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CDF2A469-2D67-440A-AA23-429DBBFF5057}" xr6:coauthVersionLast="47" xr6:coauthVersionMax="47" xr10:uidLastSave="{00000000-0000-0000-0000-000000000000}"/>
  <bookViews>
    <workbookView xWindow="15000" yWindow="0" windowWidth="13740" windowHeight="15195" firstSheet="1" activeTab="5" xr2:uid="{00000000-000D-0000-FFFF-FFFF00000000}"/>
  </bookViews>
  <sheets>
    <sheet name="master_data" sheetId="3" r:id="rId1"/>
    <sheet name="Sheet1" sheetId="1" r:id="rId2"/>
    <sheet name="FULL MASTER DATA" sheetId="4" state="hidden" r:id="rId3"/>
    <sheet name="Bench July" sheetId="7" r:id="rId4"/>
    <sheet name="Bench Aug" sheetId="6" r:id="rId5"/>
    <sheet name="Bench Sept" sheetId="9" r:id="rId6"/>
    <sheet name="Sheet5" sheetId="8" r:id="rId7"/>
  </sheets>
  <definedNames>
    <definedName name="_xlnm._FilterDatabase" localSheetId="4" hidden="1">'Bench Aug'!$B$2:$L$381</definedName>
    <definedName name="_xlnm._FilterDatabase" localSheetId="3" hidden="1">'Bench July'!$B$2:$L$347</definedName>
    <definedName name="_xlnm._FilterDatabase" localSheetId="5" hidden="1">'Bench Sept'!$A$2:$L$139</definedName>
    <definedName name="_xlnm._FilterDatabase" localSheetId="0" hidden="1">master_data!$A$1:$Q$1044</definedName>
    <definedName name="_xlnm._FilterDatabase" localSheetId="1" hidden="1">Sheet1!$A$2:$AA$249</definedName>
    <definedName name="_xlnm.Print_Area" localSheetId="3">'Bench July'!$A$1:$L$347</definedName>
    <definedName name="_xlnm.Print_Titles" localSheetId="4">'Bench Aug'!$1:$2</definedName>
    <definedName name="_xlnm.Print_Titles" localSheetId="3">'Bench July'!$2:$2</definedName>
  </definedNames>
  <calcPr calcId="191029"/>
  <fileRecoveryPr repairLoad="1"/>
</workbook>
</file>

<file path=xl/calcChain.xml><?xml version="1.0" encoding="utf-8"?>
<calcChain xmlns="http://schemas.openxmlformats.org/spreadsheetml/2006/main">
  <c r="J339" i="1" l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I557" i="1" l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J353" i="1" s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Q7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R14" i="9" s="1"/>
  <c r="J312" i="9"/>
  <c r="J311" i="9"/>
  <c r="J310" i="9"/>
  <c r="J308" i="9"/>
  <c r="S14" i="9" s="1"/>
  <c r="J307" i="9"/>
  <c r="U13" i="9"/>
  <c r="S12" i="9"/>
  <c r="Q12" i="9"/>
  <c r="P12" i="9"/>
  <c r="R11" i="9"/>
  <c r="S11" i="9"/>
  <c r="U10" i="9"/>
  <c r="T9" i="9"/>
  <c r="S9" i="9"/>
  <c r="Q9" i="9"/>
  <c r="P9" i="9"/>
  <c r="U8" i="9"/>
  <c r="S8" i="9"/>
  <c r="R8" i="9"/>
  <c r="Q6" i="9"/>
  <c r="P6" i="9"/>
  <c r="U14" i="9"/>
  <c r="T14" i="9"/>
  <c r="T13" i="9"/>
  <c r="R13" i="9"/>
  <c r="Q13" i="9"/>
  <c r="P13" i="9"/>
  <c r="R12" i="9"/>
  <c r="U11" i="9"/>
  <c r="T11" i="9"/>
  <c r="T10" i="9"/>
  <c r="R10" i="9"/>
  <c r="P10" i="9"/>
  <c r="R9" i="9"/>
  <c r="T8" i="9"/>
  <c r="U5" i="9"/>
  <c r="T5" i="9"/>
  <c r="S5" i="9"/>
  <c r="Q5" i="9"/>
  <c r="R5" i="9"/>
  <c r="J203" i="6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79" i="6"/>
  <c r="J78" i="6"/>
  <c r="J77" i="6"/>
  <c r="J76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86" i="6"/>
  <c r="J347" i="6"/>
  <c r="J346" i="6"/>
  <c r="J345" i="6"/>
  <c r="J344" i="6"/>
  <c r="J340" i="6"/>
  <c r="J348" i="6"/>
  <c r="J351" i="6"/>
  <c r="J352" i="6"/>
  <c r="J362" i="6"/>
  <c r="J358" i="6"/>
  <c r="J357" i="6"/>
  <c r="J356" i="6"/>
  <c r="J355" i="6"/>
  <c r="J361" i="6"/>
  <c r="J359" i="6"/>
  <c r="J343" i="6"/>
  <c r="J324" i="6"/>
  <c r="J328" i="6"/>
  <c r="J321" i="6"/>
  <c r="J316" i="6"/>
  <c r="J310" i="6"/>
  <c r="J309" i="6"/>
  <c r="J297" i="6"/>
  <c r="J296" i="6"/>
  <c r="J284" i="6"/>
  <c r="J287" i="6"/>
  <c r="J286" i="6"/>
  <c r="J280" i="6"/>
  <c r="J347" i="7"/>
  <c r="J342" i="7"/>
  <c r="J341" i="7"/>
  <c r="J339" i="7"/>
  <c r="J334" i="7"/>
  <c r="J325" i="7"/>
  <c r="J319" i="7"/>
  <c r="J318" i="7"/>
  <c r="J317" i="7"/>
  <c r="J316" i="7"/>
  <c r="J315" i="7"/>
  <c r="J314" i="7"/>
  <c r="J313" i="7"/>
  <c r="J312" i="7"/>
  <c r="J311" i="7"/>
  <c r="J310" i="7"/>
  <c r="J295" i="7"/>
  <c r="J294" i="7"/>
  <c r="J277" i="7"/>
  <c r="J276" i="7"/>
  <c r="J275" i="7"/>
  <c r="U12" i="7"/>
  <c r="S12" i="7"/>
  <c r="Q12" i="7"/>
  <c r="U11" i="7"/>
  <c r="T11" i="7"/>
  <c r="S11" i="7"/>
  <c r="R11" i="7"/>
  <c r="Q11" i="7"/>
  <c r="P11" i="7"/>
  <c r="U10" i="7"/>
  <c r="T10" i="7"/>
  <c r="S10" i="7"/>
  <c r="R10" i="7"/>
  <c r="Q10" i="7"/>
  <c r="P10" i="7"/>
  <c r="U9" i="7"/>
  <c r="T9" i="7"/>
  <c r="S9" i="7"/>
  <c r="R9" i="7"/>
  <c r="Q9" i="7"/>
  <c r="P9" i="7"/>
  <c r="U8" i="7"/>
  <c r="T8" i="7"/>
  <c r="S8" i="7"/>
  <c r="R8" i="7"/>
  <c r="Q8" i="7"/>
  <c r="P8" i="7"/>
  <c r="U7" i="7"/>
  <c r="T7" i="7"/>
  <c r="S7" i="7"/>
  <c r="R7" i="7"/>
  <c r="Q7" i="7"/>
  <c r="P7" i="7"/>
  <c r="U6" i="7"/>
  <c r="T6" i="7"/>
  <c r="S6" i="7"/>
  <c r="R6" i="7"/>
  <c r="Q6" i="7"/>
  <c r="P6" i="7"/>
  <c r="U5" i="7"/>
  <c r="T5" i="7"/>
  <c r="S5" i="7"/>
  <c r="R5" i="7"/>
  <c r="Q5" i="7"/>
  <c r="P5" i="7"/>
  <c r="P14" i="7" l="1"/>
  <c r="T12" i="7"/>
  <c r="Q13" i="7"/>
  <c r="U13" i="7"/>
  <c r="S13" i="7"/>
  <c r="U7" i="9"/>
  <c r="S7" i="9"/>
  <c r="T7" i="9"/>
  <c r="P7" i="9"/>
  <c r="R7" i="9"/>
  <c r="P12" i="7"/>
  <c r="Q10" i="9"/>
  <c r="R6" i="9"/>
  <c r="S6" i="9"/>
  <c r="P5" i="9"/>
  <c r="T6" i="9"/>
  <c r="P8" i="9"/>
  <c r="P11" i="9"/>
  <c r="T12" i="9"/>
  <c r="P14" i="9"/>
  <c r="U6" i="9"/>
  <c r="Q8" i="9"/>
  <c r="U9" i="9"/>
  <c r="V9" i="9" s="1"/>
  <c r="Q11" i="9"/>
  <c r="U12" i="9"/>
  <c r="Q14" i="9"/>
  <c r="S13" i="9"/>
  <c r="V13" i="9" s="1"/>
  <c r="S10" i="9"/>
  <c r="U14" i="7"/>
  <c r="T13" i="7"/>
  <c r="V8" i="7"/>
  <c r="V10" i="7"/>
  <c r="V6" i="7"/>
  <c r="R14" i="7"/>
  <c r="R12" i="7"/>
  <c r="V12" i="7" s="1"/>
  <c r="Q14" i="7"/>
  <c r="Q15" i="7" s="1"/>
  <c r="T14" i="7"/>
  <c r="V7" i="7"/>
  <c r="V9" i="7"/>
  <c r="S14" i="7"/>
  <c r="P13" i="7"/>
  <c r="R13" i="7"/>
  <c r="V11" i="7"/>
  <c r="V5" i="7"/>
  <c r="P15" i="7" l="1"/>
  <c r="S15" i="7"/>
  <c r="R15" i="9"/>
  <c r="U15" i="7"/>
  <c r="V7" i="9"/>
  <c r="T15" i="7"/>
  <c r="V14" i="9"/>
  <c r="V12" i="9"/>
  <c r="T15" i="9"/>
  <c r="S15" i="9"/>
  <c r="V10" i="9"/>
  <c r="Q15" i="9"/>
  <c r="U15" i="9"/>
  <c r="V6" i="9"/>
  <c r="P15" i="9"/>
  <c r="V5" i="9"/>
  <c r="V11" i="9"/>
  <c r="V8" i="9"/>
  <c r="R15" i="7"/>
  <c r="R16" i="7" s="1"/>
  <c r="P16" i="7"/>
  <c r="V13" i="7"/>
  <c r="V14" i="7"/>
  <c r="R16" i="9" l="1"/>
  <c r="T16" i="7"/>
  <c r="V16" i="7" s="1"/>
  <c r="P16" i="9"/>
  <c r="T16" i="9"/>
  <c r="J268" i="6"/>
  <c r="V16" i="9" l="1"/>
  <c r="J294" i="6"/>
  <c r="J285" i="6"/>
  <c r="J270" i="6"/>
  <c r="J269" i="6"/>
  <c r="J261" i="6"/>
  <c r="J250" i="6"/>
  <c r="J249" i="6"/>
  <c r="J246" i="6"/>
  <c r="J247" i="6"/>
  <c r="J245" i="6"/>
  <c r="J244" i="6"/>
  <c r="J242" i="6"/>
  <c r="J241" i="6"/>
  <c r="J226" i="6"/>
  <c r="J236" i="6"/>
  <c r="J267" i="6"/>
  <c r="J266" i="6"/>
  <c r="J265" i="6"/>
  <c r="J219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71" i="6"/>
  <c r="J170" i="6"/>
  <c r="J363" i="6"/>
  <c r="J360" i="6"/>
  <c r="J354" i="6"/>
  <c r="J353" i="6"/>
  <c r="J350" i="6"/>
  <c r="J349" i="6"/>
  <c r="J341" i="6"/>
  <c r="A388" i="3"/>
  <c r="J210" i="6"/>
  <c r="J194" i="6"/>
  <c r="J192" i="6"/>
  <c r="J190" i="6"/>
  <c r="J189" i="6"/>
  <c r="J202" i="6"/>
  <c r="J201" i="6"/>
  <c r="J200" i="6"/>
  <c r="J209" i="6"/>
  <c r="J208" i="6"/>
  <c r="J207" i="6"/>
  <c r="J206" i="6"/>
  <c r="J193" i="6"/>
  <c r="J188" i="6"/>
  <c r="J154" i="6"/>
  <c r="J161" i="6"/>
  <c r="J143" i="6"/>
  <c r="J149" i="6"/>
  <c r="J148" i="6"/>
  <c r="J145" i="6"/>
  <c r="J160" i="6"/>
  <c r="J166" i="6"/>
  <c r="J165" i="6"/>
  <c r="J164" i="6"/>
  <c r="J163" i="6"/>
  <c r="J153" i="6"/>
  <c r="J152" i="6"/>
  <c r="J151" i="6"/>
  <c r="J150" i="6"/>
  <c r="J93" i="6"/>
  <c r="S5" i="6"/>
  <c r="Q5" i="6"/>
  <c r="J92" i="6"/>
  <c r="J91" i="6"/>
  <c r="J90" i="6"/>
  <c r="J99" i="6"/>
  <c r="J102" i="6"/>
  <c r="J103" i="6"/>
  <c r="J98" i="6"/>
  <c r="J95" i="6"/>
  <c r="J88" i="6"/>
  <c r="J87" i="6"/>
  <c r="J86" i="6"/>
  <c r="J69" i="6"/>
  <c r="J70" i="6"/>
  <c r="J71" i="6"/>
  <c r="J72" i="6"/>
  <c r="J73" i="6"/>
  <c r="J75" i="6"/>
  <c r="J74" i="6"/>
  <c r="J68" i="6"/>
  <c r="J61" i="6"/>
  <c r="J60" i="6"/>
  <c r="J59" i="6"/>
  <c r="J58" i="6"/>
  <c r="J19" i="6"/>
  <c r="J20" i="6"/>
  <c r="J21" i="6"/>
  <c r="J22" i="6"/>
  <c r="J23" i="6"/>
  <c r="J24" i="6"/>
  <c r="J18" i="6"/>
  <c r="J34" i="6"/>
  <c r="J33" i="6"/>
  <c r="J32" i="6"/>
  <c r="J31" i="6"/>
  <c r="J30" i="6"/>
  <c r="J29" i="6"/>
  <c r="J28" i="6"/>
  <c r="J27" i="6"/>
  <c r="J26" i="6"/>
  <c r="J25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3" i="6"/>
  <c r="A409" i="3"/>
  <c r="A407" i="3"/>
  <c r="S10" i="6" l="1"/>
  <c r="S14" i="6"/>
  <c r="R14" i="6"/>
  <c r="P12" i="6"/>
  <c r="P11" i="6"/>
  <c r="Q14" i="6"/>
  <c r="P14" i="6"/>
  <c r="P8" i="6"/>
  <c r="P7" i="6"/>
  <c r="S6" i="6"/>
  <c r="S7" i="6"/>
  <c r="Q10" i="6"/>
  <c r="S9" i="6"/>
  <c r="R9" i="6"/>
  <c r="P10" i="6"/>
  <c r="Q12" i="6"/>
  <c r="Q8" i="6"/>
  <c r="R8" i="6"/>
  <c r="Q7" i="6"/>
  <c r="R6" i="6"/>
  <c r="S8" i="6"/>
  <c r="Q9" i="6"/>
  <c r="Q13" i="6"/>
  <c r="P13" i="6"/>
  <c r="P5" i="6"/>
  <c r="R10" i="6"/>
  <c r="S11" i="6"/>
  <c r="R5" i="6"/>
  <c r="Q6" i="6"/>
  <c r="P9" i="6"/>
  <c r="R11" i="6"/>
  <c r="S12" i="6"/>
  <c r="S13" i="6"/>
  <c r="P6" i="6"/>
  <c r="R7" i="6"/>
  <c r="Q11" i="6"/>
  <c r="R12" i="6"/>
  <c r="R13" i="6"/>
  <c r="A830" i="3"/>
  <c r="A378" i="3"/>
  <c r="A376" i="3"/>
  <c r="A359" i="3"/>
  <c r="A357" i="3"/>
  <c r="A281" i="3"/>
  <c r="U14" i="6" l="1"/>
  <c r="T14" i="6"/>
  <c r="U13" i="6"/>
  <c r="T13" i="6"/>
  <c r="U12" i="6"/>
  <c r="T12" i="6"/>
  <c r="U11" i="6"/>
  <c r="T11" i="6"/>
  <c r="U10" i="6"/>
  <c r="T10" i="6"/>
  <c r="U9" i="6"/>
  <c r="T9" i="6"/>
  <c r="U8" i="6"/>
  <c r="T8" i="6"/>
  <c r="U7" i="6"/>
  <c r="T7" i="6"/>
  <c r="U6" i="6"/>
  <c r="T6" i="6"/>
  <c r="U5" i="6"/>
  <c r="T5" i="6"/>
  <c r="R15" i="6" l="1"/>
  <c r="V14" i="6"/>
  <c r="T15" i="6"/>
  <c r="V13" i="6"/>
  <c r="S15" i="6"/>
  <c r="P15" i="6"/>
  <c r="Q15" i="6"/>
  <c r="U15" i="6"/>
  <c r="V7" i="6"/>
  <c r="V9" i="6"/>
  <c r="V11" i="6"/>
  <c r="V6" i="6"/>
  <c r="V8" i="6"/>
  <c r="V10" i="6"/>
  <c r="V12" i="6"/>
  <c r="V5" i="6"/>
  <c r="R16" i="6" l="1"/>
  <c r="T16" i="6"/>
  <c r="P16" i="6"/>
  <c r="V16" i="6" l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A1035" i="4"/>
  <c r="A1034" i="4"/>
  <c r="A1033" i="4"/>
  <c r="A1032" i="4"/>
  <c r="A1031" i="4"/>
  <c r="A1030" i="4"/>
  <c r="A1029" i="4"/>
  <c r="A1028" i="4"/>
  <c r="U1027" i="4"/>
  <c r="T1027" i="4"/>
  <c r="A1027" i="4"/>
  <c r="U1026" i="4"/>
  <c r="T1026" i="4"/>
  <c r="A1026" i="4"/>
  <c r="U1025" i="4"/>
  <c r="T1025" i="4"/>
  <c r="A1025" i="4"/>
  <c r="U1024" i="4"/>
  <c r="T1024" i="4"/>
  <c r="A1024" i="4"/>
  <c r="U1023" i="4"/>
  <c r="T1023" i="4"/>
  <c r="A1023" i="4"/>
  <c r="A1022" i="4"/>
  <c r="A1021" i="4"/>
  <c r="A1020" i="4"/>
  <c r="A1019" i="4"/>
  <c r="A1018" i="4"/>
  <c r="A1017" i="4"/>
  <c r="A1016" i="4"/>
  <c r="A1015" i="4"/>
  <c r="A1014" i="4"/>
  <c r="U1013" i="4"/>
  <c r="T1013" i="4"/>
  <c r="A1013" i="4"/>
  <c r="U1012" i="4"/>
  <c r="T1012" i="4"/>
  <c r="A1012" i="4"/>
  <c r="U1011" i="4"/>
  <c r="T1011" i="4"/>
  <c r="A1011" i="4"/>
  <c r="A1010" i="4"/>
  <c r="U1009" i="4"/>
  <c r="T1009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7" i="3"/>
  <c r="A386" i="3"/>
  <c r="A385" i="3"/>
  <c r="A384" i="3"/>
  <c r="A383" i="3"/>
  <c r="A382" i="3"/>
  <c r="A381" i="3"/>
  <c r="A380" i="3"/>
  <c r="A379" i="3"/>
  <c r="A377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8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O1036" i="3"/>
  <c r="N1036" i="3"/>
  <c r="O1035" i="3"/>
  <c r="N1035" i="3"/>
  <c r="O1034" i="3"/>
  <c r="N1034" i="3"/>
  <c r="O1033" i="3"/>
  <c r="N1033" i="3"/>
  <c r="O1032" i="3"/>
  <c r="N1032" i="3"/>
  <c r="O1022" i="3"/>
  <c r="N1022" i="3"/>
  <c r="O1021" i="3"/>
  <c r="N1021" i="3"/>
  <c r="O1020" i="3"/>
  <c r="N1020" i="3"/>
  <c r="O1018" i="3"/>
  <c r="N1018" i="3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3" i="1"/>
  <c r="K543" i="1" l="1"/>
  <c r="O542" i="1"/>
  <c r="K541" i="1"/>
  <c r="O540" i="1"/>
  <c r="K539" i="1"/>
  <c r="O538" i="1"/>
  <c r="K537" i="1"/>
  <c r="O536" i="1"/>
  <c r="K535" i="1"/>
  <c r="O534" i="1"/>
  <c r="K533" i="1"/>
  <c r="O532" i="1"/>
  <c r="K531" i="1"/>
  <c r="O530" i="1"/>
  <c r="K529" i="1"/>
  <c r="O528" i="1"/>
  <c r="K527" i="1"/>
  <c r="O526" i="1"/>
  <c r="K525" i="1"/>
  <c r="O524" i="1"/>
  <c r="K523" i="1"/>
  <c r="O522" i="1"/>
  <c r="K521" i="1"/>
  <c r="O520" i="1"/>
  <c r="K519" i="1"/>
  <c r="O518" i="1"/>
  <c r="K517" i="1"/>
  <c r="O516" i="1"/>
  <c r="K515" i="1"/>
  <c r="O514" i="1"/>
  <c r="K513" i="1"/>
  <c r="O512" i="1"/>
  <c r="K511" i="1"/>
  <c r="O510" i="1"/>
  <c r="K509" i="1"/>
  <c r="O508" i="1"/>
  <c r="K507" i="1"/>
  <c r="O506" i="1"/>
  <c r="K505" i="1"/>
  <c r="O504" i="1"/>
  <c r="K503" i="1"/>
  <c r="O502" i="1"/>
  <c r="K501" i="1"/>
  <c r="O500" i="1"/>
  <c r="K499" i="1"/>
  <c r="O498" i="1"/>
  <c r="K497" i="1"/>
  <c r="O496" i="1"/>
  <c r="K495" i="1"/>
  <c r="O494" i="1"/>
  <c r="K493" i="1"/>
  <c r="O492" i="1"/>
  <c r="K491" i="1"/>
  <c r="O490" i="1"/>
  <c r="K489" i="1"/>
  <c r="O488" i="1"/>
  <c r="K487" i="1"/>
  <c r="O486" i="1"/>
  <c r="K485" i="1"/>
  <c r="O484" i="1"/>
  <c r="K483" i="1"/>
  <c r="O482" i="1"/>
  <c r="K481" i="1"/>
  <c r="O480" i="1"/>
  <c r="K479" i="1"/>
  <c r="O478" i="1"/>
  <c r="K477" i="1"/>
  <c r="O476" i="1"/>
  <c r="K475" i="1"/>
  <c r="O474" i="1"/>
  <c r="K473" i="1"/>
  <c r="O472" i="1"/>
  <c r="K471" i="1"/>
  <c r="O470" i="1"/>
  <c r="K469" i="1"/>
  <c r="O468" i="1"/>
  <c r="K467" i="1"/>
  <c r="O466" i="1"/>
  <c r="K465" i="1"/>
  <c r="O464" i="1"/>
  <c r="K463" i="1"/>
  <c r="O462" i="1"/>
  <c r="K461" i="1"/>
  <c r="O460" i="1"/>
  <c r="K459" i="1"/>
  <c r="O458" i="1"/>
  <c r="K457" i="1"/>
  <c r="O456" i="1"/>
  <c r="K455" i="1"/>
  <c r="O454" i="1"/>
  <c r="K453" i="1"/>
  <c r="O452" i="1"/>
  <c r="K451" i="1"/>
  <c r="O450" i="1"/>
  <c r="K449" i="1"/>
  <c r="O448" i="1"/>
  <c r="K447" i="1"/>
  <c r="O446" i="1"/>
  <c r="K445" i="1"/>
  <c r="O444" i="1"/>
  <c r="K443" i="1"/>
  <c r="O442" i="1"/>
  <c r="K441" i="1"/>
  <c r="O440" i="1"/>
  <c r="K439" i="1"/>
  <c r="O438" i="1"/>
  <c r="K437" i="1"/>
  <c r="O436" i="1"/>
  <c r="K435" i="1"/>
  <c r="O434" i="1"/>
  <c r="K433" i="1"/>
  <c r="O432" i="1"/>
  <c r="K431" i="1"/>
  <c r="O430" i="1"/>
  <c r="K429" i="1"/>
  <c r="O428" i="1"/>
  <c r="K427" i="1"/>
  <c r="O426" i="1"/>
  <c r="K425" i="1"/>
  <c r="O424" i="1"/>
  <c r="K423" i="1"/>
  <c r="O422" i="1"/>
  <c r="K421" i="1"/>
  <c r="O420" i="1"/>
  <c r="K419" i="1"/>
  <c r="O418" i="1"/>
  <c r="K417" i="1"/>
  <c r="O416" i="1"/>
  <c r="K415" i="1"/>
  <c r="O414" i="1"/>
  <c r="K413" i="1"/>
  <c r="O412" i="1"/>
  <c r="J412" i="1"/>
  <c r="N411" i="1"/>
  <c r="J410" i="1"/>
  <c r="N409" i="1"/>
  <c r="J408" i="1"/>
  <c r="N407" i="1"/>
  <c r="J406" i="1"/>
  <c r="N405" i="1"/>
  <c r="J404" i="1"/>
  <c r="N403" i="1"/>
  <c r="J402" i="1"/>
  <c r="N401" i="1"/>
  <c r="J400" i="1"/>
  <c r="N399" i="1"/>
  <c r="J398" i="1"/>
  <c r="N397" i="1"/>
  <c r="J396" i="1"/>
  <c r="N395" i="1"/>
  <c r="J394" i="1"/>
  <c r="N393" i="1"/>
  <c r="J392" i="1"/>
  <c r="N391" i="1"/>
  <c r="J390" i="1"/>
  <c r="N389" i="1"/>
  <c r="J388" i="1"/>
  <c r="N387" i="1"/>
  <c r="J386" i="1"/>
  <c r="N385" i="1"/>
  <c r="J384" i="1"/>
  <c r="N383" i="1"/>
  <c r="J382" i="1"/>
  <c r="N381" i="1"/>
  <c r="J380" i="1"/>
  <c r="N379" i="1"/>
  <c r="J378" i="1"/>
  <c r="N377" i="1"/>
  <c r="J376" i="1"/>
  <c r="N375" i="1"/>
  <c r="J374" i="1"/>
  <c r="N373" i="1"/>
  <c r="J372" i="1"/>
  <c r="N371" i="1"/>
  <c r="J370" i="1"/>
  <c r="N369" i="1"/>
  <c r="J368" i="1"/>
  <c r="J544" i="1"/>
  <c r="N543" i="1"/>
  <c r="J542" i="1"/>
  <c r="N541" i="1"/>
  <c r="J540" i="1"/>
  <c r="N539" i="1"/>
  <c r="J538" i="1"/>
  <c r="N537" i="1"/>
  <c r="J536" i="1"/>
  <c r="N535" i="1"/>
  <c r="J534" i="1"/>
  <c r="N533" i="1"/>
  <c r="J532" i="1"/>
  <c r="N531" i="1"/>
  <c r="J530" i="1"/>
  <c r="N529" i="1"/>
  <c r="J528" i="1"/>
  <c r="N527" i="1"/>
  <c r="J526" i="1"/>
  <c r="N525" i="1"/>
  <c r="J524" i="1"/>
  <c r="N523" i="1"/>
  <c r="J522" i="1"/>
  <c r="N521" i="1"/>
  <c r="J520" i="1"/>
  <c r="N519" i="1"/>
  <c r="J518" i="1"/>
  <c r="N517" i="1"/>
  <c r="J516" i="1"/>
  <c r="N515" i="1"/>
  <c r="J514" i="1"/>
  <c r="N513" i="1"/>
  <c r="J512" i="1"/>
  <c r="N511" i="1"/>
  <c r="J510" i="1"/>
  <c r="N509" i="1"/>
  <c r="J508" i="1"/>
  <c r="N507" i="1"/>
  <c r="J506" i="1"/>
  <c r="N505" i="1"/>
  <c r="J504" i="1"/>
  <c r="N503" i="1"/>
  <c r="J502" i="1"/>
  <c r="N501" i="1"/>
  <c r="J500" i="1"/>
  <c r="N499" i="1"/>
  <c r="J498" i="1"/>
  <c r="N497" i="1"/>
  <c r="J496" i="1"/>
  <c r="N495" i="1"/>
  <c r="J494" i="1"/>
  <c r="N493" i="1"/>
  <c r="J492" i="1"/>
  <c r="N491" i="1"/>
  <c r="J490" i="1"/>
  <c r="N489" i="1"/>
  <c r="J488" i="1"/>
  <c r="N487" i="1"/>
  <c r="J486" i="1"/>
  <c r="N485" i="1"/>
  <c r="J484" i="1"/>
  <c r="N483" i="1"/>
  <c r="J482" i="1"/>
  <c r="N481" i="1"/>
  <c r="J480" i="1"/>
  <c r="N479" i="1"/>
  <c r="J478" i="1"/>
  <c r="N477" i="1"/>
  <c r="J476" i="1"/>
  <c r="N475" i="1"/>
  <c r="J474" i="1"/>
  <c r="N473" i="1"/>
  <c r="J472" i="1"/>
  <c r="N471" i="1"/>
  <c r="J470" i="1"/>
  <c r="N469" i="1"/>
  <c r="J468" i="1"/>
  <c r="N467" i="1"/>
  <c r="J466" i="1"/>
  <c r="N465" i="1"/>
  <c r="J464" i="1"/>
  <c r="N463" i="1"/>
  <c r="J462" i="1"/>
  <c r="N461" i="1"/>
  <c r="J460" i="1"/>
  <c r="N459" i="1"/>
  <c r="J458" i="1"/>
  <c r="N457" i="1"/>
  <c r="J456" i="1"/>
  <c r="N455" i="1"/>
  <c r="J454" i="1"/>
  <c r="N453" i="1"/>
  <c r="J452" i="1"/>
  <c r="N451" i="1"/>
  <c r="J450" i="1"/>
  <c r="N449" i="1"/>
  <c r="J448" i="1"/>
  <c r="N447" i="1"/>
  <c r="J446" i="1"/>
  <c r="N445" i="1"/>
  <c r="J444" i="1"/>
  <c r="N443" i="1"/>
  <c r="J442" i="1"/>
  <c r="N441" i="1"/>
  <c r="J440" i="1"/>
  <c r="N439" i="1"/>
  <c r="J438" i="1"/>
  <c r="N437" i="1"/>
  <c r="J436" i="1"/>
  <c r="N435" i="1"/>
  <c r="J434" i="1"/>
  <c r="N433" i="1"/>
  <c r="J432" i="1"/>
  <c r="N431" i="1"/>
  <c r="J430" i="1"/>
  <c r="N429" i="1"/>
  <c r="J428" i="1"/>
  <c r="N427" i="1"/>
  <c r="J426" i="1"/>
  <c r="N425" i="1"/>
  <c r="J424" i="1"/>
  <c r="N423" i="1"/>
  <c r="J422" i="1"/>
  <c r="N421" i="1"/>
  <c r="J420" i="1"/>
  <c r="N419" i="1"/>
  <c r="J418" i="1"/>
  <c r="N417" i="1"/>
  <c r="J416" i="1"/>
  <c r="N415" i="1"/>
  <c r="J414" i="1"/>
  <c r="N413" i="1"/>
  <c r="K412" i="1"/>
  <c r="O411" i="1"/>
  <c r="K410" i="1"/>
  <c r="O409" i="1"/>
  <c r="K408" i="1"/>
  <c r="O407" i="1"/>
  <c r="K406" i="1"/>
  <c r="O405" i="1"/>
  <c r="K404" i="1"/>
  <c r="O403" i="1"/>
  <c r="K402" i="1"/>
  <c r="O401" i="1"/>
  <c r="K400" i="1"/>
  <c r="O399" i="1"/>
  <c r="K398" i="1"/>
  <c r="O397" i="1"/>
  <c r="K396" i="1"/>
  <c r="O395" i="1"/>
  <c r="K394" i="1"/>
  <c r="O393" i="1"/>
  <c r="K392" i="1"/>
  <c r="O391" i="1"/>
  <c r="K390" i="1"/>
  <c r="O389" i="1"/>
  <c r="K388" i="1"/>
  <c r="O387" i="1"/>
  <c r="K386" i="1"/>
  <c r="O385" i="1"/>
  <c r="K384" i="1"/>
  <c r="O383" i="1"/>
  <c r="K382" i="1"/>
  <c r="O381" i="1"/>
  <c r="K380" i="1"/>
  <c r="O379" i="1"/>
  <c r="K378" i="1"/>
  <c r="O377" i="1"/>
  <c r="K376" i="1"/>
  <c r="O375" i="1"/>
  <c r="K374" i="1"/>
  <c r="O373" i="1"/>
  <c r="K372" i="1"/>
  <c r="O371" i="1"/>
  <c r="K370" i="1"/>
  <c r="O369" i="1"/>
  <c r="K368" i="1"/>
  <c r="O367" i="1"/>
  <c r="K366" i="1"/>
  <c r="O365" i="1"/>
  <c r="K364" i="1"/>
  <c r="O363" i="1"/>
  <c r="K362" i="1"/>
  <c r="O361" i="1"/>
  <c r="K360" i="1"/>
  <c r="O359" i="1"/>
  <c r="K358" i="1"/>
  <c r="O357" i="1"/>
  <c r="K356" i="1"/>
  <c r="O355" i="1"/>
  <c r="K354" i="1"/>
  <c r="O353" i="1"/>
  <c r="K352" i="1"/>
  <c r="O351" i="1"/>
  <c r="K350" i="1"/>
  <c r="O349" i="1"/>
  <c r="K348" i="1"/>
  <c r="O347" i="1"/>
  <c r="K346" i="1"/>
  <c r="O345" i="1"/>
  <c r="K344" i="1"/>
  <c r="O343" i="1"/>
  <c r="K342" i="1"/>
  <c r="O341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O543" i="1"/>
  <c r="K542" i="1"/>
  <c r="O541" i="1"/>
  <c r="K540" i="1"/>
  <c r="O539" i="1"/>
  <c r="K538" i="1"/>
  <c r="O537" i="1"/>
  <c r="K536" i="1"/>
  <c r="O535" i="1"/>
  <c r="K534" i="1"/>
  <c r="O533" i="1"/>
  <c r="K532" i="1"/>
  <c r="O531" i="1"/>
  <c r="K530" i="1"/>
  <c r="O529" i="1"/>
  <c r="K528" i="1"/>
  <c r="O527" i="1"/>
  <c r="K526" i="1"/>
  <c r="O525" i="1"/>
  <c r="K524" i="1"/>
  <c r="O523" i="1"/>
  <c r="K522" i="1"/>
  <c r="O521" i="1"/>
  <c r="K520" i="1"/>
  <c r="O519" i="1"/>
  <c r="K518" i="1"/>
  <c r="O517" i="1"/>
  <c r="K516" i="1"/>
  <c r="O515" i="1"/>
  <c r="K514" i="1"/>
  <c r="O513" i="1"/>
  <c r="K512" i="1"/>
  <c r="O511" i="1"/>
  <c r="K510" i="1"/>
  <c r="O509" i="1"/>
  <c r="K508" i="1"/>
  <c r="O507" i="1"/>
  <c r="K506" i="1"/>
  <c r="O505" i="1"/>
  <c r="K504" i="1"/>
  <c r="O503" i="1"/>
  <c r="K502" i="1"/>
  <c r="O501" i="1"/>
  <c r="K500" i="1"/>
  <c r="O499" i="1"/>
  <c r="K498" i="1"/>
  <c r="O497" i="1"/>
  <c r="K496" i="1"/>
  <c r="O495" i="1"/>
  <c r="K494" i="1"/>
  <c r="O493" i="1"/>
  <c r="K492" i="1"/>
  <c r="O491" i="1"/>
  <c r="K490" i="1"/>
  <c r="O489" i="1"/>
  <c r="K488" i="1"/>
  <c r="O487" i="1"/>
  <c r="K486" i="1"/>
  <c r="O485" i="1"/>
  <c r="K484" i="1"/>
  <c r="O483" i="1"/>
  <c r="K482" i="1"/>
  <c r="O481" i="1"/>
  <c r="K480" i="1"/>
  <c r="O479" i="1"/>
  <c r="K478" i="1"/>
  <c r="O477" i="1"/>
  <c r="K476" i="1"/>
  <c r="O475" i="1"/>
  <c r="K474" i="1"/>
  <c r="O473" i="1"/>
  <c r="K472" i="1"/>
  <c r="O471" i="1"/>
  <c r="K470" i="1"/>
  <c r="O469" i="1"/>
  <c r="K468" i="1"/>
  <c r="O467" i="1"/>
  <c r="K466" i="1"/>
  <c r="O465" i="1"/>
  <c r="K464" i="1"/>
  <c r="O463" i="1"/>
  <c r="K462" i="1"/>
  <c r="O461" i="1"/>
  <c r="K460" i="1"/>
  <c r="O459" i="1"/>
  <c r="K458" i="1"/>
  <c r="O457" i="1"/>
  <c r="K456" i="1"/>
  <c r="O455" i="1"/>
  <c r="K454" i="1"/>
  <c r="O453" i="1"/>
  <c r="K452" i="1"/>
  <c r="O451" i="1"/>
  <c r="K450" i="1"/>
  <c r="O449" i="1"/>
  <c r="K448" i="1"/>
  <c r="O447" i="1"/>
  <c r="K446" i="1"/>
  <c r="O445" i="1"/>
  <c r="K444" i="1"/>
  <c r="O443" i="1"/>
  <c r="K442" i="1"/>
  <c r="O441" i="1"/>
  <c r="K440" i="1"/>
  <c r="O439" i="1"/>
  <c r="K438" i="1"/>
  <c r="O437" i="1"/>
  <c r="K436" i="1"/>
  <c r="O435" i="1"/>
  <c r="K434" i="1"/>
  <c r="O433" i="1"/>
  <c r="K432" i="1"/>
  <c r="O431" i="1"/>
  <c r="K430" i="1"/>
  <c r="O429" i="1"/>
  <c r="K428" i="1"/>
  <c r="O427" i="1"/>
  <c r="K426" i="1"/>
  <c r="O425" i="1"/>
  <c r="K424" i="1"/>
  <c r="O423" i="1"/>
  <c r="K422" i="1"/>
  <c r="O421" i="1"/>
  <c r="K420" i="1"/>
  <c r="O419" i="1"/>
  <c r="K418" i="1"/>
  <c r="O417" i="1"/>
  <c r="K416" i="1"/>
  <c r="O415" i="1"/>
  <c r="K414" i="1"/>
  <c r="O413" i="1"/>
  <c r="M412" i="1"/>
  <c r="J411" i="1"/>
  <c r="N410" i="1"/>
  <c r="J409" i="1"/>
  <c r="N408" i="1"/>
  <c r="J407" i="1"/>
  <c r="N406" i="1"/>
  <c r="J405" i="1"/>
  <c r="N404" i="1"/>
  <c r="J403" i="1"/>
  <c r="N402" i="1"/>
  <c r="J401" i="1"/>
  <c r="N400" i="1"/>
  <c r="J399" i="1"/>
  <c r="N398" i="1"/>
  <c r="J397" i="1"/>
  <c r="N396" i="1"/>
  <c r="J395" i="1"/>
  <c r="N394" i="1"/>
  <c r="J393" i="1"/>
  <c r="N392" i="1"/>
  <c r="J391" i="1"/>
  <c r="N390" i="1"/>
  <c r="J389" i="1"/>
  <c r="N388" i="1"/>
  <c r="J387" i="1"/>
  <c r="N386" i="1"/>
  <c r="J385" i="1"/>
  <c r="N384" i="1"/>
  <c r="J383" i="1"/>
  <c r="N382" i="1"/>
  <c r="J381" i="1"/>
  <c r="N380" i="1"/>
  <c r="J379" i="1"/>
  <c r="N378" i="1"/>
  <c r="J377" i="1"/>
  <c r="N376" i="1"/>
  <c r="J375" i="1"/>
  <c r="N374" i="1"/>
  <c r="J373" i="1"/>
  <c r="N372" i="1"/>
  <c r="J371" i="1"/>
  <c r="N370" i="1"/>
  <c r="J369" i="1"/>
  <c r="N36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J543" i="1"/>
  <c r="N542" i="1"/>
  <c r="J541" i="1"/>
  <c r="N540" i="1"/>
  <c r="J539" i="1"/>
  <c r="N538" i="1"/>
  <c r="J537" i="1"/>
  <c r="N536" i="1"/>
  <c r="J535" i="1"/>
  <c r="N534" i="1"/>
  <c r="J533" i="1"/>
  <c r="N532" i="1"/>
  <c r="J531" i="1"/>
  <c r="N530" i="1"/>
  <c r="J529" i="1"/>
  <c r="N528" i="1"/>
  <c r="J527" i="1"/>
  <c r="N526" i="1"/>
  <c r="J525" i="1"/>
  <c r="N524" i="1"/>
  <c r="J523" i="1"/>
  <c r="N522" i="1"/>
  <c r="J521" i="1"/>
  <c r="N520" i="1"/>
  <c r="J519" i="1"/>
  <c r="N518" i="1"/>
  <c r="J517" i="1"/>
  <c r="N516" i="1"/>
  <c r="J515" i="1"/>
  <c r="N514" i="1"/>
  <c r="J513" i="1"/>
  <c r="N512" i="1"/>
  <c r="J511" i="1"/>
  <c r="N510" i="1"/>
  <c r="J509" i="1"/>
  <c r="N508" i="1"/>
  <c r="J507" i="1"/>
  <c r="N506" i="1"/>
  <c r="J505" i="1"/>
  <c r="N504" i="1"/>
  <c r="J503" i="1"/>
  <c r="N502" i="1"/>
  <c r="J501" i="1"/>
  <c r="N500" i="1"/>
  <c r="J499" i="1"/>
  <c r="N498" i="1"/>
  <c r="J497" i="1"/>
  <c r="N496" i="1"/>
  <c r="J495" i="1"/>
  <c r="N494" i="1"/>
  <c r="J493" i="1"/>
  <c r="N492" i="1"/>
  <c r="J491" i="1"/>
  <c r="N490" i="1"/>
  <c r="J489" i="1"/>
  <c r="N488" i="1"/>
  <c r="J487" i="1"/>
  <c r="N486" i="1"/>
  <c r="J485" i="1"/>
  <c r="N484" i="1"/>
  <c r="J483" i="1"/>
  <c r="N482" i="1"/>
  <c r="J481" i="1"/>
  <c r="N480" i="1"/>
  <c r="J479" i="1"/>
  <c r="N478" i="1"/>
  <c r="J477" i="1"/>
  <c r="N476" i="1"/>
  <c r="J475" i="1"/>
  <c r="N474" i="1"/>
  <c r="J473" i="1"/>
  <c r="N472" i="1"/>
  <c r="J471" i="1"/>
  <c r="N470" i="1"/>
  <c r="J469" i="1"/>
  <c r="N468" i="1"/>
  <c r="J467" i="1"/>
  <c r="N466" i="1"/>
  <c r="J465" i="1"/>
  <c r="N464" i="1"/>
  <c r="J463" i="1"/>
  <c r="N462" i="1"/>
  <c r="J461" i="1"/>
  <c r="N460" i="1"/>
  <c r="J459" i="1"/>
  <c r="N458" i="1"/>
  <c r="J457" i="1"/>
  <c r="N456" i="1"/>
  <c r="J455" i="1"/>
  <c r="N454" i="1"/>
  <c r="J453" i="1"/>
  <c r="N452" i="1"/>
  <c r="J451" i="1"/>
  <c r="N450" i="1"/>
  <c r="J449" i="1"/>
  <c r="N448" i="1"/>
  <c r="J447" i="1"/>
  <c r="N446" i="1"/>
  <c r="J445" i="1"/>
  <c r="N444" i="1"/>
  <c r="J443" i="1"/>
  <c r="N442" i="1"/>
  <c r="J441" i="1"/>
  <c r="N440" i="1"/>
  <c r="J439" i="1"/>
  <c r="N438" i="1"/>
  <c r="J437" i="1"/>
  <c r="N436" i="1"/>
  <c r="J435" i="1"/>
  <c r="N434" i="1"/>
  <c r="J433" i="1"/>
  <c r="N432" i="1"/>
  <c r="J431" i="1"/>
  <c r="N430" i="1"/>
  <c r="J429" i="1"/>
  <c r="N428" i="1"/>
  <c r="J427" i="1"/>
  <c r="N426" i="1"/>
  <c r="J425" i="1"/>
  <c r="N424" i="1"/>
  <c r="J423" i="1"/>
  <c r="N422" i="1"/>
  <c r="J421" i="1"/>
  <c r="N420" i="1"/>
  <c r="J419" i="1"/>
  <c r="N418" i="1"/>
  <c r="J417" i="1"/>
  <c r="N416" i="1"/>
  <c r="J415" i="1"/>
  <c r="N414" i="1"/>
  <c r="J413" i="1"/>
  <c r="N412" i="1"/>
  <c r="K411" i="1"/>
  <c r="O410" i="1"/>
  <c r="K409" i="1"/>
  <c r="O408" i="1"/>
  <c r="K407" i="1"/>
  <c r="O406" i="1"/>
  <c r="K405" i="1"/>
  <c r="O404" i="1"/>
  <c r="K403" i="1"/>
  <c r="O402" i="1"/>
  <c r="K401" i="1"/>
  <c r="O400" i="1"/>
  <c r="K399" i="1"/>
  <c r="O398" i="1"/>
  <c r="K397" i="1"/>
  <c r="O396" i="1"/>
  <c r="K395" i="1"/>
  <c r="O394" i="1"/>
  <c r="K393" i="1"/>
  <c r="O392" i="1"/>
  <c r="K391" i="1"/>
  <c r="O390" i="1"/>
  <c r="K389" i="1"/>
  <c r="O388" i="1"/>
  <c r="K387" i="1"/>
  <c r="O386" i="1"/>
  <c r="K385" i="1"/>
  <c r="O384" i="1"/>
  <c r="K383" i="1"/>
  <c r="O382" i="1"/>
  <c r="K381" i="1"/>
  <c r="O380" i="1"/>
  <c r="K379" i="1"/>
  <c r="O378" i="1"/>
  <c r="K377" i="1"/>
  <c r="O376" i="1"/>
  <c r="K375" i="1"/>
  <c r="O374" i="1"/>
  <c r="K373" i="1"/>
  <c r="O372" i="1"/>
  <c r="K371" i="1"/>
  <c r="O370" i="1"/>
  <c r="K369" i="1"/>
  <c r="O368" i="1"/>
  <c r="K367" i="1"/>
  <c r="O366" i="1"/>
  <c r="K365" i="1"/>
  <c r="O364" i="1"/>
  <c r="K363" i="1"/>
  <c r="O362" i="1"/>
  <c r="K361" i="1"/>
  <c r="O360" i="1"/>
  <c r="K359" i="1"/>
  <c r="O358" i="1"/>
  <c r="K357" i="1"/>
  <c r="O356" i="1"/>
  <c r="K355" i="1"/>
  <c r="O354" i="1"/>
  <c r="K353" i="1"/>
  <c r="O352" i="1"/>
  <c r="K351" i="1"/>
  <c r="O350" i="1"/>
  <c r="K349" i="1"/>
  <c r="O348" i="1"/>
  <c r="K347" i="1"/>
  <c r="O346" i="1"/>
  <c r="K345" i="1"/>
  <c r="O344" i="1"/>
  <c r="K343" i="1"/>
  <c r="O342" i="1"/>
  <c r="K341" i="1"/>
  <c r="N339" i="1"/>
  <c r="J338" i="1"/>
  <c r="N337" i="1"/>
  <c r="J336" i="1"/>
  <c r="N335" i="1"/>
  <c r="J334" i="1"/>
  <c r="N333" i="1"/>
  <c r="J332" i="1"/>
  <c r="N331" i="1"/>
  <c r="J330" i="1"/>
  <c r="N329" i="1"/>
  <c r="J328" i="1"/>
  <c r="N327" i="1"/>
  <c r="J326" i="1"/>
  <c r="N325" i="1"/>
  <c r="J324" i="1"/>
  <c r="N323" i="1"/>
  <c r="J322" i="1"/>
  <c r="K311" i="1"/>
  <c r="J323" i="1"/>
  <c r="N365" i="1"/>
  <c r="N360" i="1"/>
  <c r="N357" i="1"/>
  <c r="N354" i="1"/>
  <c r="N351" i="1"/>
  <c r="N346" i="1"/>
  <c r="N343" i="1"/>
  <c r="O340" i="1"/>
  <c r="O338" i="1"/>
  <c r="O336" i="1"/>
  <c r="O334" i="1"/>
  <c r="O332" i="1"/>
  <c r="K329" i="1"/>
  <c r="K327" i="1"/>
  <c r="K325" i="1"/>
  <c r="K323" i="1"/>
  <c r="K340" i="1"/>
  <c r="O339" i="1"/>
  <c r="K338" i="1"/>
  <c r="O337" i="1"/>
  <c r="K336" i="1"/>
  <c r="O335" i="1"/>
  <c r="K334" i="1"/>
  <c r="O333" i="1"/>
  <c r="K332" i="1"/>
  <c r="O331" i="1"/>
  <c r="K330" i="1"/>
  <c r="O329" i="1"/>
  <c r="K328" i="1"/>
  <c r="O327" i="1"/>
  <c r="K326" i="1"/>
  <c r="O325" i="1"/>
  <c r="K324" i="1"/>
  <c r="O323" i="1"/>
  <c r="K322" i="1"/>
  <c r="K319" i="1"/>
  <c r="N367" i="1"/>
  <c r="N363" i="1"/>
  <c r="N361" i="1"/>
  <c r="N358" i="1"/>
  <c r="N356" i="1"/>
  <c r="N352" i="1"/>
  <c r="N350" i="1"/>
  <c r="N348" i="1"/>
  <c r="N345" i="1"/>
  <c r="N342" i="1"/>
  <c r="K339" i="1"/>
  <c r="K337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N340" i="1"/>
  <c r="N338" i="1"/>
  <c r="J337" i="1"/>
  <c r="N336" i="1"/>
  <c r="J335" i="1"/>
  <c r="N334" i="1"/>
  <c r="J333" i="1"/>
  <c r="N332" i="1"/>
  <c r="J331" i="1"/>
  <c r="N330" i="1"/>
  <c r="J329" i="1"/>
  <c r="N328" i="1"/>
  <c r="J327" i="1"/>
  <c r="N326" i="1"/>
  <c r="J325" i="1"/>
  <c r="N324" i="1"/>
  <c r="N322" i="1"/>
  <c r="N268" i="1"/>
  <c r="N366" i="1"/>
  <c r="N364" i="1"/>
  <c r="N362" i="1"/>
  <c r="N359" i="1"/>
  <c r="N355" i="1"/>
  <c r="N353" i="1"/>
  <c r="N349" i="1"/>
  <c r="N347" i="1"/>
  <c r="N344" i="1"/>
  <c r="N341" i="1"/>
  <c r="K335" i="1"/>
  <c r="K333" i="1"/>
  <c r="K331" i="1"/>
  <c r="O330" i="1"/>
  <c r="O328" i="1"/>
  <c r="O326" i="1"/>
  <c r="O324" i="1"/>
  <c r="O322" i="1"/>
  <c r="K307" i="1"/>
  <c r="L312" i="1"/>
  <c r="L324" i="1"/>
  <c r="L332" i="1"/>
  <c r="L314" i="1"/>
  <c r="L321" i="1"/>
  <c r="L329" i="1"/>
  <c r="L337" i="1"/>
  <c r="L307" i="1"/>
  <c r="L315" i="1"/>
  <c r="L344" i="1"/>
  <c r="L352" i="1"/>
  <c r="L360" i="1"/>
  <c r="L368" i="1"/>
  <c r="L376" i="1"/>
  <c r="L384" i="1"/>
  <c r="L392" i="1"/>
  <c r="L400" i="1"/>
  <c r="L408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349" i="1"/>
  <c r="L357" i="1"/>
  <c r="L365" i="1"/>
  <c r="L373" i="1"/>
  <c r="L381" i="1"/>
  <c r="L389" i="1"/>
  <c r="L397" i="1"/>
  <c r="L405" i="1"/>
  <c r="L545" i="1"/>
  <c r="L549" i="1"/>
  <c r="L553" i="1"/>
  <c r="L557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K309" i="1"/>
  <c r="K321" i="1"/>
  <c r="N320" i="1"/>
  <c r="J319" i="1"/>
  <c r="K318" i="1"/>
  <c r="O317" i="1"/>
  <c r="K316" i="1"/>
  <c r="N315" i="1"/>
  <c r="J314" i="1"/>
  <c r="N312" i="1"/>
  <c r="J311" i="1"/>
  <c r="K310" i="1"/>
  <c r="O309" i="1"/>
  <c r="K308" i="1"/>
  <c r="N307" i="1"/>
  <c r="J306" i="1"/>
  <c r="N304" i="1"/>
  <c r="N544" i="1"/>
  <c r="N546" i="1"/>
  <c r="N548" i="1"/>
  <c r="N550" i="1"/>
  <c r="N552" i="1"/>
  <c r="N554" i="1"/>
  <c r="N556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L326" i="1"/>
  <c r="L362" i="1"/>
  <c r="L386" i="1"/>
  <c r="L410" i="1"/>
  <c r="L433" i="1"/>
  <c r="L457" i="1"/>
  <c r="L481" i="1"/>
  <c r="L505" i="1"/>
  <c r="L529" i="1"/>
  <c r="L351" i="1"/>
  <c r="L375" i="1"/>
  <c r="L399" i="1"/>
  <c r="L550" i="1"/>
  <c r="L422" i="1"/>
  <c r="L446" i="1"/>
  <c r="L470" i="1"/>
  <c r="L494" i="1"/>
  <c r="L518" i="1"/>
  <c r="L542" i="1"/>
  <c r="K320" i="1"/>
  <c r="N317" i="1"/>
  <c r="J313" i="1"/>
  <c r="O310" i="1"/>
  <c r="J308" i="1"/>
  <c r="K304" i="1"/>
  <c r="J549" i="1"/>
  <c r="J555" i="1"/>
  <c r="M310" i="1"/>
  <c r="M322" i="1"/>
  <c r="M338" i="1"/>
  <c r="M350" i="1"/>
  <c r="M362" i="1"/>
  <c r="M374" i="1"/>
  <c r="M386" i="1"/>
  <c r="M398" i="1"/>
  <c r="M410" i="1"/>
  <c r="M423" i="1"/>
  <c r="M435" i="1"/>
  <c r="M447" i="1"/>
  <c r="M459" i="1"/>
  <c r="M471" i="1"/>
  <c r="M483" i="1"/>
  <c r="M495" i="1"/>
  <c r="M507" i="1"/>
  <c r="M527" i="1"/>
  <c r="M539" i="1"/>
  <c r="M551" i="1"/>
  <c r="L340" i="1"/>
  <c r="L322" i="1"/>
  <c r="L330" i="1"/>
  <c r="L305" i="1"/>
  <c r="L310" i="1"/>
  <c r="L327" i="1"/>
  <c r="L335" i="1"/>
  <c r="L311" i="1"/>
  <c r="L313" i="1"/>
  <c r="L342" i="1"/>
  <c r="L350" i="1"/>
  <c r="L358" i="1"/>
  <c r="L366" i="1"/>
  <c r="L374" i="1"/>
  <c r="L382" i="1"/>
  <c r="L390" i="1"/>
  <c r="L398" i="1"/>
  <c r="L406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347" i="1"/>
  <c r="L355" i="1"/>
  <c r="L363" i="1"/>
  <c r="L371" i="1"/>
  <c r="L379" i="1"/>
  <c r="L387" i="1"/>
  <c r="L395" i="1"/>
  <c r="L403" i="1"/>
  <c r="L411" i="1"/>
  <c r="L548" i="1"/>
  <c r="L552" i="1"/>
  <c r="L556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K315" i="1"/>
  <c r="K313" i="1"/>
  <c r="N321" i="1"/>
  <c r="J320" i="1"/>
  <c r="N318" i="1"/>
  <c r="J317" i="1"/>
  <c r="O316" i="1"/>
  <c r="O315" i="1"/>
  <c r="K314" i="1"/>
  <c r="N313" i="1"/>
  <c r="J312" i="1"/>
  <c r="N310" i="1"/>
  <c r="J309" i="1"/>
  <c r="O308" i="1"/>
  <c r="O307" i="1"/>
  <c r="O306" i="1"/>
  <c r="N305" i="1"/>
  <c r="J304" i="1"/>
  <c r="J546" i="1"/>
  <c r="J548" i="1"/>
  <c r="J550" i="1"/>
  <c r="J552" i="1"/>
  <c r="J554" i="1"/>
  <c r="J556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L316" i="1"/>
  <c r="L334" i="1"/>
  <c r="L323" i="1"/>
  <c r="L304" i="1"/>
  <c r="L346" i="1"/>
  <c r="L370" i="1"/>
  <c r="L394" i="1"/>
  <c r="L417" i="1"/>
  <c r="L441" i="1"/>
  <c r="L465" i="1"/>
  <c r="L489" i="1"/>
  <c r="L513" i="1"/>
  <c r="L537" i="1"/>
  <c r="L359" i="1"/>
  <c r="L383" i="1"/>
  <c r="L407" i="1"/>
  <c r="L554" i="1"/>
  <c r="L430" i="1"/>
  <c r="L462" i="1"/>
  <c r="L486" i="1"/>
  <c r="L502" i="1"/>
  <c r="L526" i="1"/>
  <c r="K317" i="1"/>
  <c r="O319" i="1"/>
  <c r="N314" i="1"/>
  <c r="K312" i="1"/>
  <c r="N309" i="1"/>
  <c r="J305" i="1"/>
  <c r="J547" i="1"/>
  <c r="J553" i="1"/>
  <c r="M306" i="1"/>
  <c r="M318" i="1"/>
  <c r="M330" i="1"/>
  <c r="M342" i="1"/>
  <c r="M354" i="1"/>
  <c r="M366" i="1"/>
  <c r="M378" i="1"/>
  <c r="M390" i="1"/>
  <c r="M402" i="1"/>
  <c r="M415" i="1"/>
  <c r="M431" i="1"/>
  <c r="M443" i="1"/>
  <c r="M455" i="1"/>
  <c r="M467" i="1"/>
  <c r="M479" i="1"/>
  <c r="M491" i="1"/>
  <c r="M503" i="1"/>
  <c r="M515" i="1"/>
  <c r="M519" i="1"/>
  <c r="M535" i="1"/>
  <c r="M547" i="1"/>
  <c r="L338" i="1"/>
  <c r="L309" i="1"/>
  <c r="L328" i="1"/>
  <c r="L336" i="1"/>
  <c r="L308" i="1"/>
  <c r="L325" i="1"/>
  <c r="L333" i="1"/>
  <c r="L341" i="1"/>
  <c r="L306" i="1"/>
  <c r="L319" i="1"/>
  <c r="L348" i="1"/>
  <c r="L356" i="1"/>
  <c r="L364" i="1"/>
  <c r="L372" i="1"/>
  <c r="L380" i="1"/>
  <c r="L388" i="1"/>
  <c r="L396" i="1"/>
  <c r="L404" i="1"/>
  <c r="L412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345" i="1"/>
  <c r="L353" i="1"/>
  <c r="L361" i="1"/>
  <c r="L369" i="1"/>
  <c r="L377" i="1"/>
  <c r="L385" i="1"/>
  <c r="L393" i="1"/>
  <c r="L401" i="1"/>
  <c r="L409" i="1"/>
  <c r="L547" i="1"/>
  <c r="L551" i="1"/>
  <c r="L555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K305" i="1"/>
  <c r="O321" i="1"/>
  <c r="O320" i="1"/>
  <c r="N319" i="1"/>
  <c r="J318" i="1"/>
  <c r="N316" i="1"/>
  <c r="J315" i="1"/>
  <c r="O314" i="1"/>
  <c r="O313" i="1"/>
  <c r="O312" i="1"/>
  <c r="N311" i="1"/>
  <c r="J310" i="1"/>
  <c r="N308" i="1"/>
  <c r="J307" i="1"/>
  <c r="K306" i="1"/>
  <c r="O305" i="1"/>
  <c r="O304" i="1"/>
  <c r="N545" i="1"/>
  <c r="N547" i="1"/>
  <c r="N549" i="1"/>
  <c r="N551" i="1"/>
  <c r="N553" i="1"/>
  <c r="N555" i="1"/>
  <c r="N557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L320" i="1"/>
  <c r="L318" i="1"/>
  <c r="L331" i="1"/>
  <c r="L339" i="1"/>
  <c r="L317" i="1"/>
  <c r="L354" i="1"/>
  <c r="L378" i="1"/>
  <c r="L402" i="1"/>
  <c r="L425" i="1"/>
  <c r="L449" i="1"/>
  <c r="L473" i="1"/>
  <c r="L497" i="1"/>
  <c r="L521" i="1"/>
  <c r="L343" i="1"/>
  <c r="L367" i="1"/>
  <c r="L391" i="1"/>
  <c r="L546" i="1"/>
  <c r="L414" i="1"/>
  <c r="L438" i="1"/>
  <c r="L454" i="1"/>
  <c r="L478" i="1"/>
  <c r="L510" i="1"/>
  <c r="L534" i="1"/>
  <c r="J321" i="1"/>
  <c r="O318" i="1"/>
  <c r="J316" i="1"/>
  <c r="O311" i="1"/>
  <c r="N306" i="1"/>
  <c r="J545" i="1"/>
  <c r="J551" i="1"/>
  <c r="J557" i="1"/>
  <c r="M314" i="1"/>
  <c r="M326" i="1"/>
  <c r="M334" i="1"/>
  <c r="M346" i="1"/>
  <c r="M358" i="1"/>
  <c r="M370" i="1"/>
  <c r="M382" i="1"/>
  <c r="M394" i="1"/>
  <c r="M406" i="1"/>
  <c r="M419" i="1"/>
  <c r="M427" i="1"/>
  <c r="M439" i="1"/>
  <c r="M451" i="1"/>
  <c r="M463" i="1"/>
  <c r="M475" i="1"/>
  <c r="M487" i="1"/>
  <c r="M499" i="1"/>
  <c r="M511" i="1"/>
  <c r="M523" i="1"/>
  <c r="M531" i="1"/>
  <c r="M543" i="1"/>
  <c r="M555" i="1"/>
  <c r="O294" i="1"/>
  <c r="O291" i="1"/>
  <c r="O288" i="1"/>
  <c r="O285" i="1"/>
  <c r="K265" i="1"/>
  <c r="O299" i="1"/>
  <c r="O296" i="1"/>
  <c r="O273" i="1"/>
  <c r="N299" i="1"/>
  <c r="O293" i="1"/>
  <c r="O287" i="1"/>
  <c r="O264" i="1"/>
  <c r="O258" i="1"/>
  <c r="O255" i="1"/>
  <c r="M299" i="1"/>
  <c r="N290" i="1"/>
  <c r="N284" i="1"/>
  <c r="O278" i="1"/>
  <c r="L302" i="1"/>
  <c r="L296" i="1"/>
  <c r="M290" i="1"/>
  <c r="M284" i="1"/>
  <c r="N278" i="1"/>
  <c r="O272" i="1"/>
  <c r="O266" i="1"/>
  <c r="M254" i="1"/>
  <c r="K295" i="1"/>
  <c r="K269" i="1"/>
  <c r="L260" i="1"/>
  <c r="K263" i="1"/>
  <c r="K254" i="1"/>
  <c r="O282" i="1"/>
  <c r="O279" i="1"/>
  <c r="O302" i="1"/>
  <c r="O276" i="1"/>
  <c r="O270" i="1"/>
  <c r="N302" i="1"/>
  <c r="N296" i="1"/>
  <c r="O290" i="1"/>
  <c r="O284" i="1"/>
  <c r="O261" i="1"/>
  <c r="O252" i="1"/>
  <c r="M296" i="1"/>
  <c r="N293" i="1"/>
  <c r="N287" i="1"/>
  <c r="O281" i="1"/>
  <c r="L299" i="1"/>
  <c r="M293" i="1"/>
  <c r="M287" i="1"/>
  <c r="N281" i="1"/>
  <c r="O275" i="1"/>
  <c r="O269" i="1"/>
  <c r="M257" i="1"/>
  <c r="K272" i="1"/>
  <c r="L263" i="1"/>
  <c r="L254" i="1"/>
  <c r="K283" i="1"/>
  <c r="K257" i="1"/>
  <c r="O297" i="1"/>
  <c r="M302" i="1"/>
  <c r="L257" i="1"/>
  <c r="O300" i="1"/>
  <c r="K302" i="1"/>
  <c r="K299" i="1"/>
  <c r="K296" i="1"/>
  <c r="L293" i="1"/>
  <c r="L290" i="1"/>
  <c r="L287" i="1"/>
  <c r="L284" i="1"/>
  <c r="M281" i="1"/>
  <c r="M278" i="1"/>
  <c r="N275" i="1"/>
  <c r="N272" i="1"/>
  <c r="N269" i="1"/>
  <c r="N266" i="1"/>
  <c r="O263" i="1"/>
  <c r="O260" i="1"/>
  <c r="O257" i="1"/>
  <c r="O254" i="1"/>
  <c r="O251" i="1"/>
  <c r="K293" i="1"/>
  <c r="K290" i="1"/>
  <c r="K287" i="1"/>
  <c r="K284" i="1"/>
  <c r="L281" i="1"/>
  <c r="L278" i="1"/>
  <c r="M275" i="1"/>
  <c r="M272" i="1"/>
  <c r="M269" i="1"/>
  <c r="M266" i="1"/>
  <c r="N263" i="1"/>
  <c r="N260" i="1"/>
  <c r="N257" i="1"/>
  <c r="N254" i="1"/>
  <c r="N251" i="1"/>
  <c r="K281" i="1"/>
  <c r="K278" i="1"/>
  <c r="L275" i="1"/>
  <c r="L272" i="1"/>
  <c r="L269" i="1"/>
  <c r="L266" i="1"/>
  <c r="M263" i="1"/>
  <c r="M260" i="1"/>
  <c r="M251" i="1"/>
  <c r="K275" i="1"/>
  <c r="K266" i="1"/>
  <c r="L251" i="1"/>
  <c r="K260" i="1"/>
  <c r="K251" i="1"/>
  <c r="K277" i="1"/>
  <c r="J257" i="1"/>
  <c r="J260" i="1"/>
  <c r="N294" i="1"/>
  <c r="O303" i="1"/>
  <c r="O250" i="1"/>
  <c r="L253" i="1"/>
  <c r="J253" i="1"/>
  <c r="L259" i="1"/>
  <c r="O298" i="1"/>
  <c r="O301" i="1"/>
  <c r="J265" i="1"/>
  <c r="O292" i="1"/>
  <c r="O295" i="1"/>
  <c r="K285" i="1"/>
  <c r="L285" i="1"/>
  <c r="J294" i="1"/>
  <c r="M261" i="1"/>
  <c r="M300" i="1"/>
  <c r="K282" i="1"/>
  <c r="J269" i="1"/>
  <c r="M250" i="1"/>
  <c r="O253" i="1"/>
  <c r="O259" i="1"/>
  <c r="K262" i="1"/>
  <c r="M292" i="1"/>
  <c r="N295" i="1"/>
  <c r="L288" i="1"/>
  <c r="M264" i="1"/>
  <c r="K288" i="1"/>
  <c r="J278" i="1"/>
  <c r="J252" i="1"/>
  <c r="N276" i="1"/>
  <c r="L256" i="1"/>
  <c r="O277" i="1"/>
  <c r="J255" i="1"/>
  <c r="M285" i="1"/>
  <c r="N279" i="1"/>
  <c r="J256" i="1"/>
  <c r="L274" i="1"/>
  <c r="J264" i="1"/>
  <c r="J266" i="1"/>
  <c r="J254" i="1"/>
  <c r="J271" i="1"/>
  <c r="N298" i="1"/>
  <c r="J283" i="1"/>
  <c r="L252" i="1"/>
  <c r="J297" i="1"/>
  <c r="M303" i="1"/>
  <c r="J275" i="1"/>
  <c r="J263" i="1"/>
  <c r="L250" i="1"/>
  <c r="N253" i="1"/>
  <c r="J289" i="1"/>
  <c r="J259" i="1"/>
  <c r="M298" i="1"/>
  <c r="O265" i="1"/>
  <c r="L292" i="1"/>
  <c r="M295" i="1"/>
  <c r="L255" i="1"/>
  <c r="L291" i="1"/>
  <c r="J303" i="1"/>
  <c r="M267" i="1"/>
  <c r="K300" i="1"/>
  <c r="M282" i="1"/>
  <c r="J293" i="1"/>
  <c r="K286" i="1"/>
  <c r="N283" i="1"/>
  <c r="L270" i="1"/>
  <c r="J296" i="1"/>
  <c r="M289" i="1"/>
  <c r="L283" i="1"/>
  <c r="J276" i="1"/>
  <c r="K294" i="1"/>
  <c r="J281" i="1"/>
  <c r="N252" i="1"/>
  <c r="J272" i="1"/>
  <c r="M286" i="1"/>
  <c r="O271" i="1"/>
  <c r="K253" i="1"/>
  <c r="K259" i="1"/>
  <c r="L298" i="1"/>
  <c r="N265" i="1"/>
  <c r="O268" i="1"/>
  <c r="N292" i="1"/>
  <c r="L295" i="1"/>
  <c r="L258" i="1"/>
  <c r="L294" i="1"/>
  <c r="K258" i="1"/>
  <c r="M273" i="1"/>
  <c r="J261" i="1"/>
  <c r="M252" i="1"/>
  <c r="J284" i="1"/>
  <c r="N255" i="1"/>
  <c r="N258" i="1"/>
  <c r="O286" i="1"/>
  <c r="L271" i="1"/>
  <c r="O256" i="1"/>
  <c r="L262" i="1"/>
  <c r="K298" i="1"/>
  <c r="M265" i="1"/>
  <c r="M268" i="1"/>
  <c r="J274" i="1"/>
  <c r="J277" i="1"/>
  <c r="L261" i="1"/>
  <c r="L297" i="1"/>
  <c r="K267" i="1"/>
  <c r="M276" i="1"/>
  <c r="J270" i="1"/>
  <c r="M255" i="1"/>
  <c r="J287" i="1"/>
  <c r="N261" i="1"/>
  <c r="N264" i="1"/>
  <c r="N286" i="1"/>
  <c r="N271" i="1"/>
  <c r="N256" i="1"/>
  <c r="O262" i="1"/>
  <c r="J262" i="1"/>
  <c r="L265" i="1"/>
  <c r="L268" i="1"/>
  <c r="J292" i="1"/>
  <c r="J295" i="1"/>
  <c r="L264" i="1"/>
  <c r="L300" i="1"/>
  <c r="K276" i="1"/>
  <c r="M279" i="1"/>
  <c r="J279" i="1"/>
  <c r="M270" i="1"/>
  <c r="J290" i="1"/>
  <c r="N267" i="1"/>
  <c r="N270" i="1"/>
  <c r="L286" i="1"/>
  <c r="M271" i="1"/>
  <c r="M256" i="1"/>
  <c r="N262" i="1"/>
  <c r="J280" i="1"/>
  <c r="K280" i="1"/>
  <c r="K271" i="1"/>
  <c r="K274" i="1"/>
  <c r="J258" i="1"/>
  <c r="L267" i="1"/>
  <c r="L303" i="1"/>
  <c r="K279" i="1"/>
  <c r="J288" i="1"/>
  <c r="N303" i="1"/>
  <c r="N273" i="1"/>
  <c r="J250" i="1"/>
  <c r="M262" i="1"/>
  <c r="J298" i="1"/>
  <c r="N274" i="1"/>
  <c r="J267" i="1"/>
  <c r="K291" i="1"/>
  <c r="J291" i="1"/>
  <c r="N282" i="1"/>
  <c r="J268" i="1"/>
  <c r="M280" i="1"/>
  <c r="N301" i="1"/>
  <c r="M277" i="1"/>
  <c r="L273" i="1"/>
  <c r="J299" i="1"/>
  <c r="L289" i="1"/>
  <c r="M283" i="1"/>
  <c r="L279" i="1"/>
  <c r="K252" i="1"/>
  <c r="L282" i="1"/>
  <c r="K261" i="1"/>
  <c r="J251" i="1"/>
  <c r="J273" i="1"/>
  <c r="K270" i="1"/>
  <c r="N259" i="1"/>
  <c r="J282" i="1"/>
  <c r="N291" i="1"/>
  <c r="K297" i="1"/>
  <c r="L277" i="1"/>
  <c r="N250" i="1"/>
  <c r="M301" i="1"/>
  <c r="K301" i="1"/>
  <c r="M253" i="1"/>
  <c r="O283" i="1"/>
  <c r="J302" i="1"/>
  <c r="O289" i="1"/>
  <c r="J301" i="1"/>
  <c r="K256" i="1"/>
  <c r="O274" i="1"/>
  <c r="N285" i="1"/>
  <c r="M274" i="1"/>
  <c r="K273" i="1"/>
  <c r="L280" i="1"/>
  <c r="K268" i="1"/>
  <c r="N297" i="1"/>
  <c r="J286" i="1"/>
  <c r="M288" i="1"/>
  <c r="M291" i="1"/>
  <c r="M294" i="1"/>
  <c r="L276" i="1"/>
  <c r="K264" i="1"/>
  <c r="N288" i="1"/>
  <c r="M259" i="1"/>
  <c r="K289" i="1"/>
  <c r="J285" i="1"/>
  <c r="N277" i="1"/>
  <c r="O280" i="1"/>
  <c r="K303" i="1"/>
  <c r="N280" i="1"/>
  <c r="K292" i="1"/>
  <c r="M258" i="1"/>
  <c r="N300" i="1"/>
  <c r="J300" i="1"/>
  <c r="K250" i="1"/>
  <c r="K255" i="1"/>
  <c r="L301" i="1"/>
  <c r="N289" i="1"/>
  <c r="M297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139" i="1"/>
  <c r="O151" i="1"/>
  <c r="O159" i="1"/>
  <c r="O167" i="1"/>
  <c r="O175" i="1"/>
  <c r="O183" i="1"/>
  <c r="O191" i="1"/>
  <c r="O199" i="1"/>
  <c r="O207" i="1"/>
  <c r="O215" i="1"/>
  <c r="O223" i="1"/>
  <c r="O231" i="1"/>
  <c r="O239" i="1"/>
  <c r="O247" i="1"/>
  <c r="O222" i="1"/>
  <c r="O234" i="1"/>
  <c r="O246" i="1"/>
  <c r="O13" i="1"/>
  <c r="O21" i="1"/>
  <c r="O33" i="1"/>
  <c r="O45" i="1"/>
  <c r="O57" i="1"/>
  <c r="O65" i="1"/>
  <c r="O77" i="1"/>
  <c r="O89" i="1"/>
  <c r="O101" i="1"/>
  <c r="O113" i="1"/>
  <c r="O129" i="1"/>
  <c r="O141" i="1"/>
  <c r="O153" i="1"/>
  <c r="O165" i="1"/>
  <c r="O177" i="1"/>
  <c r="O189" i="1"/>
  <c r="O201" i="1"/>
  <c r="O217" i="1"/>
  <c r="O229" i="1"/>
  <c r="O237" i="1"/>
  <c r="O249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43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226" i="1"/>
  <c r="O238" i="1"/>
  <c r="O3" i="1"/>
  <c r="O17" i="1"/>
  <c r="O29" i="1"/>
  <c r="O37" i="1"/>
  <c r="O49" i="1"/>
  <c r="O61" i="1"/>
  <c r="O73" i="1"/>
  <c r="O85" i="1"/>
  <c r="O97" i="1"/>
  <c r="O109" i="1"/>
  <c r="O121" i="1"/>
  <c r="O125" i="1"/>
  <c r="O137" i="1"/>
  <c r="O149" i="1"/>
  <c r="O161" i="1"/>
  <c r="O173" i="1"/>
  <c r="O185" i="1"/>
  <c r="O197" i="1"/>
  <c r="O209" i="1"/>
  <c r="O221" i="1"/>
  <c r="O233" i="1"/>
  <c r="O245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30" i="1"/>
  <c r="O242" i="1"/>
  <c r="O9" i="1"/>
  <c r="O25" i="1"/>
  <c r="O41" i="1"/>
  <c r="O53" i="1"/>
  <c r="O69" i="1"/>
  <c r="O81" i="1"/>
  <c r="O93" i="1"/>
  <c r="O105" i="1"/>
  <c r="O117" i="1"/>
  <c r="O133" i="1"/>
  <c r="O145" i="1"/>
  <c r="O157" i="1"/>
  <c r="O169" i="1"/>
  <c r="O181" i="1"/>
  <c r="O193" i="1"/>
  <c r="O205" i="1"/>
  <c r="O213" i="1"/>
  <c r="O225" i="1"/>
  <c r="O241" i="1"/>
  <c r="O5" i="1"/>
  <c r="N242" i="1"/>
  <c r="J242" i="1"/>
  <c r="K242" i="1"/>
  <c r="L242" i="1"/>
  <c r="M242" i="1"/>
  <c r="N230" i="1"/>
  <c r="J230" i="1"/>
  <c r="K230" i="1"/>
  <c r="L230" i="1"/>
  <c r="M230" i="1"/>
  <c r="N219" i="1"/>
  <c r="J219" i="1"/>
  <c r="K219" i="1"/>
  <c r="L219" i="1"/>
  <c r="M219" i="1"/>
  <c r="N207" i="1"/>
  <c r="J207" i="1"/>
  <c r="K207" i="1"/>
  <c r="L207" i="1"/>
  <c r="M207" i="1"/>
  <c r="N191" i="1"/>
  <c r="J191" i="1"/>
  <c r="K191" i="1"/>
  <c r="L191" i="1"/>
  <c r="M191" i="1"/>
  <c r="N179" i="1"/>
  <c r="J179" i="1"/>
  <c r="K179" i="1"/>
  <c r="L179" i="1"/>
  <c r="M179" i="1"/>
  <c r="N167" i="1"/>
  <c r="J167" i="1"/>
  <c r="K167" i="1"/>
  <c r="L167" i="1"/>
  <c r="M167" i="1"/>
  <c r="N155" i="1"/>
  <c r="J155" i="1"/>
  <c r="K155" i="1"/>
  <c r="L155" i="1"/>
  <c r="M155" i="1"/>
  <c r="N143" i="1"/>
  <c r="J143" i="1"/>
  <c r="K143" i="1"/>
  <c r="L143" i="1"/>
  <c r="M143" i="1"/>
  <c r="N135" i="1"/>
  <c r="J135" i="1"/>
  <c r="K135" i="1"/>
  <c r="L135" i="1"/>
  <c r="M135" i="1"/>
  <c r="N123" i="1"/>
  <c r="J123" i="1"/>
  <c r="K123" i="1"/>
  <c r="L123" i="1"/>
  <c r="M123" i="1"/>
  <c r="N111" i="1"/>
  <c r="J111" i="1"/>
  <c r="K111" i="1"/>
  <c r="L111" i="1"/>
  <c r="M111" i="1"/>
  <c r="N99" i="1"/>
  <c r="J99" i="1"/>
  <c r="K99" i="1"/>
  <c r="L99" i="1"/>
  <c r="M99" i="1"/>
  <c r="N87" i="1"/>
  <c r="J87" i="1"/>
  <c r="L87" i="1"/>
  <c r="K87" i="1"/>
  <c r="M87" i="1"/>
  <c r="N75" i="1"/>
  <c r="J75" i="1"/>
  <c r="K75" i="1"/>
  <c r="L75" i="1"/>
  <c r="M75" i="1"/>
  <c r="N63" i="1"/>
  <c r="J63" i="1"/>
  <c r="K63" i="1"/>
  <c r="M63" i="1"/>
  <c r="L63" i="1"/>
  <c r="N51" i="1"/>
  <c r="J51" i="1"/>
  <c r="K51" i="1"/>
  <c r="M51" i="1"/>
  <c r="L51" i="1"/>
  <c r="N31" i="1"/>
  <c r="J31" i="1"/>
  <c r="K31" i="1"/>
  <c r="M31" i="1"/>
  <c r="L31" i="1"/>
  <c r="N3" i="1"/>
  <c r="J3" i="1"/>
  <c r="K3" i="1"/>
  <c r="M3" i="1"/>
  <c r="L3" i="1"/>
  <c r="L247" i="1"/>
  <c r="M247" i="1"/>
  <c r="N247" i="1"/>
  <c r="J247" i="1"/>
  <c r="K247" i="1"/>
  <c r="L243" i="1"/>
  <c r="M243" i="1"/>
  <c r="N243" i="1"/>
  <c r="J243" i="1"/>
  <c r="K243" i="1"/>
  <c r="L239" i="1"/>
  <c r="M239" i="1"/>
  <c r="N239" i="1"/>
  <c r="J239" i="1"/>
  <c r="K239" i="1"/>
  <c r="L235" i="1"/>
  <c r="M235" i="1"/>
  <c r="N235" i="1"/>
  <c r="J235" i="1"/>
  <c r="K235" i="1"/>
  <c r="L231" i="1"/>
  <c r="M231" i="1"/>
  <c r="N231" i="1"/>
  <c r="J231" i="1"/>
  <c r="K231" i="1"/>
  <c r="L228" i="1"/>
  <c r="M228" i="1"/>
  <c r="N228" i="1"/>
  <c r="J228" i="1"/>
  <c r="K228" i="1"/>
  <c r="L224" i="1"/>
  <c r="M224" i="1"/>
  <c r="N224" i="1"/>
  <c r="J224" i="1"/>
  <c r="K224" i="1"/>
  <c r="L220" i="1"/>
  <c r="M220" i="1"/>
  <c r="N220" i="1"/>
  <c r="J220" i="1"/>
  <c r="K220" i="1"/>
  <c r="L216" i="1"/>
  <c r="M216" i="1"/>
  <c r="N216" i="1"/>
  <c r="J216" i="1"/>
  <c r="K216" i="1"/>
  <c r="L212" i="1"/>
  <c r="M212" i="1"/>
  <c r="N212" i="1"/>
  <c r="J212" i="1"/>
  <c r="K212" i="1"/>
  <c r="L208" i="1"/>
  <c r="M208" i="1"/>
  <c r="N208" i="1"/>
  <c r="J208" i="1"/>
  <c r="K208" i="1"/>
  <c r="L204" i="1"/>
  <c r="M204" i="1"/>
  <c r="N204" i="1"/>
  <c r="J204" i="1"/>
  <c r="K204" i="1"/>
  <c r="L200" i="1"/>
  <c r="M200" i="1"/>
  <c r="N200" i="1"/>
  <c r="J200" i="1"/>
  <c r="K200" i="1"/>
  <c r="L196" i="1"/>
  <c r="M196" i="1"/>
  <c r="N196" i="1"/>
  <c r="J196" i="1"/>
  <c r="K196" i="1"/>
  <c r="L192" i="1"/>
  <c r="M192" i="1"/>
  <c r="N192" i="1"/>
  <c r="J192" i="1"/>
  <c r="K192" i="1"/>
  <c r="L188" i="1"/>
  <c r="M188" i="1"/>
  <c r="N188" i="1"/>
  <c r="J188" i="1"/>
  <c r="K188" i="1"/>
  <c r="L184" i="1"/>
  <c r="M184" i="1"/>
  <c r="N184" i="1"/>
  <c r="J184" i="1"/>
  <c r="K184" i="1"/>
  <c r="L180" i="1"/>
  <c r="M180" i="1"/>
  <c r="N180" i="1"/>
  <c r="J180" i="1"/>
  <c r="K180" i="1"/>
  <c r="L176" i="1"/>
  <c r="M176" i="1"/>
  <c r="N176" i="1"/>
  <c r="J176" i="1"/>
  <c r="K176" i="1"/>
  <c r="L172" i="1"/>
  <c r="M172" i="1"/>
  <c r="N172" i="1"/>
  <c r="J172" i="1"/>
  <c r="K172" i="1"/>
  <c r="L168" i="1"/>
  <c r="M168" i="1"/>
  <c r="N168" i="1"/>
  <c r="J168" i="1"/>
  <c r="K168" i="1"/>
  <c r="L164" i="1"/>
  <c r="M164" i="1"/>
  <c r="N164" i="1"/>
  <c r="J164" i="1"/>
  <c r="K164" i="1"/>
  <c r="L160" i="1"/>
  <c r="M160" i="1"/>
  <c r="N160" i="1"/>
  <c r="J160" i="1"/>
  <c r="K160" i="1"/>
  <c r="L156" i="1"/>
  <c r="M156" i="1"/>
  <c r="N156" i="1"/>
  <c r="J156" i="1"/>
  <c r="K156" i="1"/>
  <c r="L152" i="1"/>
  <c r="M152" i="1"/>
  <c r="N152" i="1"/>
  <c r="J152" i="1"/>
  <c r="K152" i="1"/>
  <c r="L148" i="1"/>
  <c r="M148" i="1"/>
  <c r="N148" i="1"/>
  <c r="J148" i="1"/>
  <c r="K148" i="1"/>
  <c r="L144" i="1"/>
  <c r="M144" i="1"/>
  <c r="N144" i="1"/>
  <c r="J144" i="1"/>
  <c r="K144" i="1"/>
  <c r="L140" i="1"/>
  <c r="M140" i="1"/>
  <c r="N140" i="1"/>
  <c r="J140" i="1"/>
  <c r="K140" i="1"/>
  <c r="L136" i="1"/>
  <c r="M136" i="1"/>
  <c r="N136" i="1"/>
  <c r="J136" i="1"/>
  <c r="K136" i="1"/>
  <c r="L132" i="1"/>
  <c r="M132" i="1"/>
  <c r="N132" i="1"/>
  <c r="J132" i="1"/>
  <c r="K132" i="1"/>
  <c r="L128" i="1"/>
  <c r="M128" i="1"/>
  <c r="N128" i="1"/>
  <c r="J128" i="1"/>
  <c r="K128" i="1"/>
  <c r="L124" i="1"/>
  <c r="M124" i="1"/>
  <c r="N124" i="1"/>
  <c r="J124" i="1"/>
  <c r="K124" i="1"/>
  <c r="L120" i="1"/>
  <c r="M120" i="1"/>
  <c r="N120" i="1"/>
  <c r="J120" i="1"/>
  <c r="K120" i="1"/>
  <c r="L116" i="1"/>
  <c r="M116" i="1"/>
  <c r="N116" i="1"/>
  <c r="J116" i="1"/>
  <c r="K116" i="1"/>
  <c r="L112" i="1"/>
  <c r="M112" i="1"/>
  <c r="N112" i="1"/>
  <c r="J112" i="1"/>
  <c r="K112" i="1"/>
  <c r="L108" i="1"/>
  <c r="M108" i="1"/>
  <c r="N108" i="1"/>
  <c r="J108" i="1"/>
  <c r="K108" i="1"/>
  <c r="L104" i="1"/>
  <c r="M104" i="1"/>
  <c r="N104" i="1"/>
  <c r="J104" i="1"/>
  <c r="K104" i="1"/>
  <c r="L100" i="1"/>
  <c r="M100" i="1"/>
  <c r="N100" i="1"/>
  <c r="J100" i="1"/>
  <c r="K100" i="1"/>
  <c r="L96" i="1"/>
  <c r="M96" i="1"/>
  <c r="N96" i="1"/>
  <c r="J96" i="1"/>
  <c r="K96" i="1"/>
  <c r="L92" i="1"/>
  <c r="M92" i="1"/>
  <c r="N92" i="1"/>
  <c r="J92" i="1"/>
  <c r="K92" i="1"/>
  <c r="L88" i="1"/>
  <c r="N88" i="1"/>
  <c r="J88" i="1"/>
  <c r="M88" i="1"/>
  <c r="K88" i="1"/>
  <c r="L84" i="1"/>
  <c r="N84" i="1"/>
  <c r="J84" i="1"/>
  <c r="M84" i="1"/>
  <c r="K84" i="1"/>
  <c r="L80" i="1"/>
  <c r="N80" i="1"/>
  <c r="M80" i="1"/>
  <c r="J80" i="1"/>
  <c r="K80" i="1"/>
  <c r="L76" i="1"/>
  <c r="M76" i="1"/>
  <c r="K76" i="1"/>
  <c r="N76" i="1"/>
  <c r="J76" i="1"/>
  <c r="L72" i="1"/>
  <c r="K72" i="1"/>
  <c r="M72" i="1"/>
  <c r="N72" i="1"/>
  <c r="J72" i="1"/>
  <c r="L68" i="1"/>
  <c r="K68" i="1"/>
  <c r="M68" i="1"/>
  <c r="N68" i="1"/>
  <c r="J68" i="1"/>
  <c r="L64" i="1"/>
  <c r="K64" i="1"/>
  <c r="M64" i="1"/>
  <c r="N64" i="1"/>
  <c r="J64" i="1"/>
  <c r="L60" i="1"/>
  <c r="K60" i="1"/>
  <c r="M60" i="1"/>
  <c r="N60" i="1"/>
  <c r="J60" i="1"/>
  <c r="L56" i="1"/>
  <c r="K56" i="1"/>
  <c r="M56" i="1"/>
  <c r="N56" i="1"/>
  <c r="J56" i="1"/>
  <c r="L52" i="1"/>
  <c r="K52" i="1"/>
  <c r="M52" i="1"/>
  <c r="N52" i="1"/>
  <c r="J52" i="1"/>
  <c r="L48" i="1"/>
  <c r="M48" i="1"/>
  <c r="N48" i="1"/>
  <c r="J48" i="1"/>
  <c r="K48" i="1"/>
  <c r="L44" i="1"/>
  <c r="K44" i="1"/>
  <c r="M44" i="1"/>
  <c r="N44" i="1"/>
  <c r="J44" i="1"/>
  <c r="L40" i="1"/>
  <c r="M40" i="1"/>
  <c r="N40" i="1"/>
  <c r="J40" i="1"/>
  <c r="K40" i="1"/>
  <c r="L36" i="1"/>
  <c r="M36" i="1"/>
  <c r="N36" i="1"/>
  <c r="J36" i="1"/>
  <c r="K36" i="1"/>
  <c r="L32" i="1"/>
  <c r="K32" i="1"/>
  <c r="M32" i="1"/>
  <c r="N32" i="1"/>
  <c r="J32" i="1"/>
  <c r="L28" i="1"/>
  <c r="M28" i="1"/>
  <c r="N28" i="1"/>
  <c r="J28" i="1"/>
  <c r="K28" i="1"/>
  <c r="L24" i="1"/>
  <c r="M24" i="1"/>
  <c r="K24" i="1"/>
  <c r="N24" i="1"/>
  <c r="J24" i="1"/>
  <c r="L20" i="1"/>
  <c r="K20" i="1"/>
  <c r="M20" i="1"/>
  <c r="N20" i="1"/>
  <c r="J20" i="1"/>
  <c r="L16" i="1"/>
  <c r="M16" i="1"/>
  <c r="K16" i="1"/>
  <c r="N16" i="1"/>
  <c r="J16" i="1"/>
  <c r="L12" i="1"/>
  <c r="M12" i="1"/>
  <c r="N12" i="1"/>
  <c r="J12" i="1"/>
  <c r="K12" i="1"/>
  <c r="L8" i="1"/>
  <c r="M8" i="1"/>
  <c r="N8" i="1"/>
  <c r="J8" i="1"/>
  <c r="K8" i="1"/>
  <c r="L4" i="1"/>
  <c r="M4" i="1"/>
  <c r="N4" i="1"/>
  <c r="J4" i="1"/>
  <c r="K4" i="1"/>
  <c r="N246" i="1"/>
  <c r="J246" i="1"/>
  <c r="K246" i="1"/>
  <c r="L246" i="1"/>
  <c r="M246" i="1"/>
  <c r="N234" i="1"/>
  <c r="J234" i="1"/>
  <c r="K234" i="1"/>
  <c r="L234" i="1"/>
  <c r="M234" i="1"/>
  <c r="N223" i="1"/>
  <c r="J223" i="1"/>
  <c r="K223" i="1"/>
  <c r="L223" i="1"/>
  <c r="M223" i="1"/>
  <c r="N211" i="1"/>
  <c r="J211" i="1"/>
  <c r="K211" i="1"/>
  <c r="L211" i="1"/>
  <c r="M211" i="1"/>
  <c r="N199" i="1"/>
  <c r="J199" i="1"/>
  <c r="K199" i="1"/>
  <c r="L199" i="1"/>
  <c r="M199" i="1"/>
  <c r="N187" i="1"/>
  <c r="J187" i="1"/>
  <c r="K187" i="1"/>
  <c r="L187" i="1"/>
  <c r="M187" i="1"/>
  <c r="N175" i="1"/>
  <c r="J175" i="1"/>
  <c r="K175" i="1"/>
  <c r="L175" i="1"/>
  <c r="M175" i="1"/>
  <c r="N163" i="1"/>
  <c r="J163" i="1"/>
  <c r="K163" i="1"/>
  <c r="L163" i="1"/>
  <c r="M163" i="1"/>
  <c r="N151" i="1"/>
  <c r="J151" i="1"/>
  <c r="K151" i="1"/>
  <c r="L151" i="1"/>
  <c r="M151" i="1"/>
  <c r="N139" i="1"/>
  <c r="J139" i="1"/>
  <c r="K139" i="1"/>
  <c r="L139" i="1"/>
  <c r="M139" i="1"/>
  <c r="N127" i="1"/>
  <c r="J127" i="1"/>
  <c r="K127" i="1"/>
  <c r="L127" i="1"/>
  <c r="M127" i="1"/>
  <c r="N119" i="1"/>
  <c r="J119" i="1"/>
  <c r="K119" i="1"/>
  <c r="L119" i="1"/>
  <c r="M119" i="1"/>
  <c r="N107" i="1"/>
  <c r="J107" i="1"/>
  <c r="K107" i="1"/>
  <c r="L107" i="1"/>
  <c r="M107" i="1"/>
  <c r="N95" i="1"/>
  <c r="J95" i="1"/>
  <c r="K95" i="1"/>
  <c r="L95" i="1"/>
  <c r="M95" i="1"/>
  <c r="N79" i="1"/>
  <c r="J79" i="1"/>
  <c r="M79" i="1"/>
  <c r="K79" i="1"/>
  <c r="L79" i="1"/>
  <c r="N67" i="1"/>
  <c r="J67" i="1"/>
  <c r="K67" i="1"/>
  <c r="M67" i="1"/>
  <c r="L67" i="1"/>
  <c r="N59" i="1"/>
  <c r="J59" i="1"/>
  <c r="K59" i="1"/>
  <c r="M59" i="1"/>
  <c r="L59" i="1"/>
  <c r="N43" i="1"/>
  <c r="J43" i="1"/>
  <c r="K43" i="1"/>
  <c r="M43" i="1"/>
  <c r="L43" i="1"/>
  <c r="N39" i="1"/>
  <c r="J39" i="1"/>
  <c r="K39" i="1"/>
  <c r="M39" i="1"/>
  <c r="L39" i="1"/>
  <c r="N23" i="1"/>
  <c r="J23" i="1"/>
  <c r="K23" i="1"/>
  <c r="L23" i="1"/>
  <c r="M23" i="1"/>
  <c r="N19" i="1"/>
  <c r="J19" i="1"/>
  <c r="K19" i="1"/>
  <c r="L19" i="1"/>
  <c r="M19" i="1"/>
  <c r="N11" i="1"/>
  <c r="J11" i="1"/>
  <c r="K11" i="1"/>
  <c r="M11" i="1"/>
  <c r="L11" i="1"/>
  <c r="N248" i="1"/>
  <c r="J248" i="1"/>
  <c r="K248" i="1"/>
  <c r="L248" i="1"/>
  <c r="M248" i="1"/>
  <c r="N244" i="1"/>
  <c r="J244" i="1"/>
  <c r="K244" i="1"/>
  <c r="L244" i="1"/>
  <c r="M244" i="1"/>
  <c r="N240" i="1"/>
  <c r="J240" i="1"/>
  <c r="K240" i="1"/>
  <c r="L240" i="1"/>
  <c r="M240" i="1"/>
  <c r="N236" i="1"/>
  <c r="J236" i="1"/>
  <c r="K236" i="1"/>
  <c r="L236" i="1"/>
  <c r="M236" i="1"/>
  <c r="N232" i="1"/>
  <c r="J232" i="1"/>
  <c r="K232" i="1"/>
  <c r="L232" i="1"/>
  <c r="M232" i="1"/>
  <c r="N229" i="1"/>
  <c r="J229" i="1"/>
  <c r="K229" i="1"/>
  <c r="L229" i="1"/>
  <c r="M229" i="1"/>
  <c r="N225" i="1"/>
  <c r="J225" i="1"/>
  <c r="K225" i="1"/>
  <c r="L225" i="1"/>
  <c r="M225" i="1"/>
  <c r="N221" i="1"/>
  <c r="J221" i="1"/>
  <c r="K221" i="1"/>
  <c r="L221" i="1"/>
  <c r="M221" i="1"/>
  <c r="N217" i="1"/>
  <c r="J217" i="1"/>
  <c r="K217" i="1"/>
  <c r="L217" i="1"/>
  <c r="M217" i="1"/>
  <c r="N213" i="1"/>
  <c r="J213" i="1"/>
  <c r="K213" i="1"/>
  <c r="L213" i="1"/>
  <c r="M213" i="1"/>
  <c r="N209" i="1"/>
  <c r="J209" i="1"/>
  <c r="K209" i="1"/>
  <c r="L209" i="1"/>
  <c r="M209" i="1"/>
  <c r="N205" i="1"/>
  <c r="J205" i="1"/>
  <c r="K205" i="1"/>
  <c r="L205" i="1"/>
  <c r="M205" i="1"/>
  <c r="N201" i="1"/>
  <c r="J201" i="1"/>
  <c r="K201" i="1"/>
  <c r="L201" i="1"/>
  <c r="M201" i="1"/>
  <c r="N197" i="1"/>
  <c r="J197" i="1"/>
  <c r="K197" i="1"/>
  <c r="L197" i="1"/>
  <c r="M197" i="1"/>
  <c r="N193" i="1"/>
  <c r="J193" i="1"/>
  <c r="K193" i="1"/>
  <c r="L193" i="1"/>
  <c r="M193" i="1"/>
  <c r="N189" i="1"/>
  <c r="J189" i="1"/>
  <c r="K189" i="1"/>
  <c r="L189" i="1"/>
  <c r="M189" i="1"/>
  <c r="N185" i="1"/>
  <c r="J185" i="1"/>
  <c r="K185" i="1"/>
  <c r="L185" i="1"/>
  <c r="M185" i="1"/>
  <c r="N181" i="1"/>
  <c r="J181" i="1"/>
  <c r="K181" i="1"/>
  <c r="L181" i="1"/>
  <c r="M181" i="1"/>
  <c r="N177" i="1"/>
  <c r="J177" i="1"/>
  <c r="K177" i="1"/>
  <c r="L177" i="1"/>
  <c r="M177" i="1"/>
  <c r="N173" i="1"/>
  <c r="J173" i="1"/>
  <c r="K173" i="1"/>
  <c r="L173" i="1"/>
  <c r="M173" i="1"/>
  <c r="N169" i="1"/>
  <c r="J169" i="1"/>
  <c r="K169" i="1"/>
  <c r="L169" i="1"/>
  <c r="M169" i="1"/>
  <c r="N165" i="1"/>
  <c r="J165" i="1"/>
  <c r="K165" i="1"/>
  <c r="L165" i="1"/>
  <c r="M165" i="1"/>
  <c r="N161" i="1"/>
  <c r="J161" i="1"/>
  <c r="K161" i="1"/>
  <c r="L161" i="1"/>
  <c r="M161" i="1"/>
  <c r="N157" i="1"/>
  <c r="J157" i="1"/>
  <c r="K157" i="1"/>
  <c r="L157" i="1"/>
  <c r="M157" i="1"/>
  <c r="N153" i="1"/>
  <c r="J153" i="1"/>
  <c r="K153" i="1"/>
  <c r="L153" i="1"/>
  <c r="M153" i="1"/>
  <c r="N149" i="1"/>
  <c r="J149" i="1"/>
  <c r="K149" i="1"/>
  <c r="L149" i="1"/>
  <c r="M149" i="1"/>
  <c r="N145" i="1"/>
  <c r="J145" i="1"/>
  <c r="K145" i="1"/>
  <c r="L145" i="1"/>
  <c r="M145" i="1"/>
  <c r="N141" i="1"/>
  <c r="J141" i="1"/>
  <c r="K141" i="1"/>
  <c r="L141" i="1"/>
  <c r="M141" i="1"/>
  <c r="N137" i="1"/>
  <c r="J137" i="1"/>
  <c r="K137" i="1"/>
  <c r="L137" i="1"/>
  <c r="M137" i="1"/>
  <c r="N133" i="1"/>
  <c r="J133" i="1"/>
  <c r="K133" i="1"/>
  <c r="L133" i="1"/>
  <c r="M133" i="1"/>
  <c r="N129" i="1"/>
  <c r="J129" i="1"/>
  <c r="K129" i="1"/>
  <c r="L129" i="1"/>
  <c r="M129" i="1"/>
  <c r="N125" i="1"/>
  <c r="J125" i="1"/>
  <c r="K125" i="1"/>
  <c r="L125" i="1"/>
  <c r="M125" i="1"/>
  <c r="N121" i="1"/>
  <c r="J121" i="1"/>
  <c r="K121" i="1"/>
  <c r="L121" i="1"/>
  <c r="M121" i="1"/>
  <c r="N117" i="1"/>
  <c r="J117" i="1"/>
  <c r="K117" i="1"/>
  <c r="L117" i="1"/>
  <c r="M117" i="1"/>
  <c r="N113" i="1"/>
  <c r="J113" i="1"/>
  <c r="K113" i="1"/>
  <c r="L113" i="1"/>
  <c r="M113" i="1"/>
  <c r="N109" i="1"/>
  <c r="J109" i="1"/>
  <c r="K109" i="1"/>
  <c r="L109" i="1"/>
  <c r="M109" i="1"/>
  <c r="N105" i="1"/>
  <c r="J105" i="1"/>
  <c r="K105" i="1"/>
  <c r="L105" i="1"/>
  <c r="M105" i="1"/>
  <c r="N101" i="1"/>
  <c r="J101" i="1"/>
  <c r="K101" i="1"/>
  <c r="L101" i="1"/>
  <c r="M101" i="1"/>
  <c r="N97" i="1"/>
  <c r="J97" i="1"/>
  <c r="K97" i="1"/>
  <c r="L97" i="1"/>
  <c r="M97" i="1"/>
  <c r="N93" i="1"/>
  <c r="J93" i="1"/>
  <c r="K93" i="1"/>
  <c r="L93" i="1"/>
  <c r="M93" i="1"/>
  <c r="N89" i="1"/>
  <c r="J89" i="1"/>
  <c r="L89" i="1"/>
  <c r="M89" i="1"/>
  <c r="K89" i="1"/>
  <c r="N85" i="1"/>
  <c r="J85" i="1"/>
  <c r="L85" i="1"/>
  <c r="K85" i="1"/>
  <c r="M85" i="1"/>
  <c r="N81" i="1"/>
  <c r="J81" i="1"/>
  <c r="L81" i="1"/>
  <c r="M81" i="1"/>
  <c r="K81" i="1"/>
  <c r="N77" i="1"/>
  <c r="J77" i="1"/>
  <c r="K77" i="1"/>
  <c r="L77" i="1"/>
  <c r="M77" i="1"/>
  <c r="N73" i="1"/>
  <c r="J73" i="1"/>
  <c r="M73" i="1"/>
  <c r="K73" i="1"/>
  <c r="L73" i="1"/>
  <c r="N69" i="1"/>
  <c r="J69" i="1"/>
  <c r="K69" i="1"/>
  <c r="M69" i="1"/>
  <c r="L69" i="1"/>
  <c r="N65" i="1"/>
  <c r="J65" i="1"/>
  <c r="K65" i="1"/>
  <c r="M65" i="1"/>
  <c r="L65" i="1"/>
  <c r="N61" i="1"/>
  <c r="J61" i="1"/>
  <c r="K61" i="1"/>
  <c r="M61" i="1"/>
  <c r="L61" i="1"/>
  <c r="N57" i="1"/>
  <c r="J57" i="1"/>
  <c r="K57" i="1"/>
  <c r="M57" i="1"/>
  <c r="L57" i="1"/>
  <c r="N53" i="1"/>
  <c r="J53" i="1"/>
  <c r="K53" i="1"/>
  <c r="M53" i="1"/>
  <c r="L53" i="1"/>
  <c r="N49" i="1"/>
  <c r="J49" i="1"/>
  <c r="K49" i="1"/>
  <c r="M49" i="1"/>
  <c r="L49" i="1"/>
  <c r="N45" i="1"/>
  <c r="J45" i="1"/>
  <c r="K45" i="1"/>
  <c r="M45" i="1"/>
  <c r="L45" i="1"/>
  <c r="N41" i="1"/>
  <c r="J41" i="1"/>
  <c r="K41" i="1"/>
  <c r="M41" i="1"/>
  <c r="L41" i="1"/>
  <c r="N37" i="1"/>
  <c r="J37" i="1"/>
  <c r="K37" i="1"/>
  <c r="M37" i="1"/>
  <c r="L37" i="1"/>
  <c r="N33" i="1"/>
  <c r="J33" i="1"/>
  <c r="K33" i="1"/>
  <c r="M33" i="1"/>
  <c r="L33" i="1"/>
  <c r="N29" i="1"/>
  <c r="J29" i="1"/>
  <c r="K29" i="1"/>
  <c r="M29" i="1"/>
  <c r="L29" i="1"/>
  <c r="N25" i="1"/>
  <c r="J25" i="1"/>
  <c r="K25" i="1"/>
  <c r="L25" i="1"/>
  <c r="M25" i="1"/>
  <c r="N21" i="1"/>
  <c r="J21" i="1"/>
  <c r="K21" i="1"/>
  <c r="L21" i="1"/>
  <c r="M21" i="1"/>
  <c r="N17" i="1"/>
  <c r="J17" i="1"/>
  <c r="K17" i="1"/>
  <c r="L17" i="1"/>
  <c r="M17" i="1"/>
  <c r="N13" i="1"/>
  <c r="J13" i="1"/>
  <c r="K13" i="1"/>
  <c r="L13" i="1"/>
  <c r="M13" i="1"/>
  <c r="N9" i="1"/>
  <c r="J9" i="1"/>
  <c r="K9" i="1"/>
  <c r="M9" i="1"/>
  <c r="L9" i="1"/>
  <c r="N5" i="1"/>
  <c r="J5" i="1"/>
  <c r="K5" i="1"/>
  <c r="M5" i="1"/>
  <c r="L5" i="1"/>
  <c r="N238" i="1"/>
  <c r="J238" i="1"/>
  <c r="K238" i="1"/>
  <c r="L238" i="1"/>
  <c r="M238" i="1"/>
  <c r="N227" i="1"/>
  <c r="J227" i="1"/>
  <c r="K227" i="1"/>
  <c r="L227" i="1"/>
  <c r="M227" i="1"/>
  <c r="N215" i="1"/>
  <c r="J215" i="1"/>
  <c r="K215" i="1"/>
  <c r="L215" i="1"/>
  <c r="M215" i="1"/>
  <c r="N203" i="1"/>
  <c r="J203" i="1"/>
  <c r="K203" i="1"/>
  <c r="L203" i="1"/>
  <c r="M203" i="1"/>
  <c r="N195" i="1"/>
  <c r="J195" i="1"/>
  <c r="K195" i="1"/>
  <c r="L195" i="1"/>
  <c r="M195" i="1"/>
  <c r="N183" i="1"/>
  <c r="J183" i="1"/>
  <c r="K183" i="1"/>
  <c r="L183" i="1"/>
  <c r="M183" i="1"/>
  <c r="N171" i="1"/>
  <c r="J171" i="1"/>
  <c r="K171" i="1"/>
  <c r="L171" i="1"/>
  <c r="M171" i="1"/>
  <c r="N159" i="1"/>
  <c r="J159" i="1"/>
  <c r="K159" i="1"/>
  <c r="L159" i="1"/>
  <c r="M159" i="1"/>
  <c r="N147" i="1"/>
  <c r="J147" i="1"/>
  <c r="K147" i="1"/>
  <c r="L147" i="1"/>
  <c r="M147" i="1"/>
  <c r="N131" i="1"/>
  <c r="J131" i="1"/>
  <c r="K131" i="1"/>
  <c r="L131" i="1"/>
  <c r="M131" i="1"/>
  <c r="N115" i="1"/>
  <c r="J115" i="1"/>
  <c r="K115" i="1"/>
  <c r="L115" i="1"/>
  <c r="M115" i="1"/>
  <c r="N103" i="1"/>
  <c r="J103" i="1"/>
  <c r="K103" i="1"/>
  <c r="L103" i="1"/>
  <c r="M103" i="1"/>
  <c r="N91" i="1"/>
  <c r="J91" i="1"/>
  <c r="L91" i="1"/>
  <c r="K91" i="1"/>
  <c r="M91" i="1"/>
  <c r="N83" i="1"/>
  <c r="J83" i="1"/>
  <c r="L83" i="1"/>
  <c r="K83" i="1"/>
  <c r="M83" i="1"/>
  <c r="N71" i="1"/>
  <c r="J71" i="1"/>
  <c r="K71" i="1"/>
  <c r="M71" i="1"/>
  <c r="L71" i="1"/>
  <c r="N55" i="1"/>
  <c r="J55" i="1"/>
  <c r="K55" i="1"/>
  <c r="M55" i="1"/>
  <c r="L55" i="1"/>
  <c r="N47" i="1"/>
  <c r="J47" i="1"/>
  <c r="K47" i="1"/>
  <c r="M47" i="1"/>
  <c r="L47" i="1"/>
  <c r="N35" i="1"/>
  <c r="J35" i="1"/>
  <c r="K35" i="1"/>
  <c r="M35" i="1"/>
  <c r="L35" i="1"/>
  <c r="N27" i="1"/>
  <c r="J27" i="1"/>
  <c r="M27" i="1"/>
  <c r="K27" i="1"/>
  <c r="L27" i="1"/>
  <c r="N15" i="1"/>
  <c r="J15" i="1"/>
  <c r="K15" i="1"/>
  <c r="L15" i="1"/>
  <c r="M15" i="1"/>
  <c r="N7" i="1"/>
  <c r="J7" i="1"/>
  <c r="K7" i="1"/>
  <c r="M7" i="1"/>
  <c r="L7" i="1"/>
  <c r="L249" i="1"/>
  <c r="M249" i="1"/>
  <c r="N249" i="1"/>
  <c r="J249" i="1"/>
  <c r="K249" i="1"/>
  <c r="L245" i="1"/>
  <c r="M245" i="1"/>
  <c r="N245" i="1"/>
  <c r="J245" i="1"/>
  <c r="K245" i="1"/>
  <c r="L241" i="1"/>
  <c r="M241" i="1"/>
  <c r="N241" i="1"/>
  <c r="J241" i="1"/>
  <c r="K241" i="1"/>
  <c r="L237" i="1"/>
  <c r="M237" i="1"/>
  <c r="N237" i="1"/>
  <c r="J237" i="1"/>
  <c r="K237" i="1"/>
  <c r="L233" i="1"/>
  <c r="M233" i="1"/>
  <c r="N233" i="1"/>
  <c r="J233" i="1"/>
  <c r="K233" i="1"/>
  <c r="L226" i="1"/>
  <c r="M226" i="1"/>
  <c r="N226" i="1"/>
  <c r="J226" i="1"/>
  <c r="K226" i="1"/>
  <c r="L222" i="1"/>
  <c r="M222" i="1"/>
  <c r="N222" i="1"/>
  <c r="J222" i="1"/>
  <c r="K222" i="1"/>
  <c r="L218" i="1"/>
  <c r="M218" i="1"/>
  <c r="N218" i="1"/>
  <c r="J218" i="1"/>
  <c r="K218" i="1"/>
  <c r="L214" i="1"/>
  <c r="M214" i="1"/>
  <c r="N214" i="1"/>
  <c r="J214" i="1"/>
  <c r="K214" i="1"/>
  <c r="L210" i="1"/>
  <c r="M210" i="1"/>
  <c r="N210" i="1"/>
  <c r="J210" i="1"/>
  <c r="K210" i="1"/>
  <c r="L206" i="1"/>
  <c r="M206" i="1"/>
  <c r="N206" i="1"/>
  <c r="J206" i="1"/>
  <c r="K206" i="1"/>
  <c r="L202" i="1"/>
  <c r="M202" i="1"/>
  <c r="N202" i="1"/>
  <c r="J202" i="1"/>
  <c r="K202" i="1"/>
  <c r="L198" i="1"/>
  <c r="M198" i="1"/>
  <c r="N198" i="1"/>
  <c r="J198" i="1"/>
  <c r="K198" i="1"/>
  <c r="L194" i="1"/>
  <c r="M194" i="1"/>
  <c r="N194" i="1"/>
  <c r="J194" i="1"/>
  <c r="K194" i="1"/>
  <c r="L190" i="1"/>
  <c r="M190" i="1"/>
  <c r="N190" i="1"/>
  <c r="J190" i="1"/>
  <c r="K190" i="1"/>
  <c r="L186" i="1"/>
  <c r="M186" i="1"/>
  <c r="N186" i="1"/>
  <c r="J186" i="1"/>
  <c r="K186" i="1"/>
  <c r="L182" i="1"/>
  <c r="M182" i="1"/>
  <c r="N182" i="1"/>
  <c r="J182" i="1"/>
  <c r="K182" i="1"/>
  <c r="L178" i="1"/>
  <c r="M178" i="1"/>
  <c r="N178" i="1"/>
  <c r="J178" i="1"/>
  <c r="K178" i="1"/>
  <c r="L174" i="1"/>
  <c r="M174" i="1"/>
  <c r="N174" i="1"/>
  <c r="J174" i="1"/>
  <c r="K174" i="1"/>
  <c r="L170" i="1"/>
  <c r="M170" i="1"/>
  <c r="N170" i="1"/>
  <c r="J170" i="1"/>
  <c r="K170" i="1"/>
  <c r="L166" i="1"/>
  <c r="M166" i="1"/>
  <c r="N166" i="1"/>
  <c r="J166" i="1"/>
  <c r="K166" i="1"/>
  <c r="L162" i="1"/>
  <c r="M162" i="1"/>
  <c r="N162" i="1"/>
  <c r="J162" i="1"/>
  <c r="K162" i="1"/>
  <c r="L158" i="1"/>
  <c r="M158" i="1"/>
  <c r="N158" i="1"/>
  <c r="J158" i="1"/>
  <c r="K158" i="1"/>
  <c r="L154" i="1"/>
  <c r="M154" i="1"/>
  <c r="N154" i="1"/>
  <c r="J154" i="1"/>
  <c r="K154" i="1"/>
  <c r="L150" i="1"/>
  <c r="M150" i="1"/>
  <c r="N150" i="1"/>
  <c r="J150" i="1"/>
  <c r="K150" i="1"/>
  <c r="L146" i="1"/>
  <c r="M146" i="1"/>
  <c r="N146" i="1"/>
  <c r="J146" i="1"/>
  <c r="K146" i="1"/>
  <c r="L142" i="1"/>
  <c r="M142" i="1"/>
  <c r="N142" i="1"/>
  <c r="J142" i="1"/>
  <c r="K142" i="1"/>
  <c r="L138" i="1"/>
  <c r="M138" i="1"/>
  <c r="N138" i="1"/>
  <c r="J138" i="1"/>
  <c r="K138" i="1"/>
  <c r="L134" i="1"/>
  <c r="M134" i="1"/>
  <c r="N134" i="1"/>
  <c r="J134" i="1"/>
  <c r="K134" i="1"/>
  <c r="L130" i="1"/>
  <c r="M130" i="1"/>
  <c r="N130" i="1"/>
  <c r="J130" i="1"/>
  <c r="K130" i="1"/>
  <c r="L126" i="1"/>
  <c r="M126" i="1"/>
  <c r="N126" i="1"/>
  <c r="J126" i="1"/>
  <c r="K126" i="1"/>
  <c r="L122" i="1"/>
  <c r="M122" i="1"/>
  <c r="N122" i="1"/>
  <c r="J122" i="1"/>
  <c r="K122" i="1"/>
  <c r="L118" i="1"/>
  <c r="M118" i="1"/>
  <c r="N118" i="1"/>
  <c r="J118" i="1"/>
  <c r="K118" i="1"/>
  <c r="L114" i="1"/>
  <c r="M114" i="1"/>
  <c r="N114" i="1"/>
  <c r="J114" i="1"/>
  <c r="K114" i="1"/>
  <c r="L110" i="1"/>
  <c r="M110" i="1"/>
  <c r="N110" i="1"/>
  <c r="J110" i="1"/>
  <c r="K110" i="1"/>
  <c r="L106" i="1"/>
  <c r="M106" i="1"/>
  <c r="N106" i="1"/>
  <c r="J106" i="1"/>
  <c r="K106" i="1"/>
  <c r="L102" i="1"/>
  <c r="M102" i="1"/>
  <c r="N102" i="1"/>
  <c r="J102" i="1"/>
  <c r="K102" i="1"/>
  <c r="L98" i="1"/>
  <c r="M98" i="1"/>
  <c r="N98" i="1"/>
  <c r="J98" i="1"/>
  <c r="K98" i="1"/>
  <c r="L94" i="1"/>
  <c r="M94" i="1"/>
  <c r="N94" i="1"/>
  <c r="J94" i="1"/>
  <c r="K94" i="1"/>
  <c r="L90" i="1"/>
  <c r="N90" i="1"/>
  <c r="J90" i="1"/>
  <c r="K90" i="1"/>
  <c r="M90" i="1"/>
  <c r="L86" i="1"/>
  <c r="N86" i="1"/>
  <c r="J86" i="1"/>
  <c r="K86" i="1"/>
  <c r="M86" i="1"/>
  <c r="L82" i="1"/>
  <c r="N82" i="1"/>
  <c r="J82" i="1"/>
  <c r="K82" i="1"/>
  <c r="M82" i="1"/>
  <c r="L78" i="1"/>
  <c r="K78" i="1"/>
  <c r="M78" i="1"/>
  <c r="N78" i="1"/>
  <c r="J78" i="1"/>
  <c r="L74" i="1"/>
  <c r="M74" i="1"/>
  <c r="K74" i="1"/>
  <c r="N74" i="1"/>
  <c r="J74" i="1"/>
  <c r="L70" i="1"/>
  <c r="K70" i="1"/>
  <c r="M70" i="1"/>
  <c r="N70" i="1"/>
  <c r="J70" i="1"/>
  <c r="L66" i="1"/>
  <c r="K66" i="1"/>
  <c r="M66" i="1"/>
  <c r="N66" i="1"/>
  <c r="J66" i="1"/>
  <c r="L62" i="1"/>
  <c r="K62" i="1"/>
  <c r="M62" i="1"/>
  <c r="N62" i="1"/>
  <c r="J62" i="1"/>
  <c r="L58" i="1"/>
  <c r="K58" i="1"/>
  <c r="M58" i="1"/>
  <c r="N58" i="1"/>
  <c r="J58" i="1"/>
  <c r="L54" i="1"/>
  <c r="K54" i="1"/>
  <c r="M54" i="1"/>
  <c r="N54" i="1"/>
  <c r="J54" i="1"/>
  <c r="L50" i="1"/>
  <c r="K50" i="1"/>
  <c r="M50" i="1"/>
  <c r="N50" i="1"/>
  <c r="J50" i="1"/>
  <c r="L46" i="1"/>
  <c r="K46" i="1"/>
  <c r="M46" i="1"/>
  <c r="N46" i="1"/>
  <c r="J46" i="1"/>
  <c r="L42" i="1"/>
  <c r="K42" i="1"/>
  <c r="M42" i="1"/>
  <c r="N42" i="1"/>
  <c r="J42" i="1"/>
  <c r="L38" i="1"/>
  <c r="M38" i="1"/>
  <c r="N38" i="1"/>
  <c r="J38" i="1"/>
  <c r="K38" i="1"/>
  <c r="L34" i="1"/>
  <c r="M34" i="1"/>
  <c r="N34" i="1"/>
  <c r="J34" i="1"/>
  <c r="K34" i="1"/>
  <c r="L30" i="1"/>
  <c r="M30" i="1"/>
  <c r="N30" i="1"/>
  <c r="J30" i="1"/>
  <c r="K30" i="1"/>
  <c r="L26" i="1"/>
  <c r="M26" i="1"/>
  <c r="K26" i="1"/>
  <c r="N26" i="1"/>
  <c r="J26" i="1"/>
  <c r="L22" i="1"/>
  <c r="K22" i="1"/>
  <c r="M22" i="1"/>
  <c r="N22" i="1"/>
  <c r="J22" i="1"/>
  <c r="L18" i="1"/>
  <c r="K18" i="1"/>
  <c r="M18" i="1"/>
  <c r="N18" i="1"/>
  <c r="J18" i="1"/>
  <c r="L14" i="1"/>
  <c r="M14" i="1"/>
  <c r="K14" i="1"/>
  <c r="N14" i="1"/>
  <c r="J14" i="1"/>
  <c r="L10" i="1"/>
  <c r="M10" i="1"/>
  <c r="N10" i="1"/>
  <c r="J10" i="1"/>
  <c r="K10" i="1"/>
  <c r="L6" i="1"/>
  <c r="K6" i="1"/>
  <c r="M6" i="1"/>
  <c r="N6" i="1"/>
  <c r="J6" i="1"/>
  <c r="V11" i="1"/>
  <c r="Z11" i="1"/>
  <c r="Z13" i="1"/>
  <c r="V9" i="1"/>
  <c r="X14" i="1"/>
  <c r="X12" i="1"/>
  <c r="X10" i="1"/>
  <c r="V13" i="1"/>
  <c r="Z9" i="1"/>
  <c r="Y14" i="1"/>
  <c r="U9" i="1"/>
  <c r="Y9" i="1"/>
  <c r="W10" i="1"/>
  <c r="U11" i="1"/>
  <c r="Y11" i="1"/>
  <c r="W12" i="1"/>
  <c r="U13" i="1"/>
  <c r="Y13" i="1"/>
  <c r="W14" i="1"/>
  <c r="X9" i="1"/>
  <c r="V10" i="1"/>
  <c r="Z10" i="1"/>
  <c r="X11" i="1"/>
  <c r="V12" i="1"/>
  <c r="Z12" i="1"/>
  <c r="X13" i="1"/>
  <c r="V14" i="1"/>
  <c r="Z14" i="1"/>
  <c r="W9" i="1"/>
  <c r="U10" i="1"/>
  <c r="Y10" i="1"/>
  <c r="W11" i="1"/>
  <c r="U12" i="1"/>
  <c r="Y12" i="1"/>
  <c r="W13" i="1"/>
  <c r="U14" i="1"/>
  <c r="Y6" i="1"/>
  <c r="Y8" i="1" l="1"/>
  <c r="U8" i="1"/>
  <c r="W8" i="1"/>
  <c r="V8" i="1"/>
  <c r="Z8" i="1"/>
  <c r="X8" i="1"/>
  <c r="AA13" i="1"/>
  <c r="AA14" i="1"/>
  <c r="AA11" i="1"/>
  <c r="AA10" i="1"/>
  <c r="AA9" i="1"/>
  <c r="AA12" i="1"/>
  <c r="X6" i="1"/>
  <c r="Z6" i="1"/>
  <c r="V6" i="1"/>
  <c r="W6" i="1"/>
  <c r="U6" i="1"/>
  <c r="AA8" i="1" l="1"/>
  <c r="AA6" i="1"/>
  <c r="U5" i="1" l="1"/>
  <c r="V5" i="1"/>
  <c r="W5" i="1"/>
  <c r="X5" i="1"/>
  <c r="Y5" i="1"/>
  <c r="Z5" i="1"/>
  <c r="AA5" i="1" l="1"/>
  <c r="Z7" i="1"/>
  <c r="Z15" i="1" s="1"/>
  <c r="V7" i="1"/>
  <c r="Y7" i="1"/>
  <c r="Y15" i="1" s="1"/>
  <c r="U7" i="1"/>
  <c r="U15" i="1" s="1"/>
  <c r="W7" i="1"/>
  <c r="W15" i="1" s="1"/>
  <c r="X7" i="1"/>
  <c r="X15" i="1" s="1"/>
  <c r="W16" i="1" l="1"/>
  <c r="AA7" i="1"/>
  <c r="Y16" i="1"/>
  <c r="V15" i="1"/>
  <c r="U16" i="1" s="1"/>
  <c r="AA16" i="1" l="1"/>
</calcChain>
</file>

<file path=xl/sharedStrings.xml><?xml version="1.0" encoding="utf-8"?>
<sst xmlns="http://schemas.openxmlformats.org/spreadsheetml/2006/main" count="23910" uniqueCount="3764">
  <si>
    <t>No</t>
  </si>
  <si>
    <t>S. No.</t>
  </si>
  <si>
    <t>Date</t>
  </si>
  <si>
    <t>ITA No.</t>
  </si>
  <si>
    <t>D/A</t>
  </si>
  <si>
    <t>AY</t>
  </si>
  <si>
    <t>Section</t>
  </si>
  <si>
    <t>Total addition in dispute</t>
  </si>
  <si>
    <t>Arrgue by (DR/Sr. DR)</t>
  </si>
  <si>
    <t>Remarks</t>
  </si>
  <si>
    <t>A</t>
  </si>
  <si>
    <t>Sr. DR1</t>
  </si>
  <si>
    <t>Sr. DR2</t>
  </si>
  <si>
    <t>DR</t>
  </si>
  <si>
    <t>D</t>
  </si>
  <si>
    <t>Total</t>
  </si>
  <si>
    <t>2012-13</t>
  </si>
  <si>
    <t>200A</t>
  </si>
  <si>
    <t>Sub Total</t>
  </si>
  <si>
    <t>143(3) r.w.s. 147</t>
  </si>
  <si>
    <t>Vikesh Chaturbhuj Agrawal</t>
  </si>
  <si>
    <t>143(3)</t>
  </si>
  <si>
    <t>153C</t>
  </si>
  <si>
    <t>271B</t>
  </si>
  <si>
    <t>153A r.w.s. 143(3)</t>
  </si>
  <si>
    <t>2013-14</t>
  </si>
  <si>
    <t>Ballarpur Industries</t>
  </si>
  <si>
    <t>143 (3) r.w.s. 147</t>
  </si>
  <si>
    <t>2014-15</t>
  </si>
  <si>
    <t>153C rws 143(3)</t>
  </si>
  <si>
    <t>143(3) r.w.s 153C</t>
  </si>
  <si>
    <t>M/S SHREE TRADERS BULDHANA</t>
  </si>
  <si>
    <t>143(3) r.w.s. 153A</t>
  </si>
  <si>
    <t>2017-18</t>
  </si>
  <si>
    <t>2019-20</t>
  </si>
  <si>
    <t>2018-19</t>
  </si>
  <si>
    <t>143(1)</t>
  </si>
  <si>
    <t>2015-16</t>
  </si>
  <si>
    <t>201(1)/201(1A)</t>
  </si>
  <si>
    <t xml:space="preserve">143(3) </t>
  </si>
  <si>
    <t>2016-17</t>
  </si>
  <si>
    <t>144 r.w.s. 147</t>
  </si>
  <si>
    <t>271E</t>
  </si>
  <si>
    <t>CAUSE LIST OF VIRTUAL BENCH W.E.F. 21.08.2023 to 01.09.2023</t>
  </si>
  <si>
    <t>Yearwise S No</t>
  </si>
  <si>
    <t>Appeal No.</t>
  </si>
  <si>
    <t>Appellant</t>
  </si>
  <si>
    <t>Respondent</t>
  </si>
  <si>
    <t>Assess ment Year</t>
  </si>
  <si>
    <t>Appeal from whose order
 &amp; order date</t>
  </si>
  <si>
    <t>State</t>
  </si>
  <si>
    <t>SMC/DBC
 Bench Allotted</t>
  </si>
  <si>
    <t>Date of Presentation</t>
  </si>
  <si>
    <t>Date of Tribunal Order</t>
  </si>
  <si>
    <t>Result</t>
  </si>
  <si>
    <t>Assessed Income (Rs)</t>
  </si>
  <si>
    <t>Related to</t>
  </si>
  <si>
    <t>Disputed Amount Addition (Rs)</t>
  </si>
  <si>
    <t>Tax Effects (Rs)</t>
  </si>
  <si>
    <t>PAN</t>
  </si>
  <si>
    <t>CA</t>
  </si>
  <si>
    <t>Grounds for VsVs</t>
  </si>
  <si>
    <t>A/D</t>
  </si>
  <si>
    <t>Department</t>
  </si>
  <si>
    <t>1993-94</t>
  </si>
  <si>
    <t>GIR NO.41-025-CV</t>
  </si>
  <si>
    <t>Rajesh Lahanuji Kashiwar, Bhandara</t>
  </si>
  <si>
    <t>CIT - 4</t>
  </si>
  <si>
    <t>AFOPK3362E</t>
  </si>
  <si>
    <t>Rakesh Ashok Solarkar, Nagpur</t>
  </si>
  <si>
    <t>ITO - 4(4)</t>
  </si>
  <si>
    <t>ABNPS8472N</t>
  </si>
  <si>
    <t>Ashok A. Solarkar, Nagpur</t>
  </si>
  <si>
    <t>ABLPS5338R</t>
  </si>
  <si>
    <t>ITO, Ward - 4(1), Nagpur</t>
  </si>
  <si>
    <t>ABJPA9338H</t>
  </si>
  <si>
    <t>Sachin M. Sathawne, Nagpur</t>
  </si>
  <si>
    <t>ACIT - C(6)</t>
  </si>
  <si>
    <t>ASRPS9582N</t>
  </si>
  <si>
    <t>DCIT - Central (Circle) - 2(1), Nagpur</t>
  </si>
  <si>
    <t>M/s. Mahavir Coal Resources Pvt. Ltd., Katni (M.S.)</t>
  </si>
  <si>
    <t>AAFCM7014C</t>
  </si>
  <si>
    <t>Fatima Shoeb Hussain</t>
  </si>
  <si>
    <t>ITO, Ward - 2(4), Nagpur</t>
  </si>
  <si>
    <t>AAHPH0512K</t>
  </si>
  <si>
    <t>M/s. Blezes (India), Pvt. Ltd.</t>
  </si>
  <si>
    <t>ACIT, Circle - 2, Nagpur</t>
  </si>
  <si>
    <t>AACCB4029M</t>
  </si>
  <si>
    <t>The Amravati People Co-op. Bank Ltd., now merged with the Cosmos Co-op. Bank Ltd.</t>
  </si>
  <si>
    <t>DCIT, Amravati Circle, Amravati</t>
  </si>
  <si>
    <t>AAACT5899B</t>
  </si>
  <si>
    <t>DY. C.I.T. CENTRAL CIR2(2)
 Nagpur</t>
  </si>
  <si>
    <t>M/S SHREE AGRAWAL COAL INDIA PVT. LTD.,
 Nagpur</t>
  </si>
  <si>
    <t>CIT(A)-
 3,Nagpur &amp; 18/12/2015</t>
  </si>
  <si>
    <t>DB</t>
  </si>
  <si>
    <t>AAFCS 6709 L</t>
  </si>
  <si>
    <t>Explained Cash Credit, Expenses, Bad Debts, Bogus Purchases.</t>
  </si>
  <si>
    <t>Unexplained Cash Credit. Addition more than 5 Crore.</t>
  </si>
  <si>
    <t>CIT(A)-
 3,Nagpur &amp; 22/12/2015</t>
  </si>
  <si>
    <t>4150118
 84</t>
  </si>
  <si>
    <t>2(22)(e) Addition more than 5 Crore.</t>
  </si>
  <si>
    <t>A.C.I.T. CENTRAL CIR. 2(1)
 Nagpur</t>
  </si>
  <si>
    <t>M/S SAPHIRE STEEL PVT. LTD.,
 KOLKATTA (W.B)</t>
  </si>
  <si>
    <t>CIT(A)-
 I,Nagpur &amp; 30/11/2015</t>
  </si>
  <si>
    <t>AAICS 3419 E</t>
  </si>
  <si>
    <t>Share Premium and Share Application money 11 Crore.</t>
  </si>
  <si>
    <t>Share Premium and Share Application money 12 Crore.</t>
  </si>
  <si>
    <t>Share Premium and Share Application money 26 Crore.</t>
  </si>
  <si>
    <t>AVANTHA HOLDINGS LIMITED NEW DELHI</t>
  </si>
  <si>
    <t>A.C.I.T. CIR-5, Nagpur</t>
  </si>
  <si>
    <t>CIT(A)-
 4,Nagpur &amp; 13/01/2016</t>
  </si>
  <si>
    <t>10000
 91022470</t>
  </si>
  <si>
    <t>AABCB 6134 E</t>
  </si>
  <si>
    <t>Brand Development Expenses 17 Crore.</t>
  </si>
  <si>
    <t>DY. C.I.T. CENTRAL CIR.- 2(2)
 Nagpur</t>
  </si>
  <si>
    <t>M/S SHREE AGRAWAL FINANCE INDIA P. LTD.,
 Nagpur</t>
  </si>
  <si>
    <t>CIT(A)-
 3,Nagpur &amp; 21/01/2016</t>
  </si>
  <si>
    <t>AABCA 4981E</t>
  </si>
  <si>
    <t>Search &amp; Sezure case. Agrawal Coal Group. Unexplained credit/loan. Share Premium. Addition more than 5 Crore.</t>
  </si>
  <si>
    <t>CIT(A)-
 3,Nagpur &amp; 20/01/2016</t>
  </si>
  <si>
    <t>Search &amp; Sezure case. Agrawal Coal Group. Unexplained credit/loan. Deemed Dividend. Addition more than 5 Crore.</t>
  </si>
  <si>
    <t>Search &amp; Sezure case. Agrawal Coal Group. Unexplained credit/loan. Deemed Dividend.</t>
  </si>
  <si>
    <t>Search &amp; Sezure case. Agrawal Coal Group. Unexplained credit/loan</t>
  </si>
  <si>
    <t>Search &amp; Sezure case . Issues - Deemed Divident, Unsecured loan etc. Addition more than 5 crore</t>
  </si>
  <si>
    <t>M/S THANJAVUR COMMERCE PVT. LTD.,
 Nagpur</t>
  </si>
  <si>
    <t>CIT(A)-
 3,Nagpur &amp; 29/01/2016</t>
  </si>
  <si>
    <t>AABCT8675J</t>
  </si>
  <si>
    <t>Unexplained cash deposit</t>
  </si>
  <si>
    <t>M/S SHREE AGRAWAL COAL INDIA PVT. LTD
 Nagpur</t>
  </si>
  <si>
    <t>A,C.I.T CENT CIR. 1(2)
 Nagpur</t>
  </si>
  <si>
    <t>8830
 527637960</t>
  </si>
  <si>
    <t>Addition more than 5 Crore.</t>
  </si>
  <si>
    <t>M/S THANJAVUR COMMERECE PVT; LTD.,
 Nagpur</t>
  </si>
  <si>
    <t>10000
 21047360</t>
  </si>
  <si>
    <t>Deemed Dividend</t>
  </si>
  <si>
    <t>M/S UNIVERSAL DRINKS PVT . LTD.,
 Nagpur</t>
  </si>
  <si>
    <t>A,C.I.T CIR. -2
 Nagpur</t>
  </si>
  <si>
    <t>CIT(A)-
 I,Nagpur &amp; 20/11/2015</t>
  </si>
  <si>
    <t>1000
 1718790</t>
  </si>
  <si>
    <t>AAACU2519D</t>
  </si>
  <si>
    <t>Calculation of Math.</t>
  </si>
  <si>
    <t>SH. PRABHAKAR MANJAJI THAKRE</t>
  </si>
  <si>
    <t>ITO (Khamgaon)</t>
  </si>
  <si>
    <t>CIT 1/263 dated 22/01/2016</t>
  </si>
  <si>
    <t>NA</t>
  </si>
  <si>
    <t>AAMPT7873L</t>
  </si>
  <si>
    <t>Computation of capital gain.</t>
  </si>
  <si>
    <t>SMT RAJKUMARI DHARAMPAL AGRAWAL
 Nagpur</t>
  </si>
  <si>
    <t>CIT(A)-
 3,Nagpur &amp; 29/02/2016</t>
  </si>
  <si>
    <t>10000
 76634420</t>
  </si>
  <si>
    <t>ABHPA2472J</t>
  </si>
  <si>
    <t>Unexplained Investment &amp; Undiclosed income from House property.</t>
  </si>
  <si>
    <t>DHARAMPAL RAMKUMAR AGRAWAL
 Nagpur</t>
  </si>
  <si>
    <t>CIT(A)-
 3,Nagpur &amp; 26/02/2016</t>
  </si>
  <si>
    <t>10000
 23374400</t>
  </si>
  <si>
    <t>ABHPA2471M</t>
  </si>
  <si>
    <t>Unexplained investment in land.</t>
  </si>
  <si>
    <t>DY. C.I.T. CIR-.5
 Nagpur</t>
  </si>
  <si>
    <t>M/S AVANTHA HOLDINGS LTD.,
 Chandrapur</t>
  </si>
  <si>
    <t>AABCB6134E</t>
  </si>
  <si>
    <t>Brand Development Expenses of 17.6 Crore.</t>
  </si>
  <si>
    <t>A,C.I.T. CENTRAL CIR.- 2(2)
 Nagpur</t>
  </si>
  <si>
    <t>SMT. RAJKUMARI DHARAMPAL AGRAWAL
 Nagpur</t>
  </si>
  <si>
    <t>ABHPA2472G</t>
  </si>
  <si>
    <t>Unexplained Jewellery, Cash Deposit Investment.</t>
  </si>
  <si>
    <t>SHRI DHARAMPAL R.AGRAWAL
 Nagpur</t>
  </si>
  <si>
    <t>Jurisdiction u/s 153A . Unexplaind investment in property.</t>
  </si>
  <si>
    <t>Jurisdiction u/s 153A . Unexplaind investment in property. Deemed Dividend</t>
  </si>
  <si>
    <t>Unexplained credit in capital account</t>
  </si>
  <si>
    <t>CIT(A)-
 3,Nagpur &amp; 08/03/2016</t>
  </si>
  <si>
    <t>Unexplained investment in property. Addtion over 5 Crore.</t>
  </si>
  <si>
    <t>DY. C.I.T. CENTRAL CIR.- 1(1)
 Nagpur</t>
  </si>
  <si>
    <t>LATE SHRI NARAYANDAS RATHI L/H sHRI aSHOK KUMAR rATHI,
 Nagpur</t>
  </si>
  <si>
    <t>CIT(A)-
 3,Nagpur &amp; 07/04/2016</t>
  </si>
  <si>
    <t>ABNPR0838B</t>
  </si>
  <si>
    <t>M/S ATASHA ASHIRWAD BUILDERS
 Nagpur</t>
  </si>
  <si>
    <t>A,C.I.T CIR. -8
 Nagpur</t>
  </si>
  <si>
    <t>CIT(A)-
 I,Nagpur &amp; 18/03/2016</t>
  </si>
  <si>
    <t>10000
 11750597</t>
  </si>
  <si>
    <t>AACFA4207H</t>
  </si>
  <si>
    <t>Bogus Expenses. Calculation of GP.</t>
  </si>
  <si>
    <t>DY. C.I.T. CENTRAL CIR.- 2(2) Nagpur</t>
  </si>
  <si>
    <t>M/S MANSA AGRO FOOD PROCESSING PVT. LTD.,
 Nagpur</t>
  </si>
  <si>
    <t>CIT(A)-
 3,Nagpur &amp; 05/04/2016</t>
  </si>
  <si>
    <t>Unexplained Credit/Cash Deposit/ Purchases.</t>
  </si>
  <si>
    <t>VIKESH CHATURBHUJ AGRAWAL
 Nagpur</t>
  </si>
  <si>
    <t>I.T.O. WARD -4(1) Nagpur</t>
  </si>
  <si>
    <t>CIT(A)-
 4,Nagpur &amp; 30/12/2015</t>
  </si>
  <si>
    <t>SMC</t>
  </si>
  <si>
    <t>Penalty u/s 271(1)© &amp; Unexplained cash purchase in property of Rs. 14.16 lakh &amp; 18 Lakhs.</t>
  </si>
  <si>
    <t>DY. C.I.T. CIR-.4
 Nagpur</t>
  </si>
  <si>
    <t>M/S HERITAGE PARKS PVT. LTD.
 Nagpur</t>
  </si>
  <si>
    <t>CIT(A)-
 4,Nagpur &amp; 23/03/2016</t>
  </si>
  <si>
    <t>M/S PARSHWA AGRICO PVT. LTD.
 Nagpur</t>
  </si>
  <si>
    <t>CIT(A)-
 4,Nagpur &amp; 29/03/2016</t>
  </si>
  <si>
    <t>M/S AARYA INFRASTRUCTURE PVT. LTD.
 Nagpur</t>
  </si>
  <si>
    <t>CIT(A)-
 4,Nagpur &amp; 22/03/2016</t>
  </si>
  <si>
    <t>M/S AARYA COM PVT. LTD.
 Nagpur</t>
  </si>
  <si>
    <t>M/S JINBHUVISH ENERGY (S)PVT. LTD. Nagpur</t>
  </si>
  <si>
    <t>CIT(A)-
 4,Nagpur &amp;</t>
  </si>
  <si>
    <t>M/S JINBHUVISH INFRATECH PVT. LTD.
 Nagpur</t>
  </si>
  <si>
    <t>SMT KUSUM DAGA
 Nagpur</t>
  </si>
  <si>
    <t>A,C.I.T CENT CIR. 1(4)
 Nagpur</t>
  </si>
  <si>
    <t>CIT(A)-
 III,Nagpur &amp; 03/05/2016</t>
  </si>
  <si>
    <t>500
 39830</t>
  </si>
  <si>
    <t>ABKPD0488E</t>
  </si>
  <si>
    <t>500
 114680</t>
  </si>
  <si>
    <t>500
 134100</t>
  </si>
  <si>
    <t>500
 144842</t>
  </si>
  <si>
    <t>500
 182230</t>
  </si>
  <si>
    <t>500
 654370</t>
  </si>
  <si>
    <t>M/S SHUBH LABH INDUSTRIALISER
 S &amp; ENVIRONMENTS PURIFICATION SPECIALIST P.LTD.
 Nagpur</t>
  </si>
  <si>
    <t>500
 30860</t>
  </si>
  <si>
    <t>AAHCS6972M</t>
  </si>
  <si>
    <t>500
 29860</t>
  </si>
  <si>
    <t>500
 4070406</t>
  </si>
  <si>
    <t>500
 31290</t>
  </si>
  <si>
    <t>KAUTILYA DAGA
 Nagpur</t>
  </si>
  <si>
    <t>500
 160727</t>
  </si>
  <si>
    <t>ABJPD5169M</t>
  </si>
  <si>
    <t>500
 99030</t>
  </si>
  <si>
    <t>500
 106610</t>
  </si>
  <si>
    <t>500
 106480</t>
  </si>
  <si>
    <t>500
 151290</t>
  </si>
  <si>
    <t>500
 197953</t>
  </si>
  <si>
    <t>M/S J.V.KULKARNI
 &amp; FRIENDS ASSOCIATES MALKAPUR</t>
  </si>
  <si>
    <t>CIT-3,Nagpur
 &amp; 13/06/2016</t>
  </si>
  <si>
    <t>10000
 9544472</t>
  </si>
  <si>
    <t>AAEFJ4299C</t>
  </si>
  <si>
    <t>Penalty u/s 271B.</t>
  </si>
  <si>
    <t>CIT(A)-
 3,Nagpur &amp; 21/06/2016</t>
  </si>
  <si>
    <t>Bogus expenses of 11 lakh</t>
  </si>
  <si>
    <t>A.C.I.T (TDS) RANGE 1 Nagpur</t>
  </si>
  <si>
    <t>CIT(A)-
 II,Nagpur &amp; 09/05/2016</t>
  </si>
  <si>
    <t>Penalty u/s 272A(2)(k)</t>
  </si>
  <si>
    <t>DY. C.I.T. CENTRAL CIR.- 1(3)
 Nagpur</t>
  </si>
  <si>
    <t>SHRI CHAGANLAL KUNVERJIBHAI PATEL
 Nagpur</t>
  </si>
  <si>
    <t>ACRPP0924H</t>
  </si>
  <si>
    <t>Disallowance u/s 14A, 40A (3) &amp; 2(22)(e</t>
  </si>
  <si>
    <t>M/S GIGEO CONSTRUCTION CO.PVT. LTD
 Nagpur</t>
  </si>
  <si>
    <t>AAACG5861E</t>
  </si>
  <si>
    <t>Disallowance u/s 40a(ia) &amp; Income from business</t>
  </si>
  <si>
    <t>Disallowance u/s 40a(ia) &amp; Unacounted business income, Disallowance u/s 40A (3).</t>
  </si>
  <si>
    <t>A.C.I.T. AKOLA CIRCLE
 Akola</t>
  </si>
  <si>
    <t>KASAT BUILDERS AND CONSTRUCTION P. LTD.,
 Akola</t>
  </si>
  <si>
    <t>CIT(A)-
 1,Nagpur &amp; 01/07/2016</t>
  </si>
  <si>
    <t>3452775
 7</t>
  </si>
  <si>
    <t>AADCK6253B</t>
  </si>
  <si>
    <t>Unxplained cash credit 2.15 Crore.</t>
  </si>
  <si>
    <t>PRABODH SADASHIV SADAVARTEM(HU F)
 Nagpur</t>
  </si>
  <si>
    <t>I.T.O.(TDS) WARD -1(4)
 Nagpur</t>
  </si>
  <si>
    <t>CIT(A)-
 I,Nagpur &amp; 17/03/2016</t>
  </si>
  <si>
    <t>5750
 2644829</t>
  </si>
  <si>
    <t>AAHHP0169E</t>
  </si>
  <si>
    <t>Capital gain on sale of plot.</t>
  </si>
  <si>
    <t>SHRI PADMAKAR RAMBHAU SOMWANSHI AMRAVATI</t>
  </si>
  <si>
    <t>A,C.I.T CENT CIR.
 Akola</t>
  </si>
  <si>
    <t>CIT(A)-
 3,Nagpur &amp; 29/07/2016</t>
  </si>
  <si>
    <t>8336
 833550</t>
  </si>
  <si>
    <t>ACGPS5466A</t>
  </si>
  <si>
    <t>Disallowance of certain expenses &amp; Short term capital gain.</t>
  </si>
  <si>
    <t>10000
 1374050</t>
  </si>
  <si>
    <t>Disallowance of Interest of certain expenses &amp; Short term capital gain</t>
  </si>
  <si>
    <t>I.T.O. WARD -5(1) Nagpur</t>
  </si>
  <si>
    <t>M/S BALLARPUR INDUSTRIES LTD.,</t>
  </si>
  <si>
    <t>CIT(A)-
 4,Nagpur &amp; 22/08/2016</t>
  </si>
  <si>
    <t>AAACV5343E</t>
  </si>
  <si>
    <t>Penalty u/s 270AA.</t>
  </si>
  <si>
    <t>M/S BILT GRAPHIC PAPER PRODUCT LTD,</t>
  </si>
  <si>
    <t>AADCB2230M</t>
  </si>
  <si>
    <t>Sales tax incentive. Addtion over 5 Crore.</t>
  </si>
  <si>
    <t>M/S BILT GRAPIC PAPER PRODUCT LTD</t>
  </si>
  <si>
    <t>10000
 1626820733</t>
  </si>
  <si>
    <t>Addition over 5 Crore.</t>
  </si>
  <si>
    <t>10000
 1171662
 056</t>
  </si>
  <si>
    <t>1626820
 733</t>
  </si>
  <si>
    <t>1554306
 309</t>
  </si>
  <si>
    <t>AAACB5343E</t>
  </si>
  <si>
    <t>M/S SMS INFRASTRUCTURE LTD</t>
  </si>
  <si>
    <t>D.C.I.T. CENTRALCIRCLE 2(3)</t>
  </si>
  <si>
    <t>CIT 3,Nagpur &amp; 31/08/2016</t>
  </si>
  <si>
    <t>AACCS9854P</t>
  </si>
  <si>
    <t>Dissallowance u/s 80IA</t>
  </si>
  <si>
    <t>SHRI GO0VINDDAS GOVARDHANDAS DAGA
 Nagpur</t>
  </si>
  <si>
    <t>A.C.I.T. CIRCLE 2 Nagpur</t>
  </si>
  <si>
    <t>CIT(A)-
 2,Nagpur &amp; 26/10/2016</t>
  </si>
  <si>
    <t>HEARD</t>
  </si>
  <si>
    <t>10000
 105770170</t>
  </si>
  <si>
    <t>AAWPD9591R</t>
  </si>
  <si>
    <t>SHRI PREMROOP V. SAHU,
 Nagpur</t>
  </si>
  <si>
    <t>A.C.I.T. CIRCLE 1(2) Nagpur</t>
  </si>
  <si>
    <t>CIT(A)-3,Nagpur &amp; 08/11/2016</t>
  </si>
  <si>
    <t>10000
 1661700</t>
  </si>
  <si>
    <t>AOEPS4542R</t>
  </si>
  <si>
    <t>ITO (TDS), WARD-2(3),
 Chandrapur</t>
  </si>
  <si>
    <t>ACC Ltd.,
 Chandrapur</t>
  </si>
  <si>
    <t>CIT(A)-II,Nagpur &amp; 26/12/2016</t>
  </si>
  <si>
    <t>AAACT1507C</t>
  </si>
  <si>
    <t>ITO (TDS), WARD-2(3),
 Nagpur</t>
  </si>
  <si>
    <t>2014-115</t>
  </si>
  <si>
    <t>GIGEO CONSTRUCTION CO. PVT. LTD.,
 Nagpur</t>
  </si>
  <si>
    <t>ACIT, CENTRAL CIRCLE- 1(3),
 Nagpur</t>
  </si>
  <si>
    <t>CIT(A)-III,Nagpur &amp; 28/12/2016</t>
  </si>
  <si>
    <t>500
 3300000</t>
  </si>
  <si>
    <t>DY. CIT, CENTRAL CIRCLE-2(2),
 Nagpur</t>
  </si>
  <si>
    <t>M/S. SIDHESHWAR COAL CORPORATION,
 INDORE (M.P.)</t>
  </si>
  <si>
    <t>CIT(A)-3,Nagpur &amp; 30/01/2017</t>
  </si>
  <si>
    <t>ABGFS4604R</t>
  </si>
  <si>
    <t>Jurisdiction u/s153(A) (All cargo). Undisclosed income &amp; Unexplained credit.</t>
  </si>
  <si>
    <t>SHRI PREMROOP V. SAHU
 Nagpur</t>
  </si>
  <si>
    <t>A.C.I.T. CENTRAL CIR.,- 1(2) Nagpur</t>
  </si>
  <si>
    <t>10000
 1345180</t>
  </si>
  <si>
    <t>10000
 10235660</t>
  </si>
  <si>
    <t>10000
 8652670</t>
  </si>
  <si>
    <t>A.C.I.T. CIR.-3 Nagpur</t>
  </si>
  <si>
    <t>M/S. WELDWELL ELECTRODENT
 Nagpur</t>
  </si>
  <si>
    <t>CIT(A)-2,Nagpur &amp; 12/01/2017</t>
  </si>
  <si>
    <t>AAAFW2633B</t>
  </si>
  <si>
    <t>DR. CHARU MANISH BAHETI
 Nagpur</t>
  </si>
  <si>
    <t>ITO, WARD- 1)1)
 Nagpur</t>
  </si>
  <si>
    <t>CIT(A)-1,Nagpur &amp; 20/01/2017</t>
  </si>
  <si>
    <t>10000
 4238439</t>
  </si>
  <si>
    <t>DR. MANISH OMPRAKASH BAHETI
 Nagpur</t>
  </si>
  <si>
    <t>10000
 4269907</t>
  </si>
  <si>
    <t>M/S. THANJAVUR COMMERECE PVT.LTD.,
 Nagpur</t>
  </si>
  <si>
    <t>CIT(A)-3,Nagpur &amp; 30/03/2013</t>
  </si>
  <si>
    <t>Jurisdition u/s 153A (All cargo), Share application money receipts of Rs. 4.68 Crore and unexplained income 4.7 Crore. (Addition over 5 Crore).</t>
  </si>
  <si>
    <t>ACIT, Chandrapur Circle,Chandrapur</t>
  </si>
  <si>
    <t>SHRI Averel Gangadhar Shetty Chandrapur</t>
  </si>
  <si>
    <t>CIT(A)-4,Nagpur &amp; 22/03/2017</t>
  </si>
  <si>
    <t>AHFPS7393L</t>
  </si>
  <si>
    <t>Difference in receipt as per 26AS and return of Income .</t>
  </si>
  <si>
    <t>BALLARPUR INDUSTRIES LTD
 Haryana</t>
  </si>
  <si>
    <t>ACIT, CIRCAL-5
 Nagpur</t>
  </si>
  <si>
    <t>Pr CIT-4,Nagpur &amp; 30/03/2013</t>
  </si>
  <si>
    <t>10000
 699979721</t>
  </si>
  <si>
    <t>Addition over 5 Crore</t>
  </si>
  <si>
    <t>DAYAL AGRO PRODUCTS LTD
 Akola</t>
  </si>
  <si>
    <t>JCIT, AKOLA RANGE
 Akola</t>
  </si>
  <si>
    <t>CIT(A)-1,Nagpur &amp; 06/03/2017</t>
  </si>
  <si>
    <t>10000
 -10596154</t>
  </si>
  <si>
    <t>AABCD2713R</t>
  </si>
  <si>
    <t>SHAILBALA CHOWDARY L/H LATE SHRI KAILASHCHANDRA CHOWADAY
 Yavatmal</t>
  </si>
  <si>
    <t>ACIT, CENTRAL CIRCLE- 1(2)
 Nagpur</t>
  </si>
  <si>
    <t>CIT(A)-1,Nagpur &amp; 12/09/2011</t>
  </si>
  <si>
    <t>10000
 5799560</t>
  </si>
  <si>
    <t>ADBPC0684L</t>
  </si>
  <si>
    <t>ASSISTANT COMMISSIONER OF INCOME TAX, CIRCLE-5
 NAGPUR</t>
  </si>
  <si>
    <t>M/s . BALLARPUR INDUSTRIES LTD. GURGAON</t>
  </si>
  <si>
    <t>F.Y-2011- 12</t>
  </si>
  <si>
    <t>CIT-(A)-4, NAGPUR &amp; 30/03/2017</t>
  </si>
  <si>
    <t>Maharashtra</t>
  </si>
  <si>
    <t>Addtion over 5 Crore.</t>
  </si>
  <si>
    <t>CIT (A)-4, NAGPUR &amp; 30/03/2017</t>
  </si>
  <si>
    <t>CIT (A0-4, NAGPUR &amp; 30/03/2017</t>
  </si>
  <si>
    <t>ASSISTANT COMMISSIONER OF INCOME TAX NAGPUR</t>
  </si>
  <si>
    <t>M/s. BILT GRAPHIC PAPER PRODUCTS LIMITED GURGAON</t>
  </si>
  <si>
    <t>CIT(A)-4, NAGPUR &amp; 30/03/2017</t>
  </si>
  <si>
    <t>SMT FATEMA SHOEB HUSSAIN
 NAGPUR</t>
  </si>
  <si>
    <t>ITO, WARD -2(4) ,NAGPUR NAGPUR</t>
  </si>
  <si>
    <t>2004-2005</t>
  </si>
  <si>
    <t>CIT(A)-2 &amp; 08/03/2017</t>
  </si>
  <si>
    <t>SMT FATEMA SHOEB HUSSAIN,15, ' FATEMA VILLA' BUTY LAYOUT RAJNAGAR ,KATOLRAOD ,NAGPUR NAGPUR</t>
  </si>
  <si>
    <t>2005-2006</t>
  </si>
  <si>
    <t>CIT(A)-2,NAGPUR &amp; 08/03/2017</t>
  </si>
  <si>
    <t>SMT FATEMA SHOEB HUSSAIN,15, ' FATEMA VILLA' BUTY LAYOUT RAJNAGAR ,KATOL RAOD ,NAGPUR NAGPUR</t>
  </si>
  <si>
    <t>2006-2007</t>
  </si>
  <si>
    <t>2008-2009</t>
  </si>
  <si>
    <t>2009-2010</t>
  </si>
  <si>
    <t>CIT9A)-2,NAGPUR &amp; 08/03/2017</t>
  </si>
  <si>
    <t>A.C.I.T ,WARDHA CIRCLE , WARDHA WARDHA</t>
  </si>
  <si>
    <t>M/S KAPIL SOLVEX PVT
 .LTD YAVATMAL</t>
  </si>
  <si>
    <t>2009-
 20010</t>
  </si>
  <si>
    <t>CIT(A)-I ,AURANGABAD
 &amp; 24/04/2015</t>
  </si>
  <si>
    <t>AADCK3681P</t>
  </si>
  <si>
    <t>Unexplained credit of Rs. 4.55 Crore on account of Share Capital</t>
  </si>
  <si>
    <t>2012-2013</t>
  </si>
  <si>
    <t>Unexplained credit of Rs. 2.5 Crore on account of Share Capital</t>
  </si>
  <si>
    <t>IMPERAIAL CONSTRUCTION COMPANY NAGPUR</t>
  </si>
  <si>
    <t>ACIT,CENTRAL CIRCLE - 1(3)
 NAGPUR</t>
  </si>
  <si>
    <t>2007-2008</t>
  </si>
  <si>
    <t>CIT(A)-III,NAGPUR &amp; 06/10/2015</t>
  </si>
  <si>
    <t>10000
 1342000</t>
  </si>
  <si>
    <t>AACFI7618C</t>
  </si>
  <si>
    <t>CIT-III,NAGPUR &amp; 06/10/2015</t>
  </si>
  <si>
    <t>10000
 1060526</t>
  </si>
  <si>
    <t>JAGDISH JAYANTILAL PATEL NAGPUR</t>
  </si>
  <si>
    <t>ACIT, CENTRAL CIRCLE- 1(3) ,NAGPUR
 NAGPUR</t>
  </si>
  <si>
    <t>CIT(A)-III,NAGPUR &amp; 02/12/2013</t>
  </si>
  <si>
    <t>10000
 1627320</t>
  </si>
  <si>
    <t>ADDPP5957H</t>
  </si>
  <si>
    <t>10000
 980000</t>
  </si>
  <si>
    <t>LET SHRI RAJU RAMHARI KALE L/H SMT PRATIBHA , WIFE
 WARUD, ZILLA AMRAVATI</t>
  </si>
  <si>
    <t>ACIT ,AMRAVATI CIRCAL
 ,AMRAVATI AMRAVATI</t>
  </si>
  <si>
    <t>2002-2003</t>
  </si>
  <si>
    <t>CIT (A)-1,NAGPUR &amp; 17/05/2017</t>
  </si>
  <si>
    <t>8713
 871340</t>
  </si>
  <si>
    <t>APTPK5278O</t>
  </si>
  <si>
    <t>Miscellaneous addition</t>
  </si>
  <si>
    <t>2003-2004</t>
  </si>
  <si>
    <t>CIT(A)-1 &amp; 17/05/2017</t>
  </si>
  <si>
    <t>500
 94270</t>
  </si>
  <si>
    <t>APTPK5278D</t>
  </si>
  <si>
    <t>CIT(A)-1,NAGPUR &amp; 17/05/2017</t>
  </si>
  <si>
    <t>5484
 548400</t>
  </si>
  <si>
    <t>10000
 1609160</t>
  </si>
  <si>
    <t>CIT(A)-1, NAGPUR &amp; 17/05/2017</t>
  </si>
  <si>
    <t>10000
 3909890</t>
  </si>
  <si>
    <t>10000
 3569250</t>
  </si>
  <si>
    <t>THE MALKAPUR URBAN CO-OPT
 .BANK LTD AKOLA</t>
  </si>
  <si>
    <t>ASSISTANT COMMISSIONER OF INCOME TAX ALOLA CIRCLE ,AKOLA AKOLA</t>
  </si>
  <si>
    <t>2013-2014</t>
  </si>
  <si>
    <t>CIT(A)-1, NAGPUR &amp; 08/05/2017</t>
  </si>
  <si>
    <t>10000
 86638046</t>
  </si>
  <si>
    <t>AAALT0274E</t>
  </si>
  <si>
    <t>ASSISTANT COMMISSIONER OF INCOME TAX, AKOLA CIRCLE</t>
  </si>
  <si>
    <t>THE CIT(A)-I,NAGPUR &amp; 08/08/2017</t>
  </si>
  <si>
    <t>10000
 17161882</t>
  </si>
  <si>
    <t>ABUFS1867L</t>
  </si>
  <si>
    <t>ASHOK MADHORAO IKHAR
 NAGPUR</t>
  </si>
  <si>
    <t>INCOME TAX OFFICER, WARD4(2)
 NAGPUR</t>
  </si>
  <si>
    <t>THE CIT(A)-1, NAGPUR
 &amp; 29/09/2017</t>
  </si>
  <si>
    <t>10364
 1036402</t>
  </si>
  <si>
    <t>AANPI7875G</t>
  </si>
  <si>
    <t>CIT(A)-1, NAGPUR &amp; 29/09/2017</t>
  </si>
  <si>
    <t>8170
 817080</t>
  </si>
  <si>
    <t>INCOME TAX OFFICER , WARD -4(1)
 Nagpur</t>
  </si>
  <si>
    <t>M/s Afzal Cold Storage &amp; Ice factory
 Nagpur</t>
  </si>
  <si>
    <t>2017-2018</t>
  </si>
  <si>
    <t>CIT(A)-I &amp; 13/10/2017</t>
  </si>
  <si>
    <t>AACCA0574G</t>
  </si>
  <si>
    <t>Computation of capital gain on slump sale</t>
  </si>
  <si>
    <t>SHRI SATISH MUNDE
 Nagpur</t>
  </si>
  <si>
    <t>DEPUTY COMMISSIONER OF INCOME TAX CIRCLE-1
 Nagpur</t>
  </si>
  <si>
    <t>CIT(A)-1 &amp; 16/10/2017</t>
  </si>
  <si>
    <t>ACUPM6198B</t>
  </si>
  <si>
    <t>Agricultural income treated as income from other sources of Rs. 18 lakhs</t>
  </si>
  <si>
    <t>ASSISTANT COMMISSIONER OF INCOME TAX , CIRCLE (Exemption ) NAGPUR</t>
  </si>
  <si>
    <t>M/s SHRI DADASAHEB GAWAI
 Nagpur</t>
  </si>
  <si>
    <t>2014-2015</t>
  </si>
  <si>
    <t>CIT(A)-1 &amp; 28/09/2017</t>
  </si>
  <si>
    <t>AAFTS5935H</t>
  </si>
  <si>
    <t>SHRI RAVI WADHWANI AKOLA</t>
  </si>
  <si>
    <t>ASSISTANT COMISSINER OF INCOME TAX AKOLA</t>
  </si>
  <si>
    <t>CIT(A)-1, NAGPUR &amp; 19/09/2017</t>
  </si>
  <si>
    <t>Maharashtr a</t>
  </si>
  <si>
    <t>10000
 2908920</t>
  </si>
  <si>
    <t>AARPW6979K</t>
  </si>
  <si>
    <t>SHRI BHERUMAL WADHWANI AKOLA</t>
  </si>
  <si>
    <t>ASSISTANT COMISSIONER OF INCOME TAX AKOLA</t>
  </si>
  <si>
    <t>10000
 9108790</t>
  </si>
  <si>
    <t>AADPW6842M</t>
  </si>
  <si>
    <t>PARSHURAM FORGE PRIVATE LIMITED NAGPUR</t>
  </si>
  <si>
    <t>DEPUTY COMISSIONER OF INCOME TAX , CIRCLE
 -1
 NAGPUR</t>
  </si>
  <si>
    <t>2010-2011</t>
  </si>
  <si>
    <t>CIT(A)-1, NAGPUR &amp; 16/10/2017</t>
  </si>
  <si>
    <t>10000
 5183560</t>
  </si>
  <si>
    <t>AABCP0067A</t>
  </si>
  <si>
    <t>SHREE HEMANT SHANKARRAO JADHAO AMRAVATI</t>
  </si>
  <si>
    <t>PR. CIT NAGPUR</t>
  </si>
  <si>
    <t>PR. CIT -1 NAGPUR &amp; 16/03/2017</t>
  </si>
  <si>
    <t>500
 13591674</t>
  </si>
  <si>
    <t>AAQPJ2579P</t>
  </si>
  <si>
    <t>SHRI DEEPAK SURESH GADGE,
 Nagpur</t>
  </si>
  <si>
    <t>DY. CIT, CIRCLE-1
 Nagpur</t>
  </si>
  <si>
    <t>CIT(A), NAGPUR &amp; 10/08/2017</t>
  </si>
  <si>
    <t>10000
 83477850</t>
  </si>
  <si>
    <t>ABZPG6643H</t>
  </si>
  <si>
    <t>HAJRAT BABA LODHISHAH BAHUDDESHIYA SHIKSHAN SANSTHA NAGPUR</t>
  </si>
  <si>
    <t>COMMISSIONER OF INCOME TAX ( EXEMPTION ) PUNE</t>
  </si>
  <si>
    <t>NIL</t>
  </si>
  <si>
    <t>12AA</t>
  </si>
  <si>
    <t>CIT(EXEMP.) PUNE &amp; 28/09/2017</t>
  </si>
  <si>
    <t>AAATH8449J</t>
  </si>
  <si>
    <t>DEPUTY COMMISSIONER OF INCOME TAX CIRCLE-1 NAGPUR</t>
  </si>
  <si>
    <t>SMT. ANJU AJAY SARAF
 NAGPUR</t>
  </si>
  <si>
    <t>CIT (A)-3 &amp; 22/12/2017</t>
  </si>
  <si>
    <t>AETPS5421E</t>
  </si>
  <si>
    <t>DEPUTY COMMISSIONER OF INCOME TAX, CENTRAL CIRCLE 2(1) NAGPUR</t>
  </si>
  <si>
    <t>M/S MAHAVIR GLOBAL COAL LIMITED NAGPUR</t>
  </si>
  <si>
    <t>The CIT(A)-3, Nagpur &amp; 18/12/2017</t>
  </si>
  <si>
    <t>AADCM4776H</t>
  </si>
  <si>
    <t>DEPUTY COMMISSIONER OF INCOME TAX, CENTRAL CIRCLE-2(1) NAGPUR</t>
  </si>
  <si>
    <t>THE CIT (A)-3, NAGPUR &amp; 18/12/2017</t>
  </si>
  <si>
    <t>ASSTT. COMMISSIONER OF INCOME TAX CENTRAL CIRCLE-2(2)
 NAGPUR</t>
  </si>
  <si>
    <t>M/S R.B. SETH SHREERAM NARSINGDAS , NAGPUR</t>
  </si>
  <si>
    <t>CIT(A)-3, NAGPUR &amp; 28/12/2017</t>
  </si>
  <si>
    <t>AACFR0227N</t>
  </si>
  <si>
    <t>M/S. R.B.SETH SHREERAM NARSINGDAS NAGPUR</t>
  </si>
  <si>
    <t>ASSTT. COMMISSIONER OF INCOME TAX CENTRAL</t>
  </si>
  <si>
    <t>M/s RASOYA PROTEINS LTD NAGPUR</t>
  </si>
  <si>
    <t>CIT(A)-3, NAGPUR &amp; 29/12/2017</t>
  </si>
  <si>
    <t>AABCM1757C</t>
  </si>
  <si>
    <t>ASSTT. COMMISSIONER OF INCOME TAX CENTRAL CIRCLE -2(2)
 NAGPUR</t>
  </si>
  <si>
    <t>CIT(A)-3,NAGPUR &amp; 29/12/2017</t>
  </si>
  <si>
    <t>M/S MANSA AGRO FOOD PROCESSING PVT . LTD
 NAGPUR</t>
  </si>
  <si>
    <t>DCIT , CENTRAL CIRCLE -2(2) NAGPUR</t>
  </si>
  <si>
    <t>CIT (A)-3 , NAGPUR &amp; 18/02/2017</t>
  </si>
  <si>
    <t>10000
 619580</t>
  </si>
  <si>
    <t>AABCM6900D</t>
  </si>
  <si>
    <t>Agricultural income treated as income from other sources?</t>
  </si>
  <si>
    <t>SMT RAJKUMARI DHARAMPAL AGARWAL NAGPUR</t>
  </si>
  <si>
    <t>DCIT , CENTRAL CIRCLE-2(2) NAGPUR</t>
  </si>
  <si>
    <t>10000
 2268030</t>
  </si>
  <si>
    <t>CIT(A)-3 , NAGPUR &amp; 29/12/2017</t>
  </si>
  <si>
    <t>10000
 1671643</t>
  </si>
  <si>
    <t>M/S GUPTA CORPORATION PVT LTD
 NAGPUR</t>
  </si>
  <si>
    <t>ASSISTANT COMMISSIONER OF INCOME TAX CENTRAL CIRCLE2(1) NAGPUR</t>
  </si>
  <si>
    <t>2011-2012</t>
  </si>
  <si>
    <t>10000
 2460896300</t>
  </si>
  <si>
    <t>AACCG4635J</t>
  </si>
  <si>
    <t>M/S NARAYAN BROTHERS NAGPUR</t>
  </si>
  <si>
    <t>ASSTT. COMMISSIONER FO INCOME TAX CENTRAL CIRCLE 1-(1) NAGPUR</t>
  </si>
  <si>
    <t>CIT(A)-3, NAGPUR &amp; 06/04/2016</t>
  </si>
  <si>
    <t>10000
 64983190</t>
  </si>
  <si>
    <t>AAAFN6130C</t>
  </si>
  <si>
    <t>SMT. ANJALI PUROHIT NAGPUR</t>
  </si>
  <si>
    <t>THE ASSTT. COMMISSIONER OF INCOME TAX (CIRCLE- 4)</t>
  </si>
  <si>
    <t>CIT(A)-4, NAGPUR &amp; 08/12/2017</t>
  </si>
  <si>
    <t>10000
 6501516</t>
  </si>
  <si>
    <t>ADLPP5248D</t>
  </si>
  <si>
    <t>Computation of LTCG</t>
  </si>
  <si>
    <t>SMT SNEHA PUROHIT NAGPUR</t>
  </si>
  <si>
    <t>THE ASSTT COMMISSIONER OF INCOME TAX (CIRCLE
 -4) NAGPUR</t>
  </si>
  <si>
    <t>CIT(A)-4 , NAGPUR &amp; 08/12/2017</t>
  </si>
  <si>
    <t>ADLPP5247N</t>
  </si>
  <si>
    <t>ASSTT.COMISSIOENR OF INCOME TAX CENTRAL CIRCLE -1(1) NAGPUR</t>
  </si>
  <si>
    <t>SHRI SANJAY GAURISHANKAR AGRAWAL NAGPUR</t>
  </si>
  <si>
    <t>CIT(A)-3 &amp; 29/01/2018</t>
  </si>
  <si>
    <t>AEDPA0105K</t>
  </si>
  <si>
    <t>unsecured loan of Rs. 1.80 Cr.</t>
  </si>
  <si>
    <t>ASSTT. COMMISSIONER OF INCOMET AX CENTRAL CIRCLE-1(1)
 NAGPUR</t>
  </si>
  <si>
    <t>CIT(A)-3, NAGPUR &amp; 29/01/2018</t>
  </si>
  <si>
    <t>M/S B.S.ISPAT LIMITED NAGPUR</t>
  </si>
  <si>
    <t>ASSISTANT COMISSIONER OF INCOME TAX CIRCLE- 1
 NAGPUR</t>
  </si>
  <si>
    <t>CIT(A)-1, NAGPUR &amp; 19/12/2016</t>
  </si>
  <si>
    <t>10000
 203936790</t>
  </si>
  <si>
    <t>AACCB2665H</t>
  </si>
  <si>
    <t>SMT. ISHA VAIBHAV SOMAIYA
 Amaravati</t>
  </si>
  <si>
    <t>ITO, WARD-4,
 Amaravati</t>
  </si>
  <si>
    <t>CIT(A)-1, NAGPUR &amp; 13/01/2017</t>
  </si>
  <si>
    <t>10000
 8391951</t>
  </si>
  <si>
    <t>BHRPS0705D</t>
  </si>
  <si>
    <t>Bogus purchases of Rs. 81.88 lakhs.</t>
  </si>
  <si>
    <t>CIT (A)-1 &amp; 13/01/2017</t>
  </si>
  <si>
    <t>10000
 5102515</t>
  </si>
  <si>
    <t>Bogus purchases of Rs. 49.16 lakhs.</t>
  </si>
  <si>
    <t>SUNANDA GADGE , L/H OF W/O LATE SHRI CHANDRAKANT GADGE
 Nagpur</t>
  </si>
  <si>
    <t>ACIT-CENTRAL- CIRCLE-1(2),
 Nagpur</t>
  </si>
  <si>
    <t>CIT(A)-3,NAGPUR &amp; 22/01/2018</t>
  </si>
  <si>
    <t>AGJPG9383R</t>
  </si>
  <si>
    <t>CIT(A)-3, NAGPUR &amp; 22/01/2018</t>
  </si>
  <si>
    <t>10000
 10875532</t>
  </si>
  <si>
    <t>10000
 508151</t>
  </si>
  <si>
    <t>10000
 821760</t>
  </si>
  <si>
    <t>2015-2016</t>
  </si>
  <si>
    <t>I.T.O. WARD -1 AMRAVATI</t>
  </si>
  <si>
    <t>SHRI SANJAY NANASAHEB BHARSAKALE AMRAVATI</t>
  </si>
  <si>
    <t>CIT(A)-1,NAGPUR &amp; 31/01/2018</t>
  </si>
  <si>
    <t>AHRPB8625J</t>
  </si>
  <si>
    <t>Unexplained cash credit of Rs. 2.05 Crore</t>
  </si>
  <si>
    <t>MS. FATEMA SHOEB SHUSSAIN
 NAGPUR</t>
  </si>
  <si>
    <t>INCOME TAX OFFICER
 , WARD -2(4) NAGPUR</t>
  </si>
  <si>
    <t>CIT(A)-II, NAGPUR &amp; 01/12/2015</t>
  </si>
  <si>
    <t>10000
 10260390</t>
  </si>
  <si>
    <t>M/S VATSALYA BUILDERS &amp; DEVELOPMENT PVT LTD
 NAGPUR</t>
  </si>
  <si>
    <t>ACIT CENTRAL CIRCLE1(2) NAGPUR</t>
  </si>
  <si>
    <t>CIT(A)-3, NAGPUR &amp; 26/02/2018</t>
  </si>
  <si>
    <t>10000
 3378174</t>
  </si>
  <si>
    <t>AABCV6745K</t>
  </si>
  <si>
    <t>M/S VATSALYA BUILDERS &amp; DEVELOPMENT P. LTD</t>
  </si>
  <si>
    <t>ACIT CENTRAL CIRCLE1(2), NAGPUR</t>
  </si>
  <si>
    <t>CIT(A)-3,NAGPUR &amp; 26/02/2018</t>
  </si>
  <si>
    <t>10000
 5995798</t>
  </si>
  <si>
    <t>10000
 3367049</t>
  </si>
  <si>
    <t>ASSISTANT COMMISSIONER OF INCOME TAX, CENTRAL CIRCLE-1(1) NAGPUR</t>
  </si>
  <si>
    <t>M/S NITIN COAL PVT. LTD.
 NAGPUR</t>
  </si>
  <si>
    <t>CIT(A)-3,NAGPUR &amp; 23/02/2018</t>
  </si>
  <si>
    <t>AACCN8206E</t>
  </si>
  <si>
    <t>Unexplained share capital of Rs. 70 lakhs. Tax effect?</t>
  </si>
  <si>
    <t>INCOME TAX OFFICER , WARD 1(1)
 NAGPUR</t>
  </si>
  <si>
    <t>URMILADEVI GAURISHANKAR AGRAWAL NAGPUR</t>
  </si>
  <si>
    <t>CIT(A)-1, NAGPUR &amp; 28/02/2018</t>
  </si>
  <si>
    <t>AEDPA2073A</t>
  </si>
  <si>
    <t>Penny stock of Rs. 1.08 Crore.</t>
  </si>
  <si>
    <t>DY COMMISSIONER OF INCOME TAX , CIRCLE- 1
 NAGPUR</t>
  </si>
  <si>
    <t>M/S NIHAL GITS PVT.LTD NAGPUR</t>
  </si>
  <si>
    <t>CIT (A)-I , NAGPUR &amp; 28/02/2018</t>
  </si>
  <si>
    <t>AADCN1714G</t>
  </si>
  <si>
    <t>Bogus Share premium</t>
  </si>
  <si>
    <t>D.C.I.T CENTRAL CIR.2)1)
 Nagpur</t>
  </si>
  <si>
    <t>SHRI KIRTIKUMAR MITESH BHANGADIA
 Nagpur</t>
  </si>
  <si>
    <t>CIT(A)-3, NAGPUR &amp; 23/02/2018</t>
  </si>
  <si>
    <t>AGYPB1659G</t>
  </si>
  <si>
    <t>DEPUTY COMMISSIONER OF INCOME TAX , CENTAL CIRCLE-2(1)
 Nagpur</t>
  </si>
  <si>
    <t>M/S GUPTA METALLICS 7 POWER LTD.,
 Nagpur</t>
  </si>
  <si>
    <t>AABCG9051D</t>
  </si>
  <si>
    <t>Bogus expenses of Rs. 2.90 Crore.</t>
  </si>
  <si>
    <t>INCOME TAX OFFICER , WARD -5(2)
 NAGPUR</t>
  </si>
  <si>
    <t>SHRI GAURISHANKAR BADRIPRASAD AGRAWAL
 NAGPUR</t>
  </si>
  <si>
    <t>CIT(A)-1, NAGPUR &amp; 15/02/2018</t>
  </si>
  <si>
    <t>AGAPA8212G</t>
  </si>
  <si>
    <t>Penny stock 77.08 lakhs</t>
  </si>
  <si>
    <t>ASSTT.COMMISSIONER OF INCOME TAX CIRCLE-2
 Nagpur</t>
  </si>
  <si>
    <t>M/s Western Coalfields Limited
 Nagpur</t>
  </si>
  <si>
    <t>CIT(A)-2, NAGPUR &amp; 20/02/2018</t>
  </si>
  <si>
    <t>1548547400
 0</t>
  </si>
  <si>
    <t>AAACW1578L</t>
  </si>
  <si>
    <t>M/S ASHOK SHRICHAND DARYANI (HUF),AKOLA</t>
  </si>
  <si>
    <t>PR. COMMISSIONER OF INCOME TAX-1, NAGPUR</t>
  </si>
  <si>
    <t>PR-CIT-1/NAG &amp; 27/02/2018</t>
  </si>
  <si>
    <t>500
 615930</t>
  </si>
  <si>
    <t>SHRI MITESH G. BHANGDIYA NAGPUR</t>
  </si>
  <si>
    <t>ASSISTANT COMMISISONER OF INCOME TAX CENTRAL CIRCLE-2(1) NAGPUR</t>
  </si>
  <si>
    <t>CIT(A)-3, NAGPUR &amp; 16/03/2018</t>
  </si>
  <si>
    <t>500
 16472525</t>
  </si>
  <si>
    <t>AERPB5203E</t>
  </si>
  <si>
    <t>Penalty u/s 271C confermed to the extend of Rs.1.69 lakhs.</t>
  </si>
  <si>
    <t>SHRI SANJAY RAMESHCHANDRAJI HEDA
 Amaravati</t>
  </si>
  <si>
    <t>ASSISTNT COMMISSIONER OF INCOME TAX CENTRAL CIRCLE -2(1)
 Nagpur</t>
  </si>
  <si>
    <t>500
 75700454</t>
  </si>
  <si>
    <t>AADPH7109J</t>
  </si>
  <si>
    <t>Penalty u/s 271C confermed to the extend of Rs.12.56 lakhs.</t>
  </si>
  <si>
    <t>ASSISTANT COMMISSIONER OF INCOME TAX , CENTRAL CIRCLE -2(1)
 Nagpur</t>
  </si>
  <si>
    <t>CIT(A)-3, NAGPR &amp; 16/03/2018</t>
  </si>
  <si>
    <t>500
 14422525</t>
  </si>
  <si>
    <t>Penalty u/s 271C confermed to the extend of Rs.2.96 lakhs.</t>
  </si>
  <si>
    <t>SHRI KIRTIKUMR BHANGDIYA NAGPUR</t>
  </si>
  <si>
    <t>ASSISTANT CMMISISONR OF INCOME TAX CENTRAL CIRCLE -2(1) NAGPUR</t>
  </si>
  <si>
    <t>500
 14351902</t>
  </si>
  <si>
    <t>ZIM LABORATORIES LIMITED
 NAGPUR</t>
  </si>
  <si>
    <t>ASSISTANT COMMISSIONER OF INCOME TAX</t>
  </si>
  <si>
    <t>CIT(A)-3, NAGPUR &amp; 28/03/2018</t>
  </si>
  <si>
    <t>10000
 45626071</t>
  </si>
  <si>
    <t>AAACZ0200E</t>
  </si>
  <si>
    <t>Disallowance of depreciation and deduction 43B</t>
  </si>
  <si>
    <t>ASSISTANT COMMISSIONER OF INCOME TAX CENTRAL CIRCLE -2(1) NAGPUR</t>
  </si>
  <si>
    <t>10000
 129525917</t>
  </si>
  <si>
    <t>10000
 153424456</t>
  </si>
  <si>
    <t>Jurisdiction u/s 153A</t>
  </si>
  <si>
    <t>CIT(A)-3,NAGPUR &amp; 28/03/2018</t>
  </si>
  <si>
    <t>10000
 39712927</t>
  </si>
  <si>
    <t>ASSISTANT COMMISSIONER OF INCOME TAX CIRCLE-5, NAGPUR</t>
  </si>
  <si>
    <t>M/s. BILT GRAPHIC</t>
  </si>
  <si>
    <t>CIT(A)-1, NAGPUR &amp; 28/03/2018</t>
  </si>
  <si>
    <t>#########</t>
  </si>
  <si>
    <t>DY COMMISSIONER OF INCOME TAX CENTRAL CIRCLE-2(2)
 NAGPUR</t>
  </si>
  <si>
    <t>M/S RAMSONS ISPAT LIMITED
 NAGPUR</t>
  </si>
  <si>
    <t>CIT(A)-3, NAGPUR &amp; 26/03/2018</t>
  </si>
  <si>
    <t>AAACR6144H</t>
  </si>
  <si>
    <t>DY . CIT CENTRAL CIRCLE-2(2) NAGPUR</t>
  </si>
  <si>
    <t>SHRI RAJESH R SARDA NAGPUR</t>
  </si>
  <si>
    <t>AHAPS4925M</t>
  </si>
  <si>
    <t>DY. CIT,CENTRAL CIRCLE-2(1) NAGPUR</t>
  </si>
  <si>
    <t>ZIM LABORATORIES PRIVATE LIMITED NAGPUR</t>
  </si>
  <si>
    <t>Bogus commission and depreciation 1.25 Crore.</t>
  </si>
  <si>
    <t>2013-
 02014</t>
  </si>
  <si>
    <t>ASSTT. CIT, CENTRAL CIRCLE 1(3)
 NAGPUR</t>
  </si>
  <si>
    <t>M/S SHRIGOPAL RAMESHKUMAR
 SALES PVT. LTD</t>
  </si>
  <si>
    <t>AABCS9226J</t>
  </si>
  <si>
    <t>ASSISTANT COMISSIONER
 CENTRAL CIRCLE 1(3), NAGPUR</t>
  </si>
  <si>
    <t>ASSISTANT COMISSIONER , CENTRAL, CIRCLE -1(3)</t>
  </si>
  <si>
    <t>Smt .Saroj Ramesh Rander Nagpur</t>
  </si>
  <si>
    <t>AAKPR0537M</t>
  </si>
  <si>
    <t>ASSTT.CIT, CENTRAL CIRCLE 1(3)
 NAGPUR</t>
  </si>
  <si>
    <t>SHRI RAMESH BHAGIRATH RANDER (HUF)
 NAGPUR</t>
  </si>
  <si>
    <t>AABHR9739Q</t>
  </si>
  <si>
    <t>ASSTT.CIT CENTRAL CIRCLE-1(1) NAGPUR</t>
  </si>
  <si>
    <t>SMT CHANDADEVI S AGRAWAL
 NAGPUR</t>
  </si>
  <si>
    <t>CIT(A)-3, NAGPUR &amp; 23/03/2018</t>
  </si>
  <si>
    <t>ABEPA0200F</t>
  </si>
  <si>
    <t>ASSTT. CIT CENTRAL CIRCLE-1(1)</t>
  </si>
  <si>
    <t>SHRI JUGNU S AGRAWAL</t>
  </si>
  <si>
    <t>ABDPA6035F</t>
  </si>
  <si>
    <t>ASSTT. CIT CENTRAL CIRCLE-1(1)
 NAGPUR</t>
  </si>
  <si>
    <t>SMT. JOTI SURESH BAJORIA
 NAGPUR</t>
  </si>
  <si>
    <t>ABRPB2740G</t>
  </si>
  <si>
    <t>Dissallowance u/s 40A(3) of Rs. 3.67 Core.</t>
  </si>
  <si>
    <t>SHRI AHMED JIWANI NAGPUR</t>
  </si>
  <si>
    <t>ACIT CENTRAL CIRCLE 1(2) NAGPUR</t>
  </si>
  <si>
    <t>CIT(A)-3, NAGPUR &amp; 30/01/2018</t>
  </si>
  <si>
    <t>10000
 3497220</t>
  </si>
  <si>
    <t>AEAPJ5244B</t>
  </si>
  <si>
    <t>CIT(A)-3,NAGPUR &amp; 30/01/2018</t>
  </si>
  <si>
    <t>10000
 4755731</t>
  </si>
  <si>
    <t>10000
 2813286</t>
  </si>
  <si>
    <t>10000
 9431491</t>
  </si>
  <si>
    <t>10000
 3287076</t>
  </si>
  <si>
    <t>10000
 14943742</t>
  </si>
  <si>
    <t>10000
 10415250</t>
  </si>
  <si>
    <t>THE BHANDARA DIST. CENTRAL CO-OP BANK LIMITED
 BHANDARA</t>
  </si>
  <si>
    <t>DIRECTOR OF INCOME TAX ( INTELLIGENCE AND CRIMINAL INVESTIGATION ) NAGPUR</t>
  </si>
  <si>
    <t>Director of Income-tax (I&amp;CI)Nagpur &amp; 30/03/2017</t>
  </si>
  <si>
    <t>NGPTO1255C</t>
  </si>
  <si>
    <t>Penalty u/s 271FA of Rs. 3.35 lakh.</t>
  </si>
  <si>
    <t>Director of Income-tax (I&amp;CI),Nagpur &amp; 30/03/2017</t>
  </si>
  <si>
    <t>Penalty u/s 271FA of Rs. 2.98 lakh.</t>
  </si>
  <si>
    <t>DIRECTOR OF INCOME TAX (I&amp;CI)NAGPUR &amp; 30/03/2017</t>
  </si>
  <si>
    <t>Penalty u/s 271FA of Rs. 2.25 lakh.</t>
  </si>
  <si>
    <t>DIRECTOR OF INCOME TAX ( INTELLIGENCE AND CRIMINAL INVESTIGATION )</t>
  </si>
  <si>
    <t>Penalty u/s 271FA of Rs. 1.89 lakh.</t>
  </si>
  <si>
    <t>Penalty u/s 271FA of Rs. 1.52 lakh.</t>
  </si>
  <si>
    <t>Penalty u/s 271FA of Rs.1.15 lakh.</t>
  </si>
  <si>
    <t>Penalty u/s 271FA of Rs. 76500 .</t>
  </si>
  <si>
    <t>Penalty u/s 271FA of Rs. 1.92 lakh .</t>
  </si>
  <si>
    <t>Penalty u/s 271FA of Rs. 7100</t>
  </si>
  <si>
    <t>KAVITA SANJAY AGRAWAL NAGPUR</t>
  </si>
  <si>
    <t>CIT(A)-1, NAGPUR &amp; 24/05/2018</t>
  </si>
  <si>
    <t>AEDPA0114L</t>
  </si>
  <si>
    <t>M/S RAMSONS REFRACTORIES PVT . LTD
 NAGPUR</t>
  </si>
  <si>
    <t>ASSISTANT COMISSIONER OF INCOME TAX CENTRAL CIRCLE 2(2) NAGPUR</t>
  </si>
  <si>
    <t>CIT(A)-3, NAGPUR &amp; 22/06/2018</t>
  </si>
  <si>
    <t>6334
 633926</t>
  </si>
  <si>
    <t>AAECR3577N</t>
  </si>
  <si>
    <t>M/S RAMSONS INDUSTRIES LIMITED NAGPUR</t>
  </si>
  <si>
    <t>PRINCIPAL CIT (CENTRAL ) NAGPUR</t>
  </si>
  <si>
    <t>263 &amp; 17/05/2018</t>
  </si>
  <si>
    <t>500
 2266297</t>
  </si>
  <si>
    <t>M/S VATSALYA BUILDERS
 Nagpur</t>
  </si>
  <si>
    <t>ASSISTANT COMISSIONER OF INCOME TAX CENTARL CIRCLE 1(2) NAGPUR</t>
  </si>
  <si>
    <t>10000
 1500000</t>
  </si>
  <si>
    <t>SATYENDRA L NAHATA NAGPUR</t>
  </si>
  <si>
    <t>COMMISSIONER OF INCOME TAX (TDS) NAGPUR</t>
  </si>
  <si>
    <t>CIT(TDS),NAGPUR &amp; 26/06/2018</t>
  </si>
  <si>
    <t>AAGPN1404M</t>
  </si>
  <si>
    <t>SHRI VISHAL NANAJI KONDAWAR NAGPUR</t>
  </si>
  <si>
    <t>ASSTT.COMMISSIONE R OF INCOME TAX CENTRAL CIRCLE-2(1) NAGPUR</t>
  </si>
  <si>
    <t>CIT(A)-3, NAGPUR &amp; 25/06/2018</t>
  </si>
  <si>
    <t>10000
 455467</t>
  </si>
  <si>
    <t>AJDPK0206E</t>
  </si>
  <si>
    <t>M/S JAGDAMBA REALTORS PVT.LTD NAGPUR</t>
  </si>
  <si>
    <t>ASSTT COMISSIONER OF INCOME TAX CENTRAL CIRCLE-2(1) NAGPUR</t>
  </si>
  <si>
    <t>10000
 16838845</t>
  </si>
  <si>
    <t>AAACJ4369A</t>
  </si>
  <si>
    <t>DEIPUTY COMMISSIONER OF INCOME TAX , AMRAVATI CIRCLE AMRAVTI</t>
  </si>
  <si>
    <t>SHRI SANJAY SHANKARRO JADHAO AMRAVATI</t>
  </si>
  <si>
    <t>CIT(A)-1 , NAGPUR &amp; 28/06/2018</t>
  </si>
  <si>
    <t>AARPJ6547L</t>
  </si>
  <si>
    <t>NENAJI LAXMAN KONDAWAR NAGPUR</t>
  </si>
  <si>
    <t>ASSISTANT COMM OF CENTRAL CIRCLE 2(1) NAGPUR</t>
  </si>
  <si>
    <t>CIT (A)-3, NAGPUR &amp; 25/6/2018</t>
  </si>
  <si>
    <t>MaharashtrA</t>
  </si>
  <si>
    <t>ABZPK3639D</t>
  </si>
  <si>
    <t>ASSTT.COMMISSIONEROF INCOME TAX
 CIRCLE-1</t>
  </si>
  <si>
    <t>VISHNU GILTS PVT.LT NAGPUR</t>
  </si>
  <si>
    <t>CIT(A)-1, NAGPUR &amp; 20/07/2018</t>
  </si>
  <si>
    <t>AADCV1738J</t>
  </si>
  <si>
    <t>Addition of Rs. 1.52 Crore on account of unexplained share premium</t>
  </si>
  <si>
    <t>D.C.I.T. Amravati Circle Amaravati</t>
  </si>
  <si>
    <t>THE AMRAVATI ZILLA PARISHAD SHISHAK SAHAKARI BANK</t>
  </si>
  <si>
    <t>CIT(A)-1 &amp; 03/07/2018</t>
  </si>
  <si>
    <t>AAAAT0593N</t>
  </si>
  <si>
    <t>Assistant Commissioner of Income Tax, chandrapur</t>
  </si>
  <si>
    <t>M/s Chandrapur District central cooperative bank</t>
  </si>
  <si>
    <t>CIT(A)-2, NAGPUR &amp; 06/07/2018</t>
  </si>
  <si>
    <t>AAAJC0023F</t>
  </si>
  <si>
    <t>DEPUTY COMMISSIONER OF INOCME TAX CIRCLE-2
 Nagpur</t>
  </si>
  <si>
    <t>CIT(A)-1, Nagpur &amp; 05/07/2018</t>
  </si>
  <si>
    <t>M/S N KUMAR CONSTRUCTION COMPANY, NAGPUR</t>
  </si>
  <si>
    <t>CIT(A)-2, NAGPUR &amp; 25/07/2018</t>
  </si>
  <si>
    <t>AABCN9937H</t>
  </si>
  <si>
    <t>M/S CONCRETE DEVELOPERS
 Nagpur</t>
  </si>
  <si>
    <t>ACIT,C(C)-2(2)
 Nagpur</t>
  </si>
  <si>
    <t>263 &amp; 28/09/2018</t>
  </si>
  <si>
    <t>1000
 27943760</t>
  </si>
  <si>
    <t>AAAFC6294L</t>
  </si>
  <si>
    <t>M/S ACC NIHON CASTING LIMITED NAGPUR</t>
  </si>
  <si>
    <t>DEPUTY COMMISSIONER OF INCOME TAX CIRCLE-3 NAGPUR</t>
  </si>
  <si>
    <t>CIT(A)-2,NAGPUR &amp; 13/08/2018</t>
  </si>
  <si>
    <t>AACCA4961B</t>
  </si>
  <si>
    <t>INCOME TAX OFFICER , WARD -4
 AMRAVATI</t>
  </si>
  <si>
    <t>SHRI MAHESH SHANKAR SORATE DARYAPUR</t>
  </si>
  <si>
    <t>CIT(A)-1, NAGPUR &amp; 07/08/2018</t>
  </si>
  <si>
    <t>AGYPS5409D</t>
  </si>
  <si>
    <t>DY COMMISSIONER OF INCOME TAX CIRCLE -2</t>
  </si>
  <si>
    <t>CIT(A)-2,NAGPUR &amp; 01/08/2018</t>
  </si>
  <si>
    <t>INCOME TAX OFICER WARD 4(5)
 NAGPUR</t>
  </si>
  <si>
    <t>M/S GREEEDGE CONSTRUCTION PRIVATE LIMITED NAGPUR</t>
  </si>
  <si>
    <t>CIT(A)-1, NAGPUR &amp; 11/09/2018</t>
  </si>
  <si>
    <t>AADCG5946R</t>
  </si>
  <si>
    <t>INCOME TAX OFFIER
 ,WARD 1(1) NAGPUR</t>
  </si>
  <si>
    <t>M/S SRIVARI BUILDERS &amp; DEVELOPERS NAGPUR</t>
  </si>
  <si>
    <t>CIT(A)-I, NAGPUR &amp; 28/09/2018</t>
  </si>
  <si>
    <t>ACBFS6172L</t>
  </si>
  <si>
    <t>INCOME TAX OFFICER , WARD -1(3)
 NAGPUR</t>
  </si>
  <si>
    <t>M/S YASHODA BUILDERS AND DEVELOPERS NAGPUR</t>
  </si>
  <si>
    <t>CIT(A)-1, NAGPUR &amp; 28/09/2018</t>
  </si>
  <si>
    <t>AABFY3873E</t>
  </si>
  <si>
    <t>PRINCIPAL C.I.T-3 NAGPUR</t>
  </si>
  <si>
    <t>M/S SUKHKARTA DEVELOPERS &amp; BUILDERS</t>
  </si>
  <si>
    <t>CIT(A)-1,NAGPUR &amp; 28/09/2018</t>
  </si>
  <si>
    <t>ABCFS9605C</t>
  </si>
  <si>
    <t>M/S RADHA MADHAV DEVELOPERS NAGPUR</t>
  </si>
  <si>
    <t>PRINCIPAL COMMISSIONER OF INCOME TAX CENTRAL
 NAGPUR</t>
  </si>
  <si>
    <t>PR.CIT(CENTRAL
 )NAGPUR &amp; 08/10/2018</t>
  </si>
  <si>
    <t>500
 46483340</t>
  </si>
  <si>
    <t>AAJFR4038G</t>
  </si>
  <si>
    <t>PR.CIT(CENTRAL) NAGPUR &amp; 08/10/2018</t>
  </si>
  <si>
    <t>PR.CIT(CENTRAL)NAGPU R &amp; 08/10/2018</t>
  </si>
  <si>
    <t>500
 279519170</t>
  </si>
  <si>
    <t>M/S VIDARBHA SPRINGS PRIVATE LIMITED
 NAGPUR</t>
  </si>
  <si>
    <t>INCOME TAX OFFICER
 ,WARD -6(1) NAGPUR</t>
  </si>
  <si>
    <t>CIT(A)-4, Nagpur &amp; 31/01/2017</t>
  </si>
  <si>
    <t>10000
 3000000</t>
  </si>
  <si>
    <t>AABCV8591R</t>
  </si>
  <si>
    <t>Unexplained cash of Rs. 30 lakhs.</t>
  </si>
  <si>
    <t>INCOME TAX OFFICER WARD -1 AKOLA</t>
  </si>
  <si>
    <t>M/S BALKRISHANA TRADERS NAGPUR</t>
  </si>
  <si>
    <t>CIT(A)-1, NAGPUR &amp; 26/10/2018</t>
  </si>
  <si>
    <t>AAAAB5741J</t>
  </si>
  <si>
    <t>CIT(A)-1,NAGPUR &amp; 26/10/2018</t>
  </si>
  <si>
    <t>INCOME TAX OFFICERS WARD -1 AKOLA</t>
  </si>
  <si>
    <t>M/S BALKRISHANA TRADERS AKOLA</t>
  </si>
  <si>
    <t>INOCME TAX OFFICER , WARD 1(5) NAGPUR</t>
  </si>
  <si>
    <t>VIDARBHA KONKAN GRAMIN BANK
 NAGPUR</t>
  </si>
  <si>
    <t>CIT(A)-1, NAGPUR &amp; 09/10/2018</t>
  </si>
  <si>
    <t>AABAV3583F</t>
  </si>
  <si>
    <t>CIT(A)-1, NAGPUR &amp; 19/10/2018</t>
  </si>
  <si>
    <t>VIDHARBHA KONKAN GRAMIN BANK NAGPUR</t>
  </si>
  <si>
    <t>INCOME TAX OFFICER WARD 1(5)
 NAGPUR</t>
  </si>
  <si>
    <t>RAHUL RAJENDRA JAIN
 AMRAVATI</t>
  </si>
  <si>
    <t>PR COMMISSIONER OF INCOME TAX -1 NAGPUR</t>
  </si>
  <si>
    <t>PR.CIT-1, NAGPUR &amp; 26/12/2018</t>
  </si>
  <si>
    <t>_</t>
  </si>
  <si>
    <t>AHAPJ8041J</t>
  </si>
  <si>
    <t>DEBASHU SERVICES PRIVATE LIMITED,
 Nagpur</t>
  </si>
  <si>
    <t>DY. COMMISSIONER OF INCOME TAX , CIRCLE -1
 Nagpur</t>
  </si>
  <si>
    <t>CIT(A)-1, NAGPUR &amp; 22/11/2018</t>
  </si>
  <si>
    <t>AAACD6682J</t>
  </si>
  <si>
    <t>ASSISTANT COMMISSIONER OF INCOME TAX , CENTRAL CIRCLE - 2(1)
 NAGPUR</t>
  </si>
  <si>
    <t>M/S UNIJULES LIFE SCIENCES LIMITED
 NAGPUR</t>
  </si>
  <si>
    <t>CIT(A)-3,NAGPUR &amp; 31/12/2018</t>
  </si>
  <si>
    <t>AAACU8032D</t>
  </si>
  <si>
    <t>CIT(A)-3, NAGPUR &amp; 11/01/2019</t>
  </si>
  <si>
    <t>SHRI PRANAV NALIN MEHTA
 NAGPUR</t>
  </si>
  <si>
    <t>PR.CIT-1, NAGPUR NAGPUR</t>
  </si>
  <si>
    <t>PR.CIT-1, NAGPUR &amp; 30/03/2018</t>
  </si>
  <si>
    <t>ACDPM8305P</t>
  </si>
  <si>
    <t>CIT(A)-3, NAGPUR &amp; 21/01/2019</t>
  </si>
  <si>
    <t>SETH MANOHARLALJI AND ANJELA AGRAWAL CHARITABLE TRUST NAGPUR</t>
  </si>
  <si>
    <t>COMISSIONER OF INCOME TAX (EXEMPTION ) NAGPUR</t>
  </si>
  <si>
    <t>80G</t>
  </si>
  <si>
    <t>CIT(EXEMP)-PUNE &amp; 21/12/2018</t>
  </si>
  <si>
    <t>AAMTS1574R</t>
  </si>
  <si>
    <t>SHANKARLAL JALAN FOUNDATION NAGPUR</t>
  </si>
  <si>
    <t>CIT( EXEMPTION ) PUNE &amp; 27/12/2018</t>
  </si>
  <si>
    <t>AATTS2800F</t>
  </si>
  <si>
    <t>DR. BABASAHEB AMBEDKAR URBAN CO -OPRATIVE BANK LIMITED
 NAGPUR</t>
  </si>
  <si>
    <t>DIRECTOR OF INCOME TAX (INTELLIGENCE &amp; CRIMINAL INVESTIGATION ) NAGPUR</t>
  </si>
  <si>
    <t>CIT(A)-2, NAGPUR &amp; 12/10/2018</t>
  </si>
  <si>
    <t>AAAAD0209K</t>
  </si>
  <si>
    <t>Sudhir Wade</t>
  </si>
  <si>
    <t>Pen. u/s 271FA</t>
  </si>
  <si>
    <t>DIRECTOR OF INCOME TAX (INTELLIGENCE &amp; CRIMINAL INVESTIGATION )</t>
  </si>
  <si>
    <t>TUSHAR AMBADAS PATIL
 NAGPUR</t>
  </si>
  <si>
    <t>COMMISSIONER OF INCOME TAX NAGPUR -1 NAGPUR</t>
  </si>
  <si>
    <t>PR.CIT-1, NAGPUR &amp; 14/01/2019</t>
  </si>
  <si>
    <t>AJWPP2501N</t>
  </si>
  <si>
    <t>SHRI LOHANNA MAHAJAN TRUST YAVATMAL</t>
  </si>
  <si>
    <t>COMMISSIONER OF INCOMET TAX ( EXEMPTION)
 PUNE</t>
  </si>
  <si>
    <t>CIT(EXEMPTION) PUNE &amp; 26/12/2018</t>
  </si>
  <si>
    <t>AAATS7595J</t>
  </si>
  <si>
    <t>AXYKNO ENTERPRISES PVT. LTD.
 Nagpur</t>
  </si>
  <si>
    <t>CIT(A)-1, NAGPUR &amp; 28/12/2018</t>
  </si>
  <si>
    <t>AAJCA2942B</t>
  </si>
  <si>
    <t>INCOME TAX OFFICER , WARD -3 AMRAVATI</t>
  </si>
  <si>
    <t>SHIR VIVEK RAMESH MATHKAR PUNE</t>
  </si>
  <si>
    <t>CIT(A)-1 NAGPUR &amp; 12/12/2018</t>
  </si>
  <si>
    <t>ALMPM5626K</t>
  </si>
  <si>
    <t>Deepak Sharma</t>
  </si>
  <si>
    <t>Addition u/s 69 of Rs. 1.82 Crore.</t>
  </si>
  <si>
    <t>INCOME TAX OFFICER WARD -1 KHAMGAON</t>
  </si>
  <si>
    <t>SHRI TARCHAND MOTILAL KOTECHA BULDHANA</t>
  </si>
  <si>
    <t>CIT(A)-1, NAGPUR &amp; 14/12/2018</t>
  </si>
  <si>
    <t>ANGPK2296R</t>
  </si>
  <si>
    <t>M/S PURUSHOTTAM SUPER BAZAAR NAGPUR</t>
  </si>
  <si>
    <t>COMMISSIONER OF INCOME TAX -1 NAGPUR</t>
  </si>
  <si>
    <t>CIT-1, NAGPUR &amp; 05/12/2018</t>
  </si>
  <si>
    <t>AAGFP1445A</t>
  </si>
  <si>
    <t>INCOME TAX OFFICER WARD -3(5) NAGPUR</t>
  </si>
  <si>
    <t>M/S THE UMRED MAHILA SHAKARI PAT PURVATA SANSTHA MARYADIT UMRED
 NAGPUR</t>
  </si>
  <si>
    <t>CIT(A)-2, NAGPUR &amp; 17/12/2018</t>
  </si>
  <si>
    <t>AAAJT1537B</t>
  </si>
  <si>
    <t>Vilas Saranjame</t>
  </si>
  <si>
    <t>Disallowance of NPA provision of Rs. 4.40 lakh</t>
  </si>
  <si>
    <t>SHETKARI SOLVENT (INDIA) LIMITED
 Nagpur</t>
  </si>
  <si>
    <t>DY.COMMISSIONE R OF INCOME TAX
 Nagpur</t>
  </si>
  <si>
    <t>CIT(A)-3, NAGPUR &amp; 11/01/2016</t>
  </si>
  <si>
    <t>AABCS0105N</t>
  </si>
  <si>
    <t>CIT(A)-3 NAGPUR &amp; 22/01/2016</t>
  </si>
  <si>
    <t>SHARDA ISPAT LIMITED NAGPUR</t>
  </si>
  <si>
    <t>THE ASSISTANT COMMISSIONER OF INCOME TAX CIRCLE-2 NAGPUR</t>
  </si>
  <si>
    <t>CIT(A)-2, NAGPUR &amp; 25/01/2019</t>
  </si>
  <si>
    <t>(-)66151488</t>
  </si>
  <si>
    <t>AABCS8628N</t>
  </si>
  <si>
    <t>Rajesh Loya</t>
  </si>
  <si>
    <t>Disallowance of Depriciation</t>
  </si>
  <si>
    <t>SMT.SAROJ RAMESH RANDER
 NAGPUR</t>
  </si>
  <si>
    <t>U/s 263 &amp; 06/03/2019</t>
  </si>
  <si>
    <t>DY.CIT , CIRCLE -3
 Nagpur</t>
  </si>
  <si>
    <t>M/S. BABASAHEB KEDAR SHETKARI SAHAKARI SOOT GIRNI LTD.,
 Nagpur</t>
  </si>
  <si>
    <t>CIT(A)-2, NAGPUR &amp; 18/01/2019</t>
  </si>
  <si>
    <t>AAAAN0318F</t>
  </si>
  <si>
    <t>Mahavir Atal</t>
  </si>
  <si>
    <t>Addition of interest Income and Disallowans of u/s 80P(2). Tax effect?</t>
  </si>
  <si>
    <t>Assistatn Commissioner of Income Tax Centrl Circle -2(2)
 Nagpur</t>
  </si>
  <si>
    <t>M/s Ramsons Insdustries Limited Nagpur</t>
  </si>
  <si>
    <t>CIT(A)-3, NAGPUR &amp; 11/02/2019</t>
  </si>
  <si>
    <t>CIT(A)-3,NAGPUR &amp; 20/02/2019</t>
  </si>
  <si>
    <t>(-)12561120</t>
  </si>
  <si>
    <t>Assistatn Commissioenr of Inocme Tax Central Circle -2(2)
 Nagpur</t>
  </si>
  <si>
    <t>Shri Ramswarup S Sarda
 Nagpur</t>
  </si>
  <si>
    <t>CIT(A)-3, Nagpur &amp; 22/02/2019</t>
  </si>
  <si>
    <t>ABOPS7386L</t>
  </si>
  <si>
    <t>M/S SANMATI NAGRI, SHAKARI PAT
 SANSTHA MARYADIT, WARDHA</t>
  </si>
  <si>
    <t>INCOME TAX, OFFICER ,
 WARDHA-2, WARDHA</t>
  </si>
  <si>
    <t>CIT(A)-2, NAGPUR &amp; 18/12/2018</t>
  </si>
  <si>
    <t>AAEAS7314J</t>
  </si>
  <si>
    <t>Pravinkumar Patni</t>
  </si>
  <si>
    <t>Addition of income as income from other sources and disallowance of 80P of Rs. 2.15 lakhs</t>
  </si>
  <si>
    <t>SUFALAM INFRA PROJECTS LTD
 Nagpur</t>
  </si>
  <si>
    <t>Pr. CIT (Central ) Nagpur</t>
  </si>
  <si>
    <t>Pr.CIT(Central)Nagpur
 &amp; 08/10/2018</t>
  </si>
  <si>
    <t>AAQCS2011N</t>
  </si>
  <si>
    <t>CIT(A)-3, NAGPUR &amp; 29/03/2019</t>
  </si>
  <si>
    <t>Asstt. Commissioner Of Inocme Tax Central Circle-2(2)
 Nagpur</t>
  </si>
  <si>
    <t>Shri Sudhir Ramswaroop Sarda Nagpur</t>
  </si>
  <si>
    <t>CIT(A)-3, Nagpur &amp; 27/03/2019</t>
  </si>
  <si>
    <t>ACWPM7113L</t>
  </si>
  <si>
    <t>Income Tax Officer , Ward -5
 Amravati</t>
  </si>
  <si>
    <t>Jitendra Pransingh Thakur
 Amravati</t>
  </si>
  <si>
    <t>CIT(A)-I NAGPUR &amp; 15/02/2019</t>
  </si>
  <si>
    <t>AEVPT2236C</t>
  </si>
  <si>
    <t>K.P. Dewani</t>
  </si>
  <si>
    <t>Addition to Income of Rs. 2.84 Crore under the provision of sec. 56(2)(vii)(b)</t>
  </si>
  <si>
    <t>Dy. Commissioner of Income Tax Central
 Circle-1(1), Nagpur</t>
  </si>
  <si>
    <t>Shri Sanjay Gaurishankar
 Agrawal Nagpur</t>
  </si>
  <si>
    <t>CIT(A)-3, Nagpur &amp; 30/03/2019</t>
  </si>
  <si>
    <t>Mukesh Agrawal</t>
  </si>
  <si>
    <t>Unexplained cash credit of Rs. 3.30 Crore Share premium.</t>
  </si>
  <si>
    <t>M/S CEZANE TRADELINKS
 PRIVATE LIMITED Nagpur</t>
  </si>
  <si>
    <t>Assistant Commissioner of
 Income Tax Circle Nagpur</t>
  </si>
  <si>
    <t>CIT(A)-2, Nagpur &amp; 27/01/2017</t>
  </si>
  <si>
    <t>AACHC1423Q</t>
  </si>
  <si>
    <t>Sayyed Aiyaz Ali</t>
  </si>
  <si>
    <t>Hawala purchases of Rs. 2 Crore estimated.</t>
  </si>
  <si>
    <t>PANKAJ D DUBE Nagpur</t>
  </si>
  <si>
    <t>Principal Commissioner of Income Tax Nagpur</t>
  </si>
  <si>
    <t>Pr.CIT-Nagpur &amp;</t>
  </si>
  <si>
    <t>Maharashtr</t>
  </si>
  <si>
    <t>AAWPD5442P</t>
  </si>
  <si>
    <t>TRISTAR RETAIL BRANDS PVT LTD
 Nagpur</t>
  </si>
  <si>
    <t>Income Tax Officer , Ward 2(2)
 Nagpur</t>
  </si>
  <si>
    <t>CIT(A)-2, Nagpur &amp; 26/03/2019</t>
  </si>
  <si>
    <t>AADCT2318L</t>
  </si>
  <si>
    <t>Kailash Jogani</t>
  </si>
  <si>
    <t>Captal expenditure treated as revenue expenditure.</t>
  </si>
  <si>
    <t>MOHD. SHAFI NAUSHAHI
 Nagpur</t>
  </si>
  <si>
    <t>Commissioner of Inocme Tax -IV Nagpur</t>
  </si>
  <si>
    <t>CIT-IV Nagpur &amp; 11/03/2014</t>
  </si>
  <si>
    <t>ADGPN2947L</t>
  </si>
  <si>
    <t>Atul Salve</t>
  </si>
  <si>
    <t>u/s 263 and income of agricultural land treated as income from other sources.</t>
  </si>
  <si>
    <t>SUNIL NARAYANDAS KHATOD
 Akola</t>
  </si>
  <si>
    <t>Commissioner of Income Tax -1 Nagpur</t>
  </si>
  <si>
    <t>Pr.CIT-1, Nagpur &amp; 22/03/2019</t>
  </si>
  <si>
    <t>ADEPK3087C</t>
  </si>
  <si>
    <t>SHRI GOPICHAND P PANJWANI
 Akola</t>
  </si>
  <si>
    <t>Additional Commissioner of Income Tax (TDS), Rang-1
 Nagpur</t>
  </si>
  <si>
    <t>CIT(A)-2, Nagpur &amp;</t>
  </si>
  <si>
    <t>NGPGO1523E (TAN)</t>
  </si>
  <si>
    <t>Hitesh Shah</t>
  </si>
  <si>
    <t>unexplained cash credit u/s 68</t>
  </si>
  <si>
    <t>CIT(A)-2, Nagpur &amp; 14/12/2018</t>
  </si>
  <si>
    <t>SHRI ASHISH P PANJWANI
 Nagpur</t>
  </si>
  <si>
    <t>Additional Commissioner of Income Tax (TDS), Range -1
 Nagpur</t>
  </si>
  <si>
    <t>CIT(a)_2, Nagpur &amp; 14/12/2018</t>
  </si>
  <si>
    <t>NGPAO5700C (TAN)</t>
  </si>
  <si>
    <t>Income Tax Officer Ward-1
 Bhandara</t>
  </si>
  <si>
    <t>M/s Bhandarar Zilla Parishad Madhyamil shikshak Sahkari Pat Sanstha
 Nagpur</t>
  </si>
  <si>
    <t>CIT(A)-2, NAGPUR &amp; 01/03/2019</t>
  </si>
  <si>
    <t>AAAAB2202N</t>
  </si>
  <si>
    <t>Rajak R. Shahu</t>
  </si>
  <si>
    <t>Adition of interest Income and Disallowance of u/s 80P(2). Tax effect?</t>
  </si>
  <si>
    <t>Dy. CIT Central Circle - 1(2)
 Nagpur</t>
  </si>
  <si>
    <t>Shri Amit Bhaurao Jichkar
 Nagpur</t>
  </si>
  <si>
    <t>CIT(A)-1, Nagpur &amp; 16/04/2019</t>
  </si>
  <si>
    <t>AFSPJ2729N</t>
  </si>
  <si>
    <t>Inocome Tax Officer Ward -2
 Nagpur</t>
  </si>
  <si>
    <t>M/s The Pulgaon Urban Credit Co- Oprative Society Pulgaon</t>
  </si>
  <si>
    <t>CIT(A)-2, Nagpur &amp; 01/03/2019</t>
  </si>
  <si>
    <t>AAAAT8262G</t>
  </si>
  <si>
    <t>Rajeev Shahu</t>
  </si>
  <si>
    <t>Asstt.Commissioner of Income tax Circle-2 Nagpur</t>
  </si>
  <si>
    <t>M/s Western Coalfields Limited Nagpur</t>
  </si>
  <si>
    <t>Assistant Commissioner of Inocme Tax Circle Nagpur</t>
  </si>
  <si>
    <t>Wardha Nagri Sahakari Adhikosh (Bank ) Maryadit Wardha</t>
  </si>
  <si>
    <t>CIT(A)-2, Nagpur &amp; 20/03/2019</t>
  </si>
  <si>
    <t>AAAAW0098B</t>
  </si>
  <si>
    <t>Inocme Tax Officer Ward
 -2
 Bhandara</t>
  </si>
  <si>
    <t>The Bhandrara Urban Co-Operative Bank Limited
 Bhandara</t>
  </si>
  <si>
    <t>CIT(A)-2,NAGPUR &amp; 29/03/2019</t>
  </si>
  <si>
    <t>AAAFT7398G</t>
  </si>
  <si>
    <t>CIT(A)-2, NAGPUR &amp; 29/03/2019</t>
  </si>
  <si>
    <t>Dy. Commissioner of Income Tax Circle-1 Nagpur</t>
  </si>
  <si>
    <t>M/s Spacewood Office Solutions Private limited Mumbai</t>
  </si>
  <si>
    <t>CIT(A)-3, Nagpur &amp; 29/04/2019</t>
  </si>
  <si>
    <t>AABCI8134K</t>
  </si>
  <si>
    <t>DY. C.I.T. CENTRAL CIR.-1(3)
 Nagpur</t>
  </si>
  <si>
    <t>M/S SPACEWOOD FURNISHERS PVT. LTD
 Nagpur</t>
  </si>
  <si>
    <t>AACCS4955R</t>
  </si>
  <si>
    <t>SHRI PRALHAD CHODHARY
 Nagpur</t>
  </si>
  <si>
    <t>Assistant Commissioner of Income Tax central Circle -1(3) Nagpur</t>
  </si>
  <si>
    <t>CIT(A)-I, Nagpur &amp; 18/03/2013</t>
  </si>
  <si>
    <t>AHEPC0847Q</t>
  </si>
  <si>
    <t>CIT(A)-1,Nagpur &amp; 29/05/2019</t>
  </si>
  <si>
    <t>ACIT, CENTRAL- CIRCLE-2(1),
 Nagpur</t>
  </si>
  <si>
    <t>KETAN CERAMICS PVT. LTD.,
 Nagpur</t>
  </si>
  <si>
    <t>CIT(A)-3, Nagpur &amp; 28/06/2019</t>
  </si>
  <si>
    <t>AAACK6099A</t>
  </si>
  <si>
    <t>CIT(A)-3, NAGPUR &amp; 28/06/2019</t>
  </si>
  <si>
    <t>Income Tax Officer Ward
 -3
 Yavatmal</t>
  </si>
  <si>
    <t>M/s Raghobaji Sonbaji Pajgade Yavatmal</t>
  </si>
  <si>
    <t>CIT(A)-2, NAGPUR &amp; 10/04/2019</t>
  </si>
  <si>
    <t>AAQHR5903R</t>
  </si>
  <si>
    <t>Deputy Commissioner of Income Tax , Circle-2 Nagpur</t>
  </si>
  <si>
    <t>M/s Nagpur Highway Infracons Pvt.Ltd Nagpur</t>
  </si>
  <si>
    <t>CIT(A)-2, NAGPUR &amp; 30/04/2019</t>
  </si>
  <si>
    <t>AACCN7305C</t>
  </si>
  <si>
    <t>DNYANDHAMMA BAHUUDDESHIYA
 VIKAS SANSTHA, Nagpur</t>
  </si>
  <si>
    <t>CIT Exemption Pune</t>
  </si>
  <si>
    <t>CIT, Exemption , Pune &amp; 27/05/2019</t>
  </si>
  <si>
    <t>AACTD4720A</t>
  </si>
  <si>
    <t>M/S TAWARI TRADERS
 Buldhana</t>
  </si>
  <si>
    <t>Income Tax Officer Ward -2 Khamgaon</t>
  </si>
  <si>
    <t>CIT(A)-1, Nagpur &amp; 03/06/2019</t>
  </si>
  <si>
    <t>AAAFT6614P</t>
  </si>
  <si>
    <t>M/S B.HIMMATLAL AGRAWAL
 Nagpur</t>
  </si>
  <si>
    <t>Income Tax Officer 4(4)
 Nagpur</t>
  </si>
  <si>
    <t>CIT(A)-1, Nagpur &amp; 20/06/2019</t>
  </si>
  <si>
    <t>AAHFB5140P</t>
  </si>
  <si>
    <t>Depurty Commission of Income Tax circle-3 Nagpur</t>
  </si>
  <si>
    <t>M/s P.N. Dewalkar constructions Nagpur</t>
  </si>
  <si>
    <t>CIT(A)-2, NAGPUR &amp; 03/05/2019</t>
  </si>
  <si>
    <t>AAIFP2700L</t>
  </si>
  <si>
    <t>SHRI GANESH MANDIR SANSTHAN,
 DIGRAS, Yavatmal</t>
  </si>
  <si>
    <t>Commissioner of Income Tax -
 (Exmption ) Pune</t>
  </si>
  <si>
    <t>CIT(EXEMPTION)PUN E &amp; 28/06/2019</t>
  </si>
  <si>
    <t>AAPTS9661Q</t>
  </si>
  <si>
    <t>ACIT, Wardha Circle, Wardha Wardha</t>
  </si>
  <si>
    <t>M/s Pusad Urban Co-</t>
  </si>
  <si>
    <t>CIT(A)-2, NAGPUR &amp;</t>
  </si>
  <si>
    <t>AAAPP0864C</t>
  </si>
  <si>
    <t>Income Tax Officer , Ward -1
 Akola</t>
  </si>
  <si>
    <t>Shri Jagdishprasad Prabhudayal Bachhuka</t>
  </si>
  <si>
    <t>CIT(A)-1 NAGPUR &amp; 27/06/2019</t>
  </si>
  <si>
    <t>ABUPB2786P</t>
  </si>
  <si>
    <t>FIROZ FARUK HUSSAIN
 Wardha</t>
  </si>
  <si>
    <t>Income Tax Officer , Ward -1
 Wardha</t>
  </si>
  <si>
    <t>CIT(A)-2 , Nagpur &amp; 07/05/2019</t>
  </si>
  <si>
    <t>AAEPH5967K</t>
  </si>
  <si>
    <t>Pravin Dhiran</t>
  </si>
  <si>
    <t>Addition u/s 40A(3) of Rs. 9.75 lakh.</t>
  </si>
  <si>
    <t>NAV VIDYA NIKETAN SHIKSHAN SANSTHA
 Amravati</t>
  </si>
  <si>
    <t>CIT(EXEMPTION) PUNE</t>
  </si>
  <si>
    <t>CIT(EXEMPTION)PUN E &amp; 27/12/2016</t>
  </si>
  <si>
    <t>AABTN1915G</t>
  </si>
  <si>
    <t>M/S PEE VEE TEXTILES LIMITED
 Wardha</t>
  </si>
  <si>
    <t>Assistatn Commissioner of Income Tax wardha circle
 Wardha</t>
  </si>
  <si>
    <t>CIT(A)-2, NAGPUR &amp; 31/07/2019</t>
  </si>
  <si>
    <t>ACDPM8261E</t>
  </si>
  <si>
    <t>CIT(A)-2, Nagpur &amp; 31/07/2019</t>
  </si>
  <si>
    <t>14799250
 9</t>
  </si>
  <si>
    <t>Income Tax Officer , Ward-2
 Akola</t>
  </si>
  <si>
    <t>Smt Pushpa Vasant Khandelwal
 Akola</t>
  </si>
  <si>
    <t>CIT(A)-I, NAGPUR &amp; 05/07/2019</t>
  </si>
  <si>
    <t>ACDPK2001J</t>
  </si>
  <si>
    <t>Vinod Gandhi</t>
  </si>
  <si>
    <t>Addition u/s 68 on account of Rs. 68.32 lakh.</t>
  </si>
  <si>
    <t>Income Tax Officer, Ward -2
 Akola</t>
  </si>
  <si>
    <t>Shri Gaurav vasant Khandelwal
 Akola</t>
  </si>
  <si>
    <t>CIT(A)-I &amp; 05/07/2019</t>
  </si>
  <si>
    <t>AVNPK1907G</t>
  </si>
  <si>
    <t>Addition u/s 68 on account of Rs. 57.62 lakh.</t>
  </si>
  <si>
    <t>Incom Tax Officer , Ward
 -2
 Akola</t>
  </si>
  <si>
    <t>Shri Sagar Vasant Khandelwal Akola</t>
  </si>
  <si>
    <t>BLBPK1194E</t>
  </si>
  <si>
    <t>Addition u/s 68 on account of Rs. 74.09 lakh.</t>
  </si>
  <si>
    <t>Income Tax Officer, Ward -1 Gondia</t>
  </si>
  <si>
    <t>Shri Rajendrakumar Hiralal Jain Gondia</t>
  </si>
  <si>
    <t>ITO-WARD-1,</t>
  </si>
  <si>
    <t>ABGPJ8488C</t>
  </si>
  <si>
    <t>Income Tax Officer, Ward -1(4)
 Nagpur</t>
  </si>
  <si>
    <t>Shri Prenish Umakant Pachabhaiye
 Nagpur</t>
  </si>
  <si>
    <t>ITO-1(4), Nagpur &amp; 18/07/2019</t>
  </si>
  <si>
    <t>ANJPP4784G</t>
  </si>
  <si>
    <t>SWAPNIL ANIL AHIRKAR
 Nagpur</t>
  </si>
  <si>
    <t>Income Tax Officer Ward -4(1)
 Nagpur</t>
  </si>
  <si>
    <t>CIT(A)-I, Nagpur &amp; 22/08/2019</t>
  </si>
  <si>
    <t>AAGVPA3246R</t>
  </si>
  <si>
    <t>Asstt. CIT, Wardha Circle Wardha</t>
  </si>
  <si>
    <t>M/s Pee Vee Texiles, Ltd
 Wardha</t>
  </si>
  <si>
    <t>CIT(A)-II, Nagpur &amp; 31/07/2019</t>
  </si>
  <si>
    <t>AABCP0024F</t>
  </si>
  <si>
    <t>SARVAJANIK SAMITI, KATOL ROAD, Nagpur</t>
  </si>
  <si>
    <t>Asst. Commissioner of Income tax
 (Exemption), Nagpur</t>
  </si>
  <si>
    <t>CIT(A)-I, Nagpur &amp; 02/07/2019</t>
  </si>
  <si>
    <t>AAETS2414A</t>
  </si>
  <si>
    <t>Income tax Officer, Ward 1(5)
 Nagpur</t>
  </si>
  <si>
    <t>M/s Sheil Mrcentile Pvt.Ltd.
 Nagpur</t>
  </si>
  <si>
    <t>CIT(A),1,Nagpur &amp; 23/08/2019</t>
  </si>
  <si>
    <t>AANCS2774B</t>
  </si>
  <si>
    <t>C-DET EXPLOSIVE INDUSTRIES PVT.LTD.,
 Nagpur</t>
  </si>
  <si>
    <t>Dy. Commissioner of Income Tax , Circle- 2,
 Nagpur</t>
  </si>
  <si>
    <t>CIT(A)-2,Nagpur &amp; 09/08/2019</t>
  </si>
  <si>
    <t>AABCC3535E</t>
  </si>
  <si>
    <t>N.V. Patel</t>
  </si>
  <si>
    <t>Disallowance of deduction u/s 35(1)(ii) of Rs. 35 lakhs.</t>
  </si>
  <si>
    <t>C-DET EXPLOSIVE INDUSTRIES PVT. LTD
 Nagpur</t>
  </si>
  <si>
    <t>D.C.I.T, Circle-2 Nagpur</t>
  </si>
  <si>
    <t>CIT(A)-II, Nagpur &amp; 09/08/2019</t>
  </si>
  <si>
    <t>Disallowance of deduction u/s 35(1)(ii) of Rs. 17.50 lakhs.</t>
  </si>
  <si>
    <t>Income Tax Officer , Ward -2(1)
 Nagpur</t>
  </si>
  <si>
    <t>M/s Adequate Infrastructure Private Limited
 Nagpur</t>
  </si>
  <si>
    <t>ITO, Ward -2(1), Nagpur
 &amp; 05/08/2019</t>
  </si>
  <si>
    <t>AAICA3941M</t>
  </si>
  <si>
    <t>M/s Jain Spice foods Private Limited Nagpur</t>
  </si>
  <si>
    <t>M/s Jain Spice Foods Private Limited Nagpur</t>
  </si>
  <si>
    <t>CIT-2(2),Nagpur &amp; 30/09/2019</t>
  </si>
  <si>
    <t>AABCJ5480H</t>
  </si>
  <si>
    <t>RUBY TOUCH INFRSTRUCTURE
 PRIVATE LIMITED NAGPUR</t>
  </si>
  <si>
    <t>ACIT Circle -II NAGPUR</t>
  </si>
  <si>
    <t>CIT(A)-II,Nagpur &amp; 29/08/2018</t>
  </si>
  <si>
    <t>AADCR7138N</t>
  </si>
  <si>
    <t>Income Tax Officer , Ward-1(5)
 Nagpur</t>
  </si>
  <si>
    <t>M/s Vaishali Realities Private Limited Nagpur</t>
  </si>
  <si>
    <t>ITO, Ward-1(5), Nagpur
 &amp; 21/08/2019</t>
  </si>
  <si>
    <t>AADCV0568N</t>
  </si>
  <si>
    <t>ACIT, Circle -1 Nagpur</t>
  </si>
  <si>
    <t>M/s Sheetal Infotech Private Limited Nagpur</t>
  </si>
  <si>
    <t>CIT(A)-I,Nagpur &amp; 29/08/2019</t>
  </si>
  <si>
    <t>AANCS9785N</t>
  </si>
  <si>
    <t>SWARGIYA SHRI MANIKLALJI HARKUT EDUCATION ADN WELFARE SOCIETY
 Amravati</t>
  </si>
  <si>
    <t>Comissionr of Income Tax(Exemption ) Pune</t>
  </si>
  <si>
    <t>00 &amp; 31/08/2019</t>
  </si>
  <si>
    <t>AANAS4840E</t>
  </si>
  <si>
    <t>Assistant Commissioner of Income Tax, Circle
 (Exemption ) Nagpur</t>
  </si>
  <si>
    <t>M/s Maharshtra Live Stock Development
 board AKOLA</t>
  </si>
  <si>
    <t>CIT(A)-1, Nagpur &amp; 29/08/2019</t>
  </si>
  <si>
    <t>AABTM4211G</t>
  </si>
  <si>
    <t>JAIKUMAR BHAGWANTPRASAD BAJAJ
 NAGPUR</t>
  </si>
  <si>
    <t>Income Tax Officer, Ward -3(4) NAGPUR</t>
  </si>
  <si>
    <t>CIT(A)-II Nagpur &amp; 11/09/2019</t>
  </si>
  <si>
    <t>ADEPB7560P</t>
  </si>
  <si>
    <t>S.B. Agrawal</t>
  </si>
  <si>
    <t>Levied Pen.u/s 271(1)(c) of Rs. 3.31 lakh.</t>
  </si>
  <si>
    <t>MODERN EDUCATION SOCIETY
 BADNERA</t>
  </si>
  <si>
    <t>CIT.(Exemption) PUNE</t>
  </si>
  <si>
    <t>00 &amp; 30/09/2019</t>
  </si>
  <si>
    <t>AACTT6288M</t>
  </si>
  <si>
    <t>Assistant Commissioner of Income Tax Chandrapur Circle, Chandrapur</t>
  </si>
  <si>
    <t>M/s Chadda Transport CHANDRAPUR</t>
  </si>
  <si>
    <t>CIT(A)-2 Nagpur &amp; 28/08/2019</t>
  </si>
  <si>
    <t>AAAFC8556F</t>
  </si>
  <si>
    <t>ITO, WARD- 4,
 Chandrapur</t>
  </si>
  <si>
    <t>M/S. K.S.R. TRANSPORT
 COMPANY, Chandrapur</t>
  </si>
  <si>
    <t>CIT(A)_2, Nagpur &amp; 28/08/2019</t>
  </si>
  <si>
    <t>AABFK3222D</t>
  </si>
  <si>
    <t>Deputy Commissioner of Income Tax Circle -2 Nagpur</t>
  </si>
  <si>
    <t>Shri Ayaz Magdum Ali Sayyad
 Nagpur</t>
  </si>
  <si>
    <t>CIT(A)-2, Nagpur &amp; 14/08/2019</t>
  </si>
  <si>
    <t>AKNPS9741F</t>
  </si>
  <si>
    <t>Assistant Commissioner of Income tax Wardha
 Circle , Wardha</t>
  </si>
  <si>
    <t>M/s Automark Industreis (India )
 Limited Yavatmal</t>
  </si>
  <si>
    <t>CIT(A)-2, Nagpur &amp; 30/08/2019</t>
  </si>
  <si>
    <t>AADCA4932F</t>
  </si>
  <si>
    <t>P.M. Gandhi</t>
  </si>
  <si>
    <t>Unexplained cash credit of Rs. 49.50 lakh. Tax effect?</t>
  </si>
  <si>
    <t>Assistatn Commissioner of Income Tax , Wardha Circle
 Wardha</t>
  </si>
  <si>
    <t>The Yavatmal Distt. Central Coop Bank Yavatmal</t>
  </si>
  <si>
    <t>CIT(A)-2 &amp; 19/08/2019</t>
  </si>
  <si>
    <t>AAAAT1438L</t>
  </si>
  <si>
    <t>Penalty u/s 271(1)© of Rs. 18.88 lakhs. Tax effect?</t>
  </si>
  <si>
    <t>AGRAWAL SEVA SAMITI PARATWADA</t>
  </si>
  <si>
    <t>C.I.T. EXEMPTIONS PUNE</t>
  </si>
  <si>
    <t>CIT (EX) PUNE &amp; 31/10/2019</t>
  </si>
  <si>
    <t>AADTA5413G</t>
  </si>
  <si>
    <t>HARIOM BABA GAUSHALA ASHRAM TRUST
 NAGPUR</t>
  </si>
  <si>
    <t>CIT(EXEMPTION ) &amp; 30/09/2019</t>
  </si>
  <si>
    <t>AAATH4093E</t>
  </si>
  <si>
    <t>THE ASSISTANT COMMISSIONER OF INCOME TAX, AKOLA CIRCLE,
 AKOLA</t>
  </si>
  <si>
    <t>DSD PROGRESIVE ASSOCIATE BULDHANA</t>
  </si>
  <si>
    <t>206-17</t>
  </si>
  <si>
    <t>CIT(A)-1, NAGPUR &amp; 09/09/2019</t>
  </si>
  <si>
    <t>AAIFP3358A</t>
  </si>
  <si>
    <t>THE ASSISTANT COMMISSIONER OF INCOME TAX , AKOLA CIRCLE
 AKOLA</t>
  </si>
  <si>
    <t>SHRI RAMKISAN NATHA DARADE BULDHANA</t>
  </si>
  <si>
    <t>CIT(A)-1, NAGPUR &amp; 30/09/2019</t>
  </si>
  <si>
    <t>AHQPD7463H</t>
  </si>
  <si>
    <t>ASSISTANT COMMISSIONER OF INCOME TAX , CIRCLE-5
 NAGPUR</t>
  </si>
  <si>
    <t>SHRI MUKESH CHAMPALAL MALVIYA NAGPUR</t>
  </si>
  <si>
    <t>CIT(A)-I, NAGPUR &amp; 30/09/2019</t>
  </si>
  <si>
    <t>ABXPM2404Q</t>
  </si>
  <si>
    <t>ASSTT.COMMISSIONE R OF INCOME TAX CIRCLE-5
 NAGPUR</t>
  </si>
  <si>
    <t>THE NIRMAL UJWAL CREDIT CO-OP SOCIETY LTD
 NAGPUR</t>
  </si>
  <si>
    <t>CIT(A)-1, Nagpur &amp; 27/09/2019</t>
  </si>
  <si>
    <t>AAAAT6554H</t>
  </si>
  <si>
    <t>CIT(A)-1 NAGPUR &amp; 26/09/2019</t>
  </si>
  <si>
    <t>M/S SUNFLAG IRON &amp; STEEL CO.LTD
 Nagpur</t>
  </si>
  <si>
    <t>Deputy Commissioner of Inocome-tax Bangalore</t>
  </si>
  <si>
    <t>CIT(A)-2, Nagpur &amp; 24/10/2019</t>
  </si>
  <si>
    <t>ABPPG5613D</t>
  </si>
  <si>
    <t>Income Tax Officer , Ward -1(5)
 Nagpur</t>
  </si>
  <si>
    <t>Smt . Preeti Deepak Sanghani NAGPUR</t>
  </si>
  <si>
    <t>BFCPS9110P</t>
  </si>
  <si>
    <t>V.V. Saranjame</t>
  </si>
  <si>
    <t>Addition of Rs. 44.91 lakh made by AO as unexplained credit. Tax effect?</t>
  </si>
  <si>
    <t>Inocme Tax Officer, Ward 1(5)
 Nagpur</t>
  </si>
  <si>
    <t>Smt.Preet Deepak Sanghani
 Nagpur</t>
  </si>
  <si>
    <t>Unexplained cash deposit of Rs. 6.44 lakh. Tax effect?</t>
  </si>
  <si>
    <t>Smt.Preeti Deepak Sanghani
 Nagpur</t>
  </si>
  <si>
    <t>ACIT, Chandrapur Circle Chandrapur</t>
  </si>
  <si>
    <t>Chandrapur Distt. Central Co-op Bank
 Ltd Chandrapur</t>
  </si>
  <si>
    <t>CIT(A)-2, NAGPUR &amp; 12/09/2019</t>
  </si>
  <si>
    <t>AAAAJC0023F</t>
  </si>
  <si>
    <t>ACIT, Circle-1 Nagpur</t>
  </si>
  <si>
    <t>Smt Disha Deven Malviya
 Nagpur</t>
  </si>
  <si>
    <t>CIT(A)-1, NAGPUR &amp; 23/09/2019</t>
  </si>
  <si>
    <t>AEKPM5706R</t>
  </si>
  <si>
    <t>Smt Disha Deven Malviya L/H of Late
 Shri Deven Malviya Nagpur</t>
  </si>
  <si>
    <t>CIT(A)-1, Nagpur &amp; 20/09/2019</t>
  </si>
  <si>
    <t>ABIPM5726E</t>
  </si>
  <si>
    <t>Smt Desha Deven Malviya L/H of Late
 Shri Deven Malviya Nagpur</t>
  </si>
  <si>
    <t>ACIT, Wardha Circle Wardha</t>
  </si>
  <si>
    <t>M/s Automark Technologies (India )
 Limited Yavatmal</t>
  </si>
  <si>
    <t>CIT(A)-I Nagpur &amp; 03/09/2019</t>
  </si>
  <si>
    <t>AABCA5098C</t>
  </si>
  <si>
    <t>Unexplained cash credit u/s 68 of Rs. 49.35 lakhs. Tax effect?</t>
  </si>
  <si>
    <t>Deputy Commissioner of Income Tax Circle-2 Nagpur</t>
  </si>
  <si>
    <t>M/s Sunflag Iron &amp; Steel Co. Ltd Nagpur</t>
  </si>
  <si>
    <t>CIT(A)-2, Nagpur &amp; 30/09/2019</t>
  </si>
  <si>
    <t>AACCS3376C</t>
  </si>
  <si>
    <t>ACIT-Central Circle -2(1) Nagpur</t>
  </si>
  <si>
    <t>Shri Nandkumar Khattumal
 Harchandani Nagpur</t>
  </si>
  <si>
    <t>CIT (A)-3, NAGPUR &amp; 31/10/2019</t>
  </si>
  <si>
    <t>AATPH2594R</t>
  </si>
  <si>
    <t>CIT(A)-3, Nagpur &amp; 31/10/2019</t>
  </si>
  <si>
    <t>ACIT-Central Circle -1(3) Nagpur</t>
  </si>
  <si>
    <t>Shri Ajay Vasantrai Trivedi
 Nagpur</t>
  </si>
  <si>
    <t>ABJPT2454K</t>
  </si>
  <si>
    <t>`</t>
  </si>
  <si>
    <t>Shri Ashok Vasantrai Trivedi
 Nagpur</t>
  </si>
  <si>
    <t>AAEPT9305K</t>
  </si>
  <si>
    <t>SHRI PRATISHTHAN TURST
 Nagpur</t>
  </si>
  <si>
    <t>CIT Exemption , Pune &amp; 31/10/2019</t>
  </si>
  <si>
    <t>AAFTS7826P</t>
  </si>
  <si>
    <t>Asstt. Commissioner of Income Tax, Circle-1, Room No. 508, 5th Floor, MECL Building, Seminary Hills, Nagpur - 440006</t>
  </si>
  <si>
    <t>M/s Gondwana Engineers Ltd. 82, Abhyankar Nagar, Park Road, Nagpur - 440010</t>
  </si>
  <si>
    <t>CIT(A)-I Nagpur &amp; 31/10/2019</t>
  </si>
  <si>
    <t>MS</t>
  </si>
  <si>
    <t>31.12.2019</t>
  </si>
  <si>
    <t>AAACG5860F</t>
  </si>
  <si>
    <t>Sanjay Thakkar</t>
  </si>
  <si>
    <t>M/S PRAYAS BAHUDDESHIYA SAMAJIK SANSTHA
 Nagpur</t>
  </si>
  <si>
    <t>CIT Exemptions Pune</t>
  </si>
  <si>
    <t>2020-21</t>
  </si>
  <si>
    <t>CIT Exemption Pune &amp; 29/11/2019</t>
  </si>
  <si>
    <t>Maharasht ra</t>
  </si>
  <si>
    <t>AAFAP2641G</t>
  </si>
  <si>
    <t>Deputy Commissioner of Income tax Circle-3 Nagpur</t>
  </si>
  <si>
    <t>M/s Victrans Engineers Nagpur</t>
  </si>
  <si>
    <t>CIT(A)-2,
 Nagpur &amp; 18/10/2019</t>
  </si>
  <si>
    <t>AAAFV6800F</t>
  </si>
  <si>
    <t>SHRI PARSHWANATH DIGAMBAR JAIN KHANDELWAL MANDIR TRUST NAGPUR</t>
  </si>
  <si>
    <t>CIT EXEMPTIONS PUNE</t>
  </si>
  <si>
    <t>CIT EXEMPTION , PUNE &amp; 18/12/2019</t>
  </si>
  <si>
    <t>AANTS8634F</t>
  </si>
  <si>
    <t>SHRI DIGAMBAR JAIN KHANDELWAL PANCHAYAT NAGPUR</t>
  </si>
  <si>
    <t>CIT EXEMPTION PUNE</t>
  </si>
  <si>
    <t>CIT EXEPTION PUNE &amp; 30/12/2019</t>
  </si>
  <si>
    <t>AANTS7301P</t>
  </si>
  <si>
    <t>ITO WARDHA -2 WARDHA</t>
  </si>
  <si>
    <t>M/S WADHA NAGRI SHAKARI ADHIKOSH ( BANK ) MARYADIT WARDHA</t>
  </si>
  <si>
    <t>CIT(A)2, NAGPUR &amp; 31/10/2019</t>
  </si>
  <si>
    <t>DEPUTY COMMISSIONER OF INCOME TAX CIRCLE-3
 NAGPUR</t>
  </si>
  <si>
    <t>SHRI SHYAMSUNDE R NANDLALJI NAGPUR</t>
  </si>
  <si>
    <t>CIT(A)-2, NAGPUR &amp; 25/10/2019</t>
  </si>
  <si>
    <t>ADAPJ3226C</t>
  </si>
  <si>
    <t>INDIAN MEDICAL ASSOCIATION NAGPUR</t>
  </si>
  <si>
    <t>CIT(EXEMPTIO N)
 PUNE</t>
  </si>
  <si>
    <t>CIT(EXEMPTIO N) &amp; 30/11/2019</t>
  </si>
  <si>
    <t>AABTI7140N</t>
  </si>
  <si>
    <t>ASSTT.COMMISSION ER OF INCOME TAX CIRCLE-1
 NAGPUR</t>
  </si>
  <si>
    <t>M/S DEBASHU SERVICES PRIVATE LTD NAGPUR</t>
  </si>
  <si>
    <t>CIT(A)-1, NAGPUR &amp; 13/11/2019</t>
  </si>
  <si>
    <t>SATISH KUMAR MADANLAL GUPTA GONDIA</t>
  </si>
  <si>
    <t>INCOME TAX OFFICER WARD -1 GONDIA</t>
  </si>
  <si>
    <t>CIT(A)-1, NAGPUR &amp; 29/11/2019</t>
  </si>
  <si>
    <t>ADYPG5133H</t>
  </si>
  <si>
    <t>Addition u/s 69A of Rs. 17.45 lakh and GP addition.</t>
  </si>
  <si>
    <t>CIT(A)-I NAGPUR &amp; 29/11/2019</t>
  </si>
  <si>
    <t>Dismissed</t>
  </si>
  <si>
    <t>Addition of Rs. 69A of Rs. 10.10 lakh.</t>
  </si>
  <si>
    <t>Addition of Rs. 69A of Rs. 44.52 lakh.</t>
  </si>
  <si>
    <t>ASSISTANT COMMISSIONER OF INCOME TAX CENTRAL CIRCLE- 1(3)
 NAGPUR</t>
  </si>
  <si>
    <t>M/S VEDSIDHA PRODUCTS PRIVAT LIMITED NAGPUR</t>
  </si>
  <si>
    <t>CIT(A)-1, NAGPUR &amp; 27/11/2019</t>
  </si>
  <si>
    <t>AADCA0414E</t>
  </si>
  <si>
    <t>ASSTT.COMMISSION ER OF INCOME TAX CENTRAL CIRCLE- 1(1)
 NAGPUR</t>
  </si>
  <si>
    <t>M/S RADHA MADHAV DEVELOPER NAGPUR</t>
  </si>
  <si>
    <t>CIT(A)-1(1) NAGPUR &amp; 15/11/2019</t>
  </si>
  <si>
    <t>CIT-1(1), NAGPUR &amp; 15/11/2019</t>
  </si>
  <si>
    <t>INCOME TAX OFFICER WARD-1 GONDIA</t>
  </si>
  <si>
    <t>SHRI SATISHKUMAR MADANLAL GUPTA GONDIA</t>
  </si>
  <si>
    <t>INCOME TAX OFFICER WARD-1, GONDIA</t>
  </si>
  <si>
    <t>SHRI SATISHKUMAR, MADANLAL GUPTA GONDIA</t>
  </si>
  <si>
    <t>ITO, WARD-1 GONDIA &amp;</t>
  </si>
  <si>
    <t>M. K. M. Agrawal</t>
  </si>
  <si>
    <t>Undisclosed cash deposit of Rs. 3.73 Crore.</t>
  </si>
  <si>
    <t>GONDWANA UNIVERSITY GADCHIROLI</t>
  </si>
  <si>
    <t>CIT, EXEMPTION PUNE</t>
  </si>
  <si>
    <t>10(23C)</t>
  </si>
  <si>
    <t>CIT, EXEMPTION
 ,PUNE &amp; 29/11/2019</t>
  </si>
  <si>
    <t>AABAG4156B</t>
  </si>
  <si>
    <t>M/S OM DEVELOPERS NAGPUR</t>
  </si>
  <si>
    <t>INCOME TAX OFICER WARD- 3(5)
 NAGPUR</t>
  </si>
  <si>
    <t>CIT(A)-2, NAGPUR &amp; 22/11/2019</t>
  </si>
  <si>
    <t>AABFQ3754C</t>
  </si>
  <si>
    <t>DEPUTY COMMISSIONER OF INCOME TAX CIRCLE-1
 NAGPUR</t>
  </si>
  <si>
    <t>SMT. ANJU AJAY SARAF NAGPUR</t>
  </si>
  <si>
    <t>CIT(A)-3, NAGPUR &amp; 29/11/2019</t>
  </si>
  <si>
    <t>AEPPS5421E</t>
  </si>
  <si>
    <t>DEPUTY COMMISSIONER OF INCOME TAX CIRCLE-4
 NAGPUR</t>
  </si>
  <si>
    <t>SHRI VIVEK VINAYAK VAIDYA NAGPUR</t>
  </si>
  <si>
    <t>CIT(A)-I, NAGPUR &amp; 29/11/2019</t>
  </si>
  <si>
    <t>AAKPV3808M</t>
  </si>
  <si>
    <t>ASSTT.COMMISSION ER FO INCOME TAX CIRCLE(EXEMPTION
 ) NAGPUR</t>
  </si>
  <si>
    <t>M/S VIDARBHA CRICKET ASSOCIATION NAGPUR</t>
  </si>
  <si>
    <t>CIT(A)-I NAGPUR &amp; 20/11/2019</t>
  </si>
  <si>
    <t>AAAAV3410C</t>
  </si>
  <si>
    <t>ASSTT.COMMISSIONER FO INCOME TAX CIRCLE(EXEMPTION
 ) NAGPUR</t>
  </si>
  <si>
    <t>M/S VIDARBHACRICKET ASSOCIATION NAGPUR</t>
  </si>
  <si>
    <t>CIT(A)-I,</t>
  </si>
  <si>
    <t>Maharasht</t>
  </si>
  <si>
    <t>SHRIPRAKASH PRALHADRAI AGRAWAL NAGPUR</t>
  </si>
  <si>
    <t>INCOME TAX OFFICER, WARD-3(2) NAGPUR</t>
  </si>
  <si>
    <t>CIT(A)-II, NAGPUR &amp; 18/11/2019</t>
  </si>
  <si>
    <t>ABDPA5823P</t>
  </si>
  <si>
    <t>O. P. Agrawal</t>
  </si>
  <si>
    <t>Penaly u/s 271(1)© on account of cash deposit</t>
  </si>
  <si>
    <t>ANIL RAMKRISHNA KOLHE
 Nagpur</t>
  </si>
  <si>
    <t>Income Tax Officer ,ward 2(3)
 Nagpur</t>
  </si>
  <si>
    <t>CIT(A)-2,
 Nagpur &amp; 26/11/2019</t>
  </si>
  <si>
    <t>AWZPK4993R</t>
  </si>
  <si>
    <t>M/S SHRIGOPAL RAMESHKUMAR SALES PVT. LTD NAGPUR</t>
  </si>
  <si>
    <t>ASSISTANT COMISSIONER CENTRAL CIRCLE 1(3) NAGPUR</t>
  </si>
  <si>
    <t>CIT(A)-3,
 Nagpur &amp; 26/03/2018</t>
  </si>
  <si>
    <t>Vijay Chandak</t>
  </si>
  <si>
    <t>Unexplained cash receipt of Rs. 2.50 Crore</t>
  </si>
  <si>
    <t>GHANSHYAM SHANKARRAO ASHTANKAR
 Nagpur</t>
  </si>
  <si>
    <t>Income Tax Officer Ward 3(1) Nagpur</t>
  </si>
  <si>
    <t>CIT(A)-2,
 Nagpur &amp; 27/12/2019</t>
  </si>
  <si>
    <t>ATTPA7605F</t>
  </si>
  <si>
    <t>SHYAM NARAYAN NINGUNKAR
 Yavatmal</t>
  </si>
  <si>
    <t>ITO Ward-2 Yavatmal</t>
  </si>
  <si>
    <t>CIT(A)-2,Nagpur
 &amp; 28/12/2019</t>
  </si>
  <si>
    <t>ACJPN2130P</t>
  </si>
  <si>
    <t>M/s United Builders Bhandara</t>
  </si>
  <si>
    <t>CIT(A)-2,
 Nagpur &amp; 30/12/2019</t>
  </si>
  <si>
    <t>AAAFU4255D</t>
  </si>
  <si>
    <t>Income Tax Officer Ward-3(5)
 Nagpur</t>
  </si>
  <si>
    <t>M/s Matoshri Magaswargiya Shetkari Sahakari Sootgirni Maryadit
 Nagpur</t>
  </si>
  <si>
    <t>CIT(A)-2,
 Nagpur &amp; 24/12/2019</t>
  </si>
  <si>
    <t>AAAAM8691C</t>
  </si>
  <si>
    <t>SHRI PANKAJ NANDLAL AGRAWAL
 Nagpur</t>
  </si>
  <si>
    <t>Income Tax Officer (TDS)Ward -1(1)
 Nagpur</t>
  </si>
  <si>
    <t>CIT(A)-2,
 Nagpur &amp; 06/01/2020</t>
  </si>
  <si>
    <t>ABEPA4572G</t>
  </si>
  <si>
    <t>D. S. Jogani</t>
  </si>
  <si>
    <t>Assessee in default for tax of Rs. 672972 u/s 206(6A) &amp; Interest of Rs. 355450 u/s 206C(7) of the IT Act.</t>
  </si>
  <si>
    <t>SHRI PRAMOD NARAYANRAO GHALANI
 Wardha</t>
  </si>
  <si>
    <t>Income Tax Officer, Ward-1 Wardha</t>
  </si>
  <si>
    <t>CIT(A)-II, NAGPUR &amp; 08/05/2019</t>
  </si>
  <si>
    <t>ADIPG7141D</t>
  </si>
  <si>
    <t>Addition of interest payment of Rs. 281733 u/s 40(a)(ia) for non deduction of TDS.</t>
  </si>
  <si>
    <t>MANA CONSTRUCTIONS NAGPUR</t>
  </si>
  <si>
    <t>Deputy Commissioner of Income Tax Circle-2
 Nagpur</t>
  </si>
  <si>
    <t>CIT(A)-2, NAGPUR &amp; 30/01/2020</t>
  </si>
  <si>
    <t>AALFM1727F</t>
  </si>
  <si>
    <t>Gulshan Budharaja</t>
  </si>
  <si>
    <t>Addition of business promotion expenses of Rs. 350000 &amp; addition of unexplained work expenses.</t>
  </si>
  <si>
    <t>M/S Forest development Corporation of Maharashtra Ltd Nagpur</t>
  </si>
  <si>
    <t>AAACF2982K</t>
  </si>
  <si>
    <t>Deputy Commissioner Of Income Tax Circle-2 Nagpur</t>
  </si>
  <si>
    <t>CIT(A)-2,
 Nagpur &amp; 23/12/2019</t>
  </si>
  <si>
    <t>Income Tax Officer (TDS)ward-1(1)
 Nagpur</t>
  </si>
  <si>
    <t>ITO(TDS),Ward-
 1(1), Nagpur &amp; 21/02/2020</t>
  </si>
  <si>
    <t>Tax u/s 206C(6A) and interest u/s 206C(7)</t>
  </si>
  <si>
    <t>ITO(TDS) Ward-
 1(1), Nagpur &amp; 21/02/2020</t>
  </si>
  <si>
    <t>CIT(A)-2,
 Nagpur &amp; 21/02/2020</t>
  </si>
  <si>
    <t>CIT(A)-II,
 Nagpur &amp; 21/02/2020</t>
  </si>
  <si>
    <t>Income Tax Officer Ward-3(4)
 Nagpur</t>
  </si>
  <si>
    <t>Shri Dadaro Govindrao Dhabre Nagpur</t>
  </si>
  <si>
    <t>CIT(A)-2,Nagpur
 &amp; 20/03/2020</t>
  </si>
  <si>
    <t>Madhya Pradesh</t>
  </si>
  <si>
    <t>ANERD6559N</t>
  </si>
  <si>
    <t>M/s SAS Developers &amp; Engineers ` Nagpur</t>
  </si>
  <si>
    <t>CIT(A)-2,Nagpur
 &amp; 31/03/2020</t>
  </si>
  <si>
    <t>AAEFM7920M</t>
  </si>
  <si>
    <t>M/s Central Cables Ltd Nagpur</t>
  </si>
  <si>
    <t>CIT(A)-2,
 Nagpur &amp; 31/01/2020</t>
  </si>
  <si>
    <t>AAACC7036R</t>
  </si>
  <si>
    <t>Unexplained cash credit and read difference</t>
  </si>
  <si>
    <t>Shri Rohan Jagdale Nagpur</t>
  </si>
  <si>
    <t>CIT(A)-2,
 Nagpur &amp; 23/03/2020</t>
  </si>
  <si>
    <t>ACQPJ4357H</t>
  </si>
  <si>
    <t>SHRI VITTHAL SHANKARRAO SELOKAR
 Wardha</t>
  </si>
  <si>
    <t>Income Tax Officer , Ward -2 Wardha</t>
  </si>
  <si>
    <t>CIT(A)-2,
 Nagpur &amp; 18/03/2020</t>
  </si>
  <si>
    <t>AKBPS5981K</t>
  </si>
  <si>
    <t>K. P. Dewani</t>
  </si>
  <si>
    <t>Receipt of On-money of Rs. 2846910</t>
  </si>
  <si>
    <t>Assistant Commissioner of Income Tax Circle-3 Nagpur</t>
  </si>
  <si>
    <t>M/s Cytec India Specialty Chemicals and Materials Pvt .Ltd Nagpur</t>
  </si>
  <si>
    <t>CIT(A)-2,
 Nagpur &amp; 17/03/2020</t>
  </si>
  <si>
    <t>AAECC6848D</t>
  </si>
  <si>
    <t>Deputy Commissioner of Income Tax Circle-2Nagpur</t>
  </si>
  <si>
    <t>M/s Star Orchem International Pvt Ltd Nagpur</t>
  </si>
  <si>
    <t>CIT(A)-2,Nagpur
 &amp; 31/01/2020</t>
  </si>
  <si>
    <t>AAFCS4531C</t>
  </si>
  <si>
    <t>LALITA SANJIVREDDY BODKURWAR
 Nagpur</t>
  </si>
  <si>
    <t>Principal commissioner Of Income Tax-2 Nagpur</t>
  </si>
  <si>
    <t>Pr.CIT-2, Nagpur
 &amp; 24/03/2020</t>
  </si>
  <si>
    <t>ALJPB4602K</t>
  </si>
  <si>
    <t>SHRI RAJESH SRICHAND UTTAMANI
 Nagpur</t>
  </si>
  <si>
    <t>A.CIT, Circle-4 Nagpur</t>
  </si>
  <si>
    <t>CIT(A)-I, Nagpur
 &amp; 05/03/2020</t>
  </si>
  <si>
    <t>AACTU4803B</t>
  </si>
  <si>
    <t>RAJENDRA G MISHRA NAGPUR</t>
  </si>
  <si>
    <t>PR. CIT-2 NAGPUR</t>
  </si>
  <si>
    <t>PR.CIT-2, NAGPUR &amp; 26/02/2020</t>
  </si>
  <si>
    <t>ABAPM6343D</t>
  </si>
  <si>
    <t>B. B. Agrawal</t>
  </si>
  <si>
    <t>Disallowance of deduction claimed by the assessee u/s 54</t>
  </si>
  <si>
    <t>FIRE ARCOR INFRASTRUCUTE PVT LTD
 Nagpur</t>
  </si>
  <si>
    <t>Asstt. Commissioner of Income Tax Central Circle- 2(1)
 Nagpur</t>
  </si>
  <si>
    <t>CIT(A)-3,
 Nagpur &amp; 05/02/2020</t>
  </si>
  <si>
    <t>(-)9587013</t>
  </si>
  <si>
    <t>AABCF0909M</t>
  </si>
  <si>
    <t>ACIT , Wardha Circle Wardha</t>
  </si>
  <si>
    <t>M/s Eureka Medicare Pvt Ltd Yavatmal</t>
  </si>
  <si>
    <t>CIT(A)-2,
 Nagpur &amp; 24/06/2020</t>
  </si>
  <si>
    <t>AABCE6829M</t>
  </si>
  <si>
    <t>SMT . RAJANI SURENDRA ADAMANE
 Nagpur</t>
  </si>
  <si>
    <t>Income Tax Officer Ward 6(1) Nagpur</t>
  </si>
  <si>
    <t>CIT(A)-I, Nagpur
 &amp; 04/08/2020</t>
  </si>
  <si>
    <t>ALAPA9897L</t>
  </si>
  <si>
    <t>CIT(A)-2,
 Nagpur &amp; 21/07/2020</t>
  </si>
  <si>
    <t>M/S BIGWIG MOTORS PVT LTD
 Nagpur</t>
  </si>
  <si>
    <t>Income Tax Officer, Ward - 1(1)
 Nagpur</t>
  </si>
  <si>
    <t>CIT(A)-1,
 Nagpur &amp; 24/08/2020</t>
  </si>
  <si>
    <t>AACCB6952B</t>
  </si>
  <si>
    <t>Shri Vijay B Khandelwal Nagpur</t>
  </si>
  <si>
    <t>CIT(A)-2,
 Nagpur &amp; 10/09/2020</t>
  </si>
  <si>
    <t>AHSPK1274E</t>
  </si>
  <si>
    <t>M/s Indoworth India Limited Nagpur</t>
  </si>
  <si>
    <t>CIT(A)-2,Nagpur
 &amp; 06/10/2020</t>
  </si>
  <si>
    <t>Nill</t>
  </si>
  <si>
    <t>AABCI0704R</t>
  </si>
  <si>
    <t>Assistant Commissioner of Income Tax, Circle -1 Nagpur</t>
  </si>
  <si>
    <t>M/s Gondwana Engineers Ltd Nagpur</t>
  </si>
  <si>
    <t>CIT(A)-I Nagpur
 &amp; 13/07/2020</t>
  </si>
  <si>
    <t>AACG5860F</t>
  </si>
  <si>
    <t>M/S SHREE STEEL CQASTINGS PVT. LTD
 Nagpur</t>
  </si>
  <si>
    <t>Deputy Commissioner of Income Tax Circle -1
 Nagpur</t>
  </si>
  <si>
    <t>CIT(A)-1,
 Nagpur &amp; 16/09/2020</t>
  </si>
  <si>
    <t>AACCS4071J</t>
  </si>
  <si>
    <t>Assistant commissionerof Income Tax ,
 amravati &amp; Chandrapur Circle , Circle , Amravati</t>
  </si>
  <si>
    <t>M/s A.M.G
 Transformer consoriume Chandrapur</t>
  </si>
  <si>
    <t>CIT(A)-2,
 Nagpur &amp; 14/08/2020</t>
  </si>
  <si>
    <t>AANFA4280F</t>
  </si>
  <si>
    <t>Income Tax Officer , Ward 1(3)
 Nagpur</t>
  </si>
  <si>
    <t>M/s Macro Leafin Pvt Ltd
 Nagpur</t>
  </si>
  <si>
    <t>CIT(A)-20,
 Kolkatta &amp; 28/08/2020</t>
  </si>
  <si>
    <t>AACCM0345F</t>
  </si>
  <si>
    <t>Assistant Commissioner of Income Tax , Akola Circle
 Akola</t>
  </si>
  <si>
    <t>The Buldhana District Central Co-Op Bank Limited Buldhana</t>
  </si>
  <si>
    <t>CIT(A)-I ,
 Nagpur &amp; 02/09/2020</t>
  </si>
  <si>
    <t>AAAAT9375N</t>
  </si>
  <si>
    <t>Assistant Commissioner of Income Tax Akola Circle
 Akola</t>
  </si>
  <si>
    <t>Akola Urban Co- Oprative Bank Ltd
 Akola</t>
  </si>
  <si>
    <t>CIT(A)-I ,
 Nagpur &amp; 31/08/2020</t>
  </si>
  <si>
    <t>AAAAT4082A</t>
  </si>
  <si>
    <t>M/s Raghav finvest Pvt Ltd Nagpur</t>
  </si>
  <si>
    <t>CIT(A)-1,
 Nagpur &amp; 01/09/2020</t>
  </si>
  <si>
    <t>AAECR6095B</t>
  </si>
  <si>
    <t>CHAWLA SAREE DEPOT
 Nagpur</t>
  </si>
  <si>
    <t>Dy. Commissioner of Income Tax , CPC , Bangalore Bangalore</t>
  </si>
  <si>
    <t>CIT(A)-1,
 Nagpur &amp; 22/07/2020</t>
  </si>
  <si>
    <t>AAJFC7405L</t>
  </si>
  <si>
    <t>THE BULDHANA DISTRICT CENTRAL CO-OP BANK LTD
 Buldhana</t>
  </si>
  <si>
    <t>DCIT, Akola Circle
 Akola</t>
  </si>
  <si>
    <t>(-)24414471</t>
  </si>
  <si>
    <t>SOUMYA SARIT CHOUDHARY NAGPUR</t>
  </si>
  <si>
    <t>Income Tax Officer Warrd - 2(1)
 Nagpur</t>
  </si>
  <si>
    <t>AELPC7965H</t>
  </si>
  <si>
    <t>SHRI SOUMYA SARIT CHOUDHARY NAGPUR</t>
  </si>
  <si>
    <t>INCOME TAX OFFICER WARD-2(1) NAGPUR</t>
  </si>
  <si>
    <t>CIT(A)-2, NAGPUR &amp; 31/01/2020</t>
  </si>
  <si>
    <t>SHRI VARDHAMAN TRUNST, AKOLA</t>
  </si>
  <si>
    <t>CIT(EXEMPTION), PUNE</t>
  </si>
  <si>
    <t>CIT(EXEMPTION) &amp; 29/09/2020</t>
  </si>
  <si>
    <t>AANTS1241G</t>
  </si>
  <si>
    <t>U/S 12AA</t>
  </si>
  <si>
    <t>NANAJI LAXMAN KONDAWARE, NAGPUR</t>
  </si>
  <si>
    <t>ACIT, Central Circle-2(1), NAGPUR</t>
  </si>
  <si>
    <t>30/01/2021 &amp; 28/01/2021</t>
  </si>
  <si>
    <t>without appreciating payment</t>
  </si>
  <si>
    <t>VISHAL NANJI KONDAWAR, NAGPUR</t>
  </si>
  <si>
    <t>ACIT, CIRCLE-2(1) NAGPUR</t>
  </si>
  <si>
    <t>CIT(A)-3, NAGPUR &amp; 28/01/2021</t>
  </si>
  <si>
    <t>agricultural land sold are situated beyond 8 km.</t>
  </si>
  <si>
    <t>SHRI SANDEEP SARBATMAL KOTHARI, CHANDRAPUR</t>
  </si>
  <si>
    <t>A.C.I.T., CHANDRAPUR CIRCLE,CHANDRAPUR</t>
  </si>
  <si>
    <t>CIT(A)-2, NAGPUR &amp; 20/02/2020</t>
  </si>
  <si>
    <t>ADCPK2643J</t>
  </si>
  <si>
    <t>double taxation of same income</t>
  </si>
  <si>
    <t>M/S. VIGHNAHARTA LAND DEVELOPERS NAGPUR</t>
  </si>
  <si>
    <t>INCOME TAX OFFICER, WARD 2(2) NAGPUR</t>
  </si>
  <si>
    <t>AAFFV6819F</t>
  </si>
  <si>
    <t>Pen. U/S.271</t>
  </si>
  <si>
    <t>Vishal Mundhda, Malkapur, MH</t>
  </si>
  <si>
    <t>Pr. CIT - 1, Nagpur</t>
  </si>
  <si>
    <t>16-17</t>
  </si>
  <si>
    <t>PR.CIT-1 NAGUR</t>
  </si>
  <si>
    <t>AEPPM6261C</t>
  </si>
  <si>
    <t>Order passed u/s 263.</t>
  </si>
  <si>
    <t>Mohd Amjad Sheikh, Nagpur</t>
  </si>
  <si>
    <t>Pr. CIT - 2, Nagpur</t>
  </si>
  <si>
    <t>14-15</t>
  </si>
  <si>
    <t>PR.CIT-2 NAGUR</t>
  </si>
  <si>
    <t>AATPS0918R</t>
  </si>
  <si>
    <t>Bhandara Urban Co-Op. Bank Ltd., Bhandara</t>
  </si>
  <si>
    <t>13-14</t>
  </si>
  <si>
    <t>CIT(A)-2, NAGPUR</t>
  </si>
  <si>
    <t>u/s 14A</t>
  </si>
  <si>
    <t>Abdullah G. Sheikh Chaand</t>
  </si>
  <si>
    <t>AVXPS7253H</t>
  </si>
  <si>
    <t>Jeswani Leekar, Nagpur</t>
  </si>
  <si>
    <t>ACIT, Circle - 4, Nagpur</t>
  </si>
  <si>
    <t>CIT(A)-3, NAGPUR</t>
  </si>
  <si>
    <t>Faceless</t>
  </si>
  <si>
    <t>AAJFJ3247P</t>
  </si>
  <si>
    <t>u/s40A interest</t>
  </si>
  <si>
    <t>Subhash Chandra Chandak (HUF), Nagpur</t>
  </si>
  <si>
    <t>ACIT, Circle - 1, Nagpur</t>
  </si>
  <si>
    <t>AAIHS6865F</t>
  </si>
  <si>
    <t>City Land Associates, Amravati</t>
  </si>
  <si>
    <t>AAHFC1602K</t>
  </si>
  <si>
    <t>Shri Subhash Chandra S. Chandak</t>
  </si>
  <si>
    <t>AAIPC2233P</t>
  </si>
  <si>
    <t>Shri Amardas Baba Sansthan Trust, Risod, District Washim</t>
  </si>
  <si>
    <t>CIT(Exemption), Pune</t>
  </si>
  <si>
    <t>AAKTS0118B</t>
  </si>
  <si>
    <t>u/S80g</t>
  </si>
  <si>
    <t>S. R. Technical Services, Nagpur</t>
  </si>
  <si>
    <t>18.11.2022</t>
  </si>
  <si>
    <t>Allowed</t>
  </si>
  <si>
    <t>ABMFS6131K</t>
  </si>
  <si>
    <t>Vidarbha Defence Industries Association, Nagpur</t>
  </si>
  <si>
    <t>CIT EXEMPTION, PUNE</t>
  </si>
  <si>
    <t>AAGCV3563L</t>
  </si>
  <si>
    <t>u/s 12AA</t>
  </si>
  <si>
    <t>ACIT CENT. CIR.1(2), NAGPUR</t>
  </si>
  <si>
    <t>M/s Anshul Impex Pvt. Ltd., Nagpur</t>
  </si>
  <si>
    <t>AABCA2325C</t>
  </si>
  <si>
    <t>unexplained share premium</t>
  </si>
  <si>
    <t>ACIT CENT. CIR.1(1), NAGPUR</t>
  </si>
  <si>
    <t>m/s Suflam Infra Project Ltd., Nagpur</t>
  </si>
  <si>
    <t>addition of share capital</t>
  </si>
  <si>
    <t>M/s Radha Madhav Developer, Nagpur</t>
  </si>
  <si>
    <t>addition of difference in cost of investment in the property</t>
  </si>
  <si>
    <t>ALEXIS MULTISPESALIST HOSPITAL PVT. LTD.</t>
  </si>
  <si>
    <t>ACIT CIR-2, NAGUR</t>
  </si>
  <si>
    <t>Dy.CIT-Cir-2, NAGPUR</t>
  </si>
  <si>
    <t>NILKANTH DERKAR, L/H SANJAY NILKANTH DERKAR, VANI</t>
  </si>
  <si>
    <t>Pr.CIT-2, NAGPUR</t>
  </si>
  <si>
    <t>PR.CIT-2, NAGPUR</t>
  </si>
  <si>
    <t>Shri Ganesh Gupta, Vani</t>
  </si>
  <si>
    <t>SARA SPINTEX INDIA LTD., DHAMANGAON ROAD</t>
  </si>
  <si>
    <t>SAGAR FAYWAR P. LTD., DHAMANGAON</t>
  </si>
  <si>
    <t>AKSHATA KIRAN INDUSTRIES P.LTD, PUSAD</t>
  </si>
  <si>
    <t>RAMESH SUNKUNWAR</t>
  </si>
  <si>
    <t>ASHOK THUGAOKAR, NAGPUR</t>
  </si>
  <si>
    <t>FAIZ ZAKIR VALI, NAGPUR</t>
  </si>
  <si>
    <t>ACIT CENTRAL 2(1) NAGPUR</t>
  </si>
  <si>
    <t>CIT (A)-3</t>
  </si>
  <si>
    <t>ABBPV9750E</t>
  </si>
  <si>
    <t>VEENA AGRAWAL</t>
  </si>
  <si>
    <t>NON AGRI. LAND UNDER HRAD STCG</t>
  </si>
  <si>
    <t>JAGDISH S. AGRAWAL, NAGPUR</t>
  </si>
  <si>
    <t>ACIT Cent. Cir.1(2), Nagpur</t>
  </si>
  <si>
    <t>AEWPA3791G</t>
  </si>
  <si>
    <t>PREETI JAGDISH AGRAWAL, NAGPUR</t>
  </si>
  <si>
    <t>AFVPA1153J</t>
  </si>
  <si>
    <t>M/S SOLAR INDUSTRIES INDIA LTD; NAGPUR</t>
  </si>
  <si>
    <t>2024900715 (MAT)</t>
  </si>
  <si>
    <t>AACCS2132</t>
  </si>
  <si>
    <t>ADDITION UNDER MAT PROVISION</t>
  </si>
  <si>
    <t>CIT(A)-1 NAGPUR</t>
  </si>
  <si>
    <t>Adition on account of deposit in passbook</t>
  </si>
  <si>
    <t>ACIT Cent. Cir.1(3), Nagpur</t>
  </si>
  <si>
    <t>NARESH VASANTRAI TRIVEDI, NAGPUR</t>
  </si>
  <si>
    <t>AAFPT4557J</t>
  </si>
  <si>
    <t>LTCG</t>
  </si>
  <si>
    <t>Shri Shriram Narayan Tdke</t>
  </si>
  <si>
    <t>Income Tax Officer, Ward - 4(4), Nagpur</t>
  </si>
  <si>
    <t>17.09.2021</t>
  </si>
  <si>
    <t>Murli Industries Ltd.</t>
  </si>
  <si>
    <t>DCIT, Circle-1, Nagpur</t>
  </si>
  <si>
    <t>ACIT,Circle-1, Nagpur</t>
  </si>
  <si>
    <t>ITO WD -1(2) Nagpur</t>
  </si>
  <si>
    <t>M/S DATTA DAIRY PRODUCTS PVT. LTD., KHAMGAON</t>
  </si>
  <si>
    <t>ITO WD-1, KHAMGAON</t>
  </si>
  <si>
    <t>143 r.w.s 147</t>
  </si>
  <si>
    <t>CIT-A-NFAC</t>
  </si>
  <si>
    <t>ABAPD5671R</t>
  </si>
  <si>
    <t>ADVANCE RECEIVED AGAINST AGREEMENT</t>
  </si>
  <si>
    <t>Shri Bhagirath Textiles Ltd, 1st Floor, Sarvodaya Cloth Market, Gandhibagh, Nagpur</t>
  </si>
  <si>
    <t>DCIT, CC - 1(3), Nagpur</t>
  </si>
  <si>
    <t>28.09.2021</t>
  </si>
  <si>
    <t>NAGPUR TOOLS PVT. LTD, NAGPUR</t>
  </si>
  <si>
    <t>DCIT, CPC, Bengaluru</t>
  </si>
  <si>
    <t>AACCN0244N</t>
  </si>
  <si>
    <t>EDUCATION CESS &amp; HIGH EDUCATION CESS</t>
  </si>
  <si>
    <t>Bhangdiya Foundation, Dhantoli, Nagpur</t>
  </si>
  <si>
    <t>CIT (Exemption, Pune</t>
  </si>
  <si>
    <t>CIT (Exemption), Pune</t>
  </si>
  <si>
    <t>04.10.2021</t>
  </si>
  <si>
    <t>AAHCB8141P</t>
  </si>
  <si>
    <t>Naresh Vasantrai Trivedu, CA Road, GandhiBagh, Nagpur</t>
  </si>
  <si>
    <t>ACIT, Central (Circle) - 1(3), Nagpur</t>
  </si>
  <si>
    <t>144 r.w.s 153C</t>
  </si>
  <si>
    <t>06.10.2021</t>
  </si>
  <si>
    <t>Dev Bahuudeshiva Sanstha Pusad</t>
  </si>
  <si>
    <t xml:space="preserve">12AA </t>
  </si>
  <si>
    <t xml:space="preserve">CIT (Exemption), </t>
  </si>
  <si>
    <t>07.10.2021</t>
  </si>
  <si>
    <t>Friends Timber Private Limited</t>
  </si>
  <si>
    <t>ACIT, Circle-4, Nagpur</t>
  </si>
  <si>
    <t>CIT (Appeals), National Faceless Appeal Centre</t>
  </si>
  <si>
    <t>1,10,14,370/-</t>
  </si>
  <si>
    <t>Madhusudan Maratrao Mude</t>
  </si>
  <si>
    <t>ACIT, Central Circle 1 (2), Nagpur.</t>
  </si>
  <si>
    <t>153 A r.w.s 143(3).</t>
  </si>
  <si>
    <t>CIT-(Appeals)-3</t>
  </si>
  <si>
    <t>21,25000/-</t>
  </si>
  <si>
    <t>Alexix Multi Speciality Hospital Pvt. Ltd.</t>
  </si>
  <si>
    <t>DCIT, Circle-2, Nagpur.</t>
  </si>
  <si>
    <t>Shri Yadav Prakash Bhaskar</t>
  </si>
  <si>
    <t>Shri Madhusudan M Mude</t>
  </si>
  <si>
    <t>143(3) r.w.s 153A</t>
  </si>
  <si>
    <t>ACIT, Central Circle-1(2), Nagpur</t>
  </si>
  <si>
    <t>1,73,15,51/-</t>
  </si>
  <si>
    <t>M/s Radha Madhav Developer</t>
  </si>
  <si>
    <t>ACIT,Central Circle-1(1), Nagpur</t>
  </si>
  <si>
    <t>2,05,30,370/-</t>
  </si>
  <si>
    <t>1,65,00,000/-</t>
  </si>
  <si>
    <t>Shri Sanjay Nanasaheb Bharsakale, Amravati.</t>
  </si>
  <si>
    <t>JCIT, Amravati</t>
  </si>
  <si>
    <t>Satpuda Foundation, Amravati.</t>
  </si>
  <si>
    <t>ITO, Ward-2, Nagpur.</t>
  </si>
  <si>
    <t>M/s Ayofhya Gorakhpur SMS Tolls Pvt. Ltd.</t>
  </si>
  <si>
    <t>Pr. CIT-1, Nagpur</t>
  </si>
  <si>
    <t>23,90,820/-</t>
  </si>
  <si>
    <t>8,41,49,000/-</t>
  </si>
  <si>
    <t>Suresh Bajoria, Nagpur</t>
  </si>
  <si>
    <t>DCIT, Central Circle-1 (1) Nagpur</t>
  </si>
  <si>
    <t>Jyoti Suresh Bajoria</t>
  </si>
  <si>
    <t>ACIT, Central Circle 1(1), Nagpur</t>
  </si>
  <si>
    <t>CIT (APPEALS)-3, Nagpur</t>
  </si>
  <si>
    <t>2,93,97,740/-</t>
  </si>
  <si>
    <t>2,15,84,800/-</t>
  </si>
  <si>
    <t>ACIT, Central Circle-1(1), Nagpur</t>
  </si>
  <si>
    <t>Shri Suresh Shreemohan Bajoria, Nagpur</t>
  </si>
  <si>
    <t>271(2)</t>
  </si>
  <si>
    <t>Narendra Seoomal Sabnani, Nagpur</t>
  </si>
  <si>
    <t>CIT (APPEALS), NFAC</t>
  </si>
  <si>
    <t>Cytec India Speciality Chemicals &amp; Materials Pvt. Ltd. Mumbai</t>
  </si>
  <si>
    <t>PCIT-2, Nagpur</t>
  </si>
  <si>
    <t>GLADSTONE INFRASTURCTURE PVT LTD. NAGPUR</t>
  </si>
  <si>
    <t>DY. CIT, CC 1(1), NAGPUR</t>
  </si>
  <si>
    <t>144 R.W.S. 153A</t>
  </si>
  <si>
    <t>03.01.2022</t>
  </si>
  <si>
    <t>AADCG3830G</t>
  </si>
  <si>
    <t>SHRI JASVINDARSINGH GRUBABAXSINGH JOLLY NAGPUR</t>
  </si>
  <si>
    <t>ITO WARD - 2(3) NAGPUR</t>
  </si>
  <si>
    <t>10.01.2022</t>
  </si>
  <si>
    <t>GOLECHHA HOUSING &amp; INFRASTRUCTURE PVT. LTD.</t>
  </si>
  <si>
    <t>PR. CIT - 1, NAGPUR</t>
  </si>
  <si>
    <t>11.02.2022</t>
  </si>
  <si>
    <t>SHREE AGARWAL COAL INDIA PVT. LTD.</t>
  </si>
  <si>
    <t>DCIT/ACIT, CIRCLE - 4, NAGPUR</t>
  </si>
  <si>
    <t>NFAC</t>
  </si>
  <si>
    <t>24.02.2022</t>
  </si>
  <si>
    <t>AAFCS6709L</t>
  </si>
  <si>
    <t>UKANI OPENCAST COALFIELD KARMACHARI SAHAKARI PAT SANSTHA</t>
  </si>
  <si>
    <t>ADIT, CPC, BENGALURU</t>
  </si>
  <si>
    <t>28.02.2022</t>
  </si>
  <si>
    <t>AAAAU4497J</t>
  </si>
  <si>
    <t>SPARK MALL AND PARKING PVT. LTD.</t>
  </si>
  <si>
    <t>04.03.2022</t>
  </si>
  <si>
    <t>AALCS6077P</t>
  </si>
  <si>
    <t>SMS LTD. NAGPUR</t>
  </si>
  <si>
    <t>ANIL SHANKAR PALEWAR</t>
  </si>
  <si>
    <t>ITO WARD - 5(1), NAGPUR</t>
  </si>
  <si>
    <t>10.03.2022</t>
  </si>
  <si>
    <t>SOMESHWAR PUSATKAR (THROUGH LEGAL HEIR - REVAN PUSATKAR)</t>
  </si>
  <si>
    <t>17.03.2022</t>
  </si>
  <si>
    <t>AIEPP9618H</t>
  </si>
  <si>
    <t>BABURAO R KAPTE, NAGPUR</t>
  </si>
  <si>
    <t>JCIT, CHANDRAPUR RANGE, CHANDRAPUR</t>
  </si>
  <si>
    <t>271D</t>
  </si>
  <si>
    <t>25.03.2022</t>
  </si>
  <si>
    <t>AOVPK2022D</t>
  </si>
  <si>
    <t>SAN FINANCE CORPORATION, NAGPUR</t>
  </si>
  <si>
    <t>31.03.2022</t>
  </si>
  <si>
    <t>AACFS9298J</t>
  </si>
  <si>
    <t>RAJESH SARDA</t>
  </si>
  <si>
    <t>ACIT, CC - 2(2), NAGPUR</t>
  </si>
  <si>
    <t>11.04.2022</t>
  </si>
  <si>
    <t>SANJAY DHANRAJ JAIN</t>
  </si>
  <si>
    <t>DY/ASSTT. CIT, CC 1(3), NAGPUR</t>
  </si>
  <si>
    <t>143(3) R.W.S. 147</t>
  </si>
  <si>
    <t>13.04.2022</t>
  </si>
  <si>
    <t>AAGPJ8601G</t>
  </si>
  <si>
    <t>143(3) R.W.S. 153A</t>
  </si>
  <si>
    <t>ASHWINKUMAR KAILASHCHAND BAJORIYA</t>
  </si>
  <si>
    <t>ITO WARD-1, AKOLA</t>
  </si>
  <si>
    <t>271 (1)(b)</t>
  </si>
  <si>
    <t>22.04.2022</t>
  </si>
  <si>
    <t>ABJPB6524E</t>
  </si>
  <si>
    <t>GUPTA DOMESTIC FULES (NAGPUR) LTD.</t>
  </si>
  <si>
    <t>ACIT, CC 2(3), NAGPUR</t>
  </si>
  <si>
    <t>28.04.2022</t>
  </si>
  <si>
    <t>AAACG5230D</t>
  </si>
  <si>
    <t>ITO, WARD-4(4), NAGPUR</t>
  </si>
  <si>
    <t>NAGPUR ZILLA PARISHAD PRIMARY SIKSHAK SANSTHA MARYADIT, NAGPUR</t>
  </si>
  <si>
    <t>AAAAN1090L</t>
  </si>
  <si>
    <t>DY. CIT, CC 1(3), NAGPUR</t>
  </si>
  <si>
    <t>29.04.2022</t>
  </si>
  <si>
    <t>ACIT, CC 2(1), NAGPUR</t>
  </si>
  <si>
    <t>GUPTA METALLICS &amp; POWER lTD., NAGPUR</t>
  </si>
  <si>
    <t>VINITA M. GUPTA</t>
  </si>
  <si>
    <t>ABCPG2767L</t>
  </si>
  <si>
    <t>BHARAT TRADERS, HYDERABAD</t>
  </si>
  <si>
    <t>02.05.2022</t>
  </si>
  <si>
    <t>AAQFB9599P</t>
  </si>
  <si>
    <t>LATE MAHESH MOHANDAS MITWANI, L/H SMT. MAYADEVI MOHANDAS MOTWANI, AKOLA</t>
  </si>
  <si>
    <t>ANPPM2903A</t>
  </si>
  <si>
    <t>M/S GUPTA COAL INDIA PVT. LTD. NAGPUR</t>
  </si>
  <si>
    <t>05.05.2022</t>
  </si>
  <si>
    <t>AAACG4587B</t>
  </si>
  <si>
    <t>M/S GUPTA GLOBAL RESOURCES PVT. LTD., NAGPUR</t>
  </si>
  <si>
    <t>143(30</t>
  </si>
  <si>
    <t>AABCG9561E</t>
  </si>
  <si>
    <t>GUPTA GLOBAL RESOURS PVT. LTD, NAGPUR</t>
  </si>
  <si>
    <t>VIRAJ BALAJI BUILDERS, NAGPUR</t>
  </si>
  <si>
    <t>ACIT, CC 1(1), NAGPUR</t>
  </si>
  <si>
    <t>153A R.W.S. 143(3)</t>
  </si>
  <si>
    <t>09.05.2022</t>
  </si>
  <si>
    <t>AAFFV0943C</t>
  </si>
  <si>
    <t>SUSHILA BHAURAO DESHMUKH, AMT.</t>
  </si>
  <si>
    <t>SEEMA MUKESH GUPTA, NAGPUR</t>
  </si>
  <si>
    <t>143(3) R.W.S. 153C</t>
  </si>
  <si>
    <t>11.05.2022</t>
  </si>
  <si>
    <t>AATPG8806B</t>
  </si>
  <si>
    <t>SHRI SAI SHIKSHAN SANSTHA, NAGPUR</t>
  </si>
  <si>
    <t>PR. CIT (CENTRAL), NAGPUR</t>
  </si>
  <si>
    <t>AAGTS2650C</t>
  </si>
  <si>
    <t>GUPTA METALLICS &amp; POWER lTD. NAGPUR</t>
  </si>
  <si>
    <t>13.05.2022</t>
  </si>
  <si>
    <t>(-)51289207</t>
  </si>
  <si>
    <t>MANISH PRATAP AHUJA</t>
  </si>
  <si>
    <t>AKFPJ7059P</t>
  </si>
  <si>
    <t>ASHISH MURLIDHAR AHUJA</t>
  </si>
  <si>
    <t>AKBPA9279N</t>
  </si>
  <si>
    <t>RAMESH DAYARAM AHUJA</t>
  </si>
  <si>
    <t>ABEPA3800F</t>
  </si>
  <si>
    <t>SUNIL PRATAP AHUJA</t>
  </si>
  <si>
    <t>AGKPA2883M</t>
  </si>
  <si>
    <t>ABHISHEK GOLECHHA, NAGPUR</t>
  </si>
  <si>
    <t>ITO WARD 1(2), NAGPUR</t>
  </si>
  <si>
    <t>AENPG1584L</t>
  </si>
  <si>
    <t>DCIT, AMRAVATI &amp; CHANDRAPUR</t>
  </si>
  <si>
    <t>CHANDRAPUR DISTRICT CENTRAL CO-OP BANK LTD. CHANDRAPUR</t>
  </si>
  <si>
    <t>143(3) R.W.S. 144B</t>
  </si>
  <si>
    <t>18.05.2022</t>
  </si>
  <si>
    <t>Claim of Provision of bad &amp; doubtful debt</t>
  </si>
  <si>
    <t>DY. CIT, CC 1(2), NAGPUR</t>
  </si>
  <si>
    <t>FUEL CO COAL INDIA PVT. LTD.</t>
  </si>
  <si>
    <t>AAACF8231B</t>
  </si>
  <si>
    <t>ACIT CC 2(1), NAGPUR</t>
  </si>
  <si>
    <t>GUPTA METALLICS &amp; POWER LTD.</t>
  </si>
  <si>
    <t>19.05.2022</t>
  </si>
  <si>
    <t>(-) 44737165</t>
  </si>
  <si>
    <t>MEGHE AMOL WALKE, NAGPUR</t>
  </si>
  <si>
    <t>DY. CIT, CC 2(1), NAGPUR</t>
  </si>
  <si>
    <t>20.05.2022</t>
  </si>
  <si>
    <t>ABWPW4511D</t>
  </si>
  <si>
    <t>AMOL DEWAJI WALKE, NAGPUR</t>
  </si>
  <si>
    <t>AALPW3672R</t>
  </si>
  <si>
    <t>PRAMOD MAROTRAO WAYLALWAR</t>
  </si>
  <si>
    <t>154 R.W.S. 143(1)</t>
  </si>
  <si>
    <t>23.05.2022</t>
  </si>
  <si>
    <t>AANPW4864F</t>
  </si>
  <si>
    <t>SANJAY GAYAPRASAD GUPTA</t>
  </si>
  <si>
    <t>DY, CIT, CPC, BENGALURU</t>
  </si>
  <si>
    <t>27.05.2022</t>
  </si>
  <si>
    <t>ACLPG1228M</t>
  </si>
  <si>
    <t>MUKESH D. GUPTA</t>
  </si>
  <si>
    <t>AATPG8811E</t>
  </si>
  <si>
    <t>SEEMADEVI GUPTA</t>
  </si>
  <si>
    <t>M/S GUPTA ENERGY PVT. LTD.</t>
  </si>
  <si>
    <t>AADCG0034E</t>
  </si>
  <si>
    <t>CHANDRASHEKHAR VISHWANATH MUDALIYAR</t>
  </si>
  <si>
    <t>ADSPM1529K</t>
  </si>
  <si>
    <t>Bank of India Midcoporate Branch</t>
  </si>
  <si>
    <t>DCIT, TDS CIRCLE-1, Nagpur</t>
  </si>
  <si>
    <t>271C</t>
  </si>
  <si>
    <t>AAACB0472C</t>
  </si>
  <si>
    <t>Penalty</t>
  </si>
  <si>
    <t>RITESH ASUDARAM KHURANA</t>
  </si>
  <si>
    <t>ITO WARD 4(2), NAGPUR</t>
  </si>
  <si>
    <t>AFOPK2308G</t>
  </si>
  <si>
    <t>JAGDISH NARAYAN KAREMORE</t>
  </si>
  <si>
    <t>PR. CIT- 2, NAGPUR</t>
  </si>
  <si>
    <t>144 R.W.S. 263</t>
  </si>
  <si>
    <t>AJLPK5395C</t>
  </si>
  <si>
    <t>KANHAIYALAL JETHANAND LAKHWANI</t>
  </si>
  <si>
    <t>30.05.2022</t>
  </si>
  <si>
    <t>AAMPL9865G</t>
  </si>
  <si>
    <t>SANJAY KISHAN CHOPDE</t>
  </si>
  <si>
    <t>DY. CIT, CIRCLE -1, NAGPUR</t>
  </si>
  <si>
    <t>ABAPC6968N</t>
  </si>
  <si>
    <t>ECONOMIC EXPLOSIVE LTD.</t>
  </si>
  <si>
    <t>ACIT, CC 1(2), NAGPUR</t>
  </si>
  <si>
    <t>CIT (A)-3, NAGPUR/ 08.03.2022</t>
  </si>
  <si>
    <t>AAACE3871C</t>
  </si>
  <si>
    <t>MAHARASHTRA INSECTICIDE LTD.</t>
  </si>
  <si>
    <t>ACIT, AKOLA CIRCLE</t>
  </si>
  <si>
    <t>03.06.2022</t>
  </si>
  <si>
    <t>AABCM8932B</t>
  </si>
  <si>
    <t>SHRIRAM DADAJI MATTE</t>
  </si>
  <si>
    <t>08.06.2022</t>
  </si>
  <si>
    <t>AAUPM9106H</t>
  </si>
  <si>
    <t>MURLI INDUSTRIES CHANDRAPUR</t>
  </si>
  <si>
    <t>DY. CIT, CIRCLE - 1, NAGPUR</t>
  </si>
  <si>
    <t>143(3) R.W.S 147</t>
  </si>
  <si>
    <t>20.06.2022</t>
  </si>
  <si>
    <t>144 R.W.S. 147</t>
  </si>
  <si>
    <t>MAROTRAO LAXMAN KHADSE, NAGPUR</t>
  </si>
  <si>
    <t>ITO WARD 3(4), NAGPUR</t>
  </si>
  <si>
    <t>ITO WARD  5(3), NAGPUR</t>
  </si>
  <si>
    <t>WAMN MAHADEORAO SARODE</t>
  </si>
  <si>
    <t>23.06.2022</t>
  </si>
  <si>
    <t>AETPS5079Q</t>
  </si>
  <si>
    <t>ANJUM HAMI E ISLAM, NAGPUR</t>
  </si>
  <si>
    <t>PR.CIT (CENTRAL), NAGPUR</t>
  </si>
  <si>
    <t>06.07.2022</t>
  </si>
  <si>
    <t>AABTA0723B</t>
  </si>
  <si>
    <t>JAIKA AUTOMOBILES AND FINANCE PVT. LTD.</t>
  </si>
  <si>
    <t>ACIT, CIRCLE - 2, NAGPUR</t>
  </si>
  <si>
    <t>08.07.2022</t>
  </si>
  <si>
    <t>AAACJ3178K</t>
  </si>
  <si>
    <t>M/S GUPTA  DOMESTIC FULES (NAGPUR) LTD. NAGPUR</t>
  </si>
  <si>
    <t>143(3) R.W.S. 263</t>
  </si>
  <si>
    <t>CIT (A)-3, NAGPUR/ 26.05.2022</t>
  </si>
  <si>
    <t>26.07.2022</t>
  </si>
  <si>
    <t>SANT TUKDOJI GRAMIN BIGAR SHETI SAHAKARI PATSANSTHA MARYADIT, NAGPUR</t>
  </si>
  <si>
    <t>ITO, TDS WARD 2(4), BHANDARA</t>
  </si>
  <si>
    <t>AANAS1767Q</t>
  </si>
  <si>
    <t>ATTARCHAND KHATRI, NAGPUR</t>
  </si>
  <si>
    <t>PR. CIT - 2, NAGPUR</t>
  </si>
  <si>
    <t>PCIT-2, NAGPUR</t>
  </si>
  <si>
    <t>27.07.2022</t>
  </si>
  <si>
    <t>ACHPK0684P</t>
  </si>
  <si>
    <t>ALFIYA AYAZALI SAYYAD, NAGPUR</t>
  </si>
  <si>
    <t>ITO, WARD 2(2), NAGPUR</t>
  </si>
  <si>
    <t xml:space="preserve">271 (1)(C) </t>
  </si>
  <si>
    <t>28.07.2022</t>
  </si>
  <si>
    <t>AOJPS9199H</t>
  </si>
  <si>
    <t>SHREE SHIRKAI BUILDERS &amp; DEVELOPERS, NAGPUR</t>
  </si>
  <si>
    <t>CIT (A)-3, NAGPUR/ 31.05.2022</t>
  </si>
  <si>
    <t>29.07.2022</t>
  </si>
  <si>
    <t>ABVFS2518R</t>
  </si>
  <si>
    <t>SHREE MAYA REAL ESTATE PVT. LTD. NAGPUR</t>
  </si>
  <si>
    <t>DY. CIT,CC 1(2), NAGPUR</t>
  </si>
  <si>
    <t>VIBRANT GLOBAL CAPITAL LTD. MUMBAI</t>
  </si>
  <si>
    <t>01.08.2022</t>
  </si>
  <si>
    <t>AAACV5656J</t>
  </si>
  <si>
    <t>DEEPTI NANAK VASWANI, NAGPUR</t>
  </si>
  <si>
    <t>ITO WARD 5(2), NAGPUR</t>
  </si>
  <si>
    <t>ABYPV6489R</t>
  </si>
  <si>
    <t>271(1)(C)</t>
  </si>
  <si>
    <t>CIT (A)-3, NAGPUR/ 06.06.2022</t>
  </si>
  <si>
    <t>04.08.2022</t>
  </si>
  <si>
    <t>SHRI PRAKASH JOWANDAS WANJARI</t>
  </si>
  <si>
    <t>ACIT/JCIT, RANGE - 5, NAGPUR</t>
  </si>
  <si>
    <t>08.08.2022</t>
  </si>
  <si>
    <t>AAEPW5981A</t>
  </si>
  <si>
    <t>RAJENDRA GARGISHANKAR MISHRA, NAGPUR</t>
  </si>
  <si>
    <t>ITO WARD 2(1), NAGPUR</t>
  </si>
  <si>
    <t>12.08.2022</t>
  </si>
  <si>
    <t>VINAYAK NATHU BODKE, NASIK</t>
  </si>
  <si>
    <t>ITO WARD 2(5), NASHIK</t>
  </si>
  <si>
    <t>18.08.2022</t>
  </si>
  <si>
    <t>VISHWAS SUDHAKAR CHAKNALWAR</t>
  </si>
  <si>
    <t>ACIT, CC - 2(1), NAGPUR</t>
  </si>
  <si>
    <t>CIT (A)-3, NAGPUR/ 23.06.2022</t>
  </si>
  <si>
    <t>22.08.2022</t>
  </si>
  <si>
    <t>ABDPC0828J</t>
  </si>
  <si>
    <t>UMESH SADASHIV  THAKRE</t>
  </si>
  <si>
    <t>ADTPT6214B</t>
  </si>
  <si>
    <t>YRCE EDUCARE PVT. LTD.</t>
  </si>
  <si>
    <t>153C R.W.S. 143(3)</t>
  </si>
  <si>
    <t>AAACY6482D</t>
  </si>
  <si>
    <t>RITESH GANDHARE</t>
  </si>
  <si>
    <t>ITO WARD - 2, CHANDRAPUR</t>
  </si>
  <si>
    <t>AHJPG2827M</t>
  </si>
  <si>
    <t xml:space="preserve">KAWALJEET SINGH ARNEJA
</t>
  </si>
  <si>
    <t>ITO WARD -2(1), NAGPUR</t>
  </si>
  <si>
    <t>26.08.2022</t>
  </si>
  <si>
    <t>AYJPA7314G</t>
  </si>
  <si>
    <t>ATUL MANOHARRAO YAMSANWAR</t>
  </si>
  <si>
    <t>CIT (A)-3, NAGPUR/ 29.06.2022</t>
  </si>
  <si>
    <t>AAEPY4543Q</t>
  </si>
  <si>
    <t>DCIT, CC - 1(1), NAGPUR</t>
  </si>
  <si>
    <t>SANJAY KAILASH AGARWAL</t>
  </si>
  <si>
    <t>ADQPA0441E</t>
  </si>
  <si>
    <t>CHANDRA COAL PVT. LTD.</t>
  </si>
  <si>
    <t>AACCC6997P</t>
  </si>
  <si>
    <t>ATUL YAMSANWAR</t>
  </si>
  <si>
    <t>MALU PAPER MILLS LTD., NAGPUR</t>
  </si>
  <si>
    <t>DY. CIT , CIRCLE - 4(1), NAGPUR</t>
  </si>
  <si>
    <t>01.09.2022</t>
  </si>
  <si>
    <t>AACCM43333M</t>
  </si>
  <si>
    <t>JAIKA AUTOMOBILES PVT. LTD.</t>
  </si>
  <si>
    <t>DY.CIT, CPC, BENGALURU</t>
  </si>
  <si>
    <t>AAACJ4462A</t>
  </si>
  <si>
    <t>MANN ENGINEERING COMPANY</t>
  </si>
  <si>
    <t>05.09.2022</t>
  </si>
  <si>
    <t>AAXFM5673Q</t>
  </si>
  <si>
    <t>BANK OF INDIA, NAGPUR</t>
  </si>
  <si>
    <t>DY. CIT (TDS), CIRCLE-1, NAGPUR</t>
  </si>
  <si>
    <t>201(1)201(1A)</t>
  </si>
  <si>
    <t>CIT(A) NFAC</t>
  </si>
  <si>
    <t>06.09.2022</t>
  </si>
  <si>
    <t>DY.CIT(TDS),NAGPUR</t>
  </si>
  <si>
    <t>58610/-</t>
  </si>
  <si>
    <t>DCIT, CIRCLE-4, NAGPUR</t>
  </si>
  <si>
    <t>M/S BILT GRAPHIC PAPER PRODUCTS</t>
  </si>
  <si>
    <t>143(3) r.w.s 143C(3)</t>
  </si>
  <si>
    <t>CIT(A)-13, PUNE</t>
  </si>
  <si>
    <t>143(3) r.w.s 144C(3) r.w.s 92CA(4)</t>
  </si>
  <si>
    <t>DIGP  GC, CRPF, NAGPUR</t>
  </si>
  <si>
    <t>DCIT, CPC (TDS) GHAZIABAD</t>
  </si>
  <si>
    <t>2015-16.Q-3</t>
  </si>
  <si>
    <t>630/-</t>
  </si>
  <si>
    <t>AAAGD0143E</t>
  </si>
  <si>
    <t>2015-16.Q-4</t>
  </si>
  <si>
    <t>3480/-</t>
  </si>
  <si>
    <t>2016-17, Q-2</t>
  </si>
  <si>
    <t>3040/-</t>
  </si>
  <si>
    <t>2016-17, Q-3</t>
  </si>
  <si>
    <t>9400/-</t>
  </si>
  <si>
    <t>2016-17, Q-4</t>
  </si>
  <si>
    <t>28200/-</t>
  </si>
  <si>
    <t>8530/-</t>
  </si>
  <si>
    <t>2017-18. Q-1</t>
  </si>
  <si>
    <t>1520/-</t>
  </si>
  <si>
    <t>2018-19, Q-1</t>
  </si>
  <si>
    <t>24050/-</t>
  </si>
  <si>
    <t>2018-19, Q-4</t>
  </si>
  <si>
    <t>2210/-</t>
  </si>
  <si>
    <t>2019-20,Q-1</t>
  </si>
  <si>
    <t>640/-</t>
  </si>
  <si>
    <t>2019-20, Q-1</t>
  </si>
  <si>
    <t>35560/-</t>
  </si>
  <si>
    <t>2019-20, Q-2</t>
  </si>
  <si>
    <t>3240/-</t>
  </si>
  <si>
    <t>38910/-</t>
  </si>
  <si>
    <t>2019-20, Q-3</t>
  </si>
  <si>
    <t>29200/-</t>
  </si>
  <si>
    <t>7800/-</t>
  </si>
  <si>
    <t>2019-20, Q-4</t>
  </si>
  <si>
    <t>5400/-</t>
  </si>
  <si>
    <t>M/S SWASTIK REFRIGERATION, NAGPUR</t>
  </si>
  <si>
    <t>ITO,WARD-4(5), NAGPUR</t>
  </si>
  <si>
    <t>352226/-</t>
  </si>
  <si>
    <t>AAEFS9017K</t>
  </si>
  <si>
    <t>M/S RAI UDYOG LTD .</t>
  </si>
  <si>
    <t>JCIT (TDS)</t>
  </si>
  <si>
    <t>391000/-</t>
  </si>
  <si>
    <t>AACCR6008C</t>
  </si>
  <si>
    <t>ITO (TDS)</t>
  </si>
  <si>
    <t>151 r.w.s 201/201 (1A)</t>
  </si>
  <si>
    <t>359066/-</t>
  </si>
  <si>
    <t>AACCR6008G</t>
  </si>
  <si>
    <t>MAHARASHTRA CARBON PVT.LTD</t>
  </si>
  <si>
    <t>ACIT,CPC</t>
  </si>
  <si>
    <t>AABCM2391J</t>
  </si>
  <si>
    <t>M/S BHAVANI DEVELOPERS, NAGPUR</t>
  </si>
  <si>
    <t>ACIT,CENTRALCIRCLE-2(1),NAGPUR</t>
  </si>
  <si>
    <t>CIT(A)-3</t>
  </si>
  <si>
    <t>29-02-2022</t>
  </si>
  <si>
    <t>SHILPA STEEL AND POWERS LTD.</t>
  </si>
  <si>
    <t>DCIT, BENGALURU</t>
  </si>
  <si>
    <t>AABCS8627D</t>
  </si>
  <si>
    <t>BANK OF INDIA, RANAPRATAP NAGAR</t>
  </si>
  <si>
    <t>JCIT (TDS), CIRCLE-1,NAGPUR</t>
  </si>
  <si>
    <t>BANK OF INDIA, ITWARI BRANCH</t>
  </si>
  <si>
    <t>DCIT (TDS),CIRCLE-1(1)</t>
  </si>
  <si>
    <t>BANK OF INDIA, DEVKABHATI BRANCH</t>
  </si>
  <si>
    <t>BANK OF INDIA, RESHMIBAG BRANCH</t>
  </si>
  <si>
    <t>BANK OF INDIA, TAKALGHAT BRANCH</t>
  </si>
  <si>
    <t>BANK OF INDIA, KAMPTEE BRANCH</t>
  </si>
  <si>
    <t>BANK OF INDIA, GANDHIBAG BRANCH</t>
  </si>
  <si>
    <t>BANK OF INDIA, NAGPUR MAIN BRANCH</t>
  </si>
  <si>
    <t>BANK OF INDIA, MEDICAL COLLEGE</t>
  </si>
  <si>
    <t>AYESHA SIDDIQUI</t>
  </si>
  <si>
    <t>ITO,WARD-4(3), NAGPUR</t>
  </si>
  <si>
    <t>143(3) r.w.s 147</t>
  </si>
  <si>
    <t>CIT(A)</t>
  </si>
  <si>
    <t>CRXPS4003F</t>
  </si>
  <si>
    <t>DPJ BIDAR CHINCHOLI PROJECT PVT LTD.</t>
  </si>
  <si>
    <t>ACIT</t>
  </si>
  <si>
    <t>272(A)(2)(e)</t>
  </si>
  <si>
    <t>AAFCD8288B</t>
  </si>
  <si>
    <t>DOCTOR PUNJABRAO DESHMUKH KRUSHI VIDYAPEETH</t>
  </si>
  <si>
    <t>ITO,WARD-1, AKOLA</t>
  </si>
  <si>
    <t>143(3) r.w.s 143(3A) &amp;(3B)</t>
  </si>
  <si>
    <t>AAAD3455D</t>
  </si>
  <si>
    <t>GURINDER SINGH INDERJIT SINGH NAYYAR</t>
  </si>
  <si>
    <t xml:space="preserve">ACIT, CPC-TDS, </t>
  </si>
  <si>
    <t>200A/234E</t>
  </si>
  <si>
    <t>124557/-</t>
  </si>
  <si>
    <t>AASPN8256D</t>
  </si>
  <si>
    <t>SANT SHANKAR MAHARAJ ASHRAM</t>
  </si>
  <si>
    <t>DCIT,CPC, BENGALURU</t>
  </si>
  <si>
    <t>143(1)/154</t>
  </si>
  <si>
    <t>AAHTS0026K</t>
  </si>
  <si>
    <t>JAINARAYAN H JAISWAL</t>
  </si>
  <si>
    <t>AEEPJ3733K</t>
  </si>
  <si>
    <t>BAJIRAO KESHAVRAO SHEJU</t>
  </si>
  <si>
    <t>154`</t>
  </si>
  <si>
    <t>AECPS8027F</t>
  </si>
  <si>
    <t>BANK OF INDIA, DONGARGAON BRANCH</t>
  </si>
  <si>
    <t>DCIT CDS CIRCLE-1, NAGPUR</t>
  </si>
  <si>
    <t>BANK OF INDIA, R.T.ROAD BRANCH NAGPUR</t>
  </si>
  <si>
    <t>BANK OF INDIA, KALMESHWAR BRANCH NAGPUR</t>
  </si>
  <si>
    <t>BANK OF INDIA, SAONER  BRANCH NAGPUR</t>
  </si>
  <si>
    <t>BANK OF INDIA, PARSEONI  BRANCH NAGPUR</t>
  </si>
  <si>
    <t>BANK OF INDIA, KATOL  BRANCH NAGPUR</t>
  </si>
  <si>
    <t>BANK OF INDIA, FETRI  BRANCH NAGPUR</t>
  </si>
  <si>
    <t>BANK OF INDIA, SITABULDI  BRANCH NAGPUR</t>
  </si>
  <si>
    <t>BANK OF INDIA, BESA  BRANCH NAGPUR</t>
  </si>
  <si>
    <t>BANK OF INDIA, MID CORPORATE  BRANCH NAGPUR</t>
  </si>
  <si>
    <t>BANK OF INDIA, HINGNA  BRANCH NAGPUR</t>
  </si>
  <si>
    <t>BANK OF INDIA, AJNI CHOWK  BRANCH NAGPUR</t>
  </si>
  <si>
    <t>BANK OF INDIA, DONGARGAON  BRANCH NAGPUR</t>
  </si>
  <si>
    <t>BANK OF INDIA, RESHAMBAG  BRANCH NAGPUR</t>
  </si>
  <si>
    <t>BANK OF INDIA, UMRED  BRANCH NAGPUR</t>
  </si>
  <si>
    <t>BANK OF INDIA, MEDICAL COLLEGE  BRANCH NAGPUR</t>
  </si>
  <si>
    <t>BANK OF INDIA, SOMALBADA  BRANCH NAGPUR</t>
  </si>
  <si>
    <t>BANK OF INDIA, BUTIBORI  BRANCH NAGPUR</t>
  </si>
  <si>
    <t>BANK OF INDIA, DHARAMPTH  BRANCH NAGPUR</t>
  </si>
  <si>
    <t>BANK OF INDIA, KHAPRI  BRANCH NAGPUR</t>
  </si>
  <si>
    <t>BANK OF INDIA, KALMANA  BRANCH NAGPUR</t>
  </si>
  <si>
    <t>BANK OF INDIA, MOWAR  BRANCH NAGPUR</t>
  </si>
  <si>
    <t>BANK OF INDIA, KADBI CHOWK  BRANCH NAGPUR</t>
  </si>
  <si>
    <t>BANK OF INDIA, TAKALGHAT  BRANCH NAGPUR</t>
  </si>
  <si>
    <t>BALJINDER SINGH INDERJEET SINGH NAYYAR</t>
  </si>
  <si>
    <t>ACIT, CPC(TDS), NAGPUR</t>
  </si>
  <si>
    <t>AAZPN3390B</t>
  </si>
  <si>
    <t>FATEYSINGH PUNAJI DHABRE</t>
  </si>
  <si>
    <t>BACPD6505Q</t>
  </si>
  <si>
    <t>MEGHA PRAVEEN GHODE</t>
  </si>
  <si>
    <t>ITO WARD-1, CHANDRAPUR</t>
  </si>
  <si>
    <t>ALNPG3430C</t>
  </si>
  <si>
    <t>TIRUPATI COAL, NAGPUR</t>
  </si>
  <si>
    <t>263/143(3) r.w.s 147</t>
  </si>
  <si>
    <t>PCIT-2</t>
  </si>
  <si>
    <t>ROYAL DRINK, NAGPUR</t>
  </si>
  <si>
    <t>ITO, WARD-4(3), NAGPUR</t>
  </si>
  <si>
    <t>AAACR9486J</t>
  </si>
  <si>
    <t>ROYAL DRINK PVT.LTD.NAGPUR</t>
  </si>
  <si>
    <t>VAISHALI ARVIND TAPDE,AMRAVATI</t>
  </si>
  <si>
    <t>DCIT, DELHI</t>
  </si>
  <si>
    <t>270A</t>
  </si>
  <si>
    <t>ACLPW8480H</t>
  </si>
  <si>
    <t>MOHAN BALIRAMJI THAKRE, NAGPUR</t>
  </si>
  <si>
    <t>ITO, NEAC, DELHI</t>
  </si>
  <si>
    <t>AATPT2360F</t>
  </si>
  <si>
    <t>ARVIND PRABHAKAR BAJIRAO, NAGPUR</t>
  </si>
  <si>
    <t>ACIT,CPC BENGALURU</t>
  </si>
  <si>
    <t>AMZPB5222G</t>
  </si>
  <si>
    <t>BHAGYASHREE NAGRI SAHAKARI PAT SANSTHA MARYADIT</t>
  </si>
  <si>
    <t>AAFAB3266M</t>
  </si>
  <si>
    <t>CENTRAL BANK STAFF CO-OPERATIVE CREDIT SOCIETY LTD.</t>
  </si>
  <si>
    <t>AAAJC0349L</t>
  </si>
  <si>
    <t>MAHENDRA YELLELWAR, CHANDRAPUR</t>
  </si>
  <si>
    <t>ACIT, DELHI</t>
  </si>
  <si>
    <t>AAVPY6954C</t>
  </si>
  <si>
    <t>MURLI HARUMAL SAWLANI,NAGPUR</t>
  </si>
  <si>
    <t>ITO,WARD-5(2), NAGPUR</t>
  </si>
  <si>
    <t>APSPS0566A</t>
  </si>
  <si>
    <t>NAGPUR NAGRIK SAHAKARI BANK KARMACHARI PAT SANSTHA MARYADIT</t>
  </si>
  <si>
    <t>ITO, NATIONAL E-ASSESSMENT CENTRE ,DELHI</t>
  </si>
  <si>
    <t>143(3) r.w.s. 144 B</t>
  </si>
  <si>
    <t>AABAN9824D</t>
  </si>
  <si>
    <t>PRAKASH RAMESH SHARMA</t>
  </si>
  <si>
    <t>AVOPS5603A</t>
  </si>
  <si>
    <t>JAMANADAS STEEL PVT. LTD. ,NAGPUR</t>
  </si>
  <si>
    <t>ACIT,CIRCLE-5, NAGPUR</t>
  </si>
  <si>
    <t>AACCJ1894Q</t>
  </si>
  <si>
    <t>HARISH PAHLAJAMAL KHAGI, HUF</t>
  </si>
  <si>
    <t>ITO,WARD-2, NAGPUR</t>
  </si>
  <si>
    <t>BHARTIYA GRAMIN ADIWASI VIKAS SANSTHA, CHANDRAPUR</t>
  </si>
  <si>
    <t>2021-22</t>
  </si>
  <si>
    <t>12AB(1)(b)</t>
  </si>
  <si>
    <t>AABTB7008E</t>
  </si>
  <si>
    <t>DEPUTY COMMISSIONER OF INCOME TAX, TDS CIRCEL-51(1), NAGPUR</t>
  </si>
  <si>
    <t>DEPUTY COMMISSIONER OF INCOME TAX,TDS, CIRCLE-51(1), NAGPUR</t>
  </si>
  <si>
    <t>DEPUTY COMMISSIONER OF INCOME TAX, RANGE-1, NAGPUR</t>
  </si>
  <si>
    <t>SEVANKUR, NAGPUR</t>
  </si>
  <si>
    <t>COMMISSIONER OF INCOME TAX (EXEMPTION), PUNE</t>
  </si>
  <si>
    <t>2022-23</t>
  </si>
  <si>
    <t>AAOTS9789E</t>
  </si>
  <si>
    <t>M/S. KURUP ENGINEERING COMPANY PVT. LTD. , NAGPUR</t>
  </si>
  <si>
    <t>ASSISTANT COMMISSIONER OF INCOME TAX, CPC, TDS, GHAZIABAD</t>
  </si>
  <si>
    <t>2013-14 
Q 3
26 Q</t>
  </si>
  <si>
    <t>2013-14 
Q 2
26 Q</t>
  </si>
  <si>
    <t>2013-14 
Q 4
26 Q</t>
  </si>
  <si>
    <t>2013-14 
Q 4
24 Q</t>
  </si>
  <si>
    <t>2014-15
Q 2
26 Q</t>
  </si>
  <si>
    <t>2014-15
Q 2
24 Q</t>
  </si>
  <si>
    <t>2014-15
Q 1
26 Q</t>
  </si>
  <si>
    <t>HARSHARANKOUR GURMEETSINGH THETI, NAGPUR</t>
  </si>
  <si>
    <t>INCOME TAX OFFICER, WARD-4(3), NAGPUR</t>
  </si>
  <si>
    <t>AAFPT2577C</t>
  </si>
  <si>
    <t>SYED YUNUS SYED RASUL , AMRAVATI</t>
  </si>
  <si>
    <t>INCOME TAX OFFICER, WARD-4, AMRAVATI</t>
  </si>
  <si>
    <t>M/S. UNIJULES LIFE SCIENCES LTD., NAGPUR</t>
  </si>
  <si>
    <t>ASSISTANT COMMISSIONER OF INCOME TAX,, NAGPUR</t>
  </si>
  <si>
    <t>CIT (A)-3, NAGPUR/ 08.11.2021</t>
  </si>
  <si>
    <t>STELLAR REFRACTORIES PRIVATE LIMITED, NAGPUR</t>
  </si>
  <si>
    <t>Asst. Director of Income Tax, Bengaluru</t>
  </si>
  <si>
    <t>PF/ESIC</t>
  </si>
  <si>
    <t>AAICS4249Q</t>
  </si>
  <si>
    <t>VIRAMBHAI HARGOVANBHAI PATEL, NAGPUR</t>
  </si>
  <si>
    <t>ASSISTANT COMMISSIONER OF INCOME TAX, DELHI</t>
  </si>
  <si>
    <t>FOOD CORPORATION OF INDIA EMPLOYEES CO-OP. CREDIT SOCIETY LTD., NAGPUR</t>
  </si>
  <si>
    <t>ADDITIONAL DIRECTOR OF INCOME TAX,, BANGLORE</t>
  </si>
  <si>
    <t>83P(2)</t>
  </si>
  <si>
    <t>AAAAF2520P</t>
  </si>
  <si>
    <t>Central Bank Staff Co-operative Credit Society Ltd., NAGPUR</t>
  </si>
  <si>
    <t>ITO Ward 1(1), Nagpur , NAGPUR</t>
  </si>
  <si>
    <t>80P(2)</t>
  </si>
  <si>
    <t>M/s Sricon Logistics Pvt.Ltd., Nagpur</t>
  </si>
  <si>
    <t>ACIT -TDS, Circle-1, Nagpur, Nagpur</t>
  </si>
  <si>
    <t>234E</t>
  </si>
  <si>
    <t>AACCE1775D</t>
  </si>
  <si>
    <t>Mrs. Devyani Ajit Mulik, Nagpur</t>
  </si>
  <si>
    <t>ACIT, Circle-1, Nagpur</t>
  </si>
  <si>
    <t>271(1)(c)</t>
  </si>
  <si>
    <t>02.01.2023</t>
  </si>
  <si>
    <t>Penalty U/S 271(1)(C)</t>
  </si>
  <si>
    <t>AOWPM9395N</t>
  </si>
  <si>
    <t>Offline</t>
  </si>
  <si>
    <t>Bank of India, RT Road Branch, Nagpur</t>
  </si>
  <si>
    <t>Dy. CIT, TDS Circle - 51(1), Nagpur</t>
  </si>
  <si>
    <t>201/201(1A)</t>
  </si>
  <si>
    <t>Bank of India, Itwari Branch, Nagpur</t>
  </si>
  <si>
    <t>Jt. CIT, TDS, Range - 1, Nagpur</t>
  </si>
  <si>
    <t>Bank of India, Dharampeth Branch, Nagpur</t>
  </si>
  <si>
    <t>Bank of India, Reshimbagh Branch, Nagpur</t>
  </si>
  <si>
    <t>Bank of India, Dongargaon Branch, Nagpur</t>
  </si>
  <si>
    <t>Bank of India, Butibori Branch, Nagpur</t>
  </si>
  <si>
    <t>Shri Brahmananad B. Karanjekar ,</t>
  </si>
  <si>
    <t>ITO, Ward - 5(2), Nagpur</t>
  </si>
  <si>
    <t>143(3) R.W.S. 254</t>
  </si>
  <si>
    <t>04.01.2023</t>
  </si>
  <si>
    <t>69C</t>
  </si>
  <si>
    <t>ACKPK2043H</t>
  </si>
  <si>
    <t>Unexplained expenditure and unexplaind cash credit.</t>
  </si>
  <si>
    <t>Shri Ashok Mahadeorao Gawhande, Buldhana</t>
  </si>
  <si>
    <t>ADIT, Bangaluru</t>
  </si>
  <si>
    <t>AGFPG8590A</t>
  </si>
  <si>
    <t>Disallowance of earned elae salary.</t>
  </si>
  <si>
    <t>ACIT, CC - 2(1), Nagpur</t>
  </si>
  <si>
    <t xml:space="preserve">Unique Relaties  Builders &amp; Developers, Nagpur </t>
  </si>
  <si>
    <t>144 r.w.s. 153C</t>
  </si>
  <si>
    <t>AAPFM1863Q</t>
  </si>
  <si>
    <t>On the basis of impounded material during search</t>
  </si>
  <si>
    <t>Shree Jain Swetambar Murtipujak Shree Sangh, Khamgaom</t>
  </si>
  <si>
    <t>ITO, Ward - 2 (Exemption), Nagpur</t>
  </si>
  <si>
    <t>05.01.2023</t>
  </si>
  <si>
    <t>Dy. CIT CC - 2(2), Nagpur</t>
  </si>
  <si>
    <t>M/s Karan Kothari Jewllers Pvt. Ltd., Nagpur</t>
  </si>
  <si>
    <t>69A</t>
  </si>
  <si>
    <t>AACCK3221C</t>
  </si>
  <si>
    <t>Addition made u/s 69A</t>
  </si>
  <si>
    <t>Gwalior Alcobrew Pvt. Ltd.</t>
  </si>
  <si>
    <t>ACIT, Circle, Nagpur</t>
  </si>
  <si>
    <t xml:space="preserve"> 143(3)</t>
  </si>
  <si>
    <t>09.01.2023</t>
  </si>
  <si>
    <t>36(i)(va)</t>
  </si>
  <si>
    <t>AAACG6258K</t>
  </si>
  <si>
    <t>Employee contribution to PF</t>
  </si>
  <si>
    <t>Rajeev Bal Sawangikar, Nagpur</t>
  </si>
  <si>
    <t>Dy. CIT, CPC, Bangaluru</t>
  </si>
  <si>
    <t>AEYPS3670Q</t>
  </si>
  <si>
    <t>Credit of TDS not given</t>
  </si>
  <si>
    <t>The Somalwar Academy Education Societies Employees Co-op Credit Society Mar., Nagpur</t>
  </si>
  <si>
    <t>10.01.2023</t>
  </si>
  <si>
    <t>80P</t>
  </si>
  <si>
    <t>AAHAT6111F</t>
  </si>
  <si>
    <t>Deduction of 80P and 234F</t>
  </si>
  <si>
    <t>M/s. Forms</t>
  </si>
  <si>
    <t>DCIT, CPC Bengaluru.</t>
  </si>
  <si>
    <t>3,75,301/-</t>
  </si>
  <si>
    <t>M.A. Pending</t>
  </si>
  <si>
    <t>Mrs. Beant Kaur Juneja, Nagpur</t>
  </si>
  <si>
    <t>ITO Ward - 4(2), Nagpur</t>
  </si>
  <si>
    <t>11.01.2023</t>
  </si>
  <si>
    <t>AFLPJ2956E</t>
  </si>
  <si>
    <t>Penalty u/s 271B</t>
  </si>
  <si>
    <t>Orange City Credit Co-op Society Ltd., Nagpur</t>
  </si>
  <si>
    <t>The Assessing Officer, New Delhi</t>
  </si>
  <si>
    <t>12.01.2023</t>
  </si>
  <si>
    <t>AAAAO2933P</t>
  </si>
  <si>
    <t>Penlty u/s 270A</t>
  </si>
  <si>
    <t>Bajaj Steel Industries Ltd., Nagpur</t>
  </si>
  <si>
    <t>AO, NEAC, Delhi</t>
  </si>
  <si>
    <t>13.01.2023</t>
  </si>
  <si>
    <t>40(a)(ia) &amp; others</t>
  </si>
  <si>
    <t>AAACB5340H</t>
  </si>
  <si>
    <t>Payment of retirement benefits, TDS not deducted on payment of Contractor etc.</t>
  </si>
  <si>
    <t>ONLINE</t>
  </si>
  <si>
    <t>Dy. CIT. CC - 2(1), Nagpur</t>
  </si>
  <si>
    <t>271AAC</t>
  </si>
  <si>
    <t>Penaty u/s 271AAC</t>
  </si>
  <si>
    <t>Chandrakant Subhashrao Thakare</t>
  </si>
  <si>
    <t>ACIT, Circle, Akola</t>
  </si>
  <si>
    <t>17.01.2023</t>
  </si>
  <si>
    <t>AABHC6338Q</t>
  </si>
  <si>
    <t>Expenses disallowed</t>
  </si>
  <si>
    <t>Videshi Sadguru Jagannah Maharaj Sansthan, Yavatmal</t>
  </si>
  <si>
    <t>ITO Ward - 4 (Exemption), Nagpur</t>
  </si>
  <si>
    <t>19.01.2023</t>
  </si>
  <si>
    <t>AAATV6067C</t>
  </si>
  <si>
    <t>M/s Dharni Taluka Co-op Agricutural Purchase &amp; Sale Society Ltd.</t>
  </si>
  <si>
    <t>ITO, Ward - 3, Amt.</t>
  </si>
  <si>
    <t>AAATD0686P</t>
  </si>
  <si>
    <t>Deduction of 80P</t>
  </si>
  <si>
    <t>Mayur Murlidhar Parekh, Amravati</t>
  </si>
  <si>
    <t>23.01.2023</t>
  </si>
  <si>
    <t>Ordnance Factory Bhandara Karamchari Sahakari Pat Sanstha Ltd.</t>
  </si>
  <si>
    <t>Assessment Unit, IT Departent (Faceless)</t>
  </si>
  <si>
    <t>143(3) r.w.s. 144B</t>
  </si>
  <si>
    <t>AAAO0028M</t>
  </si>
  <si>
    <t>Tejaswini Primary School, Koradi, Nagpur</t>
  </si>
  <si>
    <t>ITO TDS Wd. 52(1), Nagpur</t>
  </si>
  <si>
    <t>27.01.2023</t>
  </si>
  <si>
    <t>NGPT01425E</t>
  </si>
  <si>
    <t>Levied Fee</t>
  </si>
  <si>
    <t>M/s Shivshakti Vehicle AGency Pvt. Ltd.</t>
  </si>
  <si>
    <t>30.01.2023</t>
  </si>
  <si>
    <t>AAHCS4685D</t>
  </si>
  <si>
    <t>Insentive paid to the sales staff and late deposit of employee's Contibution to PF/ESIC</t>
  </si>
  <si>
    <t>Yuva Foundation, Nagpur</t>
  </si>
  <si>
    <t>CIT, Exemptions, Pune</t>
  </si>
  <si>
    <t>2023-24</t>
  </si>
  <si>
    <t>AAATY5501A</t>
  </si>
  <si>
    <t>Rejection of applicatin made under Form 10A &amp; 10AB</t>
  </si>
  <si>
    <t>12AB/(I)b(ii)</t>
  </si>
  <si>
    <t>ITO Gondia Ward Gondia</t>
  </si>
  <si>
    <t>Pratinidhi Mahila Nagri Sahakari Path Sanstha,Gondia</t>
  </si>
  <si>
    <t>143(3) r.w.s. 143(3A) &amp; 143(3B)</t>
  </si>
  <si>
    <t>03.02.2023</t>
  </si>
  <si>
    <t>AABAP6624R</t>
  </si>
  <si>
    <t>M/s Concrete Developers, Nagpur</t>
  </si>
  <si>
    <t>ACIT, CC 1(3), Nagpur</t>
  </si>
  <si>
    <t>143(3)/153(A)</t>
  </si>
  <si>
    <t>06.02.2023</t>
  </si>
  <si>
    <t>Income disclosed during search &amp; unexplained expenditure</t>
  </si>
  <si>
    <t>Income disclosed during search &amp; furnished inaccurate particulars and amt. paid in cash exceeded Rs. 20,000/-</t>
  </si>
  <si>
    <t>Income disclosed dureing search proceedings</t>
  </si>
  <si>
    <t>Disallownce u/s 40(ia)</t>
  </si>
  <si>
    <t>Sunita Ashok Bhaiya</t>
  </si>
  <si>
    <t>DC/AC, Circle - 5, Nagpur</t>
  </si>
  <si>
    <t>ABQPB2779L</t>
  </si>
  <si>
    <t>Penalty u/s 271(1)(c)</t>
  </si>
  <si>
    <t>Chandrakant Gajanan Pardhi</t>
  </si>
  <si>
    <t>ACJFS4850R</t>
  </si>
  <si>
    <t>Ld. PCIT was not justified on facts to reise the order u/s 143(3) dtd. 10.12.19</t>
  </si>
  <si>
    <t>M/s Unijules life Sciences Ltd.</t>
  </si>
  <si>
    <t>ACIT, CC 2(1), Nagpur</t>
  </si>
  <si>
    <t>07.02.2023</t>
  </si>
  <si>
    <t>Bogus purchases, unaccounted cash payment etc.</t>
  </si>
  <si>
    <t>Pankajkumar Rameshrao Deshmukh, Amravati</t>
  </si>
  <si>
    <t>ITO Ward 2, Amravati</t>
  </si>
  <si>
    <t>Dy. CIT, CC 2(1), Nagpur</t>
  </si>
  <si>
    <t>M/s Aakar Hotels, Nagpur</t>
  </si>
  <si>
    <t>14.02.2023</t>
  </si>
  <si>
    <t>AANFA2453L</t>
  </si>
  <si>
    <t>Long Term Capital Gain</t>
  </si>
  <si>
    <t>Dreamz Infrastructure, Amravati</t>
  </si>
  <si>
    <t>Dy. CIT, Amravati Circle, Amravati</t>
  </si>
  <si>
    <t>144 r.w.s. 144B</t>
  </si>
  <si>
    <t>AALFD3367L</t>
  </si>
  <si>
    <t>u/s 68 &amp; disallownace of depreciation, estimation of new profit.</t>
  </si>
  <si>
    <t>Ajay Madhukar Ugale, Nagpur</t>
  </si>
  <si>
    <t>ITO W 1(5), Nagpur</t>
  </si>
  <si>
    <t>15.02.2023</t>
  </si>
  <si>
    <t>AADPU2991F</t>
  </si>
  <si>
    <t>Unexplained money under 69A r.w.s. 115BE</t>
  </si>
  <si>
    <t>Barbate Automotive India Pvt. Ltd., Nagpur</t>
  </si>
  <si>
    <t>ADIT, CPC, Bengaluru</t>
  </si>
  <si>
    <t>43B</t>
  </si>
  <si>
    <t>AADCB1189M</t>
  </si>
  <si>
    <t>Disallowances of late deposit of eployee welfare fund</t>
  </si>
  <si>
    <t>Shri Sangramsingh Rajaramsingh Bhosle, Nagpur</t>
  </si>
  <si>
    <t>Asst. CIT, Circle - 4, Nagpur</t>
  </si>
  <si>
    <t>16.02.2023</t>
  </si>
  <si>
    <t>AEFPB3668C</t>
  </si>
  <si>
    <t>Charging LTCG</t>
  </si>
  <si>
    <t>Maharashtra Nagri Co-op Credit Society Ltd.</t>
  </si>
  <si>
    <t>ITO Ward - 1, Wardha</t>
  </si>
  <si>
    <t>17.02.2023</t>
  </si>
  <si>
    <t>80P(2)(a)(i)</t>
  </si>
  <si>
    <t>AAAAM4597P</t>
  </si>
  <si>
    <t>Dy. CIT, Circle - 2, Nagpur</t>
  </si>
  <si>
    <t>M/s Mineral Exploration Corporation Ltd. (Mineral Exploration Consultancy Ltd.), Nagpur</t>
  </si>
  <si>
    <t>AABCM9165C</t>
  </si>
  <si>
    <t>Prior Period Expenses</t>
  </si>
  <si>
    <t>M/S. R. K.  WAREHOUSING AND LEASING</t>
  </si>
  <si>
    <t>DY. CIT, CPC, BANGALURU</t>
  </si>
  <si>
    <t xml:space="preserve">
20.02.2023</t>
  </si>
  <si>
    <t>AABFR5677D</t>
  </si>
  <si>
    <t>M.A. filled by Dept.  and the same is Pending.</t>
  </si>
  <si>
    <t>PAWANSUT TRAVELS PAVT. LTD.</t>
  </si>
  <si>
    <t>AACCP3759Q</t>
  </si>
  <si>
    <t>CENTRAL DETECTIVE AND SERVICES</t>
  </si>
  <si>
    <t>ITO WARD 1(3), NAGPUR</t>
  </si>
  <si>
    <t>AACFC5717G</t>
  </si>
  <si>
    <t>GREAT SHERLOCK EFMS PVT. LTD.</t>
  </si>
  <si>
    <t>DY. CIT, CPC, BENGALURU</t>
  </si>
  <si>
    <t>AAADCG2477R</t>
  </si>
  <si>
    <t>Mahavir Coal Washiers Pvt.Ltd</t>
  </si>
  <si>
    <t>ADIT, CPC -Bengaluru</t>
  </si>
  <si>
    <t>CEINSYS TECH LIMITED</t>
  </si>
  <si>
    <t>AAACA3193K</t>
  </si>
  <si>
    <t>Neelam Rakesh Singh, Nagpur</t>
  </si>
  <si>
    <t>INTEGRITY CONSTRUCTION PVT. LTD.</t>
  </si>
  <si>
    <t>AABCI8872L</t>
  </si>
  <si>
    <t>Stellar Refractories Pvt Ltd.</t>
  </si>
  <si>
    <t>Asst. Director of Income Tax CPC, Bengaluru</t>
  </si>
  <si>
    <t>51,27,930/-</t>
  </si>
  <si>
    <t>20,78,456/-</t>
  </si>
  <si>
    <t>Stellar Refractories Pvt. Ltd.</t>
  </si>
  <si>
    <t>ACIT, CPC Bengaluru</t>
  </si>
  <si>
    <t>65,15,360/-</t>
  </si>
  <si>
    <t>2,48,087/-</t>
  </si>
  <si>
    <t>SHAMLAX METACHEM PVT. LTD, NAGPUR</t>
  </si>
  <si>
    <t>AACCS2217A</t>
  </si>
  <si>
    <t>employees contribution to PF/ESIC</t>
  </si>
  <si>
    <t>Ashta Vinayak Nagari Sahkari Pat Santha Maryadit, Amravati</t>
  </si>
  <si>
    <t>ITO Ward 1, Amravati</t>
  </si>
  <si>
    <t>20.02.2023</t>
  </si>
  <si>
    <t>Alexis Multispeciality Hspital Pvt. Ltd.</t>
  </si>
  <si>
    <t>Dy. CIT, CPC, Bengaluru</t>
  </si>
  <si>
    <t>21.02.2023</t>
  </si>
  <si>
    <t>U/s 37, 40A(3), 40A(7), 43B, 36(1)(va)</t>
  </si>
  <si>
    <t>AAHCA1186B</t>
  </si>
  <si>
    <t>Disallowance of  section 37, 40A(3), 40A(7), 43B, 36(1)(va)</t>
  </si>
  <si>
    <t>Dy. CIT, Nagpur</t>
  </si>
  <si>
    <t>271F</t>
  </si>
  <si>
    <t>22.03.2023</t>
  </si>
  <si>
    <t>Penalty u/s 271F</t>
  </si>
  <si>
    <t>Parag Suresh Vakhariya, Nagpur</t>
  </si>
  <si>
    <t>ACIT, CC 1(1), Nagpur</t>
  </si>
  <si>
    <t>ACAPV7714J</t>
  </si>
  <si>
    <t xml:space="preserve">addition made u/s 69A </t>
  </si>
  <si>
    <t>Premchand Kanhaiyalal Thakur Amravati</t>
  </si>
  <si>
    <t>22.02.2023</t>
  </si>
  <si>
    <t>Manoj kumar Vishandas Kamnani, Nagpur</t>
  </si>
  <si>
    <t>ACIT, CC 2(2), Nagpur</t>
  </si>
  <si>
    <t>23.02.2023</t>
  </si>
  <si>
    <t>AFLPK0602G</t>
  </si>
  <si>
    <t>Unexplained investment of the assesssee and assessed u/s 69 pf je Act and taxed at maimum marginal reate @60% u/s 115BEE and addition income declared during search</t>
  </si>
  <si>
    <t>Ajay Kumar Vishandas Kamnani (HUF), Nagpur</t>
  </si>
  <si>
    <t>AACHV0108G</t>
  </si>
  <si>
    <t>Credit of returned business income of Rs. 14,05,792/- against the addition of Rs. 14,85,000/-</t>
  </si>
  <si>
    <t>Pandugang Panjabrao Tiwade, Nagpur</t>
  </si>
  <si>
    <t>Jt. CIT, Range 2, Nagpur</t>
  </si>
  <si>
    <t>01.03.2023</t>
  </si>
  <si>
    <t>ASJPT1392H</t>
  </si>
  <si>
    <t>Penalty u/s 271D</t>
  </si>
  <si>
    <t>Rekha Vijay Ugale, Dhamangaon Rly.</t>
  </si>
  <si>
    <t>ITO Ward 5, Amravatoi</t>
  </si>
  <si>
    <t>147/144</t>
  </si>
  <si>
    <t>08.03.2023</t>
  </si>
  <si>
    <t>69 r.w.s. 115BBE</t>
  </si>
  <si>
    <t>ADQPU1058D</t>
  </si>
  <si>
    <t>Total amount as cash deposit added back</t>
  </si>
  <si>
    <t>Loksewa Shikshan Bahuuddeshiya  Mandal, Buldhana</t>
  </si>
  <si>
    <t>CIT - 1, Nagpur</t>
  </si>
  <si>
    <t>12AA(1)(b)(ii)</t>
  </si>
  <si>
    <t>09.03.2023</t>
  </si>
  <si>
    <t>AAATL5306N</t>
  </si>
  <si>
    <t>Registration u/s 12A rejected</t>
  </si>
  <si>
    <t>Shri Naresh Laxminarayan Grover, Nagpur</t>
  </si>
  <si>
    <t>National Faceless Assessment Centre Delhi</t>
  </si>
  <si>
    <t>10.03.2023</t>
  </si>
  <si>
    <t>U/s 57, 68</t>
  </si>
  <si>
    <t>ADNPG0426G</t>
  </si>
  <si>
    <t>Unsecured loan treated as unexplained cash credit and disallowance of intrest paid through credit card as unexplained expenditure</t>
  </si>
  <si>
    <t>Shubhangi Pundalikrao Kohade</t>
  </si>
  <si>
    <t>ITO Ward 2, Yavatmal</t>
  </si>
  <si>
    <t>271(1(c)</t>
  </si>
  <si>
    <t>CLPPK2578D</t>
  </si>
  <si>
    <t>Prabhakar Ramaji Akare, Nagpur</t>
  </si>
  <si>
    <t>ITO Ward 4(4), Nagpur</t>
  </si>
  <si>
    <t>ASOPA4993Q</t>
  </si>
  <si>
    <t>143()3)/147</t>
  </si>
  <si>
    <t>BUCCS Limited and NBC and JV, Buldhana</t>
  </si>
  <si>
    <t>National e-Assessment Centre, Delhi</t>
  </si>
  <si>
    <t>144 r.w.s 144B</t>
  </si>
  <si>
    <t>14.03.2023</t>
  </si>
  <si>
    <t>AAABB0753D</t>
  </si>
  <si>
    <t>Expenses Disallowed</t>
  </si>
  <si>
    <t>NNP Employees Co-operative Credit Society Ltd.</t>
  </si>
  <si>
    <t>ITO, Ward 4, Nagpur</t>
  </si>
  <si>
    <t>15.03.2023</t>
  </si>
  <si>
    <t>80P, 44AB</t>
  </si>
  <si>
    <t>AAAAN8555E</t>
  </si>
  <si>
    <t>Pride Distributors Pvt. Ltd. Nagpur</t>
  </si>
  <si>
    <t>Asstt. CIT, Circle - 4, Nagpur</t>
  </si>
  <si>
    <t>17.03.2023</t>
  </si>
  <si>
    <t>36(1)(va) r.w.s. 2(24)(x)</t>
  </si>
  <si>
    <t>AAFCP4819A</t>
  </si>
  <si>
    <t>Disallowance of late deposit of PF/ESIC</t>
  </si>
  <si>
    <t>Anup Kumar Rathi, Nagpur</t>
  </si>
  <si>
    <t>CPC, Bangalore</t>
  </si>
  <si>
    <t>20.03.2023</t>
  </si>
  <si>
    <t>AENPR2589E</t>
  </si>
  <si>
    <t>Inadvertantly punched as income from other source while filing the ROI</t>
  </si>
  <si>
    <t>Akshay Ajay Rathi, Amravati</t>
  </si>
  <si>
    <t>ITO Ward 4, Amravati</t>
  </si>
  <si>
    <t>Kumudini Narendra Mishra, Nagpur</t>
  </si>
  <si>
    <t>ABXPM3590R</t>
  </si>
  <si>
    <t>Madhuribai Deshmukh Seva Pratishan, Nagrkhed</t>
  </si>
  <si>
    <t>--</t>
  </si>
  <si>
    <t>12AB(1)(b)(ii)</t>
  </si>
  <si>
    <t>21.03.2023</t>
  </si>
  <si>
    <t>AABTM4449A</t>
  </si>
  <si>
    <t>Application filed by the assessee in FORM 10B u/s 12(A)(1)(ac)(ii) is non-maintainable and hence rejected</t>
  </si>
  <si>
    <t>Lata Mangeshkar Hospital Trust, Nagpur</t>
  </si>
  <si>
    <t>AAATL3747R</t>
  </si>
  <si>
    <t>Arvindbabu Deshmukh Pratishthan, Nagpur</t>
  </si>
  <si>
    <t>AABTA4803G</t>
  </si>
  <si>
    <t>V S P M Academy of HIgher Education, Nagpur</t>
  </si>
  <si>
    <t>AAATV0836H</t>
  </si>
  <si>
    <t>Shri Siddhi Data Trust, Nagpur</t>
  </si>
  <si>
    <t>AAHTS6318N</t>
  </si>
  <si>
    <t>International Counsil for Sports Promotion and research, Nagpur</t>
  </si>
  <si>
    <t>AAATI6579E</t>
  </si>
  <si>
    <t>No Tobaco Assosication, Napgur</t>
  </si>
  <si>
    <t>AABTN0965C</t>
  </si>
  <si>
    <t>Fattesing Punaji Dhabre, Nagpur</t>
  </si>
  <si>
    <t>Income Tax Officer, Nagpur</t>
  </si>
  <si>
    <t>23.03.2023</t>
  </si>
  <si>
    <t>u/s 68, 54B</t>
  </si>
  <si>
    <t>Unexplained cash credit u/s 68, LTCG, u/s 69 and 54B</t>
  </si>
  <si>
    <t>ITO Ward 3(1), Nagpur</t>
  </si>
  <si>
    <t>Nupur Hire Purchase Finance Company Pvt. Ltd., Nagpur</t>
  </si>
  <si>
    <t>ITO Ward 4(3), Nagpur</t>
  </si>
  <si>
    <t>U/s 68</t>
  </si>
  <si>
    <t>AABCN3962C</t>
  </si>
  <si>
    <t>Share Application Money, Undislosed cash credit u/s 68</t>
  </si>
  <si>
    <t>Smt. Radhadevi Madhusudan Jajodia, Thane</t>
  </si>
  <si>
    <t>27.03.2023</t>
  </si>
  <si>
    <t>43CA &amp; other</t>
  </si>
  <si>
    <t>AAPPJ7485F</t>
  </si>
  <si>
    <t>Addition u/s 43CA</t>
  </si>
  <si>
    <t>Dy. CIT, Circle - 4, Nagpur</t>
  </si>
  <si>
    <t>Prabha Nageshwar Rachakondawar, Nagpur</t>
  </si>
  <si>
    <t>28.03.2023</t>
  </si>
  <si>
    <t>90/91</t>
  </si>
  <si>
    <t>ABGPR3591L</t>
  </si>
  <si>
    <t>necessary verification with respect t the guniness of the credit of taxes claimed u/s 90/91</t>
  </si>
  <si>
    <t>Bhagwati Pules, Akola</t>
  </si>
  <si>
    <t>ITO Ward - 1, Akola</t>
  </si>
  <si>
    <t>29.03.2023</t>
  </si>
  <si>
    <t>AAJFB3850C</t>
  </si>
  <si>
    <t>Business loss of the appellant as speculative loss</t>
  </si>
  <si>
    <t>JNMC EMP CR Co OP Society, Wardha</t>
  </si>
  <si>
    <t>AAFFJ5060Q</t>
  </si>
  <si>
    <t>Disallowing the deduction claimed by the appeallant u/s 80P(2)(a)(i)</t>
  </si>
  <si>
    <t>Dy. CIT, CC 2(2), Nagpur</t>
  </si>
  <si>
    <t>Ajay Vishandas Kamnani, Nagpur</t>
  </si>
  <si>
    <t>AHJPK5626J</t>
  </si>
  <si>
    <t>Addition made on the base of seized material during the search</t>
  </si>
  <si>
    <t>Manoj Kumar Vishandas Kamnani, Nagpr</t>
  </si>
  <si>
    <t>Indian Medical Association, Bhandara</t>
  </si>
  <si>
    <t>Gorakshan Sabha, Nagpur</t>
  </si>
  <si>
    <t>ITo TDS Wd 51(1), Nagpur</t>
  </si>
  <si>
    <t>30.03.2023</t>
  </si>
  <si>
    <t>AAATG2927L</t>
  </si>
  <si>
    <t>Levy of late fee u/s 200A(1)(c) r.w.s. 234E</t>
  </si>
  <si>
    <t>Bank of India, Umred</t>
  </si>
  <si>
    <t>ACIT, CPC, Gaziabad</t>
  </si>
  <si>
    <t>31.03.2023</t>
  </si>
  <si>
    <t>Bank of India, Armori, Nagpur</t>
  </si>
  <si>
    <t>Bank of India, Panchgaon, Nagpur</t>
  </si>
  <si>
    <t>Bhimrao Ramaji Gedam</t>
  </si>
  <si>
    <t>ACIT (OSD) PCIT-3, NAGPUR</t>
  </si>
  <si>
    <t>56(1)</t>
  </si>
  <si>
    <t>AENPG3257l</t>
  </si>
  <si>
    <t>Undisclosed income of the assessee</t>
  </si>
  <si>
    <t>Naresh Kukhraj Sharma, Amravati</t>
  </si>
  <si>
    <t>ITO, Ward -4, Amravati</t>
  </si>
  <si>
    <t>69 r.w.s 115BBE</t>
  </si>
  <si>
    <t>ANMPS3409C</t>
  </si>
  <si>
    <t>Unexplained Cash Deposits</t>
  </si>
  <si>
    <t>Tashi India Limited, Nagpur</t>
  </si>
  <si>
    <t>Dy CIT(Circle-2), Nagpur</t>
  </si>
  <si>
    <t>14A r.w.r. 8D</t>
  </si>
  <si>
    <t>AAACT6366P</t>
  </si>
  <si>
    <t>Disallowance of expenses debited to P&amp;L a/c</t>
  </si>
  <si>
    <t>Dy CIT CC 2(1), Nagpur</t>
  </si>
  <si>
    <t>Deepak Suresh Gadge</t>
  </si>
  <si>
    <t>Unexplained expenditure u/s 69C</t>
  </si>
  <si>
    <t>M/s Vadera Enterprises, Nagpur</t>
  </si>
  <si>
    <t>Dy. CIT Circle 5, Nagpur</t>
  </si>
  <si>
    <t>40(b)</t>
  </si>
  <si>
    <t>AAEFV2018D</t>
  </si>
  <si>
    <t>Excess salary paid to partners u/s 40(b)</t>
  </si>
  <si>
    <t>MAYASHANKAR CHARITABLE TRUST, NAGPUR</t>
  </si>
  <si>
    <t>13.04.2023</t>
  </si>
  <si>
    <t>AAFTM7843Q</t>
  </si>
  <si>
    <t>Grant of approval u/s 80G</t>
  </si>
  <si>
    <t>APEAK INFOTECH PRIVATE LIMINTED, NAGPUR</t>
  </si>
  <si>
    <t>ACIT, CIRCLE-4, NAGPUR</t>
  </si>
  <si>
    <t>144 r.w.s 147</t>
  </si>
  <si>
    <t>AAFCA5453R</t>
  </si>
  <si>
    <t>Dy CIT, CC-2(1), NAGPUR</t>
  </si>
  <si>
    <t>SHRI BIHARILAL SHADHURAM CHHABRIYA, NAGPUR</t>
  </si>
  <si>
    <t>17.04.2023</t>
  </si>
  <si>
    <t>AASPC9392D</t>
  </si>
  <si>
    <t>Undisclosed expenditure of the assessee</t>
  </si>
  <si>
    <t>21.04.2023</t>
  </si>
  <si>
    <t>VINAY RAMSHARANDAS AGRAWAL, NAGPUR</t>
  </si>
  <si>
    <t>143(3) r.w.s 263</t>
  </si>
  <si>
    <t>18.04.2023</t>
  </si>
  <si>
    <t>ABGPA3839E</t>
  </si>
  <si>
    <t>VINOD SABHAPATI PANDEY, CHANDRAPUR</t>
  </si>
  <si>
    <t>ITO, WARD-4, NAGPUR</t>
  </si>
  <si>
    <t>147 r.w.s 144</t>
  </si>
  <si>
    <t>BGPPP8723F</t>
  </si>
  <si>
    <t>Unexplained cash deposits</t>
  </si>
  <si>
    <t>SHABBIR AHMED AHMED ALI, NAGPUR</t>
  </si>
  <si>
    <t>NeAC, Delhi</t>
  </si>
  <si>
    <t>143(3) r.w.s 144B</t>
  </si>
  <si>
    <t>19.04.2023</t>
  </si>
  <si>
    <t>ADOPA1745K</t>
  </si>
  <si>
    <t>Disallowance of cost of improvement</t>
  </si>
  <si>
    <t>Online</t>
  </si>
  <si>
    <t>VIVEKANAND NAGRI SAHAKARI PAT SANSTHA MARYADIT, PULGAON</t>
  </si>
  <si>
    <t>INCOME TAX OFFICER, WARD-2, WARDHA</t>
  </si>
  <si>
    <t>40(a)(ia)</t>
  </si>
  <si>
    <t>AABAV7132J</t>
  </si>
  <si>
    <t>Non deduction of TDS</t>
  </si>
  <si>
    <t>80P(2)(d)</t>
  </si>
  <si>
    <t>Deduction u/s 80P</t>
  </si>
  <si>
    <t>VINAY JAMNADAS UDESHI, NAGPUR</t>
  </si>
  <si>
    <t>DEPUTY COMMISSIONER OF INCOME TAX, CIRCLE-4, NAGPUR</t>
  </si>
  <si>
    <t>AAAPV8573G</t>
  </si>
  <si>
    <t>VDA AGRO PRODUCTS PRIVATE LIMINTED, NAGPUR</t>
  </si>
  <si>
    <t>271(1)(b)</t>
  </si>
  <si>
    <t>AACCE0671L</t>
  </si>
  <si>
    <t>Penalty u/s 271(1)(b)</t>
  </si>
  <si>
    <t>DILIP RAJESHWAR RAJKONDAWAR, NAGPUR</t>
  </si>
  <si>
    <t>25.04.2023</t>
  </si>
  <si>
    <t>10(10) , 10(10AA)(i)</t>
  </si>
  <si>
    <t>ABYPR2371j</t>
  </si>
  <si>
    <t>Disallowance of retirement benefits</t>
  </si>
  <si>
    <t>ITO Ward 4(1), Nagpur</t>
  </si>
  <si>
    <t>M/S AKAY UDYOG</t>
  </si>
  <si>
    <t>26.04.2022</t>
  </si>
  <si>
    <t>ALLOWED</t>
  </si>
  <si>
    <t>36(1)(va)</t>
  </si>
  <si>
    <t>AABFA3797P</t>
  </si>
  <si>
    <t>CONTRIBUTION TO PF &amp; ESIC BEFORE DUE DT.</t>
  </si>
  <si>
    <t>ITO Ward 5(3), Nagpur</t>
  </si>
  <si>
    <t>Ramasarye Yadeo</t>
  </si>
  <si>
    <t>DCIT, Central Circle 2(1), Nagpur</t>
  </si>
  <si>
    <t>MANOJKUMAR PARMANAND SINGHANIA, YAVATMAL</t>
  </si>
  <si>
    <t>143(3) rws 153C</t>
  </si>
  <si>
    <t>28.04.2023</t>
  </si>
  <si>
    <t>AFHPS2846C</t>
  </si>
  <si>
    <t>Disallowance of unexplained money u/s 69A</t>
  </si>
  <si>
    <t>Sheik Najmuddin Sheik Mohammad Bhai Fidvi</t>
  </si>
  <si>
    <t>ACIT Circle 5, Nagpur</t>
  </si>
  <si>
    <t>2(14)</t>
  </si>
  <si>
    <t>AAVPK0858P</t>
  </si>
  <si>
    <t xml:space="preserve">Disallowance of claim of exemption u/s 2(14) </t>
  </si>
  <si>
    <t>Nikhil Inderchand Jain</t>
  </si>
  <si>
    <t>143(3) rws 153A</t>
  </si>
  <si>
    <t>02.05.2023</t>
  </si>
  <si>
    <t>ADVPJ3042M</t>
  </si>
  <si>
    <t>Unexplained cash offered</t>
  </si>
  <si>
    <t>The Ismailia Urban Coop Society Ltd, yavatmal</t>
  </si>
  <si>
    <t>ITO Ward 1</t>
  </si>
  <si>
    <t>AAAAT1437F</t>
  </si>
  <si>
    <t>Nageshwara Charitable Trust</t>
  </si>
  <si>
    <t>ITO Ward 1, Exemption</t>
  </si>
  <si>
    <t>03.05.2023</t>
  </si>
  <si>
    <t>11(1)</t>
  </si>
  <si>
    <t>AAATN2648F</t>
  </si>
  <si>
    <t>Order is not according to law to the extent of section 115BBC</t>
  </si>
  <si>
    <t>Tushar Rampal Sahu</t>
  </si>
  <si>
    <t>08.05.2023</t>
  </si>
  <si>
    <t>BLVPS8054B</t>
  </si>
  <si>
    <t>Capital gain on transfer of property</t>
  </si>
  <si>
    <t>M/s Neel Infratech</t>
  </si>
  <si>
    <t>143(3) rws 147</t>
  </si>
  <si>
    <t>AAHFN9427H</t>
  </si>
  <si>
    <t>addition on the basis of seized documents as cash receipts, unexplained expenditure and others</t>
  </si>
  <si>
    <t>Hotel Fakirchand Dhaba</t>
  </si>
  <si>
    <t>ITO Ward 3(4), nagpur</t>
  </si>
  <si>
    <t>09.05.2023</t>
  </si>
  <si>
    <t>AACGH8739F</t>
  </si>
  <si>
    <t>During demonetisation, currency deposited in bank as unexplained money</t>
  </si>
  <si>
    <t>Salilkumar Madhukarrao Majgaonkar</t>
  </si>
  <si>
    <t>ITO ward 1(3), Nagpur</t>
  </si>
  <si>
    <t>10.05.2023</t>
  </si>
  <si>
    <t>ACAPM4630Q</t>
  </si>
  <si>
    <t>Accounts not audited</t>
  </si>
  <si>
    <t>ITO Ward 3, Exemption, Nagpur</t>
  </si>
  <si>
    <t>115BBC</t>
  </si>
  <si>
    <t xml:space="preserve">Penalty u/s 271(1)(c) </t>
  </si>
  <si>
    <t>Vishal Singh Deshraj</t>
  </si>
  <si>
    <t>ITO Ward 2, Nagpur</t>
  </si>
  <si>
    <t>50C</t>
  </si>
  <si>
    <t>AFBPD1940C</t>
  </si>
  <si>
    <t>M/s Western Coalfields Ltd</t>
  </si>
  <si>
    <t>National Faceless Assessment Center</t>
  </si>
  <si>
    <t>11.05.2023</t>
  </si>
  <si>
    <t>Disallowance on account of Mine closure expenditure as claimed in the computaion as business expendirute.</t>
  </si>
  <si>
    <t>Ajaz Ahmad</t>
  </si>
  <si>
    <t>ITO Ward 1, Akola</t>
  </si>
  <si>
    <t>12.05.2023</t>
  </si>
  <si>
    <t>40A(3)</t>
  </si>
  <si>
    <t>AIGPA5586R</t>
  </si>
  <si>
    <t>Violation of sec. 40A(3)</t>
  </si>
  <si>
    <t>M/s Gajanan Cotspin</t>
  </si>
  <si>
    <t>ITO Ward 2, Khamgaon</t>
  </si>
  <si>
    <t>15.05.2023</t>
  </si>
  <si>
    <t>36(1)(iii)</t>
  </si>
  <si>
    <t>AAZFS6360A</t>
  </si>
  <si>
    <t>Disallowance of interest u/s 36(1)(iii) of I.T. Act</t>
  </si>
  <si>
    <t>Estate Officer, Principal Chief Conservator of Forests, Nagpur</t>
  </si>
  <si>
    <t>CPC TDS</t>
  </si>
  <si>
    <t>2015-16 (Q2)</t>
  </si>
  <si>
    <t>16.05.2023</t>
  </si>
  <si>
    <t>234E
220(2)</t>
  </si>
  <si>
    <t>NGPE00699G</t>
  </si>
  <si>
    <t>Penalty u/s 234E &amp; int. u/s 220(2)</t>
  </si>
  <si>
    <t>2016-17 (Q 1)</t>
  </si>
  <si>
    <t>2018-19 (Q1)</t>
  </si>
  <si>
    <t>2018-19 (Q2)</t>
  </si>
  <si>
    <t>2018-19 (Q3)</t>
  </si>
  <si>
    <t>2018-19 (Q4)</t>
  </si>
  <si>
    <t>2019-20 (Q1)</t>
  </si>
  <si>
    <t>2019-20 (Q2)</t>
  </si>
  <si>
    <t>2019-20 (Q3)</t>
  </si>
  <si>
    <t>2019-20 (Q4)</t>
  </si>
  <si>
    <t>2020-21 (Q1)</t>
  </si>
  <si>
    <t>Gondwana Engineering Pvt. Ltd.</t>
  </si>
  <si>
    <t>ACIT Circle 4, Nagpur</t>
  </si>
  <si>
    <t>143(3) rws 144B</t>
  </si>
  <si>
    <t>68 &amp; 69C</t>
  </si>
  <si>
    <t>AABCG0744K</t>
  </si>
  <si>
    <t>Disallowance of section 68 and 69C</t>
  </si>
  <si>
    <t>Siddhivinayak Nagrik Sahakari Pat Sanshtha Maryadit</t>
  </si>
  <si>
    <t>23.05.2023</t>
  </si>
  <si>
    <t>AAHTS2523B</t>
  </si>
  <si>
    <t>Disallowance of deduction u/s 80P(2)(a)(i)</t>
  </si>
  <si>
    <t>Bajaj Steel Industries Ltd</t>
  </si>
  <si>
    <t>ACIT CPC TDS</t>
  </si>
  <si>
    <t>2008-09 (Q2)</t>
  </si>
  <si>
    <t>Penalty u/s 234E</t>
  </si>
  <si>
    <t>Wrong filing</t>
  </si>
  <si>
    <t>Jayantara Development Foundation</t>
  </si>
  <si>
    <t>CIT(E) , Pune</t>
  </si>
  <si>
    <t>N/A</t>
  </si>
  <si>
    <t>25.05.2023</t>
  </si>
  <si>
    <t>-</t>
  </si>
  <si>
    <t>12A</t>
  </si>
  <si>
    <t>AAFCJ1272M</t>
  </si>
  <si>
    <t>Rejection of grant of Approval of 12A</t>
  </si>
  <si>
    <t>Nimshahkiya Madhyamik Shaley</t>
  </si>
  <si>
    <t>ITO Ward 2, Wardha</t>
  </si>
  <si>
    <t>29.05.2023</t>
  </si>
  <si>
    <t>AABAN8383R</t>
  </si>
  <si>
    <t>Disallowance of deduction u/s 80P</t>
  </si>
  <si>
    <t>VIVIDH KARMACHARI SAHAKARI PATA SANSTHA MARYADIT , WARDHA</t>
  </si>
  <si>
    <t>DEPUTY COMMISSIONER OF INCOME TAX, CPC, BANGALURU</t>
  </si>
  <si>
    <t>AABTV5622L</t>
  </si>
  <si>
    <t>Abhijat Multipurpose Society</t>
  </si>
  <si>
    <t>DCIT, CPC Bangalore</t>
  </si>
  <si>
    <t>30.05.2023</t>
  </si>
  <si>
    <t>12A(1)(b)</t>
  </si>
  <si>
    <t>AACTA5893K</t>
  </si>
  <si>
    <t>Form 10B not filed online</t>
  </si>
  <si>
    <t xml:space="preserve">Bharti Maind nagri Sahkari Pat Sanstha </t>
  </si>
  <si>
    <t>ITO, Ward 1, Yavatmal</t>
  </si>
  <si>
    <t>31.05.2023</t>
  </si>
  <si>
    <t>AAATB8670P</t>
  </si>
  <si>
    <t>DCIT Central Circle 2(1)</t>
  </si>
  <si>
    <t xml:space="preserve">M/s Shree Shakti Realtors and Infra </t>
  </si>
  <si>
    <t>147 rws 144</t>
  </si>
  <si>
    <t>ACWFS9481K</t>
  </si>
  <si>
    <t>Addition made on account of unexplained expenditure u/s 69C</t>
  </si>
  <si>
    <t>Shri Ramakant Govindrao Mendhe</t>
  </si>
  <si>
    <t>ASJPM7000M</t>
  </si>
  <si>
    <t>M/s Metrocity Homes</t>
  </si>
  <si>
    <t>AAUFM9880A</t>
  </si>
  <si>
    <t>Addition made based on incriminating evidence found during search &amp; seizer</t>
  </si>
  <si>
    <t>ITO(Exemption), Nagpur</t>
  </si>
  <si>
    <t>05.06.2023</t>
  </si>
  <si>
    <t>11(1)(2)</t>
  </si>
  <si>
    <t xml:space="preserve">Delay in filing form 9A </t>
  </si>
  <si>
    <t>Ashok Lakharam Vanjani</t>
  </si>
  <si>
    <t>56(2)(vii)(b)(ii)</t>
  </si>
  <si>
    <t>ABBPV4774E</t>
  </si>
  <si>
    <t>Addition made on account of section 56(2)(vii)(b)(ii)</t>
  </si>
  <si>
    <t>Subhash Yadavrao Chimurkar</t>
  </si>
  <si>
    <t>ITO Ward 5(3),Nagpur</t>
  </si>
  <si>
    <t>08.06.2023</t>
  </si>
  <si>
    <t>10(10AA)(ii)</t>
  </si>
  <si>
    <t>ABDPC4045M</t>
  </si>
  <si>
    <t>Disallowance of exemption of leave encashment</t>
  </si>
  <si>
    <t>Rekha Manoj Jajodia</t>
  </si>
  <si>
    <t>ITO, Ward 2, Akola</t>
  </si>
  <si>
    <t>AEEPJ8963M</t>
  </si>
  <si>
    <t>Undisclosed income computed @ 8% of total receipt</t>
  </si>
  <si>
    <t>Bank of India, Bhiwapur</t>
  </si>
  <si>
    <t>AC/DC TDS, Circle 51(1), Nagpur</t>
  </si>
  <si>
    <t>Non-deduction of TDS was on the basis of 15G or 15H</t>
  </si>
  <si>
    <t>Bank of India, Takalghat</t>
  </si>
  <si>
    <t>Bank of India, Kalamna</t>
  </si>
  <si>
    <t>Bank of India, Itwari</t>
  </si>
  <si>
    <t>Bank of India, Hudkeshwar</t>
  </si>
  <si>
    <t>Bank of India, Hingna</t>
  </si>
  <si>
    <t>Bank of India, Kodamendhi</t>
  </si>
  <si>
    <t>Bank of India, Fetri</t>
  </si>
  <si>
    <t>Bank of India, Dharampeth</t>
  </si>
  <si>
    <t>Bank of India, Butibori</t>
  </si>
  <si>
    <t>Bank of India, Nagpur</t>
  </si>
  <si>
    <t>Bank of India, Parseoni</t>
  </si>
  <si>
    <t>Bank of India, Khapri</t>
  </si>
  <si>
    <t>Bank of India, Mahal</t>
  </si>
  <si>
    <t>Bank of India, Somalwada</t>
  </si>
  <si>
    <t>Bank of India, Rana Pratap Nagar</t>
  </si>
  <si>
    <t>Bank of India, Saoner</t>
  </si>
  <si>
    <t>Bank of India, Ravindranath Tagore Road</t>
  </si>
  <si>
    <t>Bank of India, Reshimgabh</t>
  </si>
  <si>
    <t>D.P. Jain &amp; Co. Infrastructure Pvt. Ltd.</t>
  </si>
  <si>
    <t>13.06.2023</t>
  </si>
  <si>
    <t>68 &amp; other</t>
  </si>
  <si>
    <t>AACCD1376K</t>
  </si>
  <si>
    <t>Addition made on account of  Share application money and unsecured loans treating as unexplained cash credits u/s 68 and disallowance of expenditure is infalated by payment to sub-contractor</t>
  </si>
  <si>
    <t>Addition made on account of  Share application money and unsecured loans treating as unexplained cash credits u/s 68 and disallowance of expenditure is infalated by payment to sub-contractor and others</t>
  </si>
  <si>
    <t>Ashok Nandlal Mundhada, Amravati</t>
  </si>
  <si>
    <t>ITO, Ward 3, Amravati</t>
  </si>
  <si>
    <t>15.06.2023</t>
  </si>
  <si>
    <t>56(2)(vii)</t>
  </si>
  <si>
    <t>ABCPM6566G</t>
  </si>
  <si>
    <t>Disallowance of gift received from person other than family</t>
  </si>
  <si>
    <t>ITA</t>
  </si>
  <si>
    <t>Appeal Type</t>
  </si>
  <si>
    <t>ITA No</t>
  </si>
  <si>
    <t>Year</t>
  </si>
  <si>
    <t>Date of Hearing</t>
  </si>
  <si>
    <t>CO</t>
  </si>
  <si>
    <t>SA</t>
  </si>
  <si>
    <t>WTA</t>
  </si>
  <si>
    <t>CIT(A)-3, NAGPUR / 26.10.2021</t>
  </si>
  <si>
    <t>CIT(A)-3, NAGPUR / 18.02.2022</t>
  </si>
  <si>
    <t>CIT(A)-3, NAGPUR / 21.02.2022</t>
  </si>
  <si>
    <t>CIT(A)-3, NAGPUR / 25.02.2022</t>
  </si>
  <si>
    <t>CIT(A)-3, NAGPUR / 16.02.2022</t>
  </si>
  <si>
    <t>CIT(A)-3, NAGPUR / 03.03.2022</t>
  </si>
  <si>
    <t>CIT(A)-3, NAGPUR / 18.01.2022</t>
  </si>
  <si>
    <t>CIT(A)-3, NAGPUR / 23.02.2022</t>
  </si>
  <si>
    <t>CIT(A)-3, NAGPUR / 07.03.2022</t>
  </si>
  <si>
    <t>CIT(A)-3, NAGPUR / 14.03.2022</t>
  </si>
  <si>
    <t>CIT(A)-3, NAGPUR / 15.03.2022</t>
  </si>
  <si>
    <t>CIT(A)-3, NAGPUR / 31.12.2021</t>
  </si>
  <si>
    <t>CIT(A)-3, NAGPUR / 20.12.2021</t>
  </si>
  <si>
    <t>CIT(A)-3, NAGPUR / 31.03.2022</t>
  </si>
  <si>
    <t>CIT(A)-3, NAGPUR / 16.03.2022</t>
  </si>
  <si>
    <t>CIT(A)-3, NAGPUR / 17.03.2022</t>
  </si>
  <si>
    <t>CIT(A)-3, NAGPUR / 09.11.2022</t>
  </si>
  <si>
    <t>CIT(A)-3, NAGPUR / 04.11.2022</t>
  </si>
  <si>
    <t>CIT(A)-3, NAGPUR / 14.11.2022</t>
  </si>
  <si>
    <t>CIT(A)-3, NAGPUR / 27.10.2021</t>
  </si>
  <si>
    <t>CIT(A)-3, NAGPUR / 08.11.2021</t>
  </si>
  <si>
    <t>CIT(A)-3, NAGPUR / 27.01.2023</t>
  </si>
  <si>
    <t>CIT(A)-3, NAGPUR / 16.02.2023</t>
  </si>
  <si>
    <t>CIT(A)-3, NAGPUR / 21.02.2023</t>
  </si>
  <si>
    <t>CIT(A)-3, NAGPUR / 14.03.2023</t>
  </si>
  <si>
    <t>CIT(A)-3, NAGPUR / 29.03.2023</t>
  </si>
  <si>
    <t>CIT(A)-3, NAGPUR / 31.03.2023</t>
  </si>
  <si>
    <t>CIT(A)-3, NAGPUR / 30.05.2023</t>
  </si>
  <si>
    <t>Appeal Number</t>
  </si>
  <si>
    <t>Year of filing appeal</t>
  </si>
  <si>
    <t>Original Appeal Number</t>
  </si>
  <si>
    <t>Original Year of filing appeal</t>
  </si>
  <si>
    <t>MA</t>
  </si>
  <si>
    <r>
      <rPr>
        <b/>
        <sz val="10"/>
        <rFont val="Arial"/>
        <family val="2"/>
      </rPr>
      <t>21.02.2022
11.04.2023</t>
    </r>
  </si>
  <si>
    <r>
      <rPr>
        <b/>
        <sz val="10"/>
        <rFont val="Arial"/>
        <family val="2"/>
      </rPr>
      <t>30-11-2021
13.04.2023</t>
    </r>
  </si>
  <si>
    <t>21.08.2023</t>
  </si>
  <si>
    <t>S NO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</si>
  <si>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</si>
  <si>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</si>
  <si>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</si>
  <si>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</si>
  <si>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</si>
  <si>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</si>
  <si>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</si>
  <si>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Decision</t>
  </si>
  <si>
    <t>31.08.2023</t>
  </si>
  <si>
    <t>WTA 1/NAG/2023</t>
  </si>
  <si>
    <t>DR. VIDYA SAGAR GARG &amp; BRIJ BHUSHAN GARG , NAGPUR</t>
  </si>
  <si>
    <t>Dy CIT, Circle-2, NAGPUR</t>
  </si>
  <si>
    <t>2009-10</t>
  </si>
  <si>
    <t>16(5)/17</t>
  </si>
  <si>
    <t>ITA 321/NAG/2022</t>
  </si>
  <si>
    <t>ITA 322/NAG/2022</t>
  </si>
  <si>
    <t>ITA 323/NAG/2022</t>
  </si>
  <si>
    <t>ITA 324/NAG/2022</t>
  </si>
  <si>
    <t>ITA 325/NAG/2022</t>
  </si>
  <si>
    <t>ITA 326/NAG/2022</t>
  </si>
  <si>
    <t>ITA 327/NAG/2022</t>
  </si>
  <si>
    <t>ITA 328/NAG/2022</t>
  </si>
  <si>
    <t>ITA 337/NAG/2022</t>
  </si>
  <si>
    <t>ITA 338/NAG/2022</t>
  </si>
  <si>
    <t>ITA 339/NAG/2022</t>
  </si>
  <si>
    <t>ITA 340/NAG/2022</t>
  </si>
  <si>
    <t>ITA 341/NAG/2022</t>
  </si>
  <si>
    <t>ITA 342/NAG/2022</t>
  </si>
  <si>
    <t>ITA 343/NAG/2022</t>
  </si>
  <si>
    <t>ITA 332/NAG/2022</t>
  </si>
  <si>
    <t>ITA 333/NAG/2022</t>
  </si>
  <si>
    <t>ITA 367/NAG/2022</t>
  </si>
  <si>
    <t>ITA 424/NAG/2022</t>
  </si>
  <si>
    <t>ITA 425/NAG/2022</t>
  </si>
  <si>
    <t>ITA 426/NAG/2022</t>
  </si>
  <si>
    <t>ITA 427/NAG/2022</t>
  </si>
  <si>
    <t>ITA 1/NAG/2019</t>
  </si>
  <si>
    <t>ITA 2/NAG/2019</t>
  </si>
  <si>
    <t>ITA 3/NAG/2019</t>
  </si>
  <si>
    <t>ITA 4/NAG/2019</t>
  </si>
  <si>
    <t>ITA 5/NAG/2019</t>
  </si>
  <si>
    <t>ITA 7/NAG/2019</t>
  </si>
  <si>
    <t>ITA 8/NAG/2019</t>
  </si>
  <si>
    <t>ITA 13/NAG/2019</t>
  </si>
  <si>
    <t>ITA 14/NAG/2019</t>
  </si>
  <si>
    <t>ITA 23/NAG/2019</t>
  </si>
  <si>
    <t>ITA 24/NAG/2019</t>
  </si>
  <si>
    <t>ITA 21/NAG/2019</t>
  </si>
  <si>
    <t>ITA 22/NAG/2019</t>
  </si>
  <si>
    <t>ITA 31/NAG/2019</t>
  </si>
  <si>
    <t>ITA 28/NAG/2019</t>
  </si>
  <si>
    <t>ITA 34/NAG/2019</t>
  </si>
  <si>
    <t>ITA 35/NAG/2019</t>
  </si>
  <si>
    <t>ITA 36/NAG/2019</t>
  </si>
  <si>
    <t>ITA 37/NAG/2019</t>
  </si>
  <si>
    <t>ITA 38/NAG/2019</t>
  </si>
  <si>
    <t>ITA 39/NAG/2019</t>
  </si>
  <si>
    <t>ITA 40/NAG/2019</t>
  </si>
  <si>
    <t>ITA 41/NAG/2019</t>
  </si>
  <si>
    <t>ITA 42/NAG/2019</t>
  </si>
  <si>
    <t>ITA 43/NAG/2019</t>
  </si>
  <si>
    <t>ITA 11/NAG/2019</t>
  </si>
  <si>
    <t>ITA 44/NAG/2019</t>
  </si>
  <si>
    <t>ITA 46/NAG/2019</t>
  </si>
  <si>
    <t>ITA 47/NAG/2019</t>
  </si>
  <si>
    <t>ITA 48/NAG/2019</t>
  </si>
  <si>
    <t>ITA 49/NAG/2019</t>
  </si>
  <si>
    <t>CO 7/NAG/2019</t>
  </si>
  <si>
    <t>ITA 51/NAG/2019</t>
  </si>
  <si>
    <t>ITA 59/NAG/2019</t>
  </si>
  <si>
    <t>ITA 62/NAG/2019</t>
  </si>
  <si>
    <t>ITA 63/NAG/2019</t>
  </si>
  <si>
    <t>ITA 69/NAG/2019</t>
  </si>
  <si>
    <t>ITA 81/NAG/2019</t>
  </si>
  <si>
    <t>ITA 85/NAG/2019</t>
  </si>
  <si>
    <t>ITA 87/NAG/2019</t>
  </si>
  <si>
    <t>ITA 88/NAG/2019</t>
  </si>
  <si>
    <t>ITA 89/NAG/2019</t>
  </si>
  <si>
    <t>ITA 96/NAG/2019</t>
  </si>
  <si>
    <t>ITA 97/NAG/2019</t>
  </si>
  <si>
    <t>ITA 100/NAG/2019</t>
  </si>
  <si>
    <t>ITA 103/NAG/2019</t>
  </si>
  <si>
    <t>ITA 108/NAG/2019</t>
  </si>
  <si>
    <t>ITA 38/NAG/2020</t>
  </si>
  <si>
    <t>ITA 39/NAG/2020</t>
  </si>
  <si>
    <t>ITA 385/NAG/2022</t>
  </si>
  <si>
    <t>ITA 409/NAG/2022</t>
  </si>
  <si>
    <t>ITA 109/NAG/2019</t>
  </si>
  <si>
    <t>ITA 111/NAG/2019</t>
  </si>
  <si>
    <t>ITA 114/NAG/2019</t>
  </si>
  <si>
    <t>ITA 121/NAG/2019</t>
  </si>
  <si>
    <t>ITA 129/NAG/2019</t>
  </si>
  <si>
    <t>ITA 134/NAG/2019</t>
  </si>
  <si>
    <t>ITA 135/NAG/2019</t>
  </si>
  <si>
    <t>ITA 136/NAG/2019</t>
  </si>
  <si>
    <t>ITA 137/NAG/2019</t>
  </si>
  <si>
    <t>ITA 138/NAG/2019</t>
  </si>
  <si>
    <t>ITA 150/NAG/2019</t>
  </si>
  <si>
    <t>ITA 151/NAG/2019</t>
  </si>
  <si>
    <t>ITA 153/NAG/2019</t>
  </si>
  <si>
    <t>ITA 156/NAG/2019</t>
  </si>
  <si>
    <t>ITA 157/NAG/2019</t>
  </si>
  <si>
    <t>ITA 158/NAG/2019</t>
  </si>
  <si>
    <t>ITA 159/NAG/2019</t>
  </si>
  <si>
    <t>ITA 162/NAG/2019</t>
  </si>
  <si>
    <t>ITA 163/NAG/2019</t>
  </si>
  <si>
    <t>ITA 164/NAG/2019</t>
  </si>
  <si>
    <t>ITA 167/NAG/2019</t>
  </si>
  <si>
    <t>ITA 168/NAG/2019</t>
  </si>
  <si>
    <t>ITA 169/NAG/2019</t>
  </si>
  <si>
    <t>ITA 173/NAG/2019</t>
  </si>
  <si>
    <t>ITA 174/NAG/2019</t>
  </si>
  <si>
    <t>ITA 185/NAG/2019</t>
  </si>
  <si>
    <t>ITA 194/NAG/2019</t>
  </si>
  <si>
    <t>ITA 199/NAG/2019</t>
  </si>
  <si>
    <t>ITA 200/NAG/2019</t>
  </si>
  <si>
    <t>ITA 206/NAG/2019</t>
  </si>
  <si>
    <t>ITA 207/NAG/2019</t>
  </si>
  <si>
    <t>ITA 236/NAG/2019</t>
  </si>
  <si>
    <t>ITA 244/NAG/2019</t>
  </si>
  <si>
    <t>ITA 245/NAG/2019</t>
  </si>
  <si>
    <t>ITA 271/NAG/2019</t>
  </si>
  <si>
    <t>ITA 272/NAG/2019</t>
  </si>
  <si>
    <t>ITA 304/NAG/2019</t>
  </si>
  <si>
    <t>ITA 305/NAG/2019</t>
  </si>
  <si>
    <t>ITA 273/NAG/2019</t>
  </si>
  <si>
    <t>ITA 274/NAG/2019</t>
  </si>
  <si>
    <t>ITA 275/NAG/2019</t>
  </si>
  <si>
    <t>ITA 300/NAG/2019</t>
  </si>
  <si>
    <t>ITA 301/NAG/2019</t>
  </si>
  <si>
    <t>ITA 309/NAG/2019</t>
  </si>
  <si>
    <t>ITA 310/NAG/2019</t>
  </si>
  <si>
    <t>ITA 311/NAG/2019</t>
  </si>
  <si>
    <t>ITA 312/NAG/2019</t>
  </si>
  <si>
    <t>ITA 313/NAG/2019</t>
  </si>
  <si>
    <t>ITA 314/NAG/2019</t>
  </si>
  <si>
    <t>SA 1/NAG/2023</t>
  </si>
  <si>
    <t>ITA 344/NAG/2022</t>
  </si>
  <si>
    <t>ITA 345/NAG/2022</t>
  </si>
  <si>
    <t>ITA 346/NAG/2022</t>
  </si>
  <si>
    <t>ITA 347/NAG/2022</t>
  </si>
  <si>
    <t>ITA 348/NAG/2022</t>
  </si>
  <si>
    <t>ITA 349/NAG/2022</t>
  </si>
  <si>
    <t>ITA 350/NAG/2022</t>
  </si>
  <si>
    <t>ITA 351/NAG/2022</t>
  </si>
  <si>
    <t>ITA 352/NAG/2022</t>
  </si>
  <si>
    <t>ITA 353/NAG/2022</t>
  </si>
  <si>
    <t>ITA 354/NAG/2022</t>
  </si>
  <si>
    <t>ITA 355/NAG/2022</t>
  </si>
  <si>
    <t>ITA 356/NAG/2022</t>
  </si>
  <si>
    <t>ITA 357/NAG/2022</t>
  </si>
  <si>
    <t>ITA 358/NAG/2022</t>
  </si>
  <si>
    <t>ITA 323/NAG/2019</t>
  </si>
  <si>
    <t>ITA 324/NAG/2019</t>
  </si>
  <si>
    <t>ITA 325/NAG/2019</t>
  </si>
  <si>
    <t>ITA 351/NAG/2019</t>
  </si>
  <si>
    <t>ITA 355/NAG/2019</t>
  </si>
  <si>
    <t>ITA 356/NAG/2019</t>
  </si>
  <si>
    <t>ITA 357/NAG/2019</t>
  </si>
  <si>
    <t>ITA 363/NAG/2019</t>
  </si>
  <si>
    <t>CO 1/NAG/2020</t>
  </si>
  <si>
    <t>ITA 364/NAG/2019</t>
  </si>
  <si>
    <t>CO 2/NAG/2020</t>
  </si>
  <si>
    <t>ITA 365/NAG/2019</t>
  </si>
  <si>
    <t>ITA 367/NAG/2019</t>
  </si>
  <si>
    <t>ITA 368/NAG/2019</t>
  </si>
  <si>
    <t>ITA 375/NAG/2019</t>
  </si>
  <si>
    <t>ITA 386/NAG/2019</t>
  </si>
  <si>
    <t>ITA 387/NAG/2019</t>
  </si>
  <si>
    <t>ITA 388/NAG/2019</t>
  </si>
  <si>
    <t>ITA 389/NAG/2019</t>
  </si>
  <si>
    <t>ITA 390/NAG/2019</t>
  </si>
  <si>
    <t>ITA 391/NAG/2019</t>
  </si>
  <si>
    <t>ITA 392/NAG/2019</t>
  </si>
  <si>
    <t>ITA 394/NAG/2019</t>
  </si>
  <si>
    <t>ITA 395/NAG/2019</t>
  </si>
  <si>
    <t>ITA 396/NAG/2019</t>
  </si>
  <si>
    <t>ITA 399/NAG/2019</t>
  </si>
  <si>
    <t>ITA 400/NAG/2019</t>
  </si>
  <si>
    <t>CO 5/NAG/2020</t>
  </si>
  <si>
    <t>ITA 401/NAG/2019</t>
  </si>
  <si>
    <t>CO 6/NAG/2020</t>
  </si>
  <si>
    <t>ITA 402/NAG/2019</t>
  </si>
  <si>
    <t>ITA 403/NAG/2019</t>
  </si>
  <si>
    <t>ITA 404/NAG/2019</t>
  </si>
  <si>
    <t>ITA 410/NAG/2019</t>
  </si>
  <si>
    <t>ITA 411/NAG/2019</t>
  </si>
  <si>
    <t>ITA 412/NAG/2019</t>
  </si>
  <si>
    <t>ITA 413/NAG/2019</t>
  </si>
  <si>
    <t>ITA 419/NAG/2019</t>
  </si>
  <si>
    <t>ITA 420/NAG/2019</t>
  </si>
  <si>
    <t>ITA 7/NAG/2020</t>
  </si>
  <si>
    <t>ITA 8/NAG/2020</t>
  </si>
  <si>
    <t>ITA 12/NAG/2020</t>
  </si>
  <si>
    <t>ITA 13/NAG/2020</t>
  </si>
  <si>
    <t>ITA 14/NAG/2020</t>
  </si>
  <si>
    <t>ITA 15/NAG/2020</t>
  </si>
  <si>
    <t>ITA 18/NAG/2020</t>
  </si>
  <si>
    <t>ITA 19/NAG/2020</t>
  </si>
  <si>
    <t>ITA 22/NAG/2020</t>
  </si>
  <si>
    <t>ITA 23/NAG/2020</t>
  </si>
  <si>
    <t>ITA 24/NAG/2020</t>
  </si>
  <si>
    <t>ITA 25/NAG/2020</t>
  </si>
  <si>
    <t>ITA 26/NAG/2020</t>
  </si>
  <si>
    <t>ITA 27/NAG/2020</t>
  </si>
  <si>
    <t>ITA 28/NAG/2020</t>
  </si>
  <si>
    <t>CO 3/NAG/2020</t>
  </si>
  <si>
    <t>ITA 29/NAG/2020</t>
  </si>
  <si>
    <t>CO 4/NAG/2020</t>
  </si>
  <si>
    <t>ITA 30/NAG/2020</t>
  </si>
  <si>
    <t>ITA 136/NAG/1999</t>
  </si>
  <si>
    <t xml:space="preserve">BANK OF INDIA, RESHMIBAG </t>
  </si>
  <si>
    <t xml:space="preserve">BANK OF INDIA, TAKALGHAT </t>
  </si>
  <si>
    <t xml:space="preserve">BANK OF INDIA, KAMPTEE </t>
  </si>
  <si>
    <t xml:space="preserve">BANK OF INDIA, GANDHIBAG </t>
  </si>
  <si>
    <t xml:space="preserve">BANK OF INDIA, NAGPUR MAIN </t>
  </si>
  <si>
    <t xml:space="preserve">BANK OF INDIA, DONGARGAON </t>
  </si>
  <si>
    <t>BANK OF INDIA, R.T.ROAD  NAGPUR</t>
  </si>
  <si>
    <t>BANK OF INDIA, KALMESHWAR  NAGPUR</t>
  </si>
  <si>
    <t>BANK OF INDIA, SAONER   NAGPUR</t>
  </si>
  <si>
    <t>BANK OF INDIA, PARSEONI   NAGPUR</t>
  </si>
  <si>
    <t>BANK OF INDIA, KATOL   NAGPUR</t>
  </si>
  <si>
    <t>BANK OF INDIA, FETRI   NAGPUR</t>
  </si>
  <si>
    <t>BANK OF INDIA, SITABULDI   NAGPUR</t>
  </si>
  <si>
    <t>BANK OF INDIA, BESA   NAGPUR</t>
  </si>
  <si>
    <t>BANK OF INDIA, MID CORPORATE   NAGPUR</t>
  </si>
  <si>
    <t>BANK OF INDIA, HINGNA   NAGPUR</t>
  </si>
  <si>
    <t>BANK OF INDIA, AJNI CHOWK   NAGPUR</t>
  </si>
  <si>
    <t>BANK OF INDIA, DONGARGAON   NAGPUR</t>
  </si>
  <si>
    <t>BANK OF INDIA, RESHAMBAG   NAGPUR</t>
  </si>
  <si>
    <t>BANK OF INDIA, UMRED   NAGPUR</t>
  </si>
  <si>
    <t>BANK OF INDIA, MEDICAL COLLEGE   NAGPUR</t>
  </si>
  <si>
    <t>2011-12</t>
  </si>
  <si>
    <t>2008-09</t>
  </si>
  <si>
    <t>2010-11</t>
  </si>
  <si>
    <t>2007-08</t>
  </si>
  <si>
    <t>Assessee's Name</t>
  </si>
  <si>
    <t>279/NAG/2022</t>
  </si>
  <si>
    <t xml:space="preserve"> BANK OF INDIA, Bazargaon Branch</t>
  </si>
  <si>
    <t>280/NAG/2022</t>
  </si>
  <si>
    <t xml:space="preserve"> BANK OF INDIA, Gandhibag Branch</t>
  </si>
  <si>
    <t>281/NAG/2022</t>
  </si>
  <si>
    <t xml:space="preserve"> BANK OF INDIA, Medical College Branch</t>
  </si>
  <si>
    <t>282/NAG/2022</t>
  </si>
  <si>
    <t xml:space="preserve"> BANK OF INDIA, Somalwada Branch</t>
  </si>
  <si>
    <t>283/NAG/2022</t>
  </si>
  <si>
    <t xml:space="preserve"> BANK OF INDIA, Ajni Square Branch</t>
  </si>
  <si>
    <t>284/NAG/2022</t>
  </si>
  <si>
    <t xml:space="preserve"> BANK OF INDIA, Khapri Branch</t>
  </si>
  <si>
    <t>285/NAG/2022</t>
  </si>
  <si>
    <t>286/NAG/2022</t>
  </si>
  <si>
    <t xml:space="preserve"> BANK OF INDIA, Kalamana Branch</t>
  </si>
  <si>
    <t>287/NAG/2022</t>
  </si>
  <si>
    <t xml:space="preserve"> BANK OF INDIA, Dongargaon Branch</t>
  </si>
  <si>
    <t>288/NAG/2022</t>
  </si>
  <si>
    <t xml:space="preserve"> BANK OF INDIA, Hingna Branch</t>
  </si>
  <si>
    <t>289/NAG/2022</t>
  </si>
  <si>
    <t xml:space="preserve"> BANK OF INDIA, Ranapratap Nagar Branch</t>
  </si>
  <si>
    <t>318/NAG/2022</t>
  </si>
  <si>
    <t>319/NAG/2022</t>
  </si>
  <si>
    <t xml:space="preserve"> BANK OF INDIA, Itwari Branch</t>
  </si>
  <si>
    <t>320/NAG/2022</t>
  </si>
  <si>
    <t xml:space="preserve"> BANK OF INDIA, Devalamati Branch</t>
  </si>
  <si>
    <t>269/NAG/2022</t>
  </si>
  <si>
    <t xml:space="preserve"> BANK OF INDIA</t>
  </si>
  <si>
    <t>201(1)/ 201(1A)</t>
  </si>
  <si>
    <t>270/NAG/2022</t>
  </si>
  <si>
    <t>271/NAG/2022</t>
  </si>
  <si>
    <t>272/NAG/2022</t>
  </si>
  <si>
    <t>273/NAG/2022</t>
  </si>
  <si>
    <t>274/NAG/2022</t>
  </si>
  <si>
    <t>275/NAG/2022</t>
  </si>
  <si>
    <t>276/NAG/2022</t>
  </si>
  <si>
    <t>277/NAG/2022</t>
  </si>
  <si>
    <t>278/NAG/2022</t>
  </si>
  <si>
    <t>37/NAG/2018</t>
  </si>
  <si>
    <t xml:space="preserve"> M/S RASOYA PROTEINS LTD</t>
  </si>
  <si>
    <t>38/NAG/2018</t>
  </si>
  <si>
    <t>20/NAG/2023</t>
  </si>
  <si>
    <t>M/S BAJAJ STEEL INDUSTRIES LTD.</t>
  </si>
  <si>
    <t>95/NAG/2018</t>
  </si>
  <si>
    <t xml:space="preserve"> M/S NIHAL GILTS PVT.LTD</t>
  </si>
  <si>
    <t>102/NAG/2018</t>
  </si>
  <si>
    <t xml:space="preserve"> SHRI KIRTIKUMAR MITESH BHANGADIA</t>
  </si>
  <si>
    <t>153A r.w.s. 143(3) r.w.s. 263</t>
  </si>
  <si>
    <t>112/NAG/2018</t>
  </si>
  <si>
    <t xml:space="preserve"> SHRI MITESH G. BHANGDIYA</t>
  </si>
  <si>
    <t xml:space="preserve">271(1)(c) </t>
  </si>
  <si>
    <t>114/NAG/2018</t>
  </si>
  <si>
    <t>115/NAG/2018</t>
  </si>
  <si>
    <t xml:space="preserve"> SHRI KIRTIKUMR BHANGDIYA</t>
  </si>
  <si>
    <t>113/NAG/2018</t>
  </si>
  <si>
    <t xml:space="preserve"> SHRI SANJAY RAMESHCHANDRAJI HEDA</t>
  </si>
  <si>
    <t>128/NAG/2018</t>
  </si>
  <si>
    <t xml:space="preserve"> SHRI RAJESH R SARDA</t>
  </si>
  <si>
    <t>135/NAG/2018</t>
  </si>
  <si>
    <t xml:space="preserve"> M/S SHRIGOPAL RAMESHKUMAR SALES PVT. LTD</t>
  </si>
  <si>
    <t>148/NAG/2018</t>
  </si>
  <si>
    <t xml:space="preserve"> SHRI SANJAY GAURISHANKAR AGRAWAL</t>
  </si>
  <si>
    <t>151/NAG/2018</t>
  </si>
  <si>
    <t xml:space="preserve"> SMT. JOTI SURESH BAJORIA</t>
  </si>
  <si>
    <t>153/NAG/2018</t>
  </si>
  <si>
    <t xml:space="preserve"> SHRI AHMED JIWANI</t>
  </si>
  <si>
    <t>2066-07</t>
  </si>
  <si>
    <t>144 r.w.s. 153A</t>
  </si>
  <si>
    <t>154/NAG/2018</t>
  </si>
  <si>
    <t>155/NAG/2018</t>
  </si>
  <si>
    <t>156/NAG/2018</t>
  </si>
  <si>
    <t>157/NAG/2018</t>
  </si>
  <si>
    <t>158/NAG/2018</t>
  </si>
  <si>
    <t>159/NAG/2018</t>
  </si>
  <si>
    <t>60/NAG/2018</t>
  </si>
  <si>
    <t>61/NAG/2018</t>
  </si>
  <si>
    <t>62/NAG/2018</t>
  </si>
  <si>
    <t>64/NAG/2018</t>
  </si>
  <si>
    <t xml:space="preserve"> M/S B.S.ISPAT LIMITED</t>
  </si>
  <si>
    <t>85/NAG/2018</t>
  </si>
  <si>
    <t xml:space="preserve"> M/S VATSALYA BUILDERS &amp; DEVELOPMENT PVT LTD</t>
  </si>
  <si>
    <t>86/NAG/2018</t>
  </si>
  <si>
    <t>87/NAG/2018</t>
  </si>
  <si>
    <t>91/NAG/2018</t>
  </si>
  <si>
    <t xml:space="preserve"> M/S NITIN COAL PVT. LTD.</t>
  </si>
  <si>
    <t>551/NAG/2016</t>
  </si>
  <si>
    <t>Shri Padmakar Rambhao Somwanshi</t>
  </si>
  <si>
    <t>2006-07</t>
  </si>
  <si>
    <t>153A</t>
  </si>
  <si>
    <t>552/NAG/2016</t>
  </si>
  <si>
    <t>125/NAG/2018</t>
  </si>
  <si>
    <t xml:space="preserve"> M/S RAMSONS ISPAT LIMITED</t>
  </si>
  <si>
    <t>126/NAG/2018</t>
  </si>
  <si>
    <t>56/NAG/2018</t>
  </si>
  <si>
    <t xml:space="preserve"> SMT.   ANJALI PUROHIT</t>
  </si>
  <si>
    <t>57/NAG/2018</t>
  </si>
  <si>
    <t xml:space="preserve"> SMT SNEHA PUROHIT</t>
  </si>
  <si>
    <t>210/NAG/2018</t>
  </si>
  <si>
    <t xml:space="preserve"> M/S VATSALYA BUILDERS</t>
  </si>
  <si>
    <t>218/NAG/2018</t>
  </si>
  <si>
    <t xml:space="preserve"> SATYENDRA L NAHATA</t>
  </si>
  <si>
    <t>272A(2)(f)</t>
  </si>
  <si>
    <t>220/NAG/2018</t>
  </si>
  <si>
    <t xml:space="preserve"> M/S JAGDAMBA REALTORS PVT.LTD</t>
  </si>
  <si>
    <t>237/NAG/2018</t>
  </si>
  <si>
    <t xml:space="preserve"> VISHNU GILTS  PVT.LT</t>
  </si>
  <si>
    <t>143(3) &amp; 154</t>
  </si>
  <si>
    <t>239/NAG/2018</t>
  </si>
  <si>
    <t xml:space="preserve"> THE AMRAVATI ZILLA PARISHAD SHIKSHAK SAHAKARI BANK LTD.</t>
  </si>
  <si>
    <t>241/NAG/2018</t>
  </si>
  <si>
    <t xml:space="preserve"> M/S CHANDRAPUR DISTRICT CENTRAL  CO-OPRATIVE BANK LIMTED</t>
  </si>
  <si>
    <t>248/NAG/2018</t>
  </si>
  <si>
    <t xml:space="preserve"> M/S CONCRETE  DEVELOPERS</t>
  </si>
  <si>
    <t>249/NAG/2018</t>
  </si>
  <si>
    <t xml:space="preserve"> M/S ACC NIHON CASTING LIMITED</t>
  </si>
  <si>
    <t>263/NAG/2018</t>
  </si>
  <si>
    <t xml:space="preserve"> M/S GREEEDGE CONSTRUCTION PRIVATE LIMITED</t>
  </si>
  <si>
    <t>270/NAG/2018</t>
  </si>
  <si>
    <t xml:space="preserve"> M/S RADHA MADHAV DEVELOPERS</t>
  </si>
  <si>
    <t>271/NAG/2018</t>
  </si>
  <si>
    <t>272/NAG/2018</t>
  </si>
  <si>
    <t>273/NAG/2018</t>
  </si>
  <si>
    <t xml:space="preserve"> M/S  VIDARBHA SPRINGS PRIVATE LIMITED</t>
  </si>
  <si>
    <t>153A r.w.s. 143(3)/254</t>
  </si>
  <si>
    <t>01.09.2023</t>
  </si>
  <si>
    <t>Sr. DR 1</t>
  </si>
  <si>
    <t>Sr. DR 2</t>
  </si>
  <si>
    <t>M/s Bhandarar Zilla Parishad Madhyamil shikshak Sahkari Pat Sanstha Nagpur</t>
  </si>
  <si>
    <t xml:space="preserve">M/s Pusad Urban Co-op Bank </t>
  </si>
  <si>
    <t>ITA 31/NAG/2020</t>
  </si>
  <si>
    <t>ITA 32/NAG/2020</t>
  </si>
  <si>
    <t>CO 7/NAG/2020</t>
  </si>
  <si>
    <t>ITA 33/NAG/2020</t>
  </si>
  <si>
    <t>ITA 40/NAG/2020</t>
  </si>
  <si>
    <t>ITA 52/NAG/2020</t>
  </si>
  <si>
    <t>ITA 53/NAG/2020</t>
  </si>
  <si>
    <t>ITA 54/NAG/2020</t>
  </si>
  <si>
    <t>ITA 55/NAG/2020</t>
  </si>
  <si>
    <t>ITA 56/NAG/2020</t>
  </si>
  <si>
    <t>ITA 57/NAG/2020</t>
  </si>
  <si>
    <t>ITA 58/NAG/2020</t>
  </si>
  <si>
    <t>ITA 69/NAG/2020</t>
  </si>
  <si>
    <t>ITA 70/NAG/2020</t>
  </si>
  <si>
    <t>ITA 71/NAG/2020</t>
  </si>
  <si>
    <t>ITA 77/NAG/2020</t>
  </si>
  <si>
    <t>ITA 78/NAG/2020</t>
  </si>
  <si>
    <t>ITA 79/NAG/2020</t>
  </si>
  <si>
    <t>ITA 80/NAG/2020</t>
  </si>
  <si>
    <t>ITA 81/NAG/2020</t>
  </si>
  <si>
    <t>ITA 83/NAG/2020</t>
  </si>
  <si>
    <t>ITA 85/NAG/2020</t>
  </si>
  <si>
    <t>ITA 86/NAG/2020</t>
  </si>
  <si>
    <t>ITA 87/NAG/2020</t>
  </si>
  <si>
    <t>CAUSE LIST OF VIRTUAL BENCH W.E.F. 17.07.2023 to 28.07.2023</t>
  </si>
  <si>
    <t>Name of the assessee</t>
  </si>
  <si>
    <t>R.P.H.</t>
  </si>
  <si>
    <t>294/NAG/2022</t>
  </si>
  <si>
    <t xml:space="preserve"> DIGP GC CRPF</t>
  </si>
  <si>
    <t>2015-16(Q3)</t>
  </si>
  <si>
    <t>Heard</t>
  </si>
  <si>
    <t>295/NAG/2022</t>
  </si>
  <si>
    <t>2015-16(Q4)</t>
  </si>
  <si>
    <t>296/NAG/2022</t>
  </si>
  <si>
    <t>2016-17(Q2)</t>
  </si>
  <si>
    <t>297/NAG/2022</t>
  </si>
  <si>
    <t>2016-17(Q3)</t>
  </si>
  <si>
    <t>298/NAG/2022</t>
  </si>
  <si>
    <t>2019-20(Q1)</t>
  </si>
  <si>
    <t>299/NAG/2022</t>
  </si>
  <si>
    <t>2016-17(Q4)</t>
  </si>
  <si>
    <t>300/NAG/2022</t>
  </si>
  <si>
    <t>2017-18(Q1)</t>
  </si>
  <si>
    <t>301/NAG/2022</t>
  </si>
  <si>
    <t>2018-19(Q1)</t>
  </si>
  <si>
    <t>302/NAG/2022</t>
  </si>
  <si>
    <t>2018-19(Q4)</t>
  </si>
  <si>
    <t>303/NAG/2022</t>
  </si>
  <si>
    <t>304/NAG/2022</t>
  </si>
  <si>
    <t>305/NAG/2022</t>
  </si>
  <si>
    <t>2019-20(Q2)</t>
  </si>
  <si>
    <t>306/NAG/2022</t>
  </si>
  <si>
    <t>307/NAG/2022</t>
  </si>
  <si>
    <t>2019-20(Q3)</t>
  </si>
  <si>
    <t>308/NAG/2022</t>
  </si>
  <si>
    <t>309/NAG/2022</t>
  </si>
  <si>
    <t>2019-20(Q4)</t>
  </si>
  <si>
    <t>381/NAG/2013</t>
  </si>
  <si>
    <t>Rakesh Ashok Selarkar</t>
  </si>
  <si>
    <t>382/NAG/2013</t>
  </si>
  <si>
    <t>Shri Ashok A. Selarkar</t>
  </si>
  <si>
    <t>407/NAG/2013</t>
  </si>
  <si>
    <t>408/NAG/2013</t>
  </si>
  <si>
    <t>386/NAG/2016</t>
  </si>
  <si>
    <t xml:space="preserve">271 (1)(c) </t>
  </si>
  <si>
    <t>212/NAG/2014</t>
  </si>
  <si>
    <t>Sachin M. Sathone</t>
  </si>
  <si>
    <t>308/NAG/2015</t>
  </si>
  <si>
    <t>The Amravati People Co-op Bank Ltd. (Now Merged in the Cosmos Co-op Bank Ltd.)</t>
  </si>
  <si>
    <t>40/NAG/2016</t>
  </si>
  <si>
    <t>M/s Saphire Steel Pvt. Ltd.</t>
  </si>
  <si>
    <t>2005-06</t>
  </si>
  <si>
    <t>C.O. 1/NAG/2017</t>
  </si>
  <si>
    <t>41/NAG/2016</t>
  </si>
  <si>
    <t>C.O. 2/NAG/2017</t>
  </si>
  <si>
    <t>42/NAG/2016</t>
  </si>
  <si>
    <t>C.O. 3/NAG/2017</t>
  </si>
  <si>
    <t>341/NAG/2016</t>
  </si>
  <si>
    <t>Late Shri Narayandas Rathi L/H Shri Ashok Rathi</t>
  </si>
  <si>
    <t>2004-05</t>
  </si>
  <si>
    <t>55/NAG/2018</t>
  </si>
  <si>
    <t>Narayan Brothers</t>
  </si>
  <si>
    <t>370/NAG/2016</t>
  </si>
  <si>
    <t>M/s Atasha Ashirwad Builders</t>
  </si>
  <si>
    <t>480/NAG/2016</t>
  </si>
  <si>
    <t>272A</t>
  </si>
  <si>
    <t>377/NAG/2016</t>
  </si>
  <si>
    <t>Prabodh Sadashiv Sadavarte (HUF)</t>
  </si>
  <si>
    <t>547/NAG/2016</t>
  </si>
  <si>
    <t>464/NAG/2016</t>
  </si>
  <si>
    <t>M/s J. V. Kulkarni &amp; Friends Associates</t>
  </si>
  <si>
    <t>468/NAG/2016</t>
  </si>
  <si>
    <t>485/NAG/2016</t>
  </si>
  <si>
    <t>Shri Chhaganlal Kuwarjee Patel, Nag.</t>
  </si>
  <si>
    <t>486/NAG/2016</t>
  </si>
  <si>
    <t>M/s Gigio Construction Co, Pvt. Ltd.</t>
  </si>
  <si>
    <t>488/NAG/2016</t>
  </si>
  <si>
    <t>97/NAG/2017</t>
  </si>
  <si>
    <t>Gigeo Const Co. P. Ltd.</t>
  </si>
  <si>
    <t>2003-04</t>
  </si>
  <si>
    <t>561/NAG/2016</t>
  </si>
  <si>
    <t>Bilt Graphic paper product Ltd.</t>
  </si>
  <si>
    <t>143 (3) r.w.s. 144</t>
  </si>
  <si>
    <t>457140181
222872177</t>
  </si>
  <si>
    <t>562/NAG/2016</t>
  </si>
  <si>
    <t>563/NAG/2016</t>
  </si>
  <si>
    <t>564/NAG/2016</t>
  </si>
  <si>
    <t>131309469
403757833</t>
  </si>
  <si>
    <t>214/NAG/2017</t>
  </si>
  <si>
    <t>120/NAG/2018</t>
  </si>
  <si>
    <t>143 (3) r.w.s. 144C (3)</t>
  </si>
  <si>
    <t>560/NAG/2016</t>
  </si>
  <si>
    <t>Ballarpur Industries Ltd.</t>
  </si>
  <si>
    <t>271AA</t>
  </si>
  <si>
    <t>565/NAG/2016</t>
  </si>
  <si>
    <t>200/NAG/2017</t>
  </si>
  <si>
    <t>143(3) r.w.s. 144C(3)
/92CA</t>
  </si>
  <si>
    <t>210/NAG/2017</t>
  </si>
  <si>
    <t xml:space="preserve">143(3) r.w.s. 144C(3)
</t>
  </si>
  <si>
    <t>211/NAG/2017</t>
  </si>
  <si>
    <t>212/NAG/2017</t>
  </si>
  <si>
    <t>ITA/7/2017</t>
  </si>
  <si>
    <t>Shri Premroop Sahu</t>
  </si>
  <si>
    <t>129/NAG/2017</t>
  </si>
  <si>
    <t>130/NAG/2017</t>
  </si>
  <si>
    <t>131/NAG/2017</t>
  </si>
  <si>
    <t>193/NAG/2017</t>
  </si>
  <si>
    <t>Shri Averel Gangadhar Shetty</t>
  </si>
  <si>
    <t>201/NAG/2017</t>
  </si>
  <si>
    <t>Dayal Agro Products Ltd.</t>
  </si>
  <si>
    <t>205/NAG/2017</t>
  </si>
  <si>
    <t>Shaibala Chaudhary L/H Kailashchandra  Chaudhary</t>
  </si>
  <si>
    <t>235/NAG/2017</t>
  </si>
  <si>
    <t>Imperial Construction Company</t>
  </si>
  <si>
    <t>236/NAG/2017</t>
  </si>
  <si>
    <t>237/NAG/2017</t>
  </si>
  <si>
    <t>Jagdish Jayantilal Patel</t>
  </si>
  <si>
    <t>238/NAG/2017</t>
  </si>
  <si>
    <t>334/NAG/2017</t>
  </si>
  <si>
    <t>THE MALKAPUR URBAN CO-OP BANK LTD, Akola</t>
  </si>
  <si>
    <t>18.07.2023</t>
  </si>
  <si>
    <t>73/NAG/2017</t>
  </si>
  <si>
    <t>ACC Ltd. Chandra Cement Work</t>
  </si>
  <si>
    <t>201(1) r.w.s. 194C</t>
  </si>
  <si>
    <t>74/NAG/2017</t>
  </si>
  <si>
    <t>75/NAG/2017</t>
  </si>
  <si>
    <t>76/NAG/2017</t>
  </si>
  <si>
    <t>122/NAG/2017</t>
  </si>
  <si>
    <t>Sidheshwar Coal Corporation</t>
  </si>
  <si>
    <t>376/NAG/2017</t>
  </si>
  <si>
    <t>400/NAG/2017</t>
  </si>
  <si>
    <t>Ashok Madhaorao Ikhar</t>
  </si>
  <si>
    <t>401/NAG/2017</t>
  </si>
  <si>
    <t>510/NAG/2016</t>
  </si>
  <si>
    <t>Smt. Anju Saraf, Nagpur</t>
  </si>
  <si>
    <t>CO No. 6/NAG/2017</t>
  </si>
  <si>
    <t>30/NAG/2018</t>
  </si>
  <si>
    <t>CO No. 3/NAG/2018</t>
  </si>
  <si>
    <t>408/NAG/2017</t>
  </si>
  <si>
    <t>M/s Afzal Cold Storage Ice Factory</t>
  </si>
  <si>
    <t>143(3)/147 r.w.s. 254</t>
  </si>
  <si>
    <t>1/NAG/2018</t>
  </si>
  <si>
    <t xml:space="preserve"> SHRI SATISH MUNDE</t>
  </si>
  <si>
    <t>2/NAG/2018</t>
  </si>
  <si>
    <t xml:space="preserve"> M/S  SHRI  DADASAHEB GAWAI</t>
  </si>
  <si>
    <t>5/NAG/2018</t>
  </si>
  <si>
    <t xml:space="preserve"> SHRI RAVI WADHWANI</t>
  </si>
  <si>
    <t>6/NAG/2018</t>
  </si>
  <si>
    <t xml:space="preserve"> SHRI BHERUMAL WADHWANI</t>
  </si>
  <si>
    <t>7/NAG/2018</t>
  </si>
  <si>
    <t xml:space="preserve"> PARSHURAM FORGE PRIVATE LIMITED</t>
  </si>
  <si>
    <t>22/NAG/2018</t>
  </si>
  <si>
    <t xml:space="preserve"> SHREE HEMANT SHANKARRAO JADHAO</t>
  </si>
  <si>
    <t>23/NAG/2018</t>
  </si>
  <si>
    <t xml:space="preserve"> SHRI  DEEPAK  SURESH  GADGE</t>
  </si>
  <si>
    <t>29/NAG/2018</t>
  </si>
  <si>
    <t xml:space="preserve"> HAJRAT BABA LODHISHAH  BAHUDDESHIYA SHIKSHAN SANSTHA</t>
  </si>
  <si>
    <t>12AA(1) (b)(ii)</t>
  </si>
  <si>
    <t>32/NAG/2018</t>
  </si>
  <si>
    <t xml:space="preserve"> M/S MAHAVIR GLOBAL COAL LIMITED</t>
  </si>
  <si>
    <t>33/NAG/2018</t>
  </si>
  <si>
    <t>35/NAG/2018</t>
  </si>
  <si>
    <t xml:space="preserve"> M/S R.B. SETH SHREERAM NARSINGDAS</t>
  </si>
  <si>
    <t>CO No. 4/NAG/2018</t>
  </si>
  <si>
    <t>36/NAG/2018</t>
  </si>
  <si>
    <t xml:space="preserve"> M/S. R.B.SETH SHREERAM NARSINGDAS</t>
  </si>
  <si>
    <t>CO No. 5/NAG/2018</t>
  </si>
  <si>
    <t>63/NAG/2023</t>
  </si>
  <si>
    <t>Shri Laxminarayan Grover</t>
  </si>
  <si>
    <t>1/NAG/2023</t>
  </si>
  <si>
    <t xml:space="preserve"> M/S. FORMS</t>
  </si>
  <si>
    <t>2/NAG/2023</t>
  </si>
  <si>
    <t xml:space="preserve"> M/S R K WAREHOUSING AND LEASING</t>
  </si>
  <si>
    <t>3/NAG/2023</t>
  </si>
  <si>
    <t xml:space="preserve"> PAWANSUT TRAVELS PVT. LTD</t>
  </si>
  <si>
    <t>5/NAG/2023</t>
  </si>
  <si>
    <t xml:space="preserve"> GREAT SHERLOCK EFMS PVT.LTD.</t>
  </si>
  <si>
    <t>4/NAG/2023</t>
  </si>
  <si>
    <t xml:space="preserve"> CENTRAL DETECTIVE AND SECURITY SERVICES</t>
  </si>
  <si>
    <t>6/NAG/2023</t>
  </si>
  <si>
    <t xml:space="preserve"> MAHAVIR COAL WASHIERS PVT. LTD</t>
  </si>
  <si>
    <t>7/NAG/2023</t>
  </si>
  <si>
    <t>8/NAG/2023</t>
  </si>
  <si>
    <t xml:space="preserve"> M/S. CEINSYS TECH LIMITED</t>
  </si>
  <si>
    <t>9/NAG/2023</t>
  </si>
  <si>
    <t xml:space="preserve"> NEELAM RAKESH SINGH</t>
  </si>
  <si>
    <t>10/NAG/2023</t>
  </si>
  <si>
    <t xml:space="preserve"> INTEGRITY CONSTRUCTION PVT. LTD.</t>
  </si>
  <si>
    <t>11/NAG/2023</t>
  </si>
  <si>
    <t>12/NAG/2023</t>
  </si>
  <si>
    <t xml:space="preserve"> STELLAR REFRACTORIES PVT.LTD</t>
  </si>
  <si>
    <t>13/NAG/2023</t>
  </si>
  <si>
    <t xml:space="preserve"> STELLAR REFRACTORIES PVT. LTD</t>
  </si>
  <si>
    <t>14/NAG/2023</t>
  </si>
  <si>
    <t xml:space="preserve"> SHAMLAX METACHEM PVT. LTD</t>
  </si>
  <si>
    <t>15/NAG/2023</t>
  </si>
  <si>
    <t xml:space="preserve"> SHAMLAX METACHEM PRIVATE LIMITED</t>
  </si>
  <si>
    <t>16/NAG/2023</t>
  </si>
  <si>
    <t xml:space="preserve"> PREMCHAND KANHAIYALAL THAKUR</t>
  </si>
  <si>
    <t>17/NAG/2023</t>
  </si>
  <si>
    <t xml:space="preserve"> MALANI COMBINES</t>
  </si>
  <si>
    <t>18/NAG/2023</t>
  </si>
  <si>
    <t xml:space="preserve"> MAI MANPOWER SOLUTIONS LLP</t>
  </si>
  <si>
    <t>19/NAG/2023</t>
  </si>
  <si>
    <t xml:space="preserve"> M/S AKAY UDYOG</t>
  </si>
  <si>
    <t xml:space="preserve"> RAMASARYE YADEO</t>
  </si>
  <si>
    <t>24/NAG/2023</t>
  </si>
  <si>
    <t xml:space="preserve"> ARJUN SINGH JASBIR SINGH ARORA</t>
  </si>
  <si>
    <t>25/NAG/2023</t>
  </si>
  <si>
    <t xml:space="preserve"> SATISH NICHLDAS KHEMCHANDANI</t>
  </si>
  <si>
    <t>26/NAG/2023</t>
  </si>
  <si>
    <t xml:space="preserve"> CHAWLA SAREE DEPOT</t>
  </si>
  <si>
    <t>27/NAG/2023</t>
  </si>
  <si>
    <t xml:space="preserve"> AMA EXTRUSIONS PVT. LTD</t>
  </si>
  <si>
    <t>28/NAG/2023</t>
  </si>
  <si>
    <t xml:space="preserve"> ANKUR SEEDS PVT. LTD.</t>
  </si>
  <si>
    <t>29/NAG/2023</t>
  </si>
  <si>
    <t xml:space="preserve"> M/S.EASY HOME APPLIANCES</t>
  </si>
  <si>
    <t>30/NAG/2023</t>
  </si>
  <si>
    <t xml:space="preserve"> NARESH JAMPRASAD TIWARI</t>
  </si>
  <si>
    <t>31/NAG/2023</t>
  </si>
  <si>
    <t xml:space="preserve"> M/S. TRUFORM ENGINEERS</t>
  </si>
  <si>
    <t>32/NAG/2023</t>
  </si>
  <si>
    <t xml:space="preserve"> M/S. TRUFORM  ENGINEERSS</t>
  </si>
  <si>
    <t>33/NAG/2023</t>
  </si>
  <si>
    <t xml:space="preserve"> WAGHMARE FOOD PRODUCTS PVT. LTD</t>
  </si>
  <si>
    <t>34/NAG/2023</t>
  </si>
  <si>
    <t xml:space="preserve"> WAGHMARE FOOD PRODUCTS PVT.LTD.</t>
  </si>
  <si>
    <t>35/NAG/2023</t>
  </si>
  <si>
    <t xml:space="preserve"> ARTIKAUR RAJENDRA SINGH JUNI L/H RAJENDRA</t>
  </si>
  <si>
    <t>36/NAG/2023</t>
  </si>
  <si>
    <t xml:space="preserve"> SHANTI ARMS TECH PVT LTD</t>
  </si>
  <si>
    <t>37/NAG/2023</t>
  </si>
  <si>
    <t xml:space="preserve"> KAMLESH SINGH THAKUR</t>
  </si>
  <si>
    <t xml:space="preserve"> JAINARAYAN H. JAISWAL</t>
  </si>
  <si>
    <t>38/NAG/2023</t>
  </si>
  <si>
    <t>39/NAG/2023</t>
  </si>
  <si>
    <t xml:space="preserve"> NARAIAN ENTERPRISES</t>
  </si>
  <si>
    <t>40/NAG/2023</t>
  </si>
  <si>
    <t>41/NAG/2023</t>
  </si>
  <si>
    <t>42/NAG/2023</t>
  </si>
  <si>
    <t xml:space="preserve"> SUPRIYA PACKAGING PVT LTD</t>
  </si>
  <si>
    <t>43/NAG/2023</t>
  </si>
  <si>
    <t>44/NAG/2023</t>
  </si>
  <si>
    <t xml:space="preserve"> BARBATE  AUTOMOTIVE INDIA PVT. LTD.</t>
  </si>
  <si>
    <t>45/NAG/2023</t>
  </si>
  <si>
    <t xml:space="preserve"> ANKIT PULP &amp; BOARDS PRIVATE LIMITED</t>
  </si>
  <si>
    <t>46/NAG/2023</t>
  </si>
  <si>
    <t xml:space="preserve"> SOHAN HEALTHCARE PVT. LTD</t>
  </si>
  <si>
    <t>47/NAG/2023</t>
  </si>
  <si>
    <t xml:space="preserve"> M/S. MINI IRON AND STEEL PVT. LTD.</t>
  </si>
  <si>
    <t>48/NAG/2023</t>
  </si>
  <si>
    <t xml:space="preserve"> SEQUEL MOTORS PVT. LTD</t>
  </si>
  <si>
    <t>49/NAG/2023</t>
  </si>
  <si>
    <t xml:space="preserve"> HANSA CITY BUS SERVICES(NAGPUR) P LTD</t>
  </si>
  <si>
    <t>50/NAG/2023</t>
  </si>
  <si>
    <t xml:space="preserve"> PRADEEP KUNDU</t>
  </si>
  <si>
    <t>51/NAG/2023</t>
  </si>
  <si>
    <t>52/NAG/2023</t>
  </si>
  <si>
    <t xml:space="preserve"> HERD MEDICAL FOUNDATION PVT LTD</t>
  </si>
  <si>
    <t>53/NAG/2023</t>
  </si>
  <si>
    <t xml:space="preserve"> HERD MEDICAL FOUNDATION PVT. LTD.</t>
  </si>
  <si>
    <t>54/NAG/2023</t>
  </si>
  <si>
    <t xml:space="preserve"> SUDARSHAN MOTORS</t>
  </si>
  <si>
    <t>55/NAG/2023</t>
  </si>
  <si>
    <t xml:space="preserve"> M/S. SUDARSHAN MOTORS</t>
  </si>
  <si>
    <t>56/NAG/2023</t>
  </si>
  <si>
    <t>57/NAG/2023</t>
  </si>
  <si>
    <t xml:space="preserve"> JAIKA VEHICLE TRADE PVT. LTD.</t>
  </si>
  <si>
    <t>58/NAG/2023</t>
  </si>
  <si>
    <t xml:space="preserve"> JAIKA VEHICLE TRADE PRIVATE LIMITED</t>
  </si>
  <si>
    <t>59/NAG/2023</t>
  </si>
  <si>
    <t>60/NAG/2023</t>
  </si>
  <si>
    <t xml:space="preserve"> SADHNA SAHAKARI BANK LTD.</t>
  </si>
  <si>
    <t>61/NAG/2023</t>
  </si>
  <si>
    <t>KABRA ENGINEERING</t>
  </si>
  <si>
    <t>62/NAG/2023</t>
  </si>
  <si>
    <t>DURGESH INDUSTRIAL SECURITY PVT. LTD.</t>
  </si>
  <si>
    <t>66/NAG/2023</t>
  </si>
  <si>
    <t>DHANDHANIYA INFOTECH</t>
  </si>
  <si>
    <t>19.07.2023</t>
  </si>
  <si>
    <t>20.07.2023</t>
  </si>
  <si>
    <t>290/NAG/2022</t>
  </si>
  <si>
    <t xml:space="preserve"> BANK OF INDIA, Anant Nagar Branch</t>
  </si>
  <si>
    <t>17.07.2023</t>
  </si>
  <si>
    <t>410/NAG/2022</t>
  </si>
  <si>
    <t xml:space="preserve"> M/S. KURUP ENGINEERING COMPANY  PVT. LTD.</t>
  </si>
  <si>
    <t>411/NAG/2022</t>
  </si>
  <si>
    <t>412/NAG/2022</t>
  </si>
  <si>
    <t>413/NAG/2022</t>
  </si>
  <si>
    <t>414/NAG/2022</t>
  </si>
  <si>
    <t>415/NAG/2022</t>
  </si>
  <si>
    <t>416/NAG/2022</t>
  </si>
  <si>
    <t>73/NAG/2023</t>
  </si>
  <si>
    <t>Madhuribai Deshmukh Seva Prsastisthan</t>
  </si>
  <si>
    <t>12AB(I)(b)(ii)</t>
  </si>
  <si>
    <t>Dismissed as withdrawn</t>
  </si>
  <si>
    <t>74/NAG/2023</t>
  </si>
  <si>
    <t>Lata Mangeshkar Hospital Trust</t>
  </si>
  <si>
    <t>75/NAG/2023</t>
  </si>
  <si>
    <t>Arvindbabu Deshmukh Pratishthan</t>
  </si>
  <si>
    <t>76/NAG/2023</t>
  </si>
  <si>
    <t>VSPM Academy of Higher Education</t>
  </si>
  <si>
    <t>77/NAG/2023</t>
  </si>
  <si>
    <t>78/NAG/2023</t>
  </si>
  <si>
    <t>Shri Siddhi Data Trust</t>
  </si>
  <si>
    <t>79/NAG/2023</t>
  </si>
  <si>
    <t xml:space="preserve">International Council for Sports Promotiona nd Research </t>
  </si>
  <si>
    <t>80/NAG/2023</t>
  </si>
  <si>
    <t>No Tobaco Association</t>
  </si>
  <si>
    <t>49/NAG/2018</t>
  </si>
  <si>
    <t xml:space="preserve"> M/S GUPTA CORPORATION PVT LTD</t>
  </si>
  <si>
    <t>N-B-</t>
  </si>
  <si>
    <t>68/NAG/2018</t>
  </si>
  <si>
    <t xml:space="preserve"> SMT. ISHA VAIBHAV SOMAIYA</t>
  </si>
  <si>
    <t>69/NAG/2018</t>
  </si>
  <si>
    <t>Notice not in file</t>
  </si>
  <si>
    <t>73/NAG/2018</t>
  </si>
  <si>
    <t xml:space="preserve"> SUNANDA GADGE , L/H  OF W/O LATE SHRI CHANDRAKANT GADGE</t>
  </si>
  <si>
    <t>74/NAG/2018</t>
  </si>
  <si>
    <t>75/NAG/2018</t>
  </si>
  <si>
    <t>76/NAG/2018</t>
  </si>
  <si>
    <t>77/NAG/2018</t>
  </si>
  <si>
    <t>78/NAG/2018</t>
  </si>
  <si>
    <t>79/NAG/2018</t>
  </si>
  <si>
    <t>81/NAG/2018</t>
  </si>
  <si>
    <t xml:space="preserve"> SHRI SANJAY NANASAHEB BHARSAKALE</t>
  </si>
  <si>
    <t>82/NAG/2018</t>
  </si>
  <si>
    <t xml:space="preserve"> MS. FATEMA SHOEB SHUSSAIN</t>
  </si>
  <si>
    <t>93/NAG/2018</t>
  </si>
  <si>
    <t xml:space="preserve"> URMILADEVI GAURISHANKAR AGRAWAL</t>
  </si>
  <si>
    <t>103/NAG/2018</t>
  </si>
  <si>
    <t xml:space="preserve"> M/S GUPTA METALLICS &amp; POWER LTD.</t>
  </si>
  <si>
    <t>CO 12/NAG/2018</t>
  </si>
  <si>
    <t>104/NAG/2018</t>
  </si>
  <si>
    <t>CO 13/NAG/2018</t>
  </si>
  <si>
    <t>107/NAG/2018</t>
  </si>
  <si>
    <t xml:space="preserve"> SHRI GAURISHANKAR BADRIPRASAD AGRAWAL</t>
  </si>
  <si>
    <t>109/NAG/2018</t>
  </si>
  <si>
    <t xml:space="preserve"> M/S  WESTERN COALFIELDS LIMITED</t>
  </si>
  <si>
    <t>110/NAG/2018</t>
  </si>
  <si>
    <t xml:space="preserve"> M/S ASHOK  SHRICHAND DARYANI (HUF)</t>
  </si>
  <si>
    <t>116/NAG/2018</t>
  </si>
  <si>
    <t xml:space="preserve"> ZIM LABORATORIES LIMITED</t>
  </si>
  <si>
    <t>117/NAG/2018</t>
  </si>
  <si>
    <t>118/NAG/2018</t>
  </si>
  <si>
    <t>119/NAG/2018</t>
  </si>
  <si>
    <t>143(3) r.w.s. 153B(1)(b)</t>
  </si>
  <si>
    <t>129/NAG/2018</t>
  </si>
  <si>
    <t xml:space="preserve"> ZIM LABORATORIES PRIVATE  LIMITED</t>
  </si>
  <si>
    <t>CO 14/NAG/2018</t>
  </si>
  <si>
    <t>130/NAG/2018</t>
  </si>
  <si>
    <t>CO 15/NAG/2018</t>
  </si>
  <si>
    <t>131/NAG/2018</t>
  </si>
  <si>
    <t>26.07.2023</t>
  </si>
  <si>
    <t>134/NAG/2018</t>
  </si>
  <si>
    <t>136/NAG/2018</t>
  </si>
  <si>
    <t xml:space="preserve"> SMT .SAROJ  RAMESH   RANDER</t>
  </si>
  <si>
    <t>138/NAG/2018</t>
  </si>
  <si>
    <t xml:space="preserve"> SHRI RAMESH BHAGIRATH RANDER (HUF)</t>
  </si>
  <si>
    <t>145/NAG/2018</t>
  </si>
  <si>
    <t xml:space="preserve"> SMT CHANDADEVI  S AGRAWAL</t>
  </si>
  <si>
    <t>146/NAG/2018</t>
  </si>
  <si>
    <t>147/NAG/2018</t>
  </si>
  <si>
    <t xml:space="preserve"> SHRI JUGNU S AGRAWAL</t>
  </si>
  <si>
    <t>171/NAG/2018</t>
  </si>
  <si>
    <t xml:space="preserve"> THE BHANDARA DIST. CENTRAL CO-OP BANK LIMITED</t>
  </si>
  <si>
    <t>271FA</t>
  </si>
  <si>
    <t>172/NAG/2018</t>
  </si>
  <si>
    <t>173/NAG/2018</t>
  </si>
  <si>
    <t>174/NAG/2018</t>
  </si>
  <si>
    <t>175/NAG/2018</t>
  </si>
  <si>
    <t>176/NAG/2018</t>
  </si>
  <si>
    <t>177/NAG/2018</t>
  </si>
  <si>
    <t>178/NAG/2018</t>
  </si>
  <si>
    <t>179/NAG/2018</t>
  </si>
  <si>
    <t>180/NAG/2018</t>
  </si>
  <si>
    <t>181/NAG/2018</t>
  </si>
  <si>
    <t xml:space="preserve"> KAVITA SANJAY AGRAWAL</t>
  </si>
  <si>
    <t>208/NAG/2018</t>
  </si>
  <si>
    <t xml:space="preserve"> M/S RAMSONS REFRACTORIES PVT . LTD</t>
  </si>
  <si>
    <t>209/NAG/2018</t>
  </si>
  <si>
    <t xml:space="preserve"> M/S RAMSONS INDUSTRIES LIMITED</t>
  </si>
  <si>
    <t>219/NAG/2018</t>
  </si>
  <si>
    <t xml:space="preserve"> SHRI VISHAL NANAJI KONDAWAR</t>
  </si>
  <si>
    <t>235/NAG/2018</t>
  </si>
  <si>
    <t xml:space="preserve"> NENAJI LAXMAN KONDAWAR</t>
  </si>
  <si>
    <t>223/NAG/2018</t>
  </si>
  <si>
    <t xml:space="preserve"> SHRI SANJAY SHANKARRO JADHAO</t>
  </si>
  <si>
    <t>CO 1/NAG/2019</t>
  </si>
  <si>
    <t>243/NAG/2018</t>
  </si>
  <si>
    <t>247/NAG/2018</t>
  </si>
  <si>
    <t xml:space="preserve"> M/S N KUMAR CONSTRUCTION CO .PVT.LTD</t>
  </si>
  <si>
    <t>Adj Sine Die</t>
  </si>
  <si>
    <t>252/NAG/2018</t>
  </si>
  <si>
    <t>250/NAG/2018</t>
  </si>
  <si>
    <t xml:space="preserve"> SHRI MAHESH SHANKAR SORATE</t>
  </si>
  <si>
    <t>264/NAG/2018</t>
  </si>
  <si>
    <t xml:space="preserve"> M/S SRIVARI BUILDERS &amp; DEVELOPERS</t>
  </si>
  <si>
    <t>265/NAG/2018</t>
  </si>
  <si>
    <t xml:space="preserve"> M/S YASHODA BUILDERS AND DEVELOPERS</t>
  </si>
  <si>
    <t>266/NAG/2018</t>
  </si>
  <si>
    <t xml:space="preserve"> M/S SUKHKARTA DEVELOPERS &amp; BUILDERS</t>
  </si>
  <si>
    <t>143(3) r.w.s. 263</t>
  </si>
  <si>
    <t>Adj.</t>
  </si>
  <si>
    <t>NB</t>
  </si>
  <si>
    <t>271(1)(c )</t>
  </si>
  <si>
    <t>ITA 190/NAG/2023</t>
  </si>
  <si>
    <t>ITA 191/NAG/2023</t>
  </si>
  <si>
    <t>ITA 192/NAG/2023</t>
  </si>
  <si>
    <t>ITA 193/NAG/2023</t>
  </si>
  <si>
    <t>ITA 194/NAG/2023</t>
  </si>
  <si>
    <t>ITA 195/NAG/2023</t>
  </si>
  <si>
    <t>ITA 196/NAG/2023</t>
  </si>
  <si>
    <t>Stay granted till disposal of appeal</t>
  </si>
  <si>
    <t>Set aside to CIT (Exemp.)</t>
  </si>
  <si>
    <t>Low Tax Effect</t>
  </si>
  <si>
    <t>VSVS - Withdrawan</t>
  </si>
  <si>
    <t>Set side to CIT(A)</t>
  </si>
  <si>
    <t>Reply Received</t>
  </si>
  <si>
    <t>Abhay Agrawal</t>
  </si>
  <si>
    <t>M/s Maharshtra Live Stock Development  board AKOLA</t>
  </si>
  <si>
    <t>Set aside to CIT(Exem)</t>
  </si>
  <si>
    <t>22.08.2023
28-08-2023</t>
  </si>
  <si>
    <t>N.B.</t>
  </si>
  <si>
    <t>Set side to CIT(Exemp.)</t>
  </si>
  <si>
    <t>ITA 359/NAG/2022</t>
  </si>
  <si>
    <t>ITA 360/NAG/2022</t>
  </si>
  <si>
    <t>ITA 361/NAG/2022</t>
  </si>
  <si>
    <t>ITA 362/NAG/2022</t>
  </si>
  <si>
    <t>ITA 363/NAG/2022</t>
  </si>
  <si>
    <t>ITA 364/NAG/2022</t>
  </si>
  <si>
    <t>ITA 365/NAG/2022</t>
  </si>
  <si>
    <t>ITA 366/NAG/2022</t>
  </si>
  <si>
    <t>ITA 386/NAG/2022</t>
  </si>
  <si>
    <t>ITA 387/NAG/2022</t>
  </si>
  <si>
    <t>ITA 388/NAG/2022</t>
  </si>
  <si>
    <t>ITA 389/NAG/2022</t>
  </si>
  <si>
    <t>ITA 390/NAG/2022</t>
  </si>
  <si>
    <t>ITA 391/NAG/2022</t>
  </si>
  <si>
    <t>ITA 392/NAG/2022</t>
  </si>
  <si>
    <t>ITA 89/NAG/2020</t>
  </si>
  <si>
    <t>ITA 90/NAG/2020</t>
  </si>
  <si>
    <t>ITA 91/NAG/2020</t>
  </si>
  <si>
    <t>ITA 94/NAG/2020</t>
  </si>
  <si>
    <t>ITA 95/NAG/2020</t>
  </si>
  <si>
    <t>ITA 102/NAG/2020</t>
  </si>
  <si>
    <t>ITA 107/NAG/2020</t>
  </si>
  <si>
    <t>ITA 108/NAG/2020</t>
  </si>
  <si>
    <t>ITA 111/NAG/2020</t>
  </si>
  <si>
    <t>ITA 113/NAG/2020</t>
  </si>
  <si>
    <t>ITA 114/NAG/2020</t>
  </si>
  <si>
    <t>ITA 118/NAG/2020</t>
  </si>
  <si>
    <t>ITA 119/NAG/2020</t>
  </si>
  <si>
    <t>ITA 121/NAG/2020</t>
  </si>
  <si>
    <t>ITA 125/NAG/2020</t>
  </si>
  <si>
    <t>ITA 126/NAG/2020</t>
  </si>
  <si>
    <t>ITA 127/NAG/2020</t>
  </si>
  <si>
    <t>ITA 8/NAG/2021</t>
  </si>
  <si>
    <t>ITA 11/NAG/2021</t>
  </si>
  <si>
    <t>ITA 12/NAG/2021</t>
  </si>
  <si>
    <t>Appeal withdrawn by Appellant</t>
  </si>
  <si>
    <t>ITA 14/NAG/2021</t>
  </si>
  <si>
    <t>ITA 15/NAG/2021</t>
  </si>
  <si>
    <t>ITA 19/NAG/2021</t>
  </si>
  <si>
    <t>ITA 20/NAG/2021</t>
  </si>
  <si>
    <t>ITA 23/NAG/2021</t>
  </si>
  <si>
    <t>ITA 25/NAG/2021</t>
  </si>
  <si>
    <t>ITA 26/NAG/2021</t>
  </si>
  <si>
    <t>ITA 85/NAG/2021</t>
  </si>
  <si>
    <t>ITA 27/NAG/2021</t>
  </si>
  <si>
    <t>ITA 33/NAG/2021</t>
  </si>
  <si>
    <t>ITA 38/NAG/2021</t>
  </si>
  <si>
    <t>ITA 42/NAG/2021</t>
  </si>
  <si>
    <t>ITA 44/NAG/2021</t>
  </si>
  <si>
    <t>ITA 45/NAG/2021</t>
  </si>
  <si>
    <t>ITA 46/NAG/2021</t>
  </si>
  <si>
    <t>ITA 47/NAG/2021</t>
  </si>
  <si>
    <t>ITA 48/NAG/2021</t>
  </si>
  <si>
    <t>ITA 49/NAG/2021</t>
  </si>
  <si>
    <t>ITA 52/NAG/2021</t>
  </si>
  <si>
    <t>ITA 53/NAG/2021</t>
  </si>
  <si>
    <t>ITA 54/NAG/2021</t>
  </si>
  <si>
    <t>ITA 56/NAG/2021</t>
  </si>
  <si>
    <t>ITA 57/NAG/2021</t>
  </si>
  <si>
    <t>ITA 58/NAG/2021</t>
  </si>
  <si>
    <t>ITA 59/NAG/2021</t>
  </si>
  <si>
    <t>ITA 61/NAG/2021</t>
  </si>
  <si>
    <t>ITA 65/NAG/2021</t>
  </si>
  <si>
    <t>ITA 67/NAG/2021</t>
  </si>
  <si>
    <t>ITA 68/NAG/2021</t>
  </si>
  <si>
    <t>ITA 69/NAG/2021</t>
  </si>
  <si>
    <t>ITA 70/NAG/2021</t>
  </si>
  <si>
    <t>ITA 71/NAG/2021</t>
  </si>
  <si>
    <t>ITA 72/NAG/2021</t>
  </si>
  <si>
    <t>ITA 88/NAG/2021</t>
  </si>
  <si>
    <t>CO 2/NAG/2021</t>
  </si>
  <si>
    <t>ITA 92/NAG/2021</t>
  </si>
  <si>
    <t>ITA 93/NAG/2021</t>
  </si>
  <si>
    <t>ITA 94/NAG/2021</t>
  </si>
  <si>
    <t>ITA 95/NAG/2021</t>
  </si>
  <si>
    <t>ITA 96/NAG/2021</t>
  </si>
  <si>
    <t>153C r.w.s. 143(3)</t>
  </si>
  <si>
    <t>143(3) r.w.s. 144C(13) &amp; 144B</t>
  </si>
  <si>
    <t>AKSHATA COTTON INDUSTRIES P.LTD, PUSAD</t>
  </si>
  <si>
    <t>271 AAB</t>
  </si>
  <si>
    <t>Related issues pending before ITAT Ahmedabad special bench. Hence, the said matter kept in abeyance.</t>
  </si>
  <si>
    <t>ITA 393/NAG/2022</t>
  </si>
  <si>
    <t>ITA 394/NAG/2022</t>
  </si>
  <si>
    <t>ITA 395/NAG/2022</t>
  </si>
  <si>
    <t>ITA 396/NAG/2022</t>
  </si>
  <si>
    <t>ITA 397/NAG/2022</t>
  </si>
  <si>
    <t>ITA 398/NAG/2022</t>
  </si>
  <si>
    <t>ITA 399/NAG/2022</t>
  </si>
  <si>
    <t>ITA 400/NAG/2022</t>
  </si>
  <si>
    <t>ITA 401/NAG/2022</t>
  </si>
  <si>
    <t>ITA 402/NAG/2022</t>
  </si>
  <si>
    <t>ITA 403/NAG/2022</t>
  </si>
  <si>
    <t>ITA 404/NAG/2022</t>
  </si>
  <si>
    <t>ITA 405/NAG/2022</t>
  </si>
  <si>
    <t>ITA 406/NAG/2022</t>
  </si>
  <si>
    <t>ITA 407/NAG/2022</t>
  </si>
  <si>
    <t>ITA 408/NAG/2022</t>
  </si>
  <si>
    <t>ITA 95/NAG/2018</t>
  </si>
  <si>
    <t>ITA 98/NAG/2021</t>
  </si>
  <si>
    <t>ITA 101/NAG/2021</t>
  </si>
  <si>
    <t>ITA 102/NAG/2021</t>
  </si>
  <si>
    <t>ITA 105/NAG/2021</t>
  </si>
  <si>
    <t>ITA 106/NAG/2021</t>
  </si>
  <si>
    <t>ITA 107/NAG/2021</t>
  </si>
  <si>
    <t>ITA 108/NAG/2021</t>
  </si>
  <si>
    <t>ITA 109/NAG/2021</t>
  </si>
  <si>
    <t>ITA 120/NAG/2021</t>
  </si>
  <si>
    <t>ITA 132/NAG/2021</t>
  </si>
  <si>
    <t>ITA 136/NAG/2021</t>
  </si>
  <si>
    <t>ITA 137/NAG/2021</t>
  </si>
  <si>
    <t>ITA 140/NAG/2021</t>
  </si>
  <si>
    <t>ITA 142/NAG/2021</t>
  </si>
  <si>
    <t>ITA 167/NAG/2021</t>
  </si>
  <si>
    <t>M/s Ayodhya Gorakhpur SMS Tolls Pvt.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</si>
</sst>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yyyy\-mm"/>
    <numFmt numFmtId="165" formatCode="yyyy\-m"/>
    <numFmt numFmtId="166" formatCode="dd\-mm\-yyyy"/>
    <numFmt numFmtId="167" formatCode="d\-m\-yyyy"/>
    <numFmt numFmtId="168" formatCode="d\-m\-yy"/>
    <numFmt numFmtId="169" formatCode="d/m/yyyy"/>
    <numFmt numFmtId="170" formatCode="yyyy/mm"/>
  </numFmts>
  <fonts count="2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6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43" fontId="11" fillId="0" borderId="0" applyFont="0" applyFill="0" applyBorder="0" applyAlignment="0" applyProtection="0"/>
    <xf numFmtId="0" fontId="15" fillId="5" borderId="0" applyNumberFormat="0" applyBorder="0" applyAlignment="0" applyProtection="0"/>
  </cellStyleXfs>
  <cellXfs count="17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3" xfId="0" applyFont="1" applyBorder="1" applyAlignment="1">
      <alignment horizontal="left" vertical="top"/>
    </xf>
    <xf numFmtId="0" fontId="9" fillId="0" borderId="0" xfId="0" applyFont="1"/>
    <xf numFmtId="0" fontId="7" fillId="0" borderId="0" xfId="0" applyFont="1"/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top"/>
    </xf>
    <xf numFmtId="0" fontId="9" fillId="0" borderId="4" xfId="0" applyFont="1" applyBorder="1"/>
    <xf numFmtId="164" fontId="9" fillId="0" borderId="4" xfId="0" applyNumberFormat="1" applyFont="1" applyBorder="1" applyAlignment="1">
      <alignment horizontal="left" vertical="top"/>
    </xf>
    <xf numFmtId="165" fontId="9" fillId="0" borderId="4" xfId="0" applyNumberFormat="1" applyFont="1" applyBorder="1" applyAlignment="1">
      <alignment horizontal="left" vertical="top"/>
    </xf>
    <xf numFmtId="166" fontId="9" fillId="0" borderId="4" xfId="0" applyNumberFormat="1" applyFont="1" applyBorder="1" applyAlignment="1">
      <alignment horizontal="left" vertical="top"/>
    </xf>
    <xf numFmtId="167" fontId="9" fillId="0" borderId="4" xfId="0" applyNumberFormat="1" applyFont="1" applyBorder="1" applyAlignment="1">
      <alignment horizontal="left" vertical="top"/>
    </xf>
    <xf numFmtId="168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center"/>
    </xf>
    <xf numFmtId="11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center" vertical="top"/>
    </xf>
    <xf numFmtId="14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left"/>
    </xf>
    <xf numFmtId="0" fontId="9" fillId="0" borderId="4" xfId="0" applyFont="1" applyBorder="1" applyAlignment="1">
      <alignment vertical="top"/>
    </xf>
    <xf numFmtId="167" fontId="9" fillId="0" borderId="4" xfId="0" applyNumberFormat="1" applyFont="1" applyBorder="1"/>
    <xf numFmtId="166" fontId="9" fillId="0" borderId="4" xfId="0" applyNumberFormat="1" applyFont="1" applyBorder="1"/>
    <xf numFmtId="165" fontId="9" fillId="0" borderId="4" xfId="0" applyNumberFormat="1" applyFont="1" applyBorder="1"/>
    <xf numFmtId="166" fontId="9" fillId="0" borderId="4" xfId="0" applyNumberFormat="1" applyFont="1" applyBorder="1" applyAlignment="1">
      <alignment vertical="top"/>
    </xf>
    <xf numFmtId="0" fontId="9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65" fontId="9" fillId="0" borderId="4" xfId="0" applyNumberFormat="1" applyFont="1" applyBorder="1" applyAlignment="1">
      <alignment horizontal="center" vertical="center"/>
    </xf>
    <xf numFmtId="164" fontId="9" fillId="0" borderId="4" xfId="0" applyNumberFormat="1" applyFont="1" applyBorder="1" applyAlignment="1">
      <alignment horizontal="center" vertical="center"/>
    </xf>
    <xf numFmtId="165" fontId="9" fillId="0" borderId="4" xfId="0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/>
    </xf>
    <xf numFmtId="167" fontId="9" fillId="0" borderId="4" xfId="0" applyNumberFormat="1" applyFont="1" applyBorder="1" applyAlignment="1">
      <alignment horizontal="center"/>
    </xf>
    <xf numFmtId="169" fontId="9" fillId="0" borderId="4" xfId="0" applyNumberFormat="1" applyFont="1" applyBorder="1" applyAlignment="1">
      <alignment horizontal="center"/>
    </xf>
    <xf numFmtId="165" fontId="9" fillId="0" borderId="4" xfId="0" applyNumberFormat="1" applyFont="1" applyBorder="1" applyAlignment="1">
      <alignment horizontal="center" vertical="top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top"/>
    </xf>
    <xf numFmtId="165" fontId="9" fillId="0" borderId="0" xfId="0" applyNumberFormat="1" applyFont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9" fillId="0" borderId="3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43" fontId="7" fillId="0" borderId="1" xfId="2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6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1" xfId="0" applyFont="1" applyBorder="1"/>
    <xf numFmtId="0" fontId="9" fillId="0" borderId="3" xfId="0" applyFont="1" applyBorder="1"/>
    <xf numFmtId="0" fontId="7" fillId="0" borderId="5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14" fontId="7" fillId="4" borderId="0" xfId="0" applyNumberFormat="1" applyFont="1" applyFill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7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43" fontId="2" fillId="0" borderId="1" xfId="2" applyFont="1" applyBorder="1" applyAlignment="1">
      <alignment horizontal="center" vertical="center"/>
    </xf>
    <xf numFmtId="43" fontId="0" fillId="0" borderId="1" xfId="2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/>
    <xf numFmtId="14" fontId="2" fillId="0" borderId="0" xfId="0" applyNumberFormat="1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" xfId="3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7" fillId="2" borderId="1" xfId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170" fontId="7" fillId="0" borderId="1" xfId="0" applyNumberFormat="1" applyFont="1" applyBorder="1" applyAlignment="1">
      <alignment horizontal="center" vertical="center"/>
    </xf>
    <xf numFmtId="170" fontId="7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70" fontId="8" fillId="0" borderId="1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0" fillId="0" borderId="0" xfId="0"/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6" borderId="0" xfId="0" applyFont="1" applyFill="1" applyAlignment="1">
      <alignment horizontal="center" vertical="center" wrapText="1"/>
    </xf>
  </cellXfs>
  <cellStyles count="4">
    <cellStyle name="Bad" xfId="3" builtinId="27"/>
    <cellStyle name="Comma" xfId="2" builtinId="3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144"/>
  <sheetViews>
    <sheetView topLeftCell="A776" workbookViewId="0">
      <selection activeCell="D794" sqref="D794"/>
    </sheetView>
  </sheetViews>
  <sheetFormatPr defaultColWidth="12.5703125" defaultRowHeight="15.75" customHeight="1" x14ac:dyDescent="0.25"/>
  <cols>
    <col min="1" max="1" width="34.85546875" style="24" bestFit="1" customWidth="1"/>
    <col min="2" max="2" width="8.28515625" style="24" customWidth="1"/>
    <col min="3" max="3" width="6.5703125" style="24" customWidth="1"/>
    <col min="4" max="4" width="7.140625" style="24" customWidth="1"/>
    <col min="5" max="5" width="8.7109375" style="24" customWidth="1"/>
    <col min="6" max="6" width="10" style="24" customWidth="1"/>
    <col min="7" max="7" width="10.7109375" style="24" bestFit="1" customWidth="1"/>
    <col min="8" max="8" width="95.140625" style="24" bestFit="1" customWidth="1"/>
    <col min="9" max="9" width="73.5703125" style="24" bestFit="1" customWidth="1"/>
    <col min="10" max="10" width="16.5703125" style="24" bestFit="1" customWidth="1"/>
    <col min="11" max="11" width="28.28515625" style="24" bestFit="1" customWidth="1"/>
    <col min="12" max="12" width="17.5703125" style="24" bestFit="1" customWidth="1"/>
    <col min="13" max="13" width="19.140625" style="24" bestFit="1" customWidth="1"/>
    <col min="14" max="14" width="25.85546875" style="24" bestFit="1" customWidth="1"/>
    <col min="15" max="15" width="12.42578125" style="24" bestFit="1" customWidth="1"/>
    <col min="16" max="16" width="16.85546875" style="24" bestFit="1" customWidth="1"/>
    <col min="17" max="17" width="4.140625" style="24" bestFit="1" customWidth="1"/>
    <col min="18" max="18" width="36.85546875" style="24" bestFit="1" customWidth="1"/>
    <col min="19" max="19" width="7" style="24" bestFit="1" customWidth="1"/>
    <col min="20" max="16384" width="12.5703125" style="24"/>
  </cols>
  <sheetData>
    <row r="1" spans="1:23" ht="38.25" x14ac:dyDescent="0.25">
      <c r="A1" s="22" t="s">
        <v>45</v>
      </c>
      <c r="B1" s="58" t="s">
        <v>44</v>
      </c>
      <c r="C1" s="57" t="s">
        <v>2794</v>
      </c>
      <c r="D1" s="57" t="s">
        <v>2829</v>
      </c>
      <c r="E1" s="57" t="s">
        <v>2830</v>
      </c>
      <c r="F1" s="57" t="s">
        <v>2831</v>
      </c>
      <c r="G1" s="57" t="s">
        <v>2832</v>
      </c>
      <c r="H1" s="22" t="s">
        <v>46</v>
      </c>
      <c r="I1" s="22" t="s">
        <v>47</v>
      </c>
      <c r="J1" s="22" t="s">
        <v>48</v>
      </c>
      <c r="K1" s="73" t="s">
        <v>6</v>
      </c>
      <c r="L1" s="22" t="s">
        <v>52</v>
      </c>
      <c r="M1" s="22" t="s">
        <v>55</v>
      </c>
      <c r="N1" s="22" t="s">
        <v>57</v>
      </c>
      <c r="O1" s="22" t="s">
        <v>58</v>
      </c>
      <c r="P1" s="22" t="s">
        <v>59</v>
      </c>
      <c r="Q1" s="22" t="s">
        <v>62</v>
      </c>
      <c r="R1" s="23"/>
      <c r="S1" s="23"/>
      <c r="T1" s="23"/>
      <c r="U1" s="23"/>
      <c r="V1" s="23"/>
      <c r="W1" s="23"/>
    </row>
    <row r="2" spans="1:23" ht="15" hidden="1" x14ac:dyDescent="0.25">
      <c r="A2" s="26" t="str">
        <f>CONCATENATE(C2," ",D2,"/NAG/",E2)</f>
        <v>ITA 136/NAG/1999</v>
      </c>
      <c r="B2" s="26">
        <v>1</v>
      </c>
      <c r="C2" s="26" t="s">
        <v>2793</v>
      </c>
      <c r="D2" s="26">
        <v>136</v>
      </c>
      <c r="E2" s="26">
        <v>1999</v>
      </c>
      <c r="F2" s="26"/>
      <c r="G2" s="26"/>
      <c r="H2" s="26" t="s">
        <v>26</v>
      </c>
      <c r="I2" s="26" t="s">
        <v>63</v>
      </c>
      <c r="J2" s="26" t="s">
        <v>64</v>
      </c>
      <c r="K2" s="27" t="s">
        <v>21</v>
      </c>
      <c r="L2" s="26"/>
      <c r="M2" s="26"/>
      <c r="N2" s="26"/>
      <c r="O2" s="26"/>
      <c r="P2" s="26" t="s">
        <v>65</v>
      </c>
      <c r="Q2" s="26"/>
      <c r="R2" s="27"/>
      <c r="S2" s="27"/>
      <c r="T2" s="23"/>
      <c r="U2" s="23"/>
      <c r="V2" s="23"/>
      <c r="W2" s="23"/>
    </row>
    <row r="3" spans="1:23" ht="15" hidden="1" x14ac:dyDescent="0.25">
      <c r="A3" s="26" t="str">
        <f t="shared" ref="A3:A66" si="0">CONCATENATE(C3," ",D3,"/NAG/",E3)</f>
        <v>ITA 192/NAG/2013</v>
      </c>
      <c r="B3" s="26">
        <v>10</v>
      </c>
      <c r="C3" s="26" t="s">
        <v>2793</v>
      </c>
      <c r="D3" s="26">
        <v>192</v>
      </c>
      <c r="E3" s="26">
        <v>2013</v>
      </c>
      <c r="F3" s="26"/>
      <c r="G3" s="26"/>
      <c r="H3" s="26" t="s">
        <v>66</v>
      </c>
      <c r="I3" s="26" t="s">
        <v>67</v>
      </c>
      <c r="J3" s="28">
        <v>39295</v>
      </c>
      <c r="K3" s="27">
        <v>263</v>
      </c>
      <c r="L3" s="26"/>
      <c r="M3" s="26"/>
      <c r="N3" s="26"/>
      <c r="O3" s="26"/>
      <c r="P3" s="26" t="s">
        <v>68</v>
      </c>
      <c r="Q3" s="26"/>
      <c r="R3" s="27"/>
      <c r="S3" s="27"/>
      <c r="T3" s="23"/>
      <c r="U3" s="23"/>
      <c r="V3" s="23"/>
      <c r="W3" s="23"/>
    </row>
    <row r="4" spans="1:23" ht="15" hidden="1" x14ac:dyDescent="0.25">
      <c r="A4" s="26" t="str">
        <f t="shared" si="0"/>
        <v>ITA 381/NAG/2013</v>
      </c>
      <c r="B4" s="26">
        <v>12</v>
      </c>
      <c r="C4" s="26" t="s">
        <v>2793</v>
      </c>
      <c r="D4" s="26">
        <v>381</v>
      </c>
      <c r="E4" s="26">
        <v>2013</v>
      </c>
      <c r="F4" s="26"/>
      <c r="G4" s="26"/>
      <c r="H4" s="26" t="s">
        <v>69</v>
      </c>
      <c r="I4" s="26" t="s">
        <v>70</v>
      </c>
      <c r="J4" s="28">
        <v>39295</v>
      </c>
      <c r="K4" s="27" t="s">
        <v>21</v>
      </c>
      <c r="L4" s="26"/>
      <c r="M4" s="26"/>
      <c r="N4" s="26"/>
      <c r="O4" s="26"/>
      <c r="P4" s="26" t="s">
        <v>71</v>
      </c>
      <c r="Q4" s="26"/>
      <c r="R4" s="27"/>
      <c r="S4" s="27"/>
      <c r="T4" s="23"/>
      <c r="U4" s="23"/>
      <c r="V4" s="23"/>
      <c r="W4" s="23"/>
    </row>
    <row r="5" spans="1:23" ht="15" hidden="1" x14ac:dyDescent="0.25">
      <c r="A5" s="26" t="str">
        <f t="shared" si="0"/>
        <v>ITA 382/NAG/2013</v>
      </c>
      <c r="B5" s="26">
        <v>13</v>
      </c>
      <c r="C5" s="26" t="s">
        <v>2793</v>
      </c>
      <c r="D5" s="26">
        <v>382</v>
      </c>
      <c r="E5" s="26">
        <v>2013</v>
      </c>
      <c r="F5" s="26"/>
      <c r="G5" s="26"/>
      <c r="H5" s="26" t="s">
        <v>72</v>
      </c>
      <c r="I5" s="26" t="s">
        <v>70</v>
      </c>
      <c r="J5" s="28">
        <v>39295</v>
      </c>
      <c r="K5" s="27" t="s">
        <v>21</v>
      </c>
      <c r="L5" s="26"/>
      <c r="M5" s="26"/>
      <c r="N5" s="26"/>
      <c r="O5" s="26"/>
      <c r="P5" s="26" t="s">
        <v>73</v>
      </c>
      <c r="Q5" s="26"/>
      <c r="R5" s="27"/>
      <c r="S5" s="27"/>
      <c r="T5" s="23"/>
      <c r="U5" s="23"/>
      <c r="V5" s="23"/>
      <c r="W5" s="23"/>
    </row>
    <row r="6" spans="1:23" ht="15" hidden="1" x14ac:dyDescent="0.25">
      <c r="A6" s="26" t="str">
        <f t="shared" si="0"/>
        <v>ITA 407/NAG/2013</v>
      </c>
      <c r="B6" s="26">
        <v>14</v>
      </c>
      <c r="C6" s="26" t="s">
        <v>2793</v>
      </c>
      <c r="D6" s="26">
        <v>407</v>
      </c>
      <c r="E6" s="26">
        <v>2013</v>
      </c>
      <c r="F6" s="26"/>
      <c r="G6" s="26"/>
      <c r="H6" s="26" t="s">
        <v>20</v>
      </c>
      <c r="I6" s="26" t="s">
        <v>74</v>
      </c>
      <c r="J6" s="28">
        <v>39295</v>
      </c>
      <c r="K6" s="27" t="s">
        <v>21</v>
      </c>
      <c r="L6" s="26"/>
      <c r="M6" s="26"/>
      <c r="N6" s="26"/>
      <c r="O6" s="26"/>
      <c r="P6" s="26" t="s">
        <v>75</v>
      </c>
      <c r="Q6" s="26"/>
      <c r="R6" s="27"/>
      <c r="S6" s="27"/>
      <c r="T6" s="23"/>
      <c r="U6" s="23"/>
      <c r="V6" s="23"/>
      <c r="W6" s="23"/>
    </row>
    <row r="7" spans="1:23" ht="15" hidden="1" x14ac:dyDescent="0.25">
      <c r="A7" s="26" t="str">
        <f t="shared" si="0"/>
        <v>ITA 408/NAG/2013</v>
      </c>
      <c r="B7" s="26">
        <v>15</v>
      </c>
      <c r="C7" s="26" t="s">
        <v>2793</v>
      </c>
      <c r="D7" s="26">
        <v>408</v>
      </c>
      <c r="E7" s="26">
        <v>2013</v>
      </c>
      <c r="F7" s="26"/>
      <c r="G7" s="26"/>
      <c r="H7" s="26" t="s">
        <v>20</v>
      </c>
      <c r="I7" s="26" t="s">
        <v>74</v>
      </c>
      <c r="J7" s="28">
        <v>39692</v>
      </c>
      <c r="K7" s="27" t="s">
        <v>21</v>
      </c>
      <c r="L7" s="26"/>
      <c r="M7" s="26"/>
      <c r="N7" s="26"/>
      <c r="O7" s="26"/>
      <c r="P7" s="26" t="s">
        <v>75</v>
      </c>
      <c r="Q7" s="26"/>
      <c r="R7" s="27"/>
      <c r="S7" s="27"/>
      <c r="T7" s="23"/>
      <c r="U7" s="23"/>
      <c r="V7" s="23"/>
      <c r="W7" s="23"/>
    </row>
    <row r="8" spans="1:23" ht="15" hidden="1" x14ac:dyDescent="0.25">
      <c r="A8" s="26" t="str">
        <f t="shared" si="0"/>
        <v>ITA 212/NAG/2014</v>
      </c>
      <c r="B8" s="26">
        <v>18</v>
      </c>
      <c r="C8" s="26" t="s">
        <v>2793</v>
      </c>
      <c r="D8" s="26">
        <v>212</v>
      </c>
      <c r="E8" s="26">
        <v>2014</v>
      </c>
      <c r="F8" s="26"/>
      <c r="G8" s="26"/>
      <c r="H8" s="26" t="s">
        <v>76</v>
      </c>
      <c r="I8" s="26" t="s">
        <v>77</v>
      </c>
      <c r="J8" s="28">
        <v>39692</v>
      </c>
      <c r="K8" s="27" t="s">
        <v>21</v>
      </c>
      <c r="L8" s="26"/>
      <c r="M8" s="26"/>
      <c r="N8" s="26"/>
      <c r="O8" s="26"/>
      <c r="P8" s="26" t="s">
        <v>78</v>
      </c>
      <c r="Q8" s="26"/>
      <c r="R8" s="27"/>
      <c r="S8" s="27"/>
      <c r="T8" s="23"/>
      <c r="U8" s="23"/>
      <c r="V8" s="23"/>
      <c r="W8" s="23"/>
    </row>
    <row r="9" spans="1:23" ht="15" hidden="1" x14ac:dyDescent="0.25">
      <c r="A9" s="26" t="str">
        <f t="shared" si="0"/>
        <v>ITA 385/NAG/2014</v>
      </c>
      <c r="B9" s="26">
        <v>22</v>
      </c>
      <c r="C9" s="26" t="s">
        <v>2793</v>
      </c>
      <c r="D9" s="26">
        <v>385</v>
      </c>
      <c r="E9" s="26">
        <v>2014</v>
      </c>
      <c r="F9" s="26"/>
      <c r="G9" s="26"/>
      <c r="H9" s="26" t="s">
        <v>79</v>
      </c>
      <c r="I9" s="26" t="s">
        <v>80</v>
      </c>
      <c r="J9" s="29">
        <v>40483</v>
      </c>
      <c r="K9" s="27" t="s">
        <v>21</v>
      </c>
      <c r="L9" s="26"/>
      <c r="M9" s="26"/>
      <c r="N9" s="26"/>
      <c r="O9" s="26"/>
      <c r="P9" s="26" t="s">
        <v>81</v>
      </c>
      <c r="Q9" s="26"/>
      <c r="R9" s="27"/>
      <c r="S9" s="27"/>
      <c r="T9" s="23"/>
      <c r="U9" s="23"/>
      <c r="V9" s="23"/>
      <c r="W9" s="23"/>
    </row>
    <row r="10" spans="1:23" ht="15" hidden="1" x14ac:dyDescent="0.25">
      <c r="A10" s="26" t="str">
        <f t="shared" si="0"/>
        <v>ITA 386/NAG/2014</v>
      </c>
      <c r="B10" s="26">
        <v>23</v>
      </c>
      <c r="C10" s="26" t="s">
        <v>2793</v>
      </c>
      <c r="D10" s="26">
        <v>386</v>
      </c>
      <c r="E10" s="26">
        <v>2014</v>
      </c>
      <c r="F10" s="26"/>
      <c r="G10" s="26"/>
      <c r="H10" s="26" t="s">
        <v>79</v>
      </c>
      <c r="I10" s="26" t="s">
        <v>80</v>
      </c>
      <c r="J10" s="29">
        <v>40878</v>
      </c>
      <c r="K10" s="27" t="s">
        <v>21</v>
      </c>
      <c r="L10" s="26"/>
      <c r="M10" s="26"/>
      <c r="N10" s="26"/>
      <c r="O10" s="26"/>
      <c r="P10" s="26" t="s">
        <v>81</v>
      </c>
      <c r="Q10" s="26"/>
      <c r="R10" s="27"/>
      <c r="S10" s="27"/>
      <c r="T10" s="23"/>
      <c r="U10" s="23"/>
      <c r="V10" s="23"/>
      <c r="W10" s="23"/>
    </row>
    <row r="11" spans="1:23" ht="15" hidden="1" x14ac:dyDescent="0.25">
      <c r="A11" s="26" t="str">
        <f t="shared" si="0"/>
        <v>ITA 64/NAG/2015</v>
      </c>
      <c r="B11" s="26">
        <v>34</v>
      </c>
      <c r="C11" s="26" t="s">
        <v>2793</v>
      </c>
      <c r="D11" s="26">
        <v>64</v>
      </c>
      <c r="E11" s="26">
        <v>2015</v>
      </c>
      <c r="F11" s="26"/>
      <c r="G11" s="26"/>
      <c r="H11" s="26" t="s">
        <v>82</v>
      </c>
      <c r="I11" s="26" t="s">
        <v>83</v>
      </c>
      <c r="J11" s="28">
        <v>38108</v>
      </c>
      <c r="K11" s="27" t="s">
        <v>21</v>
      </c>
      <c r="L11" s="26"/>
      <c r="M11" s="26"/>
      <c r="N11" s="26"/>
      <c r="O11" s="26"/>
      <c r="P11" s="26" t="s">
        <v>84</v>
      </c>
      <c r="Q11" s="26"/>
      <c r="R11" s="27"/>
      <c r="S11" s="27"/>
      <c r="T11" s="23"/>
      <c r="U11" s="23"/>
      <c r="V11" s="23"/>
      <c r="W11" s="23"/>
    </row>
    <row r="12" spans="1:23" ht="15" hidden="1" x14ac:dyDescent="0.25">
      <c r="A12" s="26" t="str">
        <f t="shared" si="0"/>
        <v>ITA 65/NAG/2015</v>
      </c>
      <c r="B12" s="26">
        <v>35</v>
      </c>
      <c r="C12" s="26" t="s">
        <v>2793</v>
      </c>
      <c r="D12" s="26">
        <v>65</v>
      </c>
      <c r="E12" s="26">
        <v>2015</v>
      </c>
      <c r="F12" s="26"/>
      <c r="G12" s="26"/>
      <c r="H12" s="26" t="s">
        <v>82</v>
      </c>
      <c r="I12" s="26" t="s">
        <v>83</v>
      </c>
      <c r="J12" s="28">
        <v>38504</v>
      </c>
      <c r="K12" s="27" t="s">
        <v>21</v>
      </c>
      <c r="L12" s="26"/>
      <c r="M12" s="26"/>
      <c r="N12" s="26"/>
      <c r="O12" s="26"/>
      <c r="P12" s="26" t="s">
        <v>84</v>
      </c>
      <c r="Q12" s="26"/>
      <c r="R12" s="27"/>
      <c r="S12" s="27"/>
      <c r="T12" s="23"/>
      <c r="U12" s="23"/>
      <c r="V12" s="23"/>
      <c r="W12" s="23"/>
    </row>
    <row r="13" spans="1:23" ht="15" hidden="1" x14ac:dyDescent="0.25">
      <c r="A13" s="26" t="str">
        <f t="shared" si="0"/>
        <v>ITA 66/NAG/2015</v>
      </c>
      <c r="B13" s="26">
        <v>36</v>
      </c>
      <c r="C13" s="26" t="s">
        <v>2793</v>
      </c>
      <c r="D13" s="26">
        <v>66</v>
      </c>
      <c r="E13" s="26">
        <v>2015</v>
      </c>
      <c r="F13" s="26"/>
      <c r="G13" s="26"/>
      <c r="H13" s="26" t="s">
        <v>82</v>
      </c>
      <c r="I13" s="26" t="s">
        <v>83</v>
      </c>
      <c r="J13" s="28">
        <v>38899</v>
      </c>
      <c r="K13" s="27" t="s">
        <v>21</v>
      </c>
      <c r="L13" s="26"/>
      <c r="M13" s="26"/>
      <c r="N13" s="26"/>
      <c r="O13" s="26"/>
      <c r="P13" s="26" t="s">
        <v>84</v>
      </c>
      <c r="Q13" s="26"/>
      <c r="R13" s="27"/>
      <c r="S13" s="27"/>
      <c r="T13" s="23"/>
      <c r="U13" s="23"/>
      <c r="V13" s="23"/>
      <c r="W13" s="23"/>
    </row>
    <row r="14" spans="1:23" ht="15" hidden="1" x14ac:dyDescent="0.25">
      <c r="A14" s="26" t="str">
        <f t="shared" si="0"/>
        <v>ITA 67/NAG/2015</v>
      </c>
      <c r="B14" s="26">
        <v>37</v>
      </c>
      <c r="C14" s="26" t="s">
        <v>2793</v>
      </c>
      <c r="D14" s="26">
        <v>67</v>
      </c>
      <c r="E14" s="26">
        <v>2015</v>
      </c>
      <c r="F14" s="26"/>
      <c r="G14" s="26"/>
      <c r="H14" s="26" t="s">
        <v>82</v>
      </c>
      <c r="I14" s="26" t="s">
        <v>83</v>
      </c>
      <c r="J14" s="28">
        <v>39295</v>
      </c>
      <c r="K14" s="27" t="s">
        <v>21</v>
      </c>
      <c r="L14" s="26"/>
      <c r="M14" s="26"/>
      <c r="N14" s="26"/>
      <c r="O14" s="26"/>
      <c r="P14" s="26" t="s">
        <v>84</v>
      </c>
      <c r="Q14" s="26"/>
      <c r="R14" s="27"/>
      <c r="S14" s="27"/>
      <c r="T14" s="23"/>
      <c r="U14" s="23"/>
      <c r="V14" s="23"/>
      <c r="W14" s="23"/>
    </row>
    <row r="15" spans="1:23" ht="15" hidden="1" x14ac:dyDescent="0.25">
      <c r="A15" s="26" t="str">
        <f t="shared" si="0"/>
        <v>ITA 68/NAG/2015</v>
      </c>
      <c r="B15" s="26">
        <v>38</v>
      </c>
      <c r="C15" s="26" t="s">
        <v>2793</v>
      </c>
      <c r="D15" s="26">
        <v>68</v>
      </c>
      <c r="E15" s="26">
        <v>2015</v>
      </c>
      <c r="F15" s="26"/>
      <c r="G15" s="26"/>
      <c r="H15" s="26" t="s">
        <v>82</v>
      </c>
      <c r="I15" s="26" t="s">
        <v>83</v>
      </c>
      <c r="J15" s="28">
        <v>39692</v>
      </c>
      <c r="K15" s="27" t="s">
        <v>21</v>
      </c>
      <c r="L15" s="26"/>
      <c r="M15" s="26"/>
      <c r="N15" s="26"/>
      <c r="O15" s="26"/>
      <c r="P15" s="26" t="s">
        <v>84</v>
      </c>
      <c r="Q15" s="26"/>
      <c r="R15" s="27"/>
      <c r="S15" s="27"/>
      <c r="T15" s="23"/>
      <c r="U15" s="23"/>
      <c r="V15" s="23"/>
      <c r="W15" s="23"/>
    </row>
    <row r="16" spans="1:23" ht="15" hidden="1" x14ac:dyDescent="0.25">
      <c r="A16" s="26" t="str">
        <f t="shared" si="0"/>
        <v>ITA 69/NAG/2015</v>
      </c>
      <c r="B16" s="26">
        <v>39</v>
      </c>
      <c r="C16" s="26" t="s">
        <v>2793</v>
      </c>
      <c r="D16" s="26">
        <v>69</v>
      </c>
      <c r="E16" s="26">
        <v>2015</v>
      </c>
      <c r="F16" s="26"/>
      <c r="G16" s="26"/>
      <c r="H16" s="26" t="s">
        <v>82</v>
      </c>
      <c r="I16" s="26" t="s">
        <v>83</v>
      </c>
      <c r="J16" s="29">
        <v>40087</v>
      </c>
      <c r="K16" s="27" t="s">
        <v>21</v>
      </c>
      <c r="L16" s="26"/>
      <c r="M16" s="26"/>
      <c r="N16" s="26"/>
      <c r="O16" s="26"/>
      <c r="P16" s="26" t="s">
        <v>84</v>
      </c>
      <c r="Q16" s="26"/>
      <c r="R16" s="27"/>
      <c r="S16" s="27"/>
      <c r="T16" s="23"/>
      <c r="U16" s="23"/>
      <c r="V16" s="23"/>
      <c r="W16" s="23"/>
    </row>
    <row r="17" spans="1:23" ht="15" hidden="1" x14ac:dyDescent="0.25">
      <c r="A17" s="26" t="str">
        <f t="shared" si="0"/>
        <v>ITA 74/NAG/2015</v>
      </c>
      <c r="B17" s="26">
        <v>41</v>
      </c>
      <c r="C17" s="26" t="s">
        <v>2793</v>
      </c>
      <c r="D17" s="26">
        <v>74</v>
      </c>
      <c r="E17" s="26">
        <v>2015</v>
      </c>
      <c r="F17" s="26"/>
      <c r="G17" s="26"/>
      <c r="H17" s="26" t="s">
        <v>85</v>
      </c>
      <c r="I17" s="26" t="s">
        <v>86</v>
      </c>
      <c r="J17" s="29">
        <v>40087</v>
      </c>
      <c r="K17" s="27" t="s">
        <v>21</v>
      </c>
      <c r="L17" s="26"/>
      <c r="M17" s="26"/>
      <c r="N17" s="26"/>
      <c r="O17" s="26"/>
      <c r="P17" s="26" t="s">
        <v>87</v>
      </c>
      <c r="Q17" s="26"/>
      <c r="R17" s="27"/>
      <c r="S17" s="27"/>
      <c r="T17" s="23"/>
      <c r="U17" s="23"/>
      <c r="V17" s="23"/>
      <c r="W17" s="23"/>
    </row>
    <row r="18" spans="1:23" ht="15" hidden="1" x14ac:dyDescent="0.25">
      <c r="A18" s="26" t="str">
        <f t="shared" si="0"/>
        <v>ITA 308/NAG/2015</v>
      </c>
      <c r="B18" s="26">
        <v>49</v>
      </c>
      <c r="C18" s="26" t="s">
        <v>2793</v>
      </c>
      <c r="D18" s="26">
        <v>308</v>
      </c>
      <c r="E18" s="26">
        <v>2015</v>
      </c>
      <c r="F18" s="26"/>
      <c r="G18" s="26"/>
      <c r="H18" s="26" t="s">
        <v>88</v>
      </c>
      <c r="I18" s="26" t="s">
        <v>89</v>
      </c>
      <c r="J18" s="28">
        <v>39295</v>
      </c>
      <c r="K18" s="27" t="s">
        <v>21</v>
      </c>
      <c r="L18" s="26"/>
      <c r="M18" s="26"/>
      <c r="N18" s="26"/>
      <c r="O18" s="26"/>
      <c r="P18" s="26" t="s">
        <v>90</v>
      </c>
      <c r="Q18" s="26"/>
      <c r="R18" s="27"/>
      <c r="S18" s="27"/>
      <c r="T18" s="23"/>
      <c r="U18" s="23"/>
      <c r="V18" s="23"/>
      <c r="W18" s="23"/>
    </row>
    <row r="19" spans="1:23" ht="15" hidden="1" x14ac:dyDescent="0.25">
      <c r="A19" s="26" t="str">
        <f t="shared" si="0"/>
        <v>ITA 18/NAG/2016</v>
      </c>
      <c r="B19" s="26">
        <v>18</v>
      </c>
      <c r="C19" s="26" t="s">
        <v>2793</v>
      </c>
      <c r="D19" s="26">
        <v>18</v>
      </c>
      <c r="E19" s="26">
        <v>2016</v>
      </c>
      <c r="F19" s="26"/>
      <c r="G19" s="26"/>
      <c r="H19" s="26" t="s">
        <v>91</v>
      </c>
      <c r="I19" s="26" t="s">
        <v>92</v>
      </c>
      <c r="J19" s="29">
        <v>40087</v>
      </c>
      <c r="K19" s="27" t="s">
        <v>21</v>
      </c>
      <c r="L19" s="30">
        <v>42418</v>
      </c>
      <c r="M19" s="26">
        <v>527637960</v>
      </c>
      <c r="N19" s="26">
        <v>9305610</v>
      </c>
      <c r="O19" s="26">
        <v>2791683</v>
      </c>
      <c r="P19" s="26" t="s">
        <v>95</v>
      </c>
      <c r="Q19" s="26"/>
      <c r="R19" s="27"/>
      <c r="S19" s="27"/>
      <c r="T19" s="23"/>
      <c r="U19" s="23"/>
      <c r="V19" s="23"/>
      <c r="W19" s="23"/>
    </row>
    <row r="20" spans="1:23" ht="15" hidden="1" x14ac:dyDescent="0.25">
      <c r="A20" s="26" t="str">
        <f t="shared" si="0"/>
        <v>ITA 19/NAG/2016</v>
      </c>
      <c r="B20" s="26">
        <v>19</v>
      </c>
      <c r="C20" s="26" t="s">
        <v>2793</v>
      </c>
      <c r="D20" s="26">
        <v>19</v>
      </c>
      <c r="E20" s="26">
        <v>2016</v>
      </c>
      <c r="F20" s="26"/>
      <c r="G20" s="26"/>
      <c r="H20" s="26" t="s">
        <v>91</v>
      </c>
      <c r="I20" s="26" t="s">
        <v>92</v>
      </c>
      <c r="J20" s="29">
        <v>40878</v>
      </c>
      <c r="K20" s="27" t="s">
        <v>21</v>
      </c>
      <c r="L20" s="30">
        <v>42418</v>
      </c>
      <c r="M20" s="26">
        <v>412069270</v>
      </c>
      <c r="N20" s="26">
        <v>66083523</v>
      </c>
      <c r="O20" s="26">
        <v>21807562</v>
      </c>
      <c r="P20" s="26" t="s">
        <v>95</v>
      </c>
      <c r="Q20" s="26"/>
      <c r="R20" s="27"/>
      <c r="S20" s="27"/>
      <c r="T20" s="23"/>
      <c r="U20" s="23"/>
      <c r="V20" s="23"/>
      <c r="W20" s="23"/>
    </row>
    <row r="21" spans="1:23" ht="15" hidden="1" x14ac:dyDescent="0.25">
      <c r="A21" s="26" t="str">
        <f t="shared" si="0"/>
        <v>ITA 23/NAG/2016</v>
      </c>
      <c r="B21" s="26">
        <v>23</v>
      </c>
      <c r="C21" s="26" t="s">
        <v>2793</v>
      </c>
      <c r="D21" s="26">
        <v>23</v>
      </c>
      <c r="E21" s="26">
        <v>2016</v>
      </c>
      <c r="F21" s="26"/>
      <c r="G21" s="26"/>
      <c r="H21" s="26" t="s">
        <v>91</v>
      </c>
      <c r="I21" s="26" t="s">
        <v>92</v>
      </c>
      <c r="J21" s="28">
        <v>39692</v>
      </c>
      <c r="K21" s="27" t="s">
        <v>21</v>
      </c>
      <c r="L21" s="30">
        <v>42419</v>
      </c>
      <c r="M21" s="26" t="s">
        <v>99</v>
      </c>
      <c r="N21" s="26">
        <v>359960094</v>
      </c>
      <c r="O21" s="26">
        <v>118786831</v>
      </c>
      <c r="P21" s="26" t="s">
        <v>95</v>
      </c>
      <c r="Q21" s="26"/>
      <c r="R21" s="27"/>
      <c r="S21" s="27"/>
      <c r="T21" s="23"/>
      <c r="U21" s="23"/>
      <c r="V21" s="23"/>
      <c r="W21" s="23"/>
    </row>
    <row r="22" spans="1:23" ht="15" hidden="1" x14ac:dyDescent="0.25">
      <c r="A22" s="26" t="str">
        <f t="shared" si="0"/>
        <v>ITA 40/NAG/2016</v>
      </c>
      <c r="B22" s="26">
        <v>40</v>
      </c>
      <c r="C22" s="26" t="s">
        <v>2793</v>
      </c>
      <c r="D22" s="26">
        <v>40</v>
      </c>
      <c r="E22" s="26">
        <v>2016</v>
      </c>
      <c r="F22" s="26"/>
      <c r="G22" s="26"/>
      <c r="H22" s="26" t="s">
        <v>101</v>
      </c>
      <c r="I22" s="26" t="s">
        <v>102</v>
      </c>
      <c r="J22" s="28">
        <v>38504</v>
      </c>
      <c r="K22" s="27" t="s">
        <v>21</v>
      </c>
      <c r="L22" s="30">
        <v>42429</v>
      </c>
      <c r="M22" s="26">
        <v>110016670</v>
      </c>
      <c r="N22" s="26">
        <v>110000000</v>
      </c>
      <c r="O22" s="26">
        <v>36300000</v>
      </c>
      <c r="P22" s="26" t="s">
        <v>104</v>
      </c>
      <c r="Q22" s="26"/>
      <c r="R22" s="27"/>
      <c r="S22" s="27"/>
      <c r="T22" s="23"/>
      <c r="U22" s="23"/>
      <c r="V22" s="23"/>
      <c r="W22" s="23"/>
    </row>
    <row r="23" spans="1:23" ht="15" hidden="1" x14ac:dyDescent="0.25">
      <c r="A23" s="26" t="str">
        <f t="shared" si="0"/>
        <v>ITA 41/NAG/2016</v>
      </c>
      <c r="B23" s="26">
        <v>41</v>
      </c>
      <c r="C23" s="26" t="s">
        <v>2793</v>
      </c>
      <c r="D23" s="26">
        <v>41</v>
      </c>
      <c r="E23" s="26">
        <v>2016</v>
      </c>
      <c r="F23" s="26"/>
      <c r="G23" s="26"/>
      <c r="H23" s="26" t="s">
        <v>101</v>
      </c>
      <c r="I23" s="26" t="s">
        <v>102</v>
      </c>
      <c r="J23" s="29">
        <v>40087</v>
      </c>
      <c r="K23" s="27" t="s">
        <v>21</v>
      </c>
      <c r="L23" s="30">
        <v>42429</v>
      </c>
      <c r="M23" s="26">
        <v>120083500</v>
      </c>
      <c r="N23" s="26">
        <v>120000000</v>
      </c>
      <c r="O23" s="26">
        <v>39600000</v>
      </c>
      <c r="P23" s="26" t="s">
        <v>104</v>
      </c>
      <c r="Q23" s="26"/>
      <c r="R23" s="27"/>
      <c r="S23" s="27"/>
      <c r="T23" s="23"/>
      <c r="U23" s="23"/>
      <c r="V23" s="23"/>
      <c r="W23" s="23"/>
    </row>
    <row r="24" spans="1:23" ht="15" hidden="1" x14ac:dyDescent="0.25">
      <c r="A24" s="26" t="str">
        <f t="shared" si="0"/>
        <v>ITA 42/NAG/2016</v>
      </c>
      <c r="B24" s="26">
        <v>42</v>
      </c>
      <c r="C24" s="26" t="s">
        <v>2793</v>
      </c>
      <c r="D24" s="26">
        <v>42</v>
      </c>
      <c r="E24" s="26">
        <v>2016</v>
      </c>
      <c r="F24" s="26"/>
      <c r="G24" s="26"/>
      <c r="H24" s="26" t="s">
        <v>101</v>
      </c>
      <c r="I24" s="26" t="s">
        <v>102</v>
      </c>
      <c r="J24" s="29">
        <v>40483</v>
      </c>
      <c r="K24" s="27" t="s">
        <v>21</v>
      </c>
      <c r="L24" s="30">
        <v>42429</v>
      </c>
      <c r="M24" s="26">
        <v>260357600</v>
      </c>
      <c r="N24" s="26">
        <v>260500000</v>
      </c>
      <c r="O24" s="26">
        <v>85965000</v>
      </c>
      <c r="P24" s="26" t="s">
        <v>104</v>
      </c>
      <c r="Q24" s="26"/>
      <c r="R24" s="27"/>
      <c r="S24" s="27"/>
      <c r="T24" s="23"/>
      <c r="U24" s="23"/>
      <c r="V24" s="23"/>
      <c r="W24" s="23"/>
    </row>
    <row r="25" spans="1:23" ht="15" hidden="1" x14ac:dyDescent="0.25">
      <c r="A25" s="26" t="str">
        <f t="shared" si="0"/>
        <v>ITA 45/NAG/2016</v>
      </c>
      <c r="B25" s="26">
        <v>45</v>
      </c>
      <c r="C25" s="26" t="s">
        <v>2793</v>
      </c>
      <c r="D25" s="26">
        <v>45</v>
      </c>
      <c r="E25" s="26">
        <v>2016</v>
      </c>
      <c r="F25" s="26"/>
      <c r="G25" s="26"/>
      <c r="H25" s="26" t="s">
        <v>108</v>
      </c>
      <c r="I25" s="26" t="s">
        <v>109</v>
      </c>
      <c r="J25" s="29">
        <v>40878</v>
      </c>
      <c r="K25" s="27" t="s">
        <v>21</v>
      </c>
      <c r="L25" s="30">
        <v>42432</v>
      </c>
      <c r="M25" s="26" t="s">
        <v>111</v>
      </c>
      <c r="N25" s="26">
        <v>14887465</v>
      </c>
      <c r="O25" s="26">
        <v>5210612</v>
      </c>
      <c r="P25" s="26" t="s">
        <v>112</v>
      </c>
      <c r="Q25" s="26"/>
      <c r="R25" s="27"/>
      <c r="S25" s="27"/>
      <c r="T25" s="23"/>
      <c r="U25" s="23"/>
      <c r="V25" s="23"/>
      <c r="W25" s="23"/>
    </row>
    <row r="26" spans="1:23" ht="15" hidden="1" x14ac:dyDescent="0.25">
      <c r="A26" s="26" t="str">
        <f t="shared" si="0"/>
        <v>ITA 171/NAG/2016</v>
      </c>
      <c r="B26" s="26">
        <v>171</v>
      </c>
      <c r="C26" s="26" t="s">
        <v>2793</v>
      </c>
      <c r="D26" s="26">
        <v>171</v>
      </c>
      <c r="E26" s="26">
        <v>2016</v>
      </c>
      <c r="F26" s="26"/>
      <c r="G26" s="26"/>
      <c r="H26" s="26" t="s">
        <v>114</v>
      </c>
      <c r="I26" s="26" t="s">
        <v>115</v>
      </c>
      <c r="J26" s="28">
        <v>38899</v>
      </c>
      <c r="K26" s="27" t="s">
        <v>21</v>
      </c>
      <c r="L26" s="30">
        <v>42450</v>
      </c>
      <c r="M26" s="26">
        <v>72228220</v>
      </c>
      <c r="N26" s="26">
        <v>72188026</v>
      </c>
      <c r="O26" s="26">
        <v>21656407</v>
      </c>
      <c r="P26" s="26" t="s">
        <v>117</v>
      </c>
      <c r="Q26" s="26"/>
      <c r="R26" s="27"/>
      <c r="S26" s="27"/>
      <c r="T26" s="23"/>
      <c r="U26" s="23"/>
      <c r="V26" s="23"/>
      <c r="W26" s="23"/>
    </row>
    <row r="27" spans="1:23" ht="15" hidden="1" x14ac:dyDescent="0.25">
      <c r="A27" s="26" t="str">
        <f t="shared" si="0"/>
        <v>ITA 172/NAG/2016</v>
      </c>
      <c r="B27" s="26">
        <v>172</v>
      </c>
      <c r="C27" s="26" t="s">
        <v>2793</v>
      </c>
      <c r="D27" s="26">
        <v>172</v>
      </c>
      <c r="E27" s="26">
        <v>2016</v>
      </c>
      <c r="F27" s="26"/>
      <c r="G27" s="26"/>
      <c r="H27" s="26" t="s">
        <v>114</v>
      </c>
      <c r="I27" s="26" t="s">
        <v>115</v>
      </c>
      <c r="J27" s="28">
        <v>39295</v>
      </c>
      <c r="K27" s="27" t="s">
        <v>21</v>
      </c>
      <c r="L27" s="30">
        <v>42450</v>
      </c>
      <c r="M27" s="26">
        <v>100720610</v>
      </c>
      <c r="N27" s="26">
        <v>92446390</v>
      </c>
      <c r="O27" s="26">
        <v>27733917</v>
      </c>
      <c r="P27" s="26" t="s">
        <v>117</v>
      </c>
      <c r="Q27" s="26"/>
      <c r="R27" s="27"/>
      <c r="S27" s="27"/>
      <c r="T27" s="23"/>
      <c r="U27" s="23"/>
      <c r="V27" s="23"/>
      <c r="W27" s="23"/>
    </row>
    <row r="28" spans="1:23" ht="15" hidden="1" x14ac:dyDescent="0.25">
      <c r="A28" s="26" t="str">
        <f t="shared" si="0"/>
        <v>ITA 173/NAG/2016</v>
      </c>
      <c r="B28" s="26">
        <v>173</v>
      </c>
      <c r="C28" s="26" t="s">
        <v>2793</v>
      </c>
      <c r="D28" s="26">
        <v>173</v>
      </c>
      <c r="E28" s="26">
        <v>2016</v>
      </c>
      <c r="F28" s="26"/>
      <c r="G28" s="26"/>
      <c r="H28" s="26" t="s">
        <v>114</v>
      </c>
      <c r="I28" s="26" t="s">
        <v>115</v>
      </c>
      <c r="J28" s="28">
        <v>39692</v>
      </c>
      <c r="K28" s="27" t="s">
        <v>21</v>
      </c>
      <c r="L28" s="30">
        <v>42450</v>
      </c>
      <c r="M28" s="26">
        <v>68561376</v>
      </c>
      <c r="N28" s="26">
        <v>59546920</v>
      </c>
      <c r="O28" s="26">
        <v>17864076</v>
      </c>
      <c r="P28" s="26" t="s">
        <v>117</v>
      </c>
      <c r="Q28" s="26"/>
      <c r="R28" s="27"/>
      <c r="S28" s="27"/>
      <c r="T28" s="23"/>
      <c r="U28" s="23"/>
      <c r="V28" s="23"/>
      <c r="W28" s="23"/>
    </row>
    <row r="29" spans="1:23" ht="15" hidden="1" x14ac:dyDescent="0.25">
      <c r="A29" s="26" t="str">
        <f t="shared" si="0"/>
        <v>ITA 174/NAG/2016</v>
      </c>
      <c r="B29" s="26">
        <v>174</v>
      </c>
      <c r="C29" s="26" t="s">
        <v>2793</v>
      </c>
      <c r="D29" s="26">
        <v>174</v>
      </c>
      <c r="E29" s="26">
        <v>2016</v>
      </c>
      <c r="F29" s="26"/>
      <c r="G29" s="26"/>
      <c r="H29" s="26" t="s">
        <v>114</v>
      </c>
      <c r="I29" s="26" t="s">
        <v>115</v>
      </c>
      <c r="J29" s="29">
        <v>40087</v>
      </c>
      <c r="K29" s="27" t="s">
        <v>21</v>
      </c>
      <c r="L29" s="30">
        <v>42450</v>
      </c>
      <c r="M29" s="26">
        <v>43842820</v>
      </c>
      <c r="N29" s="26">
        <v>35311780</v>
      </c>
      <c r="O29" s="26">
        <v>10593534</v>
      </c>
      <c r="P29" s="26" t="s">
        <v>117</v>
      </c>
      <c r="Q29" s="26"/>
      <c r="R29" s="27"/>
      <c r="S29" s="27"/>
      <c r="T29" s="23"/>
      <c r="U29" s="23"/>
      <c r="V29" s="23"/>
      <c r="W29" s="23"/>
    </row>
    <row r="30" spans="1:23" ht="15" hidden="1" x14ac:dyDescent="0.25">
      <c r="A30" s="26" t="str">
        <f t="shared" si="0"/>
        <v>ITA 175/NAG/2016</v>
      </c>
      <c r="B30" s="26">
        <v>175</v>
      </c>
      <c r="C30" s="26" t="s">
        <v>2793</v>
      </c>
      <c r="D30" s="26">
        <v>175</v>
      </c>
      <c r="E30" s="26">
        <v>2016</v>
      </c>
      <c r="F30" s="26"/>
      <c r="G30" s="26"/>
      <c r="H30" s="26" t="s">
        <v>114</v>
      </c>
      <c r="I30" s="26" t="s">
        <v>115</v>
      </c>
      <c r="J30" s="29">
        <v>40483</v>
      </c>
      <c r="K30" s="27" t="s">
        <v>21</v>
      </c>
      <c r="L30" s="30">
        <v>42450</v>
      </c>
      <c r="M30" s="26">
        <v>17476515</v>
      </c>
      <c r="N30" s="26">
        <v>13247440</v>
      </c>
      <c r="O30" s="26">
        <v>3974232</v>
      </c>
      <c r="P30" s="26" t="s">
        <v>117</v>
      </c>
      <c r="Q30" s="26"/>
      <c r="R30" s="27"/>
      <c r="S30" s="27"/>
      <c r="T30" s="23"/>
      <c r="U30" s="23"/>
      <c r="V30" s="23"/>
      <c r="W30" s="23"/>
    </row>
    <row r="31" spans="1:23" ht="15" hidden="1" x14ac:dyDescent="0.25">
      <c r="A31" s="26" t="str">
        <f t="shared" si="0"/>
        <v>ITA 176/NAG/2016</v>
      </c>
      <c r="B31" s="26">
        <v>176</v>
      </c>
      <c r="C31" s="26" t="s">
        <v>2793</v>
      </c>
      <c r="D31" s="26">
        <v>176</v>
      </c>
      <c r="E31" s="26">
        <v>2016</v>
      </c>
      <c r="F31" s="26"/>
      <c r="G31" s="26"/>
      <c r="H31" s="26" t="s">
        <v>114</v>
      </c>
      <c r="I31" s="26" t="s">
        <v>115</v>
      </c>
      <c r="J31" s="29">
        <v>40878</v>
      </c>
      <c r="K31" s="27" t="s">
        <v>21</v>
      </c>
      <c r="L31" s="30">
        <v>42450</v>
      </c>
      <c r="M31" s="26">
        <v>81483740</v>
      </c>
      <c r="N31" s="26">
        <v>80623990</v>
      </c>
      <c r="O31" s="26">
        <v>24187197</v>
      </c>
      <c r="P31" s="26" t="s">
        <v>117</v>
      </c>
      <c r="Q31" s="26"/>
      <c r="R31" s="27"/>
      <c r="S31" s="27"/>
      <c r="T31" s="23"/>
      <c r="U31" s="23"/>
      <c r="V31" s="23"/>
      <c r="W31" s="23"/>
    </row>
    <row r="32" spans="1:23" ht="15" hidden="1" x14ac:dyDescent="0.25">
      <c r="A32" s="26" t="str">
        <f t="shared" si="0"/>
        <v>ITA 178/NAG/2016</v>
      </c>
      <c r="B32" s="26">
        <v>178</v>
      </c>
      <c r="C32" s="26" t="s">
        <v>2793</v>
      </c>
      <c r="D32" s="26">
        <v>178</v>
      </c>
      <c r="E32" s="26">
        <v>2016</v>
      </c>
      <c r="F32" s="26"/>
      <c r="G32" s="26"/>
      <c r="H32" s="26" t="s">
        <v>114</v>
      </c>
      <c r="I32" s="26" t="s">
        <v>124</v>
      </c>
      <c r="J32" s="29">
        <v>40878</v>
      </c>
      <c r="K32" s="27">
        <v>144</v>
      </c>
      <c r="L32" s="30">
        <v>42451</v>
      </c>
      <c r="M32" s="26">
        <v>27397760</v>
      </c>
      <c r="N32" s="26">
        <v>16332466</v>
      </c>
      <c r="O32" s="26">
        <v>4899739</v>
      </c>
      <c r="P32" s="26" t="s">
        <v>126</v>
      </c>
      <c r="Q32" s="26"/>
      <c r="R32" s="27"/>
      <c r="S32" s="27"/>
      <c r="T32" s="23"/>
      <c r="U32" s="23"/>
      <c r="V32" s="23"/>
      <c r="W32" s="23"/>
    </row>
    <row r="33" spans="1:23" ht="15" hidden="1" x14ac:dyDescent="0.25">
      <c r="A33" s="26" t="str">
        <f t="shared" si="0"/>
        <v>ITA 180/NAG/2016</v>
      </c>
      <c r="B33" s="26">
        <v>180</v>
      </c>
      <c r="C33" s="26" t="s">
        <v>2793</v>
      </c>
      <c r="D33" s="26">
        <v>180</v>
      </c>
      <c r="E33" s="26">
        <v>2016</v>
      </c>
      <c r="F33" s="26"/>
      <c r="G33" s="26"/>
      <c r="H33" s="26" t="s">
        <v>128</v>
      </c>
      <c r="I33" s="26" t="s">
        <v>129</v>
      </c>
      <c r="J33" s="29">
        <v>40087</v>
      </c>
      <c r="K33" s="27" t="s">
        <v>21</v>
      </c>
      <c r="L33" s="30">
        <v>42452</v>
      </c>
      <c r="M33" s="26" t="s">
        <v>130</v>
      </c>
      <c r="N33" s="26">
        <v>527637960</v>
      </c>
      <c r="O33" s="26">
        <v>158291389</v>
      </c>
      <c r="P33" s="26" t="s">
        <v>95</v>
      </c>
      <c r="Q33" s="26"/>
      <c r="R33" s="27"/>
      <c r="S33" s="27"/>
      <c r="T33" s="23"/>
      <c r="U33" s="23"/>
      <c r="V33" s="23"/>
      <c r="W33" s="23"/>
    </row>
    <row r="34" spans="1:23" ht="15" hidden="1" x14ac:dyDescent="0.25">
      <c r="A34" s="26" t="str">
        <f t="shared" si="0"/>
        <v>ITA 182/NAG/2016</v>
      </c>
      <c r="B34" s="26">
        <v>182</v>
      </c>
      <c r="C34" s="26" t="s">
        <v>2793</v>
      </c>
      <c r="D34" s="26">
        <v>182</v>
      </c>
      <c r="E34" s="26">
        <v>2016</v>
      </c>
      <c r="F34" s="26"/>
      <c r="G34" s="26"/>
      <c r="H34" s="26" t="s">
        <v>132</v>
      </c>
      <c r="I34" s="26" t="s">
        <v>129</v>
      </c>
      <c r="J34" s="29">
        <v>40878</v>
      </c>
      <c r="K34" s="27">
        <v>144</v>
      </c>
      <c r="L34" s="30">
        <v>42457</v>
      </c>
      <c r="M34" s="26" t="s">
        <v>133</v>
      </c>
      <c r="N34" s="26">
        <v>1392098</v>
      </c>
      <c r="O34" s="26">
        <v>417629</v>
      </c>
      <c r="P34" s="26" t="s">
        <v>126</v>
      </c>
      <c r="Q34" s="26"/>
      <c r="R34" s="27"/>
      <c r="S34" s="27"/>
      <c r="T34" s="23"/>
      <c r="U34" s="23"/>
      <c r="V34" s="23"/>
      <c r="W34" s="23"/>
    </row>
    <row r="35" spans="1:23" ht="15" hidden="1" x14ac:dyDescent="0.25">
      <c r="A35" s="26" t="str">
        <f t="shared" si="0"/>
        <v>ITA 184/NAG/2016</v>
      </c>
      <c r="B35" s="26">
        <v>184</v>
      </c>
      <c r="C35" s="26" t="s">
        <v>2793</v>
      </c>
      <c r="D35" s="26">
        <v>184</v>
      </c>
      <c r="E35" s="26">
        <v>2016</v>
      </c>
      <c r="F35" s="26"/>
      <c r="G35" s="26"/>
      <c r="H35" s="26" t="s">
        <v>135</v>
      </c>
      <c r="I35" s="26" t="s">
        <v>136</v>
      </c>
      <c r="J35" s="28">
        <v>38108</v>
      </c>
      <c r="K35" s="27" t="s">
        <v>21</v>
      </c>
      <c r="L35" s="30">
        <v>42458</v>
      </c>
      <c r="M35" s="26" t="s">
        <v>138</v>
      </c>
      <c r="N35" s="26">
        <v>1452500</v>
      </c>
      <c r="O35" s="26">
        <v>416010</v>
      </c>
      <c r="P35" s="26" t="s">
        <v>139</v>
      </c>
      <c r="Q35" s="26"/>
      <c r="R35" s="27"/>
      <c r="S35" s="27"/>
      <c r="T35" s="23"/>
      <c r="U35" s="23"/>
      <c r="V35" s="23"/>
      <c r="W35" s="23"/>
    </row>
    <row r="36" spans="1:23" ht="15" hidden="1" x14ac:dyDescent="0.25">
      <c r="A36" s="26" t="str">
        <f t="shared" si="0"/>
        <v>ITA 230/NAG/2016</v>
      </c>
      <c r="B36" s="26">
        <v>230</v>
      </c>
      <c r="C36" s="26" t="s">
        <v>2793</v>
      </c>
      <c r="D36" s="26">
        <v>230</v>
      </c>
      <c r="E36" s="26">
        <v>2016</v>
      </c>
      <c r="F36" s="26"/>
      <c r="G36" s="26"/>
      <c r="H36" s="26" t="s">
        <v>141</v>
      </c>
      <c r="I36" s="26" t="s">
        <v>142</v>
      </c>
      <c r="J36" s="29">
        <v>40878</v>
      </c>
      <c r="K36" s="27">
        <v>263</v>
      </c>
      <c r="L36" s="26"/>
      <c r="M36" s="26"/>
      <c r="N36" s="26" t="s">
        <v>144</v>
      </c>
      <c r="O36" s="26" t="s">
        <v>144</v>
      </c>
      <c r="P36" s="26" t="s">
        <v>145</v>
      </c>
      <c r="Q36" s="26"/>
      <c r="R36" s="27"/>
      <c r="S36" s="27"/>
      <c r="T36" s="23"/>
      <c r="U36" s="23"/>
      <c r="V36" s="23"/>
      <c r="W36" s="23"/>
    </row>
    <row r="37" spans="1:23" ht="15" hidden="1" x14ac:dyDescent="0.25">
      <c r="A37" s="26" t="str">
        <f t="shared" si="0"/>
        <v>ITA 235/NAG/2016</v>
      </c>
      <c r="B37" s="26">
        <v>235</v>
      </c>
      <c r="C37" s="26" t="s">
        <v>2793</v>
      </c>
      <c r="D37" s="26">
        <v>235</v>
      </c>
      <c r="E37" s="26">
        <v>2016</v>
      </c>
      <c r="F37" s="26"/>
      <c r="G37" s="26"/>
      <c r="H37" s="26" t="s">
        <v>147</v>
      </c>
      <c r="I37" s="26" t="s">
        <v>129</v>
      </c>
      <c r="J37" s="29">
        <v>40878</v>
      </c>
      <c r="K37" s="27" t="s">
        <v>21</v>
      </c>
      <c r="L37" s="30">
        <v>42467</v>
      </c>
      <c r="M37" s="26" t="s">
        <v>149</v>
      </c>
      <c r="N37" s="26">
        <v>3318010</v>
      </c>
      <c r="O37" s="26">
        <v>995403</v>
      </c>
      <c r="P37" s="26" t="s">
        <v>150</v>
      </c>
      <c r="Q37" s="26"/>
      <c r="R37" s="27"/>
      <c r="S37" s="27"/>
      <c r="T37" s="23"/>
      <c r="U37" s="23"/>
      <c r="V37" s="23"/>
      <c r="W37" s="23"/>
    </row>
    <row r="38" spans="1:23" ht="15" hidden="1" x14ac:dyDescent="0.25">
      <c r="A38" s="26" t="str">
        <f t="shared" si="0"/>
        <v>ITA 240/NAG/2016</v>
      </c>
      <c r="B38" s="26">
        <v>240</v>
      </c>
      <c r="C38" s="26" t="s">
        <v>2793</v>
      </c>
      <c r="D38" s="26">
        <v>240</v>
      </c>
      <c r="E38" s="26">
        <v>2016</v>
      </c>
      <c r="F38" s="26"/>
      <c r="G38" s="26"/>
      <c r="H38" s="26" t="s">
        <v>152</v>
      </c>
      <c r="I38" s="26" t="s">
        <v>129</v>
      </c>
      <c r="J38" s="28">
        <v>39295</v>
      </c>
      <c r="K38" s="27" t="s">
        <v>21</v>
      </c>
      <c r="L38" s="30">
        <v>42467</v>
      </c>
      <c r="M38" s="26" t="s">
        <v>154</v>
      </c>
      <c r="N38" s="26">
        <v>961000</v>
      </c>
      <c r="O38" s="26">
        <v>288300</v>
      </c>
      <c r="P38" s="26" t="s">
        <v>155</v>
      </c>
      <c r="Q38" s="26"/>
      <c r="R38" s="27"/>
      <c r="S38" s="27"/>
      <c r="T38" s="23"/>
      <c r="U38" s="23"/>
      <c r="V38" s="23"/>
      <c r="W38" s="23"/>
    </row>
    <row r="39" spans="1:23" ht="15" hidden="1" x14ac:dyDescent="0.25">
      <c r="A39" s="26" t="str">
        <f t="shared" si="0"/>
        <v>ITA 248/NAG/2016</v>
      </c>
      <c r="B39" s="26">
        <v>248</v>
      </c>
      <c r="C39" s="26" t="s">
        <v>2793</v>
      </c>
      <c r="D39" s="26">
        <v>248</v>
      </c>
      <c r="E39" s="26">
        <v>2016</v>
      </c>
      <c r="F39" s="26"/>
      <c r="G39" s="26"/>
      <c r="H39" s="26" t="s">
        <v>157</v>
      </c>
      <c r="I39" s="26" t="s">
        <v>158</v>
      </c>
      <c r="J39" s="29">
        <v>40878</v>
      </c>
      <c r="K39" s="27" t="s">
        <v>21</v>
      </c>
      <c r="L39" s="30">
        <v>42475</v>
      </c>
      <c r="M39" s="26">
        <v>91022470</v>
      </c>
      <c r="N39" s="26">
        <v>176000000</v>
      </c>
      <c r="O39" s="26">
        <v>52800000</v>
      </c>
      <c r="P39" s="26" t="s">
        <v>159</v>
      </c>
      <c r="Q39" s="26"/>
      <c r="R39" s="27"/>
      <c r="S39" s="27"/>
      <c r="T39" s="23"/>
      <c r="U39" s="23"/>
      <c r="V39" s="23"/>
      <c r="W39" s="23"/>
    </row>
    <row r="40" spans="1:23" ht="15" hidden="1" x14ac:dyDescent="0.25">
      <c r="A40" s="26" t="str">
        <f t="shared" si="0"/>
        <v>ITA 289/NAG/2016</v>
      </c>
      <c r="B40" s="26">
        <v>289</v>
      </c>
      <c r="C40" s="26" t="s">
        <v>2793</v>
      </c>
      <c r="D40" s="26">
        <v>289</v>
      </c>
      <c r="E40" s="26">
        <v>2016</v>
      </c>
      <c r="F40" s="26"/>
      <c r="G40" s="26"/>
      <c r="H40" s="26" t="s">
        <v>161</v>
      </c>
      <c r="I40" s="26" t="s">
        <v>162</v>
      </c>
      <c r="J40" s="29">
        <v>40878</v>
      </c>
      <c r="K40" s="27" t="s">
        <v>21</v>
      </c>
      <c r="L40" s="30">
        <v>42488</v>
      </c>
      <c r="M40" s="26">
        <v>76634420</v>
      </c>
      <c r="N40" s="26">
        <v>18193669</v>
      </c>
      <c r="O40" s="26">
        <v>5458100</v>
      </c>
      <c r="P40" s="26" t="s">
        <v>163</v>
      </c>
      <c r="Q40" s="26"/>
      <c r="R40" s="27"/>
      <c r="S40" s="27"/>
      <c r="T40" s="23"/>
      <c r="U40" s="23"/>
      <c r="V40" s="23"/>
      <c r="W40" s="23"/>
    </row>
    <row r="41" spans="1:23" ht="15" hidden="1" x14ac:dyDescent="0.25">
      <c r="A41" s="26" t="str">
        <f t="shared" si="0"/>
        <v>ITA 292/NAG/2016</v>
      </c>
      <c r="B41" s="26">
        <v>292</v>
      </c>
      <c r="C41" s="26" t="s">
        <v>2793</v>
      </c>
      <c r="D41" s="26">
        <v>292</v>
      </c>
      <c r="E41" s="26">
        <v>2016</v>
      </c>
      <c r="F41" s="26"/>
      <c r="G41" s="26"/>
      <c r="H41" s="26" t="s">
        <v>161</v>
      </c>
      <c r="I41" s="26" t="s">
        <v>165</v>
      </c>
      <c r="J41" s="28">
        <v>39295</v>
      </c>
      <c r="K41" s="27" t="s">
        <v>21</v>
      </c>
      <c r="L41" s="30">
        <v>42488</v>
      </c>
      <c r="M41" s="26">
        <v>23374400</v>
      </c>
      <c r="N41" s="26">
        <v>21001527</v>
      </c>
      <c r="O41" s="26">
        <v>6300458</v>
      </c>
      <c r="P41" s="26" t="s">
        <v>155</v>
      </c>
      <c r="Q41" s="26"/>
      <c r="R41" s="27"/>
      <c r="S41" s="27"/>
      <c r="T41" s="23"/>
      <c r="U41" s="23"/>
      <c r="V41" s="23"/>
      <c r="W41" s="23"/>
    </row>
    <row r="42" spans="1:23" ht="15" hidden="1" x14ac:dyDescent="0.25">
      <c r="A42" s="26" t="str">
        <f t="shared" si="0"/>
        <v>ITA 293/NAG/2016</v>
      </c>
      <c r="B42" s="26">
        <v>293</v>
      </c>
      <c r="C42" s="26" t="s">
        <v>2793</v>
      </c>
      <c r="D42" s="26">
        <v>293</v>
      </c>
      <c r="E42" s="26">
        <v>2016</v>
      </c>
      <c r="F42" s="26"/>
      <c r="G42" s="26"/>
      <c r="H42" s="26" t="s">
        <v>161</v>
      </c>
      <c r="I42" s="26" t="s">
        <v>165</v>
      </c>
      <c r="J42" s="28">
        <v>39692</v>
      </c>
      <c r="K42" s="27" t="s">
        <v>21</v>
      </c>
      <c r="L42" s="30">
        <v>42488</v>
      </c>
      <c r="M42" s="26">
        <v>20852330</v>
      </c>
      <c r="N42" s="26">
        <v>19227840</v>
      </c>
      <c r="O42" s="26">
        <v>4631209</v>
      </c>
      <c r="P42" s="26" t="s">
        <v>155</v>
      </c>
      <c r="Q42" s="26"/>
      <c r="R42" s="27"/>
      <c r="S42" s="27"/>
      <c r="T42" s="23"/>
      <c r="U42" s="23"/>
      <c r="V42" s="23"/>
      <c r="W42" s="23"/>
    </row>
    <row r="43" spans="1:23" ht="15" hidden="1" x14ac:dyDescent="0.25">
      <c r="A43" s="26" t="str">
        <f t="shared" si="0"/>
        <v>ITA 294/NAG/2016</v>
      </c>
      <c r="B43" s="26">
        <v>294</v>
      </c>
      <c r="C43" s="26" t="s">
        <v>2793</v>
      </c>
      <c r="D43" s="26">
        <v>294</v>
      </c>
      <c r="E43" s="26">
        <v>2016</v>
      </c>
      <c r="F43" s="26"/>
      <c r="G43" s="26"/>
      <c r="H43" s="26" t="s">
        <v>161</v>
      </c>
      <c r="I43" s="26" t="s">
        <v>165</v>
      </c>
      <c r="J43" s="29">
        <v>40483</v>
      </c>
      <c r="K43" s="27" t="s">
        <v>21</v>
      </c>
      <c r="L43" s="30">
        <v>42488</v>
      </c>
      <c r="M43" s="26">
        <v>21907230</v>
      </c>
      <c r="N43" s="26">
        <v>16718077</v>
      </c>
      <c r="O43" s="26">
        <v>5115423</v>
      </c>
      <c r="P43" s="26" t="s">
        <v>155</v>
      </c>
      <c r="Q43" s="26"/>
      <c r="R43" s="27"/>
      <c r="S43" s="27"/>
      <c r="T43" s="23"/>
      <c r="U43" s="23"/>
      <c r="V43" s="23"/>
      <c r="W43" s="23"/>
    </row>
    <row r="44" spans="1:23" ht="15" hidden="1" x14ac:dyDescent="0.25">
      <c r="A44" s="26" t="str">
        <f t="shared" si="0"/>
        <v>ITA 307/NAG/2016</v>
      </c>
      <c r="B44" s="26">
        <v>307</v>
      </c>
      <c r="C44" s="26" t="s">
        <v>2793</v>
      </c>
      <c r="D44" s="26">
        <v>307</v>
      </c>
      <c r="E44" s="26">
        <v>2016</v>
      </c>
      <c r="F44" s="26"/>
      <c r="G44" s="26"/>
      <c r="H44" s="26" t="s">
        <v>114</v>
      </c>
      <c r="I44" s="26" t="s">
        <v>165</v>
      </c>
      <c r="J44" s="29">
        <v>40878</v>
      </c>
      <c r="K44" s="27" t="s">
        <v>21</v>
      </c>
      <c r="L44" s="30">
        <v>42499</v>
      </c>
      <c r="M44" s="26">
        <v>208876440</v>
      </c>
      <c r="N44" s="26">
        <v>129034087</v>
      </c>
      <c r="O44" s="26">
        <v>38710226</v>
      </c>
      <c r="P44" s="26" t="s">
        <v>155</v>
      </c>
      <c r="Q44" s="26"/>
      <c r="R44" s="27"/>
      <c r="S44" s="27"/>
      <c r="T44" s="23"/>
      <c r="U44" s="23"/>
      <c r="V44" s="23"/>
      <c r="W44" s="23"/>
    </row>
    <row r="45" spans="1:23" ht="15" hidden="1" x14ac:dyDescent="0.25">
      <c r="A45" s="26" t="str">
        <f t="shared" si="0"/>
        <v>ITA 341/NAG/2016</v>
      </c>
      <c r="B45" s="26">
        <v>341</v>
      </c>
      <c r="C45" s="26" t="s">
        <v>2793</v>
      </c>
      <c r="D45" s="26">
        <v>341</v>
      </c>
      <c r="E45" s="26">
        <v>2016</v>
      </c>
      <c r="F45" s="26"/>
      <c r="G45" s="26"/>
      <c r="H45" s="26" t="s">
        <v>171</v>
      </c>
      <c r="I45" s="26" t="s">
        <v>172</v>
      </c>
      <c r="J45" s="28">
        <v>38108</v>
      </c>
      <c r="K45" s="27" t="s">
        <v>21</v>
      </c>
      <c r="L45" s="30">
        <v>42507</v>
      </c>
      <c r="M45" s="26">
        <v>64681430</v>
      </c>
      <c r="N45" s="26">
        <v>64435566</v>
      </c>
      <c r="O45" s="26">
        <v>19330669</v>
      </c>
      <c r="P45" s="26" t="s">
        <v>174</v>
      </c>
      <c r="Q45" s="26"/>
      <c r="R45" s="27"/>
      <c r="S45" s="27"/>
      <c r="T45" s="23"/>
      <c r="U45" s="23"/>
      <c r="V45" s="23"/>
      <c r="W45" s="23"/>
    </row>
    <row r="46" spans="1:23" ht="15" hidden="1" x14ac:dyDescent="0.25">
      <c r="A46" s="26" t="str">
        <f t="shared" si="0"/>
        <v>ITA 370/NAG/2016</v>
      </c>
      <c r="B46" s="26">
        <v>370</v>
      </c>
      <c r="C46" s="26" t="s">
        <v>2793</v>
      </c>
      <c r="D46" s="26">
        <v>370</v>
      </c>
      <c r="E46" s="26">
        <v>2016</v>
      </c>
      <c r="F46" s="26"/>
      <c r="G46" s="26"/>
      <c r="H46" s="26" t="s">
        <v>175</v>
      </c>
      <c r="I46" s="26" t="s">
        <v>176</v>
      </c>
      <c r="J46" s="29">
        <v>40483</v>
      </c>
      <c r="K46" s="27">
        <v>144</v>
      </c>
      <c r="L46" s="30">
        <v>42523</v>
      </c>
      <c r="M46" s="26" t="s">
        <v>178</v>
      </c>
      <c r="N46" s="26">
        <v>6775603</v>
      </c>
      <c r="O46" s="26">
        <v>1102680</v>
      </c>
      <c r="P46" s="26" t="s">
        <v>179</v>
      </c>
      <c r="Q46" s="26"/>
      <c r="R46" s="27"/>
      <c r="S46" s="27"/>
      <c r="T46" s="23"/>
      <c r="U46" s="23"/>
      <c r="V46" s="23"/>
      <c r="W46" s="23"/>
    </row>
    <row r="47" spans="1:23" ht="15" hidden="1" x14ac:dyDescent="0.25">
      <c r="A47" s="26" t="str">
        <f t="shared" si="0"/>
        <v>ITA 375/NAG/2016</v>
      </c>
      <c r="B47" s="26">
        <v>375</v>
      </c>
      <c r="C47" s="26" t="s">
        <v>2793</v>
      </c>
      <c r="D47" s="26">
        <v>375</v>
      </c>
      <c r="E47" s="26">
        <v>2016</v>
      </c>
      <c r="F47" s="26"/>
      <c r="G47" s="26"/>
      <c r="H47" s="26" t="s">
        <v>181</v>
      </c>
      <c r="I47" s="26" t="s">
        <v>182</v>
      </c>
      <c r="J47" s="29">
        <v>40483</v>
      </c>
      <c r="K47" s="27"/>
      <c r="L47" s="30">
        <v>42523</v>
      </c>
      <c r="M47" s="26">
        <v>13988217</v>
      </c>
      <c r="N47" s="26"/>
      <c r="O47" s="26"/>
      <c r="P47" s="26"/>
      <c r="Q47" s="26"/>
      <c r="R47" s="27"/>
      <c r="S47" s="27"/>
      <c r="T47" s="23"/>
      <c r="U47" s="23"/>
      <c r="V47" s="23"/>
      <c r="W47" s="23"/>
    </row>
    <row r="48" spans="1:23" ht="15" hidden="1" x14ac:dyDescent="0.25">
      <c r="A48" s="26" t="str">
        <f t="shared" si="0"/>
        <v>ITA 386/NAG/2016</v>
      </c>
      <c r="B48" s="26">
        <v>386</v>
      </c>
      <c r="C48" s="26" t="s">
        <v>2793</v>
      </c>
      <c r="D48" s="26">
        <v>386</v>
      </c>
      <c r="E48" s="26">
        <v>2016</v>
      </c>
      <c r="F48" s="26"/>
      <c r="G48" s="26"/>
      <c r="H48" s="26" t="s">
        <v>185</v>
      </c>
      <c r="I48" s="26" t="s">
        <v>186</v>
      </c>
      <c r="J48" s="28">
        <v>39295</v>
      </c>
      <c r="K48" s="27">
        <v>271</v>
      </c>
      <c r="L48" s="30">
        <v>42531</v>
      </c>
      <c r="M48" s="26">
        <v>3776536</v>
      </c>
      <c r="N48" s="26">
        <v>1121383</v>
      </c>
      <c r="O48" s="26">
        <v>1121383</v>
      </c>
      <c r="P48" s="26" t="s">
        <v>75</v>
      </c>
      <c r="Q48" s="26"/>
      <c r="R48" s="27"/>
      <c r="S48" s="27"/>
      <c r="T48" s="23"/>
      <c r="U48" s="23"/>
      <c r="V48" s="23"/>
      <c r="W48" s="23"/>
    </row>
    <row r="49" spans="1:23" ht="15" hidden="1" x14ac:dyDescent="0.25">
      <c r="A49" s="26" t="str">
        <f t="shared" si="0"/>
        <v>ITA 404/NAG/2016</v>
      </c>
      <c r="B49" s="26">
        <v>404</v>
      </c>
      <c r="C49" s="26" t="s">
        <v>2793</v>
      </c>
      <c r="D49" s="26">
        <v>404</v>
      </c>
      <c r="E49" s="26">
        <v>2016</v>
      </c>
      <c r="F49" s="26"/>
      <c r="G49" s="26"/>
      <c r="H49" s="26" t="s">
        <v>190</v>
      </c>
      <c r="I49" s="26" t="s">
        <v>191</v>
      </c>
      <c r="J49" s="29">
        <v>40483</v>
      </c>
      <c r="K49" s="27"/>
      <c r="L49" s="30">
        <v>42550</v>
      </c>
      <c r="M49" s="26">
        <v>10819870</v>
      </c>
      <c r="N49" s="26"/>
      <c r="O49" s="26"/>
      <c r="P49" s="26"/>
      <c r="Q49" s="26"/>
      <c r="R49" s="27"/>
      <c r="S49" s="27"/>
      <c r="T49" s="23"/>
      <c r="U49" s="23"/>
      <c r="V49" s="23"/>
      <c r="W49" s="23"/>
    </row>
    <row r="50" spans="1:23" ht="15" hidden="1" x14ac:dyDescent="0.25">
      <c r="A50" s="26" t="str">
        <f t="shared" si="0"/>
        <v>ITA 405/NAG/2016</v>
      </c>
      <c r="B50" s="26">
        <v>405</v>
      </c>
      <c r="C50" s="26" t="s">
        <v>2793</v>
      </c>
      <c r="D50" s="26">
        <v>405</v>
      </c>
      <c r="E50" s="26">
        <v>2016</v>
      </c>
      <c r="F50" s="26"/>
      <c r="G50" s="26"/>
      <c r="H50" s="26" t="s">
        <v>190</v>
      </c>
      <c r="I50" s="26" t="s">
        <v>193</v>
      </c>
      <c r="J50" s="29">
        <v>40483</v>
      </c>
      <c r="K50" s="27"/>
      <c r="L50" s="30">
        <v>42550</v>
      </c>
      <c r="M50" s="26">
        <v>23584000</v>
      </c>
      <c r="N50" s="26"/>
      <c r="O50" s="26"/>
      <c r="P50" s="26"/>
      <c r="Q50" s="26"/>
      <c r="R50" s="27"/>
      <c r="S50" s="27"/>
      <c r="T50" s="23"/>
      <c r="U50" s="23"/>
      <c r="V50" s="23"/>
      <c r="W50" s="23"/>
    </row>
    <row r="51" spans="1:23" ht="15" hidden="1" x14ac:dyDescent="0.25">
      <c r="A51" s="26" t="str">
        <f t="shared" si="0"/>
        <v>ITA 408/NAG/2016</v>
      </c>
      <c r="B51" s="26">
        <v>408</v>
      </c>
      <c r="C51" s="26" t="s">
        <v>2793</v>
      </c>
      <c r="D51" s="26">
        <v>408</v>
      </c>
      <c r="E51" s="26">
        <v>2016</v>
      </c>
      <c r="F51" s="26"/>
      <c r="G51" s="26"/>
      <c r="H51" s="26" t="s">
        <v>190</v>
      </c>
      <c r="I51" s="26" t="s">
        <v>195</v>
      </c>
      <c r="J51" s="29">
        <v>40483</v>
      </c>
      <c r="K51" s="27"/>
      <c r="L51" s="30">
        <v>42550</v>
      </c>
      <c r="M51" s="26">
        <v>22710140</v>
      </c>
      <c r="N51" s="26"/>
      <c r="O51" s="26"/>
      <c r="P51" s="26"/>
      <c r="Q51" s="26"/>
      <c r="R51" s="27"/>
      <c r="S51" s="27"/>
      <c r="T51" s="23"/>
      <c r="U51" s="23"/>
      <c r="V51" s="23"/>
      <c r="W51" s="23"/>
    </row>
    <row r="52" spans="1:23" ht="15" hidden="1" x14ac:dyDescent="0.25">
      <c r="A52" s="26" t="str">
        <f t="shared" si="0"/>
        <v>ITA 409/NAG/2016</v>
      </c>
      <c r="B52" s="26">
        <v>409</v>
      </c>
      <c r="C52" s="26" t="s">
        <v>2793</v>
      </c>
      <c r="D52" s="26">
        <v>409</v>
      </c>
      <c r="E52" s="26">
        <v>2016</v>
      </c>
      <c r="F52" s="26"/>
      <c r="G52" s="26"/>
      <c r="H52" s="26" t="s">
        <v>190</v>
      </c>
      <c r="I52" s="26" t="s">
        <v>197</v>
      </c>
      <c r="J52" s="29">
        <v>40483</v>
      </c>
      <c r="K52" s="27"/>
      <c r="L52" s="30">
        <v>42550</v>
      </c>
      <c r="M52" s="26">
        <v>12108864</v>
      </c>
      <c r="N52" s="26"/>
      <c r="O52" s="26"/>
      <c r="P52" s="26"/>
      <c r="Q52" s="26"/>
      <c r="R52" s="27"/>
      <c r="S52" s="27"/>
      <c r="T52" s="23"/>
      <c r="U52" s="23"/>
      <c r="V52" s="23"/>
      <c r="W52" s="23"/>
    </row>
    <row r="53" spans="1:23" ht="15" hidden="1" x14ac:dyDescent="0.25">
      <c r="A53" s="26" t="str">
        <f t="shared" si="0"/>
        <v>ITA 410/NAG/2016</v>
      </c>
      <c r="B53" s="26">
        <v>410</v>
      </c>
      <c r="C53" s="26" t="s">
        <v>2793</v>
      </c>
      <c r="D53" s="26">
        <v>410</v>
      </c>
      <c r="E53" s="26">
        <v>2016</v>
      </c>
      <c r="F53" s="26"/>
      <c r="G53" s="26"/>
      <c r="H53" s="26" t="s">
        <v>190</v>
      </c>
      <c r="I53" s="26" t="s">
        <v>198</v>
      </c>
      <c r="J53" s="29">
        <v>40483</v>
      </c>
      <c r="K53" s="27"/>
      <c r="L53" s="30">
        <v>42550</v>
      </c>
      <c r="M53" s="26">
        <v>35665610</v>
      </c>
      <c r="N53" s="26"/>
      <c r="O53" s="26"/>
      <c r="P53" s="26"/>
      <c r="Q53" s="26"/>
      <c r="R53" s="27"/>
      <c r="S53" s="27"/>
      <c r="T53" s="23"/>
      <c r="U53" s="23"/>
      <c r="V53" s="23"/>
      <c r="W53" s="23"/>
    </row>
    <row r="54" spans="1:23" ht="15" hidden="1" x14ac:dyDescent="0.25">
      <c r="A54" s="26" t="str">
        <f t="shared" si="0"/>
        <v>ITA 411/NAG/2016</v>
      </c>
      <c r="B54" s="26">
        <v>411</v>
      </c>
      <c r="C54" s="26" t="s">
        <v>2793</v>
      </c>
      <c r="D54" s="26">
        <v>411</v>
      </c>
      <c r="E54" s="26">
        <v>2016</v>
      </c>
      <c r="F54" s="26"/>
      <c r="G54" s="26"/>
      <c r="H54" s="26" t="s">
        <v>190</v>
      </c>
      <c r="I54" s="26" t="s">
        <v>200</v>
      </c>
      <c r="J54" s="29">
        <v>40483</v>
      </c>
      <c r="K54" s="27"/>
      <c r="L54" s="30">
        <v>42550</v>
      </c>
      <c r="M54" s="26">
        <v>61121800</v>
      </c>
      <c r="N54" s="26"/>
      <c r="O54" s="26"/>
      <c r="P54" s="26"/>
      <c r="Q54" s="26"/>
      <c r="R54" s="27"/>
      <c r="S54" s="27"/>
      <c r="T54" s="23"/>
      <c r="U54" s="23"/>
      <c r="V54" s="23"/>
      <c r="W54" s="23"/>
    </row>
    <row r="55" spans="1:23" ht="15" hidden="1" x14ac:dyDescent="0.25">
      <c r="A55" s="26" t="str">
        <f t="shared" si="0"/>
        <v>ITA 441/NAG/2016</v>
      </c>
      <c r="B55" s="26">
        <v>441</v>
      </c>
      <c r="C55" s="26" t="s">
        <v>2793</v>
      </c>
      <c r="D55" s="26">
        <v>441</v>
      </c>
      <c r="E55" s="26">
        <v>2016</v>
      </c>
      <c r="F55" s="26"/>
      <c r="G55" s="26"/>
      <c r="H55" s="26" t="s">
        <v>201</v>
      </c>
      <c r="I55" s="26" t="s">
        <v>202</v>
      </c>
      <c r="J55" s="28">
        <v>38504</v>
      </c>
      <c r="K55" s="27">
        <v>271</v>
      </c>
      <c r="L55" s="30">
        <v>42564</v>
      </c>
      <c r="M55" s="26" t="s">
        <v>204</v>
      </c>
      <c r="N55" s="26">
        <v>10000</v>
      </c>
      <c r="O55" s="26">
        <v>10000</v>
      </c>
      <c r="P55" s="26" t="s">
        <v>205</v>
      </c>
      <c r="Q55" s="26"/>
      <c r="R55" s="27"/>
      <c r="S55" s="27"/>
      <c r="T55" s="23"/>
      <c r="U55" s="23"/>
      <c r="V55" s="23"/>
      <c r="W55" s="23"/>
    </row>
    <row r="56" spans="1:23" ht="15" hidden="1" x14ac:dyDescent="0.25">
      <c r="A56" s="26" t="str">
        <f t="shared" si="0"/>
        <v>ITA 442/NAG/2016</v>
      </c>
      <c r="B56" s="26">
        <v>442</v>
      </c>
      <c r="C56" s="26" t="s">
        <v>2793</v>
      </c>
      <c r="D56" s="26">
        <v>442</v>
      </c>
      <c r="E56" s="26">
        <v>2016</v>
      </c>
      <c r="F56" s="26"/>
      <c r="G56" s="26"/>
      <c r="H56" s="26" t="s">
        <v>201</v>
      </c>
      <c r="I56" s="26" t="s">
        <v>202</v>
      </c>
      <c r="J56" s="28">
        <v>38899</v>
      </c>
      <c r="K56" s="27">
        <v>271</v>
      </c>
      <c r="L56" s="30">
        <v>42564</v>
      </c>
      <c r="M56" s="26" t="s">
        <v>206</v>
      </c>
      <c r="N56" s="26">
        <v>10000</v>
      </c>
      <c r="O56" s="26">
        <v>10000</v>
      </c>
      <c r="P56" s="26" t="s">
        <v>205</v>
      </c>
      <c r="Q56" s="26"/>
      <c r="R56" s="27"/>
      <c r="S56" s="27"/>
      <c r="T56" s="23"/>
      <c r="U56" s="23"/>
      <c r="V56" s="23"/>
      <c r="W56" s="23"/>
    </row>
    <row r="57" spans="1:23" ht="15" hidden="1" x14ac:dyDescent="0.25">
      <c r="A57" s="26" t="str">
        <f t="shared" si="0"/>
        <v>ITA 443/NAG/2016</v>
      </c>
      <c r="B57" s="26">
        <v>443</v>
      </c>
      <c r="C57" s="26" t="s">
        <v>2793</v>
      </c>
      <c r="D57" s="26">
        <v>443</v>
      </c>
      <c r="E57" s="26">
        <v>2016</v>
      </c>
      <c r="F57" s="26"/>
      <c r="G57" s="26"/>
      <c r="H57" s="26" t="s">
        <v>201</v>
      </c>
      <c r="I57" s="26" t="s">
        <v>202</v>
      </c>
      <c r="J57" s="28">
        <v>39295</v>
      </c>
      <c r="K57" s="27">
        <v>271</v>
      </c>
      <c r="L57" s="30">
        <v>42564</v>
      </c>
      <c r="M57" s="26" t="s">
        <v>207</v>
      </c>
      <c r="N57" s="26">
        <v>10000</v>
      </c>
      <c r="O57" s="26">
        <v>10000</v>
      </c>
      <c r="P57" s="26" t="s">
        <v>205</v>
      </c>
      <c r="Q57" s="26"/>
      <c r="R57" s="27"/>
      <c r="S57" s="27"/>
      <c r="T57" s="23"/>
      <c r="U57" s="23"/>
      <c r="V57" s="23"/>
      <c r="W57" s="23"/>
    </row>
    <row r="58" spans="1:23" ht="15" hidden="1" x14ac:dyDescent="0.25">
      <c r="A58" s="26" t="str">
        <f t="shared" si="0"/>
        <v>ITA 444/NAG/2016</v>
      </c>
      <c r="B58" s="26">
        <v>444</v>
      </c>
      <c r="C58" s="26" t="s">
        <v>2793</v>
      </c>
      <c r="D58" s="26">
        <v>444</v>
      </c>
      <c r="E58" s="26">
        <v>2016</v>
      </c>
      <c r="F58" s="26"/>
      <c r="G58" s="26"/>
      <c r="H58" s="26" t="s">
        <v>201</v>
      </c>
      <c r="I58" s="26" t="s">
        <v>202</v>
      </c>
      <c r="J58" s="28">
        <v>39692</v>
      </c>
      <c r="K58" s="27">
        <v>271</v>
      </c>
      <c r="L58" s="30">
        <v>42564</v>
      </c>
      <c r="M58" s="26" t="s">
        <v>208</v>
      </c>
      <c r="N58" s="26">
        <v>10000</v>
      </c>
      <c r="O58" s="26">
        <v>10000</v>
      </c>
      <c r="P58" s="26" t="s">
        <v>205</v>
      </c>
      <c r="Q58" s="26"/>
      <c r="R58" s="27"/>
      <c r="S58" s="27"/>
      <c r="T58" s="23"/>
      <c r="U58" s="23"/>
      <c r="V58" s="23"/>
      <c r="W58" s="23"/>
    </row>
    <row r="59" spans="1:23" ht="15" hidden="1" x14ac:dyDescent="0.25">
      <c r="A59" s="26" t="str">
        <f t="shared" si="0"/>
        <v>ITA 445/NAG/2016</v>
      </c>
      <c r="B59" s="26">
        <v>445</v>
      </c>
      <c r="C59" s="26" t="s">
        <v>2793</v>
      </c>
      <c r="D59" s="26">
        <v>445</v>
      </c>
      <c r="E59" s="26">
        <v>2016</v>
      </c>
      <c r="F59" s="26"/>
      <c r="G59" s="26"/>
      <c r="H59" s="26" t="s">
        <v>201</v>
      </c>
      <c r="I59" s="26" t="s">
        <v>202</v>
      </c>
      <c r="J59" s="29">
        <v>40087</v>
      </c>
      <c r="K59" s="27">
        <v>271</v>
      </c>
      <c r="L59" s="30">
        <v>42564</v>
      </c>
      <c r="M59" s="26" t="s">
        <v>209</v>
      </c>
      <c r="N59" s="26">
        <v>10000</v>
      </c>
      <c r="O59" s="26">
        <v>10000</v>
      </c>
      <c r="P59" s="26" t="s">
        <v>205</v>
      </c>
      <c r="Q59" s="26"/>
      <c r="R59" s="27"/>
      <c r="S59" s="27"/>
      <c r="T59" s="23"/>
      <c r="U59" s="23"/>
      <c r="V59" s="23"/>
      <c r="W59" s="23"/>
    </row>
    <row r="60" spans="1:23" ht="15" hidden="1" x14ac:dyDescent="0.25">
      <c r="A60" s="26" t="str">
        <f t="shared" si="0"/>
        <v>ITA 446/NAG/2016</v>
      </c>
      <c r="B60" s="26">
        <v>446</v>
      </c>
      <c r="C60" s="26" t="s">
        <v>2793</v>
      </c>
      <c r="D60" s="26">
        <v>446</v>
      </c>
      <c r="E60" s="26">
        <v>2016</v>
      </c>
      <c r="F60" s="26"/>
      <c r="G60" s="26"/>
      <c r="H60" s="26" t="s">
        <v>201</v>
      </c>
      <c r="I60" s="26" t="s">
        <v>202</v>
      </c>
      <c r="J60" s="29">
        <v>40483</v>
      </c>
      <c r="K60" s="27">
        <v>271</v>
      </c>
      <c r="L60" s="30">
        <v>42564</v>
      </c>
      <c r="M60" s="26" t="s">
        <v>210</v>
      </c>
      <c r="N60" s="26">
        <v>10000</v>
      </c>
      <c r="O60" s="26">
        <v>10000</v>
      </c>
      <c r="P60" s="26" t="s">
        <v>205</v>
      </c>
      <c r="Q60" s="26"/>
      <c r="R60" s="27"/>
      <c r="S60" s="27"/>
      <c r="T60" s="23"/>
      <c r="U60" s="23"/>
      <c r="V60" s="23"/>
      <c r="W60" s="23"/>
    </row>
    <row r="61" spans="1:23" ht="15" hidden="1" x14ac:dyDescent="0.25">
      <c r="A61" s="26" t="str">
        <f t="shared" si="0"/>
        <v>ITA 448/NAG/2016</v>
      </c>
      <c r="B61" s="26">
        <v>448</v>
      </c>
      <c r="C61" s="26" t="s">
        <v>2793</v>
      </c>
      <c r="D61" s="26">
        <v>448</v>
      </c>
      <c r="E61" s="26">
        <v>2016</v>
      </c>
      <c r="F61" s="26"/>
      <c r="G61" s="26"/>
      <c r="H61" s="26" t="s">
        <v>211</v>
      </c>
      <c r="I61" s="26" t="s">
        <v>202</v>
      </c>
      <c r="J61" s="28">
        <v>38504</v>
      </c>
      <c r="K61" s="27">
        <v>271</v>
      </c>
      <c r="L61" s="30">
        <v>42564</v>
      </c>
      <c r="M61" s="26" t="s">
        <v>212</v>
      </c>
      <c r="N61" s="26">
        <v>10000</v>
      </c>
      <c r="O61" s="26">
        <v>10000</v>
      </c>
      <c r="P61" s="26" t="s">
        <v>213</v>
      </c>
      <c r="Q61" s="26"/>
      <c r="R61" s="27"/>
      <c r="S61" s="27"/>
      <c r="T61" s="23"/>
      <c r="U61" s="23"/>
      <c r="V61" s="23"/>
      <c r="W61" s="23"/>
    </row>
    <row r="62" spans="1:23" ht="15" hidden="1" x14ac:dyDescent="0.25">
      <c r="A62" s="26" t="str">
        <f t="shared" si="0"/>
        <v>ITA 449/NAG/2016</v>
      </c>
      <c r="B62" s="26">
        <v>449</v>
      </c>
      <c r="C62" s="26" t="s">
        <v>2793</v>
      </c>
      <c r="D62" s="26">
        <v>449</v>
      </c>
      <c r="E62" s="26">
        <v>2016</v>
      </c>
      <c r="F62" s="26"/>
      <c r="G62" s="26"/>
      <c r="H62" s="26" t="s">
        <v>211</v>
      </c>
      <c r="I62" s="26" t="s">
        <v>202</v>
      </c>
      <c r="J62" s="28">
        <v>38899</v>
      </c>
      <c r="K62" s="27">
        <v>271</v>
      </c>
      <c r="L62" s="30">
        <v>42564</v>
      </c>
      <c r="M62" s="26">
        <v>500</v>
      </c>
      <c r="N62" s="26">
        <v>10000</v>
      </c>
      <c r="O62" s="26">
        <v>10000</v>
      </c>
      <c r="P62" s="26" t="s">
        <v>213</v>
      </c>
      <c r="Q62" s="26"/>
      <c r="R62" s="27"/>
      <c r="S62" s="27"/>
      <c r="T62" s="23"/>
      <c r="U62" s="23"/>
      <c r="V62" s="23"/>
      <c r="W62" s="23"/>
    </row>
    <row r="63" spans="1:23" ht="15" hidden="1" x14ac:dyDescent="0.25">
      <c r="A63" s="26" t="str">
        <f t="shared" si="0"/>
        <v>ITA 450/NAG/2016</v>
      </c>
      <c r="B63" s="26">
        <v>450</v>
      </c>
      <c r="C63" s="26" t="s">
        <v>2793</v>
      </c>
      <c r="D63" s="26">
        <v>450</v>
      </c>
      <c r="E63" s="26">
        <v>2016</v>
      </c>
      <c r="F63" s="26"/>
      <c r="G63" s="26"/>
      <c r="H63" s="26" t="s">
        <v>211</v>
      </c>
      <c r="I63" s="26" t="s">
        <v>202</v>
      </c>
      <c r="J63" s="28">
        <v>39295</v>
      </c>
      <c r="K63" s="27">
        <v>271</v>
      </c>
      <c r="L63" s="30">
        <v>42564</v>
      </c>
      <c r="M63" s="26" t="s">
        <v>214</v>
      </c>
      <c r="N63" s="26">
        <v>10000</v>
      </c>
      <c r="O63" s="26">
        <v>10000</v>
      </c>
      <c r="P63" s="26" t="s">
        <v>213</v>
      </c>
      <c r="Q63" s="26"/>
      <c r="R63" s="27"/>
      <c r="S63" s="27"/>
      <c r="T63" s="23"/>
      <c r="U63" s="23"/>
      <c r="V63" s="23"/>
      <c r="W63" s="23"/>
    </row>
    <row r="64" spans="1:23" ht="15" hidden="1" x14ac:dyDescent="0.25">
      <c r="A64" s="26" t="str">
        <f t="shared" si="0"/>
        <v>ITA 451/NAG/2016</v>
      </c>
      <c r="B64" s="26">
        <v>451</v>
      </c>
      <c r="C64" s="26" t="s">
        <v>2793</v>
      </c>
      <c r="D64" s="26">
        <v>451</v>
      </c>
      <c r="E64" s="26">
        <v>2016</v>
      </c>
      <c r="F64" s="26"/>
      <c r="G64" s="26"/>
      <c r="H64" s="26" t="s">
        <v>211</v>
      </c>
      <c r="I64" s="26" t="s">
        <v>202</v>
      </c>
      <c r="J64" s="28">
        <v>39692</v>
      </c>
      <c r="K64" s="27">
        <v>271</v>
      </c>
      <c r="L64" s="30">
        <v>42564</v>
      </c>
      <c r="M64" s="26" t="s">
        <v>215</v>
      </c>
      <c r="N64" s="26">
        <v>10000</v>
      </c>
      <c r="O64" s="26">
        <v>10000</v>
      </c>
      <c r="P64" s="26" t="s">
        <v>213</v>
      </c>
      <c r="Q64" s="26"/>
      <c r="R64" s="27"/>
      <c r="S64" s="27"/>
      <c r="T64" s="23"/>
      <c r="U64" s="23"/>
      <c r="V64" s="23"/>
      <c r="W64" s="23"/>
    </row>
    <row r="65" spans="1:23" ht="15" hidden="1" x14ac:dyDescent="0.25">
      <c r="A65" s="26" t="str">
        <f t="shared" si="0"/>
        <v>ITA 452/NAG/2016</v>
      </c>
      <c r="B65" s="26">
        <v>452</v>
      </c>
      <c r="C65" s="26" t="s">
        <v>2793</v>
      </c>
      <c r="D65" s="26">
        <v>452</v>
      </c>
      <c r="E65" s="26">
        <v>2016</v>
      </c>
      <c r="F65" s="26"/>
      <c r="G65" s="26"/>
      <c r="H65" s="26" t="s">
        <v>211</v>
      </c>
      <c r="I65" s="26" t="s">
        <v>202</v>
      </c>
      <c r="J65" s="29">
        <v>40087</v>
      </c>
      <c r="K65" s="27">
        <v>271</v>
      </c>
      <c r="L65" s="30">
        <v>42564</v>
      </c>
      <c r="M65" s="26" t="s">
        <v>216</v>
      </c>
      <c r="N65" s="26">
        <v>10000</v>
      </c>
      <c r="O65" s="26">
        <v>10000</v>
      </c>
      <c r="P65" s="26" t="s">
        <v>213</v>
      </c>
      <c r="Q65" s="26"/>
      <c r="R65" s="27"/>
      <c r="S65" s="27"/>
      <c r="T65" s="23"/>
      <c r="U65" s="23"/>
      <c r="V65" s="23"/>
      <c r="W65" s="23"/>
    </row>
    <row r="66" spans="1:23" ht="15" hidden="1" x14ac:dyDescent="0.25">
      <c r="A66" s="26" t="str">
        <f t="shared" si="0"/>
        <v>ITA 454/NAG/2016</v>
      </c>
      <c r="B66" s="26">
        <v>454</v>
      </c>
      <c r="C66" s="26" t="s">
        <v>2793</v>
      </c>
      <c r="D66" s="26">
        <v>454</v>
      </c>
      <c r="E66" s="26">
        <v>2016</v>
      </c>
      <c r="F66" s="26"/>
      <c r="G66" s="26"/>
      <c r="H66" s="26" t="s">
        <v>217</v>
      </c>
      <c r="I66" s="26" t="s">
        <v>202</v>
      </c>
      <c r="J66" s="28">
        <v>38504</v>
      </c>
      <c r="K66" s="27">
        <v>271</v>
      </c>
      <c r="L66" s="30">
        <v>42564</v>
      </c>
      <c r="M66" s="26" t="s">
        <v>218</v>
      </c>
      <c r="N66" s="26">
        <v>10000</v>
      </c>
      <c r="O66" s="26">
        <v>10000</v>
      </c>
      <c r="P66" s="26" t="s">
        <v>219</v>
      </c>
      <c r="Q66" s="26"/>
      <c r="R66" s="27"/>
      <c r="S66" s="27"/>
      <c r="T66" s="23"/>
      <c r="U66" s="23"/>
      <c r="V66" s="23"/>
      <c r="W66" s="23"/>
    </row>
    <row r="67" spans="1:23" ht="15" hidden="1" x14ac:dyDescent="0.25">
      <c r="A67" s="26" t="str">
        <f t="shared" ref="A67:A130" si="1">CONCATENATE(C67," ",D67,"/NAG/",E67)</f>
        <v>ITA 455/NAG/2016</v>
      </c>
      <c r="B67" s="26">
        <v>455</v>
      </c>
      <c r="C67" s="26" t="s">
        <v>2793</v>
      </c>
      <c r="D67" s="26">
        <v>455</v>
      </c>
      <c r="E67" s="26">
        <v>2016</v>
      </c>
      <c r="F67" s="26"/>
      <c r="G67" s="26"/>
      <c r="H67" s="26" t="s">
        <v>217</v>
      </c>
      <c r="I67" s="26" t="s">
        <v>202</v>
      </c>
      <c r="J67" s="28">
        <v>38899</v>
      </c>
      <c r="K67" s="27">
        <v>271</v>
      </c>
      <c r="L67" s="30">
        <v>42564</v>
      </c>
      <c r="M67" s="26" t="s">
        <v>220</v>
      </c>
      <c r="N67" s="26">
        <v>10000</v>
      </c>
      <c r="O67" s="26">
        <v>10000</v>
      </c>
      <c r="P67" s="26" t="s">
        <v>219</v>
      </c>
      <c r="Q67" s="26"/>
      <c r="R67" s="27"/>
      <c r="S67" s="27"/>
      <c r="T67" s="23"/>
      <c r="U67" s="23"/>
      <c r="V67" s="23"/>
      <c r="W67" s="23"/>
    </row>
    <row r="68" spans="1:23" ht="15" hidden="1" x14ac:dyDescent="0.25">
      <c r="A68" s="26" t="str">
        <f t="shared" si="1"/>
        <v>ITA 456/NAG/2016</v>
      </c>
      <c r="B68" s="26">
        <v>456</v>
      </c>
      <c r="C68" s="26" t="s">
        <v>2793</v>
      </c>
      <c r="D68" s="26">
        <v>456</v>
      </c>
      <c r="E68" s="26">
        <v>2016</v>
      </c>
      <c r="F68" s="26"/>
      <c r="G68" s="26"/>
      <c r="H68" s="26" t="s">
        <v>217</v>
      </c>
      <c r="I68" s="26" t="s">
        <v>202</v>
      </c>
      <c r="J68" s="28">
        <v>39295</v>
      </c>
      <c r="K68" s="27">
        <v>271</v>
      </c>
      <c r="L68" s="30">
        <v>42564</v>
      </c>
      <c r="M68" s="26" t="s">
        <v>221</v>
      </c>
      <c r="N68" s="26">
        <v>10000</v>
      </c>
      <c r="O68" s="26">
        <v>10000</v>
      </c>
      <c r="P68" s="26" t="s">
        <v>219</v>
      </c>
      <c r="Q68" s="26"/>
      <c r="R68" s="27"/>
      <c r="S68" s="27"/>
      <c r="T68" s="23"/>
      <c r="U68" s="23"/>
      <c r="V68" s="23"/>
      <c r="W68" s="23"/>
    </row>
    <row r="69" spans="1:23" ht="15" hidden="1" x14ac:dyDescent="0.25">
      <c r="A69" s="26" t="str">
        <f t="shared" si="1"/>
        <v>ITA 457/NAG/2016</v>
      </c>
      <c r="B69" s="26">
        <v>457</v>
      </c>
      <c r="C69" s="26" t="s">
        <v>2793</v>
      </c>
      <c r="D69" s="26">
        <v>457</v>
      </c>
      <c r="E69" s="26">
        <v>2016</v>
      </c>
      <c r="F69" s="26"/>
      <c r="G69" s="26"/>
      <c r="H69" s="26" t="s">
        <v>217</v>
      </c>
      <c r="I69" s="26" t="s">
        <v>202</v>
      </c>
      <c r="J69" s="28">
        <v>39692</v>
      </c>
      <c r="K69" s="27">
        <v>271</v>
      </c>
      <c r="L69" s="30">
        <v>42564</v>
      </c>
      <c r="M69" s="26" t="s">
        <v>222</v>
      </c>
      <c r="N69" s="26">
        <v>10000</v>
      </c>
      <c r="O69" s="26">
        <v>10000</v>
      </c>
      <c r="P69" s="26" t="s">
        <v>219</v>
      </c>
      <c r="Q69" s="26"/>
      <c r="R69" s="27"/>
      <c r="S69" s="27"/>
      <c r="T69" s="23"/>
      <c r="U69" s="23"/>
      <c r="V69" s="23"/>
      <c r="W69" s="23"/>
    </row>
    <row r="70" spans="1:23" ht="15" hidden="1" x14ac:dyDescent="0.25">
      <c r="A70" s="26" t="str">
        <f t="shared" si="1"/>
        <v>ITA 458/NAG/2016</v>
      </c>
      <c r="B70" s="26">
        <v>458</v>
      </c>
      <c r="C70" s="26" t="s">
        <v>2793</v>
      </c>
      <c r="D70" s="26">
        <v>458</v>
      </c>
      <c r="E70" s="26">
        <v>2016</v>
      </c>
      <c r="F70" s="26"/>
      <c r="G70" s="26"/>
      <c r="H70" s="26" t="s">
        <v>217</v>
      </c>
      <c r="I70" s="26" t="s">
        <v>202</v>
      </c>
      <c r="J70" s="29">
        <v>40087</v>
      </c>
      <c r="K70" s="27">
        <v>271</v>
      </c>
      <c r="L70" s="30">
        <v>42564</v>
      </c>
      <c r="M70" s="26" t="s">
        <v>223</v>
      </c>
      <c r="N70" s="26">
        <v>10000</v>
      </c>
      <c r="O70" s="26">
        <v>10000</v>
      </c>
      <c r="P70" s="26" t="s">
        <v>219</v>
      </c>
      <c r="Q70" s="26"/>
      <c r="R70" s="27"/>
      <c r="S70" s="27"/>
      <c r="T70" s="23"/>
      <c r="U70" s="23"/>
      <c r="V70" s="23"/>
      <c r="W70" s="23"/>
    </row>
    <row r="71" spans="1:23" ht="15" hidden="1" x14ac:dyDescent="0.25">
      <c r="A71" s="26" t="str">
        <f t="shared" si="1"/>
        <v>ITA 459/NAG/2016</v>
      </c>
      <c r="B71" s="26">
        <v>459</v>
      </c>
      <c r="C71" s="26" t="s">
        <v>2793</v>
      </c>
      <c r="D71" s="26">
        <v>459</v>
      </c>
      <c r="E71" s="26">
        <v>2016</v>
      </c>
      <c r="F71" s="26"/>
      <c r="G71" s="26"/>
      <c r="H71" s="26" t="s">
        <v>217</v>
      </c>
      <c r="I71" s="26" t="s">
        <v>202</v>
      </c>
      <c r="J71" s="29">
        <v>40483</v>
      </c>
      <c r="K71" s="27">
        <v>271</v>
      </c>
      <c r="L71" s="30">
        <v>42564</v>
      </c>
      <c r="M71" s="26" t="s">
        <v>224</v>
      </c>
      <c r="N71" s="26">
        <v>10000</v>
      </c>
      <c r="O71" s="26">
        <v>10000</v>
      </c>
      <c r="P71" s="26" t="s">
        <v>219</v>
      </c>
      <c r="Q71" s="26"/>
      <c r="R71" s="27"/>
      <c r="S71" s="27"/>
      <c r="T71" s="23"/>
      <c r="U71" s="23"/>
      <c r="V71" s="23"/>
      <c r="W71" s="23"/>
    </row>
    <row r="72" spans="1:23" ht="15" hidden="1" x14ac:dyDescent="0.25">
      <c r="A72" s="26" t="str">
        <f t="shared" si="1"/>
        <v>ITA 464/NAG/2016</v>
      </c>
      <c r="B72" s="26">
        <v>464</v>
      </c>
      <c r="C72" s="26" t="s">
        <v>2793</v>
      </c>
      <c r="D72" s="26">
        <v>464</v>
      </c>
      <c r="E72" s="26">
        <v>2016</v>
      </c>
      <c r="F72" s="26"/>
      <c r="G72" s="26"/>
      <c r="H72" s="26" t="s">
        <v>225</v>
      </c>
      <c r="I72" s="26" t="s">
        <v>202</v>
      </c>
      <c r="J72" s="29">
        <v>40087</v>
      </c>
      <c r="K72" s="27">
        <v>271</v>
      </c>
      <c r="L72" s="30">
        <v>42569</v>
      </c>
      <c r="M72" s="26" t="s">
        <v>227</v>
      </c>
      <c r="N72" s="26">
        <v>100000</v>
      </c>
      <c r="O72" s="26">
        <v>10000</v>
      </c>
      <c r="P72" s="26" t="s">
        <v>228</v>
      </c>
      <c r="Q72" s="26"/>
      <c r="R72" s="27"/>
      <c r="S72" s="27"/>
      <c r="T72" s="23"/>
      <c r="U72" s="23"/>
      <c r="V72" s="23"/>
      <c r="W72" s="23"/>
    </row>
    <row r="73" spans="1:23" ht="15" hidden="1" x14ac:dyDescent="0.25">
      <c r="A73" s="26" t="str">
        <f t="shared" si="1"/>
        <v>ITA 468/NAG/2016</v>
      </c>
      <c r="B73" s="26">
        <v>468</v>
      </c>
      <c r="C73" s="26" t="s">
        <v>2793</v>
      </c>
      <c r="D73" s="26">
        <v>468</v>
      </c>
      <c r="E73" s="26">
        <v>2016</v>
      </c>
      <c r="F73" s="26"/>
      <c r="G73" s="26"/>
      <c r="H73" s="26" t="s">
        <v>225</v>
      </c>
      <c r="I73" s="26" t="s">
        <v>202</v>
      </c>
      <c r="J73" s="29">
        <v>40087</v>
      </c>
      <c r="K73" s="27" t="s">
        <v>21</v>
      </c>
      <c r="L73" s="30">
        <v>42580</v>
      </c>
      <c r="M73" s="26" t="s">
        <v>227</v>
      </c>
      <c r="N73" s="26">
        <v>455470</v>
      </c>
      <c r="O73" s="26">
        <v>136641</v>
      </c>
      <c r="P73" s="26" t="s">
        <v>228</v>
      </c>
      <c r="Q73" s="26"/>
      <c r="R73" s="27"/>
      <c r="S73" s="27"/>
      <c r="T73" s="23"/>
      <c r="U73" s="23"/>
      <c r="V73" s="23"/>
      <c r="W73" s="23"/>
    </row>
    <row r="74" spans="1:23" ht="15" hidden="1" x14ac:dyDescent="0.25">
      <c r="A74" s="26" t="str">
        <f t="shared" si="1"/>
        <v>ITA 480/NAG/2016</v>
      </c>
      <c r="B74" s="26">
        <v>480</v>
      </c>
      <c r="C74" s="26" t="s">
        <v>2793</v>
      </c>
      <c r="D74" s="26">
        <v>480</v>
      </c>
      <c r="E74" s="26">
        <v>2016</v>
      </c>
      <c r="F74" s="26"/>
      <c r="G74" s="26"/>
      <c r="H74" s="26" t="s">
        <v>175</v>
      </c>
      <c r="I74" s="26" t="s">
        <v>232</v>
      </c>
      <c r="J74" s="29">
        <v>40087</v>
      </c>
      <c r="K74" s="27">
        <v>272</v>
      </c>
      <c r="L74" s="30">
        <v>42608</v>
      </c>
      <c r="M74" s="26">
        <v>5000</v>
      </c>
      <c r="N74" s="26">
        <v>176200</v>
      </c>
      <c r="O74" s="26">
        <v>176200</v>
      </c>
      <c r="P74" s="26" t="s">
        <v>179</v>
      </c>
      <c r="Q74" s="26"/>
      <c r="R74" s="27"/>
      <c r="S74" s="27"/>
      <c r="T74" s="23"/>
      <c r="U74" s="23"/>
      <c r="V74" s="23"/>
      <c r="W74" s="23"/>
    </row>
    <row r="75" spans="1:23" ht="15" hidden="1" x14ac:dyDescent="0.25">
      <c r="A75" s="26" t="str">
        <f t="shared" si="1"/>
        <v>ITA 485/NAG/2016</v>
      </c>
      <c r="B75" s="26">
        <v>485</v>
      </c>
      <c r="C75" s="26" t="s">
        <v>2793</v>
      </c>
      <c r="D75" s="26">
        <v>485</v>
      </c>
      <c r="E75" s="26">
        <v>2016</v>
      </c>
      <c r="F75" s="26"/>
      <c r="G75" s="26"/>
      <c r="H75" s="26" t="s">
        <v>235</v>
      </c>
      <c r="I75" s="26" t="s">
        <v>236</v>
      </c>
      <c r="J75" s="29">
        <v>40087</v>
      </c>
      <c r="K75" s="27">
        <v>153</v>
      </c>
      <c r="L75" s="30">
        <v>42613</v>
      </c>
      <c r="M75" s="26">
        <v>19869070</v>
      </c>
      <c r="N75" s="26">
        <v>14460846</v>
      </c>
      <c r="O75" s="26">
        <v>4338253</v>
      </c>
      <c r="P75" s="26" t="s">
        <v>237</v>
      </c>
      <c r="Q75" s="26"/>
      <c r="R75" s="27"/>
      <c r="S75" s="27"/>
      <c r="T75" s="23"/>
      <c r="U75" s="23"/>
      <c r="V75" s="23"/>
      <c r="W75" s="23"/>
    </row>
    <row r="76" spans="1:23" ht="15" hidden="1" x14ac:dyDescent="0.25">
      <c r="A76" s="26" t="str">
        <f t="shared" si="1"/>
        <v>ITA 486/NAG/2016</v>
      </c>
      <c r="B76" s="26">
        <v>486</v>
      </c>
      <c r="C76" s="26" t="s">
        <v>2793</v>
      </c>
      <c r="D76" s="26">
        <v>486</v>
      </c>
      <c r="E76" s="26">
        <v>2016</v>
      </c>
      <c r="F76" s="26"/>
      <c r="G76" s="26"/>
      <c r="H76" s="26" t="s">
        <v>235</v>
      </c>
      <c r="I76" s="26" t="s">
        <v>239</v>
      </c>
      <c r="J76" s="28">
        <v>39295</v>
      </c>
      <c r="K76" s="27">
        <v>153</v>
      </c>
      <c r="L76" s="30">
        <v>42613</v>
      </c>
      <c r="M76" s="26">
        <v>49066730</v>
      </c>
      <c r="N76" s="26">
        <v>50786099</v>
      </c>
      <c r="O76" s="26">
        <v>15235829</v>
      </c>
      <c r="P76" s="26" t="s">
        <v>240</v>
      </c>
      <c r="Q76" s="26"/>
      <c r="R76" s="27"/>
      <c r="S76" s="27"/>
      <c r="T76" s="23"/>
      <c r="U76" s="23"/>
      <c r="V76" s="23"/>
      <c r="W76" s="23"/>
    </row>
    <row r="77" spans="1:23" ht="15" hidden="1" x14ac:dyDescent="0.25">
      <c r="A77" s="26" t="str">
        <f t="shared" si="1"/>
        <v>ITA 488/NAG/2016</v>
      </c>
      <c r="B77" s="26">
        <v>488</v>
      </c>
      <c r="C77" s="26" t="s">
        <v>2793</v>
      </c>
      <c r="D77" s="26">
        <v>488</v>
      </c>
      <c r="E77" s="26">
        <v>2016</v>
      </c>
      <c r="F77" s="26"/>
      <c r="G77" s="26"/>
      <c r="H77" s="26" t="s">
        <v>235</v>
      </c>
      <c r="I77" s="26" t="s">
        <v>239</v>
      </c>
      <c r="J77" s="29">
        <v>40087</v>
      </c>
      <c r="K77" s="27" t="s">
        <v>21</v>
      </c>
      <c r="L77" s="30">
        <v>42613</v>
      </c>
      <c r="M77" s="26">
        <v>32781030</v>
      </c>
      <c r="N77" s="26">
        <v>26596457</v>
      </c>
      <c r="O77" s="26">
        <v>7978937</v>
      </c>
      <c r="P77" s="26" t="s">
        <v>240</v>
      </c>
      <c r="Q77" s="26"/>
      <c r="R77" s="27"/>
      <c r="S77" s="27"/>
      <c r="T77" s="23"/>
      <c r="U77" s="23"/>
      <c r="V77" s="23"/>
      <c r="W77" s="23"/>
    </row>
    <row r="78" spans="1:23" ht="15" hidden="1" x14ac:dyDescent="0.25">
      <c r="A78" s="26" t="str">
        <f t="shared" si="1"/>
        <v>ITA 533/NAG/2016</v>
      </c>
      <c r="B78" s="26">
        <v>533</v>
      </c>
      <c r="C78" s="26" t="s">
        <v>2793</v>
      </c>
      <c r="D78" s="26">
        <v>533</v>
      </c>
      <c r="E78" s="26">
        <v>2016</v>
      </c>
      <c r="F78" s="26"/>
      <c r="G78" s="26"/>
      <c r="H78" s="26" t="s">
        <v>243</v>
      </c>
      <c r="I78" s="26" t="s">
        <v>244</v>
      </c>
      <c r="J78" s="26" t="s">
        <v>25</v>
      </c>
      <c r="K78" s="27" t="s">
        <v>21</v>
      </c>
      <c r="L78" s="30">
        <v>42649</v>
      </c>
      <c r="M78" s="26" t="s">
        <v>246</v>
      </c>
      <c r="N78" s="26">
        <v>21570680</v>
      </c>
      <c r="O78" s="26">
        <v>6471204</v>
      </c>
      <c r="P78" s="26" t="s">
        <v>247</v>
      </c>
      <c r="Q78" s="26"/>
      <c r="R78" s="27"/>
      <c r="S78" s="27"/>
      <c r="T78" s="23"/>
      <c r="U78" s="23"/>
      <c r="V78" s="23"/>
      <c r="W78" s="23"/>
    </row>
    <row r="79" spans="1:23" ht="15" hidden="1" x14ac:dyDescent="0.25">
      <c r="A79" s="26" t="str">
        <f t="shared" si="1"/>
        <v>ITA 547/NAG/2016</v>
      </c>
      <c r="B79" s="26">
        <v>547</v>
      </c>
      <c r="C79" s="26" t="s">
        <v>2793</v>
      </c>
      <c r="D79" s="26">
        <v>547</v>
      </c>
      <c r="E79" s="26">
        <v>2016</v>
      </c>
      <c r="F79" s="26"/>
      <c r="G79" s="26"/>
      <c r="H79" s="26" t="s">
        <v>249</v>
      </c>
      <c r="I79" s="26" t="s">
        <v>250</v>
      </c>
      <c r="J79" s="28">
        <v>38899</v>
      </c>
      <c r="K79" s="27" t="s">
        <v>21</v>
      </c>
      <c r="L79" s="31">
        <v>42663</v>
      </c>
      <c r="M79" s="26" t="s">
        <v>252</v>
      </c>
      <c r="N79" s="26">
        <v>2457440</v>
      </c>
      <c r="O79" s="26">
        <v>737232</v>
      </c>
      <c r="P79" s="26" t="s">
        <v>253</v>
      </c>
      <c r="Q79" s="26"/>
      <c r="R79" s="27"/>
      <c r="S79" s="27"/>
      <c r="T79" s="23"/>
      <c r="U79" s="23"/>
      <c r="V79" s="23"/>
      <c r="W79" s="23"/>
    </row>
    <row r="80" spans="1:23" ht="15" hidden="1" x14ac:dyDescent="0.25">
      <c r="A80" s="26" t="str">
        <f t="shared" si="1"/>
        <v>ITA 551/NAG/2016</v>
      </c>
      <c r="B80" s="26">
        <v>551</v>
      </c>
      <c r="C80" s="26" t="s">
        <v>2793</v>
      </c>
      <c r="D80" s="26">
        <v>551</v>
      </c>
      <c r="E80" s="26">
        <v>2016</v>
      </c>
      <c r="F80" s="26"/>
      <c r="G80" s="26"/>
      <c r="H80" s="26" t="s">
        <v>255</v>
      </c>
      <c r="I80" s="26" t="s">
        <v>256</v>
      </c>
      <c r="J80" s="28">
        <v>38899</v>
      </c>
      <c r="K80" s="27" t="s">
        <v>21</v>
      </c>
      <c r="L80" s="31">
        <v>42664</v>
      </c>
      <c r="M80" s="26" t="s">
        <v>258</v>
      </c>
      <c r="N80" s="26">
        <v>183660</v>
      </c>
      <c r="O80" s="26">
        <v>55098</v>
      </c>
      <c r="P80" s="26" t="s">
        <v>259</v>
      </c>
      <c r="Q80" s="26"/>
      <c r="R80" s="27"/>
      <c r="S80" s="27"/>
      <c r="T80" s="23"/>
      <c r="U80" s="23"/>
      <c r="V80" s="23"/>
      <c r="W80" s="23"/>
    </row>
    <row r="81" spans="1:23" ht="15" hidden="1" x14ac:dyDescent="0.25">
      <c r="A81" s="26" t="str">
        <f t="shared" si="1"/>
        <v>ITA 552/NAG/2016</v>
      </c>
      <c r="B81" s="26">
        <v>552</v>
      </c>
      <c r="C81" s="26" t="s">
        <v>2793</v>
      </c>
      <c r="D81" s="26">
        <v>552</v>
      </c>
      <c r="E81" s="26">
        <v>2016</v>
      </c>
      <c r="F81" s="26"/>
      <c r="G81" s="26"/>
      <c r="H81" s="26" t="s">
        <v>255</v>
      </c>
      <c r="I81" s="26" t="s">
        <v>256</v>
      </c>
      <c r="J81" s="28">
        <v>39295</v>
      </c>
      <c r="K81" s="27" t="s">
        <v>21</v>
      </c>
      <c r="L81" s="31">
        <v>42664</v>
      </c>
      <c r="M81" s="26" t="s">
        <v>261</v>
      </c>
      <c r="N81" s="26">
        <v>214970</v>
      </c>
      <c r="O81" s="26">
        <v>64491</v>
      </c>
      <c r="P81" s="26" t="s">
        <v>259</v>
      </c>
      <c r="Q81" s="26"/>
      <c r="R81" s="27"/>
      <c r="S81" s="27"/>
      <c r="T81" s="23"/>
      <c r="U81" s="23"/>
      <c r="V81" s="23"/>
      <c r="W81" s="23"/>
    </row>
    <row r="82" spans="1:23" ht="15" hidden="1" x14ac:dyDescent="0.25">
      <c r="A82" s="26" t="str">
        <f t="shared" si="1"/>
        <v>ITA 560/NAG/2016</v>
      </c>
      <c r="B82" s="26">
        <v>560</v>
      </c>
      <c r="C82" s="26" t="s">
        <v>2793</v>
      </c>
      <c r="D82" s="26">
        <v>560</v>
      </c>
      <c r="E82" s="26">
        <v>2016</v>
      </c>
      <c r="F82" s="26"/>
      <c r="G82" s="26"/>
      <c r="H82" s="26" t="s">
        <v>263</v>
      </c>
      <c r="I82" s="26" t="s">
        <v>264</v>
      </c>
      <c r="J82" s="29">
        <v>40483</v>
      </c>
      <c r="K82" s="27">
        <v>271</v>
      </c>
      <c r="L82" s="30">
        <v>42682</v>
      </c>
      <c r="M82" s="26">
        <v>5510100</v>
      </c>
      <c r="N82" s="26">
        <v>5510100</v>
      </c>
      <c r="O82" s="26">
        <v>5510100</v>
      </c>
      <c r="P82" s="26" t="s">
        <v>266</v>
      </c>
      <c r="Q82" s="26"/>
      <c r="R82" s="27"/>
      <c r="S82" s="27"/>
      <c r="T82" s="23"/>
      <c r="U82" s="23"/>
      <c r="V82" s="23"/>
      <c r="W82" s="23"/>
    </row>
    <row r="83" spans="1:23" ht="15" hidden="1" x14ac:dyDescent="0.25">
      <c r="A83" s="26" t="str">
        <f t="shared" si="1"/>
        <v>ITA 561/NAG/2016</v>
      </c>
      <c r="B83" s="26">
        <v>561</v>
      </c>
      <c r="C83" s="26" t="s">
        <v>2793</v>
      </c>
      <c r="D83" s="26">
        <v>561</v>
      </c>
      <c r="E83" s="26">
        <v>2016</v>
      </c>
      <c r="F83" s="26"/>
      <c r="G83" s="26"/>
      <c r="H83" s="26" t="s">
        <v>263</v>
      </c>
      <c r="I83" s="26" t="s">
        <v>268</v>
      </c>
      <c r="J83" s="29">
        <v>40483</v>
      </c>
      <c r="K83" s="27" t="s">
        <v>21</v>
      </c>
      <c r="L83" s="30">
        <v>42682</v>
      </c>
      <c r="M83" s="26">
        <v>948789879</v>
      </c>
      <c r="N83" s="26">
        <v>991226248</v>
      </c>
      <c r="O83" s="26">
        <v>346929186</v>
      </c>
      <c r="P83" s="26" t="s">
        <v>269</v>
      </c>
      <c r="Q83" s="26"/>
      <c r="R83" s="27"/>
      <c r="S83" s="27"/>
      <c r="T83" s="23"/>
      <c r="U83" s="23"/>
      <c r="V83" s="23"/>
      <c r="W83" s="23"/>
    </row>
    <row r="84" spans="1:23" ht="15" hidden="1" x14ac:dyDescent="0.25">
      <c r="A84" s="26" t="str">
        <f t="shared" si="1"/>
        <v>ITA 562/NAG/2016</v>
      </c>
      <c r="B84" s="26">
        <v>562</v>
      </c>
      <c r="C84" s="26" t="s">
        <v>2793</v>
      </c>
      <c r="D84" s="26">
        <v>562</v>
      </c>
      <c r="E84" s="26">
        <v>2016</v>
      </c>
      <c r="F84" s="26"/>
      <c r="G84" s="26"/>
      <c r="H84" s="26" t="s">
        <v>271</v>
      </c>
      <c r="I84" s="26" t="s">
        <v>263</v>
      </c>
      <c r="J84" s="29">
        <v>40087</v>
      </c>
      <c r="K84" s="27" t="s">
        <v>21</v>
      </c>
      <c r="L84" s="31">
        <v>42684</v>
      </c>
      <c r="M84" s="26" t="s">
        <v>272</v>
      </c>
      <c r="N84" s="26">
        <v>5153286000</v>
      </c>
      <c r="O84" s="26">
        <v>1545985800</v>
      </c>
      <c r="P84" s="26" t="s">
        <v>269</v>
      </c>
      <c r="Q84" s="26"/>
      <c r="R84" s="27"/>
      <c r="S84" s="27"/>
      <c r="T84" s="23"/>
      <c r="U84" s="23"/>
      <c r="V84" s="23"/>
      <c r="W84" s="23"/>
    </row>
    <row r="85" spans="1:23" ht="15" hidden="1" x14ac:dyDescent="0.25">
      <c r="A85" s="26" t="str">
        <f t="shared" si="1"/>
        <v>ITA 563/NAG/2016</v>
      </c>
      <c r="B85" s="26">
        <v>563</v>
      </c>
      <c r="C85" s="26" t="s">
        <v>2793</v>
      </c>
      <c r="D85" s="26">
        <v>563</v>
      </c>
      <c r="E85" s="26">
        <v>2016</v>
      </c>
      <c r="F85" s="26"/>
      <c r="G85" s="26"/>
      <c r="H85" s="26" t="s">
        <v>271</v>
      </c>
      <c r="I85" s="26" t="s">
        <v>263</v>
      </c>
      <c r="J85" s="29">
        <v>40483</v>
      </c>
      <c r="K85" s="27" t="s">
        <v>21</v>
      </c>
      <c r="L85" s="31">
        <v>42684</v>
      </c>
      <c r="M85" s="26" t="s">
        <v>274</v>
      </c>
      <c r="N85" s="26">
        <v>1595071993</v>
      </c>
      <c r="O85" s="26">
        <v>478521597</v>
      </c>
      <c r="P85" s="26" t="s">
        <v>269</v>
      </c>
      <c r="Q85" s="26"/>
      <c r="R85" s="27"/>
      <c r="S85" s="27"/>
      <c r="T85" s="23"/>
      <c r="U85" s="23"/>
      <c r="V85" s="23"/>
      <c r="W85" s="23"/>
    </row>
    <row r="86" spans="1:23" ht="15" hidden="1" x14ac:dyDescent="0.25">
      <c r="A86" s="26" t="str">
        <f t="shared" si="1"/>
        <v>ITA 564/NAG/2016</v>
      </c>
      <c r="B86" s="26">
        <v>564</v>
      </c>
      <c r="C86" s="26" t="s">
        <v>2793</v>
      </c>
      <c r="D86" s="26">
        <v>564</v>
      </c>
      <c r="E86" s="26">
        <v>2016</v>
      </c>
      <c r="F86" s="26"/>
      <c r="G86" s="26"/>
      <c r="H86" s="26" t="s">
        <v>263</v>
      </c>
      <c r="I86" s="26" t="s">
        <v>268</v>
      </c>
      <c r="J86" s="29">
        <v>40087</v>
      </c>
      <c r="K86" s="27" t="s">
        <v>21</v>
      </c>
      <c r="L86" s="31">
        <v>42684</v>
      </c>
      <c r="M86" s="26" t="s">
        <v>275</v>
      </c>
      <c r="N86" s="26">
        <v>941671184</v>
      </c>
      <c r="O86" s="26">
        <v>282501355</v>
      </c>
      <c r="P86" s="26" t="s">
        <v>269</v>
      </c>
      <c r="Q86" s="26"/>
      <c r="R86" s="27"/>
      <c r="S86" s="27"/>
      <c r="T86" s="23"/>
      <c r="U86" s="23"/>
      <c r="V86" s="23"/>
      <c r="W86" s="23"/>
    </row>
    <row r="87" spans="1:23" ht="15" hidden="1" x14ac:dyDescent="0.25">
      <c r="A87" s="26" t="str">
        <f t="shared" si="1"/>
        <v>ITA 565/NAG/2016</v>
      </c>
      <c r="B87" s="26">
        <v>565</v>
      </c>
      <c r="C87" s="26" t="s">
        <v>2793</v>
      </c>
      <c r="D87" s="26">
        <v>565</v>
      </c>
      <c r="E87" s="26">
        <v>2016</v>
      </c>
      <c r="F87" s="26"/>
      <c r="G87" s="26"/>
      <c r="H87" s="26" t="s">
        <v>263</v>
      </c>
      <c r="I87" s="26" t="s">
        <v>268</v>
      </c>
      <c r="J87" s="29">
        <v>40087</v>
      </c>
      <c r="K87" s="27" t="s">
        <v>21</v>
      </c>
      <c r="L87" s="31">
        <v>42684</v>
      </c>
      <c r="M87" s="26" t="s">
        <v>276</v>
      </c>
      <c r="N87" s="26">
        <v>170767343</v>
      </c>
      <c r="O87" s="26">
        <v>51230202</v>
      </c>
      <c r="P87" s="26" t="s">
        <v>277</v>
      </c>
      <c r="Q87" s="26"/>
      <c r="R87" s="27"/>
      <c r="S87" s="27"/>
      <c r="T87" s="23"/>
      <c r="U87" s="23"/>
      <c r="V87" s="23"/>
      <c r="W87" s="23"/>
    </row>
    <row r="88" spans="1:23" ht="15" hidden="1" x14ac:dyDescent="0.25">
      <c r="A88" s="26" t="str">
        <f t="shared" si="1"/>
        <v>ITA 566/NAG/2016</v>
      </c>
      <c r="B88" s="26">
        <v>566</v>
      </c>
      <c r="C88" s="26" t="s">
        <v>2793</v>
      </c>
      <c r="D88" s="26">
        <v>566</v>
      </c>
      <c r="E88" s="26">
        <v>2016</v>
      </c>
      <c r="F88" s="26"/>
      <c r="G88" s="26"/>
      <c r="H88" s="26" t="s">
        <v>278</v>
      </c>
      <c r="I88" s="26" t="s">
        <v>279</v>
      </c>
      <c r="J88" s="28">
        <v>39692</v>
      </c>
      <c r="K88" s="27">
        <v>154</v>
      </c>
      <c r="L88" s="32">
        <v>44150</v>
      </c>
      <c r="M88" s="26">
        <v>10000</v>
      </c>
      <c r="N88" s="26">
        <v>34503153</v>
      </c>
      <c r="O88" s="26">
        <v>10350945</v>
      </c>
      <c r="P88" s="26" t="s">
        <v>281</v>
      </c>
      <c r="Q88" s="26"/>
      <c r="R88" s="27"/>
      <c r="S88" s="27"/>
      <c r="T88" s="23"/>
      <c r="U88" s="23"/>
      <c r="V88" s="23"/>
      <c r="W88" s="23"/>
    </row>
    <row r="89" spans="1:23" ht="15" hidden="1" x14ac:dyDescent="0.25">
      <c r="A89" s="26" t="str">
        <f t="shared" si="1"/>
        <v>ITA 601/NAG/2016</v>
      </c>
      <c r="B89" s="26">
        <v>601</v>
      </c>
      <c r="C89" s="26" t="s">
        <v>2793</v>
      </c>
      <c r="D89" s="26">
        <v>601</v>
      </c>
      <c r="E89" s="26">
        <v>2016</v>
      </c>
      <c r="F89" s="26"/>
      <c r="G89" s="26"/>
      <c r="H89" s="26" t="s">
        <v>283</v>
      </c>
      <c r="I89" s="26" t="s">
        <v>284</v>
      </c>
      <c r="J89" s="26" t="s">
        <v>25</v>
      </c>
      <c r="K89" s="27" t="s">
        <v>21</v>
      </c>
      <c r="L89" s="30">
        <v>42711</v>
      </c>
      <c r="M89" s="26" t="s">
        <v>287</v>
      </c>
      <c r="N89" s="26">
        <v>17717500</v>
      </c>
      <c r="O89" s="26">
        <v>5315250</v>
      </c>
      <c r="P89" s="26" t="s">
        <v>288</v>
      </c>
      <c r="Q89" s="26"/>
      <c r="R89" s="27"/>
      <c r="S89" s="27"/>
      <c r="T89" s="23"/>
      <c r="U89" s="23"/>
      <c r="V89" s="23"/>
      <c r="W89" s="23"/>
    </row>
    <row r="90" spans="1:23" ht="15" hidden="1" x14ac:dyDescent="0.25">
      <c r="A90" s="26" t="str">
        <f t="shared" si="1"/>
        <v>ITA 7/NAG/2017</v>
      </c>
      <c r="B90" s="26">
        <v>7</v>
      </c>
      <c r="C90" s="26" t="s">
        <v>2793</v>
      </c>
      <c r="D90" s="26">
        <v>7</v>
      </c>
      <c r="E90" s="26">
        <v>2017</v>
      </c>
      <c r="F90" s="26"/>
      <c r="G90" s="26"/>
      <c r="H90" s="26" t="s">
        <v>289</v>
      </c>
      <c r="I90" s="26" t="s">
        <v>290</v>
      </c>
      <c r="J90" s="28">
        <v>38899</v>
      </c>
      <c r="K90" s="27" t="s">
        <v>21</v>
      </c>
      <c r="L90" s="30">
        <v>42744</v>
      </c>
      <c r="M90" s="26" t="s">
        <v>292</v>
      </c>
      <c r="N90" s="26">
        <v>1516980</v>
      </c>
      <c r="O90" s="26">
        <v>455094</v>
      </c>
      <c r="P90" s="33" t="s">
        <v>293</v>
      </c>
      <c r="Q90" s="26"/>
      <c r="R90" s="27"/>
      <c r="S90" s="27"/>
      <c r="T90" s="23"/>
      <c r="U90" s="23"/>
      <c r="V90" s="23"/>
      <c r="W90" s="23"/>
    </row>
    <row r="91" spans="1:23" ht="15" hidden="1" x14ac:dyDescent="0.25">
      <c r="A91" s="26" t="str">
        <f t="shared" si="1"/>
        <v>ITA 73/NAG/2017</v>
      </c>
      <c r="B91" s="26">
        <v>73</v>
      </c>
      <c r="C91" s="26" t="s">
        <v>2793</v>
      </c>
      <c r="D91" s="26">
        <v>73</v>
      </c>
      <c r="E91" s="26">
        <v>2017</v>
      </c>
      <c r="F91" s="26"/>
      <c r="G91" s="26"/>
      <c r="H91" s="26" t="s">
        <v>294</v>
      </c>
      <c r="I91" s="26" t="s">
        <v>295</v>
      </c>
      <c r="J91" s="29">
        <v>40878</v>
      </c>
      <c r="K91" s="27" t="s">
        <v>17</v>
      </c>
      <c r="L91" s="30">
        <v>42795</v>
      </c>
      <c r="M91" s="26">
        <v>65998018</v>
      </c>
      <c r="N91" s="26" t="s">
        <v>144</v>
      </c>
      <c r="O91" s="26" t="s">
        <v>144</v>
      </c>
      <c r="P91" s="33" t="s">
        <v>297</v>
      </c>
      <c r="Q91" s="26"/>
      <c r="R91" s="27"/>
      <c r="S91" s="27"/>
      <c r="T91" s="23"/>
      <c r="U91" s="23"/>
      <c r="V91" s="23"/>
      <c r="W91" s="23"/>
    </row>
    <row r="92" spans="1:23" ht="15" hidden="1" x14ac:dyDescent="0.25">
      <c r="A92" s="26" t="str">
        <f t="shared" si="1"/>
        <v>ITA 74/NAG/2017</v>
      </c>
      <c r="B92" s="26">
        <v>74</v>
      </c>
      <c r="C92" s="26" t="s">
        <v>2793</v>
      </c>
      <c r="D92" s="26">
        <v>74</v>
      </c>
      <c r="E92" s="26">
        <v>2017</v>
      </c>
      <c r="F92" s="26"/>
      <c r="G92" s="26"/>
      <c r="H92" s="26" t="s">
        <v>294</v>
      </c>
      <c r="I92" s="26" t="s">
        <v>295</v>
      </c>
      <c r="J92" s="26" t="s">
        <v>16</v>
      </c>
      <c r="K92" s="27" t="s">
        <v>17</v>
      </c>
      <c r="L92" s="30">
        <v>42795</v>
      </c>
      <c r="M92" s="26">
        <v>149477378</v>
      </c>
      <c r="N92" s="26" t="s">
        <v>144</v>
      </c>
      <c r="O92" s="26" t="s">
        <v>144</v>
      </c>
      <c r="P92" s="33" t="s">
        <v>297</v>
      </c>
      <c r="Q92" s="26"/>
      <c r="R92" s="27"/>
      <c r="S92" s="27"/>
      <c r="T92" s="23"/>
      <c r="U92" s="23"/>
      <c r="V92" s="23"/>
      <c r="W92" s="23"/>
    </row>
    <row r="93" spans="1:23" ht="15" hidden="1" x14ac:dyDescent="0.25">
      <c r="A93" s="26" t="str">
        <f t="shared" si="1"/>
        <v>ITA 75/NAG/2017</v>
      </c>
      <c r="B93" s="26">
        <v>75</v>
      </c>
      <c r="C93" s="26" t="s">
        <v>2793</v>
      </c>
      <c r="D93" s="26">
        <v>75</v>
      </c>
      <c r="E93" s="26">
        <v>2017</v>
      </c>
      <c r="F93" s="26"/>
      <c r="G93" s="26"/>
      <c r="H93" s="26" t="s">
        <v>294</v>
      </c>
      <c r="I93" s="26" t="s">
        <v>295</v>
      </c>
      <c r="J93" s="26" t="s">
        <v>25</v>
      </c>
      <c r="K93" s="27" t="s">
        <v>17</v>
      </c>
      <c r="L93" s="30">
        <v>42795</v>
      </c>
      <c r="M93" s="26">
        <v>247072466</v>
      </c>
      <c r="N93" s="26" t="s">
        <v>144</v>
      </c>
      <c r="O93" s="26" t="s">
        <v>144</v>
      </c>
      <c r="P93" s="33" t="s">
        <v>297</v>
      </c>
      <c r="Q93" s="26"/>
      <c r="R93" s="27"/>
      <c r="S93" s="27"/>
      <c r="T93" s="23"/>
      <c r="U93" s="23"/>
      <c r="V93" s="23"/>
      <c r="W93" s="23"/>
    </row>
    <row r="94" spans="1:23" ht="15" hidden="1" x14ac:dyDescent="0.25">
      <c r="A94" s="26" t="str">
        <f t="shared" si="1"/>
        <v>ITA 76/NAG/2017</v>
      </c>
      <c r="B94" s="26">
        <v>76</v>
      </c>
      <c r="C94" s="26" t="s">
        <v>2793</v>
      </c>
      <c r="D94" s="26">
        <v>76</v>
      </c>
      <c r="E94" s="26">
        <v>2017</v>
      </c>
      <c r="F94" s="26"/>
      <c r="G94" s="26"/>
      <c r="H94" s="26" t="s">
        <v>298</v>
      </c>
      <c r="I94" s="26" t="s">
        <v>295</v>
      </c>
      <c r="J94" s="26" t="s">
        <v>299</v>
      </c>
      <c r="K94" s="27" t="s">
        <v>17</v>
      </c>
      <c r="L94" s="30">
        <v>42795</v>
      </c>
      <c r="M94" s="26"/>
      <c r="N94" s="26" t="s">
        <v>144</v>
      </c>
      <c r="O94" s="26" t="s">
        <v>144</v>
      </c>
      <c r="P94" s="33" t="s">
        <v>297</v>
      </c>
      <c r="Q94" s="26"/>
      <c r="R94" s="27"/>
      <c r="S94" s="27"/>
      <c r="T94" s="23"/>
      <c r="U94" s="23"/>
      <c r="V94" s="23"/>
      <c r="W94" s="23"/>
    </row>
    <row r="95" spans="1:23" ht="15" hidden="1" x14ac:dyDescent="0.25">
      <c r="A95" s="26" t="str">
        <f t="shared" si="1"/>
        <v>ITA 97/NAG/2017</v>
      </c>
      <c r="B95" s="26">
        <v>97</v>
      </c>
      <c r="C95" s="26" t="s">
        <v>2793</v>
      </c>
      <c r="D95" s="26">
        <v>97</v>
      </c>
      <c r="E95" s="26">
        <v>2017</v>
      </c>
      <c r="F95" s="26"/>
      <c r="G95" s="26"/>
      <c r="H95" s="26" t="s">
        <v>300</v>
      </c>
      <c r="I95" s="26" t="s">
        <v>301</v>
      </c>
      <c r="J95" s="28">
        <v>37712</v>
      </c>
      <c r="K95" s="27">
        <v>271</v>
      </c>
      <c r="L95" s="30">
        <v>42803</v>
      </c>
      <c r="M95" s="26" t="s">
        <v>303</v>
      </c>
      <c r="N95" s="26">
        <v>3300000</v>
      </c>
      <c r="O95" s="26">
        <v>3300000</v>
      </c>
      <c r="P95" s="33" t="s">
        <v>240</v>
      </c>
      <c r="Q95" s="26"/>
      <c r="R95" s="27"/>
      <c r="S95" s="27"/>
      <c r="T95" s="23"/>
      <c r="U95" s="23"/>
      <c r="V95" s="23"/>
      <c r="W95" s="23"/>
    </row>
    <row r="96" spans="1:23" ht="15" hidden="1" x14ac:dyDescent="0.25">
      <c r="A96" s="26" t="str">
        <f t="shared" si="1"/>
        <v>ITA 122/NAG/2017</v>
      </c>
      <c r="B96" s="26">
        <v>122</v>
      </c>
      <c r="C96" s="26" t="s">
        <v>2793</v>
      </c>
      <c r="D96" s="26">
        <v>122</v>
      </c>
      <c r="E96" s="26">
        <v>2017</v>
      </c>
      <c r="F96" s="26"/>
      <c r="G96" s="26"/>
      <c r="H96" s="26" t="s">
        <v>304</v>
      </c>
      <c r="I96" s="26" t="s">
        <v>305</v>
      </c>
      <c r="J96" s="29">
        <v>40483</v>
      </c>
      <c r="K96" s="27" t="s">
        <v>21</v>
      </c>
      <c r="L96" s="30">
        <v>42824</v>
      </c>
      <c r="M96" s="26">
        <v>49778900</v>
      </c>
      <c r="N96" s="26">
        <v>49697510</v>
      </c>
      <c r="O96" s="26">
        <v>14909250</v>
      </c>
      <c r="P96" s="33" t="s">
        <v>307</v>
      </c>
      <c r="Q96" s="26"/>
      <c r="R96" s="27"/>
      <c r="S96" s="27"/>
      <c r="T96" s="23"/>
      <c r="U96" s="23"/>
      <c r="V96" s="23"/>
      <c r="W96" s="23"/>
    </row>
    <row r="97" spans="1:23" ht="15" hidden="1" x14ac:dyDescent="0.25">
      <c r="A97" s="26" t="str">
        <f t="shared" si="1"/>
        <v>ITA 129/NAG/2017</v>
      </c>
      <c r="B97" s="26">
        <v>129</v>
      </c>
      <c r="C97" s="26" t="s">
        <v>2793</v>
      </c>
      <c r="D97" s="26">
        <v>129</v>
      </c>
      <c r="E97" s="26">
        <v>2017</v>
      </c>
      <c r="F97" s="26"/>
      <c r="G97" s="26"/>
      <c r="H97" s="26" t="s">
        <v>309</v>
      </c>
      <c r="I97" s="26" t="s">
        <v>310</v>
      </c>
      <c r="J97" s="28">
        <v>39692</v>
      </c>
      <c r="K97" s="27" t="s">
        <v>21</v>
      </c>
      <c r="L97" s="30">
        <v>42829</v>
      </c>
      <c r="M97" s="26" t="s">
        <v>311</v>
      </c>
      <c r="N97" s="26">
        <v>1000000</v>
      </c>
      <c r="O97" s="26">
        <v>330000</v>
      </c>
      <c r="P97" s="33" t="s">
        <v>293</v>
      </c>
      <c r="Q97" s="26"/>
      <c r="R97" s="27"/>
      <c r="S97" s="27"/>
      <c r="T97" s="23"/>
      <c r="U97" s="23"/>
      <c r="V97" s="23"/>
      <c r="W97" s="23"/>
    </row>
    <row r="98" spans="1:23" ht="15" hidden="1" x14ac:dyDescent="0.25">
      <c r="A98" s="26" t="str">
        <f t="shared" si="1"/>
        <v>ITA 130/NAG/2017</v>
      </c>
      <c r="B98" s="26">
        <v>130</v>
      </c>
      <c r="C98" s="26" t="s">
        <v>2793</v>
      </c>
      <c r="D98" s="26">
        <v>130</v>
      </c>
      <c r="E98" s="26">
        <v>2017</v>
      </c>
      <c r="F98" s="26"/>
      <c r="G98" s="26"/>
      <c r="H98" s="26" t="s">
        <v>309</v>
      </c>
      <c r="I98" s="26" t="s">
        <v>310</v>
      </c>
      <c r="J98" s="29">
        <v>40087</v>
      </c>
      <c r="K98" s="27" t="s">
        <v>21</v>
      </c>
      <c r="L98" s="30">
        <v>42829</v>
      </c>
      <c r="M98" s="26" t="s">
        <v>312</v>
      </c>
      <c r="N98" s="26">
        <v>1713103</v>
      </c>
      <c r="O98" s="26">
        <v>565323</v>
      </c>
      <c r="P98" s="33" t="s">
        <v>293</v>
      </c>
      <c r="Q98" s="26"/>
      <c r="R98" s="27"/>
      <c r="S98" s="27"/>
      <c r="T98" s="23"/>
      <c r="U98" s="23"/>
      <c r="V98" s="23"/>
      <c r="W98" s="23"/>
    </row>
    <row r="99" spans="1:23" ht="15" hidden="1" x14ac:dyDescent="0.25">
      <c r="A99" s="26" t="str">
        <f t="shared" si="1"/>
        <v>ITA 131/NAG/2017</v>
      </c>
      <c r="B99" s="26">
        <v>131</v>
      </c>
      <c r="C99" s="26" t="s">
        <v>2793</v>
      </c>
      <c r="D99" s="26">
        <v>131</v>
      </c>
      <c r="E99" s="26">
        <v>2017</v>
      </c>
      <c r="F99" s="26"/>
      <c r="G99" s="26"/>
      <c r="H99" s="26" t="s">
        <v>309</v>
      </c>
      <c r="I99" s="26" t="s">
        <v>310</v>
      </c>
      <c r="J99" s="29">
        <v>40878</v>
      </c>
      <c r="K99" s="27" t="s">
        <v>21</v>
      </c>
      <c r="L99" s="30">
        <v>42829</v>
      </c>
      <c r="M99" s="26" t="s">
        <v>313</v>
      </c>
      <c r="N99" s="26">
        <v>7542074</v>
      </c>
      <c r="O99" s="26">
        <v>2262622</v>
      </c>
      <c r="P99" s="33" t="s">
        <v>293</v>
      </c>
      <c r="Q99" s="26"/>
      <c r="R99" s="27"/>
      <c r="S99" s="27"/>
      <c r="T99" s="23"/>
      <c r="U99" s="23"/>
      <c r="V99" s="23"/>
      <c r="W99" s="23"/>
    </row>
    <row r="100" spans="1:23" ht="15" hidden="1" x14ac:dyDescent="0.25">
      <c r="A100" s="26" t="str">
        <f t="shared" si="1"/>
        <v>ITA 136/NAG/2017</v>
      </c>
      <c r="B100" s="26">
        <v>136</v>
      </c>
      <c r="C100" s="26" t="s">
        <v>2793</v>
      </c>
      <c r="D100" s="26">
        <v>136</v>
      </c>
      <c r="E100" s="26">
        <v>2017</v>
      </c>
      <c r="F100" s="26"/>
      <c r="G100" s="26"/>
      <c r="H100" s="26" t="s">
        <v>314</v>
      </c>
      <c r="I100" s="26" t="s">
        <v>315</v>
      </c>
      <c r="J100" s="26" t="s">
        <v>25</v>
      </c>
      <c r="K100" s="27" t="s">
        <v>21</v>
      </c>
      <c r="L100" s="30">
        <v>42831</v>
      </c>
      <c r="M100" s="26">
        <v>39358975</v>
      </c>
      <c r="N100" s="26">
        <v>16669952</v>
      </c>
      <c r="O100" s="26">
        <v>5001000</v>
      </c>
      <c r="P100" s="33" t="s">
        <v>317</v>
      </c>
      <c r="Q100" s="26"/>
      <c r="R100" s="27"/>
      <c r="S100" s="27"/>
      <c r="T100" s="23"/>
      <c r="U100" s="23"/>
      <c r="V100" s="23"/>
      <c r="W100" s="23"/>
    </row>
    <row r="101" spans="1:23" ht="15" hidden="1" x14ac:dyDescent="0.25">
      <c r="A101" s="26" t="str">
        <f t="shared" si="1"/>
        <v>ITA 138/NAG/2017</v>
      </c>
      <c r="B101" s="26">
        <v>138</v>
      </c>
      <c r="C101" s="26" t="s">
        <v>2793</v>
      </c>
      <c r="D101" s="26">
        <v>138</v>
      </c>
      <c r="E101" s="26">
        <v>2017</v>
      </c>
      <c r="F101" s="26"/>
      <c r="G101" s="26"/>
      <c r="H101" s="26" t="s">
        <v>318</v>
      </c>
      <c r="I101" s="26" t="s">
        <v>319</v>
      </c>
      <c r="J101" s="26" t="s">
        <v>25</v>
      </c>
      <c r="K101" s="27" t="s">
        <v>21</v>
      </c>
      <c r="L101" s="30">
        <v>42832</v>
      </c>
      <c r="M101" s="26" t="s">
        <v>321</v>
      </c>
      <c r="N101" s="26"/>
      <c r="O101" s="26"/>
      <c r="P101" s="26"/>
      <c r="Q101" s="26"/>
      <c r="R101" s="27"/>
      <c r="S101" s="27"/>
      <c r="T101" s="23"/>
      <c r="U101" s="23"/>
      <c r="V101" s="23"/>
      <c r="W101" s="23"/>
    </row>
    <row r="102" spans="1:23" ht="15" hidden="1" x14ac:dyDescent="0.25">
      <c r="A102" s="26" t="str">
        <f t="shared" si="1"/>
        <v>ITA 139/NAG/2017</v>
      </c>
      <c r="B102" s="26">
        <v>139</v>
      </c>
      <c r="C102" s="26" t="s">
        <v>2793</v>
      </c>
      <c r="D102" s="26">
        <v>139</v>
      </c>
      <c r="E102" s="26">
        <v>2017</v>
      </c>
      <c r="F102" s="26"/>
      <c r="G102" s="26"/>
      <c r="H102" s="26" t="s">
        <v>322</v>
      </c>
      <c r="I102" s="26" t="s">
        <v>319</v>
      </c>
      <c r="J102" s="26" t="s">
        <v>25</v>
      </c>
      <c r="K102" s="27" t="s">
        <v>21</v>
      </c>
      <c r="L102" s="30">
        <v>42832</v>
      </c>
      <c r="M102" s="26" t="s">
        <v>323</v>
      </c>
      <c r="N102" s="26"/>
      <c r="O102" s="26"/>
      <c r="P102" s="26"/>
      <c r="Q102" s="26"/>
      <c r="R102" s="27"/>
      <c r="S102" s="27"/>
      <c r="T102" s="23"/>
      <c r="U102" s="23"/>
      <c r="V102" s="23"/>
      <c r="W102" s="23"/>
    </row>
    <row r="103" spans="1:23" ht="15" hidden="1" x14ac:dyDescent="0.25">
      <c r="A103" s="26" t="str">
        <f t="shared" si="1"/>
        <v>ITA 182/NAG/2017</v>
      </c>
      <c r="B103" s="26">
        <v>182</v>
      </c>
      <c r="C103" s="26" t="s">
        <v>2793</v>
      </c>
      <c r="D103" s="26">
        <v>182</v>
      </c>
      <c r="E103" s="26">
        <v>2017</v>
      </c>
      <c r="F103" s="26"/>
      <c r="G103" s="26"/>
      <c r="H103" s="26" t="s">
        <v>304</v>
      </c>
      <c r="I103" s="26" t="s">
        <v>324</v>
      </c>
      <c r="J103" s="28">
        <v>38899</v>
      </c>
      <c r="K103" s="27" t="s">
        <v>21</v>
      </c>
      <c r="L103" s="30">
        <v>42878</v>
      </c>
      <c r="M103" s="26">
        <v>98815580</v>
      </c>
      <c r="N103" s="26">
        <v>98800000</v>
      </c>
      <c r="O103" s="26">
        <v>32604000</v>
      </c>
      <c r="P103" s="33" t="s">
        <v>126</v>
      </c>
      <c r="Q103" s="26"/>
      <c r="R103" s="27"/>
      <c r="S103" s="27"/>
      <c r="T103" s="23"/>
      <c r="U103" s="23"/>
      <c r="V103" s="23"/>
      <c r="W103" s="23"/>
    </row>
    <row r="104" spans="1:23" ht="15" hidden="1" x14ac:dyDescent="0.25">
      <c r="A104" s="26" t="str">
        <f t="shared" si="1"/>
        <v>ITA 193/NAG/2017</v>
      </c>
      <c r="B104" s="26">
        <v>193</v>
      </c>
      <c r="C104" s="26" t="s">
        <v>2793</v>
      </c>
      <c r="D104" s="26">
        <v>193</v>
      </c>
      <c r="E104" s="26">
        <v>2017</v>
      </c>
      <c r="F104" s="26"/>
      <c r="G104" s="26"/>
      <c r="H104" s="26" t="s">
        <v>327</v>
      </c>
      <c r="I104" s="26" t="s">
        <v>328</v>
      </c>
      <c r="J104" s="26" t="s">
        <v>28</v>
      </c>
      <c r="K104" s="27" t="s">
        <v>21</v>
      </c>
      <c r="L104" s="30">
        <v>42885</v>
      </c>
      <c r="M104" s="26">
        <v>49317463</v>
      </c>
      <c r="N104" s="26">
        <v>44575433</v>
      </c>
      <c r="O104" s="26">
        <v>21859820</v>
      </c>
      <c r="P104" s="33" t="s">
        <v>330</v>
      </c>
      <c r="Q104" s="26"/>
      <c r="R104" s="27"/>
      <c r="S104" s="27"/>
      <c r="T104" s="23"/>
      <c r="U104" s="23"/>
      <c r="V104" s="23"/>
      <c r="W104" s="23"/>
    </row>
    <row r="105" spans="1:23" ht="15" hidden="1" x14ac:dyDescent="0.25">
      <c r="A105" s="26" t="str">
        <f t="shared" si="1"/>
        <v>ITA 200/NAG/2017</v>
      </c>
      <c r="B105" s="26">
        <v>200</v>
      </c>
      <c r="C105" s="26" t="s">
        <v>2793</v>
      </c>
      <c r="D105" s="26">
        <v>200</v>
      </c>
      <c r="E105" s="26">
        <v>2017</v>
      </c>
      <c r="F105" s="26"/>
      <c r="G105" s="26"/>
      <c r="H105" s="26" t="s">
        <v>332</v>
      </c>
      <c r="I105" s="26" t="s">
        <v>333</v>
      </c>
      <c r="J105" s="26" t="s">
        <v>25</v>
      </c>
      <c r="K105" s="27" t="s">
        <v>21</v>
      </c>
      <c r="L105" s="30">
        <v>42891</v>
      </c>
      <c r="M105" s="26" t="s">
        <v>335</v>
      </c>
      <c r="N105" s="26">
        <v>158430510</v>
      </c>
      <c r="O105" s="26">
        <v>63086140</v>
      </c>
      <c r="P105" s="33" t="s">
        <v>277</v>
      </c>
      <c r="Q105" s="26"/>
      <c r="R105" s="27"/>
      <c r="S105" s="27"/>
      <c r="T105" s="23"/>
      <c r="U105" s="23"/>
      <c r="V105" s="23"/>
      <c r="W105" s="23"/>
    </row>
    <row r="106" spans="1:23" ht="15" hidden="1" x14ac:dyDescent="0.25">
      <c r="A106" s="26" t="str">
        <f t="shared" si="1"/>
        <v>ITA 201/NAG/2017</v>
      </c>
      <c r="B106" s="26">
        <v>201</v>
      </c>
      <c r="C106" s="26" t="s">
        <v>2793</v>
      </c>
      <c r="D106" s="26">
        <v>201</v>
      </c>
      <c r="E106" s="26">
        <v>2017</v>
      </c>
      <c r="F106" s="26"/>
      <c r="G106" s="26"/>
      <c r="H106" s="26" t="s">
        <v>337</v>
      </c>
      <c r="I106" s="26" t="s">
        <v>338</v>
      </c>
      <c r="J106" s="29">
        <v>40483</v>
      </c>
      <c r="K106" s="27"/>
      <c r="L106" s="30">
        <v>42892</v>
      </c>
      <c r="M106" s="26" t="s">
        <v>340</v>
      </c>
      <c r="N106" s="26">
        <v>3590000000</v>
      </c>
      <c r="O106" s="26">
        <v>1077000000</v>
      </c>
      <c r="P106" s="33" t="s">
        <v>341</v>
      </c>
      <c r="Q106" s="26"/>
      <c r="R106" s="27"/>
      <c r="S106" s="27"/>
      <c r="T106" s="23"/>
      <c r="U106" s="23"/>
      <c r="V106" s="23"/>
      <c r="W106" s="23"/>
    </row>
    <row r="107" spans="1:23" ht="15" hidden="1" x14ac:dyDescent="0.25">
      <c r="A107" s="26" t="str">
        <f t="shared" si="1"/>
        <v>ITA 205/NAG/2017</v>
      </c>
      <c r="B107" s="26">
        <v>205</v>
      </c>
      <c r="C107" s="26" t="s">
        <v>2793</v>
      </c>
      <c r="D107" s="26">
        <v>205</v>
      </c>
      <c r="E107" s="26">
        <v>2017</v>
      </c>
      <c r="F107" s="26"/>
      <c r="G107" s="26"/>
      <c r="H107" s="26" t="s">
        <v>342</v>
      </c>
      <c r="I107" s="26" t="s">
        <v>343</v>
      </c>
      <c r="J107" s="28">
        <v>38504</v>
      </c>
      <c r="K107" s="27">
        <v>153</v>
      </c>
      <c r="L107" s="30">
        <v>42895</v>
      </c>
      <c r="M107" s="26" t="s">
        <v>345</v>
      </c>
      <c r="N107" s="26">
        <v>3873203</v>
      </c>
      <c r="O107" s="26">
        <v>1161960</v>
      </c>
      <c r="P107" s="33" t="s">
        <v>346</v>
      </c>
      <c r="Q107" s="26"/>
      <c r="R107" s="27"/>
      <c r="S107" s="27"/>
      <c r="T107" s="23"/>
      <c r="U107" s="23"/>
      <c r="V107" s="23"/>
      <c r="W107" s="23"/>
    </row>
    <row r="108" spans="1:23" ht="15" hidden="1" x14ac:dyDescent="0.25">
      <c r="A108" s="26" t="str">
        <f t="shared" si="1"/>
        <v>ITA 210/NAG/2017</v>
      </c>
      <c r="B108" s="26">
        <v>210</v>
      </c>
      <c r="C108" s="26" t="s">
        <v>2793</v>
      </c>
      <c r="D108" s="26">
        <v>210</v>
      </c>
      <c r="E108" s="26">
        <v>2017</v>
      </c>
      <c r="F108" s="26"/>
      <c r="G108" s="26"/>
      <c r="H108" s="26" t="s">
        <v>347</v>
      </c>
      <c r="I108" s="26" t="s">
        <v>348</v>
      </c>
      <c r="J108" s="26" t="s">
        <v>349</v>
      </c>
      <c r="K108" s="27" t="s">
        <v>21</v>
      </c>
      <c r="L108" s="30">
        <v>42901</v>
      </c>
      <c r="M108" s="26">
        <v>792199749</v>
      </c>
      <c r="N108" s="26">
        <v>226914770</v>
      </c>
      <c r="O108" s="26">
        <v>68074431</v>
      </c>
      <c r="P108" s="33" t="s">
        <v>277</v>
      </c>
      <c r="Q108" s="26"/>
      <c r="R108" s="27"/>
      <c r="S108" s="27"/>
      <c r="T108" s="23"/>
      <c r="U108" s="23"/>
      <c r="V108" s="23"/>
      <c r="W108" s="23"/>
    </row>
    <row r="109" spans="1:23" ht="15" hidden="1" x14ac:dyDescent="0.25">
      <c r="A109" s="26" t="str">
        <f t="shared" si="1"/>
        <v>ITA 211/NAG/2017</v>
      </c>
      <c r="B109" s="26">
        <v>211</v>
      </c>
      <c r="C109" s="26" t="s">
        <v>2793</v>
      </c>
      <c r="D109" s="26">
        <v>211</v>
      </c>
      <c r="E109" s="26">
        <v>2017</v>
      </c>
      <c r="F109" s="26"/>
      <c r="G109" s="26"/>
      <c r="H109" s="26" t="s">
        <v>347</v>
      </c>
      <c r="I109" s="26" t="s">
        <v>348</v>
      </c>
      <c r="J109" s="26" t="s">
        <v>16</v>
      </c>
      <c r="K109" s="27" t="s">
        <v>21</v>
      </c>
      <c r="L109" s="30">
        <v>42901</v>
      </c>
      <c r="M109" s="26">
        <v>262352296</v>
      </c>
      <c r="N109" s="26">
        <v>24186170</v>
      </c>
      <c r="O109" s="26">
        <v>7255851</v>
      </c>
      <c r="P109" s="33" t="s">
        <v>277</v>
      </c>
      <c r="Q109" s="26"/>
      <c r="R109" s="27"/>
      <c r="S109" s="27"/>
      <c r="T109" s="23"/>
      <c r="U109" s="23"/>
      <c r="V109" s="23"/>
      <c r="W109" s="23"/>
    </row>
    <row r="110" spans="1:23" ht="15" hidden="1" x14ac:dyDescent="0.25">
      <c r="A110" s="26" t="str">
        <f t="shared" si="1"/>
        <v>ITA 212/NAG/2017</v>
      </c>
      <c r="B110" s="26">
        <v>212</v>
      </c>
      <c r="C110" s="26" t="s">
        <v>2793</v>
      </c>
      <c r="D110" s="26">
        <v>212</v>
      </c>
      <c r="E110" s="26">
        <v>2017</v>
      </c>
      <c r="F110" s="26"/>
      <c r="G110" s="26"/>
      <c r="H110" s="26" t="s">
        <v>347</v>
      </c>
      <c r="I110" s="26" t="s">
        <v>348</v>
      </c>
      <c r="J110" s="26" t="s">
        <v>25</v>
      </c>
      <c r="K110" s="27" t="s">
        <v>21</v>
      </c>
      <c r="L110" s="30">
        <v>42901</v>
      </c>
      <c r="M110" s="26">
        <v>699979721</v>
      </c>
      <c r="N110" s="26">
        <v>86947649</v>
      </c>
      <c r="O110" s="26">
        <v>26084294</v>
      </c>
      <c r="P110" s="33" t="s">
        <v>277</v>
      </c>
      <c r="Q110" s="26"/>
      <c r="R110" s="27"/>
      <c r="S110" s="27"/>
      <c r="T110" s="23"/>
      <c r="U110" s="23"/>
      <c r="V110" s="23"/>
      <c r="W110" s="23"/>
    </row>
    <row r="111" spans="1:23" ht="15" hidden="1" x14ac:dyDescent="0.25">
      <c r="A111" s="26" t="str">
        <f t="shared" si="1"/>
        <v>ITA 214/NAG/2017</v>
      </c>
      <c r="B111" s="26">
        <v>214</v>
      </c>
      <c r="C111" s="26" t="s">
        <v>2793</v>
      </c>
      <c r="D111" s="26">
        <v>214</v>
      </c>
      <c r="E111" s="26">
        <v>2017</v>
      </c>
      <c r="F111" s="26"/>
      <c r="G111" s="26"/>
      <c r="H111" s="26" t="s">
        <v>355</v>
      </c>
      <c r="I111" s="26" t="s">
        <v>356</v>
      </c>
      <c r="J111" s="26" t="s">
        <v>25</v>
      </c>
      <c r="K111" s="27" t="s">
        <v>21</v>
      </c>
      <c r="L111" s="30">
        <v>42901</v>
      </c>
      <c r="M111" s="26">
        <v>129834176</v>
      </c>
      <c r="N111" s="26">
        <v>948812590</v>
      </c>
      <c r="O111" s="26">
        <v>284643777</v>
      </c>
      <c r="P111" s="33" t="s">
        <v>269</v>
      </c>
      <c r="Q111" s="26"/>
      <c r="R111" s="27"/>
      <c r="S111" s="27"/>
      <c r="T111" s="23"/>
      <c r="U111" s="23"/>
      <c r="V111" s="23"/>
      <c r="W111" s="23"/>
    </row>
    <row r="112" spans="1:23" ht="15" hidden="1" x14ac:dyDescent="0.25">
      <c r="A112" s="26" t="str">
        <f t="shared" si="1"/>
        <v>ITA 216/NAG/2017</v>
      </c>
      <c r="B112" s="26">
        <v>216</v>
      </c>
      <c r="C112" s="26" t="s">
        <v>2793</v>
      </c>
      <c r="D112" s="26">
        <v>216</v>
      </c>
      <c r="E112" s="26">
        <v>2017</v>
      </c>
      <c r="F112" s="26"/>
      <c r="G112" s="26"/>
      <c r="H112" s="26" t="s">
        <v>358</v>
      </c>
      <c r="I112" s="26" t="s">
        <v>359</v>
      </c>
      <c r="J112" s="26" t="s">
        <v>360</v>
      </c>
      <c r="K112" s="27">
        <v>271</v>
      </c>
      <c r="L112" s="30">
        <v>42905</v>
      </c>
      <c r="M112" s="26">
        <v>250</v>
      </c>
      <c r="N112" s="26">
        <v>25000</v>
      </c>
      <c r="O112" s="26">
        <v>25000</v>
      </c>
      <c r="P112" s="33" t="s">
        <v>84</v>
      </c>
      <c r="Q112" s="26"/>
      <c r="R112" s="27"/>
      <c r="S112" s="27"/>
      <c r="T112" s="23"/>
      <c r="U112" s="23"/>
      <c r="V112" s="23"/>
      <c r="W112" s="23"/>
    </row>
    <row r="113" spans="1:23" ht="15" hidden="1" x14ac:dyDescent="0.25">
      <c r="A113" s="26" t="str">
        <f t="shared" si="1"/>
        <v>ITA 217/NAG/2017</v>
      </c>
      <c r="B113" s="26">
        <v>217</v>
      </c>
      <c r="C113" s="26" t="s">
        <v>2793</v>
      </c>
      <c r="D113" s="26">
        <v>217</v>
      </c>
      <c r="E113" s="26">
        <v>2017</v>
      </c>
      <c r="F113" s="26"/>
      <c r="G113" s="26"/>
      <c r="H113" s="26" t="s">
        <v>362</v>
      </c>
      <c r="I113" s="26" t="s">
        <v>359</v>
      </c>
      <c r="J113" s="26" t="s">
        <v>363</v>
      </c>
      <c r="K113" s="27">
        <v>271</v>
      </c>
      <c r="L113" s="30">
        <v>42905</v>
      </c>
      <c r="M113" s="26">
        <v>250</v>
      </c>
      <c r="N113" s="26">
        <v>25000</v>
      </c>
      <c r="O113" s="26">
        <v>25000</v>
      </c>
      <c r="P113" s="33" t="s">
        <v>84</v>
      </c>
      <c r="Q113" s="26"/>
      <c r="R113" s="27"/>
      <c r="S113" s="27"/>
      <c r="T113" s="23"/>
      <c r="U113" s="23"/>
      <c r="V113" s="23"/>
      <c r="W113" s="23"/>
    </row>
    <row r="114" spans="1:23" ht="15" hidden="1" x14ac:dyDescent="0.25">
      <c r="A114" s="26" t="str">
        <f t="shared" si="1"/>
        <v>ITA 218/NAG/2017</v>
      </c>
      <c r="B114" s="26">
        <v>218</v>
      </c>
      <c r="C114" s="26" t="s">
        <v>2793</v>
      </c>
      <c r="D114" s="26">
        <v>218</v>
      </c>
      <c r="E114" s="26">
        <v>2017</v>
      </c>
      <c r="F114" s="26"/>
      <c r="G114" s="26"/>
      <c r="H114" s="26" t="s">
        <v>365</v>
      </c>
      <c r="I114" s="26" t="s">
        <v>359</v>
      </c>
      <c r="J114" s="26" t="s">
        <v>366</v>
      </c>
      <c r="K114" s="27">
        <v>271</v>
      </c>
      <c r="L114" s="30">
        <v>42905</v>
      </c>
      <c r="M114" s="26">
        <v>250</v>
      </c>
      <c r="N114" s="26">
        <v>25000</v>
      </c>
      <c r="O114" s="26">
        <v>25000</v>
      </c>
      <c r="P114" s="33" t="s">
        <v>84</v>
      </c>
      <c r="Q114" s="26"/>
      <c r="R114" s="27"/>
      <c r="S114" s="27"/>
      <c r="T114" s="23"/>
      <c r="U114" s="23"/>
      <c r="V114" s="23"/>
      <c r="W114" s="23"/>
    </row>
    <row r="115" spans="1:23" ht="15" hidden="1" x14ac:dyDescent="0.25">
      <c r="A115" s="26" t="str">
        <f t="shared" si="1"/>
        <v>ITA 219/NAG/2017</v>
      </c>
      <c r="B115" s="26">
        <v>219</v>
      </c>
      <c r="C115" s="26" t="s">
        <v>2793</v>
      </c>
      <c r="D115" s="26">
        <v>219</v>
      </c>
      <c r="E115" s="26">
        <v>2017</v>
      </c>
      <c r="F115" s="26"/>
      <c r="G115" s="26"/>
      <c r="H115" s="26" t="s">
        <v>365</v>
      </c>
      <c r="I115" s="26" t="s">
        <v>359</v>
      </c>
      <c r="J115" s="26" t="s">
        <v>367</v>
      </c>
      <c r="K115" s="27">
        <v>271</v>
      </c>
      <c r="L115" s="30">
        <v>42905</v>
      </c>
      <c r="M115" s="26">
        <v>250</v>
      </c>
      <c r="N115" s="26">
        <v>25000</v>
      </c>
      <c r="O115" s="26">
        <v>25000</v>
      </c>
      <c r="P115" s="33" t="s">
        <v>84</v>
      </c>
      <c r="Q115" s="26"/>
      <c r="R115" s="27"/>
      <c r="S115" s="27"/>
      <c r="T115" s="23"/>
      <c r="U115" s="23"/>
      <c r="V115" s="23"/>
      <c r="W115" s="23"/>
    </row>
    <row r="116" spans="1:23" ht="15" hidden="1" x14ac:dyDescent="0.25">
      <c r="A116" s="26" t="str">
        <f t="shared" si="1"/>
        <v>ITA 220/NAG/2017</v>
      </c>
      <c r="B116" s="26">
        <v>220</v>
      </c>
      <c r="C116" s="26" t="s">
        <v>2793</v>
      </c>
      <c r="D116" s="26">
        <v>220</v>
      </c>
      <c r="E116" s="26">
        <v>2017</v>
      </c>
      <c r="F116" s="26"/>
      <c r="G116" s="26"/>
      <c r="H116" s="26" t="s">
        <v>365</v>
      </c>
      <c r="I116" s="26" t="s">
        <v>359</v>
      </c>
      <c r="J116" s="26" t="s">
        <v>368</v>
      </c>
      <c r="K116" s="27">
        <v>271</v>
      </c>
      <c r="L116" s="30">
        <v>42905</v>
      </c>
      <c r="M116" s="26">
        <v>250</v>
      </c>
      <c r="N116" s="26">
        <v>25000</v>
      </c>
      <c r="O116" s="26">
        <v>25000</v>
      </c>
      <c r="P116" s="33" t="s">
        <v>84</v>
      </c>
      <c r="Q116" s="26"/>
      <c r="R116" s="27"/>
      <c r="S116" s="27"/>
      <c r="T116" s="23"/>
      <c r="U116" s="23"/>
      <c r="V116" s="23"/>
      <c r="W116" s="23"/>
    </row>
    <row r="117" spans="1:23" ht="15" hidden="1" x14ac:dyDescent="0.25">
      <c r="A117" s="26" t="str">
        <f t="shared" si="1"/>
        <v>ITA 221/NAG/2017</v>
      </c>
      <c r="B117" s="26">
        <v>221</v>
      </c>
      <c r="C117" s="26" t="s">
        <v>2793</v>
      </c>
      <c r="D117" s="26">
        <v>221</v>
      </c>
      <c r="E117" s="26">
        <v>2017</v>
      </c>
      <c r="F117" s="26"/>
      <c r="G117" s="26"/>
      <c r="H117" s="26" t="s">
        <v>370</v>
      </c>
      <c r="I117" s="26" t="s">
        <v>371</v>
      </c>
      <c r="J117" s="26" t="s">
        <v>372</v>
      </c>
      <c r="K117" s="27" t="s">
        <v>21</v>
      </c>
      <c r="L117" s="30">
        <v>42901</v>
      </c>
      <c r="M117" s="26">
        <v>45506910</v>
      </c>
      <c r="N117" s="26">
        <v>45500000</v>
      </c>
      <c r="O117" s="26">
        <v>13600000</v>
      </c>
      <c r="P117" s="33" t="s">
        <v>374</v>
      </c>
      <c r="Q117" s="26"/>
      <c r="R117" s="27"/>
      <c r="S117" s="27"/>
      <c r="T117" s="23"/>
      <c r="U117" s="23"/>
      <c r="V117" s="23"/>
      <c r="W117" s="23"/>
    </row>
    <row r="118" spans="1:23" ht="15" hidden="1" x14ac:dyDescent="0.25">
      <c r="A118" s="26" t="str">
        <f t="shared" si="1"/>
        <v>ITA 222/NAG/2017</v>
      </c>
      <c r="B118" s="26">
        <v>222</v>
      </c>
      <c r="C118" s="26" t="s">
        <v>2793</v>
      </c>
      <c r="D118" s="26">
        <v>222</v>
      </c>
      <c r="E118" s="26">
        <v>2017</v>
      </c>
      <c r="F118" s="26"/>
      <c r="G118" s="26"/>
      <c r="H118" s="26" t="s">
        <v>370</v>
      </c>
      <c r="I118" s="26" t="s">
        <v>371</v>
      </c>
      <c r="J118" s="26" t="s">
        <v>376</v>
      </c>
      <c r="K118" s="27" t="s">
        <v>21</v>
      </c>
      <c r="L118" s="30">
        <v>42905</v>
      </c>
      <c r="M118" s="26">
        <v>44892110</v>
      </c>
      <c r="N118" s="26">
        <v>25500000</v>
      </c>
      <c r="O118" s="26">
        <v>7650000</v>
      </c>
      <c r="P118" s="33" t="s">
        <v>374</v>
      </c>
      <c r="Q118" s="26"/>
      <c r="R118" s="27"/>
      <c r="S118" s="27"/>
      <c r="T118" s="23"/>
      <c r="U118" s="23"/>
      <c r="V118" s="23"/>
      <c r="W118" s="23"/>
    </row>
    <row r="119" spans="1:23" ht="15" hidden="1" x14ac:dyDescent="0.25">
      <c r="A119" s="26" t="str">
        <f t="shared" si="1"/>
        <v>ITA 235/NAG/2017</v>
      </c>
      <c r="B119" s="26">
        <v>235</v>
      </c>
      <c r="C119" s="26" t="s">
        <v>2793</v>
      </c>
      <c r="D119" s="26">
        <v>235</v>
      </c>
      <c r="E119" s="26">
        <v>2017</v>
      </c>
      <c r="F119" s="26"/>
      <c r="G119" s="26"/>
      <c r="H119" s="26" t="s">
        <v>378</v>
      </c>
      <c r="I119" s="26" t="s">
        <v>379</v>
      </c>
      <c r="J119" s="26" t="s">
        <v>380</v>
      </c>
      <c r="K119" s="27">
        <v>153</v>
      </c>
      <c r="L119" s="30">
        <v>42928</v>
      </c>
      <c r="M119" s="26" t="s">
        <v>382</v>
      </c>
      <c r="N119" s="26">
        <v>1242000</v>
      </c>
      <c r="O119" s="26">
        <v>372600</v>
      </c>
      <c r="P119" s="33" t="s">
        <v>383</v>
      </c>
      <c r="Q119" s="26"/>
      <c r="R119" s="27"/>
      <c r="S119" s="27"/>
      <c r="T119" s="23"/>
      <c r="U119" s="23"/>
      <c r="V119" s="23"/>
      <c r="W119" s="23"/>
    </row>
    <row r="120" spans="1:23" ht="15" hidden="1" x14ac:dyDescent="0.25">
      <c r="A120" s="26" t="str">
        <f t="shared" si="1"/>
        <v>ITA 236/NAG/2017</v>
      </c>
      <c r="B120" s="26">
        <v>236</v>
      </c>
      <c r="C120" s="26" t="s">
        <v>2793</v>
      </c>
      <c r="D120" s="26">
        <v>236</v>
      </c>
      <c r="E120" s="26">
        <v>2017</v>
      </c>
      <c r="F120" s="26"/>
      <c r="G120" s="26"/>
      <c r="H120" s="26" t="s">
        <v>378</v>
      </c>
      <c r="I120" s="26" t="s">
        <v>379</v>
      </c>
      <c r="J120" s="26" t="s">
        <v>368</v>
      </c>
      <c r="K120" s="27">
        <v>153</v>
      </c>
      <c r="L120" s="30">
        <v>42928</v>
      </c>
      <c r="M120" s="26" t="s">
        <v>385</v>
      </c>
      <c r="N120" s="26">
        <v>1050000</v>
      </c>
      <c r="O120" s="26">
        <v>315000</v>
      </c>
      <c r="P120" s="33" t="s">
        <v>383</v>
      </c>
      <c r="Q120" s="26"/>
      <c r="R120" s="27"/>
      <c r="S120" s="27"/>
      <c r="T120" s="23"/>
      <c r="U120" s="23"/>
      <c r="V120" s="23"/>
      <c r="W120" s="23"/>
    </row>
    <row r="121" spans="1:23" ht="15" hidden="1" x14ac:dyDescent="0.25">
      <c r="A121" s="26" t="str">
        <f t="shared" si="1"/>
        <v>ITA 237/NAG/2017</v>
      </c>
      <c r="B121" s="26">
        <v>237</v>
      </c>
      <c r="C121" s="26" t="s">
        <v>2793</v>
      </c>
      <c r="D121" s="26">
        <v>237</v>
      </c>
      <c r="E121" s="26">
        <v>2017</v>
      </c>
      <c r="F121" s="26"/>
      <c r="G121" s="26"/>
      <c r="H121" s="26" t="s">
        <v>386</v>
      </c>
      <c r="I121" s="26" t="s">
        <v>387</v>
      </c>
      <c r="J121" s="26" t="s">
        <v>366</v>
      </c>
      <c r="K121" s="27">
        <v>153</v>
      </c>
      <c r="L121" s="30">
        <v>42928</v>
      </c>
      <c r="M121" s="26" t="s">
        <v>389</v>
      </c>
      <c r="N121" s="26">
        <v>1500000</v>
      </c>
      <c r="O121" s="26">
        <v>450000</v>
      </c>
      <c r="P121" s="33" t="s">
        <v>390</v>
      </c>
      <c r="Q121" s="26"/>
      <c r="R121" s="27"/>
      <c r="S121" s="27"/>
      <c r="T121" s="23"/>
      <c r="U121" s="23"/>
      <c r="V121" s="23"/>
      <c r="W121" s="23"/>
    </row>
    <row r="122" spans="1:23" ht="15" hidden="1" x14ac:dyDescent="0.25">
      <c r="A122" s="26" t="str">
        <f t="shared" si="1"/>
        <v>ITA 238/NAG/2017</v>
      </c>
      <c r="B122" s="26">
        <v>238</v>
      </c>
      <c r="C122" s="26" t="s">
        <v>2793</v>
      </c>
      <c r="D122" s="26">
        <v>238</v>
      </c>
      <c r="E122" s="26">
        <v>2017</v>
      </c>
      <c r="F122" s="26"/>
      <c r="G122" s="26"/>
      <c r="H122" s="26" t="s">
        <v>386</v>
      </c>
      <c r="I122" s="26" t="s">
        <v>387</v>
      </c>
      <c r="J122" s="26" t="s">
        <v>380</v>
      </c>
      <c r="K122" s="27">
        <v>153</v>
      </c>
      <c r="L122" s="30">
        <v>42928</v>
      </c>
      <c r="M122" s="26" t="s">
        <v>391</v>
      </c>
      <c r="N122" s="26">
        <v>850000</v>
      </c>
      <c r="O122" s="26">
        <v>255000</v>
      </c>
      <c r="P122" s="33" t="s">
        <v>390</v>
      </c>
      <c r="Q122" s="26"/>
      <c r="R122" s="27"/>
      <c r="S122" s="27"/>
      <c r="T122" s="23"/>
      <c r="U122" s="23"/>
      <c r="V122" s="23"/>
      <c r="W122" s="23"/>
    </row>
    <row r="123" spans="1:23" ht="15" hidden="1" x14ac:dyDescent="0.25">
      <c r="A123" s="26" t="str">
        <f t="shared" si="1"/>
        <v>ITA 317/NAG/2017</v>
      </c>
      <c r="B123" s="26">
        <v>317</v>
      </c>
      <c r="C123" s="26" t="s">
        <v>2793</v>
      </c>
      <c r="D123" s="26">
        <v>317</v>
      </c>
      <c r="E123" s="26">
        <v>2017</v>
      </c>
      <c r="F123" s="26"/>
      <c r="G123" s="26"/>
      <c r="H123" s="26" t="s">
        <v>392</v>
      </c>
      <c r="I123" s="26" t="s">
        <v>393</v>
      </c>
      <c r="J123" s="26" t="s">
        <v>394</v>
      </c>
      <c r="K123" s="27" t="s">
        <v>21</v>
      </c>
      <c r="L123" s="30">
        <v>42961</v>
      </c>
      <c r="M123" s="26" t="s">
        <v>396</v>
      </c>
      <c r="N123" s="26">
        <v>830360</v>
      </c>
      <c r="O123" s="26">
        <v>249108</v>
      </c>
      <c r="P123" s="33" t="s">
        <v>397</v>
      </c>
      <c r="Q123" s="26"/>
      <c r="R123" s="27"/>
      <c r="S123" s="27"/>
      <c r="T123" s="23"/>
      <c r="U123" s="23"/>
      <c r="V123" s="23"/>
      <c r="W123" s="23"/>
    </row>
    <row r="124" spans="1:23" ht="15" hidden="1" x14ac:dyDescent="0.25">
      <c r="A124" s="26" t="str">
        <f t="shared" si="1"/>
        <v>ITA 318/NAG/2017</v>
      </c>
      <c r="B124" s="26">
        <v>318</v>
      </c>
      <c r="C124" s="26" t="s">
        <v>2793</v>
      </c>
      <c r="D124" s="26">
        <v>318</v>
      </c>
      <c r="E124" s="26">
        <v>2017</v>
      </c>
      <c r="F124" s="26"/>
      <c r="G124" s="26"/>
      <c r="H124" s="26" t="s">
        <v>392</v>
      </c>
      <c r="I124" s="26" t="s">
        <v>393</v>
      </c>
      <c r="J124" s="26" t="s">
        <v>399</v>
      </c>
      <c r="K124" s="27" t="s">
        <v>21</v>
      </c>
      <c r="L124" s="30">
        <v>42961</v>
      </c>
      <c r="M124" s="26" t="s">
        <v>401</v>
      </c>
      <c r="N124" s="26">
        <v>74420</v>
      </c>
      <c r="O124" s="26">
        <v>22326</v>
      </c>
      <c r="P124" s="33" t="s">
        <v>402</v>
      </c>
      <c r="Q124" s="26"/>
      <c r="R124" s="27"/>
      <c r="S124" s="27"/>
      <c r="T124" s="23"/>
      <c r="U124" s="23"/>
      <c r="V124" s="23"/>
      <c r="W124" s="23"/>
    </row>
    <row r="125" spans="1:23" ht="15" hidden="1" x14ac:dyDescent="0.25">
      <c r="A125" s="26" t="str">
        <f t="shared" si="1"/>
        <v>ITA 319/NAG/2017</v>
      </c>
      <c r="B125" s="26">
        <v>319</v>
      </c>
      <c r="C125" s="26" t="s">
        <v>2793</v>
      </c>
      <c r="D125" s="26">
        <v>319</v>
      </c>
      <c r="E125" s="26">
        <v>2017</v>
      </c>
      <c r="F125" s="26"/>
      <c r="G125" s="26"/>
      <c r="H125" s="26" t="s">
        <v>392</v>
      </c>
      <c r="I125" s="26" t="s">
        <v>393</v>
      </c>
      <c r="J125" s="26" t="s">
        <v>360</v>
      </c>
      <c r="K125" s="27" t="s">
        <v>21</v>
      </c>
      <c r="L125" s="30">
        <v>42961</v>
      </c>
      <c r="M125" s="26" t="s">
        <v>404</v>
      </c>
      <c r="N125" s="26">
        <v>257280</v>
      </c>
      <c r="O125" s="26">
        <v>77184</v>
      </c>
      <c r="P125" s="33" t="s">
        <v>402</v>
      </c>
      <c r="Q125" s="26"/>
      <c r="R125" s="27"/>
      <c r="S125" s="27"/>
      <c r="T125" s="23"/>
      <c r="U125" s="23"/>
      <c r="V125" s="23"/>
      <c r="W125" s="23"/>
    </row>
    <row r="126" spans="1:23" ht="15" hidden="1" x14ac:dyDescent="0.25">
      <c r="A126" s="26" t="str">
        <f t="shared" si="1"/>
        <v>ITA 320/NAG/2017</v>
      </c>
      <c r="B126" s="26">
        <v>320</v>
      </c>
      <c r="C126" s="26" t="s">
        <v>2793</v>
      </c>
      <c r="D126" s="26">
        <v>320</v>
      </c>
      <c r="E126" s="26">
        <v>2017</v>
      </c>
      <c r="F126" s="26"/>
      <c r="G126" s="26"/>
      <c r="H126" s="26" t="s">
        <v>392</v>
      </c>
      <c r="I126" s="26" t="s">
        <v>393</v>
      </c>
      <c r="J126" s="26" t="s">
        <v>363</v>
      </c>
      <c r="K126" s="27" t="s">
        <v>21</v>
      </c>
      <c r="L126" s="30">
        <v>42961</v>
      </c>
      <c r="M126" s="26" t="s">
        <v>405</v>
      </c>
      <c r="N126" s="26">
        <v>1526006</v>
      </c>
      <c r="O126" s="26">
        <v>457801</v>
      </c>
      <c r="P126" s="33" t="s">
        <v>402</v>
      </c>
      <c r="Q126" s="26"/>
      <c r="R126" s="27"/>
      <c r="S126" s="27"/>
      <c r="T126" s="23"/>
      <c r="U126" s="23"/>
      <c r="V126" s="23"/>
      <c r="W126" s="23"/>
    </row>
    <row r="127" spans="1:23" ht="15" hidden="1" x14ac:dyDescent="0.25">
      <c r="A127" s="26" t="str">
        <f t="shared" si="1"/>
        <v>ITA 321/NAG/2017</v>
      </c>
      <c r="B127" s="26">
        <v>321</v>
      </c>
      <c r="C127" s="26" t="s">
        <v>2793</v>
      </c>
      <c r="D127" s="26">
        <v>321</v>
      </c>
      <c r="E127" s="26">
        <v>2017</v>
      </c>
      <c r="F127" s="26"/>
      <c r="G127" s="26"/>
      <c r="H127" s="26" t="s">
        <v>392</v>
      </c>
      <c r="I127" s="26" t="s">
        <v>393</v>
      </c>
      <c r="J127" s="26" t="s">
        <v>366</v>
      </c>
      <c r="K127" s="27" t="s">
        <v>21</v>
      </c>
      <c r="L127" s="30">
        <v>42964</v>
      </c>
      <c r="M127" s="26" t="s">
        <v>407</v>
      </c>
      <c r="N127" s="26">
        <v>3899081</v>
      </c>
      <c r="O127" s="26">
        <v>1169724</v>
      </c>
      <c r="P127" s="33" t="s">
        <v>402</v>
      </c>
      <c r="Q127" s="26"/>
      <c r="R127" s="27"/>
      <c r="S127" s="27"/>
      <c r="T127" s="23"/>
      <c r="U127" s="23"/>
      <c r="V127" s="23"/>
      <c r="W127" s="23"/>
    </row>
    <row r="128" spans="1:23" ht="15" hidden="1" x14ac:dyDescent="0.25">
      <c r="A128" s="26" t="str">
        <f t="shared" si="1"/>
        <v>ITA 322/NAG/2017</v>
      </c>
      <c r="B128" s="26">
        <v>322</v>
      </c>
      <c r="C128" s="26" t="s">
        <v>2793</v>
      </c>
      <c r="D128" s="26">
        <v>322</v>
      </c>
      <c r="E128" s="26">
        <v>2017</v>
      </c>
      <c r="F128" s="26"/>
      <c r="G128" s="26"/>
      <c r="H128" s="26" t="s">
        <v>392</v>
      </c>
      <c r="I128" s="26" t="s">
        <v>393</v>
      </c>
      <c r="J128" s="26" t="s">
        <v>380</v>
      </c>
      <c r="K128" s="27" t="s">
        <v>21</v>
      </c>
      <c r="L128" s="30">
        <v>42964</v>
      </c>
      <c r="M128" s="26" t="s">
        <v>408</v>
      </c>
      <c r="N128" s="26">
        <v>3337510</v>
      </c>
      <c r="O128" s="26">
        <v>1001253</v>
      </c>
      <c r="P128" s="33" t="s">
        <v>402</v>
      </c>
      <c r="Q128" s="26"/>
      <c r="R128" s="27"/>
      <c r="S128" s="27"/>
      <c r="T128" s="23"/>
      <c r="U128" s="23"/>
      <c r="V128" s="23"/>
      <c r="W128" s="23"/>
    </row>
    <row r="129" spans="1:23" ht="15" hidden="1" x14ac:dyDescent="0.25">
      <c r="A129" s="26" t="str">
        <f t="shared" si="1"/>
        <v>ITA 334/NAG/2017</v>
      </c>
      <c r="B129" s="26">
        <v>334</v>
      </c>
      <c r="C129" s="26" t="s">
        <v>2793</v>
      </c>
      <c r="D129" s="26">
        <v>334</v>
      </c>
      <c r="E129" s="26">
        <v>2017</v>
      </c>
      <c r="F129" s="26"/>
      <c r="G129" s="26"/>
      <c r="H129" s="26" t="s">
        <v>409</v>
      </c>
      <c r="I129" s="26" t="s">
        <v>410</v>
      </c>
      <c r="J129" s="26" t="s">
        <v>411</v>
      </c>
      <c r="K129" s="27" t="s">
        <v>21</v>
      </c>
      <c r="L129" s="30">
        <v>42991</v>
      </c>
      <c r="M129" s="26" t="s">
        <v>413</v>
      </c>
      <c r="N129" s="26">
        <v>6581126</v>
      </c>
      <c r="O129" s="26">
        <v>2171740</v>
      </c>
      <c r="P129" s="33" t="s">
        <v>414</v>
      </c>
      <c r="Q129" s="26"/>
      <c r="R129" s="27"/>
      <c r="S129" s="27"/>
      <c r="T129" s="23"/>
      <c r="U129" s="23"/>
      <c r="V129" s="23"/>
      <c r="W129" s="23"/>
    </row>
    <row r="130" spans="1:23" ht="15" hidden="1" x14ac:dyDescent="0.25">
      <c r="A130" s="26" t="str">
        <f t="shared" si="1"/>
        <v>ITA 376/NAG/2017</v>
      </c>
      <c r="B130" s="26">
        <v>376</v>
      </c>
      <c r="C130" s="26" t="s">
        <v>2793</v>
      </c>
      <c r="D130" s="26">
        <v>376</v>
      </c>
      <c r="E130" s="26">
        <v>2017</v>
      </c>
      <c r="F130" s="26"/>
      <c r="G130" s="26"/>
      <c r="H130" s="26" t="s">
        <v>31</v>
      </c>
      <c r="I130" s="26" t="s">
        <v>415</v>
      </c>
      <c r="J130" s="26" t="s">
        <v>28</v>
      </c>
      <c r="K130" s="27" t="s">
        <v>21</v>
      </c>
      <c r="L130" s="31">
        <v>43024</v>
      </c>
      <c r="M130" s="26" t="s">
        <v>417</v>
      </c>
      <c r="N130" s="26">
        <v>3443552</v>
      </c>
      <c r="O130" s="26">
        <v>1033065</v>
      </c>
      <c r="P130" s="33" t="s">
        <v>418</v>
      </c>
      <c r="Q130" s="26"/>
      <c r="R130" s="27"/>
      <c r="S130" s="27"/>
      <c r="T130" s="23"/>
      <c r="U130" s="23"/>
      <c r="V130" s="23"/>
      <c r="W130" s="23"/>
    </row>
    <row r="131" spans="1:23" ht="15" hidden="1" x14ac:dyDescent="0.25">
      <c r="A131" s="26" t="str">
        <f t="shared" ref="A131:A194" si="2">CONCATENATE(C131," ",D131,"/NAG/",E131)</f>
        <v>ITA 400/NAG/2017</v>
      </c>
      <c r="B131" s="26">
        <v>400</v>
      </c>
      <c r="C131" s="26" t="s">
        <v>2793</v>
      </c>
      <c r="D131" s="26">
        <v>400</v>
      </c>
      <c r="E131" s="26">
        <v>2017</v>
      </c>
      <c r="F131" s="26"/>
      <c r="G131" s="26"/>
      <c r="H131" s="26" t="s">
        <v>419</v>
      </c>
      <c r="I131" s="26" t="s">
        <v>420</v>
      </c>
      <c r="J131" s="28">
        <v>39295</v>
      </c>
      <c r="K131" s="27" t="s">
        <v>21</v>
      </c>
      <c r="L131" s="31">
        <v>43083</v>
      </c>
      <c r="M131" s="26" t="s">
        <v>422</v>
      </c>
      <c r="N131" s="26">
        <v>600000</v>
      </c>
      <c r="O131" s="26">
        <v>198000</v>
      </c>
      <c r="P131" s="33" t="s">
        <v>423</v>
      </c>
      <c r="Q131" s="26"/>
      <c r="R131" s="27"/>
      <c r="S131" s="27"/>
      <c r="T131" s="23"/>
      <c r="U131" s="23"/>
      <c r="V131" s="23"/>
      <c r="W131" s="23"/>
    </row>
    <row r="132" spans="1:23" ht="15" hidden="1" x14ac:dyDescent="0.25">
      <c r="A132" s="26" t="str">
        <f t="shared" si="2"/>
        <v>ITA 401/NAG/2017</v>
      </c>
      <c r="B132" s="26">
        <v>401</v>
      </c>
      <c r="C132" s="26" t="s">
        <v>2793</v>
      </c>
      <c r="D132" s="26">
        <v>401</v>
      </c>
      <c r="E132" s="26">
        <v>2017</v>
      </c>
      <c r="F132" s="26"/>
      <c r="G132" s="26"/>
      <c r="H132" s="26" t="s">
        <v>419</v>
      </c>
      <c r="I132" s="26" t="s">
        <v>420</v>
      </c>
      <c r="J132" s="26" t="s">
        <v>367</v>
      </c>
      <c r="K132" s="27" t="s">
        <v>21</v>
      </c>
      <c r="L132" s="31">
        <v>43083</v>
      </c>
      <c r="M132" s="26" t="s">
        <v>425</v>
      </c>
      <c r="N132" s="26">
        <v>500000</v>
      </c>
      <c r="O132" s="26">
        <v>165000</v>
      </c>
      <c r="P132" s="33" t="s">
        <v>423</v>
      </c>
      <c r="Q132" s="26"/>
      <c r="R132" s="27"/>
      <c r="S132" s="27"/>
      <c r="T132" s="23"/>
      <c r="U132" s="23"/>
      <c r="V132" s="23"/>
      <c r="W132" s="23"/>
    </row>
    <row r="133" spans="1:23" ht="15" hidden="1" x14ac:dyDescent="0.25">
      <c r="A133" s="26" t="str">
        <f t="shared" si="2"/>
        <v>ITA 408/NAG/2017</v>
      </c>
      <c r="B133" s="26">
        <v>408</v>
      </c>
      <c r="C133" s="26" t="s">
        <v>2793</v>
      </c>
      <c r="D133" s="26">
        <v>408</v>
      </c>
      <c r="E133" s="26">
        <v>2017</v>
      </c>
      <c r="F133" s="26"/>
      <c r="G133" s="26"/>
      <c r="H133" s="26" t="s">
        <v>426</v>
      </c>
      <c r="I133" s="26" t="s">
        <v>427</v>
      </c>
      <c r="J133" s="26" t="s">
        <v>428</v>
      </c>
      <c r="K133" s="27" t="s">
        <v>21</v>
      </c>
      <c r="L133" s="31">
        <v>43096</v>
      </c>
      <c r="M133" s="26">
        <v>32818270</v>
      </c>
      <c r="N133" s="26">
        <v>32818270</v>
      </c>
      <c r="O133" s="26">
        <v>10830028</v>
      </c>
      <c r="P133" s="33" t="s">
        <v>430</v>
      </c>
      <c r="Q133" s="26"/>
      <c r="R133" s="27"/>
      <c r="S133" s="27"/>
      <c r="T133" s="23"/>
      <c r="U133" s="23"/>
      <c r="V133" s="23"/>
      <c r="W133" s="23"/>
    </row>
    <row r="134" spans="1:23" ht="15" hidden="1" x14ac:dyDescent="0.25">
      <c r="A134" s="26" t="str">
        <f t="shared" si="2"/>
        <v>ITA 1/NAG/2018</v>
      </c>
      <c r="B134" s="26">
        <v>1</v>
      </c>
      <c r="C134" s="26" t="s">
        <v>2793</v>
      </c>
      <c r="D134" s="26">
        <v>1</v>
      </c>
      <c r="E134" s="26">
        <v>2018</v>
      </c>
      <c r="F134" s="26"/>
      <c r="G134" s="26"/>
      <c r="H134" s="26" t="s">
        <v>432</v>
      </c>
      <c r="I134" s="26" t="s">
        <v>433</v>
      </c>
      <c r="J134" s="26" t="s">
        <v>25</v>
      </c>
      <c r="K134" s="27" t="s">
        <v>21</v>
      </c>
      <c r="L134" s="30">
        <v>43102</v>
      </c>
      <c r="M134" s="26">
        <v>13185520</v>
      </c>
      <c r="N134" s="26">
        <v>609705</v>
      </c>
      <c r="O134" s="26">
        <v>182911</v>
      </c>
      <c r="P134" s="26" t="s">
        <v>435</v>
      </c>
      <c r="Q134" s="26"/>
      <c r="R134" s="27"/>
      <c r="S134" s="27"/>
      <c r="T134" s="23"/>
      <c r="U134" s="23"/>
      <c r="V134" s="23"/>
      <c r="W134" s="23"/>
    </row>
    <row r="135" spans="1:23" ht="15" hidden="1" x14ac:dyDescent="0.25">
      <c r="A135" s="26" t="str">
        <f t="shared" si="2"/>
        <v>ITA 2/NAG/2018</v>
      </c>
      <c r="B135" s="26">
        <v>2</v>
      </c>
      <c r="C135" s="26" t="s">
        <v>2793</v>
      </c>
      <c r="D135" s="26">
        <v>2</v>
      </c>
      <c r="E135" s="26">
        <v>2018</v>
      </c>
      <c r="F135" s="26"/>
      <c r="G135" s="26"/>
      <c r="H135" s="26" t="s">
        <v>437</v>
      </c>
      <c r="I135" s="26" t="s">
        <v>438</v>
      </c>
      <c r="J135" s="26" t="s">
        <v>439</v>
      </c>
      <c r="K135" s="27" t="s">
        <v>21</v>
      </c>
      <c r="L135" s="30">
        <v>43103</v>
      </c>
      <c r="M135" s="26">
        <v>126303550</v>
      </c>
      <c r="N135" s="26">
        <v>126303550</v>
      </c>
      <c r="O135" s="26">
        <v>37891065</v>
      </c>
      <c r="P135" s="26" t="s">
        <v>441</v>
      </c>
      <c r="Q135" s="26"/>
      <c r="R135" s="27"/>
      <c r="S135" s="27"/>
      <c r="T135" s="23"/>
      <c r="U135" s="23"/>
      <c r="V135" s="23"/>
      <c r="W135" s="23"/>
    </row>
    <row r="136" spans="1:23" ht="15" hidden="1" x14ac:dyDescent="0.25">
      <c r="A136" s="26" t="str">
        <f t="shared" si="2"/>
        <v>ITA 5/NAG/2018</v>
      </c>
      <c r="B136" s="26">
        <v>5</v>
      </c>
      <c r="C136" s="26" t="s">
        <v>2793</v>
      </c>
      <c r="D136" s="26">
        <v>5</v>
      </c>
      <c r="E136" s="26">
        <v>2018</v>
      </c>
      <c r="F136" s="26"/>
      <c r="G136" s="26"/>
      <c r="H136" s="26" t="s">
        <v>442</v>
      </c>
      <c r="I136" s="26" t="s">
        <v>443</v>
      </c>
      <c r="J136" s="26" t="s">
        <v>411</v>
      </c>
      <c r="K136" s="27" t="s">
        <v>21</v>
      </c>
      <c r="L136" s="30">
        <v>43112</v>
      </c>
      <c r="M136" s="26" t="s">
        <v>446</v>
      </c>
      <c r="N136" s="26">
        <v>134735</v>
      </c>
      <c r="O136" s="26">
        <v>40420</v>
      </c>
      <c r="P136" s="26" t="s">
        <v>447</v>
      </c>
      <c r="Q136" s="26"/>
      <c r="R136" s="27"/>
      <c r="S136" s="27"/>
      <c r="T136" s="23"/>
      <c r="U136" s="23"/>
      <c r="V136" s="23"/>
      <c r="W136" s="23"/>
    </row>
    <row r="137" spans="1:23" ht="15" hidden="1" x14ac:dyDescent="0.25">
      <c r="A137" s="26" t="str">
        <f t="shared" si="2"/>
        <v>ITA 6/NAG/2018</v>
      </c>
      <c r="B137" s="26">
        <v>6</v>
      </c>
      <c r="C137" s="26" t="s">
        <v>2793</v>
      </c>
      <c r="D137" s="26">
        <v>6</v>
      </c>
      <c r="E137" s="26">
        <v>2018</v>
      </c>
      <c r="F137" s="26"/>
      <c r="G137" s="26"/>
      <c r="H137" s="26" t="s">
        <v>448</v>
      </c>
      <c r="I137" s="26" t="s">
        <v>449</v>
      </c>
      <c r="J137" s="26" t="s">
        <v>411</v>
      </c>
      <c r="K137" s="27" t="s">
        <v>21</v>
      </c>
      <c r="L137" s="30">
        <v>43112</v>
      </c>
      <c r="M137" s="26" t="s">
        <v>450</v>
      </c>
      <c r="N137" s="26">
        <v>17700</v>
      </c>
      <c r="O137" s="26">
        <v>5310</v>
      </c>
      <c r="P137" s="26" t="s">
        <v>451</v>
      </c>
      <c r="Q137" s="26"/>
      <c r="R137" s="27"/>
      <c r="S137" s="27"/>
      <c r="T137" s="23"/>
      <c r="U137" s="23"/>
      <c r="V137" s="23"/>
      <c r="W137" s="23"/>
    </row>
    <row r="138" spans="1:23" ht="15" hidden="1" x14ac:dyDescent="0.25">
      <c r="A138" s="26" t="str">
        <f t="shared" si="2"/>
        <v>ITA 7/NAG/2018</v>
      </c>
      <c r="B138" s="26">
        <v>7</v>
      </c>
      <c r="C138" s="26" t="s">
        <v>2793</v>
      </c>
      <c r="D138" s="26">
        <v>7</v>
      </c>
      <c r="E138" s="26">
        <v>2018</v>
      </c>
      <c r="F138" s="26"/>
      <c r="G138" s="26"/>
      <c r="H138" s="26" t="s">
        <v>452</v>
      </c>
      <c r="I138" s="26" t="s">
        <v>453</v>
      </c>
      <c r="J138" s="26" t="s">
        <v>454</v>
      </c>
      <c r="K138" s="27" t="s">
        <v>21</v>
      </c>
      <c r="L138" s="30">
        <v>43117</v>
      </c>
      <c r="M138" s="26" t="s">
        <v>456</v>
      </c>
      <c r="N138" s="26">
        <v>499493</v>
      </c>
      <c r="O138" s="26">
        <v>149847</v>
      </c>
      <c r="P138" s="26" t="s">
        <v>457</v>
      </c>
      <c r="Q138" s="26"/>
      <c r="R138" s="27"/>
      <c r="S138" s="27"/>
      <c r="T138" s="23"/>
      <c r="U138" s="23"/>
      <c r="V138" s="23"/>
      <c r="W138" s="23"/>
    </row>
    <row r="139" spans="1:23" ht="15" hidden="1" x14ac:dyDescent="0.25">
      <c r="A139" s="26" t="str">
        <f t="shared" si="2"/>
        <v>ITA 22/NAG/2018</v>
      </c>
      <c r="B139" s="26">
        <v>22</v>
      </c>
      <c r="C139" s="26" t="s">
        <v>2793</v>
      </c>
      <c r="D139" s="26">
        <v>22</v>
      </c>
      <c r="E139" s="26">
        <v>2018</v>
      </c>
      <c r="F139" s="26"/>
      <c r="G139" s="26"/>
      <c r="H139" s="26" t="s">
        <v>458</v>
      </c>
      <c r="I139" s="26" t="s">
        <v>459</v>
      </c>
      <c r="J139" s="26" t="s">
        <v>376</v>
      </c>
      <c r="K139" s="27" t="s">
        <v>21</v>
      </c>
      <c r="L139" s="30">
        <v>43124</v>
      </c>
      <c r="M139" s="26" t="s">
        <v>461</v>
      </c>
      <c r="N139" s="26" t="s">
        <v>144</v>
      </c>
      <c r="O139" s="26" t="s">
        <v>144</v>
      </c>
      <c r="P139" s="26" t="s">
        <v>462</v>
      </c>
      <c r="Q139" s="26"/>
      <c r="R139" s="27"/>
      <c r="S139" s="27"/>
      <c r="T139" s="23"/>
      <c r="U139" s="23"/>
      <c r="V139" s="23"/>
      <c r="W139" s="23"/>
    </row>
    <row r="140" spans="1:23" ht="15" hidden="1" x14ac:dyDescent="0.25">
      <c r="A140" s="26" t="str">
        <f t="shared" si="2"/>
        <v>ITA 23/NAG/2018</v>
      </c>
      <c r="B140" s="26">
        <v>23</v>
      </c>
      <c r="C140" s="26" t="s">
        <v>2793</v>
      </c>
      <c r="D140" s="26">
        <v>23</v>
      </c>
      <c r="E140" s="26">
        <v>2018</v>
      </c>
      <c r="F140" s="26"/>
      <c r="G140" s="26"/>
      <c r="H140" s="26" t="s">
        <v>463</v>
      </c>
      <c r="I140" s="26" t="s">
        <v>464</v>
      </c>
      <c r="J140" s="26" t="s">
        <v>411</v>
      </c>
      <c r="K140" s="27" t="s">
        <v>21</v>
      </c>
      <c r="L140" s="30">
        <v>43125</v>
      </c>
      <c r="M140" s="26" t="s">
        <v>466</v>
      </c>
      <c r="N140" s="26">
        <v>69284776</v>
      </c>
      <c r="O140" s="26">
        <v>20785432</v>
      </c>
      <c r="P140" s="26" t="s">
        <v>467</v>
      </c>
      <c r="Q140" s="26"/>
      <c r="R140" s="27"/>
      <c r="S140" s="27"/>
      <c r="T140" s="23"/>
      <c r="U140" s="23"/>
      <c r="V140" s="23"/>
      <c r="W140" s="23"/>
    </row>
    <row r="141" spans="1:23" ht="15" hidden="1" x14ac:dyDescent="0.25">
      <c r="A141" s="26" t="str">
        <f t="shared" si="2"/>
        <v>ITA 29/NAG/2018</v>
      </c>
      <c r="B141" s="26">
        <v>29</v>
      </c>
      <c r="C141" s="26" t="s">
        <v>2793</v>
      </c>
      <c r="D141" s="26">
        <v>29</v>
      </c>
      <c r="E141" s="26">
        <v>2018</v>
      </c>
      <c r="F141" s="26"/>
      <c r="G141" s="26"/>
      <c r="H141" s="26" t="s">
        <v>468</v>
      </c>
      <c r="I141" s="26" t="s">
        <v>469</v>
      </c>
      <c r="J141" s="26" t="s">
        <v>470</v>
      </c>
      <c r="K141" s="27" t="s">
        <v>471</v>
      </c>
      <c r="L141" s="30">
        <v>43145</v>
      </c>
      <c r="M141" s="26">
        <v>500</v>
      </c>
      <c r="N141" s="26" t="s">
        <v>144</v>
      </c>
      <c r="O141" s="26" t="s">
        <v>144</v>
      </c>
      <c r="P141" s="26" t="s">
        <v>473</v>
      </c>
      <c r="Q141" s="26"/>
      <c r="R141" s="27"/>
      <c r="S141" s="27"/>
      <c r="T141" s="23"/>
      <c r="U141" s="23"/>
      <c r="V141" s="23"/>
      <c r="W141" s="23"/>
    </row>
    <row r="142" spans="1:23" ht="15" hidden="1" x14ac:dyDescent="0.25">
      <c r="A142" s="26" t="str">
        <f t="shared" si="2"/>
        <v>ITA 30/NAG/2018</v>
      </c>
      <c r="B142" s="26">
        <v>30</v>
      </c>
      <c r="C142" s="26" t="s">
        <v>2793</v>
      </c>
      <c r="D142" s="26">
        <v>30</v>
      </c>
      <c r="E142" s="26">
        <v>2018</v>
      </c>
      <c r="F142" s="26"/>
      <c r="G142" s="26"/>
      <c r="H142" s="26" t="s">
        <v>474</v>
      </c>
      <c r="I142" s="26" t="s">
        <v>475</v>
      </c>
      <c r="J142" s="26" t="s">
        <v>16</v>
      </c>
      <c r="K142" s="27" t="s">
        <v>21</v>
      </c>
      <c r="L142" s="30">
        <v>43154</v>
      </c>
      <c r="M142" s="26">
        <v>30640710</v>
      </c>
      <c r="N142" s="26">
        <v>18869766</v>
      </c>
      <c r="O142" s="26">
        <v>5660929</v>
      </c>
      <c r="P142" s="26" t="s">
        <v>477</v>
      </c>
      <c r="Q142" s="26"/>
      <c r="R142" s="27"/>
      <c r="S142" s="27"/>
      <c r="T142" s="23"/>
      <c r="U142" s="23"/>
      <c r="V142" s="23"/>
      <c r="W142" s="23"/>
    </row>
    <row r="143" spans="1:23" ht="15" hidden="1" x14ac:dyDescent="0.25">
      <c r="A143" s="26" t="str">
        <f t="shared" si="2"/>
        <v>ITA 32/NAG/2018</v>
      </c>
      <c r="B143" s="26">
        <v>32</v>
      </c>
      <c r="C143" s="26" t="s">
        <v>2793</v>
      </c>
      <c r="D143" s="26">
        <v>32</v>
      </c>
      <c r="E143" s="26">
        <v>2018</v>
      </c>
      <c r="F143" s="26"/>
      <c r="G143" s="26"/>
      <c r="H143" s="26" t="s">
        <v>478</v>
      </c>
      <c r="I143" s="26" t="s">
        <v>479</v>
      </c>
      <c r="J143" s="26" t="s">
        <v>25</v>
      </c>
      <c r="K143" s="27" t="s">
        <v>21</v>
      </c>
      <c r="L143" s="30">
        <v>43159</v>
      </c>
      <c r="M143" s="26">
        <v>93374110</v>
      </c>
      <c r="N143" s="26">
        <v>14711834</v>
      </c>
      <c r="O143" s="26">
        <v>4413550</v>
      </c>
      <c r="P143" s="26" t="s">
        <v>481</v>
      </c>
      <c r="Q143" s="26"/>
      <c r="R143" s="27"/>
      <c r="S143" s="27"/>
      <c r="T143" s="23"/>
      <c r="U143" s="23"/>
      <c r="V143" s="23"/>
      <c r="W143" s="23"/>
    </row>
    <row r="144" spans="1:23" ht="15" hidden="1" x14ac:dyDescent="0.25">
      <c r="A144" s="26" t="str">
        <f t="shared" si="2"/>
        <v>ITA 33/NAG/2018</v>
      </c>
      <c r="B144" s="26">
        <v>33</v>
      </c>
      <c r="C144" s="26" t="s">
        <v>2793</v>
      </c>
      <c r="D144" s="26">
        <v>33</v>
      </c>
      <c r="E144" s="26">
        <v>2018</v>
      </c>
      <c r="F144" s="26"/>
      <c r="G144" s="26"/>
      <c r="H144" s="26" t="s">
        <v>482</v>
      </c>
      <c r="I144" s="26" t="s">
        <v>479</v>
      </c>
      <c r="J144" s="26" t="s">
        <v>28</v>
      </c>
      <c r="K144" s="27" t="s">
        <v>21</v>
      </c>
      <c r="L144" s="30">
        <v>43159</v>
      </c>
      <c r="M144" s="26">
        <v>68291855</v>
      </c>
      <c r="N144" s="26">
        <v>17157525</v>
      </c>
      <c r="O144" s="26">
        <v>5147257</v>
      </c>
      <c r="P144" s="26" t="s">
        <v>481</v>
      </c>
      <c r="Q144" s="26"/>
      <c r="R144" s="27"/>
      <c r="S144" s="27"/>
      <c r="T144" s="23"/>
      <c r="U144" s="23"/>
      <c r="V144" s="23"/>
      <c r="W144" s="23"/>
    </row>
    <row r="145" spans="1:23" ht="15" hidden="1" x14ac:dyDescent="0.25">
      <c r="A145" s="26" t="str">
        <f t="shared" si="2"/>
        <v>ITA 35/NAG/2018</v>
      </c>
      <c r="B145" s="26">
        <v>35</v>
      </c>
      <c r="C145" s="26" t="s">
        <v>2793</v>
      </c>
      <c r="D145" s="26">
        <v>35</v>
      </c>
      <c r="E145" s="26">
        <v>2018</v>
      </c>
      <c r="F145" s="26"/>
      <c r="G145" s="26"/>
      <c r="H145" s="26" t="s">
        <v>484</v>
      </c>
      <c r="I145" s="26" t="s">
        <v>485</v>
      </c>
      <c r="J145" s="26" t="s">
        <v>411</v>
      </c>
      <c r="K145" s="27" t="s">
        <v>21</v>
      </c>
      <c r="L145" s="30">
        <v>43160</v>
      </c>
      <c r="M145" s="26">
        <v>-68114649</v>
      </c>
      <c r="N145" s="26">
        <v>9800657</v>
      </c>
      <c r="O145" s="26">
        <v>2940197</v>
      </c>
      <c r="P145" s="26" t="s">
        <v>487</v>
      </c>
      <c r="Q145" s="26"/>
      <c r="R145" s="27"/>
      <c r="S145" s="27"/>
      <c r="T145" s="23"/>
      <c r="U145" s="23"/>
      <c r="V145" s="23"/>
      <c r="W145" s="23"/>
    </row>
    <row r="146" spans="1:23" ht="15" hidden="1" x14ac:dyDescent="0.25">
      <c r="A146" s="26" t="str">
        <f t="shared" si="2"/>
        <v>ITA 36/NAG/2018</v>
      </c>
      <c r="B146" s="26">
        <v>36</v>
      </c>
      <c r="C146" s="26" t="s">
        <v>2793</v>
      </c>
      <c r="D146" s="26">
        <v>36</v>
      </c>
      <c r="E146" s="26">
        <v>2018</v>
      </c>
      <c r="F146" s="26"/>
      <c r="G146" s="26"/>
      <c r="H146" s="26" t="s">
        <v>484</v>
      </c>
      <c r="I146" s="26" t="s">
        <v>488</v>
      </c>
      <c r="J146" s="26" t="s">
        <v>439</v>
      </c>
      <c r="K146" s="27" t="s">
        <v>21</v>
      </c>
      <c r="L146" s="30">
        <v>43160</v>
      </c>
      <c r="M146" s="26">
        <v>955806074</v>
      </c>
      <c r="N146" s="26">
        <v>20000000</v>
      </c>
      <c r="O146" s="26">
        <v>6000000</v>
      </c>
      <c r="P146" s="26" t="s">
        <v>487</v>
      </c>
      <c r="Q146" s="26"/>
      <c r="R146" s="27"/>
      <c r="S146" s="27"/>
      <c r="T146" s="23"/>
      <c r="U146" s="23"/>
      <c r="V146" s="23"/>
      <c r="W146" s="23"/>
    </row>
    <row r="147" spans="1:23" ht="15" hidden="1" x14ac:dyDescent="0.25">
      <c r="A147" s="26" t="str">
        <f t="shared" si="2"/>
        <v>ITA 37/NAG/2018</v>
      </c>
      <c r="B147" s="26">
        <v>37</v>
      </c>
      <c r="C147" s="26" t="s">
        <v>2793</v>
      </c>
      <c r="D147" s="26">
        <v>37</v>
      </c>
      <c r="E147" s="26">
        <v>2018</v>
      </c>
      <c r="F147" s="26"/>
      <c r="G147" s="26"/>
      <c r="H147" s="26" t="s">
        <v>489</v>
      </c>
      <c r="I147" s="26" t="s">
        <v>490</v>
      </c>
      <c r="J147" s="26" t="s">
        <v>380</v>
      </c>
      <c r="K147" s="27" t="s">
        <v>21</v>
      </c>
      <c r="L147" s="30">
        <v>43160</v>
      </c>
      <c r="M147" s="26">
        <v>592010356</v>
      </c>
      <c r="N147" s="26">
        <v>16866729</v>
      </c>
      <c r="O147" s="26">
        <v>5060018</v>
      </c>
      <c r="P147" s="26" t="s">
        <v>492</v>
      </c>
      <c r="Q147" s="26"/>
      <c r="R147" s="27"/>
      <c r="S147" s="27"/>
      <c r="T147" s="23"/>
      <c r="U147" s="23"/>
      <c r="V147" s="23"/>
      <c r="W147" s="23"/>
    </row>
    <row r="148" spans="1:23" ht="15" hidden="1" x14ac:dyDescent="0.25">
      <c r="A148" s="26" t="str">
        <f t="shared" si="2"/>
        <v>ITA 38/NAG/2018</v>
      </c>
      <c r="B148" s="26">
        <v>38</v>
      </c>
      <c r="C148" s="26" t="s">
        <v>2793</v>
      </c>
      <c r="D148" s="26">
        <v>38</v>
      </c>
      <c r="E148" s="26">
        <v>2018</v>
      </c>
      <c r="F148" s="26"/>
      <c r="G148" s="26"/>
      <c r="H148" s="26" t="s">
        <v>493</v>
      </c>
      <c r="I148" s="26" t="s">
        <v>490</v>
      </c>
      <c r="J148" s="26" t="s">
        <v>367</v>
      </c>
      <c r="K148" s="27" t="s">
        <v>21</v>
      </c>
      <c r="L148" s="30">
        <v>43160</v>
      </c>
      <c r="M148" s="26">
        <v>322581533</v>
      </c>
      <c r="N148" s="26">
        <v>4436265</v>
      </c>
      <c r="O148" s="26">
        <v>1330879</v>
      </c>
      <c r="P148" s="26" t="s">
        <v>492</v>
      </c>
      <c r="Q148" s="26"/>
      <c r="R148" s="27"/>
      <c r="S148" s="27"/>
      <c r="T148" s="23"/>
      <c r="U148" s="23"/>
      <c r="V148" s="23"/>
      <c r="W148" s="23"/>
    </row>
    <row r="149" spans="1:23" ht="15" hidden="1" x14ac:dyDescent="0.25">
      <c r="A149" s="26" t="str">
        <f t="shared" si="2"/>
        <v>ITA 44/NAG/2018</v>
      </c>
      <c r="B149" s="26">
        <v>44</v>
      </c>
      <c r="C149" s="26" t="s">
        <v>2793</v>
      </c>
      <c r="D149" s="26">
        <v>44</v>
      </c>
      <c r="E149" s="26">
        <v>2018</v>
      </c>
      <c r="F149" s="26"/>
      <c r="G149" s="26"/>
      <c r="H149" s="26" t="s">
        <v>495</v>
      </c>
      <c r="I149" s="26" t="s">
        <v>496</v>
      </c>
      <c r="J149" s="26" t="s">
        <v>376</v>
      </c>
      <c r="K149" s="27" t="s">
        <v>21</v>
      </c>
      <c r="L149" s="30">
        <v>43166</v>
      </c>
      <c r="M149" s="26" t="s">
        <v>498</v>
      </c>
      <c r="N149" s="26">
        <v>606643</v>
      </c>
      <c r="O149" s="26">
        <v>181992</v>
      </c>
      <c r="P149" s="26" t="s">
        <v>499</v>
      </c>
      <c r="Q149" s="26"/>
      <c r="R149" s="27"/>
      <c r="S149" s="27"/>
      <c r="T149" s="23"/>
      <c r="U149" s="23"/>
      <c r="V149" s="23"/>
      <c r="W149" s="23"/>
    </row>
    <row r="150" spans="1:23" ht="15" hidden="1" x14ac:dyDescent="0.25">
      <c r="A150" s="26" t="str">
        <f t="shared" si="2"/>
        <v>ITA 45/NAG/2018</v>
      </c>
      <c r="B150" s="26">
        <v>45</v>
      </c>
      <c r="C150" s="26" t="s">
        <v>2793</v>
      </c>
      <c r="D150" s="26">
        <v>45</v>
      </c>
      <c r="E150" s="26">
        <v>2018</v>
      </c>
      <c r="F150" s="26"/>
      <c r="G150" s="26"/>
      <c r="H150" s="26" t="s">
        <v>501</v>
      </c>
      <c r="I150" s="26" t="s">
        <v>502</v>
      </c>
      <c r="J150" s="26" t="s">
        <v>376</v>
      </c>
      <c r="K150" s="27" t="s">
        <v>21</v>
      </c>
      <c r="L150" s="30">
        <v>43166</v>
      </c>
      <c r="M150" s="26" t="s">
        <v>503</v>
      </c>
      <c r="N150" s="26">
        <v>560590</v>
      </c>
      <c r="O150" s="26">
        <v>168177</v>
      </c>
      <c r="P150" s="26" t="s">
        <v>150</v>
      </c>
      <c r="Q150" s="26"/>
      <c r="R150" s="27"/>
      <c r="S150" s="27"/>
      <c r="T150" s="23"/>
      <c r="U150" s="23"/>
      <c r="V150" s="23"/>
      <c r="W150" s="23"/>
    </row>
    <row r="151" spans="1:23" ht="15" hidden="1" x14ac:dyDescent="0.25">
      <c r="A151" s="26" t="str">
        <f t="shared" si="2"/>
        <v>ITA 46/NAG/2018</v>
      </c>
      <c r="B151" s="26">
        <v>46</v>
      </c>
      <c r="C151" s="26" t="s">
        <v>2793</v>
      </c>
      <c r="D151" s="26">
        <v>46</v>
      </c>
      <c r="E151" s="26">
        <v>2018</v>
      </c>
      <c r="F151" s="26"/>
      <c r="G151" s="26"/>
      <c r="H151" s="26" t="s">
        <v>501</v>
      </c>
      <c r="I151" s="26" t="s">
        <v>502</v>
      </c>
      <c r="J151" s="26" t="s">
        <v>25</v>
      </c>
      <c r="K151" s="27" t="s">
        <v>21</v>
      </c>
      <c r="L151" s="30">
        <v>43166</v>
      </c>
      <c r="M151" s="26" t="s">
        <v>505</v>
      </c>
      <c r="N151" s="26">
        <v>171343</v>
      </c>
      <c r="O151" s="26">
        <v>51402</v>
      </c>
      <c r="P151" s="26" t="s">
        <v>150</v>
      </c>
      <c r="Q151" s="26"/>
      <c r="R151" s="27"/>
      <c r="S151" s="27"/>
      <c r="T151" s="23"/>
      <c r="U151" s="23"/>
      <c r="V151" s="23"/>
      <c r="W151" s="23"/>
    </row>
    <row r="152" spans="1:23" ht="15" hidden="1" x14ac:dyDescent="0.25">
      <c r="A152" s="26" t="str">
        <f t="shared" si="2"/>
        <v>ITA 49/NAG/2018</v>
      </c>
      <c r="B152" s="26">
        <v>49</v>
      </c>
      <c r="C152" s="26" t="s">
        <v>2793</v>
      </c>
      <c r="D152" s="26">
        <v>49</v>
      </c>
      <c r="E152" s="26">
        <v>2018</v>
      </c>
      <c r="F152" s="26"/>
      <c r="G152" s="26"/>
      <c r="H152" s="26" t="s">
        <v>506</v>
      </c>
      <c r="I152" s="26" t="s">
        <v>507</v>
      </c>
      <c r="J152" s="26" t="s">
        <v>508</v>
      </c>
      <c r="K152" s="27" t="s">
        <v>21</v>
      </c>
      <c r="L152" s="30">
        <v>43171</v>
      </c>
      <c r="M152" s="26" t="s">
        <v>509</v>
      </c>
      <c r="N152" s="34">
        <v>2461000000</v>
      </c>
      <c r="O152" s="34">
        <v>738000000</v>
      </c>
      <c r="P152" s="26" t="s">
        <v>510</v>
      </c>
      <c r="Q152" s="26"/>
      <c r="R152" s="27"/>
      <c r="S152" s="27"/>
      <c r="T152" s="23"/>
      <c r="U152" s="23"/>
      <c r="V152" s="23"/>
      <c r="W152" s="23"/>
    </row>
    <row r="153" spans="1:23" ht="15" hidden="1" x14ac:dyDescent="0.25">
      <c r="A153" s="26" t="str">
        <f t="shared" si="2"/>
        <v>ITA 55/NAG/2018</v>
      </c>
      <c r="B153" s="26">
        <v>55</v>
      </c>
      <c r="C153" s="26" t="s">
        <v>2793</v>
      </c>
      <c r="D153" s="26">
        <v>55</v>
      </c>
      <c r="E153" s="26">
        <v>2018</v>
      </c>
      <c r="F153" s="26"/>
      <c r="G153" s="26"/>
      <c r="H153" s="26" t="s">
        <v>511</v>
      </c>
      <c r="I153" s="26" t="s">
        <v>512</v>
      </c>
      <c r="J153" s="26" t="s">
        <v>360</v>
      </c>
      <c r="K153" s="27" t="s">
        <v>21</v>
      </c>
      <c r="L153" s="30">
        <v>43178</v>
      </c>
      <c r="M153" s="26" t="s">
        <v>514</v>
      </c>
      <c r="N153" s="26">
        <v>64435566</v>
      </c>
      <c r="O153" s="26">
        <v>19330669</v>
      </c>
      <c r="P153" s="26" t="s">
        <v>515</v>
      </c>
      <c r="Q153" s="26"/>
      <c r="R153" s="27"/>
      <c r="S153" s="27"/>
      <c r="T153" s="23"/>
      <c r="U153" s="23"/>
      <c r="V153" s="23"/>
      <c r="W153" s="23"/>
    </row>
    <row r="154" spans="1:23" ht="15" hidden="1" x14ac:dyDescent="0.25">
      <c r="A154" s="26" t="str">
        <f t="shared" si="2"/>
        <v>ITA 56/NAG/2018</v>
      </c>
      <c r="B154" s="26">
        <v>56</v>
      </c>
      <c r="C154" s="26" t="s">
        <v>2793</v>
      </c>
      <c r="D154" s="26">
        <v>56</v>
      </c>
      <c r="E154" s="26">
        <v>2018</v>
      </c>
      <c r="F154" s="26"/>
      <c r="G154" s="26"/>
      <c r="H154" s="26" t="s">
        <v>516</v>
      </c>
      <c r="I154" s="26" t="s">
        <v>517</v>
      </c>
      <c r="J154" s="26" t="s">
        <v>454</v>
      </c>
      <c r="K154" s="27" t="s">
        <v>21</v>
      </c>
      <c r="L154" s="30">
        <v>43178</v>
      </c>
      <c r="M154" s="26" t="s">
        <v>519</v>
      </c>
      <c r="N154" s="26">
        <v>2947906</v>
      </c>
      <c r="O154" s="26">
        <v>884371</v>
      </c>
      <c r="P154" s="26" t="s">
        <v>520</v>
      </c>
      <c r="Q154" s="26"/>
      <c r="R154" s="27"/>
      <c r="S154" s="27"/>
      <c r="T154" s="23"/>
      <c r="U154" s="23"/>
      <c r="V154" s="23"/>
      <c r="W154" s="23"/>
    </row>
    <row r="155" spans="1:23" ht="15" hidden="1" x14ac:dyDescent="0.25">
      <c r="A155" s="26" t="str">
        <f t="shared" si="2"/>
        <v>ITA 57/NAG/2018</v>
      </c>
      <c r="B155" s="26">
        <v>57</v>
      </c>
      <c r="C155" s="26" t="s">
        <v>2793</v>
      </c>
      <c r="D155" s="26">
        <v>57</v>
      </c>
      <c r="E155" s="26">
        <v>2018</v>
      </c>
      <c r="F155" s="26"/>
      <c r="G155" s="26"/>
      <c r="H155" s="26" t="s">
        <v>522</v>
      </c>
      <c r="I155" s="26" t="s">
        <v>523</v>
      </c>
      <c r="J155" s="26" t="s">
        <v>454</v>
      </c>
      <c r="K155" s="27" t="s">
        <v>21</v>
      </c>
      <c r="L155" s="30">
        <v>43178</v>
      </c>
      <c r="M155" s="26" t="s">
        <v>519</v>
      </c>
      <c r="N155" s="26">
        <v>2947906</v>
      </c>
      <c r="O155" s="26">
        <v>884371</v>
      </c>
      <c r="P155" s="26" t="s">
        <v>525</v>
      </c>
      <c r="Q155" s="26"/>
      <c r="R155" s="27"/>
      <c r="S155" s="27"/>
      <c r="T155" s="23"/>
      <c r="U155" s="23"/>
      <c r="V155" s="23"/>
      <c r="W155" s="23"/>
    </row>
    <row r="156" spans="1:23" ht="15" hidden="1" x14ac:dyDescent="0.25">
      <c r="A156" s="26" t="str">
        <f t="shared" si="2"/>
        <v>ITA 60/NAG/2018</v>
      </c>
      <c r="B156" s="26">
        <v>60</v>
      </c>
      <c r="C156" s="26" t="s">
        <v>2793</v>
      </c>
      <c r="D156" s="26">
        <v>60</v>
      </c>
      <c r="E156" s="26">
        <v>2018</v>
      </c>
      <c r="F156" s="26"/>
      <c r="G156" s="26"/>
      <c r="H156" s="26" t="s">
        <v>526</v>
      </c>
      <c r="I156" s="26" t="s">
        <v>527</v>
      </c>
      <c r="J156" s="29">
        <v>40087</v>
      </c>
      <c r="K156" s="27" t="s">
        <v>21</v>
      </c>
      <c r="L156" s="30">
        <v>43180</v>
      </c>
      <c r="M156" s="26">
        <v>21210720</v>
      </c>
      <c r="N156" s="26">
        <v>18000000</v>
      </c>
      <c r="O156" s="26">
        <v>5400000</v>
      </c>
      <c r="P156" s="26" t="s">
        <v>529</v>
      </c>
      <c r="Q156" s="26"/>
      <c r="R156" s="27"/>
      <c r="S156" s="27"/>
      <c r="T156" s="23"/>
      <c r="U156" s="23"/>
      <c r="V156" s="23"/>
      <c r="W156" s="23"/>
    </row>
    <row r="157" spans="1:23" ht="15" hidden="1" x14ac:dyDescent="0.25">
      <c r="A157" s="26" t="str">
        <f t="shared" si="2"/>
        <v>ITA 61/NAG/2018</v>
      </c>
      <c r="B157" s="26">
        <v>61</v>
      </c>
      <c r="C157" s="26" t="s">
        <v>2793</v>
      </c>
      <c r="D157" s="26">
        <v>61</v>
      </c>
      <c r="E157" s="26">
        <v>2018</v>
      </c>
      <c r="F157" s="26"/>
      <c r="G157" s="26"/>
      <c r="H157" s="26" t="s">
        <v>531</v>
      </c>
      <c r="I157" s="26" t="s">
        <v>527</v>
      </c>
      <c r="J157" s="26" t="s">
        <v>454</v>
      </c>
      <c r="K157" s="27" t="s">
        <v>21</v>
      </c>
      <c r="L157" s="30">
        <v>43180</v>
      </c>
      <c r="M157" s="26">
        <v>12436400</v>
      </c>
      <c r="N157" s="26">
        <v>11500000</v>
      </c>
      <c r="O157" s="26">
        <v>3450000</v>
      </c>
      <c r="P157" s="26" t="s">
        <v>529</v>
      </c>
      <c r="Q157" s="26"/>
      <c r="R157" s="27"/>
      <c r="S157" s="27"/>
      <c r="T157" s="23"/>
      <c r="U157" s="23"/>
      <c r="V157" s="23"/>
      <c r="W157" s="23"/>
    </row>
    <row r="158" spans="1:23" ht="15" hidden="1" x14ac:dyDescent="0.25">
      <c r="A158" s="26" t="str">
        <f t="shared" si="2"/>
        <v>ITA 62/NAG/2018</v>
      </c>
      <c r="B158" s="26">
        <v>62</v>
      </c>
      <c r="C158" s="26" t="s">
        <v>2793</v>
      </c>
      <c r="D158" s="26">
        <v>62</v>
      </c>
      <c r="E158" s="26">
        <v>2018</v>
      </c>
      <c r="F158" s="26"/>
      <c r="G158" s="26"/>
      <c r="H158" s="26" t="s">
        <v>531</v>
      </c>
      <c r="I158" s="26" t="s">
        <v>527</v>
      </c>
      <c r="J158" s="26" t="s">
        <v>411</v>
      </c>
      <c r="K158" s="27" t="s">
        <v>21</v>
      </c>
      <c r="L158" s="30">
        <v>43180</v>
      </c>
      <c r="M158" s="26">
        <v>125512270</v>
      </c>
      <c r="N158" s="26">
        <v>125000000</v>
      </c>
      <c r="O158" s="26">
        <v>37500000</v>
      </c>
      <c r="P158" s="26" t="s">
        <v>529</v>
      </c>
      <c r="Q158" s="26"/>
      <c r="R158" s="27"/>
      <c r="S158" s="27"/>
      <c r="T158" s="23"/>
      <c r="U158" s="23"/>
      <c r="V158" s="23"/>
      <c r="W158" s="23"/>
    </row>
    <row r="159" spans="1:23" ht="15" hidden="1" x14ac:dyDescent="0.25">
      <c r="A159" s="26" t="str">
        <f t="shared" si="2"/>
        <v>ITA 64/NAG/2018</v>
      </c>
      <c r="B159" s="26">
        <v>64</v>
      </c>
      <c r="C159" s="26" t="s">
        <v>2793</v>
      </c>
      <c r="D159" s="26">
        <v>64</v>
      </c>
      <c r="E159" s="26">
        <v>2018</v>
      </c>
      <c r="F159" s="26"/>
      <c r="G159" s="26"/>
      <c r="H159" s="26" t="s">
        <v>533</v>
      </c>
      <c r="I159" s="26" t="s">
        <v>534</v>
      </c>
      <c r="J159" s="26" t="s">
        <v>376</v>
      </c>
      <c r="K159" s="27" t="s">
        <v>21</v>
      </c>
      <c r="L159" s="30">
        <v>43181</v>
      </c>
      <c r="M159" s="26" t="s">
        <v>536</v>
      </c>
      <c r="N159" s="26">
        <v>10321418</v>
      </c>
      <c r="O159" s="26">
        <v>3612496</v>
      </c>
      <c r="P159" s="26" t="s">
        <v>537</v>
      </c>
      <c r="Q159" s="26"/>
      <c r="R159" s="27"/>
      <c r="S159" s="27"/>
      <c r="T159" s="23"/>
      <c r="U159" s="23"/>
      <c r="V159" s="23"/>
      <c r="W159" s="23"/>
    </row>
    <row r="160" spans="1:23" ht="15" hidden="1" x14ac:dyDescent="0.25">
      <c r="A160" s="26" t="str">
        <f t="shared" si="2"/>
        <v>ITA 68/NAG/2018</v>
      </c>
      <c r="B160" s="26">
        <v>68</v>
      </c>
      <c r="C160" s="26" t="s">
        <v>2793</v>
      </c>
      <c r="D160" s="26">
        <v>68</v>
      </c>
      <c r="E160" s="26">
        <v>2018</v>
      </c>
      <c r="F160" s="26"/>
      <c r="G160" s="26"/>
      <c r="H160" s="26" t="s">
        <v>538</v>
      </c>
      <c r="I160" s="26" t="s">
        <v>539</v>
      </c>
      <c r="J160" s="26" t="s">
        <v>454</v>
      </c>
      <c r="K160" s="27" t="s">
        <v>21</v>
      </c>
      <c r="L160" s="30">
        <v>43186</v>
      </c>
      <c r="M160" s="26" t="s">
        <v>541</v>
      </c>
      <c r="N160" s="26">
        <v>8188746</v>
      </c>
      <c r="O160" s="26">
        <v>2456623</v>
      </c>
      <c r="P160" s="26" t="s">
        <v>542</v>
      </c>
      <c r="Q160" s="26"/>
      <c r="R160" s="27"/>
      <c r="S160" s="27"/>
      <c r="T160" s="23"/>
      <c r="U160" s="23"/>
      <c r="V160" s="23"/>
      <c r="W160" s="23"/>
    </row>
    <row r="161" spans="1:23" ht="15" hidden="1" x14ac:dyDescent="0.25">
      <c r="A161" s="26" t="str">
        <f t="shared" si="2"/>
        <v>ITA 69/NAG/2018</v>
      </c>
      <c r="B161" s="26">
        <v>69</v>
      </c>
      <c r="C161" s="26" t="s">
        <v>2793</v>
      </c>
      <c r="D161" s="26">
        <v>69</v>
      </c>
      <c r="E161" s="26">
        <v>2018</v>
      </c>
      <c r="F161" s="26"/>
      <c r="G161" s="26"/>
      <c r="H161" s="26" t="s">
        <v>538</v>
      </c>
      <c r="I161" s="26" t="s">
        <v>539</v>
      </c>
      <c r="J161" s="26" t="s">
        <v>508</v>
      </c>
      <c r="K161" s="27" t="s">
        <v>21</v>
      </c>
      <c r="L161" s="30">
        <v>43195</v>
      </c>
      <c r="M161" s="26" t="s">
        <v>545</v>
      </c>
      <c r="N161" s="26">
        <v>4916451</v>
      </c>
      <c r="O161" s="26">
        <v>1474935</v>
      </c>
      <c r="P161" s="26" t="s">
        <v>542</v>
      </c>
      <c r="Q161" s="26"/>
      <c r="R161" s="27"/>
      <c r="S161" s="27"/>
      <c r="T161" s="23"/>
      <c r="U161" s="23"/>
      <c r="V161" s="23"/>
      <c r="W161" s="23"/>
    </row>
    <row r="162" spans="1:23" ht="15" hidden="1" x14ac:dyDescent="0.25">
      <c r="A162" s="26" t="str">
        <f t="shared" si="2"/>
        <v>ITA 73/NAG/2018</v>
      </c>
      <c r="B162" s="26">
        <v>73</v>
      </c>
      <c r="C162" s="26" t="s">
        <v>2793</v>
      </c>
      <c r="D162" s="26">
        <v>73</v>
      </c>
      <c r="E162" s="26">
        <v>2018</v>
      </c>
      <c r="F162" s="26"/>
      <c r="G162" s="26"/>
      <c r="H162" s="26" t="s">
        <v>547</v>
      </c>
      <c r="I162" s="26" t="s">
        <v>548</v>
      </c>
      <c r="J162" s="26" t="s">
        <v>368</v>
      </c>
      <c r="K162" s="27" t="s">
        <v>21</v>
      </c>
      <c r="L162" s="30">
        <v>43196</v>
      </c>
      <c r="M162" s="26">
        <v>10000</v>
      </c>
      <c r="N162" s="26">
        <v>6019362</v>
      </c>
      <c r="O162" s="26">
        <v>1805808</v>
      </c>
      <c r="P162" s="26" t="s">
        <v>550</v>
      </c>
      <c r="Q162" s="26"/>
      <c r="R162" s="27"/>
      <c r="S162" s="27"/>
      <c r="T162" s="23"/>
      <c r="U162" s="23"/>
      <c r="V162" s="23"/>
      <c r="W162" s="23"/>
    </row>
    <row r="163" spans="1:23" ht="15" hidden="1" x14ac:dyDescent="0.25">
      <c r="A163" s="26" t="str">
        <f t="shared" si="2"/>
        <v>ITA 74/NAG/2018</v>
      </c>
      <c r="B163" s="26">
        <v>74</v>
      </c>
      <c r="C163" s="26" t="s">
        <v>2793</v>
      </c>
      <c r="D163" s="26">
        <v>74</v>
      </c>
      <c r="E163" s="26">
        <v>2018</v>
      </c>
      <c r="F163" s="26"/>
      <c r="G163" s="26"/>
      <c r="H163" s="26" t="s">
        <v>547</v>
      </c>
      <c r="I163" s="26" t="s">
        <v>548</v>
      </c>
      <c r="J163" s="26" t="s">
        <v>454</v>
      </c>
      <c r="K163" s="27" t="s">
        <v>21</v>
      </c>
      <c r="L163" s="30">
        <v>43193</v>
      </c>
      <c r="M163" s="26" t="s">
        <v>552</v>
      </c>
      <c r="N163" s="26">
        <v>10875530</v>
      </c>
      <c r="O163" s="26">
        <v>3262659</v>
      </c>
      <c r="P163" s="26" t="s">
        <v>550</v>
      </c>
      <c r="Q163" s="26"/>
      <c r="R163" s="27"/>
      <c r="S163" s="27"/>
      <c r="T163" s="23"/>
      <c r="U163" s="23"/>
      <c r="V163" s="23"/>
      <c r="W163" s="23"/>
    </row>
    <row r="164" spans="1:23" ht="15" hidden="1" x14ac:dyDescent="0.25">
      <c r="A164" s="26" t="str">
        <f t="shared" si="2"/>
        <v>ITA 75/NAG/2018</v>
      </c>
      <c r="B164" s="26">
        <v>75</v>
      </c>
      <c r="C164" s="26" t="s">
        <v>2793</v>
      </c>
      <c r="D164" s="26">
        <v>75</v>
      </c>
      <c r="E164" s="26">
        <v>2018</v>
      </c>
      <c r="F164" s="26"/>
      <c r="G164" s="26"/>
      <c r="H164" s="26" t="s">
        <v>547</v>
      </c>
      <c r="I164" s="26" t="s">
        <v>548</v>
      </c>
      <c r="J164" s="26" t="s">
        <v>508</v>
      </c>
      <c r="K164" s="27" t="s">
        <v>21</v>
      </c>
      <c r="L164" s="30">
        <v>43193</v>
      </c>
      <c r="M164" s="26">
        <v>10000</v>
      </c>
      <c r="N164" s="26">
        <v>7445750</v>
      </c>
      <c r="O164" s="26">
        <v>2233725</v>
      </c>
      <c r="P164" s="26" t="s">
        <v>550</v>
      </c>
      <c r="Q164" s="26"/>
      <c r="R164" s="27"/>
      <c r="S164" s="27"/>
      <c r="T164" s="23"/>
      <c r="U164" s="23"/>
      <c r="V164" s="23"/>
      <c r="W164" s="23"/>
    </row>
    <row r="165" spans="1:23" ht="15" hidden="1" x14ac:dyDescent="0.25">
      <c r="A165" s="26" t="str">
        <f t="shared" si="2"/>
        <v>ITA 76/NAG/2018</v>
      </c>
      <c r="B165" s="26">
        <v>76</v>
      </c>
      <c r="C165" s="26" t="s">
        <v>2793</v>
      </c>
      <c r="D165" s="26">
        <v>76</v>
      </c>
      <c r="E165" s="26">
        <v>2018</v>
      </c>
      <c r="F165" s="26"/>
      <c r="G165" s="26"/>
      <c r="H165" s="26" t="s">
        <v>547</v>
      </c>
      <c r="I165" s="26" t="s">
        <v>548</v>
      </c>
      <c r="J165" s="26" t="s">
        <v>376</v>
      </c>
      <c r="K165" s="27" t="s">
        <v>21</v>
      </c>
      <c r="L165" s="30">
        <v>43193</v>
      </c>
      <c r="M165" s="26" t="s">
        <v>553</v>
      </c>
      <c r="N165" s="26">
        <v>4196840</v>
      </c>
      <c r="O165" s="26">
        <v>125904</v>
      </c>
      <c r="P165" s="26" t="s">
        <v>550</v>
      </c>
      <c r="Q165" s="26"/>
      <c r="R165" s="27"/>
      <c r="S165" s="27"/>
      <c r="T165" s="23"/>
      <c r="U165" s="23"/>
      <c r="V165" s="23"/>
      <c r="W165" s="23"/>
    </row>
    <row r="166" spans="1:23" ht="15" hidden="1" x14ac:dyDescent="0.25">
      <c r="A166" s="26" t="str">
        <f t="shared" si="2"/>
        <v>ITA 77/NAG/2018</v>
      </c>
      <c r="B166" s="26">
        <v>77</v>
      </c>
      <c r="C166" s="26" t="s">
        <v>2793</v>
      </c>
      <c r="D166" s="26">
        <v>77</v>
      </c>
      <c r="E166" s="26">
        <v>2018</v>
      </c>
      <c r="F166" s="26"/>
      <c r="G166" s="26"/>
      <c r="H166" s="26" t="s">
        <v>547</v>
      </c>
      <c r="I166" s="26" t="s">
        <v>548</v>
      </c>
      <c r="J166" s="26" t="s">
        <v>411</v>
      </c>
      <c r="K166" s="27" t="s">
        <v>21</v>
      </c>
      <c r="L166" s="30">
        <v>43193</v>
      </c>
      <c r="M166" s="26" t="s">
        <v>554</v>
      </c>
      <c r="N166" s="26">
        <v>10465910</v>
      </c>
      <c r="O166" s="26">
        <v>3139773</v>
      </c>
      <c r="P166" s="26" t="s">
        <v>550</v>
      </c>
      <c r="Q166" s="26"/>
      <c r="R166" s="27"/>
      <c r="S166" s="27"/>
      <c r="T166" s="23"/>
      <c r="U166" s="23"/>
      <c r="V166" s="23"/>
      <c r="W166" s="23"/>
    </row>
    <row r="167" spans="1:23" ht="15" hidden="1" x14ac:dyDescent="0.25">
      <c r="A167" s="26" t="str">
        <f t="shared" si="2"/>
        <v>ITA 78/NAG/2018</v>
      </c>
      <c r="B167" s="26">
        <v>78</v>
      </c>
      <c r="C167" s="26" t="s">
        <v>2793</v>
      </c>
      <c r="D167" s="26">
        <v>78</v>
      </c>
      <c r="E167" s="26">
        <v>2018</v>
      </c>
      <c r="F167" s="26"/>
      <c r="G167" s="26"/>
      <c r="H167" s="26" t="s">
        <v>547</v>
      </c>
      <c r="I167" s="26" t="s">
        <v>548</v>
      </c>
      <c r="J167" s="26" t="s">
        <v>439</v>
      </c>
      <c r="K167" s="27" t="s">
        <v>21</v>
      </c>
      <c r="L167" s="30">
        <v>43193</v>
      </c>
      <c r="M167" s="26">
        <v>10000</v>
      </c>
      <c r="N167" s="26">
        <v>14824600</v>
      </c>
      <c r="O167" s="26">
        <v>4447380</v>
      </c>
      <c r="P167" s="26" t="s">
        <v>550</v>
      </c>
      <c r="Q167" s="26"/>
      <c r="R167" s="27"/>
      <c r="S167" s="27"/>
      <c r="T167" s="23"/>
      <c r="U167" s="23"/>
      <c r="V167" s="23"/>
      <c r="W167" s="23"/>
    </row>
    <row r="168" spans="1:23" ht="15" hidden="1" x14ac:dyDescent="0.25">
      <c r="A168" s="26" t="str">
        <f t="shared" si="2"/>
        <v>ITA 79/NAG/2018</v>
      </c>
      <c r="B168" s="26">
        <v>79</v>
      </c>
      <c r="C168" s="26" t="s">
        <v>2793</v>
      </c>
      <c r="D168" s="26">
        <v>79</v>
      </c>
      <c r="E168" s="26">
        <v>2018</v>
      </c>
      <c r="F168" s="26"/>
      <c r="G168" s="26"/>
      <c r="H168" s="26" t="s">
        <v>547</v>
      </c>
      <c r="I168" s="26" t="s">
        <v>548</v>
      </c>
      <c r="J168" s="26" t="s">
        <v>555</v>
      </c>
      <c r="K168" s="27" t="s">
        <v>21</v>
      </c>
      <c r="L168" s="30">
        <v>43193</v>
      </c>
      <c r="M168" s="26">
        <v>10000</v>
      </c>
      <c r="N168" s="26">
        <v>12333270</v>
      </c>
      <c r="O168" s="26">
        <v>3699981</v>
      </c>
      <c r="P168" s="26" t="s">
        <v>550</v>
      </c>
      <c r="Q168" s="26"/>
      <c r="R168" s="27"/>
      <c r="S168" s="27"/>
      <c r="T168" s="23"/>
      <c r="U168" s="23"/>
      <c r="V168" s="23"/>
      <c r="W168" s="23"/>
    </row>
    <row r="169" spans="1:23" ht="15" hidden="1" x14ac:dyDescent="0.25">
      <c r="A169" s="26" t="str">
        <f t="shared" si="2"/>
        <v>ITA 81/NAG/2018</v>
      </c>
      <c r="B169" s="26">
        <v>81</v>
      </c>
      <c r="C169" s="26" t="s">
        <v>2793</v>
      </c>
      <c r="D169" s="26">
        <v>81</v>
      </c>
      <c r="E169" s="26">
        <v>2018</v>
      </c>
      <c r="F169" s="26"/>
      <c r="G169" s="26"/>
      <c r="H169" s="26" t="s">
        <v>556</v>
      </c>
      <c r="I169" s="26" t="s">
        <v>557</v>
      </c>
      <c r="J169" s="26" t="s">
        <v>508</v>
      </c>
      <c r="K169" s="27" t="s">
        <v>21</v>
      </c>
      <c r="L169" s="30">
        <v>43196</v>
      </c>
      <c r="M169" s="26">
        <v>20960290</v>
      </c>
      <c r="N169" s="26">
        <v>20500000</v>
      </c>
      <c r="O169" s="26">
        <v>6150000</v>
      </c>
      <c r="P169" s="26" t="s">
        <v>559</v>
      </c>
      <c r="Q169" s="26"/>
      <c r="R169" s="27"/>
      <c r="S169" s="27"/>
      <c r="T169" s="23"/>
      <c r="U169" s="23"/>
      <c r="V169" s="23"/>
      <c r="W169" s="23"/>
    </row>
    <row r="170" spans="1:23" ht="15" hidden="1" x14ac:dyDescent="0.25">
      <c r="A170" s="26" t="str">
        <f t="shared" si="2"/>
        <v>ITA 82/NAG/2018</v>
      </c>
      <c r="B170" s="26">
        <v>82</v>
      </c>
      <c r="C170" s="26" t="s">
        <v>2793</v>
      </c>
      <c r="D170" s="26">
        <v>82</v>
      </c>
      <c r="E170" s="26">
        <v>2018</v>
      </c>
      <c r="F170" s="26"/>
      <c r="G170" s="26"/>
      <c r="H170" s="26" t="s">
        <v>561</v>
      </c>
      <c r="I170" s="26" t="s">
        <v>562</v>
      </c>
      <c r="J170" s="26" t="s">
        <v>454</v>
      </c>
      <c r="K170" s="27" t="s">
        <v>21</v>
      </c>
      <c r="L170" s="30">
        <v>43196</v>
      </c>
      <c r="M170" s="26" t="s">
        <v>564</v>
      </c>
      <c r="N170" s="26">
        <v>10156195</v>
      </c>
      <c r="O170" s="26">
        <v>3046858</v>
      </c>
      <c r="P170" s="26" t="s">
        <v>84</v>
      </c>
      <c r="Q170" s="26"/>
      <c r="R170" s="27"/>
      <c r="S170" s="27"/>
      <c r="T170" s="23"/>
      <c r="U170" s="23"/>
      <c r="V170" s="23"/>
      <c r="W170" s="23"/>
    </row>
    <row r="171" spans="1:23" ht="15" hidden="1" x14ac:dyDescent="0.25">
      <c r="A171" s="26" t="str">
        <f t="shared" si="2"/>
        <v>ITA 85/NAG/2018</v>
      </c>
      <c r="B171" s="26">
        <v>85</v>
      </c>
      <c r="C171" s="26" t="s">
        <v>2793</v>
      </c>
      <c r="D171" s="26">
        <v>85</v>
      </c>
      <c r="E171" s="26">
        <v>2018</v>
      </c>
      <c r="F171" s="26"/>
      <c r="G171" s="26"/>
      <c r="H171" s="26" t="s">
        <v>565</v>
      </c>
      <c r="I171" s="26" t="s">
        <v>566</v>
      </c>
      <c r="J171" s="26" t="s">
        <v>508</v>
      </c>
      <c r="K171" s="27" t="s">
        <v>21</v>
      </c>
      <c r="L171" s="30">
        <v>43199</v>
      </c>
      <c r="M171" s="26" t="s">
        <v>568</v>
      </c>
      <c r="N171" s="26">
        <v>3378174</v>
      </c>
      <c r="O171" s="26">
        <v>1013452</v>
      </c>
      <c r="P171" s="26" t="s">
        <v>569</v>
      </c>
      <c r="Q171" s="26"/>
      <c r="R171" s="27"/>
      <c r="S171" s="27"/>
      <c r="T171" s="23"/>
      <c r="U171" s="23"/>
      <c r="V171" s="23"/>
      <c r="W171" s="23"/>
    </row>
    <row r="172" spans="1:23" ht="15" hidden="1" x14ac:dyDescent="0.25">
      <c r="A172" s="26" t="str">
        <f t="shared" si="2"/>
        <v>ITA 86/NAG/2018</v>
      </c>
      <c r="B172" s="26">
        <v>86</v>
      </c>
      <c r="C172" s="26" t="s">
        <v>2793</v>
      </c>
      <c r="D172" s="26">
        <v>86</v>
      </c>
      <c r="E172" s="26">
        <v>2018</v>
      </c>
      <c r="F172" s="26"/>
      <c r="G172" s="26"/>
      <c r="H172" s="26" t="s">
        <v>570</v>
      </c>
      <c r="I172" s="26" t="s">
        <v>571</v>
      </c>
      <c r="J172" s="26" t="s">
        <v>376</v>
      </c>
      <c r="K172" s="27" t="s">
        <v>21</v>
      </c>
      <c r="L172" s="30">
        <v>43199</v>
      </c>
      <c r="M172" s="26" t="s">
        <v>573</v>
      </c>
      <c r="N172" s="26">
        <v>5995798</v>
      </c>
      <c r="O172" s="26">
        <v>1798739</v>
      </c>
      <c r="P172" s="26" t="s">
        <v>569</v>
      </c>
      <c r="Q172" s="26"/>
      <c r="R172" s="27"/>
      <c r="S172" s="27"/>
      <c r="T172" s="23"/>
      <c r="U172" s="23"/>
      <c r="V172" s="23"/>
      <c r="W172" s="23"/>
    </row>
    <row r="173" spans="1:23" ht="15" hidden="1" x14ac:dyDescent="0.25">
      <c r="A173" s="26" t="str">
        <f t="shared" si="2"/>
        <v>ITA 87/NAG/2018</v>
      </c>
      <c r="B173" s="26">
        <v>87</v>
      </c>
      <c r="C173" s="26" t="s">
        <v>2793</v>
      </c>
      <c r="D173" s="26">
        <v>87</v>
      </c>
      <c r="E173" s="26">
        <v>2018</v>
      </c>
      <c r="F173" s="26"/>
      <c r="G173" s="26"/>
      <c r="H173" s="26" t="s">
        <v>565</v>
      </c>
      <c r="I173" s="26" t="s">
        <v>566</v>
      </c>
      <c r="J173" s="26" t="s">
        <v>411</v>
      </c>
      <c r="K173" s="27" t="s">
        <v>21</v>
      </c>
      <c r="L173" s="30">
        <v>43199</v>
      </c>
      <c r="M173" s="26" t="s">
        <v>574</v>
      </c>
      <c r="N173" s="26">
        <v>3367049</v>
      </c>
      <c r="O173" s="26">
        <v>1178467</v>
      </c>
      <c r="P173" s="26" t="s">
        <v>569</v>
      </c>
      <c r="Q173" s="26"/>
      <c r="R173" s="27"/>
      <c r="S173" s="27"/>
      <c r="T173" s="23"/>
      <c r="U173" s="23"/>
      <c r="V173" s="23"/>
      <c r="W173" s="23"/>
    </row>
    <row r="174" spans="1:23" ht="15" hidden="1" x14ac:dyDescent="0.25">
      <c r="A174" s="26" t="str">
        <f t="shared" si="2"/>
        <v>ITA 91/NAG/2018</v>
      </c>
      <c r="B174" s="26">
        <v>91</v>
      </c>
      <c r="C174" s="26" t="s">
        <v>2793</v>
      </c>
      <c r="D174" s="26">
        <v>91</v>
      </c>
      <c r="E174" s="26">
        <v>2018</v>
      </c>
      <c r="F174" s="26"/>
      <c r="G174" s="26"/>
      <c r="H174" s="26" t="s">
        <v>575</v>
      </c>
      <c r="I174" s="26" t="s">
        <v>576</v>
      </c>
      <c r="J174" s="26" t="s">
        <v>16</v>
      </c>
      <c r="K174" s="27" t="s">
        <v>21</v>
      </c>
      <c r="L174" s="30">
        <v>43210</v>
      </c>
      <c r="M174" s="26">
        <v>2767751</v>
      </c>
      <c r="N174" s="26">
        <v>7000000</v>
      </c>
      <c r="O174" s="26">
        <v>2100000</v>
      </c>
      <c r="P174" s="26" t="s">
        <v>578</v>
      </c>
      <c r="Q174" s="26"/>
      <c r="R174" s="27"/>
      <c r="S174" s="27"/>
      <c r="T174" s="23"/>
      <c r="U174" s="23"/>
      <c r="V174" s="23"/>
      <c r="W174" s="23"/>
    </row>
    <row r="175" spans="1:23" ht="15" hidden="1" x14ac:dyDescent="0.25">
      <c r="A175" s="26" t="str">
        <f t="shared" si="2"/>
        <v>ITA 93/NAG/2018</v>
      </c>
      <c r="B175" s="26">
        <v>93</v>
      </c>
      <c r="C175" s="26" t="s">
        <v>2793</v>
      </c>
      <c r="D175" s="26">
        <v>93</v>
      </c>
      <c r="E175" s="26">
        <v>2018</v>
      </c>
      <c r="F175" s="26"/>
      <c r="G175" s="26"/>
      <c r="H175" s="26" t="s">
        <v>580</v>
      </c>
      <c r="I175" s="26" t="s">
        <v>581</v>
      </c>
      <c r="J175" s="26" t="s">
        <v>439</v>
      </c>
      <c r="K175" s="27" t="s">
        <v>21</v>
      </c>
      <c r="L175" s="30">
        <v>43213</v>
      </c>
      <c r="M175" s="26">
        <v>11697164</v>
      </c>
      <c r="N175" s="26">
        <v>10871253</v>
      </c>
      <c r="O175" s="26">
        <v>3261375</v>
      </c>
      <c r="P175" s="26" t="s">
        <v>583</v>
      </c>
      <c r="Q175" s="26"/>
      <c r="R175" s="27"/>
      <c r="S175" s="27"/>
      <c r="T175" s="23"/>
      <c r="U175" s="23"/>
      <c r="V175" s="23"/>
      <c r="W175" s="23"/>
    </row>
    <row r="176" spans="1:23" ht="15" hidden="1" x14ac:dyDescent="0.25">
      <c r="A176" s="26" t="str">
        <f t="shared" si="2"/>
        <v>ITA 95/NAG/2018</v>
      </c>
      <c r="B176" s="26">
        <v>95</v>
      </c>
      <c r="C176" s="26" t="s">
        <v>2793</v>
      </c>
      <c r="D176" s="26">
        <v>95</v>
      </c>
      <c r="E176" s="26">
        <v>2018</v>
      </c>
      <c r="F176" s="26"/>
      <c r="G176" s="26"/>
      <c r="H176" s="26" t="s">
        <v>585</v>
      </c>
      <c r="I176" s="26" t="s">
        <v>586</v>
      </c>
      <c r="J176" s="26" t="s">
        <v>376</v>
      </c>
      <c r="K176" s="27" t="s">
        <v>21</v>
      </c>
      <c r="L176" s="30">
        <v>43213</v>
      </c>
      <c r="M176" s="26">
        <v>24718187</v>
      </c>
      <c r="N176" s="26">
        <v>24738000</v>
      </c>
      <c r="O176" s="26">
        <v>7421400</v>
      </c>
      <c r="P176" s="26" t="s">
        <v>588</v>
      </c>
      <c r="Q176" s="26"/>
      <c r="R176" s="27"/>
      <c r="S176" s="27"/>
      <c r="T176" s="23"/>
      <c r="U176" s="23"/>
      <c r="V176" s="23"/>
      <c r="W176" s="23"/>
    </row>
    <row r="177" spans="1:23" ht="15" hidden="1" x14ac:dyDescent="0.25">
      <c r="A177" s="26" t="str">
        <f t="shared" si="2"/>
        <v>ITA 102/NAG/2018</v>
      </c>
      <c r="B177" s="26">
        <v>102</v>
      </c>
      <c r="C177" s="26" t="s">
        <v>2793</v>
      </c>
      <c r="D177" s="26">
        <v>102</v>
      </c>
      <c r="E177" s="26">
        <v>2018</v>
      </c>
      <c r="F177" s="26"/>
      <c r="G177" s="26"/>
      <c r="H177" s="26" t="s">
        <v>590</v>
      </c>
      <c r="I177" s="26" t="s">
        <v>591</v>
      </c>
      <c r="J177" s="26" t="s">
        <v>508</v>
      </c>
      <c r="K177" s="27" t="s">
        <v>21</v>
      </c>
      <c r="L177" s="30">
        <v>43221</v>
      </c>
      <c r="M177" s="26">
        <v>44826355</v>
      </c>
      <c r="N177" s="26">
        <v>32529995</v>
      </c>
      <c r="O177" s="26">
        <v>97589998</v>
      </c>
      <c r="P177" s="26" t="s">
        <v>593</v>
      </c>
      <c r="Q177" s="26"/>
      <c r="R177" s="27"/>
      <c r="S177" s="27"/>
      <c r="T177" s="23"/>
      <c r="U177" s="23"/>
      <c r="V177" s="23"/>
      <c r="W177" s="23"/>
    </row>
    <row r="178" spans="1:23" ht="15" hidden="1" x14ac:dyDescent="0.25">
      <c r="A178" s="26" t="str">
        <f t="shared" si="2"/>
        <v>ITA 103/NAG/2018</v>
      </c>
      <c r="B178" s="26">
        <v>103</v>
      </c>
      <c r="C178" s="26" t="s">
        <v>2793</v>
      </c>
      <c r="D178" s="26">
        <v>103</v>
      </c>
      <c r="E178" s="26">
        <v>2018</v>
      </c>
      <c r="F178" s="26"/>
      <c r="G178" s="26"/>
      <c r="H178" s="26" t="s">
        <v>594</v>
      </c>
      <c r="I178" s="26" t="s">
        <v>595</v>
      </c>
      <c r="J178" s="26" t="s">
        <v>380</v>
      </c>
      <c r="K178" s="27" t="s">
        <v>21</v>
      </c>
      <c r="L178" s="30">
        <v>43221</v>
      </c>
      <c r="M178" s="26">
        <v>41903090</v>
      </c>
      <c r="N178" s="26">
        <v>30000619</v>
      </c>
      <c r="O178" s="26">
        <v>9000185</v>
      </c>
      <c r="P178" s="26" t="s">
        <v>596</v>
      </c>
      <c r="Q178" s="26"/>
      <c r="R178" s="27"/>
      <c r="S178" s="27"/>
      <c r="T178" s="23"/>
      <c r="U178" s="23"/>
      <c r="V178" s="23"/>
      <c r="W178" s="23"/>
    </row>
    <row r="179" spans="1:23" ht="15" hidden="1" x14ac:dyDescent="0.25">
      <c r="A179" s="26" t="str">
        <f t="shared" si="2"/>
        <v>ITA 104/NAG/2018</v>
      </c>
      <c r="B179" s="26">
        <v>104</v>
      </c>
      <c r="C179" s="26" t="s">
        <v>2793</v>
      </c>
      <c r="D179" s="26">
        <v>104</v>
      </c>
      <c r="E179" s="26">
        <v>2018</v>
      </c>
      <c r="F179" s="26"/>
      <c r="G179" s="26"/>
      <c r="H179" s="26" t="s">
        <v>594</v>
      </c>
      <c r="I179" s="26" t="s">
        <v>595</v>
      </c>
      <c r="J179" s="26" t="s">
        <v>367</v>
      </c>
      <c r="K179" s="27" t="s">
        <v>21</v>
      </c>
      <c r="L179" s="30">
        <v>43221</v>
      </c>
      <c r="M179" s="26">
        <v>27082589</v>
      </c>
      <c r="N179" s="26">
        <v>32159217</v>
      </c>
      <c r="O179" s="26">
        <v>9647765</v>
      </c>
      <c r="P179" s="26" t="s">
        <v>596</v>
      </c>
      <c r="Q179" s="26"/>
      <c r="R179" s="27"/>
      <c r="S179" s="27"/>
      <c r="T179" s="23"/>
      <c r="U179" s="23"/>
      <c r="V179" s="23"/>
      <c r="W179" s="23"/>
    </row>
    <row r="180" spans="1:23" ht="15" hidden="1" x14ac:dyDescent="0.25">
      <c r="A180" s="26" t="str">
        <f t="shared" si="2"/>
        <v>ITA 107/NAG/2018</v>
      </c>
      <c r="B180" s="26">
        <v>107</v>
      </c>
      <c r="C180" s="26" t="s">
        <v>2793</v>
      </c>
      <c r="D180" s="26">
        <v>107</v>
      </c>
      <c r="E180" s="26">
        <v>2018</v>
      </c>
      <c r="F180" s="26"/>
      <c r="G180" s="26"/>
      <c r="H180" s="26" t="s">
        <v>598</v>
      </c>
      <c r="I180" s="26" t="s">
        <v>599</v>
      </c>
      <c r="J180" s="26" t="s">
        <v>439</v>
      </c>
      <c r="K180" s="27" t="s">
        <v>21</v>
      </c>
      <c r="L180" s="30">
        <v>43228</v>
      </c>
      <c r="M180" s="26">
        <v>2516910</v>
      </c>
      <c r="N180" s="26">
        <v>7708351</v>
      </c>
      <c r="O180" s="26">
        <v>2312505</v>
      </c>
      <c r="P180" s="26" t="s">
        <v>601</v>
      </c>
      <c r="Q180" s="26"/>
      <c r="R180" s="27"/>
      <c r="S180" s="27"/>
      <c r="T180" s="23"/>
      <c r="U180" s="23"/>
      <c r="V180" s="23"/>
      <c r="W180" s="23"/>
    </row>
    <row r="181" spans="1:23" ht="15" hidden="1" x14ac:dyDescent="0.25">
      <c r="A181" s="26" t="str">
        <f t="shared" si="2"/>
        <v>ITA 109/NAG/2018</v>
      </c>
      <c r="B181" s="26">
        <v>109</v>
      </c>
      <c r="C181" s="26" t="s">
        <v>2793</v>
      </c>
      <c r="D181" s="26">
        <v>109</v>
      </c>
      <c r="E181" s="26">
        <v>2018</v>
      </c>
      <c r="F181" s="26"/>
      <c r="G181" s="26"/>
      <c r="H181" s="26" t="s">
        <v>603</v>
      </c>
      <c r="I181" s="26" t="s">
        <v>604</v>
      </c>
      <c r="J181" s="26" t="s">
        <v>454</v>
      </c>
      <c r="K181" s="27" t="s">
        <v>21</v>
      </c>
      <c r="L181" s="30">
        <v>43231</v>
      </c>
      <c r="M181" s="26" t="s">
        <v>606</v>
      </c>
      <c r="N181" s="26">
        <v>5634000</v>
      </c>
      <c r="O181" s="26">
        <v>1690200</v>
      </c>
      <c r="P181" s="26" t="s">
        <v>607</v>
      </c>
      <c r="Q181" s="26"/>
      <c r="R181" s="27"/>
      <c r="S181" s="27"/>
      <c r="T181" s="23"/>
      <c r="U181" s="23"/>
      <c r="V181" s="23"/>
      <c r="W181" s="23"/>
    </row>
    <row r="182" spans="1:23" ht="15" hidden="1" x14ac:dyDescent="0.25">
      <c r="A182" s="26" t="str">
        <f t="shared" si="2"/>
        <v>ITA 110/NAG/2018</v>
      </c>
      <c r="B182" s="26">
        <v>110</v>
      </c>
      <c r="C182" s="26" t="s">
        <v>2793</v>
      </c>
      <c r="D182" s="26">
        <v>110</v>
      </c>
      <c r="E182" s="26">
        <v>2018</v>
      </c>
      <c r="F182" s="26"/>
      <c r="G182" s="26"/>
      <c r="H182" s="26" t="s">
        <v>608</v>
      </c>
      <c r="I182" s="26" t="s">
        <v>609</v>
      </c>
      <c r="J182" s="26" t="s">
        <v>508</v>
      </c>
      <c r="K182" s="27">
        <v>263</v>
      </c>
      <c r="L182" s="30">
        <v>43231</v>
      </c>
      <c r="M182" s="26" t="s">
        <v>611</v>
      </c>
      <c r="N182" s="26"/>
      <c r="O182" s="26"/>
      <c r="P182" s="26"/>
      <c r="Q182" s="26"/>
      <c r="R182" s="27"/>
      <c r="S182" s="27"/>
      <c r="T182" s="23"/>
      <c r="U182" s="23"/>
      <c r="V182" s="23"/>
      <c r="W182" s="23"/>
    </row>
    <row r="183" spans="1:23" ht="15" hidden="1" x14ac:dyDescent="0.25">
      <c r="A183" s="26" t="str">
        <f t="shared" si="2"/>
        <v>ITA 112/NAG/2018</v>
      </c>
      <c r="B183" s="26">
        <v>112</v>
      </c>
      <c r="C183" s="26" t="s">
        <v>2793</v>
      </c>
      <c r="D183" s="26">
        <v>112</v>
      </c>
      <c r="E183" s="26">
        <v>2018</v>
      </c>
      <c r="F183" s="26"/>
      <c r="G183" s="26"/>
      <c r="H183" s="26" t="s">
        <v>612</v>
      </c>
      <c r="I183" s="26" t="s">
        <v>613</v>
      </c>
      <c r="J183" s="26" t="s">
        <v>380</v>
      </c>
      <c r="K183" s="27" t="s">
        <v>21</v>
      </c>
      <c r="L183" s="30">
        <v>43235</v>
      </c>
      <c r="M183" s="26" t="s">
        <v>615</v>
      </c>
      <c r="N183" s="26">
        <v>169783</v>
      </c>
      <c r="O183" s="26">
        <v>169783</v>
      </c>
      <c r="P183" s="26" t="s">
        <v>616</v>
      </c>
      <c r="Q183" s="26"/>
      <c r="R183" s="27"/>
      <c r="S183" s="27"/>
      <c r="T183" s="23"/>
      <c r="U183" s="23"/>
      <c r="V183" s="23"/>
      <c r="W183" s="23"/>
    </row>
    <row r="184" spans="1:23" ht="15" hidden="1" x14ac:dyDescent="0.25">
      <c r="A184" s="26" t="str">
        <f t="shared" si="2"/>
        <v>ITA 113/NAG/2018</v>
      </c>
      <c r="B184" s="26">
        <v>113</v>
      </c>
      <c r="C184" s="26" t="s">
        <v>2793</v>
      </c>
      <c r="D184" s="26">
        <v>113</v>
      </c>
      <c r="E184" s="26">
        <v>2018</v>
      </c>
      <c r="F184" s="26"/>
      <c r="G184" s="26"/>
      <c r="H184" s="26" t="s">
        <v>618</v>
      </c>
      <c r="I184" s="26" t="s">
        <v>619</v>
      </c>
      <c r="J184" s="26" t="s">
        <v>380</v>
      </c>
      <c r="K184" s="27" t="s">
        <v>21</v>
      </c>
      <c r="L184" s="30">
        <v>43235</v>
      </c>
      <c r="M184" s="26" t="s">
        <v>620</v>
      </c>
      <c r="N184" s="26">
        <v>1256366</v>
      </c>
      <c r="O184" s="26">
        <v>1256366</v>
      </c>
      <c r="P184" s="26" t="s">
        <v>621</v>
      </c>
      <c r="Q184" s="26"/>
      <c r="R184" s="27"/>
      <c r="S184" s="27"/>
      <c r="T184" s="23"/>
      <c r="U184" s="23"/>
      <c r="V184" s="23"/>
      <c r="W184" s="23"/>
    </row>
    <row r="185" spans="1:23" ht="15" hidden="1" x14ac:dyDescent="0.25">
      <c r="A185" s="26" t="str">
        <f t="shared" si="2"/>
        <v>ITA 114/NAG/2018</v>
      </c>
      <c r="B185" s="26">
        <v>114</v>
      </c>
      <c r="C185" s="26" t="s">
        <v>2793</v>
      </c>
      <c r="D185" s="26">
        <v>114</v>
      </c>
      <c r="E185" s="26">
        <v>2018</v>
      </c>
      <c r="F185" s="26"/>
      <c r="G185" s="26"/>
      <c r="H185" s="26" t="s">
        <v>591</v>
      </c>
      <c r="I185" s="26" t="s">
        <v>623</v>
      </c>
      <c r="J185" s="26" t="s">
        <v>380</v>
      </c>
      <c r="K185" s="27" t="s">
        <v>21</v>
      </c>
      <c r="L185" s="30">
        <v>43235</v>
      </c>
      <c r="M185" s="26" t="s">
        <v>625</v>
      </c>
      <c r="N185" s="26">
        <v>296653</v>
      </c>
      <c r="O185" s="26">
        <v>296653</v>
      </c>
      <c r="P185" s="26" t="s">
        <v>593</v>
      </c>
      <c r="Q185" s="26"/>
      <c r="R185" s="27"/>
      <c r="S185" s="27"/>
      <c r="T185" s="23"/>
      <c r="U185" s="23"/>
      <c r="V185" s="23"/>
      <c r="W185" s="23"/>
    </row>
    <row r="186" spans="1:23" ht="15" hidden="1" x14ac:dyDescent="0.25">
      <c r="A186" s="26" t="str">
        <f t="shared" si="2"/>
        <v>ITA 115/NAG/2018</v>
      </c>
      <c r="B186" s="26">
        <v>115</v>
      </c>
      <c r="C186" s="26" t="s">
        <v>2793</v>
      </c>
      <c r="D186" s="26">
        <v>115</v>
      </c>
      <c r="E186" s="26">
        <v>2018</v>
      </c>
      <c r="F186" s="26"/>
      <c r="G186" s="26"/>
      <c r="H186" s="26" t="s">
        <v>627</v>
      </c>
      <c r="I186" s="26" t="s">
        <v>628</v>
      </c>
      <c r="J186" s="26" t="s">
        <v>367</v>
      </c>
      <c r="K186" s="27" t="s">
        <v>21</v>
      </c>
      <c r="L186" s="30">
        <v>43235</v>
      </c>
      <c r="M186" s="26" t="s">
        <v>629</v>
      </c>
      <c r="N186" s="26">
        <v>356390</v>
      </c>
      <c r="O186" s="26">
        <v>356390</v>
      </c>
      <c r="P186" s="26" t="s">
        <v>593</v>
      </c>
      <c r="Q186" s="26"/>
      <c r="R186" s="27"/>
      <c r="S186" s="27"/>
      <c r="T186" s="23"/>
      <c r="U186" s="23"/>
      <c r="V186" s="23"/>
      <c r="W186" s="23"/>
    </row>
    <row r="187" spans="1:23" ht="15" hidden="1" x14ac:dyDescent="0.25">
      <c r="A187" s="26" t="str">
        <f t="shared" si="2"/>
        <v>ITA 116/NAG/2018</v>
      </c>
      <c r="B187" s="26">
        <v>116</v>
      </c>
      <c r="C187" s="26" t="s">
        <v>2793</v>
      </c>
      <c r="D187" s="26">
        <v>116</v>
      </c>
      <c r="E187" s="26">
        <v>2018</v>
      </c>
      <c r="F187" s="26"/>
      <c r="G187" s="26"/>
      <c r="H187" s="26" t="s">
        <v>630</v>
      </c>
      <c r="I187" s="26" t="s">
        <v>631</v>
      </c>
      <c r="J187" s="26" t="s">
        <v>367</v>
      </c>
      <c r="K187" s="27" t="s">
        <v>21</v>
      </c>
      <c r="L187" s="30">
        <v>43241</v>
      </c>
      <c r="M187" s="26" t="s">
        <v>633</v>
      </c>
      <c r="N187" s="26">
        <v>1898259</v>
      </c>
      <c r="O187" s="26">
        <v>569477</v>
      </c>
      <c r="P187" s="26" t="s">
        <v>634</v>
      </c>
      <c r="Q187" s="26"/>
      <c r="R187" s="27"/>
      <c r="S187" s="27"/>
      <c r="T187" s="23"/>
      <c r="U187" s="23"/>
      <c r="V187" s="23"/>
      <c r="W187" s="23"/>
    </row>
    <row r="188" spans="1:23" ht="15" hidden="1" x14ac:dyDescent="0.25">
      <c r="A188" s="26" t="str">
        <f t="shared" si="2"/>
        <v>ITA 117/NAG/2018</v>
      </c>
      <c r="B188" s="26">
        <v>117</v>
      </c>
      <c r="C188" s="26" t="s">
        <v>2793</v>
      </c>
      <c r="D188" s="26">
        <v>117</v>
      </c>
      <c r="E188" s="26">
        <v>2018</v>
      </c>
      <c r="F188" s="26"/>
      <c r="G188" s="26"/>
      <c r="H188" s="26" t="s">
        <v>630</v>
      </c>
      <c r="I188" s="26" t="s">
        <v>636</v>
      </c>
      <c r="J188" s="26" t="s">
        <v>368</v>
      </c>
      <c r="K188" s="27" t="s">
        <v>21</v>
      </c>
      <c r="L188" s="30">
        <v>43241</v>
      </c>
      <c r="M188" s="26" t="s">
        <v>637</v>
      </c>
      <c r="N188" s="26">
        <v>6807139</v>
      </c>
      <c r="O188" s="26">
        <v>2042141</v>
      </c>
      <c r="P188" s="26" t="s">
        <v>634</v>
      </c>
      <c r="Q188" s="26"/>
      <c r="R188" s="27"/>
      <c r="S188" s="27"/>
      <c r="T188" s="23"/>
      <c r="U188" s="23"/>
      <c r="V188" s="23"/>
      <c r="W188" s="23"/>
    </row>
    <row r="189" spans="1:23" ht="15" hidden="1" x14ac:dyDescent="0.25">
      <c r="A189" s="26" t="str">
        <f t="shared" si="2"/>
        <v>ITA 118/NAG/2018</v>
      </c>
      <c r="B189" s="26">
        <v>118</v>
      </c>
      <c r="C189" s="26" t="s">
        <v>2793</v>
      </c>
      <c r="D189" s="26">
        <v>118</v>
      </c>
      <c r="E189" s="26">
        <v>2018</v>
      </c>
      <c r="F189" s="26"/>
      <c r="G189" s="26"/>
      <c r="H189" s="26" t="s">
        <v>630</v>
      </c>
      <c r="I189" s="26" t="s">
        <v>636</v>
      </c>
      <c r="J189" s="26" t="s">
        <v>411</v>
      </c>
      <c r="K189" s="27" t="s">
        <v>21</v>
      </c>
      <c r="L189" s="30">
        <v>43241</v>
      </c>
      <c r="M189" s="26" t="s">
        <v>638</v>
      </c>
      <c r="N189" s="26">
        <v>0</v>
      </c>
      <c r="O189" s="26">
        <v>0</v>
      </c>
      <c r="P189" s="26" t="s">
        <v>634</v>
      </c>
      <c r="Q189" s="26"/>
      <c r="R189" s="27"/>
      <c r="S189" s="27"/>
      <c r="T189" s="23"/>
      <c r="U189" s="23"/>
      <c r="V189" s="23"/>
      <c r="W189" s="23"/>
    </row>
    <row r="190" spans="1:23" ht="15" hidden="1" x14ac:dyDescent="0.25">
      <c r="A190" s="26" t="str">
        <f t="shared" si="2"/>
        <v>ITA 119/NAG/2018</v>
      </c>
      <c r="B190" s="26">
        <v>119</v>
      </c>
      <c r="C190" s="26" t="s">
        <v>2793</v>
      </c>
      <c r="D190" s="26">
        <v>119</v>
      </c>
      <c r="E190" s="26">
        <v>2018</v>
      </c>
      <c r="F190" s="26"/>
      <c r="G190" s="26"/>
      <c r="H190" s="26" t="s">
        <v>630</v>
      </c>
      <c r="I190" s="26" t="s">
        <v>636</v>
      </c>
      <c r="J190" s="26" t="s">
        <v>439</v>
      </c>
      <c r="K190" s="27" t="s">
        <v>21</v>
      </c>
      <c r="L190" s="30">
        <v>43241</v>
      </c>
      <c r="M190" s="26" t="s">
        <v>641</v>
      </c>
      <c r="N190" s="26">
        <v>207703</v>
      </c>
      <c r="O190" s="26">
        <v>62310</v>
      </c>
      <c r="P190" s="26" t="s">
        <v>634</v>
      </c>
      <c r="Q190" s="26"/>
      <c r="R190" s="27"/>
      <c r="S190" s="27"/>
      <c r="T190" s="23"/>
      <c r="U190" s="23"/>
      <c r="V190" s="23"/>
      <c r="W190" s="23"/>
    </row>
    <row r="191" spans="1:23" ht="15" hidden="1" x14ac:dyDescent="0.25">
      <c r="A191" s="26" t="str">
        <f t="shared" si="2"/>
        <v>ITA 120/NAG/2018</v>
      </c>
      <c r="B191" s="26">
        <v>120</v>
      </c>
      <c r="C191" s="26" t="s">
        <v>2793</v>
      </c>
      <c r="D191" s="26">
        <v>120</v>
      </c>
      <c r="E191" s="26">
        <v>2018</v>
      </c>
      <c r="F191" s="26"/>
      <c r="G191" s="26"/>
      <c r="H191" s="26" t="s">
        <v>642</v>
      </c>
      <c r="I191" s="26" t="s">
        <v>643</v>
      </c>
      <c r="J191" s="26" t="s">
        <v>376</v>
      </c>
      <c r="K191" s="27" t="s">
        <v>21</v>
      </c>
      <c r="L191" s="30">
        <v>43243</v>
      </c>
      <c r="M191" s="26" t="s">
        <v>645</v>
      </c>
      <c r="N191" s="34">
        <v>1200000000</v>
      </c>
      <c r="O191" s="34">
        <v>360000000</v>
      </c>
      <c r="P191" s="26" t="s">
        <v>269</v>
      </c>
      <c r="Q191" s="26"/>
      <c r="R191" s="27"/>
      <c r="S191" s="27"/>
      <c r="T191" s="23"/>
      <c r="U191" s="23"/>
      <c r="V191" s="23"/>
      <c r="W191" s="23"/>
    </row>
    <row r="192" spans="1:23" ht="15" hidden="1" x14ac:dyDescent="0.25">
      <c r="A192" s="26" t="str">
        <f t="shared" si="2"/>
        <v>ITA 125/NAG/2018</v>
      </c>
      <c r="B192" s="26">
        <v>125</v>
      </c>
      <c r="C192" s="26" t="s">
        <v>2793</v>
      </c>
      <c r="D192" s="26">
        <v>125</v>
      </c>
      <c r="E192" s="26">
        <v>2018</v>
      </c>
      <c r="F192" s="26"/>
      <c r="G192" s="26"/>
      <c r="H192" s="26" t="s">
        <v>646</v>
      </c>
      <c r="I192" s="26" t="s">
        <v>647</v>
      </c>
      <c r="J192" s="26" t="s">
        <v>508</v>
      </c>
      <c r="K192" s="27" t="s">
        <v>21</v>
      </c>
      <c r="L192" s="30">
        <v>43249</v>
      </c>
      <c r="M192" s="26">
        <v>106571040</v>
      </c>
      <c r="N192" s="26">
        <v>16058230</v>
      </c>
      <c r="O192" s="26">
        <v>4817469</v>
      </c>
      <c r="P192" s="26" t="s">
        <v>649</v>
      </c>
      <c r="Q192" s="26"/>
      <c r="R192" s="27"/>
      <c r="S192" s="27"/>
      <c r="T192" s="23"/>
      <c r="U192" s="23"/>
      <c r="V192" s="23"/>
      <c r="W192" s="23"/>
    </row>
    <row r="193" spans="1:23" ht="15" hidden="1" x14ac:dyDescent="0.25">
      <c r="A193" s="26" t="str">
        <f t="shared" si="2"/>
        <v>ITA 126/NAG/2018</v>
      </c>
      <c r="B193" s="26">
        <v>126</v>
      </c>
      <c r="C193" s="26" t="s">
        <v>2793</v>
      </c>
      <c r="D193" s="26">
        <v>126</v>
      </c>
      <c r="E193" s="26">
        <v>2018</v>
      </c>
      <c r="F193" s="26"/>
      <c r="G193" s="26"/>
      <c r="H193" s="26" t="s">
        <v>646</v>
      </c>
      <c r="I193" s="26" t="s">
        <v>647</v>
      </c>
      <c r="J193" s="26" t="s">
        <v>376</v>
      </c>
      <c r="K193" s="27" t="s">
        <v>21</v>
      </c>
      <c r="L193" s="30">
        <v>43249</v>
      </c>
      <c r="M193" s="26">
        <v>16058230</v>
      </c>
      <c r="N193" s="26">
        <v>106547040</v>
      </c>
      <c r="O193" s="26">
        <v>31964112</v>
      </c>
      <c r="P193" s="26" t="s">
        <v>649</v>
      </c>
      <c r="Q193" s="26"/>
      <c r="R193" s="27"/>
      <c r="S193" s="27"/>
      <c r="T193" s="23"/>
      <c r="U193" s="23"/>
      <c r="V193" s="23"/>
      <c r="W193" s="23"/>
    </row>
    <row r="194" spans="1:23" ht="15" hidden="1" x14ac:dyDescent="0.25">
      <c r="A194" s="26" t="str">
        <f t="shared" si="2"/>
        <v>ITA 128/NAG/2018</v>
      </c>
      <c r="B194" s="26">
        <v>128</v>
      </c>
      <c r="C194" s="26" t="s">
        <v>2793</v>
      </c>
      <c r="D194" s="26">
        <v>128</v>
      </c>
      <c r="E194" s="26">
        <v>2018</v>
      </c>
      <c r="F194" s="26"/>
      <c r="G194" s="26"/>
      <c r="H194" s="26" t="s">
        <v>650</v>
      </c>
      <c r="I194" s="26" t="s">
        <v>651</v>
      </c>
      <c r="J194" s="26" t="s">
        <v>411</v>
      </c>
      <c r="K194" s="27" t="s">
        <v>21</v>
      </c>
      <c r="L194" s="30">
        <v>43249</v>
      </c>
      <c r="M194" s="26">
        <v>21209300</v>
      </c>
      <c r="N194" s="26">
        <v>30285440</v>
      </c>
      <c r="O194" s="26">
        <v>9085632</v>
      </c>
      <c r="P194" s="26" t="s">
        <v>652</v>
      </c>
      <c r="Q194" s="26"/>
      <c r="R194" s="27"/>
      <c r="S194" s="27"/>
      <c r="T194" s="23"/>
      <c r="U194" s="23"/>
      <c r="V194" s="23"/>
      <c r="W194" s="23"/>
    </row>
    <row r="195" spans="1:23" ht="15" hidden="1" x14ac:dyDescent="0.25">
      <c r="A195" s="26" t="str">
        <f t="shared" ref="A195:A258" si="3">CONCATENATE(C195," ",D195,"/NAG/",E195)</f>
        <v>ITA 129/NAG/2018</v>
      </c>
      <c r="B195" s="26">
        <v>129</v>
      </c>
      <c r="C195" s="26" t="s">
        <v>2793</v>
      </c>
      <c r="D195" s="26">
        <v>129</v>
      </c>
      <c r="E195" s="26">
        <v>2018</v>
      </c>
      <c r="F195" s="26"/>
      <c r="G195" s="26"/>
      <c r="H195" s="26" t="s">
        <v>653</v>
      </c>
      <c r="I195" s="26" t="s">
        <v>654</v>
      </c>
      <c r="J195" s="26" t="s">
        <v>508</v>
      </c>
      <c r="K195" s="27" t="s">
        <v>21</v>
      </c>
      <c r="L195" s="30">
        <v>43249</v>
      </c>
      <c r="M195" s="26">
        <v>111927637</v>
      </c>
      <c r="N195" s="26">
        <v>11057666</v>
      </c>
      <c r="O195" s="26">
        <v>3317299</v>
      </c>
      <c r="P195" s="26" t="s">
        <v>634</v>
      </c>
      <c r="Q195" s="26"/>
      <c r="R195" s="27"/>
      <c r="S195" s="27"/>
      <c r="T195" s="23"/>
      <c r="U195" s="23"/>
      <c r="V195" s="23"/>
      <c r="W195" s="23"/>
    </row>
    <row r="196" spans="1:23" ht="15" hidden="1" x14ac:dyDescent="0.25">
      <c r="A196" s="26" t="str">
        <f t="shared" si="3"/>
        <v>ITA 130/NAG/2018</v>
      </c>
      <c r="B196" s="26">
        <v>130</v>
      </c>
      <c r="C196" s="26" t="s">
        <v>2793</v>
      </c>
      <c r="D196" s="26">
        <v>130</v>
      </c>
      <c r="E196" s="26">
        <v>2018</v>
      </c>
      <c r="F196" s="26"/>
      <c r="G196" s="26"/>
      <c r="H196" s="26" t="s">
        <v>653</v>
      </c>
      <c r="I196" s="26" t="s">
        <v>654</v>
      </c>
      <c r="J196" s="26" t="s">
        <v>376</v>
      </c>
      <c r="K196" s="27" t="s">
        <v>21</v>
      </c>
      <c r="L196" s="30">
        <v>43249</v>
      </c>
      <c r="M196" s="26">
        <v>187987247</v>
      </c>
      <c r="N196" s="26">
        <v>15663908</v>
      </c>
      <c r="O196" s="26">
        <v>4699172</v>
      </c>
      <c r="P196" s="26" t="s">
        <v>634</v>
      </c>
      <c r="Q196" s="26"/>
      <c r="R196" s="27"/>
      <c r="S196" s="27"/>
      <c r="T196" s="23"/>
      <c r="U196" s="23"/>
      <c r="V196" s="23"/>
      <c r="W196" s="23"/>
    </row>
    <row r="197" spans="1:23" ht="15" hidden="1" x14ac:dyDescent="0.25">
      <c r="A197" s="26" t="str">
        <f t="shared" si="3"/>
        <v>ITA 131/NAG/2018</v>
      </c>
      <c r="B197" s="26">
        <v>131</v>
      </c>
      <c r="C197" s="26" t="s">
        <v>2793</v>
      </c>
      <c r="D197" s="26">
        <v>131</v>
      </c>
      <c r="E197" s="26">
        <v>2018</v>
      </c>
      <c r="F197" s="26"/>
      <c r="G197" s="26"/>
      <c r="H197" s="26" t="s">
        <v>653</v>
      </c>
      <c r="I197" s="26" t="s">
        <v>654</v>
      </c>
      <c r="J197" s="26" t="s">
        <v>656</v>
      </c>
      <c r="K197" s="27" t="s">
        <v>21</v>
      </c>
      <c r="L197" s="30">
        <v>43249</v>
      </c>
      <c r="M197" s="26">
        <v>164537546</v>
      </c>
      <c r="N197" s="26">
        <v>3439586</v>
      </c>
      <c r="O197" s="26">
        <v>1031875</v>
      </c>
      <c r="P197" s="26" t="s">
        <v>634</v>
      </c>
      <c r="Q197" s="26"/>
      <c r="R197" s="27"/>
      <c r="S197" s="27"/>
      <c r="T197" s="23"/>
      <c r="U197" s="23"/>
      <c r="V197" s="23"/>
      <c r="W197" s="23"/>
    </row>
    <row r="198" spans="1:23" ht="15" hidden="1" x14ac:dyDescent="0.25">
      <c r="A198" s="26" t="str">
        <f t="shared" si="3"/>
        <v>ITA 134/NAG/2018</v>
      </c>
      <c r="B198" s="26">
        <v>134</v>
      </c>
      <c r="C198" s="26" t="s">
        <v>2793</v>
      </c>
      <c r="D198" s="26">
        <v>134</v>
      </c>
      <c r="E198" s="26">
        <v>2018</v>
      </c>
      <c r="F198" s="26"/>
      <c r="G198" s="26"/>
      <c r="H198" s="26" t="s">
        <v>657</v>
      </c>
      <c r="I198" s="26" t="s">
        <v>658</v>
      </c>
      <c r="J198" s="26" t="s">
        <v>439</v>
      </c>
      <c r="K198" s="27" t="s">
        <v>21</v>
      </c>
      <c r="L198" s="30">
        <v>43250</v>
      </c>
      <c r="M198" s="26">
        <v>52673840</v>
      </c>
      <c r="N198" s="26">
        <v>6545896</v>
      </c>
      <c r="O198" s="26">
        <v>1963768</v>
      </c>
      <c r="P198" s="26" t="s">
        <v>659</v>
      </c>
      <c r="Q198" s="26"/>
      <c r="R198" s="27"/>
      <c r="S198" s="27"/>
      <c r="T198" s="23"/>
      <c r="U198" s="23"/>
      <c r="V198" s="23"/>
      <c r="W198" s="23"/>
    </row>
    <row r="199" spans="1:23" ht="15" hidden="1" x14ac:dyDescent="0.25">
      <c r="A199" s="26" t="str">
        <f t="shared" si="3"/>
        <v>ITA 135/NAG/2018</v>
      </c>
      <c r="B199" s="26">
        <v>135</v>
      </c>
      <c r="C199" s="26" t="s">
        <v>2793</v>
      </c>
      <c r="D199" s="26">
        <v>135</v>
      </c>
      <c r="E199" s="26">
        <v>2018</v>
      </c>
      <c r="F199" s="26"/>
      <c r="G199" s="26"/>
      <c r="H199" s="26" t="s">
        <v>660</v>
      </c>
      <c r="I199" s="26" t="s">
        <v>658</v>
      </c>
      <c r="J199" s="26" t="s">
        <v>555</v>
      </c>
      <c r="K199" s="27" t="s">
        <v>21</v>
      </c>
      <c r="L199" s="30">
        <v>43250</v>
      </c>
      <c r="M199" s="26">
        <v>29056100</v>
      </c>
      <c r="N199" s="26">
        <v>58278291</v>
      </c>
      <c r="O199" s="26">
        <v>20397401</v>
      </c>
      <c r="P199" s="26" t="s">
        <v>659</v>
      </c>
      <c r="Q199" s="26"/>
      <c r="R199" s="27"/>
      <c r="S199" s="27"/>
      <c r="T199" s="23"/>
      <c r="U199" s="23"/>
      <c r="V199" s="23"/>
      <c r="W199" s="23"/>
    </row>
    <row r="200" spans="1:23" ht="15" hidden="1" x14ac:dyDescent="0.25">
      <c r="A200" s="26" t="str">
        <f t="shared" si="3"/>
        <v>ITA 136/NAG/2018</v>
      </c>
      <c r="B200" s="26">
        <v>136</v>
      </c>
      <c r="C200" s="26" t="s">
        <v>2793</v>
      </c>
      <c r="D200" s="26">
        <v>136</v>
      </c>
      <c r="E200" s="26">
        <v>2018</v>
      </c>
      <c r="F200" s="26"/>
      <c r="G200" s="26"/>
      <c r="H200" s="26" t="s">
        <v>661</v>
      </c>
      <c r="I200" s="26" t="s">
        <v>662</v>
      </c>
      <c r="J200" s="29">
        <v>40087</v>
      </c>
      <c r="K200" s="27" t="s">
        <v>21</v>
      </c>
      <c r="L200" s="30">
        <v>43250</v>
      </c>
      <c r="M200" s="26">
        <v>3119060</v>
      </c>
      <c r="N200" s="26">
        <v>11572600</v>
      </c>
      <c r="O200" s="26">
        <v>3471780</v>
      </c>
      <c r="P200" s="26" t="s">
        <v>663</v>
      </c>
      <c r="Q200" s="26"/>
      <c r="R200" s="27"/>
      <c r="S200" s="27"/>
      <c r="T200" s="23"/>
      <c r="U200" s="23"/>
      <c r="V200" s="23"/>
      <c r="W200" s="23"/>
    </row>
    <row r="201" spans="1:23" ht="15" hidden="1" x14ac:dyDescent="0.25">
      <c r="A201" s="26" t="str">
        <f t="shared" si="3"/>
        <v>ITA 138/NAG/2018</v>
      </c>
      <c r="B201" s="26">
        <v>138</v>
      </c>
      <c r="C201" s="26" t="s">
        <v>2793</v>
      </c>
      <c r="D201" s="26">
        <v>138</v>
      </c>
      <c r="E201" s="26">
        <v>2018</v>
      </c>
      <c r="F201" s="26"/>
      <c r="G201" s="26"/>
      <c r="H201" s="26" t="s">
        <v>664</v>
      </c>
      <c r="I201" s="26" t="s">
        <v>665</v>
      </c>
      <c r="J201" s="26" t="s">
        <v>368</v>
      </c>
      <c r="K201" s="27" t="s">
        <v>21</v>
      </c>
      <c r="L201" s="30">
        <v>43250</v>
      </c>
      <c r="M201" s="26"/>
      <c r="N201" s="26">
        <v>11572600</v>
      </c>
      <c r="O201" s="26">
        <v>3471780</v>
      </c>
      <c r="P201" s="26" t="s">
        <v>666</v>
      </c>
      <c r="Q201" s="26"/>
      <c r="R201" s="27"/>
      <c r="S201" s="27"/>
      <c r="T201" s="23"/>
      <c r="U201" s="23"/>
      <c r="V201" s="23"/>
      <c r="W201" s="23"/>
    </row>
    <row r="202" spans="1:23" ht="15" hidden="1" x14ac:dyDescent="0.25">
      <c r="A202" s="26" t="str">
        <f t="shared" si="3"/>
        <v>ITA 145/NAG/2018</v>
      </c>
      <c r="B202" s="26">
        <v>145</v>
      </c>
      <c r="C202" s="26" t="s">
        <v>2793</v>
      </c>
      <c r="D202" s="26">
        <v>145</v>
      </c>
      <c r="E202" s="26">
        <v>2018</v>
      </c>
      <c r="F202" s="26"/>
      <c r="G202" s="26"/>
      <c r="H202" s="26" t="s">
        <v>667</v>
      </c>
      <c r="I202" s="26" t="s">
        <v>668</v>
      </c>
      <c r="J202" s="26" t="s">
        <v>411</v>
      </c>
      <c r="K202" s="27" t="s">
        <v>21</v>
      </c>
      <c r="L202" s="30">
        <v>43251</v>
      </c>
      <c r="M202" s="26">
        <v>8552780</v>
      </c>
      <c r="N202" s="26">
        <v>7563632</v>
      </c>
      <c r="O202" s="26">
        <v>2269089</v>
      </c>
      <c r="P202" s="26" t="s">
        <v>670</v>
      </c>
      <c r="Q202" s="26"/>
      <c r="R202" s="27"/>
      <c r="S202" s="27"/>
      <c r="T202" s="23"/>
      <c r="U202" s="23"/>
      <c r="V202" s="23"/>
      <c r="W202" s="23"/>
    </row>
    <row r="203" spans="1:23" ht="15" hidden="1" x14ac:dyDescent="0.25">
      <c r="A203" s="26" t="str">
        <f t="shared" si="3"/>
        <v>ITA 146/NAG/2018</v>
      </c>
      <c r="B203" s="26">
        <v>146</v>
      </c>
      <c r="C203" s="26" t="s">
        <v>2793</v>
      </c>
      <c r="D203" s="26">
        <v>146</v>
      </c>
      <c r="E203" s="26">
        <v>2018</v>
      </c>
      <c r="F203" s="26"/>
      <c r="G203" s="26"/>
      <c r="H203" s="26" t="s">
        <v>667</v>
      </c>
      <c r="I203" s="26" t="s">
        <v>668</v>
      </c>
      <c r="J203" s="26" t="s">
        <v>555</v>
      </c>
      <c r="K203" s="27" t="s">
        <v>21</v>
      </c>
      <c r="L203" s="30">
        <v>43251</v>
      </c>
      <c r="M203" s="26">
        <v>10392900</v>
      </c>
      <c r="N203" s="26">
        <v>9009081</v>
      </c>
      <c r="O203" s="26">
        <v>2702715</v>
      </c>
      <c r="P203" s="26" t="s">
        <v>670</v>
      </c>
      <c r="Q203" s="26"/>
      <c r="R203" s="27"/>
      <c r="S203" s="27"/>
      <c r="T203" s="23"/>
      <c r="U203" s="23"/>
      <c r="V203" s="23"/>
      <c r="W203" s="23"/>
    </row>
    <row r="204" spans="1:23" ht="15" hidden="1" x14ac:dyDescent="0.25">
      <c r="A204" s="26" t="str">
        <f t="shared" si="3"/>
        <v>ITA 147/NAG/2018</v>
      </c>
      <c r="B204" s="26">
        <v>147</v>
      </c>
      <c r="C204" s="26" t="s">
        <v>2793</v>
      </c>
      <c r="D204" s="26">
        <v>147</v>
      </c>
      <c r="E204" s="26">
        <v>2018</v>
      </c>
      <c r="F204" s="26"/>
      <c r="G204" s="26"/>
      <c r="H204" s="26" t="s">
        <v>671</v>
      </c>
      <c r="I204" s="26" t="s">
        <v>672</v>
      </c>
      <c r="J204" s="26" t="s">
        <v>411</v>
      </c>
      <c r="K204" s="27" t="s">
        <v>21</v>
      </c>
      <c r="L204" s="30">
        <v>43251</v>
      </c>
      <c r="M204" s="26">
        <v>8893170</v>
      </c>
      <c r="N204" s="26">
        <v>7903191</v>
      </c>
      <c r="O204" s="26">
        <v>2370957</v>
      </c>
      <c r="P204" s="26" t="s">
        <v>673</v>
      </c>
      <c r="Q204" s="26"/>
      <c r="R204" s="27"/>
      <c r="S204" s="27"/>
      <c r="T204" s="23"/>
      <c r="U204" s="23"/>
      <c r="V204" s="23"/>
      <c r="W204" s="23"/>
    </row>
    <row r="205" spans="1:23" ht="15" hidden="1" x14ac:dyDescent="0.25">
      <c r="A205" s="26" t="str">
        <f t="shared" si="3"/>
        <v>ITA 148/NAG/2018</v>
      </c>
      <c r="B205" s="26">
        <v>148</v>
      </c>
      <c r="C205" s="26" t="s">
        <v>2793</v>
      </c>
      <c r="D205" s="26">
        <v>148</v>
      </c>
      <c r="E205" s="26">
        <v>2018</v>
      </c>
      <c r="F205" s="26"/>
      <c r="G205" s="26"/>
      <c r="H205" s="26" t="s">
        <v>531</v>
      </c>
      <c r="I205" s="26" t="s">
        <v>527</v>
      </c>
      <c r="J205" s="26" t="s">
        <v>555</v>
      </c>
      <c r="K205" s="27" t="s">
        <v>21</v>
      </c>
      <c r="L205" s="30">
        <v>43251</v>
      </c>
      <c r="M205" s="26">
        <v>58398501</v>
      </c>
      <c r="N205" s="26">
        <v>53355000</v>
      </c>
      <c r="O205" s="26">
        <v>16006500</v>
      </c>
      <c r="P205" s="26" t="s">
        <v>529</v>
      </c>
      <c r="Q205" s="26"/>
      <c r="R205" s="27"/>
      <c r="S205" s="27"/>
      <c r="T205" s="23"/>
      <c r="U205" s="23"/>
      <c r="V205" s="23"/>
      <c r="W205" s="23"/>
    </row>
    <row r="206" spans="1:23" ht="15" hidden="1" x14ac:dyDescent="0.25">
      <c r="A206" s="26" t="str">
        <f t="shared" si="3"/>
        <v>ITA 151/NAG/2018</v>
      </c>
      <c r="B206" s="26">
        <v>151</v>
      </c>
      <c r="C206" s="26" t="s">
        <v>2793</v>
      </c>
      <c r="D206" s="26">
        <v>151</v>
      </c>
      <c r="E206" s="26">
        <v>2018</v>
      </c>
      <c r="F206" s="26"/>
      <c r="G206" s="26"/>
      <c r="H206" s="26" t="s">
        <v>674</v>
      </c>
      <c r="I206" s="26" t="s">
        <v>675</v>
      </c>
      <c r="J206" s="26" t="s">
        <v>411</v>
      </c>
      <c r="K206" s="27" t="s">
        <v>21</v>
      </c>
      <c r="L206" s="30">
        <v>43251</v>
      </c>
      <c r="M206" s="26">
        <v>43153182</v>
      </c>
      <c r="N206" s="26">
        <v>36741579</v>
      </c>
      <c r="O206" s="26">
        <v>11022473</v>
      </c>
      <c r="P206" s="26" t="s">
        <v>676</v>
      </c>
      <c r="Q206" s="26"/>
      <c r="R206" s="27"/>
      <c r="S206" s="27"/>
      <c r="T206" s="23"/>
      <c r="U206" s="23"/>
      <c r="V206" s="23"/>
      <c r="W206" s="23"/>
    </row>
    <row r="207" spans="1:23" ht="15" hidden="1" x14ac:dyDescent="0.25">
      <c r="A207" s="26" t="str">
        <f t="shared" si="3"/>
        <v>ITA 153/NAG/2018</v>
      </c>
      <c r="B207" s="26">
        <v>153</v>
      </c>
      <c r="C207" s="26" t="s">
        <v>2793</v>
      </c>
      <c r="D207" s="26">
        <v>153</v>
      </c>
      <c r="E207" s="26">
        <v>2018</v>
      </c>
      <c r="F207" s="26"/>
      <c r="G207" s="26"/>
      <c r="H207" s="26" t="s">
        <v>678</v>
      </c>
      <c r="I207" s="26" t="s">
        <v>679</v>
      </c>
      <c r="J207" s="26" t="s">
        <v>366</v>
      </c>
      <c r="K207" s="27" t="s">
        <v>21</v>
      </c>
      <c r="L207" s="30">
        <v>43265</v>
      </c>
      <c r="M207" s="26" t="s">
        <v>681</v>
      </c>
      <c r="N207" s="26">
        <v>3125000</v>
      </c>
      <c r="O207" s="26">
        <v>937500</v>
      </c>
      <c r="P207" s="26" t="s">
        <v>682</v>
      </c>
      <c r="Q207" s="26"/>
      <c r="R207" s="27"/>
      <c r="S207" s="27"/>
      <c r="T207" s="23"/>
      <c r="U207" s="23"/>
      <c r="V207" s="23"/>
      <c r="W207" s="23"/>
    </row>
    <row r="208" spans="1:23" ht="15" hidden="1" x14ac:dyDescent="0.25">
      <c r="A208" s="26" t="str">
        <f t="shared" si="3"/>
        <v>ITA 154/NAG/2018</v>
      </c>
      <c r="B208" s="26">
        <v>154</v>
      </c>
      <c r="C208" s="26" t="s">
        <v>2793</v>
      </c>
      <c r="D208" s="26">
        <v>154</v>
      </c>
      <c r="E208" s="26">
        <v>2018</v>
      </c>
      <c r="F208" s="26"/>
      <c r="G208" s="26"/>
      <c r="H208" s="26" t="s">
        <v>678</v>
      </c>
      <c r="I208" s="26" t="s">
        <v>679</v>
      </c>
      <c r="J208" s="26" t="s">
        <v>380</v>
      </c>
      <c r="K208" s="27" t="s">
        <v>21</v>
      </c>
      <c r="L208" s="30">
        <v>43255</v>
      </c>
      <c r="M208" s="26" t="s">
        <v>684</v>
      </c>
      <c r="N208" s="26">
        <v>1256841</v>
      </c>
      <c r="O208" s="26">
        <v>377052</v>
      </c>
      <c r="P208" s="26" t="s">
        <v>682</v>
      </c>
      <c r="Q208" s="26"/>
      <c r="R208" s="27"/>
      <c r="S208" s="27"/>
      <c r="T208" s="23"/>
      <c r="U208" s="23"/>
      <c r="V208" s="23"/>
      <c r="W208" s="23"/>
    </row>
    <row r="209" spans="1:23" ht="15" hidden="1" x14ac:dyDescent="0.25">
      <c r="A209" s="26" t="str">
        <f t="shared" si="3"/>
        <v>ITA 155/NAG/2018</v>
      </c>
      <c r="B209" s="26">
        <v>155</v>
      </c>
      <c r="C209" s="26" t="s">
        <v>2793</v>
      </c>
      <c r="D209" s="26">
        <v>155</v>
      </c>
      <c r="E209" s="26">
        <v>2018</v>
      </c>
      <c r="F209" s="26"/>
      <c r="G209" s="26"/>
      <c r="H209" s="26" t="s">
        <v>678</v>
      </c>
      <c r="I209" s="26" t="s">
        <v>679</v>
      </c>
      <c r="J209" s="26" t="s">
        <v>367</v>
      </c>
      <c r="K209" s="27" t="s">
        <v>21</v>
      </c>
      <c r="L209" s="30">
        <v>43255</v>
      </c>
      <c r="M209" s="26" t="s">
        <v>685</v>
      </c>
      <c r="N209" s="26">
        <v>1304856</v>
      </c>
      <c r="O209" s="26">
        <v>391456</v>
      </c>
      <c r="P209" s="26" t="s">
        <v>682</v>
      </c>
      <c r="Q209" s="26"/>
      <c r="R209" s="27"/>
      <c r="S209" s="27"/>
      <c r="T209" s="23"/>
      <c r="U209" s="23"/>
      <c r="V209" s="23"/>
      <c r="W209" s="23"/>
    </row>
    <row r="210" spans="1:23" ht="15" hidden="1" x14ac:dyDescent="0.25">
      <c r="A210" s="26" t="str">
        <f t="shared" si="3"/>
        <v>ITA 156/NAG/2018</v>
      </c>
      <c r="B210" s="26">
        <v>156</v>
      </c>
      <c r="C210" s="26" t="s">
        <v>2793</v>
      </c>
      <c r="D210" s="26">
        <v>156</v>
      </c>
      <c r="E210" s="26">
        <v>2018</v>
      </c>
      <c r="F210" s="26"/>
      <c r="G210" s="26"/>
      <c r="H210" s="26" t="s">
        <v>678</v>
      </c>
      <c r="I210" s="26" t="s">
        <v>679</v>
      </c>
      <c r="J210" s="26" t="s">
        <v>368</v>
      </c>
      <c r="K210" s="27" t="s">
        <v>21</v>
      </c>
      <c r="L210" s="30">
        <v>43255</v>
      </c>
      <c r="M210" s="26" t="s">
        <v>686</v>
      </c>
      <c r="N210" s="26">
        <v>7769661</v>
      </c>
      <c r="O210" s="26">
        <v>2330898</v>
      </c>
      <c r="P210" s="26" t="s">
        <v>682</v>
      </c>
      <c r="Q210" s="26"/>
      <c r="R210" s="27"/>
      <c r="S210" s="27"/>
      <c r="T210" s="23"/>
      <c r="U210" s="23"/>
      <c r="V210" s="23"/>
      <c r="W210" s="23"/>
    </row>
    <row r="211" spans="1:23" ht="15" hidden="1" x14ac:dyDescent="0.25">
      <c r="A211" s="26" t="str">
        <f t="shared" si="3"/>
        <v>ITA 157/NAG/2018</v>
      </c>
      <c r="B211" s="26">
        <v>157</v>
      </c>
      <c r="C211" s="26" t="s">
        <v>2793</v>
      </c>
      <c r="D211" s="26">
        <v>157</v>
      </c>
      <c r="E211" s="26">
        <v>2018</v>
      </c>
      <c r="F211" s="26"/>
      <c r="G211" s="26"/>
      <c r="H211" s="26" t="s">
        <v>678</v>
      </c>
      <c r="I211" s="26" t="s">
        <v>679</v>
      </c>
      <c r="J211" s="26" t="s">
        <v>454</v>
      </c>
      <c r="K211" s="27" t="s">
        <v>21</v>
      </c>
      <c r="L211" s="30">
        <v>43255</v>
      </c>
      <c r="M211" s="26" t="s">
        <v>687</v>
      </c>
      <c r="N211" s="26">
        <v>1051286</v>
      </c>
      <c r="O211" s="26">
        <v>315385</v>
      </c>
      <c r="P211" s="26" t="s">
        <v>682</v>
      </c>
      <c r="Q211" s="26"/>
      <c r="R211" s="27"/>
      <c r="S211" s="27"/>
      <c r="T211" s="23"/>
      <c r="U211" s="23"/>
      <c r="V211" s="23"/>
      <c r="W211" s="23"/>
    </row>
    <row r="212" spans="1:23" ht="15" hidden="1" x14ac:dyDescent="0.25">
      <c r="A212" s="26" t="str">
        <f t="shared" si="3"/>
        <v>ITA 158/NAG/2018</v>
      </c>
      <c r="B212" s="26">
        <v>158</v>
      </c>
      <c r="C212" s="26" t="s">
        <v>2793</v>
      </c>
      <c r="D212" s="26">
        <v>158</v>
      </c>
      <c r="E212" s="26">
        <v>2018</v>
      </c>
      <c r="F212" s="26"/>
      <c r="G212" s="26"/>
      <c r="H212" s="26" t="s">
        <v>678</v>
      </c>
      <c r="I212" s="26" t="s">
        <v>679</v>
      </c>
      <c r="J212" s="26" t="s">
        <v>508</v>
      </c>
      <c r="K212" s="27" t="s">
        <v>21</v>
      </c>
      <c r="L212" s="30">
        <v>43255</v>
      </c>
      <c r="M212" s="26" t="s">
        <v>688</v>
      </c>
      <c r="N212" s="26">
        <v>11975000</v>
      </c>
      <c r="O212" s="26">
        <v>3592500</v>
      </c>
      <c r="P212" s="26" t="s">
        <v>682</v>
      </c>
      <c r="Q212" s="26"/>
      <c r="R212" s="27"/>
      <c r="S212" s="27"/>
      <c r="T212" s="23"/>
      <c r="U212" s="23"/>
      <c r="V212" s="23"/>
      <c r="W212" s="23"/>
    </row>
    <row r="213" spans="1:23" ht="15" hidden="1" x14ac:dyDescent="0.25">
      <c r="A213" s="26" t="str">
        <f t="shared" si="3"/>
        <v>ITA 159/NAG/2018</v>
      </c>
      <c r="B213" s="26">
        <v>159</v>
      </c>
      <c r="C213" s="26" t="s">
        <v>2793</v>
      </c>
      <c r="D213" s="26">
        <v>159</v>
      </c>
      <c r="E213" s="26">
        <v>2018</v>
      </c>
      <c r="F213" s="26"/>
      <c r="G213" s="26"/>
      <c r="H213" s="26" t="s">
        <v>678</v>
      </c>
      <c r="I213" s="26" t="s">
        <v>679</v>
      </c>
      <c r="J213" s="26" t="s">
        <v>376</v>
      </c>
      <c r="K213" s="27" t="s">
        <v>21</v>
      </c>
      <c r="L213" s="30">
        <v>43255</v>
      </c>
      <c r="M213" s="26" t="s">
        <v>689</v>
      </c>
      <c r="N213" s="26">
        <v>7106850</v>
      </c>
      <c r="O213" s="26">
        <v>2132055</v>
      </c>
      <c r="P213" s="26" t="s">
        <v>682</v>
      </c>
      <c r="Q213" s="26"/>
      <c r="R213" s="27"/>
      <c r="S213" s="27"/>
      <c r="T213" s="23"/>
      <c r="U213" s="23"/>
      <c r="V213" s="23"/>
      <c r="W213" s="23"/>
    </row>
    <row r="214" spans="1:23" ht="15" hidden="1" x14ac:dyDescent="0.25">
      <c r="A214" s="26" t="str">
        <f t="shared" si="3"/>
        <v>ITA 171/NAG/2018</v>
      </c>
      <c r="B214" s="26">
        <v>171</v>
      </c>
      <c r="C214" s="26" t="s">
        <v>2793</v>
      </c>
      <c r="D214" s="26">
        <v>171</v>
      </c>
      <c r="E214" s="26">
        <v>2018</v>
      </c>
      <c r="F214" s="26"/>
      <c r="G214" s="26"/>
      <c r="H214" s="26" t="s">
        <v>690</v>
      </c>
      <c r="I214" s="26" t="s">
        <v>691</v>
      </c>
      <c r="J214" s="28">
        <v>39295</v>
      </c>
      <c r="K214" s="27">
        <v>271</v>
      </c>
      <c r="L214" s="30">
        <v>43305</v>
      </c>
      <c r="M214" s="26">
        <v>500</v>
      </c>
      <c r="N214" s="26">
        <v>335100</v>
      </c>
      <c r="O214" s="26">
        <v>335100</v>
      </c>
      <c r="P214" s="26" t="s">
        <v>693</v>
      </c>
      <c r="Q214" s="26"/>
      <c r="R214" s="27"/>
      <c r="S214" s="27"/>
      <c r="T214" s="23"/>
      <c r="U214" s="23"/>
      <c r="V214" s="23"/>
      <c r="W214" s="23"/>
    </row>
    <row r="215" spans="1:23" ht="15" hidden="1" x14ac:dyDescent="0.25">
      <c r="A215" s="26" t="str">
        <f t="shared" si="3"/>
        <v>ITA 172/NAG/2018</v>
      </c>
      <c r="B215" s="26">
        <v>172</v>
      </c>
      <c r="C215" s="26" t="s">
        <v>2793</v>
      </c>
      <c r="D215" s="26">
        <v>172</v>
      </c>
      <c r="E215" s="26">
        <v>2018</v>
      </c>
      <c r="F215" s="26"/>
      <c r="G215" s="26"/>
      <c r="H215" s="26" t="s">
        <v>690</v>
      </c>
      <c r="I215" s="26" t="s">
        <v>691</v>
      </c>
      <c r="J215" s="28">
        <v>39692</v>
      </c>
      <c r="K215" s="27">
        <v>271</v>
      </c>
      <c r="L215" s="30">
        <v>43305</v>
      </c>
      <c r="M215" s="26">
        <v>500</v>
      </c>
      <c r="N215" s="26">
        <v>298500</v>
      </c>
      <c r="O215" s="26">
        <v>298500</v>
      </c>
      <c r="P215" s="26" t="s">
        <v>693</v>
      </c>
      <c r="Q215" s="26"/>
      <c r="R215" s="27"/>
      <c r="S215" s="27"/>
      <c r="T215" s="23"/>
      <c r="U215" s="23"/>
      <c r="V215" s="23"/>
      <c r="W215" s="23"/>
    </row>
    <row r="216" spans="1:23" ht="15" hidden="1" x14ac:dyDescent="0.25">
      <c r="A216" s="26" t="str">
        <f t="shared" si="3"/>
        <v>ITA 173/NAG/2018</v>
      </c>
      <c r="B216" s="26">
        <v>173</v>
      </c>
      <c r="C216" s="26" t="s">
        <v>2793</v>
      </c>
      <c r="D216" s="26">
        <v>173</v>
      </c>
      <c r="E216" s="26">
        <v>2018</v>
      </c>
      <c r="F216" s="26"/>
      <c r="G216" s="26"/>
      <c r="H216" s="26" t="s">
        <v>690</v>
      </c>
      <c r="I216" s="26" t="s">
        <v>691</v>
      </c>
      <c r="J216" s="29">
        <v>40087</v>
      </c>
      <c r="K216" s="27">
        <v>271</v>
      </c>
      <c r="L216" s="30">
        <v>43305</v>
      </c>
      <c r="M216" s="26">
        <v>500</v>
      </c>
      <c r="N216" s="26">
        <v>262000</v>
      </c>
      <c r="O216" s="26">
        <v>262000</v>
      </c>
      <c r="P216" s="26" t="s">
        <v>693</v>
      </c>
      <c r="Q216" s="26"/>
      <c r="R216" s="27"/>
      <c r="S216" s="27"/>
      <c r="T216" s="23"/>
      <c r="U216" s="23"/>
      <c r="V216" s="23"/>
      <c r="W216" s="23"/>
    </row>
    <row r="217" spans="1:23" ht="15" hidden="1" x14ac:dyDescent="0.25">
      <c r="A217" s="26" t="str">
        <f t="shared" si="3"/>
        <v>ITA 174/NAG/2018</v>
      </c>
      <c r="B217" s="26">
        <v>174</v>
      </c>
      <c r="C217" s="26" t="s">
        <v>2793</v>
      </c>
      <c r="D217" s="26">
        <v>174</v>
      </c>
      <c r="E217" s="26">
        <v>2018</v>
      </c>
      <c r="F217" s="26"/>
      <c r="G217" s="26"/>
      <c r="H217" s="26" t="s">
        <v>690</v>
      </c>
      <c r="I217" s="26" t="s">
        <v>691</v>
      </c>
      <c r="J217" s="29">
        <v>40483</v>
      </c>
      <c r="K217" s="27">
        <v>271</v>
      </c>
      <c r="L217" s="30">
        <v>43305</v>
      </c>
      <c r="M217" s="26">
        <v>500</v>
      </c>
      <c r="N217" s="26">
        <v>225500</v>
      </c>
      <c r="O217" s="26">
        <v>225500</v>
      </c>
      <c r="P217" s="26" t="s">
        <v>693</v>
      </c>
      <c r="Q217" s="26"/>
      <c r="R217" s="27"/>
      <c r="S217" s="27"/>
      <c r="T217" s="23"/>
      <c r="U217" s="23"/>
      <c r="V217" s="23"/>
      <c r="W217" s="23"/>
    </row>
    <row r="218" spans="1:23" ht="15" hidden="1" x14ac:dyDescent="0.25">
      <c r="A218" s="26" t="str">
        <f t="shared" si="3"/>
        <v>ITA 175/NAG/2018</v>
      </c>
      <c r="B218" s="26">
        <v>175</v>
      </c>
      <c r="C218" s="26" t="s">
        <v>2793</v>
      </c>
      <c r="D218" s="26">
        <v>175</v>
      </c>
      <c r="E218" s="26">
        <v>2018</v>
      </c>
      <c r="F218" s="26"/>
      <c r="G218" s="26"/>
      <c r="H218" s="26" t="s">
        <v>690</v>
      </c>
      <c r="I218" s="26" t="s">
        <v>699</v>
      </c>
      <c r="J218" s="29">
        <v>40878</v>
      </c>
      <c r="K218" s="27">
        <v>271</v>
      </c>
      <c r="L218" s="30">
        <v>43305</v>
      </c>
      <c r="M218" s="26">
        <v>500</v>
      </c>
      <c r="N218" s="26">
        <v>189000</v>
      </c>
      <c r="O218" s="26">
        <v>189000</v>
      </c>
      <c r="P218" s="26" t="s">
        <v>693</v>
      </c>
      <c r="Q218" s="26"/>
      <c r="R218" s="27"/>
      <c r="S218" s="27"/>
      <c r="T218" s="23"/>
      <c r="U218" s="23"/>
      <c r="V218" s="23"/>
      <c r="W218" s="23"/>
    </row>
    <row r="219" spans="1:23" ht="15" hidden="1" x14ac:dyDescent="0.25">
      <c r="A219" s="26" t="str">
        <f t="shared" si="3"/>
        <v>ITA 176/NAG/2018</v>
      </c>
      <c r="B219" s="26">
        <v>176</v>
      </c>
      <c r="C219" s="26" t="s">
        <v>2793</v>
      </c>
      <c r="D219" s="26">
        <v>176</v>
      </c>
      <c r="E219" s="26">
        <v>2018</v>
      </c>
      <c r="F219" s="26"/>
      <c r="G219" s="26"/>
      <c r="H219" s="26" t="s">
        <v>690</v>
      </c>
      <c r="I219" s="26" t="s">
        <v>691</v>
      </c>
      <c r="J219" s="26" t="s">
        <v>16</v>
      </c>
      <c r="K219" s="27">
        <v>271</v>
      </c>
      <c r="L219" s="30">
        <v>43305</v>
      </c>
      <c r="M219" s="26">
        <v>500</v>
      </c>
      <c r="N219" s="26">
        <v>152400</v>
      </c>
      <c r="O219" s="26">
        <v>152400</v>
      </c>
      <c r="P219" s="26" t="s">
        <v>693</v>
      </c>
      <c r="Q219" s="26"/>
      <c r="R219" s="27"/>
      <c r="S219" s="27"/>
      <c r="T219" s="23"/>
      <c r="U219" s="23"/>
      <c r="V219" s="23"/>
      <c r="W219" s="23"/>
    </row>
    <row r="220" spans="1:23" ht="15" hidden="1" x14ac:dyDescent="0.25">
      <c r="A220" s="26" t="str">
        <f t="shared" si="3"/>
        <v>ITA 177/NAG/2018</v>
      </c>
      <c r="B220" s="26">
        <v>177</v>
      </c>
      <c r="C220" s="26" t="s">
        <v>2793</v>
      </c>
      <c r="D220" s="26">
        <v>177</v>
      </c>
      <c r="E220" s="26">
        <v>2018</v>
      </c>
      <c r="F220" s="26"/>
      <c r="G220" s="26"/>
      <c r="H220" s="26" t="s">
        <v>690</v>
      </c>
      <c r="I220" s="26" t="s">
        <v>691</v>
      </c>
      <c r="J220" s="26" t="s">
        <v>25</v>
      </c>
      <c r="K220" s="27">
        <v>271</v>
      </c>
      <c r="L220" s="30">
        <v>43305</v>
      </c>
      <c r="M220" s="26">
        <v>500</v>
      </c>
      <c r="N220" s="26">
        <v>115900</v>
      </c>
      <c r="O220" s="26">
        <v>115900</v>
      </c>
      <c r="P220" s="26" t="s">
        <v>693</v>
      </c>
      <c r="Q220" s="26"/>
      <c r="R220" s="27"/>
      <c r="S220" s="27"/>
      <c r="T220" s="23"/>
      <c r="U220" s="23"/>
      <c r="V220" s="23"/>
      <c r="W220" s="23"/>
    </row>
    <row r="221" spans="1:23" ht="15" hidden="1" x14ac:dyDescent="0.25">
      <c r="A221" s="26" t="str">
        <f t="shared" si="3"/>
        <v>ITA 178/NAG/2018</v>
      </c>
      <c r="B221" s="26">
        <v>178</v>
      </c>
      <c r="C221" s="26" t="s">
        <v>2793</v>
      </c>
      <c r="D221" s="26">
        <v>178</v>
      </c>
      <c r="E221" s="26">
        <v>2018</v>
      </c>
      <c r="F221" s="26"/>
      <c r="G221" s="26"/>
      <c r="H221" s="26" t="s">
        <v>690</v>
      </c>
      <c r="I221" s="26" t="s">
        <v>691</v>
      </c>
      <c r="J221" s="26" t="s">
        <v>28</v>
      </c>
      <c r="K221" s="27">
        <v>271</v>
      </c>
      <c r="L221" s="30">
        <v>43305</v>
      </c>
      <c r="M221" s="26">
        <v>500</v>
      </c>
      <c r="N221" s="26">
        <v>76500</v>
      </c>
      <c r="O221" s="26">
        <v>76500</v>
      </c>
      <c r="P221" s="26" t="s">
        <v>693</v>
      </c>
      <c r="Q221" s="26"/>
      <c r="R221" s="27"/>
      <c r="S221" s="27"/>
      <c r="T221" s="23"/>
      <c r="U221" s="23"/>
      <c r="V221" s="23"/>
      <c r="W221" s="23"/>
    </row>
    <row r="222" spans="1:23" ht="15" hidden="1" x14ac:dyDescent="0.25">
      <c r="A222" s="26" t="str">
        <f t="shared" si="3"/>
        <v>ITA 179/NAG/2018</v>
      </c>
      <c r="B222" s="26">
        <v>179</v>
      </c>
      <c r="C222" s="26" t="s">
        <v>2793</v>
      </c>
      <c r="D222" s="26">
        <v>179</v>
      </c>
      <c r="E222" s="26">
        <v>2018</v>
      </c>
      <c r="F222" s="26"/>
      <c r="G222" s="26"/>
      <c r="H222" s="26" t="s">
        <v>690</v>
      </c>
      <c r="I222" s="26" t="s">
        <v>691</v>
      </c>
      <c r="J222" s="26" t="s">
        <v>37</v>
      </c>
      <c r="K222" s="27">
        <v>271</v>
      </c>
      <c r="L222" s="30">
        <v>43305</v>
      </c>
      <c r="M222" s="26">
        <v>500</v>
      </c>
      <c r="N222" s="26">
        <v>192300</v>
      </c>
      <c r="O222" s="26">
        <v>192300</v>
      </c>
      <c r="P222" s="26" t="s">
        <v>693</v>
      </c>
      <c r="Q222" s="26"/>
      <c r="R222" s="27"/>
      <c r="S222" s="27"/>
      <c r="T222" s="23"/>
      <c r="U222" s="23"/>
      <c r="V222" s="23"/>
      <c r="W222" s="23"/>
    </row>
    <row r="223" spans="1:23" ht="15" hidden="1" x14ac:dyDescent="0.25">
      <c r="A223" s="26" t="str">
        <f t="shared" si="3"/>
        <v>ITA 180/NAG/2018</v>
      </c>
      <c r="B223" s="26">
        <v>180</v>
      </c>
      <c r="C223" s="26" t="s">
        <v>2793</v>
      </c>
      <c r="D223" s="26">
        <v>180</v>
      </c>
      <c r="E223" s="26">
        <v>2018</v>
      </c>
      <c r="F223" s="26"/>
      <c r="G223" s="26"/>
      <c r="H223" s="26" t="s">
        <v>690</v>
      </c>
      <c r="I223" s="26" t="s">
        <v>691</v>
      </c>
      <c r="J223" s="26" t="s">
        <v>40</v>
      </c>
      <c r="K223" s="27">
        <v>271</v>
      </c>
      <c r="L223" s="30">
        <v>43305</v>
      </c>
      <c r="M223" s="26">
        <v>500</v>
      </c>
      <c r="N223" s="26">
        <v>7100</v>
      </c>
      <c r="O223" s="26">
        <v>7100</v>
      </c>
      <c r="P223" s="26" t="s">
        <v>693</v>
      </c>
      <c r="Q223" s="26"/>
      <c r="R223" s="27"/>
      <c r="S223" s="27"/>
      <c r="T223" s="23"/>
      <c r="U223" s="23"/>
      <c r="V223" s="23"/>
      <c r="W223" s="23"/>
    </row>
    <row r="224" spans="1:23" ht="15" hidden="1" x14ac:dyDescent="0.25">
      <c r="A224" s="26" t="str">
        <f t="shared" si="3"/>
        <v>ITA 181/NAG/2018</v>
      </c>
      <c r="B224" s="26">
        <v>181</v>
      </c>
      <c r="C224" s="26" t="s">
        <v>2793</v>
      </c>
      <c r="D224" s="26">
        <v>181</v>
      </c>
      <c r="E224" s="26">
        <v>2018</v>
      </c>
      <c r="F224" s="26"/>
      <c r="G224" s="26"/>
      <c r="H224" s="26" t="s">
        <v>580</v>
      </c>
      <c r="I224" s="26" t="s">
        <v>706</v>
      </c>
      <c r="J224" s="26" t="s">
        <v>28</v>
      </c>
      <c r="K224" s="27" t="s">
        <v>21</v>
      </c>
      <c r="L224" s="30">
        <v>43311</v>
      </c>
      <c r="M224" s="26">
        <v>8164997</v>
      </c>
      <c r="N224" s="26">
        <v>7270347</v>
      </c>
      <c r="O224" s="26">
        <v>2181104</v>
      </c>
      <c r="P224" s="26" t="s">
        <v>708</v>
      </c>
      <c r="Q224" s="26"/>
      <c r="R224" s="27"/>
      <c r="S224" s="27"/>
      <c r="T224" s="23"/>
      <c r="U224" s="23"/>
      <c r="V224" s="23"/>
      <c r="W224" s="23"/>
    </row>
    <row r="225" spans="1:23" ht="15" hidden="1" x14ac:dyDescent="0.25">
      <c r="A225" s="26" t="str">
        <f t="shared" si="3"/>
        <v>ITA 208/NAG/2018</v>
      </c>
      <c r="B225" s="26">
        <v>208</v>
      </c>
      <c r="C225" s="26" t="s">
        <v>2793</v>
      </c>
      <c r="D225" s="26">
        <v>208</v>
      </c>
      <c r="E225" s="26">
        <v>2018</v>
      </c>
      <c r="F225" s="26"/>
      <c r="G225" s="26"/>
      <c r="H225" s="26" t="s">
        <v>709</v>
      </c>
      <c r="I225" s="26" t="s">
        <v>710</v>
      </c>
      <c r="J225" s="26" t="s">
        <v>16</v>
      </c>
      <c r="K225" s="27" t="s">
        <v>21</v>
      </c>
      <c r="L225" s="30">
        <v>43319</v>
      </c>
      <c r="M225" s="26" t="s">
        <v>712</v>
      </c>
      <c r="N225" s="26">
        <v>107753</v>
      </c>
      <c r="O225" s="26">
        <v>32325</v>
      </c>
      <c r="P225" s="26" t="s">
        <v>713</v>
      </c>
      <c r="Q225" s="26"/>
      <c r="R225" s="27"/>
      <c r="S225" s="27"/>
      <c r="T225" s="23"/>
      <c r="U225" s="23"/>
      <c r="V225" s="23"/>
      <c r="W225" s="23"/>
    </row>
    <row r="226" spans="1:23" ht="15" hidden="1" x14ac:dyDescent="0.25">
      <c r="A226" s="26" t="str">
        <f t="shared" si="3"/>
        <v>ITA 209/NAG/2018</v>
      </c>
      <c r="B226" s="26">
        <v>209</v>
      </c>
      <c r="C226" s="26" t="s">
        <v>2793</v>
      </c>
      <c r="D226" s="26">
        <v>209</v>
      </c>
      <c r="E226" s="26">
        <v>2018</v>
      </c>
      <c r="F226" s="26"/>
      <c r="G226" s="26"/>
      <c r="H226" s="26" t="s">
        <v>714</v>
      </c>
      <c r="I226" s="26" t="s">
        <v>715</v>
      </c>
      <c r="J226" s="26" t="s">
        <v>37</v>
      </c>
      <c r="K226" s="27" t="s">
        <v>21</v>
      </c>
      <c r="L226" s="30">
        <v>43319</v>
      </c>
      <c r="M226" s="26" t="s">
        <v>717</v>
      </c>
      <c r="N226" s="26" t="s">
        <v>144</v>
      </c>
      <c r="O226" s="26" t="s">
        <v>144</v>
      </c>
      <c r="P226" s="26" t="s">
        <v>713</v>
      </c>
      <c r="Q226" s="26"/>
      <c r="R226" s="27"/>
      <c r="S226" s="27"/>
      <c r="T226" s="23"/>
      <c r="U226" s="23"/>
      <c r="V226" s="23"/>
      <c r="W226" s="23"/>
    </row>
    <row r="227" spans="1:23" ht="15" hidden="1" x14ac:dyDescent="0.25">
      <c r="A227" s="26" t="str">
        <f t="shared" si="3"/>
        <v>ITA 210/NAG/2018</v>
      </c>
      <c r="B227" s="26">
        <v>210</v>
      </c>
      <c r="C227" s="26" t="s">
        <v>2793</v>
      </c>
      <c r="D227" s="26">
        <v>210</v>
      </c>
      <c r="E227" s="26">
        <v>2018</v>
      </c>
      <c r="F227" s="26"/>
      <c r="G227" s="26"/>
      <c r="H227" s="26" t="s">
        <v>718</v>
      </c>
      <c r="I227" s="26" t="s">
        <v>719</v>
      </c>
      <c r="J227" s="26" t="s">
        <v>28</v>
      </c>
      <c r="K227" s="27" t="s">
        <v>21</v>
      </c>
      <c r="L227" s="30">
        <v>43322</v>
      </c>
      <c r="M227" s="26" t="s">
        <v>720</v>
      </c>
      <c r="N227" s="26">
        <v>1500000</v>
      </c>
      <c r="O227" s="26">
        <v>525000</v>
      </c>
      <c r="P227" s="26" t="s">
        <v>569</v>
      </c>
      <c r="Q227" s="26"/>
      <c r="R227" s="27"/>
      <c r="S227" s="27"/>
      <c r="T227" s="23"/>
      <c r="U227" s="23"/>
      <c r="V227" s="23"/>
      <c r="W227" s="23"/>
    </row>
    <row r="228" spans="1:23" ht="15" hidden="1" x14ac:dyDescent="0.25">
      <c r="A228" s="26" t="str">
        <f t="shared" si="3"/>
        <v>ITA 218/NAG/2018</v>
      </c>
      <c r="B228" s="26">
        <v>218</v>
      </c>
      <c r="C228" s="26" t="s">
        <v>2793</v>
      </c>
      <c r="D228" s="26">
        <v>218</v>
      </c>
      <c r="E228" s="26">
        <v>2018</v>
      </c>
      <c r="F228" s="26"/>
      <c r="G228" s="26"/>
      <c r="H228" s="26" t="s">
        <v>721</v>
      </c>
      <c r="I228" s="26" t="s">
        <v>722</v>
      </c>
      <c r="J228" s="26" t="s">
        <v>16</v>
      </c>
      <c r="K228" s="27">
        <v>272</v>
      </c>
      <c r="L228" s="30">
        <v>43333</v>
      </c>
      <c r="M228" s="26">
        <v>500</v>
      </c>
      <c r="N228" s="26">
        <v>86838</v>
      </c>
      <c r="O228" s="26">
        <v>86838</v>
      </c>
      <c r="P228" s="26" t="s">
        <v>724</v>
      </c>
      <c r="Q228" s="26"/>
      <c r="R228" s="27"/>
      <c r="S228" s="27"/>
      <c r="T228" s="23"/>
      <c r="U228" s="23"/>
      <c r="V228" s="23"/>
      <c r="W228" s="23"/>
    </row>
    <row r="229" spans="1:23" ht="15" hidden="1" x14ac:dyDescent="0.25">
      <c r="A229" s="26" t="str">
        <f t="shared" si="3"/>
        <v>ITA 219/NAG/2018</v>
      </c>
      <c r="B229" s="26">
        <v>219</v>
      </c>
      <c r="C229" s="26" t="s">
        <v>2793</v>
      </c>
      <c r="D229" s="26">
        <v>219</v>
      </c>
      <c r="E229" s="26">
        <v>2018</v>
      </c>
      <c r="F229" s="26"/>
      <c r="G229" s="26"/>
      <c r="H229" s="26" t="s">
        <v>725</v>
      </c>
      <c r="I229" s="26" t="s">
        <v>726</v>
      </c>
      <c r="J229" s="29">
        <v>40878</v>
      </c>
      <c r="K229" s="27" t="s">
        <v>21</v>
      </c>
      <c r="L229" s="30">
        <v>43336</v>
      </c>
      <c r="M229" s="26" t="s">
        <v>728</v>
      </c>
      <c r="N229" s="26">
        <v>144777</v>
      </c>
      <c r="O229" s="26">
        <v>43433</v>
      </c>
      <c r="P229" s="26" t="s">
        <v>729</v>
      </c>
      <c r="Q229" s="26"/>
      <c r="R229" s="27"/>
      <c r="S229" s="27"/>
      <c r="T229" s="23"/>
      <c r="U229" s="23"/>
      <c r="V229" s="23"/>
      <c r="W229" s="23"/>
    </row>
    <row r="230" spans="1:23" ht="15" hidden="1" x14ac:dyDescent="0.25">
      <c r="A230" s="26" t="str">
        <f t="shared" si="3"/>
        <v>ITA 220/NAG/2018</v>
      </c>
      <c r="B230" s="26">
        <v>220</v>
      </c>
      <c r="C230" s="26" t="s">
        <v>2793</v>
      </c>
      <c r="D230" s="26">
        <v>220</v>
      </c>
      <c r="E230" s="26">
        <v>2018</v>
      </c>
      <c r="F230" s="26"/>
      <c r="G230" s="26"/>
      <c r="H230" s="26" t="s">
        <v>730</v>
      </c>
      <c r="I230" s="26" t="s">
        <v>731</v>
      </c>
      <c r="J230" s="29">
        <v>40878</v>
      </c>
      <c r="K230" s="27" t="s">
        <v>21</v>
      </c>
      <c r="L230" s="30">
        <v>43336</v>
      </c>
      <c r="M230" s="26" t="s">
        <v>732</v>
      </c>
      <c r="N230" s="26">
        <v>1046634</v>
      </c>
      <c r="O230" s="26">
        <v>366321</v>
      </c>
      <c r="P230" s="26" t="s">
        <v>733</v>
      </c>
      <c r="Q230" s="26"/>
      <c r="R230" s="27"/>
      <c r="S230" s="27"/>
      <c r="T230" s="23"/>
      <c r="U230" s="23"/>
      <c r="V230" s="23"/>
      <c r="W230" s="23"/>
    </row>
    <row r="231" spans="1:23" ht="15" hidden="1" x14ac:dyDescent="0.25">
      <c r="A231" s="26" t="str">
        <f t="shared" si="3"/>
        <v>ITA 223/NAG/2018</v>
      </c>
      <c r="B231" s="26">
        <v>223</v>
      </c>
      <c r="C231" s="26" t="s">
        <v>2793</v>
      </c>
      <c r="D231" s="26">
        <v>223</v>
      </c>
      <c r="E231" s="26">
        <v>2018</v>
      </c>
      <c r="F231" s="26"/>
      <c r="G231" s="26"/>
      <c r="H231" s="26" t="s">
        <v>734</v>
      </c>
      <c r="I231" s="26" t="s">
        <v>735</v>
      </c>
      <c r="J231" s="29">
        <v>40087</v>
      </c>
      <c r="K231" s="27" t="s">
        <v>21</v>
      </c>
      <c r="L231" s="30">
        <v>43342</v>
      </c>
      <c r="M231" s="26">
        <v>55474700</v>
      </c>
      <c r="N231" s="26">
        <v>4481575</v>
      </c>
      <c r="O231" s="26">
        <v>1344472</v>
      </c>
      <c r="P231" s="26" t="s">
        <v>737</v>
      </c>
      <c r="Q231" s="26"/>
      <c r="R231" s="27"/>
      <c r="S231" s="27"/>
      <c r="T231" s="23"/>
      <c r="U231" s="23"/>
      <c r="V231" s="23"/>
      <c r="W231" s="23"/>
    </row>
    <row r="232" spans="1:23" ht="15" hidden="1" x14ac:dyDescent="0.25">
      <c r="A232" s="26" t="str">
        <f t="shared" si="3"/>
        <v>ITA 235/NAG/2018</v>
      </c>
      <c r="B232" s="26">
        <v>235</v>
      </c>
      <c r="C232" s="26" t="s">
        <v>2793</v>
      </c>
      <c r="D232" s="26">
        <v>235</v>
      </c>
      <c r="E232" s="26">
        <v>2018</v>
      </c>
      <c r="F232" s="26"/>
      <c r="G232" s="26"/>
      <c r="H232" s="26" t="s">
        <v>738</v>
      </c>
      <c r="I232" s="26" t="s">
        <v>739</v>
      </c>
      <c r="J232" s="26" t="s">
        <v>508</v>
      </c>
      <c r="K232" s="27">
        <v>271</v>
      </c>
      <c r="L232" s="30">
        <v>43369</v>
      </c>
      <c r="M232" s="26">
        <v>3024430</v>
      </c>
      <c r="N232" s="26">
        <v>177321</v>
      </c>
      <c r="O232" s="26">
        <v>177321</v>
      </c>
      <c r="P232" s="26" t="s">
        <v>742</v>
      </c>
      <c r="Q232" s="26"/>
      <c r="R232" s="27"/>
      <c r="S232" s="27"/>
      <c r="T232" s="23"/>
      <c r="U232" s="23"/>
      <c r="V232" s="23"/>
      <c r="W232" s="23"/>
    </row>
    <row r="233" spans="1:23" ht="15" hidden="1" x14ac:dyDescent="0.25">
      <c r="A233" s="26" t="str">
        <f t="shared" si="3"/>
        <v>ITA 237/NAG/2018</v>
      </c>
      <c r="B233" s="26">
        <v>237</v>
      </c>
      <c r="C233" s="26" t="s">
        <v>2793</v>
      </c>
      <c r="D233" s="26">
        <v>237</v>
      </c>
      <c r="E233" s="26">
        <v>2018</v>
      </c>
      <c r="F233" s="26"/>
      <c r="G233" s="26"/>
      <c r="H233" s="26" t="s">
        <v>743</v>
      </c>
      <c r="I233" s="26" t="s">
        <v>744</v>
      </c>
      <c r="J233" s="26" t="s">
        <v>16</v>
      </c>
      <c r="K233" s="27">
        <v>263</v>
      </c>
      <c r="L233" s="30">
        <v>43370</v>
      </c>
      <c r="M233" s="26">
        <v>24724187</v>
      </c>
      <c r="N233" s="26">
        <v>24724187</v>
      </c>
      <c r="O233" s="26">
        <v>7417256</v>
      </c>
      <c r="P233" s="26" t="s">
        <v>746</v>
      </c>
      <c r="Q233" s="26"/>
      <c r="R233" s="27"/>
      <c r="S233" s="27"/>
      <c r="T233" s="23"/>
      <c r="U233" s="23"/>
      <c r="V233" s="23"/>
      <c r="W233" s="23"/>
    </row>
    <row r="234" spans="1:23" ht="15" hidden="1" x14ac:dyDescent="0.25">
      <c r="A234" s="26" t="str">
        <f t="shared" si="3"/>
        <v>ITA 239/NAG/2018</v>
      </c>
      <c r="B234" s="26">
        <v>239</v>
      </c>
      <c r="C234" s="26" t="s">
        <v>2793</v>
      </c>
      <c r="D234" s="26">
        <v>239</v>
      </c>
      <c r="E234" s="26">
        <v>2018</v>
      </c>
      <c r="F234" s="26"/>
      <c r="G234" s="26"/>
      <c r="H234" s="26" t="s">
        <v>748</v>
      </c>
      <c r="I234" s="26" t="s">
        <v>749</v>
      </c>
      <c r="J234" s="26" t="s">
        <v>25</v>
      </c>
      <c r="K234" s="27" t="s">
        <v>21</v>
      </c>
      <c r="L234" s="30">
        <v>43370</v>
      </c>
      <c r="M234" s="26">
        <v>30187527</v>
      </c>
      <c r="N234" s="26">
        <v>30187527</v>
      </c>
      <c r="O234" s="26">
        <v>30187527</v>
      </c>
      <c r="P234" s="26" t="s">
        <v>751</v>
      </c>
      <c r="Q234" s="26"/>
      <c r="R234" s="27"/>
      <c r="S234" s="27"/>
      <c r="T234" s="23"/>
      <c r="U234" s="23"/>
      <c r="V234" s="23"/>
      <c r="W234" s="23"/>
    </row>
    <row r="235" spans="1:23" ht="15" hidden="1" x14ac:dyDescent="0.25">
      <c r="A235" s="26" t="str">
        <f t="shared" si="3"/>
        <v>ITA 241/NAG/2018</v>
      </c>
      <c r="B235" s="26">
        <v>241</v>
      </c>
      <c r="C235" s="26" t="s">
        <v>2793</v>
      </c>
      <c r="D235" s="26">
        <v>241</v>
      </c>
      <c r="E235" s="26">
        <v>2018</v>
      </c>
      <c r="F235" s="26"/>
      <c r="G235" s="26"/>
      <c r="H235" s="26" t="s">
        <v>752</v>
      </c>
      <c r="I235" s="26" t="s">
        <v>753</v>
      </c>
      <c r="J235" s="26" t="s">
        <v>25</v>
      </c>
      <c r="K235" s="27" t="s">
        <v>21</v>
      </c>
      <c r="L235" s="30">
        <v>43377</v>
      </c>
      <c r="M235" s="26">
        <v>1250000</v>
      </c>
      <c r="N235" s="26">
        <v>1250000</v>
      </c>
      <c r="O235" s="26">
        <v>1250000</v>
      </c>
      <c r="P235" s="26" t="s">
        <v>755</v>
      </c>
      <c r="Q235" s="26"/>
      <c r="R235" s="27"/>
      <c r="S235" s="27"/>
      <c r="T235" s="23"/>
      <c r="U235" s="23"/>
      <c r="V235" s="23"/>
      <c r="W235" s="23"/>
    </row>
    <row r="236" spans="1:23" ht="15" hidden="1" x14ac:dyDescent="0.25">
      <c r="A236" s="26" t="str">
        <f t="shared" si="3"/>
        <v>ITA 243/NAG/2018</v>
      </c>
      <c r="B236" s="26">
        <v>243</v>
      </c>
      <c r="C236" s="26" t="s">
        <v>2793</v>
      </c>
      <c r="D236" s="26">
        <v>243</v>
      </c>
      <c r="E236" s="26">
        <v>2018</v>
      </c>
      <c r="F236" s="26"/>
      <c r="G236" s="26"/>
      <c r="H236" s="26" t="s">
        <v>756</v>
      </c>
      <c r="I236" s="26" t="s">
        <v>604</v>
      </c>
      <c r="J236" s="28">
        <v>38899</v>
      </c>
      <c r="K236" s="27" t="s">
        <v>21</v>
      </c>
      <c r="L236" s="30">
        <v>43382</v>
      </c>
      <c r="M236" s="26" t="s">
        <v>645</v>
      </c>
      <c r="N236" s="34">
        <v>1042000000</v>
      </c>
      <c r="O236" s="34">
        <v>313000000</v>
      </c>
      <c r="P236" s="26" t="s">
        <v>607</v>
      </c>
      <c r="Q236" s="26"/>
      <c r="R236" s="27"/>
      <c r="S236" s="27"/>
      <c r="T236" s="23"/>
      <c r="U236" s="23"/>
      <c r="V236" s="23"/>
      <c r="W236" s="23"/>
    </row>
    <row r="237" spans="1:23" ht="15" hidden="1" x14ac:dyDescent="0.25">
      <c r="A237" s="26" t="str">
        <f t="shared" si="3"/>
        <v>ITA 247/NAG/2018</v>
      </c>
      <c r="B237" s="26">
        <v>247</v>
      </c>
      <c r="C237" s="26" t="s">
        <v>2793</v>
      </c>
      <c r="D237" s="26">
        <v>247</v>
      </c>
      <c r="E237" s="26">
        <v>2018</v>
      </c>
      <c r="F237" s="26"/>
      <c r="G237" s="26"/>
      <c r="H237" s="26" t="s">
        <v>756</v>
      </c>
      <c r="I237" s="26" t="s">
        <v>758</v>
      </c>
      <c r="J237" s="29">
        <v>40483</v>
      </c>
      <c r="K237" s="27" t="s">
        <v>21</v>
      </c>
      <c r="L237" s="31">
        <v>43385</v>
      </c>
      <c r="M237" s="26">
        <v>21500000</v>
      </c>
      <c r="N237" s="26">
        <v>21500000</v>
      </c>
      <c r="O237" s="26">
        <v>6450000</v>
      </c>
      <c r="P237" s="26" t="s">
        <v>760</v>
      </c>
      <c r="Q237" s="26"/>
      <c r="R237" s="27"/>
      <c r="S237" s="27"/>
      <c r="T237" s="23"/>
      <c r="U237" s="23"/>
      <c r="V237" s="23"/>
      <c r="W237" s="23"/>
    </row>
    <row r="238" spans="1:23" ht="15" hidden="1" x14ac:dyDescent="0.25">
      <c r="A238" s="26" t="str">
        <f t="shared" si="3"/>
        <v>ITA 248/NAG/2018</v>
      </c>
      <c r="B238" s="26">
        <v>248</v>
      </c>
      <c r="C238" s="26" t="s">
        <v>2793</v>
      </c>
      <c r="D238" s="26">
        <v>248</v>
      </c>
      <c r="E238" s="26">
        <v>2018</v>
      </c>
      <c r="F238" s="26"/>
      <c r="G238" s="26"/>
      <c r="H238" s="26" t="s">
        <v>761</v>
      </c>
      <c r="I238" s="26" t="s">
        <v>762</v>
      </c>
      <c r="J238" s="29">
        <v>40087</v>
      </c>
      <c r="K238" s="27">
        <v>263</v>
      </c>
      <c r="L238" s="31">
        <v>43385</v>
      </c>
      <c r="M238" s="26" t="s">
        <v>764</v>
      </c>
      <c r="N238" s="26" t="s">
        <v>144</v>
      </c>
      <c r="O238" s="26" t="s">
        <v>144</v>
      </c>
      <c r="P238" s="26" t="s">
        <v>765</v>
      </c>
      <c r="Q238" s="26"/>
      <c r="R238" s="27"/>
      <c r="S238" s="27"/>
      <c r="T238" s="23"/>
      <c r="U238" s="23"/>
      <c r="V238" s="23"/>
      <c r="W238" s="23"/>
    </row>
    <row r="239" spans="1:23" ht="15" hidden="1" x14ac:dyDescent="0.25">
      <c r="A239" s="26" t="str">
        <f t="shared" si="3"/>
        <v>ITA 249/NAG/2018</v>
      </c>
      <c r="B239" s="26">
        <v>249</v>
      </c>
      <c r="C239" s="26" t="s">
        <v>2793</v>
      </c>
      <c r="D239" s="26">
        <v>249</v>
      </c>
      <c r="E239" s="26">
        <v>2018</v>
      </c>
      <c r="F239" s="26"/>
      <c r="G239" s="26"/>
      <c r="H239" s="26" t="s">
        <v>766</v>
      </c>
      <c r="I239" s="26" t="s">
        <v>767</v>
      </c>
      <c r="J239" s="28">
        <v>39692</v>
      </c>
      <c r="K239" s="27" t="s">
        <v>21</v>
      </c>
      <c r="L239" s="31">
        <v>43404</v>
      </c>
      <c r="M239" s="26"/>
      <c r="N239" s="26">
        <v>201909580</v>
      </c>
      <c r="O239" s="26">
        <v>60572874</v>
      </c>
      <c r="P239" s="26" t="s">
        <v>769</v>
      </c>
      <c r="Q239" s="26"/>
      <c r="R239" s="27"/>
      <c r="S239" s="27"/>
      <c r="T239" s="23"/>
      <c r="U239" s="23"/>
      <c r="V239" s="23"/>
      <c r="W239" s="23"/>
    </row>
    <row r="240" spans="1:23" ht="15" hidden="1" x14ac:dyDescent="0.25">
      <c r="A240" s="26" t="str">
        <f t="shared" si="3"/>
        <v>ITA 250/NAG/2018</v>
      </c>
      <c r="B240" s="26">
        <v>250</v>
      </c>
      <c r="C240" s="26" t="s">
        <v>2793</v>
      </c>
      <c r="D240" s="26">
        <v>250</v>
      </c>
      <c r="E240" s="26">
        <v>2018</v>
      </c>
      <c r="F240" s="26"/>
      <c r="G240" s="26"/>
      <c r="H240" s="26" t="s">
        <v>770</v>
      </c>
      <c r="I240" s="26" t="s">
        <v>771</v>
      </c>
      <c r="J240" s="26" t="s">
        <v>25</v>
      </c>
      <c r="K240" s="27" t="s">
        <v>21</v>
      </c>
      <c r="L240" s="30">
        <v>43405</v>
      </c>
      <c r="M240" s="26">
        <v>8576380</v>
      </c>
      <c r="N240" s="26">
        <v>8576380</v>
      </c>
      <c r="O240" s="26">
        <v>8576380</v>
      </c>
      <c r="P240" s="26" t="s">
        <v>773</v>
      </c>
      <c r="Q240" s="26"/>
      <c r="R240" s="27"/>
      <c r="S240" s="27"/>
      <c r="T240" s="23"/>
      <c r="U240" s="23"/>
      <c r="V240" s="23"/>
      <c r="W240" s="23"/>
    </row>
    <row r="241" spans="1:23" ht="15" hidden="1" x14ac:dyDescent="0.25">
      <c r="A241" s="26" t="str">
        <f t="shared" si="3"/>
        <v>ITA 252/NAG/2018</v>
      </c>
      <c r="B241" s="26">
        <v>252</v>
      </c>
      <c r="C241" s="26" t="s">
        <v>2793</v>
      </c>
      <c r="D241" s="26">
        <v>252</v>
      </c>
      <c r="E241" s="26">
        <v>2018</v>
      </c>
      <c r="F241" s="26"/>
      <c r="G241" s="26"/>
      <c r="H241" s="26" t="s">
        <v>774</v>
      </c>
      <c r="I241" s="26" t="s">
        <v>758</v>
      </c>
      <c r="J241" s="26" t="s">
        <v>16</v>
      </c>
      <c r="K241" s="27" t="s">
        <v>21</v>
      </c>
      <c r="L241" s="30">
        <v>43405</v>
      </c>
      <c r="M241" s="26">
        <v>66902307</v>
      </c>
      <c r="N241" s="26">
        <v>65812500</v>
      </c>
      <c r="O241" s="26">
        <v>19743750</v>
      </c>
      <c r="P241" s="26" t="s">
        <v>760</v>
      </c>
      <c r="Q241" s="26"/>
      <c r="R241" s="27"/>
      <c r="S241" s="27"/>
      <c r="T241" s="23"/>
      <c r="U241" s="23"/>
      <c r="V241" s="23"/>
      <c r="W241" s="23"/>
    </row>
    <row r="242" spans="1:23" ht="15" hidden="1" x14ac:dyDescent="0.25">
      <c r="A242" s="26" t="str">
        <f t="shared" si="3"/>
        <v>ITA 263/NAG/2018</v>
      </c>
      <c r="B242" s="26">
        <v>263</v>
      </c>
      <c r="C242" s="26" t="s">
        <v>2793</v>
      </c>
      <c r="D242" s="26">
        <v>263</v>
      </c>
      <c r="E242" s="26">
        <v>2018</v>
      </c>
      <c r="F242" s="26"/>
      <c r="G242" s="26"/>
      <c r="H242" s="26" t="s">
        <v>776</v>
      </c>
      <c r="I242" s="26" t="s">
        <v>777</v>
      </c>
      <c r="J242" s="29">
        <v>40878</v>
      </c>
      <c r="K242" s="27" t="s">
        <v>21</v>
      </c>
      <c r="L242" s="30">
        <v>43437</v>
      </c>
      <c r="M242" s="26">
        <v>56000000</v>
      </c>
      <c r="N242" s="26">
        <v>56000000</v>
      </c>
      <c r="O242" s="26">
        <v>18601800</v>
      </c>
      <c r="P242" s="26" t="s">
        <v>779</v>
      </c>
      <c r="Q242" s="26"/>
      <c r="R242" s="27"/>
      <c r="S242" s="27"/>
      <c r="T242" s="23"/>
      <c r="U242" s="23"/>
      <c r="V242" s="23"/>
      <c r="W242" s="23"/>
    </row>
    <row r="243" spans="1:23" ht="15" hidden="1" x14ac:dyDescent="0.25">
      <c r="A243" s="26" t="str">
        <f t="shared" si="3"/>
        <v>ITA 264/NAG/2018</v>
      </c>
      <c r="B243" s="26">
        <v>264</v>
      </c>
      <c r="C243" s="26" t="s">
        <v>2793</v>
      </c>
      <c r="D243" s="26">
        <v>264</v>
      </c>
      <c r="E243" s="26">
        <v>2018</v>
      </c>
      <c r="F243" s="26"/>
      <c r="G243" s="26"/>
      <c r="H243" s="26" t="s">
        <v>780</v>
      </c>
      <c r="I243" s="26" t="s">
        <v>781</v>
      </c>
      <c r="J243" s="26" t="s">
        <v>37</v>
      </c>
      <c r="K243" s="27" t="s">
        <v>21</v>
      </c>
      <c r="L243" s="30">
        <v>43437</v>
      </c>
      <c r="M243" s="26">
        <v>37447442</v>
      </c>
      <c r="N243" s="26">
        <v>10014025</v>
      </c>
      <c r="O243" s="26">
        <v>3004207</v>
      </c>
      <c r="P243" s="26" t="s">
        <v>783</v>
      </c>
      <c r="Q243" s="26"/>
      <c r="R243" s="27"/>
      <c r="S243" s="27"/>
      <c r="T243" s="23"/>
      <c r="U243" s="23"/>
      <c r="V243" s="23"/>
      <c r="W243" s="23"/>
    </row>
    <row r="244" spans="1:23" ht="15" hidden="1" x14ac:dyDescent="0.25">
      <c r="A244" s="26" t="str">
        <f t="shared" si="3"/>
        <v>ITA 265/NAG/2018</v>
      </c>
      <c r="B244" s="26">
        <v>265</v>
      </c>
      <c r="C244" s="26" t="s">
        <v>2793</v>
      </c>
      <c r="D244" s="26">
        <v>265</v>
      </c>
      <c r="E244" s="26">
        <v>2018</v>
      </c>
      <c r="F244" s="26"/>
      <c r="G244" s="26"/>
      <c r="H244" s="26" t="s">
        <v>784</v>
      </c>
      <c r="I244" s="26" t="s">
        <v>785</v>
      </c>
      <c r="J244" s="26" t="s">
        <v>37</v>
      </c>
      <c r="K244" s="27" t="s">
        <v>21</v>
      </c>
      <c r="L244" s="30">
        <v>43437</v>
      </c>
      <c r="M244" s="26">
        <v>26310208</v>
      </c>
      <c r="N244" s="26">
        <v>6470035</v>
      </c>
      <c r="O244" s="26">
        <v>1941010</v>
      </c>
      <c r="P244" s="26" t="s">
        <v>787</v>
      </c>
      <c r="Q244" s="26"/>
      <c r="R244" s="27"/>
      <c r="S244" s="27"/>
      <c r="T244" s="23"/>
      <c r="U244" s="23"/>
      <c r="V244" s="23"/>
      <c r="W244" s="23"/>
    </row>
    <row r="245" spans="1:23" ht="15" hidden="1" x14ac:dyDescent="0.25">
      <c r="A245" s="26" t="str">
        <f t="shared" si="3"/>
        <v>ITA 266/NAG/2018</v>
      </c>
      <c r="B245" s="26">
        <v>266</v>
      </c>
      <c r="C245" s="26" t="s">
        <v>2793</v>
      </c>
      <c r="D245" s="26">
        <v>266</v>
      </c>
      <c r="E245" s="26">
        <v>2018</v>
      </c>
      <c r="F245" s="26"/>
      <c r="G245" s="26"/>
      <c r="H245" s="26" t="s">
        <v>788</v>
      </c>
      <c r="I245" s="26" t="s">
        <v>789</v>
      </c>
      <c r="J245" s="29">
        <v>40878</v>
      </c>
      <c r="K245" s="27">
        <v>263</v>
      </c>
      <c r="L245" s="30">
        <v>43438</v>
      </c>
      <c r="M245" s="26">
        <v>24704685</v>
      </c>
      <c r="N245" s="26">
        <v>24704685</v>
      </c>
      <c r="O245" s="26">
        <v>7633747</v>
      </c>
      <c r="P245" s="26" t="s">
        <v>791</v>
      </c>
      <c r="Q245" s="26"/>
      <c r="R245" s="27"/>
      <c r="S245" s="27"/>
      <c r="T245" s="23"/>
      <c r="U245" s="23"/>
      <c r="V245" s="23"/>
      <c r="W245" s="23"/>
    </row>
    <row r="246" spans="1:23" ht="15" hidden="1" x14ac:dyDescent="0.25">
      <c r="A246" s="26" t="str">
        <f t="shared" si="3"/>
        <v>ITA 270/NAG/2018</v>
      </c>
      <c r="B246" s="26">
        <v>270</v>
      </c>
      <c r="C246" s="26" t="s">
        <v>2793</v>
      </c>
      <c r="D246" s="26">
        <v>270</v>
      </c>
      <c r="E246" s="26">
        <v>2018</v>
      </c>
      <c r="F246" s="26"/>
      <c r="G246" s="26"/>
      <c r="H246" s="26" t="s">
        <v>792</v>
      </c>
      <c r="I246" s="26" t="s">
        <v>793</v>
      </c>
      <c r="J246" s="29">
        <v>40878</v>
      </c>
      <c r="K246" s="27">
        <v>263</v>
      </c>
      <c r="L246" s="31">
        <v>43448</v>
      </c>
      <c r="M246" s="26" t="s">
        <v>795</v>
      </c>
      <c r="N246" s="26" t="s">
        <v>144</v>
      </c>
      <c r="O246" s="26" t="s">
        <v>144</v>
      </c>
      <c r="P246" s="26" t="s">
        <v>796</v>
      </c>
      <c r="Q246" s="26"/>
      <c r="R246" s="27"/>
      <c r="S246" s="27"/>
      <c r="T246" s="23"/>
      <c r="U246" s="23"/>
      <c r="V246" s="23"/>
      <c r="W246" s="23"/>
    </row>
    <row r="247" spans="1:23" ht="15" hidden="1" x14ac:dyDescent="0.25">
      <c r="A247" s="26" t="str">
        <f t="shared" si="3"/>
        <v>ITA 271/NAG/2018</v>
      </c>
      <c r="B247" s="26">
        <v>271</v>
      </c>
      <c r="C247" s="26" t="s">
        <v>2793</v>
      </c>
      <c r="D247" s="26">
        <v>271</v>
      </c>
      <c r="E247" s="26">
        <v>2018</v>
      </c>
      <c r="F247" s="26"/>
      <c r="G247" s="26"/>
      <c r="H247" s="26" t="s">
        <v>792</v>
      </c>
      <c r="I247" s="26" t="s">
        <v>793</v>
      </c>
      <c r="J247" s="26" t="s">
        <v>16</v>
      </c>
      <c r="K247" s="27">
        <v>263</v>
      </c>
      <c r="L247" s="31">
        <v>43448</v>
      </c>
      <c r="M247" s="26">
        <v>500</v>
      </c>
      <c r="N247" s="26" t="s">
        <v>144</v>
      </c>
      <c r="O247" s="26" t="s">
        <v>144</v>
      </c>
      <c r="P247" s="26" t="s">
        <v>796</v>
      </c>
      <c r="Q247" s="26"/>
      <c r="R247" s="27"/>
      <c r="S247" s="27"/>
      <c r="T247" s="23"/>
      <c r="U247" s="23"/>
      <c r="V247" s="23"/>
      <c r="W247" s="23"/>
    </row>
    <row r="248" spans="1:23" ht="15" hidden="1" x14ac:dyDescent="0.25">
      <c r="A248" s="26" t="str">
        <f t="shared" si="3"/>
        <v>ITA 272/NAG/2018</v>
      </c>
      <c r="B248" s="26">
        <v>272</v>
      </c>
      <c r="C248" s="26" t="s">
        <v>2793</v>
      </c>
      <c r="D248" s="26">
        <v>272</v>
      </c>
      <c r="E248" s="26">
        <v>2018</v>
      </c>
      <c r="F248" s="26"/>
      <c r="G248" s="26"/>
      <c r="H248" s="26" t="s">
        <v>792</v>
      </c>
      <c r="I248" s="26" t="s">
        <v>793</v>
      </c>
      <c r="J248" s="26" t="s">
        <v>25</v>
      </c>
      <c r="K248" s="27">
        <v>263</v>
      </c>
      <c r="L248" s="31">
        <v>43448</v>
      </c>
      <c r="M248" s="26" t="s">
        <v>799</v>
      </c>
      <c r="N248" s="26" t="s">
        <v>144</v>
      </c>
      <c r="O248" s="26" t="s">
        <v>144</v>
      </c>
      <c r="P248" s="26" t="s">
        <v>796</v>
      </c>
      <c r="Q248" s="26"/>
      <c r="R248" s="27"/>
      <c r="S248" s="27"/>
      <c r="T248" s="23"/>
      <c r="U248" s="23"/>
      <c r="V248" s="23"/>
      <c r="W248" s="23"/>
    </row>
    <row r="249" spans="1:23" ht="15" hidden="1" x14ac:dyDescent="0.25">
      <c r="A249" s="26" t="str">
        <f t="shared" si="3"/>
        <v>ITA 273/NAG/2018</v>
      </c>
      <c r="B249" s="26">
        <v>273</v>
      </c>
      <c r="C249" s="26" t="s">
        <v>2793</v>
      </c>
      <c r="D249" s="26">
        <v>273</v>
      </c>
      <c r="E249" s="26">
        <v>2018</v>
      </c>
      <c r="F249" s="26"/>
      <c r="G249" s="26"/>
      <c r="H249" s="26" t="s">
        <v>800</v>
      </c>
      <c r="I249" s="26" t="s">
        <v>801</v>
      </c>
      <c r="J249" s="28">
        <v>38899</v>
      </c>
      <c r="K249" s="27" t="s">
        <v>21</v>
      </c>
      <c r="L249" s="31">
        <v>43465</v>
      </c>
      <c r="M249" s="26" t="s">
        <v>803</v>
      </c>
      <c r="N249" s="26">
        <v>3000000</v>
      </c>
      <c r="O249" s="26">
        <v>1009800</v>
      </c>
      <c r="P249" s="26" t="s">
        <v>804</v>
      </c>
      <c r="Q249" s="26"/>
      <c r="R249" s="27"/>
      <c r="S249" s="27"/>
      <c r="T249" s="23"/>
      <c r="U249" s="23"/>
      <c r="V249" s="23"/>
      <c r="W249" s="23"/>
    </row>
    <row r="250" spans="1:23" ht="15" hidden="1" x14ac:dyDescent="0.25">
      <c r="A250" s="26" t="str">
        <f t="shared" si="3"/>
        <v>ITA 1/NAG/2019</v>
      </c>
      <c r="B250" s="26">
        <v>1</v>
      </c>
      <c r="C250" s="26" t="s">
        <v>2793</v>
      </c>
      <c r="D250" s="26">
        <v>1</v>
      </c>
      <c r="E250" s="26">
        <v>2019</v>
      </c>
      <c r="F250" s="26"/>
      <c r="G250" s="26"/>
      <c r="H250" s="26" t="s">
        <v>806</v>
      </c>
      <c r="I250" s="26" t="s">
        <v>807</v>
      </c>
      <c r="J250" s="28">
        <v>39692</v>
      </c>
      <c r="K250" s="27" t="s">
        <v>21</v>
      </c>
      <c r="L250" s="30">
        <v>43437</v>
      </c>
      <c r="M250" s="26">
        <v>33088700</v>
      </c>
      <c r="N250" s="26">
        <v>32797030</v>
      </c>
      <c r="O250" s="26">
        <v>11156723</v>
      </c>
      <c r="P250" s="26" t="s">
        <v>809</v>
      </c>
      <c r="Q250" s="26" t="s">
        <v>14</v>
      </c>
      <c r="R250" s="27"/>
      <c r="S250" s="27"/>
      <c r="T250" s="23"/>
      <c r="U250" s="23"/>
      <c r="V250" s="23"/>
      <c r="W250" s="23"/>
    </row>
    <row r="251" spans="1:23" ht="15" hidden="1" x14ac:dyDescent="0.25">
      <c r="A251" s="26" t="str">
        <f t="shared" si="3"/>
        <v>ITA 2/NAG/2019</v>
      </c>
      <c r="B251" s="26">
        <v>2</v>
      </c>
      <c r="C251" s="26" t="s">
        <v>2793</v>
      </c>
      <c r="D251" s="26">
        <v>2</v>
      </c>
      <c r="E251" s="26">
        <v>2019</v>
      </c>
      <c r="F251" s="26"/>
      <c r="G251" s="26"/>
      <c r="H251" s="26" t="s">
        <v>806</v>
      </c>
      <c r="I251" s="26" t="s">
        <v>807</v>
      </c>
      <c r="J251" s="29">
        <v>40087</v>
      </c>
      <c r="K251" s="27" t="s">
        <v>21</v>
      </c>
      <c r="L251" s="30">
        <v>43467</v>
      </c>
      <c r="M251" s="26">
        <v>52911243</v>
      </c>
      <c r="N251" s="26">
        <v>52798451</v>
      </c>
      <c r="O251" s="26">
        <v>17817323</v>
      </c>
      <c r="P251" s="26" t="s">
        <v>809</v>
      </c>
      <c r="Q251" s="26" t="s">
        <v>14</v>
      </c>
      <c r="R251" s="27"/>
      <c r="S251" s="27"/>
      <c r="T251" s="23"/>
      <c r="U251" s="23"/>
      <c r="V251" s="23"/>
      <c r="W251" s="23"/>
    </row>
    <row r="252" spans="1:23" ht="15" hidden="1" x14ac:dyDescent="0.25">
      <c r="A252" s="26" t="str">
        <f t="shared" si="3"/>
        <v>ITA 3/NAG/2019</v>
      </c>
      <c r="B252" s="26">
        <v>3</v>
      </c>
      <c r="C252" s="26" t="s">
        <v>2793</v>
      </c>
      <c r="D252" s="26">
        <v>3</v>
      </c>
      <c r="E252" s="26">
        <v>2019</v>
      </c>
      <c r="F252" s="26"/>
      <c r="G252" s="26"/>
      <c r="H252" s="26" t="s">
        <v>811</v>
      </c>
      <c r="I252" s="26" t="s">
        <v>812</v>
      </c>
      <c r="J252" s="29">
        <v>40483</v>
      </c>
      <c r="K252" s="27" t="s">
        <v>21</v>
      </c>
      <c r="L252" s="30">
        <v>43467</v>
      </c>
      <c r="M252" s="26">
        <v>27514500</v>
      </c>
      <c r="N252" s="26">
        <v>27500660</v>
      </c>
      <c r="O252" s="26">
        <v>8497704</v>
      </c>
      <c r="P252" s="26" t="s">
        <v>809</v>
      </c>
      <c r="Q252" s="26" t="s">
        <v>14</v>
      </c>
      <c r="R252" s="27"/>
      <c r="S252" s="27"/>
      <c r="T252" s="23"/>
      <c r="U252" s="23"/>
      <c r="V252" s="23"/>
      <c r="W252" s="23"/>
    </row>
    <row r="253" spans="1:23" ht="15" hidden="1" x14ac:dyDescent="0.25">
      <c r="A253" s="26" t="str">
        <f t="shared" si="3"/>
        <v>ITA 4/NAG/2019</v>
      </c>
      <c r="B253" s="26">
        <v>4</v>
      </c>
      <c r="C253" s="26" t="s">
        <v>2793</v>
      </c>
      <c r="D253" s="26">
        <v>4</v>
      </c>
      <c r="E253" s="26">
        <v>2019</v>
      </c>
      <c r="F253" s="26"/>
      <c r="G253" s="26"/>
      <c r="H253" s="26" t="s">
        <v>813</v>
      </c>
      <c r="I253" s="26" t="s">
        <v>814</v>
      </c>
      <c r="J253" s="26" t="s">
        <v>28</v>
      </c>
      <c r="K253" s="27" t="s">
        <v>21</v>
      </c>
      <c r="L253" s="30">
        <v>43472</v>
      </c>
      <c r="M253" s="26">
        <v>5081436</v>
      </c>
      <c r="N253" s="26">
        <v>173954837</v>
      </c>
      <c r="O253" s="26">
        <v>52186451</v>
      </c>
      <c r="P253" s="26" t="s">
        <v>816</v>
      </c>
      <c r="Q253" s="26" t="s">
        <v>14</v>
      </c>
      <c r="R253" s="27"/>
      <c r="S253" s="27"/>
      <c r="T253" s="23"/>
      <c r="U253" s="23"/>
      <c r="V253" s="23"/>
      <c r="W253" s="23"/>
    </row>
    <row r="254" spans="1:23" ht="15" hidden="1" x14ac:dyDescent="0.25">
      <c r="A254" s="26" t="str">
        <f t="shared" si="3"/>
        <v>ITA 5/NAG/2019</v>
      </c>
      <c r="B254" s="26">
        <v>5</v>
      </c>
      <c r="C254" s="26" t="s">
        <v>2793</v>
      </c>
      <c r="D254" s="26">
        <v>5</v>
      </c>
      <c r="E254" s="26">
        <v>2019</v>
      </c>
      <c r="F254" s="26"/>
      <c r="G254" s="26"/>
      <c r="H254" s="26" t="s">
        <v>813</v>
      </c>
      <c r="I254" s="26" t="s">
        <v>814</v>
      </c>
      <c r="J254" s="26" t="s">
        <v>37</v>
      </c>
      <c r="K254" s="27" t="s">
        <v>21</v>
      </c>
      <c r="L254" s="30">
        <v>43472</v>
      </c>
      <c r="M254" s="26">
        <v>551252698</v>
      </c>
      <c r="N254" s="26">
        <v>19231029</v>
      </c>
      <c r="O254" s="26">
        <v>5769308</v>
      </c>
      <c r="P254" s="26" t="s">
        <v>816</v>
      </c>
      <c r="Q254" s="26" t="s">
        <v>14</v>
      </c>
      <c r="R254" s="27"/>
      <c r="S254" s="27"/>
      <c r="T254" s="23"/>
      <c r="U254" s="23"/>
      <c r="V254" s="23"/>
      <c r="W254" s="23"/>
    </row>
    <row r="255" spans="1:23" ht="15" hidden="1" x14ac:dyDescent="0.25">
      <c r="A255" s="26" t="str">
        <f t="shared" si="3"/>
        <v>ITA 7/NAG/2019</v>
      </c>
      <c r="B255" s="26">
        <v>7</v>
      </c>
      <c r="C255" s="26" t="s">
        <v>2793</v>
      </c>
      <c r="D255" s="26">
        <v>7</v>
      </c>
      <c r="E255" s="26">
        <v>2019</v>
      </c>
      <c r="F255" s="26"/>
      <c r="G255" s="26"/>
      <c r="H255" s="26" t="s">
        <v>818</v>
      </c>
      <c r="I255" s="26" t="s">
        <v>819</v>
      </c>
      <c r="J255" s="26" t="s">
        <v>28</v>
      </c>
      <c r="K255" s="27" t="s">
        <v>21</v>
      </c>
      <c r="L255" s="30">
        <v>43476</v>
      </c>
      <c r="M255" s="26">
        <v>5081436</v>
      </c>
      <c r="N255" s="26">
        <v>1199163217</v>
      </c>
      <c r="O255" s="26">
        <v>21800000</v>
      </c>
      <c r="P255" s="26" t="s">
        <v>816</v>
      </c>
      <c r="Q255" s="26" t="s">
        <v>10</v>
      </c>
      <c r="R255" s="27"/>
      <c r="S255" s="27"/>
      <c r="T255" s="23"/>
      <c r="U255" s="23"/>
      <c r="V255" s="23"/>
      <c r="W255" s="23"/>
    </row>
    <row r="256" spans="1:23" ht="15" hidden="1" x14ac:dyDescent="0.25">
      <c r="A256" s="26" t="str">
        <f t="shared" si="3"/>
        <v>ITA 8/NAG/2019</v>
      </c>
      <c r="B256" s="26">
        <v>8</v>
      </c>
      <c r="C256" s="26" t="s">
        <v>2793</v>
      </c>
      <c r="D256" s="26">
        <v>8</v>
      </c>
      <c r="E256" s="26">
        <v>2019</v>
      </c>
      <c r="F256" s="26"/>
      <c r="G256" s="26"/>
      <c r="H256" s="26" t="s">
        <v>818</v>
      </c>
      <c r="I256" s="26" t="s">
        <v>819</v>
      </c>
      <c r="J256" s="26" t="s">
        <v>555</v>
      </c>
      <c r="K256" s="27" t="s">
        <v>21</v>
      </c>
      <c r="L256" s="30">
        <v>43476</v>
      </c>
      <c r="M256" s="26">
        <v>551252698</v>
      </c>
      <c r="N256" s="26">
        <v>890395031</v>
      </c>
      <c r="O256" s="26">
        <v>302645270</v>
      </c>
      <c r="P256" s="26" t="s">
        <v>816</v>
      </c>
      <c r="Q256" s="26" t="s">
        <v>10</v>
      </c>
      <c r="R256" s="27"/>
      <c r="S256" s="27"/>
      <c r="T256" s="23"/>
      <c r="U256" s="23"/>
      <c r="V256" s="23"/>
      <c r="W256" s="23"/>
    </row>
    <row r="257" spans="1:23" ht="15" hidden="1" x14ac:dyDescent="0.25">
      <c r="A257" s="26" t="str">
        <f t="shared" si="3"/>
        <v>ITA 11/NAG/2019</v>
      </c>
      <c r="B257" s="26">
        <v>11</v>
      </c>
      <c r="C257" s="26" t="s">
        <v>2793</v>
      </c>
      <c r="D257" s="26">
        <v>11</v>
      </c>
      <c r="E257" s="26">
        <v>2019</v>
      </c>
      <c r="F257" s="26"/>
      <c r="G257" s="26"/>
      <c r="H257" s="26" t="s">
        <v>820</v>
      </c>
      <c r="I257" s="26" t="s">
        <v>821</v>
      </c>
      <c r="J257" s="26" t="s">
        <v>28</v>
      </c>
      <c r="K257" s="27">
        <v>263</v>
      </c>
      <c r="L257" s="30">
        <v>43487</v>
      </c>
      <c r="M257" s="26" t="s">
        <v>823</v>
      </c>
      <c r="N257" s="26" t="s">
        <v>823</v>
      </c>
      <c r="O257" s="26" t="s">
        <v>823</v>
      </c>
      <c r="P257" s="26" t="s">
        <v>824</v>
      </c>
      <c r="Q257" s="26" t="s">
        <v>10</v>
      </c>
      <c r="R257" s="27"/>
      <c r="S257" s="27"/>
      <c r="T257" s="23"/>
      <c r="U257" s="23"/>
      <c r="V257" s="23"/>
      <c r="W257" s="23"/>
    </row>
    <row r="258" spans="1:23" ht="15" hidden="1" x14ac:dyDescent="0.25">
      <c r="A258" s="26" t="str">
        <f t="shared" si="3"/>
        <v>ITA 13/NAG/2019</v>
      </c>
      <c r="B258" s="26">
        <v>13</v>
      </c>
      <c r="C258" s="26" t="s">
        <v>2793</v>
      </c>
      <c r="D258" s="26">
        <v>13</v>
      </c>
      <c r="E258" s="26">
        <v>2019</v>
      </c>
      <c r="F258" s="26"/>
      <c r="G258" s="26"/>
      <c r="H258" s="26" t="s">
        <v>825</v>
      </c>
      <c r="I258" s="26" t="s">
        <v>826</v>
      </c>
      <c r="J258" s="26" t="s">
        <v>37</v>
      </c>
      <c r="K258" s="27" t="s">
        <v>21</v>
      </c>
      <c r="L258" s="30">
        <v>43487</v>
      </c>
      <c r="M258" s="26">
        <v>39298860</v>
      </c>
      <c r="N258" s="26">
        <v>25561020</v>
      </c>
      <c r="O258" s="26">
        <v>10901370</v>
      </c>
      <c r="P258" s="26" t="s">
        <v>828</v>
      </c>
      <c r="Q258" s="26" t="s">
        <v>10</v>
      </c>
      <c r="R258" s="27"/>
      <c r="S258" s="27"/>
      <c r="T258" s="23"/>
      <c r="U258" s="23"/>
      <c r="V258" s="23"/>
      <c r="W258" s="23"/>
    </row>
    <row r="259" spans="1:23" ht="15" hidden="1" x14ac:dyDescent="0.25">
      <c r="A259" s="26" t="str">
        <f t="shared" ref="A259:A323" si="4">CONCATENATE(C259," ",D259,"/NAG/",E259)</f>
        <v>ITA 14/NAG/2019</v>
      </c>
      <c r="B259" s="26">
        <v>14</v>
      </c>
      <c r="C259" s="26" t="s">
        <v>2793</v>
      </c>
      <c r="D259" s="26">
        <v>14</v>
      </c>
      <c r="E259" s="26">
        <v>2019</v>
      </c>
      <c r="F259" s="26"/>
      <c r="G259" s="26"/>
      <c r="H259" s="26" t="s">
        <v>825</v>
      </c>
      <c r="I259" s="26" t="s">
        <v>826</v>
      </c>
      <c r="J259" s="26" t="s">
        <v>28</v>
      </c>
      <c r="K259" s="27" t="s">
        <v>21</v>
      </c>
      <c r="L259" s="30">
        <v>43487</v>
      </c>
      <c r="M259" s="26">
        <v>32931574</v>
      </c>
      <c r="N259" s="26">
        <v>19021594</v>
      </c>
      <c r="O259" s="26">
        <v>8252720</v>
      </c>
      <c r="P259" s="26" t="s">
        <v>828</v>
      </c>
      <c r="Q259" s="26" t="s">
        <v>10</v>
      </c>
      <c r="R259" s="27"/>
      <c r="S259" s="27"/>
      <c r="T259" s="23"/>
      <c r="U259" s="23"/>
      <c r="V259" s="23"/>
      <c r="W259" s="23"/>
    </row>
    <row r="260" spans="1:23" ht="15" hidden="1" x14ac:dyDescent="0.25">
      <c r="A260" s="26" t="str">
        <f t="shared" si="4"/>
        <v>ITA 21/NAG/2019</v>
      </c>
      <c r="B260" s="26">
        <v>21</v>
      </c>
      <c r="C260" s="26" t="s">
        <v>2793</v>
      </c>
      <c r="D260" s="26">
        <v>21</v>
      </c>
      <c r="E260" s="26">
        <v>2019</v>
      </c>
      <c r="F260" s="26"/>
      <c r="G260" s="26"/>
      <c r="H260" s="26" t="s">
        <v>829</v>
      </c>
      <c r="I260" s="26" t="s">
        <v>830</v>
      </c>
      <c r="J260" s="28">
        <v>39692</v>
      </c>
      <c r="K260" s="27" t="s">
        <v>21</v>
      </c>
      <c r="L260" s="30">
        <v>43495</v>
      </c>
      <c r="M260" s="26">
        <v>245030500</v>
      </c>
      <c r="N260" s="26">
        <v>138090068</v>
      </c>
      <c r="O260" s="26">
        <v>46936825</v>
      </c>
      <c r="P260" s="26" t="s">
        <v>832</v>
      </c>
      <c r="Q260" s="26" t="s">
        <v>14</v>
      </c>
      <c r="R260" s="27"/>
      <c r="S260" s="27"/>
      <c r="T260" s="23"/>
      <c r="U260" s="23"/>
      <c r="V260" s="23"/>
      <c r="W260" s="23"/>
    </row>
    <row r="261" spans="1:23" ht="15" hidden="1" x14ac:dyDescent="0.25">
      <c r="A261" s="26" t="str">
        <f t="shared" si="4"/>
        <v>ITA 22/NAG/2019</v>
      </c>
      <c r="B261" s="26">
        <v>22</v>
      </c>
      <c r="C261" s="26" t="s">
        <v>2793</v>
      </c>
      <c r="D261" s="26">
        <v>22</v>
      </c>
      <c r="E261" s="26">
        <v>2019</v>
      </c>
      <c r="F261" s="26"/>
      <c r="G261" s="26"/>
      <c r="H261" s="26" t="s">
        <v>829</v>
      </c>
      <c r="I261" s="26" t="s">
        <v>830</v>
      </c>
      <c r="J261" s="29">
        <v>40087</v>
      </c>
      <c r="K261" s="27" t="s">
        <v>21</v>
      </c>
      <c r="L261" s="30">
        <v>43495</v>
      </c>
      <c r="M261" s="26">
        <v>600712960</v>
      </c>
      <c r="N261" s="26">
        <v>457690705</v>
      </c>
      <c r="O261" s="26">
        <v>140000000</v>
      </c>
      <c r="P261" s="26" t="s">
        <v>832</v>
      </c>
      <c r="Q261" s="26" t="s">
        <v>14</v>
      </c>
      <c r="R261" s="27"/>
      <c r="S261" s="27"/>
      <c r="T261" s="23"/>
      <c r="U261" s="23"/>
      <c r="V261" s="23"/>
      <c r="W261" s="23"/>
    </row>
    <row r="262" spans="1:23" ht="15" hidden="1" x14ac:dyDescent="0.25">
      <c r="A262" s="26" t="str">
        <f t="shared" si="4"/>
        <v>ITA 23/NAG/2019</v>
      </c>
      <c r="B262" s="26">
        <v>23</v>
      </c>
      <c r="C262" s="26" t="s">
        <v>2793</v>
      </c>
      <c r="D262" s="26">
        <v>23</v>
      </c>
      <c r="E262" s="26">
        <v>2019</v>
      </c>
      <c r="F262" s="26"/>
      <c r="G262" s="26"/>
      <c r="H262" s="26" t="s">
        <v>826</v>
      </c>
      <c r="I262" s="26" t="s">
        <v>825</v>
      </c>
      <c r="J262" s="26" t="s">
        <v>28</v>
      </c>
      <c r="K262" s="27" t="s">
        <v>21</v>
      </c>
      <c r="L262" s="30">
        <v>43497</v>
      </c>
      <c r="M262" s="26">
        <v>32931574</v>
      </c>
      <c r="N262" s="26">
        <v>19021594</v>
      </c>
      <c r="O262" s="26">
        <v>4621048</v>
      </c>
      <c r="P262" s="26" t="s">
        <v>828</v>
      </c>
      <c r="Q262" s="26" t="s">
        <v>14</v>
      </c>
      <c r="R262" s="27"/>
      <c r="S262" s="27"/>
      <c r="T262" s="23"/>
      <c r="U262" s="23"/>
      <c r="V262" s="23"/>
      <c r="W262" s="23"/>
    </row>
    <row r="263" spans="1:23" ht="15" hidden="1" x14ac:dyDescent="0.25">
      <c r="A263" s="26" t="str">
        <f t="shared" si="4"/>
        <v>ITA 24/NAG/2019</v>
      </c>
      <c r="B263" s="26">
        <v>24</v>
      </c>
      <c r="C263" s="26" t="s">
        <v>2793</v>
      </c>
      <c r="D263" s="26">
        <v>24</v>
      </c>
      <c r="E263" s="26">
        <v>2019</v>
      </c>
      <c r="F263" s="26"/>
      <c r="G263" s="26"/>
      <c r="H263" s="26" t="s">
        <v>826</v>
      </c>
      <c r="I263" s="26" t="s">
        <v>825</v>
      </c>
      <c r="J263" s="26" t="s">
        <v>37</v>
      </c>
      <c r="K263" s="27" t="s">
        <v>21</v>
      </c>
      <c r="L263" s="30">
        <v>43497</v>
      </c>
      <c r="M263" s="26">
        <v>39298860</v>
      </c>
      <c r="N263" s="26">
        <v>25561020</v>
      </c>
      <c r="O263" s="26">
        <v>6590101</v>
      </c>
      <c r="P263" s="26" t="s">
        <v>828</v>
      </c>
      <c r="Q263" s="26" t="s">
        <v>14</v>
      </c>
      <c r="R263" s="27"/>
      <c r="S263" s="27"/>
      <c r="T263" s="23"/>
      <c r="U263" s="23"/>
      <c r="V263" s="23"/>
      <c r="W263" s="23"/>
    </row>
    <row r="264" spans="1:23" ht="15" hidden="1" x14ac:dyDescent="0.25">
      <c r="A264" s="26" t="str">
        <f t="shared" si="4"/>
        <v>ITA 28/NAG/2019</v>
      </c>
      <c r="B264" s="26">
        <v>28</v>
      </c>
      <c r="C264" s="26" t="s">
        <v>2793</v>
      </c>
      <c r="D264" s="26">
        <v>28</v>
      </c>
      <c r="E264" s="26">
        <v>2019</v>
      </c>
      <c r="F264" s="26"/>
      <c r="G264" s="26"/>
      <c r="H264" s="26" t="s">
        <v>834</v>
      </c>
      <c r="I264" s="26" t="s">
        <v>835</v>
      </c>
      <c r="J264" s="29">
        <v>40878</v>
      </c>
      <c r="K264" s="27">
        <v>263</v>
      </c>
      <c r="L264" s="30">
        <v>43500</v>
      </c>
      <c r="M264" s="26">
        <v>560590</v>
      </c>
      <c r="N264" s="26" t="s">
        <v>823</v>
      </c>
      <c r="O264" s="26" t="s">
        <v>823</v>
      </c>
      <c r="P264" s="26" t="s">
        <v>837</v>
      </c>
      <c r="Q264" s="26" t="s">
        <v>10</v>
      </c>
      <c r="R264" s="27"/>
      <c r="S264" s="27"/>
      <c r="T264" s="23"/>
      <c r="U264" s="23"/>
      <c r="V264" s="23"/>
      <c r="W264" s="23"/>
    </row>
    <row r="265" spans="1:23" ht="15" hidden="1" x14ac:dyDescent="0.25">
      <c r="A265" s="26" t="str">
        <f t="shared" si="4"/>
        <v>ITA 31/NAG/2019</v>
      </c>
      <c r="B265" s="26">
        <v>31</v>
      </c>
      <c r="C265" s="26" t="s">
        <v>2793</v>
      </c>
      <c r="D265" s="26">
        <v>31</v>
      </c>
      <c r="E265" s="26">
        <v>2019</v>
      </c>
      <c r="F265" s="26"/>
      <c r="G265" s="26"/>
      <c r="H265" s="26" t="s">
        <v>829</v>
      </c>
      <c r="I265" s="26" t="s">
        <v>830</v>
      </c>
      <c r="J265" s="29">
        <v>40483</v>
      </c>
      <c r="K265" s="27" t="s">
        <v>21</v>
      </c>
      <c r="L265" s="30">
        <v>43509</v>
      </c>
      <c r="M265" s="26">
        <v>493681360</v>
      </c>
      <c r="N265" s="26">
        <v>286528000</v>
      </c>
      <c r="O265" s="26">
        <v>97390869</v>
      </c>
      <c r="P265" s="26" t="s">
        <v>832</v>
      </c>
      <c r="Q265" s="26" t="s">
        <v>14</v>
      </c>
      <c r="R265" s="27"/>
      <c r="S265" s="27"/>
      <c r="T265" s="23"/>
      <c r="U265" s="23"/>
      <c r="V265" s="23"/>
      <c r="W265" s="23"/>
    </row>
    <row r="266" spans="1:23" ht="15" hidden="1" x14ac:dyDescent="0.25">
      <c r="A266" s="26" t="str">
        <f t="shared" si="4"/>
        <v>ITA 34/NAG/2019</v>
      </c>
      <c r="B266" s="26">
        <v>34</v>
      </c>
      <c r="C266" s="26" t="s">
        <v>2793</v>
      </c>
      <c r="D266" s="26">
        <v>34</v>
      </c>
      <c r="E266" s="26">
        <v>2019</v>
      </c>
      <c r="F266" s="26"/>
      <c r="G266" s="26"/>
      <c r="H266" s="26" t="s">
        <v>839</v>
      </c>
      <c r="I266" s="26" t="s">
        <v>840</v>
      </c>
      <c r="J266" s="26">
        <v>0</v>
      </c>
      <c r="K266" s="27" t="s">
        <v>841</v>
      </c>
      <c r="L266" s="30">
        <v>43518</v>
      </c>
      <c r="M266" s="26" t="s">
        <v>823</v>
      </c>
      <c r="N266" s="26" t="s">
        <v>823</v>
      </c>
      <c r="O266" s="26" t="s">
        <v>823</v>
      </c>
      <c r="P266" s="26" t="s">
        <v>843</v>
      </c>
      <c r="Q266" s="26" t="s">
        <v>10</v>
      </c>
      <c r="R266" s="27"/>
      <c r="S266" s="27"/>
      <c r="T266" s="23"/>
      <c r="U266" s="23"/>
      <c r="V266" s="23"/>
      <c r="W266" s="23"/>
    </row>
    <row r="267" spans="1:23" ht="15" hidden="1" x14ac:dyDescent="0.25">
      <c r="A267" s="26" t="str">
        <f t="shared" si="4"/>
        <v>ITA 35/NAG/2019</v>
      </c>
      <c r="B267" s="26">
        <v>35</v>
      </c>
      <c r="C267" s="26" t="s">
        <v>2793</v>
      </c>
      <c r="D267" s="26">
        <v>35</v>
      </c>
      <c r="E267" s="26">
        <v>2019</v>
      </c>
      <c r="F267" s="26"/>
      <c r="G267" s="26"/>
      <c r="H267" s="26" t="s">
        <v>844</v>
      </c>
      <c r="I267" s="26" t="s">
        <v>469</v>
      </c>
      <c r="J267" s="26">
        <v>0</v>
      </c>
      <c r="K267" s="27" t="s">
        <v>471</v>
      </c>
      <c r="L267" s="30">
        <v>43518</v>
      </c>
      <c r="M267" s="26" t="s">
        <v>823</v>
      </c>
      <c r="N267" s="26" t="s">
        <v>823</v>
      </c>
      <c r="O267" s="26" t="s">
        <v>823</v>
      </c>
      <c r="P267" s="26" t="s">
        <v>846</v>
      </c>
      <c r="Q267" s="26" t="s">
        <v>10</v>
      </c>
      <c r="R267" s="27"/>
      <c r="S267" s="27"/>
      <c r="T267" s="23"/>
      <c r="U267" s="23"/>
      <c r="V267" s="23"/>
      <c r="W267" s="23"/>
    </row>
    <row r="268" spans="1:23" ht="15" hidden="1" x14ac:dyDescent="0.25">
      <c r="A268" s="26" t="str">
        <f t="shared" si="4"/>
        <v>ITA 36/NAG/2019</v>
      </c>
      <c r="B268" s="26">
        <v>36</v>
      </c>
      <c r="C268" s="26" t="s">
        <v>2793</v>
      </c>
      <c r="D268" s="26">
        <v>36</v>
      </c>
      <c r="E268" s="26">
        <v>2019</v>
      </c>
      <c r="F268" s="26"/>
      <c r="G268" s="26"/>
      <c r="H268" s="26" t="s">
        <v>847</v>
      </c>
      <c r="I268" s="26" t="s">
        <v>848</v>
      </c>
      <c r="J268" s="28">
        <v>39692</v>
      </c>
      <c r="K268" s="27">
        <v>271</v>
      </c>
      <c r="L268" s="30">
        <v>43522</v>
      </c>
      <c r="M268" s="26">
        <v>294600</v>
      </c>
      <c r="N268" s="26">
        <v>294600</v>
      </c>
      <c r="O268" s="26">
        <v>294600</v>
      </c>
      <c r="P268" s="26" t="s">
        <v>850</v>
      </c>
      <c r="Q268" s="26" t="s">
        <v>10</v>
      </c>
      <c r="R268" s="27"/>
      <c r="S268" s="27"/>
      <c r="T268" s="23"/>
      <c r="U268" s="23"/>
      <c r="V268" s="23"/>
      <c r="W268" s="23"/>
    </row>
    <row r="269" spans="1:23" ht="15" hidden="1" x14ac:dyDescent="0.25">
      <c r="A269" s="26" t="str">
        <f t="shared" si="4"/>
        <v>ITA 37/NAG/2019</v>
      </c>
      <c r="B269" s="26">
        <v>37</v>
      </c>
      <c r="C269" s="26" t="s">
        <v>2793</v>
      </c>
      <c r="D269" s="26">
        <v>37</v>
      </c>
      <c r="E269" s="26">
        <v>2019</v>
      </c>
      <c r="F269" s="26"/>
      <c r="G269" s="26"/>
      <c r="H269" s="26" t="s">
        <v>847</v>
      </c>
      <c r="I269" s="26" t="s">
        <v>853</v>
      </c>
      <c r="J269" s="29">
        <v>40087</v>
      </c>
      <c r="K269" s="27">
        <v>271</v>
      </c>
      <c r="L269" s="30">
        <v>43522</v>
      </c>
      <c r="M269" s="26">
        <v>258100</v>
      </c>
      <c r="N269" s="26">
        <v>258100</v>
      </c>
      <c r="O269" s="26">
        <v>258100</v>
      </c>
      <c r="P269" s="26" t="s">
        <v>850</v>
      </c>
      <c r="Q269" s="26" t="s">
        <v>10</v>
      </c>
      <c r="R269" s="27"/>
      <c r="S269" s="27"/>
      <c r="T269" s="23"/>
      <c r="U269" s="23"/>
      <c r="V269" s="23"/>
      <c r="W269" s="23"/>
    </row>
    <row r="270" spans="1:23" ht="15" hidden="1" x14ac:dyDescent="0.25">
      <c r="A270" s="26" t="str">
        <f t="shared" si="4"/>
        <v>ITA 38/NAG/2019</v>
      </c>
      <c r="B270" s="26">
        <v>38</v>
      </c>
      <c r="C270" s="26" t="s">
        <v>2793</v>
      </c>
      <c r="D270" s="26">
        <v>38</v>
      </c>
      <c r="E270" s="26">
        <v>2019</v>
      </c>
      <c r="F270" s="26"/>
      <c r="G270" s="26"/>
      <c r="H270" s="26" t="s">
        <v>847</v>
      </c>
      <c r="I270" s="26" t="s">
        <v>848</v>
      </c>
      <c r="J270" s="29">
        <v>40483</v>
      </c>
      <c r="K270" s="27">
        <v>271</v>
      </c>
      <c r="L270" s="30">
        <v>43522</v>
      </c>
      <c r="M270" s="26">
        <v>221600</v>
      </c>
      <c r="N270" s="26">
        <v>221600</v>
      </c>
      <c r="O270" s="26">
        <v>221600</v>
      </c>
      <c r="P270" s="26" t="s">
        <v>850</v>
      </c>
      <c r="Q270" s="26" t="s">
        <v>10</v>
      </c>
      <c r="R270" s="27"/>
      <c r="S270" s="27"/>
      <c r="T270" s="23"/>
      <c r="U270" s="23"/>
      <c r="V270" s="23"/>
      <c r="W270" s="23"/>
    </row>
    <row r="271" spans="1:23" ht="15" hidden="1" x14ac:dyDescent="0.25">
      <c r="A271" s="26" t="str">
        <f t="shared" si="4"/>
        <v>ITA 39/NAG/2019</v>
      </c>
      <c r="B271" s="26">
        <v>39</v>
      </c>
      <c r="C271" s="26" t="s">
        <v>2793</v>
      </c>
      <c r="D271" s="26">
        <v>39</v>
      </c>
      <c r="E271" s="26">
        <v>2019</v>
      </c>
      <c r="F271" s="26"/>
      <c r="G271" s="26"/>
      <c r="H271" s="26" t="s">
        <v>847</v>
      </c>
      <c r="I271" s="26" t="s">
        <v>848</v>
      </c>
      <c r="J271" s="29">
        <v>40878</v>
      </c>
      <c r="K271" s="27">
        <v>271</v>
      </c>
      <c r="L271" s="30">
        <v>43522</v>
      </c>
      <c r="M271" s="26">
        <v>185100</v>
      </c>
      <c r="N271" s="26">
        <v>185100</v>
      </c>
      <c r="O271" s="26">
        <v>185100</v>
      </c>
      <c r="P271" s="26" t="s">
        <v>850</v>
      </c>
      <c r="Q271" s="26" t="s">
        <v>10</v>
      </c>
      <c r="R271" s="27"/>
      <c r="S271" s="27"/>
      <c r="T271" s="23"/>
      <c r="U271" s="23"/>
      <c r="V271" s="23"/>
      <c r="W271" s="23"/>
    </row>
    <row r="272" spans="1:23" ht="15" hidden="1" x14ac:dyDescent="0.25">
      <c r="A272" s="26" t="str">
        <f t="shared" si="4"/>
        <v>ITA 40/NAG/2019</v>
      </c>
      <c r="B272" s="26">
        <v>40</v>
      </c>
      <c r="C272" s="26" t="s">
        <v>2793</v>
      </c>
      <c r="D272" s="26">
        <v>40</v>
      </c>
      <c r="E272" s="26">
        <v>2019</v>
      </c>
      <c r="F272" s="26"/>
      <c r="G272" s="26"/>
      <c r="H272" s="26" t="s">
        <v>847</v>
      </c>
      <c r="I272" s="26" t="s">
        <v>848</v>
      </c>
      <c r="J272" s="26" t="s">
        <v>16</v>
      </c>
      <c r="K272" s="27">
        <v>271</v>
      </c>
      <c r="L272" s="30">
        <v>43522</v>
      </c>
      <c r="M272" s="26">
        <v>148600</v>
      </c>
      <c r="N272" s="26">
        <v>148600</v>
      </c>
      <c r="O272" s="26">
        <v>148600</v>
      </c>
      <c r="P272" s="26" t="s">
        <v>850</v>
      </c>
      <c r="Q272" s="26" t="s">
        <v>10</v>
      </c>
      <c r="R272" s="27"/>
      <c r="S272" s="27"/>
      <c r="T272" s="23"/>
      <c r="U272" s="23"/>
      <c r="V272" s="23"/>
      <c r="W272" s="23"/>
    </row>
    <row r="273" spans="1:23" ht="15" hidden="1" x14ac:dyDescent="0.25">
      <c r="A273" s="26" t="str">
        <f t="shared" si="4"/>
        <v>ITA 41/NAG/2019</v>
      </c>
      <c r="B273" s="26">
        <v>41</v>
      </c>
      <c r="C273" s="26" t="s">
        <v>2793</v>
      </c>
      <c r="D273" s="26">
        <v>41</v>
      </c>
      <c r="E273" s="26">
        <v>2019</v>
      </c>
      <c r="F273" s="26"/>
      <c r="G273" s="26"/>
      <c r="H273" s="26" t="s">
        <v>847</v>
      </c>
      <c r="I273" s="26" t="s">
        <v>848</v>
      </c>
      <c r="J273" s="26" t="s">
        <v>25</v>
      </c>
      <c r="K273" s="27">
        <v>271</v>
      </c>
      <c r="L273" s="30">
        <v>43522</v>
      </c>
      <c r="M273" s="26">
        <v>112200</v>
      </c>
      <c r="N273" s="26">
        <v>112200</v>
      </c>
      <c r="O273" s="26">
        <v>112200</v>
      </c>
      <c r="P273" s="26" t="s">
        <v>850</v>
      </c>
      <c r="Q273" s="26" t="s">
        <v>10</v>
      </c>
      <c r="R273" s="27"/>
      <c r="S273" s="27"/>
      <c r="T273" s="23"/>
      <c r="U273" s="23"/>
      <c r="V273" s="23"/>
      <c r="W273" s="23"/>
    </row>
    <row r="274" spans="1:23" ht="15" hidden="1" x14ac:dyDescent="0.25">
      <c r="A274" s="26" t="str">
        <f t="shared" si="4"/>
        <v>ITA 42/NAG/2019</v>
      </c>
      <c r="B274" s="26">
        <v>42</v>
      </c>
      <c r="C274" s="26" t="s">
        <v>2793</v>
      </c>
      <c r="D274" s="26">
        <v>42</v>
      </c>
      <c r="E274" s="26">
        <v>2019</v>
      </c>
      <c r="F274" s="26"/>
      <c r="G274" s="26"/>
      <c r="H274" s="26" t="s">
        <v>847</v>
      </c>
      <c r="I274" s="26" t="s">
        <v>848</v>
      </c>
      <c r="J274" s="26" t="s">
        <v>28</v>
      </c>
      <c r="K274" s="27">
        <v>271</v>
      </c>
      <c r="L274" s="30">
        <v>43522</v>
      </c>
      <c r="M274" s="26">
        <v>75500</v>
      </c>
      <c r="N274" s="26">
        <v>75500</v>
      </c>
      <c r="O274" s="26">
        <v>75500</v>
      </c>
      <c r="P274" s="26" t="s">
        <v>850</v>
      </c>
      <c r="Q274" s="26" t="s">
        <v>10</v>
      </c>
      <c r="R274" s="27"/>
      <c r="S274" s="27"/>
      <c r="T274" s="23"/>
      <c r="U274" s="23"/>
      <c r="V274" s="23"/>
      <c r="W274" s="23"/>
    </row>
    <row r="275" spans="1:23" ht="15" hidden="1" x14ac:dyDescent="0.25">
      <c r="A275" s="26" t="str">
        <f t="shared" si="4"/>
        <v>ITA 43/NAG/2019</v>
      </c>
      <c r="B275" s="26">
        <v>43</v>
      </c>
      <c r="C275" s="26" t="s">
        <v>2793</v>
      </c>
      <c r="D275" s="26">
        <v>43</v>
      </c>
      <c r="E275" s="26">
        <v>2019</v>
      </c>
      <c r="F275" s="26"/>
      <c r="G275" s="26"/>
      <c r="H275" s="26" t="s">
        <v>847</v>
      </c>
      <c r="I275" s="26" t="s">
        <v>848</v>
      </c>
      <c r="J275" s="26" t="s">
        <v>37</v>
      </c>
      <c r="K275" s="27">
        <v>271</v>
      </c>
      <c r="L275" s="30">
        <v>43522</v>
      </c>
      <c r="M275" s="26">
        <v>173800</v>
      </c>
      <c r="N275" s="26">
        <v>173800</v>
      </c>
      <c r="O275" s="26">
        <v>173800</v>
      </c>
      <c r="P275" s="26" t="s">
        <v>850</v>
      </c>
      <c r="Q275" s="26" t="s">
        <v>10</v>
      </c>
      <c r="R275" s="27"/>
      <c r="S275" s="27"/>
      <c r="T275" s="23"/>
      <c r="U275" s="23"/>
      <c r="V275" s="23"/>
      <c r="W275" s="23"/>
    </row>
    <row r="276" spans="1:23" ht="15" hidden="1" x14ac:dyDescent="0.25">
      <c r="A276" s="26" t="str">
        <f t="shared" si="4"/>
        <v>ITA 44/NAG/2019</v>
      </c>
      <c r="B276" s="26">
        <v>44</v>
      </c>
      <c r="C276" s="26" t="s">
        <v>2793</v>
      </c>
      <c r="D276" s="26">
        <v>44</v>
      </c>
      <c r="E276" s="26">
        <v>2019</v>
      </c>
      <c r="F276" s="26"/>
      <c r="G276" s="26"/>
      <c r="H276" s="26" t="s">
        <v>854</v>
      </c>
      <c r="I276" s="26" t="s">
        <v>855</v>
      </c>
      <c r="J276" s="26" t="s">
        <v>37</v>
      </c>
      <c r="K276" s="27">
        <v>263</v>
      </c>
      <c r="L276" s="30">
        <v>43522</v>
      </c>
      <c r="M276" s="26" t="s">
        <v>823</v>
      </c>
      <c r="N276" s="26" t="s">
        <v>823</v>
      </c>
      <c r="O276" s="26" t="s">
        <v>823</v>
      </c>
      <c r="P276" s="26" t="s">
        <v>857</v>
      </c>
      <c r="Q276" s="26" t="s">
        <v>10</v>
      </c>
      <c r="R276" s="27"/>
      <c r="S276" s="27"/>
      <c r="T276" s="23"/>
      <c r="U276" s="23"/>
      <c r="V276" s="23"/>
      <c r="W276" s="23"/>
    </row>
    <row r="277" spans="1:23" ht="15" hidden="1" x14ac:dyDescent="0.25">
      <c r="A277" s="26" t="str">
        <f t="shared" si="4"/>
        <v>ITA 46/NAG/2019</v>
      </c>
      <c r="B277" s="26">
        <v>46</v>
      </c>
      <c r="C277" s="26" t="s">
        <v>2793</v>
      </c>
      <c r="D277" s="26">
        <v>46</v>
      </c>
      <c r="E277" s="26">
        <v>2019</v>
      </c>
      <c r="F277" s="26"/>
      <c r="G277" s="26"/>
      <c r="H277" s="26" t="s">
        <v>858</v>
      </c>
      <c r="I277" s="26" t="s">
        <v>859</v>
      </c>
      <c r="J277" s="26">
        <v>0</v>
      </c>
      <c r="K277" s="27" t="s">
        <v>471</v>
      </c>
      <c r="L277" s="30">
        <v>43522</v>
      </c>
      <c r="M277" s="26" t="s">
        <v>823</v>
      </c>
      <c r="N277" s="26" t="s">
        <v>823</v>
      </c>
      <c r="O277" s="26" t="s">
        <v>823</v>
      </c>
      <c r="P277" s="26" t="s">
        <v>861</v>
      </c>
      <c r="Q277" s="26" t="s">
        <v>10</v>
      </c>
      <c r="R277" s="27"/>
      <c r="S277" s="27"/>
      <c r="T277" s="23"/>
      <c r="U277" s="23"/>
      <c r="V277" s="23"/>
      <c r="W277" s="23"/>
    </row>
    <row r="278" spans="1:23" ht="15" hidden="1" x14ac:dyDescent="0.25">
      <c r="A278" s="26" t="str">
        <f t="shared" si="4"/>
        <v>ITA 47/NAG/2019</v>
      </c>
      <c r="B278" s="26">
        <v>47</v>
      </c>
      <c r="C278" s="26" t="s">
        <v>2793</v>
      </c>
      <c r="D278" s="26">
        <v>47</v>
      </c>
      <c r="E278" s="26">
        <v>2019</v>
      </c>
      <c r="F278" s="26"/>
      <c r="G278" s="26"/>
      <c r="H278" s="26" t="s">
        <v>319</v>
      </c>
      <c r="I278" s="26" t="s">
        <v>862</v>
      </c>
      <c r="J278" s="26" t="s">
        <v>16</v>
      </c>
      <c r="K278" s="27">
        <v>263</v>
      </c>
      <c r="L278" s="30">
        <v>43522</v>
      </c>
      <c r="M278" s="26">
        <v>16276805</v>
      </c>
      <c r="N278" s="26">
        <v>15850000</v>
      </c>
      <c r="O278" s="26">
        <v>5149132</v>
      </c>
      <c r="P278" s="26" t="s">
        <v>864</v>
      </c>
      <c r="Q278" s="26" t="s">
        <v>14</v>
      </c>
      <c r="R278" s="27"/>
      <c r="S278" s="27"/>
      <c r="T278" s="23"/>
      <c r="U278" s="23"/>
      <c r="V278" s="23"/>
      <c r="W278" s="23"/>
    </row>
    <row r="279" spans="1:23" ht="15" hidden="1" x14ac:dyDescent="0.25">
      <c r="A279" s="26" t="str">
        <f t="shared" si="4"/>
        <v>ITA 48/NAG/2019</v>
      </c>
      <c r="B279" s="26">
        <v>48</v>
      </c>
      <c r="C279" s="26" t="s">
        <v>2793</v>
      </c>
      <c r="D279" s="26">
        <v>48</v>
      </c>
      <c r="E279" s="26">
        <v>2019</v>
      </c>
      <c r="F279" s="26"/>
      <c r="G279" s="26"/>
      <c r="H279" s="26" t="s">
        <v>865</v>
      </c>
      <c r="I279" s="26" t="s">
        <v>866</v>
      </c>
      <c r="J279" s="26" t="s">
        <v>25</v>
      </c>
      <c r="K279" s="27" t="s">
        <v>21</v>
      </c>
      <c r="L279" s="30">
        <v>43522</v>
      </c>
      <c r="M279" s="26">
        <v>18420550</v>
      </c>
      <c r="N279" s="26">
        <v>18245633</v>
      </c>
      <c r="O279" s="26">
        <v>5516850</v>
      </c>
      <c r="P279" s="26" t="s">
        <v>868</v>
      </c>
      <c r="Q279" s="26" t="s">
        <v>14</v>
      </c>
      <c r="R279" s="27"/>
      <c r="S279" s="27"/>
      <c r="T279" s="23"/>
      <c r="U279" s="23"/>
      <c r="V279" s="23"/>
      <c r="W279" s="23"/>
    </row>
    <row r="280" spans="1:23" ht="15" hidden="1" x14ac:dyDescent="0.25">
      <c r="A280" s="26" t="str">
        <f t="shared" si="4"/>
        <v>ITA 49/NAG/2019</v>
      </c>
      <c r="B280" s="26">
        <v>49</v>
      </c>
      <c r="C280" s="26" t="s">
        <v>2793</v>
      </c>
      <c r="D280" s="26">
        <v>49</v>
      </c>
      <c r="E280" s="26">
        <v>2019</v>
      </c>
      <c r="F280" s="26"/>
      <c r="G280" s="26"/>
      <c r="H280" s="26" t="s">
        <v>871</v>
      </c>
      <c r="I280" s="26" t="s">
        <v>872</v>
      </c>
      <c r="J280" s="29">
        <v>40878</v>
      </c>
      <c r="K280" s="27" t="s">
        <v>21</v>
      </c>
      <c r="L280" s="30">
        <v>43524</v>
      </c>
      <c r="M280" s="26">
        <v>15527527</v>
      </c>
      <c r="N280" s="26">
        <v>15326577</v>
      </c>
      <c r="O280" s="26">
        <v>3149231</v>
      </c>
      <c r="P280" s="26" t="s">
        <v>874</v>
      </c>
      <c r="Q280" s="26" t="s">
        <v>14</v>
      </c>
      <c r="R280" s="27"/>
      <c r="S280" s="27"/>
      <c r="T280" s="23"/>
      <c r="U280" s="23"/>
      <c r="V280" s="23"/>
      <c r="W280" s="23"/>
    </row>
    <row r="281" spans="1:23" ht="15" hidden="1" x14ac:dyDescent="0.25">
      <c r="A281" s="26" t="str">
        <f t="shared" si="4"/>
        <v>CO 7/NAG/2019</v>
      </c>
      <c r="B281" s="26"/>
      <c r="C281" s="26" t="s">
        <v>2798</v>
      </c>
      <c r="D281" s="26">
        <v>7</v>
      </c>
      <c r="E281" s="26">
        <v>2019</v>
      </c>
      <c r="F281" s="26">
        <v>49</v>
      </c>
      <c r="G281" s="26">
        <v>2019</v>
      </c>
      <c r="H281" s="26"/>
      <c r="I281" s="26"/>
      <c r="J281" s="29"/>
      <c r="K281" s="27"/>
      <c r="L281" s="30"/>
      <c r="M281" s="26"/>
      <c r="N281" s="26"/>
      <c r="O281" s="26"/>
      <c r="P281" s="26"/>
      <c r="Q281" s="26"/>
      <c r="R281" s="27"/>
      <c r="S281" s="27"/>
      <c r="T281" s="23"/>
      <c r="U281" s="23"/>
      <c r="V281" s="23"/>
      <c r="W281" s="23"/>
    </row>
    <row r="282" spans="1:23" ht="15" hidden="1" x14ac:dyDescent="0.25">
      <c r="A282" s="26" t="str">
        <f t="shared" si="4"/>
        <v>ITA 51/NAG/2019</v>
      </c>
      <c r="B282" s="26">
        <v>51</v>
      </c>
      <c r="C282" s="26" t="s">
        <v>2793</v>
      </c>
      <c r="D282" s="26">
        <v>51</v>
      </c>
      <c r="E282" s="26">
        <v>2019</v>
      </c>
      <c r="F282" s="26"/>
      <c r="G282" s="26"/>
      <c r="H282" s="26" t="s">
        <v>875</v>
      </c>
      <c r="I282" s="26" t="s">
        <v>876</v>
      </c>
      <c r="J282" s="26" t="s">
        <v>28</v>
      </c>
      <c r="K282" s="27">
        <v>263</v>
      </c>
      <c r="L282" s="30">
        <v>43529</v>
      </c>
      <c r="M282" s="26" t="s">
        <v>823</v>
      </c>
      <c r="N282" s="26" t="s">
        <v>823</v>
      </c>
      <c r="O282" s="26" t="s">
        <v>823</v>
      </c>
      <c r="P282" s="26" t="s">
        <v>878</v>
      </c>
      <c r="Q282" s="26" t="s">
        <v>10</v>
      </c>
      <c r="R282" s="27"/>
      <c r="S282" s="27"/>
      <c r="T282" s="23"/>
      <c r="U282" s="23"/>
      <c r="V282" s="23"/>
      <c r="W282" s="23"/>
    </row>
    <row r="283" spans="1:23" ht="15" hidden="1" x14ac:dyDescent="0.25">
      <c r="A283" s="26" t="str">
        <f t="shared" si="4"/>
        <v>ITA 59/NAG/2019</v>
      </c>
      <c r="B283" s="26">
        <v>59</v>
      </c>
      <c r="C283" s="26" t="s">
        <v>2793</v>
      </c>
      <c r="D283" s="26">
        <v>59</v>
      </c>
      <c r="E283" s="26">
        <v>2019</v>
      </c>
      <c r="F283" s="26"/>
      <c r="G283" s="26"/>
      <c r="H283" s="26" t="s">
        <v>879</v>
      </c>
      <c r="I283" s="26" t="s">
        <v>880</v>
      </c>
      <c r="J283" s="26" t="s">
        <v>16</v>
      </c>
      <c r="K283" s="27">
        <v>154</v>
      </c>
      <c r="L283" s="30">
        <v>43535</v>
      </c>
      <c r="M283" s="26">
        <v>440413</v>
      </c>
      <c r="N283" s="26">
        <v>440413</v>
      </c>
      <c r="O283" s="26">
        <v>190630</v>
      </c>
      <c r="P283" s="26" t="s">
        <v>882</v>
      </c>
      <c r="Q283" s="26" t="s">
        <v>14</v>
      </c>
      <c r="R283" s="27"/>
      <c r="S283" s="27"/>
      <c r="T283" s="23"/>
      <c r="U283" s="23"/>
      <c r="V283" s="23"/>
      <c r="W283" s="23"/>
    </row>
    <row r="284" spans="1:23" ht="15" hidden="1" x14ac:dyDescent="0.25">
      <c r="A284" s="26" t="str">
        <f t="shared" si="4"/>
        <v>ITA 62/NAG/2019</v>
      </c>
      <c r="B284" s="26">
        <v>62</v>
      </c>
      <c r="C284" s="26" t="s">
        <v>2793</v>
      </c>
      <c r="D284" s="26">
        <v>62</v>
      </c>
      <c r="E284" s="26">
        <v>2019</v>
      </c>
      <c r="F284" s="26"/>
      <c r="G284" s="26"/>
      <c r="H284" s="26" t="s">
        <v>885</v>
      </c>
      <c r="I284" s="26" t="s">
        <v>886</v>
      </c>
      <c r="J284" s="28">
        <v>39295</v>
      </c>
      <c r="K284" s="27">
        <v>271</v>
      </c>
      <c r="L284" s="30">
        <v>43536</v>
      </c>
      <c r="M284" s="26">
        <v>27000000</v>
      </c>
      <c r="N284" s="26">
        <v>27000000</v>
      </c>
      <c r="O284" s="26">
        <v>26880880</v>
      </c>
      <c r="P284" s="26" t="s">
        <v>888</v>
      </c>
      <c r="Q284" s="26" t="s">
        <v>10</v>
      </c>
      <c r="R284" s="27"/>
      <c r="S284" s="27"/>
      <c r="T284" s="23"/>
      <c r="U284" s="23"/>
      <c r="V284" s="23"/>
      <c r="W284" s="23"/>
    </row>
    <row r="285" spans="1:23" ht="15" hidden="1" x14ac:dyDescent="0.25">
      <c r="A285" s="26" t="str">
        <f t="shared" si="4"/>
        <v>ITA 63/NAG/2019</v>
      </c>
      <c r="B285" s="26">
        <v>63</v>
      </c>
      <c r="C285" s="26" t="s">
        <v>2793</v>
      </c>
      <c r="D285" s="26">
        <v>63</v>
      </c>
      <c r="E285" s="26">
        <v>2019</v>
      </c>
      <c r="F285" s="26"/>
      <c r="G285" s="26"/>
      <c r="H285" s="26" t="s">
        <v>885</v>
      </c>
      <c r="I285" s="26" t="s">
        <v>886</v>
      </c>
      <c r="J285" s="28">
        <v>39692</v>
      </c>
      <c r="K285" s="27">
        <v>271</v>
      </c>
      <c r="L285" s="30">
        <v>43536</v>
      </c>
      <c r="M285" s="26">
        <v>1600000</v>
      </c>
      <c r="N285" s="26">
        <v>1600000</v>
      </c>
      <c r="O285" s="26">
        <v>1362960</v>
      </c>
      <c r="P285" s="26" t="s">
        <v>888</v>
      </c>
      <c r="Q285" s="26" t="s">
        <v>10</v>
      </c>
      <c r="R285" s="27"/>
      <c r="S285" s="27"/>
      <c r="T285" s="23"/>
      <c r="U285" s="23"/>
      <c r="V285" s="23"/>
      <c r="W285" s="23"/>
    </row>
    <row r="286" spans="1:23" ht="15" hidden="1" x14ac:dyDescent="0.25">
      <c r="A286" s="26" t="str">
        <f t="shared" si="4"/>
        <v>ITA 69/NAG/2019</v>
      </c>
      <c r="B286" s="26">
        <v>69</v>
      </c>
      <c r="C286" s="26" t="s">
        <v>2793</v>
      </c>
      <c r="D286" s="26">
        <v>69</v>
      </c>
      <c r="E286" s="26">
        <v>2019</v>
      </c>
      <c r="F286" s="26"/>
      <c r="G286" s="26"/>
      <c r="H286" s="26" t="s">
        <v>890</v>
      </c>
      <c r="I286" s="26" t="s">
        <v>891</v>
      </c>
      <c r="J286" s="28">
        <v>39295</v>
      </c>
      <c r="K286" s="27" t="s">
        <v>21</v>
      </c>
      <c r="L286" s="30">
        <v>43544</v>
      </c>
      <c r="M286" s="26" t="s">
        <v>893</v>
      </c>
      <c r="N286" s="26">
        <v>750000</v>
      </c>
      <c r="O286" s="26">
        <v>252450</v>
      </c>
      <c r="P286" s="26" t="s">
        <v>894</v>
      </c>
      <c r="Q286" s="26" t="s">
        <v>10</v>
      </c>
      <c r="R286" s="27"/>
      <c r="S286" s="27"/>
      <c r="T286" s="23"/>
      <c r="U286" s="23"/>
      <c r="V286" s="23"/>
      <c r="W286" s="23"/>
    </row>
    <row r="287" spans="1:23" ht="15" hidden="1" x14ac:dyDescent="0.25">
      <c r="A287" s="26" t="str">
        <f t="shared" si="4"/>
        <v>ITA 81/NAG/2019</v>
      </c>
      <c r="B287" s="26">
        <v>81</v>
      </c>
      <c r="C287" s="26" t="s">
        <v>2793</v>
      </c>
      <c r="D287" s="26">
        <v>81</v>
      </c>
      <c r="E287" s="26">
        <v>2019</v>
      </c>
      <c r="F287" s="26"/>
      <c r="G287" s="26"/>
      <c r="H287" s="26" t="s">
        <v>897</v>
      </c>
      <c r="I287" s="26" t="s">
        <v>657</v>
      </c>
      <c r="J287" s="26" t="s">
        <v>25</v>
      </c>
      <c r="K287" s="27">
        <v>263</v>
      </c>
      <c r="L287" s="30">
        <v>43551</v>
      </c>
      <c r="M287" s="26">
        <v>744545</v>
      </c>
      <c r="N287" s="26" t="s">
        <v>823</v>
      </c>
      <c r="O287" s="26" t="s">
        <v>823</v>
      </c>
      <c r="P287" s="26" t="s">
        <v>663</v>
      </c>
      <c r="Q287" s="26" t="s">
        <v>10</v>
      </c>
      <c r="R287" s="27"/>
      <c r="S287" s="27"/>
      <c r="T287" s="23"/>
      <c r="U287" s="23"/>
      <c r="V287" s="23"/>
      <c r="W287" s="23"/>
    </row>
    <row r="288" spans="1:23" ht="15" hidden="1" x14ac:dyDescent="0.25">
      <c r="A288" s="26" t="str">
        <f t="shared" si="4"/>
        <v>ITA 85/NAG/2019</v>
      </c>
      <c r="B288" s="26">
        <v>85</v>
      </c>
      <c r="C288" s="26" t="s">
        <v>2793</v>
      </c>
      <c r="D288" s="26">
        <v>85</v>
      </c>
      <c r="E288" s="26">
        <v>2019</v>
      </c>
      <c r="F288" s="26"/>
      <c r="G288" s="26"/>
      <c r="H288" s="26" t="s">
        <v>899</v>
      </c>
      <c r="I288" s="26" t="s">
        <v>900</v>
      </c>
      <c r="J288" s="26" t="s">
        <v>380</v>
      </c>
      <c r="K288" s="27" t="s">
        <v>21</v>
      </c>
      <c r="L288" s="30">
        <v>43558</v>
      </c>
      <c r="M288" s="26">
        <v>49154395</v>
      </c>
      <c r="N288" s="26">
        <v>1692970</v>
      </c>
      <c r="O288" s="26">
        <v>1148140</v>
      </c>
      <c r="P288" s="26" t="s">
        <v>902</v>
      </c>
      <c r="Q288" s="26" t="s">
        <v>14</v>
      </c>
      <c r="R288" s="27"/>
      <c r="S288" s="27"/>
      <c r="T288" s="23"/>
      <c r="U288" s="23"/>
      <c r="V288" s="23"/>
      <c r="W288" s="23"/>
    </row>
    <row r="289" spans="1:23" ht="15" hidden="1" x14ac:dyDescent="0.25">
      <c r="A289" s="26" t="str">
        <f t="shared" si="4"/>
        <v>ITA 87/NAG/2019</v>
      </c>
      <c r="B289" s="26">
        <v>87</v>
      </c>
      <c r="C289" s="26" t="s">
        <v>2793</v>
      </c>
      <c r="D289" s="26">
        <v>87</v>
      </c>
      <c r="E289" s="26">
        <v>2019</v>
      </c>
      <c r="F289" s="26"/>
      <c r="G289" s="26"/>
      <c r="H289" s="26" t="s">
        <v>905</v>
      </c>
      <c r="I289" s="26" t="s">
        <v>906</v>
      </c>
      <c r="J289" s="29">
        <v>40483</v>
      </c>
      <c r="K289" s="27" t="s">
        <v>21</v>
      </c>
      <c r="L289" s="30">
        <v>43564</v>
      </c>
      <c r="M289" s="26">
        <v>150000000</v>
      </c>
      <c r="N289" s="26">
        <v>150000000</v>
      </c>
      <c r="O289" s="26">
        <v>50985000</v>
      </c>
      <c r="P289" s="26" t="s">
        <v>713</v>
      </c>
      <c r="Q289" s="26" t="s">
        <v>14</v>
      </c>
      <c r="R289" s="27"/>
      <c r="S289" s="27"/>
      <c r="T289" s="23"/>
      <c r="U289" s="23"/>
      <c r="V289" s="23"/>
      <c r="W289" s="23"/>
    </row>
    <row r="290" spans="1:23" ht="15" hidden="1" x14ac:dyDescent="0.25">
      <c r="A290" s="26" t="str">
        <f t="shared" si="4"/>
        <v>ITA 88/NAG/2019</v>
      </c>
      <c r="B290" s="26">
        <v>88</v>
      </c>
      <c r="C290" s="26" t="s">
        <v>2793</v>
      </c>
      <c r="D290" s="26">
        <v>88</v>
      </c>
      <c r="E290" s="26">
        <v>2019</v>
      </c>
      <c r="F290" s="26"/>
      <c r="G290" s="26"/>
      <c r="H290" s="26" t="s">
        <v>905</v>
      </c>
      <c r="I290" s="26" t="s">
        <v>906</v>
      </c>
      <c r="J290" s="26" t="s">
        <v>40</v>
      </c>
      <c r="K290" s="27" t="s">
        <v>21</v>
      </c>
      <c r="L290" s="30">
        <v>43564</v>
      </c>
      <c r="M290" s="26" t="s">
        <v>909</v>
      </c>
      <c r="N290" s="26">
        <v>56726156</v>
      </c>
      <c r="O290" s="26">
        <v>18755368</v>
      </c>
      <c r="P290" s="26" t="s">
        <v>713</v>
      </c>
      <c r="Q290" s="26" t="s">
        <v>14</v>
      </c>
      <c r="R290" s="27"/>
      <c r="S290" s="27"/>
      <c r="T290" s="23"/>
      <c r="U290" s="23"/>
      <c r="V290" s="23"/>
      <c r="W290" s="23"/>
    </row>
    <row r="291" spans="1:23" ht="15" hidden="1" x14ac:dyDescent="0.25">
      <c r="A291" s="26" t="str">
        <f t="shared" si="4"/>
        <v>ITA 89/NAG/2019</v>
      </c>
      <c r="B291" s="26">
        <v>89</v>
      </c>
      <c r="C291" s="26" t="s">
        <v>2793</v>
      </c>
      <c r="D291" s="26">
        <v>89</v>
      </c>
      <c r="E291" s="26">
        <v>2019</v>
      </c>
      <c r="F291" s="26"/>
      <c r="G291" s="26"/>
      <c r="H291" s="26" t="s">
        <v>910</v>
      </c>
      <c r="I291" s="26" t="s">
        <v>911</v>
      </c>
      <c r="J291" s="26" t="s">
        <v>28</v>
      </c>
      <c r="K291" s="27" t="s">
        <v>21</v>
      </c>
      <c r="L291" s="30">
        <v>43585</v>
      </c>
      <c r="M291" s="26">
        <v>17491700</v>
      </c>
      <c r="N291" s="26">
        <v>16897740</v>
      </c>
      <c r="O291" s="26">
        <v>5840549</v>
      </c>
      <c r="P291" s="26" t="s">
        <v>913</v>
      </c>
      <c r="Q291" s="26" t="s">
        <v>14</v>
      </c>
      <c r="R291" s="27"/>
      <c r="S291" s="27"/>
      <c r="T291" s="23"/>
      <c r="U291" s="23"/>
      <c r="V291" s="23"/>
      <c r="W291" s="23"/>
    </row>
    <row r="292" spans="1:23" ht="15" hidden="1" x14ac:dyDescent="0.25">
      <c r="A292" s="26" t="str">
        <f t="shared" si="4"/>
        <v>ITA 96/NAG/2019</v>
      </c>
      <c r="B292" s="26">
        <v>96</v>
      </c>
      <c r="C292" s="26" t="s">
        <v>2793</v>
      </c>
      <c r="D292" s="26">
        <v>96</v>
      </c>
      <c r="E292" s="26">
        <v>2019</v>
      </c>
      <c r="F292" s="26"/>
      <c r="G292" s="26"/>
      <c r="H292" s="26" t="s">
        <v>914</v>
      </c>
      <c r="I292" s="26" t="s">
        <v>915</v>
      </c>
      <c r="J292" s="26" t="s">
        <v>16</v>
      </c>
      <c r="K292" s="27" t="s">
        <v>21</v>
      </c>
      <c r="L292" s="30">
        <v>43564</v>
      </c>
      <c r="M292" s="26">
        <v>215328</v>
      </c>
      <c r="N292" s="26">
        <v>215328</v>
      </c>
      <c r="O292" s="26">
        <v>89340</v>
      </c>
      <c r="P292" s="26" t="s">
        <v>917</v>
      </c>
      <c r="Q292" s="26" t="s">
        <v>10</v>
      </c>
      <c r="R292" s="27"/>
      <c r="S292" s="27"/>
      <c r="T292" s="23"/>
      <c r="U292" s="23"/>
      <c r="V292" s="23"/>
      <c r="W292" s="23"/>
    </row>
    <row r="293" spans="1:23" ht="15" hidden="1" x14ac:dyDescent="0.25">
      <c r="A293" s="26" t="str">
        <f t="shared" si="4"/>
        <v>ITA 97/NAG/2019</v>
      </c>
      <c r="B293" s="26">
        <v>97</v>
      </c>
      <c r="C293" s="26" t="s">
        <v>2793</v>
      </c>
      <c r="D293" s="26">
        <v>97</v>
      </c>
      <c r="E293" s="26">
        <v>2019</v>
      </c>
      <c r="F293" s="26"/>
      <c r="G293" s="26"/>
      <c r="H293" s="26" t="s">
        <v>920</v>
      </c>
      <c r="I293" s="26" t="s">
        <v>921</v>
      </c>
      <c r="J293" s="26" t="s">
        <v>28</v>
      </c>
      <c r="K293" s="27">
        <v>263</v>
      </c>
      <c r="L293" s="30">
        <v>43564</v>
      </c>
      <c r="M293" s="26">
        <v>37472758</v>
      </c>
      <c r="N293" s="26" t="s">
        <v>823</v>
      </c>
      <c r="O293" s="26" t="s">
        <v>823</v>
      </c>
      <c r="P293" s="26" t="s">
        <v>923</v>
      </c>
      <c r="Q293" s="26" t="s">
        <v>10</v>
      </c>
      <c r="R293" s="27"/>
      <c r="S293" s="27"/>
      <c r="T293" s="23"/>
      <c r="U293" s="23"/>
      <c r="V293" s="23"/>
      <c r="W293" s="23"/>
    </row>
    <row r="294" spans="1:23" ht="15" hidden="1" x14ac:dyDescent="0.25">
      <c r="A294" s="26" t="str">
        <f t="shared" si="4"/>
        <v>ITA 100/NAG/2019</v>
      </c>
      <c r="B294" s="26">
        <v>100</v>
      </c>
      <c r="C294" s="26" t="s">
        <v>2793</v>
      </c>
      <c r="D294" s="26">
        <v>100</v>
      </c>
      <c r="E294" s="26">
        <v>2019</v>
      </c>
      <c r="F294" s="26"/>
      <c r="G294" s="26"/>
      <c r="H294" s="26" t="s">
        <v>650</v>
      </c>
      <c r="I294" s="26" t="s">
        <v>651</v>
      </c>
      <c r="J294" s="26" t="s">
        <v>40</v>
      </c>
      <c r="K294" s="27" t="s">
        <v>21</v>
      </c>
      <c r="L294" s="30">
        <v>43567</v>
      </c>
      <c r="M294" s="26">
        <v>54985610</v>
      </c>
      <c r="N294" s="26">
        <v>50678964</v>
      </c>
      <c r="O294" s="26">
        <v>17621374</v>
      </c>
      <c r="P294" s="26" t="s">
        <v>652</v>
      </c>
      <c r="Q294" s="26" t="s">
        <v>14</v>
      </c>
      <c r="R294" s="27"/>
      <c r="S294" s="27"/>
      <c r="T294" s="23"/>
      <c r="U294" s="23"/>
      <c r="V294" s="23"/>
      <c r="W294" s="23"/>
    </row>
    <row r="295" spans="1:23" ht="15" hidden="1" x14ac:dyDescent="0.25">
      <c r="A295" s="26" t="str">
        <f t="shared" si="4"/>
        <v>ITA 103/NAG/2019</v>
      </c>
      <c r="B295" s="26">
        <v>103</v>
      </c>
      <c r="C295" s="26" t="s">
        <v>2793</v>
      </c>
      <c r="D295" s="26">
        <v>103</v>
      </c>
      <c r="E295" s="26">
        <v>2019</v>
      </c>
      <c r="F295" s="26"/>
      <c r="G295" s="26"/>
      <c r="H295" s="26" t="s">
        <v>925</v>
      </c>
      <c r="I295" s="26" t="s">
        <v>926</v>
      </c>
      <c r="J295" s="26" t="s">
        <v>28</v>
      </c>
      <c r="K295" s="27" t="s">
        <v>21</v>
      </c>
      <c r="L295" s="30">
        <v>43577</v>
      </c>
      <c r="M295" s="26">
        <v>27610595</v>
      </c>
      <c r="N295" s="26">
        <v>25247265</v>
      </c>
      <c r="O295" s="26">
        <v>8581543</v>
      </c>
      <c r="P295" s="26" t="s">
        <v>928</v>
      </c>
      <c r="Q295" s="26" t="s">
        <v>14</v>
      </c>
      <c r="R295" s="27"/>
      <c r="S295" s="27"/>
      <c r="T295" s="23"/>
      <c r="U295" s="23"/>
      <c r="V295" s="23"/>
      <c r="W295" s="23"/>
    </row>
    <row r="296" spans="1:23" ht="15" hidden="1" x14ac:dyDescent="0.25">
      <c r="A296" s="26" t="str">
        <f t="shared" si="4"/>
        <v>ITA 108/NAG/2019</v>
      </c>
      <c r="B296" s="26">
        <v>108</v>
      </c>
      <c r="C296" s="26" t="s">
        <v>2793</v>
      </c>
      <c r="D296" s="26">
        <v>108</v>
      </c>
      <c r="E296" s="26">
        <v>2019</v>
      </c>
      <c r="F296" s="26"/>
      <c r="G296" s="26"/>
      <c r="H296" s="26" t="s">
        <v>929</v>
      </c>
      <c r="I296" s="26" t="s">
        <v>930</v>
      </c>
      <c r="J296" s="26" t="s">
        <v>37</v>
      </c>
      <c r="K296" s="27" t="s">
        <v>21</v>
      </c>
      <c r="L296" s="30">
        <v>43584</v>
      </c>
      <c r="M296" s="26">
        <v>28767000</v>
      </c>
      <c r="N296" s="26">
        <v>28472000</v>
      </c>
      <c r="O296" s="26">
        <v>8541600</v>
      </c>
      <c r="P296" s="26" t="s">
        <v>932</v>
      </c>
      <c r="Q296" s="26" t="s">
        <v>14</v>
      </c>
      <c r="R296" s="27"/>
      <c r="S296" s="27"/>
      <c r="T296" s="23"/>
      <c r="U296" s="23"/>
      <c r="V296" s="23"/>
      <c r="W296" s="23"/>
    </row>
    <row r="297" spans="1:23" ht="15" hidden="1" x14ac:dyDescent="0.25">
      <c r="A297" s="26" t="str">
        <f t="shared" si="4"/>
        <v>ITA 109/NAG/2019</v>
      </c>
      <c r="B297" s="26">
        <v>109</v>
      </c>
      <c r="C297" s="26" t="s">
        <v>2793</v>
      </c>
      <c r="D297" s="26">
        <v>109</v>
      </c>
      <c r="E297" s="26">
        <v>2019</v>
      </c>
      <c r="F297" s="26"/>
      <c r="G297" s="26"/>
      <c r="H297" s="26" t="s">
        <v>935</v>
      </c>
      <c r="I297" s="26" t="s">
        <v>936</v>
      </c>
      <c r="J297" s="26" t="s">
        <v>28</v>
      </c>
      <c r="K297" s="27" t="s">
        <v>21</v>
      </c>
      <c r="L297" s="30">
        <v>43585</v>
      </c>
      <c r="M297" s="26">
        <v>42679420</v>
      </c>
      <c r="N297" s="26">
        <v>42560990</v>
      </c>
      <c r="O297" s="26">
        <v>14466479</v>
      </c>
      <c r="P297" s="26" t="s">
        <v>529</v>
      </c>
      <c r="Q297" s="26" t="s">
        <v>14</v>
      </c>
      <c r="R297" s="27"/>
      <c r="S297" s="27"/>
      <c r="T297" s="23"/>
      <c r="U297" s="23"/>
      <c r="V297" s="23"/>
      <c r="W297" s="23"/>
    </row>
    <row r="298" spans="1:23" ht="15" hidden="1" x14ac:dyDescent="0.25">
      <c r="A298" s="26" t="str">
        <f t="shared" si="4"/>
        <v>ITA 111/NAG/2019</v>
      </c>
      <c r="B298" s="26">
        <v>111</v>
      </c>
      <c r="C298" s="26" t="s">
        <v>2793</v>
      </c>
      <c r="D298" s="26">
        <v>111</v>
      </c>
      <c r="E298" s="26">
        <v>2019</v>
      </c>
      <c r="F298" s="26"/>
      <c r="G298" s="26"/>
      <c r="H298" s="26" t="s">
        <v>940</v>
      </c>
      <c r="I298" s="26" t="s">
        <v>941</v>
      </c>
      <c r="J298" s="29">
        <v>40483</v>
      </c>
      <c r="K298" s="27">
        <v>144</v>
      </c>
      <c r="L298" s="30">
        <v>43585</v>
      </c>
      <c r="M298" s="26">
        <v>20000000</v>
      </c>
      <c r="N298" s="26">
        <v>20000000</v>
      </c>
      <c r="O298" s="26">
        <v>6081120</v>
      </c>
      <c r="P298" s="26" t="s">
        <v>943</v>
      </c>
      <c r="Q298" s="26" t="s">
        <v>10</v>
      </c>
      <c r="R298" s="27"/>
      <c r="S298" s="27"/>
      <c r="T298" s="23"/>
      <c r="U298" s="23"/>
      <c r="V298" s="23"/>
      <c r="W298" s="23"/>
    </row>
    <row r="299" spans="1:23" ht="15" hidden="1" x14ac:dyDescent="0.25">
      <c r="A299" s="26" t="str">
        <f t="shared" si="4"/>
        <v>ITA 114/NAG/2019</v>
      </c>
      <c r="B299" s="26">
        <v>114</v>
      </c>
      <c r="C299" s="26" t="s">
        <v>2793</v>
      </c>
      <c r="D299" s="26">
        <v>114</v>
      </c>
      <c r="E299" s="26">
        <v>2019</v>
      </c>
      <c r="F299" s="26"/>
      <c r="G299" s="26"/>
      <c r="H299" s="26" t="s">
        <v>946</v>
      </c>
      <c r="I299" s="26" t="s">
        <v>947</v>
      </c>
      <c r="J299" s="26" t="s">
        <v>28</v>
      </c>
      <c r="K299" s="27">
        <v>263</v>
      </c>
      <c r="L299" s="30">
        <v>43591</v>
      </c>
      <c r="M299" s="26">
        <v>1049000</v>
      </c>
      <c r="N299" s="26" t="s">
        <v>823</v>
      </c>
      <c r="O299" s="26" t="s">
        <v>823</v>
      </c>
      <c r="P299" s="26" t="s">
        <v>950</v>
      </c>
      <c r="Q299" s="26" t="s">
        <v>10</v>
      </c>
      <c r="R299" s="27"/>
      <c r="S299" s="27"/>
      <c r="T299" s="23"/>
      <c r="U299" s="23"/>
      <c r="V299" s="23"/>
      <c r="W299" s="23"/>
    </row>
    <row r="300" spans="1:23" ht="15" hidden="1" x14ac:dyDescent="0.25">
      <c r="A300" s="26" t="str">
        <f t="shared" si="4"/>
        <v>ITA 121/NAG/2019</v>
      </c>
      <c r="B300" s="26">
        <v>121</v>
      </c>
      <c r="C300" s="26" t="s">
        <v>2793</v>
      </c>
      <c r="D300" s="26">
        <v>121</v>
      </c>
      <c r="E300" s="26">
        <v>2019</v>
      </c>
      <c r="F300" s="26"/>
      <c r="G300" s="26"/>
      <c r="H300" s="26" t="s">
        <v>951</v>
      </c>
      <c r="I300" s="26" t="s">
        <v>952</v>
      </c>
      <c r="J300" s="26" t="s">
        <v>16</v>
      </c>
      <c r="K300" s="27" t="s">
        <v>21</v>
      </c>
      <c r="L300" s="30">
        <v>43595</v>
      </c>
      <c r="M300" s="26">
        <v>5315460</v>
      </c>
      <c r="N300" s="26">
        <v>6759343</v>
      </c>
      <c r="O300" s="26">
        <v>2816770</v>
      </c>
      <c r="P300" s="26" t="s">
        <v>954</v>
      </c>
      <c r="Q300" s="26" t="s">
        <v>10</v>
      </c>
      <c r="R300" s="27"/>
      <c r="S300" s="27"/>
      <c r="T300" s="23"/>
      <c r="U300" s="23"/>
      <c r="V300" s="23"/>
      <c r="W300" s="23"/>
    </row>
    <row r="301" spans="1:23" ht="15" hidden="1" x14ac:dyDescent="0.25">
      <c r="A301" s="26" t="str">
        <f t="shared" si="4"/>
        <v>ITA 129/NAG/2019</v>
      </c>
      <c r="B301" s="26">
        <v>129</v>
      </c>
      <c r="C301" s="26" t="s">
        <v>2793</v>
      </c>
      <c r="D301" s="26">
        <v>129</v>
      </c>
      <c r="E301" s="26">
        <v>2019</v>
      </c>
      <c r="F301" s="26"/>
      <c r="G301" s="26"/>
      <c r="H301" s="26" t="s">
        <v>957</v>
      </c>
      <c r="I301" s="26" t="s">
        <v>958</v>
      </c>
      <c r="J301" s="29">
        <v>40087</v>
      </c>
      <c r="K301" s="27" t="s">
        <v>21</v>
      </c>
      <c r="L301" s="30">
        <v>43602</v>
      </c>
      <c r="M301" s="26">
        <v>1436168</v>
      </c>
      <c r="N301" s="26" t="s">
        <v>144</v>
      </c>
      <c r="O301" s="26" t="s">
        <v>144</v>
      </c>
      <c r="P301" s="26" t="s">
        <v>960</v>
      </c>
      <c r="Q301" s="26" t="s">
        <v>10</v>
      </c>
      <c r="R301" s="27"/>
      <c r="S301" s="27"/>
      <c r="T301" s="23"/>
      <c r="U301" s="23"/>
      <c r="V301" s="23"/>
      <c r="W301" s="23"/>
    </row>
    <row r="302" spans="1:23" ht="15" hidden="1" x14ac:dyDescent="0.25">
      <c r="A302" s="26" t="str">
        <f t="shared" si="4"/>
        <v>ITA 134/NAG/2019</v>
      </c>
      <c r="B302" s="26">
        <v>134</v>
      </c>
      <c r="C302" s="26" t="s">
        <v>2793</v>
      </c>
      <c r="D302" s="26">
        <v>134</v>
      </c>
      <c r="E302" s="26">
        <v>2019</v>
      </c>
      <c r="F302" s="26"/>
      <c r="G302" s="26"/>
      <c r="H302" s="26" t="s">
        <v>963</v>
      </c>
      <c r="I302" s="26" t="s">
        <v>964</v>
      </c>
      <c r="J302" s="26" t="s">
        <v>28</v>
      </c>
      <c r="K302" s="27">
        <v>263</v>
      </c>
      <c r="L302" s="30">
        <v>43612</v>
      </c>
      <c r="M302" s="26">
        <v>3489430</v>
      </c>
      <c r="N302" s="26" t="s">
        <v>823</v>
      </c>
      <c r="O302" s="26" t="s">
        <v>823</v>
      </c>
      <c r="P302" s="26" t="s">
        <v>966</v>
      </c>
      <c r="Q302" s="26" t="s">
        <v>10</v>
      </c>
      <c r="R302" s="27"/>
      <c r="S302" s="27"/>
      <c r="T302" s="23"/>
      <c r="U302" s="23"/>
      <c r="V302" s="23"/>
      <c r="W302" s="23"/>
    </row>
    <row r="303" spans="1:23" ht="15" hidden="1" x14ac:dyDescent="0.25">
      <c r="A303" s="26" t="str">
        <f t="shared" si="4"/>
        <v>ITA 135/NAG/2019</v>
      </c>
      <c r="B303" s="26">
        <v>135</v>
      </c>
      <c r="C303" s="26" t="s">
        <v>2793</v>
      </c>
      <c r="D303" s="26">
        <v>135</v>
      </c>
      <c r="E303" s="26">
        <v>2019</v>
      </c>
      <c r="F303" s="26"/>
      <c r="G303" s="26"/>
      <c r="H303" s="26" t="s">
        <v>967</v>
      </c>
      <c r="I303" s="26" t="s">
        <v>968</v>
      </c>
      <c r="J303" s="26" t="s">
        <v>37</v>
      </c>
      <c r="K303" s="27" t="s">
        <v>17</v>
      </c>
      <c r="L303" s="30">
        <v>43613</v>
      </c>
      <c r="M303" s="26">
        <v>22000</v>
      </c>
      <c r="N303" s="26">
        <v>22000</v>
      </c>
      <c r="O303" s="26">
        <v>22000</v>
      </c>
      <c r="P303" s="26" t="s">
        <v>970</v>
      </c>
      <c r="Q303" s="26" t="s">
        <v>10</v>
      </c>
      <c r="R303" s="27"/>
      <c r="S303" s="27"/>
      <c r="T303" s="23"/>
      <c r="U303" s="23"/>
      <c r="V303" s="23"/>
      <c r="W303" s="23"/>
    </row>
    <row r="304" spans="1:23" ht="15" hidden="1" x14ac:dyDescent="0.25">
      <c r="A304" s="26" t="str">
        <f t="shared" si="4"/>
        <v>ITA 136/NAG/2019</v>
      </c>
      <c r="B304" s="26">
        <v>136</v>
      </c>
      <c r="C304" s="26" t="s">
        <v>2793</v>
      </c>
      <c r="D304" s="26">
        <v>136</v>
      </c>
      <c r="E304" s="26">
        <v>2019</v>
      </c>
      <c r="F304" s="26"/>
      <c r="G304" s="26"/>
      <c r="H304" s="26" t="s">
        <v>967</v>
      </c>
      <c r="I304" s="26" t="s">
        <v>968</v>
      </c>
      <c r="J304" s="26" t="s">
        <v>40</v>
      </c>
      <c r="K304" s="27" t="s">
        <v>17</v>
      </c>
      <c r="L304" s="30">
        <v>43613</v>
      </c>
      <c r="M304" s="26">
        <v>32800</v>
      </c>
      <c r="N304" s="26">
        <v>32800</v>
      </c>
      <c r="O304" s="26">
        <v>32800</v>
      </c>
      <c r="P304" s="26" t="s">
        <v>970</v>
      </c>
      <c r="Q304" s="26" t="s">
        <v>10</v>
      </c>
      <c r="R304" s="27"/>
      <c r="S304" s="27"/>
      <c r="T304" s="23"/>
      <c r="U304" s="23"/>
      <c r="V304" s="23"/>
      <c r="W304" s="23"/>
    </row>
    <row r="305" spans="1:23" ht="15" hidden="1" x14ac:dyDescent="0.25">
      <c r="A305" s="26" t="str">
        <f t="shared" si="4"/>
        <v>ITA 137/NAG/2019</v>
      </c>
      <c r="B305" s="26">
        <v>137</v>
      </c>
      <c r="C305" s="26" t="s">
        <v>2793</v>
      </c>
      <c r="D305" s="26">
        <v>137</v>
      </c>
      <c r="E305" s="26">
        <v>2019</v>
      </c>
      <c r="F305" s="26"/>
      <c r="G305" s="26"/>
      <c r="H305" s="26" t="s">
        <v>974</v>
      </c>
      <c r="I305" s="26" t="s">
        <v>975</v>
      </c>
      <c r="J305" s="26" t="s">
        <v>37</v>
      </c>
      <c r="K305" s="27" t="s">
        <v>17</v>
      </c>
      <c r="L305" s="30">
        <v>43613</v>
      </c>
      <c r="M305" s="26">
        <v>18400</v>
      </c>
      <c r="N305" s="26">
        <v>18400</v>
      </c>
      <c r="O305" s="26">
        <v>18400</v>
      </c>
      <c r="P305" s="26" t="s">
        <v>977</v>
      </c>
      <c r="Q305" s="26" t="s">
        <v>10</v>
      </c>
      <c r="R305" s="27"/>
      <c r="S305" s="27"/>
      <c r="T305" s="23"/>
      <c r="U305" s="23"/>
      <c r="V305" s="23"/>
      <c r="W305" s="23"/>
    </row>
    <row r="306" spans="1:23" ht="15" hidden="1" x14ac:dyDescent="0.25">
      <c r="A306" s="26" t="str">
        <f t="shared" si="4"/>
        <v>ITA 138/NAG/2019</v>
      </c>
      <c r="B306" s="26">
        <v>138</v>
      </c>
      <c r="C306" s="26" t="s">
        <v>2793</v>
      </c>
      <c r="D306" s="26">
        <v>138</v>
      </c>
      <c r="E306" s="26">
        <v>2019</v>
      </c>
      <c r="F306" s="26"/>
      <c r="G306" s="26"/>
      <c r="H306" s="26" t="s">
        <v>974</v>
      </c>
      <c r="I306" s="26" t="s">
        <v>975</v>
      </c>
      <c r="J306" s="26" t="s">
        <v>40</v>
      </c>
      <c r="K306" s="27" t="s">
        <v>17</v>
      </c>
      <c r="L306" s="30">
        <v>43613</v>
      </c>
      <c r="M306" s="26">
        <v>15971</v>
      </c>
      <c r="N306" s="26">
        <v>15971</v>
      </c>
      <c r="O306" s="26">
        <v>15971</v>
      </c>
      <c r="P306" s="26" t="s">
        <v>977</v>
      </c>
      <c r="Q306" s="26" t="s">
        <v>10</v>
      </c>
      <c r="R306" s="27"/>
      <c r="S306" s="27"/>
      <c r="T306" s="23"/>
      <c r="U306" s="23"/>
      <c r="V306" s="23"/>
      <c r="W306" s="23"/>
    </row>
    <row r="307" spans="1:23" ht="15" hidden="1" x14ac:dyDescent="0.25">
      <c r="A307" s="26" t="str">
        <f t="shared" si="4"/>
        <v>ITA 150/NAG/2019</v>
      </c>
      <c r="B307" s="26">
        <v>150</v>
      </c>
      <c r="C307" s="26" t="s">
        <v>2793</v>
      </c>
      <c r="D307" s="26">
        <v>150</v>
      </c>
      <c r="E307" s="26">
        <v>2019</v>
      </c>
      <c r="F307" s="26"/>
      <c r="G307" s="26"/>
      <c r="H307" s="26" t="s">
        <v>978</v>
      </c>
      <c r="I307" s="26" t="s">
        <v>979</v>
      </c>
      <c r="J307" s="26" t="s">
        <v>25</v>
      </c>
      <c r="K307" s="27" t="s">
        <v>21</v>
      </c>
      <c r="L307" s="30">
        <v>43619</v>
      </c>
      <c r="M307" s="26">
        <v>468830</v>
      </c>
      <c r="N307" s="26">
        <v>468830</v>
      </c>
      <c r="O307" s="26">
        <v>207040</v>
      </c>
      <c r="P307" s="26" t="s">
        <v>981</v>
      </c>
      <c r="Q307" s="26" t="s">
        <v>14</v>
      </c>
      <c r="R307" s="27"/>
      <c r="S307" s="27"/>
      <c r="T307" s="23"/>
      <c r="U307" s="23"/>
      <c r="V307" s="23"/>
      <c r="W307" s="23"/>
    </row>
    <row r="308" spans="1:23" ht="15" hidden="1" x14ac:dyDescent="0.25">
      <c r="A308" s="26" t="str">
        <f t="shared" si="4"/>
        <v>ITA 151/NAG/2019</v>
      </c>
      <c r="B308" s="26">
        <v>151</v>
      </c>
      <c r="C308" s="26" t="s">
        <v>2793</v>
      </c>
      <c r="D308" s="26">
        <v>151</v>
      </c>
      <c r="E308" s="26">
        <v>2019</v>
      </c>
      <c r="F308" s="26"/>
      <c r="G308" s="26"/>
      <c r="H308" s="26" t="s">
        <v>984</v>
      </c>
      <c r="I308" s="26" t="s">
        <v>985</v>
      </c>
      <c r="J308" s="26" t="s">
        <v>16</v>
      </c>
      <c r="K308" s="27" t="s">
        <v>21</v>
      </c>
      <c r="L308" s="30">
        <v>43620</v>
      </c>
      <c r="M308" s="26">
        <v>10956750</v>
      </c>
      <c r="N308" s="26">
        <v>10000000</v>
      </c>
      <c r="O308" s="26">
        <v>2737740</v>
      </c>
      <c r="P308" s="26" t="s">
        <v>987</v>
      </c>
      <c r="Q308" s="26" t="s">
        <v>14</v>
      </c>
      <c r="R308" s="27"/>
      <c r="S308" s="27"/>
      <c r="T308" s="23"/>
      <c r="U308" s="23"/>
      <c r="V308" s="23"/>
      <c r="W308" s="23"/>
    </row>
    <row r="309" spans="1:23" ht="15" hidden="1" x14ac:dyDescent="0.25">
      <c r="A309" s="26" t="str">
        <f t="shared" si="4"/>
        <v>ITA 153/NAG/2019</v>
      </c>
      <c r="B309" s="26">
        <v>153</v>
      </c>
      <c r="C309" s="26" t="s">
        <v>2793</v>
      </c>
      <c r="D309" s="26">
        <v>153</v>
      </c>
      <c r="E309" s="26">
        <v>2019</v>
      </c>
      <c r="F309" s="26"/>
      <c r="G309" s="26"/>
      <c r="H309" s="26" t="s">
        <v>988</v>
      </c>
      <c r="I309" s="26" t="s">
        <v>989</v>
      </c>
      <c r="J309" s="29">
        <v>40483</v>
      </c>
      <c r="K309" s="27" t="s">
        <v>21</v>
      </c>
      <c r="L309" s="30">
        <v>43627</v>
      </c>
      <c r="M309" s="26">
        <v>465293</v>
      </c>
      <c r="N309" s="26" t="s">
        <v>144</v>
      </c>
      <c r="O309" s="26" t="s">
        <v>144</v>
      </c>
      <c r="P309" s="26" t="s">
        <v>991</v>
      </c>
      <c r="Q309" s="26" t="s">
        <v>14</v>
      </c>
      <c r="R309" s="27"/>
      <c r="S309" s="27"/>
      <c r="T309" s="23"/>
      <c r="U309" s="23"/>
      <c r="V309" s="23"/>
      <c r="W309" s="23"/>
    </row>
    <row r="310" spans="1:23" ht="15" hidden="1" x14ac:dyDescent="0.25">
      <c r="A310" s="26" t="str">
        <f t="shared" si="4"/>
        <v>ITA 156/NAG/2019</v>
      </c>
      <c r="B310" s="26">
        <v>156</v>
      </c>
      <c r="C310" s="26" t="s">
        <v>2793</v>
      </c>
      <c r="D310" s="26">
        <v>156</v>
      </c>
      <c r="E310" s="26">
        <v>2019</v>
      </c>
      <c r="F310" s="26"/>
      <c r="G310" s="26"/>
      <c r="H310" s="26" t="s">
        <v>993</v>
      </c>
      <c r="I310" s="26" t="s">
        <v>994</v>
      </c>
      <c r="J310" s="26" t="s">
        <v>37</v>
      </c>
      <c r="K310" s="27" t="s">
        <v>21</v>
      </c>
      <c r="L310" s="30">
        <v>43628</v>
      </c>
      <c r="M310" s="26">
        <v>7570318760</v>
      </c>
      <c r="N310" s="26">
        <v>430448924</v>
      </c>
      <c r="O310" s="26">
        <v>50626982</v>
      </c>
      <c r="P310" s="26" t="s">
        <v>607</v>
      </c>
      <c r="Q310" s="26" t="s">
        <v>14</v>
      </c>
      <c r="R310" s="27"/>
      <c r="S310" s="27"/>
      <c r="T310" s="23"/>
      <c r="U310" s="23"/>
      <c r="V310" s="23"/>
      <c r="W310" s="23"/>
    </row>
    <row r="311" spans="1:23" ht="15" hidden="1" x14ac:dyDescent="0.25">
      <c r="A311" s="26" t="str">
        <f t="shared" si="4"/>
        <v>ITA 157/NAG/2019</v>
      </c>
      <c r="B311" s="26">
        <v>157</v>
      </c>
      <c r="C311" s="26" t="s">
        <v>2793</v>
      </c>
      <c r="D311" s="26">
        <v>157</v>
      </c>
      <c r="E311" s="26">
        <v>2019</v>
      </c>
      <c r="F311" s="26"/>
      <c r="G311" s="26"/>
      <c r="H311" s="26" t="s">
        <v>995</v>
      </c>
      <c r="I311" s="26" t="s">
        <v>996</v>
      </c>
      <c r="J311" s="26" t="s">
        <v>16</v>
      </c>
      <c r="K311" s="27" t="s">
        <v>21</v>
      </c>
      <c r="L311" s="30">
        <v>43628</v>
      </c>
      <c r="M311" s="26">
        <v>11225060</v>
      </c>
      <c r="N311" s="26">
        <v>36872577</v>
      </c>
      <c r="O311" s="26">
        <v>9996867</v>
      </c>
      <c r="P311" s="26" t="s">
        <v>998</v>
      </c>
      <c r="Q311" s="26" t="s">
        <v>14</v>
      </c>
      <c r="R311" s="27"/>
      <c r="S311" s="27"/>
      <c r="T311" s="23"/>
      <c r="U311" s="23"/>
      <c r="V311" s="23"/>
      <c r="W311" s="23"/>
    </row>
    <row r="312" spans="1:23" ht="15" hidden="1" x14ac:dyDescent="0.25">
      <c r="A312" s="26" t="str">
        <f t="shared" si="4"/>
        <v>ITA 158/NAG/2019</v>
      </c>
      <c r="B312" s="26">
        <v>158</v>
      </c>
      <c r="C312" s="26" t="s">
        <v>2793</v>
      </c>
      <c r="D312" s="26">
        <v>158</v>
      </c>
      <c r="E312" s="26">
        <v>2019</v>
      </c>
      <c r="F312" s="26"/>
      <c r="G312" s="26"/>
      <c r="H312" s="26" t="s">
        <v>999</v>
      </c>
      <c r="I312" s="26" t="s">
        <v>1000</v>
      </c>
      <c r="J312" s="29">
        <v>40087</v>
      </c>
      <c r="K312" s="27" t="s">
        <v>21</v>
      </c>
      <c r="L312" s="30">
        <v>43628</v>
      </c>
      <c r="M312" s="26">
        <v>43819475</v>
      </c>
      <c r="N312" s="26">
        <v>33854257</v>
      </c>
      <c r="O312" s="26">
        <v>10460967</v>
      </c>
      <c r="P312" s="26" t="s">
        <v>1002</v>
      </c>
      <c r="Q312" s="26" t="s">
        <v>14</v>
      </c>
      <c r="R312" s="27"/>
      <c r="S312" s="27"/>
      <c r="T312" s="23"/>
      <c r="U312" s="23"/>
      <c r="V312" s="23"/>
      <c r="W312" s="23"/>
    </row>
    <row r="313" spans="1:23" ht="15" hidden="1" x14ac:dyDescent="0.25">
      <c r="A313" s="26" t="str">
        <f t="shared" si="4"/>
        <v>ITA 159/NAG/2019</v>
      </c>
      <c r="B313" s="26">
        <v>159</v>
      </c>
      <c r="C313" s="26" t="s">
        <v>2793</v>
      </c>
      <c r="D313" s="26">
        <v>159</v>
      </c>
      <c r="E313" s="26">
        <v>2019</v>
      </c>
      <c r="F313" s="26"/>
      <c r="G313" s="26"/>
      <c r="H313" s="26" t="s">
        <v>999</v>
      </c>
      <c r="I313" s="26" t="s">
        <v>1000</v>
      </c>
      <c r="J313" s="26" t="s">
        <v>28</v>
      </c>
      <c r="K313" s="27" t="s">
        <v>21</v>
      </c>
      <c r="L313" s="30">
        <v>43628</v>
      </c>
      <c r="M313" s="26">
        <v>48259860</v>
      </c>
      <c r="N313" s="26">
        <v>12914625</v>
      </c>
      <c r="O313" s="26">
        <v>2122919</v>
      </c>
      <c r="P313" s="26" t="s">
        <v>1002</v>
      </c>
      <c r="Q313" s="26" t="s">
        <v>14</v>
      </c>
      <c r="R313" s="27"/>
      <c r="S313" s="27"/>
      <c r="T313" s="23"/>
      <c r="U313" s="23"/>
      <c r="V313" s="23"/>
      <c r="W313" s="23"/>
    </row>
    <row r="314" spans="1:23" ht="15" hidden="1" x14ac:dyDescent="0.25">
      <c r="A314" s="26" t="str">
        <f t="shared" si="4"/>
        <v>ITA 162/NAG/2019</v>
      </c>
      <c r="B314" s="26">
        <v>162</v>
      </c>
      <c r="C314" s="26" t="s">
        <v>2793</v>
      </c>
      <c r="D314" s="26">
        <v>162</v>
      </c>
      <c r="E314" s="26">
        <v>2019</v>
      </c>
      <c r="F314" s="26"/>
      <c r="G314" s="26"/>
      <c r="H314" s="26" t="s">
        <v>1004</v>
      </c>
      <c r="I314" s="26" t="s">
        <v>1005</v>
      </c>
      <c r="J314" s="26" t="s">
        <v>25</v>
      </c>
      <c r="K314" s="27">
        <v>154</v>
      </c>
      <c r="L314" s="30">
        <v>43637</v>
      </c>
      <c r="M314" s="26">
        <v>20593760</v>
      </c>
      <c r="N314" s="26">
        <v>1630873</v>
      </c>
      <c r="O314" s="26">
        <v>519038</v>
      </c>
      <c r="P314" s="26" t="s">
        <v>1007</v>
      </c>
      <c r="Q314" s="26" t="s">
        <v>14</v>
      </c>
      <c r="R314" s="27"/>
      <c r="S314" s="27"/>
      <c r="T314" s="23"/>
      <c r="U314" s="23"/>
      <c r="V314" s="23"/>
      <c r="W314" s="23"/>
    </row>
    <row r="315" spans="1:23" ht="15" hidden="1" x14ac:dyDescent="0.25">
      <c r="A315" s="26" t="str">
        <f t="shared" si="4"/>
        <v>ITA 163/NAG/2019</v>
      </c>
      <c r="B315" s="26">
        <v>163</v>
      </c>
      <c r="C315" s="26" t="s">
        <v>2793</v>
      </c>
      <c r="D315" s="26">
        <v>163</v>
      </c>
      <c r="E315" s="26">
        <v>2019</v>
      </c>
      <c r="F315" s="26"/>
      <c r="G315" s="26"/>
      <c r="H315" s="26" t="s">
        <v>1008</v>
      </c>
      <c r="I315" s="26" t="s">
        <v>1009</v>
      </c>
      <c r="J315" s="26" t="s">
        <v>25</v>
      </c>
      <c r="K315" s="27">
        <v>154</v>
      </c>
      <c r="L315" s="30">
        <v>43637</v>
      </c>
      <c r="M315" s="26">
        <v>32875027</v>
      </c>
      <c r="N315" s="26">
        <v>1765162</v>
      </c>
      <c r="O315" s="26">
        <v>572706</v>
      </c>
      <c r="P315" s="26" t="s">
        <v>1010</v>
      </c>
      <c r="Q315" s="26" t="s">
        <v>14</v>
      </c>
      <c r="R315" s="27"/>
      <c r="S315" s="27"/>
      <c r="T315" s="23"/>
      <c r="U315" s="23"/>
      <c r="V315" s="23"/>
      <c r="W315" s="23"/>
    </row>
    <row r="316" spans="1:23" ht="15" hidden="1" x14ac:dyDescent="0.25">
      <c r="A316" s="26" t="str">
        <f t="shared" si="4"/>
        <v>ITA 164/NAG/2019</v>
      </c>
      <c r="B316" s="26">
        <v>164</v>
      </c>
      <c r="C316" s="26" t="s">
        <v>2793</v>
      </c>
      <c r="D316" s="26">
        <v>164</v>
      </c>
      <c r="E316" s="26">
        <v>2019</v>
      </c>
      <c r="F316" s="26"/>
      <c r="G316" s="26"/>
      <c r="H316" s="26" t="s">
        <v>1011</v>
      </c>
      <c r="I316" s="26" t="s">
        <v>1012</v>
      </c>
      <c r="J316" s="28">
        <v>39295</v>
      </c>
      <c r="K316" s="27">
        <v>153</v>
      </c>
      <c r="L316" s="30">
        <v>43640</v>
      </c>
      <c r="M316" s="26">
        <v>1512580</v>
      </c>
      <c r="N316" s="26">
        <v>1512580</v>
      </c>
      <c r="O316" s="26">
        <v>324403</v>
      </c>
      <c r="P316" s="26" t="s">
        <v>1014</v>
      </c>
      <c r="Q316" s="26" t="s">
        <v>10</v>
      </c>
      <c r="R316" s="27"/>
      <c r="S316" s="27"/>
      <c r="T316" s="23"/>
      <c r="U316" s="23"/>
      <c r="V316" s="23"/>
      <c r="W316" s="23"/>
    </row>
    <row r="317" spans="1:23" ht="15" hidden="1" x14ac:dyDescent="0.25">
      <c r="A317" s="26" t="str">
        <f t="shared" si="4"/>
        <v>ITA 167/NAG/2019</v>
      </c>
      <c r="B317" s="26">
        <v>167</v>
      </c>
      <c r="C317" s="26" t="s">
        <v>2793</v>
      </c>
      <c r="D317" s="26">
        <v>167</v>
      </c>
      <c r="E317" s="26">
        <v>2019</v>
      </c>
      <c r="F317" s="26"/>
      <c r="G317" s="26"/>
      <c r="H317" s="26" t="s">
        <v>984</v>
      </c>
      <c r="I317" s="26" t="s">
        <v>985</v>
      </c>
      <c r="J317" s="26" t="s">
        <v>16</v>
      </c>
      <c r="K317" s="27" t="s">
        <v>21</v>
      </c>
      <c r="L317" s="30">
        <v>43655</v>
      </c>
      <c r="M317" s="26">
        <v>10956750</v>
      </c>
      <c r="N317" s="26">
        <v>10000000</v>
      </c>
      <c r="O317" s="26">
        <v>6180000</v>
      </c>
      <c r="P317" s="26" t="s">
        <v>987</v>
      </c>
      <c r="Q317" s="26" t="s">
        <v>14</v>
      </c>
      <c r="R317" s="27"/>
      <c r="S317" s="27"/>
      <c r="T317" s="23"/>
      <c r="U317" s="23"/>
      <c r="V317" s="23"/>
      <c r="W317" s="23"/>
    </row>
    <row r="318" spans="1:23" ht="15" hidden="1" x14ac:dyDescent="0.25">
      <c r="A318" s="26" t="str">
        <f t="shared" si="4"/>
        <v>ITA 168/NAG/2019</v>
      </c>
      <c r="B318" s="26">
        <v>168</v>
      </c>
      <c r="C318" s="26" t="s">
        <v>2793</v>
      </c>
      <c r="D318" s="26">
        <v>168</v>
      </c>
      <c r="E318" s="26">
        <v>2019</v>
      </c>
      <c r="F318" s="26"/>
      <c r="G318" s="26"/>
      <c r="H318" s="26" t="s">
        <v>1016</v>
      </c>
      <c r="I318" s="26" t="s">
        <v>1017</v>
      </c>
      <c r="J318" s="29">
        <v>40878</v>
      </c>
      <c r="K318" s="27" t="s">
        <v>21</v>
      </c>
      <c r="L318" s="30">
        <v>43656</v>
      </c>
      <c r="M318" s="26">
        <v>7733082</v>
      </c>
      <c r="N318" s="26">
        <v>13254308</v>
      </c>
      <c r="O318" s="26">
        <v>4417660</v>
      </c>
      <c r="P318" s="26" t="s">
        <v>1019</v>
      </c>
      <c r="Q318" s="26" t="s">
        <v>14</v>
      </c>
      <c r="R318" s="27"/>
      <c r="S318" s="27"/>
      <c r="T318" s="23"/>
      <c r="U318" s="23"/>
      <c r="V318" s="23"/>
      <c r="W318" s="23"/>
    </row>
    <row r="319" spans="1:23" ht="15" hidden="1" x14ac:dyDescent="0.25">
      <c r="A319" s="26" t="str">
        <f t="shared" si="4"/>
        <v>ITA 169/NAG/2019</v>
      </c>
      <c r="B319" s="26">
        <v>169</v>
      </c>
      <c r="C319" s="26" t="s">
        <v>2793</v>
      </c>
      <c r="D319" s="26">
        <v>169</v>
      </c>
      <c r="E319" s="26">
        <v>2019</v>
      </c>
      <c r="F319" s="26"/>
      <c r="G319" s="26"/>
      <c r="H319" s="26" t="s">
        <v>1016</v>
      </c>
      <c r="I319" s="26" t="s">
        <v>1017</v>
      </c>
      <c r="J319" s="26" t="s">
        <v>25</v>
      </c>
      <c r="K319" s="27" t="s">
        <v>21</v>
      </c>
      <c r="L319" s="30">
        <v>43656</v>
      </c>
      <c r="M319" s="26">
        <v>4105107</v>
      </c>
      <c r="N319" s="26">
        <v>9897936</v>
      </c>
      <c r="O319" s="26">
        <v>3298982</v>
      </c>
      <c r="P319" s="26" t="s">
        <v>1019</v>
      </c>
      <c r="Q319" s="26" t="s">
        <v>14</v>
      </c>
      <c r="R319" s="27"/>
      <c r="S319" s="27"/>
      <c r="T319" s="23"/>
      <c r="U319" s="23"/>
      <c r="V319" s="23"/>
      <c r="W319" s="23"/>
    </row>
    <row r="320" spans="1:23" ht="15" hidden="1" x14ac:dyDescent="0.25">
      <c r="A320" s="26" t="str">
        <f t="shared" si="4"/>
        <v>ITA 173/NAG/2019</v>
      </c>
      <c r="B320" s="26">
        <v>173</v>
      </c>
      <c r="C320" s="26" t="s">
        <v>2793</v>
      </c>
      <c r="D320" s="26">
        <v>173</v>
      </c>
      <c r="E320" s="26">
        <v>2019</v>
      </c>
      <c r="F320" s="26"/>
      <c r="G320" s="26"/>
      <c r="H320" s="26" t="s">
        <v>1021</v>
      </c>
      <c r="I320" s="26" t="s">
        <v>1022</v>
      </c>
      <c r="J320" s="26" t="s">
        <v>16</v>
      </c>
      <c r="K320" s="27" t="s">
        <v>21</v>
      </c>
      <c r="L320" s="30">
        <v>43664</v>
      </c>
      <c r="M320" s="26">
        <v>16637050</v>
      </c>
      <c r="N320" s="26">
        <v>16626348</v>
      </c>
      <c r="O320" s="26">
        <v>3390151</v>
      </c>
      <c r="P320" s="26" t="s">
        <v>1024</v>
      </c>
      <c r="Q320" s="26" t="s">
        <v>14</v>
      </c>
      <c r="R320" s="27"/>
      <c r="S320" s="27"/>
      <c r="T320" s="23"/>
      <c r="U320" s="23"/>
      <c r="V320" s="23"/>
      <c r="W320" s="23"/>
    </row>
    <row r="321" spans="1:23" ht="15" hidden="1" x14ac:dyDescent="0.25">
      <c r="A321" s="26" t="str">
        <f t="shared" si="4"/>
        <v>ITA 174/NAG/2019</v>
      </c>
      <c r="B321" s="26">
        <v>174</v>
      </c>
      <c r="C321" s="26" t="s">
        <v>2793</v>
      </c>
      <c r="D321" s="26">
        <v>174</v>
      </c>
      <c r="E321" s="26">
        <v>2019</v>
      </c>
      <c r="F321" s="26"/>
      <c r="G321" s="26"/>
      <c r="H321" s="26" t="s">
        <v>1025</v>
      </c>
      <c r="I321" s="26" t="s">
        <v>1026</v>
      </c>
      <c r="J321" s="26" t="s">
        <v>37</v>
      </c>
      <c r="K321" s="27" t="s">
        <v>21</v>
      </c>
      <c r="L321" s="30">
        <v>43668</v>
      </c>
      <c r="M321" s="26">
        <v>-179038</v>
      </c>
      <c r="N321" s="26">
        <v>9707222</v>
      </c>
      <c r="O321" s="26">
        <v>2912167</v>
      </c>
      <c r="P321" s="26" t="s">
        <v>1028</v>
      </c>
      <c r="Q321" s="26" t="s">
        <v>14</v>
      </c>
      <c r="R321" s="27"/>
      <c r="S321" s="27"/>
      <c r="T321" s="23"/>
      <c r="U321" s="23"/>
      <c r="V321" s="23"/>
      <c r="W321" s="23"/>
    </row>
    <row r="322" spans="1:23" ht="15" hidden="1" x14ac:dyDescent="0.25">
      <c r="A322" s="26" t="str">
        <f t="shared" si="4"/>
        <v>ITA 185/NAG/2019</v>
      </c>
      <c r="B322" s="26">
        <v>185</v>
      </c>
      <c r="C322" s="26" t="s">
        <v>2793</v>
      </c>
      <c r="D322" s="26">
        <v>185</v>
      </c>
      <c r="E322" s="26">
        <v>2019</v>
      </c>
      <c r="F322" s="26"/>
      <c r="G322" s="26"/>
      <c r="H322" s="26" t="s">
        <v>1029</v>
      </c>
      <c r="I322" s="26" t="s">
        <v>1030</v>
      </c>
      <c r="J322" s="26">
        <v>0</v>
      </c>
      <c r="K322" s="27" t="s">
        <v>841</v>
      </c>
      <c r="L322" s="30">
        <v>43682</v>
      </c>
      <c r="M322" s="26" t="s">
        <v>823</v>
      </c>
      <c r="N322" s="26" t="s">
        <v>823</v>
      </c>
      <c r="O322" s="26" t="s">
        <v>823</v>
      </c>
      <c r="P322" s="26" t="s">
        <v>1032</v>
      </c>
      <c r="Q322" s="26" t="s">
        <v>10</v>
      </c>
      <c r="R322" s="27"/>
      <c r="S322" s="27"/>
      <c r="T322" s="23"/>
      <c r="U322" s="23"/>
      <c r="V322" s="23"/>
      <c r="W322" s="23"/>
    </row>
    <row r="323" spans="1:23" ht="15" hidden="1" x14ac:dyDescent="0.25">
      <c r="A323" s="26" t="str">
        <f t="shared" si="4"/>
        <v>ITA 193/NAG/2019</v>
      </c>
      <c r="B323" s="26">
        <v>193</v>
      </c>
      <c r="C323" s="26" t="s">
        <v>2793</v>
      </c>
      <c r="D323" s="26">
        <v>193</v>
      </c>
      <c r="E323" s="26">
        <v>2019</v>
      </c>
      <c r="F323" s="26"/>
      <c r="G323" s="26"/>
      <c r="H323" s="26" t="s">
        <v>1033</v>
      </c>
      <c r="I323" s="26" t="s">
        <v>1034</v>
      </c>
      <c r="J323" s="26" t="s">
        <v>25</v>
      </c>
      <c r="K323" s="27" t="s">
        <v>21</v>
      </c>
      <c r="L323" s="30">
        <v>43691</v>
      </c>
      <c r="M323" s="26">
        <v>1179787</v>
      </c>
      <c r="N323" s="26">
        <v>1078357</v>
      </c>
      <c r="O323" s="26">
        <v>455270</v>
      </c>
      <c r="P323" s="26" t="s">
        <v>1036</v>
      </c>
      <c r="Q323" s="26" t="s">
        <v>10</v>
      </c>
      <c r="R323" s="27"/>
      <c r="S323" s="27"/>
      <c r="T323" s="23"/>
      <c r="U323" s="23"/>
      <c r="V323" s="23"/>
      <c r="W323" s="23"/>
    </row>
    <row r="324" spans="1:23" ht="15" hidden="1" x14ac:dyDescent="0.25">
      <c r="A324" s="26" t="str">
        <f t="shared" ref="A324:A392" si="5">CONCATENATE(C324," ",D324,"/NAG/",E324)</f>
        <v>ITA 194/NAG/2019</v>
      </c>
      <c r="B324" s="26">
        <v>194</v>
      </c>
      <c r="C324" s="26" t="s">
        <v>2793</v>
      </c>
      <c r="D324" s="26">
        <v>194</v>
      </c>
      <c r="E324" s="26">
        <v>2019</v>
      </c>
      <c r="F324" s="26"/>
      <c r="G324" s="26"/>
      <c r="H324" s="26" t="s">
        <v>1037</v>
      </c>
      <c r="I324" s="26" t="s">
        <v>1038</v>
      </c>
      <c r="J324" s="26" t="s">
        <v>28</v>
      </c>
      <c r="K324" s="27" t="s">
        <v>21</v>
      </c>
      <c r="L324" s="30">
        <v>43696</v>
      </c>
      <c r="M324" s="26">
        <v>12214639</v>
      </c>
      <c r="N324" s="26">
        <v>5588577</v>
      </c>
      <c r="O324" s="26">
        <v>1676573</v>
      </c>
      <c r="P324" s="26" t="s">
        <v>1040</v>
      </c>
      <c r="Q324" s="26" t="s">
        <v>10</v>
      </c>
      <c r="R324" s="27"/>
      <c r="S324" s="27"/>
      <c r="T324" s="23"/>
      <c r="U324" s="23"/>
      <c r="V324" s="23"/>
      <c r="W324" s="23"/>
    </row>
    <row r="325" spans="1:23" ht="15" hidden="1" x14ac:dyDescent="0.25">
      <c r="A325" s="26" t="str">
        <f t="shared" si="5"/>
        <v>ITA 199/NAG/2019</v>
      </c>
      <c r="B325" s="26">
        <v>199</v>
      </c>
      <c r="C325" s="26" t="s">
        <v>2793</v>
      </c>
      <c r="D325" s="26">
        <v>199</v>
      </c>
      <c r="E325" s="26">
        <v>2019</v>
      </c>
      <c r="F325" s="26"/>
      <c r="G325" s="26"/>
      <c r="H325" s="26" t="s">
        <v>1041</v>
      </c>
      <c r="I325" s="26" t="s">
        <v>1042</v>
      </c>
      <c r="J325" s="29">
        <v>40087</v>
      </c>
      <c r="K325" s="27" t="s">
        <v>21</v>
      </c>
      <c r="L325" s="30">
        <v>43700</v>
      </c>
      <c r="M325" s="26">
        <v>9663415</v>
      </c>
      <c r="N325" s="26">
        <v>534375</v>
      </c>
      <c r="O325" s="26">
        <v>165115</v>
      </c>
      <c r="P325" s="26" t="s">
        <v>1044</v>
      </c>
      <c r="Q325" s="26" t="s">
        <v>14</v>
      </c>
      <c r="R325" s="27"/>
      <c r="S325" s="27"/>
      <c r="T325" s="23"/>
      <c r="U325" s="23"/>
      <c r="V325" s="23"/>
      <c r="W325" s="23"/>
    </row>
    <row r="326" spans="1:23" ht="15" hidden="1" x14ac:dyDescent="0.25">
      <c r="A326" s="26" t="str">
        <f t="shared" si="5"/>
        <v>ITA 200/NAG/2019</v>
      </c>
      <c r="B326" s="26">
        <v>200</v>
      </c>
      <c r="C326" s="26" t="s">
        <v>2793</v>
      </c>
      <c r="D326" s="26">
        <v>200</v>
      </c>
      <c r="E326" s="26">
        <v>2019</v>
      </c>
      <c r="F326" s="26"/>
      <c r="G326" s="26"/>
      <c r="H326" s="26" t="s">
        <v>1041</v>
      </c>
      <c r="I326" s="26" t="s">
        <v>1042</v>
      </c>
      <c r="J326" s="29">
        <v>40878</v>
      </c>
      <c r="K326" s="27" t="s">
        <v>21</v>
      </c>
      <c r="L326" s="30">
        <v>43700</v>
      </c>
      <c r="M326" s="26">
        <v>15214263</v>
      </c>
      <c r="N326" s="26">
        <v>497813</v>
      </c>
      <c r="O326" s="26">
        <v>153823</v>
      </c>
      <c r="P326" s="26" t="s">
        <v>1044</v>
      </c>
      <c r="Q326" s="26" t="s">
        <v>14</v>
      </c>
      <c r="R326" s="27"/>
      <c r="S326" s="27"/>
      <c r="T326" s="23"/>
      <c r="U326" s="23"/>
      <c r="V326" s="23"/>
      <c r="W326" s="23"/>
    </row>
    <row r="327" spans="1:23" ht="15" hidden="1" x14ac:dyDescent="0.25">
      <c r="A327" s="26" t="str">
        <f t="shared" si="5"/>
        <v>ITA 206/NAG/2019</v>
      </c>
      <c r="B327" s="26">
        <v>206</v>
      </c>
      <c r="C327" s="26" t="s">
        <v>2793</v>
      </c>
      <c r="D327" s="26">
        <v>206</v>
      </c>
      <c r="E327" s="26">
        <v>2019</v>
      </c>
      <c r="F327" s="26"/>
      <c r="G327" s="26"/>
      <c r="H327" s="26" t="s">
        <v>1045</v>
      </c>
      <c r="I327" s="26" t="s">
        <v>1046</v>
      </c>
      <c r="J327" s="26">
        <v>0</v>
      </c>
      <c r="K327" s="27" t="s">
        <v>471</v>
      </c>
      <c r="L327" s="30">
        <v>43700</v>
      </c>
      <c r="M327" s="26" t="s">
        <v>823</v>
      </c>
      <c r="N327" s="26" t="s">
        <v>823</v>
      </c>
      <c r="O327" s="26" t="s">
        <v>823</v>
      </c>
      <c r="P327" s="26" t="s">
        <v>1048</v>
      </c>
      <c r="Q327" s="26" t="s">
        <v>10</v>
      </c>
      <c r="R327" s="27"/>
      <c r="S327" s="27"/>
      <c r="T327" s="23"/>
      <c r="U327" s="23"/>
      <c r="V327" s="23"/>
      <c r="W327" s="23"/>
    </row>
    <row r="328" spans="1:23" ht="15" hidden="1" x14ac:dyDescent="0.25">
      <c r="A328" s="26" t="str">
        <f t="shared" si="5"/>
        <v>ITA 207/NAG/2019</v>
      </c>
      <c r="B328" s="26">
        <v>207</v>
      </c>
      <c r="C328" s="26" t="s">
        <v>2793</v>
      </c>
      <c r="D328" s="26">
        <v>207</v>
      </c>
      <c r="E328" s="26">
        <v>2019</v>
      </c>
      <c r="F328" s="26"/>
      <c r="G328" s="26"/>
      <c r="H328" s="26" t="s">
        <v>1049</v>
      </c>
      <c r="I328" s="26" t="s">
        <v>1050</v>
      </c>
      <c r="J328" s="28">
        <v>39295</v>
      </c>
      <c r="K328" s="27" t="s">
        <v>21</v>
      </c>
      <c r="L328" s="30">
        <v>43704</v>
      </c>
      <c r="M328" s="26">
        <v>21296200</v>
      </c>
      <c r="N328" s="26">
        <v>9453092</v>
      </c>
      <c r="O328" s="26">
        <v>2535928</v>
      </c>
      <c r="P328" s="26" t="s">
        <v>1052</v>
      </c>
      <c r="Q328" s="26" t="s">
        <v>14</v>
      </c>
      <c r="R328" s="27"/>
      <c r="S328" s="27"/>
      <c r="T328" s="23"/>
      <c r="U328" s="23"/>
      <c r="V328" s="23"/>
      <c r="W328" s="23"/>
    </row>
    <row r="329" spans="1:23" ht="15" hidden="1" x14ac:dyDescent="0.25">
      <c r="A329" s="26" t="str">
        <f t="shared" si="5"/>
        <v>ITA 236/NAG/2019</v>
      </c>
      <c r="B329" s="26">
        <v>236</v>
      </c>
      <c r="C329" s="26" t="s">
        <v>2793</v>
      </c>
      <c r="D329" s="26">
        <v>236</v>
      </c>
      <c r="E329" s="26">
        <v>2019</v>
      </c>
      <c r="F329" s="26"/>
      <c r="G329" s="26"/>
      <c r="H329" s="26" t="s">
        <v>1053</v>
      </c>
      <c r="I329" s="26" t="s">
        <v>1054</v>
      </c>
      <c r="J329" s="29">
        <v>40483</v>
      </c>
      <c r="K329" s="27">
        <v>263</v>
      </c>
      <c r="L329" s="30">
        <v>43714</v>
      </c>
      <c r="M329" s="26">
        <v>1864886</v>
      </c>
      <c r="N329" s="26">
        <v>658836</v>
      </c>
      <c r="O329" s="26">
        <v>203581</v>
      </c>
      <c r="P329" s="26" t="s">
        <v>1056</v>
      </c>
      <c r="Q329" s="26" t="s">
        <v>14</v>
      </c>
      <c r="R329" s="27"/>
      <c r="S329" s="27"/>
      <c r="T329" s="23"/>
      <c r="U329" s="23"/>
      <c r="V329" s="23"/>
      <c r="W329" s="23"/>
    </row>
    <row r="330" spans="1:23" ht="15" hidden="1" x14ac:dyDescent="0.25">
      <c r="A330" s="26" t="str">
        <f t="shared" si="5"/>
        <v>ITA 244/NAG/2019</v>
      </c>
      <c r="B330" s="26">
        <v>244</v>
      </c>
      <c r="C330" s="26" t="s">
        <v>2793</v>
      </c>
      <c r="D330" s="26">
        <v>244</v>
      </c>
      <c r="E330" s="26">
        <v>2019</v>
      </c>
      <c r="F330" s="26"/>
      <c r="G330" s="26"/>
      <c r="H330" s="26" t="s">
        <v>1057</v>
      </c>
      <c r="I330" s="26" t="s">
        <v>1058</v>
      </c>
      <c r="J330" s="26" t="s">
        <v>16</v>
      </c>
      <c r="K330" s="27" t="s">
        <v>21</v>
      </c>
      <c r="L330" s="30">
        <v>43720</v>
      </c>
      <c r="M330" s="26">
        <v>2253200</v>
      </c>
      <c r="N330" s="26">
        <v>975000</v>
      </c>
      <c r="O330" s="26">
        <v>292500</v>
      </c>
      <c r="P330" s="26" t="s">
        <v>1060</v>
      </c>
      <c r="Q330" s="26" t="s">
        <v>10</v>
      </c>
      <c r="R330" s="27"/>
      <c r="S330" s="27"/>
      <c r="T330" s="23"/>
      <c r="U330" s="23"/>
      <c r="V330" s="23"/>
      <c r="W330" s="23"/>
    </row>
    <row r="331" spans="1:23" ht="15" hidden="1" x14ac:dyDescent="0.25">
      <c r="A331" s="26" t="str">
        <f t="shared" si="5"/>
        <v>ITA 245/NAG/2019</v>
      </c>
      <c r="B331" s="26">
        <v>245</v>
      </c>
      <c r="C331" s="26" t="s">
        <v>2793</v>
      </c>
      <c r="D331" s="26">
        <v>245</v>
      </c>
      <c r="E331" s="26">
        <v>2019</v>
      </c>
      <c r="F331" s="26"/>
      <c r="G331" s="26"/>
      <c r="H331" s="26" t="s">
        <v>1063</v>
      </c>
      <c r="I331" s="26" t="s">
        <v>1064</v>
      </c>
      <c r="J331" s="26">
        <v>0</v>
      </c>
      <c r="K331" s="27" t="s">
        <v>471</v>
      </c>
      <c r="L331" s="30">
        <v>43720</v>
      </c>
      <c r="M331" s="26" t="s">
        <v>823</v>
      </c>
      <c r="N331" s="26" t="s">
        <v>823</v>
      </c>
      <c r="O331" s="26" t="s">
        <v>823</v>
      </c>
      <c r="P331" s="26" t="s">
        <v>1066</v>
      </c>
      <c r="Q331" s="26" t="s">
        <v>10</v>
      </c>
      <c r="R331" s="27"/>
      <c r="S331" s="27"/>
      <c r="T331" s="23"/>
      <c r="U331" s="23"/>
      <c r="V331" s="23"/>
      <c r="W331" s="23"/>
    </row>
    <row r="332" spans="1:23" ht="15" hidden="1" x14ac:dyDescent="0.25">
      <c r="A332" s="26" t="str">
        <f t="shared" si="5"/>
        <v>ITA 271/NAG/2019</v>
      </c>
      <c r="B332" s="26">
        <v>271</v>
      </c>
      <c r="C332" s="26" t="s">
        <v>2793</v>
      </c>
      <c r="D332" s="26">
        <v>271</v>
      </c>
      <c r="E332" s="26">
        <v>2019</v>
      </c>
      <c r="F332" s="26"/>
      <c r="G332" s="26"/>
      <c r="H332" s="26" t="s">
        <v>1067</v>
      </c>
      <c r="I332" s="26" t="s">
        <v>1068</v>
      </c>
      <c r="J332" s="26" t="s">
        <v>25</v>
      </c>
      <c r="K332" s="27" t="s">
        <v>21</v>
      </c>
      <c r="L332" s="30">
        <v>43735</v>
      </c>
      <c r="M332" s="26">
        <v>270946220</v>
      </c>
      <c r="N332" s="26">
        <v>36045129</v>
      </c>
      <c r="O332" s="26">
        <v>15230540</v>
      </c>
      <c r="P332" s="26" t="s">
        <v>1070</v>
      </c>
      <c r="Q332" s="26" t="s">
        <v>10</v>
      </c>
      <c r="R332" s="27"/>
      <c r="S332" s="27"/>
      <c r="T332" s="23"/>
      <c r="U332" s="23"/>
      <c r="V332" s="23"/>
      <c r="W332" s="23"/>
    </row>
    <row r="333" spans="1:23" ht="15" hidden="1" x14ac:dyDescent="0.25">
      <c r="A333" s="26" t="str">
        <f t="shared" si="5"/>
        <v>ITA 272/NAG/2019</v>
      </c>
      <c r="B333" s="26">
        <v>272</v>
      </c>
      <c r="C333" s="26" t="s">
        <v>2793</v>
      </c>
      <c r="D333" s="26">
        <v>272</v>
      </c>
      <c r="E333" s="26">
        <v>2019</v>
      </c>
      <c r="F333" s="26"/>
      <c r="G333" s="26"/>
      <c r="H333" s="26" t="s">
        <v>1067</v>
      </c>
      <c r="I333" s="26" t="s">
        <v>1068</v>
      </c>
      <c r="J333" s="26" t="s">
        <v>28</v>
      </c>
      <c r="K333" s="27" t="s">
        <v>21</v>
      </c>
      <c r="L333" s="30">
        <v>43735</v>
      </c>
      <c r="M333" s="26">
        <v>490158590</v>
      </c>
      <c r="N333" s="26" t="s">
        <v>1072</v>
      </c>
      <c r="O333" s="26">
        <v>4124920</v>
      </c>
      <c r="P333" s="26" t="s">
        <v>1070</v>
      </c>
      <c r="Q333" s="26" t="s">
        <v>10</v>
      </c>
      <c r="R333" s="27"/>
      <c r="S333" s="27"/>
      <c r="T333" s="23"/>
      <c r="U333" s="23"/>
      <c r="V333" s="23"/>
      <c r="W333" s="23"/>
    </row>
    <row r="334" spans="1:23" ht="15" hidden="1" x14ac:dyDescent="0.25">
      <c r="A334" s="26" t="str">
        <f t="shared" si="5"/>
        <v>ITA 273/NAG/2019</v>
      </c>
      <c r="B334" s="26">
        <v>273</v>
      </c>
      <c r="C334" s="26" t="s">
        <v>2793</v>
      </c>
      <c r="D334" s="26">
        <v>273</v>
      </c>
      <c r="E334" s="26">
        <v>2019</v>
      </c>
      <c r="F334" s="26"/>
      <c r="G334" s="26"/>
      <c r="H334" s="26" t="s">
        <v>1073</v>
      </c>
      <c r="I334" s="26" t="s">
        <v>1074</v>
      </c>
      <c r="J334" s="29">
        <v>40878</v>
      </c>
      <c r="K334" s="27" t="s">
        <v>21</v>
      </c>
      <c r="L334" s="30">
        <v>43738</v>
      </c>
      <c r="M334" s="26">
        <v>7371420</v>
      </c>
      <c r="N334" s="26">
        <v>6867095</v>
      </c>
      <c r="O334" s="26">
        <v>2076003</v>
      </c>
      <c r="P334" s="26" t="s">
        <v>1076</v>
      </c>
      <c r="Q334" s="26" t="s">
        <v>14</v>
      </c>
      <c r="R334" s="27"/>
      <c r="S334" s="27"/>
      <c r="T334" s="23"/>
      <c r="U334" s="23"/>
      <c r="V334" s="23"/>
      <c r="W334" s="23"/>
    </row>
    <row r="335" spans="1:23" ht="15" hidden="1" x14ac:dyDescent="0.25">
      <c r="A335" s="26" t="str">
        <f t="shared" si="5"/>
        <v>ITA 274/NAG/2019</v>
      </c>
      <c r="B335" s="26">
        <v>274</v>
      </c>
      <c r="C335" s="26" t="s">
        <v>2793</v>
      </c>
      <c r="D335" s="26">
        <v>274</v>
      </c>
      <c r="E335" s="26">
        <v>2019</v>
      </c>
      <c r="F335" s="26"/>
      <c r="G335" s="26"/>
      <c r="H335" s="26" t="s">
        <v>1079</v>
      </c>
      <c r="I335" s="26" t="s">
        <v>1080</v>
      </c>
      <c r="J335" s="29">
        <v>40878</v>
      </c>
      <c r="K335" s="27" t="s">
        <v>21</v>
      </c>
      <c r="L335" s="30">
        <v>43738</v>
      </c>
      <c r="M335" s="26">
        <v>7077260</v>
      </c>
      <c r="N335" s="26">
        <v>5791114</v>
      </c>
      <c r="O335" s="26">
        <v>1286470</v>
      </c>
      <c r="P335" s="26" t="s">
        <v>1082</v>
      </c>
      <c r="Q335" s="26" t="s">
        <v>14</v>
      </c>
      <c r="R335" s="27"/>
      <c r="S335" s="27"/>
      <c r="T335" s="23"/>
      <c r="U335" s="23"/>
      <c r="V335" s="23"/>
      <c r="W335" s="23"/>
    </row>
    <row r="336" spans="1:23" ht="15" hidden="1" x14ac:dyDescent="0.25">
      <c r="A336" s="26" t="str">
        <f t="shared" si="5"/>
        <v>ITA 275/NAG/2019</v>
      </c>
      <c r="B336" s="26">
        <v>275</v>
      </c>
      <c r="C336" s="26" t="s">
        <v>2793</v>
      </c>
      <c r="D336" s="26">
        <v>275</v>
      </c>
      <c r="E336" s="26">
        <v>2019</v>
      </c>
      <c r="F336" s="26"/>
      <c r="G336" s="26"/>
      <c r="H336" s="26" t="s">
        <v>1084</v>
      </c>
      <c r="I336" s="26" t="s">
        <v>1085</v>
      </c>
      <c r="J336" s="29">
        <v>40878</v>
      </c>
      <c r="K336" s="27" t="s">
        <v>21</v>
      </c>
      <c r="L336" s="30">
        <v>43738</v>
      </c>
      <c r="M336" s="26">
        <v>8343870</v>
      </c>
      <c r="N336" s="26">
        <v>7446062</v>
      </c>
      <c r="O336" s="26">
        <v>2300833</v>
      </c>
      <c r="P336" s="26" t="s">
        <v>1086</v>
      </c>
      <c r="Q336" s="26" t="s">
        <v>14</v>
      </c>
      <c r="R336" s="27"/>
      <c r="S336" s="27"/>
      <c r="T336" s="23"/>
      <c r="U336" s="23"/>
      <c r="V336" s="23"/>
      <c r="W336" s="23"/>
    </row>
    <row r="337" spans="1:23" ht="15" hidden="1" x14ac:dyDescent="0.25">
      <c r="A337" s="26" t="str">
        <f t="shared" si="5"/>
        <v>ITA 300/NAG/2019</v>
      </c>
      <c r="B337" s="26">
        <v>300</v>
      </c>
      <c r="C337" s="26" t="s">
        <v>2793</v>
      </c>
      <c r="D337" s="26">
        <v>300</v>
      </c>
      <c r="E337" s="26">
        <v>2019</v>
      </c>
      <c r="F337" s="26"/>
      <c r="G337" s="26"/>
      <c r="H337" s="26" t="s">
        <v>1088</v>
      </c>
      <c r="I337" s="26" t="s">
        <v>1089</v>
      </c>
      <c r="J337" s="29">
        <v>40878</v>
      </c>
      <c r="K337" s="27" t="s">
        <v>21</v>
      </c>
      <c r="L337" s="30">
        <v>43742</v>
      </c>
      <c r="M337" s="26">
        <v>15559260</v>
      </c>
      <c r="N337" s="26">
        <v>150000000</v>
      </c>
      <c r="O337" s="26">
        <v>7804470</v>
      </c>
      <c r="P337" s="26" t="s">
        <v>1091</v>
      </c>
      <c r="Q337" s="26" t="s">
        <v>14</v>
      </c>
      <c r="R337" s="27"/>
      <c r="S337" s="27"/>
      <c r="T337" s="23"/>
      <c r="U337" s="23"/>
      <c r="V337" s="23"/>
      <c r="W337" s="23"/>
    </row>
    <row r="338" spans="1:23" ht="15" hidden="1" x14ac:dyDescent="0.25">
      <c r="A338" s="26" t="str">
        <f t="shared" si="5"/>
        <v>ITA 301/NAG/2019</v>
      </c>
      <c r="B338" s="26">
        <v>301</v>
      </c>
      <c r="C338" s="26" t="s">
        <v>2793</v>
      </c>
      <c r="D338" s="26">
        <v>301</v>
      </c>
      <c r="E338" s="26">
        <v>2019</v>
      </c>
      <c r="F338" s="26"/>
      <c r="G338" s="26"/>
      <c r="H338" s="26" t="s">
        <v>1092</v>
      </c>
      <c r="I338" s="26" t="s">
        <v>1093</v>
      </c>
      <c r="J338" s="29">
        <v>40483</v>
      </c>
      <c r="K338" s="27" t="s">
        <v>21</v>
      </c>
      <c r="L338" s="30">
        <v>43742</v>
      </c>
      <c r="M338" s="26">
        <v>121085338</v>
      </c>
      <c r="N338" s="26">
        <v>121085338</v>
      </c>
      <c r="O338" s="26">
        <v>71908880</v>
      </c>
      <c r="P338" s="26" t="s">
        <v>1095</v>
      </c>
      <c r="Q338" s="26" t="s">
        <v>14</v>
      </c>
      <c r="R338" s="27"/>
      <c r="S338" s="27"/>
      <c r="T338" s="23"/>
      <c r="U338" s="23"/>
      <c r="V338" s="23"/>
      <c r="W338" s="23"/>
    </row>
    <row r="339" spans="1:23" ht="15" hidden="1" x14ac:dyDescent="0.25">
      <c r="A339" s="26" t="str">
        <f t="shared" si="5"/>
        <v>ITA 302/NAG/2019</v>
      </c>
      <c r="B339" s="26">
        <v>302</v>
      </c>
      <c r="C339" s="26" t="s">
        <v>2793</v>
      </c>
      <c r="D339" s="26">
        <v>302</v>
      </c>
      <c r="E339" s="26">
        <v>2019</v>
      </c>
      <c r="F339" s="26"/>
      <c r="G339" s="26"/>
      <c r="H339" s="26" t="s">
        <v>1096</v>
      </c>
      <c r="I339" s="26" t="s">
        <v>1097</v>
      </c>
      <c r="J339" s="29">
        <v>40483</v>
      </c>
      <c r="K339" s="27" t="s">
        <v>21</v>
      </c>
      <c r="L339" s="30">
        <v>43745</v>
      </c>
      <c r="M339" s="26">
        <v>2853058</v>
      </c>
      <c r="N339" s="26">
        <v>2135178</v>
      </c>
      <c r="O339" s="26">
        <v>901000</v>
      </c>
      <c r="P339" s="26" t="s">
        <v>1099</v>
      </c>
      <c r="Q339" s="26" t="s">
        <v>10</v>
      </c>
      <c r="R339" s="27"/>
      <c r="S339" s="27"/>
      <c r="T339" s="23"/>
      <c r="U339" s="23"/>
      <c r="V339" s="23"/>
      <c r="W339" s="23"/>
    </row>
    <row r="340" spans="1:23" ht="15" hidden="1" x14ac:dyDescent="0.25">
      <c r="A340" s="26" t="str">
        <f t="shared" si="5"/>
        <v>ITA 304/NAG/2019</v>
      </c>
      <c r="B340" s="26">
        <v>304</v>
      </c>
      <c r="C340" s="26" t="s">
        <v>2793</v>
      </c>
      <c r="D340" s="26">
        <v>304</v>
      </c>
      <c r="E340" s="26">
        <v>2019</v>
      </c>
      <c r="F340" s="26"/>
      <c r="G340" s="26"/>
      <c r="H340" s="26" t="s">
        <v>1100</v>
      </c>
      <c r="I340" s="26" t="s">
        <v>1101</v>
      </c>
      <c r="J340" s="26" t="s">
        <v>25</v>
      </c>
      <c r="K340" s="27" t="s">
        <v>21</v>
      </c>
      <c r="L340" s="31">
        <v>43748</v>
      </c>
      <c r="M340" s="26">
        <v>270946221</v>
      </c>
      <c r="N340" s="26">
        <v>98524082</v>
      </c>
      <c r="O340" s="26">
        <v>31742311</v>
      </c>
      <c r="P340" s="26" t="s">
        <v>1103</v>
      </c>
      <c r="Q340" s="26" t="s">
        <v>14</v>
      </c>
      <c r="R340" s="27"/>
      <c r="S340" s="27"/>
      <c r="T340" s="23"/>
      <c r="U340" s="23"/>
      <c r="V340" s="23"/>
      <c r="W340" s="23"/>
    </row>
    <row r="341" spans="1:23" ht="15" hidden="1" x14ac:dyDescent="0.25">
      <c r="A341" s="26" t="str">
        <f t="shared" si="5"/>
        <v>ITA 305/NAG/2019</v>
      </c>
      <c r="B341" s="26">
        <v>305</v>
      </c>
      <c r="C341" s="26" t="s">
        <v>2793</v>
      </c>
      <c r="D341" s="26">
        <v>305</v>
      </c>
      <c r="E341" s="26">
        <v>2019</v>
      </c>
      <c r="F341" s="26"/>
      <c r="G341" s="26"/>
      <c r="H341" s="26" t="s">
        <v>1100</v>
      </c>
      <c r="I341" s="26" t="s">
        <v>1101</v>
      </c>
      <c r="J341" s="26" t="s">
        <v>28</v>
      </c>
      <c r="K341" s="27" t="s">
        <v>21</v>
      </c>
      <c r="L341" s="31">
        <v>43748</v>
      </c>
      <c r="M341" s="26">
        <v>490158590</v>
      </c>
      <c r="N341" s="26">
        <v>161947700</v>
      </c>
      <c r="O341" s="26">
        <v>54849023</v>
      </c>
      <c r="P341" s="26" t="s">
        <v>1103</v>
      </c>
      <c r="Q341" s="26" t="s">
        <v>14</v>
      </c>
      <c r="R341" s="27"/>
      <c r="S341" s="27"/>
      <c r="T341" s="23"/>
      <c r="U341" s="23"/>
      <c r="V341" s="23"/>
      <c r="W341" s="23"/>
    </row>
    <row r="342" spans="1:23" ht="15" hidden="1" x14ac:dyDescent="0.25">
      <c r="A342" s="26" t="str">
        <f t="shared" si="5"/>
        <v>ITA 308/NAG/2019</v>
      </c>
      <c r="B342" s="26">
        <v>308</v>
      </c>
      <c r="C342" s="26" t="s">
        <v>2793</v>
      </c>
      <c r="D342" s="26">
        <v>308</v>
      </c>
      <c r="E342" s="26">
        <v>2019</v>
      </c>
      <c r="F342" s="26"/>
      <c r="G342" s="26"/>
      <c r="H342" s="26" t="s">
        <v>1104</v>
      </c>
      <c r="I342" s="26" t="s">
        <v>1105</v>
      </c>
      <c r="J342" s="26" t="s">
        <v>16</v>
      </c>
      <c r="K342" s="27" t="s">
        <v>21</v>
      </c>
      <c r="L342" s="31">
        <v>43752</v>
      </c>
      <c r="M342" s="26">
        <v>550092</v>
      </c>
      <c r="N342" s="26">
        <v>550092</v>
      </c>
      <c r="O342" s="26">
        <v>60600</v>
      </c>
      <c r="P342" s="26" t="s">
        <v>1107</v>
      </c>
      <c r="Q342" s="26" t="s">
        <v>10</v>
      </c>
      <c r="R342" s="27"/>
      <c r="S342" s="27"/>
      <c r="T342" s="23"/>
      <c r="U342" s="23"/>
      <c r="V342" s="23"/>
      <c r="W342" s="23"/>
    </row>
    <row r="343" spans="1:23" ht="15" hidden="1" x14ac:dyDescent="0.25">
      <c r="A343" s="26" t="str">
        <f t="shared" si="5"/>
        <v>ITA 309/NAG/2019</v>
      </c>
      <c r="B343" s="26">
        <v>309</v>
      </c>
      <c r="C343" s="26" t="s">
        <v>2793</v>
      </c>
      <c r="D343" s="26">
        <v>309</v>
      </c>
      <c r="E343" s="26">
        <v>2019</v>
      </c>
      <c r="F343" s="26"/>
      <c r="G343" s="26"/>
      <c r="H343" s="26" t="s">
        <v>1108</v>
      </c>
      <c r="I343" s="26" t="s">
        <v>1109</v>
      </c>
      <c r="J343" s="29">
        <v>40483</v>
      </c>
      <c r="K343" s="27" t="s">
        <v>21</v>
      </c>
      <c r="L343" s="31">
        <v>43756</v>
      </c>
      <c r="M343" s="26">
        <v>145000000</v>
      </c>
      <c r="N343" s="26">
        <v>145000000</v>
      </c>
      <c r="O343" s="26">
        <v>49285500</v>
      </c>
      <c r="P343" s="26" t="s">
        <v>1111</v>
      </c>
      <c r="Q343" s="26" t="s">
        <v>14</v>
      </c>
      <c r="R343" s="27"/>
      <c r="S343" s="27"/>
      <c r="T343" s="23"/>
      <c r="U343" s="23"/>
      <c r="V343" s="23"/>
      <c r="W343" s="23"/>
    </row>
    <row r="344" spans="1:23" ht="15" hidden="1" x14ac:dyDescent="0.25">
      <c r="A344" s="26" t="str">
        <f t="shared" si="5"/>
        <v>ITA 310/NAG/2019</v>
      </c>
      <c r="B344" s="26">
        <v>310</v>
      </c>
      <c r="C344" s="26" t="s">
        <v>2793</v>
      </c>
      <c r="D344" s="26">
        <v>310</v>
      </c>
      <c r="E344" s="26">
        <v>2019</v>
      </c>
      <c r="F344" s="26"/>
      <c r="G344" s="26"/>
      <c r="H344" s="26" t="s">
        <v>1112</v>
      </c>
      <c r="I344" s="26" t="s">
        <v>1113</v>
      </c>
      <c r="J344" s="26" t="s">
        <v>16</v>
      </c>
      <c r="K344" s="27" t="s">
        <v>21</v>
      </c>
      <c r="L344" s="31">
        <v>43756</v>
      </c>
      <c r="M344" s="26">
        <v>143371330</v>
      </c>
      <c r="N344" s="26">
        <v>3500000</v>
      </c>
      <c r="O344" s="26">
        <v>1081500</v>
      </c>
      <c r="P344" s="26" t="s">
        <v>1115</v>
      </c>
      <c r="Q344" s="26" t="s">
        <v>10</v>
      </c>
      <c r="R344" s="27"/>
      <c r="S344" s="27"/>
      <c r="T344" s="23"/>
      <c r="U344" s="23"/>
      <c r="V344" s="23"/>
      <c r="W344" s="23"/>
    </row>
    <row r="345" spans="1:23" ht="15" hidden="1" x14ac:dyDescent="0.25">
      <c r="A345" s="26" t="str">
        <f t="shared" si="5"/>
        <v>ITA 311/NAG/2019</v>
      </c>
      <c r="B345" s="26">
        <v>311</v>
      </c>
      <c r="C345" s="26" t="s">
        <v>2793</v>
      </c>
      <c r="D345" s="26">
        <v>311</v>
      </c>
      <c r="E345" s="26">
        <v>2019</v>
      </c>
      <c r="F345" s="26"/>
      <c r="G345" s="26"/>
      <c r="H345" s="26" t="s">
        <v>1118</v>
      </c>
      <c r="I345" s="26" t="s">
        <v>1119</v>
      </c>
      <c r="J345" s="26" t="s">
        <v>25</v>
      </c>
      <c r="K345" s="27" t="s">
        <v>21</v>
      </c>
      <c r="L345" s="31">
        <v>43756</v>
      </c>
      <c r="M345" s="26">
        <v>102564350</v>
      </c>
      <c r="N345" s="26">
        <v>1750000</v>
      </c>
      <c r="O345" s="26">
        <v>540750</v>
      </c>
      <c r="P345" s="26" t="s">
        <v>1115</v>
      </c>
      <c r="Q345" s="26" t="s">
        <v>10</v>
      </c>
      <c r="R345" s="27"/>
      <c r="S345" s="27"/>
      <c r="T345" s="23"/>
      <c r="U345" s="23"/>
      <c r="V345" s="23"/>
      <c r="W345" s="23"/>
    </row>
    <row r="346" spans="1:23" ht="15" hidden="1" x14ac:dyDescent="0.25">
      <c r="A346" s="26" t="str">
        <f t="shared" si="5"/>
        <v>ITA 312/NAG/2019</v>
      </c>
      <c r="B346" s="26">
        <v>312</v>
      </c>
      <c r="C346" s="26" t="s">
        <v>2793</v>
      </c>
      <c r="D346" s="26">
        <v>312</v>
      </c>
      <c r="E346" s="26">
        <v>2019</v>
      </c>
      <c r="F346" s="26"/>
      <c r="G346" s="26"/>
      <c r="H346" s="26" t="s">
        <v>1118</v>
      </c>
      <c r="I346" s="26" t="s">
        <v>1119</v>
      </c>
      <c r="J346" s="26" t="s">
        <v>28</v>
      </c>
      <c r="K346" s="27" t="s">
        <v>21</v>
      </c>
      <c r="L346" s="31">
        <v>43756</v>
      </c>
      <c r="M346" s="26">
        <v>135931130</v>
      </c>
      <c r="N346" s="26">
        <v>4692682</v>
      </c>
      <c r="O346" s="26">
        <v>1081500</v>
      </c>
      <c r="P346" s="26" t="s">
        <v>1115</v>
      </c>
      <c r="Q346" s="26" t="s">
        <v>10</v>
      </c>
      <c r="R346" s="27"/>
      <c r="S346" s="27"/>
      <c r="T346" s="23"/>
      <c r="U346" s="23"/>
      <c r="V346" s="23"/>
      <c r="W346" s="23"/>
    </row>
    <row r="347" spans="1:23" ht="15" hidden="1" x14ac:dyDescent="0.25">
      <c r="A347" s="26" t="str">
        <f t="shared" si="5"/>
        <v>ITA 313/NAG/2019</v>
      </c>
      <c r="B347" s="26">
        <v>313</v>
      </c>
      <c r="C347" s="26" t="s">
        <v>2793</v>
      </c>
      <c r="D347" s="26">
        <v>313</v>
      </c>
      <c r="E347" s="26">
        <v>2019</v>
      </c>
      <c r="F347" s="26"/>
      <c r="G347" s="26"/>
      <c r="H347" s="26" t="s">
        <v>1122</v>
      </c>
      <c r="I347" s="26" t="s">
        <v>1123</v>
      </c>
      <c r="J347" s="29">
        <v>40878</v>
      </c>
      <c r="K347" s="27" t="s">
        <v>21</v>
      </c>
      <c r="L347" s="31">
        <v>43760</v>
      </c>
      <c r="M347" s="26">
        <v>5398813</v>
      </c>
      <c r="N347" s="26">
        <v>5000000</v>
      </c>
      <c r="O347" s="26">
        <v>3051710</v>
      </c>
      <c r="P347" s="26" t="s">
        <v>1125</v>
      </c>
      <c r="Q347" s="26" t="s">
        <v>14</v>
      </c>
      <c r="R347" s="27"/>
      <c r="S347" s="27"/>
      <c r="T347" s="23"/>
      <c r="U347" s="23"/>
      <c r="V347" s="23"/>
      <c r="W347" s="23"/>
    </row>
    <row r="348" spans="1:23" ht="15" hidden="1" x14ac:dyDescent="0.25">
      <c r="A348" s="26" t="str">
        <f t="shared" si="5"/>
        <v>ITA 314/NAG/2019</v>
      </c>
      <c r="B348" s="26">
        <v>314</v>
      </c>
      <c r="C348" s="26" t="s">
        <v>2793</v>
      </c>
      <c r="D348" s="26">
        <v>314</v>
      </c>
      <c r="E348" s="26">
        <v>2019</v>
      </c>
      <c r="F348" s="26"/>
      <c r="G348" s="26"/>
      <c r="H348" s="26" t="s">
        <v>1126</v>
      </c>
      <c r="I348" s="26" t="s">
        <v>1127</v>
      </c>
      <c r="J348" s="29">
        <v>40878</v>
      </c>
      <c r="K348" s="27" t="s">
        <v>21</v>
      </c>
      <c r="L348" s="31">
        <v>43762</v>
      </c>
      <c r="M348" s="26">
        <v>17500000</v>
      </c>
      <c r="N348" s="26">
        <v>17500000</v>
      </c>
      <c r="O348" s="26">
        <v>5948250</v>
      </c>
      <c r="P348" s="26" t="s">
        <v>1129</v>
      </c>
      <c r="Q348" s="26" t="s">
        <v>10</v>
      </c>
      <c r="R348" s="27"/>
      <c r="S348" s="27"/>
      <c r="T348" s="23"/>
      <c r="U348" s="23"/>
      <c r="V348" s="23"/>
      <c r="W348" s="23"/>
    </row>
    <row r="349" spans="1:23" ht="15" hidden="1" x14ac:dyDescent="0.25">
      <c r="A349" s="26" t="str">
        <f t="shared" si="5"/>
        <v>ITA 323/NAG/2019</v>
      </c>
      <c r="B349" s="26">
        <v>323</v>
      </c>
      <c r="C349" s="26" t="s">
        <v>2793</v>
      </c>
      <c r="D349" s="26">
        <v>323</v>
      </c>
      <c r="E349" s="26">
        <v>2019</v>
      </c>
      <c r="F349" s="26"/>
      <c r="G349" s="26"/>
      <c r="H349" s="26" t="s">
        <v>1130</v>
      </c>
      <c r="I349" s="26" t="s">
        <v>1131</v>
      </c>
      <c r="J349" s="26" t="s">
        <v>25</v>
      </c>
      <c r="K349" s="27" t="s">
        <v>21</v>
      </c>
      <c r="L349" s="31">
        <v>43767</v>
      </c>
      <c r="M349" s="26">
        <v>7250680</v>
      </c>
      <c r="N349" s="26">
        <v>844270</v>
      </c>
      <c r="O349" s="26">
        <v>359490</v>
      </c>
      <c r="P349" s="26" t="s">
        <v>1133</v>
      </c>
      <c r="Q349" s="26" t="s">
        <v>10</v>
      </c>
      <c r="R349" s="27"/>
      <c r="S349" s="27"/>
      <c r="T349" s="23"/>
      <c r="U349" s="23"/>
      <c r="V349" s="23"/>
      <c r="W349" s="23"/>
    </row>
    <row r="350" spans="1:23" ht="15" hidden="1" x14ac:dyDescent="0.25">
      <c r="A350" s="26" t="str">
        <f t="shared" si="5"/>
        <v>ITA 324/NAG/2019</v>
      </c>
      <c r="B350" s="26">
        <v>324</v>
      </c>
      <c r="C350" s="26" t="s">
        <v>2793</v>
      </c>
      <c r="D350" s="26">
        <v>324</v>
      </c>
      <c r="E350" s="26">
        <v>2019</v>
      </c>
      <c r="F350" s="26"/>
      <c r="G350" s="26"/>
      <c r="H350" s="26" t="s">
        <v>1134</v>
      </c>
      <c r="I350" s="26" t="s">
        <v>1135</v>
      </c>
      <c r="J350" s="29">
        <v>40483</v>
      </c>
      <c r="K350" s="27" t="s">
        <v>21</v>
      </c>
      <c r="L350" s="31">
        <v>43768</v>
      </c>
      <c r="M350" s="26">
        <v>80000000</v>
      </c>
      <c r="N350" s="26">
        <v>80000000</v>
      </c>
      <c r="O350" s="26">
        <v>27192000</v>
      </c>
      <c r="P350" s="26" t="s">
        <v>1137</v>
      </c>
      <c r="Q350" s="26" t="s">
        <v>14</v>
      </c>
      <c r="R350" s="27"/>
      <c r="S350" s="27"/>
      <c r="T350" s="23"/>
      <c r="U350" s="23"/>
      <c r="V350" s="23"/>
      <c r="W350" s="23"/>
    </row>
    <row r="351" spans="1:23" ht="15" hidden="1" x14ac:dyDescent="0.25">
      <c r="A351" s="26" t="str">
        <f t="shared" si="5"/>
        <v>ITA 325/NAG/2019</v>
      </c>
      <c r="B351" s="26">
        <v>325</v>
      </c>
      <c r="C351" s="26" t="s">
        <v>2793</v>
      </c>
      <c r="D351" s="26">
        <v>325</v>
      </c>
      <c r="E351" s="26">
        <v>2019</v>
      </c>
      <c r="F351" s="26"/>
      <c r="G351" s="26"/>
      <c r="H351" s="26" t="s">
        <v>1138</v>
      </c>
      <c r="I351" s="26" t="s">
        <v>1139</v>
      </c>
      <c r="J351" s="29">
        <v>40878</v>
      </c>
      <c r="K351" s="27" t="s">
        <v>21</v>
      </c>
      <c r="L351" s="31">
        <v>43769</v>
      </c>
      <c r="M351" s="26">
        <v>36966570</v>
      </c>
      <c r="N351" s="26">
        <v>35000000</v>
      </c>
      <c r="O351" s="26">
        <v>11671701</v>
      </c>
      <c r="P351" s="26" t="s">
        <v>1141</v>
      </c>
      <c r="Q351" s="26" t="s">
        <v>14</v>
      </c>
      <c r="R351" s="27"/>
      <c r="S351" s="27"/>
      <c r="T351" s="23"/>
      <c r="U351" s="23"/>
      <c r="V351" s="23"/>
      <c r="W351" s="23"/>
    </row>
    <row r="352" spans="1:23" ht="15" hidden="1" x14ac:dyDescent="0.25">
      <c r="A352" s="26" t="str">
        <f t="shared" si="5"/>
        <v>ITA 351/NAG/2019</v>
      </c>
      <c r="B352" s="26">
        <v>351</v>
      </c>
      <c r="C352" s="26" t="s">
        <v>2793</v>
      </c>
      <c r="D352" s="26">
        <v>351</v>
      </c>
      <c r="E352" s="26">
        <v>2019</v>
      </c>
      <c r="F352" s="26"/>
      <c r="G352" s="26"/>
      <c r="H352" s="26" t="s">
        <v>1142</v>
      </c>
      <c r="I352" s="26" t="s">
        <v>1143</v>
      </c>
      <c r="J352" s="26">
        <v>0</v>
      </c>
      <c r="K352" s="27" t="s">
        <v>471</v>
      </c>
      <c r="L352" s="30">
        <v>43776</v>
      </c>
      <c r="M352" s="26" t="s">
        <v>823</v>
      </c>
      <c r="N352" s="26" t="s">
        <v>823</v>
      </c>
      <c r="O352" s="26" t="s">
        <v>823</v>
      </c>
      <c r="P352" s="26" t="s">
        <v>1145</v>
      </c>
      <c r="Q352" s="26" t="s">
        <v>10</v>
      </c>
      <c r="R352" s="27"/>
      <c r="S352" s="27"/>
      <c r="T352" s="23"/>
      <c r="U352" s="23"/>
      <c r="V352" s="23"/>
      <c r="W352" s="23"/>
    </row>
    <row r="353" spans="1:23" ht="15" hidden="1" x14ac:dyDescent="0.25">
      <c r="A353" s="26" t="str">
        <f t="shared" si="5"/>
        <v>ITA 355/NAG/2019</v>
      </c>
      <c r="B353" s="26">
        <v>355</v>
      </c>
      <c r="C353" s="26" t="s">
        <v>2793</v>
      </c>
      <c r="D353" s="26">
        <v>355</v>
      </c>
      <c r="E353" s="26">
        <v>2019</v>
      </c>
      <c r="F353" s="26"/>
      <c r="G353" s="26"/>
      <c r="H353" s="26" t="s">
        <v>1146</v>
      </c>
      <c r="I353" s="26" t="s">
        <v>1147</v>
      </c>
      <c r="J353" s="26" t="s">
        <v>40</v>
      </c>
      <c r="K353" s="27" t="s">
        <v>21</v>
      </c>
      <c r="L353" s="30">
        <v>43777</v>
      </c>
      <c r="M353" s="26">
        <v>20851814</v>
      </c>
      <c r="N353" s="26">
        <v>20851814</v>
      </c>
      <c r="O353" s="26">
        <v>6255544</v>
      </c>
      <c r="P353" s="26" t="s">
        <v>1149</v>
      </c>
      <c r="Q353" s="26" t="s">
        <v>14</v>
      </c>
      <c r="R353" s="27"/>
      <c r="S353" s="27"/>
      <c r="T353" s="23"/>
      <c r="U353" s="23"/>
      <c r="V353" s="23"/>
      <c r="W353" s="23"/>
    </row>
    <row r="354" spans="1:23" ht="15" hidden="1" x14ac:dyDescent="0.25">
      <c r="A354" s="26" t="str">
        <f t="shared" si="5"/>
        <v>ITA 356/NAG/2019</v>
      </c>
      <c r="B354" s="26">
        <v>356</v>
      </c>
      <c r="C354" s="26" t="s">
        <v>2793</v>
      </c>
      <c r="D354" s="26">
        <v>356</v>
      </c>
      <c r="E354" s="26">
        <v>2019</v>
      </c>
      <c r="F354" s="26"/>
      <c r="G354" s="26"/>
      <c r="H354" s="26" t="s">
        <v>1150</v>
      </c>
      <c r="I354" s="26" t="s">
        <v>1151</v>
      </c>
      <c r="J354" s="28">
        <v>39295</v>
      </c>
      <c r="K354" s="27">
        <v>271</v>
      </c>
      <c r="L354" s="31">
        <v>43780</v>
      </c>
      <c r="M354" s="26">
        <v>500000</v>
      </c>
      <c r="N354" s="26">
        <v>500000</v>
      </c>
      <c r="O354" s="26">
        <v>500000</v>
      </c>
      <c r="P354" s="26" t="s">
        <v>1153</v>
      </c>
      <c r="Q354" s="26" t="s">
        <v>10</v>
      </c>
      <c r="R354" s="27"/>
      <c r="S354" s="27"/>
      <c r="T354" s="23"/>
      <c r="U354" s="23"/>
      <c r="V354" s="23"/>
      <c r="W354" s="23"/>
    </row>
    <row r="355" spans="1:23" ht="15" hidden="1" x14ac:dyDescent="0.25">
      <c r="A355" s="26" t="str">
        <f t="shared" si="5"/>
        <v>ITA 357/NAG/2019</v>
      </c>
      <c r="B355" s="26">
        <v>357</v>
      </c>
      <c r="C355" s="26" t="s">
        <v>2793</v>
      </c>
      <c r="D355" s="26">
        <v>357</v>
      </c>
      <c r="E355" s="26">
        <v>2019</v>
      </c>
      <c r="F355" s="26"/>
      <c r="G355" s="26"/>
      <c r="H355" s="26" t="s">
        <v>1156</v>
      </c>
      <c r="I355" s="26" t="s">
        <v>1157</v>
      </c>
      <c r="J355" s="26">
        <v>0</v>
      </c>
      <c r="K355" s="27" t="s">
        <v>471</v>
      </c>
      <c r="L355" s="31">
        <v>43782</v>
      </c>
      <c r="M355" s="26" t="s">
        <v>823</v>
      </c>
      <c r="N355" s="26" t="s">
        <v>823</v>
      </c>
      <c r="O355" s="26" t="s">
        <v>823</v>
      </c>
      <c r="P355" s="26" t="s">
        <v>1159</v>
      </c>
      <c r="Q355" s="26" t="s">
        <v>10</v>
      </c>
      <c r="R355" s="27"/>
      <c r="S355" s="27"/>
      <c r="T355" s="23"/>
      <c r="U355" s="23"/>
      <c r="V355" s="23"/>
      <c r="W355" s="23"/>
    </row>
    <row r="356" spans="1:23" ht="15" hidden="1" x14ac:dyDescent="0.25">
      <c r="A356" s="26" t="str">
        <f t="shared" si="5"/>
        <v>ITA 363/NAG/2019</v>
      </c>
      <c r="B356" s="26">
        <v>363</v>
      </c>
      <c r="C356" s="26" t="s">
        <v>2793</v>
      </c>
      <c r="D356" s="26">
        <v>363</v>
      </c>
      <c r="E356" s="26">
        <v>2019</v>
      </c>
      <c r="F356" s="26"/>
      <c r="G356" s="26"/>
      <c r="H356" s="26" t="s">
        <v>1160</v>
      </c>
      <c r="I356" s="26" t="s">
        <v>1161</v>
      </c>
      <c r="J356" s="29">
        <v>40087</v>
      </c>
      <c r="K356" s="27" t="s">
        <v>21</v>
      </c>
      <c r="L356" s="31">
        <v>43783</v>
      </c>
      <c r="M356" s="26">
        <v>43695400</v>
      </c>
      <c r="N356" s="26">
        <v>29022977</v>
      </c>
      <c r="O356" s="26">
        <v>8706893</v>
      </c>
      <c r="P356" s="26" t="s">
        <v>1163</v>
      </c>
      <c r="Q356" s="26" t="s">
        <v>14</v>
      </c>
      <c r="R356" s="27"/>
      <c r="S356" s="27"/>
      <c r="T356" s="23"/>
      <c r="U356" s="23"/>
      <c r="V356" s="23"/>
      <c r="W356" s="23"/>
    </row>
    <row r="357" spans="1:23" ht="15" hidden="1" x14ac:dyDescent="0.25">
      <c r="A357" s="26" t="str">
        <f t="shared" si="5"/>
        <v>CO 1/NAG/2020</v>
      </c>
      <c r="B357" s="26"/>
      <c r="C357" s="26" t="s">
        <v>2798</v>
      </c>
      <c r="D357" s="26">
        <v>1</v>
      </c>
      <c r="E357" s="26">
        <v>2020</v>
      </c>
      <c r="F357" s="26">
        <v>363</v>
      </c>
      <c r="G357" s="26">
        <v>2019</v>
      </c>
      <c r="H357" s="26"/>
      <c r="I357" s="26"/>
      <c r="J357" s="29"/>
      <c r="K357" s="27"/>
      <c r="L357" s="31"/>
      <c r="M357" s="26"/>
      <c r="N357" s="26"/>
      <c r="O357" s="26"/>
      <c r="P357" s="26"/>
      <c r="Q357" s="26"/>
      <c r="R357" s="27"/>
      <c r="S357" s="27"/>
      <c r="T357" s="23"/>
      <c r="U357" s="23"/>
      <c r="V357" s="23"/>
      <c r="W357" s="23"/>
    </row>
    <row r="358" spans="1:23" ht="15" hidden="1" x14ac:dyDescent="0.25">
      <c r="A358" s="26" t="str">
        <f t="shared" si="5"/>
        <v>ITA 364/NAG/2019</v>
      </c>
      <c r="B358" s="26">
        <v>364</v>
      </c>
      <c r="C358" s="26" t="s">
        <v>2793</v>
      </c>
      <c r="D358" s="26">
        <v>364</v>
      </c>
      <c r="E358" s="26">
        <v>2019</v>
      </c>
      <c r="F358" s="26"/>
      <c r="G358" s="26"/>
      <c r="H358" s="26" t="s">
        <v>1164</v>
      </c>
      <c r="I358" s="26" t="s">
        <v>1165</v>
      </c>
      <c r="J358" s="29">
        <v>40087</v>
      </c>
      <c r="K358" s="27" t="s">
        <v>21</v>
      </c>
      <c r="L358" s="31">
        <v>43783</v>
      </c>
      <c r="M358" s="26">
        <v>26910140</v>
      </c>
      <c r="N358" s="26">
        <v>23189907</v>
      </c>
      <c r="O358" s="26">
        <v>7997205</v>
      </c>
      <c r="P358" s="26" t="s">
        <v>1167</v>
      </c>
      <c r="Q358" s="26" t="s">
        <v>14</v>
      </c>
      <c r="R358" s="27"/>
      <c r="S358" s="27"/>
      <c r="T358" s="23"/>
      <c r="U358" s="23"/>
      <c r="V358" s="23"/>
      <c r="W358" s="23"/>
    </row>
    <row r="359" spans="1:23" ht="15" hidden="1" x14ac:dyDescent="0.25">
      <c r="A359" s="26" t="str">
        <f t="shared" si="5"/>
        <v>CO 2/NAG/2020</v>
      </c>
      <c r="B359" s="26"/>
      <c r="C359" s="26" t="s">
        <v>2798</v>
      </c>
      <c r="D359" s="26">
        <v>2</v>
      </c>
      <c r="E359" s="26">
        <v>2020</v>
      </c>
      <c r="F359" s="26">
        <v>364</v>
      </c>
      <c r="G359" s="26">
        <v>2019</v>
      </c>
      <c r="H359" s="26"/>
      <c r="I359" s="26"/>
      <c r="J359" s="29"/>
      <c r="K359" s="27"/>
      <c r="L359" s="31"/>
      <c r="M359" s="26"/>
      <c r="N359" s="26"/>
      <c r="O359" s="26"/>
      <c r="P359" s="26"/>
      <c r="Q359" s="26"/>
      <c r="R359" s="27"/>
      <c r="S359" s="27"/>
      <c r="T359" s="23"/>
      <c r="U359" s="23"/>
      <c r="V359" s="23"/>
      <c r="W359" s="23"/>
    </row>
    <row r="360" spans="1:23" ht="15" hidden="1" x14ac:dyDescent="0.25">
      <c r="A360" s="26" t="str">
        <f t="shared" si="5"/>
        <v>ITA 365/NAG/2019</v>
      </c>
      <c r="B360" s="26">
        <v>365</v>
      </c>
      <c r="C360" s="26" t="s">
        <v>2793</v>
      </c>
      <c r="D360" s="26">
        <v>365</v>
      </c>
      <c r="E360" s="26">
        <v>2019</v>
      </c>
      <c r="F360" s="26"/>
      <c r="G360" s="26"/>
      <c r="H360" s="26" t="s">
        <v>1168</v>
      </c>
      <c r="I360" s="26" t="s">
        <v>1169</v>
      </c>
      <c r="J360" s="29">
        <v>40087</v>
      </c>
      <c r="K360" s="27" t="s">
        <v>21</v>
      </c>
      <c r="L360" s="31">
        <v>43783</v>
      </c>
      <c r="M360" s="26">
        <v>44368630</v>
      </c>
      <c r="N360" s="26">
        <v>40764000</v>
      </c>
      <c r="O360" s="26">
        <v>14648793</v>
      </c>
      <c r="P360" s="26" t="s">
        <v>1171</v>
      </c>
      <c r="Q360" s="26" t="s">
        <v>14</v>
      </c>
      <c r="R360" s="27"/>
      <c r="S360" s="27"/>
      <c r="T360" s="23"/>
      <c r="U360" s="23"/>
      <c r="V360" s="23"/>
      <c r="W360" s="23"/>
    </row>
    <row r="361" spans="1:23" ht="15" hidden="1" x14ac:dyDescent="0.25">
      <c r="A361" s="26" t="str">
        <f t="shared" si="5"/>
        <v>ITA 367/NAG/2019</v>
      </c>
      <c r="B361" s="26">
        <v>367</v>
      </c>
      <c r="C361" s="26" t="s">
        <v>2793</v>
      </c>
      <c r="D361" s="26">
        <v>367</v>
      </c>
      <c r="E361" s="26">
        <v>2019</v>
      </c>
      <c r="F361" s="26"/>
      <c r="G361" s="26"/>
      <c r="H361" s="26" t="s">
        <v>1172</v>
      </c>
      <c r="I361" s="26" t="s">
        <v>1173</v>
      </c>
      <c r="J361" s="29">
        <v>40087</v>
      </c>
      <c r="K361" s="27" t="s">
        <v>21</v>
      </c>
      <c r="L361" s="31">
        <v>43783</v>
      </c>
      <c r="M361" s="26">
        <v>14971570</v>
      </c>
      <c r="N361" s="26">
        <v>4950000</v>
      </c>
      <c r="O361" s="26">
        <v>4009540</v>
      </c>
      <c r="P361" s="26" t="s">
        <v>1175</v>
      </c>
      <c r="Q361" s="26" t="s">
        <v>14</v>
      </c>
      <c r="R361" s="27"/>
      <c r="S361" s="27"/>
      <c r="T361" s="23"/>
      <c r="U361" s="23"/>
      <c r="V361" s="23"/>
      <c r="W361" s="23"/>
    </row>
    <row r="362" spans="1:23" ht="15" hidden="1" x14ac:dyDescent="0.25">
      <c r="A362" s="26" t="str">
        <f t="shared" si="5"/>
        <v>ITA 368/NAG/2019</v>
      </c>
      <c r="B362" s="26">
        <v>368</v>
      </c>
      <c r="C362" s="26" t="s">
        <v>2793</v>
      </c>
      <c r="D362" s="26">
        <v>368</v>
      </c>
      <c r="E362" s="26">
        <v>2019</v>
      </c>
      <c r="F362" s="26"/>
      <c r="G362" s="26"/>
      <c r="H362" s="26" t="s">
        <v>1178</v>
      </c>
      <c r="I362" s="26" t="s">
        <v>1179</v>
      </c>
      <c r="J362" s="26" t="s">
        <v>16</v>
      </c>
      <c r="K362" s="27">
        <v>271</v>
      </c>
      <c r="L362" s="31">
        <v>43783</v>
      </c>
      <c r="M362" s="26">
        <v>306080926</v>
      </c>
      <c r="N362" s="26">
        <v>6113016</v>
      </c>
      <c r="O362" s="26">
        <v>1888923</v>
      </c>
      <c r="P362" s="26" t="s">
        <v>1181</v>
      </c>
      <c r="Q362" s="26" t="s">
        <v>14</v>
      </c>
      <c r="R362" s="27"/>
      <c r="S362" s="27"/>
      <c r="T362" s="23"/>
      <c r="U362" s="23"/>
      <c r="V362" s="23"/>
      <c r="W362" s="23"/>
    </row>
    <row r="363" spans="1:23" ht="15" hidden="1" x14ac:dyDescent="0.25">
      <c r="A363" s="26" t="str">
        <f t="shared" si="5"/>
        <v>ITA 375/NAG/2019</v>
      </c>
      <c r="B363" s="26">
        <v>375</v>
      </c>
      <c r="C363" s="26" t="s">
        <v>2793</v>
      </c>
      <c r="D363" s="26">
        <v>375</v>
      </c>
      <c r="E363" s="26">
        <v>2019</v>
      </c>
      <c r="F363" s="26"/>
      <c r="G363" s="26"/>
      <c r="H363" s="26" t="s">
        <v>1183</v>
      </c>
      <c r="I363" s="26" t="s">
        <v>1184</v>
      </c>
      <c r="J363" s="26">
        <v>0</v>
      </c>
      <c r="K363" s="27" t="s">
        <v>471</v>
      </c>
      <c r="L363" s="31">
        <v>43788</v>
      </c>
      <c r="M363" s="26" t="s">
        <v>823</v>
      </c>
      <c r="N363" s="26" t="s">
        <v>823</v>
      </c>
      <c r="O363" s="26" t="s">
        <v>823</v>
      </c>
      <c r="P363" s="26" t="s">
        <v>1186</v>
      </c>
      <c r="Q363" s="26" t="s">
        <v>10</v>
      </c>
      <c r="R363" s="27"/>
      <c r="S363" s="27"/>
      <c r="T363" s="23"/>
      <c r="U363" s="23"/>
      <c r="V363" s="23"/>
      <c r="W363" s="23"/>
    </row>
    <row r="364" spans="1:23" ht="15" hidden="1" x14ac:dyDescent="0.25">
      <c r="A364" s="26" t="str">
        <f t="shared" si="5"/>
        <v>ITA 386/NAG/2019</v>
      </c>
      <c r="B364" s="26">
        <v>386</v>
      </c>
      <c r="C364" s="26" t="s">
        <v>2793</v>
      </c>
      <c r="D364" s="26">
        <v>386</v>
      </c>
      <c r="E364" s="26">
        <v>2019</v>
      </c>
      <c r="F364" s="26"/>
      <c r="G364" s="26"/>
      <c r="H364" s="26" t="s">
        <v>1187</v>
      </c>
      <c r="I364" s="26" t="s">
        <v>1064</v>
      </c>
      <c r="J364" s="26">
        <v>0</v>
      </c>
      <c r="K364" s="27" t="s">
        <v>841</v>
      </c>
      <c r="L364" s="31">
        <v>43795</v>
      </c>
      <c r="M364" s="26" t="s">
        <v>823</v>
      </c>
      <c r="N364" s="26" t="s">
        <v>823</v>
      </c>
      <c r="O364" s="26" t="s">
        <v>823</v>
      </c>
      <c r="P364" s="26" t="s">
        <v>1189</v>
      </c>
      <c r="Q364" s="26" t="s">
        <v>10</v>
      </c>
      <c r="R364" s="27"/>
      <c r="S364" s="27"/>
      <c r="T364" s="23"/>
      <c r="U364" s="23"/>
      <c r="V364" s="23"/>
      <c r="W364" s="23"/>
    </row>
    <row r="365" spans="1:23" ht="15" hidden="1" x14ac:dyDescent="0.25">
      <c r="A365" s="26" t="str">
        <f t="shared" si="5"/>
        <v>ITA 387/NAG/2019</v>
      </c>
      <c r="B365" s="26">
        <v>387</v>
      </c>
      <c r="C365" s="26" t="s">
        <v>2793</v>
      </c>
      <c r="D365" s="26">
        <v>387</v>
      </c>
      <c r="E365" s="26">
        <v>2019</v>
      </c>
      <c r="F365" s="26"/>
      <c r="G365" s="26"/>
      <c r="H365" s="26" t="s">
        <v>1190</v>
      </c>
      <c r="I365" s="26" t="s">
        <v>1191</v>
      </c>
      <c r="J365" s="26" t="s">
        <v>1192</v>
      </c>
      <c r="K365" s="27" t="s">
        <v>21</v>
      </c>
      <c r="L365" s="31">
        <v>43798</v>
      </c>
      <c r="M365" s="26">
        <v>92794806</v>
      </c>
      <c r="N365" s="26">
        <v>83363005</v>
      </c>
      <c r="O365" s="26">
        <v>29197635</v>
      </c>
      <c r="P365" s="26" t="s">
        <v>1194</v>
      </c>
      <c r="Q365" s="26" t="s">
        <v>14</v>
      </c>
      <c r="R365" s="27"/>
      <c r="S365" s="27"/>
      <c r="T365" s="23"/>
      <c r="U365" s="23"/>
      <c r="V365" s="23"/>
      <c r="W365" s="23"/>
    </row>
    <row r="366" spans="1:23" ht="15" hidden="1" x14ac:dyDescent="0.25">
      <c r="A366" s="26" t="str">
        <f t="shared" si="5"/>
        <v>ITA 388/NAG/2019</v>
      </c>
      <c r="B366" s="26">
        <v>388</v>
      </c>
      <c r="C366" s="26" t="s">
        <v>2793</v>
      </c>
      <c r="D366" s="26">
        <v>388</v>
      </c>
      <c r="E366" s="26">
        <v>2019</v>
      </c>
      <c r="F366" s="26"/>
      <c r="G366" s="26"/>
      <c r="H366" s="26" t="s">
        <v>1195</v>
      </c>
      <c r="I366" s="26" t="s">
        <v>1196</v>
      </c>
      <c r="J366" s="26" t="s">
        <v>37</v>
      </c>
      <c r="K366" s="27" t="s">
        <v>21</v>
      </c>
      <c r="L366" s="31">
        <v>43798</v>
      </c>
      <c r="M366" s="26">
        <v>27351080</v>
      </c>
      <c r="N366" s="26">
        <v>24051961</v>
      </c>
      <c r="O366" s="26">
        <v>7312707</v>
      </c>
      <c r="P366" s="26" t="s">
        <v>1198</v>
      </c>
      <c r="Q366" s="26" t="s">
        <v>14</v>
      </c>
      <c r="R366" s="27"/>
      <c r="S366" s="27"/>
      <c r="T366" s="23"/>
      <c r="U366" s="23"/>
      <c r="V366" s="23"/>
      <c r="W366" s="23"/>
    </row>
    <row r="367" spans="1:23" ht="15" hidden="1" x14ac:dyDescent="0.25">
      <c r="A367" s="26" t="str">
        <f t="shared" si="5"/>
        <v>ITA 389/NAG/2019</v>
      </c>
      <c r="B367" s="26">
        <v>389</v>
      </c>
      <c r="C367" s="26" t="s">
        <v>2793</v>
      </c>
      <c r="D367" s="26">
        <v>389</v>
      </c>
      <c r="E367" s="26">
        <v>2019</v>
      </c>
      <c r="F367" s="26"/>
      <c r="G367" s="26"/>
      <c r="H367" s="26" t="s">
        <v>1199</v>
      </c>
      <c r="I367" s="26" t="s">
        <v>1200</v>
      </c>
      <c r="J367" s="29">
        <v>40878</v>
      </c>
      <c r="K367" s="27" t="s">
        <v>21</v>
      </c>
      <c r="L367" s="30">
        <v>43802</v>
      </c>
      <c r="M367" s="26">
        <v>39259780</v>
      </c>
      <c r="N367" s="26">
        <v>38808500</v>
      </c>
      <c r="O367" s="26">
        <v>11991830</v>
      </c>
      <c r="P367" s="26" t="s">
        <v>1202</v>
      </c>
      <c r="Q367" s="26" t="s">
        <v>14</v>
      </c>
      <c r="R367" s="27"/>
      <c r="S367" s="27"/>
      <c r="T367" s="23"/>
      <c r="U367" s="23"/>
      <c r="V367" s="23"/>
      <c r="W367" s="23"/>
    </row>
    <row r="368" spans="1:23" ht="15" hidden="1" x14ac:dyDescent="0.25">
      <c r="A368" s="26" t="str">
        <f t="shared" si="5"/>
        <v>ITA 390/NAG/2019</v>
      </c>
      <c r="B368" s="26">
        <v>390</v>
      </c>
      <c r="C368" s="26" t="s">
        <v>2793</v>
      </c>
      <c r="D368" s="26">
        <v>390</v>
      </c>
      <c r="E368" s="26">
        <v>2019</v>
      </c>
      <c r="F368" s="26"/>
      <c r="G368" s="26"/>
      <c r="H368" s="26" t="s">
        <v>1203</v>
      </c>
      <c r="I368" s="26" t="s">
        <v>1204</v>
      </c>
      <c r="J368" s="26" t="s">
        <v>16</v>
      </c>
      <c r="K368" s="27" t="s">
        <v>21</v>
      </c>
      <c r="L368" s="30">
        <v>43802</v>
      </c>
      <c r="M368" s="26">
        <v>59558685</v>
      </c>
      <c r="N368" s="26">
        <v>59558685</v>
      </c>
      <c r="O368" s="26">
        <v>17291230</v>
      </c>
      <c r="P368" s="26" t="s">
        <v>1206</v>
      </c>
      <c r="Q368" s="26" t="s">
        <v>14</v>
      </c>
      <c r="R368" s="27"/>
      <c r="S368" s="27"/>
      <c r="T368" s="23"/>
      <c r="U368" s="23"/>
      <c r="V368" s="23"/>
      <c r="W368" s="23"/>
    </row>
    <row r="369" spans="1:23" ht="15" hidden="1" x14ac:dyDescent="0.25">
      <c r="A369" s="26" t="str">
        <f t="shared" si="5"/>
        <v>ITA 391/NAG/2019</v>
      </c>
      <c r="B369" s="26">
        <v>391</v>
      </c>
      <c r="C369" s="26" t="s">
        <v>2793</v>
      </c>
      <c r="D369" s="26">
        <v>391</v>
      </c>
      <c r="E369" s="26">
        <v>2019</v>
      </c>
      <c r="F369" s="26"/>
      <c r="G369" s="26"/>
      <c r="H369" s="26" t="s">
        <v>1203</v>
      </c>
      <c r="I369" s="26" t="s">
        <v>1204</v>
      </c>
      <c r="J369" s="26" t="s">
        <v>28</v>
      </c>
      <c r="K369" s="27" t="s">
        <v>21</v>
      </c>
      <c r="L369" s="30">
        <v>43802</v>
      </c>
      <c r="M369" s="26">
        <v>40653360</v>
      </c>
      <c r="N369" s="26">
        <v>40653360</v>
      </c>
      <c r="O369" s="26">
        <v>13818077</v>
      </c>
      <c r="P369" s="26" t="s">
        <v>1206</v>
      </c>
      <c r="Q369" s="26" t="s">
        <v>14</v>
      </c>
      <c r="R369" s="27"/>
      <c r="S369" s="27"/>
      <c r="T369" s="23"/>
      <c r="U369" s="23"/>
      <c r="V369" s="23"/>
      <c r="W369" s="23"/>
    </row>
    <row r="370" spans="1:23" ht="15" hidden="1" x14ac:dyDescent="0.25">
      <c r="A370" s="26" t="str">
        <f t="shared" si="5"/>
        <v>ITA 392/NAG/2019</v>
      </c>
      <c r="B370" s="26">
        <v>392</v>
      </c>
      <c r="C370" s="26" t="s">
        <v>2793</v>
      </c>
      <c r="D370" s="26">
        <v>392</v>
      </c>
      <c r="E370" s="26">
        <v>2019</v>
      </c>
      <c r="F370" s="26"/>
      <c r="G370" s="26"/>
      <c r="H370" s="26" t="s">
        <v>1208</v>
      </c>
      <c r="I370" s="26" t="s">
        <v>1209</v>
      </c>
      <c r="J370" s="26" t="s">
        <v>40</v>
      </c>
      <c r="K370" s="27" t="s">
        <v>21</v>
      </c>
      <c r="L370" s="30">
        <v>43803</v>
      </c>
      <c r="M370" s="26">
        <v>629422520</v>
      </c>
      <c r="N370" s="26">
        <v>4459798</v>
      </c>
      <c r="O370" s="26">
        <v>4651229</v>
      </c>
      <c r="P370" s="26" t="s">
        <v>1211</v>
      </c>
      <c r="Q370" s="26" t="s">
        <v>10</v>
      </c>
      <c r="R370" s="27"/>
      <c r="S370" s="27"/>
      <c r="T370" s="23"/>
      <c r="U370" s="23"/>
      <c r="V370" s="23"/>
      <c r="W370" s="23"/>
    </row>
    <row r="371" spans="1:23" ht="15" hidden="1" x14ac:dyDescent="0.25">
      <c r="A371" s="26" t="str">
        <f t="shared" si="5"/>
        <v>ITA 394/NAG/2019</v>
      </c>
      <c r="B371" s="26">
        <v>394</v>
      </c>
      <c r="C371" s="26" t="s">
        <v>2793</v>
      </c>
      <c r="D371" s="26">
        <v>394</v>
      </c>
      <c r="E371" s="26">
        <v>2019</v>
      </c>
      <c r="F371" s="26"/>
      <c r="G371" s="26"/>
      <c r="H371" s="26" t="s">
        <v>1212</v>
      </c>
      <c r="I371" s="26" t="s">
        <v>1213</v>
      </c>
      <c r="J371" s="29">
        <v>40483</v>
      </c>
      <c r="K371" s="27" t="s">
        <v>21</v>
      </c>
      <c r="L371" s="30">
        <v>43805</v>
      </c>
      <c r="M371" s="26">
        <v>4491000</v>
      </c>
      <c r="N371" s="26">
        <v>4491000</v>
      </c>
      <c r="O371" s="26">
        <v>2314310</v>
      </c>
      <c r="P371" s="26" t="s">
        <v>1214</v>
      </c>
      <c r="Q371" s="26" t="s">
        <v>14</v>
      </c>
      <c r="R371" s="27"/>
      <c r="S371" s="27"/>
      <c r="T371" s="23"/>
      <c r="U371" s="23"/>
      <c r="V371" s="23"/>
      <c r="W371" s="23"/>
    </row>
    <row r="372" spans="1:23" ht="15" hidden="1" x14ac:dyDescent="0.25">
      <c r="A372" s="26" t="str">
        <f t="shared" si="5"/>
        <v>ITA 395/NAG/2019</v>
      </c>
      <c r="B372" s="26">
        <v>395</v>
      </c>
      <c r="C372" s="26" t="s">
        <v>2793</v>
      </c>
      <c r="D372" s="26">
        <v>395</v>
      </c>
      <c r="E372" s="26">
        <v>2019</v>
      </c>
      <c r="F372" s="26"/>
      <c r="G372" s="26"/>
      <c r="H372" s="26" t="s">
        <v>1217</v>
      </c>
      <c r="I372" s="26" t="s">
        <v>1218</v>
      </c>
      <c r="J372" s="29">
        <v>40878</v>
      </c>
      <c r="K372" s="27" t="s">
        <v>21</v>
      </c>
      <c r="L372" s="30">
        <v>43805</v>
      </c>
      <c r="M372" s="26">
        <v>8235360</v>
      </c>
      <c r="N372" s="26">
        <v>8235360</v>
      </c>
      <c r="O372" s="26">
        <v>417340</v>
      </c>
      <c r="P372" s="26" t="s">
        <v>1214</v>
      </c>
      <c r="Q372" s="26" t="s">
        <v>14</v>
      </c>
      <c r="R372" s="27"/>
      <c r="S372" s="27"/>
      <c r="T372" s="23"/>
      <c r="U372" s="23"/>
      <c r="V372" s="23"/>
      <c r="W372" s="23"/>
    </row>
    <row r="373" spans="1:23" ht="15" hidden="1" x14ac:dyDescent="0.25">
      <c r="A373" s="26" t="str">
        <f t="shared" si="5"/>
        <v>ITA 396/NAG/2019</v>
      </c>
      <c r="B373" s="26">
        <v>396</v>
      </c>
      <c r="C373" s="26" t="s">
        <v>2793</v>
      </c>
      <c r="D373" s="26">
        <v>396</v>
      </c>
      <c r="E373" s="26">
        <v>2019</v>
      </c>
      <c r="F373" s="26"/>
      <c r="G373" s="26"/>
      <c r="H373" s="26" t="s">
        <v>1212</v>
      </c>
      <c r="I373" s="26" t="s">
        <v>1220</v>
      </c>
      <c r="J373" s="26" t="s">
        <v>16</v>
      </c>
      <c r="K373" s="27" t="s">
        <v>21</v>
      </c>
      <c r="L373" s="30">
        <v>43805</v>
      </c>
      <c r="M373" s="26">
        <v>644220</v>
      </c>
      <c r="N373" s="26">
        <v>644220</v>
      </c>
      <c r="O373" s="26">
        <v>96140</v>
      </c>
      <c r="P373" s="26" t="s">
        <v>1214</v>
      </c>
      <c r="Q373" s="26" t="s">
        <v>14</v>
      </c>
      <c r="R373" s="27"/>
      <c r="S373" s="27"/>
      <c r="T373" s="23"/>
      <c r="U373" s="23"/>
      <c r="V373" s="23"/>
      <c r="W373" s="23"/>
    </row>
    <row r="374" spans="1:23" ht="15" hidden="1" x14ac:dyDescent="0.25">
      <c r="A374" s="26" t="str">
        <f t="shared" si="5"/>
        <v>ITA 399/NAG/2019</v>
      </c>
      <c r="B374" s="26">
        <v>399</v>
      </c>
      <c r="C374" s="26" t="s">
        <v>2793</v>
      </c>
      <c r="D374" s="26">
        <v>399</v>
      </c>
      <c r="E374" s="26">
        <v>2019</v>
      </c>
      <c r="F374" s="26"/>
      <c r="G374" s="26"/>
      <c r="H374" s="26" t="s">
        <v>1221</v>
      </c>
      <c r="I374" s="26" t="s">
        <v>1222</v>
      </c>
      <c r="J374" s="26" t="s">
        <v>37</v>
      </c>
      <c r="K374" s="27" t="s">
        <v>21</v>
      </c>
      <c r="L374" s="30">
        <v>43805</v>
      </c>
      <c r="M374" s="26">
        <v>107230120</v>
      </c>
      <c r="N374" s="26">
        <v>32672780</v>
      </c>
      <c r="O374" s="26">
        <v>6603342</v>
      </c>
      <c r="P374" s="26" t="s">
        <v>1224</v>
      </c>
      <c r="Q374" s="26" t="s">
        <v>14</v>
      </c>
      <c r="R374" s="27"/>
      <c r="S374" s="27"/>
      <c r="T374" s="23"/>
      <c r="U374" s="23"/>
      <c r="V374" s="23"/>
      <c r="W374" s="23"/>
    </row>
    <row r="375" spans="1:23" ht="15" hidden="1" x14ac:dyDescent="0.25">
      <c r="A375" s="26" t="str">
        <f t="shared" si="5"/>
        <v>ITA 400/NAG/2019</v>
      </c>
      <c r="B375" s="26">
        <v>400</v>
      </c>
      <c r="C375" s="26" t="s">
        <v>2793</v>
      </c>
      <c r="D375" s="26">
        <v>400</v>
      </c>
      <c r="E375" s="26">
        <v>2019</v>
      </c>
      <c r="F375" s="26"/>
      <c r="G375" s="26"/>
      <c r="H375" s="26" t="s">
        <v>1225</v>
      </c>
      <c r="I375" s="26" t="s">
        <v>1226</v>
      </c>
      <c r="J375" s="29">
        <v>40087</v>
      </c>
      <c r="K375" s="27" t="s">
        <v>21</v>
      </c>
      <c r="L375" s="30">
        <v>43805</v>
      </c>
      <c r="M375" s="26">
        <v>75870980</v>
      </c>
      <c r="N375" s="26">
        <v>68816000</v>
      </c>
      <c r="O375" s="26">
        <v>23182495</v>
      </c>
      <c r="P375" s="26" t="s">
        <v>1228</v>
      </c>
      <c r="Q375" s="26" t="s">
        <v>14</v>
      </c>
      <c r="R375" s="27"/>
      <c r="S375" s="27"/>
      <c r="T375" s="23"/>
      <c r="U375" s="23"/>
      <c r="V375" s="23"/>
      <c r="W375" s="23"/>
    </row>
    <row r="376" spans="1:23" ht="15" hidden="1" x14ac:dyDescent="0.25">
      <c r="A376" s="26" t="str">
        <f t="shared" si="5"/>
        <v>CO 5/NAG/2020</v>
      </c>
      <c r="B376" s="26"/>
      <c r="C376" s="26" t="s">
        <v>2798</v>
      </c>
      <c r="D376" s="26">
        <v>5</v>
      </c>
      <c r="E376" s="26">
        <v>2020</v>
      </c>
      <c r="F376" s="26">
        <v>400</v>
      </c>
      <c r="G376" s="26">
        <v>2019</v>
      </c>
      <c r="H376" s="26"/>
      <c r="I376" s="26"/>
      <c r="J376" s="29"/>
      <c r="K376" s="27"/>
      <c r="L376" s="30"/>
      <c r="M376" s="26"/>
      <c r="N376" s="26"/>
      <c r="O376" s="26"/>
      <c r="P376" s="26"/>
      <c r="Q376" s="26"/>
      <c r="R376" s="27"/>
      <c r="S376" s="27"/>
      <c r="T376" s="23"/>
      <c r="U376" s="23"/>
      <c r="V376" s="23"/>
      <c r="W376" s="23"/>
    </row>
    <row r="377" spans="1:23" ht="15" hidden="1" x14ac:dyDescent="0.25">
      <c r="A377" s="26" t="str">
        <f t="shared" si="5"/>
        <v>ITA 401/NAG/2019</v>
      </c>
      <c r="B377" s="26">
        <v>401</v>
      </c>
      <c r="C377" s="26" t="s">
        <v>2793</v>
      </c>
      <c r="D377" s="26">
        <v>401</v>
      </c>
      <c r="E377" s="26">
        <v>2019</v>
      </c>
      <c r="F377" s="26"/>
      <c r="G377" s="26"/>
      <c r="H377" s="26" t="s">
        <v>1225</v>
      </c>
      <c r="I377" s="26" t="s">
        <v>1229</v>
      </c>
      <c r="J377" s="29">
        <v>40087</v>
      </c>
      <c r="K377" s="27" t="s">
        <v>21</v>
      </c>
      <c r="L377" s="30">
        <v>43805</v>
      </c>
      <c r="M377" s="26">
        <v>48799990</v>
      </c>
      <c r="N377" s="26">
        <v>45647000</v>
      </c>
      <c r="O377" s="26">
        <v>13871591</v>
      </c>
      <c r="P377" s="26" t="s">
        <v>1231</v>
      </c>
      <c r="Q377" s="26" t="s">
        <v>14</v>
      </c>
      <c r="R377" s="27"/>
      <c r="S377" s="27"/>
      <c r="T377" s="23"/>
      <c r="U377" s="23"/>
      <c r="V377" s="23"/>
      <c r="W377" s="23"/>
    </row>
    <row r="378" spans="1:23" ht="15" hidden="1" x14ac:dyDescent="0.25">
      <c r="A378" s="26" t="str">
        <f t="shared" si="5"/>
        <v>CO 6/NAG/2020</v>
      </c>
      <c r="B378" s="26"/>
      <c r="C378" s="26" t="s">
        <v>2798</v>
      </c>
      <c r="D378" s="26">
        <v>6</v>
      </c>
      <c r="E378" s="26">
        <v>2020</v>
      </c>
      <c r="F378" s="26">
        <v>401</v>
      </c>
      <c r="G378" s="26">
        <v>2019</v>
      </c>
      <c r="H378" s="26"/>
      <c r="I378" s="26"/>
      <c r="J378" s="29"/>
      <c r="K378" s="27"/>
      <c r="L378" s="30"/>
      <c r="M378" s="26"/>
      <c r="N378" s="26"/>
      <c r="O378" s="26"/>
      <c r="P378" s="26"/>
      <c r="Q378" s="26"/>
      <c r="R378" s="27"/>
      <c r="S378" s="27"/>
      <c r="T378" s="23"/>
      <c r="U378" s="23"/>
      <c r="V378" s="23"/>
      <c r="W378" s="23"/>
    </row>
    <row r="379" spans="1:23" ht="15" hidden="1" x14ac:dyDescent="0.25">
      <c r="A379" s="26" t="str">
        <f t="shared" si="5"/>
        <v>ITA 402/NAG/2019</v>
      </c>
      <c r="B379" s="26">
        <v>402</v>
      </c>
      <c r="C379" s="26" t="s">
        <v>2793</v>
      </c>
      <c r="D379" s="26">
        <v>402</v>
      </c>
      <c r="E379" s="26">
        <v>2019</v>
      </c>
      <c r="F379" s="26"/>
      <c r="G379" s="26"/>
      <c r="H379" s="26" t="s">
        <v>1138</v>
      </c>
      <c r="I379" s="26" t="s">
        <v>1232</v>
      </c>
      <c r="J379" s="29">
        <v>40483</v>
      </c>
      <c r="K379" s="27" t="s">
        <v>21</v>
      </c>
      <c r="L379" s="30">
        <v>43805</v>
      </c>
      <c r="M379" s="26">
        <v>48799990</v>
      </c>
      <c r="N379" s="26">
        <v>45647000</v>
      </c>
      <c r="O379" s="26">
        <v>13871591</v>
      </c>
      <c r="P379" s="26" t="s">
        <v>1231</v>
      </c>
      <c r="Q379" s="26" t="s">
        <v>14</v>
      </c>
      <c r="R379" s="27"/>
      <c r="S379" s="27"/>
      <c r="T379" s="23"/>
      <c r="U379" s="23"/>
      <c r="V379" s="23"/>
      <c r="W379" s="23"/>
    </row>
    <row r="380" spans="1:23" ht="15" hidden="1" x14ac:dyDescent="0.25">
      <c r="A380" s="26" t="str">
        <f t="shared" si="5"/>
        <v>ITA 403/NAG/2019</v>
      </c>
      <c r="B380" s="26">
        <v>403</v>
      </c>
      <c r="C380" s="26" t="s">
        <v>2793</v>
      </c>
      <c r="D380" s="26">
        <v>403</v>
      </c>
      <c r="E380" s="26">
        <v>2019</v>
      </c>
      <c r="F380" s="26"/>
      <c r="G380" s="26"/>
      <c r="H380" s="26" t="s">
        <v>1233</v>
      </c>
      <c r="I380" s="26" t="s">
        <v>1234</v>
      </c>
      <c r="J380" s="29">
        <v>40087</v>
      </c>
      <c r="K380" s="27" t="s">
        <v>21</v>
      </c>
      <c r="L380" s="30">
        <v>43808</v>
      </c>
      <c r="M380" s="26">
        <v>14771120</v>
      </c>
      <c r="N380" s="26">
        <v>4935000</v>
      </c>
      <c r="O380" s="26">
        <v>4147250</v>
      </c>
      <c r="P380" s="26" t="s">
        <v>1236</v>
      </c>
      <c r="Q380" s="26" t="s">
        <v>14</v>
      </c>
      <c r="R380" s="27"/>
      <c r="S380" s="27"/>
      <c r="T380" s="23"/>
      <c r="U380" s="23"/>
      <c r="V380" s="23"/>
      <c r="W380" s="23"/>
    </row>
    <row r="381" spans="1:23" ht="15" hidden="1" x14ac:dyDescent="0.25">
      <c r="A381" s="26" t="str">
        <f t="shared" si="5"/>
        <v>ITA 404/NAG/2019</v>
      </c>
      <c r="B381" s="26">
        <v>404</v>
      </c>
      <c r="C381" s="26" t="s">
        <v>2793</v>
      </c>
      <c r="D381" s="26">
        <v>404</v>
      </c>
      <c r="E381" s="26">
        <v>2019</v>
      </c>
      <c r="F381" s="26"/>
      <c r="G381" s="26"/>
      <c r="H381" s="26" t="s">
        <v>1238</v>
      </c>
      <c r="I381" s="26" t="s">
        <v>1239</v>
      </c>
      <c r="J381" s="29">
        <v>40483</v>
      </c>
      <c r="K381" s="27" t="s">
        <v>21</v>
      </c>
      <c r="L381" s="30">
        <v>43808</v>
      </c>
      <c r="M381" s="26">
        <v>902076420</v>
      </c>
      <c r="N381" s="26">
        <v>15600000</v>
      </c>
      <c r="O381" s="26">
        <v>5050717</v>
      </c>
      <c r="P381" s="26" t="s">
        <v>1241</v>
      </c>
      <c r="Q381" s="26" t="s">
        <v>14</v>
      </c>
      <c r="R381" s="27"/>
      <c r="S381" s="27"/>
      <c r="T381" s="23"/>
      <c r="U381" s="23"/>
      <c r="V381" s="23"/>
      <c r="W381" s="23"/>
    </row>
    <row r="382" spans="1:23" ht="15" hidden="1" x14ac:dyDescent="0.25">
      <c r="A382" s="26" t="str">
        <f t="shared" si="5"/>
        <v>ITA 410/NAG/2019</v>
      </c>
      <c r="B382" s="26">
        <v>410</v>
      </c>
      <c r="C382" s="26" t="s">
        <v>2793</v>
      </c>
      <c r="D382" s="26">
        <v>410</v>
      </c>
      <c r="E382" s="26">
        <v>2019</v>
      </c>
      <c r="F382" s="26"/>
      <c r="G382" s="26"/>
      <c r="H382" s="26" t="s">
        <v>1242</v>
      </c>
      <c r="I382" s="26" t="s">
        <v>1243</v>
      </c>
      <c r="J382" s="26" t="s">
        <v>28</v>
      </c>
      <c r="K382" s="27" t="s">
        <v>21</v>
      </c>
      <c r="L382" s="31">
        <v>43812</v>
      </c>
      <c r="M382" s="26">
        <v>33274866</v>
      </c>
      <c r="N382" s="26">
        <v>30010904</v>
      </c>
      <c r="O382" s="26">
        <v>10293839</v>
      </c>
      <c r="P382" s="26" t="s">
        <v>1245</v>
      </c>
      <c r="Q382" s="26" t="s">
        <v>14</v>
      </c>
      <c r="R382" s="27"/>
      <c r="S382" s="27"/>
      <c r="T382" s="23"/>
      <c r="U382" s="23"/>
      <c r="V382" s="23"/>
      <c r="W382" s="23"/>
    </row>
    <row r="383" spans="1:23" ht="15" hidden="1" x14ac:dyDescent="0.25">
      <c r="A383" s="26" t="str">
        <f t="shared" si="5"/>
        <v>ITA 411/NAG/2019</v>
      </c>
      <c r="B383" s="26">
        <v>411</v>
      </c>
      <c r="C383" s="26" t="s">
        <v>2793</v>
      </c>
      <c r="D383" s="26">
        <v>411</v>
      </c>
      <c r="E383" s="26">
        <v>2019</v>
      </c>
      <c r="F383" s="26"/>
      <c r="G383" s="26"/>
      <c r="H383" s="26" t="s">
        <v>1242</v>
      </c>
      <c r="I383" s="26" t="s">
        <v>1243</v>
      </c>
      <c r="J383" s="26" t="s">
        <v>37</v>
      </c>
      <c r="K383" s="27" t="s">
        <v>21</v>
      </c>
      <c r="L383" s="31">
        <v>43812</v>
      </c>
      <c r="M383" s="26">
        <v>67365968</v>
      </c>
      <c r="N383" s="26">
        <v>59737253</v>
      </c>
      <c r="O383" s="26">
        <v>20510887</v>
      </c>
      <c r="P383" s="26" t="s">
        <v>1245</v>
      </c>
      <c r="Q383" s="26" t="s">
        <v>14</v>
      </c>
      <c r="R383" s="27"/>
      <c r="S383" s="27"/>
      <c r="T383" s="23"/>
      <c r="U383" s="23"/>
      <c r="V383" s="23"/>
      <c r="W383" s="23"/>
    </row>
    <row r="384" spans="1:23" ht="15" hidden="1" x14ac:dyDescent="0.25">
      <c r="A384" s="26" t="str">
        <f t="shared" si="5"/>
        <v>ITA 412/NAG/2019</v>
      </c>
      <c r="B384" s="26">
        <v>412</v>
      </c>
      <c r="C384" s="26" t="s">
        <v>2793</v>
      </c>
      <c r="D384" s="26">
        <v>412</v>
      </c>
      <c r="E384" s="26">
        <v>2019</v>
      </c>
      <c r="F384" s="26"/>
      <c r="G384" s="26"/>
      <c r="H384" s="26" t="s">
        <v>1247</v>
      </c>
      <c r="I384" s="26" t="s">
        <v>1248</v>
      </c>
      <c r="J384" s="26" t="s">
        <v>16</v>
      </c>
      <c r="K384" s="27" t="s">
        <v>21</v>
      </c>
      <c r="L384" s="31">
        <v>43817</v>
      </c>
      <c r="M384" s="26">
        <v>31926123</v>
      </c>
      <c r="N384" s="26">
        <v>31762833</v>
      </c>
      <c r="O384" s="26">
        <v>6543143</v>
      </c>
      <c r="P384" s="26" t="s">
        <v>1249</v>
      </c>
      <c r="Q384" s="26" t="s">
        <v>14</v>
      </c>
      <c r="R384" s="27"/>
      <c r="S384" s="27"/>
      <c r="T384" s="23"/>
      <c r="U384" s="23"/>
      <c r="V384" s="23"/>
      <c r="W384" s="23"/>
    </row>
    <row r="385" spans="1:23" ht="15" hidden="1" x14ac:dyDescent="0.25">
      <c r="A385" s="26" t="str">
        <f t="shared" si="5"/>
        <v>ITA 413/NAG/2019</v>
      </c>
      <c r="B385" s="26">
        <v>413</v>
      </c>
      <c r="C385" s="26" t="s">
        <v>2793</v>
      </c>
      <c r="D385" s="26">
        <v>413</v>
      </c>
      <c r="E385" s="26">
        <v>2019</v>
      </c>
      <c r="F385" s="26"/>
      <c r="G385" s="26"/>
      <c r="H385" s="26" t="s">
        <v>1250</v>
      </c>
      <c r="I385" s="26" t="s">
        <v>1251</v>
      </c>
      <c r="J385" s="26" t="s">
        <v>16</v>
      </c>
      <c r="K385" s="27" t="s">
        <v>21</v>
      </c>
      <c r="L385" s="31">
        <v>43817</v>
      </c>
      <c r="M385" s="26">
        <v>32173771</v>
      </c>
      <c r="N385" s="26">
        <v>31762833</v>
      </c>
      <c r="O385" s="26">
        <v>6568357</v>
      </c>
      <c r="P385" s="26" t="s">
        <v>1252</v>
      </c>
      <c r="Q385" s="26" t="s">
        <v>14</v>
      </c>
      <c r="R385" s="27"/>
      <c r="S385" s="27"/>
      <c r="T385" s="23"/>
      <c r="U385" s="23"/>
      <c r="V385" s="23"/>
      <c r="W385" s="23"/>
    </row>
    <row r="386" spans="1:23" ht="15" hidden="1" x14ac:dyDescent="0.25">
      <c r="A386" s="26" t="str">
        <f t="shared" si="5"/>
        <v>ITA 419/NAG/2019</v>
      </c>
      <c r="B386" s="26">
        <v>419</v>
      </c>
      <c r="C386" s="26" t="s">
        <v>2793</v>
      </c>
      <c r="D386" s="26">
        <v>419</v>
      </c>
      <c r="E386" s="26">
        <v>2019</v>
      </c>
      <c r="F386" s="26"/>
      <c r="G386" s="26"/>
      <c r="H386" s="26" t="s">
        <v>1253</v>
      </c>
      <c r="I386" s="26" t="s">
        <v>1030</v>
      </c>
      <c r="J386" s="26">
        <v>0</v>
      </c>
      <c r="K386" s="27" t="s">
        <v>471</v>
      </c>
      <c r="L386" s="31">
        <v>43829</v>
      </c>
      <c r="M386" s="26" t="s">
        <v>823</v>
      </c>
      <c r="N386" s="26" t="s">
        <v>823</v>
      </c>
      <c r="O386" s="26" t="s">
        <v>823</v>
      </c>
      <c r="P386" s="26" t="s">
        <v>1255</v>
      </c>
      <c r="Q386" s="26" t="s">
        <v>10</v>
      </c>
      <c r="R386" s="27"/>
      <c r="S386" s="27"/>
      <c r="T386" s="23"/>
      <c r="U386" s="23"/>
      <c r="V386" s="23"/>
      <c r="W386" s="23"/>
    </row>
    <row r="387" spans="1:23" ht="15" hidden="1" x14ac:dyDescent="0.25">
      <c r="A387" s="26" t="str">
        <f t="shared" si="5"/>
        <v>ITA 420/NAG/2019</v>
      </c>
      <c r="B387" s="26">
        <v>420</v>
      </c>
      <c r="C387" s="26" t="s">
        <v>2793</v>
      </c>
      <c r="D387" s="26">
        <v>420</v>
      </c>
      <c r="E387" s="26">
        <v>2019</v>
      </c>
      <c r="F387" s="26"/>
      <c r="G387" s="26"/>
      <c r="H387" s="26" t="s">
        <v>1256</v>
      </c>
      <c r="I387" s="26" t="s">
        <v>1257</v>
      </c>
      <c r="J387" s="26" t="s">
        <v>28</v>
      </c>
      <c r="K387" s="27" t="s">
        <v>21</v>
      </c>
      <c r="L387" s="26" t="s">
        <v>1260</v>
      </c>
      <c r="M387" s="26">
        <v>102557310</v>
      </c>
      <c r="N387" s="26">
        <v>255771</v>
      </c>
      <c r="O387" s="26">
        <v>30953979</v>
      </c>
      <c r="P387" s="26" t="s">
        <v>1261</v>
      </c>
      <c r="Q387" s="26" t="s">
        <v>14</v>
      </c>
      <c r="R387" s="27"/>
      <c r="S387" s="27"/>
      <c r="T387" s="23"/>
      <c r="U387" s="23"/>
      <c r="V387" s="23"/>
      <c r="W387" s="23"/>
    </row>
    <row r="388" spans="1:23" ht="15" hidden="1" x14ac:dyDescent="0.25">
      <c r="A388" s="26" t="str">
        <f t="shared" si="5"/>
        <v>CO 7/NAG/2020</v>
      </c>
      <c r="B388" s="26"/>
      <c r="C388" s="26" t="s">
        <v>2798</v>
      </c>
      <c r="D388" s="26">
        <v>7</v>
      </c>
      <c r="E388" s="26">
        <v>2020</v>
      </c>
      <c r="F388" s="26">
        <v>32</v>
      </c>
      <c r="G388" s="26">
        <v>2020</v>
      </c>
      <c r="H388" s="26"/>
      <c r="I388" s="26"/>
      <c r="J388" s="26"/>
      <c r="K388" s="27"/>
      <c r="L388" s="26"/>
      <c r="M388" s="26"/>
      <c r="N388" s="26"/>
      <c r="O388" s="26"/>
      <c r="P388" s="26"/>
      <c r="Q388" s="26"/>
      <c r="R388" s="27"/>
      <c r="S388" s="27"/>
      <c r="T388" s="23"/>
      <c r="U388" s="23"/>
      <c r="V388" s="23"/>
      <c r="W388" s="23"/>
    </row>
    <row r="389" spans="1:23" ht="15" hidden="1" x14ac:dyDescent="0.25">
      <c r="A389" s="26" t="str">
        <f t="shared" si="5"/>
        <v>ITA 7/NAG/2020</v>
      </c>
      <c r="B389" s="26">
        <v>7</v>
      </c>
      <c r="C389" s="26" t="s">
        <v>2793</v>
      </c>
      <c r="D389" s="26">
        <v>7</v>
      </c>
      <c r="E389" s="26">
        <v>2020</v>
      </c>
      <c r="F389" s="26"/>
      <c r="G389" s="26"/>
      <c r="H389" s="26" t="s">
        <v>1263</v>
      </c>
      <c r="I389" s="26" t="s">
        <v>1264</v>
      </c>
      <c r="J389" s="26" t="s">
        <v>1265</v>
      </c>
      <c r="K389" s="27" t="s">
        <v>471</v>
      </c>
      <c r="L389" s="30">
        <v>43836</v>
      </c>
      <c r="M389" s="26" t="s">
        <v>144</v>
      </c>
      <c r="N389" s="26" t="s">
        <v>144</v>
      </c>
      <c r="O389" s="26" t="s">
        <v>144</v>
      </c>
      <c r="P389" s="26" t="s">
        <v>1268</v>
      </c>
      <c r="Q389" s="26" t="s">
        <v>10</v>
      </c>
      <c r="R389" s="27"/>
      <c r="S389" s="27"/>
      <c r="T389" s="23"/>
      <c r="U389" s="23"/>
      <c r="V389" s="23"/>
      <c r="W389" s="23"/>
    </row>
    <row r="390" spans="1:23" ht="15" hidden="1" x14ac:dyDescent="0.25">
      <c r="A390" s="26" t="str">
        <f t="shared" si="5"/>
        <v>ITA 8/NAG/2020</v>
      </c>
      <c r="B390" s="26">
        <v>8</v>
      </c>
      <c r="C390" s="26" t="s">
        <v>2793</v>
      </c>
      <c r="D390" s="26">
        <v>8</v>
      </c>
      <c r="E390" s="26">
        <v>2020</v>
      </c>
      <c r="F390" s="26"/>
      <c r="G390" s="26"/>
      <c r="H390" s="26" t="s">
        <v>1269</v>
      </c>
      <c r="I390" s="26" t="s">
        <v>1270</v>
      </c>
      <c r="J390" s="26" t="s">
        <v>25</v>
      </c>
      <c r="K390" s="27" t="s">
        <v>21</v>
      </c>
      <c r="L390" s="30">
        <v>43837</v>
      </c>
      <c r="M390" s="26">
        <v>70451640</v>
      </c>
      <c r="N390" s="26">
        <v>70451640</v>
      </c>
      <c r="O390" s="26">
        <v>10685795</v>
      </c>
      <c r="P390" s="26" t="s">
        <v>1272</v>
      </c>
      <c r="Q390" s="26" t="s">
        <v>14</v>
      </c>
      <c r="R390" s="27"/>
      <c r="S390" s="27"/>
      <c r="T390" s="23"/>
      <c r="U390" s="23"/>
      <c r="V390" s="23"/>
      <c r="W390" s="23"/>
    </row>
    <row r="391" spans="1:23" ht="15" hidden="1" x14ac:dyDescent="0.25">
      <c r="A391" s="26" t="str">
        <f t="shared" si="5"/>
        <v>ITA 12/NAG/2020</v>
      </c>
      <c r="B391" s="26">
        <v>12</v>
      </c>
      <c r="C391" s="26" t="s">
        <v>2793</v>
      </c>
      <c r="D391" s="26">
        <v>12</v>
      </c>
      <c r="E391" s="26">
        <v>2020</v>
      </c>
      <c r="F391" s="26"/>
      <c r="G391" s="26"/>
      <c r="H391" s="26" t="s">
        <v>1273</v>
      </c>
      <c r="I391" s="26" t="s">
        <v>1274</v>
      </c>
      <c r="J391" s="26">
        <v>0</v>
      </c>
      <c r="K391" s="27" t="s">
        <v>471</v>
      </c>
      <c r="L391" s="30">
        <v>43843</v>
      </c>
      <c r="M391" s="26" t="s">
        <v>144</v>
      </c>
      <c r="N391" s="26" t="s">
        <v>144</v>
      </c>
      <c r="O391" s="26" t="s">
        <v>144</v>
      </c>
      <c r="P391" s="26" t="s">
        <v>1276</v>
      </c>
      <c r="Q391" s="26" t="s">
        <v>10</v>
      </c>
      <c r="R391" s="27"/>
      <c r="S391" s="27"/>
      <c r="T391" s="23"/>
      <c r="U391" s="23"/>
      <c r="V391" s="23"/>
      <c r="W391" s="23"/>
    </row>
    <row r="392" spans="1:23" ht="15" hidden="1" x14ac:dyDescent="0.25">
      <c r="A392" s="26" t="str">
        <f t="shared" si="5"/>
        <v>ITA 13/NAG/2020</v>
      </c>
      <c r="B392" s="26">
        <v>13</v>
      </c>
      <c r="C392" s="26" t="s">
        <v>2793</v>
      </c>
      <c r="D392" s="26">
        <v>13</v>
      </c>
      <c r="E392" s="26">
        <v>2020</v>
      </c>
      <c r="F392" s="26"/>
      <c r="G392" s="26"/>
      <c r="H392" s="26" t="s">
        <v>1277</v>
      </c>
      <c r="I392" s="26" t="s">
        <v>1278</v>
      </c>
      <c r="J392" s="26">
        <v>0</v>
      </c>
      <c r="K392" s="27" t="s">
        <v>471</v>
      </c>
      <c r="L392" s="30">
        <v>43843</v>
      </c>
      <c r="M392" s="26" t="s">
        <v>144</v>
      </c>
      <c r="N392" s="26" t="s">
        <v>144</v>
      </c>
      <c r="O392" s="26" t="s">
        <v>144</v>
      </c>
      <c r="P392" s="26" t="s">
        <v>1280</v>
      </c>
      <c r="Q392" s="26" t="s">
        <v>10</v>
      </c>
      <c r="R392" s="27"/>
      <c r="S392" s="27"/>
      <c r="T392" s="23"/>
      <c r="U392" s="23"/>
      <c r="V392" s="23"/>
      <c r="W392" s="23"/>
    </row>
    <row r="393" spans="1:23" ht="15" hidden="1" x14ac:dyDescent="0.25">
      <c r="A393" s="26" t="str">
        <f t="shared" ref="A393:A458" si="6">CONCATENATE(C393," ",D393,"/NAG/",E393)</f>
        <v>ITA 14/NAG/2020</v>
      </c>
      <c r="B393" s="26">
        <v>14</v>
      </c>
      <c r="C393" s="26" t="s">
        <v>2793</v>
      </c>
      <c r="D393" s="26">
        <v>14</v>
      </c>
      <c r="E393" s="26">
        <v>2020</v>
      </c>
      <c r="F393" s="26"/>
      <c r="G393" s="26"/>
      <c r="H393" s="26" t="s">
        <v>1281</v>
      </c>
      <c r="I393" s="26" t="s">
        <v>1282</v>
      </c>
      <c r="J393" s="26" t="s">
        <v>28</v>
      </c>
      <c r="K393" s="27" t="s">
        <v>21</v>
      </c>
      <c r="L393" s="30">
        <v>43844</v>
      </c>
      <c r="M393" s="26">
        <v>67422910</v>
      </c>
      <c r="N393" s="26">
        <v>19080355</v>
      </c>
      <c r="O393" s="26">
        <v>8424074</v>
      </c>
      <c r="P393" s="26" t="s">
        <v>998</v>
      </c>
      <c r="Q393" s="26" t="s">
        <v>14</v>
      </c>
      <c r="R393" s="27"/>
      <c r="S393" s="27"/>
      <c r="T393" s="23"/>
      <c r="U393" s="23"/>
      <c r="V393" s="23"/>
      <c r="W393" s="23"/>
    </row>
    <row r="394" spans="1:23" ht="15" hidden="1" x14ac:dyDescent="0.25">
      <c r="A394" s="26" t="str">
        <f t="shared" si="6"/>
        <v>ITA 15/NAG/2020</v>
      </c>
      <c r="B394" s="26">
        <v>15</v>
      </c>
      <c r="C394" s="26" t="s">
        <v>2793</v>
      </c>
      <c r="D394" s="26">
        <v>15</v>
      </c>
      <c r="E394" s="26">
        <v>2020</v>
      </c>
      <c r="F394" s="26"/>
      <c r="G394" s="26"/>
      <c r="H394" s="26" t="s">
        <v>1284</v>
      </c>
      <c r="I394" s="26" t="s">
        <v>1285</v>
      </c>
      <c r="J394" s="26" t="s">
        <v>16</v>
      </c>
      <c r="K394" s="27" t="s">
        <v>21</v>
      </c>
      <c r="L394" s="30">
        <v>43846</v>
      </c>
      <c r="M394" s="26">
        <v>42323850</v>
      </c>
      <c r="N394" s="26">
        <v>42323850</v>
      </c>
      <c r="O394" s="26">
        <v>12509650</v>
      </c>
      <c r="P394" s="26" t="s">
        <v>1287</v>
      </c>
      <c r="Q394" s="26" t="s">
        <v>14</v>
      </c>
      <c r="R394" s="27"/>
      <c r="S394" s="27"/>
      <c r="T394" s="23"/>
      <c r="U394" s="23"/>
      <c r="V394" s="23"/>
      <c r="W394" s="23"/>
    </row>
    <row r="395" spans="1:23" ht="15" hidden="1" x14ac:dyDescent="0.25">
      <c r="A395" s="26" t="str">
        <f t="shared" si="6"/>
        <v>ITA 18/NAG/2020</v>
      </c>
      <c r="B395" s="26">
        <v>18</v>
      </c>
      <c r="C395" s="26" t="s">
        <v>2793</v>
      </c>
      <c r="D395" s="26">
        <v>18</v>
      </c>
      <c r="E395" s="26">
        <v>2020</v>
      </c>
      <c r="F395" s="26"/>
      <c r="G395" s="26"/>
      <c r="H395" s="26" t="s">
        <v>1288</v>
      </c>
      <c r="I395" s="26" t="s">
        <v>1289</v>
      </c>
      <c r="J395" s="26">
        <v>0</v>
      </c>
      <c r="K395" s="27" t="s">
        <v>471</v>
      </c>
      <c r="L395" s="30">
        <v>43850</v>
      </c>
      <c r="M395" s="26" t="s">
        <v>144</v>
      </c>
      <c r="N395" s="26" t="s">
        <v>144</v>
      </c>
      <c r="O395" s="26" t="s">
        <v>144</v>
      </c>
      <c r="P395" s="26" t="s">
        <v>1291</v>
      </c>
      <c r="Q395" s="26" t="s">
        <v>10</v>
      </c>
      <c r="R395" s="27"/>
      <c r="S395" s="27"/>
      <c r="T395" s="23"/>
      <c r="U395" s="23"/>
      <c r="V395" s="23"/>
      <c r="W395" s="23"/>
    </row>
    <row r="396" spans="1:23" ht="15" hidden="1" x14ac:dyDescent="0.25">
      <c r="A396" s="26" t="str">
        <f t="shared" si="6"/>
        <v>ITA 19/NAG/2020</v>
      </c>
      <c r="B396" s="26">
        <v>19</v>
      </c>
      <c r="C396" s="26" t="s">
        <v>2793</v>
      </c>
      <c r="D396" s="26">
        <v>19</v>
      </c>
      <c r="E396" s="26">
        <v>2020</v>
      </c>
      <c r="F396" s="26"/>
      <c r="G396" s="26"/>
      <c r="H396" s="26" t="s">
        <v>1292</v>
      </c>
      <c r="I396" s="26" t="s">
        <v>1293</v>
      </c>
      <c r="J396" s="26" t="s">
        <v>40</v>
      </c>
      <c r="K396" s="27" t="s">
        <v>21</v>
      </c>
      <c r="L396" s="30">
        <v>43852</v>
      </c>
      <c r="M396" s="26">
        <v>37859570</v>
      </c>
      <c r="N396" s="26">
        <v>24413979</v>
      </c>
      <c r="O396" s="26">
        <v>7668395</v>
      </c>
      <c r="P396" s="26" t="s">
        <v>828</v>
      </c>
      <c r="Q396" s="26" t="s">
        <v>10</v>
      </c>
      <c r="R396" s="27"/>
      <c r="S396" s="27"/>
      <c r="T396" s="23"/>
      <c r="U396" s="23"/>
      <c r="V396" s="23"/>
      <c r="W396" s="23"/>
    </row>
    <row r="397" spans="1:23" ht="15" hidden="1" x14ac:dyDescent="0.25">
      <c r="A397" s="26" t="str">
        <f t="shared" si="6"/>
        <v>ITA 22/NAG/2020</v>
      </c>
      <c r="B397" s="26">
        <v>22</v>
      </c>
      <c r="C397" s="26" t="s">
        <v>2793</v>
      </c>
      <c r="D397" s="26">
        <v>22</v>
      </c>
      <c r="E397" s="26">
        <v>2020</v>
      </c>
      <c r="F397" s="26"/>
      <c r="G397" s="26"/>
      <c r="H397" s="26" t="s">
        <v>1295</v>
      </c>
      <c r="I397" s="26" t="s">
        <v>1296</v>
      </c>
      <c r="J397" s="29">
        <v>40087</v>
      </c>
      <c r="K397" s="27" t="s">
        <v>21</v>
      </c>
      <c r="L397" s="30">
        <v>43853</v>
      </c>
      <c r="M397" s="26">
        <v>5981323</v>
      </c>
      <c r="N397" s="26">
        <v>5792084</v>
      </c>
      <c r="O397" s="26">
        <v>1921078</v>
      </c>
      <c r="P397" s="26" t="s">
        <v>1298</v>
      </c>
      <c r="Q397" s="26" t="s">
        <v>10</v>
      </c>
      <c r="R397" s="27"/>
      <c r="S397" s="27"/>
      <c r="T397" s="23"/>
      <c r="U397" s="23"/>
      <c r="V397" s="23"/>
      <c r="W397" s="23"/>
    </row>
    <row r="398" spans="1:23" ht="15" hidden="1" x14ac:dyDescent="0.25">
      <c r="A398" s="26" t="str">
        <f t="shared" si="6"/>
        <v>SA 4/NAG/2020</v>
      </c>
      <c r="B398" s="26"/>
      <c r="C398" s="26" t="s">
        <v>2799</v>
      </c>
      <c r="D398" s="26">
        <v>4</v>
      </c>
      <c r="E398" s="26">
        <v>2020</v>
      </c>
      <c r="F398" s="26">
        <v>22</v>
      </c>
      <c r="G398" s="26">
        <v>2020</v>
      </c>
      <c r="H398" s="26"/>
      <c r="I398" s="26"/>
      <c r="J398" s="29"/>
      <c r="K398" s="27"/>
      <c r="L398" s="30"/>
      <c r="M398" s="26"/>
      <c r="N398" s="26"/>
      <c r="O398" s="26"/>
      <c r="P398" s="26"/>
      <c r="Q398" s="26"/>
      <c r="R398" s="27"/>
      <c r="S398" s="27"/>
      <c r="T398" s="23"/>
      <c r="U398" s="23"/>
      <c r="V398" s="23"/>
      <c r="W398" s="23"/>
    </row>
    <row r="399" spans="1:23" ht="15" hidden="1" x14ac:dyDescent="0.25">
      <c r="A399" s="26" t="str">
        <f t="shared" si="6"/>
        <v>ITA 23/NAG/2020</v>
      </c>
      <c r="B399" s="26">
        <v>23</v>
      </c>
      <c r="C399" s="26" t="s">
        <v>2793</v>
      </c>
      <c r="D399" s="26">
        <v>23</v>
      </c>
      <c r="E399" s="26">
        <v>2020</v>
      </c>
      <c r="F399" s="26"/>
      <c r="G399" s="26"/>
      <c r="H399" s="26" t="s">
        <v>1295</v>
      </c>
      <c r="I399" s="26" t="s">
        <v>1296</v>
      </c>
      <c r="J399" s="29">
        <v>40483</v>
      </c>
      <c r="K399" s="27" t="s">
        <v>21</v>
      </c>
      <c r="L399" s="30">
        <v>43853</v>
      </c>
      <c r="M399" s="26">
        <v>1557819</v>
      </c>
      <c r="N399" s="26">
        <v>1345090</v>
      </c>
      <c r="O399" s="26">
        <v>400970</v>
      </c>
      <c r="P399" s="26" t="s">
        <v>1298</v>
      </c>
      <c r="Q399" s="26" t="s">
        <v>10</v>
      </c>
      <c r="R399" s="27"/>
      <c r="S399" s="27"/>
      <c r="T399" s="23"/>
      <c r="U399" s="23"/>
      <c r="V399" s="23"/>
      <c r="W399" s="23"/>
    </row>
    <row r="400" spans="1:23" ht="15" hidden="1" x14ac:dyDescent="0.25">
      <c r="A400" s="26" t="str">
        <f t="shared" si="6"/>
        <v>SA 5/NAG/2020</v>
      </c>
      <c r="B400" s="26"/>
      <c r="C400" s="26" t="s">
        <v>2799</v>
      </c>
      <c r="D400" s="26">
        <v>5</v>
      </c>
      <c r="E400" s="26">
        <v>2020</v>
      </c>
      <c r="F400" s="26">
        <v>23</v>
      </c>
      <c r="G400" s="26">
        <v>2020</v>
      </c>
      <c r="H400" s="26"/>
      <c r="I400" s="26"/>
      <c r="J400" s="29"/>
      <c r="K400" s="27"/>
      <c r="L400" s="30"/>
      <c r="M400" s="26"/>
      <c r="N400" s="26"/>
      <c r="O400" s="26"/>
      <c r="P400" s="26"/>
      <c r="Q400" s="26"/>
      <c r="R400" s="27"/>
      <c r="S400" s="27"/>
      <c r="T400" s="23"/>
      <c r="U400" s="23"/>
      <c r="V400" s="23"/>
      <c r="W400" s="23"/>
    </row>
    <row r="401" spans="1:23" ht="15" hidden="1" x14ac:dyDescent="0.25">
      <c r="A401" s="26" t="str">
        <f t="shared" si="6"/>
        <v>ITA 24/NAG/2020</v>
      </c>
      <c r="B401" s="26">
        <v>24</v>
      </c>
      <c r="C401" s="26" t="s">
        <v>2793</v>
      </c>
      <c r="D401" s="26">
        <v>24</v>
      </c>
      <c r="E401" s="26">
        <v>2020</v>
      </c>
      <c r="F401" s="26"/>
      <c r="G401" s="26"/>
      <c r="H401" s="26" t="s">
        <v>1295</v>
      </c>
      <c r="I401" s="26" t="s">
        <v>1296</v>
      </c>
      <c r="J401" s="29">
        <v>40878</v>
      </c>
      <c r="K401" s="27" t="s">
        <v>21</v>
      </c>
      <c r="L401" s="30">
        <v>43853</v>
      </c>
      <c r="M401" s="26">
        <v>4940429</v>
      </c>
      <c r="N401" s="26">
        <v>4594943</v>
      </c>
      <c r="O401" s="26">
        <v>1375948</v>
      </c>
      <c r="P401" s="26" t="s">
        <v>1298</v>
      </c>
      <c r="Q401" s="26" t="s">
        <v>10</v>
      </c>
      <c r="R401" s="27"/>
      <c r="S401" s="27"/>
      <c r="T401" s="23"/>
      <c r="U401" s="23"/>
      <c r="V401" s="23"/>
      <c r="W401" s="23"/>
    </row>
    <row r="402" spans="1:23" ht="15" hidden="1" x14ac:dyDescent="0.25">
      <c r="A402" s="26" t="str">
        <f t="shared" si="6"/>
        <v>SA 6/NAG/2020</v>
      </c>
      <c r="B402" s="26"/>
      <c r="C402" s="26" t="s">
        <v>2799</v>
      </c>
      <c r="D402" s="26">
        <v>6</v>
      </c>
      <c r="E402" s="26">
        <v>2020</v>
      </c>
      <c r="F402" s="26">
        <v>24</v>
      </c>
      <c r="G402" s="26">
        <v>2020</v>
      </c>
      <c r="H402" s="26"/>
      <c r="I402" s="26"/>
      <c r="J402" s="29"/>
      <c r="K402" s="27"/>
      <c r="L402" s="30"/>
      <c r="M402" s="26"/>
      <c r="N402" s="26"/>
      <c r="O402" s="26"/>
      <c r="P402" s="26"/>
      <c r="Q402" s="26"/>
      <c r="R402" s="27"/>
      <c r="S402" s="27"/>
      <c r="T402" s="23"/>
      <c r="U402" s="23"/>
      <c r="V402" s="23"/>
      <c r="W402" s="23"/>
    </row>
    <row r="403" spans="1:23" ht="15" hidden="1" x14ac:dyDescent="0.25">
      <c r="A403" s="26" t="str">
        <f t="shared" si="6"/>
        <v>ITA 25/NAG/2020</v>
      </c>
      <c r="B403" s="26">
        <v>25</v>
      </c>
      <c r="C403" s="26" t="s">
        <v>2793</v>
      </c>
      <c r="D403" s="26">
        <v>25</v>
      </c>
      <c r="E403" s="26">
        <v>2020</v>
      </c>
      <c r="F403" s="26"/>
      <c r="G403" s="26"/>
      <c r="H403" s="26" t="s">
        <v>1304</v>
      </c>
      <c r="I403" s="26" t="s">
        <v>1305</v>
      </c>
      <c r="J403" s="26" t="s">
        <v>28</v>
      </c>
      <c r="K403" s="27" t="s">
        <v>21</v>
      </c>
      <c r="L403" s="30">
        <v>43857</v>
      </c>
      <c r="M403" s="26">
        <v>15684950</v>
      </c>
      <c r="N403" s="26">
        <v>15750000</v>
      </c>
      <c r="O403" s="26">
        <v>6767460</v>
      </c>
      <c r="P403" s="26" t="s">
        <v>1307</v>
      </c>
      <c r="Q403" s="26" t="s">
        <v>14</v>
      </c>
      <c r="R403" s="27"/>
      <c r="S403" s="27"/>
      <c r="T403" s="23"/>
      <c r="U403" s="23"/>
      <c r="V403" s="23"/>
      <c r="W403" s="23"/>
    </row>
    <row r="404" spans="1:23" ht="15" hidden="1" x14ac:dyDescent="0.25">
      <c r="A404" s="26" t="str">
        <f t="shared" si="6"/>
        <v>ITA 26/NAG/2020</v>
      </c>
      <c r="B404" s="26">
        <v>26</v>
      </c>
      <c r="C404" s="26" t="s">
        <v>2793</v>
      </c>
      <c r="D404" s="26">
        <v>26</v>
      </c>
      <c r="E404" s="26">
        <v>2020</v>
      </c>
      <c r="F404" s="26"/>
      <c r="G404" s="26"/>
      <c r="H404" s="26" t="s">
        <v>1308</v>
      </c>
      <c r="I404" s="26" t="s">
        <v>1309</v>
      </c>
      <c r="J404" s="26" t="s">
        <v>28</v>
      </c>
      <c r="K404" s="27" t="s">
        <v>21</v>
      </c>
      <c r="L404" s="30">
        <v>43858</v>
      </c>
      <c r="M404" s="26">
        <v>124944278</v>
      </c>
      <c r="N404" s="26">
        <v>123821488</v>
      </c>
      <c r="O404" s="26">
        <v>42121617</v>
      </c>
      <c r="P404" s="26" t="s">
        <v>796</v>
      </c>
      <c r="Q404" s="26" t="s">
        <v>14</v>
      </c>
      <c r="R404" s="27"/>
      <c r="S404" s="27"/>
      <c r="T404" s="23"/>
      <c r="U404" s="23"/>
      <c r="V404" s="23"/>
      <c r="W404" s="23"/>
    </row>
    <row r="405" spans="1:23" ht="15" hidden="1" x14ac:dyDescent="0.25">
      <c r="A405" s="26" t="str">
        <f t="shared" si="6"/>
        <v>ITA 27/NAG/2020</v>
      </c>
      <c r="B405" s="26">
        <v>27</v>
      </c>
      <c r="C405" s="26" t="s">
        <v>2793</v>
      </c>
      <c r="D405" s="26">
        <v>27</v>
      </c>
      <c r="E405" s="26">
        <v>2020</v>
      </c>
      <c r="F405" s="26"/>
      <c r="G405" s="26"/>
      <c r="H405" s="26" t="s">
        <v>1308</v>
      </c>
      <c r="I405" s="26" t="s">
        <v>1309</v>
      </c>
      <c r="J405" s="26" t="s">
        <v>37</v>
      </c>
      <c r="K405" s="27" t="s">
        <v>21</v>
      </c>
      <c r="L405" s="30">
        <v>43858</v>
      </c>
      <c r="M405" s="26">
        <v>170399180</v>
      </c>
      <c r="N405" s="26">
        <v>168855570</v>
      </c>
      <c r="O405" s="26">
        <v>57441705</v>
      </c>
      <c r="P405" s="26" t="s">
        <v>796</v>
      </c>
      <c r="Q405" s="26" t="s">
        <v>14</v>
      </c>
      <c r="R405" s="27"/>
      <c r="S405" s="27"/>
      <c r="T405" s="23"/>
      <c r="U405" s="23"/>
      <c r="V405" s="23"/>
      <c r="W405" s="23"/>
    </row>
    <row r="406" spans="1:23" ht="15" hidden="1" x14ac:dyDescent="0.25">
      <c r="A406" s="26" t="str">
        <f t="shared" si="6"/>
        <v>ITA 28/NAG/2020</v>
      </c>
      <c r="B406" s="26">
        <v>28</v>
      </c>
      <c r="C406" s="26" t="s">
        <v>2793</v>
      </c>
      <c r="D406" s="26">
        <v>28</v>
      </c>
      <c r="E406" s="26">
        <v>2020</v>
      </c>
      <c r="F406" s="26"/>
      <c r="G406" s="26"/>
      <c r="H406" s="26" t="s">
        <v>1312</v>
      </c>
      <c r="I406" s="26" t="s">
        <v>1313</v>
      </c>
      <c r="J406" s="29">
        <v>40087</v>
      </c>
      <c r="K406" s="27" t="s">
        <v>21</v>
      </c>
      <c r="L406" s="30">
        <v>43859</v>
      </c>
      <c r="M406" s="26">
        <v>52835502</v>
      </c>
      <c r="N406" s="26">
        <v>52835502</v>
      </c>
      <c r="O406" s="26">
        <v>15789858</v>
      </c>
      <c r="P406" s="26" t="s">
        <v>1298</v>
      </c>
      <c r="Q406" s="26" t="s">
        <v>14</v>
      </c>
      <c r="R406" s="27"/>
      <c r="S406" s="27"/>
      <c r="T406" s="23"/>
      <c r="U406" s="23"/>
      <c r="V406" s="23"/>
      <c r="W406" s="23"/>
    </row>
    <row r="407" spans="1:23" ht="15" hidden="1" x14ac:dyDescent="0.25">
      <c r="A407" s="26" t="str">
        <f t="shared" si="6"/>
        <v>CO 3/NAG/2020</v>
      </c>
      <c r="B407" s="26"/>
      <c r="C407" s="26" t="s">
        <v>2798</v>
      </c>
      <c r="D407" s="26">
        <v>3</v>
      </c>
      <c r="E407" s="26">
        <v>2020</v>
      </c>
      <c r="F407" s="26">
        <v>28</v>
      </c>
      <c r="G407" s="26">
        <v>2020</v>
      </c>
      <c r="H407" s="26"/>
      <c r="I407" s="26"/>
      <c r="J407" s="29"/>
      <c r="K407" s="27"/>
      <c r="L407" s="30"/>
      <c r="M407" s="26"/>
      <c r="N407" s="26"/>
      <c r="O407" s="26"/>
      <c r="P407" s="26"/>
      <c r="Q407" s="26"/>
      <c r="R407" s="27"/>
      <c r="S407" s="27"/>
      <c r="T407" s="23"/>
      <c r="U407" s="23"/>
      <c r="V407" s="23"/>
      <c r="W407" s="23"/>
    </row>
    <row r="408" spans="1:23" ht="15" hidden="1" x14ac:dyDescent="0.25">
      <c r="A408" s="26" t="str">
        <f t="shared" si="6"/>
        <v>ITA 29/NAG/2020</v>
      </c>
      <c r="B408" s="26">
        <v>29</v>
      </c>
      <c r="C408" s="26" t="s">
        <v>2793</v>
      </c>
      <c r="D408" s="26">
        <v>29</v>
      </c>
      <c r="E408" s="26">
        <v>2020</v>
      </c>
      <c r="F408" s="26"/>
      <c r="G408" s="26"/>
      <c r="H408" s="26" t="s">
        <v>1314</v>
      </c>
      <c r="I408" s="26" t="s">
        <v>1315</v>
      </c>
      <c r="J408" s="29">
        <v>40878</v>
      </c>
      <c r="K408" s="27" t="s">
        <v>21</v>
      </c>
      <c r="L408" s="30">
        <v>43859</v>
      </c>
      <c r="M408" s="26">
        <v>37319792</v>
      </c>
      <c r="N408" s="26">
        <v>37319792</v>
      </c>
      <c r="O408" s="26">
        <v>10791033</v>
      </c>
      <c r="P408" s="26" t="s">
        <v>1298</v>
      </c>
      <c r="Q408" s="26" t="s">
        <v>14</v>
      </c>
      <c r="R408" s="27"/>
      <c r="S408" s="27"/>
      <c r="T408" s="23"/>
      <c r="U408" s="23"/>
      <c r="V408" s="23"/>
      <c r="W408" s="23"/>
    </row>
    <row r="409" spans="1:23" ht="15" hidden="1" x14ac:dyDescent="0.25">
      <c r="A409" s="26" t="str">
        <f t="shared" si="6"/>
        <v>CO 4/NAG/2020</v>
      </c>
      <c r="B409" s="26"/>
      <c r="C409" s="26" t="s">
        <v>2798</v>
      </c>
      <c r="D409" s="26">
        <v>4</v>
      </c>
      <c r="E409" s="26">
        <v>2020</v>
      </c>
      <c r="F409" s="26">
        <v>29</v>
      </c>
      <c r="G409" s="26">
        <v>2020</v>
      </c>
      <c r="H409" s="26"/>
      <c r="I409" s="26"/>
      <c r="J409" s="29"/>
      <c r="K409" s="27"/>
      <c r="L409" s="30"/>
      <c r="M409" s="26"/>
      <c r="N409" s="26"/>
      <c r="O409" s="26"/>
      <c r="P409" s="26"/>
      <c r="Q409" s="26"/>
      <c r="R409" s="27"/>
      <c r="S409" s="27"/>
      <c r="T409" s="23"/>
      <c r="U409" s="23"/>
      <c r="V409" s="23"/>
      <c r="W409" s="23"/>
    </row>
    <row r="410" spans="1:23" ht="15" hidden="1" x14ac:dyDescent="0.25">
      <c r="A410" s="26" t="str">
        <f t="shared" si="6"/>
        <v>ITA 30/NAG/2020</v>
      </c>
      <c r="B410" s="26">
        <v>30</v>
      </c>
      <c r="C410" s="26" t="s">
        <v>2793</v>
      </c>
      <c r="D410" s="26">
        <v>30</v>
      </c>
      <c r="E410" s="26">
        <v>2020</v>
      </c>
      <c r="F410" s="26"/>
      <c r="G410" s="26"/>
      <c r="H410" s="26" t="s">
        <v>1319</v>
      </c>
      <c r="I410" s="26" t="s">
        <v>1320</v>
      </c>
      <c r="J410" s="26">
        <v>0</v>
      </c>
      <c r="K410" s="27" t="s">
        <v>1321</v>
      </c>
      <c r="L410" s="30">
        <v>43861</v>
      </c>
      <c r="M410" s="26" t="s">
        <v>144</v>
      </c>
      <c r="N410" s="26" t="s">
        <v>144</v>
      </c>
      <c r="O410" s="26" t="s">
        <v>470</v>
      </c>
      <c r="P410" s="26" t="s">
        <v>1323</v>
      </c>
      <c r="Q410" s="26" t="s">
        <v>10</v>
      </c>
      <c r="R410" s="27"/>
      <c r="S410" s="27"/>
      <c r="T410" s="23"/>
      <c r="U410" s="23"/>
      <c r="V410" s="23"/>
      <c r="W410" s="23"/>
    </row>
    <row r="411" spans="1:23" ht="15" hidden="1" x14ac:dyDescent="0.25">
      <c r="A411" s="26" t="str">
        <f t="shared" si="6"/>
        <v>ITA 31/NAG/2020</v>
      </c>
      <c r="B411" s="26">
        <v>31</v>
      </c>
      <c r="C411" s="26" t="s">
        <v>2793</v>
      </c>
      <c r="D411" s="26">
        <v>31</v>
      </c>
      <c r="E411" s="26">
        <v>2020</v>
      </c>
      <c r="F411" s="26"/>
      <c r="G411" s="26"/>
      <c r="H411" s="26" t="s">
        <v>1324</v>
      </c>
      <c r="I411" s="26" t="s">
        <v>1325</v>
      </c>
      <c r="J411" s="29">
        <v>40087</v>
      </c>
      <c r="K411" s="27" t="s">
        <v>21</v>
      </c>
      <c r="L411" s="30">
        <v>43861</v>
      </c>
      <c r="M411" s="26">
        <v>12651931</v>
      </c>
      <c r="N411" s="26">
        <v>12651931</v>
      </c>
      <c r="O411" s="26" t="s">
        <v>144</v>
      </c>
      <c r="P411" s="26" t="s">
        <v>1327</v>
      </c>
      <c r="Q411" s="26" t="s">
        <v>10</v>
      </c>
      <c r="R411" s="27"/>
      <c r="S411" s="27"/>
      <c r="T411" s="23"/>
      <c r="U411" s="23"/>
      <c r="V411" s="23"/>
      <c r="W411" s="23"/>
    </row>
    <row r="412" spans="1:23" ht="15" hidden="1" x14ac:dyDescent="0.25">
      <c r="A412" s="26" t="str">
        <f t="shared" si="6"/>
        <v>ITA 32/NAG/2020</v>
      </c>
      <c r="B412" s="26">
        <v>32</v>
      </c>
      <c r="C412" s="26" t="s">
        <v>2793</v>
      </c>
      <c r="D412" s="26">
        <v>32</v>
      </c>
      <c r="E412" s="26">
        <v>2020</v>
      </c>
      <c r="F412" s="26"/>
      <c r="G412" s="26"/>
      <c r="H412" s="26" t="s">
        <v>1328</v>
      </c>
      <c r="I412" s="26" t="s">
        <v>1329</v>
      </c>
      <c r="J412" s="26" t="s">
        <v>28</v>
      </c>
      <c r="K412" s="27" t="s">
        <v>21</v>
      </c>
      <c r="L412" s="30">
        <v>43864</v>
      </c>
      <c r="M412" s="26">
        <v>362636148</v>
      </c>
      <c r="N412" s="26">
        <v>31488990</v>
      </c>
      <c r="O412" s="26">
        <v>10703108</v>
      </c>
      <c r="P412" s="26" t="s">
        <v>1331</v>
      </c>
      <c r="Q412" s="26" t="s">
        <v>14</v>
      </c>
      <c r="R412" s="27"/>
      <c r="S412" s="27"/>
      <c r="T412" s="23"/>
      <c r="U412" s="23"/>
      <c r="V412" s="23"/>
      <c r="W412" s="23"/>
    </row>
    <row r="413" spans="1:23" ht="15" hidden="1" x14ac:dyDescent="0.25">
      <c r="A413" s="26" t="str">
        <f t="shared" si="6"/>
        <v>ITA 33/NAG/2020</v>
      </c>
      <c r="B413" s="26">
        <v>33</v>
      </c>
      <c r="C413" s="26" t="s">
        <v>2793</v>
      </c>
      <c r="D413" s="26">
        <v>33</v>
      </c>
      <c r="E413" s="26">
        <v>2020</v>
      </c>
      <c r="F413" s="26"/>
      <c r="G413" s="26"/>
      <c r="H413" s="26" t="s">
        <v>1332</v>
      </c>
      <c r="I413" s="26" t="s">
        <v>1333</v>
      </c>
      <c r="J413" s="26" t="s">
        <v>37</v>
      </c>
      <c r="K413" s="27" t="s">
        <v>21</v>
      </c>
      <c r="L413" s="30">
        <v>43867</v>
      </c>
      <c r="M413" s="26">
        <v>40588480</v>
      </c>
      <c r="N413" s="26">
        <v>20929258</v>
      </c>
      <c r="O413" s="26">
        <v>7113855</v>
      </c>
      <c r="P413" s="26" t="s">
        <v>1335</v>
      </c>
      <c r="Q413" s="26" t="s">
        <v>14</v>
      </c>
      <c r="R413" s="27"/>
      <c r="S413" s="27"/>
      <c r="T413" s="23"/>
      <c r="U413" s="23"/>
      <c r="V413" s="23"/>
      <c r="W413" s="23"/>
    </row>
    <row r="414" spans="1:23" ht="15" hidden="1" x14ac:dyDescent="0.25">
      <c r="A414" s="26" t="str">
        <f t="shared" si="6"/>
        <v>ITA 38/NAG/2020</v>
      </c>
      <c r="B414" s="26">
        <v>38</v>
      </c>
      <c r="C414" s="26" t="s">
        <v>2793</v>
      </c>
      <c r="D414" s="26">
        <v>38</v>
      </c>
      <c r="E414" s="26">
        <v>2020</v>
      </c>
      <c r="F414" s="26"/>
      <c r="G414" s="26"/>
      <c r="H414" s="26" t="s">
        <v>1336</v>
      </c>
      <c r="I414" s="26" t="s">
        <v>1337</v>
      </c>
      <c r="J414" s="26" t="s">
        <v>37</v>
      </c>
      <c r="K414" s="27" t="s">
        <v>21</v>
      </c>
      <c r="L414" s="30">
        <v>43874</v>
      </c>
      <c r="M414" s="26">
        <v>85735020</v>
      </c>
      <c r="N414" s="26">
        <v>85735020</v>
      </c>
      <c r="O414" s="26">
        <v>28943059</v>
      </c>
      <c r="P414" s="26" t="s">
        <v>1339</v>
      </c>
      <c r="Q414" s="26" t="s">
        <v>14</v>
      </c>
      <c r="R414" s="27"/>
      <c r="S414" s="27"/>
      <c r="T414" s="23"/>
      <c r="U414" s="23"/>
      <c r="V414" s="23"/>
      <c r="W414" s="23"/>
    </row>
    <row r="415" spans="1:23" ht="15" hidden="1" x14ac:dyDescent="0.25">
      <c r="A415" s="26" t="str">
        <f t="shared" si="6"/>
        <v>ITA 39/NAG/2020</v>
      </c>
      <c r="B415" s="26">
        <v>39</v>
      </c>
      <c r="C415" s="26" t="s">
        <v>2793</v>
      </c>
      <c r="D415" s="26">
        <v>39</v>
      </c>
      <c r="E415" s="26">
        <v>2020</v>
      </c>
      <c r="F415" s="26"/>
      <c r="G415" s="26"/>
      <c r="H415" s="26" t="s">
        <v>1340</v>
      </c>
      <c r="I415" s="26" t="s">
        <v>1341</v>
      </c>
      <c r="J415" s="26" t="s">
        <v>40</v>
      </c>
      <c r="K415" s="27" t="s">
        <v>21</v>
      </c>
      <c r="L415" s="30">
        <v>43874</v>
      </c>
      <c r="M415" s="26">
        <v>86426199</v>
      </c>
      <c r="N415" s="26">
        <v>86426199</v>
      </c>
      <c r="O415" s="26">
        <v>29708499</v>
      </c>
      <c r="P415" s="26" t="s">
        <v>1339</v>
      </c>
      <c r="Q415" s="26" t="s">
        <v>14</v>
      </c>
      <c r="R415" s="27"/>
      <c r="S415" s="27"/>
      <c r="T415" s="23"/>
      <c r="U415" s="23"/>
      <c r="V415" s="23"/>
      <c r="W415" s="23"/>
    </row>
    <row r="416" spans="1:23" ht="15" hidden="1" x14ac:dyDescent="0.25">
      <c r="A416" s="26" t="str">
        <f t="shared" si="6"/>
        <v>ITA 40/NAG/2020</v>
      </c>
      <c r="B416" s="26">
        <v>40</v>
      </c>
      <c r="C416" s="26" t="s">
        <v>2793</v>
      </c>
      <c r="D416" s="26">
        <v>40</v>
      </c>
      <c r="E416" s="26">
        <v>2020</v>
      </c>
      <c r="F416" s="26"/>
      <c r="G416" s="26"/>
      <c r="H416" s="26" t="s">
        <v>1344</v>
      </c>
      <c r="I416" s="26" t="s">
        <v>1345</v>
      </c>
      <c r="J416" s="29">
        <v>40087</v>
      </c>
      <c r="K416" s="27">
        <v>271</v>
      </c>
      <c r="L416" s="30">
        <v>43874</v>
      </c>
      <c r="M416" s="26">
        <v>425010</v>
      </c>
      <c r="N416" s="26">
        <v>425010</v>
      </c>
      <c r="O416" s="26">
        <v>425010</v>
      </c>
      <c r="P416" s="26" t="s">
        <v>1347</v>
      </c>
      <c r="Q416" s="26" t="s">
        <v>10</v>
      </c>
      <c r="R416" s="27"/>
      <c r="S416" s="27"/>
      <c r="T416" s="23"/>
      <c r="U416" s="23"/>
      <c r="V416" s="23"/>
      <c r="W416" s="23"/>
    </row>
    <row r="417" spans="1:23" ht="15" hidden="1" x14ac:dyDescent="0.25">
      <c r="A417" s="26" t="str">
        <f t="shared" si="6"/>
        <v>ITA 52/NAG/2020</v>
      </c>
      <c r="B417" s="26">
        <v>52</v>
      </c>
      <c r="C417" s="26" t="s">
        <v>2793</v>
      </c>
      <c r="D417" s="26">
        <v>52</v>
      </c>
      <c r="E417" s="26">
        <v>2020</v>
      </c>
      <c r="F417" s="26"/>
      <c r="G417" s="26"/>
      <c r="H417" s="26" t="s">
        <v>1350</v>
      </c>
      <c r="I417" s="26" t="s">
        <v>1351</v>
      </c>
      <c r="J417" s="26" t="s">
        <v>25</v>
      </c>
      <c r="K417" s="27" t="s">
        <v>21</v>
      </c>
      <c r="L417" s="30">
        <v>43881</v>
      </c>
      <c r="M417" s="26">
        <v>8116795</v>
      </c>
      <c r="N417" s="26">
        <v>7171685</v>
      </c>
      <c r="O417" s="26">
        <v>2125444</v>
      </c>
      <c r="P417" s="26" t="s">
        <v>1353</v>
      </c>
      <c r="Q417" s="26" t="s">
        <v>10</v>
      </c>
      <c r="R417" s="27"/>
      <c r="S417" s="27"/>
      <c r="T417" s="23"/>
      <c r="U417" s="23"/>
      <c r="V417" s="23"/>
      <c r="W417" s="23"/>
    </row>
    <row r="418" spans="1:23" ht="15" hidden="1" x14ac:dyDescent="0.25">
      <c r="A418" s="26" t="str">
        <f t="shared" si="6"/>
        <v>ITA 53/NAG/2020</v>
      </c>
      <c r="B418" s="26">
        <v>53</v>
      </c>
      <c r="C418" s="26" t="s">
        <v>2793</v>
      </c>
      <c r="D418" s="26">
        <v>53</v>
      </c>
      <c r="E418" s="26">
        <v>2020</v>
      </c>
      <c r="F418" s="26"/>
      <c r="G418" s="26"/>
      <c r="H418" s="26" t="s">
        <v>1354</v>
      </c>
      <c r="I418" s="26" t="s">
        <v>1355</v>
      </c>
      <c r="J418" s="26" t="s">
        <v>37</v>
      </c>
      <c r="K418" s="27" t="s">
        <v>21</v>
      </c>
      <c r="L418" s="30">
        <v>43887</v>
      </c>
      <c r="M418" s="26">
        <v>112973020</v>
      </c>
      <c r="N418" s="26">
        <v>8391620</v>
      </c>
      <c r="O418" s="26"/>
      <c r="P418" s="26" t="s">
        <v>659</v>
      </c>
      <c r="Q418" s="26" t="s">
        <v>10</v>
      </c>
      <c r="R418" s="27"/>
      <c r="S418" s="27"/>
      <c r="T418" s="23"/>
      <c r="U418" s="23"/>
      <c r="V418" s="23"/>
      <c r="W418" s="23"/>
    </row>
    <row r="419" spans="1:23" ht="15" hidden="1" x14ac:dyDescent="0.25">
      <c r="A419" s="26" t="str">
        <f t="shared" si="6"/>
        <v>ITA 54/NAG/2020</v>
      </c>
      <c r="B419" s="26">
        <v>54</v>
      </c>
      <c r="C419" s="26" t="s">
        <v>2793</v>
      </c>
      <c r="D419" s="26">
        <v>54</v>
      </c>
      <c r="E419" s="26">
        <v>2020</v>
      </c>
      <c r="F419" s="26"/>
      <c r="G419" s="26"/>
      <c r="H419" s="26" t="s">
        <v>1359</v>
      </c>
      <c r="I419" s="26" t="s">
        <v>1360</v>
      </c>
      <c r="J419" s="26" t="s">
        <v>37</v>
      </c>
      <c r="K419" s="27" t="s">
        <v>21</v>
      </c>
      <c r="L419" s="30">
        <v>43887</v>
      </c>
      <c r="M419" s="26">
        <v>15214116</v>
      </c>
      <c r="N419" s="26">
        <v>14600000</v>
      </c>
      <c r="O419" s="26"/>
      <c r="P419" s="26" t="s">
        <v>1362</v>
      </c>
      <c r="Q419" s="26" t="s">
        <v>10</v>
      </c>
      <c r="R419" s="27"/>
      <c r="S419" s="27"/>
      <c r="T419" s="23"/>
      <c r="U419" s="23"/>
      <c r="V419" s="23"/>
      <c r="W419" s="23"/>
    </row>
    <row r="420" spans="1:23" ht="15" hidden="1" x14ac:dyDescent="0.25">
      <c r="A420" s="26" t="str">
        <f t="shared" si="6"/>
        <v>ITA 55/NAG/2020</v>
      </c>
      <c r="B420" s="26">
        <v>55</v>
      </c>
      <c r="C420" s="26" t="s">
        <v>2793</v>
      </c>
      <c r="D420" s="26">
        <v>55</v>
      </c>
      <c r="E420" s="26">
        <v>2020</v>
      </c>
      <c r="F420" s="26"/>
      <c r="G420" s="26"/>
      <c r="H420" s="26" t="s">
        <v>1363</v>
      </c>
      <c r="I420" s="26" t="s">
        <v>1364</v>
      </c>
      <c r="J420" s="29">
        <v>40878</v>
      </c>
      <c r="K420" s="27" t="s">
        <v>21</v>
      </c>
      <c r="L420" s="30">
        <v>43893</v>
      </c>
      <c r="M420" s="26">
        <v>1628250</v>
      </c>
      <c r="N420" s="26">
        <v>550000</v>
      </c>
      <c r="O420" s="26"/>
      <c r="P420" s="26" t="s">
        <v>1366</v>
      </c>
      <c r="Q420" s="26" t="s">
        <v>10</v>
      </c>
      <c r="R420" s="27"/>
      <c r="S420" s="27"/>
      <c r="T420" s="23"/>
      <c r="U420" s="23"/>
      <c r="V420" s="23"/>
      <c r="W420" s="23"/>
    </row>
    <row r="421" spans="1:23" ht="15" hidden="1" x14ac:dyDescent="0.25">
      <c r="A421" s="26" t="str">
        <f t="shared" si="6"/>
        <v>ITA 56/NAG/2020</v>
      </c>
      <c r="B421" s="26">
        <v>56</v>
      </c>
      <c r="C421" s="26" t="s">
        <v>2793</v>
      </c>
      <c r="D421" s="26">
        <v>56</v>
      </c>
      <c r="E421" s="26">
        <v>2020</v>
      </c>
      <c r="F421" s="26"/>
      <c r="G421" s="26"/>
      <c r="H421" s="26" t="s">
        <v>1025</v>
      </c>
      <c r="I421" s="26" t="s">
        <v>1367</v>
      </c>
      <c r="J421" s="26" t="s">
        <v>28</v>
      </c>
      <c r="K421" s="27" t="s">
        <v>21</v>
      </c>
      <c r="L421" s="30">
        <v>43894</v>
      </c>
      <c r="M421" s="26">
        <v>68751810</v>
      </c>
      <c r="N421" s="26">
        <v>58800000</v>
      </c>
      <c r="O421" s="26">
        <v>19077660</v>
      </c>
      <c r="P421" s="26" t="s">
        <v>1369</v>
      </c>
      <c r="Q421" s="26" t="s">
        <v>14</v>
      </c>
      <c r="R421" s="27"/>
      <c r="S421" s="27"/>
      <c r="T421" s="23"/>
      <c r="U421" s="23"/>
      <c r="V421" s="23"/>
      <c r="W421" s="23"/>
    </row>
    <row r="422" spans="1:23" ht="15" hidden="1" x14ac:dyDescent="0.25">
      <c r="A422" s="26" t="str">
        <f t="shared" si="6"/>
        <v>ITA 57/NAG/2020</v>
      </c>
      <c r="B422" s="26">
        <v>57</v>
      </c>
      <c r="C422" s="26" t="s">
        <v>2793</v>
      </c>
      <c r="D422" s="26">
        <v>57</v>
      </c>
      <c r="E422" s="26">
        <v>2020</v>
      </c>
      <c r="F422" s="26"/>
      <c r="G422" s="26"/>
      <c r="H422" s="26" t="s">
        <v>1370</v>
      </c>
      <c r="I422" s="26" t="s">
        <v>1371</v>
      </c>
      <c r="J422" s="26" t="s">
        <v>37</v>
      </c>
      <c r="K422" s="27" t="s">
        <v>21</v>
      </c>
      <c r="L422" s="30">
        <v>43894</v>
      </c>
      <c r="M422" s="26">
        <v>53662085</v>
      </c>
      <c r="N422" s="26">
        <v>53662085</v>
      </c>
      <c r="O422" s="26">
        <v>24374950</v>
      </c>
      <c r="P422" s="26" t="s">
        <v>1373</v>
      </c>
      <c r="Q422" s="26" t="s">
        <v>14</v>
      </c>
      <c r="R422" s="27"/>
      <c r="S422" s="27"/>
      <c r="T422" s="23"/>
      <c r="U422" s="23"/>
      <c r="V422" s="23"/>
      <c r="W422" s="23"/>
    </row>
    <row r="423" spans="1:23" ht="15" hidden="1" x14ac:dyDescent="0.25">
      <c r="A423" s="26" t="str">
        <f t="shared" si="6"/>
        <v>ITA 58/NAG/2020</v>
      </c>
      <c r="B423" s="26">
        <v>58</v>
      </c>
      <c r="C423" s="26" t="s">
        <v>2793</v>
      </c>
      <c r="D423" s="26">
        <v>58</v>
      </c>
      <c r="E423" s="26">
        <v>2020</v>
      </c>
      <c r="F423" s="26"/>
      <c r="G423" s="26"/>
      <c r="H423" s="26" t="s">
        <v>1374</v>
      </c>
      <c r="I423" s="26" t="s">
        <v>1375</v>
      </c>
      <c r="J423" s="26" t="s">
        <v>16</v>
      </c>
      <c r="K423" s="27" t="s">
        <v>17</v>
      </c>
      <c r="L423" s="30">
        <v>43895</v>
      </c>
      <c r="M423" s="26">
        <v>1028421</v>
      </c>
      <c r="N423" s="26">
        <v>1028421</v>
      </c>
      <c r="O423" s="26">
        <v>1028421</v>
      </c>
      <c r="P423" s="26" t="s">
        <v>1377</v>
      </c>
      <c r="Q423" s="26" t="s">
        <v>10</v>
      </c>
      <c r="R423" s="27"/>
      <c r="S423" s="27"/>
      <c r="T423" s="23"/>
      <c r="U423" s="23"/>
      <c r="V423" s="23"/>
      <c r="W423" s="23"/>
    </row>
    <row r="424" spans="1:23" ht="15" hidden="1" x14ac:dyDescent="0.25">
      <c r="A424" s="26" t="str">
        <f t="shared" si="6"/>
        <v>ITA 59/NAG/2020</v>
      </c>
      <c r="B424" s="26">
        <v>59</v>
      </c>
      <c r="C424" s="26" t="s">
        <v>2793</v>
      </c>
      <c r="D424" s="26">
        <v>59</v>
      </c>
      <c r="E424" s="26">
        <v>2020</v>
      </c>
      <c r="F424" s="26"/>
      <c r="G424" s="26"/>
      <c r="H424" s="26" t="s">
        <v>1380</v>
      </c>
      <c r="I424" s="26" t="s">
        <v>1381</v>
      </c>
      <c r="J424" s="29">
        <v>40087</v>
      </c>
      <c r="K424" s="27" t="s">
        <v>21</v>
      </c>
      <c r="L424" s="30">
        <v>43896</v>
      </c>
      <c r="M424" s="26">
        <v>762013</v>
      </c>
      <c r="N424" s="26">
        <v>371733</v>
      </c>
      <c r="O424" s="26"/>
      <c r="P424" s="26" t="s">
        <v>1383</v>
      </c>
      <c r="Q424" s="26" t="s">
        <v>10</v>
      </c>
      <c r="R424" s="27"/>
      <c r="S424" s="27"/>
      <c r="T424" s="23"/>
      <c r="U424" s="23"/>
      <c r="V424" s="23"/>
      <c r="W424" s="23"/>
    </row>
    <row r="425" spans="1:23" ht="15" hidden="1" x14ac:dyDescent="0.25">
      <c r="A425" s="26" t="str">
        <f t="shared" si="6"/>
        <v>ITA 69/NAG/2020</v>
      </c>
      <c r="B425" s="26">
        <v>69</v>
      </c>
      <c r="C425" s="26" t="s">
        <v>2793</v>
      </c>
      <c r="D425" s="26">
        <v>69</v>
      </c>
      <c r="E425" s="26">
        <v>2020</v>
      </c>
      <c r="F425" s="26"/>
      <c r="G425" s="26"/>
      <c r="H425" s="26" t="s">
        <v>1385</v>
      </c>
      <c r="I425" s="26" t="s">
        <v>1386</v>
      </c>
      <c r="J425" s="26" t="s">
        <v>28</v>
      </c>
      <c r="K425" s="27" t="s">
        <v>21</v>
      </c>
      <c r="L425" s="30">
        <v>43903</v>
      </c>
      <c r="M425" s="26">
        <v>10199250</v>
      </c>
      <c r="N425" s="26">
        <v>300000</v>
      </c>
      <c r="O425" s="26"/>
      <c r="P425" s="26" t="s">
        <v>1388</v>
      </c>
      <c r="Q425" s="26" t="s">
        <v>10</v>
      </c>
      <c r="R425" s="27"/>
      <c r="S425" s="27"/>
      <c r="T425" s="23"/>
      <c r="U425" s="23"/>
      <c r="V425" s="23"/>
      <c r="W425" s="23"/>
    </row>
    <row r="426" spans="1:23" ht="15" hidden="1" x14ac:dyDescent="0.25">
      <c r="A426" s="26" t="str">
        <f t="shared" si="6"/>
        <v>ITA 70/NAG/2020</v>
      </c>
      <c r="B426" s="26">
        <v>70</v>
      </c>
      <c r="C426" s="26" t="s">
        <v>2793</v>
      </c>
      <c r="D426" s="26">
        <v>70</v>
      </c>
      <c r="E426" s="26">
        <v>2020</v>
      </c>
      <c r="F426" s="26"/>
      <c r="G426" s="26"/>
      <c r="H426" s="26" t="s">
        <v>1238</v>
      </c>
      <c r="I426" s="26" t="s">
        <v>1391</v>
      </c>
      <c r="J426" s="26" t="s">
        <v>40</v>
      </c>
      <c r="K426" s="27" t="s">
        <v>21</v>
      </c>
      <c r="L426" s="30">
        <v>43903</v>
      </c>
      <c r="M426" s="26">
        <v>429674158</v>
      </c>
      <c r="N426" s="26">
        <v>40168878</v>
      </c>
      <c r="O426" s="26">
        <v>10496180</v>
      </c>
      <c r="P426" s="26" t="s">
        <v>1392</v>
      </c>
      <c r="Q426" s="26" t="s">
        <v>14</v>
      </c>
      <c r="R426" s="27"/>
      <c r="S426" s="27"/>
      <c r="T426" s="23"/>
      <c r="U426" s="23"/>
      <c r="V426" s="23"/>
      <c r="W426" s="23"/>
    </row>
    <row r="427" spans="1:23" ht="15" hidden="1" x14ac:dyDescent="0.25">
      <c r="A427" s="26" t="str">
        <f t="shared" si="6"/>
        <v>ITA 71/NAG/2020</v>
      </c>
      <c r="B427" s="26">
        <v>71</v>
      </c>
      <c r="C427" s="26" t="s">
        <v>2793</v>
      </c>
      <c r="D427" s="26">
        <v>71</v>
      </c>
      <c r="E427" s="26">
        <v>2020</v>
      </c>
      <c r="F427" s="26"/>
      <c r="G427" s="26"/>
      <c r="H427" s="26" t="s">
        <v>1393</v>
      </c>
      <c r="I427" s="26" t="s">
        <v>994</v>
      </c>
      <c r="J427" s="26" t="s">
        <v>40</v>
      </c>
      <c r="K427" s="27" t="s">
        <v>21</v>
      </c>
      <c r="L427" s="30">
        <v>43903</v>
      </c>
      <c r="M427" s="34">
        <v>6366000000</v>
      </c>
      <c r="N427" s="34">
        <v>1301000000</v>
      </c>
      <c r="O427" s="34">
        <v>450000000</v>
      </c>
      <c r="P427" s="26" t="s">
        <v>607</v>
      </c>
      <c r="Q427" s="26" t="s">
        <v>14</v>
      </c>
      <c r="R427" s="27"/>
      <c r="S427" s="27"/>
      <c r="T427" s="23"/>
      <c r="U427" s="23"/>
      <c r="V427" s="23"/>
      <c r="W427" s="23"/>
    </row>
    <row r="428" spans="1:23" ht="15" hidden="1" x14ac:dyDescent="0.25">
      <c r="A428" s="26" t="str">
        <f t="shared" si="6"/>
        <v>ITA 77/NAG/2020</v>
      </c>
      <c r="B428" s="26">
        <v>77</v>
      </c>
      <c r="C428" s="26" t="s">
        <v>2793</v>
      </c>
      <c r="D428" s="26">
        <v>77</v>
      </c>
      <c r="E428" s="26">
        <v>2020</v>
      </c>
      <c r="F428" s="26"/>
      <c r="G428" s="26"/>
      <c r="H428" s="26" t="s">
        <v>1374</v>
      </c>
      <c r="I428" s="26" t="s">
        <v>1395</v>
      </c>
      <c r="J428" s="29">
        <v>40483</v>
      </c>
      <c r="K428" s="27" t="s">
        <v>17</v>
      </c>
      <c r="L428" s="30">
        <v>43985</v>
      </c>
      <c r="M428" s="26">
        <v>179672</v>
      </c>
      <c r="N428" s="26">
        <v>179672</v>
      </c>
      <c r="O428" s="26">
        <v>179672</v>
      </c>
      <c r="P428" s="26" t="s">
        <v>1377</v>
      </c>
      <c r="Q428" s="26" t="s">
        <v>10</v>
      </c>
      <c r="R428" s="27"/>
      <c r="S428" s="27"/>
      <c r="T428" s="23"/>
      <c r="U428" s="23"/>
      <c r="V428" s="23"/>
      <c r="W428" s="23"/>
    </row>
    <row r="429" spans="1:23" ht="15" hidden="1" x14ac:dyDescent="0.25">
      <c r="A429" s="26" t="str">
        <f t="shared" si="6"/>
        <v>ITA 78/NAG/2020</v>
      </c>
      <c r="B429" s="26">
        <v>78</v>
      </c>
      <c r="C429" s="26" t="s">
        <v>2793</v>
      </c>
      <c r="D429" s="26">
        <v>78</v>
      </c>
      <c r="E429" s="26">
        <v>2020</v>
      </c>
      <c r="F429" s="26"/>
      <c r="G429" s="26"/>
      <c r="H429" s="26" t="s">
        <v>1374</v>
      </c>
      <c r="I429" s="26" t="s">
        <v>1395</v>
      </c>
      <c r="J429" s="29">
        <v>40878</v>
      </c>
      <c r="K429" s="27" t="s">
        <v>17</v>
      </c>
      <c r="L429" s="30">
        <v>43985</v>
      </c>
      <c r="M429" s="26">
        <v>679079</v>
      </c>
      <c r="N429" s="26">
        <v>679079</v>
      </c>
      <c r="O429" s="26">
        <v>679079</v>
      </c>
      <c r="P429" s="26" t="s">
        <v>1377</v>
      </c>
      <c r="Q429" s="26" t="s">
        <v>10</v>
      </c>
      <c r="R429" s="27"/>
      <c r="S429" s="27"/>
      <c r="T429" s="23"/>
      <c r="U429" s="23"/>
      <c r="V429" s="23"/>
      <c r="W429" s="23"/>
    </row>
    <row r="430" spans="1:23" ht="15" hidden="1" x14ac:dyDescent="0.25">
      <c r="A430" s="26" t="str">
        <f t="shared" si="6"/>
        <v>ITA 79/NAG/2020</v>
      </c>
      <c r="B430" s="26">
        <v>79</v>
      </c>
      <c r="C430" s="26" t="s">
        <v>2793</v>
      </c>
      <c r="D430" s="26">
        <v>79</v>
      </c>
      <c r="E430" s="26">
        <v>2020</v>
      </c>
      <c r="F430" s="26"/>
      <c r="G430" s="26"/>
      <c r="H430" s="26" t="s">
        <v>1374</v>
      </c>
      <c r="I430" s="26" t="s">
        <v>1395</v>
      </c>
      <c r="J430" s="26" t="s">
        <v>25</v>
      </c>
      <c r="K430" s="27" t="s">
        <v>17</v>
      </c>
      <c r="L430" s="30">
        <v>43985</v>
      </c>
      <c r="M430" s="26">
        <v>432469</v>
      </c>
      <c r="N430" s="26">
        <v>432469</v>
      </c>
      <c r="O430" s="26">
        <v>432469</v>
      </c>
      <c r="P430" s="26" t="s">
        <v>1377</v>
      </c>
      <c r="Q430" s="26" t="s">
        <v>10</v>
      </c>
      <c r="R430" s="27"/>
      <c r="S430" s="27"/>
      <c r="T430" s="23"/>
      <c r="U430" s="23"/>
      <c r="V430" s="23"/>
      <c r="W430" s="23"/>
    </row>
    <row r="431" spans="1:23" ht="15" hidden="1" x14ac:dyDescent="0.25">
      <c r="A431" s="26" t="str">
        <f t="shared" si="6"/>
        <v>ITA 80/NAG/2020</v>
      </c>
      <c r="B431" s="26">
        <v>80</v>
      </c>
      <c r="C431" s="26" t="s">
        <v>2793</v>
      </c>
      <c r="D431" s="26">
        <v>80</v>
      </c>
      <c r="E431" s="26">
        <v>2020</v>
      </c>
      <c r="F431" s="26"/>
      <c r="G431" s="26"/>
      <c r="H431" s="26" t="s">
        <v>1374</v>
      </c>
      <c r="I431" s="26" t="s">
        <v>1395</v>
      </c>
      <c r="J431" s="26" t="s">
        <v>28</v>
      </c>
      <c r="K431" s="27" t="s">
        <v>17</v>
      </c>
      <c r="L431" s="30">
        <v>43985</v>
      </c>
      <c r="M431" s="26">
        <v>248407</v>
      </c>
      <c r="N431" s="26">
        <v>248407</v>
      </c>
      <c r="O431" s="26">
        <v>248407</v>
      </c>
      <c r="P431" s="26" t="s">
        <v>1377</v>
      </c>
      <c r="Q431" s="26" t="s">
        <v>10</v>
      </c>
      <c r="R431" s="27"/>
      <c r="S431" s="27"/>
      <c r="T431" s="23"/>
      <c r="U431" s="23"/>
      <c r="V431" s="23"/>
      <c r="W431" s="23"/>
    </row>
    <row r="432" spans="1:23" ht="15" hidden="1" x14ac:dyDescent="0.25">
      <c r="A432" s="26" t="str">
        <f t="shared" si="6"/>
        <v>ITA 81/NAG/2020</v>
      </c>
      <c r="B432" s="26">
        <v>81</v>
      </c>
      <c r="C432" s="26" t="s">
        <v>2793</v>
      </c>
      <c r="D432" s="26">
        <v>81</v>
      </c>
      <c r="E432" s="26">
        <v>2020</v>
      </c>
      <c r="F432" s="26"/>
      <c r="G432" s="26"/>
      <c r="H432" s="26" t="s">
        <v>1401</v>
      </c>
      <c r="I432" s="26" t="s">
        <v>1402</v>
      </c>
      <c r="J432" s="26" t="s">
        <v>16</v>
      </c>
      <c r="K432" s="27" t="s">
        <v>21</v>
      </c>
      <c r="L432" s="30">
        <v>43998</v>
      </c>
      <c r="M432" s="26">
        <v>35061710</v>
      </c>
      <c r="N432" s="26">
        <v>12143700</v>
      </c>
      <c r="O432" s="26">
        <v>7185632</v>
      </c>
      <c r="P432" s="26" t="s">
        <v>1405</v>
      </c>
      <c r="Q432" s="26" t="s">
        <v>14</v>
      </c>
      <c r="R432" s="27"/>
      <c r="S432" s="27"/>
      <c r="T432" s="23"/>
      <c r="U432" s="23"/>
      <c r="V432" s="23"/>
      <c r="W432" s="23"/>
    </row>
    <row r="433" spans="1:23" ht="15" hidden="1" x14ac:dyDescent="0.25">
      <c r="A433" s="26" t="str">
        <f t="shared" si="6"/>
        <v>ITA 82/NAG/2020</v>
      </c>
      <c r="B433" s="26">
        <v>82</v>
      </c>
      <c r="C433" s="26" t="s">
        <v>2793</v>
      </c>
      <c r="D433" s="26">
        <v>82</v>
      </c>
      <c r="E433" s="26">
        <v>2020</v>
      </c>
      <c r="F433" s="26"/>
      <c r="G433" s="26"/>
      <c r="H433" s="26" t="s">
        <v>1238</v>
      </c>
      <c r="I433" s="26" t="s">
        <v>1406</v>
      </c>
      <c r="J433" s="26" t="s">
        <v>37</v>
      </c>
      <c r="K433" s="27" t="s">
        <v>21</v>
      </c>
      <c r="L433" s="30">
        <v>43999</v>
      </c>
      <c r="M433" s="26">
        <v>44469263</v>
      </c>
      <c r="N433" s="26">
        <v>25491339</v>
      </c>
      <c r="O433" s="26">
        <v>8270365</v>
      </c>
      <c r="P433" s="26" t="s">
        <v>1408</v>
      </c>
      <c r="Q433" s="26" t="s">
        <v>14</v>
      </c>
      <c r="R433" s="27"/>
      <c r="S433" s="27"/>
      <c r="T433" s="23"/>
      <c r="U433" s="23"/>
      <c r="V433" s="23"/>
      <c r="W433" s="23"/>
    </row>
    <row r="434" spans="1:23" ht="15" hidden="1" x14ac:dyDescent="0.25">
      <c r="A434" s="26" t="str">
        <f t="shared" si="6"/>
        <v>ITA 83/NAG/2020</v>
      </c>
      <c r="B434" s="26">
        <v>83</v>
      </c>
      <c r="C434" s="26" t="s">
        <v>2793</v>
      </c>
      <c r="D434" s="26">
        <v>83</v>
      </c>
      <c r="E434" s="26">
        <v>2020</v>
      </c>
      <c r="F434" s="26"/>
      <c r="G434" s="26"/>
      <c r="H434" s="26" t="s">
        <v>1025</v>
      </c>
      <c r="I434" s="26" t="s">
        <v>1409</v>
      </c>
      <c r="J434" s="26" t="s">
        <v>28</v>
      </c>
      <c r="K434" s="27" t="s">
        <v>21</v>
      </c>
      <c r="L434" s="30">
        <v>44000</v>
      </c>
      <c r="M434" s="26">
        <v>7980580</v>
      </c>
      <c r="N434" s="26">
        <v>72369663</v>
      </c>
      <c r="O434" s="26">
        <v>23480337</v>
      </c>
      <c r="P434" s="26" t="s">
        <v>1411</v>
      </c>
      <c r="Q434" s="26" t="s">
        <v>14</v>
      </c>
      <c r="R434" s="27"/>
      <c r="S434" s="27"/>
      <c r="T434" s="23"/>
      <c r="U434" s="23"/>
      <c r="V434" s="23"/>
      <c r="W434" s="23"/>
    </row>
    <row r="435" spans="1:23" ht="15" hidden="1" x14ac:dyDescent="0.25">
      <c r="A435" s="26" t="str">
        <f t="shared" si="6"/>
        <v>ITA 85/NAG/2020</v>
      </c>
      <c r="B435" s="26">
        <v>85</v>
      </c>
      <c r="C435" s="26" t="s">
        <v>2793</v>
      </c>
      <c r="D435" s="26">
        <v>85</v>
      </c>
      <c r="E435" s="26">
        <v>2020</v>
      </c>
      <c r="F435" s="26"/>
      <c r="G435" s="26"/>
      <c r="H435" s="26" t="s">
        <v>1168</v>
      </c>
      <c r="I435" s="26" t="s">
        <v>1413</v>
      </c>
      <c r="J435" s="26" t="s">
        <v>28</v>
      </c>
      <c r="K435" s="27" t="s">
        <v>21</v>
      </c>
      <c r="L435" s="30">
        <v>44005</v>
      </c>
      <c r="M435" s="26">
        <v>50270140</v>
      </c>
      <c r="N435" s="26">
        <v>25093806</v>
      </c>
      <c r="O435" s="26">
        <v>8141685</v>
      </c>
      <c r="P435" s="26" t="s">
        <v>1415</v>
      </c>
      <c r="Q435" s="26" t="s">
        <v>14</v>
      </c>
      <c r="R435" s="27"/>
      <c r="S435" s="27"/>
      <c r="T435" s="23"/>
      <c r="U435" s="23"/>
      <c r="V435" s="23"/>
      <c r="W435" s="23"/>
    </row>
    <row r="436" spans="1:23" ht="15" hidden="1" x14ac:dyDescent="0.25">
      <c r="A436" s="26" t="str">
        <f t="shared" si="6"/>
        <v>ITA 86/NAG/2020</v>
      </c>
      <c r="B436" s="26">
        <v>86</v>
      </c>
      <c r="C436" s="26" t="s">
        <v>2793</v>
      </c>
      <c r="D436" s="26">
        <v>86</v>
      </c>
      <c r="E436" s="26">
        <v>2020</v>
      </c>
      <c r="F436" s="26"/>
      <c r="G436" s="26"/>
      <c r="H436" s="26" t="s">
        <v>1416</v>
      </c>
      <c r="I436" s="26" t="s">
        <v>1417</v>
      </c>
      <c r="J436" s="26" t="s">
        <v>37</v>
      </c>
      <c r="K436" s="27" t="s">
        <v>21</v>
      </c>
      <c r="L436" s="30">
        <v>44006</v>
      </c>
      <c r="M436" s="26">
        <v>3493330</v>
      </c>
      <c r="N436" s="26">
        <v>1287125</v>
      </c>
      <c r="O436" s="26"/>
      <c r="P436" s="26" t="s">
        <v>1419</v>
      </c>
      <c r="Q436" s="26" t="s">
        <v>10</v>
      </c>
      <c r="R436" s="27"/>
      <c r="S436" s="27"/>
      <c r="T436" s="23"/>
      <c r="U436" s="23"/>
      <c r="V436" s="23"/>
      <c r="W436" s="23"/>
    </row>
    <row r="437" spans="1:23" ht="15" hidden="1" x14ac:dyDescent="0.25">
      <c r="A437" s="26" t="str">
        <f t="shared" si="6"/>
        <v>ITA 87/NAG/2020</v>
      </c>
      <c r="B437" s="26">
        <v>87</v>
      </c>
      <c r="C437" s="26" t="s">
        <v>2793</v>
      </c>
      <c r="D437" s="26">
        <v>87</v>
      </c>
      <c r="E437" s="26">
        <v>2020</v>
      </c>
      <c r="F437" s="26"/>
      <c r="G437" s="26"/>
      <c r="H437" s="26" t="s">
        <v>1422</v>
      </c>
      <c r="I437" s="26" t="s">
        <v>1423</v>
      </c>
      <c r="J437" s="26" t="s">
        <v>16</v>
      </c>
      <c r="K437" s="27" t="s">
        <v>21</v>
      </c>
      <c r="L437" s="30">
        <v>44007</v>
      </c>
      <c r="M437" s="26">
        <v>370890</v>
      </c>
      <c r="N437" s="26">
        <v>66467876</v>
      </c>
      <c r="O437" s="26">
        <v>20937400</v>
      </c>
      <c r="P437" s="26" t="s">
        <v>1425</v>
      </c>
      <c r="Q437" s="26" t="s">
        <v>14</v>
      </c>
      <c r="R437" s="27"/>
      <c r="S437" s="27"/>
      <c r="T437" s="23"/>
      <c r="U437" s="23"/>
      <c r="V437" s="23"/>
      <c r="W437" s="23"/>
    </row>
    <row r="438" spans="1:23" ht="15" hidden="1" x14ac:dyDescent="0.25">
      <c r="A438" s="26" t="str">
        <f t="shared" si="6"/>
        <v>ITA 89/NAG/2020</v>
      </c>
      <c r="B438" s="26">
        <v>89</v>
      </c>
      <c r="C438" s="26" t="s">
        <v>2793</v>
      </c>
      <c r="D438" s="26">
        <v>89</v>
      </c>
      <c r="E438" s="26">
        <v>2020</v>
      </c>
      <c r="F438" s="26"/>
      <c r="G438" s="26"/>
      <c r="H438" s="26" t="s">
        <v>1426</v>
      </c>
      <c r="I438" s="26" t="s">
        <v>1427</v>
      </c>
      <c r="J438" s="26" t="s">
        <v>16</v>
      </c>
      <c r="K438" s="27" t="s">
        <v>21</v>
      </c>
      <c r="L438" s="30">
        <v>44008</v>
      </c>
      <c r="M438" s="26" t="s">
        <v>645</v>
      </c>
      <c r="N438" s="26">
        <v>393662726</v>
      </c>
      <c r="O438" s="34">
        <v>128000000</v>
      </c>
      <c r="P438" s="26" t="s">
        <v>1429</v>
      </c>
      <c r="Q438" s="26" t="s">
        <v>14</v>
      </c>
      <c r="R438" s="27"/>
      <c r="S438" s="27"/>
      <c r="T438" s="23"/>
      <c r="U438" s="23"/>
      <c r="V438" s="23"/>
      <c r="W438" s="23"/>
    </row>
    <row r="439" spans="1:23" ht="15" hidden="1" x14ac:dyDescent="0.25">
      <c r="A439" s="26" t="str">
        <f t="shared" si="6"/>
        <v>ITA 90/NAG/2020</v>
      </c>
      <c r="B439" s="26">
        <v>90</v>
      </c>
      <c r="C439" s="26" t="s">
        <v>2793</v>
      </c>
      <c r="D439" s="26">
        <v>90</v>
      </c>
      <c r="E439" s="26">
        <v>2020</v>
      </c>
      <c r="F439" s="26"/>
      <c r="G439" s="26"/>
      <c r="H439" s="26" t="s">
        <v>1430</v>
      </c>
      <c r="I439" s="26" t="s">
        <v>1431</v>
      </c>
      <c r="J439" s="26" t="s">
        <v>37</v>
      </c>
      <c r="K439" s="27">
        <v>263</v>
      </c>
      <c r="L439" s="30">
        <v>44013</v>
      </c>
      <c r="M439" s="26" t="s">
        <v>144</v>
      </c>
      <c r="N439" s="26" t="s">
        <v>144</v>
      </c>
      <c r="O439" s="26" t="s">
        <v>144</v>
      </c>
      <c r="P439" s="26" t="s">
        <v>1433</v>
      </c>
      <c r="Q439" s="26" t="s">
        <v>10</v>
      </c>
      <c r="R439" s="27"/>
      <c r="S439" s="27"/>
      <c r="T439" s="23"/>
      <c r="U439" s="23"/>
      <c r="V439" s="23"/>
      <c r="W439" s="23"/>
    </row>
    <row r="440" spans="1:23" ht="15" hidden="1" x14ac:dyDescent="0.25">
      <c r="A440" s="26" t="str">
        <f t="shared" si="6"/>
        <v>ITA 91/NAG/2020</v>
      </c>
      <c r="B440" s="26">
        <v>91</v>
      </c>
      <c r="C440" s="26" t="s">
        <v>2793</v>
      </c>
      <c r="D440" s="26">
        <v>91</v>
      </c>
      <c r="E440" s="26">
        <v>2020</v>
      </c>
      <c r="F440" s="26"/>
      <c r="G440" s="26"/>
      <c r="H440" s="26" t="s">
        <v>1434</v>
      </c>
      <c r="I440" s="26" t="s">
        <v>1435</v>
      </c>
      <c r="J440" s="26" t="s">
        <v>25</v>
      </c>
      <c r="K440" s="27" t="s">
        <v>21</v>
      </c>
      <c r="L440" s="30">
        <v>44014</v>
      </c>
      <c r="M440" s="26">
        <v>33295920</v>
      </c>
      <c r="N440" s="26">
        <v>1047898</v>
      </c>
      <c r="O440" s="26">
        <v>1087898</v>
      </c>
      <c r="P440" s="26" t="s">
        <v>1437</v>
      </c>
      <c r="Q440" s="26" t="s">
        <v>10</v>
      </c>
      <c r="R440" s="27"/>
      <c r="S440" s="27"/>
      <c r="T440" s="23"/>
      <c r="U440" s="23"/>
      <c r="V440" s="23"/>
      <c r="W440" s="23"/>
    </row>
    <row r="441" spans="1:23" ht="15" hidden="1" x14ac:dyDescent="0.25">
      <c r="A441" s="26" t="str">
        <f t="shared" si="6"/>
        <v>ITA 94/NAG/2020</v>
      </c>
      <c r="B441" s="26">
        <v>94</v>
      </c>
      <c r="C441" s="26" t="s">
        <v>2793</v>
      </c>
      <c r="D441" s="26">
        <v>94</v>
      </c>
      <c r="E441" s="26">
        <v>2020</v>
      </c>
      <c r="F441" s="26"/>
      <c r="G441" s="26"/>
      <c r="H441" s="26" t="s">
        <v>1438</v>
      </c>
      <c r="I441" s="26" t="s">
        <v>1439</v>
      </c>
      <c r="J441" s="26" t="s">
        <v>37</v>
      </c>
      <c r="K441" s="27">
        <v>263</v>
      </c>
      <c r="L441" s="30">
        <v>44036</v>
      </c>
      <c r="M441" s="26" t="s">
        <v>144</v>
      </c>
      <c r="N441" s="26" t="s">
        <v>144</v>
      </c>
      <c r="O441" s="26" t="s">
        <v>144</v>
      </c>
      <c r="P441" s="26" t="s">
        <v>1441</v>
      </c>
      <c r="Q441" s="26" t="s">
        <v>10</v>
      </c>
      <c r="R441" s="27"/>
      <c r="S441" s="27"/>
      <c r="T441" s="23"/>
      <c r="U441" s="23"/>
      <c r="V441" s="23"/>
      <c r="W441" s="23"/>
    </row>
    <row r="442" spans="1:23" ht="15" hidden="1" x14ac:dyDescent="0.25">
      <c r="A442" s="26" t="str">
        <f t="shared" si="6"/>
        <v>ITA 95/NAG/2020</v>
      </c>
      <c r="B442" s="26">
        <v>95</v>
      </c>
      <c r="C442" s="26" t="s">
        <v>2793</v>
      </c>
      <c r="D442" s="26">
        <v>95</v>
      </c>
      <c r="E442" s="26">
        <v>2020</v>
      </c>
      <c r="F442" s="26"/>
      <c r="G442" s="26"/>
      <c r="H442" s="26" t="s">
        <v>1444</v>
      </c>
      <c r="I442" s="26" t="s">
        <v>1445</v>
      </c>
      <c r="J442" s="29">
        <v>40087</v>
      </c>
      <c r="K442" s="27" t="s">
        <v>21</v>
      </c>
      <c r="L442" s="30">
        <v>44047</v>
      </c>
      <c r="M442" s="26" t="s">
        <v>1447</v>
      </c>
      <c r="N442" s="26">
        <v>175120</v>
      </c>
      <c r="O442" s="26">
        <v>175120</v>
      </c>
      <c r="P442" s="26" t="s">
        <v>1448</v>
      </c>
      <c r="Q442" s="26" t="s">
        <v>10</v>
      </c>
      <c r="R442" s="27"/>
      <c r="S442" s="27"/>
      <c r="T442" s="23"/>
      <c r="U442" s="23"/>
      <c r="V442" s="23"/>
      <c r="W442" s="23"/>
    </row>
    <row r="443" spans="1:23" ht="15" hidden="1" x14ac:dyDescent="0.25">
      <c r="A443" s="26" t="str">
        <f t="shared" si="6"/>
        <v>ITA 102/NAG/2020</v>
      </c>
      <c r="B443" s="26">
        <v>102</v>
      </c>
      <c r="C443" s="26" t="s">
        <v>2793</v>
      </c>
      <c r="D443" s="26">
        <v>102</v>
      </c>
      <c r="E443" s="26">
        <v>2020</v>
      </c>
      <c r="F443" s="26"/>
      <c r="G443" s="26"/>
      <c r="H443" s="26" t="s">
        <v>1449</v>
      </c>
      <c r="I443" s="26" t="s">
        <v>1450</v>
      </c>
      <c r="J443" s="26" t="s">
        <v>25</v>
      </c>
      <c r="K443" s="27" t="s">
        <v>21</v>
      </c>
      <c r="L443" s="30">
        <v>44081</v>
      </c>
      <c r="M443" s="26">
        <v>19012530</v>
      </c>
      <c r="N443" s="26">
        <v>10848000</v>
      </c>
      <c r="O443" s="26" t="s">
        <v>144</v>
      </c>
      <c r="P443" s="26" t="s">
        <v>1452</v>
      </c>
      <c r="Q443" s="26" t="s">
        <v>14</v>
      </c>
      <c r="R443" s="27"/>
      <c r="S443" s="27"/>
      <c r="T443" s="23"/>
      <c r="U443" s="23"/>
      <c r="V443" s="23"/>
      <c r="W443" s="23"/>
    </row>
    <row r="444" spans="1:23" ht="15" hidden="1" x14ac:dyDescent="0.25">
      <c r="A444" s="26" t="str">
        <f t="shared" si="6"/>
        <v>ITA 103/NAG/2020</v>
      </c>
      <c r="B444" s="26">
        <v>103</v>
      </c>
      <c r="C444" s="26" t="s">
        <v>2793</v>
      </c>
      <c r="D444" s="26">
        <v>103</v>
      </c>
      <c r="E444" s="26">
        <v>2020</v>
      </c>
      <c r="F444" s="26"/>
      <c r="G444" s="26"/>
      <c r="H444" s="26" t="s">
        <v>1453</v>
      </c>
      <c r="I444" s="26" t="s">
        <v>1454</v>
      </c>
      <c r="J444" s="29">
        <v>40878</v>
      </c>
      <c r="K444" s="27" t="s">
        <v>21</v>
      </c>
      <c r="L444" s="30">
        <v>44089</v>
      </c>
      <c r="M444" s="26">
        <v>4969430</v>
      </c>
      <c r="N444" s="26">
        <v>4133223</v>
      </c>
      <c r="O444" s="26"/>
      <c r="P444" s="26" t="s">
        <v>1456</v>
      </c>
      <c r="Q444" s="26" t="s">
        <v>10</v>
      </c>
      <c r="R444" s="27"/>
      <c r="S444" s="27"/>
      <c r="T444" s="23"/>
      <c r="U444" s="23"/>
      <c r="V444" s="23"/>
      <c r="W444" s="23"/>
    </row>
    <row r="445" spans="1:23" ht="15" hidden="1" x14ac:dyDescent="0.25">
      <c r="A445" s="26" t="str">
        <f t="shared" si="6"/>
        <v>ITA 105/NAG/2020</v>
      </c>
      <c r="B445" s="26">
        <v>105</v>
      </c>
      <c r="C445" s="26" t="s">
        <v>2793</v>
      </c>
      <c r="D445" s="26">
        <v>105</v>
      </c>
      <c r="E445" s="26">
        <v>2020</v>
      </c>
      <c r="F445" s="26"/>
      <c r="G445" s="26"/>
      <c r="H445" s="26" t="s">
        <v>1238</v>
      </c>
      <c r="I445" s="26" t="s">
        <v>1409</v>
      </c>
      <c r="J445" s="26" t="s">
        <v>25</v>
      </c>
      <c r="K445" s="27" t="s">
        <v>21</v>
      </c>
      <c r="L445" s="30">
        <v>44099</v>
      </c>
      <c r="M445" s="26">
        <v>1067780</v>
      </c>
      <c r="N445" s="26">
        <v>36709832</v>
      </c>
      <c r="O445" s="26">
        <v>11910506</v>
      </c>
      <c r="P445" s="26" t="s">
        <v>1411</v>
      </c>
      <c r="Q445" s="26" t="s">
        <v>14</v>
      </c>
      <c r="R445" s="27"/>
      <c r="S445" s="27"/>
      <c r="T445" s="23"/>
      <c r="U445" s="23"/>
      <c r="V445" s="23"/>
      <c r="W445" s="23"/>
    </row>
    <row r="446" spans="1:23" ht="15" hidden="1" x14ac:dyDescent="0.25">
      <c r="A446" s="26" t="str">
        <f t="shared" si="6"/>
        <v>ITA 106/NAG/2020</v>
      </c>
      <c r="B446" s="26">
        <v>106</v>
      </c>
      <c r="C446" s="26" t="s">
        <v>2793</v>
      </c>
      <c r="D446" s="26">
        <v>106</v>
      </c>
      <c r="E446" s="26">
        <v>2020</v>
      </c>
      <c r="F446" s="26"/>
      <c r="G446" s="26"/>
      <c r="H446" s="26" t="s">
        <v>1458</v>
      </c>
      <c r="I446" s="26" t="s">
        <v>1459</v>
      </c>
      <c r="J446" s="26" t="s">
        <v>25</v>
      </c>
      <c r="K446" s="27" t="s">
        <v>21</v>
      </c>
      <c r="L446" s="30">
        <v>44110</v>
      </c>
      <c r="M446" s="26">
        <v>1243472</v>
      </c>
      <c r="N446" s="26">
        <v>1243472</v>
      </c>
      <c r="O446" s="26"/>
      <c r="P446" s="26" t="s">
        <v>1461</v>
      </c>
      <c r="Q446" s="26" t="s">
        <v>10</v>
      </c>
      <c r="R446" s="27"/>
      <c r="S446" s="27"/>
      <c r="T446" s="23"/>
      <c r="U446" s="23"/>
      <c r="V446" s="23"/>
      <c r="W446" s="23"/>
    </row>
    <row r="447" spans="1:23" ht="15" hidden="1" x14ac:dyDescent="0.25">
      <c r="A447" s="26" t="str">
        <f t="shared" si="6"/>
        <v>ITA 107/NAG/2020</v>
      </c>
      <c r="B447" s="26">
        <v>107</v>
      </c>
      <c r="C447" s="26" t="s">
        <v>2793</v>
      </c>
      <c r="D447" s="26">
        <v>107</v>
      </c>
      <c r="E447" s="26">
        <v>2020</v>
      </c>
      <c r="F447" s="26"/>
      <c r="G447" s="26"/>
      <c r="H447" s="26" t="s">
        <v>1422</v>
      </c>
      <c r="I447" s="26" t="s">
        <v>1462</v>
      </c>
      <c r="J447" s="26" t="s">
        <v>28</v>
      </c>
      <c r="K447" s="27" t="s">
        <v>21</v>
      </c>
      <c r="L447" s="30">
        <v>44112</v>
      </c>
      <c r="M447" s="26">
        <v>16313575</v>
      </c>
      <c r="N447" s="26">
        <v>15563445</v>
      </c>
      <c r="O447" s="26">
        <v>5269947</v>
      </c>
      <c r="P447" s="26" t="s">
        <v>1464</v>
      </c>
      <c r="Q447" s="26" t="s">
        <v>14</v>
      </c>
      <c r="R447" s="27"/>
      <c r="S447" s="27"/>
      <c r="T447" s="23"/>
      <c r="U447" s="23"/>
      <c r="V447" s="23"/>
      <c r="W447" s="23"/>
    </row>
    <row r="448" spans="1:23" ht="15" hidden="1" x14ac:dyDescent="0.25">
      <c r="A448" s="26" t="str">
        <f t="shared" si="6"/>
        <v>ITA 108/NAG/2020</v>
      </c>
      <c r="B448" s="26">
        <v>108</v>
      </c>
      <c r="C448" s="26" t="s">
        <v>2793</v>
      </c>
      <c r="D448" s="26">
        <v>108</v>
      </c>
      <c r="E448" s="26">
        <v>2020</v>
      </c>
      <c r="F448" s="26"/>
      <c r="G448" s="26"/>
      <c r="H448" s="26" t="s">
        <v>1422</v>
      </c>
      <c r="I448" s="26" t="s">
        <v>1465</v>
      </c>
      <c r="J448" s="29">
        <v>40087</v>
      </c>
      <c r="K448" s="27" t="s">
        <v>21</v>
      </c>
      <c r="L448" s="30">
        <v>44112</v>
      </c>
      <c r="M448" s="26" t="s">
        <v>1467</v>
      </c>
      <c r="N448" s="26">
        <v>422215935</v>
      </c>
      <c r="O448" s="34">
        <v>144000000</v>
      </c>
      <c r="P448" s="26" t="s">
        <v>1468</v>
      </c>
      <c r="Q448" s="26" t="s">
        <v>14</v>
      </c>
      <c r="R448" s="27"/>
      <c r="S448" s="27"/>
      <c r="T448" s="23"/>
      <c r="U448" s="23"/>
      <c r="V448" s="23"/>
      <c r="W448" s="23"/>
    </row>
    <row r="449" spans="1:23" ht="15" hidden="1" x14ac:dyDescent="0.25">
      <c r="A449" s="26" t="str">
        <f t="shared" si="6"/>
        <v>ITA 111/NAG/2020</v>
      </c>
      <c r="B449" s="26">
        <v>111</v>
      </c>
      <c r="C449" s="26" t="s">
        <v>2793</v>
      </c>
      <c r="D449" s="26">
        <v>111</v>
      </c>
      <c r="E449" s="26">
        <v>2020</v>
      </c>
      <c r="F449" s="26"/>
      <c r="G449" s="26"/>
      <c r="H449" s="26" t="s">
        <v>1469</v>
      </c>
      <c r="I449" s="26" t="s">
        <v>1470</v>
      </c>
      <c r="J449" s="26" t="s">
        <v>37</v>
      </c>
      <c r="K449" s="27" t="s">
        <v>21</v>
      </c>
      <c r="L449" s="31">
        <v>44125</v>
      </c>
      <c r="M449" s="26">
        <v>70759200</v>
      </c>
      <c r="N449" s="26">
        <v>59638608</v>
      </c>
      <c r="O449" s="26">
        <v>19556685</v>
      </c>
      <c r="P449" s="26" t="s">
        <v>1472</v>
      </c>
      <c r="Q449" s="26" t="s">
        <v>14</v>
      </c>
      <c r="R449" s="27"/>
      <c r="S449" s="27"/>
      <c r="T449" s="23"/>
      <c r="U449" s="23"/>
      <c r="V449" s="23"/>
      <c r="W449" s="23"/>
    </row>
    <row r="450" spans="1:23" ht="15" hidden="1" x14ac:dyDescent="0.25">
      <c r="A450" s="26" t="str">
        <f t="shared" si="6"/>
        <v>ITA 112/NAG/2020</v>
      </c>
      <c r="B450" s="26">
        <v>112</v>
      </c>
      <c r="C450" s="26" t="s">
        <v>2793</v>
      </c>
      <c r="D450" s="26">
        <v>112</v>
      </c>
      <c r="E450" s="26">
        <v>2020</v>
      </c>
      <c r="F450" s="26"/>
      <c r="G450" s="26"/>
      <c r="H450" s="26" t="s">
        <v>1473</v>
      </c>
      <c r="I450" s="26" t="s">
        <v>1474</v>
      </c>
      <c r="J450" s="28">
        <v>38899</v>
      </c>
      <c r="K450" s="27" t="s">
        <v>21</v>
      </c>
      <c r="L450" s="31">
        <v>44116</v>
      </c>
      <c r="M450" s="26">
        <v>1649820</v>
      </c>
      <c r="N450" s="26">
        <v>9112771</v>
      </c>
      <c r="O450" s="26">
        <v>1035290</v>
      </c>
      <c r="P450" s="26" t="s">
        <v>1476</v>
      </c>
      <c r="Q450" s="26" t="s">
        <v>10</v>
      </c>
      <c r="R450" s="27"/>
      <c r="S450" s="27"/>
      <c r="T450" s="23"/>
      <c r="U450" s="23"/>
      <c r="V450" s="23"/>
      <c r="W450" s="23"/>
    </row>
    <row r="451" spans="1:23" ht="15" hidden="1" x14ac:dyDescent="0.25">
      <c r="A451" s="26" t="str">
        <f t="shared" si="6"/>
        <v>ITA 113/NAG/2020</v>
      </c>
      <c r="B451" s="26">
        <v>113</v>
      </c>
      <c r="C451" s="26" t="s">
        <v>2793</v>
      </c>
      <c r="D451" s="26">
        <v>113</v>
      </c>
      <c r="E451" s="26">
        <v>2020</v>
      </c>
      <c r="F451" s="26"/>
      <c r="G451" s="26"/>
      <c r="H451" s="26" t="s">
        <v>1477</v>
      </c>
      <c r="I451" s="26" t="s">
        <v>1478</v>
      </c>
      <c r="J451" s="29">
        <v>40878</v>
      </c>
      <c r="K451" s="27" t="s">
        <v>21</v>
      </c>
      <c r="L451" s="31">
        <v>44132</v>
      </c>
      <c r="M451" s="26">
        <v>6396900</v>
      </c>
      <c r="N451" s="26">
        <v>2003712</v>
      </c>
      <c r="O451" s="26">
        <v>557679</v>
      </c>
      <c r="P451" s="26" t="s">
        <v>1480</v>
      </c>
      <c r="Q451" s="26" t="s">
        <v>14</v>
      </c>
      <c r="R451" s="27"/>
      <c r="S451" s="27"/>
      <c r="T451" s="23"/>
      <c r="U451" s="23"/>
      <c r="V451" s="23"/>
      <c r="W451" s="23"/>
    </row>
    <row r="452" spans="1:23" ht="15" hidden="1" x14ac:dyDescent="0.25">
      <c r="A452" s="26" t="str">
        <f t="shared" si="6"/>
        <v>ITA 114/NAG/2020</v>
      </c>
      <c r="B452" s="26">
        <v>114</v>
      </c>
      <c r="C452" s="26" t="s">
        <v>2793</v>
      </c>
      <c r="D452" s="26">
        <v>114</v>
      </c>
      <c r="E452" s="26">
        <v>2020</v>
      </c>
      <c r="F452" s="26"/>
      <c r="G452" s="26"/>
      <c r="H452" s="26" t="s">
        <v>1481</v>
      </c>
      <c r="I452" s="26" t="s">
        <v>1482</v>
      </c>
      <c r="J452" s="29">
        <v>40878</v>
      </c>
      <c r="K452" s="27" t="s">
        <v>21</v>
      </c>
      <c r="L452" s="30">
        <v>44138</v>
      </c>
      <c r="M452" s="26">
        <v>80076881</v>
      </c>
      <c r="N452" s="26">
        <v>80055000</v>
      </c>
      <c r="O452" s="26">
        <v>26592777</v>
      </c>
      <c r="P452" s="26" t="s">
        <v>1484</v>
      </c>
      <c r="Q452" s="26" t="s">
        <v>14</v>
      </c>
      <c r="R452" s="27"/>
      <c r="S452" s="27"/>
      <c r="T452" s="23"/>
      <c r="U452" s="23"/>
      <c r="V452" s="23"/>
      <c r="W452" s="23"/>
    </row>
    <row r="453" spans="1:23" ht="15" hidden="1" x14ac:dyDescent="0.25">
      <c r="A453" s="26" t="str">
        <f t="shared" si="6"/>
        <v>ITA 118/NAG/2020</v>
      </c>
      <c r="B453" s="26">
        <v>118</v>
      </c>
      <c r="C453" s="26" t="s">
        <v>2793</v>
      </c>
      <c r="D453" s="26">
        <v>118</v>
      </c>
      <c r="E453" s="26">
        <v>2020</v>
      </c>
      <c r="F453" s="26"/>
      <c r="G453" s="26"/>
      <c r="H453" s="26" t="s">
        <v>1485</v>
      </c>
      <c r="I453" s="26" t="s">
        <v>1486</v>
      </c>
      <c r="J453" s="29">
        <v>40878</v>
      </c>
      <c r="K453" s="27" t="s">
        <v>21</v>
      </c>
      <c r="L453" s="31">
        <v>44148</v>
      </c>
      <c r="M453" s="26">
        <v>-24414471</v>
      </c>
      <c r="N453" s="26">
        <v>29138000</v>
      </c>
      <c r="O453" s="26">
        <v>8853262</v>
      </c>
      <c r="P453" s="26" t="s">
        <v>1488</v>
      </c>
      <c r="Q453" s="26" t="s">
        <v>14</v>
      </c>
      <c r="R453" s="27"/>
      <c r="S453" s="27"/>
      <c r="T453" s="23"/>
      <c r="U453" s="23"/>
      <c r="V453" s="23"/>
      <c r="W453" s="23"/>
    </row>
    <row r="454" spans="1:23" ht="15" hidden="1" x14ac:dyDescent="0.25">
      <c r="A454" s="26" t="str">
        <f t="shared" si="6"/>
        <v>ITA 119/NAG/2020</v>
      </c>
      <c r="B454" s="26">
        <v>119</v>
      </c>
      <c r="C454" s="26" t="s">
        <v>2793</v>
      </c>
      <c r="D454" s="26">
        <v>119</v>
      </c>
      <c r="E454" s="26">
        <v>2020</v>
      </c>
      <c r="F454" s="26"/>
      <c r="G454" s="26"/>
      <c r="H454" s="26" t="s">
        <v>1489</v>
      </c>
      <c r="I454" s="26" t="s">
        <v>1490</v>
      </c>
      <c r="J454" s="26" t="s">
        <v>37</v>
      </c>
      <c r="K454" s="27" t="s">
        <v>21</v>
      </c>
      <c r="L454" s="31">
        <v>44148</v>
      </c>
      <c r="M454" s="26">
        <v>-18480597</v>
      </c>
      <c r="N454" s="26">
        <v>105471710</v>
      </c>
      <c r="O454" s="26">
        <v>34668558</v>
      </c>
      <c r="P454" s="26" t="s">
        <v>1492</v>
      </c>
      <c r="Q454" s="26" t="s">
        <v>14</v>
      </c>
      <c r="R454" s="27"/>
      <c r="S454" s="27"/>
      <c r="T454" s="23"/>
      <c r="U454" s="23"/>
      <c r="V454" s="23"/>
      <c r="W454" s="23"/>
    </row>
    <row r="455" spans="1:23" ht="15" hidden="1" x14ac:dyDescent="0.25">
      <c r="A455" s="26" t="str">
        <f t="shared" si="6"/>
        <v>ITA 121/NAG/2020</v>
      </c>
      <c r="B455" s="26">
        <v>121</v>
      </c>
      <c r="C455" s="26" t="s">
        <v>2793</v>
      </c>
      <c r="D455" s="26">
        <v>121</v>
      </c>
      <c r="E455" s="26">
        <v>2020</v>
      </c>
      <c r="F455" s="26"/>
      <c r="G455" s="26"/>
      <c r="H455" s="26" t="s">
        <v>1469</v>
      </c>
      <c r="I455" s="26" t="s">
        <v>1493</v>
      </c>
      <c r="J455" s="26" t="s">
        <v>16</v>
      </c>
      <c r="K455" s="27" t="s">
        <v>21</v>
      </c>
      <c r="L455" s="31">
        <v>44153</v>
      </c>
      <c r="M455" s="26">
        <v>24724187</v>
      </c>
      <c r="N455" s="26">
        <v>24738000</v>
      </c>
      <c r="O455" s="26">
        <v>8026244</v>
      </c>
      <c r="P455" s="26" t="s">
        <v>1495</v>
      </c>
      <c r="Q455" s="26" t="s">
        <v>14</v>
      </c>
      <c r="R455" s="27"/>
      <c r="S455" s="27"/>
      <c r="T455" s="23"/>
      <c r="U455" s="23"/>
      <c r="V455" s="23"/>
      <c r="W455" s="23"/>
    </row>
    <row r="456" spans="1:23" ht="15" hidden="1" x14ac:dyDescent="0.25">
      <c r="A456" s="26" t="str">
        <f t="shared" si="6"/>
        <v>ITA 124/NAG/2020</v>
      </c>
      <c r="B456" s="26">
        <v>124</v>
      </c>
      <c r="C456" s="26" t="s">
        <v>2793</v>
      </c>
      <c r="D456" s="26">
        <v>124</v>
      </c>
      <c r="E456" s="26">
        <v>2020</v>
      </c>
      <c r="F456" s="26"/>
      <c r="G456" s="26"/>
      <c r="H456" s="26" t="s">
        <v>1496</v>
      </c>
      <c r="I456" s="26" t="s">
        <v>1497</v>
      </c>
      <c r="J456" s="26" t="s">
        <v>35</v>
      </c>
      <c r="K456" s="27" t="s">
        <v>21</v>
      </c>
      <c r="L456" s="30">
        <v>44166</v>
      </c>
      <c r="M456" s="26">
        <v>4761710</v>
      </c>
      <c r="N456" s="26">
        <v>129370</v>
      </c>
      <c r="O456" s="26"/>
      <c r="P456" s="26" t="s">
        <v>1499</v>
      </c>
      <c r="Q456" s="26" t="s">
        <v>10</v>
      </c>
      <c r="R456" s="27"/>
      <c r="S456" s="27"/>
      <c r="T456" s="23"/>
      <c r="U456" s="23"/>
      <c r="V456" s="23"/>
      <c r="W456" s="23"/>
    </row>
    <row r="457" spans="1:23" ht="15" hidden="1" x14ac:dyDescent="0.25">
      <c r="A457" s="26" t="str">
        <f t="shared" si="6"/>
        <v>ITA 125/NAG/2020</v>
      </c>
      <c r="B457" s="26">
        <v>125</v>
      </c>
      <c r="C457" s="26" t="s">
        <v>2793</v>
      </c>
      <c r="D457" s="26">
        <v>125</v>
      </c>
      <c r="E457" s="26">
        <v>2020</v>
      </c>
      <c r="F457" s="26"/>
      <c r="G457" s="26"/>
      <c r="H457" s="26" t="s">
        <v>1500</v>
      </c>
      <c r="I457" s="26" t="s">
        <v>1501</v>
      </c>
      <c r="J457" s="29">
        <v>40878</v>
      </c>
      <c r="K457" s="27" t="s">
        <v>21</v>
      </c>
      <c r="L457" s="31">
        <v>44193</v>
      </c>
      <c r="M457" s="26" t="s">
        <v>1502</v>
      </c>
      <c r="N457" s="26">
        <v>32870000</v>
      </c>
      <c r="O457" s="26">
        <v>9861000</v>
      </c>
      <c r="P457" s="26" t="s">
        <v>1488</v>
      </c>
      <c r="Q457" s="26" t="s">
        <v>10</v>
      </c>
      <c r="R457" s="27"/>
      <c r="S457" s="27"/>
      <c r="T457" s="23"/>
      <c r="U457" s="23"/>
      <c r="V457" s="23"/>
      <c r="W457" s="23"/>
    </row>
    <row r="458" spans="1:23" ht="15" hidden="1" x14ac:dyDescent="0.25">
      <c r="A458" s="26" t="str">
        <f t="shared" si="6"/>
        <v>ITA 126/NAG/2020</v>
      </c>
      <c r="B458" s="26">
        <v>126</v>
      </c>
      <c r="C458" s="26" t="s">
        <v>2793</v>
      </c>
      <c r="D458" s="26">
        <v>126</v>
      </c>
      <c r="E458" s="26">
        <v>2020</v>
      </c>
      <c r="F458" s="26"/>
      <c r="G458" s="26"/>
      <c r="H458" s="26" t="s">
        <v>1503</v>
      </c>
      <c r="I458" s="26" t="s">
        <v>1504</v>
      </c>
      <c r="J458" s="28">
        <v>39692</v>
      </c>
      <c r="K458" s="27" t="s">
        <v>21</v>
      </c>
      <c r="L458" s="31">
        <v>44193</v>
      </c>
      <c r="M458" s="26">
        <v>1357357</v>
      </c>
      <c r="N458" s="26">
        <v>1191196</v>
      </c>
      <c r="O458" s="26"/>
      <c r="P458" s="26" t="s">
        <v>1505</v>
      </c>
      <c r="Q458" s="26" t="s">
        <v>10</v>
      </c>
      <c r="R458" s="27"/>
      <c r="S458" s="27"/>
      <c r="T458" s="23"/>
      <c r="U458" s="23"/>
      <c r="V458" s="23"/>
      <c r="W458" s="23"/>
    </row>
    <row r="459" spans="1:23" ht="15" hidden="1" x14ac:dyDescent="0.25">
      <c r="A459" s="26" t="str">
        <f t="shared" ref="A459:A522" si="7">CONCATENATE(C459," ",D459,"/NAG/",E459)</f>
        <v>ITA 127/NAG/2020</v>
      </c>
      <c r="B459" s="26">
        <v>127</v>
      </c>
      <c r="C459" s="26" t="s">
        <v>2793</v>
      </c>
      <c r="D459" s="26">
        <v>127</v>
      </c>
      <c r="E459" s="26">
        <v>2020</v>
      </c>
      <c r="F459" s="26"/>
      <c r="G459" s="26"/>
      <c r="H459" s="26" t="s">
        <v>1506</v>
      </c>
      <c r="I459" s="26" t="s">
        <v>1507</v>
      </c>
      <c r="J459" s="28">
        <v>39692</v>
      </c>
      <c r="K459" s="27" t="s">
        <v>21</v>
      </c>
      <c r="L459" s="31">
        <v>44193</v>
      </c>
      <c r="M459" s="26">
        <v>1357357</v>
      </c>
      <c r="N459" s="26">
        <v>396135</v>
      </c>
      <c r="O459" s="26" t="s">
        <v>144</v>
      </c>
      <c r="P459" s="26" t="s">
        <v>1505</v>
      </c>
      <c r="Q459" s="26" t="s">
        <v>10</v>
      </c>
      <c r="R459" s="27"/>
      <c r="S459" s="27"/>
      <c r="T459" s="23"/>
      <c r="U459" s="23"/>
      <c r="V459" s="23"/>
      <c r="W459" s="23"/>
    </row>
    <row r="460" spans="1:23" ht="15" hidden="1" x14ac:dyDescent="0.25">
      <c r="A460" s="26" t="str">
        <f t="shared" si="7"/>
        <v>ITA 8/NAG/2021</v>
      </c>
      <c r="B460" s="26">
        <v>8</v>
      </c>
      <c r="C460" s="26" t="s">
        <v>2793</v>
      </c>
      <c r="D460" s="26">
        <v>8</v>
      </c>
      <c r="E460" s="26">
        <v>2021</v>
      </c>
      <c r="F460" s="26"/>
      <c r="G460" s="26"/>
      <c r="H460" s="26" t="s">
        <v>1509</v>
      </c>
      <c r="I460" s="26" t="s">
        <v>1510</v>
      </c>
      <c r="J460" s="26" t="s">
        <v>33</v>
      </c>
      <c r="K460" s="27" t="s">
        <v>471</v>
      </c>
      <c r="L460" s="30">
        <v>44235</v>
      </c>
      <c r="M460" s="26"/>
      <c r="N460" s="26"/>
      <c r="O460" s="26"/>
      <c r="P460" s="26" t="s">
        <v>1512</v>
      </c>
      <c r="Q460" s="26" t="s">
        <v>10</v>
      </c>
      <c r="R460" s="26"/>
      <c r="S460" s="27"/>
      <c r="T460" s="23"/>
      <c r="U460" s="23"/>
      <c r="V460" s="23"/>
      <c r="W460" s="23"/>
    </row>
    <row r="461" spans="1:23" ht="15" hidden="1" x14ac:dyDescent="0.25">
      <c r="A461" s="26" t="str">
        <f t="shared" si="7"/>
        <v>ITA 11/NAG/2021</v>
      </c>
      <c r="B461" s="26">
        <v>11</v>
      </c>
      <c r="C461" s="26" t="s">
        <v>2793</v>
      </c>
      <c r="D461" s="26">
        <v>11</v>
      </c>
      <c r="E461" s="26">
        <v>2021</v>
      </c>
      <c r="F461" s="26"/>
      <c r="G461" s="26"/>
      <c r="H461" s="26" t="s">
        <v>1514</v>
      </c>
      <c r="I461" s="26" t="s">
        <v>1515</v>
      </c>
      <c r="J461" s="29">
        <v>40087</v>
      </c>
      <c r="K461" s="27" t="s">
        <v>21</v>
      </c>
      <c r="L461" s="30">
        <v>44245</v>
      </c>
      <c r="M461" s="26">
        <v>5430830</v>
      </c>
      <c r="N461" s="26">
        <v>2583660</v>
      </c>
      <c r="O461" s="26">
        <v>67679</v>
      </c>
      <c r="P461" s="26" t="s">
        <v>742</v>
      </c>
      <c r="Q461" s="26" t="s">
        <v>10</v>
      </c>
      <c r="R461" s="26"/>
      <c r="S461" s="27"/>
      <c r="T461" s="23"/>
      <c r="U461" s="23"/>
      <c r="V461" s="23"/>
      <c r="W461" s="23"/>
    </row>
    <row r="462" spans="1:23" ht="15" hidden="1" x14ac:dyDescent="0.25">
      <c r="A462" s="26" t="str">
        <f t="shared" si="7"/>
        <v>ITA 12/NAG/2021</v>
      </c>
      <c r="B462" s="26">
        <v>12</v>
      </c>
      <c r="C462" s="26" t="s">
        <v>2793</v>
      </c>
      <c r="D462" s="26">
        <v>12</v>
      </c>
      <c r="E462" s="26">
        <v>2021</v>
      </c>
      <c r="F462" s="26"/>
      <c r="G462" s="26"/>
      <c r="H462" s="26" t="s">
        <v>1518</v>
      </c>
      <c r="I462" s="26" t="s">
        <v>1519</v>
      </c>
      <c r="J462" s="28">
        <v>39295</v>
      </c>
      <c r="K462" s="27" t="s">
        <v>21</v>
      </c>
      <c r="L462" s="30">
        <v>44251</v>
      </c>
      <c r="M462" s="26">
        <v>7404960</v>
      </c>
      <c r="N462" s="26">
        <v>6681991</v>
      </c>
      <c r="O462" s="26">
        <v>6681991</v>
      </c>
      <c r="P462" s="26" t="s">
        <v>729</v>
      </c>
      <c r="Q462" s="26" t="s">
        <v>10</v>
      </c>
      <c r="R462" s="26"/>
      <c r="S462" s="27"/>
      <c r="T462" s="23"/>
      <c r="U462" s="23"/>
      <c r="V462" s="23"/>
      <c r="W462" s="23"/>
    </row>
    <row r="463" spans="1:23" ht="15" hidden="1" x14ac:dyDescent="0.25">
      <c r="A463" s="26" t="str">
        <f t="shared" si="7"/>
        <v>ITA 14/NAG/2021</v>
      </c>
      <c r="B463" s="26">
        <v>14</v>
      </c>
      <c r="C463" s="26" t="s">
        <v>2793</v>
      </c>
      <c r="D463" s="26">
        <v>14</v>
      </c>
      <c r="E463" s="26">
        <v>2021</v>
      </c>
      <c r="F463" s="26"/>
      <c r="G463" s="26"/>
      <c r="H463" s="26" t="s">
        <v>1522</v>
      </c>
      <c r="I463" s="26" t="s">
        <v>1523</v>
      </c>
      <c r="J463" s="26" t="s">
        <v>37</v>
      </c>
      <c r="K463" s="27" t="s">
        <v>21</v>
      </c>
      <c r="L463" s="30">
        <v>44258</v>
      </c>
      <c r="M463" s="26">
        <v>6505804</v>
      </c>
      <c r="N463" s="26">
        <v>4996793</v>
      </c>
      <c r="O463" s="26">
        <v>1549006</v>
      </c>
      <c r="P463" s="26" t="s">
        <v>1525</v>
      </c>
      <c r="Q463" s="26" t="s">
        <v>10</v>
      </c>
      <c r="R463" s="26"/>
      <c r="S463" s="27"/>
      <c r="T463" s="23"/>
      <c r="U463" s="23"/>
      <c r="V463" s="23"/>
      <c r="W463" s="23"/>
    </row>
    <row r="464" spans="1:23" ht="15" hidden="1" x14ac:dyDescent="0.25">
      <c r="A464" s="26" t="str">
        <f t="shared" si="7"/>
        <v>ITA 15/NAG/2021</v>
      </c>
      <c r="B464" s="26">
        <v>15</v>
      </c>
      <c r="C464" s="26" t="s">
        <v>2793</v>
      </c>
      <c r="D464" s="26">
        <v>15</v>
      </c>
      <c r="E464" s="26">
        <v>2021</v>
      </c>
      <c r="F464" s="26"/>
      <c r="G464" s="26"/>
      <c r="H464" s="26" t="s">
        <v>1527</v>
      </c>
      <c r="I464" s="26" t="s">
        <v>1528</v>
      </c>
      <c r="J464" s="29">
        <v>40087</v>
      </c>
      <c r="K464" s="27" t="s">
        <v>21</v>
      </c>
      <c r="L464" s="30">
        <v>44258</v>
      </c>
      <c r="M464" s="26">
        <v>8563810</v>
      </c>
      <c r="N464" s="26">
        <v>8563810</v>
      </c>
      <c r="O464" s="26">
        <v>2646217</v>
      </c>
      <c r="P464" s="26" t="s">
        <v>1529</v>
      </c>
      <c r="Q464" s="26" t="s">
        <v>10</v>
      </c>
      <c r="R464" s="26"/>
      <c r="S464" s="27"/>
      <c r="T464" s="23"/>
      <c r="U464" s="23"/>
      <c r="V464" s="23"/>
      <c r="W464" s="23"/>
    </row>
    <row r="465" spans="1:23" ht="15" hidden="1" x14ac:dyDescent="0.25">
      <c r="A465" s="26" t="str">
        <f t="shared" si="7"/>
        <v>ITA 17/NAG/2021</v>
      </c>
      <c r="B465" s="26">
        <v>17</v>
      </c>
      <c r="C465" s="26" t="s">
        <v>2793</v>
      </c>
      <c r="D465" s="26">
        <v>17</v>
      </c>
      <c r="E465" s="26">
        <v>2021</v>
      </c>
      <c r="F465" s="26"/>
      <c r="G465" s="26"/>
      <c r="H465" s="26" t="s">
        <v>1531</v>
      </c>
      <c r="I465" s="26" t="s">
        <v>1532</v>
      </c>
      <c r="J465" s="26" t="s">
        <v>1533</v>
      </c>
      <c r="K465" s="27">
        <v>263</v>
      </c>
      <c r="L465" s="30">
        <v>44267</v>
      </c>
      <c r="M465" s="26">
        <v>32063430</v>
      </c>
      <c r="N465" s="26">
        <v>214740</v>
      </c>
      <c r="O465" s="26" t="s">
        <v>144</v>
      </c>
      <c r="P465" s="26" t="s">
        <v>1535</v>
      </c>
      <c r="Q465" s="26" t="s">
        <v>10</v>
      </c>
      <c r="R465" s="26"/>
      <c r="S465" s="27"/>
      <c r="T465" s="23"/>
      <c r="U465" s="23"/>
      <c r="V465" s="23"/>
      <c r="W465" s="23"/>
    </row>
    <row r="466" spans="1:23" ht="15" hidden="1" x14ac:dyDescent="0.25">
      <c r="A466" s="26" t="str">
        <f t="shared" si="7"/>
        <v>ITA 18/NAG/2021</v>
      </c>
      <c r="B466" s="26">
        <v>18</v>
      </c>
      <c r="C466" s="26" t="s">
        <v>2793</v>
      </c>
      <c r="D466" s="26">
        <v>18</v>
      </c>
      <c r="E466" s="26">
        <v>2021</v>
      </c>
      <c r="F466" s="26"/>
      <c r="G466" s="26"/>
      <c r="H466" s="26" t="s">
        <v>1537</v>
      </c>
      <c r="I466" s="26" t="s">
        <v>1538</v>
      </c>
      <c r="J466" s="26" t="s">
        <v>1539</v>
      </c>
      <c r="K466" s="27">
        <v>263</v>
      </c>
      <c r="L466" s="30">
        <v>44267</v>
      </c>
      <c r="M466" s="26">
        <v>8377020</v>
      </c>
      <c r="N466" s="26" t="s">
        <v>144</v>
      </c>
      <c r="O466" s="26" t="s">
        <v>144</v>
      </c>
      <c r="P466" s="26" t="s">
        <v>1541</v>
      </c>
      <c r="Q466" s="26" t="s">
        <v>10</v>
      </c>
      <c r="R466" s="26"/>
      <c r="S466" s="27"/>
      <c r="T466" s="23"/>
      <c r="U466" s="23"/>
      <c r="V466" s="23"/>
      <c r="W466" s="23"/>
    </row>
    <row r="467" spans="1:23" ht="15" hidden="1" x14ac:dyDescent="0.25">
      <c r="A467" s="26" t="str">
        <f t="shared" si="7"/>
        <v>ITA 19/NAG/2021</v>
      </c>
      <c r="B467" s="26">
        <v>19</v>
      </c>
      <c r="C467" s="26" t="s">
        <v>2793</v>
      </c>
      <c r="D467" s="26">
        <v>19</v>
      </c>
      <c r="E467" s="26">
        <v>2021</v>
      </c>
      <c r="F467" s="26"/>
      <c r="G467" s="26"/>
      <c r="H467" s="26" t="s">
        <v>1542</v>
      </c>
      <c r="I467" s="26" t="s">
        <v>86</v>
      </c>
      <c r="J467" s="26" t="s">
        <v>1543</v>
      </c>
      <c r="K467" s="27" t="s">
        <v>21</v>
      </c>
      <c r="L467" s="30">
        <v>44280</v>
      </c>
      <c r="M467" s="26">
        <v>52713670</v>
      </c>
      <c r="N467" s="26">
        <v>9880280</v>
      </c>
      <c r="O467" s="26"/>
      <c r="P467" s="26" t="s">
        <v>1002</v>
      </c>
      <c r="Q467" s="26" t="s">
        <v>10</v>
      </c>
      <c r="R467" s="26"/>
      <c r="S467" s="27"/>
      <c r="T467" s="23"/>
      <c r="U467" s="23"/>
      <c r="V467" s="23"/>
      <c r="W467" s="23"/>
    </row>
    <row r="468" spans="1:23" ht="15" hidden="1" x14ac:dyDescent="0.25">
      <c r="A468" s="26" t="str">
        <f t="shared" si="7"/>
        <v>ITA 20/NAG/2021</v>
      </c>
      <c r="B468" s="26">
        <v>20</v>
      </c>
      <c r="C468" s="26" t="s">
        <v>2793</v>
      </c>
      <c r="D468" s="26">
        <v>20</v>
      </c>
      <c r="E468" s="26">
        <v>2021</v>
      </c>
      <c r="F468" s="26"/>
      <c r="G468" s="26"/>
      <c r="H468" s="26" t="s">
        <v>1542</v>
      </c>
      <c r="I468" s="26" t="s">
        <v>86</v>
      </c>
      <c r="J468" s="26" t="s">
        <v>1539</v>
      </c>
      <c r="K468" s="27" t="s">
        <v>21</v>
      </c>
      <c r="L468" s="30">
        <v>44280</v>
      </c>
      <c r="M468" s="26">
        <v>48259860</v>
      </c>
      <c r="N468" s="26">
        <v>12914630</v>
      </c>
      <c r="O468" s="26"/>
      <c r="P468" s="26" t="s">
        <v>1002</v>
      </c>
      <c r="Q468" s="26" t="s">
        <v>10</v>
      </c>
      <c r="R468" s="26"/>
      <c r="S468" s="27"/>
      <c r="T468" s="23"/>
      <c r="U468" s="23"/>
      <c r="V468" s="23"/>
      <c r="W468" s="23"/>
    </row>
    <row r="469" spans="1:23" ht="15" hidden="1" x14ac:dyDescent="0.25">
      <c r="A469" s="26" t="str">
        <f t="shared" si="7"/>
        <v>ITA 23/NAG/2021</v>
      </c>
      <c r="B469" s="26">
        <v>23</v>
      </c>
      <c r="C469" s="26" t="s">
        <v>2793</v>
      </c>
      <c r="D469" s="26">
        <v>23</v>
      </c>
      <c r="E469" s="26">
        <v>2021</v>
      </c>
      <c r="F469" s="26"/>
      <c r="G469" s="26"/>
      <c r="H469" s="26" t="s">
        <v>1546</v>
      </c>
      <c r="I469" s="26" t="s">
        <v>1538</v>
      </c>
      <c r="J469" s="26"/>
      <c r="K469" s="27">
        <v>263</v>
      </c>
      <c r="L469" s="30">
        <v>44291</v>
      </c>
      <c r="M469" s="26">
        <v>262450</v>
      </c>
      <c r="N469" s="26" t="s">
        <v>144</v>
      </c>
      <c r="O469" s="26" t="s">
        <v>144</v>
      </c>
      <c r="P469" s="26" t="s">
        <v>1547</v>
      </c>
      <c r="Q469" s="26" t="s">
        <v>10</v>
      </c>
      <c r="R469" s="26"/>
      <c r="S469" s="27"/>
      <c r="T469" s="23"/>
      <c r="U469" s="23"/>
      <c r="V469" s="23"/>
      <c r="W469" s="23"/>
    </row>
    <row r="470" spans="1:23" ht="15" hidden="1" x14ac:dyDescent="0.25">
      <c r="A470" s="26" t="str">
        <f t="shared" si="7"/>
        <v>ITA 25/NAG/2021</v>
      </c>
      <c r="B470" s="26">
        <v>25</v>
      </c>
      <c r="C470" s="26" t="s">
        <v>2793</v>
      </c>
      <c r="D470" s="26">
        <v>25</v>
      </c>
      <c r="E470" s="26">
        <v>2021</v>
      </c>
      <c r="F470" s="26"/>
      <c r="G470" s="26"/>
      <c r="H470" s="26" t="s">
        <v>1548</v>
      </c>
      <c r="I470" s="26" t="s">
        <v>1549</v>
      </c>
      <c r="J470" s="26" t="s">
        <v>28</v>
      </c>
      <c r="K470" s="27" t="s">
        <v>21</v>
      </c>
      <c r="L470" s="30">
        <v>44298</v>
      </c>
      <c r="M470" s="26">
        <v>12280370</v>
      </c>
      <c r="N470" s="26">
        <v>1132388</v>
      </c>
      <c r="O470" s="26"/>
      <c r="P470" s="26" t="s">
        <v>1552</v>
      </c>
      <c r="Q470" s="26" t="s">
        <v>10</v>
      </c>
      <c r="R470" s="26"/>
      <c r="S470" s="27"/>
      <c r="T470" s="23"/>
      <c r="U470" s="23"/>
      <c r="V470" s="23"/>
      <c r="W470" s="23"/>
    </row>
    <row r="471" spans="1:23" ht="15" hidden="1" x14ac:dyDescent="0.25">
      <c r="A471" s="26" t="str">
        <f t="shared" si="7"/>
        <v>ITA 26/NAG/2021</v>
      </c>
      <c r="B471" s="26">
        <v>26</v>
      </c>
      <c r="C471" s="26" t="s">
        <v>2793</v>
      </c>
      <c r="D471" s="26">
        <v>26</v>
      </c>
      <c r="E471" s="26">
        <v>2021</v>
      </c>
      <c r="F471" s="26"/>
      <c r="G471" s="26"/>
      <c r="H471" s="26" t="s">
        <v>1554</v>
      </c>
      <c r="I471" s="26" t="s">
        <v>1555</v>
      </c>
      <c r="J471" s="28">
        <v>38899</v>
      </c>
      <c r="K471" s="27" t="s">
        <v>21</v>
      </c>
      <c r="L471" s="30">
        <v>44302</v>
      </c>
      <c r="M471" s="26"/>
      <c r="N471" s="26"/>
      <c r="O471" s="26">
        <v>18918</v>
      </c>
      <c r="P471" s="26" t="s">
        <v>1556</v>
      </c>
      <c r="Q471" s="26" t="s">
        <v>10</v>
      </c>
      <c r="R471" s="26"/>
      <c r="S471" s="27"/>
      <c r="T471" s="23"/>
      <c r="U471" s="23"/>
      <c r="V471" s="23"/>
      <c r="W471" s="23"/>
    </row>
    <row r="472" spans="1:23" ht="15" hidden="1" x14ac:dyDescent="0.25">
      <c r="A472" s="26" t="str">
        <f t="shared" si="7"/>
        <v>ITA 27/NAG/2021</v>
      </c>
      <c r="B472" s="26">
        <v>27</v>
      </c>
      <c r="C472" s="26" t="s">
        <v>2793</v>
      </c>
      <c r="D472" s="26">
        <v>27</v>
      </c>
      <c r="E472" s="26">
        <v>2021</v>
      </c>
      <c r="F472" s="26"/>
      <c r="G472" s="26"/>
      <c r="H472" s="26" t="s">
        <v>1557</v>
      </c>
      <c r="I472" s="26" t="s">
        <v>1532</v>
      </c>
      <c r="J472" s="26" t="s">
        <v>40</v>
      </c>
      <c r="K472" s="27">
        <v>263</v>
      </c>
      <c r="L472" s="30">
        <v>44305</v>
      </c>
      <c r="M472" s="26">
        <v>40484282</v>
      </c>
      <c r="N472" s="26" t="s">
        <v>144</v>
      </c>
      <c r="O472" s="26" t="s">
        <v>144</v>
      </c>
      <c r="P472" s="26" t="s">
        <v>1558</v>
      </c>
      <c r="Q472" s="26" t="s">
        <v>10</v>
      </c>
      <c r="R472" s="26"/>
      <c r="S472" s="27"/>
      <c r="T472" s="23"/>
      <c r="U472" s="23"/>
      <c r="V472" s="23"/>
      <c r="W472" s="23"/>
    </row>
    <row r="473" spans="1:23" ht="15" hidden="1" x14ac:dyDescent="0.25">
      <c r="A473" s="26" t="str">
        <f t="shared" si="7"/>
        <v>ITA 33/NAG/2021</v>
      </c>
      <c r="B473" s="26">
        <v>33</v>
      </c>
      <c r="C473" s="26" t="s">
        <v>2793</v>
      </c>
      <c r="D473" s="26">
        <v>33</v>
      </c>
      <c r="E473" s="26">
        <v>2021</v>
      </c>
      <c r="F473" s="26"/>
      <c r="G473" s="26"/>
      <c r="H473" s="26" t="s">
        <v>1559</v>
      </c>
      <c r="I473" s="26" t="s">
        <v>1555</v>
      </c>
      <c r="J473" s="28">
        <v>38899</v>
      </c>
      <c r="K473" s="27" t="s">
        <v>21</v>
      </c>
      <c r="L473" s="30">
        <v>44308</v>
      </c>
      <c r="M473" s="26"/>
      <c r="N473" s="26"/>
      <c r="O473" s="26">
        <v>84464</v>
      </c>
      <c r="P473" s="26" t="s">
        <v>1560</v>
      </c>
      <c r="Q473" s="26" t="s">
        <v>10</v>
      </c>
      <c r="R473" s="26"/>
      <c r="S473" s="27"/>
      <c r="T473" s="23"/>
      <c r="U473" s="23"/>
      <c r="V473" s="23"/>
      <c r="W473" s="23"/>
    </row>
    <row r="474" spans="1:23" ht="15" hidden="1" x14ac:dyDescent="0.25">
      <c r="A474" s="26" t="str">
        <f t="shared" si="7"/>
        <v>ITA 38/NAG/2021</v>
      </c>
      <c r="B474" s="26">
        <v>38</v>
      </c>
      <c r="C474" s="26" t="s">
        <v>2793</v>
      </c>
      <c r="D474" s="26">
        <v>38</v>
      </c>
      <c r="E474" s="26">
        <v>2021</v>
      </c>
      <c r="F474" s="26"/>
      <c r="G474" s="26"/>
      <c r="H474" s="26" t="s">
        <v>1561</v>
      </c>
      <c r="I474" s="26" t="s">
        <v>1562</v>
      </c>
      <c r="J474" s="26"/>
      <c r="K474" s="27" t="s">
        <v>841</v>
      </c>
      <c r="L474" s="30">
        <v>44313</v>
      </c>
      <c r="M474" s="26" t="s">
        <v>144</v>
      </c>
      <c r="N474" s="26" t="s">
        <v>144</v>
      </c>
      <c r="O474" s="26" t="s">
        <v>144</v>
      </c>
      <c r="P474" s="26" t="s">
        <v>1563</v>
      </c>
      <c r="Q474" s="26" t="s">
        <v>10</v>
      </c>
      <c r="R474" s="26"/>
      <c r="S474" s="27"/>
      <c r="T474" s="23"/>
      <c r="U474" s="23"/>
      <c r="V474" s="23"/>
      <c r="W474" s="23"/>
    </row>
    <row r="475" spans="1:23" ht="15" hidden="1" x14ac:dyDescent="0.25">
      <c r="A475" s="26" t="str">
        <f t="shared" si="7"/>
        <v>ITA 42/NAG/2021</v>
      </c>
      <c r="B475" s="26">
        <v>42</v>
      </c>
      <c r="C475" s="26" t="s">
        <v>2793</v>
      </c>
      <c r="D475" s="26">
        <v>42</v>
      </c>
      <c r="E475" s="26">
        <v>2021</v>
      </c>
      <c r="F475" s="26"/>
      <c r="G475" s="26"/>
      <c r="H475" s="26" t="s">
        <v>1565</v>
      </c>
      <c r="I475" s="26" t="s">
        <v>1538</v>
      </c>
      <c r="J475" s="29">
        <v>40878</v>
      </c>
      <c r="K475" s="27">
        <v>263</v>
      </c>
      <c r="L475" s="30">
        <v>44319</v>
      </c>
      <c r="M475" s="26" t="s">
        <v>144</v>
      </c>
      <c r="N475" s="26" t="s">
        <v>144</v>
      </c>
      <c r="O475" s="26" t="s">
        <v>144</v>
      </c>
      <c r="P475" s="26" t="s">
        <v>1568</v>
      </c>
      <c r="Q475" s="26" t="s">
        <v>10</v>
      </c>
      <c r="R475" s="26"/>
      <c r="S475" s="27"/>
      <c r="T475" s="23"/>
      <c r="U475" s="23"/>
      <c r="V475" s="23"/>
      <c r="W475" s="23"/>
    </row>
    <row r="476" spans="1:23" ht="15" hidden="1" x14ac:dyDescent="0.25">
      <c r="A476" s="26" t="str">
        <f t="shared" si="7"/>
        <v>ITA 44/NAG/2021</v>
      </c>
      <c r="B476" s="26">
        <v>44</v>
      </c>
      <c r="C476" s="26" t="s">
        <v>2793</v>
      </c>
      <c r="D476" s="26">
        <v>44</v>
      </c>
      <c r="E476" s="26">
        <v>2021</v>
      </c>
      <c r="F476" s="26"/>
      <c r="G476" s="26"/>
      <c r="H476" s="26" t="s">
        <v>1569</v>
      </c>
      <c r="I476" s="26" t="s">
        <v>1570</v>
      </c>
      <c r="J476" s="26"/>
      <c r="K476" s="27" t="s">
        <v>471</v>
      </c>
      <c r="L476" s="30">
        <v>44344</v>
      </c>
      <c r="M476" s="26" t="s">
        <v>144</v>
      </c>
      <c r="N476" s="26" t="s">
        <v>144</v>
      </c>
      <c r="O476" s="26" t="s">
        <v>144</v>
      </c>
      <c r="P476" s="26" t="s">
        <v>1571</v>
      </c>
      <c r="Q476" s="26" t="s">
        <v>10</v>
      </c>
      <c r="R476" s="26"/>
      <c r="S476" s="27"/>
      <c r="T476" s="23"/>
      <c r="U476" s="23"/>
      <c r="V476" s="23"/>
      <c r="W476" s="23"/>
    </row>
    <row r="477" spans="1:23" ht="15" hidden="1" x14ac:dyDescent="0.25">
      <c r="A477" s="26" t="str">
        <f t="shared" si="7"/>
        <v>ITA 45/NAG/2021</v>
      </c>
      <c r="B477" s="26">
        <v>45</v>
      </c>
      <c r="C477" s="26" t="s">
        <v>2793</v>
      </c>
      <c r="D477" s="26">
        <v>45</v>
      </c>
      <c r="E477" s="26">
        <v>2021</v>
      </c>
      <c r="F477" s="26"/>
      <c r="G477" s="26"/>
      <c r="H477" s="26" t="s">
        <v>1573</v>
      </c>
      <c r="I477" s="26" t="s">
        <v>1574</v>
      </c>
      <c r="J477" s="29">
        <v>40878</v>
      </c>
      <c r="K477" s="27" t="s">
        <v>21</v>
      </c>
      <c r="L477" s="30">
        <v>44350</v>
      </c>
      <c r="M477" s="26">
        <v>65314430</v>
      </c>
      <c r="N477" s="26">
        <v>42525934</v>
      </c>
      <c r="O477" s="26">
        <v>14126052</v>
      </c>
      <c r="P477" s="26" t="s">
        <v>1575</v>
      </c>
      <c r="Q477" s="26" t="s">
        <v>14</v>
      </c>
      <c r="R477" s="26"/>
      <c r="S477" s="27"/>
      <c r="T477" s="23"/>
      <c r="U477" s="23"/>
      <c r="V477" s="23"/>
      <c r="W477" s="23"/>
    </row>
    <row r="478" spans="1:23" ht="15" hidden="1" x14ac:dyDescent="0.25">
      <c r="A478" s="26" t="str">
        <f t="shared" si="7"/>
        <v>ITA 46/NAG/2021</v>
      </c>
      <c r="B478" s="26">
        <v>46</v>
      </c>
      <c r="C478" s="26" t="s">
        <v>2793</v>
      </c>
      <c r="D478" s="26">
        <v>46</v>
      </c>
      <c r="E478" s="26">
        <v>2021</v>
      </c>
      <c r="F478" s="26"/>
      <c r="G478" s="26"/>
      <c r="H478" s="26" t="s">
        <v>1577</v>
      </c>
      <c r="I478" s="26" t="s">
        <v>1578</v>
      </c>
      <c r="J478" s="26" t="s">
        <v>28</v>
      </c>
      <c r="K478" s="27" t="s">
        <v>21</v>
      </c>
      <c r="L478" s="30">
        <v>44351</v>
      </c>
      <c r="M478" s="26">
        <v>57543534</v>
      </c>
      <c r="N478" s="26">
        <v>20070776</v>
      </c>
      <c r="O478" s="26">
        <v>6511963</v>
      </c>
      <c r="P478" s="26" t="s">
        <v>923</v>
      </c>
      <c r="Q478" s="26" t="s">
        <v>14</v>
      </c>
      <c r="R478" s="26"/>
      <c r="S478" s="27"/>
      <c r="T478" s="23"/>
      <c r="U478" s="23"/>
      <c r="V478" s="23"/>
      <c r="W478" s="23"/>
    </row>
    <row r="479" spans="1:23" ht="15" hidden="1" x14ac:dyDescent="0.25">
      <c r="A479" s="26" t="str">
        <f t="shared" si="7"/>
        <v>ITA 47/NAG/2021</v>
      </c>
      <c r="B479" s="26">
        <v>47</v>
      </c>
      <c r="C479" s="26" t="s">
        <v>2793</v>
      </c>
      <c r="D479" s="26">
        <v>47</v>
      </c>
      <c r="E479" s="26">
        <v>2021</v>
      </c>
      <c r="F479" s="26"/>
      <c r="G479" s="26"/>
      <c r="H479" s="26" t="s">
        <v>1577</v>
      </c>
      <c r="I479" s="26" t="s">
        <v>1580</v>
      </c>
      <c r="J479" s="29">
        <v>40878</v>
      </c>
      <c r="K479" s="27" t="s">
        <v>21</v>
      </c>
      <c r="L479" s="30">
        <v>44351</v>
      </c>
      <c r="M479" s="26">
        <v>54442472</v>
      </c>
      <c r="N479" s="26">
        <v>7959132</v>
      </c>
      <c r="O479" s="26">
        <v>4141644</v>
      </c>
      <c r="P479" s="26" t="s">
        <v>796</v>
      </c>
      <c r="Q479" s="26" t="s">
        <v>14</v>
      </c>
      <c r="R479" s="26"/>
      <c r="S479" s="27"/>
      <c r="T479" s="23"/>
      <c r="U479" s="23"/>
      <c r="V479" s="23"/>
      <c r="W479" s="23"/>
    </row>
    <row r="480" spans="1:23" ht="15" hidden="1" x14ac:dyDescent="0.25">
      <c r="A480" s="26" t="str">
        <f t="shared" si="7"/>
        <v>ITA 48/NAG/2021</v>
      </c>
      <c r="B480" s="26">
        <v>48</v>
      </c>
      <c r="C480" s="26" t="s">
        <v>2793</v>
      </c>
      <c r="D480" s="26">
        <v>48</v>
      </c>
      <c r="E480" s="26">
        <v>2021</v>
      </c>
      <c r="F480" s="26"/>
      <c r="G480" s="26"/>
      <c r="H480" s="26" t="s">
        <v>1577</v>
      </c>
      <c r="I480" s="26" t="s">
        <v>1580</v>
      </c>
      <c r="J480" s="26" t="s">
        <v>16</v>
      </c>
      <c r="K480" s="27" t="s">
        <v>21</v>
      </c>
      <c r="L480" s="30">
        <v>44351</v>
      </c>
      <c r="M480" s="26">
        <v>13848953</v>
      </c>
      <c r="N480" s="26">
        <v>13848953</v>
      </c>
      <c r="O480" s="26">
        <v>4707260</v>
      </c>
      <c r="P480" s="26" t="s">
        <v>796</v>
      </c>
      <c r="Q480" s="26" t="s">
        <v>14</v>
      </c>
      <c r="R480" s="26"/>
      <c r="S480" s="27"/>
      <c r="T480" s="23"/>
      <c r="U480" s="23"/>
      <c r="V480" s="23"/>
      <c r="W480" s="23"/>
    </row>
    <row r="481" spans="1:23" ht="15" hidden="1" x14ac:dyDescent="0.25">
      <c r="A481" s="26" t="str">
        <f t="shared" si="7"/>
        <v>ITA 49/NAG/2021</v>
      </c>
      <c r="B481" s="26">
        <v>49</v>
      </c>
      <c r="C481" s="26" t="s">
        <v>2793</v>
      </c>
      <c r="D481" s="26">
        <v>49</v>
      </c>
      <c r="E481" s="26">
        <v>2021</v>
      </c>
      <c r="F481" s="26"/>
      <c r="G481" s="26"/>
      <c r="H481" s="26" t="s">
        <v>1577</v>
      </c>
      <c r="I481" s="26" t="s">
        <v>1580</v>
      </c>
      <c r="J481" s="26" t="s">
        <v>25</v>
      </c>
      <c r="K481" s="27" t="s">
        <v>21</v>
      </c>
      <c r="L481" s="30">
        <v>44351</v>
      </c>
      <c r="M481" s="26">
        <v>361543604</v>
      </c>
      <c r="N481" s="26">
        <v>82024434</v>
      </c>
      <c r="O481" s="26">
        <v>36517247</v>
      </c>
      <c r="P481" s="26" t="s">
        <v>796</v>
      </c>
      <c r="Q481" s="26" t="s">
        <v>14</v>
      </c>
      <c r="R481" s="26"/>
      <c r="S481" s="27"/>
      <c r="T481" s="23"/>
      <c r="U481" s="23"/>
      <c r="V481" s="23"/>
      <c r="W481" s="23"/>
    </row>
    <row r="482" spans="1:23" ht="15" hidden="1" x14ac:dyDescent="0.25">
      <c r="A482" s="26" t="str">
        <f t="shared" si="7"/>
        <v>ITA 52/NAG/2021</v>
      </c>
      <c r="B482" s="26">
        <v>52</v>
      </c>
      <c r="C482" s="26" t="s">
        <v>2793</v>
      </c>
      <c r="D482" s="26">
        <v>52</v>
      </c>
      <c r="E482" s="26">
        <v>2021</v>
      </c>
      <c r="F482" s="26"/>
      <c r="G482" s="26"/>
      <c r="H482" s="26" t="s">
        <v>1582</v>
      </c>
      <c r="I482" s="26" t="s">
        <v>1583</v>
      </c>
      <c r="J482" s="26" t="s">
        <v>40</v>
      </c>
      <c r="K482" s="27" t="s">
        <v>21</v>
      </c>
      <c r="L482" s="36">
        <v>44371</v>
      </c>
      <c r="M482" s="26">
        <v>59359400</v>
      </c>
      <c r="N482" s="26"/>
      <c r="O482" s="26"/>
      <c r="P482" s="26"/>
      <c r="Q482" s="26" t="s">
        <v>10</v>
      </c>
      <c r="R482" s="33"/>
      <c r="S482" s="27"/>
      <c r="T482" s="23"/>
      <c r="U482" s="23"/>
      <c r="V482" s="23"/>
      <c r="W482" s="23"/>
    </row>
    <row r="483" spans="1:23" ht="15" hidden="1" x14ac:dyDescent="0.25">
      <c r="A483" s="26" t="str">
        <f t="shared" si="7"/>
        <v>ITA 53/NAG/2021</v>
      </c>
      <c r="B483" s="26">
        <v>53</v>
      </c>
      <c r="C483" s="26" t="s">
        <v>2793</v>
      </c>
      <c r="D483" s="26">
        <v>53</v>
      </c>
      <c r="E483" s="26">
        <v>2021</v>
      </c>
      <c r="F483" s="26"/>
      <c r="G483" s="26"/>
      <c r="H483" s="26" t="s">
        <v>1585</v>
      </c>
      <c r="I483" s="26" t="s">
        <v>1586</v>
      </c>
      <c r="J483" s="26" t="s">
        <v>40</v>
      </c>
      <c r="K483" s="27">
        <v>263</v>
      </c>
      <c r="L483" s="36">
        <v>44375</v>
      </c>
      <c r="M483" s="26">
        <v>745625</v>
      </c>
      <c r="N483" s="26"/>
      <c r="O483" s="26"/>
      <c r="P483" s="26"/>
      <c r="Q483" s="26" t="s">
        <v>10</v>
      </c>
      <c r="R483" s="26"/>
      <c r="S483" s="27"/>
      <c r="T483" s="23"/>
      <c r="U483" s="23"/>
      <c r="V483" s="23"/>
      <c r="W483" s="23"/>
    </row>
    <row r="484" spans="1:23" ht="15" hidden="1" x14ac:dyDescent="0.25">
      <c r="A484" s="26" t="str">
        <f t="shared" si="7"/>
        <v>ITA 54/NAG/2021</v>
      </c>
      <c r="B484" s="26">
        <v>54</v>
      </c>
      <c r="C484" s="26" t="s">
        <v>2793</v>
      </c>
      <c r="D484" s="26">
        <v>54</v>
      </c>
      <c r="E484" s="26">
        <v>2021</v>
      </c>
      <c r="F484" s="26"/>
      <c r="G484" s="26"/>
      <c r="H484" s="26" t="s">
        <v>1588</v>
      </c>
      <c r="I484" s="26" t="s">
        <v>1586</v>
      </c>
      <c r="J484" s="26" t="s">
        <v>40</v>
      </c>
      <c r="K484" s="27">
        <v>263</v>
      </c>
      <c r="L484" s="36">
        <v>44375</v>
      </c>
      <c r="M484" s="26"/>
      <c r="N484" s="26"/>
      <c r="O484" s="26"/>
      <c r="P484" s="26"/>
      <c r="Q484" s="26" t="s">
        <v>10</v>
      </c>
      <c r="R484" s="33"/>
      <c r="S484" s="27"/>
      <c r="T484" s="23"/>
      <c r="U484" s="23"/>
      <c r="V484" s="23"/>
      <c r="W484" s="23"/>
    </row>
    <row r="485" spans="1:23" ht="15" hidden="1" x14ac:dyDescent="0.25">
      <c r="A485" s="26" t="str">
        <f t="shared" si="7"/>
        <v>ITA 56/NAG/2021</v>
      </c>
      <c r="B485" s="26">
        <v>56</v>
      </c>
      <c r="C485" s="26" t="s">
        <v>2793</v>
      </c>
      <c r="D485" s="26">
        <v>56</v>
      </c>
      <c r="E485" s="26">
        <v>2021</v>
      </c>
      <c r="F485" s="26"/>
      <c r="G485" s="26"/>
      <c r="H485" s="26" t="s">
        <v>1589</v>
      </c>
      <c r="I485" s="26" t="s">
        <v>1586</v>
      </c>
      <c r="J485" s="26" t="s">
        <v>40</v>
      </c>
      <c r="K485" s="27">
        <v>263</v>
      </c>
      <c r="L485" s="36">
        <v>44375</v>
      </c>
      <c r="M485" s="26"/>
      <c r="N485" s="26"/>
      <c r="O485" s="26"/>
      <c r="P485" s="26"/>
      <c r="Q485" s="26" t="s">
        <v>10</v>
      </c>
      <c r="R485" s="33"/>
      <c r="S485" s="27"/>
      <c r="T485" s="23"/>
      <c r="U485" s="23"/>
      <c r="V485" s="23"/>
      <c r="W485" s="23"/>
    </row>
    <row r="486" spans="1:23" ht="15" hidden="1" x14ac:dyDescent="0.25">
      <c r="A486" s="26" t="str">
        <f t="shared" si="7"/>
        <v>ITA 57/NAG/2021</v>
      </c>
      <c r="B486" s="26">
        <v>57</v>
      </c>
      <c r="C486" s="26" t="s">
        <v>2793</v>
      </c>
      <c r="D486" s="26">
        <v>57</v>
      </c>
      <c r="E486" s="26">
        <v>2021</v>
      </c>
      <c r="F486" s="26"/>
      <c r="G486" s="26"/>
      <c r="H486" s="26" t="s">
        <v>1590</v>
      </c>
      <c r="I486" s="26" t="s">
        <v>1586</v>
      </c>
      <c r="J486" s="26" t="s">
        <v>40</v>
      </c>
      <c r="K486" s="27">
        <v>263</v>
      </c>
      <c r="L486" s="36">
        <v>44375</v>
      </c>
      <c r="M486" s="26"/>
      <c r="N486" s="26"/>
      <c r="O486" s="26"/>
      <c r="P486" s="26"/>
      <c r="Q486" s="26" t="s">
        <v>10</v>
      </c>
      <c r="R486" s="33"/>
      <c r="S486" s="27"/>
      <c r="T486" s="23"/>
      <c r="U486" s="23"/>
      <c r="V486" s="23"/>
      <c r="W486" s="23"/>
    </row>
    <row r="487" spans="1:23" ht="15" hidden="1" x14ac:dyDescent="0.25">
      <c r="A487" s="26" t="str">
        <f t="shared" si="7"/>
        <v>ITA 58/NAG/2021</v>
      </c>
      <c r="B487" s="26">
        <v>58</v>
      </c>
      <c r="C487" s="26" t="s">
        <v>2793</v>
      </c>
      <c r="D487" s="26">
        <v>58</v>
      </c>
      <c r="E487" s="26">
        <v>2021</v>
      </c>
      <c r="F487" s="26"/>
      <c r="G487" s="26"/>
      <c r="H487" s="26" t="s">
        <v>1591</v>
      </c>
      <c r="I487" s="26" t="s">
        <v>1586</v>
      </c>
      <c r="J487" s="26" t="s">
        <v>40</v>
      </c>
      <c r="K487" s="27">
        <v>263</v>
      </c>
      <c r="L487" s="36">
        <v>44375</v>
      </c>
      <c r="M487" s="26"/>
      <c r="N487" s="26"/>
      <c r="O487" s="26"/>
      <c r="P487" s="26"/>
      <c r="Q487" s="26" t="s">
        <v>10</v>
      </c>
      <c r="R487" s="33"/>
      <c r="S487" s="27"/>
      <c r="T487" s="23"/>
      <c r="U487" s="23"/>
      <c r="V487" s="23"/>
      <c r="W487" s="23"/>
    </row>
    <row r="488" spans="1:23" ht="15" hidden="1" x14ac:dyDescent="0.25">
      <c r="A488" s="26" t="str">
        <f t="shared" si="7"/>
        <v>ITA 59/NAG/2021</v>
      </c>
      <c r="B488" s="26">
        <v>59</v>
      </c>
      <c r="C488" s="26" t="s">
        <v>2793</v>
      </c>
      <c r="D488" s="26">
        <v>59</v>
      </c>
      <c r="E488" s="26">
        <v>2021</v>
      </c>
      <c r="F488" s="26"/>
      <c r="G488" s="26"/>
      <c r="H488" s="26" t="s">
        <v>1592</v>
      </c>
      <c r="I488" s="26" t="s">
        <v>1586</v>
      </c>
      <c r="J488" s="29">
        <v>40878</v>
      </c>
      <c r="K488" s="27">
        <v>263</v>
      </c>
      <c r="L488" s="36">
        <v>44375</v>
      </c>
      <c r="M488" s="26"/>
      <c r="N488" s="26"/>
      <c r="O488" s="26"/>
      <c r="P488" s="26"/>
      <c r="Q488" s="26" t="s">
        <v>10</v>
      </c>
      <c r="R488" s="33"/>
      <c r="S488" s="27"/>
      <c r="T488" s="23"/>
      <c r="U488" s="23"/>
      <c r="V488" s="23"/>
      <c r="W488" s="23"/>
    </row>
    <row r="489" spans="1:23" ht="15" hidden="1" x14ac:dyDescent="0.25">
      <c r="A489" s="26" t="str">
        <f t="shared" si="7"/>
        <v>ITA 61/NAG/2021</v>
      </c>
      <c r="B489" s="26">
        <v>61</v>
      </c>
      <c r="C489" s="26" t="s">
        <v>2793</v>
      </c>
      <c r="D489" s="26">
        <v>61</v>
      </c>
      <c r="E489" s="26">
        <v>2021</v>
      </c>
      <c r="F489" s="26"/>
      <c r="G489" s="26"/>
      <c r="H489" s="26" t="s">
        <v>1593</v>
      </c>
      <c r="I489" s="26" t="s">
        <v>1586</v>
      </c>
      <c r="J489" s="26" t="s">
        <v>40</v>
      </c>
      <c r="K489" s="27">
        <v>263</v>
      </c>
      <c r="L489" s="36">
        <v>44375</v>
      </c>
      <c r="M489" s="26"/>
      <c r="N489" s="26"/>
      <c r="O489" s="26"/>
      <c r="P489" s="26"/>
      <c r="Q489" s="26" t="s">
        <v>10</v>
      </c>
      <c r="R489" s="33"/>
      <c r="S489" s="27"/>
      <c r="T489" s="23"/>
      <c r="U489" s="23"/>
      <c r="V489" s="23"/>
      <c r="W489" s="23"/>
    </row>
    <row r="490" spans="1:23" ht="15" hidden="1" x14ac:dyDescent="0.25">
      <c r="A490" s="26" t="str">
        <f t="shared" si="7"/>
        <v>ITA 65/NAG/2021</v>
      </c>
      <c r="B490" s="26">
        <v>65</v>
      </c>
      <c r="C490" s="26" t="s">
        <v>2793</v>
      </c>
      <c r="D490" s="26">
        <v>65</v>
      </c>
      <c r="E490" s="26">
        <v>2021</v>
      </c>
      <c r="F490" s="26"/>
      <c r="G490" s="26"/>
      <c r="H490" s="26" t="s">
        <v>1594</v>
      </c>
      <c r="I490" s="26" t="s">
        <v>1595</v>
      </c>
      <c r="J490" s="29">
        <v>40483</v>
      </c>
      <c r="K490" s="27">
        <v>153</v>
      </c>
      <c r="L490" s="36">
        <v>44402</v>
      </c>
      <c r="M490" s="26">
        <v>4289230</v>
      </c>
      <c r="N490" s="26">
        <v>33700000</v>
      </c>
      <c r="O490" s="26">
        <v>20537750</v>
      </c>
      <c r="P490" s="26" t="s">
        <v>1597</v>
      </c>
      <c r="Q490" s="26" t="s">
        <v>10</v>
      </c>
      <c r="R490" s="26"/>
      <c r="S490" s="27"/>
      <c r="T490" s="23"/>
      <c r="U490" s="23"/>
      <c r="V490" s="23"/>
      <c r="W490" s="23"/>
    </row>
    <row r="491" spans="1:23" ht="15" hidden="1" x14ac:dyDescent="0.25">
      <c r="A491" s="26" t="str">
        <f t="shared" si="7"/>
        <v>ITA 67/NAG/2021</v>
      </c>
      <c r="B491" s="26">
        <v>67</v>
      </c>
      <c r="C491" s="26" t="s">
        <v>2793</v>
      </c>
      <c r="D491" s="26">
        <v>67</v>
      </c>
      <c r="E491" s="26">
        <v>2021</v>
      </c>
      <c r="F491" s="26"/>
      <c r="G491" s="26"/>
      <c r="H491" s="26" t="s">
        <v>1600</v>
      </c>
      <c r="I491" s="26" t="s">
        <v>1601</v>
      </c>
      <c r="J491" s="29">
        <v>40483</v>
      </c>
      <c r="K491" s="27">
        <v>271</v>
      </c>
      <c r="L491" s="36">
        <v>44426</v>
      </c>
      <c r="M491" s="26">
        <v>293550</v>
      </c>
      <c r="N491" s="26">
        <v>293550</v>
      </c>
      <c r="O491" s="26">
        <v>293550</v>
      </c>
      <c r="P491" s="26" t="s">
        <v>1602</v>
      </c>
      <c r="Q491" s="26" t="s">
        <v>10</v>
      </c>
      <c r="R491" s="26"/>
      <c r="S491" s="27"/>
      <c r="T491" s="23"/>
      <c r="U491" s="23"/>
      <c r="V491" s="23"/>
      <c r="W491" s="23"/>
    </row>
    <row r="492" spans="1:23" ht="15" hidden="1" x14ac:dyDescent="0.25">
      <c r="A492" s="26" t="str">
        <f t="shared" si="7"/>
        <v>ITA 68/NAG/2021</v>
      </c>
      <c r="B492" s="26">
        <v>68</v>
      </c>
      <c r="C492" s="26" t="s">
        <v>2793</v>
      </c>
      <c r="D492" s="26">
        <v>68</v>
      </c>
      <c r="E492" s="26">
        <v>2021</v>
      </c>
      <c r="F492" s="26"/>
      <c r="G492" s="26"/>
      <c r="H492" s="26" t="s">
        <v>1600</v>
      </c>
      <c r="I492" s="26" t="s">
        <v>1601</v>
      </c>
      <c r="J492" s="26" t="s">
        <v>37</v>
      </c>
      <c r="K492" s="27">
        <v>271</v>
      </c>
      <c r="L492" s="36">
        <v>44426</v>
      </c>
      <c r="M492" s="26">
        <v>247500</v>
      </c>
      <c r="N492" s="26">
        <v>247500</v>
      </c>
      <c r="O492" s="26">
        <v>247500</v>
      </c>
      <c r="P492" s="26" t="s">
        <v>1602</v>
      </c>
      <c r="Q492" s="26" t="s">
        <v>10</v>
      </c>
      <c r="R492" s="26"/>
      <c r="S492" s="27"/>
      <c r="T492" s="23"/>
      <c r="U492" s="23"/>
      <c r="V492" s="23"/>
      <c r="W492" s="23"/>
    </row>
    <row r="493" spans="1:23" ht="15" hidden="1" x14ac:dyDescent="0.25">
      <c r="A493" s="26" t="str">
        <f t="shared" si="7"/>
        <v>ITA 69/NAG/2021</v>
      </c>
      <c r="B493" s="26">
        <v>69</v>
      </c>
      <c r="C493" s="26" t="s">
        <v>2793</v>
      </c>
      <c r="D493" s="26">
        <v>69</v>
      </c>
      <c r="E493" s="26">
        <v>2021</v>
      </c>
      <c r="F493" s="26"/>
      <c r="G493" s="26"/>
      <c r="H493" s="26" t="s">
        <v>1600</v>
      </c>
      <c r="I493" s="26" t="s">
        <v>1601</v>
      </c>
      <c r="J493" s="26" t="s">
        <v>40</v>
      </c>
      <c r="K493" s="27">
        <v>271</v>
      </c>
      <c r="L493" s="36">
        <v>44426</v>
      </c>
      <c r="M493" s="26">
        <v>247500</v>
      </c>
      <c r="N493" s="26">
        <v>247500</v>
      </c>
      <c r="O493" s="26">
        <v>247500</v>
      </c>
      <c r="P493" s="26" t="s">
        <v>1602</v>
      </c>
      <c r="Q493" s="26" t="s">
        <v>10</v>
      </c>
      <c r="R493" s="26"/>
      <c r="S493" s="27"/>
      <c r="T493" s="23"/>
      <c r="U493" s="23"/>
      <c r="V493" s="23"/>
      <c r="W493" s="23"/>
    </row>
    <row r="494" spans="1:23" ht="15" hidden="1" x14ac:dyDescent="0.25">
      <c r="A494" s="26" t="str">
        <f t="shared" si="7"/>
        <v>ITA 70/NAG/2021</v>
      </c>
      <c r="B494" s="26">
        <v>70</v>
      </c>
      <c r="C494" s="26" t="s">
        <v>2793</v>
      </c>
      <c r="D494" s="26">
        <v>70</v>
      </c>
      <c r="E494" s="26">
        <v>2021</v>
      </c>
      <c r="F494" s="26"/>
      <c r="G494" s="26"/>
      <c r="H494" s="26" t="s">
        <v>1603</v>
      </c>
      <c r="I494" s="26" t="s">
        <v>1601</v>
      </c>
      <c r="J494" s="26" t="s">
        <v>37</v>
      </c>
      <c r="K494" s="27">
        <v>271</v>
      </c>
      <c r="L494" s="36">
        <v>44431</v>
      </c>
      <c r="M494" s="26">
        <v>247500</v>
      </c>
      <c r="N494" s="26">
        <v>247500</v>
      </c>
      <c r="O494" s="26">
        <v>247500</v>
      </c>
      <c r="P494" s="26" t="s">
        <v>1604</v>
      </c>
      <c r="Q494" s="26" t="s">
        <v>10</v>
      </c>
      <c r="R494" s="26"/>
      <c r="S494" s="27"/>
      <c r="T494" s="23"/>
      <c r="U494" s="23"/>
      <c r="V494" s="23"/>
      <c r="W494" s="23"/>
    </row>
    <row r="495" spans="1:23" ht="15" hidden="1" x14ac:dyDescent="0.25">
      <c r="A495" s="26" t="str">
        <f t="shared" si="7"/>
        <v>ITA 71/NAG/2021</v>
      </c>
      <c r="B495" s="26">
        <v>71</v>
      </c>
      <c r="C495" s="26" t="s">
        <v>2793</v>
      </c>
      <c r="D495" s="26">
        <v>71</v>
      </c>
      <c r="E495" s="26">
        <v>2021</v>
      </c>
      <c r="F495" s="26"/>
      <c r="G495" s="26"/>
      <c r="H495" s="26" t="s">
        <v>1603</v>
      </c>
      <c r="I495" s="26" t="s">
        <v>1601</v>
      </c>
      <c r="J495" s="26" t="s">
        <v>40</v>
      </c>
      <c r="K495" s="27">
        <v>271</v>
      </c>
      <c r="L495" s="36">
        <v>44431</v>
      </c>
      <c r="M495" s="26">
        <v>247500</v>
      </c>
      <c r="N495" s="26">
        <v>247500</v>
      </c>
      <c r="O495" s="26">
        <v>247500</v>
      </c>
      <c r="P495" s="26" t="s">
        <v>1604</v>
      </c>
      <c r="Q495" s="26" t="s">
        <v>10</v>
      </c>
      <c r="R495" s="26"/>
      <c r="S495" s="27"/>
      <c r="T495" s="23"/>
      <c r="U495" s="23"/>
      <c r="V495" s="23"/>
      <c r="W495" s="23"/>
    </row>
    <row r="496" spans="1:23" ht="15" hidden="1" x14ac:dyDescent="0.25">
      <c r="A496" s="26" t="str">
        <f t="shared" si="7"/>
        <v>ITA 72/NAG/2021</v>
      </c>
      <c r="B496" s="26">
        <v>72</v>
      </c>
      <c r="C496" s="26" t="s">
        <v>2793</v>
      </c>
      <c r="D496" s="26">
        <v>72</v>
      </c>
      <c r="E496" s="26">
        <v>2021</v>
      </c>
      <c r="F496" s="26"/>
      <c r="G496" s="26"/>
      <c r="H496" s="26" t="s">
        <v>1605</v>
      </c>
      <c r="I496" s="26" t="s">
        <v>1601</v>
      </c>
      <c r="J496" s="26" t="s">
        <v>33</v>
      </c>
      <c r="K496" s="27" t="s">
        <v>21</v>
      </c>
      <c r="L496" s="36">
        <v>44432</v>
      </c>
      <c r="M496" s="26" t="s">
        <v>1606</v>
      </c>
      <c r="N496" s="26">
        <v>15547330</v>
      </c>
      <c r="O496" s="26">
        <v>5380620</v>
      </c>
      <c r="P496" s="26" t="s">
        <v>1607</v>
      </c>
      <c r="Q496" s="26" t="s">
        <v>10</v>
      </c>
      <c r="R496" s="26"/>
      <c r="S496" s="27"/>
      <c r="T496" s="23"/>
      <c r="U496" s="23"/>
      <c r="V496" s="23"/>
      <c r="W496" s="23"/>
    </row>
    <row r="497" spans="1:23" ht="15" hidden="1" x14ac:dyDescent="0.25">
      <c r="A497" s="26" t="str">
        <f t="shared" si="7"/>
        <v>ITA 85/NAG/2021</v>
      </c>
      <c r="B497" s="26">
        <v>85</v>
      </c>
      <c r="C497" s="26" t="s">
        <v>2793</v>
      </c>
      <c r="D497" s="26">
        <v>85</v>
      </c>
      <c r="E497" s="26">
        <v>2021</v>
      </c>
      <c r="F497" s="26"/>
      <c r="G497" s="26"/>
      <c r="H497" s="26" t="s">
        <v>1554</v>
      </c>
      <c r="I497" s="26" t="s">
        <v>1555</v>
      </c>
      <c r="J497" s="28">
        <v>38899</v>
      </c>
      <c r="K497" s="27" t="s">
        <v>21</v>
      </c>
      <c r="L497" s="30">
        <v>44445</v>
      </c>
      <c r="M497" s="26">
        <v>85470</v>
      </c>
      <c r="N497" s="26">
        <v>334536</v>
      </c>
      <c r="O497" s="26">
        <v>18918</v>
      </c>
      <c r="P497" s="26" t="s">
        <v>1556</v>
      </c>
      <c r="Q497" s="26" t="s">
        <v>10</v>
      </c>
      <c r="R497" s="26"/>
      <c r="S497" s="27"/>
      <c r="T497" s="23"/>
      <c r="U497" s="23"/>
      <c r="V497" s="23"/>
      <c r="W497" s="23"/>
    </row>
    <row r="498" spans="1:23" ht="15" hidden="1" x14ac:dyDescent="0.25">
      <c r="A498" s="26" t="str">
        <f t="shared" si="7"/>
        <v>ITA 88/NAG/2021</v>
      </c>
      <c r="B498" s="26">
        <v>88</v>
      </c>
      <c r="C498" s="26" t="s">
        <v>2793</v>
      </c>
      <c r="D498" s="26">
        <v>88</v>
      </c>
      <c r="E498" s="26">
        <v>2021</v>
      </c>
      <c r="F498" s="26"/>
      <c r="G498" s="26"/>
      <c r="H498" s="26" t="s">
        <v>1611</v>
      </c>
      <c r="I498" s="26" t="s">
        <v>1612</v>
      </c>
      <c r="J498" s="26" t="s">
        <v>16</v>
      </c>
      <c r="K498" s="27" t="s">
        <v>22</v>
      </c>
      <c r="L498" s="36">
        <v>44453</v>
      </c>
      <c r="M498" s="26">
        <v>38083148</v>
      </c>
      <c r="N498" s="26">
        <v>31762833</v>
      </c>
      <c r="O498" s="26">
        <v>6352566</v>
      </c>
      <c r="P498" s="26" t="s">
        <v>1613</v>
      </c>
      <c r="Q498" s="26" t="s">
        <v>14</v>
      </c>
      <c r="R498" s="26"/>
      <c r="S498" s="27"/>
      <c r="T498" s="23"/>
      <c r="U498" s="23"/>
      <c r="V498" s="23"/>
      <c r="W498" s="23"/>
    </row>
    <row r="499" spans="1:23" ht="15" hidden="1" x14ac:dyDescent="0.25">
      <c r="A499" s="26" t="str">
        <f t="shared" si="7"/>
        <v>CO 2/NAG/2021</v>
      </c>
      <c r="B499" s="26"/>
      <c r="C499" s="26" t="s">
        <v>2798</v>
      </c>
      <c r="D499" s="26">
        <v>2</v>
      </c>
      <c r="E499" s="26">
        <v>2021</v>
      </c>
      <c r="F499" s="26">
        <v>88</v>
      </c>
      <c r="G499" s="26">
        <v>2021</v>
      </c>
      <c r="H499" s="26"/>
      <c r="I499" s="26"/>
      <c r="J499" s="26"/>
      <c r="K499" s="27"/>
      <c r="L499" s="36"/>
      <c r="M499" s="26"/>
      <c r="N499" s="26"/>
      <c r="O499" s="26"/>
      <c r="P499" s="26"/>
      <c r="Q499" s="26"/>
      <c r="R499" s="26"/>
      <c r="S499" s="27"/>
      <c r="T499" s="23"/>
      <c r="U499" s="23"/>
      <c r="V499" s="23"/>
      <c r="W499" s="23"/>
    </row>
    <row r="500" spans="1:23" ht="15" hidden="1" x14ac:dyDescent="0.25">
      <c r="A500" s="26" t="str">
        <f t="shared" si="7"/>
        <v>ITA 89/NAG/2021</v>
      </c>
      <c r="B500" s="26">
        <v>89</v>
      </c>
      <c r="C500" s="26" t="s">
        <v>2793</v>
      </c>
      <c r="D500" s="26">
        <v>89</v>
      </c>
      <c r="E500" s="26">
        <v>2021</v>
      </c>
      <c r="F500" s="26"/>
      <c r="G500" s="26"/>
      <c r="H500" s="26" t="s">
        <v>1615</v>
      </c>
      <c r="I500" s="26" t="s">
        <v>1616</v>
      </c>
      <c r="J500" s="28">
        <v>39692</v>
      </c>
      <c r="K500" s="27" t="s">
        <v>21</v>
      </c>
      <c r="L500" s="26" t="s">
        <v>1617</v>
      </c>
      <c r="M500" s="26"/>
      <c r="N500" s="26"/>
      <c r="O500" s="26"/>
      <c r="P500" s="26"/>
      <c r="Q500" s="26"/>
      <c r="R500" s="26"/>
      <c r="S500" s="27"/>
      <c r="T500" s="23"/>
      <c r="U500" s="23"/>
      <c r="V500" s="23"/>
      <c r="W500" s="23"/>
    </row>
    <row r="501" spans="1:23" ht="15" hidden="1" x14ac:dyDescent="0.25">
      <c r="A501" s="26" t="str">
        <f t="shared" si="7"/>
        <v>ITA 92/NAG/2021</v>
      </c>
      <c r="B501" s="26">
        <v>92</v>
      </c>
      <c r="C501" s="26" t="s">
        <v>2793</v>
      </c>
      <c r="D501" s="26">
        <v>92</v>
      </c>
      <c r="E501" s="26">
        <v>2021</v>
      </c>
      <c r="F501" s="26"/>
      <c r="G501" s="26"/>
      <c r="H501" s="33" t="s">
        <v>1618</v>
      </c>
      <c r="I501" s="26" t="s">
        <v>1619</v>
      </c>
      <c r="J501" s="29">
        <v>40878</v>
      </c>
      <c r="K501" s="27"/>
      <c r="L501" s="30">
        <v>44466</v>
      </c>
      <c r="M501" s="26"/>
      <c r="N501" s="26"/>
      <c r="O501" s="26"/>
      <c r="P501" s="26"/>
      <c r="Q501" s="26"/>
      <c r="R501" s="26"/>
      <c r="S501" s="27"/>
      <c r="T501" s="23"/>
      <c r="U501" s="23"/>
      <c r="V501" s="23"/>
      <c r="W501" s="23"/>
    </row>
    <row r="502" spans="1:23" ht="15" hidden="1" x14ac:dyDescent="0.25">
      <c r="A502" s="26" t="str">
        <f t="shared" si="7"/>
        <v>ITA 93/NAG/2021</v>
      </c>
      <c r="B502" s="26">
        <v>93</v>
      </c>
      <c r="C502" s="26" t="s">
        <v>2793</v>
      </c>
      <c r="D502" s="26">
        <v>93</v>
      </c>
      <c r="E502" s="26">
        <v>2021</v>
      </c>
      <c r="F502" s="26"/>
      <c r="G502" s="26"/>
      <c r="H502" s="33" t="s">
        <v>1618</v>
      </c>
      <c r="I502" s="26" t="s">
        <v>1620</v>
      </c>
      <c r="J502" s="26" t="s">
        <v>16</v>
      </c>
      <c r="K502" s="27"/>
      <c r="L502" s="30">
        <v>44466</v>
      </c>
      <c r="M502" s="26"/>
      <c r="N502" s="26"/>
      <c r="O502" s="26"/>
      <c r="P502" s="26"/>
      <c r="Q502" s="26"/>
      <c r="R502" s="26"/>
      <c r="S502" s="27"/>
      <c r="T502" s="23"/>
      <c r="U502" s="23"/>
      <c r="V502" s="23"/>
      <c r="W502" s="23"/>
    </row>
    <row r="503" spans="1:23" ht="15" hidden="1" x14ac:dyDescent="0.25">
      <c r="A503" s="26" t="str">
        <f t="shared" si="7"/>
        <v>ITA 94/NAG/2021</v>
      </c>
      <c r="B503" s="26">
        <v>94</v>
      </c>
      <c r="C503" s="26" t="s">
        <v>2793</v>
      </c>
      <c r="D503" s="26">
        <v>94</v>
      </c>
      <c r="E503" s="26">
        <v>2021</v>
      </c>
      <c r="F503" s="26"/>
      <c r="G503" s="26"/>
      <c r="H503" s="33" t="s">
        <v>1618</v>
      </c>
      <c r="I503" s="26" t="s">
        <v>1619</v>
      </c>
      <c r="J503" s="26" t="s">
        <v>25</v>
      </c>
      <c r="K503" s="27"/>
      <c r="L503" s="30">
        <v>44466</v>
      </c>
      <c r="M503" s="26"/>
      <c r="N503" s="26"/>
      <c r="O503" s="26"/>
      <c r="P503" s="26"/>
      <c r="Q503" s="26"/>
      <c r="R503" s="26"/>
      <c r="S503" s="27"/>
      <c r="T503" s="23"/>
      <c r="U503" s="23"/>
      <c r="V503" s="23"/>
      <c r="W503" s="23"/>
    </row>
    <row r="504" spans="1:23" ht="15" hidden="1" x14ac:dyDescent="0.25">
      <c r="A504" s="26" t="str">
        <f t="shared" si="7"/>
        <v>ITA 95/NAG/2021</v>
      </c>
      <c r="B504" s="26">
        <v>95</v>
      </c>
      <c r="C504" s="26" t="s">
        <v>2793</v>
      </c>
      <c r="D504" s="26">
        <v>95</v>
      </c>
      <c r="E504" s="26">
        <v>2021</v>
      </c>
      <c r="F504" s="26"/>
      <c r="G504" s="26"/>
      <c r="H504" s="33" t="s">
        <v>1618</v>
      </c>
      <c r="I504" s="26" t="s">
        <v>1621</v>
      </c>
      <c r="J504" s="26" t="s">
        <v>28</v>
      </c>
      <c r="K504" s="27"/>
      <c r="L504" s="30">
        <v>44466</v>
      </c>
      <c r="M504" s="26"/>
      <c r="N504" s="26"/>
      <c r="O504" s="26"/>
      <c r="P504" s="26"/>
      <c r="Q504" s="26"/>
      <c r="R504" s="26"/>
      <c r="S504" s="27"/>
      <c r="T504" s="23"/>
      <c r="U504" s="23"/>
      <c r="V504" s="23"/>
      <c r="W504" s="23"/>
    </row>
    <row r="505" spans="1:23" ht="15" hidden="1" x14ac:dyDescent="0.25">
      <c r="A505" s="26" t="str">
        <f t="shared" si="7"/>
        <v>ITA 96/NAG/2021</v>
      </c>
      <c r="B505" s="26">
        <v>96</v>
      </c>
      <c r="C505" s="26" t="s">
        <v>2793</v>
      </c>
      <c r="D505" s="26">
        <v>96</v>
      </c>
      <c r="E505" s="26">
        <v>2021</v>
      </c>
      <c r="F505" s="26"/>
      <c r="G505" s="26"/>
      <c r="H505" s="26" t="s">
        <v>1622</v>
      </c>
      <c r="I505" s="26" t="s">
        <v>1623</v>
      </c>
      <c r="J505" s="29">
        <v>40878</v>
      </c>
      <c r="K505" s="27" t="s">
        <v>1624</v>
      </c>
      <c r="L505" s="36">
        <v>44466</v>
      </c>
      <c r="M505" s="26">
        <v>8791105</v>
      </c>
      <c r="N505" s="26">
        <v>2200000</v>
      </c>
      <c r="O505" s="26">
        <v>2247480</v>
      </c>
      <c r="P505" s="26" t="s">
        <v>1626</v>
      </c>
      <c r="Q505" s="26" t="s">
        <v>10</v>
      </c>
      <c r="R505" s="26"/>
      <c r="S505" s="27"/>
      <c r="T505" s="23"/>
      <c r="U505" s="23"/>
      <c r="V505" s="23"/>
      <c r="W505" s="23"/>
    </row>
    <row r="506" spans="1:23" ht="15" hidden="1" x14ac:dyDescent="0.25">
      <c r="A506" s="26" t="str">
        <f t="shared" si="7"/>
        <v>ITA 98/NAG/2021</v>
      </c>
      <c r="B506" s="26">
        <v>98</v>
      </c>
      <c r="C506" s="26" t="s">
        <v>2793</v>
      </c>
      <c r="D506" s="26">
        <v>98</v>
      </c>
      <c r="E506" s="26">
        <v>2021</v>
      </c>
      <c r="F506" s="26"/>
      <c r="G506" s="26"/>
      <c r="H506" s="26" t="s">
        <v>1628</v>
      </c>
      <c r="I506" s="26" t="s">
        <v>1629</v>
      </c>
      <c r="J506" s="26" t="s">
        <v>37</v>
      </c>
      <c r="K506" s="27" t="s">
        <v>21</v>
      </c>
      <c r="L506" s="26" t="s">
        <v>1630</v>
      </c>
      <c r="M506" s="26"/>
      <c r="N506" s="26"/>
      <c r="O506" s="26"/>
      <c r="P506" s="26"/>
      <c r="Q506" s="26"/>
      <c r="R506" s="26"/>
      <c r="S506" s="27"/>
      <c r="T506" s="23"/>
      <c r="U506" s="23"/>
      <c r="V506" s="23"/>
      <c r="W506" s="23"/>
    </row>
    <row r="507" spans="1:23" ht="15" hidden="1" x14ac:dyDescent="0.25">
      <c r="A507" s="26" t="str">
        <f t="shared" si="7"/>
        <v>ITA 101/NAG/2021</v>
      </c>
      <c r="B507" s="26">
        <v>101</v>
      </c>
      <c r="C507" s="26" t="s">
        <v>2793</v>
      </c>
      <c r="D507" s="26">
        <v>101</v>
      </c>
      <c r="E507" s="26">
        <v>2021</v>
      </c>
      <c r="F507" s="26"/>
      <c r="G507" s="26"/>
      <c r="H507" s="26" t="s">
        <v>1631</v>
      </c>
      <c r="I507" s="26" t="s">
        <v>1632</v>
      </c>
      <c r="J507" s="26" t="s">
        <v>35</v>
      </c>
      <c r="K507" s="27" t="s">
        <v>36</v>
      </c>
      <c r="L507" s="30">
        <v>44468</v>
      </c>
      <c r="M507" s="26">
        <v>28570490</v>
      </c>
      <c r="N507" s="26">
        <v>318705</v>
      </c>
      <c r="O507" s="26">
        <v>105370</v>
      </c>
      <c r="P507" s="26" t="s">
        <v>1633</v>
      </c>
      <c r="Q507" s="26" t="s">
        <v>10</v>
      </c>
      <c r="R507" s="26"/>
      <c r="S507" s="27"/>
      <c r="T507" s="23"/>
      <c r="U507" s="23"/>
      <c r="V507" s="23"/>
      <c r="W507" s="23"/>
    </row>
    <row r="508" spans="1:23" ht="15" hidden="1" x14ac:dyDescent="0.25">
      <c r="A508" s="26" t="str">
        <f t="shared" si="7"/>
        <v>ITA 102/NAG/2021</v>
      </c>
      <c r="B508" s="26">
        <v>102</v>
      </c>
      <c r="C508" s="26" t="s">
        <v>2793</v>
      </c>
      <c r="D508" s="26">
        <v>102</v>
      </c>
      <c r="E508" s="26">
        <v>2021</v>
      </c>
      <c r="F508" s="26"/>
      <c r="G508" s="26"/>
      <c r="H508" s="26" t="s">
        <v>1635</v>
      </c>
      <c r="I508" s="26" t="s">
        <v>1636</v>
      </c>
      <c r="J508" s="26" t="s">
        <v>35</v>
      </c>
      <c r="K508" s="27" t="s">
        <v>471</v>
      </c>
      <c r="L508" s="26" t="s">
        <v>1638</v>
      </c>
      <c r="M508" s="26"/>
      <c r="N508" s="26"/>
      <c r="O508" s="26"/>
      <c r="P508" s="26" t="s">
        <v>1639</v>
      </c>
      <c r="Q508" s="26" t="s">
        <v>10</v>
      </c>
      <c r="R508" s="26"/>
      <c r="S508" s="27"/>
      <c r="T508" s="23"/>
      <c r="U508" s="23"/>
      <c r="V508" s="23"/>
      <c r="W508" s="23"/>
    </row>
    <row r="509" spans="1:23" ht="15" hidden="1" x14ac:dyDescent="0.25">
      <c r="A509" s="26" t="str">
        <f t="shared" si="7"/>
        <v>ITA 105/NAG/2021</v>
      </c>
      <c r="B509" s="26">
        <v>105</v>
      </c>
      <c r="C509" s="26" t="s">
        <v>2793</v>
      </c>
      <c r="D509" s="26">
        <v>105</v>
      </c>
      <c r="E509" s="26">
        <v>2021</v>
      </c>
      <c r="F509" s="26"/>
      <c r="G509" s="26"/>
      <c r="H509" s="26" t="s">
        <v>1640</v>
      </c>
      <c r="I509" s="26" t="s">
        <v>1641</v>
      </c>
      <c r="J509" s="29">
        <v>40483</v>
      </c>
      <c r="K509" s="27" t="s">
        <v>1642</v>
      </c>
      <c r="L509" s="26" t="s">
        <v>1643</v>
      </c>
      <c r="M509" s="26"/>
      <c r="N509" s="26"/>
      <c r="O509" s="26"/>
      <c r="P509" s="26"/>
      <c r="Q509" s="26"/>
      <c r="R509" s="26"/>
      <c r="S509" s="27"/>
      <c r="T509" s="23"/>
      <c r="U509" s="23"/>
      <c r="V509" s="23"/>
      <c r="W509" s="23"/>
    </row>
    <row r="510" spans="1:23" ht="15" hidden="1" x14ac:dyDescent="0.25">
      <c r="A510" s="26" t="str">
        <f t="shared" si="7"/>
        <v>ITA 106/NAG/2021</v>
      </c>
      <c r="B510" s="26">
        <v>106</v>
      </c>
      <c r="C510" s="26" t="s">
        <v>2793</v>
      </c>
      <c r="D510" s="26">
        <v>106</v>
      </c>
      <c r="E510" s="26">
        <v>2021</v>
      </c>
      <c r="F510" s="26"/>
      <c r="G510" s="26"/>
      <c r="H510" s="26" t="s">
        <v>1640</v>
      </c>
      <c r="I510" s="26" t="s">
        <v>1641</v>
      </c>
      <c r="J510" s="29">
        <v>40878</v>
      </c>
      <c r="K510" s="27" t="s">
        <v>1642</v>
      </c>
      <c r="L510" s="26" t="s">
        <v>1643</v>
      </c>
      <c r="M510" s="26"/>
      <c r="N510" s="26"/>
      <c r="O510" s="26"/>
      <c r="P510" s="26"/>
      <c r="Q510" s="26"/>
      <c r="R510" s="26"/>
      <c r="S510" s="27"/>
      <c r="T510" s="23"/>
      <c r="U510" s="23"/>
      <c r="V510" s="23"/>
      <c r="W510" s="23"/>
    </row>
    <row r="511" spans="1:23" ht="15" hidden="1" x14ac:dyDescent="0.25">
      <c r="A511" s="26" t="str">
        <f t="shared" si="7"/>
        <v>ITA 107/NAG/2021</v>
      </c>
      <c r="B511" s="26">
        <v>107</v>
      </c>
      <c r="C511" s="26" t="s">
        <v>2793</v>
      </c>
      <c r="D511" s="26">
        <v>107</v>
      </c>
      <c r="E511" s="26">
        <v>2021</v>
      </c>
      <c r="F511" s="26"/>
      <c r="G511" s="26"/>
      <c r="H511" s="26" t="s">
        <v>1640</v>
      </c>
      <c r="I511" s="26" t="s">
        <v>1641</v>
      </c>
      <c r="J511" s="26" t="s">
        <v>25</v>
      </c>
      <c r="K511" s="27" t="s">
        <v>1642</v>
      </c>
      <c r="L511" s="26" t="s">
        <v>1643</v>
      </c>
      <c r="M511" s="26"/>
      <c r="N511" s="26"/>
      <c r="O511" s="26"/>
      <c r="P511" s="26"/>
      <c r="Q511" s="26"/>
      <c r="R511" s="26"/>
      <c r="S511" s="27"/>
      <c r="T511" s="23"/>
      <c r="U511" s="23"/>
      <c r="V511" s="23"/>
      <c r="W511" s="23"/>
    </row>
    <row r="512" spans="1:23" ht="15" hidden="1" x14ac:dyDescent="0.25">
      <c r="A512" s="26" t="str">
        <f t="shared" si="7"/>
        <v>ITA 108/NAG/2021</v>
      </c>
      <c r="B512" s="26">
        <v>108</v>
      </c>
      <c r="C512" s="26" t="s">
        <v>2793</v>
      </c>
      <c r="D512" s="26">
        <v>108</v>
      </c>
      <c r="E512" s="26">
        <v>2021</v>
      </c>
      <c r="F512" s="26"/>
      <c r="G512" s="26"/>
      <c r="H512" s="26" t="s">
        <v>1640</v>
      </c>
      <c r="I512" s="26" t="s">
        <v>1641</v>
      </c>
      <c r="J512" s="26" t="s">
        <v>28</v>
      </c>
      <c r="K512" s="27" t="s">
        <v>1642</v>
      </c>
      <c r="L512" s="26" t="s">
        <v>1643</v>
      </c>
      <c r="M512" s="26"/>
      <c r="N512" s="26"/>
      <c r="O512" s="26"/>
      <c r="P512" s="26"/>
      <c r="Q512" s="26"/>
      <c r="R512" s="26"/>
      <c r="S512" s="27"/>
      <c r="T512" s="23"/>
      <c r="U512" s="23"/>
      <c r="V512" s="23"/>
      <c r="W512" s="23"/>
    </row>
    <row r="513" spans="1:23" ht="15" hidden="1" x14ac:dyDescent="0.25">
      <c r="A513" s="26" t="str">
        <f t="shared" si="7"/>
        <v>ITA 109/NAG/2021</v>
      </c>
      <c r="B513" s="26">
        <v>109</v>
      </c>
      <c r="C513" s="26" t="s">
        <v>2793</v>
      </c>
      <c r="D513" s="26">
        <v>109</v>
      </c>
      <c r="E513" s="26">
        <v>2021</v>
      </c>
      <c r="F513" s="26"/>
      <c r="G513" s="26"/>
      <c r="H513" s="37" t="s">
        <v>1644</v>
      </c>
      <c r="I513" s="37" t="s">
        <v>1562</v>
      </c>
      <c r="J513" s="33" t="s">
        <v>1265</v>
      </c>
      <c r="K513" s="27" t="s">
        <v>1645</v>
      </c>
      <c r="L513" s="37" t="s">
        <v>1647</v>
      </c>
      <c r="M513" s="27"/>
      <c r="N513" s="27"/>
      <c r="O513" s="27"/>
      <c r="P513" s="33"/>
      <c r="Q513" s="33"/>
      <c r="R513" s="33"/>
      <c r="S513" s="27"/>
      <c r="T513" s="23"/>
      <c r="U513" s="23"/>
      <c r="V513" s="23"/>
      <c r="W513" s="23"/>
    </row>
    <row r="514" spans="1:23" ht="15" hidden="1" x14ac:dyDescent="0.25">
      <c r="A514" s="26" t="str">
        <f t="shared" si="7"/>
        <v>ITA 120/NAG/2021</v>
      </c>
      <c r="B514" s="26">
        <v>120</v>
      </c>
      <c r="C514" s="26" t="s">
        <v>2793</v>
      </c>
      <c r="D514" s="26">
        <v>120</v>
      </c>
      <c r="E514" s="26">
        <v>2021</v>
      </c>
      <c r="F514" s="26"/>
      <c r="G514" s="26"/>
      <c r="H514" s="26" t="s">
        <v>1648</v>
      </c>
      <c r="I514" s="26" t="s">
        <v>1649</v>
      </c>
      <c r="J514" s="35" t="s">
        <v>28</v>
      </c>
      <c r="K514" s="27" t="s">
        <v>21</v>
      </c>
      <c r="L514" s="31">
        <v>44481</v>
      </c>
      <c r="M514" s="38" t="s">
        <v>1651</v>
      </c>
      <c r="N514" s="38"/>
      <c r="O514" s="38"/>
      <c r="P514" s="35"/>
      <c r="Q514" s="35"/>
      <c r="R514" s="35"/>
      <c r="S514" s="27"/>
      <c r="T514" s="23"/>
      <c r="U514" s="23"/>
      <c r="V514" s="23"/>
      <c r="W514" s="23"/>
    </row>
    <row r="515" spans="1:23" ht="15" hidden="1" x14ac:dyDescent="0.25">
      <c r="A515" s="26" t="str">
        <f t="shared" si="7"/>
        <v>ITA 132/NAG/2021</v>
      </c>
      <c r="B515" s="26">
        <v>132</v>
      </c>
      <c r="C515" s="26" t="s">
        <v>2793</v>
      </c>
      <c r="D515" s="26">
        <v>132</v>
      </c>
      <c r="E515" s="26">
        <v>2021</v>
      </c>
      <c r="F515" s="26"/>
      <c r="G515" s="26"/>
      <c r="H515" s="27" t="s">
        <v>1652</v>
      </c>
      <c r="I515" s="27" t="s">
        <v>1653</v>
      </c>
      <c r="J515" s="27" t="s">
        <v>28</v>
      </c>
      <c r="K515" s="27" t="s">
        <v>1654</v>
      </c>
      <c r="L515" s="39">
        <v>44491</v>
      </c>
      <c r="M515" s="27"/>
      <c r="N515" s="27" t="s">
        <v>1656</v>
      </c>
      <c r="O515" s="27"/>
      <c r="P515" s="27"/>
      <c r="Q515" s="27"/>
      <c r="R515" s="27"/>
      <c r="S515" s="27"/>
      <c r="T515" s="23"/>
      <c r="U515" s="23"/>
      <c r="V515" s="23"/>
      <c r="W515" s="23"/>
    </row>
    <row r="516" spans="1:23" ht="15" hidden="1" x14ac:dyDescent="0.25">
      <c r="A516" s="26" t="str">
        <f t="shared" si="7"/>
        <v>ITA 136/NAG/2021</v>
      </c>
      <c r="B516" s="26">
        <v>136</v>
      </c>
      <c r="C516" s="26" t="s">
        <v>2793</v>
      </c>
      <c r="D516" s="26">
        <v>136</v>
      </c>
      <c r="E516" s="26">
        <v>2021</v>
      </c>
      <c r="F516" s="26"/>
      <c r="G516" s="26"/>
      <c r="H516" s="27" t="s">
        <v>1657</v>
      </c>
      <c r="I516" s="27" t="s">
        <v>1658</v>
      </c>
      <c r="J516" s="27" t="s">
        <v>33</v>
      </c>
      <c r="K516" s="27"/>
      <c r="L516" s="39">
        <v>44496</v>
      </c>
      <c r="M516" s="27"/>
      <c r="N516" s="27"/>
      <c r="O516" s="27"/>
      <c r="P516" s="27"/>
      <c r="Q516" s="27"/>
      <c r="R516" s="27"/>
      <c r="S516" s="27"/>
      <c r="T516" s="23"/>
      <c r="U516" s="23"/>
      <c r="V516" s="23"/>
      <c r="W516" s="23"/>
    </row>
    <row r="517" spans="1:23" ht="15" hidden="1" x14ac:dyDescent="0.25">
      <c r="A517" s="26" t="str">
        <f t="shared" si="7"/>
        <v>ITA 137/NAG/2021</v>
      </c>
      <c r="B517" s="26">
        <v>137</v>
      </c>
      <c r="C517" s="26" t="s">
        <v>2793</v>
      </c>
      <c r="D517" s="26">
        <v>137</v>
      </c>
      <c r="E517" s="26">
        <v>2021</v>
      </c>
      <c r="F517" s="26"/>
      <c r="G517" s="26"/>
      <c r="H517" s="27" t="s">
        <v>1659</v>
      </c>
      <c r="I517" s="27" t="s">
        <v>1660</v>
      </c>
      <c r="J517" s="27" t="s">
        <v>40</v>
      </c>
      <c r="K517" s="27" t="s">
        <v>1661</v>
      </c>
      <c r="L517" s="39">
        <v>44496</v>
      </c>
      <c r="M517" s="27"/>
      <c r="N517" s="27" t="s">
        <v>1663</v>
      </c>
      <c r="O517" s="27"/>
      <c r="P517" s="27"/>
      <c r="Q517" s="27"/>
      <c r="R517" s="27"/>
      <c r="S517" s="27"/>
      <c r="T517" s="23"/>
      <c r="U517" s="23"/>
      <c r="V517" s="23"/>
      <c r="W517" s="23"/>
    </row>
    <row r="518" spans="1:23" ht="15" hidden="1" x14ac:dyDescent="0.25">
      <c r="A518" s="26" t="str">
        <f t="shared" si="7"/>
        <v>ITA 140/NAG/2021</v>
      </c>
      <c r="B518" s="26">
        <v>140</v>
      </c>
      <c r="C518" s="26" t="s">
        <v>2793</v>
      </c>
      <c r="D518" s="26">
        <v>140</v>
      </c>
      <c r="E518" s="26">
        <v>2021</v>
      </c>
      <c r="F518" s="26"/>
      <c r="G518" s="26"/>
      <c r="H518" s="27" t="s">
        <v>1662</v>
      </c>
      <c r="I518" s="27" t="s">
        <v>1664</v>
      </c>
      <c r="J518" s="27" t="s">
        <v>35</v>
      </c>
      <c r="K518" s="27" t="s">
        <v>21</v>
      </c>
      <c r="L518" s="40">
        <v>44501</v>
      </c>
      <c r="M518" s="27" t="s">
        <v>1666</v>
      </c>
      <c r="N518" s="27" t="s">
        <v>1667</v>
      </c>
      <c r="O518" s="27"/>
      <c r="P518" s="27"/>
      <c r="Q518" s="27"/>
      <c r="R518" s="27"/>
      <c r="S518" s="27"/>
      <c r="T518" s="23"/>
      <c r="U518" s="23"/>
      <c r="V518" s="23"/>
      <c r="W518" s="23"/>
    </row>
    <row r="519" spans="1:23" ht="15" hidden="1" x14ac:dyDescent="0.25">
      <c r="A519" s="26" t="str">
        <f t="shared" si="7"/>
        <v>ITA 142/NAG/2021</v>
      </c>
      <c r="B519" s="26">
        <v>142</v>
      </c>
      <c r="C519" s="26" t="s">
        <v>2793</v>
      </c>
      <c r="D519" s="26">
        <v>142</v>
      </c>
      <c r="E519" s="26">
        <v>2021</v>
      </c>
      <c r="F519" s="26"/>
      <c r="G519" s="26"/>
      <c r="H519" s="27" t="s">
        <v>1668</v>
      </c>
      <c r="I519" s="27" t="s">
        <v>1669</v>
      </c>
      <c r="J519" s="41">
        <v>40878</v>
      </c>
      <c r="K519" s="27"/>
      <c r="L519" s="39">
        <v>44511</v>
      </c>
      <c r="M519" s="27"/>
      <c r="N519" s="27"/>
      <c r="O519" s="27"/>
      <c r="P519" s="27"/>
      <c r="Q519" s="27"/>
      <c r="R519" s="27"/>
      <c r="S519" s="27"/>
      <c r="T519" s="23"/>
      <c r="U519" s="23"/>
      <c r="V519" s="23"/>
      <c r="W519" s="23"/>
    </row>
    <row r="520" spans="1:23" ht="15" hidden="1" x14ac:dyDescent="0.25">
      <c r="A520" s="26" t="str">
        <f t="shared" si="7"/>
        <v>ITA 143/NAG/2021</v>
      </c>
      <c r="B520" s="26">
        <v>143</v>
      </c>
      <c r="C520" s="26" t="s">
        <v>2793</v>
      </c>
      <c r="D520" s="26">
        <v>143</v>
      </c>
      <c r="E520" s="26">
        <v>2021</v>
      </c>
      <c r="F520" s="26"/>
      <c r="G520" s="26"/>
      <c r="H520" s="27" t="s">
        <v>1670</v>
      </c>
      <c r="I520" s="27" t="s">
        <v>1671</v>
      </c>
      <c r="J520" s="27" t="s">
        <v>33</v>
      </c>
      <c r="K520" s="27"/>
      <c r="L520" s="39">
        <v>44511</v>
      </c>
      <c r="M520" s="27"/>
      <c r="N520" s="27"/>
      <c r="O520" s="27"/>
      <c r="P520" s="27"/>
      <c r="Q520" s="27"/>
      <c r="R520" s="27"/>
      <c r="S520" s="27"/>
      <c r="T520" s="23"/>
      <c r="U520" s="23"/>
      <c r="V520" s="23"/>
      <c r="W520" s="23"/>
    </row>
    <row r="521" spans="1:23" ht="15" hidden="1" x14ac:dyDescent="0.25">
      <c r="A521" s="26" t="str">
        <f t="shared" si="7"/>
        <v>ITA 167/NAG/2021</v>
      </c>
      <c r="B521" s="26">
        <v>167</v>
      </c>
      <c r="C521" s="26" t="s">
        <v>2793</v>
      </c>
      <c r="D521" s="26">
        <v>167</v>
      </c>
      <c r="E521" s="26">
        <v>2021</v>
      </c>
      <c r="F521" s="26"/>
      <c r="G521" s="26"/>
      <c r="H521" s="27" t="s">
        <v>1672</v>
      </c>
      <c r="I521" s="27" t="s">
        <v>1673</v>
      </c>
      <c r="J521" s="27" t="s">
        <v>40</v>
      </c>
      <c r="K521" s="27">
        <v>263</v>
      </c>
      <c r="L521" s="40">
        <v>44537</v>
      </c>
      <c r="M521" s="27" t="s">
        <v>1674</v>
      </c>
      <c r="N521" s="27" t="s">
        <v>1675</v>
      </c>
      <c r="O521" s="27"/>
      <c r="P521" s="27"/>
      <c r="Q521" s="27"/>
      <c r="R521" s="27"/>
      <c r="S521" s="27"/>
      <c r="T521" s="23"/>
      <c r="U521" s="23"/>
      <c r="V521" s="23"/>
      <c r="W521" s="23"/>
    </row>
    <row r="522" spans="1:23" ht="15" hidden="1" x14ac:dyDescent="0.25">
      <c r="A522" s="26" t="str">
        <f t="shared" si="7"/>
        <v>ITA 169/NAG/2021</v>
      </c>
      <c r="B522" s="26">
        <v>169</v>
      </c>
      <c r="C522" s="26" t="s">
        <v>2793</v>
      </c>
      <c r="D522" s="26">
        <v>169</v>
      </c>
      <c r="E522" s="26">
        <v>2021</v>
      </c>
      <c r="F522" s="26"/>
      <c r="G522" s="26"/>
      <c r="H522" s="27" t="s">
        <v>1676</v>
      </c>
      <c r="I522" s="27" t="s">
        <v>1677</v>
      </c>
      <c r="J522" s="27" t="s">
        <v>37</v>
      </c>
      <c r="K522" s="27"/>
      <c r="L522" s="40">
        <v>44538</v>
      </c>
      <c r="M522" s="27"/>
      <c r="N522" s="27"/>
      <c r="O522" s="27"/>
      <c r="P522" s="27"/>
      <c r="Q522" s="27"/>
      <c r="R522" s="27"/>
      <c r="S522" s="27"/>
      <c r="T522" s="23"/>
      <c r="U522" s="23"/>
      <c r="V522" s="23"/>
      <c r="W522" s="23"/>
    </row>
    <row r="523" spans="1:23" ht="15" hidden="1" x14ac:dyDescent="0.25">
      <c r="A523" s="26" t="str">
        <f t="shared" ref="A523:A586" si="8">CONCATENATE(C523," ",D523,"/NAG/",E523)</f>
        <v>ITA 170/NAG/2021</v>
      </c>
      <c r="B523" s="26">
        <v>170</v>
      </c>
      <c r="C523" s="26" t="s">
        <v>2793</v>
      </c>
      <c r="D523" s="26">
        <v>170</v>
      </c>
      <c r="E523" s="26">
        <v>2021</v>
      </c>
      <c r="F523" s="26"/>
      <c r="G523" s="26"/>
      <c r="H523" s="27" t="s">
        <v>1676</v>
      </c>
      <c r="I523" s="27" t="s">
        <v>1677</v>
      </c>
      <c r="J523" s="27" t="s">
        <v>37</v>
      </c>
      <c r="K523" s="27"/>
      <c r="L523" s="40">
        <v>44538</v>
      </c>
      <c r="M523" s="27"/>
      <c r="N523" s="27"/>
      <c r="O523" s="27"/>
      <c r="P523" s="27"/>
      <c r="Q523" s="27"/>
      <c r="R523" s="27"/>
      <c r="S523" s="27"/>
      <c r="T523" s="23"/>
      <c r="U523" s="23"/>
      <c r="V523" s="23"/>
      <c r="W523" s="23"/>
    </row>
    <row r="524" spans="1:23" ht="15" hidden="1" x14ac:dyDescent="0.25">
      <c r="A524" s="26" t="str">
        <f t="shared" si="8"/>
        <v>ITA 171/NAG/2021</v>
      </c>
      <c r="B524" s="26">
        <v>171</v>
      </c>
      <c r="C524" s="26" t="s">
        <v>2793</v>
      </c>
      <c r="D524" s="26">
        <v>171</v>
      </c>
      <c r="E524" s="26">
        <v>2021</v>
      </c>
      <c r="F524" s="26"/>
      <c r="G524" s="26"/>
      <c r="H524" s="38" t="s">
        <v>1678</v>
      </c>
      <c r="I524" s="38" t="s">
        <v>1679</v>
      </c>
      <c r="J524" s="38" t="s">
        <v>37</v>
      </c>
      <c r="K524" s="27" t="s">
        <v>21</v>
      </c>
      <c r="L524" s="42">
        <v>44538</v>
      </c>
      <c r="M524" s="38" t="s">
        <v>1681</v>
      </c>
      <c r="N524" s="38" t="s">
        <v>1682</v>
      </c>
      <c r="O524" s="38"/>
      <c r="P524" s="38"/>
      <c r="Q524" s="38"/>
      <c r="R524" s="38"/>
      <c r="S524" s="27"/>
      <c r="T524" s="23"/>
      <c r="U524" s="23"/>
      <c r="V524" s="23"/>
      <c r="W524" s="23"/>
    </row>
    <row r="525" spans="1:23" ht="15" hidden="1" x14ac:dyDescent="0.25">
      <c r="A525" s="26" t="str">
        <f t="shared" si="8"/>
        <v>ITA 174/NAG/2021</v>
      </c>
      <c r="B525" s="27">
        <v>174</v>
      </c>
      <c r="C525" s="26" t="s">
        <v>2793</v>
      </c>
      <c r="D525" s="27">
        <v>174</v>
      </c>
      <c r="E525" s="26">
        <v>2021</v>
      </c>
      <c r="F525" s="27"/>
      <c r="G525" s="27"/>
      <c r="H525" s="43" t="s">
        <v>1683</v>
      </c>
      <c r="I525" s="27" t="s">
        <v>1684</v>
      </c>
      <c r="J525" s="27" t="s">
        <v>37</v>
      </c>
      <c r="K525" s="27" t="s">
        <v>21</v>
      </c>
      <c r="L525" s="39">
        <v>44546</v>
      </c>
      <c r="M525" s="27"/>
      <c r="N525" s="27"/>
      <c r="O525" s="27"/>
      <c r="P525" s="27"/>
      <c r="Q525" s="27"/>
      <c r="R525" s="27"/>
      <c r="S525" s="27"/>
      <c r="T525" s="23"/>
      <c r="U525" s="23"/>
      <c r="V525" s="23"/>
      <c r="W525" s="23"/>
    </row>
    <row r="526" spans="1:23" ht="15" hidden="1" x14ac:dyDescent="0.25">
      <c r="A526" s="26" t="str">
        <f t="shared" si="8"/>
        <v>ITA 175/NAG/2021</v>
      </c>
      <c r="B526" s="27">
        <v>175</v>
      </c>
      <c r="C526" s="26" t="s">
        <v>2793</v>
      </c>
      <c r="D526" s="27">
        <v>175</v>
      </c>
      <c r="E526" s="26">
        <v>2021</v>
      </c>
      <c r="F526" s="27"/>
      <c r="G526" s="27"/>
      <c r="H526" s="43" t="s">
        <v>1683</v>
      </c>
      <c r="I526" s="27" t="s">
        <v>1684</v>
      </c>
      <c r="J526" s="27" t="s">
        <v>37</v>
      </c>
      <c r="K526" s="27" t="s">
        <v>1685</v>
      </c>
      <c r="L526" s="39">
        <v>44546</v>
      </c>
      <c r="M526" s="27"/>
      <c r="N526" s="27"/>
      <c r="O526" s="27"/>
      <c r="P526" s="27"/>
      <c r="Q526" s="27"/>
      <c r="R526" s="27"/>
      <c r="S526" s="27"/>
      <c r="T526" s="23"/>
      <c r="U526" s="23"/>
      <c r="V526" s="23"/>
      <c r="W526" s="23"/>
    </row>
    <row r="527" spans="1:23" ht="15" hidden="1" x14ac:dyDescent="0.25">
      <c r="A527" s="26" t="str">
        <f t="shared" si="8"/>
        <v>ITA 176/NAG/2021</v>
      </c>
      <c r="B527" s="27">
        <v>176</v>
      </c>
      <c r="C527" s="26" t="s">
        <v>2793</v>
      </c>
      <c r="D527" s="27">
        <v>176</v>
      </c>
      <c r="E527" s="26">
        <v>2021</v>
      </c>
      <c r="F527" s="27"/>
      <c r="G527" s="27"/>
      <c r="H527" s="43" t="s">
        <v>1683</v>
      </c>
      <c r="I527" s="27" t="s">
        <v>1684</v>
      </c>
      <c r="J527" s="27" t="s">
        <v>37</v>
      </c>
      <c r="K527" s="27" t="s">
        <v>42</v>
      </c>
      <c r="L527" s="39">
        <v>44546</v>
      </c>
      <c r="M527" s="27"/>
      <c r="N527" s="27"/>
      <c r="O527" s="27"/>
      <c r="P527" s="27"/>
      <c r="Q527" s="27"/>
      <c r="R527" s="27"/>
      <c r="S527" s="27"/>
      <c r="T527" s="23"/>
      <c r="U527" s="23"/>
      <c r="V527" s="23"/>
      <c r="W527" s="23"/>
    </row>
    <row r="528" spans="1:23" ht="15" hidden="1" x14ac:dyDescent="0.25">
      <c r="A528" s="26" t="str">
        <f t="shared" si="8"/>
        <v>ITA 180/NAG/2021</v>
      </c>
      <c r="B528" s="27">
        <v>180</v>
      </c>
      <c r="C528" s="26" t="s">
        <v>2793</v>
      </c>
      <c r="D528" s="27">
        <v>180</v>
      </c>
      <c r="E528" s="26">
        <v>2021</v>
      </c>
      <c r="F528" s="27"/>
      <c r="G528" s="27"/>
      <c r="H528" s="27" t="s">
        <v>1686</v>
      </c>
      <c r="I528" s="27" t="s">
        <v>1632</v>
      </c>
      <c r="J528" s="27" t="s">
        <v>33</v>
      </c>
      <c r="K528" s="27" t="s">
        <v>36</v>
      </c>
      <c r="L528" s="39">
        <v>44550</v>
      </c>
      <c r="M528" s="27"/>
      <c r="N528" s="27"/>
      <c r="O528" s="27"/>
      <c r="P528" s="27"/>
      <c r="Q528" s="27"/>
      <c r="R528" s="27"/>
      <c r="S528" s="27"/>
      <c r="T528" s="23"/>
      <c r="U528" s="23"/>
      <c r="V528" s="23"/>
      <c r="W528" s="23"/>
    </row>
    <row r="529" spans="1:23" ht="15" hidden="1" x14ac:dyDescent="0.25">
      <c r="A529" s="26" t="str">
        <f t="shared" si="8"/>
        <v>ITA 193/NAG/2021</v>
      </c>
      <c r="B529" s="27">
        <v>193</v>
      </c>
      <c r="C529" s="26" t="s">
        <v>2793</v>
      </c>
      <c r="D529" s="27">
        <v>193</v>
      </c>
      <c r="E529" s="26">
        <v>2021</v>
      </c>
      <c r="F529" s="27"/>
      <c r="G529" s="27"/>
      <c r="H529" s="27" t="s">
        <v>1688</v>
      </c>
      <c r="I529" s="27" t="s">
        <v>1689</v>
      </c>
      <c r="J529" s="27" t="s">
        <v>37</v>
      </c>
      <c r="K529" s="27">
        <v>263</v>
      </c>
      <c r="L529" s="39">
        <v>44554</v>
      </c>
      <c r="M529" s="27"/>
      <c r="N529" s="27"/>
      <c r="O529" s="27"/>
      <c r="P529" s="27"/>
      <c r="Q529" s="27"/>
      <c r="R529" s="27"/>
      <c r="S529" s="27"/>
      <c r="T529" s="23"/>
      <c r="U529" s="23"/>
      <c r="V529" s="23"/>
      <c r="W529" s="23"/>
    </row>
    <row r="530" spans="1:23" ht="15" x14ac:dyDescent="0.25">
      <c r="A530" s="26" t="str">
        <f t="shared" si="8"/>
        <v>ITA 1/NAG/2022</v>
      </c>
      <c r="B530" s="44">
        <v>1</v>
      </c>
      <c r="C530" s="26" t="s">
        <v>2793</v>
      </c>
      <c r="D530" s="44">
        <v>1</v>
      </c>
      <c r="E530" s="44">
        <v>2022</v>
      </c>
      <c r="F530" s="44"/>
      <c r="G530" s="44"/>
      <c r="H530" s="44" t="s">
        <v>1690</v>
      </c>
      <c r="I530" s="44" t="s">
        <v>1691</v>
      </c>
      <c r="J530" s="45">
        <v>40087</v>
      </c>
      <c r="K530" s="27" t="s">
        <v>1692</v>
      </c>
      <c r="L530" s="25" t="s">
        <v>1693</v>
      </c>
      <c r="M530" s="25">
        <v>24725000</v>
      </c>
      <c r="N530" s="25">
        <v>24725000</v>
      </c>
      <c r="O530" s="25"/>
      <c r="P530" s="25" t="s">
        <v>1694</v>
      </c>
      <c r="Q530" s="25" t="s">
        <v>10</v>
      </c>
      <c r="R530" s="44"/>
      <c r="S530" s="27"/>
      <c r="T530" s="23"/>
      <c r="U530" s="23"/>
      <c r="V530" s="23"/>
      <c r="W530" s="23"/>
    </row>
    <row r="531" spans="1:23" ht="15" x14ac:dyDescent="0.25">
      <c r="A531" s="26" t="str">
        <f t="shared" si="8"/>
        <v>ITA 2/NAG/2022</v>
      </c>
      <c r="B531" s="44">
        <v>2</v>
      </c>
      <c r="C531" s="26" t="s">
        <v>2793</v>
      </c>
      <c r="D531" s="44">
        <v>2</v>
      </c>
      <c r="E531" s="44">
        <v>2022</v>
      </c>
      <c r="F531" s="44"/>
      <c r="G531" s="44"/>
      <c r="H531" s="44" t="s">
        <v>1690</v>
      </c>
      <c r="I531" s="44" t="s">
        <v>1691</v>
      </c>
      <c r="J531" s="46">
        <v>40878</v>
      </c>
      <c r="K531" s="27" t="s">
        <v>1692</v>
      </c>
      <c r="L531" s="25" t="s">
        <v>1693</v>
      </c>
      <c r="M531" s="25">
        <v>24589513</v>
      </c>
      <c r="N531" s="25">
        <v>24475273</v>
      </c>
      <c r="O531" s="25"/>
      <c r="P531" s="25" t="s">
        <v>1694</v>
      </c>
      <c r="Q531" s="25" t="s">
        <v>10</v>
      </c>
      <c r="R531" s="44"/>
      <c r="S531" s="27"/>
      <c r="T531" s="23"/>
      <c r="U531" s="23"/>
      <c r="V531" s="23"/>
      <c r="W531" s="23"/>
    </row>
    <row r="532" spans="1:23" ht="15" x14ac:dyDescent="0.25">
      <c r="A532" s="26" t="str">
        <f t="shared" si="8"/>
        <v>ITA 3/NAG/2022</v>
      </c>
      <c r="B532" s="44">
        <v>3</v>
      </c>
      <c r="C532" s="26" t="s">
        <v>2793</v>
      </c>
      <c r="D532" s="44">
        <v>3</v>
      </c>
      <c r="E532" s="44">
        <v>2022</v>
      </c>
      <c r="F532" s="44"/>
      <c r="G532" s="44"/>
      <c r="H532" s="44" t="s">
        <v>1690</v>
      </c>
      <c r="I532" s="44" t="s">
        <v>1691</v>
      </c>
      <c r="J532" s="25" t="s">
        <v>25</v>
      </c>
      <c r="K532" s="27" t="s">
        <v>1692</v>
      </c>
      <c r="L532" s="25" t="s">
        <v>1693</v>
      </c>
      <c r="M532" s="25">
        <v>39050824</v>
      </c>
      <c r="N532" s="25">
        <v>39017634</v>
      </c>
      <c r="O532" s="25"/>
      <c r="P532" s="25" t="s">
        <v>1694</v>
      </c>
      <c r="Q532" s="25" t="s">
        <v>10</v>
      </c>
      <c r="R532" s="44"/>
      <c r="S532" s="27"/>
      <c r="T532" s="23"/>
      <c r="U532" s="23"/>
      <c r="V532" s="23"/>
      <c r="W532" s="23"/>
    </row>
    <row r="533" spans="1:23" ht="15" x14ac:dyDescent="0.25">
      <c r="A533" s="26" t="str">
        <f t="shared" si="8"/>
        <v>ITA 4/NAG/2022</v>
      </c>
      <c r="B533" s="44">
        <v>4</v>
      </c>
      <c r="C533" s="26" t="s">
        <v>2793</v>
      </c>
      <c r="D533" s="44">
        <v>4</v>
      </c>
      <c r="E533" s="44">
        <v>2022</v>
      </c>
      <c r="F533" s="44"/>
      <c r="G533" s="44"/>
      <c r="H533" s="44" t="s">
        <v>1690</v>
      </c>
      <c r="I533" s="44" t="s">
        <v>1691</v>
      </c>
      <c r="J533" s="25" t="s">
        <v>28</v>
      </c>
      <c r="K533" s="27" t="s">
        <v>1692</v>
      </c>
      <c r="L533" s="25" t="s">
        <v>1693</v>
      </c>
      <c r="M533" s="25">
        <v>3181445</v>
      </c>
      <c r="N533" s="25">
        <v>3176045</v>
      </c>
      <c r="O533" s="25"/>
      <c r="P533" s="25" t="s">
        <v>1694</v>
      </c>
      <c r="Q533" s="25" t="s">
        <v>10</v>
      </c>
      <c r="R533" s="44"/>
      <c r="S533" s="27"/>
      <c r="T533" s="23"/>
      <c r="U533" s="23"/>
      <c r="V533" s="23"/>
      <c r="W533" s="23"/>
    </row>
    <row r="534" spans="1:23" ht="15" x14ac:dyDescent="0.25">
      <c r="A534" s="26" t="str">
        <f t="shared" si="8"/>
        <v>ITA 5/NAG/2022</v>
      </c>
      <c r="B534" s="44">
        <v>5</v>
      </c>
      <c r="C534" s="26" t="s">
        <v>2793</v>
      </c>
      <c r="D534" s="44">
        <v>5</v>
      </c>
      <c r="E534" s="44">
        <v>2022</v>
      </c>
      <c r="F534" s="44"/>
      <c r="G534" s="44"/>
      <c r="H534" s="44" t="s">
        <v>1690</v>
      </c>
      <c r="I534" s="44" t="s">
        <v>1691</v>
      </c>
      <c r="J534" s="25" t="s">
        <v>37</v>
      </c>
      <c r="K534" s="27" t="s">
        <v>1692</v>
      </c>
      <c r="L534" s="25" t="s">
        <v>1693</v>
      </c>
      <c r="M534" s="25">
        <v>199800</v>
      </c>
      <c r="N534" s="25">
        <v>194400</v>
      </c>
      <c r="O534" s="25"/>
      <c r="P534" s="25" t="s">
        <v>1694</v>
      </c>
      <c r="Q534" s="25" t="s">
        <v>10</v>
      </c>
      <c r="R534" s="44"/>
      <c r="S534" s="27"/>
      <c r="T534" s="23"/>
      <c r="U534" s="23"/>
      <c r="V534" s="23"/>
      <c r="W534" s="23"/>
    </row>
    <row r="535" spans="1:23" ht="15" x14ac:dyDescent="0.25">
      <c r="A535" s="26" t="str">
        <f t="shared" si="8"/>
        <v>ITA 12/NAG/2022</v>
      </c>
      <c r="B535" s="44">
        <v>12</v>
      </c>
      <c r="C535" s="26" t="s">
        <v>2793</v>
      </c>
      <c r="D535" s="44">
        <v>12</v>
      </c>
      <c r="E535" s="44">
        <v>2022</v>
      </c>
      <c r="F535" s="44"/>
      <c r="G535" s="44"/>
      <c r="H535" s="44" t="s">
        <v>1695</v>
      </c>
      <c r="I535" s="44" t="s">
        <v>1696</v>
      </c>
      <c r="J535" s="46">
        <v>40483</v>
      </c>
      <c r="K535" s="27"/>
      <c r="L535" s="25" t="s">
        <v>1697</v>
      </c>
      <c r="M535" s="25"/>
      <c r="N535" s="25"/>
      <c r="O535" s="25"/>
      <c r="P535" s="25"/>
      <c r="Q535" s="25" t="s">
        <v>10</v>
      </c>
      <c r="R535" s="44"/>
      <c r="S535" s="27"/>
      <c r="T535" s="23"/>
      <c r="U535" s="23"/>
      <c r="V535" s="23"/>
      <c r="W535" s="23"/>
    </row>
    <row r="536" spans="1:23" ht="15" x14ac:dyDescent="0.25">
      <c r="A536" s="26" t="str">
        <f t="shared" si="8"/>
        <v>ITA 26/NAG/2022</v>
      </c>
      <c r="B536" s="44">
        <v>26</v>
      </c>
      <c r="C536" s="26" t="s">
        <v>2793</v>
      </c>
      <c r="D536" s="44">
        <v>26</v>
      </c>
      <c r="E536" s="44">
        <v>2022</v>
      </c>
      <c r="F536" s="44"/>
      <c r="G536" s="44"/>
      <c r="H536" s="44" t="s">
        <v>1698</v>
      </c>
      <c r="I536" s="44" t="s">
        <v>1699</v>
      </c>
      <c r="J536" s="25" t="s">
        <v>33</v>
      </c>
      <c r="K536" s="27">
        <v>263</v>
      </c>
      <c r="L536" s="25" t="s">
        <v>1700</v>
      </c>
      <c r="M536" s="25"/>
      <c r="N536" s="25"/>
      <c r="O536" s="25"/>
      <c r="P536" s="25"/>
      <c r="Q536" s="25" t="s">
        <v>10</v>
      </c>
      <c r="R536" s="44"/>
      <c r="S536" s="27"/>
      <c r="T536" s="23"/>
      <c r="U536" s="23"/>
      <c r="V536" s="23"/>
      <c r="W536" s="23"/>
    </row>
    <row r="537" spans="1:23" ht="15" x14ac:dyDescent="0.25">
      <c r="A537" s="26" t="str">
        <f t="shared" si="8"/>
        <v>ITA 28/NAG/2022</v>
      </c>
      <c r="B537" s="44">
        <v>28</v>
      </c>
      <c r="C537" s="26" t="s">
        <v>2793</v>
      </c>
      <c r="D537" s="44">
        <v>28</v>
      </c>
      <c r="E537" s="44">
        <v>2022</v>
      </c>
      <c r="F537" s="44"/>
      <c r="G537" s="44"/>
      <c r="H537" s="44" t="s">
        <v>1701</v>
      </c>
      <c r="I537" s="44" t="s">
        <v>1702</v>
      </c>
      <c r="J537" s="25" t="s">
        <v>34</v>
      </c>
      <c r="K537" s="27" t="s">
        <v>36</v>
      </c>
      <c r="L537" s="25" t="s">
        <v>1704</v>
      </c>
      <c r="M537" s="25">
        <v>7975340</v>
      </c>
      <c r="N537" s="25">
        <v>3523860</v>
      </c>
      <c r="O537" s="25">
        <v>752862</v>
      </c>
      <c r="P537" s="25" t="s">
        <v>1705</v>
      </c>
      <c r="Q537" s="25" t="s">
        <v>10</v>
      </c>
      <c r="R537" s="44"/>
      <c r="S537" s="27"/>
      <c r="T537" s="23"/>
      <c r="U537" s="23"/>
      <c r="V537" s="23"/>
      <c r="W537" s="23"/>
    </row>
    <row r="538" spans="1:23" ht="15" x14ac:dyDescent="0.25">
      <c r="A538" s="26" t="str">
        <f t="shared" si="8"/>
        <v>ITA 29/NAG/2022</v>
      </c>
      <c r="B538" s="44">
        <v>29</v>
      </c>
      <c r="C538" s="26" t="s">
        <v>2793</v>
      </c>
      <c r="D538" s="44">
        <v>29</v>
      </c>
      <c r="E538" s="44">
        <v>2022</v>
      </c>
      <c r="F538" s="44"/>
      <c r="G538" s="44"/>
      <c r="H538" s="44" t="s">
        <v>1706</v>
      </c>
      <c r="I538" s="44" t="s">
        <v>1707</v>
      </c>
      <c r="J538" s="25" t="s">
        <v>35</v>
      </c>
      <c r="K538" s="27" t="s">
        <v>36</v>
      </c>
      <c r="L538" s="25" t="s">
        <v>1708</v>
      </c>
      <c r="M538" s="25">
        <v>5233800</v>
      </c>
      <c r="N538" s="25">
        <v>5233800</v>
      </c>
      <c r="O538" s="25">
        <v>1614154</v>
      </c>
      <c r="P538" s="25" t="s">
        <v>1709</v>
      </c>
      <c r="Q538" s="25" t="s">
        <v>10</v>
      </c>
      <c r="R538" s="44"/>
      <c r="S538" s="27"/>
      <c r="T538" s="23"/>
      <c r="U538" s="23"/>
      <c r="V538" s="23"/>
      <c r="W538" s="23"/>
    </row>
    <row r="539" spans="1:23" ht="15" x14ac:dyDescent="0.25">
      <c r="A539" s="26" t="str">
        <f t="shared" si="8"/>
        <v>ITA 33/NAG/2022</v>
      </c>
      <c r="B539" s="44">
        <v>33</v>
      </c>
      <c r="C539" s="26" t="s">
        <v>2793</v>
      </c>
      <c r="D539" s="44">
        <v>33</v>
      </c>
      <c r="E539" s="44">
        <v>2022</v>
      </c>
      <c r="F539" s="44"/>
      <c r="G539" s="44"/>
      <c r="H539" s="44" t="s">
        <v>1710</v>
      </c>
      <c r="I539" s="44" t="s">
        <v>1699</v>
      </c>
      <c r="J539" s="25" t="s">
        <v>33</v>
      </c>
      <c r="K539" s="27">
        <v>263</v>
      </c>
      <c r="L539" s="25" t="s">
        <v>1711</v>
      </c>
      <c r="M539" s="25"/>
      <c r="N539" s="25"/>
      <c r="O539" s="25"/>
      <c r="P539" s="25" t="s">
        <v>1712</v>
      </c>
      <c r="Q539" s="25" t="s">
        <v>10</v>
      </c>
      <c r="R539" s="44"/>
      <c r="S539" s="27"/>
      <c r="T539" s="23"/>
      <c r="U539" s="23"/>
      <c r="V539" s="23"/>
      <c r="W539" s="23"/>
    </row>
    <row r="540" spans="1:23" ht="15" x14ac:dyDescent="0.25">
      <c r="A540" s="26" t="str">
        <f t="shared" si="8"/>
        <v>ITA 34/NAG/2022</v>
      </c>
      <c r="B540" s="44">
        <v>34</v>
      </c>
      <c r="C540" s="26" t="s">
        <v>2793</v>
      </c>
      <c r="D540" s="44">
        <v>34</v>
      </c>
      <c r="E540" s="44">
        <v>2022</v>
      </c>
      <c r="F540" s="44"/>
      <c r="G540" s="44"/>
      <c r="H540" s="44" t="s">
        <v>1713</v>
      </c>
      <c r="I540" s="44" t="s">
        <v>1699</v>
      </c>
      <c r="J540" s="25" t="s">
        <v>33</v>
      </c>
      <c r="K540" s="27">
        <v>263</v>
      </c>
      <c r="L540" s="25" t="s">
        <v>1711</v>
      </c>
      <c r="M540" s="25"/>
      <c r="N540" s="25"/>
      <c r="O540" s="25"/>
      <c r="P540" s="25" t="s">
        <v>281</v>
      </c>
      <c r="Q540" s="25" t="s">
        <v>10</v>
      </c>
      <c r="R540" s="44"/>
      <c r="S540" s="27"/>
      <c r="T540" s="23"/>
      <c r="U540" s="23"/>
      <c r="V540" s="23"/>
      <c r="W540" s="23"/>
    </row>
    <row r="541" spans="1:23" ht="15" x14ac:dyDescent="0.25">
      <c r="A541" s="26" t="str">
        <f t="shared" si="8"/>
        <v>ITA 36/NAG/2022</v>
      </c>
      <c r="B541" s="44">
        <v>36</v>
      </c>
      <c r="C541" s="26" t="s">
        <v>2793</v>
      </c>
      <c r="D541" s="44">
        <v>36</v>
      </c>
      <c r="E541" s="44">
        <v>2022</v>
      </c>
      <c r="F541" s="44"/>
      <c r="G541" s="44"/>
      <c r="H541" s="44" t="s">
        <v>1714</v>
      </c>
      <c r="I541" s="44" t="s">
        <v>1715</v>
      </c>
      <c r="J541" s="25" t="s">
        <v>37</v>
      </c>
      <c r="K541" s="27"/>
      <c r="L541" s="25" t="s">
        <v>1716</v>
      </c>
      <c r="M541" s="25"/>
      <c r="N541" s="25"/>
      <c r="O541" s="25"/>
      <c r="P541" s="25"/>
      <c r="Q541" s="25" t="s">
        <v>10</v>
      </c>
      <c r="R541" s="44"/>
      <c r="S541" s="27"/>
      <c r="T541" s="23"/>
      <c r="U541" s="23"/>
      <c r="V541" s="23"/>
      <c r="W541" s="23"/>
    </row>
    <row r="542" spans="1:23" ht="15" x14ac:dyDescent="0.25">
      <c r="A542" s="26" t="str">
        <f t="shared" si="8"/>
        <v>ITA 38/NAG/2022</v>
      </c>
      <c r="B542" s="44">
        <v>38</v>
      </c>
      <c r="C542" s="26" t="s">
        <v>2793</v>
      </c>
      <c r="D542" s="44">
        <v>38</v>
      </c>
      <c r="E542" s="44">
        <v>2022</v>
      </c>
      <c r="F542" s="44"/>
      <c r="G542" s="44"/>
      <c r="H542" s="44" t="s">
        <v>1717</v>
      </c>
      <c r="I542" s="44" t="s">
        <v>1699</v>
      </c>
      <c r="J542" s="25" t="s">
        <v>33</v>
      </c>
      <c r="K542" s="27">
        <v>263</v>
      </c>
      <c r="L542" s="25" t="s">
        <v>1718</v>
      </c>
      <c r="M542" s="25"/>
      <c r="N542" s="25"/>
      <c r="O542" s="25"/>
      <c r="P542" s="25" t="s">
        <v>1719</v>
      </c>
      <c r="Q542" s="25" t="s">
        <v>10</v>
      </c>
      <c r="R542" s="44"/>
      <c r="S542" s="27"/>
      <c r="T542" s="23"/>
      <c r="U542" s="23"/>
      <c r="V542" s="23"/>
      <c r="W542" s="23"/>
    </row>
    <row r="543" spans="1:23" ht="15" x14ac:dyDescent="0.25">
      <c r="A543" s="26" t="str">
        <f t="shared" si="8"/>
        <v>ITA 39/NAG/2022</v>
      </c>
      <c r="B543" s="44">
        <v>39</v>
      </c>
      <c r="C543" s="26" t="s">
        <v>2793</v>
      </c>
      <c r="D543" s="44">
        <v>39</v>
      </c>
      <c r="E543" s="44">
        <v>2022</v>
      </c>
      <c r="F543" s="44"/>
      <c r="G543" s="44"/>
      <c r="H543" s="44" t="s">
        <v>1720</v>
      </c>
      <c r="I543" s="44" t="s">
        <v>1721</v>
      </c>
      <c r="J543" s="25" t="s">
        <v>40</v>
      </c>
      <c r="K543" s="27" t="s">
        <v>1722</v>
      </c>
      <c r="L543" s="25" t="s">
        <v>1723</v>
      </c>
      <c r="M543" s="25">
        <v>1200000</v>
      </c>
      <c r="N543" s="25">
        <v>1200000</v>
      </c>
      <c r="O543" s="25">
        <v>1200000</v>
      </c>
      <c r="P543" s="25" t="s">
        <v>1724</v>
      </c>
      <c r="Q543" s="25" t="s">
        <v>10</v>
      </c>
      <c r="R543" s="44"/>
      <c r="S543" s="27"/>
      <c r="T543" s="23"/>
      <c r="U543" s="23"/>
      <c r="V543" s="23"/>
      <c r="W543" s="23"/>
    </row>
    <row r="544" spans="1:23" ht="15" x14ac:dyDescent="0.25">
      <c r="A544" s="26" t="str">
        <f t="shared" si="8"/>
        <v>ITA 40/NAG/2022</v>
      </c>
      <c r="B544" s="44">
        <v>40</v>
      </c>
      <c r="C544" s="26" t="s">
        <v>2793</v>
      </c>
      <c r="D544" s="44">
        <v>40</v>
      </c>
      <c r="E544" s="44">
        <v>2022</v>
      </c>
      <c r="F544" s="44"/>
      <c r="G544" s="44"/>
      <c r="H544" s="44" t="s">
        <v>1725</v>
      </c>
      <c r="I544" s="44" t="s">
        <v>1699</v>
      </c>
      <c r="J544" s="25" t="s">
        <v>33</v>
      </c>
      <c r="K544" s="27">
        <v>263</v>
      </c>
      <c r="L544" s="25" t="s">
        <v>1726</v>
      </c>
      <c r="M544" s="25"/>
      <c r="N544" s="25"/>
      <c r="O544" s="25"/>
      <c r="P544" s="25" t="s">
        <v>1727</v>
      </c>
      <c r="Q544" s="25" t="s">
        <v>10</v>
      </c>
      <c r="R544" s="44"/>
      <c r="S544" s="27"/>
      <c r="T544" s="23"/>
      <c r="U544" s="23"/>
      <c r="V544" s="23"/>
      <c r="W544" s="23"/>
    </row>
    <row r="545" spans="1:23" ht="15" x14ac:dyDescent="0.25">
      <c r="A545" s="26" t="str">
        <f t="shared" si="8"/>
        <v>ITA 44/NAG/2022</v>
      </c>
      <c r="B545" s="44">
        <v>44</v>
      </c>
      <c r="C545" s="26" t="s">
        <v>2793</v>
      </c>
      <c r="D545" s="44">
        <v>44</v>
      </c>
      <c r="E545" s="44">
        <v>2022</v>
      </c>
      <c r="F545" s="44"/>
      <c r="G545" s="44"/>
      <c r="H545" s="44" t="s">
        <v>1728</v>
      </c>
      <c r="I545" s="44" t="s">
        <v>1729</v>
      </c>
      <c r="J545" s="25" t="s">
        <v>37</v>
      </c>
      <c r="K545" s="27"/>
      <c r="L545" s="25" t="s">
        <v>1730</v>
      </c>
      <c r="M545" s="25"/>
      <c r="N545" s="25"/>
      <c r="O545" s="25"/>
      <c r="P545" s="25"/>
      <c r="Q545" s="25" t="s">
        <v>10</v>
      </c>
      <c r="R545" s="44"/>
      <c r="S545" s="27"/>
      <c r="T545" s="23"/>
      <c r="U545" s="23"/>
      <c r="V545" s="23"/>
      <c r="W545" s="23"/>
    </row>
    <row r="546" spans="1:23" ht="15" x14ac:dyDescent="0.25">
      <c r="A546" s="26" t="str">
        <f t="shared" si="8"/>
        <v>ITA 53/NAG/2022</v>
      </c>
      <c r="B546" s="44">
        <v>53</v>
      </c>
      <c r="C546" s="26" t="s">
        <v>2793</v>
      </c>
      <c r="D546" s="44">
        <v>53</v>
      </c>
      <c r="E546" s="44">
        <v>2022</v>
      </c>
      <c r="F546" s="44"/>
      <c r="G546" s="44"/>
      <c r="H546" s="44" t="s">
        <v>1731</v>
      </c>
      <c r="I546" s="44" t="s">
        <v>1732</v>
      </c>
      <c r="J546" s="46">
        <v>40483</v>
      </c>
      <c r="K546" s="27" t="s">
        <v>1733</v>
      </c>
      <c r="L546" s="25" t="s">
        <v>1734</v>
      </c>
      <c r="M546" s="25">
        <v>14097870</v>
      </c>
      <c r="N546" s="25">
        <v>13389999</v>
      </c>
      <c r="O546" s="25">
        <v>7670790</v>
      </c>
      <c r="P546" s="25" t="s">
        <v>1735</v>
      </c>
      <c r="Q546" s="25" t="s">
        <v>10</v>
      </c>
      <c r="R546" s="44"/>
      <c r="S546" s="27"/>
      <c r="T546" s="23"/>
      <c r="U546" s="23"/>
      <c r="V546" s="23"/>
      <c r="W546" s="23"/>
    </row>
    <row r="547" spans="1:23" ht="15" x14ac:dyDescent="0.25">
      <c r="A547" s="26" t="str">
        <f t="shared" si="8"/>
        <v>ITA 54/NAG/2022</v>
      </c>
      <c r="B547" s="44">
        <v>54</v>
      </c>
      <c r="C547" s="26" t="s">
        <v>2793</v>
      </c>
      <c r="D547" s="44">
        <v>54</v>
      </c>
      <c r="E547" s="44">
        <v>2022</v>
      </c>
      <c r="F547" s="44"/>
      <c r="G547" s="44"/>
      <c r="H547" s="44" t="s">
        <v>1731</v>
      </c>
      <c r="I547" s="44" t="s">
        <v>1732</v>
      </c>
      <c r="J547" s="46">
        <v>40878</v>
      </c>
      <c r="K547" s="27" t="s">
        <v>1736</v>
      </c>
      <c r="L547" s="25" t="s">
        <v>1734</v>
      </c>
      <c r="M547" s="25">
        <v>8304726</v>
      </c>
      <c r="N547" s="25">
        <v>7268000</v>
      </c>
      <c r="O547" s="25">
        <v>4839680</v>
      </c>
      <c r="P547" s="25" t="s">
        <v>1735</v>
      </c>
      <c r="Q547" s="25" t="s">
        <v>10</v>
      </c>
      <c r="R547" s="43"/>
      <c r="S547" s="27"/>
      <c r="T547" s="23"/>
      <c r="U547" s="23"/>
      <c r="V547" s="23"/>
      <c r="W547" s="23"/>
    </row>
    <row r="548" spans="1:23" ht="15" x14ac:dyDescent="0.25">
      <c r="A548" s="26" t="str">
        <f t="shared" si="8"/>
        <v>ITA 55/NAG/2022</v>
      </c>
      <c r="B548" s="44">
        <v>55</v>
      </c>
      <c r="C548" s="26" t="s">
        <v>2793</v>
      </c>
      <c r="D548" s="44">
        <v>55</v>
      </c>
      <c r="E548" s="44">
        <v>2022</v>
      </c>
      <c r="F548" s="44"/>
      <c r="G548" s="44"/>
      <c r="H548" s="44" t="s">
        <v>1731</v>
      </c>
      <c r="I548" s="44" t="s">
        <v>1732</v>
      </c>
      <c r="J548" s="25" t="s">
        <v>16</v>
      </c>
      <c r="K548" s="27" t="s">
        <v>1736</v>
      </c>
      <c r="L548" s="25" t="s">
        <v>1734</v>
      </c>
      <c r="M548" s="25">
        <v>13785829</v>
      </c>
      <c r="N548" s="25">
        <v>13312657</v>
      </c>
      <c r="O548" s="25">
        <v>7827750</v>
      </c>
      <c r="P548" s="25" t="s">
        <v>1735</v>
      </c>
      <c r="Q548" s="25" t="s">
        <v>10</v>
      </c>
      <c r="R548" s="43"/>
      <c r="S548" s="27"/>
      <c r="T548" s="23"/>
      <c r="U548" s="23"/>
      <c r="V548" s="23"/>
      <c r="W548" s="23"/>
    </row>
    <row r="549" spans="1:23" ht="15" x14ac:dyDescent="0.25">
      <c r="A549" s="26" t="str">
        <f t="shared" si="8"/>
        <v>ITA 56/NAG/2022</v>
      </c>
      <c r="B549" s="44">
        <v>56</v>
      </c>
      <c r="C549" s="26" t="s">
        <v>2793</v>
      </c>
      <c r="D549" s="44">
        <v>56</v>
      </c>
      <c r="E549" s="44">
        <v>2022</v>
      </c>
      <c r="F549" s="44"/>
      <c r="G549" s="44"/>
      <c r="H549" s="44" t="s">
        <v>1731</v>
      </c>
      <c r="I549" s="44" t="s">
        <v>1732</v>
      </c>
      <c r="J549" s="25" t="s">
        <v>25</v>
      </c>
      <c r="K549" s="27" t="s">
        <v>1736</v>
      </c>
      <c r="L549" s="25" t="s">
        <v>1734</v>
      </c>
      <c r="M549" s="25">
        <v>1760369</v>
      </c>
      <c r="N549" s="25">
        <v>1444513</v>
      </c>
      <c r="O549" s="25">
        <v>641870</v>
      </c>
      <c r="P549" s="25" t="s">
        <v>1735</v>
      </c>
      <c r="Q549" s="25" t="s">
        <v>10</v>
      </c>
      <c r="R549" s="43"/>
      <c r="S549" s="27"/>
      <c r="T549" s="23"/>
      <c r="U549" s="23"/>
      <c r="V549" s="23"/>
      <c r="W549" s="23"/>
    </row>
    <row r="550" spans="1:23" ht="15" x14ac:dyDescent="0.25">
      <c r="A550" s="26" t="str">
        <f t="shared" si="8"/>
        <v>ITA 57/NAG/2022</v>
      </c>
      <c r="B550" s="44">
        <v>57</v>
      </c>
      <c r="C550" s="26" t="s">
        <v>2793</v>
      </c>
      <c r="D550" s="44">
        <v>57</v>
      </c>
      <c r="E550" s="44">
        <v>2022</v>
      </c>
      <c r="F550" s="44"/>
      <c r="G550" s="44"/>
      <c r="H550" s="44" t="s">
        <v>1731</v>
      </c>
      <c r="I550" s="44" t="s">
        <v>1732</v>
      </c>
      <c r="J550" s="25" t="s">
        <v>28</v>
      </c>
      <c r="K550" s="27" t="s">
        <v>1736</v>
      </c>
      <c r="L550" s="25" t="s">
        <v>1734</v>
      </c>
      <c r="M550" s="25">
        <v>499952</v>
      </c>
      <c r="N550" s="25">
        <v>112138</v>
      </c>
      <c r="O550" s="25">
        <v>14850</v>
      </c>
      <c r="P550" s="25" t="s">
        <v>1735</v>
      </c>
      <c r="Q550" s="25" t="s">
        <v>10</v>
      </c>
      <c r="R550" s="43"/>
      <c r="S550" s="27"/>
      <c r="T550" s="23"/>
      <c r="U550" s="23"/>
      <c r="V550" s="23"/>
      <c r="W550" s="23"/>
    </row>
    <row r="551" spans="1:23" ht="15" x14ac:dyDescent="0.25">
      <c r="A551" s="26" t="str">
        <f t="shared" si="8"/>
        <v>ITA 58/NAG/2022</v>
      </c>
      <c r="B551" s="44">
        <v>58</v>
      </c>
      <c r="C551" s="26" t="s">
        <v>2793</v>
      </c>
      <c r="D551" s="44">
        <v>58</v>
      </c>
      <c r="E551" s="44">
        <v>2022</v>
      </c>
      <c r="F551" s="44"/>
      <c r="G551" s="44"/>
      <c r="H551" s="44" t="s">
        <v>1731</v>
      </c>
      <c r="I551" s="44" t="s">
        <v>1732</v>
      </c>
      <c r="J551" s="25" t="s">
        <v>37</v>
      </c>
      <c r="K551" s="27" t="s">
        <v>1736</v>
      </c>
      <c r="L551" s="25" t="s">
        <v>1734</v>
      </c>
      <c r="M551" s="25">
        <v>485660</v>
      </c>
      <c r="N551" s="25">
        <v>80000</v>
      </c>
      <c r="O551" s="25">
        <v>9930</v>
      </c>
      <c r="P551" s="25" t="s">
        <v>1735</v>
      </c>
      <c r="Q551" s="25" t="s">
        <v>10</v>
      </c>
      <c r="R551" s="43"/>
      <c r="S551" s="27"/>
      <c r="T551" s="23"/>
      <c r="U551" s="23"/>
      <c r="V551" s="23"/>
      <c r="W551" s="23"/>
    </row>
    <row r="552" spans="1:23" ht="15" x14ac:dyDescent="0.25">
      <c r="A552" s="26" t="str">
        <f t="shared" si="8"/>
        <v>ITA 59/NAG/2022</v>
      </c>
      <c r="B552" s="44">
        <v>59</v>
      </c>
      <c r="C552" s="26" t="s">
        <v>2793</v>
      </c>
      <c r="D552" s="44">
        <v>59</v>
      </c>
      <c r="E552" s="44">
        <v>2022</v>
      </c>
      <c r="F552" s="44"/>
      <c r="G552" s="44"/>
      <c r="H552" s="44" t="s">
        <v>1731</v>
      </c>
      <c r="I552" s="44" t="s">
        <v>1732</v>
      </c>
      <c r="J552" s="25" t="s">
        <v>33</v>
      </c>
      <c r="K552" s="27" t="s">
        <v>1736</v>
      </c>
      <c r="L552" s="25" t="s">
        <v>1734</v>
      </c>
      <c r="M552" s="25">
        <v>16274674</v>
      </c>
      <c r="N552" s="25">
        <v>611674</v>
      </c>
      <c r="O552" s="25"/>
      <c r="P552" s="25" t="s">
        <v>1735</v>
      </c>
      <c r="Q552" s="25" t="s">
        <v>10</v>
      </c>
      <c r="R552" s="43"/>
      <c r="S552" s="27"/>
      <c r="T552" s="23"/>
      <c r="U552" s="23"/>
      <c r="V552" s="23"/>
      <c r="W552" s="23"/>
    </row>
    <row r="553" spans="1:23" ht="15" x14ac:dyDescent="0.25">
      <c r="A553" s="26" t="str">
        <f t="shared" si="8"/>
        <v>ITA 60/NAG/2022</v>
      </c>
      <c r="B553" s="44">
        <v>60</v>
      </c>
      <c r="C553" s="26" t="s">
        <v>2793</v>
      </c>
      <c r="D553" s="44">
        <v>60</v>
      </c>
      <c r="E553" s="44">
        <v>2022</v>
      </c>
      <c r="F553" s="44"/>
      <c r="G553" s="44"/>
      <c r="H553" s="43" t="s">
        <v>1737</v>
      </c>
      <c r="I553" s="43" t="s">
        <v>1738</v>
      </c>
      <c r="J553" s="25" t="s">
        <v>40</v>
      </c>
      <c r="K553" s="27" t="s">
        <v>1739</v>
      </c>
      <c r="L553" s="25" t="s">
        <v>1740</v>
      </c>
      <c r="M553" s="25">
        <v>10000</v>
      </c>
      <c r="N553" s="25">
        <v>10000</v>
      </c>
      <c r="O553" s="25">
        <v>10000</v>
      </c>
      <c r="P553" s="25" t="s">
        <v>1741</v>
      </c>
      <c r="Q553" s="25" t="s">
        <v>10</v>
      </c>
      <c r="R553" s="43"/>
      <c r="S553" s="27"/>
      <c r="T553" s="23"/>
      <c r="U553" s="23"/>
      <c r="V553" s="23"/>
      <c r="W553" s="23"/>
    </row>
    <row r="554" spans="1:23" ht="15" x14ac:dyDescent="0.25">
      <c r="A554" s="26" t="str">
        <f t="shared" si="8"/>
        <v>ITA 61/NAG/2022</v>
      </c>
      <c r="B554" s="44">
        <v>61</v>
      </c>
      <c r="C554" s="26" t="s">
        <v>2793</v>
      </c>
      <c r="D554" s="44">
        <v>61</v>
      </c>
      <c r="E554" s="44">
        <v>2022</v>
      </c>
      <c r="F554" s="44"/>
      <c r="G554" s="44"/>
      <c r="H554" s="43" t="s">
        <v>1742</v>
      </c>
      <c r="I554" s="43" t="s">
        <v>1743</v>
      </c>
      <c r="J554" s="46">
        <v>39692</v>
      </c>
      <c r="K554" s="27" t="s">
        <v>42</v>
      </c>
      <c r="L554" s="25" t="s">
        <v>1744</v>
      </c>
      <c r="M554" s="25">
        <v>60000</v>
      </c>
      <c r="N554" s="25">
        <v>60000</v>
      </c>
      <c r="O554" s="25">
        <v>60000</v>
      </c>
      <c r="P554" s="25" t="s">
        <v>1745</v>
      </c>
      <c r="Q554" s="25" t="s">
        <v>10</v>
      </c>
      <c r="R554" s="43"/>
      <c r="S554" s="27"/>
      <c r="T554" s="23"/>
      <c r="U554" s="23"/>
      <c r="V554" s="23"/>
      <c r="W554" s="23"/>
    </row>
    <row r="555" spans="1:23" ht="15" x14ac:dyDescent="0.25">
      <c r="A555" s="26" t="str">
        <f t="shared" si="8"/>
        <v>ITA 62/NAG/2022</v>
      </c>
      <c r="B555" s="44">
        <v>62</v>
      </c>
      <c r="C555" s="26" t="s">
        <v>2793</v>
      </c>
      <c r="D555" s="44">
        <v>62</v>
      </c>
      <c r="E555" s="44">
        <v>2022</v>
      </c>
      <c r="F555" s="44"/>
      <c r="G555" s="44"/>
      <c r="H555" s="43" t="s">
        <v>1746</v>
      </c>
      <c r="I555" s="43" t="s">
        <v>1747</v>
      </c>
      <c r="J555" s="25" t="s">
        <v>34</v>
      </c>
      <c r="K555" s="27" t="s">
        <v>36</v>
      </c>
      <c r="L555" s="25" t="s">
        <v>1744</v>
      </c>
      <c r="M555" s="25">
        <v>30444060</v>
      </c>
      <c r="N555" s="25">
        <v>30174039</v>
      </c>
      <c r="O555" s="25"/>
      <c r="P555" s="25" t="s">
        <v>1748</v>
      </c>
      <c r="Q555" s="25" t="s">
        <v>14</v>
      </c>
      <c r="R555" s="43"/>
      <c r="S555" s="27"/>
      <c r="T555" s="23"/>
      <c r="U555" s="23"/>
      <c r="V555" s="23"/>
      <c r="W555" s="23"/>
    </row>
    <row r="556" spans="1:23" ht="15" x14ac:dyDescent="0.25">
      <c r="A556" s="26" t="str">
        <f t="shared" si="8"/>
        <v>ITA 63/NAG/2022</v>
      </c>
      <c r="B556" s="44">
        <v>63</v>
      </c>
      <c r="C556" s="26" t="s">
        <v>2793</v>
      </c>
      <c r="D556" s="44">
        <v>63</v>
      </c>
      <c r="E556" s="44">
        <v>2022</v>
      </c>
      <c r="F556" s="44"/>
      <c r="G556" s="44"/>
      <c r="H556" s="43" t="s">
        <v>1749</v>
      </c>
      <c r="I556" s="43" t="s">
        <v>1731</v>
      </c>
      <c r="J556" s="25" t="s">
        <v>33</v>
      </c>
      <c r="K556" s="27" t="s">
        <v>21</v>
      </c>
      <c r="L556" s="25" t="s">
        <v>1750</v>
      </c>
      <c r="M556" s="25">
        <v>16274674</v>
      </c>
      <c r="N556" s="25">
        <v>7500000</v>
      </c>
      <c r="O556" s="25">
        <v>6173286</v>
      </c>
      <c r="P556" s="25" t="s">
        <v>1735</v>
      </c>
      <c r="Q556" s="25" t="s">
        <v>14</v>
      </c>
      <c r="R556" s="43"/>
      <c r="S556" s="27"/>
      <c r="T556" s="23"/>
      <c r="U556" s="23"/>
      <c r="V556" s="23"/>
      <c r="W556" s="23"/>
    </row>
    <row r="557" spans="1:23" ht="15" x14ac:dyDescent="0.25">
      <c r="A557" s="26" t="str">
        <f t="shared" si="8"/>
        <v>ITA 64/NAG/2022</v>
      </c>
      <c r="B557" s="44">
        <v>64</v>
      </c>
      <c r="C557" s="26" t="s">
        <v>2793</v>
      </c>
      <c r="D557" s="44">
        <v>64</v>
      </c>
      <c r="E557" s="44">
        <v>2022</v>
      </c>
      <c r="F557" s="44"/>
      <c r="G557" s="44"/>
      <c r="H557" s="43" t="s">
        <v>1751</v>
      </c>
      <c r="I557" s="43" t="s">
        <v>1752</v>
      </c>
      <c r="J557" s="45">
        <v>40087</v>
      </c>
      <c r="K557" s="27" t="s">
        <v>1736</v>
      </c>
      <c r="L557" s="25" t="s">
        <v>1750</v>
      </c>
      <c r="M557" s="25">
        <v>26022121</v>
      </c>
      <c r="N557" s="25">
        <v>39242444</v>
      </c>
      <c r="O557" s="25">
        <v>13338507</v>
      </c>
      <c r="P557" s="25" t="s">
        <v>596</v>
      </c>
      <c r="Q557" s="25" t="s">
        <v>14</v>
      </c>
      <c r="R557" s="43"/>
      <c r="S557" s="27"/>
      <c r="T557" s="23"/>
      <c r="U557" s="23"/>
      <c r="V557" s="23"/>
      <c r="W557" s="23"/>
    </row>
    <row r="558" spans="1:23" ht="15" x14ac:dyDescent="0.25">
      <c r="A558" s="26" t="str">
        <f t="shared" si="8"/>
        <v>ITA 65/NAG/2022</v>
      </c>
      <c r="B558" s="44">
        <v>65</v>
      </c>
      <c r="C558" s="26" t="s">
        <v>2793</v>
      </c>
      <c r="D558" s="44">
        <v>65</v>
      </c>
      <c r="E558" s="44">
        <v>2022</v>
      </c>
      <c r="F558" s="44"/>
      <c r="G558" s="44"/>
      <c r="H558" s="43" t="s">
        <v>1753</v>
      </c>
      <c r="I558" s="43" t="s">
        <v>1743</v>
      </c>
      <c r="J558" s="46">
        <v>38504</v>
      </c>
      <c r="K558" s="27" t="s">
        <v>21</v>
      </c>
      <c r="L558" s="25" t="s">
        <v>1750</v>
      </c>
      <c r="M558" s="25">
        <v>1820239</v>
      </c>
      <c r="N558" s="25">
        <v>400407</v>
      </c>
      <c r="O558" s="25">
        <v>120120</v>
      </c>
      <c r="P558" s="25" t="s">
        <v>1754</v>
      </c>
      <c r="Q558" s="25" t="s">
        <v>10</v>
      </c>
      <c r="R558" s="43"/>
      <c r="S558" s="27"/>
      <c r="T558" s="23"/>
      <c r="U558" s="23"/>
      <c r="V558" s="23"/>
      <c r="W558" s="23"/>
    </row>
    <row r="559" spans="1:23" ht="15" x14ac:dyDescent="0.25">
      <c r="A559" s="26" t="str">
        <f t="shared" si="8"/>
        <v>ITA 66/NAG/2022</v>
      </c>
      <c r="B559" s="44">
        <v>66</v>
      </c>
      <c r="C559" s="26" t="s">
        <v>2793</v>
      </c>
      <c r="D559" s="44">
        <v>66</v>
      </c>
      <c r="E559" s="44">
        <v>2022</v>
      </c>
      <c r="F559" s="44"/>
      <c r="G559" s="44"/>
      <c r="H559" s="43" t="s">
        <v>1749</v>
      </c>
      <c r="I559" s="43" t="s">
        <v>1755</v>
      </c>
      <c r="J559" s="25" t="s">
        <v>33</v>
      </c>
      <c r="K559" s="27" t="s">
        <v>21</v>
      </c>
      <c r="L559" s="25" t="s">
        <v>1756</v>
      </c>
      <c r="M559" s="25">
        <v>15021548</v>
      </c>
      <c r="N559" s="25">
        <v>14960988</v>
      </c>
      <c r="O559" s="25">
        <v>113170</v>
      </c>
      <c r="P559" s="25" t="s">
        <v>1757</v>
      </c>
      <c r="Q559" s="25" t="s">
        <v>14</v>
      </c>
      <c r="R559" s="43"/>
      <c r="S559" s="27"/>
      <c r="T559" s="23"/>
      <c r="U559" s="23"/>
      <c r="V559" s="23"/>
      <c r="W559" s="23"/>
    </row>
    <row r="560" spans="1:23" ht="15" x14ac:dyDescent="0.25">
      <c r="A560" s="26" t="str">
        <f t="shared" si="8"/>
        <v>ITA 67/NAG/2022</v>
      </c>
      <c r="B560" s="44">
        <v>67</v>
      </c>
      <c r="C560" s="26" t="s">
        <v>2793</v>
      </c>
      <c r="D560" s="44">
        <v>67</v>
      </c>
      <c r="E560" s="44">
        <v>2022</v>
      </c>
      <c r="F560" s="44"/>
      <c r="G560" s="44"/>
      <c r="H560" s="43" t="s">
        <v>1749</v>
      </c>
      <c r="I560" s="43" t="s">
        <v>1758</v>
      </c>
      <c r="J560" s="25" t="s">
        <v>35</v>
      </c>
      <c r="K560" s="27" t="s">
        <v>21</v>
      </c>
      <c r="L560" s="25" t="s">
        <v>1756</v>
      </c>
      <c r="M560" s="25">
        <v>19333279</v>
      </c>
      <c r="N560" s="25">
        <v>18424483</v>
      </c>
      <c r="O560" s="25">
        <v>14116921</v>
      </c>
      <c r="P560" s="25" t="s">
        <v>1759</v>
      </c>
      <c r="Q560" s="25" t="s">
        <v>14</v>
      </c>
      <c r="R560" s="43"/>
      <c r="S560" s="27"/>
      <c r="T560" s="23"/>
      <c r="U560" s="23"/>
      <c r="V560" s="23"/>
      <c r="W560" s="23"/>
    </row>
    <row r="561" spans="1:23" ht="15" x14ac:dyDescent="0.25">
      <c r="A561" s="26" t="str">
        <f t="shared" si="8"/>
        <v>ITA 70/NAG/2022</v>
      </c>
      <c r="B561" s="44">
        <v>70</v>
      </c>
      <c r="C561" s="26" t="s">
        <v>2793</v>
      </c>
      <c r="D561" s="44">
        <v>70</v>
      </c>
      <c r="E561" s="44">
        <v>2022</v>
      </c>
      <c r="F561" s="44"/>
      <c r="G561" s="44"/>
      <c r="H561" s="43" t="s">
        <v>1751</v>
      </c>
      <c r="I561" s="43" t="s">
        <v>1760</v>
      </c>
      <c r="J561" s="45">
        <v>40878</v>
      </c>
      <c r="K561" s="27" t="s">
        <v>21</v>
      </c>
      <c r="L561" s="25" t="s">
        <v>1761</v>
      </c>
      <c r="M561" s="25">
        <v>283849808</v>
      </c>
      <c r="N561" s="25">
        <v>18127823</v>
      </c>
      <c r="O561" s="25">
        <v>6021609</v>
      </c>
      <c r="P561" s="25" t="s">
        <v>1762</v>
      </c>
      <c r="Q561" s="25" t="s">
        <v>14</v>
      </c>
      <c r="R561" s="43"/>
      <c r="S561" s="27"/>
      <c r="T561" s="23"/>
      <c r="U561" s="23"/>
      <c r="V561" s="23"/>
      <c r="W561" s="23"/>
    </row>
    <row r="562" spans="1:23" ht="15" x14ac:dyDescent="0.25">
      <c r="A562" s="26" t="str">
        <f t="shared" si="8"/>
        <v>ITA 71/NAG/2022</v>
      </c>
      <c r="B562" s="44">
        <v>71</v>
      </c>
      <c r="C562" s="26" t="s">
        <v>2793</v>
      </c>
      <c r="D562" s="44">
        <v>71</v>
      </c>
      <c r="E562" s="44">
        <v>2022</v>
      </c>
      <c r="F562" s="44"/>
      <c r="G562" s="44"/>
      <c r="H562" s="43" t="s">
        <v>1751</v>
      </c>
      <c r="I562" s="43" t="s">
        <v>1763</v>
      </c>
      <c r="J562" s="45">
        <v>40878</v>
      </c>
      <c r="K562" s="27" t="s">
        <v>1764</v>
      </c>
      <c r="L562" s="25" t="s">
        <v>1761</v>
      </c>
      <c r="M562" s="25">
        <v>439906024</v>
      </c>
      <c r="N562" s="25">
        <v>189985356</v>
      </c>
      <c r="O562" s="25">
        <v>63108386</v>
      </c>
      <c r="P562" s="25" t="s">
        <v>1765</v>
      </c>
      <c r="Q562" s="25" t="s">
        <v>14</v>
      </c>
      <c r="R562" s="43"/>
      <c r="S562" s="27"/>
      <c r="T562" s="23"/>
      <c r="U562" s="23"/>
      <c r="V562" s="23"/>
      <c r="W562" s="23"/>
    </row>
    <row r="563" spans="1:23" ht="15" x14ac:dyDescent="0.25">
      <c r="A563" s="26" t="str">
        <f t="shared" si="8"/>
        <v>ITA 72/NAG/2022</v>
      </c>
      <c r="B563" s="44">
        <v>72</v>
      </c>
      <c r="C563" s="26" t="s">
        <v>2793</v>
      </c>
      <c r="D563" s="44">
        <v>72</v>
      </c>
      <c r="E563" s="44">
        <v>2022</v>
      </c>
      <c r="F563" s="44"/>
      <c r="G563" s="44"/>
      <c r="H563" s="43" t="s">
        <v>1751</v>
      </c>
      <c r="I563" s="43" t="s">
        <v>1766</v>
      </c>
      <c r="J563" s="25" t="s">
        <v>16</v>
      </c>
      <c r="K563" s="27" t="s">
        <v>21</v>
      </c>
      <c r="L563" s="25" t="s">
        <v>1761</v>
      </c>
      <c r="M563" s="25">
        <v>11973965</v>
      </c>
      <c r="N563" s="25">
        <v>34802776</v>
      </c>
      <c r="O563" s="25">
        <v>11291761</v>
      </c>
      <c r="P563" s="25" t="s">
        <v>1765</v>
      </c>
      <c r="Q563" s="25" t="s">
        <v>14</v>
      </c>
      <c r="R563" s="43"/>
      <c r="S563" s="27"/>
      <c r="T563" s="23"/>
      <c r="U563" s="23"/>
      <c r="V563" s="23"/>
      <c r="W563" s="23"/>
    </row>
    <row r="564" spans="1:23" ht="15" x14ac:dyDescent="0.25">
      <c r="A564" s="26" t="str">
        <f t="shared" si="8"/>
        <v>ITA 75/NAG/2022</v>
      </c>
      <c r="B564" s="44">
        <v>75</v>
      </c>
      <c r="C564" s="26" t="s">
        <v>2793</v>
      </c>
      <c r="D564" s="44">
        <v>75</v>
      </c>
      <c r="E564" s="44">
        <v>2022</v>
      </c>
      <c r="F564" s="44"/>
      <c r="G564" s="44"/>
      <c r="H564" s="43" t="s">
        <v>1767</v>
      </c>
      <c r="I564" s="43" t="s">
        <v>1768</v>
      </c>
      <c r="J564" s="45">
        <v>40087</v>
      </c>
      <c r="K564" s="27" t="s">
        <v>1769</v>
      </c>
      <c r="L564" s="25" t="s">
        <v>1770</v>
      </c>
      <c r="M564" s="25">
        <v>52172000</v>
      </c>
      <c r="N564" s="25">
        <v>52172000</v>
      </c>
      <c r="O564" s="25">
        <v>17733263</v>
      </c>
      <c r="P564" s="25" t="s">
        <v>1771</v>
      </c>
      <c r="Q564" s="25" t="s">
        <v>10</v>
      </c>
      <c r="R564" s="43"/>
      <c r="S564" s="27"/>
      <c r="T564" s="23"/>
      <c r="U564" s="23"/>
      <c r="V564" s="23"/>
      <c r="W564" s="23"/>
    </row>
    <row r="565" spans="1:23" ht="15" x14ac:dyDescent="0.25">
      <c r="A565" s="26" t="str">
        <f t="shared" si="8"/>
        <v>ITA 76/NAG/2022</v>
      </c>
      <c r="B565" s="44">
        <v>76</v>
      </c>
      <c r="C565" s="26" t="s">
        <v>2793</v>
      </c>
      <c r="D565" s="44">
        <v>76</v>
      </c>
      <c r="E565" s="44">
        <v>2022</v>
      </c>
      <c r="F565" s="44"/>
      <c r="G565" s="44"/>
      <c r="H565" s="43" t="s">
        <v>1772</v>
      </c>
      <c r="I565" s="43" t="s">
        <v>1699</v>
      </c>
      <c r="J565" s="25" t="s">
        <v>33</v>
      </c>
      <c r="K565" s="27"/>
      <c r="L565" s="25" t="s">
        <v>1770</v>
      </c>
      <c r="M565" s="25"/>
      <c r="N565" s="25"/>
      <c r="O565" s="25"/>
      <c r="P565" s="25"/>
      <c r="Q565" s="25" t="s">
        <v>10</v>
      </c>
      <c r="R565" s="43"/>
      <c r="S565" s="27"/>
      <c r="T565" s="23"/>
      <c r="U565" s="23"/>
      <c r="V565" s="23"/>
      <c r="W565" s="23"/>
    </row>
    <row r="566" spans="1:23" ht="15" x14ac:dyDescent="0.25">
      <c r="A566" s="26" t="str">
        <f t="shared" si="8"/>
        <v>ITA 77/NAG/2022</v>
      </c>
      <c r="B566" s="44">
        <v>77</v>
      </c>
      <c r="C566" s="26" t="s">
        <v>2793</v>
      </c>
      <c r="D566" s="44">
        <v>77</v>
      </c>
      <c r="E566" s="44">
        <v>2022</v>
      </c>
      <c r="F566" s="44"/>
      <c r="G566" s="44"/>
      <c r="H566" s="43" t="s">
        <v>1773</v>
      </c>
      <c r="I566" s="43" t="s">
        <v>1743</v>
      </c>
      <c r="J566" s="46">
        <v>38899</v>
      </c>
      <c r="K566" s="27" t="s">
        <v>1774</v>
      </c>
      <c r="L566" s="25" t="s">
        <v>1775</v>
      </c>
      <c r="M566" s="25">
        <v>14379010</v>
      </c>
      <c r="N566" s="25">
        <v>12000000</v>
      </c>
      <c r="O566" s="25">
        <v>6025650</v>
      </c>
      <c r="P566" s="25" t="s">
        <v>1776</v>
      </c>
      <c r="Q566" s="25" t="s">
        <v>10</v>
      </c>
      <c r="R566" s="43"/>
      <c r="S566" s="27"/>
      <c r="T566" s="23"/>
      <c r="U566" s="23"/>
      <c r="V566" s="23"/>
      <c r="W566" s="23"/>
    </row>
    <row r="567" spans="1:23" ht="15" x14ac:dyDescent="0.25">
      <c r="A567" s="26" t="str">
        <f t="shared" si="8"/>
        <v>ITA 78/NAG/2022</v>
      </c>
      <c r="B567" s="44">
        <v>78</v>
      </c>
      <c r="C567" s="26" t="s">
        <v>2793</v>
      </c>
      <c r="D567" s="44">
        <v>78</v>
      </c>
      <c r="E567" s="44">
        <v>2022</v>
      </c>
      <c r="F567" s="44"/>
      <c r="G567" s="44"/>
      <c r="H567" s="43" t="s">
        <v>1773</v>
      </c>
      <c r="I567" s="43" t="s">
        <v>1743</v>
      </c>
      <c r="J567" s="46">
        <v>39295</v>
      </c>
      <c r="K567" s="27" t="s">
        <v>1774</v>
      </c>
      <c r="L567" s="25" t="s">
        <v>1775</v>
      </c>
      <c r="M567" s="25">
        <v>7812730</v>
      </c>
      <c r="N567" s="25">
        <v>6530000</v>
      </c>
      <c r="O567" s="25">
        <v>3913000</v>
      </c>
      <c r="P567" s="25" t="s">
        <v>1776</v>
      </c>
      <c r="Q567" s="25" t="s">
        <v>10</v>
      </c>
      <c r="R567" s="43"/>
      <c r="S567" s="27"/>
      <c r="T567" s="23"/>
      <c r="U567" s="23"/>
      <c r="V567" s="23"/>
      <c r="W567" s="23"/>
    </row>
    <row r="568" spans="1:23" ht="15" x14ac:dyDescent="0.25">
      <c r="A568" s="26" t="str">
        <f t="shared" si="8"/>
        <v>ITA 79/NAG/2022</v>
      </c>
      <c r="B568" s="44">
        <v>79</v>
      </c>
      <c r="C568" s="26" t="s">
        <v>2793</v>
      </c>
      <c r="D568" s="44">
        <v>79</v>
      </c>
      <c r="E568" s="44">
        <v>2022</v>
      </c>
      <c r="F568" s="44"/>
      <c r="G568" s="44"/>
      <c r="H568" s="43" t="s">
        <v>1777</v>
      </c>
      <c r="I568" s="43" t="s">
        <v>1778</v>
      </c>
      <c r="J568" s="25" t="s">
        <v>16</v>
      </c>
      <c r="K568" s="27">
        <v>263</v>
      </c>
      <c r="L568" s="25" t="s">
        <v>1775</v>
      </c>
      <c r="M568" s="25"/>
      <c r="N568" s="25"/>
      <c r="O568" s="25"/>
      <c r="P568" s="25" t="s">
        <v>1779</v>
      </c>
      <c r="Q568" s="25" t="s">
        <v>10</v>
      </c>
      <c r="R568" s="43"/>
      <c r="S568" s="27"/>
      <c r="T568" s="23"/>
      <c r="U568" s="23"/>
      <c r="V568" s="23"/>
      <c r="W568" s="23"/>
    </row>
    <row r="569" spans="1:23" ht="15" x14ac:dyDescent="0.25">
      <c r="A569" s="26" t="str">
        <f t="shared" si="8"/>
        <v>ITA 80/NAG/2022</v>
      </c>
      <c r="B569" s="44">
        <v>80</v>
      </c>
      <c r="C569" s="26" t="s">
        <v>2793</v>
      </c>
      <c r="D569" s="44">
        <v>80</v>
      </c>
      <c r="E569" s="44">
        <v>2022</v>
      </c>
      <c r="F569" s="44"/>
      <c r="G569" s="44"/>
      <c r="H569" s="43" t="s">
        <v>1751</v>
      </c>
      <c r="I569" s="43" t="s">
        <v>1780</v>
      </c>
      <c r="J569" s="45">
        <v>40878</v>
      </c>
      <c r="K569" s="27" t="s">
        <v>21</v>
      </c>
      <c r="L569" s="25" t="s">
        <v>1781</v>
      </c>
      <c r="M569" s="25" t="s">
        <v>1782</v>
      </c>
      <c r="N569" s="25">
        <v>27363393</v>
      </c>
      <c r="O569" s="25">
        <v>9089317</v>
      </c>
      <c r="P569" s="25" t="s">
        <v>596</v>
      </c>
      <c r="Q569" s="25" t="s">
        <v>14</v>
      </c>
      <c r="R569" s="43"/>
      <c r="S569" s="27"/>
      <c r="T569" s="23"/>
      <c r="U569" s="23"/>
      <c r="V569" s="23"/>
      <c r="W569" s="23"/>
    </row>
    <row r="570" spans="1:23" ht="15" x14ac:dyDescent="0.25">
      <c r="A570" s="26" t="str">
        <f t="shared" si="8"/>
        <v>ITA 81/NAG/2022</v>
      </c>
      <c r="B570" s="44">
        <v>81</v>
      </c>
      <c r="C570" s="26" t="s">
        <v>2793</v>
      </c>
      <c r="D570" s="44">
        <v>81</v>
      </c>
      <c r="E570" s="44">
        <v>2022</v>
      </c>
      <c r="F570" s="44"/>
      <c r="G570" s="44"/>
      <c r="H570" s="43" t="s">
        <v>1751</v>
      </c>
      <c r="I570" s="43" t="s">
        <v>1783</v>
      </c>
      <c r="J570" s="25" t="s">
        <v>16</v>
      </c>
      <c r="K570" s="27" t="s">
        <v>1736</v>
      </c>
      <c r="L570" s="25" t="s">
        <v>1781</v>
      </c>
      <c r="M570" s="25">
        <v>2071339</v>
      </c>
      <c r="N570" s="25">
        <v>2030574</v>
      </c>
      <c r="O570" s="25">
        <v>487604</v>
      </c>
      <c r="P570" s="25" t="s">
        <v>1784</v>
      </c>
      <c r="Q570" s="25" t="s">
        <v>14</v>
      </c>
      <c r="R570" s="43"/>
      <c r="S570" s="27"/>
      <c r="T570" s="23"/>
      <c r="U570" s="23"/>
      <c r="V570" s="23"/>
      <c r="W570" s="23"/>
    </row>
    <row r="571" spans="1:23" ht="15" x14ac:dyDescent="0.25">
      <c r="A571" s="26" t="str">
        <f t="shared" si="8"/>
        <v>ITA 82/NAG/2022</v>
      </c>
      <c r="B571" s="44">
        <v>82</v>
      </c>
      <c r="C571" s="26" t="s">
        <v>2793</v>
      </c>
      <c r="D571" s="44">
        <v>82</v>
      </c>
      <c r="E571" s="44">
        <v>2022</v>
      </c>
      <c r="F571" s="44"/>
      <c r="G571" s="44"/>
      <c r="H571" s="43" t="s">
        <v>1751</v>
      </c>
      <c r="I571" s="43" t="s">
        <v>1783</v>
      </c>
      <c r="J571" s="25" t="s">
        <v>28</v>
      </c>
      <c r="K571" s="27" t="s">
        <v>1736</v>
      </c>
      <c r="L571" s="25" t="s">
        <v>1781</v>
      </c>
      <c r="M571" s="25">
        <v>1564242</v>
      </c>
      <c r="N571" s="25">
        <v>1564242</v>
      </c>
      <c r="O571" s="25">
        <v>308251</v>
      </c>
      <c r="P571" s="25" t="s">
        <v>1784</v>
      </c>
      <c r="Q571" s="25" t="s">
        <v>14</v>
      </c>
      <c r="R571" s="43"/>
      <c r="S571" s="27"/>
      <c r="T571" s="23"/>
      <c r="U571" s="23"/>
      <c r="V571" s="23"/>
      <c r="W571" s="23"/>
    </row>
    <row r="572" spans="1:23" ht="15" x14ac:dyDescent="0.25">
      <c r="A572" s="26" t="str">
        <f t="shared" si="8"/>
        <v>ITA 83/NAG/2022</v>
      </c>
      <c r="B572" s="44">
        <v>83</v>
      </c>
      <c r="C572" s="26" t="s">
        <v>2793</v>
      </c>
      <c r="D572" s="44">
        <v>83</v>
      </c>
      <c r="E572" s="44">
        <v>2022</v>
      </c>
      <c r="F572" s="44"/>
      <c r="G572" s="44"/>
      <c r="H572" s="43" t="s">
        <v>1751</v>
      </c>
      <c r="I572" s="43" t="s">
        <v>1785</v>
      </c>
      <c r="J572" s="25" t="s">
        <v>28</v>
      </c>
      <c r="K572" s="27" t="s">
        <v>1736</v>
      </c>
      <c r="L572" s="25" t="s">
        <v>1781</v>
      </c>
      <c r="M572" s="25">
        <v>1247579</v>
      </c>
      <c r="N572" s="25">
        <v>943519</v>
      </c>
      <c r="O572" s="25">
        <v>199684</v>
      </c>
      <c r="P572" s="25" t="s">
        <v>1786</v>
      </c>
      <c r="Q572" s="25" t="s">
        <v>14</v>
      </c>
      <c r="R572" s="43"/>
      <c r="S572" s="27"/>
      <c r="T572" s="23"/>
      <c r="U572" s="23"/>
      <c r="V572" s="23"/>
      <c r="W572" s="23"/>
    </row>
    <row r="573" spans="1:23" ht="15" x14ac:dyDescent="0.25">
      <c r="A573" s="26" t="str">
        <f t="shared" si="8"/>
        <v>ITA 84/NAG/2022</v>
      </c>
      <c r="B573" s="44">
        <v>84</v>
      </c>
      <c r="C573" s="26" t="s">
        <v>2793</v>
      </c>
      <c r="D573" s="44">
        <v>84</v>
      </c>
      <c r="E573" s="44">
        <v>2022</v>
      </c>
      <c r="F573" s="44"/>
      <c r="G573" s="44"/>
      <c r="H573" s="43" t="s">
        <v>1751</v>
      </c>
      <c r="I573" s="43" t="s">
        <v>1785</v>
      </c>
      <c r="J573" s="25" t="s">
        <v>37</v>
      </c>
      <c r="K573" s="27" t="s">
        <v>1736</v>
      </c>
      <c r="L573" s="25" t="s">
        <v>1781</v>
      </c>
      <c r="M573" s="25">
        <v>988076</v>
      </c>
      <c r="N573" s="25">
        <v>681336</v>
      </c>
      <c r="O573" s="25">
        <v>120449</v>
      </c>
      <c r="P573" s="25" t="s">
        <v>1786</v>
      </c>
      <c r="Q573" s="25" t="s">
        <v>14</v>
      </c>
      <c r="R573" s="43"/>
      <c r="S573" s="27"/>
      <c r="T573" s="23"/>
      <c r="U573" s="23"/>
      <c r="V573" s="23"/>
      <c r="W573" s="23"/>
    </row>
    <row r="574" spans="1:23" ht="15" x14ac:dyDescent="0.25">
      <c r="A574" s="26" t="str">
        <f t="shared" si="8"/>
        <v>ITA 85/NAG/2022</v>
      </c>
      <c r="B574" s="44">
        <v>85</v>
      </c>
      <c r="C574" s="26" t="s">
        <v>2793</v>
      </c>
      <c r="D574" s="44">
        <v>85</v>
      </c>
      <c r="E574" s="44">
        <v>2022</v>
      </c>
      <c r="F574" s="44"/>
      <c r="G574" s="44"/>
      <c r="H574" s="43" t="s">
        <v>1751</v>
      </c>
      <c r="I574" s="43" t="s">
        <v>1787</v>
      </c>
      <c r="J574" s="25" t="s">
        <v>16</v>
      </c>
      <c r="K574" s="27" t="s">
        <v>1736</v>
      </c>
      <c r="L574" s="25" t="s">
        <v>1781</v>
      </c>
      <c r="M574" s="25">
        <v>2377284</v>
      </c>
      <c r="N574" s="25">
        <v>2068584</v>
      </c>
      <c r="O574" s="25">
        <v>610085</v>
      </c>
      <c r="P574" s="25" t="s">
        <v>1788</v>
      </c>
      <c r="Q574" s="25" t="s">
        <v>14</v>
      </c>
      <c r="R574" s="43"/>
      <c r="S574" s="27"/>
      <c r="T574" s="23"/>
      <c r="U574" s="23"/>
      <c r="V574" s="23"/>
      <c r="W574" s="23"/>
    </row>
    <row r="575" spans="1:23" ht="15" x14ac:dyDescent="0.25">
      <c r="A575" s="26" t="str">
        <f t="shared" si="8"/>
        <v>ITA 86/NAG/2022</v>
      </c>
      <c r="B575" s="44">
        <v>86</v>
      </c>
      <c r="C575" s="26" t="s">
        <v>2793</v>
      </c>
      <c r="D575" s="44">
        <v>86</v>
      </c>
      <c r="E575" s="44">
        <v>2022</v>
      </c>
      <c r="F575" s="44"/>
      <c r="G575" s="44"/>
      <c r="H575" s="43" t="s">
        <v>1751</v>
      </c>
      <c r="I575" s="43" t="s">
        <v>1787</v>
      </c>
      <c r="J575" s="25" t="s">
        <v>28</v>
      </c>
      <c r="K575" s="27" t="s">
        <v>1736</v>
      </c>
      <c r="L575" s="25" t="s">
        <v>1781</v>
      </c>
      <c r="M575" s="25">
        <v>1954418</v>
      </c>
      <c r="N575" s="25">
        <v>1602940</v>
      </c>
      <c r="O575" s="25">
        <v>413212</v>
      </c>
      <c r="P575" s="25" t="s">
        <v>1788</v>
      </c>
      <c r="Q575" s="25" t="s">
        <v>14</v>
      </c>
      <c r="R575" s="43"/>
      <c r="S575" s="27"/>
      <c r="T575" s="23"/>
      <c r="U575" s="23"/>
      <c r="V575" s="23"/>
      <c r="W575" s="23"/>
    </row>
    <row r="576" spans="1:23" ht="15" x14ac:dyDescent="0.25">
      <c r="A576" s="26" t="str">
        <f t="shared" si="8"/>
        <v>ITA 87/NAG/2022</v>
      </c>
      <c r="B576" s="44">
        <v>87</v>
      </c>
      <c r="C576" s="26" t="s">
        <v>2793</v>
      </c>
      <c r="D576" s="44">
        <v>87</v>
      </c>
      <c r="E576" s="44">
        <v>2022</v>
      </c>
      <c r="F576" s="44"/>
      <c r="G576" s="44"/>
      <c r="H576" s="43" t="s">
        <v>1751</v>
      </c>
      <c r="I576" s="43" t="s">
        <v>1789</v>
      </c>
      <c r="J576" s="25" t="s">
        <v>28</v>
      </c>
      <c r="K576" s="27" t="s">
        <v>1736</v>
      </c>
      <c r="L576" s="25" t="s">
        <v>1781</v>
      </c>
      <c r="M576" s="25">
        <v>1821546</v>
      </c>
      <c r="N576" s="25">
        <v>1499666</v>
      </c>
      <c r="O576" s="25">
        <v>375204</v>
      </c>
      <c r="P576" s="25" t="s">
        <v>1790</v>
      </c>
      <c r="Q576" s="25" t="s">
        <v>14</v>
      </c>
      <c r="R576" s="43"/>
      <c r="S576" s="27"/>
      <c r="T576" s="23"/>
      <c r="U576" s="23"/>
      <c r="V576" s="23"/>
      <c r="W576" s="23"/>
    </row>
    <row r="577" spans="1:23" ht="15" x14ac:dyDescent="0.25">
      <c r="A577" s="26" t="str">
        <f t="shared" si="8"/>
        <v>ITA 88/NAG/2022</v>
      </c>
      <c r="B577" s="44">
        <v>88</v>
      </c>
      <c r="C577" s="26" t="s">
        <v>2793</v>
      </c>
      <c r="D577" s="44">
        <v>88</v>
      </c>
      <c r="E577" s="44">
        <v>2022</v>
      </c>
      <c r="F577" s="44"/>
      <c r="G577" s="44"/>
      <c r="H577" s="43" t="s">
        <v>1791</v>
      </c>
      <c r="I577" s="43" t="s">
        <v>1792</v>
      </c>
      <c r="J577" s="25" t="s">
        <v>37</v>
      </c>
      <c r="K577" s="27" t="s">
        <v>21</v>
      </c>
      <c r="L577" s="25" t="s">
        <v>1781</v>
      </c>
      <c r="M577" s="25">
        <v>1023706</v>
      </c>
      <c r="N577" s="25">
        <v>1023706</v>
      </c>
      <c r="O577" s="25"/>
      <c r="P577" s="25" t="s">
        <v>1793</v>
      </c>
      <c r="Q577" s="25" t="s">
        <v>10</v>
      </c>
      <c r="R577" s="43"/>
      <c r="S577" s="27"/>
      <c r="T577" s="23"/>
      <c r="U577" s="23"/>
      <c r="V577" s="23"/>
      <c r="W577" s="23"/>
    </row>
    <row r="578" spans="1:23" ht="15" x14ac:dyDescent="0.25">
      <c r="A578" s="26" t="str">
        <f t="shared" si="8"/>
        <v>ITA 89/NAG/2022</v>
      </c>
      <c r="B578" s="44">
        <v>89</v>
      </c>
      <c r="C578" s="26" t="s">
        <v>2793</v>
      </c>
      <c r="D578" s="44">
        <v>89</v>
      </c>
      <c r="E578" s="44">
        <v>2022</v>
      </c>
      <c r="F578" s="44"/>
      <c r="G578" s="44"/>
      <c r="H578" s="43" t="s">
        <v>1794</v>
      </c>
      <c r="I578" s="43" t="s">
        <v>1795</v>
      </c>
      <c r="J578" s="25" t="s">
        <v>35</v>
      </c>
      <c r="K578" s="27" t="s">
        <v>1796</v>
      </c>
      <c r="L578" s="25" t="s">
        <v>1797</v>
      </c>
      <c r="M578" s="25">
        <v>248397997</v>
      </c>
      <c r="N578" s="25">
        <v>196900060</v>
      </c>
      <c r="O578" s="25">
        <v>57270258</v>
      </c>
      <c r="P578" s="25" t="s">
        <v>755</v>
      </c>
      <c r="Q578" s="25" t="s">
        <v>14</v>
      </c>
      <c r="R578" s="43"/>
      <c r="S578" s="27"/>
      <c r="T578" s="23"/>
      <c r="U578" s="23"/>
      <c r="V578" s="23"/>
      <c r="W578" s="23"/>
    </row>
    <row r="579" spans="1:23" ht="15" x14ac:dyDescent="0.25">
      <c r="A579" s="26" t="str">
        <f t="shared" si="8"/>
        <v>ITA 90/NAG/2022</v>
      </c>
      <c r="B579" s="44">
        <v>90</v>
      </c>
      <c r="C579" s="26" t="s">
        <v>2793</v>
      </c>
      <c r="D579" s="44">
        <v>90</v>
      </c>
      <c r="E579" s="44">
        <v>2022</v>
      </c>
      <c r="F579" s="44"/>
      <c r="G579" s="44"/>
      <c r="H579" s="43" t="s">
        <v>1799</v>
      </c>
      <c r="I579" s="43" t="s">
        <v>1800</v>
      </c>
      <c r="J579" s="25" t="s">
        <v>28</v>
      </c>
      <c r="K579" s="27" t="s">
        <v>21</v>
      </c>
      <c r="L579" s="25" t="s">
        <v>1797</v>
      </c>
      <c r="M579" s="25">
        <v>76484385</v>
      </c>
      <c r="N579" s="25">
        <v>47084284</v>
      </c>
      <c r="O579" s="25">
        <v>14486790</v>
      </c>
      <c r="P579" s="25" t="s">
        <v>1801</v>
      </c>
      <c r="Q579" s="25" t="s">
        <v>14</v>
      </c>
      <c r="R579" s="43"/>
      <c r="S579" s="27"/>
      <c r="T579" s="23"/>
      <c r="U579" s="23"/>
      <c r="V579" s="23"/>
      <c r="W579" s="23"/>
    </row>
    <row r="580" spans="1:23" ht="15" x14ac:dyDescent="0.25">
      <c r="A580" s="26" t="str">
        <f t="shared" si="8"/>
        <v>ITA 91/NAG/2022</v>
      </c>
      <c r="B580" s="44">
        <v>91</v>
      </c>
      <c r="C580" s="26" t="s">
        <v>2793</v>
      </c>
      <c r="D580" s="44">
        <v>91</v>
      </c>
      <c r="E580" s="44">
        <v>2022</v>
      </c>
      <c r="F580" s="44"/>
      <c r="G580" s="44"/>
      <c r="H580" s="43" t="s">
        <v>1802</v>
      </c>
      <c r="I580" s="43" t="s">
        <v>1803</v>
      </c>
      <c r="J580" s="45">
        <v>40483</v>
      </c>
      <c r="K580" s="27" t="s">
        <v>21</v>
      </c>
      <c r="L580" s="25" t="s">
        <v>1804</v>
      </c>
      <c r="M580" s="25" t="s">
        <v>1805</v>
      </c>
      <c r="N580" s="25">
        <v>48903877</v>
      </c>
      <c r="O580" s="25">
        <v>16398301</v>
      </c>
      <c r="P580" s="25" t="s">
        <v>596</v>
      </c>
      <c r="Q580" s="25" t="s">
        <v>14</v>
      </c>
      <c r="R580" s="43"/>
      <c r="S580" s="27"/>
      <c r="T580" s="23"/>
      <c r="U580" s="23"/>
      <c r="V580" s="23"/>
      <c r="W580" s="23"/>
    </row>
    <row r="581" spans="1:23" ht="15" x14ac:dyDescent="0.25">
      <c r="A581" s="26" t="str">
        <f t="shared" si="8"/>
        <v>CO 2/NAG/2022</v>
      </c>
      <c r="B581" s="44"/>
      <c r="C581" s="44" t="s">
        <v>2798</v>
      </c>
      <c r="D581" s="44">
        <v>2</v>
      </c>
      <c r="E581" s="44">
        <v>2022</v>
      </c>
      <c r="F581" s="44">
        <v>91</v>
      </c>
      <c r="G581" s="44">
        <v>2022</v>
      </c>
      <c r="H581" s="43"/>
      <c r="I581" s="43"/>
      <c r="J581" s="45"/>
      <c r="K581" s="27"/>
      <c r="L581" s="25"/>
      <c r="M581" s="25"/>
      <c r="N581" s="25"/>
      <c r="O581" s="25"/>
      <c r="P581" s="25"/>
      <c r="Q581" s="25"/>
      <c r="R581" s="43"/>
      <c r="S581" s="27"/>
      <c r="T581" s="23"/>
      <c r="U581" s="23"/>
      <c r="V581" s="23"/>
      <c r="W581" s="23"/>
    </row>
    <row r="582" spans="1:23" ht="15" x14ac:dyDescent="0.25">
      <c r="A582" s="26" t="str">
        <f t="shared" si="8"/>
        <v>ITA 92/NAG/2022</v>
      </c>
      <c r="B582" s="44">
        <v>92</v>
      </c>
      <c r="C582" s="26" t="s">
        <v>2793</v>
      </c>
      <c r="D582" s="44">
        <v>92</v>
      </c>
      <c r="E582" s="44">
        <v>2022</v>
      </c>
      <c r="F582" s="44"/>
      <c r="G582" s="44"/>
      <c r="H582" s="43" t="s">
        <v>1806</v>
      </c>
      <c r="I582" s="43" t="s">
        <v>1807</v>
      </c>
      <c r="J582" s="45">
        <v>40878</v>
      </c>
      <c r="K582" s="27" t="s">
        <v>1736</v>
      </c>
      <c r="L582" s="25" t="s">
        <v>1808</v>
      </c>
      <c r="M582" s="25">
        <v>1481500</v>
      </c>
      <c r="N582" s="25">
        <v>1100000</v>
      </c>
      <c r="O582" s="25">
        <v>519654</v>
      </c>
      <c r="P582" s="25" t="s">
        <v>1809</v>
      </c>
      <c r="Q582" s="25" t="s">
        <v>14</v>
      </c>
      <c r="R582" s="43"/>
      <c r="S582" s="27"/>
      <c r="T582" s="23"/>
      <c r="U582" s="23"/>
      <c r="V582" s="23"/>
      <c r="W582" s="23"/>
    </row>
    <row r="583" spans="1:23" ht="15" x14ac:dyDescent="0.25">
      <c r="A583" s="26" t="str">
        <f t="shared" si="8"/>
        <v>ITA 93/NAG/2022</v>
      </c>
      <c r="B583" s="44">
        <v>93</v>
      </c>
      <c r="C583" s="26" t="s">
        <v>2793</v>
      </c>
      <c r="D583" s="44">
        <v>93</v>
      </c>
      <c r="E583" s="44">
        <v>2022</v>
      </c>
      <c r="F583" s="44"/>
      <c r="G583" s="44"/>
      <c r="H583" s="43" t="s">
        <v>1806</v>
      </c>
      <c r="I583" s="43" t="s">
        <v>1807</v>
      </c>
      <c r="J583" s="25" t="s">
        <v>16</v>
      </c>
      <c r="K583" s="27" t="s">
        <v>1736</v>
      </c>
      <c r="L583" s="25" t="s">
        <v>1808</v>
      </c>
      <c r="M583" s="25">
        <v>1148640</v>
      </c>
      <c r="N583" s="25">
        <v>689000</v>
      </c>
      <c r="O583" s="25">
        <v>296911</v>
      </c>
      <c r="P583" s="25" t="s">
        <v>1809</v>
      </c>
      <c r="Q583" s="25" t="s">
        <v>10</v>
      </c>
      <c r="R583" s="43"/>
      <c r="S583" s="27"/>
      <c r="T583" s="23"/>
      <c r="U583" s="23"/>
      <c r="V583" s="23"/>
      <c r="W583" s="23"/>
    </row>
    <row r="584" spans="1:23" ht="15" x14ac:dyDescent="0.25">
      <c r="A584" s="26" t="str">
        <f t="shared" si="8"/>
        <v>ITA 94/NAG/2022</v>
      </c>
      <c r="B584" s="44">
        <v>94</v>
      </c>
      <c r="C584" s="26" t="s">
        <v>2793</v>
      </c>
      <c r="D584" s="44">
        <v>94</v>
      </c>
      <c r="E584" s="44">
        <v>2022</v>
      </c>
      <c r="F584" s="44"/>
      <c r="G584" s="44"/>
      <c r="H584" s="43" t="s">
        <v>1806</v>
      </c>
      <c r="I584" s="43" t="s">
        <v>1807</v>
      </c>
      <c r="J584" s="25" t="s">
        <v>25</v>
      </c>
      <c r="K584" s="27" t="s">
        <v>1736</v>
      </c>
      <c r="L584" s="25" t="s">
        <v>1808</v>
      </c>
      <c r="M584" s="25">
        <v>1818880</v>
      </c>
      <c r="N584" s="25">
        <v>800000</v>
      </c>
      <c r="O584" s="25">
        <v>360723</v>
      </c>
      <c r="P584" s="25" t="s">
        <v>1809</v>
      </c>
      <c r="Q584" s="25" t="s">
        <v>10</v>
      </c>
      <c r="R584" s="43"/>
      <c r="S584" s="27"/>
      <c r="T584" s="23"/>
      <c r="U584" s="23"/>
      <c r="V584" s="23"/>
      <c r="W584" s="23"/>
    </row>
    <row r="585" spans="1:23" ht="15" x14ac:dyDescent="0.25">
      <c r="A585" s="26" t="str">
        <f t="shared" si="8"/>
        <v>ITA 95/NAG/2022</v>
      </c>
      <c r="B585" s="44">
        <v>95</v>
      </c>
      <c r="C585" s="26" t="s">
        <v>2793</v>
      </c>
      <c r="D585" s="44">
        <v>95</v>
      </c>
      <c r="E585" s="44">
        <v>2022</v>
      </c>
      <c r="F585" s="44"/>
      <c r="G585" s="44"/>
      <c r="H585" s="43" t="s">
        <v>1810</v>
      </c>
      <c r="I585" s="43" t="s">
        <v>1807</v>
      </c>
      <c r="J585" s="45">
        <v>40483</v>
      </c>
      <c r="K585" s="27" t="s">
        <v>1736</v>
      </c>
      <c r="L585" s="25" t="s">
        <v>1808</v>
      </c>
      <c r="M585" s="25">
        <v>1608806</v>
      </c>
      <c r="N585" s="25">
        <v>679476</v>
      </c>
      <c r="O585" s="25">
        <v>392171</v>
      </c>
      <c r="P585" s="25" t="s">
        <v>1811</v>
      </c>
      <c r="Q585" s="25" t="s">
        <v>10</v>
      </c>
      <c r="R585" s="43"/>
      <c r="S585" s="27"/>
      <c r="T585" s="23"/>
      <c r="U585" s="23"/>
      <c r="V585" s="23"/>
      <c r="W585" s="23"/>
    </row>
    <row r="586" spans="1:23" ht="15" x14ac:dyDescent="0.25">
      <c r="A586" s="26" t="str">
        <f t="shared" si="8"/>
        <v>ITA 96/NAG/2022</v>
      </c>
      <c r="B586" s="44">
        <v>96</v>
      </c>
      <c r="C586" s="26" t="s">
        <v>2793</v>
      </c>
      <c r="D586" s="44">
        <v>96</v>
      </c>
      <c r="E586" s="44">
        <v>2022</v>
      </c>
      <c r="F586" s="44"/>
      <c r="G586" s="44"/>
      <c r="H586" s="43" t="s">
        <v>1810</v>
      </c>
      <c r="I586" s="43" t="s">
        <v>1807</v>
      </c>
      <c r="J586" s="45">
        <v>40878</v>
      </c>
      <c r="K586" s="27" t="s">
        <v>1736</v>
      </c>
      <c r="L586" s="25" t="s">
        <v>1808</v>
      </c>
      <c r="M586" s="25">
        <v>6114657</v>
      </c>
      <c r="N586" s="25">
        <v>5116227</v>
      </c>
      <c r="O586" s="25">
        <v>3064853</v>
      </c>
      <c r="P586" s="25" t="s">
        <v>1811</v>
      </c>
      <c r="Q586" s="25" t="s">
        <v>10</v>
      </c>
      <c r="R586" s="43"/>
      <c r="S586" s="27"/>
      <c r="T586" s="23"/>
      <c r="U586" s="23"/>
      <c r="V586" s="23"/>
      <c r="W586" s="23"/>
    </row>
    <row r="587" spans="1:23" ht="15" x14ac:dyDescent="0.25">
      <c r="A587" s="26" t="str">
        <f t="shared" ref="A587:A650" si="9">CONCATENATE(C587," ",D587,"/NAG/",E587)</f>
        <v>ITA 97/NAG/2022</v>
      </c>
      <c r="B587" s="44">
        <v>97</v>
      </c>
      <c r="C587" s="26" t="s">
        <v>2793</v>
      </c>
      <c r="D587" s="44">
        <v>97</v>
      </c>
      <c r="E587" s="44">
        <v>2022</v>
      </c>
      <c r="F587" s="44"/>
      <c r="G587" s="44"/>
      <c r="H587" s="43" t="s">
        <v>1810</v>
      </c>
      <c r="I587" s="43" t="s">
        <v>1807</v>
      </c>
      <c r="J587" s="25" t="s">
        <v>16</v>
      </c>
      <c r="K587" s="27" t="s">
        <v>1736</v>
      </c>
      <c r="L587" s="25" t="s">
        <v>1808</v>
      </c>
      <c r="M587" s="25">
        <v>13180550</v>
      </c>
      <c r="N587" s="25">
        <v>11738240</v>
      </c>
      <c r="O587" s="25">
        <v>6023992</v>
      </c>
      <c r="P587" s="25" t="s">
        <v>1811</v>
      </c>
      <c r="Q587" s="25" t="s">
        <v>10</v>
      </c>
      <c r="R587" s="43"/>
      <c r="S587" s="27"/>
      <c r="T587" s="23"/>
      <c r="U587" s="23"/>
      <c r="V587" s="23"/>
      <c r="W587" s="23"/>
    </row>
    <row r="588" spans="1:23" ht="15" x14ac:dyDescent="0.25">
      <c r="A588" s="26" t="str">
        <f t="shared" si="9"/>
        <v>ITA 98/NAG/2022</v>
      </c>
      <c r="B588" s="44">
        <v>98</v>
      </c>
      <c r="C588" s="26" t="s">
        <v>2793</v>
      </c>
      <c r="D588" s="44">
        <v>98</v>
      </c>
      <c r="E588" s="44">
        <v>2022</v>
      </c>
      <c r="F588" s="44"/>
      <c r="G588" s="44"/>
      <c r="H588" s="43" t="s">
        <v>1810</v>
      </c>
      <c r="I588" s="43" t="s">
        <v>1807</v>
      </c>
      <c r="J588" s="25" t="s">
        <v>25</v>
      </c>
      <c r="K588" s="27" t="s">
        <v>1736</v>
      </c>
      <c r="L588" s="25" t="s">
        <v>1808</v>
      </c>
      <c r="M588" s="25">
        <v>19996005</v>
      </c>
      <c r="N588" s="25">
        <v>17531225</v>
      </c>
      <c r="O588" s="25">
        <v>8486404</v>
      </c>
      <c r="P588" s="25" t="s">
        <v>1811</v>
      </c>
      <c r="Q588" s="25" t="s">
        <v>10</v>
      </c>
      <c r="R588" s="43"/>
      <c r="S588" s="27"/>
      <c r="T588" s="23"/>
      <c r="U588" s="23"/>
      <c r="V588" s="23"/>
      <c r="W588" s="23"/>
    </row>
    <row r="589" spans="1:23" ht="15" x14ac:dyDescent="0.25">
      <c r="A589" s="26" t="str">
        <f t="shared" si="9"/>
        <v>ITA 99/NAG/2022</v>
      </c>
      <c r="B589" s="44">
        <v>99</v>
      </c>
      <c r="C589" s="26" t="s">
        <v>2793</v>
      </c>
      <c r="D589" s="44">
        <v>99</v>
      </c>
      <c r="E589" s="44">
        <v>2022</v>
      </c>
      <c r="F589" s="44"/>
      <c r="G589" s="44"/>
      <c r="H589" s="43" t="s">
        <v>1810</v>
      </c>
      <c r="I589" s="43" t="s">
        <v>1807</v>
      </c>
      <c r="J589" s="25" t="s">
        <v>28</v>
      </c>
      <c r="K589" s="27" t="s">
        <v>1736</v>
      </c>
      <c r="L589" s="25" t="s">
        <v>1808</v>
      </c>
      <c r="M589" s="25">
        <v>22061787</v>
      </c>
      <c r="N589" s="25">
        <v>19471747</v>
      </c>
      <c r="O589" s="25">
        <v>10462105</v>
      </c>
      <c r="P589" s="25" t="s">
        <v>1811</v>
      </c>
      <c r="Q589" s="25" t="s">
        <v>10</v>
      </c>
      <c r="R589" s="43"/>
      <c r="S589" s="27"/>
      <c r="T589" s="23"/>
      <c r="U589" s="23"/>
      <c r="V589" s="23"/>
      <c r="W589" s="23"/>
    </row>
    <row r="590" spans="1:23" ht="15" x14ac:dyDescent="0.25">
      <c r="A590" s="26" t="str">
        <f t="shared" si="9"/>
        <v>ITA 100/NAG/2022</v>
      </c>
      <c r="B590" s="44">
        <v>100</v>
      </c>
      <c r="C590" s="26" t="s">
        <v>2793</v>
      </c>
      <c r="D590" s="44">
        <v>100</v>
      </c>
      <c r="E590" s="44">
        <v>2022</v>
      </c>
      <c r="F590" s="44"/>
      <c r="G590" s="44"/>
      <c r="H590" s="43" t="s">
        <v>1810</v>
      </c>
      <c r="I590" s="43" t="s">
        <v>1807</v>
      </c>
      <c r="J590" s="25" t="s">
        <v>37</v>
      </c>
      <c r="K590" s="27" t="s">
        <v>1736</v>
      </c>
      <c r="L590" s="25" t="s">
        <v>1808</v>
      </c>
      <c r="M590" s="25">
        <v>7277286</v>
      </c>
      <c r="N590" s="25">
        <v>5791915</v>
      </c>
      <c r="O590" s="25">
        <v>3344652</v>
      </c>
      <c r="P590" s="25" t="s">
        <v>1811</v>
      </c>
      <c r="Q590" s="25" t="s">
        <v>10</v>
      </c>
      <c r="R590" s="43"/>
      <c r="S590" s="27"/>
      <c r="T590" s="23"/>
      <c r="U590" s="23"/>
      <c r="V590" s="23"/>
      <c r="W590" s="23"/>
    </row>
    <row r="591" spans="1:23" ht="15" x14ac:dyDescent="0.25">
      <c r="A591" s="26" t="str">
        <f t="shared" si="9"/>
        <v>ITA 101/NAG/2022</v>
      </c>
      <c r="B591" s="44">
        <v>101</v>
      </c>
      <c r="C591" s="26" t="s">
        <v>2793</v>
      </c>
      <c r="D591" s="44">
        <v>101</v>
      </c>
      <c r="E591" s="44">
        <v>2022</v>
      </c>
      <c r="F591" s="44"/>
      <c r="G591" s="44"/>
      <c r="H591" s="43" t="s">
        <v>1810</v>
      </c>
      <c r="I591" s="43" t="s">
        <v>1807</v>
      </c>
      <c r="J591" s="25" t="s">
        <v>40</v>
      </c>
      <c r="K591" s="27" t="s">
        <v>1736</v>
      </c>
      <c r="L591" s="25" t="s">
        <v>1808</v>
      </c>
      <c r="M591" s="25">
        <v>4241334</v>
      </c>
      <c r="N591" s="25">
        <v>4750694</v>
      </c>
      <c r="O591" s="25">
        <v>1579059</v>
      </c>
      <c r="P591" s="25" t="s">
        <v>1811</v>
      </c>
      <c r="Q591" s="25" t="s">
        <v>10</v>
      </c>
      <c r="R591" s="43"/>
      <c r="S591" s="27"/>
      <c r="T591" s="23"/>
      <c r="U591" s="23"/>
      <c r="V591" s="23"/>
      <c r="W591" s="23"/>
    </row>
    <row r="592" spans="1:23" ht="15" x14ac:dyDescent="0.25">
      <c r="A592" s="26" t="str">
        <f t="shared" si="9"/>
        <v>ITA 102/NAG/2022</v>
      </c>
      <c r="B592" s="44">
        <v>102</v>
      </c>
      <c r="C592" s="26" t="s">
        <v>2793</v>
      </c>
      <c r="D592" s="44">
        <v>102</v>
      </c>
      <c r="E592" s="44">
        <v>2022</v>
      </c>
      <c r="F592" s="44"/>
      <c r="G592" s="44"/>
      <c r="H592" s="43" t="s">
        <v>1794</v>
      </c>
      <c r="I592" s="43" t="s">
        <v>1812</v>
      </c>
      <c r="J592" s="25" t="s">
        <v>25</v>
      </c>
      <c r="K592" s="27" t="s">
        <v>1813</v>
      </c>
      <c r="L592" s="25" t="s">
        <v>1814</v>
      </c>
      <c r="M592" s="25">
        <v>20525160</v>
      </c>
      <c r="N592" s="25">
        <v>18989706</v>
      </c>
      <c r="O592" s="25">
        <v>5840157</v>
      </c>
      <c r="P592" s="25" t="s">
        <v>1815</v>
      </c>
      <c r="Q592" s="25" t="s">
        <v>14</v>
      </c>
      <c r="R592" s="43"/>
      <c r="S592" s="27"/>
      <c r="T592" s="23"/>
      <c r="U592" s="23"/>
      <c r="V592" s="23"/>
      <c r="W592" s="23"/>
    </row>
    <row r="593" spans="1:23" ht="15" x14ac:dyDescent="0.25">
      <c r="A593" s="26" t="str">
        <f t="shared" si="9"/>
        <v>ITA 105/NAG/2022</v>
      </c>
      <c r="B593" s="44">
        <v>105</v>
      </c>
      <c r="C593" s="26" t="s">
        <v>2793</v>
      </c>
      <c r="D593" s="44">
        <v>105</v>
      </c>
      <c r="E593" s="44">
        <v>2022</v>
      </c>
      <c r="F593" s="44"/>
      <c r="G593" s="44"/>
      <c r="H593" s="43" t="s">
        <v>1816</v>
      </c>
      <c r="I593" s="43" t="s">
        <v>1817</v>
      </c>
      <c r="J593" s="25" t="s">
        <v>33</v>
      </c>
      <c r="K593" s="27">
        <v>154</v>
      </c>
      <c r="L593" s="25" t="s">
        <v>1818</v>
      </c>
      <c r="M593" s="25">
        <v>551390</v>
      </c>
      <c r="N593" s="25">
        <v>83122</v>
      </c>
      <c r="O593" s="25">
        <v>24530</v>
      </c>
      <c r="P593" s="25" t="s">
        <v>1819</v>
      </c>
      <c r="Q593" s="25" t="s">
        <v>10</v>
      </c>
      <c r="R593" s="25"/>
      <c r="S593" s="27"/>
      <c r="T593" s="23"/>
      <c r="U593" s="23"/>
      <c r="V593" s="23"/>
      <c r="W593" s="23"/>
    </row>
    <row r="594" spans="1:23" ht="15" x14ac:dyDescent="0.25">
      <c r="A594" s="26" t="str">
        <f t="shared" si="9"/>
        <v>ITA 106/NAG/2022</v>
      </c>
      <c r="B594" s="44">
        <v>106</v>
      </c>
      <c r="C594" s="26" t="s">
        <v>2793</v>
      </c>
      <c r="D594" s="44">
        <v>106</v>
      </c>
      <c r="E594" s="44">
        <v>2022</v>
      </c>
      <c r="F594" s="44"/>
      <c r="G594" s="44"/>
      <c r="H594" s="43" t="s">
        <v>1751</v>
      </c>
      <c r="I594" s="43" t="s">
        <v>1820</v>
      </c>
      <c r="J594" s="46">
        <v>38504</v>
      </c>
      <c r="K594" s="27" t="s">
        <v>1736</v>
      </c>
      <c r="L594" s="25" t="s">
        <v>1818</v>
      </c>
      <c r="M594" s="25">
        <v>28813380</v>
      </c>
      <c r="N594" s="25">
        <v>28400256</v>
      </c>
      <c r="O594" s="25">
        <v>9559526</v>
      </c>
      <c r="P594" s="25" t="s">
        <v>1821</v>
      </c>
      <c r="Q594" s="25" t="s">
        <v>14</v>
      </c>
      <c r="R594" s="25"/>
      <c r="S594" s="27"/>
      <c r="T594" s="23"/>
      <c r="U594" s="23"/>
      <c r="V594" s="23"/>
      <c r="W594" s="23"/>
    </row>
    <row r="595" spans="1:23" ht="15" x14ac:dyDescent="0.25">
      <c r="A595" s="26" t="str">
        <f t="shared" si="9"/>
        <v>CO 1/NAG/2022</v>
      </c>
      <c r="B595" s="44"/>
      <c r="C595" s="44" t="s">
        <v>2798</v>
      </c>
      <c r="D595" s="44">
        <v>1</v>
      </c>
      <c r="E595" s="44">
        <v>2022</v>
      </c>
      <c r="F595" s="44">
        <v>106</v>
      </c>
      <c r="G595" s="44">
        <v>2022</v>
      </c>
      <c r="H595" s="43"/>
      <c r="I595" s="43"/>
      <c r="J595" s="46"/>
      <c r="K595" s="27"/>
      <c r="L595" s="25"/>
      <c r="M595" s="25"/>
      <c r="N595" s="25"/>
      <c r="O595" s="25"/>
      <c r="P595" s="25"/>
      <c r="Q595" s="25"/>
      <c r="R595" s="25"/>
      <c r="S595" s="27"/>
      <c r="T595" s="23"/>
      <c r="U595" s="23"/>
      <c r="V595" s="23"/>
      <c r="W595" s="23"/>
    </row>
    <row r="596" spans="1:23" ht="15" x14ac:dyDescent="0.25">
      <c r="A596" s="26" t="str">
        <f t="shared" si="9"/>
        <v>ITA 107/NAG/2022</v>
      </c>
      <c r="B596" s="44">
        <v>107</v>
      </c>
      <c r="C596" s="26" t="s">
        <v>2793</v>
      </c>
      <c r="D596" s="44">
        <v>107</v>
      </c>
      <c r="E596" s="44">
        <v>2022</v>
      </c>
      <c r="F596" s="44"/>
      <c r="G596" s="44"/>
      <c r="H596" s="43" t="s">
        <v>1751</v>
      </c>
      <c r="I596" s="43" t="s">
        <v>1822</v>
      </c>
      <c r="J596" s="45">
        <v>40087</v>
      </c>
      <c r="K596" s="27" t="s">
        <v>1774</v>
      </c>
      <c r="L596" s="25" t="s">
        <v>1818</v>
      </c>
      <c r="M596" s="25">
        <v>44644628</v>
      </c>
      <c r="N596" s="25">
        <v>43493158</v>
      </c>
      <c r="O596" s="25">
        <v>14639796</v>
      </c>
      <c r="P596" s="25" t="s">
        <v>1776</v>
      </c>
      <c r="Q596" s="25" t="s">
        <v>14</v>
      </c>
      <c r="R596" s="25"/>
      <c r="S596" s="27"/>
      <c r="T596" s="23"/>
      <c r="U596" s="23"/>
      <c r="V596" s="23"/>
      <c r="W596" s="23"/>
    </row>
    <row r="597" spans="1:23" ht="15" x14ac:dyDescent="0.25">
      <c r="A597" s="26" t="str">
        <f t="shared" si="9"/>
        <v>ITA 108/NAG/2022</v>
      </c>
      <c r="B597" s="44">
        <v>108</v>
      </c>
      <c r="C597" s="26" t="s">
        <v>2793</v>
      </c>
      <c r="D597" s="44">
        <v>108</v>
      </c>
      <c r="E597" s="44">
        <v>2022</v>
      </c>
      <c r="F597" s="44"/>
      <c r="G597" s="44"/>
      <c r="H597" s="43" t="s">
        <v>1751</v>
      </c>
      <c r="I597" s="43" t="s">
        <v>1823</v>
      </c>
      <c r="J597" s="25" t="s">
        <v>28</v>
      </c>
      <c r="K597" s="27" t="s">
        <v>21</v>
      </c>
      <c r="L597" s="25" t="s">
        <v>1818</v>
      </c>
      <c r="M597" s="25">
        <v>51945259</v>
      </c>
      <c r="N597" s="25">
        <v>51945259</v>
      </c>
      <c r="O597" s="25">
        <v>16853639</v>
      </c>
      <c r="P597" s="25" t="s">
        <v>1824</v>
      </c>
      <c r="Q597" s="25" t="s">
        <v>14</v>
      </c>
      <c r="R597" s="25"/>
      <c r="S597" s="27"/>
      <c r="T597" s="23"/>
      <c r="U597" s="23"/>
      <c r="V597" s="23"/>
      <c r="W597" s="23"/>
    </row>
    <row r="598" spans="1:23" ht="15" x14ac:dyDescent="0.25">
      <c r="A598" s="26" t="str">
        <f t="shared" si="9"/>
        <v>ITA 109/NAG/2022</v>
      </c>
      <c r="B598" s="44">
        <v>109</v>
      </c>
      <c r="C598" s="26" t="s">
        <v>2793</v>
      </c>
      <c r="D598" s="44">
        <v>109</v>
      </c>
      <c r="E598" s="44">
        <v>2022</v>
      </c>
      <c r="F598" s="44"/>
      <c r="G598" s="44"/>
      <c r="H598" s="43" t="s">
        <v>1691</v>
      </c>
      <c r="I598" s="43" t="s">
        <v>1825</v>
      </c>
      <c r="J598" s="45">
        <v>40087</v>
      </c>
      <c r="K598" s="27" t="s">
        <v>1769</v>
      </c>
      <c r="L598" s="25" t="s">
        <v>1818</v>
      </c>
      <c r="M598" s="25">
        <v>40289310</v>
      </c>
      <c r="N598" s="25">
        <v>39705820</v>
      </c>
      <c r="O598" s="25">
        <v>9766314</v>
      </c>
      <c r="P598" s="25" t="s">
        <v>1826</v>
      </c>
      <c r="Q598" s="25" t="s">
        <v>14</v>
      </c>
      <c r="R598" s="25"/>
      <c r="S598" s="27"/>
      <c r="T598" s="23"/>
      <c r="U598" s="23"/>
      <c r="V598" s="23"/>
      <c r="W598" s="23"/>
    </row>
    <row r="599" spans="1:23" ht="15" x14ac:dyDescent="0.25">
      <c r="A599" s="26" t="str">
        <f t="shared" si="9"/>
        <v>ITA 110/NAG/2022</v>
      </c>
      <c r="B599" s="44">
        <v>110</v>
      </c>
      <c r="C599" s="26" t="s">
        <v>2793</v>
      </c>
      <c r="D599" s="44">
        <v>110</v>
      </c>
      <c r="E599" s="44">
        <v>2022</v>
      </c>
      <c r="F599" s="44"/>
      <c r="G599" s="44"/>
      <c r="H599" s="43" t="s">
        <v>1691</v>
      </c>
      <c r="I599" s="43" t="s">
        <v>1825</v>
      </c>
      <c r="J599" s="45">
        <v>40483</v>
      </c>
      <c r="K599" s="27" t="s">
        <v>1769</v>
      </c>
      <c r="L599" s="25" t="s">
        <v>1818</v>
      </c>
      <c r="M599" s="25">
        <v>24638204</v>
      </c>
      <c r="N599" s="25">
        <v>23901044</v>
      </c>
      <c r="O599" s="25">
        <v>6876409</v>
      </c>
      <c r="P599" s="25" t="s">
        <v>1826</v>
      </c>
      <c r="Q599" s="25" t="s">
        <v>14</v>
      </c>
      <c r="R599" s="25"/>
      <c r="S599" s="27"/>
      <c r="T599" s="23"/>
      <c r="U599" s="23"/>
      <c r="V599" s="23"/>
      <c r="W599" s="23"/>
    </row>
    <row r="600" spans="1:23" ht="15" x14ac:dyDescent="0.25">
      <c r="A600" s="26" t="str">
        <f t="shared" si="9"/>
        <v>ITA 159/NAG/2022</v>
      </c>
      <c r="B600" s="43">
        <v>159</v>
      </c>
      <c r="C600" s="26" t="s">
        <v>2793</v>
      </c>
      <c r="D600" s="43">
        <v>159</v>
      </c>
      <c r="E600" s="44">
        <v>2022</v>
      </c>
      <c r="F600" s="43"/>
      <c r="G600" s="43"/>
      <c r="H600" s="43" t="s">
        <v>1827</v>
      </c>
      <c r="I600" s="43" t="s">
        <v>1828</v>
      </c>
      <c r="J600" s="45">
        <v>40483</v>
      </c>
      <c r="K600" s="27" t="s">
        <v>1829</v>
      </c>
      <c r="L600" s="25" t="s">
        <v>1818</v>
      </c>
      <c r="M600" s="25">
        <v>23477</v>
      </c>
      <c r="N600" s="25">
        <v>23477</v>
      </c>
      <c r="O600" s="25">
        <v>23477</v>
      </c>
      <c r="P600" s="25" t="s">
        <v>1830</v>
      </c>
      <c r="Q600" s="25" t="s">
        <v>10</v>
      </c>
      <c r="R600" s="25"/>
      <c r="S600" s="27"/>
      <c r="T600" s="23"/>
      <c r="U600" s="23"/>
      <c r="V600" s="23"/>
      <c r="W600" s="23"/>
    </row>
    <row r="601" spans="1:23" ht="15" x14ac:dyDescent="0.25">
      <c r="A601" s="26" t="str">
        <f t="shared" si="9"/>
        <v>ITA 172/NAG/2022</v>
      </c>
      <c r="B601" s="43">
        <v>172</v>
      </c>
      <c r="C601" s="26" t="s">
        <v>2793</v>
      </c>
      <c r="D601" s="43">
        <v>172</v>
      </c>
      <c r="E601" s="44">
        <v>2022</v>
      </c>
      <c r="F601" s="43"/>
      <c r="G601" s="43"/>
      <c r="H601" s="43" t="s">
        <v>1832</v>
      </c>
      <c r="I601" s="43" t="s">
        <v>1833</v>
      </c>
      <c r="J601" s="25" t="s">
        <v>40</v>
      </c>
      <c r="K601" s="27" t="s">
        <v>23</v>
      </c>
      <c r="L601" s="25" t="s">
        <v>1818</v>
      </c>
      <c r="M601" s="25">
        <v>150000</v>
      </c>
      <c r="N601" s="25">
        <v>150000</v>
      </c>
      <c r="O601" s="25">
        <v>150000</v>
      </c>
      <c r="P601" s="25" t="s">
        <v>1834</v>
      </c>
      <c r="Q601" s="25" t="s">
        <v>10</v>
      </c>
      <c r="R601" s="25"/>
      <c r="S601" s="27"/>
      <c r="T601" s="23"/>
      <c r="U601" s="23"/>
      <c r="V601" s="23"/>
      <c r="W601" s="23"/>
    </row>
    <row r="602" spans="1:23" ht="15" x14ac:dyDescent="0.25">
      <c r="A602" s="26" t="str">
        <f t="shared" si="9"/>
        <v>ITA 174/NAG/2022</v>
      </c>
      <c r="B602" s="43">
        <v>174</v>
      </c>
      <c r="C602" s="26" t="s">
        <v>2793</v>
      </c>
      <c r="D602" s="43">
        <v>174</v>
      </c>
      <c r="E602" s="44">
        <v>2022</v>
      </c>
      <c r="F602" s="43"/>
      <c r="G602" s="43"/>
      <c r="H602" s="43" t="s">
        <v>1835</v>
      </c>
      <c r="I602" s="43" t="s">
        <v>1836</v>
      </c>
      <c r="J602" s="25" t="s">
        <v>25</v>
      </c>
      <c r="K602" s="27" t="s">
        <v>1837</v>
      </c>
      <c r="L602" s="25" t="s">
        <v>1818</v>
      </c>
      <c r="M602" s="25"/>
      <c r="N602" s="25"/>
      <c r="O602" s="25"/>
      <c r="P602" s="25" t="s">
        <v>1838</v>
      </c>
      <c r="Q602" s="25" t="s">
        <v>10</v>
      </c>
      <c r="R602" s="25"/>
      <c r="S602" s="27"/>
      <c r="T602" s="23"/>
      <c r="U602" s="23"/>
      <c r="V602" s="23"/>
      <c r="W602" s="23"/>
    </row>
    <row r="603" spans="1:23" ht="15" x14ac:dyDescent="0.25">
      <c r="A603" s="26" t="str">
        <f t="shared" si="9"/>
        <v>ITA 175/NAG/2022</v>
      </c>
      <c r="B603" s="43">
        <v>175</v>
      </c>
      <c r="C603" s="26" t="s">
        <v>2793</v>
      </c>
      <c r="D603" s="43">
        <v>175</v>
      </c>
      <c r="E603" s="44">
        <v>2022</v>
      </c>
      <c r="F603" s="43"/>
      <c r="G603" s="43"/>
      <c r="H603" s="43" t="s">
        <v>1839</v>
      </c>
      <c r="I603" s="43" t="s">
        <v>1833</v>
      </c>
      <c r="J603" s="25" t="s">
        <v>33</v>
      </c>
      <c r="K603" s="27" t="s">
        <v>21</v>
      </c>
      <c r="L603" s="25" t="s">
        <v>1840</v>
      </c>
      <c r="M603" s="25">
        <v>1122150</v>
      </c>
      <c r="N603" s="25">
        <v>800000</v>
      </c>
      <c r="O603" s="25"/>
      <c r="P603" s="25" t="s">
        <v>1841</v>
      </c>
      <c r="Q603" s="25" t="s">
        <v>10</v>
      </c>
      <c r="R603" s="25"/>
      <c r="S603" s="27"/>
      <c r="T603" s="23"/>
      <c r="U603" s="23"/>
      <c r="V603" s="23"/>
      <c r="W603" s="23"/>
    </row>
    <row r="604" spans="1:23" ht="15" x14ac:dyDescent="0.25">
      <c r="A604" s="26" t="str">
        <f t="shared" si="9"/>
        <v>ITA 176/NAG/2022</v>
      </c>
      <c r="B604" s="43">
        <v>176</v>
      </c>
      <c r="C604" s="26" t="s">
        <v>2793</v>
      </c>
      <c r="D604" s="43">
        <v>176</v>
      </c>
      <c r="E604" s="44">
        <v>2022</v>
      </c>
      <c r="F604" s="43"/>
      <c r="G604" s="43"/>
      <c r="H604" s="43" t="s">
        <v>1842</v>
      </c>
      <c r="I604" s="43" t="s">
        <v>1843</v>
      </c>
      <c r="J604" s="25" t="s">
        <v>28</v>
      </c>
      <c r="K604" s="27" t="s">
        <v>21</v>
      </c>
      <c r="L604" s="25" t="s">
        <v>1840</v>
      </c>
      <c r="M604" s="25">
        <v>9044000</v>
      </c>
      <c r="N604" s="25">
        <v>200000</v>
      </c>
      <c r="O604" s="25">
        <v>57928</v>
      </c>
      <c r="P604" s="25" t="s">
        <v>1844</v>
      </c>
      <c r="Q604" s="25" t="s">
        <v>10</v>
      </c>
      <c r="R604" s="25"/>
      <c r="S604" s="27"/>
      <c r="T604" s="23"/>
      <c r="U604" s="23"/>
      <c r="V604" s="23"/>
      <c r="W604" s="23"/>
    </row>
    <row r="605" spans="1:23" ht="15" x14ac:dyDescent="0.25">
      <c r="A605" s="26" t="str">
        <f t="shared" si="9"/>
        <v>ITA 177/NAG/2022</v>
      </c>
      <c r="B605" s="43">
        <v>177</v>
      </c>
      <c r="C605" s="26" t="s">
        <v>2793</v>
      </c>
      <c r="D605" s="43">
        <v>177</v>
      </c>
      <c r="E605" s="44">
        <v>2022</v>
      </c>
      <c r="F605" s="43"/>
      <c r="G605" s="43"/>
      <c r="H605" s="43" t="s">
        <v>1845</v>
      </c>
      <c r="I605" s="43" t="s">
        <v>1846</v>
      </c>
      <c r="J605" s="25" t="s">
        <v>33</v>
      </c>
      <c r="K605" s="27" t="s">
        <v>21</v>
      </c>
      <c r="L605" s="25" t="s">
        <v>1840</v>
      </c>
      <c r="M605" s="25">
        <v>210884860</v>
      </c>
      <c r="N605" s="25">
        <v>123458969</v>
      </c>
      <c r="O605" s="25"/>
      <c r="P605" s="25" t="s">
        <v>1848</v>
      </c>
      <c r="Q605" s="25" t="s">
        <v>10</v>
      </c>
      <c r="R605" s="25"/>
      <c r="S605" s="27"/>
      <c r="T605" s="23"/>
      <c r="U605" s="23"/>
      <c r="V605" s="23"/>
      <c r="W605" s="23"/>
    </row>
    <row r="606" spans="1:23" ht="15" x14ac:dyDescent="0.25">
      <c r="A606" s="26" t="str">
        <f t="shared" si="9"/>
        <v>ITA 178/NAG/2022</v>
      </c>
      <c r="B606" s="43">
        <v>178</v>
      </c>
      <c r="C606" s="26" t="s">
        <v>2793</v>
      </c>
      <c r="D606" s="43">
        <v>178</v>
      </c>
      <c r="E606" s="44">
        <v>2022</v>
      </c>
      <c r="F606" s="43"/>
      <c r="G606" s="43"/>
      <c r="H606" s="43" t="s">
        <v>1849</v>
      </c>
      <c r="I606" s="43" t="s">
        <v>1850</v>
      </c>
      <c r="J606" s="25" t="s">
        <v>25</v>
      </c>
      <c r="K606" s="27" t="s">
        <v>23</v>
      </c>
      <c r="L606" s="25" t="s">
        <v>1851</v>
      </c>
      <c r="M606" s="25">
        <v>150000</v>
      </c>
      <c r="N606" s="25">
        <v>150000</v>
      </c>
      <c r="O606" s="25">
        <v>150000</v>
      </c>
      <c r="P606" s="25" t="s">
        <v>1852</v>
      </c>
      <c r="Q606" s="25" t="s">
        <v>10</v>
      </c>
      <c r="R606" s="25"/>
      <c r="S606" s="27"/>
      <c r="T606" s="23"/>
      <c r="U606" s="23"/>
      <c r="V606" s="23"/>
      <c r="W606" s="23"/>
    </row>
    <row r="607" spans="1:23" ht="15" x14ac:dyDescent="0.25">
      <c r="A607" s="26" t="str">
        <f t="shared" si="9"/>
        <v>ITA 179/NAG/2022</v>
      </c>
      <c r="B607" s="43">
        <v>179</v>
      </c>
      <c r="C607" s="26" t="s">
        <v>2793</v>
      </c>
      <c r="D607" s="43">
        <v>179</v>
      </c>
      <c r="E607" s="44">
        <v>2022</v>
      </c>
      <c r="F607" s="43"/>
      <c r="G607" s="43"/>
      <c r="H607" s="43" t="s">
        <v>1853</v>
      </c>
      <c r="I607" s="43" t="s">
        <v>1843</v>
      </c>
      <c r="J607" s="25" t="s">
        <v>28</v>
      </c>
      <c r="K607" s="27" t="s">
        <v>21</v>
      </c>
      <c r="L607" s="25" t="s">
        <v>1854</v>
      </c>
      <c r="M607" s="25">
        <v>8001530</v>
      </c>
      <c r="N607" s="25">
        <v>127100</v>
      </c>
      <c r="O607" s="25"/>
      <c r="P607" s="25" t="s">
        <v>1855</v>
      </c>
      <c r="Q607" s="25" t="s">
        <v>10</v>
      </c>
      <c r="R607" s="25"/>
      <c r="S607" s="27"/>
      <c r="T607" s="23"/>
      <c r="U607" s="23"/>
      <c r="V607" s="23"/>
      <c r="W607" s="23"/>
    </row>
    <row r="608" spans="1:23" ht="15" x14ac:dyDescent="0.25">
      <c r="A608" s="26" t="str">
        <f t="shared" si="9"/>
        <v>ITA 180/NAG/2022</v>
      </c>
      <c r="B608" s="43">
        <v>180</v>
      </c>
      <c r="C608" s="26" t="s">
        <v>2793</v>
      </c>
      <c r="D608" s="43">
        <v>180</v>
      </c>
      <c r="E608" s="44">
        <v>2022</v>
      </c>
      <c r="F608" s="43"/>
      <c r="G608" s="43"/>
      <c r="H608" s="43" t="s">
        <v>1853</v>
      </c>
      <c r="I608" s="43" t="s">
        <v>1843</v>
      </c>
      <c r="J608" s="25" t="s">
        <v>37</v>
      </c>
      <c r="K608" s="27" t="s">
        <v>21</v>
      </c>
      <c r="L608" s="25" t="s">
        <v>1854</v>
      </c>
      <c r="M608" s="25">
        <v>14452830</v>
      </c>
      <c r="N608" s="25">
        <v>71337</v>
      </c>
      <c r="O608" s="25"/>
      <c r="P608" s="25" t="s">
        <v>1855</v>
      </c>
      <c r="Q608" s="25" t="s">
        <v>10</v>
      </c>
      <c r="R608" s="25"/>
      <c r="S608" s="27"/>
      <c r="T608" s="23"/>
      <c r="U608" s="23"/>
      <c r="V608" s="23"/>
      <c r="W608" s="23"/>
    </row>
    <row r="609" spans="1:23" ht="15" x14ac:dyDescent="0.25">
      <c r="A609" s="26" t="str">
        <f t="shared" si="9"/>
        <v>ITA 181/NAG/2022</v>
      </c>
      <c r="B609" s="43">
        <v>181</v>
      </c>
      <c r="C609" s="26" t="s">
        <v>2793</v>
      </c>
      <c r="D609" s="43">
        <v>181</v>
      </c>
      <c r="E609" s="44">
        <v>2022</v>
      </c>
      <c r="F609" s="43"/>
      <c r="G609" s="43"/>
      <c r="H609" s="43" t="s">
        <v>1853</v>
      </c>
      <c r="I609" s="43" t="s">
        <v>1843</v>
      </c>
      <c r="J609" s="25" t="s">
        <v>40</v>
      </c>
      <c r="K609" s="27" t="s">
        <v>21</v>
      </c>
      <c r="L609" s="25" t="s">
        <v>1854</v>
      </c>
      <c r="M609" s="25">
        <v>22951700</v>
      </c>
      <c r="N609" s="25">
        <v>154020</v>
      </c>
      <c r="O609" s="25"/>
      <c r="P609" s="25" t="s">
        <v>1855</v>
      </c>
      <c r="Q609" s="25" t="s">
        <v>10</v>
      </c>
      <c r="R609" s="25"/>
      <c r="S609" s="27"/>
      <c r="T609" s="23"/>
      <c r="U609" s="23"/>
      <c r="V609" s="23"/>
      <c r="W609" s="23"/>
    </row>
    <row r="610" spans="1:23" ht="15" x14ac:dyDescent="0.25">
      <c r="A610" s="26" t="str">
        <f t="shared" si="9"/>
        <v>ITA 182/NAG/2022</v>
      </c>
      <c r="B610" s="43">
        <v>182</v>
      </c>
      <c r="C610" s="26" t="s">
        <v>2793</v>
      </c>
      <c r="D610" s="43">
        <v>182</v>
      </c>
      <c r="E610" s="44">
        <v>2022</v>
      </c>
      <c r="F610" s="43"/>
      <c r="G610" s="43"/>
      <c r="H610" s="43" t="s">
        <v>1856</v>
      </c>
      <c r="I610" s="43" t="s">
        <v>1857</v>
      </c>
      <c r="J610" s="45">
        <v>40483</v>
      </c>
      <c r="K610" s="27" t="s">
        <v>1858</v>
      </c>
      <c r="L610" s="25" t="s">
        <v>1859</v>
      </c>
      <c r="M610" s="25"/>
      <c r="N610" s="25"/>
      <c r="O610" s="25"/>
      <c r="P610" s="25"/>
      <c r="Q610" s="25" t="s">
        <v>10</v>
      </c>
      <c r="R610" s="25"/>
      <c r="S610" s="27"/>
      <c r="T610" s="23"/>
      <c r="U610" s="23"/>
      <c r="V610" s="23"/>
      <c r="W610" s="23"/>
    </row>
    <row r="611" spans="1:23" ht="15" x14ac:dyDescent="0.25">
      <c r="A611" s="26" t="str">
        <f t="shared" si="9"/>
        <v>ITA 183/NAG/2022</v>
      </c>
      <c r="B611" s="43">
        <v>183</v>
      </c>
      <c r="C611" s="26" t="s">
        <v>2793</v>
      </c>
      <c r="D611" s="43">
        <v>183</v>
      </c>
      <c r="E611" s="44">
        <v>2022</v>
      </c>
      <c r="F611" s="43"/>
      <c r="G611" s="43"/>
      <c r="H611" s="43" t="s">
        <v>1856</v>
      </c>
      <c r="I611" s="43" t="s">
        <v>1857</v>
      </c>
      <c r="J611" s="45">
        <v>40483</v>
      </c>
      <c r="K611" s="27" t="s">
        <v>1860</v>
      </c>
      <c r="L611" s="25" t="s">
        <v>1859</v>
      </c>
      <c r="M611" s="25"/>
      <c r="N611" s="25"/>
      <c r="O611" s="25"/>
      <c r="P611" s="25"/>
      <c r="Q611" s="25" t="s">
        <v>10</v>
      </c>
      <c r="R611" s="25"/>
      <c r="S611" s="27"/>
      <c r="T611" s="23"/>
      <c r="U611" s="23"/>
      <c r="V611" s="23"/>
      <c r="W611" s="23"/>
    </row>
    <row r="612" spans="1:23" ht="15" x14ac:dyDescent="0.25">
      <c r="A612" s="26" t="str">
        <f t="shared" si="9"/>
        <v>ITA 184/NAG/2022</v>
      </c>
      <c r="B612" s="43">
        <v>184</v>
      </c>
      <c r="C612" s="26" t="s">
        <v>2793</v>
      </c>
      <c r="D612" s="43">
        <v>184</v>
      </c>
      <c r="E612" s="44">
        <v>2022</v>
      </c>
      <c r="F612" s="43"/>
      <c r="G612" s="43"/>
      <c r="H612" s="43" t="s">
        <v>1856</v>
      </c>
      <c r="I612" s="43" t="s">
        <v>1857</v>
      </c>
      <c r="J612" s="25" t="s">
        <v>37</v>
      </c>
      <c r="K612" s="27" t="s">
        <v>1860</v>
      </c>
      <c r="L612" s="25" t="s">
        <v>1859</v>
      </c>
      <c r="M612" s="25"/>
      <c r="N612" s="25"/>
      <c r="O612" s="25"/>
      <c r="P612" s="25"/>
      <c r="Q612" s="25" t="s">
        <v>10</v>
      </c>
      <c r="R612" s="25"/>
      <c r="S612" s="27"/>
      <c r="T612" s="23"/>
      <c r="U612" s="23"/>
      <c r="V612" s="23"/>
      <c r="W612" s="23"/>
    </row>
    <row r="613" spans="1:23" ht="15" x14ac:dyDescent="0.25">
      <c r="A613" s="26" t="str">
        <f t="shared" si="9"/>
        <v>ITA 185/NAG/2022</v>
      </c>
      <c r="B613" s="43">
        <v>185</v>
      </c>
      <c r="C613" s="26" t="s">
        <v>2793</v>
      </c>
      <c r="D613" s="43">
        <v>185</v>
      </c>
      <c r="E613" s="44">
        <v>2022</v>
      </c>
      <c r="F613" s="43"/>
      <c r="G613" s="43"/>
      <c r="H613" s="43" t="s">
        <v>1856</v>
      </c>
      <c r="I613" s="43" t="s">
        <v>1857</v>
      </c>
      <c r="J613" s="25" t="s">
        <v>40</v>
      </c>
      <c r="K613" s="27">
        <v>144</v>
      </c>
      <c r="L613" s="25" t="s">
        <v>1859</v>
      </c>
      <c r="M613" s="25"/>
      <c r="N613" s="25"/>
      <c r="O613" s="25"/>
      <c r="P613" s="25"/>
      <c r="Q613" s="25" t="s">
        <v>10</v>
      </c>
      <c r="R613" s="25"/>
      <c r="S613" s="27"/>
      <c r="T613" s="23"/>
      <c r="U613" s="23"/>
      <c r="V613" s="23"/>
      <c r="W613" s="23"/>
    </row>
    <row r="614" spans="1:23" ht="15" x14ac:dyDescent="0.25">
      <c r="A614" s="26" t="str">
        <f t="shared" si="9"/>
        <v>ITA 187/NAG/2022</v>
      </c>
      <c r="B614" s="43">
        <v>187</v>
      </c>
      <c r="C614" s="26" t="s">
        <v>2793</v>
      </c>
      <c r="D614" s="43">
        <v>187</v>
      </c>
      <c r="E614" s="44">
        <v>2022</v>
      </c>
      <c r="F614" s="43"/>
      <c r="G614" s="43"/>
      <c r="H614" s="43" t="s">
        <v>1861</v>
      </c>
      <c r="I614" s="43" t="s">
        <v>1862</v>
      </c>
      <c r="J614" s="25" t="s">
        <v>28</v>
      </c>
      <c r="K614" s="27" t="s">
        <v>21</v>
      </c>
      <c r="L614" s="25" t="s">
        <v>1859</v>
      </c>
      <c r="M614" s="25"/>
      <c r="N614" s="25"/>
      <c r="O614" s="25"/>
      <c r="P614" s="25"/>
      <c r="Q614" s="25" t="s">
        <v>10</v>
      </c>
      <c r="R614" s="25"/>
      <c r="S614" s="27"/>
      <c r="T614" s="23"/>
      <c r="U614" s="23"/>
      <c r="V614" s="23"/>
      <c r="W614" s="23"/>
    </row>
    <row r="615" spans="1:23" ht="15" x14ac:dyDescent="0.25">
      <c r="A615" s="26" t="str">
        <f t="shared" si="9"/>
        <v>ITA 189/NAG/2022</v>
      </c>
      <c r="B615" s="43">
        <v>189</v>
      </c>
      <c r="C615" s="26" t="s">
        <v>2793</v>
      </c>
      <c r="D615" s="43">
        <v>189</v>
      </c>
      <c r="E615" s="44">
        <v>2022</v>
      </c>
      <c r="F615" s="43"/>
      <c r="G615" s="43"/>
      <c r="H615" s="43" t="s">
        <v>1863</v>
      </c>
      <c r="I615" s="43" t="s">
        <v>1864</v>
      </c>
      <c r="J615" s="25" t="s">
        <v>40</v>
      </c>
      <c r="K615" s="27" t="s">
        <v>1733</v>
      </c>
      <c r="L615" s="25" t="s">
        <v>1865</v>
      </c>
      <c r="M615" s="25">
        <v>19084430</v>
      </c>
      <c r="N615" s="25">
        <v>18870680</v>
      </c>
      <c r="O615" s="25">
        <v>6294187</v>
      </c>
      <c r="P615" s="25" t="s">
        <v>1866</v>
      </c>
      <c r="Q615" s="25" t="s">
        <v>10</v>
      </c>
      <c r="R615" s="25"/>
      <c r="S615" s="27"/>
      <c r="T615" s="23"/>
      <c r="U615" s="23"/>
      <c r="V615" s="23"/>
      <c r="W615" s="23"/>
    </row>
    <row r="616" spans="1:23" ht="15" x14ac:dyDescent="0.25">
      <c r="A616" s="26" t="str">
        <f t="shared" si="9"/>
        <v>ITA 192/NAG/2022</v>
      </c>
      <c r="B616" s="43">
        <v>192</v>
      </c>
      <c r="C616" s="26" t="s">
        <v>2793</v>
      </c>
      <c r="D616" s="43">
        <v>192</v>
      </c>
      <c r="E616" s="44">
        <v>2022</v>
      </c>
      <c r="F616" s="43"/>
      <c r="G616" s="43"/>
      <c r="H616" s="43" t="s">
        <v>1867</v>
      </c>
      <c r="I616" s="43" t="s">
        <v>1868</v>
      </c>
      <c r="J616" s="25" t="s">
        <v>33</v>
      </c>
      <c r="K616" s="27">
        <v>263</v>
      </c>
      <c r="L616" s="25" t="s">
        <v>1869</v>
      </c>
      <c r="M616" s="25">
        <v>17270825</v>
      </c>
      <c r="N616" s="25">
        <v>17270825</v>
      </c>
      <c r="O616" s="25"/>
      <c r="P616" s="25" t="s">
        <v>1870</v>
      </c>
      <c r="Q616" s="25" t="s">
        <v>10</v>
      </c>
      <c r="R616" s="25"/>
      <c r="S616" s="27"/>
      <c r="T616" s="23"/>
      <c r="U616" s="23"/>
      <c r="V616" s="23"/>
      <c r="W616" s="23"/>
    </row>
    <row r="617" spans="1:23" ht="15" x14ac:dyDescent="0.25">
      <c r="A617" s="26" t="str">
        <f t="shared" si="9"/>
        <v>ITA 193/NAG/2022</v>
      </c>
      <c r="B617" s="43">
        <v>193</v>
      </c>
      <c r="C617" s="26" t="s">
        <v>2793</v>
      </c>
      <c r="D617" s="43">
        <v>193</v>
      </c>
      <c r="E617" s="44">
        <v>2022</v>
      </c>
      <c r="F617" s="43"/>
      <c r="G617" s="43"/>
      <c r="H617" s="43" t="s">
        <v>1871</v>
      </c>
      <c r="I617" s="43" t="s">
        <v>1872</v>
      </c>
      <c r="J617" s="25" t="s">
        <v>33</v>
      </c>
      <c r="K617" s="27" t="s">
        <v>21</v>
      </c>
      <c r="L617" s="25" t="s">
        <v>1873</v>
      </c>
      <c r="M617" s="25">
        <v>29243460</v>
      </c>
      <c r="N617" s="25">
        <v>616151</v>
      </c>
      <c r="O617" s="25"/>
      <c r="P617" s="25" t="s">
        <v>1874</v>
      </c>
      <c r="Q617" s="25" t="s">
        <v>10</v>
      </c>
      <c r="R617" s="25"/>
      <c r="S617" s="27"/>
      <c r="T617" s="23"/>
      <c r="U617" s="23"/>
      <c r="V617" s="23"/>
      <c r="W617" s="23"/>
    </row>
    <row r="618" spans="1:23" ht="15" x14ac:dyDescent="0.25">
      <c r="A618" s="26" t="str">
        <f t="shared" si="9"/>
        <v>ITA 201/NAG/2022</v>
      </c>
      <c r="B618" s="43">
        <v>201</v>
      </c>
      <c r="C618" s="26" t="s">
        <v>2793</v>
      </c>
      <c r="D618" s="43">
        <v>201</v>
      </c>
      <c r="E618" s="44">
        <v>2022</v>
      </c>
      <c r="F618" s="43"/>
      <c r="G618" s="43"/>
      <c r="H618" s="43" t="s">
        <v>1751</v>
      </c>
      <c r="I618" s="43" t="s">
        <v>1875</v>
      </c>
      <c r="J618" s="45">
        <v>40878</v>
      </c>
      <c r="K618" s="27" t="s">
        <v>1876</v>
      </c>
      <c r="L618" s="25" t="s">
        <v>1878</v>
      </c>
      <c r="M618" s="25">
        <v>-3241675</v>
      </c>
      <c r="N618" s="25">
        <v>58291885</v>
      </c>
      <c r="O618" s="25">
        <v>19364564</v>
      </c>
      <c r="P618" s="25" t="s">
        <v>1745</v>
      </c>
      <c r="Q618" s="25" t="s">
        <v>14</v>
      </c>
      <c r="R618" s="25"/>
      <c r="S618" s="27"/>
      <c r="T618" s="23"/>
      <c r="U618" s="23"/>
      <c r="V618" s="23"/>
      <c r="W618" s="23"/>
    </row>
    <row r="619" spans="1:23" ht="15" x14ac:dyDescent="0.25">
      <c r="A619" s="26" t="str">
        <f t="shared" si="9"/>
        <v>ITA 202/NAG/2022</v>
      </c>
      <c r="B619" s="43">
        <v>202</v>
      </c>
      <c r="C619" s="26" t="s">
        <v>2793</v>
      </c>
      <c r="D619" s="43">
        <v>202</v>
      </c>
      <c r="E619" s="44">
        <v>2022</v>
      </c>
      <c r="F619" s="43"/>
      <c r="G619" s="43"/>
      <c r="H619" s="43" t="s">
        <v>1879</v>
      </c>
      <c r="I619" s="43" t="s">
        <v>1880</v>
      </c>
      <c r="J619" s="25" t="s">
        <v>40</v>
      </c>
      <c r="K619" s="27" t="s">
        <v>38</v>
      </c>
      <c r="L619" s="25" t="s">
        <v>1878</v>
      </c>
      <c r="M619" s="25"/>
      <c r="N619" s="25">
        <v>55970</v>
      </c>
      <c r="O619" s="25">
        <v>38600</v>
      </c>
      <c r="P619" s="25" t="s">
        <v>1881</v>
      </c>
      <c r="Q619" s="25" t="s">
        <v>10</v>
      </c>
      <c r="R619" s="25"/>
      <c r="S619" s="27"/>
      <c r="T619" s="23"/>
      <c r="U619" s="23"/>
      <c r="V619" s="23"/>
      <c r="W619" s="23"/>
    </row>
    <row r="620" spans="1:23" ht="15" x14ac:dyDescent="0.25">
      <c r="A620" s="26" t="str">
        <f t="shared" si="9"/>
        <v>ITA 203/NAG/2022</v>
      </c>
      <c r="B620" s="43">
        <v>203</v>
      </c>
      <c r="C620" s="26" t="s">
        <v>2793</v>
      </c>
      <c r="D620" s="43">
        <v>203</v>
      </c>
      <c r="E620" s="44">
        <v>2022</v>
      </c>
      <c r="F620" s="43"/>
      <c r="G620" s="43"/>
      <c r="H620" s="43" t="s">
        <v>1879</v>
      </c>
      <c r="I620" s="43" t="s">
        <v>1880</v>
      </c>
      <c r="J620" s="25" t="s">
        <v>33</v>
      </c>
      <c r="K620" s="27" t="s">
        <v>38</v>
      </c>
      <c r="L620" s="25" t="s">
        <v>1878</v>
      </c>
      <c r="M620" s="25"/>
      <c r="N620" s="25">
        <v>93118</v>
      </c>
      <c r="O620" s="25">
        <v>70014</v>
      </c>
      <c r="P620" s="25" t="s">
        <v>1881</v>
      </c>
      <c r="Q620" s="25" t="s">
        <v>10</v>
      </c>
      <c r="R620" s="25"/>
      <c r="S620" s="27"/>
      <c r="T620" s="23"/>
      <c r="U620" s="23"/>
      <c r="V620" s="23"/>
      <c r="W620" s="23"/>
    </row>
    <row r="621" spans="1:23" ht="15" x14ac:dyDescent="0.25">
      <c r="A621" s="26" t="str">
        <f t="shared" si="9"/>
        <v>ITA 204/NAG/2022</v>
      </c>
      <c r="B621" s="43">
        <v>204</v>
      </c>
      <c r="C621" s="26" t="s">
        <v>2793</v>
      </c>
      <c r="D621" s="43">
        <v>204</v>
      </c>
      <c r="E621" s="44">
        <v>2022</v>
      </c>
      <c r="F621" s="43"/>
      <c r="G621" s="43"/>
      <c r="H621" s="43" t="s">
        <v>1879</v>
      </c>
      <c r="I621" s="43" t="s">
        <v>1880</v>
      </c>
      <c r="J621" s="25" t="s">
        <v>35</v>
      </c>
      <c r="K621" s="27" t="s">
        <v>38</v>
      </c>
      <c r="L621" s="25" t="s">
        <v>1878</v>
      </c>
      <c r="M621" s="25"/>
      <c r="N621" s="25">
        <v>138496</v>
      </c>
      <c r="O621" s="25">
        <v>114459</v>
      </c>
      <c r="P621" s="25" t="s">
        <v>1881</v>
      </c>
      <c r="Q621" s="25" t="s">
        <v>10</v>
      </c>
      <c r="R621" s="25"/>
      <c r="S621" s="27"/>
      <c r="T621" s="23"/>
      <c r="U621" s="23"/>
      <c r="V621" s="23"/>
      <c r="W621" s="23"/>
    </row>
    <row r="622" spans="1:23" ht="15" x14ac:dyDescent="0.25">
      <c r="A622" s="26" t="str">
        <f t="shared" si="9"/>
        <v>ITA 205/NAG/2022</v>
      </c>
      <c r="B622" s="43">
        <v>205</v>
      </c>
      <c r="C622" s="26" t="s">
        <v>2793</v>
      </c>
      <c r="D622" s="43">
        <v>205</v>
      </c>
      <c r="E622" s="44">
        <v>2022</v>
      </c>
      <c r="F622" s="43"/>
      <c r="G622" s="43"/>
      <c r="H622" s="43" t="s">
        <v>1882</v>
      </c>
      <c r="I622" s="43" t="s">
        <v>1883</v>
      </c>
      <c r="J622" s="25" t="s">
        <v>16</v>
      </c>
      <c r="K622" s="27" t="s">
        <v>1876</v>
      </c>
      <c r="L622" s="25" t="s">
        <v>1885</v>
      </c>
      <c r="M622" s="25"/>
      <c r="N622" s="25"/>
      <c r="O622" s="25"/>
      <c r="P622" s="25" t="s">
        <v>1886</v>
      </c>
      <c r="Q622" s="25" t="s">
        <v>10</v>
      </c>
      <c r="R622" s="25"/>
      <c r="S622" s="27"/>
      <c r="T622" s="23"/>
      <c r="U622" s="23"/>
      <c r="V622" s="23"/>
      <c r="W622" s="23"/>
    </row>
    <row r="623" spans="1:23" ht="15" x14ac:dyDescent="0.25">
      <c r="A623" s="26" t="str">
        <f t="shared" si="9"/>
        <v>ITA 206/NAG/2022</v>
      </c>
      <c r="B623" s="43">
        <v>206</v>
      </c>
      <c r="C623" s="26" t="s">
        <v>2793</v>
      </c>
      <c r="D623" s="43">
        <v>206</v>
      </c>
      <c r="E623" s="44">
        <v>2022</v>
      </c>
      <c r="F623" s="43"/>
      <c r="G623" s="43"/>
      <c r="H623" s="43" t="s">
        <v>1887</v>
      </c>
      <c r="I623" s="43" t="s">
        <v>1888</v>
      </c>
      <c r="J623" s="45">
        <v>40483</v>
      </c>
      <c r="K623" s="27" t="s">
        <v>1889</v>
      </c>
      <c r="L623" s="25" t="s">
        <v>1890</v>
      </c>
      <c r="M623" s="25">
        <v>4500000</v>
      </c>
      <c r="N623" s="25">
        <v>4500000</v>
      </c>
      <c r="O623" s="25">
        <v>4500000</v>
      </c>
      <c r="P623" s="25" t="s">
        <v>1891</v>
      </c>
      <c r="Q623" s="25" t="s">
        <v>10</v>
      </c>
      <c r="R623" s="25"/>
      <c r="S623" s="27"/>
      <c r="T623" s="23"/>
      <c r="U623" s="23"/>
      <c r="V623" s="23"/>
      <c r="W623" s="23"/>
    </row>
    <row r="624" spans="1:23" ht="15" x14ac:dyDescent="0.25">
      <c r="A624" s="26" t="str">
        <f t="shared" si="9"/>
        <v>ITA 214/NAG/2022</v>
      </c>
      <c r="B624" s="27">
        <v>214</v>
      </c>
      <c r="C624" s="26" t="s">
        <v>2793</v>
      </c>
      <c r="D624" s="27">
        <v>214</v>
      </c>
      <c r="E624" s="44">
        <v>2022</v>
      </c>
      <c r="F624" s="27"/>
      <c r="G624" s="27"/>
      <c r="H624" s="27" t="s">
        <v>1892</v>
      </c>
      <c r="I624" s="43" t="s">
        <v>1807</v>
      </c>
      <c r="J624" s="47">
        <v>40483</v>
      </c>
      <c r="K624" s="27" t="s">
        <v>1692</v>
      </c>
      <c r="L624" s="25" t="s">
        <v>1894</v>
      </c>
      <c r="M624" s="33">
        <v>100000</v>
      </c>
      <c r="N624" s="33">
        <v>100000</v>
      </c>
      <c r="O624" s="33">
        <v>33990</v>
      </c>
      <c r="P624" s="33" t="s">
        <v>1895</v>
      </c>
      <c r="Q624" s="25" t="s">
        <v>10</v>
      </c>
      <c r="R624" s="33"/>
      <c r="S624" s="27"/>
      <c r="T624" s="23"/>
      <c r="U624" s="23"/>
      <c r="V624" s="23"/>
      <c r="W624" s="23"/>
    </row>
    <row r="625" spans="1:23" ht="15" x14ac:dyDescent="0.25">
      <c r="A625" s="26" t="str">
        <f t="shared" si="9"/>
        <v>ITA 215/NAG/2022</v>
      </c>
      <c r="B625" s="27">
        <v>215</v>
      </c>
      <c r="C625" s="26" t="s">
        <v>2793</v>
      </c>
      <c r="D625" s="27">
        <v>215</v>
      </c>
      <c r="E625" s="44">
        <v>2022</v>
      </c>
      <c r="F625" s="27"/>
      <c r="G625" s="27"/>
      <c r="H625" s="27" t="s">
        <v>1892</v>
      </c>
      <c r="I625" s="43" t="s">
        <v>1807</v>
      </c>
      <c r="J625" s="33" t="s">
        <v>16</v>
      </c>
      <c r="K625" s="27" t="s">
        <v>1692</v>
      </c>
      <c r="L625" s="25" t="s">
        <v>1894</v>
      </c>
      <c r="M625" s="33">
        <v>13751839</v>
      </c>
      <c r="N625" s="33">
        <v>13751839</v>
      </c>
      <c r="O625" s="33">
        <v>4187519</v>
      </c>
      <c r="P625" s="33" t="s">
        <v>1895</v>
      </c>
      <c r="Q625" s="25" t="s">
        <v>10</v>
      </c>
      <c r="R625" s="33"/>
      <c r="S625" s="27"/>
      <c r="T625" s="23"/>
      <c r="U625" s="23"/>
      <c r="V625" s="23"/>
      <c r="W625" s="23"/>
    </row>
    <row r="626" spans="1:23" ht="15" x14ac:dyDescent="0.25">
      <c r="A626" s="26" t="str">
        <f t="shared" si="9"/>
        <v>ITA 216/NAG/2022</v>
      </c>
      <c r="B626" s="27">
        <v>216</v>
      </c>
      <c r="C626" s="26" t="s">
        <v>2793</v>
      </c>
      <c r="D626" s="27">
        <v>216</v>
      </c>
      <c r="E626" s="44">
        <v>2022</v>
      </c>
      <c r="F626" s="27"/>
      <c r="G626" s="27"/>
      <c r="H626" s="27" t="s">
        <v>1892</v>
      </c>
      <c r="I626" s="43" t="s">
        <v>1807</v>
      </c>
      <c r="J626" s="33" t="s">
        <v>25</v>
      </c>
      <c r="K626" s="27" t="s">
        <v>1692</v>
      </c>
      <c r="L626" s="25" t="s">
        <v>1894</v>
      </c>
      <c r="M626" s="33">
        <v>6300616</v>
      </c>
      <c r="N626" s="33">
        <v>6300616</v>
      </c>
      <c r="O626" s="33">
        <v>1946890</v>
      </c>
      <c r="P626" s="33" t="s">
        <v>1895</v>
      </c>
      <c r="Q626" s="25" t="s">
        <v>10</v>
      </c>
      <c r="R626" s="33"/>
      <c r="S626" s="27"/>
      <c r="T626" s="23"/>
      <c r="U626" s="23"/>
      <c r="V626" s="23"/>
      <c r="W626" s="23"/>
    </row>
    <row r="627" spans="1:23" ht="15" x14ac:dyDescent="0.25">
      <c r="A627" s="26" t="str">
        <f t="shared" si="9"/>
        <v>ITA 217/NAG/2022</v>
      </c>
      <c r="B627" s="27">
        <v>217</v>
      </c>
      <c r="C627" s="26" t="s">
        <v>2793</v>
      </c>
      <c r="D627" s="27">
        <v>217</v>
      </c>
      <c r="E627" s="44">
        <v>2022</v>
      </c>
      <c r="F627" s="27"/>
      <c r="G627" s="27"/>
      <c r="H627" s="27" t="s">
        <v>1892</v>
      </c>
      <c r="I627" s="43" t="s">
        <v>1807</v>
      </c>
      <c r="J627" s="33" t="s">
        <v>28</v>
      </c>
      <c r="K627" s="27" t="s">
        <v>1692</v>
      </c>
      <c r="L627" s="25" t="s">
        <v>1894</v>
      </c>
      <c r="M627" s="33">
        <v>14617162</v>
      </c>
      <c r="N627" s="33">
        <v>14617162</v>
      </c>
      <c r="O627" s="33">
        <v>4516703</v>
      </c>
      <c r="P627" s="33" t="s">
        <v>1895</v>
      </c>
      <c r="Q627" s="25" t="s">
        <v>10</v>
      </c>
      <c r="R627" s="33"/>
      <c r="S627" s="27"/>
      <c r="T627" s="23"/>
      <c r="U627" s="23"/>
      <c r="V627" s="23"/>
      <c r="W627" s="23"/>
    </row>
    <row r="628" spans="1:23" ht="15" x14ac:dyDescent="0.25">
      <c r="A628" s="26" t="str">
        <f t="shared" si="9"/>
        <v>ITA 218/NAG/2022</v>
      </c>
      <c r="B628" s="27">
        <v>218</v>
      </c>
      <c r="C628" s="26" t="s">
        <v>2793</v>
      </c>
      <c r="D628" s="27">
        <v>218</v>
      </c>
      <c r="E628" s="44">
        <v>2022</v>
      </c>
      <c r="F628" s="27"/>
      <c r="G628" s="27"/>
      <c r="H628" s="27" t="s">
        <v>1892</v>
      </c>
      <c r="I628" s="43" t="s">
        <v>1807</v>
      </c>
      <c r="J628" s="33" t="s">
        <v>37</v>
      </c>
      <c r="K628" s="27" t="s">
        <v>1692</v>
      </c>
      <c r="L628" s="25" t="s">
        <v>1894</v>
      </c>
      <c r="M628" s="33">
        <v>6037000</v>
      </c>
      <c r="N628" s="33">
        <v>6037000</v>
      </c>
      <c r="O628" s="33">
        <v>2051976</v>
      </c>
      <c r="P628" s="33" t="s">
        <v>1895</v>
      </c>
      <c r="Q628" s="25" t="s">
        <v>10</v>
      </c>
      <c r="R628" s="33"/>
      <c r="S628" s="27"/>
      <c r="T628" s="23"/>
      <c r="U628" s="23"/>
      <c r="V628" s="23"/>
      <c r="W628" s="23"/>
    </row>
    <row r="629" spans="1:23" ht="15" x14ac:dyDescent="0.25">
      <c r="A629" s="26" t="str">
        <f t="shared" si="9"/>
        <v>ITA 219/NAG/2022</v>
      </c>
      <c r="B629" s="27">
        <v>219</v>
      </c>
      <c r="C629" s="26" t="s">
        <v>2793</v>
      </c>
      <c r="D629" s="27">
        <v>219</v>
      </c>
      <c r="E629" s="44">
        <v>2022</v>
      </c>
      <c r="F629" s="27"/>
      <c r="G629" s="27"/>
      <c r="H629" s="27" t="s">
        <v>1892</v>
      </c>
      <c r="I629" s="43" t="s">
        <v>1807</v>
      </c>
      <c r="J629" s="33" t="s">
        <v>40</v>
      </c>
      <c r="K629" s="27" t="s">
        <v>1692</v>
      </c>
      <c r="L629" s="25" t="s">
        <v>1894</v>
      </c>
      <c r="M629" s="33">
        <v>5053800</v>
      </c>
      <c r="N629" s="33">
        <v>5053800</v>
      </c>
      <c r="O629" s="33">
        <v>1561624</v>
      </c>
      <c r="P629" s="33" t="s">
        <v>1895</v>
      </c>
      <c r="Q629" s="25" t="s">
        <v>10</v>
      </c>
      <c r="R629" s="33"/>
      <c r="S629" s="27"/>
      <c r="T629" s="23"/>
      <c r="U629" s="23"/>
      <c r="V629" s="23"/>
      <c r="W629" s="23"/>
    </row>
    <row r="630" spans="1:23" ht="15" x14ac:dyDescent="0.25">
      <c r="A630" s="26" t="str">
        <f t="shared" si="9"/>
        <v>ITA 227/NAG/2022</v>
      </c>
      <c r="B630" s="27">
        <v>227</v>
      </c>
      <c r="C630" s="26" t="s">
        <v>2793</v>
      </c>
      <c r="D630" s="27">
        <v>227</v>
      </c>
      <c r="E630" s="44">
        <v>2022</v>
      </c>
      <c r="F630" s="27"/>
      <c r="G630" s="27"/>
      <c r="H630" s="27" t="s">
        <v>1896</v>
      </c>
      <c r="I630" s="43" t="s">
        <v>1807</v>
      </c>
      <c r="J630" s="33" t="s">
        <v>33</v>
      </c>
      <c r="K630" s="27"/>
      <c r="L630" s="33" t="s">
        <v>1894</v>
      </c>
      <c r="M630" s="33"/>
      <c r="N630" s="33"/>
      <c r="O630" s="33"/>
      <c r="P630" s="33"/>
      <c r="Q630" s="33" t="s">
        <v>10</v>
      </c>
      <c r="R630" s="33"/>
      <c r="S630" s="27"/>
      <c r="T630" s="23"/>
      <c r="U630" s="23"/>
      <c r="V630" s="23"/>
      <c r="W630" s="23"/>
    </row>
    <row r="631" spans="1:23" ht="15" x14ac:dyDescent="0.25">
      <c r="A631" s="26" t="str">
        <f t="shared" si="9"/>
        <v>ITA 228/NAG/2022</v>
      </c>
      <c r="B631" s="27">
        <v>228</v>
      </c>
      <c r="C631" s="26" t="s">
        <v>2793</v>
      </c>
      <c r="D631" s="27">
        <v>228</v>
      </c>
      <c r="E631" s="44">
        <v>2022</v>
      </c>
      <c r="F631" s="27"/>
      <c r="G631" s="27"/>
      <c r="H631" s="27" t="s">
        <v>1896</v>
      </c>
      <c r="I631" s="43" t="s">
        <v>1807</v>
      </c>
      <c r="J631" s="33" t="s">
        <v>34</v>
      </c>
      <c r="K631" s="27"/>
      <c r="L631" s="33" t="s">
        <v>1894</v>
      </c>
      <c r="M631" s="33"/>
      <c r="N631" s="33"/>
      <c r="O631" s="33"/>
      <c r="P631" s="33"/>
      <c r="Q631" s="33" t="s">
        <v>10</v>
      </c>
      <c r="R631" s="33"/>
      <c r="S631" s="27"/>
      <c r="T631" s="23"/>
      <c r="U631" s="23"/>
      <c r="V631" s="23"/>
      <c r="W631" s="23"/>
    </row>
    <row r="632" spans="1:23" ht="15" x14ac:dyDescent="0.25">
      <c r="A632" s="26" t="str">
        <f t="shared" si="9"/>
        <v>ITA 229/NAG/2022</v>
      </c>
      <c r="B632" s="43">
        <v>229</v>
      </c>
      <c r="C632" s="26" t="s">
        <v>2793</v>
      </c>
      <c r="D632" s="43">
        <v>229</v>
      </c>
      <c r="E632" s="44">
        <v>2022</v>
      </c>
      <c r="F632" s="43"/>
      <c r="G632" s="43"/>
      <c r="H632" s="43" t="s">
        <v>1897</v>
      </c>
      <c r="I632" s="43" t="s">
        <v>1898</v>
      </c>
      <c r="J632" s="25" t="s">
        <v>28</v>
      </c>
      <c r="K632" s="27" t="s">
        <v>21</v>
      </c>
      <c r="L632" s="25" t="s">
        <v>1899</v>
      </c>
      <c r="M632" s="25">
        <v>86521840</v>
      </c>
      <c r="N632" s="25">
        <v>90667616</v>
      </c>
      <c r="O632" s="25">
        <v>28702615</v>
      </c>
      <c r="P632" s="25" t="s">
        <v>1900</v>
      </c>
      <c r="Q632" s="25" t="s">
        <v>14</v>
      </c>
      <c r="R632" s="25"/>
      <c r="S632" s="27"/>
      <c r="T632" s="23"/>
      <c r="U632" s="23"/>
      <c r="V632" s="23"/>
      <c r="W632" s="23"/>
    </row>
    <row r="633" spans="1:23" ht="15" x14ac:dyDescent="0.25">
      <c r="A633" s="26" t="str">
        <f t="shared" si="9"/>
        <v>ITA 230/NAG/2022</v>
      </c>
      <c r="B633" s="27">
        <v>230</v>
      </c>
      <c r="C633" s="26" t="s">
        <v>2793</v>
      </c>
      <c r="D633" s="27">
        <v>230</v>
      </c>
      <c r="E633" s="44">
        <v>2022</v>
      </c>
      <c r="F633" s="27"/>
      <c r="G633" s="27"/>
      <c r="H633" s="27" t="s">
        <v>1901</v>
      </c>
      <c r="I633" s="27" t="s">
        <v>1902</v>
      </c>
      <c r="J633" s="33" t="s">
        <v>37</v>
      </c>
      <c r="K633" s="27" t="s">
        <v>21</v>
      </c>
      <c r="L633" s="33" t="s">
        <v>1899</v>
      </c>
      <c r="M633" s="33">
        <v>2062260</v>
      </c>
      <c r="N633" s="33">
        <v>1484650</v>
      </c>
      <c r="O633" s="33">
        <v>559840</v>
      </c>
      <c r="P633" s="33" t="s">
        <v>1903</v>
      </c>
      <c r="Q633" s="33" t="s">
        <v>10</v>
      </c>
      <c r="R633" s="33"/>
      <c r="S633" s="27"/>
      <c r="T633" s="23"/>
      <c r="U633" s="23"/>
      <c r="V633" s="23"/>
      <c r="W633" s="23"/>
    </row>
    <row r="634" spans="1:23" ht="15" x14ac:dyDescent="0.25">
      <c r="A634" s="26" t="str">
        <f t="shared" si="9"/>
        <v>ITA 231/NAG/2022</v>
      </c>
      <c r="B634" s="27">
        <v>231</v>
      </c>
      <c r="C634" s="26" t="s">
        <v>2793</v>
      </c>
      <c r="D634" s="27">
        <v>231</v>
      </c>
      <c r="E634" s="44">
        <v>2022</v>
      </c>
      <c r="F634" s="27"/>
      <c r="G634" s="27"/>
      <c r="H634" s="27" t="s">
        <v>1751</v>
      </c>
      <c r="I634" s="27" t="s">
        <v>1594</v>
      </c>
      <c r="J634" s="47">
        <v>40483</v>
      </c>
      <c r="K634" s="27" t="s">
        <v>1904</v>
      </c>
      <c r="L634" s="33" t="s">
        <v>1906</v>
      </c>
      <c r="M634" s="33">
        <v>10413300</v>
      </c>
      <c r="N634" s="33">
        <v>10413300</v>
      </c>
      <c r="O634" s="33">
        <v>10413300</v>
      </c>
      <c r="P634" s="33" t="s">
        <v>1597</v>
      </c>
      <c r="Q634" s="33" t="s">
        <v>14</v>
      </c>
      <c r="R634" s="33"/>
      <c r="S634" s="27"/>
      <c r="T634" s="23"/>
      <c r="U634" s="23"/>
      <c r="V634" s="23"/>
      <c r="W634" s="23"/>
    </row>
    <row r="635" spans="1:23" ht="15" x14ac:dyDescent="0.25">
      <c r="A635" s="26" t="str">
        <f t="shared" si="9"/>
        <v>ITA 232/NAG/2022</v>
      </c>
      <c r="B635" s="27">
        <v>232</v>
      </c>
      <c r="C635" s="26" t="s">
        <v>2793</v>
      </c>
      <c r="D635" s="27">
        <v>232</v>
      </c>
      <c r="E635" s="44">
        <v>2022</v>
      </c>
      <c r="F635" s="27"/>
      <c r="G635" s="27"/>
      <c r="H635" s="27" t="s">
        <v>1907</v>
      </c>
      <c r="I635" s="27" t="s">
        <v>1908</v>
      </c>
      <c r="J635" s="47">
        <v>40878</v>
      </c>
      <c r="K635" s="27" t="s">
        <v>1722</v>
      </c>
      <c r="L635" s="33" t="s">
        <v>1909</v>
      </c>
      <c r="M635" s="33">
        <v>1490000</v>
      </c>
      <c r="N635" s="33">
        <v>1490000</v>
      </c>
      <c r="O635" s="33">
        <v>1490000</v>
      </c>
      <c r="P635" s="33" t="s">
        <v>1910</v>
      </c>
      <c r="Q635" s="33" t="s">
        <v>10</v>
      </c>
      <c r="R635" s="33"/>
      <c r="S635" s="27"/>
      <c r="T635" s="23"/>
      <c r="U635" s="23"/>
      <c r="V635" s="23"/>
      <c r="W635" s="23"/>
    </row>
    <row r="636" spans="1:23" ht="15" x14ac:dyDescent="0.25">
      <c r="A636" s="26" t="str">
        <f t="shared" si="9"/>
        <v>ITA 236/NAG/2022</v>
      </c>
      <c r="B636" s="27">
        <v>236</v>
      </c>
      <c r="C636" s="26" t="s">
        <v>2793</v>
      </c>
      <c r="D636" s="27">
        <v>236</v>
      </c>
      <c r="E636" s="44">
        <v>2022</v>
      </c>
      <c r="F636" s="27"/>
      <c r="G636" s="27"/>
      <c r="H636" s="27" t="s">
        <v>1911</v>
      </c>
      <c r="I636" s="27" t="s">
        <v>1912</v>
      </c>
      <c r="J636" s="33" t="s">
        <v>16</v>
      </c>
      <c r="K636" s="27" t="s">
        <v>27</v>
      </c>
      <c r="L636" s="33" t="s">
        <v>1913</v>
      </c>
      <c r="M636" s="33">
        <v>4772400</v>
      </c>
      <c r="N636" s="33">
        <v>3607594</v>
      </c>
      <c r="O636" s="33">
        <v>736265</v>
      </c>
      <c r="P636" s="33" t="s">
        <v>1441</v>
      </c>
      <c r="Q636" s="33" t="s">
        <v>10</v>
      </c>
      <c r="R636" s="33"/>
      <c r="S636" s="27"/>
      <c r="T636" s="23"/>
      <c r="U636" s="23"/>
      <c r="V636" s="23"/>
      <c r="W636" s="23"/>
    </row>
    <row r="637" spans="1:23" ht="15" x14ac:dyDescent="0.25">
      <c r="A637" s="26" t="str">
        <f t="shared" si="9"/>
        <v>ITA 237/NAG/2022</v>
      </c>
      <c r="B637" s="27">
        <v>237</v>
      </c>
      <c r="C637" s="26" t="s">
        <v>2793</v>
      </c>
      <c r="D637" s="27">
        <v>237</v>
      </c>
      <c r="E637" s="44">
        <v>2022</v>
      </c>
      <c r="F637" s="27"/>
      <c r="G637" s="27"/>
      <c r="H637" s="27" t="s">
        <v>1914</v>
      </c>
      <c r="I637" s="27" t="s">
        <v>1915</v>
      </c>
      <c r="J637" s="33" t="s">
        <v>33</v>
      </c>
      <c r="K637" s="27"/>
      <c r="L637" s="33" t="s">
        <v>1916</v>
      </c>
      <c r="M637" s="33"/>
      <c r="N637" s="33"/>
      <c r="O637" s="33"/>
      <c r="P637" s="33"/>
      <c r="Q637" s="33" t="s">
        <v>10</v>
      </c>
      <c r="R637" s="33"/>
      <c r="S637" s="27"/>
      <c r="T637" s="23"/>
      <c r="U637" s="23"/>
      <c r="V637" s="23"/>
      <c r="W637" s="23"/>
    </row>
    <row r="638" spans="1:23" ht="15" x14ac:dyDescent="0.25">
      <c r="A638" s="26" t="str">
        <f t="shared" si="9"/>
        <v>ITA 238/NAG/2022</v>
      </c>
      <c r="B638" s="43">
        <v>238</v>
      </c>
      <c r="C638" s="26" t="s">
        <v>2793</v>
      </c>
      <c r="D638" s="43">
        <v>238</v>
      </c>
      <c r="E638" s="44">
        <v>2022</v>
      </c>
      <c r="F638" s="43"/>
      <c r="G638" s="43"/>
      <c r="H638" s="43" t="s">
        <v>1917</v>
      </c>
      <c r="I638" s="43" t="s">
        <v>1918</v>
      </c>
      <c r="J638" s="25" t="s">
        <v>1265</v>
      </c>
      <c r="K638" s="27" t="s">
        <v>21</v>
      </c>
      <c r="L638" s="25" t="s">
        <v>1920</v>
      </c>
      <c r="M638" s="25">
        <v>20463433</v>
      </c>
      <c r="N638" s="25">
        <v>1000000</v>
      </c>
      <c r="O638" s="25">
        <v>1000000</v>
      </c>
      <c r="P638" s="25" t="s">
        <v>1921</v>
      </c>
      <c r="Q638" s="25" t="s">
        <v>10</v>
      </c>
      <c r="R638" s="25"/>
      <c r="S638" s="27"/>
      <c r="T638" s="23"/>
      <c r="U638" s="23"/>
      <c r="V638" s="23"/>
      <c r="W638" s="23"/>
    </row>
    <row r="639" spans="1:23" ht="15" x14ac:dyDescent="0.25">
      <c r="A639" s="26" t="str">
        <f t="shared" si="9"/>
        <v>ITA 239/NAG/2022</v>
      </c>
      <c r="B639" s="43">
        <v>239</v>
      </c>
      <c r="C639" s="26" t="s">
        <v>2793</v>
      </c>
      <c r="D639" s="43">
        <v>239</v>
      </c>
      <c r="E639" s="44">
        <v>2022</v>
      </c>
      <c r="F639" s="43"/>
      <c r="G639" s="43"/>
      <c r="H639" s="43" t="s">
        <v>1922</v>
      </c>
      <c r="I639" s="43" t="s">
        <v>1918</v>
      </c>
      <c r="J639" s="25" t="s">
        <v>40</v>
      </c>
      <c r="K639" s="27" t="s">
        <v>1769</v>
      </c>
      <c r="L639" s="25" t="s">
        <v>1920</v>
      </c>
      <c r="M639" s="25">
        <v>464790</v>
      </c>
      <c r="N639" s="25">
        <v>195770</v>
      </c>
      <c r="O639" s="25">
        <v>19577</v>
      </c>
      <c r="P639" s="25" t="s">
        <v>1923</v>
      </c>
      <c r="Q639" s="25" t="s">
        <v>10</v>
      </c>
      <c r="R639" s="25"/>
      <c r="S639" s="27"/>
      <c r="T639" s="23"/>
      <c r="U639" s="23"/>
      <c r="V639" s="23"/>
      <c r="W639" s="23"/>
    </row>
    <row r="640" spans="1:23" ht="15" x14ac:dyDescent="0.25">
      <c r="A640" s="26" t="str">
        <f t="shared" si="9"/>
        <v>ITA 240/NAG/2022</v>
      </c>
      <c r="B640" s="43">
        <v>240</v>
      </c>
      <c r="C640" s="26" t="s">
        <v>2793</v>
      </c>
      <c r="D640" s="43">
        <v>240</v>
      </c>
      <c r="E640" s="44">
        <v>2022</v>
      </c>
      <c r="F640" s="43"/>
      <c r="G640" s="43"/>
      <c r="H640" s="43" t="s">
        <v>1922</v>
      </c>
      <c r="I640" s="43" t="s">
        <v>1918</v>
      </c>
      <c r="J640" s="25" t="s">
        <v>33</v>
      </c>
      <c r="K640" s="27" t="s">
        <v>1769</v>
      </c>
      <c r="L640" s="25" t="s">
        <v>1920</v>
      </c>
      <c r="M640" s="25">
        <v>1339200</v>
      </c>
      <c r="N640" s="25">
        <v>1040000</v>
      </c>
      <c r="O640" s="25">
        <v>104000</v>
      </c>
      <c r="P640" s="25" t="s">
        <v>1923</v>
      </c>
      <c r="Q640" s="25" t="s">
        <v>10</v>
      </c>
      <c r="R640" s="25"/>
      <c r="S640" s="27"/>
      <c r="T640" s="23"/>
      <c r="U640" s="23"/>
      <c r="V640" s="23"/>
      <c r="W640" s="23"/>
    </row>
    <row r="641" spans="1:23" ht="15" x14ac:dyDescent="0.25">
      <c r="A641" s="26" t="str">
        <f t="shared" si="9"/>
        <v>ITA 241/NAG/2022</v>
      </c>
      <c r="B641" s="43">
        <v>241</v>
      </c>
      <c r="C641" s="26" t="s">
        <v>2793</v>
      </c>
      <c r="D641" s="43">
        <v>241</v>
      </c>
      <c r="E641" s="44">
        <v>2022</v>
      </c>
      <c r="F641" s="43"/>
      <c r="G641" s="43"/>
      <c r="H641" s="43" t="s">
        <v>1922</v>
      </c>
      <c r="I641" s="43" t="s">
        <v>1918</v>
      </c>
      <c r="J641" s="25" t="s">
        <v>35</v>
      </c>
      <c r="K641" s="27" t="s">
        <v>1769</v>
      </c>
      <c r="L641" s="25" t="s">
        <v>1920</v>
      </c>
      <c r="M641" s="25">
        <v>3379830</v>
      </c>
      <c r="N641" s="25">
        <v>3264500</v>
      </c>
      <c r="O641" s="25">
        <v>326450</v>
      </c>
      <c r="P641" s="25" t="s">
        <v>1923</v>
      </c>
      <c r="Q641" s="25" t="s">
        <v>10</v>
      </c>
      <c r="R641" s="25"/>
      <c r="S641" s="27"/>
      <c r="T641" s="23"/>
      <c r="U641" s="23"/>
      <c r="V641" s="23"/>
      <c r="W641" s="23"/>
    </row>
    <row r="642" spans="1:23" ht="15" x14ac:dyDescent="0.25">
      <c r="A642" s="26" t="str">
        <f t="shared" si="9"/>
        <v>ITA 242/NAG/2022</v>
      </c>
      <c r="B642" s="43">
        <v>242</v>
      </c>
      <c r="C642" s="26" t="s">
        <v>2793</v>
      </c>
      <c r="D642" s="43">
        <v>242</v>
      </c>
      <c r="E642" s="44">
        <v>2022</v>
      </c>
      <c r="F642" s="43"/>
      <c r="G642" s="43"/>
      <c r="H642" s="43" t="s">
        <v>1922</v>
      </c>
      <c r="I642" s="43" t="s">
        <v>1918</v>
      </c>
      <c r="J642" s="25" t="s">
        <v>1265</v>
      </c>
      <c r="K642" s="27" t="s">
        <v>1769</v>
      </c>
      <c r="L642" s="25" t="s">
        <v>1920</v>
      </c>
      <c r="M642" s="25">
        <v>197520</v>
      </c>
      <c r="N642" s="25">
        <v>143000</v>
      </c>
      <c r="O642" s="25">
        <v>14300</v>
      </c>
      <c r="P642" s="25" t="s">
        <v>1923</v>
      </c>
      <c r="Q642" s="25" t="s">
        <v>10</v>
      </c>
      <c r="R642" s="25"/>
      <c r="S642" s="27"/>
      <c r="T642" s="23"/>
      <c r="U642" s="23"/>
      <c r="V642" s="23"/>
      <c r="W642" s="23"/>
    </row>
    <row r="643" spans="1:23" ht="15" x14ac:dyDescent="0.25">
      <c r="A643" s="26" t="str">
        <f t="shared" si="9"/>
        <v>ITA 243/NAG/2022</v>
      </c>
      <c r="B643" s="43">
        <v>243</v>
      </c>
      <c r="C643" s="26" t="s">
        <v>2793</v>
      </c>
      <c r="D643" s="43">
        <v>243</v>
      </c>
      <c r="E643" s="44">
        <v>2022</v>
      </c>
      <c r="F643" s="43"/>
      <c r="G643" s="43"/>
      <c r="H643" s="43" t="s">
        <v>1922</v>
      </c>
      <c r="I643" s="43" t="s">
        <v>1918</v>
      </c>
      <c r="J643" s="25" t="s">
        <v>34</v>
      </c>
      <c r="K643" s="27" t="s">
        <v>1769</v>
      </c>
      <c r="L643" s="25" t="s">
        <v>1920</v>
      </c>
      <c r="M643" s="25">
        <v>1678200</v>
      </c>
      <c r="N643" s="25">
        <v>1185000</v>
      </c>
      <c r="O643" s="25">
        <v>118500</v>
      </c>
      <c r="P643" s="25" t="s">
        <v>1923</v>
      </c>
      <c r="Q643" s="25" t="s">
        <v>10</v>
      </c>
      <c r="R643" s="25"/>
      <c r="S643" s="27"/>
      <c r="T643" s="23"/>
      <c r="U643" s="23"/>
      <c r="V643" s="23"/>
      <c r="W643" s="23"/>
    </row>
    <row r="644" spans="1:23" ht="15" x14ac:dyDescent="0.25">
      <c r="A644" s="26" t="str">
        <f t="shared" si="9"/>
        <v>ITA 244/NAG/2022</v>
      </c>
      <c r="B644" s="43">
        <v>244</v>
      </c>
      <c r="C644" s="26" t="s">
        <v>2793</v>
      </c>
      <c r="D644" s="43">
        <v>244</v>
      </c>
      <c r="E644" s="44">
        <v>2022</v>
      </c>
      <c r="F644" s="43"/>
      <c r="G644" s="43"/>
      <c r="H644" s="43" t="s">
        <v>1924</v>
      </c>
      <c r="I644" s="43" t="s">
        <v>1918</v>
      </c>
      <c r="J644" s="25" t="s">
        <v>33</v>
      </c>
      <c r="K644" s="27" t="s">
        <v>1925</v>
      </c>
      <c r="L644" s="25" t="s">
        <v>1920</v>
      </c>
      <c r="M644" s="25">
        <v>18423890</v>
      </c>
      <c r="N644" s="25">
        <v>1700000</v>
      </c>
      <c r="O644" s="25"/>
      <c r="P644" s="25" t="s">
        <v>1926</v>
      </c>
      <c r="Q644" s="25" t="s">
        <v>10</v>
      </c>
      <c r="R644" s="25"/>
      <c r="S644" s="27"/>
      <c r="T644" s="23"/>
      <c r="U644" s="23"/>
      <c r="V644" s="23"/>
      <c r="W644" s="23"/>
    </row>
    <row r="645" spans="1:23" ht="15" x14ac:dyDescent="0.25">
      <c r="A645" s="26" t="str">
        <f t="shared" si="9"/>
        <v>ITA 245/NAG/2022</v>
      </c>
      <c r="B645" s="43">
        <v>245</v>
      </c>
      <c r="C645" s="26" t="s">
        <v>2793</v>
      </c>
      <c r="D645" s="43">
        <v>245</v>
      </c>
      <c r="E645" s="44">
        <v>2022</v>
      </c>
      <c r="F645" s="43"/>
      <c r="G645" s="43"/>
      <c r="H645" s="43" t="s">
        <v>1924</v>
      </c>
      <c r="I645" s="43" t="s">
        <v>1918</v>
      </c>
      <c r="J645" s="25" t="s">
        <v>35</v>
      </c>
      <c r="K645" s="27" t="s">
        <v>1925</v>
      </c>
      <c r="L645" s="25" t="s">
        <v>1920</v>
      </c>
      <c r="M645" s="25">
        <v>1045900</v>
      </c>
      <c r="N645" s="25">
        <v>5492031</v>
      </c>
      <c r="O645" s="25"/>
      <c r="P645" s="25" t="s">
        <v>1926</v>
      </c>
      <c r="Q645" s="25" t="s">
        <v>10</v>
      </c>
      <c r="R645" s="25"/>
      <c r="S645" s="27"/>
      <c r="T645" s="23"/>
      <c r="U645" s="23"/>
      <c r="V645" s="23"/>
      <c r="W645" s="23"/>
    </row>
    <row r="646" spans="1:23" ht="15" x14ac:dyDescent="0.25">
      <c r="A646" s="26" t="str">
        <f t="shared" si="9"/>
        <v>ITA 246/NAG/2022</v>
      </c>
      <c r="B646" s="43">
        <v>246</v>
      </c>
      <c r="C646" s="26" t="s">
        <v>2793</v>
      </c>
      <c r="D646" s="43">
        <v>246</v>
      </c>
      <c r="E646" s="44">
        <v>2022</v>
      </c>
      <c r="F646" s="43"/>
      <c r="G646" s="43"/>
      <c r="H646" s="43" t="s">
        <v>1924</v>
      </c>
      <c r="I646" s="43" t="s">
        <v>1918</v>
      </c>
      <c r="J646" s="25" t="s">
        <v>34</v>
      </c>
      <c r="K646" s="27" t="s">
        <v>1925</v>
      </c>
      <c r="L646" s="25" t="s">
        <v>1920</v>
      </c>
      <c r="M646" s="25">
        <v>6588461</v>
      </c>
      <c r="N646" s="25">
        <v>1290405</v>
      </c>
      <c r="O646" s="25"/>
      <c r="P646" s="25" t="s">
        <v>1926</v>
      </c>
      <c r="Q646" s="25" t="s">
        <v>10</v>
      </c>
      <c r="R646" s="25"/>
      <c r="S646" s="27"/>
      <c r="T646" s="23"/>
      <c r="U646" s="23"/>
      <c r="V646" s="23"/>
      <c r="W646" s="23"/>
    </row>
    <row r="647" spans="1:23" ht="15" x14ac:dyDescent="0.25">
      <c r="A647" s="26" t="str">
        <f t="shared" si="9"/>
        <v>ITA 247/NAG/2022</v>
      </c>
      <c r="B647" s="43">
        <v>247</v>
      </c>
      <c r="C647" s="26" t="s">
        <v>2793</v>
      </c>
      <c r="D647" s="43">
        <v>247</v>
      </c>
      <c r="E647" s="44">
        <v>2022</v>
      </c>
      <c r="F647" s="43"/>
      <c r="G647" s="43"/>
      <c r="H647" s="43" t="s">
        <v>1927</v>
      </c>
      <c r="I647" s="43" t="s">
        <v>1928</v>
      </c>
      <c r="J647" s="25" t="s">
        <v>33</v>
      </c>
      <c r="K647" s="27">
        <v>144</v>
      </c>
      <c r="L647" s="25" t="s">
        <v>1920</v>
      </c>
      <c r="M647" s="25">
        <v>11549720</v>
      </c>
      <c r="N647" s="25">
        <v>11549720</v>
      </c>
      <c r="O647" s="25">
        <v>12317044</v>
      </c>
      <c r="P647" s="25" t="s">
        <v>1929</v>
      </c>
      <c r="Q647" s="25" t="s">
        <v>10</v>
      </c>
      <c r="R647" s="25"/>
      <c r="S647" s="27"/>
      <c r="T647" s="23"/>
      <c r="U647" s="23"/>
      <c r="V647" s="23"/>
      <c r="W647" s="23"/>
    </row>
    <row r="648" spans="1:23" ht="15" x14ac:dyDescent="0.25">
      <c r="A648" s="26" t="str">
        <f t="shared" si="9"/>
        <v>ITA 248/NAG/2022</v>
      </c>
      <c r="B648" s="43">
        <v>248</v>
      </c>
      <c r="C648" s="26" t="s">
        <v>2793</v>
      </c>
      <c r="D648" s="43">
        <v>248</v>
      </c>
      <c r="E648" s="44">
        <v>2022</v>
      </c>
      <c r="F648" s="43"/>
      <c r="G648" s="43"/>
      <c r="H648" s="27" t="s">
        <v>1930</v>
      </c>
      <c r="I648" s="27" t="s">
        <v>1931</v>
      </c>
      <c r="J648" s="27" t="s">
        <v>37</v>
      </c>
      <c r="K648" s="27" t="s">
        <v>21</v>
      </c>
      <c r="L648" s="25" t="s">
        <v>1932</v>
      </c>
      <c r="M648" s="25">
        <v>2571212</v>
      </c>
      <c r="N648" s="25">
        <v>1924712</v>
      </c>
      <c r="O648" s="25"/>
      <c r="P648" s="25" t="s">
        <v>1933</v>
      </c>
      <c r="Q648" s="25" t="s">
        <v>10</v>
      </c>
      <c r="R648" s="25"/>
      <c r="S648" s="27"/>
      <c r="T648" s="23"/>
      <c r="U648" s="23"/>
      <c r="V648" s="23"/>
      <c r="W648" s="23"/>
    </row>
    <row r="649" spans="1:23" ht="15" hidden="1" x14ac:dyDescent="0.25">
      <c r="A649" s="26" t="str">
        <f t="shared" si="9"/>
        <v>SA 1/NAG/2023</v>
      </c>
      <c r="B649" s="43"/>
      <c r="C649" s="43" t="s">
        <v>2799</v>
      </c>
      <c r="D649" s="43">
        <v>1</v>
      </c>
      <c r="E649" s="43">
        <v>2023</v>
      </c>
      <c r="F649" s="43">
        <v>248</v>
      </c>
      <c r="G649" s="43">
        <v>2022</v>
      </c>
      <c r="H649" s="27"/>
      <c r="I649" s="27"/>
      <c r="J649" s="27"/>
      <c r="K649" s="27"/>
      <c r="L649" s="25"/>
      <c r="M649" s="25"/>
      <c r="N649" s="25"/>
      <c r="O649" s="25"/>
      <c r="P649" s="25"/>
      <c r="Q649" s="25"/>
      <c r="R649" s="25"/>
      <c r="S649" s="27"/>
      <c r="T649" s="23"/>
      <c r="U649" s="23"/>
      <c r="V649" s="23"/>
      <c r="W649" s="23"/>
    </row>
    <row r="650" spans="1:23" ht="15" x14ac:dyDescent="0.25">
      <c r="A650" s="26" t="str">
        <f t="shared" si="9"/>
        <v>ITA 249/NAG/2022</v>
      </c>
      <c r="B650" s="43">
        <v>249</v>
      </c>
      <c r="C650" s="26" t="s">
        <v>2793</v>
      </c>
      <c r="D650" s="43">
        <v>249</v>
      </c>
      <c r="E650" s="43">
        <v>2022</v>
      </c>
      <c r="F650" s="43"/>
      <c r="G650" s="43"/>
      <c r="H650" s="43" t="s">
        <v>1934</v>
      </c>
      <c r="I650" s="43" t="s">
        <v>1918</v>
      </c>
      <c r="J650" s="25" t="s">
        <v>25</v>
      </c>
      <c r="K650" s="27" t="s">
        <v>1733</v>
      </c>
      <c r="L650" s="25" t="s">
        <v>1932</v>
      </c>
      <c r="M650" s="25">
        <v>27630688</v>
      </c>
      <c r="N650" s="25">
        <v>7503718</v>
      </c>
      <c r="O650" s="25">
        <v>2421318</v>
      </c>
      <c r="P650" s="25" t="s">
        <v>1936</v>
      </c>
      <c r="Q650" s="25" t="s">
        <v>10</v>
      </c>
      <c r="R650" s="25"/>
      <c r="S650" s="27"/>
      <c r="T650" s="23"/>
      <c r="U650" s="23"/>
      <c r="V650" s="23"/>
      <c r="W650" s="23"/>
    </row>
    <row r="651" spans="1:23" ht="15" x14ac:dyDescent="0.25">
      <c r="A651" s="26" t="str">
        <f t="shared" ref="A651:A714" si="10">CONCATENATE(C651," ",D651,"/NAG/",E651)</f>
        <v>ITA 250/NAG/2022</v>
      </c>
      <c r="B651" s="43">
        <v>250</v>
      </c>
      <c r="C651" s="26" t="s">
        <v>2793</v>
      </c>
      <c r="D651" s="43">
        <v>250</v>
      </c>
      <c r="E651" s="43">
        <v>2022</v>
      </c>
      <c r="F651" s="43"/>
      <c r="G651" s="43"/>
      <c r="H651" s="43" t="s">
        <v>1934</v>
      </c>
      <c r="I651" s="43" t="s">
        <v>1918</v>
      </c>
      <c r="J651" s="25" t="s">
        <v>28</v>
      </c>
      <c r="K651" s="27" t="s">
        <v>1769</v>
      </c>
      <c r="L651" s="25" t="s">
        <v>1932</v>
      </c>
      <c r="M651" s="25">
        <v>16068931</v>
      </c>
      <c r="N651" s="25">
        <v>14602851</v>
      </c>
      <c r="O651" s="25">
        <v>3064351</v>
      </c>
      <c r="P651" s="25" t="s">
        <v>1936</v>
      </c>
      <c r="Q651" s="25" t="s">
        <v>10</v>
      </c>
      <c r="R651" s="25"/>
      <c r="S651" s="27"/>
      <c r="T651" s="23"/>
      <c r="U651" s="23"/>
      <c r="V651" s="23"/>
      <c r="W651" s="23"/>
    </row>
    <row r="652" spans="1:23" ht="15" x14ac:dyDescent="0.25">
      <c r="A652" s="26" t="str">
        <f t="shared" si="10"/>
        <v>ITA 251/NAG/2022</v>
      </c>
      <c r="B652" s="43">
        <v>251</v>
      </c>
      <c r="C652" s="26" t="s">
        <v>2793</v>
      </c>
      <c r="D652" s="43">
        <v>251</v>
      </c>
      <c r="E652" s="43">
        <v>2022</v>
      </c>
      <c r="F652" s="43"/>
      <c r="G652" s="43"/>
      <c r="H652" s="43" t="s">
        <v>1934</v>
      </c>
      <c r="I652" s="43" t="s">
        <v>1918</v>
      </c>
      <c r="J652" s="25" t="s">
        <v>37</v>
      </c>
      <c r="K652" s="27" t="s">
        <v>1769</v>
      </c>
      <c r="L652" s="25" t="s">
        <v>1932</v>
      </c>
      <c r="M652" s="25">
        <v>38751754</v>
      </c>
      <c r="N652" s="25">
        <v>37314124</v>
      </c>
      <c r="O652" s="25">
        <v>724124</v>
      </c>
      <c r="P652" s="25" t="s">
        <v>1936</v>
      </c>
      <c r="Q652" s="25" t="s">
        <v>10</v>
      </c>
      <c r="R652" s="25"/>
      <c r="S652" s="27"/>
      <c r="T652" s="23"/>
      <c r="U652" s="23"/>
      <c r="V652" s="23"/>
      <c r="W652" s="23"/>
    </row>
    <row r="653" spans="1:23" ht="15" x14ac:dyDescent="0.25">
      <c r="A653" s="26" t="str">
        <f t="shared" si="10"/>
        <v>ITA 252/NAG/2022</v>
      </c>
      <c r="B653" s="43">
        <v>252</v>
      </c>
      <c r="C653" s="26" t="s">
        <v>2793</v>
      </c>
      <c r="D653" s="43">
        <v>252</v>
      </c>
      <c r="E653" s="43">
        <v>2022</v>
      </c>
      <c r="F653" s="43"/>
      <c r="G653" s="43"/>
      <c r="H653" s="43" t="s">
        <v>1934</v>
      </c>
      <c r="I653" s="43" t="s">
        <v>1918</v>
      </c>
      <c r="J653" s="25" t="s">
        <v>40</v>
      </c>
      <c r="K653" s="27" t="s">
        <v>1769</v>
      </c>
      <c r="L653" s="25" t="s">
        <v>1932</v>
      </c>
      <c r="M653" s="33">
        <v>11181250</v>
      </c>
      <c r="N653" s="33">
        <v>9689700</v>
      </c>
      <c r="O653" s="33">
        <v>985000</v>
      </c>
      <c r="P653" s="25" t="s">
        <v>1936</v>
      </c>
      <c r="Q653" s="25" t="s">
        <v>10</v>
      </c>
      <c r="R653" s="33"/>
      <c r="S653" s="27"/>
      <c r="T653" s="23"/>
      <c r="U653" s="23"/>
      <c r="V653" s="23"/>
      <c r="W653" s="23"/>
    </row>
    <row r="654" spans="1:23" ht="15" x14ac:dyDescent="0.25">
      <c r="A654" s="26" t="str">
        <f t="shared" si="10"/>
        <v>ITA 253/NAG/2022</v>
      </c>
      <c r="B654" s="43">
        <v>253</v>
      </c>
      <c r="C654" s="26" t="s">
        <v>2793</v>
      </c>
      <c r="D654" s="43">
        <v>253</v>
      </c>
      <c r="E654" s="43">
        <v>2022</v>
      </c>
      <c r="F654" s="43"/>
      <c r="G654" s="43"/>
      <c r="H654" s="43" t="s">
        <v>1934</v>
      </c>
      <c r="I654" s="43" t="s">
        <v>1918</v>
      </c>
      <c r="J654" s="33" t="s">
        <v>33</v>
      </c>
      <c r="K654" s="27" t="s">
        <v>1769</v>
      </c>
      <c r="L654" s="25" t="s">
        <v>1932</v>
      </c>
      <c r="M654" s="33">
        <v>69957705</v>
      </c>
      <c r="N654" s="33">
        <v>68665325</v>
      </c>
      <c r="O654" s="33">
        <v>10739775</v>
      </c>
      <c r="P654" s="25" t="s">
        <v>1936</v>
      </c>
      <c r="Q654" s="25" t="s">
        <v>10</v>
      </c>
      <c r="R654" s="33"/>
      <c r="S654" s="27"/>
      <c r="T654" s="23"/>
      <c r="U654" s="23"/>
      <c r="V654" s="23"/>
      <c r="W654" s="23"/>
    </row>
    <row r="655" spans="1:23" ht="15" x14ac:dyDescent="0.25">
      <c r="A655" s="26" t="str">
        <f t="shared" si="10"/>
        <v>ITA 254/NAG/2022</v>
      </c>
      <c r="B655" s="43">
        <v>254</v>
      </c>
      <c r="C655" s="26" t="s">
        <v>2793</v>
      </c>
      <c r="D655" s="43">
        <v>254</v>
      </c>
      <c r="E655" s="43">
        <v>2022</v>
      </c>
      <c r="F655" s="43"/>
      <c r="G655" s="43"/>
      <c r="H655" s="43" t="s">
        <v>1934</v>
      </c>
      <c r="I655" s="43" t="s">
        <v>1918</v>
      </c>
      <c r="J655" s="33" t="s">
        <v>35</v>
      </c>
      <c r="K655" s="27" t="s">
        <v>1769</v>
      </c>
      <c r="L655" s="25" t="s">
        <v>1932</v>
      </c>
      <c r="M655" s="33">
        <v>23608697</v>
      </c>
      <c r="N655" s="33">
        <v>22146237</v>
      </c>
      <c r="O655" s="33">
        <v>16596237</v>
      </c>
      <c r="P655" s="25" t="s">
        <v>1936</v>
      </c>
      <c r="Q655" s="25" t="s">
        <v>10</v>
      </c>
      <c r="R655" s="33"/>
      <c r="S655" s="27"/>
      <c r="T655" s="23"/>
      <c r="U655" s="23"/>
      <c r="V655" s="23"/>
      <c r="W655" s="23"/>
    </row>
    <row r="656" spans="1:23" ht="15" x14ac:dyDescent="0.25">
      <c r="A656" s="26" t="str">
        <f t="shared" si="10"/>
        <v>ITA 255/NAG/2022</v>
      </c>
      <c r="B656" s="43">
        <v>255</v>
      </c>
      <c r="C656" s="26" t="s">
        <v>2793</v>
      </c>
      <c r="D656" s="43">
        <v>255</v>
      </c>
      <c r="E656" s="43">
        <v>2022</v>
      </c>
      <c r="F656" s="43"/>
      <c r="G656" s="43"/>
      <c r="H656" s="43" t="s">
        <v>1934</v>
      </c>
      <c r="I656" s="43" t="s">
        <v>1918</v>
      </c>
      <c r="J656" s="33" t="s">
        <v>34</v>
      </c>
      <c r="K656" s="27" t="s">
        <v>1769</v>
      </c>
      <c r="L656" s="25" t="s">
        <v>1932</v>
      </c>
      <c r="M656" s="33">
        <v>71565605</v>
      </c>
      <c r="N656" s="33">
        <v>73502235</v>
      </c>
      <c r="O656" s="33">
        <v>52760225</v>
      </c>
      <c r="P656" s="25" t="s">
        <v>1936</v>
      </c>
      <c r="Q656" s="25" t="s">
        <v>10</v>
      </c>
      <c r="R656" s="33"/>
      <c r="S656" s="27"/>
      <c r="T656" s="23"/>
      <c r="U656" s="23"/>
      <c r="V656" s="23"/>
      <c r="W656" s="23"/>
    </row>
    <row r="657" spans="1:23" ht="15" x14ac:dyDescent="0.25">
      <c r="A657" s="26" t="str">
        <f t="shared" si="10"/>
        <v>ITA 256/NAG/2022</v>
      </c>
      <c r="B657" s="43">
        <v>256</v>
      </c>
      <c r="C657" s="26" t="s">
        <v>2793</v>
      </c>
      <c r="D657" s="43">
        <v>256</v>
      </c>
      <c r="E657" s="43">
        <v>2022</v>
      </c>
      <c r="F657" s="43"/>
      <c r="G657" s="43"/>
      <c r="H657" s="43" t="s">
        <v>1934</v>
      </c>
      <c r="I657" s="43" t="s">
        <v>1918</v>
      </c>
      <c r="J657" s="33" t="s">
        <v>1265</v>
      </c>
      <c r="K657" s="27" t="s">
        <v>21</v>
      </c>
      <c r="L657" s="25" t="s">
        <v>1932</v>
      </c>
      <c r="M657" s="33">
        <v>15178900</v>
      </c>
      <c r="N657" s="33">
        <v>13521600</v>
      </c>
      <c r="O657" s="33">
        <v>8204700</v>
      </c>
      <c r="P657" s="25" t="s">
        <v>1936</v>
      </c>
      <c r="Q657" s="25" t="s">
        <v>10</v>
      </c>
      <c r="R657" s="33"/>
      <c r="S657" s="27"/>
      <c r="T657" s="23"/>
      <c r="U657" s="23"/>
      <c r="V657" s="23"/>
      <c r="W657" s="23"/>
    </row>
    <row r="658" spans="1:23" ht="15" x14ac:dyDescent="0.25">
      <c r="A658" s="26" t="str">
        <f t="shared" si="10"/>
        <v>ITA 257/NAG/2022</v>
      </c>
      <c r="B658" s="43">
        <v>257</v>
      </c>
      <c r="C658" s="26" t="s">
        <v>2793</v>
      </c>
      <c r="D658" s="43">
        <v>257</v>
      </c>
      <c r="E658" s="43">
        <v>2022</v>
      </c>
      <c r="F658" s="43"/>
      <c r="G658" s="43"/>
      <c r="H658" s="27" t="s">
        <v>1937</v>
      </c>
      <c r="I658" s="27" t="s">
        <v>1938</v>
      </c>
      <c r="J658" s="33" t="s">
        <v>1265</v>
      </c>
      <c r="K658" s="27" t="s">
        <v>21</v>
      </c>
      <c r="L658" s="25" t="s">
        <v>1932</v>
      </c>
      <c r="M658" s="33">
        <v>34531066</v>
      </c>
      <c r="N658" s="33">
        <v>30836666</v>
      </c>
      <c r="O658" s="33">
        <v>24052599</v>
      </c>
      <c r="P658" s="33" t="s">
        <v>1939</v>
      </c>
      <c r="Q658" s="33" t="s">
        <v>14</v>
      </c>
      <c r="R658" s="33"/>
      <c r="S658" s="27"/>
      <c r="T658" s="23"/>
      <c r="U658" s="23"/>
      <c r="V658" s="23"/>
      <c r="W658" s="23"/>
    </row>
    <row r="659" spans="1:23" ht="15" x14ac:dyDescent="0.25">
      <c r="A659" s="26" t="str">
        <f t="shared" si="10"/>
        <v>ITA 258/NAG/2022</v>
      </c>
      <c r="B659" s="43">
        <v>258</v>
      </c>
      <c r="C659" s="26" t="s">
        <v>2793</v>
      </c>
      <c r="D659" s="43">
        <v>258</v>
      </c>
      <c r="E659" s="43">
        <v>2022</v>
      </c>
      <c r="F659" s="43"/>
      <c r="G659" s="43"/>
      <c r="H659" s="27" t="s">
        <v>1937</v>
      </c>
      <c r="I659" s="27" t="s">
        <v>1940</v>
      </c>
      <c r="J659" s="33" t="s">
        <v>34</v>
      </c>
      <c r="K659" s="27" t="s">
        <v>1774</v>
      </c>
      <c r="L659" s="25" t="s">
        <v>1932</v>
      </c>
      <c r="M659" s="33">
        <v>50877100</v>
      </c>
      <c r="N659" s="33">
        <v>39022370</v>
      </c>
      <c r="O659" s="33">
        <v>26094102</v>
      </c>
      <c r="P659" s="33" t="s">
        <v>1941</v>
      </c>
      <c r="Q659" s="33" t="s">
        <v>14</v>
      </c>
      <c r="R659" s="33"/>
      <c r="S659" s="27"/>
      <c r="T659" s="23"/>
      <c r="U659" s="23"/>
      <c r="V659" s="23"/>
      <c r="W659" s="23"/>
    </row>
    <row r="660" spans="1:23" ht="15" x14ac:dyDescent="0.25">
      <c r="A660" s="26" t="str">
        <f t="shared" si="10"/>
        <v>ITA 259/NAG/2022</v>
      </c>
      <c r="B660" s="43">
        <v>259</v>
      </c>
      <c r="C660" s="26" t="s">
        <v>2793</v>
      </c>
      <c r="D660" s="43">
        <v>259</v>
      </c>
      <c r="E660" s="43">
        <v>2022</v>
      </c>
      <c r="F660" s="43"/>
      <c r="G660" s="43"/>
      <c r="H660" s="43" t="s">
        <v>1918</v>
      </c>
      <c r="I660" s="27" t="s">
        <v>1942</v>
      </c>
      <c r="J660" s="33" t="s">
        <v>37</v>
      </c>
      <c r="K660" s="27" t="s">
        <v>1736</v>
      </c>
      <c r="L660" s="25" t="s">
        <v>1932</v>
      </c>
      <c r="M660" s="33">
        <v>38751754</v>
      </c>
      <c r="N660" s="33">
        <v>36590000</v>
      </c>
      <c r="O660" s="33">
        <v>11986341</v>
      </c>
      <c r="P660" s="33" t="s">
        <v>1936</v>
      </c>
      <c r="Q660" s="33" t="s">
        <v>14</v>
      </c>
      <c r="R660" s="33"/>
      <c r="S660" s="27"/>
      <c r="T660" s="23"/>
      <c r="U660" s="23"/>
      <c r="V660" s="23"/>
      <c r="W660" s="23"/>
    </row>
    <row r="661" spans="1:23" ht="15" x14ac:dyDescent="0.25">
      <c r="A661" s="26" t="str">
        <f t="shared" si="10"/>
        <v>ITA 260/NAG/2022</v>
      </c>
      <c r="B661" s="43">
        <v>260</v>
      </c>
      <c r="C661" s="26" t="s">
        <v>2793</v>
      </c>
      <c r="D661" s="43">
        <v>260</v>
      </c>
      <c r="E661" s="43">
        <v>2022</v>
      </c>
      <c r="F661" s="43"/>
      <c r="G661" s="43"/>
      <c r="H661" s="43" t="s">
        <v>1918</v>
      </c>
      <c r="I661" s="27" t="s">
        <v>1942</v>
      </c>
      <c r="J661" s="33" t="s">
        <v>33</v>
      </c>
      <c r="K661" s="27" t="s">
        <v>1736</v>
      </c>
      <c r="L661" s="25" t="s">
        <v>1932</v>
      </c>
      <c r="M661" s="33">
        <v>69957705</v>
      </c>
      <c r="N661" s="33">
        <v>68665325</v>
      </c>
      <c r="O661" s="33">
        <v>45778502</v>
      </c>
      <c r="P661" s="33" t="s">
        <v>1936</v>
      </c>
      <c r="Q661" s="33" t="s">
        <v>14</v>
      </c>
      <c r="R661" s="33"/>
      <c r="S661" s="27"/>
      <c r="T661" s="23"/>
      <c r="U661" s="23"/>
      <c r="V661" s="23"/>
      <c r="W661" s="23"/>
    </row>
    <row r="662" spans="1:23" ht="15" x14ac:dyDescent="0.25">
      <c r="A662" s="26" t="str">
        <f t="shared" si="10"/>
        <v>ITA 261/NAG/2022</v>
      </c>
      <c r="B662" s="43">
        <v>261</v>
      </c>
      <c r="C662" s="26" t="s">
        <v>2793</v>
      </c>
      <c r="D662" s="43">
        <v>261</v>
      </c>
      <c r="E662" s="43">
        <v>2022</v>
      </c>
      <c r="F662" s="43"/>
      <c r="G662" s="43"/>
      <c r="H662" s="43" t="s">
        <v>1918</v>
      </c>
      <c r="I662" s="27" t="s">
        <v>1942</v>
      </c>
      <c r="J662" s="33" t="s">
        <v>35</v>
      </c>
      <c r="K662" s="27" t="s">
        <v>1736</v>
      </c>
      <c r="L662" s="25" t="s">
        <v>1932</v>
      </c>
      <c r="M662" s="33">
        <v>23608697</v>
      </c>
      <c r="N662" s="33">
        <v>20241237</v>
      </c>
      <c r="O662" s="33">
        <v>11557202</v>
      </c>
      <c r="P662" s="33" t="s">
        <v>1936</v>
      </c>
      <c r="Q662" s="33" t="s">
        <v>14</v>
      </c>
      <c r="R662" s="33"/>
      <c r="S662" s="27"/>
      <c r="T662" s="23"/>
      <c r="U662" s="23"/>
      <c r="V662" s="23"/>
      <c r="W662" s="23"/>
    </row>
    <row r="663" spans="1:23" ht="15" x14ac:dyDescent="0.25">
      <c r="A663" s="26" t="str">
        <f t="shared" si="10"/>
        <v>ITA 262/NAG/2022</v>
      </c>
      <c r="B663" s="43">
        <v>262</v>
      </c>
      <c r="C663" s="26" t="s">
        <v>2793</v>
      </c>
      <c r="D663" s="43">
        <v>262</v>
      </c>
      <c r="E663" s="43">
        <v>2022</v>
      </c>
      <c r="F663" s="43"/>
      <c r="G663" s="43"/>
      <c r="H663" s="43" t="s">
        <v>1918</v>
      </c>
      <c r="I663" s="27" t="s">
        <v>1942</v>
      </c>
      <c r="J663" s="33" t="s">
        <v>34</v>
      </c>
      <c r="K663" s="27" t="s">
        <v>1736</v>
      </c>
      <c r="L663" s="25" t="s">
        <v>1932</v>
      </c>
      <c r="M663" s="33">
        <v>71565605</v>
      </c>
      <c r="N663" s="33">
        <v>65769890</v>
      </c>
      <c r="O663" s="33">
        <v>36385952</v>
      </c>
      <c r="P663" s="33" t="s">
        <v>1936</v>
      </c>
      <c r="Q663" s="33" t="s">
        <v>14</v>
      </c>
      <c r="R663" s="33"/>
      <c r="S663" s="27"/>
      <c r="T663" s="23"/>
      <c r="U663" s="23"/>
      <c r="V663" s="23"/>
      <c r="W663" s="23"/>
    </row>
    <row r="664" spans="1:23" ht="15" x14ac:dyDescent="0.25">
      <c r="A664" s="26" t="str">
        <f t="shared" si="10"/>
        <v>ITA 263/NAG/2022</v>
      </c>
      <c r="B664" s="43">
        <v>263</v>
      </c>
      <c r="C664" s="26" t="s">
        <v>2793</v>
      </c>
      <c r="D664" s="43">
        <v>263</v>
      </c>
      <c r="E664" s="43">
        <v>2022</v>
      </c>
      <c r="F664" s="43"/>
      <c r="G664" s="43"/>
      <c r="H664" s="43" t="s">
        <v>1918</v>
      </c>
      <c r="I664" s="27" t="s">
        <v>1942</v>
      </c>
      <c r="J664" s="33" t="s">
        <v>34</v>
      </c>
      <c r="K664" s="27" t="s">
        <v>39</v>
      </c>
      <c r="L664" s="25" t="s">
        <v>1932</v>
      </c>
      <c r="M664" s="33">
        <v>15178900</v>
      </c>
      <c r="N664" s="33">
        <v>10725650</v>
      </c>
      <c r="O664" s="33">
        <v>7335532</v>
      </c>
      <c r="P664" s="33" t="s">
        <v>1936</v>
      </c>
      <c r="Q664" s="33" t="s">
        <v>14</v>
      </c>
      <c r="R664" s="33"/>
      <c r="S664" s="27"/>
      <c r="T664" s="23"/>
      <c r="U664" s="23"/>
      <c r="V664" s="23"/>
      <c r="W664" s="23"/>
    </row>
    <row r="665" spans="1:23" ht="15" x14ac:dyDescent="0.25">
      <c r="A665" s="26" t="str">
        <f t="shared" si="10"/>
        <v>ITA 264/NAG/2022</v>
      </c>
      <c r="B665" s="43">
        <v>264</v>
      </c>
      <c r="C665" s="26" t="s">
        <v>2793</v>
      </c>
      <c r="D665" s="43">
        <v>264</v>
      </c>
      <c r="E665" s="43">
        <v>2022</v>
      </c>
      <c r="F665" s="43"/>
      <c r="G665" s="43"/>
      <c r="H665" s="43" t="s">
        <v>1918</v>
      </c>
      <c r="I665" s="27" t="s">
        <v>1917</v>
      </c>
      <c r="J665" s="27" t="s">
        <v>35</v>
      </c>
      <c r="K665" s="27" t="s">
        <v>1736</v>
      </c>
      <c r="L665" s="25" t="s">
        <v>1932</v>
      </c>
      <c r="M665" s="33">
        <v>7783920</v>
      </c>
      <c r="N665" s="33">
        <v>6500000</v>
      </c>
      <c r="O665" s="33">
        <v>5021250</v>
      </c>
      <c r="P665" s="33" t="s">
        <v>1921</v>
      </c>
      <c r="Q665" s="33" t="s">
        <v>14</v>
      </c>
      <c r="R665" s="33"/>
      <c r="S665" s="27"/>
      <c r="T665" s="23"/>
      <c r="U665" s="23"/>
      <c r="V665" s="23"/>
      <c r="W665" s="23"/>
    </row>
    <row r="666" spans="1:23" ht="15" x14ac:dyDescent="0.25">
      <c r="A666" s="26" t="str">
        <f t="shared" si="10"/>
        <v>ITA 265/NAG/2022</v>
      </c>
      <c r="B666" s="43">
        <v>265</v>
      </c>
      <c r="C666" s="26" t="s">
        <v>2793</v>
      </c>
      <c r="D666" s="43">
        <v>265</v>
      </c>
      <c r="E666" s="43">
        <v>2022</v>
      </c>
      <c r="F666" s="43"/>
      <c r="G666" s="43"/>
      <c r="H666" s="43" t="s">
        <v>1918</v>
      </c>
      <c r="I666" s="43" t="s">
        <v>1924</v>
      </c>
      <c r="J666" s="33" t="s">
        <v>33</v>
      </c>
      <c r="K666" s="27" t="s">
        <v>1774</v>
      </c>
      <c r="L666" s="25" t="s">
        <v>1932</v>
      </c>
      <c r="M666" s="33">
        <v>18423890</v>
      </c>
      <c r="N666" s="33">
        <v>17107715</v>
      </c>
      <c r="O666" s="33">
        <v>8668800</v>
      </c>
      <c r="P666" s="33" t="s">
        <v>1926</v>
      </c>
      <c r="Q666" s="33" t="s">
        <v>14</v>
      </c>
      <c r="R666" s="33"/>
      <c r="S666" s="27"/>
      <c r="T666" s="23"/>
      <c r="U666" s="23"/>
      <c r="V666" s="23"/>
      <c r="W666" s="23"/>
    </row>
    <row r="667" spans="1:23" ht="15" x14ac:dyDescent="0.25">
      <c r="A667" s="26" t="str">
        <f t="shared" si="10"/>
        <v>ITA 266/NAG/2022</v>
      </c>
      <c r="B667" s="43">
        <v>266</v>
      </c>
      <c r="C667" s="26" t="s">
        <v>2793</v>
      </c>
      <c r="D667" s="43">
        <v>266</v>
      </c>
      <c r="E667" s="43">
        <v>2022</v>
      </c>
      <c r="F667" s="43"/>
      <c r="G667" s="43"/>
      <c r="H667" s="27" t="s">
        <v>1943</v>
      </c>
      <c r="I667" s="27" t="s">
        <v>1944</v>
      </c>
      <c r="J667" s="33" t="s">
        <v>35</v>
      </c>
      <c r="K667" s="27" t="s">
        <v>36</v>
      </c>
      <c r="L667" s="33" t="s">
        <v>1945</v>
      </c>
      <c r="M667" s="33">
        <v>132440</v>
      </c>
      <c r="N667" s="33">
        <v>5264130</v>
      </c>
      <c r="O667" s="33">
        <v>1585692</v>
      </c>
      <c r="P667" s="33" t="s">
        <v>1946</v>
      </c>
      <c r="Q667" s="33" t="s">
        <v>10</v>
      </c>
      <c r="R667" s="33"/>
      <c r="S667" s="27"/>
      <c r="T667" s="23"/>
      <c r="U667" s="23"/>
      <c r="V667" s="23"/>
      <c r="W667" s="23"/>
    </row>
    <row r="668" spans="1:23" ht="15" x14ac:dyDescent="0.25">
      <c r="A668" s="26" t="str">
        <f t="shared" si="10"/>
        <v>ITA 267/NAG/2022</v>
      </c>
      <c r="B668" s="43">
        <v>267</v>
      </c>
      <c r="C668" s="26" t="s">
        <v>2793</v>
      </c>
      <c r="D668" s="43">
        <v>267</v>
      </c>
      <c r="E668" s="43">
        <v>2022</v>
      </c>
      <c r="F668" s="43"/>
      <c r="G668" s="43"/>
      <c r="H668" s="27" t="s">
        <v>1947</v>
      </c>
      <c r="I668" s="27" t="s">
        <v>1948</v>
      </c>
      <c r="J668" s="33" t="s">
        <v>35</v>
      </c>
      <c r="K668" s="27" t="s">
        <v>36</v>
      </c>
      <c r="L668" s="33" t="s">
        <v>1945</v>
      </c>
      <c r="M668" s="33">
        <v>15159370</v>
      </c>
      <c r="N668" s="33">
        <v>109400</v>
      </c>
      <c r="O668" s="33"/>
      <c r="P668" s="33" t="s">
        <v>1949</v>
      </c>
      <c r="Q668" s="33" t="s">
        <v>10</v>
      </c>
      <c r="R668" s="33"/>
      <c r="S668" s="27"/>
      <c r="T668" s="23"/>
      <c r="U668" s="23"/>
      <c r="V668" s="23"/>
      <c r="W668" s="23"/>
    </row>
    <row r="669" spans="1:23" ht="15" x14ac:dyDescent="0.25">
      <c r="A669" s="26" t="str">
        <f t="shared" si="10"/>
        <v>ITA 268/NAG/2022</v>
      </c>
      <c r="B669" s="43">
        <v>268</v>
      </c>
      <c r="C669" s="26" t="s">
        <v>2793</v>
      </c>
      <c r="D669" s="43">
        <v>268</v>
      </c>
      <c r="E669" s="43">
        <v>2022</v>
      </c>
      <c r="F669" s="43"/>
      <c r="G669" s="43"/>
      <c r="H669" s="27" t="s">
        <v>1950</v>
      </c>
      <c r="I669" s="27" t="s">
        <v>1948</v>
      </c>
      <c r="J669" s="33" t="s">
        <v>35</v>
      </c>
      <c r="K669" s="27" t="s">
        <v>36</v>
      </c>
      <c r="L669" s="33" t="s">
        <v>1951</v>
      </c>
      <c r="M669" s="33">
        <v>37356920</v>
      </c>
      <c r="N669" s="33">
        <v>1952642</v>
      </c>
      <c r="O669" s="33"/>
      <c r="P669" s="33" t="s">
        <v>1952</v>
      </c>
      <c r="Q669" s="33" t="s">
        <v>10</v>
      </c>
      <c r="R669" s="33"/>
      <c r="S669" s="27"/>
      <c r="T669" s="23"/>
      <c r="U669" s="23"/>
      <c r="V669" s="23"/>
      <c r="W669" s="23"/>
    </row>
    <row r="670" spans="1:23" ht="15" x14ac:dyDescent="0.25">
      <c r="A670" s="26" t="str">
        <f t="shared" si="10"/>
        <v>ITA 269/NAG/2022</v>
      </c>
      <c r="B670" s="43">
        <v>269</v>
      </c>
      <c r="C670" s="26" t="s">
        <v>2793</v>
      </c>
      <c r="D670" s="43">
        <v>269</v>
      </c>
      <c r="E670" s="43">
        <v>2022</v>
      </c>
      <c r="F670" s="43"/>
      <c r="G670" s="43"/>
      <c r="H670" s="27" t="s">
        <v>1953</v>
      </c>
      <c r="I670" s="27" t="s">
        <v>1954</v>
      </c>
      <c r="J670" s="47">
        <v>40483</v>
      </c>
      <c r="K670" s="27" t="s">
        <v>1955</v>
      </c>
      <c r="L670" s="33" t="s">
        <v>1957</v>
      </c>
      <c r="M670" s="33"/>
      <c r="N670" s="33"/>
      <c r="O670" s="33"/>
      <c r="P670" s="33"/>
      <c r="Q670" s="33" t="s">
        <v>10</v>
      </c>
      <c r="R670" s="33"/>
      <c r="S670" s="27"/>
      <c r="T670" s="23"/>
      <c r="U670" s="23"/>
      <c r="V670" s="23"/>
      <c r="W670" s="23"/>
    </row>
    <row r="671" spans="1:23" ht="15" x14ac:dyDescent="0.25">
      <c r="A671" s="26" t="str">
        <f t="shared" si="10"/>
        <v>ITA 270/NAG/2022</v>
      </c>
      <c r="B671" s="43">
        <v>270</v>
      </c>
      <c r="C671" s="26" t="s">
        <v>2793</v>
      </c>
      <c r="D671" s="43">
        <v>270</v>
      </c>
      <c r="E671" s="43">
        <v>2022</v>
      </c>
      <c r="F671" s="43"/>
      <c r="G671" s="43"/>
      <c r="H671" s="27" t="s">
        <v>1953</v>
      </c>
      <c r="I671" s="27" t="s">
        <v>1954</v>
      </c>
      <c r="J671" s="47">
        <v>40483</v>
      </c>
      <c r="K671" s="27" t="s">
        <v>1955</v>
      </c>
      <c r="L671" s="33" t="s">
        <v>1957</v>
      </c>
      <c r="M671" s="33"/>
      <c r="N671" s="33"/>
      <c r="O671" s="33"/>
      <c r="P671" s="33"/>
      <c r="Q671" s="33" t="s">
        <v>10</v>
      </c>
      <c r="R671" s="33"/>
      <c r="S671" s="27"/>
      <c r="T671" s="23"/>
      <c r="U671" s="23"/>
      <c r="V671" s="23"/>
      <c r="W671" s="23"/>
    </row>
    <row r="672" spans="1:23" ht="15" x14ac:dyDescent="0.25">
      <c r="A672" s="26" t="str">
        <f t="shared" si="10"/>
        <v>ITA 271/NAG/2022</v>
      </c>
      <c r="B672" s="43">
        <v>271</v>
      </c>
      <c r="C672" s="26" t="s">
        <v>2793</v>
      </c>
      <c r="D672" s="43">
        <v>271</v>
      </c>
      <c r="E672" s="43">
        <v>2022</v>
      </c>
      <c r="F672" s="43"/>
      <c r="G672" s="43"/>
      <c r="H672" s="27" t="s">
        <v>1953</v>
      </c>
      <c r="I672" s="27" t="s">
        <v>1954</v>
      </c>
      <c r="J672" s="47">
        <v>40878</v>
      </c>
      <c r="K672" s="27" t="s">
        <v>1955</v>
      </c>
      <c r="L672" s="33" t="s">
        <v>1957</v>
      </c>
      <c r="M672" s="33"/>
      <c r="N672" s="33"/>
      <c r="O672" s="33"/>
      <c r="P672" s="33"/>
      <c r="Q672" s="33" t="s">
        <v>10</v>
      </c>
      <c r="R672" s="33"/>
      <c r="S672" s="27"/>
      <c r="T672" s="23"/>
      <c r="U672" s="23"/>
      <c r="V672" s="23"/>
      <c r="W672" s="23"/>
    </row>
    <row r="673" spans="1:23" ht="15" x14ac:dyDescent="0.25">
      <c r="A673" s="26" t="str">
        <f t="shared" si="10"/>
        <v>ITA 272/NAG/2022</v>
      </c>
      <c r="B673" s="43">
        <v>272</v>
      </c>
      <c r="C673" s="26" t="s">
        <v>2793</v>
      </c>
      <c r="D673" s="43">
        <v>272</v>
      </c>
      <c r="E673" s="43">
        <v>2022</v>
      </c>
      <c r="F673" s="43"/>
      <c r="G673" s="43"/>
      <c r="H673" s="27" t="s">
        <v>1953</v>
      </c>
      <c r="I673" s="27" t="s">
        <v>1958</v>
      </c>
      <c r="J673" s="47">
        <v>40878</v>
      </c>
      <c r="K673" s="27" t="s">
        <v>1955</v>
      </c>
      <c r="L673" s="33" t="s">
        <v>1957</v>
      </c>
      <c r="M673" s="33"/>
      <c r="N673" s="33"/>
      <c r="O673" s="33"/>
      <c r="P673" s="33"/>
      <c r="Q673" s="33"/>
      <c r="R673" s="33"/>
      <c r="S673" s="27"/>
      <c r="T673" s="23"/>
      <c r="U673" s="23"/>
      <c r="V673" s="23"/>
      <c r="W673" s="23"/>
    </row>
    <row r="674" spans="1:23" ht="15" x14ac:dyDescent="0.25">
      <c r="A674" s="26" t="str">
        <f t="shared" si="10"/>
        <v>ITA 273/NAG/2022</v>
      </c>
      <c r="B674" s="43">
        <v>273</v>
      </c>
      <c r="C674" s="26" t="s">
        <v>2793</v>
      </c>
      <c r="D674" s="43">
        <v>273</v>
      </c>
      <c r="E674" s="43">
        <v>2022</v>
      </c>
      <c r="F674" s="43"/>
      <c r="G674" s="43"/>
      <c r="H674" s="27" t="s">
        <v>1953</v>
      </c>
      <c r="I674" s="27" t="s">
        <v>1954</v>
      </c>
      <c r="J674" s="33" t="s">
        <v>16</v>
      </c>
      <c r="K674" s="27" t="s">
        <v>1955</v>
      </c>
      <c r="L674" s="33" t="s">
        <v>1957</v>
      </c>
      <c r="M674" s="33"/>
      <c r="N674" s="33"/>
      <c r="O674" s="33"/>
      <c r="P674" s="33"/>
      <c r="Q674" s="33"/>
      <c r="R674" s="33"/>
      <c r="S674" s="27"/>
      <c r="T674" s="23"/>
      <c r="U674" s="23"/>
      <c r="V674" s="23"/>
      <c r="W674" s="23"/>
    </row>
    <row r="675" spans="1:23" ht="15" x14ac:dyDescent="0.25">
      <c r="A675" s="26" t="str">
        <f t="shared" si="10"/>
        <v>ITA 274/NAG/2022</v>
      </c>
      <c r="B675" s="43">
        <v>274</v>
      </c>
      <c r="C675" s="26" t="s">
        <v>2793</v>
      </c>
      <c r="D675" s="43">
        <v>274</v>
      </c>
      <c r="E675" s="43">
        <v>2022</v>
      </c>
      <c r="F675" s="43"/>
      <c r="G675" s="43"/>
      <c r="H675" s="27" t="s">
        <v>1953</v>
      </c>
      <c r="I675" s="27" t="s">
        <v>1958</v>
      </c>
      <c r="J675" s="33" t="s">
        <v>16</v>
      </c>
      <c r="K675" s="27" t="s">
        <v>1955</v>
      </c>
      <c r="L675" s="33" t="s">
        <v>1957</v>
      </c>
      <c r="M675" s="33"/>
      <c r="N675" s="33"/>
      <c r="O675" s="33"/>
      <c r="P675" s="33"/>
      <c r="Q675" s="33"/>
      <c r="R675" s="33"/>
      <c r="S675" s="27"/>
      <c r="T675" s="23"/>
      <c r="U675" s="23"/>
      <c r="V675" s="23"/>
      <c r="W675" s="23"/>
    </row>
    <row r="676" spans="1:23" ht="15" x14ac:dyDescent="0.25">
      <c r="A676" s="26" t="str">
        <f t="shared" si="10"/>
        <v>ITA 275/NAG/2022</v>
      </c>
      <c r="B676" s="43">
        <v>275</v>
      </c>
      <c r="C676" s="26" t="s">
        <v>2793</v>
      </c>
      <c r="D676" s="43">
        <v>275</v>
      </c>
      <c r="E676" s="43">
        <v>2022</v>
      </c>
      <c r="F676" s="43"/>
      <c r="G676" s="43"/>
      <c r="H676" s="27" t="s">
        <v>1953</v>
      </c>
      <c r="I676" s="27" t="s">
        <v>1958</v>
      </c>
      <c r="J676" s="33" t="s">
        <v>16</v>
      </c>
      <c r="K676" s="27" t="s">
        <v>1955</v>
      </c>
      <c r="L676" s="33" t="s">
        <v>1957</v>
      </c>
      <c r="M676" s="33"/>
      <c r="N676" s="33"/>
      <c r="O676" s="33"/>
      <c r="P676" s="33"/>
      <c r="Q676" s="33"/>
      <c r="R676" s="33"/>
      <c r="S676" s="27"/>
      <c r="T676" s="23"/>
      <c r="U676" s="23"/>
      <c r="V676" s="23"/>
      <c r="W676" s="23"/>
    </row>
    <row r="677" spans="1:23" ht="15" x14ac:dyDescent="0.25">
      <c r="A677" s="26" t="str">
        <f t="shared" si="10"/>
        <v>ITA 276/NAG/2022</v>
      </c>
      <c r="B677" s="27">
        <v>276</v>
      </c>
      <c r="C677" s="26" t="s">
        <v>2793</v>
      </c>
      <c r="D677" s="43">
        <v>276</v>
      </c>
      <c r="E677" s="43">
        <v>2022</v>
      </c>
      <c r="F677" s="27"/>
      <c r="G677" s="27"/>
      <c r="H677" s="27" t="s">
        <v>1953</v>
      </c>
      <c r="I677" s="27" t="s">
        <v>1954</v>
      </c>
      <c r="J677" s="33" t="s">
        <v>16</v>
      </c>
      <c r="K677" s="27" t="s">
        <v>1955</v>
      </c>
      <c r="L677" s="33" t="s">
        <v>1957</v>
      </c>
      <c r="M677" s="33"/>
      <c r="N677" s="33"/>
      <c r="O677" s="33"/>
      <c r="P677" s="33"/>
      <c r="Q677" s="33"/>
      <c r="R677" s="33"/>
      <c r="S677" s="27"/>
      <c r="T677" s="23"/>
      <c r="U677" s="23"/>
      <c r="V677" s="23"/>
      <c r="W677" s="23"/>
    </row>
    <row r="678" spans="1:23" ht="15" x14ac:dyDescent="0.25">
      <c r="A678" s="26" t="str">
        <f t="shared" si="10"/>
        <v>ITA 277/NAG/2022</v>
      </c>
      <c r="B678" s="27">
        <v>277</v>
      </c>
      <c r="C678" s="26" t="s">
        <v>2793</v>
      </c>
      <c r="D678" s="43">
        <v>277</v>
      </c>
      <c r="E678" s="43">
        <v>2022</v>
      </c>
      <c r="F678" s="27"/>
      <c r="G678" s="27"/>
      <c r="H678" s="27" t="s">
        <v>1953</v>
      </c>
      <c r="I678" s="27" t="s">
        <v>1954</v>
      </c>
      <c r="J678" s="33" t="s">
        <v>16</v>
      </c>
      <c r="K678" s="27" t="s">
        <v>1955</v>
      </c>
      <c r="L678" s="33" t="s">
        <v>1957</v>
      </c>
      <c r="M678" s="33"/>
      <c r="N678" s="33"/>
      <c r="O678" s="33"/>
      <c r="P678" s="33"/>
      <c r="Q678" s="33"/>
      <c r="R678" s="33"/>
      <c r="S678" s="27"/>
      <c r="T678" s="23"/>
      <c r="U678" s="23"/>
      <c r="V678" s="23"/>
      <c r="W678" s="23"/>
    </row>
    <row r="679" spans="1:23" ht="15" x14ac:dyDescent="0.25">
      <c r="A679" s="26" t="str">
        <f t="shared" si="10"/>
        <v>ITA 278/NAG/2022</v>
      </c>
      <c r="B679" s="27">
        <v>278</v>
      </c>
      <c r="C679" s="26" t="s">
        <v>2793</v>
      </c>
      <c r="D679" s="43">
        <v>278</v>
      </c>
      <c r="E679" s="43">
        <v>2022</v>
      </c>
      <c r="F679" s="27"/>
      <c r="G679" s="27"/>
      <c r="H679" s="27" t="s">
        <v>1953</v>
      </c>
      <c r="I679" s="27" t="s">
        <v>1954</v>
      </c>
      <c r="J679" s="33" t="s">
        <v>16</v>
      </c>
      <c r="K679" s="27" t="s">
        <v>1955</v>
      </c>
      <c r="L679" s="33" t="s">
        <v>1957</v>
      </c>
      <c r="M679" s="33"/>
      <c r="N679" s="33"/>
      <c r="O679" s="33"/>
      <c r="P679" s="33"/>
      <c r="Q679" s="33"/>
      <c r="R679" s="33"/>
      <c r="S679" s="27"/>
      <c r="T679" s="23"/>
      <c r="U679" s="23"/>
      <c r="V679" s="23"/>
      <c r="W679" s="23"/>
    </row>
    <row r="680" spans="1:23" ht="15" x14ac:dyDescent="0.25">
      <c r="A680" s="26" t="str">
        <f t="shared" si="10"/>
        <v>ITA 279/NAG/2022</v>
      </c>
      <c r="B680" s="27">
        <v>279</v>
      </c>
      <c r="C680" s="26" t="s">
        <v>2793</v>
      </c>
      <c r="D680" s="43">
        <v>279</v>
      </c>
      <c r="E680" s="43">
        <v>2022</v>
      </c>
      <c r="F680" s="27"/>
      <c r="G680" s="27"/>
      <c r="H680" s="27" t="s">
        <v>1953</v>
      </c>
      <c r="I680" s="27" t="s">
        <v>1954</v>
      </c>
      <c r="J680" s="33" t="s">
        <v>16</v>
      </c>
      <c r="K680" s="27" t="s">
        <v>1955</v>
      </c>
      <c r="L680" s="33" t="s">
        <v>1957</v>
      </c>
      <c r="M680" s="33"/>
      <c r="N680" s="33"/>
      <c r="O680" s="33"/>
      <c r="P680" s="33"/>
      <c r="Q680" s="33"/>
      <c r="R680" s="33"/>
      <c r="S680" s="27"/>
      <c r="T680" s="23"/>
      <c r="U680" s="23"/>
      <c r="V680" s="23"/>
      <c r="W680" s="23"/>
    </row>
    <row r="681" spans="1:23" ht="15" x14ac:dyDescent="0.25">
      <c r="A681" s="26" t="str">
        <f t="shared" si="10"/>
        <v>ITA 280/NAG/2022</v>
      </c>
      <c r="B681" s="27">
        <v>280</v>
      </c>
      <c r="C681" s="26" t="s">
        <v>2793</v>
      </c>
      <c r="D681" s="43">
        <v>280</v>
      </c>
      <c r="E681" s="43">
        <v>2022</v>
      </c>
      <c r="F681" s="27"/>
      <c r="G681" s="27"/>
      <c r="H681" s="27" t="s">
        <v>1953</v>
      </c>
      <c r="I681" s="27" t="s">
        <v>1954</v>
      </c>
      <c r="J681" s="33" t="s">
        <v>16</v>
      </c>
      <c r="K681" s="27" t="s">
        <v>1955</v>
      </c>
      <c r="L681" s="33" t="s">
        <v>1957</v>
      </c>
      <c r="M681" s="33"/>
      <c r="N681" s="33"/>
      <c r="O681" s="33"/>
      <c r="P681" s="33"/>
      <c r="Q681" s="33"/>
      <c r="R681" s="33"/>
      <c r="S681" s="27"/>
      <c r="T681" s="23"/>
      <c r="U681" s="23"/>
      <c r="V681" s="23"/>
      <c r="W681" s="23"/>
    </row>
    <row r="682" spans="1:23" ht="15" x14ac:dyDescent="0.25">
      <c r="A682" s="26" t="str">
        <f t="shared" si="10"/>
        <v>ITA 281/NAG/2022</v>
      </c>
      <c r="B682" s="27">
        <v>281</v>
      </c>
      <c r="C682" s="26" t="s">
        <v>2793</v>
      </c>
      <c r="D682" s="43">
        <v>281</v>
      </c>
      <c r="E682" s="43">
        <v>2022</v>
      </c>
      <c r="F682" s="27"/>
      <c r="G682" s="27"/>
      <c r="H682" s="27" t="s">
        <v>1953</v>
      </c>
      <c r="I682" s="27" t="s">
        <v>1954</v>
      </c>
      <c r="J682" s="33" t="s">
        <v>16</v>
      </c>
      <c r="K682" s="27" t="s">
        <v>1955</v>
      </c>
      <c r="L682" s="33" t="s">
        <v>1957</v>
      </c>
      <c r="M682" s="27"/>
      <c r="N682" s="27"/>
      <c r="O682" s="27"/>
      <c r="P682" s="27"/>
      <c r="Q682" s="27"/>
      <c r="R682" s="27"/>
      <c r="S682" s="27"/>
      <c r="T682" s="23"/>
      <c r="U682" s="23"/>
      <c r="V682" s="23"/>
      <c r="W682" s="23"/>
    </row>
    <row r="683" spans="1:23" ht="15" x14ac:dyDescent="0.25">
      <c r="A683" s="26" t="str">
        <f t="shared" si="10"/>
        <v>ITA 282/NAG/2022</v>
      </c>
      <c r="B683" s="27">
        <v>282</v>
      </c>
      <c r="C683" s="26" t="s">
        <v>2793</v>
      </c>
      <c r="D683" s="43">
        <v>282</v>
      </c>
      <c r="E683" s="43">
        <v>2022</v>
      </c>
      <c r="F683" s="27"/>
      <c r="G683" s="27"/>
      <c r="H683" s="27" t="s">
        <v>1953</v>
      </c>
      <c r="I683" s="27" t="s">
        <v>1954</v>
      </c>
      <c r="J683" s="33" t="s">
        <v>16</v>
      </c>
      <c r="K683" s="27" t="s">
        <v>1955</v>
      </c>
      <c r="L683" s="33" t="s">
        <v>1957</v>
      </c>
      <c r="M683" s="27"/>
      <c r="N683" s="27"/>
      <c r="O683" s="27"/>
      <c r="P683" s="27"/>
      <c r="Q683" s="27"/>
      <c r="R683" s="27"/>
      <c r="S683" s="27"/>
      <c r="T683" s="23"/>
      <c r="U683" s="23"/>
      <c r="V683" s="23"/>
      <c r="W683" s="23"/>
    </row>
    <row r="684" spans="1:23" ht="15" x14ac:dyDescent="0.25">
      <c r="A684" s="26" t="str">
        <f t="shared" si="10"/>
        <v>ITA 283/NAG/2022</v>
      </c>
      <c r="B684" s="27">
        <v>283</v>
      </c>
      <c r="C684" s="26" t="s">
        <v>2793</v>
      </c>
      <c r="D684" s="43">
        <v>283</v>
      </c>
      <c r="E684" s="43">
        <v>2022</v>
      </c>
      <c r="F684" s="27"/>
      <c r="G684" s="27"/>
      <c r="H684" s="27" t="s">
        <v>1953</v>
      </c>
      <c r="I684" s="27" t="s">
        <v>1954</v>
      </c>
      <c r="J684" s="33" t="s">
        <v>16</v>
      </c>
      <c r="K684" s="27" t="s">
        <v>1955</v>
      </c>
      <c r="L684" s="33" t="s">
        <v>1957</v>
      </c>
      <c r="M684" s="27"/>
      <c r="N684" s="27"/>
      <c r="O684" s="27"/>
      <c r="P684" s="27"/>
      <c r="Q684" s="27"/>
      <c r="R684" s="27"/>
      <c r="S684" s="27"/>
      <c r="T684" s="23"/>
      <c r="U684" s="23"/>
      <c r="V684" s="23"/>
      <c r="W684" s="23"/>
    </row>
    <row r="685" spans="1:23" ht="15" x14ac:dyDescent="0.25">
      <c r="A685" s="26" t="str">
        <f t="shared" si="10"/>
        <v>ITA 284/NAG/2022</v>
      </c>
      <c r="B685" s="27">
        <v>284</v>
      </c>
      <c r="C685" s="26" t="s">
        <v>2793</v>
      </c>
      <c r="D685" s="43">
        <v>284</v>
      </c>
      <c r="E685" s="43">
        <v>2022</v>
      </c>
      <c r="F685" s="27"/>
      <c r="G685" s="27"/>
      <c r="H685" s="27" t="s">
        <v>1953</v>
      </c>
      <c r="I685" s="27" t="s">
        <v>1954</v>
      </c>
      <c r="J685" s="33" t="s">
        <v>16</v>
      </c>
      <c r="K685" s="27" t="s">
        <v>1955</v>
      </c>
      <c r="L685" s="33" t="s">
        <v>1957</v>
      </c>
      <c r="M685" s="27"/>
      <c r="N685" s="27"/>
      <c r="O685" s="27"/>
      <c r="P685" s="27"/>
      <c r="Q685" s="27"/>
      <c r="R685" s="27"/>
      <c r="S685" s="27"/>
      <c r="T685" s="23"/>
      <c r="U685" s="23"/>
      <c r="V685" s="23"/>
      <c r="W685" s="23"/>
    </row>
    <row r="686" spans="1:23" ht="15" x14ac:dyDescent="0.25">
      <c r="A686" s="26" t="str">
        <f t="shared" si="10"/>
        <v>ITA 285/NAG/2022</v>
      </c>
      <c r="B686" s="27">
        <v>285</v>
      </c>
      <c r="C686" s="26" t="s">
        <v>2793</v>
      </c>
      <c r="D686" s="43">
        <v>285</v>
      </c>
      <c r="E686" s="43">
        <v>2022</v>
      </c>
      <c r="F686" s="27"/>
      <c r="G686" s="27"/>
      <c r="H686" s="27" t="s">
        <v>1953</v>
      </c>
      <c r="I686" s="27" t="s">
        <v>1954</v>
      </c>
      <c r="J686" s="33" t="s">
        <v>25</v>
      </c>
      <c r="K686" s="27" t="s">
        <v>1955</v>
      </c>
      <c r="L686" s="33" t="s">
        <v>1957</v>
      </c>
      <c r="M686" s="27"/>
      <c r="N686" s="27"/>
      <c r="O686" s="27"/>
      <c r="P686" s="27"/>
      <c r="Q686" s="27"/>
      <c r="R686" s="27"/>
      <c r="S686" s="27"/>
      <c r="T686" s="23"/>
      <c r="U686" s="23"/>
      <c r="V686" s="23"/>
      <c r="W686" s="23"/>
    </row>
    <row r="687" spans="1:23" ht="15" x14ac:dyDescent="0.25">
      <c r="A687" s="26" t="str">
        <f t="shared" si="10"/>
        <v>ITA 286/NAG/2022</v>
      </c>
      <c r="B687" s="27">
        <v>286</v>
      </c>
      <c r="C687" s="26" t="s">
        <v>2793</v>
      </c>
      <c r="D687" s="43">
        <v>286</v>
      </c>
      <c r="E687" s="43">
        <v>2022</v>
      </c>
      <c r="F687" s="27"/>
      <c r="G687" s="27"/>
      <c r="H687" s="27" t="s">
        <v>1953</v>
      </c>
      <c r="I687" s="27" t="s">
        <v>1954</v>
      </c>
      <c r="J687" s="33" t="s">
        <v>25</v>
      </c>
      <c r="K687" s="27" t="s">
        <v>1955</v>
      </c>
      <c r="L687" s="33" t="s">
        <v>1957</v>
      </c>
      <c r="M687" s="27"/>
      <c r="N687" s="27"/>
      <c r="O687" s="27"/>
      <c r="P687" s="27"/>
      <c r="Q687" s="27"/>
      <c r="R687" s="27"/>
      <c r="S687" s="27"/>
      <c r="T687" s="23"/>
      <c r="U687" s="23"/>
      <c r="V687" s="23"/>
      <c r="W687" s="23"/>
    </row>
    <row r="688" spans="1:23" ht="15" x14ac:dyDescent="0.25">
      <c r="A688" s="26" t="str">
        <f t="shared" si="10"/>
        <v>ITA 287/NAG/2022</v>
      </c>
      <c r="B688" s="27">
        <v>287</v>
      </c>
      <c r="C688" s="26" t="s">
        <v>2793</v>
      </c>
      <c r="D688" s="43">
        <v>287</v>
      </c>
      <c r="E688" s="43">
        <v>2022</v>
      </c>
      <c r="F688" s="27"/>
      <c r="G688" s="27"/>
      <c r="H688" s="27" t="s">
        <v>1953</v>
      </c>
      <c r="I688" s="27" t="s">
        <v>1954</v>
      </c>
      <c r="J688" s="33" t="s">
        <v>25</v>
      </c>
      <c r="K688" s="27" t="s">
        <v>1955</v>
      </c>
      <c r="L688" s="33" t="s">
        <v>1957</v>
      </c>
      <c r="M688" s="27"/>
      <c r="N688" s="27"/>
      <c r="O688" s="27"/>
      <c r="P688" s="27"/>
      <c r="Q688" s="27"/>
      <c r="R688" s="27"/>
      <c r="S688" s="27"/>
      <c r="T688" s="23"/>
      <c r="U688" s="23"/>
      <c r="V688" s="23"/>
      <c r="W688" s="23"/>
    </row>
    <row r="689" spans="1:23" ht="15" x14ac:dyDescent="0.25">
      <c r="A689" s="26" t="str">
        <f t="shared" si="10"/>
        <v>ITA 288/NAG/2022</v>
      </c>
      <c r="B689" s="27">
        <v>288</v>
      </c>
      <c r="C689" s="26" t="s">
        <v>2793</v>
      </c>
      <c r="D689" s="43">
        <v>288</v>
      </c>
      <c r="E689" s="43">
        <v>2022</v>
      </c>
      <c r="F689" s="27"/>
      <c r="G689" s="27"/>
      <c r="H689" s="27" t="s">
        <v>1953</v>
      </c>
      <c r="I689" s="27" t="s">
        <v>1954</v>
      </c>
      <c r="J689" s="33" t="s">
        <v>25</v>
      </c>
      <c r="K689" s="27" t="s">
        <v>1955</v>
      </c>
      <c r="L689" s="33" t="s">
        <v>1957</v>
      </c>
      <c r="M689" s="27"/>
      <c r="N689" s="27"/>
      <c r="O689" s="27"/>
      <c r="P689" s="27"/>
      <c r="Q689" s="27"/>
      <c r="R689" s="27"/>
      <c r="S689" s="27"/>
      <c r="T689" s="23"/>
      <c r="U689" s="23"/>
      <c r="V689" s="23"/>
      <c r="W689" s="23"/>
    </row>
    <row r="690" spans="1:23" ht="15" x14ac:dyDescent="0.25">
      <c r="A690" s="26" t="str">
        <f t="shared" si="10"/>
        <v>ITA 289/NAG/2022</v>
      </c>
      <c r="B690" s="27">
        <v>289</v>
      </c>
      <c r="C690" s="26" t="s">
        <v>2793</v>
      </c>
      <c r="D690" s="43">
        <v>289</v>
      </c>
      <c r="E690" s="43">
        <v>2022</v>
      </c>
      <c r="F690" s="27"/>
      <c r="G690" s="27"/>
      <c r="H690" s="27" t="s">
        <v>1953</v>
      </c>
      <c r="I690" s="27" t="s">
        <v>1954</v>
      </c>
      <c r="J690" s="33" t="s">
        <v>25</v>
      </c>
      <c r="K690" s="27" t="s">
        <v>1955</v>
      </c>
      <c r="L690" s="33" t="s">
        <v>1957</v>
      </c>
      <c r="M690" s="27"/>
      <c r="N690" s="27"/>
      <c r="O690" s="27"/>
      <c r="P690" s="27"/>
      <c r="Q690" s="27"/>
      <c r="R690" s="27"/>
      <c r="S690" s="27"/>
      <c r="T690" s="23"/>
      <c r="U690" s="23"/>
      <c r="V690" s="23"/>
      <c r="W690" s="23"/>
    </row>
    <row r="691" spans="1:23" ht="15" x14ac:dyDescent="0.25">
      <c r="A691" s="26" t="str">
        <f t="shared" si="10"/>
        <v>ITA 290/NAG/2022</v>
      </c>
      <c r="B691" s="27">
        <v>290</v>
      </c>
      <c r="C691" s="26" t="s">
        <v>2793</v>
      </c>
      <c r="D691" s="43">
        <v>290</v>
      </c>
      <c r="E691" s="43">
        <v>2022</v>
      </c>
      <c r="F691" s="27"/>
      <c r="G691" s="27"/>
      <c r="H691" s="27" t="s">
        <v>1953</v>
      </c>
      <c r="I691" s="27" t="s">
        <v>1954</v>
      </c>
      <c r="J691" s="33" t="s">
        <v>28</v>
      </c>
      <c r="K691" s="27" t="s">
        <v>1955</v>
      </c>
      <c r="L691" s="33" t="s">
        <v>1957</v>
      </c>
      <c r="M691" s="27"/>
      <c r="N691" s="27" t="s">
        <v>1959</v>
      </c>
      <c r="O691" s="27"/>
      <c r="P691" s="27" t="s">
        <v>1830</v>
      </c>
      <c r="Q691" s="27"/>
      <c r="R691" s="27"/>
      <c r="S691" s="27"/>
      <c r="T691" s="23"/>
      <c r="U691" s="23"/>
      <c r="V691" s="23"/>
      <c r="W691" s="23"/>
    </row>
    <row r="692" spans="1:23" ht="15" x14ac:dyDescent="0.25">
      <c r="A692" s="26" t="str">
        <f t="shared" si="10"/>
        <v>ITA 291/NAG/2022</v>
      </c>
      <c r="B692" s="27">
        <v>291</v>
      </c>
      <c r="C692" s="26" t="s">
        <v>2793</v>
      </c>
      <c r="D692" s="43">
        <v>291</v>
      </c>
      <c r="E692" s="43">
        <v>2022</v>
      </c>
      <c r="F692" s="27"/>
      <c r="G692" s="27"/>
      <c r="H692" s="27" t="s">
        <v>1960</v>
      </c>
      <c r="I692" s="27" t="s">
        <v>1961</v>
      </c>
      <c r="J692" s="33" t="s">
        <v>28</v>
      </c>
      <c r="K692" s="27" t="s">
        <v>1962</v>
      </c>
      <c r="L692" s="48">
        <v>44819</v>
      </c>
      <c r="M692" s="27">
        <v>1530370226</v>
      </c>
      <c r="N692" s="27"/>
      <c r="O692" s="27">
        <v>60762648</v>
      </c>
      <c r="P692" s="27" t="s">
        <v>269</v>
      </c>
      <c r="Q692" s="27"/>
      <c r="R692" s="27"/>
      <c r="S692" s="27"/>
      <c r="T692" s="23"/>
      <c r="U692" s="23"/>
      <c r="V692" s="23"/>
      <c r="W692" s="23"/>
    </row>
    <row r="693" spans="1:23" ht="15" x14ac:dyDescent="0.25">
      <c r="A693" s="26" t="str">
        <f t="shared" si="10"/>
        <v>ITA 292/NAG/2022</v>
      </c>
      <c r="B693" s="27">
        <v>292</v>
      </c>
      <c r="C693" s="26" t="s">
        <v>2793</v>
      </c>
      <c r="D693" s="43">
        <v>292</v>
      </c>
      <c r="E693" s="43">
        <v>2022</v>
      </c>
      <c r="F693" s="27"/>
      <c r="G693" s="27"/>
      <c r="H693" s="27" t="s">
        <v>1960</v>
      </c>
      <c r="I693" s="27" t="s">
        <v>1961</v>
      </c>
      <c r="J693" s="33" t="s">
        <v>37</v>
      </c>
      <c r="K693" s="27" t="s">
        <v>1964</v>
      </c>
      <c r="L693" s="48">
        <v>44819</v>
      </c>
      <c r="M693" s="27">
        <v>657113952</v>
      </c>
      <c r="N693" s="27"/>
      <c r="O693" s="27"/>
      <c r="P693" s="27" t="s">
        <v>269</v>
      </c>
      <c r="Q693" s="27"/>
      <c r="R693" s="27"/>
      <c r="S693" s="27"/>
      <c r="T693" s="23"/>
      <c r="U693" s="23"/>
      <c r="V693" s="23"/>
      <c r="W693" s="23"/>
    </row>
    <row r="694" spans="1:23" ht="15" x14ac:dyDescent="0.25">
      <c r="A694" s="26" t="str">
        <f t="shared" si="10"/>
        <v>ITA 293/NAG/2022</v>
      </c>
      <c r="B694" s="27">
        <v>293</v>
      </c>
      <c r="C694" s="26" t="s">
        <v>2793</v>
      </c>
      <c r="D694" s="43">
        <v>293</v>
      </c>
      <c r="E694" s="43">
        <v>2022</v>
      </c>
      <c r="F694" s="27"/>
      <c r="G694" s="27"/>
      <c r="H694" s="27" t="s">
        <v>1960</v>
      </c>
      <c r="I694" s="27" t="s">
        <v>1961</v>
      </c>
      <c r="J694" s="33" t="s">
        <v>40</v>
      </c>
      <c r="K694" s="27" t="s">
        <v>1964</v>
      </c>
      <c r="L694" s="48">
        <v>44819</v>
      </c>
      <c r="M694" s="27">
        <v>185120225</v>
      </c>
      <c r="N694" s="27"/>
      <c r="O694" s="27"/>
      <c r="P694" s="27" t="s">
        <v>269</v>
      </c>
      <c r="Q694" s="27"/>
      <c r="R694" s="27"/>
      <c r="S694" s="27"/>
      <c r="T694" s="23"/>
      <c r="U694" s="23"/>
      <c r="V694" s="23"/>
      <c r="W694" s="23"/>
    </row>
    <row r="695" spans="1:23" ht="15" x14ac:dyDescent="0.25">
      <c r="A695" s="26" t="str">
        <f t="shared" si="10"/>
        <v>ITA 294/NAG/2022</v>
      </c>
      <c r="B695" s="27">
        <v>294</v>
      </c>
      <c r="C695" s="26" t="s">
        <v>2793</v>
      </c>
      <c r="D695" s="43">
        <v>294</v>
      </c>
      <c r="E695" s="43">
        <v>2022</v>
      </c>
      <c r="F695" s="27"/>
      <c r="G695" s="27"/>
      <c r="H695" s="27" t="s">
        <v>1965</v>
      </c>
      <c r="I695" s="27" t="s">
        <v>1966</v>
      </c>
      <c r="J695" s="33" t="s">
        <v>1967</v>
      </c>
      <c r="K695" s="27" t="s">
        <v>17</v>
      </c>
      <c r="L695" s="48">
        <v>44820</v>
      </c>
      <c r="M695" s="27"/>
      <c r="N695" s="27" t="s">
        <v>1968</v>
      </c>
      <c r="O695" s="27"/>
      <c r="P695" s="27" t="s">
        <v>1969</v>
      </c>
      <c r="Q695" s="27"/>
      <c r="R695" s="27"/>
      <c r="S695" s="27"/>
      <c r="T695" s="23"/>
      <c r="U695" s="23"/>
      <c r="V695" s="23"/>
      <c r="W695" s="23"/>
    </row>
    <row r="696" spans="1:23" ht="15" x14ac:dyDescent="0.25">
      <c r="A696" s="26" t="str">
        <f t="shared" si="10"/>
        <v>ITA 295/NAG/2022</v>
      </c>
      <c r="B696" s="27">
        <v>295</v>
      </c>
      <c r="C696" s="26" t="s">
        <v>2793</v>
      </c>
      <c r="D696" s="43">
        <v>295</v>
      </c>
      <c r="E696" s="43">
        <v>2022</v>
      </c>
      <c r="F696" s="27"/>
      <c r="G696" s="27"/>
      <c r="H696" s="27" t="s">
        <v>1965</v>
      </c>
      <c r="I696" s="27" t="s">
        <v>1966</v>
      </c>
      <c r="J696" s="33" t="s">
        <v>1970</v>
      </c>
      <c r="K696" s="27" t="s">
        <v>17</v>
      </c>
      <c r="L696" s="48">
        <v>44820</v>
      </c>
      <c r="M696" s="27"/>
      <c r="N696" s="27" t="s">
        <v>1971</v>
      </c>
      <c r="O696" s="27"/>
      <c r="P696" s="27" t="s">
        <v>1969</v>
      </c>
      <c r="Q696" s="27"/>
      <c r="R696" s="27"/>
      <c r="S696" s="27"/>
      <c r="T696" s="23"/>
      <c r="U696" s="23"/>
      <c r="V696" s="23"/>
      <c r="W696" s="23"/>
    </row>
    <row r="697" spans="1:23" ht="15" x14ac:dyDescent="0.25">
      <c r="A697" s="26" t="str">
        <f t="shared" si="10"/>
        <v>ITA 296/NAG/2022</v>
      </c>
      <c r="B697" s="27">
        <v>296</v>
      </c>
      <c r="C697" s="26" t="s">
        <v>2793</v>
      </c>
      <c r="D697" s="43">
        <v>296</v>
      </c>
      <c r="E697" s="43">
        <v>2022</v>
      </c>
      <c r="F697" s="27"/>
      <c r="G697" s="27"/>
      <c r="H697" s="27" t="s">
        <v>1965</v>
      </c>
      <c r="I697" s="27" t="s">
        <v>1966</v>
      </c>
      <c r="J697" s="33" t="s">
        <v>1972</v>
      </c>
      <c r="K697" s="27" t="s">
        <v>17</v>
      </c>
      <c r="L697" s="48">
        <v>44820</v>
      </c>
      <c r="M697" s="27"/>
      <c r="N697" s="27" t="s">
        <v>1973</v>
      </c>
      <c r="O697" s="27"/>
      <c r="P697" s="27" t="s">
        <v>1969</v>
      </c>
      <c r="Q697" s="27"/>
      <c r="R697" s="27"/>
      <c r="S697" s="27"/>
      <c r="T697" s="23"/>
      <c r="U697" s="23"/>
      <c r="V697" s="23"/>
      <c r="W697" s="23"/>
    </row>
    <row r="698" spans="1:23" ht="15" x14ac:dyDescent="0.25">
      <c r="A698" s="26" t="str">
        <f t="shared" si="10"/>
        <v>ITA 297/NAG/2022</v>
      </c>
      <c r="B698" s="27">
        <v>297</v>
      </c>
      <c r="C698" s="26" t="s">
        <v>2793</v>
      </c>
      <c r="D698" s="43">
        <v>297</v>
      </c>
      <c r="E698" s="43">
        <v>2022</v>
      </c>
      <c r="F698" s="27"/>
      <c r="G698" s="27"/>
      <c r="H698" s="27" t="s">
        <v>1965</v>
      </c>
      <c r="I698" s="27" t="s">
        <v>1966</v>
      </c>
      <c r="J698" s="33" t="s">
        <v>1974</v>
      </c>
      <c r="K698" s="27" t="s">
        <v>17</v>
      </c>
      <c r="L698" s="48">
        <v>44820</v>
      </c>
      <c r="M698" s="27"/>
      <c r="N698" s="27" t="s">
        <v>1975</v>
      </c>
      <c r="O698" s="27"/>
      <c r="P698" s="27" t="s">
        <v>1969</v>
      </c>
      <c r="Q698" s="27"/>
      <c r="R698" s="27"/>
      <c r="S698" s="27"/>
      <c r="T698" s="23"/>
      <c r="U698" s="23"/>
      <c r="V698" s="23"/>
      <c r="W698" s="23"/>
    </row>
    <row r="699" spans="1:23" ht="15" x14ac:dyDescent="0.25">
      <c r="A699" s="26" t="str">
        <f t="shared" si="10"/>
        <v>ITA 298/NAG/2022</v>
      </c>
      <c r="B699" s="27">
        <v>298</v>
      </c>
      <c r="C699" s="26" t="s">
        <v>2793</v>
      </c>
      <c r="D699" s="43">
        <v>298</v>
      </c>
      <c r="E699" s="43">
        <v>2022</v>
      </c>
      <c r="F699" s="27"/>
      <c r="G699" s="27"/>
      <c r="H699" s="27" t="s">
        <v>1965</v>
      </c>
      <c r="I699" s="27" t="s">
        <v>1966</v>
      </c>
      <c r="J699" s="33" t="s">
        <v>1976</v>
      </c>
      <c r="K699" s="27" t="s">
        <v>17</v>
      </c>
      <c r="L699" s="48">
        <v>44820</v>
      </c>
      <c r="M699" s="27"/>
      <c r="N699" s="27" t="s">
        <v>1977</v>
      </c>
      <c r="O699" s="27"/>
      <c r="P699" s="27" t="s">
        <v>1969</v>
      </c>
      <c r="Q699" s="27"/>
      <c r="R699" s="27"/>
      <c r="S699" s="27"/>
      <c r="T699" s="23"/>
      <c r="U699" s="23"/>
      <c r="V699" s="23"/>
      <c r="W699" s="23"/>
    </row>
    <row r="700" spans="1:23" ht="15" x14ac:dyDescent="0.25">
      <c r="A700" s="26" t="str">
        <f t="shared" si="10"/>
        <v>ITA 299/NAG/2022</v>
      </c>
      <c r="B700" s="27">
        <v>299</v>
      </c>
      <c r="C700" s="26" t="s">
        <v>2793</v>
      </c>
      <c r="D700" s="43">
        <v>299</v>
      </c>
      <c r="E700" s="43">
        <v>2022</v>
      </c>
      <c r="F700" s="27"/>
      <c r="G700" s="27"/>
      <c r="H700" s="27" t="s">
        <v>1965</v>
      </c>
      <c r="I700" s="27" t="s">
        <v>1966</v>
      </c>
      <c r="J700" s="33" t="s">
        <v>1976</v>
      </c>
      <c r="K700" s="27" t="s">
        <v>17</v>
      </c>
      <c r="L700" s="48">
        <v>44820</v>
      </c>
      <c r="M700" s="27"/>
      <c r="N700" s="27" t="s">
        <v>1978</v>
      </c>
      <c r="O700" s="27"/>
      <c r="P700" s="27" t="s">
        <v>1969</v>
      </c>
      <c r="Q700" s="27"/>
      <c r="R700" s="27"/>
      <c r="S700" s="27"/>
      <c r="T700" s="23"/>
      <c r="U700" s="23"/>
      <c r="V700" s="23"/>
      <c r="W700" s="23"/>
    </row>
    <row r="701" spans="1:23" ht="15" x14ac:dyDescent="0.25">
      <c r="A701" s="26" t="str">
        <f t="shared" si="10"/>
        <v>ITA 300/NAG/2022</v>
      </c>
      <c r="B701" s="27">
        <v>300</v>
      </c>
      <c r="C701" s="26" t="s">
        <v>2793</v>
      </c>
      <c r="D701" s="43">
        <v>300</v>
      </c>
      <c r="E701" s="43">
        <v>2022</v>
      </c>
      <c r="F701" s="27"/>
      <c r="G701" s="27"/>
      <c r="H701" s="27" t="s">
        <v>1965</v>
      </c>
      <c r="I701" s="27" t="s">
        <v>1966</v>
      </c>
      <c r="J701" s="33" t="s">
        <v>1979</v>
      </c>
      <c r="K701" s="27" t="s">
        <v>17</v>
      </c>
      <c r="L701" s="48">
        <v>44820</v>
      </c>
      <c r="M701" s="27"/>
      <c r="N701" s="27" t="s">
        <v>1980</v>
      </c>
      <c r="O701" s="27"/>
      <c r="P701" s="27" t="s">
        <v>1969</v>
      </c>
      <c r="Q701" s="27"/>
      <c r="R701" s="27"/>
      <c r="S701" s="27"/>
      <c r="T701" s="23"/>
      <c r="U701" s="23"/>
      <c r="V701" s="23"/>
      <c r="W701" s="23"/>
    </row>
    <row r="702" spans="1:23" ht="15" x14ac:dyDescent="0.25">
      <c r="A702" s="26" t="str">
        <f t="shared" si="10"/>
        <v>ITA 301/NAG/2022</v>
      </c>
      <c r="B702" s="27">
        <v>301</v>
      </c>
      <c r="C702" s="26" t="s">
        <v>2793</v>
      </c>
      <c r="D702" s="43">
        <v>301</v>
      </c>
      <c r="E702" s="43">
        <v>2022</v>
      </c>
      <c r="F702" s="27"/>
      <c r="G702" s="27"/>
      <c r="H702" s="27" t="s">
        <v>1965</v>
      </c>
      <c r="I702" s="27" t="s">
        <v>1966</v>
      </c>
      <c r="J702" s="33" t="s">
        <v>1981</v>
      </c>
      <c r="K702" s="27" t="s">
        <v>17</v>
      </c>
      <c r="L702" s="48">
        <v>44820</v>
      </c>
      <c r="M702" s="27"/>
      <c r="N702" s="27" t="s">
        <v>1982</v>
      </c>
      <c r="O702" s="27"/>
      <c r="P702" s="27" t="s">
        <v>1969</v>
      </c>
      <c r="Q702" s="27"/>
      <c r="R702" s="27"/>
      <c r="S702" s="27"/>
      <c r="T702" s="23"/>
      <c r="U702" s="23"/>
      <c r="V702" s="23"/>
      <c r="W702" s="23"/>
    </row>
    <row r="703" spans="1:23" ht="15" x14ac:dyDescent="0.25">
      <c r="A703" s="26" t="str">
        <f t="shared" si="10"/>
        <v>ITA 302/NAG/2022</v>
      </c>
      <c r="B703" s="27">
        <v>302</v>
      </c>
      <c r="C703" s="26" t="s">
        <v>2793</v>
      </c>
      <c r="D703" s="43">
        <v>302</v>
      </c>
      <c r="E703" s="43">
        <v>2022</v>
      </c>
      <c r="F703" s="27"/>
      <c r="G703" s="27"/>
      <c r="H703" s="27" t="s">
        <v>1965</v>
      </c>
      <c r="I703" s="27" t="s">
        <v>1966</v>
      </c>
      <c r="J703" s="33" t="s">
        <v>1983</v>
      </c>
      <c r="K703" s="27" t="s">
        <v>17</v>
      </c>
      <c r="L703" s="48">
        <v>44820</v>
      </c>
      <c r="M703" s="27"/>
      <c r="N703" s="27" t="s">
        <v>1984</v>
      </c>
      <c r="O703" s="27"/>
      <c r="P703" s="27" t="s">
        <v>1969</v>
      </c>
      <c r="Q703" s="27"/>
      <c r="R703" s="27"/>
      <c r="S703" s="27"/>
      <c r="T703" s="23"/>
      <c r="U703" s="23"/>
      <c r="V703" s="23"/>
      <c r="W703" s="23"/>
    </row>
    <row r="704" spans="1:23" ht="15" x14ac:dyDescent="0.25">
      <c r="A704" s="26" t="str">
        <f t="shared" si="10"/>
        <v>ITA 303/NAG/2022</v>
      </c>
      <c r="B704" s="27">
        <v>303</v>
      </c>
      <c r="C704" s="26" t="s">
        <v>2793</v>
      </c>
      <c r="D704" s="43">
        <v>303</v>
      </c>
      <c r="E704" s="43">
        <v>2022</v>
      </c>
      <c r="F704" s="27"/>
      <c r="G704" s="27"/>
      <c r="H704" s="27" t="s">
        <v>1965</v>
      </c>
      <c r="I704" s="27" t="s">
        <v>1966</v>
      </c>
      <c r="J704" s="33" t="s">
        <v>1985</v>
      </c>
      <c r="K704" s="27" t="s">
        <v>17</v>
      </c>
      <c r="L704" s="48">
        <v>44820</v>
      </c>
      <c r="M704" s="27"/>
      <c r="N704" s="27" t="s">
        <v>1986</v>
      </c>
      <c r="O704" s="27"/>
      <c r="P704" s="27" t="s">
        <v>1969</v>
      </c>
      <c r="Q704" s="27"/>
      <c r="R704" s="27"/>
      <c r="S704" s="27"/>
      <c r="T704" s="23"/>
      <c r="U704" s="23"/>
      <c r="V704" s="23"/>
      <c r="W704" s="23"/>
    </row>
    <row r="705" spans="1:23" ht="15" x14ac:dyDescent="0.25">
      <c r="A705" s="26" t="str">
        <f t="shared" si="10"/>
        <v>ITA 304/NAG/2022</v>
      </c>
      <c r="B705" s="27">
        <v>304</v>
      </c>
      <c r="C705" s="26" t="s">
        <v>2793</v>
      </c>
      <c r="D705" s="43">
        <v>304</v>
      </c>
      <c r="E705" s="43">
        <v>2022</v>
      </c>
      <c r="F705" s="27"/>
      <c r="G705" s="27"/>
      <c r="H705" s="27" t="s">
        <v>1965</v>
      </c>
      <c r="I705" s="27" t="s">
        <v>1966</v>
      </c>
      <c r="J705" s="33" t="s">
        <v>1987</v>
      </c>
      <c r="K705" s="27" t="s">
        <v>17</v>
      </c>
      <c r="L705" s="48">
        <v>44820</v>
      </c>
      <c r="M705" s="27"/>
      <c r="N705" s="27" t="s">
        <v>1988</v>
      </c>
      <c r="O705" s="27"/>
      <c r="P705" s="27" t="s">
        <v>1969</v>
      </c>
      <c r="Q705" s="27"/>
      <c r="R705" s="27"/>
      <c r="S705" s="27"/>
      <c r="T705" s="23"/>
      <c r="U705" s="23"/>
      <c r="V705" s="23"/>
      <c r="W705" s="23"/>
    </row>
    <row r="706" spans="1:23" ht="15" x14ac:dyDescent="0.25">
      <c r="A706" s="26" t="str">
        <f t="shared" si="10"/>
        <v>ITA 305/NAG/2022</v>
      </c>
      <c r="B706" s="27">
        <v>305</v>
      </c>
      <c r="C706" s="26" t="s">
        <v>2793</v>
      </c>
      <c r="D706" s="43">
        <v>305</v>
      </c>
      <c r="E706" s="43">
        <v>2022</v>
      </c>
      <c r="F706" s="27"/>
      <c r="G706" s="27"/>
      <c r="H706" s="27" t="s">
        <v>1965</v>
      </c>
      <c r="I706" s="27" t="s">
        <v>1966</v>
      </c>
      <c r="J706" s="33" t="s">
        <v>1989</v>
      </c>
      <c r="K706" s="27" t="s">
        <v>17</v>
      </c>
      <c r="L706" s="48">
        <v>44820</v>
      </c>
      <c r="M706" s="27"/>
      <c r="N706" s="27" t="s">
        <v>1990</v>
      </c>
      <c r="O706" s="27"/>
      <c r="P706" s="27" t="s">
        <v>1969</v>
      </c>
      <c r="Q706" s="27"/>
      <c r="R706" s="27"/>
      <c r="S706" s="27"/>
      <c r="T706" s="23"/>
      <c r="U706" s="23"/>
      <c r="V706" s="23"/>
      <c r="W706" s="23"/>
    </row>
    <row r="707" spans="1:23" ht="15" x14ac:dyDescent="0.25">
      <c r="A707" s="26" t="str">
        <f t="shared" si="10"/>
        <v>ITA 306/NAG/2022</v>
      </c>
      <c r="B707" s="27">
        <v>306</v>
      </c>
      <c r="C707" s="26" t="s">
        <v>2793</v>
      </c>
      <c r="D707" s="43">
        <v>306</v>
      </c>
      <c r="E707" s="43">
        <v>2022</v>
      </c>
      <c r="F707" s="27"/>
      <c r="G707" s="27"/>
      <c r="H707" s="27" t="s">
        <v>1965</v>
      </c>
      <c r="I707" s="27" t="s">
        <v>1966</v>
      </c>
      <c r="J707" s="33" t="s">
        <v>1989</v>
      </c>
      <c r="K707" s="27" t="s">
        <v>17</v>
      </c>
      <c r="L707" s="48">
        <v>44820</v>
      </c>
      <c r="M707" s="27"/>
      <c r="N707" s="27" t="s">
        <v>1991</v>
      </c>
      <c r="O707" s="27"/>
      <c r="P707" s="27" t="s">
        <v>1969</v>
      </c>
      <c r="Q707" s="27"/>
      <c r="R707" s="27"/>
      <c r="S707" s="27"/>
      <c r="T707" s="23"/>
      <c r="U707" s="23"/>
      <c r="V707" s="23"/>
      <c r="W707" s="23"/>
    </row>
    <row r="708" spans="1:23" ht="15" x14ac:dyDescent="0.25">
      <c r="A708" s="26" t="str">
        <f t="shared" si="10"/>
        <v>ITA 307/NAG/2022</v>
      </c>
      <c r="B708" s="27">
        <v>307</v>
      </c>
      <c r="C708" s="26" t="s">
        <v>2793</v>
      </c>
      <c r="D708" s="43">
        <v>307</v>
      </c>
      <c r="E708" s="43">
        <v>2022</v>
      </c>
      <c r="F708" s="27"/>
      <c r="G708" s="27"/>
      <c r="H708" s="27" t="s">
        <v>1965</v>
      </c>
      <c r="I708" s="27" t="s">
        <v>1966</v>
      </c>
      <c r="J708" s="33" t="s">
        <v>1992</v>
      </c>
      <c r="K708" s="27" t="s">
        <v>17</v>
      </c>
      <c r="L708" s="48">
        <v>44820</v>
      </c>
      <c r="M708" s="27"/>
      <c r="N708" s="27" t="s">
        <v>1993</v>
      </c>
      <c r="O708" s="27"/>
      <c r="P708" s="27" t="s">
        <v>1969</v>
      </c>
      <c r="Q708" s="27"/>
      <c r="R708" s="27"/>
      <c r="S708" s="27"/>
      <c r="T708" s="23"/>
      <c r="U708" s="23"/>
      <c r="V708" s="23"/>
      <c r="W708" s="23"/>
    </row>
    <row r="709" spans="1:23" ht="15" x14ac:dyDescent="0.25">
      <c r="A709" s="26" t="str">
        <f t="shared" si="10"/>
        <v>ITA 308/NAG/2022</v>
      </c>
      <c r="B709" s="27">
        <v>308</v>
      </c>
      <c r="C709" s="26" t="s">
        <v>2793</v>
      </c>
      <c r="D709" s="43">
        <v>308</v>
      </c>
      <c r="E709" s="43">
        <v>2022</v>
      </c>
      <c r="F709" s="27"/>
      <c r="G709" s="27"/>
      <c r="H709" s="27" t="s">
        <v>1965</v>
      </c>
      <c r="I709" s="27" t="s">
        <v>1966</v>
      </c>
      <c r="J709" s="33" t="s">
        <v>1992</v>
      </c>
      <c r="K709" s="27" t="s">
        <v>17</v>
      </c>
      <c r="L709" s="48">
        <v>44820</v>
      </c>
      <c r="M709" s="27"/>
      <c r="N709" s="27" t="s">
        <v>1994</v>
      </c>
      <c r="O709" s="27"/>
      <c r="P709" s="27" t="s">
        <v>1969</v>
      </c>
      <c r="Q709" s="27"/>
      <c r="R709" s="27"/>
      <c r="S709" s="27"/>
      <c r="T709" s="23"/>
      <c r="U709" s="23"/>
      <c r="V709" s="23"/>
      <c r="W709" s="23"/>
    </row>
    <row r="710" spans="1:23" ht="15" x14ac:dyDescent="0.25">
      <c r="A710" s="26" t="str">
        <f t="shared" si="10"/>
        <v>ITA 309/NAG/2022</v>
      </c>
      <c r="B710" s="27">
        <v>309</v>
      </c>
      <c r="C710" s="26" t="s">
        <v>2793</v>
      </c>
      <c r="D710" s="43">
        <v>309</v>
      </c>
      <c r="E710" s="43">
        <v>2022</v>
      </c>
      <c r="F710" s="27"/>
      <c r="G710" s="27"/>
      <c r="H710" s="27" t="s">
        <v>1965</v>
      </c>
      <c r="I710" s="27" t="s">
        <v>1966</v>
      </c>
      <c r="J710" s="33" t="s">
        <v>1995</v>
      </c>
      <c r="K710" s="27" t="s">
        <v>17</v>
      </c>
      <c r="L710" s="48">
        <v>44820</v>
      </c>
      <c r="M710" s="27"/>
      <c r="N710" s="27" t="s">
        <v>1996</v>
      </c>
      <c r="O710" s="27"/>
      <c r="P710" s="27" t="s">
        <v>1969</v>
      </c>
      <c r="Q710" s="27"/>
      <c r="R710" s="27"/>
      <c r="S710" s="27"/>
      <c r="T710" s="23"/>
      <c r="U710" s="23"/>
      <c r="V710" s="23"/>
      <c r="W710" s="23"/>
    </row>
    <row r="711" spans="1:23" ht="15" x14ac:dyDescent="0.25">
      <c r="A711" s="26" t="str">
        <f t="shared" si="10"/>
        <v>ITA 310/NAG/2022</v>
      </c>
      <c r="B711" s="27">
        <v>310</v>
      </c>
      <c r="C711" s="26" t="s">
        <v>2793</v>
      </c>
      <c r="D711" s="43">
        <v>310</v>
      </c>
      <c r="E711" s="43">
        <v>2022</v>
      </c>
      <c r="F711" s="27"/>
      <c r="G711" s="27"/>
      <c r="H711" s="27" t="s">
        <v>1997</v>
      </c>
      <c r="I711" s="27" t="s">
        <v>1998</v>
      </c>
      <c r="J711" s="47">
        <v>40483</v>
      </c>
      <c r="K711" s="27">
        <v>154</v>
      </c>
      <c r="L711" s="48">
        <v>44824</v>
      </c>
      <c r="M711" s="27">
        <v>53360</v>
      </c>
      <c r="N711" s="27"/>
      <c r="O711" s="27" t="s">
        <v>1999</v>
      </c>
      <c r="P711" s="27" t="s">
        <v>2000</v>
      </c>
      <c r="Q711" s="27"/>
      <c r="R711" s="27"/>
      <c r="S711" s="27"/>
      <c r="T711" s="23"/>
      <c r="U711" s="23"/>
      <c r="V711" s="23"/>
      <c r="W711" s="23"/>
    </row>
    <row r="712" spans="1:23" ht="15" x14ac:dyDescent="0.25">
      <c r="A712" s="26" t="str">
        <f t="shared" si="10"/>
        <v>ITA 311/NAG/2022</v>
      </c>
      <c r="B712" s="27">
        <v>311</v>
      </c>
      <c r="C712" s="26" t="s">
        <v>2793</v>
      </c>
      <c r="D712" s="43">
        <v>311</v>
      </c>
      <c r="E712" s="43">
        <v>2022</v>
      </c>
      <c r="F712" s="27"/>
      <c r="G712" s="27"/>
      <c r="H712" s="27" t="s">
        <v>2001</v>
      </c>
      <c r="I712" s="27" t="s">
        <v>2002</v>
      </c>
      <c r="J712" s="33" t="s">
        <v>28</v>
      </c>
      <c r="K712" s="27" t="s">
        <v>1829</v>
      </c>
      <c r="L712" s="48">
        <v>44830</v>
      </c>
      <c r="M712" s="27"/>
      <c r="N712" s="27" t="s">
        <v>2003</v>
      </c>
      <c r="O712" s="27"/>
      <c r="P712" s="27" t="s">
        <v>2004</v>
      </c>
      <c r="Q712" s="27"/>
      <c r="R712" s="27"/>
      <c r="S712" s="27"/>
      <c r="T712" s="23"/>
      <c r="U712" s="23"/>
      <c r="V712" s="23"/>
      <c r="W712" s="23"/>
    </row>
    <row r="713" spans="1:23" ht="15" x14ac:dyDescent="0.25">
      <c r="A713" s="26" t="str">
        <f t="shared" si="10"/>
        <v>ITA 312/NAG/2022</v>
      </c>
      <c r="B713" s="27">
        <v>312</v>
      </c>
      <c r="C713" s="26" t="s">
        <v>2793</v>
      </c>
      <c r="D713" s="43">
        <v>312</v>
      </c>
      <c r="E713" s="43">
        <v>2022</v>
      </c>
      <c r="F713" s="27"/>
      <c r="G713" s="27"/>
      <c r="H713" s="27" t="s">
        <v>2001</v>
      </c>
      <c r="I713" s="27" t="s">
        <v>2005</v>
      </c>
      <c r="J713" s="33" t="s">
        <v>28</v>
      </c>
      <c r="K713" s="27" t="s">
        <v>2006</v>
      </c>
      <c r="L713" s="48">
        <v>44830</v>
      </c>
      <c r="M713" s="27" t="s">
        <v>2007</v>
      </c>
      <c r="N713" s="27" t="s">
        <v>2007</v>
      </c>
      <c r="O713" s="27" t="s">
        <v>2007</v>
      </c>
      <c r="P713" s="27" t="s">
        <v>2008</v>
      </c>
      <c r="Q713" s="27"/>
      <c r="R713" s="27"/>
      <c r="S713" s="27"/>
      <c r="T713" s="23"/>
      <c r="U713" s="23"/>
      <c r="V713" s="23"/>
      <c r="W713" s="23"/>
    </row>
    <row r="714" spans="1:23" ht="15" x14ac:dyDescent="0.25">
      <c r="A714" s="26" t="str">
        <f t="shared" si="10"/>
        <v>ITA 313/NAG/2022</v>
      </c>
      <c r="B714" s="27">
        <v>313</v>
      </c>
      <c r="C714" s="26" t="s">
        <v>2793</v>
      </c>
      <c r="D714" s="43">
        <v>313</v>
      </c>
      <c r="E714" s="43">
        <v>2022</v>
      </c>
      <c r="F714" s="27"/>
      <c r="G714" s="27"/>
      <c r="H714" s="27" t="s">
        <v>2009</v>
      </c>
      <c r="I714" s="27" t="s">
        <v>2010</v>
      </c>
      <c r="J714" s="33" t="s">
        <v>35</v>
      </c>
      <c r="K714" s="27">
        <v>154</v>
      </c>
      <c r="L714" s="48">
        <v>44831</v>
      </c>
      <c r="M714" s="27">
        <v>9451821</v>
      </c>
      <c r="N714" s="27">
        <v>753120</v>
      </c>
      <c r="O714" s="27">
        <v>753120</v>
      </c>
      <c r="P714" s="27" t="s">
        <v>2011</v>
      </c>
      <c r="Q714" s="27"/>
      <c r="R714" s="27"/>
      <c r="S714" s="27"/>
      <c r="T714" s="23"/>
      <c r="U714" s="23"/>
      <c r="V714" s="23"/>
      <c r="W714" s="23"/>
    </row>
    <row r="715" spans="1:23" ht="15" x14ac:dyDescent="0.25">
      <c r="A715" s="26" t="str">
        <f t="shared" ref="A715:A778" si="11">CONCATENATE(C715," ",D715,"/NAG/",E715)</f>
        <v>ITA 314/NAG/2022</v>
      </c>
      <c r="B715" s="27">
        <v>314</v>
      </c>
      <c r="C715" s="26" t="s">
        <v>2793</v>
      </c>
      <c r="D715" s="43">
        <v>314</v>
      </c>
      <c r="E715" s="43">
        <v>2022</v>
      </c>
      <c r="F715" s="27"/>
      <c r="G715" s="27"/>
      <c r="H715" s="27" t="s">
        <v>2012</v>
      </c>
      <c r="I715" s="27" t="s">
        <v>2013</v>
      </c>
      <c r="J715" s="47">
        <v>40483</v>
      </c>
      <c r="K715" s="27" t="s">
        <v>30</v>
      </c>
      <c r="L715" s="33" t="s">
        <v>2015</v>
      </c>
      <c r="M715" s="27"/>
      <c r="N715" s="27"/>
      <c r="O715" s="27"/>
      <c r="P715" s="27"/>
      <c r="Q715" s="27"/>
      <c r="R715" s="27"/>
      <c r="S715" s="27"/>
      <c r="T715" s="23"/>
      <c r="U715" s="23"/>
      <c r="V715" s="23"/>
      <c r="W715" s="23"/>
    </row>
    <row r="716" spans="1:23" ht="15" x14ac:dyDescent="0.25">
      <c r="A716" s="26" t="str">
        <f t="shared" si="11"/>
        <v>ITA 315/NAG/2022</v>
      </c>
      <c r="B716" s="27">
        <v>315</v>
      </c>
      <c r="C716" s="26" t="s">
        <v>2793</v>
      </c>
      <c r="D716" s="43">
        <v>315</v>
      </c>
      <c r="E716" s="43">
        <v>2022</v>
      </c>
      <c r="F716" s="27"/>
      <c r="G716" s="27"/>
      <c r="H716" s="27" t="s">
        <v>2012</v>
      </c>
      <c r="I716" s="27" t="s">
        <v>2013</v>
      </c>
      <c r="J716" s="47">
        <v>40878</v>
      </c>
      <c r="K716" s="27" t="s">
        <v>30</v>
      </c>
      <c r="L716" s="33" t="s">
        <v>2015</v>
      </c>
      <c r="M716" s="27"/>
      <c r="N716" s="27"/>
      <c r="O716" s="27"/>
      <c r="P716" s="27"/>
      <c r="Q716" s="27"/>
      <c r="R716" s="27"/>
      <c r="S716" s="27"/>
      <c r="T716" s="23"/>
      <c r="U716" s="23"/>
      <c r="V716" s="23"/>
      <c r="W716" s="23"/>
    </row>
    <row r="717" spans="1:23" ht="15" x14ac:dyDescent="0.25">
      <c r="A717" s="26" t="str">
        <f t="shared" si="11"/>
        <v>ITA 316/NAG/2022</v>
      </c>
      <c r="B717" s="27">
        <v>316</v>
      </c>
      <c r="C717" s="26" t="s">
        <v>2793</v>
      </c>
      <c r="D717" s="43">
        <v>316</v>
      </c>
      <c r="E717" s="43">
        <v>2022</v>
      </c>
      <c r="F717" s="27"/>
      <c r="G717" s="27"/>
      <c r="H717" s="27" t="s">
        <v>2012</v>
      </c>
      <c r="I717" s="27" t="s">
        <v>2013</v>
      </c>
      <c r="J717" s="33" t="s">
        <v>16</v>
      </c>
      <c r="K717" s="27" t="s">
        <v>30</v>
      </c>
      <c r="L717" s="33" t="s">
        <v>2015</v>
      </c>
      <c r="M717" s="27"/>
      <c r="N717" s="27"/>
      <c r="O717" s="27"/>
      <c r="P717" s="27"/>
      <c r="Q717" s="27"/>
      <c r="R717" s="27"/>
      <c r="S717" s="27"/>
      <c r="T717" s="23"/>
      <c r="U717" s="23"/>
      <c r="V717" s="23"/>
      <c r="W717" s="23"/>
    </row>
    <row r="718" spans="1:23" ht="15" x14ac:dyDescent="0.25">
      <c r="A718" s="26" t="str">
        <f t="shared" si="11"/>
        <v>ITA 317/NAG/2022</v>
      </c>
      <c r="B718" s="27">
        <v>317</v>
      </c>
      <c r="C718" s="26" t="s">
        <v>2793</v>
      </c>
      <c r="D718" s="43">
        <v>317</v>
      </c>
      <c r="E718" s="43">
        <v>2022</v>
      </c>
      <c r="F718" s="27"/>
      <c r="G718" s="27"/>
      <c r="H718" s="27" t="s">
        <v>2016</v>
      </c>
      <c r="I718" s="27" t="s">
        <v>2017</v>
      </c>
      <c r="J718" s="33" t="s">
        <v>35</v>
      </c>
      <c r="K718" s="27" t="s">
        <v>36</v>
      </c>
      <c r="L718" s="33" t="s">
        <v>2015</v>
      </c>
      <c r="M718" s="27">
        <v>384934180</v>
      </c>
      <c r="N718" s="27">
        <v>2649200</v>
      </c>
      <c r="O718" s="27">
        <v>946634</v>
      </c>
      <c r="P718" s="27" t="s">
        <v>2018</v>
      </c>
      <c r="Q718" s="27"/>
      <c r="R718" s="27"/>
      <c r="S718" s="27"/>
      <c r="T718" s="23"/>
      <c r="U718" s="23"/>
      <c r="V718" s="23"/>
      <c r="W718" s="23"/>
    </row>
    <row r="719" spans="1:23" ht="15" x14ac:dyDescent="0.25">
      <c r="A719" s="26" t="str">
        <f t="shared" si="11"/>
        <v>ITA 318/NAG/2022</v>
      </c>
      <c r="B719" s="27">
        <v>318</v>
      </c>
      <c r="C719" s="26" t="s">
        <v>2793</v>
      </c>
      <c r="D719" s="43">
        <v>318</v>
      </c>
      <c r="E719" s="43">
        <v>2022</v>
      </c>
      <c r="F719" s="27"/>
      <c r="G719" s="27"/>
      <c r="H719" s="27" t="s">
        <v>2019</v>
      </c>
      <c r="I719" s="27" t="s">
        <v>2020</v>
      </c>
      <c r="J719" s="33" t="s">
        <v>16</v>
      </c>
      <c r="K719" s="27" t="s">
        <v>38</v>
      </c>
      <c r="L719" s="48">
        <v>44838</v>
      </c>
      <c r="M719" s="27"/>
      <c r="N719" s="27">
        <v>89092</v>
      </c>
      <c r="O719" s="27"/>
      <c r="P719" s="27" t="s">
        <v>1830</v>
      </c>
      <c r="Q719" s="27" t="s">
        <v>10</v>
      </c>
      <c r="R719" s="27"/>
      <c r="S719" s="27"/>
      <c r="T719" s="23"/>
      <c r="U719" s="23"/>
      <c r="V719" s="23"/>
      <c r="W719" s="23"/>
    </row>
    <row r="720" spans="1:23" ht="15" x14ac:dyDescent="0.25">
      <c r="A720" s="26" t="str">
        <f t="shared" si="11"/>
        <v>ITA 319/NAG/2022</v>
      </c>
      <c r="B720" s="27">
        <v>319</v>
      </c>
      <c r="C720" s="26" t="s">
        <v>2793</v>
      </c>
      <c r="D720" s="43">
        <v>319</v>
      </c>
      <c r="E720" s="43">
        <v>2022</v>
      </c>
      <c r="F720" s="27"/>
      <c r="G720" s="27"/>
      <c r="H720" s="27" t="s">
        <v>2021</v>
      </c>
      <c r="I720" s="27" t="s">
        <v>2022</v>
      </c>
      <c r="J720" s="33" t="s">
        <v>28</v>
      </c>
      <c r="K720" s="27" t="s">
        <v>38</v>
      </c>
      <c r="L720" s="48">
        <v>44838</v>
      </c>
      <c r="M720" s="27"/>
      <c r="N720" s="27">
        <v>511953</v>
      </c>
      <c r="O720" s="27"/>
      <c r="P720" s="27" t="s">
        <v>1830</v>
      </c>
      <c r="Q720" s="27" t="s">
        <v>10</v>
      </c>
      <c r="R720" s="27"/>
      <c r="S720" s="27"/>
      <c r="T720" s="23"/>
      <c r="U720" s="23"/>
      <c r="V720" s="23"/>
      <c r="W720" s="23"/>
    </row>
    <row r="721" spans="1:23" ht="15" x14ac:dyDescent="0.25">
      <c r="A721" s="26" t="str">
        <f t="shared" si="11"/>
        <v>ITA 320/NAG/2022</v>
      </c>
      <c r="B721" s="27">
        <v>320</v>
      </c>
      <c r="C721" s="26" t="s">
        <v>2793</v>
      </c>
      <c r="D721" s="43">
        <v>320</v>
      </c>
      <c r="E721" s="43">
        <v>2022</v>
      </c>
      <c r="F721" s="27"/>
      <c r="G721" s="27"/>
      <c r="H721" s="27" t="s">
        <v>2023</v>
      </c>
      <c r="I721" s="27" t="s">
        <v>2022</v>
      </c>
      <c r="J721" s="33" t="s">
        <v>25</v>
      </c>
      <c r="K721" s="27" t="s">
        <v>38</v>
      </c>
      <c r="L721" s="48">
        <v>44838</v>
      </c>
      <c r="M721" s="27"/>
      <c r="N721" s="27">
        <v>6010</v>
      </c>
      <c r="O721" s="27"/>
      <c r="P721" s="27" t="s">
        <v>1830</v>
      </c>
      <c r="Q721" s="27" t="s">
        <v>10</v>
      </c>
      <c r="R721" s="27"/>
      <c r="S721" s="27"/>
      <c r="T721" s="23"/>
      <c r="U721" s="23"/>
      <c r="V721" s="23"/>
      <c r="W721" s="23"/>
    </row>
    <row r="722" spans="1:23" ht="15" x14ac:dyDescent="0.25">
      <c r="A722" s="26" t="str">
        <f t="shared" si="11"/>
        <v>ITA 321/NAG/2022</v>
      </c>
      <c r="B722" s="27">
        <v>321</v>
      </c>
      <c r="C722" s="26" t="s">
        <v>2793</v>
      </c>
      <c r="D722" s="43">
        <v>321</v>
      </c>
      <c r="E722" s="43">
        <v>2022</v>
      </c>
      <c r="F722" s="27"/>
      <c r="G722" s="27"/>
      <c r="H722" s="27" t="s">
        <v>2024</v>
      </c>
      <c r="I722" s="27" t="s">
        <v>2022</v>
      </c>
      <c r="J722" s="33" t="s">
        <v>25</v>
      </c>
      <c r="K722" s="27" t="s">
        <v>38</v>
      </c>
      <c r="L722" s="48">
        <v>44838</v>
      </c>
      <c r="M722" s="27"/>
      <c r="N722" s="27">
        <v>148831</v>
      </c>
      <c r="O722" s="27"/>
      <c r="P722" s="27" t="s">
        <v>1830</v>
      </c>
      <c r="Q722" s="27" t="s">
        <v>10</v>
      </c>
      <c r="R722" s="27"/>
      <c r="S722" s="27"/>
      <c r="T722" s="23"/>
      <c r="U722" s="23"/>
      <c r="V722" s="23"/>
      <c r="W722" s="23"/>
    </row>
    <row r="723" spans="1:23" ht="15" x14ac:dyDescent="0.25">
      <c r="A723" s="26" t="str">
        <f t="shared" si="11"/>
        <v>ITA 322/NAG/2022</v>
      </c>
      <c r="B723" s="27">
        <v>322</v>
      </c>
      <c r="C723" s="26" t="s">
        <v>2793</v>
      </c>
      <c r="D723" s="43">
        <v>322</v>
      </c>
      <c r="E723" s="43">
        <v>2022</v>
      </c>
      <c r="F723" s="27"/>
      <c r="G723" s="27"/>
      <c r="H723" s="27" t="s">
        <v>2025</v>
      </c>
      <c r="I723" s="27" t="s">
        <v>2022</v>
      </c>
      <c r="J723" s="33" t="s">
        <v>25</v>
      </c>
      <c r="K723" s="27" t="s">
        <v>38</v>
      </c>
      <c r="L723" s="48">
        <v>44838</v>
      </c>
      <c r="M723" s="27"/>
      <c r="N723" s="27">
        <v>431791</v>
      </c>
      <c r="O723" s="27"/>
      <c r="P723" s="27" t="s">
        <v>1830</v>
      </c>
      <c r="Q723" s="27" t="s">
        <v>10</v>
      </c>
      <c r="R723" s="27"/>
      <c r="S723" s="27"/>
      <c r="T723" s="23"/>
      <c r="U723" s="23"/>
      <c r="V723" s="23"/>
      <c r="W723" s="23"/>
    </row>
    <row r="724" spans="1:23" ht="15" x14ac:dyDescent="0.25">
      <c r="A724" s="26" t="str">
        <f t="shared" si="11"/>
        <v>ITA 323/NAG/2022</v>
      </c>
      <c r="B724" s="27">
        <v>323</v>
      </c>
      <c r="C724" s="26" t="s">
        <v>2793</v>
      </c>
      <c r="D724" s="43">
        <v>323</v>
      </c>
      <c r="E724" s="43">
        <v>2022</v>
      </c>
      <c r="F724" s="27"/>
      <c r="G724" s="27"/>
      <c r="H724" s="27" t="s">
        <v>2026</v>
      </c>
      <c r="I724" s="27" t="s">
        <v>2022</v>
      </c>
      <c r="J724" s="33" t="s">
        <v>28</v>
      </c>
      <c r="K724" s="27" t="s">
        <v>38</v>
      </c>
      <c r="L724" s="48">
        <v>44838</v>
      </c>
      <c r="M724" s="27"/>
      <c r="N724" s="27">
        <v>58610</v>
      </c>
      <c r="O724" s="27"/>
      <c r="P724" s="27" t="s">
        <v>1830</v>
      </c>
      <c r="Q724" s="27" t="s">
        <v>10</v>
      </c>
      <c r="R724" s="27"/>
      <c r="S724" s="27"/>
      <c r="T724" s="23"/>
      <c r="U724" s="23"/>
      <c r="V724" s="23"/>
      <c r="W724" s="23"/>
    </row>
    <row r="725" spans="1:23" ht="15" x14ac:dyDescent="0.25">
      <c r="A725" s="26" t="str">
        <f t="shared" si="11"/>
        <v>ITA 324/NAG/2022</v>
      </c>
      <c r="B725" s="27">
        <v>324</v>
      </c>
      <c r="C725" s="26" t="s">
        <v>2793</v>
      </c>
      <c r="D725" s="43">
        <v>324</v>
      </c>
      <c r="E725" s="43">
        <v>2022</v>
      </c>
      <c r="F725" s="27"/>
      <c r="G725" s="27"/>
      <c r="H725" s="27" t="s">
        <v>2027</v>
      </c>
      <c r="I725" s="27" t="s">
        <v>2022</v>
      </c>
      <c r="J725" s="33" t="s">
        <v>25</v>
      </c>
      <c r="K725" s="27" t="s">
        <v>38</v>
      </c>
      <c r="L725" s="48">
        <v>44838</v>
      </c>
      <c r="M725" s="27"/>
      <c r="N725" s="27">
        <v>71296</v>
      </c>
      <c r="O725" s="27"/>
      <c r="P725" s="27" t="s">
        <v>1830</v>
      </c>
      <c r="Q725" s="27" t="s">
        <v>10</v>
      </c>
      <c r="R725" s="27"/>
      <c r="S725" s="27"/>
      <c r="T725" s="23"/>
      <c r="U725" s="23"/>
      <c r="V725" s="23"/>
      <c r="W725" s="23"/>
    </row>
    <row r="726" spans="1:23" ht="15" x14ac:dyDescent="0.25">
      <c r="A726" s="26" t="str">
        <f t="shared" si="11"/>
        <v>ITA 325/NAG/2022</v>
      </c>
      <c r="B726" s="27">
        <v>325</v>
      </c>
      <c r="C726" s="26" t="s">
        <v>2793</v>
      </c>
      <c r="D726" s="43">
        <v>325</v>
      </c>
      <c r="E726" s="43">
        <v>2022</v>
      </c>
      <c r="F726" s="27"/>
      <c r="G726" s="27"/>
      <c r="H726" s="27" t="s">
        <v>2027</v>
      </c>
      <c r="I726" s="27" t="s">
        <v>2022</v>
      </c>
      <c r="J726" s="33" t="s">
        <v>28</v>
      </c>
      <c r="K726" s="27" t="s">
        <v>38</v>
      </c>
      <c r="L726" s="48">
        <v>44838</v>
      </c>
      <c r="M726" s="27"/>
      <c r="N726" s="27">
        <v>356922</v>
      </c>
      <c r="O726" s="27"/>
      <c r="P726" s="27" t="s">
        <v>1830</v>
      </c>
      <c r="Q726" s="27" t="s">
        <v>10</v>
      </c>
      <c r="R726" s="27"/>
      <c r="S726" s="27"/>
      <c r="T726" s="23"/>
      <c r="U726" s="23"/>
      <c r="V726" s="23"/>
      <c r="W726" s="23"/>
    </row>
    <row r="727" spans="1:23" ht="15" x14ac:dyDescent="0.25">
      <c r="A727" s="26" t="str">
        <f t="shared" si="11"/>
        <v>ITA 326/NAG/2022</v>
      </c>
      <c r="B727" s="27">
        <v>326</v>
      </c>
      <c r="C727" s="26" t="s">
        <v>2793</v>
      </c>
      <c r="D727" s="43">
        <v>326</v>
      </c>
      <c r="E727" s="43">
        <v>2022</v>
      </c>
      <c r="F727" s="27"/>
      <c r="G727" s="27"/>
      <c r="H727" s="27" t="s">
        <v>2028</v>
      </c>
      <c r="I727" s="27" t="s">
        <v>2022</v>
      </c>
      <c r="J727" s="33" t="s">
        <v>25</v>
      </c>
      <c r="K727" s="27" t="s">
        <v>38</v>
      </c>
      <c r="L727" s="48">
        <v>44838</v>
      </c>
      <c r="M727" s="27"/>
      <c r="N727" s="27">
        <v>217686</v>
      </c>
      <c r="O727" s="27"/>
      <c r="P727" s="27" t="s">
        <v>1830</v>
      </c>
      <c r="Q727" s="27" t="s">
        <v>10</v>
      </c>
      <c r="R727" s="27"/>
      <c r="S727" s="27"/>
      <c r="T727" s="23"/>
      <c r="U727" s="23"/>
      <c r="V727" s="23"/>
      <c r="W727" s="23"/>
    </row>
    <row r="728" spans="1:23" ht="15" x14ac:dyDescent="0.25">
      <c r="A728" s="26" t="str">
        <f t="shared" si="11"/>
        <v>ITA 327/NAG/2022</v>
      </c>
      <c r="B728" s="27">
        <v>327</v>
      </c>
      <c r="C728" s="26" t="s">
        <v>2793</v>
      </c>
      <c r="D728" s="43">
        <v>327</v>
      </c>
      <c r="E728" s="43">
        <v>2022</v>
      </c>
      <c r="F728" s="27"/>
      <c r="G728" s="27"/>
      <c r="H728" s="27" t="s">
        <v>2028</v>
      </c>
      <c r="I728" s="27" t="s">
        <v>2022</v>
      </c>
      <c r="J728" s="33" t="s">
        <v>28</v>
      </c>
      <c r="K728" s="27" t="s">
        <v>38</v>
      </c>
      <c r="L728" s="48">
        <v>44838</v>
      </c>
      <c r="M728" s="27"/>
      <c r="N728" s="27">
        <v>560617</v>
      </c>
      <c r="O728" s="27"/>
      <c r="P728" s="27" t="s">
        <v>1830</v>
      </c>
      <c r="Q728" s="27" t="s">
        <v>10</v>
      </c>
      <c r="R728" s="27"/>
      <c r="S728" s="27"/>
      <c r="T728" s="23"/>
      <c r="U728" s="23"/>
      <c r="V728" s="23"/>
      <c r="W728" s="23"/>
    </row>
    <row r="729" spans="1:23" ht="15" x14ac:dyDescent="0.25">
      <c r="A729" s="26" t="str">
        <f t="shared" si="11"/>
        <v>ITA 328/NAG/2022</v>
      </c>
      <c r="B729" s="27">
        <v>328</v>
      </c>
      <c r="C729" s="26" t="s">
        <v>2793</v>
      </c>
      <c r="D729" s="43">
        <v>328</v>
      </c>
      <c r="E729" s="43">
        <v>2022</v>
      </c>
      <c r="F729" s="27"/>
      <c r="G729" s="27"/>
      <c r="H729" s="27" t="s">
        <v>2029</v>
      </c>
      <c r="I729" s="27" t="s">
        <v>2022</v>
      </c>
      <c r="J729" s="33" t="s">
        <v>25</v>
      </c>
      <c r="K729" s="27" t="s">
        <v>38</v>
      </c>
      <c r="L729" s="48">
        <v>44838</v>
      </c>
      <c r="M729" s="27"/>
      <c r="N729" s="27">
        <v>2016218</v>
      </c>
      <c r="O729" s="27"/>
      <c r="P729" s="27" t="s">
        <v>1830</v>
      </c>
      <c r="Q729" s="27" t="s">
        <v>10</v>
      </c>
      <c r="R729" s="27"/>
      <c r="S729" s="27"/>
      <c r="T729" s="23"/>
      <c r="U729" s="23"/>
      <c r="V729" s="23"/>
      <c r="W729" s="23"/>
    </row>
    <row r="730" spans="1:23" ht="15" x14ac:dyDescent="0.25">
      <c r="A730" s="26" t="str">
        <f t="shared" si="11"/>
        <v>ITA 329/NAG/2022</v>
      </c>
      <c r="B730" s="27">
        <v>329</v>
      </c>
      <c r="C730" s="26" t="s">
        <v>2793</v>
      </c>
      <c r="D730" s="43">
        <v>329</v>
      </c>
      <c r="E730" s="43">
        <v>2022</v>
      </c>
      <c r="F730" s="27"/>
      <c r="G730" s="27"/>
      <c r="H730" s="27" t="s">
        <v>2030</v>
      </c>
      <c r="I730" s="27" t="s">
        <v>2031</v>
      </c>
      <c r="J730" s="33" t="s">
        <v>28</v>
      </c>
      <c r="K730" s="27" t="s">
        <v>2032</v>
      </c>
      <c r="L730" s="48">
        <v>44841</v>
      </c>
      <c r="M730" s="27">
        <v>516347</v>
      </c>
      <c r="N730" s="27">
        <v>298046</v>
      </c>
      <c r="O730" s="27"/>
      <c r="P730" s="27" t="s">
        <v>2034</v>
      </c>
      <c r="Q730" s="27"/>
      <c r="R730" s="27"/>
      <c r="S730" s="27"/>
      <c r="T730" s="23"/>
      <c r="U730" s="23"/>
      <c r="V730" s="23"/>
      <c r="W730" s="23"/>
    </row>
    <row r="731" spans="1:23" ht="15" x14ac:dyDescent="0.25">
      <c r="A731" s="26" t="str">
        <f t="shared" si="11"/>
        <v>ITA 330/NAG/2022</v>
      </c>
      <c r="B731" s="27">
        <v>330</v>
      </c>
      <c r="C731" s="26" t="s">
        <v>2793</v>
      </c>
      <c r="D731" s="43">
        <v>330</v>
      </c>
      <c r="E731" s="43">
        <v>2022</v>
      </c>
      <c r="F731" s="27"/>
      <c r="G731" s="27"/>
      <c r="H731" s="27" t="s">
        <v>2035</v>
      </c>
      <c r="I731" s="27" t="s">
        <v>2036</v>
      </c>
      <c r="J731" s="33" t="s">
        <v>1265</v>
      </c>
      <c r="K731" s="27" t="s">
        <v>2037</v>
      </c>
      <c r="L731" s="49">
        <v>44844</v>
      </c>
      <c r="M731" s="27"/>
      <c r="N731" s="27">
        <v>10000</v>
      </c>
      <c r="O731" s="27">
        <v>10000</v>
      </c>
      <c r="P731" s="27" t="s">
        <v>2038</v>
      </c>
      <c r="Q731" s="27"/>
      <c r="R731" s="27"/>
      <c r="S731" s="27"/>
      <c r="T731" s="23"/>
      <c r="U731" s="23"/>
      <c r="V731" s="23"/>
      <c r="W731" s="23"/>
    </row>
    <row r="732" spans="1:23" ht="15" x14ac:dyDescent="0.25">
      <c r="A732" s="26" t="str">
        <f t="shared" si="11"/>
        <v>ITA 331/NAG/2022</v>
      </c>
      <c r="B732" s="27">
        <v>331</v>
      </c>
      <c r="C732" s="26" t="s">
        <v>2793</v>
      </c>
      <c r="D732" s="43">
        <v>331</v>
      </c>
      <c r="E732" s="43">
        <v>2022</v>
      </c>
      <c r="F732" s="27"/>
      <c r="G732" s="27"/>
      <c r="H732" s="27" t="s">
        <v>2039</v>
      </c>
      <c r="I732" s="27" t="s">
        <v>2040</v>
      </c>
      <c r="J732" s="33" t="s">
        <v>35</v>
      </c>
      <c r="K732" s="27" t="s">
        <v>2041</v>
      </c>
      <c r="L732" s="49">
        <v>44851</v>
      </c>
      <c r="M732" s="27">
        <v>17219933</v>
      </c>
      <c r="N732" s="27">
        <v>17219933</v>
      </c>
      <c r="O732" s="27"/>
      <c r="P732" s="27" t="s">
        <v>2042</v>
      </c>
      <c r="Q732" s="27"/>
      <c r="R732" s="27"/>
      <c r="S732" s="27"/>
      <c r="T732" s="23"/>
      <c r="U732" s="23"/>
      <c r="V732" s="23"/>
      <c r="W732" s="23"/>
    </row>
    <row r="733" spans="1:23" ht="15" x14ac:dyDescent="0.25">
      <c r="A733" s="26" t="str">
        <f t="shared" si="11"/>
        <v>ITA 332/NAG/2022</v>
      </c>
      <c r="B733" s="27">
        <v>332</v>
      </c>
      <c r="C733" s="26" t="s">
        <v>2793</v>
      </c>
      <c r="D733" s="43">
        <v>332</v>
      </c>
      <c r="E733" s="43">
        <v>2022</v>
      </c>
      <c r="F733" s="27"/>
      <c r="G733" s="27"/>
      <c r="H733" s="27" t="s">
        <v>2043</v>
      </c>
      <c r="I733" s="27" t="s">
        <v>2044</v>
      </c>
      <c r="J733" s="33" t="s">
        <v>25</v>
      </c>
      <c r="K733" s="27" t="s">
        <v>2045</v>
      </c>
      <c r="L733" s="50">
        <v>44852</v>
      </c>
      <c r="M733" s="27"/>
      <c r="N733" s="27"/>
      <c r="O733" s="27" t="s">
        <v>2046</v>
      </c>
      <c r="P733" s="27" t="s">
        <v>2047</v>
      </c>
      <c r="Q733" s="27" t="s">
        <v>10</v>
      </c>
      <c r="R733" s="27"/>
      <c r="S733" s="27"/>
      <c r="T733" s="23"/>
      <c r="U733" s="23"/>
      <c r="V733" s="23"/>
      <c r="W733" s="23"/>
    </row>
    <row r="734" spans="1:23" ht="15" x14ac:dyDescent="0.25">
      <c r="A734" s="26" t="str">
        <f t="shared" si="11"/>
        <v>ITA 333/NAG/2022</v>
      </c>
      <c r="B734" s="27">
        <v>333</v>
      </c>
      <c r="C734" s="26" t="s">
        <v>2793</v>
      </c>
      <c r="D734" s="43">
        <v>333</v>
      </c>
      <c r="E734" s="43">
        <v>2022</v>
      </c>
      <c r="F734" s="27"/>
      <c r="G734" s="27"/>
      <c r="H734" s="27" t="s">
        <v>2043</v>
      </c>
      <c r="I734" s="27" t="s">
        <v>2044</v>
      </c>
      <c r="J734" s="33" t="s">
        <v>28</v>
      </c>
      <c r="K734" s="27" t="s">
        <v>2045</v>
      </c>
      <c r="L734" s="50">
        <v>44852</v>
      </c>
      <c r="M734" s="27"/>
      <c r="N734" s="27"/>
      <c r="O734" s="27">
        <v>95498</v>
      </c>
      <c r="P734" s="27" t="s">
        <v>2047</v>
      </c>
      <c r="Q734" s="27" t="s">
        <v>10</v>
      </c>
      <c r="R734" s="27"/>
      <c r="S734" s="27"/>
      <c r="T734" s="23"/>
      <c r="U734" s="23"/>
      <c r="V734" s="23"/>
      <c r="W734" s="23"/>
    </row>
    <row r="735" spans="1:23" ht="15" x14ac:dyDescent="0.25">
      <c r="A735" s="26" t="str">
        <f t="shared" si="11"/>
        <v>ITA 334/NAG/2022</v>
      </c>
      <c r="B735" s="27">
        <v>334</v>
      </c>
      <c r="C735" s="26" t="s">
        <v>2793</v>
      </c>
      <c r="D735" s="43">
        <v>334</v>
      </c>
      <c r="E735" s="43">
        <v>2022</v>
      </c>
      <c r="F735" s="27"/>
      <c r="G735" s="27"/>
      <c r="H735" s="27" t="s">
        <v>2048</v>
      </c>
      <c r="I735" s="27" t="s">
        <v>2049</v>
      </c>
      <c r="J735" s="33" t="s">
        <v>33</v>
      </c>
      <c r="K735" s="27" t="s">
        <v>2050</v>
      </c>
      <c r="L735" s="49">
        <v>44853</v>
      </c>
      <c r="M735" s="27">
        <v>48404269</v>
      </c>
      <c r="N735" s="27">
        <v>48404269</v>
      </c>
      <c r="O735" s="27"/>
      <c r="P735" s="27" t="s">
        <v>2051</v>
      </c>
      <c r="Q735" s="27"/>
      <c r="R735" s="27"/>
      <c r="S735" s="27"/>
      <c r="T735" s="23"/>
      <c r="U735" s="23"/>
      <c r="V735" s="23"/>
      <c r="W735" s="23"/>
    </row>
    <row r="736" spans="1:23" ht="15" x14ac:dyDescent="0.25">
      <c r="A736" s="26" t="str">
        <f t="shared" si="11"/>
        <v>ITA 335/NAG/2022</v>
      </c>
      <c r="B736" s="27">
        <v>335</v>
      </c>
      <c r="C736" s="26" t="s">
        <v>2793</v>
      </c>
      <c r="D736" s="43">
        <v>335</v>
      </c>
      <c r="E736" s="43">
        <v>2022</v>
      </c>
      <c r="F736" s="27"/>
      <c r="G736" s="27"/>
      <c r="H736" s="27" t="s">
        <v>2052</v>
      </c>
      <c r="I736" s="27" t="s">
        <v>2049</v>
      </c>
      <c r="J736" s="33" t="s">
        <v>34</v>
      </c>
      <c r="K736" s="27" t="s">
        <v>36</v>
      </c>
      <c r="L736" s="49">
        <v>44853</v>
      </c>
      <c r="M736" s="27">
        <v>1688530</v>
      </c>
      <c r="N736" s="27">
        <v>254678</v>
      </c>
      <c r="O736" s="27">
        <v>254678</v>
      </c>
      <c r="P736" s="27" t="s">
        <v>2053</v>
      </c>
      <c r="Q736" s="27"/>
      <c r="R736" s="27"/>
      <c r="S736" s="27"/>
      <c r="T736" s="23"/>
      <c r="U736" s="23"/>
      <c r="V736" s="23"/>
      <c r="W736" s="23"/>
    </row>
    <row r="737" spans="1:23" ht="15" x14ac:dyDescent="0.25">
      <c r="A737" s="26" t="str">
        <f t="shared" si="11"/>
        <v>ITA 336/NAG/2022</v>
      </c>
      <c r="B737" s="27">
        <v>336</v>
      </c>
      <c r="C737" s="26" t="s">
        <v>2793</v>
      </c>
      <c r="D737" s="43">
        <v>336</v>
      </c>
      <c r="E737" s="43">
        <v>2022</v>
      </c>
      <c r="F737" s="27"/>
      <c r="G737" s="27"/>
      <c r="H737" s="27" t="s">
        <v>2054</v>
      </c>
      <c r="I737" s="27" t="s">
        <v>1707</v>
      </c>
      <c r="J737" s="33" t="s">
        <v>35</v>
      </c>
      <c r="K737" s="27" t="s">
        <v>2055</v>
      </c>
      <c r="L737" s="49">
        <v>44853</v>
      </c>
      <c r="M737" s="27">
        <v>4055787</v>
      </c>
      <c r="N737" s="27">
        <v>1101758</v>
      </c>
      <c r="O737" s="27">
        <v>1101758</v>
      </c>
      <c r="P737" s="27" t="s">
        <v>2056</v>
      </c>
      <c r="Q737" s="27"/>
      <c r="R737" s="27"/>
      <c r="S737" s="27"/>
      <c r="T737" s="23"/>
      <c r="U737" s="23"/>
      <c r="V737" s="23"/>
      <c r="W737" s="23"/>
    </row>
    <row r="738" spans="1:23" ht="15" x14ac:dyDescent="0.25">
      <c r="A738" s="26" t="str">
        <f t="shared" si="11"/>
        <v>ITA 337/NAG/2022</v>
      </c>
      <c r="B738" s="27">
        <v>337</v>
      </c>
      <c r="C738" s="26" t="s">
        <v>2793</v>
      </c>
      <c r="D738" s="43">
        <v>337</v>
      </c>
      <c r="E738" s="43">
        <v>2022</v>
      </c>
      <c r="F738" s="27"/>
      <c r="G738" s="27"/>
      <c r="H738" s="27" t="s">
        <v>2057</v>
      </c>
      <c r="I738" s="27" t="s">
        <v>2058</v>
      </c>
      <c r="J738" s="47">
        <v>40878</v>
      </c>
      <c r="K738" s="27" t="s">
        <v>38</v>
      </c>
      <c r="L738" s="49">
        <v>44854</v>
      </c>
      <c r="M738" s="27"/>
      <c r="N738" s="27">
        <v>74899</v>
      </c>
      <c r="O738" s="27"/>
      <c r="P738" s="27" t="s">
        <v>1830</v>
      </c>
      <c r="Q738" s="27" t="s">
        <v>10</v>
      </c>
      <c r="R738" s="27"/>
      <c r="S738" s="27"/>
      <c r="T738" s="23"/>
      <c r="U738" s="23"/>
      <c r="V738" s="23"/>
      <c r="W738" s="23"/>
    </row>
    <row r="739" spans="1:23" ht="15" x14ac:dyDescent="0.25">
      <c r="A739" s="26" t="str">
        <f t="shared" si="11"/>
        <v>ITA 338/NAG/2022</v>
      </c>
      <c r="B739" s="27">
        <v>338</v>
      </c>
      <c r="C739" s="26" t="s">
        <v>2793</v>
      </c>
      <c r="D739" s="43">
        <v>338</v>
      </c>
      <c r="E739" s="43">
        <v>2022</v>
      </c>
      <c r="F739" s="27"/>
      <c r="G739" s="27"/>
      <c r="H739" s="27" t="s">
        <v>2059</v>
      </c>
      <c r="I739" s="27" t="s">
        <v>2058</v>
      </c>
      <c r="J739" s="33" t="s">
        <v>16</v>
      </c>
      <c r="K739" s="27" t="s">
        <v>38</v>
      </c>
      <c r="L739" s="49">
        <v>44854</v>
      </c>
      <c r="M739" s="27"/>
      <c r="N739" s="27">
        <v>247878</v>
      </c>
      <c r="O739" s="27"/>
      <c r="P739" s="27" t="s">
        <v>1830</v>
      </c>
      <c r="Q739" s="27" t="s">
        <v>10</v>
      </c>
      <c r="R739" s="27"/>
      <c r="S739" s="27"/>
      <c r="T739" s="23"/>
      <c r="U739" s="23"/>
      <c r="V739" s="23"/>
      <c r="W739" s="23"/>
    </row>
    <row r="740" spans="1:23" ht="15" x14ac:dyDescent="0.25">
      <c r="A740" s="26" t="str">
        <f t="shared" si="11"/>
        <v>ITA 339/NAG/2022</v>
      </c>
      <c r="B740" s="27">
        <v>339</v>
      </c>
      <c r="C740" s="26" t="s">
        <v>2793</v>
      </c>
      <c r="D740" s="43">
        <v>339</v>
      </c>
      <c r="E740" s="43">
        <v>2022</v>
      </c>
      <c r="F740" s="27"/>
      <c r="G740" s="27"/>
      <c r="H740" s="27" t="s">
        <v>2060</v>
      </c>
      <c r="I740" s="27" t="s">
        <v>2058</v>
      </c>
      <c r="J740" s="33" t="s">
        <v>25</v>
      </c>
      <c r="K740" s="27" t="s">
        <v>38</v>
      </c>
      <c r="L740" s="49">
        <v>44854</v>
      </c>
      <c r="M740" s="27"/>
      <c r="N740" s="27">
        <v>3494</v>
      </c>
      <c r="O740" s="27"/>
      <c r="P740" s="27" t="s">
        <v>1830</v>
      </c>
      <c r="Q740" s="27" t="s">
        <v>10</v>
      </c>
      <c r="R740" s="27"/>
      <c r="S740" s="27"/>
      <c r="T740" s="23"/>
      <c r="U740" s="23"/>
      <c r="V740" s="23"/>
      <c r="W740" s="23"/>
    </row>
    <row r="741" spans="1:23" ht="15" x14ac:dyDescent="0.25">
      <c r="A741" s="26" t="str">
        <f t="shared" si="11"/>
        <v>ITA 340/NAG/2022</v>
      </c>
      <c r="B741" s="27">
        <v>340</v>
      </c>
      <c r="C741" s="26" t="s">
        <v>2793</v>
      </c>
      <c r="D741" s="43">
        <v>340</v>
      </c>
      <c r="E741" s="43">
        <v>2022</v>
      </c>
      <c r="F741" s="27"/>
      <c r="G741" s="27"/>
      <c r="H741" s="27" t="s">
        <v>2061</v>
      </c>
      <c r="I741" s="27" t="s">
        <v>2058</v>
      </c>
      <c r="J741" s="33" t="s">
        <v>25</v>
      </c>
      <c r="K741" s="27" t="s">
        <v>38</v>
      </c>
      <c r="L741" s="49">
        <v>44854</v>
      </c>
      <c r="M741" s="27"/>
      <c r="N741" s="27">
        <v>554477</v>
      </c>
      <c r="O741" s="27"/>
      <c r="P741" s="27" t="s">
        <v>1830</v>
      </c>
      <c r="Q741" s="27" t="s">
        <v>10</v>
      </c>
      <c r="R741" s="27"/>
      <c r="S741" s="27"/>
      <c r="T741" s="23"/>
      <c r="U741" s="23"/>
      <c r="V741" s="23"/>
      <c r="W741" s="23"/>
    </row>
    <row r="742" spans="1:23" ht="15" x14ac:dyDescent="0.25">
      <c r="A742" s="26" t="str">
        <f t="shared" si="11"/>
        <v>ITA 341/NAG/2022</v>
      </c>
      <c r="B742" s="27">
        <v>341</v>
      </c>
      <c r="C742" s="26" t="s">
        <v>2793</v>
      </c>
      <c r="D742" s="43">
        <v>341</v>
      </c>
      <c r="E742" s="43">
        <v>2022</v>
      </c>
      <c r="F742" s="27"/>
      <c r="G742" s="27"/>
      <c r="H742" s="27" t="s">
        <v>2061</v>
      </c>
      <c r="I742" s="27" t="s">
        <v>2058</v>
      </c>
      <c r="J742" s="33" t="s">
        <v>28</v>
      </c>
      <c r="K742" s="27" t="s">
        <v>38</v>
      </c>
      <c r="L742" s="49">
        <v>44854</v>
      </c>
      <c r="M742" s="27"/>
      <c r="N742" s="27">
        <v>119510</v>
      </c>
      <c r="O742" s="27"/>
      <c r="P742" s="27" t="s">
        <v>1830</v>
      </c>
      <c r="Q742" s="27" t="s">
        <v>10</v>
      </c>
      <c r="R742" s="27"/>
      <c r="S742" s="27"/>
      <c r="T742" s="23"/>
      <c r="U742" s="23"/>
      <c r="V742" s="23"/>
      <c r="W742" s="23"/>
    </row>
    <row r="743" spans="1:23" ht="15" x14ac:dyDescent="0.25">
      <c r="A743" s="26" t="str">
        <f t="shared" si="11"/>
        <v>ITA 342/NAG/2022</v>
      </c>
      <c r="B743" s="27">
        <v>342</v>
      </c>
      <c r="C743" s="26" t="s">
        <v>2793</v>
      </c>
      <c r="D743" s="43">
        <v>342</v>
      </c>
      <c r="E743" s="43">
        <v>2022</v>
      </c>
      <c r="F743" s="27"/>
      <c r="G743" s="27"/>
      <c r="H743" s="27" t="s">
        <v>2062</v>
      </c>
      <c r="I743" s="27" t="s">
        <v>2058</v>
      </c>
      <c r="J743" s="33" t="s">
        <v>25</v>
      </c>
      <c r="K743" s="27" t="s">
        <v>38</v>
      </c>
      <c r="L743" s="49">
        <v>44854</v>
      </c>
      <c r="M743" s="27"/>
      <c r="N743" s="27">
        <v>11112</v>
      </c>
      <c r="O743" s="27"/>
      <c r="P743" s="27" t="s">
        <v>1830</v>
      </c>
      <c r="Q743" s="27" t="s">
        <v>10</v>
      </c>
      <c r="R743" s="27"/>
      <c r="S743" s="27"/>
      <c r="T743" s="23"/>
      <c r="U743" s="23"/>
      <c r="V743" s="23"/>
      <c r="W743" s="23"/>
    </row>
    <row r="744" spans="1:23" ht="15" x14ac:dyDescent="0.25">
      <c r="A744" s="26" t="str">
        <f t="shared" si="11"/>
        <v>ITA 343/NAG/2022</v>
      </c>
      <c r="B744" s="27">
        <v>343</v>
      </c>
      <c r="C744" s="26" t="s">
        <v>2793</v>
      </c>
      <c r="D744" s="43">
        <v>343</v>
      </c>
      <c r="E744" s="43">
        <v>2022</v>
      </c>
      <c r="F744" s="27"/>
      <c r="G744" s="27"/>
      <c r="H744" s="27" t="s">
        <v>2062</v>
      </c>
      <c r="I744" s="27" t="s">
        <v>2058</v>
      </c>
      <c r="J744" s="33" t="s">
        <v>28</v>
      </c>
      <c r="K744" s="27" t="s">
        <v>38</v>
      </c>
      <c r="L744" s="49">
        <v>44854</v>
      </c>
      <c r="M744" s="27"/>
      <c r="N744" s="27">
        <v>136877</v>
      </c>
      <c r="O744" s="27"/>
      <c r="P744" s="27" t="s">
        <v>1830</v>
      </c>
      <c r="Q744" s="27" t="s">
        <v>10</v>
      </c>
      <c r="R744" s="27"/>
      <c r="S744" s="27"/>
      <c r="T744" s="23"/>
      <c r="U744" s="23"/>
      <c r="V744" s="23"/>
      <c r="W744" s="23"/>
    </row>
    <row r="745" spans="1:23" ht="15" x14ac:dyDescent="0.25">
      <c r="A745" s="26" t="str">
        <f t="shared" si="11"/>
        <v>ITA 344/NAG/2022</v>
      </c>
      <c r="B745" s="27">
        <v>344</v>
      </c>
      <c r="C745" s="26" t="s">
        <v>2793</v>
      </c>
      <c r="D745" s="43">
        <v>344</v>
      </c>
      <c r="E745" s="43">
        <v>2022</v>
      </c>
      <c r="F745" s="27"/>
      <c r="G745" s="27"/>
      <c r="H745" s="27" t="s">
        <v>2063</v>
      </c>
      <c r="I745" s="27" t="s">
        <v>2058</v>
      </c>
      <c r="J745" s="33" t="s">
        <v>25</v>
      </c>
      <c r="K745" s="27" t="s">
        <v>38</v>
      </c>
      <c r="L745" s="49">
        <v>44854</v>
      </c>
      <c r="M745" s="27"/>
      <c r="N745" s="27">
        <v>20132</v>
      </c>
      <c r="O745" s="27"/>
      <c r="P745" s="27" t="s">
        <v>1830</v>
      </c>
      <c r="Q745" s="27" t="s">
        <v>10</v>
      </c>
      <c r="R745" s="27"/>
      <c r="S745" s="27"/>
      <c r="T745" s="23"/>
      <c r="U745" s="23"/>
      <c r="V745" s="23"/>
      <c r="W745" s="23"/>
    </row>
    <row r="746" spans="1:23" ht="15" x14ac:dyDescent="0.25">
      <c r="A746" s="26" t="str">
        <f t="shared" si="11"/>
        <v>ITA 345/NAG/2022</v>
      </c>
      <c r="B746" s="27">
        <v>345</v>
      </c>
      <c r="C746" s="26" t="s">
        <v>2793</v>
      </c>
      <c r="D746" s="43">
        <v>345</v>
      </c>
      <c r="E746" s="43">
        <v>2022</v>
      </c>
      <c r="F746" s="27"/>
      <c r="G746" s="27"/>
      <c r="H746" s="27" t="s">
        <v>2063</v>
      </c>
      <c r="I746" s="27" t="s">
        <v>2058</v>
      </c>
      <c r="J746" s="33" t="s">
        <v>28</v>
      </c>
      <c r="K746" s="27" t="s">
        <v>38</v>
      </c>
      <c r="L746" s="49">
        <v>44854</v>
      </c>
      <c r="M746" s="27"/>
      <c r="N746" s="27">
        <v>87436</v>
      </c>
      <c r="O746" s="27"/>
      <c r="P746" s="27" t="s">
        <v>1830</v>
      </c>
      <c r="Q746" s="27" t="s">
        <v>10</v>
      </c>
      <c r="R746" s="27"/>
      <c r="S746" s="27"/>
      <c r="T746" s="23"/>
      <c r="U746" s="23"/>
      <c r="V746" s="23"/>
      <c r="W746" s="23"/>
    </row>
    <row r="747" spans="1:23" ht="15" x14ac:dyDescent="0.25">
      <c r="A747" s="26" t="str">
        <f t="shared" si="11"/>
        <v>ITA 346/NAG/2022</v>
      </c>
      <c r="B747" s="27">
        <v>346</v>
      </c>
      <c r="C747" s="26" t="s">
        <v>2793</v>
      </c>
      <c r="D747" s="43">
        <v>346</v>
      </c>
      <c r="E747" s="43">
        <v>2022</v>
      </c>
      <c r="F747" s="27"/>
      <c r="G747" s="27"/>
      <c r="H747" s="27" t="s">
        <v>2064</v>
      </c>
      <c r="I747" s="27" t="s">
        <v>2058</v>
      </c>
      <c r="J747" s="33" t="s">
        <v>25</v>
      </c>
      <c r="K747" s="27" t="s">
        <v>38</v>
      </c>
      <c r="L747" s="49">
        <v>44854</v>
      </c>
      <c r="M747" s="27"/>
      <c r="N747" s="27">
        <v>50238</v>
      </c>
      <c r="O747" s="27"/>
      <c r="P747" s="27" t="s">
        <v>1830</v>
      </c>
      <c r="Q747" s="27" t="s">
        <v>10</v>
      </c>
      <c r="R747" s="27"/>
      <c r="S747" s="27"/>
      <c r="T747" s="23"/>
      <c r="U747" s="23"/>
      <c r="V747" s="23"/>
      <c r="W747" s="23"/>
    </row>
    <row r="748" spans="1:23" ht="15" x14ac:dyDescent="0.25">
      <c r="A748" s="26" t="str">
        <f t="shared" si="11"/>
        <v>ITA 347/NAG/2022</v>
      </c>
      <c r="B748" s="27">
        <v>347</v>
      </c>
      <c r="C748" s="26" t="s">
        <v>2793</v>
      </c>
      <c r="D748" s="43">
        <v>347</v>
      </c>
      <c r="E748" s="43">
        <v>2022</v>
      </c>
      <c r="F748" s="27"/>
      <c r="G748" s="27"/>
      <c r="H748" s="27" t="s">
        <v>2064</v>
      </c>
      <c r="I748" s="27" t="s">
        <v>2058</v>
      </c>
      <c r="J748" s="33" t="s">
        <v>28</v>
      </c>
      <c r="K748" s="27" t="s">
        <v>38</v>
      </c>
      <c r="L748" s="49">
        <v>44854</v>
      </c>
      <c r="M748" s="27"/>
      <c r="N748" s="27">
        <v>43727</v>
      </c>
      <c r="O748" s="27"/>
      <c r="P748" s="27" t="s">
        <v>1830</v>
      </c>
      <c r="Q748" s="27" t="s">
        <v>10</v>
      </c>
      <c r="R748" s="27"/>
      <c r="S748" s="27"/>
      <c r="T748" s="23"/>
      <c r="U748" s="23"/>
      <c r="V748" s="23"/>
      <c r="W748" s="23"/>
    </row>
    <row r="749" spans="1:23" ht="15" x14ac:dyDescent="0.25">
      <c r="A749" s="26" t="str">
        <f t="shared" si="11"/>
        <v>ITA 348/NAG/2022</v>
      </c>
      <c r="B749" s="27">
        <v>348</v>
      </c>
      <c r="C749" s="26" t="s">
        <v>2793</v>
      </c>
      <c r="D749" s="43">
        <v>348</v>
      </c>
      <c r="E749" s="43">
        <v>2022</v>
      </c>
      <c r="F749" s="27"/>
      <c r="G749" s="27"/>
      <c r="H749" s="27" t="s">
        <v>2065</v>
      </c>
      <c r="I749" s="27" t="s">
        <v>2058</v>
      </c>
      <c r="J749" s="33" t="s">
        <v>25</v>
      </c>
      <c r="K749" s="27" t="s">
        <v>38</v>
      </c>
      <c r="L749" s="49">
        <v>44854</v>
      </c>
      <c r="M749" s="27"/>
      <c r="N749" s="27">
        <v>23853</v>
      </c>
      <c r="O749" s="27"/>
      <c r="P749" s="27" t="s">
        <v>1830</v>
      </c>
      <c r="Q749" s="27" t="s">
        <v>10</v>
      </c>
      <c r="R749" s="27"/>
      <c r="S749" s="27"/>
      <c r="T749" s="23"/>
      <c r="U749" s="23"/>
      <c r="V749" s="23"/>
      <c r="W749" s="23"/>
    </row>
    <row r="750" spans="1:23" ht="15" x14ac:dyDescent="0.25">
      <c r="A750" s="26" t="str">
        <f t="shared" si="11"/>
        <v>ITA 349/NAG/2022</v>
      </c>
      <c r="B750" s="27">
        <v>349</v>
      </c>
      <c r="C750" s="26" t="s">
        <v>2793</v>
      </c>
      <c r="D750" s="43">
        <v>349</v>
      </c>
      <c r="E750" s="43">
        <v>2022</v>
      </c>
      <c r="F750" s="27"/>
      <c r="G750" s="27"/>
      <c r="H750" s="27" t="s">
        <v>2065</v>
      </c>
      <c r="I750" s="27" t="s">
        <v>2058</v>
      </c>
      <c r="J750" s="33" t="s">
        <v>28</v>
      </c>
      <c r="K750" s="27" t="s">
        <v>38</v>
      </c>
      <c r="L750" s="49">
        <v>44854</v>
      </c>
      <c r="M750" s="27"/>
      <c r="N750" s="27">
        <v>110152</v>
      </c>
      <c r="O750" s="27"/>
      <c r="P750" s="27" t="s">
        <v>1830</v>
      </c>
      <c r="Q750" s="27" t="s">
        <v>10</v>
      </c>
      <c r="R750" s="27"/>
      <c r="S750" s="27"/>
      <c r="T750" s="23"/>
      <c r="U750" s="23"/>
      <c r="V750" s="23"/>
      <c r="W750" s="23"/>
    </row>
    <row r="751" spans="1:23" ht="15" x14ac:dyDescent="0.25">
      <c r="A751" s="26" t="str">
        <f t="shared" si="11"/>
        <v>ITA 350/NAG/2022</v>
      </c>
      <c r="B751" s="27">
        <v>350</v>
      </c>
      <c r="C751" s="26" t="s">
        <v>2793</v>
      </c>
      <c r="D751" s="43">
        <v>350</v>
      </c>
      <c r="E751" s="43">
        <v>2022</v>
      </c>
      <c r="F751" s="27"/>
      <c r="G751" s="27"/>
      <c r="H751" s="27" t="s">
        <v>2066</v>
      </c>
      <c r="I751" s="27" t="s">
        <v>2058</v>
      </c>
      <c r="J751" s="33" t="s">
        <v>25</v>
      </c>
      <c r="K751" s="27" t="s">
        <v>38</v>
      </c>
      <c r="L751" s="49">
        <v>44854</v>
      </c>
      <c r="M751" s="27"/>
      <c r="N751" s="27">
        <v>220956</v>
      </c>
      <c r="O751" s="27"/>
      <c r="P751" s="27" t="s">
        <v>1830</v>
      </c>
      <c r="Q751" s="27" t="s">
        <v>10</v>
      </c>
      <c r="R751" s="27"/>
      <c r="S751" s="27"/>
      <c r="T751" s="23"/>
      <c r="U751" s="23"/>
      <c r="V751" s="23"/>
      <c r="W751" s="23"/>
    </row>
    <row r="752" spans="1:23" ht="15" x14ac:dyDescent="0.25">
      <c r="A752" s="26" t="str">
        <f t="shared" si="11"/>
        <v>ITA 351/NAG/2022</v>
      </c>
      <c r="B752" s="27">
        <v>351</v>
      </c>
      <c r="C752" s="26" t="s">
        <v>2793</v>
      </c>
      <c r="D752" s="43">
        <v>351</v>
      </c>
      <c r="E752" s="43">
        <v>2022</v>
      </c>
      <c r="F752" s="27"/>
      <c r="G752" s="27"/>
      <c r="H752" s="27" t="s">
        <v>2066</v>
      </c>
      <c r="I752" s="27" t="s">
        <v>2058</v>
      </c>
      <c r="J752" s="33" t="s">
        <v>28</v>
      </c>
      <c r="K752" s="27" t="s">
        <v>38</v>
      </c>
      <c r="L752" s="49">
        <v>44854</v>
      </c>
      <c r="M752" s="27"/>
      <c r="N752" s="27">
        <v>90583</v>
      </c>
      <c r="O752" s="27"/>
      <c r="P752" s="27" t="s">
        <v>1830</v>
      </c>
      <c r="Q752" s="27" t="s">
        <v>10</v>
      </c>
      <c r="R752" s="27"/>
      <c r="S752" s="27"/>
      <c r="T752" s="23"/>
      <c r="U752" s="23"/>
      <c r="V752" s="23"/>
      <c r="W752" s="23"/>
    </row>
    <row r="753" spans="1:23" ht="15" x14ac:dyDescent="0.25">
      <c r="A753" s="26" t="str">
        <f t="shared" si="11"/>
        <v>ITA 352/NAG/2022</v>
      </c>
      <c r="B753" s="27">
        <v>352</v>
      </c>
      <c r="C753" s="26" t="s">
        <v>2793</v>
      </c>
      <c r="D753" s="43">
        <v>352</v>
      </c>
      <c r="E753" s="43">
        <v>2022</v>
      </c>
      <c r="F753" s="27"/>
      <c r="G753" s="27"/>
      <c r="H753" s="27" t="s">
        <v>2067</v>
      </c>
      <c r="I753" s="27" t="s">
        <v>2058</v>
      </c>
      <c r="J753" s="33" t="s">
        <v>25</v>
      </c>
      <c r="K753" s="27" t="s">
        <v>38</v>
      </c>
      <c r="L753" s="49">
        <v>44854</v>
      </c>
      <c r="M753" s="27"/>
      <c r="N753" s="27">
        <v>2467</v>
      </c>
      <c r="O753" s="27"/>
      <c r="P753" s="27" t="s">
        <v>1830</v>
      </c>
      <c r="Q753" s="27" t="s">
        <v>10</v>
      </c>
      <c r="R753" s="27"/>
      <c r="S753" s="27"/>
      <c r="T753" s="23"/>
      <c r="U753" s="23"/>
      <c r="V753" s="23"/>
      <c r="W753" s="23"/>
    </row>
    <row r="754" spans="1:23" ht="15" x14ac:dyDescent="0.25">
      <c r="A754" s="26" t="str">
        <f t="shared" si="11"/>
        <v>ITA 353/NAG/2022</v>
      </c>
      <c r="B754" s="27">
        <v>353</v>
      </c>
      <c r="C754" s="26" t="s">
        <v>2793</v>
      </c>
      <c r="D754" s="43">
        <v>353</v>
      </c>
      <c r="E754" s="43">
        <v>2022</v>
      </c>
      <c r="F754" s="27"/>
      <c r="G754" s="27"/>
      <c r="H754" s="27" t="s">
        <v>2068</v>
      </c>
      <c r="I754" s="27" t="s">
        <v>2058</v>
      </c>
      <c r="J754" s="33" t="s">
        <v>28</v>
      </c>
      <c r="K754" s="27" t="s">
        <v>38</v>
      </c>
      <c r="L754" s="49">
        <v>44854</v>
      </c>
      <c r="M754" s="27"/>
      <c r="N754" s="27">
        <v>383791</v>
      </c>
      <c r="O754" s="27"/>
      <c r="P754" s="27" t="s">
        <v>1830</v>
      </c>
      <c r="Q754" s="27" t="s">
        <v>10</v>
      </c>
      <c r="R754" s="27"/>
      <c r="S754" s="27"/>
      <c r="T754" s="23"/>
      <c r="U754" s="23"/>
      <c r="V754" s="23"/>
      <c r="W754" s="23"/>
    </row>
    <row r="755" spans="1:23" ht="15" x14ac:dyDescent="0.25">
      <c r="A755" s="26" t="str">
        <f t="shared" si="11"/>
        <v>ITA 354/NAG/2022</v>
      </c>
      <c r="B755" s="27">
        <v>354</v>
      </c>
      <c r="C755" s="26" t="s">
        <v>2793</v>
      </c>
      <c r="D755" s="43">
        <v>354</v>
      </c>
      <c r="E755" s="43">
        <v>2022</v>
      </c>
      <c r="F755" s="27"/>
      <c r="G755" s="27"/>
      <c r="H755" s="27" t="s">
        <v>2069</v>
      </c>
      <c r="I755" s="27" t="s">
        <v>2058</v>
      </c>
      <c r="J755" s="33" t="s">
        <v>28</v>
      </c>
      <c r="K755" s="27" t="s">
        <v>38</v>
      </c>
      <c r="L755" s="49">
        <v>44854</v>
      </c>
      <c r="M755" s="27"/>
      <c r="N755" s="27">
        <v>100044</v>
      </c>
      <c r="O755" s="27"/>
      <c r="P755" s="27" t="s">
        <v>1830</v>
      </c>
      <c r="Q755" s="27" t="s">
        <v>10</v>
      </c>
      <c r="R755" s="27"/>
      <c r="S755" s="27"/>
      <c r="T755" s="23"/>
      <c r="U755" s="23"/>
      <c r="V755" s="23"/>
      <c r="W755" s="23"/>
    </row>
    <row r="756" spans="1:23" ht="15" x14ac:dyDescent="0.25">
      <c r="A756" s="26" t="str">
        <f t="shared" si="11"/>
        <v>ITA 355/NAG/2022</v>
      </c>
      <c r="B756" s="27">
        <v>355</v>
      </c>
      <c r="C756" s="26" t="s">
        <v>2793</v>
      </c>
      <c r="D756" s="43">
        <v>355</v>
      </c>
      <c r="E756" s="43">
        <v>2022</v>
      </c>
      <c r="F756" s="27"/>
      <c r="G756" s="27"/>
      <c r="H756" s="27" t="s">
        <v>2070</v>
      </c>
      <c r="I756" s="27" t="s">
        <v>2058</v>
      </c>
      <c r="J756" s="33" t="s">
        <v>28</v>
      </c>
      <c r="K756" s="27" t="s">
        <v>38</v>
      </c>
      <c r="L756" s="49">
        <v>44854</v>
      </c>
      <c r="M756" s="27"/>
      <c r="N756" s="27">
        <v>18225</v>
      </c>
      <c r="O756" s="27"/>
      <c r="P756" s="27" t="s">
        <v>1830</v>
      </c>
      <c r="Q756" s="27" t="s">
        <v>10</v>
      </c>
      <c r="R756" s="27"/>
      <c r="S756" s="27"/>
      <c r="T756" s="23"/>
      <c r="U756" s="23"/>
      <c r="V756" s="23"/>
      <c r="W756" s="23"/>
    </row>
    <row r="757" spans="1:23" ht="15" x14ac:dyDescent="0.25">
      <c r="A757" s="26" t="str">
        <f t="shared" si="11"/>
        <v>ITA 356/NAG/2022</v>
      </c>
      <c r="B757" s="27">
        <v>356</v>
      </c>
      <c r="C757" s="26" t="s">
        <v>2793</v>
      </c>
      <c r="D757" s="43">
        <v>356</v>
      </c>
      <c r="E757" s="43">
        <v>2022</v>
      </c>
      <c r="F757" s="27"/>
      <c r="G757" s="27"/>
      <c r="H757" s="27" t="s">
        <v>2071</v>
      </c>
      <c r="I757" s="27" t="s">
        <v>2058</v>
      </c>
      <c r="J757" s="33" t="s">
        <v>28</v>
      </c>
      <c r="K757" s="27" t="s">
        <v>38</v>
      </c>
      <c r="L757" s="49">
        <v>44854</v>
      </c>
      <c r="M757" s="27"/>
      <c r="N757" s="27">
        <v>106533</v>
      </c>
      <c r="O757" s="27"/>
      <c r="P757" s="27" t="s">
        <v>1830</v>
      </c>
      <c r="Q757" s="27" t="s">
        <v>10</v>
      </c>
      <c r="R757" s="27"/>
      <c r="S757" s="27"/>
      <c r="T757" s="23"/>
      <c r="U757" s="23"/>
      <c r="V757" s="23"/>
      <c r="W757" s="23"/>
    </row>
    <row r="758" spans="1:23" ht="15" x14ac:dyDescent="0.25">
      <c r="A758" s="26" t="str">
        <f t="shared" si="11"/>
        <v>ITA 357/NAG/2022</v>
      </c>
      <c r="B758" s="27">
        <v>357</v>
      </c>
      <c r="C758" s="26" t="s">
        <v>2793</v>
      </c>
      <c r="D758" s="43">
        <v>357</v>
      </c>
      <c r="E758" s="43">
        <v>2022</v>
      </c>
      <c r="F758" s="27"/>
      <c r="G758" s="27"/>
      <c r="H758" s="27" t="s">
        <v>2072</v>
      </c>
      <c r="I758" s="27" t="s">
        <v>2058</v>
      </c>
      <c r="J758" s="33" t="s">
        <v>28</v>
      </c>
      <c r="K758" s="27" t="s">
        <v>38</v>
      </c>
      <c r="L758" s="49">
        <v>44854</v>
      </c>
      <c r="M758" s="27"/>
      <c r="N758" s="27">
        <v>153091</v>
      </c>
      <c r="O758" s="27"/>
      <c r="P758" s="27" t="s">
        <v>1830</v>
      </c>
      <c r="Q758" s="27" t="s">
        <v>10</v>
      </c>
      <c r="R758" s="27"/>
      <c r="S758" s="27"/>
      <c r="T758" s="23"/>
      <c r="U758" s="23"/>
      <c r="V758" s="23"/>
      <c r="W758" s="23"/>
    </row>
    <row r="759" spans="1:23" ht="15" x14ac:dyDescent="0.25">
      <c r="A759" s="26" t="str">
        <f t="shared" si="11"/>
        <v>ITA 358/NAG/2022</v>
      </c>
      <c r="B759" s="27">
        <v>358</v>
      </c>
      <c r="C759" s="26" t="s">
        <v>2793</v>
      </c>
      <c r="D759" s="43">
        <v>358</v>
      </c>
      <c r="E759" s="43">
        <v>2022</v>
      </c>
      <c r="F759" s="27"/>
      <c r="G759" s="27"/>
      <c r="H759" s="27" t="s">
        <v>2073</v>
      </c>
      <c r="I759" s="27" t="s">
        <v>2058</v>
      </c>
      <c r="J759" s="33" t="s">
        <v>28</v>
      </c>
      <c r="K759" s="27" t="s">
        <v>38</v>
      </c>
      <c r="L759" s="49">
        <v>44854</v>
      </c>
      <c r="M759" s="27"/>
      <c r="N759" s="27">
        <v>57197</v>
      </c>
      <c r="O759" s="27"/>
      <c r="P759" s="27" t="s">
        <v>1830</v>
      </c>
      <c r="Q759" s="27" t="s">
        <v>10</v>
      </c>
      <c r="R759" s="27"/>
      <c r="S759" s="27"/>
      <c r="T759" s="23"/>
      <c r="U759" s="23"/>
      <c r="V759" s="23"/>
      <c r="W759" s="23"/>
    </row>
    <row r="760" spans="1:23" ht="15" x14ac:dyDescent="0.25">
      <c r="A760" s="26" t="str">
        <f t="shared" si="11"/>
        <v>ITA 359/NAG/2022</v>
      </c>
      <c r="B760" s="27">
        <v>359</v>
      </c>
      <c r="C760" s="26" t="s">
        <v>2793</v>
      </c>
      <c r="D760" s="43">
        <v>359</v>
      </c>
      <c r="E760" s="43">
        <v>2022</v>
      </c>
      <c r="F760" s="27"/>
      <c r="G760" s="27"/>
      <c r="H760" s="27" t="s">
        <v>2074</v>
      </c>
      <c r="I760" s="27" t="s">
        <v>2058</v>
      </c>
      <c r="J760" s="33" t="s">
        <v>28</v>
      </c>
      <c r="K760" s="27" t="s">
        <v>38</v>
      </c>
      <c r="L760" s="49">
        <v>44854</v>
      </c>
      <c r="M760" s="27"/>
      <c r="N760" s="27">
        <v>630858</v>
      </c>
      <c r="O760" s="27"/>
      <c r="P760" s="27" t="s">
        <v>1830</v>
      </c>
      <c r="Q760" s="27" t="s">
        <v>10</v>
      </c>
      <c r="R760" s="27"/>
      <c r="S760" s="27"/>
      <c r="T760" s="23"/>
      <c r="U760" s="23"/>
      <c r="V760" s="23"/>
      <c r="W760" s="23"/>
    </row>
    <row r="761" spans="1:23" ht="15" x14ac:dyDescent="0.25">
      <c r="A761" s="26" t="str">
        <f t="shared" si="11"/>
        <v>ITA 360/NAG/2022</v>
      </c>
      <c r="B761" s="27">
        <v>360</v>
      </c>
      <c r="C761" s="26" t="s">
        <v>2793</v>
      </c>
      <c r="D761" s="43">
        <v>360</v>
      </c>
      <c r="E761" s="43">
        <v>2022</v>
      </c>
      <c r="F761" s="27"/>
      <c r="G761" s="27"/>
      <c r="H761" s="27" t="s">
        <v>2075</v>
      </c>
      <c r="I761" s="27" t="s">
        <v>2058</v>
      </c>
      <c r="J761" s="33" t="s">
        <v>28</v>
      </c>
      <c r="K761" s="27" t="s">
        <v>38</v>
      </c>
      <c r="L761" s="49">
        <v>44854</v>
      </c>
      <c r="M761" s="27"/>
      <c r="N761" s="27">
        <v>1158984</v>
      </c>
      <c r="O761" s="27"/>
      <c r="P761" s="27" t="s">
        <v>1830</v>
      </c>
      <c r="Q761" s="27" t="s">
        <v>10</v>
      </c>
      <c r="R761" s="27"/>
      <c r="S761" s="27"/>
      <c r="T761" s="23"/>
      <c r="U761" s="23"/>
      <c r="V761" s="23"/>
      <c r="W761" s="23"/>
    </row>
    <row r="762" spans="1:23" ht="15" x14ac:dyDescent="0.25">
      <c r="A762" s="26" t="str">
        <f t="shared" si="11"/>
        <v>ITA 361/NAG/2022</v>
      </c>
      <c r="B762" s="27">
        <v>361</v>
      </c>
      <c r="C762" s="26" t="s">
        <v>2793</v>
      </c>
      <c r="D762" s="43">
        <v>361</v>
      </c>
      <c r="E762" s="43">
        <v>2022</v>
      </c>
      <c r="F762" s="27"/>
      <c r="G762" s="27"/>
      <c r="H762" s="27" t="s">
        <v>2076</v>
      </c>
      <c r="I762" s="27" t="s">
        <v>2058</v>
      </c>
      <c r="J762" s="33" t="s">
        <v>28</v>
      </c>
      <c r="K762" s="27" t="s">
        <v>38</v>
      </c>
      <c r="L762" s="49">
        <v>44854</v>
      </c>
      <c r="M762" s="27"/>
      <c r="N762" s="27">
        <v>180925</v>
      </c>
      <c r="O762" s="27"/>
      <c r="P762" s="27" t="s">
        <v>1830</v>
      </c>
      <c r="Q762" s="27" t="s">
        <v>10</v>
      </c>
      <c r="R762" s="27"/>
      <c r="S762" s="27"/>
      <c r="T762" s="23"/>
      <c r="U762" s="23"/>
      <c r="V762" s="23"/>
      <c r="W762" s="23"/>
    </row>
    <row r="763" spans="1:23" ht="15" x14ac:dyDescent="0.25">
      <c r="A763" s="26" t="str">
        <f t="shared" si="11"/>
        <v>ITA 362/NAG/2022</v>
      </c>
      <c r="B763" s="27">
        <v>362</v>
      </c>
      <c r="C763" s="26" t="s">
        <v>2793</v>
      </c>
      <c r="D763" s="43">
        <v>362</v>
      </c>
      <c r="E763" s="43">
        <v>2022</v>
      </c>
      <c r="F763" s="27"/>
      <c r="G763" s="27"/>
      <c r="H763" s="27" t="s">
        <v>2077</v>
      </c>
      <c r="I763" s="27" t="s">
        <v>2058</v>
      </c>
      <c r="J763" s="33" t="s">
        <v>28</v>
      </c>
      <c r="K763" s="27" t="s">
        <v>38</v>
      </c>
      <c r="L763" s="49">
        <v>44854</v>
      </c>
      <c r="M763" s="27"/>
      <c r="N763" s="27">
        <v>937622</v>
      </c>
      <c r="O763" s="27"/>
      <c r="P763" s="27" t="s">
        <v>1830</v>
      </c>
      <c r="Q763" s="27" t="s">
        <v>10</v>
      </c>
      <c r="R763" s="27"/>
      <c r="S763" s="27"/>
      <c r="T763" s="23"/>
      <c r="U763" s="23"/>
      <c r="V763" s="23"/>
      <c r="W763" s="23"/>
    </row>
    <row r="764" spans="1:23" ht="15" x14ac:dyDescent="0.25">
      <c r="A764" s="26" t="str">
        <f t="shared" si="11"/>
        <v>ITA 363/NAG/2022</v>
      </c>
      <c r="B764" s="27">
        <v>363</v>
      </c>
      <c r="C764" s="26" t="s">
        <v>2793</v>
      </c>
      <c r="D764" s="43">
        <v>363</v>
      </c>
      <c r="E764" s="43">
        <v>2022</v>
      </c>
      <c r="F764" s="27"/>
      <c r="G764" s="27"/>
      <c r="H764" s="27" t="s">
        <v>2078</v>
      </c>
      <c r="I764" s="27" t="s">
        <v>2058</v>
      </c>
      <c r="J764" s="33" t="s">
        <v>28</v>
      </c>
      <c r="K764" s="27" t="s">
        <v>38</v>
      </c>
      <c r="L764" s="49">
        <v>44854</v>
      </c>
      <c r="M764" s="27"/>
      <c r="N764" s="27">
        <v>76866</v>
      </c>
      <c r="O764" s="27"/>
      <c r="P764" s="27" t="s">
        <v>1830</v>
      </c>
      <c r="Q764" s="27" t="s">
        <v>10</v>
      </c>
      <c r="R764" s="27"/>
      <c r="S764" s="27"/>
      <c r="T764" s="23"/>
      <c r="U764" s="23"/>
      <c r="V764" s="23"/>
      <c r="W764" s="23"/>
    </row>
    <row r="765" spans="1:23" ht="15" x14ac:dyDescent="0.25">
      <c r="A765" s="26" t="str">
        <f t="shared" si="11"/>
        <v>ITA 364/NAG/2022</v>
      </c>
      <c r="B765" s="27">
        <v>364</v>
      </c>
      <c r="C765" s="26" t="s">
        <v>2793</v>
      </c>
      <c r="D765" s="43">
        <v>364</v>
      </c>
      <c r="E765" s="43">
        <v>2022</v>
      </c>
      <c r="F765" s="27"/>
      <c r="G765" s="27"/>
      <c r="H765" s="27" t="s">
        <v>2079</v>
      </c>
      <c r="I765" s="27" t="s">
        <v>2058</v>
      </c>
      <c r="J765" s="33" t="s">
        <v>28</v>
      </c>
      <c r="K765" s="27" t="s">
        <v>38</v>
      </c>
      <c r="L765" s="49">
        <v>44854</v>
      </c>
      <c r="M765" s="27"/>
      <c r="N765" s="27">
        <v>70427</v>
      </c>
      <c r="O765" s="27"/>
      <c r="P765" s="27" t="s">
        <v>1830</v>
      </c>
      <c r="Q765" s="27" t="s">
        <v>10</v>
      </c>
      <c r="R765" s="27"/>
      <c r="S765" s="27"/>
      <c r="T765" s="23"/>
      <c r="U765" s="23"/>
      <c r="V765" s="23"/>
      <c r="W765" s="23"/>
    </row>
    <row r="766" spans="1:23" ht="15" x14ac:dyDescent="0.25">
      <c r="A766" s="26" t="str">
        <f t="shared" si="11"/>
        <v>ITA 365/NAG/2022</v>
      </c>
      <c r="B766" s="27">
        <v>365</v>
      </c>
      <c r="C766" s="26" t="s">
        <v>2793</v>
      </c>
      <c r="D766" s="43">
        <v>365</v>
      </c>
      <c r="E766" s="43">
        <v>2022</v>
      </c>
      <c r="F766" s="27"/>
      <c r="G766" s="27"/>
      <c r="H766" s="27" t="s">
        <v>2080</v>
      </c>
      <c r="I766" s="27" t="s">
        <v>2058</v>
      </c>
      <c r="J766" s="33" t="s">
        <v>28</v>
      </c>
      <c r="K766" s="27" t="s">
        <v>38</v>
      </c>
      <c r="L766" s="49">
        <v>44854</v>
      </c>
      <c r="M766" s="27"/>
      <c r="N766" s="27">
        <v>52623</v>
      </c>
      <c r="O766" s="27"/>
      <c r="P766" s="27" t="s">
        <v>1830</v>
      </c>
      <c r="Q766" s="27" t="s">
        <v>10</v>
      </c>
      <c r="R766" s="27"/>
      <c r="S766" s="27"/>
      <c r="T766" s="23"/>
      <c r="U766" s="23"/>
      <c r="V766" s="23"/>
      <c r="W766" s="23"/>
    </row>
    <row r="767" spans="1:23" ht="15" x14ac:dyDescent="0.25">
      <c r="A767" s="26" t="str">
        <f t="shared" si="11"/>
        <v>ITA 366/NAG/2022</v>
      </c>
      <c r="B767" s="27">
        <v>366</v>
      </c>
      <c r="C767" s="26" t="s">
        <v>2793</v>
      </c>
      <c r="D767" s="43">
        <v>366</v>
      </c>
      <c r="E767" s="43">
        <v>2022</v>
      </c>
      <c r="F767" s="27"/>
      <c r="G767" s="27"/>
      <c r="H767" s="27" t="s">
        <v>2081</v>
      </c>
      <c r="I767" s="27" t="s">
        <v>2058</v>
      </c>
      <c r="J767" s="33" t="s">
        <v>28</v>
      </c>
      <c r="K767" s="27" t="s">
        <v>38</v>
      </c>
      <c r="L767" s="49">
        <v>44854</v>
      </c>
      <c r="M767" s="27"/>
      <c r="N767" s="27">
        <v>736752</v>
      </c>
      <c r="O767" s="27"/>
      <c r="P767" s="27" t="s">
        <v>1830</v>
      </c>
      <c r="Q767" s="27" t="s">
        <v>10</v>
      </c>
      <c r="R767" s="27"/>
      <c r="S767" s="27"/>
      <c r="T767" s="23"/>
      <c r="U767" s="23"/>
      <c r="V767" s="23"/>
      <c r="W767" s="23"/>
    </row>
    <row r="768" spans="1:23" ht="15" x14ac:dyDescent="0.25">
      <c r="A768" s="26" t="str">
        <f t="shared" si="11"/>
        <v>ITA 367/NAG/2022</v>
      </c>
      <c r="B768" s="27">
        <v>367</v>
      </c>
      <c r="C768" s="26" t="s">
        <v>2793</v>
      </c>
      <c r="D768" s="43">
        <v>367</v>
      </c>
      <c r="E768" s="43">
        <v>2022</v>
      </c>
      <c r="F768" s="27"/>
      <c r="G768" s="27"/>
      <c r="H768" s="27" t="s">
        <v>2082</v>
      </c>
      <c r="I768" s="27" t="s">
        <v>2083</v>
      </c>
      <c r="J768" s="33" t="s">
        <v>25</v>
      </c>
      <c r="K768" s="27" t="s">
        <v>2045</v>
      </c>
      <c r="L768" s="49">
        <v>44854</v>
      </c>
      <c r="M768" s="27"/>
      <c r="N768" s="27"/>
      <c r="O768" s="27">
        <v>57400</v>
      </c>
      <c r="P768" s="27" t="s">
        <v>2084</v>
      </c>
      <c r="Q768" s="27" t="s">
        <v>10</v>
      </c>
      <c r="R768" s="27"/>
      <c r="S768" s="27"/>
      <c r="T768" s="23"/>
      <c r="U768" s="23"/>
      <c r="V768" s="23"/>
      <c r="W768" s="23"/>
    </row>
    <row r="769" spans="1:23" ht="15" x14ac:dyDescent="0.25">
      <c r="A769" s="26" t="str">
        <f t="shared" si="11"/>
        <v>ITA 368/NAG/2022</v>
      </c>
      <c r="B769" s="27">
        <v>368</v>
      </c>
      <c r="C769" s="26" t="s">
        <v>2793</v>
      </c>
      <c r="D769" s="43">
        <v>368</v>
      </c>
      <c r="E769" s="43">
        <v>2022</v>
      </c>
      <c r="F769" s="27"/>
      <c r="G769" s="27"/>
      <c r="H769" s="27" t="s">
        <v>2085</v>
      </c>
      <c r="I769" s="27" t="s">
        <v>1884</v>
      </c>
      <c r="J769" s="47">
        <v>40878</v>
      </c>
      <c r="K769" s="27">
        <v>263</v>
      </c>
      <c r="L769" s="49">
        <v>44855</v>
      </c>
      <c r="M769" s="27">
        <v>138774</v>
      </c>
      <c r="N769" s="27"/>
      <c r="O769" s="27">
        <v>6283456</v>
      </c>
      <c r="P769" s="27" t="s">
        <v>2086</v>
      </c>
      <c r="Q769" s="27"/>
      <c r="R769" s="27"/>
      <c r="S769" s="27"/>
      <c r="T769" s="23"/>
      <c r="U769" s="23"/>
      <c r="V769" s="23"/>
      <c r="W769" s="23"/>
    </row>
    <row r="770" spans="1:23" ht="15" x14ac:dyDescent="0.25">
      <c r="A770" s="26" t="str">
        <f t="shared" si="11"/>
        <v>ITA 369/NAG/2022</v>
      </c>
      <c r="B770" s="27">
        <v>369</v>
      </c>
      <c r="C770" s="26" t="s">
        <v>2793</v>
      </c>
      <c r="D770" s="43">
        <v>369</v>
      </c>
      <c r="E770" s="43">
        <v>2022</v>
      </c>
      <c r="F770" s="27"/>
      <c r="G770" s="27"/>
      <c r="H770" s="27" t="s">
        <v>2087</v>
      </c>
      <c r="I770" s="27" t="s">
        <v>2088</v>
      </c>
      <c r="J770" s="33" t="s">
        <v>35</v>
      </c>
      <c r="K770" s="27" t="s">
        <v>21</v>
      </c>
      <c r="L770" s="49">
        <v>44855</v>
      </c>
      <c r="M770" s="27">
        <v>1767880</v>
      </c>
      <c r="N770" s="27">
        <v>1381000</v>
      </c>
      <c r="O770" s="27"/>
      <c r="P770" s="27" t="s">
        <v>2089</v>
      </c>
      <c r="Q770" s="27"/>
      <c r="R770" s="27"/>
      <c r="S770" s="27"/>
      <c r="T770" s="23"/>
      <c r="U770" s="23"/>
      <c r="V770" s="23"/>
      <c r="W770" s="23"/>
    </row>
    <row r="771" spans="1:23" ht="15" x14ac:dyDescent="0.25">
      <c r="A771" s="26" t="str">
        <f t="shared" si="11"/>
        <v>ITA 370/NAG/2022</v>
      </c>
      <c r="B771" s="27">
        <v>370</v>
      </c>
      <c r="C771" s="26" t="s">
        <v>2793</v>
      </c>
      <c r="D771" s="43">
        <v>370</v>
      </c>
      <c r="E771" s="43">
        <v>2022</v>
      </c>
      <c r="F771" s="27"/>
      <c r="G771" s="27"/>
      <c r="H771" s="27" t="s">
        <v>2090</v>
      </c>
      <c r="I771" s="27" t="s">
        <v>1884</v>
      </c>
      <c r="J771" s="47">
        <v>40878</v>
      </c>
      <c r="K771" s="27" t="s">
        <v>2091</v>
      </c>
      <c r="L771" s="49">
        <v>44859</v>
      </c>
      <c r="M771" s="27"/>
      <c r="N771" s="27"/>
      <c r="O771" s="27"/>
      <c r="P771" s="27"/>
      <c r="Q771" s="27"/>
      <c r="R771" s="27"/>
      <c r="S771" s="27"/>
      <c r="T771" s="23"/>
      <c r="U771" s="23"/>
      <c r="V771" s="23"/>
      <c r="W771" s="23"/>
    </row>
    <row r="772" spans="1:23" ht="15" x14ac:dyDescent="0.25">
      <c r="A772" s="26" t="str">
        <f t="shared" si="11"/>
        <v>ITA 371/NAG/2022</v>
      </c>
      <c r="B772" s="27">
        <v>371</v>
      </c>
      <c r="C772" s="26" t="s">
        <v>2793</v>
      </c>
      <c r="D772" s="43">
        <v>371</v>
      </c>
      <c r="E772" s="43">
        <v>2022</v>
      </c>
      <c r="F772" s="27"/>
      <c r="G772" s="27"/>
      <c r="H772" s="27" t="s">
        <v>2093</v>
      </c>
      <c r="I772" s="27" t="s">
        <v>2094</v>
      </c>
      <c r="J772" s="33" t="s">
        <v>33</v>
      </c>
      <c r="K772" s="27" t="s">
        <v>21</v>
      </c>
      <c r="L772" s="49">
        <v>44861</v>
      </c>
      <c r="M772" s="27">
        <v>13949200</v>
      </c>
      <c r="N772" s="27"/>
      <c r="O772" s="27">
        <v>12046111</v>
      </c>
      <c r="P772" s="27" t="s">
        <v>2095</v>
      </c>
      <c r="Q772" s="27"/>
      <c r="R772" s="27"/>
      <c r="S772" s="27"/>
      <c r="T772" s="23"/>
      <c r="U772" s="23"/>
      <c r="V772" s="23"/>
      <c r="W772" s="23"/>
    </row>
    <row r="773" spans="1:23" ht="15" x14ac:dyDescent="0.25">
      <c r="A773" s="26" t="str">
        <f t="shared" si="11"/>
        <v>ITA 372/NAG/2022</v>
      </c>
      <c r="B773" s="27">
        <v>372</v>
      </c>
      <c r="C773" s="26" t="s">
        <v>2793</v>
      </c>
      <c r="D773" s="43">
        <v>372</v>
      </c>
      <c r="E773" s="43">
        <v>2022</v>
      </c>
      <c r="F773" s="27"/>
      <c r="G773" s="27"/>
      <c r="H773" s="27" t="s">
        <v>2096</v>
      </c>
      <c r="I773" s="27" t="s">
        <v>1707</v>
      </c>
      <c r="J773" s="33" t="s">
        <v>34</v>
      </c>
      <c r="K773" s="27" t="s">
        <v>36</v>
      </c>
      <c r="L773" s="48">
        <v>44868</v>
      </c>
      <c r="M773" s="27">
        <v>3565320</v>
      </c>
      <c r="N773" s="27">
        <v>362005</v>
      </c>
      <c r="O773" s="27">
        <v>137035</v>
      </c>
      <c r="P773" s="27" t="s">
        <v>2095</v>
      </c>
      <c r="Q773" s="27"/>
      <c r="R773" s="27"/>
      <c r="S773" s="27"/>
      <c r="T773" s="23"/>
      <c r="U773" s="23"/>
      <c r="V773" s="23"/>
      <c r="W773" s="23"/>
    </row>
    <row r="774" spans="1:23" ht="15" x14ac:dyDescent="0.25">
      <c r="A774" s="26" t="str">
        <f t="shared" si="11"/>
        <v>ITA 373/NAG/2022</v>
      </c>
      <c r="B774" s="27">
        <v>373</v>
      </c>
      <c r="C774" s="26" t="s">
        <v>2793</v>
      </c>
      <c r="D774" s="43">
        <v>373</v>
      </c>
      <c r="E774" s="43">
        <v>2022</v>
      </c>
      <c r="F774" s="27"/>
      <c r="G774" s="27"/>
      <c r="H774" s="27" t="s">
        <v>2097</v>
      </c>
      <c r="I774" s="27" t="s">
        <v>2098</v>
      </c>
      <c r="J774" s="33" t="s">
        <v>35</v>
      </c>
      <c r="K774" s="27" t="s">
        <v>2099</v>
      </c>
      <c r="L774" s="48">
        <v>44869</v>
      </c>
      <c r="M774" s="27"/>
      <c r="N774" s="27"/>
      <c r="O774" s="27">
        <v>25196</v>
      </c>
      <c r="P774" s="27" t="s">
        <v>2100</v>
      </c>
      <c r="Q774" s="27"/>
      <c r="R774" s="27"/>
      <c r="S774" s="27"/>
      <c r="T774" s="23"/>
      <c r="U774" s="23"/>
      <c r="V774" s="23"/>
      <c r="W774" s="23"/>
    </row>
    <row r="775" spans="1:23" ht="15" x14ac:dyDescent="0.25">
      <c r="A775" s="26" t="str">
        <f t="shared" si="11"/>
        <v>ITA 374/NAG/2022</v>
      </c>
      <c r="B775" s="27">
        <v>374</v>
      </c>
      <c r="C775" s="26" t="s">
        <v>2793</v>
      </c>
      <c r="D775" s="43">
        <v>374</v>
      </c>
      <c r="E775" s="43">
        <v>2022</v>
      </c>
      <c r="F775" s="27"/>
      <c r="G775" s="27"/>
      <c r="H775" s="27" t="s">
        <v>2097</v>
      </c>
      <c r="I775" s="27" t="s">
        <v>2098</v>
      </c>
      <c r="J775" s="33" t="s">
        <v>35</v>
      </c>
      <c r="K775" s="27" t="s">
        <v>21</v>
      </c>
      <c r="L775" s="48">
        <v>44869</v>
      </c>
      <c r="M775" s="27">
        <v>640271</v>
      </c>
      <c r="N775" s="27">
        <v>122310</v>
      </c>
      <c r="O775" s="27">
        <v>19887</v>
      </c>
      <c r="P775" s="27" t="s">
        <v>2100</v>
      </c>
      <c r="Q775" s="27"/>
      <c r="R775" s="27"/>
      <c r="S775" s="27"/>
      <c r="T775" s="23"/>
      <c r="U775" s="23"/>
      <c r="V775" s="23"/>
      <c r="W775" s="23"/>
    </row>
    <row r="776" spans="1:23" ht="15" x14ac:dyDescent="0.25">
      <c r="A776" s="26" t="str">
        <f t="shared" si="11"/>
        <v>ITA 375/NAG/2022</v>
      </c>
      <c r="B776" s="27">
        <v>375</v>
      </c>
      <c r="C776" s="26" t="s">
        <v>2793</v>
      </c>
      <c r="D776" s="43">
        <v>375</v>
      </c>
      <c r="E776" s="43">
        <v>2022</v>
      </c>
      <c r="F776" s="27"/>
      <c r="G776" s="27"/>
      <c r="H776" s="27" t="s">
        <v>2101</v>
      </c>
      <c r="I776" s="27" t="s">
        <v>2102</v>
      </c>
      <c r="J776" s="33" t="s">
        <v>35</v>
      </c>
      <c r="K776" s="27" t="s">
        <v>21</v>
      </c>
      <c r="L776" s="48">
        <v>44872</v>
      </c>
      <c r="M776" s="27">
        <v>2008130</v>
      </c>
      <c r="N776" s="27">
        <v>1783038</v>
      </c>
      <c r="O776" s="27"/>
      <c r="P776" s="27" t="s">
        <v>2103</v>
      </c>
      <c r="Q776" s="27"/>
      <c r="R776" s="27"/>
      <c r="S776" s="27"/>
      <c r="T776" s="23"/>
      <c r="U776" s="23"/>
      <c r="V776" s="23"/>
      <c r="W776" s="23"/>
    </row>
    <row r="777" spans="1:23" ht="15" x14ac:dyDescent="0.25">
      <c r="A777" s="26" t="str">
        <f t="shared" si="11"/>
        <v>ITA 376/NAG/2022</v>
      </c>
      <c r="B777" s="27">
        <v>376</v>
      </c>
      <c r="C777" s="26" t="s">
        <v>2793</v>
      </c>
      <c r="D777" s="43">
        <v>376</v>
      </c>
      <c r="E777" s="43">
        <v>2022</v>
      </c>
      <c r="F777" s="27"/>
      <c r="G777" s="27"/>
      <c r="H777" s="27" t="s">
        <v>2104</v>
      </c>
      <c r="I777" s="27" t="s">
        <v>2105</v>
      </c>
      <c r="J777" s="33" t="s">
        <v>1265</v>
      </c>
      <c r="K777" s="27" t="s">
        <v>36</v>
      </c>
      <c r="L777" s="49">
        <v>44875</v>
      </c>
      <c r="M777" s="27"/>
      <c r="N777" s="27"/>
      <c r="O777" s="27"/>
      <c r="P777" s="27" t="s">
        <v>2106</v>
      </c>
      <c r="Q777" s="27"/>
      <c r="R777" s="27"/>
      <c r="S777" s="27"/>
      <c r="T777" s="23"/>
      <c r="U777" s="23"/>
      <c r="V777" s="23"/>
      <c r="W777" s="23"/>
    </row>
    <row r="778" spans="1:23" ht="15" x14ac:dyDescent="0.25">
      <c r="A778" s="26" t="str">
        <f t="shared" si="11"/>
        <v>ITA 377/NAG/2022</v>
      </c>
      <c r="B778" s="27">
        <v>377</v>
      </c>
      <c r="C778" s="26" t="s">
        <v>2793</v>
      </c>
      <c r="D778" s="43">
        <v>377</v>
      </c>
      <c r="E778" s="43">
        <v>2022</v>
      </c>
      <c r="F778" s="27"/>
      <c r="G778" s="27"/>
      <c r="H778" s="27" t="s">
        <v>2107</v>
      </c>
      <c r="I778" s="27" t="s">
        <v>2105</v>
      </c>
      <c r="J778" s="33" t="s">
        <v>34</v>
      </c>
      <c r="K778" s="27" t="s">
        <v>36</v>
      </c>
      <c r="L778" s="49">
        <v>44875</v>
      </c>
      <c r="M778" s="27">
        <v>3499510</v>
      </c>
      <c r="N778" s="27"/>
      <c r="O778" s="27">
        <v>1296230</v>
      </c>
      <c r="P778" s="27" t="s">
        <v>2108</v>
      </c>
      <c r="Q778" s="27"/>
      <c r="R778" s="27"/>
      <c r="S778" s="27"/>
      <c r="T778" s="23"/>
      <c r="U778" s="23"/>
      <c r="V778" s="23"/>
      <c r="W778" s="23"/>
    </row>
    <row r="779" spans="1:23" ht="15" x14ac:dyDescent="0.25">
      <c r="A779" s="26" t="str">
        <f t="shared" ref="A779:A843" si="12">CONCATENATE(C779," ",D779,"/NAG/",E779)</f>
        <v>ITA 378/NAG/2022</v>
      </c>
      <c r="B779" s="27">
        <v>378</v>
      </c>
      <c r="C779" s="26" t="s">
        <v>2793</v>
      </c>
      <c r="D779" s="43">
        <v>378</v>
      </c>
      <c r="E779" s="43">
        <v>2022</v>
      </c>
      <c r="F779" s="27"/>
      <c r="G779" s="27"/>
      <c r="H779" s="27" t="s">
        <v>2109</v>
      </c>
      <c r="I779" s="27" t="s">
        <v>2105</v>
      </c>
      <c r="J779" s="27" t="s">
        <v>35</v>
      </c>
      <c r="K779" s="27" t="s">
        <v>36</v>
      </c>
      <c r="L779" s="49">
        <v>44875</v>
      </c>
      <c r="M779" s="27">
        <v>3637172</v>
      </c>
      <c r="N779" s="27">
        <v>3637172</v>
      </c>
      <c r="O779" s="33">
        <v>959989</v>
      </c>
      <c r="P779" s="27" t="s">
        <v>2110</v>
      </c>
      <c r="Q779" s="27"/>
      <c r="R779" s="27"/>
      <c r="S779" s="27"/>
      <c r="T779" s="23"/>
      <c r="U779" s="23"/>
      <c r="V779" s="23"/>
      <c r="W779" s="23"/>
    </row>
    <row r="780" spans="1:23" ht="15" x14ac:dyDescent="0.25">
      <c r="A780" s="26" t="str">
        <f t="shared" si="12"/>
        <v>ITA 379/NAG/2022</v>
      </c>
      <c r="B780" s="27">
        <v>379</v>
      </c>
      <c r="C780" s="26" t="s">
        <v>2793</v>
      </c>
      <c r="D780" s="43">
        <v>379</v>
      </c>
      <c r="E780" s="43">
        <v>2022</v>
      </c>
      <c r="F780" s="27"/>
      <c r="G780" s="27"/>
      <c r="H780" s="27" t="s">
        <v>2111</v>
      </c>
      <c r="I780" s="27" t="s">
        <v>2112</v>
      </c>
      <c r="J780" s="33" t="s">
        <v>33</v>
      </c>
      <c r="K780" s="27">
        <v>271</v>
      </c>
      <c r="L780" s="49">
        <v>44875</v>
      </c>
      <c r="M780" s="27"/>
      <c r="N780" s="27"/>
      <c r="O780" s="27">
        <v>150000</v>
      </c>
      <c r="P780" s="27" t="s">
        <v>2113</v>
      </c>
      <c r="Q780" s="27"/>
      <c r="R780" s="27"/>
      <c r="S780" s="27"/>
      <c r="T780" s="23"/>
      <c r="U780" s="23"/>
      <c r="V780" s="23"/>
      <c r="W780" s="23"/>
    </row>
    <row r="781" spans="1:23" ht="15" x14ac:dyDescent="0.25">
      <c r="A781" s="26" t="str">
        <f t="shared" si="12"/>
        <v>ITA 380/NAG/2022</v>
      </c>
      <c r="B781" s="27">
        <v>380</v>
      </c>
      <c r="C781" s="26" t="s">
        <v>2793</v>
      </c>
      <c r="D781" s="43">
        <v>380</v>
      </c>
      <c r="E781" s="43">
        <v>2022</v>
      </c>
      <c r="F781" s="27"/>
      <c r="G781" s="27"/>
      <c r="H781" s="27" t="s">
        <v>2114</v>
      </c>
      <c r="I781" s="27" t="s">
        <v>2115</v>
      </c>
      <c r="J781" s="33" t="s">
        <v>33</v>
      </c>
      <c r="K781" s="27" t="s">
        <v>21</v>
      </c>
      <c r="L781" s="49">
        <v>44876</v>
      </c>
      <c r="M781" s="27">
        <v>2065330</v>
      </c>
      <c r="N781" s="27">
        <v>1581980</v>
      </c>
      <c r="O781" s="27">
        <v>383367</v>
      </c>
      <c r="P781" s="27" t="s">
        <v>2116</v>
      </c>
      <c r="Q781" s="27"/>
      <c r="R781" s="27"/>
      <c r="S781" s="27"/>
      <c r="T781" s="23"/>
      <c r="U781" s="23"/>
      <c r="V781" s="23"/>
      <c r="W781" s="23"/>
    </row>
    <row r="782" spans="1:23" ht="15" x14ac:dyDescent="0.25">
      <c r="A782" s="26" t="str">
        <f t="shared" si="12"/>
        <v>ITA 381/NAG/2022</v>
      </c>
      <c r="B782" s="27">
        <v>381</v>
      </c>
      <c r="C782" s="26" t="s">
        <v>2793</v>
      </c>
      <c r="D782" s="43">
        <v>381</v>
      </c>
      <c r="E782" s="43">
        <v>2022</v>
      </c>
      <c r="F782" s="27"/>
      <c r="G782" s="27"/>
      <c r="H782" s="27" t="s">
        <v>2117</v>
      </c>
      <c r="I782" s="27" t="s">
        <v>2118</v>
      </c>
      <c r="J782" s="33" t="s">
        <v>35</v>
      </c>
      <c r="K782" s="27" t="s">
        <v>2119</v>
      </c>
      <c r="L782" s="49">
        <v>44876</v>
      </c>
      <c r="M782" s="27">
        <v>4297250</v>
      </c>
      <c r="N782" s="27">
        <v>4297250</v>
      </c>
      <c r="O782" s="27"/>
      <c r="P782" s="27" t="s">
        <v>2120</v>
      </c>
      <c r="Q782" s="27"/>
      <c r="R782" s="27"/>
      <c r="S782" s="27"/>
      <c r="T782" s="23"/>
      <c r="U782" s="23"/>
      <c r="V782" s="23"/>
      <c r="W782" s="23"/>
    </row>
    <row r="783" spans="1:23" ht="15" x14ac:dyDescent="0.25">
      <c r="A783" s="26" t="str">
        <f t="shared" si="12"/>
        <v>ITA 382/NAG/2022</v>
      </c>
      <c r="B783" s="27">
        <v>382</v>
      </c>
      <c r="C783" s="26" t="s">
        <v>2793</v>
      </c>
      <c r="D783" s="43">
        <v>382</v>
      </c>
      <c r="E783" s="43">
        <v>2022</v>
      </c>
      <c r="F783" s="27"/>
      <c r="G783" s="27"/>
      <c r="H783" s="27" t="s">
        <v>2121</v>
      </c>
      <c r="I783" s="27" t="s">
        <v>1998</v>
      </c>
      <c r="J783" s="33" t="s">
        <v>28</v>
      </c>
      <c r="K783" s="27" t="s">
        <v>21</v>
      </c>
      <c r="L783" s="49">
        <v>44880</v>
      </c>
      <c r="M783" s="27">
        <v>7002810</v>
      </c>
      <c r="N783" s="27">
        <v>6007500</v>
      </c>
      <c r="O783" s="27">
        <v>2473320</v>
      </c>
      <c r="P783" s="27" t="s">
        <v>2122</v>
      </c>
      <c r="Q783" s="27"/>
      <c r="R783" s="27"/>
      <c r="S783" s="27"/>
      <c r="T783" s="23"/>
      <c r="U783" s="23"/>
      <c r="V783" s="23"/>
      <c r="W783" s="23"/>
    </row>
    <row r="784" spans="1:23" ht="15" x14ac:dyDescent="0.25">
      <c r="A784" s="26" t="str">
        <f t="shared" si="12"/>
        <v>ITA 383/NAG/2022</v>
      </c>
      <c r="B784" s="27">
        <v>383</v>
      </c>
      <c r="C784" s="26" t="s">
        <v>2793</v>
      </c>
      <c r="D784" s="43">
        <v>383</v>
      </c>
      <c r="E784" s="43">
        <v>2022</v>
      </c>
      <c r="F784" s="27"/>
      <c r="G784" s="27"/>
      <c r="H784" s="27" t="s">
        <v>2123</v>
      </c>
      <c r="I784" s="27" t="s">
        <v>2124</v>
      </c>
      <c r="J784" s="33" t="s">
        <v>33</v>
      </c>
      <c r="K784" s="27" t="s">
        <v>23</v>
      </c>
      <c r="L784" s="49">
        <v>44881</v>
      </c>
      <c r="M784" s="27"/>
      <c r="N784" s="27">
        <v>150000</v>
      </c>
      <c r="O784" s="27">
        <v>150000</v>
      </c>
      <c r="P784" s="27" t="s">
        <v>2125</v>
      </c>
      <c r="Q784" s="27"/>
      <c r="R784" s="27"/>
      <c r="S784" s="27"/>
      <c r="T784" s="23"/>
      <c r="U784" s="23"/>
      <c r="V784" s="23"/>
      <c r="W784" s="23"/>
    </row>
    <row r="785" spans="1:23" ht="15" x14ac:dyDescent="0.25">
      <c r="A785" s="26" t="str">
        <f t="shared" si="12"/>
        <v>ITA 384/NAG/2022</v>
      </c>
      <c r="B785" s="27">
        <v>384</v>
      </c>
      <c r="C785" s="26" t="s">
        <v>2793</v>
      </c>
      <c r="D785" s="43">
        <v>384</v>
      </c>
      <c r="E785" s="43">
        <v>2022</v>
      </c>
      <c r="F785" s="27"/>
      <c r="G785" s="27"/>
      <c r="H785" s="27" t="s">
        <v>2126</v>
      </c>
      <c r="I785" s="27" t="s">
        <v>2127</v>
      </c>
      <c r="J785" s="33" t="s">
        <v>37</v>
      </c>
      <c r="K785" s="27" t="s">
        <v>21</v>
      </c>
      <c r="L785" s="49">
        <v>44886</v>
      </c>
      <c r="M785" s="27"/>
      <c r="N785" s="27"/>
      <c r="O785" s="27"/>
      <c r="P785" s="27"/>
      <c r="Q785" s="27"/>
      <c r="R785" s="27"/>
      <c r="S785" s="27"/>
      <c r="T785" s="23"/>
      <c r="U785" s="23"/>
      <c r="V785" s="23"/>
      <c r="W785" s="23"/>
    </row>
    <row r="786" spans="1:23" ht="15" x14ac:dyDescent="0.25">
      <c r="A786" s="26" t="str">
        <f t="shared" si="12"/>
        <v>ITA 385/NAG/2022</v>
      </c>
      <c r="B786" s="27">
        <v>385</v>
      </c>
      <c r="C786" s="26" t="s">
        <v>2793</v>
      </c>
      <c r="D786" s="43">
        <v>385</v>
      </c>
      <c r="E786" s="43">
        <v>2022</v>
      </c>
      <c r="F786" s="27"/>
      <c r="G786" s="27"/>
      <c r="H786" s="27" t="s">
        <v>2128</v>
      </c>
      <c r="I786" s="27" t="s">
        <v>1570</v>
      </c>
      <c r="J786" s="33" t="s">
        <v>2129</v>
      </c>
      <c r="K786" s="27" t="s">
        <v>2130</v>
      </c>
      <c r="L786" s="49">
        <v>44890</v>
      </c>
      <c r="M786" s="27">
        <v>0</v>
      </c>
      <c r="N786" s="27">
        <v>0</v>
      </c>
      <c r="O786" s="27">
        <v>0</v>
      </c>
      <c r="P786" s="27" t="s">
        <v>2131</v>
      </c>
      <c r="Q786" s="27" t="s">
        <v>10</v>
      </c>
      <c r="R786" s="27"/>
      <c r="S786" s="27"/>
      <c r="T786" s="23"/>
      <c r="U786" s="23"/>
      <c r="V786" s="23"/>
      <c r="W786" s="23"/>
    </row>
    <row r="787" spans="1:23" ht="15" x14ac:dyDescent="0.25">
      <c r="A787" s="26" t="str">
        <f t="shared" si="12"/>
        <v>ITA 386/NAG/2022</v>
      </c>
      <c r="B787" s="27">
        <v>386</v>
      </c>
      <c r="C787" s="26" t="s">
        <v>2793</v>
      </c>
      <c r="D787" s="43">
        <v>386</v>
      </c>
      <c r="E787" s="43">
        <v>2022</v>
      </c>
      <c r="F787" s="27"/>
      <c r="G787" s="27"/>
      <c r="H787" s="27" t="s">
        <v>1953</v>
      </c>
      <c r="I787" s="27" t="s">
        <v>2132</v>
      </c>
      <c r="J787" s="33" t="s">
        <v>25</v>
      </c>
      <c r="K787" s="27" t="s">
        <v>38</v>
      </c>
      <c r="L787" s="49">
        <v>44893</v>
      </c>
      <c r="M787" s="27"/>
      <c r="N787" s="27">
        <v>54907</v>
      </c>
      <c r="O787" s="27"/>
      <c r="P787" s="27" t="s">
        <v>1830</v>
      </c>
      <c r="Q787" s="27" t="s">
        <v>10</v>
      </c>
      <c r="R787" s="27"/>
      <c r="S787" s="27"/>
      <c r="T787" s="23"/>
      <c r="U787" s="23"/>
      <c r="V787" s="23"/>
      <c r="W787" s="23"/>
    </row>
    <row r="788" spans="1:23" ht="15" x14ac:dyDescent="0.25">
      <c r="A788" s="26" t="str">
        <f t="shared" si="12"/>
        <v>ITA 387/NAG/2022</v>
      </c>
      <c r="B788" s="27">
        <v>387</v>
      </c>
      <c r="C788" s="26" t="s">
        <v>2793</v>
      </c>
      <c r="D788" s="43">
        <v>387</v>
      </c>
      <c r="E788" s="43">
        <v>2022</v>
      </c>
      <c r="F788" s="27"/>
      <c r="G788" s="27"/>
      <c r="H788" s="27" t="s">
        <v>1953</v>
      </c>
      <c r="I788" s="27" t="s">
        <v>2133</v>
      </c>
      <c r="J788" s="33" t="s">
        <v>25</v>
      </c>
      <c r="K788" s="27" t="s">
        <v>38</v>
      </c>
      <c r="L788" s="49">
        <v>44893</v>
      </c>
      <c r="M788" s="27"/>
      <c r="N788" s="27">
        <v>986016</v>
      </c>
      <c r="O788" s="27"/>
      <c r="P788" s="27" t="s">
        <v>1830</v>
      </c>
      <c r="Q788" s="27" t="s">
        <v>10</v>
      </c>
      <c r="R788" s="27"/>
      <c r="S788" s="27"/>
      <c r="T788" s="23"/>
      <c r="U788" s="23"/>
      <c r="V788" s="23"/>
      <c r="W788" s="23"/>
    </row>
    <row r="789" spans="1:23" ht="15" x14ac:dyDescent="0.25">
      <c r="A789" s="26" t="str">
        <f t="shared" si="12"/>
        <v>ITA 388/NAG/2022</v>
      </c>
      <c r="B789" s="27">
        <v>388</v>
      </c>
      <c r="C789" s="26" t="s">
        <v>2793</v>
      </c>
      <c r="D789" s="43">
        <v>388</v>
      </c>
      <c r="E789" s="43">
        <v>2022</v>
      </c>
      <c r="F789" s="27"/>
      <c r="G789" s="27"/>
      <c r="H789" s="27" t="s">
        <v>1953</v>
      </c>
      <c r="I789" s="27" t="s">
        <v>2133</v>
      </c>
      <c r="J789" s="33" t="s">
        <v>25</v>
      </c>
      <c r="K789" s="27" t="s">
        <v>38</v>
      </c>
      <c r="L789" s="49">
        <v>44893</v>
      </c>
      <c r="M789" s="27"/>
      <c r="N789" s="27">
        <v>110636</v>
      </c>
      <c r="O789" s="27"/>
      <c r="P789" s="27" t="s">
        <v>1830</v>
      </c>
      <c r="Q789" s="27" t="s">
        <v>10</v>
      </c>
      <c r="R789" s="27"/>
      <c r="S789" s="27"/>
      <c r="T789" s="23"/>
      <c r="U789" s="23"/>
      <c r="V789" s="23"/>
      <c r="W789" s="23"/>
    </row>
    <row r="790" spans="1:23" ht="15" x14ac:dyDescent="0.25">
      <c r="A790" s="26" t="str">
        <f t="shared" si="12"/>
        <v>ITA 389/NAG/2022</v>
      </c>
      <c r="B790" s="27">
        <v>389</v>
      </c>
      <c r="C790" s="26" t="s">
        <v>2793</v>
      </c>
      <c r="D790" s="43">
        <v>389</v>
      </c>
      <c r="E790" s="43">
        <v>2022</v>
      </c>
      <c r="F790" s="27"/>
      <c r="G790" s="27"/>
      <c r="H790" s="27" t="s">
        <v>1953</v>
      </c>
      <c r="I790" s="27" t="s">
        <v>2133</v>
      </c>
      <c r="J790" s="33" t="s">
        <v>25</v>
      </c>
      <c r="K790" s="27" t="s">
        <v>38</v>
      </c>
      <c r="L790" s="49">
        <v>44893</v>
      </c>
      <c r="M790" s="27"/>
      <c r="N790" s="27">
        <v>1025241</v>
      </c>
      <c r="O790" s="27"/>
      <c r="P790" s="27" t="s">
        <v>1830</v>
      </c>
      <c r="Q790" s="27" t="s">
        <v>10</v>
      </c>
      <c r="R790" s="27"/>
      <c r="S790" s="27"/>
      <c r="T790" s="23"/>
      <c r="U790" s="23"/>
      <c r="V790" s="23"/>
      <c r="W790" s="23"/>
    </row>
    <row r="791" spans="1:23" ht="15" x14ac:dyDescent="0.25">
      <c r="A791" s="26" t="str">
        <f t="shared" si="12"/>
        <v>ITA 390/NAG/2022</v>
      </c>
      <c r="B791" s="27">
        <v>390</v>
      </c>
      <c r="C791" s="26" t="s">
        <v>2793</v>
      </c>
      <c r="D791" s="43">
        <v>390</v>
      </c>
      <c r="E791" s="43">
        <v>2022</v>
      </c>
      <c r="F791" s="27"/>
      <c r="G791" s="27"/>
      <c r="H791" s="27" t="s">
        <v>1953</v>
      </c>
      <c r="I791" s="27" t="s">
        <v>2133</v>
      </c>
      <c r="J791" s="33" t="s">
        <v>16</v>
      </c>
      <c r="K791" s="27" t="s">
        <v>38</v>
      </c>
      <c r="L791" s="49">
        <v>44893</v>
      </c>
      <c r="M791" s="27"/>
      <c r="N791" s="27">
        <v>339559</v>
      </c>
      <c r="O791" s="27"/>
      <c r="P791" s="27" t="s">
        <v>1830</v>
      </c>
      <c r="Q791" s="27" t="s">
        <v>10</v>
      </c>
      <c r="R791" s="27"/>
      <c r="S791" s="27"/>
      <c r="T791" s="23"/>
      <c r="U791" s="23"/>
      <c r="V791" s="23"/>
      <c r="W791" s="23"/>
    </row>
    <row r="792" spans="1:23" ht="15" x14ac:dyDescent="0.25">
      <c r="A792" s="26" t="str">
        <f t="shared" si="12"/>
        <v>ITA 391/NAG/2022</v>
      </c>
      <c r="B792" s="27">
        <v>391</v>
      </c>
      <c r="C792" s="26" t="s">
        <v>2793</v>
      </c>
      <c r="D792" s="43">
        <v>391</v>
      </c>
      <c r="E792" s="43">
        <v>2022</v>
      </c>
      <c r="F792" s="27"/>
      <c r="G792" s="27"/>
      <c r="H792" s="27" t="s">
        <v>1953</v>
      </c>
      <c r="I792" s="27" t="s">
        <v>2133</v>
      </c>
      <c r="J792" s="33" t="s">
        <v>25</v>
      </c>
      <c r="K792" s="27" t="s">
        <v>38</v>
      </c>
      <c r="L792" s="49">
        <v>44893</v>
      </c>
      <c r="M792" s="27"/>
      <c r="N792" s="27">
        <v>244713</v>
      </c>
      <c r="O792" s="27"/>
      <c r="P792" s="27" t="s">
        <v>1830</v>
      </c>
      <c r="Q792" s="27" t="s">
        <v>10</v>
      </c>
      <c r="R792" s="27"/>
      <c r="S792" s="27"/>
      <c r="T792" s="23"/>
      <c r="U792" s="23"/>
      <c r="V792" s="23"/>
      <c r="W792" s="23"/>
    </row>
    <row r="793" spans="1:23" ht="15" x14ac:dyDescent="0.25">
      <c r="A793" s="26" t="str">
        <f t="shared" si="12"/>
        <v>ITA 392/NAG/2022</v>
      </c>
      <c r="B793" s="27">
        <v>392</v>
      </c>
      <c r="C793" s="26" t="s">
        <v>2793</v>
      </c>
      <c r="D793" s="43">
        <v>392</v>
      </c>
      <c r="E793" s="43">
        <v>2022</v>
      </c>
      <c r="F793" s="27"/>
      <c r="G793" s="27"/>
      <c r="H793" s="27" t="s">
        <v>1953</v>
      </c>
      <c r="I793" s="27" t="s">
        <v>2133</v>
      </c>
      <c r="J793" s="33" t="s">
        <v>16</v>
      </c>
      <c r="K793" s="27" t="s">
        <v>38</v>
      </c>
      <c r="L793" s="49">
        <v>44893</v>
      </c>
      <c r="M793" s="27"/>
      <c r="N793" s="27">
        <v>32018</v>
      </c>
      <c r="O793" s="27"/>
      <c r="P793" s="27" t="s">
        <v>1830</v>
      </c>
      <c r="Q793" s="27" t="s">
        <v>10</v>
      </c>
      <c r="R793" s="27"/>
      <c r="S793" s="27"/>
      <c r="T793" s="23"/>
      <c r="U793" s="23"/>
      <c r="V793" s="23"/>
      <c r="W793" s="23"/>
    </row>
    <row r="794" spans="1:23" ht="15" x14ac:dyDescent="0.25">
      <c r="A794" s="26" t="str">
        <f t="shared" si="12"/>
        <v>ITA 393/NAG/2022</v>
      </c>
      <c r="B794" s="27">
        <v>393</v>
      </c>
      <c r="C794" s="26" t="s">
        <v>2793</v>
      </c>
      <c r="D794" s="43">
        <v>393</v>
      </c>
      <c r="E794" s="43">
        <v>2022</v>
      </c>
      <c r="F794" s="27"/>
      <c r="G794" s="27"/>
      <c r="H794" s="27" t="s">
        <v>1953</v>
      </c>
      <c r="I794" s="27" t="s">
        <v>2133</v>
      </c>
      <c r="J794" s="33" t="s">
        <v>25</v>
      </c>
      <c r="K794" s="27" t="s">
        <v>38</v>
      </c>
      <c r="L794" s="49">
        <v>44893</v>
      </c>
      <c r="M794" s="27"/>
      <c r="N794" s="27">
        <v>196860</v>
      </c>
      <c r="O794" s="27"/>
      <c r="P794" s="27" t="s">
        <v>1830</v>
      </c>
      <c r="Q794" s="27" t="s">
        <v>10</v>
      </c>
      <c r="R794" s="27"/>
      <c r="S794" s="27"/>
      <c r="T794" s="23"/>
      <c r="U794" s="23"/>
      <c r="V794" s="23"/>
      <c r="W794" s="23"/>
    </row>
    <row r="795" spans="1:23" ht="15" x14ac:dyDescent="0.25">
      <c r="A795" s="26" t="str">
        <f t="shared" si="12"/>
        <v>ITA 394/NAG/2022</v>
      </c>
      <c r="B795" s="27">
        <v>394</v>
      </c>
      <c r="C795" s="26" t="s">
        <v>2793</v>
      </c>
      <c r="D795" s="43">
        <v>394</v>
      </c>
      <c r="E795" s="43">
        <v>2022</v>
      </c>
      <c r="F795" s="27"/>
      <c r="G795" s="27"/>
      <c r="H795" s="27" t="s">
        <v>1953</v>
      </c>
      <c r="I795" s="27" t="s">
        <v>2133</v>
      </c>
      <c r="J795" s="33" t="s">
        <v>16</v>
      </c>
      <c r="K795" s="27" t="s">
        <v>38</v>
      </c>
      <c r="L795" s="49">
        <v>44893</v>
      </c>
      <c r="M795" s="27"/>
      <c r="N795" s="27">
        <v>53455</v>
      </c>
      <c r="O795" s="27"/>
      <c r="P795" s="27" t="s">
        <v>1830</v>
      </c>
      <c r="Q795" s="27" t="s">
        <v>10</v>
      </c>
      <c r="R795" s="27"/>
      <c r="S795" s="27"/>
      <c r="T795" s="23"/>
      <c r="U795" s="23"/>
      <c r="V795" s="23"/>
      <c r="W795" s="23"/>
    </row>
    <row r="796" spans="1:23" ht="15" x14ac:dyDescent="0.25">
      <c r="A796" s="26" t="str">
        <f t="shared" si="12"/>
        <v>ITA 395/NAG/2022</v>
      </c>
      <c r="B796" s="27">
        <v>395</v>
      </c>
      <c r="C796" s="26" t="s">
        <v>2793</v>
      </c>
      <c r="D796" s="43">
        <v>395</v>
      </c>
      <c r="E796" s="43">
        <v>2022</v>
      </c>
      <c r="F796" s="27"/>
      <c r="G796" s="27"/>
      <c r="H796" s="27" t="s">
        <v>1953</v>
      </c>
      <c r="I796" s="27" t="s">
        <v>2133</v>
      </c>
      <c r="J796" s="33" t="s">
        <v>16</v>
      </c>
      <c r="K796" s="27" t="s">
        <v>38</v>
      </c>
      <c r="L796" s="49">
        <v>44893</v>
      </c>
      <c r="M796" s="27"/>
      <c r="N796" s="27">
        <v>163523</v>
      </c>
      <c r="O796" s="27"/>
      <c r="P796" s="27" t="s">
        <v>1830</v>
      </c>
      <c r="Q796" s="27" t="s">
        <v>10</v>
      </c>
      <c r="R796" s="27"/>
      <c r="S796" s="27"/>
      <c r="T796" s="23"/>
      <c r="U796" s="23"/>
      <c r="V796" s="23"/>
      <c r="W796" s="23"/>
    </row>
    <row r="797" spans="1:23" ht="15" x14ac:dyDescent="0.25">
      <c r="A797" s="26" t="str">
        <f t="shared" si="12"/>
        <v>ITA 396/NAG/2022</v>
      </c>
      <c r="B797" s="27">
        <v>396</v>
      </c>
      <c r="C797" s="26" t="s">
        <v>2793</v>
      </c>
      <c r="D797" s="43">
        <v>396</v>
      </c>
      <c r="E797" s="43">
        <v>2022</v>
      </c>
      <c r="F797" s="27"/>
      <c r="G797" s="27"/>
      <c r="H797" s="27" t="s">
        <v>1953</v>
      </c>
      <c r="I797" s="27" t="s">
        <v>2133</v>
      </c>
      <c r="J797" s="33" t="s">
        <v>25</v>
      </c>
      <c r="K797" s="27" t="s">
        <v>38</v>
      </c>
      <c r="L797" s="49">
        <v>44893</v>
      </c>
      <c r="M797" s="27"/>
      <c r="N797" s="27">
        <v>1503818</v>
      </c>
      <c r="O797" s="27"/>
      <c r="P797" s="27" t="s">
        <v>1830</v>
      </c>
      <c r="Q797" s="27" t="s">
        <v>10</v>
      </c>
      <c r="R797" s="27"/>
      <c r="S797" s="27"/>
      <c r="T797" s="23"/>
      <c r="U797" s="23"/>
      <c r="V797" s="23"/>
      <c r="W797" s="23"/>
    </row>
    <row r="798" spans="1:23" ht="15" x14ac:dyDescent="0.25">
      <c r="A798" s="26" t="str">
        <f t="shared" si="12"/>
        <v>ITA 397/NAG/2022</v>
      </c>
      <c r="B798" s="27">
        <v>397</v>
      </c>
      <c r="C798" s="26" t="s">
        <v>2793</v>
      </c>
      <c r="D798" s="43">
        <v>397</v>
      </c>
      <c r="E798" s="43">
        <v>2022</v>
      </c>
      <c r="F798" s="27"/>
      <c r="G798" s="27"/>
      <c r="H798" s="27" t="s">
        <v>1953</v>
      </c>
      <c r="I798" s="27" t="s">
        <v>2133</v>
      </c>
      <c r="J798" s="33" t="s">
        <v>16</v>
      </c>
      <c r="K798" s="27" t="s">
        <v>38</v>
      </c>
      <c r="L798" s="49">
        <v>44893</v>
      </c>
      <c r="M798" s="27"/>
      <c r="N798" s="27">
        <v>44222</v>
      </c>
      <c r="O798" s="27"/>
      <c r="P798" s="27" t="s">
        <v>1830</v>
      </c>
      <c r="Q798" s="27" t="s">
        <v>10</v>
      </c>
      <c r="R798" s="27"/>
      <c r="S798" s="27"/>
      <c r="T798" s="23"/>
      <c r="U798" s="23"/>
      <c r="V798" s="23"/>
      <c r="W798" s="23"/>
    </row>
    <row r="799" spans="1:23" ht="15" x14ac:dyDescent="0.25">
      <c r="A799" s="26" t="str">
        <f t="shared" si="12"/>
        <v>ITA 398/NAG/2022</v>
      </c>
      <c r="B799" s="27">
        <v>398</v>
      </c>
      <c r="C799" s="26" t="s">
        <v>2793</v>
      </c>
      <c r="D799" s="43">
        <v>398</v>
      </c>
      <c r="E799" s="43">
        <v>2022</v>
      </c>
      <c r="F799" s="27"/>
      <c r="G799" s="27"/>
      <c r="H799" s="27" t="s">
        <v>1953</v>
      </c>
      <c r="I799" s="27" t="s">
        <v>2133</v>
      </c>
      <c r="J799" s="33" t="s">
        <v>16</v>
      </c>
      <c r="K799" s="27" t="s">
        <v>38</v>
      </c>
      <c r="L799" s="49">
        <v>44893</v>
      </c>
      <c r="M799" s="27"/>
      <c r="N799" s="27">
        <v>227089</v>
      </c>
      <c r="O799" s="27"/>
      <c r="P799" s="27" t="s">
        <v>1830</v>
      </c>
      <c r="Q799" s="27" t="s">
        <v>10</v>
      </c>
      <c r="R799" s="27"/>
      <c r="S799" s="27"/>
      <c r="T799" s="23"/>
      <c r="U799" s="23"/>
      <c r="V799" s="23"/>
      <c r="W799" s="23"/>
    </row>
    <row r="800" spans="1:23" ht="15" x14ac:dyDescent="0.25">
      <c r="A800" s="26" t="str">
        <f t="shared" si="12"/>
        <v>ITA 399/NAG/2022</v>
      </c>
      <c r="B800" s="27">
        <v>399</v>
      </c>
      <c r="C800" s="26" t="s">
        <v>2793</v>
      </c>
      <c r="D800" s="43">
        <v>399</v>
      </c>
      <c r="E800" s="43">
        <v>2022</v>
      </c>
      <c r="F800" s="27"/>
      <c r="G800" s="27"/>
      <c r="H800" s="27" t="s">
        <v>1953</v>
      </c>
      <c r="I800" s="27" t="s">
        <v>2133</v>
      </c>
      <c r="J800" s="33" t="s">
        <v>16</v>
      </c>
      <c r="K800" s="27" t="s">
        <v>38</v>
      </c>
      <c r="L800" s="49">
        <v>44893</v>
      </c>
      <c r="M800" s="27"/>
      <c r="N800" s="27">
        <v>277019</v>
      </c>
      <c r="O800" s="27"/>
      <c r="P800" s="27" t="s">
        <v>1830</v>
      </c>
      <c r="Q800" s="27" t="s">
        <v>10</v>
      </c>
      <c r="R800" s="27"/>
      <c r="S800" s="27"/>
      <c r="T800" s="23"/>
      <c r="U800" s="23"/>
      <c r="V800" s="23"/>
      <c r="W800" s="23"/>
    </row>
    <row r="801" spans="1:23" ht="15" x14ac:dyDescent="0.25">
      <c r="A801" s="26" t="str">
        <f t="shared" si="12"/>
        <v>ITA 400/NAG/2022</v>
      </c>
      <c r="B801" s="27">
        <v>400</v>
      </c>
      <c r="C801" s="26" t="s">
        <v>2793</v>
      </c>
      <c r="D801" s="43">
        <v>400</v>
      </c>
      <c r="E801" s="43">
        <v>2022</v>
      </c>
      <c r="F801" s="27"/>
      <c r="G801" s="27"/>
      <c r="H801" s="27" t="s">
        <v>1953</v>
      </c>
      <c r="I801" s="27" t="s">
        <v>2133</v>
      </c>
      <c r="J801" s="33" t="s">
        <v>16</v>
      </c>
      <c r="K801" s="27" t="s">
        <v>38</v>
      </c>
      <c r="L801" s="49">
        <v>44893</v>
      </c>
      <c r="M801" s="27"/>
      <c r="N801" s="27">
        <v>79809</v>
      </c>
      <c r="O801" s="27"/>
      <c r="P801" s="27" t="s">
        <v>1830</v>
      </c>
      <c r="Q801" s="27" t="s">
        <v>10</v>
      </c>
      <c r="R801" s="27"/>
      <c r="S801" s="27"/>
      <c r="T801" s="23"/>
      <c r="U801" s="23"/>
      <c r="V801" s="23"/>
      <c r="W801" s="23"/>
    </row>
    <row r="802" spans="1:23" ht="15" x14ac:dyDescent="0.25">
      <c r="A802" s="26" t="str">
        <f t="shared" si="12"/>
        <v>ITA 401/NAG/2022</v>
      </c>
      <c r="B802" s="27">
        <v>401</v>
      </c>
      <c r="C802" s="26" t="s">
        <v>2793</v>
      </c>
      <c r="D802" s="43">
        <v>401</v>
      </c>
      <c r="E802" s="43">
        <v>2022</v>
      </c>
      <c r="F802" s="27"/>
      <c r="G802" s="27"/>
      <c r="H802" s="27" t="s">
        <v>1953</v>
      </c>
      <c r="I802" s="27" t="s">
        <v>2133</v>
      </c>
      <c r="J802" s="33" t="s">
        <v>28</v>
      </c>
      <c r="K802" s="27" t="s">
        <v>38</v>
      </c>
      <c r="L802" s="49">
        <v>44893</v>
      </c>
      <c r="M802" s="27"/>
      <c r="N802" s="27">
        <v>107369</v>
      </c>
      <c r="O802" s="27"/>
      <c r="P802" s="27" t="s">
        <v>1830</v>
      </c>
      <c r="Q802" s="27" t="s">
        <v>10</v>
      </c>
      <c r="R802" s="27"/>
      <c r="S802" s="27"/>
      <c r="T802" s="23"/>
      <c r="U802" s="23"/>
      <c r="V802" s="23"/>
      <c r="W802" s="23"/>
    </row>
    <row r="803" spans="1:23" ht="15" x14ac:dyDescent="0.25">
      <c r="A803" s="26" t="str">
        <f t="shared" si="12"/>
        <v>ITA 402/NAG/2022</v>
      </c>
      <c r="B803" s="27">
        <v>402</v>
      </c>
      <c r="C803" s="26" t="s">
        <v>2793</v>
      </c>
      <c r="D803" s="43">
        <v>402</v>
      </c>
      <c r="E803" s="43">
        <v>2022</v>
      </c>
      <c r="F803" s="27"/>
      <c r="G803" s="27"/>
      <c r="H803" s="27" t="s">
        <v>1953</v>
      </c>
      <c r="I803" s="27" t="s">
        <v>2133</v>
      </c>
      <c r="J803" s="33" t="s">
        <v>28</v>
      </c>
      <c r="K803" s="27" t="s">
        <v>38</v>
      </c>
      <c r="L803" s="49">
        <v>44893</v>
      </c>
      <c r="M803" s="27"/>
      <c r="N803" s="27">
        <v>302052</v>
      </c>
      <c r="O803" s="27"/>
      <c r="P803" s="27" t="s">
        <v>1830</v>
      </c>
      <c r="Q803" s="27" t="s">
        <v>10</v>
      </c>
      <c r="R803" s="27"/>
      <c r="S803" s="27"/>
      <c r="T803" s="23"/>
      <c r="U803" s="23"/>
      <c r="V803" s="23"/>
      <c r="W803" s="23"/>
    </row>
    <row r="804" spans="1:23" ht="15" x14ac:dyDescent="0.25">
      <c r="A804" s="26" t="str">
        <f t="shared" si="12"/>
        <v>ITA 403/NAG/2022</v>
      </c>
      <c r="B804" s="27">
        <v>403</v>
      </c>
      <c r="C804" s="26" t="s">
        <v>2793</v>
      </c>
      <c r="D804" s="43">
        <v>403</v>
      </c>
      <c r="E804" s="43">
        <v>2022</v>
      </c>
      <c r="F804" s="27"/>
      <c r="G804" s="27"/>
      <c r="H804" s="27" t="s">
        <v>1953</v>
      </c>
      <c r="I804" s="27" t="s">
        <v>2134</v>
      </c>
      <c r="J804" s="47">
        <v>40483</v>
      </c>
      <c r="K804" s="27" t="s">
        <v>38</v>
      </c>
      <c r="L804" s="49">
        <v>44893</v>
      </c>
      <c r="M804" s="27"/>
      <c r="N804" s="27">
        <v>81992</v>
      </c>
      <c r="O804" s="27"/>
      <c r="P804" s="27" t="s">
        <v>1830</v>
      </c>
      <c r="Q804" s="27" t="s">
        <v>10</v>
      </c>
      <c r="R804" s="27"/>
      <c r="S804" s="27"/>
      <c r="T804" s="23"/>
      <c r="U804" s="23"/>
      <c r="V804" s="23"/>
      <c r="W804" s="23"/>
    </row>
    <row r="805" spans="1:23" ht="15" x14ac:dyDescent="0.25">
      <c r="A805" s="26" t="str">
        <f t="shared" si="12"/>
        <v>ITA 404/NAG/2022</v>
      </c>
      <c r="B805" s="27">
        <v>404</v>
      </c>
      <c r="C805" s="26" t="s">
        <v>2793</v>
      </c>
      <c r="D805" s="43">
        <v>404</v>
      </c>
      <c r="E805" s="43">
        <v>2022</v>
      </c>
      <c r="F805" s="27"/>
      <c r="G805" s="27"/>
      <c r="H805" s="27" t="s">
        <v>1953</v>
      </c>
      <c r="I805" s="27" t="s">
        <v>2134</v>
      </c>
      <c r="J805" s="47">
        <v>40483</v>
      </c>
      <c r="K805" s="27" t="s">
        <v>38</v>
      </c>
      <c r="L805" s="49">
        <v>44893</v>
      </c>
      <c r="M805" s="27"/>
      <c r="N805" s="27">
        <v>44331</v>
      </c>
      <c r="O805" s="27"/>
      <c r="P805" s="27" t="s">
        <v>1830</v>
      </c>
      <c r="Q805" s="27" t="s">
        <v>10</v>
      </c>
      <c r="R805" s="27"/>
      <c r="S805" s="27"/>
      <c r="T805" s="23"/>
      <c r="U805" s="23"/>
      <c r="V805" s="23"/>
      <c r="W805" s="23"/>
    </row>
    <row r="806" spans="1:23" ht="15" x14ac:dyDescent="0.25">
      <c r="A806" s="26" t="str">
        <f t="shared" si="12"/>
        <v>ITA 405/NAG/2022</v>
      </c>
      <c r="B806" s="27">
        <v>405</v>
      </c>
      <c r="C806" s="26" t="s">
        <v>2793</v>
      </c>
      <c r="D806" s="43">
        <v>405</v>
      </c>
      <c r="E806" s="43">
        <v>2022</v>
      </c>
      <c r="F806" s="27"/>
      <c r="G806" s="27"/>
      <c r="H806" s="27" t="s">
        <v>1953</v>
      </c>
      <c r="I806" s="27" t="s">
        <v>2134</v>
      </c>
      <c r="J806" s="47">
        <v>40483</v>
      </c>
      <c r="K806" s="27" t="s">
        <v>38</v>
      </c>
      <c r="L806" s="49">
        <v>44893</v>
      </c>
      <c r="M806" s="27"/>
      <c r="N806" s="27">
        <v>74287</v>
      </c>
      <c r="O806" s="27"/>
      <c r="P806" s="27" t="s">
        <v>1830</v>
      </c>
      <c r="Q806" s="27" t="s">
        <v>10</v>
      </c>
      <c r="R806" s="27"/>
      <c r="S806" s="27"/>
      <c r="T806" s="23"/>
      <c r="U806" s="23"/>
      <c r="V806" s="23"/>
      <c r="W806" s="23"/>
    </row>
    <row r="807" spans="1:23" ht="15" x14ac:dyDescent="0.25">
      <c r="A807" s="26" t="str">
        <f t="shared" si="12"/>
        <v>ITA 406/NAG/2022</v>
      </c>
      <c r="B807" s="27">
        <v>406</v>
      </c>
      <c r="C807" s="26" t="s">
        <v>2793</v>
      </c>
      <c r="D807" s="43">
        <v>406</v>
      </c>
      <c r="E807" s="43">
        <v>2022</v>
      </c>
      <c r="F807" s="27"/>
      <c r="G807" s="27"/>
      <c r="H807" s="27" t="s">
        <v>1953</v>
      </c>
      <c r="I807" s="27" t="s">
        <v>2133</v>
      </c>
      <c r="J807" s="33" t="s">
        <v>25</v>
      </c>
      <c r="K807" s="27" t="s">
        <v>38</v>
      </c>
      <c r="L807" s="49">
        <v>44893</v>
      </c>
      <c r="M807" s="27"/>
      <c r="N807" s="27">
        <v>265114</v>
      </c>
      <c r="O807" s="27"/>
      <c r="P807" s="27" t="s">
        <v>1830</v>
      </c>
      <c r="Q807" s="27" t="s">
        <v>10</v>
      </c>
      <c r="R807" s="27"/>
      <c r="S807" s="27"/>
      <c r="T807" s="23"/>
      <c r="U807" s="23"/>
      <c r="V807" s="23"/>
      <c r="W807" s="23"/>
    </row>
    <row r="808" spans="1:23" ht="15" x14ac:dyDescent="0.25">
      <c r="A808" s="26" t="str">
        <f t="shared" si="12"/>
        <v>ITA 407/NAG/2022</v>
      </c>
      <c r="B808" s="27">
        <v>407</v>
      </c>
      <c r="C808" s="26" t="s">
        <v>2793</v>
      </c>
      <c r="D808" s="43">
        <v>407</v>
      </c>
      <c r="E808" s="43">
        <v>2022</v>
      </c>
      <c r="F808" s="27"/>
      <c r="G808" s="27"/>
      <c r="H808" s="27" t="s">
        <v>1953</v>
      </c>
      <c r="I808" s="27" t="s">
        <v>2133</v>
      </c>
      <c r="J808" s="33" t="s">
        <v>16</v>
      </c>
      <c r="K808" s="27" t="s">
        <v>38</v>
      </c>
      <c r="L808" s="49">
        <v>44893</v>
      </c>
      <c r="M808" s="27"/>
      <c r="N808" s="27">
        <v>46313</v>
      </c>
      <c r="O808" s="27"/>
      <c r="P808" s="27" t="s">
        <v>1830</v>
      </c>
      <c r="Q808" s="27" t="s">
        <v>10</v>
      </c>
      <c r="R808" s="27"/>
      <c r="S808" s="27"/>
      <c r="T808" s="23"/>
      <c r="U808" s="23"/>
      <c r="V808" s="23"/>
      <c r="W808" s="23"/>
    </row>
    <row r="809" spans="1:23" ht="15" x14ac:dyDescent="0.25">
      <c r="A809" s="26" t="str">
        <f t="shared" si="12"/>
        <v>ITA 408/NAG/2022</v>
      </c>
      <c r="B809" s="27">
        <v>408</v>
      </c>
      <c r="C809" s="26" t="s">
        <v>2793</v>
      </c>
      <c r="D809" s="43">
        <v>408</v>
      </c>
      <c r="E809" s="43">
        <v>2022</v>
      </c>
      <c r="F809" s="27"/>
      <c r="G809" s="27"/>
      <c r="H809" s="27" t="s">
        <v>1953</v>
      </c>
      <c r="I809" s="27" t="s">
        <v>2133</v>
      </c>
      <c r="J809" s="33" t="s">
        <v>25</v>
      </c>
      <c r="K809" s="27" t="s">
        <v>38</v>
      </c>
      <c r="L809" s="49">
        <v>44893</v>
      </c>
      <c r="M809" s="27"/>
      <c r="N809" s="27">
        <v>105785</v>
      </c>
      <c r="O809" s="27"/>
      <c r="P809" s="27" t="s">
        <v>1830</v>
      </c>
      <c r="Q809" s="27" t="s">
        <v>10</v>
      </c>
      <c r="R809" s="27"/>
      <c r="S809" s="27"/>
      <c r="T809" s="23"/>
      <c r="U809" s="23"/>
      <c r="V809" s="23"/>
      <c r="W809" s="23"/>
    </row>
    <row r="810" spans="1:23" ht="15" x14ac:dyDescent="0.25">
      <c r="A810" s="26" t="str">
        <f t="shared" si="12"/>
        <v>ITA 409/NAG/2022</v>
      </c>
      <c r="B810" s="27">
        <v>409</v>
      </c>
      <c r="C810" s="26" t="s">
        <v>2793</v>
      </c>
      <c r="D810" s="43">
        <v>409</v>
      </c>
      <c r="E810" s="43">
        <v>2022</v>
      </c>
      <c r="F810" s="27"/>
      <c r="G810" s="27"/>
      <c r="H810" s="27" t="s">
        <v>2135</v>
      </c>
      <c r="I810" s="27" t="s">
        <v>2136</v>
      </c>
      <c r="J810" s="33" t="s">
        <v>2137</v>
      </c>
      <c r="K810" s="27" t="s">
        <v>471</v>
      </c>
      <c r="L810" s="49">
        <v>44894</v>
      </c>
      <c r="M810" s="27">
        <v>0</v>
      </c>
      <c r="N810" s="27">
        <v>0</v>
      </c>
      <c r="O810" s="27">
        <v>0</v>
      </c>
      <c r="P810" s="27" t="s">
        <v>2138</v>
      </c>
      <c r="Q810" s="27" t="s">
        <v>10</v>
      </c>
      <c r="R810" s="27"/>
      <c r="S810" s="27"/>
      <c r="T810" s="23"/>
      <c r="U810" s="23"/>
      <c r="V810" s="23"/>
      <c r="W810" s="23"/>
    </row>
    <row r="811" spans="1:23" ht="15" x14ac:dyDescent="0.25">
      <c r="A811" s="26" t="str">
        <f t="shared" si="12"/>
        <v>ITA 410/NAG/2022</v>
      </c>
      <c r="B811" s="27">
        <v>410</v>
      </c>
      <c r="C811" s="26" t="s">
        <v>2793</v>
      </c>
      <c r="D811" s="43">
        <v>410</v>
      </c>
      <c r="E811" s="43">
        <v>2022</v>
      </c>
      <c r="F811" s="27"/>
      <c r="G811" s="27"/>
      <c r="H811" s="27" t="s">
        <v>2139</v>
      </c>
      <c r="I811" s="27" t="s">
        <v>2140</v>
      </c>
      <c r="J811" s="33" t="s">
        <v>2141</v>
      </c>
      <c r="K811" s="27" t="s">
        <v>2171</v>
      </c>
      <c r="L811" s="48">
        <v>44896</v>
      </c>
      <c r="M811" s="27"/>
      <c r="N811" s="27"/>
      <c r="O811" s="27"/>
      <c r="P811" s="27"/>
      <c r="Q811" s="27"/>
      <c r="R811" s="27"/>
      <c r="S811" s="27"/>
      <c r="T811" s="23"/>
      <c r="U811" s="23"/>
      <c r="V811" s="23"/>
      <c r="W811" s="23"/>
    </row>
    <row r="812" spans="1:23" ht="15" x14ac:dyDescent="0.25">
      <c r="A812" s="26" t="str">
        <f t="shared" si="12"/>
        <v>ITA 411/NAG/2022</v>
      </c>
      <c r="B812" s="27">
        <v>411</v>
      </c>
      <c r="C812" s="26" t="s">
        <v>2793</v>
      </c>
      <c r="D812" s="43">
        <v>411</v>
      </c>
      <c r="E812" s="43">
        <v>2022</v>
      </c>
      <c r="F812" s="27"/>
      <c r="G812" s="27"/>
      <c r="H812" s="27" t="s">
        <v>2139</v>
      </c>
      <c r="I812" s="27" t="s">
        <v>2140</v>
      </c>
      <c r="J812" s="33" t="s">
        <v>2142</v>
      </c>
      <c r="K812" s="27" t="s">
        <v>2171</v>
      </c>
      <c r="L812" s="48">
        <v>44897</v>
      </c>
      <c r="M812" s="27"/>
      <c r="N812" s="27"/>
      <c r="O812" s="27"/>
      <c r="P812" s="27"/>
      <c r="Q812" s="27"/>
      <c r="R812" s="27"/>
      <c r="S812" s="27"/>
      <c r="T812" s="23"/>
      <c r="U812" s="23"/>
      <c r="V812" s="23"/>
      <c r="W812" s="23"/>
    </row>
    <row r="813" spans="1:23" ht="15" x14ac:dyDescent="0.25">
      <c r="A813" s="26" t="str">
        <f t="shared" si="12"/>
        <v>ITA 412/NAG/2022</v>
      </c>
      <c r="B813" s="27">
        <v>412</v>
      </c>
      <c r="C813" s="26" t="s">
        <v>2793</v>
      </c>
      <c r="D813" s="43">
        <v>412</v>
      </c>
      <c r="E813" s="43">
        <v>2022</v>
      </c>
      <c r="F813" s="27"/>
      <c r="G813" s="27"/>
      <c r="H813" s="27" t="s">
        <v>2139</v>
      </c>
      <c r="I813" s="27" t="s">
        <v>2140</v>
      </c>
      <c r="J813" s="33" t="s">
        <v>2143</v>
      </c>
      <c r="K813" s="27" t="s">
        <v>2171</v>
      </c>
      <c r="L813" s="48">
        <v>44896</v>
      </c>
      <c r="M813" s="27"/>
      <c r="N813" s="27"/>
      <c r="O813" s="27"/>
      <c r="P813" s="27"/>
      <c r="Q813" s="27"/>
      <c r="R813" s="27"/>
      <c r="S813" s="27"/>
      <c r="T813" s="23"/>
      <c r="U813" s="23"/>
      <c r="V813" s="23"/>
      <c r="W813" s="23"/>
    </row>
    <row r="814" spans="1:23" ht="15" x14ac:dyDescent="0.25">
      <c r="A814" s="26" t="str">
        <f t="shared" si="12"/>
        <v>ITA 413/NAG/2022</v>
      </c>
      <c r="B814" s="27">
        <v>413</v>
      </c>
      <c r="C814" s="26" t="s">
        <v>2793</v>
      </c>
      <c r="D814" s="43">
        <v>413</v>
      </c>
      <c r="E814" s="43">
        <v>2022</v>
      </c>
      <c r="F814" s="27"/>
      <c r="G814" s="27"/>
      <c r="H814" s="27" t="s">
        <v>2139</v>
      </c>
      <c r="I814" s="27" t="s">
        <v>2140</v>
      </c>
      <c r="J814" s="33" t="s">
        <v>2144</v>
      </c>
      <c r="K814" s="27" t="s">
        <v>2171</v>
      </c>
      <c r="L814" s="48">
        <v>44896</v>
      </c>
      <c r="M814" s="27"/>
      <c r="N814" s="27"/>
      <c r="O814" s="27"/>
      <c r="P814" s="27"/>
      <c r="Q814" s="27"/>
      <c r="R814" s="27"/>
      <c r="S814" s="27"/>
      <c r="T814" s="23"/>
      <c r="U814" s="23"/>
      <c r="V814" s="23"/>
      <c r="W814" s="23"/>
    </row>
    <row r="815" spans="1:23" ht="15" x14ac:dyDescent="0.25">
      <c r="A815" s="26" t="str">
        <f t="shared" si="12"/>
        <v>ITA 414/NAG/2022</v>
      </c>
      <c r="B815" s="27">
        <v>414</v>
      </c>
      <c r="C815" s="26" t="s">
        <v>2793</v>
      </c>
      <c r="D815" s="43">
        <v>414</v>
      </c>
      <c r="E815" s="43">
        <v>2022</v>
      </c>
      <c r="F815" s="27"/>
      <c r="G815" s="27"/>
      <c r="H815" s="27" t="s">
        <v>2139</v>
      </c>
      <c r="I815" s="27" t="s">
        <v>2140</v>
      </c>
      <c r="J815" s="33" t="s">
        <v>2145</v>
      </c>
      <c r="K815" s="27" t="s">
        <v>2171</v>
      </c>
      <c r="L815" s="48">
        <v>44896</v>
      </c>
      <c r="M815" s="27"/>
      <c r="N815" s="27"/>
      <c r="O815" s="27"/>
      <c r="P815" s="27"/>
      <c r="Q815" s="27"/>
      <c r="R815" s="27"/>
      <c r="S815" s="27"/>
      <c r="T815" s="23"/>
      <c r="U815" s="23"/>
      <c r="V815" s="23"/>
      <c r="W815" s="23"/>
    </row>
    <row r="816" spans="1:23" ht="15" x14ac:dyDescent="0.25">
      <c r="A816" s="26" t="str">
        <f t="shared" si="12"/>
        <v>ITA 415/NAG/2022</v>
      </c>
      <c r="B816" s="27">
        <v>415</v>
      </c>
      <c r="C816" s="26" t="s">
        <v>2793</v>
      </c>
      <c r="D816" s="43">
        <v>415</v>
      </c>
      <c r="E816" s="43">
        <v>2022</v>
      </c>
      <c r="F816" s="27"/>
      <c r="G816" s="27"/>
      <c r="H816" s="27" t="s">
        <v>2139</v>
      </c>
      <c r="I816" s="27" t="s">
        <v>2140</v>
      </c>
      <c r="J816" s="33" t="s">
        <v>2146</v>
      </c>
      <c r="K816" s="27" t="s">
        <v>2171</v>
      </c>
      <c r="L816" s="48">
        <v>44896</v>
      </c>
      <c r="M816" s="27"/>
      <c r="N816" s="27"/>
      <c r="O816" s="27"/>
      <c r="P816" s="27"/>
      <c r="Q816" s="27"/>
      <c r="R816" s="27"/>
      <c r="S816" s="27"/>
      <c r="T816" s="23"/>
      <c r="U816" s="23"/>
      <c r="V816" s="23"/>
      <c r="W816" s="23"/>
    </row>
    <row r="817" spans="1:23" ht="15" x14ac:dyDescent="0.25">
      <c r="A817" s="26" t="str">
        <f t="shared" si="12"/>
        <v>ITA 416/NAG/2022</v>
      </c>
      <c r="B817" s="27">
        <v>416</v>
      </c>
      <c r="C817" s="26" t="s">
        <v>2793</v>
      </c>
      <c r="D817" s="43">
        <v>416</v>
      </c>
      <c r="E817" s="43">
        <v>2022</v>
      </c>
      <c r="F817" s="27"/>
      <c r="G817" s="27"/>
      <c r="H817" s="27" t="s">
        <v>2139</v>
      </c>
      <c r="I817" s="27" t="s">
        <v>2140</v>
      </c>
      <c r="J817" s="33" t="s">
        <v>2147</v>
      </c>
      <c r="K817" s="27" t="s">
        <v>2171</v>
      </c>
      <c r="L817" s="48">
        <v>44896</v>
      </c>
      <c r="M817" s="27"/>
      <c r="N817" s="27"/>
      <c r="O817" s="27"/>
      <c r="P817" s="27"/>
      <c r="Q817" s="27"/>
      <c r="R817" s="27"/>
      <c r="S817" s="27"/>
      <c r="T817" s="23"/>
      <c r="U817" s="23"/>
      <c r="V817" s="23"/>
      <c r="W817" s="23"/>
    </row>
    <row r="818" spans="1:23" ht="15" x14ac:dyDescent="0.25">
      <c r="A818" s="26" t="str">
        <f t="shared" si="12"/>
        <v>ITA 417/NAG/2022</v>
      </c>
      <c r="B818" s="27">
        <v>417</v>
      </c>
      <c r="C818" s="26" t="s">
        <v>2793</v>
      </c>
      <c r="D818" s="43">
        <v>417</v>
      </c>
      <c r="E818" s="43">
        <v>2022</v>
      </c>
      <c r="F818" s="27"/>
      <c r="G818" s="27"/>
      <c r="H818" s="27" t="s">
        <v>2148</v>
      </c>
      <c r="I818" s="27" t="s">
        <v>2149</v>
      </c>
      <c r="J818" s="33" t="s">
        <v>16</v>
      </c>
      <c r="K818" s="27" t="s">
        <v>19</v>
      </c>
      <c r="L818" s="48">
        <v>44900</v>
      </c>
      <c r="M818" s="27">
        <v>2457416</v>
      </c>
      <c r="N818" s="27">
        <v>2240216</v>
      </c>
      <c r="O818" s="27">
        <v>781660</v>
      </c>
      <c r="P818" s="27" t="s">
        <v>2150</v>
      </c>
      <c r="Q818" s="27" t="s">
        <v>10</v>
      </c>
      <c r="R818" s="27"/>
      <c r="S818" s="27"/>
      <c r="T818" s="23"/>
      <c r="U818" s="23"/>
      <c r="V818" s="23"/>
      <c r="W818" s="23"/>
    </row>
    <row r="819" spans="1:23" ht="15" x14ac:dyDescent="0.25">
      <c r="A819" s="26" t="str">
        <f t="shared" si="12"/>
        <v>ITA 418/NAG/2022</v>
      </c>
      <c r="B819" s="27">
        <v>418</v>
      </c>
      <c r="C819" s="26" t="s">
        <v>2793</v>
      </c>
      <c r="D819" s="43">
        <v>418</v>
      </c>
      <c r="E819" s="43">
        <v>2022</v>
      </c>
      <c r="F819" s="27"/>
      <c r="G819" s="27"/>
      <c r="H819" s="27" t="s">
        <v>2151</v>
      </c>
      <c r="I819" s="27" t="s">
        <v>2152</v>
      </c>
      <c r="J819" s="33" t="s">
        <v>28</v>
      </c>
      <c r="K819" s="27"/>
      <c r="L819" s="48">
        <v>44900</v>
      </c>
      <c r="M819" s="27"/>
      <c r="N819" s="27"/>
      <c r="O819" s="27"/>
      <c r="P819" s="27"/>
      <c r="Q819" s="27"/>
      <c r="R819" s="27"/>
      <c r="S819" s="27"/>
      <c r="T819" s="23"/>
      <c r="U819" s="23"/>
      <c r="V819" s="23"/>
      <c r="W819" s="23"/>
    </row>
    <row r="820" spans="1:23" ht="15" x14ac:dyDescent="0.25">
      <c r="A820" s="26" t="str">
        <f t="shared" si="12"/>
        <v>ITA 419/NAG/2022</v>
      </c>
      <c r="B820" s="27">
        <v>419</v>
      </c>
      <c r="C820" s="26" t="s">
        <v>2793</v>
      </c>
      <c r="D820" s="43">
        <v>419</v>
      </c>
      <c r="E820" s="43">
        <v>2022</v>
      </c>
      <c r="F820" s="27"/>
      <c r="G820" s="27"/>
      <c r="H820" s="27" t="s">
        <v>2153</v>
      </c>
      <c r="I820" s="27" t="s">
        <v>2154</v>
      </c>
      <c r="J820" s="47">
        <v>40878</v>
      </c>
      <c r="K820" s="27" t="s">
        <v>1736</v>
      </c>
      <c r="L820" s="49">
        <v>44910</v>
      </c>
      <c r="M820" s="27">
        <v>302665407</v>
      </c>
      <c r="N820" s="27">
        <v>574551873</v>
      </c>
      <c r="O820" s="27"/>
      <c r="P820" s="27" t="s">
        <v>832</v>
      </c>
      <c r="Q820" s="27" t="s">
        <v>10</v>
      </c>
      <c r="R820" s="27"/>
      <c r="S820" s="27"/>
      <c r="T820" s="23"/>
      <c r="U820" s="23"/>
      <c r="V820" s="23"/>
      <c r="W820" s="23"/>
    </row>
    <row r="821" spans="1:23" ht="15" x14ac:dyDescent="0.25">
      <c r="A821" s="26" t="str">
        <f t="shared" si="12"/>
        <v>ITA 420/NAG/2022</v>
      </c>
      <c r="B821" s="27">
        <v>420</v>
      </c>
      <c r="C821" s="26" t="s">
        <v>2793</v>
      </c>
      <c r="D821" s="43">
        <v>420</v>
      </c>
      <c r="E821" s="43">
        <v>2022</v>
      </c>
      <c r="F821" s="27"/>
      <c r="G821" s="27"/>
      <c r="H821" s="27" t="s">
        <v>2156</v>
      </c>
      <c r="I821" s="27" t="s">
        <v>2157</v>
      </c>
      <c r="J821" s="33" t="s">
        <v>1265</v>
      </c>
      <c r="K821" s="27" t="s">
        <v>36</v>
      </c>
      <c r="L821" s="49">
        <v>44911</v>
      </c>
      <c r="M821" s="27">
        <v>8425850</v>
      </c>
      <c r="N821" s="27">
        <v>146050</v>
      </c>
      <c r="O821" s="27">
        <v>38497</v>
      </c>
      <c r="P821" s="27" t="s">
        <v>2159</v>
      </c>
      <c r="Q821" s="27" t="s">
        <v>10</v>
      </c>
      <c r="R821" s="27"/>
      <c r="S821" s="27"/>
      <c r="T821" s="23"/>
      <c r="U821" s="23"/>
      <c r="V821" s="23"/>
      <c r="W821" s="23"/>
    </row>
    <row r="822" spans="1:23" ht="15" x14ac:dyDescent="0.25">
      <c r="A822" s="26" t="str">
        <f t="shared" si="12"/>
        <v>ITA 421/NAG/2022</v>
      </c>
      <c r="B822" s="27">
        <v>421</v>
      </c>
      <c r="C822" s="26" t="s">
        <v>2793</v>
      </c>
      <c r="D822" s="43">
        <v>421</v>
      </c>
      <c r="E822" s="43">
        <v>2022</v>
      </c>
      <c r="F822" s="27"/>
      <c r="G822" s="27"/>
      <c r="H822" s="27" t="s">
        <v>2160</v>
      </c>
      <c r="I822" s="27" t="s">
        <v>2161</v>
      </c>
      <c r="J822" s="33" t="s">
        <v>35</v>
      </c>
      <c r="K822" s="27"/>
      <c r="L822" s="49">
        <v>44916</v>
      </c>
      <c r="M822" s="27"/>
      <c r="N822" s="27"/>
      <c r="O822" s="27"/>
      <c r="P822" s="27"/>
      <c r="Q822" s="27"/>
      <c r="R822" s="27"/>
      <c r="S822" s="27"/>
      <c r="T822" s="23"/>
      <c r="U822" s="23"/>
      <c r="V822" s="23"/>
      <c r="W822" s="23"/>
    </row>
    <row r="823" spans="1:23" ht="15" x14ac:dyDescent="0.25">
      <c r="A823" s="26" t="str">
        <f t="shared" si="12"/>
        <v>ITA 422/NAG/2022</v>
      </c>
      <c r="B823" s="27">
        <v>422</v>
      </c>
      <c r="C823" s="26" t="s">
        <v>2793</v>
      </c>
      <c r="D823" s="43">
        <v>422</v>
      </c>
      <c r="E823" s="43">
        <v>2022</v>
      </c>
      <c r="F823" s="27"/>
      <c r="G823" s="27"/>
      <c r="H823" s="27" t="s">
        <v>2162</v>
      </c>
      <c r="I823" s="27" t="s">
        <v>2163</v>
      </c>
      <c r="J823" s="33" t="s">
        <v>34</v>
      </c>
      <c r="K823" s="27" t="s">
        <v>36</v>
      </c>
      <c r="L823" s="49">
        <v>44918</v>
      </c>
      <c r="M823" s="27">
        <v>1609780</v>
      </c>
      <c r="N823" s="27">
        <v>1609780</v>
      </c>
      <c r="O823" s="27">
        <v>556170</v>
      </c>
      <c r="P823" s="27" t="s">
        <v>2165</v>
      </c>
      <c r="Q823" s="27" t="s">
        <v>10</v>
      </c>
      <c r="R823" s="27"/>
      <c r="S823" s="27"/>
      <c r="T823" s="23"/>
      <c r="U823" s="23"/>
      <c r="V823" s="23"/>
      <c r="W823" s="23"/>
    </row>
    <row r="824" spans="1:23" ht="15" x14ac:dyDescent="0.25">
      <c r="A824" s="26" t="str">
        <f t="shared" si="12"/>
        <v>ITA 423/NAG/2022</v>
      </c>
      <c r="B824" s="27">
        <v>423</v>
      </c>
      <c r="C824" s="26" t="s">
        <v>2793</v>
      </c>
      <c r="D824" s="43">
        <v>423</v>
      </c>
      <c r="E824" s="43">
        <v>2022</v>
      </c>
      <c r="F824" s="27"/>
      <c r="G824" s="27"/>
      <c r="H824" s="27" t="s">
        <v>2166</v>
      </c>
      <c r="I824" s="27" t="s">
        <v>2167</v>
      </c>
      <c r="J824" s="33" t="s">
        <v>33</v>
      </c>
      <c r="K824" s="27" t="s">
        <v>21</v>
      </c>
      <c r="L824" s="49">
        <v>44918</v>
      </c>
      <c r="M824" s="27">
        <v>2714281</v>
      </c>
      <c r="N824" s="27">
        <v>2714281</v>
      </c>
      <c r="O824" s="27">
        <v>1041264</v>
      </c>
      <c r="P824" s="27" t="s">
        <v>2110</v>
      </c>
      <c r="Q824" s="27" t="s">
        <v>10</v>
      </c>
      <c r="R824" s="27"/>
      <c r="S824" s="27"/>
      <c r="T824" s="23"/>
      <c r="U824" s="23"/>
      <c r="V824" s="23"/>
      <c r="W824" s="23"/>
    </row>
    <row r="825" spans="1:23" ht="15" x14ac:dyDescent="0.25">
      <c r="A825" s="26" t="str">
        <f t="shared" si="12"/>
        <v>ITA 424/NAG/2022</v>
      </c>
      <c r="B825" s="27">
        <v>424</v>
      </c>
      <c r="C825" s="26" t="s">
        <v>2793</v>
      </c>
      <c r="D825" s="43">
        <v>424</v>
      </c>
      <c r="E825" s="43">
        <v>2022</v>
      </c>
      <c r="F825" s="27"/>
      <c r="G825" s="27"/>
      <c r="H825" s="27" t="s">
        <v>2169</v>
      </c>
      <c r="I825" s="27" t="s">
        <v>2170</v>
      </c>
      <c r="J825" s="33" t="s">
        <v>25</v>
      </c>
      <c r="K825" s="27" t="s">
        <v>2171</v>
      </c>
      <c r="L825" s="49">
        <v>44918</v>
      </c>
      <c r="M825" s="27"/>
      <c r="N825" s="27">
        <v>38000</v>
      </c>
      <c r="O825" s="27"/>
      <c r="P825" s="27" t="s">
        <v>2172</v>
      </c>
      <c r="Q825" s="27" t="s">
        <v>10</v>
      </c>
      <c r="R825" s="27"/>
      <c r="S825" s="27"/>
      <c r="T825" s="23"/>
      <c r="U825" s="23"/>
      <c r="V825" s="23"/>
      <c r="W825" s="23"/>
    </row>
    <row r="826" spans="1:23" ht="15" x14ac:dyDescent="0.25">
      <c r="A826" s="26" t="str">
        <f t="shared" si="12"/>
        <v>ITA 425/NAG/2022</v>
      </c>
      <c r="B826" s="27">
        <v>425</v>
      </c>
      <c r="C826" s="26" t="s">
        <v>2793</v>
      </c>
      <c r="D826" s="43">
        <v>425</v>
      </c>
      <c r="E826" s="43">
        <v>2022</v>
      </c>
      <c r="F826" s="27"/>
      <c r="G826" s="27"/>
      <c r="H826" s="27" t="s">
        <v>2169</v>
      </c>
      <c r="I826" s="27" t="s">
        <v>2170</v>
      </c>
      <c r="J826" s="33" t="s">
        <v>28</v>
      </c>
      <c r="K826" s="27" t="s">
        <v>2171</v>
      </c>
      <c r="L826" s="49">
        <v>44918</v>
      </c>
      <c r="M826" s="27"/>
      <c r="N826" s="27">
        <v>151148</v>
      </c>
      <c r="O826" s="27"/>
      <c r="P826" s="27" t="s">
        <v>2172</v>
      </c>
      <c r="Q826" s="27" t="s">
        <v>10</v>
      </c>
      <c r="R826" s="27"/>
      <c r="S826" s="27"/>
      <c r="T826" s="23"/>
      <c r="U826" s="23"/>
      <c r="V826" s="23"/>
      <c r="W826" s="23"/>
    </row>
    <row r="827" spans="1:23" ht="15" x14ac:dyDescent="0.25">
      <c r="A827" s="26" t="str">
        <f t="shared" si="12"/>
        <v>ITA 426/NAG/2022</v>
      </c>
      <c r="B827" s="27">
        <v>426</v>
      </c>
      <c r="C827" s="26" t="s">
        <v>2793</v>
      </c>
      <c r="D827" s="43">
        <v>426</v>
      </c>
      <c r="E827" s="43">
        <v>2022</v>
      </c>
      <c r="F827" s="27"/>
      <c r="G827" s="27"/>
      <c r="H827" s="27" t="s">
        <v>2169</v>
      </c>
      <c r="I827" s="27" t="s">
        <v>2170</v>
      </c>
      <c r="J827" s="33" t="s">
        <v>37</v>
      </c>
      <c r="K827" s="27" t="s">
        <v>2171</v>
      </c>
      <c r="L827" s="49">
        <v>44918</v>
      </c>
      <c r="M827" s="27"/>
      <c r="N827" s="27">
        <v>180859</v>
      </c>
      <c r="O827" s="27"/>
      <c r="P827" s="27" t="s">
        <v>2172</v>
      </c>
      <c r="Q827" s="27" t="s">
        <v>10</v>
      </c>
      <c r="R827" s="27"/>
      <c r="S827" s="27"/>
      <c r="T827" s="23"/>
      <c r="U827" s="23"/>
      <c r="V827" s="23"/>
      <c r="W827" s="23"/>
    </row>
    <row r="828" spans="1:23" ht="15" x14ac:dyDescent="0.25">
      <c r="A828" s="26" t="str">
        <f t="shared" si="12"/>
        <v>ITA 427/NAG/2022</v>
      </c>
      <c r="B828" s="27">
        <v>427</v>
      </c>
      <c r="C828" s="26" t="s">
        <v>2793</v>
      </c>
      <c r="D828" s="43">
        <v>427</v>
      </c>
      <c r="E828" s="43">
        <v>2022</v>
      </c>
      <c r="F828" s="27"/>
      <c r="G828" s="27"/>
      <c r="H828" s="27" t="s">
        <v>2169</v>
      </c>
      <c r="I828" s="27" t="s">
        <v>2170</v>
      </c>
      <c r="J828" s="33" t="s">
        <v>40</v>
      </c>
      <c r="K828" s="27" t="s">
        <v>2171</v>
      </c>
      <c r="L828" s="49">
        <v>44918</v>
      </c>
      <c r="M828" s="27"/>
      <c r="N828" s="27"/>
      <c r="O828" s="27"/>
      <c r="P828" s="27" t="s">
        <v>2172</v>
      </c>
      <c r="Q828" s="27" t="s">
        <v>10</v>
      </c>
      <c r="R828" s="27"/>
      <c r="S828" s="27"/>
      <c r="T828" s="23"/>
      <c r="U828" s="23"/>
      <c r="V828" s="23"/>
      <c r="W828" s="23"/>
    </row>
    <row r="829" spans="1:23" ht="15" hidden="1" x14ac:dyDescent="0.25">
      <c r="A829" s="26" t="str">
        <f t="shared" si="12"/>
        <v>ITA 1/NAG/2023</v>
      </c>
      <c r="B829" s="26">
        <v>1</v>
      </c>
      <c r="C829" s="26" t="s">
        <v>2793</v>
      </c>
      <c r="D829" s="26">
        <v>1</v>
      </c>
      <c r="E829" s="26">
        <v>2023</v>
      </c>
      <c r="F829" s="70"/>
      <c r="G829" s="70"/>
      <c r="H829" s="26" t="s">
        <v>2173</v>
      </c>
      <c r="I829" s="26" t="s">
        <v>2174</v>
      </c>
      <c r="J829" s="35" t="s">
        <v>40</v>
      </c>
      <c r="K829" s="27" t="s">
        <v>2175</v>
      </c>
      <c r="L829" s="35" t="s">
        <v>2176</v>
      </c>
      <c r="M829" s="35">
        <v>4701741</v>
      </c>
      <c r="N829" s="35">
        <v>4701741</v>
      </c>
      <c r="O829" s="35">
        <v>4701741</v>
      </c>
      <c r="P829" s="35" t="s">
        <v>2178</v>
      </c>
      <c r="Q829" s="35" t="s">
        <v>10</v>
      </c>
      <c r="R829" s="38"/>
      <c r="S829" s="38" t="s">
        <v>2179</v>
      </c>
      <c r="T829" s="23"/>
      <c r="U829" s="23"/>
      <c r="V829" s="23"/>
      <c r="W829" s="23"/>
    </row>
    <row r="830" spans="1:23" ht="15" hidden="1" x14ac:dyDescent="0.25">
      <c r="A830" s="26" t="str">
        <f t="shared" si="12"/>
        <v>WTA 1/NAG/2023</v>
      </c>
      <c r="B830" s="26"/>
      <c r="C830" s="26" t="s">
        <v>2800</v>
      </c>
      <c r="D830" s="26">
        <v>1</v>
      </c>
      <c r="E830" s="68">
        <v>2023</v>
      </c>
      <c r="F830" s="72"/>
      <c r="G830" s="72"/>
      <c r="H830" s="69" t="s">
        <v>2848</v>
      </c>
      <c r="I830" s="26" t="s">
        <v>2849</v>
      </c>
      <c r="J830" s="26" t="s">
        <v>2850</v>
      </c>
      <c r="K830" s="27" t="s">
        <v>2851</v>
      </c>
      <c r="L830" s="35"/>
      <c r="M830" s="35"/>
      <c r="N830" s="35"/>
      <c r="O830" s="35"/>
      <c r="P830" s="35"/>
      <c r="Q830" s="35" t="s">
        <v>10</v>
      </c>
      <c r="R830" s="38"/>
      <c r="S830" s="38"/>
      <c r="T830" s="23"/>
      <c r="U830" s="23"/>
      <c r="V830" s="23"/>
      <c r="W830" s="23"/>
    </row>
    <row r="831" spans="1:23" ht="15" hidden="1" x14ac:dyDescent="0.25">
      <c r="A831" s="26" t="str">
        <f t="shared" si="12"/>
        <v>ITA 2/NAG/2023</v>
      </c>
      <c r="B831" s="26">
        <v>2</v>
      </c>
      <c r="C831" s="26" t="s">
        <v>2793</v>
      </c>
      <c r="D831" s="26">
        <v>2</v>
      </c>
      <c r="E831" s="26">
        <v>2023</v>
      </c>
      <c r="F831" s="71"/>
      <c r="G831" s="71"/>
      <c r="H831" s="26" t="s">
        <v>2180</v>
      </c>
      <c r="I831" s="26" t="s">
        <v>2181</v>
      </c>
      <c r="J831" s="35" t="s">
        <v>25</v>
      </c>
      <c r="K831" s="27" t="s">
        <v>2182</v>
      </c>
      <c r="L831" s="35" t="s">
        <v>2176</v>
      </c>
      <c r="M831" s="35"/>
      <c r="N831" s="35"/>
      <c r="O831" s="35"/>
      <c r="P831" s="35"/>
      <c r="Q831" s="35"/>
      <c r="R831" s="38"/>
      <c r="S831" s="38" t="s">
        <v>2179</v>
      </c>
      <c r="T831" s="23"/>
      <c r="U831" s="23"/>
      <c r="V831" s="23"/>
      <c r="W831" s="23"/>
    </row>
    <row r="832" spans="1:23" ht="15" hidden="1" x14ac:dyDescent="0.25">
      <c r="A832" s="26" t="str">
        <f t="shared" si="12"/>
        <v>ITA 3/NAG/2023</v>
      </c>
      <c r="B832" s="26">
        <v>3</v>
      </c>
      <c r="C832" s="26" t="s">
        <v>2793</v>
      </c>
      <c r="D832" s="26">
        <v>3</v>
      </c>
      <c r="E832" s="26">
        <v>2023</v>
      </c>
      <c r="F832" s="26"/>
      <c r="G832" s="26"/>
      <c r="H832" s="26" t="s">
        <v>2183</v>
      </c>
      <c r="I832" s="26" t="s">
        <v>2184</v>
      </c>
      <c r="J832" s="51">
        <v>40483</v>
      </c>
      <c r="K832" s="27" t="s">
        <v>1829</v>
      </c>
      <c r="L832" s="35" t="s">
        <v>2176</v>
      </c>
      <c r="M832" s="35"/>
      <c r="N832" s="35"/>
      <c r="O832" s="35"/>
      <c r="P832" s="35"/>
      <c r="Q832" s="35"/>
      <c r="R832" s="38"/>
      <c r="S832" s="38" t="s">
        <v>2179</v>
      </c>
      <c r="T832" s="23"/>
      <c r="U832" s="23"/>
      <c r="V832" s="23"/>
      <c r="W832" s="23"/>
    </row>
    <row r="833" spans="1:23" ht="15" hidden="1" x14ac:dyDescent="0.25">
      <c r="A833" s="26" t="str">
        <f t="shared" si="12"/>
        <v>ITA 4/NAG/2023</v>
      </c>
      <c r="B833" s="26">
        <v>4</v>
      </c>
      <c r="C833" s="26" t="s">
        <v>2793</v>
      </c>
      <c r="D833" s="26">
        <v>4</v>
      </c>
      <c r="E833" s="26">
        <v>2023</v>
      </c>
      <c r="F833" s="26"/>
      <c r="G833" s="26"/>
      <c r="H833" s="26" t="s">
        <v>2185</v>
      </c>
      <c r="I833" s="26" t="s">
        <v>2184</v>
      </c>
      <c r="J833" s="51">
        <v>40483</v>
      </c>
      <c r="K833" s="27" t="s">
        <v>1829</v>
      </c>
      <c r="L833" s="35" t="s">
        <v>2176</v>
      </c>
      <c r="M833" s="35"/>
      <c r="N833" s="35"/>
      <c r="O833" s="35"/>
      <c r="P833" s="35"/>
      <c r="Q833" s="35"/>
      <c r="R833" s="38"/>
      <c r="S833" s="38" t="s">
        <v>2179</v>
      </c>
      <c r="T833" s="23"/>
      <c r="U833" s="23"/>
      <c r="V833" s="23"/>
      <c r="W833" s="23"/>
    </row>
    <row r="834" spans="1:23" ht="15" hidden="1" x14ac:dyDescent="0.25">
      <c r="A834" s="26" t="str">
        <f t="shared" si="12"/>
        <v>ITA 5/NAG/2023</v>
      </c>
      <c r="B834" s="26">
        <v>5</v>
      </c>
      <c r="C834" s="26" t="s">
        <v>2793</v>
      </c>
      <c r="D834" s="26">
        <v>5</v>
      </c>
      <c r="E834" s="26">
        <v>2023</v>
      </c>
      <c r="F834" s="26"/>
      <c r="G834" s="26"/>
      <c r="H834" s="26" t="s">
        <v>2186</v>
      </c>
      <c r="I834" s="26" t="s">
        <v>2184</v>
      </c>
      <c r="J834" s="51">
        <v>40483</v>
      </c>
      <c r="K834" s="27"/>
      <c r="L834" s="35" t="s">
        <v>2176</v>
      </c>
      <c r="M834" s="35"/>
      <c r="N834" s="35"/>
      <c r="O834" s="35"/>
      <c r="P834" s="35"/>
      <c r="Q834" s="35"/>
      <c r="R834" s="38"/>
      <c r="S834" s="38" t="s">
        <v>2179</v>
      </c>
      <c r="T834" s="23"/>
      <c r="U834" s="23"/>
      <c r="V834" s="23"/>
      <c r="W834" s="23"/>
    </row>
    <row r="835" spans="1:23" ht="15" hidden="1" x14ac:dyDescent="0.25">
      <c r="A835" s="26" t="str">
        <f t="shared" si="12"/>
        <v>ITA 6/NAG/2023</v>
      </c>
      <c r="B835" s="26">
        <v>6</v>
      </c>
      <c r="C835" s="26" t="s">
        <v>2793</v>
      </c>
      <c r="D835" s="26">
        <v>6</v>
      </c>
      <c r="E835" s="26">
        <v>2023</v>
      </c>
      <c r="F835" s="26"/>
      <c r="G835" s="26"/>
      <c r="H835" s="26" t="s">
        <v>2187</v>
      </c>
      <c r="I835" s="26" t="s">
        <v>2184</v>
      </c>
      <c r="J835" s="51">
        <v>40483</v>
      </c>
      <c r="K835" s="27"/>
      <c r="L835" s="35" t="s">
        <v>2176</v>
      </c>
      <c r="M835" s="35"/>
      <c r="N835" s="35"/>
      <c r="O835" s="35"/>
      <c r="P835" s="35"/>
      <c r="Q835" s="35"/>
      <c r="R835" s="38"/>
      <c r="S835" s="38" t="s">
        <v>2179</v>
      </c>
      <c r="T835" s="23"/>
      <c r="U835" s="23"/>
      <c r="V835" s="23"/>
      <c r="W835" s="23"/>
    </row>
    <row r="836" spans="1:23" ht="15" hidden="1" x14ac:dyDescent="0.25">
      <c r="A836" s="26" t="str">
        <f t="shared" si="12"/>
        <v>ITA 7/NAG/2023</v>
      </c>
      <c r="B836" s="26">
        <v>7</v>
      </c>
      <c r="C836" s="26" t="s">
        <v>2793</v>
      </c>
      <c r="D836" s="26">
        <v>7</v>
      </c>
      <c r="E836" s="26">
        <v>2023</v>
      </c>
      <c r="F836" s="26"/>
      <c r="G836" s="26"/>
      <c r="H836" s="26" t="s">
        <v>2187</v>
      </c>
      <c r="I836" s="26" t="s">
        <v>2184</v>
      </c>
      <c r="J836" s="51">
        <v>40878</v>
      </c>
      <c r="K836" s="27"/>
      <c r="L836" s="35" t="s">
        <v>2176</v>
      </c>
      <c r="M836" s="35"/>
      <c r="N836" s="35"/>
      <c r="O836" s="35"/>
      <c r="P836" s="35"/>
      <c r="Q836" s="35"/>
      <c r="R836" s="38"/>
      <c r="S836" s="38" t="s">
        <v>2179</v>
      </c>
      <c r="T836" s="23"/>
      <c r="U836" s="23"/>
      <c r="V836" s="23"/>
      <c r="W836" s="23"/>
    </row>
    <row r="837" spans="1:23" ht="15" hidden="1" x14ac:dyDescent="0.25">
      <c r="A837" s="26" t="str">
        <f t="shared" si="12"/>
        <v>ITA 8/NAG/2023</v>
      </c>
      <c r="B837" s="26">
        <v>8</v>
      </c>
      <c r="C837" s="26" t="s">
        <v>2793</v>
      </c>
      <c r="D837" s="26">
        <v>8</v>
      </c>
      <c r="E837" s="26">
        <v>2023</v>
      </c>
      <c r="F837" s="26"/>
      <c r="G837" s="26"/>
      <c r="H837" s="26" t="s">
        <v>2188</v>
      </c>
      <c r="I837" s="26" t="s">
        <v>2184</v>
      </c>
      <c r="J837" s="51">
        <v>40483</v>
      </c>
      <c r="K837" s="27"/>
      <c r="L837" s="35" t="s">
        <v>2176</v>
      </c>
      <c r="M837" s="35"/>
      <c r="N837" s="35"/>
      <c r="O837" s="35"/>
      <c r="P837" s="35"/>
      <c r="Q837" s="35"/>
      <c r="R837" s="38"/>
      <c r="S837" s="38" t="s">
        <v>2179</v>
      </c>
      <c r="T837" s="23"/>
      <c r="U837" s="23"/>
      <c r="V837" s="23"/>
      <c r="W837" s="23"/>
    </row>
    <row r="838" spans="1:23" ht="15" hidden="1" x14ac:dyDescent="0.25">
      <c r="A838" s="26" t="str">
        <f t="shared" si="12"/>
        <v>ITA 9/NAG/2023</v>
      </c>
      <c r="B838" s="26">
        <v>9</v>
      </c>
      <c r="C838" s="26" t="s">
        <v>2793</v>
      </c>
      <c r="D838" s="26">
        <v>9</v>
      </c>
      <c r="E838" s="26">
        <v>2023</v>
      </c>
      <c r="F838" s="26"/>
      <c r="G838" s="26"/>
      <c r="H838" s="38" t="s">
        <v>2189</v>
      </c>
      <c r="I838" s="26" t="s">
        <v>2190</v>
      </c>
      <c r="J838" s="35">
        <v>40087</v>
      </c>
      <c r="K838" s="27" t="s">
        <v>2191</v>
      </c>
      <c r="L838" s="35" t="s">
        <v>2192</v>
      </c>
      <c r="M838" s="35">
        <v>1634060</v>
      </c>
      <c r="N838" s="35">
        <v>1084019</v>
      </c>
      <c r="O838" s="35">
        <v>235480</v>
      </c>
      <c r="P838" s="35" t="s">
        <v>2194</v>
      </c>
      <c r="Q838" s="35" t="s">
        <v>10</v>
      </c>
      <c r="R838" s="38"/>
      <c r="S838" s="38" t="s">
        <v>2179</v>
      </c>
      <c r="T838" s="23"/>
      <c r="U838" s="23"/>
      <c r="V838" s="23"/>
      <c r="W838" s="23"/>
    </row>
    <row r="839" spans="1:23" ht="15" hidden="1" x14ac:dyDescent="0.25">
      <c r="A839" s="26" t="str">
        <f t="shared" si="12"/>
        <v>ITA 10/NAG/2023</v>
      </c>
      <c r="B839" s="26">
        <v>10</v>
      </c>
      <c r="C839" s="26" t="s">
        <v>2793</v>
      </c>
      <c r="D839" s="26">
        <v>10</v>
      </c>
      <c r="E839" s="26">
        <v>2023</v>
      </c>
      <c r="F839" s="26"/>
      <c r="G839" s="26"/>
      <c r="H839" s="38" t="s">
        <v>2196</v>
      </c>
      <c r="I839" s="26" t="s">
        <v>2197</v>
      </c>
      <c r="J839" s="35" t="s">
        <v>35</v>
      </c>
      <c r="K839" s="27">
        <v>154</v>
      </c>
      <c r="L839" s="35" t="s">
        <v>2192</v>
      </c>
      <c r="M839" s="35">
        <v>1276650</v>
      </c>
      <c r="N839" s="35">
        <v>786000</v>
      </c>
      <c r="O839" s="35">
        <v>201250</v>
      </c>
      <c r="P839" s="35" t="s">
        <v>2198</v>
      </c>
      <c r="Q839" s="35" t="s">
        <v>10</v>
      </c>
      <c r="R839" s="38"/>
      <c r="S839" s="38" t="s">
        <v>2179</v>
      </c>
      <c r="T839" s="23"/>
      <c r="U839" s="23"/>
      <c r="V839" s="23"/>
      <c r="W839" s="23"/>
    </row>
    <row r="840" spans="1:23" ht="15" hidden="1" x14ac:dyDescent="0.25">
      <c r="A840" s="26" t="str">
        <f t="shared" si="12"/>
        <v>ITA 11/NAG/2023</v>
      </c>
      <c r="B840" s="26">
        <v>11</v>
      </c>
      <c r="C840" s="26" t="s">
        <v>2793</v>
      </c>
      <c r="D840" s="26">
        <v>11</v>
      </c>
      <c r="E840" s="26">
        <v>2023</v>
      </c>
      <c r="F840" s="26"/>
      <c r="G840" s="26"/>
      <c r="H840" s="26" t="s">
        <v>2200</v>
      </c>
      <c r="I840" s="26" t="s">
        <v>2201</v>
      </c>
      <c r="J840" s="35" t="s">
        <v>35</v>
      </c>
      <c r="K840" s="27" t="s">
        <v>2202</v>
      </c>
      <c r="L840" s="35" t="s">
        <v>2192</v>
      </c>
      <c r="M840" s="35">
        <v>12328726</v>
      </c>
      <c r="N840" s="35">
        <v>11728426</v>
      </c>
      <c r="O840" s="35">
        <v>9060208</v>
      </c>
      <c r="P840" s="35" t="s">
        <v>2203</v>
      </c>
      <c r="Q840" s="35" t="s">
        <v>14</v>
      </c>
      <c r="R840" s="38"/>
      <c r="S840" s="38" t="s">
        <v>2179</v>
      </c>
      <c r="T840" s="23"/>
      <c r="U840" s="23"/>
      <c r="V840" s="23"/>
      <c r="W840" s="23"/>
    </row>
    <row r="841" spans="1:23" ht="15" hidden="1" x14ac:dyDescent="0.25">
      <c r="A841" s="26" t="str">
        <f t="shared" si="12"/>
        <v>ITA 12/NAG/2023</v>
      </c>
      <c r="B841" s="26">
        <v>12</v>
      </c>
      <c r="C841" s="26" t="s">
        <v>2793</v>
      </c>
      <c r="D841" s="26">
        <v>12</v>
      </c>
      <c r="E841" s="26">
        <v>2023</v>
      </c>
      <c r="F841" s="26"/>
      <c r="G841" s="26"/>
      <c r="H841" s="26" t="s">
        <v>2200</v>
      </c>
      <c r="I841" s="26" t="s">
        <v>2201</v>
      </c>
      <c r="J841" s="35" t="s">
        <v>34</v>
      </c>
      <c r="K841" s="27" t="s">
        <v>2202</v>
      </c>
      <c r="L841" s="35" t="s">
        <v>2192</v>
      </c>
      <c r="M841" s="35">
        <v>43350346</v>
      </c>
      <c r="N841" s="35">
        <v>42728986</v>
      </c>
      <c r="O841" s="35">
        <v>33328608</v>
      </c>
      <c r="P841" s="35" t="s">
        <v>2203</v>
      </c>
      <c r="Q841" s="35" t="s">
        <v>14</v>
      </c>
      <c r="R841" s="38"/>
      <c r="S841" s="38" t="s">
        <v>2179</v>
      </c>
      <c r="T841" s="23"/>
      <c r="U841" s="23"/>
      <c r="V841" s="23"/>
      <c r="W841" s="23"/>
    </row>
    <row r="842" spans="1:23" ht="15" hidden="1" x14ac:dyDescent="0.25">
      <c r="A842" s="26" t="str">
        <f t="shared" si="12"/>
        <v>ITA 13/NAG/2023</v>
      </c>
      <c r="B842" s="26">
        <v>13</v>
      </c>
      <c r="C842" s="26" t="s">
        <v>2793</v>
      </c>
      <c r="D842" s="26">
        <v>13</v>
      </c>
      <c r="E842" s="26">
        <v>2023</v>
      </c>
      <c r="F842" s="26"/>
      <c r="G842" s="26"/>
      <c r="H842" s="26" t="s">
        <v>2205</v>
      </c>
      <c r="I842" s="26" t="s">
        <v>2206</v>
      </c>
      <c r="J842" s="35" t="s">
        <v>34</v>
      </c>
      <c r="K842" s="27"/>
      <c r="L842" s="35" t="s">
        <v>2207</v>
      </c>
      <c r="M842" s="35"/>
      <c r="N842" s="35"/>
      <c r="O842" s="35"/>
      <c r="P842" s="35"/>
      <c r="Q842" s="35"/>
      <c r="R842" s="38"/>
      <c r="S842" s="38"/>
      <c r="T842" s="23"/>
      <c r="U842" s="23"/>
      <c r="V842" s="23"/>
      <c r="W842" s="23"/>
    </row>
    <row r="843" spans="1:23" ht="15" hidden="1" x14ac:dyDescent="0.25">
      <c r="A843" s="26" t="str">
        <f t="shared" si="12"/>
        <v>ITA 14/NAG/2023</v>
      </c>
      <c r="B843" s="26">
        <v>14</v>
      </c>
      <c r="C843" s="26" t="s">
        <v>2793</v>
      </c>
      <c r="D843" s="26">
        <v>14</v>
      </c>
      <c r="E843" s="26">
        <v>2023</v>
      </c>
      <c r="F843" s="26"/>
      <c r="G843" s="26"/>
      <c r="H843" s="26" t="s">
        <v>2208</v>
      </c>
      <c r="I843" s="26" t="s">
        <v>2209</v>
      </c>
      <c r="J843" s="35" t="s">
        <v>37</v>
      </c>
      <c r="K843" s="27" t="s">
        <v>19</v>
      </c>
      <c r="L843" s="35" t="s">
        <v>2207</v>
      </c>
      <c r="M843" s="35">
        <v>91069317</v>
      </c>
      <c r="N843" s="35">
        <v>38946525</v>
      </c>
      <c r="O843" s="35">
        <v>14249470</v>
      </c>
      <c r="P843" s="35" t="s">
        <v>2211</v>
      </c>
      <c r="Q843" s="35" t="s">
        <v>14</v>
      </c>
      <c r="R843" s="38"/>
      <c r="S843" s="38" t="s">
        <v>2179</v>
      </c>
      <c r="T843" s="23"/>
      <c r="U843" s="23"/>
      <c r="V843" s="23"/>
      <c r="W843" s="23"/>
    </row>
    <row r="844" spans="1:23" ht="15" hidden="1" x14ac:dyDescent="0.25">
      <c r="A844" s="26" t="str">
        <f t="shared" ref="A844:A907" si="13">CONCATENATE(C844," ",D844,"/NAG/",E844)</f>
        <v>ITA 15/NAG/2023</v>
      </c>
      <c r="B844" s="26">
        <v>15</v>
      </c>
      <c r="C844" s="26" t="s">
        <v>2793</v>
      </c>
      <c r="D844" s="26">
        <v>15</v>
      </c>
      <c r="E844" s="26">
        <v>2023</v>
      </c>
      <c r="F844" s="26"/>
      <c r="G844" s="26"/>
      <c r="H844" s="38" t="s">
        <v>2213</v>
      </c>
      <c r="I844" s="26" t="s">
        <v>2214</v>
      </c>
      <c r="J844" s="35" t="s">
        <v>35</v>
      </c>
      <c r="K844" s="27" t="s">
        <v>2215</v>
      </c>
      <c r="L844" s="35" t="s">
        <v>2216</v>
      </c>
      <c r="M844" s="35">
        <v>279831179</v>
      </c>
      <c r="N844" s="35">
        <v>691399</v>
      </c>
      <c r="O844" s="35"/>
      <c r="P844" s="35" t="s">
        <v>2218</v>
      </c>
      <c r="Q844" s="35" t="s">
        <v>10</v>
      </c>
      <c r="R844" s="38"/>
      <c r="S844" s="38" t="s">
        <v>2179</v>
      </c>
      <c r="T844" s="23"/>
      <c r="U844" s="23"/>
      <c r="V844" s="23"/>
      <c r="W844" s="23"/>
    </row>
    <row r="845" spans="1:23" ht="15" hidden="1" x14ac:dyDescent="0.25">
      <c r="A845" s="26" t="str">
        <f t="shared" si="13"/>
        <v>ITA 16/NAG/2023</v>
      </c>
      <c r="B845" s="26">
        <v>16</v>
      </c>
      <c r="C845" s="26" t="s">
        <v>2793</v>
      </c>
      <c r="D845" s="26">
        <v>16</v>
      </c>
      <c r="E845" s="26">
        <v>2023</v>
      </c>
      <c r="F845" s="26"/>
      <c r="G845" s="26"/>
      <c r="H845" s="26" t="s">
        <v>2220</v>
      </c>
      <c r="I845" s="26" t="s">
        <v>2221</v>
      </c>
      <c r="J845" s="35" t="s">
        <v>37</v>
      </c>
      <c r="K845" s="27" t="s">
        <v>36</v>
      </c>
      <c r="L845" s="35" t="s">
        <v>2216</v>
      </c>
      <c r="M845" s="35">
        <v>2190760</v>
      </c>
      <c r="N845" s="35">
        <v>151686</v>
      </c>
      <c r="O845" s="35">
        <v>151686</v>
      </c>
      <c r="P845" s="35" t="s">
        <v>2222</v>
      </c>
      <c r="Q845" s="35" t="s">
        <v>10</v>
      </c>
      <c r="R845" s="38"/>
      <c r="S845" s="38" t="s">
        <v>2179</v>
      </c>
      <c r="T845" s="23"/>
      <c r="U845" s="23"/>
      <c r="V845" s="23"/>
      <c r="W845" s="23"/>
    </row>
    <row r="846" spans="1:23" ht="15" hidden="1" x14ac:dyDescent="0.25">
      <c r="A846" s="26" t="str">
        <f t="shared" si="13"/>
        <v>ITA 17/NAG/2023</v>
      </c>
      <c r="B846" s="26">
        <v>17</v>
      </c>
      <c r="C846" s="26" t="s">
        <v>2793</v>
      </c>
      <c r="D846" s="26">
        <v>17</v>
      </c>
      <c r="E846" s="26">
        <v>2023</v>
      </c>
      <c r="F846" s="26"/>
      <c r="G846" s="26"/>
      <c r="H846" s="27" t="s">
        <v>2224</v>
      </c>
      <c r="I846" s="26" t="s">
        <v>2221</v>
      </c>
      <c r="J846" s="35" t="s">
        <v>35</v>
      </c>
      <c r="K846" s="27" t="s">
        <v>36</v>
      </c>
      <c r="L846" s="35" t="s">
        <v>2225</v>
      </c>
      <c r="M846" s="35">
        <v>746340</v>
      </c>
      <c r="N846" s="35">
        <v>746340</v>
      </c>
      <c r="O846" s="35"/>
      <c r="P846" s="35" t="s">
        <v>2227</v>
      </c>
      <c r="Q846" s="35" t="s">
        <v>10</v>
      </c>
      <c r="R846" s="38"/>
      <c r="S846" s="38" t="s">
        <v>2179</v>
      </c>
      <c r="T846" s="23"/>
      <c r="U846" s="23"/>
      <c r="V846" s="23"/>
      <c r="W846" s="23"/>
    </row>
    <row r="847" spans="1:23" ht="15" hidden="1" x14ac:dyDescent="0.25">
      <c r="A847" s="26" t="str">
        <f t="shared" si="13"/>
        <v>MA 1/NAG/2023</v>
      </c>
      <c r="B847" s="26">
        <v>1</v>
      </c>
      <c r="C847" s="26" t="s">
        <v>2833</v>
      </c>
      <c r="D847" s="26">
        <v>1</v>
      </c>
      <c r="E847" s="26">
        <v>2023</v>
      </c>
      <c r="F847" s="26">
        <v>113</v>
      </c>
      <c r="G847" s="26">
        <v>2021</v>
      </c>
      <c r="H847" s="26" t="s">
        <v>2229</v>
      </c>
      <c r="I847" s="26" t="s">
        <v>2230</v>
      </c>
      <c r="J847" s="35" t="s">
        <v>34</v>
      </c>
      <c r="K847" s="27" t="s">
        <v>36</v>
      </c>
      <c r="L847" s="35" t="s">
        <v>2225</v>
      </c>
      <c r="M847" s="35">
        <v>9973760</v>
      </c>
      <c r="N847" s="35" t="s">
        <v>2231</v>
      </c>
      <c r="O847" s="35"/>
      <c r="P847" s="35"/>
      <c r="Q847" s="35"/>
      <c r="R847" s="38" t="s">
        <v>2232</v>
      </c>
      <c r="S847" s="38" t="s">
        <v>2179</v>
      </c>
      <c r="T847" s="23"/>
      <c r="U847" s="23"/>
      <c r="V847" s="23"/>
      <c r="W847" s="23"/>
    </row>
    <row r="848" spans="1:23" ht="15" hidden="1" x14ac:dyDescent="0.25">
      <c r="A848" s="26" t="str">
        <f t="shared" si="13"/>
        <v>ITA 18/NAG/2023</v>
      </c>
      <c r="B848" s="26">
        <v>18</v>
      </c>
      <c r="C848" s="26" t="s">
        <v>2793</v>
      </c>
      <c r="D848" s="26">
        <v>18</v>
      </c>
      <c r="E848" s="26">
        <v>2023</v>
      </c>
      <c r="F848" s="26"/>
      <c r="G848" s="26"/>
      <c r="H848" s="26" t="s">
        <v>2233</v>
      </c>
      <c r="I848" s="26" t="s">
        <v>2234</v>
      </c>
      <c r="J848" s="35" t="s">
        <v>33</v>
      </c>
      <c r="K848" s="27" t="s">
        <v>23</v>
      </c>
      <c r="L848" s="35" t="s">
        <v>2235</v>
      </c>
      <c r="M848" s="35">
        <v>150000</v>
      </c>
      <c r="N848" s="35">
        <v>150000</v>
      </c>
      <c r="O848" s="35">
        <v>150000</v>
      </c>
      <c r="P848" s="35" t="s">
        <v>2236</v>
      </c>
      <c r="Q848" s="35" t="s">
        <v>10</v>
      </c>
      <c r="R848" s="38"/>
      <c r="S848" s="38" t="s">
        <v>2179</v>
      </c>
      <c r="T848" s="23"/>
      <c r="U848" s="23"/>
      <c r="V848" s="23"/>
      <c r="W848" s="23"/>
    </row>
    <row r="849" spans="1:23" ht="15" hidden="1" x14ac:dyDescent="0.25">
      <c r="A849" s="26" t="str">
        <f t="shared" si="13"/>
        <v>ITA 19/NAG/2023</v>
      </c>
      <c r="B849" s="26">
        <v>19</v>
      </c>
      <c r="C849" s="26" t="s">
        <v>2793</v>
      </c>
      <c r="D849" s="26">
        <v>19</v>
      </c>
      <c r="E849" s="26">
        <v>2023</v>
      </c>
      <c r="F849" s="26"/>
      <c r="G849" s="26"/>
      <c r="H849" s="26" t="s">
        <v>2238</v>
      </c>
      <c r="I849" s="26" t="s">
        <v>2239</v>
      </c>
      <c r="J849" s="35" t="s">
        <v>35</v>
      </c>
      <c r="K849" s="27" t="s">
        <v>2099</v>
      </c>
      <c r="L849" s="35" t="s">
        <v>2240</v>
      </c>
      <c r="M849" s="35">
        <v>159744</v>
      </c>
      <c r="N849" s="35">
        <v>159744</v>
      </c>
      <c r="O849" s="35">
        <v>159744</v>
      </c>
      <c r="P849" s="35" t="s">
        <v>2241</v>
      </c>
      <c r="Q849" s="35" t="s">
        <v>10</v>
      </c>
      <c r="R849" s="38"/>
      <c r="S849" s="38" t="s">
        <v>2179</v>
      </c>
      <c r="T849" s="23"/>
      <c r="U849" s="23"/>
      <c r="V849" s="23"/>
      <c r="W849" s="23"/>
    </row>
    <row r="850" spans="1:23" ht="15" hidden="1" x14ac:dyDescent="0.25">
      <c r="A850" s="26" t="str">
        <f t="shared" si="13"/>
        <v>ITA 20/NAG/2023</v>
      </c>
      <c r="B850" s="26">
        <v>20</v>
      </c>
      <c r="C850" s="26" t="s">
        <v>2793</v>
      </c>
      <c r="D850" s="26">
        <v>20</v>
      </c>
      <c r="E850" s="26">
        <v>2023</v>
      </c>
      <c r="F850" s="26"/>
      <c r="G850" s="26"/>
      <c r="H850" s="38" t="s">
        <v>2243</v>
      </c>
      <c r="I850" s="26" t="s">
        <v>2244</v>
      </c>
      <c r="J850" s="35" t="s">
        <v>35</v>
      </c>
      <c r="K850" s="27" t="s">
        <v>21</v>
      </c>
      <c r="L850" s="35" t="s">
        <v>2245</v>
      </c>
      <c r="M850" s="35">
        <v>82876468</v>
      </c>
      <c r="N850" s="35">
        <v>50429248</v>
      </c>
      <c r="O850" s="35">
        <v>26205102</v>
      </c>
      <c r="P850" s="35" t="s">
        <v>2247</v>
      </c>
      <c r="Q850" s="35" t="s">
        <v>10</v>
      </c>
      <c r="R850" s="38"/>
      <c r="S850" s="43" t="s">
        <v>2249</v>
      </c>
      <c r="T850" s="23"/>
      <c r="U850" s="23"/>
      <c r="V850" s="23"/>
      <c r="W850" s="23"/>
    </row>
    <row r="851" spans="1:23" ht="15" hidden="1" x14ac:dyDescent="0.25">
      <c r="A851" s="26" t="str">
        <f t="shared" si="13"/>
        <v>ITA 21/NAG/2023</v>
      </c>
      <c r="B851" s="44">
        <v>21</v>
      </c>
      <c r="C851" s="26" t="s">
        <v>2793</v>
      </c>
      <c r="D851" s="26">
        <v>21</v>
      </c>
      <c r="E851" s="26">
        <v>2023</v>
      </c>
      <c r="F851" s="44"/>
      <c r="G851" s="44"/>
      <c r="H851" s="44" t="s">
        <v>2250</v>
      </c>
      <c r="I851" s="44" t="s">
        <v>2201</v>
      </c>
      <c r="J851" s="35" t="s">
        <v>35</v>
      </c>
      <c r="K851" s="27" t="s">
        <v>2251</v>
      </c>
      <c r="L851" s="25" t="s">
        <v>2245</v>
      </c>
      <c r="M851" s="25">
        <v>836021</v>
      </c>
      <c r="N851" s="25">
        <v>836021</v>
      </c>
      <c r="O851" s="25">
        <v>836021</v>
      </c>
      <c r="P851" s="25" t="s">
        <v>2203</v>
      </c>
      <c r="Q851" s="25" t="s">
        <v>14</v>
      </c>
      <c r="R851" s="43"/>
      <c r="S851" s="43" t="s">
        <v>2179</v>
      </c>
      <c r="T851" s="23"/>
      <c r="U851" s="23"/>
      <c r="V851" s="23"/>
      <c r="W851" s="23"/>
    </row>
    <row r="852" spans="1:23" ht="15" hidden="1" x14ac:dyDescent="0.25">
      <c r="A852" s="26" t="str">
        <f t="shared" si="13"/>
        <v>ITA 22/NAG/2023</v>
      </c>
      <c r="B852" s="44">
        <v>22</v>
      </c>
      <c r="C852" s="26" t="s">
        <v>2793</v>
      </c>
      <c r="D852" s="26">
        <v>22</v>
      </c>
      <c r="E852" s="26">
        <v>2023</v>
      </c>
      <c r="F852" s="44"/>
      <c r="G852" s="44"/>
      <c r="H852" s="44" t="s">
        <v>2250</v>
      </c>
      <c r="I852" s="44" t="s">
        <v>2201</v>
      </c>
      <c r="J852" s="25" t="s">
        <v>34</v>
      </c>
      <c r="K852" s="27" t="s">
        <v>2251</v>
      </c>
      <c r="L852" s="25" t="s">
        <v>2245</v>
      </c>
      <c r="M852" s="25">
        <v>3332861</v>
      </c>
      <c r="N852" s="25">
        <v>3332861</v>
      </c>
      <c r="O852" s="25">
        <v>3332861</v>
      </c>
      <c r="P852" s="25" t="s">
        <v>2203</v>
      </c>
      <c r="Q852" s="25" t="s">
        <v>14</v>
      </c>
      <c r="R852" s="43"/>
      <c r="S852" s="43" t="s">
        <v>2179</v>
      </c>
      <c r="T852" s="23"/>
      <c r="U852" s="23"/>
      <c r="V852" s="23"/>
      <c r="W852" s="23"/>
    </row>
    <row r="853" spans="1:23" ht="15" hidden="1" x14ac:dyDescent="0.25">
      <c r="A853" s="26" t="str">
        <f t="shared" si="13"/>
        <v>ITA 23/NAG/2023</v>
      </c>
      <c r="B853" s="44">
        <v>23</v>
      </c>
      <c r="C853" s="26" t="s">
        <v>2793</v>
      </c>
      <c r="D853" s="26">
        <v>23</v>
      </c>
      <c r="E853" s="26">
        <v>2023</v>
      </c>
      <c r="F853" s="44"/>
      <c r="G853" s="44"/>
      <c r="H853" s="43" t="s">
        <v>2253</v>
      </c>
      <c r="I853" s="43" t="s">
        <v>2254</v>
      </c>
      <c r="J853" s="25" t="s">
        <v>28</v>
      </c>
      <c r="K853" s="27" t="s">
        <v>21</v>
      </c>
      <c r="L853" s="25" t="s">
        <v>2255</v>
      </c>
      <c r="M853" s="25">
        <v>5795950</v>
      </c>
      <c r="N853" s="25">
        <v>278055</v>
      </c>
      <c r="O853" s="25">
        <v>278055</v>
      </c>
      <c r="P853" s="25" t="s">
        <v>2256</v>
      </c>
      <c r="Q853" s="25" t="s">
        <v>10</v>
      </c>
      <c r="R853" s="43"/>
      <c r="S853" s="43" t="s">
        <v>2249</v>
      </c>
      <c r="T853" s="23"/>
      <c r="U853" s="23"/>
      <c r="V853" s="23"/>
      <c r="W853" s="23"/>
    </row>
    <row r="854" spans="1:23" ht="15" hidden="1" x14ac:dyDescent="0.25">
      <c r="A854" s="26" t="str">
        <f t="shared" si="13"/>
        <v>ITA 24/NAG/2023</v>
      </c>
      <c r="B854" s="44">
        <v>24</v>
      </c>
      <c r="C854" s="26" t="s">
        <v>2793</v>
      </c>
      <c r="D854" s="26">
        <v>24</v>
      </c>
      <c r="E854" s="26">
        <v>2023</v>
      </c>
      <c r="F854" s="44"/>
      <c r="G854" s="44"/>
      <c r="H854" s="44" t="s">
        <v>2258</v>
      </c>
      <c r="I854" s="44" t="s">
        <v>2259</v>
      </c>
      <c r="J854" s="25" t="s">
        <v>33</v>
      </c>
      <c r="K854" s="27">
        <v>154</v>
      </c>
      <c r="L854" s="25" t="s">
        <v>2260</v>
      </c>
      <c r="M854" s="25">
        <v>1792946</v>
      </c>
      <c r="N854" s="25">
        <v>1792946</v>
      </c>
      <c r="O854" s="25">
        <v>726039</v>
      </c>
      <c r="P854" s="25" t="s">
        <v>2261</v>
      </c>
      <c r="Q854" s="25" t="s">
        <v>10</v>
      </c>
      <c r="R854" s="43"/>
      <c r="S854" s="43" t="s">
        <v>2249</v>
      </c>
      <c r="T854" s="23"/>
      <c r="U854" s="23"/>
      <c r="V854" s="23"/>
      <c r="W854" s="23"/>
    </row>
    <row r="855" spans="1:23" ht="15" hidden="1" x14ac:dyDescent="0.25">
      <c r="A855" s="26" t="str">
        <f t="shared" si="13"/>
        <v>ITA 25/NAG/2023</v>
      </c>
      <c r="B855" s="44">
        <v>25</v>
      </c>
      <c r="C855" s="26" t="s">
        <v>2793</v>
      </c>
      <c r="D855" s="26">
        <v>25</v>
      </c>
      <c r="E855" s="26">
        <v>2023</v>
      </c>
      <c r="F855" s="44"/>
      <c r="G855" s="44"/>
      <c r="H855" s="43" t="s">
        <v>2262</v>
      </c>
      <c r="I855" s="44" t="s">
        <v>2263</v>
      </c>
      <c r="J855" s="25" t="s">
        <v>40</v>
      </c>
      <c r="K855" s="27">
        <v>144</v>
      </c>
      <c r="L855" s="25" t="s">
        <v>2260</v>
      </c>
      <c r="M855" s="25">
        <v>1310311</v>
      </c>
      <c r="N855" s="25">
        <v>1310311</v>
      </c>
      <c r="O855" s="25"/>
      <c r="P855" s="25" t="s">
        <v>2264</v>
      </c>
      <c r="Q855" s="25" t="s">
        <v>10</v>
      </c>
      <c r="R855" s="43"/>
      <c r="S855" s="43" t="s">
        <v>2179</v>
      </c>
      <c r="T855" s="23"/>
      <c r="U855" s="23"/>
      <c r="V855" s="23"/>
      <c r="W855" s="23"/>
    </row>
    <row r="856" spans="1:23" ht="15" hidden="1" x14ac:dyDescent="0.25">
      <c r="A856" s="26" t="str">
        <f t="shared" si="13"/>
        <v>ITA 26/NAG/2023</v>
      </c>
      <c r="B856" s="44">
        <v>26</v>
      </c>
      <c r="C856" s="26" t="s">
        <v>2793</v>
      </c>
      <c r="D856" s="26">
        <v>26</v>
      </c>
      <c r="E856" s="26">
        <v>2023</v>
      </c>
      <c r="F856" s="44"/>
      <c r="G856" s="44"/>
      <c r="H856" s="43" t="s">
        <v>2262</v>
      </c>
      <c r="I856" s="44" t="s">
        <v>2263</v>
      </c>
      <c r="J856" s="25" t="s">
        <v>35</v>
      </c>
      <c r="K856" s="27">
        <v>154</v>
      </c>
      <c r="L856" s="25" t="s">
        <v>2260</v>
      </c>
      <c r="M856" s="25">
        <v>1105270</v>
      </c>
      <c r="N856" s="25">
        <v>1105270</v>
      </c>
      <c r="O856" s="25"/>
      <c r="P856" s="25" t="s">
        <v>2264</v>
      </c>
      <c r="Q856" s="25" t="s">
        <v>10</v>
      </c>
      <c r="R856" s="43"/>
      <c r="S856" s="43" t="s">
        <v>2179</v>
      </c>
      <c r="T856" s="23"/>
      <c r="U856" s="23"/>
      <c r="V856" s="23"/>
      <c r="W856" s="23"/>
    </row>
    <row r="857" spans="1:23" ht="15" hidden="1" x14ac:dyDescent="0.25">
      <c r="A857" s="26" t="str">
        <f t="shared" si="13"/>
        <v>ITA 27/NAG/2023</v>
      </c>
      <c r="B857" s="44">
        <v>27</v>
      </c>
      <c r="C857" s="26" t="s">
        <v>2793</v>
      </c>
      <c r="D857" s="26">
        <v>27</v>
      </c>
      <c r="E857" s="26">
        <v>2023</v>
      </c>
      <c r="F857" s="44"/>
      <c r="G857" s="44"/>
      <c r="H857" s="27" t="s">
        <v>2266</v>
      </c>
      <c r="I857" s="27" t="s">
        <v>2221</v>
      </c>
      <c r="J857" s="33" t="s">
        <v>33</v>
      </c>
      <c r="K857" s="27"/>
      <c r="L857" s="33" t="s">
        <v>2267</v>
      </c>
      <c r="M857" s="33"/>
      <c r="N857" s="33"/>
      <c r="O857" s="33"/>
      <c r="P857" s="33"/>
      <c r="Q857" s="33"/>
      <c r="R857" s="43"/>
      <c r="S857" s="43"/>
      <c r="T857" s="23"/>
      <c r="U857" s="23"/>
      <c r="V857" s="23"/>
      <c r="W857" s="23"/>
    </row>
    <row r="858" spans="1:23" ht="15" hidden="1" x14ac:dyDescent="0.25">
      <c r="A858" s="26" t="str">
        <f t="shared" si="13"/>
        <v>ITA 28/NAG/2023</v>
      </c>
      <c r="B858" s="44">
        <v>28</v>
      </c>
      <c r="C858" s="26" t="s">
        <v>2793</v>
      </c>
      <c r="D858" s="26">
        <v>28</v>
      </c>
      <c r="E858" s="26">
        <v>2023</v>
      </c>
      <c r="F858" s="44"/>
      <c r="G858" s="44"/>
      <c r="H858" s="44" t="s">
        <v>2268</v>
      </c>
      <c r="I858" s="44" t="s">
        <v>2269</v>
      </c>
      <c r="J858" s="25" t="s">
        <v>1265</v>
      </c>
      <c r="K858" s="27" t="s">
        <v>2270</v>
      </c>
      <c r="L858" s="25" t="s">
        <v>2267</v>
      </c>
      <c r="M858" s="25">
        <v>1723330</v>
      </c>
      <c r="N858" s="25">
        <v>544964</v>
      </c>
      <c r="O858" s="25"/>
      <c r="P858" s="25" t="s">
        <v>2271</v>
      </c>
      <c r="Q858" s="25" t="s">
        <v>10</v>
      </c>
      <c r="R858" s="43"/>
      <c r="S858" s="43" t="s">
        <v>2179</v>
      </c>
      <c r="T858" s="23"/>
      <c r="U858" s="23"/>
      <c r="V858" s="23"/>
      <c r="W858" s="23"/>
    </row>
    <row r="859" spans="1:23" ht="15" hidden="1" x14ac:dyDescent="0.25">
      <c r="A859" s="26" t="str">
        <f t="shared" si="13"/>
        <v>ITA 29/NAG/2023</v>
      </c>
      <c r="B859" s="44">
        <v>29</v>
      </c>
      <c r="C859" s="26" t="s">
        <v>2793</v>
      </c>
      <c r="D859" s="26">
        <v>29</v>
      </c>
      <c r="E859" s="26">
        <v>2023</v>
      </c>
      <c r="F859" s="44"/>
      <c r="G859" s="44"/>
      <c r="H859" s="44" t="s">
        <v>2272</v>
      </c>
      <c r="I859" s="44" t="s">
        <v>2273</v>
      </c>
      <c r="J859" s="25" t="s">
        <v>37</v>
      </c>
      <c r="K859" s="27" t="s">
        <v>2171</v>
      </c>
      <c r="L859" s="25" t="s">
        <v>2274</v>
      </c>
      <c r="M859" s="25">
        <v>15000</v>
      </c>
      <c r="N859" s="25">
        <v>15000</v>
      </c>
      <c r="O859" s="25">
        <v>15000</v>
      </c>
      <c r="P859" s="25" t="s">
        <v>2275</v>
      </c>
      <c r="Q859" s="25" t="s">
        <v>10</v>
      </c>
      <c r="R859" s="43"/>
      <c r="S859" s="43" t="s">
        <v>2249</v>
      </c>
      <c r="T859" s="23"/>
      <c r="U859" s="23"/>
      <c r="V859" s="23"/>
      <c r="W859" s="23"/>
    </row>
    <row r="860" spans="1:23" ht="15" hidden="1" x14ac:dyDescent="0.25">
      <c r="A860" s="26" t="str">
        <f t="shared" si="13"/>
        <v>ITA 30/NAG/2023</v>
      </c>
      <c r="B860" s="44">
        <v>30</v>
      </c>
      <c r="C860" s="26" t="s">
        <v>2793</v>
      </c>
      <c r="D860" s="26">
        <v>30</v>
      </c>
      <c r="E860" s="26">
        <v>2023</v>
      </c>
      <c r="F860" s="44"/>
      <c r="G860" s="44"/>
      <c r="H860" s="44" t="s">
        <v>2277</v>
      </c>
      <c r="I860" s="44" t="s">
        <v>1549</v>
      </c>
      <c r="J860" s="25" t="s">
        <v>28</v>
      </c>
      <c r="K860" s="27" t="s">
        <v>21</v>
      </c>
      <c r="L860" s="25" t="s">
        <v>2278</v>
      </c>
      <c r="M860" s="25">
        <v>164409</v>
      </c>
      <c r="N860" s="25">
        <v>164409</v>
      </c>
      <c r="O860" s="25"/>
      <c r="P860" s="25" t="s">
        <v>2279</v>
      </c>
      <c r="Q860" s="25" t="s">
        <v>10</v>
      </c>
      <c r="R860" s="43"/>
      <c r="S860" s="43" t="s">
        <v>2179</v>
      </c>
      <c r="T860" s="23"/>
      <c r="U860" s="23"/>
      <c r="V860" s="23"/>
      <c r="W860" s="23"/>
    </row>
    <row r="861" spans="1:23" ht="15" hidden="1" x14ac:dyDescent="0.25">
      <c r="A861" s="26" t="str">
        <f t="shared" si="13"/>
        <v>ITA 31/NAG/2023</v>
      </c>
      <c r="B861" s="44">
        <v>31</v>
      </c>
      <c r="C861" s="26" t="s">
        <v>2793</v>
      </c>
      <c r="D861" s="26">
        <v>31</v>
      </c>
      <c r="E861" s="26">
        <v>2023</v>
      </c>
      <c r="F861" s="44"/>
      <c r="G861" s="44"/>
      <c r="H861" s="44" t="s">
        <v>2281</v>
      </c>
      <c r="I861" s="44" t="s">
        <v>2282</v>
      </c>
      <c r="J861" s="25" t="s">
        <v>2283</v>
      </c>
      <c r="K861" s="27" t="s">
        <v>841</v>
      </c>
      <c r="L861" s="25" t="s">
        <v>2278</v>
      </c>
      <c r="M861" s="25"/>
      <c r="N861" s="25"/>
      <c r="O861" s="25"/>
      <c r="P861" s="25" t="s">
        <v>2284</v>
      </c>
      <c r="Q861" s="25" t="s">
        <v>10</v>
      </c>
      <c r="R861" s="43"/>
      <c r="S861" s="43" t="s">
        <v>2249</v>
      </c>
      <c r="T861" s="23"/>
      <c r="U861" s="23"/>
      <c r="V861" s="23"/>
      <c r="W861" s="23"/>
    </row>
    <row r="862" spans="1:23" ht="15" hidden="1" x14ac:dyDescent="0.25">
      <c r="A862" s="26" t="str">
        <f t="shared" si="13"/>
        <v>ITA 32/NAG/2023</v>
      </c>
      <c r="B862" s="44">
        <v>32</v>
      </c>
      <c r="C862" s="26" t="s">
        <v>2793</v>
      </c>
      <c r="D862" s="26">
        <v>32</v>
      </c>
      <c r="E862" s="26">
        <v>2023</v>
      </c>
      <c r="F862" s="44"/>
      <c r="G862" s="44"/>
      <c r="H862" s="44" t="s">
        <v>2281</v>
      </c>
      <c r="I862" s="44" t="s">
        <v>2282</v>
      </c>
      <c r="J862" s="25" t="s">
        <v>2283</v>
      </c>
      <c r="K862" s="27" t="s">
        <v>2286</v>
      </c>
      <c r="L862" s="25" t="s">
        <v>2278</v>
      </c>
      <c r="M862" s="25"/>
      <c r="N862" s="25"/>
      <c r="O862" s="25"/>
      <c r="P862" s="25" t="s">
        <v>2284</v>
      </c>
      <c r="Q862" s="25" t="s">
        <v>10</v>
      </c>
      <c r="R862" s="43"/>
      <c r="S862" s="43" t="s">
        <v>2249</v>
      </c>
      <c r="T862" s="23"/>
      <c r="U862" s="23"/>
      <c r="V862" s="23"/>
      <c r="W862" s="23"/>
    </row>
    <row r="863" spans="1:23" ht="15" hidden="1" x14ac:dyDescent="0.25">
      <c r="A863" s="26" t="str">
        <f t="shared" si="13"/>
        <v>ITA 33/NAG/2023</v>
      </c>
      <c r="B863" s="44">
        <v>33</v>
      </c>
      <c r="C863" s="26" t="s">
        <v>2793</v>
      </c>
      <c r="D863" s="26">
        <v>33</v>
      </c>
      <c r="E863" s="26">
        <v>2023</v>
      </c>
      <c r="F863" s="44"/>
      <c r="G863" s="44"/>
      <c r="H863" s="43" t="s">
        <v>2287</v>
      </c>
      <c r="I863" s="43" t="s">
        <v>2288</v>
      </c>
      <c r="J863" s="25" t="s">
        <v>35</v>
      </c>
      <c r="K863" s="27" t="s">
        <v>2289</v>
      </c>
      <c r="L863" s="25" t="s">
        <v>2290</v>
      </c>
      <c r="M863" s="25">
        <v>92024987</v>
      </c>
      <c r="N863" s="25">
        <v>92024987</v>
      </c>
      <c r="O863" s="25">
        <v>71089302</v>
      </c>
      <c r="P863" s="25" t="s">
        <v>2291</v>
      </c>
      <c r="Q863" s="25" t="s">
        <v>14</v>
      </c>
      <c r="R863" s="43"/>
      <c r="S863" s="43" t="s">
        <v>2179</v>
      </c>
      <c r="T863" s="23"/>
      <c r="U863" s="23"/>
      <c r="V863" s="23"/>
      <c r="W863" s="23"/>
    </row>
    <row r="864" spans="1:23" ht="15" hidden="1" x14ac:dyDescent="0.25">
      <c r="A864" s="26" t="str">
        <f t="shared" si="13"/>
        <v>ITA 34/NAG/2023</v>
      </c>
      <c r="B864" s="44">
        <v>34</v>
      </c>
      <c r="C864" s="26" t="s">
        <v>2793</v>
      </c>
      <c r="D864" s="26">
        <v>34</v>
      </c>
      <c r="E864" s="26">
        <v>2023</v>
      </c>
      <c r="F864" s="44"/>
      <c r="G864" s="44"/>
      <c r="H864" s="43" t="s">
        <v>2292</v>
      </c>
      <c r="I864" s="43" t="s">
        <v>2293</v>
      </c>
      <c r="J864" s="45">
        <v>40483</v>
      </c>
      <c r="K864" s="27" t="s">
        <v>2294</v>
      </c>
      <c r="L864" s="25" t="s">
        <v>2295</v>
      </c>
      <c r="M864" s="25">
        <v>14059063</v>
      </c>
      <c r="N864" s="25">
        <v>739634</v>
      </c>
      <c r="O864" s="25"/>
      <c r="P864" s="25" t="s">
        <v>765</v>
      </c>
      <c r="Q864" s="25" t="s">
        <v>10</v>
      </c>
      <c r="R864" s="43"/>
      <c r="S864" s="43" t="s">
        <v>2249</v>
      </c>
      <c r="T864" s="23"/>
      <c r="U864" s="23"/>
      <c r="V864" s="23"/>
      <c r="W864" s="23"/>
    </row>
    <row r="865" spans="1:23" ht="15" hidden="1" x14ac:dyDescent="0.25">
      <c r="A865" s="26" t="str">
        <f t="shared" si="13"/>
        <v>ITA 35/NAG/2023</v>
      </c>
      <c r="B865" s="44">
        <v>35</v>
      </c>
      <c r="C865" s="26" t="s">
        <v>2793</v>
      </c>
      <c r="D865" s="26">
        <v>35</v>
      </c>
      <c r="E865" s="26">
        <v>2023</v>
      </c>
      <c r="F865" s="44"/>
      <c r="G865" s="44"/>
      <c r="H865" s="43" t="s">
        <v>2292</v>
      </c>
      <c r="I865" s="43" t="s">
        <v>2293</v>
      </c>
      <c r="J865" s="45">
        <v>40878</v>
      </c>
      <c r="K865" s="27" t="s">
        <v>2294</v>
      </c>
      <c r="L865" s="25" t="s">
        <v>2295</v>
      </c>
      <c r="M865" s="25">
        <v>18588214</v>
      </c>
      <c r="N865" s="25">
        <v>1122785</v>
      </c>
      <c r="O865" s="25"/>
      <c r="P865" s="25" t="s">
        <v>765</v>
      </c>
      <c r="Q865" s="25" t="s">
        <v>10</v>
      </c>
      <c r="R865" s="43"/>
      <c r="S865" s="43" t="s">
        <v>2249</v>
      </c>
      <c r="T865" s="23"/>
      <c r="U865" s="23"/>
      <c r="V865" s="23"/>
      <c r="W865" s="23"/>
    </row>
    <row r="866" spans="1:23" ht="15" hidden="1" x14ac:dyDescent="0.25">
      <c r="A866" s="26" t="str">
        <f t="shared" si="13"/>
        <v>ITA 36/NAG/2023</v>
      </c>
      <c r="B866" s="44">
        <v>36</v>
      </c>
      <c r="C866" s="26" t="s">
        <v>2793</v>
      </c>
      <c r="D866" s="26">
        <v>36</v>
      </c>
      <c r="E866" s="26">
        <v>2023</v>
      </c>
      <c r="F866" s="44"/>
      <c r="G866" s="44"/>
      <c r="H866" s="43" t="s">
        <v>2292</v>
      </c>
      <c r="I866" s="43" t="s">
        <v>2293</v>
      </c>
      <c r="J866" s="25" t="s">
        <v>16</v>
      </c>
      <c r="K866" s="27" t="s">
        <v>2294</v>
      </c>
      <c r="L866" s="25" t="s">
        <v>2295</v>
      </c>
      <c r="M866" s="25">
        <v>23633545</v>
      </c>
      <c r="N866" s="25"/>
      <c r="O866" s="25"/>
      <c r="P866" s="25" t="s">
        <v>765</v>
      </c>
      <c r="Q866" s="25" t="s">
        <v>10</v>
      </c>
      <c r="R866" s="43"/>
      <c r="S866" s="43" t="s">
        <v>2249</v>
      </c>
      <c r="T866" s="23"/>
      <c r="U866" s="23"/>
      <c r="V866" s="23"/>
      <c r="W866" s="23"/>
    </row>
    <row r="867" spans="1:23" ht="15" hidden="1" x14ac:dyDescent="0.25">
      <c r="A867" s="26" t="str">
        <f t="shared" si="13"/>
        <v>ITA 37/NAG/2023</v>
      </c>
      <c r="B867" s="44">
        <v>37</v>
      </c>
      <c r="C867" s="26" t="s">
        <v>2793</v>
      </c>
      <c r="D867" s="26">
        <v>37</v>
      </c>
      <c r="E867" s="26">
        <v>2023</v>
      </c>
      <c r="F867" s="44"/>
      <c r="G867" s="44"/>
      <c r="H867" s="43" t="s">
        <v>2292</v>
      </c>
      <c r="I867" s="43" t="s">
        <v>2293</v>
      </c>
      <c r="J867" s="25" t="s">
        <v>37</v>
      </c>
      <c r="K867" s="27" t="s">
        <v>2294</v>
      </c>
      <c r="L867" s="25" t="s">
        <v>2295</v>
      </c>
      <c r="M867" s="25">
        <v>59957640</v>
      </c>
      <c r="N867" s="25"/>
      <c r="O867" s="25"/>
      <c r="P867" s="25" t="s">
        <v>765</v>
      </c>
      <c r="Q867" s="25" t="s">
        <v>10</v>
      </c>
      <c r="R867" s="43"/>
      <c r="S867" s="43" t="s">
        <v>2249</v>
      </c>
      <c r="T867" s="23"/>
      <c r="U867" s="23"/>
      <c r="V867" s="23"/>
      <c r="W867" s="23"/>
    </row>
    <row r="868" spans="1:23" ht="15" hidden="1" x14ac:dyDescent="0.25">
      <c r="A868" s="26" t="str">
        <f t="shared" si="13"/>
        <v>ITA 38/NAG/2023</v>
      </c>
      <c r="B868" s="44">
        <v>38</v>
      </c>
      <c r="C868" s="26" t="s">
        <v>2793</v>
      </c>
      <c r="D868" s="26">
        <v>38</v>
      </c>
      <c r="E868" s="26">
        <v>2023</v>
      </c>
      <c r="F868" s="44"/>
      <c r="G868" s="44"/>
      <c r="H868" s="43" t="s">
        <v>2292</v>
      </c>
      <c r="I868" s="43" t="s">
        <v>2293</v>
      </c>
      <c r="J868" s="25" t="s">
        <v>40</v>
      </c>
      <c r="K868" s="27" t="s">
        <v>2294</v>
      </c>
      <c r="L868" s="25" t="s">
        <v>2295</v>
      </c>
      <c r="M868" s="25">
        <v>72282420</v>
      </c>
      <c r="N868" s="25"/>
      <c r="O868" s="25"/>
      <c r="P868" s="25" t="s">
        <v>765</v>
      </c>
      <c r="Q868" s="25" t="s">
        <v>10</v>
      </c>
      <c r="R868" s="43"/>
      <c r="S868" s="43" t="s">
        <v>2249</v>
      </c>
      <c r="T868" s="23"/>
      <c r="U868" s="23"/>
      <c r="V868" s="23"/>
      <c r="W868" s="23"/>
    </row>
    <row r="869" spans="1:23" ht="15" hidden="1" x14ac:dyDescent="0.25">
      <c r="A869" s="26" t="str">
        <f t="shared" si="13"/>
        <v>ITA 39/NAG/2023</v>
      </c>
      <c r="B869" s="44">
        <v>39</v>
      </c>
      <c r="C869" s="26" t="s">
        <v>2793</v>
      </c>
      <c r="D869" s="26">
        <v>39</v>
      </c>
      <c r="E869" s="26">
        <v>2023</v>
      </c>
      <c r="F869" s="44"/>
      <c r="G869" s="44"/>
      <c r="H869" s="43" t="s">
        <v>2292</v>
      </c>
      <c r="I869" s="43" t="s">
        <v>2293</v>
      </c>
      <c r="J869" s="25" t="s">
        <v>33</v>
      </c>
      <c r="K869" s="27" t="s">
        <v>2294</v>
      </c>
      <c r="L869" s="25" t="s">
        <v>2295</v>
      </c>
      <c r="M869" s="25">
        <v>25048040</v>
      </c>
      <c r="N869" s="25">
        <v>228410</v>
      </c>
      <c r="O869" s="25"/>
      <c r="P869" s="25" t="s">
        <v>765</v>
      </c>
      <c r="Q869" s="25" t="s">
        <v>10</v>
      </c>
      <c r="R869" s="43"/>
      <c r="S869" s="43" t="s">
        <v>2249</v>
      </c>
      <c r="T869" s="23"/>
      <c r="U869" s="23"/>
      <c r="V869" s="23"/>
      <c r="W869" s="23"/>
    </row>
    <row r="870" spans="1:23" ht="15" hidden="1" x14ac:dyDescent="0.25">
      <c r="A870" s="26" t="str">
        <f t="shared" si="13"/>
        <v>ITA 40/NAG/2023</v>
      </c>
      <c r="B870" s="44">
        <v>40</v>
      </c>
      <c r="C870" s="26" t="s">
        <v>2793</v>
      </c>
      <c r="D870" s="26">
        <v>40</v>
      </c>
      <c r="E870" s="26">
        <v>2023</v>
      </c>
      <c r="F870" s="44"/>
      <c r="G870" s="44"/>
      <c r="H870" s="43" t="s">
        <v>2300</v>
      </c>
      <c r="I870" s="43" t="s">
        <v>2301</v>
      </c>
      <c r="J870" s="45">
        <v>40483</v>
      </c>
      <c r="K870" s="27" t="s">
        <v>2175</v>
      </c>
      <c r="L870" s="25" t="s">
        <v>2295</v>
      </c>
      <c r="M870" s="25">
        <v>59160</v>
      </c>
      <c r="N870" s="25">
        <v>59160</v>
      </c>
      <c r="O870" s="25">
        <v>59160</v>
      </c>
      <c r="P870" s="25" t="s">
        <v>2302</v>
      </c>
      <c r="Q870" s="25" t="s">
        <v>10</v>
      </c>
      <c r="R870" s="43"/>
      <c r="S870" s="43" t="s">
        <v>2179</v>
      </c>
      <c r="T870" s="23"/>
      <c r="U870" s="23"/>
      <c r="V870" s="23"/>
      <c r="W870" s="23"/>
    </row>
    <row r="871" spans="1:23" ht="15" hidden="1" x14ac:dyDescent="0.25">
      <c r="A871" s="26" t="str">
        <f t="shared" si="13"/>
        <v>ITA 41/NAG/2023</v>
      </c>
      <c r="B871" s="44">
        <v>41</v>
      </c>
      <c r="C871" s="26" t="s">
        <v>2793</v>
      </c>
      <c r="D871" s="26">
        <v>41</v>
      </c>
      <c r="E871" s="26">
        <v>2023</v>
      </c>
      <c r="F871" s="44"/>
      <c r="G871" s="44"/>
      <c r="H871" s="43" t="s">
        <v>2300</v>
      </c>
      <c r="I871" s="43" t="s">
        <v>2301</v>
      </c>
      <c r="J871" s="45">
        <v>40878</v>
      </c>
      <c r="K871" s="27" t="s">
        <v>2175</v>
      </c>
      <c r="L871" s="25" t="s">
        <v>2295</v>
      </c>
      <c r="M871" s="25">
        <v>118100</v>
      </c>
      <c r="N871" s="25">
        <v>118100</v>
      </c>
      <c r="O871" s="25">
        <v>118100</v>
      </c>
      <c r="P871" s="25" t="s">
        <v>2302</v>
      </c>
      <c r="Q871" s="25" t="s">
        <v>10</v>
      </c>
      <c r="R871" s="43"/>
      <c r="S871" s="43" t="s">
        <v>2179</v>
      </c>
      <c r="T871" s="23"/>
      <c r="U871" s="23"/>
      <c r="V871" s="23"/>
      <c r="W871" s="23"/>
    </row>
    <row r="872" spans="1:23" ht="15" hidden="1" x14ac:dyDescent="0.25">
      <c r="A872" s="26" t="str">
        <f t="shared" si="13"/>
        <v>ITA 42/NAG/2023</v>
      </c>
      <c r="B872" s="44">
        <v>42</v>
      </c>
      <c r="C872" s="26" t="s">
        <v>2793</v>
      </c>
      <c r="D872" s="26">
        <v>42</v>
      </c>
      <c r="E872" s="26">
        <v>2023</v>
      </c>
      <c r="F872" s="44"/>
      <c r="G872" s="44"/>
      <c r="H872" s="43" t="s">
        <v>2300</v>
      </c>
      <c r="I872" s="43" t="s">
        <v>2301</v>
      </c>
      <c r="J872" s="25" t="s">
        <v>16</v>
      </c>
      <c r="K872" s="27" t="s">
        <v>2175</v>
      </c>
      <c r="L872" s="25" t="s">
        <v>2295</v>
      </c>
      <c r="M872" s="25">
        <v>118474</v>
      </c>
      <c r="N872" s="25">
        <v>118474</v>
      </c>
      <c r="O872" s="25">
        <v>118474</v>
      </c>
      <c r="P872" s="25" t="s">
        <v>2302</v>
      </c>
      <c r="Q872" s="25" t="s">
        <v>10</v>
      </c>
      <c r="R872" s="43"/>
      <c r="S872" s="43" t="s">
        <v>2179</v>
      </c>
      <c r="T872" s="23"/>
      <c r="U872" s="23"/>
      <c r="V872" s="23"/>
      <c r="W872" s="23"/>
    </row>
    <row r="873" spans="1:23" ht="15" hidden="1" x14ac:dyDescent="0.25">
      <c r="A873" s="26" t="str">
        <f t="shared" si="13"/>
        <v>ITA 43/NAG/2023</v>
      </c>
      <c r="B873" s="44">
        <v>43</v>
      </c>
      <c r="C873" s="26" t="s">
        <v>2793</v>
      </c>
      <c r="D873" s="26">
        <v>43</v>
      </c>
      <c r="E873" s="26">
        <v>2023</v>
      </c>
      <c r="F873" s="44"/>
      <c r="G873" s="44"/>
      <c r="H873" s="43" t="s">
        <v>2300</v>
      </c>
      <c r="I873" s="43" t="s">
        <v>2301</v>
      </c>
      <c r="J873" s="25" t="s">
        <v>25</v>
      </c>
      <c r="K873" s="27" t="s">
        <v>2175</v>
      </c>
      <c r="L873" s="25" t="s">
        <v>2295</v>
      </c>
      <c r="M873" s="25">
        <v>217500</v>
      </c>
      <c r="N873" s="25">
        <v>217500</v>
      </c>
      <c r="O873" s="25">
        <v>217500</v>
      </c>
      <c r="P873" s="25" t="s">
        <v>2302</v>
      </c>
      <c r="Q873" s="25" t="s">
        <v>10</v>
      </c>
      <c r="R873" s="43"/>
      <c r="S873" s="43" t="s">
        <v>2179</v>
      </c>
      <c r="T873" s="23"/>
      <c r="U873" s="23"/>
      <c r="V873" s="23"/>
      <c r="W873" s="23"/>
    </row>
    <row r="874" spans="1:23" ht="15" hidden="1" x14ac:dyDescent="0.25">
      <c r="A874" s="26" t="str">
        <f t="shared" si="13"/>
        <v>ITA 44/NAG/2023</v>
      </c>
      <c r="B874" s="44">
        <v>44</v>
      </c>
      <c r="C874" s="26" t="s">
        <v>2793</v>
      </c>
      <c r="D874" s="26">
        <v>44</v>
      </c>
      <c r="E874" s="26">
        <v>2023</v>
      </c>
      <c r="F874" s="44"/>
      <c r="G874" s="44"/>
      <c r="H874" s="43" t="s">
        <v>2304</v>
      </c>
      <c r="I874" s="43" t="s">
        <v>1689</v>
      </c>
      <c r="J874" s="25" t="s">
        <v>33</v>
      </c>
      <c r="K874" s="27">
        <v>263</v>
      </c>
      <c r="L874" s="25" t="s">
        <v>2295</v>
      </c>
      <c r="M874" s="25">
        <v>290450</v>
      </c>
      <c r="N874" s="25">
        <v>0</v>
      </c>
      <c r="O874" s="25">
        <v>0</v>
      </c>
      <c r="P874" s="25" t="s">
        <v>2305</v>
      </c>
      <c r="Q874" s="25" t="s">
        <v>10</v>
      </c>
      <c r="R874" s="43"/>
      <c r="S874" s="43" t="s">
        <v>2179</v>
      </c>
      <c r="T874" s="23"/>
      <c r="U874" s="23"/>
      <c r="V874" s="23"/>
      <c r="W874" s="23"/>
    </row>
    <row r="875" spans="1:23" ht="15" hidden="1" x14ac:dyDescent="0.25">
      <c r="A875" s="26" t="str">
        <f t="shared" si="13"/>
        <v>ITA 45/NAG/2023</v>
      </c>
      <c r="B875" s="44">
        <v>45</v>
      </c>
      <c r="C875" s="26" t="s">
        <v>2793</v>
      </c>
      <c r="D875" s="26">
        <v>45</v>
      </c>
      <c r="E875" s="26">
        <v>2023</v>
      </c>
      <c r="F875" s="44"/>
      <c r="G875" s="44"/>
      <c r="H875" s="43" t="s">
        <v>2307</v>
      </c>
      <c r="I875" s="43" t="s">
        <v>2308</v>
      </c>
      <c r="J875" s="25" t="s">
        <v>16</v>
      </c>
      <c r="K875" s="27" t="s">
        <v>24</v>
      </c>
      <c r="L875" s="25" t="s">
        <v>2309</v>
      </c>
      <c r="M875" s="25">
        <v>315026250</v>
      </c>
      <c r="N875" s="25">
        <v>397053321</v>
      </c>
      <c r="O875" s="25"/>
      <c r="P875" s="25" t="s">
        <v>832</v>
      </c>
      <c r="Q875" s="25" t="s">
        <v>10</v>
      </c>
      <c r="R875" s="43"/>
      <c r="S875" s="43" t="s">
        <v>2179</v>
      </c>
      <c r="T875" s="23"/>
      <c r="U875" s="23"/>
      <c r="V875" s="23"/>
      <c r="W875" s="23"/>
    </row>
    <row r="876" spans="1:23" ht="15" hidden="1" x14ac:dyDescent="0.25">
      <c r="A876" s="26" t="str">
        <f t="shared" si="13"/>
        <v>ITA 46/NAG/2023</v>
      </c>
      <c r="B876" s="44">
        <v>46</v>
      </c>
      <c r="C876" s="26" t="s">
        <v>2793</v>
      </c>
      <c r="D876" s="26">
        <v>46</v>
      </c>
      <c r="E876" s="26">
        <v>2023</v>
      </c>
      <c r="F876" s="44"/>
      <c r="G876" s="44"/>
      <c r="H876" s="43" t="s">
        <v>2311</v>
      </c>
      <c r="I876" s="43" t="s">
        <v>2312</v>
      </c>
      <c r="J876" s="25" t="s">
        <v>16</v>
      </c>
      <c r="K876" s="27"/>
      <c r="L876" s="25"/>
      <c r="M876" s="25"/>
      <c r="N876" s="25"/>
      <c r="O876" s="25"/>
      <c r="P876" s="25"/>
      <c r="Q876" s="25"/>
      <c r="R876" s="43"/>
      <c r="S876" s="43"/>
      <c r="T876" s="23"/>
      <c r="U876" s="23"/>
      <c r="V876" s="23"/>
      <c r="W876" s="23"/>
    </row>
    <row r="877" spans="1:23" ht="15" hidden="1" x14ac:dyDescent="0.25">
      <c r="A877" s="26" t="str">
        <f t="shared" si="13"/>
        <v>ITA 47/NAG/2023</v>
      </c>
      <c r="B877" s="44">
        <v>47</v>
      </c>
      <c r="C877" s="26" t="s">
        <v>2793</v>
      </c>
      <c r="D877" s="26">
        <v>47</v>
      </c>
      <c r="E877" s="26">
        <v>2023</v>
      </c>
      <c r="F877" s="44"/>
      <c r="G877" s="44"/>
      <c r="H877" s="43" t="s">
        <v>2313</v>
      </c>
      <c r="I877" s="43" t="s">
        <v>2314</v>
      </c>
      <c r="J877" s="25" t="s">
        <v>25</v>
      </c>
      <c r="K877" s="27" t="s">
        <v>19</v>
      </c>
      <c r="L877" s="25" t="s">
        <v>2315</v>
      </c>
      <c r="M877" s="25">
        <v>26714897</v>
      </c>
      <c r="N877" s="25">
        <v>26714897</v>
      </c>
      <c r="O877" s="25">
        <v>6163662</v>
      </c>
      <c r="P877" s="25" t="s">
        <v>2316</v>
      </c>
      <c r="Q877" s="25" t="s">
        <v>14</v>
      </c>
      <c r="R877" s="43"/>
      <c r="S877" s="43" t="s">
        <v>2179</v>
      </c>
      <c r="T877" s="23"/>
      <c r="U877" s="23"/>
      <c r="V877" s="23"/>
      <c r="W877" s="23"/>
    </row>
    <row r="878" spans="1:23" ht="15" hidden="1" x14ac:dyDescent="0.25">
      <c r="A878" s="26" t="str">
        <f t="shared" si="13"/>
        <v>ITA 48/NAG/2023</v>
      </c>
      <c r="B878" s="44">
        <v>48</v>
      </c>
      <c r="C878" s="26" t="s">
        <v>2793</v>
      </c>
      <c r="D878" s="26">
        <v>48</v>
      </c>
      <c r="E878" s="26">
        <v>2023</v>
      </c>
      <c r="F878" s="44"/>
      <c r="G878" s="44"/>
      <c r="H878" s="43" t="s">
        <v>2318</v>
      </c>
      <c r="I878" s="43" t="s">
        <v>2319</v>
      </c>
      <c r="J878" s="25" t="s">
        <v>35</v>
      </c>
      <c r="K878" s="27" t="s">
        <v>2320</v>
      </c>
      <c r="L878" s="25" t="s">
        <v>2315</v>
      </c>
      <c r="M878" s="25">
        <v>765315380</v>
      </c>
      <c r="N878" s="25">
        <v>734624766</v>
      </c>
      <c r="O878" s="25">
        <v>361580296</v>
      </c>
      <c r="P878" s="25" t="s">
        <v>2321</v>
      </c>
      <c r="Q878" s="25" t="s">
        <v>10</v>
      </c>
      <c r="R878" s="43"/>
      <c r="S878" s="43" t="s">
        <v>2179</v>
      </c>
      <c r="T878" s="23"/>
      <c r="U878" s="23"/>
      <c r="V878" s="23"/>
      <c r="W878" s="23"/>
    </row>
    <row r="879" spans="1:23" ht="15" hidden="1" x14ac:dyDescent="0.25">
      <c r="A879" s="26" t="str">
        <f t="shared" si="13"/>
        <v>ITA 49/NAG/2023</v>
      </c>
      <c r="B879" s="44">
        <v>49</v>
      </c>
      <c r="C879" s="26" t="s">
        <v>2793</v>
      </c>
      <c r="D879" s="26">
        <v>49</v>
      </c>
      <c r="E879" s="26">
        <v>2023</v>
      </c>
      <c r="F879" s="44"/>
      <c r="G879" s="44"/>
      <c r="H879" s="43" t="s">
        <v>2323</v>
      </c>
      <c r="I879" s="43" t="s">
        <v>2324</v>
      </c>
      <c r="J879" s="25" t="s">
        <v>33</v>
      </c>
      <c r="K879" s="27">
        <v>144</v>
      </c>
      <c r="L879" s="25" t="s">
        <v>2325</v>
      </c>
      <c r="M879" s="25">
        <v>1409396</v>
      </c>
      <c r="N879" s="25">
        <v>868100</v>
      </c>
      <c r="O879" s="25">
        <v>211410</v>
      </c>
      <c r="P879" s="25" t="s">
        <v>2326</v>
      </c>
      <c r="Q879" s="25" t="s">
        <v>10</v>
      </c>
      <c r="R879" s="43"/>
      <c r="S879" s="43" t="s">
        <v>2179</v>
      </c>
      <c r="T879" s="23"/>
      <c r="U879" s="23"/>
      <c r="V879" s="23"/>
      <c r="W879" s="23"/>
    </row>
    <row r="880" spans="1:23" ht="15" hidden="1" x14ac:dyDescent="0.25">
      <c r="A880" s="26" t="str">
        <f t="shared" si="13"/>
        <v>ITA 50/NAG/2023</v>
      </c>
      <c r="B880" s="44">
        <v>50</v>
      </c>
      <c r="C880" s="26" t="s">
        <v>2793</v>
      </c>
      <c r="D880" s="26">
        <v>50</v>
      </c>
      <c r="E880" s="26">
        <v>2023</v>
      </c>
      <c r="F880" s="44"/>
      <c r="G880" s="44"/>
      <c r="H880" s="43" t="s">
        <v>2328</v>
      </c>
      <c r="I880" s="43" t="s">
        <v>2329</v>
      </c>
      <c r="J880" s="25" t="s">
        <v>35</v>
      </c>
      <c r="K880" s="27" t="s">
        <v>36</v>
      </c>
      <c r="L880" s="25" t="s">
        <v>2325</v>
      </c>
      <c r="M880" s="25">
        <v>22761121</v>
      </c>
      <c r="N880" s="25">
        <v>148006</v>
      </c>
      <c r="O880" s="25"/>
      <c r="P880" s="25" t="s">
        <v>2331</v>
      </c>
      <c r="Q880" s="25" t="s">
        <v>10</v>
      </c>
      <c r="R880" s="43"/>
      <c r="S880" s="43" t="s">
        <v>2179</v>
      </c>
      <c r="T880" s="23"/>
      <c r="U880" s="23"/>
      <c r="V880" s="23"/>
      <c r="W880" s="23"/>
    </row>
    <row r="881" spans="1:23" ht="15" hidden="1" x14ac:dyDescent="0.25">
      <c r="A881" s="26" t="str">
        <f t="shared" si="13"/>
        <v>ITA 51/NAG/2023</v>
      </c>
      <c r="B881" s="44">
        <v>51</v>
      </c>
      <c r="C881" s="26" t="s">
        <v>2793</v>
      </c>
      <c r="D881" s="26">
        <v>51</v>
      </c>
      <c r="E881" s="26">
        <v>2023</v>
      </c>
      <c r="F881" s="44"/>
      <c r="G881" s="44"/>
      <c r="H881" s="43" t="s">
        <v>2333</v>
      </c>
      <c r="I881" s="43" t="s">
        <v>2334</v>
      </c>
      <c r="J881" s="25" t="s">
        <v>37</v>
      </c>
      <c r="K881" s="27">
        <v>154</v>
      </c>
      <c r="L881" s="25" t="s">
        <v>2335</v>
      </c>
      <c r="M881" s="25">
        <v>36286630</v>
      </c>
      <c r="N881" s="25">
        <v>33367610</v>
      </c>
      <c r="O881" s="25">
        <v>2002500</v>
      </c>
      <c r="P881" s="25" t="s">
        <v>2336</v>
      </c>
      <c r="Q881" s="25" t="s">
        <v>10</v>
      </c>
      <c r="R881" s="43"/>
      <c r="S881" s="43" t="s">
        <v>2179</v>
      </c>
      <c r="T881" s="23"/>
      <c r="U881" s="23"/>
      <c r="V881" s="23"/>
      <c r="W881" s="23"/>
    </row>
    <row r="882" spans="1:23" ht="15" hidden="1" x14ac:dyDescent="0.25">
      <c r="A882" s="26" t="str">
        <f t="shared" si="13"/>
        <v>ITA 52/NAG/2023</v>
      </c>
      <c r="B882" s="44">
        <v>52</v>
      </c>
      <c r="C882" s="26" t="s">
        <v>2793</v>
      </c>
      <c r="D882" s="26">
        <v>52</v>
      </c>
      <c r="E882" s="26">
        <v>2023</v>
      </c>
      <c r="F882" s="44"/>
      <c r="G882" s="44"/>
      <c r="H882" s="43" t="s">
        <v>2338</v>
      </c>
      <c r="I882" s="43" t="s">
        <v>2339</v>
      </c>
      <c r="J882" s="25" t="s">
        <v>33</v>
      </c>
      <c r="K882" s="27">
        <v>144</v>
      </c>
      <c r="L882" s="25" t="s">
        <v>2340</v>
      </c>
      <c r="M882" s="25">
        <v>1933650</v>
      </c>
      <c r="N882" s="25">
        <v>1933650</v>
      </c>
      <c r="O882" s="25">
        <v>594408</v>
      </c>
      <c r="P882" s="25" t="s">
        <v>2342</v>
      </c>
      <c r="Q882" s="25" t="s">
        <v>10</v>
      </c>
      <c r="R882" s="43"/>
      <c r="S882" s="43" t="s">
        <v>2249</v>
      </c>
      <c r="T882" s="23"/>
      <c r="U882" s="23"/>
      <c r="V882" s="23"/>
      <c r="W882" s="23"/>
    </row>
    <row r="883" spans="1:23" ht="15" hidden="1" x14ac:dyDescent="0.25">
      <c r="A883" s="26" t="str">
        <f t="shared" si="13"/>
        <v>ITA 53/NAG/2023</v>
      </c>
      <c r="B883" s="44">
        <v>53</v>
      </c>
      <c r="C883" s="26" t="s">
        <v>2793</v>
      </c>
      <c r="D883" s="26">
        <v>53</v>
      </c>
      <c r="E883" s="26">
        <v>2023</v>
      </c>
      <c r="F883" s="44"/>
      <c r="G883" s="44"/>
      <c r="H883" s="43" t="s">
        <v>2343</v>
      </c>
      <c r="I883" s="43" t="s">
        <v>2344</v>
      </c>
      <c r="J883" s="25" t="s">
        <v>35</v>
      </c>
      <c r="K883" s="27" t="s">
        <v>2270</v>
      </c>
      <c r="L883" s="25" t="s">
        <v>2340</v>
      </c>
      <c r="M883" s="25">
        <v>1462826626</v>
      </c>
      <c r="N883" s="25">
        <v>17012423</v>
      </c>
      <c r="O883" s="25">
        <v>5103726</v>
      </c>
      <c r="P883" s="25" t="s">
        <v>2345</v>
      </c>
      <c r="Q883" s="25" t="s">
        <v>14</v>
      </c>
      <c r="R883" s="43"/>
      <c r="S883" s="43" t="s">
        <v>2179</v>
      </c>
      <c r="T883" s="23"/>
      <c r="U883" s="23"/>
      <c r="V883" s="23"/>
      <c r="W883" s="23"/>
    </row>
    <row r="884" spans="1:23" ht="15" hidden="1" x14ac:dyDescent="0.25">
      <c r="A884" s="26" t="str">
        <f t="shared" si="13"/>
        <v>MA 2/NAG/2023</v>
      </c>
      <c r="B884" s="26">
        <v>2</v>
      </c>
      <c r="C884" s="26" t="s">
        <v>2833</v>
      </c>
      <c r="D884" s="26">
        <v>2</v>
      </c>
      <c r="E884" s="26">
        <v>2023</v>
      </c>
      <c r="F884" s="26">
        <v>18</v>
      </c>
      <c r="G884" s="26">
        <v>2022</v>
      </c>
      <c r="H884" s="26" t="s">
        <v>2347</v>
      </c>
      <c r="I884" s="26" t="s">
        <v>2348</v>
      </c>
      <c r="J884" s="35" t="s">
        <v>35</v>
      </c>
      <c r="K884" s="27" t="s">
        <v>36</v>
      </c>
      <c r="L884" s="35" t="s">
        <v>2349</v>
      </c>
      <c r="M884" s="35">
        <v>25219209</v>
      </c>
      <c r="N884" s="35">
        <v>290175</v>
      </c>
      <c r="O884" s="35">
        <v>220663</v>
      </c>
      <c r="P884" s="35" t="s">
        <v>2350</v>
      </c>
      <c r="Q884" s="35" t="s">
        <v>14</v>
      </c>
      <c r="R884" s="38" t="s">
        <v>2351</v>
      </c>
      <c r="S884" s="38" t="s">
        <v>2179</v>
      </c>
      <c r="T884" s="23"/>
      <c r="U884" s="23"/>
      <c r="V884" s="23"/>
      <c r="W884" s="23"/>
    </row>
    <row r="885" spans="1:23" ht="15" hidden="1" x14ac:dyDescent="0.25">
      <c r="A885" s="26" t="str">
        <f t="shared" si="13"/>
        <v>MA 3/NAG/2023</v>
      </c>
      <c r="B885" s="26">
        <v>3</v>
      </c>
      <c r="C885" s="26" t="s">
        <v>2833</v>
      </c>
      <c r="D885" s="26">
        <v>3</v>
      </c>
      <c r="E885" s="26">
        <v>2023</v>
      </c>
      <c r="F885" s="26">
        <v>17</v>
      </c>
      <c r="G885" s="26">
        <v>2022</v>
      </c>
      <c r="H885" s="26" t="s">
        <v>2352</v>
      </c>
      <c r="I885" s="26" t="s">
        <v>1707</v>
      </c>
      <c r="J885" s="35" t="s">
        <v>34</v>
      </c>
      <c r="K885" s="27" t="s">
        <v>36</v>
      </c>
      <c r="L885" s="35" t="s">
        <v>2349</v>
      </c>
      <c r="M885" s="35">
        <v>8981460</v>
      </c>
      <c r="N885" s="35">
        <v>197290</v>
      </c>
      <c r="O885" s="35">
        <v>197290</v>
      </c>
      <c r="P885" s="35" t="s">
        <v>2353</v>
      </c>
      <c r="Q885" s="35" t="s">
        <v>14</v>
      </c>
      <c r="R885" s="38" t="s">
        <v>2351</v>
      </c>
      <c r="S885" s="38" t="s">
        <v>2179</v>
      </c>
      <c r="T885" s="23"/>
      <c r="U885" s="23"/>
      <c r="V885" s="23"/>
      <c r="W885" s="23"/>
    </row>
    <row r="886" spans="1:23" ht="15" hidden="1" x14ac:dyDescent="0.25">
      <c r="A886" s="26" t="str">
        <f t="shared" si="13"/>
        <v>MA 4/NAG/2023</v>
      </c>
      <c r="B886" s="26">
        <v>4</v>
      </c>
      <c r="C886" s="26" t="s">
        <v>2833</v>
      </c>
      <c r="D886" s="26">
        <v>4</v>
      </c>
      <c r="E886" s="26">
        <v>2023</v>
      </c>
      <c r="F886" s="26">
        <v>50</v>
      </c>
      <c r="G886" s="26">
        <v>2022</v>
      </c>
      <c r="H886" s="26" t="s">
        <v>2354</v>
      </c>
      <c r="I886" s="26" t="s">
        <v>2355</v>
      </c>
      <c r="J886" s="35" t="s">
        <v>33</v>
      </c>
      <c r="K886" s="27" t="s">
        <v>21</v>
      </c>
      <c r="L886" s="35" t="s">
        <v>2349</v>
      </c>
      <c r="M886" s="35">
        <v>5655773</v>
      </c>
      <c r="N886" s="35">
        <v>3234621</v>
      </c>
      <c r="O886" s="35">
        <v>700467</v>
      </c>
      <c r="P886" s="35" t="s">
        <v>2356</v>
      </c>
      <c r="Q886" s="35" t="s">
        <v>14</v>
      </c>
      <c r="R886" s="38" t="s">
        <v>2351</v>
      </c>
      <c r="S886" s="38" t="s">
        <v>2179</v>
      </c>
      <c r="T886" s="23"/>
      <c r="U886" s="23"/>
      <c r="V886" s="23"/>
      <c r="W886" s="23"/>
    </row>
    <row r="887" spans="1:23" ht="15" hidden="1" x14ac:dyDescent="0.25">
      <c r="A887" s="26" t="str">
        <f t="shared" si="13"/>
        <v>MA 5/NAG/2023</v>
      </c>
      <c r="B887" s="26">
        <v>5</v>
      </c>
      <c r="C887" s="26" t="s">
        <v>2833</v>
      </c>
      <c r="D887" s="26">
        <v>5</v>
      </c>
      <c r="E887" s="26">
        <v>2023</v>
      </c>
      <c r="F887" s="26">
        <v>46</v>
      </c>
      <c r="G887" s="26">
        <v>2022</v>
      </c>
      <c r="H887" s="26" t="s">
        <v>2357</v>
      </c>
      <c r="I887" s="26" t="s">
        <v>2358</v>
      </c>
      <c r="J887" s="35" t="s">
        <v>34</v>
      </c>
      <c r="K887" s="27" t="s">
        <v>36</v>
      </c>
      <c r="L887" s="35" t="s">
        <v>2349</v>
      </c>
      <c r="M887" s="35">
        <v>18003058</v>
      </c>
      <c r="N887" s="35">
        <v>13905369</v>
      </c>
      <c r="O887" s="35">
        <v>1612010</v>
      </c>
      <c r="P887" s="35" t="s">
        <v>2359</v>
      </c>
      <c r="Q887" s="35" t="s">
        <v>14</v>
      </c>
      <c r="R887" s="38" t="s">
        <v>2351</v>
      </c>
      <c r="S887" s="38" t="s">
        <v>2179</v>
      </c>
      <c r="T887" s="23"/>
      <c r="U887" s="23"/>
      <c r="V887" s="23"/>
      <c r="W887" s="23"/>
    </row>
    <row r="888" spans="1:23" ht="15" hidden="1" x14ac:dyDescent="0.25">
      <c r="A888" s="26" t="str">
        <f t="shared" si="13"/>
        <v>MA 6/NAG/2023</v>
      </c>
      <c r="B888" s="26">
        <v>6</v>
      </c>
      <c r="C888" s="26" t="s">
        <v>2833</v>
      </c>
      <c r="D888" s="26">
        <v>6</v>
      </c>
      <c r="E888" s="26">
        <v>2023</v>
      </c>
      <c r="F888" s="26">
        <v>149</v>
      </c>
      <c r="G888" s="26">
        <v>2021</v>
      </c>
      <c r="H888" s="38" t="s">
        <v>2360</v>
      </c>
      <c r="I888" s="38" t="s">
        <v>2230</v>
      </c>
      <c r="J888" s="35" t="s">
        <v>35</v>
      </c>
      <c r="K888" s="27" t="s">
        <v>36</v>
      </c>
      <c r="L888" s="35" t="s">
        <v>2349</v>
      </c>
      <c r="M888" s="35"/>
      <c r="N888" s="35"/>
      <c r="O888" s="35"/>
      <c r="P888" s="35"/>
      <c r="Q888" s="35" t="s">
        <v>14</v>
      </c>
      <c r="R888" s="38" t="s">
        <v>2351</v>
      </c>
      <c r="S888" s="38" t="s">
        <v>2179</v>
      </c>
      <c r="T888" s="23"/>
      <c r="U888" s="23"/>
      <c r="V888" s="23"/>
      <c r="W888" s="23"/>
    </row>
    <row r="889" spans="1:23" ht="15" hidden="1" x14ac:dyDescent="0.25">
      <c r="A889" s="26" t="str">
        <f t="shared" si="13"/>
        <v>MA 7/NAG/2023</v>
      </c>
      <c r="B889" s="26">
        <v>7</v>
      </c>
      <c r="C889" s="26" t="s">
        <v>2833</v>
      </c>
      <c r="D889" s="26">
        <v>7</v>
      </c>
      <c r="E889" s="26">
        <v>2023</v>
      </c>
      <c r="F889" s="26">
        <v>150</v>
      </c>
      <c r="G889" s="26">
        <v>2021</v>
      </c>
      <c r="H889" s="38" t="s">
        <v>2360</v>
      </c>
      <c r="I889" s="38" t="s">
        <v>2361</v>
      </c>
      <c r="J889" s="35" t="s">
        <v>34</v>
      </c>
      <c r="K889" s="27" t="s">
        <v>36</v>
      </c>
      <c r="L889" s="35" t="s">
        <v>2349</v>
      </c>
      <c r="M889" s="35"/>
      <c r="N889" s="35"/>
      <c r="O889" s="35"/>
      <c r="P889" s="35"/>
      <c r="Q889" s="35" t="s">
        <v>14</v>
      </c>
      <c r="R889" s="38" t="s">
        <v>2351</v>
      </c>
      <c r="S889" s="38" t="s">
        <v>2179</v>
      </c>
      <c r="T889" s="23"/>
      <c r="U889" s="23"/>
      <c r="V889" s="23"/>
      <c r="W889" s="23"/>
    </row>
    <row r="890" spans="1:23" ht="15" hidden="1" x14ac:dyDescent="0.25">
      <c r="A890" s="26" t="str">
        <f t="shared" si="13"/>
        <v>MA 8/NAG/2023</v>
      </c>
      <c r="B890" s="26">
        <v>8</v>
      </c>
      <c r="C890" s="26" t="s">
        <v>2833</v>
      </c>
      <c r="D890" s="26">
        <v>8</v>
      </c>
      <c r="E890" s="26">
        <v>2023</v>
      </c>
      <c r="F890" s="26">
        <v>43</v>
      </c>
      <c r="G890" s="26">
        <v>2022</v>
      </c>
      <c r="H890" s="26" t="s">
        <v>2362</v>
      </c>
      <c r="I890" s="26" t="s">
        <v>2358</v>
      </c>
      <c r="J890" s="35" t="s">
        <v>33</v>
      </c>
      <c r="K890" s="27" t="s">
        <v>36</v>
      </c>
      <c r="L890" s="35" t="s">
        <v>2349</v>
      </c>
      <c r="M890" s="35">
        <v>157924660</v>
      </c>
      <c r="N890" s="35">
        <v>2490958</v>
      </c>
      <c r="O890" s="35"/>
      <c r="P890" s="35" t="s">
        <v>2363</v>
      </c>
      <c r="Q890" s="35" t="s">
        <v>14</v>
      </c>
      <c r="R890" s="38" t="s">
        <v>2351</v>
      </c>
      <c r="S890" s="38" t="s">
        <v>2179</v>
      </c>
      <c r="T890" s="23"/>
      <c r="U890" s="23"/>
      <c r="V890" s="23"/>
      <c r="W890" s="23"/>
    </row>
    <row r="891" spans="1:23" ht="15" hidden="1" x14ac:dyDescent="0.25">
      <c r="A891" s="26" t="str">
        <f t="shared" si="13"/>
        <v>MA 9/NAG/2023</v>
      </c>
      <c r="B891" s="26">
        <v>9</v>
      </c>
      <c r="C891" s="26" t="s">
        <v>2833</v>
      </c>
      <c r="D891" s="26">
        <v>9</v>
      </c>
      <c r="E891" s="26">
        <v>2023</v>
      </c>
      <c r="F891" s="26">
        <v>194</v>
      </c>
      <c r="G891" s="26">
        <v>2021</v>
      </c>
      <c r="H891" s="38" t="s">
        <v>2364</v>
      </c>
      <c r="I891" s="38" t="s">
        <v>1632</v>
      </c>
      <c r="J891" s="35" t="s">
        <v>35</v>
      </c>
      <c r="K891" s="27" t="s">
        <v>36</v>
      </c>
      <c r="L891" s="35" t="s">
        <v>2349</v>
      </c>
      <c r="M891" s="35"/>
      <c r="N891" s="35"/>
      <c r="O891" s="35"/>
      <c r="P891" s="35"/>
      <c r="Q891" s="35" t="s">
        <v>14</v>
      </c>
      <c r="R891" s="38" t="s">
        <v>2351</v>
      </c>
      <c r="S891" s="38" t="s">
        <v>2179</v>
      </c>
      <c r="T891" s="23"/>
      <c r="U891" s="23"/>
      <c r="V891" s="23"/>
      <c r="W891" s="23"/>
    </row>
    <row r="892" spans="1:23" ht="15" hidden="1" x14ac:dyDescent="0.25">
      <c r="A892" s="26" t="str">
        <f t="shared" si="13"/>
        <v>MA 10/NAG/2023</v>
      </c>
      <c r="B892" s="26">
        <v>10</v>
      </c>
      <c r="C892" s="26" t="s">
        <v>2833</v>
      </c>
      <c r="D892" s="26">
        <v>10</v>
      </c>
      <c r="E892" s="26">
        <v>2023</v>
      </c>
      <c r="F892" s="26">
        <v>31</v>
      </c>
      <c r="G892" s="26">
        <v>2022</v>
      </c>
      <c r="H892" s="26" t="s">
        <v>2365</v>
      </c>
      <c r="I892" s="26" t="s">
        <v>2358</v>
      </c>
      <c r="J892" s="35" t="s">
        <v>33</v>
      </c>
      <c r="K892" s="27" t="s">
        <v>36</v>
      </c>
      <c r="L892" s="35" t="s">
        <v>2349</v>
      </c>
      <c r="M892" s="35">
        <v>25776435</v>
      </c>
      <c r="N892" s="35">
        <v>390814</v>
      </c>
      <c r="O892" s="35">
        <v>199692</v>
      </c>
      <c r="P892" s="35" t="s">
        <v>2366</v>
      </c>
      <c r="Q892" s="35" t="s">
        <v>14</v>
      </c>
      <c r="R892" s="38" t="s">
        <v>2351</v>
      </c>
      <c r="S892" s="38" t="s">
        <v>2179</v>
      </c>
      <c r="T892" s="23"/>
      <c r="U892" s="23"/>
      <c r="V892" s="23"/>
      <c r="W892" s="23"/>
    </row>
    <row r="893" spans="1:23" ht="15" hidden="1" x14ac:dyDescent="0.25">
      <c r="A893" s="26" t="str">
        <f t="shared" si="13"/>
        <v>MA 11/NAG/2023</v>
      </c>
      <c r="B893" s="26">
        <v>11</v>
      </c>
      <c r="C893" s="26" t="s">
        <v>2833</v>
      </c>
      <c r="D893" s="26">
        <v>11</v>
      </c>
      <c r="E893" s="26">
        <v>2023</v>
      </c>
      <c r="F893" s="26">
        <v>32</v>
      </c>
      <c r="G893" s="26">
        <v>2022</v>
      </c>
      <c r="H893" s="26" t="s">
        <v>2365</v>
      </c>
      <c r="I893" s="26" t="s">
        <v>2358</v>
      </c>
      <c r="J893" s="35" t="s">
        <v>35</v>
      </c>
      <c r="K893" s="27" t="s">
        <v>36</v>
      </c>
      <c r="L893" s="35" t="s">
        <v>2349</v>
      </c>
      <c r="M893" s="35">
        <v>43546760</v>
      </c>
      <c r="N893" s="35">
        <v>359518</v>
      </c>
      <c r="O893" s="35">
        <v>170072</v>
      </c>
      <c r="P893" s="35" t="s">
        <v>2366</v>
      </c>
      <c r="Q893" s="35" t="s">
        <v>14</v>
      </c>
      <c r="R893" s="38" t="s">
        <v>2351</v>
      </c>
      <c r="S893" s="38" t="s">
        <v>2179</v>
      </c>
      <c r="T893" s="23"/>
      <c r="U893" s="23"/>
      <c r="V893" s="23"/>
      <c r="W893" s="23"/>
    </row>
    <row r="894" spans="1:23" ht="15" hidden="1" x14ac:dyDescent="0.25">
      <c r="A894" s="26" t="str">
        <f t="shared" si="13"/>
        <v>MA 12/NAG/2023</v>
      </c>
      <c r="B894" s="26">
        <v>12</v>
      </c>
      <c r="C894" s="26" t="s">
        <v>2833</v>
      </c>
      <c r="D894" s="26">
        <v>12</v>
      </c>
      <c r="E894" s="26">
        <v>2023</v>
      </c>
      <c r="F894" s="26">
        <v>148</v>
      </c>
      <c r="G894" s="26">
        <v>2021</v>
      </c>
      <c r="H894" s="38" t="s">
        <v>2367</v>
      </c>
      <c r="I894" s="38" t="s">
        <v>2368</v>
      </c>
      <c r="J894" s="35" t="s">
        <v>33</v>
      </c>
      <c r="K894" s="27">
        <v>154</v>
      </c>
      <c r="L894" s="35" t="s">
        <v>2349</v>
      </c>
      <c r="M894" s="35" t="s">
        <v>2369</v>
      </c>
      <c r="N894" s="35" t="s">
        <v>2370</v>
      </c>
      <c r="O894" s="35"/>
      <c r="P894" s="35"/>
      <c r="Q894" s="35" t="s">
        <v>14</v>
      </c>
      <c r="R894" s="38" t="s">
        <v>2351</v>
      </c>
      <c r="S894" s="38" t="s">
        <v>2179</v>
      </c>
      <c r="T894" s="23"/>
      <c r="U894" s="23"/>
      <c r="V894" s="23"/>
      <c r="W894" s="23"/>
    </row>
    <row r="895" spans="1:23" ht="15" hidden="1" x14ac:dyDescent="0.25">
      <c r="A895" s="26" t="str">
        <f t="shared" si="13"/>
        <v>MA 13/NAG/2023</v>
      </c>
      <c r="B895" s="26">
        <v>13</v>
      </c>
      <c r="C895" s="26" t="s">
        <v>2833</v>
      </c>
      <c r="D895" s="26">
        <v>13</v>
      </c>
      <c r="E895" s="26">
        <v>2023</v>
      </c>
      <c r="F895" s="26">
        <v>165</v>
      </c>
      <c r="G895" s="26">
        <v>2021</v>
      </c>
      <c r="H895" s="38" t="s">
        <v>2371</v>
      </c>
      <c r="I895" s="38" t="s">
        <v>2372</v>
      </c>
      <c r="J895" s="35" t="s">
        <v>34</v>
      </c>
      <c r="K895" s="27" t="s">
        <v>36</v>
      </c>
      <c r="L895" s="35" t="s">
        <v>2349</v>
      </c>
      <c r="M895" s="35" t="s">
        <v>2373</v>
      </c>
      <c r="N895" s="35" t="s">
        <v>2374</v>
      </c>
      <c r="O895" s="35"/>
      <c r="P895" s="35"/>
      <c r="Q895" s="35" t="s">
        <v>14</v>
      </c>
      <c r="R895" s="38" t="s">
        <v>2351</v>
      </c>
      <c r="S895" s="38" t="s">
        <v>2179</v>
      </c>
      <c r="T895" s="23"/>
      <c r="U895" s="23"/>
      <c r="V895" s="23"/>
      <c r="W895" s="23"/>
    </row>
    <row r="896" spans="1:23" ht="15" hidden="1" x14ac:dyDescent="0.25">
      <c r="A896" s="26" t="str">
        <f t="shared" si="13"/>
        <v>MA 14/NAG/2023</v>
      </c>
      <c r="B896" s="26">
        <v>14</v>
      </c>
      <c r="C896" s="26" t="s">
        <v>2833</v>
      </c>
      <c r="D896" s="26">
        <v>14</v>
      </c>
      <c r="E896" s="26">
        <v>2023</v>
      </c>
      <c r="F896" s="26">
        <v>99</v>
      </c>
      <c r="G896" s="26">
        <v>2021</v>
      </c>
      <c r="H896" s="26" t="s">
        <v>2375</v>
      </c>
      <c r="I896" s="26" t="s">
        <v>1632</v>
      </c>
      <c r="J896" s="35" t="s">
        <v>35</v>
      </c>
      <c r="K896" s="27" t="s">
        <v>36</v>
      </c>
      <c r="L896" s="35" t="s">
        <v>2349</v>
      </c>
      <c r="M896" s="35">
        <v>408320</v>
      </c>
      <c r="N896" s="35">
        <v>172992</v>
      </c>
      <c r="O896" s="35">
        <v>55883</v>
      </c>
      <c r="P896" s="35" t="s">
        <v>2376</v>
      </c>
      <c r="Q896" s="35" t="s">
        <v>14</v>
      </c>
      <c r="R896" s="38" t="s">
        <v>2351</v>
      </c>
      <c r="S896" s="38" t="s">
        <v>2179</v>
      </c>
      <c r="T896" s="23"/>
      <c r="U896" s="23"/>
      <c r="V896" s="23"/>
      <c r="W896" s="23"/>
    </row>
    <row r="897" spans="1:23" ht="15" hidden="1" x14ac:dyDescent="0.25">
      <c r="A897" s="26" t="str">
        <f t="shared" si="13"/>
        <v>MA 15/NAG/2023</v>
      </c>
      <c r="B897" s="26">
        <v>15</v>
      </c>
      <c r="C897" s="26" t="s">
        <v>2833</v>
      </c>
      <c r="D897" s="26">
        <v>15</v>
      </c>
      <c r="E897" s="26">
        <v>2023</v>
      </c>
      <c r="F897" s="26">
        <v>100</v>
      </c>
      <c r="G897" s="26">
        <v>2021</v>
      </c>
      <c r="H897" s="26" t="s">
        <v>2375</v>
      </c>
      <c r="I897" s="26" t="s">
        <v>1632</v>
      </c>
      <c r="J897" s="35" t="s">
        <v>34</v>
      </c>
      <c r="K897" s="27" t="s">
        <v>36</v>
      </c>
      <c r="L897" s="35" t="s">
        <v>2349</v>
      </c>
      <c r="M897" s="35">
        <v>486150</v>
      </c>
      <c r="N897" s="35">
        <v>97350</v>
      </c>
      <c r="O897" s="35">
        <v>30581</v>
      </c>
      <c r="P897" s="35" t="s">
        <v>2376</v>
      </c>
      <c r="Q897" s="35" t="s">
        <v>14</v>
      </c>
      <c r="R897" s="38" t="s">
        <v>2351</v>
      </c>
      <c r="S897" s="38" t="s">
        <v>2179</v>
      </c>
      <c r="T897" s="23"/>
      <c r="U897" s="23"/>
      <c r="V897" s="23"/>
      <c r="W897" s="23"/>
    </row>
    <row r="898" spans="1:23" ht="15" hidden="1" x14ac:dyDescent="0.25">
      <c r="A898" s="26" t="str">
        <f t="shared" si="13"/>
        <v>ITA 54/NAG/2023</v>
      </c>
      <c r="B898" s="26">
        <v>54</v>
      </c>
      <c r="C898" s="26" t="s">
        <v>2793</v>
      </c>
      <c r="D898" s="26">
        <v>54</v>
      </c>
      <c r="E898" s="26">
        <v>2023</v>
      </c>
      <c r="F898" s="26"/>
      <c r="G898" s="26"/>
      <c r="H898" s="38" t="s">
        <v>2378</v>
      </c>
      <c r="I898" s="38" t="s">
        <v>2379</v>
      </c>
      <c r="J898" s="35" t="s">
        <v>28</v>
      </c>
      <c r="K898" s="27"/>
      <c r="L898" s="35" t="s">
        <v>2380</v>
      </c>
      <c r="M898" s="35"/>
      <c r="N898" s="35"/>
      <c r="O898" s="35"/>
      <c r="P898" s="35"/>
      <c r="Q898" s="35"/>
      <c r="R898" s="38"/>
      <c r="S898" s="38"/>
      <c r="T898" s="23"/>
      <c r="U898" s="23"/>
      <c r="V898" s="23"/>
      <c r="W898" s="23"/>
    </row>
    <row r="899" spans="1:23" ht="15" hidden="1" x14ac:dyDescent="0.25">
      <c r="A899" s="26" t="str">
        <f t="shared" si="13"/>
        <v>ITA 55/NAG/2023</v>
      </c>
      <c r="B899" s="26">
        <v>55</v>
      </c>
      <c r="C899" s="26" t="s">
        <v>2793</v>
      </c>
      <c r="D899" s="26">
        <v>55</v>
      </c>
      <c r="E899" s="26">
        <v>2023</v>
      </c>
      <c r="F899" s="26"/>
      <c r="G899" s="26"/>
      <c r="H899" s="38" t="s">
        <v>2381</v>
      </c>
      <c r="I899" s="38" t="s">
        <v>2382</v>
      </c>
      <c r="J899" s="35" t="s">
        <v>35</v>
      </c>
      <c r="K899" s="27" t="s">
        <v>36</v>
      </c>
      <c r="L899" s="35" t="s">
        <v>2383</v>
      </c>
      <c r="M899" s="35">
        <v>17128145</v>
      </c>
      <c r="N899" s="35">
        <v>13500345</v>
      </c>
      <c r="O899" s="35">
        <v>3719683</v>
      </c>
      <c r="P899" s="35" t="s">
        <v>2385</v>
      </c>
      <c r="Q899" s="35" t="s">
        <v>10</v>
      </c>
      <c r="R899" s="38"/>
      <c r="S899" s="38"/>
      <c r="T899" s="23"/>
      <c r="U899" s="23"/>
      <c r="V899" s="23"/>
      <c r="W899" s="23"/>
    </row>
    <row r="900" spans="1:23" ht="15" hidden="1" x14ac:dyDescent="0.25">
      <c r="A900" s="26" t="str">
        <f t="shared" si="13"/>
        <v>ITA 56/NAG/2023</v>
      </c>
      <c r="B900" s="26">
        <v>56</v>
      </c>
      <c r="C900" s="26" t="s">
        <v>2793</v>
      </c>
      <c r="D900" s="26">
        <v>56</v>
      </c>
      <c r="E900" s="26">
        <v>2023</v>
      </c>
      <c r="F900" s="26"/>
      <c r="G900" s="26"/>
      <c r="H900" s="38" t="s">
        <v>2243</v>
      </c>
      <c r="I900" s="38" t="s">
        <v>2387</v>
      </c>
      <c r="J900" s="35" t="s">
        <v>35</v>
      </c>
      <c r="K900" s="27" t="s">
        <v>2388</v>
      </c>
      <c r="L900" s="35" t="s">
        <v>2389</v>
      </c>
      <c r="M900" s="35">
        <v>87000</v>
      </c>
      <c r="N900" s="35">
        <v>87000</v>
      </c>
      <c r="O900" s="35">
        <v>87000</v>
      </c>
      <c r="P900" s="35" t="s">
        <v>2247</v>
      </c>
      <c r="Q900" s="35" t="s">
        <v>10</v>
      </c>
      <c r="R900" s="38"/>
      <c r="S900" s="38"/>
      <c r="T900" s="23"/>
      <c r="U900" s="23"/>
      <c r="V900" s="23"/>
      <c r="W900" s="23"/>
    </row>
    <row r="901" spans="1:23" ht="15" hidden="1" x14ac:dyDescent="0.25">
      <c r="A901" s="26" t="str">
        <f t="shared" si="13"/>
        <v>ITA 57/NAG/2023</v>
      </c>
      <c r="B901" s="26">
        <v>57</v>
      </c>
      <c r="C901" s="26" t="s">
        <v>2793</v>
      </c>
      <c r="D901" s="26">
        <v>57</v>
      </c>
      <c r="E901" s="26">
        <v>2023</v>
      </c>
      <c r="F901" s="26"/>
      <c r="G901" s="26"/>
      <c r="H901" s="38" t="s">
        <v>2391</v>
      </c>
      <c r="I901" s="38" t="s">
        <v>2392</v>
      </c>
      <c r="J901" s="35" t="s">
        <v>1265</v>
      </c>
      <c r="K901" s="27" t="s">
        <v>21</v>
      </c>
      <c r="L901" s="35" t="s">
        <v>2389</v>
      </c>
      <c r="M901" s="35">
        <v>1108600</v>
      </c>
      <c r="N901" s="35">
        <v>140000</v>
      </c>
      <c r="O901" s="35"/>
      <c r="P901" s="35" t="s">
        <v>2393</v>
      </c>
      <c r="Q901" s="35" t="s">
        <v>10</v>
      </c>
      <c r="R901" s="38"/>
      <c r="S901" s="38"/>
      <c r="T901" s="23"/>
      <c r="U901" s="23"/>
      <c r="V901" s="23"/>
      <c r="W901" s="23"/>
    </row>
    <row r="902" spans="1:23" ht="15" hidden="1" x14ac:dyDescent="0.25">
      <c r="A902" s="26" t="str">
        <f t="shared" si="13"/>
        <v>MA 16/NAG/2023</v>
      </c>
      <c r="B902" s="26">
        <v>16</v>
      </c>
      <c r="C902" s="26" t="s">
        <v>2833</v>
      </c>
      <c r="D902" s="26">
        <v>16</v>
      </c>
      <c r="E902" s="26">
        <v>2023</v>
      </c>
      <c r="F902" s="26">
        <v>110</v>
      </c>
      <c r="G902" s="26">
        <v>2021</v>
      </c>
      <c r="H902" s="26" t="s">
        <v>2395</v>
      </c>
      <c r="I902" s="26" t="s">
        <v>2230</v>
      </c>
      <c r="J902" s="35" t="s">
        <v>35</v>
      </c>
      <c r="K902" s="27" t="s">
        <v>36</v>
      </c>
      <c r="L902" s="35" t="s">
        <v>2396</v>
      </c>
      <c r="M902" s="35"/>
      <c r="N902" s="35"/>
      <c r="O902" s="35"/>
      <c r="P902" s="35"/>
      <c r="Q902" s="35"/>
      <c r="R902" s="38" t="s">
        <v>2232</v>
      </c>
      <c r="S902" s="38" t="s">
        <v>2179</v>
      </c>
      <c r="T902" s="23"/>
      <c r="U902" s="23"/>
      <c r="V902" s="23"/>
      <c r="W902" s="23"/>
    </row>
    <row r="903" spans="1:23" ht="15" hidden="1" x14ac:dyDescent="0.25">
      <c r="A903" s="26" t="str">
        <f t="shared" si="13"/>
        <v>ITA 58/NAG/2023</v>
      </c>
      <c r="B903" s="26">
        <v>58</v>
      </c>
      <c r="C903" s="26" t="s">
        <v>2793</v>
      </c>
      <c r="D903" s="26">
        <v>58</v>
      </c>
      <c r="E903" s="26">
        <v>2023</v>
      </c>
      <c r="F903" s="26"/>
      <c r="G903" s="26"/>
      <c r="H903" s="38" t="s">
        <v>2397</v>
      </c>
      <c r="I903" s="38" t="s">
        <v>2398</v>
      </c>
      <c r="J903" s="35" t="s">
        <v>1265</v>
      </c>
      <c r="K903" s="27" t="s">
        <v>32</v>
      </c>
      <c r="L903" s="35" t="s">
        <v>2399</v>
      </c>
      <c r="M903" s="35">
        <v>19578784</v>
      </c>
      <c r="N903" s="35">
        <v>4048135</v>
      </c>
      <c r="O903" s="35">
        <v>1578060</v>
      </c>
      <c r="P903" s="35" t="s">
        <v>2400</v>
      </c>
      <c r="Q903" s="35" t="s">
        <v>10</v>
      </c>
      <c r="R903" s="38"/>
      <c r="S903" s="43" t="s">
        <v>2179</v>
      </c>
      <c r="T903" s="23"/>
      <c r="U903" s="23"/>
      <c r="V903" s="23"/>
      <c r="W903" s="23"/>
    </row>
    <row r="904" spans="1:23" ht="15" hidden="1" x14ac:dyDescent="0.25">
      <c r="A904" s="26" t="str">
        <f t="shared" si="13"/>
        <v>ITA 59/NAG/2023</v>
      </c>
      <c r="B904" s="26">
        <v>59</v>
      </c>
      <c r="C904" s="26" t="s">
        <v>2793</v>
      </c>
      <c r="D904" s="26">
        <v>59</v>
      </c>
      <c r="E904" s="26">
        <v>2023</v>
      </c>
      <c r="F904" s="26"/>
      <c r="G904" s="26"/>
      <c r="H904" s="38" t="s">
        <v>2402</v>
      </c>
      <c r="I904" s="38" t="s">
        <v>2398</v>
      </c>
      <c r="J904" s="35" t="s">
        <v>1265</v>
      </c>
      <c r="K904" s="27" t="s">
        <v>32</v>
      </c>
      <c r="L904" s="35" t="s">
        <v>2399</v>
      </c>
      <c r="M904" s="35">
        <v>5890750</v>
      </c>
      <c r="N904" s="35">
        <v>1485000</v>
      </c>
      <c r="O904" s="35">
        <v>463320</v>
      </c>
      <c r="P904" s="35" t="s">
        <v>2403</v>
      </c>
      <c r="Q904" s="35" t="s">
        <v>10</v>
      </c>
      <c r="R904" s="38"/>
      <c r="S904" s="43" t="s">
        <v>2179</v>
      </c>
      <c r="T904" s="23"/>
      <c r="U904" s="23"/>
      <c r="V904" s="23"/>
      <c r="W904" s="23"/>
    </row>
    <row r="905" spans="1:23" ht="15" hidden="1" x14ac:dyDescent="0.25">
      <c r="A905" s="26" t="str">
        <f t="shared" si="13"/>
        <v>ITA 60/NAG/2023</v>
      </c>
      <c r="B905" s="26">
        <v>60</v>
      </c>
      <c r="C905" s="26" t="s">
        <v>2793</v>
      </c>
      <c r="D905" s="26">
        <v>60</v>
      </c>
      <c r="E905" s="26">
        <v>2023</v>
      </c>
      <c r="F905" s="26"/>
      <c r="G905" s="26"/>
      <c r="H905" s="38" t="s">
        <v>2405</v>
      </c>
      <c r="I905" s="38" t="s">
        <v>2406</v>
      </c>
      <c r="J905" s="35" t="s">
        <v>33</v>
      </c>
      <c r="K905" s="27" t="s">
        <v>1722</v>
      </c>
      <c r="L905" s="35" t="s">
        <v>2407</v>
      </c>
      <c r="M905" s="35">
        <v>1085000</v>
      </c>
      <c r="N905" s="35">
        <v>1085000</v>
      </c>
      <c r="O905" s="35">
        <v>1085000</v>
      </c>
      <c r="P905" s="35" t="s">
        <v>2408</v>
      </c>
      <c r="Q905" s="35" t="s">
        <v>10</v>
      </c>
      <c r="R905" s="38"/>
      <c r="S905" s="43" t="s">
        <v>2179</v>
      </c>
      <c r="T905" s="23"/>
      <c r="U905" s="23"/>
      <c r="V905" s="23"/>
      <c r="W905" s="23"/>
    </row>
    <row r="906" spans="1:23" ht="15" hidden="1" x14ac:dyDescent="0.25">
      <c r="A906" s="26" t="str">
        <f t="shared" si="13"/>
        <v>ITA 61/NAG/2023</v>
      </c>
      <c r="B906" s="26">
        <v>61</v>
      </c>
      <c r="C906" s="26" t="s">
        <v>2793</v>
      </c>
      <c r="D906" s="26">
        <v>61</v>
      </c>
      <c r="E906" s="26">
        <v>2023</v>
      </c>
      <c r="F906" s="26"/>
      <c r="G906" s="26"/>
      <c r="H906" s="38" t="s">
        <v>2410</v>
      </c>
      <c r="I906" s="38" t="s">
        <v>2411</v>
      </c>
      <c r="J906" s="35" t="s">
        <v>28</v>
      </c>
      <c r="K906" s="27" t="s">
        <v>2412</v>
      </c>
      <c r="L906" s="35" t="s">
        <v>2413</v>
      </c>
      <c r="M906" s="35">
        <v>3061000</v>
      </c>
      <c r="N906" s="35">
        <v>3061000</v>
      </c>
      <c r="O906" s="35">
        <v>2248215</v>
      </c>
      <c r="P906" s="35" t="s">
        <v>2415</v>
      </c>
      <c r="Q906" s="35" t="s">
        <v>10</v>
      </c>
      <c r="R906" s="38"/>
      <c r="S906" s="43" t="s">
        <v>2249</v>
      </c>
      <c r="T906" s="23"/>
      <c r="U906" s="23"/>
      <c r="V906" s="23"/>
      <c r="W906" s="23"/>
    </row>
    <row r="907" spans="1:23" ht="15" hidden="1" x14ac:dyDescent="0.25">
      <c r="A907" s="26" t="str">
        <f t="shared" si="13"/>
        <v>ITA 62/NAG/2023</v>
      </c>
      <c r="B907" s="26">
        <v>62</v>
      </c>
      <c r="C907" s="26" t="s">
        <v>2793</v>
      </c>
      <c r="D907" s="26">
        <v>62</v>
      </c>
      <c r="E907" s="26">
        <v>2023</v>
      </c>
      <c r="F907" s="26"/>
      <c r="G907" s="26"/>
      <c r="H907" s="38" t="s">
        <v>2417</v>
      </c>
      <c r="I907" s="38" t="s">
        <v>2418</v>
      </c>
      <c r="J907" s="35" t="s">
        <v>37</v>
      </c>
      <c r="K907" s="27" t="s">
        <v>2419</v>
      </c>
      <c r="L907" s="35" t="s">
        <v>2420</v>
      </c>
      <c r="M907" s="35"/>
      <c r="N907" s="35"/>
      <c r="O907" s="35"/>
      <c r="P907" s="35" t="s">
        <v>2421</v>
      </c>
      <c r="Q907" s="35" t="s">
        <v>10</v>
      </c>
      <c r="R907" s="38"/>
      <c r="S907" s="43" t="s">
        <v>2179</v>
      </c>
      <c r="T907" s="23"/>
      <c r="U907" s="23"/>
      <c r="V907" s="23"/>
      <c r="W907" s="23"/>
    </row>
    <row r="908" spans="1:23" ht="15" hidden="1" x14ac:dyDescent="0.25">
      <c r="A908" s="26" t="str">
        <f t="shared" ref="A908:A971" si="14">CONCATENATE(C908," ",D908,"/NAG/",E908)</f>
        <v>ITA 63/NAG/2023</v>
      </c>
      <c r="B908" s="26">
        <v>63</v>
      </c>
      <c r="C908" s="26" t="s">
        <v>2793</v>
      </c>
      <c r="D908" s="26">
        <v>63</v>
      </c>
      <c r="E908" s="26">
        <v>2023</v>
      </c>
      <c r="F908" s="26"/>
      <c r="G908" s="26"/>
      <c r="H908" s="38" t="s">
        <v>2423</v>
      </c>
      <c r="I908" s="38" t="s">
        <v>2424</v>
      </c>
      <c r="J908" s="35" t="s">
        <v>34</v>
      </c>
      <c r="K908" s="27">
        <v>144</v>
      </c>
      <c r="L908" s="35" t="s">
        <v>2425</v>
      </c>
      <c r="M908" s="35">
        <v>71232000</v>
      </c>
      <c r="N908" s="35">
        <v>69349495</v>
      </c>
      <c r="O908" s="35">
        <v>61722353</v>
      </c>
      <c r="P908" s="35" t="s">
        <v>2427</v>
      </c>
      <c r="Q908" s="35" t="s">
        <v>10</v>
      </c>
      <c r="R908" s="38"/>
      <c r="S908" s="43" t="s">
        <v>2249</v>
      </c>
      <c r="T908" s="23"/>
      <c r="U908" s="23"/>
      <c r="V908" s="23"/>
      <c r="W908" s="23"/>
    </row>
    <row r="909" spans="1:23" ht="15" hidden="1" x14ac:dyDescent="0.25">
      <c r="A909" s="26" t="str">
        <f t="shared" si="14"/>
        <v>ITA 64/NAG/2023</v>
      </c>
      <c r="B909" s="26">
        <v>64</v>
      </c>
      <c r="C909" s="26" t="s">
        <v>2793</v>
      </c>
      <c r="D909" s="26">
        <v>64</v>
      </c>
      <c r="E909" s="26">
        <v>2023</v>
      </c>
      <c r="F909" s="26"/>
      <c r="G909" s="26"/>
      <c r="H909" s="38" t="s">
        <v>2429</v>
      </c>
      <c r="I909" s="38" t="s">
        <v>2430</v>
      </c>
      <c r="J909" s="35" t="s">
        <v>33</v>
      </c>
      <c r="K909" s="27" t="s">
        <v>2431</v>
      </c>
      <c r="L909" s="35" t="s">
        <v>2425</v>
      </c>
      <c r="M909" s="35">
        <v>92900</v>
      </c>
      <c r="N909" s="35">
        <v>92900</v>
      </c>
      <c r="O909" s="35">
        <v>92900</v>
      </c>
      <c r="P909" s="35" t="s">
        <v>2432</v>
      </c>
      <c r="Q909" s="35" t="s">
        <v>10</v>
      </c>
      <c r="R909" s="38"/>
      <c r="S909" s="43" t="s">
        <v>2249</v>
      </c>
      <c r="T909" s="23"/>
      <c r="U909" s="23"/>
      <c r="V909" s="23"/>
      <c r="W909" s="23"/>
    </row>
    <row r="910" spans="1:23" ht="15" hidden="1" x14ac:dyDescent="0.25">
      <c r="A910" s="26" t="str">
        <f t="shared" si="14"/>
        <v>ITA 65/NAG/2023</v>
      </c>
      <c r="B910" s="26">
        <v>65</v>
      </c>
      <c r="C910" s="26" t="s">
        <v>2793</v>
      </c>
      <c r="D910" s="26">
        <v>65</v>
      </c>
      <c r="E910" s="26">
        <v>2023</v>
      </c>
      <c r="F910" s="26"/>
      <c r="G910" s="26"/>
      <c r="H910" s="38" t="s">
        <v>2433</v>
      </c>
      <c r="I910" s="38" t="s">
        <v>2434</v>
      </c>
      <c r="J910" s="51">
        <v>40878</v>
      </c>
      <c r="K910" s="27" t="s">
        <v>2431</v>
      </c>
      <c r="L910" s="35" t="s">
        <v>2425</v>
      </c>
      <c r="M910" s="35">
        <v>145300</v>
      </c>
      <c r="N910" s="35">
        <v>145300</v>
      </c>
      <c r="O910" s="35">
        <v>145300</v>
      </c>
      <c r="P910" s="35" t="s">
        <v>2435</v>
      </c>
      <c r="Q910" s="35" t="s">
        <v>10</v>
      </c>
      <c r="R910" s="38"/>
      <c r="S910" s="43" t="s">
        <v>2249</v>
      </c>
      <c r="T910" s="23"/>
      <c r="U910" s="23"/>
      <c r="V910" s="23"/>
      <c r="W910" s="23"/>
    </row>
    <row r="911" spans="1:23" ht="15" hidden="1" x14ac:dyDescent="0.25">
      <c r="A911" s="26" t="str">
        <f t="shared" si="14"/>
        <v>ITA 66/NAG/2023</v>
      </c>
      <c r="B911" s="26">
        <v>66</v>
      </c>
      <c r="C911" s="26" t="s">
        <v>2793</v>
      </c>
      <c r="D911" s="26">
        <v>66</v>
      </c>
      <c r="E911" s="26">
        <v>2023</v>
      </c>
      <c r="F911" s="26"/>
      <c r="G911" s="26"/>
      <c r="H911" s="38" t="s">
        <v>2433</v>
      </c>
      <c r="I911" s="38" t="s">
        <v>2434</v>
      </c>
      <c r="J911" s="51">
        <v>40878</v>
      </c>
      <c r="K911" s="27" t="s">
        <v>2436</v>
      </c>
      <c r="L911" s="35" t="s">
        <v>2425</v>
      </c>
      <c r="M911" s="35">
        <v>956900</v>
      </c>
      <c r="N911" s="35">
        <v>800000</v>
      </c>
      <c r="O911" s="35"/>
      <c r="P911" s="35" t="s">
        <v>2435</v>
      </c>
      <c r="Q911" s="35" t="s">
        <v>10</v>
      </c>
      <c r="R911" s="38"/>
      <c r="S911" s="43" t="s">
        <v>2249</v>
      </c>
      <c r="T911" s="23"/>
      <c r="U911" s="23"/>
      <c r="V911" s="23"/>
      <c r="W911" s="23"/>
    </row>
    <row r="912" spans="1:23" ht="15" hidden="1" x14ac:dyDescent="0.25">
      <c r="A912" s="26" t="str">
        <f t="shared" si="14"/>
        <v>ITA 67/NAG/2023</v>
      </c>
      <c r="B912" s="26">
        <v>67</v>
      </c>
      <c r="C912" s="26" t="s">
        <v>2793</v>
      </c>
      <c r="D912" s="26">
        <v>67</v>
      </c>
      <c r="E912" s="26">
        <v>2023</v>
      </c>
      <c r="F912" s="26"/>
      <c r="G912" s="26"/>
      <c r="H912" s="38" t="s">
        <v>2437</v>
      </c>
      <c r="I912" s="38" t="s">
        <v>2438</v>
      </c>
      <c r="J912" s="35" t="s">
        <v>35</v>
      </c>
      <c r="K912" s="27" t="s">
        <v>2439</v>
      </c>
      <c r="L912" s="35" t="s">
        <v>2440</v>
      </c>
      <c r="M912" s="35">
        <v>6030992</v>
      </c>
      <c r="N912" s="35">
        <v>6030992</v>
      </c>
      <c r="O912" s="35"/>
      <c r="P912" s="35" t="s">
        <v>2441</v>
      </c>
      <c r="Q912" s="35" t="s">
        <v>10</v>
      </c>
      <c r="R912" s="38"/>
      <c r="S912" s="43" t="s">
        <v>2179</v>
      </c>
      <c r="T912" s="23"/>
      <c r="U912" s="23"/>
      <c r="V912" s="23"/>
      <c r="W912" s="23"/>
    </row>
    <row r="913" spans="1:23" ht="15" hidden="1" x14ac:dyDescent="0.25">
      <c r="A913" s="26" t="str">
        <f t="shared" si="14"/>
        <v>ITA 68/NAG/2023</v>
      </c>
      <c r="B913" s="26">
        <v>68</v>
      </c>
      <c r="C913" s="26" t="s">
        <v>2793</v>
      </c>
      <c r="D913" s="26">
        <v>68</v>
      </c>
      <c r="E913" s="26">
        <v>2023</v>
      </c>
      <c r="F913" s="26"/>
      <c r="G913" s="26"/>
      <c r="H913" s="38" t="s">
        <v>2443</v>
      </c>
      <c r="I913" s="38" t="s">
        <v>2444</v>
      </c>
      <c r="J913" s="35" t="s">
        <v>35</v>
      </c>
      <c r="K913" s="27">
        <v>154</v>
      </c>
      <c r="L913" s="35" t="s">
        <v>2445</v>
      </c>
      <c r="M913" s="35">
        <v>420620</v>
      </c>
      <c r="N913" s="35">
        <v>420620</v>
      </c>
      <c r="O913" s="35">
        <v>126882</v>
      </c>
      <c r="P913" s="35" t="s">
        <v>2447</v>
      </c>
      <c r="Q913" s="35" t="s">
        <v>10</v>
      </c>
      <c r="R913" s="38"/>
      <c r="S913" s="43" t="s">
        <v>2179</v>
      </c>
      <c r="T913" s="23"/>
      <c r="U913" s="23"/>
      <c r="V913" s="23"/>
      <c r="W913" s="23"/>
    </row>
    <row r="914" spans="1:23" ht="15" hidden="1" x14ac:dyDescent="0.25">
      <c r="A914" s="26" t="str">
        <f t="shared" si="14"/>
        <v>ITA 69/NAG/2023</v>
      </c>
      <c r="B914" s="26">
        <v>69</v>
      </c>
      <c r="C914" s="26" t="s">
        <v>2793</v>
      </c>
      <c r="D914" s="26">
        <v>69</v>
      </c>
      <c r="E914" s="26">
        <v>2023</v>
      </c>
      <c r="F914" s="26"/>
      <c r="G914" s="26"/>
      <c r="H914" s="38" t="s">
        <v>2448</v>
      </c>
      <c r="I914" s="38" t="s">
        <v>2449</v>
      </c>
      <c r="J914" s="35" t="s">
        <v>28</v>
      </c>
      <c r="K914" s="27" t="s">
        <v>21</v>
      </c>
      <c r="L914" s="35" t="s">
        <v>2450</v>
      </c>
      <c r="M914" s="35">
        <v>8325520</v>
      </c>
      <c r="N914" s="35">
        <v>1806055</v>
      </c>
      <c r="O914" s="35"/>
      <c r="P914" s="35" t="s">
        <v>2452</v>
      </c>
      <c r="Q914" s="35" t="s">
        <v>10</v>
      </c>
      <c r="R914" s="38"/>
      <c r="S914" s="43" t="s">
        <v>2179</v>
      </c>
      <c r="T914" s="23"/>
      <c r="U914" s="23"/>
      <c r="V914" s="23"/>
      <c r="W914" s="23"/>
    </row>
    <row r="915" spans="1:23" ht="15" hidden="1" x14ac:dyDescent="0.25">
      <c r="A915" s="26" t="str">
        <f t="shared" si="14"/>
        <v>ITA 70/NAG/2023</v>
      </c>
      <c r="B915" s="26">
        <v>70</v>
      </c>
      <c r="C915" s="26" t="s">
        <v>2793</v>
      </c>
      <c r="D915" s="26">
        <v>70</v>
      </c>
      <c r="E915" s="26">
        <v>2023</v>
      </c>
      <c r="F915" s="26"/>
      <c r="G915" s="26"/>
      <c r="H915" s="38" t="s">
        <v>2454</v>
      </c>
      <c r="I915" s="38" t="s">
        <v>2455</v>
      </c>
      <c r="J915" s="35" t="s">
        <v>37</v>
      </c>
      <c r="K915" s="27" t="s">
        <v>36</v>
      </c>
      <c r="L915" s="35" t="s">
        <v>2456</v>
      </c>
      <c r="M915" s="35">
        <v>835500</v>
      </c>
      <c r="N915" s="35">
        <v>570000</v>
      </c>
      <c r="O915" s="35">
        <v>119230</v>
      </c>
      <c r="P915" s="35" t="s">
        <v>2457</v>
      </c>
      <c r="Q915" s="35" t="s">
        <v>10</v>
      </c>
      <c r="R915" s="38"/>
      <c r="S915" s="43" t="s">
        <v>2179</v>
      </c>
      <c r="T915" s="23"/>
      <c r="U915" s="23"/>
      <c r="V915" s="23"/>
      <c r="W915" s="23"/>
    </row>
    <row r="916" spans="1:23" ht="15" hidden="1" x14ac:dyDescent="0.25">
      <c r="A916" s="26" t="str">
        <f t="shared" si="14"/>
        <v>ITA 71/NAG/2023</v>
      </c>
      <c r="B916" s="26">
        <v>71</v>
      </c>
      <c r="C916" s="26" t="s">
        <v>2793</v>
      </c>
      <c r="D916" s="26">
        <v>71</v>
      </c>
      <c r="E916" s="26">
        <v>2023</v>
      </c>
      <c r="F916" s="26"/>
      <c r="G916" s="26"/>
      <c r="H916" s="38" t="s">
        <v>2459</v>
      </c>
      <c r="I916" s="38" t="s">
        <v>2460</v>
      </c>
      <c r="J916" s="35" t="s">
        <v>40</v>
      </c>
      <c r="K916" s="27"/>
      <c r="L916" s="35" t="s">
        <v>2456</v>
      </c>
      <c r="M916" s="35"/>
      <c r="N916" s="35"/>
      <c r="O916" s="35"/>
      <c r="P916" s="35"/>
      <c r="Q916" s="35"/>
      <c r="R916" s="38"/>
      <c r="S916" s="38"/>
      <c r="T916" s="23"/>
      <c r="U916" s="23"/>
      <c r="V916" s="23"/>
      <c r="W916" s="23"/>
    </row>
    <row r="917" spans="1:23" ht="15" hidden="1" x14ac:dyDescent="0.25">
      <c r="A917" s="26" t="str">
        <f t="shared" si="14"/>
        <v>ITA 72/NAG/2023</v>
      </c>
      <c r="B917" s="26">
        <v>72</v>
      </c>
      <c r="C917" s="26" t="s">
        <v>2793</v>
      </c>
      <c r="D917" s="26">
        <v>72</v>
      </c>
      <c r="E917" s="26">
        <v>2023</v>
      </c>
      <c r="F917" s="26"/>
      <c r="G917" s="26"/>
      <c r="H917" s="38" t="s">
        <v>2461</v>
      </c>
      <c r="I917" s="38" t="s">
        <v>2449</v>
      </c>
      <c r="J917" s="35" t="s">
        <v>16</v>
      </c>
      <c r="K917" s="27" t="s">
        <v>19</v>
      </c>
      <c r="L917" s="35" t="s">
        <v>2456</v>
      </c>
      <c r="M917" s="35">
        <v>7700795</v>
      </c>
      <c r="N917" s="35">
        <v>5860615</v>
      </c>
      <c r="O917" s="35">
        <v>1840180</v>
      </c>
      <c r="P917" s="35" t="s">
        <v>2462</v>
      </c>
      <c r="Q917" s="35" t="s">
        <v>10</v>
      </c>
      <c r="R917" s="38"/>
      <c r="S917" s="38" t="s">
        <v>2179</v>
      </c>
      <c r="T917" s="23"/>
      <c r="U917" s="23"/>
      <c r="V917" s="23"/>
      <c r="W917" s="23"/>
    </row>
    <row r="918" spans="1:23" ht="15" hidden="1" x14ac:dyDescent="0.25">
      <c r="A918" s="26" t="str">
        <f t="shared" si="14"/>
        <v>ITA 73/NAG/2023</v>
      </c>
      <c r="B918" s="26">
        <v>73</v>
      </c>
      <c r="C918" s="26" t="s">
        <v>2793</v>
      </c>
      <c r="D918" s="26">
        <v>73</v>
      </c>
      <c r="E918" s="26">
        <v>2023</v>
      </c>
      <c r="F918" s="26"/>
      <c r="G918" s="26"/>
      <c r="H918" s="38" t="s">
        <v>2463</v>
      </c>
      <c r="I918" s="38" t="s">
        <v>1637</v>
      </c>
      <c r="J918" s="35" t="s">
        <v>2464</v>
      </c>
      <c r="K918" s="27" t="s">
        <v>2465</v>
      </c>
      <c r="L918" s="35" t="s">
        <v>2466</v>
      </c>
      <c r="M918" s="35" t="s">
        <v>2464</v>
      </c>
      <c r="N918" s="35" t="s">
        <v>2464</v>
      </c>
      <c r="O918" s="35" t="s">
        <v>2464</v>
      </c>
      <c r="P918" s="35" t="s">
        <v>2467</v>
      </c>
      <c r="Q918" s="35" t="s">
        <v>10</v>
      </c>
      <c r="R918" s="38"/>
      <c r="S918" s="43" t="s">
        <v>2249</v>
      </c>
      <c r="T918" s="23"/>
      <c r="U918" s="23"/>
      <c r="V918" s="23"/>
      <c r="W918" s="23"/>
    </row>
    <row r="919" spans="1:23" ht="15" hidden="1" x14ac:dyDescent="0.25">
      <c r="A919" s="26" t="str">
        <f t="shared" si="14"/>
        <v>ITA 74/NAG/2023</v>
      </c>
      <c r="B919" s="26">
        <v>74</v>
      </c>
      <c r="C919" s="26" t="s">
        <v>2793</v>
      </c>
      <c r="D919" s="26">
        <v>74</v>
      </c>
      <c r="E919" s="26">
        <v>2023</v>
      </c>
      <c r="F919" s="26"/>
      <c r="G919" s="26"/>
      <c r="H919" s="38" t="s">
        <v>2469</v>
      </c>
      <c r="I919" s="38" t="s">
        <v>1637</v>
      </c>
      <c r="J919" s="35" t="s">
        <v>2464</v>
      </c>
      <c r="K919" s="27" t="s">
        <v>2465</v>
      </c>
      <c r="L919" s="35" t="s">
        <v>2466</v>
      </c>
      <c r="M919" s="35" t="s">
        <v>2464</v>
      </c>
      <c r="N919" s="35" t="s">
        <v>2464</v>
      </c>
      <c r="O919" s="35" t="s">
        <v>2464</v>
      </c>
      <c r="P919" s="35" t="s">
        <v>2470</v>
      </c>
      <c r="Q919" s="35" t="s">
        <v>10</v>
      </c>
      <c r="R919" s="38"/>
      <c r="S919" s="43" t="s">
        <v>2249</v>
      </c>
      <c r="T919" s="23"/>
      <c r="U919" s="23"/>
      <c r="V919" s="23"/>
      <c r="W919" s="23"/>
    </row>
    <row r="920" spans="1:23" ht="15" hidden="1" x14ac:dyDescent="0.25">
      <c r="A920" s="26" t="str">
        <f t="shared" si="14"/>
        <v>ITA 75/NAG/2023</v>
      </c>
      <c r="B920" s="26">
        <v>75</v>
      </c>
      <c r="C920" s="26" t="s">
        <v>2793</v>
      </c>
      <c r="D920" s="26">
        <v>75</v>
      </c>
      <c r="E920" s="26">
        <v>2023</v>
      </c>
      <c r="F920" s="26"/>
      <c r="G920" s="26"/>
      <c r="H920" s="38" t="s">
        <v>2471</v>
      </c>
      <c r="I920" s="38" t="s">
        <v>1637</v>
      </c>
      <c r="J920" s="35" t="s">
        <v>2464</v>
      </c>
      <c r="K920" s="27" t="s">
        <v>2465</v>
      </c>
      <c r="L920" s="35" t="s">
        <v>2466</v>
      </c>
      <c r="M920" s="35" t="s">
        <v>2464</v>
      </c>
      <c r="N920" s="35" t="s">
        <v>2464</v>
      </c>
      <c r="O920" s="35" t="s">
        <v>2464</v>
      </c>
      <c r="P920" s="35" t="s">
        <v>2472</v>
      </c>
      <c r="Q920" s="35" t="s">
        <v>10</v>
      </c>
      <c r="R920" s="38"/>
      <c r="S920" s="43" t="s">
        <v>2249</v>
      </c>
      <c r="T920" s="23"/>
      <c r="U920" s="23"/>
      <c r="V920" s="23"/>
      <c r="W920" s="23"/>
    </row>
    <row r="921" spans="1:23" ht="15" hidden="1" x14ac:dyDescent="0.25">
      <c r="A921" s="26" t="str">
        <f t="shared" si="14"/>
        <v>ITA 76/NAG/2023</v>
      </c>
      <c r="B921" s="26">
        <v>76</v>
      </c>
      <c r="C921" s="26" t="s">
        <v>2793</v>
      </c>
      <c r="D921" s="26">
        <v>76</v>
      </c>
      <c r="E921" s="26">
        <v>2023</v>
      </c>
      <c r="F921" s="26"/>
      <c r="G921" s="26"/>
      <c r="H921" s="38" t="s">
        <v>2473</v>
      </c>
      <c r="I921" s="38" t="s">
        <v>1637</v>
      </c>
      <c r="J921" s="35" t="s">
        <v>2464</v>
      </c>
      <c r="K921" s="27" t="s">
        <v>2465</v>
      </c>
      <c r="L921" s="35" t="s">
        <v>2466</v>
      </c>
      <c r="M921" s="35" t="s">
        <v>2464</v>
      </c>
      <c r="N921" s="35" t="s">
        <v>2464</v>
      </c>
      <c r="O921" s="35" t="s">
        <v>2464</v>
      </c>
      <c r="P921" s="35" t="s">
        <v>2474</v>
      </c>
      <c r="Q921" s="35" t="s">
        <v>10</v>
      </c>
      <c r="R921" s="38"/>
      <c r="S921" s="43" t="s">
        <v>2249</v>
      </c>
      <c r="T921" s="23"/>
      <c r="U921" s="23"/>
      <c r="V921" s="23"/>
      <c r="W921" s="23"/>
    </row>
    <row r="922" spans="1:23" ht="15" hidden="1" x14ac:dyDescent="0.25">
      <c r="A922" s="26" t="str">
        <f t="shared" si="14"/>
        <v>ITA 77/NAG/2023</v>
      </c>
      <c r="B922" s="26">
        <v>77</v>
      </c>
      <c r="C922" s="26" t="s">
        <v>2793</v>
      </c>
      <c r="D922" s="26">
        <v>77</v>
      </c>
      <c r="E922" s="26">
        <v>2023</v>
      </c>
      <c r="F922" s="26"/>
      <c r="G922" s="26"/>
      <c r="H922" s="38" t="s">
        <v>2473</v>
      </c>
      <c r="I922" s="38" t="s">
        <v>1637</v>
      </c>
      <c r="J922" s="35" t="s">
        <v>2464</v>
      </c>
      <c r="K922" s="27" t="s">
        <v>2465</v>
      </c>
      <c r="L922" s="35" t="s">
        <v>2466</v>
      </c>
      <c r="M922" s="35" t="s">
        <v>2464</v>
      </c>
      <c r="N922" s="35" t="s">
        <v>2464</v>
      </c>
      <c r="O922" s="35" t="s">
        <v>2464</v>
      </c>
      <c r="P922" s="35" t="s">
        <v>2474</v>
      </c>
      <c r="Q922" s="35" t="s">
        <v>10</v>
      </c>
      <c r="R922" s="38"/>
      <c r="S922" s="43" t="s">
        <v>2249</v>
      </c>
      <c r="T922" s="23"/>
      <c r="U922" s="23"/>
      <c r="V922" s="23"/>
      <c r="W922" s="23"/>
    </row>
    <row r="923" spans="1:23" ht="15" hidden="1" x14ac:dyDescent="0.25">
      <c r="A923" s="26" t="str">
        <f t="shared" si="14"/>
        <v>ITA 78/NAG/2023</v>
      </c>
      <c r="B923" s="26">
        <v>78</v>
      </c>
      <c r="C923" s="26" t="s">
        <v>2793</v>
      </c>
      <c r="D923" s="26">
        <v>78</v>
      </c>
      <c r="E923" s="26">
        <v>2023</v>
      </c>
      <c r="F923" s="26"/>
      <c r="G923" s="26"/>
      <c r="H923" s="38" t="s">
        <v>2475</v>
      </c>
      <c r="I923" s="38" t="s">
        <v>1637</v>
      </c>
      <c r="J923" s="35" t="s">
        <v>2464</v>
      </c>
      <c r="K923" s="27" t="s">
        <v>2465</v>
      </c>
      <c r="L923" s="35" t="s">
        <v>2466</v>
      </c>
      <c r="M923" s="35" t="s">
        <v>2464</v>
      </c>
      <c r="N923" s="35" t="s">
        <v>2464</v>
      </c>
      <c r="O923" s="35" t="s">
        <v>2464</v>
      </c>
      <c r="P923" s="35" t="s">
        <v>2476</v>
      </c>
      <c r="Q923" s="35" t="s">
        <v>10</v>
      </c>
      <c r="R923" s="38"/>
      <c r="S923" s="43" t="s">
        <v>2249</v>
      </c>
      <c r="T923" s="23"/>
      <c r="U923" s="23"/>
      <c r="V923" s="23"/>
      <c r="W923" s="23"/>
    </row>
    <row r="924" spans="1:23" ht="15" hidden="1" x14ac:dyDescent="0.25">
      <c r="A924" s="26" t="str">
        <f t="shared" si="14"/>
        <v>ITA 79/NAG/2023</v>
      </c>
      <c r="B924" s="26">
        <v>79</v>
      </c>
      <c r="C924" s="26" t="s">
        <v>2793</v>
      </c>
      <c r="D924" s="26">
        <v>79</v>
      </c>
      <c r="E924" s="26">
        <v>2023</v>
      </c>
      <c r="F924" s="26"/>
      <c r="G924" s="26"/>
      <c r="H924" s="38" t="s">
        <v>2477</v>
      </c>
      <c r="I924" s="38" t="s">
        <v>1637</v>
      </c>
      <c r="J924" s="35" t="s">
        <v>2464</v>
      </c>
      <c r="K924" s="27" t="s">
        <v>2465</v>
      </c>
      <c r="L924" s="35" t="s">
        <v>2466</v>
      </c>
      <c r="M924" s="35" t="s">
        <v>2464</v>
      </c>
      <c r="N924" s="35" t="s">
        <v>2464</v>
      </c>
      <c r="O924" s="35" t="s">
        <v>2464</v>
      </c>
      <c r="P924" s="35" t="s">
        <v>2478</v>
      </c>
      <c r="Q924" s="35" t="s">
        <v>10</v>
      </c>
      <c r="R924" s="38"/>
      <c r="S924" s="43" t="s">
        <v>2249</v>
      </c>
      <c r="T924" s="23"/>
      <c r="U924" s="23"/>
      <c r="V924" s="23"/>
      <c r="W924" s="23"/>
    </row>
    <row r="925" spans="1:23" ht="15" hidden="1" x14ac:dyDescent="0.25">
      <c r="A925" s="26" t="str">
        <f t="shared" si="14"/>
        <v>ITA 80/NAG/2023</v>
      </c>
      <c r="B925" s="26">
        <v>80</v>
      </c>
      <c r="C925" s="26" t="s">
        <v>2793</v>
      </c>
      <c r="D925" s="26">
        <v>80</v>
      </c>
      <c r="E925" s="26">
        <v>2023</v>
      </c>
      <c r="F925" s="26"/>
      <c r="G925" s="26"/>
      <c r="H925" s="38" t="s">
        <v>2479</v>
      </c>
      <c r="I925" s="38" t="s">
        <v>1637</v>
      </c>
      <c r="J925" s="35" t="s">
        <v>2464</v>
      </c>
      <c r="K925" s="27" t="s">
        <v>2465</v>
      </c>
      <c r="L925" s="35" t="s">
        <v>2466</v>
      </c>
      <c r="M925" s="35" t="s">
        <v>2464</v>
      </c>
      <c r="N925" s="35" t="s">
        <v>2464</v>
      </c>
      <c r="O925" s="35" t="s">
        <v>2464</v>
      </c>
      <c r="P925" s="35" t="s">
        <v>2480</v>
      </c>
      <c r="Q925" s="35" t="s">
        <v>10</v>
      </c>
      <c r="R925" s="38"/>
      <c r="S925" s="43" t="s">
        <v>2249</v>
      </c>
      <c r="T925" s="23"/>
      <c r="U925" s="23"/>
      <c r="V925" s="23"/>
      <c r="W925" s="23"/>
    </row>
    <row r="926" spans="1:23" ht="15" hidden="1" x14ac:dyDescent="0.25">
      <c r="A926" s="26" t="str">
        <f t="shared" si="14"/>
        <v>ITA 81/NAG/2023</v>
      </c>
      <c r="B926" s="26">
        <v>81</v>
      </c>
      <c r="C926" s="26" t="s">
        <v>2793</v>
      </c>
      <c r="D926" s="26">
        <v>81</v>
      </c>
      <c r="E926" s="26">
        <v>2023</v>
      </c>
      <c r="F926" s="26"/>
      <c r="G926" s="26"/>
      <c r="H926" s="38" t="s">
        <v>2481</v>
      </c>
      <c r="I926" s="38" t="s">
        <v>2482</v>
      </c>
      <c r="J926" s="51">
        <v>40878</v>
      </c>
      <c r="K926" s="27">
        <v>144</v>
      </c>
      <c r="L926" s="35" t="s">
        <v>2483</v>
      </c>
      <c r="M926" s="35">
        <v>17792774</v>
      </c>
      <c r="N926" s="35">
        <v>17654000</v>
      </c>
      <c r="O926" s="35">
        <v>12054000</v>
      </c>
      <c r="P926" s="35" t="s">
        <v>2086</v>
      </c>
      <c r="Q926" s="35" t="s">
        <v>10</v>
      </c>
      <c r="R926" s="38"/>
      <c r="S926" s="43" t="s">
        <v>2249</v>
      </c>
      <c r="T926" s="23"/>
      <c r="U926" s="23"/>
      <c r="V926" s="23"/>
      <c r="W926" s="23"/>
    </row>
    <row r="927" spans="1:23" ht="15" hidden="1" x14ac:dyDescent="0.25">
      <c r="A927" s="26" t="str">
        <f t="shared" si="14"/>
        <v>ITA 82/NAG/2023</v>
      </c>
      <c r="B927" s="26">
        <v>82</v>
      </c>
      <c r="C927" s="26" t="s">
        <v>2793</v>
      </c>
      <c r="D927" s="26">
        <v>82</v>
      </c>
      <c r="E927" s="26">
        <v>2023</v>
      </c>
      <c r="F927" s="26"/>
      <c r="G927" s="26"/>
      <c r="H927" s="38" t="s">
        <v>2481</v>
      </c>
      <c r="I927" s="38" t="s">
        <v>2486</v>
      </c>
      <c r="J927" s="51">
        <v>40878</v>
      </c>
      <c r="K927" s="27" t="s">
        <v>2175</v>
      </c>
      <c r="L927" s="35" t="s">
        <v>2483</v>
      </c>
      <c r="M927" s="35">
        <v>4090800</v>
      </c>
      <c r="N927" s="35">
        <v>4090800</v>
      </c>
      <c r="O927" s="35">
        <v>4090800</v>
      </c>
      <c r="P927" s="35" t="s">
        <v>2086</v>
      </c>
      <c r="Q927" s="35" t="s">
        <v>10</v>
      </c>
      <c r="R927" s="38"/>
      <c r="S927" s="43" t="s">
        <v>2249</v>
      </c>
      <c r="T927" s="23"/>
      <c r="U927" s="23"/>
      <c r="V927" s="23"/>
      <c r="W927" s="23"/>
    </row>
    <row r="928" spans="1:23" ht="15" hidden="1" x14ac:dyDescent="0.25">
      <c r="A928" s="26" t="str">
        <f t="shared" si="14"/>
        <v>ITA 83/NAG/2023</v>
      </c>
      <c r="B928" s="26">
        <v>83</v>
      </c>
      <c r="C928" s="26" t="s">
        <v>2793</v>
      </c>
      <c r="D928" s="26">
        <v>83</v>
      </c>
      <c r="E928" s="26">
        <v>2023</v>
      </c>
      <c r="F928" s="26"/>
      <c r="G928" s="26"/>
      <c r="H928" s="38" t="s">
        <v>2487</v>
      </c>
      <c r="I928" s="38" t="s">
        <v>2488</v>
      </c>
      <c r="J928" s="35" t="s">
        <v>37</v>
      </c>
      <c r="K928" s="27" t="s">
        <v>41</v>
      </c>
      <c r="L928" s="35" t="s">
        <v>2483</v>
      </c>
      <c r="M928" s="35">
        <v>2717000</v>
      </c>
      <c r="N928" s="35">
        <v>2717000</v>
      </c>
      <c r="O928" s="35"/>
      <c r="P928" s="35" t="s">
        <v>2490</v>
      </c>
      <c r="Q928" s="35" t="s">
        <v>10</v>
      </c>
      <c r="R928" s="38"/>
      <c r="S928" s="38" t="s">
        <v>2179</v>
      </c>
      <c r="T928" s="23"/>
      <c r="U928" s="23"/>
      <c r="V928" s="23"/>
      <c r="W928" s="23"/>
    </row>
    <row r="929" spans="1:23" ht="15" hidden="1" x14ac:dyDescent="0.25">
      <c r="A929" s="26" t="str">
        <f t="shared" si="14"/>
        <v>ITA 84/NAG/2023</v>
      </c>
      <c r="B929" s="26">
        <v>84</v>
      </c>
      <c r="C929" s="26" t="s">
        <v>2793</v>
      </c>
      <c r="D929" s="26">
        <v>84</v>
      </c>
      <c r="E929" s="26">
        <v>2023</v>
      </c>
      <c r="F929" s="26"/>
      <c r="G929" s="26"/>
      <c r="H929" s="38" t="s">
        <v>2492</v>
      </c>
      <c r="I929" s="38" t="s">
        <v>2319</v>
      </c>
      <c r="J929" s="35" t="s">
        <v>28</v>
      </c>
      <c r="K929" s="27" t="s">
        <v>21</v>
      </c>
      <c r="L929" s="35" t="s">
        <v>2493</v>
      </c>
      <c r="M929" s="35">
        <v>5467390</v>
      </c>
      <c r="N929" s="35">
        <v>1620000</v>
      </c>
      <c r="O929" s="35">
        <v>333524</v>
      </c>
      <c r="P929" s="35" t="s">
        <v>2495</v>
      </c>
      <c r="Q929" s="35" t="s">
        <v>10</v>
      </c>
      <c r="R929" s="38"/>
      <c r="S929" s="38" t="s">
        <v>2179</v>
      </c>
      <c r="T929" s="23"/>
      <c r="U929" s="23"/>
      <c r="V929" s="23"/>
      <c r="W929" s="23"/>
    </row>
    <row r="930" spans="1:23" ht="15" hidden="1" x14ac:dyDescent="0.25">
      <c r="A930" s="26" t="str">
        <f t="shared" si="14"/>
        <v>ITA 85/NAG/2023</v>
      </c>
      <c r="B930" s="26">
        <v>85</v>
      </c>
      <c r="C930" s="26" t="s">
        <v>2793</v>
      </c>
      <c r="D930" s="26">
        <v>85</v>
      </c>
      <c r="E930" s="26">
        <v>2023</v>
      </c>
      <c r="F930" s="26"/>
      <c r="G930" s="26"/>
      <c r="H930" s="38" t="s">
        <v>2497</v>
      </c>
      <c r="I930" s="38" t="s">
        <v>2498</v>
      </c>
      <c r="J930" s="35" t="s">
        <v>1265</v>
      </c>
      <c r="K930" s="27">
        <v>154</v>
      </c>
      <c r="L930" s="35" t="s">
        <v>2499</v>
      </c>
      <c r="M930" s="35">
        <v>14364194</v>
      </c>
      <c r="N930" s="35">
        <v>13276534</v>
      </c>
      <c r="O930" s="35"/>
      <c r="P930" s="35" t="s">
        <v>2501</v>
      </c>
      <c r="Q930" s="35" t="s">
        <v>14</v>
      </c>
      <c r="R930" s="38"/>
      <c r="S930" s="38" t="s">
        <v>2179</v>
      </c>
      <c r="T930" s="23"/>
      <c r="U930" s="23"/>
      <c r="V930" s="23"/>
      <c r="W930" s="23"/>
    </row>
    <row r="931" spans="1:23" ht="15" hidden="1" x14ac:dyDescent="0.25">
      <c r="A931" s="26" t="str">
        <f t="shared" si="14"/>
        <v>ITA 86/NAG/2023</v>
      </c>
      <c r="B931" s="26">
        <v>86</v>
      </c>
      <c r="C931" s="26" t="s">
        <v>2793</v>
      </c>
      <c r="D931" s="26">
        <v>86</v>
      </c>
      <c r="E931" s="26">
        <v>2023</v>
      </c>
      <c r="F931" s="26"/>
      <c r="G931" s="26"/>
      <c r="H931" s="38" t="s">
        <v>2503</v>
      </c>
      <c r="I931" s="38" t="s">
        <v>2504</v>
      </c>
      <c r="J931" s="35" t="s">
        <v>25</v>
      </c>
      <c r="K931" s="27" t="s">
        <v>21</v>
      </c>
      <c r="L931" s="35" t="s">
        <v>2505</v>
      </c>
      <c r="M931" s="35">
        <v>2254194</v>
      </c>
      <c r="N931" s="35">
        <v>2060442</v>
      </c>
      <c r="O931" s="35"/>
      <c r="P931" s="35" t="s">
        <v>2506</v>
      </c>
      <c r="Q931" s="35" t="s">
        <v>10</v>
      </c>
      <c r="R931" s="38"/>
      <c r="S931" s="43" t="s">
        <v>2249</v>
      </c>
      <c r="T931" s="23"/>
      <c r="U931" s="23"/>
      <c r="V931" s="23"/>
      <c r="W931" s="23"/>
    </row>
    <row r="932" spans="1:23" ht="15" hidden="1" x14ac:dyDescent="0.25">
      <c r="A932" s="26" t="str">
        <f t="shared" si="14"/>
        <v>ITA 87/NAG/2023</v>
      </c>
      <c r="B932" s="26">
        <v>87</v>
      </c>
      <c r="C932" s="26" t="s">
        <v>2793</v>
      </c>
      <c r="D932" s="26">
        <v>87</v>
      </c>
      <c r="E932" s="26">
        <v>2023</v>
      </c>
      <c r="F932" s="26"/>
      <c r="G932" s="26"/>
      <c r="H932" s="38" t="s">
        <v>2508</v>
      </c>
      <c r="I932" s="38" t="s">
        <v>2438</v>
      </c>
      <c r="J932" s="35" t="s">
        <v>35</v>
      </c>
      <c r="K932" s="27">
        <v>144</v>
      </c>
      <c r="L932" s="35" t="s">
        <v>2505</v>
      </c>
      <c r="M932" s="35">
        <v>4908324</v>
      </c>
      <c r="N932" s="35">
        <v>4887208</v>
      </c>
      <c r="O932" s="35"/>
      <c r="P932" s="35" t="s">
        <v>2509</v>
      </c>
      <c r="Q932" s="35" t="s">
        <v>10</v>
      </c>
      <c r="R932" s="38"/>
      <c r="S932" s="43" t="s">
        <v>2249</v>
      </c>
      <c r="T932" s="23"/>
      <c r="U932" s="23"/>
      <c r="V932" s="23"/>
      <c r="W932" s="23"/>
    </row>
    <row r="933" spans="1:23" ht="15" hidden="1" x14ac:dyDescent="0.25">
      <c r="A933" s="26" t="str">
        <f t="shared" si="14"/>
        <v>ITA 88/NAG/2023</v>
      </c>
      <c r="B933" s="26">
        <v>88</v>
      </c>
      <c r="C933" s="26" t="s">
        <v>2793</v>
      </c>
      <c r="D933" s="26">
        <v>88</v>
      </c>
      <c r="E933" s="26">
        <v>2023</v>
      </c>
      <c r="F933" s="26"/>
      <c r="G933" s="26"/>
      <c r="H933" s="38" t="s">
        <v>2511</v>
      </c>
      <c r="I933" s="38" t="s">
        <v>2512</v>
      </c>
      <c r="J933" s="35" t="s">
        <v>1265</v>
      </c>
      <c r="K933" s="27" t="s">
        <v>21</v>
      </c>
      <c r="L933" s="35" t="s">
        <v>2505</v>
      </c>
      <c r="M933" s="35">
        <v>28736480</v>
      </c>
      <c r="N933" s="35">
        <v>15417900</v>
      </c>
      <c r="O933" s="35">
        <v>8739270</v>
      </c>
      <c r="P933" s="35" t="s">
        <v>2513</v>
      </c>
      <c r="Q933" s="35" t="s">
        <v>14</v>
      </c>
      <c r="R933" s="38"/>
      <c r="S933" s="38" t="s">
        <v>2179</v>
      </c>
      <c r="T933" s="23"/>
      <c r="U933" s="23"/>
      <c r="V933" s="23"/>
      <c r="W933" s="23"/>
    </row>
    <row r="934" spans="1:23" ht="15" hidden="1" x14ac:dyDescent="0.25">
      <c r="A934" s="26" t="str">
        <f t="shared" si="14"/>
        <v>ITA 89/NAG/2023</v>
      </c>
      <c r="B934" s="26">
        <v>89</v>
      </c>
      <c r="C934" s="26" t="s">
        <v>2793</v>
      </c>
      <c r="D934" s="26">
        <v>89</v>
      </c>
      <c r="E934" s="26">
        <v>2023</v>
      </c>
      <c r="F934" s="26"/>
      <c r="G934" s="26"/>
      <c r="H934" s="38" t="s">
        <v>2511</v>
      </c>
      <c r="I934" s="38" t="s">
        <v>2515</v>
      </c>
      <c r="J934" s="35" t="s">
        <v>1265</v>
      </c>
      <c r="K934" s="27" t="s">
        <v>21</v>
      </c>
      <c r="L934" s="35" t="s">
        <v>2505</v>
      </c>
      <c r="M934" s="35">
        <v>19578784</v>
      </c>
      <c r="N934" s="35">
        <v>7603284</v>
      </c>
      <c r="O934" s="35">
        <v>5136940</v>
      </c>
      <c r="P934" s="35" t="s">
        <v>2400</v>
      </c>
      <c r="Q934" s="35" t="s">
        <v>14</v>
      </c>
      <c r="R934" s="38"/>
      <c r="S934" s="38" t="s">
        <v>2179</v>
      </c>
      <c r="T934" s="23"/>
      <c r="U934" s="23"/>
      <c r="V934" s="23"/>
      <c r="W934" s="23"/>
    </row>
    <row r="935" spans="1:23" ht="15" hidden="1" x14ac:dyDescent="0.25">
      <c r="A935" s="26" t="str">
        <f t="shared" si="14"/>
        <v>ITA 90/NAG/2023</v>
      </c>
      <c r="B935" s="26">
        <v>90</v>
      </c>
      <c r="C935" s="26" t="s">
        <v>2793</v>
      </c>
      <c r="D935" s="26">
        <v>90</v>
      </c>
      <c r="E935" s="26">
        <v>2023</v>
      </c>
      <c r="F935" s="26"/>
      <c r="G935" s="26"/>
      <c r="H935" s="38" t="s">
        <v>2516</v>
      </c>
      <c r="I935" s="38" t="s">
        <v>1562</v>
      </c>
      <c r="J935" s="35" t="s">
        <v>2464</v>
      </c>
      <c r="K935" s="27" t="s">
        <v>2465</v>
      </c>
      <c r="L935" s="35" t="s">
        <v>2505</v>
      </c>
      <c r="M935" s="35" t="s">
        <v>2464</v>
      </c>
      <c r="N935" s="35" t="s">
        <v>2464</v>
      </c>
      <c r="O935" s="35" t="s">
        <v>2464</v>
      </c>
      <c r="P935" s="35" t="s">
        <v>1291</v>
      </c>
      <c r="Q935" s="35" t="s">
        <v>10</v>
      </c>
      <c r="R935" s="38"/>
      <c r="S935" s="38" t="s">
        <v>2179</v>
      </c>
      <c r="T935" s="23"/>
      <c r="U935" s="23"/>
      <c r="V935" s="23"/>
      <c r="W935" s="23"/>
    </row>
    <row r="936" spans="1:23" ht="15" hidden="1" x14ac:dyDescent="0.25">
      <c r="A936" s="26" t="str">
        <f t="shared" si="14"/>
        <v>ITA 91/NAG/2023</v>
      </c>
      <c r="B936" s="26">
        <v>91</v>
      </c>
      <c r="C936" s="26" t="s">
        <v>2793</v>
      </c>
      <c r="D936" s="26">
        <v>91</v>
      </c>
      <c r="E936" s="26">
        <v>2023</v>
      </c>
      <c r="F936" s="26"/>
      <c r="G936" s="26"/>
      <c r="H936" s="38" t="s">
        <v>2517</v>
      </c>
      <c r="I936" s="38" t="s">
        <v>2518</v>
      </c>
      <c r="J936" s="35" t="s">
        <v>25</v>
      </c>
      <c r="K936" s="27" t="s">
        <v>2171</v>
      </c>
      <c r="L936" s="35" t="s">
        <v>2519</v>
      </c>
      <c r="M936" s="35">
        <v>65580</v>
      </c>
      <c r="N936" s="35">
        <v>65580</v>
      </c>
      <c r="O936" s="35">
        <v>65580</v>
      </c>
      <c r="P936" s="35" t="s">
        <v>2520</v>
      </c>
      <c r="Q936" s="35" t="s">
        <v>10</v>
      </c>
      <c r="R936" s="38"/>
      <c r="S936" s="43" t="s">
        <v>2249</v>
      </c>
      <c r="T936" s="23"/>
      <c r="U936" s="23"/>
      <c r="V936" s="23"/>
      <c r="W936" s="23"/>
    </row>
    <row r="937" spans="1:23" ht="15" hidden="1" x14ac:dyDescent="0.25">
      <c r="A937" s="26" t="str">
        <f t="shared" si="14"/>
        <v>ITA 92/NAG/2023</v>
      </c>
      <c r="B937" s="26">
        <v>92</v>
      </c>
      <c r="C937" s="26" t="s">
        <v>2793</v>
      </c>
      <c r="D937" s="26">
        <v>92</v>
      </c>
      <c r="E937" s="26">
        <v>2023</v>
      </c>
      <c r="F937" s="26"/>
      <c r="G937" s="26"/>
      <c r="H937" s="38" t="s">
        <v>2517</v>
      </c>
      <c r="I937" s="38" t="s">
        <v>2518</v>
      </c>
      <c r="J937" s="35" t="s">
        <v>28</v>
      </c>
      <c r="K937" s="27" t="s">
        <v>2171</v>
      </c>
      <c r="L937" s="35" t="s">
        <v>2519</v>
      </c>
      <c r="M937" s="35">
        <v>18220</v>
      </c>
      <c r="N937" s="35">
        <v>65580</v>
      </c>
      <c r="O937" s="35">
        <v>65580</v>
      </c>
      <c r="P937" s="35" t="s">
        <v>2520</v>
      </c>
      <c r="Q937" s="35" t="s">
        <v>10</v>
      </c>
      <c r="R937" s="38"/>
      <c r="S937" s="43" t="s">
        <v>2249</v>
      </c>
      <c r="T937" s="23"/>
      <c r="U937" s="23"/>
      <c r="V937" s="23"/>
      <c r="W937" s="23"/>
    </row>
    <row r="938" spans="1:23" ht="15" hidden="1" x14ac:dyDescent="0.25">
      <c r="A938" s="26" t="str">
        <f t="shared" si="14"/>
        <v>ITA 93/NAG/2023</v>
      </c>
      <c r="B938" s="26">
        <v>93</v>
      </c>
      <c r="C938" s="26" t="s">
        <v>2793</v>
      </c>
      <c r="D938" s="26">
        <v>93</v>
      </c>
      <c r="E938" s="26">
        <v>2023</v>
      </c>
      <c r="F938" s="26"/>
      <c r="G938" s="26"/>
      <c r="H938" s="38" t="s">
        <v>2522</v>
      </c>
      <c r="I938" s="38" t="s">
        <v>2523</v>
      </c>
      <c r="J938" s="35" t="s">
        <v>25</v>
      </c>
      <c r="K938" s="27" t="s">
        <v>2171</v>
      </c>
      <c r="L938" s="35" t="s">
        <v>2524</v>
      </c>
      <c r="M938" s="35">
        <v>22420</v>
      </c>
      <c r="N938" s="35">
        <v>22420</v>
      </c>
      <c r="O938" s="35">
        <v>22420</v>
      </c>
      <c r="P938" s="35" t="s">
        <v>1830</v>
      </c>
      <c r="Q938" s="35"/>
      <c r="R938" s="38"/>
      <c r="S938" s="38" t="s">
        <v>2179</v>
      </c>
      <c r="T938" s="23"/>
      <c r="U938" s="23"/>
      <c r="V938" s="23"/>
      <c r="W938" s="23"/>
    </row>
    <row r="939" spans="1:23" ht="15" hidden="1" x14ac:dyDescent="0.25">
      <c r="A939" s="26" t="str">
        <f t="shared" si="14"/>
        <v>ITA 94/NAG/2023</v>
      </c>
      <c r="B939" s="26">
        <v>94</v>
      </c>
      <c r="C939" s="26" t="s">
        <v>2793</v>
      </c>
      <c r="D939" s="26">
        <v>94</v>
      </c>
      <c r="E939" s="26">
        <v>2023</v>
      </c>
      <c r="F939" s="26"/>
      <c r="G939" s="26"/>
      <c r="H939" s="38" t="s">
        <v>2525</v>
      </c>
      <c r="I939" s="38" t="s">
        <v>2523</v>
      </c>
      <c r="J939" s="35" t="s">
        <v>25</v>
      </c>
      <c r="K939" s="27" t="s">
        <v>2171</v>
      </c>
      <c r="L939" s="35" t="s">
        <v>2524</v>
      </c>
      <c r="M939" s="35">
        <v>14600</v>
      </c>
      <c r="N939" s="35">
        <v>14600</v>
      </c>
      <c r="O939" s="35">
        <v>14600</v>
      </c>
      <c r="P939" s="35" t="s">
        <v>1830</v>
      </c>
      <c r="Q939" s="35"/>
      <c r="R939" s="38"/>
      <c r="S939" s="38" t="s">
        <v>2179</v>
      </c>
      <c r="T939" s="23"/>
      <c r="U939" s="23"/>
      <c r="V939" s="23"/>
      <c r="W939" s="23"/>
    </row>
    <row r="940" spans="1:23" ht="15" hidden="1" x14ac:dyDescent="0.25">
      <c r="A940" s="26" t="str">
        <f t="shared" si="14"/>
        <v>ITA 95/NAG/2023</v>
      </c>
      <c r="B940" s="26">
        <v>95</v>
      </c>
      <c r="C940" s="26" t="s">
        <v>2793</v>
      </c>
      <c r="D940" s="26">
        <v>95</v>
      </c>
      <c r="E940" s="26">
        <v>2023</v>
      </c>
      <c r="F940" s="26"/>
      <c r="G940" s="26"/>
      <c r="H940" s="38" t="s">
        <v>2526</v>
      </c>
      <c r="I940" s="38" t="s">
        <v>2523</v>
      </c>
      <c r="J940" s="35" t="s">
        <v>28</v>
      </c>
      <c r="K940" s="27" t="s">
        <v>2171</v>
      </c>
      <c r="L940" s="35" t="s">
        <v>2524</v>
      </c>
      <c r="M940" s="35">
        <v>7988</v>
      </c>
      <c r="N940" s="35">
        <v>7988</v>
      </c>
      <c r="O940" s="35">
        <v>7988</v>
      </c>
      <c r="P940" s="35" t="s">
        <v>1830</v>
      </c>
      <c r="Q940" s="35"/>
      <c r="R940" s="38"/>
      <c r="S940" s="38" t="s">
        <v>2179</v>
      </c>
      <c r="T940" s="23"/>
      <c r="U940" s="23"/>
      <c r="V940" s="23"/>
      <c r="W940" s="23"/>
    </row>
    <row r="941" spans="1:23" ht="15" hidden="1" x14ac:dyDescent="0.25">
      <c r="A941" s="26" t="str">
        <f t="shared" si="14"/>
        <v>ITA 96/NAG/2023</v>
      </c>
      <c r="B941" s="26">
        <v>96</v>
      </c>
      <c r="C941" s="26" t="s">
        <v>2793</v>
      </c>
      <c r="D941" s="26">
        <v>96</v>
      </c>
      <c r="E941" s="26">
        <v>2023</v>
      </c>
      <c r="F941" s="26"/>
      <c r="G941" s="26"/>
      <c r="H941" s="38" t="s">
        <v>2527</v>
      </c>
      <c r="I941" s="38" t="s">
        <v>2528</v>
      </c>
      <c r="J941" s="51">
        <v>40483</v>
      </c>
      <c r="K941" s="27" t="s">
        <v>19</v>
      </c>
      <c r="L941" s="35"/>
      <c r="M941" s="35">
        <v>1741090</v>
      </c>
      <c r="N941" s="35">
        <v>1450000</v>
      </c>
      <c r="O941" s="35">
        <v>435000</v>
      </c>
      <c r="P941" s="35" t="s">
        <v>2530</v>
      </c>
      <c r="Q941" s="35" t="s">
        <v>10</v>
      </c>
      <c r="R941" s="38"/>
      <c r="S941" s="38" t="s">
        <v>2179</v>
      </c>
      <c r="T941" s="23"/>
      <c r="U941" s="23"/>
      <c r="V941" s="23"/>
      <c r="W941" s="23"/>
    </row>
    <row r="942" spans="1:23" ht="15" hidden="1" x14ac:dyDescent="0.25">
      <c r="A942" s="26" t="str">
        <f t="shared" si="14"/>
        <v>ITA 97/NAG/2023</v>
      </c>
      <c r="B942" s="26">
        <v>97</v>
      </c>
      <c r="C942" s="26" t="s">
        <v>2793</v>
      </c>
      <c r="D942" s="26">
        <v>97</v>
      </c>
      <c r="E942" s="26">
        <v>2023</v>
      </c>
      <c r="F942" s="26"/>
      <c r="G942" s="26"/>
      <c r="H942" s="38" t="s">
        <v>2532</v>
      </c>
      <c r="I942" s="38" t="s">
        <v>2533</v>
      </c>
      <c r="J942" s="35" t="s">
        <v>28</v>
      </c>
      <c r="K942" s="27" t="s">
        <v>21</v>
      </c>
      <c r="L942" s="35"/>
      <c r="M942" s="35">
        <v>1492852</v>
      </c>
      <c r="N942" s="35">
        <v>1209952</v>
      </c>
      <c r="O942" s="35">
        <v>521670</v>
      </c>
      <c r="P942" s="35" t="s">
        <v>2535</v>
      </c>
      <c r="Q942" s="35" t="s">
        <v>10</v>
      </c>
      <c r="R942" s="38"/>
      <c r="S942" s="43" t="s">
        <v>2249</v>
      </c>
      <c r="T942" s="23"/>
      <c r="U942" s="23"/>
      <c r="V942" s="23"/>
      <c r="W942" s="23"/>
    </row>
    <row r="943" spans="1:23" ht="15" hidden="1" x14ac:dyDescent="0.25">
      <c r="A943" s="26" t="str">
        <f t="shared" si="14"/>
        <v>ITA 98/NAG/2023</v>
      </c>
      <c r="B943" s="26">
        <v>98</v>
      </c>
      <c r="C943" s="26" t="s">
        <v>2793</v>
      </c>
      <c r="D943" s="26">
        <v>98</v>
      </c>
      <c r="E943" s="26">
        <v>2023</v>
      </c>
      <c r="F943" s="26"/>
      <c r="G943" s="26"/>
      <c r="H943" s="38" t="s">
        <v>2537</v>
      </c>
      <c r="I943" s="38" t="s">
        <v>2538</v>
      </c>
      <c r="J943" s="35" t="s">
        <v>28</v>
      </c>
      <c r="K943" s="27" t="s">
        <v>21</v>
      </c>
      <c r="L943" s="35"/>
      <c r="M943" s="35">
        <v>4808530</v>
      </c>
      <c r="N943" s="35">
        <v>147475</v>
      </c>
      <c r="O943" s="35">
        <v>44230</v>
      </c>
      <c r="P943" s="35" t="s">
        <v>2540</v>
      </c>
      <c r="Q943" s="35" t="s">
        <v>10</v>
      </c>
      <c r="R943" s="38"/>
      <c r="S943" s="43" t="s">
        <v>2249</v>
      </c>
      <c r="T943" s="23"/>
      <c r="U943" s="23"/>
      <c r="V943" s="23"/>
      <c r="W943" s="23"/>
    </row>
    <row r="944" spans="1:23" ht="15" hidden="1" x14ac:dyDescent="0.25">
      <c r="A944" s="26" t="str">
        <f t="shared" si="14"/>
        <v>ITA 99/NAG/2023</v>
      </c>
      <c r="B944" s="26">
        <v>99</v>
      </c>
      <c r="C944" s="26" t="s">
        <v>2793</v>
      </c>
      <c r="D944" s="26">
        <v>99</v>
      </c>
      <c r="E944" s="26">
        <v>2023</v>
      </c>
      <c r="F944" s="26"/>
      <c r="G944" s="26"/>
      <c r="H944" s="38" t="s">
        <v>2542</v>
      </c>
      <c r="I944" s="38" t="s">
        <v>2543</v>
      </c>
      <c r="J944" s="35" t="s">
        <v>35</v>
      </c>
      <c r="K944" s="27" t="s">
        <v>30</v>
      </c>
      <c r="L944" s="35"/>
      <c r="M944" s="35">
        <v>34444337</v>
      </c>
      <c r="N944" s="35">
        <v>14691237</v>
      </c>
      <c r="O944" s="35">
        <v>11348980</v>
      </c>
      <c r="P944" s="35" t="s">
        <v>467</v>
      </c>
      <c r="Q944" s="35" t="s">
        <v>14</v>
      </c>
      <c r="R944" s="38"/>
      <c r="S944" s="38" t="s">
        <v>2179</v>
      </c>
      <c r="T944" s="23"/>
      <c r="U944" s="23"/>
      <c r="V944" s="23"/>
      <c r="W944" s="23"/>
    </row>
    <row r="945" spans="1:23" ht="15" hidden="1" x14ac:dyDescent="0.25">
      <c r="A945" s="26" t="str">
        <f t="shared" si="14"/>
        <v>ITA 100/NAG/2023</v>
      </c>
      <c r="B945" s="26">
        <v>100</v>
      </c>
      <c r="C945" s="26" t="s">
        <v>2793</v>
      </c>
      <c r="D945" s="26">
        <v>100</v>
      </c>
      <c r="E945" s="26">
        <v>2023</v>
      </c>
      <c r="F945" s="26"/>
      <c r="G945" s="26"/>
      <c r="H945" s="38" t="s">
        <v>2542</v>
      </c>
      <c r="I945" s="38" t="s">
        <v>2543</v>
      </c>
      <c r="J945" s="35" t="s">
        <v>34</v>
      </c>
      <c r="K945" s="27" t="s">
        <v>30</v>
      </c>
      <c r="L945" s="35"/>
      <c r="M945" s="35">
        <v>71987060</v>
      </c>
      <c r="N945" s="35">
        <v>48901140</v>
      </c>
      <c r="O945" s="35">
        <v>38142889</v>
      </c>
      <c r="P945" s="35" t="s">
        <v>467</v>
      </c>
      <c r="Q945" s="35" t="s">
        <v>14</v>
      </c>
      <c r="R945" s="38"/>
      <c r="S945" s="38" t="s">
        <v>2179</v>
      </c>
      <c r="T945" s="23"/>
      <c r="U945" s="23"/>
      <c r="V945" s="23"/>
      <c r="W945" s="23"/>
    </row>
    <row r="946" spans="1:23" ht="15" hidden="1" x14ac:dyDescent="0.25">
      <c r="A946" s="26" t="str">
        <f t="shared" si="14"/>
        <v>ITA 101/NAG/2023</v>
      </c>
      <c r="B946" s="26">
        <v>101</v>
      </c>
      <c r="C946" s="26" t="s">
        <v>2793</v>
      </c>
      <c r="D946" s="26">
        <v>101</v>
      </c>
      <c r="E946" s="26">
        <v>2023</v>
      </c>
      <c r="F946" s="26"/>
      <c r="G946" s="26"/>
      <c r="H946" s="38" t="s">
        <v>2545</v>
      </c>
      <c r="I946" s="38" t="s">
        <v>2546</v>
      </c>
      <c r="J946" s="51">
        <v>40878</v>
      </c>
      <c r="K946" s="27" t="s">
        <v>2032</v>
      </c>
      <c r="L946" s="35"/>
      <c r="M946" s="35">
        <v>2418014</v>
      </c>
      <c r="N946" s="35">
        <v>222664</v>
      </c>
      <c r="O946" s="35">
        <v>66800</v>
      </c>
      <c r="P946" s="35" t="s">
        <v>2548</v>
      </c>
      <c r="Q946" s="35" t="s">
        <v>10</v>
      </c>
      <c r="R946" s="38"/>
      <c r="S946" s="38" t="s">
        <v>2179</v>
      </c>
      <c r="T946" s="23"/>
      <c r="U946" s="23"/>
      <c r="V946" s="23"/>
      <c r="W946" s="23"/>
    </row>
    <row r="947" spans="1:23" ht="15" hidden="1" x14ac:dyDescent="0.25">
      <c r="A947" s="26" t="str">
        <f t="shared" si="14"/>
        <v>ITA 102/NAG/2023</v>
      </c>
      <c r="B947" s="26"/>
      <c r="C947" s="26" t="s">
        <v>2793</v>
      </c>
      <c r="D947" s="26">
        <v>102</v>
      </c>
      <c r="E947" s="26">
        <v>2023</v>
      </c>
      <c r="F947" s="26"/>
      <c r="G947" s="26"/>
      <c r="H947" s="38" t="s">
        <v>2550</v>
      </c>
      <c r="I947" s="38" t="s">
        <v>2136</v>
      </c>
      <c r="J947" s="51" t="s">
        <v>2464</v>
      </c>
      <c r="K947" s="27" t="s">
        <v>841</v>
      </c>
      <c r="L947" s="35" t="s">
        <v>2551</v>
      </c>
      <c r="M947" s="35" t="s">
        <v>2464</v>
      </c>
      <c r="N947" s="35" t="s">
        <v>2464</v>
      </c>
      <c r="O947" s="35" t="s">
        <v>2464</v>
      </c>
      <c r="P947" s="35" t="s">
        <v>2552</v>
      </c>
      <c r="Q947" s="35" t="s">
        <v>10</v>
      </c>
      <c r="R947" s="38"/>
      <c r="S947" s="38"/>
      <c r="T947" s="23"/>
      <c r="U947" s="23"/>
      <c r="V947" s="23"/>
      <c r="W947" s="23"/>
    </row>
    <row r="948" spans="1:23" ht="15" hidden="1" x14ac:dyDescent="0.25">
      <c r="A948" s="26" t="str">
        <f t="shared" si="14"/>
        <v>ITA 103/NAG/2023</v>
      </c>
      <c r="B948" s="26"/>
      <c r="C948" s="26" t="s">
        <v>2793</v>
      </c>
      <c r="D948" s="26">
        <v>103</v>
      </c>
      <c r="E948" s="26">
        <v>2023</v>
      </c>
      <c r="F948" s="26"/>
      <c r="G948" s="26"/>
      <c r="H948" s="38" t="s">
        <v>2554</v>
      </c>
      <c r="I948" s="38" t="s">
        <v>2555</v>
      </c>
      <c r="J948" s="51" t="s">
        <v>16</v>
      </c>
      <c r="K948" s="27" t="s">
        <v>2556</v>
      </c>
      <c r="L948" s="35" t="s">
        <v>2551</v>
      </c>
      <c r="M948" s="35">
        <v>4800232</v>
      </c>
      <c r="N948" s="35">
        <v>4800000</v>
      </c>
      <c r="O948" s="35">
        <v>2271580</v>
      </c>
      <c r="P948" s="35" t="s">
        <v>2557</v>
      </c>
      <c r="Q948" s="35" t="s">
        <v>10</v>
      </c>
      <c r="R948" s="38"/>
      <c r="S948" s="38"/>
      <c r="T948" s="23"/>
      <c r="U948" s="23"/>
      <c r="V948" s="23"/>
      <c r="W948" s="23"/>
    </row>
    <row r="949" spans="1:23" ht="15" hidden="1" x14ac:dyDescent="0.25">
      <c r="A949" s="26" t="str">
        <f t="shared" si="14"/>
        <v>ITA 104/NAG/2023</v>
      </c>
      <c r="B949" s="26"/>
      <c r="C949" s="26" t="s">
        <v>2793</v>
      </c>
      <c r="D949" s="26">
        <v>104</v>
      </c>
      <c r="E949" s="26">
        <v>2023</v>
      </c>
      <c r="F949" s="26"/>
      <c r="G949" s="26"/>
      <c r="H949" s="38" t="s">
        <v>2558</v>
      </c>
      <c r="I949" s="38" t="s">
        <v>2559</v>
      </c>
      <c r="J949" s="51" t="s">
        <v>28</v>
      </c>
      <c r="K949" s="27" t="s">
        <v>30</v>
      </c>
      <c r="L949" s="35" t="s">
        <v>2560</v>
      </c>
      <c r="M949" s="35">
        <v>1152040</v>
      </c>
      <c r="N949" s="35">
        <v>295000</v>
      </c>
      <c r="O949" s="35">
        <v>86520</v>
      </c>
      <c r="P949" s="35" t="s">
        <v>2561</v>
      </c>
      <c r="Q949" s="35" t="s">
        <v>14</v>
      </c>
      <c r="R949" s="38"/>
      <c r="S949" s="38" t="s">
        <v>2179</v>
      </c>
      <c r="T949" s="23"/>
      <c r="U949" s="23"/>
      <c r="V949" s="23"/>
      <c r="W949" s="23"/>
    </row>
    <row r="950" spans="1:23" ht="15" hidden="1" x14ac:dyDescent="0.25">
      <c r="A950" s="26" t="str">
        <f t="shared" si="14"/>
        <v>ITA 105/NAG/2023</v>
      </c>
      <c r="B950" s="26"/>
      <c r="C950" s="26" t="s">
        <v>2793</v>
      </c>
      <c r="D950" s="26">
        <v>105</v>
      </c>
      <c r="E950" s="26">
        <v>2023</v>
      </c>
      <c r="F950" s="26"/>
      <c r="G950" s="26"/>
      <c r="H950" s="38" t="s">
        <v>2558</v>
      </c>
      <c r="I950" s="38" t="s">
        <v>2559</v>
      </c>
      <c r="J950" s="51" t="s">
        <v>37</v>
      </c>
      <c r="K950" s="27" t="s">
        <v>30</v>
      </c>
      <c r="L950" s="35" t="s">
        <v>2563</v>
      </c>
      <c r="M950" s="35">
        <v>12610870</v>
      </c>
      <c r="N950" s="35">
        <v>3976817</v>
      </c>
      <c r="O950" s="35" t="s">
        <v>2464</v>
      </c>
      <c r="P950" s="35" t="s">
        <v>2561</v>
      </c>
      <c r="Q950" s="35" t="s">
        <v>14</v>
      </c>
      <c r="R950" s="38"/>
      <c r="S950" s="38" t="s">
        <v>2179</v>
      </c>
      <c r="T950" s="23"/>
      <c r="U950" s="23"/>
      <c r="V950" s="23"/>
      <c r="W950" s="23"/>
    </row>
    <row r="951" spans="1:23" ht="15" hidden="1" x14ac:dyDescent="0.25">
      <c r="A951" s="26" t="str">
        <f t="shared" si="14"/>
        <v>ITA 106/NAG/2023</v>
      </c>
      <c r="B951" s="26"/>
      <c r="C951" s="26" t="s">
        <v>2793</v>
      </c>
      <c r="D951" s="26">
        <v>106</v>
      </c>
      <c r="E951" s="26">
        <v>2023</v>
      </c>
      <c r="F951" s="26"/>
      <c r="G951" s="26"/>
      <c r="H951" s="38" t="s">
        <v>2558</v>
      </c>
      <c r="I951" s="38" t="s">
        <v>2559</v>
      </c>
      <c r="J951" s="51" t="s">
        <v>40</v>
      </c>
      <c r="K951" s="27" t="s">
        <v>30</v>
      </c>
      <c r="L951" s="35" t="s">
        <v>2560</v>
      </c>
      <c r="M951" s="35">
        <v>22664680</v>
      </c>
      <c r="N951" s="35">
        <v>21225852</v>
      </c>
      <c r="O951" s="35">
        <v>7054969</v>
      </c>
      <c r="P951" s="35" t="s">
        <v>2561</v>
      </c>
      <c r="Q951" s="35" t="s">
        <v>14</v>
      </c>
      <c r="R951" s="38"/>
      <c r="S951" s="38" t="s">
        <v>2179</v>
      </c>
      <c r="T951" s="23"/>
      <c r="U951" s="23"/>
      <c r="V951" s="23"/>
      <c r="W951" s="23"/>
    </row>
    <row r="952" spans="1:23" ht="15" hidden="1" x14ac:dyDescent="0.25">
      <c r="A952" s="26" t="str">
        <f t="shared" si="14"/>
        <v>ITA 107/NAG/2023</v>
      </c>
      <c r="B952" s="26"/>
      <c r="C952" s="26" t="s">
        <v>2793</v>
      </c>
      <c r="D952" s="26">
        <v>107</v>
      </c>
      <c r="E952" s="26">
        <v>2023</v>
      </c>
      <c r="F952" s="26"/>
      <c r="G952" s="26"/>
      <c r="H952" s="38" t="s">
        <v>2558</v>
      </c>
      <c r="I952" s="38" t="s">
        <v>2559</v>
      </c>
      <c r="J952" s="51" t="s">
        <v>33</v>
      </c>
      <c r="K952" s="27" t="s">
        <v>30</v>
      </c>
      <c r="L952" s="35" t="s">
        <v>2563</v>
      </c>
      <c r="M952" s="35">
        <v>27435370</v>
      </c>
      <c r="N952" s="35">
        <v>26014201</v>
      </c>
      <c r="O952" s="35">
        <v>15402794</v>
      </c>
      <c r="P952" s="35" t="s">
        <v>2561</v>
      </c>
      <c r="Q952" s="35" t="s">
        <v>14</v>
      </c>
      <c r="R952" s="38"/>
      <c r="S952" s="38" t="s">
        <v>2179</v>
      </c>
      <c r="T952" s="23"/>
      <c r="U952" s="23"/>
      <c r="V952" s="23"/>
      <c r="W952" s="23"/>
    </row>
    <row r="953" spans="1:23" ht="15" hidden="1" x14ac:dyDescent="0.25">
      <c r="A953" s="26" t="str">
        <f t="shared" si="14"/>
        <v>ITA 108/NAG/2023</v>
      </c>
      <c r="B953" s="26"/>
      <c r="C953" s="26" t="s">
        <v>2793</v>
      </c>
      <c r="D953" s="26">
        <v>108</v>
      </c>
      <c r="E953" s="26">
        <v>2023</v>
      </c>
      <c r="F953" s="26"/>
      <c r="G953" s="26"/>
      <c r="H953" s="38" t="s">
        <v>2558</v>
      </c>
      <c r="I953" s="38" t="s">
        <v>2559</v>
      </c>
      <c r="J953" s="51" t="s">
        <v>35</v>
      </c>
      <c r="K953" s="27" t="s">
        <v>30</v>
      </c>
      <c r="L953" s="35" t="s">
        <v>2563</v>
      </c>
      <c r="M953" s="35">
        <v>31935170</v>
      </c>
      <c r="N953" s="35">
        <v>30586703</v>
      </c>
      <c r="O953" s="35">
        <v>20644682</v>
      </c>
      <c r="P953" s="35" t="s">
        <v>2561</v>
      </c>
      <c r="Q953" s="35" t="s">
        <v>14</v>
      </c>
      <c r="R953" s="38"/>
      <c r="S953" s="38" t="s">
        <v>2179</v>
      </c>
      <c r="T953" s="23"/>
      <c r="U953" s="23"/>
      <c r="V953" s="23"/>
      <c r="W953" s="23"/>
    </row>
    <row r="954" spans="1:23" ht="15" hidden="1" x14ac:dyDescent="0.25">
      <c r="A954" s="26" t="str">
        <f t="shared" si="14"/>
        <v>ITA 109/NAG/2023</v>
      </c>
      <c r="B954" s="26"/>
      <c r="C954" s="26" t="s">
        <v>2793</v>
      </c>
      <c r="D954" s="26">
        <v>109</v>
      </c>
      <c r="E954" s="26">
        <v>2023</v>
      </c>
      <c r="F954" s="26"/>
      <c r="G954" s="26"/>
      <c r="H954" s="38" t="s">
        <v>2558</v>
      </c>
      <c r="I954" s="38" t="s">
        <v>2559</v>
      </c>
      <c r="J954" s="51" t="s">
        <v>34</v>
      </c>
      <c r="K954" s="27" t="s">
        <v>30</v>
      </c>
      <c r="L954" s="35" t="s">
        <v>2563</v>
      </c>
      <c r="M954" s="35">
        <v>16306410</v>
      </c>
      <c r="N954" s="35">
        <v>15340000</v>
      </c>
      <c r="O954" s="35">
        <v>10871198</v>
      </c>
      <c r="P954" s="35" t="s">
        <v>2561</v>
      </c>
      <c r="Q954" s="35" t="s">
        <v>14</v>
      </c>
      <c r="R954" s="38"/>
      <c r="S954" s="38" t="s">
        <v>2179</v>
      </c>
      <c r="T954" s="23"/>
      <c r="U954" s="23"/>
      <c r="V954" s="23"/>
      <c r="W954" s="23"/>
    </row>
    <row r="955" spans="1:23" ht="15" hidden="1" x14ac:dyDescent="0.25">
      <c r="A955" s="26" t="str">
        <f t="shared" si="14"/>
        <v>ITA 110/NAG/2023</v>
      </c>
      <c r="B955" s="26"/>
      <c r="C955" s="26" t="s">
        <v>2793</v>
      </c>
      <c r="D955" s="26">
        <v>110</v>
      </c>
      <c r="E955" s="26">
        <v>2023</v>
      </c>
      <c r="F955" s="26"/>
      <c r="G955" s="26"/>
      <c r="H955" s="38" t="s">
        <v>2564</v>
      </c>
      <c r="I955" s="38" t="s">
        <v>1884</v>
      </c>
      <c r="J955" s="51" t="s">
        <v>33</v>
      </c>
      <c r="K955" s="27" t="s">
        <v>2565</v>
      </c>
      <c r="L955" s="35" t="s">
        <v>2566</v>
      </c>
      <c r="M955" s="35" t="s">
        <v>2464</v>
      </c>
      <c r="N955" s="35" t="s">
        <v>2464</v>
      </c>
      <c r="O955" s="35" t="s">
        <v>2464</v>
      </c>
      <c r="P955" s="35" t="s">
        <v>2567</v>
      </c>
      <c r="Q955" s="35" t="s">
        <v>10</v>
      </c>
      <c r="R955" s="38"/>
      <c r="S955" s="38" t="s">
        <v>2179</v>
      </c>
      <c r="T955" s="23"/>
      <c r="U955" s="23"/>
      <c r="V955" s="23"/>
      <c r="W955" s="23"/>
    </row>
    <row r="956" spans="1:23" ht="15" hidden="1" x14ac:dyDescent="0.25">
      <c r="A956" s="26" t="str">
        <f t="shared" si="14"/>
        <v>ITA 111/NAG/2023</v>
      </c>
      <c r="B956" s="26"/>
      <c r="C956" s="26" t="s">
        <v>2793</v>
      </c>
      <c r="D956" s="26">
        <v>111</v>
      </c>
      <c r="E956" s="26">
        <v>2023</v>
      </c>
      <c r="F956" s="26"/>
      <c r="G956" s="26"/>
      <c r="H956" s="38" t="s">
        <v>2568</v>
      </c>
      <c r="I956" s="38" t="s">
        <v>2569</v>
      </c>
      <c r="J956" s="51" t="s">
        <v>25</v>
      </c>
      <c r="K956" s="27" t="s">
        <v>2570</v>
      </c>
      <c r="L956" s="35" t="s">
        <v>2566</v>
      </c>
      <c r="M956" s="35">
        <v>1480970</v>
      </c>
      <c r="N956" s="35">
        <v>1281650</v>
      </c>
      <c r="O956" s="35">
        <v>477450</v>
      </c>
      <c r="P956" s="35" t="s">
        <v>2571</v>
      </c>
      <c r="Q956" s="35" t="s">
        <v>10</v>
      </c>
      <c r="R956" s="38"/>
      <c r="S956" s="38" t="s">
        <v>2179</v>
      </c>
      <c r="T956" s="23"/>
      <c r="U956" s="23"/>
      <c r="V956" s="23"/>
      <c r="W956" s="23"/>
    </row>
    <row r="957" spans="1:23" ht="15" hidden="1" x14ac:dyDescent="0.25">
      <c r="A957" s="26" t="str">
        <f t="shared" si="14"/>
        <v>ITA 112/NAG/2023</v>
      </c>
      <c r="B957" s="26"/>
      <c r="C957" s="26" t="s">
        <v>2793</v>
      </c>
      <c r="D957" s="26">
        <v>112</v>
      </c>
      <c r="E957" s="26">
        <v>2023</v>
      </c>
      <c r="F957" s="26"/>
      <c r="G957" s="26"/>
      <c r="H957" s="38" t="s">
        <v>2573</v>
      </c>
      <c r="I957" s="38" t="s">
        <v>2574</v>
      </c>
      <c r="J957" s="51" t="s">
        <v>35</v>
      </c>
      <c r="K957" s="27" t="s">
        <v>2575</v>
      </c>
      <c r="L957" s="35" t="s">
        <v>2576</v>
      </c>
      <c r="M957" s="35">
        <v>4621713</v>
      </c>
      <c r="N957" s="35">
        <v>4604673</v>
      </c>
      <c r="O957" s="35">
        <v>473015</v>
      </c>
      <c r="P957" s="35" t="s">
        <v>2577</v>
      </c>
      <c r="Q957" s="35" t="s">
        <v>10</v>
      </c>
      <c r="R957" s="38"/>
      <c r="S957" s="38" t="s">
        <v>2579</v>
      </c>
      <c r="T957" s="23"/>
      <c r="U957" s="23"/>
      <c r="V957" s="23"/>
      <c r="W957" s="23"/>
    </row>
    <row r="958" spans="1:23" ht="15" hidden="1" x14ac:dyDescent="0.25">
      <c r="A958" s="26" t="str">
        <f t="shared" si="14"/>
        <v>ITA 113/NAG/2023</v>
      </c>
      <c r="B958" s="26"/>
      <c r="C958" s="26" t="s">
        <v>2793</v>
      </c>
      <c r="D958" s="26">
        <v>113</v>
      </c>
      <c r="E958" s="26">
        <v>2023</v>
      </c>
      <c r="F958" s="26"/>
      <c r="G958" s="26"/>
      <c r="H958" s="38" t="s">
        <v>2580</v>
      </c>
      <c r="I958" s="38" t="s">
        <v>2581</v>
      </c>
      <c r="J958" s="51" t="s">
        <v>40</v>
      </c>
      <c r="K958" s="27" t="s">
        <v>21</v>
      </c>
      <c r="L958" s="35" t="s">
        <v>2563</v>
      </c>
      <c r="M958" s="35">
        <v>5614410</v>
      </c>
      <c r="N958" s="35">
        <v>584367</v>
      </c>
      <c r="O958" s="35"/>
      <c r="P958" s="35" t="s">
        <v>2583</v>
      </c>
      <c r="Q958" s="35" t="s">
        <v>10</v>
      </c>
      <c r="R958" s="38"/>
      <c r="S958" s="38" t="s">
        <v>2179</v>
      </c>
      <c r="T958" s="23"/>
      <c r="U958" s="23"/>
      <c r="V958" s="23"/>
      <c r="W958" s="23"/>
    </row>
    <row r="959" spans="1:23" ht="15" hidden="1" x14ac:dyDescent="0.25">
      <c r="A959" s="26" t="str">
        <f t="shared" si="14"/>
        <v>ITA 114/NAG/2023</v>
      </c>
      <c r="B959" s="26"/>
      <c r="C959" s="26" t="s">
        <v>2793</v>
      </c>
      <c r="D959" s="26">
        <v>114</v>
      </c>
      <c r="E959" s="26">
        <v>2023</v>
      </c>
      <c r="F959" s="26"/>
      <c r="G959" s="26"/>
      <c r="H959" s="38" t="s">
        <v>2580</v>
      </c>
      <c r="I959" s="38" t="s">
        <v>2581</v>
      </c>
      <c r="J959" s="51" t="s">
        <v>33</v>
      </c>
      <c r="K959" s="27" t="s">
        <v>21</v>
      </c>
      <c r="L959" s="35" t="s">
        <v>2563</v>
      </c>
      <c r="M959" s="35">
        <v>134450</v>
      </c>
      <c r="N959" s="35">
        <v>84050</v>
      </c>
      <c r="O959" s="35"/>
      <c r="P959" s="35" t="s">
        <v>2583</v>
      </c>
      <c r="Q959" s="35" t="s">
        <v>10</v>
      </c>
      <c r="R959" s="38"/>
      <c r="S959" s="38" t="s">
        <v>2179</v>
      </c>
      <c r="T959" s="23"/>
      <c r="U959" s="23"/>
      <c r="V959" s="23"/>
      <c r="W959" s="23"/>
    </row>
    <row r="960" spans="1:23" ht="15" hidden="1" x14ac:dyDescent="0.25">
      <c r="A960" s="26" t="str">
        <f t="shared" si="14"/>
        <v>ITA 115/NAG/2023</v>
      </c>
      <c r="B960" s="26"/>
      <c r="C960" s="26" t="s">
        <v>2793</v>
      </c>
      <c r="D960" s="26">
        <v>115</v>
      </c>
      <c r="E960" s="26">
        <v>2023</v>
      </c>
      <c r="F960" s="26"/>
      <c r="G960" s="26"/>
      <c r="H960" s="38" t="s">
        <v>2580</v>
      </c>
      <c r="I960" s="38" t="s">
        <v>2581</v>
      </c>
      <c r="J960" s="51" t="s">
        <v>35</v>
      </c>
      <c r="K960" s="27" t="s">
        <v>21</v>
      </c>
      <c r="L960" s="35" t="s">
        <v>2563</v>
      </c>
      <c r="M960" s="35">
        <v>6186380</v>
      </c>
      <c r="N960" s="35">
        <v>9908425</v>
      </c>
      <c r="O960" s="35"/>
      <c r="P960" s="35" t="s">
        <v>2583</v>
      </c>
      <c r="Q960" s="35" t="s">
        <v>10</v>
      </c>
      <c r="R960" s="38"/>
      <c r="S960" s="38" t="s">
        <v>2179</v>
      </c>
      <c r="T960" s="23"/>
      <c r="U960" s="23"/>
      <c r="V960" s="23"/>
      <c r="W960" s="23"/>
    </row>
    <row r="961" spans="1:23" ht="15" hidden="1" x14ac:dyDescent="0.25">
      <c r="A961" s="26" t="str">
        <f t="shared" si="14"/>
        <v>ITA 116/NAG/2023</v>
      </c>
      <c r="B961" s="26"/>
      <c r="C961" s="26" t="s">
        <v>2793</v>
      </c>
      <c r="D961" s="26">
        <v>116</v>
      </c>
      <c r="E961" s="26">
        <v>2023</v>
      </c>
      <c r="F961" s="26"/>
      <c r="G961" s="26"/>
      <c r="H961" s="38" t="s">
        <v>2587</v>
      </c>
      <c r="I961" s="38" t="s">
        <v>2588</v>
      </c>
      <c r="J961" s="51" t="s">
        <v>33</v>
      </c>
      <c r="K961" s="27" t="s">
        <v>23</v>
      </c>
      <c r="L961" s="35" t="s">
        <v>2563</v>
      </c>
      <c r="M961" s="35">
        <v>150000</v>
      </c>
      <c r="N961" s="35">
        <v>150000</v>
      </c>
      <c r="O961" s="35">
        <v>150000</v>
      </c>
      <c r="P961" s="35" t="s">
        <v>2589</v>
      </c>
      <c r="Q961" s="35" t="s">
        <v>10</v>
      </c>
      <c r="R961" s="38"/>
      <c r="S961" s="38" t="s">
        <v>2179</v>
      </c>
      <c r="T961" s="23"/>
      <c r="U961" s="23"/>
      <c r="V961" s="23"/>
      <c r="W961" s="23"/>
    </row>
    <row r="962" spans="1:23" ht="15" hidden="1" x14ac:dyDescent="0.25">
      <c r="A962" s="26" t="str">
        <f t="shared" si="14"/>
        <v>ITA 117/NAG/2023</v>
      </c>
      <c r="B962" s="26"/>
      <c r="C962" s="26" t="s">
        <v>2793</v>
      </c>
      <c r="D962" s="26">
        <v>117</v>
      </c>
      <c r="E962" s="26">
        <v>2023</v>
      </c>
      <c r="F962" s="26"/>
      <c r="G962" s="26"/>
      <c r="H962" s="38" t="s">
        <v>2590</v>
      </c>
      <c r="I962" s="38" t="s">
        <v>2574</v>
      </c>
      <c r="J962" s="51" t="s">
        <v>16</v>
      </c>
      <c r="K962" s="27" t="s">
        <v>2591</v>
      </c>
      <c r="L962" s="35" t="s">
        <v>2563</v>
      </c>
      <c r="M962" s="35">
        <v>10000</v>
      </c>
      <c r="N962" s="35">
        <v>10000</v>
      </c>
      <c r="O962" s="35">
        <v>10000</v>
      </c>
      <c r="P962" s="35" t="s">
        <v>2592</v>
      </c>
      <c r="Q962" s="35" t="s">
        <v>10</v>
      </c>
      <c r="R962" s="38"/>
      <c r="S962" s="38" t="s">
        <v>2179</v>
      </c>
      <c r="T962" s="23"/>
      <c r="U962" s="23"/>
      <c r="V962" s="23"/>
      <c r="W962" s="23"/>
    </row>
    <row r="963" spans="1:23" ht="15" hidden="1" x14ac:dyDescent="0.25">
      <c r="A963" s="26" t="str">
        <f t="shared" si="14"/>
        <v>ITA 118/NAG/2023</v>
      </c>
      <c r="B963" s="26"/>
      <c r="C963" s="26" t="s">
        <v>2793</v>
      </c>
      <c r="D963" s="26">
        <v>118</v>
      </c>
      <c r="E963" s="26">
        <v>2023</v>
      </c>
      <c r="F963" s="26"/>
      <c r="G963" s="26"/>
      <c r="H963" s="38" t="s">
        <v>2594</v>
      </c>
      <c r="I963" s="38" t="s">
        <v>2574</v>
      </c>
      <c r="J963" s="51" t="s">
        <v>35</v>
      </c>
      <c r="K963" s="27" t="s">
        <v>21</v>
      </c>
      <c r="L963" s="35" t="s">
        <v>2595</v>
      </c>
      <c r="M963" s="35">
        <v>3429220</v>
      </c>
      <c r="N963" s="35">
        <v>3193990</v>
      </c>
      <c r="O963" s="35">
        <v>866504</v>
      </c>
      <c r="P963" s="35" t="s">
        <v>2597</v>
      </c>
      <c r="Q963" s="35" t="s">
        <v>10</v>
      </c>
      <c r="R963" s="38"/>
      <c r="S963" s="38" t="s">
        <v>2179</v>
      </c>
      <c r="T963" s="23"/>
      <c r="U963" s="23"/>
      <c r="V963" s="23"/>
      <c r="W963" s="23"/>
    </row>
    <row r="964" spans="1:23" ht="15" hidden="1" x14ac:dyDescent="0.25">
      <c r="A964" s="26" t="str">
        <f t="shared" si="14"/>
        <v>MA 19/NAG/2023</v>
      </c>
      <c r="B964" s="26"/>
      <c r="C964" s="26" t="s">
        <v>2833</v>
      </c>
      <c r="D964" s="26">
        <v>19</v>
      </c>
      <c r="E964" s="26">
        <v>2023</v>
      </c>
      <c r="F964" s="26">
        <v>27</v>
      </c>
      <c r="G964" s="26">
        <v>2022</v>
      </c>
      <c r="H964" s="38" t="s">
        <v>2599</v>
      </c>
      <c r="I964" s="38" t="s">
        <v>2600</v>
      </c>
      <c r="J964" s="51" t="s">
        <v>35</v>
      </c>
      <c r="K964" s="27" t="s">
        <v>36</v>
      </c>
      <c r="L964" s="35" t="s">
        <v>2834</v>
      </c>
      <c r="M964" s="35">
        <v>710920</v>
      </c>
      <c r="N964" s="35">
        <v>143787</v>
      </c>
      <c r="O964" s="35">
        <v>56049</v>
      </c>
      <c r="P964" s="35" t="s">
        <v>2604</v>
      </c>
      <c r="Q964" s="35" t="s">
        <v>14</v>
      </c>
      <c r="R964" s="38"/>
      <c r="S964" s="38" t="s">
        <v>2179</v>
      </c>
      <c r="T964" s="23"/>
      <c r="U964" s="23"/>
      <c r="V964" s="23"/>
      <c r="W964" s="23"/>
    </row>
    <row r="965" spans="1:23" ht="15" hidden="1" x14ac:dyDescent="0.25">
      <c r="A965" s="26" t="str">
        <f t="shared" si="14"/>
        <v>MA 20/NAG/2023</v>
      </c>
      <c r="B965" s="26"/>
      <c r="C965" s="26" t="s">
        <v>2833</v>
      </c>
      <c r="D965" s="26">
        <v>20</v>
      </c>
      <c r="E965" s="26">
        <v>2023</v>
      </c>
      <c r="F965" s="26">
        <v>164</v>
      </c>
      <c r="G965" s="26">
        <v>2021</v>
      </c>
      <c r="H965" s="38" t="s">
        <v>2606</v>
      </c>
      <c r="I965" s="38" t="s">
        <v>2607</v>
      </c>
      <c r="J965" s="51" t="s">
        <v>34</v>
      </c>
      <c r="K965" s="27" t="s">
        <v>36</v>
      </c>
      <c r="L965" s="35" t="s">
        <v>2835</v>
      </c>
      <c r="M965" s="35"/>
      <c r="N965" s="35"/>
      <c r="O965" s="35"/>
      <c r="P965" s="35"/>
      <c r="Q965" s="35" t="s">
        <v>14</v>
      </c>
      <c r="R965" s="38"/>
      <c r="S965" s="38" t="s">
        <v>2179</v>
      </c>
      <c r="T965" s="23"/>
      <c r="U965" s="23"/>
      <c r="V965" s="23"/>
      <c r="W965" s="23"/>
    </row>
    <row r="966" spans="1:23" ht="15" hidden="1" x14ac:dyDescent="0.25">
      <c r="A966" s="26" t="str">
        <f t="shared" si="14"/>
        <v>ITA 119/NAG/2023</v>
      </c>
      <c r="B966" s="26"/>
      <c r="C966" s="26" t="s">
        <v>2793</v>
      </c>
      <c r="D966" s="26">
        <v>119</v>
      </c>
      <c r="E966" s="26">
        <v>2023</v>
      </c>
      <c r="F966" s="26"/>
      <c r="G966" s="26"/>
      <c r="H966" s="38" t="s">
        <v>2608</v>
      </c>
      <c r="I966" s="38" t="s">
        <v>2609</v>
      </c>
      <c r="J966" s="51" t="s">
        <v>37</v>
      </c>
      <c r="K966" s="27" t="s">
        <v>2610</v>
      </c>
      <c r="L966" s="35" t="s">
        <v>2611</v>
      </c>
      <c r="M966" s="35">
        <v>17959010</v>
      </c>
      <c r="N966" s="35">
        <v>17345000</v>
      </c>
      <c r="O966" s="35">
        <v>5895565</v>
      </c>
      <c r="P966" s="35" t="s">
        <v>2612</v>
      </c>
      <c r="Q966" s="35" t="s">
        <v>14</v>
      </c>
      <c r="R966" s="38"/>
      <c r="S966" s="38" t="s">
        <v>2179</v>
      </c>
      <c r="T966" s="23"/>
      <c r="U966" s="23"/>
      <c r="V966" s="23"/>
      <c r="W966" s="23"/>
    </row>
    <row r="967" spans="1:23" ht="15" hidden="1" x14ac:dyDescent="0.25">
      <c r="A967" s="26" t="str">
        <f t="shared" si="14"/>
        <v>ITA 120/NAG/2023</v>
      </c>
      <c r="B967" s="26"/>
      <c r="C967" s="26" t="s">
        <v>2793</v>
      </c>
      <c r="D967" s="26">
        <v>120</v>
      </c>
      <c r="E967" s="26">
        <v>2023</v>
      </c>
      <c r="F967" s="26"/>
      <c r="G967" s="26"/>
      <c r="H967" s="38" t="s">
        <v>2614</v>
      </c>
      <c r="I967" s="38" t="s">
        <v>2615</v>
      </c>
      <c r="J967" s="51" t="s">
        <v>40</v>
      </c>
      <c r="K967" s="27" t="s">
        <v>21</v>
      </c>
      <c r="L967" s="35" t="s">
        <v>2611</v>
      </c>
      <c r="M967" s="35">
        <v>27623280</v>
      </c>
      <c r="N967" s="35">
        <v>27169560</v>
      </c>
      <c r="O967" s="35">
        <v>13340820</v>
      </c>
      <c r="P967" s="35" t="s">
        <v>2617</v>
      </c>
      <c r="Q967" s="35" t="s">
        <v>10</v>
      </c>
      <c r="R967" s="38"/>
      <c r="S967" s="38" t="s">
        <v>2579</v>
      </c>
      <c r="T967" s="23"/>
      <c r="U967" s="23"/>
      <c r="V967" s="23"/>
      <c r="W967" s="23"/>
    </row>
    <row r="968" spans="1:23" ht="15" hidden="1" x14ac:dyDescent="0.25">
      <c r="A968" s="26" t="str">
        <f t="shared" si="14"/>
        <v>ITA 121/NAG/2023</v>
      </c>
      <c r="B968" s="26"/>
      <c r="C968" s="26" t="s">
        <v>2793</v>
      </c>
      <c r="D968" s="26">
        <v>121</v>
      </c>
      <c r="E968" s="26">
        <v>2023</v>
      </c>
      <c r="F968" s="26"/>
      <c r="G968" s="26"/>
      <c r="H968" s="38" t="s">
        <v>2619</v>
      </c>
      <c r="I968" s="38" t="s">
        <v>2606</v>
      </c>
      <c r="J968" s="51" t="s">
        <v>33</v>
      </c>
      <c r="K968" s="27" t="s">
        <v>2620</v>
      </c>
      <c r="L968" s="35" t="s">
        <v>2621</v>
      </c>
      <c r="M968" s="35">
        <v>531930</v>
      </c>
      <c r="N968" s="35">
        <v>400000</v>
      </c>
      <c r="O968" s="35"/>
      <c r="P968" s="35" t="s">
        <v>2622</v>
      </c>
      <c r="Q968" s="35" t="s">
        <v>10</v>
      </c>
      <c r="R968" s="38"/>
      <c r="S968" s="38" t="s">
        <v>2579</v>
      </c>
      <c r="T968" s="23"/>
      <c r="U968" s="23"/>
      <c r="V968" s="23"/>
      <c r="W968" s="23"/>
    </row>
    <row r="969" spans="1:23" ht="15" hidden="1" x14ac:dyDescent="0.25">
      <c r="A969" s="26" t="str">
        <f t="shared" si="14"/>
        <v>ITA 122/NAG/2023</v>
      </c>
      <c r="B969" s="26"/>
      <c r="C969" s="26" t="s">
        <v>2793</v>
      </c>
      <c r="D969" s="26">
        <v>122</v>
      </c>
      <c r="E969" s="26">
        <v>2023</v>
      </c>
      <c r="F969" s="26"/>
      <c r="G969" s="26"/>
      <c r="H969" s="38" t="s">
        <v>2624</v>
      </c>
      <c r="I969" s="38" t="s">
        <v>2625</v>
      </c>
      <c r="J969" s="51" t="s">
        <v>35</v>
      </c>
      <c r="K969" s="27" t="s">
        <v>21</v>
      </c>
      <c r="L969" s="35" t="s">
        <v>2621</v>
      </c>
      <c r="M969" s="35">
        <v>7400363</v>
      </c>
      <c r="N969" s="35">
        <v>7400363</v>
      </c>
      <c r="O969" s="35">
        <v>3128553</v>
      </c>
      <c r="P969" s="35" t="s">
        <v>2626</v>
      </c>
      <c r="Q969" s="35" t="s">
        <v>10</v>
      </c>
      <c r="R969" s="38"/>
      <c r="S969" s="38" t="s">
        <v>2579</v>
      </c>
      <c r="T969" s="23"/>
      <c r="U969" s="23"/>
      <c r="V969" s="23"/>
      <c r="W969" s="23"/>
    </row>
    <row r="970" spans="1:23" ht="15" hidden="1" x14ac:dyDescent="0.25">
      <c r="A970" s="26" t="str">
        <f t="shared" si="14"/>
        <v>ITA 123/NAG/2023</v>
      </c>
      <c r="B970" s="26"/>
      <c r="C970" s="26" t="s">
        <v>2793</v>
      </c>
      <c r="D970" s="26">
        <v>123</v>
      </c>
      <c r="E970" s="26">
        <v>2023</v>
      </c>
      <c r="F970" s="26"/>
      <c r="G970" s="26"/>
      <c r="H970" s="38" t="s">
        <v>2627</v>
      </c>
      <c r="I970" s="38" t="s">
        <v>2628</v>
      </c>
      <c r="J970" s="51" t="s">
        <v>33</v>
      </c>
      <c r="K970" s="27" t="s">
        <v>21</v>
      </c>
      <c r="L970" s="35" t="s">
        <v>2629</v>
      </c>
      <c r="M970" s="35">
        <v>19519710</v>
      </c>
      <c r="N970" s="35">
        <v>590250</v>
      </c>
      <c r="O970" s="35">
        <v>281510</v>
      </c>
      <c r="P970" s="35" t="s">
        <v>2631</v>
      </c>
      <c r="Q970" s="35" t="s">
        <v>10</v>
      </c>
      <c r="R970" s="38"/>
      <c r="S970" s="38" t="s">
        <v>2579</v>
      </c>
      <c r="T970" s="23"/>
      <c r="U970" s="23"/>
      <c r="V970" s="23"/>
      <c r="W970" s="23"/>
    </row>
    <row r="971" spans="1:23" ht="15" hidden="1" x14ac:dyDescent="0.25">
      <c r="A971" s="26" t="str">
        <f t="shared" si="14"/>
        <v>ITA 124/NAG/2023</v>
      </c>
      <c r="B971" s="26"/>
      <c r="C971" s="26" t="s">
        <v>2793</v>
      </c>
      <c r="D971" s="26">
        <v>124</v>
      </c>
      <c r="E971" s="26">
        <v>2023</v>
      </c>
      <c r="F971" s="26"/>
      <c r="G971" s="26"/>
      <c r="H971" s="38" t="s">
        <v>2633</v>
      </c>
      <c r="I971" s="38" t="s">
        <v>2488</v>
      </c>
      <c r="J971" s="51" t="s">
        <v>28</v>
      </c>
      <c r="K971" s="27" t="s">
        <v>21</v>
      </c>
      <c r="L971" s="35" t="s">
        <v>2634</v>
      </c>
      <c r="M971" s="35">
        <v>2688770</v>
      </c>
      <c r="N971" s="35">
        <v>2395632</v>
      </c>
      <c r="O971" s="35">
        <v>754862</v>
      </c>
      <c r="P971" s="35" t="s">
        <v>2635</v>
      </c>
      <c r="Q971" s="35" t="s">
        <v>10</v>
      </c>
      <c r="R971" s="38"/>
      <c r="S971" s="38" t="s">
        <v>2579</v>
      </c>
      <c r="T971" s="23"/>
      <c r="U971" s="23"/>
      <c r="V971" s="23"/>
      <c r="W971" s="23"/>
    </row>
    <row r="972" spans="1:23" ht="15" hidden="1" x14ac:dyDescent="0.25">
      <c r="A972" s="26" t="str">
        <f t="shared" ref="A972:A1035" si="15">CONCATENATE(C972," ",D972,"/NAG/",E972)</f>
        <v>ITA 125/NAG/2023</v>
      </c>
      <c r="B972" s="26"/>
      <c r="C972" s="26" t="s">
        <v>2793</v>
      </c>
      <c r="D972" s="26">
        <v>125</v>
      </c>
      <c r="E972" s="26">
        <v>2023</v>
      </c>
      <c r="F972" s="26"/>
      <c r="G972" s="26"/>
      <c r="H972" s="38" t="s">
        <v>2608</v>
      </c>
      <c r="I972" s="38" t="s">
        <v>2637</v>
      </c>
      <c r="J972" s="51" t="s">
        <v>34</v>
      </c>
      <c r="K972" s="27" t="s">
        <v>2638</v>
      </c>
      <c r="L972" s="35" t="s">
        <v>2634</v>
      </c>
      <c r="M972" s="35">
        <v>30410540</v>
      </c>
      <c r="N972" s="35">
        <v>28962610</v>
      </c>
      <c r="O972" s="35">
        <v>22495212</v>
      </c>
      <c r="P972" s="35" t="s">
        <v>2639</v>
      </c>
      <c r="Q972" s="35" t="s">
        <v>14</v>
      </c>
      <c r="R972" s="38"/>
      <c r="S972" s="38" t="s">
        <v>2179</v>
      </c>
      <c r="T972" s="23"/>
      <c r="U972" s="23"/>
      <c r="V972" s="23"/>
      <c r="W972" s="23"/>
    </row>
    <row r="973" spans="1:23" ht="15" hidden="1" x14ac:dyDescent="0.25">
      <c r="A973" s="26" t="str">
        <f t="shared" si="15"/>
        <v>ITA 126/NAG/2023</v>
      </c>
      <c r="B973" s="26"/>
      <c r="C973" s="26" t="s">
        <v>2793</v>
      </c>
      <c r="D973" s="26">
        <v>126</v>
      </c>
      <c r="E973" s="26">
        <v>2023</v>
      </c>
      <c r="F973" s="26"/>
      <c r="G973" s="26"/>
      <c r="H973" s="38" t="s">
        <v>2641</v>
      </c>
      <c r="I973" s="38" t="s">
        <v>2642</v>
      </c>
      <c r="J973" s="51" t="s">
        <v>33</v>
      </c>
      <c r="K973" s="27">
        <v>144</v>
      </c>
      <c r="L973" s="35" t="s">
        <v>2643</v>
      </c>
      <c r="M973" s="35">
        <v>172770</v>
      </c>
      <c r="N973" s="35">
        <v>172770</v>
      </c>
      <c r="O973" s="35">
        <v>51831</v>
      </c>
      <c r="P973" s="35" t="s">
        <v>2644</v>
      </c>
      <c r="Q973" s="35" t="s">
        <v>10</v>
      </c>
      <c r="R973" s="38"/>
      <c r="S973" s="38" t="s">
        <v>2179</v>
      </c>
      <c r="T973" s="23"/>
      <c r="U973" s="23"/>
      <c r="V973" s="23"/>
      <c r="W973" s="23"/>
    </row>
    <row r="974" spans="1:23" ht="15" hidden="1" x14ac:dyDescent="0.25">
      <c r="A974" s="26" t="str">
        <f t="shared" si="15"/>
        <v>ITA 127/NAG/2023</v>
      </c>
      <c r="B974" s="26"/>
      <c r="C974" s="26" t="s">
        <v>2793</v>
      </c>
      <c r="D974" s="26">
        <v>127</v>
      </c>
      <c r="E974" s="26">
        <v>2023</v>
      </c>
      <c r="F974" s="26"/>
      <c r="G974" s="26"/>
      <c r="H974" s="38" t="s">
        <v>2646</v>
      </c>
      <c r="I974" s="38" t="s">
        <v>2647</v>
      </c>
      <c r="J974" s="51" t="s">
        <v>40</v>
      </c>
      <c r="K974" s="27" t="s">
        <v>23</v>
      </c>
      <c r="L974" s="35" t="s">
        <v>2648</v>
      </c>
      <c r="M974" s="35">
        <v>92500</v>
      </c>
      <c r="N974" s="35">
        <v>92500</v>
      </c>
      <c r="O974" s="35">
        <v>92500</v>
      </c>
      <c r="P974" s="35" t="s">
        <v>2649</v>
      </c>
      <c r="Q974" s="35" t="s">
        <v>10</v>
      </c>
      <c r="R974" s="38"/>
      <c r="S974" s="38" t="s">
        <v>2179</v>
      </c>
      <c r="T974" s="23"/>
      <c r="U974" s="23"/>
      <c r="V974" s="23"/>
      <c r="W974" s="23"/>
    </row>
    <row r="975" spans="1:23" ht="15" hidden="1" x14ac:dyDescent="0.25">
      <c r="A975" s="26" t="str">
        <f t="shared" si="15"/>
        <v>ITA 128/NAG/2023</v>
      </c>
      <c r="B975" s="26"/>
      <c r="C975" s="26" t="s">
        <v>2793</v>
      </c>
      <c r="D975" s="26">
        <v>128</v>
      </c>
      <c r="E975" s="26">
        <v>2023</v>
      </c>
      <c r="F975" s="26"/>
      <c r="G975" s="26"/>
      <c r="H975" s="38" t="s">
        <v>2627</v>
      </c>
      <c r="I975" s="38" t="s">
        <v>2651</v>
      </c>
      <c r="J975" s="51" t="s">
        <v>40</v>
      </c>
      <c r="K975" s="27" t="s">
        <v>21</v>
      </c>
      <c r="L975" s="35" t="s">
        <v>2648</v>
      </c>
      <c r="M975" s="35">
        <v>9103120</v>
      </c>
      <c r="N975" s="35">
        <v>9103120</v>
      </c>
      <c r="O975" s="35">
        <v>3720650</v>
      </c>
      <c r="P975" s="35" t="s">
        <v>2631</v>
      </c>
      <c r="Q975" s="35" t="s">
        <v>10</v>
      </c>
      <c r="R975" s="38"/>
      <c r="S975" s="38" t="s">
        <v>2579</v>
      </c>
      <c r="T975" s="23"/>
      <c r="U975" s="23"/>
      <c r="V975" s="23"/>
      <c r="W975" s="23"/>
    </row>
    <row r="976" spans="1:23" ht="15" hidden="1" x14ac:dyDescent="0.25">
      <c r="A976" s="26" t="str">
        <f t="shared" si="15"/>
        <v>ITA 129/NAG/2023</v>
      </c>
      <c r="B976" s="26"/>
      <c r="C976" s="26" t="s">
        <v>2793</v>
      </c>
      <c r="D976" s="26">
        <v>129</v>
      </c>
      <c r="E976" s="26">
        <v>2023</v>
      </c>
      <c r="F976" s="26"/>
      <c r="G976" s="26"/>
      <c r="H976" s="38" t="s">
        <v>2627</v>
      </c>
      <c r="I976" s="38" t="s">
        <v>2651</v>
      </c>
      <c r="J976" s="51" t="s">
        <v>40</v>
      </c>
      <c r="K976" s="27" t="s">
        <v>2175</v>
      </c>
      <c r="L976" s="35" t="s">
        <v>2648</v>
      </c>
      <c r="M976" s="35">
        <v>2812870</v>
      </c>
      <c r="N976" s="35">
        <v>2812870</v>
      </c>
      <c r="O976" s="35">
        <v>2812870</v>
      </c>
      <c r="P976" s="35" t="s">
        <v>2631</v>
      </c>
      <c r="Q976" s="35" t="s">
        <v>10</v>
      </c>
      <c r="R976" s="38"/>
      <c r="S976" s="38" t="s">
        <v>2579</v>
      </c>
      <c r="T976" s="23"/>
      <c r="U976" s="23"/>
      <c r="V976" s="23"/>
      <c r="W976" s="23"/>
    </row>
    <row r="977" spans="1:23" ht="15" hidden="1" x14ac:dyDescent="0.25">
      <c r="A977" s="26" t="str">
        <f t="shared" si="15"/>
        <v>ITA 130/NAG/2023</v>
      </c>
      <c r="B977" s="26"/>
      <c r="C977" s="26" t="s">
        <v>2793</v>
      </c>
      <c r="D977" s="26">
        <v>130</v>
      </c>
      <c r="E977" s="26">
        <v>2023</v>
      </c>
      <c r="F977" s="26"/>
      <c r="G977" s="26"/>
      <c r="H977" s="38" t="s">
        <v>2654</v>
      </c>
      <c r="I977" s="38" t="s">
        <v>2655</v>
      </c>
      <c r="J977" s="51" t="s">
        <v>28</v>
      </c>
      <c r="K977" s="27" t="s">
        <v>21</v>
      </c>
      <c r="L977" s="35" t="s">
        <v>2648</v>
      </c>
      <c r="M977" s="35">
        <v>9535708</v>
      </c>
      <c r="N977" s="35">
        <v>9351708</v>
      </c>
      <c r="O977" s="35">
        <v>2664940</v>
      </c>
      <c r="P977" s="35" t="s">
        <v>2657</v>
      </c>
      <c r="Q977" s="35" t="s">
        <v>10</v>
      </c>
      <c r="R977" s="38"/>
      <c r="S977" s="38" t="s">
        <v>2579</v>
      </c>
      <c r="T977" s="23"/>
      <c r="U977" s="23"/>
      <c r="V977" s="23"/>
      <c r="W977" s="23"/>
    </row>
    <row r="978" spans="1:23" ht="15" hidden="1" x14ac:dyDescent="0.25">
      <c r="A978" s="26" t="str">
        <f t="shared" si="15"/>
        <v>ITA 131/NAG/2023</v>
      </c>
      <c r="B978" s="26"/>
      <c r="C978" s="26" t="s">
        <v>2793</v>
      </c>
      <c r="D978" s="26">
        <v>131</v>
      </c>
      <c r="E978" s="26">
        <v>2023</v>
      </c>
      <c r="F978" s="26"/>
      <c r="G978" s="26"/>
      <c r="H978" s="38" t="s">
        <v>2658</v>
      </c>
      <c r="I978" s="38" t="s">
        <v>2659</v>
      </c>
      <c r="J978" s="51" t="s">
        <v>25</v>
      </c>
      <c r="K978" s="27" t="s">
        <v>2638</v>
      </c>
      <c r="L978" s="35" t="s">
        <v>2660</v>
      </c>
      <c r="M978" s="35">
        <v>5814040000</v>
      </c>
      <c r="N978" s="35">
        <v>4010048000</v>
      </c>
      <c r="O978" s="35"/>
      <c r="P978" s="35" t="s">
        <v>607</v>
      </c>
      <c r="Q978" s="35" t="s">
        <v>10</v>
      </c>
      <c r="R978" s="38"/>
      <c r="S978" s="38" t="s">
        <v>2179</v>
      </c>
      <c r="T978" s="23"/>
      <c r="U978" s="23"/>
      <c r="V978" s="23"/>
      <c r="W978" s="23"/>
    </row>
    <row r="979" spans="1:23" ht="15" hidden="1" x14ac:dyDescent="0.25">
      <c r="A979" s="26" t="str">
        <f t="shared" si="15"/>
        <v>ITA 132/NAG/2023</v>
      </c>
      <c r="B979" s="26"/>
      <c r="C979" s="26" t="s">
        <v>2793</v>
      </c>
      <c r="D979" s="26">
        <v>132</v>
      </c>
      <c r="E979" s="26">
        <v>2023</v>
      </c>
      <c r="F979" s="26"/>
      <c r="G979" s="26"/>
      <c r="H979" s="38" t="s">
        <v>2662</v>
      </c>
      <c r="I979" s="38" t="s">
        <v>2663</v>
      </c>
      <c r="J979" s="51" t="s">
        <v>28</v>
      </c>
      <c r="K979" s="27" t="s">
        <v>21</v>
      </c>
      <c r="L979" s="35" t="s">
        <v>2664</v>
      </c>
      <c r="M979" s="35">
        <v>2649040</v>
      </c>
      <c r="N979" s="35">
        <v>2172200</v>
      </c>
      <c r="O979" s="35">
        <v>896750</v>
      </c>
      <c r="P979" s="35" t="s">
        <v>2666</v>
      </c>
      <c r="Q979" s="35" t="s">
        <v>10</v>
      </c>
      <c r="R979" s="38"/>
      <c r="S979" s="38" t="s">
        <v>2579</v>
      </c>
      <c r="T979" s="23"/>
      <c r="U979" s="23"/>
      <c r="V979" s="23"/>
      <c r="W979" s="23"/>
    </row>
    <row r="980" spans="1:23" ht="15" hidden="1" x14ac:dyDescent="0.25">
      <c r="A980" s="26" t="str">
        <f t="shared" si="15"/>
        <v>ITA 133/NAG/2023</v>
      </c>
      <c r="B980" s="26"/>
      <c r="C980" s="26" t="s">
        <v>2793</v>
      </c>
      <c r="D980" s="26">
        <v>133</v>
      </c>
      <c r="E980" s="26">
        <v>2023</v>
      </c>
      <c r="F980" s="26"/>
      <c r="G980" s="26"/>
      <c r="H980" s="38" t="s">
        <v>2668</v>
      </c>
      <c r="I980" s="38" t="s">
        <v>2669</v>
      </c>
      <c r="J980" s="51" t="s">
        <v>28</v>
      </c>
      <c r="K980" s="27" t="s">
        <v>21</v>
      </c>
      <c r="L980" s="35" t="s">
        <v>2670</v>
      </c>
      <c r="M980" s="35">
        <v>3455270</v>
      </c>
      <c r="N980" s="35">
        <v>763680</v>
      </c>
      <c r="O980" s="35">
        <v>325639</v>
      </c>
      <c r="P980" s="35" t="s">
        <v>2672</v>
      </c>
      <c r="Q980" s="35" t="s">
        <v>10</v>
      </c>
      <c r="R980" s="38"/>
      <c r="S980" s="38" t="s">
        <v>2179</v>
      </c>
      <c r="T980" s="23"/>
      <c r="U980" s="23"/>
      <c r="V980" s="23"/>
      <c r="W980" s="23"/>
    </row>
    <row r="981" spans="1:23" ht="15" hidden="1" x14ac:dyDescent="0.25">
      <c r="A981" s="26" t="str">
        <f t="shared" si="15"/>
        <v>ITA 134/NAG/2023</v>
      </c>
      <c r="B981" s="26"/>
      <c r="C981" s="26" t="s">
        <v>2793</v>
      </c>
      <c r="D981" s="26">
        <v>134</v>
      </c>
      <c r="E981" s="26">
        <v>2023</v>
      </c>
      <c r="F981" s="26"/>
      <c r="G981" s="26"/>
      <c r="H981" s="38" t="s">
        <v>2674</v>
      </c>
      <c r="I981" s="38" t="s">
        <v>2675</v>
      </c>
      <c r="J981" s="51" t="s">
        <v>2676</v>
      </c>
      <c r="K981" s="27" t="s">
        <v>17</v>
      </c>
      <c r="L981" s="35" t="s">
        <v>2677</v>
      </c>
      <c r="M981" s="35">
        <v>47250</v>
      </c>
      <c r="N981" s="35">
        <v>47250</v>
      </c>
      <c r="O981" s="35">
        <v>47250</v>
      </c>
      <c r="P981" s="35" t="s">
        <v>2679</v>
      </c>
      <c r="Q981" s="35" t="s">
        <v>10</v>
      </c>
      <c r="R981" s="38"/>
      <c r="S981" s="38" t="s">
        <v>2179</v>
      </c>
      <c r="T981" s="23"/>
      <c r="U981" s="23"/>
      <c r="V981" s="23"/>
      <c r="W981" s="23"/>
    </row>
    <row r="982" spans="1:23" ht="15" hidden="1" x14ac:dyDescent="0.25">
      <c r="A982" s="26" t="str">
        <f t="shared" si="15"/>
        <v>ITA 135/NAG/2023</v>
      </c>
      <c r="B982" s="26"/>
      <c r="C982" s="26" t="s">
        <v>2793</v>
      </c>
      <c r="D982" s="26">
        <v>135</v>
      </c>
      <c r="E982" s="26">
        <v>2023</v>
      </c>
      <c r="F982" s="26"/>
      <c r="G982" s="26"/>
      <c r="H982" s="38" t="s">
        <v>2674</v>
      </c>
      <c r="I982" s="38" t="s">
        <v>2675</v>
      </c>
      <c r="J982" s="51" t="s">
        <v>2681</v>
      </c>
      <c r="K982" s="27" t="s">
        <v>17</v>
      </c>
      <c r="L982" s="35" t="s">
        <v>2677</v>
      </c>
      <c r="M982" s="35">
        <v>42604</v>
      </c>
      <c r="N982" s="35">
        <v>42604</v>
      </c>
      <c r="O982" s="35">
        <v>42604</v>
      </c>
      <c r="P982" s="35" t="s">
        <v>2679</v>
      </c>
      <c r="Q982" s="35" t="s">
        <v>10</v>
      </c>
      <c r="R982" s="38"/>
      <c r="S982" s="38" t="s">
        <v>2179</v>
      </c>
      <c r="T982" s="23"/>
      <c r="U982" s="23"/>
      <c r="V982" s="23"/>
      <c r="W982" s="23"/>
    </row>
    <row r="983" spans="1:23" ht="15" hidden="1" x14ac:dyDescent="0.25">
      <c r="A983" s="26" t="str">
        <f t="shared" si="15"/>
        <v>ITA 136/NAG/2023</v>
      </c>
      <c r="B983" s="26"/>
      <c r="C983" s="26" t="s">
        <v>2793</v>
      </c>
      <c r="D983" s="26">
        <v>136</v>
      </c>
      <c r="E983" s="26">
        <v>2023</v>
      </c>
      <c r="F983" s="26"/>
      <c r="G983" s="26"/>
      <c r="H983" s="38" t="s">
        <v>2674</v>
      </c>
      <c r="I983" s="38" t="s">
        <v>2675</v>
      </c>
      <c r="J983" s="51" t="s">
        <v>2682</v>
      </c>
      <c r="K983" s="27" t="s">
        <v>17</v>
      </c>
      <c r="L983" s="35" t="s">
        <v>2677</v>
      </c>
      <c r="M983" s="35">
        <v>18363</v>
      </c>
      <c r="N983" s="35">
        <v>18363</v>
      </c>
      <c r="O983" s="35">
        <v>18363</v>
      </c>
      <c r="P983" s="35" t="s">
        <v>2679</v>
      </c>
      <c r="Q983" s="35" t="s">
        <v>10</v>
      </c>
      <c r="R983" s="38"/>
      <c r="S983" s="38" t="s">
        <v>2179</v>
      </c>
      <c r="T983" s="23"/>
      <c r="U983" s="23"/>
      <c r="V983" s="23"/>
      <c r="W983" s="23"/>
    </row>
    <row r="984" spans="1:23" ht="15" hidden="1" x14ac:dyDescent="0.25">
      <c r="A984" s="26" t="str">
        <f t="shared" si="15"/>
        <v>ITA 137/NAG/2023</v>
      </c>
      <c r="B984" s="26"/>
      <c r="C984" s="26" t="s">
        <v>2793</v>
      </c>
      <c r="D984" s="26">
        <v>137</v>
      </c>
      <c r="E984" s="26">
        <v>2023</v>
      </c>
      <c r="F984" s="26"/>
      <c r="G984" s="26"/>
      <c r="H984" s="38" t="s">
        <v>2674</v>
      </c>
      <c r="I984" s="38" t="s">
        <v>2675</v>
      </c>
      <c r="J984" s="51" t="s">
        <v>2683</v>
      </c>
      <c r="K984" s="27" t="s">
        <v>17</v>
      </c>
      <c r="L984" s="35" t="s">
        <v>2677</v>
      </c>
      <c r="M984" s="35">
        <v>164970</v>
      </c>
      <c r="N984" s="35">
        <v>164970</v>
      </c>
      <c r="O984" s="35">
        <v>164970</v>
      </c>
      <c r="P984" s="35" t="s">
        <v>2679</v>
      </c>
      <c r="Q984" s="35" t="s">
        <v>10</v>
      </c>
      <c r="R984" s="38"/>
      <c r="S984" s="38" t="s">
        <v>2179</v>
      </c>
      <c r="T984" s="23"/>
      <c r="U984" s="23"/>
      <c r="V984" s="23"/>
      <c r="W984" s="23"/>
    </row>
    <row r="985" spans="1:23" ht="15" hidden="1" x14ac:dyDescent="0.25">
      <c r="A985" s="26" t="str">
        <f t="shared" si="15"/>
        <v>ITA 138/NAG/2023</v>
      </c>
      <c r="B985" s="26"/>
      <c r="C985" s="26" t="s">
        <v>2793</v>
      </c>
      <c r="D985" s="26">
        <v>138</v>
      </c>
      <c r="E985" s="26">
        <v>2023</v>
      </c>
      <c r="F985" s="26"/>
      <c r="G985" s="26"/>
      <c r="H985" s="38" t="s">
        <v>2674</v>
      </c>
      <c r="I985" s="38" t="s">
        <v>2675</v>
      </c>
      <c r="J985" s="51" t="s">
        <v>2684</v>
      </c>
      <c r="K985" s="27" t="s">
        <v>17</v>
      </c>
      <c r="L985" s="35" t="s">
        <v>2677</v>
      </c>
      <c r="M985" s="35">
        <v>140130</v>
      </c>
      <c r="N985" s="35">
        <v>140130</v>
      </c>
      <c r="O985" s="35">
        <v>140130</v>
      </c>
      <c r="P985" s="35" t="s">
        <v>2679</v>
      </c>
      <c r="Q985" s="35" t="s">
        <v>10</v>
      </c>
      <c r="R985" s="38"/>
      <c r="S985" s="38" t="s">
        <v>2179</v>
      </c>
      <c r="T985" s="23"/>
      <c r="U985" s="23"/>
      <c r="V985" s="23"/>
      <c r="W985" s="23"/>
    </row>
    <row r="986" spans="1:23" ht="15" hidden="1" x14ac:dyDescent="0.25">
      <c r="A986" s="26" t="str">
        <f t="shared" si="15"/>
        <v>ITA 139/NAG/2023</v>
      </c>
      <c r="B986" s="26"/>
      <c r="C986" s="26" t="s">
        <v>2793</v>
      </c>
      <c r="D986" s="26">
        <v>139</v>
      </c>
      <c r="E986" s="26">
        <v>2023</v>
      </c>
      <c r="F986" s="26"/>
      <c r="G986" s="26"/>
      <c r="H986" s="38" t="s">
        <v>2674</v>
      </c>
      <c r="I986" s="38" t="s">
        <v>2675</v>
      </c>
      <c r="J986" s="51" t="s">
        <v>2685</v>
      </c>
      <c r="K986" s="27" t="s">
        <v>17</v>
      </c>
      <c r="L986" s="35" t="s">
        <v>2677</v>
      </c>
      <c r="M986" s="35">
        <v>107730</v>
      </c>
      <c r="N986" s="35">
        <v>107730</v>
      </c>
      <c r="O986" s="35">
        <v>107730</v>
      </c>
      <c r="P986" s="35" t="s">
        <v>2679</v>
      </c>
      <c r="Q986" s="35" t="s">
        <v>10</v>
      </c>
      <c r="R986" s="38"/>
      <c r="S986" s="38" t="s">
        <v>2179</v>
      </c>
      <c r="T986" s="23"/>
      <c r="U986" s="23"/>
      <c r="V986" s="23"/>
      <c r="W986" s="23"/>
    </row>
    <row r="987" spans="1:23" ht="15" hidden="1" x14ac:dyDescent="0.25">
      <c r="A987" s="26" t="str">
        <f t="shared" si="15"/>
        <v>ITA 140/NAG/2023</v>
      </c>
      <c r="B987" s="26"/>
      <c r="C987" s="26" t="s">
        <v>2793</v>
      </c>
      <c r="D987" s="26">
        <v>140</v>
      </c>
      <c r="E987" s="26">
        <v>2023</v>
      </c>
      <c r="F987" s="26"/>
      <c r="G987" s="26"/>
      <c r="H987" s="38" t="s">
        <v>2674</v>
      </c>
      <c r="I987" s="38" t="s">
        <v>2675</v>
      </c>
      <c r="J987" s="51" t="s">
        <v>2686</v>
      </c>
      <c r="K987" s="27" t="s">
        <v>17</v>
      </c>
      <c r="L987" s="35" t="s">
        <v>2677</v>
      </c>
      <c r="M987" s="35">
        <v>90580</v>
      </c>
      <c r="N987" s="35">
        <v>90580</v>
      </c>
      <c r="O987" s="35">
        <v>90580</v>
      </c>
      <c r="P987" s="35" t="s">
        <v>2679</v>
      </c>
      <c r="Q987" s="35" t="s">
        <v>10</v>
      </c>
      <c r="R987" s="38"/>
      <c r="S987" s="38" t="s">
        <v>2179</v>
      </c>
      <c r="T987" s="23"/>
      <c r="U987" s="23"/>
      <c r="V987" s="23"/>
      <c r="W987" s="23"/>
    </row>
    <row r="988" spans="1:23" ht="15" hidden="1" x14ac:dyDescent="0.25">
      <c r="A988" s="26" t="str">
        <f t="shared" si="15"/>
        <v>ITA 141/NAG/2023</v>
      </c>
      <c r="B988" s="26"/>
      <c r="C988" s="26" t="s">
        <v>2793</v>
      </c>
      <c r="D988" s="26">
        <v>141</v>
      </c>
      <c r="E988" s="26">
        <v>2023</v>
      </c>
      <c r="F988" s="26"/>
      <c r="G988" s="26"/>
      <c r="H988" s="38" t="s">
        <v>2674</v>
      </c>
      <c r="I988" s="38" t="s">
        <v>2675</v>
      </c>
      <c r="J988" s="51" t="s">
        <v>2687</v>
      </c>
      <c r="K988" s="27" t="s">
        <v>17</v>
      </c>
      <c r="L988" s="35" t="s">
        <v>2677</v>
      </c>
      <c r="M988" s="35">
        <v>65930</v>
      </c>
      <c r="N988" s="35">
        <v>65930</v>
      </c>
      <c r="O988" s="35">
        <v>65930</v>
      </c>
      <c r="P988" s="35" t="s">
        <v>2679</v>
      </c>
      <c r="Q988" s="35" t="s">
        <v>10</v>
      </c>
      <c r="R988" s="38"/>
      <c r="S988" s="38" t="s">
        <v>2179</v>
      </c>
      <c r="T988" s="23"/>
      <c r="U988" s="23"/>
      <c r="V988" s="23"/>
      <c r="W988" s="23"/>
    </row>
    <row r="989" spans="1:23" ht="15" hidden="1" x14ac:dyDescent="0.25">
      <c r="A989" s="26" t="str">
        <f t="shared" si="15"/>
        <v>ITA 142/NAG/2023</v>
      </c>
      <c r="B989" s="26"/>
      <c r="C989" s="26" t="s">
        <v>2793</v>
      </c>
      <c r="D989" s="26">
        <v>142</v>
      </c>
      <c r="E989" s="26">
        <v>2023</v>
      </c>
      <c r="F989" s="26"/>
      <c r="G989" s="26"/>
      <c r="H989" s="38" t="s">
        <v>2674</v>
      </c>
      <c r="I989" s="38" t="s">
        <v>2675</v>
      </c>
      <c r="J989" s="51" t="s">
        <v>2688</v>
      </c>
      <c r="K989" s="27" t="s">
        <v>17</v>
      </c>
      <c r="L989" s="35" t="s">
        <v>2677</v>
      </c>
      <c r="M989" s="35">
        <v>41580</v>
      </c>
      <c r="N989" s="35">
        <v>41580</v>
      </c>
      <c r="O989" s="35">
        <v>41580</v>
      </c>
      <c r="P989" s="35" t="s">
        <v>2679</v>
      </c>
      <c r="Q989" s="35" t="s">
        <v>10</v>
      </c>
      <c r="R989" s="38"/>
      <c r="S989" s="38" t="s">
        <v>2179</v>
      </c>
      <c r="T989" s="23"/>
      <c r="U989" s="23"/>
      <c r="V989" s="23"/>
      <c r="W989" s="23"/>
    </row>
    <row r="990" spans="1:23" ht="15" hidden="1" x14ac:dyDescent="0.25">
      <c r="A990" s="26" t="str">
        <f t="shared" si="15"/>
        <v>ITA 143/NAG/2023</v>
      </c>
      <c r="B990" s="26"/>
      <c r="C990" s="26" t="s">
        <v>2793</v>
      </c>
      <c r="D990" s="26">
        <v>143</v>
      </c>
      <c r="E990" s="26">
        <v>2023</v>
      </c>
      <c r="F990" s="26"/>
      <c r="G990" s="26"/>
      <c r="H990" s="38" t="s">
        <v>2674</v>
      </c>
      <c r="I990" s="38" t="s">
        <v>2675</v>
      </c>
      <c r="J990" s="51" t="s">
        <v>2689</v>
      </c>
      <c r="K990" s="27" t="s">
        <v>17</v>
      </c>
      <c r="L990" s="35" t="s">
        <v>2677</v>
      </c>
      <c r="M990" s="35">
        <v>9112</v>
      </c>
      <c r="N990" s="35">
        <v>9112</v>
      </c>
      <c r="O990" s="35">
        <v>9112</v>
      </c>
      <c r="P990" s="35" t="s">
        <v>2679</v>
      </c>
      <c r="Q990" s="35" t="s">
        <v>10</v>
      </c>
      <c r="R990" s="38"/>
      <c r="S990" s="38" t="s">
        <v>2179</v>
      </c>
      <c r="T990" s="23"/>
      <c r="U990" s="23"/>
      <c r="V990" s="23"/>
      <c r="W990" s="23"/>
    </row>
    <row r="991" spans="1:23" ht="15" hidden="1" x14ac:dyDescent="0.25">
      <c r="A991" s="26" t="str">
        <f t="shared" si="15"/>
        <v>ITA 144/NAG/2023</v>
      </c>
      <c r="B991" s="26"/>
      <c r="C991" s="26" t="s">
        <v>2793</v>
      </c>
      <c r="D991" s="26">
        <v>144</v>
      </c>
      <c r="E991" s="26">
        <v>2023</v>
      </c>
      <c r="F991" s="26"/>
      <c r="G991" s="26"/>
      <c r="H991" s="38" t="s">
        <v>2674</v>
      </c>
      <c r="I991" s="38" t="s">
        <v>2675</v>
      </c>
      <c r="J991" s="51" t="s">
        <v>2690</v>
      </c>
      <c r="K991" s="27" t="s">
        <v>17</v>
      </c>
      <c r="L991" s="35" t="s">
        <v>2677</v>
      </c>
      <c r="M991" s="35">
        <v>29460</v>
      </c>
      <c r="N991" s="35">
        <v>29460</v>
      </c>
      <c r="O991" s="35">
        <v>29460</v>
      </c>
      <c r="P991" s="35" t="s">
        <v>2679</v>
      </c>
      <c r="Q991" s="35" t="s">
        <v>10</v>
      </c>
      <c r="R991" s="38"/>
      <c r="S991" s="38" t="s">
        <v>2179</v>
      </c>
      <c r="T991" s="23"/>
      <c r="U991" s="23"/>
      <c r="V991" s="23"/>
      <c r="W991" s="23"/>
    </row>
    <row r="992" spans="1:23" ht="15" hidden="1" x14ac:dyDescent="0.25">
      <c r="A992" s="26" t="str">
        <f t="shared" si="15"/>
        <v>ITA 145/NAG/2023</v>
      </c>
      <c r="B992" s="26"/>
      <c r="C992" s="26" t="s">
        <v>2793</v>
      </c>
      <c r="D992" s="26">
        <v>145</v>
      </c>
      <c r="E992" s="26">
        <v>2023</v>
      </c>
      <c r="F992" s="26"/>
      <c r="G992" s="26"/>
      <c r="H992" s="38" t="s">
        <v>2691</v>
      </c>
      <c r="I992" s="38" t="s">
        <v>2692</v>
      </c>
      <c r="J992" s="51" t="s">
        <v>35</v>
      </c>
      <c r="K992" s="27" t="s">
        <v>2693</v>
      </c>
      <c r="L992" s="35" t="s">
        <v>2677</v>
      </c>
      <c r="M992" s="35">
        <v>725730736</v>
      </c>
      <c r="N992" s="35">
        <v>725730736</v>
      </c>
      <c r="O992" s="35">
        <v>768058950</v>
      </c>
      <c r="P992" s="35" t="s">
        <v>2695</v>
      </c>
      <c r="Q992" s="35" t="s">
        <v>10</v>
      </c>
      <c r="R992" s="38"/>
      <c r="S992" s="38" t="s">
        <v>2179</v>
      </c>
      <c r="T992" s="23"/>
      <c r="U992" s="23"/>
      <c r="V992" s="23"/>
      <c r="W992" s="23"/>
    </row>
    <row r="993" spans="1:23" ht="15" hidden="1" x14ac:dyDescent="0.25">
      <c r="A993" s="26" t="str">
        <f t="shared" si="15"/>
        <v>ITA 146/NAG/2023</v>
      </c>
      <c r="B993" s="26"/>
      <c r="C993" s="26" t="s">
        <v>2793</v>
      </c>
      <c r="D993" s="26">
        <v>146</v>
      </c>
      <c r="E993" s="26">
        <v>2023</v>
      </c>
      <c r="F993" s="26"/>
      <c r="G993" s="26"/>
      <c r="H993" s="38"/>
      <c r="I993" s="38"/>
      <c r="J993" s="51"/>
      <c r="K993" s="27"/>
      <c r="L993" s="35"/>
      <c r="M993" s="35"/>
      <c r="N993" s="35"/>
      <c r="O993" s="35"/>
      <c r="P993" s="35"/>
      <c r="Q993" s="35"/>
      <c r="R993" s="38"/>
      <c r="S993" s="38"/>
      <c r="T993" s="23"/>
      <c r="U993" s="23"/>
      <c r="V993" s="23"/>
      <c r="W993" s="23"/>
    </row>
    <row r="994" spans="1:23" ht="15" hidden="1" x14ac:dyDescent="0.25">
      <c r="A994" s="26" t="str">
        <f t="shared" si="15"/>
        <v>ITA 147/NAG/2023</v>
      </c>
      <c r="B994" s="26"/>
      <c r="C994" s="26" t="s">
        <v>2793</v>
      </c>
      <c r="D994" s="26">
        <v>147</v>
      </c>
      <c r="E994" s="26">
        <v>2023</v>
      </c>
      <c r="F994" s="26"/>
      <c r="G994" s="26"/>
      <c r="H994" s="38" t="s">
        <v>2697</v>
      </c>
      <c r="I994" s="38" t="s">
        <v>2606</v>
      </c>
      <c r="J994" s="51" t="s">
        <v>37</v>
      </c>
      <c r="K994" s="27" t="s">
        <v>21</v>
      </c>
      <c r="L994" s="35" t="s">
        <v>2698</v>
      </c>
      <c r="M994" s="35">
        <v>3423715</v>
      </c>
      <c r="N994" s="35">
        <v>3423715</v>
      </c>
      <c r="O994" s="35">
        <v>1540050</v>
      </c>
      <c r="P994" s="35" t="s">
        <v>2699</v>
      </c>
      <c r="Q994" s="35" t="s">
        <v>10</v>
      </c>
      <c r="R994" s="38"/>
      <c r="S994" s="38" t="s">
        <v>2179</v>
      </c>
      <c r="T994" s="23"/>
      <c r="U994" s="23"/>
      <c r="V994" s="23"/>
      <c r="W994" s="23"/>
    </row>
    <row r="995" spans="1:23" ht="15" hidden="1" x14ac:dyDescent="0.25">
      <c r="A995" s="26" t="str">
        <f t="shared" si="15"/>
        <v>ITA 148/NAG/2023</v>
      </c>
      <c r="B995" s="26"/>
      <c r="C995" s="26" t="s">
        <v>2793</v>
      </c>
      <c r="D995" s="26">
        <v>148</v>
      </c>
      <c r="E995" s="26">
        <v>2023</v>
      </c>
      <c r="F995" s="26"/>
      <c r="G995" s="26"/>
      <c r="H995" s="38" t="s">
        <v>2697</v>
      </c>
      <c r="I995" s="38" t="s">
        <v>2606</v>
      </c>
      <c r="J995" s="51" t="s">
        <v>40</v>
      </c>
      <c r="K995" s="27" t="s">
        <v>21</v>
      </c>
      <c r="L995" s="35" t="s">
        <v>2698</v>
      </c>
      <c r="M995" s="35">
        <v>3776661</v>
      </c>
      <c r="N995" s="35">
        <v>2530955</v>
      </c>
      <c r="O995" s="35">
        <v>1066365</v>
      </c>
      <c r="P995" s="35" t="s">
        <v>2699</v>
      </c>
      <c r="Q995" s="35" t="s">
        <v>10</v>
      </c>
      <c r="R995" s="38"/>
      <c r="S995" s="38" t="s">
        <v>2179</v>
      </c>
      <c r="T995" s="23"/>
      <c r="U995" s="23"/>
      <c r="V995" s="23"/>
      <c r="W995" s="23"/>
    </row>
    <row r="996" spans="1:23" ht="15" hidden="1" x14ac:dyDescent="0.25">
      <c r="A996" s="26" t="str">
        <f t="shared" si="15"/>
        <v>ITA 149/NAG/2023</v>
      </c>
      <c r="B996" s="26"/>
      <c r="C996" s="26" t="s">
        <v>2793</v>
      </c>
      <c r="D996" s="26">
        <v>149</v>
      </c>
      <c r="E996" s="26">
        <v>2023</v>
      </c>
      <c r="F996" s="26"/>
      <c r="G996" s="26"/>
      <c r="H996" s="38" t="s">
        <v>2697</v>
      </c>
      <c r="I996" s="38" t="s">
        <v>2606</v>
      </c>
      <c r="J996" s="51" t="s">
        <v>33</v>
      </c>
      <c r="K996" s="27" t="s">
        <v>21</v>
      </c>
      <c r="L996" s="35" t="s">
        <v>2698</v>
      </c>
      <c r="M996" s="35">
        <v>327870</v>
      </c>
      <c r="N996" s="35">
        <v>327870</v>
      </c>
      <c r="O996" s="35">
        <v>133574</v>
      </c>
      <c r="P996" s="35" t="s">
        <v>2699</v>
      </c>
      <c r="Q996" s="35" t="s">
        <v>10</v>
      </c>
      <c r="R996" s="38"/>
      <c r="S996" s="38" t="s">
        <v>2179</v>
      </c>
      <c r="T996" s="23"/>
      <c r="U996" s="23"/>
      <c r="V996" s="23"/>
      <c r="W996" s="23"/>
    </row>
    <row r="997" spans="1:23" ht="15" hidden="1" x14ac:dyDescent="0.25">
      <c r="A997" s="26" t="str">
        <f t="shared" si="15"/>
        <v>ITA 150/NAG/2023</v>
      </c>
      <c r="B997" s="26"/>
      <c r="C997" s="26" t="s">
        <v>2793</v>
      </c>
      <c r="D997" s="26">
        <v>150</v>
      </c>
      <c r="E997" s="26">
        <v>2023</v>
      </c>
      <c r="F997" s="26"/>
      <c r="G997" s="26"/>
      <c r="H997" s="38" t="s">
        <v>2701</v>
      </c>
      <c r="I997" s="38" t="s">
        <v>2702</v>
      </c>
      <c r="J997" s="51" t="s">
        <v>2703</v>
      </c>
      <c r="K997" s="27" t="s">
        <v>17</v>
      </c>
      <c r="L997" s="35" t="s">
        <v>2698</v>
      </c>
      <c r="M997" s="35">
        <v>414390</v>
      </c>
      <c r="N997" s="35">
        <v>414390</v>
      </c>
      <c r="O997" s="35">
        <v>414390</v>
      </c>
      <c r="P997" s="35" t="s">
        <v>2247</v>
      </c>
      <c r="Q997" s="35" t="s">
        <v>10</v>
      </c>
      <c r="R997" s="38"/>
      <c r="S997" s="38" t="s">
        <v>2179</v>
      </c>
      <c r="T997" s="23"/>
      <c r="U997" s="23"/>
      <c r="V997" s="23"/>
      <c r="W997" s="23"/>
    </row>
    <row r="998" spans="1:23" ht="15" hidden="1" x14ac:dyDescent="0.25">
      <c r="A998" s="26" t="str">
        <f t="shared" si="15"/>
        <v>ITA 151/NAG/2023</v>
      </c>
      <c r="B998" s="26"/>
      <c r="C998" s="26" t="s">
        <v>2793</v>
      </c>
      <c r="D998" s="26">
        <v>151</v>
      </c>
      <c r="E998" s="26">
        <v>2023</v>
      </c>
      <c r="F998" s="26"/>
      <c r="G998" s="26"/>
      <c r="H998" s="38" t="s">
        <v>2701</v>
      </c>
      <c r="I998" s="38" t="s">
        <v>2702</v>
      </c>
      <c r="J998" s="51" t="s">
        <v>25</v>
      </c>
      <c r="K998" s="27" t="s">
        <v>17</v>
      </c>
      <c r="L998" s="35"/>
      <c r="M998" s="35"/>
      <c r="N998" s="35"/>
      <c r="O998" s="35"/>
      <c r="P998" s="35" t="s">
        <v>2247</v>
      </c>
      <c r="Q998" s="35"/>
      <c r="R998" s="38"/>
      <c r="S998" s="38"/>
      <c r="T998" s="23"/>
      <c r="U998" s="23"/>
      <c r="V998" s="23"/>
      <c r="W998" s="23"/>
    </row>
    <row r="999" spans="1:23" ht="15" hidden="1" x14ac:dyDescent="0.25">
      <c r="A999" s="26" t="str">
        <f t="shared" si="15"/>
        <v>ITA 152/NAG/2023</v>
      </c>
      <c r="B999" s="26"/>
      <c r="C999" s="26" t="s">
        <v>2793</v>
      </c>
      <c r="D999" s="26">
        <v>152</v>
      </c>
      <c r="E999" s="26">
        <v>2023</v>
      </c>
      <c r="F999" s="26"/>
      <c r="G999" s="26"/>
      <c r="H999" s="38" t="s">
        <v>2701</v>
      </c>
      <c r="I999" s="38" t="s">
        <v>2702</v>
      </c>
      <c r="J999" s="51" t="s">
        <v>28</v>
      </c>
      <c r="K999" s="27" t="s">
        <v>17</v>
      </c>
      <c r="L999" s="35"/>
      <c r="M999" s="35"/>
      <c r="N999" s="35"/>
      <c r="O999" s="35"/>
      <c r="P999" s="35" t="s">
        <v>2247</v>
      </c>
      <c r="Q999" s="35"/>
      <c r="R999" s="38"/>
      <c r="S999" s="38"/>
      <c r="T999" s="23"/>
      <c r="U999" s="23"/>
      <c r="V999" s="23"/>
      <c r="W999" s="23"/>
    </row>
    <row r="1000" spans="1:23" ht="15" hidden="1" x14ac:dyDescent="0.25">
      <c r="A1000" s="26" t="str">
        <f t="shared" si="15"/>
        <v>ITA 153/NAG/2023</v>
      </c>
      <c r="B1000" s="26"/>
      <c r="C1000" s="26" t="s">
        <v>2793</v>
      </c>
      <c r="D1000" s="26">
        <v>153</v>
      </c>
      <c r="E1000" s="26">
        <v>2023</v>
      </c>
      <c r="F1000" s="26"/>
      <c r="G1000" s="26"/>
      <c r="H1000" s="38" t="s">
        <v>2701</v>
      </c>
      <c r="I1000" s="38" t="s">
        <v>2702</v>
      </c>
      <c r="J1000" s="51" t="s">
        <v>37</v>
      </c>
      <c r="K1000" s="27" t="s">
        <v>17</v>
      </c>
      <c r="L1000" s="35"/>
      <c r="M1000" s="35"/>
      <c r="N1000" s="35"/>
      <c r="O1000" s="35"/>
      <c r="P1000" s="35" t="s">
        <v>2247</v>
      </c>
      <c r="Q1000" s="35"/>
      <c r="R1000" s="38"/>
      <c r="S1000" s="38"/>
      <c r="T1000" s="23"/>
      <c r="U1000" s="23"/>
      <c r="V1000" s="23"/>
      <c r="W1000" s="23"/>
    </row>
    <row r="1001" spans="1:23" ht="15" hidden="1" x14ac:dyDescent="0.25">
      <c r="A1001" s="26" t="str">
        <f t="shared" si="15"/>
        <v>ITA 154/NAG/2023</v>
      </c>
      <c r="B1001" s="26"/>
      <c r="C1001" s="26" t="s">
        <v>2793</v>
      </c>
      <c r="D1001" s="26">
        <v>154</v>
      </c>
      <c r="E1001" s="26">
        <v>2023</v>
      </c>
      <c r="F1001" s="26"/>
      <c r="G1001" s="26"/>
      <c r="H1001" s="38" t="s">
        <v>2701</v>
      </c>
      <c r="I1001" s="38" t="s">
        <v>2702</v>
      </c>
      <c r="J1001" s="51" t="s">
        <v>40</v>
      </c>
      <c r="K1001" s="27" t="s">
        <v>17</v>
      </c>
      <c r="L1001" s="35"/>
      <c r="M1001" s="35"/>
      <c r="N1001" s="35"/>
      <c r="O1001" s="35"/>
      <c r="P1001" s="35" t="s">
        <v>2247</v>
      </c>
      <c r="Q1001" s="35"/>
      <c r="R1001" s="38"/>
      <c r="S1001" s="38"/>
      <c r="T1001" s="23"/>
      <c r="U1001" s="23"/>
      <c r="V1001" s="23"/>
      <c r="W1001" s="23"/>
    </row>
    <row r="1002" spans="1:23" ht="15" hidden="1" x14ac:dyDescent="0.25">
      <c r="A1002" s="26" t="str">
        <f t="shared" si="15"/>
        <v>ITA 155/NAG/2023</v>
      </c>
      <c r="B1002" s="26"/>
      <c r="C1002" s="26" t="s">
        <v>2793</v>
      </c>
      <c r="D1002" s="26">
        <v>155</v>
      </c>
      <c r="E1002" s="26">
        <v>2023</v>
      </c>
      <c r="F1002" s="26"/>
      <c r="G1002" s="26"/>
      <c r="H1002" s="38" t="s">
        <v>2706</v>
      </c>
      <c r="I1002" s="38" t="s">
        <v>2707</v>
      </c>
      <c r="J1002" s="51" t="s">
        <v>2708</v>
      </c>
      <c r="K1002" s="27" t="s">
        <v>2708</v>
      </c>
      <c r="L1002" s="35" t="s">
        <v>2709</v>
      </c>
      <c r="M1002" s="35" t="s">
        <v>2710</v>
      </c>
      <c r="N1002" s="35" t="s">
        <v>2710</v>
      </c>
      <c r="O1002" s="35" t="s">
        <v>2710</v>
      </c>
      <c r="P1002" s="35" t="s">
        <v>2712</v>
      </c>
      <c r="Q1002" s="35" t="s">
        <v>10</v>
      </c>
      <c r="R1002" s="38"/>
      <c r="S1002" s="38" t="s">
        <v>2179</v>
      </c>
      <c r="T1002" s="23"/>
      <c r="U1002" s="23"/>
      <c r="V1002" s="23"/>
      <c r="W1002" s="23"/>
    </row>
    <row r="1003" spans="1:23" ht="15" hidden="1" x14ac:dyDescent="0.25">
      <c r="A1003" s="26" t="str">
        <f t="shared" si="15"/>
        <v>ITA 156/NAG/2023</v>
      </c>
      <c r="B1003" s="26"/>
      <c r="C1003" s="26" t="s">
        <v>2793</v>
      </c>
      <c r="D1003" s="26">
        <v>156</v>
      </c>
      <c r="E1003" s="26">
        <v>2023</v>
      </c>
      <c r="F1003" s="26"/>
      <c r="G1003" s="26"/>
      <c r="H1003" s="38" t="s">
        <v>2714</v>
      </c>
      <c r="I1003" s="38" t="s">
        <v>2715</v>
      </c>
      <c r="J1003" s="51" t="s">
        <v>33</v>
      </c>
      <c r="K1003" s="27" t="s">
        <v>21</v>
      </c>
      <c r="L1003" s="35" t="s">
        <v>2716</v>
      </c>
      <c r="M1003" s="35">
        <v>415642</v>
      </c>
      <c r="N1003" s="35">
        <v>327687</v>
      </c>
      <c r="O1003" s="35">
        <v>327687</v>
      </c>
      <c r="P1003" s="35" t="s">
        <v>2717</v>
      </c>
      <c r="Q1003" s="35" t="s">
        <v>10</v>
      </c>
      <c r="R1003" s="38"/>
      <c r="S1003" s="38" t="s">
        <v>2179</v>
      </c>
      <c r="T1003" s="23"/>
      <c r="U1003" s="23"/>
      <c r="V1003" s="23"/>
      <c r="W1003" s="23"/>
    </row>
    <row r="1004" spans="1:23" ht="15" hidden="1" x14ac:dyDescent="0.25">
      <c r="A1004" s="26" t="str">
        <f t="shared" si="15"/>
        <v>ITA 157/NAG/2023</v>
      </c>
      <c r="B1004" s="26"/>
      <c r="C1004" s="26" t="s">
        <v>2793</v>
      </c>
      <c r="D1004" s="26">
        <v>157</v>
      </c>
      <c r="E1004" s="26">
        <v>2023</v>
      </c>
      <c r="F1004" s="26"/>
      <c r="G1004" s="26"/>
      <c r="H1004" s="38" t="s">
        <v>2719</v>
      </c>
      <c r="I1004" s="38" t="s">
        <v>2720</v>
      </c>
      <c r="J1004" s="51" t="s">
        <v>35</v>
      </c>
      <c r="K1004" s="27" t="s">
        <v>36</v>
      </c>
      <c r="L1004" s="35" t="s">
        <v>2716</v>
      </c>
      <c r="M1004" s="35">
        <v>1132465</v>
      </c>
      <c r="N1004" s="35">
        <v>1132465</v>
      </c>
      <c r="O1004" s="35">
        <v>339739</v>
      </c>
      <c r="P1004" s="35" t="s">
        <v>2721</v>
      </c>
      <c r="Q1004" s="35" t="s">
        <v>10</v>
      </c>
      <c r="R1004" s="38"/>
      <c r="S1004" s="38" t="s">
        <v>2179</v>
      </c>
      <c r="T1004" s="23"/>
      <c r="U1004" s="23"/>
      <c r="V1004" s="23"/>
      <c r="W1004" s="23"/>
    </row>
    <row r="1005" spans="1:23" ht="15" hidden="1" x14ac:dyDescent="0.25">
      <c r="A1005" s="26" t="str">
        <f t="shared" si="15"/>
        <v>ITA 158/NAG/2023</v>
      </c>
      <c r="B1005" s="26"/>
      <c r="C1005" s="26" t="s">
        <v>2793</v>
      </c>
      <c r="D1005" s="26">
        <v>158</v>
      </c>
      <c r="E1005" s="26">
        <v>2023</v>
      </c>
      <c r="F1005" s="26"/>
      <c r="G1005" s="26"/>
      <c r="H1005" s="38" t="s">
        <v>2722</v>
      </c>
      <c r="I1005" s="38" t="s">
        <v>2723</v>
      </c>
      <c r="J1005" s="51" t="s">
        <v>35</v>
      </c>
      <c r="K1005" s="27" t="s">
        <v>36</v>
      </c>
      <c r="L1005" s="35" t="s">
        <v>2724</v>
      </c>
      <c r="M1005" s="35">
        <v>695425</v>
      </c>
      <c r="N1005" s="35">
        <v>695425</v>
      </c>
      <c r="O1005" s="35">
        <v>53134</v>
      </c>
      <c r="P1005" s="35" t="s">
        <v>2726</v>
      </c>
      <c r="Q1005" s="35" t="s">
        <v>10</v>
      </c>
      <c r="R1005" s="38"/>
      <c r="S1005" s="38" t="s">
        <v>2179</v>
      </c>
      <c r="T1005" s="23"/>
      <c r="U1005" s="23"/>
      <c r="V1005" s="23"/>
      <c r="W1005" s="23"/>
    </row>
    <row r="1006" spans="1:23" ht="15" hidden="1" x14ac:dyDescent="0.25">
      <c r="A1006" s="26" t="str">
        <f t="shared" si="15"/>
        <v>ITA 159/NAG/2023</v>
      </c>
      <c r="B1006" s="26"/>
      <c r="C1006" s="26" t="s">
        <v>2793</v>
      </c>
      <c r="D1006" s="26">
        <v>159</v>
      </c>
      <c r="E1006" s="26">
        <v>2023</v>
      </c>
      <c r="F1006" s="26"/>
      <c r="G1006" s="26"/>
      <c r="H1006" s="38" t="s">
        <v>2728</v>
      </c>
      <c r="I1006" s="38" t="s">
        <v>2729</v>
      </c>
      <c r="J1006" s="51" t="s">
        <v>35</v>
      </c>
      <c r="K1006" s="27" t="s">
        <v>21</v>
      </c>
      <c r="L1006" s="35" t="s">
        <v>2730</v>
      </c>
      <c r="M1006" s="35">
        <v>30347064</v>
      </c>
      <c r="N1006" s="35">
        <v>14216852</v>
      </c>
      <c r="O1006" s="35">
        <v>4265060</v>
      </c>
      <c r="P1006" s="35" t="s">
        <v>2731</v>
      </c>
      <c r="Q1006" s="35" t="s">
        <v>10</v>
      </c>
      <c r="R1006" s="38"/>
      <c r="S1006" s="38" t="s">
        <v>2179</v>
      </c>
      <c r="T1006" s="23"/>
      <c r="U1006" s="23"/>
      <c r="V1006" s="23"/>
      <c r="W1006" s="23"/>
    </row>
    <row r="1007" spans="1:23" ht="15" hidden="1" x14ac:dyDescent="0.25">
      <c r="A1007" s="26" t="str">
        <f t="shared" si="15"/>
        <v>ITA 160/NAG/2023</v>
      </c>
      <c r="B1007" s="26"/>
      <c r="C1007" s="26" t="s">
        <v>2793</v>
      </c>
      <c r="D1007" s="26">
        <v>160</v>
      </c>
      <c r="E1007" s="26">
        <v>2023</v>
      </c>
      <c r="F1007" s="26"/>
      <c r="G1007" s="26"/>
      <c r="H1007" s="38" t="s">
        <v>2728</v>
      </c>
      <c r="I1007" s="38" t="s">
        <v>2729</v>
      </c>
      <c r="J1007" s="51" t="s">
        <v>1265</v>
      </c>
      <c r="K1007" s="27" t="s">
        <v>21</v>
      </c>
      <c r="L1007" s="35" t="s">
        <v>2730</v>
      </c>
      <c r="M1007" s="35">
        <v>46872348</v>
      </c>
      <c r="N1007" s="35">
        <v>21479378</v>
      </c>
      <c r="O1007" s="35">
        <v>6443813</v>
      </c>
      <c r="P1007" s="35" t="s">
        <v>2731</v>
      </c>
      <c r="Q1007" s="35" t="s">
        <v>10</v>
      </c>
      <c r="R1007" s="38"/>
      <c r="S1007" s="38" t="s">
        <v>2179</v>
      </c>
      <c r="T1007" s="23"/>
      <c r="U1007" s="23"/>
      <c r="V1007" s="23"/>
      <c r="W1007" s="23"/>
    </row>
    <row r="1008" spans="1:23" ht="15" hidden="1" x14ac:dyDescent="0.25">
      <c r="A1008" s="26" t="str">
        <f t="shared" si="15"/>
        <v>ITA 161/NAG/2023</v>
      </c>
      <c r="B1008" s="26"/>
      <c r="C1008" s="26" t="s">
        <v>2793</v>
      </c>
      <c r="D1008" s="26">
        <v>161</v>
      </c>
      <c r="E1008" s="26">
        <v>2023</v>
      </c>
      <c r="F1008" s="26"/>
      <c r="G1008" s="26"/>
      <c r="H1008" s="38" t="s">
        <v>2732</v>
      </c>
      <c r="I1008" s="38" t="s">
        <v>2733</v>
      </c>
      <c r="J1008" s="51" t="s">
        <v>34</v>
      </c>
      <c r="K1008" s="27" t="s">
        <v>2734</v>
      </c>
      <c r="L1008" s="35" t="s">
        <v>2730</v>
      </c>
      <c r="M1008" s="35">
        <v>13967946</v>
      </c>
      <c r="N1008" s="35">
        <v>13062946</v>
      </c>
      <c r="O1008" s="35">
        <v>10161950</v>
      </c>
      <c r="P1008" s="35" t="s">
        <v>2735</v>
      </c>
      <c r="Q1008" s="35" t="s">
        <v>14</v>
      </c>
      <c r="R1008" s="38"/>
      <c r="S1008" s="38" t="s">
        <v>2179</v>
      </c>
      <c r="T1008" s="23"/>
      <c r="U1008" s="23"/>
      <c r="V1008" s="23"/>
      <c r="W1008" s="23"/>
    </row>
    <row r="1009" spans="1:23" ht="15" hidden="1" x14ac:dyDescent="0.25">
      <c r="A1009" s="26" t="str">
        <f t="shared" si="15"/>
        <v>ITA 162/NAG/2023</v>
      </c>
      <c r="B1009" s="26"/>
      <c r="C1009" s="26" t="s">
        <v>2793</v>
      </c>
      <c r="D1009" s="26">
        <v>162</v>
      </c>
      <c r="E1009" s="26">
        <v>2023</v>
      </c>
      <c r="F1009" s="26"/>
      <c r="G1009" s="26"/>
      <c r="H1009" s="38" t="s">
        <v>2732</v>
      </c>
      <c r="I1009" s="38" t="s">
        <v>2737</v>
      </c>
      <c r="J1009" s="51" t="s">
        <v>35</v>
      </c>
      <c r="K1009" s="27" t="s">
        <v>2734</v>
      </c>
      <c r="L1009" s="35" t="s">
        <v>2730</v>
      </c>
      <c r="M1009" s="35">
        <v>7347535</v>
      </c>
      <c r="N1009" s="35">
        <v>7028555</v>
      </c>
      <c r="O1009" s="35">
        <v>5431829</v>
      </c>
      <c r="P1009" s="35" t="s">
        <v>2738</v>
      </c>
      <c r="Q1009" s="35" t="s">
        <v>14</v>
      </c>
      <c r="R1009" s="38"/>
      <c r="S1009" s="38" t="s">
        <v>2179</v>
      </c>
      <c r="T1009" s="23"/>
      <c r="U1009" s="23"/>
      <c r="V1009" s="23"/>
      <c r="W1009" s="23"/>
    </row>
    <row r="1010" spans="1:23" ht="15" hidden="1" x14ac:dyDescent="0.25">
      <c r="A1010" s="26" t="str">
        <f t="shared" si="15"/>
        <v>ITA 163/NAG/2023</v>
      </c>
      <c r="B1010" s="26"/>
      <c r="C1010" s="26" t="s">
        <v>2793</v>
      </c>
      <c r="D1010" s="26">
        <v>163</v>
      </c>
      <c r="E1010" s="26">
        <v>2023</v>
      </c>
      <c r="F1010" s="26"/>
      <c r="G1010" s="26"/>
      <c r="H1010" s="38" t="s">
        <v>2732</v>
      </c>
      <c r="I1010" s="38" t="s">
        <v>2737</v>
      </c>
      <c r="J1010" s="51" t="s">
        <v>34</v>
      </c>
      <c r="K1010" s="27" t="s">
        <v>2734</v>
      </c>
      <c r="L1010" s="35" t="s">
        <v>2730</v>
      </c>
      <c r="M1010" s="35">
        <v>11213600</v>
      </c>
      <c r="N1010" s="35">
        <v>11213600</v>
      </c>
      <c r="O1010" s="35">
        <v>8746608</v>
      </c>
      <c r="P1010" s="35" t="s">
        <v>2738</v>
      </c>
      <c r="Q1010" s="35" t="s">
        <v>14</v>
      </c>
      <c r="R1010" s="38"/>
      <c r="S1010" s="38" t="s">
        <v>2179</v>
      </c>
      <c r="T1010" s="23"/>
      <c r="U1010" s="23"/>
      <c r="V1010" s="23"/>
      <c r="W1010" s="23"/>
    </row>
    <row r="1011" spans="1:23" ht="15" hidden="1" x14ac:dyDescent="0.25">
      <c r="A1011" s="26" t="str">
        <f t="shared" si="15"/>
        <v>ITA 164/NAG/2023</v>
      </c>
      <c r="B1011" s="26"/>
      <c r="C1011" s="26" t="s">
        <v>2793</v>
      </c>
      <c r="D1011" s="26">
        <v>164</v>
      </c>
      <c r="E1011" s="26">
        <v>2023</v>
      </c>
      <c r="F1011" s="26"/>
      <c r="G1011" s="26"/>
      <c r="H1011" s="38" t="s">
        <v>2732</v>
      </c>
      <c r="I1011" s="38" t="s">
        <v>2739</v>
      </c>
      <c r="J1011" s="51" t="s">
        <v>33</v>
      </c>
      <c r="K1011" s="27" t="s">
        <v>29</v>
      </c>
      <c r="L1011" s="35" t="s">
        <v>2730</v>
      </c>
      <c r="M1011" s="35">
        <v>23254426</v>
      </c>
      <c r="N1011" s="35">
        <v>19412666</v>
      </c>
      <c r="O1011" s="35">
        <v>14996285</v>
      </c>
      <c r="P1011" s="35" t="s">
        <v>2740</v>
      </c>
      <c r="Q1011" s="35" t="s">
        <v>14</v>
      </c>
      <c r="R1011" s="38"/>
      <c r="S1011" s="38" t="s">
        <v>2179</v>
      </c>
      <c r="T1011" s="23"/>
      <c r="U1011" s="23"/>
      <c r="V1011" s="23"/>
      <c r="W1011" s="23"/>
    </row>
    <row r="1012" spans="1:23" ht="15" hidden="1" x14ac:dyDescent="0.25">
      <c r="A1012" s="26" t="str">
        <f t="shared" si="15"/>
        <v>ITA 165/NAG/2023</v>
      </c>
      <c r="B1012" s="26"/>
      <c r="C1012" s="26" t="s">
        <v>2793</v>
      </c>
      <c r="D1012" s="26">
        <v>165</v>
      </c>
      <c r="E1012" s="26">
        <v>2023</v>
      </c>
      <c r="F1012" s="26"/>
      <c r="G1012" s="26"/>
      <c r="H1012" s="38" t="s">
        <v>2732</v>
      </c>
      <c r="I1012" s="38" t="s">
        <v>2739</v>
      </c>
      <c r="J1012" s="51" t="s">
        <v>34</v>
      </c>
      <c r="K1012" s="27" t="s">
        <v>29</v>
      </c>
      <c r="L1012" s="35" t="s">
        <v>2730</v>
      </c>
      <c r="M1012" s="35">
        <v>22908670</v>
      </c>
      <c r="N1012" s="35">
        <v>19386390</v>
      </c>
      <c r="O1012" s="35">
        <v>15121384</v>
      </c>
      <c r="P1012" s="35" t="s">
        <v>2740</v>
      </c>
      <c r="Q1012" s="35" t="s">
        <v>14</v>
      </c>
      <c r="R1012" s="38"/>
      <c r="S1012" s="38" t="s">
        <v>2179</v>
      </c>
      <c r="T1012" s="23"/>
      <c r="U1012" s="23"/>
      <c r="V1012" s="23"/>
      <c r="W1012" s="23"/>
    </row>
    <row r="1013" spans="1:23" ht="15" hidden="1" x14ac:dyDescent="0.25">
      <c r="A1013" s="26" t="str">
        <f t="shared" si="15"/>
        <v>ITA 166/NAG/2023</v>
      </c>
      <c r="B1013" s="26"/>
      <c r="C1013" s="26" t="s">
        <v>2793</v>
      </c>
      <c r="D1013" s="26">
        <v>166</v>
      </c>
      <c r="E1013" s="26">
        <v>2023</v>
      </c>
      <c r="F1013" s="26"/>
      <c r="G1013" s="26"/>
      <c r="H1013" s="38" t="s">
        <v>2742</v>
      </c>
      <c r="I1013" s="38" t="s">
        <v>2627</v>
      </c>
      <c r="J1013" s="51" t="s">
        <v>33</v>
      </c>
      <c r="K1013" s="27" t="s">
        <v>21</v>
      </c>
      <c r="L1013" s="35" t="s">
        <v>2743</v>
      </c>
      <c r="M1013" s="35">
        <v>18929460</v>
      </c>
      <c r="N1013" s="35">
        <v>18929460</v>
      </c>
      <c r="O1013" s="35">
        <v>6519296</v>
      </c>
      <c r="P1013" s="35" t="s">
        <v>2631</v>
      </c>
      <c r="Q1013" s="35" t="s">
        <v>14</v>
      </c>
      <c r="R1013" s="38"/>
      <c r="S1013" s="38" t="s">
        <v>2579</v>
      </c>
      <c r="T1013" s="23"/>
      <c r="U1013" s="23"/>
      <c r="V1013" s="23"/>
      <c r="W1013" s="23"/>
    </row>
    <row r="1014" spans="1:23" ht="15" hidden="1" x14ac:dyDescent="0.25">
      <c r="A1014" s="26" t="str">
        <f t="shared" si="15"/>
        <v>ITA 167/NAG/2023</v>
      </c>
      <c r="B1014" s="26"/>
      <c r="C1014" s="26" t="s">
        <v>2793</v>
      </c>
      <c r="D1014" s="26">
        <v>167</v>
      </c>
      <c r="E1014" s="26">
        <v>2023</v>
      </c>
      <c r="F1014" s="26"/>
      <c r="G1014" s="26"/>
      <c r="H1014" s="38" t="s">
        <v>2746</v>
      </c>
      <c r="I1014" s="38" t="s">
        <v>2488</v>
      </c>
      <c r="J1014" s="51" t="s">
        <v>37</v>
      </c>
      <c r="K1014" s="27" t="s">
        <v>21</v>
      </c>
      <c r="L1014" s="35" t="s">
        <v>2743</v>
      </c>
      <c r="M1014" s="35">
        <v>2003240</v>
      </c>
      <c r="N1014" s="35">
        <v>2003240</v>
      </c>
      <c r="O1014" s="35">
        <v>215760</v>
      </c>
      <c r="P1014" s="35" t="s">
        <v>2748</v>
      </c>
      <c r="Q1014" s="35" t="s">
        <v>10</v>
      </c>
      <c r="R1014" s="38"/>
      <c r="S1014" s="38" t="s">
        <v>2179</v>
      </c>
      <c r="T1014" s="23"/>
      <c r="U1014" s="23"/>
      <c r="V1014" s="23"/>
      <c r="W1014" s="23"/>
    </row>
    <row r="1015" spans="1:23" ht="15" hidden="1" x14ac:dyDescent="0.25">
      <c r="A1015" s="26" t="str">
        <f t="shared" si="15"/>
        <v>ITA 168/NAG/2023</v>
      </c>
      <c r="B1015" s="26"/>
      <c r="C1015" s="26" t="s">
        <v>2793</v>
      </c>
      <c r="D1015" s="26">
        <v>168</v>
      </c>
      <c r="E1015" s="26">
        <v>2023</v>
      </c>
      <c r="F1015" s="26"/>
      <c r="G1015" s="26"/>
      <c r="H1015" s="38" t="s">
        <v>2750</v>
      </c>
      <c r="I1015" s="38" t="s">
        <v>2751</v>
      </c>
      <c r="J1015" s="51" t="s">
        <v>35</v>
      </c>
      <c r="K1015" s="27" t="s">
        <v>21</v>
      </c>
      <c r="L1015" s="35" t="s">
        <v>2752</v>
      </c>
      <c r="M1015" s="35">
        <v>1876287</v>
      </c>
      <c r="N1015" s="35">
        <v>1072000</v>
      </c>
      <c r="O1015" s="35">
        <v>367356</v>
      </c>
      <c r="P1015" s="35" t="s">
        <v>2754</v>
      </c>
      <c r="Q1015" s="35" t="s">
        <v>10</v>
      </c>
      <c r="R1015" s="38"/>
      <c r="S1015" s="38" t="s">
        <v>2179</v>
      </c>
      <c r="T1015" s="23"/>
      <c r="U1015" s="23"/>
      <c r="V1015" s="23"/>
      <c r="W1015" s="23"/>
    </row>
    <row r="1016" spans="1:23" ht="15" hidden="1" x14ac:dyDescent="0.25">
      <c r="A1016" s="26" t="str">
        <f t="shared" si="15"/>
        <v>ITA 169/NAG/2023</v>
      </c>
      <c r="B1016" s="26"/>
      <c r="C1016" s="26" t="s">
        <v>2793</v>
      </c>
      <c r="D1016" s="26">
        <v>169</v>
      </c>
      <c r="E1016" s="26">
        <v>2023</v>
      </c>
      <c r="F1016" s="26"/>
      <c r="G1016" s="26"/>
      <c r="H1016" s="38" t="s">
        <v>2756</v>
      </c>
      <c r="I1016" s="38" t="s">
        <v>2757</v>
      </c>
      <c r="J1016" s="51" t="s">
        <v>37</v>
      </c>
      <c r="K1016" s="27" t="s">
        <v>41</v>
      </c>
      <c r="L1016" s="35"/>
      <c r="M1016" s="35">
        <v>350845</v>
      </c>
      <c r="N1016" s="35">
        <v>350845</v>
      </c>
      <c r="O1016" s="35">
        <v>210320</v>
      </c>
      <c r="P1016" s="35" t="s">
        <v>2758</v>
      </c>
      <c r="Q1016" s="35" t="s">
        <v>10</v>
      </c>
      <c r="R1016" s="38"/>
      <c r="S1016" s="38" t="s">
        <v>2179</v>
      </c>
      <c r="T1016" s="23"/>
      <c r="U1016" s="23"/>
      <c r="V1016" s="23"/>
      <c r="W1016" s="23"/>
    </row>
    <row r="1017" spans="1:23" ht="15" hidden="1" x14ac:dyDescent="0.25">
      <c r="A1017" s="26" t="str">
        <f t="shared" si="15"/>
        <v>ITA 170/NAG/2023</v>
      </c>
      <c r="B1017" s="26"/>
      <c r="C1017" s="26" t="s">
        <v>2793</v>
      </c>
      <c r="D1017" s="26">
        <v>170</v>
      </c>
      <c r="E1017" s="26">
        <v>2023</v>
      </c>
      <c r="F1017" s="26"/>
      <c r="G1017" s="26"/>
      <c r="H1017" s="38" t="s">
        <v>2760</v>
      </c>
      <c r="I1017" s="38" t="s">
        <v>2761</v>
      </c>
      <c r="J1017" s="51" t="s">
        <v>37</v>
      </c>
      <c r="K1017" s="27" t="s">
        <v>2182</v>
      </c>
      <c r="L1017" s="35"/>
      <c r="M1017" s="35">
        <v>64354</v>
      </c>
      <c r="N1017" s="35">
        <v>64354</v>
      </c>
      <c r="O1017" s="35">
        <v>64354</v>
      </c>
      <c r="P1017" s="35" t="s">
        <v>1830</v>
      </c>
      <c r="Q1017" s="35" t="s">
        <v>10</v>
      </c>
      <c r="R1017" s="38"/>
      <c r="S1017" s="38" t="s">
        <v>2179</v>
      </c>
      <c r="T1017" s="23"/>
      <c r="U1017" s="23"/>
      <c r="V1017" s="23"/>
      <c r="W1017" s="23"/>
    </row>
    <row r="1018" spans="1:23" ht="15" hidden="1" x14ac:dyDescent="0.25">
      <c r="A1018" s="26" t="str">
        <f t="shared" si="15"/>
        <v>ITA 171/NAG/2023</v>
      </c>
      <c r="B1018" s="26"/>
      <c r="C1018" s="26" t="s">
        <v>2793</v>
      </c>
      <c r="D1018" s="26">
        <v>171</v>
      </c>
      <c r="E1018" s="26">
        <v>2023</v>
      </c>
      <c r="F1018" s="26"/>
      <c r="G1018" s="26"/>
      <c r="H1018" s="38" t="s">
        <v>2763</v>
      </c>
      <c r="I1018" s="38" t="s">
        <v>2761</v>
      </c>
      <c r="J1018" s="51" t="s">
        <v>37</v>
      </c>
      <c r="K1018" s="27" t="s">
        <v>2182</v>
      </c>
      <c r="L1018" s="35"/>
      <c r="M1018" s="35">
        <v>128009</v>
      </c>
      <c r="N1018" s="35">
        <f>M1018</f>
        <v>128009</v>
      </c>
      <c r="O1018" s="35">
        <f>M1018</f>
        <v>128009</v>
      </c>
      <c r="P1018" s="35" t="s">
        <v>1830</v>
      </c>
      <c r="Q1018" s="35" t="s">
        <v>10</v>
      </c>
      <c r="R1018" s="38"/>
      <c r="S1018" s="38" t="s">
        <v>2179</v>
      </c>
      <c r="T1018" s="23"/>
      <c r="U1018" s="23"/>
      <c r="V1018" s="23"/>
      <c r="W1018" s="23"/>
    </row>
    <row r="1019" spans="1:23" ht="15" hidden="1" x14ac:dyDescent="0.25">
      <c r="A1019" s="26" t="str">
        <f t="shared" si="15"/>
        <v>ITA 172/NAG/2023</v>
      </c>
      <c r="B1019" s="26"/>
      <c r="C1019" s="26" t="s">
        <v>2793</v>
      </c>
      <c r="D1019" s="26">
        <v>172</v>
      </c>
      <c r="E1019" s="26">
        <v>2023</v>
      </c>
      <c r="F1019" s="26"/>
      <c r="G1019" s="26"/>
      <c r="H1019" s="38" t="s">
        <v>2764</v>
      </c>
      <c r="I1019" s="38" t="s">
        <v>2761</v>
      </c>
      <c r="J1019" s="51" t="s">
        <v>37</v>
      </c>
      <c r="K1019" s="27" t="s">
        <v>2182</v>
      </c>
      <c r="L1019" s="35"/>
      <c r="M1019" s="35">
        <v>81895</v>
      </c>
      <c r="N1019" s="35">
        <v>81895</v>
      </c>
      <c r="O1019" s="35">
        <v>81895</v>
      </c>
      <c r="P1019" s="35" t="s">
        <v>1830</v>
      </c>
      <c r="Q1019" s="35" t="s">
        <v>10</v>
      </c>
      <c r="R1019" s="38"/>
      <c r="S1019" s="38" t="s">
        <v>2179</v>
      </c>
      <c r="T1019" s="23"/>
      <c r="U1019" s="23"/>
      <c r="V1019" s="23"/>
      <c r="W1019" s="23"/>
    </row>
    <row r="1020" spans="1:23" ht="15" hidden="1" x14ac:dyDescent="0.25">
      <c r="A1020" s="26" t="str">
        <f t="shared" si="15"/>
        <v>ITA 173/NAG/2023</v>
      </c>
      <c r="B1020" s="26"/>
      <c r="C1020" s="26" t="s">
        <v>2793</v>
      </c>
      <c r="D1020" s="26">
        <v>173</v>
      </c>
      <c r="E1020" s="26">
        <v>2023</v>
      </c>
      <c r="F1020" s="26"/>
      <c r="G1020" s="26"/>
      <c r="H1020" s="38" t="s">
        <v>2522</v>
      </c>
      <c r="I1020" s="38" t="s">
        <v>2761</v>
      </c>
      <c r="J1020" s="51" t="s">
        <v>37</v>
      </c>
      <c r="K1020" s="27" t="s">
        <v>2182</v>
      </c>
      <c r="L1020" s="35"/>
      <c r="M1020" s="35">
        <v>53724</v>
      </c>
      <c r="N1020" s="35">
        <f t="shared" ref="N1020:N1022" si="16">M1020</f>
        <v>53724</v>
      </c>
      <c r="O1020" s="35">
        <f t="shared" ref="O1020:O1022" si="17">M1020</f>
        <v>53724</v>
      </c>
      <c r="P1020" s="35" t="s">
        <v>1830</v>
      </c>
      <c r="Q1020" s="35" t="s">
        <v>10</v>
      </c>
      <c r="R1020" s="38"/>
      <c r="S1020" s="38" t="s">
        <v>2179</v>
      </c>
      <c r="T1020" s="23"/>
      <c r="U1020" s="23"/>
      <c r="V1020" s="23"/>
      <c r="W1020" s="23"/>
    </row>
    <row r="1021" spans="1:23" ht="15" hidden="1" x14ac:dyDescent="0.25">
      <c r="A1021" s="26" t="str">
        <f t="shared" si="15"/>
        <v>ITA 174/NAG/2023</v>
      </c>
      <c r="B1021" s="26"/>
      <c r="C1021" s="26" t="s">
        <v>2793</v>
      </c>
      <c r="D1021" s="26">
        <v>174</v>
      </c>
      <c r="E1021" s="26">
        <v>2023</v>
      </c>
      <c r="F1021" s="26"/>
      <c r="G1021" s="26"/>
      <c r="H1021" s="38" t="s">
        <v>2765</v>
      </c>
      <c r="I1021" s="38" t="s">
        <v>2761</v>
      </c>
      <c r="J1021" s="51" t="s">
        <v>37</v>
      </c>
      <c r="K1021" s="27" t="s">
        <v>2182</v>
      </c>
      <c r="L1021" s="35"/>
      <c r="M1021" s="35">
        <v>135761</v>
      </c>
      <c r="N1021" s="35">
        <f t="shared" si="16"/>
        <v>135761</v>
      </c>
      <c r="O1021" s="35">
        <f t="shared" si="17"/>
        <v>135761</v>
      </c>
      <c r="P1021" s="35" t="s">
        <v>1830</v>
      </c>
      <c r="Q1021" s="35" t="s">
        <v>10</v>
      </c>
      <c r="R1021" s="38"/>
      <c r="S1021" s="38" t="s">
        <v>2179</v>
      </c>
      <c r="T1021" s="23"/>
      <c r="U1021" s="23"/>
      <c r="V1021" s="23"/>
      <c r="W1021" s="23"/>
    </row>
    <row r="1022" spans="1:23" ht="15" hidden="1" x14ac:dyDescent="0.25">
      <c r="A1022" s="26" t="str">
        <f t="shared" si="15"/>
        <v>ITA 175/NAG/2023</v>
      </c>
      <c r="B1022" s="26"/>
      <c r="C1022" s="26" t="s">
        <v>2793</v>
      </c>
      <c r="D1022" s="26">
        <v>175</v>
      </c>
      <c r="E1022" s="26">
        <v>2023</v>
      </c>
      <c r="F1022" s="26"/>
      <c r="G1022" s="26"/>
      <c r="H1022" s="38" t="s">
        <v>2766</v>
      </c>
      <c r="I1022" s="38" t="s">
        <v>2761</v>
      </c>
      <c r="J1022" s="51" t="s">
        <v>37</v>
      </c>
      <c r="K1022" s="27" t="s">
        <v>2182</v>
      </c>
      <c r="L1022" s="35"/>
      <c r="M1022" s="35">
        <v>138697</v>
      </c>
      <c r="N1022" s="35">
        <f t="shared" si="16"/>
        <v>138697</v>
      </c>
      <c r="O1022" s="35">
        <f t="shared" si="17"/>
        <v>138697</v>
      </c>
      <c r="P1022" s="35" t="s">
        <v>1830</v>
      </c>
      <c r="Q1022" s="35" t="s">
        <v>10</v>
      </c>
      <c r="R1022" s="38"/>
      <c r="S1022" s="38" t="s">
        <v>2179</v>
      </c>
      <c r="T1022" s="23"/>
      <c r="U1022" s="23"/>
      <c r="V1022" s="23"/>
      <c r="W1022" s="23"/>
    </row>
    <row r="1023" spans="1:23" ht="15" hidden="1" x14ac:dyDescent="0.25">
      <c r="A1023" s="26" t="str">
        <f t="shared" si="15"/>
        <v>ITA 176/NAG/2023</v>
      </c>
      <c r="B1023" s="26"/>
      <c r="C1023" s="26" t="s">
        <v>2793</v>
      </c>
      <c r="D1023" s="26">
        <v>176</v>
      </c>
      <c r="E1023" s="26">
        <v>2023</v>
      </c>
      <c r="F1023" s="26"/>
      <c r="G1023" s="26"/>
      <c r="H1023" s="38" t="s">
        <v>2767</v>
      </c>
      <c r="I1023" s="38" t="s">
        <v>2761</v>
      </c>
      <c r="J1023" s="51" t="s">
        <v>37</v>
      </c>
      <c r="K1023" s="27" t="s">
        <v>2182</v>
      </c>
      <c r="L1023" s="35"/>
      <c r="M1023" s="35">
        <v>278338</v>
      </c>
      <c r="N1023" s="35">
        <v>278338</v>
      </c>
      <c r="O1023" s="35">
        <v>278338</v>
      </c>
      <c r="P1023" s="35" t="s">
        <v>1830</v>
      </c>
      <c r="Q1023" s="35" t="s">
        <v>10</v>
      </c>
      <c r="R1023" s="38"/>
      <c r="S1023" s="38" t="s">
        <v>2179</v>
      </c>
      <c r="T1023" s="23"/>
      <c r="U1023" s="23"/>
      <c r="V1023" s="23"/>
      <c r="W1023" s="23"/>
    </row>
    <row r="1024" spans="1:23" ht="15" hidden="1" x14ac:dyDescent="0.25">
      <c r="A1024" s="26" t="str">
        <f t="shared" si="15"/>
        <v>ITA 177/NAG/2023</v>
      </c>
      <c r="B1024" s="26"/>
      <c r="C1024" s="26" t="s">
        <v>2793</v>
      </c>
      <c r="D1024" s="26">
        <v>177</v>
      </c>
      <c r="E1024" s="26">
        <v>2023</v>
      </c>
      <c r="F1024" s="26"/>
      <c r="G1024" s="26"/>
      <c r="H1024" s="38" t="s">
        <v>2768</v>
      </c>
      <c r="I1024" s="38" t="s">
        <v>2761</v>
      </c>
      <c r="J1024" s="51" t="s">
        <v>37</v>
      </c>
      <c r="K1024" s="27" t="s">
        <v>2182</v>
      </c>
      <c r="L1024" s="35"/>
      <c r="M1024" s="35">
        <v>75297</v>
      </c>
      <c r="N1024" s="35">
        <v>75297</v>
      </c>
      <c r="O1024" s="35">
        <v>75297</v>
      </c>
      <c r="P1024" s="35" t="s">
        <v>1830</v>
      </c>
      <c r="Q1024" s="35" t="s">
        <v>10</v>
      </c>
      <c r="R1024" s="38"/>
      <c r="S1024" s="38" t="s">
        <v>2179</v>
      </c>
      <c r="T1024" s="23"/>
      <c r="U1024" s="23"/>
      <c r="V1024" s="23"/>
      <c r="W1024" s="23"/>
    </row>
    <row r="1025" spans="1:23" ht="15" hidden="1" x14ac:dyDescent="0.25">
      <c r="A1025" s="26" t="str">
        <f t="shared" si="15"/>
        <v>ITA 178/NAG/2023</v>
      </c>
      <c r="B1025" s="26"/>
      <c r="C1025" s="26" t="s">
        <v>2793</v>
      </c>
      <c r="D1025" s="26">
        <v>178</v>
      </c>
      <c r="E1025" s="26">
        <v>2023</v>
      </c>
      <c r="F1025" s="26"/>
      <c r="G1025" s="26"/>
      <c r="H1025" s="38" t="s">
        <v>2769</v>
      </c>
      <c r="I1025" s="38" t="s">
        <v>2761</v>
      </c>
      <c r="J1025" s="51" t="s">
        <v>37</v>
      </c>
      <c r="K1025" s="27" t="s">
        <v>2182</v>
      </c>
      <c r="L1025" s="35"/>
      <c r="M1025" s="35">
        <v>196509</v>
      </c>
      <c r="N1025" s="35">
        <v>196509</v>
      </c>
      <c r="O1025" s="35">
        <v>196509</v>
      </c>
      <c r="P1025" s="35" t="s">
        <v>1830</v>
      </c>
      <c r="Q1025" s="35" t="s">
        <v>10</v>
      </c>
      <c r="R1025" s="38"/>
      <c r="S1025" s="38" t="s">
        <v>2179</v>
      </c>
      <c r="T1025" s="23"/>
      <c r="U1025" s="23"/>
      <c r="V1025" s="23"/>
      <c r="W1025" s="23"/>
    </row>
    <row r="1026" spans="1:23" ht="15" hidden="1" x14ac:dyDescent="0.25">
      <c r="A1026" s="26" t="str">
        <f t="shared" si="15"/>
        <v>ITA 179/NAG/2023</v>
      </c>
      <c r="B1026" s="26"/>
      <c r="C1026" s="26" t="s">
        <v>2793</v>
      </c>
      <c r="D1026" s="26">
        <v>179</v>
      </c>
      <c r="E1026" s="26">
        <v>2023</v>
      </c>
      <c r="F1026" s="26"/>
      <c r="G1026" s="26"/>
      <c r="H1026" s="38" t="s">
        <v>2770</v>
      </c>
      <c r="I1026" s="38" t="s">
        <v>2761</v>
      </c>
      <c r="J1026" s="51" t="s">
        <v>37</v>
      </c>
      <c r="K1026" s="27" t="s">
        <v>2182</v>
      </c>
      <c r="L1026" s="35"/>
      <c r="M1026" s="35">
        <v>73657</v>
      </c>
      <c r="N1026" s="35">
        <v>73657</v>
      </c>
      <c r="O1026" s="35">
        <v>73657</v>
      </c>
      <c r="P1026" s="35" t="s">
        <v>1830</v>
      </c>
      <c r="Q1026" s="35" t="s">
        <v>10</v>
      </c>
      <c r="R1026" s="38"/>
      <c r="S1026" s="38" t="s">
        <v>2179</v>
      </c>
      <c r="T1026" s="23"/>
      <c r="U1026" s="23"/>
      <c r="V1026" s="23"/>
      <c r="W1026" s="23"/>
    </row>
    <row r="1027" spans="1:23" ht="15" hidden="1" x14ac:dyDescent="0.25">
      <c r="A1027" s="26" t="str">
        <f t="shared" si="15"/>
        <v>ITA 180/NAG/2023</v>
      </c>
      <c r="B1027" s="26"/>
      <c r="C1027" s="26" t="s">
        <v>2793</v>
      </c>
      <c r="D1027" s="26">
        <v>180</v>
      </c>
      <c r="E1027" s="26">
        <v>2023</v>
      </c>
      <c r="F1027" s="26"/>
      <c r="G1027" s="26"/>
      <c r="H1027" s="38" t="s">
        <v>2771</v>
      </c>
      <c r="I1027" s="38" t="s">
        <v>2761</v>
      </c>
      <c r="J1027" s="51" t="s">
        <v>37</v>
      </c>
      <c r="K1027" s="27" t="s">
        <v>2182</v>
      </c>
      <c r="L1027" s="35"/>
      <c r="M1027" s="35">
        <v>516014</v>
      </c>
      <c r="N1027" s="35">
        <v>516014</v>
      </c>
      <c r="O1027" s="35">
        <v>516014</v>
      </c>
      <c r="P1027" s="35" t="s">
        <v>1830</v>
      </c>
      <c r="Q1027" s="35" t="s">
        <v>10</v>
      </c>
      <c r="R1027" s="38"/>
      <c r="S1027" s="38" t="s">
        <v>2179</v>
      </c>
      <c r="T1027" s="23"/>
      <c r="U1027" s="23"/>
      <c r="V1027" s="23"/>
      <c r="W1027" s="23"/>
    </row>
    <row r="1028" spans="1:23" ht="15" hidden="1" x14ac:dyDescent="0.25">
      <c r="A1028" s="26" t="str">
        <f t="shared" si="15"/>
        <v>ITA 181/NAG/2023</v>
      </c>
      <c r="B1028" s="26"/>
      <c r="C1028" s="26" t="s">
        <v>2793</v>
      </c>
      <c r="D1028" s="26">
        <v>181</v>
      </c>
      <c r="E1028" s="26">
        <v>2023</v>
      </c>
      <c r="F1028" s="26"/>
      <c r="G1028" s="26"/>
      <c r="H1028" s="38" t="s">
        <v>2772</v>
      </c>
      <c r="I1028" s="38" t="s">
        <v>2761</v>
      </c>
      <c r="J1028" s="51" t="s">
        <v>37</v>
      </c>
      <c r="K1028" s="27" t="s">
        <v>2182</v>
      </c>
      <c r="L1028" s="35"/>
      <c r="M1028" s="35">
        <v>404294</v>
      </c>
      <c r="N1028" s="35">
        <v>404294</v>
      </c>
      <c r="O1028" s="35">
        <v>404294</v>
      </c>
      <c r="P1028" s="35" t="s">
        <v>1830</v>
      </c>
      <c r="Q1028" s="35" t="s">
        <v>10</v>
      </c>
      <c r="R1028" s="38"/>
      <c r="S1028" s="38" t="s">
        <v>2179</v>
      </c>
      <c r="T1028" s="23"/>
      <c r="U1028" s="23"/>
      <c r="V1028" s="23"/>
      <c r="W1028" s="23"/>
    </row>
    <row r="1029" spans="1:23" ht="15" hidden="1" x14ac:dyDescent="0.25">
      <c r="A1029" s="26" t="str">
        <f t="shared" si="15"/>
        <v>ITA 182/NAG/2023</v>
      </c>
      <c r="B1029" s="26"/>
      <c r="C1029" s="26" t="s">
        <v>2793</v>
      </c>
      <c r="D1029" s="26">
        <v>182</v>
      </c>
      <c r="E1029" s="26">
        <v>2023</v>
      </c>
      <c r="F1029" s="26"/>
      <c r="G1029" s="26"/>
      <c r="H1029" s="38" t="s">
        <v>2773</v>
      </c>
      <c r="I1029" s="38" t="s">
        <v>2761</v>
      </c>
      <c r="J1029" s="51" t="s">
        <v>37</v>
      </c>
      <c r="K1029" s="27" t="s">
        <v>2182</v>
      </c>
      <c r="L1029" s="35"/>
      <c r="M1029" s="35">
        <v>123669</v>
      </c>
      <c r="N1029" s="35">
        <v>123669</v>
      </c>
      <c r="O1029" s="35">
        <v>123669</v>
      </c>
      <c r="P1029" s="35" t="s">
        <v>1830</v>
      </c>
      <c r="Q1029" s="35" t="s">
        <v>10</v>
      </c>
      <c r="R1029" s="38"/>
      <c r="S1029" s="38" t="s">
        <v>2179</v>
      </c>
      <c r="T1029" s="23"/>
      <c r="U1029" s="23"/>
      <c r="V1029" s="23"/>
      <c r="W1029" s="23"/>
    </row>
    <row r="1030" spans="1:23" ht="15" hidden="1" x14ac:dyDescent="0.25">
      <c r="A1030" s="26" t="str">
        <f t="shared" si="15"/>
        <v>ITA 183/NAG/2023</v>
      </c>
      <c r="B1030" s="26"/>
      <c r="C1030" s="26" t="s">
        <v>2793</v>
      </c>
      <c r="D1030" s="26">
        <v>183</v>
      </c>
      <c r="E1030" s="26">
        <v>2023</v>
      </c>
      <c r="F1030" s="26"/>
      <c r="G1030" s="26"/>
      <c r="H1030" s="38" t="s">
        <v>2774</v>
      </c>
      <c r="I1030" s="38" t="s">
        <v>2761</v>
      </c>
      <c r="J1030" s="51" t="s">
        <v>37</v>
      </c>
      <c r="K1030" s="27" t="s">
        <v>2182</v>
      </c>
      <c r="L1030" s="35"/>
      <c r="M1030" s="35">
        <v>974957</v>
      </c>
      <c r="N1030" s="35">
        <v>974957</v>
      </c>
      <c r="O1030" s="35">
        <v>974957</v>
      </c>
      <c r="P1030" s="35" t="s">
        <v>1830</v>
      </c>
      <c r="Q1030" s="35" t="s">
        <v>10</v>
      </c>
      <c r="R1030" s="38"/>
      <c r="S1030" s="38" t="s">
        <v>2179</v>
      </c>
      <c r="T1030" s="23"/>
      <c r="U1030" s="23"/>
      <c r="V1030" s="23"/>
      <c r="W1030" s="23"/>
    </row>
    <row r="1031" spans="1:23" ht="15" hidden="1" x14ac:dyDescent="0.25">
      <c r="A1031" s="26" t="str">
        <f t="shared" si="15"/>
        <v>ITA 184/NAG/2023</v>
      </c>
      <c r="B1031" s="26"/>
      <c r="C1031" s="26" t="s">
        <v>2793</v>
      </c>
      <c r="D1031" s="26">
        <v>184</v>
      </c>
      <c r="E1031" s="26">
        <v>2023</v>
      </c>
      <c r="F1031" s="26"/>
      <c r="G1031" s="26"/>
      <c r="H1031" s="38" t="s">
        <v>2775</v>
      </c>
      <c r="I1031" s="38" t="s">
        <v>2761</v>
      </c>
      <c r="J1031" s="51" t="s">
        <v>37</v>
      </c>
      <c r="K1031" s="27" t="s">
        <v>2182</v>
      </c>
      <c r="L1031" s="35"/>
      <c r="M1031" s="35">
        <v>56736</v>
      </c>
      <c r="N1031" s="35">
        <v>56736</v>
      </c>
      <c r="O1031" s="35">
        <v>56736</v>
      </c>
      <c r="P1031" s="35" t="s">
        <v>1830</v>
      </c>
      <c r="Q1031" s="35" t="s">
        <v>10</v>
      </c>
      <c r="R1031" s="38"/>
      <c r="S1031" s="38" t="s">
        <v>2179</v>
      </c>
      <c r="T1031" s="23"/>
      <c r="U1031" s="23"/>
      <c r="V1031" s="23"/>
      <c r="W1031" s="23"/>
    </row>
    <row r="1032" spans="1:23" ht="15" hidden="1" x14ac:dyDescent="0.25">
      <c r="A1032" s="26" t="str">
        <f t="shared" si="15"/>
        <v>ITA 185/NAG/2023</v>
      </c>
      <c r="B1032" s="26"/>
      <c r="C1032" s="26" t="s">
        <v>2793</v>
      </c>
      <c r="D1032" s="26">
        <v>185</v>
      </c>
      <c r="E1032" s="26">
        <v>2023</v>
      </c>
      <c r="F1032" s="26"/>
      <c r="G1032" s="26"/>
      <c r="H1032" s="38" t="s">
        <v>2776</v>
      </c>
      <c r="I1032" s="38" t="s">
        <v>2761</v>
      </c>
      <c r="J1032" s="51" t="s">
        <v>37</v>
      </c>
      <c r="K1032" s="27" t="s">
        <v>2182</v>
      </c>
      <c r="L1032" s="35"/>
      <c r="M1032" s="35">
        <v>383309</v>
      </c>
      <c r="N1032" s="35">
        <f t="shared" ref="N1032:N1036" si="18">M1032</f>
        <v>383309</v>
      </c>
      <c r="O1032" s="35">
        <f t="shared" ref="O1032:O1036" si="19">M1032</f>
        <v>383309</v>
      </c>
      <c r="P1032" s="35" t="s">
        <v>1830</v>
      </c>
      <c r="Q1032" s="35" t="s">
        <v>10</v>
      </c>
      <c r="R1032" s="38"/>
      <c r="S1032" s="38" t="s">
        <v>2179</v>
      </c>
      <c r="T1032" s="23"/>
      <c r="U1032" s="23"/>
      <c r="V1032" s="23"/>
      <c r="W1032" s="23"/>
    </row>
    <row r="1033" spans="1:23" ht="15" hidden="1" x14ac:dyDescent="0.25">
      <c r="A1033" s="26" t="str">
        <f t="shared" si="15"/>
        <v>ITA 186/NAG/2023</v>
      </c>
      <c r="B1033" s="26"/>
      <c r="C1033" s="26" t="s">
        <v>2793</v>
      </c>
      <c r="D1033" s="26">
        <v>186</v>
      </c>
      <c r="E1033" s="26">
        <v>2023</v>
      </c>
      <c r="F1033" s="26"/>
      <c r="G1033" s="26"/>
      <c r="H1033" s="38" t="s">
        <v>2777</v>
      </c>
      <c r="I1033" s="38" t="s">
        <v>2761</v>
      </c>
      <c r="J1033" s="51" t="s">
        <v>37</v>
      </c>
      <c r="K1033" s="27" t="s">
        <v>2182</v>
      </c>
      <c r="L1033" s="35"/>
      <c r="M1033" s="35">
        <v>300297</v>
      </c>
      <c r="N1033" s="35">
        <f t="shared" si="18"/>
        <v>300297</v>
      </c>
      <c r="O1033" s="35">
        <f t="shared" si="19"/>
        <v>300297</v>
      </c>
      <c r="P1033" s="35" t="s">
        <v>1830</v>
      </c>
      <c r="Q1033" s="35" t="s">
        <v>10</v>
      </c>
      <c r="R1033" s="38"/>
      <c r="S1033" s="38" t="s">
        <v>2179</v>
      </c>
      <c r="T1033" s="23"/>
      <c r="U1033" s="23"/>
      <c r="V1033" s="23"/>
      <c r="W1033" s="23"/>
    </row>
    <row r="1034" spans="1:23" ht="15" hidden="1" x14ac:dyDescent="0.25">
      <c r="A1034" s="26" t="str">
        <f t="shared" si="15"/>
        <v>ITA 187/NAG/2023</v>
      </c>
      <c r="B1034" s="26"/>
      <c r="C1034" s="26" t="s">
        <v>2793</v>
      </c>
      <c r="D1034" s="26">
        <v>187</v>
      </c>
      <c r="E1034" s="26">
        <v>2023</v>
      </c>
      <c r="F1034" s="26"/>
      <c r="G1034" s="26"/>
      <c r="H1034" s="38" t="s">
        <v>2778</v>
      </c>
      <c r="I1034" s="38" t="s">
        <v>2761</v>
      </c>
      <c r="J1034" s="51" t="s">
        <v>37</v>
      </c>
      <c r="K1034" s="27" t="s">
        <v>2182</v>
      </c>
      <c r="L1034" s="35"/>
      <c r="M1034" s="35">
        <v>264664</v>
      </c>
      <c r="N1034" s="35">
        <f t="shared" si="18"/>
        <v>264664</v>
      </c>
      <c r="O1034" s="35">
        <f t="shared" si="19"/>
        <v>264664</v>
      </c>
      <c r="P1034" s="35" t="s">
        <v>1830</v>
      </c>
      <c r="Q1034" s="35" t="s">
        <v>10</v>
      </c>
      <c r="R1034" s="38"/>
      <c r="S1034" s="38" t="s">
        <v>2179</v>
      </c>
      <c r="T1034" s="23"/>
      <c r="U1034" s="23"/>
      <c r="V1034" s="23"/>
      <c r="W1034" s="23"/>
    </row>
    <row r="1035" spans="1:23" ht="15" hidden="1" x14ac:dyDescent="0.25">
      <c r="A1035" s="26" t="str">
        <f t="shared" si="15"/>
        <v>ITA 188/NAG/2023</v>
      </c>
      <c r="B1035" s="26"/>
      <c r="C1035" s="26" t="s">
        <v>2793</v>
      </c>
      <c r="D1035" s="26">
        <v>188</v>
      </c>
      <c r="E1035" s="26">
        <v>2023</v>
      </c>
      <c r="F1035" s="26"/>
      <c r="G1035" s="26"/>
      <c r="H1035" s="38" t="s">
        <v>2779</v>
      </c>
      <c r="I1035" s="38" t="s">
        <v>2761</v>
      </c>
      <c r="J1035" s="51" t="s">
        <v>37</v>
      </c>
      <c r="K1035" s="27" t="s">
        <v>2182</v>
      </c>
      <c r="L1035" s="35"/>
      <c r="M1035" s="35">
        <v>324717</v>
      </c>
      <c r="N1035" s="35">
        <f t="shared" si="18"/>
        <v>324717</v>
      </c>
      <c r="O1035" s="35">
        <f t="shared" si="19"/>
        <v>324717</v>
      </c>
      <c r="P1035" s="35" t="s">
        <v>1830</v>
      </c>
      <c r="Q1035" s="35" t="s">
        <v>10</v>
      </c>
      <c r="R1035" s="38"/>
      <c r="S1035" s="38" t="s">
        <v>2179</v>
      </c>
      <c r="T1035" s="23"/>
      <c r="U1035" s="23"/>
      <c r="V1035" s="23"/>
      <c r="W1035" s="23"/>
    </row>
    <row r="1036" spans="1:23" ht="15" hidden="1" x14ac:dyDescent="0.25">
      <c r="A1036" s="26" t="str">
        <f t="shared" ref="A1036:A1044" si="20">CONCATENATE(C1036," ",D1036,"/NAG/",E1036)</f>
        <v>ITA 189/NAG/2023</v>
      </c>
      <c r="B1036" s="26"/>
      <c r="C1036" s="26" t="s">
        <v>2793</v>
      </c>
      <c r="D1036" s="26">
        <v>189</v>
      </c>
      <c r="E1036" s="26">
        <v>2023</v>
      </c>
      <c r="F1036" s="26"/>
      <c r="G1036" s="26"/>
      <c r="H1036" s="38" t="s">
        <v>2780</v>
      </c>
      <c r="I1036" s="38" t="s">
        <v>2761</v>
      </c>
      <c r="J1036" s="51" t="s">
        <v>37</v>
      </c>
      <c r="K1036" s="27" t="s">
        <v>2182</v>
      </c>
      <c r="L1036" s="35"/>
      <c r="M1036" s="35">
        <v>144331</v>
      </c>
      <c r="N1036" s="35">
        <f t="shared" si="18"/>
        <v>144331</v>
      </c>
      <c r="O1036" s="35">
        <f t="shared" si="19"/>
        <v>144331</v>
      </c>
      <c r="P1036" s="35" t="s">
        <v>1830</v>
      </c>
      <c r="Q1036" s="35" t="s">
        <v>10</v>
      </c>
      <c r="R1036" s="38"/>
      <c r="S1036" s="38" t="s">
        <v>2179</v>
      </c>
      <c r="T1036" s="23"/>
      <c r="U1036" s="23"/>
      <c r="V1036" s="23"/>
      <c r="W1036" s="23"/>
    </row>
    <row r="1037" spans="1:23" ht="15" hidden="1" x14ac:dyDescent="0.25">
      <c r="A1037" s="26" t="str">
        <f t="shared" si="20"/>
        <v>ITA 190/NAG/2023</v>
      </c>
      <c r="B1037" s="26"/>
      <c r="C1037" s="26" t="s">
        <v>2793</v>
      </c>
      <c r="D1037" s="26">
        <v>190</v>
      </c>
      <c r="E1037" s="26">
        <v>2023</v>
      </c>
      <c r="F1037" s="26"/>
      <c r="G1037" s="26"/>
      <c r="H1037" s="38" t="s">
        <v>2781</v>
      </c>
      <c r="I1037" s="38" t="s">
        <v>2293</v>
      </c>
      <c r="J1037" s="51">
        <v>40878</v>
      </c>
      <c r="K1037" s="27" t="s">
        <v>32</v>
      </c>
      <c r="L1037" s="35" t="s">
        <v>2782</v>
      </c>
      <c r="M1037" s="35">
        <v>160213621</v>
      </c>
      <c r="N1037" s="35">
        <v>75687160</v>
      </c>
      <c r="O1037" s="35">
        <v>48864413</v>
      </c>
      <c r="P1037" s="35" t="s">
        <v>2784</v>
      </c>
      <c r="Q1037" s="35" t="s">
        <v>10</v>
      </c>
      <c r="R1037" s="38"/>
      <c r="S1037" s="38" t="s">
        <v>2179</v>
      </c>
      <c r="T1037" s="23"/>
      <c r="U1037" s="23"/>
      <c r="V1037" s="23"/>
      <c r="W1037" s="23"/>
    </row>
    <row r="1038" spans="1:23" ht="15" hidden="1" x14ac:dyDescent="0.25">
      <c r="A1038" s="26" t="str">
        <f t="shared" si="20"/>
        <v>ITA 191/NAG/2023</v>
      </c>
      <c r="B1038" s="26"/>
      <c r="C1038" s="26" t="s">
        <v>2793</v>
      </c>
      <c r="D1038" s="26">
        <v>191</v>
      </c>
      <c r="E1038" s="26">
        <v>2023</v>
      </c>
      <c r="F1038" s="26"/>
      <c r="G1038" s="26"/>
      <c r="H1038" s="38" t="s">
        <v>2781</v>
      </c>
      <c r="I1038" s="38" t="s">
        <v>2293</v>
      </c>
      <c r="J1038" s="51" t="s">
        <v>16</v>
      </c>
      <c r="K1038" s="27" t="s">
        <v>32</v>
      </c>
      <c r="L1038" s="35" t="s">
        <v>2782</v>
      </c>
      <c r="M1038" s="35">
        <v>226670200</v>
      </c>
      <c r="N1038" s="35">
        <v>108719179</v>
      </c>
      <c r="O1038" s="35">
        <v>68329129</v>
      </c>
      <c r="P1038" s="35" t="s">
        <v>2784</v>
      </c>
      <c r="Q1038" s="35" t="s">
        <v>10</v>
      </c>
      <c r="R1038" s="38"/>
      <c r="S1038" s="38" t="s">
        <v>2179</v>
      </c>
      <c r="T1038" s="23"/>
      <c r="U1038" s="23"/>
      <c r="V1038" s="23"/>
      <c r="W1038" s="23"/>
    </row>
    <row r="1039" spans="1:23" ht="15" hidden="1" x14ac:dyDescent="0.25">
      <c r="A1039" s="26" t="str">
        <f t="shared" si="20"/>
        <v>ITA 192/NAG/2023</v>
      </c>
      <c r="B1039" s="26"/>
      <c r="C1039" s="26" t="s">
        <v>2793</v>
      </c>
      <c r="D1039" s="26">
        <v>192</v>
      </c>
      <c r="E1039" s="26">
        <v>2023</v>
      </c>
      <c r="F1039" s="26"/>
      <c r="G1039" s="26"/>
      <c r="H1039" s="38" t="s">
        <v>2781</v>
      </c>
      <c r="I1039" s="38" t="s">
        <v>2293</v>
      </c>
      <c r="J1039" s="51" t="s">
        <v>25</v>
      </c>
      <c r="K1039" s="27" t="s">
        <v>32</v>
      </c>
      <c r="L1039" s="35" t="s">
        <v>2782</v>
      </c>
      <c r="M1039" s="35">
        <v>207526912</v>
      </c>
      <c r="N1039" s="35">
        <v>51315175</v>
      </c>
      <c r="O1039" s="35">
        <v>30601594</v>
      </c>
      <c r="P1039" s="35" t="s">
        <v>2784</v>
      </c>
      <c r="Q1039" s="35" t="s">
        <v>10</v>
      </c>
      <c r="R1039" s="38"/>
      <c r="S1039" s="38" t="s">
        <v>2179</v>
      </c>
      <c r="T1039" s="23"/>
      <c r="U1039" s="23"/>
      <c r="V1039" s="23"/>
      <c r="W1039" s="23"/>
    </row>
    <row r="1040" spans="1:23" ht="15" hidden="1" x14ac:dyDescent="0.25">
      <c r="A1040" s="26" t="str">
        <f t="shared" si="20"/>
        <v>ITA 193/NAG/2023</v>
      </c>
      <c r="B1040" s="26"/>
      <c r="C1040" s="26" t="s">
        <v>2793</v>
      </c>
      <c r="D1040" s="26">
        <v>193</v>
      </c>
      <c r="E1040" s="26">
        <v>2023</v>
      </c>
      <c r="F1040" s="26"/>
      <c r="G1040" s="26"/>
      <c r="H1040" s="38" t="s">
        <v>2781</v>
      </c>
      <c r="I1040" s="38" t="s">
        <v>2293</v>
      </c>
      <c r="J1040" s="51" t="s">
        <v>28</v>
      </c>
      <c r="K1040" s="27" t="s">
        <v>32</v>
      </c>
      <c r="L1040" s="35" t="s">
        <v>2782</v>
      </c>
      <c r="M1040" s="35">
        <v>587091528</v>
      </c>
      <c r="N1040" s="35">
        <v>328329604</v>
      </c>
      <c r="O1040" s="35">
        <v>199075191</v>
      </c>
      <c r="P1040" s="35" t="s">
        <v>2784</v>
      </c>
      <c r="Q1040" s="35" t="s">
        <v>10</v>
      </c>
      <c r="R1040" s="38"/>
      <c r="S1040" s="38" t="s">
        <v>2179</v>
      </c>
      <c r="T1040" s="23"/>
      <c r="U1040" s="23"/>
      <c r="V1040" s="23"/>
      <c r="W1040" s="23"/>
    </row>
    <row r="1041" spans="1:23" ht="15" hidden="1" x14ac:dyDescent="0.25">
      <c r="A1041" s="26" t="str">
        <f t="shared" si="20"/>
        <v>ITA 194/NAG/2023</v>
      </c>
      <c r="B1041" s="26"/>
      <c r="C1041" s="26" t="s">
        <v>2793</v>
      </c>
      <c r="D1041" s="26">
        <v>194</v>
      </c>
      <c r="E1041" s="26">
        <v>2023</v>
      </c>
      <c r="F1041" s="26"/>
      <c r="G1041" s="26"/>
      <c r="H1041" s="38" t="s">
        <v>2781</v>
      </c>
      <c r="I1041" s="38" t="s">
        <v>2293</v>
      </c>
      <c r="J1041" s="51" t="s">
        <v>37</v>
      </c>
      <c r="K1041" s="27" t="s">
        <v>32</v>
      </c>
      <c r="L1041" s="35" t="s">
        <v>2782</v>
      </c>
      <c r="M1041" s="35">
        <v>587520850</v>
      </c>
      <c r="N1041" s="35">
        <v>292546270</v>
      </c>
      <c r="O1041" s="35">
        <v>179487170</v>
      </c>
      <c r="P1041" s="35" t="s">
        <v>2784</v>
      </c>
      <c r="Q1041" s="35" t="s">
        <v>10</v>
      </c>
      <c r="R1041" s="38"/>
      <c r="S1041" s="38" t="s">
        <v>2179</v>
      </c>
      <c r="T1041" s="23"/>
      <c r="U1041" s="23"/>
      <c r="V1041" s="23"/>
      <c r="W1041" s="23"/>
    </row>
    <row r="1042" spans="1:23" ht="15" hidden="1" x14ac:dyDescent="0.25">
      <c r="A1042" s="26" t="str">
        <f t="shared" si="20"/>
        <v>ITA 195/NAG/2023</v>
      </c>
      <c r="B1042" s="26"/>
      <c r="C1042" s="26" t="s">
        <v>2793</v>
      </c>
      <c r="D1042" s="26">
        <v>195</v>
      </c>
      <c r="E1042" s="26">
        <v>2023</v>
      </c>
      <c r="F1042" s="26"/>
      <c r="G1042" s="26"/>
      <c r="H1042" s="38" t="s">
        <v>2781</v>
      </c>
      <c r="I1042" s="38" t="s">
        <v>2293</v>
      </c>
      <c r="J1042" s="51" t="s">
        <v>40</v>
      </c>
      <c r="K1042" s="27" t="s">
        <v>32</v>
      </c>
      <c r="L1042" s="35" t="s">
        <v>2782</v>
      </c>
      <c r="M1042" s="35">
        <v>450515660</v>
      </c>
      <c r="N1042" s="35">
        <v>285250000</v>
      </c>
      <c r="O1042" s="35">
        <v>147085598</v>
      </c>
      <c r="P1042" s="35" t="s">
        <v>2784</v>
      </c>
      <c r="Q1042" s="35" t="s">
        <v>10</v>
      </c>
      <c r="R1042" s="38"/>
      <c r="S1042" s="38" t="s">
        <v>2179</v>
      </c>
      <c r="T1042" s="23"/>
      <c r="U1042" s="23"/>
      <c r="V1042" s="23"/>
      <c r="W1042" s="23"/>
    </row>
    <row r="1043" spans="1:23" ht="15" hidden="1" x14ac:dyDescent="0.25">
      <c r="A1043" s="26" t="str">
        <f t="shared" si="20"/>
        <v>ITA 196/NAG/2023</v>
      </c>
      <c r="B1043" s="26"/>
      <c r="C1043" s="26" t="s">
        <v>2793</v>
      </c>
      <c r="D1043" s="26">
        <v>196</v>
      </c>
      <c r="E1043" s="26">
        <v>2023</v>
      </c>
      <c r="F1043" s="26"/>
      <c r="G1043" s="26"/>
      <c r="H1043" s="38" t="s">
        <v>2781</v>
      </c>
      <c r="I1043" s="38" t="s">
        <v>2293</v>
      </c>
      <c r="J1043" s="51" t="s">
        <v>33</v>
      </c>
      <c r="K1043" s="27" t="s">
        <v>32</v>
      </c>
      <c r="L1043" s="35" t="s">
        <v>2782</v>
      </c>
      <c r="M1043" s="35">
        <v>158597592</v>
      </c>
      <c r="N1043" s="35">
        <v>57083962</v>
      </c>
      <c r="O1043" s="35">
        <v>20302931</v>
      </c>
      <c r="P1043" s="35" t="s">
        <v>2784</v>
      </c>
      <c r="Q1043" s="35" t="s">
        <v>10</v>
      </c>
      <c r="R1043" s="38"/>
      <c r="S1043" s="38" t="s">
        <v>2179</v>
      </c>
      <c r="T1043" s="23"/>
      <c r="U1043" s="23"/>
      <c r="V1043" s="23"/>
      <c r="W1043" s="23"/>
    </row>
    <row r="1044" spans="1:23" ht="15" hidden="1" x14ac:dyDescent="0.25">
      <c r="A1044" s="26" t="str">
        <f t="shared" si="20"/>
        <v>ITA 197/NAG/2023</v>
      </c>
      <c r="B1044" s="26"/>
      <c r="C1044" s="26" t="s">
        <v>2793</v>
      </c>
      <c r="D1044" s="26">
        <v>197</v>
      </c>
      <c r="E1044" s="26">
        <v>2023</v>
      </c>
      <c r="F1044" s="26"/>
      <c r="G1044" s="26"/>
      <c r="H1044" s="38" t="s">
        <v>2787</v>
      </c>
      <c r="I1044" s="38" t="s">
        <v>2788</v>
      </c>
      <c r="J1044" s="51" t="s">
        <v>37</v>
      </c>
      <c r="K1044" s="27" t="s">
        <v>21</v>
      </c>
      <c r="L1044" s="35" t="s">
        <v>2789</v>
      </c>
      <c r="M1044" s="35">
        <v>1621290</v>
      </c>
      <c r="N1044" s="35">
        <v>951000</v>
      </c>
      <c r="O1044" s="35">
        <v>355560</v>
      </c>
      <c r="P1044" s="35" t="s">
        <v>2791</v>
      </c>
      <c r="Q1044" s="35" t="s">
        <v>10</v>
      </c>
      <c r="R1044" s="38"/>
      <c r="S1044" s="38" t="s">
        <v>2579</v>
      </c>
      <c r="T1044" s="23"/>
      <c r="U1044" s="23"/>
      <c r="V1044" s="23"/>
      <c r="W1044" s="23"/>
    </row>
    <row r="1045" spans="1:23" ht="15" x14ac:dyDescent="0.25">
      <c r="A1045" s="53"/>
      <c r="B1045" s="52"/>
      <c r="C1045" s="52"/>
      <c r="D1045" s="52"/>
      <c r="E1045" s="52"/>
      <c r="F1045" s="52"/>
      <c r="G1045" s="52"/>
      <c r="H1045" s="54"/>
      <c r="I1045" s="54"/>
      <c r="J1045" s="55"/>
      <c r="K1045" s="23"/>
      <c r="L1045" s="56"/>
      <c r="M1045" s="56"/>
      <c r="N1045" s="56"/>
      <c r="O1045" s="56"/>
      <c r="P1045" s="56"/>
      <c r="Q1045" s="56"/>
      <c r="R1045" s="54"/>
      <c r="S1045" s="54"/>
      <c r="T1045" s="23"/>
      <c r="U1045" s="23"/>
      <c r="V1045" s="23"/>
      <c r="W1045" s="23"/>
    </row>
    <row r="1046" spans="1:23" ht="15" x14ac:dyDescent="0.25">
      <c r="A1046" s="53"/>
      <c r="B1046" s="52"/>
      <c r="C1046" s="52"/>
      <c r="D1046" s="52"/>
      <c r="E1046" s="52"/>
      <c r="F1046" s="52"/>
      <c r="G1046" s="52"/>
      <c r="H1046" s="54"/>
      <c r="I1046" s="54"/>
      <c r="J1046" s="55"/>
      <c r="K1046" s="23"/>
      <c r="L1046" s="56"/>
      <c r="M1046" s="56"/>
      <c r="N1046" s="56"/>
      <c r="O1046" s="56"/>
      <c r="P1046" s="56"/>
      <c r="Q1046" s="56"/>
      <c r="R1046" s="54"/>
      <c r="S1046" s="54"/>
      <c r="T1046" s="23"/>
      <c r="U1046" s="23"/>
      <c r="V1046" s="23"/>
      <c r="W1046" s="23"/>
    </row>
    <row r="1047" spans="1:23" ht="15" x14ac:dyDescent="0.25">
      <c r="A1047" s="53"/>
      <c r="B1047" s="52"/>
      <c r="C1047" s="52"/>
      <c r="D1047" s="52"/>
      <c r="E1047" s="52"/>
      <c r="F1047" s="52"/>
      <c r="G1047" s="52"/>
      <c r="H1047" s="54"/>
      <c r="I1047" s="54"/>
      <c r="J1047" s="55"/>
      <c r="K1047" s="23"/>
      <c r="L1047" s="56"/>
      <c r="M1047" s="56"/>
      <c r="N1047" s="56"/>
      <c r="O1047" s="56"/>
      <c r="P1047" s="56"/>
      <c r="Q1047" s="56"/>
      <c r="R1047" s="54"/>
      <c r="S1047" s="54"/>
      <c r="T1047" s="23"/>
      <c r="U1047" s="23"/>
      <c r="V1047" s="23"/>
      <c r="W1047" s="23"/>
    </row>
    <row r="1048" spans="1:23" ht="15" x14ac:dyDescent="0.25">
      <c r="A1048" s="53"/>
      <c r="B1048" s="52"/>
      <c r="C1048" s="52"/>
      <c r="D1048" s="52"/>
      <c r="E1048" s="52"/>
      <c r="F1048" s="52"/>
      <c r="G1048" s="52"/>
      <c r="H1048" s="54"/>
      <c r="I1048" s="54"/>
      <c r="J1048" s="55"/>
      <c r="K1048" s="23"/>
      <c r="L1048" s="56"/>
      <c r="M1048" s="56"/>
      <c r="N1048" s="56"/>
      <c r="O1048" s="56"/>
      <c r="P1048" s="56"/>
      <c r="Q1048" s="56"/>
      <c r="R1048" s="54"/>
      <c r="S1048" s="54"/>
      <c r="T1048" s="23"/>
      <c r="U1048" s="23"/>
      <c r="V1048" s="23"/>
      <c r="W1048" s="23"/>
    </row>
    <row r="1049" spans="1:23" ht="15" x14ac:dyDescent="0.25">
      <c r="A1049" s="53"/>
      <c r="B1049" s="52"/>
      <c r="C1049" s="52"/>
      <c r="D1049" s="52"/>
      <c r="E1049" s="52"/>
      <c r="F1049" s="52"/>
      <c r="G1049" s="52"/>
      <c r="H1049" s="54"/>
      <c r="I1049" s="54"/>
      <c r="J1049" s="55"/>
      <c r="K1049" s="23"/>
      <c r="L1049" s="56"/>
      <c r="M1049" s="56"/>
      <c r="N1049" s="56"/>
      <c r="O1049" s="56"/>
      <c r="P1049" s="56"/>
      <c r="Q1049" s="56"/>
      <c r="R1049" s="54"/>
      <c r="S1049" s="54"/>
      <c r="T1049" s="23"/>
      <c r="U1049" s="23"/>
      <c r="V1049" s="23"/>
      <c r="W1049" s="23"/>
    </row>
    <row r="1050" spans="1:23" ht="15" x14ac:dyDescent="0.25">
      <c r="A1050" s="53"/>
      <c r="B1050" s="52"/>
      <c r="C1050" s="52"/>
      <c r="D1050" s="52"/>
      <c r="E1050" s="52"/>
      <c r="F1050" s="52"/>
      <c r="G1050" s="52"/>
      <c r="H1050" s="54"/>
      <c r="I1050" s="54"/>
      <c r="J1050" s="55"/>
      <c r="K1050" s="23"/>
      <c r="L1050" s="56"/>
      <c r="M1050" s="56"/>
      <c r="N1050" s="56"/>
      <c r="O1050" s="56"/>
      <c r="P1050" s="56"/>
      <c r="Q1050" s="56"/>
      <c r="R1050" s="54"/>
      <c r="S1050" s="54"/>
      <c r="T1050" s="23"/>
      <c r="U1050" s="23"/>
      <c r="V1050" s="23"/>
      <c r="W1050" s="23"/>
    </row>
    <row r="1051" spans="1:23" ht="15" x14ac:dyDescent="0.25">
      <c r="A1051" s="53"/>
      <c r="B1051" s="52"/>
      <c r="C1051" s="52"/>
      <c r="D1051" s="52"/>
      <c r="E1051" s="52"/>
      <c r="F1051" s="52"/>
      <c r="G1051" s="52"/>
      <c r="H1051" s="54"/>
      <c r="I1051" s="54"/>
      <c r="J1051" s="55"/>
      <c r="K1051" s="23"/>
      <c r="L1051" s="56"/>
      <c r="M1051" s="56"/>
      <c r="N1051" s="56"/>
      <c r="O1051" s="56"/>
      <c r="P1051" s="56"/>
      <c r="Q1051" s="56"/>
      <c r="R1051" s="54"/>
      <c r="S1051" s="54"/>
      <c r="T1051" s="23"/>
      <c r="U1051" s="23"/>
      <c r="V1051" s="23"/>
      <c r="W1051" s="23"/>
    </row>
    <row r="1052" spans="1:23" ht="15" x14ac:dyDescent="0.25">
      <c r="A1052" s="53"/>
      <c r="B1052" s="52"/>
      <c r="C1052" s="52"/>
      <c r="D1052" s="52"/>
      <c r="E1052" s="52"/>
      <c r="F1052" s="52"/>
      <c r="G1052" s="52"/>
      <c r="H1052" s="54"/>
      <c r="I1052" s="54"/>
      <c r="J1052" s="55"/>
      <c r="K1052" s="23"/>
      <c r="L1052" s="56"/>
      <c r="M1052" s="56"/>
      <c r="N1052" s="56"/>
      <c r="O1052" s="56"/>
      <c r="P1052" s="56"/>
      <c r="Q1052" s="56"/>
      <c r="R1052" s="54"/>
      <c r="S1052" s="54"/>
      <c r="T1052" s="23"/>
      <c r="U1052" s="23"/>
      <c r="V1052" s="23"/>
      <c r="W1052" s="23"/>
    </row>
    <row r="1053" spans="1:23" ht="15" x14ac:dyDescent="0.25">
      <c r="A1053" s="53"/>
      <c r="B1053" s="52"/>
      <c r="C1053" s="52"/>
      <c r="D1053" s="52"/>
      <c r="E1053" s="52"/>
      <c r="F1053" s="52"/>
      <c r="G1053" s="52"/>
      <c r="H1053" s="54"/>
      <c r="I1053" s="54"/>
      <c r="J1053" s="55"/>
      <c r="K1053" s="23"/>
      <c r="L1053" s="56"/>
      <c r="M1053" s="56"/>
      <c r="N1053" s="56"/>
      <c r="O1053" s="56"/>
      <c r="P1053" s="56"/>
      <c r="Q1053" s="56"/>
      <c r="R1053" s="54"/>
      <c r="S1053" s="54"/>
      <c r="T1053" s="23"/>
      <c r="U1053" s="23"/>
      <c r="V1053" s="23"/>
      <c r="W1053" s="23"/>
    </row>
    <row r="1054" spans="1:23" ht="15" x14ac:dyDescent="0.25">
      <c r="A1054" s="53"/>
      <c r="B1054" s="52"/>
      <c r="C1054" s="52"/>
      <c r="D1054" s="52"/>
      <c r="E1054" s="52"/>
      <c r="F1054" s="52"/>
      <c r="G1054" s="52"/>
      <c r="H1054" s="54"/>
      <c r="I1054" s="54"/>
      <c r="J1054" s="55"/>
      <c r="K1054" s="23"/>
      <c r="L1054" s="56"/>
      <c r="M1054" s="56"/>
      <c r="N1054" s="56"/>
      <c r="O1054" s="56"/>
      <c r="P1054" s="56"/>
      <c r="Q1054" s="56"/>
      <c r="R1054" s="54"/>
      <c r="S1054" s="54"/>
      <c r="T1054" s="23"/>
      <c r="U1054" s="23"/>
      <c r="V1054" s="23"/>
      <c r="W1054" s="23"/>
    </row>
    <row r="1055" spans="1:23" ht="15" x14ac:dyDescent="0.25">
      <c r="A1055" s="53"/>
      <c r="B1055" s="52"/>
      <c r="C1055" s="52"/>
      <c r="D1055" s="52"/>
      <c r="E1055" s="52"/>
      <c r="F1055" s="52"/>
      <c r="G1055" s="52"/>
      <c r="H1055" s="54"/>
      <c r="I1055" s="54"/>
      <c r="J1055" s="55"/>
      <c r="K1055" s="23"/>
      <c r="L1055" s="56"/>
      <c r="M1055" s="56"/>
      <c r="N1055" s="56"/>
      <c r="O1055" s="56"/>
      <c r="P1055" s="56"/>
      <c r="Q1055" s="56"/>
      <c r="R1055" s="54"/>
      <c r="S1055" s="54"/>
      <c r="T1055" s="23"/>
      <c r="U1055" s="23"/>
      <c r="V1055" s="23"/>
      <c r="W1055" s="23"/>
    </row>
    <row r="1056" spans="1:23" ht="15" x14ac:dyDescent="0.25">
      <c r="A1056" s="53"/>
      <c r="B1056" s="52"/>
      <c r="C1056" s="52"/>
      <c r="D1056" s="52"/>
      <c r="E1056" s="52"/>
      <c r="F1056" s="52"/>
      <c r="G1056" s="52"/>
      <c r="H1056" s="54"/>
      <c r="I1056" s="54"/>
      <c r="J1056" s="55"/>
      <c r="K1056" s="23"/>
      <c r="L1056" s="56"/>
      <c r="M1056" s="56"/>
      <c r="N1056" s="56"/>
      <c r="O1056" s="56"/>
      <c r="P1056" s="56"/>
      <c r="Q1056" s="56"/>
      <c r="R1056" s="54"/>
      <c r="S1056" s="54"/>
      <c r="T1056" s="23"/>
      <c r="U1056" s="23"/>
      <c r="V1056" s="23"/>
      <c r="W1056" s="23"/>
    </row>
    <row r="1057" spans="1:23" ht="15" x14ac:dyDescent="0.25">
      <c r="A1057" s="53"/>
      <c r="B1057" s="52"/>
      <c r="C1057" s="52"/>
      <c r="D1057" s="52"/>
      <c r="E1057" s="52"/>
      <c r="F1057" s="52"/>
      <c r="G1057" s="52"/>
      <c r="H1057" s="54"/>
      <c r="I1057" s="54"/>
      <c r="J1057" s="55"/>
      <c r="K1057" s="23"/>
      <c r="L1057" s="56"/>
      <c r="M1057" s="56"/>
      <c r="N1057" s="56"/>
      <c r="O1057" s="56"/>
      <c r="P1057" s="56"/>
      <c r="Q1057" s="56"/>
      <c r="R1057" s="54"/>
      <c r="S1057" s="54"/>
      <c r="T1057" s="23"/>
      <c r="U1057" s="23"/>
      <c r="V1057" s="23"/>
      <c r="W1057" s="23"/>
    </row>
    <row r="1058" spans="1:23" ht="15" x14ac:dyDescent="0.25">
      <c r="A1058" s="53"/>
      <c r="B1058" s="52"/>
      <c r="C1058" s="52"/>
      <c r="D1058" s="52"/>
      <c r="E1058" s="52"/>
      <c r="F1058" s="52"/>
      <c r="G1058" s="52"/>
      <c r="H1058" s="54"/>
      <c r="I1058" s="54"/>
      <c r="J1058" s="55"/>
      <c r="K1058" s="23"/>
      <c r="L1058" s="56"/>
      <c r="M1058" s="56"/>
      <c r="N1058" s="56"/>
      <c r="O1058" s="56"/>
      <c r="P1058" s="56"/>
      <c r="Q1058" s="56"/>
      <c r="R1058" s="54"/>
      <c r="S1058" s="54"/>
      <c r="T1058" s="23"/>
      <c r="U1058" s="23"/>
      <c r="V1058" s="23"/>
      <c r="W1058" s="23"/>
    </row>
    <row r="1059" spans="1:23" ht="15" x14ac:dyDescent="0.25">
      <c r="A1059" s="53"/>
      <c r="B1059" s="52"/>
      <c r="C1059" s="52"/>
      <c r="D1059" s="52"/>
      <c r="E1059" s="52"/>
      <c r="F1059" s="52"/>
      <c r="G1059" s="52"/>
      <c r="H1059" s="54"/>
      <c r="I1059" s="54"/>
      <c r="J1059" s="55"/>
      <c r="K1059" s="23"/>
      <c r="L1059" s="56"/>
      <c r="M1059" s="56"/>
      <c r="N1059" s="56"/>
      <c r="O1059" s="56"/>
      <c r="P1059" s="56"/>
      <c r="Q1059" s="56"/>
      <c r="R1059" s="54"/>
      <c r="S1059" s="54"/>
      <c r="T1059" s="23"/>
      <c r="U1059" s="23"/>
      <c r="V1059" s="23"/>
      <c r="W1059" s="23"/>
    </row>
    <row r="1060" spans="1:23" ht="15" x14ac:dyDescent="0.25">
      <c r="A1060" s="53"/>
      <c r="B1060" s="52"/>
      <c r="C1060" s="52"/>
      <c r="D1060" s="52"/>
      <c r="E1060" s="52"/>
      <c r="F1060" s="52"/>
      <c r="G1060" s="52"/>
      <c r="H1060" s="54"/>
      <c r="I1060" s="54"/>
      <c r="J1060" s="55"/>
      <c r="K1060" s="23"/>
      <c r="L1060" s="56"/>
      <c r="M1060" s="56"/>
      <c r="N1060" s="56"/>
      <c r="O1060" s="56"/>
      <c r="P1060" s="56"/>
      <c r="Q1060" s="56"/>
      <c r="R1060" s="54"/>
      <c r="S1060" s="54"/>
      <c r="T1060" s="23"/>
      <c r="U1060" s="23"/>
      <c r="V1060" s="23"/>
      <c r="W1060" s="23"/>
    </row>
    <row r="1061" spans="1:23" ht="15" x14ac:dyDescent="0.25">
      <c r="A1061" s="53"/>
      <c r="B1061" s="52"/>
      <c r="C1061" s="52"/>
      <c r="D1061" s="52"/>
      <c r="E1061" s="52"/>
      <c r="F1061" s="52"/>
      <c r="G1061" s="52"/>
      <c r="H1061" s="54"/>
      <c r="I1061" s="54"/>
      <c r="J1061" s="55"/>
      <c r="K1061" s="23"/>
      <c r="L1061" s="56"/>
      <c r="M1061" s="56"/>
      <c r="N1061" s="56"/>
      <c r="O1061" s="56"/>
      <c r="P1061" s="56"/>
      <c r="Q1061" s="56"/>
      <c r="R1061" s="54"/>
      <c r="S1061" s="54"/>
      <c r="T1061" s="23"/>
      <c r="U1061" s="23"/>
      <c r="V1061" s="23"/>
      <c r="W1061" s="23"/>
    </row>
    <row r="1062" spans="1:23" ht="15" x14ac:dyDescent="0.25">
      <c r="A1062" s="53"/>
      <c r="B1062" s="52"/>
      <c r="C1062" s="52"/>
      <c r="D1062" s="52"/>
      <c r="E1062" s="52"/>
      <c r="F1062" s="52"/>
      <c r="G1062" s="52"/>
      <c r="H1062" s="54"/>
      <c r="I1062" s="54"/>
      <c r="J1062" s="55"/>
      <c r="K1062" s="23"/>
      <c r="L1062" s="56"/>
      <c r="M1062" s="56"/>
      <c r="N1062" s="56"/>
      <c r="O1062" s="56"/>
      <c r="P1062" s="56"/>
      <c r="Q1062" s="56"/>
      <c r="R1062" s="54"/>
      <c r="S1062" s="54"/>
      <c r="T1062" s="23"/>
      <c r="U1062" s="23"/>
      <c r="V1062" s="23"/>
      <c r="W1062" s="23"/>
    </row>
    <row r="1063" spans="1:23" ht="15" x14ac:dyDescent="0.25">
      <c r="A1063" s="53"/>
      <c r="B1063" s="52"/>
      <c r="C1063" s="52"/>
      <c r="D1063" s="52"/>
      <c r="E1063" s="52"/>
      <c r="F1063" s="52"/>
      <c r="G1063" s="52"/>
      <c r="H1063" s="54"/>
      <c r="I1063" s="54"/>
      <c r="J1063" s="55"/>
      <c r="K1063" s="23"/>
      <c r="L1063" s="56"/>
      <c r="M1063" s="56"/>
      <c r="N1063" s="56"/>
      <c r="O1063" s="56"/>
      <c r="P1063" s="56"/>
      <c r="Q1063" s="56"/>
      <c r="R1063" s="54"/>
      <c r="S1063" s="54"/>
      <c r="T1063" s="23"/>
      <c r="U1063" s="23"/>
      <c r="V1063" s="23"/>
      <c r="W1063" s="23"/>
    </row>
    <row r="1064" spans="1:23" ht="15" x14ac:dyDescent="0.25">
      <c r="A1064" s="53"/>
      <c r="B1064" s="52"/>
      <c r="C1064" s="52"/>
      <c r="D1064" s="52"/>
      <c r="E1064" s="52"/>
      <c r="F1064" s="52"/>
      <c r="G1064" s="52"/>
      <c r="H1064" s="54"/>
      <c r="I1064" s="54"/>
      <c r="J1064" s="55"/>
      <c r="K1064" s="23"/>
      <c r="L1064" s="56"/>
      <c r="M1064" s="56"/>
      <c r="N1064" s="56"/>
      <c r="O1064" s="56"/>
      <c r="P1064" s="56"/>
      <c r="Q1064" s="56"/>
      <c r="R1064" s="54"/>
      <c r="S1064" s="54"/>
      <c r="T1064" s="23"/>
      <c r="U1064" s="23"/>
      <c r="V1064" s="23"/>
      <c r="W1064" s="23"/>
    </row>
    <row r="1065" spans="1:23" ht="15" x14ac:dyDescent="0.25">
      <c r="A1065" s="53"/>
      <c r="B1065" s="52"/>
      <c r="C1065" s="52"/>
      <c r="D1065" s="52"/>
      <c r="E1065" s="52"/>
      <c r="F1065" s="52"/>
      <c r="G1065" s="52"/>
      <c r="H1065" s="54"/>
      <c r="I1065" s="54"/>
      <c r="J1065" s="55"/>
      <c r="K1065" s="23"/>
      <c r="L1065" s="56"/>
      <c r="M1065" s="56"/>
      <c r="N1065" s="56"/>
      <c r="O1065" s="56"/>
      <c r="P1065" s="56"/>
      <c r="Q1065" s="56"/>
      <c r="R1065" s="54"/>
      <c r="S1065" s="54"/>
      <c r="T1065" s="23"/>
      <c r="U1065" s="23"/>
      <c r="V1065" s="23"/>
      <c r="W1065" s="23"/>
    </row>
    <row r="1066" spans="1:23" ht="15" x14ac:dyDescent="0.25">
      <c r="A1066" s="53"/>
      <c r="B1066" s="52"/>
      <c r="C1066" s="52"/>
      <c r="D1066" s="52"/>
      <c r="E1066" s="52"/>
      <c r="F1066" s="52"/>
      <c r="G1066" s="52"/>
      <c r="H1066" s="54"/>
      <c r="I1066" s="54"/>
      <c r="J1066" s="55"/>
      <c r="K1066" s="23"/>
      <c r="L1066" s="56"/>
      <c r="M1066" s="56"/>
      <c r="N1066" s="56"/>
      <c r="O1066" s="56"/>
      <c r="P1066" s="56"/>
      <c r="Q1066" s="56"/>
      <c r="R1066" s="54"/>
      <c r="S1066" s="54"/>
      <c r="T1066" s="23"/>
      <c r="U1066" s="23"/>
      <c r="V1066" s="23"/>
      <c r="W1066" s="23"/>
    </row>
    <row r="1067" spans="1:23" ht="15" x14ac:dyDescent="0.25">
      <c r="A1067" s="53"/>
      <c r="B1067" s="52"/>
      <c r="C1067" s="52"/>
      <c r="D1067" s="52"/>
      <c r="E1067" s="52"/>
      <c r="F1067" s="52"/>
      <c r="G1067" s="52"/>
      <c r="H1067" s="54"/>
      <c r="I1067" s="54"/>
      <c r="J1067" s="55"/>
      <c r="K1067" s="23"/>
      <c r="L1067" s="56"/>
      <c r="M1067" s="56"/>
      <c r="N1067" s="56"/>
      <c r="O1067" s="56"/>
      <c r="P1067" s="56"/>
      <c r="Q1067" s="56"/>
      <c r="R1067" s="54"/>
      <c r="S1067" s="54"/>
      <c r="T1067" s="23"/>
      <c r="U1067" s="23"/>
      <c r="V1067" s="23"/>
      <c r="W1067" s="23"/>
    </row>
    <row r="1068" spans="1:23" ht="15" x14ac:dyDescent="0.25">
      <c r="A1068" s="53"/>
      <c r="B1068" s="52"/>
      <c r="C1068" s="52"/>
      <c r="D1068" s="52"/>
      <c r="E1068" s="52"/>
      <c r="F1068" s="52"/>
      <c r="G1068" s="52"/>
      <c r="H1068" s="54"/>
      <c r="I1068" s="54"/>
      <c r="J1068" s="55"/>
      <c r="K1068" s="23"/>
      <c r="L1068" s="56"/>
      <c r="M1068" s="56"/>
      <c r="N1068" s="56"/>
      <c r="O1068" s="56"/>
      <c r="P1068" s="56"/>
      <c r="Q1068" s="56"/>
      <c r="R1068" s="54"/>
      <c r="S1068" s="54"/>
      <c r="T1068" s="23"/>
      <c r="U1068" s="23"/>
      <c r="V1068" s="23"/>
      <c r="W1068" s="23"/>
    </row>
    <row r="1069" spans="1:23" ht="15" x14ac:dyDescent="0.25">
      <c r="A1069" s="53"/>
      <c r="B1069" s="52"/>
      <c r="C1069" s="52"/>
      <c r="D1069" s="52"/>
      <c r="E1069" s="52"/>
      <c r="F1069" s="52"/>
      <c r="G1069" s="52"/>
      <c r="H1069" s="54"/>
      <c r="I1069" s="54"/>
      <c r="J1069" s="55"/>
      <c r="K1069" s="23"/>
      <c r="L1069" s="56"/>
      <c r="M1069" s="56"/>
      <c r="N1069" s="56"/>
      <c r="O1069" s="56"/>
      <c r="P1069" s="56"/>
      <c r="Q1069" s="56"/>
      <c r="R1069" s="54"/>
      <c r="S1069" s="54"/>
      <c r="T1069" s="23"/>
      <c r="U1069" s="23"/>
      <c r="V1069" s="23"/>
      <c r="W1069" s="23"/>
    </row>
    <row r="1070" spans="1:23" ht="15" x14ac:dyDescent="0.25">
      <c r="A1070" s="53"/>
      <c r="B1070" s="52"/>
      <c r="C1070" s="52"/>
      <c r="D1070" s="52"/>
      <c r="E1070" s="52"/>
      <c r="F1070" s="52"/>
      <c r="G1070" s="52"/>
      <c r="H1070" s="54"/>
      <c r="I1070" s="54"/>
      <c r="J1070" s="55"/>
      <c r="K1070" s="23"/>
      <c r="L1070" s="56"/>
      <c r="M1070" s="56"/>
      <c r="N1070" s="56"/>
      <c r="O1070" s="56"/>
      <c r="P1070" s="56"/>
      <c r="Q1070" s="56"/>
      <c r="R1070" s="54"/>
      <c r="S1070" s="54"/>
      <c r="T1070" s="23"/>
      <c r="U1070" s="23"/>
      <c r="V1070" s="23"/>
      <c r="W1070" s="23"/>
    </row>
    <row r="1071" spans="1:23" ht="15" x14ac:dyDescent="0.25">
      <c r="A1071" s="53"/>
      <c r="B1071" s="52"/>
      <c r="C1071" s="52"/>
      <c r="D1071" s="52"/>
      <c r="E1071" s="52"/>
      <c r="F1071" s="52"/>
      <c r="G1071" s="52"/>
      <c r="H1071" s="54"/>
      <c r="I1071" s="54"/>
      <c r="J1071" s="55"/>
      <c r="K1071" s="23"/>
      <c r="L1071" s="56"/>
      <c r="M1071" s="56"/>
      <c r="N1071" s="56"/>
      <c r="O1071" s="56"/>
      <c r="P1071" s="56"/>
      <c r="Q1071" s="56"/>
      <c r="R1071" s="54"/>
      <c r="S1071" s="54"/>
      <c r="T1071" s="23"/>
      <c r="U1071" s="23"/>
      <c r="V1071" s="23"/>
      <c r="W1071" s="23"/>
    </row>
    <row r="1072" spans="1:23" ht="15" x14ac:dyDescent="0.25">
      <c r="A1072" s="53"/>
      <c r="B1072" s="52"/>
      <c r="C1072" s="52"/>
      <c r="D1072" s="52"/>
      <c r="E1072" s="52"/>
      <c r="F1072" s="52"/>
      <c r="G1072" s="52"/>
      <c r="H1072" s="54"/>
      <c r="I1072" s="54"/>
      <c r="J1072" s="55"/>
      <c r="K1072" s="23"/>
      <c r="L1072" s="56"/>
      <c r="M1072" s="56"/>
      <c r="N1072" s="56"/>
      <c r="O1072" s="56"/>
      <c r="P1072" s="56"/>
      <c r="Q1072" s="56"/>
      <c r="R1072" s="54"/>
      <c r="S1072" s="54"/>
      <c r="T1072" s="23"/>
      <c r="U1072" s="23"/>
      <c r="V1072" s="23"/>
      <c r="W1072" s="23"/>
    </row>
    <row r="1073" spans="1:23" ht="15" x14ac:dyDescent="0.25">
      <c r="A1073" s="53"/>
      <c r="B1073" s="52"/>
      <c r="C1073" s="52"/>
      <c r="D1073" s="52"/>
      <c r="E1073" s="52"/>
      <c r="F1073" s="52"/>
      <c r="G1073" s="52"/>
      <c r="H1073" s="54"/>
      <c r="I1073" s="54"/>
      <c r="J1073" s="55"/>
      <c r="K1073" s="23"/>
      <c r="L1073" s="56"/>
      <c r="M1073" s="56"/>
      <c r="N1073" s="56"/>
      <c r="O1073" s="56"/>
      <c r="P1073" s="56"/>
      <c r="Q1073" s="56"/>
      <c r="R1073" s="54"/>
      <c r="S1073" s="54"/>
      <c r="T1073" s="23"/>
      <c r="U1073" s="23"/>
      <c r="V1073" s="23"/>
      <c r="W1073" s="23"/>
    </row>
    <row r="1074" spans="1:23" ht="15" x14ac:dyDescent="0.25">
      <c r="A1074" s="53"/>
      <c r="B1074" s="52"/>
      <c r="C1074" s="52"/>
      <c r="D1074" s="52"/>
      <c r="E1074" s="52"/>
      <c r="F1074" s="52"/>
      <c r="G1074" s="52"/>
      <c r="H1074" s="54"/>
      <c r="I1074" s="54"/>
      <c r="J1074" s="55"/>
      <c r="K1074" s="23"/>
      <c r="L1074" s="56"/>
      <c r="M1074" s="56"/>
      <c r="N1074" s="56"/>
      <c r="O1074" s="56"/>
      <c r="P1074" s="56"/>
      <c r="Q1074" s="56"/>
      <c r="R1074" s="54"/>
      <c r="S1074" s="54"/>
      <c r="T1074" s="23"/>
      <c r="U1074" s="23"/>
      <c r="V1074" s="23"/>
      <c r="W1074" s="23"/>
    </row>
    <row r="1075" spans="1:23" ht="15" x14ac:dyDescent="0.25">
      <c r="A1075" s="53"/>
      <c r="B1075" s="52"/>
      <c r="C1075" s="52"/>
      <c r="D1075" s="52"/>
      <c r="E1075" s="52"/>
      <c r="F1075" s="52"/>
      <c r="G1075" s="52"/>
      <c r="H1075" s="54"/>
      <c r="I1075" s="54"/>
      <c r="J1075" s="55"/>
      <c r="K1075" s="23"/>
      <c r="L1075" s="56"/>
      <c r="M1075" s="56"/>
      <c r="N1075" s="56"/>
      <c r="O1075" s="56"/>
      <c r="P1075" s="56"/>
      <c r="Q1075" s="56"/>
      <c r="R1075" s="54"/>
      <c r="S1075" s="54"/>
      <c r="T1075" s="23"/>
      <c r="U1075" s="23"/>
      <c r="V1075" s="23"/>
      <c r="W1075" s="23"/>
    </row>
    <row r="1076" spans="1:23" ht="15" x14ac:dyDescent="0.25">
      <c r="A1076" s="53"/>
      <c r="B1076" s="52"/>
      <c r="C1076" s="52"/>
      <c r="D1076" s="52"/>
      <c r="E1076" s="52"/>
      <c r="F1076" s="52"/>
      <c r="G1076" s="52"/>
      <c r="H1076" s="54"/>
      <c r="I1076" s="54"/>
      <c r="J1076" s="55"/>
      <c r="K1076" s="23"/>
      <c r="L1076" s="56"/>
      <c r="M1076" s="56"/>
      <c r="N1076" s="56"/>
      <c r="O1076" s="56"/>
      <c r="P1076" s="56"/>
      <c r="Q1076" s="56"/>
      <c r="R1076" s="54"/>
      <c r="S1076" s="54"/>
      <c r="T1076" s="23"/>
      <c r="U1076" s="23"/>
      <c r="V1076" s="23"/>
      <c r="W1076" s="23"/>
    </row>
    <row r="1077" spans="1:23" ht="15" x14ac:dyDescent="0.25">
      <c r="A1077" s="53"/>
      <c r="B1077" s="52"/>
      <c r="C1077" s="52"/>
      <c r="D1077" s="52"/>
      <c r="E1077" s="52"/>
      <c r="F1077" s="52"/>
      <c r="G1077" s="52"/>
      <c r="H1077" s="54"/>
      <c r="I1077" s="54"/>
      <c r="J1077" s="55"/>
      <c r="K1077" s="23"/>
      <c r="L1077" s="56"/>
      <c r="M1077" s="56"/>
      <c r="N1077" s="56"/>
      <c r="O1077" s="56"/>
      <c r="P1077" s="56"/>
      <c r="Q1077" s="56"/>
      <c r="R1077" s="54"/>
      <c r="S1077" s="54"/>
      <c r="T1077" s="23"/>
      <c r="U1077" s="23"/>
      <c r="V1077" s="23"/>
      <c r="W1077" s="23"/>
    </row>
    <row r="1078" spans="1:23" ht="15" x14ac:dyDescent="0.25">
      <c r="A1078" s="53"/>
      <c r="B1078" s="52"/>
      <c r="C1078" s="52"/>
      <c r="D1078" s="52"/>
      <c r="E1078" s="52"/>
      <c r="F1078" s="52"/>
      <c r="G1078" s="52"/>
      <c r="H1078" s="54"/>
      <c r="I1078" s="54"/>
      <c r="J1078" s="55"/>
      <c r="K1078" s="23"/>
      <c r="L1078" s="56"/>
      <c r="M1078" s="56"/>
      <c r="N1078" s="56"/>
      <c r="O1078" s="56"/>
      <c r="P1078" s="56"/>
      <c r="Q1078" s="56"/>
      <c r="R1078" s="54"/>
      <c r="S1078" s="54"/>
      <c r="T1078" s="23"/>
      <c r="U1078" s="23"/>
      <c r="V1078" s="23"/>
      <c r="W1078" s="23"/>
    </row>
    <row r="1079" spans="1:23" ht="15" x14ac:dyDescent="0.25">
      <c r="A1079" s="53"/>
      <c r="B1079" s="52"/>
      <c r="C1079" s="52"/>
      <c r="D1079" s="52"/>
      <c r="E1079" s="52"/>
      <c r="F1079" s="52"/>
      <c r="G1079" s="52"/>
      <c r="H1079" s="54"/>
      <c r="I1079" s="54"/>
      <c r="J1079" s="55"/>
      <c r="K1079" s="23"/>
      <c r="L1079" s="56"/>
      <c r="M1079" s="56"/>
      <c r="N1079" s="56"/>
      <c r="O1079" s="56"/>
      <c r="P1079" s="56"/>
      <c r="Q1079" s="56"/>
      <c r="R1079" s="54"/>
      <c r="S1079" s="54"/>
      <c r="T1079" s="23"/>
      <c r="U1079" s="23"/>
      <c r="V1079" s="23"/>
      <c r="W1079" s="23"/>
    </row>
    <row r="1080" spans="1:23" ht="15" x14ac:dyDescent="0.25">
      <c r="A1080" s="53"/>
      <c r="B1080" s="52"/>
      <c r="C1080" s="52"/>
      <c r="D1080" s="52"/>
      <c r="E1080" s="52"/>
      <c r="F1080" s="52"/>
      <c r="G1080" s="52"/>
      <c r="H1080" s="54"/>
      <c r="I1080" s="54"/>
      <c r="J1080" s="55"/>
      <c r="K1080" s="23"/>
      <c r="L1080" s="56"/>
      <c r="M1080" s="56"/>
      <c r="N1080" s="56"/>
      <c r="O1080" s="56"/>
      <c r="P1080" s="56"/>
      <c r="Q1080" s="56"/>
      <c r="R1080" s="54"/>
      <c r="S1080" s="54"/>
      <c r="T1080" s="23"/>
      <c r="U1080" s="23"/>
      <c r="V1080" s="23"/>
      <c r="W1080" s="23"/>
    </row>
    <row r="1081" spans="1:23" ht="15" x14ac:dyDescent="0.25">
      <c r="A1081" s="53"/>
      <c r="B1081" s="52"/>
      <c r="C1081" s="52"/>
      <c r="D1081" s="52"/>
      <c r="E1081" s="52"/>
      <c r="F1081" s="52"/>
      <c r="G1081" s="52"/>
      <c r="H1081" s="54"/>
      <c r="I1081" s="54"/>
      <c r="J1081" s="55"/>
      <c r="K1081" s="23"/>
      <c r="L1081" s="56"/>
      <c r="M1081" s="56"/>
      <c r="N1081" s="56"/>
      <c r="O1081" s="56"/>
      <c r="P1081" s="56"/>
      <c r="Q1081" s="56"/>
      <c r="R1081" s="54"/>
      <c r="S1081" s="54"/>
      <c r="T1081" s="23"/>
      <c r="U1081" s="23"/>
      <c r="V1081" s="23"/>
      <c r="W1081" s="23"/>
    </row>
    <row r="1082" spans="1:23" ht="15" x14ac:dyDescent="0.25">
      <c r="A1082" s="53"/>
      <c r="B1082" s="52"/>
      <c r="C1082" s="52"/>
      <c r="D1082" s="52"/>
      <c r="E1082" s="52"/>
      <c r="F1082" s="52"/>
      <c r="G1082" s="52"/>
      <c r="H1082" s="54"/>
      <c r="I1082" s="54"/>
      <c r="J1082" s="55"/>
      <c r="K1082" s="23"/>
      <c r="L1082" s="56"/>
      <c r="M1082" s="56"/>
      <c r="N1082" s="56"/>
      <c r="O1082" s="56"/>
      <c r="P1082" s="56"/>
      <c r="Q1082" s="56"/>
      <c r="R1082" s="54"/>
      <c r="S1082" s="54"/>
      <c r="T1082" s="23"/>
      <c r="U1082" s="23"/>
      <c r="V1082" s="23"/>
      <c r="W1082" s="23"/>
    </row>
    <row r="1083" spans="1:23" ht="15" x14ac:dyDescent="0.25">
      <c r="A1083" s="53"/>
      <c r="B1083" s="52"/>
      <c r="C1083" s="52"/>
      <c r="D1083" s="52"/>
      <c r="E1083" s="52"/>
      <c r="F1083" s="52"/>
      <c r="G1083" s="52"/>
      <c r="H1083" s="54"/>
      <c r="I1083" s="54"/>
      <c r="J1083" s="55"/>
      <c r="K1083" s="23"/>
      <c r="L1083" s="56"/>
      <c r="M1083" s="56"/>
      <c r="N1083" s="56"/>
      <c r="O1083" s="56"/>
      <c r="P1083" s="56"/>
      <c r="Q1083" s="56"/>
      <c r="R1083" s="54"/>
      <c r="S1083" s="54"/>
      <c r="T1083" s="23"/>
      <c r="U1083" s="23"/>
      <c r="V1083" s="23"/>
      <c r="W1083" s="23"/>
    </row>
    <row r="1084" spans="1:23" ht="15" x14ac:dyDescent="0.25">
      <c r="A1084" s="53"/>
      <c r="B1084" s="52"/>
      <c r="C1084" s="52"/>
      <c r="D1084" s="52"/>
      <c r="E1084" s="52"/>
      <c r="F1084" s="52"/>
      <c r="G1084" s="52"/>
      <c r="H1084" s="54"/>
      <c r="I1084" s="54"/>
      <c r="J1084" s="55"/>
      <c r="K1084" s="23"/>
      <c r="L1084" s="56"/>
      <c r="M1084" s="56"/>
      <c r="N1084" s="56"/>
      <c r="O1084" s="56"/>
      <c r="P1084" s="56"/>
      <c r="Q1084" s="56"/>
      <c r="R1084" s="54"/>
      <c r="S1084" s="54"/>
      <c r="T1084" s="23"/>
      <c r="U1084" s="23"/>
      <c r="V1084" s="23"/>
      <c r="W1084" s="23"/>
    </row>
    <row r="1085" spans="1:23" ht="15" x14ac:dyDescent="0.25">
      <c r="A1085" s="53"/>
      <c r="B1085" s="52"/>
      <c r="C1085" s="52"/>
      <c r="D1085" s="52"/>
      <c r="E1085" s="52"/>
      <c r="F1085" s="52"/>
      <c r="G1085" s="52"/>
      <c r="H1085" s="54"/>
      <c r="I1085" s="54"/>
      <c r="J1085" s="55"/>
      <c r="K1085" s="23"/>
      <c r="L1085" s="56"/>
      <c r="M1085" s="56"/>
      <c r="N1085" s="56"/>
      <c r="O1085" s="56"/>
      <c r="P1085" s="56"/>
      <c r="Q1085" s="56"/>
      <c r="R1085" s="54"/>
      <c r="S1085" s="54"/>
      <c r="T1085" s="23"/>
      <c r="U1085" s="23"/>
      <c r="V1085" s="23"/>
      <c r="W1085" s="23"/>
    </row>
    <row r="1086" spans="1:23" ht="15" x14ac:dyDescent="0.25">
      <c r="A1086" s="53"/>
      <c r="B1086" s="52"/>
      <c r="C1086" s="52"/>
      <c r="D1086" s="52"/>
      <c r="E1086" s="52"/>
      <c r="F1086" s="52"/>
      <c r="G1086" s="52"/>
      <c r="H1086" s="54"/>
      <c r="I1086" s="54"/>
      <c r="J1086" s="55"/>
      <c r="K1086" s="23"/>
      <c r="L1086" s="56"/>
      <c r="M1086" s="56"/>
      <c r="N1086" s="56"/>
      <c r="O1086" s="56"/>
      <c r="P1086" s="56"/>
      <c r="Q1086" s="56"/>
      <c r="R1086" s="54"/>
      <c r="S1086" s="54"/>
      <c r="T1086" s="23"/>
      <c r="U1086" s="23"/>
      <c r="V1086" s="23"/>
      <c r="W1086" s="23"/>
    </row>
    <row r="1087" spans="1:23" ht="15" x14ac:dyDescent="0.25">
      <c r="A1087" s="53"/>
      <c r="B1087" s="52"/>
      <c r="C1087" s="52"/>
      <c r="D1087" s="52"/>
      <c r="E1087" s="52"/>
      <c r="F1087" s="52"/>
      <c r="G1087" s="52"/>
      <c r="H1087" s="54"/>
      <c r="I1087" s="54"/>
      <c r="J1087" s="55"/>
      <c r="K1087" s="23"/>
      <c r="L1087" s="56"/>
      <c r="M1087" s="56"/>
      <c r="N1087" s="56"/>
      <c r="O1087" s="56"/>
      <c r="P1087" s="56"/>
      <c r="Q1087" s="56"/>
      <c r="R1087" s="54"/>
      <c r="S1087" s="54"/>
      <c r="T1087" s="23"/>
      <c r="U1087" s="23"/>
      <c r="V1087" s="23"/>
      <c r="W1087" s="23"/>
    </row>
    <row r="1088" spans="1:23" ht="15" x14ac:dyDescent="0.25">
      <c r="A1088" s="53"/>
      <c r="B1088" s="52"/>
      <c r="C1088" s="52"/>
      <c r="D1088" s="52"/>
      <c r="E1088" s="52"/>
      <c r="F1088" s="52"/>
      <c r="G1088" s="52"/>
      <c r="H1088" s="54"/>
      <c r="I1088" s="54"/>
      <c r="J1088" s="55"/>
      <c r="K1088" s="23"/>
      <c r="L1088" s="56"/>
      <c r="M1088" s="56"/>
      <c r="N1088" s="56"/>
      <c r="O1088" s="56"/>
      <c r="P1088" s="56"/>
      <c r="Q1088" s="56"/>
      <c r="R1088" s="54"/>
      <c r="S1088" s="54"/>
      <c r="T1088" s="23"/>
      <c r="U1088" s="23"/>
      <c r="V1088" s="23"/>
      <c r="W1088" s="23"/>
    </row>
    <row r="1089" spans="1:23" ht="15" x14ac:dyDescent="0.25">
      <c r="A1089" s="53"/>
      <c r="B1089" s="52"/>
      <c r="C1089" s="52"/>
      <c r="D1089" s="52"/>
      <c r="E1089" s="52"/>
      <c r="F1089" s="52"/>
      <c r="G1089" s="52"/>
      <c r="H1089" s="54"/>
      <c r="I1089" s="54"/>
      <c r="J1089" s="55"/>
      <c r="K1089" s="23"/>
      <c r="L1089" s="56"/>
      <c r="M1089" s="56"/>
      <c r="N1089" s="56"/>
      <c r="O1089" s="56"/>
      <c r="P1089" s="56"/>
      <c r="Q1089" s="56"/>
      <c r="R1089" s="54"/>
      <c r="S1089" s="54"/>
      <c r="T1089" s="23"/>
      <c r="U1089" s="23"/>
      <c r="V1089" s="23"/>
      <c r="W1089" s="23"/>
    </row>
    <row r="1090" spans="1:23" ht="15" x14ac:dyDescent="0.25">
      <c r="A1090" s="53"/>
      <c r="B1090" s="52"/>
      <c r="C1090" s="52"/>
      <c r="D1090" s="52"/>
      <c r="E1090" s="52"/>
      <c r="F1090" s="52"/>
      <c r="G1090" s="52"/>
      <c r="H1090" s="54"/>
      <c r="I1090" s="54"/>
      <c r="J1090" s="55"/>
      <c r="K1090" s="23"/>
      <c r="L1090" s="56"/>
      <c r="M1090" s="56"/>
      <c r="N1090" s="56"/>
      <c r="O1090" s="56"/>
      <c r="P1090" s="56"/>
      <c r="Q1090" s="56"/>
      <c r="R1090" s="54"/>
      <c r="S1090" s="54"/>
      <c r="T1090" s="23"/>
      <c r="U1090" s="23"/>
      <c r="V1090" s="23"/>
      <c r="W1090" s="23"/>
    </row>
    <row r="1091" spans="1:23" ht="15" x14ac:dyDescent="0.25">
      <c r="A1091" s="53"/>
      <c r="B1091" s="52"/>
      <c r="C1091" s="52"/>
      <c r="D1091" s="52"/>
      <c r="E1091" s="52"/>
      <c r="F1091" s="52"/>
      <c r="G1091" s="52"/>
      <c r="H1091" s="54"/>
      <c r="I1091" s="54"/>
      <c r="J1091" s="55"/>
      <c r="K1091" s="23"/>
      <c r="L1091" s="56"/>
      <c r="M1091" s="56"/>
      <c r="N1091" s="56"/>
      <c r="O1091" s="56"/>
      <c r="P1091" s="56"/>
      <c r="Q1091" s="56"/>
      <c r="R1091" s="54"/>
      <c r="S1091" s="54"/>
      <c r="T1091" s="23"/>
      <c r="U1091" s="23"/>
      <c r="V1091" s="23"/>
      <c r="W1091" s="23"/>
    </row>
    <row r="1092" spans="1:23" ht="15" x14ac:dyDescent="0.25">
      <c r="A1092" s="53"/>
      <c r="B1092" s="52"/>
      <c r="C1092" s="52"/>
      <c r="D1092" s="52"/>
      <c r="E1092" s="52"/>
      <c r="F1092" s="52"/>
      <c r="G1092" s="52"/>
      <c r="H1092" s="54"/>
      <c r="I1092" s="54"/>
      <c r="J1092" s="55"/>
      <c r="K1092" s="23"/>
      <c r="L1092" s="56"/>
      <c r="M1092" s="56"/>
      <c r="N1092" s="56"/>
      <c r="O1092" s="56"/>
      <c r="P1092" s="56"/>
      <c r="Q1092" s="56"/>
      <c r="R1092" s="54"/>
      <c r="S1092" s="54"/>
      <c r="T1092" s="23"/>
      <c r="U1092" s="23"/>
      <c r="V1092" s="23"/>
      <c r="W1092" s="23"/>
    </row>
    <row r="1093" spans="1:23" ht="15" x14ac:dyDescent="0.25">
      <c r="A1093" s="53"/>
      <c r="B1093" s="52"/>
      <c r="C1093" s="52"/>
      <c r="D1093" s="52"/>
      <c r="E1093" s="52"/>
      <c r="F1093" s="52"/>
      <c r="G1093" s="52"/>
      <c r="H1093" s="54"/>
      <c r="I1093" s="54"/>
      <c r="J1093" s="55"/>
      <c r="K1093" s="23"/>
      <c r="L1093" s="56"/>
      <c r="M1093" s="56"/>
      <c r="N1093" s="56"/>
      <c r="O1093" s="56"/>
      <c r="P1093" s="56"/>
      <c r="Q1093" s="56"/>
      <c r="R1093" s="54"/>
      <c r="S1093" s="54"/>
      <c r="T1093" s="23"/>
      <c r="U1093" s="23"/>
      <c r="V1093" s="23"/>
      <c r="W1093" s="23"/>
    </row>
    <row r="1094" spans="1:23" ht="15" x14ac:dyDescent="0.25">
      <c r="A1094" s="53"/>
      <c r="B1094" s="52"/>
      <c r="C1094" s="52"/>
      <c r="D1094" s="52"/>
      <c r="E1094" s="52"/>
      <c r="F1094" s="52"/>
      <c r="G1094" s="52"/>
      <c r="H1094" s="54"/>
      <c r="I1094" s="54"/>
      <c r="J1094" s="55"/>
      <c r="K1094" s="23"/>
      <c r="L1094" s="56"/>
      <c r="M1094" s="56"/>
      <c r="N1094" s="56"/>
      <c r="O1094" s="56"/>
      <c r="P1094" s="56"/>
      <c r="Q1094" s="56"/>
      <c r="R1094" s="54"/>
      <c r="S1094" s="54"/>
      <c r="T1094" s="23"/>
      <c r="U1094" s="23"/>
      <c r="V1094" s="23"/>
      <c r="W1094" s="23"/>
    </row>
    <row r="1095" spans="1:23" ht="15" x14ac:dyDescent="0.25">
      <c r="A1095" s="53"/>
      <c r="B1095" s="52"/>
      <c r="C1095" s="52"/>
      <c r="D1095" s="52"/>
      <c r="E1095" s="52"/>
      <c r="F1095" s="52"/>
      <c r="G1095" s="52"/>
      <c r="H1095" s="54"/>
      <c r="I1095" s="54"/>
      <c r="J1095" s="55"/>
      <c r="K1095" s="23"/>
      <c r="L1095" s="56"/>
      <c r="M1095" s="56"/>
      <c r="N1095" s="56"/>
      <c r="O1095" s="56"/>
      <c r="P1095" s="56"/>
      <c r="Q1095" s="56"/>
      <c r="R1095" s="54"/>
      <c r="S1095" s="54"/>
      <c r="T1095" s="23"/>
      <c r="U1095" s="23"/>
      <c r="V1095" s="23"/>
      <c r="W1095" s="23"/>
    </row>
    <row r="1096" spans="1:23" ht="15" x14ac:dyDescent="0.25">
      <c r="A1096" s="53"/>
      <c r="B1096" s="52"/>
      <c r="C1096" s="52"/>
      <c r="D1096" s="52"/>
      <c r="E1096" s="52"/>
      <c r="F1096" s="52"/>
      <c r="G1096" s="52"/>
      <c r="H1096" s="54"/>
      <c r="I1096" s="54"/>
      <c r="J1096" s="55"/>
      <c r="K1096" s="23"/>
      <c r="L1096" s="56"/>
      <c r="M1096" s="56"/>
      <c r="N1096" s="56"/>
      <c r="O1096" s="56"/>
      <c r="P1096" s="56"/>
      <c r="Q1096" s="56"/>
      <c r="R1096" s="54"/>
      <c r="S1096" s="54"/>
      <c r="T1096" s="23"/>
      <c r="U1096" s="23"/>
      <c r="V1096" s="23"/>
      <c r="W1096" s="23"/>
    </row>
    <row r="1097" spans="1:23" ht="15" x14ac:dyDescent="0.25">
      <c r="A1097" s="53"/>
      <c r="B1097" s="52"/>
      <c r="C1097" s="52"/>
      <c r="D1097" s="52"/>
      <c r="E1097" s="52"/>
      <c r="F1097" s="52"/>
      <c r="G1097" s="52"/>
      <c r="H1097" s="54"/>
      <c r="I1097" s="54"/>
      <c r="J1097" s="55"/>
      <c r="K1097" s="23"/>
      <c r="L1097" s="56"/>
      <c r="M1097" s="56"/>
      <c r="N1097" s="56"/>
      <c r="O1097" s="56"/>
      <c r="P1097" s="56"/>
      <c r="Q1097" s="56"/>
      <c r="R1097" s="54"/>
      <c r="S1097" s="54"/>
      <c r="T1097" s="23"/>
      <c r="U1097" s="23"/>
      <c r="V1097" s="23"/>
      <c r="W1097" s="23"/>
    </row>
    <row r="1098" spans="1:23" ht="15" x14ac:dyDescent="0.25">
      <c r="A1098" s="53"/>
      <c r="B1098" s="52"/>
      <c r="C1098" s="52"/>
      <c r="D1098" s="52"/>
      <c r="E1098" s="52"/>
      <c r="F1098" s="52"/>
      <c r="G1098" s="52"/>
      <c r="H1098" s="54"/>
      <c r="I1098" s="54"/>
      <c r="J1098" s="55"/>
      <c r="K1098" s="23"/>
      <c r="L1098" s="56"/>
      <c r="M1098" s="56"/>
      <c r="N1098" s="56"/>
      <c r="O1098" s="56"/>
      <c r="P1098" s="56"/>
      <c r="Q1098" s="56"/>
      <c r="R1098" s="54"/>
      <c r="S1098" s="54"/>
      <c r="T1098" s="23"/>
      <c r="U1098" s="23"/>
      <c r="V1098" s="23"/>
      <c r="W1098" s="23"/>
    </row>
    <row r="1099" spans="1:23" ht="15" x14ac:dyDescent="0.25">
      <c r="A1099" s="53"/>
      <c r="B1099" s="52"/>
      <c r="C1099" s="52"/>
      <c r="D1099" s="52"/>
      <c r="E1099" s="52"/>
      <c r="F1099" s="52"/>
      <c r="G1099" s="52"/>
      <c r="H1099" s="54"/>
      <c r="I1099" s="54"/>
      <c r="J1099" s="55"/>
      <c r="K1099" s="23"/>
      <c r="L1099" s="56"/>
      <c r="M1099" s="56"/>
      <c r="N1099" s="56"/>
      <c r="O1099" s="56"/>
      <c r="P1099" s="56"/>
      <c r="Q1099" s="56"/>
      <c r="R1099" s="54"/>
      <c r="S1099" s="54"/>
      <c r="T1099" s="23"/>
      <c r="U1099" s="23"/>
      <c r="V1099" s="23"/>
      <c r="W1099" s="23"/>
    </row>
    <row r="1100" spans="1:23" ht="15" x14ac:dyDescent="0.25">
      <c r="A1100" s="53"/>
      <c r="B1100" s="52"/>
      <c r="C1100" s="52"/>
      <c r="D1100" s="52"/>
      <c r="E1100" s="52"/>
      <c r="F1100" s="52"/>
      <c r="G1100" s="52"/>
      <c r="H1100" s="54"/>
      <c r="I1100" s="54"/>
      <c r="J1100" s="55"/>
      <c r="K1100" s="23"/>
      <c r="L1100" s="56"/>
      <c r="M1100" s="56"/>
      <c r="N1100" s="56"/>
      <c r="O1100" s="56"/>
      <c r="P1100" s="56"/>
      <c r="Q1100" s="56"/>
      <c r="R1100" s="54"/>
      <c r="S1100" s="54"/>
      <c r="T1100" s="23"/>
      <c r="U1100" s="23"/>
      <c r="V1100" s="23"/>
      <c r="W1100" s="23"/>
    </row>
    <row r="1101" spans="1:23" ht="15" x14ac:dyDescent="0.25">
      <c r="A1101" s="53"/>
      <c r="B1101" s="52"/>
      <c r="C1101" s="52"/>
      <c r="D1101" s="52"/>
      <c r="E1101" s="52"/>
      <c r="F1101" s="52"/>
      <c r="G1101" s="52"/>
      <c r="H1101" s="54"/>
      <c r="I1101" s="54"/>
      <c r="J1101" s="55"/>
      <c r="K1101" s="23"/>
      <c r="L1101" s="56"/>
      <c r="M1101" s="56"/>
      <c r="N1101" s="56"/>
      <c r="O1101" s="56"/>
      <c r="P1101" s="56"/>
      <c r="Q1101" s="56"/>
      <c r="R1101" s="54"/>
      <c r="S1101" s="54"/>
      <c r="T1101" s="23"/>
      <c r="U1101" s="23"/>
      <c r="V1101" s="23"/>
      <c r="W1101" s="23"/>
    </row>
    <row r="1102" spans="1:23" ht="15" x14ac:dyDescent="0.25">
      <c r="A1102" s="53"/>
      <c r="B1102" s="52"/>
      <c r="C1102" s="52"/>
      <c r="D1102" s="52"/>
      <c r="E1102" s="52"/>
      <c r="F1102" s="52"/>
      <c r="G1102" s="52"/>
      <c r="H1102" s="54"/>
      <c r="I1102" s="54"/>
      <c r="J1102" s="55"/>
      <c r="K1102" s="23"/>
      <c r="L1102" s="56"/>
      <c r="M1102" s="56"/>
      <c r="N1102" s="56"/>
      <c r="O1102" s="56"/>
      <c r="P1102" s="56"/>
      <c r="Q1102" s="56"/>
      <c r="R1102" s="54"/>
      <c r="S1102" s="54"/>
      <c r="T1102" s="23"/>
      <c r="U1102" s="23"/>
      <c r="V1102" s="23"/>
      <c r="W1102" s="23"/>
    </row>
    <row r="1103" spans="1:23" ht="15" x14ac:dyDescent="0.25">
      <c r="A1103" s="53"/>
      <c r="B1103" s="52"/>
      <c r="C1103" s="52"/>
      <c r="D1103" s="52"/>
      <c r="E1103" s="52"/>
      <c r="F1103" s="52"/>
      <c r="G1103" s="52"/>
      <c r="H1103" s="54"/>
      <c r="I1103" s="54"/>
      <c r="J1103" s="55"/>
      <c r="K1103" s="23"/>
      <c r="L1103" s="56"/>
      <c r="M1103" s="56"/>
      <c r="N1103" s="56"/>
      <c r="O1103" s="56"/>
      <c r="P1103" s="56"/>
      <c r="Q1103" s="56"/>
      <c r="R1103" s="54"/>
      <c r="S1103" s="54"/>
      <c r="T1103" s="23"/>
      <c r="U1103" s="23"/>
      <c r="V1103" s="23"/>
      <c r="W1103" s="23"/>
    </row>
    <row r="1104" spans="1:23" ht="15" x14ac:dyDescent="0.25">
      <c r="A1104" s="53"/>
      <c r="B1104" s="52"/>
      <c r="C1104" s="52"/>
      <c r="D1104" s="52"/>
      <c r="E1104" s="52"/>
      <c r="F1104" s="52"/>
      <c r="G1104" s="52"/>
      <c r="H1104" s="54"/>
      <c r="I1104" s="54"/>
      <c r="J1104" s="55"/>
      <c r="K1104" s="23"/>
      <c r="L1104" s="56"/>
      <c r="M1104" s="56"/>
      <c r="N1104" s="56"/>
      <c r="O1104" s="56"/>
      <c r="P1104" s="56"/>
      <c r="Q1104" s="56"/>
      <c r="R1104" s="54"/>
      <c r="S1104" s="54"/>
      <c r="T1104" s="23"/>
      <c r="U1104" s="23"/>
      <c r="V1104" s="23"/>
      <c r="W1104" s="23"/>
    </row>
    <row r="1105" spans="1:23" ht="15" x14ac:dyDescent="0.25">
      <c r="A1105" s="53"/>
      <c r="B1105" s="52"/>
      <c r="C1105" s="52"/>
      <c r="D1105" s="52"/>
      <c r="E1105" s="52"/>
      <c r="F1105" s="52"/>
      <c r="G1105" s="52"/>
      <c r="H1105" s="54"/>
      <c r="I1105" s="54"/>
      <c r="J1105" s="55"/>
      <c r="K1105" s="23"/>
      <c r="L1105" s="56"/>
      <c r="M1105" s="56"/>
      <c r="N1105" s="56"/>
      <c r="O1105" s="56"/>
      <c r="P1105" s="56"/>
      <c r="Q1105" s="56"/>
      <c r="R1105" s="54"/>
      <c r="S1105" s="54"/>
      <c r="T1105" s="23"/>
      <c r="U1105" s="23"/>
      <c r="V1105" s="23"/>
      <c r="W1105" s="23"/>
    </row>
    <row r="1106" spans="1:23" ht="15" x14ac:dyDescent="0.25">
      <c r="A1106" s="53"/>
      <c r="B1106" s="52"/>
      <c r="C1106" s="52"/>
      <c r="D1106" s="52"/>
      <c r="E1106" s="52"/>
      <c r="F1106" s="52"/>
      <c r="G1106" s="52"/>
      <c r="H1106" s="54"/>
      <c r="I1106" s="54"/>
      <c r="J1106" s="55"/>
      <c r="K1106" s="23"/>
      <c r="L1106" s="56"/>
      <c r="M1106" s="56"/>
      <c r="N1106" s="56"/>
      <c r="O1106" s="56"/>
      <c r="P1106" s="56"/>
      <c r="Q1106" s="56"/>
      <c r="R1106" s="54"/>
      <c r="S1106" s="54"/>
      <c r="T1106" s="23"/>
      <c r="U1106" s="23"/>
      <c r="V1106" s="23"/>
      <c r="W1106" s="23"/>
    </row>
    <row r="1107" spans="1:23" ht="15" x14ac:dyDescent="0.25">
      <c r="A1107" s="53"/>
      <c r="B1107" s="52"/>
      <c r="C1107" s="52"/>
      <c r="D1107" s="52"/>
      <c r="E1107" s="52"/>
      <c r="F1107" s="52"/>
      <c r="G1107" s="52"/>
      <c r="H1107" s="54"/>
      <c r="I1107" s="54"/>
      <c r="J1107" s="55"/>
      <c r="K1107" s="23"/>
      <c r="L1107" s="56"/>
      <c r="M1107" s="56"/>
      <c r="N1107" s="56"/>
      <c r="O1107" s="56"/>
      <c r="P1107" s="56"/>
      <c r="Q1107" s="56"/>
      <c r="R1107" s="54"/>
      <c r="S1107" s="54"/>
      <c r="T1107" s="23"/>
      <c r="U1107" s="23"/>
      <c r="V1107" s="23"/>
      <c r="W1107" s="23"/>
    </row>
    <row r="1108" spans="1:23" ht="15" x14ac:dyDescent="0.25">
      <c r="A1108" s="53"/>
      <c r="B1108" s="52"/>
      <c r="C1108" s="52"/>
      <c r="D1108" s="52"/>
      <c r="E1108" s="52"/>
      <c r="F1108" s="52"/>
      <c r="G1108" s="52"/>
      <c r="H1108" s="54"/>
      <c r="I1108" s="54"/>
      <c r="J1108" s="55"/>
      <c r="K1108" s="23"/>
      <c r="L1108" s="56"/>
      <c r="M1108" s="56"/>
      <c r="N1108" s="56"/>
      <c r="O1108" s="56"/>
      <c r="P1108" s="56"/>
      <c r="Q1108" s="56"/>
      <c r="R1108" s="54"/>
      <c r="S1108" s="54"/>
      <c r="T1108" s="23"/>
      <c r="U1108" s="23"/>
      <c r="V1108" s="23"/>
      <c r="W1108" s="23"/>
    </row>
    <row r="1109" spans="1:23" ht="15" x14ac:dyDescent="0.25">
      <c r="A1109" s="53"/>
      <c r="B1109" s="52"/>
      <c r="C1109" s="52"/>
      <c r="D1109" s="52"/>
      <c r="E1109" s="52"/>
      <c r="F1109" s="52"/>
      <c r="G1109" s="52"/>
      <c r="H1109" s="54"/>
      <c r="I1109" s="54"/>
      <c r="J1109" s="55"/>
      <c r="K1109" s="23"/>
      <c r="L1109" s="56"/>
      <c r="M1109" s="56"/>
      <c r="N1109" s="56"/>
      <c r="O1109" s="56"/>
      <c r="P1109" s="56"/>
      <c r="Q1109" s="56"/>
      <c r="R1109" s="54"/>
      <c r="S1109" s="54"/>
      <c r="T1109" s="23"/>
      <c r="U1109" s="23"/>
      <c r="V1109" s="23"/>
      <c r="W1109" s="23"/>
    </row>
    <row r="1110" spans="1:23" ht="15" x14ac:dyDescent="0.25">
      <c r="A1110" s="53"/>
      <c r="B1110" s="52"/>
      <c r="C1110" s="52"/>
      <c r="D1110" s="52"/>
      <c r="E1110" s="52"/>
      <c r="F1110" s="52"/>
      <c r="G1110" s="52"/>
      <c r="H1110" s="54"/>
      <c r="I1110" s="54"/>
      <c r="J1110" s="55"/>
      <c r="K1110" s="23"/>
      <c r="L1110" s="56"/>
      <c r="M1110" s="56"/>
      <c r="N1110" s="56"/>
      <c r="O1110" s="56"/>
      <c r="P1110" s="56"/>
      <c r="Q1110" s="56"/>
      <c r="R1110" s="54"/>
      <c r="S1110" s="54"/>
      <c r="T1110" s="23"/>
      <c r="U1110" s="23"/>
      <c r="V1110" s="23"/>
      <c r="W1110" s="23"/>
    </row>
    <row r="1111" spans="1:23" ht="15" x14ac:dyDescent="0.25">
      <c r="A1111" s="53"/>
      <c r="B1111" s="52"/>
      <c r="C1111" s="52"/>
      <c r="D1111" s="52"/>
      <c r="E1111" s="52"/>
      <c r="F1111" s="52"/>
      <c r="G1111" s="52"/>
      <c r="H1111" s="54"/>
      <c r="I1111" s="54"/>
      <c r="J1111" s="55"/>
      <c r="K1111" s="23"/>
      <c r="L1111" s="56"/>
      <c r="M1111" s="56"/>
      <c r="N1111" s="56"/>
      <c r="O1111" s="56"/>
      <c r="P1111" s="56"/>
      <c r="Q1111" s="56"/>
      <c r="R1111" s="54"/>
      <c r="S1111" s="54"/>
      <c r="T1111" s="23"/>
      <c r="U1111" s="23"/>
      <c r="V1111" s="23"/>
      <c r="W1111" s="23"/>
    </row>
    <row r="1112" spans="1:23" ht="15" x14ac:dyDescent="0.25">
      <c r="A1112" s="53"/>
      <c r="B1112" s="52"/>
      <c r="C1112" s="52"/>
      <c r="D1112" s="52"/>
      <c r="E1112" s="52"/>
      <c r="F1112" s="52"/>
      <c r="G1112" s="52"/>
      <c r="H1112" s="54"/>
      <c r="I1112" s="54"/>
      <c r="J1112" s="55"/>
      <c r="K1112" s="23"/>
      <c r="L1112" s="56"/>
      <c r="M1112" s="56"/>
      <c r="N1112" s="56"/>
      <c r="O1112" s="56"/>
      <c r="P1112" s="56"/>
      <c r="Q1112" s="56"/>
      <c r="R1112" s="54"/>
      <c r="S1112" s="54"/>
      <c r="T1112" s="23"/>
      <c r="U1112" s="23"/>
      <c r="V1112" s="23"/>
      <c r="W1112" s="23"/>
    </row>
    <row r="1113" spans="1:23" ht="15" x14ac:dyDescent="0.25">
      <c r="A1113" s="53"/>
      <c r="B1113" s="52"/>
      <c r="C1113" s="52"/>
      <c r="D1113" s="52"/>
      <c r="E1113" s="52"/>
      <c r="F1113" s="52"/>
      <c r="G1113" s="52"/>
      <c r="H1113" s="54"/>
      <c r="I1113" s="54"/>
      <c r="J1113" s="55"/>
      <c r="K1113" s="23"/>
      <c r="L1113" s="56"/>
      <c r="M1113" s="56"/>
      <c r="N1113" s="56"/>
      <c r="O1113" s="56"/>
      <c r="P1113" s="56"/>
      <c r="Q1113" s="56"/>
      <c r="R1113" s="54"/>
      <c r="S1113" s="54"/>
      <c r="T1113" s="23"/>
      <c r="U1113" s="23"/>
      <c r="V1113" s="23"/>
      <c r="W1113" s="23"/>
    </row>
    <row r="1114" spans="1:23" ht="15" x14ac:dyDescent="0.25">
      <c r="A1114" s="53"/>
      <c r="B1114" s="52"/>
      <c r="C1114" s="52"/>
      <c r="D1114" s="52"/>
      <c r="E1114" s="52"/>
      <c r="F1114" s="52"/>
      <c r="G1114" s="52"/>
      <c r="H1114" s="54"/>
      <c r="I1114" s="54"/>
      <c r="J1114" s="55"/>
      <c r="K1114" s="23"/>
      <c r="L1114" s="56"/>
      <c r="M1114" s="56"/>
      <c r="N1114" s="56"/>
      <c r="O1114" s="56"/>
      <c r="P1114" s="56"/>
      <c r="Q1114" s="56"/>
      <c r="R1114" s="54"/>
      <c r="S1114" s="54"/>
      <c r="T1114" s="23"/>
      <c r="U1114" s="23"/>
      <c r="V1114" s="23"/>
      <c r="W1114" s="23"/>
    </row>
    <row r="1115" spans="1:23" ht="15" x14ac:dyDescent="0.25">
      <c r="A1115" s="53"/>
      <c r="B1115" s="52"/>
      <c r="C1115" s="52"/>
      <c r="D1115" s="52"/>
      <c r="E1115" s="52"/>
      <c r="F1115" s="52"/>
      <c r="G1115" s="52"/>
      <c r="H1115" s="54"/>
      <c r="I1115" s="54"/>
      <c r="J1115" s="55"/>
      <c r="K1115" s="23"/>
      <c r="L1115" s="56"/>
      <c r="M1115" s="56"/>
      <c r="N1115" s="56"/>
      <c r="O1115" s="56"/>
      <c r="P1115" s="56"/>
      <c r="Q1115" s="56"/>
      <c r="R1115" s="54"/>
      <c r="S1115" s="54"/>
      <c r="T1115" s="23"/>
      <c r="U1115" s="23"/>
      <c r="V1115" s="23"/>
      <c r="W1115" s="23"/>
    </row>
    <row r="1116" spans="1:23" ht="15" x14ac:dyDescent="0.25">
      <c r="A1116" s="53"/>
      <c r="B1116" s="52"/>
      <c r="C1116" s="52"/>
      <c r="D1116" s="52"/>
      <c r="E1116" s="52"/>
      <c r="F1116" s="52"/>
      <c r="G1116" s="52"/>
      <c r="H1116" s="54"/>
      <c r="I1116" s="54"/>
      <c r="J1116" s="55"/>
      <c r="K1116" s="23"/>
      <c r="L1116" s="56"/>
      <c r="M1116" s="56"/>
      <c r="N1116" s="56"/>
      <c r="O1116" s="56"/>
      <c r="P1116" s="56"/>
      <c r="Q1116" s="56"/>
      <c r="R1116" s="54"/>
      <c r="S1116" s="54"/>
      <c r="T1116" s="23"/>
      <c r="U1116" s="23"/>
      <c r="V1116" s="23"/>
      <c r="W1116" s="23"/>
    </row>
    <row r="1117" spans="1:23" ht="15" x14ac:dyDescent="0.25">
      <c r="A1117" s="53"/>
      <c r="B1117" s="52"/>
      <c r="C1117" s="52"/>
      <c r="D1117" s="52"/>
      <c r="E1117" s="52"/>
      <c r="F1117" s="52"/>
      <c r="G1117" s="52"/>
      <c r="H1117" s="54"/>
      <c r="I1117" s="54"/>
      <c r="J1117" s="55"/>
      <c r="K1117" s="23"/>
      <c r="L1117" s="56"/>
      <c r="M1117" s="56"/>
      <c r="N1117" s="56"/>
      <c r="O1117" s="56"/>
      <c r="P1117" s="56"/>
      <c r="Q1117" s="56"/>
      <c r="R1117" s="54"/>
      <c r="S1117" s="54"/>
      <c r="T1117" s="23"/>
      <c r="U1117" s="23"/>
      <c r="V1117" s="23"/>
      <c r="W1117" s="23"/>
    </row>
    <row r="1118" spans="1:23" ht="15" x14ac:dyDescent="0.25">
      <c r="A1118" s="53"/>
      <c r="B1118" s="52"/>
      <c r="C1118" s="52"/>
      <c r="D1118" s="52"/>
      <c r="E1118" s="52"/>
      <c r="F1118" s="52"/>
      <c r="G1118" s="52"/>
      <c r="H1118" s="54"/>
      <c r="I1118" s="54"/>
      <c r="J1118" s="55"/>
      <c r="K1118" s="23"/>
      <c r="L1118" s="56"/>
      <c r="M1118" s="56"/>
      <c r="N1118" s="56"/>
      <c r="O1118" s="56"/>
      <c r="P1118" s="56"/>
      <c r="Q1118" s="56"/>
      <c r="R1118" s="54"/>
      <c r="S1118" s="54"/>
      <c r="T1118" s="23"/>
      <c r="U1118" s="23"/>
      <c r="V1118" s="23"/>
      <c r="W1118" s="23"/>
    </row>
    <row r="1119" spans="1:23" ht="15" x14ac:dyDescent="0.25">
      <c r="A1119" s="53"/>
      <c r="B1119" s="52"/>
      <c r="C1119" s="52"/>
      <c r="D1119" s="52"/>
      <c r="E1119" s="52"/>
      <c r="F1119" s="52"/>
      <c r="G1119" s="52"/>
      <c r="H1119" s="54"/>
      <c r="I1119" s="54"/>
      <c r="J1119" s="55"/>
      <c r="K1119" s="23"/>
      <c r="L1119" s="56"/>
      <c r="M1119" s="56"/>
      <c r="N1119" s="56"/>
      <c r="O1119" s="56"/>
      <c r="P1119" s="56"/>
      <c r="Q1119" s="56"/>
      <c r="R1119" s="54"/>
      <c r="S1119" s="54"/>
      <c r="T1119" s="23"/>
      <c r="U1119" s="23"/>
      <c r="V1119" s="23"/>
      <c r="W1119" s="23"/>
    </row>
    <row r="1120" spans="1:23" ht="15" x14ac:dyDescent="0.25">
      <c r="A1120" s="53"/>
      <c r="B1120" s="52"/>
      <c r="C1120" s="52"/>
      <c r="D1120" s="52"/>
      <c r="E1120" s="52"/>
      <c r="F1120" s="52"/>
      <c r="G1120" s="52"/>
      <c r="H1120" s="54"/>
      <c r="I1120" s="54"/>
      <c r="J1120" s="55"/>
      <c r="K1120" s="23"/>
      <c r="L1120" s="56"/>
      <c r="M1120" s="56"/>
      <c r="N1120" s="56"/>
      <c r="O1120" s="56"/>
      <c r="P1120" s="56"/>
      <c r="Q1120" s="56"/>
      <c r="R1120" s="54"/>
      <c r="S1120" s="54"/>
      <c r="T1120" s="23"/>
      <c r="U1120" s="23"/>
      <c r="V1120" s="23"/>
      <c r="W1120" s="23"/>
    </row>
    <row r="1121" spans="1:23" ht="15" x14ac:dyDescent="0.25">
      <c r="A1121" s="53"/>
      <c r="B1121" s="52"/>
      <c r="C1121" s="52"/>
      <c r="D1121" s="52"/>
      <c r="E1121" s="52"/>
      <c r="F1121" s="52"/>
      <c r="G1121" s="52"/>
      <c r="H1121" s="54"/>
      <c r="I1121" s="54"/>
      <c r="J1121" s="55"/>
      <c r="K1121" s="23"/>
      <c r="L1121" s="56"/>
      <c r="M1121" s="56"/>
      <c r="N1121" s="56"/>
      <c r="O1121" s="56"/>
      <c r="P1121" s="56"/>
      <c r="Q1121" s="56"/>
      <c r="R1121" s="54"/>
      <c r="S1121" s="54"/>
      <c r="T1121" s="23"/>
      <c r="U1121" s="23"/>
      <c r="V1121" s="23"/>
      <c r="W1121" s="23"/>
    </row>
    <row r="1122" spans="1:23" ht="15" x14ac:dyDescent="0.25">
      <c r="A1122" s="53"/>
      <c r="B1122" s="52"/>
      <c r="C1122" s="52"/>
      <c r="D1122" s="52"/>
      <c r="E1122" s="52"/>
      <c r="F1122" s="52"/>
      <c r="G1122" s="52"/>
      <c r="H1122" s="54"/>
      <c r="I1122" s="54"/>
      <c r="J1122" s="55"/>
      <c r="K1122" s="23"/>
      <c r="L1122" s="56"/>
      <c r="M1122" s="56"/>
      <c r="N1122" s="56"/>
      <c r="O1122" s="56"/>
      <c r="P1122" s="56"/>
      <c r="Q1122" s="56"/>
      <c r="R1122" s="54"/>
      <c r="S1122" s="54"/>
      <c r="T1122" s="23"/>
      <c r="U1122" s="23"/>
      <c r="V1122" s="23"/>
      <c r="W1122" s="23"/>
    </row>
    <row r="1123" spans="1:23" ht="15" x14ac:dyDescent="0.25">
      <c r="A1123" s="53"/>
      <c r="B1123" s="52"/>
      <c r="C1123" s="52"/>
      <c r="D1123" s="52"/>
      <c r="E1123" s="52"/>
      <c r="F1123" s="52"/>
      <c r="G1123" s="52"/>
      <c r="H1123" s="54"/>
      <c r="I1123" s="54"/>
      <c r="J1123" s="55"/>
      <c r="K1123" s="23"/>
      <c r="L1123" s="56"/>
      <c r="M1123" s="56"/>
      <c r="N1123" s="56"/>
      <c r="O1123" s="56"/>
      <c r="P1123" s="56"/>
      <c r="Q1123" s="56"/>
      <c r="R1123" s="54"/>
      <c r="S1123" s="54"/>
      <c r="T1123" s="23"/>
      <c r="U1123" s="23"/>
      <c r="V1123" s="23"/>
      <c r="W1123" s="23"/>
    </row>
    <row r="1124" spans="1:23" ht="15" x14ac:dyDescent="0.25">
      <c r="A1124" s="53"/>
      <c r="B1124" s="52"/>
      <c r="C1124" s="52"/>
      <c r="D1124" s="52"/>
      <c r="E1124" s="52"/>
      <c r="F1124" s="52"/>
      <c r="G1124" s="52"/>
      <c r="H1124" s="54"/>
      <c r="I1124" s="54"/>
      <c r="J1124" s="55"/>
      <c r="K1124" s="23"/>
      <c r="L1124" s="56"/>
      <c r="M1124" s="56"/>
      <c r="N1124" s="56"/>
      <c r="O1124" s="56"/>
      <c r="P1124" s="56"/>
      <c r="Q1124" s="56"/>
      <c r="R1124" s="54"/>
      <c r="S1124" s="54"/>
      <c r="T1124" s="23"/>
      <c r="U1124" s="23"/>
      <c r="V1124" s="23"/>
      <c r="W1124" s="23"/>
    </row>
    <row r="1125" spans="1:23" ht="15" x14ac:dyDescent="0.25">
      <c r="A1125" s="53"/>
      <c r="B1125" s="52"/>
      <c r="C1125" s="52"/>
      <c r="D1125" s="52"/>
      <c r="E1125" s="52"/>
      <c r="F1125" s="52"/>
      <c r="G1125" s="52"/>
      <c r="H1125" s="54"/>
      <c r="I1125" s="54"/>
      <c r="J1125" s="55"/>
      <c r="K1125" s="23"/>
      <c r="L1125" s="56"/>
      <c r="M1125" s="56"/>
      <c r="N1125" s="56"/>
      <c r="O1125" s="56"/>
      <c r="P1125" s="56"/>
      <c r="Q1125" s="56"/>
      <c r="R1125" s="54"/>
      <c r="S1125" s="54"/>
      <c r="T1125" s="23"/>
      <c r="U1125" s="23"/>
      <c r="V1125" s="23"/>
      <c r="W1125" s="23"/>
    </row>
    <row r="1126" spans="1:23" ht="15" x14ac:dyDescent="0.25">
      <c r="A1126" s="53"/>
      <c r="B1126" s="52"/>
      <c r="C1126" s="52"/>
      <c r="D1126" s="52"/>
      <c r="E1126" s="52"/>
      <c r="F1126" s="52"/>
      <c r="G1126" s="52"/>
      <c r="H1126" s="54"/>
      <c r="I1126" s="54"/>
      <c r="J1126" s="55"/>
      <c r="K1126" s="23"/>
      <c r="L1126" s="56"/>
      <c r="M1126" s="56"/>
      <c r="N1126" s="56"/>
      <c r="O1126" s="56"/>
      <c r="P1126" s="56"/>
      <c r="Q1126" s="56"/>
      <c r="R1126" s="54"/>
      <c r="S1126" s="54"/>
      <c r="T1126" s="23"/>
      <c r="U1126" s="23"/>
      <c r="V1126" s="23"/>
      <c r="W1126" s="23"/>
    </row>
    <row r="1127" spans="1:23" ht="15" x14ac:dyDescent="0.25">
      <c r="A1127" s="53"/>
      <c r="B1127" s="52"/>
      <c r="C1127" s="52"/>
      <c r="D1127" s="52"/>
      <c r="E1127" s="52"/>
      <c r="F1127" s="52"/>
      <c r="G1127" s="52"/>
      <c r="H1127" s="54"/>
      <c r="I1127" s="54"/>
      <c r="J1127" s="55"/>
      <c r="K1127" s="23"/>
      <c r="L1127" s="56"/>
      <c r="M1127" s="56"/>
      <c r="N1127" s="56"/>
      <c r="O1127" s="56"/>
      <c r="P1127" s="56"/>
      <c r="Q1127" s="56"/>
      <c r="R1127" s="54"/>
      <c r="S1127" s="54"/>
      <c r="T1127" s="23"/>
      <c r="U1127" s="23"/>
      <c r="V1127" s="23"/>
      <c r="W1127" s="23"/>
    </row>
    <row r="1128" spans="1:23" ht="15" x14ac:dyDescent="0.25">
      <c r="A1128" s="53"/>
      <c r="B1128" s="52"/>
      <c r="C1128" s="52"/>
      <c r="D1128" s="52"/>
      <c r="E1128" s="52"/>
      <c r="F1128" s="52"/>
      <c r="G1128" s="52"/>
      <c r="H1128" s="54"/>
      <c r="I1128" s="54"/>
      <c r="J1128" s="55"/>
      <c r="K1128" s="23"/>
      <c r="L1128" s="56"/>
      <c r="M1128" s="56"/>
      <c r="N1128" s="56"/>
      <c r="O1128" s="56"/>
      <c r="P1128" s="56"/>
      <c r="Q1128" s="56"/>
      <c r="R1128" s="54"/>
      <c r="S1128" s="54"/>
      <c r="T1128" s="23"/>
      <c r="U1128" s="23"/>
      <c r="V1128" s="23"/>
      <c r="W1128" s="23"/>
    </row>
    <row r="1129" spans="1:23" ht="15" x14ac:dyDescent="0.25">
      <c r="A1129" s="53"/>
      <c r="B1129" s="52"/>
      <c r="C1129" s="52"/>
      <c r="D1129" s="52"/>
      <c r="E1129" s="52"/>
      <c r="F1129" s="52"/>
      <c r="G1129" s="52"/>
      <c r="H1129" s="54"/>
      <c r="I1129" s="54"/>
      <c r="J1129" s="55"/>
      <c r="K1129" s="23"/>
      <c r="L1129" s="56"/>
      <c r="M1129" s="56"/>
      <c r="N1129" s="56"/>
      <c r="O1129" s="56"/>
      <c r="P1129" s="56"/>
      <c r="Q1129" s="56"/>
      <c r="R1129" s="54"/>
      <c r="S1129" s="54"/>
      <c r="T1129" s="23"/>
      <c r="U1129" s="23"/>
      <c r="V1129" s="23"/>
      <c r="W1129" s="23"/>
    </row>
    <row r="1130" spans="1:23" ht="15" x14ac:dyDescent="0.25">
      <c r="A1130" s="53"/>
      <c r="B1130" s="52"/>
      <c r="C1130" s="52"/>
      <c r="D1130" s="52"/>
      <c r="E1130" s="52"/>
      <c r="F1130" s="52"/>
      <c r="G1130" s="52"/>
      <c r="H1130" s="54"/>
      <c r="I1130" s="54"/>
      <c r="J1130" s="55"/>
      <c r="K1130" s="23"/>
      <c r="L1130" s="56"/>
      <c r="M1130" s="56"/>
      <c r="N1130" s="56"/>
      <c r="O1130" s="56"/>
      <c r="P1130" s="56"/>
      <c r="Q1130" s="56"/>
      <c r="R1130" s="54"/>
      <c r="S1130" s="54"/>
      <c r="T1130" s="23"/>
      <c r="U1130" s="23"/>
      <c r="V1130" s="23"/>
      <c r="W1130" s="23"/>
    </row>
    <row r="1131" spans="1:23" ht="15" x14ac:dyDescent="0.25">
      <c r="A1131" s="53"/>
      <c r="B1131" s="52"/>
      <c r="C1131" s="52"/>
      <c r="D1131" s="52"/>
      <c r="E1131" s="52"/>
      <c r="F1131" s="52"/>
      <c r="G1131" s="52"/>
      <c r="H1131" s="54"/>
      <c r="I1131" s="54"/>
      <c r="J1131" s="55"/>
      <c r="K1131" s="23"/>
      <c r="L1131" s="56"/>
      <c r="M1131" s="56"/>
      <c r="N1131" s="56"/>
      <c r="O1131" s="56"/>
      <c r="P1131" s="56"/>
      <c r="Q1131" s="56"/>
      <c r="R1131" s="54"/>
      <c r="S1131" s="54"/>
      <c r="T1131" s="23"/>
      <c r="U1131" s="23"/>
      <c r="V1131" s="23"/>
      <c r="W1131" s="23"/>
    </row>
    <row r="1132" spans="1:23" ht="15" x14ac:dyDescent="0.25">
      <c r="A1132" s="53"/>
      <c r="B1132" s="52"/>
      <c r="C1132" s="52"/>
      <c r="D1132" s="52"/>
      <c r="E1132" s="52"/>
      <c r="F1132" s="52"/>
      <c r="G1132" s="52"/>
      <c r="H1132" s="54"/>
      <c r="I1132" s="54"/>
      <c r="J1132" s="55"/>
      <c r="K1132" s="23"/>
      <c r="L1132" s="56"/>
      <c r="M1132" s="56"/>
      <c r="N1132" s="56"/>
      <c r="O1132" s="56"/>
      <c r="P1132" s="56"/>
      <c r="Q1132" s="56"/>
      <c r="R1132" s="54"/>
      <c r="S1132" s="54"/>
      <c r="T1132" s="23"/>
      <c r="U1132" s="23"/>
      <c r="V1132" s="23"/>
      <c r="W1132" s="23"/>
    </row>
    <row r="1133" spans="1:23" ht="15" x14ac:dyDescent="0.25">
      <c r="A1133" s="53"/>
      <c r="B1133" s="52"/>
      <c r="C1133" s="52"/>
      <c r="D1133" s="52"/>
      <c r="E1133" s="52"/>
      <c r="F1133" s="52"/>
      <c r="G1133" s="52"/>
      <c r="H1133" s="54"/>
      <c r="I1133" s="54"/>
      <c r="J1133" s="55"/>
      <c r="K1133" s="23"/>
      <c r="L1133" s="56"/>
      <c r="M1133" s="56"/>
      <c r="N1133" s="56"/>
      <c r="O1133" s="56"/>
      <c r="P1133" s="56"/>
      <c r="Q1133" s="56"/>
      <c r="R1133" s="54"/>
      <c r="S1133" s="54"/>
      <c r="T1133" s="23"/>
      <c r="U1133" s="23"/>
      <c r="V1133" s="23"/>
      <c r="W1133" s="23"/>
    </row>
    <row r="1134" spans="1:23" ht="15" x14ac:dyDescent="0.25">
      <c r="A1134" s="53"/>
      <c r="B1134" s="52"/>
      <c r="C1134" s="52"/>
      <c r="D1134" s="52"/>
      <c r="E1134" s="52"/>
      <c r="F1134" s="52"/>
      <c r="G1134" s="52"/>
      <c r="H1134" s="54"/>
      <c r="I1134" s="54"/>
      <c r="J1134" s="55"/>
      <c r="K1134" s="23"/>
      <c r="L1134" s="56"/>
      <c r="M1134" s="56"/>
      <c r="N1134" s="56"/>
      <c r="O1134" s="56"/>
      <c r="P1134" s="56"/>
      <c r="Q1134" s="56"/>
      <c r="R1134" s="54"/>
      <c r="S1134" s="54"/>
      <c r="T1134" s="23"/>
      <c r="U1134" s="23"/>
      <c r="V1134" s="23"/>
      <c r="W1134" s="23"/>
    </row>
    <row r="1135" spans="1:23" ht="15" x14ac:dyDescent="0.25">
      <c r="A1135" s="53"/>
      <c r="B1135" s="52"/>
      <c r="C1135" s="52"/>
      <c r="D1135" s="52"/>
      <c r="E1135" s="52"/>
      <c r="F1135" s="52"/>
      <c r="G1135" s="52"/>
      <c r="H1135" s="54"/>
      <c r="I1135" s="54"/>
      <c r="J1135" s="55"/>
      <c r="K1135" s="23"/>
      <c r="L1135" s="56"/>
      <c r="M1135" s="56"/>
      <c r="N1135" s="56"/>
      <c r="O1135" s="56"/>
      <c r="P1135" s="56"/>
      <c r="Q1135" s="56"/>
      <c r="R1135" s="54"/>
      <c r="S1135" s="54"/>
      <c r="T1135" s="23"/>
      <c r="U1135" s="23"/>
      <c r="V1135" s="23"/>
      <c r="W1135" s="23"/>
    </row>
    <row r="1136" spans="1:23" ht="15" x14ac:dyDescent="0.25">
      <c r="A1136" s="53"/>
      <c r="B1136" s="52"/>
      <c r="C1136" s="52"/>
      <c r="D1136" s="52"/>
      <c r="E1136" s="52"/>
      <c r="F1136" s="52"/>
      <c r="G1136" s="52"/>
      <c r="H1136" s="54"/>
      <c r="I1136" s="54"/>
      <c r="J1136" s="55"/>
      <c r="K1136" s="23"/>
      <c r="L1136" s="56"/>
      <c r="M1136" s="56"/>
      <c r="N1136" s="56"/>
      <c r="O1136" s="56"/>
      <c r="P1136" s="56"/>
      <c r="Q1136" s="56"/>
      <c r="R1136" s="54"/>
      <c r="S1136" s="54"/>
      <c r="T1136" s="23"/>
      <c r="U1136" s="23"/>
      <c r="V1136" s="23"/>
      <c r="W1136" s="23"/>
    </row>
    <row r="1137" spans="1:23" ht="15" x14ac:dyDescent="0.25">
      <c r="A1137" s="53"/>
      <c r="B1137" s="52"/>
      <c r="C1137" s="52"/>
      <c r="D1137" s="52"/>
      <c r="E1137" s="52"/>
      <c r="F1137" s="52"/>
      <c r="G1137" s="52"/>
      <c r="H1137" s="54"/>
      <c r="I1137" s="54"/>
      <c r="J1137" s="55"/>
      <c r="K1137" s="23"/>
      <c r="L1137" s="56"/>
      <c r="M1137" s="56"/>
      <c r="N1137" s="56"/>
      <c r="O1137" s="56"/>
      <c r="P1137" s="56"/>
      <c r="Q1137" s="56"/>
      <c r="R1137" s="54"/>
      <c r="S1137" s="54"/>
      <c r="T1137" s="23"/>
      <c r="U1137" s="23"/>
      <c r="V1137" s="23"/>
      <c r="W1137" s="23"/>
    </row>
    <row r="1138" spans="1:23" ht="15" x14ac:dyDescent="0.25">
      <c r="A1138" s="53"/>
      <c r="B1138" s="52"/>
      <c r="C1138" s="52"/>
      <c r="D1138" s="52"/>
      <c r="E1138" s="52"/>
      <c r="F1138" s="52"/>
      <c r="G1138" s="52"/>
      <c r="H1138" s="54"/>
      <c r="I1138" s="54"/>
      <c r="J1138" s="55"/>
      <c r="K1138" s="23"/>
      <c r="L1138" s="56"/>
      <c r="M1138" s="56"/>
      <c r="N1138" s="56"/>
      <c r="O1138" s="56"/>
      <c r="P1138" s="56"/>
      <c r="Q1138" s="56"/>
      <c r="R1138" s="54"/>
      <c r="S1138" s="54"/>
      <c r="T1138" s="23"/>
      <c r="U1138" s="23"/>
      <c r="V1138" s="23"/>
      <c r="W1138" s="23"/>
    </row>
    <row r="1139" spans="1:23" ht="15" x14ac:dyDescent="0.25">
      <c r="A1139" s="53"/>
      <c r="B1139" s="52"/>
      <c r="C1139" s="52"/>
      <c r="D1139" s="52"/>
      <c r="E1139" s="52"/>
      <c r="F1139" s="52"/>
      <c r="G1139" s="52"/>
      <c r="H1139" s="54"/>
      <c r="I1139" s="54"/>
      <c r="J1139" s="55"/>
      <c r="K1139" s="23"/>
      <c r="L1139" s="56"/>
      <c r="M1139" s="56"/>
      <c r="N1139" s="56"/>
      <c r="O1139" s="56"/>
      <c r="P1139" s="56"/>
      <c r="Q1139" s="56"/>
      <c r="R1139" s="54"/>
      <c r="S1139" s="54"/>
      <c r="T1139" s="23"/>
      <c r="U1139" s="23"/>
      <c r="V1139" s="23"/>
      <c r="W1139" s="23"/>
    </row>
    <row r="1140" spans="1:23" ht="15" x14ac:dyDescent="0.25">
      <c r="A1140" s="53"/>
      <c r="B1140" s="52"/>
      <c r="C1140" s="52"/>
      <c r="D1140" s="52"/>
      <c r="E1140" s="52"/>
      <c r="F1140" s="52"/>
      <c r="G1140" s="52"/>
      <c r="H1140" s="54"/>
      <c r="I1140" s="54"/>
      <c r="J1140" s="55"/>
      <c r="K1140" s="23"/>
      <c r="L1140" s="56"/>
      <c r="M1140" s="56"/>
      <c r="N1140" s="56"/>
      <c r="O1140" s="56"/>
      <c r="P1140" s="56"/>
      <c r="Q1140" s="56"/>
      <c r="R1140" s="54"/>
      <c r="S1140" s="54"/>
      <c r="T1140" s="23"/>
      <c r="U1140" s="23"/>
      <c r="V1140" s="23"/>
      <c r="W1140" s="23"/>
    </row>
    <row r="1141" spans="1:23" ht="15" x14ac:dyDescent="0.25">
      <c r="A1141" s="53"/>
      <c r="B1141" s="52"/>
      <c r="C1141" s="52"/>
      <c r="D1141" s="52"/>
      <c r="E1141" s="52"/>
      <c r="F1141" s="52"/>
      <c r="G1141" s="52"/>
      <c r="H1141" s="54"/>
      <c r="I1141" s="54"/>
      <c r="J1141" s="55"/>
      <c r="K1141" s="23"/>
      <c r="L1141" s="56"/>
      <c r="M1141" s="56"/>
      <c r="N1141" s="56"/>
      <c r="O1141" s="56"/>
      <c r="P1141" s="56"/>
      <c r="Q1141" s="56"/>
      <c r="R1141" s="54"/>
      <c r="S1141" s="54"/>
      <c r="T1141" s="23"/>
      <c r="U1141" s="23"/>
      <c r="V1141" s="23"/>
      <c r="W1141" s="23"/>
    </row>
    <row r="1142" spans="1:23" ht="15" x14ac:dyDescent="0.25">
      <c r="A1142" s="53"/>
      <c r="B1142" s="52"/>
      <c r="C1142" s="52"/>
      <c r="D1142" s="52"/>
      <c r="E1142" s="52"/>
      <c r="F1142" s="52"/>
      <c r="G1142" s="52"/>
      <c r="H1142" s="54"/>
      <c r="I1142" s="54"/>
      <c r="J1142" s="55"/>
      <c r="K1142" s="23"/>
      <c r="L1142" s="56"/>
      <c r="M1142" s="56"/>
      <c r="N1142" s="56"/>
      <c r="O1142" s="56"/>
      <c r="P1142" s="56"/>
      <c r="Q1142" s="56"/>
      <c r="R1142" s="54"/>
      <c r="S1142" s="54"/>
      <c r="T1142" s="23"/>
      <c r="U1142" s="23"/>
      <c r="V1142" s="23"/>
      <c r="W1142" s="23"/>
    </row>
    <row r="1143" spans="1:23" ht="15" x14ac:dyDescent="0.25">
      <c r="A1143" s="53"/>
      <c r="B1143" s="52"/>
      <c r="C1143" s="52"/>
      <c r="D1143" s="52"/>
      <c r="E1143" s="52"/>
      <c r="F1143" s="52"/>
      <c r="G1143" s="52"/>
      <c r="H1143" s="54"/>
      <c r="I1143" s="54"/>
      <c r="J1143" s="55"/>
      <c r="K1143" s="23"/>
      <c r="L1143" s="56"/>
      <c r="M1143" s="56"/>
      <c r="N1143" s="56"/>
      <c r="O1143" s="56"/>
      <c r="P1143" s="56"/>
      <c r="Q1143" s="56"/>
      <c r="R1143" s="54"/>
      <c r="S1143" s="54"/>
      <c r="T1143" s="23"/>
      <c r="U1143" s="23"/>
      <c r="V1143" s="23"/>
      <c r="W1143" s="23"/>
    </row>
    <row r="1144" spans="1:23" ht="15" x14ac:dyDescent="0.25">
      <c r="A1144" s="53"/>
      <c r="B1144" s="52"/>
      <c r="C1144" s="52"/>
      <c r="D1144" s="52"/>
      <c r="E1144" s="52"/>
      <c r="F1144" s="52"/>
      <c r="G1144" s="52"/>
      <c r="H1144" s="54"/>
      <c r="I1144" s="54"/>
      <c r="J1144" s="55"/>
      <c r="K1144" s="23"/>
      <c r="L1144" s="56"/>
      <c r="M1144" s="56"/>
      <c r="N1144" s="56"/>
      <c r="O1144" s="56"/>
      <c r="P1144" s="56"/>
      <c r="Q1144" s="56"/>
      <c r="R1144" s="54"/>
      <c r="S1144" s="54"/>
      <c r="T1144" s="23"/>
      <c r="U1144" s="23"/>
      <c r="V1144" s="23"/>
      <c r="W1144" s="23"/>
    </row>
  </sheetData>
  <autoFilter ref="A1:Q1044" xr:uid="{00000000-0009-0000-0000-000000000000}">
    <filterColumn colId="4">
      <filters>
        <filter val="2022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557"/>
  <sheetViews>
    <sheetView topLeftCell="H327" workbookViewId="0">
      <selection activeCell="K339" sqref="K339:K348"/>
    </sheetView>
  </sheetViews>
  <sheetFormatPr defaultRowHeight="15" x14ac:dyDescent="0.25"/>
  <cols>
    <col min="1" max="1" width="9.140625" style="1"/>
    <col min="2" max="2" width="14.85546875" style="13" bestFit="1" customWidth="1"/>
    <col min="3" max="3" width="12" style="13" bestFit="1" customWidth="1"/>
    <col min="4" max="4" width="10.140625" style="60" customWidth="1"/>
    <col min="5" max="5" width="10.140625" style="13" customWidth="1"/>
    <col min="6" max="6" width="4" style="1" bestFit="1" customWidth="1"/>
    <col min="7" max="7" width="6.140625" style="13" bestFit="1" customWidth="1"/>
    <col min="8" max="8" width="10.42578125" style="1" bestFit="1" customWidth="1"/>
    <col min="9" max="9" width="18.5703125" style="13" bestFit="1" customWidth="1"/>
    <col min="10" max="10" width="5.5703125" style="13" bestFit="1" customWidth="1"/>
    <col min="11" max="11" width="76.5703125" style="21" bestFit="1" customWidth="1"/>
    <col min="12" max="12" width="80.28515625" style="21" bestFit="1" customWidth="1"/>
    <col min="13" max="13" width="7.7109375" style="13" bestFit="1" customWidth="1"/>
    <col min="14" max="14" width="21" style="14" bestFit="1" customWidth="1"/>
    <col min="15" max="15" width="15.5703125" style="13" bestFit="1" customWidth="1"/>
    <col min="16" max="16" width="7.28515625" style="13" bestFit="1" customWidth="1"/>
    <col min="17" max="17" width="8.5703125" style="13" bestFit="1" customWidth="1"/>
    <col min="18" max="18" width="10.140625" style="1" bestFit="1" customWidth="1"/>
    <col min="19" max="19" width="14.85546875" style="1" customWidth="1"/>
    <col min="20" max="21" width="10.42578125" style="1" bestFit="1" customWidth="1"/>
    <col min="22" max="16384" width="9.140625" style="1"/>
  </cols>
  <sheetData>
    <row r="1" spans="1:27" ht="21" x14ac:dyDescent="0.35">
      <c r="G1" s="156" t="s">
        <v>43</v>
      </c>
      <c r="H1" s="156"/>
      <c r="I1" s="156"/>
      <c r="J1" s="156"/>
      <c r="K1" s="156"/>
      <c r="L1" s="156"/>
      <c r="M1" s="156"/>
      <c r="N1" s="156"/>
      <c r="O1" s="156"/>
      <c r="P1" s="156"/>
      <c r="Q1" s="156"/>
    </row>
    <row r="2" spans="1:27" ht="60" x14ac:dyDescent="0.25">
      <c r="A2" s="1" t="s">
        <v>2837</v>
      </c>
      <c r="B2" s="13" t="s">
        <v>2797</v>
      </c>
      <c r="C2" s="13" t="s">
        <v>2794</v>
      </c>
      <c r="D2" s="60" t="s">
        <v>2795</v>
      </c>
      <c r="E2" s="13" t="s">
        <v>2796</v>
      </c>
      <c r="F2" s="2" t="s">
        <v>0</v>
      </c>
      <c r="G2" s="15" t="s">
        <v>1</v>
      </c>
      <c r="H2" s="16" t="s">
        <v>2</v>
      </c>
      <c r="I2" s="15" t="s">
        <v>3</v>
      </c>
      <c r="J2" s="17" t="s">
        <v>4</v>
      </c>
      <c r="K2" s="20" t="s">
        <v>46</v>
      </c>
      <c r="L2" s="20" t="s">
        <v>47</v>
      </c>
      <c r="M2" s="17" t="s">
        <v>5</v>
      </c>
      <c r="N2" s="17" t="s">
        <v>6</v>
      </c>
      <c r="O2" s="17" t="s">
        <v>7</v>
      </c>
      <c r="P2" s="17" t="s">
        <v>8</v>
      </c>
      <c r="Q2" s="17" t="s">
        <v>9</v>
      </c>
    </row>
    <row r="3" spans="1:27" x14ac:dyDescent="0.25">
      <c r="A3" s="1">
        <v>1</v>
      </c>
      <c r="B3" s="59" t="s">
        <v>2836</v>
      </c>
      <c r="C3" s="13" t="s">
        <v>2793</v>
      </c>
      <c r="D3" s="60">
        <v>321</v>
      </c>
      <c r="E3" s="13">
        <v>2022</v>
      </c>
      <c r="F3" s="2">
        <v>1</v>
      </c>
      <c r="G3" s="15">
        <v>1</v>
      </c>
      <c r="H3" s="18" t="str">
        <f t="shared" ref="H3:H66" si="0">B3</f>
        <v>21.08.2023</v>
      </c>
      <c r="I3" s="15" t="str">
        <f t="shared" ref="I3:I66" si="1">CONCATENATE(C3," ",D3,"/NAG/",E3)</f>
        <v>ITA 321/NAG/2022</v>
      </c>
      <c r="J3" s="15" t="str">
        <f>IF(OR(C3="ITA",C3="WTA"),VLOOKUP(I3,master_data!$A$1:$Q$1037,17,FALSE),VLOOKUP(CONCATENATE("ITA ",VLOOKUP(I3,master_data!$A$1:$Q$1037,6,FALSE),"/NAG/",VLOOKUP(I3,master_data!$A$1:$Q$1037,7,FALSE)),master_data!$A$1:$Q$1037,17,FALSE))</f>
        <v>A</v>
      </c>
      <c r="K3" s="20" t="str">
        <f>IF(OR(C3="ITA",C3="WTA"),VLOOKUP(I3,master_data!$A$1:$Q$1037,8,FALSE),VLOOKUP(CONCATENATE("ITA ",VLOOKUP(I3,master_data!$A$1:$Q$1037,6,FALSE),"/NAG/",VLOOKUP(I3,master_data!$A$1:$Q$1037,7,FALSE)),master_data!$A$1:$Q$1037,8,FALSE))</f>
        <v>BANK OF INDIA, RESHMIBAG BRANCH</v>
      </c>
      <c r="L3" s="20" t="str">
        <f>IF(OR(C3="ITA",C3="WTA"),VLOOKUP(I3,master_data!$A$1:$Q$1037,9,FALSE),VLOOKUP(CONCATENATE("ITA ",VLOOKUP(I3,master_data!$A$1:$Q$1037,6,FALSE),"/NAG/",VLOOKUP(I3,master_data!$A$1:$Q$1037,7,FALSE)),master_data!$A$1:$Q$1037,9,FALSE))</f>
        <v>DCIT (TDS),CIRCLE-1(1)</v>
      </c>
      <c r="M3" s="28" t="str">
        <f>IF(OR(C3="ITA",C3="WTA"),VLOOKUP(I3,master_data!$A$1:$Q$1037,10,FALSE),VLOOKUP(CONCATENATE("ITA ",VLOOKUP(I3,master_data!$A$1:$Q$1037,6,FALSE),"/NAG/",VLOOKUP(I3,master_data!$A$1:$Q$1037,7,FALSE)),master_data!$A$1:$Q$1037,10,FALSE))</f>
        <v>2013-14</v>
      </c>
      <c r="N3" s="17" t="str">
        <f>IF(OR(C3="ITA",C3="WTA"),VLOOKUP(I3,master_data!$A$1:$Q$1037,11,FALSE),VLOOKUP(CONCATENATE("ITA ",VLOOKUP(I3,master_data!$A$1:$Q$1037,6,FALSE),"/NAG/",VLOOKUP(I3,master_data!$A$1:$Q$1037,7,FALSE)),master_data!$A$1:$Q$1037,11,FALSE))</f>
        <v>201(1)/201(1A)</v>
      </c>
      <c r="O3" s="15">
        <f>IF(OR(C3="ITA",C3="WTA"),VLOOKUP(I3,master_data!$A$1:$Q$1037,14,FALSE),VLOOKUP(CONCATENATE("ITA ",VLOOKUP(I3,master_data!$A$1:$Q$1037,6,FALSE),"/NAG/",VLOOKUP(I3,master_data!$A$1:$Q$1037,7,FALSE)),master_data!$A$1:$Q$1037,14,FALSE))</f>
        <v>148831</v>
      </c>
      <c r="P3" s="15"/>
      <c r="Q3" s="15"/>
      <c r="R3" s="4"/>
      <c r="T3" s="3"/>
      <c r="U3" s="157" t="s">
        <v>11</v>
      </c>
      <c r="V3" s="157"/>
      <c r="W3" s="157" t="s">
        <v>12</v>
      </c>
      <c r="X3" s="157"/>
      <c r="Y3" s="157" t="s">
        <v>13</v>
      </c>
      <c r="Z3" s="157"/>
      <c r="AA3" s="3"/>
    </row>
    <row r="4" spans="1:27" x14ac:dyDescent="0.25">
      <c r="A4" s="1">
        <v>2</v>
      </c>
      <c r="B4" s="59" t="s">
        <v>2836</v>
      </c>
      <c r="C4" s="13" t="s">
        <v>2793</v>
      </c>
      <c r="D4" s="60">
        <v>322</v>
      </c>
      <c r="E4" s="13">
        <v>2022</v>
      </c>
      <c r="F4" s="2">
        <v>2</v>
      </c>
      <c r="G4" s="15">
        <v>2</v>
      </c>
      <c r="H4" s="18" t="str">
        <f t="shared" si="0"/>
        <v>21.08.2023</v>
      </c>
      <c r="I4" s="15" t="str">
        <f t="shared" si="1"/>
        <v>ITA 322/NAG/2022</v>
      </c>
      <c r="J4" s="15" t="str">
        <f>IF(OR(C4="ITA",C4="WTA"),VLOOKUP(I4,master_data!$A$1:$Q$1037,17,FALSE),VLOOKUP(CONCATENATE("ITA ",VLOOKUP(I4,master_data!$A$1:$Q$1037,6,FALSE),"/NAG/",VLOOKUP(I4,master_data!$A$1:$Q$1037,7,FALSE)),master_data!$A$1:$Q$1037,17,FALSE))</f>
        <v>A</v>
      </c>
      <c r="K4" s="20" t="str">
        <f>IF(OR(C4="ITA",C4="WTA"),VLOOKUP(I4,master_data!$A$1:$Q$1037,8,FALSE),VLOOKUP(CONCATENATE("ITA ",VLOOKUP(I4,master_data!$A$1:$Q$1037,6,FALSE),"/NAG/",VLOOKUP(I4,master_data!$A$1:$Q$1037,7,FALSE)),master_data!$A$1:$Q$1037,8,FALSE))</f>
        <v>BANK OF INDIA, TAKALGHAT BRANCH</v>
      </c>
      <c r="L4" s="20" t="str">
        <f>IF(OR(C4="ITA",C4="WTA"),VLOOKUP(I4,master_data!$A$1:$Q$1037,9,FALSE),VLOOKUP(CONCATENATE("ITA ",VLOOKUP(I4,master_data!$A$1:$Q$1037,6,FALSE),"/NAG/",VLOOKUP(I4,master_data!$A$1:$Q$1037,7,FALSE)),master_data!$A$1:$Q$1037,9,FALSE))</f>
        <v>DCIT (TDS),CIRCLE-1(1)</v>
      </c>
      <c r="M4" s="28" t="str">
        <f>IF(OR(C4="ITA",C4="WTA"),VLOOKUP(I4,master_data!$A$1:$Q$1037,10,FALSE),VLOOKUP(CONCATENATE("ITA ",VLOOKUP(I4,master_data!$A$1:$Q$1037,6,FALSE),"/NAG/",VLOOKUP(I4,master_data!$A$1:$Q$1037,7,FALSE)),master_data!$A$1:$Q$1037,10,FALSE))</f>
        <v>2013-14</v>
      </c>
      <c r="N4" s="17" t="str">
        <f>IF(OR(C4="ITA",C4="WTA"),VLOOKUP(I4,master_data!$A$1:$Q$1037,11,FALSE),VLOOKUP(CONCATENATE("ITA ",VLOOKUP(I4,master_data!$A$1:$Q$1037,6,FALSE),"/NAG/",VLOOKUP(I4,master_data!$A$1:$Q$1037,7,FALSE)),master_data!$A$1:$Q$1037,11,FALSE))</f>
        <v>201(1)/201(1A)</v>
      </c>
      <c r="O4" s="15">
        <f>IF(OR(C4="ITA",C4="WTA"),VLOOKUP(I4,master_data!$A$1:$Q$1037,14,FALSE),VLOOKUP(CONCATENATE("ITA ",VLOOKUP(I4,master_data!$A$1:$Q$1037,6,FALSE),"/NAG/",VLOOKUP(I4,master_data!$A$1:$Q$1037,7,FALSE)),master_data!$A$1:$Q$1037,14,FALSE))</f>
        <v>431791</v>
      </c>
      <c r="P4" s="15"/>
      <c r="Q4" s="15"/>
      <c r="R4" s="4"/>
      <c r="T4" s="5" t="s">
        <v>2</v>
      </c>
      <c r="U4" s="5" t="s">
        <v>10</v>
      </c>
      <c r="V4" s="5" t="s">
        <v>14</v>
      </c>
      <c r="W4" s="5" t="s">
        <v>10</v>
      </c>
      <c r="X4" s="5" t="s">
        <v>14</v>
      </c>
      <c r="Y4" s="5" t="s">
        <v>10</v>
      </c>
      <c r="Z4" s="5" t="s">
        <v>14</v>
      </c>
      <c r="AA4" s="5" t="s">
        <v>15</v>
      </c>
    </row>
    <row r="5" spans="1:27" x14ac:dyDescent="0.25">
      <c r="A5" s="1">
        <v>3</v>
      </c>
      <c r="B5" s="59" t="s">
        <v>2836</v>
      </c>
      <c r="C5" s="13" t="s">
        <v>2793</v>
      </c>
      <c r="D5" s="60">
        <v>323</v>
      </c>
      <c r="E5" s="13">
        <v>2022</v>
      </c>
      <c r="F5" s="2">
        <v>3</v>
      </c>
      <c r="G5" s="15">
        <v>3</v>
      </c>
      <c r="H5" s="18" t="str">
        <f t="shared" si="0"/>
        <v>21.08.2023</v>
      </c>
      <c r="I5" s="15" t="str">
        <f t="shared" si="1"/>
        <v>ITA 323/NAG/2022</v>
      </c>
      <c r="J5" s="15" t="str">
        <f>IF(OR(C5="ITA",C5="WTA"),VLOOKUP(I5,master_data!$A$1:$Q$1037,17,FALSE),VLOOKUP(CONCATENATE("ITA ",VLOOKUP(I5,master_data!$A$1:$Q$1037,6,FALSE),"/NAG/",VLOOKUP(I5,master_data!$A$1:$Q$1037,7,FALSE)),master_data!$A$1:$Q$1037,17,FALSE))</f>
        <v>A</v>
      </c>
      <c r="K5" s="20" t="str">
        <f>IF(OR(C5="ITA",C5="WTA"),VLOOKUP(I5,master_data!$A$1:$Q$1037,8,FALSE),VLOOKUP(CONCATENATE("ITA ",VLOOKUP(I5,master_data!$A$1:$Q$1037,6,FALSE),"/NAG/",VLOOKUP(I5,master_data!$A$1:$Q$1037,7,FALSE)),master_data!$A$1:$Q$1037,8,FALSE))</f>
        <v>BANK OF INDIA, KAMPTEE BRANCH</v>
      </c>
      <c r="L5" s="20" t="str">
        <f>IF(OR(C5="ITA",C5="WTA"),VLOOKUP(I5,master_data!$A$1:$Q$1037,9,FALSE),VLOOKUP(CONCATENATE("ITA ",VLOOKUP(I5,master_data!$A$1:$Q$1037,6,FALSE),"/NAG/",VLOOKUP(I5,master_data!$A$1:$Q$1037,7,FALSE)),master_data!$A$1:$Q$1037,9,FALSE))</f>
        <v>DCIT (TDS),CIRCLE-1(1)</v>
      </c>
      <c r="M5" s="28" t="str">
        <f>IF(OR(C5="ITA",C5="WTA"),VLOOKUP(I5,master_data!$A$1:$Q$1037,10,FALSE),VLOOKUP(CONCATENATE("ITA ",VLOOKUP(I5,master_data!$A$1:$Q$1037,6,FALSE),"/NAG/",VLOOKUP(I5,master_data!$A$1:$Q$1037,7,FALSE)),master_data!$A$1:$Q$1037,10,FALSE))</f>
        <v>2014-15</v>
      </c>
      <c r="N5" s="17" t="str">
        <f>IF(OR(C5="ITA",C5="WTA"),VLOOKUP(I5,master_data!$A$1:$Q$1037,11,FALSE),VLOOKUP(CONCATENATE("ITA ",VLOOKUP(I5,master_data!$A$1:$Q$1037,6,FALSE),"/NAG/",VLOOKUP(I5,master_data!$A$1:$Q$1037,7,FALSE)),master_data!$A$1:$Q$1037,11,FALSE))</f>
        <v>201(1)/201(1A)</v>
      </c>
      <c r="O5" s="15">
        <f>IF(OR(C5="ITA",C5="WTA"),VLOOKUP(I5,master_data!$A$1:$Q$1037,14,FALSE),VLOOKUP(CONCATENATE("ITA ",VLOOKUP(I5,master_data!$A$1:$Q$1037,6,FALSE),"/NAG/",VLOOKUP(I5,master_data!$A$1:$Q$1037,7,FALSE)),master_data!$A$1:$Q$1037,14,FALSE))</f>
        <v>58610</v>
      </c>
      <c r="P5" s="15"/>
      <c r="Q5" s="15"/>
      <c r="R5" s="4"/>
      <c r="T5" s="6">
        <v>45159</v>
      </c>
      <c r="U5" s="7">
        <f>SUM(COUNTIFS($H$3:$H$102,T5,$J$3:$J$102,$U$4,$P$3:$P$102,{"Sr. DR1"}))</f>
        <v>0</v>
      </c>
      <c r="V5" s="7">
        <f>SUM(COUNTIFS($H$3:$H$102,T5,$J$3:$J$102,$V$4,$P$3:$P$102,{"Sr. DR1"}))</f>
        <v>0</v>
      </c>
      <c r="W5" s="7">
        <f>SUM(COUNTIFS($H$3:$H$102,T5,$J$3:$J$102,$W$4,$P$3:$P$102,{"Sr. DR2"}))</f>
        <v>0</v>
      </c>
      <c r="X5" s="7">
        <f>SUM(COUNTIFS($H$3:$H$102,T5,$J$3:$J$102,$X$4,$P$3:$P$102,{"Sr. DR2"}))</f>
        <v>0</v>
      </c>
      <c r="Y5" s="7">
        <f>SUM(COUNTIFS($H$3:$H$102,T5,$J$3:$J$102,$Y$4,$P$3:$P$102,{"DR"}))</f>
        <v>0</v>
      </c>
      <c r="Z5" s="7">
        <f>SUM(COUNTIFS($H$3:$H$102,T5,$J$3:$J$102,$Z$4,$P$3:$P$102,{"DR"}))</f>
        <v>0</v>
      </c>
      <c r="AA5" s="3">
        <f>SUM(U5:Z5)</f>
        <v>0</v>
      </c>
    </row>
    <row r="6" spans="1:27" x14ac:dyDescent="0.25">
      <c r="A6" s="1">
        <v>4</v>
      </c>
      <c r="B6" s="59" t="s">
        <v>2836</v>
      </c>
      <c r="C6" s="13" t="s">
        <v>2793</v>
      </c>
      <c r="D6" s="60">
        <v>324</v>
      </c>
      <c r="E6" s="13">
        <v>2022</v>
      </c>
      <c r="F6" s="2">
        <v>4</v>
      </c>
      <c r="G6" s="15">
        <v>4</v>
      </c>
      <c r="H6" s="18" t="str">
        <f t="shared" si="0"/>
        <v>21.08.2023</v>
      </c>
      <c r="I6" s="15" t="str">
        <f t="shared" si="1"/>
        <v>ITA 324/NAG/2022</v>
      </c>
      <c r="J6" s="15" t="str">
        <f>IF(OR(C6="ITA",C6="WTA"),VLOOKUP(I6,master_data!$A$1:$Q$1037,17,FALSE),VLOOKUP(CONCATENATE("ITA ",VLOOKUP(I6,master_data!$A$1:$Q$1037,6,FALSE),"/NAG/",VLOOKUP(I6,master_data!$A$1:$Q$1037,7,FALSE)),master_data!$A$1:$Q$1037,17,FALSE))</f>
        <v>A</v>
      </c>
      <c r="K6" s="20" t="str">
        <f>IF(OR(C6="ITA",C6="WTA"),VLOOKUP(I6,master_data!$A$1:$Q$1037,8,FALSE),VLOOKUP(CONCATENATE("ITA ",VLOOKUP(I6,master_data!$A$1:$Q$1037,6,FALSE),"/NAG/",VLOOKUP(I6,master_data!$A$1:$Q$1037,7,FALSE)),master_data!$A$1:$Q$1037,8,FALSE))</f>
        <v>BANK OF INDIA, GANDHIBAG BRANCH</v>
      </c>
      <c r="L6" s="20" t="str">
        <f>IF(OR(C6="ITA",C6="WTA"),VLOOKUP(I6,master_data!$A$1:$Q$1037,9,FALSE),VLOOKUP(CONCATENATE("ITA ",VLOOKUP(I6,master_data!$A$1:$Q$1037,6,FALSE),"/NAG/",VLOOKUP(I6,master_data!$A$1:$Q$1037,7,FALSE)),master_data!$A$1:$Q$1037,9,FALSE))</f>
        <v>DCIT (TDS),CIRCLE-1(1)</v>
      </c>
      <c r="M6" s="28" t="str">
        <f>IF(OR(C6="ITA",C6="WTA"),VLOOKUP(I6,master_data!$A$1:$Q$1037,10,FALSE),VLOOKUP(CONCATENATE("ITA ",VLOOKUP(I6,master_data!$A$1:$Q$1037,6,FALSE),"/NAG/",VLOOKUP(I6,master_data!$A$1:$Q$1037,7,FALSE)),master_data!$A$1:$Q$1037,10,FALSE))</f>
        <v>2013-14</v>
      </c>
      <c r="N6" s="17" t="str">
        <f>IF(OR(C6="ITA",C6="WTA"),VLOOKUP(I6,master_data!$A$1:$Q$1037,11,FALSE),VLOOKUP(CONCATENATE("ITA ",VLOOKUP(I6,master_data!$A$1:$Q$1037,6,FALSE),"/NAG/",VLOOKUP(I6,master_data!$A$1:$Q$1037,7,FALSE)),master_data!$A$1:$Q$1037,11,FALSE))</f>
        <v>201(1)/201(1A)</v>
      </c>
      <c r="O6" s="15">
        <f>IF(OR(C6="ITA",C6="WTA"),VLOOKUP(I6,master_data!$A$1:$Q$1037,14,FALSE),VLOOKUP(CONCATENATE("ITA ",VLOOKUP(I6,master_data!$A$1:$Q$1037,6,FALSE),"/NAG/",VLOOKUP(I6,master_data!$A$1:$Q$1037,7,FALSE)),master_data!$A$1:$Q$1037,14,FALSE))</f>
        <v>71296</v>
      </c>
      <c r="P6" s="15"/>
      <c r="Q6" s="15"/>
      <c r="R6" s="4"/>
      <c r="T6" s="6">
        <v>45160</v>
      </c>
      <c r="U6" s="7">
        <f>SUM(COUNTIFS($H$3:$H$102,T6,$J$3:$J$102,$U$4,$P$3:$P$102,{"Sr. DR1"}))</f>
        <v>0</v>
      </c>
      <c r="V6" s="7">
        <f>SUM(COUNTIFS($H$3:$H$102,T6,$J$3:$J$102,$V$4,$P$3:$P$102,{"Sr. DR1"}))</f>
        <v>0</v>
      </c>
      <c r="W6" s="7">
        <f>SUM(COUNTIFS($H$3:$H$102,T6,$J$3:$J$102,$W$4,$P$3:$P$102,{"Sr. DR2"}))</f>
        <v>0</v>
      </c>
      <c r="X6" s="7">
        <f>SUM(COUNTIFS($H$3:$H$102,T6,$J$3:$J$102,$X$4,$P$3:$P$102,{"Sr. DR2"}))</f>
        <v>0</v>
      </c>
      <c r="Y6" s="7">
        <f>SUM(COUNTIFS($H$3:$H$102,T6,$J$3:$J$102,$Y$4,$P$3:$P$102,{"DR"}))</f>
        <v>0</v>
      </c>
      <c r="Z6" s="7">
        <f>SUM(COUNTIFS($H$3:$H$102,T6,$J$3:$J$102,$Z$4,$P$3:$P$102,{"DR"}))</f>
        <v>0</v>
      </c>
      <c r="AA6" s="3">
        <f t="shared" ref="AA6:AA14" si="2">SUM(U6:Z6)</f>
        <v>0</v>
      </c>
    </row>
    <row r="7" spans="1:27" x14ac:dyDescent="0.25">
      <c r="A7" s="1">
        <v>5</v>
      </c>
      <c r="B7" s="59" t="s">
        <v>2836</v>
      </c>
      <c r="C7" s="13" t="s">
        <v>2793</v>
      </c>
      <c r="D7" s="60">
        <v>325</v>
      </c>
      <c r="E7" s="13">
        <v>2022</v>
      </c>
      <c r="F7" s="2">
        <v>5</v>
      </c>
      <c r="G7" s="15">
        <v>5</v>
      </c>
      <c r="H7" s="18" t="str">
        <f t="shared" si="0"/>
        <v>21.08.2023</v>
      </c>
      <c r="I7" s="15" t="str">
        <f t="shared" si="1"/>
        <v>ITA 325/NAG/2022</v>
      </c>
      <c r="J7" s="15" t="str">
        <f>IF(OR(C7="ITA",C7="WTA"),VLOOKUP(I7,master_data!$A$1:$Q$1037,17,FALSE),VLOOKUP(CONCATENATE("ITA ",VLOOKUP(I7,master_data!$A$1:$Q$1037,6,FALSE),"/NAG/",VLOOKUP(I7,master_data!$A$1:$Q$1037,7,FALSE)),master_data!$A$1:$Q$1037,17,FALSE))</f>
        <v>A</v>
      </c>
      <c r="K7" s="20" t="str">
        <f>IF(OR(C7="ITA",C7="WTA"),VLOOKUP(I7,master_data!$A$1:$Q$1037,8,FALSE),VLOOKUP(CONCATENATE("ITA ",VLOOKUP(I7,master_data!$A$1:$Q$1037,6,FALSE),"/NAG/",VLOOKUP(I7,master_data!$A$1:$Q$1037,7,FALSE)),master_data!$A$1:$Q$1037,8,FALSE))</f>
        <v>BANK OF INDIA, GANDHIBAG BRANCH</v>
      </c>
      <c r="L7" s="20" t="str">
        <f>IF(OR(C7="ITA",C7="WTA"),VLOOKUP(I7,master_data!$A$1:$Q$1037,9,FALSE),VLOOKUP(CONCATENATE("ITA ",VLOOKUP(I7,master_data!$A$1:$Q$1037,6,FALSE),"/NAG/",VLOOKUP(I7,master_data!$A$1:$Q$1037,7,FALSE)),master_data!$A$1:$Q$1037,9,FALSE))</f>
        <v>DCIT (TDS),CIRCLE-1(1)</v>
      </c>
      <c r="M7" s="28" t="str">
        <f>IF(OR(C7="ITA",C7="WTA"),VLOOKUP(I7,master_data!$A$1:$Q$1037,10,FALSE),VLOOKUP(CONCATENATE("ITA ",VLOOKUP(I7,master_data!$A$1:$Q$1037,6,FALSE),"/NAG/",VLOOKUP(I7,master_data!$A$1:$Q$1037,7,FALSE)),master_data!$A$1:$Q$1037,10,FALSE))</f>
        <v>2014-15</v>
      </c>
      <c r="N7" s="17" t="str">
        <f>IF(OR(C7="ITA",C7="WTA"),VLOOKUP(I7,master_data!$A$1:$Q$1037,11,FALSE),VLOOKUP(CONCATENATE("ITA ",VLOOKUP(I7,master_data!$A$1:$Q$1037,6,FALSE),"/NAG/",VLOOKUP(I7,master_data!$A$1:$Q$1037,7,FALSE)),master_data!$A$1:$Q$1037,11,FALSE))</f>
        <v>201(1)/201(1A)</v>
      </c>
      <c r="O7" s="15">
        <f>IF(OR(C7="ITA",C7="WTA"),VLOOKUP(I7,master_data!$A$1:$Q$1037,14,FALSE),VLOOKUP(CONCATENATE("ITA ",VLOOKUP(I7,master_data!$A$1:$Q$1037,6,FALSE),"/NAG/",VLOOKUP(I7,master_data!$A$1:$Q$1037,7,FALSE)),master_data!$A$1:$Q$1037,14,FALSE))</f>
        <v>356922</v>
      </c>
      <c r="P7" s="15"/>
      <c r="Q7" s="15"/>
      <c r="R7" s="4"/>
      <c r="T7" s="6">
        <v>45161</v>
      </c>
      <c r="U7" s="7">
        <f>SUM(COUNTIFS($H$3:$H$102,T7,$J$3:$J$102,$U$4,$P$3:$P$102,{"Sr. DR1"}))</f>
        <v>0</v>
      </c>
      <c r="V7" s="7">
        <f>SUM(COUNTIFS($H$3:$H$102,T7,$J$3:$J$102,$V$4,$P$3:$P$102,{"Sr. DR1"}))</f>
        <v>0</v>
      </c>
      <c r="W7" s="7">
        <f>SUM(COUNTIFS($H$3:$H$102,T7,$J$3:$J$102,$W$4,$P$3:$P$102,{"Sr. DR2"}))</f>
        <v>0</v>
      </c>
      <c r="X7" s="7">
        <f>SUM(COUNTIFS($H$3:$H$102,T7,$J$3:$J$102,$X$4,$P$3:$P$102,{"Sr. DR2"}))</f>
        <v>0</v>
      </c>
      <c r="Y7" s="7">
        <f>SUM(COUNTIFS($H$3:$H$102,T7,$J$3:$J$102,$Y$4,$P$3:$P$102,{"DR"}))</f>
        <v>0</v>
      </c>
      <c r="Z7" s="7">
        <f>SUM(COUNTIFS($H$3:$H$102,T7,$J$3:$J$102,$Z$4,$P$3:$P$102,{"DR"}))</f>
        <v>0</v>
      </c>
      <c r="AA7" s="3">
        <f t="shared" si="2"/>
        <v>0</v>
      </c>
    </row>
    <row r="8" spans="1:27" x14ac:dyDescent="0.25">
      <c r="A8" s="1">
        <v>6</v>
      </c>
      <c r="B8" s="59" t="s">
        <v>2836</v>
      </c>
      <c r="C8" s="13" t="s">
        <v>2793</v>
      </c>
      <c r="D8" s="60">
        <v>326</v>
      </c>
      <c r="E8" s="13">
        <v>2022</v>
      </c>
      <c r="F8" s="2">
        <v>6</v>
      </c>
      <c r="G8" s="15">
        <v>6</v>
      </c>
      <c r="H8" s="18" t="str">
        <f t="shared" si="0"/>
        <v>21.08.2023</v>
      </c>
      <c r="I8" s="15" t="str">
        <f t="shared" si="1"/>
        <v>ITA 326/NAG/2022</v>
      </c>
      <c r="J8" s="15" t="str">
        <f>IF(OR(C8="ITA",C8="WTA"),VLOOKUP(I8,master_data!$A$1:$Q$1037,17,FALSE),VLOOKUP(CONCATENATE("ITA ",VLOOKUP(I8,master_data!$A$1:$Q$1037,6,FALSE),"/NAG/",VLOOKUP(I8,master_data!$A$1:$Q$1037,7,FALSE)),master_data!$A$1:$Q$1037,17,FALSE))</f>
        <v>A</v>
      </c>
      <c r="K8" s="20" t="str">
        <f>IF(OR(C8="ITA",C8="WTA"),VLOOKUP(I8,master_data!$A$1:$Q$1037,8,FALSE),VLOOKUP(CONCATENATE("ITA ",VLOOKUP(I8,master_data!$A$1:$Q$1037,6,FALSE),"/NAG/",VLOOKUP(I8,master_data!$A$1:$Q$1037,7,FALSE)),master_data!$A$1:$Q$1037,8,FALSE))</f>
        <v>BANK OF INDIA, NAGPUR MAIN BRANCH</v>
      </c>
      <c r="L8" s="20" t="str">
        <f>IF(OR(C8="ITA",C8="WTA"),VLOOKUP(I8,master_data!$A$1:$Q$1037,9,FALSE),VLOOKUP(CONCATENATE("ITA ",VLOOKUP(I8,master_data!$A$1:$Q$1037,6,FALSE),"/NAG/",VLOOKUP(I8,master_data!$A$1:$Q$1037,7,FALSE)),master_data!$A$1:$Q$1037,9,FALSE))</f>
        <v>DCIT (TDS),CIRCLE-1(1)</v>
      </c>
      <c r="M8" s="28" t="str">
        <f>IF(OR(C8="ITA",C8="WTA"),VLOOKUP(I8,master_data!$A$1:$Q$1037,10,FALSE),VLOOKUP(CONCATENATE("ITA ",VLOOKUP(I8,master_data!$A$1:$Q$1037,6,FALSE),"/NAG/",VLOOKUP(I8,master_data!$A$1:$Q$1037,7,FALSE)),master_data!$A$1:$Q$1037,10,FALSE))</f>
        <v>2013-14</v>
      </c>
      <c r="N8" s="17" t="str">
        <f>IF(OR(C8="ITA",C8="WTA"),VLOOKUP(I8,master_data!$A$1:$Q$1037,11,FALSE),VLOOKUP(CONCATENATE("ITA ",VLOOKUP(I8,master_data!$A$1:$Q$1037,6,FALSE),"/NAG/",VLOOKUP(I8,master_data!$A$1:$Q$1037,7,FALSE)),master_data!$A$1:$Q$1037,11,FALSE))</f>
        <v>201(1)/201(1A)</v>
      </c>
      <c r="O8" s="15">
        <f>IF(OR(C8="ITA",C8="WTA"),VLOOKUP(I8,master_data!$A$1:$Q$1037,14,FALSE),VLOOKUP(CONCATENATE("ITA ",VLOOKUP(I8,master_data!$A$1:$Q$1037,6,FALSE),"/NAG/",VLOOKUP(I8,master_data!$A$1:$Q$1037,7,FALSE)),master_data!$A$1:$Q$1037,14,FALSE))</f>
        <v>217686</v>
      </c>
      <c r="P8" s="15"/>
      <c r="Q8" s="15"/>
      <c r="R8" s="4"/>
      <c r="T8" s="6">
        <v>45162</v>
      </c>
      <c r="U8" s="7">
        <f>SUM(COUNTIFS($H$3:$H$102,T8,$J$3:$J$102,$U$4,$P$3:$P$102,{"Sr. DR1"}))</f>
        <v>0</v>
      </c>
      <c r="V8" s="7">
        <f>SUM(COUNTIFS($H$3:$H$102,T8,$J$3:$J$102,$V$4,$P$3:$P$102,{"Sr. DR1"}))</f>
        <v>0</v>
      </c>
      <c r="W8" s="7">
        <f>SUM(COUNTIFS($H$3:$H$102,T8,$J$3:$J$102,$W$4,$P$3:$P$102,{"Sr. DR2"}))</f>
        <v>0</v>
      </c>
      <c r="X8" s="7">
        <f>SUM(COUNTIFS($H$3:$H$102,T8,$J$3:$J$102,$X$4,$P$3:$P$102,{"Sr. DR2"}))</f>
        <v>0</v>
      </c>
      <c r="Y8" s="7">
        <f>SUM(COUNTIFS($H$3:$H$102,T8,$J$3:$J$102,$Y$4,$P$3:$P$102,{"DR"}))</f>
        <v>0</v>
      </c>
      <c r="Z8" s="7">
        <f>SUM(COUNTIFS($H$3:$H$102,T8,$J$3:$J$102,$Z$4,$P$3:$P$102,{"DR"}))</f>
        <v>0</v>
      </c>
      <c r="AA8" s="3">
        <f t="shared" si="2"/>
        <v>0</v>
      </c>
    </row>
    <row r="9" spans="1:27" x14ac:dyDescent="0.25">
      <c r="A9" s="1">
        <v>7</v>
      </c>
      <c r="B9" s="59" t="s">
        <v>2836</v>
      </c>
      <c r="C9" s="13" t="s">
        <v>2793</v>
      </c>
      <c r="D9" s="60">
        <v>327</v>
      </c>
      <c r="E9" s="13">
        <v>2022</v>
      </c>
      <c r="F9" s="2">
        <v>7</v>
      </c>
      <c r="G9" s="15">
        <v>7</v>
      </c>
      <c r="H9" s="18" t="str">
        <f t="shared" si="0"/>
        <v>21.08.2023</v>
      </c>
      <c r="I9" s="15" t="str">
        <f t="shared" si="1"/>
        <v>ITA 327/NAG/2022</v>
      </c>
      <c r="J9" s="15" t="str">
        <f>IF(OR(C9="ITA",C9="WTA"),VLOOKUP(I9,master_data!$A$1:$Q$1037,17,FALSE),VLOOKUP(CONCATENATE("ITA ",VLOOKUP(I9,master_data!$A$1:$Q$1037,6,FALSE),"/NAG/",VLOOKUP(I9,master_data!$A$1:$Q$1037,7,FALSE)),master_data!$A$1:$Q$1037,17,FALSE))</f>
        <v>A</v>
      </c>
      <c r="K9" s="20" t="str">
        <f>IF(OR(C9="ITA",C9="WTA"),VLOOKUP(I9,master_data!$A$1:$Q$1037,8,FALSE),VLOOKUP(CONCATENATE("ITA ",VLOOKUP(I9,master_data!$A$1:$Q$1037,6,FALSE),"/NAG/",VLOOKUP(I9,master_data!$A$1:$Q$1037,7,FALSE)),master_data!$A$1:$Q$1037,8,FALSE))</f>
        <v>BANK OF INDIA, NAGPUR MAIN BRANCH</v>
      </c>
      <c r="L9" s="20" t="str">
        <f>IF(OR(C9="ITA",C9="WTA"),VLOOKUP(I9,master_data!$A$1:$Q$1037,9,FALSE),VLOOKUP(CONCATENATE("ITA ",VLOOKUP(I9,master_data!$A$1:$Q$1037,6,FALSE),"/NAG/",VLOOKUP(I9,master_data!$A$1:$Q$1037,7,FALSE)),master_data!$A$1:$Q$1037,9,FALSE))</f>
        <v>DCIT (TDS),CIRCLE-1(1)</v>
      </c>
      <c r="M9" s="28" t="str">
        <f>IF(OR(C9="ITA",C9="WTA"),VLOOKUP(I9,master_data!$A$1:$Q$1037,10,FALSE),VLOOKUP(CONCATENATE("ITA ",VLOOKUP(I9,master_data!$A$1:$Q$1037,6,FALSE),"/NAG/",VLOOKUP(I9,master_data!$A$1:$Q$1037,7,FALSE)),master_data!$A$1:$Q$1037,10,FALSE))</f>
        <v>2014-15</v>
      </c>
      <c r="N9" s="17" t="str">
        <f>IF(OR(C9="ITA",C9="WTA"),VLOOKUP(I9,master_data!$A$1:$Q$1037,11,FALSE),VLOOKUP(CONCATENATE("ITA ",VLOOKUP(I9,master_data!$A$1:$Q$1037,6,FALSE),"/NAG/",VLOOKUP(I9,master_data!$A$1:$Q$1037,7,FALSE)),master_data!$A$1:$Q$1037,11,FALSE))</f>
        <v>201(1)/201(1A)</v>
      </c>
      <c r="O9" s="15">
        <f>IF(OR(C9="ITA",C9="WTA"),VLOOKUP(I9,master_data!$A$1:$Q$1037,14,FALSE),VLOOKUP(CONCATENATE("ITA ",VLOOKUP(I9,master_data!$A$1:$Q$1037,6,FALSE),"/NAG/",VLOOKUP(I9,master_data!$A$1:$Q$1037,7,FALSE)),master_data!$A$1:$Q$1037,14,FALSE))</f>
        <v>560617</v>
      </c>
      <c r="P9" s="15"/>
      <c r="Q9" s="15"/>
      <c r="R9" s="4"/>
      <c r="T9" s="6">
        <v>45163</v>
      </c>
      <c r="U9" s="7">
        <f>SUM(COUNTIFS($H$3:$H$102,T9,$J$3:$J$102,$U$4,$P$3:$P$102,{"Sr. DR1"}))</f>
        <v>0</v>
      </c>
      <c r="V9" s="7">
        <f>SUM(COUNTIFS($H$3:$H$102,T9,$J$3:$J$102,$V$4,$P$3:$P$102,{"Sr. DR1"}))</f>
        <v>0</v>
      </c>
      <c r="W9" s="7">
        <f>SUM(COUNTIFS($H$3:$H$102,T9,$J$3:$J$102,$W$4,$P$3:$P$102,{"Sr. DR2"}))</f>
        <v>0</v>
      </c>
      <c r="X9" s="7">
        <f>SUM(COUNTIFS($H$3:$H$102,T9,$J$3:$J$102,$X$4,$P$3:$P$102,{"Sr. DR2"}))</f>
        <v>0</v>
      </c>
      <c r="Y9" s="7">
        <f>SUM(COUNTIFS($H$3:$H$102,T9,$J$3:$J$102,$Y$4,$P$3:$P$102,{"DR"}))</f>
        <v>0</v>
      </c>
      <c r="Z9" s="7">
        <f>SUM(COUNTIFS($H$3:$H$102,T9,$J$3:$J$102,$Z$4,$P$3:$P$102,{"DR"}))</f>
        <v>0</v>
      </c>
      <c r="AA9" s="3">
        <f t="shared" si="2"/>
        <v>0</v>
      </c>
    </row>
    <row r="10" spans="1:27" x14ac:dyDescent="0.25">
      <c r="A10" s="1">
        <v>8</v>
      </c>
      <c r="B10" s="59" t="s">
        <v>2836</v>
      </c>
      <c r="C10" s="13" t="s">
        <v>2793</v>
      </c>
      <c r="D10" s="60">
        <v>328</v>
      </c>
      <c r="E10" s="13">
        <v>2022</v>
      </c>
      <c r="F10" s="2">
        <v>8</v>
      </c>
      <c r="G10" s="15">
        <v>8</v>
      </c>
      <c r="H10" s="18" t="str">
        <f t="shared" si="0"/>
        <v>21.08.2023</v>
      </c>
      <c r="I10" s="15" t="str">
        <f t="shared" si="1"/>
        <v>ITA 328/NAG/2022</v>
      </c>
      <c r="J10" s="15" t="str">
        <f>IF(OR(C10="ITA",C10="WTA"),VLOOKUP(I10,master_data!$A$1:$Q$1037,17,FALSE),VLOOKUP(CONCATENATE("ITA ",VLOOKUP(I10,master_data!$A$1:$Q$1037,6,FALSE),"/NAG/",VLOOKUP(I10,master_data!$A$1:$Q$1037,7,FALSE)),master_data!$A$1:$Q$1037,17,FALSE))</f>
        <v>A</v>
      </c>
      <c r="K10" s="20" t="str">
        <f>IF(OR(C10="ITA",C10="WTA"),VLOOKUP(I10,master_data!$A$1:$Q$1037,8,FALSE),VLOOKUP(CONCATENATE("ITA ",VLOOKUP(I10,master_data!$A$1:$Q$1037,6,FALSE),"/NAG/",VLOOKUP(I10,master_data!$A$1:$Q$1037,7,FALSE)),master_data!$A$1:$Q$1037,8,FALSE))</f>
        <v>BANK OF INDIA, MEDICAL COLLEGE</v>
      </c>
      <c r="L10" s="20" t="str">
        <f>IF(OR(C10="ITA",C10="WTA"),VLOOKUP(I10,master_data!$A$1:$Q$1037,9,FALSE),VLOOKUP(CONCATENATE("ITA ",VLOOKUP(I10,master_data!$A$1:$Q$1037,6,FALSE),"/NAG/",VLOOKUP(I10,master_data!$A$1:$Q$1037,7,FALSE)),master_data!$A$1:$Q$1037,9,FALSE))</f>
        <v>DCIT (TDS),CIRCLE-1(1)</v>
      </c>
      <c r="M10" s="28" t="str">
        <f>IF(OR(C10="ITA",C10="WTA"),VLOOKUP(I10,master_data!$A$1:$Q$1037,10,FALSE),VLOOKUP(CONCATENATE("ITA ",VLOOKUP(I10,master_data!$A$1:$Q$1037,6,FALSE),"/NAG/",VLOOKUP(I10,master_data!$A$1:$Q$1037,7,FALSE)),master_data!$A$1:$Q$1037,10,FALSE))</f>
        <v>2013-14</v>
      </c>
      <c r="N10" s="17" t="str">
        <f>IF(OR(C10="ITA",C10="WTA"),VLOOKUP(I10,master_data!$A$1:$Q$1037,11,FALSE),VLOOKUP(CONCATENATE("ITA ",VLOOKUP(I10,master_data!$A$1:$Q$1037,6,FALSE),"/NAG/",VLOOKUP(I10,master_data!$A$1:$Q$1037,7,FALSE)),master_data!$A$1:$Q$1037,11,FALSE))</f>
        <v>201(1)/201(1A)</v>
      </c>
      <c r="O10" s="15">
        <f>IF(OR(C10="ITA",C10="WTA"),VLOOKUP(I10,master_data!$A$1:$Q$1037,14,FALSE),VLOOKUP(CONCATENATE("ITA ",VLOOKUP(I10,master_data!$A$1:$Q$1037,6,FALSE),"/NAG/",VLOOKUP(I10,master_data!$A$1:$Q$1037,7,FALSE)),master_data!$A$1:$Q$1037,14,FALSE))</f>
        <v>2016218</v>
      </c>
      <c r="P10" s="15"/>
      <c r="Q10" s="15"/>
      <c r="R10" s="4"/>
      <c r="T10" s="6">
        <v>45166</v>
      </c>
      <c r="U10" s="7">
        <f>SUM(COUNTIFS($H$3:$H$102,T10,$J$3:$J$102,$U$4,$P$3:$P$102,{"Sr. DR1"}))</f>
        <v>0</v>
      </c>
      <c r="V10" s="7">
        <f>SUM(COUNTIFS($H$3:$H$102,T10,$J$3:$J$102,$V$4,$P$3:$P$102,{"Sr. DR1"}))</f>
        <v>0</v>
      </c>
      <c r="W10" s="7">
        <f>SUM(COUNTIFS($H$3:$H$102,T10,$J$3:$J$102,$W$4,$P$3:$P$102,{"Sr. DR2"}))</f>
        <v>0</v>
      </c>
      <c r="X10" s="7">
        <f>SUM(COUNTIFS($H$3:$H$102,T10,$J$3:$J$102,$X$4,$P$3:$P$102,{"Sr. DR2"}))</f>
        <v>0</v>
      </c>
      <c r="Y10" s="7">
        <f>SUM(COUNTIFS($H$3:$H$102,T10,$J$3:$J$102,$Y$4,$P$3:$P$102,{"DR"}))</f>
        <v>0</v>
      </c>
      <c r="Z10" s="7">
        <f>SUM(COUNTIFS($H$3:$H$102,T10,$J$3:$J$102,$Z$4,$P$3:$P$102,{"DR"}))</f>
        <v>0</v>
      </c>
      <c r="AA10" s="3">
        <f t="shared" si="2"/>
        <v>0</v>
      </c>
    </row>
    <row r="11" spans="1:27" x14ac:dyDescent="0.25">
      <c r="A11" s="1">
        <v>9</v>
      </c>
      <c r="B11" s="59" t="s">
        <v>2836</v>
      </c>
      <c r="C11" s="13" t="s">
        <v>2793</v>
      </c>
      <c r="D11" s="60">
        <v>337</v>
      </c>
      <c r="E11" s="13">
        <v>2022</v>
      </c>
      <c r="F11" s="2">
        <v>9</v>
      </c>
      <c r="G11" s="15">
        <v>9</v>
      </c>
      <c r="H11" s="18" t="str">
        <f t="shared" si="0"/>
        <v>21.08.2023</v>
      </c>
      <c r="I11" s="15" t="str">
        <f t="shared" si="1"/>
        <v>ITA 337/NAG/2022</v>
      </c>
      <c r="J11" s="15" t="str">
        <f>IF(OR(C11="ITA",C11="WTA"),VLOOKUP(I11,master_data!$A$1:$Q$1037,17,FALSE),VLOOKUP(CONCATENATE("ITA ",VLOOKUP(I11,master_data!$A$1:$Q$1037,6,FALSE),"/NAG/",VLOOKUP(I11,master_data!$A$1:$Q$1037,7,FALSE)),master_data!$A$1:$Q$1037,17,FALSE))</f>
        <v>A</v>
      </c>
      <c r="K11" s="20" t="str">
        <f>IF(OR(C11="ITA",C11="WTA"),VLOOKUP(I11,master_data!$A$1:$Q$1037,8,FALSE),VLOOKUP(CONCATENATE("ITA ",VLOOKUP(I11,master_data!$A$1:$Q$1037,6,FALSE),"/NAG/",VLOOKUP(I11,master_data!$A$1:$Q$1037,7,FALSE)),master_data!$A$1:$Q$1037,8,FALSE))</f>
        <v>BANK OF INDIA, DONGARGAON BRANCH</v>
      </c>
      <c r="L11" s="20" t="str">
        <f>IF(OR(C11="ITA",C11="WTA"),VLOOKUP(I11,master_data!$A$1:$Q$1037,9,FALSE),VLOOKUP(CONCATENATE("ITA ",VLOOKUP(I11,master_data!$A$1:$Q$1037,6,FALSE),"/NAG/",VLOOKUP(I11,master_data!$A$1:$Q$1037,7,FALSE)),master_data!$A$1:$Q$1037,9,FALSE))</f>
        <v>DCIT CDS CIRCLE-1, NAGPUR</v>
      </c>
      <c r="M11" s="28">
        <f>IF(OR(C11="ITA",C11="WTA"),VLOOKUP(I11,master_data!$A$1:$Q$1037,10,FALSE),VLOOKUP(CONCATENATE("ITA ",VLOOKUP(I11,master_data!$A$1:$Q$1037,6,FALSE),"/NAG/",VLOOKUP(I11,master_data!$A$1:$Q$1037,7,FALSE)),master_data!$A$1:$Q$1037,10,FALSE))</f>
        <v>40878</v>
      </c>
      <c r="N11" s="17" t="str">
        <f>IF(OR(C11="ITA",C11="WTA"),VLOOKUP(I11,master_data!$A$1:$Q$1037,11,FALSE),VLOOKUP(CONCATENATE("ITA ",VLOOKUP(I11,master_data!$A$1:$Q$1037,6,FALSE),"/NAG/",VLOOKUP(I11,master_data!$A$1:$Q$1037,7,FALSE)),master_data!$A$1:$Q$1037,11,FALSE))</f>
        <v>201(1)/201(1A)</v>
      </c>
      <c r="O11" s="15">
        <f>IF(OR(C11="ITA",C11="WTA"),VLOOKUP(I11,master_data!$A$1:$Q$1037,14,FALSE),VLOOKUP(CONCATENATE("ITA ",VLOOKUP(I11,master_data!$A$1:$Q$1037,6,FALSE),"/NAG/",VLOOKUP(I11,master_data!$A$1:$Q$1037,7,FALSE)),master_data!$A$1:$Q$1037,14,FALSE))</f>
        <v>74899</v>
      </c>
      <c r="P11" s="15"/>
      <c r="Q11" s="15"/>
      <c r="R11" s="4"/>
      <c r="T11" s="6">
        <v>45167</v>
      </c>
      <c r="U11" s="7">
        <f>SUM(COUNTIFS($H$3:$H$102,T11,$J$3:$J$102,$U$4,$P$3:$P$102,{"Sr. DR1"}))</f>
        <v>0</v>
      </c>
      <c r="V11" s="7">
        <f>SUM(COUNTIFS($H$3:$H$102,T11,$J$3:$J$102,$V$4,$P$3:$P$102,{"Sr. DR1"}))</f>
        <v>0</v>
      </c>
      <c r="W11" s="7">
        <f>SUM(COUNTIFS($H$3:$H$102,T11,$J$3:$J$102,$W$4,$P$3:$P$102,{"Sr. DR2"}))</f>
        <v>0</v>
      </c>
      <c r="X11" s="7">
        <f>SUM(COUNTIFS($H$3:$H$102,T11,$J$3:$J$102,$X$4,$P$3:$P$102,{"Sr. DR2"}))</f>
        <v>0</v>
      </c>
      <c r="Y11" s="7">
        <f>SUM(COUNTIFS($H$3:$H$102,T11,$J$3:$J$102,$Y$4,$P$3:$P$102,{"DR"}))</f>
        <v>0</v>
      </c>
      <c r="Z11" s="7">
        <f>SUM(COUNTIFS($H$3:$H$102,T11,$J$3:$J$102,$Z$4,$P$3:$P$102,{"DR"}))</f>
        <v>0</v>
      </c>
      <c r="AA11" s="3">
        <f t="shared" si="2"/>
        <v>0</v>
      </c>
    </row>
    <row r="12" spans="1:27" x14ac:dyDescent="0.25">
      <c r="A12" s="1">
        <v>10</v>
      </c>
      <c r="B12" s="59" t="s">
        <v>2836</v>
      </c>
      <c r="C12" s="13" t="s">
        <v>2793</v>
      </c>
      <c r="D12" s="60">
        <v>338</v>
      </c>
      <c r="E12" s="13">
        <v>2022</v>
      </c>
      <c r="F12" s="2">
        <v>10</v>
      </c>
      <c r="G12" s="15">
        <v>10</v>
      </c>
      <c r="H12" s="18" t="str">
        <f t="shared" si="0"/>
        <v>21.08.2023</v>
      </c>
      <c r="I12" s="15" t="str">
        <f t="shared" si="1"/>
        <v>ITA 338/NAG/2022</v>
      </c>
      <c r="J12" s="15" t="str">
        <f>IF(OR(C12="ITA",C12="WTA"),VLOOKUP(I12,master_data!$A$1:$Q$1037,17,FALSE),VLOOKUP(CONCATENATE("ITA ",VLOOKUP(I12,master_data!$A$1:$Q$1037,6,FALSE),"/NAG/",VLOOKUP(I12,master_data!$A$1:$Q$1037,7,FALSE)),master_data!$A$1:$Q$1037,17,FALSE))</f>
        <v>A</v>
      </c>
      <c r="K12" s="20" t="str">
        <f>IF(OR(C12="ITA",C12="WTA"),VLOOKUP(I12,master_data!$A$1:$Q$1037,8,FALSE),VLOOKUP(CONCATENATE("ITA ",VLOOKUP(I12,master_data!$A$1:$Q$1037,6,FALSE),"/NAG/",VLOOKUP(I12,master_data!$A$1:$Q$1037,7,FALSE)),master_data!$A$1:$Q$1037,8,FALSE))</f>
        <v>BANK OF INDIA, R.T.ROAD BRANCH NAGPUR</v>
      </c>
      <c r="L12" s="20" t="str">
        <f>IF(OR(C12="ITA",C12="WTA"),VLOOKUP(I12,master_data!$A$1:$Q$1037,9,FALSE),VLOOKUP(CONCATENATE("ITA ",VLOOKUP(I12,master_data!$A$1:$Q$1037,6,FALSE),"/NAG/",VLOOKUP(I12,master_data!$A$1:$Q$1037,7,FALSE)),master_data!$A$1:$Q$1037,9,FALSE))</f>
        <v>DCIT CDS CIRCLE-1, NAGPUR</v>
      </c>
      <c r="M12" s="28" t="str">
        <f>IF(OR(C12="ITA",C12="WTA"),VLOOKUP(I12,master_data!$A$1:$Q$1037,10,FALSE),VLOOKUP(CONCATENATE("ITA ",VLOOKUP(I12,master_data!$A$1:$Q$1037,6,FALSE),"/NAG/",VLOOKUP(I12,master_data!$A$1:$Q$1037,7,FALSE)),master_data!$A$1:$Q$1037,10,FALSE))</f>
        <v>2012-13</v>
      </c>
      <c r="N12" s="17" t="str">
        <f>IF(OR(C12="ITA",C12="WTA"),VLOOKUP(I12,master_data!$A$1:$Q$1037,11,FALSE),VLOOKUP(CONCATENATE("ITA ",VLOOKUP(I12,master_data!$A$1:$Q$1037,6,FALSE),"/NAG/",VLOOKUP(I12,master_data!$A$1:$Q$1037,7,FALSE)),master_data!$A$1:$Q$1037,11,FALSE))</f>
        <v>201(1)/201(1A)</v>
      </c>
      <c r="O12" s="15">
        <f>IF(OR(C12="ITA",C12="WTA"),VLOOKUP(I12,master_data!$A$1:$Q$1037,14,FALSE),VLOOKUP(CONCATENATE("ITA ",VLOOKUP(I12,master_data!$A$1:$Q$1037,6,FALSE),"/NAG/",VLOOKUP(I12,master_data!$A$1:$Q$1037,7,FALSE)),master_data!$A$1:$Q$1037,14,FALSE))</f>
        <v>247878</v>
      </c>
      <c r="P12" s="15"/>
      <c r="Q12" s="15"/>
      <c r="R12" s="4"/>
      <c r="T12" s="6">
        <v>45168</v>
      </c>
      <c r="U12" s="7">
        <f>SUM(COUNTIFS($H$3:$H$102,T12,$J$3:$J$102,$U$4,$P$3:$P$102,{"Sr. DR1"}))</f>
        <v>0</v>
      </c>
      <c r="V12" s="7">
        <f>SUM(COUNTIFS($H$3:$H$102,T12,$J$3:$J$102,$V$4,$P$3:$P$102,{"Sr. DR1"}))</f>
        <v>0</v>
      </c>
      <c r="W12" s="7">
        <f>SUM(COUNTIFS($H$3:$H$102,T12,$J$3:$J$102,$W$4,$P$3:$P$102,{"Sr. DR2"}))</f>
        <v>0</v>
      </c>
      <c r="X12" s="7">
        <f>SUM(COUNTIFS($H$3:$H$102,T12,$J$3:$J$102,$X$4,$P$3:$P$102,{"Sr. DR2"}))</f>
        <v>0</v>
      </c>
      <c r="Y12" s="7">
        <f>SUM(COUNTIFS($H$3:$H$102,T12,$J$3:$J$102,$Y$4,$P$3:$P$102,{"DR"}))</f>
        <v>0</v>
      </c>
      <c r="Z12" s="7">
        <f>SUM(COUNTIFS($H$3:$H$102,T12,$J$3:$J$102,$Z$4,$P$3:$P$102,{"DR"}))</f>
        <v>0</v>
      </c>
      <c r="AA12" s="3">
        <f t="shared" si="2"/>
        <v>0</v>
      </c>
    </row>
    <row r="13" spans="1:27" x14ac:dyDescent="0.25">
      <c r="A13" s="1">
        <v>11</v>
      </c>
      <c r="B13" s="59" t="s">
        <v>2836</v>
      </c>
      <c r="C13" s="13" t="s">
        <v>2793</v>
      </c>
      <c r="D13" s="60">
        <v>339</v>
      </c>
      <c r="E13" s="13">
        <v>2022</v>
      </c>
      <c r="F13" s="2">
        <v>11</v>
      </c>
      <c r="G13" s="15">
        <v>11</v>
      </c>
      <c r="H13" s="18" t="str">
        <f t="shared" si="0"/>
        <v>21.08.2023</v>
      </c>
      <c r="I13" s="15" t="str">
        <f t="shared" si="1"/>
        <v>ITA 339/NAG/2022</v>
      </c>
      <c r="J13" s="15" t="str">
        <f>IF(OR(C13="ITA",C13="WTA"),VLOOKUP(I13,master_data!$A$1:$Q$1037,17,FALSE),VLOOKUP(CONCATENATE("ITA ",VLOOKUP(I13,master_data!$A$1:$Q$1037,6,FALSE),"/NAG/",VLOOKUP(I13,master_data!$A$1:$Q$1037,7,FALSE)),master_data!$A$1:$Q$1037,17,FALSE))</f>
        <v>A</v>
      </c>
      <c r="K13" s="20" t="str">
        <f>IF(OR(C13="ITA",C13="WTA"),VLOOKUP(I13,master_data!$A$1:$Q$1037,8,FALSE),VLOOKUP(CONCATENATE("ITA ",VLOOKUP(I13,master_data!$A$1:$Q$1037,6,FALSE),"/NAG/",VLOOKUP(I13,master_data!$A$1:$Q$1037,7,FALSE)),master_data!$A$1:$Q$1037,8,FALSE))</f>
        <v>BANK OF INDIA, KALMESHWAR BRANCH NAGPUR</v>
      </c>
      <c r="L13" s="20" t="str">
        <f>IF(OR(C13="ITA",C13="WTA"),VLOOKUP(I13,master_data!$A$1:$Q$1037,9,FALSE),VLOOKUP(CONCATENATE("ITA ",VLOOKUP(I13,master_data!$A$1:$Q$1037,6,FALSE),"/NAG/",VLOOKUP(I13,master_data!$A$1:$Q$1037,7,FALSE)),master_data!$A$1:$Q$1037,9,FALSE))</f>
        <v>DCIT CDS CIRCLE-1, NAGPUR</v>
      </c>
      <c r="M13" s="28" t="str">
        <f>IF(OR(C13="ITA",C13="WTA"),VLOOKUP(I13,master_data!$A$1:$Q$1037,10,FALSE),VLOOKUP(CONCATENATE("ITA ",VLOOKUP(I13,master_data!$A$1:$Q$1037,6,FALSE),"/NAG/",VLOOKUP(I13,master_data!$A$1:$Q$1037,7,FALSE)),master_data!$A$1:$Q$1037,10,FALSE))</f>
        <v>2013-14</v>
      </c>
      <c r="N13" s="17" t="str">
        <f>IF(OR(C13="ITA",C13="WTA"),VLOOKUP(I13,master_data!$A$1:$Q$1037,11,FALSE),VLOOKUP(CONCATENATE("ITA ",VLOOKUP(I13,master_data!$A$1:$Q$1037,6,FALSE),"/NAG/",VLOOKUP(I13,master_data!$A$1:$Q$1037,7,FALSE)),master_data!$A$1:$Q$1037,11,FALSE))</f>
        <v>201(1)/201(1A)</v>
      </c>
      <c r="O13" s="15">
        <f>IF(OR(C13="ITA",C13="WTA"),VLOOKUP(I13,master_data!$A$1:$Q$1037,14,FALSE),VLOOKUP(CONCATENATE("ITA ",VLOOKUP(I13,master_data!$A$1:$Q$1037,6,FALSE),"/NAG/",VLOOKUP(I13,master_data!$A$1:$Q$1037,7,FALSE)),master_data!$A$1:$Q$1037,14,FALSE))</f>
        <v>3494</v>
      </c>
      <c r="P13" s="15"/>
      <c r="Q13" s="15"/>
      <c r="R13" s="8"/>
      <c r="T13" s="6">
        <v>45169</v>
      </c>
      <c r="U13" s="7">
        <f>SUM(COUNTIFS($H$3:$H$102,T13,$J$3:$J$102,$U$4,$P$3:$P$102,{"Sr. DR1"}))</f>
        <v>0</v>
      </c>
      <c r="V13" s="7">
        <f>SUM(COUNTIFS($H$3:$H$102,T13,$J$3:$J$102,$V$4,$P$3:$P$102,{"Sr. DR1"}))</f>
        <v>0</v>
      </c>
      <c r="W13" s="7">
        <f>SUM(COUNTIFS($H$3:$H$102,T13,$J$3:$J$102,$W$4,$P$3:$P$102,{"Sr. DR2"}))</f>
        <v>0</v>
      </c>
      <c r="X13" s="7">
        <f>SUM(COUNTIFS($H$3:$H$102,T13,$J$3:$J$102,$X$4,$P$3:$P$102,{"Sr. DR2"}))</f>
        <v>0</v>
      </c>
      <c r="Y13" s="7">
        <f>SUM(COUNTIFS($H$3:$H$102,T13,$J$3:$J$102,$Y$4,$P$3:$P$102,{"DR"}))</f>
        <v>0</v>
      </c>
      <c r="Z13" s="7">
        <f>SUM(COUNTIFS($H$3:$H$102,T13,$J$3:$J$102,$Z$4,$P$3:$P$102,{"DR"}))</f>
        <v>0</v>
      </c>
      <c r="AA13" s="3">
        <f t="shared" si="2"/>
        <v>0</v>
      </c>
    </row>
    <row r="14" spans="1:27" x14ac:dyDescent="0.25">
      <c r="A14" s="1">
        <v>12</v>
      </c>
      <c r="B14" s="59" t="s">
        <v>2836</v>
      </c>
      <c r="C14" s="13" t="s">
        <v>2793</v>
      </c>
      <c r="D14" s="60">
        <v>340</v>
      </c>
      <c r="E14" s="13">
        <v>2022</v>
      </c>
      <c r="F14" s="2">
        <v>12</v>
      </c>
      <c r="G14" s="15">
        <v>12</v>
      </c>
      <c r="H14" s="18" t="str">
        <f t="shared" si="0"/>
        <v>21.08.2023</v>
      </c>
      <c r="I14" s="15" t="str">
        <f t="shared" si="1"/>
        <v>ITA 340/NAG/2022</v>
      </c>
      <c r="J14" s="15" t="str">
        <f>IF(OR(C14="ITA",C14="WTA"),VLOOKUP(I14,master_data!$A$1:$Q$1037,17,FALSE),VLOOKUP(CONCATENATE("ITA ",VLOOKUP(I14,master_data!$A$1:$Q$1037,6,FALSE),"/NAG/",VLOOKUP(I14,master_data!$A$1:$Q$1037,7,FALSE)),master_data!$A$1:$Q$1037,17,FALSE))</f>
        <v>A</v>
      </c>
      <c r="K14" s="20" t="str">
        <f>IF(OR(C14="ITA",C14="WTA"),VLOOKUP(I14,master_data!$A$1:$Q$1037,8,FALSE),VLOOKUP(CONCATENATE("ITA ",VLOOKUP(I14,master_data!$A$1:$Q$1037,6,FALSE),"/NAG/",VLOOKUP(I14,master_data!$A$1:$Q$1037,7,FALSE)),master_data!$A$1:$Q$1037,8,FALSE))</f>
        <v>BANK OF INDIA, SAONER  BRANCH NAGPUR</v>
      </c>
      <c r="L14" s="20" t="str">
        <f>IF(OR(C14="ITA",C14="WTA"),VLOOKUP(I14,master_data!$A$1:$Q$1037,9,FALSE),VLOOKUP(CONCATENATE("ITA ",VLOOKUP(I14,master_data!$A$1:$Q$1037,6,FALSE),"/NAG/",VLOOKUP(I14,master_data!$A$1:$Q$1037,7,FALSE)),master_data!$A$1:$Q$1037,9,FALSE))</f>
        <v>DCIT CDS CIRCLE-1, NAGPUR</v>
      </c>
      <c r="M14" s="28" t="str">
        <f>IF(OR(C14="ITA",C14="WTA"),VLOOKUP(I14,master_data!$A$1:$Q$1037,10,FALSE),VLOOKUP(CONCATENATE("ITA ",VLOOKUP(I14,master_data!$A$1:$Q$1037,6,FALSE),"/NAG/",VLOOKUP(I14,master_data!$A$1:$Q$1037,7,FALSE)),master_data!$A$1:$Q$1037,10,FALSE))</f>
        <v>2013-14</v>
      </c>
      <c r="N14" s="17" t="str">
        <f>IF(OR(C14="ITA",C14="WTA"),VLOOKUP(I14,master_data!$A$1:$Q$1037,11,FALSE),VLOOKUP(CONCATENATE("ITA ",VLOOKUP(I14,master_data!$A$1:$Q$1037,6,FALSE),"/NAG/",VLOOKUP(I14,master_data!$A$1:$Q$1037,7,FALSE)),master_data!$A$1:$Q$1037,11,FALSE))</f>
        <v>201(1)/201(1A)</v>
      </c>
      <c r="O14" s="15">
        <f>IF(OR(C14="ITA",C14="WTA"),VLOOKUP(I14,master_data!$A$1:$Q$1037,14,FALSE),VLOOKUP(CONCATENATE("ITA ",VLOOKUP(I14,master_data!$A$1:$Q$1037,6,FALSE),"/NAG/",VLOOKUP(I14,master_data!$A$1:$Q$1037,7,FALSE)),master_data!$A$1:$Q$1037,14,FALSE))</f>
        <v>554477</v>
      </c>
      <c r="P14" s="15"/>
      <c r="Q14" s="15"/>
      <c r="R14" s="8"/>
      <c r="T14" s="6">
        <v>45170</v>
      </c>
      <c r="U14" s="7">
        <f>SUM(COUNTIFS($H$3:$H$102,T14,$J$3:$J$102,$U$4,$P$3:$P$102,{"Sr. DR1"}))</f>
        <v>0</v>
      </c>
      <c r="V14" s="7">
        <f>SUM(COUNTIFS($H$3:$H$102,T14,$J$3:$J$102,$V$4,$P$3:$P$102,{"Sr. DR1"}))</f>
        <v>0</v>
      </c>
      <c r="W14" s="7">
        <f>SUM(COUNTIFS($H$3:$H$102,T14,$J$3:$J$102,$W$4,$P$3:$P$102,{"Sr. DR2"}))</f>
        <v>0</v>
      </c>
      <c r="X14" s="7">
        <f>SUM(COUNTIFS($H$3:$H$102,T14,$J$3:$J$102,$X$4,$P$3:$P$102,{"Sr. DR2"}))</f>
        <v>0</v>
      </c>
      <c r="Y14" s="7">
        <f>SUM(COUNTIFS($H$3:$H$102,T14,$J$3:$J$102,$Y$4,$P$3:$P$102,{"DR"}))</f>
        <v>0</v>
      </c>
      <c r="Z14" s="7">
        <f>SUM(COUNTIFS($H$3:$H$102,T14,$J$3:$J$102,$Z$4,$P$3:$P$102,{"DR"}))</f>
        <v>0</v>
      </c>
      <c r="AA14" s="3">
        <f t="shared" si="2"/>
        <v>0</v>
      </c>
    </row>
    <row r="15" spans="1:27" x14ac:dyDescent="0.25">
      <c r="A15" s="1">
        <v>13</v>
      </c>
      <c r="B15" s="59" t="s">
        <v>2836</v>
      </c>
      <c r="C15" s="13" t="s">
        <v>2793</v>
      </c>
      <c r="D15" s="60">
        <v>341</v>
      </c>
      <c r="E15" s="13">
        <v>2022</v>
      </c>
      <c r="F15" s="2">
        <v>13</v>
      </c>
      <c r="G15" s="15">
        <v>13</v>
      </c>
      <c r="H15" s="18" t="str">
        <f t="shared" si="0"/>
        <v>21.08.2023</v>
      </c>
      <c r="I15" s="15" t="str">
        <f t="shared" si="1"/>
        <v>ITA 341/NAG/2022</v>
      </c>
      <c r="J15" s="15" t="str">
        <f>IF(OR(C15="ITA",C15="WTA"),VLOOKUP(I15,master_data!$A$1:$Q$1037,17,FALSE),VLOOKUP(CONCATENATE("ITA ",VLOOKUP(I15,master_data!$A$1:$Q$1037,6,FALSE),"/NAG/",VLOOKUP(I15,master_data!$A$1:$Q$1037,7,FALSE)),master_data!$A$1:$Q$1037,17,FALSE))</f>
        <v>A</v>
      </c>
      <c r="K15" s="20" t="str">
        <f>IF(OR(C15="ITA",C15="WTA"),VLOOKUP(I15,master_data!$A$1:$Q$1037,8,FALSE),VLOOKUP(CONCATENATE("ITA ",VLOOKUP(I15,master_data!$A$1:$Q$1037,6,FALSE),"/NAG/",VLOOKUP(I15,master_data!$A$1:$Q$1037,7,FALSE)),master_data!$A$1:$Q$1037,8,FALSE))</f>
        <v>BANK OF INDIA, SAONER  BRANCH NAGPUR</v>
      </c>
      <c r="L15" s="20" t="str">
        <f>IF(OR(C15="ITA",C15="WTA"),VLOOKUP(I15,master_data!$A$1:$Q$1037,9,FALSE),VLOOKUP(CONCATENATE("ITA ",VLOOKUP(I15,master_data!$A$1:$Q$1037,6,FALSE),"/NAG/",VLOOKUP(I15,master_data!$A$1:$Q$1037,7,FALSE)),master_data!$A$1:$Q$1037,9,FALSE))</f>
        <v>DCIT CDS CIRCLE-1, NAGPUR</v>
      </c>
      <c r="M15" s="28" t="str">
        <f>IF(OR(C15="ITA",C15="WTA"),VLOOKUP(I15,master_data!$A$1:$Q$1037,10,FALSE),VLOOKUP(CONCATENATE("ITA ",VLOOKUP(I15,master_data!$A$1:$Q$1037,6,FALSE),"/NAG/",VLOOKUP(I15,master_data!$A$1:$Q$1037,7,FALSE)),master_data!$A$1:$Q$1037,10,FALSE))</f>
        <v>2014-15</v>
      </c>
      <c r="N15" s="17" t="str">
        <f>IF(OR(C15="ITA",C15="WTA"),VLOOKUP(I15,master_data!$A$1:$Q$1037,11,FALSE),VLOOKUP(CONCATENATE("ITA ",VLOOKUP(I15,master_data!$A$1:$Q$1037,6,FALSE),"/NAG/",VLOOKUP(I15,master_data!$A$1:$Q$1037,7,FALSE)),master_data!$A$1:$Q$1037,11,FALSE))</f>
        <v>201(1)/201(1A)</v>
      </c>
      <c r="O15" s="15">
        <f>IF(OR(C15="ITA",C15="WTA"),VLOOKUP(I15,master_data!$A$1:$Q$1037,14,FALSE),VLOOKUP(CONCATENATE("ITA ",VLOOKUP(I15,master_data!$A$1:$Q$1037,6,FALSE),"/NAG/",VLOOKUP(I15,master_data!$A$1:$Q$1037,7,FALSE)),master_data!$A$1:$Q$1037,14,FALSE))</f>
        <v>119510</v>
      </c>
      <c r="P15" s="15"/>
      <c r="Q15" s="15"/>
      <c r="R15" s="8"/>
      <c r="T15" s="5" t="s">
        <v>18</v>
      </c>
      <c r="U15" s="3">
        <f t="shared" ref="U15:Z15" si="3">SUM(U5:U14)</f>
        <v>0</v>
      </c>
      <c r="V15" s="3">
        <f t="shared" si="3"/>
        <v>0</v>
      </c>
      <c r="W15" s="3">
        <f t="shared" si="3"/>
        <v>0</v>
      </c>
      <c r="X15" s="3">
        <f t="shared" si="3"/>
        <v>0</v>
      </c>
      <c r="Y15" s="3">
        <f t="shared" si="3"/>
        <v>0</v>
      </c>
      <c r="Z15" s="3">
        <f t="shared" si="3"/>
        <v>0</v>
      </c>
      <c r="AA15" s="3"/>
    </row>
    <row r="16" spans="1:27" x14ac:dyDescent="0.25">
      <c r="A16" s="1">
        <v>14</v>
      </c>
      <c r="B16" s="59" t="s">
        <v>2836</v>
      </c>
      <c r="C16" s="13" t="s">
        <v>2793</v>
      </c>
      <c r="D16" s="60">
        <v>342</v>
      </c>
      <c r="E16" s="13">
        <v>2022</v>
      </c>
      <c r="F16" s="2">
        <v>14</v>
      </c>
      <c r="G16" s="15">
        <v>14</v>
      </c>
      <c r="H16" s="18" t="str">
        <f t="shared" si="0"/>
        <v>21.08.2023</v>
      </c>
      <c r="I16" s="15" t="str">
        <f t="shared" si="1"/>
        <v>ITA 342/NAG/2022</v>
      </c>
      <c r="J16" s="15" t="str">
        <f>IF(OR(C16="ITA",C16="WTA"),VLOOKUP(I16,master_data!$A$1:$Q$1037,17,FALSE),VLOOKUP(CONCATENATE("ITA ",VLOOKUP(I16,master_data!$A$1:$Q$1037,6,FALSE),"/NAG/",VLOOKUP(I16,master_data!$A$1:$Q$1037,7,FALSE)),master_data!$A$1:$Q$1037,17,FALSE))</f>
        <v>A</v>
      </c>
      <c r="K16" s="20" t="str">
        <f>IF(OR(C16="ITA",C16="WTA"),VLOOKUP(I16,master_data!$A$1:$Q$1037,8,FALSE),VLOOKUP(CONCATENATE("ITA ",VLOOKUP(I16,master_data!$A$1:$Q$1037,6,FALSE),"/NAG/",VLOOKUP(I16,master_data!$A$1:$Q$1037,7,FALSE)),master_data!$A$1:$Q$1037,8,FALSE))</f>
        <v>BANK OF INDIA, PARSEONI  BRANCH NAGPUR</v>
      </c>
      <c r="L16" s="20" t="str">
        <f>IF(OR(C16="ITA",C16="WTA"),VLOOKUP(I16,master_data!$A$1:$Q$1037,9,FALSE),VLOOKUP(CONCATENATE("ITA ",VLOOKUP(I16,master_data!$A$1:$Q$1037,6,FALSE),"/NAG/",VLOOKUP(I16,master_data!$A$1:$Q$1037,7,FALSE)),master_data!$A$1:$Q$1037,9,FALSE))</f>
        <v>DCIT CDS CIRCLE-1, NAGPUR</v>
      </c>
      <c r="M16" s="28" t="str">
        <f>IF(OR(C16="ITA",C16="WTA"),VLOOKUP(I16,master_data!$A$1:$Q$1037,10,FALSE),VLOOKUP(CONCATENATE("ITA ",VLOOKUP(I16,master_data!$A$1:$Q$1037,6,FALSE),"/NAG/",VLOOKUP(I16,master_data!$A$1:$Q$1037,7,FALSE)),master_data!$A$1:$Q$1037,10,FALSE))</f>
        <v>2013-14</v>
      </c>
      <c r="N16" s="17" t="str">
        <f>IF(OR(C16="ITA",C16="WTA"),VLOOKUP(I16,master_data!$A$1:$Q$1037,11,FALSE),VLOOKUP(CONCATENATE("ITA ",VLOOKUP(I16,master_data!$A$1:$Q$1037,6,FALSE),"/NAG/",VLOOKUP(I16,master_data!$A$1:$Q$1037,7,FALSE)),master_data!$A$1:$Q$1037,11,FALSE))</f>
        <v>201(1)/201(1A)</v>
      </c>
      <c r="O16" s="15">
        <f>IF(OR(C16="ITA",C16="WTA"),VLOOKUP(I16,master_data!$A$1:$Q$1037,14,FALSE),VLOOKUP(CONCATENATE("ITA ",VLOOKUP(I16,master_data!$A$1:$Q$1037,6,FALSE),"/NAG/",VLOOKUP(I16,master_data!$A$1:$Q$1037,7,FALSE)),master_data!$A$1:$Q$1037,14,FALSE))</f>
        <v>11112</v>
      </c>
      <c r="P16" s="15"/>
      <c r="Q16" s="15"/>
      <c r="R16" s="8"/>
      <c r="T16" s="5" t="s">
        <v>15</v>
      </c>
      <c r="U16" s="158">
        <f>U15+V15</f>
        <v>0</v>
      </c>
      <c r="V16" s="158"/>
      <c r="W16" s="158">
        <f>W15+X15</f>
        <v>0</v>
      </c>
      <c r="X16" s="158"/>
      <c r="Y16" s="158">
        <f>Y15+Z15</f>
        <v>0</v>
      </c>
      <c r="Z16" s="158"/>
      <c r="AA16" s="3">
        <f>U16+W16+Y16</f>
        <v>0</v>
      </c>
    </row>
    <row r="17" spans="1:27" x14ac:dyDescent="0.25">
      <c r="A17" s="1">
        <v>15</v>
      </c>
      <c r="B17" s="59" t="s">
        <v>2836</v>
      </c>
      <c r="C17" s="13" t="s">
        <v>2793</v>
      </c>
      <c r="D17" s="60">
        <v>343</v>
      </c>
      <c r="E17" s="13">
        <v>2022</v>
      </c>
      <c r="F17" s="2">
        <v>15</v>
      </c>
      <c r="G17" s="15">
        <v>15</v>
      </c>
      <c r="H17" s="18" t="str">
        <f t="shared" si="0"/>
        <v>21.08.2023</v>
      </c>
      <c r="I17" s="15" t="str">
        <f t="shared" si="1"/>
        <v>ITA 343/NAG/2022</v>
      </c>
      <c r="J17" s="15" t="str">
        <f>IF(OR(C17="ITA",C17="WTA"),VLOOKUP(I17,master_data!$A$1:$Q$1037,17,FALSE),VLOOKUP(CONCATENATE("ITA ",VLOOKUP(I17,master_data!$A$1:$Q$1037,6,FALSE),"/NAG/",VLOOKUP(I17,master_data!$A$1:$Q$1037,7,FALSE)),master_data!$A$1:$Q$1037,17,FALSE))</f>
        <v>A</v>
      </c>
      <c r="K17" s="20" t="str">
        <f>IF(OR(C17="ITA",C17="WTA"),VLOOKUP(I17,master_data!$A$1:$Q$1037,8,FALSE),VLOOKUP(CONCATENATE("ITA ",VLOOKUP(I17,master_data!$A$1:$Q$1037,6,FALSE),"/NAG/",VLOOKUP(I17,master_data!$A$1:$Q$1037,7,FALSE)),master_data!$A$1:$Q$1037,8,FALSE))</f>
        <v>BANK OF INDIA, PARSEONI  BRANCH NAGPUR</v>
      </c>
      <c r="L17" s="20" t="str">
        <f>IF(OR(C17="ITA",C17="WTA"),VLOOKUP(I17,master_data!$A$1:$Q$1037,9,FALSE),VLOOKUP(CONCATENATE("ITA ",VLOOKUP(I17,master_data!$A$1:$Q$1037,6,FALSE),"/NAG/",VLOOKUP(I17,master_data!$A$1:$Q$1037,7,FALSE)),master_data!$A$1:$Q$1037,9,FALSE))</f>
        <v>DCIT CDS CIRCLE-1, NAGPUR</v>
      </c>
      <c r="M17" s="28" t="str">
        <f>IF(OR(C17="ITA",C17="WTA"),VLOOKUP(I17,master_data!$A$1:$Q$1037,10,FALSE),VLOOKUP(CONCATENATE("ITA ",VLOOKUP(I17,master_data!$A$1:$Q$1037,6,FALSE),"/NAG/",VLOOKUP(I17,master_data!$A$1:$Q$1037,7,FALSE)),master_data!$A$1:$Q$1037,10,FALSE))</f>
        <v>2014-15</v>
      </c>
      <c r="N17" s="17" t="str">
        <f>IF(OR(C17="ITA",C17="WTA"),VLOOKUP(I17,master_data!$A$1:$Q$1037,11,FALSE),VLOOKUP(CONCATENATE("ITA ",VLOOKUP(I17,master_data!$A$1:$Q$1037,6,FALSE),"/NAG/",VLOOKUP(I17,master_data!$A$1:$Q$1037,7,FALSE)),master_data!$A$1:$Q$1037,11,FALSE))</f>
        <v>201(1)/201(1A)</v>
      </c>
      <c r="O17" s="15">
        <f>IF(OR(C17="ITA",C17="WTA"),VLOOKUP(I17,master_data!$A$1:$Q$1037,14,FALSE),VLOOKUP(CONCATENATE("ITA ",VLOOKUP(I17,master_data!$A$1:$Q$1037,6,FALSE),"/NAG/",VLOOKUP(I17,master_data!$A$1:$Q$1037,7,FALSE)),master_data!$A$1:$Q$1037,14,FALSE))</f>
        <v>136877</v>
      </c>
      <c r="P17" s="15"/>
      <c r="Q17" s="15"/>
      <c r="R17" s="8"/>
    </row>
    <row r="18" spans="1:27" x14ac:dyDescent="0.25">
      <c r="A18" s="1">
        <v>16</v>
      </c>
      <c r="B18" s="59" t="s">
        <v>2836</v>
      </c>
      <c r="C18" s="13" t="s">
        <v>2793</v>
      </c>
      <c r="D18" s="60">
        <v>332</v>
      </c>
      <c r="E18" s="13">
        <v>2022</v>
      </c>
      <c r="F18" s="2">
        <v>16</v>
      </c>
      <c r="G18" s="15">
        <v>16</v>
      </c>
      <c r="H18" s="18" t="str">
        <f t="shared" si="0"/>
        <v>21.08.2023</v>
      </c>
      <c r="I18" s="15" t="str">
        <f t="shared" si="1"/>
        <v>ITA 332/NAG/2022</v>
      </c>
      <c r="J18" s="15" t="str">
        <f>IF(OR(C18="ITA",C18="WTA"),VLOOKUP(I18,master_data!$A$1:$Q$1037,17,FALSE),VLOOKUP(CONCATENATE("ITA ",VLOOKUP(I18,master_data!$A$1:$Q$1037,6,FALSE),"/NAG/",VLOOKUP(I18,master_data!$A$1:$Q$1037,7,FALSE)),master_data!$A$1:$Q$1037,17,FALSE))</f>
        <v>A</v>
      </c>
      <c r="K18" s="20" t="str">
        <f>IF(OR(C18="ITA",C18="WTA"),VLOOKUP(I18,master_data!$A$1:$Q$1037,8,FALSE),VLOOKUP(CONCATENATE("ITA ",VLOOKUP(I18,master_data!$A$1:$Q$1037,6,FALSE),"/NAG/",VLOOKUP(I18,master_data!$A$1:$Q$1037,7,FALSE)),master_data!$A$1:$Q$1037,8,FALSE))</f>
        <v>GURINDER SINGH INDERJIT SINGH NAYYAR</v>
      </c>
      <c r="L18" s="20" t="str">
        <f>IF(OR(C18="ITA",C18="WTA"),VLOOKUP(I18,master_data!$A$1:$Q$1037,9,FALSE),VLOOKUP(CONCATENATE("ITA ",VLOOKUP(I18,master_data!$A$1:$Q$1037,6,FALSE),"/NAG/",VLOOKUP(I18,master_data!$A$1:$Q$1037,7,FALSE)),master_data!$A$1:$Q$1037,9,FALSE))</f>
        <v xml:space="preserve">ACIT, CPC-TDS, </v>
      </c>
      <c r="M18" s="28" t="str">
        <f>IF(OR(C18="ITA",C18="WTA"),VLOOKUP(I18,master_data!$A$1:$Q$1037,10,FALSE),VLOOKUP(CONCATENATE("ITA ",VLOOKUP(I18,master_data!$A$1:$Q$1037,6,FALSE),"/NAG/",VLOOKUP(I18,master_data!$A$1:$Q$1037,7,FALSE)),master_data!$A$1:$Q$1037,10,FALSE))</f>
        <v>2013-14</v>
      </c>
      <c r="N18" s="17" t="str">
        <f>IF(OR(C18="ITA",C18="WTA"),VLOOKUP(I18,master_data!$A$1:$Q$1037,11,FALSE),VLOOKUP(CONCATENATE("ITA ",VLOOKUP(I18,master_data!$A$1:$Q$1037,6,FALSE),"/NAG/",VLOOKUP(I18,master_data!$A$1:$Q$1037,7,FALSE)),master_data!$A$1:$Q$1037,11,FALSE))</f>
        <v>200A/234E</v>
      </c>
      <c r="O18" s="15">
        <f>IF(OR(C18="ITA",C18="WTA"),VLOOKUP(I18,master_data!$A$1:$Q$1037,14,FALSE),VLOOKUP(CONCATENATE("ITA ",VLOOKUP(I18,master_data!$A$1:$Q$1037,6,FALSE),"/NAG/",VLOOKUP(I18,master_data!$A$1:$Q$1037,7,FALSE)),master_data!$A$1:$Q$1037,14,FALSE))</f>
        <v>0</v>
      </c>
      <c r="P18" s="15"/>
      <c r="Q18" s="15"/>
      <c r="R18" s="8"/>
    </row>
    <row r="19" spans="1:27" x14ac:dyDescent="0.25">
      <c r="A19" s="1">
        <v>17</v>
      </c>
      <c r="B19" s="59" t="s">
        <v>2836</v>
      </c>
      <c r="C19" s="13" t="s">
        <v>2793</v>
      </c>
      <c r="D19" s="60">
        <v>333</v>
      </c>
      <c r="E19" s="13">
        <v>2022</v>
      </c>
      <c r="F19" s="2">
        <v>17</v>
      </c>
      <c r="G19" s="15">
        <v>17</v>
      </c>
      <c r="H19" s="18" t="str">
        <f t="shared" si="0"/>
        <v>21.08.2023</v>
      </c>
      <c r="I19" s="15" t="str">
        <f t="shared" si="1"/>
        <v>ITA 333/NAG/2022</v>
      </c>
      <c r="J19" s="15" t="str">
        <f>IF(OR(C19="ITA",C19="WTA"),VLOOKUP(I19,master_data!$A$1:$Q$1037,17,FALSE),VLOOKUP(CONCATENATE("ITA ",VLOOKUP(I19,master_data!$A$1:$Q$1037,6,FALSE),"/NAG/",VLOOKUP(I19,master_data!$A$1:$Q$1037,7,FALSE)),master_data!$A$1:$Q$1037,17,FALSE))</f>
        <v>A</v>
      </c>
      <c r="K19" s="20" t="str">
        <f>IF(OR(C19="ITA",C19="WTA"),VLOOKUP(I19,master_data!$A$1:$Q$1037,8,FALSE),VLOOKUP(CONCATENATE("ITA ",VLOOKUP(I19,master_data!$A$1:$Q$1037,6,FALSE),"/NAG/",VLOOKUP(I19,master_data!$A$1:$Q$1037,7,FALSE)),master_data!$A$1:$Q$1037,8,FALSE))</f>
        <v>GURINDER SINGH INDERJIT SINGH NAYYAR</v>
      </c>
      <c r="L19" s="20" t="str">
        <f>IF(OR(C19="ITA",C19="WTA"),VLOOKUP(I19,master_data!$A$1:$Q$1037,9,FALSE),VLOOKUP(CONCATENATE("ITA ",VLOOKUP(I19,master_data!$A$1:$Q$1037,6,FALSE),"/NAG/",VLOOKUP(I19,master_data!$A$1:$Q$1037,7,FALSE)),master_data!$A$1:$Q$1037,9,FALSE))</f>
        <v xml:space="preserve">ACIT, CPC-TDS, </v>
      </c>
      <c r="M19" s="28" t="str">
        <f>IF(OR(C19="ITA",C19="WTA"),VLOOKUP(I19,master_data!$A$1:$Q$1037,10,FALSE),VLOOKUP(CONCATENATE("ITA ",VLOOKUP(I19,master_data!$A$1:$Q$1037,6,FALSE),"/NAG/",VLOOKUP(I19,master_data!$A$1:$Q$1037,7,FALSE)),master_data!$A$1:$Q$1037,10,FALSE))</f>
        <v>2014-15</v>
      </c>
      <c r="N19" s="17" t="str">
        <f>IF(OR(C19="ITA",C19="WTA"),VLOOKUP(I19,master_data!$A$1:$Q$1037,11,FALSE),VLOOKUP(CONCATENATE("ITA ",VLOOKUP(I19,master_data!$A$1:$Q$1037,6,FALSE),"/NAG/",VLOOKUP(I19,master_data!$A$1:$Q$1037,7,FALSE)),master_data!$A$1:$Q$1037,11,FALSE))</f>
        <v>200A/234E</v>
      </c>
      <c r="O19" s="15">
        <f>IF(OR(C19="ITA",C19="WTA"),VLOOKUP(I19,master_data!$A$1:$Q$1037,14,FALSE),VLOOKUP(CONCATENATE("ITA ",VLOOKUP(I19,master_data!$A$1:$Q$1037,6,FALSE),"/NAG/",VLOOKUP(I19,master_data!$A$1:$Q$1037,7,FALSE)),master_data!$A$1:$Q$1037,14,FALSE))</f>
        <v>0</v>
      </c>
      <c r="P19" s="15"/>
      <c r="Q19" s="15"/>
      <c r="R19" s="8"/>
    </row>
    <row r="20" spans="1:27" x14ac:dyDescent="0.25">
      <c r="A20" s="1">
        <v>18</v>
      </c>
      <c r="B20" s="59" t="s">
        <v>2836</v>
      </c>
      <c r="C20" s="13" t="s">
        <v>2793</v>
      </c>
      <c r="D20" s="60">
        <v>367</v>
      </c>
      <c r="E20" s="13">
        <v>2022</v>
      </c>
      <c r="F20" s="2">
        <v>18</v>
      </c>
      <c r="G20" s="15">
        <v>18</v>
      </c>
      <c r="H20" s="18" t="str">
        <f t="shared" si="0"/>
        <v>21.08.2023</v>
      </c>
      <c r="I20" s="15" t="str">
        <f t="shared" si="1"/>
        <v>ITA 367/NAG/2022</v>
      </c>
      <c r="J20" s="15" t="str">
        <f>IF(OR(C20="ITA",C20="WTA"),VLOOKUP(I20,master_data!$A$1:$Q$1037,17,FALSE),VLOOKUP(CONCATENATE("ITA ",VLOOKUP(I20,master_data!$A$1:$Q$1037,6,FALSE),"/NAG/",VLOOKUP(I20,master_data!$A$1:$Q$1037,7,FALSE)),master_data!$A$1:$Q$1037,17,FALSE))</f>
        <v>A</v>
      </c>
      <c r="K20" s="20" t="str">
        <f>IF(OR(C20="ITA",C20="WTA"),VLOOKUP(I20,master_data!$A$1:$Q$1037,8,FALSE),VLOOKUP(CONCATENATE("ITA ",VLOOKUP(I20,master_data!$A$1:$Q$1037,6,FALSE),"/NAG/",VLOOKUP(I20,master_data!$A$1:$Q$1037,7,FALSE)),master_data!$A$1:$Q$1037,8,FALSE))</f>
        <v>BALJINDER SINGH INDERJEET SINGH NAYYAR</v>
      </c>
      <c r="L20" s="20" t="str">
        <f>IF(OR(C20="ITA",C20="WTA"),VLOOKUP(I20,master_data!$A$1:$Q$1037,9,FALSE),VLOOKUP(CONCATENATE("ITA ",VLOOKUP(I20,master_data!$A$1:$Q$1037,6,FALSE),"/NAG/",VLOOKUP(I20,master_data!$A$1:$Q$1037,7,FALSE)),master_data!$A$1:$Q$1037,9,FALSE))</f>
        <v>ACIT, CPC(TDS), NAGPUR</v>
      </c>
      <c r="M20" s="28" t="str">
        <f>IF(OR(C20="ITA",C20="WTA"),VLOOKUP(I20,master_data!$A$1:$Q$1037,10,FALSE),VLOOKUP(CONCATENATE("ITA ",VLOOKUP(I20,master_data!$A$1:$Q$1037,6,FALSE),"/NAG/",VLOOKUP(I20,master_data!$A$1:$Q$1037,7,FALSE)),master_data!$A$1:$Q$1037,10,FALSE))</f>
        <v>2013-14</v>
      </c>
      <c r="N20" s="17" t="str">
        <f>IF(OR(C20="ITA",C20="WTA"),VLOOKUP(I20,master_data!$A$1:$Q$1037,11,FALSE),VLOOKUP(CONCATENATE("ITA ",VLOOKUP(I20,master_data!$A$1:$Q$1037,6,FALSE),"/NAG/",VLOOKUP(I20,master_data!$A$1:$Q$1037,7,FALSE)),master_data!$A$1:$Q$1037,11,FALSE))</f>
        <v>200A/234E</v>
      </c>
      <c r="O20" s="15">
        <f>IF(OR(C20="ITA",C20="WTA"),VLOOKUP(I20,master_data!$A$1:$Q$1037,14,FALSE),VLOOKUP(CONCATENATE("ITA ",VLOOKUP(I20,master_data!$A$1:$Q$1037,6,FALSE),"/NAG/",VLOOKUP(I20,master_data!$A$1:$Q$1037,7,FALSE)),master_data!$A$1:$Q$1037,14,FALSE))</f>
        <v>0</v>
      </c>
      <c r="P20" s="15"/>
      <c r="Q20" s="15"/>
      <c r="R20" s="8"/>
    </row>
    <row r="21" spans="1:27" x14ac:dyDescent="0.25">
      <c r="A21" s="1">
        <v>19</v>
      </c>
      <c r="B21" s="59" t="s">
        <v>2836</v>
      </c>
      <c r="C21" s="13" t="s">
        <v>2793</v>
      </c>
      <c r="D21" s="60">
        <v>424</v>
      </c>
      <c r="E21" s="13">
        <v>2022</v>
      </c>
      <c r="F21" s="2">
        <v>19</v>
      </c>
      <c r="G21" s="15">
        <v>19</v>
      </c>
      <c r="H21" s="18" t="str">
        <f t="shared" si="0"/>
        <v>21.08.2023</v>
      </c>
      <c r="I21" s="15" t="str">
        <f t="shared" si="1"/>
        <v>ITA 424/NAG/2022</v>
      </c>
      <c r="J21" s="15" t="str">
        <f>IF(OR(C21="ITA",C21="WTA"),VLOOKUP(I21,master_data!$A$1:$Q$1037,17,FALSE),VLOOKUP(CONCATENATE("ITA ",VLOOKUP(I21,master_data!$A$1:$Q$1037,6,FALSE),"/NAG/",VLOOKUP(I21,master_data!$A$1:$Q$1037,7,FALSE)),master_data!$A$1:$Q$1037,17,FALSE))</f>
        <v>A</v>
      </c>
      <c r="K21" s="20" t="str">
        <f>IF(OR(C21="ITA",C21="WTA"),VLOOKUP(I21,master_data!$A$1:$Q$1037,8,FALSE),VLOOKUP(CONCATENATE("ITA ",VLOOKUP(I21,master_data!$A$1:$Q$1037,6,FALSE),"/NAG/",VLOOKUP(I21,master_data!$A$1:$Q$1037,7,FALSE)),master_data!$A$1:$Q$1037,8,FALSE))</f>
        <v>M/s Sricon Logistics Pvt.Ltd., Nagpur</v>
      </c>
      <c r="L21" s="20" t="str">
        <f>IF(OR(C21="ITA",C21="WTA"),VLOOKUP(I21,master_data!$A$1:$Q$1037,9,FALSE),VLOOKUP(CONCATENATE("ITA ",VLOOKUP(I21,master_data!$A$1:$Q$1037,6,FALSE),"/NAG/",VLOOKUP(I21,master_data!$A$1:$Q$1037,7,FALSE)),master_data!$A$1:$Q$1037,9,FALSE))</f>
        <v>ACIT -TDS, Circle-1, Nagpur, Nagpur</v>
      </c>
      <c r="M21" s="28" t="str">
        <f>IF(OR(C21="ITA",C21="WTA"),VLOOKUP(I21,master_data!$A$1:$Q$1037,10,FALSE),VLOOKUP(CONCATENATE("ITA ",VLOOKUP(I21,master_data!$A$1:$Q$1037,6,FALSE),"/NAG/",VLOOKUP(I21,master_data!$A$1:$Q$1037,7,FALSE)),master_data!$A$1:$Q$1037,10,FALSE))</f>
        <v>2013-14</v>
      </c>
      <c r="N21" s="17" t="str">
        <f>IF(OR(C21="ITA",C21="WTA"),VLOOKUP(I21,master_data!$A$1:$Q$1037,11,FALSE),VLOOKUP(CONCATENATE("ITA ",VLOOKUP(I21,master_data!$A$1:$Q$1037,6,FALSE),"/NAG/",VLOOKUP(I21,master_data!$A$1:$Q$1037,7,FALSE)),master_data!$A$1:$Q$1037,11,FALSE))</f>
        <v>234E</v>
      </c>
      <c r="O21" s="15">
        <f>IF(OR(C21="ITA",C21="WTA"),VLOOKUP(I21,master_data!$A$1:$Q$1037,14,FALSE),VLOOKUP(CONCATENATE("ITA ",VLOOKUP(I21,master_data!$A$1:$Q$1037,6,FALSE),"/NAG/",VLOOKUP(I21,master_data!$A$1:$Q$1037,7,FALSE)),master_data!$A$1:$Q$1037,14,FALSE))</f>
        <v>38000</v>
      </c>
      <c r="P21" s="15"/>
      <c r="Q21" s="15"/>
      <c r="R21" s="8"/>
    </row>
    <row r="22" spans="1:27" x14ac:dyDescent="0.25">
      <c r="A22" s="1">
        <v>20</v>
      </c>
      <c r="B22" s="59" t="s">
        <v>2836</v>
      </c>
      <c r="C22" s="13" t="s">
        <v>2793</v>
      </c>
      <c r="D22" s="60">
        <v>425</v>
      </c>
      <c r="E22" s="13">
        <v>2022</v>
      </c>
      <c r="F22" s="2">
        <v>20</v>
      </c>
      <c r="G22" s="15">
        <v>20</v>
      </c>
      <c r="H22" s="18" t="str">
        <f t="shared" si="0"/>
        <v>21.08.2023</v>
      </c>
      <c r="I22" s="15" t="str">
        <f t="shared" si="1"/>
        <v>ITA 425/NAG/2022</v>
      </c>
      <c r="J22" s="15" t="str">
        <f>IF(OR(C22="ITA",C22="WTA"),VLOOKUP(I22,master_data!$A$1:$Q$1037,17,FALSE),VLOOKUP(CONCATENATE("ITA ",VLOOKUP(I22,master_data!$A$1:$Q$1037,6,FALSE),"/NAG/",VLOOKUP(I22,master_data!$A$1:$Q$1037,7,FALSE)),master_data!$A$1:$Q$1037,17,FALSE))</f>
        <v>A</v>
      </c>
      <c r="K22" s="20" t="str">
        <f>IF(OR(C22="ITA",C22="WTA"),VLOOKUP(I22,master_data!$A$1:$Q$1037,8,FALSE),VLOOKUP(CONCATENATE("ITA ",VLOOKUP(I22,master_data!$A$1:$Q$1037,6,FALSE),"/NAG/",VLOOKUP(I22,master_data!$A$1:$Q$1037,7,FALSE)),master_data!$A$1:$Q$1037,8,FALSE))</f>
        <v>M/s Sricon Logistics Pvt.Ltd., Nagpur</v>
      </c>
      <c r="L22" s="20" t="str">
        <f>IF(OR(C22="ITA",C22="WTA"),VLOOKUP(I22,master_data!$A$1:$Q$1037,9,FALSE),VLOOKUP(CONCATENATE("ITA ",VLOOKUP(I22,master_data!$A$1:$Q$1037,6,FALSE),"/NAG/",VLOOKUP(I22,master_data!$A$1:$Q$1037,7,FALSE)),master_data!$A$1:$Q$1037,9,FALSE))</f>
        <v>ACIT -TDS, Circle-1, Nagpur, Nagpur</v>
      </c>
      <c r="M22" s="28" t="str">
        <f>IF(OR(C22="ITA",C22="WTA"),VLOOKUP(I22,master_data!$A$1:$Q$1037,10,FALSE),VLOOKUP(CONCATENATE("ITA ",VLOOKUP(I22,master_data!$A$1:$Q$1037,6,FALSE),"/NAG/",VLOOKUP(I22,master_data!$A$1:$Q$1037,7,FALSE)),master_data!$A$1:$Q$1037,10,FALSE))</f>
        <v>2014-15</v>
      </c>
      <c r="N22" s="17" t="str">
        <f>IF(OR(C22="ITA",C22="WTA"),VLOOKUP(I22,master_data!$A$1:$Q$1037,11,FALSE),VLOOKUP(CONCATENATE("ITA ",VLOOKUP(I22,master_data!$A$1:$Q$1037,6,FALSE),"/NAG/",VLOOKUP(I22,master_data!$A$1:$Q$1037,7,FALSE)),master_data!$A$1:$Q$1037,11,FALSE))</f>
        <v>234E</v>
      </c>
      <c r="O22" s="15">
        <f>IF(OR(C22="ITA",C22="WTA"),VLOOKUP(I22,master_data!$A$1:$Q$1037,14,FALSE),VLOOKUP(CONCATENATE("ITA ",VLOOKUP(I22,master_data!$A$1:$Q$1037,6,FALSE),"/NAG/",VLOOKUP(I22,master_data!$A$1:$Q$1037,7,FALSE)),master_data!$A$1:$Q$1037,14,FALSE))</f>
        <v>151148</v>
      </c>
      <c r="P22" s="15"/>
      <c r="Q22" s="15"/>
      <c r="R22" s="8"/>
      <c r="T22"/>
      <c r="U22" s="155"/>
      <c r="V22" s="155"/>
      <c r="W22" s="155"/>
      <c r="X22" s="155"/>
      <c r="Y22" s="155"/>
      <c r="Z22" s="155"/>
      <c r="AA22"/>
    </row>
    <row r="23" spans="1:27" x14ac:dyDescent="0.25">
      <c r="A23" s="1">
        <v>21</v>
      </c>
      <c r="B23" s="59" t="s">
        <v>2836</v>
      </c>
      <c r="C23" s="13" t="s">
        <v>2793</v>
      </c>
      <c r="D23" s="60">
        <v>426</v>
      </c>
      <c r="E23" s="13">
        <v>2022</v>
      </c>
      <c r="F23" s="2">
        <v>21</v>
      </c>
      <c r="G23" s="15">
        <v>21</v>
      </c>
      <c r="H23" s="18" t="str">
        <f t="shared" si="0"/>
        <v>21.08.2023</v>
      </c>
      <c r="I23" s="15" t="str">
        <f t="shared" si="1"/>
        <v>ITA 426/NAG/2022</v>
      </c>
      <c r="J23" s="15" t="str">
        <f>IF(OR(C23="ITA",C23="WTA"),VLOOKUP(I23,master_data!$A$1:$Q$1037,17,FALSE),VLOOKUP(CONCATENATE("ITA ",VLOOKUP(I23,master_data!$A$1:$Q$1037,6,FALSE),"/NAG/",VLOOKUP(I23,master_data!$A$1:$Q$1037,7,FALSE)),master_data!$A$1:$Q$1037,17,FALSE))</f>
        <v>A</v>
      </c>
      <c r="K23" s="20" t="str">
        <f>IF(OR(C23="ITA",C23="WTA"),VLOOKUP(I23,master_data!$A$1:$Q$1037,8,FALSE),VLOOKUP(CONCATENATE("ITA ",VLOOKUP(I23,master_data!$A$1:$Q$1037,6,FALSE),"/NAG/",VLOOKUP(I23,master_data!$A$1:$Q$1037,7,FALSE)),master_data!$A$1:$Q$1037,8,FALSE))</f>
        <v>M/s Sricon Logistics Pvt.Ltd., Nagpur</v>
      </c>
      <c r="L23" s="20" t="str">
        <f>IF(OR(C23="ITA",C23="WTA"),VLOOKUP(I23,master_data!$A$1:$Q$1037,9,FALSE),VLOOKUP(CONCATENATE("ITA ",VLOOKUP(I23,master_data!$A$1:$Q$1037,6,FALSE),"/NAG/",VLOOKUP(I23,master_data!$A$1:$Q$1037,7,FALSE)),master_data!$A$1:$Q$1037,9,FALSE))</f>
        <v>ACIT -TDS, Circle-1, Nagpur, Nagpur</v>
      </c>
      <c r="M23" s="28" t="str">
        <f>IF(OR(C23="ITA",C23="WTA"),VLOOKUP(I23,master_data!$A$1:$Q$1037,10,FALSE),VLOOKUP(CONCATENATE("ITA ",VLOOKUP(I23,master_data!$A$1:$Q$1037,6,FALSE),"/NAG/",VLOOKUP(I23,master_data!$A$1:$Q$1037,7,FALSE)),master_data!$A$1:$Q$1037,10,FALSE))</f>
        <v>2015-16</v>
      </c>
      <c r="N23" s="17" t="str">
        <f>IF(OR(C23="ITA",C23="WTA"),VLOOKUP(I23,master_data!$A$1:$Q$1037,11,FALSE),VLOOKUP(CONCATENATE("ITA ",VLOOKUP(I23,master_data!$A$1:$Q$1037,6,FALSE),"/NAG/",VLOOKUP(I23,master_data!$A$1:$Q$1037,7,FALSE)),master_data!$A$1:$Q$1037,11,FALSE))</f>
        <v>234E</v>
      </c>
      <c r="O23" s="15">
        <f>IF(OR(C23="ITA",C23="WTA"),VLOOKUP(I23,master_data!$A$1:$Q$1037,14,FALSE),VLOOKUP(CONCATENATE("ITA ",VLOOKUP(I23,master_data!$A$1:$Q$1037,6,FALSE),"/NAG/",VLOOKUP(I23,master_data!$A$1:$Q$1037,7,FALSE)),master_data!$A$1:$Q$1037,14,FALSE))</f>
        <v>180859</v>
      </c>
      <c r="P23" s="15"/>
      <c r="Q23" s="15"/>
      <c r="R23" s="8"/>
      <c r="T23"/>
      <c r="U23"/>
      <c r="V23"/>
      <c r="W23"/>
      <c r="X23"/>
      <c r="Y23"/>
      <c r="Z23"/>
      <c r="AA23"/>
    </row>
    <row r="24" spans="1:27" x14ac:dyDescent="0.25">
      <c r="A24" s="1">
        <v>22</v>
      </c>
      <c r="B24" s="59" t="s">
        <v>2836</v>
      </c>
      <c r="C24" s="13" t="s">
        <v>2793</v>
      </c>
      <c r="D24" s="60">
        <v>427</v>
      </c>
      <c r="E24" s="13">
        <v>2022</v>
      </c>
      <c r="F24" s="2">
        <v>22</v>
      </c>
      <c r="G24" s="15">
        <v>22</v>
      </c>
      <c r="H24" s="18" t="str">
        <f t="shared" si="0"/>
        <v>21.08.2023</v>
      </c>
      <c r="I24" s="15" t="str">
        <f t="shared" si="1"/>
        <v>ITA 427/NAG/2022</v>
      </c>
      <c r="J24" s="15" t="str">
        <f>IF(OR(C24="ITA",C24="WTA"),VLOOKUP(I24,master_data!$A$1:$Q$1037,17,FALSE),VLOOKUP(CONCATENATE("ITA ",VLOOKUP(I24,master_data!$A$1:$Q$1037,6,FALSE),"/NAG/",VLOOKUP(I24,master_data!$A$1:$Q$1037,7,FALSE)),master_data!$A$1:$Q$1037,17,FALSE))</f>
        <v>A</v>
      </c>
      <c r="K24" s="20" t="str">
        <f>IF(OR(C24="ITA",C24="WTA"),VLOOKUP(I24,master_data!$A$1:$Q$1037,8,FALSE),VLOOKUP(CONCATENATE("ITA ",VLOOKUP(I24,master_data!$A$1:$Q$1037,6,FALSE),"/NAG/",VLOOKUP(I24,master_data!$A$1:$Q$1037,7,FALSE)),master_data!$A$1:$Q$1037,8,FALSE))</f>
        <v>M/s Sricon Logistics Pvt.Ltd., Nagpur</v>
      </c>
      <c r="L24" s="20" t="str">
        <f>IF(OR(C24="ITA",C24="WTA"),VLOOKUP(I24,master_data!$A$1:$Q$1037,9,FALSE),VLOOKUP(CONCATENATE("ITA ",VLOOKUP(I24,master_data!$A$1:$Q$1037,6,FALSE),"/NAG/",VLOOKUP(I24,master_data!$A$1:$Q$1037,7,FALSE)),master_data!$A$1:$Q$1037,9,FALSE))</f>
        <v>ACIT -TDS, Circle-1, Nagpur, Nagpur</v>
      </c>
      <c r="M24" s="28" t="str">
        <f>IF(OR(C24="ITA",C24="WTA"),VLOOKUP(I24,master_data!$A$1:$Q$1037,10,FALSE),VLOOKUP(CONCATENATE("ITA ",VLOOKUP(I24,master_data!$A$1:$Q$1037,6,FALSE),"/NAG/",VLOOKUP(I24,master_data!$A$1:$Q$1037,7,FALSE)),master_data!$A$1:$Q$1037,10,FALSE))</f>
        <v>2016-17</v>
      </c>
      <c r="N24" s="17" t="str">
        <f>IF(OR(C24="ITA",C24="WTA"),VLOOKUP(I24,master_data!$A$1:$Q$1037,11,FALSE),VLOOKUP(CONCATENATE("ITA ",VLOOKUP(I24,master_data!$A$1:$Q$1037,6,FALSE),"/NAG/",VLOOKUP(I24,master_data!$A$1:$Q$1037,7,FALSE)),master_data!$A$1:$Q$1037,11,FALSE))</f>
        <v>234E</v>
      </c>
      <c r="O24" s="15">
        <f>IF(OR(C24="ITA",C24="WTA"),VLOOKUP(I24,master_data!$A$1:$Q$1037,14,FALSE),VLOOKUP(CONCATENATE("ITA ",VLOOKUP(I24,master_data!$A$1:$Q$1037,6,FALSE),"/NAG/",VLOOKUP(I24,master_data!$A$1:$Q$1037,7,FALSE)),master_data!$A$1:$Q$1037,14,FALSE))</f>
        <v>0</v>
      </c>
      <c r="P24" s="15"/>
      <c r="Q24" s="15"/>
      <c r="R24" s="8"/>
      <c r="T24"/>
      <c r="U24"/>
      <c r="V24"/>
      <c r="W24"/>
      <c r="X24"/>
      <c r="Y24"/>
      <c r="Z24"/>
      <c r="AA24"/>
    </row>
    <row r="25" spans="1:27" hidden="1" x14ac:dyDescent="0.25">
      <c r="B25" s="59"/>
      <c r="F25" s="2">
        <v>23</v>
      </c>
      <c r="G25" s="15">
        <v>23</v>
      </c>
      <c r="H25" s="18">
        <f t="shared" si="0"/>
        <v>0</v>
      </c>
      <c r="I25" s="15" t="str">
        <f t="shared" si="1"/>
        <v xml:space="preserve"> /NAG/</v>
      </c>
      <c r="J25" s="15" t="e">
        <f>IF(OR(C25="ITA",C25="WTA"),VLOOKUP(I25,master_data!$A$1:$Q$1037,17,FALSE),VLOOKUP(CONCATENATE("ITA ",VLOOKUP(I25,master_data!$A$1:$Q$1037,6,FALSE),"/NAG/",VLOOKUP(I25,master_data!$A$1:$Q$1037,7,FALSE)),master_data!$A$1:$Q$1037,17,FALSE))</f>
        <v>#N/A</v>
      </c>
      <c r="K25" s="20" t="e">
        <f>IF(OR(C25="ITA",C25="WTA"),VLOOKUP(I25,master_data!$A$1:$Q$1037,8,FALSE),VLOOKUP(CONCATENATE("ITA ",VLOOKUP(I25,master_data!$A$1:$Q$1037,6,FALSE),"/NAG/",VLOOKUP(I25,master_data!$A$1:$Q$1037,7,FALSE)),master_data!$A$1:$Q$1037,8,FALSE))</f>
        <v>#N/A</v>
      </c>
      <c r="L25" s="20" t="e">
        <f>IF(OR(C25="ITA",C25="WTA"),VLOOKUP(I25,master_data!$A$1:$Q$1037,9,FALSE),VLOOKUP(CONCATENATE("ITA ",VLOOKUP(I25,master_data!$A$1:$Q$1037,6,FALSE),"/NAG/",VLOOKUP(I25,master_data!$A$1:$Q$1037,7,FALSE)),master_data!$A$1:$Q$1037,9,FALSE))</f>
        <v>#N/A</v>
      </c>
      <c r="M25" s="28" t="e">
        <f>IF(OR(C25="ITA",C25="WTA"),VLOOKUP(I25,master_data!$A$1:$Q$1037,10,FALSE),VLOOKUP(CONCATENATE("ITA ",VLOOKUP(I25,master_data!$A$1:$Q$1037,6,FALSE),"/NAG/",VLOOKUP(I25,master_data!$A$1:$Q$1037,7,FALSE)),master_data!$A$1:$Q$1037,10,FALSE))</f>
        <v>#N/A</v>
      </c>
      <c r="N25" s="17" t="e">
        <f>IF(OR(C25="ITA",C25="WTA"),VLOOKUP(I25,master_data!$A$1:$Q$1037,11,FALSE),VLOOKUP(CONCATENATE("ITA ",VLOOKUP(I25,master_data!$A$1:$Q$1037,6,FALSE),"/NAG/",VLOOKUP(I25,master_data!$A$1:$Q$1037,7,FALSE)),master_data!$A$1:$Q$1037,11,FALSE))</f>
        <v>#N/A</v>
      </c>
      <c r="O25" s="15" t="e">
        <f>IF(OR(C25="ITA",C25="WTA"),VLOOKUP(I25,master_data!$A$1:$Q$1037,14,FALSE),VLOOKUP(CONCATENATE("ITA ",VLOOKUP(I25,master_data!$A$1:$Q$1037,6,FALSE),"/NAG/",VLOOKUP(I25,master_data!$A$1:$Q$1037,7,FALSE)),master_data!$A$1:$Q$1037,14,FALSE))</f>
        <v>#N/A</v>
      </c>
      <c r="P25" s="15"/>
      <c r="Q25" s="15"/>
      <c r="R25" s="8"/>
      <c r="T25"/>
      <c r="U25"/>
      <c r="V25"/>
      <c r="W25"/>
      <c r="X25"/>
      <c r="Y25"/>
      <c r="Z25"/>
      <c r="AA25"/>
    </row>
    <row r="26" spans="1:27" hidden="1" x14ac:dyDescent="0.25">
      <c r="A26" s="1">
        <v>1</v>
      </c>
      <c r="B26" s="59" t="s">
        <v>2838</v>
      </c>
      <c r="C26" s="13" t="s">
        <v>2793</v>
      </c>
      <c r="D26" s="60">
        <v>1</v>
      </c>
      <c r="E26" s="13">
        <v>2019</v>
      </c>
      <c r="F26" s="2">
        <v>24</v>
      </c>
      <c r="G26" s="15">
        <v>24</v>
      </c>
      <c r="H26" s="18" t="str">
        <f t="shared" si="0"/>
        <v>22.08.2023</v>
      </c>
      <c r="I26" s="15" t="str">
        <f t="shared" si="1"/>
        <v>ITA 1/NAG/2019</v>
      </c>
      <c r="J26" s="15" t="str">
        <f>IF(OR(C26="ITA",C26="WTA"),VLOOKUP(I26,master_data!$A$1:$Q$1037,17,FALSE),VLOOKUP(CONCATENATE("ITA ",VLOOKUP(I26,master_data!$A$1:$Q$1037,6,FALSE),"/NAG/",VLOOKUP(I26,master_data!$A$1:$Q$1037,7,FALSE)),master_data!$A$1:$Q$1037,17,FALSE))</f>
        <v>D</v>
      </c>
      <c r="K26" s="20" t="str">
        <f>IF(OR(C26="ITA",C26="WTA"),VLOOKUP(I26,master_data!$A$1:$Q$1037,8,FALSE),VLOOKUP(CONCATENATE("ITA ",VLOOKUP(I26,master_data!$A$1:$Q$1037,6,FALSE),"/NAG/",VLOOKUP(I26,master_data!$A$1:$Q$1037,7,FALSE)),master_data!$A$1:$Q$1037,8,FALSE))</f>
        <v>INCOME TAX OFFICER WARD -1 AKOLA</v>
      </c>
      <c r="L26" s="20" t="str">
        <f>IF(OR(C26="ITA",C26="WTA"),VLOOKUP(I26,master_data!$A$1:$Q$1037,9,FALSE),VLOOKUP(CONCATENATE("ITA ",VLOOKUP(I26,master_data!$A$1:$Q$1037,6,FALSE),"/NAG/",VLOOKUP(I26,master_data!$A$1:$Q$1037,7,FALSE)),master_data!$A$1:$Q$1037,9,FALSE))</f>
        <v>M/S BALKRISHANA TRADERS NAGPUR</v>
      </c>
      <c r="M26" s="28">
        <f>IF(OR(C26="ITA",C26="WTA"),VLOOKUP(I26,master_data!$A$1:$Q$1037,10,FALSE),VLOOKUP(CONCATENATE("ITA ",VLOOKUP(I26,master_data!$A$1:$Q$1037,6,FALSE),"/NAG/",VLOOKUP(I26,master_data!$A$1:$Q$1037,7,FALSE)),master_data!$A$1:$Q$1037,10,FALSE))</f>
        <v>39692</v>
      </c>
      <c r="N26" s="17" t="str">
        <f>IF(OR(C26="ITA",C26="WTA"),VLOOKUP(I26,master_data!$A$1:$Q$1037,11,FALSE),VLOOKUP(CONCATENATE("ITA ",VLOOKUP(I26,master_data!$A$1:$Q$1037,6,FALSE),"/NAG/",VLOOKUP(I26,master_data!$A$1:$Q$1037,7,FALSE)),master_data!$A$1:$Q$1037,11,FALSE))</f>
        <v>143(3)</v>
      </c>
      <c r="O26" s="15">
        <f>IF(OR(C26="ITA",C26="WTA"),VLOOKUP(I26,master_data!$A$1:$Q$1037,14,FALSE),VLOOKUP(CONCATENATE("ITA ",VLOOKUP(I26,master_data!$A$1:$Q$1037,6,FALSE),"/NAG/",VLOOKUP(I26,master_data!$A$1:$Q$1037,7,FALSE)),master_data!$A$1:$Q$1037,14,FALSE))</f>
        <v>32797030</v>
      </c>
      <c r="P26" s="15"/>
      <c r="Q26" s="15"/>
      <c r="R26" s="8"/>
      <c r="T26"/>
      <c r="U26"/>
      <c r="V26"/>
      <c r="W26"/>
      <c r="X26"/>
      <c r="Y26"/>
      <c r="Z26"/>
      <c r="AA26"/>
    </row>
    <row r="27" spans="1:27" hidden="1" x14ac:dyDescent="0.25">
      <c r="A27" s="1">
        <v>2</v>
      </c>
      <c r="B27" s="59" t="s">
        <v>2838</v>
      </c>
      <c r="C27" s="13" t="s">
        <v>2793</v>
      </c>
      <c r="D27" s="60">
        <v>2</v>
      </c>
      <c r="E27" s="13">
        <v>2019</v>
      </c>
      <c r="F27" s="2">
        <v>25</v>
      </c>
      <c r="G27" s="15">
        <v>25</v>
      </c>
      <c r="H27" s="18" t="str">
        <f t="shared" si="0"/>
        <v>22.08.2023</v>
      </c>
      <c r="I27" s="15" t="str">
        <f t="shared" si="1"/>
        <v>ITA 2/NAG/2019</v>
      </c>
      <c r="J27" s="15" t="str">
        <f>IF(OR(C27="ITA",C27="WTA"),VLOOKUP(I27,master_data!$A$1:$Q$1037,17,FALSE),VLOOKUP(CONCATENATE("ITA ",VLOOKUP(I27,master_data!$A$1:$Q$1037,6,FALSE),"/NAG/",VLOOKUP(I27,master_data!$A$1:$Q$1037,7,FALSE)),master_data!$A$1:$Q$1037,17,FALSE))</f>
        <v>D</v>
      </c>
      <c r="K27" s="20" t="str">
        <f>IF(OR(C27="ITA",C27="WTA"),VLOOKUP(I27,master_data!$A$1:$Q$1037,8,FALSE),VLOOKUP(CONCATENATE("ITA ",VLOOKUP(I27,master_data!$A$1:$Q$1037,6,FALSE),"/NAG/",VLOOKUP(I27,master_data!$A$1:$Q$1037,7,FALSE)),master_data!$A$1:$Q$1037,8,FALSE))</f>
        <v>INCOME TAX OFFICER WARD -1 AKOLA</v>
      </c>
      <c r="L27" s="20" t="str">
        <f>IF(OR(C27="ITA",C27="WTA"),VLOOKUP(I27,master_data!$A$1:$Q$1037,9,FALSE),VLOOKUP(CONCATENATE("ITA ",VLOOKUP(I27,master_data!$A$1:$Q$1037,6,FALSE),"/NAG/",VLOOKUP(I27,master_data!$A$1:$Q$1037,7,FALSE)),master_data!$A$1:$Q$1037,9,FALSE))</f>
        <v>M/S BALKRISHANA TRADERS NAGPUR</v>
      </c>
      <c r="M27" s="28">
        <f>IF(OR(C27="ITA",C27="WTA"),VLOOKUP(I27,master_data!$A$1:$Q$1037,10,FALSE),VLOOKUP(CONCATENATE("ITA ",VLOOKUP(I27,master_data!$A$1:$Q$1037,6,FALSE),"/NAG/",VLOOKUP(I27,master_data!$A$1:$Q$1037,7,FALSE)),master_data!$A$1:$Q$1037,10,FALSE))</f>
        <v>40087</v>
      </c>
      <c r="N27" s="17" t="str">
        <f>IF(OR(C27="ITA",C27="WTA"),VLOOKUP(I27,master_data!$A$1:$Q$1037,11,FALSE),VLOOKUP(CONCATENATE("ITA ",VLOOKUP(I27,master_data!$A$1:$Q$1037,6,FALSE),"/NAG/",VLOOKUP(I27,master_data!$A$1:$Q$1037,7,FALSE)),master_data!$A$1:$Q$1037,11,FALSE))</f>
        <v>143(3)</v>
      </c>
      <c r="O27" s="15">
        <f>IF(OR(C27="ITA",C27="WTA"),VLOOKUP(I27,master_data!$A$1:$Q$1037,14,FALSE),VLOOKUP(CONCATENATE("ITA ",VLOOKUP(I27,master_data!$A$1:$Q$1037,6,FALSE),"/NAG/",VLOOKUP(I27,master_data!$A$1:$Q$1037,7,FALSE)),master_data!$A$1:$Q$1037,14,FALSE))</f>
        <v>52798451</v>
      </c>
      <c r="P27" s="15"/>
      <c r="Q27" s="15"/>
      <c r="R27" s="8"/>
      <c r="T27"/>
      <c r="U27"/>
      <c r="V27"/>
      <c r="W27"/>
      <c r="X27"/>
      <c r="Y27"/>
      <c r="Z27"/>
      <c r="AA27"/>
    </row>
    <row r="28" spans="1:27" hidden="1" x14ac:dyDescent="0.25">
      <c r="A28" s="1">
        <v>3</v>
      </c>
      <c r="B28" s="59" t="s">
        <v>2838</v>
      </c>
      <c r="C28" s="13" t="s">
        <v>2793</v>
      </c>
      <c r="D28" s="60">
        <v>3</v>
      </c>
      <c r="E28" s="13">
        <v>2019</v>
      </c>
      <c r="F28" s="2">
        <v>26</v>
      </c>
      <c r="G28" s="15">
        <v>26</v>
      </c>
      <c r="H28" s="18" t="str">
        <f t="shared" si="0"/>
        <v>22.08.2023</v>
      </c>
      <c r="I28" s="15" t="str">
        <f t="shared" si="1"/>
        <v>ITA 3/NAG/2019</v>
      </c>
      <c r="J28" s="15" t="str">
        <f>IF(OR(C28="ITA",C28="WTA"),VLOOKUP(I28,master_data!$A$1:$Q$1037,17,FALSE),VLOOKUP(CONCATENATE("ITA ",VLOOKUP(I28,master_data!$A$1:$Q$1037,6,FALSE),"/NAG/",VLOOKUP(I28,master_data!$A$1:$Q$1037,7,FALSE)),master_data!$A$1:$Q$1037,17,FALSE))</f>
        <v>D</v>
      </c>
      <c r="K28" s="20" t="str">
        <f>IF(OR(C28="ITA",C28="WTA"),VLOOKUP(I28,master_data!$A$1:$Q$1037,8,FALSE),VLOOKUP(CONCATENATE("ITA ",VLOOKUP(I28,master_data!$A$1:$Q$1037,6,FALSE),"/NAG/",VLOOKUP(I28,master_data!$A$1:$Q$1037,7,FALSE)),master_data!$A$1:$Q$1037,8,FALSE))</f>
        <v>INCOME TAX OFFICERS WARD -1 AKOLA</v>
      </c>
      <c r="L28" s="20" t="str">
        <f>IF(OR(C28="ITA",C28="WTA"),VLOOKUP(I28,master_data!$A$1:$Q$1037,9,FALSE),VLOOKUP(CONCATENATE("ITA ",VLOOKUP(I28,master_data!$A$1:$Q$1037,6,FALSE),"/NAG/",VLOOKUP(I28,master_data!$A$1:$Q$1037,7,FALSE)),master_data!$A$1:$Q$1037,9,FALSE))</f>
        <v>M/S BALKRISHANA TRADERS AKOLA</v>
      </c>
      <c r="M28" s="28">
        <f>IF(OR(C28="ITA",C28="WTA"),VLOOKUP(I28,master_data!$A$1:$Q$1037,10,FALSE),VLOOKUP(CONCATENATE("ITA ",VLOOKUP(I28,master_data!$A$1:$Q$1037,6,FALSE),"/NAG/",VLOOKUP(I28,master_data!$A$1:$Q$1037,7,FALSE)),master_data!$A$1:$Q$1037,10,FALSE))</f>
        <v>40483</v>
      </c>
      <c r="N28" s="17" t="str">
        <f>IF(OR(C28="ITA",C28="WTA"),VLOOKUP(I28,master_data!$A$1:$Q$1037,11,FALSE),VLOOKUP(CONCATENATE("ITA ",VLOOKUP(I28,master_data!$A$1:$Q$1037,6,FALSE),"/NAG/",VLOOKUP(I28,master_data!$A$1:$Q$1037,7,FALSE)),master_data!$A$1:$Q$1037,11,FALSE))</f>
        <v>143(3)</v>
      </c>
      <c r="O28" s="15">
        <f>IF(OR(C28="ITA",C28="WTA"),VLOOKUP(I28,master_data!$A$1:$Q$1037,14,FALSE),VLOOKUP(CONCATENATE("ITA ",VLOOKUP(I28,master_data!$A$1:$Q$1037,6,FALSE),"/NAG/",VLOOKUP(I28,master_data!$A$1:$Q$1037,7,FALSE)),master_data!$A$1:$Q$1037,14,FALSE))</f>
        <v>27500660</v>
      </c>
      <c r="P28" s="15"/>
      <c r="Q28" s="15"/>
      <c r="R28" s="8"/>
      <c r="T28"/>
      <c r="U28"/>
      <c r="V28"/>
      <c r="W28"/>
      <c r="X28"/>
      <c r="Y28"/>
      <c r="Z28"/>
      <c r="AA28"/>
    </row>
    <row r="29" spans="1:27" hidden="1" x14ac:dyDescent="0.25">
      <c r="A29" s="1">
        <v>4</v>
      </c>
      <c r="B29" s="59" t="s">
        <v>2838</v>
      </c>
      <c r="C29" s="13" t="s">
        <v>2793</v>
      </c>
      <c r="D29" s="60">
        <v>4</v>
      </c>
      <c r="E29" s="13">
        <v>2019</v>
      </c>
      <c r="F29" s="2">
        <v>27</v>
      </c>
      <c r="G29" s="15">
        <v>27</v>
      </c>
      <c r="H29" s="18" t="str">
        <f t="shared" si="0"/>
        <v>22.08.2023</v>
      </c>
      <c r="I29" s="15" t="str">
        <f t="shared" si="1"/>
        <v>ITA 4/NAG/2019</v>
      </c>
      <c r="J29" s="15" t="str">
        <f>IF(OR(C29="ITA",C29="WTA"),VLOOKUP(I29,master_data!$A$1:$Q$1037,17,FALSE),VLOOKUP(CONCATENATE("ITA ",VLOOKUP(I29,master_data!$A$1:$Q$1037,6,FALSE),"/NAG/",VLOOKUP(I29,master_data!$A$1:$Q$1037,7,FALSE)),master_data!$A$1:$Q$1037,17,FALSE))</f>
        <v>D</v>
      </c>
      <c r="K29" s="20" t="str">
        <f>IF(OR(C29="ITA",C29="WTA"),VLOOKUP(I29,master_data!$A$1:$Q$1037,8,FALSE),VLOOKUP(CONCATENATE("ITA ",VLOOKUP(I29,master_data!$A$1:$Q$1037,6,FALSE),"/NAG/",VLOOKUP(I29,master_data!$A$1:$Q$1037,7,FALSE)),master_data!$A$1:$Q$1037,8,FALSE))</f>
        <v>INOCME TAX OFFICER , WARD 1(5) NAGPUR</v>
      </c>
      <c r="L29" s="20" t="str">
        <f>IF(OR(C29="ITA",C29="WTA"),VLOOKUP(I29,master_data!$A$1:$Q$1037,9,FALSE),VLOOKUP(CONCATENATE("ITA ",VLOOKUP(I29,master_data!$A$1:$Q$1037,6,FALSE),"/NAG/",VLOOKUP(I29,master_data!$A$1:$Q$1037,7,FALSE)),master_data!$A$1:$Q$1037,9,FALSE))</f>
        <v>VIDARBHA KONKAN GRAMIN BANK
 NAGPUR</v>
      </c>
      <c r="M29" s="28" t="str">
        <f>IF(OR(C29="ITA",C29="WTA"),VLOOKUP(I29,master_data!$A$1:$Q$1037,10,FALSE),VLOOKUP(CONCATENATE("ITA ",VLOOKUP(I29,master_data!$A$1:$Q$1037,6,FALSE),"/NAG/",VLOOKUP(I29,master_data!$A$1:$Q$1037,7,FALSE)),master_data!$A$1:$Q$1037,10,FALSE))</f>
        <v>2014-15</v>
      </c>
      <c r="N29" s="17" t="str">
        <f>IF(OR(C29="ITA",C29="WTA"),VLOOKUP(I29,master_data!$A$1:$Q$1037,11,FALSE),VLOOKUP(CONCATENATE("ITA ",VLOOKUP(I29,master_data!$A$1:$Q$1037,6,FALSE),"/NAG/",VLOOKUP(I29,master_data!$A$1:$Q$1037,7,FALSE)),master_data!$A$1:$Q$1037,11,FALSE))</f>
        <v>143(3)</v>
      </c>
      <c r="O29" s="15">
        <f>IF(OR(C29="ITA",C29="WTA"),VLOOKUP(I29,master_data!$A$1:$Q$1037,14,FALSE),VLOOKUP(CONCATENATE("ITA ",VLOOKUP(I29,master_data!$A$1:$Q$1037,6,FALSE),"/NAG/",VLOOKUP(I29,master_data!$A$1:$Q$1037,7,FALSE)),master_data!$A$1:$Q$1037,14,FALSE))</f>
        <v>173954837</v>
      </c>
      <c r="P29" s="15"/>
      <c r="Q29" s="15"/>
      <c r="R29" s="8"/>
      <c r="T29"/>
      <c r="U29"/>
      <c r="V29"/>
      <c r="W29"/>
      <c r="X29"/>
      <c r="Y29"/>
      <c r="Z29"/>
      <c r="AA29"/>
    </row>
    <row r="30" spans="1:27" hidden="1" x14ac:dyDescent="0.25">
      <c r="A30" s="1">
        <v>5</v>
      </c>
      <c r="B30" s="59" t="s">
        <v>2838</v>
      </c>
      <c r="C30" s="13" t="s">
        <v>2793</v>
      </c>
      <c r="D30" s="60">
        <v>5</v>
      </c>
      <c r="E30" s="13">
        <v>2019</v>
      </c>
      <c r="F30" s="2">
        <v>28</v>
      </c>
      <c r="G30" s="15">
        <v>28</v>
      </c>
      <c r="H30" s="18" t="str">
        <f t="shared" si="0"/>
        <v>22.08.2023</v>
      </c>
      <c r="I30" s="15" t="str">
        <f t="shared" si="1"/>
        <v>ITA 5/NAG/2019</v>
      </c>
      <c r="J30" s="15" t="str">
        <f>IF(OR(C30="ITA",C30="WTA"),VLOOKUP(I30,master_data!$A$1:$Q$1037,17,FALSE),VLOOKUP(CONCATENATE("ITA ",VLOOKUP(I30,master_data!$A$1:$Q$1037,6,FALSE),"/NAG/",VLOOKUP(I30,master_data!$A$1:$Q$1037,7,FALSE)),master_data!$A$1:$Q$1037,17,FALSE))</f>
        <v>D</v>
      </c>
      <c r="K30" s="20" t="str">
        <f>IF(OR(C30="ITA",C30="WTA"),VLOOKUP(I30,master_data!$A$1:$Q$1037,8,FALSE),VLOOKUP(CONCATENATE("ITA ",VLOOKUP(I30,master_data!$A$1:$Q$1037,6,FALSE),"/NAG/",VLOOKUP(I30,master_data!$A$1:$Q$1037,7,FALSE)),master_data!$A$1:$Q$1037,8,FALSE))</f>
        <v>INOCME TAX OFFICER , WARD 1(5) NAGPUR</v>
      </c>
      <c r="L30" s="20" t="str">
        <f>IF(OR(C30="ITA",C30="WTA"),VLOOKUP(I30,master_data!$A$1:$Q$1037,9,FALSE),VLOOKUP(CONCATENATE("ITA ",VLOOKUP(I30,master_data!$A$1:$Q$1037,6,FALSE),"/NAG/",VLOOKUP(I30,master_data!$A$1:$Q$1037,7,FALSE)),master_data!$A$1:$Q$1037,9,FALSE))</f>
        <v>VIDARBHA KONKAN GRAMIN BANK
 NAGPUR</v>
      </c>
      <c r="M30" s="28" t="str">
        <f>IF(OR(C30="ITA",C30="WTA"),VLOOKUP(I30,master_data!$A$1:$Q$1037,10,FALSE),VLOOKUP(CONCATENATE("ITA ",VLOOKUP(I30,master_data!$A$1:$Q$1037,6,FALSE),"/NAG/",VLOOKUP(I30,master_data!$A$1:$Q$1037,7,FALSE)),master_data!$A$1:$Q$1037,10,FALSE))</f>
        <v>2015-16</v>
      </c>
      <c r="N30" s="17" t="str">
        <f>IF(OR(C30="ITA",C30="WTA"),VLOOKUP(I30,master_data!$A$1:$Q$1037,11,FALSE),VLOOKUP(CONCATENATE("ITA ",VLOOKUP(I30,master_data!$A$1:$Q$1037,6,FALSE),"/NAG/",VLOOKUP(I30,master_data!$A$1:$Q$1037,7,FALSE)),master_data!$A$1:$Q$1037,11,FALSE))</f>
        <v>143(3)</v>
      </c>
      <c r="O30" s="15">
        <f>IF(OR(C30="ITA",C30="WTA"),VLOOKUP(I30,master_data!$A$1:$Q$1037,14,FALSE),VLOOKUP(CONCATENATE("ITA ",VLOOKUP(I30,master_data!$A$1:$Q$1037,6,FALSE),"/NAG/",VLOOKUP(I30,master_data!$A$1:$Q$1037,7,FALSE)),master_data!$A$1:$Q$1037,14,FALSE))</f>
        <v>19231029</v>
      </c>
      <c r="P30" s="15"/>
      <c r="Q30" s="15"/>
      <c r="R30" s="4"/>
      <c r="T30"/>
      <c r="U30" s="155"/>
      <c r="V30" s="155"/>
      <c r="W30" s="155"/>
      <c r="X30" s="155"/>
      <c r="Y30" s="155"/>
      <c r="Z30" s="155"/>
      <c r="AA30"/>
    </row>
    <row r="31" spans="1:27" hidden="1" x14ac:dyDescent="0.25">
      <c r="A31" s="1">
        <v>6</v>
      </c>
      <c r="B31" s="59" t="s">
        <v>2838</v>
      </c>
      <c r="C31" s="13" t="s">
        <v>2793</v>
      </c>
      <c r="D31" s="60">
        <v>7</v>
      </c>
      <c r="E31" s="13">
        <v>2019</v>
      </c>
      <c r="F31" s="2">
        <v>29</v>
      </c>
      <c r="G31" s="15">
        <v>29</v>
      </c>
      <c r="H31" s="18" t="str">
        <f t="shared" si="0"/>
        <v>22.08.2023</v>
      </c>
      <c r="I31" s="15" t="str">
        <f t="shared" si="1"/>
        <v>ITA 7/NAG/2019</v>
      </c>
      <c r="J31" s="15" t="str">
        <f>IF(OR(C31="ITA",C31="WTA"),VLOOKUP(I31,master_data!$A$1:$Q$1037,17,FALSE),VLOOKUP(CONCATENATE("ITA ",VLOOKUP(I31,master_data!$A$1:$Q$1037,6,FALSE),"/NAG/",VLOOKUP(I31,master_data!$A$1:$Q$1037,7,FALSE)),master_data!$A$1:$Q$1037,17,FALSE))</f>
        <v>A</v>
      </c>
      <c r="K31" s="20" t="str">
        <f>IF(OR(C31="ITA",C31="WTA"),VLOOKUP(I31,master_data!$A$1:$Q$1037,8,FALSE),VLOOKUP(CONCATENATE("ITA ",VLOOKUP(I31,master_data!$A$1:$Q$1037,6,FALSE),"/NAG/",VLOOKUP(I31,master_data!$A$1:$Q$1037,7,FALSE)),master_data!$A$1:$Q$1037,8,FALSE))</f>
        <v>VIDHARBHA KONKAN GRAMIN BANK NAGPUR</v>
      </c>
      <c r="L31" s="20" t="str">
        <f>IF(OR(C31="ITA",C31="WTA"),VLOOKUP(I31,master_data!$A$1:$Q$1037,9,FALSE),VLOOKUP(CONCATENATE("ITA ",VLOOKUP(I31,master_data!$A$1:$Q$1037,6,FALSE),"/NAG/",VLOOKUP(I31,master_data!$A$1:$Q$1037,7,FALSE)),master_data!$A$1:$Q$1037,9,FALSE))</f>
        <v>INCOME TAX OFFICER WARD 1(5)
 NAGPUR</v>
      </c>
      <c r="M31" s="28" t="str">
        <f>IF(OR(C31="ITA",C31="WTA"),VLOOKUP(I31,master_data!$A$1:$Q$1037,10,FALSE),VLOOKUP(CONCATENATE("ITA ",VLOOKUP(I31,master_data!$A$1:$Q$1037,6,FALSE),"/NAG/",VLOOKUP(I31,master_data!$A$1:$Q$1037,7,FALSE)),master_data!$A$1:$Q$1037,10,FALSE))</f>
        <v>2014-15</v>
      </c>
      <c r="N31" s="17" t="str">
        <f>IF(OR(C31="ITA",C31="WTA"),VLOOKUP(I31,master_data!$A$1:$Q$1037,11,FALSE),VLOOKUP(CONCATENATE("ITA ",VLOOKUP(I31,master_data!$A$1:$Q$1037,6,FALSE),"/NAG/",VLOOKUP(I31,master_data!$A$1:$Q$1037,7,FALSE)),master_data!$A$1:$Q$1037,11,FALSE))</f>
        <v>143(3)</v>
      </c>
      <c r="O31" s="15">
        <f>IF(OR(C31="ITA",C31="WTA"),VLOOKUP(I31,master_data!$A$1:$Q$1037,14,FALSE),VLOOKUP(CONCATENATE("ITA ",VLOOKUP(I31,master_data!$A$1:$Q$1037,6,FALSE),"/NAG/",VLOOKUP(I31,master_data!$A$1:$Q$1037,7,FALSE)),master_data!$A$1:$Q$1037,14,FALSE))</f>
        <v>1199163217</v>
      </c>
      <c r="P31" s="15"/>
      <c r="Q31" s="15"/>
      <c r="R31" s="8"/>
    </row>
    <row r="32" spans="1:27" s="10" customFormat="1" hidden="1" x14ac:dyDescent="0.25">
      <c r="A32" s="1">
        <v>7</v>
      </c>
      <c r="B32" s="59" t="s">
        <v>2838</v>
      </c>
      <c r="C32" s="13" t="s">
        <v>2793</v>
      </c>
      <c r="D32" s="60">
        <v>8</v>
      </c>
      <c r="E32" s="13">
        <v>2019</v>
      </c>
      <c r="F32" s="2">
        <v>30</v>
      </c>
      <c r="G32" s="15">
        <v>30</v>
      </c>
      <c r="H32" s="18" t="str">
        <f t="shared" si="0"/>
        <v>22.08.2023</v>
      </c>
      <c r="I32" s="15" t="str">
        <f t="shared" si="1"/>
        <v>ITA 8/NAG/2019</v>
      </c>
      <c r="J32" s="15" t="str">
        <f>IF(OR(C32="ITA",C32="WTA"),VLOOKUP(I32,master_data!$A$1:$Q$1037,17,FALSE),VLOOKUP(CONCATENATE("ITA ",VLOOKUP(I32,master_data!$A$1:$Q$1037,6,FALSE),"/NAG/",VLOOKUP(I32,master_data!$A$1:$Q$1037,7,FALSE)),master_data!$A$1:$Q$1037,17,FALSE))</f>
        <v>A</v>
      </c>
      <c r="K32" s="20" t="str">
        <f>IF(OR(C32="ITA",C32="WTA"),VLOOKUP(I32,master_data!$A$1:$Q$1037,8,FALSE),VLOOKUP(CONCATENATE("ITA ",VLOOKUP(I32,master_data!$A$1:$Q$1037,6,FALSE),"/NAG/",VLOOKUP(I32,master_data!$A$1:$Q$1037,7,FALSE)),master_data!$A$1:$Q$1037,8,FALSE))</f>
        <v>VIDHARBHA KONKAN GRAMIN BANK NAGPUR</v>
      </c>
      <c r="L32" s="20" t="str">
        <f>IF(OR(C32="ITA",C32="WTA"),VLOOKUP(I32,master_data!$A$1:$Q$1037,9,FALSE),VLOOKUP(CONCATENATE("ITA ",VLOOKUP(I32,master_data!$A$1:$Q$1037,6,FALSE),"/NAG/",VLOOKUP(I32,master_data!$A$1:$Q$1037,7,FALSE)),master_data!$A$1:$Q$1037,9,FALSE))</f>
        <v>INCOME TAX OFFICER WARD 1(5)
 NAGPUR</v>
      </c>
      <c r="M32" s="28" t="str">
        <f>IF(OR(C32="ITA",C32="WTA"),VLOOKUP(I32,master_data!$A$1:$Q$1037,10,FALSE),VLOOKUP(CONCATENATE("ITA ",VLOOKUP(I32,master_data!$A$1:$Q$1037,6,FALSE),"/NAG/",VLOOKUP(I32,master_data!$A$1:$Q$1037,7,FALSE)),master_data!$A$1:$Q$1037,10,FALSE))</f>
        <v>2015-2016</v>
      </c>
      <c r="N32" s="17" t="str">
        <f>IF(OR(C32="ITA",C32="WTA"),VLOOKUP(I32,master_data!$A$1:$Q$1037,11,FALSE),VLOOKUP(CONCATENATE("ITA ",VLOOKUP(I32,master_data!$A$1:$Q$1037,6,FALSE),"/NAG/",VLOOKUP(I32,master_data!$A$1:$Q$1037,7,FALSE)),master_data!$A$1:$Q$1037,11,FALSE))</f>
        <v>143(3)</v>
      </c>
      <c r="O32" s="15">
        <f>IF(OR(C32="ITA",C32="WTA"),VLOOKUP(I32,master_data!$A$1:$Q$1037,14,FALSE),VLOOKUP(CONCATENATE("ITA ",VLOOKUP(I32,master_data!$A$1:$Q$1037,6,FALSE),"/NAG/",VLOOKUP(I32,master_data!$A$1:$Q$1037,7,FALSE)),master_data!$A$1:$Q$1037,14,FALSE))</f>
        <v>890395031</v>
      </c>
      <c r="P32" s="19"/>
      <c r="Q32" s="19"/>
      <c r="R32" s="4"/>
    </row>
    <row r="33" spans="1:18" s="10" customFormat="1" hidden="1" x14ac:dyDescent="0.25">
      <c r="A33" s="1">
        <v>8</v>
      </c>
      <c r="B33" s="59" t="s">
        <v>2838</v>
      </c>
      <c r="C33" s="13" t="s">
        <v>2793</v>
      </c>
      <c r="D33" s="60">
        <v>13</v>
      </c>
      <c r="E33" s="13">
        <v>2019</v>
      </c>
      <c r="F33" s="2">
        <v>31</v>
      </c>
      <c r="G33" s="15">
        <v>31</v>
      </c>
      <c r="H33" s="18" t="str">
        <f t="shared" si="0"/>
        <v>22.08.2023</v>
      </c>
      <c r="I33" s="15" t="str">
        <f t="shared" si="1"/>
        <v>ITA 13/NAG/2019</v>
      </c>
      <c r="J33" s="15" t="str">
        <f>IF(OR(C33="ITA",C33="WTA"),VLOOKUP(I33,master_data!$A$1:$Q$1037,17,FALSE),VLOOKUP(CONCATENATE("ITA ",VLOOKUP(I33,master_data!$A$1:$Q$1037,6,FALSE),"/NAG/",VLOOKUP(I33,master_data!$A$1:$Q$1037,7,FALSE)),master_data!$A$1:$Q$1037,17,FALSE))</f>
        <v>A</v>
      </c>
      <c r="K33" s="20" t="str">
        <f>IF(OR(C33="ITA",C33="WTA"),VLOOKUP(I33,master_data!$A$1:$Q$1037,8,FALSE),VLOOKUP(CONCATENATE("ITA ",VLOOKUP(I33,master_data!$A$1:$Q$1037,6,FALSE),"/NAG/",VLOOKUP(I33,master_data!$A$1:$Q$1037,7,FALSE)),master_data!$A$1:$Q$1037,8,FALSE))</f>
        <v>DEBASHU SERVICES PRIVATE LIMITED,
 Nagpur</v>
      </c>
      <c r="L33" s="20" t="str">
        <f>IF(OR(C33="ITA",C33="WTA"),VLOOKUP(I33,master_data!$A$1:$Q$1037,9,FALSE),VLOOKUP(CONCATENATE("ITA ",VLOOKUP(I33,master_data!$A$1:$Q$1037,6,FALSE),"/NAG/",VLOOKUP(I33,master_data!$A$1:$Q$1037,7,FALSE)),master_data!$A$1:$Q$1037,9,FALSE))</f>
        <v>DY. COMMISSIONER OF INCOME TAX , CIRCLE -1
 Nagpur</v>
      </c>
      <c r="M33" s="28" t="str">
        <f>IF(OR(C33="ITA",C33="WTA"),VLOOKUP(I33,master_data!$A$1:$Q$1037,10,FALSE),VLOOKUP(CONCATENATE("ITA ",VLOOKUP(I33,master_data!$A$1:$Q$1037,6,FALSE),"/NAG/",VLOOKUP(I33,master_data!$A$1:$Q$1037,7,FALSE)),master_data!$A$1:$Q$1037,10,FALSE))</f>
        <v>2015-16</v>
      </c>
      <c r="N33" s="17" t="str">
        <f>IF(OR(C33="ITA",C33="WTA"),VLOOKUP(I33,master_data!$A$1:$Q$1037,11,FALSE),VLOOKUP(CONCATENATE("ITA ",VLOOKUP(I33,master_data!$A$1:$Q$1037,6,FALSE),"/NAG/",VLOOKUP(I33,master_data!$A$1:$Q$1037,7,FALSE)),master_data!$A$1:$Q$1037,11,FALSE))</f>
        <v>143(3)</v>
      </c>
      <c r="O33" s="15">
        <f>IF(OR(C33="ITA",C33="WTA"),VLOOKUP(I33,master_data!$A$1:$Q$1037,14,FALSE),VLOOKUP(CONCATENATE("ITA ",VLOOKUP(I33,master_data!$A$1:$Q$1037,6,FALSE),"/NAG/",VLOOKUP(I33,master_data!$A$1:$Q$1037,7,FALSE)),master_data!$A$1:$Q$1037,14,FALSE))</f>
        <v>25561020</v>
      </c>
      <c r="P33" s="19"/>
      <c r="Q33" s="19"/>
      <c r="R33" s="4"/>
    </row>
    <row r="34" spans="1:18" s="10" customFormat="1" hidden="1" x14ac:dyDescent="0.25">
      <c r="A34" s="1">
        <v>9</v>
      </c>
      <c r="B34" s="59" t="s">
        <v>2838</v>
      </c>
      <c r="C34" s="13" t="s">
        <v>2793</v>
      </c>
      <c r="D34" s="60">
        <v>14</v>
      </c>
      <c r="E34" s="13">
        <v>2019</v>
      </c>
      <c r="F34" s="2">
        <v>32</v>
      </c>
      <c r="G34" s="15">
        <v>32</v>
      </c>
      <c r="H34" s="18" t="str">
        <f t="shared" si="0"/>
        <v>22.08.2023</v>
      </c>
      <c r="I34" s="15" t="str">
        <f t="shared" si="1"/>
        <v>ITA 14/NAG/2019</v>
      </c>
      <c r="J34" s="15" t="str">
        <f>IF(OR(C34="ITA",C34="WTA"),VLOOKUP(I34,master_data!$A$1:$Q$1037,17,FALSE),VLOOKUP(CONCATENATE("ITA ",VLOOKUP(I34,master_data!$A$1:$Q$1037,6,FALSE),"/NAG/",VLOOKUP(I34,master_data!$A$1:$Q$1037,7,FALSE)),master_data!$A$1:$Q$1037,17,FALSE))</f>
        <v>A</v>
      </c>
      <c r="K34" s="20" t="str">
        <f>IF(OR(C34="ITA",C34="WTA"),VLOOKUP(I34,master_data!$A$1:$Q$1037,8,FALSE),VLOOKUP(CONCATENATE("ITA ",VLOOKUP(I34,master_data!$A$1:$Q$1037,6,FALSE),"/NAG/",VLOOKUP(I34,master_data!$A$1:$Q$1037,7,FALSE)),master_data!$A$1:$Q$1037,8,FALSE))</f>
        <v>DEBASHU SERVICES PRIVATE LIMITED,
 Nagpur</v>
      </c>
      <c r="L34" s="20" t="str">
        <f>IF(OR(C34="ITA",C34="WTA"),VLOOKUP(I34,master_data!$A$1:$Q$1037,9,FALSE),VLOOKUP(CONCATENATE("ITA ",VLOOKUP(I34,master_data!$A$1:$Q$1037,6,FALSE),"/NAG/",VLOOKUP(I34,master_data!$A$1:$Q$1037,7,FALSE)),master_data!$A$1:$Q$1037,9,FALSE))</f>
        <v>DY. COMMISSIONER OF INCOME TAX , CIRCLE -1
 Nagpur</v>
      </c>
      <c r="M34" s="28" t="str">
        <f>IF(OR(C34="ITA",C34="WTA"),VLOOKUP(I34,master_data!$A$1:$Q$1037,10,FALSE),VLOOKUP(CONCATENATE("ITA ",VLOOKUP(I34,master_data!$A$1:$Q$1037,6,FALSE),"/NAG/",VLOOKUP(I34,master_data!$A$1:$Q$1037,7,FALSE)),master_data!$A$1:$Q$1037,10,FALSE))</f>
        <v>2014-15</v>
      </c>
      <c r="N34" s="17" t="str">
        <f>IF(OR(C34="ITA",C34="WTA"),VLOOKUP(I34,master_data!$A$1:$Q$1037,11,FALSE),VLOOKUP(CONCATENATE("ITA ",VLOOKUP(I34,master_data!$A$1:$Q$1037,6,FALSE),"/NAG/",VLOOKUP(I34,master_data!$A$1:$Q$1037,7,FALSE)),master_data!$A$1:$Q$1037,11,FALSE))</f>
        <v>143(3)</v>
      </c>
      <c r="O34" s="15">
        <f>IF(OR(C34="ITA",C34="WTA"),VLOOKUP(I34,master_data!$A$1:$Q$1037,14,FALSE),VLOOKUP(CONCATENATE("ITA ",VLOOKUP(I34,master_data!$A$1:$Q$1037,6,FALSE),"/NAG/",VLOOKUP(I34,master_data!$A$1:$Q$1037,7,FALSE)),master_data!$A$1:$Q$1037,14,FALSE))</f>
        <v>19021594</v>
      </c>
      <c r="P34" s="19"/>
      <c r="Q34" s="19"/>
      <c r="R34" s="4"/>
    </row>
    <row r="35" spans="1:18" s="10" customFormat="1" hidden="1" x14ac:dyDescent="0.25">
      <c r="A35" s="1">
        <v>10</v>
      </c>
      <c r="B35" s="59" t="s">
        <v>2838</v>
      </c>
      <c r="C35" s="13" t="s">
        <v>2793</v>
      </c>
      <c r="D35" s="60">
        <v>23</v>
      </c>
      <c r="E35" s="13">
        <v>2019</v>
      </c>
      <c r="F35" s="2">
        <v>33</v>
      </c>
      <c r="G35" s="15">
        <v>33</v>
      </c>
      <c r="H35" s="18" t="str">
        <f t="shared" si="0"/>
        <v>22.08.2023</v>
      </c>
      <c r="I35" s="15" t="str">
        <f t="shared" si="1"/>
        <v>ITA 23/NAG/2019</v>
      </c>
      <c r="J35" s="15" t="str">
        <f>IF(OR(C35="ITA",C35="WTA"),VLOOKUP(I35,master_data!$A$1:$Q$1037,17,FALSE),VLOOKUP(CONCATENATE("ITA ",VLOOKUP(I35,master_data!$A$1:$Q$1037,6,FALSE),"/NAG/",VLOOKUP(I35,master_data!$A$1:$Q$1037,7,FALSE)),master_data!$A$1:$Q$1037,17,FALSE))</f>
        <v>D</v>
      </c>
      <c r="K35" s="20" t="str">
        <f>IF(OR(C35="ITA",C35="WTA"),VLOOKUP(I35,master_data!$A$1:$Q$1037,8,FALSE),VLOOKUP(CONCATENATE("ITA ",VLOOKUP(I35,master_data!$A$1:$Q$1037,6,FALSE),"/NAG/",VLOOKUP(I35,master_data!$A$1:$Q$1037,7,FALSE)),master_data!$A$1:$Q$1037,8,FALSE))</f>
        <v>DY. COMMISSIONER OF INCOME TAX , CIRCLE -1
 Nagpur</v>
      </c>
      <c r="L35" s="20" t="str">
        <f>IF(OR(C35="ITA",C35="WTA"),VLOOKUP(I35,master_data!$A$1:$Q$1037,9,FALSE),VLOOKUP(CONCATENATE("ITA ",VLOOKUP(I35,master_data!$A$1:$Q$1037,6,FALSE),"/NAG/",VLOOKUP(I35,master_data!$A$1:$Q$1037,7,FALSE)),master_data!$A$1:$Q$1037,9,FALSE))</f>
        <v>DEBASHU SERVICES PRIVATE LIMITED,
 Nagpur</v>
      </c>
      <c r="M35" s="28" t="str">
        <f>IF(OR(C35="ITA",C35="WTA"),VLOOKUP(I35,master_data!$A$1:$Q$1037,10,FALSE),VLOOKUP(CONCATENATE("ITA ",VLOOKUP(I35,master_data!$A$1:$Q$1037,6,FALSE),"/NAG/",VLOOKUP(I35,master_data!$A$1:$Q$1037,7,FALSE)),master_data!$A$1:$Q$1037,10,FALSE))</f>
        <v>2014-15</v>
      </c>
      <c r="N35" s="17" t="str">
        <f>IF(OR(C35="ITA",C35="WTA"),VLOOKUP(I35,master_data!$A$1:$Q$1037,11,FALSE),VLOOKUP(CONCATENATE("ITA ",VLOOKUP(I35,master_data!$A$1:$Q$1037,6,FALSE),"/NAG/",VLOOKUP(I35,master_data!$A$1:$Q$1037,7,FALSE)),master_data!$A$1:$Q$1037,11,FALSE))</f>
        <v>143(3)</v>
      </c>
      <c r="O35" s="15">
        <f>IF(OR(C35="ITA",C35="WTA"),VLOOKUP(I35,master_data!$A$1:$Q$1037,14,FALSE),VLOOKUP(CONCATENATE("ITA ",VLOOKUP(I35,master_data!$A$1:$Q$1037,6,FALSE),"/NAG/",VLOOKUP(I35,master_data!$A$1:$Q$1037,7,FALSE)),master_data!$A$1:$Q$1037,14,FALSE))</f>
        <v>19021594</v>
      </c>
      <c r="P35" s="19"/>
      <c r="Q35" s="19"/>
      <c r="R35" s="4"/>
    </row>
    <row r="36" spans="1:18" s="10" customFormat="1" hidden="1" x14ac:dyDescent="0.25">
      <c r="A36" s="1">
        <v>11</v>
      </c>
      <c r="B36" s="59" t="s">
        <v>2838</v>
      </c>
      <c r="C36" s="13" t="s">
        <v>2793</v>
      </c>
      <c r="D36" s="60">
        <v>24</v>
      </c>
      <c r="E36" s="13">
        <v>2019</v>
      </c>
      <c r="F36" s="2">
        <v>34</v>
      </c>
      <c r="G36" s="15">
        <v>34</v>
      </c>
      <c r="H36" s="18" t="str">
        <f t="shared" si="0"/>
        <v>22.08.2023</v>
      </c>
      <c r="I36" s="15" t="str">
        <f t="shared" si="1"/>
        <v>ITA 24/NAG/2019</v>
      </c>
      <c r="J36" s="15" t="str">
        <f>IF(OR(C36="ITA",C36="WTA"),VLOOKUP(I36,master_data!$A$1:$Q$1037,17,FALSE),VLOOKUP(CONCATENATE("ITA ",VLOOKUP(I36,master_data!$A$1:$Q$1037,6,FALSE),"/NAG/",VLOOKUP(I36,master_data!$A$1:$Q$1037,7,FALSE)),master_data!$A$1:$Q$1037,17,FALSE))</f>
        <v>D</v>
      </c>
      <c r="K36" s="20" t="str">
        <f>IF(OR(C36="ITA",C36="WTA"),VLOOKUP(I36,master_data!$A$1:$Q$1037,8,FALSE),VLOOKUP(CONCATENATE("ITA ",VLOOKUP(I36,master_data!$A$1:$Q$1037,6,FALSE),"/NAG/",VLOOKUP(I36,master_data!$A$1:$Q$1037,7,FALSE)),master_data!$A$1:$Q$1037,8,FALSE))</f>
        <v>DY. COMMISSIONER OF INCOME TAX , CIRCLE -1
 Nagpur</v>
      </c>
      <c r="L36" s="20" t="str">
        <f>IF(OR(C36="ITA",C36="WTA"),VLOOKUP(I36,master_data!$A$1:$Q$1037,9,FALSE),VLOOKUP(CONCATENATE("ITA ",VLOOKUP(I36,master_data!$A$1:$Q$1037,6,FALSE),"/NAG/",VLOOKUP(I36,master_data!$A$1:$Q$1037,7,FALSE)),master_data!$A$1:$Q$1037,9,FALSE))</f>
        <v>DEBASHU SERVICES PRIVATE LIMITED,
 Nagpur</v>
      </c>
      <c r="M36" s="28" t="str">
        <f>IF(OR(C36="ITA",C36="WTA"),VLOOKUP(I36,master_data!$A$1:$Q$1037,10,FALSE),VLOOKUP(CONCATENATE("ITA ",VLOOKUP(I36,master_data!$A$1:$Q$1037,6,FALSE),"/NAG/",VLOOKUP(I36,master_data!$A$1:$Q$1037,7,FALSE)),master_data!$A$1:$Q$1037,10,FALSE))</f>
        <v>2015-16</v>
      </c>
      <c r="N36" s="17" t="str">
        <f>IF(OR(C36="ITA",C36="WTA"),VLOOKUP(I36,master_data!$A$1:$Q$1037,11,FALSE),VLOOKUP(CONCATENATE("ITA ",VLOOKUP(I36,master_data!$A$1:$Q$1037,6,FALSE),"/NAG/",VLOOKUP(I36,master_data!$A$1:$Q$1037,7,FALSE)),master_data!$A$1:$Q$1037,11,FALSE))</f>
        <v>143(3)</v>
      </c>
      <c r="O36" s="15">
        <f>IF(OR(C36="ITA",C36="WTA"),VLOOKUP(I36,master_data!$A$1:$Q$1037,14,FALSE),VLOOKUP(CONCATENATE("ITA ",VLOOKUP(I36,master_data!$A$1:$Q$1037,6,FALSE),"/NAG/",VLOOKUP(I36,master_data!$A$1:$Q$1037,7,FALSE)),master_data!$A$1:$Q$1037,14,FALSE))</f>
        <v>25561020</v>
      </c>
      <c r="P36" s="19"/>
      <c r="Q36" s="19"/>
      <c r="R36" s="4"/>
    </row>
    <row r="37" spans="1:18" s="10" customFormat="1" hidden="1" x14ac:dyDescent="0.25">
      <c r="A37" s="1">
        <v>12</v>
      </c>
      <c r="B37" s="59" t="s">
        <v>2838</v>
      </c>
      <c r="C37" s="13" t="s">
        <v>2793</v>
      </c>
      <c r="D37" s="60">
        <v>21</v>
      </c>
      <c r="E37" s="13">
        <v>2019</v>
      </c>
      <c r="F37" s="2">
        <v>35</v>
      </c>
      <c r="G37" s="15">
        <v>35</v>
      </c>
      <c r="H37" s="18" t="str">
        <f t="shared" si="0"/>
        <v>22.08.2023</v>
      </c>
      <c r="I37" s="15" t="str">
        <f t="shared" si="1"/>
        <v>ITA 21/NAG/2019</v>
      </c>
      <c r="J37" s="15" t="str">
        <f>IF(OR(C37="ITA",C37="WTA"),VLOOKUP(I37,master_data!$A$1:$Q$1037,17,FALSE),VLOOKUP(CONCATENATE("ITA ",VLOOKUP(I37,master_data!$A$1:$Q$1037,6,FALSE),"/NAG/",VLOOKUP(I37,master_data!$A$1:$Q$1037,7,FALSE)),master_data!$A$1:$Q$1037,17,FALSE))</f>
        <v>D</v>
      </c>
      <c r="K37" s="20" t="str">
        <f>IF(OR(C37="ITA",C37="WTA"),VLOOKUP(I37,master_data!$A$1:$Q$1037,8,FALSE),VLOOKUP(CONCATENATE("ITA ",VLOOKUP(I37,master_data!$A$1:$Q$1037,6,FALSE),"/NAG/",VLOOKUP(I37,master_data!$A$1:$Q$1037,7,FALSE)),master_data!$A$1:$Q$1037,8,FALSE))</f>
        <v>ASSISTANT COMMISSIONER OF INCOME TAX , CENTRAL CIRCLE - 2(1)
 NAGPUR</v>
      </c>
      <c r="L37" s="20" t="str">
        <f>IF(OR(C37="ITA",C37="WTA"),VLOOKUP(I37,master_data!$A$1:$Q$1037,9,FALSE),VLOOKUP(CONCATENATE("ITA ",VLOOKUP(I37,master_data!$A$1:$Q$1037,6,FALSE),"/NAG/",VLOOKUP(I37,master_data!$A$1:$Q$1037,7,FALSE)),master_data!$A$1:$Q$1037,9,FALSE))</f>
        <v>M/S UNIJULES LIFE SCIENCES LIMITED
 NAGPUR</v>
      </c>
      <c r="M37" s="28">
        <f>IF(OR(C37="ITA",C37="WTA"),VLOOKUP(I37,master_data!$A$1:$Q$1037,10,FALSE),VLOOKUP(CONCATENATE("ITA ",VLOOKUP(I37,master_data!$A$1:$Q$1037,6,FALSE),"/NAG/",VLOOKUP(I37,master_data!$A$1:$Q$1037,7,FALSE)),master_data!$A$1:$Q$1037,10,FALSE))</f>
        <v>39692</v>
      </c>
      <c r="N37" s="17" t="str">
        <f>IF(OR(C37="ITA",C37="WTA"),VLOOKUP(I37,master_data!$A$1:$Q$1037,11,FALSE),VLOOKUP(CONCATENATE("ITA ",VLOOKUP(I37,master_data!$A$1:$Q$1037,6,FALSE),"/NAG/",VLOOKUP(I37,master_data!$A$1:$Q$1037,7,FALSE)),master_data!$A$1:$Q$1037,11,FALSE))</f>
        <v>143(3)</v>
      </c>
      <c r="O37" s="15">
        <f>IF(OR(C37="ITA",C37="WTA"),VLOOKUP(I37,master_data!$A$1:$Q$1037,14,FALSE),VLOOKUP(CONCATENATE("ITA ",VLOOKUP(I37,master_data!$A$1:$Q$1037,6,FALSE),"/NAG/",VLOOKUP(I37,master_data!$A$1:$Q$1037,7,FALSE)),master_data!$A$1:$Q$1037,14,FALSE))</f>
        <v>138090068</v>
      </c>
      <c r="P37" s="19"/>
      <c r="Q37" s="19"/>
      <c r="R37" s="4"/>
    </row>
    <row r="38" spans="1:18" s="11" customFormat="1" hidden="1" x14ac:dyDescent="0.25">
      <c r="A38" s="1">
        <v>13</v>
      </c>
      <c r="B38" s="59" t="s">
        <v>2838</v>
      </c>
      <c r="C38" s="13" t="s">
        <v>2793</v>
      </c>
      <c r="D38" s="60">
        <v>22</v>
      </c>
      <c r="E38" s="13">
        <v>2019</v>
      </c>
      <c r="F38" s="2">
        <v>36</v>
      </c>
      <c r="G38" s="15">
        <v>36</v>
      </c>
      <c r="H38" s="18" t="str">
        <f t="shared" si="0"/>
        <v>22.08.2023</v>
      </c>
      <c r="I38" s="15" t="str">
        <f t="shared" si="1"/>
        <v>ITA 22/NAG/2019</v>
      </c>
      <c r="J38" s="15" t="str">
        <f>IF(OR(C38="ITA",C38="WTA"),VLOOKUP(I38,master_data!$A$1:$Q$1037,17,FALSE),VLOOKUP(CONCATENATE("ITA ",VLOOKUP(I38,master_data!$A$1:$Q$1037,6,FALSE),"/NAG/",VLOOKUP(I38,master_data!$A$1:$Q$1037,7,FALSE)),master_data!$A$1:$Q$1037,17,FALSE))</f>
        <v>D</v>
      </c>
      <c r="K38" s="20" t="str">
        <f>IF(OR(C38="ITA",C38="WTA"),VLOOKUP(I38,master_data!$A$1:$Q$1037,8,FALSE),VLOOKUP(CONCATENATE("ITA ",VLOOKUP(I38,master_data!$A$1:$Q$1037,6,FALSE),"/NAG/",VLOOKUP(I38,master_data!$A$1:$Q$1037,7,FALSE)),master_data!$A$1:$Q$1037,8,FALSE))</f>
        <v>ASSISTANT COMMISSIONER OF INCOME TAX , CENTRAL CIRCLE - 2(1)
 NAGPUR</v>
      </c>
      <c r="L38" s="20" t="str">
        <f>IF(OR(C38="ITA",C38="WTA"),VLOOKUP(I38,master_data!$A$1:$Q$1037,9,FALSE),VLOOKUP(CONCATENATE("ITA ",VLOOKUP(I38,master_data!$A$1:$Q$1037,6,FALSE),"/NAG/",VLOOKUP(I38,master_data!$A$1:$Q$1037,7,FALSE)),master_data!$A$1:$Q$1037,9,FALSE))</f>
        <v>M/S UNIJULES LIFE SCIENCES LIMITED
 NAGPUR</v>
      </c>
      <c r="M38" s="28">
        <f>IF(OR(C38="ITA",C38="WTA"),VLOOKUP(I38,master_data!$A$1:$Q$1037,10,FALSE),VLOOKUP(CONCATENATE("ITA ",VLOOKUP(I38,master_data!$A$1:$Q$1037,6,FALSE),"/NAG/",VLOOKUP(I38,master_data!$A$1:$Q$1037,7,FALSE)),master_data!$A$1:$Q$1037,10,FALSE))</f>
        <v>40087</v>
      </c>
      <c r="N38" s="17" t="str">
        <f>IF(OR(C38="ITA",C38="WTA"),VLOOKUP(I38,master_data!$A$1:$Q$1037,11,FALSE),VLOOKUP(CONCATENATE("ITA ",VLOOKUP(I38,master_data!$A$1:$Q$1037,6,FALSE),"/NAG/",VLOOKUP(I38,master_data!$A$1:$Q$1037,7,FALSE)),master_data!$A$1:$Q$1037,11,FALSE))</f>
        <v>143(3)</v>
      </c>
      <c r="O38" s="15">
        <f>IF(OR(C38="ITA",C38="WTA"),VLOOKUP(I38,master_data!$A$1:$Q$1037,14,FALSE),VLOOKUP(CONCATENATE("ITA ",VLOOKUP(I38,master_data!$A$1:$Q$1037,6,FALSE),"/NAG/",VLOOKUP(I38,master_data!$A$1:$Q$1037,7,FALSE)),master_data!$A$1:$Q$1037,14,FALSE))</f>
        <v>457690705</v>
      </c>
      <c r="P38" s="19"/>
      <c r="Q38" s="19"/>
      <c r="R38" s="8"/>
    </row>
    <row r="39" spans="1:18" s="11" customFormat="1" hidden="1" x14ac:dyDescent="0.25">
      <c r="A39" s="1">
        <v>14</v>
      </c>
      <c r="B39" s="59" t="s">
        <v>2838</v>
      </c>
      <c r="C39" s="13" t="s">
        <v>2793</v>
      </c>
      <c r="D39" s="60">
        <v>31</v>
      </c>
      <c r="E39" s="13">
        <v>2019</v>
      </c>
      <c r="F39" s="2">
        <v>37</v>
      </c>
      <c r="G39" s="15">
        <v>37</v>
      </c>
      <c r="H39" s="18" t="str">
        <f t="shared" si="0"/>
        <v>22.08.2023</v>
      </c>
      <c r="I39" s="15" t="str">
        <f t="shared" si="1"/>
        <v>ITA 31/NAG/2019</v>
      </c>
      <c r="J39" s="15" t="str">
        <f>IF(OR(C39="ITA",C39="WTA"),VLOOKUP(I39,master_data!$A$1:$Q$1037,17,FALSE),VLOOKUP(CONCATENATE("ITA ",VLOOKUP(I39,master_data!$A$1:$Q$1037,6,FALSE),"/NAG/",VLOOKUP(I39,master_data!$A$1:$Q$1037,7,FALSE)),master_data!$A$1:$Q$1037,17,FALSE))</f>
        <v>D</v>
      </c>
      <c r="K39" s="20" t="str">
        <f>IF(OR(C39="ITA",C39="WTA"),VLOOKUP(I39,master_data!$A$1:$Q$1037,8,FALSE),VLOOKUP(CONCATENATE("ITA ",VLOOKUP(I39,master_data!$A$1:$Q$1037,6,FALSE),"/NAG/",VLOOKUP(I39,master_data!$A$1:$Q$1037,7,FALSE)),master_data!$A$1:$Q$1037,8,FALSE))</f>
        <v>ASSISTANT COMMISSIONER OF INCOME TAX , CENTRAL CIRCLE - 2(1)
 NAGPUR</v>
      </c>
      <c r="L39" s="20" t="str">
        <f>IF(OR(C39="ITA",C39="WTA"),VLOOKUP(I39,master_data!$A$1:$Q$1037,9,FALSE),VLOOKUP(CONCATENATE("ITA ",VLOOKUP(I39,master_data!$A$1:$Q$1037,6,FALSE),"/NAG/",VLOOKUP(I39,master_data!$A$1:$Q$1037,7,FALSE)),master_data!$A$1:$Q$1037,9,FALSE))</f>
        <v>M/S UNIJULES LIFE SCIENCES LIMITED
 NAGPUR</v>
      </c>
      <c r="M39" s="28">
        <f>IF(OR(C39="ITA",C39="WTA"),VLOOKUP(I39,master_data!$A$1:$Q$1037,10,FALSE),VLOOKUP(CONCATENATE("ITA ",VLOOKUP(I39,master_data!$A$1:$Q$1037,6,FALSE),"/NAG/",VLOOKUP(I39,master_data!$A$1:$Q$1037,7,FALSE)),master_data!$A$1:$Q$1037,10,FALSE))</f>
        <v>40483</v>
      </c>
      <c r="N39" s="17" t="str">
        <f>IF(OR(C39="ITA",C39="WTA"),VLOOKUP(I39,master_data!$A$1:$Q$1037,11,FALSE),VLOOKUP(CONCATENATE("ITA ",VLOOKUP(I39,master_data!$A$1:$Q$1037,6,FALSE),"/NAG/",VLOOKUP(I39,master_data!$A$1:$Q$1037,7,FALSE)),master_data!$A$1:$Q$1037,11,FALSE))</f>
        <v>143(3)</v>
      </c>
      <c r="O39" s="15">
        <f>IF(OR(C39="ITA",C39="WTA"),VLOOKUP(I39,master_data!$A$1:$Q$1037,14,FALSE),VLOOKUP(CONCATENATE("ITA ",VLOOKUP(I39,master_data!$A$1:$Q$1037,6,FALSE),"/NAG/",VLOOKUP(I39,master_data!$A$1:$Q$1037,7,FALSE)),master_data!$A$1:$Q$1037,14,FALSE))</f>
        <v>286528000</v>
      </c>
      <c r="P39" s="19"/>
      <c r="Q39" s="19"/>
      <c r="R39" s="8"/>
    </row>
    <row r="40" spans="1:18" hidden="1" x14ac:dyDescent="0.25">
      <c r="A40" s="1">
        <v>15</v>
      </c>
      <c r="B40" s="59" t="s">
        <v>2838</v>
      </c>
      <c r="C40" s="13" t="s">
        <v>2793</v>
      </c>
      <c r="D40" s="60">
        <v>28</v>
      </c>
      <c r="E40" s="13">
        <v>2019</v>
      </c>
      <c r="F40" s="2">
        <v>38</v>
      </c>
      <c r="G40" s="15">
        <v>38</v>
      </c>
      <c r="H40" s="18" t="str">
        <f t="shared" si="0"/>
        <v>22.08.2023</v>
      </c>
      <c r="I40" s="15" t="str">
        <f t="shared" si="1"/>
        <v>ITA 28/NAG/2019</v>
      </c>
      <c r="J40" s="15" t="str">
        <f>IF(OR(C40="ITA",C40="WTA"),VLOOKUP(I40,master_data!$A$1:$Q$1037,17,FALSE),VLOOKUP(CONCATENATE("ITA ",VLOOKUP(I40,master_data!$A$1:$Q$1037,6,FALSE),"/NAG/",VLOOKUP(I40,master_data!$A$1:$Q$1037,7,FALSE)),master_data!$A$1:$Q$1037,17,FALSE))</f>
        <v>A</v>
      </c>
      <c r="K40" s="20" t="str">
        <f>IF(OR(C40="ITA",C40="WTA"),VLOOKUP(I40,master_data!$A$1:$Q$1037,8,FALSE),VLOOKUP(CONCATENATE("ITA ",VLOOKUP(I40,master_data!$A$1:$Q$1037,6,FALSE),"/NAG/",VLOOKUP(I40,master_data!$A$1:$Q$1037,7,FALSE)),master_data!$A$1:$Q$1037,8,FALSE))</f>
        <v>SHRI PRANAV NALIN MEHTA
 NAGPUR</v>
      </c>
      <c r="L40" s="20" t="str">
        <f>IF(OR(C40="ITA",C40="WTA"),VLOOKUP(I40,master_data!$A$1:$Q$1037,9,FALSE),VLOOKUP(CONCATENATE("ITA ",VLOOKUP(I40,master_data!$A$1:$Q$1037,6,FALSE),"/NAG/",VLOOKUP(I40,master_data!$A$1:$Q$1037,7,FALSE)),master_data!$A$1:$Q$1037,9,FALSE))</f>
        <v>PR.CIT-1, NAGPUR NAGPUR</v>
      </c>
      <c r="M40" s="28">
        <f>IF(OR(C40="ITA",C40="WTA"),VLOOKUP(I40,master_data!$A$1:$Q$1037,10,FALSE),VLOOKUP(CONCATENATE("ITA ",VLOOKUP(I40,master_data!$A$1:$Q$1037,6,FALSE),"/NAG/",VLOOKUP(I40,master_data!$A$1:$Q$1037,7,FALSE)),master_data!$A$1:$Q$1037,10,FALSE))</f>
        <v>40878</v>
      </c>
      <c r="N40" s="17">
        <f>IF(OR(C40="ITA",C40="WTA"),VLOOKUP(I40,master_data!$A$1:$Q$1037,11,FALSE),VLOOKUP(CONCATENATE("ITA ",VLOOKUP(I40,master_data!$A$1:$Q$1037,6,FALSE),"/NAG/",VLOOKUP(I40,master_data!$A$1:$Q$1037,7,FALSE)),master_data!$A$1:$Q$1037,11,FALSE))</f>
        <v>263</v>
      </c>
      <c r="O40" s="15" t="str">
        <f>IF(OR(C40="ITA",C40="WTA"),VLOOKUP(I40,master_data!$A$1:$Q$1037,14,FALSE),VLOOKUP(CONCATENATE("ITA ",VLOOKUP(I40,master_data!$A$1:$Q$1037,6,FALSE),"/NAG/",VLOOKUP(I40,master_data!$A$1:$Q$1037,7,FALSE)),master_data!$A$1:$Q$1037,14,FALSE))</f>
        <v>_</v>
      </c>
      <c r="P40" s="15"/>
      <c r="Q40" s="15"/>
      <c r="R40" s="4"/>
    </row>
    <row r="41" spans="1:18" s="12" customFormat="1" hidden="1" x14ac:dyDescent="0.25">
      <c r="A41" s="1">
        <v>16</v>
      </c>
      <c r="B41" s="59" t="s">
        <v>2838</v>
      </c>
      <c r="C41" s="13" t="s">
        <v>2793</v>
      </c>
      <c r="D41" s="60">
        <v>34</v>
      </c>
      <c r="E41" s="13">
        <v>2019</v>
      </c>
      <c r="F41" s="2">
        <v>39</v>
      </c>
      <c r="G41" s="15">
        <v>39</v>
      </c>
      <c r="H41" s="18" t="str">
        <f t="shared" si="0"/>
        <v>22.08.2023</v>
      </c>
      <c r="I41" s="15" t="str">
        <f t="shared" si="1"/>
        <v>ITA 34/NAG/2019</v>
      </c>
      <c r="J41" s="15" t="str">
        <f>IF(OR(C41="ITA",C41="WTA"),VLOOKUP(I41,master_data!$A$1:$Q$1037,17,FALSE),VLOOKUP(CONCATENATE("ITA ",VLOOKUP(I41,master_data!$A$1:$Q$1037,6,FALSE),"/NAG/",VLOOKUP(I41,master_data!$A$1:$Q$1037,7,FALSE)),master_data!$A$1:$Q$1037,17,FALSE))</f>
        <v>A</v>
      </c>
      <c r="K41" s="20" t="str">
        <f>IF(OR(C41="ITA",C41="WTA"),VLOOKUP(I41,master_data!$A$1:$Q$1037,8,FALSE),VLOOKUP(CONCATENATE("ITA ",VLOOKUP(I41,master_data!$A$1:$Q$1037,6,FALSE),"/NAG/",VLOOKUP(I41,master_data!$A$1:$Q$1037,7,FALSE)),master_data!$A$1:$Q$1037,8,FALSE))</f>
        <v>SETH MANOHARLALJI AND ANJELA AGRAWAL CHARITABLE TRUST NAGPUR</v>
      </c>
      <c r="L41" s="20" t="str">
        <f>IF(OR(C41="ITA",C41="WTA"),VLOOKUP(I41,master_data!$A$1:$Q$1037,9,FALSE),VLOOKUP(CONCATENATE("ITA ",VLOOKUP(I41,master_data!$A$1:$Q$1037,6,FALSE),"/NAG/",VLOOKUP(I41,master_data!$A$1:$Q$1037,7,FALSE)),master_data!$A$1:$Q$1037,9,FALSE))</f>
        <v>COMISSIONER OF INCOME TAX (EXEMPTION ) NAGPUR</v>
      </c>
      <c r="M41" s="28">
        <f>IF(OR(C41="ITA",C41="WTA"),VLOOKUP(I41,master_data!$A$1:$Q$1037,10,FALSE),VLOOKUP(CONCATENATE("ITA ",VLOOKUP(I41,master_data!$A$1:$Q$1037,6,FALSE),"/NAG/",VLOOKUP(I41,master_data!$A$1:$Q$1037,7,FALSE)),master_data!$A$1:$Q$1037,10,FALSE))</f>
        <v>0</v>
      </c>
      <c r="N41" s="17" t="str">
        <f>IF(OR(C41="ITA",C41="WTA"),VLOOKUP(I41,master_data!$A$1:$Q$1037,11,FALSE),VLOOKUP(CONCATENATE("ITA ",VLOOKUP(I41,master_data!$A$1:$Q$1037,6,FALSE),"/NAG/",VLOOKUP(I41,master_data!$A$1:$Q$1037,7,FALSE)),master_data!$A$1:$Q$1037,11,FALSE))</f>
        <v>80G</v>
      </c>
      <c r="O41" s="15" t="str">
        <f>IF(OR(C41="ITA",C41="WTA"),VLOOKUP(I41,master_data!$A$1:$Q$1037,14,FALSE),VLOOKUP(CONCATENATE("ITA ",VLOOKUP(I41,master_data!$A$1:$Q$1037,6,FALSE),"/NAG/",VLOOKUP(I41,master_data!$A$1:$Q$1037,7,FALSE)),master_data!$A$1:$Q$1037,14,FALSE))</f>
        <v>_</v>
      </c>
      <c r="P41" s="15"/>
      <c r="Q41" s="15"/>
      <c r="R41" s="8"/>
    </row>
    <row r="42" spans="1:18" s="12" customFormat="1" hidden="1" x14ac:dyDescent="0.25">
      <c r="A42" s="1">
        <v>17</v>
      </c>
      <c r="B42" s="59" t="s">
        <v>2838</v>
      </c>
      <c r="C42" s="13" t="s">
        <v>2793</v>
      </c>
      <c r="D42" s="60">
        <v>35</v>
      </c>
      <c r="E42" s="13">
        <v>2019</v>
      </c>
      <c r="F42" s="2">
        <v>40</v>
      </c>
      <c r="G42" s="15">
        <v>40</v>
      </c>
      <c r="H42" s="18" t="str">
        <f t="shared" si="0"/>
        <v>22.08.2023</v>
      </c>
      <c r="I42" s="15" t="str">
        <f t="shared" si="1"/>
        <v>ITA 35/NAG/2019</v>
      </c>
      <c r="J42" s="15" t="str">
        <f>IF(OR(C42="ITA",C42="WTA"),VLOOKUP(I42,master_data!$A$1:$Q$1037,17,FALSE),VLOOKUP(CONCATENATE("ITA ",VLOOKUP(I42,master_data!$A$1:$Q$1037,6,FALSE),"/NAG/",VLOOKUP(I42,master_data!$A$1:$Q$1037,7,FALSE)),master_data!$A$1:$Q$1037,17,FALSE))</f>
        <v>A</v>
      </c>
      <c r="K42" s="20" t="str">
        <f>IF(OR(C42="ITA",C42="WTA"),VLOOKUP(I42,master_data!$A$1:$Q$1037,8,FALSE),VLOOKUP(CONCATENATE("ITA ",VLOOKUP(I42,master_data!$A$1:$Q$1037,6,FALSE),"/NAG/",VLOOKUP(I42,master_data!$A$1:$Q$1037,7,FALSE)),master_data!$A$1:$Q$1037,8,FALSE))</f>
        <v>SHANKARLAL JALAN FOUNDATION NAGPUR</v>
      </c>
      <c r="L42" s="20" t="str">
        <f>IF(OR(C42="ITA",C42="WTA"),VLOOKUP(I42,master_data!$A$1:$Q$1037,9,FALSE),VLOOKUP(CONCATENATE("ITA ",VLOOKUP(I42,master_data!$A$1:$Q$1037,6,FALSE),"/NAG/",VLOOKUP(I42,master_data!$A$1:$Q$1037,7,FALSE)),master_data!$A$1:$Q$1037,9,FALSE))</f>
        <v>COMMISSIONER OF INCOME TAX ( EXEMPTION ) PUNE</v>
      </c>
      <c r="M42" s="28">
        <f>IF(OR(C42="ITA",C42="WTA"),VLOOKUP(I42,master_data!$A$1:$Q$1037,10,FALSE),VLOOKUP(CONCATENATE("ITA ",VLOOKUP(I42,master_data!$A$1:$Q$1037,6,FALSE),"/NAG/",VLOOKUP(I42,master_data!$A$1:$Q$1037,7,FALSE)),master_data!$A$1:$Q$1037,10,FALSE))</f>
        <v>0</v>
      </c>
      <c r="N42" s="17" t="str">
        <f>IF(OR(C42="ITA",C42="WTA"),VLOOKUP(I42,master_data!$A$1:$Q$1037,11,FALSE),VLOOKUP(CONCATENATE("ITA ",VLOOKUP(I42,master_data!$A$1:$Q$1037,6,FALSE),"/NAG/",VLOOKUP(I42,master_data!$A$1:$Q$1037,7,FALSE)),master_data!$A$1:$Q$1037,11,FALSE))</f>
        <v>12AA</v>
      </c>
      <c r="O42" s="15" t="str">
        <f>IF(OR(C42="ITA",C42="WTA"),VLOOKUP(I42,master_data!$A$1:$Q$1037,14,FALSE),VLOOKUP(CONCATENATE("ITA ",VLOOKUP(I42,master_data!$A$1:$Q$1037,6,FALSE),"/NAG/",VLOOKUP(I42,master_data!$A$1:$Q$1037,7,FALSE)),master_data!$A$1:$Q$1037,14,FALSE))</f>
        <v>_</v>
      </c>
      <c r="P42" s="15"/>
      <c r="Q42" s="15"/>
      <c r="R42" s="8"/>
    </row>
    <row r="43" spans="1:18" s="12" customFormat="1" hidden="1" x14ac:dyDescent="0.25">
      <c r="A43" s="1">
        <v>18</v>
      </c>
      <c r="B43" s="59" t="s">
        <v>2838</v>
      </c>
      <c r="C43" s="13" t="s">
        <v>2793</v>
      </c>
      <c r="D43" s="60">
        <v>36</v>
      </c>
      <c r="E43" s="13">
        <v>2019</v>
      </c>
      <c r="F43" s="2">
        <v>41</v>
      </c>
      <c r="G43" s="15">
        <v>41</v>
      </c>
      <c r="H43" s="18" t="str">
        <f t="shared" si="0"/>
        <v>22.08.2023</v>
      </c>
      <c r="I43" s="15" t="str">
        <f t="shared" si="1"/>
        <v>ITA 36/NAG/2019</v>
      </c>
      <c r="J43" s="15" t="str">
        <f>IF(OR(C43="ITA",C43="WTA"),VLOOKUP(I43,master_data!$A$1:$Q$1037,17,FALSE),VLOOKUP(CONCATENATE("ITA ",VLOOKUP(I43,master_data!$A$1:$Q$1037,6,FALSE),"/NAG/",VLOOKUP(I43,master_data!$A$1:$Q$1037,7,FALSE)),master_data!$A$1:$Q$1037,17,FALSE))</f>
        <v>A</v>
      </c>
      <c r="K43" s="20" t="str">
        <f>IF(OR(C43="ITA",C43="WTA"),VLOOKUP(I43,master_data!$A$1:$Q$1037,8,FALSE),VLOOKUP(CONCATENATE("ITA ",VLOOKUP(I43,master_data!$A$1:$Q$1037,6,FALSE),"/NAG/",VLOOKUP(I43,master_data!$A$1:$Q$1037,7,FALSE)),master_data!$A$1:$Q$1037,8,FALSE))</f>
        <v>DR. BABASAHEB AMBEDKAR URBAN CO -OPRATIVE BANK LIMITED
 NAGPUR</v>
      </c>
      <c r="L43" s="20" t="str">
        <f>IF(OR(C43="ITA",C43="WTA"),VLOOKUP(I43,master_data!$A$1:$Q$1037,9,FALSE),VLOOKUP(CONCATENATE("ITA ",VLOOKUP(I43,master_data!$A$1:$Q$1037,6,FALSE),"/NAG/",VLOOKUP(I43,master_data!$A$1:$Q$1037,7,FALSE)),master_data!$A$1:$Q$1037,9,FALSE))</f>
        <v>DIRECTOR OF INCOME TAX (INTELLIGENCE &amp; CRIMINAL INVESTIGATION ) NAGPUR</v>
      </c>
      <c r="M43" s="28">
        <f>IF(OR(C43="ITA",C43="WTA"),VLOOKUP(I43,master_data!$A$1:$Q$1037,10,FALSE),VLOOKUP(CONCATENATE("ITA ",VLOOKUP(I43,master_data!$A$1:$Q$1037,6,FALSE),"/NAG/",VLOOKUP(I43,master_data!$A$1:$Q$1037,7,FALSE)),master_data!$A$1:$Q$1037,10,FALSE))</f>
        <v>39692</v>
      </c>
      <c r="N43" s="17">
        <f>IF(OR(C43="ITA",C43="WTA"),VLOOKUP(I43,master_data!$A$1:$Q$1037,11,FALSE),VLOOKUP(CONCATENATE("ITA ",VLOOKUP(I43,master_data!$A$1:$Q$1037,6,FALSE),"/NAG/",VLOOKUP(I43,master_data!$A$1:$Q$1037,7,FALSE)),master_data!$A$1:$Q$1037,11,FALSE))</f>
        <v>271</v>
      </c>
      <c r="O43" s="15">
        <f>IF(OR(C43="ITA",C43="WTA"),VLOOKUP(I43,master_data!$A$1:$Q$1037,14,FALSE),VLOOKUP(CONCATENATE("ITA ",VLOOKUP(I43,master_data!$A$1:$Q$1037,6,FALSE),"/NAG/",VLOOKUP(I43,master_data!$A$1:$Q$1037,7,FALSE)),master_data!$A$1:$Q$1037,14,FALSE))</f>
        <v>294600</v>
      </c>
      <c r="P43" s="15"/>
      <c r="Q43" s="15"/>
      <c r="R43" s="8"/>
    </row>
    <row r="44" spans="1:18" s="12" customFormat="1" hidden="1" x14ac:dyDescent="0.25">
      <c r="A44" s="1">
        <v>19</v>
      </c>
      <c r="B44" s="59" t="s">
        <v>2838</v>
      </c>
      <c r="C44" s="13" t="s">
        <v>2793</v>
      </c>
      <c r="D44" s="60">
        <v>37</v>
      </c>
      <c r="E44" s="13">
        <v>2019</v>
      </c>
      <c r="F44" s="2">
        <v>42</v>
      </c>
      <c r="G44" s="15">
        <v>42</v>
      </c>
      <c r="H44" s="18" t="str">
        <f t="shared" si="0"/>
        <v>22.08.2023</v>
      </c>
      <c r="I44" s="15" t="str">
        <f t="shared" si="1"/>
        <v>ITA 37/NAG/2019</v>
      </c>
      <c r="J44" s="15" t="str">
        <f>IF(OR(C44="ITA",C44="WTA"),VLOOKUP(I44,master_data!$A$1:$Q$1037,17,FALSE),VLOOKUP(CONCATENATE("ITA ",VLOOKUP(I44,master_data!$A$1:$Q$1037,6,FALSE),"/NAG/",VLOOKUP(I44,master_data!$A$1:$Q$1037,7,FALSE)),master_data!$A$1:$Q$1037,17,FALSE))</f>
        <v>A</v>
      </c>
      <c r="K44" s="20" t="str">
        <f>IF(OR(C44="ITA",C44="WTA"),VLOOKUP(I44,master_data!$A$1:$Q$1037,8,FALSE),VLOOKUP(CONCATENATE("ITA ",VLOOKUP(I44,master_data!$A$1:$Q$1037,6,FALSE),"/NAG/",VLOOKUP(I44,master_data!$A$1:$Q$1037,7,FALSE)),master_data!$A$1:$Q$1037,8,FALSE))</f>
        <v>DR. BABASAHEB AMBEDKAR URBAN CO -OPRATIVE BANK LIMITED
 NAGPUR</v>
      </c>
      <c r="L44" s="20" t="str">
        <f>IF(OR(C44="ITA",C44="WTA"),VLOOKUP(I44,master_data!$A$1:$Q$1037,9,FALSE),VLOOKUP(CONCATENATE("ITA ",VLOOKUP(I44,master_data!$A$1:$Q$1037,6,FALSE),"/NAG/",VLOOKUP(I44,master_data!$A$1:$Q$1037,7,FALSE)),master_data!$A$1:$Q$1037,9,FALSE))</f>
        <v>DIRECTOR OF INCOME TAX (INTELLIGENCE &amp; CRIMINAL INVESTIGATION )</v>
      </c>
      <c r="M44" s="28">
        <f>IF(OR(C44="ITA",C44="WTA"),VLOOKUP(I44,master_data!$A$1:$Q$1037,10,FALSE),VLOOKUP(CONCATENATE("ITA ",VLOOKUP(I44,master_data!$A$1:$Q$1037,6,FALSE),"/NAG/",VLOOKUP(I44,master_data!$A$1:$Q$1037,7,FALSE)),master_data!$A$1:$Q$1037,10,FALSE))</f>
        <v>40087</v>
      </c>
      <c r="N44" s="17">
        <f>IF(OR(C44="ITA",C44="WTA"),VLOOKUP(I44,master_data!$A$1:$Q$1037,11,FALSE),VLOOKUP(CONCATENATE("ITA ",VLOOKUP(I44,master_data!$A$1:$Q$1037,6,FALSE),"/NAG/",VLOOKUP(I44,master_data!$A$1:$Q$1037,7,FALSE)),master_data!$A$1:$Q$1037,11,FALSE))</f>
        <v>271</v>
      </c>
      <c r="O44" s="15">
        <f>IF(OR(C44="ITA",C44="WTA"),VLOOKUP(I44,master_data!$A$1:$Q$1037,14,FALSE),VLOOKUP(CONCATENATE("ITA ",VLOOKUP(I44,master_data!$A$1:$Q$1037,6,FALSE),"/NAG/",VLOOKUP(I44,master_data!$A$1:$Q$1037,7,FALSE)),master_data!$A$1:$Q$1037,14,FALSE))</f>
        <v>258100</v>
      </c>
      <c r="P44" s="15"/>
      <c r="Q44" s="15"/>
      <c r="R44" s="8"/>
    </row>
    <row r="45" spans="1:18" s="12" customFormat="1" hidden="1" x14ac:dyDescent="0.25">
      <c r="A45" s="1">
        <v>20</v>
      </c>
      <c r="B45" s="59" t="s">
        <v>2838</v>
      </c>
      <c r="C45" s="13" t="s">
        <v>2793</v>
      </c>
      <c r="D45" s="60">
        <v>38</v>
      </c>
      <c r="E45" s="13">
        <v>2019</v>
      </c>
      <c r="F45" s="2">
        <v>43</v>
      </c>
      <c r="G45" s="15">
        <v>43</v>
      </c>
      <c r="H45" s="18" t="str">
        <f t="shared" si="0"/>
        <v>22.08.2023</v>
      </c>
      <c r="I45" s="15" t="str">
        <f t="shared" si="1"/>
        <v>ITA 38/NAG/2019</v>
      </c>
      <c r="J45" s="15" t="str">
        <f>IF(OR(C45="ITA",C45="WTA"),VLOOKUP(I45,master_data!$A$1:$Q$1037,17,FALSE),VLOOKUP(CONCATENATE("ITA ",VLOOKUP(I45,master_data!$A$1:$Q$1037,6,FALSE),"/NAG/",VLOOKUP(I45,master_data!$A$1:$Q$1037,7,FALSE)),master_data!$A$1:$Q$1037,17,FALSE))</f>
        <v>A</v>
      </c>
      <c r="K45" s="20" t="str">
        <f>IF(OR(C45="ITA",C45="WTA"),VLOOKUP(I45,master_data!$A$1:$Q$1037,8,FALSE),VLOOKUP(CONCATENATE("ITA ",VLOOKUP(I45,master_data!$A$1:$Q$1037,6,FALSE),"/NAG/",VLOOKUP(I45,master_data!$A$1:$Q$1037,7,FALSE)),master_data!$A$1:$Q$1037,8,FALSE))</f>
        <v>DR. BABASAHEB AMBEDKAR URBAN CO -OPRATIVE BANK LIMITED
 NAGPUR</v>
      </c>
      <c r="L45" s="20" t="str">
        <f>IF(OR(C45="ITA",C45="WTA"),VLOOKUP(I45,master_data!$A$1:$Q$1037,9,FALSE),VLOOKUP(CONCATENATE("ITA ",VLOOKUP(I45,master_data!$A$1:$Q$1037,6,FALSE),"/NAG/",VLOOKUP(I45,master_data!$A$1:$Q$1037,7,FALSE)),master_data!$A$1:$Q$1037,9,FALSE))</f>
        <v>DIRECTOR OF INCOME TAX (INTELLIGENCE &amp; CRIMINAL INVESTIGATION ) NAGPUR</v>
      </c>
      <c r="M45" s="28">
        <f>IF(OR(C45="ITA",C45="WTA"),VLOOKUP(I45,master_data!$A$1:$Q$1037,10,FALSE),VLOOKUP(CONCATENATE("ITA ",VLOOKUP(I45,master_data!$A$1:$Q$1037,6,FALSE),"/NAG/",VLOOKUP(I45,master_data!$A$1:$Q$1037,7,FALSE)),master_data!$A$1:$Q$1037,10,FALSE))</f>
        <v>40483</v>
      </c>
      <c r="N45" s="17">
        <f>IF(OR(C45="ITA",C45="WTA"),VLOOKUP(I45,master_data!$A$1:$Q$1037,11,FALSE),VLOOKUP(CONCATENATE("ITA ",VLOOKUP(I45,master_data!$A$1:$Q$1037,6,FALSE),"/NAG/",VLOOKUP(I45,master_data!$A$1:$Q$1037,7,FALSE)),master_data!$A$1:$Q$1037,11,FALSE))</f>
        <v>271</v>
      </c>
      <c r="O45" s="15">
        <f>IF(OR(C45="ITA",C45="WTA"),VLOOKUP(I45,master_data!$A$1:$Q$1037,14,FALSE),VLOOKUP(CONCATENATE("ITA ",VLOOKUP(I45,master_data!$A$1:$Q$1037,6,FALSE),"/NAG/",VLOOKUP(I45,master_data!$A$1:$Q$1037,7,FALSE)),master_data!$A$1:$Q$1037,14,FALSE))</f>
        <v>221600</v>
      </c>
      <c r="P45" s="15"/>
      <c r="Q45" s="15"/>
      <c r="R45" s="8"/>
    </row>
    <row r="46" spans="1:18" s="10" customFormat="1" hidden="1" x14ac:dyDescent="0.25">
      <c r="A46" s="1">
        <v>21</v>
      </c>
      <c r="B46" s="59" t="s">
        <v>2838</v>
      </c>
      <c r="C46" s="13" t="s">
        <v>2793</v>
      </c>
      <c r="D46" s="60">
        <v>39</v>
      </c>
      <c r="E46" s="13">
        <v>2019</v>
      </c>
      <c r="F46" s="2">
        <v>44</v>
      </c>
      <c r="G46" s="15">
        <v>44</v>
      </c>
      <c r="H46" s="18" t="str">
        <f t="shared" si="0"/>
        <v>22.08.2023</v>
      </c>
      <c r="I46" s="15" t="str">
        <f t="shared" si="1"/>
        <v>ITA 39/NAG/2019</v>
      </c>
      <c r="J46" s="15" t="str">
        <f>IF(OR(C46="ITA",C46="WTA"),VLOOKUP(I46,master_data!$A$1:$Q$1037,17,FALSE),VLOOKUP(CONCATENATE("ITA ",VLOOKUP(I46,master_data!$A$1:$Q$1037,6,FALSE),"/NAG/",VLOOKUP(I46,master_data!$A$1:$Q$1037,7,FALSE)),master_data!$A$1:$Q$1037,17,FALSE))</f>
        <v>A</v>
      </c>
      <c r="K46" s="20" t="str">
        <f>IF(OR(C46="ITA",C46="WTA"),VLOOKUP(I46,master_data!$A$1:$Q$1037,8,FALSE),VLOOKUP(CONCATENATE("ITA ",VLOOKUP(I46,master_data!$A$1:$Q$1037,6,FALSE),"/NAG/",VLOOKUP(I46,master_data!$A$1:$Q$1037,7,FALSE)),master_data!$A$1:$Q$1037,8,FALSE))</f>
        <v>DR. BABASAHEB AMBEDKAR URBAN CO -OPRATIVE BANK LIMITED
 NAGPUR</v>
      </c>
      <c r="L46" s="20" t="str">
        <f>IF(OR(C46="ITA",C46="WTA"),VLOOKUP(I46,master_data!$A$1:$Q$1037,9,FALSE),VLOOKUP(CONCATENATE("ITA ",VLOOKUP(I46,master_data!$A$1:$Q$1037,6,FALSE),"/NAG/",VLOOKUP(I46,master_data!$A$1:$Q$1037,7,FALSE)),master_data!$A$1:$Q$1037,9,FALSE))</f>
        <v>DIRECTOR OF INCOME TAX (INTELLIGENCE &amp; CRIMINAL INVESTIGATION ) NAGPUR</v>
      </c>
      <c r="M46" s="28">
        <f>IF(OR(C46="ITA",C46="WTA"),VLOOKUP(I46,master_data!$A$1:$Q$1037,10,FALSE),VLOOKUP(CONCATENATE("ITA ",VLOOKUP(I46,master_data!$A$1:$Q$1037,6,FALSE),"/NAG/",VLOOKUP(I46,master_data!$A$1:$Q$1037,7,FALSE)),master_data!$A$1:$Q$1037,10,FALSE))</f>
        <v>40878</v>
      </c>
      <c r="N46" s="17">
        <f>IF(OR(C46="ITA",C46="WTA"),VLOOKUP(I46,master_data!$A$1:$Q$1037,11,FALSE),VLOOKUP(CONCATENATE("ITA ",VLOOKUP(I46,master_data!$A$1:$Q$1037,6,FALSE),"/NAG/",VLOOKUP(I46,master_data!$A$1:$Q$1037,7,FALSE)),master_data!$A$1:$Q$1037,11,FALSE))</f>
        <v>271</v>
      </c>
      <c r="O46" s="15">
        <f>IF(OR(C46="ITA",C46="WTA"),VLOOKUP(I46,master_data!$A$1:$Q$1037,14,FALSE),VLOOKUP(CONCATENATE("ITA ",VLOOKUP(I46,master_data!$A$1:$Q$1037,6,FALSE),"/NAG/",VLOOKUP(I46,master_data!$A$1:$Q$1037,7,FALSE)),master_data!$A$1:$Q$1037,14,FALSE))</f>
        <v>185100</v>
      </c>
      <c r="P46" s="19"/>
      <c r="Q46" s="19"/>
      <c r="R46" s="4"/>
    </row>
    <row r="47" spans="1:18" s="10" customFormat="1" hidden="1" x14ac:dyDescent="0.25">
      <c r="A47" s="1">
        <v>22</v>
      </c>
      <c r="B47" s="59" t="s">
        <v>2838</v>
      </c>
      <c r="C47" s="13" t="s">
        <v>2793</v>
      </c>
      <c r="D47" s="60">
        <v>40</v>
      </c>
      <c r="E47" s="13">
        <v>2019</v>
      </c>
      <c r="F47" s="2">
        <v>45</v>
      </c>
      <c r="G47" s="15">
        <v>45</v>
      </c>
      <c r="H47" s="18" t="str">
        <f t="shared" si="0"/>
        <v>22.08.2023</v>
      </c>
      <c r="I47" s="15" t="str">
        <f t="shared" si="1"/>
        <v>ITA 40/NAG/2019</v>
      </c>
      <c r="J47" s="15" t="str">
        <f>IF(OR(C47="ITA",C47="WTA"),VLOOKUP(I47,master_data!$A$1:$Q$1037,17,FALSE),VLOOKUP(CONCATENATE("ITA ",VLOOKUP(I47,master_data!$A$1:$Q$1037,6,FALSE),"/NAG/",VLOOKUP(I47,master_data!$A$1:$Q$1037,7,FALSE)),master_data!$A$1:$Q$1037,17,FALSE))</f>
        <v>A</v>
      </c>
      <c r="K47" s="20" t="str">
        <f>IF(OR(C47="ITA",C47="WTA"),VLOOKUP(I47,master_data!$A$1:$Q$1037,8,FALSE),VLOOKUP(CONCATENATE("ITA ",VLOOKUP(I47,master_data!$A$1:$Q$1037,6,FALSE),"/NAG/",VLOOKUP(I47,master_data!$A$1:$Q$1037,7,FALSE)),master_data!$A$1:$Q$1037,8,FALSE))</f>
        <v>DR. BABASAHEB AMBEDKAR URBAN CO -OPRATIVE BANK LIMITED
 NAGPUR</v>
      </c>
      <c r="L47" s="20" t="str">
        <f>IF(OR(C47="ITA",C47="WTA"),VLOOKUP(I47,master_data!$A$1:$Q$1037,9,FALSE),VLOOKUP(CONCATENATE("ITA ",VLOOKUP(I47,master_data!$A$1:$Q$1037,6,FALSE),"/NAG/",VLOOKUP(I47,master_data!$A$1:$Q$1037,7,FALSE)),master_data!$A$1:$Q$1037,9,FALSE))</f>
        <v>DIRECTOR OF INCOME TAX (INTELLIGENCE &amp; CRIMINAL INVESTIGATION ) NAGPUR</v>
      </c>
      <c r="M47" s="28" t="str">
        <f>IF(OR(C47="ITA",C47="WTA"),VLOOKUP(I47,master_data!$A$1:$Q$1037,10,FALSE),VLOOKUP(CONCATENATE("ITA ",VLOOKUP(I47,master_data!$A$1:$Q$1037,6,FALSE),"/NAG/",VLOOKUP(I47,master_data!$A$1:$Q$1037,7,FALSE)),master_data!$A$1:$Q$1037,10,FALSE))</f>
        <v>2012-13</v>
      </c>
      <c r="N47" s="17">
        <f>IF(OR(C47="ITA",C47="WTA"),VLOOKUP(I47,master_data!$A$1:$Q$1037,11,FALSE),VLOOKUP(CONCATENATE("ITA ",VLOOKUP(I47,master_data!$A$1:$Q$1037,6,FALSE),"/NAG/",VLOOKUP(I47,master_data!$A$1:$Q$1037,7,FALSE)),master_data!$A$1:$Q$1037,11,FALSE))</f>
        <v>271</v>
      </c>
      <c r="O47" s="15">
        <f>IF(OR(C47="ITA",C47="WTA"),VLOOKUP(I47,master_data!$A$1:$Q$1037,14,FALSE),VLOOKUP(CONCATENATE("ITA ",VLOOKUP(I47,master_data!$A$1:$Q$1037,6,FALSE),"/NAG/",VLOOKUP(I47,master_data!$A$1:$Q$1037,7,FALSE)),master_data!$A$1:$Q$1037,14,FALSE))</f>
        <v>148600</v>
      </c>
      <c r="P47" s="19"/>
      <c r="Q47" s="19"/>
      <c r="R47" s="4"/>
    </row>
    <row r="48" spans="1:18" s="10" customFormat="1" hidden="1" x14ac:dyDescent="0.25">
      <c r="A48" s="1">
        <v>23</v>
      </c>
      <c r="B48" s="59" t="s">
        <v>2838</v>
      </c>
      <c r="C48" s="13" t="s">
        <v>2793</v>
      </c>
      <c r="D48" s="60">
        <v>41</v>
      </c>
      <c r="E48" s="13">
        <v>2019</v>
      </c>
      <c r="F48" s="2">
        <v>46</v>
      </c>
      <c r="G48" s="15">
        <v>46</v>
      </c>
      <c r="H48" s="18" t="str">
        <f t="shared" si="0"/>
        <v>22.08.2023</v>
      </c>
      <c r="I48" s="15" t="str">
        <f t="shared" si="1"/>
        <v>ITA 41/NAG/2019</v>
      </c>
      <c r="J48" s="15" t="str">
        <f>IF(OR(C48="ITA",C48="WTA"),VLOOKUP(I48,master_data!$A$1:$Q$1037,17,FALSE),VLOOKUP(CONCATENATE("ITA ",VLOOKUP(I48,master_data!$A$1:$Q$1037,6,FALSE),"/NAG/",VLOOKUP(I48,master_data!$A$1:$Q$1037,7,FALSE)),master_data!$A$1:$Q$1037,17,FALSE))</f>
        <v>A</v>
      </c>
      <c r="K48" s="20" t="str">
        <f>IF(OR(C48="ITA",C48="WTA"),VLOOKUP(I48,master_data!$A$1:$Q$1037,8,FALSE),VLOOKUP(CONCATENATE("ITA ",VLOOKUP(I48,master_data!$A$1:$Q$1037,6,FALSE),"/NAG/",VLOOKUP(I48,master_data!$A$1:$Q$1037,7,FALSE)),master_data!$A$1:$Q$1037,8,FALSE))</f>
        <v>DR. BABASAHEB AMBEDKAR URBAN CO -OPRATIVE BANK LIMITED
 NAGPUR</v>
      </c>
      <c r="L48" s="20" t="str">
        <f>IF(OR(C48="ITA",C48="WTA"),VLOOKUP(I48,master_data!$A$1:$Q$1037,9,FALSE),VLOOKUP(CONCATENATE("ITA ",VLOOKUP(I48,master_data!$A$1:$Q$1037,6,FALSE),"/NAG/",VLOOKUP(I48,master_data!$A$1:$Q$1037,7,FALSE)),master_data!$A$1:$Q$1037,9,FALSE))</f>
        <v>DIRECTOR OF INCOME TAX (INTELLIGENCE &amp; CRIMINAL INVESTIGATION ) NAGPUR</v>
      </c>
      <c r="M48" s="28" t="str">
        <f>IF(OR(C48="ITA",C48="WTA"),VLOOKUP(I48,master_data!$A$1:$Q$1037,10,FALSE),VLOOKUP(CONCATENATE("ITA ",VLOOKUP(I48,master_data!$A$1:$Q$1037,6,FALSE),"/NAG/",VLOOKUP(I48,master_data!$A$1:$Q$1037,7,FALSE)),master_data!$A$1:$Q$1037,10,FALSE))</f>
        <v>2013-14</v>
      </c>
      <c r="N48" s="17">
        <f>IF(OR(C48="ITA",C48="WTA"),VLOOKUP(I48,master_data!$A$1:$Q$1037,11,FALSE),VLOOKUP(CONCATENATE("ITA ",VLOOKUP(I48,master_data!$A$1:$Q$1037,6,FALSE),"/NAG/",VLOOKUP(I48,master_data!$A$1:$Q$1037,7,FALSE)),master_data!$A$1:$Q$1037,11,FALSE))</f>
        <v>271</v>
      </c>
      <c r="O48" s="15">
        <f>IF(OR(C48="ITA",C48="WTA"),VLOOKUP(I48,master_data!$A$1:$Q$1037,14,FALSE),VLOOKUP(CONCATENATE("ITA ",VLOOKUP(I48,master_data!$A$1:$Q$1037,6,FALSE),"/NAG/",VLOOKUP(I48,master_data!$A$1:$Q$1037,7,FALSE)),master_data!$A$1:$Q$1037,14,FALSE))</f>
        <v>112200</v>
      </c>
      <c r="P48" s="19"/>
      <c r="Q48" s="19"/>
      <c r="R48" s="4"/>
    </row>
    <row r="49" spans="1:18" s="10" customFormat="1" hidden="1" x14ac:dyDescent="0.25">
      <c r="A49" s="1">
        <v>24</v>
      </c>
      <c r="B49" s="59" t="s">
        <v>2838</v>
      </c>
      <c r="C49" s="13" t="s">
        <v>2793</v>
      </c>
      <c r="D49" s="60">
        <v>42</v>
      </c>
      <c r="E49" s="13">
        <v>2019</v>
      </c>
      <c r="F49" s="9"/>
      <c r="G49" s="15">
        <v>47</v>
      </c>
      <c r="H49" s="18" t="str">
        <f t="shared" si="0"/>
        <v>22.08.2023</v>
      </c>
      <c r="I49" s="15" t="str">
        <f t="shared" si="1"/>
        <v>ITA 42/NAG/2019</v>
      </c>
      <c r="J49" s="15" t="str">
        <f>IF(OR(C49="ITA",C49="WTA"),VLOOKUP(I49,master_data!$A$1:$Q$1037,17,FALSE),VLOOKUP(CONCATENATE("ITA ",VLOOKUP(I49,master_data!$A$1:$Q$1037,6,FALSE),"/NAG/",VLOOKUP(I49,master_data!$A$1:$Q$1037,7,FALSE)),master_data!$A$1:$Q$1037,17,FALSE))</f>
        <v>A</v>
      </c>
      <c r="K49" s="20" t="str">
        <f>IF(OR(C49="ITA",C49="WTA"),VLOOKUP(I49,master_data!$A$1:$Q$1037,8,FALSE),VLOOKUP(CONCATENATE("ITA ",VLOOKUP(I49,master_data!$A$1:$Q$1037,6,FALSE),"/NAG/",VLOOKUP(I49,master_data!$A$1:$Q$1037,7,FALSE)),master_data!$A$1:$Q$1037,8,FALSE))</f>
        <v>DR. BABASAHEB AMBEDKAR URBAN CO -OPRATIVE BANK LIMITED
 NAGPUR</v>
      </c>
      <c r="L49" s="20" t="str">
        <f>IF(OR(C49="ITA",C49="WTA"),VLOOKUP(I49,master_data!$A$1:$Q$1037,9,FALSE),VLOOKUP(CONCATENATE("ITA ",VLOOKUP(I49,master_data!$A$1:$Q$1037,6,FALSE),"/NAG/",VLOOKUP(I49,master_data!$A$1:$Q$1037,7,FALSE)),master_data!$A$1:$Q$1037,9,FALSE))</f>
        <v>DIRECTOR OF INCOME TAX (INTELLIGENCE &amp; CRIMINAL INVESTIGATION ) NAGPUR</v>
      </c>
      <c r="M49" s="28" t="str">
        <f>IF(OR(C49="ITA",C49="WTA"),VLOOKUP(I49,master_data!$A$1:$Q$1037,10,FALSE),VLOOKUP(CONCATENATE("ITA ",VLOOKUP(I49,master_data!$A$1:$Q$1037,6,FALSE),"/NAG/",VLOOKUP(I49,master_data!$A$1:$Q$1037,7,FALSE)),master_data!$A$1:$Q$1037,10,FALSE))</f>
        <v>2014-15</v>
      </c>
      <c r="N49" s="17">
        <f>IF(OR(C49="ITA",C49="WTA"),VLOOKUP(I49,master_data!$A$1:$Q$1037,11,FALSE),VLOOKUP(CONCATENATE("ITA ",VLOOKUP(I49,master_data!$A$1:$Q$1037,6,FALSE),"/NAG/",VLOOKUP(I49,master_data!$A$1:$Q$1037,7,FALSE)),master_data!$A$1:$Q$1037,11,FALSE))</f>
        <v>271</v>
      </c>
      <c r="O49" s="15">
        <f>IF(OR(C49="ITA",C49="WTA"),VLOOKUP(I49,master_data!$A$1:$Q$1037,14,FALSE),VLOOKUP(CONCATENATE("ITA ",VLOOKUP(I49,master_data!$A$1:$Q$1037,6,FALSE),"/NAG/",VLOOKUP(I49,master_data!$A$1:$Q$1037,7,FALSE)),master_data!$A$1:$Q$1037,14,FALSE))</f>
        <v>75500</v>
      </c>
      <c r="P49" s="19"/>
      <c r="Q49" s="19"/>
      <c r="R49" s="4"/>
    </row>
    <row r="50" spans="1:18" s="10" customFormat="1" hidden="1" x14ac:dyDescent="0.25">
      <c r="A50" s="1">
        <v>25</v>
      </c>
      <c r="B50" s="59" t="s">
        <v>2838</v>
      </c>
      <c r="C50" s="13" t="s">
        <v>2793</v>
      </c>
      <c r="D50" s="60">
        <v>43</v>
      </c>
      <c r="E50" s="13">
        <v>2019</v>
      </c>
      <c r="F50" s="9">
        <v>51</v>
      </c>
      <c r="G50" s="15">
        <v>48</v>
      </c>
      <c r="H50" s="18" t="str">
        <f t="shared" si="0"/>
        <v>22.08.2023</v>
      </c>
      <c r="I50" s="15" t="str">
        <f t="shared" si="1"/>
        <v>ITA 43/NAG/2019</v>
      </c>
      <c r="J50" s="15" t="str">
        <f>IF(OR(C50="ITA",C50="WTA"),VLOOKUP(I50,master_data!$A$1:$Q$1037,17,FALSE),VLOOKUP(CONCATENATE("ITA ",VLOOKUP(I50,master_data!$A$1:$Q$1037,6,FALSE),"/NAG/",VLOOKUP(I50,master_data!$A$1:$Q$1037,7,FALSE)),master_data!$A$1:$Q$1037,17,FALSE))</f>
        <v>A</v>
      </c>
      <c r="K50" s="20" t="str">
        <f>IF(OR(C50="ITA",C50="WTA"),VLOOKUP(I50,master_data!$A$1:$Q$1037,8,FALSE),VLOOKUP(CONCATENATE("ITA ",VLOOKUP(I50,master_data!$A$1:$Q$1037,6,FALSE),"/NAG/",VLOOKUP(I50,master_data!$A$1:$Q$1037,7,FALSE)),master_data!$A$1:$Q$1037,8,FALSE))</f>
        <v>DR. BABASAHEB AMBEDKAR URBAN CO -OPRATIVE BANK LIMITED
 NAGPUR</v>
      </c>
      <c r="L50" s="20" t="str">
        <f>IF(OR(C50="ITA",C50="WTA"),VLOOKUP(I50,master_data!$A$1:$Q$1037,9,FALSE),VLOOKUP(CONCATENATE("ITA ",VLOOKUP(I50,master_data!$A$1:$Q$1037,6,FALSE),"/NAG/",VLOOKUP(I50,master_data!$A$1:$Q$1037,7,FALSE)),master_data!$A$1:$Q$1037,9,FALSE))</f>
        <v>DIRECTOR OF INCOME TAX (INTELLIGENCE &amp; CRIMINAL INVESTIGATION ) NAGPUR</v>
      </c>
      <c r="M50" s="28" t="str">
        <f>IF(OR(C50="ITA",C50="WTA"),VLOOKUP(I50,master_data!$A$1:$Q$1037,10,FALSE),VLOOKUP(CONCATENATE("ITA ",VLOOKUP(I50,master_data!$A$1:$Q$1037,6,FALSE),"/NAG/",VLOOKUP(I50,master_data!$A$1:$Q$1037,7,FALSE)),master_data!$A$1:$Q$1037,10,FALSE))</f>
        <v>2015-16</v>
      </c>
      <c r="N50" s="17">
        <f>IF(OR(C50="ITA",C50="WTA"),VLOOKUP(I50,master_data!$A$1:$Q$1037,11,FALSE),VLOOKUP(CONCATENATE("ITA ",VLOOKUP(I50,master_data!$A$1:$Q$1037,6,FALSE),"/NAG/",VLOOKUP(I50,master_data!$A$1:$Q$1037,7,FALSE)),master_data!$A$1:$Q$1037,11,FALSE))</f>
        <v>271</v>
      </c>
      <c r="O50" s="15">
        <f>IF(OR(C50="ITA",C50="WTA"),VLOOKUP(I50,master_data!$A$1:$Q$1037,14,FALSE),VLOOKUP(CONCATENATE("ITA ",VLOOKUP(I50,master_data!$A$1:$Q$1037,6,FALSE),"/NAG/",VLOOKUP(I50,master_data!$A$1:$Q$1037,7,FALSE)),master_data!$A$1:$Q$1037,14,FALSE))</f>
        <v>173800</v>
      </c>
      <c r="P50" s="19"/>
      <c r="Q50" s="19"/>
      <c r="R50" s="4"/>
    </row>
    <row r="51" spans="1:18" s="10" customFormat="1" hidden="1" x14ac:dyDescent="0.25">
      <c r="A51" s="1">
        <v>26</v>
      </c>
      <c r="B51" s="59" t="s">
        <v>2838</v>
      </c>
      <c r="C51" s="62" t="s">
        <v>2800</v>
      </c>
      <c r="D51" s="60">
        <v>1</v>
      </c>
      <c r="E51" s="62">
        <v>2023</v>
      </c>
      <c r="F51" s="9">
        <v>52</v>
      </c>
      <c r="G51" s="15">
        <v>49</v>
      </c>
      <c r="H51" s="18" t="str">
        <f t="shared" si="0"/>
        <v>22.08.2023</v>
      </c>
      <c r="I51" s="15" t="str">
        <f t="shared" si="1"/>
        <v>WTA 1/NAG/2023</v>
      </c>
      <c r="J51" s="15" t="str">
        <f>IF(OR(C51="ITA",C51="WTA"),VLOOKUP(I51,master_data!$A$1:$Q$1037,17,FALSE),VLOOKUP(CONCATENATE("ITA ",VLOOKUP(I51,master_data!$A$1:$Q$1037,6,FALSE),"/NAG/",VLOOKUP(I51,master_data!$A$1:$Q$1037,7,FALSE)),master_data!$A$1:$Q$1037,17,FALSE))</f>
        <v>A</v>
      </c>
      <c r="K51" s="20" t="str">
        <f>IF(OR(C51="ITA",C51="WTA"),VLOOKUP(I51,master_data!$A$1:$Q$1037,8,FALSE),VLOOKUP(CONCATENATE("ITA ",VLOOKUP(I51,master_data!$A$1:$Q$1037,6,FALSE),"/NAG/",VLOOKUP(I51,master_data!$A$1:$Q$1037,7,FALSE)),master_data!$A$1:$Q$1037,8,FALSE))</f>
        <v>DR. VIDYA SAGAR GARG &amp; BRIJ BHUSHAN GARG , NAGPUR</v>
      </c>
      <c r="L51" s="20" t="str">
        <f>IF(OR(C51="ITA",C51="WTA"),VLOOKUP(I51,master_data!$A$1:$Q$1037,9,FALSE),VLOOKUP(CONCATENATE("ITA ",VLOOKUP(I51,master_data!$A$1:$Q$1037,6,FALSE),"/NAG/",VLOOKUP(I51,master_data!$A$1:$Q$1037,7,FALSE)),master_data!$A$1:$Q$1037,9,FALSE))</f>
        <v>Dy CIT, Circle-2, NAGPUR</v>
      </c>
      <c r="M51" s="28" t="str">
        <f>IF(OR(C51="ITA",C51="WTA"),VLOOKUP(I51,master_data!$A$1:$Q$1037,10,FALSE),VLOOKUP(CONCATENATE("ITA ",VLOOKUP(I51,master_data!$A$1:$Q$1037,6,FALSE),"/NAG/",VLOOKUP(I51,master_data!$A$1:$Q$1037,7,FALSE)),master_data!$A$1:$Q$1037,10,FALSE))</f>
        <v>2009-10</v>
      </c>
      <c r="N51" s="17" t="str">
        <f>IF(OR(C51="ITA",C51="WTA"),VLOOKUP(I51,master_data!$A$1:$Q$1037,11,FALSE),VLOOKUP(CONCATENATE("ITA ",VLOOKUP(I51,master_data!$A$1:$Q$1037,6,FALSE),"/NAG/",VLOOKUP(I51,master_data!$A$1:$Q$1037,7,FALSE)),master_data!$A$1:$Q$1037,11,FALSE))</f>
        <v>16(5)/17</v>
      </c>
      <c r="O51" s="15">
        <f>IF(OR(C51="ITA",C51="WTA"),VLOOKUP(I51,master_data!$A$1:$Q$1037,14,FALSE),VLOOKUP(CONCATENATE("ITA ",VLOOKUP(I51,master_data!$A$1:$Q$1037,6,FALSE),"/NAG/",VLOOKUP(I51,master_data!$A$1:$Q$1037,7,FALSE)),master_data!$A$1:$Q$1037,14,FALSE))</f>
        <v>0</v>
      </c>
      <c r="P51" s="19"/>
      <c r="Q51" s="19"/>
    </row>
    <row r="52" spans="1:18" s="10" customFormat="1" hidden="1" x14ac:dyDescent="0.25">
      <c r="B52" s="61"/>
      <c r="C52" s="62"/>
      <c r="D52" s="60"/>
      <c r="E52" s="62"/>
      <c r="F52" s="9">
        <v>53</v>
      </c>
      <c r="G52" s="15">
        <v>50</v>
      </c>
      <c r="H52" s="18">
        <f t="shared" si="0"/>
        <v>0</v>
      </c>
      <c r="I52" s="15" t="str">
        <f t="shared" si="1"/>
        <v xml:space="preserve"> /NAG/</v>
      </c>
      <c r="J52" s="15" t="e">
        <f>IF(OR(C52="ITA",C52="WTA"),VLOOKUP(I52,master_data!$A$1:$Q$1037,17,FALSE),VLOOKUP(CONCATENATE("ITA ",VLOOKUP(I52,master_data!$A$1:$Q$1037,6,FALSE),"/NAG/",VLOOKUP(I52,master_data!$A$1:$Q$1037,7,FALSE)),master_data!$A$1:$Q$1037,17,FALSE))</f>
        <v>#N/A</v>
      </c>
      <c r="K52" s="20" t="e">
        <f>IF(OR(C52="ITA",C52="WTA"),VLOOKUP(I52,master_data!$A$1:$Q$1037,8,FALSE),VLOOKUP(CONCATENATE("ITA ",VLOOKUP(I52,master_data!$A$1:$Q$1037,6,FALSE),"/NAG/",VLOOKUP(I52,master_data!$A$1:$Q$1037,7,FALSE)),master_data!$A$1:$Q$1037,8,FALSE))</f>
        <v>#N/A</v>
      </c>
      <c r="L52" s="20" t="e">
        <f>IF(OR(C52="ITA",C52="WTA"),VLOOKUP(I52,master_data!$A$1:$Q$1037,9,FALSE),VLOOKUP(CONCATENATE("ITA ",VLOOKUP(I52,master_data!$A$1:$Q$1037,6,FALSE),"/NAG/",VLOOKUP(I52,master_data!$A$1:$Q$1037,7,FALSE)),master_data!$A$1:$Q$1037,9,FALSE))</f>
        <v>#N/A</v>
      </c>
      <c r="M52" s="28" t="e">
        <f>IF(OR(C52="ITA",C52="WTA"),VLOOKUP(I52,master_data!$A$1:$Q$1037,10,FALSE),VLOOKUP(CONCATENATE("ITA ",VLOOKUP(I52,master_data!$A$1:$Q$1037,6,FALSE),"/NAG/",VLOOKUP(I52,master_data!$A$1:$Q$1037,7,FALSE)),master_data!$A$1:$Q$1037,10,FALSE))</f>
        <v>#N/A</v>
      </c>
      <c r="N52" s="17" t="e">
        <f>IF(OR(C52="ITA",C52="WTA"),VLOOKUP(I52,master_data!$A$1:$Q$1037,11,FALSE),VLOOKUP(CONCATENATE("ITA ",VLOOKUP(I52,master_data!$A$1:$Q$1037,6,FALSE),"/NAG/",VLOOKUP(I52,master_data!$A$1:$Q$1037,7,FALSE)),master_data!$A$1:$Q$1037,11,FALSE))</f>
        <v>#N/A</v>
      </c>
      <c r="O52" s="15" t="e">
        <f>IF(OR(C52="ITA",C52="WTA"),VLOOKUP(I52,master_data!$A$1:$Q$1037,14,FALSE),VLOOKUP(CONCATENATE("ITA ",VLOOKUP(I52,master_data!$A$1:$Q$1037,6,FALSE),"/NAG/",VLOOKUP(I52,master_data!$A$1:$Q$1037,7,FALSE)),master_data!$A$1:$Q$1037,14,FALSE))</f>
        <v>#N/A</v>
      </c>
      <c r="P52" s="19"/>
      <c r="Q52" s="19"/>
    </row>
    <row r="53" spans="1:18" s="10" customFormat="1" hidden="1" x14ac:dyDescent="0.25">
      <c r="A53" s="10">
        <v>1</v>
      </c>
      <c r="B53" s="61" t="s">
        <v>2839</v>
      </c>
      <c r="C53" s="62" t="s">
        <v>2793</v>
      </c>
      <c r="D53" s="60">
        <v>11</v>
      </c>
      <c r="E53" s="62">
        <v>2019</v>
      </c>
      <c r="F53" s="9">
        <v>54</v>
      </c>
      <c r="G53" s="15">
        <v>51</v>
      </c>
      <c r="H53" s="18" t="str">
        <f t="shared" si="0"/>
        <v>23.08.2023</v>
      </c>
      <c r="I53" s="15" t="str">
        <f t="shared" si="1"/>
        <v>ITA 11/NAG/2019</v>
      </c>
      <c r="J53" s="15" t="str">
        <f>IF(OR(C53="ITA",C53="WTA"),VLOOKUP(I53,master_data!$A$1:$Q$1037,17,FALSE),VLOOKUP(CONCATENATE("ITA ",VLOOKUP(I53,master_data!$A$1:$Q$1037,6,FALSE),"/NAG/",VLOOKUP(I53,master_data!$A$1:$Q$1037,7,FALSE)),master_data!$A$1:$Q$1037,17,FALSE))</f>
        <v>A</v>
      </c>
      <c r="K53" s="20" t="str">
        <f>IF(OR(C53="ITA",C53="WTA"),VLOOKUP(I53,master_data!$A$1:$Q$1037,8,FALSE),VLOOKUP(CONCATENATE("ITA ",VLOOKUP(I53,master_data!$A$1:$Q$1037,6,FALSE),"/NAG/",VLOOKUP(I53,master_data!$A$1:$Q$1037,7,FALSE)),master_data!$A$1:$Q$1037,8,FALSE))</f>
        <v>RAHUL RAJENDRA JAIN
 AMRAVATI</v>
      </c>
      <c r="L53" s="20" t="str">
        <f>IF(OR(C53="ITA",C53="WTA"),VLOOKUP(I53,master_data!$A$1:$Q$1037,9,FALSE),VLOOKUP(CONCATENATE("ITA ",VLOOKUP(I53,master_data!$A$1:$Q$1037,6,FALSE),"/NAG/",VLOOKUP(I53,master_data!$A$1:$Q$1037,7,FALSE)),master_data!$A$1:$Q$1037,9,FALSE))</f>
        <v>PR COMMISSIONER OF INCOME TAX -1 NAGPUR</v>
      </c>
      <c r="M53" s="28" t="str">
        <f>IF(OR(C53="ITA",C53="WTA"),VLOOKUP(I53,master_data!$A$1:$Q$1037,10,FALSE),VLOOKUP(CONCATENATE("ITA ",VLOOKUP(I53,master_data!$A$1:$Q$1037,6,FALSE),"/NAG/",VLOOKUP(I53,master_data!$A$1:$Q$1037,7,FALSE)),master_data!$A$1:$Q$1037,10,FALSE))</f>
        <v>2014-15</v>
      </c>
      <c r="N53" s="17">
        <f>IF(OR(C53="ITA",C53="WTA"),VLOOKUP(I53,master_data!$A$1:$Q$1037,11,FALSE),VLOOKUP(CONCATENATE("ITA ",VLOOKUP(I53,master_data!$A$1:$Q$1037,6,FALSE),"/NAG/",VLOOKUP(I53,master_data!$A$1:$Q$1037,7,FALSE)),master_data!$A$1:$Q$1037,11,FALSE))</f>
        <v>263</v>
      </c>
      <c r="O53" s="15" t="str">
        <f>IF(OR(C53="ITA",C53="WTA"),VLOOKUP(I53,master_data!$A$1:$Q$1037,14,FALSE),VLOOKUP(CONCATENATE("ITA ",VLOOKUP(I53,master_data!$A$1:$Q$1037,6,FALSE),"/NAG/",VLOOKUP(I53,master_data!$A$1:$Q$1037,7,FALSE)),master_data!$A$1:$Q$1037,14,FALSE))</f>
        <v>_</v>
      </c>
      <c r="P53" s="19"/>
      <c r="Q53" s="19"/>
    </row>
    <row r="54" spans="1:18" s="10" customFormat="1" hidden="1" x14ac:dyDescent="0.25">
      <c r="A54" s="10">
        <v>2</v>
      </c>
      <c r="B54" s="61" t="s">
        <v>2839</v>
      </c>
      <c r="C54" s="62" t="s">
        <v>2793</v>
      </c>
      <c r="D54" s="60">
        <v>44</v>
      </c>
      <c r="E54" s="62">
        <v>2019</v>
      </c>
      <c r="F54" s="9">
        <v>55</v>
      </c>
      <c r="G54" s="15">
        <v>52</v>
      </c>
      <c r="H54" s="18" t="str">
        <f t="shared" si="0"/>
        <v>23.08.2023</v>
      </c>
      <c r="I54" s="15" t="str">
        <f t="shared" si="1"/>
        <v>ITA 44/NAG/2019</v>
      </c>
      <c r="J54" s="15" t="str">
        <f>IF(OR(C54="ITA",C54="WTA"),VLOOKUP(I54,master_data!$A$1:$Q$1037,17,FALSE),VLOOKUP(CONCATENATE("ITA ",VLOOKUP(I54,master_data!$A$1:$Q$1037,6,FALSE),"/NAG/",VLOOKUP(I54,master_data!$A$1:$Q$1037,7,FALSE)),master_data!$A$1:$Q$1037,17,FALSE))</f>
        <v>A</v>
      </c>
      <c r="K54" s="20" t="str">
        <f>IF(OR(C54="ITA",C54="WTA"),VLOOKUP(I54,master_data!$A$1:$Q$1037,8,FALSE),VLOOKUP(CONCATENATE("ITA ",VLOOKUP(I54,master_data!$A$1:$Q$1037,6,FALSE),"/NAG/",VLOOKUP(I54,master_data!$A$1:$Q$1037,7,FALSE)),master_data!$A$1:$Q$1037,8,FALSE))</f>
        <v>TUSHAR AMBADAS PATIL
 NAGPUR</v>
      </c>
      <c r="L54" s="20" t="str">
        <f>IF(OR(C54="ITA",C54="WTA"),VLOOKUP(I54,master_data!$A$1:$Q$1037,9,FALSE),VLOOKUP(CONCATENATE("ITA ",VLOOKUP(I54,master_data!$A$1:$Q$1037,6,FALSE),"/NAG/",VLOOKUP(I54,master_data!$A$1:$Q$1037,7,FALSE)),master_data!$A$1:$Q$1037,9,FALSE))</f>
        <v>COMMISSIONER OF INCOME TAX NAGPUR -1 NAGPUR</v>
      </c>
      <c r="M54" s="28" t="str">
        <f>IF(OR(C54="ITA",C54="WTA"),VLOOKUP(I54,master_data!$A$1:$Q$1037,10,FALSE),VLOOKUP(CONCATENATE("ITA ",VLOOKUP(I54,master_data!$A$1:$Q$1037,6,FALSE),"/NAG/",VLOOKUP(I54,master_data!$A$1:$Q$1037,7,FALSE)),master_data!$A$1:$Q$1037,10,FALSE))</f>
        <v>2015-16</v>
      </c>
      <c r="N54" s="17">
        <f>IF(OR(C54="ITA",C54="WTA"),VLOOKUP(I54,master_data!$A$1:$Q$1037,11,FALSE),VLOOKUP(CONCATENATE("ITA ",VLOOKUP(I54,master_data!$A$1:$Q$1037,6,FALSE),"/NAG/",VLOOKUP(I54,master_data!$A$1:$Q$1037,7,FALSE)),master_data!$A$1:$Q$1037,11,FALSE))</f>
        <v>263</v>
      </c>
      <c r="O54" s="15" t="str">
        <f>IF(OR(C54="ITA",C54="WTA"),VLOOKUP(I54,master_data!$A$1:$Q$1037,14,FALSE),VLOOKUP(CONCATENATE("ITA ",VLOOKUP(I54,master_data!$A$1:$Q$1037,6,FALSE),"/NAG/",VLOOKUP(I54,master_data!$A$1:$Q$1037,7,FALSE)),master_data!$A$1:$Q$1037,14,FALSE))</f>
        <v>_</v>
      </c>
      <c r="P54" s="19"/>
      <c r="Q54" s="19"/>
    </row>
    <row r="55" spans="1:18" s="10" customFormat="1" hidden="1" x14ac:dyDescent="0.25">
      <c r="A55" s="10">
        <v>3</v>
      </c>
      <c r="B55" s="61" t="s">
        <v>2839</v>
      </c>
      <c r="C55" s="62" t="s">
        <v>2793</v>
      </c>
      <c r="D55" s="60">
        <v>46</v>
      </c>
      <c r="E55" s="62">
        <v>2019</v>
      </c>
      <c r="F55" s="9">
        <v>56</v>
      </c>
      <c r="G55" s="15">
        <v>53</v>
      </c>
      <c r="H55" s="18" t="str">
        <f t="shared" si="0"/>
        <v>23.08.2023</v>
      </c>
      <c r="I55" s="15" t="str">
        <f t="shared" si="1"/>
        <v>ITA 46/NAG/2019</v>
      </c>
      <c r="J55" s="15" t="str">
        <f>IF(OR(C55="ITA",C55="WTA"),VLOOKUP(I55,master_data!$A$1:$Q$1037,17,FALSE),VLOOKUP(CONCATENATE("ITA ",VLOOKUP(I55,master_data!$A$1:$Q$1037,6,FALSE),"/NAG/",VLOOKUP(I55,master_data!$A$1:$Q$1037,7,FALSE)),master_data!$A$1:$Q$1037,17,FALSE))</f>
        <v>A</v>
      </c>
      <c r="K55" s="20" t="str">
        <f>IF(OR(C55="ITA",C55="WTA"),VLOOKUP(I55,master_data!$A$1:$Q$1037,8,FALSE),VLOOKUP(CONCATENATE("ITA ",VLOOKUP(I55,master_data!$A$1:$Q$1037,6,FALSE),"/NAG/",VLOOKUP(I55,master_data!$A$1:$Q$1037,7,FALSE)),master_data!$A$1:$Q$1037,8,FALSE))</f>
        <v>SHRI LOHANNA MAHAJAN TRUST YAVATMAL</v>
      </c>
      <c r="L55" s="20" t="str">
        <f>IF(OR(C55="ITA",C55="WTA"),VLOOKUP(I55,master_data!$A$1:$Q$1037,9,FALSE),VLOOKUP(CONCATENATE("ITA ",VLOOKUP(I55,master_data!$A$1:$Q$1037,6,FALSE),"/NAG/",VLOOKUP(I55,master_data!$A$1:$Q$1037,7,FALSE)),master_data!$A$1:$Q$1037,9,FALSE))</f>
        <v>COMMISSIONER OF INCOMET TAX ( EXEMPTION)
 PUNE</v>
      </c>
      <c r="M55" s="28">
        <f>IF(OR(C55="ITA",C55="WTA"),VLOOKUP(I55,master_data!$A$1:$Q$1037,10,FALSE),VLOOKUP(CONCATENATE("ITA ",VLOOKUP(I55,master_data!$A$1:$Q$1037,6,FALSE),"/NAG/",VLOOKUP(I55,master_data!$A$1:$Q$1037,7,FALSE)),master_data!$A$1:$Q$1037,10,FALSE))</f>
        <v>0</v>
      </c>
      <c r="N55" s="17" t="str">
        <f>IF(OR(C55="ITA",C55="WTA"),VLOOKUP(I55,master_data!$A$1:$Q$1037,11,FALSE),VLOOKUP(CONCATENATE("ITA ",VLOOKUP(I55,master_data!$A$1:$Q$1037,6,FALSE),"/NAG/",VLOOKUP(I55,master_data!$A$1:$Q$1037,7,FALSE)),master_data!$A$1:$Q$1037,11,FALSE))</f>
        <v>12AA</v>
      </c>
      <c r="O55" s="15" t="str">
        <f>IF(OR(C55="ITA",C55="WTA"),VLOOKUP(I55,master_data!$A$1:$Q$1037,14,FALSE),VLOOKUP(CONCATENATE("ITA ",VLOOKUP(I55,master_data!$A$1:$Q$1037,6,FALSE),"/NAG/",VLOOKUP(I55,master_data!$A$1:$Q$1037,7,FALSE)),master_data!$A$1:$Q$1037,14,FALSE))</f>
        <v>_</v>
      </c>
      <c r="P55" s="19"/>
      <c r="Q55" s="19"/>
    </row>
    <row r="56" spans="1:18" s="10" customFormat="1" hidden="1" x14ac:dyDescent="0.25">
      <c r="A56" s="10">
        <v>4</v>
      </c>
      <c r="B56" s="61" t="s">
        <v>2839</v>
      </c>
      <c r="C56" s="62" t="s">
        <v>2793</v>
      </c>
      <c r="D56" s="60">
        <v>47</v>
      </c>
      <c r="E56" s="62">
        <v>2019</v>
      </c>
      <c r="F56" s="9">
        <v>57</v>
      </c>
      <c r="G56" s="15">
        <v>54</v>
      </c>
      <c r="H56" s="18" t="str">
        <f t="shared" si="0"/>
        <v>23.08.2023</v>
      </c>
      <c r="I56" s="15" t="str">
        <f t="shared" si="1"/>
        <v>ITA 47/NAG/2019</v>
      </c>
      <c r="J56" s="15" t="str">
        <f>IF(OR(C56="ITA",C56="WTA"),VLOOKUP(I56,master_data!$A$1:$Q$1037,17,FALSE),VLOOKUP(CONCATENATE("ITA ",VLOOKUP(I56,master_data!$A$1:$Q$1037,6,FALSE),"/NAG/",VLOOKUP(I56,master_data!$A$1:$Q$1037,7,FALSE)),master_data!$A$1:$Q$1037,17,FALSE))</f>
        <v>D</v>
      </c>
      <c r="K56" s="20" t="str">
        <f>IF(OR(C56="ITA",C56="WTA"),VLOOKUP(I56,master_data!$A$1:$Q$1037,8,FALSE),VLOOKUP(CONCATENATE("ITA ",VLOOKUP(I56,master_data!$A$1:$Q$1037,6,FALSE),"/NAG/",VLOOKUP(I56,master_data!$A$1:$Q$1037,7,FALSE)),master_data!$A$1:$Q$1037,8,FALSE))</f>
        <v>ITO, WARD- 1)1)
 Nagpur</v>
      </c>
      <c r="L56" s="20" t="str">
        <f>IF(OR(C56="ITA",C56="WTA"),VLOOKUP(I56,master_data!$A$1:$Q$1037,9,FALSE),VLOOKUP(CONCATENATE("ITA ",VLOOKUP(I56,master_data!$A$1:$Q$1037,6,FALSE),"/NAG/",VLOOKUP(I56,master_data!$A$1:$Q$1037,7,FALSE)),master_data!$A$1:$Q$1037,9,FALSE))</f>
        <v>AXYKNO ENTERPRISES PVT. LTD.
 Nagpur</v>
      </c>
      <c r="M56" s="28" t="str">
        <f>IF(OR(C56="ITA",C56="WTA"),VLOOKUP(I56,master_data!$A$1:$Q$1037,10,FALSE),VLOOKUP(CONCATENATE("ITA ",VLOOKUP(I56,master_data!$A$1:$Q$1037,6,FALSE),"/NAG/",VLOOKUP(I56,master_data!$A$1:$Q$1037,7,FALSE)),master_data!$A$1:$Q$1037,10,FALSE))</f>
        <v>2012-13</v>
      </c>
      <c r="N56" s="17">
        <f>IF(OR(C56="ITA",C56="WTA"),VLOOKUP(I56,master_data!$A$1:$Q$1037,11,FALSE),VLOOKUP(CONCATENATE("ITA ",VLOOKUP(I56,master_data!$A$1:$Q$1037,6,FALSE),"/NAG/",VLOOKUP(I56,master_data!$A$1:$Q$1037,7,FALSE)),master_data!$A$1:$Q$1037,11,FALSE))</f>
        <v>263</v>
      </c>
      <c r="O56" s="15">
        <f>IF(OR(C56="ITA",C56="WTA"),VLOOKUP(I56,master_data!$A$1:$Q$1037,14,FALSE),VLOOKUP(CONCATENATE("ITA ",VLOOKUP(I56,master_data!$A$1:$Q$1037,6,FALSE),"/NAG/",VLOOKUP(I56,master_data!$A$1:$Q$1037,7,FALSE)),master_data!$A$1:$Q$1037,14,FALSE))</f>
        <v>15850000</v>
      </c>
      <c r="P56" s="19"/>
      <c r="Q56" s="19"/>
    </row>
    <row r="57" spans="1:18" s="10" customFormat="1" hidden="1" x14ac:dyDescent="0.25">
      <c r="A57" s="10">
        <v>5</v>
      </c>
      <c r="B57" s="61" t="s">
        <v>2839</v>
      </c>
      <c r="C57" s="62" t="s">
        <v>2793</v>
      </c>
      <c r="D57" s="60">
        <v>48</v>
      </c>
      <c r="E57" s="62">
        <v>2019</v>
      </c>
      <c r="F57" s="9">
        <v>58</v>
      </c>
      <c r="G57" s="15">
        <v>55</v>
      </c>
      <c r="H57" s="18" t="str">
        <f t="shared" si="0"/>
        <v>23.08.2023</v>
      </c>
      <c r="I57" s="15" t="str">
        <f t="shared" si="1"/>
        <v>ITA 48/NAG/2019</v>
      </c>
      <c r="J57" s="15" t="str">
        <f>IF(OR(C57="ITA",C57="WTA"),VLOOKUP(I57,master_data!$A$1:$Q$1037,17,FALSE),VLOOKUP(CONCATENATE("ITA ",VLOOKUP(I57,master_data!$A$1:$Q$1037,6,FALSE),"/NAG/",VLOOKUP(I57,master_data!$A$1:$Q$1037,7,FALSE)),master_data!$A$1:$Q$1037,17,FALSE))</f>
        <v>D</v>
      </c>
      <c r="K57" s="20" t="str">
        <f>IF(OR(C57="ITA",C57="WTA"),VLOOKUP(I57,master_data!$A$1:$Q$1037,8,FALSE),VLOOKUP(CONCATENATE("ITA ",VLOOKUP(I57,master_data!$A$1:$Q$1037,6,FALSE),"/NAG/",VLOOKUP(I57,master_data!$A$1:$Q$1037,7,FALSE)),master_data!$A$1:$Q$1037,8,FALSE))</f>
        <v>INCOME TAX OFFICER , WARD -3 AMRAVATI</v>
      </c>
      <c r="L57" s="20" t="str">
        <f>IF(OR(C57="ITA",C57="WTA"),VLOOKUP(I57,master_data!$A$1:$Q$1037,9,FALSE),VLOOKUP(CONCATENATE("ITA ",VLOOKUP(I57,master_data!$A$1:$Q$1037,6,FALSE),"/NAG/",VLOOKUP(I57,master_data!$A$1:$Q$1037,7,FALSE)),master_data!$A$1:$Q$1037,9,FALSE))</f>
        <v>SHIR VIVEK RAMESH MATHKAR PUNE</v>
      </c>
      <c r="M57" s="28" t="str">
        <f>IF(OR(C57="ITA",C57="WTA"),VLOOKUP(I57,master_data!$A$1:$Q$1037,10,FALSE),VLOOKUP(CONCATENATE("ITA ",VLOOKUP(I57,master_data!$A$1:$Q$1037,6,FALSE),"/NAG/",VLOOKUP(I57,master_data!$A$1:$Q$1037,7,FALSE)),master_data!$A$1:$Q$1037,10,FALSE))</f>
        <v>2013-14</v>
      </c>
      <c r="N57" s="17" t="str">
        <f>IF(OR(C57="ITA",C57="WTA"),VLOOKUP(I57,master_data!$A$1:$Q$1037,11,FALSE),VLOOKUP(CONCATENATE("ITA ",VLOOKUP(I57,master_data!$A$1:$Q$1037,6,FALSE),"/NAG/",VLOOKUP(I57,master_data!$A$1:$Q$1037,7,FALSE)),master_data!$A$1:$Q$1037,11,FALSE))</f>
        <v>143(3)</v>
      </c>
      <c r="O57" s="15">
        <f>IF(OR(C57="ITA",C57="WTA"),VLOOKUP(I57,master_data!$A$1:$Q$1037,14,FALSE),VLOOKUP(CONCATENATE("ITA ",VLOOKUP(I57,master_data!$A$1:$Q$1037,6,FALSE),"/NAG/",VLOOKUP(I57,master_data!$A$1:$Q$1037,7,FALSE)),master_data!$A$1:$Q$1037,14,FALSE))</f>
        <v>18245633</v>
      </c>
      <c r="P57" s="19"/>
      <c r="Q57" s="19"/>
    </row>
    <row r="58" spans="1:18" s="10" customFormat="1" hidden="1" x14ac:dyDescent="0.25">
      <c r="A58" s="10">
        <v>6</v>
      </c>
      <c r="B58" s="61" t="s">
        <v>2839</v>
      </c>
      <c r="C58" s="62" t="s">
        <v>2793</v>
      </c>
      <c r="D58" s="60">
        <v>49</v>
      </c>
      <c r="E58" s="62">
        <v>2019</v>
      </c>
      <c r="F58" s="9">
        <v>59</v>
      </c>
      <c r="G58" s="15">
        <v>56</v>
      </c>
      <c r="H58" s="18" t="str">
        <f t="shared" si="0"/>
        <v>23.08.2023</v>
      </c>
      <c r="I58" s="15" t="str">
        <f t="shared" si="1"/>
        <v>ITA 49/NAG/2019</v>
      </c>
      <c r="J58" s="15" t="str">
        <f>IF(OR(C58="ITA",C58="WTA"),VLOOKUP(I58,master_data!$A$1:$Q$1037,17,FALSE),VLOOKUP(CONCATENATE("ITA ",VLOOKUP(I58,master_data!$A$1:$Q$1037,6,FALSE),"/NAG/",VLOOKUP(I58,master_data!$A$1:$Q$1037,7,FALSE)),master_data!$A$1:$Q$1037,17,FALSE))</f>
        <v>D</v>
      </c>
      <c r="K58" s="20" t="str">
        <f>IF(OR(C58="ITA",C58="WTA"),VLOOKUP(I58,master_data!$A$1:$Q$1037,8,FALSE),VLOOKUP(CONCATENATE("ITA ",VLOOKUP(I58,master_data!$A$1:$Q$1037,6,FALSE),"/NAG/",VLOOKUP(I58,master_data!$A$1:$Q$1037,7,FALSE)),master_data!$A$1:$Q$1037,8,FALSE))</f>
        <v>INCOME TAX OFFICER WARD -1 KHAMGAON</v>
      </c>
      <c r="L58" s="20" t="str">
        <f>IF(OR(C58="ITA",C58="WTA"),VLOOKUP(I58,master_data!$A$1:$Q$1037,9,FALSE),VLOOKUP(CONCATENATE("ITA ",VLOOKUP(I58,master_data!$A$1:$Q$1037,6,FALSE),"/NAG/",VLOOKUP(I58,master_data!$A$1:$Q$1037,7,FALSE)),master_data!$A$1:$Q$1037,9,FALSE))</f>
        <v>SHRI TARCHAND MOTILAL KOTECHA BULDHANA</v>
      </c>
      <c r="M58" s="28">
        <f>IF(OR(C58="ITA",C58="WTA"),VLOOKUP(I58,master_data!$A$1:$Q$1037,10,FALSE),VLOOKUP(CONCATENATE("ITA ",VLOOKUP(I58,master_data!$A$1:$Q$1037,6,FALSE),"/NAG/",VLOOKUP(I58,master_data!$A$1:$Q$1037,7,FALSE)),master_data!$A$1:$Q$1037,10,FALSE))</f>
        <v>40878</v>
      </c>
      <c r="N58" s="17" t="str">
        <f>IF(OR(C58="ITA",C58="WTA"),VLOOKUP(I58,master_data!$A$1:$Q$1037,11,FALSE),VLOOKUP(CONCATENATE("ITA ",VLOOKUP(I58,master_data!$A$1:$Q$1037,6,FALSE),"/NAG/",VLOOKUP(I58,master_data!$A$1:$Q$1037,7,FALSE)),master_data!$A$1:$Q$1037,11,FALSE))</f>
        <v>143(3)</v>
      </c>
      <c r="O58" s="15">
        <f>IF(OR(C58="ITA",C58="WTA"),VLOOKUP(I58,master_data!$A$1:$Q$1037,14,FALSE),VLOOKUP(CONCATENATE("ITA ",VLOOKUP(I58,master_data!$A$1:$Q$1037,6,FALSE),"/NAG/",VLOOKUP(I58,master_data!$A$1:$Q$1037,7,FALSE)),master_data!$A$1:$Q$1037,14,FALSE))</f>
        <v>15326577</v>
      </c>
      <c r="P58" s="19"/>
      <c r="Q58" s="19"/>
    </row>
    <row r="59" spans="1:18" s="10" customFormat="1" hidden="1" x14ac:dyDescent="0.25">
      <c r="A59" s="10">
        <v>7</v>
      </c>
      <c r="B59" s="61" t="s">
        <v>2839</v>
      </c>
      <c r="C59" s="62" t="s">
        <v>2798</v>
      </c>
      <c r="D59" s="60">
        <v>7</v>
      </c>
      <c r="E59" s="62">
        <v>2019</v>
      </c>
      <c r="F59" s="9">
        <v>60</v>
      </c>
      <c r="G59" s="15">
        <v>57</v>
      </c>
      <c r="H59" s="18" t="str">
        <f t="shared" si="0"/>
        <v>23.08.2023</v>
      </c>
      <c r="I59" s="15" t="str">
        <f t="shared" si="1"/>
        <v>CO 7/NAG/2019</v>
      </c>
      <c r="J59" s="15" t="str">
        <f>IF(OR(C59="ITA",C59="WTA"),VLOOKUP(I59,master_data!$A$1:$Q$1037,17,FALSE),VLOOKUP(CONCATENATE("ITA ",VLOOKUP(I59,master_data!$A$1:$Q$1037,6,FALSE),"/NAG/",VLOOKUP(I59,master_data!$A$1:$Q$1037,7,FALSE)),master_data!$A$1:$Q$1037,17,FALSE))</f>
        <v>D</v>
      </c>
      <c r="K59" s="20" t="str">
        <f>IF(OR(C59="ITA",C59="WTA"),VLOOKUP(I59,master_data!$A$1:$Q$1037,8,FALSE),VLOOKUP(CONCATENATE("ITA ",VLOOKUP(I59,master_data!$A$1:$Q$1037,6,FALSE),"/NAG/",VLOOKUP(I59,master_data!$A$1:$Q$1037,7,FALSE)),master_data!$A$1:$Q$1037,8,FALSE))</f>
        <v>INCOME TAX OFFICER WARD -1 KHAMGAON</v>
      </c>
      <c r="L59" s="20" t="str">
        <f>IF(OR(C59="ITA",C59="WTA"),VLOOKUP(I59,master_data!$A$1:$Q$1037,9,FALSE),VLOOKUP(CONCATENATE("ITA ",VLOOKUP(I59,master_data!$A$1:$Q$1037,6,FALSE),"/NAG/",VLOOKUP(I59,master_data!$A$1:$Q$1037,7,FALSE)),master_data!$A$1:$Q$1037,9,FALSE))</f>
        <v>SHRI TARCHAND MOTILAL KOTECHA BULDHANA</v>
      </c>
      <c r="M59" s="28">
        <f>IF(OR(C59="ITA",C59="WTA"),VLOOKUP(I59,master_data!$A$1:$Q$1037,10,FALSE),VLOOKUP(CONCATENATE("ITA ",VLOOKUP(I59,master_data!$A$1:$Q$1037,6,FALSE),"/NAG/",VLOOKUP(I59,master_data!$A$1:$Q$1037,7,FALSE)),master_data!$A$1:$Q$1037,10,FALSE))</f>
        <v>40878</v>
      </c>
      <c r="N59" s="17" t="str">
        <f>IF(OR(C59="ITA",C59="WTA"),VLOOKUP(I59,master_data!$A$1:$Q$1037,11,FALSE),VLOOKUP(CONCATENATE("ITA ",VLOOKUP(I59,master_data!$A$1:$Q$1037,6,FALSE),"/NAG/",VLOOKUP(I59,master_data!$A$1:$Q$1037,7,FALSE)),master_data!$A$1:$Q$1037,11,FALSE))</f>
        <v>143(3)</v>
      </c>
      <c r="O59" s="15">
        <f>IF(OR(C59="ITA",C59="WTA"),VLOOKUP(I59,master_data!$A$1:$Q$1037,14,FALSE),VLOOKUP(CONCATENATE("ITA ",VLOOKUP(I59,master_data!$A$1:$Q$1037,6,FALSE),"/NAG/",VLOOKUP(I59,master_data!$A$1:$Q$1037,7,FALSE)),master_data!$A$1:$Q$1037,14,FALSE))</f>
        <v>15326577</v>
      </c>
      <c r="P59" s="19"/>
      <c r="Q59" s="19"/>
    </row>
    <row r="60" spans="1:18" s="10" customFormat="1" hidden="1" x14ac:dyDescent="0.25">
      <c r="A60" s="10">
        <v>8</v>
      </c>
      <c r="B60" s="61" t="s">
        <v>2839</v>
      </c>
      <c r="C60" s="62" t="s">
        <v>2793</v>
      </c>
      <c r="D60" s="60">
        <v>51</v>
      </c>
      <c r="E60" s="62">
        <v>2019</v>
      </c>
      <c r="F60" s="9">
        <v>61</v>
      </c>
      <c r="G60" s="15">
        <v>58</v>
      </c>
      <c r="H60" s="18" t="str">
        <f t="shared" si="0"/>
        <v>23.08.2023</v>
      </c>
      <c r="I60" s="15" t="str">
        <f t="shared" si="1"/>
        <v>ITA 51/NAG/2019</v>
      </c>
      <c r="J60" s="15" t="str">
        <f>IF(OR(C60="ITA",C60="WTA"),VLOOKUP(I60,master_data!$A$1:$Q$1037,17,FALSE),VLOOKUP(CONCATENATE("ITA ",VLOOKUP(I60,master_data!$A$1:$Q$1037,6,FALSE),"/NAG/",VLOOKUP(I60,master_data!$A$1:$Q$1037,7,FALSE)),master_data!$A$1:$Q$1037,17,FALSE))</f>
        <v>A</v>
      </c>
      <c r="K60" s="20" t="str">
        <f>IF(OR(C60="ITA",C60="WTA"),VLOOKUP(I60,master_data!$A$1:$Q$1037,8,FALSE),VLOOKUP(CONCATENATE("ITA ",VLOOKUP(I60,master_data!$A$1:$Q$1037,6,FALSE),"/NAG/",VLOOKUP(I60,master_data!$A$1:$Q$1037,7,FALSE)),master_data!$A$1:$Q$1037,8,FALSE))</f>
        <v>M/S PURUSHOTTAM SUPER BAZAAR NAGPUR</v>
      </c>
      <c r="L60" s="20" t="str">
        <f>IF(OR(C60="ITA",C60="WTA"),VLOOKUP(I60,master_data!$A$1:$Q$1037,9,FALSE),VLOOKUP(CONCATENATE("ITA ",VLOOKUP(I60,master_data!$A$1:$Q$1037,6,FALSE),"/NAG/",VLOOKUP(I60,master_data!$A$1:$Q$1037,7,FALSE)),master_data!$A$1:$Q$1037,9,FALSE))</f>
        <v>COMMISSIONER OF INCOME TAX -1 NAGPUR</v>
      </c>
      <c r="M60" s="28" t="str">
        <f>IF(OR(C60="ITA",C60="WTA"),VLOOKUP(I60,master_data!$A$1:$Q$1037,10,FALSE),VLOOKUP(CONCATENATE("ITA ",VLOOKUP(I60,master_data!$A$1:$Q$1037,6,FALSE),"/NAG/",VLOOKUP(I60,master_data!$A$1:$Q$1037,7,FALSE)),master_data!$A$1:$Q$1037,10,FALSE))</f>
        <v>2014-15</v>
      </c>
      <c r="N60" s="17">
        <f>IF(OR(C60="ITA",C60="WTA"),VLOOKUP(I60,master_data!$A$1:$Q$1037,11,FALSE),VLOOKUP(CONCATENATE("ITA ",VLOOKUP(I60,master_data!$A$1:$Q$1037,6,FALSE),"/NAG/",VLOOKUP(I60,master_data!$A$1:$Q$1037,7,FALSE)),master_data!$A$1:$Q$1037,11,FALSE))</f>
        <v>263</v>
      </c>
      <c r="O60" s="15" t="str">
        <f>IF(OR(C60="ITA",C60="WTA"),VLOOKUP(I60,master_data!$A$1:$Q$1037,14,FALSE),VLOOKUP(CONCATENATE("ITA ",VLOOKUP(I60,master_data!$A$1:$Q$1037,6,FALSE),"/NAG/",VLOOKUP(I60,master_data!$A$1:$Q$1037,7,FALSE)),master_data!$A$1:$Q$1037,14,FALSE))</f>
        <v>_</v>
      </c>
      <c r="P60" s="19"/>
      <c r="Q60" s="19"/>
    </row>
    <row r="61" spans="1:18" s="10" customFormat="1" hidden="1" x14ac:dyDescent="0.25">
      <c r="A61" s="10">
        <v>9</v>
      </c>
      <c r="B61" s="61" t="s">
        <v>2839</v>
      </c>
      <c r="C61" s="62" t="s">
        <v>2793</v>
      </c>
      <c r="D61" s="60">
        <v>59</v>
      </c>
      <c r="E61" s="62">
        <v>2019</v>
      </c>
      <c r="F61" s="9">
        <v>62</v>
      </c>
      <c r="G61" s="15">
        <v>59</v>
      </c>
      <c r="H61" s="18" t="str">
        <f t="shared" si="0"/>
        <v>23.08.2023</v>
      </c>
      <c r="I61" s="15" t="str">
        <f t="shared" si="1"/>
        <v>ITA 59/NAG/2019</v>
      </c>
      <c r="J61" s="15" t="str">
        <f>IF(OR(C61="ITA",C61="WTA"),VLOOKUP(I61,master_data!$A$1:$Q$1037,17,FALSE),VLOOKUP(CONCATENATE("ITA ",VLOOKUP(I61,master_data!$A$1:$Q$1037,6,FALSE),"/NAG/",VLOOKUP(I61,master_data!$A$1:$Q$1037,7,FALSE)),master_data!$A$1:$Q$1037,17,FALSE))</f>
        <v>D</v>
      </c>
      <c r="K61" s="20" t="str">
        <f>IF(OR(C61="ITA",C61="WTA"),VLOOKUP(I61,master_data!$A$1:$Q$1037,8,FALSE),VLOOKUP(CONCATENATE("ITA ",VLOOKUP(I61,master_data!$A$1:$Q$1037,6,FALSE),"/NAG/",VLOOKUP(I61,master_data!$A$1:$Q$1037,7,FALSE)),master_data!$A$1:$Q$1037,8,FALSE))</f>
        <v>INCOME TAX OFFICER WARD -3(5) NAGPUR</v>
      </c>
      <c r="L61" s="20" t="str">
        <f>IF(OR(C61="ITA",C61="WTA"),VLOOKUP(I61,master_data!$A$1:$Q$1037,9,FALSE),VLOOKUP(CONCATENATE("ITA ",VLOOKUP(I61,master_data!$A$1:$Q$1037,6,FALSE),"/NAG/",VLOOKUP(I61,master_data!$A$1:$Q$1037,7,FALSE)),master_data!$A$1:$Q$1037,9,FALSE))</f>
        <v>M/S THE UMRED MAHILA SHAKARI PAT PURVATA SANSTHA MARYADIT UMRED
 NAGPUR</v>
      </c>
      <c r="M61" s="28" t="str">
        <f>IF(OR(C61="ITA",C61="WTA"),VLOOKUP(I61,master_data!$A$1:$Q$1037,10,FALSE),VLOOKUP(CONCATENATE("ITA ",VLOOKUP(I61,master_data!$A$1:$Q$1037,6,FALSE),"/NAG/",VLOOKUP(I61,master_data!$A$1:$Q$1037,7,FALSE)),master_data!$A$1:$Q$1037,10,FALSE))</f>
        <v>2012-13</v>
      </c>
      <c r="N61" s="17">
        <f>IF(OR(C61="ITA",C61="WTA"),VLOOKUP(I61,master_data!$A$1:$Q$1037,11,FALSE),VLOOKUP(CONCATENATE("ITA ",VLOOKUP(I61,master_data!$A$1:$Q$1037,6,FALSE),"/NAG/",VLOOKUP(I61,master_data!$A$1:$Q$1037,7,FALSE)),master_data!$A$1:$Q$1037,11,FALSE))</f>
        <v>154</v>
      </c>
      <c r="O61" s="15">
        <f>IF(OR(C61="ITA",C61="WTA"),VLOOKUP(I61,master_data!$A$1:$Q$1037,14,FALSE),VLOOKUP(CONCATENATE("ITA ",VLOOKUP(I61,master_data!$A$1:$Q$1037,6,FALSE),"/NAG/",VLOOKUP(I61,master_data!$A$1:$Q$1037,7,FALSE)),master_data!$A$1:$Q$1037,14,FALSE))</f>
        <v>440413</v>
      </c>
      <c r="P61" s="19"/>
      <c r="Q61" s="19"/>
    </row>
    <row r="62" spans="1:18" s="10" customFormat="1" hidden="1" x14ac:dyDescent="0.25">
      <c r="A62" s="10">
        <v>10</v>
      </c>
      <c r="B62" s="61" t="s">
        <v>2839</v>
      </c>
      <c r="C62" s="62" t="s">
        <v>2793</v>
      </c>
      <c r="D62" s="60">
        <v>62</v>
      </c>
      <c r="E62" s="62">
        <v>2019</v>
      </c>
      <c r="F62" s="9">
        <v>63</v>
      </c>
      <c r="G62" s="15">
        <v>60</v>
      </c>
      <c r="H62" s="18" t="str">
        <f t="shared" si="0"/>
        <v>23.08.2023</v>
      </c>
      <c r="I62" s="15" t="str">
        <f t="shared" si="1"/>
        <v>ITA 62/NAG/2019</v>
      </c>
      <c r="J62" s="15" t="str">
        <f>IF(OR(C62="ITA",C62="WTA"),VLOOKUP(I62,master_data!$A$1:$Q$1037,17,FALSE),VLOOKUP(CONCATENATE("ITA ",VLOOKUP(I62,master_data!$A$1:$Q$1037,6,FALSE),"/NAG/",VLOOKUP(I62,master_data!$A$1:$Q$1037,7,FALSE)),master_data!$A$1:$Q$1037,17,FALSE))</f>
        <v>A</v>
      </c>
      <c r="K62" s="20" t="str">
        <f>IF(OR(C62="ITA",C62="WTA"),VLOOKUP(I62,master_data!$A$1:$Q$1037,8,FALSE),VLOOKUP(CONCATENATE("ITA ",VLOOKUP(I62,master_data!$A$1:$Q$1037,6,FALSE),"/NAG/",VLOOKUP(I62,master_data!$A$1:$Q$1037,7,FALSE)),master_data!$A$1:$Q$1037,8,FALSE))</f>
        <v>SHETKARI SOLVENT (INDIA) LIMITED
 Nagpur</v>
      </c>
      <c r="L62" s="20" t="str">
        <f>IF(OR(C62="ITA",C62="WTA"),VLOOKUP(I62,master_data!$A$1:$Q$1037,9,FALSE),VLOOKUP(CONCATENATE("ITA ",VLOOKUP(I62,master_data!$A$1:$Q$1037,6,FALSE),"/NAG/",VLOOKUP(I62,master_data!$A$1:$Q$1037,7,FALSE)),master_data!$A$1:$Q$1037,9,FALSE))</f>
        <v>DY.COMMISSIONE R OF INCOME TAX
 Nagpur</v>
      </c>
      <c r="M62" s="28">
        <f>IF(OR(C62="ITA",C62="WTA"),VLOOKUP(I62,master_data!$A$1:$Q$1037,10,FALSE),VLOOKUP(CONCATENATE("ITA ",VLOOKUP(I62,master_data!$A$1:$Q$1037,6,FALSE),"/NAG/",VLOOKUP(I62,master_data!$A$1:$Q$1037,7,FALSE)),master_data!$A$1:$Q$1037,10,FALSE))</f>
        <v>39295</v>
      </c>
      <c r="N62" s="17">
        <f>IF(OR(C62="ITA",C62="WTA"),VLOOKUP(I62,master_data!$A$1:$Q$1037,11,FALSE),VLOOKUP(CONCATENATE("ITA ",VLOOKUP(I62,master_data!$A$1:$Q$1037,6,FALSE),"/NAG/",VLOOKUP(I62,master_data!$A$1:$Q$1037,7,FALSE)),master_data!$A$1:$Q$1037,11,FALSE))</f>
        <v>271</v>
      </c>
      <c r="O62" s="15">
        <f>IF(OR(C62="ITA",C62="WTA"),VLOOKUP(I62,master_data!$A$1:$Q$1037,14,FALSE),VLOOKUP(CONCATENATE("ITA ",VLOOKUP(I62,master_data!$A$1:$Q$1037,6,FALSE),"/NAG/",VLOOKUP(I62,master_data!$A$1:$Q$1037,7,FALSE)),master_data!$A$1:$Q$1037,14,FALSE))</f>
        <v>27000000</v>
      </c>
      <c r="P62" s="19"/>
      <c r="Q62" s="19"/>
    </row>
    <row r="63" spans="1:18" s="10" customFormat="1" hidden="1" x14ac:dyDescent="0.25">
      <c r="A63" s="10">
        <v>11</v>
      </c>
      <c r="B63" s="61" t="s">
        <v>2839</v>
      </c>
      <c r="C63" s="62" t="s">
        <v>2793</v>
      </c>
      <c r="D63" s="60">
        <v>63</v>
      </c>
      <c r="E63" s="62">
        <v>2019</v>
      </c>
      <c r="F63" s="9">
        <v>64</v>
      </c>
      <c r="G63" s="15">
        <v>61</v>
      </c>
      <c r="H63" s="18" t="str">
        <f t="shared" si="0"/>
        <v>23.08.2023</v>
      </c>
      <c r="I63" s="15" t="str">
        <f t="shared" si="1"/>
        <v>ITA 63/NAG/2019</v>
      </c>
      <c r="J63" s="15" t="str">
        <f>IF(OR(C63="ITA",C63="WTA"),VLOOKUP(I63,master_data!$A$1:$Q$1037,17,FALSE),VLOOKUP(CONCATENATE("ITA ",VLOOKUP(I63,master_data!$A$1:$Q$1037,6,FALSE),"/NAG/",VLOOKUP(I63,master_data!$A$1:$Q$1037,7,FALSE)),master_data!$A$1:$Q$1037,17,FALSE))</f>
        <v>A</v>
      </c>
      <c r="K63" s="20" t="str">
        <f>IF(OR(C63="ITA",C63="WTA"),VLOOKUP(I63,master_data!$A$1:$Q$1037,8,FALSE),VLOOKUP(CONCATENATE("ITA ",VLOOKUP(I63,master_data!$A$1:$Q$1037,6,FALSE),"/NAG/",VLOOKUP(I63,master_data!$A$1:$Q$1037,7,FALSE)),master_data!$A$1:$Q$1037,8,FALSE))</f>
        <v>SHETKARI SOLVENT (INDIA) LIMITED
 Nagpur</v>
      </c>
      <c r="L63" s="20" t="str">
        <f>IF(OR(C63="ITA",C63="WTA"),VLOOKUP(I63,master_data!$A$1:$Q$1037,9,FALSE),VLOOKUP(CONCATENATE("ITA ",VLOOKUP(I63,master_data!$A$1:$Q$1037,6,FALSE),"/NAG/",VLOOKUP(I63,master_data!$A$1:$Q$1037,7,FALSE)),master_data!$A$1:$Q$1037,9,FALSE))</f>
        <v>DY.COMMISSIONE R OF INCOME TAX
 Nagpur</v>
      </c>
      <c r="M63" s="28">
        <f>IF(OR(C63="ITA",C63="WTA"),VLOOKUP(I63,master_data!$A$1:$Q$1037,10,FALSE),VLOOKUP(CONCATENATE("ITA ",VLOOKUP(I63,master_data!$A$1:$Q$1037,6,FALSE),"/NAG/",VLOOKUP(I63,master_data!$A$1:$Q$1037,7,FALSE)),master_data!$A$1:$Q$1037,10,FALSE))</f>
        <v>39692</v>
      </c>
      <c r="N63" s="17">
        <f>IF(OR(C63="ITA",C63="WTA"),VLOOKUP(I63,master_data!$A$1:$Q$1037,11,FALSE),VLOOKUP(CONCATENATE("ITA ",VLOOKUP(I63,master_data!$A$1:$Q$1037,6,FALSE),"/NAG/",VLOOKUP(I63,master_data!$A$1:$Q$1037,7,FALSE)),master_data!$A$1:$Q$1037,11,FALSE))</f>
        <v>271</v>
      </c>
      <c r="O63" s="15">
        <f>IF(OR(C63="ITA",C63="WTA"),VLOOKUP(I63,master_data!$A$1:$Q$1037,14,FALSE),VLOOKUP(CONCATENATE("ITA ",VLOOKUP(I63,master_data!$A$1:$Q$1037,6,FALSE),"/NAG/",VLOOKUP(I63,master_data!$A$1:$Q$1037,7,FALSE)),master_data!$A$1:$Q$1037,14,FALSE))</f>
        <v>1600000</v>
      </c>
      <c r="P63" s="19"/>
      <c r="Q63" s="19"/>
    </row>
    <row r="64" spans="1:18" s="10" customFormat="1" hidden="1" x14ac:dyDescent="0.25">
      <c r="A64" s="10">
        <v>12</v>
      </c>
      <c r="B64" s="61" t="s">
        <v>2839</v>
      </c>
      <c r="C64" s="62" t="s">
        <v>2793</v>
      </c>
      <c r="D64" s="60">
        <v>69</v>
      </c>
      <c r="E64" s="62">
        <v>2019</v>
      </c>
      <c r="F64" s="9">
        <v>65</v>
      </c>
      <c r="G64" s="15">
        <v>62</v>
      </c>
      <c r="H64" s="18" t="str">
        <f t="shared" si="0"/>
        <v>23.08.2023</v>
      </c>
      <c r="I64" s="15" t="str">
        <f t="shared" si="1"/>
        <v>ITA 69/NAG/2019</v>
      </c>
      <c r="J64" s="15" t="str">
        <f>IF(OR(C64="ITA",C64="WTA"),VLOOKUP(I64,master_data!$A$1:$Q$1037,17,FALSE),VLOOKUP(CONCATENATE("ITA ",VLOOKUP(I64,master_data!$A$1:$Q$1037,6,FALSE),"/NAG/",VLOOKUP(I64,master_data!$A$1:$Q$1037,7,FALSE)),master_data!$A$1:$Q$1037,17,FALSE))</f>
        <v>A</v>
      </c>
      <c r="K64" s="20" t="str">
        <f>IF(OR(C64="ITA",C64="WTA"),VLOOKUP(I64,master_data!$A$1:$Q$1037,8,FALSE),VLOOKUP(CONCATENATE("ITA ",VLOOKUP(I64,master_data!$A$1:$Q$1037,6,FALSE),"/NAG/",VLOOKUP(I64,master_data!$A$1:$Q$1037,7,FALSE)),master_data!$A$1:$Q$1037,8,FALSE))</f>
        <v>SHARDA ISPAT LIMITED NAGPUR</v>
      </c>
      <c r="L64" s="20" t="str">
        <f>IF(OR(C64="ITA",C64="WTA"),VLOOKUP(I64,master_data!$A$1:$Q$1037,9,FALSE),VLOOKUP(CONCATENATE("ITA ",VLOOKUP(I64,master_data!$A$1:$Q$1037,6,FALSE),"/NAG/",VLOOKUP(I64,master_data!$A$1:$Q$1037,7,FALSE)),master_data!$A$1:$Q$1037,9,FALSE))</f>
        <v>THE ASSISTANT COMMISSIONER OF INCOME TAX CIRCLE-2 NAGPUR</v>
      </c>
      <c r="M64" s="28">
        <f>IF(OR(C64="ITA",C64="WTA"),VLOOKUP(I64,master_data!$A$1:$Q$1037,10,FALSE),VLOOKUP(CONCATENATE("ITA ",VLOOKUP(I64,master_data!$A$1:$Q$1037,6,FALSE),"/NAG/",VLOOKUP(I64,master_data!$A$1:$Q$1037,7,FALSE)),master_data!$A$1:$Q$1037,10,FALSE))</f>
        <v>39295</v>
      </c>
      <c r="N64" s="17" t="str">
        <f>IF(OR(C64="ITA",C64="WTA"),VLOOKUP(I64,master_data!$A$1:$Q$1037,11,FALSE),VLOOKUP(CONCATENATE("ITA ",VLOOKUP(I64,master_data!$A$1:$Q$1037,6,FALSE),"/NAG/",VLOOKUP(I64,master_data!$A$1:$Q$1037,7,FALSE)),master_data!$A$1:$Q$1037,11,FALSE))</f>
        <v>143(3)</v>
      </c>
      <c r="O64" s="15">
        <f>IF(OR(C64="ITA",C64="WTA"),VLOOKUP(I64,master_data!$A$1:$Q$1037,14,FALSE),VLOOKUP(CONCATENATE("ITA ",VLOOKUP(I64,master_data!$A$1:$Q$1037,6,FALSE),"/NAG/",VLOOKUP(I64,master_data!$A$1:$Q$1037,7,FALSE)),master_data!$A$1:$Q$1037,14,FALSE))</f>
        <v>750000</v>
      </c>
      <c r="P64" s="19"/>
      <c r="Q64" s="19"/>
    </row>
    <row r="65" spans="1:17" s="10" customFormat="1" hidden="1" x14ac:dyDescent="0.25">
      <c r="A65" s="10">
        <v>13</v>
      </c>
      <c r="B65" s="61" t="s">
        <v>2839</v>
      </c>
      <c r="C65" s="62" t="s">
        <v>2793</v>
      </c>
      <c r="D65" s="60">
        <v>81</v>
      </c>
      <c r="E65" s="62">
        <v>2019</v>
      </c>
      <c r="F65" s="9">
        <v>66</v>
      </c>
      <c r="G65" s="15">
        <v>63</v>
      </c>
      <c r="H65" s="18" t="str">
        <f t="shared" si="0"/>
        <v>23.08.2023</v>
      </c>
      <c r="I65" s="15" t="str">
        <f t="shared" si="1"/>
        <v>ITA 81/NAG/2019</v>
      </c>
      <c r="J65" s="15" t="str">
        <f>IF(OR(C65="ITA",C65="WTA"),VLOOKUP(I65,master_data!$A$1:$Q$1037,17,FALSE),VLOOKUP(CONCATENATE("ITA ",VLOOKUP(I65,master_data!$A$1:$Q$1037,6,FALSE),"/NAG/",VLOOKUP(I65,master_data!$A$1:$Q$1037,7,FALSE)),master_data!$A$1:$Q$1037,17,FALSE))</f>
        <v>A</v>
      </c>
      <c r="K65" s="20" t="str">
        <f>IF(OR(C65="ITA",C65="WTA"),VLOOKUP(I65,master_data!$A$1:$Q$1037,8,FALSE),VLOOKUP(CONCATENATE("ITA ",VLOOKUP(I65,master_data!$A$1:$Q$1037,6,FALSE),"/NAG/",VLOOKUP(I65,master_data!$A$1:$Q$1037,7,FALSE)),master_data!$A$1:$Q$1037,8,FALSE))</f>
        <v>SMT.SAROJ RAMESH RANDER
 NAGPUR</v>
      </c>
      <c r="L65" s="20" t="str">
        <f>IF(OR(C65="ITA",C65="WTA"),VLOOKUP(I65,master_data!$A$1:$Q$1037,9,FALSE),VLOOKUP(CONCATENATE("ITA ",VLOOKUP(I65,master_data!$A$1:$Q$1037,6,FALSE),"/NAG/",VLOOKUP(I65,master_data!$A$1:$Q$1037,7,FALSE)),master_data!$A$1:$Q$1037,9,FALSE))</f>
        <v>ASSTT. CIT, CENTRAL CIRCLE 1(3)
 NAGPUR</v>
      </c>
      <c r="M65" s="28" t="str">
        <f>IF(OR(C65="ITA",C65="WTA"),VLOOKUP(I65,master_data!$A$1:$Q$1037,10,FALSE),VLOOKUP(CONCATENATE("ITA ",VLOOKUP(I65,master_data!$A$1:$Q$1037,6,FALSE),"/NAG/",VLOOKUP(I65,master_data!$A$1:$Q$1037,7,FALSE)),master_data!$A$1:$Q$1037,10,FALSE))</f>
        <v>2013-14</v>
      </c>
      <c r="N65" s="17">
        <f>IF(OR(C65="ITA",C65="WTA"),VLOOKUP(I65,master_data!$A$1:$Q$1037,11,FALSE),VLOOKUP(CONCATENATE("ITA ",VLOOKUP(I65,master_data!$A$1:$Q$1037,6,FALSE),"/NAG/",VLOOKUP(I65,master_data!$A$1:$Q$1037,7,FALSE)),master_data!$A$1:$Q$1037,11,FALSE))</f>
        <v>263</v>
      </c>
      <c r="O65" s="15" t="str">
        <f>IF(OR(C65="ITA",C65="WTA"),VLOOKUP(I65,master_data!$A$1:$Q$1037,14,FALSE),VLOOKUP(CONCATENATE("ITA ",VLOOKUP(I65,master_data!$A$1:$Q$1037,6,FALSE),"/NAG/",VLOOKUP(I65,master_data!$A$1:$Q$1037,7,FALSE)),master_data!$A$1:$Q$1037,14,FALSE))</f>
        <v>_</v>
      </c>
      <c r="P65" s="19"/>
      <c r="Q65" s="19"/>
    </row>
    <row r="66" spans="1:17" s="10" customFormat="1" hidden="1" x14ac:dyDescent="0.25">
      <c r="A66" s="10">
        <v>14</v>
      </c>
      <c r="B66" s="61" t="s">
        <v>2839</v>
      </c>
      <c r="C66" s="62" t="s">
        <v>2793</v>
      </c>
      <c r="D66" s="60">
        <v>85</v>
      </c>
      <c r="E66" s="62">
        <v>2019</v>
      </c>
      <c r="F66" s="9">
        <v>67</v>
      </c>
      <c r="G66" s="15">
        <v>64</v>
      </c>
      <c r="H66" s="18" t="str">
        <f t="shared" si="0"/>
        <v>23.08.2023</v>
      </c>
      <c r="I66" s="15" t="str">
        <f t="shared" si="1"/>
        <v>ITA 85/NAG/2019</v>
      </c>
      <c r="J66" s="15" t="str">
        <f>IF(OR(C66="ITA",C66="WTA"),VLOOKUP(I66,master_data!$A$1:$Q$1037,17,FALSE),VLOOKUP(CONCATENATE("ITA ",VLOOKUP(I66,master_data!$A$1:$Q$1037,6,FALSE),"/NAG/",VLOOKUP(I66,master_data!$A$1:$Q$1037,7,FALSE)),master_data!$A$1:$Q$1037,17,FALSE))</f>
        <v>D</v>
      </c>
      <c r="K66" s="20" t="str">
        <f>IF(OR(C66="ITA",C66="WTA"),VLOOKUP(I66,master_data!$A$1:$Q$1037,8,FALSE),VLOOKUP(CONCATENATE("ITA ",VLOOKUP(I66,master_data!$A$1:$Q$1037,6,FALSE),"/NAG/",VLOOKUP(I66,master_data!$A$1:$Q$1037,7,FALSE)),master_data!$A$1:$Q$1037,8,FALSE))</f>
        <v>DY.CIT , CIRCLE -3
 Nagpur</v>
      </c>
      <c r="L66" s="20" t="str">
        <f>IF(OR(C66="ITA",C66="WTA"),VLOOKUP(I66,master_data!$A$1:$Q$1037,9,FALSE),VLOOKUP(CONCATENATE("ITA ",VLOOKUP(I66,master_data!$A$1:$Q$1037,6,FALSE),"/NAG/",VLOOKUP(I66,master_data!$A$1:$Q$1037,7,FALSE)),master_data!$A$1:$Q$1037,9,FALSE))</f>
        <v>M/S. BABASAHEB KEDAR SHETKARI SAHAKARI SOOT GIRNI LTD.,
 Nagpur</v>
      </c>
      <c r="M66" s="28" t="str">
        <f>IF(OR(C66="ITA",C66="WTA"),VLOOKUP(I66,master_data!$A$1:$Q$1037,10,FALSE),VLOOKUP(CONCATENATE("ITA ",VLOOKUP(I66,master_data!$A$1:$Q$1037,6,FALSE),"/NAG/",VLOOKUP(I66,master_data!$A$1:$Q$1037,7,FALSE)),master_data!$A$1:$Q$1037,10,FALSE))</f>
        <v>2007-2008</v>
      </c>
      <c r="N66" s="17" t="str">
        <f>IF(OR(C66="ITA",C66="WTA"),VLOOKUP(I66,master_data!$A$1:$Q$1037,11,FALSE),VLOOKUP(CONCATENATE("ITA ",VLOOKUP(I66,master_data!$A$1:$Q$1037,6,FALSE),"/NAG/",VLOOKUP(I66,master_data!$A$1:$Q$1037,7,FALSE)),master_data!$A$1:$Q$1037,11,FALSE))</f>
        <v>143(3)</v>
      </c>
      <c r="O66" s="15">
        <f>IF(OR(C66="ITA",C66="WTA"),VLOOKUP(I66,master_data!$A$1:$Q$1037,14,FALSE),VLOOKUP(CONCATENATE("ITA ",VLOOKUP(I66,master_data!$A$1:$Q$1037,6,FALSE),"/NAG/",VLOOKUP(I66,master_data!$A$1:$Q$1037,7,FALSE)),master_data!$A$1:$Q$1037,14,FALSE))</f>
        <v>1692970</v>
      </c>
      <c r="P66" s="19"/>
      <c r="Q66" s="19"/>
    </row>
    <row r="67" spans="1:17" s="10" customFormat="1" hidden="1" x14ac:dyDescent="0.25">
      <c r="A67" s="10">
        <v>15</v>
      </c>
      <c r="B67" s="61" t="s">
        <v>2839</v>
      </c>
      <c r="C67" s="62" t="s">
        <v>2793</v>
      </c>
      <c r="D67" s="60">
        <v>87</v>
      </c>
      <c r="E67" s="62">
        <v>2019</v>
      </c>
      <c r="F67" s="9">
        <v>68</v>
      </c>
      <c r="G67" s="15">
        <v>65</v>
      </c>
      <c r="H67" s="18" t="str">
        <f t="shared" ref="H67:H130" si="4">B67</f>
        <v>23.08.2023</v>
      </c>
      <c r="I67" s="15" t="str">
        <f t="shared" ref="I67:I130" si="5">CONCATENATE(C67," ",D67,"/NAG/",E67)</f>
        <v>ITA 87/NAG/2019</v>
      </c>
      <c r="J67" s="15" t="str">
        <f>IF(OR(C67="ITA",C67="WTA"),VLOOKUP(I67,master_data!$A$1:$Q$1037,17,FALSE),VLOOKUP(CONCATENATE("ITA ",VLOOKUP(I67,master_data!$A$1:$Q$1037,6,FALSE),"/NAG/",VLOOKUP(I67,master_data!$A$1:$Q$1037,7,FALSE)),master_data!$A$1:$Q$1037,17,FALSE))</f>
        <v>D</v>
      </c>
      <c r="K67" s="20" t="str">
        <f>IF(OR(C67="ITA",C67="WTA"),VLOOKUP(I67,master_data!$A$1:$Q$1037,8,FALSE),VLOOKUP(CONCATENATE("ITA ",VLOOKUP(I67,master_data!$A$1:$Q$1037,6,FALSE),"/NAG/",VLOOKUP(I67,master_data!$A$1:$Q$1037,7,FALSE)),master_data!$A$1:$Q$1037,8,FALSE))</f>
        <v>Assistatn Commissioner of Income Tax Centrl Circle -2(2)
 Nagpur</v>
      </c>
      <c r="L67" s="20" t="str">
        <f>IF(OR(C67="ITA",C67="WTA"),VLOOKUP(I67,master_data!$A$1:$Q$1037,9,FALSE),VLOOKUP(CONCATENATE("ITA ",VLOOKUP(I67,master_data!$A$1:$Q$1037,6,FALSE),"/NAG/",VLOOKUP(I67,master_data!$A$1:$Q$1037,7,FALSE)),master_data!$A$1:$Q$1037,9,FALSE))</f>
        <v>M/s Ramsons Insdustries Limited Nagpur</v>
      </c>
      <c r="M67" s="28">
        <f>IF(OR(C67="ITA",C67="WTA"),VLOOKUP(I67,master_data!$A$1:$Q$1037,10,FALSE),VLOOKUP(CONCATENATE("ITA ",VLOOKUP(I67,master_data!$A$1:$Q$1037,6,FALSE),"/NAG/",VLOOKUP(I67,master_data!$A$1:$Q$1037,7,FALSE)),master_data!$A$1:$Q$1037,10,FALSE))</f>
        <v>40483</v>
      </c>
      <c r="N67" s="17" t="str">
        <f>IF(OR(C67="ITA",C67="WTA"),VLOOKUP(I67,master_data!$A$1:$Q$1037,11,FALSE),VLOOKUP(CONCATENATE("ITA ",VLOOKUP(I67,master_data!$A$1:$Q$1037,6,FALSE),"/NAG/",VLOOKUP(I67,master_data!$A$1:$Q$1037,7,FALSE)),master_data!$A$1:$Q$1037,11,FALSE))</f>
        <v>143(3)</v>
      </c>
      <c r="O67" s="15">
        <f>IF(OR(C67="ITA",C67="WTA"),VLOOKUP(I67,master_data!$A$1:$Q$1037,14,FALSE),VLOOKUP(CONCATENATE("ITA ",VLOOKUP(I67,master_data!$A$1:$Q$1037,6,FALSE),"/NAG/",VLOOKUP(I67,master_data!$A$1:$Q$1037,7,FALSE)),master_data!$A$1:$Q$1037,14,FALSE))</f>
        <v>150000000</v>
      </c>
      <c r="P67" s="19"/>
      <c r="Q67" s="19"/>
    </row>
    <row r="68" spans="1:17" s="10" customFormat="1" hidden="1" x14ac:dyDescent="0.25">
      <c r="A68" s="10">
        <v>16</v>
      </c>
      <c r="B68" s="61" t="s">
        <v>2839</v>
      </c>
      <c r="C68" s="62" t="s">
        <v>2793</v>
      </c>
      <c r="D68" s="60">
        <v>88</v>
      </c>
      <c r="E68" s="62">
        <v>2019</v>
      </c>
      <c r="F68" s="9">
        <v>69</v>
      </c>
      <c r="G68" s="15">
        <v>66</v>
      </c>
      <c r="H68" s="18" t="str">
        <f t="shared" si="4"/>
        <v>23.08.2023</v>
      </c>
      <c r="I68" s="15" t="str">
        <f t="shared" si="5"/>
        <v>ITA 88/NAG/2019</v>
      </c>
      <c r="J68" s="15" t="str">
        <f>IF(OR(C68="ITA",C68="WTA"),VLOOKUP(I68,master_data!$A$1:$Q$1037,17,FALSE),VLOOKUP(CONCATENATE("ITA ",VLOOKUP(I68,master_data!$A$1:$Q$1037,6,FALSE),"/NAG/",VLOOKUP(I68,master_data!$A$1:$Q$1037,7,FALSE)),master_data!$A$1:$Q$1037,17,FALSE))</f>
        <v>D</v>
      </c>
      <c r="K68" s="20" t="str">
        <f>IF(OR(C68="ITA",C68="WTA"),VLOOKUP(I68,master_data!$A$1:$Q$1037,8,FALSE),VLOOKUP(CONCATENATE("ITA ",VLOOKUP(I68,master_data!$A$1:$Q$1037,6,FALSE),"/NAG/",VLOOKUP(I68,master_data!$A$1:$Q$1037,7,FALSE)),master_data!$A$1:$Q$1037,8,FALSE))</f>
        <v>Assistatn Commissioner of Income Tax Centrl Circle -2(2)
 Nagpur</v>
      </c>
      <c r="L68" s="20" t="str">
        <f>IF(OR(C68="ITA",C68="WTA"),VLOOKUP(I68,master_data!$A$1:$Q$1037,9,FALSE),VLOOKUP(CONCATENATE("ITA ",VLOOKUP(I68,master_data!$A$1:$Q$1037,6,FALSE),"/NAG/",VLOOKUP(I68,master_data!$A$1:$Q$1037,7,FALSE)),master_data!$A$1:$Q$1037,9,FALSE))</f>
        <v>M/s Ramsons Insdustries Limited Nagpur</v>
      </c>
      <c r="M68" s="28" t="str">
        <f>IF(OR(C68="ITA",C68="WTA"),VLOOKUP(I68,master_data!$A$1:$Q$1037,10,FALSE),VLOOKUP(CONCATENATE("ITA ",VLOOKUP(I68,master_data!$A$1:$Q$1037,6,FALSE),"/NAG/",VLOOKUP(I68,master_data!$A$1:$Q$1037,7,FALSE)),master_data!$A$1:$Q$1037,10,FALSE))</f>
        <v>2016-17</v>
      </c>
      <c r="N68" s="17" t="str">
        <f>IF(OR(C68="ITA",C68="WTA"),VLOOKUP(I68,master_data!$A$1:$Q$1037,11,FALSE),VLOOKUP(CONCATENATE("ITA ",VLOOKUP(I68,master_data!$A$1:$Q$1037,6,FALSE),"/NAG/",VLOOKUP(I68,master_data!$A$1:$Q$1037,7,FALSE)),master_data!$A$1:$Q$1037,11,FALSE))</f>
        <v>143(3)</v>
      </c>
      <c r="O68" s="15">
        <f>IF(OR(C68="ITA",C68="WTA"),VLOOKUP(I68,master_data!$A$1:$Q$1037,14,FALSE),VLOOKUP(CONCATENATE("ITA ",VLOOKUP(I68,master_data!$A$1:$Q$1037,6,FALSE),"/NAG/",VLOOKUP(I68,master_data!$A$1:$Q$1037,7,FALSE)),master_data!$A$1:$Q$1037,14,FALSE))</f>
        <v>56726156</v>
      </c>
      <c r="P68" s="19"/>
      <c r="Q68" s="19"/>
    </row>
    <row r="69" spans="1:17" s="10" customFormat="1" hidden="1" x14ac:dyDescent="0.25">
      <c r="A69" s="10">
        <v>17</v>
      </c>
      <c r="B69" s="61" t="s">
        <v>2839</v>
      </c>
      <c r="C69" s="62" t="s">
        <v>2793</v>
      </c>
      <c r="D69" s="60">
        <v>89</v>
      </c>
      <c r="E69" s="62">
        <v>2019</v>
      </c>
      <c r="F69" s="9">
        <v>70</v>
      </c>
      <c r="G69" s="15">
        <v>67</v>
      </c>
      <c r="H69" s="18" t="str">
        <f t="shared" si="4"/>
        <v>23.08.2023</v>
      </c>
      <c r="I69" s="15" t="str">
        <f t="shared" si="5"/>
        <v>ITA 89/NAG/2019</v>
      </c>
      <c r="J69" s="15" t="str">
        <f>IF(OR(C69="ITA",C69="WTA"),VLOOKUP(I69,master_data!$A$1:$Q$1037,17,FALSE),VLOOKUP(CONCATENATE("ITA ",VLOOKUP(I69,master_data!$A$1:$Q$1037,6,FALSE),"/NAG/",VLOOKUP(I69,master_data!$A$1:$Q$1037,7,FALSE)),master_data!$A$1:$Q$1037,17,FALSE))</f>
        <v>D</v>
      </c>
      <c r="K69" s="20" t="str">
        <f>IF(OR(C69="ITA",C69="WTA"),VLOOKUP(I69,master_data!$A$1:$Q$1037,8,FALSE),VLOOKUP(CONCATENATE("ITA ",VLOOKUP(I69,master_data!$A$1:$Q$1037,6,FALSE),"/NAG/",VLOOKUP(I69,master_data!$A$1:$Q$1037,7,FALSE)),master_data!$A$1:$Q$1037,8,FALSE))</f>
        <v>Assistatn Commissioenr of Inocme Tax Central Circle -2(2)
 Nagpur</v>
      </c>
      <c r="L69" s="20" t="str">
        <f>IF(OR(C69="ITA",C69="WTA"),VLOOKUP(I69,master_data!$A$1:$Q$1037,9,FALSE),VLOOKUP(CONCATENATE("ITA ",VLOOKUP(I69,master_data!$A$1:$Q$1037,6,FALSE),"/NAG/",VLOOKUP(I69,master_data!$A$1:$Q$1037,7,FALSE)),master_data!$A$1:$Q$1037,9,FALSE))</f>
        <v>Shri Ramswarup S Sarda
 Nagpur</v>
      </c>
      <c r="M69" s="28" t="str">
        <f>IF(OR(C69="ITA",C69="WTA"),VLOOKUP(I69,master_data!$A$1:$Q$1037,10,FALSE),VLOOKUP(CONCATENATE("ITA ",VLOOKUP(I69,master_data!$A$1:$Q$1037,6,FALSE),"/NAG/",VLOOKUP(I69,master_data!$A$1:$Q$1037,7,FALSE)),master_data!$A$1:$Q$1037,10,FALSE))</f>
        <v>2014-15</v>
      </c>
      <c r="N69" s="17" t="str">
        <f>IF(OR(C69="ITA",C69="WTA"),VLOOKUP(I69,master_data!$A$1:$Q$1037,11,FALSE),VLOOKUP(CONCATENATE("ITA ",VLOOKUP(I69,master_data!$A$1:$Q$1037,6,FALSE),"/NAG/",VLOOKUP(I69,master_data!$A$1:$Q$1037,7,FALSE)),master_data!$A$1:$Q$1037,11,FALSE))</f>
        <v>143(3)</v>
      </c>
      <c r="O69" s="15">
        <f>IF(OR(C69="ITA",C69="WTA"),VLOOKUP(I69,master_data!$A$1:$Q$1037,14,FALSE),VLOOKUP(CONCATENATE("ITA ",VLOOKUP(I69,master_data!$A$1:$Q$1037,6,FALSE),"/NAG/",VLOOKUP(I69,master_data!$A$1:$Q$1037,7,FALSE)),master_data!$A$1:$Q$1037,14,FALSE))</f>
        <v>16897740</v>
      </c>
      <c r="P69" s="19"/>
      <c r="Q69" s="19"/>
    </row>
    <row r="70" spans="1:17" s="10" customFormat="1" hidden="1" x14ac:dyDescent="0.25">
      <c r="A70" s="10">
        <v>18</v>
      </c>
      <c r="B70" s="61" t="s">
        <v>2839</v>
      </c>
      <c r="C70" s="62" t="s">
        <v>2793</v>
      </c>
      <c r="D70" s="60">
        <v>96</v>
      </c>
      <c r="E70" s="62">
        <v>2019</v>
      </c>
      <c r="F70" s="9">
        <v>71</v>
      </c>
      <c r="G70" s="15">
        <v>68</v>
      </c>
      <c r="H70" s="18" t="str">
        <f t="shared" si="4"/>
        <v>23.08.2023</v>
      </c>
      <c r="I70" s="15" t="str">
        <f t="shared" si="5"/>
        <v>ITA 96/NAG/2019</v>
      </c>
      <c r="J70" s="15" t="str">
        <f>IF(OR(C70="ITA",C70="WTA"),VLOOKUP(I70,master_data!$A$1:$Q$1037,17,FALSE),VLOOKUP(CONCATENATE("ITA ",VLOOKUP(I70,master_data!$A$1:$Q$1037,6,FALSE),"/NAG/",VLOOKUP(I70,master_data!$A$1:$Q$1037,7,FALSE)),master_data!$A$1:$Q$1037,17,FALSE))</f>
        <v>A</v>
      </c>
      <c r="K70" s="20" t="str">
        <f>IF(OR(C70="ITA",C70="WTA"),VLOOKUP(I70,master_data!$A$1:$Q$1037,8,FALSE),VLOOKUP(CONCATENATE("ITA ",VLOOKUP(I70,master_data!$A$1:$Q$1037,6,FALSE),"/NAG/",VLOOKUP(I70,master_data!$A$1:$Q$1037,7,FALSE)),master_data!$A$1:$Q$1037,8,FALSE))</f>
        <v>M/S SANMATI NAGRI, SHAKARI PAT
 SANSTHA MARYADIT, WARDHA</v>
      </c>
      <c r="L70" s="20" t="str">
        <f>IF(OR(C70="ITA",C70="WTA"),VLOOKUP(I70,master_data!$A$1:$Q$1037,9,FALSE),VLOOKUP(CONCATENATE("ITA ",VLOOKUP(I70,master_data!$A$1:$Q$1037,6,FALSE),"/NAG/",VLOOKUP(I70,master_data!$A$1:$Q$1037,7,FALSE)),master_data!$A$1:$Q$1037,9,FALSE))</f>
        <v>INCOME TAX, OFFICER ,
 WARDHA-2, WARDHA</v>
      </c>
      <c r="M70" s="28" t="str">
        <f>IF(OR(C70="ITA",C70="WTA"),VLOOKUP(I70,master_data!$A$1:$Q$1037,10,FALSE),VLOOKUP(CONCATENATE("ITA ",VLOOKUP(I70,master_data!$A$1:$Q$1037,6,FALSE),"/NAG/",VLOOKUP(I70,master_data!$A$1:$Q$1037,7,FALSE)),master_data!$A$1:$Q$1037,10,FALSE))</f>
        <v>2012-13</v>
      </c>
      <c r="N70" s="17" t="str">
        <f>IF(OR(C70="ITA",C70="WTA"),VLOOKUP(I70,master_data!$A$1:$Q$1037,11,FALSE),VLOOKUP(CONCATENATE("ITA ",VLOOKUP(I70,master_data!$A$1:$Q$1037,6,FALSE),"/NAG/",VLOOKUP(I70,master_data!$A$1:$Q$1037,7,FALSE)),master_data!$A$1:$Q$1037,11,FALSE))</f>
        <v>143(3)</v>
      </c>
      <c r="O70" s="15">
        <f>IF(OR(C70="ITA",C70="WTA"),VLOOKUP(I70,master_data!$A$1:$Q$1037,14,FALSE),VLOOKUP(CONCATENATE("ITA ",VLOOKUP(I70,master_data!$A$1:$Q$1037,6,FALSE),"/NAG/",VLOOKUP(I70,master_data!$A$1:$Q$1037,7,FALSE)),master_data!$A$1:$Q$1037,14,FALSE))</f>
        <v>215328</v>
      </c>
      <c r="P70" s="19"/>
      <c r="Q70" s="19"/>
    </row>
    <row r="71" spans="1:17" s="10" customFormat="1" hidden="1" x14ac:dyDescent="0.25">
      <c r="A71" s="10">
        <v>19</v>
      </c>
      <c r="B71" s="61" t="s">
        <v>2839</v>
      </c>
      <c r="C71" s="62" t="s">
        <v>2793</v>
      </c>
      <c r="D71" s="60">
        <v>97</v>
      </c>
      <c r="E71" s="62">
        <v>2019</v>
      </c>
      <c r="F71" s="9">
        <v>72</v>
      </c>
      <c r="G71" s="15">
        <v>69</v>
      </c>
      <c r="H71" s="18" t="str">
        <f t="shared" si="4"/>
        <v>23.08.2023</v>
      </c>
      <c r="I71" s="15" t="str">
        <f t="shared" si="5"/>
        <v>ITA 97/NAG/2019</v>
      </c>
      <c r="J71" s="15" t="str">
        <f>IF(OR(C71="ITA",C71="WTA"),VLOOKUP(I71,master_data!$A$1:$Q$1037,17,FALSE),VLOOKUP(CONCATENATE("ITA ",VLOOKUP(I71,master_data!$A$1:$Q$1037,6,FALSE),"/NAG/",VLOOKUP(I71,master_data!$A$1:$Q$1037,7,FALSE)),master_data!$A$1:$Q$1037,17,FALSE))</f>
        <v>A</v>
      </c>
      <c r="K71" s="20" t="str">
        <f>IF(OR(C71="ITA",C71="WTA"),VLOOKUP(I71,master_data!$A$1:$Q$1037,8,FALSE),VLOOKUP(CONCATENATE("ITA ",VLOOKUP(I71,master_data!$A$1:$Q$1037,6,FALSE),"/NAG/",VLOOKUP(I71,master_data!$A$1:$Q$1037,7,FALSE)),master_data!$A$1:$Q$1037,8,FALSE))</f>
        <v>SUFALAM INFRA PROJECTS LTD
 Nagpur</v>
      </c>
      <c r="L71" s="20" t="str">
        <f>IF(OR(C71="ITA",C71="WTA"),VLOOKUP(I71,master_data!$A$1:$Q$1037,9,FALSE),VLOOKUP(CONCATENATE("ITA ",VLOOKUP(I71,master_data!$A$1:$Q$1037,6,FALSE),"/NAG/",VLOOKUP(I71,master_data!$A$1:$Q$1037,7,FALSE)),master_data!$A$1:$Q$1037,9,FALSE))</f>
        <v>Pr. CIT (Central ) Nagpur</v>
      </c>
      <c r="M71" s="28" t="str">
        <f>IF(OR(C71="ITA",C71="WTA"),VLOOKUP(I71,master_data!$A$1:$Q$1037,10,FALSE),VLOOKUP(CONCATENATE("ITA ",VLOOKUP(I71,master_data!$A$1:$Q$1037,6,FALSE),"/NAG/",VLOOKUP(I71,master_data!$A$1:$Q$1037,7,FALSE)),master_data!$A$1:$Q$1037,10,FALSE))</f>
        <v>2014-15</v>
      </c>
      <c r="N71" s="17">
        <f>IF(OR(C71="ITA",C71="WTA"),VLOOKUP(I71,master_data!$A$1:$Q$1037,11,FALSE),VLOOKUP(CONCATENATE("ITA ",VLOOKUP(I71,master_data!$A$1:$Q$1037,6,FALSE),"/NAG/",VLOOKUP(I71,master_data!$A$1:$Q$1037,7,FALSE)),master_data!$A$1:$Q$1037,11,FALSE))</f>
        <v>263</v>
      </c>
      <c r="O71" s="15" t="str">
        <f>IF(OR(C71="ITA",C71="WTA"),VLOOKUP(I71,master_data!$A$1:$Q$1037,14,FALSE),VLOOKUP(CONCATENATE("ITA ",VLOOKUP(I71,master_data!$A$1:$Q$1037,6,FALSE),"/NAG/",VLOOKUP(I71,master_data!$A$1:$Q$1037,7,FALSE)),master_data!$A$1:$Q$1037,14,FALSE))</f>
        <v>_</v>
      </c>
      <c r="P71" s="19"/>
      <c r="Q71" s="19"/>
    </row>
    <row r="72" spans="1:17" s="10" customFormat="1" hidden="1" x14ac:dyDescent="0.25">
      <c r="A72" s="10">
        <v>20</v>
      </c>
      <c r="B72" s="61" t="s">
        <v>2839</v>
      </c>
      <c r="C72" s="62" t="s">
        <v>2793</v>
      </c>
      <c r="D72" s="60">
        <v>100</v>
      </c>
      <c r="E72" s="62">
        <v>2019</v>
      </c>
      <c r="F72" s="9">
        <v>73</v>
      </c>
      <c r="G72" s="15">
        <v>70</v>
      </c>
      <c r="H72" s="18" t="str">
        <f t="shared" si="4"/>
        <v>23.08.2023</v>
      </c>
      <c r="I72" s="15" t="str">
        <f t="shared" si="5"/>
        <v>ITA 100/NAG/2019</v>
      </c>
      <c r="J72" s="15" t="str">
        <f>IF(OR(C72="ITA",C72="WTA"),VLOOKUP(I72,master_data!$A$1:$Q$1037,17,FALSE),VLOOKUP(CONCATENATE("ITA ",VLOOKUP(I72,master_data!$A$1:$Q$1037,6,FALSE),"/NAG/",VLOOKUP(I72,master_data!$A$1:$Q$1037,7,FALSE)),master_data!$A$1:$Q$1037,17,FALSE))</f>
        <v>D</v>
      </c>
      <c r="K72" s="20" t="str">
        <f>IF(OR(C72="ITA",C72="WTA"),VLOOKUP(I72,master_data!$A$1:$Q$1037,8,FALSE),VLOOKUP(CONCATENATE("ITA ",VLOOKUP(I72,master_data!$A$1:$Q$1037,6,FALSE),"/NAG/",VLOOKUP(I72,master_data!$A$1:$Q$1037,7,FALSE)),master_data!$A$1:$Q$1037,8,FALSE))</f>
        <v>DY . CIT CENTRAL CIRCLE-2(2) NAGPUR</v>
      </c>
      <c r="L72" s="20" t="str">
        <f>IF(OR(C72="ITA",C72="WTA"),VLOOKUP(I72,master_data!$A$1:$Q$1037,9,FALSE),VLOOKUP(CONCATENATE("ITA ",VLOOKUP(I72,master_data!$A$1:$Q$1037,6,FALSE),"/NAG/",VLOOKUP(I72,master_data!$A$1:$Q$1037,7,FALSE)),master_data!$A$1:$Q$1037,9,FALSE))</f>
        <v>SHRI RAJESH R SARDA NAGPUR</v>
      </c>
      <c r="M72" s="28" t="str">
        <f>IF(OR(C72="ITA",C72="WTA"),VLOOKUP(I72,master_data!$A$1:$Q$1037,10,FALSE),VLOOKUP(CONCATENATE("ITA ",VLOOKUP(I72,master_data!$A$1:$Q$1037,6,FALSE),"/NAG/",VLOOKUP(I72,master_data!$A$1:$Q$1037,7,FALSE)),master_data!$A$1:$Q$1037,10,FALSE))</f>
        <v>2016-17</v>
      </c>
      <c r="N72" s="17" t="str">
        <f>IF(OR(C72="ITA",C72="WTA"),VLOOKUP(I72,master_data!$A$1:$Q$1037,11,FALSE),VLOOKUP(CONCATENATE("ITA ",VLOOKUP(I72,master_data!$A$1:$Q$1037,6,FALSE),"/NAG/",VLOOKUP(I72,master_data!$A$1:$Q$1037,7,FALSE)),master_data!$A$1:$Q$1037,11,FALSE))</f>
        <v>143(3)</v>
      </c>
      <c r="O72" s="15">
        <f>IF(OR(C72="ITA",C72="WTA"),VLOOKUP(I72,master_data!$A$1:$Q$1037,14,FALSE),VLOOKUP(CONCATENATE("ITA ",VLOOKUP(I72,master_data!$A$1:$Q$1037,6,FALSE),"/NAG/",VLOOKUP(I72,master_data!$A$1:$Q$1037,7,FALSE)),master_data!$A$1:$Q$1037,14,FALSE))</f>
        <v>50678964</v>
      </c>
      <c r="P72" s="19"/>
      <c r="Q72" s="19"/>
    </row>
    <row r="73" spans="1:17" s="10" customFormat="1" hidden="1" x14ac:dyDescent="0.25">
      <c r="A73" s="10">
        <v>21</v>
      </c>
      <c r="B73" s="61" t="s">
        <v>2839</v>
      </c>
      <c r="C73" s="62" t="s">
        <v>2793</v>
      </c>
      <c r="D73" s="60">
        <v>103</v>
      </c>
      <c r="E73" s="62">
        <v>2019</v>
      </c>
      <c r="F73" s="9">
        <v>74</v>
      </c>
      <c r="G73" s="15">
        <v>71</v>
      </c>
      <c r="H73" s="18" t="str">
        <f t="shared" si="4"/>
        <v>23.08.2023</v>
      </c>
      <c r="I73" s="15" t="str">
        <f t="shared" si="5"/>
        <v>ITA 103/NAG/2019</v>
      </c>
      <c r="J73" s="15" t="str">
        <f>IF(OR(C73="ITA",C73="WTA"),VLOOKUP(I73,master_data!$A$1:$Q$1037,17,FALSE),VLOOKUP(CONCATENATE("ITA ",VLOOKUP(I73,master_data!$A$1:$Q$1037,6,FALSE),"/NAG/",VLOOKUP(I73,master_data!$A$1:$Q$1037,7,FALSE)),master_data!$A$1:$Q$1037,17,FALSE))</f>
        <v>D</v>
      </c>
      <c r="K73" s="20" t="str">
        <f>IF(OR(C73="ITA",C73="WTA"),VLOOKUP(I73,master_data!$A$1:$Q$1037,8,FALSE),VLOOKUP(CONCATENATE("ITA ",VLOOKUP(I73,master_data!$A$1:$Q$1037,6,FALSE),"/NAG/",VLOOKUP(I73,master_data!$A$1:$Q$1037,7,FALSE)),master_data!$A$1:$Q$1037,8,FALSE))</f>
        <v>Asstt. Commissioner Of Inocme Tax Central Circle-2(2)
 Nagpur</v>
      </c>
      <c r="L73" s="20" t="str">
        <f>IF(OR(C73="ITA",C73="WTA"),VLOOKUP(I73,master_data!$A$1:$Q$1037,9,FALSE),VLOOKUP(CONCATENATE("ITA ",VLOOKUP(I73,master_data!$A$1:$Q$1037,6,FALSE),"/NAG/",VLOOKUP(I73,master_data!$A$1:$Q$1037,7,FALSE)),master_data!$A$1:$Q$1037,9,FALSE))</f>
        <v>Shri Sudhir Ramswaroop Sarda Nagpur</v>
      </c>
      <c r="M73" s="28" t="str">
        <f>IF(OR(C73="ITA",C73="WTA"),VLOOKUP(I73,master_data!$A$1:$Q$1037,10,FALSE),VLOOKUP(CONCATENATE("ITA ",VLOOKUP(I73,master_data!$A$1:$Q$1037,6,FALSE),"/NAG/",VLOOKUP(I73,master_data!$A$1:$Q$1037,7,FALSE)),master_data!$A$1:$Q$1037,10,FALSE))</f>
        <v>2014-15</v>
      </c>
      <c r="N73" s="17" t="str">
        <f>IF(OR(C73="ITA",C73="WTA"),VLOOKUP(I73,master_data!$A$1:$Q$1037,11,FALSE),VLOOKUP(CONCATENATE("ITA ",VLOOKUP(I73,master_data!$A$1:$Q$1037,6,FALSE),"/NAG/",VLOOKUP(I73,master_data!$A$1:$Q$1037,7,FALSE)),master_data!$A$1:$Q$1037,11,FALSE))</f>
        <v>143(3)</v>
      </c>
      <c r="O73" s="15">
        <f>IF(OR(C73="ITA",C73="WTA"),VLOOKUP(I73,master_data!$A$1:$Q$1037,14,FALSE),VLOOKUP(CONCATENATE("ITA ",VLOOKUP(I73,master_data!$A$1:$Q$1037,6,FALSE),"/NAG/",VLOOKUP(I73,master_data!$A$1:$Q$1037,7,FALSE)),master_data!$A$1:$Q$1037,14,FALSE))</f>
        <v>25247265</v>
      </c>
      <c r="P73" s="19"/>
      <c r="Q73" s="19"/>
    </row>
    <row r="74" spans="1:17" s="10" customFormat="1" hidden="1" x14ac:dyDescent="0.25">
      <c r="A74" s="10">
        <v>22</v>
      </c>
      <c r="B74" s="61" t="s">
        <v>2839</v>
      </c>
      <c r="C74" s="62" t="s">
        <v>2793</v>
      </c>
      <c r="D74" s="60">
        <v>108</v>
      </c>
      <c r="E74" s="62">
        <v>2019</v>
      </c>
      <c r="F74" s="9">
        <v>75</v>
      </c>
      <c r="G74" s="15">
        <v>72</v>
      </c>
      <c r="H74" s="18" t="str">
        <f t="shared" si="4"/>
        <v>23.08.2023</v>
      </c>
      <c r="I74" s="15" t="str">
        <f t="shared" si="5"/>
        <v>ITA 108/NAG/2019</v>
      </c>
      <c r="J74" s="15" t="str">
        <f>IF(OR(C74="ITA",C74="WTA"),VLOOKUP(I74,master_data!$A$1:$Q$1037,17,FALSE),VLOOKUP(CONCATENATE("ITA ",VLOOKUP(I74,master_data!$A$1:$Q$1037,6,FALSE),"/NAG/",VLOOKUP(I74,master_data!$A$1:$Q$1037,7,FALSE)),master_data!$A$1:$Q$1037,17,FALSE))</f>
        <v>D</v>
      </c>
      <c r="K74" s="20" t="str">
        <f>IF(OR(C74="ITA",C74="WTA"),VLOOKUP(I74,master_data!$A$1:$Q$1037,8,FALSE),VLOOKUP(CONCATENATE("ITA ",VLOOKUP(I74,master_data!$A$1:$Q$1037,6,FALSE),"/NAG/",VLOOKUP(I74,master_data!$A$1:$Q$1037,7,FALSE)),master_data!$A$1:$Q$1037,8,FALSE))</f>
        <v>Income Tax Officer , Ward -5
 Amravati</v>
      </c>
      <c r="L74" s="20" t="str">
        <f>IF(OR(C74="ITA",C74="WTA"),VLOOKUP(I74,master_data!$A$1:$Q$1037,9,FALSE),VLOOKUP(CONCATENATE("ITA ",VLOOKUP(I74,master_data!$A$1:$Q$1037,6,FALSE),"/NAG/",VLOOKUP(I74,master_data!$A$1:$Q$1037,7,FALSE)),master_data!$A$1:$Q$1037,9,FALSE))</f>
        <v>Jitendra Pransingh Thakur
 Amravati</v>
      </c>
      <c r="M74" s="28" t="str">
        <f>IF(OR(C74="ITA",C74="WTA"),VLOOKUP(I74,master_data!$A$1:$Q$1037,10,FALSE),VLOOKUP(CONCATENATE("ITA ",VLOOKUP(I74,master_data!$A$1:$Q$1037,6,FALSE),"/NAG/",VLOOKUP(I74,master_data!$A$1:$Q$1037,7,FALSE)),master_data!$A$1:$Q$1037,10,FALSE))</f>
        <v>2015-16</v>
      </c>
      <c r="N74" s="17" t="str">
        <f>IF(OR(C74="ITA",C74="WTA"),VLOOKUP(I74,master_data!$A$1:$Q$1037,11,FALSE),VLOOKUP(CONCATENATE("ITA ",VLOOKUP(I74,master_data!$A$1:$Q$1037,6,FALSE),"/NAG/",VLOOKUP(I74,master_data!$A$1:$Q$1037,7,FALSE)),master_data!$A$1:$Q$1037,11,FALSE))</f>
        <v>143(3)</v>
      </c>
      <c r="O74" s="15">
        <f>IF(OR(C74="ITA",C74="WTA"),VLOOKUP(I74,master_data!$A$1:$Q$1037,14,FALSE),VLOOKUP(CONCATENATE("ITA ",VLOOKUP(I74,master_data!$A$1:$Q$1037,6,FALSE),"/NAG/",VLOOKUP(I74,master_data!$A$1:$Q$1037,7,FALSE)),master_data!$A$1:$Q$1037,14,FALSE))</f>
        <v>28472000</v>
      </c>
      <c r="P74" s="19"/>
      <c r="Q74" s="19"/>
    </row>
    <row r="75" spans="1:17" s="10" customFormat="1" hidden="1" x14ac:dyDescent="0.25">
      <c r="A75" s="10">
        <v>23</v>
      </c>
      <c r="B75" s="61" t="s">
        <v>2839</v>
      </c>
      <c r="C75" s="62" t="s">
        <v>2793</v>
      </c>
      <c r="D75" s="60">
        <v>38</v>
      </c>
      <c r="E75" s="62">
        <v>2020</v>
      </c>
      <c r="F75" s="9">
        <v>76</v>
      </c>
      <c r="G75" s="15">
        <v>73</v>
      </c>
      <c r="H75" s="18" t="str">
        <f t="shared" si="4"/>
        <v>23.08.2023</v>
      </c>
      <c r="I75" s="15" t="str">
        <f t="shared" si="5"/>
        <v>ITA 38/NAG/2020</v>
      </c>
      <c r="J75" s="15" t="str">
        <f>IF(OR(C75="ITA",C75="WTA"),VLOOKUP(I75,master_data!$A$1:$Q$1037,17,FALSE),VLOOKUP(CONCATENATE("ITA ",VLOOKUP(I75,master_data!$A$1:$Q$1037,6,FALSE),"/NAG/",VLOOKUP(I75,master_data!$A$1:$Q$1037,7,FALSE)),master_data!$A$1:$Q$1037,17,FALSE))</f>
        <v>D</v>
      </c>
      <c r="K75" s="20" t="str">
        <f>IF(OR(C75="ITA",C75="WTA"),VLOOKUP(I75,master_data!$A$1:$Q$1037,8,FALSE),VLOOKUP(CONCATENATE("ITA ",VLOOKUP(I75,master_data!$A$1:$Q$1037,6,FALSE),"/NAG/",VLOOKUP(I75,master_data!$A$1:$Q$1037,7,FALSE)),master_data!$A$1:$Q$1037,8,FALSE))</f>
        <v>ASSTT.COMMISSION ER FO INCOME TAX CIRCLE(EXEMPTION
 ) NAGPUR</v>
      </c>
      <c r="L75" s="20" t="str">
        <f>IF(OR(C75="ITA",C75="WTA"),VLOOKUP(I75,master_data!$A$1:$Q$1037,9,FALSE),VLOOKUP(CONCATENATE("ITA ",VLOOKUP(I75,master_data!$A$1:$Q$1037,6,FALSE),"/NAG/",VLOOKUP(I75,master_data!$A$1:$Q$1037,7,FALSE)),master_data!$A$1:$Q$1037,9,FALSE))</f>
        <v>M/S VIDARBHA CRICKET ASSOCIATION NAGPUR</v>
      </c>
      <c r="M75" s="28" t="str">
        <f>IF(OR(C75="ITA",C75="WTA"),VLOOKUP(I75,master_data!$A$1:$Q$1037,10,FALSE),VLOOKUP(CONCATENATE("ITA ",VLOOKUP(I75,master_data!$A$1:$Q$1037,6,FALSE),"/NAG/",VLOOKUP(I75,master_data!$A$1:$Q$1037,7,FALSE)),master_data!$A$1:$Q$1037,10,FALSE))</f>
        <v>2015-16</v>
      </c>
      <c r="N75" s="17" t="str">
        <f>IF(OR(C75="ITA",C75="WTA"),VLOOKUP(I75,master_data!$A$1:$Q$1037,11,FALSE),VLOOKUP(CONCATENATE("ITA ",VLOOKUP(I75,master_data!$A$1:$Q$1037,6,FALSE),"/NAG/",VLOOKUP(I75,master_data!$A$1:$Q$1037,7,FALSE)),master_data!$A$1:$Q$1037,11,FALSE))</f>
        <v>143(3)</v>
      </c>
      <c r="O75" s="15">
        <f>IF(OR(C75="ITA",C75="WTA"),VLOOKUP(I75,master_data!$A$1:$Q$1037,14,FALSE),VLOOKUP(CONCATENATE("ITA ",VLOOKUP(I75,master_data!$A$1:$Q$1037,6,FALSE),"/NAG/",VLOOKUP(I75,master_data!$A$1:$Q$1037,7,FALSE)),master_data!$A$1:$Q$1037,14,FALSE))</f>
        <v>85735020</v>
      </c>
      <c r="P75" s="19"/>
      <c r="Q75" s="19"/>
    </row>
    <row r="76" spans="1:17" hidden="1" x14ac:dyDescent="0.25">
      <c r="A76" s="10">
        <v>24</v>
      </c>
      <c r="B76" s="61" t="s">
        <v>2839</v>
      </c>
      <c r="C76" s="62" t="s">
        <v>2793</v>
      </c>
      <c r="D76" s="60">
        <v>39</v>
      </c>
      <c r="E76" s="62">
        <v>2020</v>
      </c>
      <c r="F76" s="2">
        <v>77</v>
      </c>
      <c r="G76" s="15">
        <v>74</v>
      </c>
      <c r="H76" s="18" t="str">
        <f t="shared" si="4"/>
        <v>23.08.2023</v>
      </c>
      <c r="I76" s="15" t="str">
        <f t="shared" si="5"/>
        <v>ITA 39/NAG/2020</v>
      </c>
      <c r="J76" s="15" t="str">
        <f>IF(OR(C76="ITA",C76="WTA"),VLOOKUP(I76,master_data!$A$1:$Q$1037,17,FALSE),VLOOKUP(CONCATENATE("ITA ",VLOOKUP(I76,master_data!$A$1:$Q$1037,6,FALSE),"/NAG/",VLOOKUP(I76,master_data!$A$1:$Q$1037,7,FALSE)),master_data!$A$1:$Q$1037,17,FALSE))</f>
        <v>D</v>
      </c>
      <c r="K76" s="20" t="str">
        <f>IF(OR(C76="ITA",C76="WTA"),VLOOKUP(I76,master_data!$A$1:$Q$1037,8,FALSE),VLOOKUP(CONCATENATE("ITA ",VLOOKUP(I76,master_data!$A$1:$Q$1037,6,FALSE),"/NAG/",VLOOKUP(I76,master_data!$A$1:$Q$1037,7,FALSE)),master_data!$A$1:$Q$1037,8,FALSE))</f>
        <v>ASSTT.COMMISSIONER FO INCOME TAX CIRCLE(EXEMPTION
 ) NAGPUR</v>
      </c>
      <c r="L76" s="20" t="str">
        <f>IF(OR(C76="ITA",C76="WTA"),VLOOKUP(I76,master_data!$A$1:$Q$1037,9,FALSE),VLOOKUP(CONCATENATE("ITA ",VLOOKUP(I76,master_data!$A$1:$Q$1037,6,FALSE),"/NAG/",VLOOKUP(I76,master_data!$A$1:$Q$1037,7,FALSE)),master_data!$A$1:$Q$1037,9,FALSE))</f>
        <v>M/S VIDARBHACRICKET ASSOCIATION NAGPUR</v>
      </c>
      <c r="M76" s="28" t="str">
        <f>IF(OR(C76="ITA",C76="WTA"),VLOOKUP(I76,master_data!$A$1:$Q$1037,10,FALSE),VLOOKUP(CONCATENATE("ITA ",VLOOKUP(I76,master_data!$A$1:$Q$1037,6,FALSE),"/NAG/",VLOOKUP(I76,master_data!$A$1:$Q$1037,7,FALSE)),master_data!$A$1:$Q$1037,10,FALSE))</f>
        <v>2016-17</v>
      </c>
      <c r="N76" s="17" t="str">
        <f>IF(OR(C76="ITA",C76="WTA"),VLOOKUP(I76,master_data!$A$1:$Q$1037,11,FALSE),VLOOKUP(CONCATENATE("ITA ",VLOOKUP(I76,master_data!$A$1:$Q$1037,6,FALSE),"/NAG/",VLOOKUP(I76,master_data!$A$1:$Q$1037,7,FALSE)),master_data!$A$1:$Q$1037,11,FALSE))</f>
        <v>143(3)</v>
      </c>
      <c r="O76" s="15">
        <f>IF(OR(C76="ITA",C76="WTA"),VLOOKUP(I76,master_data!$A$1:$Q$1037,14,FALSE),VLOOKUP(CONCATENATE("ITA ",VLOOKUP(I76,master_data!$A$1:$Q$1037,6,FALSE),"/NAG/",VLOOKUP(I76,master_data!$A$1:$Q$1037,7,FALSE)),master_data!$A$1:$Q$1037,14,FALSE))</f>
        <v>86426199</v>
      </c>
      <c r="P76" s="15"/>
      <c r="Q76" s="15"/>
    </row>
    <row r="77" spans="1:17" x14ac:dyDescent="0.25">
      <c r="A77" s="10">
        <v>25</v>
      </c>
      <c r="B77" s="61" t="s">
        <v>2839</v>
      </c>
      <c r="C77" s="62" t="s">
        <v>2793</v>
      </c>
      <c r="D77" s="60">
        <v>385</v>
      </c>
      <c r="E77" s="13">
        <v>2022</v>
      </c>
      <c r="F77" s="2"/>
      <c r="G77" s="15">
        <v>75</v>
      </c>
      <c r="H77" s="18" t="str">
        <f t="shared" si="4"/>
        <v>23.08.2023</v>
      </c>
      <c r="I77" s="15" t="str">
        <f t="shared" si="5"/>
        <v>ITA 385/NAG/2022</v>
      </c>
      <c r="J77" s="15" t="str">
        <f>IF(OR(C77="ITA",C77="WTA"),VLOOKUP(I77,master_data!$A$1:$Q$1037,17,FALSE),VLOOKUP(CONCATENATE("ITA ",VLOOKUP(I77,master_data!$A$1:$Q$1037,6,FALSE),"/NAG/",VLOOKUP(I77,master_data!$A$1:$Q$1037,7,FALSE)),master_data!$A$1:$Q$1037,17,FALSE))</f>
        <v>A</v>
      </c>
      <c r="K77" s="20" t="str">
        <f>IF(OR(C77="ITA",C77="WTA"),VLOOKUP(I77,master_data!$A$1:$Q$1037,8,FALSE),VLOOKUP(CONCATENATE("ITA ",VLOOKUP(I77,master_data!$A$1:$Q$1037,6,FALSE),"/NAG/",VLOOKUP(I77,master_data!$A$1:$Q$1037,7,FALSE)),master_data!$A$1:$Q$1037,8,FALSE))</f>
        <v>BHARTIYA GRAMIN ADIWASI VIKAS SANSTHA, CHANDRAPUR</v>
      </c>
      <c r="L77" s="20" t="str">
        <f>IF(OR(C77="ITA",C77="WTA"),VLOOKUP(I77,master_data!$A$1:$Q$1037,9,FALSE),VLOOKUP(CONCATENATE("ITA ",VLOOKUP(I77,master_data!$A$1:$Q$1037,6,FALSE),"/NAG/",VLOOKUP(I77,master_data!$A$1:$Q$1037,7,FALSE)),master_data!$A$1:$Q$1037,9,FALSE))</f>
        <v>CIT EXEMPTION, PUNE</v>
      </c>
      <c r="M77" s="28" t="str">
        <f>IF(OR(C77="ITA",C77="WTA"),VLOOKUP(I77,master_data!$A$1:$Q$1037,10,FALSE),VLOOKUP(CONCATENATE("ITA ",VLOOKUP(I77,master_data!$A$1:$Q$1037,6,FALSE),"/NAG/",VLOOKUP(I77,master_data!$A$1:$Q$1037,7,FALSE)),master_data!$A$1:$Q$1037,10,FALSE))</f>
        <v>2021-22</v>
      </c>
      <c r="N77" s="17" t="str">
        <f>IF(OR(C77="ITA",C77="WTA"),VLOOKUP(I77,master_data!$A$1:$Q$1037,11,FALSE),VLOOKUP(CONCATENATE("ITA ",VLOOKUP(I77,master_data!$A$1:$Q$1037,6,FALSE),"/NAG/",VLOOKUP(I77,master_data!$A$1:$Q$1037,7,FALSE)),master_data!$A$1:$Q$1037,11,FALSE))</f>
        <v>12AB(1)(b)</v>
      </c>
      <c r="O77" s="15">
        <f>IF(OR(C77="ITA",C77="WTA"),VLOOKUP(I77,master_data!$A$1:$Q$1037,14,FALSE),VLOOKUP(CONCATENATE("ITA ",VLOOKUP(I77,master_data!$A$1:$Q$1037,6,FALSE),"/NAG/",VLOOKUP(I77,master_data!$A$1:$Q$1037,7,FALSE)),master_data!$A$1:$Q$1037,14,FALSE))</f>
        <v>0</v>
      </c>
      <c r="P77" s="15"/>
      <c r="Q77" s="15"/>
    </row>
    <row r="78" spans="1:17" s="10" customFormat="1" x14ac:dyDescent="0.25">
      <c r="A78" s="10">
        <v>26</v>
      </c>
      <c r="B78" s="61" t="s">
        <v>2839</v>
      </c>
      <c r="C78" s="62" t="s">
        <v>2793</v>
      </c>
      <c r="D78" s="60">
        <v>409</v>
      </c>
      <c r="E78" s="62">
        <v>2022</v>
      </c>
      <c r="F78" s="9">
        <v>78</v>
      </c>
      <c r="G78" s="15">
        <v>76</v>
      </c>
      <c r="H78" s="18" t="str">
        <f t="shared" si="4"/>
        <v>23.08.2023</v>
      </c>
      <c r="I78" s="15" t="str">
        <f t="shared" si="5"/>
        <v>ITA 409/NAG/2022</v>
      </c>
      <c r="J78" s="15" t="str">
        <f>IF(OR(C78="ITA",C78="WTA"),VLOOKUP(I78,master_data!$A$1:$Q$1037,17,FALSE),VLOOKUP(CONCATENATE("ITA ",VLOOKUP(I78,master_data!$A$1:$Q$1037,6,FALSE),"/NAG/",VLOOKUP(I78,master_data!$A$1:$Q$1037,7,FALSE)),master_data!$A$1:$Q$1037,17,FALSE))</f>
        <v>A</v>
      </c>
      <c r="K78" s="20" t="str">
        <f>IF(OR(C78="ITA",C78="WTA"),VLOOKUP(I78,master_data!$A$1:$Q$1037,8,FALSE),VLOOKUP(CONCATENATE("ITA ",VLOOKUP(I78,master_data!$A$1:$Q$1037,6,FALSE),"/NAG/",VLOOKUP(I78,master_data!$A$1:$Q$1037,7,FALSE)),master_data!$A$1:$Q$1037,8,FALSE))</f>
        <v>SEVANKUR, NAGPUR</v>
      </c>
      <c r="L78" s="20" t="str">
        <f>IF(OR(C78="ITA",C78="WTA"),VLOOKUP(I78,master_data!$A$1:$Q$1037,9,FALSE),VLOOKUP(CONCATENATE("ITA ",VLOOKUP(I78,master_data!$A$1:$Q$1037,6,FALSE),"/NAG/",VLOOKUP(I78,master_data!$A$1:$Q$1037,7,FALSE)),master_data!$A$1:$Q$1037,9,FALSE))</f>
        <v>COMMISSIONER OF INCOME TAX (EXEMPTION), PUNE</v>
      </c>
      <c r="M78" s="28" t="str">
        <f>IF(OR(C78="ITA",C78="WTA"),VLOOKUP(I78,master_data!$A$1:$Q$1037,10,FALSE),VLOOKUP(CONCATENATE("ITA ",VLOOKUP(I78,master_data!$A$1:$Q$1037,6,FALSE),"/NAG/",VLOOKUP(I78,master_data!$A$1:$Q$1037,7,FALSE)),master_data!$A$1:$Q$1037,10,FALSE))</f>
        <v>2022-23</v>
      </c>
      <c r="N78" s="17" t="str">
        <f>IF(OR(C78="ITA",C78="WTA"),VLOOKUP(I78,master_data!$A$1:$Q$1037,11,FALSE),VLOOKUP(CONCATENATE("ITA ",VLOOKUP(I78,master_data!$A$1:$Q$1037,6,FALSE),"/NAG/",VLOOKUP(I78,master_data!$A$1:$Q$1037,7,FALSE)),master_data!$A$1:$Q$1037,11,FALSE))</f>
        <v>12AA</v>
      </c>
      <c r="O78" s="15">
        <f>IF(OR(C78="ITA",C78="WTA"),VLOOKUP(I78,master_data!$A$1:$Q$1037,14,FALSE),VLOOKUP(CONCATENATE("ITA ",VLOOKUP(I78,master_data!$A$1:$Q$1037,6,FALSE),"/NAG/",VLOOKUP(I78,master_data!$A$1:$Q$1037,7,FALSE)),master_data!$A$1:$Q$1037,14,FALSE))</f>
        <v>0</v>
      </c>
      <c r="P78" s="19"/>
      <c r="Q78" s="19"/>
    </row>
    <row r="79" spans="1:17" s="10" customFormat="1" hidden="1" x14ac:dyDescent="0.25">
      <c r="B79" s="61"/>
      <c r="C79" s="62"/>
      <c r="D79" s="60"/>
      <c r="E79" s="62"/>
      <c r="F79" s="9">
        <v>79</v>
      </c>
      <c r="G79" s="15">
        <v>77</v>
      </c>
      <c r="H79" s="18">
        <f t="shared" si="4"/>
        <v>0</v>
      </c>
      <c r="I79" s="15" t="str">
        <f t="shared" si="5"/>
        <v xml:space="preserve"> /NAG/</v>
      </c>
      <c r="J79" s="15" t="e">
        <f>IF(OR(C79="ITA",C79="WTA"),VLOOKUP(I79,master_data!$A$1:$Q$1037,17,FALSE),VLOOKUP(CONCATENATE("ITA ",VLOOKUP(I79,master_data!$A$1:$Q$1037,6,FALSE),"/NAG/",VLOOKUP(I79,master_data!$A$1:$Q$1037,7,FALSE)),master_data!$A$1:$Q$1037,17,FALSE))</f>
        <v>#N/A</v>
      </c>
      <c r="K79" s="20" t="e">
        <f>IF(OR(C79="ITA",C79="WTA"),VLOOKUP(I79,master_data!$A$1:$Q$1037,8,FALSE),VLOOKUP(CONCATENATE("ITA ",VLOOKUP(I79,master_data!$A$1:$Q$1037,6,FALSE),"/NAG/",VLOOKUP(I79,master_data!$A$1:$Q$1037,7,FALSE)),master_data!$A$1:$Q$1037,8,FALSE))</f>
        <v>#N/A</v>
      </c>
      <c r="L79" s="20" t="e">
        <f>IF(OR(C79="ITA",C79="WTA"),VLOOKUP(I79,master_data!$A$1:$Q$1037,9,FALSE),VLOOKUP(CONCATENATE("ITA ",VLOOKUP(I79,master_data!$A$1:$Q$1037,6,FALSE),"/NAG/",VLOOKUP(I79,master_data!$A$1:$Q$1037,7,FALSE)),master_data!$A$1:$Q$1037,9,FALSE))</f>
        <v>#N/A</v>
      </c>
      <c r="M79" s="28" t="e">
        <f>IF(OR(C79="ITA",C79="WTA"),VLOOKUP(I79,master_data!$A$1:$Q$1037,10,FALSE),VLOOKUP(CONCATENATE("ITA ",VLOOKUP(I79,master_data!$A$1:$Q$1037,6,FALSE),"/NAG/",VLOOKUP(I79,master_data!$A$1:$Q$1037,7,FALSE)),master_data!$A$1:$Q$1037,10,FALSE))</f>
        <v>#N/A</v>
      </c>
      <c r="N79" s="17" t="e">
        <f>IF(OR(C79="ITA",C79="WTA"),VLOOKUP(I79,master_data!$A$1:$Q$1037,11,FALSE),VLOOKUP(CONCATENATE("ITA ",VLOOKUP(I79,master_data!$A$1:$Q$1037,6,FALSE),"/NAG/",VLOOKUP(I79,master_data!$A$1:$Q$1037,7,FALSE)),master_data!$A$1:$Q$1037,11,FALSE))</f>
        <v>#N/A</v>
      </c>
      <c r="O79" s="15" t="e">
        <f>IF(OR(C79="ITA",C79="WTA"),VLOOKUP(I79,master_data!$A$1:$Q$1037,14,FALSE),VLOOKUP(CONCATENATE("ITA ",VLOOKUP(I79,master_data!$A$1:$Q$1037,6,FALSE),"/NAG/",VLOOKUP(I79,master_data!$A$1:$Q$1037,7,FALSE)),master_data!$A$1:$Q$1037,14,FALSE))</f>
        <v>#N/A</v>
      </c>
      <c r="P79" s="19"/>
      <c r="Q79" s="19"/>
    </row>
    <row r="80" spans="1:17" s="10" customFormat="1" hidden="1" x14ac:dyDescent="0.25">
      <c r="A80" s="10">
        <v>1</v>
      </c>
      <c r="B80" s="61" t="s">
        <v>2840</v>
      </c>
      <c r="C80" s="62" t="s">
        <v>2793</v>
      </c>
      <c r="D80" s="60">
        <v>109</v>
      </c>
      <c r="E80" s="62">
        <v>2019</v>
      </c>
      <c r="F80" s="9">
        <v>80</v>
      </c>
      <c r="G80" s="15">
        <v>78</v>
      </c>
      <c r="H80" s="18" t="str">
        <f t="shared" si="4"/>
        <v>24.08.2023</v>
      </c>
      <c r="I80" s="15" t="str">
        <f t="shared" si="5"/>
        <v>ITA 109/NAG/2019</v>
      </c>
      <c r="J80" s="15" t="str">
        <f>IF(OR(C80="ITA",C80="WTA"),VLOOKUP(I80,master_data!$A$1:$Q$1037,17,FALSE),VLOOKUP(CONCATENATE("ITA ",VLOOKUP(I80,master_data!$A$1:$Q$1037,6,FALSE),"/NAG/",VLOOKUP(I80,master_data!$A$1:$Q$1037,7,FALSE)),master_data!$A$1:$Q$1037,17,FALSE))</f>
        <v>D</v>
      </c>
      <c r="K80" s="20" t="str">
        <f>IF(OR(C80="ITA",C80="WTA"),VLOOKUP(I80,master_data!$A$1:$Q$1037,8,FALSE),VLOOKUP(CONCATENATE("ITA ",VLOOKUP(I80,master_data!$A$1:$Q$1037,6,FALSE),"/NAG/",VLOOKUP(I80,master_data!$A$1:$Q$1037,7,FALSE)),master_data!$A$1:$Q$1037,8,FALSE))</f>
        <v>Dy. Commissioner of Income Tax Central
 Circle-1(1), Nagpur</v>
      </c>
      <c r="L80" s="20" t="str">
        <f>IF(OR(C80="ITA",C80="WTA"),VLOOKUP(I80,master_data!$A$1:$Q$1037,9,FALSE),VLOOKUP(CONCATENATE("ITA ",VLOOKUP(I80,master_data!$A$1:$Q$1037,6,FALSE),"/NAG/",VLOOKUP(I80,master_data!$A$1:$Q$1037,7,FALSE)),master_data!$A$1:$Q$1037,9,FALSE))</f>
        <v>Shri Sanjay Gaurishankar
 Agrawal Nagpur</v>
      </c>
      <c r="M80" s="28" t="str">
        <f>IF(OR(C80="ITA",C80="WTA"),VLOOKUP(I80,master_data!$A$1:$Q$1037,10,FALSE),VLOOKUP(CONCATENATE("ITA ",VLOOKUP(I80,master_data!$A$1:$Q$1037,6,FALSE),"/NAG/",VLOOKUP(I80,master_data!$A$1:$Q$1037,7,FALSE)),master_data!$A$1:$Q$1037,10,FALSE))</f>
        <v>2014-15</v>
      </c>
      <c r="N80" s="17" t="str">
        <f>IF(OR(C80="ITA",C80="WTA"),VLOOKUP(I80,master_data!$A$1:$Q$1037,11,FALSE),VLOOKUP(CONCATENATE("ITA ",VLOOKUP(I80,master_data!$A$1:$Q$1037,6,FALSE),"/NAG/",VLOOKUP(I80,master_data!$A$1:$Q$1037,7,FALSE)),master_data!$A$1:$Q$1037,11,FALSE))</f>
        <v>143(3)</v>
      </c>
      <c r="O80" s="15">
        <f>IF(OR(C80="ITA",C80="WTA"),VLOOKUP(I80,master_data!$A$1:$Q$1037,14,FALSE),VLOOKUP(CONCATENATE("ITA ",VLOOKUP(I80,master_data!$A$1:$Q$1037,6,FALSE),"/NAG/",VLOOKUP(I80,master_data!$A$1:$Q$1037,7,FALSE)),master_data!$A$1:$Q$1037,14,FALSE))</f>
        <v>42560990</v>
      </c>
      <c r="P80" s="19"/>
      <c r="Q80" s="19"/>
    </row>
    <row r="81" spans="1:17" s="10" customFormat="1" hidden="1" x14ac:dyDescent="0.25">
      <c r="A81" s="10">
        <v>2</v>
      </c>
      <c r="B81" s="61" t="s">
        <v>2840</v>
      </c>
      <c r="C81" s="62" t="s">
        <v>2793</v>
      </c>
      <c r="D81" s="60">
        <v>111</v>
      </c>
      <c r="E81" s="62">
        <v>2019</v>
      </c>
      <c r="F81" s="9">
        <v>81</v>
      </c>
      <c r="G81" s="15">
        <v>79</v>
      </c>
      <c r="H81" s="18" t="str">
        <f t="shared" si="4"/>
        <v>24.08.2023</v>
      </c>
      <c r="I81" s="15" t="str">
        <f t="shared" si="5"/>
        <v>ITA 111/NAG/2019</v>
      </c>
      <c r="J81" s="15" t="str">
        <f>IF(OR(C81="ITA",C81="WTA"),VLOOKUP(I81,master_data!$A$1:$Q$1037,17,FALSE),VLOOKUP(CONCATENATE("ITA ",VLOOKUP(I81,master_data!$A$1:$Q$1037,6,FALSE),"/NAG/",VLOOKUP(I81,master_data!$A$1:$Q$1037,7,FALSE)),master_data!$A$1:$Q$1037,17,FALSE))</f>
        <v>A</v>
      </c>
      <c r="K81" s="20" t="str">
        <f>IF(OR(C81="ITA",C81="WTA"),VLOOKUP(I81,master_data!$A$1:$Q$1037,8,FALSE),VLOOKUP(CONCATENATE("ITA ",VLOOKUP(I81,master_data!$A$1:$Q$1037,6,FALSE),"/NAG/",VLOOKUP(I81,master_data!$A$1:$Q$1037,7,FALSE)),master_data!$A$1:$Q$1037,8,FALSE))</f>
        <v>M/S CEZANE TRADELINKS
 PRIVATE LIMITED Nagpur</v>
      </c>
      <c r="L81" s="20" t="str">
        <f>IF(OR(C81="ITA",C81="WTA"),VLOOKUP(I81,master_data!$A$1:$Q$1037,9,FALSE),VLOOKUP(CONCATENATE("ITA ",VLOOKUP(I81,master_data!$A$1:$Q$1037,6,FALSE),"/NAG/",VLOOKUP(I81,master_data!$A$1:$Q$1037,7,FALSE)),master_data!$A$1:$Q$1037,9,FALSE))</f>
        <v>Assistant Commissioner of
 Income Tax Circle Nagpur</v>
      </c>
      <c r="M81" s="28">
        <f>IF(OR(C81="ITA",C81="WTA"),VLOOKUP(I81,master_data!$A$1:$Q$1037,10,FALSE),VLOOKUP(CONCATENATE("ITA ",VLOOKUP(I81,master_data!$A$1:$Q$1037,6,FALSE),"/NAG/",VLOOKUP(I81,master_data!$A$1:$Q$1037,7,FALSE)),master_data!$A$1:$Q$1037,10,FALSE))</f>
        <v>40483</v>
      </c>
      <c r="N81" s="17">
        <f>IF(OR(C81="ITA",C81="WTA"),VLOOKUP(I81,master_data!$A$1:$Q$1037,11,FALSE),VLOOKUP(CONCATENATE("ITA ",VLOOKUP(I81,master_data!$A$1:$Q$1037,6,FALSE),"/NAG/",VLOOKUP(I81,master_data!$A$1:$Q$1037,7,FALSE)),master_data!$A$1:$Q$1037,11,FALSE))</f>
        <v>144</v>
      </c>
      <c r="O81" s="15">
        <f>IF(OR(C81="ITA",C81="WTA"),VLOOKUP(I81,master_data!$A$1:$Q$1037,14,FALSE),VLOOKUP(CONCATENATE("ITA ",VLOOKUP(I81,master_data!$A$1:$Q$1037,6,FALSE),"/NAG/",VLOOKUP(I81,master_data!$A$1:$Q$1037,7,FALSE)),master_data!$A$1:$Q$1037,14,FALSE))</f>
        <v>20000000</v>
      </c>
      <c r="P81" s="19"/>
      <c r="Q81" s="19"/>
    </row>
    <row r="82" spans="1:17" s="10" customFormat="1" hidden="1" x14ac:dyDescent="0.25">
      <c r="A82" s="10">
        <v>3</v>
      </c>
      <c r="B82" s="61" t="s">
        <v>2840</v>
      </c>
      <c r="C82" s="62" t="s">
        <v>2793</v>
      </c>
      <c r="D82" s="60">
        <v>114</v>
      </c>
      <c r="E82" s="62">
        <v>2019</v>
      </c>
      <c r="F82" s="9">
        <v>82</v>
      </c>
      <c r="G82" s="15">
        <v>80</v>
      </c>
      <c r="H82" s="18" t="str">
        <f t="shared" si="4"/>
        <v>24.08.2023</v>
      </c>
      <c r="I82" s="15" t="str">
        <f t="shared" si="5"/>
        <v>ITA 114/NAG/2019</v>
      </c>
      <c r="J82" s="15" t="str">
        <f>IF(OR(C82="ITA",C82="WTA"),VLOOKUP(I82,master_data!$A$1:$Q$1037,17,FALSE),VLOOKUP(CONCATENATE("ITA ",VLOOKUP(I82,master_data!$A$1:$Q$1037,6,FALSE),"/NAG/",VLOOKUP(I82,master_data!$A$1:$Q$1037,7,FALSE)),master_data!$A$1:$Q$1037,17,FALSE))</f>
        <v>A</v>
      </c>
      <c r="K82" s="20" t="str">
        <f>IF(OR(C82="ITA",C82="WTA"),VLOOKUP(I82,master_data!$A$1:$Q$1037,8,FALSE),VLOOKUP(CONCATENATE("ITA ",VLOOKUP(I82,master_data!$A$1:$Q$1037,6,FALSE),"/NAG/",VLOOKUP(I82,master_data!$A$1:$Q$1037,7,FALSE)),master_data!$A$1:$Q$1037,8,FALSE))</f>
        <v>PANKAJ D DUBE Nagpur</v>
      </c>
      <c r="L82" s="20" t="str">
        <f>IF(OR(C82="ITA",C82="WTA"),VLOOKUP(I82,master_data!$A$1:$Q$1037,9,FALSE),VLOOKUP(CONCATENATE("ITA ",VLOOKUP(I82,master_data!$A$1:$Q$1037,6,FALSE),"/NAG/",VLOOKUP(I82,master_data!$A$1:$Q$1037,7,FALSE)),master_data!$A$1:$Q$1037,9,FALSE))</f>
        <v>Principal Commissioner of Income Tax Nagpur</v>
      </c>
      <c r="M82" s="28" t="str">
        <f>IF(OR(C82="ITA",C82="WTA"),VLOOKUP(I82,master_data!$A$1:$Q$1037,10,FALSE),VLOOKUP(CONCATENATE("ITA ",VLOOKUP(I82,master_data!$A$1:$Q$1037,6,FALSE),"/NAG/",VLOOKUP(I82,master_data!$A$1:$Q$1037,7,FALSE)),master_data!$A$1:$Q$1037,10,FALSE))</f>
        <v>2014-15</v>
      </c>
      <c r="N82" s="17">
        <f>IF(OR(C82="ITA",C82="WTA"),VLOOKUP(I82,master_data!$A$1:$Q$1037,11,FALSE),VLOOKUP(CONCATENATE("ITA ",VLOOKUP(I82,master_data!$A$1:$Q$1037,6,FALSE),"/NAG/",VLOOKUP(I82,master_data!$A$1:$Q$1037,7,FALSE)),master_data!$A$1:$Q$1037,11,FALSE))</f>
        <v>263</v>
      </c>
      <c r="O82" s="15" t="str">
        <f>IF(OR(C82="ITA",C82="WTA"),VLOOKUP(I82,master_data!$A$1:$Q$1037,14,FALSE),VLOOKUP(CONCATENATE("ITA ",VLOOKUP(I82,master_data!$A$1:$Q$1037,6,FALSE),"/NAG/",VLOOKUP(I82,master_data!$A$1:$Q$1037,7,FALSE)),master_data!$A$1:$Q$1037,14,FALSE))</f>
        <v>_</v>
      </c>
      <c r="P82" s="19"/>
      <c r="Q82" s="19"/>
    </row>
    <row r="83" spans="1:17" hidden="1" x14ac:dyDescent="0.25">
      <c r="A83" s="10">
        <v>4</v>
      </c>
      <c r="B83" s="61" t="s">
        <v>2840</v>
      </c>
      <c r="C83" s="62" t="s">
        <v>2793</v>
      </c>
      <c r="D83" s="60">
        <v>121</v>
      </c>
      <c r="E83" s="62">
        <v>2019</v>
      </c>
      <c r="F83" s="2">
        <v>83</v>
      </c>
      <c r="G83" s="15">
        <v>81</v>
      </c>
      <c r="H83" s="18" t="str">
        <f t="shared" si="4"/>
        <v>24.08.2023</v>
      </c>
      <c r="I83" s="15" t="str">
        <f t="shared" si="5"/>
        <v>ITA 121/NAG/2019</v>
      </c>
      <c r="J83" s="15" t="str">
        <f>IF(OR(C83="ITA",C83="WTA"),VLOOKUP(I83,master_data!$A$1:$Q$1037,17,FALSE),VLOOKUP(CONCATENATE("ITA ",VLOOKUP(I83,master_data!$A$1:$Q$1037,6,FALSE),"/NAG/",VLOOKUP(I83,master_data!$A$1:$Q$1037,7,FALSE)),master_data!$A$1:$Q$1037,17,FALSE))</f>
        <v>A</v>
      </c>
      <c r="K83" s="20" t="str">
        <f>IF(OR(C83="ITA",C83="WTA"),VLOOKUP(I83,master_data!$A$1:$Q$1037,8,FALSE),VLOOKUP(CONCATENATE("ITA ",VLOOKUP(I83,master_data!$A$1:$Q$1037,6,FALSE),"/NAG/",VLOOKUP(I83,master_data!$A$1:$Q$1037,7,FALSE)),master_data!$A$1:$Q$1037,8,FALSE))</f>
        <v>TRISTAR RETAIL BRANDS PVT LTD
 Nagpur</v>
      </c>
      <c r="L83" s="20" t="str">
        <f>IF(OR(C83="ITA",C83="WTA"),VLOOKUP(I83,master_data!$A$1:$Q$1037,9,FALSE),VLOOKUP(CONCATENATE("ITA ",VLOOKUP(I83,master_data!$A$1:$Q$1037,6,FALSE),"/NAG/",VLOOKUP(I83,master_data!$A$1:$Q$1037,7,FALSE)),master_data!$A$1:$Q$1037,9,FALSE))</f>
        <v>Income Tax Officer , Ward 2(2)
 Nagpur</v>
      </c>
      <c r="M83" s="28" t="str">
        <f>IF(OR(C83="ITA",C83="WTA"),VLOOKUP(I83,master_data!$A$1:$Q$1037,10,FALSE),VLOOKUP(CONCATENATE("ITA ",VLOOKUP(I83,master_data!$A$1:$Q$1037,6,FALSE),"/NAG/",VLOOKUP(I83,master_data!$A$1:$Q$1037,7,FALSE)),master_data!$A$1:$Q$1037,10,FALSE))</f>
        <v>2012-13</v>
      </c>
      <c r="N83" s="17" t="str">
        <f>IF(OR(C83="ITA",C83="WTA"),VLOOKUP(I83,master_data!$A$1:$Q$1037,11,FALSE),VLOOKUP(CONCATENATE("ITA ",VLOOKUP(I83,master_data!$A$1:$Q$1037,6,FALSE),"/NAG/",VLOOKUP(I83,master_data!$A$1:$Q$1037,7,FALSE)),master_data!$A$1:$Q$1037,11,FALSE))</f>
        <v>143(3)</v>
      </c>
      <c r="O83" s="15">
        <f>IF(OR(C83="ITA",C83="WTA"),VLOOKUP(I83,master_data!$A$1:$Q$1037,14,FALSE),VLOOKUP(CONCATENATE("ITA ",VLOOKUP(I83,master_data!$A$1:$Q$1037,6,FALSE),"/NAG/",VLOOKUP(I83,master_data!$A$1:$Q$1037,7,FALSE)),master_data!$A$1:$Q$1037,14,FALSE))</f>
        <v>6759343</v>
      </c>
      <c r="P83" s="15"/>
      <c r="Q83" s="15"/>
    </row>
    <row r="84" spans="1:17" hidden="1" x14ac:dyDescent="0.25">
      <c r="A84" s="10">
        <v>5</v>
      </c>
      <c r="B84" s="61" t="s">
        <v>2840</v>
      </c>
      <c r="C84" s="62" t="s">
        <v>2793</v>
      </c>
      <c r="D84" s="60">
        <v>129</v>
      </c>
      <c r="E84" s="62">
        <v>2019</v>
      </c>
      <c r="F84" s="2">
        <v>84</v>
      </c>
      <c r="G84" s="15">
        <v>82</v>
      </c>
      <c r="H84" s="18" t="str">
        <f t="shared" si="4"/>
        <v>24.08.2023</v>
      </c>
      <c r="I84" s="15" t="str">
        <f t="shared" si="5"/>
        <v>ITA 129/NAG/2019</v>
      </c>
      <c r="J84" s="15" t="str">
        <f>IF(OR(C84="ITA",C84="WTA"),VLOOKUP(I84,master_data!$A$1:$Q$1037,17,FALSE),VLOOKUP(CONCATENATE("ITA ",VLOOKUP(I84,master_data!$A$1:$Q$1037,6,FALSE),"/NAG/",VLOOKUP(I84,master_data!$A$1:$Q$1037,7,FALSE)),master_data!$A$1:$Q$1037,17,FALSE))</f>
        <v>A</v>
      </c>
      <c r="K84" s="20" t="str">
        <f>IF(OR(C84="ITA",C84="WTA"),VLOOKUP(I84,master_data!$A$1:$Q$1037,8,FALSE),VLOOKUP(CONCATENATE("ITA ",VLOOKUP(I84,master_data!$A$1:$Q$1037,6,FALSE),"/NAG/",VLOOKUP(I84,master_data!$A$1:$Q$1037,7,FALSE)),master_data!$A$1:$Q$1037,8,FALSE))</f>
        <v>MOHD. SHAFI NAUSHAHI
 Nagpur</v>
      </c>
      <c r="L84" s="20" t="str">
        <f>IF(OR(C84="ITA",C84="WTA"),VLOOKUP(I84,master_data!$A$1:$Q$1037,9,FALSE),VLOOKUP(CONCATENATE("ITA ",VLOOKUP(I84,master_data!$A$1:$Q$1037,6,FALSE),"/NAG/",VLOOKUP(I84,master_data!$A$1:$Q$1037,7,FALSE)),master_data!$A$1:$Q$1037,9,FALSE))</f>
        <v>Commissioner of Inocme Tax -IV Nagpur</v>
      </c>
      <c r="M84" s="28">
        <f>IF(OR(C84="ITA",C84="WTA"),VLOOKUP(I84,master_data!$A$1:$Q$1037,10,FALSE),VLOOKUP(CONCATENATE("ITA ",VLOOKUP(I84,master_data!$A$1:$Q$1037,6,FALSE),"/NAG/",VLOOKUP(I84,master_data!$A$1:$Q$1037,7,FALSE)),master_data!$A$1:$Q$1037,10,FALSE))</f>
        <v>40087</v>
      </c>
      <c r="N84" s="17" t="str">
        <f>IF(OR(C84="ITA",C84="WTA"),VLOOKUP(I84,master_data!$A$1:$Q$1037,11,FALSE),VLOOKUP(CONCATENATE("ITA ",VLOOKUP(I84,master_data!$A$1:$Q$1037,6,FALSE),"/NAG/",VLOOKUP(I84,master_data!$A$1:$Q$1037,7,FALSE)),master_data!$A$1:$Q$1037,11,FALSE))</f>
        <v>143(3)</v>
      </c>
      <c r="O84" s="15" t="str">
        <f>IF(OR(C84="ITA",C84="WTA"),VLOOKUP(I84,master_data!$A$1:$Q$1037,14,FALSE),VLOOKUP(CONCATENATE("ITA ",VLOOKUP(I84,master_data!$A$1:$Q$1037,6,FALSE),"/NAG/",VLOOKUP(I84,master_data!$A$1:$Q$1037,7,FALSE)),master_data!$A$1:$Q$1037,14,FALSE))</f>
        <v>NA</v>
      </c>
      <c r="P84" s="15"/>
      <c r="Q84" s="15"/>
    </row>
    <row r="85" spans="1:17" hidden="1" x14ac:dyDescent="0.25">
      <c r="A85" s="10">
        <v>6</v>
      </c>
      <c r="B85" s="61" t="s">
        <v>2840</v>
      </c>
      <c r="C85" s="62" t="s">
        <v>2793</v>
      </c>
      <c r="D85" s="60">
        <v>134</v>
      </c>
      <c r="E85" s="62">
        <v>2019</v>
      </c>
      <c r="F85" s="2">
        <v>85</v>
      </c>
      <c r="G85" s="15">
        <v>83</v>
      </c>
      <c r="H85" s="18" t="str">
        <f t="shared" si="4"/>
        <v>24.08.2023</v>
      </c>
      <c r="I85" s="15" t="str">
        <f t="shared" si="5"/>
        <v>ITA 134/NAG/2019</v>
      </c>
      <c r="J85" s="15" t="str">
        <f>IF(OR(C85="ITA",C85="WTA"),VLOOKUP(I85,master_data!$A$1:$Q$1037,17,FALSE),VLOOKUP(CONCATENATE("ITA ",VLOOKUP(I85,master_data!$A$1:$Q$1037,6,FALSE),"/NAG/",VLOOKUP(I85,master_data!$A$1:$Q$1037,7,FALSE)),master_data!$A$1:$Q$1037,17,FALSE))</f>
        <v>A</v>
      </c>
      <c r="K85" s="20" t="str">
        <f>IF(OR(C85="ITA",C85="WTA"),VLOOKUP(I85,master_data!$A$1:$Q$1037,8,FALSE),VLOOKUP(CONCATENATE("ITA ",VLOOKUP(I85,master_data!$A$1:$Q$1037,6,FALSE),"/NAG/",VLOOKUP(I85,master_data!$A$1:$Q$1037,7,FALSE)),master_data!$A$1:$Q$1037,8,FALSE))</f>
        <v>SUNIL NARAYANDAS KHATOD
 Akola</v>
      </c>
      <c r="L85" s="20" t="str">
        <f>IF(OR(C85="ITA",C85="WTA"),VLOOKUP(I85,master_data!$A$1:$Q$1037,9,FALSE),VLOOKUP(CONCATENATE("ITA ",VLOOKUP(I85,master_data!$A$1:$Q$1037,6,FALSE),"/NAG/",VLOOKUP(I85,master_data!$A$1:$Q$1037,7,FALSE)),master_data!$A$1:$Q$1037,9,FALSE))</f>
        <v>Commissioner of Income Tax -1 Nagpur</v>
      </c>
      <c r="M85" s="28" t="str">
        <f>IF(OR(C85="ITA",C85="WTA"),VLOOKUP(I85,master_data!$A$1:$Q$1037,10,FALSE),VLOOKUP(CONCATENATE("ITA ",VLOOKUP(I85,master_data!$A$1:$Q$1037,6,FALSE),"/NAG/",VLOOKUP(I85,master_data!$A$1:$Q$1037,7,FALSE)),master_data!$A$1:$Q$1037,10,FALSE))</f>
        <v>2014-15</v>
      </c>
      <c r="N85" s="17">
        <f>IF(OR(C85="ITA",C85="WTA"),VLOOKUP(I85,master_data!$A$1:$Q$1037,11,FALSE),VLOOKUP(CONCATENATE("ITA ",VLOOKUP(I85,master_data!$A$1:$Q$1037,6,FALSE),"/NAG/",VLOOKUP(I85,master_data!$A$1:$Q$1037,7,FALSE)),master_data!$A$1:$Q$1037,11,FALSE))</f>
        <v>263</v>
      </c>
      <c r="O85" s="15" t="str">
        <f>IF(OR(C85="ITA",C85="WTA"),VLOOKUP(I85,master_data!$A$1:$Q$1037,14,FALSE),VLOOKUP(CONCATENATE("ITA ",VLOOKUP(I85,master_data!$A$1:$Q$1037,6,FALSE),"/NAG/",VLOOKUP(I85,master_data!$A$1:$Q$1037,7,FALSE)),master_data!$A$1:$Q$1037,14,FALSE))</f>
        <v>_</v>
      </c>
      <c r="P85" s="15"/>
      <c r="Q85" s="15"/>
    </row>
    <row r="86" spans="1:17" s="10" customFormat="1" hidden="1" x14ac:dyDescent="0.25">
      <c r="A86" s="10">
        <v>7</v>
      </c>
      <c r="B86" s="61" t="s">
        <v>2840</v>
      </c>
      <c r="C86" s="62" t="s">
        <v>2793</v>
      </c>
      <c r="D86" s="60">
        <v>135</v>
      </c>
      <c r="E86" s="62">
        <v>2019</v>
      </c>
      <c r="F86" s="9">
        <v>86</v>
      </c>
      <c r="G86" s="15">
        <v>84</v>
      </c>
      <c r="H86" s="18" t="str">
        <f t="shared" si="4"/>
        <v>24.08.2023</v>
      </c>
      <c r="I86" s="15" t="str">
        <f t="shared" si="5"/>
        <v>ITA 135/NAG/2019</v>
      </c>
      <c r="J86" s="15" t="str">
        <f>IF(OR(C86="ITA",C86="WTA"),VLOOKUP(I86,master_data!$A$1:$Q$1037,17,FALSE),VLOOKUP(CONCATENATE("ITA ",VLOOKUP(I86,master_data!$A$1:$Q$1037,6,FALSE),"/NAG/",VLOOKUP(I86,master_data!$A$1:$Q$1037,7,FALSE)),master_data!$A$1:$Q$1037,17,FALSE))</f>
        <v>A</v>
      </c>
      <c r="K86" s="20" t="str">
        <f>IF(OR(C86="ITA",C86="WTA"),VLOOKUP(I86,master_data!$A$1:$Q$1037,8,FALSE),VLOOKUP(CONCATENATE("ITA ",VLOOKUP(I86,master_data!$A$1:$Q$1037,6,FALSE),"/NAG/",VLOOKUP(I86,master_data!$A$1:$Q$1037,7,FALSE)),master_data!$A$1:$Q$1037,8,FALSE))</f>
        <v>SHRI GOPICHAND P PANJWANI
 Akola</v>
      </c>
      <c r="L86" s="20" t="str">
        <f>IF(OR(C86="ITA",C86="WTA"),VLOOKUP(I86,master_data!$A$1:$Q$1037,9,FALSE),VLOOKUP(CONCATENATE("ITA ",VLOOKUP(I86,master_data!$A$1:$Q$1037,6,FALSE),"/NAG/",VLOOKUP(I86,master_data!$A$1:$Q$1037,7,FALSE)),master_data!$A$1:$Q$1037,9,FALSE))</f>
        <v>Additional Commissioner of Income Tax (TDS), Rang-1
 Nagpur</v>
      </c>
      <c r="M86" s="28" t="str">
        <f>IF(OR(C86="ITA",C86="WTA"),VLOOKUP(I86,master_data!$A$1:$Q$1037,10,FALSE),VLOOKUP(CONCATENATE("ITA ",VLOOKUP(I86,master_data!$A$1:$Q$1037,6,FALSE),"/NAG/",VLOOKUP(I86,master_data!$A$1:$Q$1037,7,FALSE)),master_data!$A$1:$Q$1037,10,FALSE))</f>
        <v>2015-16</v>
      </c>
      <c r="N86" s="17" t="str">
        <f>IF(OR(C86="ITA",C86="WTA"),VLOOKUP(I86,master_data!$A$1:$Q$1037,11,FALSE),VLOOKUP(CONCATENATE("ITA ",VLOOKUP(I86,master_data!$A$1:$Q$1037,6,FALSE),"/NAG/",VLOOKUP(I86,master_data!$A$1:$Q$1037,7,FALSE)),master_data!$A$1:$Q$1037,11,FALSE))</f>
        <v>200A</v>
      </c>
      <c r="O86" s="15">
        <f>IF(OR(C86="ITA",C86="WTA"),VLOOKUP(I86,master_data!$A$1:$Q$1037,14,FALSE),VLOOKUP(CONCATENATE("ITA ",VLOOKUP(I86,master_data!$A$1:$Q$1037,6,FALSE),"/NAG/",VLOOKUP(I86,master_data!$A$1:$Q$1037,7,FALSE)),master_data!$A$1:$Q$1037,14,FALSE))</f>
        <v>22000</v>
      </c>
      <c r="P86" s="19"/>
      <c r="Q86" s="19"/>
    </row>
    <row r="87" spans="1:17" s="10" customFormat="1" hidden="1" x14ac:dyDescent="0.25">
      <c r="A87" s="10">
        <v>8</v>
      </c>
      <c r="B87" s="61" t="s">
        <v>2840</v>
      </c>
      <c r="C87" s="62" t="s">
        <v>2793</v>
      </c>
      <c r="D87" s="60">
        <v>136</v>
      </c>
      <c r="E87" s="62">
        <v>2019</v>
      </c>
      <c r="F87" s="9">
        <v>87</v>
      </c>
      <c r="G87" s="15">
        <v>85</v>
      </c>
      <c r="H87" s="18" t="str">
        <f t="shared" si="4"/>
        <v>24.08.2023</v>
      </c>
      <c r="I87" s="15" t="str">
        <f t="shared" si="5"/>
        <v>ITA 136/NAG/2019</v>
      </c>
      <c r="J87" s="15" t="str">
        <f>IF(OR(C87="ITA",C87="WTA"),VLOOKUP(I87,master_data!$A$1:$Q$1037,17,FALSE),VLOOKUP(CONCATENATE("ITA ",VLOOKUP(I87,master_data!$A$1:$Q$1037,6,FALSE),"/NAG/",VLOOKUP(I87,master_data!$A$1:$Q$1037,7,FALSE)),master_data!$A$1:$Q$1037,17,FALSE))</f>
        <v>A</v>
      </c>
      <c r="K87" s="20" t="str">
        <f>IF(OR(C87="ITA",C87="WTA"),VLOOKUP(I87,master_data!$A$1:$Q$1037,8,FALSE),VLOOKUP(CONCATENATE("ITA ",VLOOKUP(I87,master_data!$A$1:$Q$1037,6,FALSE),"/NAG/",VLOOKUP(I87,master_data!$A$1:$Q$1037,7,FALSE)),master_data!$A$1:$Q$1037,8,FALSE))</f>
        <v>SHRI GOPICHAND P PANJWANI
 Akola</v>
      </c>
      <c r="L87" s="20" t="str">
        <f>IF(OR(C87="ITA",C87="WTA"),VLOOKUP(I87,master_data!$A$1:$Q$1037,9,FALSE),VLOOKUP(CONCATENATE("ITA ",VLOOKUP(I87,master_data!$A$1:$Q$1037,6,FALSE),"/NAG/",VLOOKUP(I87,master_data!$A$1:$Q$1037,7,FALSE)),master_data!$A$1:$Q$1037,9,FALSE))</f>
        <v>Additional Commissioner of Income Tax (TDS), Rang-1
 Nagpur</v>
      </c>
      <c r="M87" s="28" t="str">
        <f>IF(OR(C87="ITA",C87="WTA"),VLOOKUP(I87,master_data!$A$1:$Q$1037,10,FALSE),VLOOKUP(CONCATENATE("ITA ",VLOOKUP(I87,master_data!$A$1:$Q$1037,6,FALSE),"/NAG/",VLOOKUP(I87,master_data!$A$1:$Q$1037,7,FALSE)),master_data!$A$1:$Q$1037,10,FALSE))</f>
        <v>2016-17</v>
      </c>
      <c r="N87" s="17" t="str">
        <f>IF(OR(C87="ITA",C87="WTA"),VLOOKUP(I87,master_data!$A$1:$Q$1037,11,FALSE),VLOOKUP(CONCATENATE("ITA ",VLOOKUP(I87,master_data!$A$1:$Q$1037,6,FALSE),"/NAG/",VLOOKUP(I87,master_data!$A$1:$Q$1037,7,FALSE)),master_data!$A$1:$Q$1037,11,FALSE))</f>
        <v>200A</v>
      </c>
      <c r="O87" s="15">
        <f>IF(OR(C87="ITA",C87="WTA"),VLOOKUP(I87,master_data!$A$1:$Q$1037,14,FALSE),VLOOKUP(CONCATENATE("ITA ",VLOOKUP(I87,master_data!$A$1:$Q$1037,6,FALSE),"/NAG/",VLOOKUP(I87,master_data!$A$1:$Q$1037,7,FALSE)),master_data!$A$1:$Q$1037,14,FALSE))</f>
        <v>32800</v>
      </c>
      <c r="P87" s="19"/>
      <c r="Q87" s="19"/>
    </row>
    <row r="88" spans="1:17" s="10" customFormat="1" hidden="1" x14ac:dyDescent="0.25">
      <c r="A88" s="10">
        <v>9</v>
      </c>
      <c r="B88" s="61" t="s">
        <v>2840</v>
      </c>
      <c r="C88" s="62" t="s">
        <v>2793</v>
      </c>
      <c r="D88" s="60">
        <v>137</v>
      </c>
      <c r="E88" s="62">
        <v>2019</v>
      </c>
      <c r="F88" s="9">
        <v>88</v>
      </c>
      <c r="G88" s="15">
        <v>86</v>
      </c>
      <c r="H88" s="18" t="str">
        <f t="shared" si="4"/>
        <v>24.08.2023</v>
      </c>
      <c r="I88" s="15" t="str">
        <f t="shared" si="5"/>
        <v>ITA 137/NAG/2019</v>
      </c>
      <c r="J88" s="15" t="str">
        <f>IF(OR(C88="ITA",C88="WTA"),VLOOKUP(I88,master_data!$A$1:$Q$1037,17,FALSE),VLOOKUP(CONCATENATE("ITA ",VLOOKUP(I88,master_data!$A$1:$Q$1037,6,FALSE),"/NAG/",VLOOKUP(I88,master_data!$A$1:$Q$1037,7,FALSE)),master_data!$A$1:$Q$1037,17,FALSE))</f>
        <v>A</v>
      </c>
      <c r="K88" s="20" t="str">
        <f>IF(OR(C88="ITA",C88="WTA"),VLOOKUP(I88,master_data!$A$1:$Q$1037,8,FALSE),VLOOKUP(CONCATENATE("ITA ",VLOOKUP(I88,master_data!$A$1:$Q$1037,6,FALSE),"/NAG/",VLOOKUP(I88,master_data!$A$1:$Q$1037,7,FALSE)),master_data!$A$1:$Q$1037,8,FALSE))</f>
        <v>SHRI ASHISH P PANJWANI
 Nagpur</v>
      </c>
      <c r="L88" s="20" t="str">
        <f>IF(OR(C88="ITA",C88="WTA"),VLOOKUP(I88,master_data!$A$1:$Q$1037,9,FALSE),VLOOKUP(CONCATENATE("ITA ",VLOOKUP(I88,master_data!$A$1:$Q$1037,6,FALSE),"/NAG/",VLOOKUP(I88,master_data!$A$1:$Q$1037,7,FALSE)),master_data!$A$1:$Q$1037,9,FALSE))</f>
        <v>Additional Commissioner of Income Tax (TDS), Range -1
 Nagpur</v>
      </c>
      <c r="M88" s="28" t="str">
        <f>IF(OR(C88="ITA",C88="WTA"),VLOOKUP(I88,master_data!$A$1:$Q$1037,10,FALSE),VLOOKUP(CONCATENATE("ITA ",VLOOKUP(I88,master_data!$A$1:$Q$1037,6,FALSE),"/NAG/",VLOOKUP(I88,master_data!$A$1:$Q$1037,7,FALSE)),master_data!$A$1:$Q$1037,10,FALSE))</f>
        <v>2015-16</v>
      </c>
      <c r="N88" s="17" t="str">
        <f>IF(OR(C88="ITA",C88="WTA"),VLOOKUP(I88,master_data!$A$1:$Q$1037,11,FALSE),VLOOKUP(CONCATENATE("ITA ",VLOOKUP(I88,master_data!$A$1:$Q$1037,6,FALSE),"/NAG/",VLOOKUP(I88,master_data!$A$1:$Q$1037,7,FALSE)),master_data!$A$1:$Q$1037,11,FALSE))</f>
        <v>200A</v>
      </c>
      <c r="O88" s="15">
        <f>IF(OR(C88="ITA",C88="WTA"),VLOOKUP(I88,master_data!$A$1:$Q$1037,14,FALSE),VLOOKUP(CONCATENATE("ITA ",VLOOKUP(I88,master_data!$A$1:$Q$1037,6,FALSE),"/NAG/",VLOOKUP(I88,master_data!$A$1:$Q$1037,7,FALSE)),master_data!$A$1:$Q$1037,14,FALSE))</f>
        <v>18400</v>
      </c>
      <c r="P88" s="19"/>
      <c r="Q88" s="19"/>
    </row>
    <row r="89" spans="1:17" s="10" customFormat="1" hidden="1" x14ac:dyDescent="0.25">
      <c r="A89" s="10">
        <v>10</v>
      </c>
      <c r="B89" s="61" t="s">
        <v>2840</v>
      </c>
      <c r="C89" s="62" t="s">
        <v>2793</v>
      </c>
      <c r="D89" s="60">
        <v>138</v>
      </c>
      <c r="E89" s="62">
        <v>2019</v>
      </c>
      <c r="F89" s="9">
        <v>89</v>
      </c>
      <c r="G89" s="15">
        <v>87</v>
      </c>
      <c r="H89" s="18" t="str">
        <f t="shared" si="4"/>
        <v>24.08.2023</v>
      </c>
      <c r="I89" s="15" t="str">
        <f t="shared" si="5"/>
        <v>ITA 138/NAG/2019</v>
      </c>
      <c r="J89" s="15" t="str">
        <f>IF(OR(C89="ITA",C89="WTA"),VLOOKUP(I89,master_data!$A$1:$Q$1037,17,FALSE),VLOOKUP(CONCATENATE("ITA ",VLOOKUP(I89,master_data!$A$1:$Q$1037,6,FALSE),"/NAG/",VLOOKUP(I89,master_data!$A$1:$Q$1037,7,FALSE)),master_data!$A$1:$Q$1037,17,FALSE))</f>
        <v>A</v>
      </c>
      <c r="K89" s="20" t="str">
        <f>IF(OR(C89="ITA",C89="WTA"),VLOOKUP(I89,master_data!$A$1:$Q$1037,8,FALSE),VLOOKUP(CONCATENATE("ITA ",VLOOKUP(I89,master_data!$A$1:$Q$1037,6,FALSE),"/NAG/",VLOOKUP(I89,master_data!$A$1:$Q$1037,7,FALSE)),master_data!$A$1:$Q$1037,8,FALSE))</f>
        <v>SHRI ASHISH P PANJWANI
 Nagpur</v>
      </c>
      <c r="L89" s="20" t="str">
        <f>IF(OR(C89="ITA",C89="WTA"),VLOOKUP(I89,master_data!$A$1:$Q$1037,9,FALSE),VLOOKUP(CONCATENATE("ITA ",VLOOKUP(I89,master_data!$A$1:$Q$1037,6,FALSE),"/NAG/",VLOOKUP(I89,master_data!$A$1:$Q$1037,7,FALSE)),master_data!$A$1:$Q$1037,9,FALSE))</f>
        <v>Additional Commissioner of Income Tax (TDS), Range -1
 Nagpur</v>
      </c>
      <c r="M89" s="28" t="str">
        <f>IF(OR(C89="ITA",C89="WTA"),VLOOKUP(I89,master_data!$A$1:$Q$1037,10,FALSE),VLOOKUP(CONCATENATE("ITA ",VLOOKUP(I89,master_data!$A$1:$Q$1037,6,FALSE),"/NAG/",VLOOKUP(I89,master_data!$A$1:$Q$1037,7,FALSE)),master_data!$A$1:$Q$1037,10,FALSE))</f>
        <v>2016-17</v>
      </c>
      <c r="N89" s="17" t="str">
        <f>IF(OR(C89="ITA",C89="WTA"),VLOOKUP(I89,master_data!$A$1:$Q$1037,11,FALSE),VLOOKUP(CONCATENATE("ITA ",VLOOKUP(I89,master_data!$A$1:$Q$1037,6,FALSE),"/NAG/",VLOOKUP(I89,master_data!$A$1:$Q$1037,7,FALSE)),master_data!$A$1:$Q$1037,11,FALSE))</f>
        <v>200A</v>
      </c>
      <c r="O89" s="15">
        <f>IF(OR(C89="ITA",C89="WTA"),VLOOKUP(I89,master_data!$A$1:$Q$1037,14,FALSE),VLOOKUP(CONCATENATE("ITA ",VLOOKUP(I89,master_data!$A$1:$Q$1037,6,FALSE),"/NAG/",VLOOKUP(I89,master_data!$A$1:$Q$1037,7,FALSE)),master_data!$A$1:$Q$1037,14,FALSE))</f>
        <v>15971</v>
      </c>
      <c r="P89" s="19"/>
      <c r="Q89" s="19"/>
    </row>
    <row r="90" spans="1:17" s="10" customFormat="1" hidden="1" x14ac:dyDescent="0.25">
      <c r="A90" s="10">
        <v>11</v>
      </c>
      <c r="B90" s="61" t="s">
        <v>2840</v>
      </c>
      <c r="C90" s="62" t="s">
        <v>2793</v>
      </c>
      <c r="D90" s="60">
        <v>150</v>
      </c>
      <c r="E90" s="62">
        <v>2019</v>
      </c>
      <c r="F90" s="9">
        <v>90</v>
      </c>
      <c r="G90" s="15">
        <v>88</v>
      </c>
      <c r="H90" s="18" t="str">
        <f t="shared" si="4"/>
        <v>24.08.2023</v>
      </c>
      <c r="I90" s="15" t="str">
        <f t="shared" si="5"/>
        <v>ITA 150/NAG/2019</v>
      </c>
      <c r="J90" s="15" t="str">
        <f>IF(OR(C90="ITA",C90="WTA"),VLOOKUP(I90,master_data!$A$1:$Q$1037,17,FALSE),VLOOKUP(CONCATENATE("ITA ",VLOOKUP(I90,master_data!$A$1:$Q$1037,6,FALSE),"/NAG/",VLOOKUP(I90,master_data!$A$1:$Q$1037,7,FALSE)),master_data!$A$1:$Q$1037,17,FALSE))</f>
        <v>D</v>
      </c>
      <c r="K90" s="20" t="str">
        <f>IF(OR(C90="ITA",C90="WTA"),VLOOKUP(I90,master_data!$A$1:$Q$1037,8,FALSE),VLOOKUP(CONCATENATE("ITA ",VLOOKUP(I90,master_data!$A$1:$Q$1037,6,FALSE),"/NAG/",VLOOKUP(I90,master_data!$A$1:$Q$1037,7,FALSE)),master_data!$A$1:$Q$1037,8,FALSE))</f>
        <v>Income Tax Officer Ward-1
 Bhandara</v>
      </c>
      <c r="L90" s="20" t="str">
        <f>IF(OR(C90="ITA",C90="WTA"),VLOOKUP(I90,master_data!$A$1:$Q$1037,9,FALSE),VLOOKUP(CONCATENATE("ITA ",VLOOKUP(I90,master_data!$A$1:$Q$1037,6,FALSE),"/NAG/",VLOOKUP(I90,master_data!$A$1:$Q$1037,7,FALSE)),master_data!$A$1:$Q$1037,9,FALSE))</f>
        <v>M/s Bhandarar Zilla Parishad Madhyamil shikshak Sahkari Pat Sanstha
 Nagpur</v>
      </c>
      <c r="M90" s="28" t="str">
        <f>IF(OR(C90="ITA",C90="WTA"),VLOOKUP(I90,master_data!$A$1:$Q$1037,10,FALSE),VLOOKUP(CONCATENATE("ITA ",VLOOKUP(I90,master_data!$A$1:$Q$1037,6,FALSE),"/NAG/",VLOOKUP(I90,master_data!$A$1:$Q$1037,7,FALSE)),master_data!$A$1:$Q$1037,10,FALSE))</f>
        <v>2013-14</v>
      </c>
      <c r="N90" s="17" t="str">
        <f>IF(OR(C90="ITA",C90="WTA"),VLOOKUP(I90,master_data!$A$1:$Q$1037,11,FALSE),VLOOKUP(CONCATENATE("ITA ",VLOOKUP(I90,master_data!$A$1:$Q$1037,6,FALSE),"/NAG/",VLOOKUP(I90,master_data!$A$1:$Q$1037,7,FALSE)),master_data!$A$1:$Q$1037,11,FALSE))</f>
        <v>143(3)</v>
      </c>
      <c r="O90" s="15">
        <f>IF(OR(C90="ITA",C90="WTA"),VLOOKUP(I90,master_data!$A$1:$Q$1037,14,FALSE),VLOOKUP(CONCATENATE("ITA ",VLOOKUP(I90,master_data!$A$1:$Q$1037,6,FALSE),"/NAG/",VLOOKUP(I90,master_data!$A$1:$Q$1037,7,FALSE)),master_data!$A$1:$Q$1037,14,FALSE))</f>
        <v>468830</v>
      </c>
      <c r="P90" s="19"/>
      <c r="Q90" s="19"/>
    </row>
    <row r="91" spans="1:17" hidden="1" x14ac:dyDescent="0.25">
      <c r="A91" s="10">
        <v>12</v>
      </c>
      <c r="B91" s="61" t="s">
        <v>2840</v>
      </c>
      <c r="C91" s="62" t="s">
        <v>2793</v>
      </c>
      <c r="D91" s="60">
        <v>151</v>
      </c>
      <c r="E91" s="62">
        <v>2019</v>
      </c>
      <c r="F91" s="2">
        <v>91</v>
      </c>
      <c r="G91" s="15">
        <v>89</v>
      </c>
      <c r="H91" s="18" t="str">
        <f t="shared" si="4"/>
        <v>24.08.2023</v>
      </c>
      <c r="I91" s="15" t="str">
        <f t="shared" si="5"/>
        <v>ITA 151/NAG/2019</v>
      </c>
      <c r="J91" s="15" t="str">
        <f>IF(OR(C91="ITA",C91="WTA"),VLOOKUP(I91,master_data!$A$1:$Q$1037,17,FALSE),VLOOKUP(CONCATENATE("ITA ",VLOOKUP(I91,master_data!$A$1:$Q$1037,6,FALSE),"/NAG/",VLOOKUP(I91,master_data!$A$1:$Q$1037,7,FALSE)),master_data!$A$1:$Q$1037,17,FALSE))</f>
        <v>D</v>
      </c>
      <c r="K91" s="20" t="str">
        <f>IF(OR(C91="ITA",C91="WTA"),VLOOKUP(I91,master_data!$A$1:$Q$1037,8,FALSE),VLOOKUP(CONCATENATE("ITA ",VLOOKUP(I91,master_data!$A$1:$Q$1037,6,FALSE),"/NAG/",VLOOKUP(I91,master_data!$A$1:$Q$1037,7,FALSE)),master_data!$A$1:$Q$1037,8,FALSE))</f>
        <v>Dy. CIT Central Circle - 1(2)
 Nagpur</v>
      </c>
      <c r="L91" s="20" t="str">
        <f>IF(OR(C91="ITA",C91="WTA"),VLOOKUP(I91,master_data!$A$1:$Q$1037,9,FALSE),VLOOKUP(CONCATENATE("ITA ",VLOOKUP(I91,master_data!$A$1:$Q$1037,6,FALSE),"/NAG/",VLOOKUP(I91,master_data!$A$1:$Q$1037,7,FALSE)),master_data!$A$1:$Q$1037,9,FALSE))</f>
        <v>Shri Amit Bhaurao Jichkar
 Nagpur</v>
      </c>
      <c r="M91" s="28" t="str">
        <f>IF(OR(C91="ITA",C91="WTA"),VLOOKUP(I91,master_data!$A$1:$Q$1037,10,FALSE),VLOOKUP(CONCATENATE("ITA ",VLOOKUP(I91,master_data!$A$1:$Q$1037,6,FALSE),"/NAG/",VLOOKUP(I91,master_data!$A$1:$Q$1037,7,FALSE)),master_data!$A$1:$Q$1037,10,FALSE))</f>
        <v>2012-13</v>
      </c>
      <c r="N91" s="17" t="str">
        <f>IF(OR(C91="ITA",C91="WTA"),VLOOKUP(I91,master_data!$A$1:$Q$1037,11,FALSE),VLOOKUP(CONCATENATE("ITA ",VLOOKUP(I91,master_data!$A$1:$Q$1037,6,FALSE),"/NAG/",VLOOKUP(I91,master_data!$A$1:$Q$1037,7,FALSE)),master_data!$A$1:$Q$1037,11,FALSE))</f>
        <v>143(3)</v>
      </c>
      <c r="O91" s="15">
        <f>IF(OR(C91="ITA",C91="WTA"),VLOOKUP(I91,master_data!$A$1:$Q$1037,14,FALSE),VLOOKUP(CONCATENATE("ITA ",VLOOKUP(I91,master_data!$A$1:$Q$1037,6,FALSE),"/NAG/",VLOOKUP(I91,master_data!$A$1:$Q$1037,7,FALSE)),master_data!$A$1:$Q$1037,14,FALSE))</f>
        <v>10000000</v>
      </c>
      <c r="P91" s="15"/>
      <c r="Q91" s="15"/>
    </row>
    <row r="92" spans="1:17" s="10" customFormat="1" hidden="1" x14ac:dyDescent="0.25">
      <c r="A92" s="10">
        <v>13</v>
      </c>
      <c r="B92" s="61" t="s">
        <v>2840</v>
      </c>
      <c r="C92" s="62" t="s">
        <v>2793</v>
      </c>
      <c r="D92" s="60">
        <v>153</v>
      </c>
      <c r="E92" s="62">
        <v>2019</v>
      </c>
      <c r="F92" s="9">
        <v>92</v>
      </c>
      <c r="G92" s="15">
        <v>90</v>
      </c>
      <c r="H92" s="18" t="str">
        <f t="shared" si="4"/>
        <v>24.08.2023</v>
      </c>
      <c r="I92" s="15" t="str">
        <f t="shared" si="5"/>
        <v>ITA 153/NAG/2019</v>
      </c>
      <c r="J92" s="15" t="str">
        <f>IF(OR(C92="ITA",C92="WTA"),VLOOKUP(I92,master_data!$A$1:$Q$1037,17,FALSE),VLOOKUP(CONCATENATE("ITA ",VLOOKUP(I92,master_data!$A$1:$Q$1037,6,FALSE),"/NAG/",VLOOKUP(I92,master_data!$A$1:$Q$1037,7,FALSE)),master_data!$A$1:$Q$1037,17,FALSE))</f>
        <v>D</v>
      </c>
      <c r="K92" s="20" t="str">
        <f>IF(OR(C92="ITA",C92="WTA"),VLOOKUP(I92,master_data!$A$1:$Q$1037,8,FALSE),VLOOKUP(CONCATENATE("ITA ",VLOOKUP(I92,master_data!$A$1:$Q$1037,6,FALSE),"/NAG/",VLOOKUP(I92,master_data!$A$1:$Q$1037,7,FALSE)),master_data!$A$1:$Q$1037,8,FALSE))</f>
        <v>Inocome Tax Officer Ward -2
 Nagpur</v>
      </c>
      <c r="L92" s="20" t="str">
        <f>IF(OR(C92="ITA",C92="WTA"),VLOOKUP(I92,master_data!$A$1:$Q$1037,9,FALSE),VLOOKUP(CONCATENATE("ITA ",VLOOKUP(I92,master_data!$A$1:$Q$1037,6,FALSE),"/NAG/",VLOOKUP(I92,master_data!$A$1:$Q$1037,7,FALSE)),master_data!$A$1:$Q$1037,9,FALSE))</f>
        <v>M/s The Pulgaon Urban Credit Co- Oprative Society Pulgaon</v>
      </c>
      <c r="M92" s="28">
        <f>IF(OR(C92="ITA",C92="WTA"),VLOOKUP(I92,master_data!$A$1:$Q$1037,10,FALSE),VLOOKUP(CONCATENATE("ITA ",VLOOKUP(I92,master_data!$A$1:$Q$1037,6,FALSE),"/NAG/",VLOOKUP(I92,master_data!$A$1:$Q$1037,7,FALSE)),master_data!$A$1:$Q$1037,10,FALSE))</f>
        <v>40483</v>
      </c>
      <c r="N92" s="17" t="str">
        <f>IF(OR(C92="ITA",C92="WTA"),VLOOKUP(I92,master_data!$A$1:$Q$1037,11,FALSE),VLOOKUP(CONCATENATE("ITA ",VLOOKUP(I92,master_data!$A$1:$Q$1037,6,FALSE),"/NAG/",VLOOKUP(I92,master_data!$A$1:$Q$1037,7,FALSE)),master_data!$A$1:$Q$1037,11,FALSE))</f>
        <v>143(3)</v>
      </c>
      <c r="O92" s="15" t="str">
        <f>IF(OR(C92="ITA",C92="WTA"),VLOOKUP(I92,master_data!$A$1:$Q$1037,14,FALSE),VLOOKUP(CONCATENATE("ITA ",VLOOKUP(I92,master_data!$A$1:$Q$1037,6,FALSE),"/NAG/",VLOOKUP(I92,master_data!$A$1:$Q$1037,7,FALSE)),master_data!$A$1:$Q$1037,14,FALSE))</f>
        <v>NA</v>
      </c>
      <c r="P92" s="19"/>
      <c r="Q92" s="19"/>
    </row>
    <row r="93" spans="1:17" hidden="1" x14ac:dyDescent="0.25">
      <c r="A93" s="10">
        <v>14</v>
      </c>
      <c r="B93" s="61" t="s">
        <v>2840</v>
      </c>
      <c r="C93" s="62" t="s">
        <v>2793</v>
      </c>
      <c r="D93" s="60">
        <v>156</v>
      </c>
      <c r="E93" s="62">
        <v>2019</v>
      </c>
      <c r="F93" s="2">
        <v>93</v>
      </c>
      <c r="G93" s="15">
        <v>91</v>
      </c>
      <c r="H93" s="18" t="str">
        <f t="shared" si="4"/>
        <v>24.08.2023</v>
      </c>
      <c r="I93" s="15" t="str">
        <f t="shared" si="5"/>
        <v>ITA 156/NAG/2019</v>
      </c>
      <c r="J93" s="15" t="str">
        <f>IF(OR(C93="ITA",C93="WTA"),VLOOKUP(I93,master_data!$A$1:$Q$1037,17,FALSE),VLOOKUP(CONCATENATE("ITA ",VLOOKUP(I93,master_data!$A$1:$Q$1037,6,FALSE),"/NAG/",VLOOKUP(I93,master_data!$A$1:$Q$1037,7,FALSE)),master_data!$A$1:$Q$1037,17,FALSE))</f>
        <v>D</v>
      </c>
      <c r="K93" s="20" t="str">
        <f>IF(OR(C93="ITA",C93="WTA"),VLOOKUP(I93,master_data!$A$1:$Q$1037,8,FALSE),VLOOKUP(CONCATENATE("ITA ",VLOOKUP(I93,master_data!$A$1:$Q$1037,6,FALSE),"/NAG/",VLOOKUP(I93,master_data!$A$1:$Q$1037,7,FALSE)),master_data!$A$1:$Q$1037,8,FALSE))</f>
        <v>Asstt.Commissioner of Income tax Circle-2 Nagpur</v>
      </c>
      <c r="L93" s="20" t="str">
        <f>IF(OR(C93="ITA",C93="WTA"),VLOOKUP(I93,master_data!$A$1:$Q$1037,9,FALSE),VLOOKUP(CONCATENATE("ITA ",VLOOKUP(I93,master_data!$A$1:$Q$1037,6,FALSE),"/NAG/",VLOOKUP(I93,master_data!$A$1:$Q$1037,7,FALSE)),master_data!$A$1:$Q$1037,9,FALSE))</f>
        <v>M/s Western Coalfields Limited Nagpur</v>
      </c>
      <c r="M93" s="28" t="str">
        <f>IF(OR(C93="ITA",C93="WTA"),VLOOKUP(I93,master_data!$A$1:$Q$1037,10,FALSE),VLOOKUP(CONCATENATE("ITA ",VLOOKUP(I93,master_data!$A$1:$Q$1037,6,FALSE),"/NAG/",VLOOKUP(I93,master_data!$A$1:$Q$1037,7,FALSE)),master_data!$A$1:$Q$1037,10,FALSE))</f>
        <v>2015-16</v>
      </c>
      <c r="N93" s="17" t="str">
        <f>IF(OR(C93="ITA",C93="WTA"),VLOOKUP(I93,master_data!$A$1:$Q$1037,11,FALSE),VLOOKUP(CONCATENATE("ITA ",VLOOKUP(I93,master_data!$A$1:$Q$1037,6,FALSE),"/NAG/",VLOOKUP(I93,master_data!$A$1:$Q$1037,7,FALSE)),master_data!$A$1:$Q$1037,11,FALSE))</f>
        <v>143(3)</v>
      </c>
      <c r="O93" s="15">
        <f>IF(OR(C93="ITA",C93="WTA"),VLOOKUP(I93,master_data!$A$1:$Q$1037,14,FALSE),VLOOKUP(CONCATENATE("ITA ",VLOOKUP(I93,master_data!$A$1:$Q$1037,6,FALSE),"/NAG/",VLOOKUP(I93,master_data!$A$1:$Q$1037,7,FALSE)),master_data!$A$1:$Q$1037,14,FALSE))</f>
        <v>430448924</v>
      </c>
      <c r="P93" s="15"/>
      <c r="Q93" s="15"/>
    </row>
    <row r="94" spans="1:17" hidden="1" x14ac:dyDescent="0.25">
      <c r="A94" s="10">
        <v>15</v>
      </c>
      <c r="B94" s="61" t="s">
        <v>2840</v>
      </c>
      <c r="C94" s="62" t="s">
        <v>2793</v>
      </c>
      <c r="D94" s="60">
        <v>157</v>
      </c>
      <c r="E94" s="62">
        <v>2019</v>
      </c>
      <c r="F94" s="2">
        <v>94</v>
      </c>
      <c r="G94" s="15">
        <v>92</v>
      </c>
      <c r="H94" s="18" t="str">
        <f t="shared" si="4"/>
        <v>24.08.2023</v>
      </c>
      <c r="I94" s="15" t="str">
        <f t="shared" si="5"/>
        <v>ITA 157/NAG/2019</v>
      </c>
      <c r="J94" s="15" t="str">
        <f>IF(OR(C94="ITA",C94="WTA"),VLOOKUP(I94,master_data!$A$1:$Q$1037,17,FALSE),VLOOKUP(CONCATENATE("ITA ",VLOOKUP(I94,master_data!$A$1:$Q$1037,6,FALSE),"/NAG/",VLOOKUP(I94,master_data!$A$1:$Q$1037,7,FALSE)),master_data!$A$1:$Q$1037,17,FALSE))</f>
        <v>D</v>
      </c>
      <c r="K94" s="20" t="str">
        <f>IF(OR(C94="ITA",C94="WTA"),VLOOKUP(I94,master_data!$A$1:$Q$1037,8,FALSE),VLOOKUP(CONCATENATE("ITA ",VLOOKUP(I94,master_data!$A$1:$Q$1037,6,FALSE),"/NAG/",VLOOKUP(I94,master_data!$A$1:$Q$1037,7,FALSE)),master_data!$A$1:$Q$1037,8,FALSE))</f>
        <v>Assistant Commissioner of Inocme Tax Circle Nagpur</v>
      </c>
      <c r="L94" s="20" t="str">
        <f>IF(OR(C94="ITA",C94="WTA"),VLOOKUP(I94,master_data!$A$1:$Q$1037,9,FALSE),VLOOKUP(CONCATENATE("ITA ",VLOOKUP(I94,master_data!$A$1:$Q$1037,6,FALSE),"/NAG/",VLOOKUP(I94,master_data!$A$1:$Q$1037,7,FALSE)),master_data!$A$1:$Q$1037,9,FALSE))</f>
        <v>Wardha Nagri Sahakari Adhikosh (Bank ) Maryadit Wardha</v>
      </c>
      <c r="M94" s="28" t="str">
        <f>IF(OR(C94="ITA",C94="WTA"),VLOOKUP(I94,master_data!$A$1:$Q$1037,10,FALSE),VLOOKUP(CONCATENATE("ITA ",VLOOKUP(I94,master_data!$A$1:$Q$1037,6,FALSE),"/NAG/",VLOOKUP(I94,master_data!$A$1:$Q$1037,7,FALSE)),master_data!$A$1:$Q$1037,10,FALSE))</f>
        <v>2012-13</v>
      </c>
      <c r="N94" s="17" t="str">
        <f>IF(OR(C94="ITA",C94="WTA"),VLOOKUP(I94,master_data!$A$1:$Q$1037,11,FALSE),VLOOKUP(CONCATENATE("ITA ",VLOOKUP(I94,master_data!$A$1:$Q$1037,6,FALSE),"/NAG/",VLOOKUP(I94,master_data!$A$1:$Q$1037,7,FALSE)),master_data!$A$1:$Q$1037,11,FALSE))</f>
        <v>143(3)</v>
      </c>
      <c r="O94" s="15">
        <f>IF(OR(C94="ITA",C94="WTA"),VLOOKUP(I94,master_data!$A$1:$Q$1037,14,FALSE),VLOOKUP(CONCATENATE("ITA ",VLOOKUP(I94,master_data!$A$1:$Q$1037,6,FALSE),"/NAG/",VLOOKUP(I94,master_data!$A$1:$Q$1037,7,FALSE)),master_data!$A$1:$Q$1037,14,FALSE))</f>
        <v>36872577</v>
      </c>
      <c r="P94" s="15"/>
      <c r="Q94" s="15"/>
    </row>
    <row r="95" spans="1:17" hidden="1" x14ac:dyDescent="0.25">
      <c r="A95" s="10">
        <v>16</v>
      </c>
      <c r="B95" s="61" t="s">
        <v>2840</v>
      </c>
      <c r="C95" s="62" t="s">
        <v>2793</v>
      </c>
      <c r="D95" s="60">
        <v>158</v>
      </c>
      <c r="E95" s="62">
        <v>2019</v>
      </c>
      <c r="F95" s="2">
        <v>95</v>
      </c>
      <c r="G95" s="15">
        <v>93</v>
      </c>
      <c r="H95" s="18" t="str">
        <f t="shared" si="4"/>
        <v>24.08.2023</v>
      </c>
      <c r="I95" s="15" t="str">
        <f t="shared" si="5"/>
        <v>ITA 158/NAG/2019</v>
      </c>
      <c r="J95" s="15" t="str">
        <f>IF(OR(C95="ITA",C95="WTA"),VLOOKUP(I95,master_data!$A$1:$Q$1037,17,FALSE),VLOOKUP(CONCATENATE("ITA ",VLOOKUP(I95,master_data!$A$1:$Q$1037,6,FALSE),"/NAG/",VLOOKUP(I95,master_data!$A$1:$Q$1037,7,FALSE)),master_data!$A$1:$Q$1037,17,FALSE))</f>
        <v>D</v>
      </c>
      <c r="K95" s="20" t="str">
        <f>IF(OR(C95="ITA",C95="WTA"),VLOOKUP(I95,master_data!$A$1:$Q$1037,8,FALSE),VLOOKUP(CONCATENATE("ITA ",VLOOKUP(I95,master_data!$A$1:$Q$1037,6,FALSE),"/NAG/",VLOOKUP(I95,master_data!$A$1:$Q$1037,7,FALSE)),master_data!$A$1:$Q$1037,8,FALSE))</f>
        <v>Inocme Tax Officer Ward
 -2
 Bhandara</v>
      </c>
      <c r="L95" s="20" t="str">
        <f>IF(OR(C95="ITA",C95="WTA"),VLOOKUP(I95,master_data!$A$1:$Q$1037,9,FALSE),VLOOKUP(CONCATENATE("ITA ",VLOOKUP(I95,master_data!$A$1:$Q$1037,6,FALSE),"/NAG/",VLOOKUP(I95,master_data!$A$1:$Q$1037,7,FALSE)),master_data!$A$1:$Q$1037,9,FALSE))</f>
        <v>The Bhandrara Urban Co-Operative Bank Limited
 Bhandara</v>
      </c>
      <c r="M95" s="28">
        <f>IF(OR(C95="ITA",C95="WTA"),VLOOKUP(I95,master_data!$A$1:$Q$1037,10,FALSE),VLOOKUP(CONCATENATE("ITA ",VLOOKUP(I95,master_data!$A$1:$Q$1037,6,FALSE),"/NAG/",VLOOKUP(I95,master_data!$A$1:$Q$1037,7,FALSE)),master_data!$A$1:$Q$1037,10,FALSE))</f>
        <v>40087</v>
      </c>
      <c r="N95" s="17" t="str">
        <f>IF(OR(C95="ITA",C95="WTA"),VLOOKUP(I95,master_data!$A$1:$Q$1037,11,FALSE),VLOOKUP(CONCATENATE("ITA ",VLOOKUP(I95,master_data!$A$1:$Q$1037,6,FALSE),"/NAG/",VLOOKUP(I95,master_data!$A$1:$Q$1037,7,FALSE)),master_data!$A$1:$Q$1037,11,FALSE))</f>
        <v>143(3)</v>
      </c>
      <c r="O95" s="15">
        <f>IF(OR(C95="ITA",C95="WTA"),VLOOKUP(I95,master_data!$A$1:$Q$1037,14,FALSE),VLOOKUP(CONCATENATE("ITA ",VLOOKUP(I95,master_data!$A$1:$Q$1037,6,FALSE),"/NAG/",VLOOKUP(I95,master_data!$A$1:$Q$1037,7,FALSE)),master_data!$A$1:$Q$1037,14,FALSE))</f>
        <v>33854257</v>
      </c>
      <c r="P95" s="15"/>
      <c r="Q95" s="15"/>
    </row>
    <row r="96" spans="1:17" s="10" customFormat="1" hidden="1" x14ac:dyDescent="0.25">
      <c r="A96" s="10">
        <v>17</v>
      </c>
      <c r="B96" s="61" t="s">
        <v>2840</v>
      </c>
      <c r="C96" s="62" t="s">
        <v>2793</v>
      </c>
      <c r="D96" s="60">
        <v>159</v>
      </c>
      <c r="E96" s="62">
        <v>2019</v>
      </c>
      <c r="F96" s="9">
        <v>96</v>
      </c>
      <c r="G96" s="15">
        <v>94</v>
      </c>
      <c r="H96" s="18" t="str">
        <f t="shared" si="4"/>
        <v>24.08.2023</v>
      </c>
      <c r="I96" s="15" t="str">
        <f t="shared" si="5"/>
        <v>ITA 159/NAG/2019</v>
      </c>
      <c r="J96" s="15" t="str">
        <f>IF(OR(C96="ITA",C96="WTA"),VLOOKUP(I96,master_data!$A$1:$Q$1037,17,FALSE),VLOOKUP(CONCATENATE("ITA ",VLOOKUP(I96,master_data!$A$1:$Q$1037,6,FALSE),"/NAG/",VLOOKUP(I96,master_data!$A$1:$Q$1037,7,FALSE)),master_data!$A$1:$Q$1037,17,FALSE))</f>
        <v>D</v>
      </c>
      <c r="K96" s="20" t="str">
        <f>IF(OR(C96="ITA",C96="WTA"),VLOOKUP(I96,master_data!$A$1:$Q$1037,8,FALSE),VLOOKUP(CONCATENATE("ITA ",VLOOKUP(I96,master_data!$A$1:$Q$1037,6,FALSE),"/NAG/",VLOOKUP(I96,master_data!$A$1:$Q$1037,7,FALSE)),master_data!$A$1:$Q$1037,8,FALSE))</f>
        <v>Inocme Tax Officer Ward
 -2
 Bhandara</v>
      </c>
      <c r="L96" s="20" t="str">
        <f>IF(OR(C96="ITA",C96="WTA"),VLOOKUP(I96,master_data!$A$1:$Q$1037,9,FALSE),VLOOKUP(CONCATENATE("ITA ",VLOOKUP(I96,master_data!$A$1:$Q$1037,6,FALSE),"/NAG/",VLOOKUP(I96,master_data!$A$1:$Q$1037,7,FALSE)),master_data!$A$1:$Q$1037,9,FALSE))</f>
        <v>The Bhandrara Urban Co-Operative Bank Limited
 Bhandara</v>
      </c>
      <c r="M96" s="28" t="str">
        <f>IF(OR(C96="ITA",C96="WTA"),VLOOKUP(I96,master_data!$A$1:$Q$1037,10,FALSE),VLOOKUP(CONCATENATE("ITA ",VLOOKUP(I96,master_data!$A$1:$Q$1037,6,FALSE),"/NAG/",VLOOKUP(I96,master_data!$A$1:$Q$1037,7,FALSE)),master_data!$A$1:$Q$1037,10,FALSE))</f>
        <v>2014-15</v>
      </c>
      <c r="N96" s="17" t="str">
        <f>IF(OR(C96="ITA",C96="WTA"),VLOOKUP(I96,master_data!$A$1:$Q$1037,11,FALSE),VLOOKUP(CONCATENATE("ITA ",VLOOKUP(I96,master_data!$A$1:$Q$1037,6,FALSE),"/NAG/",VLOOKUP(I96,master_data!$A$1:$Q$1037,7,FALSE)),master_data!$A$1:$Q$1037,11,FALSE))</f>
        <v>143(3)</v>
      </c>
      <c r="O96" s="15">
        <f>IF(OR(C96="ITA",C96="WTA"),VLOOKUP(I96,master_data!$A$1:$Q$1037,14,FALSE),VLOOKUP(CONCATENATE("ITA ",VLOOKUP(I96,master_data!$A$1:$Q$1037,6,FALSE),"/NAG/",VLOOKUP(I96,master_data!$A$1:$Q$1037,7,FALSE)),master_data!$A$1:$Q$1037,14,FALSE))</f>
        <v>12914625</v>
      </c>
      <c r="P96" s="19"/>
      <c r="Q96" s="19"/>
    </row>
    <row r="97" spans="1:17" hidden="1" x14ac:dyDescent="0.25">
      <c r="A97" s="10">
        <v>18</v>
      </c>
      <c r="B97" s="61" t="s">
        <v>2840</v>
      </c>
      <c r="C97" s="62" t="s">
        <v>2793</v>
      </c>
      <c r="D97" s="60">
        <v>162</v>
      </c>
      <c r="E97" s="62">
        <v>2019</v>
      </c>
      <c r="F97" s="2">
        <v>97</v>
      </c>
      <c r="G97" s="15">
        <v>95</v>
      </c>
      <c r="H97" s="18" t="str">
        <f t="shared" si="4"/>
        <v>24.08.2023</v>
      </c>
      <c r="I97" s="15" t="str">
        <f t="shared" si="5"/>
        <v>ITA 162/NAG/2019</v>
      </c>
      <c r="J97" s="15" t="str">
        <f>IF(OR(C97="ITA",C97="WTA"),VLOOKUP(I97,master_data!$A$1:$Q$1037,17,FALSE),VLOOKUP(CONCATENATE("ITA ",VLOOKUP(I97,master_data!$A$1:$Q$1037,6,FALSE),"/NAG/",VLOOKUP(I97,master_data!$A$1:$Q$1037,7,FALSE)),master_data!$A$1:$Q$1037,17,FALSE))</f>
        <v>D</v>
      </c>
      <c r="K97" s="20" t="str">
        <f>IF(OR(C97="ITA",C97="WTA"),VLOOKUP(I97,master_data!$A$1:$Q$1037,8,FALSE),VLOOKUP(CONCATENATE("ITA ",VLOOKUP(I97,master_data!$A$1:$Q$1037,6,FALSE),"/NAG/",VLOOKUP(I97,master_data!$A$1:$Q$1037,7,FALSE)),master_data!$A$1:$Q$1037,8,FALSE))</f>
        <v>Dy. Commissioner of Income Tax Circle-1 Nagpur</v>
      </c>
      <c r="L97" s="20" t="str">
        <f>IF(OR(C97="ITA",C97="WTA"),VLOOKUP(I97,master_data!$A$1:$Q$1037,9,FALSE),VLOOKUP(CONCATENATE("ITA ",VLOOKUP(I97,master_data!$A$1:$Q$1037,6,FALSE),"/NAG/",VLOOKUP(I97,master_data!$A$1:$Q$1037,7,FALSE)),master_data!$A$1:$Q$1037,9,FALSE))</f>
        <v>M/s Spacewood Office Solutions Private limited Mumbai</v>
      </c>
      <c r="M97" s="28" t="str">
        <f>IF(OR(C97="ITA",C97="WTA"),VLOOKUP(I97,master_data!$A$1:$Q$1037,10,FALSE),VLOOKUP(CONCATENATE("ITA ",VLOOKUP(I97,master_data!$A$1:$Q$1037,6,FALSE),"/NAG/",VLOOKUP(I97,master_data!$A$1:$Q$1037,7,FALSE)),master_data!$A$1:$Q$1037,10,FALSE))</f>
        <v>2013-14</v>
      </c>
      <c r="N97" s="17">
        <f>IF(OR(C97="ITA",C97="WTA"),VLOOKUP(I97,master_data!$A$1:$Q$1037,11,FALSE),VLOOKUP(CONCATENATE("ITA ",VLOOKUP(I97,master_data!$A$1:$Q$1037,6,FALSE),"/NAG/",VLOOKUP(I97,master_data!$A$1:$Q$1037,7,FALSE)),master_data!$A$1:$Q$1037,11,FALSE))</f>
        <v>154</v>
      </c>
      <c r="O97" s="15">
        <f>IF(OR(C97="ITA",C97="WTA"),VLOOKUP(I97,master_data!$A$1:$Q$1037,14,FALSE),VLOOKUP(CONCATENATE("ITA ",VLOOKUP(I97,master_data!$A$1:$Q$1037,6,FALSE),"/NAG/",VLOOKUP(I97,master_data!$A$1:$Q$1037,7,FALSE)),master_data!$A$1:$Q$1037,14,FALSE))</f>
        <v>1630873</v>
      </c>
      <c r="P97" s="15"/>
      <c r="Q97" s="15"/>
    </row>
    <row r="98" spans="1:17" s="10" customFormat="1" hidden="1" x14ac:dyDescent="0.25">
      <c r="A98" s="10">
        <v>19</v>
      </c>
      <c r="B98" s="61" t="s">
        <v>2840</v>
      </c>
      <c r="C98" s="62" t="s">
        <v>2793</v>
      </c>
      <c r="D98" s="60">
        <v>163</v>
      </c>
      <c r="E98" s="62">
        <v>2019</v>
      </c>
      <c r="F98" s="9">
        <v>98</v>
      </c>
      <c r="G98" s="15">
        <v>96</v>
      </c>
      <c r="H98" s="18" t="str">
        <f t="shared" si="4"/>
        <v>24.08.2023</v>
      </c>
      <c r="I98" s="15" t="str">
        <f t="shared" si="5"/>
        <v>ITA 163/NAG/2019</v>
      </c>
      <c r="J98" s="15" t="str">
        <f>IF(OR(C98="ITA",C98="WTA"),VLOOKUP(I98,master_data!$A$1:$Q$1037,17,FALSE),VLOOKUP(CONCATENATE("ITA ",VLOOKUP(I98,master_data!$A$1:$Q$1037,6,FALSE),"/NAG/",VLOOKUP(I98,master_data!$A$1:$Q$1037,7,FALSE)),master_data!$A$1:$Q$1037,17,FALSE))</f>
        <v>D</v>
      </c>
      <c r="K98" s="20" t="str">
        <f>IF(OR(C98="ITA",C98="WTA"),VLOOKUP(I98,master_data!$A$1:$Q$1037,8,FALSE),VLOOKUP(CONCATENATE("ITA ",VLOOKUP(I98,master_data!$A$1:$Q$1037,6,FALSE),"/NAG/",VLOOKUP(I98,master_data!$A$1:$Q$1037,7,FALSE)),master_data!$A$1:$Q$1037,8,FALSE))</f>
        <v>DY. C.I.T. CENTRAL CIR.-1(3)
 Nagpur</v>
      </c>
      <c r="L98" s="20" t="str">
        <f>IF(OR(C98="ITA",C98="WTA"),VLOOKUP(I98,master_data!$A$1:$Q$1037,9,FALSE),VLOOKUP(CONCATENATE("ITA ",VLOOKUP(I98,master_data!$A$1:$Q$1037,6,FALSE),"/NAG/",VLOOKUP(I98,master_data!$A$1:$Q$1037,7,FALSE)),master_data!$A$1:$Q$1037,9,FALSE))</f>
        <v>M/S SPACEWOOD FURNISHERS PVT. LTD
 Nagpur</v>
      </c>
      <c r="M98" s="28" t="str">
        <f>IF(OR(C98="ITA",C98="WTA"),VLOOKUP(I98,master_data!$A$1:$Q$1037,10,FALSE),VLOOKUP(CONCATENATE("ITA ",VLOOKUP(I98,master_data!$A$1:$Q$1037,6,FALSE),"/NAG/",VLOOKUP(I98,master_data!$A$1:$Q$1037,7,FALSE)),master_data!$A$1:$Q$1037,10,FALSE))</f>
        <v>2013-14</v>
      </c>
      <c r="N98" s="17">
        <f>IF(OR(C98="ITA",C98="WTA"),VLOOKUP(I98,master_data!$A$1:$Q$1037,11,FALSE),VLOOKUP(CONCATENATE("ITA ",VLOOKUP(I98,master_data!$A$1:$Q$1037,6,FALSE),"/NAG/",VLOOKUP(I98,master_data!$A$1:$Q$1037,7,FALSE)),master_data!$A$1:$Q$1037,11,FALSE))</f>
        <v>154</v>
      </c>
      <c r="O98" s="15">
        <f>IF(OR(C98="ITA",C98="WTA"),VLOOKUP(I98,master_data!$A$1:$Q$1037,14,FALSE),VLOOKUP(CONCATENATE("ITA ",VLOOKUP(I98,master_data!$A$1:$Q$1037,6,FALSE),"/NAG/",VLOOKUP(I98,master_data!$A$1:$Q$1037,7,FALSE)),master_data!$A$1:$Q$1037,14,FALSE))</f>
        <v>1765162</v>
      </c>
      <c r="P98" s="19"/>
      <c r="Q98" s="19"/>
    </row>
    <row r="99" spans="1:17" hidden="1" x14ac:dyDescent="0.25">
      <c r="A99" s="10">
        <v>20</v>
      </c>
      <c r="B99" s="61" t="s">
        <v>2840</v>
      </c>
      <c r="C99" s="62" t="s">
        <v>2793</v>
      </c>
      <c r="D99" s="60">
        <v>164</v>
      </c>
      <c r="E99" s="62">
        <v>2019</v>
      </c>
      <c r="F99" s="2">
        <v>99</v>
      </c>
      <c r="G99" s="15">
        <v>97</v>
      </c>
      <c r="H99" s="18" t="str">
        <f t="shared" si="4"/>
        <v>24.08.2023</v>
      </c>
      <c r="I99" s="15" t="str">
        <f t="shared" si="5"/>
        <v>ITA 164/NAG/2019</v>
      </c>
      <c r="J99" s="15" t="str">
        <f>IF(OR(C99="ITA",C99="WTA"),VLOOKUP(I99,master_data!$A$1:$Q$1037,17,FALSE),VLOOKUP(CONCATENATE("ITA ",VLOOKUP(I99,master_data!$A$1:$Q$1037,6,FALSE),"/NAG/",VLOOKUP(I99,master_data!$A$1:$Q$1037,7,FALSE)),master_data!$A$1:$Q$1037,17,FALSE))</f>
        <v>A</v>
      </c>
      <c r="K99" s="20" t="str">
        <f>IF(OR(C99="ITA",C99="WTA"),VLOOKUP(I99,master_data!$A$1:$Q$1037,8,FALSE),VLOOKUP(CONCATENATE("ITA ",VLOOKUP(I99,master_data!$A$1:$Q$1037,6,FALSE),"/NAG/",VLOOKUP(I99,master_data!$A$1:$Q$1037,7,FALSE)),master_data!$A$1:$Q$1037,8,FALSE))</f>
        <v>SHRI PRALHAD CHODHARY
 Nagpur</v>
      </c>
      <c r="L99" s="20" t="str">
        <f>IF(OR(C99="ITA",C99="WTA"),VLOOKUP(I99,master_data!$A$1:$Q$1037,9,FALSE),VLOOKUP(CONCATENATE("ITA ",VLOOKUP(I99,master_data!$A$1:$Q$1037,6,FALSE),"/NAG/",VLOOKUP(I99,master_data!$A$1:$Q$1037,7,FALSE)),master_data!$A$1:$Q$1037,9,FALSE))</f>
        <v>Assistant Commissioner of Income Tax central Circle -1(3) Nagpur</v>
      </c>
      <c r="M99" s="28">
        <f>IF(OR(C99="ITA",C99="WTA"),VLOOKUP(I99,master_data!$A$1:$Q$1037,10,FALSE),VLOOKUP(CONCATENATE("ITA ",VLOOKUP(I99,master_data!$A$1:$Q$1037,6,FALSE),"/NAG/",VLOOKUP(I99,master_data!$A$1:$Q$1037,7,FALSE)),master_data!$A$1:$Q$1037,10,FALSE))</f>
        <v>39295</v>
      </c>
      <c r="N99" s="17">
        <f>IF(OR(C99="ITA",C99="WTA"),VLOOKUP(I99,master_data!$A$1:$Q$1037,11,FALSE),VLOOKUP(CONCATENATE("ITA ",VLOOKUP(I99,master_data!$A$1:$Q$1037,6,FALSE),"/NAG/",VLOOKUP(I99,master_data!$A$1:$Q$1037,7,FALSE)),master_data!$A$1:$Q$1037,11,FALSE))</f>
        <v>153</v>
      </c>
      <c r="O99" s="15">
        <f>IF(OR(C99="ITA",C99="WTA"),VLOOKUP(I99,master_data!$A$1:$Q$1037,14,FALSE),VLOOKUP(CONCATENATE("ITA ",VLOOKUP(I99,master_data!$A$1:$Q$1037,6,FALSE),"/NAG/",VLOOKUP(I99,master_data!$A$1:$Q$1037,7,FALSE)),master_data!$A$1:$Q$1037,14,FALSE))</f>
        <v>1512580</v>
      </c>
      <c r="P99" s="15"/>
      <c r="Q99" s="15"/>
    </row>
    <row r="100" spans="1:17" hidden="1" x14ac:dyDescent="0.25">
      <c r="A100" s="10">
        <v>21</v>
      </c>
      <c r="B100" s="61" t="s">
        <v>2840</v>
      </c>
      <c r="C100" s="62" t="s">
        <v>2793</v>
      </c>
      <c r="D100" s="60">
        <v>167</v>
      </c>
      <c r="E100" s="62">
        <v>2019</v>
      </c>
      <c r="F100" s="2">
        <v>100</v>
      </c>
      <c r="G100" s="15">
        <v>98</v>
      </c>
      <c r="H100" s="18" t="str">
        <f t="shared" si="4"/>
        <v>24.08.2023</v>
      </c>
      <c r="I100" s="15" t="str">
        <f t="shared" si="5"/>
        <v>ITA 167/NAG/2019</v>
      </c>
      <c r="J100" s="15" t="str">
        <f>IF(OR(C100="ITA",C100="WTA"),VLOOKUP(I100,master_data!$A$1:$Q$1037,17,FALSE),VLOOKUP(CONCATENATE("ITA ",VLOOKUP(I100,master_data!$A$1:$Q$1037,6,FALSE),"/NAG/",VLOOKUP(I100,master_data!$A$1:$Q$1037,7,FALSE)),master_data!$A$1:$Q$1037,17,FALSE))</f>
        <v>D</v>
      </c>
      <c r="K100" s="20" t="str">
        <f>IF(OR(C100="ITA",C100="WTA"),VLOOKUP(I100,master_data!$A$1:$Q$1037,8,FALSE),VLOOKUP(CONCATENATE("ITA ",VLOOKUP(I100,master_data!$A$1:$Q$1037,6,FALSE),"/NAG/",VLOOKUP(I100,master_data!$A$1:$Q$1037,7,FALSE)),master_data!$A$1:$Q$1037,8,FALSE))</f>
        <v>Dy. CIT Central Circle - 1(2)
 Nagpur</v>
      </c>
      <c r="L100" s="20" t="str">
        <f>IF(OR(C100="ITA",C100="WTA"),VLOOKUP(I100,master_data!$A$1:$Q$1037,9,FALSE),VLOOKUP(CONCATENATE("ITA ",VLOOKUP(I100,master_data!$A$1:$Q$1037,6,FALSE),"/NAG/",VLOOKUP(I100,master_data!$A$1:$Q$1037,7,FALSE)),master_data!$A$1:$Q$1037,9,FALSE))</f>
        <v>Shri Amit Bhaurao Jichkar
 Nagpur</v>
      </c>
      <c r="M100" s="28" t="str">
        <f>IF(OR(C100="ITA",C100="WTA"),VLOOKUP(I100,master_data!$A$1:$Q$1037,10,FALSE),VLOOKUP(CONCATENATE("ITA ",VLOOKUP(I100,master_data!$A$1:$Q$1037,6,FALSE),"/NAG/",VLOOKUP(I100,master_data!$A$1:$Q$1037,7,FALSE)),master_data!$A$1:$Q$1037,10,FALSE))</f>
        <v>2012-13</v>
      </c>
      <c r="N100" s="17" t="str">
        <f>IF(OR(C100="ITA",C100="WTA"),VLOOKUP(I100,master_data!$A$1:$Q$1037,11,FALSE),VLOOKUP(CONCATENATE("ITA ",VLOOKUP(I100,master_data!$A$1:$Q$1037,6,FALSE),"/NAG/",VLOOKUP(I100,master_data!$A$1:$Q$1037,7,FALSE)),master_data!$A$1:$Q$1037,11,FALSE))</f>
        <v>143(3)</v>
      </c>
      <c r="O100" s="15">
        <f>IF(OR(C100="ITA",C100="WTA"),VLOOKUP(I100,master_data!$A$1:$Q$1037,14,FALSE),VLOOKUP(CONCATENATE("ITA ",VLOOKUP(I100,master_data!$A$1:$Q$1037,6,FALSE),"/NAG/",VLOOKUP(I100,master_data!$A$1:$Q$1037,7,FALSE)),master_data!$A$1:$Q$1037,14,FALSE))</f>
        <v>10000000</v>
      </c>
      <c r="P100" s="15"/>
      <c r="Q100" s="15"/>
    </row>
    <row r="101" spans="1:17" hidden="1" x14ac:dyDescent="0.25">
      <c r="A101" s="10">
        <v>22</v>
      </c>
      <c r="B101" s="61" t="s">
        <v>2840</v>
      </c>
      <c r="C101" s="62" t="s">
        <v>2793</v>
      </c>
      <c r="D101" s="60">
        <v>168</v>
      </c>
      <c r="E101" s="62">
        <v>2019</v>
      </c>
      <c r="F101" s="2">
        <v>101</v>
      </c>
      <c r="G101" s="15">
        <v>99</v>
      </c>
      <c r="H101" s="18" t="str">
        <f t="shared" si="4"/>
        <v>24.08.2023</v>
      </c>
      <c r="I101" s="15" t="str">
        <f t="shared" si="5"/>
        <v>ITA 168/NAG/2019</v>
      </c>
      <c r="J101" s="15" t="str">
        <f>IF(OR(C101="ITA",C101="WTA"),VLOOKUP(I101,master_data!$A$1:$Q$1037,17,FALSE),VLOOKUP(CONCATENATE("ITA ",VLOOKUP(I101,master_data!$A$1:$Q$1037,6,FALSE),"/NAG/",VLOOKUP(I101,master_data!$A$1:$Q$1037,7,FALSE)),master_data!$A$1:$Q$1037,17,FALSE))</f>
        <v>D</v>
      </c>
      <c r="K101" s="20" t="str">
        <f>IF(OR(C101="ITA",C101="WTA"),VLOOKUP(I101,master_data!$A$1:$Q$1037,8,FALSE),VLOOKUP(CONCATENATE("ITA ",VLOOKUP(I101,master_data!$A$1:$Q$1037,6,FALSE),"/NAG/",VLOOKUP(I101,master_data!$A$1:$Q$1037,7,FALSE)),master_data!$A$1:$Q$1037,8,FALSE))</f>
        <v>ACIT, CENTRAL- CIRCLE-2(1),
 Nagpur</v>
      </c>
      <c r="L101" s="20" t="str">
        <f>IF(OR(C101="ITA",C101="WTA"),VLOOKUP(I101,master_data!$A$1:$Q$1037,9,FALSE),VLOOKUP(CONCATENATE("ITA ",VLOOKUP(I101,master_data!$A$1:$Q$1037,6,FALSE),"/NAG/",VLOOKUP(I101,master_data!$A$1:$Q$1037,7,FALSE)),master_data!$A$1:$Q$1037,9,FALSE))</f>
        <v>KETAN CERAMICS PVT. LTD.,
 Nagpur</v>
      </c>
      <c r="M101" s="28">
        <f>IF(OR(C101="ITA",C101="WTA"),VLOOKUP(I101,master_data!$A$1:$Q$1037,10,FALSE),VLOOKUP(CONCATENATE("ITA ",VLOOKUP(I101,master_data!$A$1:$Q$1037,6,FALSE),"/NAG/",VLOOKUP(I101,master_data!$A$1:$Q$1037,7,FALSE)),master_data!$A$1:$Q$1037,10,FALSE))</f>
        <v>40878</v>
      </c>
      <c r="N101" s="17" t="str">
        <f>IF(OR(C101="ITA",C101="WTA"),VLOOKUP(I101,master_data!$A$1:$Q$1037,11,FALSE),VLOOKUP(CONCATENATE("ITA ",VLOOKUP(I101,master_data!$A$1:$Q$1037,6,FALSE),"/NAG/",VLOOKUP(I101,master_data!$A$1:$Q$1037,7,FALSE)),master_data!$A$1:$Q$1037,11,FALSE))</f>
        <v>143(3)</v>
      </c>
      <c r="O101" s="15">
        <f>IF(OR(C101="ITA",C101="WTA"),VLOOKUP(I101,master_data!$A$1:$Q$1037,14,FALSE),VLOOKUP(CONCATENATE("ITA ",VLOOKUP(I101,master_data!$A$1:$Q$1037,6,FALSE),"/NAG/",VLOOKUP(I101,master_data!$A$1:$Q$1037,7,FALSE)),master_data!$A$1:$Q$1037,14,FALSE))</f>
        <v>13254308</v>
      </c>
      <c r="P101" s="15"/>
      <c r="Q101" s="15"/>
    </row>
    <row r="102" spans="1:17" hidden="1" x14ac:dyDescent="0.25">
      <c r="A102" s="10">
        <v>23</v>
      </c>
      <c r="B102" s="61" t="s">
        <v>2840</v>
      </c>
      <c r="C102" s="62" t="s">
        <v>2793</v>
      </c>
      <c r="D102" s="60">
        <v>169</v>
      </c>
      <c r="E102" s="62">
        <v>2019</v>
      </c>
      <c r="F102" s="2">
        <v>102</v>
      </c>
      <c r="G102" s="15">
        <v>100</v>
      </c>
      <c r="H102" s="18" t="str">
        <f t="shared" si="4"/>
        <v>24.08.2023</v>
      </c>
      <c r="I102" s="15" t="str">
        <f t="shared" si="5"/>
        <v>ITA 169/NAG/2019</v>
      </c>
      <c r="J102" s="15" t="str">
        <f>IF(OR(C102="ITA",C102="WTA"),VLOOKUP(I102,master_data!$A$1:$Q$1037,17,FALSE),VLOOKUP(CONCATENATE("ITA ",VLOOKUP(I102,master_data!$A$1:$Q$1037,6,FALSE),"/NAG/",VLOOKUP(I102,master_data!$A$1:$Q$1037,7,FALSE)),master_data!$A$1:$Q$1037,17,FALSE))</f>
        <v>D</v>
      </c>
      <c r="K102" s="20" t="str">
        <f>IF(OR(C102="ITA",C102="WTA"),VLOOKUP(I102,master_data!$A$1:$Q$1037,8,FALSE),VLOOKUP(CONCATENATE("ITA ",VLOOKUP(I102,master_data!$A$1:$Q$1037,6,FALSE),"/NAG/",VLOOKUP(I102,master_data!$A$1:$Q$1037,7,FALSE)),master_data!$A$1:$Q$1037,8,FALSE))</f>
        <v>ACIT, CENTRAL- CIRCLE-2(1),
 Nagpur</v>
      </c>
      <c r="L102" s="20" t="str">
        <f>IF(OR(C102="ITA",C102="WTA"),VLOOKUP(I102,master_data!$A$1:$Q$1037,9,FALSE),VLOOKUP(CONCATENATE("ITA ",VLOOKUP(I102,master_data!$A$1:$Q$1037,6,FALSE),"/NAG/",VLOOKUP(I102,master_data!$A$1:$Q$1037,7,FALSE)),master_data!$A$1:$Q$1037,9,FALSE))</f>
        <v>KETAN CERAMICS PVT. LTD.,
 Nagpur</v>
      </c>
      <c r="M102" s="28" t="str">
        <f>IF(OR(C102="ITA",C102="WTA"),VLOOKUP(I102,master_data!$A$1:$Q$1037,10,FALSE),VLOOKUP(CONCATENATE("ITA ",VLOOKUP(I102,master_data!$A$1:$Q$1037,6,FALSE),"/NAG/",VLOOKUP(I102,master_data!$A$1:$Q$1037,7,FALSE)),master_data!$A$1:$Q$1037,10,FALSE))</f>
        <v>2013-14</v>
      </c>
      <c r="N102" s="17" t="str">
        <f>IF(OR(C102="ITA",C102="WTA"),VLOOKUP(I102,master_data!$A$1:$Q$1037,11,FALSE),VLOOKUP(CONCATENATE("ITA ",VLOOKUP(I102,master_data!$A$1:$Q$1037,6,FALSE),"/NAG/",VLOOKUP(I102,master_data!$A$1:$Q$1037,7,FALSE)),master_data!$A$1:$Q$1037,11,FALSE))</f>
        <v>143(3)</v>
      </c>
      <c r="O102" s="15">
        <f>IF(OR(C102="ITA",C102="WTA"),VLOOKUP(I102,master_data!$A$1:$Q$1037,14,FALSE),VLOOKUP(CONCATENATE("ITA ",VLOOKUP(I102,master_data!$A$1:$Q$1037,6,FALSE),"/NAG/",VLOOKUP(I102,master_data!$A$1:$Q$1037,7,FALSE)),master_data!$A$1:$Q$1037,14,FALSE))</f>
        <v>9897936</v>
      </c>
      <c r="P102" s="15"/>
      <c r="Q102" s="15"/>
    </row>
    <row r="103" spans="1:17" hidden="1" x14ac:dyDescent="0.25">
      <c r="A103" s="10">
        <v>24</v>
      </c>
      <c r="B103" s="61" t="s">
        <v>2840</v>
      </c>
      <c r="C103" s="62" t="s">
        <v>2793</v>
      </c>
      <c r="D103" s="60">
        <v>173</v>
      </c>
      <c r="E103" s="62">
        <v>2019</v>
      </c>
      <c r="H103" s="18" t="str">
        <f t="shared" si="4"/>
        <v>24.08.2023</v>
      </c>
      <c r="I103" s="15" t="str">
        <f t="shared" si="5"/>
        <v>ITA 173/NAG/2019</v>
      </c>
      <c r="J103" s="15" t="str">
        <f>IF(OR(C103="ITA",C103="WTA"),VLOOKUP(I103,master_data!$A$1:$Q$1037,17,FALSE),VLOOKUP(CONCATENATE("ITA ",VLOOKUP(I103,master_data!$A$1:$Q$1037,6,FALSE),"/NAG/",VLOOKUP(I103,master_data!$A$1:$Q$1037,7,FALSE)),master_data!$A$1:$Q$1037,17,FALSE))</f>
        <v>D</v>
      </c>
      <c r="K103" s="20" t="str">
        <f>IF(OR(C103="ITA",C103="WTA"),VLOOKUP(I103,master_data!$A$1:$Q$1037,8,FALSE),VLOOKUP(CONCATENATE("ITA ",VLOOKUP(I103,master_data!$A$1:$Q$1037,6,FALSE),"/NAG/",VLOOKUP(I103,master_data!$A$1:$Q$1037,7,FALSE)),master_data!$A$1:$Q$1037,8,FALSE))</f>
        <v>Income Tax Officer Ward
 -3
 Yavatmal</v>
      </c>
      <c r="L103" s="20" t="str">
        <f>IF(OR(C103="ITA",C103="WTA"),VLOOKUP(I103,master_data!$A$1:$Q$1037,9,FALSE),VLOOKUP(CONCATENATE("ITA ",VLOOKUP(I103,master_data!$A$1:$Q$1037,6,FALSE),"/NAG/",VLOOKUP(I103,master_data!$A$1:$Q$1037,7,FALSE)),master_data!$A$1:$Q$1037,9,FALSE))</f>
        <v>M/s Raghobaji Sonbaji Pajgade Yavatmal</v>
      </c>
      <c r="M103" s="28" t="str">
        <f>IF(OR(C103="ITA",C103="WTA"),VLOOKUP(I103,master_data!$A$1:$Q$1037,10,FALSE),VLOOKUP(CONCATENATE("ITA ",VLOOKUP(I103,master_data!$A$1:$Q$1037,6,FALSE),"/NAG/",VLOOKUP(I103,master_data!$A$1:$Q$1037,7,FALSE)),master_data!$A$1:$Q$1037,10,FALSE))</f>
        <v>2012-13</v>
      </c>
      <c r="N103" s="17" t="str">
        <f>IF(OR(C103="ITA",C103="WTA"),VLOOKUP(I103,master_data!$A$1:$Q$1037,11,FALSE),VLOOKUP(CONCATENATE("ITA ",VLOOKUP(I103,master_data!$A$1:$Q$1037,6,FALSE),"/NAG/",VLOOKUP(I103,master_data!$A$1:$Q$1037,7,FALSE)),master_data!$A$1:$Q$1037,11,FALSE))</f>
        <v>143(3)</v>
      </c>
      <c r="O103" s="15">
        <f>IF(OR(C103="ITA",C103="WTA"),VLOOKUP(I103,master_data!$A$1:$Q$1037,14,FALSE),VLOOKUP(CONCATENATE("ITA ",VLOOKUP(I103,master_data!$A$1:$Q$1037,6,FALSE),"/NAG/",VLOOKUP(I103,master_data!$A$1:$Q$1037,7,FALSE)),master_data!$A$1:$Q$1037,14,FALSE))</f>
        <v>16626348</v>
      </c>
      <c r="P103" s="15"/>
      <c r="Q103" s="15"/>
    </row>
    <row r="104" spans="1:17" hidden="1" x14ac:dyDescent="0.25">
      <c r="A104" s="10">
        <v>25</v>
      </c>
      <c r="B104" s="61" t="s">
        <v>2840</v>
      </c>
      <c r="C104" s="62" t="s">
        <v>2793</v>
      </c>
      <c r="D104" s="60">
        <v>174</v>
      </c>
      <c r="E104" s="62">
        <v>2019</v>
      </c>
      <c r="H104" s="18" t="str">
        <f t="shared" si="4"/>
        <v>24.08.2023</v>
      </c>
      <c r="I104" s="15" t="str">
        <f t="shared" si="5"/>
        <v>ITA 174/NAG/2019</v>
      </c>
      <c r="J104" s="15" t="str">
        <f>IF(OR(C104="ITA",C104="WTA"),VLOOKUP(I104,master_data!$A$1:$Q$1037,17,FALSE),VLOOKUP(CONCATENATE("ITA ",VLOOKUP(I104,master_data!$A$1:$Q$1037,6,FALSE),"/NAG/",VLOOKUP(I104,master_data!$A$1:$Q$1037,7,FALSE)),master_data!$A$1:$Q$1037,17,FALSE))</f>
        <v>D</v>
      </c>
      <c r="K104" s="20" t="str">
        <f>IF(OR(C104="ITA",C104="WTA"),VLOOKUP(I104,master_data!$A$1:$Q$1037,8,FALSE),VLOOKUP(CONCATENATE("ITA ",VLOOKUP(I104,master_data!$A$1:$Q$1037,6,FALSE),"/NAG/",VLOOKUP(I104,master_data!$A$1:$Q$1037,7,FALSE)),master_data!$A$1:$Q$1037,8,FALSE))</f>
        <v>Deputy Commissioner of Income Tax , Circle-2 Nagpur</v>
      </c>
      <c r="L104" s="20" t="str">
        <f>IF(OR(C104="ITA",C104="WTA"),VLOOKUP(I104,master_data!$A$1:$Q$1037,9,FALSE),VLOOKUP(CONCATENATE("ITA ",VLOOKUP(I104,master_data!$A$1:$Q$1037,6,FALSE),"/NAG/",VLOOKUP(I104,master_data!$A$1:$Q$1037,7,FALSE)),master_data!$A$1:$Q$1037,9,FALSE))</f>
        <v>M/s Nagpur Highway Infracons Pvt.Ltd Nagpur</v>
      </c>
      <c r="M104" s="28" t="str">
        <f>IF(OR(C104="ITA",C104="WTA"),VLOOKUP(I104,master_data!$A$1:$Q$1037,10,FALSE),VLOOKUP(CONCATENATE("ITA ",VLOOKUP(I104,master_data!$A$1:$Q$1037,6,FALSE),"/NAG/",VLOOKUP(I104,master_data!$A$1:$Q$1037,7,FALSE)),master_data!$A$1:$Q$1037,10,FALSE))</f>
        <v>2015-16</v>
      </c>
      <c r="N104" s="17" t="str">
        <f>IF(OR(C104="ITA",C104="WTA"),VLOOKUP(I104,master_data!$A$1:$Q$1037,11,FALSE),VLOOKUP(CONCATENATE("ITA ",VLOOKUP(I104,master_data!$A$1:$Q$1037,6,FALSE),"/NAG/",VLOOKUP(I104,master_data!$A$1:$Q$1037,7,FALSE)),master_data!$A$1:$Q$1037,11,FALSE))</f>
        <v>143(3)</v>
      </c>
      <c r="O104" s="15">
        <f>IF(OR(C104="ITA",C104="WTA"),VLOOKUP(I104,master_data!$A$1:$Q$1037,14,FALSE),VLOOKUP(CONCATENATE("ITA ",VLOOKUP(I104,master_data!$A$1:$Q$1037,6,FALSE),"/NAG/",VLOOKUP(I104,master_data!$A$1:$Q$1037,7,FALSE)),master_data!$A$1:$Q$1037,14,FALSE))</f>
        <v>9707222</v>
      </c>
      <c r="P104" s="15"/>
      <c r="Q104" s="15"/>
    </row>
    <row r="105" spans="1:17" hidden="1" x14ac:dyDescent="0.25">
      <c r="H105" s="18">
        <f t="shared" si="4"/>
        <v>0</v>
      </c>
      <c r="I105" s="15" t="str">
        <f t="shared" si="5"/>
        <v xml:space="preserve"> /NAG/</v>
      </c>
      <c r="J105" s="15" t="e">
        <f>IF(OR(C105="ITA",C105="WTA"),VLOOKUP(I105,master_data!$A$1:$Q$1037,17,FALSE),VLOOKUP(CONCATENATE("ITA ",VLOOKUP(I105,master_data!$A$1:$Q$1037,6,FALSE),"/NAG/",VLOOKUP(I105,master_data!$A$1:$Q$1037,7,FALSE)),master_data!$A$1:$Q$1037,17,FALSE))</f>
        <v>#N/A</v>
      </c>
      <c r="K105" s="20" t="e">
        <f>IF(OR(C105="ITA",C105="WTA"),VLOOKUP(I105,master_data!$A$1:$Q$1037,8,FALSE),VLOOKUP(CONCATENATE("ITA ",VLOOKUP(I105,master_data!$A$1:$Q$1037,6,FALSE),"/NAG/",VLOOKUP(I105,master_data!$A$1:$Q$1037,7,FALSE)),master_data!$A$1:$Q$1037,8,FALSE))</f>
        <v>#N/A</v>
      </c>
      <c r="L105" s="20" t="e">
        <f>IF(OR(C105="ITA",C105="WTA"),VLOOKUP(I105,master_data!$A$1:$Q$1037,9,FALSE),VLOOKUP(CONCATENATE("ITA ",VLOOKUP(I105,master_data!$A$1:$Q$1037,6,FALSE),"/NAG/",VLOOKUP(I105,master_data!$A$1:$Q$1037,7,FALSE)),master_data!$A$1:$Q$1037,9,FALSE))</f>
        <v>#N/A</v>
      </c>
      <c r="M105" s="28" t="e">
        <f>IF(OR(C105="ITA",C105="WTA"),VLOOKUP(I105,master_data!$A$1:$Q$1037,10,FALSE),VLOOKUP(CONCATENATE("ITA ",VLOOKUP(I105,master_data!$A$1:$Q$1037,6,FALSE),"/NAG/",VLOOKUP(I105,master_data!$A$1:$Q$1037,7,FALSE)),master_data!$A$1:$Q$1037,10,FALSE))</f>
        <v>#N/A</v>
      </c>
      <c r="N105" s="17" t="e">
        <f>IF(OR(C105="ITA",C105="WTA"),VLOOKUP(I105,master_data!$A$1:$Q$1037,11,FALSE),VLOOKUP(CONCATENATE("ITA ",VLOOKUP(I105,master_data!$A$1:$Q$1037,6,FALSE),"/NAG/",VLOOKUP(I105,master_data!$A$1:$Q$1037,7,FALSE)),master_data!$A$1:$Q$1037,11,FALSE))</f>
        <v>#N/A</v>
      </c>
      <c r="O105" s="15" t="e">
        <f>IF(OR(C105="ITA",C105="WTA"),VLOOKUP(I105,master_data!$A$1:$Q$1037,14,FALSE),VLOOKUP(CONCATENATE("ITA ",VLOOKUP(I105,master_data!$A$1:$Q$1037,6,FALSE),"/NAG/",VLOOKUP(I105,master_data!$A$1:$Q$1037,7,FALSE)),master_data!$A$1:$Q$1037,14,FALSE))</f>
        <v>#N/A</v>
      </c>
      <c r="P105" s="15"/>
      <c r="Q105" s="15"/>
    </row>
    <row r="106" spans="1:17" hidden="1" x14ac:dyDescent="0.25">
      <c r="A106" s="1">
        <v>1</v>
      </c>
      <c r="B106" s="13" t="s">
        <v>2841</v>
      </c>
      <c r="C106" s="13" t="s">
        <v>2793</v>
      </c>
      <c r="D106" s="60">
        <v>185</v>
      </c>
      <c r="E106" s="13">
        <v>2019</v>
      </c>
      <c r="H106" s="18" t="str">
        <f t="shared" si="4"/>
        <v>25.08.2023</v>
      </c>
      <c r="I106" s="15" t="str">
        <f t="shared" si="5"/>
        <v>ITA 185/NAG/2019</v>
      </c>
      <c r="J106" s="15" t="str">
        <f>IF(OR(C106="ITA",C106="WTA"),VLOOKUP(I106,master_data!$A$1:$Q$1037,17,FALSE),VLOOKUP(CONCATENATE("ITA ",VLOOKUP(I106,master_data!$A$1:$Q$1037,6,FALSE),"/NAG/",VLOOKUP(I106,master_data!$A$1:$Q$1037,7,FALSE)),master_data!$A$1:$Q$1037,17,FALSE))</f>
        <v>A</v>
      </c>
      <c r="K106" s="20" t="str">
        <f>IF(OR(C106="ITA",C106="WTA"),VLOOKUP(I106,master_data!$A$1:$Q$1037,8,FALSE),VLOOKUP(CONCATENATE("ITA ",VLOOKUP(I106,master_data!$A$1:$Q$1037,6,FALSE),"/NAG/",VLOOKUP(I106,master_data!$A$1:$Q$1037,7,FALSE)),master_data!$A$1:$Q$1037,8,FALSE))</f>
        <v>DNYANDHAMMA BAHUUDDESHIYA
 VIKAS SANSTHA, Nagpur</v>
      </c>
      <c r="L106" s="20" t="str">
        <f>IF(OR(C106="ITA",C106="WTA"),VLOOKUP(I106,master_data!$A$1:$Q$1037,9,FALSE),VLOOKUP(CONCATENATE("ITA ",VLOOKUP(I106,master_data!$A$1:$Q$1037,6,FALSE),"/NAG/",VLOOKUP(I106,master_data!$A$1:$Q$1037,7,FALSE)),master_data!$A$1:$Q$1037,9,FALSE))</f>
        <v>CIT Exemption Pune</v>
      </c>
      <c r="M106" s="28">
        <f>IF(OR(C106="ITA",C106="WTA"),VLOOKUP(I106,master_data!$A$1:$Q$1037,10,FALSE),VLOOKUP(CONCATENATE("ITA ",VLOOKUP(I106,master_data!$A$1:$Q$1037,6,FALSE),"/NAG/",VLOOKUP(I106,master_data!$A$1:$Q$1037,7,FALSE)),master_data!$A$1:$Q$1037,10,FALSE))</f>
        <v>0</v>
      </c>
      <c r="N106" s="17" t="str">
        <f>IF(OR(C106="ITA",C106="WTA"),VLOOKUP(I106,master_data!$A$1:$Q$1037,11,FALSE),VLOOKUP(CONCATENATE("ITA ",VLOOKUP(I106,master_data!$A$1:$Q$1037,6,FALSE),"/NAG/",VLOOKUP(I106,master_data!$A$1:$Q$1037,7,FALSE)),master_data!$A$1:$Q$1037,11,FALSE))</f>
        <v>80G</v>
      </c>
      <c r="O106" s="15" t="str">
        <f>IF(OR(C106="ITA",C106="WTA"),VLOOKUP(I106,master_data!$A$1:$Q$1037,14,FALSE),VLOOKUP(CONCATENATE("ITA ",VLOOKUP(I106,master_data!$A$1:$Q$1037,6,FALSE),"/NAG/",VLOOKUP(I106,master_data!$A$1:$Q$1037,7,FALSE)),master_data!$A$1:$Q$1037,14,FALSE))</f>
        <v>_</v>
      </c>
      <c r="P106" s="15"/>
      <c r="Q106" s="15"/>
    </row>
    <row r="107" spans="1:17" hidden="1" x14ac:dyDescent="0.25">
      <c r="A107" s="1">
        <v>2</v>
      </c>
      <c r="B107" s="13" t="s">
        <v>2841</v>
      </c>
      <c r="C107" s="13" t="s">
        <v>2793</v>
      </c>
      <c r="D107" s="60">
        <v>194</v>
      </c>
      <c r="E107" s="13">
        <v>2019</v>
      </c>
      <c r="H107" s="18" t="str">
        <f t="shared" si="4"/>
        <v>25.08.2023</v>
      </c>
      <c r="I107" s="15" t="str">
        <f t="shared" si="5"/>
        <v>ITA 194/NAG/2019</v>
      </c>
      <c r="J107" s="15" t="str">
        <f>IF(OR(C107="ITA",C107="WTA"),VLOOKUP(I107,master_data!$A$1:$Q$1037,17,FALSE),VLOOKUP(CONCATENATE("ITA ",VLOOKUP(I107,master_data!$A$1:$Q$1037,6,FALSE),"/NAG/",VLOOKUP(I107,master_data!$A$1:$Q$1037,7,FALSE)),master_data!$A$1:$Q$1037,17,FALSE))</f>
        <v>A</v>
      </c>
      <c r="K107" s="20" t="str">
        <f>IF(OR(C107="ITA",C107="WTA"),VLOOKUP(I107,master_data!$A$1:$Q$1037,8,FALSE),VLOOKUP(CONCATENATE("ITA ",VLOOKUP(I107,master_data!$A$1:$Q$1037,6,FALSE),"/NAG/",VLOOKUP(I107,master_data!$A$1:$Q$1037,7,FALSE)),master_data!$A$1:$Q$1037,8,FALSE))</f>
        <v>M/S B.HIMMATLAL AGRAWAL
 Nagpur</v>
      </c>
      <c r="L107" s="20" t="str">
        <f>IF(OR(C107="ITA",C107="WTA"),VLOOKUP(I107,master_data!$A$1:$Q$1037,9,FALSE),VLOOKUP(CONCATENATE("ITA ",VLOOKUP(I107,master_data!$A$1:$Q$1037,6,FALSE),"/NAG/",VLOOKUP(I107,master_data!$A$1:$Q$1037,7,FALSE)),master_data!$A$1:$Q$1037,9,FALSE))</f>
        <v>Income Tax Officer 4(4)
 Nagpur</v>
      </c>
      <c r="M107" s="28" t="str">
        <f>IF(OR(C107="ITA",C107="WTA"),VLOOKUP(I107,master_data!$A$1:$Q$1037,10,FALSE),VLOOKUP(CONCATENATE("ITA ",VLOOKUP(I107,master_data!$A$1:$Q$1037,6,FALSE),"/NAG/",VLOOKUP(I107,master_data!$A$1:$Q$1037,7,FALSE)),master_data!$A$1:$Q$1037,10,FALSE))</f>
        <v>2014-15</v>
      </c>
      <c r="N107" s="17" t="str">
        <f>IF(OR(C107="ITA",C107="WTA"),VLOOKUP(I107,master_data!$A$1:$Q$1037,11,FALSE),VLOOKUP(CONCATENATE("ITA ",VLOOKUP(I107,master_data!$A$1:$Q$1037,6,FALSE),"/NAG/",VLOOKUP(I107,master_data!$A$1:$Q$1037,7,FALSE)),master_data!$A$1:$Q$1037,11,FALSE))</f>
        <v>143(3)</v>
      </c>
      <c r="O107" s="15">
        <f>IF(OR(C107="ITA",C107="WTA"),VLOOKUP(I107,master_data!$A$1:$Q$1037,14,FALSE),VLOOKUP(CONCATENATE("ITA ",VLOOKUP(I107,master_data!$A$1:$Q$1037,6,FALSE),"/NAG/",VLOOKUP(I107,master_data!$A$1:$Q$1037,7,FALSE)),master_data!$A$1:$Q$1037,14,FALSE))</f>
        <v>5588577</v>
      </c>
      <c r="P107" s="15"/>
      <c r="Q107" s="15"/>
    </row>
    <row r="108" spans="1:17" hidden="1" x14ac:dyDescent="0.25">
      <c r="A108" s="1">
        <v>3</v>
      </c>
      <c r="B108" s="13" t="s">
        <v>2841</v>
      </c>
      <c r="C108" s="13" t="s">
        <v>2793</v>
      </c>
      <c r="D108" s="60">
        <v>199</v>
      </c>
      <c r="E108" s="13">
        <v>2019</v>
      </c>
      <c r="H108" s="18" t="str">
        <f t="shared" si="4"/>
        <v>25.08.2023</v>
      </c>
      <c r="I108" s="15" t="str">
        <f t="shared" si="5"/>
        <v>ITA 199/NAG/2019</v>
      </c>
      <c r="J108" s="15" t="str">
        <f>IF(OR(C108="ITA",C108="WTA"),VLOOKUP(I108,master_data!$A$1:$Q$1037,17,FALSE),VLOOKUP(CONCATENATE("ITA ",VLOOKUP(I108,master_data!$A$1:$Q$1037,6,FALSE),"/NAG/",VLOOKUP(I108,master_data!$A$1:$Q$1037,7,FALSE)),master_data!$A$1:$Q$1037,17,FALSE))</f>
        <v>D</v>
      </c>
      <c r="K108" s="20" t="str">
        <f>IF(OR(C108="ITA",C108="WTA"),VLOOKUP(I108,master_data!$A$1:$Q$1037,8,FALSE),VLOOKUP(CONCATENATE("ITA ",VLOOKUP(I108,master_data!$A$1:$Q$1037,6,FALSE),"/NAG/",VLOOKUP(I108,master_data!$A$1:$Q$1037,7,FALSE)),master_data!$A$1:$Q$1037,8,FALSE))</f>
        <v>Depurty Commission of Income Tax circle-3 Nagpur</v>
      </c>
      <c r="L108" s="20" t="str">
        <f>IF(OR(C108="ITA",C108="WTA"),VLOOKUP(I108,master_data!$A$1:$Q$1037,9,FALSE),VLOOKUP(CONCATENATE("ITA ",VLOOKUP(I108,master_data!$A$1:$Q$1037,6,FALSE),"/NAG/",VLOOKUP(I108,master_data!$A$1:$Q$1037,7,FALSE)),master_data!$A$1:$Q$1037,9,FALSE))</f>
        <v>M/s P.N. Dewalkar constructions Nagpur</v>
      </c>
      <c r="M108" s="28">
        <f>IF(OR(C108="ITA",C108="WTA"),VLOOKUP(I108,master_data!$A$1:$Q$1037,10,FALSE),VLOOKUP(CONCATENATE("ITA ",VLOOKUP(I108,master_data!$A$1:$Q$1037,6,FALSE),"/NAG/",VLOOKUP(I108,master_data!$A$1:$Q$1037,7,FALSE)),master_data!$A$1:$Q$1037,10,FALSE))</f>
        <v>40087</v>
      </c>
      <c r="N108" s="17" t="str">
        <f>IF(OR(C108="ITA",C108="WTA"),VLOOKUP(I108,master_data!$A$1:$Q$1037,11,FALSE),VLOOKUP(CONCATENATE("ITA ",VLOOKUP(I108,master_data!$A$1:$Q$1037,6,FALSE),"/NAG/",VLOOKUP(I108,master_data!$A$1:$Q$1037,7,FALSE)),master_data!$A$1:$Q$1037,11,FALSE))</f>
        <v>143(3)</v>
      </c>
      <c r="O108" s="15">
        <f>IF(OR(C108="ITA",C108="WTA"),VLOOKUP(I108,master_data!$A$1:$Q$1037,14,FALSE),VLOOKUP(CONCATENATE("ITA ",VLOOKUP(I108,master_data!$A$1:$Q$1037,6,FALSE),"/NAG/",VLOOKUP(I108,master_data!$A$1:$Q$1037,7,FALSE)),master_data!$A$1:$Q$1037,14,FALSE))</f>
        <v>534375</v>
      </c>
      <c r="P108" s="15"/>
      <c r="Q108" s="15"/>
    </row>
    <row r="109" spans="1:17" hidden="1" x14ac:dyDescent="0.25">
      <c r="A109" s="1">
        <v>4</v>
      </c>
      <c r="B109" s="13" t="s">
        <v>2841</v>
      </c>
      <c r="C109" s="13" t="s">
        <v>2793</v>
      </c>
      <c r="D109" s="60">
        <v>200</v>
      </c>
      <c r="E109" s="13">
        <v>2019</v>
      </c>
      <c r="H109" s="18" t="str">
        <f t="shared" si="4"/>
        <v>25.08.2023</v>
      </c>
      <c r="I109" s="15" t="str">
        <f t="shared" si="5"/>
        <v>ITA 200/NAG/2019</v>
      </c>
      <c r="J109" s="15" t="str">
        <f>IF(OR(C109="ITA",C109="WTA"),VLOOKUP(I109,master_data!$A$1:$Q$1037,17,FALSE),VLOOKUP(CONCATENATE("ITA ",VLOOKUP(I109,master_data!$A$1:$Q$1037,6,FALSE),"/NAG/",VLOOKUP(I109,master_data!$A$1:$Q$1037,7,FALSE)),master_data!$A$1:$Q$1037,17,FALSE))</f>
        <v>D</v>
      </c>
      <c r="K109" s="20" t="str">
        <f>IF(OR(C109="ITA",C109="WTA"),VLOOKUP(I109,master_data!$A$1:$Q$1037,8,FALSE),VLOOKUP(CONCATENATE("ITA ",VLOOKUP(I109,master_data!$A$1:$Q$1037,6,FALSE),"/NAG/",VLOOKUP(I109,master_data!$A$1:$Q$1037,7,FALSE)),master_data!$A$1:$Q$1037,8,FALSE))</f>
        <v>Depurty Commission of Income Tax circle-3 Nagpur</v>
      </c>
      <c r="L109" s="20" t="str">
        <f>IF(OR(C109="ITA",C109="WTA"),VLOOKUP(I109,master_data!$A$1:$Q$1037,9,FALSE),VLOOKUP(CONCATENATE("ITA ",VLOOKUP(I109,master_data!$A$1:$Q$1037,6,FALSE),"/NAG/",VLOOKUP(I109,master_data!$A$1:$Q$1037,7,FALSE)),master_data!$A$1:$Q$1037,9,FALSE))</f>
        <v>M/s P.N. Dewalkar constructions Nagpur</v>
      </c>
      <c r="M109" s="28">
        <f>IF(OR(C109="ITA",C109="WTA"),VLOOKUP(I109,master_data!$A$1:$Q$1037,10,FALSE),VLOOKUP(CONCATENATE("ITA ",VLOOKUP(I109,master_data!$A$1:$Q$1037,6,FALSE),"/NAG/",VLOOKUP(I109,master_data!$A$1:$Q$1037,7,FALSE)),master_data!$A$1:$Q$1037,10,FALSE))</f>
        <v>40878</v>
      </c>
      <c r="N109" s="17" t="str">
        <f>IF(OR(C109="ITA",C109="WTA"),VLOOKUP(I109,master_data!$A$1:$Q$1037,11,FALSE),VLOOKUP(CONCATENATE("ITA ",VLOOKUP(I109,master_data!$A$1:$Q$1037,6,FALSE),"/NAG/",VLOOKUP(I109,master_data!$A$1:$Q$1037,7,FALSE)),master_data!$A$1:$Q$1037,11,FALSE))</f>
        <v>143(3)</v>
      </c>
      <c r="O109" s="15">
        <f>IF(OR(C109="ITA",C109="WTA"),VLOOKUP(I109,master_data!$A$1:$Q$1037,14,FALSE),VLOOKUP(CONCATENATE("ITA ",VLOOKUP(I109,master_data!$A$1:$Q$1037,6,FALSE),"/NAG/",VLOOKUP(I109,master_data!$A$1:$Q$1037,7,FALSE)),master_data!$A$1:$Q$1037,14,FALSE))</f>
        <v>497813</v>
      </c>
      <c r="P109" s="15"/>
      <c r="Q109" s="15"/>
    </row>
    <row r="110" spans="1:17" hidden="1" x14ac:dyDescent="0.25">
      <c r="A110" s="1">
        <v>5</v>
      </c>
      <c r="B110" s="13" t="s">
        <v>2841</v>
      </c>
      <c r="C110" s="13" t="s">
        <v>2793</v>
      </c>
      <c r="D110" s="60">
        <v>206</v>
      </c>
      <c r="E110" s="13">
        <v>2019</v>
      </c>
      <c r="H110" s="18" t="str">
        <f t="shared" si="4"/>
        <v>25.08.2023</v>
      </c>
      <c r="I110" s="15" t="str">
        <f t="shared" si="5"/>
        <v>ITA 206/NAG/2019</v>
      </c>
      <c r="J110" s="15" t="str">
        <f>IF(OR(C110="ITA",C110="WTA"),VLOOKUP(I110,master_data!$A$1:$Q$1037,17,FALSE),VLOOKUP(CONCATENATE("ITA ",VLOOKUP(I110,master_data!$A$1:$Q$1037,6,FALSE),"/NAG/",VLOOKUP(I110,master_data!$A$1:$Q$1037,7,FALSE)),master_data!$A$1:$Q$1037,17,FALSE))</f>
        <v>A</v>
      </c>
      <c r="K110" s="20" t="str">
        <f>IF(OR(C110="ITA",C110="WTA"),VLOOKUP(I110,master_data!$A$1:$Q$1037,8,FALSE),VLOOKUP(CONCATENATE("ITA ",VLOOKUP(I110,master_data!$A$1:$Q$1037,6,FALSE),"/NAG/",VLOOKUP(I110,master_data!$A$1:$Q$1037,7,FALSE)),master_data!$A$1:$Q$1037,8,FALSE))</f>
        <v>SHRI GANESH MANDIR SANSTHAN,
 DIGRAS, Yavatmal</v>
      </c>
      <c r="L110" s="20" t="str">
        <f>IF(OR(C110="ITA",C110="WTA"),VLOOKUP(I110,master_data!$A$1:$Q$1037,9,FALSE),VLOOKUP(CONCATENATE("ITA ",VLOOKUP(I110,master_data!$A$1:$Q$1037,6,FALSE),"/NAG/",VLOOKUP(I110,master_data!$A$1:$Q$1037,7,FALSE)),master_data!$A$1:$Q$1037,9,FALSE))</f>
        <v>Commissioner of Income Tax -
 (Exmption ) Pune</v>
      </c>
      <c r="M110" s="28">
        <f>IF(OR(C110="ITA",C110="WTA"),VLOOKUP(I110,master_data!$A$1:$Q$1037,10,FALSE),VLOOKUP(CONCATENATE("ITA ",VLOOKUP(I110,master_data!$A$1:$Q$1037,6,FALSE),"/NAG/",VLOOKUP(I110,master_data!$A$1:$Q$1037,7,FALSE)),master_data!$A$1:$Q$1037,10,FALSE))</f>
        <v>0</v>
      </c>
      <c r="N110" s="17" t="str">
        <f>IF(OR(C110="ITA",C110="WTA"),VLOOKUP(I110,master_data!$A$1:$Q$1037,11,FALSE),VLOOKUP(CONCATENATE("ITA ",VLOOKUP(I110,master_data!$A$1:$Q$1037,6,FALSE),"/NAG/",VLOOKUP(I110,master_data!$A$1:$Q$1037,7,FALSE)),master_data!$A$1:$Q$1037,11,FALSE))</f>
        <v>12AA</v>
      </c>
      <c r="O110" s="15" t="str">
        <f>IF(OR(C110="ITA",C110="WTA"),VLOOKUP(I110,master_data!$A$1:$Q$1037,14,FALSE),VLOOKUP(CONCATENATE("ITA ",VLOOKUP(I110,master_data!$A$1:$Q$1037,6,FALSE),"/NAG/",VLOOKUP(I110,master_data!$A$1:$Q$1037,7,FALSE)),master_data!$A$1:$Q$1037,14,FALSE))</f>
        <v>_</v>
      </c>
      <c r="P110" s="15"/>
      <c r="Q110" s="15"/>
    </row>
    <row r="111" spans="1:17" hidden="1" x14ac:dyDescent="0.25">
      <c r="A111" s="1">
        <v>6</v>
      </c>
      <c r="B111" s="13" t="s">
        <v>2841</v>
      </c>
      <c r="C111" s="13" t="s">
        <v>2793</v>
      </c>
      <c r="D111" s="60">
        <v>207</v>
      </c>
      <c r="E111" s="13">
        <v>2019</v>
      </c>
      <c r="H111" s="18" t="str">
        <f t="shared" si="4"/>
        <v>25.08.2023</v>
      </c>
      <c r="I111" s="15" t="str">
        <f t="shared" si="5"/>
        <v>ITA 207/NAG/2019</v>
      </c>
      <c r="J111" s="15" t="str">
        <f>IF(OR(C111="ITA",C111="WTA"),VLOOKUP(I111,master_data!$A$1:$Q$1037,17,FALSE),VLOOKUP(CONCATENATE("ITA ",VLOOKUP(I111,master_data!$A$1:$Q$1037,6,FALSE),"/NAG/",VLOOKUP(I111,master_data!$A$1:$Q$1037,7,FALSE)),master_data!$A$1:$Q$1037,17,FALSE))</f>
        <v>D</v>
      </c>
      <c r="K111" s="20" t="str">
        <f>IF(OR(C111="ITA",C111="WTA"),VLOOKUP(I111,master_data!$A$1:$Q$1037,8,FALSE),VLOOKUP(CONCATENATE("ITA ",VLOOKUP(I111,master_data!$A$1:$Q$1037,6,FALSE),"/NAG/",VLOOKUP(I111,master_data!$A$1:$Q$1037,7,FALSE)),master_data!$A$1:$Q$1037,8,FALSE))</f>
        <v>ACIT, Wardha Circle, Wardha Wardha</v>
      </c>
      <c r="L111" s="20" t="str">
        <f>IF(OR(C111="ITA",C111="WTA"),VLOOKUP(I111,master_data!$A$1:$Q$1037,9,FALSE),VLOOKUP(CONCATENATE("ITA ",VLOOKUP(I111,master_data!$A$1:$Q$1037,6,FALSE),"/NAG/",VLOOKUP(I111,master_data!$A$1:$Q$1037,7,FALSE)),master_data!$A$1:$Q$1037,9,FALSE))</f>
        <v>M/s Pusad Urban Co-</v>
      </c>
      <c r="M111" s="28">
        <f>IF(OR(C111="ITA",C111="WTA"),VLOOKUP(I111,master_data!$A$1:$Q$1037,10,FALSE),VLOOKUP(CONCATENATE("ITA ",VLOOKUP(I111,master_data!$A$1:$Q$1037,6,FALSE),"/NAG/",VLOOKUP(I111,master_data!$A$1:$Q$1037,7,FALSE)),master_data!$A$1:$Q$1037,10,FALSE))</f>
        <v>39295</v>
      </c>
      <c r="N111" s="17" t="str">
        <f>IF(OR(C111="ITA",C111="WTA"),VLOOKUP(I111,master_data!$A$1:$Q$1037,11,FALSE),VLOOKUP(CONCATENATE("ITA ",VLOOKUP(I111,master_data!$A$1:$Q$1037,6,FALSE),"/NAG/",VLOOKUP(I111,master_data!$A$1:$Q$1037,7,FALSE)),master_data!$A$1:$Q$1037,11,FALSE))</f>
        <v>143(3)</v>
      </c>
      <c r="O111" s="15">
        <f>IF(OR(C111="ITA",C111="WTA"),VLOOKUP(I111,master_data!$A$1:$Q$1037,14,FALSE),VLOOKUP(CONCATENATE("ITA ",VLOOKUP(I111,master_data!$A$1:$Q$1037,6,FALSE),"/NAG/",VLOOKUP(I111,master_data!$A$1:$Q$1037,7,FALSE)),master_data!$A$1:$Q$1037,14,FALSE))</f>
        <v>9453092</v>
      </c>
      <c r="P111" s="15"/>
      <c r="Q111" s="15"/>
    </row>
    <row r="112" spans="1:17" hidden="1" x14ac:dyDescent="0.25">
      <c r="A112" s="1">
        <v>7</v>
      </c>
      <c r="B112" s="13" t="s">
        <v>2841</v>
      </c>
      <c r="C112" s="13" t="s">
        <v>2793</v>
      </c>
      <c r="D112" s="60">
        <v>236</v>
      </c>
      <c r="E112" s="13">
        <v>2019</v>
      </c>
      <c r="H112" s="18" t="str">
        <f t="shared" si="4"/>
        <v>25.08.2023</v>
      </c>
      <c r="I112" s="15" t="str">
        <f t="shared" si="5"/>
        <v>ITA 236/NAG/2019</v>
      </c>
      <c r="J112" s="15" t="str">
        <f>IF(OR(C112="ITA",C112="WTA"),VLOOKUP(I112,master_data!$A$1:$Q$1037,17,FALSE),VLOOKUP(CONCATENATE("ITA ",VLOOKUP(I112,master_data!$A$1:$Q$1037,6,FALSE),"/NAG/",VLOOKUP(I112,master_data!$A$1:$Q$1037,7,FALSE)),master_data!$A$1:$Q$1037,17,FALSE))</f>
        <v>D</v>
      </c>
      <c r="K112" s="20" t="str">
        <f>IF(OR(C112="ITA",C112="WTA"),VLOOKUP(I112,master_data!$A$1:$Q$1037,8,FALSE),VLOOKUP(CONCATENATE("ITA ",VLOOKUP(I112,master_data!$A$1:$Q$1037,6,FALSE),"/NAG/",VLOOKUP(I112,master_data!$A$1:$Q$1037,7,FALSE)),master_data!$A$1:$Q$1037,8,FALSE))</f>
        <v>Income Tax Officer , Ward -1
 Akola</v>
      </c>
      <c r="L112" s="20" t="str">
        <f>IF(OR(C112="ITA",C112="WTA"),VLOOKUP(I112,master_data!$A$1:$Q$1037,9,FALSE),VLOOKUP(CONCATENATE("ITA ",VLOOKUP(I112,master_data!$A$1:$Q$1037,6,FALSE),"/NAG/",VLOOKUP(I112,master_data!$A$1:$Q$1037,7,FALSE)),master_data!$A$1:$Q$1037,9,FALSE))</f>
        <v>Shri Jagdishprasad Prabhudayal Bachhuka</v>
      </c>
      <c r="M112" s="28">
        <f>IF(OR(C112="ITA",C112="WTA"),VLOOKUP(I112,master_data!$A$1:$Q$1037,10,FALSE),VLOOKUP(CONCATENATE("ITA ",VLOOKUP(I112,master_data!$A$1:$Q$1037,6,FALSE),"/NAG/",VLOOKUP(I112,master_data!$A$1:$Q$1037,7,FALSE)),master_data!$A$1:$Q$1037,10,FALSE))</f>
        <v>40483</v>
      </c>
      <c r="N112" s="17">
        <f>IF(OR(C112="ITA",C112="WTA"),VLOOKUP(I112,master_data!$A$1:$Q$1037,11,FALSE),VLOOKUP(CONCATENATE("ITA ",VLOOKUP(I112,master_data!$A$1:$Q$1037,6,FALSE),"/NAG/",VLOOKUP(I112,master_data!$A$1:$Q$1037,7,FALSE)),master_data!$A$1:$Q$1037,11,FALSE))</f>
        <v>263</v>
      </c>
      <c r="O112" s="15">
        <f>IF(OR(C112="ITA",C112="WTA"),VLOOKUP(I112,master_data!$A$1:$Q$1037,14,FALSE),VLOOKUP(CONCATENATE("ITA ",VLOOKUP(I112,master_data!$A$1:$Q$1037,6,FALSE),"/NAG/",VLOOKUP(I112,master_data!$A$1:$Q$1037,7,FALSE)),master_data!$A$1:$Q$1037,14,FALSE))</f>
        <v>658836</v>
      </c>
      <c r="P112" s="15"/>
      <c r="Q112" s="15"/>
    </row>
    <row r="113" spans="1:17" hidden="1" x14ac:dyDescent="0.25">
      <c r="A113" s="1">
        <v>8</v>
      </c>
      <c r="B113" s="13" t="s">
        <v>2841</v>
      </c>
      <c r="C113" s="13" t="s">
        <v>2793</v>
      </c>
      <c r="D113" s="60">
        <v>244</v>
      </c>
      <c r="E113" s="13">
        <v>2019</v>
      </c>
      <c r="H113" s="18" t="str">
        <f t="shared" si="4"/>
        <v>25.08.2023</v>
      </c>
      <c r="I113" s="15" t="str">
        <f t="shared" si="5"/>
        <v>ITA 244/NAG/2019</v>
      </c>
      <c r="J113" s="15" t="str">
        <f>IF(OR(C113="ITA",C113="WTA"),VLOOKUP(I113,master_data!$A$1:$Q$1037,17,FALSE),VLOOKUP(CONCATENATE("ITA ",VLOOKUP(I113,master_data!$A$1:$Q$1037,6,FALSE),"/NAG/",VLOOKUP(I113,master_data!$A$1:$Q$1037,7,FALSE)),master_data!$A$1:$Q$1037,17,FALSE))</f>
        <v>A</v>
      </c>
      <c r="K113" s="20" t="str">
        <f>IF(OR(C113="ITA",C113="WTA"),VLOOKUP(I113,master_data!$A$1:$Q$1037,8,FALSE),VLOOKUP(CONCATENATE("ITA ",VLOOKUP(I113,master_data!$A$1:$Q$1037,6,FALSE),"/NAG/",VLOOKUP(I113,master_data!$A$1:$Q$1037,7,FALSE)),master_data!$A$1:$Q$1037,8,FALSE))</f>
        <v>FIROZ FARUK HUSSAIN
 Wardha</v>
      </c>
      <c r="L113" s="20" t="str">
        <f>IF(OR(C113="ITA",C113="WTA"),VLOOKUP(I113,master_data!$A$1:$Q$1037,9,FALSE),VLOOKUP(CONCATENATE("ITA ",VLOOKUP(I113,master_data!$A$1:$Q$1037,6,FALSE),"/NAG/",VLOOKUP(I113,master_data!$A$1:$Q$1037,7,FALSE)),master_data!$A$1:$Q$1037,9,FALSE))</f>
        <v>Income Tax Officer , Ward -1
 Wardha</v>
      </c>
      <c r="M113" s="28" t="str">
        <f>IF(OR(C113="ITA",C113="WTA"),VLOOKUP(I113,master_data!$A$1:$Q$1037,10,FALSE),VLOOKUP(CONCATENATE("ITA ",VLOOKUP(I113,master_data!$A$1:$Q$1037,6,FALSE),"/NAG/",VLOOKUP(I113,master_data!$A$1:$Q$1037,7,FALSE)),master_data!$A$1:$Q$1037,10,FALSE))</f>
        <v>2012-13</v>
      </c>
      <c r="N113" s="17" t="str">
        <f>IF(OR(C113="ITA",C113="WTA"),VLOOKUP(I113,master_data!$A$1:$Q$1037,11,FALSE),VLOOKUP(CONCATENATE("ITA ",VLOOKUP(I113,master_data!$A$1:$Q$1037,6,FALSE),"/NAG/",VLOOKUP(I113,master_data!$A$1:$Q$1037,7,FALSE)),master_data!$A$1:$Q$1037,11,FALSE))</f>
        <v>143(3)</v>
      </c>
      <c r="O113" s="15">
        <f>IF(OR(C113="ITA",C113="WTA"),VLOOKUP(I113,master_data!$A$1:$Q$1037,14,FALSE),VLOOKUP(CONCATENATE("ITA ",VLOOKUP(I113,master_data!$A$1:$Q$1037,6,FALSE),"/NAG/",VLOOKUP(I113,master_data!$A$1:$Q$1037,7,FALSE)),master_data!$A$1:$Q$1037,14,FALSE))</f>
        <v>975000</v>
      </c>
      <c r="P113" s="15"/>
      <c r="Q113" s="15"/>
    </row>
    <row r="114" spans="1:17" hidden="1" x14ac:dyDescent="0.25">
      <c r="A114" s="1">
        <v>9</v>
      </c>
      <c r="B114" s="13" t="s">
        <v>2841</v>
      </c>
      <c r="C114" s="13" t="s">
        <v>2793</v>
      </c>
      <c r="D114" s="60">
        <v>245</v>
      </c>
      <c r="E114" s="13">
        <v>2019</v>
      </c>
      <c r="H114" s="18" t="str">
        <f t="shared" si="4"/>
        <v>25.08.2023</v>
      </c>
      <c r="I114" s="15" t="str">
        <f t="shared" si="5"/>
        <v>ITA 245/NAG/2019</v>
      </c>
      <c r="J114" s="15" t="str">
        <f>IF(OR(C114="ITA",C114="WTA"),VLOOKUP(I114,master_data!$A$1:$Q$1037,17,FALSE),VLOOKUP(CONCATENATE("ITA ",VLOOKUP(I114,master_data!$A$1:$Q$1037,6,FALSE),"/NAG/",VLOOKUP(I114,master_data!$A$1:$Q$1037,7,FALSE)),master_data!$A$1:$Q$1037,17,FALSE))</f>
        <v>A</v>
      </c>
      <c r="K114" s="20" t="str">
        <f>IF(OR(C114="ITA",C114="WTA"),VLOOKUP(I114,master_data!$A$1:$Q$1037,8,FALSE),VLOOKUP(CONCATENATE("ITA ",VLOOKUP(I114,master_data!$A$1:$Q$1037,6,FALSE),"/NAG/",VLOOKUP(I114,master_data!$A$1:$Q$1037,7,FALSE)),master_data!$A$1:$Q$1037,8,FALSE))</f>
        <v>NAV VIDYA NIKETAN SHIKSHAN SANSTHA
 Amravati</v>
      </c>
      <c r="L114" s="20" t="str">
        <f>IF(OR(C114="ITA",C114="WTA"),VLOOKUP(I114,master_data!$A$1:$Q$1037,9,FALSE),VLOOKUP(CONCATENATE("ITA ",VLOOKUP(I114,master_data!$A$1:$Q$1037,6,FALSE),"/NAG/",VLOOKUP(I114,master_data!$A$1:$Q$1037,7,FALSE)),master_data!$A$1:$Q$1037,9,FALSE))</f>
        <v>CIT(EXEMPTION) PUNE</v>
      </c>
      <c r="M114" s="28">
        <f>IF(OR(C114="ITA",C114="WTA"),VLOOKUP(I114,master_data!$A$1:$Q$1037,10,FALSE),VLOOKUP(CONCATENATE("ITA ",VLOOKUP(I114,master_data!$A$1:$Q$1037,6,FALSE),"/NAG/",VLOOKUP(I114,master_data!$A$1:$Q$1037,7,FALSE)),master_data!$A$1:$Q$1037,10,FALSE))</f>
        <v>0</v>
      </c>
      <c r="N114" s="17" t="str">
        <f>IF(OR(C114="ITA",C114="WTA"),VLOOKUP(I114,master_data!$A$1:$Q$1037,11,FALSE),VLOOKUP(CONCATENATE("ITA ",VLOOKUP(I114,master_data!$A$1:$Q$1037,6,FALSE),"/NAG/",VLOOKUP(I114,master_data!$A$1:$Q$1037,7,FALSE)),master_data!$A$1:$Q$1037,11,FALSE))</f>
        <v>12AA</v>
      </c>
      <c r="O114" s="15" t="str">
        <f>IF(OR(C114="ITA",C114="WTA"),VLOOKUP(I114,master_data!$A$1:$Q$1037,14,FALSE),VLOOKUP(CONCATENATE("ITA ",VLOOKUP(I114,master_data!$A$1:$Q$1037,6,FALSE),"/NAG/",VLOOKUP(I114,master_data!$A$1:$Q$1037,7,FALSE)),master_data!$A$1:$Q$1037,14,FALSE))</f>
        <v>_</v>
      </c>
      <c r="P114" s="15"/>
      <c r="Q114" s="15"/>
    </row>
    <row r="115" spans="1:17" hidden="1" x14ac:dyDescent="0.25">
      <c r="A115" s="1">
        <v>10</v>
      </c>
      <c r="B115" s="13" t="s">
        <v>2841</v>
      </c>
      <c r="C115" s="13" t="s">
        <v>2793</v>
      </c>
      <c r="D115" s="60">
        <v>271</v>
      </c>
      <c r="E115" s="13">
        <v>2019</v>
      </c>
      <c r="H115" s="18" t="str">
        <f t="shared" si="4"/>
        <v>25.08.2023</v>
      </c>
      <c r="I115" s="15" t="str">
        <f t="shared" si="5"/>
        <v>ITA 271/NAG/2019</v>
      </c>
      <c r="J115" s="15" t="str">
        <f>IF(OR(C115="ITA",C115="WTA"),VLOOKUP(I115,master_data!$A$1:$Q$1037,17,FALSE),VLOOKUP(CONCATENATE("ITA ",VLOOKUP(I115,master_data!$A$1:$Q$1037,6,FALSE),"/NAG/",VLOOKUP(I115,master_data!$A$1:$Q$1037,7,FALSE)),master_data!$A$1:$Q$1037,17,FALSE))</f>
        <v>A</v>
      </c>
      <c r="K115" s="20" t="str">
        <f>IF(OR(C115="ITA",C115="WTA"),VLOOKUP(I115,master_data!$A$1:$Q$1037,8,FALSE),VLOOKUP(CONCATENATE("ITA ",VLOOKUP(I115,master_data!$A$1:$Q$1037,6,FALSE),"/NAG/",VLOOKUP(I115,master_data!$A$1:$Q$1037,7,FALSE)),master_data!$A$1:$Q$1037,8,FALSE))</f>
        <v>M/S PEE VEE TEXTILES LIMITED
 Wardha</v>
      </c>
      <c r="L115" s="20" t="str">
        <f>IF(OR(C115="ITA",C115="WTA"),VLOOKUP(I115,master_data!$A$1:$Q$1037,9,FALSE),VLOOKUP(CONCATENATE("ITA ",VLOOKUP(I115,master_data!$A$1:$Q$1037,6,FALSE),"/NAG/",VLOOKUP(I115,master_data!$A$1:$Q$1037,7,FALSE)),master_data!$A$1:$Q$1037,9,FALSE))</f>
        <v>Assistatn Commissioner of Income Tax wardha circle
 Wardha</v>
      </c>
      <c r="M115" s="28" t="str">
        <f>IF(OR(C115="ITA",C115="WTA"),VLOOKUP(I115,master_data!$A$1:$Q$1037,10,FALSE),VLOOKUP(CONCATENATE("ITA ",VLOOKUP(I115,master_data!$A$1:$Q$1037,6,FALSE),"/NAG/",VLOOKUP(I115,master_data!$A$1:$Q$1037,7,FALSE)),master_data!$A$1:$Q$1037,10,FALSE))</f>
        <v>2013-14</v>
      </c>
      <c r="N115" s="17" t="str">
        <f>IF(OR(C115="ITA",C115="WTA"),VLOOKUP(I115,master_data!$A$1:$Q$1037,11,FALSE),VLOOKUP(CONCATENATE("ITA ",VLOOKUP(I115,master_data!$A$1:$Q$1037,6,FALSE),"/NAG/",VLOOKUP(I115,master_data!$A$1:$Q$1037,7,FALSE)),master_data!$A$1:$Q$1037,11,FALSE))</f>
        <v>143(3)</v>
      </c>
      <c r="O115" s="15">
        <f>IF(OR(C115="ITA",C115="WTA"),VLOOKUP(I115,master_data!$A$1:$Q$1037,14,FALSE),VLOOKUP(CONCATENATE("ITA ",VLOOKUP(I115,master_data!$A$1:$Q$1037,6,FALSE),"/NAG/",VLOOKUP(I115,master_data!$A$1:$Q$1037,7,FALSE)),master_data!$A$1:$Q$1037,14,FALSE))</f>
        <v>36045129</v>
      </c>
      <c r="P115" s="15"/>
      <c r="Q115" s="15"/>
    </row>
    <row r="116" spans="1:17" hidden="1" x14ac:dyDescent="0.25">
      <c r="A116" s="1">
        <v>11</v>
      </c>
      <c r="B116" s="13" t="s">
        <v>2841</v>
      </c>
      <c r="C116" s="13" t="s">
        <v>2793</v>
      </c>
      <c r="D116" s="60">
        <v>272</v>
      </c>
      <c r="E116" s="13">
        <v>2019</v>
      </c>
      <c r="H116" s="18" t="str">
        <f t="shared" si="4"/>
        <v>25.08.2023</v>
      </c>
      <c r="I116" s="15" t="str">
        <f t="shared" si="5"/>
        <v>ITA 272/NAG/2019</v>
      </c>
      <c r="J116" s="15" t="str">
        <f>IF(OR(C116="ITA",C116="WTA"),VLOOKUP(I116,master_data!$A$1:$Q$1037,17,FALSE),VLOOKUP(CONCATENATE("ITA ",VLOOKUP(I116,master_data!$A$1:$Q$1037,6,FALSE),"/NAG/",VLOOKUP(I116,master_data!$A$1:$Q$1037,7,FALSE)),master_data!$A$1:$Q$1037,17,FALSE))</f>
        <v>A</v>
      </c>
      <c r="K116" s="20" t="str">
        <f>IF(OR(C116="ITA",C116="WTA"),VLOOKUP(I116,master_data!$A$1:$Q$1037,8,FALSE),VLOOKUP(CONCATENATE("ITA ",VLOOKUP(I116,master_data!$A$1:$Q$1037,6,FALSE),"/NAG/",VLOOKUP(I116,master_data!$A$1:$Q$1037,7,FALSE)),master_data!$A$1:$Q$1037,8,FALSE))</f>
        <v>M/S PEE VEE TEXTILES LIMITED
 Wardha</v>
      </c>
      <c r="L116" s="20" t="str">
        <f>IF(OR(C116="ITA",C116="WTA"),VLOOKUP(I116,master_data!$A$1:$Q$1037,9,FALSE),VLOOKUP(CONCATENATE("ITA ",VLOOKUP(I116,master_data!$A$1:$Q$1037,6,FALSE),"/NAG/",VLOOKUP(I116,master_data!$A$1:$Q$1037,7,FALSE)),master_data!$A$1:$Q$1037,9,FALSE))</f>
        <v>Assistatn Commissioner of Income Tax wardha circle
 Wardha</v>
      </c>
      <c r="M116" s="28" t="str">
        <f>IF(OR(C116="ITA",C116="WTA"),VLOOKUP(I116,master_data!$A$1:$Q$1037,10,FALSE),VLOOKUP(CONCATENATE("ITA ",VLOOKUP(I116,master_data!$A$1:$Q$1037,6,FALSE),"/NAG/",VLOOKUP(I116,master_data!$A$1:$Q$1037,7,FALSE)),master_data!$A$1:$Q$1037,10,FALSE))</f>
        <v>2014-15</v>
      </c>
      <c r="N116" s="17" t="str">
        <f>IF(OR(C116="ITA",C116="WTA"),VLOOKUP(I116,master_data!$A$1:$Q$1037,11,FALSE),VLOOKUP(CONCATENATE("ITA ",VLOOKUP(I116,master_data!$A$1:$Q$1037,6,FALSE),"/NAG/",VLOOKUP(I116,master_data!$A$1:$Q$1037,7,FALSE)),master_data!$A$1:$Q$1037,11,FALSE))</f>
        <v>143(3)</v>
      </c>
      <c r="O116" s="15" t="str">
        <f>IF(OR(C116="ITA",C116="WTA"),VLOOKUP(I116,master_data!$A$1:$Q$1037,14,FALSE),VLOOKUP(CONCATENATE("ITA ",VLOOKUP(I116,master_data!$A$1:$Q$1037,6,FALSE),"/NAG/",VLOOKUP(I116,master_data!$A$1:$Q$1037,7,FALSE)),master_data!$A$1:$Q$1037,14,FALSE))</f>
        <v>14799250
 9</v>
      </c>
      <c r="P116" s="15"/>
      <c r="Q116" s="15"/>
    </row>
    <row r="117" spans="1:17" hidden="1" x14ac:dyDescent="0.25">
      <c r="A117" s="1">
        <v>12</v>
      </c>
      <c r="B117" s="13" t="s">
        <v>2841</v>
      </c>
      <c r="C117" s="13" t="s">
        <v>2793</v>
      </c>
      <c r="D117" s="60">
        <v>304</v>
      </c>
      <c r="E117" s="13">
        <v>2019</v>
      </c>
      <c r="H117" s="18" t="str">
        <f t="shared" si="4"/>
        <v>25.08.2023</v>
      </c>
      <c r="I117" s="15" t="str">
        <f t="shared" si="5"/>
        <v>ITA 304/NAG/2019</v>
      </c>
      <c r="J117" s="15" t="str">
        <f>IF(OR(C117="ITA",C117="WTA"),VLOOKUP(I117,master_data!$A$1:$Q$1037,17,FALSE),VLOOKUP(CONCATENATE("ITA ",VLOOKUP(I117,master_data!$A$1:$Q$1037,6,FALSE),"/NAG/",VLOOKUP(I117,master_data!$A$1:$Q$1037,7,FALSE)),master_data!$A$1:$Q$1037,17,FALSE))</f>
        <v>D</v>
      </c>
      <c r="K117" s="20" t="str">
        <f>IF(OR(C117="ITA",C117="WTA"),VLOOKUP(I117,master_data!$A$1:$Q$1037,8,FALSE),VLOOKUP(CONCATENATE("ITA ",VLOOKUP(I117,master_data!$A$1:$Q$1037,6,FALSE),"/NAG/",VLOOKUP(I117,master_data!$A$1:$Q$1037,7,FALSE)),master_data!$A$1:$Q$1037,8,FALSE))</f>
        <v>Asstt. CIT, Wardha Circle Wardha</v>
      </c>
      <c r="L117" s="20" t="str">
        <f>IF(OR(C117="ITA",C117="WTA"),VLOOKUP(I117,master_data!$A$1:$Q$1037,9,FALSE),VLOOKUP(CONCATENATE("ITA ",VLOOKUP(I117,master_data!$A$1:$Q$1037,6,FALSE),"/NAG/",VLOOKUP(I117,master_data!$A$1:$Q$1037,7,FALSE)),master_data!$A$1:$Q$1037,9,FALSE))</f>
        <v>M/s Pee Vee Texiles, Ltd
 Wardha</v>
      </c>
      <c r="M117" s="28" t="str">
        <f>IF(OR(C117="ITA",C117="WTA"),VLOOKUP(I117,master_data!$A$1:$Q$1037,10,FALSE),VLOOKUP(CONCATENATE("ITA ",VLOOKUP(I117,master_data!$A$1:$Q$1037,6,FALSE),"/NAG/",VLOOKUP(I117,master_data!$A$1:$Q$1037,7,FALSE)),master_data!$A$1:$Q$1037,10,FALSE))</f>
        <v>2013-14</v>
      </c>
      <c r="N117" s="17" t="str">
        <f>IF(OR(C117="ITA",C117="WTA"),VLOOKUP(I117,master_data!$A$1:$Q$1037,11,FALSE),VLOOKUP(CONCATENATE("ITA ",VLOOKUP(I117,master_data!$A$1:$Q$1037,6,FALSE),"/NAG/",VLOOKUP(I117,master_data!$A$1:$Q$1037,7,FALSE)),master_data!$A$1:$Q$1037,11,FALSE))</f>
        <v>143(3)</v>
      </c>
      <c r="O117" s="15">
        <f>IF(OR(C117="ITA",C117="WTA"),VLOOKUP(I117,master_data!$A$1:$Q$1037,14,FALSE),VLOOKUP(CONCATENATE("ITA ",VLOOKUP(I117,master_data!$A$1:$Q$1037,6,FALSE),"/NAG/",VLOOKUP(I117,master_data!$A$1:$Q$1037,7,FALSE)),master_data!$A$1:$Q$1037,14,FALSE))</f>
        <v>98524082</v>
      </c>
      <c r="P117" s="15"/>
      <c r="Q117" s="15"/>
    </row>
    <row r="118" spans="1:17" hidden="1" x14ac:dyDescent="0.25">
      <c r="A118" s="1">
        <v>13</v>
      </c>
      <c r="B118" s="13" t="s">
        <v>2841</v>
      </c>
      <c r="C118" s="13" t="s">
        <v>2793</v>
      </c>
      <c r="D118" s="60">
        <v>305</v>
      </c>
      <c r="E118" s="13">
        <v>2019</v>
      </c>
      <c r="H118" s="18" t="str">
        <f t="shared" si="4"/>
        <v>25.08.2023</v>
      </c>
      <c r="I118" s="15" t="str">
        <f t="shared" si="5"/>
        <v>ITA 305/NAG/2019</v>
      </c>
      <c r="J118" s="15" t="str">
        <f>IF(OR(C118="ITA",C118="WTA"),VLOOKUP(I118,master_data!$A$1:$Q$1037,17,FALSE),VLOOKUP(CONCATENATE("ITA ",VLOOKUP(I118,master_data!$A$1:$Q$1037,6,FALSE),"/NAG/",VLOOKUP(I118,master_data!$A$1:$Q$1037,7,FALSE)),master_data!$A$1:$Q$1037,17,FALSE))</f>
        <v>D</v>
      </c>
      <c r="K118" s="20" t="str">
        <f>IF(OR(C118="ITA",C118="WTA"),VLOOKUP(I118,master_data!$A$1:$Q$1037,8,FALSE),VLOOKUP(CONCATENATE("ITA ",VLOOKUP(I118,master_data!$A$1:$Q$1037,6,FALSE),"/NAG/",VLOOKUP(I118,master_data!$A$1:$Q$1037,7,FALSE)),master_data!$A$1:$Q$1037,8,FALSE))</f>
        <v>Asstt. CIT, Wardha Circle Wardha</v>
      </c>
      <c r="L118" s="20" t="str">
        <f>IF(OR(C118="ITA",C118="WTA"),VLOOKUP(I118,master_data!$A$1:$Q$1037,9,FALSE),VLOOKUP(CONCATENATE("ITA ",VLOOKUP(I118,master_data!$A$1:$Q$1037,6,FALSE),"/NAG/",VLOOKUP(I118,master_data!$A$1:$Q$1037,7,FALSE)),master_data!$A$1:$Q$1037,9,FALSE))</f>
        <v>M/s Pee Vee Texiles, Ltd
 Wardha</v>
      </c>
      <c r="M118" s="28" t="str">
        <f>IF(OR(C118="ITA",C118="WTA"),VLOOKUP(I118,master_data!$A$1:$Q$1037,10,FALSE),VLOOKUP(CONCATENATE("ITA ",VLOOKUP(I118,master_data!$A$1:$Q$1037,6,FALSE),"/NAG/",VLOOKUP(I118,master_data!$A$1:$Q$1037,7,FALSE)),master_data!$A$1:$Q$1037,10,FALSE))</f>
        <v>2014-15</v>
      </c>
      <c r="N118" s="17" t="str">
        <f>IF(OR(C118="ITA",C118="WTA"),VLOOKUP(I118,master_data!$A$1:$Q$1037,11,FALSE),VLOOKUP(CONCATENATE("ITA ",VLOOKUP(I118,master_data!$A$1:$Q$1037,6,FALSE),"/NAG/",VLOOKUP(I118,master_data!$A$1:$Q$1037,7,FALSE)),master_data!$A$1:$Q$1037,11,FALSE))</f>
        <v>143(3)</v>
      </c>
      <c r="O118" s="15">
        <f>IF(OR(C118="ITA",C118="WTA"),VLOOKUP(I118,master_data!$A$1:$Q$1037,14,FALSE),VLOOKUP(CONCATENATE("ITA ",VLOOKUP(I118,master_data!$A$1:$Q$1037,6,FALSE),"/NAG/",VLOOKUP(I118,master_data!$A$1:$Q$1037,7,FALSE)),master_data!$A$1:$Q$1037,14,FALSE))</f>
        <v>161947700</v>
      </c>
      <c r="P118" s="15"/>
      <c r="Q118" s="15"/>
    </row>
    <row r="119" spans="1:17" hidden="1" x14ac:dyDescent="0.25">
      <c r="A119" s="1">
        <v>14</v>
      </c>
      <c r="B119" s="13" t="s">
        <v>2841</v>
      </c>
      <c r="C119" s="13" t="s">
        <v>2793</v>
      </c>
      <c r="D119" s="60">
        <v>273</v>
      </c>
      <c r="E119" s="13">
        <v>2019</v>
      </c>
      <c r="H119" s="18" t="str">
        <f t="shared" si="4"/>
        <v>25.08.2023</v>
      </c>
      <c r="I119" s="15" t="str">
        <f t="shared" si="5"/>
        <v>ITA 273/NAG/2019</v>
      </c>
      <c r="J119" s="15" t="str">
        <f>IF(OR(C119="ITA",C119="WTA"),VLOOKUP(I119,master_data!$A$1:$Q$1037,17,FALSE),VLOOKUP(CONCATENATE("ITA ",VLOOKUP(I119,master_data!$A$1:$Q$1037,6,FALSE),"/NAG/",VLOOKUP(I119,master_data!$A$1:$Q$1037,7,FALSE)),master_data!$A$1:$Q$1037,17,FALSE))</f>
        <v>D</v>
      </c>
      <c r="K119" s="20" t="str">
        <f>IF(OR(C119="ITA",C119="WTA"),VLOOKUP(I119,master_data!$A$1:$Q$1037,8,FALSE),VLOOKUP(CONCATENATE("ITA ",VLOOKUP(I119,master_data!$A$1:$Q$1037,6,FALSE),"/NAG/",VLOOKUP(I119,master_data!$A$1:$Q$1037,7,FALSE)),master_data!$A$1:$Q$1037,8,FALSE))</f>
        <v>Income Tax Officer , Ward-2
 Akola</v>
      </c>
      <c r="L119" s="20" t="str">
        <f>IF(OR(C119="ITA",C119="WTA"),VLOOKUP(I119,master_data!$A$1:$Q$1037,9,FALSE),VLOOKUP(CONCATENATE("ITA ",VLOOKUP(I119,master_data!$A$1:$Q$1037,6,FALSE),"/NAG/",VLOOKUP(I119,master_data!$A$1:$Q$1037,7,FALSE)),master_data!$A$1:$Q$1037,9,FALSE))</f>
        <v>Smt Pushpa Vasant Khandelwal
 Akola</v>
      </c>
      <c r="M119" s="28">
        <f>IF(OR(C119="ITA",C119="WTA"),VLOOKUP(I119,master_data!$A$1:$Q$1037,10,FALSE),VLOOKUP(CONCATENATE("ITA ",VLOOKUP(I119,master_data!$A$1:$Q$1037,6,FALSE),"/NAG/",VLOOKUP(I119,master_data!$A$1:$Q$1037,7,FALSE)),master_data!$A$1:$Q$1037,10,FALSE))</f>
        <v>40878</v>
      </c>
      <c r="N119" s="17" t="str">
        <f>IF(OR(C119="ITA",C119="WTA"),VLOOKUP(I119,master_data!$A$1:$Q$1037,11,FALSE),VLOOKUP(CONCATENATE("ITA ",VLOOKUP(I119,master_data!$A$1:$Q$1037,6,FALSE),"/NAG/",VLOOKUP(I119,master_data!$A$1:$Q$1037,7,FALSE)),master_data!$A$1:$Q$1037,11,FALSE))</f>
        <v>143(3)</v>
      </c>
      <c r="O119" s="15">
        <f>IF(OR(C119="ITA",C119="WTA"),VLOOKUP(I119,master_data!$A$1:$Q$1037,14,FALSE),VLOOKUP(CONCATENATE("ITA ",VLOOKUP(I119,master_data!$A$1:$Q$1037,6,FALSE),"/NAG/",VLOOKUP(I119,master_data!$A$1:$Q$1037,7,FALSE)),master_data!$A$1:$Q$1037,14,FALSE))</f>
        <v>6867095</v>
      </c>
      <c r="P119" s="15"/>
      <c r="Q119" s="15"/>
    </row>
    <row r="120" spans="1:17" hidden="1" x14ac:dyDescent="0.25">
      <c r="A120" s="1">
        <v>15</v>
      </c>
      <c r="B120" s="13" t="s">
        <v>2841</v>
      </c>
      <c r="C120" s="13" t="s">
        <v>2793</v>
      </c>
      <c r="D120" s="60">
        <v>274</v>
      </c>
      <c r="E120" s="13">
        <v>2019</v>
      </c>
      <c r="H120" s="18" t="str">
        <f t="shared" si="4"/>
        <v>25.08.2023</v>
      </c>
      <c r="I120" s="15" t="str">
        <f t="shared" si="5"/>
        <v>ITA 274/NAG/2019</v>
      </c>
      <c r="J120" s="15" t="str">
        <f>IF(OR(C120="ITA",C120="WTA"),VLOOKUP(I120,master_data!$A$1:$Q$1037,17,FALSE),VLOOKUP(CONCATENATE("ITA ",VLOOKUP(I120,master_data!$A$1:$Q$1037,6,FALSE),"/NAG/",VLOOKUP(I120,master_data!$A$1:$Q$1037,7,FALSE)),master_data!$A$1:$Q$1037,17,FALSE))</f>
        <v>D</v>
      </c>
      <c r="K120" s="20" t="str">
        <f>IF(OR(C120="ITA",C120="WTA"),VLOOKUP(I120,master_data!$A$1:$Q$1037,8,FALSE),VLOOKUP(CONCATENATE("ITA ",VLOOKUP(I120,master_data!$A$1:$Q$1037,6,FALSE),"/NAG/",VLOOKUP(I120,master_data!$A$1:$Q$1037,7,FALSE)),master_data!$A$1:$Q$1037,8,FALSE))</f>
        <v>Income Tax Officer, Ward -2
 Akola</v>
      </c>
      <c r="L120" s="20" t="str">
        <f>IF(OR(C120="ITA",C120="WTA"),VLOOKUP(I120,master_data!$A$1:$Q$1037,9,FALSE),VLOOKUP(CONCATENATE("ITA ",VLOOKUP(I120,master_data!$A$1:$Q$1037,6,FALSE),"/NAG/",VLOOKUP(I120,master_data!$A$1:$Q$1037,7,FALSE)),master_data!$A$1:$Q$1037,9,FALSE))</f>
        <v>Shri Gaurav vasant Khandelwal
 Akola</v>
      </c>
      <c r="M120" s="28">
        <f>IF(OR(C120="ITA",C120="WTA"),VLOOKUP(I120,master_data!$A$1:$Q$1037,10,FALSE),VLOOKUP(CONCATENATE("ITA ",VLOOKUP(I120,master_data!$A$1:$Q$1037,6,FALSE),"/NAG/",VLOOKUP(I120,master_data!$A$1:$Q$1037,7,FALSE)),master_data!$A$1:$Q$1037,10,FALSE))</f>
        <v>40878</v>
      </c>
      <c r="N120" s="17" t="str">
        <f>IF(OR(C120="ITA",C120="WTA"),VLOOKUP(I120,master_data!$A$1:$Q$1037,11,FALSE),VLOOKUP(CONCATENATE("ITA ",VLOOKUP(I120,master_data!$A$1:$Q$1037,6,FALSE),"/NAG/",VLOOKUP(I120,master_data!$A$1:$Q$1037,7,FALSE)),master_data!$A$1:$Q$1037,11,FALSE))</f>
        <v>143(3)</v>
      </c>
      <c r="O120" s="15">
        <f>IF(OR(C120="ITA",C120="WTA"),VLOOKUP(I120,master_data!$A$1:$Q$1037,14,FALSE),VLOOKUP(CONCATENATE("ITA ",VLOOKUP(I120,master_data!$A$1:$Q$1037,6,FALSE),"/NAG/",VLOOKUP(I120,master_data!$A$1:$Q$1037,7,FALSE)),master_data!$A$1:$Q$1037,14,FALSE))</f>
        <v>5791114</v>
      </c>
      <c r="P120" s="15"/>
      <c r="Q120" s="15"/>
    </row>
    <row r="121" spans="1:17" hidden="1" x14ac:dyDescent="0.25">
      <c r="A121" s="1">
        <v>16</v>
      </c>
      <c r="B121" s="13" t="s">
        <v>2841</v>
      </c>
      <c r="C121" s="13" t="s">
        <v>2793</v>
      </c>
      <c r="D121" s="60">
        <v>275</v>
      </c>
      <c r="E121" s="13">
        <v>2019</v>
      </c>
      <c r="H121" s="18" t="str">
        <f t="shared" si="4"/>
        <v>25.08.2023</v>
      </c>
      <c r="I121" s="15" t="str">
        <f t="shared" si="5"/>
        <v>ITA 275/NAG/2019</v>
      </c>
      <c r="J121" s="15" t="str">
        <f>IF(OR(C121="ITA",C121="WTA"),VLOOKUP(I121,master_data!$A$1:$Q$1037,17,FALSE),VLOOKUP(CONCATENATE("ITA ",VLOOKUP(I121,master_data!$A$1:$Q$1037,6,FALSE),"/NAG/",VLOOKUP(I121,master_data!$A$1:$Q$1037,7,FALSE)),master_data!$A$1:$Q$1037,17,FALSE))</f>
        <v>D</v>
      </c>
      <c r="K121" s="20" t="str">
        <f>IF(OR(C121="ITA",C121="WTA"),VLOOKUP(I121,master_data!$A$1:$Q$1037,8,FALSE),VLOOKUP(CONCATENATE("ITA ",VLOOKUP(I121,master_data!$A$1:$Q$1037,6,FALSE),"/NAG/",VLOOKUP(I121,master_data!$A$1:$Q$1037,7,FALSE)),master_data!$A$1:$Q$1037,8,FALSE))</f>
        <v>Incom Tax Officer , Ward
 -2
 Akola</v>
      </c>
      <c r="L121" s="20" t="str">
        <f>IF(OR(C121="ITA",C121="WTA"),VLOOKUP(I121,master_data!$A$1:$Q$1037,9,FALSE),VLOOKUP(CONCATENATE("ITA ",VLOOKUP(I121,master_data!$A$1:$Q$1037,6,FALSE),"/NAG/",VLOOKUP(I121,master_data!$A$1:$Q$1037,7,FALSE)),master_data!$A$1:$Q$1037,9,FALSE))</f>
        <v>Shri Sagar Vasant Khandelwal Akola</v>
      </c>
      <c r="M121" s="28">
        <f>IF(OR(C121="ITA",C121="WTA"),VLOOKUP(I121,master_data!$A$1:$Q$1037,10,FALSE),VLOOKUP(CONCATENATE("ITA ",VLOOKUP(I121,master_data!$A$1:$Q$1037,6,FALSE),"/NAG/",VLOOKUP(I121,master_data!$A$1:$Q$1037,7,FALSE)),master_data!$A$1:$Q$1037,10,FALSE))</f>
        <v>40878</v>
      </c>
      <c r="N121" s="17" t="str">
        <f>IF(OR(C121="ITA",C121="WTA"),VLOOKUP(I121,master_data!$A$1:$Q$1037,11,FALSE),VLOOKUP(CONCATENATE("ITA ",VLOOKUP(I121,master_data!$A$1:$Q$1037,6,FALSE),"/NAG/",VLOOKUP(I121,master_data!$A$1:$Q$1037,7,FALSE)),master_data!$A$1:$Q$1037,11,FALSE))</f>
        <v>143(3)</v>
      </c>
      <c r="O121" s="15">
        <f>IF(OR(C121="ITA",C121="WTA"),VLOOKUP(I121,master_data!$A$1:$Q$1037,14,FALSE),VLOOKUP(CONCATENATE("ITA ",VLOOKUP(I121,master_data!$A$1:$Q$1037,6,FALSE),"/NAG/",VLOOKUP(I121,master_data!$A$1:$Q$1037,7,FALSE)),master_data!$A$1:$Q$1037,14,FALSE))</f>
        <v>7446062</v>
      </c>
      <c r="P121" s="15"/>
      <c r="Q121" s="15"/>
    </row>
    <row r="122" spans="1:17" hidden="1" x14ac:dyDescent="0.25">
      <c r="A122" s="1">
        <v>17</v>
      </c>
      <c r="B122" s="13" t="s">
        <v>2841</v>
      </c>
      <c r="C122" s="13" t="s">
        <v>2793</v>
      </c>
      <c r="D122" s="60">
        <v>300</v>
      </c>
      <c r="E122" s="13">
        <v>2019</v>
      </c>
      <c r="H122" s="18" t="str">
        <f t="shared" si="4"/>
        <v>25.08.2023</v>
      </c>
      <c r="I122" s="15" t="str">
        <f t="shared" si="5"/>
        <v>ITA 300/NAG/2019</v>
      </c>
      <c r="J122" s="15" t="str">
        <f>IF(OR(C122="ITA",C122="WTA"),VLOOKUP(I122,master_data!$A$1:$Q$1037,17,FALSE),VLOOKUP(CONCATENATE("ITA ",VLOOKUP(I122,master_data!$A$1:$Q$1037,6,FALSE),"/NAG/",VLOOKUP(I122,master_data!$A$1:$Q$1037,7,FALSE)),master_data!$A$1:$Q$1037,17,FALSE))</f>
        <v>D</v>
      </c>
      <c r="K122" s="20" t="str">
        <f>IF(OR(C122="ITA",C122="WTA"),VLOOKUP(I122,master_data!$A$1:$Q$1037,8,FALSE),VLOOKUP(CONCATENATE("ITA ",VLOOKUP(I122,master_data!$A$1:$Q$1037,6,FALSE),"/NAG/",VLOOKUP(I122,master_data!$A$1:$Q$1037,7,FALSE)),master_data!$A$1:$Q$1037,8,FALSE))</f>
        <v>Income Tax Officer, Ward -1 Gondia</v>
      </c>
      <c r="L122" s="20" t="str">
        <f>IF(OR(C122="ITA",C122="WTA"),VLOOKUP(I122,master_data!$A$1:$Q$1037,9,FALSE),VLOOKUP(CONCATENATE("ITA ",VLOOKUP(I122,master_data!$A$1:$Q$1037,6,FALSE),"/NAG/",VLOOKUP(I122,master_data!$A$1:$Q$1037,7,FALSE)),master_data!$A$1:$Q$1037,9,FALSE))</f>
        <v>Shri Rajendrakumar Hiralal Jain Gondia</v>
      </c>
      <c r="M122" s="28">
        <f>IF(OR(C122="ITA",C122="WTA"),VLOOKUP(I122,master_data!$A$1:$Q$1037,10,FALSE),VLOOKUP(CONCATENATE("ITA ",VLOOKUP(I122,master_data!$A$1:$Q$1037,6,FALSE),"/NAG/",VLOOKUP(I122,master_data!$A$1:$Q$1037,7,FALSE)),master_data!$A$1:$Q$1037,10,FALSE))</f>
        <v>40878</v>
      </c>
      <c r="N122" s="17" t="str">
        <f>IF(OR(C122="ITA",C122="WTA"),VLOOKUP(I122,master_data!$A$1:$Q$1037,11,FALSE),VLOOKUP(CONCATENATE("ITA ",VLOOKUP(I122,master_data!$A$1:$Q$1037,6,FALSE),"/NAG/",VLOOKUP(I122,master_data!$A$1:$Q$1037,7,FALSE)),master_data!$A$1:$Q$1037,11,FALSE))</f>
        <v>143(3)</v>
      </c>
      <c r="O122" s="15">
        <f>IF(OR(C122="ITA",C122="WTA"),VLOOKUP(I122,master_data!$A$1:$Q$1037,14,FALSE),VLOOKUP(CONCATENATE("ITA ",VLOOKUP(I122,master_data!$A$1:$Q$1037,6,FALSE),"/NAG/",VLOOKUP(I122,master_data!$A$1:$Q$1037,7,FALSE)),master_data!$A$1:$Q$1037,14,FALSE))</f>
        <v>150000000</v>
      </c>
      <c r="P122" s="15"/>
      <c r="Q122" s="15"/>
    </row>
    <row r="123" spans="1:17" hidden="1" x14ac:dyDescent="0.25">
      <c r="A123" s="1">
        <v>18</v>
      </c>
      <c r="B123" s="13" t="s">
        <v>2841</v>
      </c>
      <c r="C123" s="13" t="s">
        <v>2793</v>
      </c>
      <c r="D123" s="60">
        <v>301</v>
      </c>
      <c r="E123" s="13">
        <v>2019</v>
      </c>
      <c r="H123" s="18" t="str">
        <f t="shared" si="4"/>
        <v>25.08.2023</v>
      </c>
      <c r="I123" s="15" t="str">
        <f t="shared" si="5"/>
        <v>ITA 301/NAG/2019</v>
      </c>
      <c r="J123" s="15" t="str">
        <f>IF(OR(C123="ITA",C123="WTA"),VLOOKUP(I123,master_data!$A$1:$Q$1037,17,FALSE),VLOOKUP(CONCATENATE("ITA ",VLOOKUP(I123,master_data!$A$1:$Q$1037,6,FALSE),"/NAG/",VLOOKUP(I123,master_data!$A$1:$Q$1037,7,FALSE)),master_data!$A$1:$Q$1037,17,FALSE))</f>
        <v>D</v>
      </c>
      <c r="K123" s="20" t="str">
        <f>IF(OR(C123="ITA",C123="WTA"),VLOOKUP(I123,master_data!$A$1:$Q$1037,8,FALSE),VLOOKUP(CONCATENATE("ITA ",VLOOKUP(I123,master_data!$A$1:$Q$1037,6,FALSE),"/NAG/",VLOOKUP(I123,master_data!$A$1:$Q$1037,7,FALSE)),master_data!$A$1:$Q$1037,8,FALSE))</f>
        <v>Income Tax Officer, Ward -1(4)
 Nagpur</v>
      </c>
      <c r="L123" s="20" t="str">
        <f>IF(OR(C123="ITA",C123="WTA"),VLOOKUP(I123,master_data!$A$1:$Q$1037,9,FALSE),VLOOKUP(CONCATENATE("ITA ",VLOOKUP(I123,master_data!$A$1:$Q$1037,6,FALSE),"/NAG/",VLOOKUP(I123,master_data!$A$1:$Q$1037,7,FALSE)),master_data!$A$1:$Q$1037,9,FALSE))</f>
        <v>Shri Prenish Umakant Pachabhaiye
 Nagpur</v>
      </c>
      <c r="M123" s="28">
        <f>IF(OR(C123="ITA",C123="WTA"),VLOOKUP(I123,master_data!$A$1:$Q$1037,10,FALSE),VLOOKUP(CONCATENATE("ITA ",VLOOKUP(I123,master_data!$A$1:$Q$1037,6,FALSE),"/NAG/",VLOOKUP(I123,master_data!$A$1:$Q$1037,7,FALSE)),master_data!$A$1:$Q$1037,10,FALSE))</f>
        <v>40483</v>
      </c>
      <c r="N123" s="17" t="str">
        <f>IF(OR(C123="ITA",C123="WTA"),VLOOKUP(I123,master_data!$A$1:$Q$1037,11,FALSE),VLOOKUP(CONCATENATE("ITA ",VLOOKUP(I123,master_data!$A$1:$Q$1037,6,FALSE),"/NAG/",VLOOKUP(I123,master_data!$A$1:$Q$1037,7,FALSE)),master_data!$A$1:$Q$1037,11,FALSE))</f>
        <v>143(3)</v>
      </c>
      <c r="O123" s="15">
        <f>IF(OR(C123="ITA",C123="WTA"),VLOOKUP(I123,master_data!$A$1:$Q$1037,14,FALSE),VLOOKUP(CONCATENATE("ITA ",VLOOKUP(I123,master_data!$A$1:$Q$1037,6,FALSE),"/NAG/",VLOOKUP(I123,master_data!$A$1:$Q$1037,7,FALSE)),master_data!$A$1:$Q$1037,14,FALSE))</f>
        <v>121085338</v>
      </c>
      <c r="P123" s="15"/>
      <c r="Q123" s="15"/>
    </row>
    <row r="124" spans="1:17" hidden="1" x14ac:dyDescent="0.25">
      <c r="A124" s="1">
        <v>19</v>
      </c>
      <c r="B124" s="13" t="s">
        <v>2841</v>
      </c>
      <c r="C124" s="13" t="s">
        <v>2793</v>
      </c>
      <c r="D124" s="60">
        <v>309</v>
      </c>
      <c r="E124" s="13">
        <v>2019</v>
      </c>
      <c r="H124" s="18" t="str">
        <f t="shared" si="4"/>
        <v>25.08.2023</v>
      </c>
      <c r="I124" s="15" t="str">
        <f t="shared" si="5"/>
        <v>ITA 309/NAG/2019</v>
      </c>
      <c r="J124" s="15" t="str">
        <f>IF(OR(C124="ITA",C124="WTA"),VLOOKUP(I124,master_data!$A$1:$Q$1037,17,FALSE),VLOOKUP(CONCATENATE("ITA ",VLOOKUP(I124,master_data!$A$1:$Q$1037,6,FALSE),"/NAG/",VLOOKUP(I124,master_data!$A$1:$Q$1037,7,FALSE)),master_data!$A$1:$Q$1037,17,FALSE))</f>
        <v>D</v>
      </c>
      <c r="K124" s="20" t="str">
        <f>IF(OR(C124="ITA",C124="WTA"),VLOOKUP(I124,master_data!$A$1:$Q$1037,8,FALSE),VLOOKUP(CONCATENATE("ITA ",VLOOKUP(I124,master_data!$A$1:$Q$1037,6,FALSE),"/NAG/",VLOOKUP(I124,master_data!$A$1:$Q$1037,7,FALSE)),master_data!$A$1:$Q$1037,8,FALSE))</f>
        <v>Income tax Officer, Ward 1(5)
 Nagpur</v>
      </c>
      <c r="L124" s="20" t="str">
        <f>IF(OR(C124="ITA",C124="WTA"),VLOOKUP(I124,master_data!$A$1:$Q$1037,9,FALSE),VLOOKUP(CONCATENATE("ITA ",VLOOKUP(I124,master_data!$A$1:$Q$1037,6,FALSE),"/NAG/",VLOOKUP(I124,master_data!$A$1:$Q$1037,7,FALSE)),master_data!$A$1:$Q$1037,9,FALSE))</f>
        <v>M/s Sheil Mrcentile Pvt.Ltd.
 Nagpur</v>
      </c>
      <c r="M124" s="28">
        <f>IF(OR(C124="ITA",C124="WTA"),VLOOKUP(I124,master_data!$A$1:$Q$1037,10,FALSE),VLOOKUP(CONCATENATE("ITA ",VLOOKUP(I124,master_data!$A$1:$Q$1037,6,FALSE),"/NAG/",VLOOKUP(I124,master_data!$A$1:$Q$1037,7,FALSE)),master_data!$A$1:$Q$1037,10,FALSE))</f>
        <v>40483</v>
      </c>
      <c r="N124" s="17" t="str">
        <f>IF(OR(C124="ITA",C124="WTA"),VLOOKUP(I124,master_data!$A$1:$Q$1037,11,FALSE),VLOOKUP(CONCATENATE("ITA ",VLOOKUP(I124,master_data!$A$1:$Q$1037,6,FALSE),"/NAG/",VLOOKUP(I124,master_data!$A$1:$Q$1037,7,FALSE)),master_data!$A$1:$Q$1037,11,FALSE))</f>
        <v>143(3)</v>
      </c>
      <c r="O124" s="15">
        <f>IF(OR(C124="ITA",C124="WTA"),VLOOKUP(I124,master_data!$A$1:$Q$1037,14,FALSE),VLOOKUP(CONCATENATE("ITA ",VLOOKUP(I124,master_data!$A$1:$Q$1037,6,FALSE),"/NAG/",VLOOKUP(I124,master_data!$A$1:$Q$1037,7,FALSE)),master_data!$A$1:$Q$1037,14,FALSE))</f>
        <v>145000000</v>
      </c>
      <c r="P124" s="15"/>
      <c r="Q124" s="15"/>
    </row>
    <row r="125" spans="1:17" hidden="1" x14ac:dyDescent="0.25">
      <c r="A125" s="1">
        <v>20</v>
      </c>
      <c r="B125" s="13" t="s">
        <v>2841</v>
      </c>
      <c r="C125" s="13" t="s">
        <v>2793</v>
      </c>
      <c r="D125" s="60">
        <v>310</v>
      </c>
      <c r="E125" s="13">
        <v>2019</v>
      </c>
      <c r="H125" s="18" t="str">
        <f t="shared" si="4"/>
        <v>25.08.2023</v>
      </c>
      <c r="I125" s="15" t="str">
        <f t="shared" si="5"/>
        <v>ITA 310/NAG/2019</v>
      </c>
      <c r="J125" s="15" t="str">
        <f>IF(OR(C125="ITA",C125="WTA"),VLOOKUP(I125,master_data!$A$1:$Q$1037,17,FALSE),VLOOKUP(CONCATENATE("ITA ",VLOOKUP(I125,master_data!$A$1:$Q$1037,6,FALSE),"/NAG/",VLOOKUP(I125,master_data!$A$1:$Q$1037,7,FALSE)),master_data!$A$1:$Q$1037,17,FALSE))</f>
        <v>A</v>
      </c>
      <c r="K125" s="20" t="str">
        <f>IF(OR(C125="ITA",C125="WTA"),VLOOKUP(I125,master_data!$A$1:$Q$1037,8,FALSE),VLOOKUP(CONCATENATE("ITA ",VLOOKUP(I125,master_data!$A$1:$Q$1037,6,FALSE),"/NAG/",VLOOKUP(I125,master_data!$A$1:$Q$1037,7,FALSE)),master_data!$A$1:$Q$1037,8,FALSE))</f>
        <v>C-DET EXPLOSIVE INDUSTRIES PVT.LTD.,
 Nagpur</v>
      </c>
      <c r="L125" s="20" t="str">
        <f>IF(OR(C125="ITA",C125="WTA"),VLOOKUP(I125,master_data!$A$1:$Q$1037,9,FALSE),VLOOKUP(CONCATENATE("ITA ",VLOOKUP(I125,master_data!$A$1:$Q$1037,6,FALSE),"/NAG/",VLOOKUP(I125,master_data!$A$1:$Q$1037,7,FALSE)),master_data!$A$1:$Q$1037,9,FALSE))</f>
        <v>Dy. Commissioner of Income Tax , Circle- 2,
 Nagpur</v>
      </c>
      <c r="M125" s="28" t="str">
        <f>IF(OR(C125="ITA",C125="WTA"),VLOOKUP(I125,master_data!$A$1:$Q$1037,10,FALSE),VLOOKUP(CONCATENATE("ITA ",VLOOKUP(I125,master_data!$A$1:$Q$1037,6,FALSE),"/NAG/",VLOOKUP(I125,master_data!$A$1:$Q$1037,7,FALSE)),master_data!$A$1:$Q$1037,10,FALSE))</f>
        <v>2012-13</v>
      </c>
      <c r="N125" s="17" t="str">
        <f>IF(OR(C125="ITA",C125="WTA"),VLOOKUP(I125,master_data!$A$1:$Q$1037,11,FALSE),VLOOKUP(CONCATENATE("ITA ",VLOOKUP(I125,master_data!$A$1:$Q$1037,6,FALSE),"/NAG/",VLOOKUP(I125,master_data!$A$1:$Q$1037,7,FALSE)),master_data!$A$1:$Q$1037,11,FALSE))</f>
        <v>143(3)</v>
      </c>
      <c r="O125" s="15">
        <f>IF(OR(C125="ITA",C125="WTA"),VLOOKUP(I125,master_data!$A$1:$Q$1037,14,FALSE),VLOOKUP(CONCATENATE("ITA ",VLOOKUP(I125,master_data!$A$1:$Q$1037,6,FALSE),"/NAG/",VLOOKUP(I125,master_data!$A$1:$Q$1037,7,FALSE)),master_data!$A$1:$Q$1037,14,FALSE))</f>
        <v>3500000</v>
      </c>
      <c r="P125" s="15"/>
      <c r="Q125" s="15"/>
    </row>
    <row r="126" spans="1:17" hidden="1" x14ac:dyDescent="0.25">
      <c r="A126" s="1">
        <v>21</v>
      </c>
      <c r="B126" s="13" t="s">
        <v>2841</v>
      </c>
      <c r="C126" s="13" t="s">
        <v>2793</v>
      </c>
      <c r="D126" s="60">
        <v>311</v>
      </c>
      <c r="E126" s="13">
        <v>2019</v>
      </c>
      <c r="H126" s="18" t="str">
        <f t="shared" si="4"/>
        <v>25.08.2023</v>
      </c>
      <c r="I126" s="15" t="str">
        <f t="shared" si="5"/>
        <v>ITA 311/NAG/2019</v>
      </c>
      <c r="J126" s="15" t="str">
        <f>IF(OR(C126="ITA",C126="WTA"),VLOOKUP(I126,master_data!$A$1:$Q$1037,17,FALSE),VLOOKUP(CONCATENATE("ITA ",VLOOKUP(I126,master_data!$A$1:$Q$1037,6,FALSE),"/NAG/",VLOOKUP(I126,master_data!$A$1:$Q$1037,7,FALSE)),master_data!$A$1:$Q$1037,17,FALSE))</f>
        <v>A</v>
      </c>
      <c r="K126" s="20" t="str">
        <f>IF(OR(C126="ITA",C126="WTA"),VLOOKUP(I126,master_data!$A$1:$Q$1037,8,FALSE),VLOOKUP(CONCATENATE("ITA ",VLOOKUP(I126,master_data!$A$1:$Q$1037,6,FALSE),"/NAG/",VLOOKUP(I126,master_data!$A$1:$Q$1037,7,FALSE)),master_data!$A$1:$Q$1037,8,FALSE))</f>
        <v>C-DET EXPLOSIVE INDUSTRIES PVT. LTD
 Nagpur</v>
      </c>
      <c r="L126" s="20" t="str">
        <f>IF(OR(C126="ITA",C126="WTA"),VLOOKUP(I126,master_data!$A$1:$Q$1037,9,FALSE),VLOOKUP(CONCATENATE("ITA ",VLOOKUP(I126,master_data!$A$1:$Q$1037,6,FALSE),"/NAG/",VLOOKUP(I126,master_data!$A$1:$Q$1037,7,FALSE)),master_data!$A$1:$Q$1037,9,FALSE))</f>
        <v>D.C.I.T, Circle-2 Nagpur</v>
      </c>
      <c r="M126" s="28" t="str">
        <f>IF(OR(C126="ITA",C126="WTA"),VLOOKUP(I126,master_data!$A$1:$Q$1037,10,FALSE),VLOOKUP(CONCATENATE("ITA ",VLOOKUP(I126,master_data!$A$1:$Q$1037,6,FALSE),"/NAG/",VLOOKUP(I126,master_data!$A$1:$Q$1037,7,FALSE)),master_data!$A$1:$Q$1037,10,FALSE))</f>
        <v>2013-14</v>
      </c>
      <c r="N126" s="17" t="str">
        <f>IF(OR(C126="ITA",C126="WTA"),VLOOKUP(I126,master_data!$A$1:$Q$1037,11,FALSE),VLOOKUP(CONCATENATE("ITA ",VLOOKUP(I126,master_data!$A$1:$Q$1037,6,FALSE),"/NAG/",VLOOKUP(I126,master_data!$A$1:$Q$1037,7,FALSE)),master_data!$A$1:$Q$1037,11,FALSE))</f>
        <v>143(3)</v>
      </c>
      <c r="O126" s="15">
        <f>IF(OR(C126="ITA",C126="WTA"),VLOOKUP(I126,master_data!$A$1:$Q$1037,14,FALSE),VLOOKUP(CONCATENATE("ITA ",VLOOKUP(I126,master_data!$A$1:$Q$1037,6,FALSE),"/NAG/",VLOOKUP(I126,master_data!$A$1:$Q$1037,7,FALSE)),master_data!$A$1:$Q$1037,14,FALSE))</f>
        <v>1750000</v>
      </c>
      <c r="P126" s="15"/>
      <c r="Q126" s="15"/>
    </row>
    <row r="127" spans="1:17" hidden="1" x14ac:dyDescent="0.25">
      <c r="A127" s="1">
        <v>22</v>
      </c>
      <c r="B127" s="13" t="s">
        <v>2841</v>
      </c>
      <c r="C127" s="13" t="s">
        <v>2793</v>
      </c>
      <c r="D127" s="60">
        <v>312</v>
      </c>
      <c r="E127" s="13">
        <v>2019</v>
      </c>
      <c r="H127" s="18" t="str">
        <f t="shared" si="4"/>
        <v>25.08.2023</v>
      </c>
      <c r="I127" s="15" t="str">
        <f t="shared" si="5"/>
        <v>ITA 312/NAG/2019</v>
      </c>
      <c r="J127" s="15" t="str">
        <f>IF(OR(C127="ITA",C127="WTA"),VLOOKUP(I127,master_data!$A$1:$Q$1037,17,FALSE),VLOOKUP(CONCATENATE("ITA ",VLOOKUP(I127,master_data!$A$1:$Q$1037,6,FALSE),"/NAG/",VLOOKUP(I127,master_data!$A$1:$Q$1037,7,FALSE)),master_data!$A$1:$Q$1037,17,FALSE))</f>
        <v>A</v>
      </c>
      <c r="K127" s="20" t="str">
        <f>IF(OR(C127="ITA",C127="WTA"),VLOOKUP(I127,master_data!$A$1:$Q$1037,8,FALSE),VLOOKUP(CONCATENATE("ITA ",VLOOKUP(I127,master_data!$A$1:$Q$1037,6,FALSE),"/NAG/",VLOOKUP(I127,master_data!$A$1:$Q$1037,7,FALSE)),master_data!$A$1:$Q$1037,8,FALSE))</f>
        <v>C-DET EXPLOSIVE INDUSTRIES PVT. LTD
 Nagpur</v>
      </c>
      <c r="L127" s="20" t="str">
        <f>IF(OR(C127="ITA",C127="WTA"),VLOOKUP(I127,master_data!$A$1:$Q$1037,9,FALSE),VLOOKUP(CONCATENATE("ITA ",VLOOKUP(I127,master_data!$A$1:$Q$1037,6,FALSE),"/NAG/",VLOOKUP(I127,master_data!$A$1:$Q$1037,7,FALSE)),master_data!$A$1:$Q$1037,9,FALSE))</f>
        <v>D.C.I.T, Circle-2 Nagpur</v>
      </c>
      <c r="M127" s="28" t="str">
        <f>IF(OR(C127="ITA",C127="WTA"),VLOOKUP(I127,master_data!$A$1:$Q$1037,10,FALSE),VLOOKUP(CONCATENATE("ITA ",VLOOKUP(I127,master_data!$A$1:$Q$1037,6,FALSE),"/NAG/",VLOOKUP(I127,master_data!$A$1:$Q$1037,7,FALSE)),master_data!$A$1:$Q$1037,10,FALSE))</f>
        <v>2014-15</v>
      </c>
      <c r="N127" s="17" t="str">
        <f>IF(OR(C127="ITA",C127="WTA"),VLOOKUP(I127,master_data!$A$1:$Q$1037,11,FALSE),VLOOKUP(CONCATENATE("ITA ",VLOOKUP(I127,master_data!$A$1:$Q$1037,6,FALSE),"/NAG/",VLOOKUP(I127,master_data!$A$1:$Q$1037,7,FALSE)),master_data!$A$1:$Q$1037,11,FALSE))</f>
        <v>143(3)</v>
      </c>
      <c r="O127" s="15">
        <f>IF(OR(C127="ITA",C127="WTA"),VLOOKUP(I127,master_data!$A$1:$Q$1037,14,FALSE),VLOOKUP(CONCATENATE("ITA ",VLOOKUP(I127,master_data!$A$1:$Q$1037,6,FALSE),"/NAG/",VLOOKUP(I127,master_data!$A$1:$Q$1037,7,FALSE)),master_data!$A$1:$Q$1037,14,FALSE))</f>
        <v>4692682</v>
      </c>
      <c r="P127" s="15"/>
      <c r="Q127" s="15"/>
    </row>
    <row r="128" spans="1:17" hidden="1" x14ac:dyDescent="0.25">
      <c r="A128" s="1">
        <v>23</v>
      </c>
      <c r="B128" s="13" t="s">
        <v>2841</v>
      </c>
      <c r="C128" s="13" t="s">
        <v>2793</v>
      </c>
      <c r="D128" s="60">
        <v>313</v>
      </c>
      <c r="E128" s="13">
        <v>2019</v>
      </c>
      <c r="H128" s="18" t="str">
        <f t="shared" si="4"/>
        <v>25.08.2023</v>
      </c>
      <c r="I128" s="15" t="str">
        <f t="shared" si="5"/>
        <v>ITA 313/NAG/2019</v>
      </c>
      <c r="J128" s="15" t="str">
        <f>IF(OR(C128="ITA",C128="WTA"),VLOOKUP(I128,master_data!$A$1:$Q$1037,17,FALSE),VLOOKUP(CONCATENATE("ITA ",VLOOKUP(I128,master_data!$A$1:$Q$1037,6,FALSE),"/NAG/",VLOOKUP(I128,master_data!$A$1:$Q$1037,7,FALSE)),master_data!$A$1:$Q$1037,17,FALSE))</f>
        <v>D</v>
      </c>
      <c r="K128" s="20" t="str">
        <f>IF(OR(C128="ITA",C128="WTA"),VLOOKUP(I128,master_data!$A$1:$Q$1037,8,FALSE),VLOOKUP(CONCATENATE("ITA ",VLOOKUP(I128,master_data!$A$1:$Q$1037,6,FALSE),"/NAG/",VLOOKUP(I128,master_data!$A$1:$Q$1037,7,FALSE)),master_data!$A$1:$Q$1037,8,FALSE))</f>
        <v>Income Tax Officer , Ward -2(1)
 Nagpur</v>
      </c>
      <c r="L128" s="20" t="str">
        <f>IF(OR(C128="ITA",C128="WTA"),VLOOKUP(I128,master_data!$A$1:$Q$1037,9,FALSE),VLOOKUP(CONCATENATE("ITA ",VLOOKUP(I128,master_data!$A$1:$Q$1037,6,FALSE),"/NAG/",VLOOKUP(I128,master_data!$A$1:$Q$1037,7,FALSE)),master_data!$A$1:$Q$1037,9,FALSE))</f>
        <v>M/s Adequate Infrastructure Private Limited
 Nagpur</v>
      </c>
      <c r="M128" s="28">
        <f>IF(OR(C128="ITA",C128="WTA"),VLOOKUP(I128,master_data!$A$1:$Q$1037,10,FALSE),VLOOKUP(CONCATENATE("ITA ",VLOOKUP(I128,master_data!$A$1:$Q$1037,6,FALSE),"/NAG/",VLOOKUP(I128,master_data!$A$1:$Q$1037,7,FALSE)),master_data!$A$1:$Q$1037,10,FALSE))</f>
        <v>40878</v>
      </c>
      <c r="N128" s="17" t="str">
        <f>IF(OR(C128="ITA",C128="WTA"),VLOOKUP(I128,master_data!$A$1:$Q$1037,11,FALSE),VLOOKUP(CONCATENATE("ITA ",VLOOKUP(I128,master_data!$A$1:$Q$1037,6,FALSE),"/NAG/",VLOOKUP(I128,master_data!$A$1:$Q$1037,7,FALSE)),master_data!$A$1:$Q$1037,11,FALSE))</f>
        <v>143(3)</v>
      </c>
      <c r="O128" s="15">
        <f>IF(OR(C128="ITA",C128="WTA"),VLOOKUP(I128,master_data!$A$1:$Q$1037,14,FALSE),VLOOKUP(CONCATENATE("ITA ",VLOOKUP(I128,master_data!$A$1:$Q$1037,6,FALSE),"/NAG/",VLOOKUP(I128,master_data!$A$1:$Q$1037,7,FALSE)),master_data!$A$1:$Q$1037,14,FALSE))</f>
        <v>5000000</v>
      </c>
      <c r="P128" s="15"/>
      <c r="Q128" s="15"/>
    </row>
    <row r="129" spans="1:17" hidden="1" x14ac:dyDescent="0.25">
      <c r="A129" s="1">
        <v>24</v>
      </c>
      <c r="B129" s="13" t="s">
        <v>2841</v>
      </c>
      <c r="C129" s="13" t="s">
        <v>2793</v>
      </c>
      <c r="D129" s="60">
        <v>314</v>
      </c>
      <c r="E129" s="13">
        <v>2019</v>
      </c>
      <c r="H129" s="18" t="str">
        <f t="shared" si="4"/>
        <v>25.08.2023</v>
      </c>
      <c r="I129" s="15" t="str">
        <f t="shared" si="5"/>
        <v>ITA 314/NAG/2019</v>
      </c>
      <c r="J129" s="15" t="str">
        <f>IF(OR(C129="ITA",C129="WTA"),VLOOKUP(I129,master_data!$A$1:$Q$1037,17,FALSE),VLOOKUP(CONCATENATE("ITA ",VLOOKUP(I129,master_data!$A$1:$Q$1037,6,FALSE),"/NAG/",VLOOKUP(I129,master_data!$A$1:$Q$1037,7,FALSE)),master_data!$A$1:$Q$1037,17,FALSE))</f>
        <v>A</v>
      </c>
      <c r="K129" s="20" t="str">
        <f>IF(OR(C129="ITA",C129="WTA"),VLOOKUP(I129,master_data!$A$1:$Q$1037,8,FALSE),VLOOKUP(CONCATENATE("ITA ",VLOOKUP(I129,master_data!$A$1:$Q$1037,6,FALSE),"/NAG/",VLOOKUP(I129,master_data!$A$1:$Q$1037,7,FALSE)),master_data!$A$1:$Q$1037,8,FALSE))</f>
        <v>M/s Jain Spice foods Private Limited Nagpur</v>
      </c>
      <c r="L129" s="20" t="str">
        <f>IF(OR(C129="ITA",C129="WTA"),VLOOKUP(I129,master_data!$A$1:$Q$1037,9,FALSE),VLOOKUP(CONCATENATE("ITA ",VLOOKUP(I129,master_data!$A$1:$Q$1037,6,FALSE),"/NAG/",VLOOKUP(I129,master_data!$A$1:$Q$1037,7,FALSE)),master_data!$A$1:$Q$1037,9,FALSE))</f>
        <v>M/s Jain Spice Foods Private Limited Nagpur</v>
      </c>
      <c r="M129" s="28">
        <f>IF(OR(C129="ITA",C129="WTA"),VLOOKUP(I129,master_data!$A$1:$Q$1037,10,FALSE),VLOOKUP(CONCATENATE("ITA ",VLOOKUP(I129,master_data!$A$1:$Q$1037,6,FALSE),"/NAG/",VLOOKUP(I129,master_data!$A$1:$Q$1037,7,FALSE)),master_data!$A$1:$Q$1037,10,FALSE))</f>
        <v>40878</v>
      </c>
      <c r="N129" s="17" t="str">
        <f>IF(OR(C129="ITA",C129="WTA"),VLOOKUP(I129,master_data!$A$1:$Q$1037,11,FALSE),VLOOKUP(CONCATENATE("ITA ",VLOOKUP(I129,master_data!$A$1:$Q$1037,6,FALSE),"/NAG/",VLOOKUP(I129,master_data!$A$1:$Q$1037,7,FALSE)),master_data!$A$1:$Q$1037,11,FALSE))</f>
        <v>143(3)</v>
      </c>
      <c r="O129" s="15">
        <f>IF(OR(C129="ITA",C129="WTA"),VLOOKUP(I129,master_data!$A$1:$Q$1037,14,FALSE),VLOOKUP(CONCATENATE("ITA ",VLOOKUP(I129,master_data!$A$1:$Q$1037,6,FALSE),"/NAG/",VLOOKUP(I129,master_data!$A$1:$Q$1037,7,FALSE)),master_data!$A$1:$Q$1037,14,FALSE))</f>
        <v>17500000</v>
      </c>
      <c r="P129" s="15"/>
      <c r="Q129" s="15"/>
    </row>
    <row r="130" spans="1:17" hidden="1" x14ac:dyDescent="0.25">
      <c r="A130" s="1">
        <v>25</v>
      </c>
      <c r="B130" s="13" t="s">
        <v>2841</v>
      </c>
      <c r="C130" s="13" t="s">
        <v>2799</v>
      </c>
      <c r="D130" s="60">
        <v>1</v>
      </c>
      <c r="E130" s="13">
        <v>2023</v>
      </c>
      <c r="H130" s="18" t="str">
        <f t="shared" si="4"/>
        <v>25.08.2023</v>
      </c>
      <c r="I130" s="15" t="str">
        <f t="shared" si="5"/>
        <v>SA 1/NAG/2023</v>
      </c>
      <c r="J130" s="15" t="str">
        <f>IF(OR(C130="ITA",C130="WTA"),VLOOKUP(I130,master_data!$A$1:$Q$1037,17,FALSE),VLOOKUP(CONCATENATE("ITA ",VLOOKUP(I130,master_data!$A$1:$Q$1037,6,FALSE),"/NAG/",VLOOKUP(I130,master_data!$A$1:$Q$1037,7,FALSE)),master_data!$A$1:$Q$1037,17,FALSE))</f>
        <v>A</v>
      </c>
      <c r="K130" s="20" t="str">
        <f>IF(OR(C130="ITA",C130="WTA"),VLOOKUP(I130,master_data!$A$1:$Q$1037,8,FALSE),VLOOKUP(CONCATENATE("ITA ",VLOOKUP(I130,master_data!$A$1:$Q$1037,6,FALSE),"/NAG/",VLOOKUP(I130,master_data!$A$1:$Q$1037,7,FALSE)),master_data!$A$1:$Q$1037,8,FALSE))</f>
        <v xml:space="preserve">KAWALJEET SINGH ARNEJA
</v>
      </c>
      <c r="L130" s="20" t="str">
        <f>IF(OR(C130="ITA",C130="WTA"),VLOOKUP(I130,master_data!$A$1:$Q$1037,9,FALSE),VLOOKUP(CONCATENATE("ITA ",VLOOKUP(I130,master_data!$A$1:$Q$1037,6,FALSE),"/NAG/",VLOOKUP(I130,master_data!$A$1:$Q$1037,7,FALSE)),master_data!$A$1:$Q$1037,9,FALSE))</f>
        <v>ITO WARD -2(1), NAGPUR</v>
      </c>
      <c r="M130" s="28" t="str">
        <f>IF(OR(C130="ITA",C130="WTA"),VLOOKUP(I130,master_data!$A$1:$Q$1037,10,FALSE),VLOOKUP(CONCATENATE("ITA ",VLOOKUP(I130,master_data!$A$1:$Q$1037,6,FALSE),"/NAG/",VLOOKUP(I130,master_data!$A$1:$Q$1037,7,FALSE)),master_data!$A$1:$Q$1037,10,FALSE))</f>
        <v>2015-16</v>
      </c>
      <c r="N130" s="17" t="str">
        <f>IF(OR(C130="ITA",C130="WTA"),VLOOKUP(I130,master_data!$A$1:$Q$1037,11,FALSE),VLOOKUP(CONCATENATE("ITA ",VLOOKUP(I130,master_data!$A$1:$Q$1037,6,FALSE),"/NAG/",VLOOKUP(I130,master_data!$A$1:$Q$1037,7,FALSE)),master_data!$A$1:$Q$1037,11,FALSE))</f>
        <v>143(3)</v>
      </c>
      <c r="O130" s="15">
        <f>IF(OR(C130="ITA",C130="WTA"),VLOOKUP(I130,master_data!$A$1:$Q$1037,14,FALSE),VLOOKUP(CONCATENATE("ITA ",VLOOKUP(I130,master_data!$A$1:$Q$1037,6,FALSE),"/NAG/",VLOOKUP(I130,master_data!$A$1:$Q$1037,7,FALSE)),master_data!$A$1:$Q$1037,14,FALSE))</f>
        <v>1924712</v>
      </c>
      <c r="P130" s="15"/>
      <c r="Q130" s="15"/>
    </row>
    <row r="131" spans="1:17" hidden="1" x14ac:dyDescent="0.25">
      <c r="H131" s="18">
        <f t="shared" ref="H131:H194" si="6">B131</f>
        <v>0</v>
      </c>
      <c r="I131" s="15" t="str">
        <f t="shared" ref="I131:I194" si="7">CONCATENATE(C131," ",D131,"/NAG/",E131)</f>
        <v xml:space="preserve"> /NAG/</v>
      </c>
      <c r="J131" s="15" t="e">
        <f>IF(OR(C131="ITA",C131="WTA"),VLOOKUP(I131,master_data!$A$1:$Q$1037,17,FALSE),VLOOKUP(CONCATENATE("ITA ",VLOOKUP(I131,master_data!$A$1:$Q$1037,6,FALSE),"/NAG/",VLOOKUP(I131,master_data!$A$1:$Q$1037,7,FALSE)),master_data!$A$1:$Q$1037,17,FALSE))</f>
        <v>#N/A</v>
      </c>
      <c r="K131" s="20" t="e">
        <f>IF(OR(C131="ITA",C131="WTA"),VLOOKUP(I131,master_data!$A$1:$Q$1037,8,FALSE),VLOOKUP(CONCATENATE("ITA ",VLOOKUP(I131,master_data!$A$1:$Q$1037,6,FALSE),"/NAG/",VLOOKUP(I131,master_data!$A$1:$Q$1037,7,FALSE)),master_data!$A$1:$Q$1037,8,FALSE))</f>
        <v>#N/A</v>
      </c>
      <c r="L131" s="20" t="e">
        <f>IF(OR(C131="ITA",C131="WTA"),VLOOKUP(I131,master_data!$A$1:$Q$1037,9,FALSE),VLOOKUP(CONCATENATE("ITA ",VLOOKUP(I131,master_data!$A$1:$Q$1037,6,FALSE),"/NAG/",VLOOKUP(I131,master_data!$A$1:$Q$1037,7,FALSE)),master_data!$A$1:$Q$1037,9,FALSE))</f>
        <v>#N/A</v>
      </c>
      <c r="M131" s="28" t="e">
        <f>IF(OR(C131="ITA",C131="WTA"),VLOOKUP(I131,master_data!$A$1:$Q$1037,10,FALSE),VLOOKUP(CONCATENATE("ITA ",VLOOKUP(I131,master_data!$A$1:$Q$1037,6,FALSE),"/NAG/",VLOOKUP(I131,master_data!$A$1:$Q$1037,7,FALSE)),master_data!$A$1:$Q$1037,10,FALSE))</f>
        <v>#N/A</v>
      </c>
      <c r="N131" s="17" t="e">
        <f>IF(OR(C131="ITA",C131="WTA"),VLOOKUP(I131,master_data!$A$1:$Q$1037,11,FALSE),VLOOKUP(CONCATENATE("ITA ",VLOOKUP(I131,master_data!$A$1:$Q$1037,6,FALSE),"/NAG/",VLOOKUP(I131,master_data!$A$1:$Q$1037,7,FALSE)),master_data!$A$1:$Q$1037,11,FALSE))</f>
        <v>#N/A</v>
      </c>
      <c r="O131" s="15" t="e">
        <f>IF(OR(C131="ITA",C131="WTA"),VLOOKUP(I131,master_data!$A$1:$Q$1037,14,FALSE),VLOOKUP(CONCATENATE("ITA ",VLOOKUP(I131,master_data!$A$1:$Q$1037,6,FALSE),"/NAG/",VLOOKUP(I131,master_data!$A$1:$Q$1037,7,FALSE)),master_data!$A$1:$Q$1037,14,FALSE))</f>
        <v>#N/A</v>
      </c>
      <c r="P131" s="15"/>
      <c r="Q131" s="15"/>
    </row>
    <row r="132" spans="1:17" x14ac:dyDescent="0.25">
      <c r="A132" s="1">
        <v>1</v>
      </c>
      <c r="B132" s="13" t="s">
        <v>2842</v>
      </c>
      <c r="C132" s="13" t="s">
        <v>2793</v>
      </c>
      <c r="D132" s="60">
        <v>344</v>
      </c>
      <c r="E132" s="13">
        <v>2022</v>
      </c>
      <c r="H132" s="18" t="str">
        <f t="shared" si="6"/>
        <v>28.08.2023</v>
      </c>
      <c r="I132" s="15" t="str">
        <f t="shared" si="7"/>
        <v>ITA 344/NAG/2022</v>
      </c>
      <c r="J132" s="15" t="str">
        <f>IF(OR(C132="ITA",C132="WTA"),VLOOKUP(I132,master_data!$A$1:$Q$1037,17,FALSE),VLOOKUP(CONCATENATE("ITA ",VLOOKUP(I132,master_data!$A$1:$Q$1037,6,FALSE),"/NAG/",VLOOKUP(I132,master_data!$A$1:$Q$1037,7,FALSE)),master_data!$A$1:$Q$1037,17,FALSE))</f>
        <v>A</v>
      </c>
      <c r="K132" s="20" t="str">
        <f>IF(OR(C132="ITA",C132="WTA"),VLOOKUP(I132,master_data!$A$1:$Q$1037,8,FALSE),VLOOKUP(CONCATENATE("ITA ",VLOOKUP(I132,master_data!$A$1:$Q$1037,6,FALSE),"/NAG/",VLOOKUP(I132,master_data!$A$1:$Q$1037,7,FALSE)),master_data!$A$1:$Q$1037,8,FALSE))</f>
        <v>BANK OF INDIA, KATOL  BRANCH NAGPUR</v>
      </c>
      <c r="L132" s="20" t="str">
        <f>IF(OR(C132="ITA",C132="WTA"),VLOOKUP(I132,master_data!$A$1:$Q$1037,9,FALSE),VLOOKUP(CONCATENATE("ITA ",VLOOKUP(I132,master_data!$A$1:$Q$1037,6,FALSE),"/NAG/",VLOOKUP(I132,master_data!$A$1:$Q$1037,7,FALSE)),master_data!$A$1:$Q$1037,9,FALSE))</f>
        <v>DCIT CDS CIRCLE-1, NAGPUR</v>
      </c>
      <c r="M132" s="28" t="str">
        <f>IF(OR(C132="ITA",C132="WTA"),VLOOKUP(I132,master_data!$A$1:$Q$1037,10,FALSE),VLOOKUP(CONCATENATE("ITA ",VLOOKUP(I132,master_data!$A$1:$Q$1037,6,FALSE),"/NAG/",VLOOKUP(I132,master_data!$A$1:$Q$1037,7,FALSE)),master_data!$A$1:$Q$1037,10,FALSE))</f>
        <v>2013-14</v>
      </c>
      <c r="N132" s="17" t="str">
        <f>IF(OR(C132="ITA",C132="WTA"),VLOOKUP(I132,master_data!$A$1:$Q$1037,11,FALSE),VLOOKUP(CONCATENATE("ITA ",VLOOKUP(I132,master_data!$A$1:$Q$1037,6,FALSE),"/NAG/",VLOOKUP(I132,master_data!$A$1:$Q$1037,7,FALSE)),master_data!$A$1:$Q$1037,11,FALSE))</f>
        <v>201(1)/201(1A)</v>
      </c>
      <c r="O132" s="15">
        <f>IF(OR(C132="ITA",C132="WTA"),VLOOKUP(I132,master_data!$A$1:$Q$1037,14,FALSE),VLOOKUP(CONCATENATE("ITA ",VLOOKUP(I132,master_data!$A$1:$Q$1037,6,FALSE),"/NAG/",VLOOKUP(I132,master_data!$A$1:$Q$1037,7,FALSE)),master_data!$A$1:$Q$1037,14,FALSE))</f>
        <v>20132</v>
      </c>
      <c r="P132" s="15"/>
      <c r="Q132" s="15"/>
    </row>
    <row r="133" spans="1:17" x14ac:dyDescent="0.25">
      <c r="A133" s="1">
        <v>2</v>
      </c>
      <c r="B133" s="13" t="s">
        <v>2842</v>
      </c>
      <c r="C133" s="13" t="s">
        <v>2793</v>
      </c>
      <c r="D133" s="60">
        <v>345</v>
      </c>
      <c r="E133" s="13">
        <v>2022</v>
      </c>
      <c r="H133" s="18" t="str">
        <f t="shared" si="6"/>
        <v>28.08.2023</v>
      </c>
      <c r="I133" s="15" t="str">
        <f t="shared" si="7"/>
        <v>ITA 345/NAG/2022</v>
      </c>
      <c r="J133" s="15" t="str">
        <f>IF(OR(C133="ITA",C133="WTA"),VLOOKUP(I133,master_data!$A$1:$Q$1037,17,FALSE),VLOOKUP(CONCATENATE("ITA ",VLOOKUP(I133,master_data!$A$1:$Q$1037,6,FALSE),"/NAG/",VLOOKUP(I133,master_data!$A$1:$Q$1037,7,FALSE)),master_data!$A$1:$Q$1037,17,FALSE))</f>
        <v>A</v>
      </c>
      <c r="K133" s="20" t="str">
        <f>IF(OR(C133="ITA",C133="WTA"),VLOOKUP(I133,master_data!$A$1:$Q$1037,8,FALSE),VLOOKUP(CONCATENATE("ITA ",VLOOKUP(I133,master_data!$A$1:$Q$1037,6,FALSE),"/NAG/",VLOOKUP(I133,master_data!$A$1:$Q$1037,7,FALSE)),master_data!$A$1:$Q$1037,8,FALSE))</f>
        <v>BANK OF INDIA, KATOL  BRANCH NAGPUR</v>
      </c>
      <c r="L133" s="20" t="str">
        <f>IF(OR(C133="ITA",C133="WTA"),VLOOKUP(I133,master_data!$A$1:$Q$1037,9,FALSE),VLOOKUP(CONCATENATE("ITA ",VLOOKUP(I133,master_data!$A$1:$Q$1037,6,FALSE),"/NAG/",VLOOKUP(I133,master_data!$A$1:$Q$1037,7,FALSE)),master_data!$A$1:$Q$1037,9,FALSE))</f>
        <v>DCIT CDS CIRCLE-1, NAGPUR</v>
      </c>
      <c r="M133" s="28" t="str">
        <f>IF(OR(C133="ITA",C133="WTA"),VLOOKUP(I133,master_data!$A$1:$Q$1037,10,FALSE),VLOOKUP(CONCATENATE("ITA ",VLOOKUP(I133,master_data!$A$1:$Q$1037,6,FALSE),"/NAG/",VLOOKUP(I133,master_data!$A$1:$Q$1037,7,FALSE)),master_data!$A$1:$Q$1037,10,FALSE))</f>
        <v>2014-15</v>
      </c>
      <c r="N133" s="17" t="str">
        <f>IF(OR(C133="ITA",C133="WTA"),VLOOKUP(I133,master_data!$A$1:$Q$1037,11,FALSE),VLOOKUP(CONCATENATE("ITA ",VLOOKUP(I133,master_data!$A$1:$Q$1037,6,FALSE),"/NAG/",VLOOKUP(I133,master_data!$A$1:$Q$1037,7,FALSE)),master_data!$A$1:$Q$1037,11,FALSE))</f>
        <v>201(1)/201(1A)</v>
      </c>
      <c r="O133" s="15">
        <f>IF(OR(C133="ITA",C133="WTA"),VLOOKUP(I133,master_data!$A$1:$Q$1037,14,FALSE),VLOOKUP(CONCATENATE("ITA ",VLOOKUP(I133,master_data!$A$1:$Q$1037,6,FALSE),"/NAG/",VLOOKUP(I133,master_data!$A$1:$Q$1037,7,FALSE)),master_data!$A$1:$Q$1037,14,FALSE))</f>
        <v>87436</v>
      </c>
      <c r="P133" s="15"/>
      <c r="Q133" s="15"/>
    </row>
    <row r="134" spans="1:17" x14ac:dyDescent="0.25">
      <c r="A134" s="1">
        <v>3</v>
      </c>
      <c r="B134" s="13" t="s">
        <v>2842</v>
      </c>
      <c r="C134" s="13" t="s">
        <v>2793</v>
      </c>
      <c r="D134" s="60">
        <v>346</v>
      </c>
      <c r="E134" s="13">
        <v>2022</v>
      </c>
      <c r="H134" s="18" t="str">
        <f t="shared" si="6"/>
        <v>28.08.2023</v>
      </c>
      <c r="I134" s="15" t="str">
        <f t="shared" si="7"/>
        <v>ITA 346/NAG/2022</v>
      </c>
      <c r="J134" s="15" t="str">
        <f>IF(OR(C134="ITA",C134="WTA"),VLOOKUP(I134,master_data!$A$1:$Q$1037,17,FALSE),VLOOKUP(CONCATENATE("ITA ",VLOOKUP(I134,master_data!$A$1:$Q$1037,6,FALSE),"/NAG/",VLOOKUP(I134,master_data!$A$1:$Q$1037,7,FALSE)),master_data!$A$1:$Q$1037,17,FALSE))</f>
        <v>A</v>
      </c>
      <c r="K134" s="20" t="str">
        <f>IF(OR(C134="ITA",C134="WTA"),VLOOKUP(I134,master_data!$A$1:$Q$1037,8,FALSE),VLOOKUP(CONCATENATE("ITA ",VLOOKUP(I134,master_data!$A$1:$Q$1037,6,FALSE),"/NAG/",VLOOKUP(I134,master_data!$A$1:$Q$1037,7,FALSE)),master_data!$A$1:$Q$1037,8,FALSE))</f>
        <v>BANK OF INDIA, FETRI  BRANCH NAGPUR</v>
      </c>
      <c r="L134" s="20" t="str">
        <f>IF(OR(C134="ITA",C134="WTA"),VLOOKUP(I134,master_data!$A$1:$Q$1037,9,FALSE),VLOOKUP(CONCATENATE("ITA ",VLOOKUP(I134,master_data!$A$1:$Q$1037,6,FALSE),"/NAG/",VLOOKUP(I134,master_data!$A$1:$Q$1037,7,FALSE)),master_data!$A$1:$Q$1037,9,FALSE))</f>
        <v>DCIT CDS CIRCLE-1, NAGPUR</v>
      </c>
      <c r="M134" s="28" t="str">
        <f>IF(OR(C134="ITA",C134="WTA"),VLOOKUP(I134,master_data!$A$1:$Q$1037,10,FALSE),VLOOKUP(CONCATENATE("ITA ",VLOOKUP(I134,master_data!$A$1:$Q$1037,6,FALSE),"/NAG/",VLOOKUP(I134,master_data!$A$1:$Q$1037,7,FALSE)),master_data!$A$1:$Q$1037,10,FALSE))</f>
        <v>2013-14</v>
      </c>
      <c r="N134" s="17" t="str">
        <f>IF(OR(C134="ITA",C134="WTA"),VLOOKUP(I134,master_data!$A$1:$Q$1037,11,FALSE),VLOOKUP(CONCATENATE("ITA ",VLOOKUP(I134,master_data!$A$1:$Q$1037,6,FALSE),"/NAG/",VLOOKUP(I134,master_data!$A$1:$Q$1037,7,FALSE)),master_data!$A$1:$Q$1037,11,FALSE))</f>
        <v>201(1)/201(1A)</v>
      </c>
      <c r="O134" s="15">
        <f>IF(OR(C134="ITA",C134="WTA"),VLOOKUP(I134,master_data!$A$1:$Q$1037,14,FALSE),VLOOKUP(CONCATENATE("ITA ",VLOOKUP(I134,master_data!$A$1:$Q$1037,6,FALSE),"/NAG/",VLOOKUP(I134,master_data!$A$1:$Q$1037,7,FALSE)),master_data!$A$1:$Q$1037,14,FALSE))</f>
        <v>50238</v>
      </c>
      <c r="P134" s="15"/>
      <c r="Q134" s="15"/>
    </row>
    <row r="135" spans="1:17" x14ac:dyDescent="0.25">
      <c r="A135" s="1">
        <v>4</v>
      </c>
      <c r="B135" s="13" t="s">
        <v>2842</v>
      </c>
      <c r="C135" s="13" t="s">
        <v>2793</v>
      </c>
      <c r="D135" s="60">
        <v>347</v>
      </c>
      <c r="E135" s="13">
        <v>2022</v>
      </c>
      <c r="H135" s="18" t="str">
        <f t="shared" si="6"/>
        <v>28.08.2023</v>
      </c>
      <c r="I135" s="15" t="str">
        <f t="shared" si="7"/>
        <v>ITA 347/NAG/2022</v>
      </c>
      <c r="J135" s="15" t="str">
        <f>IF(OR(C135="ITA",C135="WTA"),VLOOKUP(I135,master_data!$A$1:$Q$1037,17,FALSE),VLOOKUP(CONCATENATE("ITA ",VLOOKUP(I135,master_data!$A$1:$Q$1037,6,FALSE),"/NAG/",VLOOKUP(I135,master_data!$A$1:$Q$1037,7,FALSE)),master_data!$A$1:$Q$1037,17,FALSE))</f>
        <v>A</v>
      </c>
      <c r="K135" s="20" t="str">
        <f>IF(OR(C135="ITA",C135="WTA"),VLOOKUP(I135,master_data!$A$1:$Q$1037,8,FALSE),VLOOKUP(CONCATENATE("ITA ",VLOOKUP(I135,master_data!$A$1:$Q$1037,6,FALSE),"/NAG/",VLOOKUP(I135,master_data!$A$1:$Q$1037,7,FALSE)),master_data!$A$1:$Q$1037,8,FALSE))</f>
        <v>BANK OF INDIA, FETRI  BRANCH NAGPUR</v>
      </c>
      <c r="L135" s="20" t="str">
        <f>IF(OR(C135="ITA",C135="WTA"),VLOOKUP(I135,master_data!$A$1:$Q$1037,9,FALSE),VLOOKUP(CONCATENATE("ITA ",VLOOKUP(I135,master_data!$A$1:$Q$1037,6,FALSE),"/NAG/",VLOOKUP(I135,master_data!$A$1:$Q$1037,7,FALSE)),master_data!$A$1:$Q$1037,9,FALSE))</f>
        <v>DCIT CDS CIRCLE-1, NAGPUR</v>
      </c>
      <c r="M135" s="28" t="str">
        <f>IF(OR(C135="ITA",C135="WTA"),VLOOKUP(I135,master_data!$A$1:$Q$1037,10,FALSE),VLOOKUP(CONCATENATE("ITA ",VLOOKUP(I135,master_data!$A$1:$Q$1037,6,FALSE),"/NAG/",VLOOKUP(I135,master_data!$A$1:$Q$1037,7,FALSE)),master_data!$A$1:$Q$1037,10,FALSE))</f>
        <v>2014-15</v>
      </c>
      <c r="N135" s="17" t="str">
        <f>IF(OR(C135="ITA",C135="WTA"),VLOOKUP(I135,master_data!$A$1:$Q$1037,11,FALSE),VLOOKUP(CONCATENATE("ITA ",VLOOKUP(I135,master_data!$A$1:$Q$1037,6,FALSE),"/NAG/",VLOOKUP(I135,master_data!$A$1:$Q$1037,7,FALSE)),master_data!$A$1:$Q$1037,11,FALSE))</f>
        <v>201(1)/201(1A)</v>
      </c>
      <c r="O135" s="15">
        <f>IF(OR(C135="ITA",C135="WTA"),VLOOKUP(I135,master_data!$A$1:$Q$1037,14,FALSE),VLOOKUP(CONCATENATE("ITA ",VLOOKUP(I135,master_data!$A$1:$Q$1037,6,FALSE),"/NAG/",VLOOKUP(I135,master_data!$A$1:$Q$1037,7,FALSE)),master_data!$A$1:$Q$1037,14,FALSE))</f>
        <v>43727</v>
      </c>
      <c r="P135" s="15"/>
      <c r="Q135" s="15"/>
    </row>
    <row r="136" spans="1:17" x14ac:dyDescent="0.25">
      <c r="A136" s="1">
        <v>5</v>
      </c>
      <c r="B136" s="13" t="s">
        <v>2842</v>
      </c>
      <c r="C136" s="13" t="s">
        <v>2793</v>
      </c>
      <c r="D136" s="60">
        <v>348</v>
      </c>
      <c r="E136" s="13">
        <v>2022</v>
      </c>
      <c r="H136" s="18" t="str">
        <f t="shared" si="6"/>
        <v>28.08.2023</v>
      </c>
      <c r="I136" s="15" t="str">
        <f t="shared" si="7"/>
        <v>ITA 348/NAG/2022</v>
      </c>
      <c r="J136" s="15" t="str">
        <f>IF(OR(C136="ITA",C136="WTA"),VLOOKUP(I136,master_data!$A$1:$Q$1037,17,FALSE),VLOOKUP(CONCATENATE("ITA ",VLOOKUP(I136,master_data!$A$1:$Q$1037,6,FALSE),"/NAG/",VLOOKUP(I136,master_data!$A$1:$Q$1037,7,FALSE)),master_data!$A$1:$Q$1037,17,FALSE))</f>
        <v>A</v>
      </c>
      <c r="K136" s="20" t="str">
        <f>IF(OR(C136="ITA",C136="WTA"),VLOOKUP(I136,master_data!$A$1:$Q$1037,8,FALSE),VLOOKUP(CONCATENATE("ITA ",VLOOKUP(I136,master_data!$A$1:$Q$1037,6,FALSE),"/NAG/",VLOOKUP(I136,master_data!$A$1:$Q$1037,7,FALSE)),master_data!$A$1:$Q$1037,8,FALSE))</f>
        <v>BANK OF INDIA, SITABULDI  BRANCH NAGPUR</v>
      </c>
      <c r="L136" s="20" t="str">
        <f>IF(OR(C136="ITA",C136="WTA"),VLOOKUP(I136,master_data!$A$1:$Q$1037,9,FALSE),VLOOKUP(CONCATENATE("ITA ",VLOOKUP(I136,master_data!$A$1:$Q$1037,6,FALSE),"/NAG/",VLOOKUP(I136,master_data!$A$1:$Q$1037,7,FALSE)),master_data!$A$1:$Q$1037,9,FALSE))</f>
        <v>DCIT CDS CIRCLE-1, NAGPUR</v>
      </c>
      <c r="M136" s="28" t="str">
        <f>IF(OR(C136="ITA",C136="WTA"),VLOOKUP(I136,master_data!$A$1:$Q$1037,10,FALSE),VLOOKUP(CONCATENATE("ITA ",VLOOKUP(I136,master_data!$A$1:$Q$1037,6,FALSE),"/NAG/",VLOOKUP(I136,master_data!$A$1:$Q$1037,7,FALSE)),master_data!$A$1:$Q$1037,10,FALSE))</f>
        <v>2013-14</v>
      </c>
      <c r="N136" s="17" t="str">
        <f>IF(OR(C136="ITA",C136="WTA"),VLOOKUP(I136,master_data!$A$1:$Q$1037,11,FALSE),VLOOKUP(CONCATENATE("ITA ",VLOOKUP(I136,master_data!$A$1:$Q$1037,6,FALSE),"/NAG/",VLOOKUP(I136,master_data!$A$1:$Q$1037,7,FALSE)),master_data!$A$1:$Q$1037,11,FALSE))</f>
        <v>201(1)/201(1A)</v>
      </c>
      <c r="O136" s="15">
        <f>IF(OR(C136="ITA",C136="WTA"),VLOOKUP(I136,master_data!$A$1:$Q$1037,14,FALSE),VLOOKUP(CONCATENATE("ITA ",VLOOKUP(I136,master_data!$A$1:$Q$1037,6,FALSE),"/NAG/",VLOOKUP(I136,master_data!$A$1:$Q$1037,7,FALSE)),master_data!$A$1:$Q$1037,14,FALSE))</f>
        <v>23853</v>
      </c>
      <c r="P136" s="15"/>
      <c r="Q136" s="15"/>
    </row>
    <row r="137" spans="1:17" x14ac:dyDescent="0.25">
      <c r="A137" s="1">
        <v>6</v>
      </c>
      <c r="B137" s="13" t="s">
        <v>2842</v>
      </c>
      <c r="C137" s="13" t="s">
        <v>2793</v>
      </c>
      <c r="D137" s="60">
        <v>349</v>
      </c>
      <c r="E137" s="13">
        <v>2022</v>
      </c>
      <c r="H137" s="18" t="str">
        <f t="shared" si="6"/>
        <v>28.08.2023</v>
      </c>
      <c r="I137" s="15" t="str">
        <f t="shared" si="7"/>
        <v>ITA 349/NAG/2022</v>
      </c>
      <c r="J137" s="15" t="str">
        <f>IF(OR(C137="ITA",C137="WTA"),VLOOKUP(I137,master_data!$A$1:$Q$1037,17,FALSE),VLOOKUP(CONCATENATE("ITA ",VLOOKUP(I137,master_data!$A$1:$Q$1037,6,FALSE),"/NAG/",VLOOKUP(I137,master_data!$A$1:$Q$1037,7,FALSE)),master_data!$A$1:$Q$1037,17,FALSE))</f>
        <v>A</v>
      </c>
      <c r="K137" s="20" t="str">
        <f>IF(OR(C137="ITA",C137="WTA"),VLOOKUP(I137,master_data!$A$1:$Q$1037,8,FALSE),VLOOKUP(CONCATENATE("ITA ",VLOOKUP(I137,master_data!$A$1:$Q$1037,6,FALSE),"/NAG/",VLOOKUP(I137,master_data!$A$1:$Q$1037,7,FALSE)),master_data!$A$1:$Q$1037,8,FALSE))</f>
        <v>BANK OF INDIA, SITABULDI  BRANCH NAGPUR</v>
      </c>
      <c r="L137" s="20" t="str">
        <f>IF(OR(C137="ITA",C137="WTA"),VLOOKUP(I137,master_data!$A$1:$Q$1037,9,FALSE),VLOOKUP(CONCATENATE("ITA ",VLOOKUP(I137,master_data!$A$1:$Q$1037,6,FALSE),"/NAG/",VLOOKUP(I137,master_data!$A$1:$Q$1037,7,FALSE)),master_data!$A$1:$Q$1037,9,FALSE))</f>
        <v>DCIT CDS CIRCLE-1, NAGPUR</v>
      </c>
      <c r="M137" s="28" t="str">
        <f>IF(OR(C137="ITA",C137="WTA"),VLOOKUP(I137,master_data!$A$1:$Q$1037,10,FALSE),VLOOKUP(CONCATENATE("ITA ",VLOOKUP(I137,master_data!$A$1:$Q$1037,6,FALSE),"/NAG/",VLOOKUP(I137,master_data!$A$1:$Q$1037,7,FALSE)),master_data!$A$1:$Q$1037,10,FALSE))</f>
        <v>2014-15</v>
      </c>
      <c r="N137" s="17" t="str">
        <f>IF(OR(C137="ITA",C137="WTA"),VLOOKUP(I137,master_data!$A$1:$Q$1037,11,FALSE),VLOOKUP(CONCATENATE("ITA ",VLOOKUP(I137,master_data!$A$1:$Q$1037,6,FALSE),"/NAG/",VLOOKUP(I137,master_data!$A$1:$Q$1037,7,FALSE)),master_data!$A$1:$Q$1037,11,FALSE))</f>
        <v>201(1)/201(1A)</v>
      </c>
      <c r="O137" s="15">
        <f>IF(OR(C137="ITA",C137="WTA"),VLOOKUP(I137,master_data!$A$1:$Q$1037,14,FALSE),VLOOKUP(CONCATENATE("ITA ",VLOOKUP(I137,master_data!$A$1:$Q$1037,6,FALSE),"/NAG/",VLOOKUP(I137,master_data!$A$1:$Q$1037,7,FALSE)),master_data!$A$1:$Q$1037,14,FALSE))</f>
        <v>110152</v>
      </c>
      <c r="P137" s="15"/>
      <c r="Q137" s="15"/>
    </row>
    <row r="138" spans="1:17" x14ac:dyDescent="0.25">
      <c r="A138" s="1">
        <v>7</v>
      </c>
      <c r="B138" s="13" t="s">
        <v>2842</v>
      </c>
      <c r="C138" s="13" t="s">
        <v>2793</v>
      </c>
      <c r="D138" s="60">
        <v>350</v>
      </c>
      <c r="E138" s="13">
        <v>2022</v>
      </c>
      <c r="H138" s="18" t="str">
        <f t="shared" si="6"/>
        <v>28.08.2023</v>
      </c>
      <c r="I138" s="15" t="str">
        <f t="shared" si="7"/>
        <v>ITA 350/NAG/2022</v>
      </c>
      <c r="J138" s="15" t="str">
        <f>IF(OR(C138="ITA",C138="WTA"),VLOOKUP(I138,master_data!$A$1:$Q$1037,17,FALSE),VLOOKUP(CONCATENATE("ITA ",VLOOKUP(I138,master_data!$A$1:$Q$1037,6,FALSE),"/NAG/",VLOOKUP(I138,master_data!$A$1:$Q$1037,7,FALSE)),master_data!$A$1:$Q$1037,17,FALSE))</f>
        <v>A</v>
      </c>
      <c r="K138" s="20" t="str">
        <f>IF(OR(C138="ITA",C138="WTA"),VLOOKUP(I138,master_data!$A$1:$Q$1037,8,FALSE),VLOOKUP(CONCATENATE("ITA ",VLOOKUP(I138,master_data!$A$1:$Q$1037,6,FALSE),"/NAG/",VLOOKUP(I138,master_data!$A$1:$Q$1037,7,FALSE)),master_data!$A$1:$Q$1037,8,FALSE))</f>
        <v>BANK OF INDIA, BESA  BRANCH NAGPUR</v>
      </c>
      <c r="L138" s="20" t="str">
        <f>IF(OR(C138="ITA",C138="WTA"),VLOOKUP(I138,master_data!$A$1:$Q$1037,9,FALSE),VLOOKUP(CONCATENATE("ITA ",VLOOKUP(I138,master_data!$A$1:$Q$1037,6,FALSE),"/NAG/",VLOOKUP(I138,master_data!$A$1:$Q$1037,7,FALSE)),master_data!$A$1:$Q$1037,9,FALSE))</f>
        <v>DCIT CDS CIRCLE-1, NAGPUR</v>
      </c>
      <c r="M138" s="28" t="str">
        <f>IF(OR(C138="ITA",C138="WTA"),VLOOKUP(I138,master_data!$A$1:$Q$1037,10,FALSE),VLOOKUP(CONCATENATE("ITA ",VLOOKUP(I138,master_data!$A$1:$Q$1037,6,FALSE),"/NAG/",VLOOKUP(I138,master_data!$A$1:$Q$1037,7,FALSE)),master_data!$A$1:$Q$1037,10,FALSE))</f>
        <v>2013-14</v>
      </c>
      <c r="N138" s="17" t="str">
        <f>IF(OR(C138="ITA",C138="WTA"),VLOOKUP(I138,master_data!$A$1:$Q$1037,11,FALSE),VLOOKUP(CONCATENATE("ITA ",VLOOKUP(I138,master_data!$A$1:$Q$1037,6,FALSE),"/NAG/",VLOOKUP(I138,master_data!$A$1:$Q$1037,7,FALSE)),master_data!$A$1:$Q$1037,11,FALSE))</f>
        <v>201(1)/201(1A)</v>
      </c>
      <c r="O138" s="15">
        <f>IF(OR(C138="ITA",C138="WTA"),VLOOKUP(I138,master_data!$A$1:$Q$1037,14,FALSE),VLOOKUP(CONCATENATE("ITA ",VLOOKUP(I138,master_data!$A$1:$Q$1037,6,FALSE),"/NAG/",VLOOKUP(I138,master_data!$A$1:$Q$1037,7,FALSE)),master_data!$A$1:$Q$1037,14,FALSE))</f>
        <v>220956</v>
      </c>
      <c r="P138" s="15"/>
      <c r="Q138" s="15"/>
    </row>
    <row r="139" spans="1:17" x14ac:dyDescent="0.25">
      <c r="A139" s="1">
        <v>8</v>
      </c>
      <c r="B139" s="13" t="s">
        <v>2842</v>
      </c>
      <c r="C139" s="13" t="s">
        <v>2793</v>
      </c>
      <c r="D139" s="60">
        <v>351</v>
      </c>
      <c r="E139" s="13">
        <v>2022</v>
      </c>
      <c r="H139" s="18" t="str">
        <f t="shared" si="6"/>
        <v>28.08.2023</v>
      </c>
      <c r="I139" s="15" t="str">
        <f t="shared" si="7"/>
        <v>ITA 351/NAG/2022</v>
      </c>
      <c r="J139" s="15" t="str">
        <f>IF(OR(C139="ITA",C139="WTA"),VLOOKUP(I139,master_data!$A$1:$Q$1037,17,FALSE),VLOOKUP(CONCATENATE("ITA ",VLOOKUP(I139,master_data!$A$1:$Q$1037,6,FALSE),"/NAG/",VLOOKUP(I139,master_data!$A$1:$Q$1037,7,FALSE)),master_data!$A$1:$Q$1037,17,FALSE))</f>
        <v>A</v>
      </c>
      <c r="K139" s="20" t="str">
        <f>IF(OR(C139="ITA",C139="WTA"),VLOOKUP(I139,master_data!$A$1:$Q$1037,8,FALSE),VLOOKUP(CONCATENATE("ITA ",VLOOKUP(I139,master_data!$A$1:$Q$1037,6,FALSE),"/NAG/",VLOOKUP(I139,master_data!$A$1:$Q$1037,7,FALSE)),master_data!$A$1:$Q$1037,8,FALSE))</f>
        <v>BANK OF INDIA, BESA  BRANCH NAGPUR</v>
      </c>
      <c r="L139" s="20" t="str">
        <f>IF(OR(C139="ITA",C139="WTA"),VLOOKUP(I139,master_data!$A$1:$Q$1037,9,FALSE),VLOOKUP(CONCATENATE("ITA ",VLOOKUP(I139,master_data!$A$1:$Q$1037,6,FALSE),"/NAG/",VLOOKUP(I139,master_data!$A$1:$Q$1037,7,FALSE)),master_data!$A$1:$Q$1037,9,FALSE))</f>
        <v>DCIT CDS CIRCLE-1, NAGPUR</v>
      </c>
      <c r="M139" s="28" t="str">
        <f>IF(OR(C139="ITA",C139="WTA"),VLOOKUP(I139,master_data!$A$1:$Q$1037,10,FALSE),VLOOKUP(CONCATENATE("ITA ",VLOOKUP(I139,master_data!$A$1:$Q$1037,6,FALSE),"/NAG/",VLOOKUP(I139,master_data!$A$1:$Q$1037,7,FALSE)),master_data!$A$1:$Q$1037,10,FALSE))</f>
        <v>2014-15</v>
      </c>
      <c r="N139" s="17" t="str">
        <f>IF(OR(C139="ITA",C139="WTA"),VLOOKUP(I139,master_data!$A$1:$Q$1037,11,FALSE),VLOOKUP(CONCATENATE("ITA ",VLOOKUP(I139,master_data!$A$1:$Q$1037,6,FALSE),"/NAG/",VLOOKUP(I139,master_data!$A$1:$Q$1037,7,FALSE)),master_data!$A$1:$Q$1037,11,FALSE))</f>
        <v>201(1)/201(1A)</v>
      </c>
      <c r="O139" s="15">
        <f>IF(OR(C139="ITA",C139="WTA"),VLOOKUP(I139,master_data!$A$1:$Q$1037,14,FALSE),VLOOKUP(CONCATENATE("ITA ",VLOOKUP(I139,master_data!$A$1:$Q$1037,6,FALSE),"/NAG/",VLOOKUP(I139,master_data!$A$1:$Q$1037,7,FALSE)),master_data!$A$1:$Q$1037,14,FALSE))</f>
        <v>90583</v>
      </c>
      <c r="P139" s="15"/>
      <c r="Q139" s="15"/>
    </row>
    <row r="140" spans="1:17" x14ac:dyDescent="0.25">
      <c r="A140" s="1">
        <v>9</v>
      </c>
      <c r="B140" s="13" t="s">
        <v>2842</v>
      </c>
      <c r="C140" s="13" t="s">
        <v>2793</v>
      </c>
      <c r="D140" s="60">
        <v>352</v>
      </c>
      <c r="E140" s="13">
        <v>2022</v>
      </c>
      <c r="H140" s="18" t="str">
        <f t="shared" si="6"/>
        <v>28.08.2023</v>
      </c>
      <c r="I140" s="15" t="str">
        <f t="shared" si="7"/>
        <v>ITA 352/NAG/2022</v>
      </c>
      <c r="J140" s="15" t="str">
        <f>IF(OR(C140="ITA",C140="WTA"),VLOOKUP(I140,master_data!$A$1:$Q$1037,17,FALSE),VLOOKUP(CONCATENATE("ITA ",VLOOKUP(I140,master_data!$A$1:$Q$1037,6,FALSE),"/NAG/",VLOOKUP(I140,master_data!$A$1:$Q$1037,7,FALSE)),master_data!$A$1:$Q$1037,17,FALSE))</f>
        <v>A</v>
      </c>
      <c r="K140" s="20" t="str">
        <f>IF(OR(C140="ITA",C140="WTA"),VLOOKUP(I140,master_data!$A$1:$Q$1037,8,FALSE),VLOOKUP(CONCATENATE("ITA ",VLOOKUP(I140,master_data!$A$1:$Q$1037,6,FALSE),"/NAG/",VLOOKUP(I140,master_data!$A$1:$Q$1037,7,FALSE)),master_data!$A$1:$Q$1037,8,FALSE))</f>
        <v>BANK OF INDIA, MID CORPORATE  BRANCH NAGPUR</v>
      </c>
      <c r="L140" s="20" t="str">
        <f>IF(OR(C140="ITA",C140="WTA"),VLOOKUP(I140,master_data!$A$1:$Q$1037,9,FALSE),VLOOKUP(CONCATENATE("ITA ",VLOOKUP(I140,master_data!$A$1:$Q$1037,6,FALSE),"/NAG/",VLOOKUP(I140,master_data!$A$1:$Q$1037,7,FALSE)),master_data!$A$1:$Q$1037,9,FALSE))</f>
        <v>DCIT CDS CIRCLE-1, NAGPUR</v>
      </c>
      <c r="M140" s="28" t="str">
        <f>IF(OR(C140="ITA",C140="WTA"),VLOOKUP(I140,master_data!$A$1:$Q$1037,10,FALSE),VLOOKUP(CONCATENATE("ITA ",VLOOKUP(I140,master_data!$A$1:$Q$1037,6,FALSE),"/NAG/",VLOOKUP(I140,master_data!$A$1:$Q$1037,7,FALSE)),master_data!$A$1:$Q$1037,10,FALSE))</f>
        <v>2013-14</v>
      </c>
      <c r="N140" s="17" t="str">
        <f>IF(OR(C140="ITA",C140="WTA"),VLOOKUP(I140,master_data!$A$1:$Q$1037,11,FALSE),VLOOKUP(CONCATENATE("ITA ",VLOOKUP(I140,master_data!$A$1:$Q$1037,6,FALSE),"/NAG/",VLOOKUP(I140,master_data!$A$1:$Q$1037,7,FALSE)),master_data!$A$1:$Q$1037,11,FALSE))</f>
        <v>201(1)/201(1A)</v>
      </c>
      <c r="O140" s="15">
        <f>IF(OR(C140="ITA",C140="WTA"),VLOOKUP(I140,master_data!$A$1:$Q$1037,14,FALSE),VLOOKUP(CONCATENATE("ITA ",VLOOKUP(I140,master_data!$A$1:$Q$1037,6,FALSE),"/NAG/",VLOOKUP(I140,master_data!$A$1:$Q$1037,7,FALSE)),master_data!$A$1:$Q$1037,14,FALSE))</f>
        <v>2467</v>
      </c>
      <c r="P140" s="15"/>
      <c r="Q140" s="15"/>
    </row>
    <row r="141" spans="1:17" x14ac:dyDescent="0.25">
      <c r="A141" s="1">
        <v>10</v>
      </c>
      <c r="B141" s="13" t="s">
        <v>2842</v>
      </c>
      <c r="C141" s="13" t="s">
        <v>2793</v>
      </c>
      <c r="D141" s="60">
        <v>353</v>
      </c>
      <c r="E141" s="13">
        <v>2022</v>
      </c>
      <c r="H141" s="18" t="str">
        <f t="shared" si="6"/>
        <v>28.08.2023</v>
      </c>
      <c r="I141" s="15" t="str">
        <f t="shared" si="7"/>
        <v>ITA 353/NAG/2022</v>
      </c>
      <c r="J141" s="15" t="str">
        <f>IF(OR(C141="ITA",C141="WTA"),VLOOKUP(I141,master_data!$A$1:$Q$1037,17,FALSE),VLOOKUP(CONCATENATE("ITA ",VLOOKUP(I141,master_data!$A$1:$Q$1037,6,FALSE),"/NAG/",VLOOKUP(I141,master_data!$A$1:$Q$1037,7,FALSE)),master_data!$A$1:$Q$1037,17,FALSE))</f>
        <v>A</v>
      </c>
      <c r="K141" s="20" t="str">
        <f>IF(OR(C141="ITA",C141="WTA"),VLOOKUP(I141,master_data!$A$1:$Q$1037,8,FALSE),VLOOKUP(CONCATENATE("ITA ",VLOOKUP(I141,master_data!$A$1:$Q$1037,6,FALSE),"/NAG/",VLOOKUP(I141,master_data!$A$1:$Q$1037,7,FALSE)),master_data!$A$1:$Q$1037,8,FALSE))</f>
        <v>BANK OF INDIA, HINGNA  BRANCH NAGPUR</v>
      </c>
      <c r="L141" s="20" t="str">
        <f>IF(OR(C141="ITA",C141="WTA"),VLOOKUP(I141,master_data!$A$1:$Q$1037,9,FALSE),VLOOKUP(CONCATENATE("ITA ",VLOOKUP(I141,master_data!$A$1:$Q$1037,6,FALSE),"/NAG/",VLOOKUP(I141,master_data!$A$1:$Q$1037,7,FALSE)),master_data!$A$1:$Q$1037,9,FALSE))</f>
        <v>DCIT CDS CIRCLE-1, NAGPUR</v>
      </c>
      <c r="M141" s="28" t="str">
        <f>IF(OR(C141="ITA",C141="WTA"),VLOOKUP(I141,master_data!$A$1:$Q$1037,10,FALSE),VLOOKUP(CONCATENATE("ITA ",VLOOKUP(I141,master_data!$A$1:$Q$1037,6,FALSE),"/NAG/",VLOOKUP(I141,master_data!$A$1:$Q$1037,7,FALSE)),master_data!$A$1:$Q$1037,10,FALSE))</f>
        <v>2014-15</v>
      </c>
      <c r="N141" s="17" t="str">
        <f>IF(OR(C141="ITA",C141="WTA"),VLOOKUP(I141,master_data!$A$1:$Q$1037,11,FALSE),VLOOKUP(CONCATENATE("ITA ",VLOOKUP(I141,master_data!$A$1:$Q$1037,6,FALSE),"/NAG/",VLOOKUP(I141,master_data!$A$1:$Q$1037,7,FALSE)),master_data!$A$1:$Q$1037,11,FALSE))</f>
        <v>201(1)/201(1A)</v>
      </c>
      <c r="O141" s="15">
        <f>IF(OR(C141="ITA",C141="WTA"),VLOOKUP(I141,master_data!$A$1:$Q$1037,14,FALSE),VLOOKUP(CONCATENATE("ITA ",VLOOKUP(I141,master_data!$A$1:$Q$1037,6,FALSE),"/NAG/",VLOOKUP(I141,master_data!$A$1:$Q$1037,7,FALSE)),master_data!$A$1:$Q$1037,14,FALSE))</f>
        <v>383791</v>
      </c>
      <c r="P141" s="15"/>
      <c r="Q141" s="15"/>
    </row>
    <row r="142" spans="1:17" x14ac:dyDescent="0.25">
      <c r="A142" s="1">
        <v>11</v>
      </c>
      <c r="B142" s="13" t="s">
        <v>2842</v>
      </c>
      <c r="C142" s="13" t="s">
        <v>2793</v>
      </c>
      <c r="D142" s="60">
        <v>354</v>
      </c>
      <c r="E142" s="13">
        <v>2022</v>
      </c>
      <c r="H142" s="18" t="str">
        <f t="shared" si="6"/>
        <v>28.08.2023</v>
      </c>
      <c r="I142" s="15" t="str">
        <f t="shared" si="7"/>
        <v>ITA 354/NAG/2022</v>
      </c>
      <c r="J142" s="15" t="str">
        <f>IF(OR(C142="ITA",C142="WTA"),VLOOKUP(I142,master_data!$A$1:$Q$1037,17,FALSE),VLOOKUP(CONCATENATE("ITA ",VLOOKUP(I142,master_data!$A$1:$Q$1037,6,FALSE),"/NAG/",VLOOKUP(I142,master_data!$A$1:$Q$1037,7,FALSE)),master_data!$A$1:$Q$1037,17,FALSE))</f>
        <v>A</v>
      </c>
      <c r="K142" s="20" t="str">
        <f>IF(OR(C142="ITA",C142="WTA"),VLOOKUP(I142,master_data!$A$1:$Q$1037,8,FALSE),VLOOKUP(CONCATENATE("ITA ",VLOOKUP(I142,master_data!$A$1:$Q$1037,6,FALSE),"/NAG/",VLOOKUP(I142,master_data!$A$1:$Q$1037,7,FALSE)),master_data!$A$1:$Q$1037,8,FALSE))</f>
        <v>BANK OF INDIA, AJNI CHOWK  BRANCH NAGPUR</v>
      </c>
      <c r="L142" s="20" t="str">
        <f>IF(OR(C142="ITA",C142="WTA"),VLOOKUP(I142,master_data!$A$1:$Q$1037,9,FALSE),VLOOKUP(CONCATENATE("ITA ",VLOOKUP(I142,master_data!$A$1:$Q$1037,6,FALSE),"/NAG/",VLOOKUP(I142,master_data!$A$1:$Q$1037,7,FALSE)),master_data!$A$1:$Q$1037,9,FALSE))</f>
        <v>DCIT CDS CIRCLE-1, NAGPUR</v>
      </c>
      <c r="M142" s="28" t="str">
        <f>IF(OR(C142="ITA",C142="WTA"),VLOOKUP(I142,master_data!$A$1:$Q$1037,10,FALSE),VLOOKUP(CONCATENATE("ITA ",VLOOKUP(I142,master_data!$A$1:$Q$1037,6,FALSE),"/NAG/",VLOOKUP(I142,master_data!$A$1:$Q$1037,7,FALSE)),master_data!$A$1:$Q$1037,10,FALSE))</f>
        <v>2014-15</v>
      </c>
      <c r="N142" s="17" t="str">
        <f>IF(OR(C142="ITA",C142="WTA"),VLOOKUP(I142,master_data!$A$1:$Q$1037,11,FALSE),VLOOKUP(CONCATENATE("ITA ",VLOOKUP(I142,master_data!$A$1:$Q$1037,6,FALSE),"/NAG/",VLOOKUP(I142,master_data!$A$1:$Q$1037,7,FALSE)),master_data!$A$1:$Q$1037,11,FALSE))</f>
        <v>201(1)/201(1A)</v>
      </c>
      <c r="O142" s="15">
        <f>IF(OR(C142="ITA",C142="WTA"),VLOOKUP(I142,master_data!$A$1:$Q$1037,14,FALSE),VLOOKUP(CONCATENATE("ITA ",VLOOKUP(I142,master_data!$A$1:$Q$1037,6,FALSE),"/NAG/",VLOOKUP(I142,master_data!$A$1:$Q$1037,7,FALSE)),master_data!$A$1:$Q$1037,14,FALSE))</f>
        <v>100044</v>
      </c>
      <c r="P142" s="15"/>
      <c r="Q142" s="15"/>
    </row>
    <row r="143" spans="1:17" x14ac:dyDescent="0.25">
      <c r="A143" s="1">
        <v>12</v>
      </c>
      <c r="B143" s="13" t="s">
        <v>2842</v>
      </c>
      <c r="C143" s="13" t="s">
        <v>2793</v>
      </c>
      <c r="D143" s="60">
        <v>355</v>
      </c>
      <c r="E143" s="13">
        <v>2022</v>
      </c>
      <c r="H143" s="18" t="str">
        <f t="shared" si="6"/>
        <v>28.08.2023</v>
      </c>
      <c r="I143" s="15" t="str">
        <f t="shared" si="7"/>
        <v>ITA 355/NAG/2022</v>
      </c>
      <c r="J143" s="15" t="str">
        <f>IF(OR(C143="ITA",C143="WTA"),VLOOKUP(I143,master_data!$A$1:$Q$1037,17,FALSE),VLOOKUP(CONCATENATE("ITA ",VLOOKUP(I143,master_data!$A$1:$Q$1037,6,FALSE),"/NAG/",VLOOKUP(I143,master_data!$A$1:$Q$1037,7,FALSE)),master_data!$A$1:$Q$1037,17,FALSE))</f>
        <v>A</v>
      </c>
      <c r="K143" s="20" t="str">
        <f>IF(OR(C143="ITA",C143="WTA"),VLOOKUP(I143,master_data!$A$1:$Q$1037,8,FALSE),VLOOKUP(CONCATENATE("ITA ",VLOOKUP(I143,master_data!$A$1:$Q$1037,6,FALSE),"/NAG/",VLOOKUP(I143,master_data!$A$1:$Q$1037,7,FALSE)),master_data!$A$1:$Q$1037,8,FALSE))</f>
        <v>BANK OF INDIA, DONGARGAON  BRANCH NAGPUR</v>
      </c>
      <c r="L143" s="20" t="str">
        <f>IF(OR(C143="ITA",C143="WTA"),VLOOKUP(I143,master_data!$A$1:$Q$1037,9,FALSE),VLOOKUP(CONCATENATE("ITA ",VLOOKUP(I143,master_data!$A$1:$Q$1037,6,FALSE),"/NAG/",VLOOKUP(I143,master_data!$A$1:$Q$1037,7,FALSE)),master_data!$A$1:$Q$1037,9,FALSE))</f>
        <v>DCIT CDS CIRCLE-1, NAGPUR</v>
      </c>
      <c r="M143" s="28" t="str">
        <f>IF(OR(C143="ITA",C143="WTA"),VLOOKUP(I143,master_data!$A$1:$Q$1037,10,FALSE),VLOOKUP(CONCATENATE("ITA ",VLOOKUP(I143,master_data!$A$1:$Q$1037,6,FALSE),"/NAG/",VLOOKUP(I143,master_data!$A$1:$Q$1037,7,FALSE)),master_data!$A$1:$Q$1037,10,FALSE))</f>
        <v>2014-15</v>
      </c>
      <c r="N143" s="17" t="str">
        <f>IF(OR(C143="ITA",C143="WTA"),VLOOKUP(I143,master_data!$A$1:$Q$1037,11,FALSE),VLOOKUP(CONCATENATE("ITA ",VLOOKUP(I143,master_data!$A$1:$Q$1037,6,FALSE),"/NAG/",VLOOKUP(I143,master_data!$A$1:$Q$1037,7,FALSE)),master_data!$A$1:$Q$1037,11,FALSE))</f>
        <v>201(1)/201(1A)</v>
      </c>
      <c r="O143" s="15">
        <f>IF(OR(C143="ITA",C143="WTA"),VLOOKUP(I143,master_data!$A$1:$Q$1037,14,FALSE),VLOOKUP(CONCATENATE("ITA ",VLOOKUP(I143,master_data!$A$1:$Q$1037,6,FALSE),"/NAG/",VLOOKUP(I143,master_data!$A$1:$Q$1037,7,FALSE)),master_data!$A$1:$Q$1037,14,FALSE))</f>
        <v>18225</v>
      </c>
      <c r="P143" s="15"/>
      <c r="Q143" s="15"/>
    </row>
    <row r="144" spans="1:17" x14ac:dyDescent="0.25">
      <c r="A144" s="1">
        <v>13</v>
      </c>
      <c r="B144" s="13" t="s">
        <v>2842</v>
      </c>
      <c r="C144" s="13" t="s">
        <v>2793</v>
      </c>
      <c r="D144" s="60">
        <v>356</v>
      </c>
      <c r="E144" s="13">
        <v>2022</v>
      </c>
      <c r="H144" s="18" t="str">
        <f t="shared" si="6"/>
        <v>28.08.2023</v>
      </c>
      <c r="I144" s="15" t="str">
        <f t="shared" si="7"/>
        <v>ITA 356/NAG/2022</v>
      </c>
      <c r="J144" s="15" t="str">
        <f>IF(OR(C144="ITA",C144="WTA"),VLOOKUP(I144,master_data!$A$1:$Q$1037,17,FALSE),VLOOKUP(CONCATENATE("ITA ",VLOOKUP(I144,master_data!$A$1:$Q$1037,6,FALSE),"/NAG/",VLOOKUP(I144,master_data!$A$1:$Q$1037,7,FALSE)),master_data!$A$1:$Q$1037,17,FALSE))</f>
        <v>A</v>
      </c>
      <c r="K144" s="20" t="str">
        <f>IF(OR(C144="ITA",C144="WTA"),VLOOKUP(I144,master_data!$A$1:$Q$1037,8,FALSE),VLOOKUP(CONCATENATE("ITA ",VLOOKUP(I144,master_data!$A$1:$Q$1037,6,FALSE),"/NAG/",VLOOKUP(I144,master_data!$A$1:$Q$1037,7,FALSE)),master_data!$A$1:$Q$1037,8,FALSE))</f>
        <v>BANK OF INDIA, RESHAMBAG  BRANCH NAGPUR</v>
      </c>
      <c r="L144" s="20" t="str">
        <f>IF(OR(C144="ITA",C144="WTA"),VLOOKUP(I144,master_data!$A$1:$Q$1037,9,FALSE),VLOOKUP(CONCATENATE("ITA ",VLOOKUP(I144,master_data!$A$1:$Q$1037,6,FALSE),"/NAG/",VLOOKUP(I144,master_data!$A$1:$Q$1037,7,FALSE)),master_data!$A$1:$Q$1037,9,FALSE))</f>
        <v>DCIT CDS CIRCLE-1, NAGPUR</v>
      </c>
      <c r="M144" s="28" t="str">
        <f>IF(OR(C144="ITA",C144="WTA"),VLOOKUP(I144,master_data!$A$1:$Q$1037,10,FALSE),VLOOKUP(CONCATENATE("ITA ",VLOOKUP(I144,master_data!$A$1:$Q$1037,6,FALSE),"/NAG/",VLOOKUP(I144,master_data!$A$1:$Q$1037,7,FALSE)),master_data!$A$1:$Q$1037,10,FALSE))</f>
        <v>2014-15</v>
      </c>
      <c r="N144" s="17" t="str">
        <f>IF(OR(C144="ITA",C144="WTA"),VLOOKUP(I144,master_data!$A$1:$Q$1037,11,FALSE),VLOOKUP(CONCATENATE("ITA ",VLOOKUP(I144,master_data!$A$1:$Q$1037,6,FALSE),"/NAG/",VLOOKUP(I144,master_data!$A$1:$Q$1037,7,FALSE)),master_data!$A$1:$Q$1037,11,FALSE))</f>
        <v>201(1)/201(1A)</v>
      </c>
      <c r="O144" s="15">
        <f>IF(OR(C144="ITA",C144="WTA"),VLOOKUP(I144,master_data!$A$1:$Q$1037,14,FALSE),VLOOKUP(CONCATENATE("ITA ",VLOOKUP(I144,master_data!$A$1:$Q$1037,6,FALSE),"/NAG/",VLOOKUP(I144,master_data!$A$1:$Q$1037,7,FALSE)),master_data!$A$1:$Q$1037,14,FALSE))</f>
        <v>106533</v>
      </c>
      <c r="P144" s="15"/>
      <c r="Q144" s="15"/>
    </row>
    <row r="145" spans="1:17" x14ac:dyDescent="0.25">
      <c r="A145" s="1">
        <v>14</v>
      </c>
      <c r="B145" s="13" t="s">
        <v>2842</v>
      </c>
      <c r="C145" s="13" t="s">
        <v>2793</v>
      </c>
      <c r="D145" s="60">
        <v>357</v>
      </c>
      <c r="E145" s="13">
        <v>2022</v>
      </c>
      <c r="H145" s="18" t="str">
        <f t="shared" si="6"/>
        <v>28.08.2023</v>
      </c>
      <c r="I145" s="15" t="str">
        <f t="shared" si="7"/>
        <v>ITA 357/NAG/2022</v>
      </c>
      <c r="J145" s="15" t="str">
        <f>IF(OR(C145="ITA",C145="WTA"),VLOOKUP(I145,master_data!$A$1:$Q$1037,17,FALSE),VLOOKUP(CONCATENATE("ITA ",VLOOKUP(I145,master_data!$A$1:$Q$1037,6,FALSE),"/NAG/",VLOOKUP(I145,master_data!$A$1:$Q$1037,7,FALSE)),master_data!$A$1:$Q$1037,17,FALSE))</f>
        <v>A</v>
      </c>
      <c r="K145" s="20" t="str">
        <f>IF(OR(C145="ITA",C145="WTA"),VLOOKUP(I145,master_data!$A$1:$Q$1037,8,FALSE),VLOOKUP(CONCATENATE("ITA ",VLOOKUP(I145,master_data!$A$1:$Q$1037,6,FALSE),"/NAG/",VLOOKUP(I145,master_data!$A$1:$Q$1037,7,FALSE)),master_data!$A$1:$Q$1037,8,FALSE))</f>
        <v>BANK OF INDIA, UMRED  BRANCH NAGPUR</v>
      </c>
      <c r="L145" s="20" t="str">
        <f>IF(OR(C145="ITA",C145="WTA"),VLOOKUP(I145,master_data!$A$1:$Q$1037,9,FALSE),VLOOKUP(CONCATENATE("ITA ",VLOOKUP(I145,master_data!$A$1:$Q$1037,6,FALSE),"/NAG/",VLOOKUP(I145,master_data!$A$1:$Q$1037,7,FALSE)),master_data!$A$1:$Q$1037,9,FALSE))</f>
        <v>DCIT CDS CIRCLE-1, NAGPUR</v>
      </c>
      <c r="M145" s="28" t="str">
        <f>IF(OR(C145="ITA",C145="WTA"),VLOOKUP(I145,master_data!$A$1:$Q$1037,10,FALSE),VLOOKUP(CONCATENATE("ITA ",VLOOKUP(I145,master_data!$A$1:$Q$1037,6,FALSE),"/NAG/",VLOOKUP(I145,master_data!$A$1:$Q$1037,7,FALSE)),master_data!$A$1:$Q$1037,10,FALSE))</f>
        <v>2014-15</v>
      </c>
      <c r="N145" s="17" t="str">
        <f>IF(OR(C145="ITA",C145="WTA"),VLOOKUP(I145,master_data!$A$1:$Q$1037,11,FALSE),VLOOKUP(CONCATENATE("ITA ",VLOOKUP(I145,master_data!$A$1:$Q$1037,6,FALSE),"/NAG/",VLOOKUP(I145,master_data!$A$1:$Q$1037,7,FALSE)),master_data!$A$1:$Q$1037,11,FALSE))</f>
        <v>201(1)/201(1A)</v>
      </c>
      <c r="O145" s="15">
        <f>IF(OR(C145="ITA",C145="WTA"),VLOOKUP(I145,master_data!$A$1:$Q$1037,14,FALSE),VLOOKUP(CONCATENATE("ITA ",VLOOKUP(I145,master_data!$A$1:$Q$1037,6,FALSE),"/NAG/",VLOOKUP(I145,master_data!$A$1:$Q$1037,7,FALSE)),master_data!$A$1:$Q$1037,14,FALSE))</f>
        <v>153091</v>
      </c>
      <c r="P145" s="15"/>
      <c r="Q145" s="15"/>
    </row>
    <row r="146" spans="1:17" x14ac:dyDescent="0.25">
      <c r="A146" s="1">
        <v>15</v>
      </c>
      <c r="B146" s="13" t="s">
        <v>2842</v>
      </c>
      <c r="C146" s="13" t="s">
        <v>2793</v>
      </c>
      <c r="D146" s="60">
        <v>358</v>
      </c>
      <c r="E146" s="13">
        <v>2022</v>
      </c>
      <c r="H146" s="18" t="str">
        <f t="shared" si="6"/>
        <v>28.08.2023</v>
      </c>
      <c r="I146" s="15" t="str">
        <f t="shared" si="7"/>
        <v>ITA 358/NAG/2022</v>
      </c>
      <c r="J146" s="15" t="str">
        <f>IF(OR(C146="ITA",C146="WTA"),VLOOKUP(I146,master_data!$A$1:$Q$1037,17,FALSE),VLOOKUP(CONCATENATE("ITA ",VLOOKUP(I146,master_data!$A$1:$Q$1037,6,FALSE),"/NAG/",VLOOKUP(I146,master_data!$A$1:$Q$1037,7,FALSE)),master_data!$A$1:$Q$1037,17,FALSE))</f>
        <v>A</v>
      </c>
      <c r="K146" s="20" t="str">
        <f>IF(OR(C146="ITA",C146="WTA"),VLOOKUP(I146,master_data!$A$1:$Q$1037,8,FALSE),VLOOKUP(CONCATENATE("ITA ",VLOOKUP(I146,master_data!$A$1:$Q$1037,6,FALSE),"/NAG/",VLOOKUP(I146,master_data!$A$1:$Q$1037,7,FALSE)),master_data!$A$1:$Q$1037,8,FALSE))</f>
        <v>BANK OF INDIA, MEDICAL COLLEGE  BRANCH NAGPUR</v>
      </c>
      <c r="L146" s="20" t="str">
        <f>IF(OR(C146="ITA",C146="WTA"),VLOOKUP(I146,master_data!$A$1:$Q$1037,9,FALSE),VLOOKUP(CONCATENATE("ITA ",VLOOKUP(I146,master_data!$A$1:$Q$1037,6,FALSE),"/NAG/",VLOOKUP(I146,master_data!$A$1:$Q$1037,7,FALSE)),master_data!$A$1:$Q$1037,9,FALSE))</f>
        <v>DCIT CDS CIRCLE-1, NAGPUR</v>
      </c>
      <c r="M146" s="28" t="str">
        <f>IF(OR(C146="ITA",C146="WTA"),VLOOKUP(I146,master_data!$A$1:$Q$1037,10,FALSE),VLOOKUP(CONCATENATE("ITA ",VLOOKUP(I146,master_data!$A$1:$Q$1037,6,FALSE),"/NAG/",VLOOKUP(I146,master_data!$A$1:$Q$1037,7,FALSE)),master_data!$A$1:$Q$1037,10,FALSE))</f>
        <v>2014-15</v>
      </c>
      <c r="N146" s="17" t="str">
        <f>IF(OR(C146="ITA",C146="WTA"),VLOOKUP(I146,master_data!$A$1:$Q$1037,11,FALSE),VLOOKUP(CONCATENATE("ITA ",VLOOKUP(I146,master_data!$A$1:$Q$1037,6,FALSE),"/NAG/",VLOOKUP(I146,master_data!$A$1:$Q$1037,7,FALSE)),master_data!$A$1:$Q$1037,11,FALSE))</f>
        <v>201(1)/201(1A)</v>
      </c>
      <c r="O146" s="15">
        <f>IF(OR(C146="ITA",C146="WTA"),VLOOKUP(I146,master_data!$A$1:$Q$1037,14,FALSE),VLOOKUP(CONCATENATE("ITA ",VLOOKUP(I146,master_data!$A$1:$Q$1037,6,FALSE),"/NAG/",VLOOKUP(I146,master_data!$A$1:$Q$1037,7,FALSE)),master_data!$A$1:$Q$1037,14,FALSE))</f>
        <v>57197</v>
      </c>
      <c r="P146" s="15"/>
      <c r="Q146" s="15"/>
    </row>
    <row r="147" spans="1:17" hidden="1" x14ac:dyDescent="0.25">
      <c r="A147" s="1">
        <v>16</v>
      </c>
      <c r="B147" s="13" t="s">
        <v>2842</v>
      </c>
      <c r="C147" s="13" t="s">
        <v>2793</v>
      </c>
      <c r="D147" s="60">
        <v>323</v>
      </c>
      <c r="E147" s="13">
        <v>2019</v>
      </c>
      <c r="H147" s="18" t="str">
        <f t="shared" si="6"/>
        <v>28.08.2023</v>
      </c>
      <c r="I147" s="15" t="str">
        <f t="shared" si="7"/>
        <v>ITA 323/NAG/2019</v>
      </c>
      <c r="J147" s="15" t="str">
        <f>IF(OR(C147="ITA",C147="WTA"),VLOOKUP(I147,master_data!$A$1:$Q$1037,17,FALSE),VLOOKUP(CONCATENATE("ITA ",VLOOKUP(I147,master_data!$A$1:$Q$1037,6,FALSE),"/NAG/",VLOOKUP(I147,master_data!$A$1:$Q$1037,7,FALSE)),master_data!$A$1:$Q$1037,17,FALSE))</f>
        <v>A</v>
      </c>
      <c r="K147" s="20" t="str">
        <f>IF(OR(C147="ITA",C147="WTA"),VLOOKUP(I147,master_data!$A$1:$Q$1037,8,FALSE),VLOOKUP(CONCATENATE("ITA ",VLOOKUP(I147,master_data!$A$1:$Q$1037,6,FALSE),"/NAG/",VLOOKUP(I147,master_data!$A$1:$Q$1037,7,FALSE)),master_data!$A$1:$Q$1037,8,FALSE))</f>
        <v>RUBY TOUCH INFRSTRUCTURE
 PRIVATE LIMITED NAGPUR</v>
      </c>
      <c r="L147" s="20" t="str">
        <f>IF(OR(C147="ITA",C147="WTA"),VLOOKUP(I147,master_data!$A$1:$Q$1037,9,FALSE),VLOOKUP(CONCATENATE("ITA ",VLOOKUP(I147,master_data!$A$1:$Q$1037,6,FALSE),"/NAG/",VLOOKUP(I147,master_data!$A$1:$Q$1037,7,FALSE)),master_data!$A$1:$Q$1037,9,FALSE))</f>
        <v>ACIT Circle -II NAGPUR</v>
      </c>
      <c r="M147" s="28" t="str">
        <f>IF(OR(C147="ITA",C147="WTA"),VLOOKUP(I147,master_data!$A$1:$Q$1037,10,FALSE),VLOOKUP(CONCATENATE("ITA ",VLOOKUP(I147,master_data!$A$1:$Q$1037,6,FALSE),"/NAG/",VLOOKUP(I147,master_data!$A$1:$Q$1037,7,FALSE)),master_data!$A$1:$Q$1037,10,FALSE))</f>
        <v>2013-14</v>
      </c>
      <c r="N147" s="17" t="str">
        <f>IF(OR(C147="ITA",C147="WTA"),VLOOKUP(I147,master_data!$A$1:$Q$1037,11,FALSE),VLOOKUP(CONCATENATE("ITA ",VLOOKUP(I147,master_data!$A$1:$Q$1037,6,FALSE),"/NAG/",VLOOKUP(I147,master_data!$A$1:$Q$1037,7,FALSE)),master_data!$A$1:$Q$1037,11,FALSE))</f>
        <v>143(3)</v>
      </c>
      <c r="O147" s="15">
        <f>IF(OR(C147="ITA",C147="WTA"),VLOOKUP(I147,master_data!$A$1:$Q$1037,14,FALSE),VLOOKUP(CONCATENATE("ITA ",VLOOKUP(I147,master_data!$A$1:$Q$1037,6,FALSE),"/NAG/",VLOOKUP(I147,master_data!$A$1:$Q$1037,7,FALSE)),master_data!$A$1:$Q$1037,14,FALSE))</f>
        <v>844270</v>
      </c>
      <c r="P147" s="15"/>
      <c r="Q147" s="15"/>
    </row>
    <row r="148" spans="1:17" hidden="1" x14ac:dyDescent="0.25">
      <c r="A148" s="1">
        <v>17</v>
      </c>
      <c r="B148" s="13" t="s">
        <v>2842</v>
      </c>
      <c r="C148" s="13" t="s">
        <v>2793</v>
      </c>
      <c r="D148" s="60">
        <v>324</v>
      </c>
      <c r="E148" s="13">
        <v>2019</v>
      </c>
      <c r="H148" s="18" t="str">
        <f t="shared" si="6"/>
        <v>28.08.2023</v>
      </c>
      <c r="I148" s="15" t="str">
        <f t="shared" si="7"/>
        <v>ITA 324/NAG/2019</v>
      </c>
      <c r="J148" s="15" t="str">
        <f>IF(OR(C148="ITA",C148="WTA"),VLOOKUP(I148,master_data!$A$1:$Q$1037,17,FALSE),VLOOKUP(CONCATENATE("ITA ",VLOOKUP(I148,master_data!$A$1:$Q$1037,6,FALSE),"/NAG/",VLOOKUP(I148,master_data!$A$1:$Q$1037,7,FALSE)),master_data!$A$1:$Q$1037,17,FALSE))</f>
        <v>D</v>
      </c>
      <c r="K148" s="20" t="str">
        <f>IF(OR(C148="ITA",C148="WTA"),VLOOKUP(I148,master_data!$A$1:$Q$1037,8,FALSE),VLOOKUP(CONCATENATE("ITA ",VLOOKUP(I148,master_data!$A$1:$Q$1037,6,FALSE),"/NAG/",VLOOKUP(I148,master_data!$A$1:$Q$1037,7,FALSE)),master_data!$A$1:$Q$1037,8,FALSE))</f>
        <v>Income Tax Officer , Ward-1(5)
 Nagpur</v>
      </c>
      <c r="L148" s="20" t="str">
        <f>IF(OR(C148="ITA",C148="WTA"),VLOOKUP(I148,master_data!$A$1:$Q$1037,9,FALSE),VLOOKUP(CONCATENATE("ITA ",VLOOKUP(I148,master_data!$A$1:$Q$1037,6,FALSE),"/NAG/",VLOOKUP(I148,master_data!$A$1:$Q$1037,7,FALSE)),master_data!$A$1:$Q$1037,9,FALSE))</f>
        <v>M/s Vaishali Realities Private Limited Nagpur</v>
      </c>
      <c r="M148" s="28">
        <f>IF(OR(C148="ITA",C148="WTA"),VLOOKUP(I148,master_data!$A$1:$Q$1037,10,FALSE),VLOOKUP(CONCATENATE("ITA ",VLOOKUP(I148,master_data!$A$1:$Q$1037,6,FALSE),"/NAG/",VLOOKUP(I148,master_data!$A$1:$Q$1037,7,FALSE)),master_data!$A$1:$Q$1037,10,FALSE))</f>
        <v>40483</v>
      </c>
      <c r="N148" s="17" t="str">
        <f>IF(OR(C148="ITA",C148="WTA"),VLOOKUP(I148,master_data!$A$1:$Q$1037,11,FALSE),VLOOKUP(CONCATENATE("ITA ",VLOOKUP(I148,master_data!$A$1:$Q$1037,6,FALSE),"/NAG/",VLOOKUP(I148,master_data!$A$1:$Q$1037,7,FALSE)),master_data!$A$1:$Q$1037,11,FALSE))</f>
        <v>143(3)</v>
      </c>
      <c r="O148" s="15">
        <f>IF(OR(C148="ITA",C148="WTA"),VLOOKUP(I148,master_data!$A$1:$Q$1037,14,FALSE),VLOOKUP(CONCATENATE("ITA ",VLOOKUP(I148,master_data!$A$1:$Q$1037,6,FALSE),"/NAG/",VLOOKUP(I148,master_data!$A$1:$Q$1037,7,FALSE)),master_data!$A$1:$Q$1037,14,FALSE))</f>
        <v>80000000</v>
      </c>
      <c r="P148" s="15"/>
      <c r="Q148" s="15"/>
    </row>
    <row r="149" spans="1:17" hidden="1" x14ac:dyDescent="0.25">
      <c r="A149" s="1">
        <v>18</v>
      </c>
      <c r="B149" s="13" t="s">
        <v>2842</v>
      </c>
      <c r="C149" s="13" t="s">
        <v>2793</v>
      </c>
      <c r="D149" s="60">
        <v>325</v>
      </c>
      <c r="E149" s="13">
        <v>2019</v>
      </c>
      <c r="H149" s="18" t="str">
        <f t="shared" si="6"/>
        <v>28.08.2023</v>
      </c>
      <c r="I149" s="15" t="str">
        <f t="shared" si="7"/>
        <v>ITA 325/NAG/2019</v>
      </c>
      <c r="J149" s="15" t="str">
        <f>IF(OR(C149="ITA",C149="WTA"),VLOOKUP(I149,master_data!$A$1:$Q$1037,17,FALSE),VLOOKUP(CONCATENATE("ITA ",VLOOKUP(I149,master_data!$A$1:$Q$1037,6,FALSE),"/NAG/",VLOOKUP(I149,master_data!$A$1:$Q$1037,7,FALSE)),master_data!$A$1:$Q$1037,17,FALSE))</f>
        <v>D</v>
      </c>
      <c r="K149" s="20" t="str">
        <f>IF(OR(C149="ITA",C149="WTA"),VLOOKUP(I149,master_data!$A$1:$Q$1037,8,FALSE),VLOOKUP(CONCATENATE("ITA ",VLOOKUP(I149,master_data!$A$1:$Q$1037,6,FALSE),"/NAG/",VLOOKUP(I149,master_data!$A$1:$Q$1037,7,FALSE)),master_data!$A$1:$Q$1037,8,FALSE))</f>
        <v>ACIT, Circle -1 Nagpur</v>
      </c>
      <c r="L149" s="20" t="str">
        <f>IF(OR(C149="ITA",C149="WTA"),VLOOKUP(I149,master_data!$A$1:$Q$1037,9,FALSE),VLOOKUP(CONCATENATE("ITA ",VLOOKUP(I149,master_data!$A$1:$Q$1037,6,FALSE),"/NAG/",VLOOKUP(I149,master_data!$A$1:$Q$1037,7,FALSE)),master_data!$A$1:$Q$1037,9,FALSE))</f>
        <v>M/s Sheetal Infotech Private Limited Nagpur</v>
      </c>
      <c r="M149" s="28">
        <f>IF(OR(C149="ITA",C149="WTA"),VLOOKUP(I149,master_data!$A$1:$Q$1037,10,FALSE),VLOOKUP(CONCATENATE("ITA ",VLOOKUP(I149,master_data!$A$1:$Q$1037,6,FALSE),"/NAG/",VLOOKUP(I149,master_data!$A$1:$Q$1037,7,FALSE)),master_data!$A$1:$Q$1037,10,FALSE))</f>
        <v>40878</v>
      </c>
      <c r="N149" s="17" t="str">
        <f>IF(OR(C149="ITA",C149="WTA"),VLOOKUP(I149,master_data!$A$1:$Q$1037,11,FALSE),VLOOKUP(CONCATENATE("ITA ",VLOOKUP(I149,master_data!$A$1:$Q$1037,6,FALSE),"/NAG/",VLOOKUP(I149,master_data!$A$1:$Q$1037,7,FALSE)),master_data!$A$1:$Q$1037,11,FALSE))</f>
        <v>143(3)</v>
      </c>
      <c r="O149" s="15">
        <f>IF(OR(C149="ITA",C149="WTA"),VLOOKUP(I149,master_data!$A$1:$Q$1037,14,FALSE),VLOOKUP(CONCATENATE("ITA ",VLOOKUP(I149,master_data!$A$1:$Q$1037,6,FALSE),"/NAG/",VLOOKUP(I149,master_data!$A$1:$Q$1037,7,FALSE)),master_data!$A$1:$Q$1037,14,FALSE))</f>
        <v>35000000</v>
      </c>
      <c r="P149" s="15"/>
      <c r="Q149" s="15"/>
    </row>
    <row r="150" spans="1:17" hidden="1" x14ac:dyDescent="0.25">
      <c r="A150" s="1">
        <v>19</v>
      </c>
      <c r="B150" s="13" t="s">
        <v>2842</v>
      </c>
      <c r="C150" s="13" t="s">
        <v>2793</v>
      </c>
      <c r="D150" s="60">
        <v>351</v>
      </c>
      <c r="E150" s="13">
        <v>2019</v>
      </c>
      <c r="H150" s="18" t="str">
        <f t="shared" si="6"/>
        <v>28.08.2023</v>
      </c>
      <c r="I150" s="15" t="str">
        <f t="shared" si="7"/>
        <v>ITA 351/NAG/2019</v>
      </c>
      <c r="J150" s="15" t="str">
        <f>IF(OR(C150="ITA",C150="WTA"),VLOOKUP(I150,master_data!$A$1:$Q$1037,17,FALSE),VLOOKUP(CONCATENATE("ITA ",VLOOKUP(I150,master_data!$A$1:$Q$1037,6,FALSE),"/NAG/",VLOOKUP(I150,master_data!$A$1:$Q$1037,7,FALSE)),master_data!$A$1:$Q$1037,17,FALSE))</f>
        <v>A</v>
      </c>
      <c r="K150" s="20" t="str">
        <f>IF(OR(C150="ITA",C150="WTA"),VLOOKUP(I150,master_data!$A$1:$Q$1037,8,FALSE),VLOOKUP(CONCATENATE("ITA ",VLOOKUP(I150,master_data!$A$1:$Q$1037,6,FALSE),"/NAG/",VLOOKUP(I150,master_data!$A$1:$Q$1037,7,FALSE)),master_data!$A$1:$Q$1037,8,FALSE))</f>
        <v>SWARGIYA SHRI MANIKLALJI HARKUT EDUCATION ADN WELFARE SOCIETY
 Amravati</v>
      </c>
      <c r="L150" s="20" t="str">
        <f>IF(OR(C150="ITA",C150="WTA"),VLOOKUP(I150,master_data!$A$1:$Q$1037,9,FALSE),VLOOKUP(CONCATENATE("ITA ",VLOOKUP(I150,master_data!$A$1:$Q$1037,6,FALSE),"/NAG/",VLOOKUP(I150,master_data!$A$1:$Q$1037,7,FALSE)),master_data!$A$1:$Q$1037,9,FALSE))</f>
        <v>Comissionr of Income Tax(Exemption ) Pune</v>
      </c>
      <c r="M150" s="28">
        <f>IF(OR(C150="ITA",C150="WTA"),VLOOKUP(I150,master_data!$A$1:$Q$1037,10,FALSE),VLOOKUP(CONCATENATE("ITA ",VLOOKUP(I150,master_data!$A$1:$Q$1037,6,FALSE),"/NAG/",VLOOKUP(I150,master_data!$A$1:$Q$1037,7,FALSE)),master_data!$A$1:$Q$1037,10,FALSE))</f>
        <v>0</v>
      </c>
      <c r="N150" s="17" t="str">
        <f>IF(OR(C150="ITA",C150="WTA"),VLOOKUP(I150,master_data!$A$1:$Q$1037,11,FALSE),VLOOKUP(CONCATENATE("ITA ",VLOOKUP(I150,master_data!$A$1:$Q$1037,6,FALSE),"/NAG/",VLOOKUP(I150,master_data!$A$1:$Q$1037,7,FALSE)),master_data!$A$1:$Q$1037,11,FALSE))</f>
        <v>12AA</v>
      </c>
      <c r="O150" s="15" t="str">
        <f>IF(OR(C150="ITA",C150="WTA"),VLOOKUP(I150,master_data!$A$1:$Q$1037,14,FALSE),VLOOKUP(CONCATENATE("ITA ",VLOOKUP(I150,master_data!$A$1:$Q$1037,6,FALSE),"/NAG/",VLOOKUP(I150,master_data!$A$1:$Q$1037,7,FALSE)),master_data!$A$1:$Q$1037,14,FALSE))</f>
        <v>_</v>
      </c>
      <c r="P150" s="15"/>
      <c r="Q150" s="15"/>
    </row>
    <row r="151" spans="1:17" hidden="1" x14ac:dyDescent="0.25">
      <c r="H151" s="18">
        <f t="shared" si="6"/>
        <v>0</v>
      </c>
      <c r="I151" s="15" t="str">
        <f t="shared" si="7"/>
        <v xml:space="preserve"> /NAG/</v>
      </c>
      <c r="J151" s="15" t="e">
        <f>IF(OR(C151="ITA",C151="WTA"),VLOOKUP(I151,master_data!$A$1:$Q$1037,17,FALSE),VLOOKUP(CONCATENATE("ITA ",VLOOKUP(I151,master_data!$A$1:$Q$1037,6,FALSE),"/NAG/",VLOOKUP(I151,master_data!$A$1:$Q$1037,7,FALSE)),master_data!$A$1:$Q$1037,17,FALSE))</f>
        <v>#N/A</v>
      </c>
      <c r="K151" s="20" t="e">
        <f>IF(OR(C151="ITA",C151="WTA"),VLOOKUP(I151,master_data!$A$1:$Q$1037,8,FALSE),VLOOKUP(CONCATENATE("ITA ",VLOOKUP(I151,master_data!$A$1:$Q$1037,6,FALSE),"/NAG/",VLOOKUP(I151,master_data!$A$1:$Q$1037,7,FALSE)),master_data!$A$1:$Q$1037,8,FALSE))</f>
        <v>#N/A</v>
      </c>
      <c r="L151" s="20" t="e">
        <f>IF(OR(C151="ITA",C151="WTA"),VLOOKUP(I151,master_data!$A$1:$Q$1037,9,FALSE),VLOOKUP(CONCATENATE("ITA ",VLOOKUP(I151,master_data!$A$1:$Q$1037,6,FALSE),"/NAG/",VLOOKUP(I151,master_data!$A$1:$Q$1037,7,FALSE)),master_data!$A$1:$Q$1037,9,FALSE))</f>
        <v>#N/A</v>
      </c>
      <c r="M151" s="28" t="e">
        <f>IF(OR(C151="ITA",C151="WTA"),VLOOKUP(I151,master_data!$A$1:$Q$1037,10,FALSE),VLOOKUP(CONCATENATE("ITA ",VLOOKUP(I151,master_data!$A$1:$Q$1037,6,FALSE),"/NAG/",VLOOKUP(I151,master_data!$A$1:$Q$1037,7,FALSE)),master_data!$A$1:$Q$1037,10,FALSE))</f>
        <v>#N/A</v>
      </c>
      <c r="N151" s="17" t="e">
        <f>IF(OR(C151="ITA",C151="WTA"),VLOOKUP(I151,master_data!$A$1:$Q$1037,11,FALSE),VLOOKUP(CONCATENATE("ITA ",VLOOKUP(I151,master_data!$A$1:$Q$1037,6,FALSE),"/NAG/",VLOOKUP(I151,master_data!$A$1:$Q$1037,7,FALSE)),master_data!$A$1:$Q$1037,11,FALSE))</f>
        <v>#N/A</v>
      </c>
      <c r="O151" s="15" t="e">
        <f>IF(OR(C151="ITA",C151="WTA"),VLOOKUP(I151,master_data!$A$1:$Q$1037,14,FALSE),VLOOKUP(CONCATENATE("ITA ",VLOOKUP(I151,master_data!$A$1:$Q$1037,6,FALSE),"/NAG/",VLOOKUP(I151,master_data!$A$1:$Q$1037,7,FALSE)),master_data!$A$1:$Q$1037,14,FALSE))</f>
        <v>#N/A</v>
      </c>
      <c r="P151" s="15"/>
      <c r="Q151" s="15"/>
    </row>
    <row r="152" spans="1:17" hidden="1" x14ac:dyDescent="0.25">
      <c r="A152" s="1">
        <v>1</v>
      </c>
      <c r="B152" s="13" t="s">
        <v>2843</v>
      </c>
      <c r="C152" s="13" t="s">
        <v>2793</v>
      </c>
      <c r="D152" s="60">
        <v>355</v>
      </c>
      <c r="E152" s="13">
        <v>2019</v>
      </c>
      <c r="H152" s="18" t="str">
        <f t="shared" si="6"/>
        <v>29.08.2023</v>
      </c>
      <c r="I152" s="15" t="str">
        <f t="shared" si="7"/>
        <v>ITA 355/NAG/2019</v>
      </c>
      <c r="J152" s="15" t="str">
        <f>IF(OR(C152="ITA",C152="WTA"),VLOOKUP(I152,master_data!$A$1:$Q$1037,17,FALSE),VLOOKUP(CONCATENATE("ITA ",VLOOKUP(I152,master_data!$A$1:$Q$1037,6,FALSE),"/NAG/",VLOOKUP(I152,master_data!$A$1:$Q$1037,7,FALSE)),master_data!$A$1:$Q$1037,17,FALSE))</f>
        <v>D</v>
      </c>
      <c r="K152" s="20" t="str">
        <f>IF(OR(C152="ITA",C152="WTA"),VLOOKUP(I152,master_data!$A$1:$Q$1037,8,FALSE),VLOOKUP(CONCATENATE("ITA ",VLOOKUP(I152,master_data!$A$1:$Q$1037,6,FALSE),"/NAG/",VLOOKUP(I152,master_data!$A$1:$Q$1037,7,FALSE)),master_data!$A$1:$Q$1037,8,FALSE))</f>
        <v>Assistant Commissioner of Income Tax, Circle
 (Exemption ) Nagpur</v>
      </c>
      <c r="L152" s="20" t="str">
        <f>IF(OR(C152="ITA",C152="WTA"),VLOOKUP(I152,master_data!$A$1:$Q$1037,9,FALSE),VLOOKUP(CONCATENATE("ITA ",VLOOKUP(I152,master_data!$A$1:$Q$1037,6,FALSE),"/NAG/",VLOOKUP(I152,master_data!$A$1:$Q$1037,7,FALSE)),master_data!$A$1:$Q$1037,9,FALSE))</f>
        <v>M/s Maharshtra Live Stock Development
 board AKOLA</v>
      </c>
      <c r="M152" s="28" t="str">
        <f>IF(OR(C152="ITA",C152="WTA"),VLOOKUP(I152,master_data!$A$1:$Q$1037,10,FALSE),VLOOKUP(CONCATENATE("ITA ",VLOOKUP(I152,master_data!$A$1:$Q$1037,6,FALSE),"/NAG/",VLOOKUP(I152,master_data!$A$1:$Q$1037,7,FALSE)),master_data!$A$1:$Q$1037,10,FALSE))</f>
        <v>2016-17</v>
      </c>
      <c r="N152" s="17" t="str">
        <f>IF(OR(C152="ITA",C152="WTA"),VLOOKUP(I152,master_data!$A$1:$Q$1037,11,FALSE),VLOOKUP(CONCATENATE("ITA ",VLOOKUP(I152,master_data!$A$1:$Q$1037,6,FALSE),"/NAG/",VLOOKUP(I152,master_data!$A$1:$Q$1037,7,FALSE)),master_data!$A$1:$Q$1037,11,FALSE))</f>
        <v>143(3)</v>
      </c>
      <c r="O152" s="15">
        <f>IF(OR(C152="ITA",C152="WTA"),VLOOKUP(I152,master_data!$A$1:$Q$1037,14,FALSE),VLOOKUP(CONCATENATE("ITA ",VLOOKUP(I152,master_data!$A$1:$Q$1037,6,FALSE),"/NAG/",VLOOKUP(I152,master_data!$A$1:$Q$1037,7,FALSE)),master_data!$A$1:$Q$1037,14,FALSE))</f>
        <v>20851814</v>
      </c>
      <c r="P152" s="15"/>
      <c r="Q152" s="15"/>
    </row>
    <row r="153" spans="1:17" hidden="1" x14ac:dyDescent="0.25">
      <c r="A153" s="1">
        <v>2</v>
      </c>
      <c r="B153" s="13" t="s">
        <v>2843</v>
      </c>
      <c r="C153" s="13" t="s">
        <v>2793</v>
      </c>
      <c r="D153" s="60">
        <v>356</v>
      </c>
      <c r="E153" s="13">
        <v>2019</v>
      </c>
      <c r="H153" s="18" t="str">
        <f t="shared" si="6"/>
        <v>29.08.2023</v>
      </c>
      <c r="I153" s="15" t="str">
        <f t="shared" si="7"/>
        <v>ITA 356/NAG/2019</v>
      </c>
      <c r="J153" s="15" t="str">
        <f>IF(OR(C153="ITA",C153="WTA"),VLOOKUP(I153,master_data!$A$1:$Q$1037,17,FALSE),VLOOKUP(CONCATENATE("ITA ",VLOOKUP(I153,master_data!$A$1:$Q$1037,6,FALSE),"/NAG/",VLOOKUP(I153,master_data!$A$1:$Q$1037,7,FALSE)),master_data!$A$1:$Q$1037,17,FALSE))</f>
        <v>A</v>
      </c>
      <c r="K153" s="20" t="str">
        <f>IF(OR(C153="ITA",C153="WTA"),VLOOKUP(I153,master_data!$A$1:$Q$1037,8,FALSE),VLOOKUP(CONCATENATE("ITA ",VLOOKUP(I153,master_data!$A$1:$Q$1037,6,FALSE),"/NAG/",VLOOKUP(I153,master_data!$A$1:$Q$1037,7,FALSE)),master_data!$A$1:$Q$1037,8,FALSE))</f>
        <v>JAIKUMAR BHAGWANTPRASAD BAJAJ
 NAGPUR</v>
      </c>
      <c r="L153" s="20" t="str">
        <f>IF(OR(C153="ITA",C153="WTA"),VLOOKUP(I153,master_data!$A$1:$Q$1037,9,FALSE),VLOOKUP(CONCATENATE("ITA ",VLOOKUP(I153,master_data!$A$1:$Q$1037,6,FALSE),"/NAG/",VLOOKUP(I153,master_data!$A$1:$Q$1037,7,FALSE)),master_data!$A$1:$Q$1037,9,FALSE))</f>
        <v>Income Tax Officer, Ward -3(4) NAGPUR</v>
      </c>
      <c r="M153" s="28">
        <f>IF(OR(C153="ITA",C153="WTA"),VLOOKUP(I153,master_data!$A$1:$Q$1037,10,FALSE),VLOOKUP(CONCATENATE("ITA ",VLOOKUP(I153,master_data!$A$1:$Q$1037,6,FALSE),"/NAG/",VLOOKUP(I153,master_data!$A$1:$Q$1037,7,FALSE)),master_data!$A$1:$Q$1037,10,FALSE))</f>
        <v>39295</v>
      </c>
      <c r="N153" s="17">
        <f>IF(OR(C153="ITA",C153="WTA"),VLOOKUP(I153,master_data!$A$1:$Q$1037,11,FALSE),VLOOKUP(CONCATENATE("ITA ",VLOOKUP(I153,master_data!$A$1:$Q$1037,6,FALSE),"/NAG/",VLOOKUP(I153,master_data!$A$1:$Q$1037,7,FALSE)),master_data!$A$1:$Q$1037,11,FALSE))</f>
        <v>271</v>
      </c>
      <c r="O153" s="15">
        <f>IF(OR(C153="ITA",C153="WTA"),VLOOKUP(I153,master_data!$A$1:$Q$1037,14,FALSE),VLOOKUP(CONCATENATE("ITA ",VLOOKUP(I153,master_data!$A$1:$Q$1037,6,FALSE),"/NAG/",VLOOKUP(I153,master_data!$A$1:$Q$1037,7,FALSE)),master_data!$A$1:$Q$1037,14,FALSE))</f>
        <v>500000</v>
      </c>
      <c r="P153" s="15"/>
      <c r="Q153" s="15"/>
    </row>
    <row r="154" spans="1:17" hidden="1" x14ac:dyDescent="0.25">
      <c r="A154" s="1">
        <v>3</v>
      </c>
      <c r="B154" s="13" t="s">
        <v>2843</v>
      </c>
      <c r="C154" s="13" t="s">
        <v>2793</v>
      </c>
      <c r="D154" s="60">
        <v>357</v>
      </c>
      <c r="E154" s="13">
        <v>2019</v>
      </c>
      <c r="H154" s="18" t="str">
        <f t="shared" si="6"/>
        <v>29.08.2023</v>
      </c>
      <c r="I154" s="15" t="str">
        <f t="shared" si="7"/>
        <v>ITA 357/NAG/2019</v>
      </c>
      <c r="J154" s="15" t="str">
        <f>IF(OR(C154="ITA",C154="WTA"),VLOOKUP(I154,master_data!$A$1:$Q$1037,17,FALSE),VLOOKUP(CONCATENATE("ITA ",VLOOKUP(I154,master_data!$A$1:$Q$1037,6,FALSE),"/NAG/",VLOOKUP(I154,master_data!$A$1:$Q$1037,7,FALSE)),master_data!$A$1:$Q$1037,17,FALSE))</f>
        <v>A</v>
      </c>
      <c r="K154" s="20" t="str">
        <f>IF(OR(C154="ITA",C154="WTA"),VLOOKUP(I154,master_data!$A$1:$Q$1037,8,FALSE),VLOOKUP(CONCATENATE("ITA ",VLOOKUP(I154,master_data!$A$1:$Q$1037,6,FALSE),"/NAG/",VLOOKUP(I154,master_data!$A$1:$Q$1037,7,FALSE)),master_data!$A$1:$Q$1037,8,FALSE))</f>
        <v>MODERN EDUCATION SOCIETY
 BADNERA</v>
      </c>
      <c r="L154" s="20" t="str">
        <f>IF(OR(C154="ITA",C154="WTA"),VLOOKUP(I154,master_data!$A$1:$Q$1037,9,FALSE),VLOOKUP(CONCATENATE("ITA ",VLOOKUP(I154,master_data!$A$1:$Q$1037,6,FALSE),"/NAG/",VLOOKUP(I154,master_data!$A$1:$Q$1037,7,FALSE)),master_data!$A$1:$Q$1037,9,FALSE))</f>
        <v>CIT.(Exemption) PUNE</v>
      </c>
      <c r="M154" s="28">
        <f>IF(OR(C154="ITA",C154="WTA"),VLOOKUP(I154,master_data!$A$1:$Q$1037,10,FALSE),VLOOKUP(CONCATENATE("ITA ",VLOOKUP(I154,master_data!$A$1:$Q$1037,6,FALSE),"/NAG/",VLOOKUP(I154,master_data!$A$1:$Q$1037,7,FALSE)),master_data!$A$1:$Q$1037,10,FALSE))</f>
        <v>0</v>
      </c>
      <c r="N154" s="17" t="str">
        <f>IF(OR(C154="ITA",C154="WTA"),VLOOKUP(I154,master_data!$A$1:$Q$1037,11,FALSE),VLOOKUP(CONCATENATE("ITA ",VLOOKUP(I154,master_data!$A$1:$Q$1037,6,FALSE),"/NAG/",VLOOKUP(I154,master_data!$A$1:$Q$1037,7,FALSE)),master_data!$A$1:$Q$1037,11,FALSE))</f>
        <v>12AA</v>
      </c>
      <c r="O154" s="15" t="str">
        <f>IF(OR(C154="ITA",C154="WTA"),VLOOKUP(I154,master_data!$A$1:$Q$1037,14,FALSE),VLOOKUP(CONCATENATE("ITA ",VLOOKUP(I154,master_data!$A$1:$Q$1037,6,FALSE),"/NAG/",VLOOKUP(I154,master_data!$A$1:$Q$1037,7,FALSE)),master_data!$A$1:$Q$1037,14,FALSE))</f>
        <v>_</v>
      </c>
      <c r="P154" s="15"/>
      <c r="Q154" s="15"/>
    </row>
    <row r="155" spans="1:17" hidden="1" x14ac:dyDescent="0.25">
      <c r="A155" s="1">
        <v>4</v>
      </c>
      <c r="B155" s="13" t="s">
        <v>2843</v>
      </c>
      <c r="C155" s="13" t="s">
        <v>2793</v>
      </c>
      <c r="D155" s="60">
        <v>363</v>
      </c>
      <c r="E155" s="13">
        <v>2019</v>
      </c>
      <c r="H155" s="18" t="str">
        <f t="shared" si="6"/>
        <v>29.08.2023</v>
      </c>
      <c r="I155" s="15" t="str">
        <f t="shared" si="7"/>
        <v>ITA 363/NAG/2019</v>
      </c>
      <c r="J155" s="15" t="str">
        <f>IF(OR(C155="ITA",C155="WTA"),VLOOKUP(I155,master_data!$A$1:$Q$1037,17,FALSE),VLOOKUP(CONCATENATE("ITA ",VLOOKUP(I155,master_data!$A$1:$Q$1037,6,FALSE),"/NAG/",VLOOKUP(I155,master_data!$A$1:$Q$1037,7,FALSE)),master_data!$A$1:$Q$1037,17,FALSE))</f>
        <v>D</v>
      </c>
      <c r="K155" s="20" t="str">
        <f>IF(OR(C155="ITA",C155="WTA"),VLOOKUP(I155,master_data!$A$1:$Q$1037,8,FALSE),VLOOKUP(CONCATENATE("ITA ",VLOOKUP(I155,master_data!$A$1:$Q$1037,6,FALSE),"/NAG/",VLOOKUP(I155,master_data!$A$1:$Q$1037,7,FALSE)),master_data!$A$1:$Q$1037,8,FALSE))</f>
        <v>Assistant Commissioner of Income Tax Chandrapur Circle, Chandrapur</v>
      </c>
      <c r="L155" s="20" t="str">
        <f>IF(OR(C155="ITA",C155="WTA"),VLOOKUP(I155,master_data!$A$1:$Q$1037,9,FALSE),VLOOKUP(CONCATENATE("ITA ",VLOOKUP(I155,master_data!$A$1:$Q$1037,6,FALSE),"/NAG/",VLOOKUP(I155,master_data!$A$1:$Q$1037,7,FALSE)),master_data!$A$1:$Q$1037,9,FALSE))</f>
        <v>M/s Chadda Transport CHANDRAPUR</v>
      </c>
      <c r="M155" s="28">
        <f>IF(OR(C155="ITA",C155="WTA"),VLOOKUP(I155,master_data!$A$1:$Q$1037,10,FALSE),VLOOKUP(CONCATENATE("ITA ",VLOOKUP(I155,master_data!$A$1:$Q$1037,6,FALSE),"/NAG/",VLOOKUP(I155,master_data!$A$1:$Q$1037,7,FALSE)),master_data!$A$1:$Q$1037,10,FALSE))</f>
        <v>40087</v>
      </c>
      <c r="N155" s="17" t="str">
        <f>IF(OR(C155="ITA",C155="WTA"),VLOOKUP(I155,master_data!$A$1:$Q$1037,11,FALSE),VLOOKUP(CONCATENATE("ITA ",VLOOKUP(I155,master_data!$A$1:$Q$1037,6,FALSE),"/NAG/",VLOOKUP(I155,master_data!$A$1:$Q$1037,7,FALSE)),master_data!$A$1:$Q$1037,11,FALSE))</f>
        <v>143(3)</v>
      </c>
      <c r="O155" s="15">
        <f>IF(OR(C155="ITA",C155="WTA"),VLOOKUP(I155,master_data!$A$1:$Q$1037,14,FALSE),VLOOKUP(CONCATENATE("ITA ",VLOOKUP(I155,master_data!$A$1:$Q$1037,6,FALSE),"/NAG/",VLOOKUP(I155,master_data!$A$1:$Q$1037,7,FALSE)),master_data!$A$1:$Q$1037,14,FALSE))</f>
        <v>29022977</v>
      </c>
      <c r="P155" s="15"/>
      <c r="Q155" s="15"/>
    </row>
    <row r="156" spans="1:17" hidden="1" x14ac:dyDescent="0.25">
      <c r="A156" s="1">
        <v>5</v>
      </c>
      <c r="B156" s="13" t="s">
        <v>2843</v>
      </c>
      <c r="C156" s="13" t="s">
        <v>2798</v>
      </c>
      <c r="D156" s="60">
        <v>1</v>
      </c>
      <c r="E156" s="13">
        <v>2020</v>
      </c>
      <c r="H156" s="18" t="str">
        <f t="shared" si="6"/>
        <v>29.08.2023</v>
      </c>
      <c r="I156" s="15" t="str">
        <f t="shared" si="7"/>
        <v>CO 1/NAG/2020</v>
      </c>
      <c r="J156" s="15" t="str">
        <f>IF(OR(C156="ITA",C156="WTA"),VLOOKUP(I156,master_data!$A$1:$Q$1037,17,FALSE),VLOOKUP(CONCATENATE("ITA ",VLOOKUP(I156,master_data!$A$1:$Q$1037,6,FALSE),"/NAG/",VLOOKUP(I156,master_data!$A$1:$Q$1037,7,FALSE)),master_data!$A$1:$Q$1037,17,FALSE))</f>
        <v>D</v>
      </c>
      <c r="K156" s="20" t="str">
        <f>IF(OR(C156="ITA",C156="WTA"),VLOOKUP(I156,master_data!$A$1:$Q$1037,8,FALSE),VLOOKUP(CONCATENATE("ITA ",VLOOKUP(I156,master_data!$A$1:$Q$1037,6,FALSE),"/NAG/",VLOOKUP(I156,master_data!$A$1:$Q$1037,7,FALSE)),master_data!$A$1:$Q$1037,8,FALSE))</f>
        <v>Assistant Commissioner of Income Tax Chandrapur Circle, Chandrapur</v>
      </c>
      <c r="L156" s="20" t="str">
        <f>IF(OR(C156="ITA",C156="WTA"),VLOOKUP(I156,master_data!$A$1:$Q$1037,9,FALSE),VLOOKUP(CONCATENATE("ITA ",VLOOKUP(I156,master_data!$A$1:$Q$1037,6,FALSE),"/NAG/",VLOOKUP(I156,master_data!$A$1:$Q$1037,7,FALSE)),master_data!$A$1:$Q$1037,9,FALSE))</f>
        <v>M/s Chadda Transport CHANDRAPUR</v>
      </c>
      <c r="M156" s="28">
        <f>IF(OR(C156="ITA",C156="WTA"),VLOOKUP(I156,master_data!$A$1:$Q$1037,10,FALSE),VLOOKUP(CONCATENATE("ITA ",VLOOKUP(I156,master_data!$A$1:$Q$1037,6,FALSE),"/NAG/",VLOOKUP(I156,master_data!$A$1:$Q$1037,7,FALSE)),master_data!$A$1:$Q$1037,10,FALSE))</f>
        <v>40087</v>
      </c>
      <c r="N156" s="17" t="str">
        <f>IF(OR(C156="ITA",C156="WTA"),VLOOKUP(I156,master_data!$A$1:$Q$1037,11,FALSE),VLOOKUP(CONCATENATE("ITA ",VLOOKUP(I156,master_data!$A$1:$Q$1037,6,FALSE),"/NAG/",VLOOKUP(I156,master_data!$A$1:$Q$1037,7,FALSE)),master_data!$A$1:$Q$1037,11,FALSE))</f>
        <v>143(3)</v>
      </c>
      <c r="O156" s="15">
        <f>IF(OR(C156="ITA",C156="WTA"),VLOOKUP(I156,master_data!$A$1:$Q$1037,14,FALSE),VLOOKUP(CONCATENATE("ITA ",VLOOKUP(I156,master_data!$A$1:$Q$1037,6,FALSE),"/NAG/",VLOOKUP(I156,master_data!$A$1:$Q$1037,7,FALSE)),master_data!$A$1:$Q$1037,14,FALSE))</f>
        <v>29022977</v>
      </c>
      <c r="P156" s="15"/>
      <c r="Q156" s="15"/>
    </row>
    <row r="157" spans="1:17" hidden="1" x14ac:dyDescent="0.25">
      <c r="A157" s="1">
        <v>6</v>
      </c>
      <c r="B157" s="13" t="s">
        <v>2843</v>
      </c>
      <c r="C157" s="13" t="s">
        <v>2793</v>
      </c>
      <c r="D157" s="60">
        <v>364</v>
      </c>
      <c r="E157" s="13">
        <v>2019</v>
      </c>
      <c r="H157" s="18" t="str">
        <f t="shared" si="6"/>
        <v>29.08.2023</v>
      </c>
      <c r="I157" s="15" t="str">
        <f t="shared" si="7"/>
        <v>ITA 364/NAG/2019</v>
      </c>
      <c r="J157" s="15" t="str">
        <f>IF(OR(C157="ITA",C157="WTA"),VLOOKUP(I157,master_data!$A$1:$Q$1037,17,FALSE),VLOOKUP(CONCATENATE("ITA ",VLOOKUP(I157,master_data!$A$1:$Q$1037,6,FALSE),"/NAG/",VLOOKUP(I157,master_data!$A$1:$Q$1037,7,FALSE)),master_data!$A$1:$Q$1037,17,FALSE))</f>
        <v>D</v>
      </c>
      <c r="K157" s="20" t="str">
        <f>IF(OR(C157="ITA",C157="WTA"),VLOOKUP(I157,master_data!$A$1:$Q$1037,8,FALSE),VLOOKUP(CONCATENATE("ITA ",VLOOKUP(I157,master_data!$A$1:$Q$1037,6,FALSE),"/NAG/",VLOOKUP(I157,master_data!$A$1:$Q$1037,7,FALSE)),master_data!$A$1:$Q$1037,8,FALSE))</f>
        <v>ITO, WARD- 4,
 Chandrapur</v>
      </c>
      <c r="L157" s="20" t="str">
        <f>IF(OR(C157="ITA",C157="WTA"),VLOOKUP(I157,master_data!$A$1:$Q$1037,9,FALSE),VLOOKUP(CONCATENATE("ITA ",VLOOKUP(I157,master_data!$A$1:$Q$1037,6,FALSE),"/NAG/",VLOOKUP(I157,master_data!$A$1:$Q$1037,7,FALSE)),master_data!$A$1:$Q$1037,9,FALSE))</f>
        <v>M/S. K.S.R. TRANSPORT
 COMPANY, Chandrapur</v>
      </c>
      <c r="M157" s="28">
        <f>IF(OR(C157="ITA",C157="WTA"),VLOOKUP(I157,master_data!$A$1:$Q$1037,10,FALSE),VLOOKUP(CONCATENATE("ITA ",VLOOKUP(I157,master_data!$A$1:$Q$1037,6,FALSE),"/NAG/",VLOOKUP(I157,master_data!$A$1:$Q$1037,7,FALSE)),master_data!$A$1:$Q$1037,10,FALSE))</f>
        <v>40087</v>
      </c>
      <c r="N157" s="17" t="str">
        <f>IF(OR(C157="ITA",C157="WTA"),VLOOKUP(I157,master_data!$A$1:$Q$1037,11,FALSE),VLOOKUP(CONCATENATE("ITA ",VLOOKUP(I157,master_data!$A$1:$Q$1037,6,FALSE),"/NAG/",VLOOKUP(I157,master_data!$A$1:$Q$1037,7,FALSE)),master_data!$A$1:$Q$1037,11,FALSE))</f>
        <v>143(3)</v>
      </c>
      <c r="O157" s="15">
        <f>IF(OR(C157="ITA",C157="WTA"),VLOOKUP(I157,master_data!$A$1:$Q$1037,14,FALSE),VLOOKUP(CONCATENATE("ITA ",VLOOKUP(I157,master_data!$A$1:$Q$1037,6,FALSE),"/NAG/",VLOOKUP(I157,master_data!$A$1:$Q$1037,7,FALSE)),master_data!$A$1:$Q$1037,14,FALSE))</f>
        <v>23189907</v>
      </c>
      <c r="P157" s="15"/>
      <c r="Q157" s="15"/>
    </row>
    <row r="158" spans="1:17" hidden="1" x14ac:dyDescent="0.25">
      <c r="A158" s="1">
        <v>7</v>
      </c>
      <c r="B158" s="13" t="s">
        <v>2843</v>
      </c>
      <c r="C158" s="13" t="s">
        <v>2798</v>
      </c>
      <c r="D158" s="60">
        <v>2</v>
      </c>
      <c r="E158" s="13">
        <v>2020</v>
      </c>
      <c r="H158" s="18" t="str">
        <f t="shared" si="6"/>
        <v>29.08.2023</v>
      </c>
      <c r="I158" s="15" t="str">
        <f t="shared" si="7"/>
        <v>CO 2/NAG/2020</v>
      </c>
      <c r="J158" s="15" t="str">
        <f>IF(OR(C158="ITA",C158="WTA"),VLOOKUP(I158,master_data!$A$1:$Q$1037,17,FALSE),VLOOKUP(CONCATENATE("ITA ",VLOOKUP(I158,master_data!$A$1:$Q$1037,6,FALSE),"/NAG/",VLOOKUP(I158,master_data!$A$1:$Q$1037,7,FALSE)),master_data!$A$1:$Q$1037,17,FALSE))</f>
        <v>D</v>
      </c>
      <c r="K158" s="20" t="str">
        <f>IF(OR(C158="ITA",C158="WTA"),VLOOKUP(I158,master_data!$A$1:$Q$1037,8,FALSE),VLOOKUP(CONCATENATE("ITA ",VLOOKUP(I158,master_data!$A$1:$Q$1037,6,FALSE),"/NAG/",VLOOKUP(I158,master_data!$A$1:$Q$1037,7,FALSE)),master_data!$A$1:$Q$1037,8,FALSE))</f>
        <v>ITO, WARD- 4,
 Chandrapur</v>
      </c>
      <c r="L158" s="20" t="str">
        <f>IF(OR(C158="ITA",C158="WTA"),VLOOKUP(I158,master_data!$A$1:$Q$1037,9,FALSE),VLOOKUP(CONCATENATE("ITA ",VLOOKUP(I158,master_data!$A$1:$Q$1037,6,FALSE),"/NAG/",VLOOKUP(I158,master_data!$A$1:$Q$1037,7,FALSE)),master_data!$A$1:$Q$1037,9,FALSE))</f>
        <v>M/S. K.S.R. TRANSPORT
 COMPANY, Chandrapur</v>
      </c>
      <c r="M158" s="28">
        <f>IF(OR(C158="ITA",C158="WTA"),VLOOKUP(I158,master_data!$A$1:$Q$1037,10,FALSE),VLOOKUP(CONCATENATE("ITA ",VLOOKUP(I158,master_data!$A$1:$Q$1037,6,FALSE),"/NAG/",VLOOKUP(I158,master_data!$A$1:$Q$1037,7,FALSE)),master_data!$A$1:$Q$1037,10,FALSE))</f>
        <v>40087</v>
      </c>
      <c r="N158" s="17" t="str">
        <f>IF(OR(C158="ITA",C158="WTA"),VLOOKUP(I158,master_data!$A$1:$Q$1037,11,FALSE),VLOOKUP(CONCATENATE("ITA ",VLOOKUP(I158,master_data!$A$1:$Q$1037,6,FALSE),"/NAG/",VLOOKUP(I158,master_data!$A$1:$Q$1037,7,FALSE)),master_data!$A$1:$Q$1037,11,FALSE))</f>
        <v>143(3)</v>
      </c>
      <c r="O158" s="15">
        <f>IF(OR(C158="ITA",C158="WTA"),VLOOKUP(I158,master_data!$A$1:$Q$1037,14,FALSE),VLOOKUP(CONCATENATE("ITA ",VLOOKUP(I158,master_data!$A$1:$Q$1037,6,FALSE),"/NAG/",VLOOKUP(I158,master_data!$A$1:$Q$1037,7,FALSE)),master_data!$A$1:$Q$1037,14,FALSE))</f>
        <v>23189907</v>
      </c>
      <c r="P158" s="15"/>
      <c r="Q158" s="15"/>
    </row>
    <row r="159" spans="1:17" hidden="1" x14ac:dyDescent="0.25">
      <c r="A159" s="1">
        <v>8</v>
      </c>
      <c r="B159" s="13" t="s">
        <v>2843</v>
      </c>
      <c r="C159" s="13" t="s">
        <v>2793</v>
      </c>
      <c r="D159" s="60">
        <v>365</v>
      </c>
      <c r="E159" s="13">
        <v>2019</v>
      </c>
      <c r="H159" s="18" t="str">
        <f t="shared" si="6"/>
        <v>29.08.2023</v>
      </c>
      <c r="I159" s="15" t="str">
        <f t="shared" si="7"/>
        <v>ITA 365/NAG/2019</v>
      </c>
      <c r="J159" s="15" t="str">
        <f>IF(OR(C159="ITA",C159="WTA"),VLOOKUP(I159,master_data!$A$1:$Q$1037,17,FALSE),VLOOKUP(CONCATENATE("ITA ",VLOOKUP(I159,master_data!$A$1:$Q$1037,6,FALSE),"/NAG/",VLOOKUP(I159,master_data!$A$1:$Q$1037,7,FALSE)),master_data!$A$1:$Q$1037,17,FALSE))</f>
        <v>D</v>
      </c>
      <c r="K159" s="20" t="str">
        <f>IF(OR(C159="ITA",C159="WTA"),VLOOKUP(I159,master_data!$A$1:$Q$1037,8,FALSE),VLOOKUP(CONCATENATE("ITA ",VLOOKUP(I159,master_data!$A$1:$Q$1037,6,FALSE),"/NAG/",VLOOKUP(I159,master_data!$A$1:$Q$1037,7,FALSE)),master_data!$A$1:$Q$1037,8,FALSE))</f>
        <v>Deputy Commissioner of Income Tax Circle -2 Nagpur</v>
      </c>
      <c r="L159" s="20" t="str">
        <f>IF(OR(C159="ITA",C159="WTA"),VLOOKUP(I159,master_data!$A$1:$Q$1037,9,FALSE),VLOOKUP(CONCATENATE("ITA ",VLOOKUP(I159,master_data!$A$1:$Q$1037,6,FALSE),"/NAG/",VLOOKUP(I159,master_data!$A$1:$Q$1037,7,FALSE)),master_data!$A$1:$Q$1037,9,FALSE))</f>
        <v>Shri Ayaz Magdum Ali Sayyad
 Nagpur</v>
      </c>
      <c r="M159" s="28">
        <f>IF(OR(C159="ITA",C159="WTA"),VLOOKUP(I159,master_data!$A$1:$Q$1037,10,FALSE),VLOOKUP(CONCATENATE("ITA ",VLOOKUP(I159,master_data!$A$1:$Q$1037,6,FALSE),"/NAG/",VLOOKUP(I159,master_data!$A$1:$Q$1037,7,FALSE)),master_data!$A$1:$Q$1037,10,FALSE))</f>
        <v>40087</v>
      </c>
      <c r="N159" s="17" t="str">
        <f>IF(OR(C159="ITA",C159="WTA"),VLOOKUP(I159,master_data!$A$1:$Q$1037,11,FALSE),VLOOKUP(CONCATENATE("ITA ",VLOOKUP(I159,master_data!$A$1:$Q$1037,6,FALSE),"/NAG/",VLOOKUP(I159,master_data!$A$1:$Q$1037,7,FALSE)),master_data!$A$1:$Q$1037,11,FALSE))</f>
        <v>143(3)</v>
      </c>
      <c r="O159" s="15">
        <f>IF(OR(C159="ITA",C159="WTA"),VLOOKUP(I159,master_data!$A$1:$Q$1037,14,FALSE),VLOOKUP(CONCATENATE("ITA ",VLOOKUP(I159,master_data!$A$1:$Q$1037,6,FALSE),"/NAG/",VLOOKUP(I159,master_data!$A$1:$Q$1037,7,FALSE)),master_data!$A$1:$Q$1037,14,FALSE))</f>
        <v>40764000</v>
      </c>
      <c r="P159" s="15"/>
      <c r="Q159" s="15"/>
    </row>
    <row r="160" spans="1:17" hidden="1" x14ac:dyDescent="0.25">
      <c r="A160" s="1">
        <v>9</v>
      </c>
      <c r="B160" s="13" t="s">
        <v>2843</v>
      </c>
      <c r="C160" s="13" t="s">
        <v>2793</v>
      </c>
      <c r="D160" s="60">
        <v>367</v>
      </c>
      <c r="E160" s="13">
        <v>2019</v>
      </c>
      <c r="H160" s="18" t="str">
        <f t="shared" si="6"/>
        <v>29.08.2023</v>
      </c>
      <c r="I160" s="15" t="str">
        <f t="shared" si="7"/>
        <v>ITA 367/NAG/2019</v>
      </c>
      <c r="J160" s="15" t="str">
        <f>IF(OR(C160="ITA",C160="WTA"),VLOOKUP(I160,master_data!$A$1:$Q$1037,17,FALSE),VLOOKUP(CONCATENATE("ITA ",VLOOKUP(I160,master_data!$A$1:$Q$1037,6,FALSE),"/NAG/",VLOOKUP(I160,master_data!$A$1:$Q$1037,7,FALSE)),master_data!$A$1:$Q$1037,17,FALSE))</f>
        <v>D</v>
      </c>
      <c r="K160" s="20" t="str">
        <f>IF(OR(C160="ITA",C160="WTA"),VLOOKUP(I160,master_data!$A$1:$Q$1037,8,FALSE),VLOOKUP(CONCATENATE("ITA ",VLOOKUP(I160,master_data!$A$1:$Q$1037,6,FALSE),"/NAG/",VLOOKUP(I160,master_data!$A$1:$Q$1037,7,FALSE)),master_data!$A$1:$Q$1037,8,FALSE))</f>
        <v>Assistant Commissioner of Income tax Wardha
 Circle , Wardha</v>
      </c>
      <c r="L160" s="20" t="str">
        <f>IF(OR(C160="ITA",C160="WTA"),VLOOKUP(I160,master_data!$A$1:$Q$1037,9,FALSE),VLOOKUP(CONCATENATE("ITA ",VLOOKUP(I160,master_data!$A$1:$Q$1037,6,FALSE),"/NAG/",VLOOKUP(I160,master_data!$A$1:$Q$1037,7,FALSE)),master_data!$A$1:$Q$1037,9,FALSE))</f>
        <v>M/s Automark Industreis (India )
 Limited Yavatmal</v>
      </c>
      <c r="M160" s="28">
        <f>IF(OR(C160="ITA",C160="WTA"),VLOOKUP(I160,master_data!$A$1:$Q$1037,10,FALSE),VLOOKUP(CONCATENATE("ITA ",VLOOKUP(I160,master_data!$A$1:$Q$1037,6,FALSE),"/NAG/",VLOOKUP(I160,master_data!$A$1:$Q$1037,7,FALSE)),master_data!$A$1:$Q$1037,10,FALSE))</f>
        <v>40087</v>
      </c>
      <c r="N160" s="17" t="str">
        <f>IF(OR(C160="ITA",C160="WTA"),VLOOKUP(I160,master_data!$A$1:$Q$1037,11,FALSE),VLOOKUP(CONCATENATE("ITA ",VLOOKUP(I160,master_data!$A$1:$Q$1037,6,FALSE),"/NAG/",VLOOKUP(I160,master_data!$A$1:$Q$1037,7,FALSE)),master_data!$A$1:$Q$1037,11,FALSE))</f>
        <v>143(3)</v>
      </c>
      <c r="O160" s="15">
        <f>IF(OR(C160="ITA",C160="WTA"),VLOOKUP(I160,master_data!$A$1:$Q$1037,14,FALSE),VLOOKUP(CONCATENATE("ITA ",VLOOKUP(I160,master_data!$A$1:$Q$1037,6,FALSE),"/NAG/",VLOOKUP(I160,master_data!$A$1:$Q$1037,7,FALSE)),master_data!$A$1:$Q$1037,14,FALSE))</f>
        <v>4950000</v>
      </c>
      <c r="P160" s="15"/>
      <c r="Q160" s="15"/>
    </row>
    <row r="161" spans="1:17" hidden="1" x14ac:dyDescent="0.25">
      <c r="A161" s="1">
        <v>10</v>
      </c>
      <c r="B161" s="13" t="s">
        <v>2843</v>
      </c>
      <c r="C161" s="13" t="s">
        <v>2793</v>
      </c>
      <c r="D161" s="60">
        <v>368</v>
      </c>
      <c r="E161" s="13">
        <v>2019</v>
      </c>
      <c r="H161" s="18" t="str">
        <f t="shared" si="6"/>
        <v>29.08.2023</v>
      </c>
      <c r="I161" s="15" t="str">
        <f t="shared" si="7"/>
        <v>ITA 368/NAG/2019</v>
      </c>
      <c r="J161" s="15" t="str">
        <f>IF(OR(C161="ITA",C161="WTA"),VLOOKUP(I161,master_data!$A$1:$Q$1037,17,FALSE),VLOOKUP(CONCATENATE("ITA ",VLOOKUP(I161,master_data!$A$1:$Q$1037,6,FALSE),"/NAG/",VLOOKUP(I161,master_data!$A$1:$Q$1037,7,FALSE)),master_data!$A$1:$Q$1037,17,FALSE))</f>
        <v>D</v>
      </c>
      <c r="K161" s="20" t="str">
        <f>IF(OR(C161="ITA",C161="WTA"),VLOOKUP(I161,master_data!$A$1:$Q$1037,8,FALSE),VLOOKUP(CONCATENATE("ITA ",VLOOKUP(I161,master_data!$A$1:$Q$1037,6,FALSE),"/NAG/",VLOOKUP(I161,master_data!$A$1:$Q$1037,7,FALSE)),master_data!$A$1:$Q$1037,8,FALSE))</f>
        <v>Assistatn Commissioner of Income Tax , Wardha Circle
 Wardha</v>
      </c>
      <c r="L161" s="20" t="str">
        <f>IF(OR(C161="ITA",C161="WTA"),VLOOKUP(I161,master_data!$A$1:$Q$1037,9,FALSE),VLOOKUP(CONCATENATE("ITA ",VLOOKUP(I161,master_data!$A$1:$Q$1037,6,FALSE),"/NAG/",VLOOKUP(I161,master_data!$A$1:$Q$1037,7,FALSE)),master_data!$A$1:$Q$1037,9,FALSE))</f>
        <v>The Yavatmal Distt. Central Coop Bank Yavatmal</v>
      </c>
      <c r="M161" s="28" t="str">
        <f>IF(OR(C161="ITA",C161="WTA"),VLOOKUP(I161,master_data!$A$1:$Q$1037,10,FALSE),VLOOKUP(CONCATENATE("ITA ",VLOOKUP(I161,master_data!$A$1:$Q$1037,6,FALSE),"/NAG/",VLOOKUP(I161,master_data!$A$1:$Q$1037,7,FALSE)),master_data!$A$1:$Q$1037,10,FALSE))</f>
        <v>2012-13</v>
      </c>
      <c r="N161" s="17">
        <f>IF(OR(C161="ITA",C161="WTA"),VLOOKUP(I161,master_data!$A$1:$Q$1037,11,FALSE),VLOOKUP(CONCATENATE("ITA ",VLOOKUP(I161,master_data!$A$1:$Q$1037,6,FALSE),"/NAG/",VLOOKUP(I161,master_data!$A$1:$Q$1037,7,FALSE)),master_data!$A$1:$Q$1037,11,FALSE))</f>
        <v>271</v>
      </c>
      <c r="O161" s="15">
        <f>IF(OR(C161="ITA",C161="WTA"),VLOOKUP(I161,master_data!$A$1:$Q$1037,14,FALSE),VLOOKUP(CONCATENATE("ITA ",VLOOKUP(I161,master_data!$A$1:$Q$1037,6,FALSE),"/NAG/",VLOOKUP(I161,master_data!$A$1:$Q$1037,7,FALSE)),master_data!$A$1:$Q$1037,14,FALSE))</f>
        <v>6113016</v>
      </c>
      <c r="P161" s="15"/>
      <c r="Q161" s="15"/>
    </row>
    <row r="162" spans="1:17" hidden="1" x14ac:dyDescent="0.25">
      <c r="A162" s="1">
        <v>11</v>
      </c>
      <c r="B162" s="13" t="s">
        <v>2843</v>
      </c>
      <c r="C162" s="13" t="s">
        <v>2793</v>
      </c>
      <c r="D162" s="60">
        <v>375</v>
      </c>
      <c r="E162" s="13">
        <v>2019</v>
      </c>
      <c r="H162" s="18" t="str">
        <f t="shared" si="6"/>
        <v>29.08.2023</v>
      </c>
      <c r="I162" s="15" t="str">
        <f t="shared" si="7"/>
        <v>ITA 375/NAG/2019</v>
      </c>
      <c r="J162" s="15" t="str">
        <f>IF(OR(C162="ITA",C162="WTA"),VLOOKUP(I162,master_data!$A$1:$Q$1037,17,FALSE),VLOOKUP(CONCATENATE("ITA ",VLOOKUP(I162,master_data!$A$1:$Q$1037,6,FALSE),"/NAG/",VLOOKUP(I162,master_data!$A$1:$Q$1037,7,FALSE)),master_data!$A$1:$Q$1037,17,FALSE))</f>
        <v>A</v>
      </c>
      <c r="K162" s="20" t="str">
        <f>IF(OR(C162="ITA",C162="WTA"),VLOOKUP(I162,master_data!$A$1:$Q$1037,8,FALSE),VLOOKUP(CONCATENATE("ITA ",VLOOKUP(I162,master_data!$A$1:$Q$1037,6,FALSE),"/NAG/",VLOOKUP(I162,master_data!$A$1:$Q$1037,7,FALSE)),master_data!$A$1:$Q$1037,8,FALSE))</f>
        <v>AGRAWAL SEVA SAMITI PARATWADA</v>
      </c>
      <c r="L162" s="20" t="str">
        <f>IF(OR(C162="ITA",C162="WTA"),VLOOKUP(I162,master_data!$A$1:$Q$1037,9,FALSE),VLOOKUP(CONCATENATE("ITA ",VLOOKUP(I162,master_data!$A$1:$Q$1037,6,FALSE),"/NAG/",VLOOKUP(I162,master_data!$A$1:$Q$1037,7,FALSE)),master_data!$A$1:$Q$1037,9,FALSE))</f>
        <v>C.I.T. EXEMPTIONS PUNE</v>
      </c>
      <c r="M162" s="28">
        <f>IF(OR(C162="ITA",C162="WTA"),VLOOKUP(I162,master_data!$A$1:$Q$1037,10,FALSE),VLOOKUP(CONCATENATE("ITA ",VLOOKUP(I162,master_data!$A$1:$Q$1037,6,FALSE),"/NAG/",VLOOKUP(I162,master_data!$A$1:$Q$1037,7,FALSE)),master_data!$A$1:$Q$1037,10,FALSE))</f>
        <v>0</v>
      </c>
      <c r="N162" s="17" t="str">
        <f>IF(OR(C162="ITA",C162="WTA"),VLOOKUP(I162,master_data!$A$1:$Q$1037,11,FALSE),VLOOKUP(CONCATENATE("ITA ",VLOOKUP(I162,master_data!$A$1:$Q$1037,6,FALSE),"/NAG/",VLOOKUP(I162,master_data!$A$1:$Q$1037,7,FALSE)),master_data!$A$1:$Q$1037,11,FALSE))</f>
        <v>12AA</v>
      </c>
      <c r="O162" s="15" t="str">
        <f>IF(OR(C162="ITA",C162="WTA"),VLOOKUP(I162,master_data!$A$1:$Q$1037,14,FALSE),VLOOKUP(CONCATENATE("ITA ",VLOOKUP(I162,master_data!$A$1:$Q$1037,6,FALSE),"/NAG/",VLOOKUP(I162,master_data!$A$1:$Q$1037,7,FALSE)),master_data!$A$1:$Q$1037,14,FALSE))</f>
        <v>_</v>
      </c>
      <c r="P162" s="15"/>
      <c r="Q162" s="15"/>
    </row>
    <row r="163" spans="1:17" hidden="1" x14ac:dyDescent="0.25">
      <c r="A163" s="1">
        <v>12</v>
      </c>
      <c r="B163" s="13" t="s">
        <v>2843</v>
      </c>
      <c r="C163" s="13" t="s">
        <v>2793</v>
      </c>
      <c r="D163" s="60">
        <v>386</v>
      </c>
      <c r="E163" s="13">
        <v>2019</v>
      </c>
      <c r="H163" s="18" t="str">
        <f t="shared" si="6"/>
        <v>29.08.2023</v>
      </c>
      <c r="I163" s="15" t="str">
        <f t="shared" si="7"/>
        <v>ITA 386/NAG/2019</v>
      </c>
      <c r="J163" s="15" t="str">
        <f>IF(OR(C163="ITA",C163="WTA"),VLOOKUP(I163,master_data!$A$1:$Q$1037,17,FALSE),VLOOKUP(CONCATENATE("ITA ",VLOOKUP(I163,master_data!$A$1:$Q$1037,6,FALSE),"/NAG/",VLOOKUP(I163,master_data!$A$1:$Q$1037,7,FALSE)),master_data!$A$1:$Q$1037,17,FALSE))</f>
        <v>A</v>
      </c>
      <c r="K163" s="20" t="str">
        <f>IF(OR(C163="ITA",C163="WTA"),VLOOKUP(I163,master_data!$A$1:$Q$1037,8,FALSE),VLOOKUP(CONCATENATE("ITA ",VLOOKUP(I163,master_data!$A$1:$Q$1037,6,FALSE),"/NAG/",VLOOKUP(I163,master_data!$A$1:$Q$1037,7,FALSE)),master_data!$A$1:$Q$1037,8,FALSE))</f>
        <v>HARIOM BABA GAUSHALA ASHRAM TRUST
 NAGPUR</v>
      </c>
      <c r="L163" s="20" t="str">
        <f>IF(OR(C163="ITA",C163="WTA"),VLOOKUP(I163,master_data!$A$1:$Q$1037,9,FALSE),VLOOKUP(CONCATENATE("ITA ",VLOOKUP(I163,master_data!$A$1:$Q$1037,6,FALSE),"/NAG/",VLOOKUP(I163,master_data!$A$1:$Q$1037,7,FALSE)),master_data!$A$1:$Q$1037,9,FALSE))</f>
        <v>CIT(EXEMPTION) PUNE</v>
      </c>
      <c r="M163" s="28">
        <f>IF(OR(C163="ITA",C163="WTA"),VLOOKUP(I163,master_data!$A$1:$Q$1037,10,FALSE),VLOOKUP(CONCATENATE("ITA ",VLOOKUP(I163,master_data!$A$1:$Q$1037,6,FALSE),"/NAG/",VLOOKUP(I163,master_data!$A$1:$Q$1037,7,FALSE)),master_data!$A$1:$Q$1037,10,FALSE))</f>
        <v>0</v>
      </c>
      <c r="N163" s="17" t="str">
        <f>IF(OR(C163="ITA",C163="WTA"),VLOOKUP(I163,master_data!$A$1:$Q$1037,11,FALSE),VLOOKUP(CONCATENATE("ITA ",VLOOKUP(I163,master_data!$A$1:$Q$1037,6,FALSE),"/NAG/",VLOOKUP(I163,master_data!$A$1:$Q$1037,7,FALSE)),master_data!$A$1:$Q$1037,11,FALSE))</f>
        <v>80G</v>
      </c>
      <c r="O163" s="15" t="str">
        <f>IF(OR(C163="ITA",C163="WTA"),VLOOKUP(I163,master_data!$A$1:$Q$1037,14,FALSE),VLOOKUP(CONCATENATE("ITA ",VLOOKUP(I163,master_data!$A$1:$Q$1037,6,FALSE),"/NAG/",VLOOKUP(I163,master_data!$A$1:$Q$1037,7,FALSE)),master_data!$A$1:$Q$1037,14,FALSE))</f>
        <v>_</v>
      </c>
      <c r="P163" s="15"/>
      <c r="Q163" s="15"/>
    </row>
    <row r="164" spans="1:17" hidden="1" x14ac:dyDescent="0.25">
      <c r="H164" s="18">
        <f t="shared" si="6"/>
        <v>0</v>
      </c>
      <c r="I164" s="15" t="str">
        <f t="shared" si="7"/>
        <v xml:space="preserve"> /NAG/</v>
      </c>
      <c r="J164" s="15" t="e">
        <f>IF(OR(C164="ITA",C164="WTA"),VLOOKUP(I164,master_data!$A$1:$Q$1037,17,FALSE),VLOOKUP(CONCATENATE("ITA ",VLOOKUP(I164,master_data!$A$1:$Q$1037,6,FALSE),"/NAG/",VLOOKUP(I164,master_data!$A$1:$Q$1037,7,FALSE)),master_data!$A$1:$Q$1037,17,FALSE))</f>
        <v>#N/A</v>
      </c>
      <c r="K164" s="20" t="e">
        <f>IF(OR(C164="ITA",C164="WTA"),VLOOKUP(I164,master_data!$A$1:$Q$1037,8,FALSE),VLOOKUP(CONCATENATE("ITA ",VLOOKUP(I164,master_data!$A$1:$Q$1037,6,FALSE),"/NAG/",VLOOKUP(I164,master_data!$A$1:$Q$1037,7,FALSE)),master_data!$A$1:$Q$1037,8,FALSE))</f>
        <v>#N/A</v>
      </c>
      <c r="L164" s="20" t="e">
        <f>IF(OR(C164="ITA",C164="WTA"),VLOOKUP(I164,master_data!$A$1:$Q$1037,9,FALSE),VLOOKUP(CONCATENATE("ITA ",VLOOKUP(I164,master_data!$A$1:$Q$1037,6,FALSE),"/NAG/",VLOOKUP(I164,master_data!$A$1:$Q$1037,7,FALSE)),master_data!$A$1:$Q$1037,9,FALSE))</f>
        <v>#N/A</v>
      </c>
      <c r="M164" s="28" t="e">
        <f>IF(OR(C164="ITA",C164="WTA"),VLOOKUP(I164,master_data!$A$1:$Q$1037,10,FALSE),VLOOKUP(CONCATENATE("ITA ",VLOOKUP(I164,master_data!$A$1:$Q$1037,6,FALSE),"/NAG/",VLOOKUP(I164,master_data!$A$1:$Q$1037,7,FALSE)),master_data!$A$1:$Q$1037,10,FALSE))</f>
        <v>#N/A</v>
      </c>
      <c r="N164" s="17" t="e">
        <f>IF(OR(C164="ITA",C164="WTA"),VLOOKUP(I164,master_data!$A$1:$Q$1037,11,FALSE),VLOOKUP(CONCATENATE("ITA ",VLOOKUP(I164,master_data!$A$1:$Q$1037,6,FALSE),"/NAG/",VLOOKUP(I164,master_data!$A$1:$Q$1037,7,FALSE)),master_data!$A$1:$Q$1037,11,FALSE))</f>
        <v>#N/A</v>
      </c>
      <c r="O164" s="15" t="e">
        <f>IF(OR(C164="ITA",C164="WTA"),VLOOKUP(I164,master_data!$A$1:$Q$1037,14,FALSE),VLOOKUP(CONCATENATE("ITA ",VLOOKUP(I164,master_data!$A$1:$Q$1037,6,FALSE),"/NAG/",VLOOKUP(I164,master_data!$A$1:$Q$1037,7,FALSE)),master_data!$A$1:$Q$1037,14,FALSE))</f>
        <v>#N/A</v>
      </c>
      <c r="P164" s="15"/>
      <c r="Q164" s="15"/>
    </row>
    <row r="165" spans="1:17" hidden="1" x14ac:dyDescent="0.25">
      <c r="A165" s="1">
        <v>1</v>
      </c>
      <c r="B165" s="13" t="s">
        <v>2844</v>
      </c>
      <c r="C165" s="13" t="s">
        <v>2793</v>
      </c>
      <c r="D165" s="60">
        <v>387</v>
      </c>
      <c r="E165" s="13">
        <v>2019</v>
      </c>
      <c r="H165" s="18" t="str">
        <f t="shared" si="6"/>
        <v>30.08.2023</v>
      </c>
      <c r="I165" s="15" t="str">
        <f t="shared" si="7"/>
        <v>ITA 387/NAG/2019</v>
      </c>
      <c r="J165" s="15" t="str">
        <f>IF(OR(C165="ITA",C165="WTA"),VLOOKUP(I165,master_data!$A$1:$Q$1037,17,FALSE),VLOOKUP(CONCATENATE("ITA ",VLOOKUP(I165,master_data!$A$1:$Q$1037,6,FALSE),"/NAG/",VLOOKUP(I165,master_data!$A$1:$Q$1037,7,FALSE)),master_data!$A$1:$Q$1037,17,FALSE))</f>
        <v>D</v>
      </c>
      <c r="K165" s="20" t="str">
        <f>IF(OR(C165="ITA",C165="WTA"),VLOOKUP(I165,master_data!$A$1:$Q$1037,8,FALSE),VLOOKUP(CONCATENATE("ITA ",VLOOKUP(I165,master_data!$A$1:$Q$1037,6,FALSE),"/NAG/",VLOOKUP(I165,master_data!$A$1:$Q$1037,7,FALSE)),master_data!$A$1:$Q$1037,8,FALSE))</f>
        <v>THE ASSISTANT COMMISSIONER OF INCOME TAX, AKOLA CIRCLE,
 AKOLA</v>
      </c>
      <c r="L165" s="20" t="str">
        <f>IF(OR(C165="ITA",C165="WTA"),VLOOKUP(I165,master_data!$A$1:$Q$1037,9,FALSE),VLOOKUP(CONCATENATE("ITA ",VLOOKUP(I165,master_data!$A$1:$Q$1037,6,FALSE),"/NAG/",VLOOKUP(I165,master_data!$A$1:$Q$1037,7,FALSE)),master_data!$A$1:$Q$1037,9,FALSE))</f>
        <v>DSD PROGRESIVE ASSOCIATE BULDHANA</v>
      </c>
      <c r="M165" s="28" t="str">
        <f>IF(OR(C165="ITA",C165="WTA"),VLOOKUP(I165,master_data!$A$1:$Q$1037,10,FALSE),VLOOKUP(CONCATENATE("ITA ",VLOOKUP(I165,master_data!$A$1:$Q$1037,6,FALSE),"/NAG/",VLOOKUP(I165,master_data!$A$1:$Q$1037,7,FALSE)),master_data!$A$1:$Q$1037,10,FALSE))</f>
        <v>206-17</v>
      </c>
      <c r="N165" s="17" t="str">
        <f>IF(OR(C165="ITA",C165="WTA"),VLOOKUP(I165,master_data!$A$1:$Q$1037,11,FALSE),VLOOKUP(CONCATENATE("ITA ",VLOOKUP(I165,master_data!$A$1:$Q$1037,6,FALSE),"/NAG/",VLOOKUP(I165,master_data!$A$1:$Q$1037,7,FALSE)),master_data!$A$1:$Q$1037,11,FALSE))</f>
        <v>143(3)</v>
      </c>
      <c r="O165" s="15">
        <f>IF(OR(C165="ITA",C165="WTA"),VLOOKUP(I165,master_data!$A$1:$Q$1037,14,FALSE),VLOOKUP(CONCATENATE("ITA ",VLOOKUP(I165,master_data!$A$1:$Q$1037,6,FALSE),"/NAG/",VLOOKUP(I165,master_data!$A$1:$Q$1037,7,FALSE)),master_data!$A$1:$Q$1037,14,FALSE))</f>
        <v>83363005</v>
      </c>
      <c r="P165" s="15"/>
      <c r="Q165" s="15"/>
    </row>
    <row r="166" spans="1:17" hidden="1" x14ac:dyDescent="0.25">
      <c r="A166" s="1">
        <v>2</v>
      </c>
      <c r="B166" s="13" t="s">
        <v>2844</v>
      </c>
      <c r="C166" s="13" t="s">
        <v>2793</v>
      </c>
      <c r="D166" s="60">
        <v>388</v>
      </c>
      <c r="E166" s="13">
        <v>2019</v>
      </c>
      <c r="H166" s="18" t="str">
        <f t="shared" si="6"/>
        <v>30.08.2023</v>
      </c>
      <c r="I166" s="15" t="str">
        <f t="shared" si="7"/>
        <v>ITA 388/NAG/2019</v>
      </c>
      <c r="J166" s="15" t="str">
        <f>IF(OR(C166="ITA",C166="WTA"),VLOOKUP(I166,master_data!$A$1:$Q$1037,17,FALSE),VLOOKUP(CONCATENATE("ITA ",VLOOKUP(I166,master_data!$A$1:$Q$1037,6,FALSE),"/NAG/",VLOOKUP(I166,master_data!$A$1:$Q$1037,7,FALSE)),master_data!$A$1:$Q$1037,17,FALSE))</f>
        <v>D</v>
      </c>
      <c r="K166" s="20" t="str">
        <f>IF(OR(C166="ITA",C166="WTA"),VLOOKUP(I166,master_data!$A$1:$Q$1037,8,FALSE),VLOOKUP(CONCATENATE("ITA ",VLOOKUP(I166,master_data!$A$1:$Q$1037,6,FALSE),"/NAG/",VLOOKUP(I166,master_data!$A$1:$Q$1037,7,FALSE)),master_data!$A$1:$Q$1037,8,FALSE))</f>
        <v>THE ASSISTANT COMMISSIONER OF INCOME TAX , AKOLA CIRCLE
 AKOLA</v>
      </c>
      <c r="L166" s="20" t="str">
        <f>IF(OR(C166="ITA",C166="WTA"),VLOOKUP(I166,master_data!$A$1:$Q$1037,9,FALSE),VLOOKUP(CONCATENATE("ITA ",VLOOKUP(I166,master_data!$A$1:$Q$1037,6,FALSE),"/NAG/",VLOOKUP(I166,master_data!$A$1:$Q$1037,7,FALSE)),master_data!$A$1:$Q$1037,9,FALSE))</f>
        <v>SHRI RAMKISAN NATHA DARADE BULDHANA</v>
      </c>
      <c r="M166" s="28" t="str">
        <f>IF(OR(C166="ITA",C166="WTA"),VLOOKUP(I166,master_data!$A$1:$Q$1037,10,FALSE),VLOOKUP(CONCATENATE("ITA ",VLOOKUP(I166,master_data!$A$1:$Q$1037,6,FALSE),"/NAG/",VLOOKUP(I166,master_data!$A$1:$Q$1037,7,FALSE)),master_data!$A$1:$Q$1037,10,FALSE))</f>
        <v>2015-16</v>
      </c>
      <c r="N166" s="17" t="str">
        <f>IF(OR(C166="ITA",C166="WTA"),VLOOKUP(I166,master_data!$A$1:$Q$1037,11,FALSE),VLOOKUP(CONCATENATE("ITA ",VLOOKUP(I166,master_data!$A$1:$Q$1037,6,FALSE),"/NAG/",VLOOKUP(I166,master_data!$A$1:$Q$1037,7,FALSE)),master_data!$A$1:$Q$1037,11,FALSE))</f>
        <v>143(3)</v>
      </c>
      <c r="O166" s="15">
        <f>IF(OR(C166="ITA",C166="WTA"),VLOOKUP(I166,master_data!$A$1:$Q$1037,14,FALSE),VLOOKUP(CONCATENATE("ITA ",VLOOKUP(I166,master_data!$A$1:$Q$1037,6,FALSE),"/NAG/",VLOOKUP(I166,master_data!$A$1:$Q$1037,7,FALSE)),master_data!$A$1:$Q$1037,14,FALSE))</f>
        <v>24051961</v>
      </c>
      <c r="P166" s="15"/>
      <c r="Q166" s="15"/>
    </row>
    <row r="167" spans="1:17" hidden="1" x14ac:dyDescent="0.25">
      <c r="A167" s="1">
        <v>3</v>
      </c>
      <c r="B167" s="13" t="s">
        <v>2844</v>
      </c>
      <c r="C167" s="13" t="s">
        <v>2793</v>
      </c>
      <c r="D167" s="60">
        <v>389</v>
      </c>
      <c r="E167" s="13">
        <v>2019</v>
      </c>
      <c r="H167" s="18" t="str">
        <f t="shared" si="6"/>
        <v>30.08.2023</v>
      </c>
      <c r="I167" s="15" t="str">
        <f t="shared" si="7"/>
        <v>ITA 389/NAG/2019</v>
      </c>
      <c r="J167" s="15" t="str">
        <f>IF(OR(C167="ITA",C167="WTA"),VLOOKUP(I167,master_data!$A$1:$Q$1037,17,FALSE),VLOOKUP(CONCATENATE("ITA ",VLOOKUP(I167,master_data!$A$1:$Q$1037,6,FALSE),"/NAG/",VLOOKUP(I167,master_data!$A$1:$Q$1037,7,FALSE)),master_data!$A$1:$Q$1037,17,FALSE))</f>
        <v>D</v>
      </c>
      <c r="K167" s="20" t="str">
        <f>IF(OR(C167="ITA",C167="WTA"),VLOOKUP(I167,master_data!$A$1:$Q$1037,8,FALSE),VLOOKUP(CONCATENATE("ITA ",VLOOKUP(I167,master_data!$A$1:$Q$1037,6,FALSE),"/NAG/",VLOOKUP(I167,master_data!$A$1:$Q$1037,7,FALSE)),master_data!$A$1:$Q$1037,8,FALSE))</f>
        <v>ASSISTANT COMMISSIONER OF INCOME TAX , CIRCLE-5
 NAGPUR</v>
      </c>
      <c r="L167" s="20" t="str">
        <f>IF(OR(C167="ITA",C167="WTA"),VLOOKUP(I167,master_data!$A$1:$Q$1037,9,FALSE),VLOOKUP(CONCATENATE("ITA ",VLOOKUP(I167,master_data!$A$1:$Q$1037,6,FALSE),"/NAG/",VLOOKUP(I167,master_data!$A$1:$Q$1037,7,FALSE)),master_data!$A$1:$Q$1037,9,FALSE))</f>
        <v>SHRI MUKESH CHAMPALAL MALVIYA NAGPUR</v>
      </c>
      <c r="M167" s="28">
        <f>IF(OR(C167="ITA",C167="WTA"),VLOOKUP(I167,master_data!$A$1:$Q$1037,10,FALSE),VLOOKUP(CONCATENATE("ITA ",VLOOKUP(I167,master_data!$A$1:$Q$1037,6,FALSE),"/NAG/",VLOOKUP(I167,master_data!$A$1:$Q$1037,7,FALSE)),master_data!$A$1:$Q$1037,10,FALSE))</f>
        <v>40878</v>
      </c>
      <c r="N167" s="17" t="str">
        <f>IF(OR(C167="ITA",C167="WTA"),VLOOKUP(I167,master_data!$A$1:$Q$1037,11,FALSE),VLOOKUP(CONCATENATE("ITA ",VLOOKUP(I167,master_data!$A$1:$Q$1037,6,FALSE),"/NAG/",VLOOKUP(I167,master_data!$A$1:$Q$1037,7,FALSE)),master_data!$A$1:$Q$1037,11,FALSE))</f>
        <v>143(3)</v>
      </c>
      <c r="O167" s="15">
        <f>IF(OR(C167="ITA",C167="WTA"),VLOOKUP(I167,master_data!$A$1:$Q$1037,14,FALSE),VLOOKUP(CONCATENATE("ITA ",VLOOKUP(I167,master_data!$A$1:$Q$1037,6,FALSE),"/NAG/",VLOOKUP(I167,master_data!$A$1:$Q$1037,7,FALSE)),master_data!$A$1:$Q$1037,14,FALSE))</f>
        <v>38808500</v>
      </c>
      <c r="P167" s="15"/>
      <c r="Q167" s="15"/>
    </row>
    <row r="168" spans="1:17" hidden="1" x14ac:dyDescent="0.25">
      <c r="A168" s="1">
        <v>4</v>
      </c>
      <c r="B168" s="13" t="s">
        <v>2844</v>
      </c>
      <c r="C168" s="13" t="s">
        <v>2793</v>
      </c>
      <c r="D168" s="60">
        <v>390</v>
      </c>
      <c r="E168" s="13">
        <v>2019</v>
      </c>
      <c r="H168" s="18" t="str">
        <f t="shared" si="6"/>
        <v>30.08.2023</v>
      </c>
      <c r="I168" s="15" t="str">
        <f t="shared" si="7"/>
        <v>ITA 390/NAG/2019</v>
      </c>
      <c r="J168" s="15" t="str">
        <f>IF(OR(C168="ITA",C168="WTA"),VLOOKUP(I168,master_data!$A$1:$Q$1037,17,FALSE),VLOOKUP(CONCATENATE("ITA ",VLOOKUP(I168,master_data!$A$1:$Q$1037,6,FALSE),"/NAG/",VLOOKUP(I168,master_data!$A$1:$Q$1037,7,FALSE)),master_data!$A$1:$Q$1037,17,FALSE))</f>
        <v>D</v>
      </c>
      <c r="K168" s="20" t="str">
        <f>IF(OR(C168="ITA",C168="WTA"),VLOOKUP(I168,master_data!$A$1:$Q$1037,8,FALSE),VLOOKUP(CONCATENATE("ITA ",VLOOKUP(I168,master_data!$A$1:$Q$1037,6,FALSE),"/NAG/",VLOOKUP(I168,master_data!$A$1:$Q$1037,7,FALSE)),master_data!$A$1:$Q$1037,8,FALSE))</f>
        <v>ASSTT.COMMISSIONE R OF INCOME TAX CIRCLE-5
 NAGPUR</v>
      </c>
      <c r="L168" s="20" t="str">
        <f>IF(OR(C168="ITA",C168="WTA"),VLOOKUP(I168,master_data!$A$1:$Q$1037,9,FALSE),VLOOKUP(CONCATENATE("ITA ",VLOOKUP(I168,master_data!$A$1:$Q$1037,6,FALSE),"/NAG/",VLOOKUP(I168,master_data!$A$1:$Q$1037,7,FALSE)),master_data!$A$1:$Q$1037,9,FALSE))</f>
        <v>THE NIRMAL UJWAL CREDIT CO-OP SOCIETY LTD
 NAGPUR</v>
      </c>
      <c r="M168" s="28" t="str">
        <f>IF(OR(C168="ITA",C168="WTA"),VLOOKUP(I168,master_data!$A$1:$Q$1037,10,FALSE),VLOOKUP(CONCATENATE("ITA ",VLOOKUP(I168,master_data!$A$1:$Q$1037,6,FALSE),"/NAG/",VLOOKUP(I168,master_data!$A$1:$Q$1037,7,FALSE)),master_data!$A$1:$Q$1037,10,FALSE))</f>
        <v>2012-13</v>
      </c>
      <c r="N168" s="17" t="str">
        <f>IF(OR(C168="ITA",C168="WTA"),VLOOKUP(I168,master_data!$A$1:$Q$1037,11,FALSE),VLOOKUP(CONCATENATE("ITA ",VLOOKUP(I168,master_data!$A$1:$Q$1037,6,FALSE),"/NAG/",VLOOKUP(I168,master_data!$A$1:$Q$1037,7,FALSE)),master_data!$A$1:$Q$1037,11,FALSE))</f>
        <v>143(3)</v>
      </c>
      <c r="O168" s="15">
        <f>IF(OR(C168="ITA",C168="WTA"),VLOOKUP(I168,master_data!$A$1:$Q$1037,14,FALSE),VLOOKUP(CONCATENATE("ITA ",VLOOKUP(I168,master_data!$A$1:$Q$1037,6,FALSE),"/NAG/",VLOOKUP(I168,master_data!$A$1:$Q$1037,7,FALSE)),master_data!$A$1:$Q$1037,14,FALSE))</f>
        <v>59558685</v>
      </c>
      <c r="P168" s="15"/>
      <c r="Q168" s="15"/>
    </row>
    <row r="169" spans="1:17" hidden="1" x14ac:dyDescent="0.25">
      <c r="A169" s="1">
        <v>5</v>
      </c>
      <c r="B169" s="13" t="s">
        <v>2844</v>
      </c>
      <c r="C169" s="13" t="s">
        <v>2793</v>
      </c>
      <c r="D169" s="60">
        <v>391</v>
      </c>
      <c r="E169" s="13">
        <v>2019</v>
      </c>
      <c r="H169" s="18" t="str">
        <f t="shared" si="6"/>
        <v>30.08.2023</v>
      </c>
      <c r="I169" s="15" t="str">
        <f t="shared" si="7"/>
        <v>ITA 391/NAG/2019</v>
      </c>
      <c r="J169" s="15" t="str">
        <f>IF(OR(C169="ITA",C169="WTA"),VLOOKUP(I169,master_data!$A$1:$Q$1037,17,FALSE),VLOOKUP(CONCATENATE("ITA ",VLOOKUP(I169,master_data!$A$1:$Q$1037,6,FALSE),"/NAG/",VLOOKUP(I169,master_data!$A$1:$Q$1037,7,FALSE)),master_data!$A$1:$Q$1037,17,FALSE))</f>
        <v>D</v>
      </c>
      <c r="K169" s="20" t="str">
        <f>IF(OR(C169="ITA",C169="WTA"),VLOOKUP(I169,master_data!$A$1:$Q$1037,8,FALSE),VLOOKUP(CONCATENATE("ITA ",VLOOKUP(I169,master_data!$A$1:$Q$1037,6,FALSE),"/NAG/",VLOOKUP(I169,master_data!$A$1:$Q$1037,7,FALSE)),master_data!$A$1:$Q$1037,8,FALSE))</f>
        <v>ASSTT.COMMISSIONE R OF INCOME TAX CIRCLE-5
 NAGPUR</v>
      </c>
      <c r="L169" s="20" t="str">
        <f>IF(OR(C169="ITA",C169="WTA"),VLOOKUP(I169,master_data!$A$1:$Q$1037,9,FALSE),VLOOKUP(CONCATENATE("ITA ",VLOOKUP(I169,master_data!$A$1:$Q$1037,6,FALSE),"/NAG/",VLOOKUP(I169,master_data!$A$1:$Q$1037,7,FALSE)),master_data!$A$1:$Q$1037,9,FALSE))</f>
        <v>THE NIRMAL UJWAL CREDIT CO-OP SOCIETY LTD
 NAGPUR</v>
      </c>
      <c r="M169" s="28" t="str">
        <f>IF(OR(C169="ITA",C169="WTA"),VLOOKUP(I169,master_data!$A$1:$Q$1037,10,FALSE),VLOOKUP(CONCATENATE("ITA ",VLOOKUP(I169,master_data!$A$1:$Q$1037,6,FALSE),"/NAG/",VLOOKUP(I169,master_data!$A$1:$Q$1037,7,FALSE)),master_data!$A$1:$Q$1037,10,FALSE))</f>
        <v>2014-15</v>
      </c>
      <c r="N169" s="17" t="str">
        <f>IF(OR(C169="ITA",C169="WTA"),VLOOKUP(I169,master_data!$A$1:$Q$1037,11,FALSE),VLOOKUP(CONCATENATE("ITA ",VLOOKUP(I169,master_data!$A$1:$Q$1037,6,FALSE),"/NAG/",VLOOKUP(I169,master_data!$A$1:$Q$1037,7,FALSE)),master_data!$A$1:$Q$1037,11,FALSE))</f>
        <v>143(3)</v>
      </c>
      <c r="O169" s="15">
        <f>IF(OR(C169="ITA",C169="WTA"),VLOOKUP(I169,master_data!$A$1:$Q$1037,14,FALSE),VLOOKUP(CONCATENATE("ITA ",VLOOKUP(I169,master_data!$A$1:$Q$1037,6,FALSE),"/NAG/",VLOOKUP(I169,master_data!$A$1:$Q$1037,7,FALSE)),master_data!$A$1:$Q$1037,14,FALSE))</f>
        <v>40653360</v>
      </c>
      <c r="P169" s="15"/>
      <c r="Q169" s="15"/>
    </row>
    <row r="170" spans="1:17" hidden="1" x14ac:dyDescent="0.25">
      <c r="A170" s="1">
        <v>6</v>
      </c>
      <c r="B170" s="13" t="s">
        <v>2844</v>
      </c>
      <c r="C170" s="13" t="s">
        <v>2793</v>
      </c>
      <c r="D170" s="60">
        <v>392</v>
      </c>
      <c r="E170" s="13">
        <v>2019</v>
      </c>
      <c r="H170" s="18" t="str">
        <f t="shared" si="6"/>
        <v>30.08.2023</v>
      </c>
      <c r="I170" s="15" t="str">
        <f t="shared" si="7"/>
        <v>ITA 392/NAG/2019</v>
      </c>
      <c r="J170" s="15" t="str">
        <f>IF(OR(C170="ITA",C170="WTA"),VLOOKUP(I170,master_data!$A$1:$Q$1037,17,FALSE),VLOOKUP(CONCATENATE("ITA ",VLOOKUP(I170,master_data!$A$1:$Q$1037,6,FALSE),"/NAG/",VLOOKUP(I170,master_data!$A$1:$Q$1037,7,FALSE)),master_data!$A$1:$Q$1037,17,FALSE))</f>
        <v>A</v>
      </c>
      <c r="K170" s="20" t="str">
        <f>IF(OR(C170="ITA",C170="WTA"),VLOOKUP(I170,master_data!$A$1:$Q$1037,8,FALSE),VLOOKUP(CONCATENATE("ITA ",VLOOKUP(I170,master_data!$A$1:$Q$1037,6,FALSE),"/NAG/",VLOOKUP(I170,master_data!$A$1:$Q$1037,7,FALSE)),master_data!$A$1:$Q$1037,8,FALSE))</f>
        <v>M/S SUNFLAG IRON &amp; STEEL CO.LTD
 Nagpur</v>
      </c>
      <c r="L170" s="20" t="str">
        <f>IF(OR(C170="ITA",C170="WTA"),VLOOKUP(I170,master_data!$A$1:$Q$1037,9,FALSE),VLOOKUP(CONCATENATE("ITA ",VLOOKUP(I170,master_data!$A$1:$Q$1037,6,FALSE),"/NAG/",VLOOKUP(I170,master_data!$A$1:$Q$1037,7,FALSE)),master_data!$A$1:$Q$1037,9,FALSE))</f>
        <v>Deputy Commissioner of Inocome-tax Bangalore</v>
      </c>
      <c r="M170" s="28" t="str">
        <f>IF(OR(C170="ITA",C170="WTA"),VLOOKUP(I170,master_data!$A$1:$Q$1037,10,FALSE),VLOOKUP(CONCATENATE("ITA ",VLOOKUP(I170,master_data!$A$1:$Q$1037,6,FALSE),"/NAG/",VLOOKUP(I170,master_data!$A$1:$Q$1037,7,FALSE)),master_data!$A$1:$Q$1037,10,FALSE))</f>
        <v>2016-17</v>
      </c>
      <c r="N170" s="17" t="str">
        <f>IF(OR(C170="ITA",C170="WTA"),VLOOKUP(I170,master_data!$A$1:$Q$1037,11,FALSE),VLOOKUP(CONCATENATE("ITA ",VLOOKUP(I170,master_data!$A$1:$Q$1037,6,FALSE),"/NAG/",VLOOKUP(I170,master_data!$A$1:$Q$1037,7,FALSE)),master_data!$A$1:$Q$1037,11,FALSE))</f>
        <v>143(3)</v>
      </c>
      <c r="O170" s="15">
        <f>IF(OR(C170="ITA",C170="WTA"),VLOOKUP(I170,master_data!$A$1:$Q$1037,14,FALSE),VLOOKUP(CONCATENATE("ITA ",VLOOKUP(I170,master_data!$A$1:$Q$1037,6,FALSE),"/NAG/",VLOOKUP(I170,master_data!$A$1:$Q$1037,7,FALSE)),master_data!$A$1:$Q$1037,14,FALSE))</f>
        <v>4459798</v>
      </c>
      <c r="P170" s="15"/>
      <c r="Q170" s="15"/>
    </row>
    <row r="171" spans="1:17" hidden="1" x14ac:dyDescent="0.25">
      <c r="A171" s="1">
        <v>7</v>
      </c>
      <c r="B171" s="13" t="s">
        <v>2844</v>
      </c>
      <c r="C171" s="13" t="s">
        <v>2793</v>
      </c>
      <c r="D171" s="60">
        <v>394</v>
      </c>
      <c r="E171" s="13">
        <v>2019</v>
      </c>
      <c r="H171" s="18" t="str">
        <f t="shared" si="6"/>
        <v>30.08.2023</v>
      </c>
      <c r="I171" s="15" t="str">
        <f t="shared" si="7"/>
        <v>ITA 394/NAG/2019</v>
      </c>
      <c r="J171" s="15" t="str">
        <f>IF(OR(C171="ITA",C171="WTA"),VLOOKUP(I171,master_data!$A$1:$Q$1037,17,FALSE),VLOOKUP(CONCATENATE("ITA ",VLOOKUP(I171,master_data!$A$1:$Q$1037,6,FALSE),"/NAG/",VLOOKUP(I171,master_data!$A$1:$Q$1037,7,FALSE)),master_data!$A$1:$Q$1037,17,FALSE))</f>
        <v>D</v>
      </c>
      <c r="K171" s="20" t="str">
        <f>IF(OR(C171="ITA",C171="WTA"),VLOOKUP(I171,master_data!$A$1:$Q$1037,8,FALSE),VLOOKUP(CONCATENATE("ITA ",VLOOKUP(I171,master_data!$A$1:$Q$1037,6,FALSE),"/NAG/",VLOOKUP(I171,master_data!$A$1:$Q$1037,7,FALSE)),master_data!$A$1:$Q$1037,8,FALSE))</f>
        <v>Income Tax Officer , Ward -1(5)
 Nagpur</v>
      </c>
      <c r="L171" s="20" t="str">
        <f>IF(OR(C171="ITA",C171="WTA"),VLOOKUP(I171,master_data!$A$1:$Q$1037,9,FALSE),VLOOKUP(CONCATENATE("ITA ",VLOOKUP(I171,master_data!$A$1:$Q$1037,6,FALSE),"/NAG/",VLOOKUP(I171,master_data!$A$1:$Q$1037,7,FALSE)),master_data!$A$1:$Q$1037,9,FALSE))</f>
        <v>Smt . Preeti Deepak Sanghani NAGPUR</v>
      </c>
      <c r="M171" s="28">
        <f>IF(OR(C171="ITA",C171="WTA"),VLOOKUP(I171,master_data!$A$1:$Q$1037,10,FALSE),VLOOKUP(CONCATENATE("ITA ",VLOOKUP(I171,master_data!$A$1:$Q$1037,6,FALSE),"/NAG/",VLOOKUP(I171,master_data!$A$1:$Q$1037,7,FALSE)),master_data!$A$1:$Q$1037,10,FALSE))</f>
        <v>40483</v>
      </c>
      <c r="N171" s="17" t="str">
        <f>IF(OR(C171="ITA",C171="WTA"),VLOOKUP(I171,master_data!$A$1:$Q$1037,11,FALSE),VLOOKUP(CONCATENATE("ITA ",VLOOKUP(I171,master_data!$A$1:$Q$1037,6,FALSE),"/NAG/",VLOOKUP(I171,master_data!$A$1:$Q$1037,7,FALSE)),master_data!$A$1:$Q$1037,11,FALSE))</f>
        <v>143(3)</v>
      </c>
      <c r="O171" s="15">
        <f>IF(OR(C171="ITA",C171="WTA"),VLOOKUP(I171,master_data!$A$1:$Q$1037,14,FALSE),VLOOKUP(CONCATENATE("ITA ",VLOOKUP(I171,master_data!$A$1:$Q$1037,6,FALSE),"/NAG/",VLOOKUP(I171,master_data!$A$1:$Q$1037,7,FALSE)),master_data!$A$1:$Q$1037,14,FALSE))</f>
        <v>4491000</v>
      </c>
      <c r="P171" s="15"/>
      <c r="Q171" s="15"/>
    </row>
    <row r="172" spans="1:17" hidden="1" x14ac:dyDescent="0.25">
      <c r="A172" s="1">
        <v>8</v>
      </c>
      <c r="B172" s="13" t="s">
        <v>2844</v>
      </c>
      <c r="C172" s="13" t="s">
        <v>2793</v>
      </c>
      <c r="D172" s="60">
        <v>395</v>
      </c>
      <c r="E172" s="13">
        <v>2019</v>
      </c>
      <c r="H172" s="18" t="str">
        <f t="shared" si="6"/>
        <v>30.08.2023</v>
      </c>
      <c r="I172" s="15" t="str">
        <f t="shared" si="7"/>
        <v>ITA 395/NAG/2019</v>
      </c>
      <c r="J172" s="15" t="str">
        <f>IF(OR(C172="ITA",C172="WTA"),VLOOKUP(I172,master_data!$A$1:$Q$1037,17,FALSE),VLOOKUP(CONCATENATE("ITA ",VLOOKUP(I172,master_data!$A$1:$Q$1037,6,FALSE),"/NAG/",VLOOKUP(I172,master_data!$A$1:$Q$1037,7,FALSE)),master_data!$A$1:$Q$1037,17,FALSE))</f>
        <v>D</v>
      </c>
      <c r="K172" s="20" t="str">
        <f>IF(OR(C172="ITA",C172="WTA"),VLOOKUP(I172,master_data!$A$1:$Q$1037,8,FALSE),VLOOKUP(CONCATENATE("ITA ",VLOOKUP(I172,master_data!$A$1:$Q$1037,6,FALSE),"/NAG/",VLOOKUP(I172,master_data!$A$1:$Q$1037,7,FALSE)),master_data!$A$1:$Q$1037,8,FALSE))</f>
        <v>Inocme Tax Officer, Ward 1(5)
 Nagpur</v>
      </c>
      <c r="L172" s="20" t="str">
        <f>IF(OR(C172="ITA",C172="WTA"),VLOOKUP(I172,master_data!$A$1:$Q$1037,9,FALSE),VLOOKUP(CONCATENATE("ITA ",VLOOKUP(I172,master_data!$A$1:$Q$1037,6,FALSE),"/NAG/",VLOOKUP(I172,master_data!$A$1:$Q$1037,7,FALSE)),master_data!$A$1:$Q$1037,9,FALSE))</f>
        <v>Smt.Preet Deepak Sanghani
 Nagpur</v>
      </c>
      <c r="M172" s="28">
        <f>IF(OR(C172="ITA",C172="WTA"),VLOOKUP(I172,master_data!$A$1:$Q$1037,10,FALSE),VLOOKUP(CONCATENATE("ITA ",VLOOKUP(I172,master_data!$A$1:$Q$1037,6,FALSE),"/NAG/",VLOOKUP(I172,master_data!$A$1:$Q$1037,7,FALSE)),master_data!$A$1:$Q$1037,10,FALSE))</f>
        <v>40878</v>
      </c>
      <c r="N172" s="17" t="str">
        <f>IF(OR(C172="ITA",C172="WTA"),VLOOKUP(I172,master_data!$A$1:$Q$1037,11,FALSE),VLOOKUP(CONCATENATE("ITA ",VLOOKUP(I172,master_data!$A$1:$Q$1037,6,FALSE),"/NAG/",VLOOKUP(I172,master_data!$A$1:$Q$1037,7,FALSE)),master_data!$A$1:$Q$1037,11,FALSE))</f>
        <v>143(3)</v>
      </c>
      <c r="O172" s="15">
        <f>IF(OR(C172="ITA",C172="WTA"),VLOOKUP(I172,master_data!$A$1:$Q$1037,14,FALSE),VLOOKUP(CONCATENATE("ITA ",VLOOKUP(I172,master_data!$A$1:$Q$1037,6,FALSE),"/NAG/",VLOOKUP(I172,master_data!$A$1:$Q$1037,7,FALSE)),master_data!$A$1:$Q$1037,14,FALSE))</f>
        <v>8235360</v>
      </c>
      <c r="P172" s="15"/>
      <c r="Q172" s="15"/>
    </row>
    <row r="173" spans="1:17" hidden="1" x14ac:dyDescent="0.25">
      <c r="A173" s="1">
        <v>9</v>
      </c>
      <c r="B173" s="13" t="s">
        <v>2844</v>
      </c>
      <c r="C173" s="13" t="s">
        <v>2793</v>
      </c>
      <c r="D173" s="60">
        <v>396</v>
      </c>
      <c r="E173" s="13">
        <v>2019</v>
      </c>
      <c r="H173" s="18" t="str">
        <f t="shared" si="6"/>
        <v>30.08.2023</v>
      </c>
      <c r="I173" s="15" t="str">
        <f t="shared" si="7"/>
        <v>ITA 396/NAG/2019</v>
      </c>
      <c r="J173" s="15" t="str">
        <f>IF(OR(C173="ITA",C173="WTA"),VLOOKUP(I173,master_data!$A$1:$Q$1037,17,FALSE),VLOOKUP(CONCATENATE("ITA ",VLOOKUP(I173,master_data!$A$1:$Q$1037,6,FALSE),"/NAG/",VLOOKUP(I173,master_data!$A$1:$Q$1037,7,FALSE)),master_data!$A$1:$Q$1037,17,FALSE))</f>
        <v>D</v>
      </c>
      <c r="K173" s="20" t="str">
        <f>IF(OR(C173="ITA",C173="WTA"),VLOOKUP(I173,master_data!$A$1:$Q$1037,8,FALSE),VLOOKUP(CONCATENATE("ITA ",VLOOKUP(I173,master_data!$A$1:$Q$1037,6,FALSE),"/NAG/",VLOOKUP(I173,master_data!$A$1:$Q$1037,7,FALSE)),master_data!$A$1:$Q$1037,8,FALSE))</f>
        <v>Income Tax Officer , Ward -1(5)
 Nagpur</v>
      </c>
      <c r="L173" s="20" t="str">
        <f>IF(OR(C173="ITA",C173="WTA"),VLOOKUP(I173,master_data!$A$1:$Q$1037,9,FALSE),VLOOKUP(CONCATENATE("ITA ",VLOOKUP(I173,master_data!$A$1:$Q$1037,6,FALSE),"/NAG/",VLOOKUP(I173,master_data!$A$1:$Q$1037,7,FALSE)),master_data!$A$1:$Q$1037,9,FALSE))</f>
        <v>Smt.Preeti Deepak Sanghani
 Nagpur</v>
      </c>
      <c r="M173" s="28" t="str">
        <f>IF(OR(C173="ITA",C173="WTA"),VLOOKUP(I173,master_data!$A$1:$Q$1037,10,FALSE),VLOOKUP(CONCATENATE("ITA ",VLOOKUP(I173,master_data!$A$1:$Q$1037,6,FALSE),"/NAG/",VLOOKUP(I173,master_data!$A$1:$Q$1037,7,FALSE)),master_data!$A$1:$Q$1037,10,FALSE))</f>
        <v>2012-13</v>
      </c>
      <c r="N173" s="17" t="str">
        <f>IF(OR(C173="ITA",C173="WTA"),VLOOKUP(I173,master_data!$A$1:$Q$1037,11,FALSE),VLOOKUP(CONCATENATE("ITA ",VLOOKUP(I173,master_data!$A$1:$Q$1037,6,FALSE),"/NAG/",VLOOKUP(I173,master_data!$A$1:$Q$1037,7,FALSE)),master_data!$A$1:$Q$1037,11,FALSE))</f>
        <v>143(3)</v>
      </c>
      <c r="O173" s="15">
        <f>IF(OR(C173="ITA",C173="WTA"),VLOOKUP(I173,master_data!$A$1:$Q$1037,14,FALSE),VLOOKUP(CONCATENATE("ITA ",VLOOKUP(I173,master_data!$A$1:$Q$1037,6,FALSE),"/NAG/",VLOOKUP(I173,master_data!$A$1:$Q$1037,7,FALSE)),master_data!$A$1:$Q$1037,14,FALSE))</f>
        <v>644220</v>
      </c>
      <c r="P173" s="15"/>
      <c r="Q173" s="15"/>
    </row>
    <row r="174" spans="1:17" hidden="1" x14ac:dyDescent="0.25">
      <c r="A174" s="1">
        <v>10</v>
      </c>
      <c r="B174" s="13" t="s">
        <v>2844</v>
      </c>
      <c r="C174" s="13" t="s">
        <v>2793</v>
      </c>
      <c r="D174" s="60">
        <v>399</v>
      </c>
      <c r="E174" s="13">
        <v>2019</v>
      </c>
      <c r="H174" s="18" t="str">
        <f t="shared" si="6"/>
        <v>30.08.2023</v>
      </c>
      <c r="I174" s="15" t="str">
        <f t="shared" si="7"/>
        <v>ITA 399/NAG/2019</v>
      </c>
      <c r="J174" s="15" t="str">
        <f>IF(OR(C174="ITA",C174="WTA"),VLOOKUP(I174,master_data!$A$1:$Q$1037,17,FALSE),VLOOKUP(CONCATENATE("ITA ",VLOOKUP(I174,master_data!$A$1:$Q$1037,6,FALSE),"/NAG/",VLOOKUP(I174,master_data!$A$1:$Q$1037,7,FALSE)),master_data!$A$1:$Q$1037,17,FALSE))</f>
        <v>D</v>
      </c>
      <c r="K174" s="20" t="str">
        <f>IF(OR(C174="ITA",C174="WTA"),VLOOKUP(I174,master_data!$A$1:$Q$1037,8,FALSE),VLOOKUP(CONCATENATE("ITA ",VLOOKUP(I174,master_data!$A$1:$Q$1037,6,FALSE),"/NAG/",VLOOKUP(I174,master_data!$A$1:$Q$1037,7,FALSE)),master_data!$A$1:$Q$1037,8,FALSE))</f>
        <v>ACIT, Chandrapur Circle Chandrapur</v>
      </c>
      <c r="L174" s="20" t="str">
        <f>IF(OR(C174="ITA",C174="WTA"),VLOOKUP(I174,master_data!$A$1:$Q$1037,9,FALSE),VLOOKUP(CONCATENATE("ITA ",VLOOKUP(I174,master_data!$A$1:$Q$1037,6,FALSE),"/NAG/",VLOOKUP(I174,master_data!$A$1:$Q$1037,7,FALSE)),master_data!$A$1:$Q$1037,9,FALSE))</f>
        <v>Chandrapur Distt. Central Co-op Bank
 Ltd Chandrapur</v>
      </c>
      <c r="M174" s="28" t="str">
        <f>IF(OR(C174="ITA",C174="WTA"),VLOOKUP(I174,master_data!$A$1:$Q$1037,10,FALSE),VLOOKUP(CONCATENATE("ITA ",VLOOKUP(I174,master_data!$A$1:$Q$1037,6,FALSE),"/NAG/",VLOOKUP(I174,master_data!$A$1:$Q$1037,7,FALSE)),master_data!$A$1:$Q$1037,10,FALSE))</f>
        <v>2015-16</v>
      </c>
      <c r="N174" s="17" t="str">
        <f>IF(OR(C174="ITA",C174="WTA"),VLOOKUP(I174,master_data!$A$1:$Q$1037,11,FALSE),VLOOKUP(CONCATENATE("ITA ",VLOOKUP(I174,master_data!$A$1:$Q$1037,6,FALSE),"/NAG/",VLOOKUP(I174,master_data!$A$1:$Q$1037,7,FALSE)),master_data!$A$1:$Q$1037,11,FALSE))</f>
        <v>143(3)</v>
      </c>
      <c r="O174" s="15">
        <f>IF(OR(C174="ITA",C174="WTA"),VLOOKUP(I174,master_data!$A$1:$Q$1037,14,FALSE),VLOOKUP(CONCATENATE("ITA ",VLOOKUP(I174,master_data!$A$1:$Q$1037,6,FALSE),"/NAG/",VLOOKUP(I174,master_data!$A$1:$Q$1037,7,FALSE)),master_data!$A$1:$Q$1037,14,FALSE))</f>
        <v>32672780</v>
      </c>
      <c r="P174" s="15"/>
      <c r="Q174" s="15"/>
    </row>
    <row r="175" spans="1:17" hidden="1" x14ac:dyDescent="0.25">
      <c r="A175" s="1">
        <v>11</v>
      </c>
      <c r="B175" s="13" t="s">
        <v>2844</v>
      </c>
      <c r="C175" s="13" t="s">
        <v>2793</v>
      </c>
      <c r="D175" s="60">
        <v>400</v>
      </c>
      <c r="E175" s="13">
        <v>2019</v>
      </c>
      <c r="H175" s="18" t="str">
        <f t="shared" si="6"/>
        <v>30.08.2023</v>
      </c>
      <c r="I175" s="15" t="str">
        <f t="shared" si="7"/>
        <v>ITA 400/NAG/2019</v>
      </c>
      <c r="J175" s="15" t="str">
        <f>IF(OR(C175="ITA",C175="WTA"),VLOOKUP(I175,master_data!$A$1:$Q$1037,17,FALSE),VLOOKUP(CONCATENATE("ITA ",VLOOKUP(I175,master_data!$A$1:$Q$1037,6,FALSE),"/NAG/",VLOOKUP(I175,master_data!$A$1:$Q$1037,7,FALSE)),master_data!$A$1:$Q$1037,17,FALSE))</f>
        <v>D</v>
      </c>
      <c r="K175" s="20" t="str">
        <f>IF(OR(C175="ITA",C175="WTA"),VLOOKUP(I175,master_data!$A$1:$Q$1037,8,FALSE),VLOOKUP(CONCATENATE("ITA ",VLOOKUP(I175,master_data!$A$1:$Q$1037,6,FALSE),"/NAG/",VLOOKUP(I175,master_data!$A$1:$Q$1037,7,FALSE)),master_data!$A$1:$Q$1037,8,FALSE))</f>
        <v>ACIT, Circle-1 Nagpur</v>
      </c>
      <c r="L175" s="20" t="str">
        <f>IF(OR(C175="ITA",C175="WTA"),VLOOKUP(I175,master_data!$A$1:$Q$1037,9,FALSE),VLOOKUP(CONCATENATE("ITA ",VLOOKUP(I175,master_data!$A$1:$Q$1037,6,FALSE),"/NAG/",VLOOKUP(I175,master_data!$A$1:$Q$1037,7,FALSE)),master_data!$A$1:$Q$1037,9,FALSE))</f>
        <v>Smt Disha Deven Malviya
 Nagpur</v>
      </c>
      <c r="M175" s="28">
        <f>IF(OR(C175="ITA",C175="WTA"),VLOOKUP(I175,master_data!$A$1:$Q$1037,10,FALSE),VLOOKUP(CONCATENATE("ITA ",VLOOKUP(I175,master_data!$A$1:$Q$1037,6,FALSE),"/NAG/",VLOOKUP(I175,master_data!$A$1:$Q$1037,7,FALSE)),master_data!$A$1:$Q$1037,10,FALSE))</f>
        <v>40087</v>
      </c>
      <c r="N175" s="17" t="str">
        <f>IF(OR(C175="ITA",C175="WTA"),VLOOKUP(I175,master_data!$A$1:$Q$1037,11,FALSE),VLOOKUP(CONCATENATE("ITA ",VLOOKUP(I175,master_data!$A$1:$Q$1037,6,FALSE),"/NAG/",VLOOKUP(I175,master_data!$A$1:$Q$1037,7,FALSE)),master_data!$A$1:$Q$1037,11,FALSE))</f>
        <v>143(3)</v>
      </c>
      <c r="O175" s="15">
        <f>IF(OR(C175="ITA",C175="WTA"),VLOOKUP(I175,master_data!$A$1:$Q$1037,14,FALSE),VLOOKUP(CONCATENATE("ITA ",VLOOKUP(I175,master_data!$A$1:$Q$1037,6,FALSE),"/NAG/",VLOOKUP(I175,master_data!$A$1:$Q$1037,7,FALSE)),master_data!$A$1:$Q$1037,14,FALSE))</f>
        <v>68816000</v>
      </c>
      <c r="P175" s="15"/>
      <c r="Q175" s="15"/>
    </row>
    <row r="176" spans="1:17" hidden="1" x14ac:dyDescent="0.25">
      <c r="A176" s="1">
        <v>12</v>
      </c>
      <c r="B176" s="13" t="s">
        <v>2844</v>
      </c>
      <c r="C176" s="13" t="s">
        <v>2798</v>
      </c>
      <c r="D176" s="60">
        <v>5</v>
      </c>
      <c r="E176" s="13">
        <v>2020</v>
      </c>
      <c r="H176" s="18" t="str">
        <f t="shared" si="6"/>
        <v>30.08.2023</v>
      </c>
      <c r="I176" s="15" t="str">
        <f t="shared" si="7"/>
        <v>CO 5/NAG/2020</v>
      </c>
      <c r="J176" s="15" t="str">
        <f>IF(OR(C176="ITA",C176="WTA"),VLOOKUP(I176,master_data!$A$1:$Q$1037,17,FALSE),VLOOKUP(CONCATENATE("ITA ",VLOOKUP(I176,master_data!$A$1:$Q$1037,6,FALSE),"/NAG/",VLOOKUP(I176,master_data!$A$1:$Q$1037,7,FALSE)),master_data!$A$1:$Q$1037,17,FALSE))</f>
        <v>D</v>
      </c>
      <c r="K176" s="20" t="str">
        <f>IF(OR(C176="ITA",C176="WTA"),VLOOKUP(I176,master_data!$A$1:$Q$1037,8,FALSE),VLOOKUP(CONCATENATE("ITA ",VLOOKUP(I176,master_data!$A$1:$Q$1037,6,FALSE),"/NAG/",VLOOKUP(I176,master_data!$A$1:$Q$1037,7,FALSE)),master_data!$A$1:$Q$1037,8,FALSE))</f>
        <v>ACIT, Circle-1 Nagpur</v>
      </c>
      <c r="L176" s="20" t="str">
        <f>IF(OR(C176="ITA",C176="WTA"),VLOOKUP(I176,master_data!$A$1:$Q$1037,9,FALSE),VLOOKUP(CONCATENATE("ITA ",VLOOKUP(I176,master_data!$A$1:$Q$1037,6,FALSE),"/NAG/",VLOOKUP(I176,master_data!$A$1:$Q$1037,7,FALSE)),master_data!$A$1:$Q$1037,9,FALSE))</f>
        <v>Smt Disha Deven Malviya
 Nagpur</v>
      </c>
      <c r="M176" s="28">
        <f>IF(OR(C176="ITA",C176="WTA"),VLOOKUP(I176,master_data!$A$1:$Q$1037,10,FALSE),VLOOKUP(CONCATENATE("ITA ",VLOOKUP(I176,master_data!$A$1:$Q$1037,6,FALSE),"/NAG/",VLOOKUP(I176,master_data!$A$1:$Q$1037,7,FALSE)),master_data!$A$1:$Q$1037,10,FALSE))</f>
        <v>40087</v>
      </c>
      <c r="N176" s="17" t="str">
        <f>IF(OR(C176="ITA",C176="WTA"),VLOOKUP(I176,master_data!$A$1:$Q$1037,11,FALSE),VLOOKUP(CONCATENATE("ITA ",VLOOKUP(I176,master_data!$A$1:$Q$1037,6,FALSE),"/NAG/",VLOOKUP(I176,master_data!$A$1:$Q$1037,7,FALSE)),master_data!$A$1:$Q$1037,11,FALSE))</f>
        <v>143(3)</v>
      </c>
      <c r="O176" s="15">
        <f>IF(OR(C176="ITA",C176="WTA"),VLOOKUP(I176,master_data!$A$1:$Q$1037,14,FALSE),VLOOKUP(CONCATENATE("ITA ",VLOOKUP(I176,master_data!$A$1:$Q$1037,6,FALSE),"/NAG/",VLOOKUP(I176,master_data!$A$1:$Q$1037,7,FALSE)),master_data!$A$1:$Q$1037,14,FALSE))</f>
        <v>68816000</v>
      </c>
      <c r="P176" s="15"/>
      <c r="Q176" s="15"/>
    </row>
    <row r="177" spans="1:17" hidden="1" x14ac:dyDescent="0.25">
      <c r="A177" s="1">
        <v>13</v>
      </c>
      <c r="B177" s="13" t="s">
        <v>2844</v>
      </c>
      <c r="C177" s="13" t="s">
        <v>2793</v>
      </c>
      <c r="D177" s="60">
        <v>401</v>
      </c>
      <c r="E177" s="13">
        <v>2019</v>
      </c>
      <c r="H177" s="18" t="str">
        <f t="shared" si="6"/>
        <v>30.08.2023</v>
      </c>
      <c r="I177" s="15" t="str">
        <f t="shared" si="7"/>
        <v>ITA 401/NAG/2019</v>
      </c>
      <c r="J177" s="15" t="str">
        <f>IF(OR(C177="ITA",C177="WTA"),VLOOKUP(I177,master_data!$A$1:$Q$1037,17,FALSE),VLOOKUP(CONCATENATE("ITA ",VLOOKUP(I177,master_data!$A$1:$Q$1037,6,FALSE),"/NAG/",VLOOKUP(I177,master_data!$A$1:$Q$1037,7,FALSE)),master_data!$A$1:$Q$1037,17,FALSE))</f>
        <v>D</v>
      </c>
      <c r="K177" s="20" t="str">
        <f>IF(OR(C177="ITA",C177="WTA"),VLOOKUP(I177,master_data!$A$1:$Q$1037,8,FALSE),VLOOKUP(CONCATENATE("ITA ",VLOOKUP(I177,master_data!$A$1:$Q$1037,6,FALSE),"/NAG/",VLOOKUP(I177,master_data!$A$1:$Q$1037,7,FALSE)),master_data!$A$1:$Q$1037,8,FALSE))</f>
        <v>ACIT, Circle-1 Nagpur</v>
      </c>
      <c r="L177" s="20" t="str">
        <f>IF(OR(C177="ITA",C177="WTA"),VLOOKUP(I177,master_data!$A$1:$Q$1037,9,FALSE),VLOOKUP(CONCATENATE("ITA ",VLOOKUP(I177,master_data!$A$1:$Q$1037,6,FALSE),"/NAG/",VLOOKUP(I177,master_data!$A$1:$Q$1037,7,FALSE)),master_data!$A$1:$Q$1037,9,FALSE))</f>
        <v>Smt Disha Deven Malviya L/H of Late
 Shri Deven Malviya Nagpur</v>
      </c>
      <c r="M177" s="28">
        <f>IF(OR(C177="ITA",C177="WTA"),VLOOKUP(I177,master_data!$A$1:$Q$1037,10,FALSE),VLOOKUP(CONCATENATE("ITA ",VLOOKUP(I177,master_data!$A$1:$Q$1037,6,FALSE),"/NAG/",VLOOKUP(I177,master_data!$A$1:$Q$1037,7,FALSE)),master_data!$A$1:$Q$1037,10,FALSE))</f>
        <v>40087</v>
      </c>
      <c r="N177" s="17" t="str">
        <f>IF(OR(C177="ITA",C177="WTA"),VLOOKUP(I177,master_data!$A$1:$Q$1037,11,FALSE),VLOOKUP(CONCATENATE("ITA ",VLOOKUP(I177,master_data!$A$1:$Q$1037,6,FALSE),"/NAG/",VLOOKUP(I177,master_data!$A$1:$Q$1037,7,FALSE)),master_data!$A$1:$Q$1037,11,FALSE))</f>
        <v>143(3)</v>
      </c>
      <c r="O177" s="15">
        <f>IF(OR(C177="ITA",C177="WTA"),VLOOKUP(I177,master_data!$A$1:$Q$1037,14,FALSE),VLOOKUP(CONCATENATE("ITA ",VLOOKUP(I177,master_data!$A$1:$Q$1037,6,FALSE),"/NAG/",VLOOKUP(I177,master_data!$A$1:$Q$1037,7,FALSE)),master_data!$A$1:$Q$1037,14,FALSE))</f>
        <v>45647000</v>
      </c>
      <c r="P177" s="15"/>
      <c r="Q177" s="15"/>
    </row>
    <row r="178" spans="1:17" hidden="1" x14ac:dyDescent="0.25">
      <c r="A178" s="1">
        <v>14</v>
      </c>
      <c r="B178" s="13" t="s">
        <v>2844</v>
      </c>
      <c r="C178" s="13" t="s">
        <v>2798</v>
      </c>
      <c r="D178" s="60">
        <v>6</v>
      </c>
      <c r="E178" s="13">
        <v>2020</v>
      </c>
      <c r="H178" s="18" t="str">
        <f t="shared" si="6"/>
        <v>30.08.2023</v>
      </c>
      <c r="I178" s="15" t="str">
        <f t="shared" si="7"/>
        <v>CO 6/NAG/2020</v>
      </c>
      <c r="J178" s="15" t="str">
        <f>IF(OR(C178="ITA",C178="WTA"),VLOOKUP(I178,master_data!$A$1:$Q$1037,17,FALSE),VLOOKUP(CONCATENATE("ITA ",VLOOKUP(I178,master_data!$A$1:$Q$1037,6,FALSE),"/NAG/",VLOOKUP(I178,master_data!$A$1:$Q$1037,7,FALSE)),master_data!$A$1:$Q$1037,17,FALSE))</f>
        <v>D</v>
      </c>
      <c r="K178" s="20" t="str">
        <f>IF(OR(C178="ITA",C178="WTA"),VLOOKUP(I178,master_data!$A$1:$Q$1037,8,FALSE),VLOOKUP(CONCATENATE("ITA ",VLOOKUP(I178,master_data!$A$1:$Q$1037,6,FALSE),"/NAG/",VLOOKUP(I178,master_data!$A$1:$Q$1037,7,FALSE)),master_data!$A$1:$Q$1037,8,FALSE))</f>
        <v>ACIT, Circle-1 Nagpur</v>
      </c>
      <c r="L178" s="20" t="str">
        <f>IF(OR(C178="ITA",C178="WTA"),VLOOKUP(I178,master_data!$A$1:$Q$1037,9,FALSE),VLOOKUP(CONCATENATE("ITA ",VLOOKUP(I178,master_data!$A$1:$Q$1037,6,FALSE),"/NAG/",VLOOKUP(I178,master_data!$A$1:$Q$1037,7,FALSE)),master_data!$A$1:$Q$1037,9,FALSE))</f>
        <v>Smt Disha Deven Malviya L/H of Late
 Shri Deven Malviya Nagpur</v>
      </c>
      <c r="M178" s="28">
        <f>IF(OR(C178="ITA",C178="WTA"),VLOOKUP(I178,master_data!$A$1:$Q$1037,10,FALSE),VLOOKUP(CONCATENATE("ITA ",VLOOKUP(I178,master_data!$A$1:$Q$1037,6,FALSE),"/NAG/",VLOOKUP(I178,master_data!$A$1:$Q$1037,7,FALSE)),master_data!$A$1:$Q$1037,10,FALSE))</f>
        <v>40087</v>
      </c>
      <c r="N178" s="17" t="str">
        <f>IF(OR(C178="ITA",C178="WTA"),VLOOKUP(I178,master_data!$A$1:$Q$1037,11,FALSE),VLOOKUP(CONCATENATE("ITA ",VLOOKUP(I178,master_data!$A$1:$Q$1037,6,FALSE),"/NAG/",VLOOKUP(I178,master_data!$A$1:$Q$1037,7,FALSE)),master_data!$A$1:$Q$1037,11,FALSE))</f>
        <v>143(3)</v>
      </c>
      <c r="O178" s="15">
        <f>IF(OR(C178="ITA",C178="WTA"),VLOOKUP(I178,master_data!$A$1:$Q$1037,14,FALSE),VLOOKUP(CONCATENATE("ITA ",VLOOKUP(I178,master_data!$A$1:$Q$1037,6,FALSE),"/NAG/",VLOOKUP(I178,master_data!$A$1:$Q$1037,7,FALSE)),master_data!$A$1:$Q$1037,14,FALSE))</f>
        <v>45647000</v>
      </c>
      <c r="P178" s="15"/>
      <c r="Q178" s="15"/>
    </row>
    <row r="179" spans="1:17" hidden="1" x14ac:dyDescent="0.25">
      <c r="A179" s="1">
        <v>15</v>
      </c>
      <c r="B179" s="13" t="s">
        <v>2844</v>
      </c>
      <c r="C179" s="13" t="s">
        <v>2793</v>
      </c>
      <c r="D179" s="60">
        <v>402</v>
      </c>
      <c r="E179" s="13">
        <v>2019</v>
      </c>
      <c r="H179" s="18" t="str">
        <f t="shared" si="6"/>
        <v>30.08.2023</v>
      </c>
      <c r="I179" s="15" t="str">
        <f t="shared" si="7"/>
        <v>ITA 402/NAG/2019</v>
      </c>
      <c r="J179" s="15" t="str">
        <f>IF(OR(C179="ITA",C179="WTA"),VLOOKUP(I179,master_data!$A$1:$Q$1037,17,FALSE),VLOOKUP(CONCATENATE("ITA ",VLOOKUP(I179,master_data!$A$1:$Q$1037,6,FALSE),"/NAG/",VLOOKUP(I179,master_data!$A$1:$Q$1037,7,FALSE)),master_data!$A$1:$Q$1037,17,FALSE))</f>
        <v>D</v>
      </c>
      <c r="K179" s="20" t="str">
        <f>IF(OR(C179="ITA",C179="WTA"),VLOOKUP(I179,master_data!$A$1:$Q$1037,8,FALSE),VLOOKUP(CONCATENATE("ITA ",VLOOKUP(I179,master_data!$A$1:$Q$1037,6,FALSE),"/NAG/",VLOOKUP(I179,master_data!$A$1:$Q$1037,7,FALSE)),master_data!$A$1:$Q$1037,8,FALSE))</f>
        <v>ACIT, Circle -1 Nagpur</v>
      </c>
      <c r="L179" s="20" t="str">
        <f>IF(OR(C179="ITA",C179="WTA"),VLOOKUP(I179,master_data!$A$1:$Q$1037,9,FALSE),VLOOKUP(CONCATENATE("ITA ",VLOOKUP(I179,master_data!$A$1:$Q$1037,6,FALSE),"/NAG/",VLOOKUP(I179,master_data!$A$1:$Q$1037,7,FALSE)),master_data!$A$1:$Q$1037,9,FALSE))</f>
        <v>Smt Desha Deven Malviya L/H of Late
 Shri Deven Malviya Nagpur</v>
      </c>
      <c r="M179" s="28">
        <f>IF(OR(C179="ITA",C179="WTA"),VLOOKUP(I179,master_data!$A$1:$Q$1037,10,FALSE),VLOOKUP(CONCATENATE("ITA ",VLOOKUP(I179,master_data!$A$1:$Q$1037,6,FALSE),"/NAG/",VLOOKUP(I179,master_data!$A$1:$Q$1037,7,FALSE)),master_data!$A$1:$Q$1037,10,FALSE))</f>
        <v>40483</v>
      </c>
      <c r="N179" s="17" t="str">
        <f>IF(OR(C179="ITA",C179="WTA"),VLOOKUP(I179,master_data!$A$1:$Q$1037,11,FALSE),VLOOKUP(CONCATENATE("ITA ",VLOOKUP(I179,master_data!$A$1:$Q$1037,6,FALSE),"/NAG/",VLOOKUP(I179,master_data!$A$1:$Q$1037,7,FALSE)),master_data!$A$1:$Q$1037,11,FALSE))</f>
        <v>143(3)</v>
      </c>
      <c r="O179" s="15">
        <f>IF(OR(C179="ITA",C179="WTA"),VLOOKUP(I179,master_data!$A$1:$Q$1037,14,FALSE),VLOOKUP(CONCATENATE("ITA ",VLOOKUP(I179,master_data!$A$1:$Q$1037,6,FALSE),"/NAG/",VLOOKUP(I179,master_data!$A$1:$Q$1037,7,FALSE)),master_data!$A$1:$Q$1037,14,FALSE))</f>
        <v>45647000</v>
      </c>
      <c r="P179" s="15"/>
      <c r="Q179" s="15"/>
    </row>
    <row r="180" spans="1:17" hidden="1" x14ac:dyDescent="0.25">
      <c r="H180" s="18">
        <f t="shared" si="6"/>
        <v>0</v>
      </c>
      <c r="I180" s="15" t="str">
        <f t="shared" si="7"/>
        <v xml:space="preserve"> /NAG/</v>
      </c>
      <c r="J180" s="15" t="e">
        <f>IF(OR(C180="ITA",C180="WTA"),VLOOKUP(I180,master_data!$A$1:$Q$1037,17,FALSE),VLOOKUP(CONCATENATE("ITA ",VLOOKUP(I180,master_data!$A$1:$Q$1037,6,FALSE),"/NAG/",VLOOKUP(I180,master_data!$A$1:$Q$1037,7,FALSE)),master_data!$A$1:$Q$1037,17,FALSE))</f>
        <v>#N/A</v>
      </c>
      <c r="K180" s="20" t="e">
        <f>IF(OR(C180="ITA",C180="WTA"),VLOOKUP(I180,master_data!$A$1:$Q$1037,8,FALSE),VLOOKUP(CONCATENATE("ITA ",VLOOKUP(I180,master_data!$A$1:$Q$1037,6,FALSE),"/NAG/",VLOOKUP(I180,master_data!$A$1:$Q$1037,7,FALSE)),master_data!$A$1:$Q$1037,8,FALSE))</f>
        <v>#N/A</v>
      </c>
      <c r="L180" s="20" t="e">
        <f>IF(OR(C180="ITA",C180="WTA"),VLOOKUP(I180,master_data!$A$1:$Q$1037,9,FALSE),VLOOKUP(CONCATENATE("ITA ",VLOOKUP(I180,master_data!$A$1:$Q$1037,6,FALSE),"/NAG/",VLOOKUP(I180,master_data!$A$1:$Q$1037,7,FALSE)),master_data!$A$1:$Q$1037,9,FALSE))</f>
        <v>#N/A</v>
      </c>
      <c r="M180" s="28" t="e">
        <f>IF(OR(C180="ITA",C180="WTA"),VLOOKUP(I180,master_data!$A$1:$Q$1037,10,FALSE),VLOOKUP(CONCATENATE("ITA ",VLOOKUP(I180,master_data!$A$1:$Q$1037,6,FALSE),"/NAG/",VLOOKUP(I180,master_data!$A$1:$Q$1037,7,FALSE)),master_data!$A$1:$Q$1037,10,FALSE))</f>
        <v>#N/A</v>
      </c>
      <c r="N180" s="17" t="e">
        <f>IF(OR(C180="ITA",C180="WTA"),VLOOKUP(I180,master_data!$A$1:$Q$1037,11,FALSE),VLOOKUP(CONCATENATE("ITA ",VLOOKUP(I180,master_data!$A$1:$Q$1037,6,FALSE),"/NAG/",VLOOKUP(I180,master_data!$A$1:$Q$1037,7,FALSE)),master_data!$A$1:$Q$1037,11,FALSE))</f>
        <v>#N/A</v>
      </c>
      <c r="O180" s="15" t="e">
        <f>IF(OR(C180="ITA",C180="WTA"),VLOOKUP(I180,master_data!$A$1:$Q$1037,14,FALSE),VLOOKUP(CONCATENATE("ITA ",VLOOKUP(I180,master_data!$A$1:$Q$1037,6,FALSE),"/NAG/",VLOOKUP(I180,master_data!$A$1:$Q$1037,7,FALSE)),master_data!$A$1:$Q$1037,14,FALSE))</f>
        <v>#N/A</v>
      </c>
      <c r="P180" s="15"/>
      <c r="Q180" s="15"/>
    </row>
    <row r="181" spans="1:17" hidden="1" x14ac:dyDescent="0.25">
      <c r="A181" s="1">
        <v>1</v>
      </c>
      <c r="B181" s="13" t="s">
        <v>2846</v>
      </c>
      <c r="C181" s="13" t="s">
        <v>2793</v>
      </c>
      <c r="D181" s="60">
        <v>403</v>
      </c>
      <c r="E181" s="13">
        <v>2019</v>
      </c>
      <c r="H181" s="18" t="str">
        <f t="shared" si="6"/>
        <v>31.08.2023</v>
      </c>
      <c r="I181" s="15" t="str">
        <f t="shared" si="7"/>
        <v>ITA 403/NAG/2019</v>
      </c>
      <c r="J181" s="15" t="str">
        <f>IF(OR(C181="ITA",C181="WTA"),VLOOKUP(I181,master_data!$A$1:$Q$1037,17,FALSE),VLOOKUP(CONCATENATE("ITA ",VLOOKUP(I181,master_data!$A$1:$Q$1037,6,FALSE),"/NAG/",VLOOKUP(I181,master_data!$A$1:$Q$1037,7,FALSE)),master_data!$A$1:$Q$1037,17,FALSE))</f>
        <v>D</v>
      </c>
      <c r="K181" s="20" t="str">
        <f>IF(OR(C181="ITA",C181="WTA"),VLOOKUP(I181,master_data!$A$1:$Q$1037,8,FALSE),VLOOKUP(CONCATENATE("ITA ",VLOOKUP(I181,master_data!$A$1:$Q$1037,6,FALSE),"/NAG/",VLOOKUP(I181,master_data!$A$1:$Q$1037,7,FALSE)),master_data!$A$1:$Q$1037,8,FALSE))</f>
        <v>ACIT, Wardha Circle Wardha</v>
      </c>
      <c r="L181" s="20" t="str">
        <f>IF(OR(C181="ITA",C181="WTA"),VLOOKUP(I181,master_data!$A$1:$Q$1037,9,FALSE),VLOOKUP(CONCATENATE("ITA ",VLOOKUP(I181,master_data!$A$1:$Q$1037,6,FALSE),"/NAG/",VLOOKUP(I181,master_data!$A$1:$Q$1037,7,FALSE)),master_data!$A$1:$Q$1037,9,FALSE))</f>
        <v>M/s Automark Technologies (India )
 Limited Yavatmal</v>
      </c>
      <c r="M181" s="28">
        <f>IF(OR(C181="ITA",C181="WTA"),VLOOKUP(I181,master_data!$A$1:$Q$1037,10,FALSE),VLOOKUP(CONCATENATE("ITA ",VLOOKUP(I181,master_data!$A$1:$Q$1037,6,FALSE),"/NAG/",VLOOKUP(I181,master_data!$A$1:$Q$1037,7,FALSE)),master_data!$A$1:$Q$1037,10,FALSE))</f>
        <v>40087</v>
      </c>
      <c r="N181" s="17" t="str">
        <f>IF(OR(C181="ITA",C181="WTA"),VLOOKUP(I181,master_data!$A$1:$Q$1037,11,FALSE),VLOOKUP(CONCATENATE("ITA ",VLOOKUP(I181,master_data!$A$1:$Q$1037,6,FALSE),"/NAG/",VLOOKUP(I181,master_data!$A$1:$Q$1037,7,FALSE)),master_data!$A$1:$Q$1037,11,FALSE))</f>
        <v>143(3)</v>
      </c>
      <c r="O181" s="15">
        <f>IF(OR(C181="ITA",C181="WTA"),VLOOKUP(I181,master_data!$A$1:$Q$1037,14,FALSE),VLOOKUP(CONCATENATE("ITA ",VLOOKUP(I181,master_data!$A$1:$Q$1037,6,FALSE),"/NAG/",VLOOKUP(I181,master_data!$A$1:$Q$1037,7,FALSE)),master_data!$A$1:$Q$1037,14,FALSE))</f>
        <v>4935000</v>
      </c>
      <c r="P181" s="15"/>
      <c r="Q181" s="15"/>
    </row>
    <row r="182" spans="1:17" hidden="1" x14ac:dyDescent="0.25">
      <c r="A182" s="1">
        <v>2</v>
      </c>
      <c r="B182" s="13" t="s">
        <v>2846</v>
      </c>
      <c r="C182" s="13" t="s">
        <v>2793</v>
      </c>
      <c r="D182" s="60">
        <v>404</v>
      </c>
      <c r="E182" s="13">
        <v>2019</v>
      </c>
      <c r="H182" s="18" t="str">
        <f t="shared" si="6"/>
        <v>31.08.2023</v>
      </c>
      <c r="I182" s="15" t="str">
        <f t="shared" si="7"/>
        <v>ITA 404/NAG/2019</v>
      </c>
      <c r="J182" s="15" t="str">
        <f>IF(OR(C182="ITA",C182="WTA"),VLOOKUP(I182,master_data!$A$1:$Q$1037,17,FALSE),VLOOKUP(CONCATENATE("ITA ",VLOOKUP(I182,master_data!$A$1:$Q$1037,6,FALSE),"/NAG/",VLOOKUP(I182,master_data!$A$1:$Q$1037,7,FALSE)),master_data!$A$1:$Q$1037,17,FALSE))</f>
        <v>D</v>
      </c>
      <c r="K182" s="20" t="str">
        <f>IF(OR(C182="ITA",C182="WTA"),VLOOKUP(I182,master_data!$A$1:$Q$1037,8,FALSE),VLOOKUP(CONCATENATE("ITA ",VLOOKUP(I182,master_data!$A$1:$Q$1037,6,FALSE),"/NAG/",VLOOKUP(I182,master_data!$A$1:$Q$1037,7,FALSE)),master_data!$A$1:$Q$1037,8,FALSE))</f>
        <v>Deputy Commissioner of Income Tax Circle-2 Nagpur</v>
      </c>
      <c r="L182" s="20" t="str">
        <f>IF(OR(C182="ITA",C182="WTA"),VLOOKUP(I182,master_data!$A$1:$Q$1037,9,FALSE),VLOOKUP(CONCATENATE("ITA ",VLOOKUP(I182,master_data!$A$1:$Q$1037,6,FALSE),"/NAG/",VLOOKUP(I182,master_data!$A$1:$Q$1037,7,FALSE)),master_data!$A$1:$Q$1037,9,FALSE))</f>
        <v>M/s Sunflag Iron &amp; Steel Co. Ltd Nagpur</v>
      </c>
      <c r="M182" s="28">
        <f>IF(OR(C182="ITA",C182="WTA"),VLOOKUP(I182,master_data!$A$1:$Q$1037,10,FALSE),VLOOKUP(CONCATENATE("ITA ",VLOOKUP(I182,master_data!$A$1:$Q$1037,6,FALSE),"/NAG/",VLOOKUP(I182,master_data!$A$1:$Q$1037,7,FALSE)),master_data!$A$1:$Q$1037,10,FALSE))</f>
        <v>40483</v>
      </c>
      <c r="N182" s="17" t="str">
        <f>IF(OR(C182="ITA",C182="WTA"),VLOOKUP(I182,master_data!$A$1:$Q$1037,11,FALSE),VLOOKUP(CONCATENATE("ITA ",VLOOKUP(I182,master_data!$A$1:$Q$1037,6,FALSE),"/NAG/",VLOOKUP(I182,master_data!$A$1:$Q$1037,7,FALSE)),master_data!$A$1:$Q$1037,11,FALSE))</f>
        <v>143(3)</v>
      </c>
      <c r="O182" s="15">
        <f>IF(OR(C182="ITA",C182="WTA"),VLOOKUP(I182,master_data!$A$1:$Q$1037,14,FALSE),VLOOKUP(CONCATENATE("ITA ",VLOOKUP(I182,master_data!$A$1:$Q$1037,6,FALSE),"/NAG/",VLOOKUP(I182,master_data!$A$1:$Q$1037,7,FALSE)),master_data!$A$1:$Q$1037,14,FALSE))</f>
        <v>15600000</v>
      </c>
      <c r="P182" s="15"/>
      <c r="Q182" s="15"/>
    </row>
    <row r="183" spans="1:17" hidden="1" x14ac:dyDescent="0.25">
      <c r="A183" s="1">
        <v>3</v>
      </c>
      <c r="B183" s="13" t="s">
        <v>2846</v>
      </c>
      <c r="C183" s="13" t="s">
        <v>2793</v>
      </c>
      <c r="D183" s="60">
        <v>410</v>
      </c>
      <c r="E183" s="13">
        <v>2019</v>
      </c>
      <c r="H183" s="18" t="str">
        <f t="shared" si="6"/>
        <v>31.08.2023</v>
      </c>
      <c r="I183" s="15" t="str">
        <f t="shared" si="7"/>
        <v>ITA 410/NAG/2019</v>
      </c>
      <c r="J183" s="15" t="str">
        <f>IF(OR(C183="ITA",C183="WTA"),VLOOKUP(I183,master_data!$A$1:$Q$1037,17,FALSE),VLOOKUP(CONCATENATE("ITA ",VLOOKUP(I183,master_data!$A$1:$Q$1037,6,FALSE),"/NAG/",VLOOKUP(I183,master_data!$A$1:$Q$1037,7,FALSE)),master_data!$A$1:$Q$1037,17,FALSE))</f>
        <v>D</v>
      </c>
      <c r="K183" s="20" t="str">
        <f>IF(OR(C183="ITA",C183="WTA"),VLOOKUP(I183,master_data!$A$1:$Q$1037,8,FALSE),VLOOKUP(CONCATENATE("ITA ",VLOOKUP(I183,master_data!$A$1:$Q$1037,6,FALSE),"/NAG/",VLOOKUP(I183,master_data!$A$1:$Q$1037,7,FALSE)),master_data!$A$1:$Q$1037,8,FALSE))</f>
        <v>ACIT-Central Circle -2(1) Nagpur</v>
      </c>
      <c r="L183" s="20" t="str">
        <f>IF(OR(C183="ITA",C183="WTA"),VLOOKUP(I183,master_data!$A$1:$Q$1037,9,FALSE),VLOOKUP(CONCATENATE("ITA ",VLOOKUP(I183,master_data!$A$1:$Q$1037,6,FALSE),"/NAG/",VLOOKUP(I183,master_data!$A$1:$Q$1037,7,FALSE)),master_data!$A$1:$Q$1037,9,FALSE))</f>
        <v>Shri Nandkumar Khattumal
 Harchandani Nagpur</v>
      </c>
      <c r="M183" s="28" t="str">
        <f>IF(OR(C183="ITA",C183="WTA"),VLOOKUP(I183,master_data!$A$1:$Q$1037,10,FALSE),VLOOKUP(CONCATENATE("ITA ",VLOOKUP(I183,master_data!$A$1:$Q$1037,6,FALSE),"/NAG/",VLOOKUP(I183,master_data!$A$1:$Q$1037,7,FALSE)),master_data!$A$1:$Q$1037,10,FALSE))</f>
        <v>2014-15</v>
      </c>
      <c r="N183" s="17" t="str">
        <f>IF(OR(C183="ITA",C183="WTA"),VLOOKUP(I183,master_data!$A$1:$Q$1037,11,FALSE),VLOOKUP(CONCATENATE("ITA ",VLOOKUP(I183,master_data!$A$1:$Q$1037,6,FALSE),"/NAG/",VLOOKUP(I183,master_data!$A$1:$Q$1037,7,FALSE)),master_data!$A$1:$Q$1037,11,FALSE))</f>
        <v>143(3)</v>
      </c>
      <c r="O183" s="15">
        <f>IF(OR(C183="ITA",C183="WTA"),VLOOKUP(I183,master_data!$A$1:$Q$1037,14,FALSE),VLOOKUP(CONCATENATE("ITA ",VLOOKUP(I183,master_data!$A$1:$Q$1037,6,FALSE),"/NAG/",VLOOKUP(I183,master_data!$A$1:$Q$1037,7,FALSE)),master_data!$A$1:$Q$1037,14,FALSE))</f>
        <v>30010904</v>
      </c>
      <c r="P183" s="15"/>
      <c r="Q183" s="15"/>
    </row>
    <row r="184" spans="1:17" hidden="1" x14ac:dyDescent="0.25">
      <c r="A184" s="1">
        <v>4</v>
      </c>
      <c r="B184" s="13" t="s">
        <v>2846</v>
      </c>
      <c r="C184" s="13" t="s">
        <v>2793</v>
      </c>
      <c r="D184" s="60">
        <v>411</v>
      </c>
      <c r="E184" s="13">
        <v>2019</v>
      </c>
      <c r="H184" s="18" t="str">
        <f t="shared" si="6"/>
        <v>31.08.2023</v>
      </c>
      <c r="I184" s="15" t="str">
        <f t="shared" si="7"/>
        <v>ITA 411/NAG/2019</v>
      </c>
      <c r="J184" s="15" t="str">
        <f>IF(OR(C184="ITA",C184="WTA"),VLOOKUP(I184,master_data!$A$1:$Q$1037,17,FALSE),VLOOKUP(CONCATENATE("ITA ",VLOOKUP(I184,master_data!$A$1:$Q$1037,6,FALSE),"/NAG/",VLOOKUP(I184,master_data!$A$1:$Q$1037,7,FALSE)),master_data!$A$1:$Q$1037,17,FALSE))</f>
        <v>D</v>
      </c>
      <c r="K184" s="20" t="str">
        <f>IF(OR(C184="ITA",C184="WTA"),VLOOKUP(I184,master_data!$A$1:$Q$1037,8,FALSE),VLOOKUP(CONCATENATE("ITA ",VLOOKUP(I184,master_data!$A$1:$Q$1037,6,FALSE),"/NAG/",VLOOKUP(I184,master_data!$A$1:$Q$1037,7,FALSE)),master_data!$A$1:$Q$1037,8,FALSE))</f>
        <v>ACIT-Central Circle -2(1) Nagpur</v>
      </c>
      <c r="L184" s="20" t="str">
        <f>IF(OR(C184="ITA",C184="WTA"),VLOOKUP(I184,master_data!$A$1:$Q$1037,9,FALSE),VLOOKUP(CONCATENATE("ITA ",VLOOKUP(I184,master_data!$A$1:$Q$1037,6,FALSE),"/NAG/",VLOOKUP(I184,master_data!$A$1:$Q$1037,7,FALSE)),master_data!$A$1:$Q$1037,9,FALSE))</f>
        <v>Shri Nandkumar Khattumal
 Harchandani Nagpur</v>
      </c>
      <c r="M184" s="28" t="str">
        <f>IF(OR(C184="ITA",C184="WTA"),VLOOKUP(I184,master_data!$A$1:$Q$1037,10,FALSE),VLOOKUP(CONCATENATE("ITA ",VLOOKUP(I184,master_data!$A$1:$Q$1037,6,FALSE),"/NAG/",VLOOKUP(I184,master_data!$A$1:$Q$1037,7,FALSE)),master_data!$A$1:$Q$1037,10,FALSE))</f>
        <v>2015-16</v>
      </c>
      <c r="N184" s="17" t="str">
        <f>IF(OR(C184="ITA",C184="WTA"),VLOOKUP(I184,master_data!$A$1:$Q$1037,11,FALSE),VLOOKUP(CONCATENATE("ITA ",VLOOKUP(I184,master_data!$A$1:$Q$1037,6,FALSE),"/NAG/",VLOOKUP(I184,master_data!$A$1:$Q$1037,7,FALSE)),master_data!$A$1:$Q$1037,11,FALSE))</f>
        <v>143(3)</v>
      </c>
      <c r="O184" s="15">
        <f>IF(OR(C184="ITA",C184="WTA"),VLOOKUP(I184,master_data!$A$1:$Q$1037,14,FALSE),VLOOKUP(CONCATENATE("ITA ",VLOOKUP(I184,master_data!$A$1:$Q$1037,6,FALSE),"/NAG/",VLOOKUP(I184,master_data!$A$1:$Q$1037,7,FALSE)),master_data!$A$1:$Q$1037,14,FALSE))</f>
        <v>59737253</v>
      </c>
      <c r="P184" s="15"/>
      <c r="Q184" s="15"/>
    </row>
    <row r="185" spans="1:17" hidden="1" x14ac:dyDescent="0.25">
      <c r="A185" s="1">
        <v>5</v>
      </c>
      <c r="B185" s="13" t="s">
        <v>2846</v>
      </c>
      <c r="C185" s="13" t="s">
        <v>2793</v>
      </c>
      <c r="D185" s="60">
        <v>412</v>
      </c>
      <c r="E185" s="13">
        <v>2019</v>
      </c>
      <c r="H185" s="18" t="str">
        <f t="shared" si="6"/>
        <v>31.08.2023</v>
      </c>
      <c r="I185" s="15" t="str">
        <f t="shared" si="7"/>
        <v>ITA 412/NAG/2019</v>
      </c>
      <c r="J185" s="15" t="str">
        <f>IF(OR(C185="ITA",C185="WTA"),VLOOKUP(I185,master_data!$A$1:$Q$1037,17,FALSE),VLOOKUP(CONCATENATE("ITA ",VLOOKUP(I185,master_data!$A$1:$Q$1037,6,FALSE),"/NAG/",VLOOKUP(I185,master_data!$A$1:$Q$1037,7,FALSE)),master_data!$A$1:$Q$1037,17,FALSE))</f>
        <v>D</v>
      </c>
      <c r="K185" s="20" t="str">
        <f>IF(OR(C185="ITA",C185="WTA"),VLOOKUP(I185,master_data!$A$1:$Q$1037,8,FALSE),VLOOKUP(CONCATENATE("ITA ",VLOOKUP(I185,master_data!$A$1:$Q$1037,6,FALSE),"/NAG/",VLOOKUP(I185,master_data!$A$1:$Q$1037,7,FALSE)),master_data!$A$1:$Q$1037,8,FALSE))</f>
        <v>ACIT-Central Circle -1(3) Nagpur</v>
      </c>
      <c r="L185" s="20" t="str">
        <f>IF(OR(C185="ITA",C185="WTA"),VLOOKUP(I185,master_data!$A$1:$Q$1037,9,FALSE),VLOOKUP(CONCATENATE("ITA ",VLOOKUP(I185,master_data!$A$1:$Q$1037,6,FALSE),"/NAG/",VLOOKUP(I185,master_data!$A$1:$Q$1037,7,FALSE)),master_data!$A$1:$Q$1037,9,FALSE))</f>
        <v>Shri Ajay Vasantrai Trivedi
 Nagpur</v>
      </c>
      <c r="M185" s="28" t="str">
        <f>IF(OR(C185="ITA",C185="WTA"),VLOOKUP(I185,master_data!$A$1:$Q$1037,10,FALSE),VLOOKUP(CONCATENATE("ITA ",VLOOKUP(I185,master_data!$A$1:$Q$1037,6,FALSE),"/NAG/",VLOOKUP(I185,master_data!$A$1:$Q$1037,7,FALSE)),master_data!$A$1:$Q$1037,10,FALSE))</f>
        <v>2012-13</v>
      </c>
      <c r="N185" s="17" t="str">
        <f>IF(OR(C185="ITA",C185="WTA"),VLOOKUP(I185,master_data!$A$1:$Q$1037,11,FALSE),VLOOKUP(CONCATENATE("ITA ",VLOOKUP(I185,master_data!$A$1:$Q$1037,6,FALSE),"/NAG/",VLOOKUP(I185,master_data!$A$1:$Q$1037,7,FALSE)),master_data!$A$1:$Q$1037,11,FALSE))</f>
        <v>143(3)</v>
      </c>
      <c r="O185" s="15">
        <f>IF(OR(C185="ITA",C185="WTA"),VLOOKUP(I185,master_data!$A$1:$Q$1037,14,FALSE),VLOOKUP(CONCATENATE("ITA ",VLOOKUP(I185,master_data!$A$1:$Q$1037,6,FALSE),"/NAG/",VLOOKUP(I185,master_data!$A$1:$Q$1037,7,FALSE)),master_data!$A$1:$Q$1037,14,FALSE))</f>
        <v>31762833</v>
      </c>
      <c r="P185" s="15"/>
      <c r="Q185" s="15"/>
    </row>
    <row r="186" spans="1:17" hidden="1" x14ac:dyDescent="0.25">
      <c r="A186" s="1">
        <v>6</v>
      </c>
      <c r="B186" s="13" t="s">
        <v>2846</v>
      </c>
      <c r="C186" s="13" t="s">
        <v>2793</v>
      </c>
      <c r="D186" s="60">
        <v>413</v>
      </c>
      <c r="E186" s="13">
        <v>2019</v>
      </c>
      <c r="H186" s="18" t="str">
        <f t="shared" si="6"/>
        <v>31.08.2023</v>
      </c>
      <c r="I186" s="15" t="str">
        <f t="shared" si="7"/>
        <v>ITA 413/NAG/2019</v>
      </c>
      <c r="J186" s="15" t="str">
        <f>IF(OR(C186="ITA",C186="WTA"),VLOOKUP(I186,master_data!$A$1:$Q$1037,17,FALSE),VLOOKUP(CONCATENATE("ITA ",VLOOKUP(I186,master_data!$A$1:$Q$1037,6,FALSE),"/NAG/",VLOOKUP(I186,master_data!$A$1:$Q$1037,7,FALSE)),master_data!$A$1:$Q$1037,17,FALSE))</f>
        <v>D</v>
      </c>
      <c r="K186" s="20" t="str">
        <f>IF(OR(C186="ITA",C186="WTA"),VLOOKUP(I186,master_data!$A$1:$Q$1037,8,FALSE),VLOOKUP(CONCATENATE("ITA ",VLOOKUP(I186,master_data!$A$1:$Q$1037,6,FALSE),"/NAG/",VLOOKUP(I186,master_data!$A$1:$Q$1037,7,FALSE)),master_data!$A$1:$Q$1037,8,FALSE))</f>
        <v>`</v>
      </c>
      <c r="L186" s="20" t="str">
        <f>IF(OR(C186="ITA",C186="WTA"),VLOOKUP(I186,master_data!$A$1:$Q$1037,9,FALSE),VLOOKUP(CONCATENATE("ITA ",VLOOKUP(I186,master_data!$A$1:$Q$1037,6,FALSE),"/NAG/",VLOOKUP(I186,master_data!$A$1:$Q$1037,7,FALSE)),master_data!$A$1:$Q$1037,9,FALSE))</f>
        <v>Shri Ashok Vasantrai Trivedi
 Nagpur</v>
      </c>
      <c r="M186" s="28" t="str">
        <f>IF(OR(C186="ITA",C186="WTA"),VLOOKUP(I186,master_data!$A$1:$Q$1037,10,FALSE),VLOOKUP(CONCATENATE("ITA ",VLOOKUP(I186,master_data!$A$1:$Q$1037,6,FALSE),"/NAG/",VLOOKUP(I186,master_data!$A$1:$Q$1037,7,FALSE)),master_data!$A$1:$Q$1037,10,FALSE))</f>
        <v>2012-13</v>
      </c>
      <c r="N186" s="17" t="str">
        <f>IF(OR(C186="ITA",C186="WTA"),VLOOKUP(I186,master_data!$A$1:$Q$1037,11,FALSE),VLOOKUP(CONCATENATE("ITA ",VLOOKUP(I186,master_data!$A$1:$Q$1037,6,FALSE),"/NAG/",VLOOKUP(I186,master_data!$A$1:$Q$1037,7,FALSE)),master_data!$A$1:$Q$1037,11,FALSE))</f>
        <v>143(3)</v>
      </c>
      <c r="O186" s="15">
        <f>IF(OR(C186="ITA",C186="WTA"),VLOOKUP(I186,master_data!$A$1:$Q$1037,14,FALSE),VLOOKUP(CONCATENATE("ITA ",VLOOKUP(I186,master_data!$A$1:$Q$1037,6,FALSE),"/NAG/",VLOOKUP(I186,master_data!$A$1:$Q$1037,7,FALSE)),master_data!$A$1:$Q$1037,14,FALSE))</f>
        <v>31762833</v>
      </c>
      <c r="P186" s="15"/>
      <c r="Q186" s="15"/>
    </row>
    <row r="187" spans="1:17" hidden="1" x14ac:dyDescent="0.25">
      <c r="A187" s="1">
        <v>7</v>
      </c>
      <c r="B187" s="13" t="s">
        <v>2846</v>
      </c>
      <c r="C187" s="13" t="s">
        <v>2793</v>
      </c>
      <c r="D187" s="60">
        <v>419</v>
      </c>
      <c r="E187" s="13">
        <v>2019</v>
      </c>
      <c r="H187" s="18" t="str">
        <f t="shared" si="6"/>
        <v>31.08.2023</v>
      </c>
      <c r="I187" s="15" t="str">
        <f t="shared" si="7"/>
        <v>ITA 419/NAG/2019</v>
      </c>
      <c r="J187" s="15" t="str">
        <f>IF(OR(C187="ITA",C187="WTA"),VLOOKUP(I187,master_data!$A$1:$Q$1037,17,FALSE),VLOOKUP(CONCATENATE("ITA ",VLOOKUP(I187,master_data!$A$1:$Q$1037,6,FALSE),"/NAG/",VLOOKUP(I187,master_data!$A$1:$Q$1037,7,FALSE)),master_data!$A$1:$Q$1037,17,FALSE))</f>
        <v>A</v>
      </c>
      <c r="K187" s="20" t="str">
        <f>IF(OR(C187="ITA",C187="WTA"),VLOOKUP(I187,master_data!$A$1:$Q$1037,8,FALSE),VLOOKUP(CONCATENATE("ITA ",VLOOKUP(I187,master_data!$A$1:$Q$1037,6,FALSE),"/NAG/",VLOOKUP(I187,master_data!$A$1:$Q$1037,7,FALSE)),master_data!$A$1:$Q$1037,8,FALSE))</f>
        <v>SHRI PRATISHTHAN TURST
 Nagpur</v>
      </c>
      <c r="L187" s="20" t="str">
        <f>IF(OR(C187="ITA",C187="WTA"),VLOOKUP(I187,master_data!$A$1:$Q$1037,9,FALSE),VLOOKUP(CONCATENATE("ITA ",VLOOKUP(I187,master_data!$A$1:$Q$1037,6,FALSE),"/NAG/",VLOOKUP(I187,master_data!$A$1:$Q$1037,7,FALSE)),master_data!$A$1:$Q$1037,9,FALSE))</f>
        <v>CIT Exemption Pune</v>
      </c>
      <c r="M187" s="28">
        <f>IF(OR(C187="ITA",C187="WTA"),VLOOKUP(I187,master_data!$A$1:$Q$1037,10,FALSE),VLOOKUP(CONCATENATE("ITA ",VLOOKUP(I187,master_data!$A$1:$Q$1037,6,FALSE),"/NAG/",VLOOKUP(I187,master_data!$A$1:$Q$1037,7,FALSE)),master_data!$A$1:$Q$1037,10,FALSE))</f>
        <v>0</v>
      </c>
      <c r="N187" s="17" t="str">
        <f>IF(OR(C187="ITA",C187="WTA"),VLOOKUP(I187,master_data!$A$1:$Q$1037,11,FALSE),VLOOKUP(CONCATENATE("ITA ",VLOOKUP(I187,master_data!$A$1:$Q$1037,6,FALSE),"/NAG/",VLOOKUP(I187,master_data!$A$1:$Q$1037,7,FALSE)),master_data!$A$1:$Q$1037,11,FALSE))</f>
        <v>12AA</v>
      </c>
      <c r="O187" s="15" t="str">
        <f>IF(OR(C187="ITA",C187="WTA"),VLOOKUP(I187,master_data!$A$1:$Q$1037,14,FALSE),VLOOKUP(CONCATENATE("ITA ",VLOOKUP(I187,master_data!$A$1:$Q$1037,6,FALSE),"/NAG/",VLOOKUP(I187,master_data!$A$1:$Q$1037,7,FALSE)),master_data!$A$1:$Q$1037,14,FALSE))</f>
        <v>_</v>
      </c>
      <c r="P187" s="15"/>
      <c r="Q187" s="15"/>
    </row>
    <row r="188" spans="1:17" hidden="1" x14ac:dyDescent="0.25">
      <c r="A188" s="1">
        <v>8</v>
      </c>
      <c r="B188" s="13" t="s">
        <v>2846</v>
      </c>
      <c r="C188" s="13" t="s">
        <v>2793</v>
      </c>
      <c r="D188" s="60">
        <v>420</v>
      </c>
      <c r="E188" s="13">
        <v>2019</v>
      </c>
      <c r="H188" s="18" t="str">
        <f t="shared" si="6"/>
        <v>31.08.2023</v>
      </c>
      <c r="I188" s="15" t="str">
        <f t="shared" si="7"/>
        <v>ITA 420/NAG/2019</v>
      </c>
      <c r="J188" s="15" t="str">
        <f>IF(OR(C188="ITA",C188="WTA"),VLOOKUP(I188,master_data!$A$1:$Q$1037,17,FALSE),VLOOKUP(CONCATENATE("ITA ",VLOOKUP(I188,master_data!$A$1:$Q$1037,6,FALSE),"/NAG/",VLOOKUP(I188,master_data!$A$1:$Q$1037,7,FALSE)),master_data!$A$1:$Q$1037,17,FALSE))</f>
        <v>D</v>
      </c>
      <c r="K188" s="20" t="str">
        <f>IF(OR(C188="ITA",C188="WTA"),VLOOKUP(I188,master_data!$A$1:$Q$1037,8,FALSE),VLOOKUP(CONCATENATE("ITA ",VLOOKUP(I188,master_data!$A$1:$Q$1037,6,FALSE),"/NAG/",VLOOKUP(I188,master_data!$A$1:$Q$1037,7,FALSE)),master_data!$A$1:$Q$1037,8,FALSE))</f>
        <v>Asstt. Commissioner of Income Tax, Circle-1, Room No. 508, 5th Floor, MECL Building, Seminary Hills, Nagpur - 440006</v>
      </c>
      <c r="L188" s="20" t="str">
        <f>IF(OR(C188="ITA",C188="WTA"),VLOOKUP(I188,master_data!$A$1:$Q$1037,9,FALSE),VLOOKUP(CONCATENATE("ITA ",VLOOKUP(I188,master_data!$A$1:$Q$1037,6,FALSE),"/NAG/",VLOOKUP(I188,master_data!$A$1:$Q$1037,7,FALSE)),master_data!$A$1:$Q$1037,9,FALSE))</f>
        <v>M/s Gondwana Engineers Ltd. 82, Abhyankar Nagar, Park Road, Nagpur - 440010</v>
      </c>
      <c r="M188" s="28" t="str">
        <f>IF(OR(C188="ITA",C188="WTA"),VLOOKUP(I188,master_data!$A$1:$Q$1037,10,FALSE),VLOOKUP(CONCATENATE("ITA ",VLOOKUP(I188,master_data!$A$1:$Q$1037,6,FALSE),"/NAG/",VLOOKUP(I188,master_data!$A$1:$Q$1037,7,FALSE)),master_data!$A$1:$Q$1037,10,FALSE))</f>
        <v>2014-15</v>
      </c>
      <c r="N188" s="17" t="str">
        <f>IF(OR(C188="ITA",C188="WTA"),VLOOKUP(I188,master_data!$A$1:$Q$1037,11,FALSE),VLOOKUP(CONCATENATE("ITA ",VLOOKUP(I188,master_data!$A$1:$Q$1037,6,FALSE),"/NAG/",VLOOKUP(I188,master_data!$A$1:$Q$1037,7,FALSE)),master_data!$A$1:$Q$1037,11,FALSE))</f>
        <v>143(3)</v>
      </c>
      <c r="O188" s="15">
        <f>IF(OR(C188="ITA",C188="WTA"),VLOOKUP(I188,master_data!$A$1:$Q$1037,14,FALSE),VLOOKUP(CONCATENATE("ITA ",VLOOKUP(I188,master_data!$A$1:$Q$1037,6,FALSE),"/NAG/",VLOOKUP(I188,master_data!$A$1:$Q$1037,7,FALSE)),master_data!$A$1:$Q$1037,14,FALSE))</f>
        <v>255771</v>
      </c>
      <c r="P188" s="15"/>
      <c r="Q188" s="15"/>
    </row>
    <row r="189" spans="1:17" hidden="1" x14ac:dyDescent="0.25">
      <c r="A189" s="1">
        <v>9</v>
      </c>
      <c r="B189" s="13" t="s">
        <v>2846</v>
      </c>
      <c r="C189" s="13" t="s">
        <v>2793</v>
      </c>
      <c r="D189" s="60">
        <v>7</v>
      </c>
      <c r="E189" s="13">
        <v>2020</v>
      </c>
      <c r="H189" s="18" t="str">
        <f t="shared" si="6"/>
        <v>31.08.2023</v>
      </c>
      <c r="I189" s="15" t="str">
        <f t="shared" si="7"/>
        <v>ITA 7/NAG/2020</v>
      </c>
      <c r="J189" s="15" t="str">
        <f>IF(OR(C189="ITA",C189="WTA"),VLOOKUP(I189,master_data!$A$1:$Q$1037,17,FALSE),VLOOKUP(CONCATENATE("ITA ",VLOOKUP(I189,master_data!$A$1:$Q$1037,6,FALSE),"/NAG/",VLOOKUP(I189,master_data!$A$1:$Q$1037,7,FALSE)),master_data!$A$1:$Q$1037,17,FALSE))</f>
        <v>A</v>
      </c>
      <c r="K189" s="20" t="str">
        <f>IF(OR(C189="ITA",C189="WTA"),VLOOKUP(I189,master_data!$A$1:$Q$1037,8,FALSE),VLOOKUP(CONCATENATE("ITA ",VLOOKUP(I189,master_data!$A$1:$Q$1037,6,FALSE),"/NAG/",VLOOKUP(I189,master_data!$A$1:$Q$1037,7,FALSE)),master_data!$A$1:$Q$1037,8,FALSE))</f>
        <v>M/S PRAYAS BAHUDDESHIYA SAMAJIK SANSTHA
 Nagpur</v>
      </c>
      <c r="L189" s="20" t="str">
        <f>IF(OR(C189="ITA",C189="WTA"),VLOOKUP(I189,master_data!$A$1:$Q$1037,9,FALSE),VLOOKUP(CONCATENATE("ITA ",VLOOKUP(I189,master_data!$A$1:$Q$1037,6,FALSE),"/NAG/",VLOOKUP(I189,master_data!$A$1:$Q$1037,7,FALSE)),master_data!$A$1:$Q$1037,9,FALSE))</f>
        <v>CIT Exemptions Pune</v>
      </c>
      <c r="M189" s="28" t="str">
        <f>IF(OR(C189="ITA",C189="WTA"),VLOOKUP(I189,master_data!$A$1:$Q$1037,10,FALSE),VLOOKUP(CONCATENATE("ITA ",VLOOKUP(I189,master_data!$A$1:$Q$1037,6,FALSE),"/NAG/",VLOOKUP(I189,master_data!$A$1:$Q$1037,7,FALSE)),master_data!$A$1:$Q$1037,10,FALSE))</f>
        <v>2020-21</v>
      </c>
      <c r="N189" s="17" t="str">
        <f>IF(OR(C189="ITA",C189="WTA"),VLOOKUP(I189,master_data!$A$1:$Q$1037,11,FALSE),VLOOKUP(CONCATENATE("ITA ",VLOOKUP(I189,master_data!$A$1:$Q$1037,6,FALSE),"/NAG/",VLOOKUP(I189,master_data!$A$1:$Q$1037,7,FALSE)),master_data!$A$1:$Q$1037,11,FALSE))</f>
        <v>12AA</v>
      </c>
      <c r="O189" s="15" t="str">
        <f>IF(OR(C189="ITA",C189="WTA"),VLOOKUP(I189,master_data!$A$1:$Q$1037,14,FALSE),VLOOKUP(CONCATENATE("ITA ",VLOOKUP(I189,master_data!$A$1:$Q$1037,6,FALSE),"/NAG/",VLOOKUP(I189,master_data!$A$1:$Q$1037,7,FALSE)),master_data!$A$1:$Q$1037,14,FALSE))</f>
        <v>NA</v>
      </c>
      <c r="P189" s="15"/>
      <c r="Q189" s="15"/>
    </row>
    <row r="190" spans="1:17" hidden="1" x14ac:dyDescent="0.25">
      <c r="A190" s="1">
        <v>10</v>
      </c>
      <c r="B190" s="13" t="s">
        <v>2846</v>
      </c>
      <c r="C190" s="13" t="s">
        <v>2793</v>
      </c>
      <c r="D190" s="60">
        <v>8</v>
      </c>
      <c r="E190" s="13">
        <v>2020</v>
      </c>
      <c r="H190" s="18" t="str">
        <f t="shared" si="6"/>
        <v>31.08.2023</v>
      </c>
      <c r="I190" s="15" t="str">
        <f t="shared" si="7"/>
        <v>ITA 8/NAG/2020</v>
      </c>
      <c r="J190" s="15" t="str">
        <f>IF(OR(C190="ITA",C190="WTA"),VLOOKUP(I190,master_data!$A$1:$Q$1037,17,FALSE),VLOOKUP(CONCATENATE("ITA ",VLOOKUP(I190,master_data!$A$1:$Q$1037,6,FALSE),"/NAG/",VLOOKUP(I190,master_data!$A$1:$Q$1037,7,FALSE)),master_data!$A$1:$Q$1037,17,FALSE))</f>
        <v>D</v>
      </c>
      <c r="K190" s="20" t="str">
        <f>IF(OR(C190="ITA",C190="WTA"),VLOOKUP(I190,master_data!$A$1:$Q$1037,8,FALSE),VLOOKUP(CONCATENATE("ITA ",VLOOKUP(I190,master_data!$A$1:$Q$1037,6,FALSE),"/NAG/",VLOOKUP(I190,master_data!$A$1:$Q$1037,7,FALSE)),master_data!$A$1:$Q$1037,8,FALSE))</f>
        <v>Deputy Commissioner of Income tax Circle-3 Nagpur</v>
      </c>
      <c r="L190" s="20" t="str">
        <f>IF(OR(C190="ITA",C190="WTA"),VLOOKUP(I190,master_data!$A$1:$Q$1037,9,FALSE),VLOOKUP(CONCATENATE("ITA ",VLOOKUP(I190,master_data!$A$1:$Q$1037,6,FALSE),"/NAG/",VLOOKUP(I190,master_data!$A$1:$Q$1037,7,FALSE)),master_data!$A$1:$Q$1037,9,FALSE))</f>
        <v>M/s Victrans Engineers Nagpur</v>
      </c>
      <c r="M190" s="28" t="str">
        <f>IF(OR(C190="ITA",C190="WTA"),VLOOKUP(I190,master_data!$A$1:$Q$1037,10,FALSE),VLOOKUP(CONCATENATE("ITA ",VLOOKUP(I190,master_data!$A$1:$Q$1037,6,FALSE),"/NAG/",VLOOKUP(I190,master_data!$A$1:$Q$1037,7,FALSE)),master_data!$A$1:$Q$1037,10,FALSE))</f>
        <v>2013-14</v>
      </c>
      <c r="N190" s="17" t="str">
        <f>IF(OR(C190="ITA",C190="WTA"),VLOOKUP(I190,master_data!$A$1:$Q$1037,11,FALSE),VLOOKUP(CONCATENATE("ITA ",VLOOKUP(I190,master_data!$A$1:$Q$1037,6,FALSE),"/NAG/",VLOOKUP(I190,master_data!$A$1:$Q$1037,7,FALSE)),master_data!$A$1:$Q$1037,11,FALSE))</f>
        <v>143(3)</v>
      </c>
      <c r="O190" s="15">
        <f>IF(OR(C190="ITA",C190="WTA"),VLOOKUP(I190,master_data!$A$1:$Q$1037,14,FALSE),VLOOKUP(CONCATENATE("ITA ",VLOOKUP(I190,master_data!$A$1:$Q$1037,6,FALSE),"/NAG/",VLOOKUP(I190,master_data!$A$1:$Q$1037,7,FALSE)),master_data!$A$1:$Q$1037,14,FALSE))</f>
        <v>70451640</v>
      </c>
      <c r="P190" s="15"/>
      <c r="Q190" s="15"/>
    </row>
    <row r="191" spans="1:17" hidden="1" x14ac:dyDescent="0.25">
      <c r="A191" s="1">
        <v>11</v>
      </c>
      <c r="B191" s="13" t="s">
        <v>2846</v>
      </c>
      <c r="C191" s="13" t="s">
        <v>2793</v>
      </c>
      <c r="D191" s="60">
        <v>12</v>
      </c>
      <c r="E191" s="13">
        <v>2020</v>
      </c>
      <c r="H191" s="18" t="str">
        <f t="shared" si="6"/>
        <v>31.08.2023</v>
      </c>
      <c r="I191" s="15" t="str">
        <f t="shared" si="7"/>
        <v>ITA 12/NAG/2020</v>
      </c>
      <c r="J191" s="15" t="str">
        <f>IF(OR(C191="ITA",C191="WTA"),VLOOKUP(I191,master_data!$A$1:$Q$1037,17,FALSE),VLOOKUP(CONCATENATE("ITA ",VLOOKUP(I191,master_data!$A$1:$Q$1037,6,FALSE),"/NAG/",VLOOKUP(I191,master_data!$A$1:$Q$1037,7,FALSE)),master_data!$A$1:$Q$1037,17,FALSE))</f>
        <v>A</v>
      </c>
      <c r="K191" s="20" t="str">
        <f>IF(OR(C191="ITA",C191="WTA"),VLOOKUP(I191,master_data!$A$1:$Q$1037,8,FALSE),VLOOKUP(CONCATENATE("ITA ",VLOOKUP(I191,master_data!$A$1:$Q$1037,6,FALSE),"/NAG/",VLOOKUP(I191,master_data!$A$1:$Q$1037,7,FALSE)),master_data!$A$1:$Q$1037,8,FALSE))</f>
        <v>SHRI PARSHWANATH DIGAMBAR JAIN KHANDELWAL MANDIR TRUST NAGPUR</v>
      </c>
      <c r="L191" s="20" t="str">
        <f>IF(OR(C191="ITA",C191="WTA"),VLOOKUP(I191,master_data!$A$1:$Q$1037,9,FALSE),VLOOKUP(CONCATENATE("ITA ",VLOOKUP(I191,master_data!$A$1:$Q$1037,6,FALSE),"/NAG/",VLOOKUP(I191,master_data!$A$1:$Q$1037,7,FALSE)),master_data!$A$1:$Q$1037,9,FALSE))</f>
        <v>CIT EXEMPTIONS PUNE</v>
      </c>
      <c r="M191" s="28">
        <f>IF(OR(C191="ITA",C191="WTA"),VLOOKUP(I191,master_data!$A$1:$Q$1037,10,FALSE),VLOOKUP(CONCATENATE("ITA ",VLOOKUP(I191,master_data!$A$1:$Q$1037,6,FALSE),"/NAG/",VLOOKUP(I191,master_data!$A$1:$Q$1037,7,FALSE)),master_data!$A$1:$Q$1037,10,FALSE))</f>
        <v>0</v>
      </c>
      <c r="N191" s="17" t="str">
        <f>IF(OR(C191="ITA",C191="WTA"),VLOOKUP(I191,master_data!$A$1:$Q$1037,11,FALSE),VLOOKUP(CONCATENATE("ITA ",VLOOKUP(I191,master_data!$A$1:$Q$1037,6,FALSE),"/NAG/",VLOOKUP(I191,master_data!$A$1:$Q$1037,7,FALSE)),master_data!$A$1:$Q$1037,11,FALSE))</f>
        <v>12AA</v>
      </c>
      <c r="O191" s="15" t="str">
        <f>IF(OR(C191="ITA",C191="WTA"),VLOOKUP(I191,master_data!$A$1:$Q$1037,14,FALSE),VLOOKUP(CONCATENATE("ITA ",VLOOKUP(I191,master_data!$A$1:$Q$1037,6,FALSE),"/NAG/",VLOOKUP(I191,master_data!$A$1:$Q$1037,7,FALSE)),master_data!$A$1:$Q$1037,14,FALSE))</f>
        <v>NA</v>
      </c>
      <c r="P191" s="15"/>
      <c r="Q191" s="15"/>
    </row>
    <row r="192" spans="1:17" hidden="1" x14ac:dyDescent="0.25">
      <c r="A192" s="1">
        <v>12</v>
      </c>
      <c r="B192" s="13" t="s">
        <v>2846</v>
      </c>
      <c r="C192" s="13" t="s">
        <v>2793</v>
      </c>
      <c r="D192" s="60">
        <v>13</v>
      </c>
      <c r="E192" s="13">
        <v>2020</v>
      </c>
      <c r="H192" s="18" t="str">
        <f t="shared" si="6"/>
        <v>31.08.2023</v>
      </c>
      <c r="I192" s="15" t="str">
        <f t="shared" si="7"/>
        <v>ITA 13/NAG/2020</v>
      </c>
      <c r="J192" s="15" t="str">
        <f>IF(OR(C192="ITA",C192="WTA"),VLOOKUP(I192,master_data!$A$1:$Q$1037,17,FALSE),VLOOKUP(CONCATENATE("ITA ",VLOOKUP(I192,master_data!$A$1:$Q$1037,6,FALSE),"/NAG/",VLOOKUP(I192,master_data!$A$1:$Q$1037,7,FALSE)),master_data!$A$1:$Q$1037,17,FALSE))</f>
        <v>A</v>
      </c>
      <c r="K192" s="20" t="str">
        <f>IF(OR(C192="ITA",C192="WTA"),VLOOKUP(I192,master_data!$A$1:$Q$1037,8,FALSE),VLOOKUP(CONCATENATE("ITA ",VLOOKUP(I192,master_data!$A$1:$Q$1037,6,FALSE),"/NAG/",VLOOKUP(I192,master_data!$A$1:$Q$1037,7,FALSE)),master_data!$A$1:$Q$1037,8,FALSE))</f>
        <v>SHRI DIGAMBAR JAIN KHANDELWAL PANCHAYAT NAGPUR</v>
      </c>
      <c r="L192" s="20" t="str">
        <f>IF(OR(C192="ITA",C192="WTA"),VLOOKUP(I192,master_data!$A$1:$Q$1037,9,FALSE),VLOOKUP(CONCATENATE("ITA ",VLOOKUP(I192,master_data!$A$1:$Q$1037,6,FALSE),"/NAG/",VLOOKUP(I192,master_data!$A$1:$Q$1037,7,FALSE)),master_data!$A$1:$Q$1037,9,FALSE))</f>
        <v>CIT EXEMPTION PUNE</v>
      </c>
      <c r="M192" s="28">
        <f>IF(OR(C192="ITA",C192="WTA"),VLOOKUP(I192,master_data!$A$1:$Q$1037,10,FALSE),VLOOKUP(CONCATENATE("ITA ",VLOOKUP(I192,master_data!$A$1:$Q$1037,6,FALSE),"/NAG/",VLOOKUP(I192,master_data!$A$1:$Q$1037,7,FALSE)),master_data!$A$1:$Q$1037,10,FALSE))</f>
        <v>0</v>
      </c>
      <c r="N192" s="17" t="str">
        <f>IF(OR(C192="ITA",C192="WTA"),VLOOKUP(I192,master_data!$A$1:$Q$1037,11,FALSE),VLOOKUP(CONCATENATE("ITA ",VLOOKUP(I192,master_data!$A$1:$Q$1037,6,FALSE),"/NAG/",VLOOKUP(I192,master_data!$A$1:$Q$1037,7,FALSE)),master_data!$A$1:$Q$1037,11,FALSE))</f>
        <v>12AA</v>
      </c>
      <c r="O192" s="15" t="str">
        <f>IF(OR(C192="ITA",C192="WTA"),VLOOKUP(I192,master_data!$A$1:$Q$1037,14,FALSE),VLOOKUP(CONCATENATE("ITA ",VLOOKUP(I192,master_data!$A$1:$Q$1037,6,FALSE),"/NAG/",VLOOKUP(I192,master_data!$A$1:$Q$1037,7,FALSE)),master_data!$A$1:$Q$1037,14,FALSE))</f>
        <v>NA</v>
      </c>
      <c r="P192" s="15"/>
      <c r="Q192" s="15"/>
    </row>
    <row r="193" spans="1:17" hidden="1" x14ac:dyDescent="0.25">
      <c r="A193" s="1">
        <v>13</v>
      </c>
      <c r="B193" s="13" t="s">
        <v>2846</v>
      </c>
      <c r="C193" s="13" t="s">
        <v>2793</v>
      </c>
      <c r="D193" s="60">
        <v>14</v>
      </c>
      <c r="E193" s="13">
        <v>2020</v>
      </c>
      <c r="H193" s="18" t="str">
        <f t="shared" si="6"/>
        <v>31.08.2023</v>
      </c>
      <c r="I193" s="15" t="str">
        <f t="shared" si="7"/>
        <v>ITA 14/NAG/2020</v>
      </c>
      <c r="J193" s="15" t="str">
        <f>IF(OR(C193="ITA",C193="WTA"),VLOOKUP(I193,master_data!$A$1:$Q$1037,17,FALSE),VLOOKUP(CONCATENATE("ITA ",VLOOKUP(I193,master_data!$A$1:$Q$1037,6,FALSE),"/NAG/",VLOOKUP(I193,master_data!$A$1:$Q$1037,7,FALSE)),master_data!$A$1:$Q$1037,17,FALSE))</f>
        <v>D</v>
      </c>
      <c r="K193" s="20" t="str">
        <f>IF(OR(C193="ITA",C193="WTA"),VLOOKUP(I193,master_data!$A$1:$Q$1037,8,FALSE),VLOOKUP(CONCATENATE("ITA ",VLOOKUP(I193,master_data!$A$1:$Q$1037,6,FALSE),"/NAG/",VLOOKUP(I193,master_data!$A$1:$Q$1037,7,FALSE)),master_data!$A$1:$Q$1037,8,FALSE))</f>
        <v>ITO WARDHA -2 WARDHA</v>
      </c>
      <c r="L193" s="20" t="str">
        <f>IF(OR(C193="ITA",C193="WTA"),VLOOKUP(I193,master_data!$A$1:$Q$1037,9,FALSE),VLOOKUP(CONCATENATE("ITA ",VLOOKUP(I193,master_data!$A$1:$Q$1037,6,FALSE),"/NAG/",VLOOKUP(I193,master_data!$A$1:$Q$1037,7,FALSE)),master_data!$A$1:$Q$1037,9,FALSE))</f>
        <v>M/S WADHA NAGRI SHAKARI ADHIKOSH ( BANK ) MARYADIT WARDHA</v>
      </c>
      <c r="M193" s="28" t="str">
        <f>IF(OR(C193="ITA",C193="WTA"),VLOOKUP(I193,master_data!$A$1:$Q$1037,10,FALSE),VLOOKUP(CONCATENATE("ITA ",VLOOKUP(I193,master_data!$A$1:$Q$1037,6,FALSE),"/NAG/",VLOOKUP(I193,master_data!$A$1:$Q$1037,7,FALSE)),master_data!$A$1:$Q$1037,10,FALSE))</f>
        <v>2014-15</v>
      </c>
      <c r="N193" s="17" t="str">
        <f>IF(OR(C193="ITA",C193="WTA"),VLOOKUP(I193,master_data!$A$1:$Q$1037,11,FALSE),VLOOKUP(CONCATENATE("ITA ",VLOOKUP(I193,master_data!$A$1:$Q$1037,6,FALSE),"/NAG/",VLOOKUP(I193,master_data!$A$1:$Q$1037,7,FALSE)),master_data!$A$1:$Q$1037,11,FALSE))</f>
        <v>143(3)</v>
      </c>
      <c r="O193" s="15">
        <f>IF(OR(C193="ITA",C193="WTA"),VLOOKUP(I193,master_data!$A$1:$Q$1037,14,FALSE),VLOOKUP(CONCATENATE("ITA ",VLOOKUP(I193,master_data!$A$1:$Q$1037,6,FALSE),"/NAG/",VLOOKUP(I193,master_data!$A$1:$Q$1037,7,FALSE)),master_data!$A$1:$Q$1037,14,FALSE))</f>
        <v>19080355</v>
      </c>
      <c r="P193" s="15"/>
      <c r="Q193" s="15"/>
    </row>
    <row r="194" spans="1:17" hidden="1" x14ac:dyDescent="0.25">
      <c r="A194" s="1">
        <v>14</v>
      </c>
      <c r="B194" s="13" t="s">
        <v>2846</v>
      </c>
      <c r="C194" s="13" t="s">
        <v>2793</v>
      </c>
      <c r="D194" s="60">
        <v>15</v>
      </c>
      <c r="E194" s="13">
        <v>2020</v>
      </c>
      <c r="H194" s="18" t="str">
        <f t="shared" si="6"/>
        <v>31.08.2023</v>
      </c>
      <c r="I194" s="15" t="str">
        <f t="shared" si="7"/>
        <v>ITA 15/NAG/2020</v>
      </c>
      <c r="J194" s="15" t="str">
        <f>IF(OR(C194="ITA",C194="WTA"),VLOOKUP(I194,master_data!$A$1:$Q$1037,17,FALSE),VLOOKUP(CONCATENATE("ITA ",VLOOKUP(I194,master_data!$A$1:$Q$1037,6,FALSE),"/NAG/",VLOOKUP(I194,master_data!$A$1:$Q$1037,7,FALSE)),master_data!$A$1:$Q$1037,17,FALSE))</f>
        <v>D</v>
      </c>
      <c r="K194" s="20" t="str">
        <f>IF(OR(C194="ITA",C194="WTA"),VLOOKUP(I194,master_data!$A$1:$Q$1037,8,FALSE),VLOOKUP(CONCATENATE("ITA ",VLOOKUP(I194,master_data!$A$1:$Q$1037,6,FALSE),"/NAG/",VLOOKUP(I194,master_data!$A$1:$Q$1037,7,FALSE)),master_data!$A$1:$Q$1037,8,FALSE))</f>
        <v>DEPUTY COMMISSIONER OF INCOME TAX CIRCLE-3
 NAGPUR</v>
      </c>
      <c r="L194" s="20" t="str">
        <f>IF(OR(C194="ITA",C194="WTA"),VLOOKUP(I194,master_data!$A$1:$Q$1037,9,FALSE),VLOOKUP(CONCATENATE("ITA ",VLOOKUP(I194,master_data!$A$1:$Q$1037,6,FALSE),"/NAG/",VLOOKUP(I194,master_data!$A$1:$Q$1037,7,FALSE)),master_data!$A$1:$Q$1037,9,FALSE))</f>
        <v>SHRI SHYAMSUNDE R NANDLALJI NAGPUR</v>
      </c>
      <c r="M194" s="28" t="str">
        <f>IF(OR(C194="ITA",C194="WTA"),VLOOKUP(I194,master_data!$A$1:$Q$1037,10,FALSE),VLOOKUP(CONCATENATE("ITA ",VLOOKUP(I194,master_data!$A$1:$Q$1037,6,FALSE),"/NAG/",VLOOKUP(I194,master_data!$A$1:$Q$1037,7,FALSE)),master_data!$A$1:$Q$1037,10,FALSE))</f>
        <v>2012-13</v>
      </c>
      <c r="N194" s="17" t="str">
        <f>IF(OR(C194="ITA",C194="WTA"),VLOOKUP(I194,master_data!$A$1:$Q$1037,11,FALSE),VLOOKUP(CONCATENATE("ITA ",VLOOKUP(I194,master_data!$A$1:$Q$1037,6,FALSE),"/NAG/",VLOOKUP(I194,master_data!$A$1:$Q$1037,7,FALSE)),master_data!$A$1:$Q$1037,11,FALSE))</f>
        <v>143(3)</v>
      </c>
      <c r="O194" s="15">
        <f>IF(OR(C194="ITA",C194="WTA"),VLOOKUP(I194,master_data!$A$1:$Q$1037,14,FALSE),VLOOKUP(CONCATENATE("ITA ",VLOOKUP(I194,master_data!$A$1:$Q$1037,6,FALSE),"/NAG/",VLOOKUP(I194,master_data!$A$1:$Q$1037,7,FALSE)),master_data!$A$1:$Q$1037,14,FALSE))</f>
        <v>42323850</v>
      </c>
      <c r="P194" s="15"/>
      <c r="Q194" s="15"/>
    </row>
    <row r="195" spans="1:17" hidden="1" x14ac:dyDescent="0.25">
      <c r="A195" s="1">
        <v>15</v>
      </c>
      <c r="B195" s="13" t="s">
        <v>2846</v>
      </c>
      <c r="C195" s="13" t="s">
        <v>2793</v>
      </c>
      <c r="D195" s="60">
        <v>18</v>
      </c>
      <c r="E195" s="13">
        <v>2020</v>
      </c>
      <c r="H195" s="18" t="str">
        <f t="shared" ref="H195:H249" si="8">B195</f>
        <v>31.08.2023</v>
      </c>
      <c r="I195" s="15" t="str">
        <f t="shared" ref="I195:I249" si="9">CONCATENATE(C195," ",D195,"/NAG/",E195)</f>
        <v>ITA 18/NAG/2020</v>
      </c>
      <c r="J195" s="15" t="str">
        <f>IF(OR(C195="ITA",C195="WTA"),VLOOKUP(I195,master_data!$A$1:$Q$1037,17,FALSE),VLOOKUP(CONCATENATE("ITA ",VLOOKUP(I195,master_data!$A$1:$Q$1037,6,FALSE),"/NAG/",VLOOKUP(I195,master_data!$A$1:$Q$1037,7,FALSE)),master_data!$A$1:$Q$1037,17,FALSE))</f>
        <v>A</v>
      </c>
      <c r="K195" s="20" t="str">
        <f>IF(OR(C195="ITA",C195="WTA"),VLOOKUP(I195,master_data!$A$1:$Q$1037,8,FALSE),VLOOKUP(CONCATENATE("ITA ",VLOOKUP(I195,master_data!$A$1:$Q$1037,6,FALSE),"/NAG/",VLOOKUP(I195,master_data!$A$1:$Q$1037,7,FALSE)),master_data!$A$1:$Q$1037,8,FALSE))</f>
        <v>INDIAN MEDICAL ASSOCIATION NAGPUR</v>
      </c>
      <c r="L195" s="20" t="str">
        <f>IF(OR(C195="ITA",C195="WTA"),VLOOKUP(I195,master_data!$A$1:$Q$1037,9,FALSE),VLOOKUP(CONCATENATE("ITA ",VLOOKUP(I195,master_data!$A$1:$Q$1037,6,FALSE),"/NAG/",VLOOKUP(I195,master_data!$A$1:$Q$1037,7,FALSE)),master_data!$A$1:$Q$1037,9,FALSE))</f>
        <v>CIT(EXEMPTIO N)
 PUNE</v>
      </c>
      <c r="M195" s="28">
        <f>IF(OR(C195="ITA",C195="WTA"),VLOOKUP(I195,master_data!$A$1:$Q$1037,10,FALSE),VLOOKUP(CONCATENATE("ITA ",VLOOKUP(I195,master_data!$A$1:$Q$1037,6,FALSE),"/NAG/",VLOOKUP(I195,master_data!$A$1:$Q$1037,7,FALSE)),master_data!$A$1:$Q$1037,10,FALSE))</f>
        <v>0</v>
      </c>
      <c r="N195" s="17" t="str">
        <f>IF(OR(C195="ITA",C195="WTA"),VLOOKUP(I195,master_data!$A$1:$Q$1037,11,FALSE),VLOOKUP(CONCATENATE("ITA ",VLOOKUP(I195,master_data!$A$1:$Q$1037,6,FALSE),"/NAG/",VLOOKUP(I195,master_data!$A$1:$Q$1037,7,FALSE)),master_data!$A$1:$Q$1037,11,FALSE))</f>
        <v>12AA</v>
      </c>
      <c r="O195" s="15" t="str">
        <f>IF(OR(C195="ITA",C195="WTA"),VLOOKUP(I195,master_data!$A$1:$Q$1037,14,FALSE),VLOOKUP(CONCATENATE("ITA ",VLOOKUP(I195,master_data!$A$1:$Q$1037,6,FALSE),"/NAG/",VLOOKUP(I195,master_data!$A$1:$Q$1037,7,FALSE)),master_data!$A$1:$Q$1037,14,FALSE))</f>
        <v>NA</v>
      </c>
      <c r="P195" s="15"/>
      <c r="Q195" s="15"/>
    </row>
    <row r="196" spans="1:17" hidden="1" x14ac:dyDescent="0.25">
      <c r="A196" s="1">
        <v>16</v>
      </c>
      <c r="B196" s="13" t="s">
        <v>2846</v>
      </c>
      <c r="C196" s="13" t="s">
        <v>2793</v>
      </c>
      <c r="D196" s="60">
        <v>19</v>
      </c>
      <c r="E196" s="13">
        <v>2020</v>
      </c>
      <c r="H196" s="18" t="str">
        <f t="shared" si="8"/>
        <v>31.08.2023</v>
      </c>
      <c r="I196" s="15" t="str">
        <f t="shared" si="9"/>
        <v>ITA 19/NAG/2020</v>
      </c>
      <c r="J196" s="15" t="str">
        <f>IF(OR(C196="ITA",C196="WTA"),VLOOKUP(I196,master_data!$A$1:$Q$1037,17,FALSE),VLOOKUP(CONCATENATE("ITA ",VLOOKUP(I196,master_data!$A$1:$Q$1037,6,FALSE),"/NAG/",VLOOKUP(I196,master_data!$A$1:$Q$1037,7,FALSE)),master_data!$A$1:$Q$1037,17,FALSE))</f>
        <v>A</v>
      </c>
      <c r="K196" s="20" t="str">
        <f>IF(OR(C196="ITA",C196="WTA"),VLOOKUP(I196,master_data!$A$1:$Q$1037,8,FALSE),VLOOKUP(CONCATENATE("ITA ",VLOOKUP(I196,master_data!$A$1:$Q$1037,6,FALSE),"/NAG/",VLOOKUP(I196,master_data!$A$1:$Q$1037,7,FALSE)),master_data!$A$1:$Q$1037,8,FALSE))</f>
        <v>ASSTT.COMMISSION ER OF INCOME TAX CIRCLE-1
 NAGPUR</v>
      </c>
      <c r="L196" s="20" t="str">
        <f>IF(OR(C196="ITA",C196="WTA"),VLOOKUP(I196,master_data!$A$1:$Q$1037,9,FALSE),VLOOKUP(CONCATENATE("ITA ",VLOOKUP(I196,master_data!$A$1:$Q$1037,6,FALSE),"/NAG/",VLOOKUP(I196,master_data!$A$1:$Q$1037,7,FALSE)),master_data!$A$1:$Q$1037,9,FALSE))</f>
        <v>M/S DEBASHU SERVICES PRIVATE LTD NAGPUR</v>
      </c>
      <c r="M196" s="28" t="str">
        <f>IF(OR(C196="ITA",C196="WTA"),VLOOKUP(I196,master_data!$A$1:$Q$1037,10,FALSE),VLOOKUP(CONCATENATE("ITA ",VLOOKUP(I196,master_data!$A$1:$Q$1037,6,FALSE),"/NAG/",VLOOKUP(I196,master_data!$A$1:$Q$1037,7,FALSE)),master_data!$A$1:$Q$1037,10,FALSE))</f>
        <v>2016-17</v>
      </c>
      <c r="N196" s="17" t="str">
        <f>IF(OR(C196="ITA",C196="WTA"),VLOOKUP(I196,master_data!$A$1:$Q$1037,11,FALSE),VLOOKUP(CONCATENATE("ITA ",VLOOKUP(I196,master_data!$A$1:$Q$1037,6,FALSE),"/NAG/",VLOOKUP(I196,master_data!$A$1:$Q$1037,7,FALSE)),master_data!$A$1:$Q$1037,11,FALSE))</f>
        <v>143(3)</v>
      </c>
      <c r="O196" s="15">
        <f>IF(OR(C196="ITA",C196="WTA"),VLOOKUP(I196,master_data!$A$1:$Q$1037,14,FALSE),VLOOKUP(CONCATENATE("ITA ",VLOOKUP(I196,master_data!$A$1:$Q$1037,6,FALSE),"/NAG/",VLOOKUP(I196,master_data!$A$1:$Q$1037,7,FALSE)),master_data!$A$1:$Q$1037,14,FALSE))</f>
        <v>24413979</v>
      </c>
      <c r="P196" s="15"/>
      <c r="Q196" s="15"/>
    </row>
    <row r="197" spans="1:17" hidden="1" x14ac:dyDescent="0.25">
      <c r="A197" s="1">
        <v>17</v>
      </c>
      <c r="B197" s="13" t="s">
        <v>2846</v>
      </c>
      <c r="C197" s="13" t="s">
        <v>2793</v>
      </c>
      <c r="D197" s="60">
        <v>22</v>
      </c>
      <c r="E197" s="13">
        <v>2020</v>
      </c>
      <c r="H197" s="18" t="str">
        <f t="shared" si="8"/>
        <v>31.08.2023</v>
      </c>
      <c r="I197" s="15" t="str">
        <f t="shared" si="9"/>
        <v>ITA 22/NAG/2020</v>
      </c>
      <c r="J197" s="15" t="str">
        <f>IF(OR(C197="ITA",C197="WTA"),VLOOKUP(I197,master_data!$A$1:$Q$1037,17,FALSE),VLOOKUP(CONCATENATE("ITA ",VLOOKUP(I197,master_data!$A$1:$Q$1037,6,FALSE),"/NAG/",VLOOKUP(I197,master_data!$A$1:$Q$1037,7,FALSE)),master_data!$A$1:$Q$1037,17,FALSE))</f>
        <v>A</v>
      </c>
      <c r="K197" s="20" t="str">
        <f>IF(OR(C197="ITA",C197="WTA"),VLOOKUP(I197,master_data!$A$1:$Q$1037,8,FALSE),VLOOKUP(CONCATENATE("ITA ",VLOOKUP(I197,master_data!$A$1:$Q$1037,6,FALSE),"/NAG/",VLOOKUP(I197,master_data!$A$1:$Q$1037,7,FALSE)),master_data!$A$1:$Q$1037,8,FALSE))</f>
        <v>SATISH KUMAR MADANLAL GUPTA GONDIA</v>
      </c>
      <c r="L197" s="20" t="str">
        <f>IF(OR(C197="ITA",C197="WTA"),VLOOKUP(I197,master_data!$A$1:$Q$1037,9,FALSE),VLOOKUP(CONCATENATE("ITA ",VLOOKUP(I197,master_data!$A$1:$Q$1037,6,FALSE),"/NAG/",VLOOKUP(I197,master_data!$A$1:$Q$1037,7,FALSE)),master_data!$A$1:$Q$1037,9,FALSE))</f>
        <v>INCOME TAX OFFICER WARD -1 GONDIA</v>
      </c>
      <c r="M197" s="28">
        <f>IF(OR(C197="ITA",C197="WTA"),VLOOKUP(I197,master_data!$A$1:$Q$1037,10,FALSE),VLOOKUP(CONCATENATE("ITA ",VLOOKUP(I197,master_data!$A$1:$Q$1037,6,FALSE),"/NAG/",VLOOKUP(I197,master_data!$A$1:$Q$1037,7,FALSE)),master_data!$A$1:$Q$1037,10,FALSE))</f>
        <v>40087</v>
      </c>
      <c r="N197" s="17" t="str">
        <f>IF(OR(C197="ITA",C197="WTA"),VLOOKUP(I197,master_data!$A$1:$Q$1037,11,FALSE),VLOOKUP(CONCATENATE("ITA ",VLOOKUP(I197,master_data!$A$1:$Q$1037,6,FALSE),"/NAG/",VLOOKUP(I197,master_data!$A$1:$Q$1037,7,FALSE)),master_data!$A$1:$Q$1037,11,FALSE))</f>
        <v>143(3)</v>
      </c>
      <c r="O197" s="15">
        <f>IF(OR(C197="ITA",C197="WTA"),VLOOKUP(I197,master_data!$A$1:$Q$1037,14,FALSE),VLOOKUP(CONCATENATE("ITA ",VLOOKUP(I197,master_data!$A$1:$Q$1037,6,FALSE),"/NAG/",VLOOKUP(I197,master_data!$A$1:$Q$1037,7,FALSE)),master_data!$A$1:$Q$1037,14,FALSE))</f>
        <v>5792084</v>
      </c>
      <c r="P197" s="15"/>
      <c r="Q197" s="15"/>
    </row>
    <row r="198" spans="1:17" hidden="1" x14ac:dyDescent="0.25">
      <c r="A198" s="1">
        <v>18</v>
      </c>
      <c r="B198" s="13" t="s">
        <v>2846</v>
      </c>
      <c r="C198" s="13" t="s">
        <v>2793</v>
      </c>
      <c r="D198" s="60">
        <v>23</v>
      </c>
      <c r="E198" s="13">
        <v>2020</v>
      </c>
      <c r="H198" s="18" t="str">
        <f t="shared" si="8"/>
        <v>31.08.2023</v>
      </c>
      <c r="I198" s="15" t="str">
        <f t="shared" si="9"/>
        <v>ITA 23/NAG/2020</v>
      </c>
      <c r="J198" s="15" t="str">
        <f>IF(OR(C198="ITA",C198="WTA"),VLOOKUP(I198,master_data!$A$1:$Q$1037,17,FALSE),VLOOKUP(CONCATENATE("ITA ",VLOOKUP(I198,master_data!$A$1:$Q$1037,6,FALSE),"/NAG/",VLOOKUP(I198,master_data!$A$1:$Q$1037,7,FALSE)),master_data!$A$1:$Q$1037,17,FALSE))</f>
        <v>A</v>
      </c>
      <c r="K198" s="20" t="str">
        <f>IF(OR(C198="ITA",C198="WTA"),VLOOKUP(I198,master_data!$A$1:$Q$1037,8,FALSE),VLOOKUP(CONCATENATE("ITA ",VLOOKUP(I198,master_data!$A$1:$Q$1037,6,FALSE),"/NAG/",VLOOKUP(I198,master_data!$A$1:$Q$1037,7,FALSE)),master_data!$A$1:$Q$1037,8,FALSE))</f>
        <v>SATISH KUMAR MADANLAL GUPTA GONDIA</v>
      </c>
      <c r="L198" s="20" t="str">
        <f>IF(OR(C198="ITA",C198="WTA"),VLOOKUP(I198,master_data!$A$1:$Q$1037,9,FALSE),VLOOKUP(CONCATENATE("ITA ",VLOOKUP(I198,master_data!$A$1:$Q$1037,6,FALSE),"/NAG/",VLOOKUP(I198,master_data!$A$1:$Q$1037,7,FALSE)),master_data!$A$1:$Q$1037,9,FALSE))</f>
        <v>INCOME TAX OFFICER WARD -1 GONDIA</v>
      </c>
      <c r="M198" s="28">
        <f>IF(OR(C198="ITA",C198="WTA"),VLOOKUP(I198,master_data!$A$1:$Q$1037,10,FALSE),VLOOKUP(CONCATENATE("ITA ",VLOOKUP(I198,master_data!$A$1:$Q$1037,6,FALSE),"/NAG/",VLOOKUP(I198,master_data!$A$1:$Q$1037,7,FALSE)),master_data!$A$1:$Q$1037,10,FALSE))</f>
        <v>40483</v>
      </c>
      <c r="N198" s="17" t="str">
        <f>IF(OR(C198="ITA",C198="WTA"),VLOOKUP(I198,master_data!$A$1:$Q$1037,11,FALSE),VLOOKUP(CONCATENATE("ITA ",VLOOKUP(I198,master_data!$A$1:$Q$1037,6,FALSE),"/NAG/",VLOOKUP(I198,master_data!$A$1:$Q$1037,7,FALSE)),master_data!$A$1:$Q$1037,11,FALSE))</f>
        <v>143(3)</v>
      </c>
      <c r="O198" s="15">
        <f>IF(OR(C198="ITA",C198="WTA"),VLOOKUP(I198,master_data!$A$1:$Q$1037,14,FALSE),VLOOKUP(CONCATENATE("ITA ",VLOOKUP(I198,master_data!$A$1:$Q$1037,6,FALSE),"/NAG/",VLOOKUP(I198,master_data!$A$1:$Q$1037,7,FALSE)),master_data!$A$1:$Q$1037,14,FALSE))</f>
        <v>1345090</v>
      </c>
      <c r="P198" s="15"/>
      <c r="Q198" s="15"/>
    </row>
    <row r="199" spans="1:17" hidden="1" x14ac:dyDescent="0.25">
      <c r="A199" s="1">
        <v>19</v>
      </c>
      <c r="B199" s="13" t="s">
        <v>2846</v>
      </c>
      <c r="C199" s="13" t="s">
        <v>2793</v>
      </c>
      <c r="D199" s="60">
        <v>24</v>
      </c>
      <c r="E199" s="13">
        <v>2020</v>
      </c>
      <c r="H199" s="18" t="str">
        <f t="shared" si="8"/>
        <v>31.08.2023</v>
      </c>
      <c r="I199" s="15" t="str">
        <f t="shared" si="9"/>
        <v>ITA 24/NAG/2020</v>
      </c>
      <c r="J199" s="15" t="str">
        <f>IF(OR(C199="ITA",C199="WTA"),VLOOKUP(I199,master_data!$A$1:$Q$1037,17,FALSE),VLOOKUP(CONCATENATE("ITA ",VLOOKUP(I199,master_data!$A$1:$Q$1037,6,FALSE),"/NAG/",VLOOKUP(I199,master_data!$A$1:$Q$1037,7,FALSE)),master_data!$A$1:$Q$1037,17,FALSE))</f>
        <v>A</v>
      </c>
      <c r="K199" s="20" t="str">
        <f>IF(OR(C199="ITA",C199="WTA"),VLOOKUP(I199,master_data!$A$1:$Q$1037,8,FALSE),VLOOKUP(CONCATENATE("ITA ",VLOOKUP(I199,master_data!$A$1:$Q$1037,6,FALSE),"/NAG/",VLOOKUP(I199,master_data!$A$1:$Q$1037,7,FALSE)),master_data!$A$1:$Q$1037,8,FALSE))</f>
        <v>SATISH KUMAR MADANLAL GUPTA GONDIA</v>
      </c>
      <c r="L199" s="20" t="str">
        <f>IF(OR(C199="ITA",C199="WTA"),VLOOKUP(I199,master_data!$A$1:$Q$1037,9,FALSE),VLOOKUP(CONCATENATE("ITA ",VLOOKUP(I199,master_data!$A$1:$Q$1037,6,FALSE),"/NAG/",VLOOKUP(I199,master_data!$A$1:$Q$1037,7,FALSE)),master_data!$A$1:$Q$1037,9,FALSE))</f>
        <v>INCOME TAX OFFICER WARD -1 GONDIA</v>
      </c>
      <c r="M199" s="28">
        <f>IF(OR(C199="ITA",C199="WTA"),VLOOKUP(I199,master_data!$A$1:$Q$1037,10,FALSE),VLOOKUP(CONCATENATE("ITA ",VLOOKUP(I199,master_data!$A$1:$Q$1037,6,FALSE),"/NAG/",VLOOKUP(I199,master_data!$A$1:$Q$1037,7,FALSE)),master_data!$A$1:$Q$1037,10,FALSE))</f>
        <v>40878</v>
      </c>
      <c r="N199" s="17" t="str">
        <f>IF(OR(C199="ITA",C199="WTA"),VLOOKUP(I199,master_data!$A$1:$Q$1037,11,FALSE),VLOOKUP(CONCATENATE("ITA ",VLOOKUP(I199,master_data!$A$1:$Q$1037,6,FALSE),"/NAG/",VLOOKUP(I199,master_data!$A$1:$Q$1037,7,FALSE)),master_data!$A$1:$Q$1037,11,FALSE))</f>
        <v>143(3)</v>
      </c>
      <c r="O199" s="15">
        <f>IF(OR(C199="ITA",C199="WTA"),VLOOKUP(I199,master_data!$A$1:$Q$1037,14,FALSE),VLOOKUP(CONCATENATE("ITA ",VLOOKUP(I199,master_data!$A$1:$Q$1037,6,FALSE),"/NAG/",VLOOKUP(I199,master_data!$A$1:$Q$1037,7,FALSE)),master_data!$A$1:$Q$1037,14,FALSE))</f>
        <v>4594943</v>
      </c>
      <c r="P199" s="15"/>
      <c r="Q199" s="15"/>
    </row>
    <row r="200" spans="1:17" hidden="1" x14ac:dyDescent="0.25">
      <c r="A200" s="1">
        <v>20</v>
      </c>
      <c r="B200" s="13" t="s">
        <v>2846</v>
      </c>
      <c r="C200" s="13" t="s">
        <v>2793</v>
      </c>
      <c r="D200" s="60">
        <v>25</v>
      </c>
      <c r="E200" s="13">
        <v>2020</v>
      </c>
      <c r="H200" s="18" t="str">
        <f t="shared" si="8"/>
        <v>31.08.2023</v>
      </c>
      <c r="I200" s="15" t="str">
        <f t="shared" si="9"/>
        <v>ITA 25/NAG/2020</v>
      </c>
      <c r="J200" s="15" t="str">
        <f>IF(OR(C200="ITA",C200="WTA"),VLOOKUP(I200,master_data!$A$1:$Q$1037,17,FALSE),VLOOKUP(CONCATENATE("ITA ",VLOOKUP(I200,master_data!$A$1:$Q$1037,6,FALSE),"/NAG/",VLOOKUP(I200,master_data!$A$1:$Q$1037,7,FALSE)),master_data!$A$1:$Q$1037,17,FALSE))</f>
        <v>D</v>
      </c>
      <c r="K200" s="20" t="str">
        <f>IF(OR(C200="ITA",C200="WTA"),VLOOKUP(I200,master_data!$A$1:$Q$1037,8,FALSE),VLOOKUP(CONCATENATE("ITA ",VLOOKUP(I200,master_data!$A$1:$Q$1037,6,FALSE),"/NAG/",VLOOKUP(I200,master_data!$A$1:$Q$1037,7,FALSE)),master_data!$A$1:$Q$1037,8,FALSE))</f>
        <v>ASSISTANT COMMISSIONER OF INCOME TAX CENTRAL CIRCLE- 1(3)
 NAGPUR</v>
      </c>
      <c r="L200" s="20" t="str">
        <f>IF(OR(C200="ITA",C200="WTA"),VLOOKUP(I200,master_data!$A$1:$Q$1037,9,FALSE),VLOOKUP(CONCATENATE("ITA ",VLOOKUP(I200,master_data!$A$1:$Q$1037,6,FALSE),"/NAG/",VLOOKUP(I200,master_data!$A$1:$Q$1037,7,FALSE)),master_data!$A$1:$Q$1037,9,FALSE))</f>
        <v>M/S VEDSIDHA PRODUCTS PRIVAT LIMITED NAGPUR</v>
      </c>
      <c r="M200" s="28" t="str">
        <f>IF(OR(C200="ITA",C200="WTA"),VLOOKUP(I200,master_data!$A$1:$Q$1037,10,FALSE),VLOOKUP(CONCATENATE("ITA ",VLOOKUP(I200,master_data!$A$1:$Q$1037,6,FALSE),"/NAG/",VLOOKUP(I200,master_data!$A$1:$Q$1037,7,FALSE)),master_data!$A$1:$Q$1037,10,FALSE))</f>
        <v>2014-15</v>
      </c>
      <c r="N200" s="17" t="str">
        <f>IF(OR(C200="ITA",C200="WTA"),VLOOKUP(I200,master_data!$A$1:$Q$1037,11,FALSE),VLOOKUP(CONCATENATE("ITA ",VLOOKUP(I200,master_data!$A$1:$Q$1037,6,FALSE),"/NAG/",VLOOKUP(I200,master_data!$A$1:$Q$1037,7,FALSE)),master_data!$A$1:$Q$1037,11,FALSE))</f>
        <v>143(3)</v>
      </c>
      <c r="O200" s="15">
        <f>IF(OR(C200="ITA",C200="WTA"),VLOOKUP(I200,master_data!$A$1:$Q$1037,14,FALSE),VLOOKUP(CONCATENATE("ITA ",VLOOKUP(I200,master_data!$A$1:$Q$1037,6,FALSE),"/NAG/",VLOOKUP(I200,master_data!$A$1:$Q$1037,7,FALSE)),master_data!$A$1:$Q$1037,14,FALSE))</f>
        <v>15750000</v>
      </c>
      <c r="P200" s="15"/>
      <c r="Q200" s="15"/>
    </row>
    <row r="201" spans="1:17" hidden="1" x14ac:dyDescent="0.25">
      <c r="A201" s="1">
        <v>21</v>
      </c>
      <c r="B201" s="13" t="s">
        <v>2846</v>
      </c>
      <c r="C201" s="13" t="s">
        <v>2793</v>
      </c>
      <c r="D201" s="60">
        <v>26</v>
      </c>
      <c r="E201" s="13">
        <v>2020</v>
      </c>
      <c r="H201" s="18" t="str">
        <f t="shared" si="8"/>
        <v>31.08.2023</v>
      </c>
      <c r="I201" s="15" t="str">
        <f t="shared" si="9"/>
        <v>ITA 26/NAG/2020</v>
      </c>
      <c r="J201" s="15" t="str">
        <f>IF(OR(C201="ITA",C201="WTA"),VLOOKUP(I201,master_data!$A$1:$Q$1037,17,FALSE),VLOOKUP(CONCATENATE("ITA ",VLOOKUP(I201,master_data!$A$1:$Q$1037,6,FALSE),"/NAG/",VLOOKUP(I201,master_data!$A$1:$Q$1037,7,FALSE)),master_data!$A$1:$Q$1037,17,FALSE))</f>
        <v>D</v>
      </c>
      <c r="K201" s="20" t="str">
        <f>IF(OR(C201="ITA",C201="WTA"),VLOOKUP(I201,master_data!$A$1:$Q$1037,8,FALSE),VLOOKUP(CONCATENATE("ITA ",VLOOKUP(I201,master_data!$A$1:$Q$1037,6,FALSE),"/NAG/",VLOOKUP(I201,master_data!$A$1:$Q$1037,7,FALSE)),master_data!$A$1:$Q$1037,8,FALSE))</f>
        <v>ASSTT.COMMISSION ER OF INCOME TAX CENTRAL CIRCLE- 1(1)
 NAGPUR</v>
      </c>
      <c r="L201" s="20" t="str">
        <f>IF(OR(C201="ITA",C201="WTA"),VLOOKUP(I201,master_data!$A$1:$Q$1037,9,FALSE),VLOOKUP(CONCATENATE("ITA ",VLOOKUP(I201,master_data!$A$1:$Q$1037,6,FALSE),"/NAG/",VLOOKUP(I201,master_data!$A$1:$Q$1037,7,FALSE)),master_data!$A$1:$Q$1037,9,FALSE))</f>
        <v>M/S RADHA MADHAV DEVELOPER NAGPUR</v>
      </c>
      <c r="M201" s="28" t="str">
        <f>IF(OR(C201="ITA",C201="WTA"),VLOOKUP(I201,master_data!$A$1:$Q$1037,10,FALSE),VLOOKUP(CONCATENATE("ITA ",VLOOKUP(I201,master_data!$A$1:$Q$1037,6,FALSE),"/NAG/",VLOOKUP(I201,master_data!$A$1:$Q$1037,7,FALSE)),master_data!$A$1:$Q$1037,10,FALSE))</f>
        <v>2014-15</v>
      </c>
      <c r="N201" s="17" t="str">
        <f>IF(OR(C201="ITA",C201="WTA"),VLOOKUP(I201,master_data!$A$1:$Q$1037,11,FALSE),VLOOKUP(CONCATENATE("ITA ",VLOOKUP(I201,master_data!$A$1:$Q$1037,6,FALSE),"/NAG/",VLOOKUP(I201,master_data!$A$1:$Q$1037,7,FALSE)),master_data!$A$1:$Q$1037,11,FALSE))</f>
        <v>143(3)</v>
      </c>
      <c r="O201" s="15">
        <f>IF(OR(C201="ITA",C201="WTA"),VLOOKUP(I201,master_data!$A$1:$Q$1037,14,FALSE),VLOOKUP(CONCATENATE("ITA ",VLOOKUP(I201,master_data!$A$1:$Q$1037,6,FALSE),"/NAG/",VLOOKUP(I201,master_data!$A$1:$Q$1037,7,FALSE)),master_data!$A$1:$Q$1037,14,FALSE))</f>
        <v>123821488</v>
      </c>
      <c r="P201" s="15"/>
      <c r="Q201" s="15"/>
    </row>
    <row r="202" spans="1:17" hidden="1" x14ac:dyDescent="0.25">
      <c r="A202" s="1">
        <v>22</v>
      </c>
      <c r="B202" s="13" t="s">
        <v>2846</v>
      </c>
      <c r="C202" s="13" t="s">
        <v>2793</v>
      </c>
      <c r="D202" s="60">
        <v>27</v>
      </c>
      <c r="E202" s="13">
        <v>2020</v>
      </c>
      <c r="H202" s="18" t="str">
        <f t="shared" si="8"/>
        <v>31.08.2023</v>
      </c>
      <c r="I202" s="15" t="str">
        <f t="shared" si="9"/>
        <v>ITA 27/NAG/2020</v>
      </c>
      <c r="J202" s="15" t="str">
        <f>IF(OR(C202="ITA",C202="WTA"),VLOOKUP(I202,master_data!$A$1:$Q$1037,17,FALSE),VLOOKUP(CONCATENATE("ITA ",VLOOKUP(I202,master_data!$A$1:$Q$1037,6,FALSE),"/NAG/",VLOOKUP(I202,master_data!$A$1:$Q$1037,7,FALSE)),master_data!$A$1:$Q$1037,17,FALSE))</f>
        <v>D</v>
      </c>
      <c r="K202" s="20" t="str">
        <f>IF(OR(C202="ITA",C202="WTA"),VLOOKUP(I202,master_data!$A$1:$Q$1037,8,FALSE),VLOOKUP(CONCATENATE("ITA ",VLOOKUP(I202,master_data!$A$1:$Q$1037,6,FALSE),"/NAG/",VLOOKUP(I202,master_data!$A$1:$Q$1037,7,FALSE)),master_data!$A$1:$Q$1037,8,FALSE))</f>
        <v>ASSTT.COMMISSION ER OF INCOME TAX CENTRAL CIRCLE- 1(1)
 NAGPUR</v>
      </c>
      <c r="L202" s="20" t="str">
        <f>IF(OR(C202="ITA",C202="WTA"),VLOOKUP(I202,master_data!$A$1:$Q$1037,9,FALSE),VLOOKUP(CONCATENATE("ITA ",VLOOKUP(I202,master_data!$A$1:$Q$1037,6,FALSE),"/NAG/",VLOOKUP(I202,master_data!$A$1:$Q$1037,7,FALSE)),master_data!$A$1:$Q$1037,9,FALSE))</f>
        <v>M/S RADHA MADHAV DEVELOPER NAGPUR</v>
      </c>
      <c r="M202" s="28" t="str">
        <f>IF(OR(C202="ITA",C202="WTA"),VLOOKUP(I202,master_data!$A$1:$Q$1037,10,FALSE),VLOOKUP(CONCATENATE("ITA ",VLOOKUP(I202,master_data!$A$1:$Q$1037,6,FALSE),"/NAG/",VLOOKUP(I202,master_data!$A$1:$Q$1037,7,FALSE)),master_data!$A$1:$Q$1037,10,FALSE))</f>
        <v>2015-16</v>
      </c>
      <c r="N202" s="17" t="str">
        <f>IF(OR(C202="ITA",C202="WTA"),VLOOKUP(I202,master_data!$A$1:$Q$1037,11,FALSE),VLOOKUP(CONCATENATE("ITA ",VLOOKUP(I202,master_data!$A$1:$Q$1037,6,FALSE),"/NAG/",VLOOKUP(I202,master_data!$A$1:$Q$1037,7,FALSE)),master_data!$A$1:$Q$1037,11,FALSE))</f>
        <v>143(3)</v>
      </c>
      <c r="O202" s="15">
        <f>IF(OR(C202="ITA",C202="WTA"),VLOOKUP(I202,master_data!$A$1:$Q$1037,14,FALSE),VLOOKUP(CONCATENATE("ITA ",VLOOKUP(I202,master_data!$A$1:$Q$1037,6,FALSE),"/NAG/",VLOOKUP(I202,master_data!$A$1:$Q$1037,7,FALSE)),master_data!$A$1:$Q$1037,14,FALSE))</f>
        <v>168855570</v>
      </c>
      <c r="P202" s="15"/>
      <c r="Q202" s="15"/>
    </row>
    <row r="203" spans="1:17" hidden="1" x14ac:dyDescent="0.25">
      <c r="A203" s="1">
        <v>23</v>
      </c>
      <c r="B203" s="13" t="s">
        <v>2846</v>
      </c>
      <c r="C203" s="13" t="s">
        <v>2793</v>
      </c>
      <c r="D203" s="60">
        <v>28</v>
      </c>
      <c r="E203" s="13">
        <v>2020</v>
      </c>
      <c r="H203" s="18" t="str">
        <f t="shared" si="8"/>
        <v>31.08.2023</v>
      </c>
      <c r="I203" s="15" t="str">
        <f t="shared" si="9"/>
        <v>ITA 28/NAG/2020</v>
      </c>
      <c r="J203" s="15" t="str">
        <f>IF(OR(C203="ITA",C203="WTA"),VLOOKUP(I203,master_data!$A$1:$Q$1037,17,FALSE),VLOOKUP(CONCATENATE("ITA ",VLOOKUP(I203,master_data!$A$1:$Q$1037,6,FALSE),"/NAG/",VLOOKUP(I203,master_data!$A$1:$Q$1037,7,FALSE)),master_data!$A$1:$Q$1037,17,FALSE))</f>
        <v>D</v>
      </c>
      <c r="K203" s="20" t="str">
        <f>IF(OR(C203="ITA",C203="WTA"),VLOOKUP(I203,master_data!$A$1:$Q$1037,8,FALSE),VLOOKUP(CONCATENATE("ITA ",VLOOKUP(I203,master_data!$A$1:$Q$1037,6,FALSE),"/NAG/",VLOOKUP(I203,master_data!$A$1:$Q$1037,7,FALSE)),master_data!$A$1:$Q$1037,8,FALSE))</f>
        <v>INCOME TAX OFFICER WARD-1 GONDIA</v>
      </c>
      <c r="L203" s="20" t="str">
        <f>IF(OR(C203="ITA",C203="WTA"),VLOOKUP(I203,master_data!$A$1:$Q$1037,9,FALSE),VLOOKUP(CONCATENATE("ITA ",VLOOKUP(I203,master_data!$A$1:$Q$1037,6,FALSE),"/NAG/",VLOOKUP(I203,master_data!$A$1:$Q$1037,7,FALSE)),master_data!$A$1:$Q$1037,9,FALSE))</f>
        <v>SHRI SATISHKUMAR MADANLAL GUPTA GONDIA</v>
      </c>
      <c r="M203" s="28">
        <f>IF(OR(C203="ITA",C203="WTA"),VLOOKUP(I203,master_data!$A$1:$Q$1037,10,FALSE),VLOOKUP(CONCATENATE("ITA ",VLOOKUP(I203,master_data!$A$1:$Q$1037,6,FALSE),"/NAG/",VLOOKUP(I203,master_data!$A$1:$Q$1037,7,FALSE)),master_data!$A$1:$Q$1037,10,FALSE))</f>
        <v>40087</v>
      </c>
      <c r="N203" s="17" t="str">
        <f>IF(OR(C203="ITA",C203="WTA"),VLOOKUP(I203,master_data!$A$1:$Q$1037,11,FALSE),VLOOKUP(CONCATENATE("ITA ",VLOOKUP(I203,master_data!$A$1:$Q$1037,6,FALSE),"/NAG/",VLOOKUP(I203,master_data!$A$1:$Q$1037,7,FALSE)),master_data!$A$1:$Q$1037,11,FALSE))</f>
        <v>143(3)</v>
      </c>
      <c r="O203" s="15">
        <f>IF(OR(C203="ITA",C203="WTA"),VLOOKUP(I203,master_data!$A$1:$Q$1037,14,FALSE),VLOOKUP(CONCATENATE("ITA ",VLOOKUP(I203,master_data!$A$1:$Q$1037,6,FALSE),"/NAG/",VLOOKUP(I203,master_data!$A$1:$Q$1037,7,FALSE)),master_data!$A$1:$Q$1037,14,FALSE))</f>
        <v>52835502</v>
      </c>
      <c r="P203" s="15"/>
      <c r="Q203" s="15"/>
    </row>
    <row r="204" spans="1:17" hidden="1" x14ac:dyDescent="0.25">
      <c r="A204" s="1">
        <v>24</v>
      </c>
      <c r="B204" s="13" t="s">
        <v>2846</v>
      </c>
      <c r="C204" s="13" t="s">
        <v>2798</v>
      </c>
      <c r="D204" s="60">
        <v>3</v>
      </c>
      <c r="E204" s="13">
        <v>2020</v>
      </c>
      <c r="H204" s="18" t="str">
        <f t="shared" si="8"/>
        <v>31.08.2023</v>
      </c>
      <c r="I204" s="15" t="str">
        <f t="shared" si="9"/>
        <v>CO 3/NAG/2020</v>
      </c>
      <c r="J204" s="15" t="str">
        <f>IF(OR(C204="ITA",C204="WTA"),VLOOKUP(I204,master_data!$A$1:$Q$1037,17,FALSE),VLOOKUP(CONCATENATE("ITA ",VLOOKUP(I204,master_data!$A$1:$Q$1037,6,FALSE),"/NAG/",VLOOKUP(I204,master_data!$A$1:$Q$1037,7,FALSE)),master_data!$A$1:$Q$1037,17,FALSE))</f>
        <v>D</v>
      </c>
      <c r="K204" s="20" t="str">
        <f>IF(OR(C204="ITA",C204="WTA"),VLOOKUP(I204,master_data!$A$1:$Q$1037,8,FALSE),VLOOKUP(CONCATENATE("ITA ",VLOOKUP(I204,master_data!$A$1:$Q$1037,6,FALSE),"/NAG/",VLOOKUP(I204,master_data!$A$1:$Q$1037,7,FALSE)),master_data!$A$1:$Q$1037,8,FALSE))</f>
        <v>INCOME TAX OFFICER WARD-1 GONDIA</v>
      </c>
      <c r="L204" s="20" t="str">
        <f>IF(OR(C204="ITA",C204="WTA"),VLOOKUP(I204,master_data!$A$1:$Q$1037,9,FALSE),VLOOKUP(CONCATENATE("ITA ",VLOOKUP(I204,master_data!$A$1:$Q$1037,6,FALSE),"/NAG/",VLOOKUP(I204,master_data!$A$1:$Q$1037,7,FALSE)),master_data!$A$1:$Q$1037,9,FALSE))</f>
        <v>SHRI SATISHKUMAR MADANLAL GUPTA GONDIA</v>
      </c>
      <c r="M204" s="28">
        <f>IF(OR(C204="ITA",C204="WTA"),VLOOKUP(I204,master_data!$A$1:$Q$1037,10,FALSE),VLOOKUP(CONCATENATE("ITA ",VLOOKUP(I204,master_data!$A$1:$Q$1037,6,FALSE),"/NAG/",VLOOKUP(I204,master_data!$A$1:$Q$1037,7,FALSE)),master_data!$A$1:$Q$1037,10,FALSE))</f>
        <v>40087</v>
      </c>
      <c r="N204" s="17" t="str">
        <f>IF(OR(C204="ITA",C204="WTA"),VLOOKUP(I204,master_data!$A$1:$Q$1037,11,FALSE),VLOOKUP(CONCATENATE("ITA ",VLOOKUP(I204,master_data!$A$1:$Q$1037,6,FALSE),"/NAG/",VLOOKUP(I204,master_data!$A$1:$Q$1037,7,FALSE)),master_data!$A$1:$Q$1037,11,FALSE))</f>
        <v>143(3)</v>
      </c>
      <c r="O204" s="15">
        <f>IF(OR(C204="ITA",C204="WTA"),VLOOKUP(I204,master_data!$A$1:$Q$1037,14,FALSE),VLOOKUP(CONCATENATE("ITA ",VLOOKUP(I204,master_data!$A$1:$Q$1037,6,FALSE),"/NAG/",VLOOKUP(I204,master_data!$A$1:$Q$1037,7,FALSE)),master_data!$A$1:$Q$1037,14,FALSE))</f>
        <v>52835502</v>
      </c>
      <c r="P204" s="15"/>
      <c r="Q204" s="15"/>
    </row>
    <row r="205" spans="1:17" hidden="1" x14ac:dyDescent="0.25">
      <c r="A205" s="1">
        <v>25</v>
      </c>
      <c r="B205" s="13" t="s">
        <v>2846</v>
      </c>
      <c r="C205" s="13" t="s">
        <v>2793</v>
      </c>
      <c r="D205" s="60">
        <v>29</v>
      </c>
      <c r="E205" s="13">
        <v>2020</v>
      </c>
      <c r="H205" s="18" t="str">
        <f t="shared" si="8"/>
        <v>31.08.2023</v>
      </c>
      <c r="I205" s="15" t="str">
        <f t="shared" si="9"/>
        <v>ITA 29/NAG/2020</v>
      </c>
      <c r="J205" s="15" t="str">
        <f>IF(OR(C205="ITA",C205="WTA"),VLOOKUP(I205,master_data!$A$1:$Q$1037,17,FALSE),VLOOKUP(CONCATENATE("ITA ",VLOOKUP(I205,master_data!$A$1:$Q$1037,6,FALSE),"/NAG/",VLOOKUP(I205,master_data!$A$1:$Q$1037,7,FALSE)),master_data!$A$1:$Q$1037,17,FALSE))</f>
        <v>D</v>
      </c>
      <c r="K205" s="20" t="str">
        <f>IF(OR(C205="ITA",C205="WTA"),VLOOKUP(I205,master_data!$A$1:$Q$1037,8,FALSE),VLOOKUP(CONCATENATE("ITA ",VLOOKUP(I205,master_data!$A$1:$Q$1037,6,FALSE),"/NAG/",VLOOKUP(I205,master_data!$A$1:$Q$1037,7,FALSE)),master_data!$A$1:$Q$1037,8,FALSE))</f>
        <v>INCOME TAX OFFICER WARD-1, GONDIA</v>
      </c>
      <c r="L205" s="20" t="str">
        <f>IF(OR(C205="ITA",C205="WTA"),VLOOKUP(I205,master_data!$A$1:$Q$1037,9,FALSE),VLOOKUP(CONCATENATE("ITA ",VLOOKUP(I205,master_data!$A$1:$Q$1037,6,FALSE),"/NAG/",VLOOKUP(I205,master_data!$A$1:$Q$1037,7,FALSE)),master_data!$A$1:$Q$1037,9,FALSE))</f>
        <v>SHRI SATISHKUMAR, MADANLAL GUPTA GONDIA</v>
      </c>
      <c r="M205" s="28">
        <f>IF(OR(C205="ITA",C205="WTA"),VLOOKUP(I205,master_data!$A$1:$Q$1037,10,FALSE),VLOOKUP(CONCATENATE("ITA ",VLOOKUP(I205,master_data!$A$1:$Q$1037,6,FALSE),"/NAG/",VLOOKUP(I205,master_data!$A$1:$Q$1037,7,FALSE)),master_data!$A$1:$Q$1037,10,FALSE))</f>
        <v>40878</v>
      </c>
      <c r="N205" s="17" t="str">
        <f>IF(OR(C205="ITA",C205="WTA"),VLOOKUP(I205,master_data!$A$1:$Q$1037,11,FALSE),VLOOKUP(CONCATENATE("ITA ",VLOOKUP(I205,master_data!$A$1:$Q$1037,6,FALSE),"/NAG/",VLOOKUP(I205,master_data!$A$1:$Q$1037,7,FALSE)),master_data!$A$1:$Q$1037,11,FALSE))</f>
        <v>143(3)</v>
      </c>
      <c r="O205" s="15">
        <f>IF(OR(C205="ITA",C205="WTA"),VLOOKUP(I205,master_data!$A$1:$Q$1037,14,FALSE),VLOOKUP(CONCATENATE("ITA ",VLOOKUP(I205,master_data!$A$1:$Q$1037,6,FALSE),"/NAG/",VLOOKUP(I205,master_data!$A$1:$Q$1037,7,FALSE)),master_data!$A$1:$Q$1037,14,FALSE))</f>
        <v>37319792</v>
      </c>
      <c r="P205" s="15"/>
      <c r="Q205" s="15"/>
    </row>
    <row r="206" spans="1:17" hidden="1" x14ac:dyDescent="0.25">
      <c r="A206" s="1">
        <v>26</v>
      </c>
      <c r="B206" s="13" t="s">
        <v>2846</v>
      </c>
      <c r="C206" s="13" t="s">
        <v>2798</v>
      </c>
      <c r="D206" s="60">
        <v>4</v>
      </c>
      <c r="E206" s="13">
        <v>2020</v>
      </c>
      <c r="H206" s="18" t="str">
        <f t="shared" si="8"/>
        <v>31.08.2023</v>
      </c>
      <c r="I206" s="15" t="str">
        <f t="shared" si="9"/>
        <v>CO 4/NAG/2020</v>
      </c>
      <c r="J206" s="15" t="str">
        <f>IF(OR(C206="ITA",C206="WTA"),VLOOKUP(I206,master_data!$A$1:$Q$1037,17,FALSE),VLOOKUP(CONCATENATE("ITA ",VLOOKUP(I206,master_data!$A$1:$Q$1037,6,FALSE),"/NAG/",VLOOKUP(I206,master_data!$A$1:$Q$1037,7,FALSE)),master_data!$A$1:$Q$1037,17,FALSE))</f>
        <v>D</v>
      </c>
      <c r="K206" s="20" t="str">
        <f>IF(OR(C206="ITA",C206="WTA"),VLOOKUP(I206,master_data!$A$1:$Q$1037,8,FALSE),VLOOKUP(CONCATENATE("ITA ",VLOOKUP(I206,master_data!$A$1:$Q$1037,6,FALSE),"/NAG/",VLOOKUP(I206,master_data!$A$1:$Q$1037,7,FALSE)),master_data!$A$1:$Q$1037,8,FALSE))</f>
        <v>INCOME TAX OFFICER WARD-1, GONDIA</v>
      </c>
      <c r="L206" s="20" t="str">
        <f>IF(OR(C206="ITA",C206="WTA"),VLOOKUP(I206,master_data!$A$1:$Q$1037,9,FALSE),VLOOKUP(CONCATENATE("ITA ",VLOOKUP(I206,master_data!$A$1:$Q$1037,6,FALSE),"/NAG/",VLOOKUP(I206,master_data!$A$1:$Q$1037,7,FALSE)),master_data!$A$1:$Q$1037,9,FALSE))</f>
        <v>SHRI SATISHKUMAR, MADANLAL GUPTA GONDIA</v>
      </c>
      <c r="M206" s="28">
        <f>IF(OR(C206="ITA",C206="WTA"),VLOOKUP(I206,master_data!$A$1:$Q$1037,10,FALSE),VLOOKUP(CONCATENATE("ITA ",VLOOKUP(I206,master_data!$A$1:$Q$1037,6,FALSE),"/NAG/",VLOOKUP(I206,master_data!$A$1:$Q$1037,7,FALSE)),master_data!$A$1:$Q$1037,10,FALSE))</f>
        <v>40878</v>
      </c>
      <c r="N206" s="17" t="str">
        <f>IF(OR(C206="ITA",C206="WTA"),VLOOKUP(I206,master_data!$A$1:$Q$1037,11,FALSE),VLOOKUP(CONCATENATE("ITA ",VLOOKUP(I206,master_data!$A$1:$Q$1037,6,FALSE),"/NAG/",VLOOKUP(I206,master_data!$A$1:$Q$1037,7,FALSE)),master_data!$A$1:$Q$1037,11,FALSE))</f>
        <v>143(3)</v>
      </c>
      <c r="O206" s="15">
        <f>IF(OR(C206="ITA",C206="WTA"),VLOOKUP(I206,master_data!$A$1:$Q$1037,14,FALSE),VLOOKUP(CONCATENATE("ITA ",VLOOKUP(I206,master_data!$A$1:$Q$1037,6,FALSE),"/NAG/",VLOOKUP(I206,master_data!$A$1:$Q$1037,7,FALSE)),master_data!$A$1:$Q$1037,14,FALSE))</f>
        <v>37319792</v>
      </c>
      <c r="P206" s="15"/>
      <c r="Q206" s="15"/>
    </row>
    <row r="207" spans="1:17" hidden="1" x14ac:dyDescent="0.25">
      <c r="A207" s="1">
        <v>27</v>
      </c>
      <c r="B207" s="13" t="s">
        <v>2846</v>
      </c>
      <c r="C207" s="13" t="s">
        <v>2793</v>
      </c>
      <c r="D207" s="60">
        <v>30</v>
      </c>
      <c r="E207" s="13">
        <v>2020</v>
      </c>
      <c r="H207" s="18" t="str">
        <f t="shared" si="8"/>
        <v>31.08.2023</v>
      </c>
      <c r="I207" s="15" t="str">
        <f t="shared" si="9"/>
        <v>ITA 30/NAG/2020</v>
      </c>
      <c r="J207" s="15" t="str">
        <f>IF(OR(C207="ITA",C207="WTA"),VLOOKUP(I207,master_data!$A$1:$Q$1037,17,FALSE),VLOOKUP(CONCATENATE("ITA ",VLOOKUP(I207,master_data!$A$1:$Q$1037,6,FALSE),"/NAG/",VLOOKUP(I207,master_data!$A$1:$Q$1037,7,FALSE)),master_data!$A$1:$Q$1037,17,FALSE))</f>
        <v>A</v>
      </c>
      <c r="K207" s="20" t="str">
        <f>IF(OR(C207="ITA",C207="WTA"),VLOOKUP(I207,master_data!$A$1:$Q$1037,8,FALSE),VLOOKUP(CONCATENATE("ITA ",VLOOKUP(I207,master_data!$A$1:$Q$1037,6,FALSE),"/NAG/",VLOOKUP(I207,master_data!$A$1:$Q$1037,7,FALSE)),master_data!$A$1:$Q$1037,8,FALSE))</f>
        <v>GONDWANA UNIVERSITY GADCHIROLI</v>
      </c>
      <c r="L207" s="20" t="str">
        <f>IF(OR(C207="ITA",C207="WTA"),VLOOKUP(I207,master_data!$A$1:$Q$1037,9,FALSE),VLOOKUP(CONCATENATE("ITA ",VLOOKUP(I207,master_data!$A$1:$Q$1037,6,FALSE),"/NAG/",VLOOKUP(I207,master_data!$A$1:$Q$1037,7,FALSE)),master_data!$A$1:$Q$1037,9,FALSE))</f>
        <v>CIT, EXEMPTION PUNE</v>
      </c>
      <c r="M207" s="28">
        <f>IF(OR(C207="ITA",C207="WTA"),VLOOKUP(I207,master_data!$A$1:$Q$1037,10,FALSE),VLOOKUP(CONCATENATE("ITA ",VLOOKUP(I207,master_data!$A$1:$Q$1037,6,FALSE),"/NAG/",VLOOKUP(I207,master_data!$A$1:$Q$1037,7,FALSE)),master_data!$A$1:$Q$1037,10,FALSE))</f>
        <v>0</v>
      </c>
      <c r="N207" s="17" t="str">
        <f>IF(OR(C207="ITA",C207="WTA"),VLOOKUP(I207,master_data!$A$1:$Q$1037,11,FALSE),VLOOKUP(CONCATENATE("ITA ",VLOOKUP(I207,master_data!$A$1:$Q$1037,6,FALSE),"/NAG/",VLOOKUP(I207,master_data!$A$1:$Q$1037,7,FALSE)),master_data!$A$1:$Q$1037,11,FALSE))</f>
        <v>10(23C)</v>
      </c>
      <c r="O207" s="15" t="str">
        <f>IF(OR(C207="ITA",C207="WTA"),VLOOKUP(I207,master_data!$A$1:$Q$1037,14,FALSE),VLOOKUP(CONCATENATE("ITA ",VLOOKUP(I207,master_data!$A$1:$Q$1037,6,FALSE),"/NAG/",VLOOKUP(I207,master_data!$A$1:$Q$1037,7,FALSE)),master_data!$A$1:$Q$1037,14,FALSE))</f>
        <v>NA</v>
      </c>
      <c r="P207" s="15"/>
      <c r="Q207" s="15"/>
    </row>
    <row r="208" spans="1:17" hidden="1" x14ac:dyDescent="0.25">
      <c r="A208" s="1">
        <v>28</v>
      </c>
      <c r="B208" s="13" t="s">
        <v>2846</v>
      </c>
      <c r="C208" s="13" t="s">
        <v>2793</v>
      </c>
      <c r="D208" s="60">
        <v>136</v>
      </c>
      <c r="E208" s="13">
        <v>1999</v>
      </c>
      <c r="H208" s="18" t="str">
        <f t="shared" si="8"/>
        <v>31.08.2023</v>
      </c>
      <c r="I208" s="15" t="str">
        <f t="shared" si="9"/>
        <v>ITA 136/NAG/1999</v>
      </c>
      <c r="J208" s="15">
        <f>IF(OR(C208="ITA",C208="WTA"),VLOOKUP(I208,master_data!$A$1:$Q$1037,17,FALSE),VLOOKUP(CONCATENATE("ITA ",VLOOKUP(I208,master_data!$A$1:$Q$1037,6,FALSE),"/NAG/",VLOOKUP(I208,master_data!$A$1:$Q$1037,7,FALSE)),master_data!$A$1:$Q$1037,17,FALSE))</f>
        <v>0</v>
      </c>
      <c r="K208" s="20" t="str">
        <f>IF(OR(C208="ITA",C208="WTA"),VLOOKUP(I208,master_data!$A$1:$Q$1037,8,FALSE),VLOOKUP(CONCATENATE("ITA ",VLOOKUP(I208,master_data!$A$1:$Q$1037,6,FALSE),"/NAG/",VLOOKUP(I208,master_data!$A$1:$Q$1037,7,FALSE)),master_data!$A$1:$Q$1037,8,FALSE))</f>
        <v>Ballarpur Industries</v>
      </c>
      <c r="L208" s="20" t="str">
        <f>IF(OR(C208="ITA",C208="WTA"),VLOOKUP(I208,master_data!$A$1:$Q$1037,9,FALSE),VLOOKUP(CONCATENATE("ITA ",VLOOKUP(I208,master_data!$A$1:$Q$1037,6,FALSE),"/NAG/",VLOOKUP(I208,master_data!$A$1:$Q$1037,7,FALSE)),master_data!$A$1:$Q$1037,9,FALSE))</f>
        <v>Department</v>
      </c>
      <c r="M208" s="28" t="str">
        <f>IF(OR(C208="ITA",C208="WTA"),VLOOKUP(I208,master_data!$A$1:$Q$1037,10,FALSE),VLOOKUP(CONCATENATE("ITA ",VLOOKUP(I208,master_data!$A$1:$Q$1037,6,FALSE),"/NAG/",VLOOKUP(I208,master_data!$A$1:$Q$1037,7,FALSE)),master_data!$A$1:$Q$1037,10,FALSE))</f>
        <v>1993-94</v>
      </c>
      <c r="N208" s="17" t="str">
        <f>IF(OR(C208="ITA",C208="WTA"),VLOOKUP(I208,master_data!$A$1:$Q$1037,11,FALSE),VLOOKUP(CONCATENATE("ITA ",VLOOKUP(I208,master_data!$A$1:$Q$1037,6,FALSE),"/NAG/",VLOOKUP(I208,master_data!$A$1:$Q$1037,7,FALSE)),master_data!$A$1:$Q$1037,11,FALSE))</f>
        <v>143(3)</v>
      </c>
      <c r="O208" s="15">
        <f>IF(OR(C208="ITA",C208="WTA"),VLOOKUP(I208,master_data!$A$1:$Q$1037,14,FALSE),VLOOKUP(CONCATENATE("ITA ",VLOOKUP(I208,master_data!$A$1:$Q$1037,6,FALSE),"/NAG/",VLOOKUP(I208,master_data!$A$1:$Q$1037,7,FALSE)),master_data!$A$1:$Q$1037,14,FALSE))</f>
        <v>0</v>
      </c>
      <c r="P208" s="15"/>
      <c r="Q208" s="15"/>
    </row>
    <row r="209" spans="1:17" hidden="1" x14ac:dyDescent="0.25">
      <c r="H209" s="18">
        <f t="shared" si="8"/>
        <v>0</v>
      </c>
      <c r="I209" s="15" t="str">
        <f t="shared" si="9"/>
        <v xml:space="preserve"> /NAG/</v>
      </c>
      <c r="J209" s="15" t="e">
        <f>IF(OR(C209="ITA",C209="WTA"),VLOOKUP(I209,master_data!$A$1:$Q$1037,17,FALSE),VLOOKUP(CONCATENATE("ITA ",VLOOKUP(I209,master_data!$A$1:$Q$1037,6,FALSE),"/NAG/",VLOOKUP(I209,master_data!$A$1:$Q$1037,7,FALSE)),master_data!$A$1:$Q$1037,17,FALSE))</f>
        <v>#N/A</v>
      </c>
      <c r="K209" s="20" t="e">
        <f>IF(OR(C209="ITA",C209="WTA"),VLOOKUP(I209,master_data!$A$1:$Q$1037,8,FALSE),VLOOKUP(CONCATENATE("ITA ",VLOOKUP(I209,master_data!$A$1:$Q$1037,6,FALSE),"/NAG/",VLOOKUP(I209,master_data!$A$1:$Q$1037,7,FALSE)),master_data!$A$1:$Q$1037,8,FALSE))</f>
        <v>#N/A</v>
      </c>
      <c r="L209" s="20" t="e">
        <f>IF(OR(C209="ITA",C209="WTA"),VLOOKUP(I209,master_data!$A$1:$Q$1037,9,FALSE),VLOOKUP(CONCATENATE("ITA ",VLOOKUP(I209,master_data!$A$1:$Q$1037,6,FALSE),"/NAG/",VLOOKUP(I209,master_data!$A$1:$Q$1037,7,FALSE)),master_data!$A$1:$Q$1037,9,FALSE))</f>
        <v>#N/A</v>
      </c>
      <c r="M209" s="28" t="e">
        <f>IF(OR(C209="ITA",C209="WTA"),VLOOKUP(I209,master_data!$A$1:$Q$1037,10,FALSE),VLOOKUP(CONCATENATE("ITA ",VLOOKUP(I209,master_data!$A$1:$Q$1037,6,FALSE),"/NAG/",VLOOKUP(I209,master_data!$A$1:$Q$1037,7,FALSE)),master_data!$A$1:$Q$1037,10,FALSE))</f>
        <v>#N/A</v>
      </c>
      <c r="N209" s="17" t="e">
        <f>IF(OR(C209="ITA",C209="WTA"),VLOOKUP(I209,master_data!$A$1:$Q$1037,11,FALSE),VLOOKUP(CONCATENATE("ITA ",VLOOKUP(I209,master_data!$A$1:$Q$1037,6,FALSE),"/NAG/",VLOOKUP(I209,master_data!$A$1:$Q$1037,7,FALSE)),master_data!$A$1:$Q$1037,11,FALSE))</f>
        <v>#N/A</v>
      </c>
      <c r="O209" s="15" t="e">
        <f>IF(OR(C209="ITA",C209="WTA"),VLOOKUP(I209,master_data!$A$1:$Q$1037,14,FALSE),VLOOKUP(CONCATENATE("ITA ",VLOOKUP(I209,master_data!$A$1:$Q$1037,6,FALSE),"/NAG/",VLOOKUP(I209,master_data!$A$1:$Q$1037,7,FALSE)),master_data!$A$1:$Q$1037,14,FALSE))</f>
        <v>#N/A</v>
      </c>
      <c r="P209" s="15"/>
      <c r="Q209" s="15"/>
    </row>
    <row r="210" spans="1:17" hidden="1" x14ac:dyDescent="0.25">
      <c r="A210" s="1">
        <v>1</v>
      </c>
      <c r="B210" s="13" t="s">
        <v>3199</v>
      </c>
      <c r="C210" s="13" t="s">
        <v>2793</v>
      </c>
      <c r="D210" s="60">
        <v>31</v>
      </c>
      <c r="E210" s="13">
        <v>2020</v>
      </c>
      <c r="H210" s="18" t="str">
        <f t="shared" si="8"/>
        <v>01.09.2023</v>
      </c>
      <c r="I210" s="15" t="str">
        <f t="shared" si="9"/>
        <v>ITA 31/NAG/2020</v>
      </c>
      <c r="J210" s="15" t="str">
        <f>IF(OR(C210="ITA",C210="WTA"),VLOOKUP(I210,master_data!$A$1:$Q$1037,17,FALSE),VLOOKUP(CONCATENATE("ITA ",VLOOKUP(I210,master_data!$A$1:$Q$1037,6,FALSE),"/NAG/",VLOOKUP(I210,master_data!$A$1:$Q$1037,7,FALSE)),master_data!$A$1:$Q$1037,17,FALSE))</f>
        <v>A</v>
      </c>
      <c r="K210" s="20" t="str">
        <f>IF(OR(C210="ITA",C210="WTA"),VLOOKUP(I210,master_data!$A$1:$Q$1037,8,FALSE),VLOOKUP(CONCATENATE("ITA ",VLOOKUP(I210,master_data!$A$1:$Q$1037,6,FALSE),"/NAG/",VLOOKUP(I210,master_data!$A$1:$Q$1037,7,FALSE)),master_data!$A$1:$Q$1037,8,FALSE))</f>
        <v>M/S OM DEVELOPERS NAGPUR</v>
      </c>
      <c r="L210" s="20" t="str">
        <f>IF(OR(C210="ITA",C210="WTA"),VLOOKUP(I210,master_data!$A$1:$Q$1037,9,FALSE),VLOOKUP(CONCATENATE("ITA ",VLOOKUP(I210,master_data!$A$1:$Q$1037,6,FALSE),"/NAG/",VLOOKUP(I210,master_data!$A$1:$Q$1037,7,FALSE)),master_data!$A$1:$Q$1037,9,FALSE))</f>
        <v>INCOME TAX OFICER WARD- 3(5)
 NAGPUR</v>
      </c>
      <c r="M210" s="28">
        <f>IF(OR(C210="ITA",C210="WTA"),VLOOKUP(I210,master_data!$A$1:$Q$1037,10,FALSE),VLOOKUP(CONCATENATE("ITA ",VLOOKUP(I210,master_data!$A$1:$Q$1037,6,FALSE),"/NAG/",VLOOKUP(I210,master_data!$A$1:$Q$1037,7,FALSE)),master_data!$A$1:$Q$1037,10,FALSE))</f>
        <v>40087</v>
      </c>
      <c r="N210" s="17" t="str">
        <f>IF(OR(C210="ITA",C210="WTA"),VLOOKUP(I210,master_data!$A$1:$Q$1037,11,FALSE),VLOOKUP(CONCATENATE("ITA ",VLOOKUP(I210,master_data!$A$1:$Q$1037,6,FALSE),"/NAG/",VLOOKUP(I210,master_data!$A$1:$Q$1037,7,FALSE)),master_data!$A$1:$Q$1037,11,FALSE))</f>
        <v>143(3)</v>
      </c>
      <c r="O210" s="15">
        <f>IF(OR(C210="ITA",C210="WTA"),VLOOKUP(I210,master_data!$A$1:$Q$1037,14,FALSE),VLOOKUP(CONCATENATE("ITA ",VLOOKUP(I210,master_data!$A$1:$Q$1037,6,FALSE),"/NAG/",VLOOKUP(I210,master_data!$A$1:$Q$1037,7,FALSE)),master_data!$A$1:$Q$1037,14,FALSE))</f>
        <v>12651931</v>
      </c>
      <c r="P210" s="15"/>
      <c r="Q210" s="15"/>
    </row>
    <row r="211" spans="1:17" hidden="1" x14ac:dyDescent="0.25">
      <c r="A211" s="1">
        <v>2</v>
      </c>
      <c r="B211" s="13" t="s">
        <v>3199</v>
      </c>
      <c r="C211" s="13" t="s">
        <v>2793</v>
      </c>
      <c r="D211" s="60">
        <v>32</v>
      </c>
      <c r="E211" s="13">
        <v>2020</v>
      </c>
      <c r="H211" s="18" t="str">
        <f t="shared" si="8"/>
        <v>01.09.2023</v>
      </c>
      <c r="I211" s="15" t="str">
        <f t="shared" si="9"/>
        <v>ITA 32/NAG/2020</v>
      </c>
      <c r="J211" s="15" t="str">
        <f>IF(OR(C211="ITA",C211="WTA"),VLOOKUP(I211,master_data!$A$1:$Q$1037,17,FALSE),VLOOKUP(CONCATENATE("ITA ",VLOOKUP(I211,master_data!$A$1:$Q$1037,6,FALSE),"/NAG/",VLOOKUP(I211,master_data!$A$1:$Q$1037,7,FALSE)),master_data!$A$1:$Q$1037,17,FALSE))</f>
        <v>D</v>
      </c>
      <c r="K211" s="20" t="str">
        <f>IF(OR(C211="ITA",C211="WTA"),VLOOKUP(I211,master_data!$A$1:$Q$1037,8,FALSE),VLOOKUP(CONCATENATE("ITA ",VLOOKUP(I211,master_data!$A$1:$Q$1037,6,FALSE),"/NAG/",VLOOKUP(I211,master_data!$A$1:$Q$1037,7,FALSE)),master_data!$A$1:$Q$1037,8,FALSE))</f>
        <v>DEPUTY COMMISSIONER OF INCOME TAX CIRCLE-1
 NAGPUR</v>
      </c>
      <c r="L211" s="20" t="str">
        <f>IF(OR(C211="ITA",C211="WTA"),VLOOKUP(I211,master_data!$A$1:$Q$1037,9,FALSE),VLOOKUP(CONCATENATE("ITA ",VLOOKUP(I211,master_data!$A$1:$Q$1037,6,FALSE),"/NAG/",VLOOKUP(I211,master_data!$A$1:$Q$1037,7,FALSE)),master_data!$A$1:$Q$1037,9,FALSE))</f>
        <v>SMT. ANJU AJAY SARAF NAGPUR</v>
      </c>
      <c r="M211" s="28" t="str">
        <f>IF(OR(C211="ITA",C211="WTA"),VLOOKUP(I211,master_data!$A$1:$Q$1037,10,FALSE),VLOOKUP(CONCATENATE("ITA ",VLOOKUP(I211,master_data!$A$1:$Q$1037,6,FALSE),"/NAG/",VLOOKUP(I211,master_data!$A$1:$Q$1037,7,FALSE)),master_data!$A$1:$Q$1037,10,FALSE))</f>
        <v>2014-15</v>
      </c>
      <c r="N211" s="17" t="str">
        <f>IF(OR(C211="ITA",C211="WTA"),VLOOKUP(I211,master_data!$A$1:$Q$1037,11,FALSE),VLOOKUP(CONCATENATE("ITA ",VLOOKUP(I211,master_data!$A$1:$Q$1037,6,FALSE),"/NAG/",VLOOKUP(I211,master_data!$A$1:$Q$1037,7,FALSE)),master_data!$A$1:$Q$1037,11,FALSE))</f>
        <v>143(3)</v>
      </c>
      <c r="O211" s="15">
        <f>IF(OR(C211="ITA",C211="WTA"),VLOOKUP(I211,master_data!$A$1:$Q$1037,14,FALSE),VLOOKUP(CONCATENATE("ITA ",VLOOKUP(I211,master_data!$A$1:$Q$1037,6,FALSE),"/NAG/",VLOOKUP(I211,master_data!$A$1:$Q$1037,7,FALSE)),master_data!$A$1:$Q$1037,14,FALSE))</f>
        <v>31488990</v>
      </c>
      <c r="P211" s="15"/>
      <c r="Q211" s="15"/>
    </row>
    <row r="212" spans="1:17" hidden="1" x14ac:dyDescent="0.25">
      <c r="A212" s="1">
        <v>3</v>
      </c>
      <c r="B212" s="13" t="s">
        <v>3199</v>
      </c>
      <c r="C212" s="13" t="s">
        <v>2798</v>
      </c>
      <c r="D212" s="60">
        <v>7</v>
      </c>
      <c r="E212" s="13">
        <v>2020</v>
      </c>
      <c r="H212" s="18" t="str">
        <f t="shared" si="8"/>
        <v>01.09.2023</v>
      </c>
      <c r="I212" s="15" t="str">
        <f t="shared" si="9"/>
        <v>CO 7/NAG/2020</v>
      </c>
      <c r="J212" s="15" t="str">
        <f>IF(OR(C212="ITA",C212="WTA"),VLOOKUP(I212,master_data!$A$1:$Q$1037,17,FALSE),VLOOKUP(CONCATENATE("ITA ",VLOOKUP(I212,master_data!$A$1:$Q$1037,6,FALSE),"/NAG/",VLOOKUP(I212,master_data!$A$1:$Q$1037,7,FALSE)),master_data!$A$1:$Q$1037,17,FALSE))</f>
        <v>D</v>
      </c>
      <c r="K212" s="20" t="str">
        <f>IF(OR(C212="ITA",C212="WTA"),VLOOKUP(I212,master_data!$A$1:$Q$1037,8,FALSE),VLOOKUP(CONCATENATE("ITA ",VLOOKUP(I212,master_data!$A$1:$Q$1037,6,FALSE),"/NAG/",VLOOKUP(I212,master_data!$A$1:$Q$1037,7,FALSE)),master_data!$A$1:$Q$1037,8,FALSE))</f>
        <v>DEPUTY COMMISSIONER OF INCOME TAX CIRCLE-1
 NAGPUR</v>
      </c>
      <c r="L212" s="20" t="str">
        <f>IF(OR(C212="ITA",C212="WTA"),VLOOKUP(I212,master_data!$A$1:$Q$1037,9,FALSE),VLOOKUP(CONCATENATE("ITA ",VLOOKUP(I212,master_data!$A$1:$Q$1037,6,FALSE),"/NAG/",VLOOKUP(I212,master_data!$A$1:$Q$1037,7,FALSE)),master_data!$A$1:$Q$1037,9,FALSE))</f>
        <v>SMT. ANJU AJAY SARAF NAGPUR</v>
      </c>
      <c r="M212" s="28" t="str">
        <f>IF(OR(C212="ITA",C212="WTA"),VLOOKUP(I212,master_data!$A$1:$Q$1037,10,FALSE),VLOOKUP(CONCATENATE("ITA ",VLOOKUP(I212,master_data!$A$1:$Q$1037,6,FALSE),"/NAG/",VLOOKUP(I212,master_data!$A$1:$Q$1037,7,FALSE)),master_data!$A$1:$Q$1037,10,FALSE))</f>
        <v>2014-15</v>
      </c>
      <c r="N212" s="17" t="str">
        <f>IF(OR(C212="ITA",C212="WTA"),VLOOKUP(I212,master_data!$A$1:$Q$1037,11,FALSE),VLOOKUP(CONCATENATE("ITA ",VLOOKUP(I212,master_data!$A$1:$Q$1037,6,FALSE),"/NAG/",VLOOKUP(I212,master_data!$A$1:$Q$1037,7,FALSE)),master_data!$A$1:$Q$1037,11,FALSE))</f>
        <v>143(3)</v>
      </c>
      <c r="O212" s="15">
        <f>IF(OR(C212="ITA",C212="WTA"),VLOOKUP(I212,master_data!$A$1:$Q$1037,14,FALSE),VLOOKUP(CONCATENATE("ITA ",VLOOKUP(I212,master_data!$A$1:$Q$1037,6,FALSE),"/NAG/",VLOOKUP(I212,master_data!$A$1:$Q$1037,7,FALSE)),master_data!$A$1:$Q$1037,14,FALSE))</f>
        <v>31488990</v>
      </c>
      <c r="P212" s="15"/>
      <c r="Q212" s="15"/>
    </row>
    <row r="213" spans="1:17" hidden="1" x14ac:dyDescent="0.25">
      <c r="A213" s="1">
        <v>4</v>
      </c>
      <c r="B213" s="13" t="s">
        <v>3199</v>
      </c>
      <c r="C213" s="13" t="s">
        <v>2793</v>
      </c>
      <c r="D213" s="60">
        <v>33</v>
      </c>
      <c r="E213" s="13">
        <v>2020</v>
      </c>
      <c r="H213" s="18" t="str">
        <f t="shared" si="8"/>
        <v>01.09.2023</v>
      </c>
      <c r="I213" s="15" t="str">
        <f t="shared" si="9"/>
        <v>ITA 33/NAG/2020</v>
      </c>
      <c r="J213" s="15" t="str">
        <f>IF(OR(C213="ITA",C213="WTA"),VLOOKUP(I213,master_data!$A$1:$Q$1037,17,FALSE),VLOOKUP(CONCATENATE("ITA ",VLOOKUP(I213,master_data!$A$1:$Q$1037,6,FALSE),"/NAG/",VLOOKUP(I213,master_data!$A$1:$Q$1037,7,FALSE)),master_data!$A$1:$Q$1037,17,FALSE))</f>
        <v>D</v>
      </c>
      <c r="K213" s="20" t="str">
        <f>IF(OR(C213="ITA",C213="WTA"),VLOOKUP(I213,master_data!$A$1:$Q$1037,8,FALSE),VLOOKUP(CONCATENATE("ITA ",VLOOKUP(I213,master_data!$A$1:$Q$1037,6,FALSE),"/NAG/",VLOOKUP(I213,master_data!$A$1:$Q$1037,7,FALSE)),master_data!$A$1:$Q$1037,8,FALSE))</f>
        <v>DEPUTY COMMISSIONER OF INCOME TAX CIRCLE-4
 NAGPUR</v>
      </c>
      <c r="L213" s="20" t="str">
        <f>IF(OR(C213="ITA",C213="WTA"),VLOOKUP(I213,master_data!$A$1:$Q$1037,9,FALSE),VLOOKUP(CONCATENATE("ITA ",VLOOKUP(I213,master_data!$A$1:$Q$1037,6,FALSE),"/NAG/",VLOOKUP(I213,master_data!$A$1:$Q$1037,7,FALSE)),master_data!$A$1:$Q$1037,9,FALSE))</f>
        <v>SHRI VIVEK VINAYAK VAIDYA NAGPUR</v>
      </c>
      <c r="M213" s="28" t="str">
        <f>IF(OR(C213="ITA",C213="WTA"),VLOOKUP(I213,master_data!$A$1:$Q$1037,10,FALSE),VLOOKUP(CONCATENATE("ITA ",VLOOKUP(I213,master_data!$A$1:$Q$1037,6,FALSE),"/NAG/",VLOOKUP(I213,master_data!$A$1:$Q$1037,7,FALSE)),master_data!$A$1:$Q$1037,10,FALSE))</f>
        <v>2015-16</v>
      </c>
      <c r="N213" s="17" t="str">
        <f>IF(OR(C213="ITA",C213="WTA"),VLOOKUP(I213,master_data!$A$1:$Q$1037,11,FALSE),VLOOKUP(CONCATENATE("ITA ",VLOOKUP(I213,master_data!$A$1:$Q$1037,6,FALSE),"/NAG/",VLOOKUP(I213,master_data!$A$1:$Q$1037,7,FALSE)),master_data!$A$1:$Q$1037,11,FALSE))</f>
        <v>143(3)</v>
      </c>
      <c r="O213" s="15">
        <f>IF(OR(C213="ITA",C213="WTA"),VLOOKUP(I213,master_data!$A$1:$Q$1037,14,FALSE),VLOOKUP(CONCATENATE("ITA ",VLOOKUP(I213,master_data!$A$1:$Q$1037,6,FALSE),"/NAG/",VLOOKUP(I213,master_data!$A$1:$Q$1037,7,FALSE)),master_data!$A$1:$Q$1037,14,FALSE))</f>
        <v>20929258</v>
      </c>
      <c r="P213" s="15"/>
      <c r="Q213" s="15"/>
    </row>
    <row r="214" spans="1:17" hidden="1" x14ac:dyDescent="0.25">
      <c r="A214" s="1">
        <v>5</v>
      </c>
      <c r="B214" s="13" t="s">
        <v>3199</v>
      </c>
      <c r="C214" s="13" t="s">
        <v>2793</v>
      </c>
      <c r="D214" s="60">
        <v>40</v>
      </c>
      <c r="E214" s="13">
        <v>2020</v>
      </c>
      <c r="H214" s="18" t="str">
        <f t="shared" si="8"/>
        <v>01.09.2023</v>
      </c>
      <c r="I214" s="15" t="str">
        <f t="shared" si="9"/>
        <v>ITA 40/NAG/2020</v>
      </c>
      <c r="J214" s="15" t="str">
        <f>IF(OR(C214="ITA",C214="WTA"),VLOOKUP(I214,master_data!$A$1:$Q$1037,17,FALSE),VLOOKUP(CONCATENATE("ITA ",VLOOKUP(I214,master_data!$A$1:$Q$1037,6,FALSE),"/NAG/",VLOOKUP(I214,master_data!$A$1:$Q$1037,7,FALSE)),master_data!$A$1:$Q$1037,17,FALSE))</f>
        <v>A</v>
      </c>
      <c r="K214" s="20" t="str">
        <f>IF(OR(C214="ITA",C214="WTA"),VLOOKUP(I214,master_data!$A$1:$Q$1037,8,FALSE),VLOOKUP(CONCATENATE("ITA ",VLOOKUP(I214,master_data!$A$1:$Q$1037,6,FALSE),"/NAG/",VLOOKUP(I214,master_data!$A$1:$Q$1037,7,FALSE)),master_data!$A$1:$Q$1037,8,FALSE))</f>
        <v>SHRIPRAKASH PRALHADRAI AGRAWAL NAGPUR</v>
      </c>
      <c r="L214" s="20" t="str">
        <f>IF(OR(C214="ITA",C214="WTA"),VLOOKUP(I214,master_data!$A$1:$Q$1037,9,FALSE),VLOOKUP(CONCATENATE("ITA ",VLOOKUP(I214,master_data!$A$1:$Q$1037,6,FALSE),"/NAG/",VLOOKUP(I214,master_data!$A$1:$Q$1037,7,FALSE)),master_data!$A$1:$Q$1037,9,FALSE))</f>
        <v>INCOME TAX OFFICER, WARD-3(2) NAGPUR</v>
      </c>
      <c r="M214" s="28">
        <f>IF(OR(C214="ITA",C214="WTA"),VLOOKUP(I214,master_data!$A$1:$Q$1037,10,FALSE),VLOOKUP(CONCATENATE("ITA ",VLOOKUP(I214,master_data!$A$1:$Q$1037,6,FALSE),"/NAG/",VLOOKUP(I214,master_data!$A$1:$Q$1037,7,FALSE)),master_data!$A$1:$Q$1037,10,FALSE))</f>
        <v>40087</v>
      </c>
      <c r="N214" s="17">
        <f>IF(OR(C214="ITA",C214="WTA"),VLOOKUP(I214,master_data!$A$1:$Q$1037,11,FALSE),VLOOKUP(CONCATENATE("ITA ",VLOOKUP(I214,master_data!$A$1:$Q$1037,6,FALSE),"/NAG/",VLOOKUP(I214,master_data!$A$1:$Q$1037,7,FALSE)),master_data!$A$1:$Q$1037,11,FALSE))</f>
        <v>271</v>
      </c>
      <c r="O214" s="15">
        <f>IF(OR(C214="ITA",C214="WTA"),VLOOKUP(I214,master_data!$A$1:$Q$1037,14,FALSE),VLOOKUP(CONCATENATE("ITA ",VLOOKUP(I214,master_data!$A$1:$Q$1037,6,FALSE),"/NAG/",VLOOKUP(I214,master_data!$A$1:$Q$1037,7,FALSE)),master_data!$A$1:$Q$1037,14,FALSE))</f>
        <v>425010</v>
      </c>
      <c r="P214" s="15"/>
      <c r="Q214" s="15"/>
    </row>
    <row r="215" spans="1:17" hidden="1" x14ac:dyDescent="0.25">
      <c r="A215" s="1">
        <v>6</v>
      </c>
      <c r="B215" s="13" t="s">
        <v>3199</v>
      </c>
      <c r="C215" s="13" t="s">
        <v>2793</v>
      </c>
      <c r="D215" s="60">
        <v>52</v>
      </c>
      <c r="E215" s="13">
        <v>2020</v>
      </c>
      <c r="H215" s="18" t="str">
        <f t="shared" si="8"/>
        <v>01.09.2023</v>
      </c>
      <c r="I215" s="15" t="str">
        <f t="shared" si="9"/>
        <v>ITA 52/NAG/2020</v>
      </c>
      <c r="J215" s="15" t="str">
        <f>IF(OR(C215="ITA",C215="WTA"),VLOOKUP(I215,master_data!$A$1:$Q$1037,17,FALSE),VLOOKUP(CONCATENATE("ITA ",VLOOKUP(I215,master_data!$A$1:$Q$1037,6,FALSE),"/NAG/",VLOOKUP(I215,master_data!$A$1:$Q$1037,7,FALSE)),master_data!$A$1:$Q$1037,17,FALSE))</f>
        <v>A</v>
      </c>
      <c r="K215" s="20" t="str">
        <f>IF(OR(C215="ITA",C215="WTA"),VLOOKUP(I215,master_data!$A$1:$Q$1037,8,FALSE),VLOOKUP(CONCATENATE("ITA ",VLOOKUP(I215,master_data!$A$1:$Q$1037,6,FALSE),"/NAG/",VLOOKUP(I215,master_data!$A$1:$Q$1037,7,FALSE)),master_data!$A$1:$Q$1037,8,FALSE))</f>
        <v>ANIL RAMKRISHNA KOLHE
 Nagpur</v>
      </c>
      <c r="L215" s="20" t="str">
        <f>IF(OR(C215="ITA",C215="WTA"),VLOOKUP(I215,master_data!$A$1:$Q$1037,9,FALSE),VLOOKUP(CONCATENATE("ITA ",VLOOKUP(I215,master_data!$A$1:$Q$1037,6,FALSE),"/NAG/",VLOOKUP(I215,master_data!$A$1:$Q$1037,7,FALSE)),master_data!$A$1:$Q$1037,9,FALSE))</f>
        <v>Income Tax Officer ,ward 2(3)
 Nagpur</v>
      </c>
      <c r="M215" s="28" t="str">
        <f>IF(OR(C215="ITA",C215="WTA"),VLOOKUP(I215,master_data!$A$1:$Q$1037,10,FALSE),VLOOKUP(CONCATENATE("ITA ",VLOOKUP(I215,master_data!$A$1:$Q$1037,6,FALSE),"/NAG/",VLOOKUP(I215,master_data!$A$1:$Q$1037,7,FALSE)),master_data!$A$1:$Q$1037,10,FALSE))</f>
        <v>2013-14</v>
      </c>
      <c r="N215" s="17" t="str">
        <f>IF(OR(C215="ITA",C215="WTA"),VLOOKUP(I215,master_data!$A$1:$Q$1037,11,FALSE),VLOOKUP(CONCATENATE("ITA ",VLOOKUP(I215,master_data!$A$1:$Q$1037,6,FALSE),"/NAG/",VLOOKUP(I215,master_data!$A$1:$Q$1037,7,FALSE)),master_data!$A$1:$Q$1037,11,FALSE))</f>
        <v>143(3)</v>
      </c>
      <c r="O215" s="15">
        <f>IF(OR(C215="ITA",C215="WTA"),VLOOKUP(I215,master_data!$A$1:$Q$1037,14,FALSE),VLOOKUP(CONCATENATE("ITA ",VLOOKUP(I215,master_data!$A$1:$Q$1037,6,FALSE),"/NAG/",VLOOKUP(I215,master_data!$A$1:$Q$1037,7,FALSE)),master_data!$A$1:$Q$1037,14,FALSE))</f>
        <v>7171685</v>
      </c>
      <c r="P215" s="15"/>
      <c r="Q215" s="15"/>
    </row>
    <row r="216" spans="1:17" hidden="1" x14ac:dyDescent="0.25">
      <c r="A216" s="1">
        <v>7</v>
      </c>
      <c r="B216" s="13" t="s">
        <v>3199</v>
      </c>
      <c r="C216" s="13" t="s">
        <v>2793</v>
      </c>
      <c r="D216" s="60">
        <v>53</v>
      </c>
      <c r="E216" s="13">
        <v>2020</v>
      </c>
      <c r="H216" s="18" t="str">
        <f t="shared" si="8"/>
        <v>01.09.2023</v>
      </c>
      <c r="I216" s="15" t="str">
        <f t="shared" si="9"/>
        <v>ITA 53/NAG/2020</v>
      </c>
      <c r="J216" s="15" t="str">
        <f>IF(OR(C216="ITA",C216="WTA"),VLOOKUP(I216,master_data!$A$1:$Q$1037,17,FALSE),VLOOKUP(CONCATENATE("ITA ",VLOOKUP(I216,master_data!$A$1:$Q$1037,6,FALSE),"/NAG/",VLOOKUP(I216,master_data!$A$1:$Q$1037,7,FALSE)),master_data!$A$1:$Q$1037,17,FALSE))</f>
        <v>A</v>
      </c>
      <c r="K216" s="20" t="str">
        <f>IF(OR(C216="ITA",C216="WTA"),VLOOKUP(I216,master_data!$A$1:$Q$1037,8,FALSE),VLOOKUP(CONCATENATE("ITA ",VLOOKUP(I216,master_data!$A$1:$Q$1037,6,FALSE),"/NAG/",VLOOKUP(I216,master_data!$A$1:$Q$1037,7,FALSE)),master_data!$A$1:$Q$1037,8,FALSE))</f>
        <v>M/S SHRIGOPAL RAMESHKUMAR SALES PVT. LTD NAGPUR</v>
      </c>
      <c r="L216" s="20" t="str">
        <f>IF(OR(C216="ITA",C216="WTA"),VLOOKUP(I216,master_data!$A$1:$Q$1037,9,FALSE),VLOOKUP(CONCATENATE("ITA ",VLOOKUP(I216,master_data!$A$1:$Q$1037,6,FALSE),"/NAG/",VLOOKUP(I216,master_data!$A$1:$Q$1037,7,FALSE)),master_data!$A$1:$Q$1037,9,FALSE))</f>
        <v>ASSISTANT COMISSIONER CENTRAL CIRCLE 1(3) NAGPUR</v>
      </c>
      <c r="M216" s="28" t="str">
        <f>IF(OR(C216="ITA",C216="WTA"),VLOOKUP(I216,master_data!$A$1:$Q$1037,10,FALSE),VLOOKUP(CONCATENATE("ITA ",VLOOKUP(I216,master_data!$A$1:$Q$1037,6,FALSE),"/NAG/",VLOOKUP(I216,master_data!$A$1:$Q$1037,7,FALSE)),master_data!$A$1:$Q$1037,10,FALSE))</f>
        <v>2015-16</v>
      </c>
      <c r="N216" s="17" t="str">
        <f>IF(OR(C216="ITA",C216="WTA"),VLOOKUP(I216,master_data!$A$1:$Q$1037,11,FALSE),VLOOKUP(CONCATENATE("ITA ",VLOOKUP(I216,master_data!$A$1:$Q$1037,6,FALSE),"/NAG/",VLOOKUP(I216,master_data!$A$1:$Q$1037,7,FALSE)),master_data!$A$1:$Q$1037,11,FALSE))</f>
        <v>143(3)</v>
      </c>
      <c r="O216" s="15">
        <f>IF(OR(C216="ITA",C216="WTA"),VLOOKUP(I216,master_data!$A$1:$Q$1037,14,FALSE),VLOOKUP(CONCATENATE("ITA ",VLOOKUP(I216,master_data!$A$1:$Q$1037,6,FALSE),"/NAG/",VLOOKUP(I216,master_data!$A$1:$Q$1037,7,FALSE)),master_data!$A$1:$Q$1037,14,FALSE))</f>
        <v>8391620</v>
      </c>
      <c r="P216" s="15"/>
      <c r="Q216" s="15"/>
    </row>
    <row r="217" spans="1:17" hidden="1" x14ac:dyDescent="0.25">
      <c r="A217" s="1">
        <v>8</v>
      </c>
      <c r="B217" s="13" t="s">
        <v>3199</v>
      </c>
      <c r="C217" s="13" t="s">
        <v>2793</v>
      </c>
      <c r="D217" s="60">
        <v>54</v>
      </c>
      <c r="E217" s="13">
        <v>2020</v>
      </c>
      <c r="H217" s="18" t="str">
        <f t="shared" si="8"/>
        <v>01.09.2023</v>
      </c>
      <c r="I217" s="15" t="str">
        <f t="shared" si="9"/>
        <v>ITA 54/NAG/2020</v>
      </c>
      <c r="J217" s="15" t="str">
        <f>IF(OR(C217="ITA",C217="WTA"),VLOOKUP(I217,master_data!$A$1:$Q$1037,17,FALSE),VLOOKUP(CONCATENATE("ITA ",VLOOKUP(I217,master_data!$A$1:$Q$1037,6,FALSE),"/NAG/",VLOOKUP(I217,master_data!$A$1:$Q$1037,7,FALSE)),master_data!$A$1:$Q$1037,17,FALSE))</f>
        <v>A</v>
      </c>
      <c r="K217" s="20" t="str">
        <f>IF(OR(C217="ITA",C217="WTA"),VLOOKUP(I217,master_data!$A$1:$Q$1037,8,FALSE),VLOOKUP(CONCATENATE("ITA ",VLOOKUP(I217,master_data!$A$1:$Q$1037,6,FALSE),"/NAG/",VLOOKUP(I217,master_data!$A$1:$Q$1037,7,FALSE)),master_data!$A$1:$Q$1037,8,FALSE))</f>
        <v>GHANSHYAM SHANKARRAO ASHTANKAR
 Nagpur</v>
      </c>
      <c r="L217" s="20" t="str">
        <f>IF(OR(C217="ITA",C217="WTA"),VLOOKUP(I217,master_data!$A$1:$Q$1037,9,FALSE),VLOOKUP(CONCATENATE("ITA ",VLOOKUP(I217,master_data!$A$1:$Q$1037,6,FALSE),"/NAG/",VLOOKUP(I217,master_data!$A$1:$Q$1037,7,FALSE)),master_data!$A$1:$Q$1037,9,FALSE))</f>
        <v>Income Tax Officer Ward 3(1) Nagpur</v>
      </c>
      <c r="M217" s="28" t="str">
        <f>IF(OR(C217="ITA",C217="WTA"),VLOOKUP(I217,master_data!$A$1:$Q$1037,10,FALSE),VLOOKUP(CONCATENATE("ITA ",VLOOKUP(I217,master_data!$A$1:$Q$1037,6,FALSE),"/NAG/",VLOOKUP(I217,master_data!$A$1:$Q$1037,7,FALSE)),master_data!$A$1:$Q$1037,10,FALSE))</f>
        <v>2015-16</v>
      </c>
      <c r="N217" s="17" t="str">
        <f>IF(OR(C217="ITA",C217="WTA"),VLOOKUP(I217,master_data!$A$1:$Q$1037,11,FALSE),VLOOKUP(CONCATENATE("ITA ",VLOOKUP(I217,master_data!$A$1:$Q$1037,6,FALSE),"/NAG/",VLOOKUP(I217,master_data!$A$1:$Q$1037,7,FALSE)),master_data!$A$1:$Q$1037,11,FALSE))</f>
        <v>143(3)</v>
      </c>
      <c r="O217" s="15">
        <f>IF(OR(C217="ITA",C217="WTA"),VLOOKUP(I217,master_data!$A$1:$Q$1037,14,FALSE),VLOOKUP(CONCATENATE("ITA ",VLOOKUP(I217,master_data!$A$1:$Q$1037,6,FALSE),"/NAG/",VLOOKUP(I217,master_data!$A$1:$Q$1037,7,FALSE)),master_data!$A$1:$Q$1037,14,FALSE))</f>
        <v>14600000</v>
      </c>
      <c r="P217" s="15"/>
      <c r="Q217" s="15"/>
    </row>
    <row r="218" spans="1:17" hidden="1" x14ac:dyDescent="0.25">
      <c r="A218" s="1">
        <v>9</v>
      </c>
      <c r="B218" s="13" t="s">
        <v>3199</v>
      </c>
      <c r="C218" s="13" t="s">
        <v>2793</v>
      </c>
      <c r="D218" s="60">
        <v>55</v>
      </c>
      <c r="E218" s="13">
        <v>2020</v>
      </c>
      <c r="H218" s="18" t="str">
        <f t="shared" si="8"/>
        <v>01.09.2023</v>
      </c>
      <c r="I218" s="15" t="str">
        <f t="shared" si="9"/>
        <v>ITA 55/NAG/2020</v>
      </c>
      <c r="J218" s="15" t="str">
        <f>IF(OR(C218="ITA",C218="WTA"),VLOOKUP(I218,master_data!$A$1:$Q$1037,17,FALSE),VLOOKUP(CONCATENATE("ITA ",VLOOKUP(I218,master_data!$A$1:$Q$1037,6,FALSE),"/NAG/",VLOOKUP(I218,master_data!$A$1:$Q$1037,7,FALSE)),master_data!$A$1:$Q$1037,17,FALSE))</f>
        <v>A</v>
      </c>
      <c r="K218" s="20" t="str">
        <f>IF(OR(C218="ITA",C218="WTA"),VLOOKUP(I218,master_data!$A$1:$Q$1037,8,FALSE),VLOOKUP(CONCATENATE("ITA ",VLOOKUP(I218,master_data!$A$1:$Q$1037,6,FALSE),"/NAG/",VLOOKUP(I218,master_data!$A$1:$Q$1037,7,FALSE)),master_data!$A$1:$Q$1037,8,FALSE))</f>
        <v>SHYAM NARAYAN NINGUNKAR
 Yavatmal</v>
      </c>
      <c r="L218" s="20" t="str">
        <f>IF(OR(C218="ITA",C218="WTA"),VLOOKUP(I218,master_data!$A$1:$Q$1037,9,FALSE),VLOOKUP(CONCATENATE("ITA ",VLOOKUP(I218,master_data!$A$1:$Q$1037,6,FALSE),"/NAG/",VLOOKUP(I218,master_data!$A$1:$Q$1037,7,FALSE)),master_data!$A$1:$Q$1037,9,FALSE))</f>
        <v>ITO Ward-2 Yavatmal</v>
      </c>
      <c r="M218" s="28">
        <f>IF(OR(C218="ITA",C218="WTA"),VLOOKUP(I218,master_data!$A$1:$Q$1037,10,FALSE),VLOOKUP(CONCATENATE("ITA ",VLOOKUP(I218,master_data!$A$1:$Q$1037,6,FALSE),"/NAG/",VLOOKUP(I218,master_data!$A$1:$Q$1037,7,FALSE)),master_data!$A$1:$Q$1037,10,FALSE))</f>
        <v>40878</v>
      </c>
      <c r="N218" s="17" t="str">
        <f>IF(OR(C218="ITA",C218="WTA"),VLOOKUP(I218,master_data!$A$1:$Q$1037,11,FALSE),VLOOKUP(CONCATENATE("ITA ",VLOOKUP(I218,master_data!$A$1:$Q$1037,6,FALSE),"/NAG/",VLOOKUP(I218,master_data!$A$1:$Q$1037,7,FALSE)),master_data!$A$1:$Q$1037,11,FALSE))</f>
        <v>143(3)</v>
      </c>
      <c r="O218" s="15">
        <f>IF(OR(C218="ITA",C218="WTA"),VLOOKUP(I218,master_data!$A$1:$Q$1037,14,FALSE),VLOOKUP(CONCATENATE("ITA ",VLOOKUP(I218,master_data!$A$1:$Q$1037,6,FALSE),"/NAG/",VLOOKUP(I218,master_data!$A$1:$Q$1037,7,FALSE)),master_data!$A$1:$Q$1037,14,FALSE))</f>
        <v>550000</v>
      </c>
      <c r="P218" s="15"/>
      <c r="Q218" s="15"/>
    </row>
    <row r="219" spans="1:17" hidden="1" x14ac:dyDescent="0.25">
      <c r="A219" s="1">
        <v>10</v>
      </c>
      <c r="B219" s="13" t="s">
        <v>3199</v>
      </c>
      <c r="C219" s="13" t="s">
        <v>2793</v>
      </c>
      <c r="D219" s="60">
        <v>56</v>
      </c>
      <c r="E219" s="13">
        <v>2020</v>
      </c>
      <c r="H219" s="18" t="str">
        <f t="shared" si="8"/>
        <v>01.09.2023</v>
      </c>
      <c r="I219" s="15" t="str">
        <f t="shared" si="9"/>
        <v>ITA 56/NAG/2020</v>
      </c>
      <c r="J219" s="15" t="str">
        <f>IF(OR(C219="ITA",C219="WTA"),VLOOKUP(I219,master_data!$A$1:$Q$1037,17,FALSE),VLOOKUP(CONCATENATE("ITA ",VLOOKUP(I219,master_data!$A$1:$Q$1037,6,FALSE),"/NAG/",VLOOKUP(I219,master_data!$A$1:$Q$1037,7,FALSE)),master_data!$A$1:$Q$1037,17,FALSE))</f>
        <v>D</v>
      </c>
      <c r="K219" s="20" t="str">
        <f>IF(OR(C219="ITA",C219="WTA"),VLOOKUP(I219,master_data!$A$1:$Q$1037,8,FALSE),VLOOKUP(CONCATENATE("ITA ",VLOOKUP(I219,master_data!$A$1:$Q$1037,6,FALSE),"/NAG/",VLOOKUP(I219,master_data!$A$1:$Q$1037,7,FALSE)),master_data!$A$1:$Q$1037,8,FALSE))</f>
        <v>Deputy Commissioner of Income Tax , Circle-2 Nagpur</v>
      </c>
      <c r="L219" s="20" t="str">
        <f>IF(OR(C219="ITA",C219="WTA"),VLOOKUP(I219,master_data!$A$1:$Q$1037,9,FALSE),VLOOKUP(CONCATENATE("ITA ",VLOOKUP(I219,master_data!$A$1:$Q$1037,6,FALSE),"/NAG/",VLOOKUP(I219,master_data!$A$1:$Q$1037,7,FALSE)),master_data!$A$1:$Q$1037,9,FALSE))</f>
        <v>M/s United Builders Bhandara</v>
      </c>
      <c r="M219" s="28" t="str">
        <f>IF(OR(C219="ITA",C219="WTA"),VLOOKUP(I219,master_data!$A$1:$Q$1037,10,FALSE),VLOOKUP(CONCATENATE("ITA ",VLOOKUP(I219,master_data!$A$1:$Q$1037,6,FALSE),"/NAG/",VLOOKUP(I219,master_data!$A$1:$Q$1037,7,FALSE)),master_data!$A$1:$Q$1037,10,FALSE))</f>
        <v>2014-15</v>
      </c>
      <c r="N219" s="17" t="str">
        <f>IF(OR(C219="ITA",C219="WTA"),VLOOKUP(I219,master_data!$A$1:$Q$1037,11,FALSE),VLOOKUP(CONCATENATE("ITA ",VLOOKUP(I219,master_data!$A$1:$Q$1037,6,FALSE),"/NAG/",VLOOKUP(I219,master_data!$A$1:$Q$1037,7,FALSE)),master_data!$A$1:$Q$1037,11,FALSE))</f>
        <v>143(3)</v>
      </c>
      <c r="O219" s="15">
        <f>IF(OR(C219="ITA",C219="WTA"),VLOOKUP(I219,master_data!$A$1:$Q$1037,14,FALSE),VLOOKUP(CONCATENATE("ITA ",VLOOKUP(I219,master_data!$A$1:$Q$1037,6,FALSE),"/NAG/",VLOOKUP(I219,master_data!$A$1:$Q$1037,7,FALSE)),master_data!$A$1:$Q$1037,14,FALSE))</f>
        <v>58800000</v>
      </c>
      <c r="P219" s="15"/>
      <c r="Q219" s="15"/>
    </row>
    <row r="220" spans="1:17" hidden="1" x14ac:dyDescent="0.25">
      <c r="A220" s="1">
        <v>11</v>
      </c>
      <c r="B220" s="13" t="s">
        <v>3199</v>
      </c>
      <c r="C220" s="13" t="s">
        <v>2793</v>
      </c>
      <c r="D220" s="60">
        <v>57</v>
      </c>
      <c r="E220" s="13">
        <v>2020</v>
      </c>
      <c r="H220" s="18" t="str">
        <f t="shared" si="8"/>
        <v>01.09.2023</v>
      </c>
      <c r="I220" s="15" t="str">
        <f t="shared" si="9"/>
        <v>ITA 57/NAG/2020</v>
      </c>
      <c r="J220" s="15" t="str">
        <f>IF(OR(C220="ITA",C220="WTA"),VLOOKUP(I220,master_data!$A$1:$Q$1037,17,FALSE),VLOOKUP(CONCATENATE("ITA ",VLOOKUP(I220,master_data!$A$1:$Q$1037,6,FALSE),"/NAG/",VLOOKUP(I220,master_data!$A$1:$Q$1037,7,FALSE)),master_data!$A$1:$Q$1037,17,FALSE))</f>
        <v>D</v>
      </c>
      <c r="K220" s="20" t="str">
        <f>IF(OR(C220="ITA",C220="WTA"),VLOOKUP(I220,master_data!$A$1:$Q$1037,8,FALSE),VLOOKUP(CONCATENATE("ITA ",VLOOKUP(I220,master_data!$A$1:$Q$1037,6,FALSE),"/NAG/",VLOOKUP(I220,master_data!$A$1:$Q$1037,7,FALSE)),master_data!$A$1:$Q$1037,8,FALSE))</f>
        <v>Income Tax Officer Ward-3(5)
 Nagpur</v>
      </c>
      <c r="L220" s="20" t="str">
        <f>IF(OR(C220="ITA",C220="WTA"),VLOOKUP(I220,master_data!$A$1:$Q$1037,9,FALSE),VLOOKUP(CONCATENATE("ITA ",VLOOKUP(I220,master_data!$A$1:$Q$1037,6,FALSE),"/NAG/",VLOOKUP(I220,master_data!$A$1:$Q$1037,7,FALSE)),master_data!$A$1:$Q$1037,9,FALSE))</f>
        <v>M/s Matoshri Magaswargiya Shetkari Sahakari Sootgirni Maryadit
 Nagpur</v>
      </c>
      <c r="M220" s="28" t="str">
        <f>IF(OR(C220="ITA",C220="WTA"),VLOOKUP(I220,master_data!$A$1:$Q$1037,10,FALSE),VLOOKUP(CONCATENATE("ITA ",VLOOKUP(I220,master_data!$A$1:$Q$1037,6,FALSE),"/NAG/",VLOOKUP(I220,master_data!$A$1:$Q$1037,7,FALSE)),master_data!$A$1:$Q$1037,10,FALSE))</f>
        <v>2015-16</v>
      </c>
      <c r="N220" s="17" t="str">
        <f>IF(OR(C220="ITA",C220="WTA"),VLOOKUP(I220,master_data!$A$1:$Q$1037,11,FALSE),VLOOKUP(CONCATENATE("ITA ",VLOOKUP(I220,master_data!$A$1:$Q$1037,6,FALSE),"/NAG/",VLOOKUP(I220,master_data!$A$1:$Q$1037,7,FALSE)),master_data!$A$1:$Q$1037,11,FALSE))</f>
        <v>143(3)</v>
      </c>
      <c r="O220" s="15">
        <f>IF(OR(C220="ITA",C220="WTA"),VLOOKUP(I220,master_data!$A$1:$Q$1037,14,FALSE),VLOOKUP(CONCATENATE("ITA ",VLOOKUP(I220,master_data!$A$1:$Q$1037,6,FALSE),"/NAG/",VLOOKUP(I220,master_data!$A$1:$Q$1037,7,FALSE)),master_data!$A$1:$Q$1037,14,FALSE))</f>
        <v>53662085</v>
      </c>
      <c r="P220" s="15"/>
      <c r="Q220" s="15"/>
    </row>
    <row r="221" spans="1:17" hidden="1" x14ac:dyDescent="0.25">
      <c r="A221" s="1">
        <v>12</v>
      </c>
      <c r="B221" s="13" t="s">
        <v>3199</v>
      </c>
      <c r="C221" s="13" t="s">
        <v>2793</v>
      </c>
      <c r="D221" s="60">
        <v>58</v>
      </c>
      <c r="E221" s="13">
        <v>2020</v>
      </c>
      <c r="H221" s="18" t="str">
        <f t="shared" si="8"/>
        <v>01.09.2023</v>
      </c>
      <c r="I221" s="15" t="str">
        <f t="shared" si="9"/>
        <v>ITA 58/NAG/2020</v>
      </c>
      <c r="J221" s="15" t="str">
        <f>IF(OR(C221="ITA",C221="WTA"),VLOOKUP(I221,master_data!$A$1:$Q$1037,17,FALSE),VLOOKUP(CONCATENATE("ITA ",VLOOKUP(I221,master_data!$A$1:$Q$1037,6,FALSE),"/NAG/",VLOOKUP(I221,master_data!$A$1:$Q$1037,7,FALSE)),master_data!$A$1:$Q$1037,17,FALSE))</f>
        <v>A</v>
      </c>
      <c r="K221" s="20" t="str">
        <f>IF(OR(C221="ITA",C221="WTA"),VLOOKUP(I221,master_data!$A$1:$Q$1037,8,FALSE),VLOOKUP(CONCATENATE("ITA ",VLOOKUP(I221,master_data!$A$1:$Q$1037,6,FALSE),"/NAG/",VLOOKUP(I221,master_data!$A$1:$Q$1037,7,FALSE)),master_data!$A$1:$Q$1037,8,FALSE))</f>
        <v>SHRI PANKAJ NANDLAL AGRAWAL
 Nagpur</v>
      </c>
      <c r="L221" s="20" t="str">
        <f>IF(OR(C221="ITA",C221="WTA"),VLOOKUP(I221,master_data!$A$1:$Q$1037,9,FALSE),VLOOKUP(CONCATENATE("ITA ",VLOOKUP(I221,master_data!$A$1:$Q$1037,6,FALSE),"/NAG/",VLOOKUP(I221,master_data!$A$1:$Q$1037,7,FALSE)),master_data!$A$1:$Q$1037,9,FALSE))</f>
        <v>Income Tax Officer (TDS)Ward -1(1)
 Nagpur</v>
      </c>
      <c r="M221" s="28" t="str">
        <f>IF(OR(C221="ITA",C221="WTA"),VLOOKUP(I221,master_data!$A$1:$Q$1037,10,FALSE),VLOOKUP(CONCATENATE("ITA ",VLOOKUP(I221,master_data!$A$1:$Q$1037,6,FALSE),"/NAG/",VLOOKUP(I221,master_data!$A$1:$Q$1037,7,FALSE)),master_data!$A$1:$Q$1037,10,FALSE))</f>
        <v>2012-13</v>
      </c>
      <c r="N221" s="17" t="str">
        <f>IF(OR(C221="ITA",C221="WTA"),VLOOKUP(I221,master_data!$A$1:$Q$1037,11,FALSE),VLOOKUP(CONCATENATE("ITA ",VLOOKUP(I221,master_data!$A$1:$Q$1037,6,FALSE),"/NAG/",VLOOKUP(I221,master_data!$A$1:$Q$1037,7,FALSE)),master_data!$A$1:$Q$1037,11,FALSE))</f>
        <v>200A</v>
      </c>
      <c r="O221" s="15">
        <f>IF(OR(C221="ITA",C221="WTA"),VLOOKUP(I221,master_data!$A$1:$Q$1037,14,FALSE),VLOOKUP(CONCATENATE("ITA ",VLOOKUP(I221,master_data!$A$1:$Q$1037,6,FALSE),"/NAG/",VLOOKUP(I221,master_data!$A$1:$Q$1037,7,FALSE)),master_data!$A$1:$Q$1037,14,FALSE))</f>
        <v>1028421</v>
      </c>
      <c r="P221" s="15"/>
      <c r="Q221" s="15"/>
    </row>
    <row r="222" spans="1:17" hidden="1" x14ac:dyDescent="0.25">
      <c r="A222" s="1">
        <v>13</v>
      </c>
      <c r="B222" s="13" t="s">
        <v>3199</v>
      </c>
      <c r="C222" s="13" t="s">
        <v>2793</v>
      </c>
      <c r="D222" s="60">
        <v>69</v>
      </c>
      <c r="E222" s="13">
        <v>2020</v>
      </c>
      <c r="H222" s="18" t="str">
        <f t="shared" si="8"/>
        <v>01.09.2023</v>
      </c>
      <c r="I222" s="15" t="str">
        <f t="shared" si="9"/>
        <v>ITA 69/NAG/2020</v>
      </c>
      <c r="J222" s="15" t="str">
        <f>IF(OR(C222="ITA",C222="WTA"),VLOOKUP(I222,master_data!$A$1:$Q$1037,17,FALSE),VLOOKUP(CONCATENATE("ITA ",VLOOKUP(I222,master_data!$A$1:$Q$1037,6,FALSE),"/NAG/",VLOOKUP(I222,master_data!$A$1:$Q$1037,7,FALSE)),master_data!$A$1:$Q$1037,17,FALSE))</f>
        <v>A</v>
      </c>
      <c r="K222" s="20" t="str">
        <f>IF(OR(C222="ITA",C222="WTA"),VLOOKUP(I222,master_data!$A$1:$Q$1037,8,FALSE),VLOOKUP(CONCATENATE("ITA ",VLOOKUP(I222,master_data!$A$1:$Q$1037,6,FALSE),"/NAG/",VLOOKUP(I222,master_data!$A$1:$Q$1037,7,FALSE)),master_data!$A$1:$Q$1037,8,FALSE))</f>
        <v>MANA CONSTRUCTIONS NAGPUR</v>
      </c>
      <c r="L222" s="20" t="str">
        <f>IF(OR(C222="ITA",C222="WTA"),VLOOKUP(I222,master_data!$A$1:$Q$1037,9,FALSE),VLOOKUP(CONCATENATE("ITA ",VLOOKUP(I222,master_data!$A$1:$Q$1037,6,FALSE),"/NAG/",VLOOKUP(I222,master_data!$A$1:$Q$1037,7,FALSE)),master_data!$A$1:$Q$1037,9,FALSE))</f>
        <v>Deputy Commissioner of Income Tax Circle-2
 Nagpur</v>
      </c>
      <c r="M222" s="28" t="str">
        <f>IF(OR(C222="ITA",C222="WTA"),VLOOKUP(I222,master_data!$A$1:$Q$1037,10,FALSE),VLOOKUP(CONCATENATE("ITA ",VLOOKUP(I222,master_data!$A$1:$Q$1037,6,FALSE),"/NAG/",VLOOKUP(I222,master_data!$A$1:$Q$1037,7,FALSE)),master_data!$A$1:$Q$1037,10,FALSE))</f>
        <v>2014-15</v>
      </c>
      <c r="N222" s="17" t="str">
        <f>IF(OR(C222="ITA",C222="WTA"),VLOOKUP(I222,master_data!$A$1:$Q$1037,11,FALSE),VLOOKUP(CONCATENATE("ITA ",VLOOKUP(I222,master_data!$A$1:$Q$1037,6,FALSE),"/NAG/",VLOOKUP(I222,master_data!$A$1:$Q$1037,7,FALSE)),master_data!$A$1:$Q$1037,11,FALSE))</f>
        <v>143(3)</v>
      </c>
      <c r="O222" s="15">
        <f>IF(OR(C222="ITA",C222="WTA"),VLOOKUP(I222,master_data!$A$1:$Q$1037,14,FALSE),VLOOKUP(CONCATENATE("ITA ",VLOOKUP(I222,master_data!$A$1:$Q$1037,6,FALSE),"/NAG/",VLOOKUP(I222,master_data!$A$1:$Q$1037,7,FALSE)),master_data!$A$1:$Q$1037,14,FALSE))</f>
        <v>300000</v>
      </c>
      <c r="P222" s="15"/>
      <c r="Q222" s="15"/>
    </row>
    <row r="223" spans="1:17" hidden="1" x14ac:dyDescent="0.25">
      <c r="A223" s="1">
        <v>14</v>
      </c>
      <c r="B223" s="13" t="s">
        <v>3199</v>
      </c>
      <c r="C223" s="13" t="s">
        <v>2793</v>
      </c>
      <c r="D223" s="60">
        <v>70</v>
      </c>
      <c r="E223" s="13">
        <v>2020</v>
      </c>
      <c r="H223" s="18" t="str">
        <f t="shared" si="8"/>
        <v>01.09.2023</v>
      </c>
      <c r="I223" s="15" t="str">
        <f t="shared" si="9"/>
        <v>ITA 70/NAG/2020</v>
      </c>
      <c r="J223" s="15" t="str">
        <f>IF(OR(C223="ITA",C223="WTA"),VLOOKUP(I223,master_data!$A$1:$Q$1037,17,FALSE),VLOOKUP(CONCATENATE("ITA ",VLOOKUP(I223,master_data!$A$1:$Q$1037,6,FALSE),"/NAG/",VLOOKUP(I223,master_data!$A$1:$Q$1037,7,FALSE)),master_data!$A$1:$Q$1037,17,FALSE))</f>
        <v>D</v>
      </c>
      <c r="K223" s="20" t="str">
        <f>IF(OR(C223="ITA",C223="WTA"),VLOOKUP(I223,master_data!$A$1:$Q$1037,8,FALSE),VLOOKUP(CONCATENATE("ITA ",VLOOKUP(I223,master_data!$A$1:$Q$1037,6,FALSE),"/NAG/",VLOOKUP(I223,master_data!$A$1:$Q$1037,7,FALSE)),master_data!$A$1:$Q$1037,8,FALSE))</f>
        <v>Deputy Commissioner of Income Tax Circle-2 Nagpur</v>
      </c>
      <c r="L223" s="20" t="str">
        <f>IF(OR(C223="ITA",C223="WTA"),VLOOKUP(I223,master_data!$A$1:$Q$1037,9,FALSE),VLOOKUP(CONCATENATE("ITA ",VLOOKUP(I223,master_data!$A$1:$Q$1037,6,FALSE),"/NAG/",VLOOKUP(I223,master_data!$A$1:$Q$1037,7,FALSE)),master_data!$A$1:$Q$1037,9,FALSE))</f>
        <v>M/S Forest development Corporation of Maharashtra Ltd Nagpur</v>
      </c>
      <c r="M223" s="28" t="str">
        <f>IF(OR(C223="ITA",C223="WTA"),VLOOKUP(I223,master_data!$A$1:$Q$1037,10,FALSE),VLOOKUP(CONCATENATE("ITA ",VLOOKUP(I223,master_data!$A$1:$Q$1037,6,FALSE),"/NAG/",VLOOKUP(I223,master_data!$A$1:$Q$1037,7,FALSE)),master_data!$A$1:$Q$1037,10,FALSE))</f>
        <v>2016-17</v>
      </c>
      <c r="N223" s="17" t="str">
        <f>IF(OR(C223="ITA",C223="WTA"),VLOOKUP(I223,master_data!$A$1:$Q$1037,11,FALSE),VLOOKUP(CONCATENATE("ITA ",VLOOKUP(I223,master_data!$A$1:$Q$1037,6,FALSE),"/NAG/",VLOOKUP(I223,master_data!$A$1:$Q$1037,7,FALSE)),master_data!$A$1:$Q$1037,11,FALSE))</f>
        <v>143(3)</v>
      </c>
      <c r="O223" s="15">
        <f>IF(OR(C223="ITA",C223="WTA"),VLOOKUP(I223,master_data!$A$1:$Q$1037,14,FALSE),VLOOKUP(CONCATENATE("ITA ",VLOOKUP(I223,master_data!$A$1:$Q$1037,6,FALSE),"/NAG/",VLOOKUP(I223,master_data!$A$1:$Q$1037,7,FALSE)),master_data!$A$1:$Q$1037,14,FALSE))</f>
        <v>40168878</v>
      </c>
      <c r="P223" s="15"/>
      <c r="Q223" s="15"/>
    </row>
    <row r="224" spans="1:17" hidden="1" x14ac:dyDescent="0.25">
      <c r="A224" s="1">
        <v>15</v>
      </c>
      <c r="B224" s="13" t="s">
        <v>3199</v>
      </c>
      <c r="C224" s="13" t="s">
        <v>2793</v>
      </c>
      <c r="D224" s="60">
        <v>71</v>
      </c>
      <c r="E224" s="13">
        <v>2020</v>
      </c>
      <c r="H224" s="18" t="str">
        <f t="shared" si="8"/>
        <v>01.09.2023</v>
      </c>
      <c r="I224" s="15" t="str">
        <f t="shared" si="9"/>
        <v>ITA 71/NAG/2020</v>
      </c>
      <c r="J224" s="15" t="str">
        <f>IF(OR(C224="ITA",C224="WTA"),VLOOKUP(I224,master_data!$A$1:$Q$1037,17,FALSE),VLOOKUP(CONCATENATE("ITA ",VLOOKUP(I224,master_data!$A$1:$Q$1037,6,FALSE),"/NAG/",VLOOKUP(I224,master_data!$A$1:$Q$1037,7,FALSE)),master_data!$A$1:$Q$1037,17,FALSE))</f>
        <v>D</v>
      </c>
      <c r="K224" s="20" t="str">
        <f>IF(OR(C224="ITA",C224="WTA"),VLOOKUP(I224,master_data!$A$1:$Q$1037,8,FALSE),VLOOKUP(CONCATENATE("ITA ",VLOOKUP(I224,master_data!$A$1:$Q$1037,6,FALSE),"/NAG/",VLOOKUP(I224,master_data!$A$1:$Q$1037,7,FALSE)),master_data!$A$1:$Q$1037,8,FALSE))</f>
        <v>Deputy Commissioner Of Income Tax Circle-2 Nagpur</v>
      </c>
      <c r="L224" s="20" t="str">
        <f>IF(OR(C224="ITA",C224="WTA"),VLOOKUP(I224,master_data!$A$1:$Q$1037,9,FALSE),VLOOKUP(CONCATENATE("ITA ",VLOOKUP(I224,master_data!$A$1:$Q$1037,6,FALSE),"/NAG/",VLOOKUP(I224,master_data!$A$1:$Q$1037,7,FALSE)),master_data!$A$1:$Q$1037,9,FALSE))</f>
        <v>M/s Western Coalfields Limited Nagpur</v>
      </c>
      <c r="M224" s="28" t="str">
        <f>IF(OR(C224="ITA",C224="WTA"),VLOOKUP(I224,master_data!$A$1:$Q$1037,10,FALSE),VLOOKUP(CONCATENATE("ITA ",VLOOKUP(I224,master_data!$A$1:$Q$1037,6,FALSE),"/NAG/",VLOOKUP(I224,master_data!$A$1:$Q$1037,7,FALSE)),master_data!$A$1:$Q$1037,10,FALSE))</f>
        <v>2016-17</v>
      </c>
      <c r="N224" s="17" t="str">
        <f>IF(OR(C224="ITA",C224="WTA"),VLOOKUP(I224,master_data!$A$1:$Q$1037,11,FALSE),VLOOKUP(CONCATENATE("ITA ",VLOOKUP(I224,master_data!$A$1:$Q$1037,6,FALSE),"/NAG/",VLOOKUP(I224,master_data!$A$1:$Q$1037,7,FALSE)),master_data!$A$1:$Q$1037,11,FALSE))</f>
        <v>143(3)</v>
      </c>
      <c r="O224" s="15">
        <f>IF(OR(C224="ITA",C224="WTA"),VLOOKUP(I224,master_data!$A$1:$Q$1037,14,FALSE),VLOOKUP(CONCATENATE("ITA ",VLOOKUP(I224,master_data!$A$1:$Q$1037,6,FALSE),"/NAG/",VLOOKUP(I224,master_data!$A$1:$Q$1037,7,FALSE)),master_data!$A$1:$Q$1037,14,FALSE))</f>
        <v>1301000000</v>
      </c>
      <c r="P224" s="15"/>
      <c r="Q224" s="15"/>
    </row>
    <row r="225" spans="1:17" hidden="1" x14ac:dyDescent="0.25">
      <c r="A225" s="1">
        <v>16</v>
      </c>
      <c r="B225" s="13" t="s">
        <v>3199</v>
      </c>
      <c r="C225" s="13" t="s">
        <v>2793</v>
      </c>
      <c r="D225" s="60">
        <v>77</v>
      </c>
      <c r="E225" s="13">
        <v>2020</v>
      </c>
      <c r="H225" s="18" t="str">
        <f t="shared" si="8"/>
        <v>01.09.2023</v>
      </c>
      <c r="I225" s="15" t="str">
        <f t="shared" si="9"/>
        <v>ITA 77/NAG/2020</v>
      </c>
      <c r="J225" s="15" t="str">
        <f>IF(OR(C225="ITA",C225="WTA"),VLOOKUP(I225,master_data!$A$1:$Q$1037,17,FALSE),VLOOKUP(CONCATENATE("ITA ",VLOOKUP(I225,master_data!$A$1:$Q$1037,6,FALSE),"/NAG/",VLOOKUP(I225,master_data!$A$1:$Q$1037,7,FALSE)),master_data!$A$1:$Q$1037,17,FALSE))</f>
        <v>A</v>
      </c>
      <c r="K225" s="20" t="str">
        <f>IF(OR(C225="ITA",C225="WTA"),VLOOKUP(I225,master_data!$A$1:$Q$1037,8,FALSE),VLOOKUP(CONCATENATE("ITA ",VLOOKUP(I225,master_data!$A$1:$Q$1037,6,FALSE),"/NAG/",VLOOKUP(I225,master_data!$A$1:$Q$1037,7,FALSE)),master_data!$A$1:$Q$1037,8,FALSE))</f>
        <v>SHRI PANKAJ NANDLAL AGRAWAL
 Nagpur</v>
      </c>
      <c r="L225" s="20" t="str">
        <f>IF(OR(C225="ITA",C225="WTA"),VLOOKUP(I225,master_data!$A$1:$Q$1037,9,FALSE),VLOOKUP(CONCATENATE("ITA ",VLOOKUP(I225,master_data!$A$1:$Q$1037,6,FALSE),"/NAG/",VLOOKUP(I225,master_data!$A$1:$Q$1037,7,FALSE)),master_data!$A$1:$Q$1037,9,FALSE))</f>
        <v>Income Tax Officer (TDS)ward-1(1)
 Nagpur</v>
      </c>
      <c r="M225" s="28">
        <f>IF(OR(C225="ITA",C225="WTA"),VLOOKUP(I225,master_data!$A$1:$Q$1037,10,FALSE),VLOOKUP(CONCATENATE("ITA ",VLOOKUP(I225,master_data!$A$1:$Q$1037,6,FALSE),"/NAG/",VLOOKUP(I225,master_data!$A$1:$Q$1037,7,FALSE)),master_data!$A$1:$Q$1037,10,FALSE))</f>
        <v>40483</v>
      </c>
      <c r="N225" s="17" t="str">
        <f>IF(OR(C225="ITA",C225="WTA"),VLOOKUP(I225,master_data!$A$1:$Q$1037,11,FALSE),VLOOKUP(CONCATENATE("ITA ",VLOOKUP(I225,master_data!$A$1:$Q$1037,6,FALSE),"/NAG/",VLOOKUP(I225,master_data!$A$1:$Q$1037,7,FALSE)),master_data!$A$1:$Q$1037,11,FALSE))</f>
        <v>200A</v>
      </c>
      <c r="O225" s="15">
        <f>IF(OR(C225="ITA",C225="WTA"),VLOOKUP(I225,master_data!$A$1:$Q$1037,14,FALSE),VLOOKUP(CONCATENATE("ITA ",VLOOKUP(I225,master_data!$A$1:$Q$1037,6,FALSE),"/NAG/",VLOOKUP(I225,master_data!$A$1:$Q$1037,7,FALSE)),master_data!$A$1:$Q$1037,14,FALSE))</f>
        <v>179672</v>
      </c>
      <c r="P225" s="15"/>
      <c r="Q225" s="15"/>
    </row>
    <row r="226" spans="1:17" hidden="1" x14ac:dyDescent="0.25">
      <c r="A226" s="1">
        <v>17</v>
      </c>
      <c r="B226" s="13" t="s">
        <v>3199</v>
      </c>
      <c r="C226" s="13" t="s">
        <v>2793</v>
      </c>
      <c r="D226" s="60">
        <v>78</v>
      </c>
      <c r="E226" s="13">
        <v>2020</v>
      </c>
      <c r="H226" s="18" t="str">
        <f t="shared" si="8"/>
        <v>01.09.2023</v>
      </c>
      <c r="I226" s="15" t="str">
        <f t="shared" si="9"/>
        <v>ITA 78/NAG/2020</v>
      </c>
      <c r="J226" s="15" t="str">
        <f>IF(OR(C226="ITA",C226="WTA"),VLOOKUP(I226,master_data!$A$1:$Q$1037,17,FALSE),VLOOKUP(CONCATENATE("ITA ",VLOOKUP(I226,master_data!$A$1:$Q$1037,6,FALSE),"/NAG/",VLOOKUP(I226,master_data!$A$1:$Q$1037,7,FALSE)),master_data!$A$1:$Q$1037,17,FALSE))</f>
        <v>A</v>
      </c>
      <c r="K226" s="20" t="str">
        <f>IF(OR(C226="ITA",C226="WTA"),VLOOKUP(I226,master_data!$A$1:$Q$1037,8,FALSE),VLOOKUP(CONCATENATE("ITA ",VLOOKUP(I226,master_data!$A$1:$Q$1037,6,FALSE),"/NAG/",VLOOKUP(I226,master_data!$A$1:$Q$1037,7,FALSE)),master_data!$A$1:$Q$1037,8,FALSE))</f>
        <v>SHRI PANKAJ NANDLAL AGRAWAL
 Nagpur</v>
      </c>
      <c r="L226" s="20" t="str">
        <f>IF(OR(C226="ITA",C226="WTA"),VLOOKUP(I226,master_data!$A$1:$Q$1037,9,FALSE),VLOOKUP(CONCATENATE("ITA ",VLOOKUP(I226,master_data!$A$1:$Q$1037,6,FALSE),"/NAG/",VLOOKUP(I226,master_data!$A$1:$Q$1037,7,FALSE)),master_data!$A$1:$Q$1037,9,FALSE))</f>
        <v>Income Tax Officer (TDS)ward-1(1)
 Nagpur</v>
      </c>
      <c r="M226" s="28">
        <f>IF(OR(C226="ITA",C226="WTA"),VLOOKUP(I226,master_data!$A$1:$Q$1037,10,FALSE),VLOOKUP(CONCATENATE("ITA ",VLOOKUP(I226,master_data!$A$1:$Q$1037,6,FALSE),"/NAG/",VLOOKUP(I226,master_data!$A$1:$Q$1037,7,FALSE)),master_data!$A$1:$Q$1037,10,FALSE))</f>
        <v>40878</v>
      </c>
      <c r="N226" s="17" t="str">
        <f>IF(OR(C226="ITA",C226="WTA"),VLOOKUP(I226,master_data!$A$1:$Q$1037,11,FALSE),VLOOKUP(CONCATENATE("ITA ",VLOOKUP(I226,master_data!$A$1:$Q$1037,6,FALSE),"/NAG/",VLOOKUP(I226,master_data!$A$1:$Q$1037,7,FALSE)),master_data!$A$1:$Q$1037,11,FALSE))</f>
        <v>200A</v>
      </c>
      <c r="O226" s="15">
        <f>IF(OR(C226="ITA",C226="WTA"),VLOOKUP(I226,master_data!$A$1:$Q$1037,14,FALSE),VLOOKUP(CONCATENATE("ITA ",VLOOKUP(I226,master_data!$A$1:$Q$1037,6,FALSE),"/NAG/",VLOOKUP(I226,master_data!$A$1:$Q$1037,7,FALSE)),master_data!$A$1:$Q$1037,14,FALSE))</f>
        <v>679079</v>
      </c>
      <c r="P226" s="15"/>
      <c r="Q226" s="15"/>
    </row>
    <row r="227" spans="1:17" hidden="1" x14ac:dyDescent="0.25">
      <c r="A227" s="1">
        <v>18</v>
      </c>
      <c r="B227" s="13" t="s">
        <v>3199</v>
      </c>
      <c r="C227" s="13" t="s">
        <v>2793</v>
      </c>
      <c r="D227" s="60">
        <v>79</v>
      </c>
      <c r="E227" s="13">
        <v>2020</v>
      </c>
      <c r="H227" s="18" t="str">
        <f t="shared" si="8"/>
        <v>01.09.2023</v>
      </c>
      <c r="I227" s="15" t="str">
        <f t="shared" si="9"/>
        <v>ITA 79/NAG/2020</v>
      </c>
      <c r="J227" s="15" t="str">
        <f>IF(OR(C227="ITA",C227="WTA"),VLOOKUP(I227,master_data!$A$1:$Q$1037,17,FALSE),VLOOKUP(CONCATENATE("ITA ",VLOOKUP(I227,master_data!$A$1:$Q$1037,6,FALSE),"/NAG/",VLOOKUP(I227,master_data!$A$1:$Q$1037,7,FALSE)),master_data!$A$1:$Q$1037,17,FALSE))</f>
        <v>A</v>
      </c>
      <c r="K227" s="20" t="str">
        <f>IF(OR(C227="ITA",C227="WTA"),VLOOKUP(I227,master_data!$A$1:$Q$1037,8,FALSE),VLOOKUP(CONCATENATE("ITA ",VLOOKUP(I227,master_data!$A$1:$Q$1037,6,FALSE),"/NAG/",VLOOKUP(I227,master_data!$A$1:$Q$1037,7,FALSE)),master_data!$A$1:$Q$1037,8,FALSE))</f>
        <v>SHRI PANKAJ NANDLAL AGRAWAL
 Nagpur</v>
      </c>
      <c r="L227" s="20" t="str">
        <f>IF(OR(C227="ITA",C227="WTA"),VLOOKUP(I227,master_data!$A$1:$Q$1037,9,FALSE),VLOOKUP(CONCATENATE("ITA ",VLOOKUP(I227,master_data!$A$1:$Q$1037,6,FALSE),"/NAG/",VLOOKUP(I227,master_data!$A$1:$Q$1037,7,FALSE)),master_data!$A$1:$Q$1037,9,FALSE))</f>
        <v>Income Tax Officer (TDS)ward-1(1)
 Nagpur</v>
      </c>
      <c r="M227" s="28" t="str">
        <f>IF(OR(C227="ITA",C227="WTA"),VLOOKUP(I227,master_data!$A$1:$Q$1037,10,FALSE),VLOOKUP(CONCATENATE("ITA ",VLOOKUP(I227,master_data!$A$1:$Q$1037,6,FALSE),"/NAG/",VLOOKUP(I227,master_data!$A$1:$Q$1037,7,FALSE)),master_data!$A$1:$Q$1037,10,FALSE))</f>
        <v>2013-14</v>
      </c>
      <c r="N227" s="17" t="str">
        <f>IF(OR(C227="ITA",C227="WTA"),VLOOKUP(I227,master_data!$A$1:$Q$1037,11,FALSE),VLOOKUP(CONCATENATE("ITA ",VLOOKUP(I227,master_data!$A$1:$Q$1037,6,FALSE),"/NAG/",VLOOKUP(I227,master_data!$A$1:$Q$1037,7,FALSE)),master_data!$A$1:$Q$1037,11,FALSE))</f>
        <v>200A</v>
      </c>
      <c r="O227" s="15">
        <f>IF(OR(C227="ITA",C227="WTA"),VLOOKUP(I227,master_data!$A$1:$Q$1037,14,FALSE),VLOOKUP(CONCATENATE("ITA ",VLOOKUP(I227,master_data!$A$1:$Q$1037,6,FALSE),"/NAG/",VLOOKUP(I227,master_data!$A$1:$Q$1037,7,FALSE)),master_data!$A$1:$Q$1037,14,FALSE))</f>
        <v>432469</v>
      </c>
      <c r="P227" s="15"/>
      <c r="Q227" s="15"/>
    </row>
    <row r="228" spans="1:17" hidden="1" x14ac:dyDescent="0.25">
      <c r="A228" s="1">
        <v>19</v>
      </c>
      <c r="B228" s="13" t="s">
        <v>3199</v>
      </c>
      <c r="C228" s="13" t="s">
        <v>2793</v>
      </c>
      <c r="D228" s="60">
        <v>80</v>
      </c>
      <c r="E228" s="13">
        <v>2020</v>
      </c>
      <c r="H228" s="18" t="str">
        <f t="shared" si="8"/>
        <v>01.09.2023</v>
      </c>
      <c r="I228" s="15" t="str">
        <f t="shared" si="9"/>
        <v>ITA 80/NAG/2020</v>
      </c>
      <c r="J228" s="15" t="str">
        <f>IF(OR(C228="ITA",C228="WTA"),VLOOKUP(I228,master_data!$A$1:$Q$1037,17,FALSE),VLOOKUP(CONCATENATE("ITA ",VLOOKUP(I228,master_data!$A$1:$Q$1037,6,FALSE),"/NAG/",VLOOKUP(I228,master_data!$A$1:$Q$1037,7,FALSE)),master_data!$A$1:$Q$1037,17,FALSE))</f>
        <v>A</v>
      </c>
      <c r="K228" s="20" t="str">
        <f>IF(OR(C228="ITA",C228="WTA"),VLOOKUP(I228,master_data!$A$1:$Q$1037,8,FALSE),VLOOKUP(CONCATENATE("ITA ",VLOOKUP(I228,master_data!$A$1:$Q$1037,6,FALSE),"/NAG/",VLOOKUP(I228,master_data!$A$1:$Q$1037,7,FALSE)),master_data!$A$1:$Q$1037,8,FALSE))</f>
        <v>SHRI PANKAJ NANDLAL AGRAWAL
 Nagpur</v>
      </c>
      <c r="L228" s="20" t="str">
        <f>IF(OR(C228="ITA",C228="WTA"),VLOOKUP(I228,master_data!$A$1:$Q$1037,9,FALSE),VLOOKUP(CONCATENATE("ITA ",VLOOKUP(I228,master_data!$A$1:$Q$1037,6,FALSE),"/NAG/",VLOOKUP(I228,master_data!$A$1:$Q$1037,7,FALSE)),master_data!$A$1:$Q$1037,9,FALSE))</f>
        <v>Income Tax Officer (TDS)ward-1(1)
 Nagpur</v>
      </c>
      <c r="M228" s="28" t="str">
        <f>IF(OR(C228="ITA",C228="WTA"),VLOOKUP(I228,master_data!$A$1:$Q$1037,10,FALSE),VLOOKUP(CONCATENATE("ITA ",VLOOKUP(I228,master_data!$A$1:$Q$1037,6,FALSE),"/NAG/",VLOOKUP(I228,master_data!$A$1:$Q$1037,7,FALSE)),master_data!$A$1:$Q$1037,10,FALSE))</f>
        <v>2014-15</v>
      </c>
      <c r="N228" s="17" t="str">
        <f>IF(OR(C228="ITA",C228="WTA"),VLOOKUP(I228,master_data!$A$1:$Q$1037,11,FALSE),VLOOKUP(CONCATENATE("ITA ",VLOOKUP(I228,master_data!$A$1:$Q$1037,6,FALSE),"/NAG/",VLOOKUP(I228,master_data!$A$1:$Q$1037,7,FALSE)),master_data!$A$1:$Q$1037,11,FALSE))</f>
        <v>200A</v>
      </c>
      <c r="O228" s="15">
        <f>IF(OR(C228="ITA",C228="WTA"),VLOOKUP(I228,master_data!$A$1:$Q$1037,14,FALSE),VLOOKUP(CONCATENATE("ITA ",VLOOKUP(I228,master_data!$A$1:$Q$1037,6,FALSE),"/NAG/",VLOOKUP(I228,master_data!$A$1:$Q$1037,7,FALSE)),master_data!$A$1:$Q$1037,14,FALSE))</f>
        <v>248407</v>
      </c>
      <c r="P228" s="15"/>
      <c r="Q228" s="15"/>
    </row>
    <row r="229" spans="1:17" hidden="1" x14ac:dyDescent="0.25">
      <c r="A229" s="1">
        <v>20</v>
      </c>
      <c r="B229" s="13" t="s">
        <v>3199</v>
      </c>
      <c r="C229" s="13" t="s">
        <v>2793</v>
      </c>
      <c r="D229" s="60">
        <v>81</v>
      </c>
      <c r="E229" s="13">
        <v>2020</v>
      </c>
      <c r="H229" s="18" t="str">
        <f t="shared" si="8"/>
        <v>01.09.2023</v>
      </c>
      <c r="I229" s="15" t="str">
        <f t="shared" si="9"/>
        <v>ITA 81/NAG/2020</v>
      </c>
      <c r="J229" s="15" t="str">
        <f>IF(OR(C229="ITA",C229="WTA"),VLOOKUP(I229,master_data!$A$1:$Q$1037,17,FALSE),VLOOKUP(CONCATENATE("ITA ",VLOOKUP(I229,master_data!$A$1:$Q$1037,6,FALSE),"/NAG/",VLOOKUP(I229,master_data!$A$1:$Q$1037,7,FALSE)),master_data!$A$1:$Q$1037,17,FALSE))</f>
        <v>D</v>
      </c>
      <c r="K229" s="20" t="str">
        <f>IF(OR(C229="ITA",C229="WTA"),VLOOKUP(I229,master_data!$A$1:$Q$1037,8,FALSE),VLOOKUP(CONCATENATE("ITA ",VLOOKUP(I229,master_data!$A$1:$Q$1037,6,FALSE),"/NAG/",VLOOKUP(I229,master_data!$A$1:$Q$1037,7,FALSE)),master_data!$A$1:$Q$1037,8,FALSE))</f>
        <v>Income Tax Officer Ward-3(4)
 Nagpur</v>
      </c>
      <c r="L229" s="20" t="str">
        <f>IF(OR(C229="ITA",C229="WTA"),VLOOKUP(I229,master_data!$A$1:$Q$1037,9,FALSE),VLOOKUP(CONCATENATE("ITA ",VLOOKUP(I229,master_data!$A$1:$Q$1037,6,FALSE),"/NAG/",VLOOKUP(I229,master_data!$A$1:$Q$1037,7,FALSE)),master_data!$A$1:$Q$1037,9,FALSE))</f>
        <v>Shri Dadaro Govindrao Dhabre Nagpur</v>
      </c>
      <c r="M229" s="28" t="str">
        <f>IF(OR(C229="ITA",C229="WTA"),VLOOKUP(I229,master_data!$A$1:$Q$1037,10,FALSE),VLOOKUP(CONCATENATE("ITA ",VLOOKUP(I229,master_data!$A$1:$Q$1037,6,FALSE),"/NAG/",VLOOKUP(I229,master_data!$A$1:$Q$1037,7,FALSE)),master_data!$A$1:$Q$1037,10,FALSE))</f>
        <v>2012-13</v>
      </c>
      <c r="N229" s="17" t="str">
        <f>IF(OR(C229="ITA",C229="WTA"),VLOOKUP(I229,master_data!$A$1:$Q$1037,11,FALSE),VLOOKUP(CONCATENATE("ITA ",VLOOKUP(I229,master_data!$A$1:$Q$1037,6,FALSE),"/NAG/",VLOOKUP(I229,master_data!$A$1:$Q$1037,7,FALSE)),master_data!$A$1:$Q$1037,11,FALSE))</f>
        <v>143(3)</v>
      </c>
      <c r="O229" s="15">
        <f>IF(OR(C229="ITA",C229="WTA"),VLOOKUP(I229,master_data!$A$1:$Q$1037,14,FALSE),VLOOKUP(CONCATENATE("ITA ",VLOOKUP(I229,master_data!$A$1:$Q$1037,6,FALSE),"/NAG/",VLOOKUP(I229,master_data!$A$1:$Q$1037,7,FALSE)),master_data!$A$1:$Q$1037,14,FALSE))</f>
        <v>12143700</v>
      </c>
      <c r="P229" s="15"/>
      <c r="Q229" s="15"/>
    </row>
    <row r="230" spans="1:17" hidden="1" x14ac:dyDescent="0.25">
      <c r="A230" s="1">
        <v>21</v>
      </c>
      <c r="B230" s="13" t="s">
        <v>3199</v>
      </c>
      <c r="C230" s="13" t="s">
        <v>2793</v>
      </c>
      <c r="D230" s="60">
        <v>83</v>
      </c>
      <c r="E230" s="13">
        <v>2020</v>
      </c>
      <c r="H230" s="18" t="str">
        <f t="shared" si="8"/>
        <v>01.09.2023</v>
      </c>
      <c r="I230" s="15" t="str">
        <f t="shared" si="9"/>
        <v>ITA 83/NAG/2020</v>
      </c>
      <c r="J230" s="15" t="str">
        <f>IF(OR(C230="ITA",C230="WTA"),VLOOKUP(I230,master_data!$A$1:$Q$1037,17,FALSE),VLOOKUP(CONCATENATE("ITA ",VLOOKUP(I230,master_data!$A$1:$Q$1037,6,FALSE),"/NAG/",VLOOKUP(I230,master_data!$A$1:$Q$1037,7,FALSE)),master_data!$A$1:$Q$1037,17,FALSE))</f>
        <v>D</v>
      </c>
      <c r="K230" s="20" t="str">
        <f>IF(OR(C230="ITA",C230="WTA"),VLOOKUP(I230,master_data!$A$1:$Q$1037,8,FALSE),VLOOKUP(CONCATENATE("ITA ",VLOOKUP(I230,master_data!$A$1:$Q$1037,6,FALSE),"/NAG/",VLOOKUP(I230,master_data!$A$1:$Q$1037,7,FALSE)),master_data!$A$1:$Q$1037,8,FALSE))</f>
        <v>Deputy Commissioner of Income Tax , Circle-2 Nagpur</v>
      </c>
      <c r="L230" s="20" t="str">
        <f>IF(OR(C230="ITA",C230="WTA"),VLOOKUP(I230,master_data!$A$1:$Q$1037,9,FALSE),VLOOKUP(CONCATENATE("ITA ",VLOOKUP(I230,master_data!$A$1:$Q$1037,6,FALSE),"/NAG/",VLOOKUP(I230,master_data!$A$1:$Q$1037,7,FALSE)),master_data!$A$1:$Q$1037,9,FALSE))</f>
        <v>M/s Central Cables Ltd Nagpur</v>
      </c>
      <c r="M230" s="28" t="str">
        <f>IF(OR(C230="ITA",C230="WTA"),VLOOKUP(I230,master_data!$A$1:$Q$1037,10,FALSE),VLOOKUP(CONCATENATE("ITA ",VLOOKUP(I230,master_data!$A$1:$Q$1037,6,FALSE),"/NAG/",VLOOKUP(I230,master_data!$A$1:$Q$1037,7,FALSE)),master_data!$A$1:$Q$1037,10,FALSE))</f>
        <v>2014-15</v>
      </c>
      <c r="N230" s="17" t="str">
        <f>IF(OR(C230="ITA",C230="WTA"),VLOOKUP(I230,master_data!$A$1:$Q$1037,11,FALSE),VLOOKUP(CONCATENATE("ITA ",VLOOKUP(I230,master_data!$A$1:$Q$1037,6,FALSE),"/NAG/",VLOOKUP(I230,master_data!$A$1:$Q$1037,7,FALSE)),master_data!$A$1:$Q$1037,11,FALSE))</f>
        <v>143(3)</v>
      </c>
      <c r="O230" s="15">
        <f>IF(OR(C230="ITA",C230="WTA"),VLOOKUP(I230,master_data!$A$1:$Q$1037,14,FALSE),VLOOKUP(CONCATENATE("ITA ",VLOOKUP(I230,master_data!$A$1:$Q$1037,6,FALSE),"/NAG/",VLOOKUP(I230,master_data!$A$1:$Q$1037,7,FALSE)),master_data!$A$1:$Q$1037,14,FALSE))</f>
        <v>72369663</v>
      </c>
      <c r="P230" s="15"/>
      <c r="Q230" s="15"/>
    </row>
    <row r="231" spans="1:17" hidden="1" x14ac:dyDescent="0.25">
      <c r="A231" s="1">
        <v>22</v>
      </c>
      <c r="B231" s="13" t="s">
        <v>3199</v>
      </c>
      <c r="C231" s="13" t="s">
        <v>2793</v>
      </c>
      <c r="D231" s="60">
        <v>85</v>
      </c>
      <c r="E231" s="13">
        <v>2020</v>
      </c>
      <c r="H231" s="18" t="str">
        <f t="shared" si="8"/>
        <v>01.09.2023</v>
      </c>
      <c r="I231" s="15" t="str">
        <f t="shared" si="9"/>
        <v>ITA 85/NAG/2020</v>
      </c>
      <c r="J231" s="15" t="str">
        <f>IF(OR(C231="ITA",C231="WTA"),VLOOKUP(I231,master_data!$A$1:$Q$1037,17,FALSE),VLOOKUP(CONCATENATE("ITA ",VLOOKUP(I231,master_data!$A$1:$Q$1037,6,FALSE),"/NAG/",VLOOKUP(I231,master_data!$A$1:$Q$1037,7,FALSE)),master_data!$A$1:$Q$1037,17,FALSE))</f>
        <v>D</v>
      </c>
      <c r="K231" s="20" t="str">
        <f>IF(OR(C231="ITA",C231="WTA"),VLOOKUP(I231,master_data!$A$1:$Q$1037,8,FALSE),VLOOKUP(CONCATENATE("ITA ",VLOOKUP(I231,master_data!$A$1:$Q$1037,6,FALSE),"/NAG/",VLOOKUP(I231,master_data!$A$1:$Q$1037,7,FALSE)),master_data!$A$1:$Q$1037,8,FALSE))</f>
        <v>Deputy Commissioner of Income Tax Circle -2 Nagpur</v>
      </c>
      <c r="L231" s="20" t="str">
        <f>IF(OR(C231="ITA",C231="WTA"),VLOOKUP(I231,master_data!$A$1:$Q$1037,9,FALSE),VLOOKUP(CONCATENATE("ITA ",VLOOKUP(I231,master_data!$A$1:$Q$1037,6,FALSE),"/NAG/",VLOOKUP(I231,master_data!$A$1:$Q$1037,7,FALSE)),master_data!$A$1:$Q$1037,9,FALSE))</f>
        <v>Shri Rohan Jagdale Nagpur</v>
      </c>
      <c r="M231" s="28" t="str">
        <f>IF(OR(C231="ITA",C231="WTA"),VLOOKUP(I231,master_data!$A$1:$Q$1037,10,FALSE),VLOOKUP(CONCATENATE("ITA ",VLOOKUP(I231,master_data!$A$1:$Q$1037,6,FALSE),"/NAG/",VLOOKUP(I231,master_data!$A$1:$Q$1037,7,FALSE)),master_data!$A$1:$Q$1037,10,FALSE))</f>
        <v>2014-15</v>
      </c>
      <c r="N231" s="17" t="str">
        <f>IF(OR(C231="ITA",C231="WTA"),VLOOKUP(I231,master_data!$A$1:$Q$1037,11,FALSE),VLOOKUP(CONCATENATE("ITA ",VLOOKUP(I231,master_data!$A$1:$Q$1037,6,FALSE),"/NAG/",VLOOKUP(I231,master_data!$A$1:$Q$1037,7,FALSE)),master_data!$A$1:$Q$1037,11,FALSE))</f>
        <v>143(3)</v>
      </c>
      <c r="O231" s="15">
        <f>IF(OR(C231="ITA",C231="WTA"),VLOOKUP(I231,master_data!$A$1:$Q$1037,14,FALSE),VLOOKUP(CONCATENATE("ITA ",VLOOKUP(I231,master_data!$A$1:$Q$1037,6,FALSE),"/NAG/",VLOOKUP(I231,master_data!$A$1:$Q$1037,7,FALSE)),master_data!$A$1:$Q$1037,14,FALSE))</f>
        <v>25093806</v>
      </c>
      <c r="P231" s="15"/>
      <c r="Q231" s="15"/>
    </row>
    <row r="232" spans="1:17" hidden="1" x14ac:dyDescent="0.25">
      <c r="A232" s="1">
        <v>23</v>
      </c>
      <c r="B232" s="13" t="s">
        <v>3199</v>
      </c>
      <c r="C232" s="13" t="s">
        <v>2793</v>
      </c>
      <c r="D232" s="60">
        <v>86</v>
      </c>
      <c r="E232" s="13">
        <v>2020</v>
      </c>
      <c r="H232" s="18" t="str">
        <f t="shared" si="8"/>
        <v>01.09.2023</v>
      </c>
      <c r="I232" s="15" t="str">
        <f t="shared" si="9"/>
        <v>ITA 86/NAG/2020</v>
      </c>
      <c r="J232" s="15" t="str">
        <f>IF(OR(C232="ITA",C232="WTA"),VLOOKUP(I232,master_data!$A$1:$Q$1037,17,FALSE),VLOOKUP(CONCATENATE("ITA ",VLOOKUP(I232,master_data!$A$1:$Q$1037,6,FALSE),"/NAG/",VLOOKUP(I232,master_data!$A$1:$Q$1037,7,FALSE)),master_data!$A$1:$Q$1037,17,FALSE))</f>
        <v>A</v>
      </c>
      <c r="K232" s="20" t="str">
        <f>IF(OR(C232="ITA",C232="WTA"),VLOOKUP(I232,master_data!$A$1:$Q$1037,8,FALSE),VLOOKUP(CONCATENATE("ITA ",VLOOKUP(I232,master_data!$A$1:$Q$1037,6,FALSE),"/NAG/",VLOOKUP(I232,master_data!$A$1:$Q$1037,7,FALSE)),master_data!$A$1:$Q$1037,8,FALSE))</f>
        <v>SHRI VITTHAL SHANKARRAO SELOKAR
 Wardha</v>
      </c>
      <c r="L232" s="20" t="str">
        <f>IF(OR(C232="ITA",C232="WTA"),VLOOKUP(I232,master_data!$A$1:$Q$1037,9,FALSE),VLOOKUP(CONCATENATE("ITA ",VLOOKUP(I232,master_data!$A$1:$Q$1037,6,FALSE),"/NAG/",VLOOKUP(I232,master_data!$A$1:$Q$1037,7,FALSE)),master_data!$A$1:$Q$1037,9,FALSE))</f>
        <v>Income Tax Officer , Ward -2 Wardha</v>
      </c>
      <c r="M232" s="28" t="str">
        <f>IF(OR(C232="ITA",C232="WTA"),VLOOKUP(I232,master_data!$A$1:$Q$1037,10,FALSE),VLOOKUP(CONCATENATE("ITA ",VLOOKUP(I232,master_data!$A$1:$Q$1037,6,FALSE),"/NAG/",VLOOKUP(I232,master_data!$A$1:$Q$1037,7,FALSE)),master_data!$A$1:$Q$1037,10,FALSE))</f>
        <v>2015-16</v>
      </c>
      <c r="N232" s="17" t="str">
        <f>IF(OR(C232="ITA",C232="WTA"),VLOOKUP(I232,master_data!$A$1:$Q$1037,11,FALSE),VLOOKUP(CONCATENATE("ITA ",VLOOKUP(I232,master_data!$A$1:$Q$1037,6,FALSE),"/NAG/",VLOOKUP(I232,master_data!$A$1:$Q$1037,7,FALSE)),master_data!$A$1:$Q$1037,11,FALSE))</f>
        <v>143(3)</v>
      </c>
      <c r="O232" s="15">
        <f>IF(OR(C232="ITA",C232="WTA"),VLOOKUP(I232,master_data!$A$1:$Q$1037,14,FALSE),VLOOKUP(CONCATENATE("ITA ",VLOOKUP(I232,master_data!$A$1:$Q$1037,6,FALSE),"/NAG/",VLOOKUP(I232,master_data!$A$1:$Q$1037,7,FALSE)),master_data!$A$1:$Q$1037,14,FALSE))</f>
        <v>1287125</v>
      </c>
      <c r="P232" s="15"/>
      <c r="Q232" s="15"/>
    </row>
    <row r="233" spans="1:17" hidden="1" x14ac:dyDescent="0.25">
      <c r="A233" s="1">
        <v>24</v>
      </c>
      <c r="B233" s="13" t="s">
        <v>3199</v>
      </c>
      <c r="C233" s="13" t="s">
        <v>2793</v>
      </c>
      <c r="D233" s="60">
        <v>87</v>
      </c>
      <c r="E233" s="13">
        <v>2020</v>
      </c>
      <c r="H233" s="18" t="str">
        <f t="shared" si="8"/>
        <v>01.09.2023</v>
      </c>
      <c r="I233" s="15" t="str">
        <f t="shared" si="9"/>
        <v>ITA 87/NAG/2020</v>
      </c>
      <c r="J233" s="15" t="str">
        <f>IF(OR(C233="ITA",C233="WTA"),VLOOKUP(I233,master_data!$A$1:$Q$1037,17,FALSE),VLOOKUP(CONCATENATE("ITA ",VLOOKUP(I233,master_data!$A$1:$Q$1037,6,FALSE),"/NAG/",VLOOKUP(I233,master_data!$A$1:$Q$1037,7,FALSE)),master_data!$A$1:$Q$1037,17,FALSE))</f>
        <v>D</v>
      </c>
      <c r="K233" s="20" t="str">
        <f>IF(OR(C233="ITA",C233="WTA"),VLOOKUP(I233,master_data!$A$1:$Q$1037,8,FALSE),VLOOKUP(CONCATENATE("ITA ",VLOOKUP(I233,master_data!$A$1:$Q$1037,6,FALSE),"/NAG/",VLOOKUP(I233,master_data!$A$1:$Q$1037,7,FALSE)),master_data!$A$1:$Q$1037,8,FALSE))</f>
        <v>Assistant Commissioner of Income Tax Circle-3 Nagpur</v>
      </c>
      <c r="L233" s="20" t="str">
        <f>IF(OR(C233="ITA",C233="WTA"),VLOOKUP(I233,master_data!$A$1:$Q$1037,9,FALSE),VLOOKUP(CONCATENATE("ITA ",VLOOKUP(I233,master_data!$A$1:$Q$1037,6,FALSE),"/NAG/",VLOOKUP(I233,master_data!$A$1:$Q$1037,7,FALSE)),master_data!$A$1:$Q$1037,9,FALSE))</f>
        <v>M/s Cytec India Specialty Chemicals and Materials Pvt .Ltd Nagpur</v>
      </c>
      <c r="M233" s="28" t="str">
        <f>IF(OR(C233="ITA",C233="WTA"),VLOOKUP(I233,master_data!$A$1:$Q$1037,10,FALSE),VLOOKUP(CONCATENATE("ITA ",VLOOKUP(I233,master_data!$A$1:$Q$1037,6,FALSE),"/NAG/",VLOOKUP(I233,master_data!$A$1:$Q$1037,7,FALSE)),master_data!$A$1:$Q$1037,10,FALSE))</f>
        <v>2012-13</v>
      </c>
      <c r="N233" s="17" t="str">
        <f>IF(OR(C233="ITA",C233="WTA"),VLOOKUP(I233,master_data!$A$1:$Q$1037,11,FALSE),VLOOKUP(CONCATENATE("ITA ",VLOOKUP(I233,master_data!$A$1:$Q$1037,6,FALSE),"/NAG/",VLOOKUP(I233,master_data!$A$1:$Q$1037,7,FALSE)),master_data!$A$1:$Q$1037,11,FALSE))</f>
        <v>143(3)</v>
      </c>
      <c r="O233" s="15">
        <f>IF(OR(C233="ITA",C233="WTA"),VLOOKUP(I233,master_data!$A$1:$Q$1037,14,FALSE),VLOOKUP(CONCATENATE("ITA ",VLOOKUP(I233,master_data!$A$1:$Q$1037,6,FALSE),"/NAG/",VLOOKUP(I233,master_data!$A$1:$Q$1037,7,FALSE)),master_data!$A$1:$Q$1037,14,FALSE))</f>
        <v>66467876</v>
      </c>
      <c r="P233" s="15"/>
      <c r="Q233" s="15"/>
    </row>
    <row r="234" spans="1:17" hidden="1" x14ac:dyDescent="0.25">
      <c r="H234" s="18">
        <f t="shared" si="8"/>
        <v>0</v>
      </c>
      <c r="I234" s="15" t="str">
        <f t="shared" si="9"/>
        <v xml:space="preserve"> /NAG/</v>
      </c>
      <c r="J234" s="15" t="e">
        <f>IF(OR(C234="ITA",C234="WTA"),VLOOKUP(I234,master_data!$A$1:$Q$1037,17,FALSE),VLOOKUP(CONCATENATE("ITA ",VLOOKUP(I234,master_data!$A$1:$Q$1037,6,FALSE),"/NAG/",VLOOKUP(I234,master_data!$A$1:$Q$1037,7,FALSE)),master_data!$A$1:$Q$1037,17,FALSE))</f>
        <v>#N/A</v>
      </c>
      <c r="K234" s="20" t="e">
        <f>IF(OR(C234="ITA",C234="WTA"),VLOOKUP(I234,master_data!$A$1:$Q$1037,8,FALSE),VLOOKUP(CONCATENATE("ITA ",VLOOKUP(I234,master_data!$A$1:$Q$1037,6,FALSE),"/NAG/",VLOOKUP(I234,master_data!$A$1:$Q$1037,7,FALSE)),master_data!$A$1:$Q$1037,8,FALSE))</f>
        <v>#N/A</v>
      </c>
      <c r="L234" s="20" t="e">
        <f>IF(OR(C234="ITA",C234="WTA"),VLOOKUP(I234,master_data!$A$1:$Q$1037,9,FALSE),VLOOKUP(CONCATENATE("ITA ",VLOOKUP(I234,master_data!$A$1:$Q$1037,6,FALSE),"/NAG/",VLOOKUP(I234,master_data!$A$1:$Q$1037,7,FALSE)),master_data!$A$1:$Q$1037,9,FALSE))</f>
        <v>#N/A</v>
      </c>
      <c r="M234" s="28" t="e">
        <f>IF(OR(C234="ITA",C234="WTA"),VLOOKUP(I234,master_data!$A$1:$Q$1037,10,FALSE),VLOOKUP(CONCATENATE("ITA ",VLOOKUP(I234,master_data!$A$1:$Q$1037,6,FALSE),"/NAG/",VLOOKUP(I234,master_data!$A$1:$Q$1037,7,FALSE)),master_data!$A$1:$Q$1037,10,FALSE))</f>
        <v>#N/A</v>
      </c>
      <c r="N234" s="17" t="e">
        <f>IF(OR(C234="ITA",C234="WTA"),VLOOKUP(I234,master_data!$A$1:$Q$1037,11,FALSE),VLOOKUP(CONCATENATE("ITA ",VLOOKUP(I234,master_data!$A$1:$Q$1037,6,FALSE),"/NAG/",VLOOKUP(I234,master_data!$A$1:$Q$1037,7,FALSE)),master_data!$A$1:$Q$1037,11,FALSE))</f>
        <v>#N/A</v>
      </c>
      <c r="O234" s="15" t="e">
        <f>IF(OR(C234="ITA",C234="WTA"),VLOOKUP(I234,master_data!$A$1:$Q$1037,14,FALSE),VLOOKUP(CONCATENATE("ITA ",VLOOKUP(I234,master_data!$A$1:$Q$1037,6,FALSE),"/NAG/",VLOOKUP(I234,master_data!$A$1:$Q$1037,7,FALSE)),master_data!$A$1:$Q$1037,14,FALSE))</f>
        <v>#N/A</v>
      </c>
      <c r="P234" s="15"/>
      <c r="Q234" s="15"/>
    </row>
    <row r="235" spans="1:17" hidden="1" x14ac:dyDescent="0.25">
      <c r="H235" s="18">
        <f t="shared" si="8"/>
        <v>0</v>
      </c>
      <c r="I235" s="15" t="str">
        <f t="shared" si="9"/>
        <v xml:space="preserve"> /NAG/</v>
      </c>
      <c r="J235" s="15" t="e">
        <f>IF(OR(C235="ITA",C235="WTA"),VLOOKUP(I235,master_data!$A$1:$Q$1037,17,FALSE),VLOOKUP(CONCATENATE("ITA ",VLOOKUP(I235,master_data!$A$1:$Q$1037,6,FALSE),"/NAG/",VLOOKUP(I235,master_data!$A$1:$Q$1037,7,FALSE)),master_data!$A$1:$Q$1037,17,FALSE))</f>
        <v>#N/A</v>
      </c>
      <c r="K235" s="20" t="e">
        <f>IF(OR(C235="ITA",C235="WTA"),VLOOKUP(I235,master_data!$A$1:$Q$1037,8,FALSE),VLOOKUP(CONCATENATE("ITA ",VLOOKUP(I235,master_data!$A$1:$Q$1037,6,FALSE),"/NAG/",VLOOKUP(I235,master_data!$A$1:$Q$1037,7,FALSE)),master_data!$A$1:$Q$1037,8,FALSE))</f>
        <v>#N/A</v>
      </c>
      <c r="L235" s="20" t="e">
        <f>IF(OR(C235="ITA",C235="WTA"),VLOOKUP(I235,master_data!$A$1:$Q$1037,9,FALSE),VLOOKUP(CONCATENATE("ITA ",VLOOKUP(I235,master_data!$A$1:$Q$1037,6,FALSE),"/NAG/",VLOOKUP(I235,master_data!$A$1:$Q$1037,7,FALSE)),master_data!$A$1:$Q$1037,9,FALSE))</f>
        <v>#N/A</v>
      </c>
      <c r="M235" s="28" t="e">
        <f>IF(OR(C235="ITA",C235="WTA"),VLOOKUP(I235,master_data!$A$1:$Q$1037,10,FALSE),VLOOKUP(CONCATENATE("ITA ",VLOOKUP(I235,master_data!$A$1:$Q$1037,6,FALSE),"/NAG/",VLOOKUP(I235,master_data!$A$1:$Q$1037,7,FALSE)),master_data!$A$1:$Q$1037,10,FALSE))</f>
        <v>#N/A</v>
      </c>
      <c r="N235" s="17" t="e">
        <f>IF(OR(C235="ITA",C235="WTA"),VLOOKUP(I235,master_data!$A$1:$Q$1037,11,FALSE),VLOOKUP(CONCATENATE("ITA ",VLOOKUP(I235,master_data!$A$1:$Q$1037,6,FALSE),"/NAG/",VLOOKUP(I235,master_data!$A$1:$Q$1037,7,FALSE)),master_data!$A$1:$Q$1037,11,FALSE))</f>
        <v>#N/A</v>
      </c>
      <c r="O235" s="15" t="e">
        <f>IF(OR(C235="ITA",C235="WTA"),VLOOKUP(I235,master_data!$A$1:$Q$1037,14,FALSE),VLOOKUP(CONCATENATE("ITA ",VLOOKUP(I235,master_data!$A$1:$Q$1037,6,FALSE),"/NAG/",VLOOKUP(I235,master_data!$A$1:$Q$1037,7,FALSE)),master_data!$A$1:$Q$1037,14,FALSE))</f>
        <v>#N/A</v>
      </c>
      <c r="P235" s="15"/>
      <c r="Q235" s="15"/>
    </row>
    <row r="236" spans="1:17" hidden="1" x14ac:dyDescent="0.25">
      <c r="H236" s="18">
        <f t="shared" si="8"/>
        <v>0</v>
      </c>
      <c r="I236" s="15" t="str">
        <f t="shared" si="9"/>
        <v xml:space="preserve"> /NAG/</v>
      </c>
      <c r="J236" s="15" t="e">
        <f>IF(OR(C236="ITA",C236="WTA"),VLOOKUP(I236,master_data!$A$1:$Q$1037,17,FALSE),VLOOKUP(CONCATENATE("ITA ",VLOOKUP(I236,master_data!$A$1:$Q$1037,6,FALSE),"/NAG/",VLOOKUP(I236,master_data!$A$1:$Q$1037,7,FALSE)),master_data!$A$1:$Q$1037,17,FALSE))</f>
        <v>#N/A</v>
      </c>
      <c r="K236" s="20" t="e">
        <f>IF(OR(C236="ITA",C236="WTA"),VLOOKUP(I236,master_data!$A$1:$Q$1037,8,FALSE),VLOOKUP(CONCATENATE("ITA ",VLOOKUP(I236,master_data!$A$1:$Q$1037,6,FALSE),"/NAG/",VLOOKUP(I236,master_data!$A$1:$Q$1037,7,FALSE)),master_data!$A$1:$Q$1037,8,FALSE))</f>
        <v>#N/A</v>
      </c>
      <c r="L236" s="20" t="e">
        <f>IF(OR(C236="ITA",C236="WTA"),VLOOKUP(I236,master_data!$A$1:$Q$1037,9,FALSE),VLOOKUP(CONCATENATE("ITA ",VLOOKUP(I236,master_data!$A$1:$Q$1037,6,FALSE),"/NAG/",VLOOKUP(I236,master_data!$A$1:$Q$1037,7,FALSE)),master_data!$A$1:$Q$1037,9,FALSE))</f>
        <v>#N/A</v>
      </c>
      <c r="M236" s="28" t="e">
        <f>IF(OR(C236="ITA",C236="WTA"),VLOOKUP(I236,master_data!$A$1:$Q$1037,10,FALSE),VLOOKUP(CONCATENATE("ITA ",VLOOKUP(I236,master_data!$A$1:$Q$1037,6,FALSE),"/NAG/",VLOOKUP(I236,master_data!$A$1:$Q$1037,7,FALSE)),master_data!$A$1:$Q$1037,10,FALSE))</f>
        <v>#N/A</v>
      </c>
      <c r="N236" s="17" t="e">
        <f>IF(OR(C236="ITA",C236="WTA"),VLOOKUP(I236,master_data!$A$1:$Q$1037,11,FALSE),VLOOKUP(CONCATENATE("ITA ",VLOOKUP(I236,master_data!$A$1:$Q$1037,6,FALSE),"/NAG/",VLOOKUP(I236,master_data!$A$1:$Q$1037,7,FALSE)),master_data!$A$1:$Q$1037,11,FALSE))</f>
        <v>#N/A</v>
      </c>
      <c r="O236" s="15" t="e">
        <f>IF(OR(C236="ITA",C236="WTA"),VLOOKUP(I236,master_data!$A$1:$Q$1037,14,FALSE),VLOOKUP(CONCATENATE("ITA ",VLOOKUP(I236,master_data!$A$1:$Q$1037,6,FALSE),"/NAG/",VLOOKUP(I236,master_data!$A$1:$Q$1037,7,FALSE)),master_data!$A$1:$Q$1037,14,FALSE))</f>
        <v>#N/A</v>
      </c>
      <c r="P236" s="15"/>
      <c r="Q236" s="15"/>
    </row>
    <row r="237" spans="1:17" hidden="1" x14ac:dyDescent="0.25">
      <c r="H237" s="18">
        <f t="shared" si="8"/>
        <v>0</v>
      </c>
      <c r="I237" s="15" t="str">
        <f t="shared" si="9"/>
        <v xml:space="preserve"> /NAG/</v>
      </c>
      <c r="J237" s="15" t="e">
        <f>IF(OR(C237="ITA",C237="WTA"),VLOOKUP(I237,master_data!$A$1:$Q$1037,17,FALSE),VLOOKUP(CONCATENATE("ITA ",VLOOKUP(I237,master_data!$A$1:$Q$1037,6,FALSE),"/NAG/",VLOOKUP(I237,master_data!$A$1:$Q$1037,7,FALSE)),master_data!$A$1:$Q$1037,17,FALSE))</f>
        <v>#N/A</v>
      </c>
      <c r="K237" s="20" t="e">
        <f>IF(OR(C237="ITA",C237="WTA"),VLOOKUP(I237,master_data!$A$1:$Q$1037,8,FALSE),VLOOKUP(CONCATENATE("ITA ",VLOOKUP(I237,master_data!$A$1:$Q$1037,6,FALSE),"/NAG/",VLOOKUP(I237,master_data!$A$1:$Q$1037,7,FALSE)),master_data!$A$1:$Q$1037,8,FALSE))</f>
        <v>#N/A</v>
      </c>
      <c r="L237" s="20" t="e">
        <f>IF(OR(C237="ITA",C237="WTA"),VLOOKUP(I237,master_data!$A$1:$Q$1037,9,FALSE),VLOOKUP(CONCATENATE("ITA ",VLOOKUP(I237,master_data!$A$1:$Q$1037,6,FALSE),"/NAG/",VLOOKUP(I237,master_data!$A$1:$Q$1037,7,FALSE)),master_data!$A$1:$Q$1037,9,FALSE))</f>
        <v>#N/A</v>
      </c>
      <c r="M237" s="28" t="e">
        <f>IF(OR(C237="ITA",C237="WTA"),VLOOKUP(I237,master_data!$A$1:$Q$1037,10,FALSE),VLOOKUP(CONCATENATE("ITA ",VLOOKUP(I237,master_data!$A$1:$Q$1037,6,FALSE),"/NAG/",VLOOKUP(I237,master_data!$A$1:$Q$1037,7,FALSE)),master_data!$A$1:$Q$1037,10,FALSE))</f>
        <v>#N/A</v>
      </c>
      <c r="N237" s="17" t="e">
        <f>IF(OR(C237="ITA",C237="WTA"),VLOOKUP(I237,master_data!$A$1:$Q$1037,11,FALSE),VLOOKUP(CONCATENATE("ITA ",VLOOKUP(I237,master_data!$A$1:$Q$1037,6,FALSE),"/NAG/",VLOOKUP(I237,master_data!$A$1:$Q$1037,7,FALSE)),master_data!$A$1:$Q$1037,11,FALSE))</f>
        <v>#N/A</v>
      </c>
      <c r="O237" s="15" t="e">
        <f>IF(OR(C237="ITA",C237="WTA"),VLOOKUP(I237,master_data!$A$1:$Q$1037,14,FALSE),VLOOKUP(CONCATENATE("ITA ",VLOOKUP(I237,master_data!$A$1:$Q$1037,6,FALSE),"/NAG/",VLOOKUP(I237,master_data!$A$1:$Q$1037,7,FALSE)),master_data!$A$1:$Q$1037,14,FALSE))</f>
        <v>#N/A</v>
      </c>
      <c r="P237" s="15"/>
      <c r="Q237" s="15"/>
    </row>
    <row r="238" spans="1:17" hidden="1" x14ac:dyDescent="0.25">
      <c r="H238" s="18">
        <f t="shared" si="8"/>
        <v>0</v>
      </c>
      <c r="I238" s="15" t="str">
        <f t="shared" si="9"/>
        <v xml:space="preserve"> /NAG/</v>
      </c>
      <c r="J238" s="15" t="e">
        <f>IF(OR(C238="ITA",C238="WTA"),VLOOKUP(I238,master_data!$A$1:$Q$1037,17,FALSE),VLOOKUP(CONCATENATE("ITA ",VLOOKUP(I238,master_data!$A$1:$Q$1037,6,FALSE),"/NAG/",VLOOKUP(I238,master_data!$A$1:$Q$1037,7,FALSE)),master_data!$A$1:$Q$1037,17,FALSE))</f>
        <v>#N/A</v>
      </c>
      <c r="K238" s="20" t="e">
        <f>IF(OR(C238="ITA",C238="WTA"),VLOOKUP(I238,master_data!$A$1:$Q$1037,8,FALSE),VLOOKUP(CONCATENATE("ITA ",VLOOKUP(I238,master_data!$A$1:$Q$1037,6,FALSE),"/NAG/",VLOOKUP(I238,master_data!$A$1:$Q$1037,7,FALSE)),master_data!$A$1:$Q$1037,8,FALSE))</f>
        <v>#N/A</v>
      </c>
      <c r="L238" s="20" t="e">
        <f>IF(OR(C238="ITA",C238="WTA"),VLOOKUP(I238,master_data!$A$1:$Q$1037,9,FALSE),VLOOKUP(CONCATENATE("ITA ",VLOOKUP(I238,master_data!$A$1:$Q$1037,6,FALSE),"/NAG/",VLOOKUP(I238,master_data!$A$1:$Q$1037,7,FALSE)),master_data!$A$1:$Q$1037,9,FALSE))</f>
        <v>#N/A</v>
      </c>
      <c r="M238" s="28" t="e">
        <f>IF(OR(C238="ITA",C238="WTA"),VLOOKUP(I238,master_data!$A$1:$Q$1037,10,FALSE),VLOOKUP(CONCATENATE("ITA ",VLOOKUP(I238,master_data!$A$1:$Q$1037,6,FALSE),"/NAG/",VLOOKUP(I238,master_data!$A$1:$Q$1037,7,FALSE)),master_data!$A$1:$Q$1037,10,FALSE))</f>
        <v>#N/A</v>
      </c>
      <c r="N238" s="17" t="e">
        <f>IF(OR(C238="ITA",C238="WTA"),VLOOKUP(I238,master_data!$A$1:$Q$1037,11,FALSE),VLOOKUP(CONCATENATE("ITA ",VLOOKUP(I238,master_data!$A$1:$Q$1037,6,FALSE),"/NAG/",VLOOKUP(I238,master_data!$A$1:$Q$1037,7,FALSE)),master_data!$A$1:$Q$1037,11,FALSE))</f>
        <v>#N/A</v>
      </c>
      <c r="O238" s="15" t="e">
        <f>IF(OR(C238="ITA",C238="WTA"),VLOOKUP(I238,master_data!$A$1:$Q$1037,14,FALSE),VLOOKUP(CONCATENATE("ITA ",VLOOKUP(I238,master_data!$A$1:$Q$1037,6,FALSE),"/NAG/",VLOOKUP(I238,master_data!$A$1:$Q$1037,7,FALSE)),master_data!$A$1:$Q$1037,14,FALSE))</f>
        <v>#N/A</v>
      </c>
      <c r="P238" s="15"/>
      <c r="Q238" s="15"/>
    </row>
    <row r="239" spans="1:17" hidden="1" x14ac:dyDescent="0.25">
      <c r="H239" s="18">
        <f t="shared" si="8"/>
        <v>0</v>
      </c>
      <c r="I239" s="15" t="str">
        <f t="shared" si="9"/>
        <v xml:space="preserve"> /NAG/</v>
      </c>
      <c r="J239" s="15" t="e">
        <f>IF(OR(C239="ITA",C239="WTA"),VLOOKUP(I239,master_data!$A$1:$Q$1037,17,FALSE),VLOOKUP(CONCATENATE("ITA ",VLOOKUP(I239,master_data!$A$1:$Q$1037,6,FALSE),"/NAG/",VLOOKUP(I239,master_data!$A$1:$Q$1037,7,FALSE)),master_data!$A$1:$Q$1037,17,FALSE))</f>
        <v>#N/A</v>
      </c>
      <c r="K239" s="20" t="e">
        <f>IF(OR(C239="ITA",C239="WTA"),VLOOKUP(I239,master_data!$A$1:$Q$1037,8,FALSE),VLOOKUP(CONCATENATE("ITA ",VLOOKUP(I239,master_data!$A$1:$Q$1037,6,FALSE),"/NAG/",VLOOKUP(I239,master_data!$A$1:$Q$1037,7,FALSE)),master_data!$A$1:$Q$1037,8,FALSE))</f>
        <v>#N/A</v>
      </c>
      <c r="L239" s="20" t="e">
        <f>IF(OR(C239="ITA",C239="WTA"),VLOOKUP(I239,master_data!$A$1:$Q$1037,9,FALSE),VLOOKUP(CONCATENATE("ITA ",VLOOKUP(I239,master_data!$A$1:$Q$1037,6,FALSE),"/NAG/",VLOOKUP(I239,master_data!$A$1:$Q$1037,7,FALSE)),master_data!$A$1:$Q$1037,9,FALSE))</f>
        <v>#N/A</v>
      </c>
      <c r="M239" s="28" t="e">
        <f>IF(OR(C239="ITA",C239="WTA"),VLOOKUP(I239,master_data!$A$1:$Q$1037,10,FALSE),VLOOKUP(CONCATENATE("ITA ",VLOOKUP(I239,master_data!$A$1:$Q$1037,6,FALSE),"/NAG/",VLOOKUP(I239,master_data!$A$1:$Q$1037,7,FALSE)),master_data!$A$1:$Q$1037,10,FALSE))</f>
        <v>#N/A</v>
      </c>
      <c r="N239" s="17" t="e">
        <f>IF(OR(C239="ITA",C239="WTA"),VLOOKUP(I239,master_data!$A$1:$Q$1037,11,FALSE),VLOOKUP(CONCATENATE("ITA ",VLOOKUP(I239,master_data!$A$1:$Q$1037,6,FALSE),"/NAG/",VLOOKUP(I239,master_data!$A$1:$Q$1037,7,FALSE)),master_data!$A$1:$Q$1037,11,FALSE))</f>
        <v>#N/A</v>
      </c>
      <c r="O239" s="15" t="e">
        <f>IF(OR(C239="ITA",C239="WTA"),VLOOKUP(I239,master_data!$A$1:$Q$1037,14,FALSE),VLOOKUP(CONCATENATE("ITA ",VLOOKUP(I239,master_data!$A$1:$Q$1037,6,FALSE),"/NAG/",VLOOKUP(I239,master_data!$A$1:$Q$1037,7,FALSE)),master_data!$A$1:$Q$1037,14,FALSE))</f>
        <v>#N/A</v>
      </c>
      <c r="P239" s="15"/>
      <c r="Q239" s="15"/>
    </row>
    <row r="240" spans="1:17" hidden="1" x14ac:dyDescent="0.25">
      <c r="H240" s="18">
        <f t="shared" si="8"/>
        <v>0</v>
      </c>
      <c r="I240" s="15" t="str">
        <f t="shared" si="9"/>
        <v xml:space="preserve"> /NAG/</v>
      </c>
      <c r="J240" s="15" t="e">
        <f>IF(OR(C240="ITA",C240="WTA"),VLOOKUP(I240,master_data!$A$1:$Q$1037,17,FALSE),VLOOKUP(CONCATENATE("ITA ",VLOOKUP(I240,master_data!$A$1:$Q$1037,6,FALSE),"/NAG/",VLOOKUP(I240,master_data!$A$1:$Q$1037,7,FALSE)),master_data!$A$1:$Q$1037,17,FALSE))</f>
        <v>#N/A</v>
      </c>
      <c r="K240" s="20" t="e">
        <f>IF(OR(C240="ITA",C240="WTA"),VLOOKUP(I240,master_data!$A$1:$Q$1037,8,FALSE),VLOOKUP(CONCATENATE("ITA ",VLOOKUP(I240,master_data!$A$1:$Q$1037,6,FALSE),"/NAG/",VLOOKUP(I240,master_data!$A$1:$Q$1037,7,FALSE)),master_data!$A$1:$Q$1037,8,FALSE))</f>
        <v>#N/A</v>
      </c>
      <c r="L240" s="20" t="e">
        <f>IF(OR(C240="ITA",C240="WTA"),VLOOKUP(I240,master_data!$A$1:$Q$1037,9,FALSE),VLOOKUP(CONCATENATE("ITA ",VLOOKUP(I240,master_data!$A$1:$Q$1037,6,FALSE),"/NAG/",VLOOKUP(I240,master_data!$A$1:$Q$1037,7,FALSE)),master_data!$A$1:$Q$1037,9,FALSE))</f>
        <v>#N/A</v>
      </c>
      <c r="M240" s="28" t="e">
        <f>IF(OR(C240="ITA",C240="WTA"),VLOOKUP(I240,master_data!$A$1:$Q$1037,10,FALSE),VLOOKUP(CONCATENATE("ITA ",VLOOKUP(I240,master_data!$A$1:$Q$1037,6,FALSE),"/NAG/",VLOOKUP(I240,master_data!$A$1:$Q$1037,7,FALSE)),master_data!$A$1:$Q$1037,10,FALSE))</f>
        <v>#N/A</v>
      </c>
      <c r="N240" s="17" t="e">
        <f>IF(OR(C240="ITA",C240="WTA"),VLOOKUP(I240,master_data!$A$1:$Q$1037,11,FALSE),VLOOKUP(CONCATENATE("ITA ",VLOOKUP(I240,master_data!$A$1:$Q$1037,6,FALSE),"/NAG/",VLOOKUP(I240,master_data!$A$1:$Q$1037,7,FALSE)),master_data!$A$1:$Q$1037,11,FALSE))</f>
        <v>#N/A</v>
      </c>
      <c r="O240" s="15" t="e">
        <f>IF(OR(C240="ITA",C240="WTA"),VLOOKUP(I240,master_data!$A$1:$Q$1037,14,FALSE),VLOOKUP(CONCATENATE("ITA ",VLOOKUP(I240,master_data!$A$1:$Q$1037,6,FALSE),"/NAG/",VLOOKUP(I240,master_data!$A$1:$Q$1037,7,FALSE)),master_data!$A$1:$Q$1037,14,FALSE))</f>
        <v>#N/A</v>
      </c>
      <c r="P240" s="15"/>
      <c r="Q240" s="15"/>
    </row>
    <row r="241" spans="3:17" hidden="1" x14ac:dyDescent="0.25">
      <c r="H241" s="18">
        <f t="shared" si="8"/>
        <v>0</v>
      </c>
      <c r="I241" s="15" t="str">
        <f t="shared" si="9"/>
        <v xml:space="preserve"> /NAG/</v>
      </c>
      <c r="J241" s="15" t="e">
        <f>IF(OR(C241="ITA",C241="WTA"),VLOOKUP(I241,master_data!$A$1:$Q$1037,17,FALSE),VLOOKUP(CONCATENATE("ITA ",VLOOKUP(I241,master_data!$A$1:$Q$1037,6,FALSE),"/NAG/",VLOOKUP(I241,master_data!$A$1:$Q$1037,7,FALSE)),master_data!$A$1:$Q$1037,17,FALSE))</f>
        <v>#N/A</v>
      </c>
      <c r="K241" s="20" t="e">
        <f>IF(OR(C241="ITA",C241="WTA"),VLOOKUP(I241,master_data!$A$1:$Q$1037,8,FALSE),VLOOKUP(CONCATENATE("ITA ",VLOOKUP(I241,master_data!$A$1:$Q$1037,6,FALSE),"/NAG/",VLOOKUP(I241,master_data!$A$1:$Q$1037,7,FALSE)),master_data!$A$1:$Q$1037,8,FALSE))</f>
        <v>#N/A</v>
      </c>
      <c r="L241" s="20" t="e">
        <f>IF(OR(C241="ITA",C241="WTA"),VLOOKUP(I241,master_data!$A$1:$Q$1037,9,FALSE),VLOOKUP(CONCATENATE("ITA ",VLOOKUP(I241,master_data!$A$1:$Q$1037,6,FALSE),"/NAG/",VLOOKUP(I241,master_data!$A$1:$Q$1037,7,FALSE)),master_data!$A$1:$Q$1037,9,FALSE))</f>
        <v>#N/A</v>
      </c>
      <c r="M241" s="28" t="e">
        <f>IF(OR(C241="ITA",C241="WTA"),VLOOKUP(I241,master_data!$A$1:$Q$1037,10,FALSE),VLOOKUP(CONCATENATE("ITA ",VLOOKUP(I241,master_data!$A$1:$Q$1037,6,FALSE),"/NAG/",VLOOKUP(I241,master_data!$A$1:$Q$1037,7,FALSE)),master_data!$A$1:$Q$1037,10,FALSE))</f>
        <v>#N/A</v>
      </c>
      <c r="N241" s="17" t="e">
        <f>IF(OR(C241="ITA",C241="WTA"),VLOOKUP(I241,master_data!$A$1:$Q$1037,11,FALSE),VLOOKUP(CONCATENATE("ITA ",VLOOKUP(I241,master_data!$A$1:$Q$1037,6,FALSE),"/NAG/",VLOOKUP(I241,master_data!$A$1:$Q$1037,7,FALSE)),master_data!$A$1:$Q$1037,11,FALSE))</f>
        <v>#N/A</v>
      </c>
      <c r="O241" s="15" t="e">
        <f>IF(OR(C241="ITA",C241="WTA"),VLOOKUP(I241,master_data!$A$1:$Q$1037,14,FALSE),VLOOKUP(CONCATENATE("ITA ",VLOOKUP(I241,master_data!$A$1:$Q$1037,6,FALSE),"/NAG/",VLOOKUP(I241,master_data!$A$1:$Q$1037,7,FALSE)),master_data!$A$1:$Q$1037,14,FALSE))</f>
        <v>#N/A</v>
      </c>
      <c r="P241" s="15"/>
      <c r="Q241" s="15"/>
    </row>
    <row r="242" spans="3:17" hidden="1" x14ac:dyDescent="0.25">
      <c r="H242" s="18">
        <f t="shared" si="8"/>
        <v>0</v>
      </c>
      <c r="I242" s="15" t="str">
        <f t="shared" si="9"/>
        <v xml:space="preserve"> /NAG/</v>
      </c>
      <c r="J242" s="15" t="e">
        <f>IF(OR(C242="ITA",C242="WTA"),VLOOKUP(I242,master_data!$A$1:$Q$1037,17,FALSE),VLOOKUP(CONCATENATE("ITA ",VLOOKUP(I242,master_data!$A$1:$Q$1037,6,FALSE),"/NAG/",VLOOKUP(I242,master_data!$A$1:$Q$1037,7,FALSE)),master_data!$A$1:$Q$1037,17,FALSE))</f>
        <v>#N/A</v>
      </c>
      <c r="K242" s="20" t="e">
        <f>IF(OR(C242="ITA",C242="WTA"),VLOOKUP(I242,master_data!$A$1:$Q$1037,8,FALSE),VLOOKUP(CONCATENATE("ITA ",VLOOKUP(I242,master_data!$A$1:$Q$1037,6,FALSE),"/NAG/",VLOOKUP(I242,master_data!$A$1:$Q$1037,7,FALSE)),master_data!$A$1:$Q$1037,8,FALSE))</f>
        <v>#N/A</v>
      </c>
      <c r="L242" s="20" t="e">
        <f>IF(OR(C242="ITA",C242="WTA"),VLOOKUP(I242,master_data!$A$1:$Q$1037,9,FALSE),VLOOKUP(CONCATENATE("ITA ",VLOOKUP(I242,master_data!$A$1:$Q$1037,6,FALSE),"/NAG/",VLOOKUP(I242,master_data!$A$1:$Q$1037,7,FALSE)),master_data!$A$1:$Q$1037,9,FALSE))</f>
        <v>#N/A</v>
      </c>
      <c r="M242" s="28" t="e">
        <f>IF(OR(C242="ITA",C242="WTA"),VLOOKUP(I242,master_data!$A$1:$Q$1037,10,FALSE),VLOOKUP(CONCATENATE("ITA ",VLOOKUP(I242,master_data!$A$1:$Q$1037,6,FALSE),"/NAG/",VLOOKUP(I242,master_data!$A$1:$Q$1037,7,FALSE)),master_data!$A$1:$Q$1037,10,FALSE))</f>
        <v>#N/A</v>
      </c>
      <c r="N242" s="17" t="e">
        <f>IF(OR(C242="ITA",C242="WTA"),VLOOKUP(I242,master_data!$A$1:$Q$1037,11,FALSE),VLOOKUP(CONCATENATE("ITA ",VLOOKUP(I242,master_data!$A$1:$Q$1037,6,FALSE),"/NAG/",VLOOKUP(I242,master_data!$A$1:$Q$1037,7,FALSE)),master_data!$A$1:$Q$1037,11,FALSE))</f>
        <v>#N/A</v>
      </c>
      <c r="O242" s="15" t="e">
        <f>IF(OR(C242="ITA",C242="WTA"),VLOOKUP(I242,master_data!$A$1:$Q$1037,14,FALSE),VLOOKUP(CONCATENATE("ITA ",VLOOKUP(I242,master_data!$A$1:$Q$1037,6,FALSE),"/NAG/",VLOOKUP(I242,master_data!$A$1:$Q$1037,7,FALSE)),master_data!$A$1:$Q$1037,14,FALSE))</f>
        <v>#N/A</v>
      </c>
      <c r="P242" s="15"/>
      <c r="Q242" s="15"/>
    </row>
    <row r="243" spans="3:17" x14ac:dyDescent="0.25">
      <c r="C243" s="13" t="s">
        <v>2793</v>
      </c>
      <c r="D243" s="60">
        <v>359</v>
      </c>
      <c r="E243" s="13">
        <v>2022</v>
      </c>
      <c r="H243" s="18">
        <f t="shared" si="8"/>
        <v>0</v>
      </c>
      <c r="I243" s="15" t="str">
        <f t="shared" si="9"/>
        <v>ITA 359/NAG/2022</v>
      </c>
      <c r="J243" s="15" t="str">
        <f>IF(OR(C243="ITA",C243="WTA"),VLOOKUP(I243,master_data!$A$1:$Q$1037,17,FALSE),VLOOKUP(CONCATENATE("ITA ",VLOOKUP(I243,master_data!$A$1:$Q$1037,6,FALSE),"/NAG/",VLOOKUP(I243,master_data!$A$1:$Q$1037,7,FALSE)),master_data!$A$1:$Q$1037,17,FALSE))</f>
        <v>A</v>
      </c>
      <c r="K243" s="20" t="str">
        <f>IF(OR(C243="ITA",C243="WTA"),VLOOKUP(I243,master_data!$A$1:$Q$1037,8,FALSE),VLOOKUP(CONCATENATE("ITA ",VLOOKUP(I243,master_data!$A$1:$Q$1037,6,FALSE),"/NAG/",VLOOKUP(I243,master_data!$A$1:$Q$1037,7,FALSE)),master_data!$A$1:$Q$1037,8,FALSE))</f>
        <v>BANK OF INDIA, SOMALBADA  BRANCH NAGPUR</v>
      </c>
      <c r="L243" s="20" t="str">
        <f>IF(OR(C243="ITA",C243="WTA"),VLOOKUP(I243,master_data!$A$1:$Q$1037,9,FALSE),VLOOKUP(CONCATENATE("ITA ",VLOOKUP(I243,master_data!$A$1:$Q$1037,6,FALSE),"/NAG/",VLOOKUP(I243,master_data!$A$1:$Q$1037,7,FALSE)),master_data!$A$1:$Q$1037,9,FALSE))</f>
        <v>DCIT CDS CIRCLE-1, NAGPUR</v>
      </c>
      <c r="M243" s="28" t="str">
        <f>IF(OR(C243="ITA",C243="WTA"),VLOOKUP(I243,master_data!$A$1:$Q$1037,10,FALSE),VLOOKUP(CONCATENATE("ITA ",VLOOKUP(I243,master_data!$A$1:$Q$1037,6,FALSE),"/NAG/",VLOOKUP(I243,master_data!$A$1:$Q$1037,7,FALSE)),master_data!$A$1:$Q$1037,10,FALSE))</f>
        <v>2014-15</v>
      </c>
      <c r="N243" s="17" t="str">
        <f>IF(OR(C243="ITA",C243="WTA"),VLOOKUP(I243,master_data!$A$1:$Q$1037,11,FALSE),VLOOKUP(CONCATENATE("ITA ",VLOOKUP(I243,master_data!$A$1:$Q$1037,6,FALSE),"/NAG/",VLOOKUP(I243,master_data!$A$1:$Q$1037,7,FALSE)),master_data!$A$1:$Q$1037,11,FALSE))</f>
        <v>201(1)/201(1A)</v>
      </c>
      <c r="O243" s="15">
        <f>IF(OR(C243="ITA",C243="WTA"),VLOOKUP(I243,master_data!$A$1:$Q$1037,14,FALSE),VLOOKUP(CONCATENATE("ITA ",VLOOKUP(I243,master_data!$A$1:$Q$1037,6,FALSE),"/NAG/",VLOOKUP(I243,master_data!$A$1:$Q$1037,7,FALSE)),master_data!$A$1:$Q$1037,14,FALSE))</f>
        <v>630858</v>
      </c>
      <c r="P243" s="15"/>
      <c r="Q243" s="15"/>
    </row>
    <row r="244" spans="3:17" x14ac:dyDescent="0.25">
      <c r="C244" s="13" t="s">
        <v>2793</v>
      </c>
      <c r="D244" s="13">
        <v>360</v>
      </c>
      <c r="E244" s="13">
        <v>2022</v>
      </c>
      <c r="H244" s="18">
        <f t="shared" si="8"/>
        <v>0</v>
      </c>
      <c r="I244" s="15" t="str">
        <f>CONCATENATE(C244," ",D244,"/NAG/",E244)</f>
        <v>ITA 360/NAG/2022</v>
      </c>
      <c r="J244" s="15" t="str">
        <f>IF(OR(C244="ITA",C244="WTA"),VLOOKUP(I244,master_data!$A$1:$Q$1037,17,FALSE),VLOOKUP(CONCATENATE("ITA ",VLOOKUP(I244,master_data!$A$1:$Q$1037,6,FALSE),"/NAG/",VLOOKUP(I244,master_data!$A$1:$Q$1037,7,FALSE)),master_data!$A$1:$Q$1037,17,FALSE))</f>
        <v>A</v>
      </c>
      <c r="K244" s="20" t="str">
        <f>IF(OR(C244="ITA",C244="WTA"),VLOOKUP(I244,master_data!$A$1:$Q$1037,8,FALSE),VLOOKUP(CONCATENATE("ITA ",VLOOKUP(I244,master_data!$A$1:$Q$1037,6,FALSE),"/NAG/",VLOOKUP(I244,master_data!$A$1:$Q$1037,7,FALSE)),master_data!$A$1:$Q$1037,8,FALSE))</f>
        <v>BANK OF INDIA, BUTIBORI  BRANCH NAGPUR</v>
      </c>
      <c r="L244" s="20" t="str">
        <f>IF(OR(C244="ITA",C244="WTA"),VLOOKUP(I244,master_data!$A$1:$Q$1037,9,FALSE),VLOOKUP(CONCATENATE("ITA ",VLOOKUP(I244,master_data!$A$1:$Q$1037,6,FALSE),"/NAG/",VLOOKUP(I244,master_data!$A$1:$Q$1037,7,FALSE)),master_data!$A$1:$Q$1037,9,FALSE))</f>
        <v>DCIT CDS CIRCLE-1, NAGPUR</v>
      </c>
      <c r="M244" s="28" t="str">
        <f>IF(OR(C244="ITA",C244="WTA"),VLOOKUP(I244,master_data!$A$1:$Q$1037,10,FALSE),VLOOKUP(CONCATENATE("ITA ",VLOOKUP(I244,master_data!$A$1:$Q$1037,6,FALSE),"/NAG/",VLOOKUP(I244,master_data!$A$1:$Q$1037,7,FALSE)),master_data!$A$1:$Q$1037,10,FALSE))</f>
        <v>2014-15</v>
      </c>
      <c r="N244" s="17" t="str">
        <f>IF(OR(C244="ITA",C244="WTA"),VLOOKUP(I244,master_data!$A$1:$Q$1037,11,FALSE),VLOOKUP(CONCATENATE("ITA ",VLOOKUP(I244,master_data!$A$1:$Q$1037,6,FALSE),"/NAG/",VLOOKUP(I244,master_data!$A$1:$Q$1037,7,FALSE)),master_data!$A$1:$Q$1037,11,FALSE))</f>
        <v>201(1)/201(1A)</v>
      </c>
      <c r="O244" s="15">
        <f>IF(OR(C244="ITA",C244="WTA"),VLOOKUP(I244,master_data!$A$1:$Q$1037,14,FALSE),VLOOKUP(CONCATENATE("ITA ",VLOOKUP(I244,master_data!$A$1:$Q$1037,6,FALSE),"/NAG/",VLOOKUP(I244,master_data!$A$1:$Q$1037,7,FALSE)),master_data!$A$1:$Q$1037,14,FALSE))</f>
        <v>1158984</v>
      </c>
      <c r="P244" s="15"/>
      <c r="Q244" s="15"/>
    </row>
    <row r="245" spans="3:17" x14ac:dyDescent="0.25">
      <c r="C245" s="13" t="s">
        <v>2793</v>
      </c>
      <c r="D245" s="13">
        <v>361</v>
      </c>
      <c r="E245" s="13">
        <v>2022</v>
      </c>
      <c r="H245" s="18">
        <f t="shared" si="8"/>
        <v>0</v>
      </c>
      <c r="I245" s="15" t="str">
        <f>CONCATENATE(C245," ",D245,"/NAG/",E245)</f>
        <v>ITA 361/NAG/2022</v>
      </c>
      <c r="J245" s="15" t="str">
        <f>IF(OR(C245="ITA",C245="WTA"),VLOOKUP(I245,master_data!$A$1:$Q$1037,17,FALSE),VLOOKUP(CONCATENATE("ITA ",VLOOKUP(I245,master_data!$A$1:$Q$1037,6,FALSE),"/NAG/",VLOOKUP(I245,master_data!$A$1:$Q$1037,7,FALSE)),master_data!$A$1:$Q$1037,17,FALSE))</f>
        <v>A</v>
      </c>
      <c r="K245" s="20" t="str">
        <f>IF(OR(C245="ITA",C245="WTA"),VLOOKUP(I245,master_data!$A$1:$Q$1037,8,FALSE),VLOOKUP(CONCATENATE("ITA ",VLOOKUP(I245,master_data!$A$1:$Q$1037,6,FALSE),"/NAG/",VLOOKUP(I245,master_data!$A$1:$Q$1037,7,FALSE)),master_data!$A$1:$Q$1037,8,FALSE))</f>
        <v>BANK OF INDIA, DHARAMPTH  BRANCH NAGPUR</v>
      </c>
      <c r="L245" s="20" t="str">
        <f>IF(OR(C245="ITA",C245="WTA"),VLOOKUP(I245,master_data!$A$1:$Q$1037,9,FALSE),VLOOKUP(CONCATENATE("ITA ",VLOOKUP(I245,master_data!$A$1:$Q$1037,6,FALSE),"/NAG/",VLOOKUP(I245,master_data!$A$1:$Q$1037,7,FALSE)),master_data!$A$1:$Q$1037,9,FALSE))</f>
        <v>DCIT CDS CIRCLE-1, NAGPUR</v>
      </c>
      <c r="M245" s="28" t="str">
        <f>IF(OR(C245="ITA",C245="WTA"),VLOOKUP(I245,master_data!$A$1:$Q$1037,10,FALSE),VLOOKUP(CONCATENATE("ITA ",VLOOKUP(I245,master_data!$A$1:$Q$1037,6,FALSE),"/NAG/",VLOOKUP(I245,master_data!$A$1:$Q$1037,7,FALSE)),master_data!$A$1:$Q$1037,10,FALSE))</f>
        <v>2014-15</v>
      </c>
      <c r="N245" s="17" t="str">
        <f>IF(OR(C245="ITA",C245="WTA"),VLOOKUP(I245,master_data!$A$1:$Q$1037,11,FALSE),VLOOKUP(CONCATENATE("ITA ",VLOOKUP(I245,master_data!$A$1:$Q$1037,6,FALSE),"/NAG/",VLOOKUP(I245,master_data!$A$1:$Q$1037,7,FALSE)),master_data!$A$1:$Q$1037,11,FALSE))</f>
        <v>201(1)/201(1A)</v>
      </c>
      <c r="O245" s="15">
        <f>IF(OR(C245="ITA",C245="WTA"),VLOOKUP(I245,master_data!$A$1:$Q$1037,14,FALSE),VLOOKUP(CONCATENATE("ITA ",VLOOKUP(I245,master_data!$A$1:$Q$1037,6,FALSE),"/NAG/",VLOOKUP(I245,master_data!$A$1:$Q$1037,7,FALSE)),master_data!$A$1:$Q$1037,14,FALSE))</f>
        <v>180925</v>
      </c>
      <c r="P245" s="15"/>
      <c r="Q245" s="15"/>
    </row>
    <row r="246" spans="3:17" x14ac:dyDescent="0.25">
      <c r="C246" s="13" t="s">
        <v>2793</v>
      </c>
      <c r="D246" s="13">
        <v>362</v>
      </c>
      <c r="E246" s="13">
        <v>2022</v>
      </c>
      <c r="H246" s="18">
        <f t="shared" si="8"/>
        <v>0</v>
      </c>
      <c r="I246" s="15" t="str">
        <f>CONCATENATE(C246," ",D246,"/NAG/",E246)</f>
        <v>ITA 362/NAG/2022</v>
      </c>
      <c r="J246" s="15" t="str">
        <f>IF(OR(C246="ITA",C246="WTA"),VLOOKUP(I246,master_data!$A$1:$Q$1037,17,FALSE),VLOOKUP(CONCATENATE("ITA ",VLOOKUP(I246,master_data!$A$1:$Q$1037,6,FALSE),"/NAG/",VLOOKUP(I246,master_data!$A$1:$Q$1037,7,FALSE)),master_data!$A$1:$Q$1037,17,FALSE))</f>
        <v>A</v>
      </c>
      <c r="K246" s="20" t="str">
        <f>IF(OR(C246="ITA",C246="WTA"),VLOOKUP(I246,master_data!$A$1:$Q$1037,8,FALSE),VLOOKUP(CONCATENATE("ITA ",VLOOKUP(I246,master_data!$A$1:$Q$1037,6,FALSE),"/NAG/",VLOOKUP(I246,master_data!$A$1:$Q$1037,7,FALSE)),master_data!$A$1:$Q$1037,8,FALSE))</f>
        <v>BANK OF INDIA, KHAPRI  BRANCH NAGPUR</v>
      </c>
      <c r="L246" s="20" t="str">
        <f>IF(OR(C246="ITA",C246="WTA"),VLOOKUP(I246,master_data!$A$1:$Q$1037,9,FALSE),VLOOKUP(CONCATENATE("ITA ",VLOOKUP(I246,master_data!$A$1:$Q$1037,6,FALSE),"/NAG/",VLOOKUP(I246,master_data!$A$1:$Q$1037,7,FALSE)),master_data!$A$1:$Q$1037,9,FALSE))</f>
        <v>DCIT CDS CIRCLE-1, NAGPUR</v>
      </c>
      <c r="M246" s="28" t="str">
        <f>IF(OR(C246="ITA",C246="WTA"),VLOOKUP(I246,master_data!$A$1:$Q$1037,10,FALSE),VLOOKUP(CONCATENATE("ITA ",VLOOKUP(I246,master_data!$A$1:$Q$1037,6,FALSE),"/NAG/",VLOOKUP(I246,master_data!$A$1:$Q$1037,7,FALSE)),master_data!$A$1:$Q$1037,10,FALSE))</f>
        <v>2014-15</v>
      </c>
      <c r="N246" s="17" t="str">
        <f>IF(OR(C246="ITA",C246="WTA"),VLOOKUP(I246,master_data!$A$1:$Q$1037,11,FALSE),VLOOKUP(CONCATENATE("ITA ",VLOOKUP(I246,master_data!$A$1:$Q$1037,6,FALSE),"/NAG/",VLOOKUP(I246,master_data!$A$1:$Q$1037,7,FALSE)),master_data!$A$1:$Q$1037,11,FALSE))</f>
        <v>201(1)/201(1A)</v>
      </c>
      <c r="O246" s="15">
        <f>IF(OR(C246="ITA",C246="WTA"),VLOOKUP(I246,master_data!$A$1:$Q$1037,14,FALSE),VLOOKUP(CONCATENATE("ITA ",VLOOKUP(I246,master_data!$A$1:$Q$1037,6,FALSE),"/NAG/",VLOOKUP(I246,master_data!$A$1:$Q$1037,7,FALSE)),master_data!$A$1:$Q$1037,14,FALSE))</f>
        <v>937622</v>
      </c>
      <c r="P246" s="15"/>
      <c r="Q246" s="15"/>
    </row>
    <row r="247" spans="3:17" x14ac:dyDescent="0.25">
      <c r="C247" s="13" t="s">
        <v>2793</v>
      </c>
      <c r="D247" s="13">
        <v>363</v>
      </c>
      <c r="E247" s="13">
        <v>2022</v>
      </c>
      <c r="H247" s="18">
        <f t="shared" si="8"/>
        <v>0</v>
      </c>
      <c r="I247" s="15" t="str">
        <f>CONCATENATE(C247," ",D247,"/NAG/",E247)</f>
        <v>ITA 363/NAG/2022</v>
      </c>
      <c r="J247" s="15" t="str">
        <f>IF(OR(C247="ITA",C247="WTA"),VLOOKUP(I247,master_data!$A$1:$Q$1037,17,FALSE),VLOOKUP(CONCATENATE("ITA ",VLOOKUP(I247,master_data!$A$1:$Q$1037,6,FALSE),"/NAG/",VLOOKUP(I247,master_data!$A$1:$Q$1037,7,FALSE)),master_data!$A$1:$Q$1037,17,FALSE))</f>
        <v>A</v>
      </c>
      <c r="K247" s="20" t="str">
        <f>IF(OR(C247="ITA",C247="WTA"),VLOOKUP(I247,master_data!$A$1:$Q$1037,8,FALSE),VLOOKUP(CONCATENATE("ITA ",VLOOKUP(I247,master_data!$A$1:$Q$1037,6,FALSE),"/NAG/",VLOOKUP(I247,master_data!$A$1:$Q$1037,7,FALSE)),master_data!$A$1:$Q$1037,8,FALSE))</f>
        <v>BANK OF INDIA, KALMANA  BRANCH NAGPUR</v>
      </c>
      <c r="L247" s="20" t="str">
        <f>IF(OR(C247="ITA",C247="WTA"),VLOOKUP(I247,master_data!$A$1:$Q$1037,9,FALSE),VLOOKUP(CONCATENATE("ITA ",VLOOKUP(I247,master_data!$A$1:$Q$1037,6,FALSE),"/NAG/",VLOOKUP(I247,master_data!$A$1:$Q$1037,7,FALSE)),master_data!$A$1:$Q$1037,9,FALSE))</f>
        <v>DCIT CDS CIRCLE-1, NAGPUR</v>
      </c>
      <c r="M247" s="28" t="str">
        <f>IF(OR(C247="ITA",C247="WTA"),VLOOKUP(I247,master_data!$A$1:$Q$1037,10,FALSE),VLOOKUP(CONCATENATE("ITA ",VLOOKUP(I247,master_data!$A$1:$Q$1037,6,FALSE),"/NAG/",VLOOKUP(I247,master_data!$A$1:$Q$1037,7,FALSE)),master_data!$A$1:$Q$1037,10,FALSE))</f>
        <v>2014-15</v>
      </c>
      <c r="N247" s="17" t="str">
        <f>IF(OR(C247="ITA",C247="WTA"),VLOOKUP(I247,master_data!$A$1:$Q$1037,11,FALSE),VLOOKUP(CONCATENATE("ITA ",VLOOKUP(I247,master_data!$A$1:$Q$1037,6,FALSE),"/NAG/",VLOOKUP(I247,master_data!$A$1:$Q$1037,7,FALSE)),master_data!$A$1:$Q$1037,11,FALSE))</f>
        <v>201(1)/201(1A)</v>
      </c>
      <c r="O247" s="15">
        <f>IF(OR(C247="ITA",C247="WTA"),VLOOKUP(I247,master_data!$A$1:$Q$1037,14,FALSE),VLOOKUP(CONCATENATE("ITA ",VLOOKUP(I247,master_data!$A$1:$Q$1037,6,FALSE),"/NAG/",VLOOKUP(I247,master_data!$A$1:$Q$1037,7,FALSE)),master_data!$A$1:$Q$1037,14,FALSE))</f>
        <v>76866</v>
      </c>
      <c r="P247" s="15"/>
      <c r="Q247" s="15"/>
    </row>
    <row r="248" spans="3:17" x14ac:dyDescent="0.25">
      <c r="C248" s="13" t="s">
        <v>2793</v>
      </c>
      <c r="D248" s="60">
        <v>364</v>
      </c>
      <c r="E248" s="13">
        <v>2022</v>
      </c>
      <c r="H248" s="18">
        <f t="shared" si="8"/>
        <v>0</v>
      </c>
      <c r="I248" s="15" t="str">
        <f t="shared" si="9"/>
        <v>ITA 364/NAG/2022</v>
      </c>
      <c r="J248" s="15" t="str">
        <f>IF(OR(C248="ITA",C248="WTA"),VLOOKUP(I248,master_data!$A$1:$Q$1037,17,FALSE),VLOOKUP(CONCATENATE("ITA ",VLOOKUP(I248,master_data!$A$1:$Q$1037,6,FALSE),"/NAG/",VLOOKUP(I248,master_data!$A$1:$Q$1037,7,FALSE)),master_data!$A$1:$Q$1037,17,FALSE))</f>
        <v>A</v>
      </c>
      <c r="K248" s="20" t="str">
        <f>IF(OR(C248="ITA",C248="WTA"),VLOOKUP(I248,master_data!$A$1:$Q$1037,8,FALSE),VLOOKUP(CONCATENATE("ITA ",VLOOKUP(I248,master_data!$A$1:$Q$1037,6,FALSE),"/NAG/",VLOOKUP(I248,master_data!$A$1:$Q$1037,7,FALSE)),master_data!$A$1:$Q$1037,8,FALSE))</f>
        <v>BANK OF INDIA, MOWAR  BRANCH NAGPUR</v>
      </c>
      <c r="L248" s="20" t="str">
        <f>IF(OR(C248="ITA",C248="WTA"),VLOOKUP(I248,master_data!$A$1:$Q$1037,9,FALSE),VLOOKUP(CONCATENATE("ITA ",VLOOKUP(I248,master_data!$A$1:$Q$1037,6,FALSE),"/NAG/",VLOOKUP(I248,master_data!$A$1:$Q$1037,7,FALSE)),master_data!$A$1:$Q$1037,9,FALSE))</f>
        <v>DCIT CDS CIRCLE-1, NAGPUR</v>
      </c>
      <c r="M248" s="28" t="str">
        <f>IF(OR(C248="ITA",C248="WTA"),VLOOKUP(I248,master_data!$A$1:$Q$1037,10,FALSE),VLOOKUP(CONCATENATE("ITA ",VLOOKUP(I248,master_data!$A$1:$Q$1037,6,FALSE),"/NAG/",VLOOKUP(I248,master_data!$A$1:$Q$1037,7,FALSE)),master_data!$A$1:$Q$1037,10,FALSE))</f>
        <v>2014-15</v>
      </c>
      <c r="N248" s="17" t="str">
        <f>IF(OR(C248="ITA",C248="WTA"),VLOOKUP(I248,master_data!$A$1:$Q$1037,11,FALSE),VLOOKUP(CONCATENATE("ITA ",VLOOKUP(I248,master_data!$A$1:$Q$1037,6,FALSE),"/NAG/",VLOOKUP(I248,master_data!$A$1:$Q$1037,7,FALSE)),master_data!$A$1:$Q$1037,11,FALSE))</f>
        <v>201(1)/201(1A)</v>
      </c>
      <c r="O248" s="15">
        <f>IF(OR(C248="ITA",C248="WTA"),VLOOKUP(I248,master_data!$A$1:$Q$1037,14,FALSE),VLOOKUP(CONCATENATE("ITA ",VLOOKUP(I248,master_data!$A$1:$Q$1037,6,FALSE),"/NAG/",VLOOKUP(I248,master_data!$A$1:$Q$1037,7,FALSE)),master_data!$A$1:$Q$1037,14,FALSE))</f>
        <v>70427</v>
      </c>
      <c r="P248" s="15"/>
      <c r="Q248" s="15"/>
    </row>
    <row r="249" spans="3:17" x14ac:dyDescent="0.25">
      <c r="C249" s="13" t="s">
        <v>2793</v>
      </c>
      <c r="D249" s="60">
        <v>365</v>
      </c>
      <c r="E249" s="13">
        <v>2022</v>
      </c>
      <c r="H249" s="18">
        <f t="shared" si="8"/>
        <v>0</v>
      </c>
      <c r="I249" s="15" t="str">
        <f t="shared" si="9"/>
        <v>ITA 365/NAG/2022</v>
      </c>
      <c r="J249" s="15" t="str">
        <f>IF(OR(C249="ITA",C249="WTA"),VLOOKUP(I249,master_data!$A$1:$Q$1037,17,FALSE),VLOOKUP(CONCATENATE("ITA ",VLOOKUP(I249,master_data!$A$1:$Q$1037,6,FALSE),"/NAG/",VLOOKUP(I249,master_data!$A$1:$Q$1037,7,FALSE)),master_data!$A$1:$Q$1037,17,FALSE))</f>
        <v>A</v>
      </c>
      <c r="K249" s="20" t="str">
        <f>IF(OR(C249="ITA",C249="WTA"),VLOOKUP(I249,master_data!$A$1:$Q$1037,8,FALSE),VLOOKUP(CONCATENATE("ITA ",VLOOKUP(I249,master_data!$A$1:$Q$1037,6,FALSE),"/NAG/",VLOOKUP(I249,master_data!$A$1:$Q$1037,7,FALSE)),master_data!$A$1:$Q$1037,8,FALSE))</f>
        <v>BANK OF INDIA, KADBI CHOWK  BRANCH NAGPUR</v>
      </c>
      <c r="L249" s="20" t="str">
        <f>IF(OR(C249="ITA",C249="WTA"),VLOOKUP(I249,master_data!$A$1:$Q$1037,9,FALSE),VLOOKUP(CONCATENATE("ITA ",VLOOKUP(I249,master_data!$A$1:$Q$1037,6,FALSE),"/NAG/",VLOOKUP(I249,master_data!$A$1:$Q$1037,7,FALSE)),master_data!$A$1:$Q$1037,9,FALSE))</f>
        <v>DCIT CDS CIRCLE-1, NAGPUR</v>
      </c>
      <c r="M249" s="28" t="str">
        <f>IF(OR(C249="ITA",C249="WTA"),VLOOKUP(I249,master_data!$A$1:$Q$1037,10,FALSE),VLOOKUP(CONCATENATE("ITA ",VLOOKUP(I249,master_data!$A$1:$Q$1037,6,FALSE),"/NAG/",VLOOKUP(I249,master_data!$A$1:$Q$1037,7,FALSE)),master_data!$A$1:$Q$1037,10,FALSE))</f>
        <v>2014-15</v>
      </c>
      <c r="N249" s="17" t="str">
        <f>IF(OR(C249="ITA",C249="WTA"),VLOOKUP(I249,master_data!$A$1:$Q$1037,11,FALSE),VLOOKUP(CONCATENATE("ITA ",VLOOKUP(I249,master_data!$A$1:$Q$1037,6,FALSE),"/NAG/",VLOOKUP(I249,master_data!$A$1:$Q$1037,7,FALSE)),master_data!$A$1:$Q$1037,11,FALSE))</f>
        <v>201(1)/201(1A)</v>
      </c>
      <c r="O249" s="15">
        <f>IF(OR(C249="ITA",C249="WTA"),VLOOKUP(I249,master_data!$A$1:$Q$1037,14,FALSE),VLOOKUP(CONCATENATE("ITA ",VLOOKUP(I249,master_data!$A$1:$Q$1037,6,FALSE),"/NAG/",VLOOKUP(I249,master_data!$A$1:$Q$1037,7,FALSE)),master_data!$A$1:$Q$1037,14,FALSE))</f>
        <v>52623</v>
      </c>
      <c r="P249" s="15"/>
      <c r="Q249" s="15"/>
    </row>
    <row r="250" spans="3:17" x14ac:dyDescent="0.25">
      <c r="C250" s="13" t="s">
        <v>2793</v>
      </c>
      <c r="D250" s="60">
        <v>366</v>
      </c>
      <c r="E250" s="13">
        <v>2022</v>
      </c>
      <c r="H250" s="18">
        <f t="shared" ref="H250:H303" si="10">B250</f>
        <v>0</v>
      </c>
      <c r="I250" s="15" t="str">
        <f t="shared" ref="I250:I303" si="11">CONCATENATE(C250," ",D250,"/NAG/",E250)</f>
        <v>ITA 366/NAG/2022</v>
      </c>
      <c r="J250" s="15" t="str">
        <f>IF(OR(C250="ITA",C250="WTA"),VLOOKUP(I250,master_data!$A$1:$Q$1037,17,FALSE),VLOOKUP(CONCATENATE("ITA ",VLOOKUP(I250,master_data!$A$1:$Q$1037,6,FALSE),"/NAG/",VLOOKUP(I250,master_data!$A$1:$Q$1037,7,FALSE)),master_data!$A$1:$Q$1037,17,FALSE))</f>
        <v>A</v>
      </c>
      <c r="K250" s="20" t="str">
        <f>IF(OR(C250="ITA",C250="WTA"),VLOOKUP(I250,master_data!$A$1:$Q$1037,8,FALSE),VLOOKUP(CONCATENATE("ITA ",VLOOKUP(I250,master_data!$A$1:$Q$1037,6,FALSE),"/NAG/",VLOOKUP(I250,master_data!$A$1:$Q$1037,7,FALSE)),master_data!$A$1:$Q$1037,8,FALSE))</f>
        <v>BANK OF INDIA, TAKALGHAT  BRANCH NAGPUR</v>
      </c>
      <c r="L250" s="20" t="str">
        <f>IF(OR(C250="ITA",C250="WTA"),VLOOKUP(I250,master_data!$A$1:$Q$1037,9,FALSE),VLOOKUP(CONCATENATE("ITA ",VLOOKUP(I250,master_data!$A$1:$Q$1037,6,FALSE),"/NAG/",VLOOKUP(I250,master_data!$A$1:$Q$1037,7,FALSE)),master_data!$A$1:$Q$1037,9,FALSE))</f>
        <v>DCIT CDS CIRCLE-1, NAGPUR</v>
      </c>
      <c r="M250" s="28" t="str">
        <f>IF(OR(C250="ITA",C250="WTA"),VLOOKUP(I250,master_data!$A$1:$Q$1037,10,FALSE),VLOOKUP(CONCATENATE("ITA ",VLOOKUP(I250,master_data!$A$1:$Q$1037,6,FALSE),"/NAG/",VLOOKUP(I250,master_data!$A$1:$Q$1037,7,FALSE)),master_data!$A$1:$Q$1037,10,FALSE))</f>
        <v>2014-15</v>
      </c>
      <c r="N250" s="17" t="str">
        <f>IF(OR(C250="ITA",C250="WTA"),VLOOKUP(I250,master_data!$A$1:$Q$1037,11,FALSE),VLOOKUP(CONCATENATE("ITA ",VLOOKUP(I250,master_data!$A$1:$Q$1037,6,FALSE),"/NAG/",VLOOKUP(I250,master_data!$A$1:$Q$1037,7,FALSE)),master_data!$A$1:$Q$1037,11,FALSE))</f>
        <v>201(1)/201(1A)</v>
      </c>
      <c r="O250" s="15">
        <f>IF(OR(C250="ITA",C250="WTA"),VLOOKUP(I250,master_data!$A$1:$Q$1037,14,FALSE),VLOOKUP(CONCATENATE("ITA ",VLOOKUP(I250,master_data!$A$1:$Q$1037,6,FALSE),"/NAG/",VLOOKUP(I250,master_data!$A$1:$Q$1037,7,FALSE)),master_data!$A$1:$Q$1037,14,FALSE))</f>
        <v>736752</v>
      </c>
      <c r="P250" s="15"/>
      <c r="Q250" s="15"/>
    </row>
    <row r="251" spans="3:17" x14ac:dyDescent="0.25">
      <c r="C251" s="13" t="s">
        <v>2793</v>
      </c>
      <c r="D251" s="60">
        <v>386</v>
      </c>
      <c r="E251" s="13">
        <v>2022</v>
      </c>
      <c r="H251" s="18">
        <f t="shared" si="10"/>
        <v>0</v>
      </c>
      <c r="I251" s="15" t="str">
        <f t="shared" si="11"/>
        <v>ITA 386/NAG/2022</v>
      </c>
      <c r="J251" s="15" t="str">
        <f>IF(OR(C251="ITA",C251="WTA"),VLOOKUP(I251,master_data!$A$1:$Q$1037,17,FALSE),VLOOKUP(CONCATENATE("ITA ",VLOOKUP(I251,master_data!$A$1:$Q$1037,6,FALSE),"/NAG/",VLOOKUP(I251,master_data!$A$1:$Q$1037,7,FALSE)),master_data!$A$1:$Q$1037,17,FALSE))</f>
        <v>A</v>
      </c>
      <c r="K251" s="20" t="str">
        <f>IF(OR(C251="ITA",C251="WTA"),VLOOKUP(I251,master_data!$A$1:$Q$1037,8,FALSE),VLOOKUP(CONCATENATE("ITA ",VLOOKUP(I251,master_data!$A$1:$Q$1037,6,FALSE),"/NAG/",VLOOKUP(I251,master_data!$A$1:$Q$1037,7,FALSE)),master_data!$A$1:$Q$1037,8,FALSE))</f>
        <v>BANK OF INDIA, NAGPUR</v>
      </c>
      <c r="L251" s="20" t="str">
        <f>IF(OR(C251="ITA",C251="WTA"),VLOOKUP(I251,master_data!$A$1:$Q$1037,9,FALSE),VLOOKUP(CONCATENATE("ITA ",VLOOKUP(I251,master_data!$A$1:$Q$1037,6,FALSE),"/NAG/",VLOOKUP(I251,master_data!$A$1:$Q$1037,7,FALSE)),master_data!$A$1:$Q$1037,9,FALSE))</f>
        <v>DEPUTY COMMISSIONER OF INCOME TAX, TDS CIRCEL-51(1), NAGPUR</v>
      </c>
      <c r="M251" s="28" t="str">
        <f>IF(OR(C251="ITA",C251="WTA"),VLOOKUP(I251,master_data!$A$1:$Q$1037,10,FALSE),VLOOKUP(CONCATENATE("ITA ",VLOOKUP(I251,master_data!$A$1:$Q$1037,6,FALSE),"/NAG/",VLOOKUP(I251,master_data!$A$1:$Q$1037,7,FALSE)),master_data!$A$1:$Q$1037,10,FALSE))</f>
        <v>2013-14</v>
      </c>
      <c r="N251" s="17" t="str">
        <f>IF(OR(C251="ITA",C251="WTA"),VLOOKUP(I251,master_data!$A$1:$Q$1037,11,FALSE),VLOOKUP(CONCATENATE("ITA ",VLOOKUP(I251,master_data!$A$1:$Q$1037,6,FALSE),"/NAG/",VLOOKUP(I251,master_data!$A$1:$Q$1037,7,FALSE)),master_data!$A$1:$Q$1037,11,FALSE))</f>
        <v>201(1)/201(1A)</v>
      </c>
      <c r="O251" s="15">
        <f>IF(OR(C251="ITA",C251="WTA"),VLOOKUP(I251,master_data!$A$1:$Q$1037,14,FALSE),VLOOKUP(CONCATENATE("ITA ",VLOOKUP(I251,master_data!$A$1:$Q$1037,6,FALSE),"/NAG/",VLOOKUP(I251,master_data!$A$1:$Q$1037,7,FALSE)),master_data!$A$1:$Q$1037,14,FALSE))</f>
        <v>54907</v>
      </c>
      <c r="P251" s="15"/>
      <c r="Q251" s="15"/>
    </row>
    <row r="252" spans="3:17" x14ac:dyDescent="0.25">
      <c r="C252" s="13" t="s">
        <v>2793</v>
      </c>
      <c r="D252" s="60">
        <v>387</v>
      </c>
      <c r="E252" s="13">
        <v>2022</v>
      </c>
      <c r="H252" s="18">
        <f t="shared" si="10"/>
        <v>0</v>
      </c>
      <c r="I252" s="15" t="str">
        <f t="shared" si="11"/>
        <v>ITA 387/NAG/2022</v>
      </c>
      <c r="J252" s="15" t="str">
        <f>IF(OR(C252="ITA",C252="WTA"),VLOOKUP(I252,master_data!$A$1:$Q$1037,17,FALSE),VLOOKUP(CONCATENATE("ITA ",VLOOKUP(I252,master_data!$A$1:$Q$1037,6,FALSE),"/NAG/",VLOOKUP(I252,master_data!$A$1:$Q$1037,7,FALSE)),master_data!$A$1:$Q$1037,17,FALSE))</f>
        <v>A</v>
      </c>
      <c r="K252" s="20" t="str">
        <f>IF(OR(C252="ITA",C252="WTA"),VLOOKUP(I252,master_data!$A$1:$Q$1037,8,FALSE),VLOOKUP(CONCATENATE("ITA ",VLOOKUP(I252,master_data!$A$1:$Q$1037,6,FALSE),"/NAG/",VLOOKUP(I252,master_data!$A$1:$Q$1037,7,FALSE)),master_data!$A$1:$Q$1037,8,FALSE))</f>
        <v>BANK OF INDIA, NAGPUR</v>
      </c>
      <c r="L252" s="20" t="str">
        <f>IF(OR(C252="ITA",C252="WTA"),VLOOKUP(I252,master_data!$A$1:$Q$1037,9,FALSE),VLOOKUP(CONCATENATE("ITA ",VLOOKUP(I252,master_data!$A$1:$Q$1037,6,FALSE),"/NAG/",VLOOKUP(I252,master_data!$A$1:$Q$1037,7,FALSE)),master_data!$A$1:$Q$1037,9,FALSE))</f>
        <v>DEPUTY COMMISSIONER OF INCOME TAX,TDS, CIRCLE-51(1), NAGPUR</v>
      </c>
      <c r="M252" s="28" t="str">
        <f>IF(OR(C252="ITA",C252="WTA"),VLOOKUP(I252,master_data!$A$1:$Q$1037,10,FALSE),VLOOKUP(CONCATENATE("ITA ",VLOOKUP(I252,master_data!$A$1:$Q$1037,6,FALSE),"/NAG/",VLOOKUP(I252,master_data!$A$1:$Q$1037,7,FALSE)),master_data!$A$1:$Q$1037,10,FALSE))</f>
        <v>2013-14</v>
      </c>
      <c r="N252" s="17" t="str">
        <f>IF(OR(C252="ITA",C252="WTA"),VLOOKUP(I252,master_data!$A$1:$Q$1037,11,FALSE),VLOOKUP(CONCATENATE("ITA ",VLOOKUP(I252,master_data!$A$1:$Q$1037,6,FALSE),"/NAG/",VLOOKUP(I252,master_data!$A$1:$Q$1037,7,FALSE)),master_data!$A$1:$Q$1037,11,FALSE))</f>
        <v>201(1)/201(1A)</v>
      </c>
      <c r="O252" s="15">
        <f>IF(OR(C252="ITA",C252="WTA"),VLOOKUP(I252,master_data!$A$1:$Q$1037,14,FALSE),VLOOKUP(CONCATENATE("ITA ",VLOOKUP(I252,master_data!$A$1:$Q$1037,6,FALSE),"/NAG/",VLOOKUP(I252,master_data!$A$1:$Q$1037,7,FALSE)),master_data!$A$1:$Q$1037,14,FALSE))</f>
        <v>986016</v>
      </c>
      <c r="P252" s="15"/>
      <c r="Q252" s="15"/>
    </row>
    <row r="253" spans="3:17" x14ac:dyDescent="0.25">
      <c r="C253" s="13" t="s">
        <v>2793</v>
      </c>
      <c r="D253" s="60">
        <v>388</v>
      </c>
      <c r="E253" s="13">
        <v>2022</v>
      </c>
      <c r="H253" s="18">
        <f t="shared" si="10"/>
        <v>0</v>
      </c>
      <c r="I253" s="15" t="str">
        <f t="shared" si="11"/>
        <v>ITA 388/NAG/2022</v>
      </c>
      <c r="J253" s="15" t="str">
        <f>IF(OR(C253="ITA",C253="WTA"),VLOOKUP(I253,master_data!$A$1:$Q$1037,17,FALSE),VLOOKUP(CONCATENATE("ITA ",VLOOKUP(I253,master_data!$A$1:$Q$1037,6,FALSE),"/NAG/",VLOOKUP(I253,master_data!$A$1:$Q$1037,7,FALSE)),master_data!$A$1:$Q$1037,17,FALSE))</f>
        <v>A</v>
      </c>
      <c r="K253" s="20" t="str">
        <f>IF(OR(C253="ITA",C253="WTA"),VLOOKUP(I253,master_data!$A$1:$Q$1037,8,FALSE),VLOOKUP(CONCATENATE("ITA ",VLOOKUP(I253,master_data!$A$1:$Q$1037,6,FALSE),"/NAG/",VLOOKUP(I253,master_data!$A$1:$Q$1037,7,FALSE)),master_data!$A$1:$Q$1037,8,FALSE))</f>
        <v>BANK OF INDIA, NAGPUR</v>
      </c>
      <c r="L253" s="20" t="str">
        <f>IF(OR(C253="ITA",C253="WTA"),VLOOKUP(I253,master_data!$A$1:$Q$1037,9,FALSE),VLOOKUP(CONCATENATE("ITA ",VLOOKUP(I253,master_data!$A$1:$Q$1037,6,FALSE),"/NAG/",VLOOKUP(I253,master_data!$A$1:$Q$1037,7,FALSE)),master_data!$A$1:$Q$1037,9,FALSE))</f>
        <v>DEPUTY COMMISSIONER OF INCOME TAX,TDS, CIRCLE-51(1), NAGPUR</v>
      </c>
      <c r="M253" s="28" t="str">
        <f>IF(OR(C253="ITA",C253="WTA"),VLOOKUP(I253,master_data!$A$1:$Q$1037,10,FALSE),VLOOKUP(CONCATENATE("ITA ",VLOOKUP(I253,master_data!$A$1:$Q$1037,6,FALSE),"/NAG/",VLOOKUP(I253,master_data!$A$1:$Q$1037,7,FALSE)),master_data!$A$1:$Q$1037,10,FALSE))</f>
        <v>2013-14</v>
      </c>
      <c r="N253" s="17" t="str">
        <f>IF(OR(C253="ITA",C253="WTA"),VLOOKUP(I253,master_data!$A$1:$Q$1037,11,FALSE),VLOOKUP(CONCATENATE("ITA ",VLOOKUP(I253,master_data!$A$1:$Q$1037,6,FALSE),"/NAG/",VLOOKUP(I253,master_data!$A$1:$Q$1037,7,FALSE)),master_data!$A$1:$Q$1037,11,FALSE))</f>
        <v>201(1)/201(1A)</v>
      </c>
      <c r="O253" s="15">
        <f>IF(OR(C253="ITA",C253="WTA"),VLOOKUP(I253,master_data!$A$1:$Q$1037,14,FALSE),VLOOKUP(CONCATENATE("ITA ",VLOOKUP(I253,master_data!$A$1:$Q$1037,6,FALSE),"/NAG/",VLOOKUP(I253,master_data!$A$1:$Q$1037,7,FALSE)),master_data!$A$1:$Q$1037,14,FALSE))</f>
        <v>110636</v>
      </c>
      <c r="P253" s="15"/>
      <c r="Q253" s="15"/>
    </row>
    <row r="254" spans="3:17" x14ac:dyDescent="0.25">
      <c r="C254" s="13" t="s">
        <v>2793</v>
      </c>
      <c r="D254" s="60">
        <v>389</v>
      </c>
      <c r="E254" s="13">
        <v>2022</v>
      </c>
      <c r="H254" s="18">
        <f t="shared" si="10"/>
        <v>0</v>
      </c>
      <c r="I254" s="15" t="str">
        <f t="shared" si="11"/>
        <v>ITA 389/NAG/2022</v>
      </c>
      <c r="J254" s="15" t="str">
        <f>IF(OR(C254="ITA",C254="WTA"),VLOOKUP(I254,master_data!$A$1:$Q$1037,17,FALSE),VLOOKUP(CONCATENATE("ITA ",VLOOKUP(I254,master_data!$A$1:$Q$1037,6,FALSE),"/NAG/",VLOOKUP(I254,master_data!$A$1:$Q$1037,7,FALSE)),master_data!$A$1:$Q$1037,17,FALSE))</f>
        <v>A</v>
      </c>
      <c r="K254" s="20" t="str">
        <f>IF(OR(C254="ITA",C254="WTA"),VLOOKUP(I254,master_data!$A$1:$Q$1037,8,FALSE),VLOOKUP(CONCATENATE("ITA ",VLOOKUP(I254,master_data!$A$1:$Q$1037,6,FALSE),"/NAG/",VLOOKUP(I254,master_data!$A$1:$Q$1037,7,FALSE)),master_data!$A$1:$Q$1037,8,FALSE))</f>
        <v>BANK OF INDIA, NAGPUR</v>
      </c>
      <c r="L254" s="20" t="str">
        <f>IF(OR(C254="ITA",C254="WTA"),VLOOKUP(I254,master_data!$A$1:$Q$1037,9,FALSE),VLOOKUP(CONCATENATE("ITA ",VLOOKUP(I254,master_data!$A$1:$Q$1037,6,FALSE),"/NAG/",VLOOKUP(I254,master_data!$A$1:$Q$1037,7,FALSE)),master_data!$A$1:$Q$1037,9,FALSE))</f>
        <v>DEPUTY COMMISSIONER OF INCOME TAX,TDS, CIRCLE-51(1), NAGPUR</v>
      </c>
      <c r="M254" s="28" t="str">
        <f>IF(OR(C254="ITA",C254="WTA"),VLOOKUP(I254,master_data!$A$1:$Q$1037,10,FALSE),VLOOKUP(CONCATENATE("ITA ",VLOOKUP(I254,master_data!$A$1:$Q$1037,6,FALSE),"/NAG/",VLOOKUP(I254,master_data!$A$1:$Q$1037,7,FALSE)),master_data!$A$1:$Q$1037,10,FALSE))</f>
        <v>2013-14</v>
      </c>
      <c r="N254" s="17" t="str">
        <f>IF(OR(C254="ITA",C254="WTA"),VLOOKUP(I254,master_data!$A$1:$Q$1037,11,FALSE),VLOOKUP(CONCATENATE("ITA ",VLOOKUP(I254,master_data!$A$1:$Q$1037,6,FALSE),"/NAG/",VLOOKUP(I254,master_data!$A$1:$Q$1037,7,FALSE)),master_data!$A$1:$Q$1037,11,FALSE))</f>
        <v>201(1)/201(1A)</v>
      </c>
      <c r="O254" s="15">
        <f>IF(OR(C254="ITA",C254="WTA"),VLOOKUP(I254,master_data!$A$1:$Q$1037,14,FALSE),VLOOKUP(CONCATENATE("ITA ",VLOOKUP(I254,master_data!$A$1:$Q$1037,6,FALSE),"/NAG/",VLOOKUP(I254,master_data!$A$1:$Q$1037,7,FALSE)),master_data!$A$1:$Q$1037,14,FALSE))</f>
        <v>1025241</v>
      </c>
      <c r="P254" s="15"/>
      <c r="Q254" s="15"/>
    </row>
    <row r="255" spans="3:17" x14ac:dyDescent="0.25">
      <c r="C255" s="13" t="s">
        <v>2793</v>
      </c>
      <c r="D255" s="60">
        <v>390</v>
      </c>
      <c r="E255" s="13">
        <v>2022</v>
      </c>
      <c r="H255" s="18">
        <f t="shared" si="10"/>
        <v>0</v>
      </c>
      <c r="I255" s="15" t="str">
        <f t="shared" si="11"/>
        <v>ITA 390/NAG/2022</v>
      </c>
      <c r="J255" s="15" t="str">
        <f>IF(OR(C255="ITA",C255="WTA"),VLOOKUP(I255,master_data!$A$1:$Q$1037,17,FALSE),VLOOKUP(CONCATENATE("ITA ",VLOOKUP(I255,master_data!$A$1:$Q$1037,6,FALSE),"/NAG/",VLOOKUP(I255,master_data!$A$1:$Q$1037,7,FALSE)),master_data!$A$1:$Q$1037,17,FALSE))</f>
        <v>A</v>
      </c>
      <c r="K255" s="20" t="str">
        <f>IF(OR(C255="ITA",C255="WTA"),VLOOKUP(I255,master_data!$A$1:$Q$1037,8,FALSE),VLOOKUP(CONCATENATE("ITA ",VLOOKUP(I255,master_data!$A$1:$Q$1037,6,FALSE),"/NAG/",VLOOKUP(I255,master_data!$A$1:$Q$1037,7,FALSE)),master_data!$A$1:$Q$1037,8,FALSE))</f>
        <v>BANK OF INDIA, NAGPUR</v>
      </c>
      <c r="L255" s="20" t="str">
        <f>IF(OR(C255="ITA",C255="WTA"),VLOOKUP(I255,master_data!$A$1:$Q$1037,9,FALSE),VLOOKUP(CONCATENATE("ITA ",VLOOKUP(I255,master_data!$A$1:$Q$1037,6,FALSE),"/NAG/",VLOOKUP(I255,master_data!$A$1:$Q$1037,7,FALSE)),master_data!$A$1:$Q$1037,9,FALSE))</f>
        <v>DEPUTY COMMISSIONER OF INCOME TAX,TDS, CIRCLE-51(1), NAGPUR</v>
      </c>
      <c r="M255" s="28" t="str">
        <f>IF(OR(C255="ITA",C255="WTA"),VLOOKUP(I255,master_data!$A$1:$Q$1037,10,FALSE),VLOOKUP(CONCATENATE("ITA ",VLOOKUP(I255,master_data!$A$1:$Q$1037,6,FALSE),"/NAG/",VLOOKUP(I255,master_data!$A$1:$Q$1037,7,FALSE)),master_data!$A$1:$Q$1037,10,FALSE))</f>
        <v>2012-13</v>
      </c>
      <c r="N255" s="17" t="str">
        <f>IF(OR(C255="ITA",C255="WTA"),VLOOKUP(I255,master_data!$A$1:$Q$1037,11,FALSE),VLOOKUP(CONCATENATE("ITA ",VLOOKUP(I255,master_data!$A$1:$Q$1037,6,FALSE),"/NAG/",VLOOKUP(I255,master_data!$A$1:$Q$1037,7,FALSE)),master_data!$A$1:$Q$1037,11,FALSE))</f>
        <v>201(1)/201(1A)</v>
      </c>
      <c r="O255" s="15">
        <f>IF(OR(C255="ITA",C255="WTA"),VLOOKUP(I255,master_data!$A$1:$Q$1037,14,FALSE),VLOOKUP(CONCATENATE("ITA ",VLOOKUP(I255,master_data!$A$1:$Q$1037,6,FALSE),"/NAG/",VLOOKUP(I255,master_data!$A$1:$Q$1037,7,FALSE)),master_data!$A$1:$Q$1037,14,FALSE))</f>
        <v>339559</v>
      </c>
      <c r="P255" s="15"/>
      <c r="Q255" s="15"/>
    </row>
    <row r="256" spans="3:17" x14ac:dyDescent="0.25">
      <c r="C256" s="13" t="s">
        <v>2793</v>
      </c>
      <c r="D256" s="60">
        <v>391</v>
      </c>
      <c r="E256" s="13">
        <v>2022</v>
      </c>
      <c r="H256" s="18">
        <f t="shared" si="10"/>
        <v>0</v>
      </c>
      <c r="I256" s="15" t="str">
        <f t="shared" si="11"/>
        <v>ITA 391/NAG/2022</v>
      </c>
      <c r="J256" s="15" t="str">
        <f>IF(OR(C256="ITA",C256="WTA"),VLOOKUP(I256,master_data!$A$1:$Q$1037,17,FALSE),VLOOKUP(CONCATENATE("ITA ",VLOOKUP(I256,master_data!$A$1:$Q$1037,6,FALSE),"/NAG/",VLOOKUP(I256,master_data!$A$1:$Q$1037,7,FALSE)),master_data!$A$1:$Q$1037,17,FALSE))</f>
        <v>A</v>
      </c>
      <c r="K256" s="20" t="str">
        <f>IF(OR(C256="ITA",C256="WTA"),VLOOKUP(I256,master_data!$A$1:$Q$1037,8,FALSE),VLOOKUP(CONCATENATE("ITA ",VLOOKUP(I256,master_data!$A$1:$Q$1037,6,FALSE),"/NAG/",VLOOKUP(I256,master_data!$A$1:$Q$1037,7,FALSE)),master_data!$A$1:$Q$1037,8,FALSE))</f>
        <v>BANK OF INDIA, NAGPUR</v>
      </c>
      <c r="L256" s="20" t="str">
        <f>IF(OR(C256="ITA",C256="WTA"),VLOOKUP(I256,master_data!$A$1:$Q$1037,9,FALSE),VLOOKUP(CONCATENATE("ITA ",VLOOKUP(I256,master_data!$A$1:$Q$1037,6,FALSE),"/NAG/",VLOOKUP(I256,master_data!$A$1:$Q$1037,7,FALSE)),master_data!$A$1:$Q$1037,9,FALSE))</f>
        <v>DEPUTY COMMISSIONER OF INCOME TAX,TDS, CIRCLE-51(1), NAGPUR</v>
      </c>
      <c r="M256" s="28" t="str">
        <f>IF(OR(C256="ITA",C256="WTA"),VLOOKUP(I256,master_data!$A$1:$Q$1037,10,FALSE),VLOOKUP(CONCATENATE("ITA ",VLOOKUP(I256,master_data!$A$1:$Q$1037,6,FALSE),"/NAG/",VLOOKUP(I256,master_data!$A$1:$Q$1037,7,FALSE)),master_data!$A$1:$Q$1037,10,FALSE))</f>
        <v>2013-14</v>
      </c>
      <c r="N256" s="17" t="str">
        <f>IF(OR(C256="ITA",C256="WTA"),VLOOKUP(I256,master_data!$A$1:$Q$1037,11,FALSE),VLOOKUP(CONCATENATE("ITA ",VLOOKUP(I256,master_data!$A$1:$Q$1037,6,FALSE),"/NAG/",VLOOKUP(I256,master_data!$A$1:$Q$1037,7,FALSE)),master_data!$A$1:$Q$1037,11,FALSE))</f>
        <v>201(1)/201(1A)</v>
      </c>
      <c r="O256" s="15">
        <f>IF(OR(C256="ITA",C256="WTA"),VLOOKUP(I256,master_data!$A$1:$Q$1037,14,FALSE),VLOOKUP(CONCATENATE("ITA ",VLOOKUP(I256,master_data!$A$1:$Q$1037,6,FALSE),"/NAG/",VLOOKUP(I256,master_data!$A$1:$Q$1037,7,FALSE)),master_data!$A$1:$Q$1037,14,FALSE))</f>
        <v>244713</v>
      </c>
      <c r="P256" s="15"/>
      <c r="Q256" s="15"/>
    </row>
    <row r="257" spans="3:17" x14ac:dyDescent="0.25">
      <c r="C257" s="13" t="s">
        <v>2793</v>
      </c>
      <c r="D257" s="60">
        <v>392</v>
      </c>
      <c r="E257" s="13">
        <v>2022</v>
      </c>
      <c r="H257" s="18">
        <f t="shared" si="10"/>
        <v>0</v>
      </c>
      <c r="I257" s="15" t="str">
        <f t="shared" si="11"/>
        <v>ITA 392/NAG/2022</v>
      </c>
      <c r="J257" s="15" t="str">
        <f>IF(OR(C257="ITA",C257="WTA"),VLOOKUP(I257,master_data!$A$1:$Q$1037,17,FALSE),VLOOKUP(CONCATENATE("ITA ",VLOOKUP(I257,master_data!$A$1:$Q$1037,6,FALSE),"/NAG/",VLOOKUP(I257,master_data!$A$1:$Q$1037,7,FALSE)),master_data!$A$1:$Q$1037,17,FALSE))</f>
        <v>A</v>
      </c>
      <c r="K257" s="20" t="str">
        <f>IF(OR(C257="ITA",C257="WTA"),VLOOKUP(I257,master_data!$A$1:$Q$1037,8,FALSE),VLOOKUP(CONCATENATE("ITA ",VLOOKUP(I257,master_data!$A$1:$Q$1037,6,FALSE),"/NAG/",VLOOKUP(I257,master_data!$A$1:$Q$1037,7,FALSE)),master_data!$A$1:$Q$1037,8,FALSE))</f>
        <v>BANK OF INDIA, NAGPUR</v>
      </c>
      <c r="L257" s="20" t="str">
        <f>IF(OR(C257="ITA",C257="WTA"),VLOOKUP(I257,master_data!$A$1:$Q$1037,9,FALSE),VLOOKUP(CONCATENATE("ITA ",VLOOKUP(I257,master_data!$A$1:$Q$1037,6,FALSE),"/NAG/",VLOOKUP(I257,master_data!$A$1:$Q$1037,7,FALSE)),master_data!$A$1:$Q$1037,9,FALSE))</f>
        <v>DEPUTY COMMISSIONER OF INCOME TAX,TDS, CIRCLE-51(1), NAGPUR</v>
      </c>
      <c r="M257" s="28" t="str">
        <f>IF(OR(C257="ITA",C257="WTA"),VLOOKUP(I257,master_data!$A$1:$Q$1037,10,FALSE),VLOOKUP(CONCATENATE("ITA ",VLOOKUP(I257,master_data!$A$1:$Q$1037,6,FALSE),"/NAG/",VLOOKUP(I257,master_data!$A$1:$Q$1037,7,FALSE)),master_data!$A$1:$Q$1037,10,FALSE))</f>
        <v>2012-13</v>
      </c>
      <c r="N257" s="17" t="str">
        <f>IF(OR(C257="ITA",C257="WTA"),VLOOKUP(I257,master_data!$A$1:$Q$1037,11,FALSE),VLOOKUP(CONCATENATE("ITA ",VLOOKUP(I257,master_data!$A$1:$Q$1037,6,FALSE),"/NAG/",VLOOKUP(I257,master_data!$A$1:$Q$1037,7,FALSE)),master_data!$A$1:$Q$1037,11,FALSE))</f>
        <v>201(1)/201(1A)</v>
      </c>
      <c r="O257" s="15">
        <f>IF(OR(C257="ITA",C257="WTA"),VLOOKUP(I257,master_data!$A$1:$Q$1037,14,FALSE),VLOOKUP(CONCATENATE("ITA ",VLOOKUP(I257,master_data!$A$1:$Q$1037,6,FALSE),"/NAG/",VLOOKUP(I257,master_data!$A$1:$Q$1037,7,FALSE)),master_data!$A$1:$Q$1037,14,FALSE))</f>
        <v>32018</v>
      </c>
      <c r="P257" s="15"/>
      <c r="Q257" s="15"/>
    </row>
    <row r="258" spans="3:17" x14ac:dyDescent="0.25">
      <c r="H258" s="18">
        <f t="shared" si="10"/>
        <v>0</v>
      </c>
      <c r="I258" s="15" t="str">
        <f t="shared" si="11"/>
        <v xml:space="preserve"> /NAG/</v>
      </c>
      <c r="J258" s="15" t="e">
        <f>IF(OR(C258="ITA",C258="WTA"),VLOOKUP(I258,master_data!$A$1:$Q$1037,17,FALSE),VLOOKUP(CONCATENATE("ITA ",VLOOKUP(I258,master_data!$A$1:$Q$1037,6,FALSE),"/NAG/",VLOOKUP(I258,master_data!$A$1:$Q$1037,7,FALSE)),master_data!$A$1:$Q$1037,17,FALSE))</f>
        <v>#N/A</v>
      </c>
      <c r="K258" s="20" t="e">
        <f>IF(OR(C258="ITA",C258="WTA"),VLOOKUP(I258,master_data!$A$1:$Q$1037,8,FALSE),VLOOKUP(CONCATENATE("ITA ",VLOOKUP(I258,master_data!$A$1:$Q$1037,6,FALSE),"/NAG/",VLOOKUP(I258,master_data!$A$1:$Q$1037,7,FALSE)),master_data!$A$1:$Q$1037,8,FALSE))</f>
        <v>#N/A</v>
      </c>
      <c r="L258" s="20" t="e">
        <f>IF(OR(C258="ITA",C258="WTA"),VLOOKUP(I258,master_data!$A$1:$Q$1037,9,FALSE),VLOOKUP(CONCATENATE("ITA ",VLOOKUP(I258,master_data!$A$1:$Q$1037,6,FALSE),"/NAG/",VLOOKUP(I258,master_data!$A$1:$Q$1037,7,FALSE)),master_data!$A$1:$Q$1037,9,FALSE))</f>
        <v>#N/A</v>
      </c>
      <c r="M258" s="28" t="e">
        <f>IF(OR(C258="ITA",C258="WTA"),VLOOKUP(I258,master_data!$A$1:$Q$1037,10,FALSE),VLOOKUP(CONCATENATE("ITA ",VLOOKUP(I258,master_data!$A$1:$Q$1037,6,FALSE),"/NAG/",VLOOKUP(I258,master_data!$A$1:$Q$1037,7,FALSE)),master_data!$A$1:$Q$1037,10,FALSE))</f>
        <v>#N/A</v>
      </c>
      <c r="N258" s="17" t="e">
        <f>IF(OR(C258="ITA",C258="WTA"),VLOOKUP(I258,master_data!$A$1:$Q$1037,11,FALSE),VLOOKUP(CONCATENATE("ITA ",VLOOKUP(I258,master_data!$A$1:$Q$1037,6,FALSE),"/NAG/",VLOOKUP(I258,master_data!$A$1:$Q$1037,7,FALSE)),master_data!$A$1:$Q$1037,11,FALSE))</f>
        <v>#N/A</v>
      </c>
      <c r="O258" s="15" t="e">
        <f>IF(OR(C258="ITA",C258="WTA"),VLOOKUP(I258,master_data!$A$1:$Q$1037,14,FALSE),VLOOKUP(CONCATENATE("ITA ",VLOOKUP(I258,master_data!$A$1:$Q$1037,6,FALSE),"/NAG/",VLOOKUP(I258,master_data!$A$1:$Q$1037,7,FALSE)),master_data!$A$1:$Q$1037,14,FALSE))</f>
        <v>#N/A</v>
      </c>
      <c r="P258" s="15"/>
      <c r="Q258" s="15"/>
    </row>
    <row r="259" spans="3:17" x14ac:dyDescent="0.25">
      <c r="C259" s="13" t="s">
        <v>2793</v>
      </c>
      <c r="D259" s="60">
        <v>89</v>
      </c>
      <c r="E259" s="13">
        <v>2020</v>
      </c>
      <c r="H259" s="18">
        <f t="shared" si="10"/>
        <v>0</v>
      </c>
      <c r="I259" s="15" t="str">
        <f t="shared" si="11"/>
        <v>ITA 89/NAG/2020</v>
      </c>
      <c r="J259" s="15" t="str">
        <f>IF(OR(C259="ITA",C259="WTA"),VLOOKUP(I259,master_data!$A$1:$Q$1037,17,FALSE),VLOOKUP(CONCATENATE("ITA ",VLOOKUP(I259,master_data!$A$1:$Q$1037,6,FALSE),"/NAG/",VLOOKUP(I259,master_data!$A$1:$Q$1037,7,FALSE)),master_data!$A$1:$Q$1037,17,FALSE))</f>
        <v>D</v>
      </c>
      <c r="K259" s="20" t="str">
        <f>IF(OR(C259="ITA",C259="WTA"),VLOOKUP(I259,master_data!$A$1:$Q$1037,8,FALSE),VLOOKUP(CONCATENATE("ITA ",VLOOKUP(I259,master_data!$A$1:$Q$1037,6,FALSE),"/NAG/",VLOOKUP(I259,master_data!$A$1:$Q$1037,7,FALSE)),master_data!$A$1:$Q$1037,8,FALSE))</f>
        <v>Deputy Commissioner of Income Tax Circle-2Nagpur</v>
      </c>
      <c r="L259" s="20" t="str">
        <f>IF(OR(C259="ITA",C259="WTA"),VLOOKUP(I259,master_data!$A$1:$Q$1037,9,FALSE),VLOOKUP(CONCATENATE("ITA ",VLOOKUP(I259,master_data!$A$1:$Q$1037,6,FALSE),"/NAG/",VLOOKUP(I259,master_data!$A$1:$Q$1037,7,FALSE)),master_data!$A$1:$Q$1037,9,FALSE))</f>
        <v>M/s Star Orchem International Pvt Ltd Nagpur</v>
      </c>
      <c r="M259" s="28" t="str">
        <f>IF(OR(C259="ITA",C259="WTA"),VLOOKUP(I259,master_data!$A$1:$Q$1037,10,FALSE),VLOOKUP(CONCATENATE("ITA ",VLOOKUP(I259,master_data!$A$1:$Q$1037,6,FALSE),"/NAG/",VLOOKUP(I259,master_data!$A$1:$Q$1037,7,FALSE)),master_data!$A$1:$Q$1037,10,FALSE))</f>
        <v>2012-13</v>
      </c>
      <c r="N259" s="17" t="str">
        <f>IF(OR(C259="ITA",C259="WTA"),VLOOKUP(I259,master_data!$A$1:$Q$1037,11,FALSE),VLOOKUP(CONCATENATE("ITA ",VLOOKUP(I259,master_data!$A$1:$Q$1037,6,FALSE),"/NAG/",VLOOKUP(I259,master_data!$A$1:$Q$1037,7,FALSE)),master_data!$A$1:$Q$1037,11,FALSE))</f>
        <v>143(3)</v>
      </c>
      <c r="O259" s="15">
        <f>IF(OR(C259="ITA",C259="WTA"),VLOOKUP(I259,master_data!$A$1:$Q$1037,14,FALSE),VLOOKUP(CONCATENATE("ITA ",VLOOKUP(I259,master_data!$A$1:$Q$1037,6,FALSE),"/NAG/",VLOOKUP(I259,master_data!$A$1:$Q$1037,7,FALSE)),master_data!$A$1:$Q$1037,14,FALSE))</f>
        <v>393662726</v>
      </c>
      <c r="P259" s="15"/>
      <c r="Q259" s="15"/>
    </row>
    <row r="260" spans="3:17" x14ac:dyDescent="0.25">
      <c r="C260" s="13" t="s">
        <v>2793</v>
      </c>
      <c r="D260" s="60">
        <v>90</v>
      </c>
      <c r="E260" s="13">
        <v>2020</v>
      </c>
      <c r="H260" s="18">
        <f t="shared" si="10"/>
        <v>0</v>
      </c>
      <c r="I260" s="15" t="str">
        <f t="shared" si="11"/>
        <v>ITA 90/NAG/2020</v>
      </c>
      <c r="J260" s="15" t="str">
        <f>IF(OR(C260="ITA",C260="WTA"),VLOOKUP(I260,master_data!$A$1:$Q$1037,17,FALSE),VLOOKUP(CONCATENATE("ITA ",VLOOKUP(I260,master_data!$A$1:$Q$1037,6,FALSE),"/NAG/",VLOOKUP(I260,master_data!$A$1:$Q$1037,7,FALSE)),master_data!$A$1:$Q$1037,17,FALSE))</f>
        <v>A</v>
      </c>
      <c r="K260" s="20" t="str">
        <f>IF(OR(C260="ITA",C260="WTA"),VLOOKUP(I260,master_data!$A$1:$Q$1037,8,FALSE),VLOOKUP(CONCATENATE("ITA ",VLOOKUP(I260,master_data!$A$1:$Q$1037,6,FALSE),"/NAG/",VLOOKUP(I260,master_data!$A$1:$Q$1037,7,FALSE)),master_data!$A$1:$Q$1037,8,FALSE))</f>
        <v>LALITA SANJIVREDDY BODKURWAR
 Nagpur</v>
      </c>
      <c r="L260" s="20" t="str">
        <f>IF(OR(C260="ITA",C260="WTA"),VLOOKUP(I260,master_data!$A$1:$Q$1037,9,FALSE),VLOOKUP(CONCATENATE("ITA ",VLOOKUP(I260,master_data!$A$1:$Q$1037,6,FALSE),"/NAG/",VLOOKUP(I260,master_data!$A$1:$Q$1037,7,FALSE)),master_data!$A$1:$Q$1037,9,FALSE))</f>
        <v>Principal commissioner Of Income Tax-2 Nagpur</v>
      </c>
      <c r="M260" s="28" t="str">
        <f>IF(OR(C260="ITA",C260="WTA"),VLOOKUP(I260,master_data!$A$1:$Q$1037,10,FALSE),VLOOKUP(CONCATENATE("ITA ",VLOOKUP(I260,master_data!$A$1:$Q$1037,6,FALSE),"/NAG/",VLOOKUP(I260,master_data!$A$1:$Q$1037,7,FALSE)),master_data!$A$1:$Q$1037,10,FALSE))</f>
        <v>2015-16</v>
      </c>
      <c r="N260" s="17">
        <f>IF(OR(C260="ITA",C260="WTA"),VLOOKUP(I260,master_data!$A$1:$Q$1037,11,FALSE),VLOOKUP(CONCATENATE("ITA ",VLOOKUP(I260,master_data!$A$1:$Q$1037,6,FALSE),"/NAG/",VLOOKUP(I260,master_data!$A$1:$Q$1037,7,FALSE)),master_data!$A$1:$Q$1037,11,FALSE))</f>
        <v>263</v>
      </c>
      <c r="O260" s="15" t="str">
        <f>IF(OR(C260="ITA",C260="WTA"),VLOOKUP(I260,master_data!$A$1:$Q$1037,14,FALSE),VLOOKUP(CONCATENATE("ITA ",VLOOKUP(I260,master_data!$A$1:$Q$1037,6,FALSE),"/NAG/",VLOOKUP(I260,master_data!$A$1:$Q$1037,7,FALSE)),master_data!$A$1:$Q$1037,14,FALSE))</f>
        <v>NA</v>
      </c>
      <c r="P260" s="15"/>
      <c r="Q260" s="15"/>
    </row>
    <row r="261" spans="3:17" x14ac:dyDescent="0.25">
      <c r="C261" s="13" t="s">
        <v>2793</v>
      </c>
      <c r="D261" s="60">
        <v>91</v>
      </c>
      <c r="E261" s="13">
        <v>2020</v>
      </c>
      <c r="H261" s="18">
        <f t="shared" si="10"/>
        <v>0</v>
      </c>
      <c r="I261" s="15" t="str">
        <f t="shared" si="11"/>
        <v>ITA 91/NAG/2020</v>
      </c>
      <c r="J261" s="15" t="str">
        <f>IF(OR(C261="ITA",C261="WTA"),VLOOKUP(I261,master_data!$A$1:$Q$1037,17,FALSE),VLOOKUP(CONCATENATE("ITA ",VLOOKUP(I261,master_data!$A$1:$Q$1037,6,FALSE),"/NAG/",VLOOKUP(I261,master_data!$A$1:$Q$1037,7,FALSE)),master_data!$A$1:$Q$1037,17,FALSE))</f>
        <v>A</v>
      </c>
      <c r="K261" s="20" t="str">
        <f>IF(OR(C261="ITA",C261="WTA"),VLOOKUP(I261,master_data!$A$1:$Q$1037,8,FALSE),VLOOKUP(CONCATENATE("ITA ",VLOOKUP(I261,master_data!$A$1:$Q$1037,6,FALSE),"/NAG/",VLOOKUP(I261,master_data!$A$1:$Q$1037,7,FALSE)),master_data!$A$1:$Q$1037,8,FALSE))</f>
        <v>SHRI RAJESH SRICHAND UTTAMANI
 Nagpur</v>
      </c>
      <c r="L261" s="20" t="str">
        <f>IF(OR(C261="ITA",C261="WTA"),VLOOKUP(I261,master_data!$A$1:$Q$1037,9,FALSE),VLOOKUP(CONCATENATE("ITA ",VLOOKUP(I261,master_data!$A$1:$Q$1037,6,FALSE),"/NAG/",VLOOKUP(I261,master_data!$A$1:$Q$1037,7,FALSE)),master_data!$A$1:$Q$1037,9,FALSE))</f>
        <v>A.CIT, Circle-4 Nagpur</v>
      </c>
      <c r="M261" s="28" t="str">
        <f>IF(OR(C261="ITA",C261="WTA"),VLOOKUP(I261,master_data!$A$1:$Q$1037,10,FALSE),VLOOKUP(CONCATENATE("ITA ",VLOOKUP(I261,master_data!$A$1:$Q$1037,6,FALSE),"/NAG/",VLOOKUP(I261,master_data!$A$1:$Q$1037,7,FALSE)),master_data!$A$1:$Q$1037,10,FALSE))</f>
        <v>2013-14</v>
      </c>
      <c r="N261" s="17" t="str">
        <f>IF(OR(C261="ITA",C261="WTA"),VLOOKUP(I261,master_data!$A$1:$Q$1037,11,FALSE),VLOOKUP(CONCATENATE("ITA ",VLOOKUP(I261,master_data!$A$1:$Q$1037,6,FALSE),"/NAG/",VLOOKUP(I261,master_data!$A$1:$Q$1037,7,FALSE)),master_data!$A$1:$Q$1037,11,FALSE))</f>
        <v>143(3)</v>
      </c>
      <c r="O261" s="15">
        <f>IF(OR(C261="ITA",C261="WTA"),VLOOKUP(I261,master_data!$A$1:$Q$1037,14,FALSE),VLOOKUP(CONCATENATE("ITA ",VLOOKUP(I261,master_data!$A$1:$Q$1037,6,FALSE),"/NAG/",VLOOKUP(I261,master_data!$A$1:$Q$1037,7,FALSE)),master_data!$A$1:$Q$1037,14,FALSE))</f>
        <v>1047898</v>
      </c>
      <c r="P261" s="15"/>
      <c r="Q261" s="15"/>
    </row>
    <row r="262" spans="3:17" x14ac:dyDescent="0.25">
      <c r="C262" s="13" t="s">
        <v>2793</v>
      </c>
      <c r="D262" s="60">
        <v>94</v>
      </c>
      <c r="E262" s="13">
        <v>2020</v>
      </c>
      <c r="H262" s="18">
        <f t="shared" si="10"/>
        <v>0</v>
      </c>
      <c r="I262" s="15" t="str">
        <f t="shared" si="11"/>
        <v>ITA 94/NAG/2020</v>
      </c>
      <c r="J262" s="15" t="str">
        <f>IF(OR(C262="ITA",C262="WTA"),VLOOKUP(I262,master_data!$A$1:$Q$1037,17,FALSE),VLOOKUP(CONCATENATE("ITA ",VLOOKUP(I262,master_data!$A$1:$Q$1037,6,FALSE),"/NAG/",VLOOKUP(I262,master_data!$A$1:$Q$1037,7,FALSE)),master_data!$A$1:$Q$1037,17,FALSE))</f>
        <v>A</v>
      </c>
      <c r="K262" s="20" t="str">
        <f>IF(OR(C262="ITA",C262="WTA"),VLOOKUP(I262,master_data!$A$1:$Q$1037,8,FALSE),VLOOKUP(CONCATENATE("ITA ",VLOOKUP(I262,master_data!$A$1:$Q$1037,6,FALSE),"/NAG/",VLOOKUP(I262,master_data!$A$1:$Q$1037,7,FALSE)),master_data!$A$1:$Q$1037,8,FALSE))</f>
        <v>RAJENDRA G MISHRA NAGPUR</v>
      </c>
      <c r="L262" s="20" t="str">
        <f>IF(OR(C262="ITA",C262="WTA"),VLOOKUP(I262,master_data!$A$1:$Q$1037,9,FALSE),VLOOKUP(CONCATENATE("ITA ",VLOOKUP(I262,master_data!$A$1:$Q$1037,6,FALSE),"/NAG/",VLOOKUP(I262,master_data!$A$1:$Q$1037,7,FALSE)),master_data!$A$1:$Q$1037,9,FALSE))</f>
        <v>PR. CIT-2 NAGPUR</v>
      </c>
      <c r="M262" s="28" t="str">
        <f>IF(OR(C262="ITA",C262="WTA"),VLOOKUP(I262,master_data!$A$1:$Q$1037,10,FALSE),VLOOKUP(CONCATENATE("ITA ",VLOOKUP(I262,master_data!$A$1:$Q$1037,6,FALSE),"/NAG/",VLOOKUP(I262,master_data!$A$1:$Q$1037,7,FALSE)),master_data!$A$1:$Q$1037,10,FALSE))</f>
        <v>2015-16</v>
      </c>
      <c r="N262" s="17">
        <f>IF(OR(C262="ITA",C262="WTA"),VLOOKUP(I262,master_data!$A$1:$Q$1037,11,FALSE),VLOOKUP(CONCATENATE("ITA ",VLOOKUP(I262,master_data!$A$1:$Q$1037,6,FALSE),"/NAG/",VLOOKUP(I262,master_data!$A$1:$Q$1037,7,FALSE)),master_data!$A$1:$Q$1037,11,FALSE))</f>
        <v>263</v>
      </c>
      <c r="O262" s="15" t="str">
        <f>IF(OR(C262="ITA",C262="WTA"),VLOOKUP(I262,master_data!$A$1:$Q$1037,14,FALSE),VLOOKUP(CONCATENATE("ITA ",VLOOKUP(I262,master_data!$A$1:$Q$1037,6,FALSE),"/NAG/",VLOOKUP(I262,master_data!$A$1:$Q$1037,7,FALSE)),master_data!$A$1:$Q$1037,14,FALSE))</f>
        <v>NA</v>
      </c>
      <c r="P262" s="15"/>
      <c r="Q262" s="15"/>
    </row>
    <row r="263" spans="3:17" x14ac:dyDescent="0.25">
      <c r="C263" s="13" t="s">
        <v>2793</v>
      </c>
      <c r="D263" s="60">
        <v>95</v>
      </c>
      <c r="E263" s="13">
        <v>2020</v>
      </c>
      <c r="H263" s="18">
        <f t="shared" si="10"/>
        <v>0</v>
      </c>
      <c r="I263" s="15" t="str">
        <f t="shared" si="11"/>
        <v>ITA 95/NAG/2020</v>
      </c>
      <c r="J263" s="15" t="str">
        <f>IF(OR(C263="ITA",C263="WTA"),VLOOKUP(I263,master_data!$A$1:$Q$1037,17,FALSE),VLOOKUP(CONCATENATE("ITA ",VLOOKUP(I263,master_data!$A$1:$Q$1037,6,FALSE),"/NAG/",VLOOKUP(I263,master_data!$A$1:$Q$1037,7,FALSE)),master_data!$A$1:$Q$1037,17,FALSE))</f>
        <v>A</v>
      </c>
      <c r="K263" s="20" t="str">
        <f>IF(OR(C263="ITA",C263="WTA"),VLOOKUP(I263,master_data!$A$1:$Q$1037,8,FALSE),VLOOKUP(CONCATENATE("ITA ",VLOOKUP(I263,master_data!$A$1:$Q$1037,6,FALSE),"/NAG/",VLOOKUP(I263,master_data!$A$1:$Q$1037,7,FALSE)),master_data!$A$1:$Q$1037,8,FALSE))</f>
        <v>FIRE ARCOR INFRASTRUCUTE PVT LTD
 Nagpur</v>
      </c>
      <c r="L263" s="20" t="str">
        <f>IF(OR(C263="ITA",C263="WTA"),VLOOKUP(I263,master_data!$A$1:$Q$1037,9,FALSE),VLOOKUP(CONCATENATE("ITA ",VLOOKUP(I263,master_data!$A$1:$Q$1037,6,FALSE),"/NAG/",VLOOKUP(I263,master_data!$A$1:$Q$1037,7,FALSE)),master_data!$A$1:$Q$1037,9,FALSE))</f>
        <v>Asstt. Commissioner of Income Tax Central Circle- 2(1)
 Nagpur</v>
      </c>
      <c r="M263" s="28">
        <f>IF(OR(C263="ITA",C263="WTA"),VLOOKUP(I263,master_data!$A$1:$Q$1037,10,FALSE),VLOOKUP(CONCATENATE("ITA ",VLOOKUP(I263,master_data!$A$1:$Q$1037,6,FALSE),"/NAG/",VLOOKUP(I263,master_data!$A$1:$Q$1037,7,FALSE)),master_data!$A$1:$Q$1037,10,FALSE))</f>
        <v>40087</v>
      </c>
      <c r="N263" s="17" t="str">
        <f>IF(OR(C263="ITA",C263="WTA"),VLOOKUP(I263,master_data!$A$1:$Q$1037,11,FALSE),VLOOKUP(CONCATENATE("ITA ",VLOOKUP(I263,master_data!$A$1:$Q$1037,6,FALSE),"/NAG/",VLOOKUP(I263,master_data!$A$1:$Q$1037,7,FALSE)),master_data!$A$1:$Q$1037,11,FALSE))</f>
        <v>143(3)</v>
      </c>
      <c r="O263" s="15">
        <f>IF(OR(C263="ITA",C263="WTA"),VLOOKUP(I263,master_data!$A$1:$Q$1037,14,FALSE),VLOOKUP(CONCATENATE("ITA ",VLOOKUP(I263,master_data!$A$1:$Q$1037,6,FALSE),"/NAG/",VLOOKUP(I263,master_data!$A$1:$Q$1037,7,FALSE)),master_data!$A$1:$Q$1037,14,FALSE))</f>
        <v>175120</v>
      </c>
      <c r="P263" s="15"/>
      <c r="Q263" s="15"/>
    </row>
    <row r="264" spans="3:17" x14ac:dyDescent="0.25">
      <c r="C264" s="13" t="s">
        <v>2793</v>
      </c>
      <c r="D264" s="60">
        <v>102</v>
      </c>
      <c r="E264" s="13">
        <v>2020</v>
      </c>
      <c r="H264" s="18">
        <f t="shared" si="10"/>
        <v>0</v>
      </c>
      <c r="I264" s="15" t="str">
        <f t="shared" si="11"/>
        <v>ITA 102/NAG/2020</v>
      </c>
      <c r="J264" s="15" t="str">
        <f>IF(OR(C264="ITA",C264="WTA"),VLOOKUP(I264,master_data!$A$1:$Q$1037,17,FALSE),VLOOKUP(CONCATENATE("ITA ",VLOOKUP(I264,master_data!$A$1:$Q$1037,6,FALSE),"/NAG/",VLOOKUP(I264,master_data!$A$1:$Q$1037,7,FALSE)),master_data!$A$1:$Q$1037,17,FALSE))</f>
        <v>D</v>
      </c>
      <c r="K264" s="20" t="str">
        <f>IF(OR(C264="ITA",C264="WTA"),VLOOKUP(I264,master_data!$A$1:$Q$1037,8,FALSE),VLOOKUP(CONCATENATE("ITA ",VLOOKUP(I264,master_data!$A$1:$Q$1037,6,FALSE),"/NAG/",VLOOKUP(I264,master_data!$A$1:$Q$1037,7,FALSE)),master_data!$A$1:$Q$1037,8,FALSE))</f>
        <v>ACIT , Wardha Circle Wardha</v>
      </c>
      <c r="L264" s="20" t="str">
        <f>IF(OR(C264="ITA",C264="WTA"),VLOOKUP(I264,master_data!$A$1:$Q$1037,9,FALSE),VLOOKUP(CONCATENATE("ITA ",VLOOKUP(I264,master_data!$A$1:$Q$1037,6,FALSE),"/NAG/",VLOOKUP(I264,master_data!$A$1:$Q$1037,7,FALSE)),master_data!$A$1:$Q$1037,9,FALSE))</f>
        <v>M/s Eureka Medicare Pvt Ltd Yavatmal</v>
      </c>
      <c r="M264" s="28" t="str">
        <f>IF(OR(C264="ITA",C264="WTA"),VLOOKUP(I264,master_data!$A$1:$Q$1037,10,FALSE),VLOOKUP(CONCATENATE("ITA ",VLOOKUP(I264,master_data!$A$1:$Q$1037,6,FALSE),"/NAG/",VLOOKUP(I264,master_data!$A$1:$Q$1037,7,FALSE)),master_data!$A$1:$Q$1037,10,FALSE))</f>
        <v>2013-14</v>
      </c>
      <c r="N264" s="17" t="str">
        <f>IF(OR(C264="ITA",C264="WTA"),VLOOKUP(I264,master_data!$A$1:$Q$1037,11,FALSE),VLOOKUP(CONCATENATE("ITA ",VLOOKUP(I264,master_data!$A$1:$Q$1037,6,FALSE),"/NAG/",VLOOKUP(I264,master_data!$A$1:$Q$1037,7,FALSE)),master_data!$A$1:$Q$1037,11,FALSE))</f>
        <v>143(3)</v>
      </c>
      <c r="O264" s="15">
        <f>IF(OR(C264="ITA",C264="WTA"),VLOOKUP(I264,master_data!$A$1:$Q$1037,14,FALSE),VLOOKUP(CONCATENATE("ITA ",VLOOKUP(I264,master_data!$A$1:$Q$1037,6,FALSE),"/NAG/",VLOOKUP(I264,master_data!$A$1:$Q$1037,7,FALSE)),master_data!$A$1:$Q$1037,14,FALSE))</f>
        <v>10848000</v>
      </c>
      <c r="P264" s="15"/>
      <c r="Q264" s="15"/>
    </row>
    <row r="265" spans="3:17" x14ac:dyDescent="0.25">
      <c r="C265" s="13" t="s">
        <v>2793</v>
      </c>
      <c r="D265" s="60">
        <v>107</v>
      </c>
      <c r="E265" s="13">
        <v>2020</v>
      </c>
      <c r="H265" s="18">
        <f t="shared" si="10"/>
        <v>0</v>
      </c>
      <c r="I265" s="15" t="str">
        <f t="shared" si="11"/>
        <v>ITA 107/NAG/2020</v>
      </c>
      <c r="J265" s="15" t="str">
        <f>IF(OR(C265="ITA",C265="WTA"),VLOOKUP(I265,master_data!$A$1:$Q$1037,17,FALSE),VLOOKUP(CONCATENATE("ITA ",VLOOKUP(I265,master_data!$A$1:$Q$1037,6,FALSE),"/NAG/",VLOOKUP(I265,master_data!$A$1:$Q$1037,7,FALSE)),master_data!$A$1:$Q$1037,17,FALSE))</f>
        <v>D</v>
      </c>
      <c r="K265" s="20" t="str">
        <f>IF(OR(C265="ITA",C265="WTA"),VLOOKUP(I265,master_data!$A$1:$Q$1037,8,FALSE),VLOOKUP(CONCATENATE("ITA ",VLOOKUP(I265,master_data!$A$1:$Q$1037,6,FALSE),"/NAG/",VLOOKUP(I265,master_data!$A$1:$Q$1037,7,FALSE)),master_data!$A$1:$Q$1037,8,FALSE))</f>
        <v>Assistant Commissioner of Income Tax Circle-3 Nagpur</v>
      </c>
      <c r="L265" s="20" t="str">
        <f>IF(OR(C265="ITA",C265="WTA"),VLOOKUP(I265,master_data!$A$1:$Q$1037,9,FALSE),VLOOKUP(CONCATENATE("ITA ",VLOOKUP(I265,master_data!$A$1:$Q$1037,6,FALSE),"/NAG/",VLOOKUP(I265,master_data!$A$1:$Q$1037,7,FALSE)),master_data!$A$1:$Q$1037,9,FALSE))</f>
        <v>Shri Vijay B Khandelwal Nagpur</v>
      </c>
      <c r="M265" s="28" t="str">
        <f>IF(OR(C265="ITA",C265="WTA"),VLOOKUP(I265,master_data!$A$1:$Q$1037,10,FALSE),VLOOKUP(CONCATENATE("ITA ",VLOOKUP(I265,master_data!$A$1:$Q$1037,6,FALSE),"/NAG/",VLOOKUP(I265,master_data!$A$1:$Q$1037,7,FALSE)),master_data!$A$1:$Q$1037,10,FALSE))</f>
        <v>2014-15</v>
      </c>
      <c r="N265" s="17" t="str">
        <f>IF(OR(C265="ITA",C265="WTA"),VLOOKUP(I265,master_data!$A$1:$Q$1037,11,FALSE),VLOOKUP(CONCATENATE("ITA ",VLOOKUP(I265,master_data!$A$1:$Q$1037,6,FALSE),"/NAG/",VLOOKUP(I265,master_data!$A$1:$Q$1037,7,FALSE)),master_data!$A$1:$Q$1037,11,FALSE))</f>
        <v>143(3)</v>
      </c>
      <c r="O265" s="15">
        <f>IF(OR(C265="ITA",C265="WTA"),VLOOKUP(I265,master_data!$A$1:$Q$1037,14,FALSE),VLOOKUP(CONCATENATE("ITA ",VLOOKUP(I265,master_data!$A$1:$Q$1037,6,FALSE),"/NAG/",VLOOKUP(I265,master_data!$A$1:$Q$1037,7,FALSE)),master_data!$A$1:$Q$1037,14,FALSE))</f>
        <v>15563445</v>
      </c>
      <c r="P265" s="15"/>
      <c r="Q265" s="15"/>
    </row>
    <row r="266" spans="3:17" x14ac:dyDescent="0.25">
      <c r="C266" s="13" t="s">
        <v>2793</v>
      </c>
      <c r="D266" s="60">
        <v>108</v>
      </c>
      <c r="E266" s="13">
        <v>2020</v>
      </c>
      <c r="H266" s="18">
        <f t="shared" si="10"/>
        <v>0</v>
      </c>
      <c r="I266" s="15" t="str">
        <f t="shared" si="11"/>
        <v>ITA 108/NAG/2020</v>
      </c>
      <c r="J266" s="15" t="str">
        <f>IF(OR(C266="ITA",C266="WTA"),VLOOKUP(I266,master_data!$A$1:$Q$1037,17,FALSE),VLOOKUP(CONCATENATE("ITA ",VLOOKUP(I266,master_data!$A$1:$Q$1037,6,FALSE),"/NAG/",VLOOKUP(I266,master_data!$A$1:$Q$1037,7,FALSE)),master_data!$A$1:$Q$1037,17,FALSE))</f>
        <v>D</v>
      </c>
      <c r="K266" s="20" t="str">
        <f>IF(OR(C266="ITA",C266="WTA"),VLOOKUP(I266,master_data!$A$1:$Q$1037,8,FALSE),VLOOKUP(CONCATENATE("ITA ",VLOOKUP(I266,master_data!$A$1:$Q$1037,6,FALSE),"/NAG/",VLOOKUP(I266,master_data!$A$1:$Q$1037,7,FALSE)),master_data!$A$1:$Q$1037,8,FALSE))</f>
        <v>Assistant Commissioner of Income Tax Circle-3 Nagpur</v>
      </c>
      <c r="L266" s="20" t="str">
        <f>IF(OR(C266="ITA",C266="WTA"),VLOOKUP(I266,master_data!$A$1:$Q$1037,9,FALSE),VLOOKUP(CONCATENATE("ITA ",VLOOKUP(I266,master_data!$A$1:$Q$1037,6,FALSE),"/NAG/",VLOOKUP(I266,master_data!$A$1:$Q$1037,7,FALSE)),master_data!$A$1:$Q$1037,9,FALSE))</f>
        <v>M/s Indoworth India Limited Nagpur</v>
      </c>
      <c r="M266" s="28">
        <f>IF(OR(C266="ITA",C266="WTA"),VLOOKUP(I266,master_data!$A$1:$Q$1037,10,FALSE),VLOOKUP(CONCATENATE("ITA ",VLOOKUP(I266,master_data!$A$1:$Q$1037,6,FALSE),"/NAG/",VLOOKUP(I266,master_data!$A$1:$Q$1037,7,FALSE)),master_data!$A$1:$Q$1037,10,FALSE))</f>
        <v>40087</v>
      </c>
      <c r="N266" s="17" t="str">
        <f>IF(OR(C266="ITA",C266="WTA"),VLOOKUP(I266,master_data!$A$1:$Q$1037,11,FALSE),VLOOKUP(CONCATENATE("ITA ",VLOOKUP(I266,master_data!$A$1:$Q$1037,6,FALSE),"/NAG/",VLOOKUP(I266,master_data!$A$1:$Q$1037,7,FALSE)),master_data!$A$1:$Q$1037,11,FALSE))</f>
        <v>143(3)</v>
      </c>
      <c r="O266" s="15">
        <f>IF(OR(C266="ITA",C266="WTA"),VLOOKUP(I266,master_data!$A$1:$Q$1037,14,FALSE),VLOOKUP(CONCATENATE("ITA ",VLOOKUP(I266,master_data!$A$1:$Q$1037,6,FALSE),"/NAG/",VLOOKUP(I266,master_data!$A$1:$Q$1037,7,FALSE)),master_data!$A$1:$Q$1037,14,FALSE))</f>
        <v>422215935</v>
      </c>
      <c r="P266" s="15"/>
      <c r="Q266" s="15"/>
    </row>
    <row r="267" spans="3:17" x14ac:dyDescent="0.25">
      <c r="C267" s="13" t="s">
        <v>2793</v>
      </c>
      <c r="D267" s="60">
        <v>111</v>
      </c>
      <c r="E267" s="13">
        <v>2020</v>
      </c>
      <c r="H267" s="18">
        <f t="shared" si="10"/>
        <v>0</v>
      </c>
      <c r="I267" s="15" t="str">
        <f t="shared" si="11"/>
        <v>ITA 111/NAG/2020</v>
      </c>
      <c r="J267" s="15" t="str">
        <f>IF(OR(C267="ITA",C267="WTA"),VLOOKUP(I267,master_data!$A$1:$Q$1037,17,FALSE),VLOOKUP(CONCATENATE("ITA ",VLOOKUP(I267,master_data!$A$1:$Q$1037,6,FALSE),"/NAG/",VLOOKUP(I267,master_data!$A$1:$Q$1037,7,FALSE)),master_data!$A$1:$Q$1037,17,FALSE))</f>
        <v>D</v>
      </c>
      <c r="K267" s="20" t="str">
        <f>IF(OR(C267="ITA",C267="WTA"),VLOOKUP(I267,master_data!$A$1:$Q$1037,8,FALSE),VLOOKUP(CONCATENATE("ITA ",VLOOKUP(I267,master_data!$A$1:$Q$1037,6,FALSE),"/NAG/",VLOOKUP(I267,master_data!$A$1:$Q$1037,7,FALSE)),master_data!$A$1:$Q$1037,8,FALSE))</f>
        <v>Assistant Commissioner of Income Tax, Circle -1 Nagpur</v>
      </c>
      <c r="L267" s="20" t="str">
        <f>IF(OR(C267="ITA",C267="WTA"),VLOOKUP(I267,master_data!$A$1:$Q$1037,9,FALSE),VLOOKUP(CONCATENATE("ITA ",VLOOKUP(I267,master_data!$A$1:$Q$1037,6,FALSE),"/NAG/",VLOOKUP(I267,master_data!$A$1:$Q$1037,7,FALSE)),master_data!$A$1:$Q$1037,9,FALSE))</f>
        <v>M/s Gondwana Engineers Ltd Nagpur</v>
      </c>
      <c r="M267" s="28" t="str">
        <f>IF(OR(C267="ITA",C267="WTA"),VLOOKUP(I267,master_data!$A$1:$Q$1037,10,FALSE),VLOOKUP(CONCATENATE("ITA ",VLOOKUP(I267,master_data!$A$1:$Q$1037,6,FALSE),"/NAG/",VLOOKUP(I267,master_data!$A$1:$Q$1037,7,FALSE)),master_data!$A$1:$Q$1037,10,FALSE))</f>
        <v>2015-16</v>
      </c>
      <c r="N267" s="17" t="str">
        <f>IF(OR(C267="ITA",C267="WTA"),VLOOKUP(I267,master_data!$A$1:$Q$1037,11,FALSE),VLOOKUP(CONCATENATE("ITA ",VLOOKUP(I267,master_data!$A$1:$Q$1037,6,FALSE),"/NAG/",VLOOKUP(I267,master_data!$A$1:$Q$1037,7,FALSE)),master_data!$A$1:$Q$1037,11,FALSE))</f>
        <v>143(3)</v>
      </c>
      <c r="O267" s="15">
        <v>60276424</v>
      </c>
      <c r="P267" s="15"/>
      <c r="Q267" s="15"/>
    </row>
    <row r="268" spans="3:17" x14ac:dyDescent="0.25">
      <c r="C268" s="13" t="s">
        <v>2793</v>
      </c>
      <c r="D268" s="60">
        <v>113</v>
      </c>
      <c r="E268" s="13">
        <v>2020</v>
      </c>
      <c r="H268" s="18">
        <f t="shared" si="10"/>
        <v>0</v>
      </c>
      <c r="I268" s="15" t="str">
        <f t="shared" si="11"/>
        <v>ITA 113/NAG/2020</v>
      </c>
      <c r="J268" s="15" t="str">
        <f>IF(OR(C268="ITA",C268="WTA"),VLOOKUP(I268,master_data!$A$1:$Q$1037,17,FALSE),VLOOKUP(CONCATENATE("ITA ",VLOOKUP(I268,master_data!$A$1:$Q$1037,6,FALSE),"/NAG/",VLOOKUP(I268,master_data!$A$1:$Q$1037,7,FALSE)),master_data!$A$1:$Q$1037,17,FALSE))</f>
        <v>D</v>
      </c>
      <c r="K268" s="20" t="str">
        <f>IF(OR(C268="ITA",C268="WTA"),VLOOKUP(I268,master_data!$A$1:$Q$1037,8,FALSE),VLOOKUP(CONCATENATE("ITA ",VLOOKUP(I268,master_data!$A$1:$Q$1037,6,FALSE),"/NAG/",VLOOKUP(I268,master_data!$A$1:$Q$1037,7,FALSE)),master_data!$A$1:$Q$1037,8,FALSE))</f>
        <v>Assistant commissionerof Income Tax ,
 amravati &amp; Chandrapur Circle , Circle , Amravati</v>
      </c>
      <c r="L268" s="20" t="str">
        <f>IF(OR(C268="ITA",C268="WTA"),VLOOKUP(I268,master_data!$A$1:$Q$1037,9,FALSE),VLOOKUP(CONCATENATE("ITA ",VLOOKUP(I268,master_data!$A$1:$Q$1037,6,FALSE),"/NAG/",VLOOKUP(I268,master_data!$A$1:$Q$1037,7,FALSE)),master_data!$A$1:$Q$1037,9,FALSE))</f>
        <v>M/s A.M.G
 Transformer consoriume Chandrapur</v>
      </c>
      <c r="M268" s="28">
        <f>IF(OR(C268="ITA",C268="WTA"),VLOOKUP(I268,master_data!$A$1:$Q$1037,10,FALSE),VLOOKUP(CONCATENATE("ITA ",VLOOKUP(I268,master_data!$A$1:$Q$1037,6,FALSE),"/NAG/",VLOOKUP(I268,master_data!$A$1:$Q$1037,7,FALSE)),master_data!$A$1:$Q$1037,10,FALSE))</f>
        <v>40878</v>
      </c>
      <c r="N268" s="17" t="str">
        <f>IF(OR(C268="ITA",C268="WTA"),VLOOKUP(I268,master_data!$A$1:$Q$1037,11,FALSE),VLOOKUP(CONCATENATE("ITA ",VLOOKUP(I268,master_data!$A$1:$Q$1037,6,FALSE),"/NAG/",VLOOKUP(I268,master_data!$A$1:$Q$1037,7,FALSE)),master_data!$A$1:$Q$1037,11,FALSE))</f>
        <v>143(3)</v>
      </c>
      <c r="O268" s="15">
        <f>IF(OR(C268="ITA",C268="WTA"),VLOOKUP(I268,master_data!$A$1:$Q$1037,14,FALSE),VLOOKUP(CONCATENATE("ITA ",VLOOKUP(I268,master_data!$A$1:$Q$1037,6,FALSE),"/NAG/",VLOOKUP(I268,master_data!$A$1:$Q$1037,7,FALSE)),master_data!$A$1:$Q$1037,14,FALSE))</f>
        <v>2003712</v>
      </c>
      <c r="P268" s="15"/>
      <c r="Q268" s="15"/>
    </row>
    <row r="269" spans="3:17" x14ac:dyDescent="0.25">
      <c r="C269" s="13" t="s">
        <v>2793</v>
      </c>
      <c r="D269" s="60">
        <v>114</v>
      </c>
      <c r="E269" s="13">
        <v>2020</v>
      </c>
      <c r="H269" s="18">
        <f t="shared" si="10"/>
        <v>0</v>
      </c>
      <c r="I269" s="15" t="str">
        <f t="shared" si="11"/>
        <v>ITA 114/NAG/2020</v>
      </c>
      <c r="J269" s="15" t="str">
        <f>IF(OR(C269="ITA",C269="WTA"),VLOOKUP(I269,master_data!$A$1:$Q$1037,17,FALSE),VLOOKUP(CONCATENATE("ITA ",VLOOKUP(I269,master_data!$A$1:$Q$1037,6,FALSE),"/NAG/",VLOOKUP(I269,master_data!$A$1:$Q$1037,7,FALSE)),master_data!$A$1:$Q$1037,17,FALSE))</f>
        <v>D</v>
      </c>
      <c r="K269" s="20" t="str">
        <f>IF(OR(C269="ITA",C269="WTA"),VLOOKUP(I269,master_data!$A$1:$Q$1037,8,FALSE),VLOOKUP(CONCATENATE("ITA ",VLOOKUP(I269,master_data!$A$1:$Q$1037,6,FALSE),"/NAG/",VLOOKUP(I269,master_data!$A$1:$Q$1037,7,FALSE)),master_data!$A$1:$Q$1037,8,FALSE))</f>
        <v>Income Tax Officer , Ward 1(3)
 Nagpur</v>
      </c>
      <c r="L269" s="20" t="str">
        <f>IF(OR(C269="ITA",C269="WTA"),VLOOKUP(I269,master_data!$A$1:$Q$1037,9,FALSE),VLOOKUP(CONCATENATE("ITA ",VLOOKUP(I269,master_data!$A$1:$Q$1037,6,FALSE),"/NAG/",VLOOKUP(I269,master_data!$A$1:$Q$1037,7,FALSE)),master_data!$A$1:$Q$1037,9,FALSE))</f>
        <v>M/s Macro Leafin Pvt Ltd
 Nagpur</v>
      </c>
      <c r="M269" s="28">
        <f>IF(OR(C269="ITA",C269="WTA"),VLOOKUP(I269,master_data!$A$1:$Q$1037,10,FALSE),VLOOKUP(CONCATENATE("ITA ",VLOOKUP(I269,master_data!$A$1:$Q$1037,6,FALSE),"/NAG/",VLOOKUP(I269,master_data!$A$1:$Q$1037,7,FALSE)),master_data!$A$1:$Q$1037,10,FALSE))</f>
        <v>40878</v>
      </c>
      <c r="N269" s="17" t="str">
        <f>IF(OR(C269="ITA",C269="WTA"),VLOOKUP(I269,master_data!$A$1:$Q$1037,11,FALSE),VLOOKUP(CONCATENATE("ITA ",VLOOKUP(I269,master_data!$A$1:$Q$1037,6,FALSE),"/NAG/",VLOOKUP(I269,master_data!$A$1:$Q$1037,7,FALSE)),master_data!$A$1:$Q$1037,11,FALSE))</f>
        <v>143(3)</v>
      </c>
      <c r="O269" s="15">
        <f>IF(OR(C269="ITA",C269="WTA"),VLOOKUP(I269,master_data!$A$1:$Q$1037,14,FALSE),VLOOKUP(CONCATENATE("ITA ",VLOOKUP(I269,master_data!$A$1:$Q$1037,6,FALSE),"/NAG/",VLOOKUP(I269,master_data!$A$1:$Q$1037,7,FALSE)),master_data!$A$1:$Q$1037,14,FALSE))</f>
        <v>80055000</v>
      </c>
      <c r="P269" s="15"/>
      <c r="Q269" s="15"/>
    </row>
    <row r="270" spans="3:17" x14ac:dyDescent="0.25">
      <c r="C270" s="13" t="s">
        <v>2793</v>
      </c>
      <c r="D270" s="60">
        <v>118</v>
      </c>
      <c r="E270" s="13">
        <v>2020</v>
      </c>
      <c r="H270" s="18">
        <f t="shared" si="10"/>
        <v>0</v>
      </c>
      <c r="I270" s="15" t="str">
        <f t="shared" si="11"/>
        <v>ITA 118/NAG/2020</v>
      </c>
      <c r="J270" s="15" t="str">
        <f>IF(OR(C270="ITA",C270="WTA"),VLOOKUP(I270,master_data!$A$1:$Q$1037,17,FALSE),VLOOKUP(CONCATENATE("ITA ",VLOOKUP(I270,master_data!$A$1:$Q$1037,6,FALSE),"/NAG/",VLOOKUP(I270,master_data!$A$1:$Q$1037,7,FALSE)),master_data!$A$1:$Q$1037,17,FALSE))</f>
        <v>D</v>
      </c>
      <c r="K270" s="20" t="str">
        <f>IF(OR(C270="ITA",C270="WTA"),VLOOKUP(I270,master_data!$A$1:$Q$1037,8,FALSE),VLOOKUP(CONCATENATE("ITA ",VLOOKUP(I270,master_data!$A$1:$Q$1037,6,FALSE),"/NAG/",VLOOKUP(I270,master_data!$A$1:$Q$1037,7,FALSE)),master_data!$A$1:$Q$1037,8,FALSE))</f>
        <v>Assistant Commissioner of Income Tax , Akola Circle
 Akola</v>
      </c>
      <c r="L270" s="20" t="str">
        <f>IF(OR(C270="ITA",C270="WTA"),VLOOKUP(I270,master_data!$A$1:$Q$1037,9,FALSE),VLOOKUP(CONCATENATE("ITA ",VLOOKUP(I270,master_data!$A$1:$Q$1037,6,FALSE),"/NAG/",VLOOKUP(I270,master_data!$A$1:$Q$1037,7,FALSE)),master_data!$A$1:$Q$1037,9,FALSE))</f>
        <v>The Buldhana District Central Co-Op Bank Limited Buldhana</v>
      </c>
      <c r="M270" s="28">
        <f>IF(OR(C270="ITA",C270="WTA"),VLOOKUP(I270,master_data!$A$1:$Q$1037,10,FALSE),VLOOKUP(CONCATENATE("ITA ",VLOOKUP(I270,master_data!$A$1:$Q$1037,6,FALSE),"/NAG/",VLOOKUP(I270,master_data!$A$1:$Q$1037,7,FALSE)),master_data!$A$1:$Q$1037,10,FALSE))</f>
        <v>40878</v>
      </c>
      <c r="N270" s="17" t="str">
        <f>IF(OR(C270="ITA",C270="WTA"),VLOOKUP(I270,master_data!$A$1:$Q$1037,11,FALSE),VLOOKUP(CONCATENATE("ITA ",VLOOKUP(I270,master_data!$A$1:$Q$1037,6,FALSE),"/NAG/",VLOOKUP(I270,master_data!$A$1:$Q$1037,7,FALSE)),master_data!$A$1:$Q$1037,11,FALSE))</f>
        <v>143(3)</v>
      </c>
      <c r="O270" s="15">
        <f>IF(OR(C270="ITA",C270="WTA"),VLOOKUP(I270,master_data!$A$1:$Q$1037,14,FALSE),VLOOKUP(CONCATENATE("ITA ",VLOOKUP(I270,master_data!$A$1:$Q$1037,6,FALSE),"/NAG/",VLOOKUP(I270,master_data!$A$1:$Q$1037,7,FALSE)),master_data!$A$1:$Q$1037,14,FALSE))</f>
        <v>29138000</v>
      </c>
      <c r="P270" s="15"/>
      <c r="Q270" s="15"/>
    </row>
    <row r="271" spans="3:17" x14ac:dyDescent="0.25">
      <c r="C271" s="13" t="s">
        <v>2793</v>
      </c>
      <c r="D271" s="60">
        <v>119</v>
      </c>
      <c r="E271" s="13">
        <v>2020</v>
      </c>
      <c r="H271" s="18">
        <f t="shared" si="10"/>
        <v>0</v>
      </c>
      <c r="I271" s="15" t="str">
        <f t="shared" si="11"/>
        <v>ITA 119/NAG/2020</v>
      </c>
      <c r="J271" s="15" t="str">
        <f>IF(OR(C271="ITA",C271="WTA"),VLOOKUP(I271,master_data!$A$1:$Q$1037,17,FALSE),VLOOKUP(CONCATENATE("ITA ",VLOOKUP(I271,master_data!$A$1:$Q$1037,6,FALSE),"/NAG/",VLOOKUP(I271,master_data!$A$1:$Q$1037,7,FALSE)),master_data!$A$1:$Q$1037,17,FALSE))</f>
        <v>D</v>
      </c>
      <c r="K271" s="20" t="str">
        <f>IF(OR(C271="ITA",C271="WTA"),VLOOKUP(I271,master_data!$A$1:$Q$1037,8,FALSE),VLOOKUP(CONCATENATE("ITA ",VLOOKUP(I271,master_data!$A$1:$Q$1037,6,FALSE),"/NAG/",VLOOKUP(I271,master_data!$A$1:$Q$1037,7,FALSE)),master_data!$A$1:$Q$1037,8,FALSE))</f>
        <v>Assistant Commissioner of Income Tax Akola Circle
 Akola</v>
      </c>
      <c r="L271" s="20" t="str">
        <f>IF(OR(C271="ITA",C271="WTA"),VLOOKUP(I271,master_data!$A$1:$Q$1037,9,FALSE),VLOOKUP(CONCATENATE("ITA ",VLOOKUP(I271,master_data!$A$1:$Q$1037,6,FALSE),"/NAG/",VLOOKUP(I271,master_data!$A$1:$Q$1037,7,FALSE)),master_data!$A$1:$Q$1037,9,FALSE))</f>
        <v>Akola Urban Co- Oprative Bank Ltd
 Akola</v>
      </c>
      <c r="M271" s="28" t="str">
        <f>IF(OR(C271="ITA",C271="WTA"),VLOOKUP(I271,master_data!$A$1:$Q$1037,10,FALSE),VLOOKUP(CONCATENATE("ITA ",VLOOKUP(I271,master_data!$A$1:$Q$1037,6,FALSE),"/NAG/",VLOOKUP(I271,master_data!$A$1:$Q$1037,7,FALSE)),master_data!$A$1:$Q$1037,10,FALSE))</f>
        <v>2015-16</v>
      </c>
      <c r="N271" s="17" t="str">
        <f>IF(OR(C271="ITA",C271="WTA"),VLOOKUP(I271,master_data!$A$1:$Q$1037,11,FALSE),VLOOKUP(CONCATENATE("ITA ",VLOOKUP(I271,master_data!$A$1:$Q$1037,6,FALSE),"/NAG/",VLOOKUP(I271,master_data!$A$1:$Q$1037,7,FALSE)),master_data!$A$1:$Q$1037,11,FALSE))</f>
        <v>143(3)</v>
      </c>
      <c r="O271" s="15">
        <f>IF(OR(C271="ITA",C271="WTA"),VLOOKUP(I271,master_data!$A$1:$Q$1037,14,FALSE),VLOOKUP(CONCATENATE("ITA ",VLOOKUP(I271,master_data!$A$1:$Q$1037,6,FALSE),"/NAG/",VLOOKUP(I271,master_data!$A$1:$Q$1037,7,FALSE)),master_data!$A$1:$Q$1037,14,FALSE))</f>
        <v>105471710</v>
      </c>
      <c r="P271" s="15"/>
      <c r="Q271" s="15"/>
    </row>
    <row r="272" spans="3:17" x14ac:dyDescent="0.25">
      <c r="C272" s="13" t="s">
        <v>2793</v>
      </c>
      <c r="D272" s="60">
        <v>121</v>
      </c>
      <c r="E272" s="13">
        <v>2020</v>
      </c>
      <c r="H272" s="18">
        <f t="shared" si="10"/>
        <v>0</v>
      </c>
      <c r="I272" s="15" t="str">
        <f t="shared" si="11"/>
        <v>ITA 121/NAG/2020</v>
      </c>
      <c r="J272" s="15" t="str">
        <f>IF(OR(C272="ITA",C272="WTA"),VLOOKUP(I272,master_data!$A$1:$Q$1037,17,FALSE),VLOOKUP(CONCATENATE("ITA ",VLOOKUP(I272,master_data!$A$1:$Q$1037,6,FALSE),"/NAG/",VLOOKUP(I272,master_data!$A$1:$Q$1037,7,FALSE)),master_data!$A$1:$Q$1037,17,FALSE))</f>
        <v>D</v>
      </c>
      <c r="K272" s="20" t="str">
        <f>IF(OR(C272="ITA",C272="WTA"),VLOOKUP(I272,master_data!$A$1:$Q$1037,8,FALSE),VLOOKUP(CONCATENATE("ITA ",VLOOKUP(I272,master_data!$A$1:$Q$1037,6,FALSE),"/NAG/",VLOOKUP(I272,master_data!$A$1:$Q$1037,7,FALSE)),master_data!$A$1:$Q$1037,8,FALSE))</f>
        <v>Assistant Commissioner of Income Tax, Circle -1 Nagpur</v>
      </c>
      <c r="L272" s="20" t="str">
        <f>IF(OR(C272="ITA",C272="WTA"),VLOOKUP(I272,master_data!$A$1:$Q$1037,9,FALSE),VLOOKUP(CONCATENATE("ITA ",VLOOKUP(I272,master_data!$A$1:$Q$1037,6,FALSE),"/NAG/",VLOOKUP(I272,master_data!$A$1:$Q$1037,7,FALSE)),master_data!$A$1:$Q$1037,9,FALSE))</f>
        <v>M/s Raghav finvest Pvt Ltd Nagpur</v>
      </c>
      <c r="M272" s="28" t="str">
        <f>IF(OR(C272="ITA",C272="WTA"),VLOOKUP(I272,master_data!$A$1:$Q$1037,10,FALSE),VLOOKUP(CONCATENATE("ITA ",VLOOKUP(I272,master_data!$A$1:$Q$1037,6,FALSE),"/NAG/",VLOOKUP(I272,master_data!$A$1:$Q$1037,7,FALSE)),master_data!$A$1:$Q$1037,10,FALSE))</f>
        <v>2012-13</v>
      </c>
      <c r="N272" s="17" t="str">
        <f>IF(OR(C272="ITA",C272="WTA"),VLOOKUP(I272,master_data!$A$1:$Q$1037,11,FALSE),VLOOKUP(CONCATENATE("ITA ",VLOOKUP(I272,master_data!$A$1:$Q$1037,6,FALSE),"/NAG/",VLOOKUP(I272,master_data!$A$1:$Q$1037,7,FALSE)),master_data!$A$1:$Q$1037,11,FALSE))</f>
        <v>143(3)</v>
      </c>
      <c r="O272" s="15">
        <f>IF(OR(C272="ITA",C272="WTA"),VLOOKUP(I272,master_data!$A$1:$Q$1037,14,FALSE),VLOOKUP(CONCATENATE("ITA ",VLOOKUP(I272,master_data!$A$1:$Q$1037,6,FALSE),"/NAG/",VLOOKUP(I272,master_data!$A$1:$Q$1037,7,FALSE)),master_data!$A$1:$Q$1037,14,FALSE))</f>
        <v>24738000</v>
      </c>
      <c r="P272" s="15"/>
      <c r="Q272" s="15"/>
    </row>
    <row r="273" spans="3:17" x14ac:dyDescent="0.25">
      <c r="C273" s="13" t="s">
        <v>2793</v>
      </c>
      <c r="D273" s="60">
        <v>125</v>
      </c>
      <c r="E273" s="13">
        <v>2020</v>
      </c>
      <c r="H273" s="18">
        <f t="shared" si="10"/>
        <v>0</v>
      </c>
      <c r="I273" s="15" t="str">
        <f t="shared" si="11"/>
        <v>ITA 125/NAG/2020</v>
      </c>
      <c r="J273" s="15" t="str">
        <f>IF(OR(C273="ITA",C273="WTA"),VLOOKUP(I273,master_data!$A$1:$Q$1037,17,FALSE),VLOOKUP(CONCATENATE("ITA ",VLOOKUP(I273,master_data!$A$1:$Q$1037,6,FALSE),"/NAG/",VLOOKUP(I273,master_data!$A$1:$Q$1037,7,FALSE)),master_data!$A$1:$Q$1037,17,FALSE))</f>
        <v>A</v>
      </c>
      <c r="K273" s="20" t="str">
        <f>IF(OR(C273="ITA",C273="WTA"),VLOOKUP(I273,master_data!$A$1:$Q$1037,8,FALSE),VLOOKUP(CONCATENATE("ITA ",VLOOKUP(I273,master_data!$A$1:$Q$1037,6,FALSE),"/NAG/",VLOOKUP(I273,master_data!$A$1:$Q$1037,7,FALSE)),master_data!$A$1:$Q$1037,8,FALSE))</f>
        <v>THE BULDHANA DISTRICT CENTRAL CO-OP BANK LTD
 Buldhana</v>
      </c>
      <c r="L273" s="20" t="str">
        <f>IF(OR(C273="ITA",C273="WTA"),VLOOKUP(I273,master_data!$A$1:$Q$1037,9,FALSE),VLOOKUP(CONCATENATE("ITA ",VLOOKUP(I273,master_data!$A$1:$Q$1037,6,FALSE),"/NAG/",VLOOKUP(I273,master_data!$A$1:$Q$1037,7,FALSE)),master_data!$A$1:$Q$1037,9,FALSE))</f>
        <v>DCIT, Akola Circle
 Akola</v>
      </c>
      <c r="M273" s="28">
        <f>IF(OR(C273="ITA",C273="WTA"),VLOOKUP(I273,master_data!$A$1:$Q$1037,10,FALSE),VLOOKUP(CONCATENATE("ITA ",VLOOKUP(I273,master_data!$A$1:$Q$1037,6,FALSE),"/NAG/",VLOOKUP(I273,master_data!$A$1:$Q$1037,7,FALSE)),master_data!$A$1:$Q$1037,10,FALSE))</f>
        <v>40878</v>
      </c>
      <c r="N273" s="17" t="str">
        <f>IF(OR(C273="ITA",C273="WTA"),VLOOKUP(I273,master_data!$A$1:$Q$1037,11,FALSE),VLOOKUP(CONCATENATE("ITA ",VLOOKUP(I273,master_data!$A$1:$Q$1037,6,FALSE),"/NAG/",VLOOKUP(I273,master_data!$A$1:$Q$1037,7,FALSE)),master_data!$A$1:$Q$1037,11,FALSE))</f>
        <v>143(3)</v>
      </c>
      <c r="O273" s="15">
        <f>IF(OR(C273="ITA",C273="WTA"),VLOOKUP(I273,master_data!$A$1:$Q$1037,14,FALSE),VLOOKUP(CONCATENATE("ITA ",VLOOKUP(I273,master_data!$A$1:$Q$1037,6,FALSE),"/NAG/",VLOOKUP(I273,master_data!$A$1:$Q$1037,7,FALSE)),master_data!$A$1:$Q$1037,14,FALSE))</f>
        <v>32870000</v>
      </c>
      <c r="P273" s="15"/>
      <c r="Q273" s="15"/>
    </row>
    <row r="274" spans="3:17" x14ac:dyDescent="0.25">
      <c r="C274" s="13" t="s">
        <v>2793</v>
      </c>
      <c r="D274" s="60">
        <v>126</v>
      </c>
      <c r="E274" s="13">
        <v>2020</v>
      </c>
      <c r="H274" s="18">
        <f t="shared" si="10"/>
        <v>0</v>
      </c>
      <c r="I274" s="15" t="str">
        <f t="shared" si="11"/>
        <v>ITA 126/NAG/2020</v>
      </c>
      <c r="J274" s="15" t="str">
        <f>IF(OR(C274="ITA",C274="WTA"),VLOOKUP(I274,master_data!$A$1:$Q$1037,17,FALSE),VLOOKUP(CONCATENATE("ITA ",VLOOKUP(I274,master_data!$A$1:$Q$1037,6,FALSE),"/NAG/",VLOOKUP(I274,master_data!$A$1:$Q$1037,7,FALSE)),master_data!$A$1:$Q$1037,17,FALSE))</f>
        <v>A</v>
      </c>
      <c r="K274" s="20" t="str">
        <f>IF(OR(C274="ITA",C274="WTA"),VLOOKUP(I274,master_data!$A$1:$Q$1037,8,FALSE),VLOOKUP(CONCATENATE("ITA ",VLOOKUP(I274,master_data!$A$1:$Q$1037,6,FALSE),"/NAG/",VLOOKUP(I274,master_data!$A$1:$Q$1037,7,FALSE)),master_data!$A$1:$Q$1037,8,FALSE))</f>
        <v>SOUMYA SARIT CHOUDHARY NAGPUR</v>
      </c>
      <c r="L274" s="20" t="str">
        <f>IF(OR(C274="ITA",C274="WTA"),VLOOKUP(I274,master_data!$A$1:$Q$1037,9,FALSE),VLOOKUP(CONCATENATE("ITA ",VLOOKUP(I274,master_data!$A$1:$Q$1037,6,FALSE),"/NAG/",VLOOKUP(I274,master_data!$A$1:$Q$1037,7,FALSE)),master_data!$A$1:$Q$1037,9,FALSE))</f>
        <v>Income Tax Officer Warrd - 2(1)
 Nagpur</v>
      </c>
      <c r="M274" s="28">
        <f>IF(OR(C274="ITA",C274="WTA"),VLOOKUP(I274,master_data!$A$1:$Q$1037,10,FALSE),VLOOKUP(CONCATENATE("ITA ",VLOOKUP(I274,master_data!$A$1:$Q$1037,6,FALSE),"/NAG/",VLOOKUP(I274,master_data!$A$1:$Q$1037,7,FALSE)),master_data!$A$1:$Q$1037,10,FALSE))</f>
        <v>39692</v>
      </c>
      <c r="N274" s="17" t="str">
        <f>IF(OR(C274="ITA",C274="WTA"),VLOOKUP(I274,master_data!$A$1:$Q$1037,11,FALSE),VLOOKUP(CONCATENATE("ITA ",VLOOKUP(I274,master_data!$A$1:$Q$1037,6,FALSE),"/NAG/",VLOOKUP(I274,master_data!$A$1:$Q$1037,7,FALSE)),master_data!$A$1:$Q$1037,11,FALSE))</f>
        <v>143(3)</v>
      </c>
      <c r="O274" s="15">
        <f>IF(OR(C274="ITA",C274="WTA"),VLOOKUP(I274,master_data!$A$1:$Q$1037,14,FALSE),VLOOKUP(CONCATENATE("ITA ",VLOOKUP(I274,master_data!$A$1:$Q$1037,6,FALSE),"/NAG/",VLOOKUP(I274,master_data!$A$1:$Q$1037,7,FALSE)),master_data!$A$1:$Q$1037,14,FALSE))</f>
        <v>1191196</v>
      </c>
      <c r="P274" s="15"/>
      <c r="Q274" s="15"/>
    </row>
    <row r="275" spans="3:17" x14ac:dyDescent="0.25">
      <c r="C275" s="13" t="s">
        <v>2793</v>
      </c>
      <c r="D275" s="60">
        <v>127</v>
      </c>
      <c r="E275" s="13">
        <v>2020</v>
      </c>
      <c r="H275" s="18">
        <f t="shared" si="10"/>
        <v>0</v>
      </c>
      <c r="I275" s="15" t="str">
        <f t="shared" si="11"/>
        <v>ITA 127/NAG/2020</v>
      </c>
      <c r="J275" s="15" t="str">
        <f>IF(OR(C275="ITA",C275="WTA"),VLOOKUP(I275,master_data!$A$1:$Q$1037,17,FALSE),VLOOKUP(CONCATENATE("ITA ",VLOOKUP(I275,master_data!$A$1:$Q$1037,6,FALSE),"/NAG/",VLOOKUP(I275,master_data!$A$1:$Q$1037,7,FALSE)),master_data!$A$1:$Q$1037,17,FALSE))</f>
        <v>A</v>
      </c>
      <c r="K275" s="20" t="str">
        <f>IF(OR(C275="ITA",C275="WTA"),VLOOKUP(I275,master_data!$A$1:$Q$1037,8,FALSE),VLOOKUP(CONCATENATE("ITA ",VLOOKUP(I275,master_data!$A$1:$Q$1037,6,FALSE),"/NAG/",VLOOKUP(I275,master_data!$A$1:$Q$1037,7,FALSE)),master_data!$A$1:$Q$1037,8,FALSE))</f>
        <v>SHRI SOUMYA SARIT CHOUDHARY NAGPUR</v>
      </c>
      <c r="L275" s="20" t="str">
        <f>IF(OR(C275="ITA",C275="WTA"),VLOOKUP(I275,master_data!$A$1:$Q$1037,9,FALSE),VLOOKUP(CONCATENATE("ITA ",VLOOKUP(I275,master_data!$A$1:$Q$1037,6,FALSE),"/NAG/",VLOOKUP(I275,master_data!$A$1:$Q$1037,7,FALSE)),master_data!$A$1:$Q$1037,9,FALSE))</f>
        <v>INCOME TAX OFFICER WARD-2(1) NAGPUR</v>
      </c>
      <c r="M275" s="28">
        <f>IF(OR(C275="ITA",C275="WTA"),VLOOKUP(I275,master_data!$A$1:$Q$1037,10,FALSE),VLOOKUP(CONCATENATE("ITA ",VLOOKUP(I275,master_data!$A$1:$Q$1037,6,FALSE),"/NAG/",VLOOKUP(I275,master_data!$A$1:$Q$1037,7,FALSE)),master_data!$A$1:$Q$1037,10,FALSE))</f>
        <v>39692</v>
      </c>
      <c r="N275" s="17" t="str">
        <f>IF(OR(C275="ITA",C275="WTA"),VLOOKUP(I275,master_data!$A$1:$Q$1037,11,FALSE),VLOOKUP(CONCATENATE("ITA ",VLOOKUP(I275,master_data!$A$1:$Q$1037,6,FALSE),"/NAG/",VLOOKUP(I275,master_data!$A$1:$Q$1037,7,FALSE)),master_data!$A$1:$Q$1037,11,FALSE))</f>
        <v>143(3)</v>
      </c>
      <c r="O275" s="15">
        <f>IF(OR(C275="ITA",C275="WTA"),VLOOKUP(I275,master_data!$A$1:$Q$1037,14,FALSE),VLOOKUP(CONCATENATE("ITA ",VLOOKUP(I275,master_data!$A$1:$Q$1037,6,FALSE),"/NAG/",VLOOKUP(I275,master_data!$A$1:$Q$1037,7,FALSE)),master_data!$A$1:$Q$1037,14,FALSE))</f>
        <v>396135</v>
      </c>
      <c r="P275" s="15"/>
      <c r="Q275" s="15"/>
    </row>
    <row r="276" spans="3:17" x14ac:dyDescent="0.25">
      <c r="C276" s="13" t="s">
        <v>2793</v>
      </c>
      <c r="D276" s="60">
        <v>8</v>
      </c>
      <c r="E276" s="13">
        <v>2021</v>
      </c>
      <c r="H276" s="18">
        <f t="shared" si="10"/>
        <v>0</v>
      </c>
      <c r="I276" s="15" t="str">
        <f t="shared" si="11"/>
        <v>ITA 8/NAG/2021</v>
      </c>
      <c r="J276" s="15" t="str">
        <f>IF(OR(C276="ITA",C276="WTA"),VLOOKUP(I276,master_data!$A$1:$Q$1037,17,FALSE),VLOOKUP(CONCATENATE("ITA ",VLOOKUP(I276,master_data!$A$1:$Q$1037,6,FALSE),"/NAG/",VLOOKUP(I276,master_data!$A$1:$Q$1037,7,FALSE)),master_data!$A$1:$Q$1037,17,FALSE))</f>
        <v>A</v>
      </c>
      <c r="K276" s="20" t="str">
        <f>IF(OR(C276="ITA",C276="WTA"),VLOOKUP(I276,master_data!$A$1:$Q$1037,8,FALSE),VLOOKUP(CONCATENATE("ITA ",VLOOKUP(I276,master_data!$A$1:$Q$1037,6,FALSE),"/NAG/",VLOOKUP(I276,master_data!$A$1:$Q$1037,7,FALSE)),master_data!$A$1:$Q$1037,8,FALSE))</f>
        <v>SHRI VARDHAMAN TRUNST, AKOLA</v>
      </c>
      <c r="L276" s="20" t="str">
        <f>IF(OR(C276="ITA",C276="WTA"),VLOOKUP(I276,master_data!$A$1:$Q$1037,9,FALSE),VLOOKUP(CONCATENATE("ITA ",VLOOKUP(I276,master_data!$A$1:$Q$1037,6,FALSE),"/NAG/",VLOOKUP(I276,master_data!$A$1:$Q$1037,7,FALSE)),master_data!$A$1:$Q$1037,9,FALSE))</f>
        <v>CIT(EXEMPTION), PUNE</v>
      </c>
      <c r="M276" s="28" t="str">
        <f>IF(OR(C276="ITA",C276="WTA"),VLOOKUP(I276,master_data!$A$1:$Q$1037,10,FALSE),VLOOKUP(CONCATENATE("ITA ",VLOOKUP(I276,master_data!$A$1:$Q$1037,6,FALSE),"/NAG/",VLOOKUP(I276,master_data!$A$1:$Q$1037,7,FALSE)),master_data!$A$1:$Q$1037,10,FALSE))</f>
        <v>2017-18</v>
      </c>
      <c r="N276" s="17" t="str">
        <f>IF(OR(C276="ITA",C276="WTA"),VLOOKUP(I276,master_data!$A$1:$Q$1037,11,FALSE),VLOOKUP(CONCATENATE("ITA ",VLOOKUP(I276,master_data!$A$1:$Q$1037,6,FALSE),"/NAG/",VLOOKUP(I276,master_data!$A$1:$Q$1037,7,FALSE)),master_data!$A$1:$Q$1037,11,FALSE))</f>
        <v>12AA</v>
      </c>
      <c r="O276" s="15">
        <f>IF(OR(C276="ITA",C276="WTA"),VLOOKUP(I276,master_data!$A$1:$Q$1037,14,FALSE),VLOOKUP(CONCATENATE("ITA ",VLOOKUP(I276,master_data!$A$1:$Q$1037,6,FALSE),"/NAG/",VLOOKUP(I276,master_data!$A$1:$Q$1037,7,FALSE)),master_data!$A$1:$Q$1037,14,FALSE))</f>
        <v>0</v>
      </c>
      <c r="P276" s="15"/>
      <c r="Q276" s="15"/>
    </row>
    <row r="277" spans="3:17" x14ac:dyDescent="0.25">
      <c r="C277" s="13" t="s">
        <v>2793</v>
      </c>
      <c r="D277" s="60">
        <v>11</v>
      </c>
      <c r="E277" s="13">
        <v>2021</v>
      </c>
      <c r="H277" s="18">
        <f t="shared" si="10"/>
        <v>0</v>
      </c>
      <c r="I277" s="15" t="str">
        <f t="shared" si="11"/>
        <v>ITA 11/NAG/2021</v>
      </c>
      <c r="J277" s="15" t="str">
        <f>IF(OR(C277="ITA",C277="WTA"),VLOOKUP(I277,master_data!$A$1:$Q$1037,17,FALSE),VLOOKUP(CONCATENATE("ITA ",VLOOKUP(I277,master_data!$A$1:$Q$1037,6,FALSE),"/NAG/",VLOOKUP(I277,master_data!$A$1:$Q$1037,7,FALSE)),master_data!$A$1:$Q$1037,17,FALSE))</f>
        <v>A</v>
      </c>
      <c r="K277" s="20" t="str">
        <f>IF(OR(C277="ITA",C277="WTA"),VLOOKUP(I277,master_data!$A$1:$Q$1037,8,FALSE),VLOOKUP(CONCATENATE("ITA ",VLOOKUP(I277,master_data!$A$1:$Q$1037,6,FALSE),"/NAG/",VLOOKUP(I277,master_data!$A$1:$Q$1037,7,FALSE)),master_data!$A$1:$Q$1037,8,FALSE))</f>
        <v>NANAJI LAXMAN KONDAWARE, NAGPUR</v>
      </c>
      <c r="L277" s="20" t="str">
        <f>IF(OR(C277="ITA",C277="WTA"),VLOOKUP(I277,master_data!$A$1:$Q$1037,9,FALSE),VLOOKUP(CONCATENATE("ITA ",VLOOKUP(I277,master_data!$A$1:$Q$1037,6,FALSE),"/NAG/",VLOOKUP(I277,master_data!$A$1:$Q$1037,7,FALSE)),master_data!$A$1:$Q$1037,9,FALSE))</f>
        <v>ACIT, Central Circle-2(1), NAGPUR</v>
      </c>
      <c r="M277" s="28">
        <f>IF(OR(C277="ITA",C277="WTA"),VLOOKUP(I277,master_data!$A$1:$Q$1037,10,FALSE),VLOOKUP(CONCATENATE("ITA ",VLOOKUP(I277,master_data!$A$1:$Q$1037,6,FALSE),"/NAG/",VLOOKUP(I277,master_data!$A$1:$Q$1037,7,FALSE)),master_data!$A$1:$Q$1037,10,FALSE))</f>
        <v>40087</v>
      </c>
      <c r="N277" s="17" t="str">
        <f>IF(OR(C277="ITA",C277="WTA"),VLOOKUP(I277,master_data!$A$1:$Q$1037,11,FALSE),VLOOKUP(CONCATENATE("ITA ",VLOOKUP(I277,master_data!$A$1:$Q$1037,6,FALSE),"/NAG/",VLOOKUP(I277,master_data!$A$1:$Q$1037,7,FALSE)),master_data!$A$1:$Q$1037,11,FALSE))</f>
        <v>143(3)</v>
      </c>
      <c r="O277" s="15">
        <f>IF(OR(C277="ITA",C277="WTA"),VLOOKUP(I277,master_data!$A$1:$Q$1037,14,FALSE),VLOOKUP(CONCATENATE("ITA ",VLOOKUP(I277,master_data!$A$1:$Q$1037,6,FALSE),"/NAG/",VLOOKUP(I277,master_data!$A$1:$Q$1037,7,FALSE)),master_data!$A$1:$Q$1037,14,FALSE))</f>
        <v>2583660</v>
      </c>
      <c r="P277" s="15"/>
      <c r="Q277" s="15"/>
    </row>
    <row r="278" spans="3:17" x14ac:dyDescent="0.25">
      <c r="C278" s="13" t="s">
        <v>2793</v>
      </c>
      <c r="D278" s="60">
        <v>12</v>
      </c>
      <c r="E278" s="13">
        <v>2021</v>
      </c>
      <c r="H278" s="18">
        <f t="shared" si="10"/>
        <v>0</v>
      </c>
      <c r="I278" s="15" t="str">
        <f t="shared" si="11"/>
        <v>ITA 12/NAG/2021</v>
      </c>
      <c r="J278" s="15" t="str">
        <f>IF(OR(C278="ITA",C278="WTA"),VLOOKUP(I278,master_data!$A$1:$Q$1037,17,FALSE),VLOOKUP(CONCATENATE("ITA ",VLOOKUP(I278,master_data!$A$1:$Q$1037,6,FALSE),"/NAG/",VLOOKUP(I278,master_data!$A$1:$Q$1037,7,FALSE)),master_data!$A$1:$Q$1037,17,FALSE))</f>
        <v>A</v>
      </c>
      <c r="K278" s="20" t="str">
        <f>IF(OR(C278="ITA",C278="WTA"),VLOOKUP(I278,master_data!$A$1:$Q$1037,8,FALSE),VLOOKUP(CONCATENATE("ITA ",VLOOKUP(I278,master_data!$A$1:$Q$1037,6,FALSE),"/NAG/",VLOOKUP(I278,master_data!$A$1:$Q$1037,7,FALSE)),master_data!$A$1:$Q$1037,8,FALSE))</f>
        <v>VISHAL NANJI KONDAWAR, NAGPUR</v>
      </c>
      <c r="L278" s="20" t="str">
        <f>IF(OR(C278="ITA",C278="WTA"),VLOOKUP(I278,master_data!$A$1:$Q$1037,9,FALSE),VLOOKUP(CONCATENATE("ITA ",VLOOKUP(I278,master_data!$A$1:$Q$1037,6,FALSE),"/NAG/",VLOOKUP(I278,master_data!$A$1:$Q$1037,7,FALSE)),master_data!$A$1:$Q$1037,9,FALSE))</f>
        <v>ACIT, CIRCLE-2(1) NAGPUR</v>
      </c>
      <c r="M278" s="28">
        <f>IF(OR(C278="ITA",C278="WTA"),VLOOKUP(I278,master_data!$A$1:$Q$1037,10,FALSE),VLOOKUP(CONCATENATE("ITA ",VLOOKUP(I278,master_data!$A$1:$Q$1037,6,FALSE),"/NAG/",VLOOKUP(I278,master_data!$A$1:$Q$1037,7,FALSE)),master_data!$A$1:$Q$1037,10,FALSE))</f>
        <v>39295</v>
      </c>
      <c r="N278" s="17" t="str">
        <f>IF(OR(C278="ITA",C278="WTA"),VLOOKUP(I278,master_data!$A$1:$Q$1037,11,FALSE),VLOOKUP(CONCATENATE("ITA ",VLOOKUP(I278,master_data!$A$1:$Q$1037,6,FALSE),"/NAG/",VLOOKUP(I278,master_data!$A$1:$Q$1037,7,FALSE)),master_data!$A$1:$Q$1037,11,FALSE))</f>
        <v>143(3)</v>
      </c>
      <c r="O278" s="15">
        <f>IF(OR(C278="ITA",C278="WTA"),VLOOKUP(I278,master_data!$A$1:$Q$1037,14,FALSE),VLOOKUP(CONCATENATE("ITA ",VLOOKUP(I278,master_data!$A$1:$Q$1037,6,FALSE),"/NAG/",VLOOKUP(I278,master_data!$A$1:$Q$1037,7,FALSE)),master_data!$A$1:$Q$1037,14,FALSE))</f>
        <v>6681991</v>
      </c>
      <c r="P278" s="15"/>
      <c r="Q278" s="15"/>
    </row>
    <row r="279" spans="3:17" x14ac:dyDescent="0.25">
      <c r="H279" s="18">
        <f t="shared" si="10"/>
        <v>0</v>
      </c>
      <c r="I279" s="15" t="str">
        <f t="shared" si="11"/>
        <v xml:space="preserve"> /NAG/</v>
      </c>
      <c r="J279" s="15" t="e">
        <f>IF(OR(C279="ITA",C279="WTA"),VLOOKUP(I279,master_data!$A$1:$Q$1037,17,FALSE),VLOOKUP(CONCATENATE("ITA ",VLOOKUP(I279,master_data!$A$1:$Q$1037,6,FALSE),"/NAG/",VLOOKUP(I279,master_data!$A$1:$Q$1037,7,FALSE)),master_data!$A$1:$Q$1037,17,FALSE))</f>
        <v>#N/A</v>
      </c>
      <c r="K279" s="20" t="e">
        <f>IF(OR(C279="ITA",C279="WTA"),VLOOKUP(I279,master_data!$A$1:$Q$1037,8,FALSE),VLOOKUP(CONCATENATE("ITA ",VLOOKUP(I279,master_data!$A$1:$Q$1037,6,FALSE),"/NAG/",VLOOKUP(I279,master_data!$A$1:$Q$1037,7,FALSE)),master_data!$A$1:$Q$1037,8,FALSE))</f>
        <v>#N/A</v>
      </c>
      <c r="L279" s="20" t="e">
        <f>IF(OR(C279="ITA",C279="WTA"),VLOOKUP(I279,master_data!$A$1:$Q$1037,9,FALSE),VLOOKUP(CONCATENATE("ITA ",VLOOKUP(I279,master_data!$A$1:$Q$1037,6,FALSE),"/NAG/",VLOOKUP(I279,master_data!$A$1:$Q$1037,7,FALSE)),master_data!$A$1:$Q$1037,9,FALSE))</f>
        <v>#N/A</v>
      </c>
      <c r="M279" s="28" t="e">
        <f>IF(OR(C279="ITA",C279="WTA"),VLOOKUP(I279,master_data!$A$1:$Q$1037,10,FALSE),VLOOKUP(CONCATENATE("ITA ",VLOOKUP(I279,master_data!$A$1:$Q$1037,6,FALSE),"/NAG/",VLOOKUP(I279,master_data!$A$1:$Q$1037,7,FALSE)),master_data!$A$1:$Q$1037,10,FALSE))</f>
        <v>#N/A</v>
      </c>
      <c r="N279" s="17" t="e">
        <f>IF(OR(C279="ITA",C279="WTA"),VLOOKUP(I279,master_data!$A$1:$Q$1037,11,FALSE),VLOOKUP(CONCATENATE("ITA ",VLOOKUP(I279,master_data!$A$1:$Q$1037,6,FALSE),"/NAG/",VLOOKUP(I279,master_data!$A$1:$Q$1037,7,FALSE)),master_data!$A$1:$Q$1037,11,FALSE))</f>
        <v>#N/A</v>
      </c>
      <c r="O279" s="15" t="e">
        <f>IF(OR(C279="ITA",C279="WTA"),VLOOKUP(I279,master_data!$A$1:$Q$1037,14,FALSE),VLOOKUP(CONCATENATE("ITA ",VLOOKUP(I279,master_data!$A$1:$Q$1037,6,FALSE),"/NAG/",VLOOKUP(I279,master_data!$A$1:$Q$1037,7,FALSE)),master_data!$A$1:$Q$1037,14,FALSE))</f>
        <v>#N/A</v>
      </c>
      <c r="P279" s="15"/>
      <c r="Q279" s="15"/>
    </row>
    <row r="280" spans="3:17" x14ac:dyDescent="0.25">
      <c r="C280" s="13" t="s">
        <v>2793</v>
      </c>
      <c r="D280" s="60">
        <v>14</v>
      </c>
      <c r="E280" s="13">
        <v>2021</v>
      </c>
      <c r="H280" s="18">
        <f t="shared" si="10"/>
        <v>0</v>
      </c>
      <c r="I280" s="15" t="str">
        <f t="shared" si="11"/>
        <v>ITA 14/NAG/2021</v>
      </c>
      <c r="J280" s="15" t="str">
        <f>IF(OR(C280="ITA",C280="WTA"),VLOOKUP(I280,master_data!$A$1:$Q$1037,17,FALSE),VLOOKUP(CONCATENATE("ITA ",VLOOKUP(I280,master_data!$A$1:$Q$1037,6,FALSE),"/NAG/",VLOOKUP(I280,master_data!$A$1:$Q$1037,7,FALSE)),master_data!$A$1:$Q$1037,17,FALSE))</f>
        <v>A</v>
      </c>
      <c r="K280" s="20" t="str">
        <f>IF(OR(C280="ITA",C280="WTA"),VLOOKUP(I280,master_data!$A$1:$Q$1037,8,FALSE),VLOOKUP(CONCATENATE("ITA ",VLOOKUP(I280,master_data!$A$1:$Q$1037,6,FALSE),"/NAG/",VLOOKUP(I280,master_data!$A$1:$Q$1037,7,FALSE)),master_data!$A$1:$Q$1037,8,FALSE))</f>
        <v>SHRI SANDEEP SARBATMAL KOTHARI, CHANDRAPUR</v>
      </c>
      <c r="L280" s="20" t="str">
        <f>IF(OR(C280="ITA",C280="WTA"),VLOOKUP(I280,master_data!$A$1:$Q$1037,9,FALSE),VLOOKUP(CONCATENATE("ITA ",VLOOKUP(I280,master_data!$A$1:$Q$1037,6,FALSE),"/NAG/",VLOOKUP(I280,master_data!$A$1:$Q$1037,7,FALSE)),master_data!$A$1:$Q$1037,9,FALSE))</f>
        <v>A.C.I.T., CHANDRAPUR CIRCLE,CHANDRAPUR</v>
      </c>
      <c r="M280" s="28" t="str">
        <f>IF(OR(C280="ITA",C280="WTA"),VLOOKUP(I280,master_data!$A$1:$Q$1037,10,FALSE),VLOOKUP(CONCATENATE("ITA ",VLOOKUP(I280,master_data!$A$1:$Q$1037,6,FALSE),"/NAG/",VLOOKUP(I280,master_data!$A$1:$Q$1037,7,FALSE)),master_data!$A$1:$Q$1037,10,FALSE))</f>
        <v>2015-16</v>
      </c>
      <c r="N280" s="17" t="str">
        <f>IF(OR(C280="ITA",C280="WTA"),VLOOKUP(I280,master_data!$A$1:$Q$1037,11,FALSE),VLOOKUP(CONCATENATE("ITA ",VLOOKUP(I280,master_data!$A$1:$Q$1037,6,FALSE),"/NAG/",VLOOKUP(I280,master_data!$A$1:$Q$1037,7,FALSE)),master_data!$A$1:$Q$1037,11,FALSE))</f>
        <v>143(3)</v>
      </c>
      <c r="O280" s="15">
        <f>IF(OR(C280="ITA",C280="WTA"),VLOOKUP(I280,master_data!$A$1:$Q$1037,14,FALSE),VLOOKUP(CONCATENATE("ITA ",VLOOKUP(I280,master_data!$A$1:$Q$1037,6,FALSE),"/NAG/",VLOOKUP(I280,master_data!$A$1:$Q$1037,7,FALSE)),master_data!$A$1:$Q$1037,14,FALSE))</f>
        <v>4996793</v>
      </c>
      <c r="P280" s="15"/>
      <c r="Q280" s="15"/>
    </row>
    <row r="281" spans="3:17" x14ac:dyDescent="0.25">
      <c r="C281" s="13" t="s">
        <v>2793</v>
      </c>
      <c r="D281" s="60">
        <v>15</v>
      </c>
      <c r="E281" s="13">
        <v>2021</v>
      </c>
      <c r="H281" s="18">
        <f t="shared" si="10"/>
        <v>0</v>
      </c>
      <c r="I281" s="15" t="str">
        <f t="shared" si="11"/>
        <v>ITA 15/NAG/2021</v>
      </c>
      <c r="J281" s="15" t="str">
        <f>IF(OR(C281="ITA",C281="WTA"),VLOOKUP(I281,master_data!$A$1:$Q$1037,17,FALSE),VLOOKUP(CONCATENATE("ITA ",VLOOKUP(I281,master_data!$A$1:$Q$1037,6,FALSE),"/NAG/",VLOOKUP(I281,master_data!$A$1:$Q$1037,7,FALSE)),master_data!$A$1:$Q$1037,17,FALSE))</f>
        <v>A</v>
      </c>
      <c r="K281" s="20" t="str">
        <f>IF(OR(C281="ITA",C281="WTA"),VLOOKUP(I281,master_data!$A$1:$Q$1037,8,FALSE),VLOOKUP(CONCATENATE("ITA ",VLOOKUP(I281,master_data!$A$1:$Q$1037,6,FALSE),"/NAG/",VLOOKUP(I281,master_data!$A$1:$Q$1037,7,FALSE)),master_data!$A$1:$Q$1037,8,FALSE))</f>
        <v>M/S. VIGHNAHARTA LAND DEVELOPERS NAGPUR</v>
      </c>
      <c r="L281" s="20" t="str">
        <f>IF(OR(C281="ITA",C281="WTA"),VLOOKUP(I281,master_data!$A$1:$Q$1037,9,FALSE),VLOOKUP(CONCATENATE("ITA ",VLOOKUP(I281,master_data!$A$1:$Q$1037,6,FALSE),"/NAG/",VLOOKUP(I281,master_data!$A$1:$Q$1037,7,FALSE)),master_data!$A$1:$Q$1037,9,FALSE))</f>
        <v>INCOME TAX OFFICER, WARD 2(2) NAGPUR</v>
      </c>
      <c r="M281" s="28">
        <f>IF(OR(C281="ITA",C281="WTA"),VLOOKUP(I281,master_data!$A$1:$Q$1037,10,FALSE),VLOOKUP(CONCATENATE("ITA ",VLOOKUP(I281,master_data!$A$1:$Q$1037,6,FALSE),"/NAG/",VLOOKUP(I281,master_data!$A$1:$Q$1037,7,FALSE)),master_data!$A$1:$Q$1037,10,FALSE))</f>
        <v>40087</v>
      </c>
      <c r="N281" s="17" t="str">
        <f>IF(OR(C281="ITA",C281="WTA"),VLOOKUP(I281,master_data!$A$1:$Q$1037,11,FALSE),VLOOKUP(CONCATENATE("ITA ",VLOOKUP(I281,master_data!$A$1:$Q$1037,6,FALSE),"/NAG/",VLOOKUP(I281,master_data!$A$1:$Q$1037,7,FALSE)),master_data!$A$1:$Q$1037,11,FALSE))</f>
        <v>143(3)</v>
      </c>
      <c r="O281" s="15">
        <f>IF(OR(C281="ITA",C281="WTA"),VLOOKUP(I281,master_data!$A$1:$Q$1037,14,FALSE),VLOOKUP(CONCATENATE("ITA ",VLOOKUP(I281,master_data!$A$1:$Q$1037,6,FALSE),"/NAG/",VLOOKUP(I281,master_data!$A$1:$Q$1037,7,FALSE)),master_data!$A$1:$Q$1037,14,FALSE))</f>
        <v>8563810</v>
      </c>
      <c r="P281" s="15"/>
      <c r="Q281" s="15"/>
    </row>
    <row r="282" spans="3:17" x14ac:dyDescent="0.25">
      <c r="C282" s="13" t="s">
        <v>2793</v>
      </c>
      <c r="D282" s="60">
        <v>19</v>
      </c>
      <c r="E282" s="13">
        <v>2021</v>
      </c>
      <c r="H282" s="18">
        <f t="shared" si="10"/>
        <v>0</v>
      </c>
      <c r="I282" s="15" t="str">
        <f t="shared" si="11"/>
        <v>ITA 19/NAG/2021</v>
      </c>
      <c r="J282" s="15" t="str">
        <f>IF(OR(C282="ITA",C282="WTA"),VLOOKUP(I282,master_data!$A$1:$Q$1037,17,FALSE),VLOOKUP(CONCATENATE("ITA ",VLOOKUP(I282,master_data!$A$1:$Q$1037,6,FALSE),"/NAG/",VLOOKUP(I282,master_data!$A$1:$Q$1037,7,FALSE)),master_data!$A$1:$Q$1037,17,FALSE))</f>
        <v>A</v>
      </c>
      <c r="K282" s="20" t="str">
        <f>IF(OR(C282="ITA",C282="WTA"),VLOOKUP(I282,master_data!$A$1:$Q$1037,8,FALSE),VLOOKUP(CONCATENATE("ITA ",VLOOKUP(I282,master_data!$A$1:$Q$1037,6,FALSE),"/NAG/",VLOOKUP(I282,master_data!$A$1:$Q$1037,7,FALSE)),master_data!$A$1:$Q$1037,8,FALSE))</f>
        <v>Bhandara Urban Co-Op. Bank Ltd., Bhandara</v>
      </c>
      <c r="L282" s="20" t="str">
        <f>IF(OR(C282="ITA",C282="WTA"),VLOOKUP(I282,master_data!$A$1:$Q$1037,9,FALSE),VLOOKUP(CONCATENATE("ITA ",VLOOKUP(I282,master_data!$A$1:$Q$1037,6,FALSE),"/NAG/",VLOOKUP(I282,master_data!$A$1:$Q$1037,7,FALSE)),master_data!$A$1:$Q$1037,9,FALSE))</f>
        <v>ACIT, Circle - 2, Nagpur</v>
      </c>
      <c r="M282" s="28" t="str">
        <f>IF(OR(C282="ITA",C282="WTA"),VLOOKUP(I282,master_data!$A$1:$Q$1037,10,FALSE),VLOOKUP(CONCATENATE("ITA ",VLOOKUP(I282,master_data!$A$1:$Q$1037,6,FALSE),"/NAG/",VLOOKUP(I282,master_data!$A$1:$Q$1037,7,FALSE)),master_data!$A$1:$Q$1037,10,FALSE))</f>
        <v>13-14</v>
      </c>
      <c r="N282" s="17" t="str">
        <f>IF(OR(C282="ITA",C282="WTA"),VLOOKUP(I282,master_data!$A$1:$Q$1037,11,FALSE),VLOOKUP(CONCATENATE("ITA ",VLOOKUP(I282,master_data!$A$1:$Q$1037,6,FALSE),"/NAG/",VLOOKUP(I282,master_data!$A$1:$Q$1037,7,FALSE)),master_data!$A$1:$Q$1037,11,FALSE))</f>
        <v>143(3)</v>
      </c>
      <c r="O282" s="15">
        <f>IF(OR(C282="ITA",C282="WTA"),VLOOKUP(I282,master_data!$A$1:$Q$1037,14,FALSE),VLOOKUP(CONCATENATE("ITA ",VLOOKUP(I282,master_data!$A$1:$Q$1037,6,FALSE),"/NAG/",VLOOKUP(I282,master_data!$A$1:$Q$1037,7,FALSE)),master_data!$A$1:$Q$1037,14,FALSE))</f>
        <v>9880280</v>
      </c>
      <c r="P282" s="15"/>
      <c r="Q282" s="15"/>
    </row>
    <row r="283" spans="3:17" x14ac:dyDescent="0.25">
      <c r="C283" s="13" t="s">
        <v>2793</v>
      </c>
      <c r="D283" s="60">
        <v>20</v>
      </c>
      <c r="E283" s="13">
        <v>2021</v>
      </c>
      <c r="H283" s="18">
        <f t="shared" si="10"/>
        <v>0</v>
      </c>
      <c r="I283" s="15" t="str">
        <f t="shared" si="11"/>
        <v>ITA 20/NAG/2021</v>
      </c>
      <c r="J283" s="15" t="str">
        <f>IF(OR(C283="ITA",C283="WTA"),VLOOKUP(I283,master_data!$A$1:$Q$1037,17,FALSE),VLOOKUP(CONCATENATE("ITA ",VLOOKUP(I283,master_data!$A$1:$Q$1037,6,FALSE),"/NAG/",VLOOKUP(I283,master_data!$A$1:$Q$1037,7,FALSE)),master_data!$A$1:$Q$1037,17,FALSE))</f>
        <v>A</v>
      </c>
      <c r="K283" s="20" t="str">
        <f>IF(OR(C283="ITA",C283="WTA"),VLOOKUP(I283,master_data!$A$1:$Q$1037,8,FALSE),VLOOKUP(CONCATENATE("ITA ",VLOOKUP(I283,master_data!$A$1:$Q$1037,6,FALSE),"/NAG/",VLOOKUP(I283,master_data!$A$1:$Q$1037,7,FALSE)),master_data!$A$1:$Q$1037,8,FALSE))</f>
        <v>Bhandara Urban Co-Op. Bank Ltd., Bhandara</v>
      </c>
      <c r="L283" s="20" t="str">
        <f>IF(OR(C283="ITA",C283="WTA"),VLOOKUP(I283,master_data!$A$1:$Q$1037,9,FALSE),VLOOKUP(CONCATENATE("ITA ",VLOOKUP(I283,master_data!$A$1:$Q$1037,6,FALSE),"/NAG/",VLOOKUP(I283,master_data!$A$1:$Q$1037,7,FALSE)),master_data!$A$1:$Q$1037,9,FALSE))</f>
        <v>ACIT, Circle - 2, Nagpur</v>
      </c>
      <c r="M283" s="28" t="str">
        <f>IF(OR(C283="ITA",C283="WTA"),VLOOKUP(I283,master_data!$A$1:$Q$1037,10,FALSE),VLOOKUP(CONCATENATE("ITA ",VLOOKUP(I283,master_data!$A$1:$Q$1037,6,FALSE),"/NAG/",VLOOKUP(I283,master_data!$A$1:$Q$1037,7,FALSE)),master_data!$A$1:$Q$1037,10,FALSE))</f>
        <v>14-15</v>
      </c>
      <c r="N283" s="17" t="str">
        <f>IF(OR(C283="ITA",C283="WTA"),VLOOKUP(I283,master_data!$A$1:$Q$1037,11,FALSE),VLOOKUP(CONCATENATE("ITA ",VLOOKUP(I283,master_data!$A$1:$Q$1037,6,FALSE),"/NAG/",VLOOKUP(I283,master_data!$A$1:$Q$1037,7,FALSE)),master_data!$A$1:$Q$1037,11,FALSE))</f>
        <v>143(3)</v>
      </c>
      <c r="O283" s="15">
        <f>IF(OR(C283="ITA",C283="WTA"),VLOOKUP(I283,master_data!$A$1:$Q$1037,14,FALSE),VLOOKUP(CONCATENATE("ITA ",VLOOKUP(I283,master_data!$A$1:$Q$1037,6,FALSE),"/NAG/",VLOOKUP(I283,master_data!$A$1:$Q$1037,7,FALSE)),master_data!$A$1:$Q$1037,14,FALSE))</f>
        <v>12914630</v>
      </c>
      <c r="P283" s="15"/>
      <c r="Q283" s="15"/>
    </row>
    <row r="284" spans="3:17" x14ac:dyDescent="0.25">
      <c r="C284" s="13" t="s">
        <v>2793</v>
      </c>
      <c r="D284" s="60">
        <v>23</v>
      </c>
      <c r="E284" s="13">
        <v>2021</v>
      </c>
      <c r="H284" s="18">
        <f t="shared" si="10"/>
        <v>0</v>
      </c>
      <c r="I284" s="15" t="str">
        <f t="shared" si="11"/>
        <v>ITA 23/NAG/2021</v>
      </c>
      <c r="J284" s="15" t="str">
        <f>IF(OR(C284="ITA",C284="WTA"),VLOOKUP(I284,master_data!$A$1:$Q$1037,17,FALSE),VLOOKUP(CONCATENATE("ITA ",VLOOKUP(I284,master_data!$A$1:$Q$1037,6,FALSE),"/NAG/",VLOOKUP(I284,master_data!$A$1:$Q$1037,7,FALSE)),master_data!$A$1:$Q$1037,17,FALSE))</f>
        <v>A</v>
      </c>
      <c r="K284" s="20" t="str">
        <f>IF(OR(C284="ITA",C284="WTA"),VLOOKUP(I284,master_data!$A$1:$Q$1037,8,FALSE),VLOOKUP(CONCATENATE("ITA ",VLOOKUP(I284,master_data!$A$1:$Q$1037,6,FALSE),"/NAG/",VLOOKUP(I284,master_data!$A$1:$Q$1037,7,FALSE)),master_data!$A$1:$Q$1037,8,FALSE))</f>
        <v>Abdullah G. Sheikh Chaand</v>
      </c>
      <c r="L284" s="20" t="str">
        <f>IF(OR(C284="ITA",C284="WTA"),VLOOKUP(I284,master_data!$A$1:$Q$1037,9,FALSE),VLOOKUP(CONCATENATE("ITA ",VLOOKUP(I284,master_data!$A$1:$Q$1037,6,FALSE),"/NAG/",VLOOKUP(I284,master_data!$A$1:$Q$1037,7,FALSE)),master_data!$A$1:$Q$1037,9,FALSE))</f>
        <v>Pr. CIT - 2, Nagpur</v>
      </c>
      <c r="M284" s="28">
        <f>IF(OR(C284="ITA",C284="WTA"),VLOOKUP(I284,master_data!$A$1:$Q$1037,10,FALSE),VLOOKUP(CONCATENATE("ITA ",VLOOKUP(I284,master_data!$A$1:$Q$1037,6,FALSE),"/NAG/",VLOOKUP(I284,master_data!$A$1:$Q$1037,7,FALSE)),master_data!$A$1:$Q$1037,10,FALSE))</f>
        <v>0</v>
      </c>
      <c r="N284" s="17">
        <f>IF(OR(C284="ITA",C284="WTA"),VLOOKUP(I284,master_data!$A$1:$Q$1037,11,FALSE),VLOOKUP(CONCATENATE("ITA ",VLOOKUP(I284,master_data!$A$1:$Q$1037,6,FALSE),"/NAG/",VLOOKUP(I284,master_data!$A$1:$Q$1037,7,FALSE)),master_data!$A$1:$Q$1037,11,FALSE))</f>
        <v>263</v>
      </c>
      <c r="O284" s="15" t="str">
        <f>IF(OR(C284="ITA",C284="WTA"),VLOOKUP(I284,master_data!$A$1:$Q$1037,14,FALSE),VLOOKUP(CONCATENATE("ITA ",VLOOKUP(I284,master_data!$A$1:$Q$1037,6,FALSE),"/NAG/",VLOOKUP(I284,master_data!$A$1:$Q$1037,7,FALSE)),master_data!$A$1:$Q$1037,14,FALSE))</f>
        <v>NA</v>
      </c>
      <c r="P284" s="15"/>
      <c r="Q284" s="15"/>
    </row>
    <row r="285" spans="3:17" x14ac:dyDescent="0.25">
      <c r="C285" s="13" t="s">
        <v>2793</v>
      </c>
      <c r="D285" s="60">
        <v>25</v>
      </c>
      <c r="E285" s="13">
        <v>2021</v>
      </c>
      <c r="H285" s="18">
        <f t="shared" si="10"/>
        <v>0</v>
      </c>
      <c r="I285" s="15" t="str">
        <f t="shared" si="11"/>
        <v>ITA 25/NAG/2021</v>
      </c>
      <c r="J285" s="15" t="str">
        <f>IF(OR(C285="ITA",C285="WTA"),VLOOKUP(I285,master_data!$A$1:$Q$1037,17,FALSE),VLOOKUP(CONCATENATE("ITA ",VLOOKUP(I285,master_data!$A$1:$Q$1037,6,FALSE),"/NAG/",VLOOKUP(I285,master_data!$A$1:$Q$1037,7,FALSE)),master_data!$A$1:$Q$1037,17,FALSE))</f>
        <v>A</v>
      </c>
      <c r="K285" s="20" t="str">
        <f>IF(OR(C285="ITA",C285="WTA"),VLOOKUP(I285,master_data!$A$1:$Q$1037,8,FALSE),VLOOKUP(CONCATENATE("ITA ",VLOOKUP(I285,master_data!$A$1:$Q$1037,6,FALSE),"/NAG/",VLOOKUP(I285,master_data!$A$1:$Q$1037,7,FALSE)),master_data!$A$1:$Q$1037,8,FALSE))</f>
        <v>Jeswani Leekar, Nagpur</v>
      </c>
      <c r="L285" s="20" t="str">
        <f>IF(OR(C285="ITA",C285="WTA"),VLOOKUP(I285,master_data!$A$1:$Q$1037,9,FALSE),VLOOKUP(CONCATENATE("ITA ",VLOOKUP(I285,master_data!$A$1:$Q$1037,6,FALSE),"/NAG/",VLOOKUP(I285,master_data!$A$1:$Q$1037,7,FALSE)),master_data!$A$1:$Q$1037,9,FALSE))</f>
        <v>ACIT, Circle - 4, Nagpur</v>
      </c>
      <c r="M285" s="28" t="str">
        <f>IF(OR(C285="ITA",C285="WTA"),VLOOKUP(I285,master_data!$A$1:$Q$1037,10,FALSE),VLOOKUP(CONCATENATE("ITA ",VLOOKUP(I285,master_data!$A$1:$Q$1037,6,FALSE),"/NAG/",VLOOKUP(I285,master_data!$A$1:$Q$1037,7,FALSE)),master_data!$A$1:$Q$1037,10,FALSE))</f>
        <v>2014-15</v>
      </c>
      <c r="N285" s="17" t="str">
        <f>IF(OR(C285="ITA",C285="WTA"),VLOOKUP(I285,master_data!$A$1:$Q$1037,11,FALSE),VLOOKUP(CONCATENATE("ITA ",VLOOKUP(I285,master_data!$A$1:$Q$1037,6,FALSE),"/NAG/",VLOOKUP(I285,master_data!$A$1:$Q$1037,7,FALSE)),master_data!$A$1:$Q$1037,11,FALSE))</f>
        <v>143(3)</v>
      </c>
      <c r="O285" s="15">
        <f>IF(OR(C285="ITA",C285="WTA"),VLOOKUP(I285,master_data!$A$1:$Q$1037,14,FALSE),VLOOKUP(CONCATENATE("ITA ",VLOOKUP(I285,master_data!$A$1:$Q$1037,6,FALSE),"/NAG/",VLOOKUP(I285,master_data!$A$1:$Q$1037,7,FALSE)),master_data!$A$1:$Q$1037,14,FALSE))</f>
        <v>1132388</v>
      </c>
      <c r="P285" s="15"/>
      <c r="Q285" s="15"/>
    </row>
    <row r="286" spans="3:17" x14ac:dyDescent="0.25">
      <c r="C286" s="13" t="s">
        <v>2793</v>
      </c>
      <c r="D286" s="60">
        <v>26</v>
      </c>
      <c r="E286" s="13">
        <v>2021</v>
      </c>
      <c r="H286" s="18">
        <f t="shared" si="10"/>
        <v>0</v>
      </c>
      <c r="I286" s="15" t="str">
        <f t="shared" si="11"/>
        <v>ITA 26/NAG/2021</v>
      </c>
      <c r="J286" s="15" t="str">
        <f>IF(OR(C286="ITA",C286="WTA"),VLOOKUP(I286,master_data!$A$1:$Q$1037,17,FALSE),VLOOKUP(CONCATENATE("ITA ",VLOOKUP(I286,master_data!$A$1:$Q$1037,6,FALSE),"/NAG/",VLOOKUP(I286,master_data!$A$1:$Q$1037,7,FALSE)),master_data!$A$1:$Q$1037,17,FALSE))</f>
        <v>A</v>
      </c>
      <c r="K286" s="20" t="str">
        <f>IF(OR(C286="ITA",C286="WTA"),VLOOKUP(I286,master_data!$A$1:$Q$1037,8,FALSE),VLOOKUP(CONCATENATE("ITA ",VLOOKUP(I286,master_data!$A$1:$Q$1037,6,FALSE),"/NAG/",VLOOKUP(I286,master_data!$A$1:$Q$1037,7,FALSE)),master_data!$A$1:$Q$1037,8,FALSE))</f>
        <v>Subhash Chandra Chandak (HUF), Nagpur</v>
      </c>
      <c r="L286" s="20" t="str">
        <f>IF(OR(C286="ITA",C286="WTA"),VLOOKUP(I286,master_data!$A$1:$Q$1037,9,FALSE),VLOOKUP(CONCATENATE("ITA ",VLOOKUP(I286,master_data!$A$1:$Q$1037,6,FALSE),"/NAG/",VLOOKUP(I286,master_data!$A$1:$Q$1037,7,FALSE)),master_data!$A$1:$Q$1037,9,FALSE))</f>
        <v>ACIT, Circle - 1, Nagpur</v>
      </c>
      <c r="M286" s="28">
        <f>IF(OR(C286="ITA",C286="WTA"),VLOOKUP(I286,master_data!$A$1:$Q$1037,10,FALSE),VLOOKUP(CONCATENATE("ITA ",VLOOKUP(I286,master_data!$A$1:$Q$1037,6,FALSE),"/NAG/",VLOOKUP(I286,master_data!$A$1:$Q$1037,7,FALSE)),master_data!$A$1:$Q$1037,10,FALSE))</f>
        <v>38899</v>
      </c>
      <c r="N286" s="17" t="str">
        <f>IF(OR(C286="ITA",C286="WTA"),VLOOKUP(I286,master_data!$A$1:$Q$1037,11,FALSE),VLOOKUP(CONCATENATE("ITA ",VLOOKUP(I286,master_data!$A$1:$Q$1037,6,FALSE),"/NAG/",VLOOKUP(I286,master_data!$A$1:$Q$1037,7,FALSE)),master_data!$A$1:$Q$1037,11,FALSE))</f>
        <v>143(3)</v>
      </c>
      <c r="O286" s="15">
        <f>IF(OR(C286="ITA",C286="WTA"),VLOOKUP(I286,master_data!$A$1:$Q$1037,14,FALSE),VLOOKUP(CONCATENATE("ITA ",VLOOKUP(I286,master_data!$A$1:$Q$1037,6,FALSE),"/NAG/",VLOOKUP(I286,master_data!$A$1:$Q$1037,7,FALSE)),master_data!$A$1:$Q$1037,14,FALSE))</f>
        <v>0</v>
      </c>
      <c r="P286" s="15"/>
      <c r="Q286" s="15"/>
    </row>
    <row r="287" spans="3:17" x14ac:dyDescent="0.25">
      <c r="C287" s="13" t="s">
        <v>2793</v>
      </c>
      <c r="D287" s="60">
        <v>85</v>
      </c>
      <c r="E287" s="13">
        <v>2021</v>
      </c>
      <c r="H287" s="18">
        <f t="shared" si="10"/>
        <v>0</v>
      </c>
      <c r="I287" s="15" t="str">
        <f t="shared" si="11"/>
        <v>ITA 85/NAG/2021</v>
      </c>
      <c r="J287" s="15" t="str">
        <f>IF(OR(C287="ITA",C287="WTA"),VLOOKUP(I287,master_data!$A$1:$Q$1037,17,FALSE),VLOOKUP(CONCATENATE("ITA ",VLOOKUP(I287,master_data!$A$1:$Q$1037,6,FALSE),"/NAG/",VLOOKUP(I287,master_data!$A$1:$Q$1037,7,FALSE)),master_data!$A$1:$Q$1037,17,FALSE))</f>
        <v>A</v>
      </c>
      <c r="K287" s="20" t="str">
        <f>IF(OR(C287="ITA",C287="WTA"),VLOOKUP(I287,master_data!$A$1:$Q$1037,8,FALSE),VLOOKUP(CONCATENATE("ITA ",VLOOKUP(I287,master_data!$A$1:$Q$1037,6,FALSE),"/NAG/",VLOOKUP(I287,master_data!$A$1:$Q$1037,7,FALSE)),master_data!$A$1:$Q$1037,8,FALSE))</f>
        <v>Subhash Chandra Chandak (HUF), Nagpur</v>
      </c>
      <c r="L287" s="20" t="str">
        <f>IF(OR(C287="ITA",C287="WTA"),VLOOKUP(I287,master_data!$A$1:$Q$1037,9,FALSE),VLOOKUP(CONCATENATE("ITA ",VLOOKUP(I287,master_data!$A$1:$Q$1037,6,FALSE),"/NAG/",VLOOKUP(I287,master_data!$A$1:$Q$1037,7,FALSE)),master_data!$A$1:$Q$1037,9,FALSE))</f>
        <v>ACIT, Circle - 1, Nagpur</v>
      </c>
      <c r="M287" s="28">
        <f>IF(OR(C287="ITA",C287="WTA"),VLOOKUP(I287,master_data!$A$1:$Q$1037,10,FALSE),VLOOKUP(CONCATENATE("ITA ",VLOOKUP(I287,master_data!$A$1:$Q$1037,6,FALSE),"/NAG/",VLOOKUP(I287,master_data!$A$1:$Q$1037,7,FALSE)),master_data!$A$1:$Q$1037,10,FALSE))</f>
        <v>38899</v>
      </c>
      <c r="N287" s="17" t="str">
        <f>IF(OR(C287="ITA",C287="WTA"),VLOOKUP(I287,master_data!$A$1:$Q$1037,11,FALSE),VLOOKUP(CONCATENATE("ITA ",VLOOKUP(I287,master_data!$A$1:$Q$1037,6,FALSE),"/NAG/",VLOOKUP(I287,master_data!$A$1:$Q$1037,7,FALSE)),master_data!$A$1:$Q$1037,11,FALSE))</f>
        <v>143(3)</v>
      </c>
      <c r="O287" s="15">
        <f>IF(OR(C287="ITA",C287="WTA"),VLOOKUP(I287,master_data!$A$1:$Q$1037,14,FALSE),VLOOKUP(CONCATENATE("ITA ",VLOOKUP(I287,master_data!$A$1:$Q$1037,6,FALSE),"/NAG/",VLOOKUP(I287,master_data!$A$1:$Q$1037,7,FALSE)),master_data!$A$1:$Q$1037,14,FALSE))</f>
        <v>334536</v>
      </c>
      <c r="P287" s="15"/>
      <c r="Q287" s="15"/>
    </row>
    <row r="288" spans="3:17" x14ac:dyDescent="0.25">
      <c r="C288" s="13" t="s">
        <v>2793</v>
      </c>
      <c r="D288" s="60">
        <v>27</v>
      </c>
      <c r="E288" s="13">
        <v>2021</v>
      </c>
      <c r="H288" s="18">
        <f t="shared" si="10"/>
        <v>0</v>
      </c>
      <c r="I288" s="15" t="str">
        <f t="shared" si="11"/>
        <v>ITA 27/NAG/2021</v>
      </c>
      <c r="J288" s="15" t="str">
        <f>IF(OR(C288="ITA",C288="WTA"),VLOOKUP(I288,master_data!$A$1:$Q$1037,17,FALSE),VLOOKUP(CONCATENATE("ITA ",VLOOKUP(I288,master_data!$A$1:$Q$1037,6,FALSE),"/NAG/",VLOOKUP(I288,master_data!$A$1:$Q$1037,7,FALSE)),master_data!$A$1:$Q$1037,17,FALSE))</f>
        <v>A</v>
      </c>
      <c r="K288" s="20" t="str">
        <f>IF(OR(C288="ITA",C288="WTA"),VLOOKUP(I288,master_data!$A$1:$Q$1037,8,FALSE),VLOOKUP(CONCATENATE("ITA ",VLOOKUP(I288,master_data!$A$1:$Q$1037,6,FALSE),"/NAG/",VLOOKUP(I288,master_data!$A$1:$Q$1037,7,FALSE)),master_data!$A$1:$Q$1037,8,FALSE))</f>
        <v>City Land Associates, Amravati</v>
      </c>
      <c r="L288" s="20" t="str">
        <f>IF(OR(C288="ITA",C288="WTA"),VLOOKUP(I288,master_data!$A$1:$Q$1037,9,FALSE),VLOOKUP(CONCATENATE("ITA ",VLOOKUP(I288,master_data!$A$1:$Q$1037,6,FALSE),"/NAG/",VLOOKUP(I288,master_data!$A$1:$Q$1037,7,FALSE)),master_data!$A$1:$Q$1037,9,FALSE))</f>
        <v>Pr. CIT - 1, Nagpur</v>
      </c>
      <c r="M288" s="28" t="str">
        <f>IF(OR(C288="ITA",C288="WTA"),VLOOKUP(I288,master_data!$A$1:$Q$1037,10,FALSE),VLOOKUP(CONCATENATE("ITA ",VLOOKUP(I288,master_data!$A$1:$Q$1037,6,FALSE),"/NAG/",VLOOKUP(I288,master_data!$A$1:$Q$1037,7,FALSE)),master_data!$A$1:$Q$1037,10,FALSE))</f>
        <v>2016-17</v>
      </c>
      <c r="N288" s="17">
        <f>IF(OR(C288="ITA",C288="WTA"),VLOOKUP(I288,master_data!$A$1:$Q$1037,11,FALSE),VLOOKUP(CONCATENATE("ITA ",VLOOKUP(I288,master_data!$A$1:$Q$1037,6,FALSE),"/NAG/",VLOOKUP(I288,master_data!$A$1:$Q$1037,7,FALSE)),master_data!$A$1:$Q$1037,11,FALSE))</f>
        <v>263</v>
      </c>
      <c r="O288" s="15" t="str">
        <f>IF(OR(C288="ITA",C288="WTA"),VLOOKUP(I288,master_data!$A$1:$Q$1037,14,FALSE),VLOOKUP(CONCATENATE("ITA ",VLOOKUP(I288,master_data!$A$1:$Q$1037,6,FALSE),"/NAG/",VLOOKUP(I288,master_data!$A$1:$Q$1037,7,FALSE)),master_data!$A$1:$Q$1037,14,FALSE))</f>
        <v>NA</v>
      </c>
      <c r="P288" s="15"/>
      <c r="Q288" s="15"/>
    </row>
    <row r="289" spans="3:17" x14ac:dyDescent="0.25">
      <c r="C289" s="13" t="s">
        <v>2793</v>
      </c>
      <c r="D289" s="60">
        <v>33</v>
      </c>
      <c r="E289" s="13">
        <v>2021</v>
      </c>
      <c r="H289" s="18">
        <f t="shared" si="10"/>
        <v>0</v>
      </c>
      <c r="I289" s="15" t="str">
        <f t="shared" si="11"/>
        <v>ITA 33/NAG/2021</v>
      </c>
      <c r="J289" s="15" t="str">
        <f>IF(OR(C289="ITA",C289="WTA"),VLOOKUP(I289,master_data!$A$1:$Q$1037,17,FALSE),VLOOKUP(CONCATENATE("ITA ",VLOOKUP(I289,master_data!$A$1:$Q$1037,6,FALSE),"/NAG/",VLOOKUP(I289,master_data!$A$1:$Q$1037,7,FALSE)),master_data!$A$1:$Q$1037,17,FALSE))</f>
        <v>A</v>
      </c>
      <c r="K289" s="20" t="str">
        <f>IF(OR(C289="ITA",C289="WTA"),VLOOKUP(I289,master_data!$A$1:$Q$1037,8,FALSE),VLOOKUP(CONCATENATE("ITA ",VLOOKUP(I289,master_data!$A$1:$Q$1037,6,FALSE),"/NAG/",VLOOKUP(I289,master_data!$A$1:$Q$1037,7,FALSE)),master_data!$A$1:$Q$1037,8,FALSE))</f>
        <v>Shri Subhash Chandra S. Chandak</v>
      </c>
      <c r="L289" s="20" t="str">
        <f>IF(OR(C289="ITA",C289="WTA"),VLOOKUP(I289,master_data!$A$1:$Q$1037,9,FALSE),VLOOKUP(CONCATENATE("ITA ",VLOOKUP(I289,master_data!$A$1:$Q$1037,6,FALSE),"/NAG/",VLOOKUP(I289,master_data!$A$1:$Q$1037,7,FALSE)),master_data!$A$1:$Q$1037,9,FALSE))</f>
        <v>ACIT, Circle - 1, Nagpur</v>
      </c>
      <c r="M289" s="28">
        <f>IF(OR(C289="ITA",C289="WTA"),VLOOKUP(I289,master_data!$A$1:$Q$1037,10,FALSE),VLOOKUP(CONCATENATE("ITA ",VLOOKUP(I289,master_data!$A$1:$Q$1037,6,FALSE),"/NAG/",VLOOKUP(I289,master_data!$A$1:$Q$1037,7,FALSE)),master_data!$A$1:$Q$1037,10,FALSE))</f>
        <v>38899</v>
      </c>
      <c r="N289" s="17" t="str">
        <f>IF(OR(C289="ITA",C289="WTA"),VLOOKUP(I289,master_data!$A$1:$Q$1037,11,FALSE),VLOOKUP(CONCATENATE("ITA ",VLOOKUP(I289,master_data!$A$1:$Q$1037,6,FALSE),"/NAG/",VLOOKUP(I289,master_data!$A$1:$Q$1037,7,FALSE)),master_data!$A$1:$Q$1037,11,FALSE))</f>
        <v>143(3)</v>
      </c>
      <c r="O289" s="15">
        <f>IF(OR(C289="ITA",C289="WTA"),VLOOKUP(I289,master_data!$A$1:$Q$1037,14,FALSE),VLOOKUP(CONCATENATE("ITA ",VLOOKUP(I289,master_data!$A$1:$Q$1037,6,FALSE),"/NAG/",VLOOKUP(I289,master_data!$A$1:$Q$1037,7,FALSE)),master_data!$A$1:$Q$1037,14,FALSE))</f>
        <v>0</v>
      </c>
      <c r="P289" s="15"/>
      <c r="Q289" s="15"/>
    </row>
    <row r="290" spans="3:17" x14ac:dyDescent="0.25">
      <c r="C290" s="13" t="s">
        <v>2793</v>
      </c>
      <c r="D290" s="60">
        <v>38</v>
      </c>
      <c r="E290" s="13">
        <v>2021</v>
      </c>
      <c r="H290" s="18">
        <f t="shared" si="10"/>
        <v>0</v>
      </c>
      <c r="I290" s="15" t="str">
        <f t="shared" si="11"/>
        <v>ITA 38/NAG/2021</v>
      </c>
      <c r="J290" s="15" t="str">
        <f>IF(OR(C290="ITA",C290="WTA"),VLOOKUP(I290,master_data!$A$1:$Q$1037,17,FALSE),VLOOKUP(CONCATENATE("ITA ",VLOOKUP(I290,master_data!$A$1:$Q$1037,6,FALSE),"/NAG/",VLOOKUP(I290,master_data!$A$1:$Q$1037,7,FALSE)),master_data!$A$1:$Q$1037,17,FALSE))</f>
        <v>A</v>
      </c>
      <c r="K290" s="20" t="str">
        <f>IF(OR(C290="ITA",C290="WTA"),VLOOKUP(I290,master_data!$A$1:$Q$1037,8,FALSE),VLOOKUP(CONCATENATE("ITA ",VLOOKUP(I290,master_data!$A$1:$Q$1037,6,FALSE),"/NAG/",VLOOKUP(I290,master_data!$A$1:$Q$1037,7,FALSE)),master_data!$A$1:$Q$1037,8,FALSE))</f>
        <v>Shri Amardas Baba Sansthan Trust, Risod, District Washim</v>
      </c>
      <c r="L290" s="20" t="str">
        <f>IF(OR(C290="ITA",C290="WTA"),VLOOKUP(I290,master_data!$A$1:$Q$1037,9,FALSE),VLOOKUP(CONCATENATE("ITA ",VLOOKUP(I290,master_data!$A$1:$Q$1037,6,FALSE),"/NAG/",VLOOKUP(I290,master_data!$A$1:$Q$1037,7,FALSE)),master_data!$A$1:$Q$1037,9,FALSE))</f>
        <v>CIT(Exemption), Pune</v>
      </c>
      <c r="M290" s="28">
        <f>IF(OR(C290="ITA",C290="WTA"),VLOOKUP(I290,master_data!$A$1:$Q$1037,10,FALSE),VLOOKUP(CONCATENATE("ITA ",VLOOKUP(I290,master_data!$A$1:$Q$1037,6,FALSE),"/NAG/",VLOOKUP(I290,master_data!$A$1:$Q$1037,7,FALSE)),master_data!$A$1:$Q$1037,10,FALSE))</f>
        <v>0</v>
      </c>
      <c r="N290" s="17" t="str">
        <f>IF(OR(C290="ITA",C290="WTA"),VLOOKUP(I290,master_data!$A$1:$Q$1037,11,FALSE),VLOOKUP(CONCATENATE("ITA ",VLOOKUP(I290,master_data!$A$1:$Q$1037,6,FALSE),"/NAG/",VLOOKUP(I290,master_data!$A$1:$Q$1037,7,FALSE)),master_data!$A$1:$Q$1037,11,FALSE))</f>
        <v>80G</v>
      </c>
      <c r="O290" s="15" t="str">
        <f>IF(OR(C290="ITA",C290="WTA"),VLOOKUP(I290,master_data!$A$1:$Q$1037,14,FALSE),VLOOKUP(CONCATENATE("ITA ",VLOOKUP(I290,master_data!$A$1:$Q$1037,6,FALSE),"/NAG/",VLOOKUP(I290,master_data!$A$1:$Q$1037,7,FALSE)),master_data!$A$1:$Q$1037,14,FALSE))</f>
        <v>NA</v>
      </c>
      <c r="P290" s="15"/>
      <c r="Q290" s="15"/>
    </row>
    <row r="291" spans="3:17" x14ac:dyDescent="0.25">
      <c r="C291" s="13" t="s">
        <v>2793</v>
      </c>
      <c r="D291" s="60">
        <v>42</v>
      </c>
      <c r="E291" s="13">
        <v>2021</v>
      </c>
      <c r="H291" s="18">
        <f t="shared" si="10"/>
        <v>0</v>
      </c>
      <c r="I291" s="15" t="str">
        <f t="shared" si="11"/>
        <v>ITA 42/NAG/2021</v>
      </c>
      <c r="J291" s="15" t="str">
        <f>IF(OR(C291="ITA",C291="WTA"),VLOOKUP(I291,master_data!$A$1:$Q$1037,17,FALSE),VLOOKUP(CONCATENATE("ITA ",VLOOKUP(I291,master_data!$A$1:$Q$1037,6,FALSE),"/NAG/",VLOOKUP(I291,master_data!$A$1:$Q$1037,7,FALSE)),master_data!$A$1:$Q$1037,17,FALSE))</f>
        <v>A</v>
      </c>
      <c r="K291" s="20" t="str">
        <f>IF(OR(C291="ITA",C291="WTA"),VLOOKUP(I291,master_data!$A$1:$Q$1037,8,FALSE),VLOOKUP(CONCATENATE("ITA ",VLOOKUP(I291,master_data!$A$1:$Q$1037,6,FALSE),"/NAG/",VLOOKUP(I291,master_data!$A$1:$Q$1037,7,FALSE)),master_data!$A$1:$Q$1037,8,FALSE))</f>
        <v>S. R. Technical Services, Nagpur</v>
      </c>
      <c r="L291" s="20" t="str">
        <f>IF(OR(C291="ITA",C291="WTA"),VLOOKUP(I291,master_data!$A$1:$Q$1037,9,FALSE),VLOOKUP(CONCATENATE("ITA ",VLOOKUP(I291,master_data!$A$1:$Q$1037,6,FALSE),"/NAG/",VLOOKUP(I291,master_data!$A$1:$Q$1037,7,FALSE)),master_data!$A$1:$Q$1037,9,FALSE))</f>
        <v>Pr. CIT - 2, Nagpur</v>
      </c>
      <c r="M291" s="28">
        <f>IF(OR(C291="ITA",C291="WTA"),VLOOKUP(I291,master_data!$A$1:$Q$1037,10,FALSE),VLOOKUP(CONCATENATE("ITA ",VLOOKUP(I291,master_data!$A$1:$Q$1037,6,FALSE),"/NAG/",VLOOKUP(I291,master_data!$A$1:$Q$1037,7,FALSE)),master_data!$A$1:$Q$1037,10,FALSE))</f>
        <v>40878</v>
      </c>
      <c r="N291" s="17">
        <f>IF(OR(C291="ITA",C291="WTA"),VLOOKUP(I291,master_data!$A$1:$Q$1037,11,FALSE),VLOOKUP(CONCATENATE("ITA ",VLOOKUP(I291,master_data!$A$1:$Q$1037,6,FALSE),"/NAG/",VLOOKUP(I291,master_data!$A$1:$Q$1037,7,FALSE)),master_data!$A$1:$Q$1037,11,FALSE))</f>
        <v>263</v>
      </c>
      <c r="O291" s="15" t="str">
        <f>IF(OR(C291="ITA",C291="WTA"),VLOOKUP(I291,master_data!$A$1:$Q$1037,14,FALSE),VLOOKUP(CONCATENATE("ITA ",VLOOKUP(I291,master_data!$A$1:$Q$1037,6,FALSE),"/NAG/",VLOOKUP(I291,master_data!$A$1:$Q$1037,7,FALSE)),master_data!$A$1:$Q$1037,14,FALSE))</f>
        <v>NA</v>
      </c>
      <c r="P291" s="15"/>
      <c r="Q291" s="15"/>
    </row>
    <row r="292" spans="3:17" x14ac:dyDescent="0.25">
      <c r="C292" s="13" t="s">
        <v>2793</v>
      </c>
      <c r="D292" s="60">
        <v>44</v>
      </c>
      <c r="E292" s="13">
        <v>2021</v>
      </c>
      <c r="H292" s="18">
        <f t="shared" si="10"/>
        <v>0</v>
      </c>
      <c r="I292" s="15" t="str">
        <f t="shared" si="11"/>
        <v>ITA 44/NAG/2021</v>
      </c>
      <c r="J292" s="15" t="str">
        <f>IF(OR(C292="ITA",C292="WTA"),VLOOKUP(I292,master_data!$A$1:$Q$1037,17,FALSE),VLOOKUP(CONCATENATE("ITA ",VLOOKUP(I292,master_data!$A$1:$Q$1037,6,FALSE),"/NAG/",VLOOKUP(I292,master_data!$A$1:$Q$1037,7,FALSE)),master_data!$A$1:$Q$1037,17,FALSE))</f>
        <v>A</v>
      </c>
      <c r="K292" s="20" t="str">
        <f>IF(OR(C292="ITA",C292="WTA"),VLOOKUP(I292,master_data!$A$1:$Q$1037,8,FALSE),VLOOKUP(CONCATENATE("ITA ",VLOOKUP(I292,master_data!$A$1:$Q$1037,6,FALSE),"/NAG/",VLOOKUP(I292,master_data!$A$1:$Q$1037,7,FALSE)),master_data!$A$1:$Q$1037,8,FALSE))</f>
        <v>Vidarbha Defence Industries Association, Nagpur</v>
      </c>
      <c r="L292" s="20" t="str">
        <f>IF(OR(C292="ITA",C292="WTA"),VLOOKUP(I292,master_data!$A$1:$Q$1037,9,FALSE),VLOOKUP(CONCATENATE("ITA ",VLOOKUP(I292,master_data!$A$1:$Q$1037,6,FALSE),"/NAG/",VLOOKUP(I292,master_data!$A$1:$Q$1037,7,FALSE)),master_data!$A$1:$Q$1037,9,FALSE))</f>
        <v>CIT EXEMPTION, PUNE</v>
      </c>
      <c r="M292" s="28">
        <f>IF(OR(C292="ITA",C292="WTA"),VLOOKUP(I292,master_data!$A$1:$Q$1037,10,FALSE),VLOOKUP(CONCATENATE("ITA ",VLOOKUP(I292,master_data!$A$1:$Q$1037,6,FALSE),"/NAG/",VLOOKUP(I292,master_data!$A$1:$Q$1037,7,FALSE)),master_data!$A$1:$Q$1037,10,FALSE))</f>
        <v>0</v>
      </c>
      <c r="N292" s="17" t="str">
        <f>IF(OR(C292="ITA",C292="WTA"),VLOOKUP(I292,master_data!$A$1:$Q$1037,11,FALSE),VLOOKUP(CONCATENATE("ITA ",VLOOKUP(I292,master_data!$A$1:$Q$1037,6,FALSE),"/NAG/",VLOOKUP(I292,master_data!$A$1:$Q$1037,7,FALSE)),master_data!$A$1:$Q$1037,11,FALSE))</f>
        <v>12AA</v>
      </c>
      <c r="O292" s="15" t="str">
        <f>IF(OR(C292="ITA",C292="WTA"),VLOOKUP(I292,master_data!$A$1:$Q$1037,14,FALSE),VLOOKUP(CONCATENATE("ITA ",VLOOKUP(I292,master_data!$A$1:$Q$1037,6,FALSE),"/NAG/",VLOOKUP(I292,master_data!$A$1:$Q$1037,7,FALSE)),master_data!$A$1:$Q$1037,14,FALSE))</f>
        <v>NA</v>
      </c>
      <c r="P292" s="15"/>
      <c r="Q292" s="15"/>
    </row>
    <row r="293" spans="3:17" x14ac:dyDescent="0.25">
      <c r="C293" s="13" t="s">
        <v>2793</v>
      </c>
      <c r="D293" s="60">
        <v>45</v>
      </c>
      <c r="E293" s="13">
        <v>2021</v>
      </c>
      <c r="H293" s="18">
        <f t="shared" si="10"/>
        <v>0</v>
      </c>
      <c r="I293" s="15" t="str">
        <f t="shared" si="11"/>
        <v>ITA 45/NAG/2021</v>
      </c>
      <c r="J293" s="15" t="str">
        <f>IF(OR(C293="ITA",C293="WTA"),VLOOKUP(I293,master_data!$A$1:$Q$1037,17,FALSE),VLOOKUP(CONCATENATE("ITA ",VLOOKUP(I293,master_data!$A$1:$Q$1037,6,FALSE),"/NAG/",VLOOKUP(I293,master_data!$A$1:$Q$1037,7,FALSE)),master_data!$A$1:$Q$1037,17,FALSE))</f>
        <v>D</v>
      </c>
      <c r="K293" s="20" t="str">
        <f>IF(OR(C293="ITA",C293="WTA"),VLOOKUP(I293,master_data!$A$1:$Q$1037,8,FALSE),VLOOKUP(CONCATENATE("ITA ",VLOOKUP(I293,master_data!$A$1:$Q$1037,6,FALSE),"/NAG/",VLOOKUP(I293,master_data!$A$1:$Q$1037,7,FALSE)),master_data!$A$1:$Q$1037,8,FALSE))</f>
        <v>ACIT CENT. CIR.1(2), NAGPUR</v>
      </c>
      <c r="L293" s="20" t="str">
        <f>IF(OR(C293="ITA",C293="WTA"),VLOOKUP(I293,master_data!$A$1:$Q$1037,9,FALSE),VLOOKUP(CONCATENATE("ITA ",VLOOKUP(I293,master_data!$A$1:$Q$1037,6,FALSE),"/NAG/",VLOOKUP(I293,master_data!$A$1:$Q$1037,7,FALSE)),master_data!$A$1:$Q$1037,9,FALSE))</f>
        <v>M/s Anshul Impex Pvt. Ltd., Nagpur</v>
      </c>
      <c r="M293" s="28">
        <f>IF(OR(C293="ITA",C293="WTA"),VLOOKUP(I293,master_data!$A$1:$Q$1037,10,FALSE),VLOOKUP(CONCATENATE("ITA ",VLOOKUP(I293,master_data!$A$1:$Q$1037,6,FALSE),"/NAG/",VLOOKUP(I293,master_data!$A$1:$Q$1037,7,FALSE)),master_data!$A$1:$Q$1037,10,FALSE))</f>
        <v>40878</v>
      </c>
      <c r="N293" s="17" t="str">
        <f>IF(OR(C293="ITA",C293="WTA"),VLOOKUP(I293,master_data!$A$1:$Q$1037,11,FALSE),VLOOKUP(CONCATENATE("ITA ",VLOOKUP(I293,master_data!$A$1:$Q$1037,6,FALSE),"/NAG/",VLOOKUP(I293,master_data!$A$1:$Q$1037,7,FALSE)),master_data!$A$1:$Q$1037,11,FALSE))</f>
        <v>143(3)</v>
      </c>
      <c r="O293" s="15">
        <f>IF(OR(C293="ITA",C293="WTA"),VLOOKUP(I293,master_data!$A$1:$Q$1037,14,FALSE),VLOOKUP(CONCATENATE("ITA ",VLOOKUP(I293,master_data!$A$1:$Q$1037,6,FALSE),"/NAG/",VLOOKUP(I293,master_data!$A$1:$Q$1037,7,FALSE)),master_data!$A$1:$Q$1037,14,FALSE))</f>
        <v>42525934</v>
      </c>
      <c r="P293" s="15"/>
      <c r="Q293" s="15"/>
    </row>
    <row r="294" spans="3:17" x14ac:dyDescent="0.25">
      <c r="C294" s="13" t="s">
        <v>2793</v>
      </c>
      <c r="D294" s="60">
        <v>46</v>
      </c>
      <c r="E294" s="13">
        <v>2021</v>
      </c>
      <c r="H294" s="18">
        <f t="shared" si="10"/>
        <v>0</v>
      </c>
      <c r="I294" s="15" t="str">
        <f t="shared" si="11"/>
        <v>ITA 46/NAG/2021</v>
      </c>
      <c r="J294" s="15" t="str">
        <f>IF(OR(C294="ITA",C294="WTA"),VLOOKUP(I294,master_data!$A$1:$Q$1037,17,FALSE),VLOOKUP(CONCATENATE("ITA ",VLOOKUP(I294,master_data!$A$1:$Q$1037,6,FALSE),"/NAG/",VLOOKUP(I294,master_data!$A$1:$Q$1037,7,FALSE)),master_data!$A$1:$Q$1037,17,FALSE))</f>
        <v>D</v>
      </c>
      <c r="K294" s="20" t="str">
        <f>IF(OR(C294="ITA",C294="WTA"),VLOOKUP(I294,master_data!$A$1:$Q$1037,8,FALSE),VLOOKUP(CONCATENATE("ITA ",VLOOKUP(I294,master_data!$A$1:$Q$1037,6,FALSE),"/NAG/",VLOOKUP(I294,master_data!$A$1:$Q$1037,7,FALSE)),master_data!$A$1:$Q$1037,8,FALSE))</f>
        <v>ACIT CENT. CIR.1(1), NAGPUR</v>
      </c>
      <c r="L294" s="20" t="str">
        <f>IF(OR(C294="ITA",C294="WTA"),VLOOKUP(I294,master_data!$A$1:$Q$1037,9,FALSE),VLOOKUP(CONCATENATE("ITA ",VLOOKUP(I294,master_data!$A$1:$Q$1037,6,FALSE),"/NAG/",VLOOKUP(I294,master_data!$A$1:$Q$1037,7,FALSE)),master_data!$A$1:$Q$1037,9,FALSE))</f>
        <v>m/s Suflam Infra Project Ltd., Nagpur</v>
      </c>
      <c r="M294" s="28" t="str">
        <f>IF(OR(C294="ITA",C294="WTA"),VLOOKUP(I294,master_data!$A$1:$Q$1037,10,FALSE),VLOOKUP(CONCATENATE("ITA ",VLOOKUP(I294,master_data!$A$1:$Q$1037,6,FALSE),"/NAG/",VLOOKUP(I294,master_data!$A$1:$Q$1037,7,FALSE)),master_data!$A$1:$Q$1037,10,FALSE))</f>
        <v>2014-15</v>
      </c>
      <c r="N294" s="17" t="str">
        <f>IF(OR(C294="ITA",C294="WTA"),VLOOKUP(I294,master_data!$A$1:$Q$1037,11,FALSE),VLOOKUP(CONCATENATE("ITA ",VLOOKUP(I294,master_data!$A$1:$Q$1037,6,FALSE),"/NAG/",VLOOKUP(I294,master_data!$A$1:$Q$1037,7,FALSE)),master_data!$A$1:$Q$1037,11,FALSE))</f>
        <v>143(3)</v>
      </c>
      <c r="O294" s="15">
        <f>IF(OR(C294="ITA",C294="WTA"),VLOOKUP(I294,master_data!$A$1:$Q$1037,14,FALSE),VLOOKUP(CONCATENATE("ITA ",VLOOKUP(I294,master_data!$A$1:$Q$1037,6,FALSE),"/NAG/",VLOOKUP(I294,master_data!$A$1:$Q$1037,7,FALSE)),master_data!$A$1:$Q$1037,14,FALSE))</f>
        <v>20070776</v>
      </c>
      <c r="P294" s="15"/>
      <c r="Q294" s="15"/>
    </row>
    <row r="295" spans="3:17" x14ac:dyDescent="0.25">
      <c r="C295" s="13" t="s">
        <v>2793</v>
      </c>
      <c r="D295" s="60">
        <v>47</v>
      </c>
      <c r="E295" s="13">
        <v>2021</v>
      </c>
      <c r="H295" s="18">
        <f t="shared" si="10"/>
        <v>0</v>
      </c>
      <c r="I295" s="15" t="str">
        <f t="shared" si="11"/>
        <v>ITA 47/NAG/2021</v>
      </c>
      <c r="J295" s="15" t="str">
        <f>IF(OR(C295="ITA",C295="WTA"),VLOOKUP(I295,master_data!$A$1:$Q$1037,17,FALSE),VLOOKUP(CONCATENATE("ITA ",VLOOKUP(I295,master_data!$A$1:$Q$1037,6,FALSE),"/NAG/",VLOOKUP(I295,master_data!$A$1:$Q$1037,7,FALSE)),master_data!$A$1:$Q$1037,17,FALSE))</f>
        <v>D</v>
      </c>
      <c r="K295" s="20" t="str">
        <f>IF(OR(C295="ITA",C295="WTA"),VLOOKUP(I295,master_data!$A$1:$Q$1037,8,FALSE),VLOOKUP(CONCATENATE("ITA ",VLOOKUP(I295,master_data!$A$1:$Q$1037,6,FALSE),"/NAG/",VLOOKUP(I295,master_data!$A$1:$Q$1037,7,FALSE)),master_data!$A$1:$Q$1037,8,FALSE))</f>
        <v>ACIT CENT. CIR.1(1), NAGPUR</v>
      </c>
      <c r="L295" s="20" t="str">
        <f>IF(OR(C295="ITA",C295="WTA"),VLOOKUP(I295,master_data!$A$1:$Q$1037,9,FALSE),VLOOKUP(CONCATENATE("ITA ",VLOOKUP(I295,master_data!$A$1:$Q$1037,6,FALSE),"/NAG/",VLOOKUP(I295,master_data!$A$1:$Q$1037,7,FALSE)),master_data!$A$1:$Q$1037,9,FALSE))</f>
        <v>M/s Radha Madhav Developer, Nagpur</v>
      </c>
      <c r="M295" s="28">
        <f>IF(OR(C295="ITA",C295="WTA"),VLOOKUP(I295,master_data!$A$1:$Q$1037,10,FALSE),VLOOKUP(CONCATENATE("ITA ",VLOOKUP(I295,master_data!$A$1:$Q$1037,6,FALSE),"/NAG/",VLOOKUP(I295,master_data!$A$1:$Q$1037,7,FALSE)),master_data!$A$1:$Q$1037,10,FALSE))</f>
        <v>40878</v>
      </c>
      <c r="N295" s="17" t="str">
        <f>IF(OR(C295="ITA",C295="WTA"),VLOOKUP(I295,master_data!$A$1:$Q$1037,11,FALSE),VLOOKUP(CONCATENATE("ITA ",VLOOKUP(I295,master_data!$A$1:$Q$1037,6,FALSE),"/NAG/",VLOOKUP(I295,master_data!$A$1:$Q$1037,7,FALSE)),master_data!$A$1:$Q$1037,11,FALSE))</f>
        <v>143(3)</v>
      </c>
      <c r="O295" s="15">
        <f>IF(OR(C295="ITA",C295="WTA"),VLOOKUP(I295,master_data!$A$1:$Q$1037,14,FALSE),VLOOKUP(CONCATENATE("ITA ",VLOOKUP(I295,master_data!$A$1:$Q$1037,6,FALSE),"/NAG/",VLOOKUP(I295,master_data!$A$1:$Q$1037,7,FALSE)),master_data!$A$1:$Q$1037,14,FALSE))</f>
        <v>7959132</v>
      </c>
      <c r="P295" s="15"/>
      <c r="Q295" s="15"/>
    </row>
    <row r="296" spans="3:17" x14ac:dyDescent="0.25">
      <c r="C296" s="13" t="s">
        <v>2793</v>
      </c>
      <c r="D296" s="60">
        <v>48</v>
      </c>
      <c r="E296" s="13">
        <v>2021</v>
      </c>
      <c r="H296" s="18">
        <f t="shared" si="10"/>
        <v>0</v>
      </c>
      <c r="I296" s="15" t="str">
        <f t="shared" si="11"/>
        <v>ITA 48/NAG/2021</v>
      </c>
      <c r="J296" s="15" t="str">
        <f>IF(OR(C296="ITA",C296="WTA"),VLOOKUP(I296,master_data!$A$1:$Q$1037,17,FALSE),VLOOKUP(CONCATENATE("ITA ",VLOOKUP(I296,master_data!$A$1:$Q$1037,6,FALSE),"/NAG/",VLOOKUP(I296,master_data!$A$1:$Q$1037,7,FALSE)),master_data!$A$1:$Q$1037,17,FALSE))</f>
        <v>D</v>
      </c>
      <c r="K296" s="20" t="str">
        <f>IF(OR(C296="ITA",C296="WTA"),VLOOKUP(I296,master_data!$A$1:$Q$1037,8,FALSE),VLOOKUP(CONCATENATE("ITA ",VLOOKUP(I296,master_data!$A$1:$Q$1037,6,FALSE),"/NAG/",VLOOKUP(I296,master_data!$A$1:$Q$1037,7,FALSE)),master_data!$A$1:$Q$1037,8,FALSE))</f>
        <v>ACIT CENT. CIR.1(1), NAGPUR</v>
      </c>
      <c r="L296" s="20" t="str">
        <f>IF(OR(C296="ITA",C296="WTA"),VLOOKUP(I296,master_data!$A$1:$Q$1037,9,FALSE),VLOOKUP(CONCATENATE("ITA ",VLOOKUP(I296,master_data!$A$1:$Q$1037,6,FALSE),"/NAG/",VLOOKUP(I296,master_data!$A$1:$Q$1037,7,FALSE)),master_data!$A$1:$Q$1037,9,FALSE))</f>
        <v>M/s Radha Madhav Developer, Nagpur</v>
      </c>
      <c r="M296" s="28" t="str">
        <f>IF(OR(C296="ITA",C296="WTA"),VLOOKUP(I296,master_data!$A$1:$Q$1037,10,FALSE),VLOOKUP(CONCATENATE("ITA ",VLOOKUP(I296,master_data!$A$1:$Q$1037,6,FALSE),"/NAG/",VLOOKUP(I296,master_data!$A$1:$Q$1037,7,FALSE)),master_data!$A$1:$Q$1037,10,FALSE))</f>
        <v>2012-13</v>
      </c>
      <c r="N296" s="17" t="str">
        <f>IF(OR(C296="ITA",C296="WTA"),VLOOKUP(I296,master_data!$A$1:$Q$1037,11,FALSE),VLOOKUP(CONCATENATE("ITA ",VLOOKUP(I296,master_data!$A$1:$Q$1037,6,FALSE),"/NAG/",VLOOKUP(I296,master_data!$A$1:$Q$1037,7,FALSE)),master_data!$A$1:$Q$1037,11,FALSE))</f>
        <v>143(3)</v>
      </c>
      <c r="O296" s="15">
        <f>IF(OR(C296="ITA",C296="WTA"),VLOOKUP(I296,master_data!$A$1:$Q$1037,14,FALSE),VLOOKUP(CONCATENATE("ITA ",VLOOKUP(I296,master_data!$A$1:$Q$1037,6,FALSE),"/NAG/",VLOOKUP(I296,master_data!$A$1:$Q$1037,7,FALSE)),master_data!$A$1:$Q$1037,14,FALSE))</f>
        <v>13848953</v>
      </c>
      <c r="P296" s="15"/>
      <c r="Q296" s="15"/>
    </row>
    <row r="297" spans="3:17" x14ac:dyDescent="0.25">
      <c r="C297" s="13" t="s">
        <v>2793</v>
      </c>
      <c r="D297" s="60">
        <v>49</v>
      </c>
      <c r="E297" s="13">
        <v>2021</v>
      </c>
      <c r="H297" s="18">
        <f t="shared" si="10"/>
        <v>0</v>
      </c>
      <c r="I297" s="15" t="str">
        <f t="shared" si="11"/>
        <v>ITA 49/NAG/2021</v>
      </c>
      <c r="J297" s="15" t="str">
        <f>IF(OR(C297="ITA",C297="WTA"),VLOOKUP(I297,master_data!$A$1:$Q$1037,17,FALSE),VLOOKUP(CONCATENATE("ITA ",VLOOKUP(I297,master_data!$A$1:$Q$1037,6,FALSE),"/NAG/",VLOOKUP(I297,master_data!$A$1:$Q$1037,7,FALSE)),master_data!$A$1:$Q$1037,17,FALSE))</f>
        <v>D</v>
      </c>
      <c r="K297" s="20" t="str">
        <f>IF(OR(C297="ITA",C297="WTA"),VLOOKUP(I297,master_data!$A$1:$Q$1037,8,FALSE),VLOOKUP(CONCATENATE("ITA ",VLOOKUP(I297,master_data!$A$1:$Q$1037,6,FALSE),"/NAG/",VLOOKUP(I297,master_data!$A$1:$Q$1037,7,FALSE)),master_data!$A$1:$Q$1037,8,FALSE))</f>
        <v>ACIT CENT. CIR.1(1), NAGPUR</v>
      </c>
      <c r="L297" s="20" t="str">
        <f>IF(OR(C297="ITA",C297="WTA"),VLOOKUP(I297,master_data!$A$1:$Q$1037,9,FALSE),VLOOKUP(CONCATENATE("ITA ",VLOOKUP(I297,master_data!$A$1:$Q$1037,6,FALSE),"/NAG/",VLOOKUP(I297,master_data!$A$1:$Q$1037,7,FALSE)),master_data!$A$1:$Q$1037,9,FALSE))</f>
        <v>M/s Radha Madhav Developer, Nagpur</v>
      </c>
      <c r="M297" s="28" t="str">
        <f>IF(OR(C297="ITA",C297="WTA"),VLOOKUP(I297,master_data!$A$1:$Q$1037,10,FALSE),VLOOKUP(CONCATENATE("ITA ",VLOOKUP(I297,master_data!$A$1:$Q$1037,6,FALSE),"/NAG/",VLOOKUP(I297,master_data!$A$1:$Q$1037,7,FALSE)),master_data!$A$1:$Q$1037,10,FALSE))</f>
        <v>2013-14</v>
      </c>
      <c r="N297" s="17" t="str">
        <f>IF(OR(C297="ITA",C297="WTA"),VLOOKUP(I297,master_data!$A$1:$Q$1037,11,FALSE),VLOOKUP(CONCATENATE("ITA ",VLOOKUP(I297,master_data!$A$1:$Q$1037,6,FALSE),"/NAG/",VLOOKUP(I297,master_data!$A$1:$Q$1037,7,FALSE)),master_data!$A$1:$Q$1037,11,FALSE))</f>
        <v>143(3)</v>
      </c>
      <c r="O297" s="15">
        <f>IF(OR(C297="ITA",C297="WTA"),VLOOKUP(I297,master_data!$A$1:$Q$1037,14,FALSE),VLOOKUP(CONCATENATE("ITA ",VLOOKUP(I297,master_data!$A$1:$Q$1037,6,FALSE),"/NAG/",VLOOKUP(I297,master_data!$A$1:$Q$1037,7,FALSE)),master_data!$A$1:$Q$1037,14,FALSE))</f>
        <v>82024434</v>
      </c>
      <c r="P297" s="15"/>
      <c r="Q297" s="15"/>
    </row>
    <row r="298" spans="3:17" x14ac:dyDescent="0.25">
      <c r="C298" s="13" t="s">
        <v>2793</v>
      </c>
      <c r="D298" s="60">
        <v>52</v>
      </c>
      <c r="E298" s="13">
        <v>2021</v>
      </c>
      <c r="H298" s="18">
        <f t="shared" si="10"/>
        <v>0</v>
      </c>
      <c r="I298" s="15" t="str">
        <f t="shared" si="11"/>
        <v>ITA 52/NAG/2021</v>
      </c>
      <c r="J298" s="15" t="str">
        <f>IF(OR(C298="ITA",C298="WTA"),VLOOKUP(I298,master_data!$A$1:$Q$1037,17,FALSE),VLOOKUP(CONCATENATE("ITA ",VLOOKUP(I298,master_data!$A$1:$Q$1037,6,FALSE),"/NAG/",VLOOKUP(I298,master_data!$A$1:$Q$1037,7,FALSE)),master_data!$A$1:$Q$1037,17,FALSE))</f>
        <v>A</v>
      </c>
      <c r="K298" s="20" t="str">
        <f>IF(OR(C298="ITA",C298="WTA"),VLOOKUP(I298,master_data!$A$1:$Q$1037,8,FALSE),VLOOKUP(CONCATENATE("ITA ",VLOOKUP(I298,master_data!$A$1:$Q$1037,6,FALSE),"/NAG/",VLOOKUP(I298,master_data!$A$1:$Q$1037,7,FALSE)),master_data!$A$1:$Q$1037,8,FALSE))</f>
        <v>ALEXIS MULTISPESALIST HOSPITAL PVT. LTD.</v>
      </c>
      <c r="L298" s="20" t="str">
        <f>IF(OR(C298="ITA",C298="WTA"),VLOOKUP(I298,master_data!$A$1:$Q$1037,9,FALSE),VLOOKUP(CONCATENATE("ITA ",VLOOKUP(I298,master_data!$A$1:$Q$1037,6,FALSE),"/NAG/",VLOOKUP(I298,master_data!$A$1:$Q$1037,7,FALSE)),master_data!$A$1:$Q$1037,9,FALSE))</f>
        <v>ACIT CIR-2, NAGUR</v>
      </c>
      <c r="M298" s="28" t="str">
        <f>IF(OR(C298="ITA",C298="WTA"),VLOOKUP(I298,master_data!$A$1:$Q$1037,10,FALSE),VLOOKUP(CONCATENATE("ITA ",VLOOKUP(I298,master_data!$A$1:$Q$1037,6,FALSE),"/NAG/",VLOOKUP(I298,master_data!$A$1:$Q$1037,7,FALSE)),master_data!$A$1:$Q$1037,10,FALSE))</f>
        <v>2016-17</v>
      </c>
      <c r="N298" s="17" t="str">
        <f>IF(OR(C298="ITA",C298="WTA"),VLOOKUP(I298,master_data!$A$1:$Q$1037,11,FALSE),VLOOKUP(CONCATENATE("ITA ",VLOOKUP(I298,master_data!$A$1:$Q$1037,6,FALSE),"/NAG/",VLOOKUP(I298,master_data!$A$1:$Q$1037,7,FALSE)),master_data!$A$1:$Q$1037,11,FALSE))</f>
        <v>143(3)</v>
      </c>
      <c r="O298" s="15">
        <f>IF(OR(C298="ITA",C298="WTA"),VLOOKUP(I298,master_data!$A$1:$Q$1037,14,FALSE),VLOOKUP(CONCATENATE("ITA ",VLOOKUP(I298,master_data!$A$1:$Q$1037,6,FALSE),"/NAG/",VLOOKUP(I298,master_data!$A$1:$Q$1037,7,FALSE)),master_data!$A$1:$Q$1037,14,FALSE))</f>
        <v>0</v>
      </c>
      <c r="P298" s="15"/>
      <c r="Q298" s="15"/>
    </row>
    <row r="299" spans="3:17" x14ac:dyDescent="0.25">
      <c r="C299" s="13" t="s">
        <v>2793</v>
      </c>
      <c r="D299" s="60">
        <v>53</v>
      </c>
      <c r="E299" s="13">
        <v>2021</v>
      </c>
      <c r="H299" s="18">
        <f t="shared" si="10"/>
        <v>0</v>
      </c>
      <c r="I299" s="15" t="str">
        <f t="shared" si="11"/>
        <v>ITA 53/NAG/2021</v>
      </c>
      <c r="J299" s="15" t="str">
        <f>IF(OR(C299="ITA",C299="WTA"),VLOOKUP(I299,master_data!$A$1:$Q$1037,17,FALSE),VLOOKUP(CONCATENATE("ITA ",VLOOKUP(I299,master_data!$A$1:$Q$1037,6,FALSE),"/NAG/",VLOOKUP(I299,master_data!$A$1:$Q$1037,7,FALSE)),master_data!$A$1:$Q$1037,17,FALSE))</f>
        <v>A</v>
      </c>
      <c r="K299" s="20" t="str">
        <f>IF(OR(C299="ITA",C299="WTA"),VLOOKUP(I299,master_data!$A$1:$Q$1037,8,FALSE),VLOOKUP(CONCATENATE("ITA ",VLOOKUP(I299,master_data!$A$1:$Q$1037,6,FALSE),"/NAG/",VLOOKUP(I299,master_data!$A$1:$Q$1037,7,FALSE)),master_data!$A$1:$Q$1037,8,FALSE))</f>
        <v>NILKANTH DERKAR, L/H SANJAY NILKANTH DERKAR, VANI</v>
      </c>
      <c r="L299" s="20" t="str">
        <f>IF(OR(C299="ITA",C299="WTA"),VLOOKUP(I299,master_data!$A$1:$Q$1037,9,FALSE),VLOOKUP(CONCATENATE("ITA ",VLOOKUP(I299,master_data!$A$1:$Q$1037,6,FALSE),"/NAG/",VLOOKUP(I299,master_data!$A$1:$Q$1037,7,FALSE)),master_data!$A$1:$Q$1037,9,FALSE))</f>
        <v>Pr.CIT-2, NAGPUR</v>
      </c>
      <c r="M299" s="28" t="str">
        <f>IF(OR(C299="ITA",C299="WTA"),VLOOKUP(I299,master_data!$A$1:$Q$1037,10,FALSE),VLOOKUP(CONCATENATE("ITA ",VLOOKUP(I299,master_data!$A$1:$Q$1037,6,FALSE),"/NAG/",VLOOKUP(I299,master_data!$A$1:$Q$1037,7,FALSE)),master_data!$A$1:$Q$1037,10,FALSE))</f>
        <v>2016-17</v>
      </c>
      <c r="N299" s="17">
        <f>IF(OR(C299="ITA",C299="WTA"),VLOOKUP(I299,master_data!$A$1:$Q$1037,11,FALSE),VLOOKUP(CONCATENATE("ITA ",VLOOKUP(I299,master_data!$A$1:$Q$1037,6,FALSE),"/NAG/",VLOOKUP(I299,master_data!$A$1:$Q$1037,7,FALSE)),master_data!$A$1:$Q$1037,11,FALSE))</f>
        <v>263</v>
      </c>
      <c r="O299" s="15">
        <f>IF(OR(C299="ITA",C299="WTA"),VLOOKUP(I299,master_data!$A$1:$Q$1037,14,FALSE),VLOOKUP(CONCATENATE("ITA ",VLOOKUP(I299,master_data!$A$1:$Q$1037,6,FALSE),"/NAG/",VLOOKUP(I299,master_data!$A$1:$Q$1037,7,FALSE)),master_data!$A$1:$Q$1037,14,FALSE))</f>
        <v>0</v>
      </c>
      <c r="P299" s="15"/>
      <c r="Q299" s="15"/>
    </row>
    <row r="300" spans="3:17" x14ac:dyDescent="0.25">
      <c r="H300" s="18">
        <f t="shared" si="10"/>
        <v>0</v>
      </c>
      <c r="I300" s="15" t="str">
        <f t="shared" si="11"/>
        <v xml:space="preserve"> /NAG/</v>
      </c>
      <c r="J300" s="15" t="e">
        <f>IF(OR(C300="ITA",C300="WTA"),VLOOKUP(I300,master_data!$A$1:$Q$1037,17,FALSE),VLOOKUP(CONCATENATE("ITA ",VLOOKUP(I300,master_data!$A$1:$Q$1037,6,FALSE),"/NAG/",VLOOKUP(I300,master_data!$A$1:$Q$1037,7,FALSE)),master_data!$A$1:$Q$1037,17,FALSE))</f>
        <v>#N/A</v>
      </c>
      <c r="K300" s="20" t="e">
        <f>IF(OR(C300="ITA",C300="WTA"),VLOOKUP(I300,master_data!$A$1:$Q$1037,8,FALSE),VLOOKUP(CONCATENATE("ITA ",VLOOKUP(I300,master_data!$A$1:$Q$1037,6,FALSE),"/NAG/",VLOOKUP(I300,master_data!$A$1:$Q$1037,7,FALSE)),master_data!$A$1:$Q$1037,8,FALSE))</f>
        <v>#N/A</v>
      </c>
      <c r="L300" s="20" t="e">
        <f>IF(OR(C300="ITA",C300="WTA"),VLOOKUP(I300,master_data!$A$1:$Q$1037,9,FALSE),VLOOKUP(CONCATENATE("ITA ",VLOOKUP(I300,master_data!$A$1:$Q$1037,6,FALSE),"/NAG/",VLOOKUP(I300,master_data!$A$1:$Q$1037,7,FALSE)),master_data!$A$1:$Q$1037,9,FALSE))</f>
        <v>#N/A</v>
      </c>
      <c r="M300" s="28" t="e">
        <f>IF(OR(C300="ITA",C300="WTA"),VLOOKUP(I300,master_data!$A$1:$Q$1037,10,FALSE),VLOOKUP(CONCATENATE("ITA ",VLOOKUP(I300,master_data!$A$1:$Q$1037,6,FALSE),"/NAG/",VLOOKUP(I300,master_data!$A$1:$Q$1037,7,FALSE)),master_data!$A$1:$Q$1037,10,FALSE))</f>
        <v>#N/A</v>
      </c>
      <c r="N300" s="17" t="e">
        <f>IF(OR(C300="ITA",C300="WTA"),VLOOKUP(I300,master_data!$A$1:$Q$1037,11,FALSE),VLOOKUP(CONCATENATE("ITA ",VLOOKUP(I300,master_data!$A$1:$Q$1037,6,FALSE),"/NAG/",VLOOKUP(I300,master_data!$A$1:$Q$1037,7,FALSE)),master_data!$A$1:$Q$1037,11,FALSE))</f>
        <v>#N/A</v>
      </c>
      <c r="O300" s="15" t="e">
        <f>IF(OR(C300="ITA",C300="WTA"),VLOOKUP(I300,master_data!$A$1:$Q$1037,14,FALSE),VLOOKUP(CONCATENATE("ITA ",VLOOKUP(I300,master_data!$A$1:$Q$1037,6,FALSE),"/NAG/",VLOOKUP(I300,master_data!$A$1:$Q$1037,7,FALSE)),master_data!$A$1:$Q$1037,14,FALSE))</f>
        <v>#N/A</v>
      </c>
      <c r="P300" s="15"/>
      <c r="Q300" s="15"/>
    </row>
    <row r="301" spans="3:17" x14ac:dyDescent="0.25">
      <c r="C301" s="13" t="s">
        <v>2793</v>
      </c>
      <c r="D301" s="60">
        <v>54</v>
      </c>
      <c r="E301" s="13">
        <v>2021</v>
      </c>
      <c r="H301" s="18">
        <f t="shared" si="10"/>
        <v>0</v>
      </c>
      <c r="I301" s="15" t="str">
        <f t="shared" si="11"/>
        <v>ITA 54/NAG/2021</v>
      </c>
      <c r="J301" s="15" t="str">
        <f>IF(OR(C301="ITA",C301="WTA"),VLOOKUP(I301,master_data!$A$1:$Q$1037,17,FALSE),VLOOKUP(CONCATENATE("ITA ",VLOOKUP(I301,master_data!$A$1:$Q$1037,6,FALSE),"/NAG/",VLOOKUP(I301,master_data!$A$1:$Q$1037,7,FALSE)),master_data!$A$1:$Q$1037,17,FALSE))</f>
        <v>A</v>
      </c>
      <c r="K301" s="20" t="str">
        <f>IF(OR(C301="ITA",C301="WTA"),VLOOKUP(I301,master_data!$A$1:$Q$1037,8,FALSE),VLOOKUP(CONCATENATE("ITA ",VLOOKUP(I301,master_data!$A$1:$Q$1037,6,FALSE),"/NAG/",VLOOKUP(I301,master_data!$A$1:$Q$1037,7,FALSE)),master_data!$A$1:$Q$1037,8,FALSE))</f>
        <v>Shri Ganesh Gupta, Vani</v>
      </c>
      <c r="L301" s="20" t="str">
        <f>IF(OR(C301="ITA",C301="WTA"),VLOOKUP(I301,master_data!$A$1:$Q$1037,9,FALSE),VLOOKUP(CONCATENATE("ITA ",VLOOKUP(I301,master_data!$A$1:$Q$1037,6,FALSE),"/NAG/",VLOOKUP(I301,master_data!$A$1:$Q$1037,7,FALSE)),master_data!$A$1:$Q$1037,9,FALSE))</f>
        <v>Pr.CIT-2, NAGPUR</v>
      </c>
      <c r="M301" s="28" t="str">
        <f>IF(OR(C301="ITA",C301="WTA"),VLOOKUP(I301,master_data!$A$1:$Q$1037,10,FALSE),VLOOKUP(CONCATENATE("ITA ",VLOOKUP(I301,master_data!$A$1:$Q$1037,6,FALSE),"/NAG/",VLOOKUP(I301,master_data!$A$1:$Q$1037,7,FALSE)),master_data!$A$1:$Q$1037,10,FALSE))</f>
        <v>2016-17</v>
      </c>
      <c r="N301" s="17">
        <f>IF(OR(C301="ITA",C301="WTA"),VLOOKUP(I301,master_data!$A$1:$Q$1037,11,FALSE),VLOOKUP(CONCATENATE("ITA ",VLOOKUP(I301,master_data!$A$1:$Q$1037,6,FALSE),"/NAG/",VLOOKUP(I301,master_data!$A$1:$Q$1037,7,FALSE)),master_data!$A$1:$Q$1037,11,FALSE))</f>
        <v>263</v>
      </c>
      <c r="O301" s="15">
        <f>IF(OR(C301="ITA",C301="WTA"),VLOOKUP(I301,master_data!$A$1:$Q$1037,14,FALSE),VLOOKUP(CONCATENATE("ITA ",VLOOKUP(I301,master_data!$A$1:$Q$1037,6,FALSE),"/NAG/",VLOOKUP(I301,master_data!$A$1:$Q$1037,7,FALSE)),master_data!$A$1:$Q$1037,14,FALSE))</f>
        <v>0</v>
      </c>
      <c r="P301" s="15"/>
      <c r="Q301" s="15"/>
    </row>
    <row r="302" spans="3:17" x14ac:dyDescent="0.25">
      <c r="C302" s="13" t="s">
        <v>2793</v>
      </c>
      <c r="D302" s="60">
        <v>56</v>
      </c>
      <c r="E302" s="13">
        <v>2021</v>
      </c>
      <c r="H302" s="18">
        <f t="shared" si="10"/>
        <v>0</v>
      </c>
      <c r="I302" s="15" t="str">
        <f t="shared" si="11"/>
        <v>ITA 56/NAG/2021</v>
      </c>
      <c r="J302" s="15" t="str">
        <f>IF(OR(C302="ITA",C302="WTA"),VLOOKUP(I302,master_data!$A$1:$Q$1037,17,FALSE),VLOOKUP(CONCATENATE("ITA ",VLOOKUP(I302,master_data!$A$1:$Q$1037,6,FALSE),"/NAG/",VLOOKUP(I302,master_data!$A$1:$Q$1037,7,FALSE)),master_data!$A$1:$Q$1037,17,FALSE))</f>
        <v>A</v>
      </c>
      <c r="K302" s="20" t="str">
        <f>IF(OR(C302="ITA",C302="WTA"),VLOOKUP(I302,master_data!$A$1:$Q$1037,8,FALSE),VLOOKUP(CONCATENATE("ITA ",VLOOKUP(I302,master_data!$A$1:$Q$1037,6,FALSE),"/NAG/",VLOOKUP(I302,master_data!$A$1:$Q$1037,7,FALSE)),master_data!$A$1:$Q$1037,8,FALSE))</f>
        <v>SARA SPINTEX INDIA LTD., DHAMANGAON ROAD</v>
      </c>
      <c r="L302" s="20" t="str">
        <f>IF(OR(C302="ITA",C302="WTA"),VLOOKUP(I302,master_data!$A$1:$Q$1037,9,FALSE),VLOOKUP(CONCATENATE("ITA ",VLOOKUP(I302,master_data!$A$1:$Q$1037,6,FALSE),"/NAG/",VLOOKUP(I302,master_data!$A$1:$Q$1037,7,FALSE)),master_data!$A$1:$Q$1037,9,FALSE))</f>
        <v>Pr.CIT-2, NAGPUR</v>
      </c>
      <c r="M302" s="28" t="str">
        <f>IF(OR(C302="ITA",C302="WTA"),VLOOKUP(I302,master_data!$A$1:$Q$1037,10,FALSE),VLOOKUP(CONCATENATE("ITA ",VLOOKUP(I302,master_data!$A$1:$Q$1037,6,FALSE),"/NAG/",VLOOKUP(I302,master_data!$A$1:$Q$1037,7,FALSE)),master_data!$A$1:$Q$1037,10,FALSE))</f>
        <v>2016-17</v>
      </c>
      <c r="N302" s="17">
        <f>IF(OR(C302="ITA",C302="WTA"),VLOOKUP(I302,master_data!$A$1:$Q$1037,11,FALSE),VLOOKUP(CONCATENATE("ITA ",VLOOKUP(I302,master_data!$A$1:$Q$1037,6,FALSE),"/NAG/",VLOOKUP(I302,master_data!$A$1:$Q$1037,7,FALSE)),master_data!$A$1:$Q$1037,11,FALSE))</f>
        <v>263</v>
      </c>
      <c r="O302" s="15">
        <f>IF(OR(C302="ITA",C302="WTA"),VLOOKUP(I302,master_data!$A$1:$Q$1037,14,FALSE),VLOOKUP(CONCATENATE("ITA ",VLOOKUP(I302,master_data!$A$1:$Q$1037,6,FALSE),"/NAG/",VLOOKUP(I302,master_data!$A$1:$Q$1037,7,FALSE)),master_data!$A$1:$Q$1037,14,FALSE))</f>
        <v>0</v>
      </c>
      <c r="P302" s="15"/>
      <c r="Q302" s="15"/>
    </row>
    <row r="303" spans="3:17" x14ac:dyDescent="0.25">
      <c r="C303" s="13" t="s">
        <v>2793</v>
      </c>
      <c r="D303" s="60">
        <v>57</v>
      </c>
      <c r="E303" s="13">
        <v>2021</v>
      </c>
      <c r="H303" s="18">
        <f t="shared" si="10"/>
        <v>0</v>
      </c>
      <c r="I303" s="15" t="str">
        <f t="shared" si="11"/>
        <v>ITA 57/NAG/2021</v>
      </c>
      <c r="J303" s="15" t="str">
        <f>IF(OR(C303="ITA",C303="WTA"),VLOOKUP(I303,master_data!$A$1:$Q$1037,17,FALSE),VLOOKUP(CONCATENATE("ITA ",VLOOKUP(I303,master_data!$A$1:$Q$1037,6,FALSE),"/NAG/",VLOOKUP(I303,master_data!$A$1:$Q$1037,7,FALSE)),master_data!$A$1:$Q$1037,17,FALSE))</f>
        <v>A</v>
      </c>
      <c r="K303" s="20" t="str">
        <f>IF(OR(C303="ITA",C303="WTA"),VLOOKUP(I303,master_data!$A$1:$Q$1037,8,FALSE),VLOOKUP(CONCATENATE("ITA ",VLOOKUP(I303,master_data!$A$1:$Q$1037,6,FALSE),"/NAG/",VLOOKUP(I303,master_data!$A$1:$Q$1037,7,FALSE)),master_data!$A$1:$Q$1037,8,FALSE))</f>
        <v>SAGAR FAYWAR P. LTD., DHAMANGAON</v>
      </c>
      <c r="L303" s="20" t="str">
        <f>IF(OR(C303="ITA",C303="WTA"),VLOOKUP(I303,master_data!$A$1:$Q$1037,9,FALSE),VLOOKUP(CONCATENATE("ITA ",VLOOKUP(I303,master_data!$A$1:$Q$1037,6,FALSE),"/NAG/",VLOOKUP(I303,master_data!$A$1:$Q$1037,7,FALSE)),master_data!$A$1:$Q$1037,9,FALSE))</f>
        <v>Pr.CIT-2, NAGPUR</v>
      </c>
      <c r="M303" s="28" t="str">
        <f>IF(OR(C303="ITA",C303="WTA"),VLOOKUP(I303,master_data!$A$1:$Q$1037,10,FALSE),VLOOKUP(CONCATENATE("ITA ",VLOOKUP(I303,master_data!$A$1:$Q$1037,6,FALSE),"/NAG/",VLOOKUP(I303,master_data!$A$1:$Q$1037,7,FALSE)),master_data!$A$1:$Q$1037,10,FALSE))</f>
        <v>2016-17</v>
      </c>
      <c r="N303" s="17">
        <f>IF(OR(C303="ITA",C303="WTA"),VLOOKUP(I303,master_data!$A$1:$Q$1037,11,FALSE),VLOOKUP(CONCATENATE("ITA ",VLOOKUP(I303,master_data!$A$1:$Q$1037,6,FALSE),"/NAG/",VLOOKUP(I303,master_data!$A$1:$Q$1037,7,FALSE)),master_data!$A$1:$Q$1037,11,FALSE))</f>
        <v>263</v>
      </c>
      <c r="O303" s="15">
        <f>IF(OR(C303="ITA",C303="WTA"),VLOOKUP(I303,master_data!$A$1:$Q$1037,14,FALSE),VLOOKUP(CONCATENATE("ITA ",VLOOKUP(I303,master_data!$A$1:$Q$1037,6,FALSE),"/NAG/",VLOOKUP(I303,master_data!$A$1:$Q$1037,7,FALSE)),master_data!$A$1:$Q$1037,14,FALSE))</f>
        <v>0</v>
      </c>
      <c r="P303" s="15"/>
      <c r="Q303" s="15"/>
    </row>
    <row r="304" spans="3:17" x14ac:dyDescent="0.25">
      <c r="C304" s="13" t="s">
        <v>2793</v>
      </c>
      <c r="D304" s="60">
        <v>58</v>
      </c>
      <c r="E304" s="13">
        <v>2021</v>
      </c>
      <c r="H304" s="18">
        <f t="shared" ref="H304:H367" si="12">B304</f>
        <v>0</v>
      </c>
      <c r="I304" s="15" t="str">
        <f t="shared" ref="I304:I367" si="13">CONCATENATE(C304," ",D304,"/NAG/",E304)</f>
        <v>ITA 58/NAG/2021</v>
      </c>
      <c r="J304" s="15" t="str">
        <f>IF(OR(C304="ITA",C304="WTA"),VLOOKUP(I304,master_data!$A$1:$Q$1037,17,FALSE),VLOOKUP(CONCATENATE("ITA ",VLOOKUP(I304,master_data!$A$1:$Q$1037,6,FALSE),"/NAG/",VLOOKUP(I304,master_data!$A$1:$Q$1037,7,FALSE)),master_data!$A$1:$Q$1037,17,FALSE))</f>
        <v>A</v>
      </c>
      <c r="K304" s="20" t="str">
        <f>IF(OR(C304="ITA",C304="WTA"),VLOOKUP(I304,master_data!$A$1:$Q$1037,8,FALSE),VLOOKUP(CONCATENATE("ITA ",VLOOKUP(I304,master_data!$A$1:$Q$1037,6,FALSE),"/NAG/",VLOOKUP(I304,master_data!$A$1:$Q$1037,7,FALSE)),master_data!$A$1:$Q$1037,8,FALSE))</f>
        <v>AKSHATA KIRAN INDUSTRIES P.LTD, PUSAD</v>
      </c>
      <c r="L304" s="20" t="str">
        <f>IF(OR(C304="ITA",C304="WTA"),VLOOKUP(I304,master_data!$A$1:$Q$1037,9,FALSE),VLOOKUP(CONCATENATE("ITA ",VLOOKUP(I304,master_data!$A$1:$Q$1037,6,FALSE),"/NAG/",VLOOKUP(I304,master_data!$A$1:$Q$1037,7,FALSE)),master_data!$A$1:$Q$1037,9,FALSE))</f>
        <v>Pr.CIT-2, NAGPUR</v>
      </c>
      <c r="M304" s="28" t="str">
        <f>IF(OR(C304="ITA",C304="WTA"),VLOOKUP(I304,master_data!$A$1:$Q$1037,10,FALSE),VLOOKUP(CONCATENATE("ITA ",VLOOKUP(I304,master_data!$A$1:$Q$1037,6,FALSE),"/NAG/",VLOOKUP(I304,master_data!$A$1:$Q$1037,7,FALSE)),master_data!$A$1:$Q$1037,10,FALSE))</f>
        <v>2016-17</v>
      </c>
      <c r="N304" s="17">
        <f>IF(OR(C304="ITA",C304="WTA"),VLOOKUP(I304,master_data!$A$1:$Q$1037,11,FALSE),VLOOKUP(CONCATENATE("ITA ",VLOOKUP(I304,master_data!$A$1:$Q$1037,6,FALSE),"/NAG/",VLOOKUP(I304,master_data!$A$1:$Q$1037,7,FALSE)),master_data!$A$1:$Q$1037,11,FALSE))</f>
        <v>263</v>
      </c>
      <c r="O304" s="15">
        <f>IF(OR(C304="ITA",C304="WTA"),VLOOKUP(I304,master_data!$A$1:$Q$1037,14,FALSE),VLOOKUP(CONCATENATE("ITA ",VLOOKUP(I304,master_data!$A$1:$Q$1037,6,FALSE),"/NAG/",VLOOKUP(I304,master_data!$A$1:$Q$1037,7,FALSE)),master_data!$A$1:$Q$1037,14,FALSE))</f>
        <v>0</v>
      </c>
      <c r="P304" s="15"/>
      <c r="Q304" s="15"/>
    </row>
    <row r="305" spans="3:17" x14ac:dyDescent="0.25">
      <c r="C305" s="13" t="s">
        <v>2793</v>
      </c>
      <c r="D305" s="60">
        <v>59</v>
      </c>
      <c r="E305" s="13">
        <v>2021</v>
      </c>
      <c r="H305" s="18">
        <f t="shared" si="12"/>
        <v>0</v>
      </c>
      <c r="I305" s="15" t="str">
        <f t="shared" si="13"/>
        <v>ITA 59/NAG/2021</v>
      </c>
      <c r="J305" s="15" t="str">
        <f>IF(OR(C305="ITA",C305="WTA"),VLOOKUP(I305,master_data!$A$1:$Q$1037,17,FALSE),VLOOKUP(CONCATENATE("ITA ",VLOOKUP(I305,master_data!$A$1:$Q$1037,6,FALSE),"/NAG/",VLOOKUP(I305,master_data!$A$1:$Q$1037,7,FALSE)),master_data!$A$1:$Q$1037,17,FALSE))</f>
        <v>A</v>
      </c>
      <c r="K305" s="20" t="str">
        <f>IF(OR(C305="ITA",C305="WTA"),VLOOKUP(I305,master_data!$A$1:$Q$1037,8,FALSE),VLOOKUP(CONCATENATE("ITA ",VLOOKUP(I305,master_data!$A$1:$Q$1037,6,FALSE),"/NAG/",VLOOKUP(I305,master_data!$A$1:$Q$1037,7,FALSE)),master_data!$A$1:$Q$1037,8,FALSE))</f>
        <v>RAMESH SUNKUNWAR</v>
      </c>
      <c r="L305" s="20" t="str">
        <f>IF(OR(C305="ITA",C305="WTA"),VLOOKUP(I305,master_data!$A$1:$Q$1037,9,FALSE),VLOOKUP(CONCATENATE("ITA ",VLOOKUP(I305,master_data!$A$1:$Q$1037,6,FALSE),"/NAG/",VLOOKUP(I305,master_data!$A$1:$Q$1037,7,FALSE)),master_data!$A$1:$Q$1037,9,FALSE))</f>
        <v>Pr.CIT-2, NAGPUR</v>
      </c>
      <c r="M305" s="28">
        <f>IF(OR(C305="ITA",C305="WTA"),VLOOKUP(I305,master_data!$A$1:$Q$1037,10,FALSE),VLOOKUP(CONCATENATE("ITA ",VLOOKUP(I305,master_data!$A$1:$Q$1037,6,FALSE),"/NAG/",VLOOKUP(I305,master_data!$A$1:$Q$1037,7,FALSE)),master_data!$A$1:$Q$1037,10,FALSE))</f>
        <v>40878</v>
      </c>
      <c r="N305" s="17">
        <f>IF(OR(C305="ITA",C305="WTA"),VLOOKUP(I305,master_data!$A$1:$Q$1037,11,FALSE),VLOOKUP(CONCATENATE("ITA ",VLOOKUP(I305,master_data!$A$1:$Q$1037,6,FALSE),"/NAG/",VLOOKUP(I305,master_data!$A$1:$Q$1037,7,FALSE)),master_data!$A$1:$Q$1037,11,FALSE))</f>
        <v>263</v>
      </c>
      <c r="O305" s="15">
        <f>IF(OR(C305="ITA",C305="WTA"),VLOOKUP(I305,master_data!$A$1:$Q$1037,14,FALSE),VLOOKUP(CONCATENATE("ITA ",VLOOKUP(I305,master_data!$A$1:$Q$1037,6,FALSE),"/NAG/",VLOOKUP(I305,master_data!$A$1:$Q$1037,7,FALSE)),master_data!$A$1:$Q$1037,14,FALSE))</f>
        <v>0</v>
      </c>
      <c r="P305" s="15"/>
      <c r="Q305" s="15"/>
    </row>
    <row r="306" spans="3:17" x14ac:dyDescent="0.25">
      <c r="C306" s="13" t="s">
        <v>2793</v>
      </c>
      <c r="D306" s="60">
        <v>61</v>
      </c>
      <c r="E306" s="13">
        <v>2021</v>
      </c>
      <c r="H306" s="18">
        <f t="shared" si="12"/>
        <v>0</v>
      </c>
      <c r="I306" s="15" t="str">
        <f t="shared" si="13"/>
        <v>ITA 61/NAG/2021</v>
      </c>
      <c r="J306" s="15" t="str">
        <f>IF(OR(C306="ITA",C306="WTA"),VLOOKUP(I306,master_data!$A$1:$Q$1037,17,FALSE),VLOOKUP(CONCATENATE("ITA ",VLOOKUP(I306,master_data!$A$1:$Q$1037,6,FALSE),"/NAG/",VLOOKUP(I306,master_data!$A$1:$Q$1037,7,FALSE)),master_data!$A$1:$Q$1037,17,FALSE))</f>
        <v>A</v>
      </c>
      <c r="K306" s="20" t="str">
        <f>IF(OR(C306="ITA",C306="WTA"),VLOOKUP(I306,master_data!$A$1:$Q$1037,8,FALSE),VLOOKUP(CONCATENATE("ITA ",VLOOKUP(I306,master_data!$A$1:$Q$1037,6,FALSE),"/NAG/",VLOOKUP(I306,master_data!$A$1:$Q$1037,7,FALSE)),master_data!$A$1:$Q$1037,8,FALSE))</f>
        <v>ASHOK THUGAOKAR, NAGPUR</v>
      </c>
      <c r="L306" s="20" t="str">
        <f>IF(OR(C306="ITA",C306="WTA"),VLOOKUP(I306,master_data!$A$1:$Q$1037,9,FALSE),VLOOKUP(CONCATENATE("ITA ",VLOOKUP(I306,master_data!$A$1:$Q$1037,6,FALSE),"/NAG/",VLOOKUP(I306,master_data!$A$1:$Q$1037,7,FALSE)),master_data!$A$1:$Q$1037,9,FALSE))</f>
        <v>Pr.CIT-2, NAGPUR</v>
      </c>
      <c r="M306" s="28" t="str">
        <f>IF(OR(C306="ITA",C306="WTA"),VLOOKUP(I306,master_data!$A$1:$Q$1037,10,FALSE),VLOOKUP(CONCATENATE("ITA ",VLOOKUP(I306,master_data!$A$1:$Q$1037,6,FALSE),"/NAG/",VLOOKUP(I306,master_data!$A$1:$Q$1037,7,FALSE)),master_data!$A$1:$Q$1037,10,FALSE))</f>
        <v>2016-17</v>
      </c>
      <c r="N306" s="17">
        <f>IF(OR(C306="ITA",C306="WTA"),VLOOKUP(I306,master_data!$A$1:$Q$1037,11,FALSE),VLOOKUP(CONCATENATE("ITA ",VLOOKUP(I306,master_data!$A$1:$Q$1037,6,FALSE),"/NAG/",VLOOKUP(I306,master_data!$A$1:$Q$1037,7,FALSE)),master_data!$A$1:$Q$1037,11,FALSE))</f>
        <v>263</v>
      </c>
      <c r="O306" s="15">
        <f>IF(OR(C306="ITA",C306="WTA"),VLOOKUP(I306,master_data!$A$1:$Q$1037,14,FALSE),VLOOKUP(CONCATENATE("ITA ",VLOOKUP(I306,master_data!$A$1:$Q$1037,6,FALSE),"/NAG/",VLOOKUP(I306,master_data!$A$1:$Q$1037,7,FALSE)),master_data!$A$1:$Q$1037,14,FALSE))</f>
        <v>0</v>
      </c>
      <c r="P306" s="15"/>
      <c r="Q306" s="15"/>
    </row>
    <row r="307" spans="3:17" x14ac:dyDescent="0.25">
      <c r="C307" s="13" t="s">
        <v>2793</v>
      </c>
      <c r="D307" s="60">
        <v>65</v>
      </c>
      <c r="E307" s="13">
        <v>2021</v>
      </c>
      <c r="H307" s="18">
        <f t="shared" si="12"/>
        <v>0</v>
      </c>
      <c r="I307" s="15" t="str">
        <f t="shared" si="13"/>
        <v>ITA 65/NAG/2021</v>
      </c>
      <c r="J307" s="15" t="str">
        <f>IF(OR(C307="ITA",C307="WTA"),VLOOKUP(I307,master_data!$A$1:$Q$1037,17,FALSE),VLOOKUP(CONCATENATE("ITA ",VLOOKUP(I307,master_data!$A$1:$Q$1037,6,FALSE),"/NAG/",VLOOKUP(I307,master_data!$A$1:$Q$1037,7,FALSE)),master_data!$A$1:$Q$1037,17,FALSE))</f>
        <v>A</v>
      </c>
      <c r="K307" s="20" t="str">
        <f>IF(OR(C307="ITA",C307="WTA"),VLOOKUP(I307,master_data!$A$1:$Q$1037,8,FALSE),VLOOKUP(CONCATENATE("ITA ",VLOOKUP(I307,master_data!$A$1:$Q$1037,6,FALSE),"/NAG/",VLOOKUP(I307,master_data!$A$1:$Q$1037,7,FALSE)),master_data!$A$1:$Q$1037,8,FALSE))</f>
        <v>FAIZ ZAKIR VALI, NAGPUR</v>
      </c>
      <c r="L307" s="20" t="str">
        <f>IF(OR(C307="ITA",C307="WTA"),VLOOKUP(I307,master_data!$A$1:$Q$1037,9,FALSE),VLOOKUP(CONCATENATE("ITA ",VLOOKUP(I307,master_data!$A$1:$Q$1037,6,FALSE),"/NAG/",VLOOKUP(I307,master_data!$A$1:$Q$1037,7,FALSE)),master_data!$A$1:$Q$1037,9,FALSE))</f>
        <v>ACIT CENTRAL 2(1) NAGPUR</v>
      </c>
      <c r="M307" s="28">
        <f>IF(OR(C307="ITA",C307="WTA"),VLOOKUP(I307,master_data!$A$1:$Q$1037,10,FALSE),VLOOKUP(CONCATENATE("ITA ",VLOOKUP(I307,master_data!$A$1:$Q$1037,6,FALSE),"/NAG/",VLOOKUP(I307,master_data!$A$1:$Q$1037,7,FALSE)),master_data!$A$1:$Q$1037,10,FALSE))</f>
        <v>40483</v>
      </c>
      <c r="N307" s="17">
        <f>IF(OR(C307="ITA",C307="WTA"),VLOOKUP(I307,master_data!$A$1:$Q$1037,11,FALSE),VLOOKUP(CONCATENATE("ITA ",VLOOKUP(I307,master_data!$A$1:$Q$1037,6,FALSE),"/NAG/",VLOOKUP(I307,master_data!$A$1:$Q$1037,7,FALSE)),master_data!$A$1:$Q$1037,11,FALSE))</f>
        <v>153</v>
      </c>
      <c r="O307" s="15">
        <f>IF(OR(C307="ITA",C307="WTA"),VLOOKUP(I307,master_data!$A$1:$Q$1037,14,FALSE),VLOOKUP(CONCATENATE("ITA ",VLOOKUP(I307,master_data!$A$1:$Q$1037,6,FALSE),"/NAG/",VLOOKUP(I307,master_data!$A$1:$Q$1037,7,FALSE)),master_data!$A$1:$Q$1037,14,FALSE))</f>
        <v>33700000</v>
      </c>
      <c r="P307" s="15"/>
      <c r="Q307" s="15"/>
    </row>
    <row r="308" spans="3:17" x14ac:dyDescent="0.25">
      <c r="C308" s="13" t="s">
        <v>2793</v>
      </c>
      <c r="D308" s="60">
        <v>67</v>
      </c>
      <c r="E308" s="13">
        <v>2021</v>
      </c>
      <c r="H308" s="18">
        <f t="shared" si="12"/>
        <v>0</v>
      </c>
      <c r="I308" s="15" t="str">
        <f t="shared" si="13"/>
        <v>ITA 67/NAG/2021</v>
      </c>
      <c r="J308" s="15" t="str">
        <f>IF(OR(C308="ITA",C308="WTA"),VLOOKUP(I308,master_data!$A$1:$Q$1037,17,FALSE),VLOOKUP(CONCATENATE("ITA ",VLOOKUP(I308,master_data!$A$1:$Q$1037,6,FALSE),"/NAG/",VLOOKUP(I308,master_data!$A$1:$Q$1037,7,FALSE)),master_data!$A$1:$Q$1037,17,FALSE))</f>
        <v>A</v>
      </c>
      <c r="K308" s="20" t="str">
        <f>IF(OR(C308="ITA",C308="WTA"),VLOOKUP(I308,master_data!$A$1:$Q$1037,8,FALSE),VLOOKUP(CONCATENATE("ITA ",VLOOKUP(I308,master_data!$A$1:$Q$1037,6,FALSE),"/NAG/",VLOOKUP(I308,master_data!$A$1:$Q$1037,7,FALSE)),master_data!$A$1:$Q$1037,8,FALSE))</f>
        <v>JAGDISH S. AGRAWAL, NAGPUR</v>
      </c>
      <c r="L308" s="20" t="str">
        <f>IF(OR(C308="ITA",C308="WTA"),VLOOKUP(I308,master_data!$A$1:$Q$1037,9,FALSE),VLOOKUP(CONCATENATE("ITA ",VLOOKUP(I308,master_data!$A$1:$Q$1037,6,FALSE),"/NAG/",VLOOKUP(I308,master_data!$A$1:$Q$1037,7,FALSE)),master_data!$A$1:$Q$1037,9,FALSE))</f>
        <v>ACIT Cent. Cir.1(2), Nagpur</v>
      </c>
      <c r="M308" s="28">
        <f>IF(OR(C308="ITA",C308="WTA"),VLOOKUP(I308,master_data!$A$1:$Q$1037,10,FALSE),VLOOKUP(CONCATENATE("ITA ",VLOOKUP(I308,master_data!$A$1:$Q$1037,6,FALSE),"/NAG/",VLOOKUP(I308,master_data!$A$1:$Q$1037,7,FALSE)),master_data!$A$1:$Q$1037,10,FALSE))</f>
        <v>40483</v>
      </c>
      <c r="N308" s="17">
        <f>IF(OR(C308="ITA",C308="WTA"),VLOOKUP(I308,master_data!$A$1:$Q$1037,11,FALSE),VLOOKUP(CONCATENATE("ITA ",VLOOKUP(I308,master_data!$A$1:$Q$1037,6,FALSE),"/NAG/",VLOOKUP(I308,master_data!$A$1:$Q$1037,7,FALSE)),master_data!$A$1:$Q$1037,11,FALSE))</f>
        <v>271</v>
      </c>
      <c r="O308" s="15">
        <f>IF(OR(C308="ITA",C308="WTA"),VLOOKUP(I308,master_data!$A$1:$Q$1037,14,FALSE),VLOOKUP(CONCATENATE("ITA ",VLOOKUP(I308,master_data!$A$1:$Q$1037,6,FALSE),"/NAG/",VLOOKUP(I308,master_data!$A$1:$Q$1037,7,FALSE)),master_data!$A$1:$Q$1037,14,FALSE))</f>
        <v>293550</v>
      </c>
      <c r="P308" s="15"/>
      <c r="Q308" s="15"/>
    </row>
    <row r="309" spans="3:17" x14ac:dyDescent="0.25">
      <c r="C309" s="13" t="s">
        <v>2793</v>
      </c>
      <c r="D309" s="60">
        <v>68</v>
      </c>
      <c r="E309" s="13">
        <v>2021</v>
      </c>
      <c r="H309" s="18">
        <f t="shared" si="12"/>
        <v>0</v>
      </c>
      <c r="I309" s="15" t="str">
        <f t="shared" si="13"/>
        <v>ITA 68/NAG/2021</v>
      </c>
      <c r="J309" s="15" t="str">
        <f>IF(OR(C309="ITA",C309="WTA"),VLOOKUP(I309,master_data!$A$1:$Q$1037,17,FALSE),VLOOKUP(CONCATENATE("ITA ",VLOOKUP(I309,master_data!$A$1:$Q$1037,6,FALSE),"/NAG/",VLOOKUP(I309,master_data!$A$1:$Q$1037,7,FALSE)),master_data!$A$1:$Q$1037,17,FALSE))</f>
        <v>A</v>
      </c>
      <c r="K309" s="20" t="str">
        <f>IF(OR(C309="ITA",C309="WTA"),VLOOKUP(I309,master_data!$A$1:$Q$1037,8,FALSE),VLOOKUP(CONCATENATE("ITA ",VLOOKUP(I309,master_data!$A$1:$Q$1037,6,FALSE),"/NAG/",VLOOKUP(I309,master_data!$A$1:$Q$1037,7,FALSE)),master_data!$A$1:$Q$1037,8,FALSE))</f>
        <v>JAGDISH S. AGRAWAL, NAGPUR</v>
      </c>
      <c r="L309" s="20" t="str">
        <f>IF(OR(C309="ITA",C309="WTA"),VLOOKUP(I309,master_data!$A$1:$Q$1037,9,FALSE),VLOOKUP(CONCATENATE("ITA ",VLOOKUP(I309,master_data!$A$1:$Q$1037,6,FALSE),"/NAG/",VLOOKUP(I309,master_data!$A$1:$Q$1037,7,FALSE)),master_data!$A$1:$Q$1037,9,FALSE))</f>
        <v>ACIT Cent. Cir.1(2), Nagpur</v>
      </c>
      <c r="M309" s="28" t="str">
        <f>IF(OR(C309="ITA",C309="WTA"),VLOOKUP(I309,master_data!$A$1:$Q$1037,10,FALSE),VLOOKUP(CONCATENATE("ITA ",VLOOKUP(I309,master_data!$A$1:$Q$1037,6,FALSE),"/NAG/",VLOOKUP(I309,master_data!$A$1:$Q$1037,7,FALSE)),master_data!$A$1:$Q$1037,10,FALSE))</f>
        <v>2015-16</v>
      </c>
      <c r="N309" s="17">
        <f>IF(OR(C309="ITA",C309="WTA"),VLOOKUP(I309,master_data!$A$1:$Q$1037,11,FALSE),VLOOKUP(CONCATENATE("ITA ",VLOOKUP(I309,master_data!$A$1:$Q$1037,6,FALSE),"/NAG/",VLOOKUP(I309,master_data!$A$1:$Q$1037,7,FALSE)),master_data!$A$1:$Q$1037,11,FALSE))</f>
        <v>271</v>
      </c>
      <c r="O309" s="15">
        <f>IF(OR(C309="ITA",C309="WTA"),VLOOKUP(I309,master_data!$A$1:$Q$1037,14,FALSE),VLOOKUP(CONCATENATE("ITA ",VLOOKUP(I309,master_data!$A$1:$Q$1037,6,FALSE),"/NAG/",VLOOKUP(I309,master_data!$A$1:$Q$1037,7,FALSE)),master_data!$A$1:$Q$1037,14,FALSE))</f>
        <v>247500</v>
      </c>
      <c r="P309" s="15"/>
      <c r="Q309" s="15"/>
    </row>
    <row r="310" spans="3:17" x14ac:dyDescent="0.25">
      <c r="C310" s="13" t="s">
        <v>2793</v>
      </c>
      <c r="D310" s="60">
        <v>69</v>
      </c>
      <c r="E310" s="13">
        <v>2021</v>
      </c>
      <c r="H310" s="18">
        <f t="shared" si="12"/>
        <v>0</v>
      </c>
      <c r="I310" s="15" t="str">
        <f t="shared" si="13"/>
        <v>ITA 69/NAG/2021</v>
      </c>
      <c r="J310" s="15" t="str">
        <f>IF(OR(C310="ITA",C310="WTA"),VLOOKUP(I310,master_data!$A$1:$Q$1037,17,FALSE),VLOOKUP(CONCATENATE("ITA ",VLOOKUP(I310,master_data!$A$1:$Q$1037,6,FALSE),"/NAG/",VLOOKUP(I310,master_data!$A$1:$Q$1037,7,FALSE)),master_data!$A$1:$Q$1037,17,FALSE))</f>
        <v>A</v>
      </c>
      <c r="K310" s="20" t="str">
        <f>IF(OR(C310="ITA",C310="WTA"),VLOOKUP(I310,master_data!$A$1:$Q$1037,8,FALSE),VLOOKUP(CONCATENATE("ITA ",VLOOKUP(I310,master_data!$A$1:$Q$1037,6,FALSE),"/NAG/",VLOOKUP(I310,master_data!$A$1:$Q$1037,7,FALSE)),master_data!$A$1:$Q$1037,8,FALSE))</f>
        <v>JAGDISH S. AGRAWAL, NAGPUR</v>
      </c>
      <c r="L310" s="20" t="str">
        <f>IF(OR(C310="ITA",C310="WTA"),VLOOKUP(I310,master_data!$A$1:$Q$1037,9,FALSE),VLOOKUP(CONCATENATE("ITA ",VLOOKUP(I310,master_data!$A$1:$Q$1037,6,FALSE),"/NAG/",VLOOKUP(I310,master_data!$A$1:$Q$1037,7,FALSE)),master_data!$A$1:$Q$1037,9,FALSE))</f>
        <v>ACIT Cent. Cir.1(2), Nagpur</v>
      </c>
      <c r="M310" s="28" t="str">
        <f>IF(OR(C310="ITA",C310="WTA"),VLOOKUP(I310,master_data!$A$1:$Q$1037,10,FALSE),VLOOKUP(CONCATENATE("ITA ",VLOOKUP(I310,master_data!$A$1:$Q$1037,6,FALSE),"/NAG/",VLOOKUP(I310,master_data!$A$1:$Q$1037,7,FALSE)),master_data!$A$1:$Q$1037,10,FALSE))</f>
        <v>2016-17</v>
      </c>
      <c r="N310" s="17">
        <f>IF(OR(C310="ITA",C310="WTA"),VLOOKUP(I310,master_data!$A$1:$Q$1037,11,FALSE),VLOOKUP(CONCATENATE("ITA ",VLOOKUP(I310,master_data!$A$1:$Q$1037,6,FALSE),"/NAG/",VLOOKUP(I310,master_data!$A$1:$Q$1037,7,FALSE)),master_data!$A$1:$Q$1037,11,FALSE))</f>
        <v>271</v>
      </c>
      <c r="O310" s="15">
        <f>IF(OR(C310="ITA",C310="WTA"),VLOOKUP(I310,master_data!$A$1:$Q$1037,14,FALSE),VLOOKUP(CONCATENATE("ITA ",VLOOKUP(I310,master_data!$A$1:$Q$1037,6,FALSE),"/NAG/",VLOOKUP(I310,master_data!$A$1:$Q$1037,7,FALSE)),master_data!$A$1:$Q$1037,14,FALSE))</f>
        <v>247500</v>
      </c>
      <c r="P310" s="15"/>
      <c r="Q310" s="15"/>
    </row>
    <row r="311" spans="3:17" x14ac:dyDescent="0.25">
      <c r="C311" s="13" t="s">
        <v>2793</v>
      </c>
      <c r="D311" s="60">
        <v>70</v>
      </c>
      <c r="E311" s="13">
        <v>2021</v>
      </c>
      <c r="H311" s="18">
        <f t="shared" si="12"/>
        <v>0</v>
      </c>
      <c r="I311" s="15" t="str">
        <f t="shared" si="13"/>
        <v>ITA 70/NAG/2021</v>
      </c>
      <c r="J311" s="15" t="str">
        <f>IF(OR(C311="ITA",C311="WTA"),VLOOKUP(I311,master_data!$A$1:$Q$1037,17,FALSE),VLOOKUP(CONCATENATE("ITA ",VLOOKUP(I311,master_data!$A$1:$Q$1037,6,FALSE),"/NAG/",VLOOKUP(I311,master_data!$A$1:$Q$1037,7,FALSE)),master_data!$A$1:$Q$1037,17,FALSE))</f>
        <v>A</v>
      </c>
      <c r="K311" s="20" t="str">
        <f>IF(OR(C311="ITA",C311="WTA"),VLOOKUP(I311,master_data!$A$1:$Q$1037,8,FALSE),VLOOKUP(CONCATENATE("ITA ",VLOOKUP(I311,master_data!$A$1:$Q$1037,6,FALSE),"/NAG/",VLOOKUP(I311,master_data!$A$1:$Q$1037,7,FALSE)),master_data!$A$1:$Q$1037,8,FALSE))</f>
        <v>PREETI JAGDISH AGRAWAL, NAGPUR</v>
      </c>
      <c r="L311" s="20" t="str">
        <f>IF(OR(C311="ITA",C311="WTA"),VLOOKUP(I311,master_data!$A$1:$Q$1037,9,FALSE),VLOOKUP(CONCATENATE("ITA ",VLOOKUP(I311,master_data!$A$1:$Q$1037,6,FALSE),"/NAG/",VLOOKUP(I311,master_data!$A$1:$Q$1037,7,FALSE)),master_data!$A$1:$Q$1037,9,FALSE))</f>
        <v>ACIT Cent. Cir.1(2), Nagpur</v>
      </c>
      <c r="M311" s="28" t="str">
        <f>IF(OR(C311="ITA",C311="WTA"),VLOOKUP(I311,master_data!$A$1:$Q$1037,10,FALSE),VLOOKUP(CONCATENATE("ITA ",VLOOKUP(I311,master_data!$A$1:$Q$1037,6,FALSE),"/NAG/",VLOOKUP(I311,master_data!$A$1:$Q$1037,7,FALSE)),master_data!$A$1:$Q$1037,10,FALSE))</f>
        <v>2015-16</v>
      </c>
      <c r="N311" s="17">
        <f>IF(OR(C311="ITA",C311="WTA"),VLOOKUP(I311,master_data!$A$1:$Q$1037,11,FALSE),VLOOKUP(CONCATENATE("ITA ",VLOOKUP(I311,master_data!$A$1:$Q$1037,6,FALSE),"/NAG/",VLOOKUP(I311,master_data!$A$1:$Q$1037,7,FALSE)),master_data!$A$1:$Q$1037,11,FALSE))</f>
        <v>271</v>
      </c>
      <c r="O311" s="15">
        <f>IF(OR(C311="ITA",C311="WTA"),VLOOKUP(I311,master_data!$A$1:$Q$1037,14,FALSE),VLOOKUP(CONCATENATE("ITA ",VLOOKUP(I311,master_data!$A$1:$Q$1037,6,FALSE),"/NAG/",VLOOKUP(I311,master_data!$A$1:$Q$1037,7,FALSE)),master_data!$A$1:$Q$1037,14,FALSE))</f>
        <v>247500</v>
      </c>
      <c r="P311" s="15"/>
      <c r="Q311" s="15"/>
    </row>
    <row r="312" spans="3:17" x14ac:dyDescent="0.25">
      <c r="C312" s="13" t="s">
        <v>2793</v>
      </c>
      <c r="D312" s="60">
        <v>71</v>
      </c>
      <c r="E312" s="13">
        <v>2021</v>
      </c>
      <c r="H312" s="18">
        <f t="shared" si="12"/>
        <v>0</v>
      </c>
      <c r="I312" s="15" t="str">
        <f t="shared" si="13"/>
        <v>ITA 71/NAG/2021</v>
      </c>
      <c r="J312" s="15" t="str">
        <f>IF(OR(C312="ITA",C312="WTA"),VLOOKUP(I312,master_data!$A$1:$Q$1037,17,FALSE),VLOOKUP(CONCATENATE("ITA ",VLOOKUP(I312,master_data!$A$1:$Q$1037,6,FALSE),"/NAG/",VLOOKUP(I312,master_data!$A$1:$Q$1037,7,FALSE)),master_data!$A$1:$Q$1037,17,FALSE))</f>
        <v>A</v>
      </c>
      <c r="K312" s="20" t="str">
        <f>IF(OR(C312="ITA",C312="WTA"),VLOOKUP(I312,master_data!$A$1:$Q$1037,8,FALSE),VLOOKUP(CONCATENATE("ITA ",VLOOKUP(I312,master_data!$A$1:$Q$1037,6,FALSE),"/NAG/",VLOOKUP(I312,master_data!$A$1:$Q$1037,7,FALSE)),master_data!$A$1:$Q$1037,8,FALSE))</f>
        <v>PREETI JAGDISH AGRAWAL, NAGPUR</v>
      </c>
      <c r="L312" s="20" t="str">
        <f>IF(OR(C312="ITA",C312="WTA"),VLOOKUP(I312,master_data!$A$1:$Q$1037,9,FALSE),VLOOKUP(CONCATENATE("ITA ",VLOOKUP(I312,master_data!$A$1:$Q$1037,6,FALSE),"/NAG/",VLOOKUP(I312,master_data!$A$1:$Q$1037,7,FALSE)),master_data!$A$1:$Q$1037,9,FALSE))</f>
        <v>ACIT Cent. Cir.1(2), Nagpur</v>
      </c>
      <c r="M312" s="28" t="str">
        <f>IF(OR(C312="ITA",C312="WTA"),VLOOKUP(I312,master_data!$A$1:$Q$1037,10,FALSE),VLOOKUP(CONCATENATE("ITA ",VLOOKUP(I312,master_data!$A$1:$Q$1037,6,FALSE),"/NAG/",VLOOKUP(I312,master_data!$A$1:$Q$1037,7,FALSE)),master_data!$A$1:$Q$1037,10,FALSE))</f>
        <v>2016-17</v>
      </c>
      <c r="N312" s="17">
        <f>IF(OR(C312="ITA",C312="WTA"),VLOOKUP(I312,master_data!$A$1:$Q$1037,11,FALSE),VLOOKUP(CONCATENATE("ITA ",VLOOKUP(I312,master_data!$A$1:$Q$1037,6,FALSE),"/NAG/",VLOOKUP(I312,master_data!$A$1:$Q$1037,7,FALSE)),master_data!$A$1:$Q$1037,11,FALSE))</f>
        <v>271</v>
      </c>
      <c r="O312" s="15">
        <f>IF(OR(C312="ITA",C312="WTA"),VLOOKUP(I312,master_data!$A$1:$Q$1037,14,FALSE),VLOOKUP(CONCATENATE("ITA ",VLOOKUP(I312,master_data!$A$1:$Q$1037,6,FALSE),"/NAG/",VLOOKUP(I312,master_data!$A$1:$Q$1037,7,FALSE)),master_data!$A$1:$Q$1037,14,FALSE))</f>
        <v>247500</v>
      </c>
      <c r="P312" s="15"/>
      <c r="Q312" s="15"/>
    </row>
    <row r="313" spans="3:17" x14ac:dyDescent="0.25">
      <c r="C313" s="13" t="s">
        <v>2793</v>
      </c>
      <c r="D313" s="60">
        <v>72</v>
      </c>
      <c r="E313" s="13">
        <v>2021</v>
      </c>
      <c r="H313" s="18">
        <f t="shared" si="12"/>
        <v>0</v>
      </c>
      <c r="I313" s="15" t="str">
        <f t="shared" si="13"/>
        <v>ITA 72/NAG/2021</v>
      </c>
      <c r="J313" s="15" t="str">
        <f>IF(OR(C313="ITA",C313="WTA"),VLOOKUP(I313,master_data!$A$1:$Q$1037,17,FALSE),VLOOKUP(CONCATENATE("ITA ",VLOOKUP(I313,master_data!$A$1:$Q$1037,6,FALSE),"/NAG/",VLOOKUP(I313,master_data!$A$1:$Q$1037,7,FALSE)),master_data!$A$1:$Q$1037,17,FALSE))</f>
        <v>A</v>
      </c>
      <c r="K313" s="20" t="str">
        <f>IF(OR(C313="ITA",C313="WTA"),VLOOKUP(I313,master_data!$A$1:$Q$1037,8,FALSE),VLOOKUP(CONCATENATE("ITA ",VLOOKUP(I313,master_data!$A$1:$Q$1037,6,FALSE),"/NAG/",VLOOKUP(I313,master_data!$A$1:$Q$1037,7,FALSE)),master_data!$A$1:$Q$1037,8,FALSE))</f>
        <v>M/S SOLAR INDUSTRIES INDIA LTD; NAGPUR</v>
      </c>
      <c r="L313" s="20" t="str">
        <f>IF(OR(C313="ITA",C313="WTA"),VLOOKUP(I313,master_data!$A$1:$Q$1037,9,FALSE),VLOOKUP(CONCATENATE("ITA ",VLOOKUP(I313,master_data!$A$1:$Q$1037,6,FALSE),"/NAG/",VLOOKUP(I313,master_data!$A$1:$Q$1037,7,FALSE)),master_data!$A$1:$Q$1037,9,FALSE))</f>
        <v>ACIT Cent. Cir.1(2), Nagpur</v>
      </c>
      <c r="M313" s="28" t="str">
        <f>IF(OR(C313="ITA",C313="WTA"),VLOOKUP(I313,master_data!$A$1:$Q$1037,10,FALSE),VLOOKUP(CONCATENATE("ITA ",VLOOKUP(I313,master_data!$A$1:$Q$1037,6,FALSE),"/NAG/",VLOOKUP(I313,master_data!$A$1:$Q$1037,7,FALSE)),master_data!$A$1:$Q$1037,10,FALSE))</f>
        <v>2017-18</v>
      </c>
      <c r="N313" s="17" t="str">
        <f>IF(OR(C313="ITA",C313="WTA"),VLOOKUP(I313,master_data!$A$1:$Q$1037,11,FALSE),VLOOKUP(CONCATENATE("ITA ",VLOOKUP(I313,master_data!$A$1:$Q$1037,6,FALSE),"/NAG/",VLOOKUP(I313,master_data!$A$1:$Q$1037,7,FALSE)),master_data!$A$1:$Q$1037,11,FALSE))</f>
        <v>143(3)</v>
      </c>
      <c r="O313" s="15">
        <f>IF(OR(C313="ITA",C313="WTA"),VLOOKUP(I313,master_data!$A$1:$Q$1037,14,FALSE),VLOOKUP(CONCATENATE("ITA ",VLOOKUP(I313,master_data!$A$1:$Q$1037,6,FALSE),"/NAG/",VLOOKUP(I313,master_data!$A$1:$Q$1037,7,FALSE)),master_data!$A$1:$Q$1037,14,FALSE))</f>
        <v>15547330</v>
      </c>
      <c r="P313" s="15"/>
      <c r="Q313" s="15"/>
    </row>
    <row r="314" spans="3:17" x14ac:dyDescent="0.25">
      <c r="C314" s="13" t="s">
        <v>2793</v>
      </c>
      <c r="D314" s="60">
        <v>88</v>
      </c>
      <c r="E314" s="13">
        <v>2021</v>
      </c>
      <c r="H314" s="18">
        <f t="shared" si="12"/>
        <v>0</v>
      </c>
      <c r="I314" s="15" t="str">
        <f t="shared" si="13"/>
        <v>ITA 88/NAG/2021</v>
      </c>
      <c r="J314" s="15" t="str">
        <f>IF(OR(C314="ITA",C314="WTA"),VLOOKUP(I314,master_data!$A$1:$Q$1037,17,FALSE),VLOOKUP(CONCATENATE("ITA ",VLOOKUP(I314,master_data!$A$1:$Q$1037,6,FALSE),"/NAG/",VLOOKUP(I314,master_data!$A$1:$Q$1037,7,FALSE)),master_data!$A$1:$Q$1037,17,FALSE))</f>
        <v>D</v>
      </c>
      <c r="K314" s="20" t="str">
        <f>IF(OR(C314="ITA",C314="WTA"),VLOOKUP(I314,master_data!$A$1:$Q$1037,8,FALSE),VLOOKUP(CONCATENATE("ITA ",VLOOKUP(I314,master_data!$A$1:$Q$1037,6,FALSE),"/NAG/",VLOOKUP(I314,master_data!$A$1:$Q$1037,7,FALSE)),master_data!$A$1:$Q$1037,8,FALSE))</f>
        <v>ACIT Cent. Cir.1(3), Nagpur</v>
      </c>
      <c r="L314" s="20" t="str">
        <f>IF(OR(C314="ITA",C314="WTA"),VLOOKUP(I314,master_data!$A$1:$Q$1037,9,FALSE),VLOOKUP(CONCATENATE("ITA ",VLOOKUP(I314,master_data!$A$1:$Q$1037,6,FALSE),"/NAG/",VLOOKUP(I314,master_data!$A$1:$Q$1037,7,FALSE)),master_data!$A$1:$Q$1037,9,FALSE))</f>
        <v>NARESH VASANTRAI TRIVEDI, NAGPUR</v>
      </c>
      <c r="M314" s="28" t="str">
        <f>IF(OR(C314="ITA",C314="WTA"),VLOOKUP(I314,master_data!$A$1:$Q$1037,10,FALSE),VLOOKUP(CONCATENATE("ITA ",VLOOKUP(I314,master_data!$A$1:$Q$1037,6,FALSE),"/NAG/",VLOOKUP(I314,master_data!$A$1:$Q$1037,7,FALSE)),master_data!$A$1:$Q$1037,10,FALSE))</f>
        <v>2012-13</v>
      </c>
      <c r="N314" s="17" t="str">
        <f>IF(OR(C314="ITA",C314="WTA"),VLOOKUP(I314,master_data!$A$1:$Q$1037,11,FALSE),VLOOKUP(CONCATENATE("ITA ",VLOOKUP(I314,master_data!$A$1:$Q$1037,6,FALSE),"/NAG/",VLOOKUP(I314,master_data!$A$1:$Q$1037,7,FALSE)),master_data!$A$1:$Q$1037,11,FALSE))</f>
        <v>153C</v>
      </c>
      <c r="O314" s="15">
        <f>IF(OR(C314="ITA",C314="WTA"),VLOOKUP(I314,master_data!$A$1:$Q$1037,14,FALSE),VLOOKUP(CONCATENATE("ITA ",VLOOKUP(I314,master_data!$A$1:$Q$1037,6,FALSE),"/NAG/",VLOOKUP(I314,master_data!$A$1:$Q$1037,7,FALSE)),master_data!$A$1:$Q$1037,14,FALSE))</f>
        <v>31762833</v>
      </c>
      <c r="P314" s="15"/>
      <c r="Q314" s="15"/>
    </row>
    <row r="315" spans="3:17" x14ac:dyDescent="0.25">
      <c r="C315" s="13" t="s">
        <v>2798</v>
      </c>
      <c r="D315" s="60">
        <v>2</v>
      </c>
      <c r="E315" s="13">
        <v>2021</v>
      </c>
      <c r="H315" s="18">
        <f t="shared" si="12"/>
        <v>0</v>
      </c>
      <c r="I315" s="15" t="str">
        <f t="shared" si="13"/>
        <v>CO 2/NAG/2021</v>
      </c>
      <c r="J315" s="15" t="str">
        <f>IF(OR(C315="ITA",C315="WTA"),VLOOKUP(I315,master_data!$A$1:$Q$1037,17,FALSE),VLOOKUP(CONCATENATE("ITA ",VLOOKUP(I315,master_data!$A$1:$Q$1037,6,FALSE),"/NAG/",VLOOKUP(I315,master_data!$A$1:$Q$1037,7,FALSE)),master_data!$A$1:$Q$1037,17,FALSE))</f>
        <v>D</v>
      </c>
      <c r="K315" s="20" t="str">
        <f>IF(OR(C315="ITA",C315="WTA"),VLOOKUP(I315,master_data!$A$1:$Q$1037,8,FALSE),VLOOKUP(CONCATENATE("ITA ",VLOOKUP(I315,master_data!$A$1:$Q$1037,6,FALSE),"/NAG/",VLOOKUP(I315,master_data!$A$1:$Q$1037,7,FALSE)),master_data!$A$1:$Q$1037,8,FALSE))</f>
        <v>ACIT Cent. Cir.1(3), Nagpur</v>
      </c>
      <c r="L315" s="20" t="str">
        <f>IF(OR(C315="ITA",C315="WTA"),VLOOKUP(I315,master_data!$A$1:$Q$1037,9,FALSE),VLOOKUP(CONCATENATE("ITA ",VLOOKUP(I315,master_data!$A$1:$Q$1037,6,FALSE),"/NAG/",VLOOKUP(I315,master_data!$A$1:$Q$1037,7,FALSE)),master_data!$A$1:$Q$1037,9,FALSE))</f>
        <v>NARESH VASANTRAI TRIVEDI, NAGPUR</v>
      </c>
      <c r="M315" s="28" t="str">
        <f>IF(OR(C315="ITA",C315="WTA"),VLOOKUP(I315,master_data!$A$1:$Q$1037,10,FALSE),VLOOKUP(CONCATENATE("ITA ",VLOOKUP(I315,master_data!$A$1:$Q$1037,6,FALSE),"/NAG/",VLOOKUP(I315,master_data!$A$1:$Q$1037,7,FALSE)),master_data!$A$1:$Q$1037,10,FALSE))</f>
        <v>2012-13</v>
      </c>
      <c r="N315" s="17" t="str">
        <f>IF(OR(C315="ITA",C315="WTA"),VLOOKUP(I315,master_data!$A$1:$Q$1037,11,FALSE),VLOOKUP(CONCATENATE("ITA ",VLOOKUP(I315,master_data!$A$1:$Q$1037,6,FALSE),"/NAG/",VLOOKUP(I315,master_data!$A$1:$Q$1037,7,FALSE)),master_data!$A$1:$Q$1037,11,FALSE))</f>
        <v>153C</v>
      </c>
      <c r="O315" s="15">
        <f>IF(OR(C315="ITA",C315="WTA"),VLOOKUP(I315,master_data!$A$1:$Q$1037,14,FALSE),VLOOKUP(CONCATENATE("ITA ",VLOOKUP(I315,master_data!$A$1:$Q$1037,6,FALSE),"/NAG/",VLOOKUP(I315,master_data!$A$1:$Q$1037,7,FALSE)),master_data!$A$1:$Q$1037,14,FALSE))</f>
        <v>31762833</v>
      </c>
      <c r="P315" s="15"/>
      <c r="Q315" s="15"/>
    </row>
    <row r="316" spans="3:17" x14ac:dyDescent="0.25">
      <c r="C316" s="13" t="s">
        <v>2793</v>
      </c>
      <c r="D316" s="60">
        <v>92</v>
      </c>
      <c r="E316" s="13">
        <v>2021</v>
      </c>
      <c r="H316" s="18">
        <f t="shared" si="12"/>
        <v>0</v>
      </c>
      <c r="I316" s="15" t="str">
        <f t="shared" si="13"/>
        <v>ITA 92/NAG/2021</v>
      </c>
      <c r="J316" s="15">
        <f>IF(OR(C316="ITA",C316="WTA"),VLOOKUP(I316,master_data!$A$1:$Q$1037,17,FALSE),VLOOKUP(CONCATENATE("ITA ",VLOOKUP(I316,master_data!$A$1:$Q$1037,6,FALSE),"/NAG/",VLOOKUP(I316,master_data!$A$1:$Q$1037,7,FALSE)),master_data!$A$1:$Q$1037,17,FALSE))</f>
        <v>0</v>
      </c>
      <c r="K316" s="20" t="str">
        <f>IF(OR(C316="ITA",C316="WTA"),VLOOKUP(I316,master_data!$A$1:$Q$1037,8,FALSE),VLOOKUP(CONCATENATE("ITA ",VLOOKUP(I316,master_data!$A$1:$Q$1037,6,FALSE),"/NAG/",VLOOKUP(I316,master_data!$A$1:$Q$1037,7,FALSE)),master_data!$A$1:$Q$1037,8,FALSE))</f>
        <v>Murli Industries Ltd.</v>
      </c>
      <c r="L316" s="20" t="str">
        <f>IF(OR(C316="ITA",C316="WTA"),VLOOKUP(I316,master_data!$A$1:$Q$1037,9,FALSE),VLOOKUP(CONCATENATE("ITA ",VLOOKUP(I316,master_data!$A$1:$Q$1037,6,FALSE),"/NAG/",VLOOKUP(I316,master_data!$A$1:$Q$1037,7,FALSE)),master_data!$A$1:$Q$1037,9,FALSE))</f>
        <v>DCIT, Circle-1, Nagpur</v>
      </c>
      <c r="M316" s="28">
        <f>IF(OR(C316="ITA",C316="WTA"),VLOOKUP(I316,master_data!$A$1:$Q$1037,10,FALSE),VLOOKUP(CONCATENATE("ITA ",VLOOKUP(I316,master_data!$A$1:$Q$1037,6,FALSE),"/NAG/",VLOOKUP(I316,master_data!$A$1:$Q$1037,7,FALSE)),master_data!$A$1:$Q$1037,10,FALSE))</f>
        <v>40878</v>
      </c>
      <c r="N316" s="17">
        <f>IF(OR(C316="ITA",C316="WTA"),VLOOKUP(I316,master_data!$A$1:$Q$1037,11,FALSE),VLOOKUP(CONCATENATE("ITA ",VLOOKUP(I316,master_data!$A$1:$Q$1037,6,FALSE),"/NAG/",VLOOKUP(I316,master_data!$A$1:$Q$1037,7,FALSE)),master_data!$A$1:$Q$1037,11,FALSE))</f>
        <v>0</v>
      </c>
      <c r="O316" s="15">
        <f>IF(OR(C316="ITA",C316="WTA"),VLOOKUP(I316,master_data!$A$1:$Q$1037,14,FALSE),VLOOKUP(CONCATENATE("ITA ",VLOOKUP(I316,master_data!$A$1:$Q$1037,6,FALSE),"/NAG/",VLOOKUP(I316,master_data!$A$1:$Q$1037,7,FALSE)),master_data!$A$1:$Q$1037,14,FALSE))</f>
        <v>0</v>
      </c>
      <c r="P316" s="15"/>
      <c r="Q316" s="15"/>
    </row>
    <row r="317" spans="3:17" x14ac:dyDescent="0.25">
      <c r="C317" s="13" t="s">
        <v>2793</v>
      </c>
      <c r="D317" s="60">
        <v>93</v>
      </c>
      <c r="E317" s="13">
        <v>2021</v>
      </c>
      <c r="H317" s="18">
        <f t="shared" si="12"/>
        <v>0</v>
      </c>
      <c r="I317" s="15" t="str">
        <f t="shared" si="13"/>
        <v>ITA 93/NAG/2021</v>
      </c>
      <c r="J317" s="15">
        <f>IF(OR(C317="ITA",C317="WTA"),VLOOKUP(I317,master_data!$A$1:$Q$1037,17,FALSE),VLOOKUP(CONCATENATE("ITA ",VLOOKUP(I317,master_data!$A$1:$Q$1037,6,FALSE),"/NAG/",VLOOKUP(I317,master_data!$A$1:$Q$1037,7,FALSE)),master_data!$A$1:$Q$1037,17,FALSE))</f>
        <v>0</v>
      </c>
      <c r="K317" s="20" t="str">
        <f>IF(OR(C317="ITA",C317="WTA"),VLOOKUP(I317,master_data!$A$1:$Q$1037,8,FALSE),VLOOKUP(CONCATENATE("ITA ",VLOOKUP(I317,master_data!$A$1:$Q$1037,6,FALSE),"/NAG/",VLOOKUP(I317,master_data!$A$1:$Q$1037,7,FALSE)),master_data!$A$1:$Q$1037,8,FALSE))</f>
        <v>Murli Industries Ltd.</v>
      </c>
      <c r="L317" s="20" t="str">
        <f>IF(OR(C317="ITA",C317="WTA"),VLOOKUP(I317,master_data!$A$1:$Q$1037,9,FALSE),VLOOKUP(CONCATENATE("ITA ",VLOOKUP(I317,master_data!$A$1:$Q$1037,6,FALSE),"/NAG/",VLOOKUP(I317,master_data!$A$1:$Q$1037,7,FALSE)),master_data!$A$1:$Q$1037,9,FALSE))</f>
        <v>ACIT,Circle-1, Nagpur</v>
      </c>
      <c r="M317" s="28" t="str">
        <f>IF(OR(C317="ITA",C317="WTA"),VLOOKUP(I317,master_data!$A$1:$Q$1037,10,FALSE),VLOOKUP(CONCATENATE("ITA ",VLOOKUP(I317,master_data!$A$1:$Q$1037,6,FALSE),"/NAG/",VLOOKUP(I317,master_data!$A$1:$Q$1037,7,FALSE)),master_data!$A$1:$Q$1037,10,FALSE))</f>
        <v>2012-13</v>
      </c>
      <c r="N317" s="17">
        <f>IF(OR(C317="ITA",C317="WTA"),VLOOKUP(I317,master_data!$A$1:$Q$1037,11,FALSE),VLOOKUP(CONCATENATE("ITA ",VLOOKUP(I317,master_data!$A$1:$Q$1037,6,FALSE),"/NAG/",VLOOKUP(I317,master_data!$A$1:$Q$1037,7,FALSE)),master_data!$A$1:$Q$1037,11,FALSE))</f>
        <v>0</v>
      </c>
      <c r="O317" s="15">
        <f>IF(OR(C317="ITA",C317="WTA"),VLOOKUP(I317,master_data!$A$1:$Q$1037,14,FALSE),VLOOKUP(CONCATENATE("ITA ",VLOOKUP(I317,master_data!$A$1:$Q$1037,6,FALSE),"/NAG/",VLOOKUP(I317,master_data!$A$1:$Q$1037,7,FALSE)),master_data!$A$1:$Q$1037,14,FALSE))</f>
        <v>0</v>
      </c>
      <c r="P317" s="15"/>
      <c r="Q317" s="15"/>
    </row>
    <row r="318" spans="3:17" x14ac:dyDescent="0.25">
      <c r="C318" s="13" t="s">
        <v>2793</v>
      </c>
      <c r="D318" s="60">
        <v>94</v>
      </c>
      <c r="E318" s="13">
        <v>2021</v>
      </c>
      <c r="H318" s="18">
        <f t="shared" si="12"/>
        <v>0</v>
      </c>
      <c r="I318" s="15" t="str">
        <f t="shared" si="13"/>
        <v>ITA 94/NAG/2021</v>
      </c>
      <c r="J318" s="15">
        <f>IF(OR(C318="ITA",C318="WTA"),VLOOKUP(I318,master_data!$A$1:$Q$1037,17,FALSE),VLOOKUP(CONCATENATE("ITA ",VLOOKUP(I318,master_data!$A$1:$Q$1037,6,FALSE),"/NAG/",VLOOKUP(I318,master_data!$A$1:$Q$1037,7,FALSE)),master_data!$A$1:$Q$1037,17,FALSE))</f>
        <v>0</v>
      </c>
      <c r="K318" s="20" t="str">
        <f>IF(OR(C318="ITA",C318="WTA"),VLOOKUP(I318,master_data!$A$1:$Q$1037,8,FALSE),VLOOKUP(CONCATENATE("ITA ",VLOOKUP(I318,master_data!$A$1:$Q$1037,6,FALSE),"/NAG/",VLOOKUP(I318,master_data!$A$1:$Q$1037,7,FALSE)),master_data!$A$1:$Q$1037,8,FALSE))</f>
        <v>Murli Industries Ltd.</v>
      </c>
      <c r="L318" s="20" t="str">
        <f>IF(OR(C318="ITA",C318="WTA"),VLOOKUP(I318,master_data!$A$1:$Q$1037,9,FALSE),VLOOKUP(CONCATENATE("ITA ",VLOOKUP(I318,master_data!$A$1:$Q$1037,6,FALSE),"/NAG/",VLOOKUP(I318,master_data!$A$1:$Q$1037,7,FALSE)),master_data!$A$1:$Q$1037,9,FALSE))</f>
        <v>DCIT, Circle-1, Nagpur</v>
      </c>
      <c r="M318" s="28" t="str">
        <f>IF(OR(C318="ITA",C318="WTA"),VLOOKUP(I318,master_data!$A$1:$Q$1037,10,FALSE),VLOOKUP(CONCATENATE("ITA ",VLOOKUP(I318,master_data!$A$1:$Q$1037,6,FALSE),"/NAG/",VLOOKUP(I318,master_data!$A$1:$Q$1037,7,FALSE)),master_data!$A$1:$Q$1037,10,FALSE))</f>
        <v>2013-14</v>
      </c>
      <c r="N318" s="17">
        <f>IF(OR(C318="ITA",C318="WTA"),VLOOKUP(I318,master_data!$A$1:$Q$1037,11,FALSE),VLOOKUP(CONCATENATE("ITA ",VLOOKUP(I318,master_data!$A$1:$Q$1037,6,FALSE),"/NAG/",VLOOKUP(I318,master_data!$A$1:$Q$1037,7,FALSE)),master_data!$A$1:$Q$1037,11,FALSE))</f>
        <v>0</v>
      </c>
      <c r="O318" s="15">
        <f>IF(OR(C318="ITA",C318="WTA"),VLOOKUP(I318,master_data!$A$1:$Q$1037,14,FALSE),VLOOKUP(CONCATENATE("ITA ",VLOOKUP(I318,master_data!$A$1:$Q$1037,6,FALSE),"/NAG/",VLOOKUP(I318,master_data!$A$1:$Q$1037,7,FALSE)),master_data!$A$1:$Q$1037,14,FALSE))</f>
        <v>0</v>
      </c>
      <c r="P318" s="15"/>
      <c r="Q318" s="15"/>
    </row>
    <row r="319" spans="3:17" x14ac:dyDescent="0.25">
      <c r="C319" s="13" t="s">
        <v>2793</v>
      </c>
      <c r="D319" s="60">
        <v>95</v>
      </c>
      <c r="E319" s="13">
        <v>2021</v>
      </c>
      <c r="H319" s="18">
        <f t="shared" si="12"/>
        <v>0</v>
      </c>
      <c r="I319" s="15" t="str">
        <f t="shared" si="13"/>
        <v>ITA 95/NAG/2021</v>
      </c>
      <c r="J319" s="15">
        <f>IF(OR(C319="ITA",C319="WTA"),VLOOKUP(I319,master_data!$A$1:$Q$1037,17,FALSE),VLOOKUP(CONCATENATE("ITA ",VLOOKUP(I319,master_data!$A$1:$Q$1037,6,FALSE),"/NAG/",VLOOKUP(I319,master_data!$A$1:$Q$1037,7,FALSE)),master_data!$A$1:$Q$1037,17,FALSE))</f>
        <v>0</v>
      </c>
      <c r="K319" s="20" t="str">
        <f>IF(OR(C319="ITA",C319="WTA"),VLOOKUP(I319,master_data!$A$1:$Q$1037,8,FALSE),VLOOKUP(CONCATENATE("ITA ",VLOOKUP(I319,master_data!$A$1:$Q$1037,6,FALSE),"/NAG/",VLOOKUP(I319,master_data!$A$1:$Q$1037,7,FALSE)),master_data!$A$1:$Q$1037,8,FALSE))</f>
        <v>Murli Industries Ltd.</v>
      </c>
      <c r="L319" s="20" t="str">
        <f>IF(OR(C319="ITA",C319="WTA"),VLOOKUP(I319,master_data!$A$1:$Q$1037,9,FALSE),VLOOKUP(CONCATENATE("ITA ",VLOOKUP(I319,master_data!$A$1:$Q$1037,6,FALSE),"/NAG/",VLOOKUP(I319,master_data!$A$1:$Q$1037,7,FALSE)),master_data!$A$1:$Q$1037,9,FALSE))</f>
        <v>ITO WD -1(2) Nagpur</v>
      </c>
      <c r="M319" s="28" t="str">
        <f>IF(OR(C319="ITA",C319="WTA"),VLOOKUP(I319,master_data!$A$1:$Q$1037,10,FALSE),VLOOKUP(CONCATENATE("ITA ",VLOOKUP(I319,master_data!$A$1:$Q$1037,6,FALSE),"/NAG/",VLOOKUP(I319,master_data!$A$1:$Q$1037,7,FALSE)),master_data!$A$1:$Q$1037,10,FALSE))</f>
        <v>2014-15</v>
      </c>
      <c r="N319" s="17">
        <f>IF(OR(C319="ITA",C319="WTA"),VLOOKUP(I319,master_data!$A$1:$Q$1037,11,FALSE),VLOOKUP(CONCATENATE("ITA ",VLOOKUP(I319,master_data!$A$1:$Q$1037,6,FALSE),"/NAG/",VLOOKUP(I319,master_data!$A$1:$Q$1037,7,FALSE)),master_data!$A$1:$Q$1037,11,FALSE))</f>
        <v>0</v>
      </c>
      <c r="O319" s="15">
        <f>IF(OR(C319="ITA",C319="WTA"),VLOOKUP(I319,master_data!$A$1:$Q$1037,14,FALSE),VLOOKUP(CONCATENATE("ITA ",VLOOKUP(I319,master_data!$A$1:$Q$1037,6,FALSE),"/NAG/",VLOOKUP(I319,master_data!$A$1:$Q$1037,7,FALSE)),master_data!$A$1:$Q$1037,14,FALSE))</f>
        <v>0</v>
      </c>
      <c r="P319" s="15"/>
      <c r="Q319" s="15"/>
    </row>
    <row r="320" spans="3:17" x14ac:dyDescent="0.25">
      <c r="C320" s="13" t="s">
        <v>2793</v>
      </c>
      <c r="D320" s="60">
        <v>96</v>
      </c>
      <c r="E320" s="13">
        <v>2021</v>
      </c>
      <c r="H320" s="18">
        <f t="shared" si="12"/>
        <v>0</v>
      </c>
      <c r="I320" s="15" t="str">
        <f t="shared" si="13"/>
        <v>ITA 96/NAG/2021</v>
      </c>
      <c r="J320" s="15" t="str">
        <f>IF(OR(C320="ITA",C320="WTA"),VLOOKUP(I320,master_data!$A$1:$Q$1037,17,FALSE),VLOOKUP(CONCATENATE("ITA ",VLOOKUP(I320,master_data!$A$1:$Q$1037,6,FALSE),"/NAG/",VLOOKUP(I320,master_data!$A$1:$Q$1037,7,FALSE)),master_data!$A$1:$Q$1037,17,FALSE))</f>
        <v>A</v>
      </c>
      <c r="K320" s="20" t="str">
        <f>IF(OR(C320="ITA",C320="WTA"),VLOOKUP(I320,master_data!$A$1:$Q$1037,8,FALSE),VLOOKUP(CONCATENATE("ITA ",VLOOKUP(I320,master_data!$A$1:$Q$1037,6,FALSE),"/NAG/",VLOOKUP(I320,master_data!$A$1:$Q$1037,7,FALSE)),master_data!$A$1:$Q$1037,8,FALSE))</f>
        <v>M/S DATTA DAIRY PRODUCTS PVT. LTD., KHAMGAON</v>
      </c>
      <c r="L320" s="20" t="str">
        <f>IF(OR(C320="ITA",C320="WTA"),VLOOKUP(I320,master_data!$A$1:$Q$1037,9,FALSE),VLOOKUP(CONCATENATE("ITA ",VLOOKUP(I320,master_data!$A$1:$Q$1037,6,FALSE),"/NAG/",VLOOKUP(I320,master_data!$A$1:$Q$1037,7,FALSE)),master_data!$A$1:$Q$1037,9,FALSE))</f>
        <v>ITO WD-1, KHAMGAON</v>
      </c>
      <c r="M320" s="28">
        <f>IF(OR(C320="ITA",C320="WTA"),VLOOKUP(I320,master_data!$A$1:$Q$1037,10,FALSE),VLOOKUP(CONCATENATE("ITA ",VLOOKUP(I320,master_data!$A$1:$Q$1037,6,FALSE),"/NAG/",VLOOKUP(I320,master_data!$A$1:$Q$1037,7,FALSE)),master_data!$A$1:$Q$1037,10,FALSE))</f>
        <v>40878</v>
      </c>
      <c r="N320" s="17" t="str">
        <f>IF(OR(C320="ITA",C320="WTA"),VLOOKUP(I320,master_data!$A$1:$Q$1037,11,FALSE),VLOOKUP(CONCATENATE("ITA ",VLOOKUP(I320,master_data!$A$1:$Q$1037,6,FALSE),"/NAG/",VLOOKUP(I320,master_data!$A$1:$Q$1037,7,FALSE)),master_data!$A$1:$Q$1037,11,FALSE))</f>
        <v>143 r.w.s 147</v>
      </c>
      <c r="O320" s="15">
        <f>IF(OR(C320="ITA",C320="WTA"),VLOOKUP(I320,master_data!$A$1:$Q$1037,14,FALSE),VLOOKUP(CONCATENATE("ITA ",VLOOKUP(I320,master_data!$A$1:$Q$1037,6,FALSE),"/NAG/",VLOOKUP(I320,master_data!$A$1:$Q$1037,7,FALSE)),master_data!$A$1:$Q$1037,14,FALSE))</f>
        <v>2200000</v>
      </c>
      <c r="P320" s="15"/>
      <c r="Q320" s="15"/>
    </row>
    <row r="321" spans="3:17" x14ac:dyDescent="0.25">
      <c r="C321" s="13" t="s">
        <v>2793</v>
      </c>
      <c r="D321" s="60">
        <v>72</v>
      </c>
      <c r="E321" s="13">
        <v>2021</v>
      </c>
      <c r="H321" s="18">
        <f t="shared" si="12"/>
        <v>0</v>
      </c>
      <c r="I321" s="15" t="str">
        <f t="shared" si="13"/>
        <v>ITA 72/NAG/2021</v>
      </c>
      <c r="J321" s="15" t="str">
        <f>IF(OR(C321="ITA",C321="WTA"),VLOOKUP(I321,master_data!$A$1:$Q$1037,17,FALSE),VLOOKUP(CONCATENATE("ITA ",VLOOKUP(I321,master_data!$A$1:$Q$1037,6,FALSE),"/NAG/",VLOOKUP(I321,master_data!$A$1:$Q$1037,7,FALSE)),master_data!$A$1:$Q$1037,17,FALSE))</f>
        <v>A</v>
      </c>
      <c r="K321" s="20" t="str">
        <f>IF(OR(C321="ITA",C321="WTA"),VLOOKUP(I321,master_data!$A$1:$Q$1037,8,FALSE),VLOOKUP(CONCATENATE("ITA ",VLOOKUP(I321,master_data!$A$1:$Q$1037,6,FALSE),"/NAG/",VLOOKUP(I321,master_data!$A$1:$Q$1037,7,FALSE)),master_data!$A$1:$Q$1037,8,FALSE))</f>
        <v>M/S SOLAR INDUSTRIES INDIA LTD; NAGPUR</v>
      </c>
      <c r="L321" s="20" t="str">
        <f>IF(OR(C321="ITA",C321="WTA"),VLOOKUP(I321,master_data!$A$1:$Q$1037,9,FALSE),VLOOKUP(CONCATENATE("ITA ",VLOOKUP(I321,master_data!$A$1:$Q$1037,6,FALSE),"/NAG/",VLOOKUP(I321,master_data!$A$1:$Q$1037,7,FALSE)),master_data!$A$1:$Q$1037,9,FALSE))</f>
        <v>ACIT Cent. Cir.1(2), Nagpur</v>
      </c>
      <c r="M321" s="28" t="str">
        <f>IF(OR(C321="ITA",C321="WTA"),VLOOKUP(I321,master_data!$A$1:$Q$1037,10,FALSE),VLOOKUP(CONCATENATE("ITA ",VLOOKUP(I321,master_data!$A$1:$Q$1037,6,FALSE),"/NAG/",VLOOKUP(I321,master_data!$A$1:$Q$1037,7,FALSE)),master_data!$A$1:$Q$1037,10,FALSE))</f>
        <v>2017-18</v>
      </c>
      <c r="N321" s="17" t="str">
        <f>IF(OR(C321="ITA",C321="WTA"),VLOOKUP(I321,master_data!$A$1:$Q$1037,11,FALSE),VLOOKUP(CONCATENATE("ITA ",VLOOKUP(I321,master_data!$A$1:$Q$1037,6,FALSE),"/NAG/",VLOOKUP(I321,master_data!$A$1:$Q$1037,7,FALSE)),master_data!$A$1:$Q$1037,11,FALSE))</f>
        <v>143(3)</v>
      </c>
      <c r="O321" s="15">
        <f>IF(OR(C321="ITA",C321="WTA"),VLOOKUP(I321,master_data!$A$1:$Q$1037,14,FALSE),VLOOKUP(CONCATENATE("ITA ",VLOOKUP(I321,master_data!$A$1:$Q$1037,6,FALSE),"/NAG/",VLOOKUP(I321,master_data!$A$1:$Q$1037,7,FALSE)),master_data!$A$1:$Q$1037,14,FALSE))</f>
        <v>15547330</v>
      </c>
      <c r="P321" s="15"/>
      <c r="Q321" s="15"/>
    </row>
    <row r="322" spans="3:17" x14ac:dyDescent="0.25">
      <c r="C322" s="13" t="s">
        <v>2793</v>
      </c>
      <c r="D322" s="60">
        <v>393</v>
      </c>
      <c r="E322" s="13">
        <v>2022</v>
      </c>
      <c r="H322" s="18">
        <f t="shared" si="12"/>
        <v>0</v>
      </c>
      <c r="I322" s="15" t="str">
        <f t="shared" si="13"/>
        <v>ITA 393/NAG/2022</v>
      </c>
      <c r="J322" s="15" t="str">
        <f>IF(OR(C322="ITA",C322="WTA"),VLOOKUP(I322,master_data!$A$1:$Q$1037,17,FALSE),VLOOKUP(CONCATENATE("ITA ",VLOOKUP(I322,master_data!$A$1:$Q$1037,6,FALSE),"/NAG/",VLOOKUP(I322,master_data!$A$1:$Q$1037,7,FALSE)),master_data!$A$1:$Q$1037,17,FALSE))</f>
        <v>A</v>
      </c>
      <c r="K322" s="20" t="str">
        <f>IF(OR(C322="ITA",C322="WTA"),VLOOKUP(I322,master_data!$A$1:$Q$1037,8,FALSE),VLOOKUP(CONCATENATE("ITA ",VLOOKUP(I322,master_data!$A$1:$Q$1037,6,FALSE),"/NAG/",VLOOKUP(I322,master_data!$A$1:$Q$1037,7,FALSE)),master_data!$A$1:$Q$1037,8,FALSE))</f>
        <v>BANK OF INDIA, NAGPUR</v>
      </c>
      <c r="L322" s="20" t="str">
        <f>IF(OR(C322="ITA",C322="WTA"),VLOOKUP(I322,master_data!$A$1:$Q$1037,9,FALSE),VLOOKUP(CONCATENATE("ITA ",VLOOKUP(I322,master_data!$A$1:$Q$1037,6,FALSE),"/NAG/",VLOOKUP(I322,master_data!$A$1:$Q$1037,7,FALSE)),master_data!$A$1:$Q$1037,9,FALSE))</f>
        <v>DEPUTY COMMISSIONER OF INCOME TAX,TDS, CIRCLE-51(1), NAGPUR</v>
      </c>
      <c r="M322" s="28" t="str">
        <f>IF(OR(C322="ITA",C322="WTA"),VLOOKUP(I322,master_data!$A$1:$Q$1037,10,FALSE),VLOOKUP(CONCATENATE("ITA ",VLOOKUP(I322,master_data!$A$1:$Q$1037,6,FALSE),"/NAG/",VLOOKUP(I322,master_data!$A$1:$Q$1037,7,FALSE)),master_data!$A$1:$Q$1037,10,FALSE))</f>
        <v>2013-14</v>
      </c>
      <c r="N322" s="17" t="str">
        <f>IF(OR(C322="ITA",C322="WTA"),VLOOKUP(I322,master_data!$A$1:$Q$1037,11,FALSE),VLOOKUP(CONCATENATE("ITA ",VLOOKUP(I322,master_data!$A$1:$Q$1037,6,FALSE),"/NAG/",VLOOKUP(I322,master_data!$A$1:$Q$1037,7,FALSE)),master_data!$A$1:$Q$1037,11,FALSE))</f>
        <v>201(1)/201(1A)</v>
      </c>
      <c r="O322" s="15">
        <f>IF(OR(C322="ITA",C322="WTA"),VLOOKUP(I322,master_data!$A$1:$Q$1037,14,FALSE),VLOOKUP(CONCATENATE("ITA ",VLOOKUP(I322,master_data!$A$1:$Q$1037,6,FALSE),"/NAG/",VLOOKUP(I322,master_data!$A$1:$Q$1037,7,FALSE)),master_data!$A$1:$Q$1037,14,FALSE))</f>
        <v>196860</v>
      </c>
      <c r="P322" s="15"/>
      <c r="Q322" s="15"/>
    </row>
    <row r="323" spans="3:17" x14ac:dyDescent="0.25">
      <c r="C323" s="13" t="s">
        <v>2793</v>
      </c>
      <c r="D323" s="60">
        <v>394</v>
      </c>
      <c r="E323" s="13">
        <v>2022</v>
      </c>
      <c r="H323" s="18">
        <f t="shared" si="12"/>
        <v>0</v>
      </c>
      <c r="I323" s="15" t="str">
        <f t="shared" si="13"/>
        <v>ITA 394/NAG/2022</v>
      </c>
      <c r="J323" s="15" t="str">
        <f>IF(OR(C323="ITA",C323="WTA"),VLOOKUP(I323,master_data!$A$1:$Q$1037,17,FALSE),VLOOKUP(CONCATENATE("ITA ",VLOOKUP(I323,master_data!$A$1:$Q$1037,6,FALSE),"/NAG/",VLOOKUP(I323,master_data!$A$1:$Q$1037,7,FALSE)),master_data!$A$1:$Q$1037,17,FALSE))</f>
        <v>A</v>
      </c>
      <c r="K323" s="20" t="str">
        <f>IF(OR(C323="ITA",C323="WTA"),VLOOKUP(I323,master_data!$A$1:$Q$1037,8,FALSE),VLOOKUP(CONCATENATE("ITA ",VLOOKUP(I323,master_data!$A$1:$Q$1037,6,FALSE),"/NAG/",VLOOKUP(I323,master_data!$A$1:$Q$1037,7,FALSE)),master_data!$A$1:$Q$1037,8,FALSE))</f>
        <v>BANK OF INDIA, NAGPUR</v>
      </c>
      <c r="L323" s="20" t="str">
        <f>IF(OR(C323="ITA",C323="WTA"),VLOOKUP(I323,master_data!$A$1:$Q$1037,9,FALSE),VLOOKUP(CONCATENATE("ITA ",VLOOKUP(I323,master_data!$A$1:$Q$1037,6,FALSE),"/NAG/",VLOOKUP(I323,master_data!$A$1:$Q$1037,7,FALSE)),master_data!$A$1:$Q$1037,9,FALSE))</f>
        <v>DEPUTY COMMISSIONER OF INCOME TAX,TDS, CIRCLE-51(1), NAGPUR</v>
      </c>
      <c r="M323" s="28" t="str">
        <f>IF(OR(C323="ITA",C323="WTA"),VLOOKUP(I323,master_data!$A$1:$Q$1037,10,FALSE),VLOOKUP(CONCATENATE("ITA ",VLOOKUP(I323,master_data!$A$1:$Q$1037,6,FALSE),"/NAG/",VLOOKUP(I323,master_data!$A$1:$Q$1037,7,FALSE)),master_data!$A$1:$Q$1037,10,FALSE))</f>
        <v>2012-13</v>
      </c>
      <c r="N323" s="17" t="str">
        <f>IF(OR(C323="ITA",C323="WTA"),VLOOKUP(I323,master_data!$A$1:$Q$1037,11,FALSE),VLOOKUP(CONCATENATE("ITA ",VLOOKUP(I323,master_data!$A$1:$Q$1037,6,FALSE),"/NAG/",VLOOKUP(I323,master_data!$A$1:$Q$1037,7,FALSE)),master_data!$A$1:$Q$1037,11,FALSE))</f>
        <v>201(1)/201(1A)</v>
      </c>
      <c r="O323" s="15">
        <f>IF(OR(C323="ITA",C323="WTA"),VLOOKUP(I323,master_data!$A$1:$Q$1037,14,FALSE),VLOOKUP(CONCATENATE("ITA ",VLOOKUP(I323,master_data!$A$1:$Q$1037,6,FALSE),"/NAG/",VLOOKUP(I323,master_data!$A$1:$Q$1037,7,FALSE)),master_data!$A$1:$Q$1037,14,FALSE))</f>
        <v>53455</v>
      </c>
      <c r="P323" s="15"/>
      <c r="Q323" s="15"/>
    </row>
    <row r="324" spans="3:17" x14ac:dyDescent="0.25">
      <c r="C324" s="13" t="s">
        <v>2793</v>
      </c>
      <c r="D324" s="60">
        <v>395</v>
      </c>
      <c r="E324" s="13">
        <v>2022</v>
      </c>
      <c r="H324" s="18">
        <f t="shared" si="12"/>
        <v>0</v>
      </c>
      <c r="I324" s="15" t="str">
        <f t="shared" si="13"/>
        <v>ITA 395/NAG/2022</v>
      </c>
      <c r="J324" s="15" t="str">
        <f>IF(OR(C324="ITA",C324="WTA"),VLOOKUP(I324,master_data!$A$1:$Q$1037,17,FALSE),VLOOKUP(CONCATENATE("ITA ",VLOOKUP(I324,master_data!$A$1:$Q$1037,6,FALSE),"/NAG/",VLOOKUP(I324,master_data!$A$1:$Q$1037,7,FALSE)),master_data!$A$1:$Q$1037,17,FALSE))</f>
        <v>A</v>
      </c>
      <c r="K324" s="20" t="str">
        <f>IF(OR(C324="ITA",C324="WTA"),VLOOKUP(I324,master_data!$A$1:$Q$1037,8,FALSE),VLOOKUP(CONCATENATE("ITA ",VLOOKUP(I324,master_data!$A$1:$Q$1037,6,FALSE),"/NAG/",VLOOKUP(I324,master_data!$A$1:$Q$1037,7,FALSE)),master_data!$A$1:$Q$1037,8,FALSE))</f>
        <v>BANK OF INDIA, NAGPUR</v>
      </c>
      <c r="L324" s="20" t="str">
        <f>IF(OR(C324="ITA",C324="WTA"),VLOOKUP(I324,master_data!$A$1:$Q$1037,9,FALSE),VLOOKUP(CONCATENATE("ITA ",VLOOKUP(I324,master_data!$A$1:$Q$1037,6,FALSE),"/NAG/",VLOOKUP(I324,master_data!$A$1:$Q$1037,7,FALSE)),master_data!$A$1:$Q$1037,9,FALSE))</f>
        <v>DEPUTY COMMISSIONER OF INCOME TAX,TDS, CIRCLE-51(1), NAGPUR</v>
      </c>
      <c r="M324" s="28" t="str">
        <f>IF(OR(C324="ITA",C324="WTA"),VLOOKUP(I324,master_data!$A$1:$Q$1037,10,FALSE),VLOOKUP(CONCATENATE("ITA ",VLOOKUP(I324,master_data!$A$1:$Q$1037,6,FALSE),"/NAG/",VLOOKUP(I324,master_data!$A$1:$Q$1037,7,FALSE)),master_data!$A$1:$Q$1037,10,FALSE))</f>
        <v>2012-13</v>
      </c>
      <c r="N324" s="17" t="str">
        <f>IF(OR(C324="ITA",C324="WTA"),VLOOKUP(I324,master_data!$A$1:$Q$1037,11,FALSE),VLOOKUP(CONCATENATE("ITA ",VLOOKUP(I324,master_data!$A$1:$Q$1037,6,FALSE),"/NAG/",VLOOKUP(I324,master_data!$A$1:$Q$1037,7,FALSE)),master_data!$A$1:$Q$1037,11,FALSE))</f>
        <v>201(1)/201(1A)</v>
      </c>
      <c r="O324" s="15">
        <f>IF(OR(C324="ITA",C324="WTA"),VLOOKUP(I324,master_data!$A$1:$Q$1037,14,FALSE),VLOOKUP(CONCATENATE("ITA ",VLOOKUP(I324,master_data!$A$1:$Q$1037,6,FALSE),"/NAG/",VLOOKUP(I324,master_data!$A$1:$Q$1037,7,FALSE)),master_data!$A$1:$Q$1037,14,FALSE))</f>
        <v>163523</v>
      </c>
      <c r="P324" s="15"/>
      <c r="Q324" s="15"/>
    </row>
    <row r="325" spans="3:17" x14ac:dyDescent="0.25">
      <c r="C325" s="13" t="s">
        <v>2793</v>
      </c>
      <c r="D325" s="60">
        <v>396</v>
      </c>
      <c r="E325" s="13">
        <v>2022</v>
      </c>
      <c r="H325" s="18">
        <f t="shared" si="12"/>
        <v>0</v>
      </c>
      <c r="I325" s="15" t="str">
        <f t="shared" si="13"/>
        <v>ITA 396/NAG/2022</v>
      </c>
      <c r="J325" s="15" t="str">
        <f>IF(OR(C325="ITA",C325="WTA"),VLOOKUP(I325,master_data!$A$1:$Q$1037,17,FALSE),VLOOKUP(CONCATENATE("ITA ",VLOOKUP(I325,master_data!$A$1:$Q$1037,6,FALSE),"/NAG/",VLOOKUP(I325,master_data!$A$1:$Q$1037,7,FALSE)),master_data!$A$1:$Q$1037,17,FALSE))</f>
        <v>A</v>
      </c>
      <c r="K325" s="20" t="str">
        <f>IF(OR(C325="ITA",C325="WTA"),VLOOKUP(I325,master_data!$A$1:$Q$1037,8,FALSE),VLOOKUP(CONCATENATE("ITA ",VLOOKUP(I325,master_data!$A$1:$Q$1037,6,FALSE),"/NAG/",VLOOKUP(I325,master_data!$A$1:$Q$1037,7,FALSE)),master_data!$A$1:$Q$1037,8,FALSE))</f>
        <v>BANK OF INDIA, NAGPUR</v>
      </c>
      <c r="L325" s="20" t="str">
        <f>IF(OR(C325="ITA",C325="WTA"),VLOOKUP(I325,master_data!$A$1:$Q$1037,9,FALSE),VLOOKUP(CONCATENATE("ITA ",VLOOKUP(I325,master_data!$A$1:$Q$1037,6,FALSE),"/NAG/",VLOOKUP(I325,master_data!$A$1:$Q$1037,7,FALSE)),master_data!$A$1:$Q$1037,9,FALSE))</f>
        <v>DEPUTY COMMISSIONER OF INCOME TAX,TDS, CIRCLE-51(1), NAGPUR</v>
      </c>
      <c r="M325" s="28" t="str">
        <f>IF(OR(C325="ITA",C325="WTA"),VLOOKUP(I325,master_data!$A$1:$Q$1037,10,FALSE),VLOOKUP(CONCATENATE("ITA ",VLOOKUP(I325,master_data!$A$1:$Q$1037,6,FALSE),"/NAG/",VLOOKUP(I325,master_data!$A$1:$Q$1037,7,FALSE)),master_data!$A$1:$Q$1037,10,FALSE))</f>
        <v>2013-14</v>
      </c>
      <c r="N325" s="17" t="str">
        <f>IF(OR(C325="ITA",C325="WTA"),VLOOKUP(I325,master_data!$A$1:$Q$1037,11,FALSE),VLOOKUP(CONCATENATE("ITA ",VLOOKUP(I325,master_data!$A$1:$Q$1037,6,FALSE),"/NAG/",VLOOKUP(I325,master_data!$A$1:$Q$1037,7,FALSE)),master_data!$A$1:$Q$1037,11,FALSE))</f>
        <v>201(1)/201(1A)</v>
      </c>
      <c r="O325" s="15">
        <f>IF(OR(C325="ITA",C325="WTA"),VLOOKUP(I325,master_data!$A$1:$Q$1037,14,FALSE),VLOOKUP(CONCATENATE("ITA ",VLOOKUP(I325,master_data!$A$1:$Q$1037,6,FALSE),"/NAG/",VLOOKUP(I325,master_data!$A$1:$Q$1037,7,FALSE)),master_data!$A$1:$Q$1037,14,FALSE))</f>
        <v>1503818</v>
      </c>
      <c r="P325" s="15"/>
      <c r="Q325" s="15"/>
    </row>
    <row r="326" spans="3:17" x14ac:dyDescent="0.25">
      <c r="C326" s="13" t="s">
        <v>2793</v>
      </c>
      <c r="D326" s="60">
        <v>397</v>
      </c>
      <c r="E326" s="13">
        <v>2022</v>
      </c>
      <c r="H326" s="18">
        <f t="shared" si="12"/>
        <v>0</v>
      </c>
      <c r="I326" s="15" t="str">
        <f t="shared" si="13"/>
        <v>ITA 397/NAG/2022</v>
      </c>
      <c r="J326" s="15" t="str">
        <f>IF(OR(C326="ITA",C326="WTA"),VLOOKUP(I326,master_data!$A$1:$Q$1037,17,FALSE),VLOOKUP(CONCATENATE("ITA ",VLOOKUP(I326,master_data!$A$1:$Q$1037,6,FALSE),"/NAG/",VLOOKUP(I326,master_data!$A$1:$Q$1037,7,FALSE)),master_data!$A$1:$Q$1037,17,FALSE))</f>
        <v>A</v>
      </c>
      <c r="K326" s="20" t="str">
        <f>IF(OR(C326="ITA",C326="WTA"),VLOOKUP(I326,master_data!$A$1:$Q$1037,8,FALSE),VLOOKUP(CONCATENATE("ITA ",VLOOKUP(I326,master_data!$A$1:$Q$1037,6,FALSE),"/NAG/",VLOOKUP(I326,master_data!$A$1:$Q$1037,7,FALSE)),master_data!$A$1:$Q$1037,8,FALSE))</f>
        <v>BANK OF INDIA, NAGPUR</v>
      </c>
      <c r="L326" s="20" t="str">
        <f>IF(OR(C326="ITA",C326="WTA"),VLOOKUP(I326,master_data!$A$1:$Q$1037,9,FALSE),VLOOKUP(CONCATENATE("ITA ",VLOOKUP(I326,master_data!$A$1:$Q$1037,6,FALSE),"/NAG/",VLOOKUP(I326,master_data!$A$1:$Q$1037,7,FALSE)),master_data!$A$1:$Q$1037,9,FALSE))</f>
        <v>DEPUTY COMMISSIONER OF INCOME TAX,TDS, CIRCLE-51(1), NAGPUR</v>
      </c>
      <c r="M326" s="28" t="str">
        <f>IF(OR(C326="ITA",C326="WTA"),VLOOKUP(I326,master_data!$A$1:$Q$1037,10,FALSE),VLOOKUP(CONCATENATE("ITA ",VLOOKUP(I326,master_data!$A$1:$Q$1037,6,FALSE),"/NAG/",VLOOKUP(I326,master_data!$A$1:$Q$1037,7,FALSE)),master_data!$A$1:$Q$1037,10,FALSE))</f>
        <v>2012-13</v>
      </c>
      <c r="N326" s="17" t="str">
        <f>IF(OR(C326="ITA",C326="WTA"),VLOOKUP(I326,master_data!$A$1:$Q$1037,11,FALSE),VLOOKUP(CONCATENATE("ITA ",VLOOKUP(I326,master_data!$A$1:$Q$1037,6,FALSE),"/NAG/",VLOOKUP(I326,master_data!$A$1:$Q$1037,7,FALSE)),master_data!$A$1:$Q$1037,11,FALSE))</f>
        <v>201(1)/201(1A)</v>
      </c>
      <c r="O326" s="15">
        <f>IF(OR(C326="ITA",C326="WTA"),VLOOKUP(I326,master_data!$A$1:$Q$1037,14,FALSE),VLOOKUP(CONCATENATE("ITA ",VLOOKUP(I326,master_data!$A$1:$Q$1037,6,FALSE),"/NAG/",VLOOKUP(I326,master_data!$A$1:$Q$1037,7,FALSE)),master_data!$A$1:$Q$1037,14,FALSE))</f>
        <v>44222</v>
      </c>
      <c r="P326" s="15"/>
      <c r="Q326" s="15"/>
    </row>
    <row r="327" spans="3:17" x14ac:dyDescent="0.25">
      <c r="C327" s="13" t="s">
        <v>2793</v>
      </c>
      <c r="D327" s="60">
        <v>398</v>
      </c>
      <c r="E327" s="13">
        <v>2022</v>
      </c>
      <c r="H327" s="18">
        <f t="shared" si="12"/>
        <v>0</v>
      </c>
      <c r="I327" s="15" t="str">
        <f t="shared" si="13"/>
        <v>ITA 398/NAG/2022</v>
      </c>
      <c r="J327" s="15" t="str">
        <f>IF(OR(C327="ITA",C327="WTA"),VLOOKUP(I327,master_data!$A$1:$Q$1037,17,FALSE),VLOOKUP(CONCATENATE("ITA ",VLOOKUP(I327,master_data!$A$1:$Q$1037,6,FALSE),"/NAG/",VLOOKUP(I327,master_data!$A$1:$Q$1037,7,FALSE)),master_data!$A$1:$Q$1037,17,FALSE))</f>
        <v>A</v>
      </c>
      <c r="K327" s="20" t="str">
        <f>IF(OR(C327="ITA",C327="WTA"),VLOOKUP(I327,master_data!$A$1:$Q$1037,8,FALSE),VLOOKUP(CONCATENATE("ITA ",VLOOKUP(I327,master_data!$A$1:$Q$1037,6,FALSE),"/NAG/",VLOOKUP(I327,master_data!$A$1:$Q$1037,7,FALSE)),master_data!$A$1:$Q$1037,8,FALSE))</f>
        <v>BANK OF INDIA, NAGPUR</v>
      </c>
      <c r="L327" s="20" t="str">
        <f>IF(OR(C327="ITA",C327="WTA"),VLOOKUP(I327,master_data!$A$1:$Q$1037,9,FALSE),VLOOKUP(CONCATENATE("ITA ",VLOOKUP(I327,master_data!$A$1:$Q$1037,6,FALSE),"/NAG/",VLOOKUP(I327,master_data!$A$1:$Q$1037,7,FALSE)),master_data!$A$1:$Q$1037,9,FALSE))</f>
        <v>DEPUTY COMMISSIONER OF INCOME TAX,TDS, CIRCLE-51(1), NAGPUR</v>
      </c>
      <c r="M327" s="28" t="str">
        <f>IF(OR(C327="ITA",C327="WTA"),VLOOKUP(I327,master_data!$A$1:$Q$1037,10,FALSE),VLOOKUP(CONCATENATE("ITA ",VLOOKUP(I327,master_data!$A$1:$Q$1037,6,FALSE),"/NAG/",VLOOKUP(I327,master_data!$A$1:$Q$1037,7,FALSE)),master_data!$A$1:$Q$1037,10,FALSE))</f>
        <v>2012-13</v>
      </c>
      <c r="N327" s="17" t="str">
        <f>IF(OR(C327="ITA",C327="WTA"),VLOOKUP(I327,master_data!$A$1:$Q$1037,11,FALSE),VLOOKUP(CONCATENATE("ITA ",VLOOKUP(I327,master_data!$A$1:$Q$1037,6,FALSE),"/NAG/",VLOOKUP(I327,master_data!$A$1:$Q$1037,7,FALSE)),master_data!$A$1:$Q$1037,11,FALSE))</f>
        <v>201(1)/201(1A)</v>
      </c>
      <c r="O327" s="15">
        <f>IF(OR(C327="ITA",C327="WTA"),VLOOKUP(I327,master_data!$A$1:$Q$1037,14,FALSE),VLOOKUP(CONCATENATE("ITA ",VLOOKUP(I327,master_data!$A$1:$Q$1037,6,FALSE),"/NAG/",VLOOKUP(I327,master_data!$A$1:$Q$1037,7,FALSE)),master_data!$A$1:$Q$1037,14,FALSE))</f>
        <v>227089</v>
      </c>
      <c r="P327" s="15"/>
      <c r="Q327" s="15"/>
    </row>
    <row r="328" spans="3:17" x14ac:dyDescent="0.25">
      <c r="C328" s="13" t="s">
        <v>2793</v>
      </c>
      <c r="D328" s="60">
        <v>399</v>
      </c>
      <c r="E328" s="13">
        <v>2022</v>
      </c>
      <c r="H328" s="18">
        <f t="shared" si="12"/>
        <v>0</v>
      </c>
      <c r="I328" s="15" t="str">
        <f t="shared" si="13"/>
        <v>ITA 399/NAG/2022</v>
      </c>
      <c r="J328" s="15" t="str">
        <f>IF(OR(C328="ITA",C328="WTA"),VLOOKUP(I328,master_data!$A$1:$Q$1037,17,FALSE),VLOOKUP(CONCATENATE("ITA ",VLOOKUP(I328,master_data!$A$1:$Q$1037,6,FALSE),"/NAG/",VLOOKUP(I328,master_data!$A$1:$Q$1037,7,FALSE)),master_data!$A$1:$Q$1037,17,FALSE))</f>
        <v>A</v>
      </c>
      <c r="K328" s="20" t="str">
        <f>IF(OR(C328="ITA",C328="WTA"),VLOOKUP(I328,master_data!$A$1:$Q$1037,8,FALSE),VLOOKUP(CONCATENATE("ITA ",VLOOKUP(I328,master_data!$A$1:$Q$1037,6,FALSE),"/NAG/",VLOOKUP(I328,master_data!$A$1:$Q$1037,7,FALSE)),master_data!$A$1:$Q$1037,8,FALSE))</f>
        <v>BANK OF INDIA, NAGPUR</v>
      </c>
      <c r="L328" s="20" t="str">
        <f>IF(OR(C328="ITA",C328="WTA"),VLOOKUP(I328,master_data!$A$1:$Q$1037,9,FALSE),VLOOKUP(CONCATENATE("ITA ",VLOOKUP(I328,master_data!$A$1:$Q$1037,6,FALSE),"/NAG/",VLOOKUP(I328,master_data!$A$1:$Q$1037,7,FALSE)),master_data!$A$1:$Q$1037,9,FALSE))</f>
        <v>DEPUTY COMMISSIONER OF INCOME TAX,TDS, CIRCLE-51(1), NAGPUR</v>
      </c>
      <c r="M328" s="28" t="str">
        <f>IF(OR(C328="ITA",C328="WTA"),VLOOKUP(I328,master_data!$A$1:$Q$1037,10,FALSE),VLOOKUP(CONCATENATE("ITA ",VLOOKUP(I328,master_data!$A$1:$Q$1037,6,FALSE),"/NAG/",VLOOKUP(I328,master_data!$A$1:$Q$1037,7,FALSE)),master_data!$A$1:$Q$1037,10,FALSE))</f>
        <v>2012-13</v>
      </c>
      <c r="N328" s="17" t="str">
        <f>IF(OR(C328="ITA",C328="WTA"),VLOOKUP(I328,master_data!$A$1:$Q$1037,11,FALSE),VLOOKUP(CONCATENATE("ITA ",VLOOKUP(I328,master_data!$A$1:$Q$1037,6,FALSE),"/NAG/",VLOOKUP(I328,master_data!$A$1:$Q$1037,7,FALSE)),master_data!$A$1:$Q$1037,11,FALSE))</f>
        <v>201(1)/201(1A)</v>
      </c>
      <c r="O328" s="15">
        <f>IF(OR(C328="ITA",C328="WTA"),VLOOKUP(I328,master_data!$A$1:$Q$1037,14,FALSE),VLOOKUP(CONCATENATE("ITA ",VLOOKUP(I328,master_data!$A$1:$Q$1037,6,FALSE),"/NAG/",VLOOKUP(I328,master_data!$A$1:$Q$1037,7,FALSE)),master_data!$A$1:$Q$1037,14,FALSE))</f>
        <v>277019</v>
      </c>
      <c r="P328" s="15"/>
      <c r="Q328" s="15"/>
    </row>
    <row r="329" spans="3:17" x14ac:dyDescent="0.25">
      <c r="C329" s="13" t="s">
        <v>2793</v>
      </c>
      <c r="D329" s="60">
        <v>400</v>
      </c>
      <c r="E329" s="13">
        <v>2022</v>
      </c>
      <c r="H329" s="18">
        <f t="shared" si="12"/>
        <v>0</v>
      </c>
      <c r="I329" s="15" t="str">
        <f t="shared" si="13"/>
        <v>ITA 400/NAG/2022</v>
      </c>
      <c r="J329" s="15" t="str">
        <f>IF(OR(C329="ITA",C329="WTA"),VLOOKUP(I329,master_data!$A$1:$Q$1037,17,FALSE),VLOOKUP(CONCATENATE("ITA ",VLOOKUP(I329,master_data!$A$1:$Q$1037,6,FALSE),"/NAG/",VLOOKUP(I329,master_data!$A$1:$Q$1037,7,FALSE)),master_data!$A$1:$Q$1037,17,FALSE))</f>
        <v>A</v>
      </c>
      <c r="K329" s="20" t="str">
        <f>IF(OR(C329="ITA",C329="WTA"),VLOOKUP(I329,master_data!$A$1:$Q$1037,8,FALSE),VLOOKUP(CONCATENATE("ITA ",VLOOKUP(I329,master_data!$A$1:$Q$1037,6,FALSE),"/NAG/",VLOOKUP(I329,master_data!$A$1:$Q$1037,7,FALSE)),master_data!$A$1:$Q$1037,8,FALSE))</f>
        <v>BANK OF INDIA, NAGPUR</v>
      </c>
      <c r="L329" s="20" t="str">
        <f>IF(OR(C329="ITA",C329="WTA"),VLOOKUP(I329,master_data!$A$1:$Q$1037,9,FALSE),VLOOKUP(CONCATENATE("ITA ",VLOOKUP(I329,master_data!$A$1:$Q$1037,6,FALSE),"/NAG/",VLOOKUP(I329,master_data!$A$1:$Q$1037,7,FALSE)),master_data!$A$1:$Q$1037,9,FALSE))</f>
        <v>DEPUTY COMMISSIONER OF INCOME TAX,TDS, CIRCLE-51(1), NAGPUR</v>
      </c>
      <c r="M329" s="28" t="str">
        <f>IF(OR(C329="ITA",C329="WTA"),VLOOKUP(I329,master_data!$A$1:$Q$1037,10,FALSE),VLOOKUP(CONCATENATE("ITA ",VLOOKUP(I329,master_data!$A$1:$Q$1037,6,FALSE),"/NAG/",VLOOKUP(I329,master_data!$A$1:$Q$1037,7,FALSE)),master_data!$A$1:$Q$1037,10,FALSE))</f>
        <v>2012-13</v>
      </c>
      <c r="N329" s="17" t="str">
        <f>IF(OR(C329="ITA",C329="WTA"),VLOOKUP(I329,master_data!$A$1:$Q$1037,11,FALSE),VLOOKUP(CONCATENATE("ITA ",VLOOKUP(I329,master_data!$A$1:$Q$1037,6,FALSE),"/NAG/",VLOOKUP(I329,master_data!$A$1:$Q$1037,7,FALSE)),master_data!$A$1:$Q$1037,11,FALSE))</f>
        <v>201(1)/201(1A)</v>
      </c>
      <c r="O329" s="15">
        <f>IF(OR(C329="ITA",C329="WTA"),VLOOKUP(I329,master_data!$A$1:$Q$1037,14,FALSE),VLOOKUP(CONCATENATE("ITA ",VLOOKUP(I329,master_data!$A$1:$Q$1037,6,FALSE),"/NAG/",VLOOKUP(I329,master_data!$A$1:$Q$1037,7,FALSE)),master_data!$A$1:$Q$1037,14,FALSE))</f>
        <v>79809</v>
      </c>
      <c r="P329" s="15"/>
      <c r="Q329" s="15"/>
    </row>
    <row r="330" spans="3:17" x14ac:dyDescent="0.25">
      <c r="C330" s="13" t="s">
        <v>2793</v>
      </c>
      <c r="D330" s="60">
        <v>401</v>
      </c>
      <c r="E330" s="13">
        <v>2022</v>
      </c>
      <c r="H330" s="18">
        <f t="shared" si="12"/>
        <v>0</v>
      </c>
      <c r="I330" s="15" t="str">
        <f t="shared" si="13"/>
        <v>ITA 401/NAG/2022</v>
      </c>
      <c r="J330" s="15" t="str">
        <f>IF(OR(C330="ITA",C330="WTA"),VLOOKUP(I330,master_data!$A$1:$Q$1037,17,FALSE),VLOOKUP(CONCATENATE("ITA ",VLOOKUP(I330,master_data!$A$1:$Q$1037,6,FALSE),"/NAG/",VLOOKUP(I330,master_data!$A$1:$Q$1037,7,FALSE)),master_data!$A$1:$Q$1037,17,FALSE))</f>
        <v>A</v>
      </c>
      <c r="K330" s="20" t="str">
        <f>IF(OR(C330="ITA",C330="WTA"),VLOOKUP(I330,master_data!$A$1:$Q$1037,8,FALSE),VLOOKUP(CONCATENATE("ITA ",VLOOKUP(I330,master_data!$A$1:$Q$1037,6,FALSE),"/NAG/",VLOOKUP(I330,master_data!$A$1:$Q$1037,7,FALSE)),master_data!$A$1:$Q$1037,8,FALSE))</f>
        <v>BANK OF INDIA, NAGPUR</v>
      </c>
      <c r="L330" s="20" t="str">
        <f>IF(OR(C330="ITA",C330="WTA"),VLOOKUP(I330,master_data!$A$1:$Q$1037,9,FALSE),VLOOKUP(CONCATENATE("ITA ",VLOOKUP(I330,master_data!$A$1:$Q$1037,6,FALSE),"/NAG/",VLOOKUP(I330,master_data!$A$1:$Q$1037,7,FALSE)),master_data!$A$1:$Q$1037,9,FALSE))</f>
        <v>DEPUTY COMMISSIONER OF INCOME TAX,TDS, CIRCLE-51(1), NAGPUR</v>
      </c>
      <c r="M330" s="28" t="str">
        <f>IF(OR(C330="ITA",C330="WTA"),VLOOKUP(I330,master_data!$A$1:$Q$1037,10,FALSE),VLOOKUP(CONCATENATE("ITA ",VLOOKUP(I330,master_data!$A$1:$Q$1037,6,FALSE),"/NAG/",VLOOKUP(I330,master_data!$A$1:$Q$1037,7,FALSE)),master_data!$A$1:$Q$1037,10,FALSE))</f>
        <v>2014-15</v>
      </c>
      <c r="N330" s="17" t="str">
        <f>IF(OR(C330="ITA",C330="WTA"),VLOOKUP(I330,master_data!$A$1:$Q$1037,11,FALSE),VLOOKUP(CONCATENATE("ITA ",VLOOKUP(I330,master_data!$A$1:$Q$1037,6,FALSE),"/NAG/",VLOOKUP(I330,master_data!$A$1:$Q$1037,7,FALSE)),master_data!$A$1:$Q$1037,11,FALSE))</f>
        <v>201(1)/201(1A)</v>
      </c>
      <c r="O330" s="15">
        <f>IF(OR(C330="ITA",C330="WTA"),VLOOKUP(I330,master_data!$A$1:$Q$1037,14,FALSE),VLOOKUP(CONCATENATE("ITA ",VLOOKUP(I330,master_data!$A$1:$Q$1037,6,FALSE),"/NAG/",VLOOKUP(I330,master_data!$A$1:$Q$1037,7,FALSE)),master_data!$A$1:$Q$1037,14,FALSE))</f>
        <v>107369</v>
      </c>
      <c r="P330" s="15"/>
      <c r="Q330" s="15"/>
    </row>
    <row r="331" spans="3:17" x14ac:dyDescent="0.25">
      <c r="C331" s="13" t="s">
        <v>2793</v>
      </c>
      <c r="D331" s="60">
        <v>402</v>
      </c>
      <c r="E331" s="13">
        <v>2022</v>
      </c>
      <c r="H331" s="18">
        <f t="shared" si="12"/>
        <v>0</v>
      </c>
      <c r="I331" s="15" t="str">
        <f t="shared" si="13"/>
        <v>ITA 402/NAG/2022</v>
      </c>
      <c r="J331" s="15" t="str">
        <f>IF(OR(C331="ITA",C331="WTA"),VLOOKUP(I331,master_data!$A$1:$Q$1037,17,FALSE),VLOOKUP(CONCATENATE("ITA ",VLOOKUP(I331,master_data!$A$1:$Q$1037,6,FALSE),"/NAG/",VLOOKUP(I331,master_data!$A$1:$Q$1037,7,FALSE)),master_data!$A$1:$Q$1037,17,FALSE))</f>
        <v>A</v>
      </c>
      <c r="K331" s="20" t="str">
        <f>IF(OR(C331="ITA",C331="WTA"),VLOOKUP(I331,master_data!$A$1:$Q$1037,8,FALSE),VLOOKUP(CONCATENATE("ITA ",VLOOKUP(I331,master_data!$A$1:$Q$1037,6,FALSE),"/NAG/",VLOOKUP(I331,master_data!$A$1:$Q$1037,7,FALSE)),master_data!$A$1:$Q$1037,8,FALSE))</f>
        <v>BANK OF INDIA, NAGPUR</v>
      </c>
      <c r="L331" s="20" t="str">
        <f>IF(OR(C331="ITA",C331="WTA"),VLOOKUP(I331,master_data!$A$1:$Q$1037,9,FALSE),VLOOKUP(CONCATENATE("ITA ",VLOOKUP(I331,master_data!$A$1:$Q$1037,6,FALSE),"/NAG/",VLOOKUP(I331,master_data!$A$1:$Q$1037,7,FALSE)),master_data!$A$1:$Q$1037,9,FALSE))</f>
        <v>DEPUTY COMMISSIONER OF INCOME TAX,TDS, CIRCLE-51(1), NAGPUR</v>
      </c>
      <c r="M331" s="28" t="str">
        <f>IF(OR(C331="ITA",C331="WTA"),VLOOKUP(I331,master_data!$A$1:$Q$1037,10,FALSE),VLOOKUP(CONCATENATE("ITA ",VLOOKUP(I331,master_data!$A$1:$Q$1037,6,FALSE),"/NAG/",VLOOKUP(I331,master_data!$A$1:$Q$1037,7,FALSE)),master_data!$A$1:$Q$1037,10,FALSE))</f>
        <v>2014-15</v>
      </c>
      <c r="N331" s="17" t="str">
        <f>IF(OR(C331="ITA",C331="WTA"),VLOOKUP(I331,master_data!$A$1:$Q$1037,11,FALSE),VLOOKUP(CONCATENATE("ITA ",VLOOKUP(I331,master_data!$A$1:$Q$1037,6,FALSE),"/NAG/",VLOOKUP(I331,master_data!$A$1:$Q$1037,7,FALSE)),master_data!$A$1:$Q$1037,11,FALSE))</f>
        <v>201(1)/201(1A)</v>
      </c>
      <c r="O331" s="15">
        <f>IF(OR(C331="ITA",C331="WTA"),VLOOKUP(I331,master_data!$A$1:$Q$1037,14,FALSE),VLOOKUP(CONCATENATE("ITA ",VLOOKUP(I331,master_data!$A$1:$Q$1037,6,FALSE),"/NAG/",VLOOKUP(I331,master_data!$A$1:$Q$1037,7,FALSE)),master_data!$A$1:$Q$1037,14,FALSE))</f>
        <v>302052</v>
      </c>
      <c r="P331" s="15"/>
      <c r="Q331" s="15"/>
    </row>
    <row r="332" spans="3:17" x14ac:dyDescent="0.25">
      <c r="C332" s="13" t="s">
        <v>2793</v>
      </c>
      <c r="D332" s="60">
        <v>403</v>
      </c>
      <c r="E332" s="13">
        <v>2022</v>
      </c>
      <c r="H332" s="18">
        <f t="shared" si="12"/>
        <v>0</v>
      </c>
      <c r="I332" s="15" t="str">
        <f t="shared" si="13"/>
        <v>ITA 403/NAG/2022</v>
      </c>
      <c r="J332" s="15" t="str">
        <f>IF(OR(C332="ITA",C332="WTA"),VLOOKUP(I332,master_data!$A$1:$Q$1037,17,FALSE),VLOOKUP(CONCATENATE("ITA ",VLOOKUP(I332,master_data!$A$1:$Q$1037,6,FALSE),"/NAG/",VLOOKUP(I332,master_data!$A$1:$Q$1037,7,FALSE)),master_data!$A$1:$Q$1037,17,FALSE))</f>
        <v>A</v>
      </c>
      <c r="K332" s="20" t="str">
        <f>IF(OR(C332="ITA",C332="WTA"),VLOOKUP(I332,master_data!$A$1:$Q$1037,8,FALSE),VLOOKUP(CONCATENATE("ITA ",VLOOKUP(I332,master_data!$A$1:$Q$1037,6,FALSE),"/NAG/",VLOOKUP(I332,master_data!$A$1:$Q$1037,7,FALSE)),master_data!$A$1:$Q$1037,8,FALSE))</f>
        <v>BANK OF INDIA, NAGPUR</v>
      </c>
      <c r="L332" s="20" t="str">
        <f>IF(OR(C332="ITA",C332="WTA"),VLOOKUP(I332,master_data!$A$1:$Q$1037,9,FALSE),VLOOKUP(CONCATENATE("ITA ",VLOOKUP(I332,master_data!$A$1:$Q$1037,6,FALSE),"/NAG/",VLOOKUP(I332,master_data!$A$1:$Q$1037,7,FALSE)),master_data!$A$1:$Q$1037,9,FALSE))</f>
        <v>DEPUTY COMMISSIONER OF INCOME TAX, RANGE-1, NAGPUR</v>
      </c>
      <c r="M332" s="28">
        <f>IF(OR(C332="ITA",C332="WTA"),VLOOKUP(I332,master_data!$A$1:$Q$1037,10,FALSE),VLOOKUP(CONCATENATE("ITA ",VLOOKUP(I332,master_data!$A$1:$Q$1037,6,FALSE),"/NAG/",VLOOKUP(I332,master_data!$A$1:$Q$1037,7,FALSE)),master_data!$A$1:$Q$1037,10,FALSE))</f>
        <v>40483</v>
      </c>
      <c r="N332" s="17" t="str">
        <f>IF(OR(C332="ITA",C332="WTA"),VLOOKUP(I332,master_data!$A$1:$Q$1037,11,FALSE),VLOOKUP(CONCATENATE("ITA ",VLOOKUP(I332,master_data!$A$1:$Q$1037,6,FALSE),"/NAG/",VLOOKUP(I332,master_data!$A$1:$Q$1037,7,FALSE)),master_data!$A$1:$Q$1037,11,FALSE))</f>
        <v>201(1)/201(1A)</v>
      </c>
      <c r="O332" s="15">
        <f>IF(OR(C332="ITA",C332="WTA"),VLOOKUP(I332,master_data!$A$1:$Q$1037,14,FALSE),VLOOKUP(CONCATENATE("ITA ",VLOOKUP(I332,master_data!$A$1:$Q$1037,6,FALSE),"/NAG/",VLOOKUP(I332,master_data!$A$1:$Q$1037,7,FALSE)),master_data!$A$1:$Q$1037,14,FALSE))</f>
        <v>81992</v>
      </c>
      <c r="P332" s="15"/>
      <c r="Q332" s="15"/>
    </row>
    <row r="333" spans="3:17" x14ac:dyDescent="0.25">
      <c r="C333" s="13" t="s">
        <v>2793</v>
      </c>
      <c r="D333" s="60">
        <v>404</v>
      </c>
      <c r="E333" s="13">
        <v>2022</v>
      </c>
      <c r="H333" s="18">
        <f t="shared" si="12"/>
        <v>0</v>
      </c>
      <c r="I333" s="15" t="str">
        <f t="shared" si="13"/>
        <v>ITA 404/NAG/2022</v>
      </c>
      <c r="J333" s="15" t="str">
        <f>IF(OR(C333="ITA",C333="WTA"),VLOOKUP(I333,master_data!$A$1:$Q$1037,17,FALSE),VLOOKUP(CONCATENATE("ITA ",VLOOKUP(I333,master_data!$A$1:$Q$1037,6,FALSE),"/NAG/",VLOOKUP(I333,master_data!$A$1:$Q$1037,7,FALSE)),master_data!$A$1:$Q$1037,17,FALSE))</f>
        <v>A</v>
      </c>
      <c r="K333" s="20" t="str">
        <f>IF(OR(C333="ITA",C333="WTA"),VLOOKUP(I333,master_data!$A$1:$Q$1037,8,FALSE),VLOOKUP(CONCATENATE("ITA ",VLOOKUP(I333,master_data!$A$1:$Q$1037,6,FALSE),"/NAG/",VLOOKUP(I333,master_data!$A$1:$Q$1037,7,FALSE)),master_data!$A$1:$Q$1037,8,FALSE))</f>
        <v>BANK OF INDIA, NAGPUR</v>
      </c>
      <c r="L333" s="20" t="str">
        <f>IF(OR(C333="ITA",C333="WTA"),VLOOKUP(I333,master_data!$A$1:$Q$1037,9,FALSE),VLOOKUP(CONCATENATE("ITA ",VLOOKUP(I333,master_data!$A$1:$Q$1037,6,FALSE),"/NAG/",VLOOKUP(I333,master_data!$A$1:$Q$1037,7,FALSE)),master_data!$A$1:$Q$1037,9,FALSE))</f>
        <v>DEPUTY COMMISSIONER OF INCOME TAX, RANGE-1, NAGPUR</v>
      </c>
      <c r="M333" s="28">
        <f>IF(OR(C333="ITA",C333="WTA"),VLOOKUP(I333,master_data!$A$1:$Q$1037,10,FALSE),VLOOKUP(CONCATENATE("ITA ",VLOOKUP(I333,master_data!$A$1:$Q$1037,6,FALSE),"/NAG/",VLOOKUP(I333,master_data!$A$1:$Q$1037,7,FALSE)),master_data!$A$1:$Q$1037,10,FALSE))</f>
        <v>40483</v>
      </c>
      <c r="N333" s="17" t="str">
        <f>IF(OR(C333="ITA",C333="WTA"),VLOOKUP(I333,master_data!$A$1:$Q$1037,11,FALSE),VLOOKUP(CONCATENATE("ITA ",VLOOKUP(I333,master_data!$A$1:$Q$1037,6,FALSE),"/NAG/",VLOOKUP(I333,master_data!$A$1:$Q$1037,7,FALSE)),master_data!$A$1:$Q$1037,11,FALSE))</f>
        <v>201(1)/201(1A)</v>
      </c>
      <c r="O333" s="15">
        <f>IF(OR(C333="ITA",C333="WTA"),VLOOKUP(I333,master_data!$A$1:$Q$1037,14,FALSE),VLOOKUP(CONCATENATE("ITA ",VLOOKUP(I333,master_data!$A$1:$Q$1037,6,FALSE),"/NAG/",VLOOKUP(I333,master_data!$A$1:$Q$1037,7,FALSE)),master_data!$A$1:$Q$1037,14,FALSE))</f>
        <v>44331</v>
      </c>
      <c r="P333" s="15"/>
      <c r="Q333" s="15"/>
    </row>
    <row r="334" spans="3:17" x14ac:dyDescent="0.25">
      <c r="C334" s="13" t="s">
        <v>2793</v>
      </c>
      <c r="D334" s="60">
        <v>405</v>
      </c>
      <c r="E334" s="13">
        <v>2022</v>
      </c>
      <c r="H334" s="18">
        <f t="shared" si="12"/>
        <v>0</v>
      </c>
      <c r="I334" s="15" t="str">
        <f t="shared" si="13"/>
        <v>ITA 405/NAG/2022</v>
      </c>
      <c r="J334" s="15" t="str">
        <f>IF(OR(C334="ITA",C334="WTA"),VLOOKUP(I334,master_data!$A$1:$Q$1037,17,FALSE),VLOOKUP(CONCATENATE("ITA ",VLOOKUP(I334,master_data!$A$1:$Q$1037,6,FALSE),"/NAG/",VLOOKUP(I334,master_data!$A$1:$Q$1037,7,FALSE)),master_data!$A$1:$Q$1037,17,FALSE))</f>
        <v>A</v>
      </c>
      <c r="K334" s="20" t="str">
        <f>IF(OR(C334="ITA",C334="WTA"),VLOOKUP(I334,master_data!$A$1:$Q$1037,8,FALSE),VLOOKUP(CONCATENATE("ITA ",VLOOKUP(I334,master_data!$A$1:$Q$1037,6,FALSE),"/NAG/",VLOOKUP(I334,master_data!$A$1:$Q$1037,7,FALSE)),master_data!$A$1:$Q$1037,8,FALSE))</f>
        <v>BANK OF INDIA, NAGPUR</v>
      </c>
      <c r="L334" s="20" t="str">
        <f>IF(OR(C334="ITA",C334="WTA"),VLOOKUP(I334,master_data!$A$1:$Q$1037,9,FALSE),VLOOKUP(CONCATENATE("ITA ",VLOOKUP(I334,master_data!$A$1:$Q$1037,6,FALSE),"/NAG/",VLOOKUP(I334,master_data!$A$1:$Q$1037,7,FALSE)),master_data!$A$1:$Q$1037,9,FALSE))</f>
        <v>DEPUTY COMMISSIONER OF INCOME TAX, RANGE-1, NAGPUR</v>
      </c>
      <c r="M334" s="28">
        <f>IF(OR(C334="ITA",C334="WTA"),VLOOKUP(I334,master_data!$A$1:$Q$1037,10,FALSE),VLOOKUP(CONCATENATE("ITA ",VLOOKUP(I334,master_data!$A$1:$Q$1037,6,FALSE),"/NAG/",VLOOKUP(I334,master_data!$A$1:$Q$1037,7,FALSE)),master_data!$A$1:$Q$1037,10,FALSE))</f>
        <v>40483</v>
      </c>
      <c r="N334" s="17" t="str">
        <f>IF(OR(C334="ITA",C334="WTA"),VLOOKUP(I334,master_data!$A$1:$Q$1037,11,FALSE),VLOOKUP(CONCATENATE("ITA ",VLOOKUP(I334,master_data!$A$1:$Q$1037,6,FALSE),"/NAG/",VLOOKUP(I334,master_data!$A$1:$Q$1037,7,FALSE)),master_data!$A$1:$Q$1037,11,FALSE))</f>
        <v>201(1)/201(1A)</v>
      </c>
      <c r="O334" s="15">
        <f>IF(OR(C334="ITA",C334="WTA"),VLOOKUP(I334,master_data!$A$1:$Q$1037,14,FALSE),VLOOKUP(CONCATENATE("ITA ",VLOOKUP(I334,master_data!$A$1:$Q$1037,6,FALSE),"/NAG/",VLOOKUP(I334,master_data!$A$1:$Q$1037,7,FALSE)),master_data!$A$1:$Q$1037,14,FALSE))</f>
        <v>74287</v>
      </c>
      <c r="P334" s="15"/>
      <c r="Q334" s="15"/>
    </row>
    <row r="335" spans="3:17" x14ac:dyDescent="0.25">
      <c r="C335" s="13" t="s">
        <v>2793</v>
      </c>
      <c r="D335" s="60">
        <v>406</v>
      </c>
      <c r="E335" s="13">
        <v>2022</v>
      </c>
      <c r="H335" s="18">
        <f t="shared" si="12"/>
        <v>0</v>
      </c>
      <c r="I335" s="15" t="str">
        <f t="shared" si="13"/>
        <v>ITA 406/NAG/2022</v>
      </c>
      <c r="J335" s="15" t="str">
        <f>IF(OR(C335="ITA",C335="WTA"),VLOOKUP(I335,master_data!$A$1:$Q$1037,17,FALSE),VLOOKUP(CONCATENATE("ITA ",VLOOKUP(I335,master_data!$A$1:$Q$1037,6,FALSE),"/NAG/",VLOOKUP(I335,master_data!$A$1:$Q$1037,7,FALSE)),master_data!$A$1:$Q$1037,17,FALSE))</f>
        <v>A</v>
      </c>
      <c r="K335" s="20" t="str">
        <f>IF(OR(C335="ITA",C335="WTA"),VLOOKUP(I335,master_data!$A$1:$Q$1037,8,FALSE),VLOOKUP(CONCATENATE("ITA ",VLOOKUP(I335,master_data!$A$1:$Q$1037,6,FALSE),"/NAG/",VLOOKUP(I335,master_data!$A$1:$Q$1037,7,FALSE)),master_data!$A$1:$Q$1037,8,FALSE))</f>
        <v>BANK OF INDIA, NAGPUR</v>
      </c>
      <c r="L335" s="20" t="str">
        <f>IF(OR(C335="ITA",C335="WTA"),VLOOKUP(I335,master_data!$A$1:$Q$1037,9,FALSE),VLOOKUP(CONCATENATE("ITA ",VLOOKUP(I335,master_data!$A$1:$Q$1037,6,FALSE),"/NAG/",VLOOKUP(I335,master_data!$A$1:$Q$1037,7,FALSE)),master_data!$A$1:$Q$1037,9,FALSE))</f>
        <v>DEPUTY COMMISSIONER OF INCOME TAX,TDS, CIRCLE-51(1), NAGPUR</v>
      </c>
      <c r="M335" s="28" t="str">
        <f>IF(OR(C335="ITA",C335="WTA"),VLOOKUP(I335,master_data!$A$1:$Q$1037,10,FALSE),VLOOKUP(CONCATENATE("ITA ",VLOOKUP(I335,master_data!$A$1:$Q$1037,6,FALSE),"/NAG/",VLOOKUP(I335,master_data!$A$1:$Q$1037,7,FALSE)),master_data!$A$1:$Q$1037,10,FALSE))</f>
        <v>2013-14</v>
      </c>
      <c r="N335" s="17" t="str">
        <f>IF(OR(C335="ITA",C335="WTA"),VLOOKUP(I335,master_data!$A$1:$Q$1037,11,FALSE),VLOOKUP(CONCATENATE("ITA ",VLOOKUP(I335,master_data!$A$1:$Q$1037,6,FALSE),"/NAG/",VLOOKUP(I335,master_data!$A$1:$Q$1037,7,FALSE)),master_data!$A$1:$Q$1037,11,FALSE))</f>
        <v>201(1)/201(1A)</v>
      </c>
      <c r="O335" s="15">
        <f>IF(OR(C335="ITA",C335="WTA"),VLOOKUP(I335,master_data!$A$1:$Q$1037,14,FALSE),VLOOKUP(CONCATENATE("ITA ",VLOOKUP(I335,master_data!$A$1:$Q$1037,6,FALSE),"/NAG/",VLOOKUP(I335,master_data!$A$1:$Q$1037,7,FALSE)),master_data!$A$1:$Q$1037,14,FALSE))</f>
        <v>265114</v>
      </c>
      <c r="P335" s="15"/>
      <c r="Q335" s="15"/>
    </row>
    <row r="336" spans="3:17" x14ac:dyDescent="0.25">
      <c r="C336" s="13" t="s">
        <v>2793</v>
      </c>
      <c r="D336" s="60">
        <v>407</v>
      </c>
      <c r="E336" s="13">
        <v>2022</v>
      </c>
      <c r="H336" s="18">
        <f t="shared" si="12"/>
        <v>0</v>
      </c>
      <c r="I336" s="15" t="str">
        <f t="shared" si="13"/>
        <v>ITA 407/NAG/2022</v>
      </c>
      <c r="J336" s="15" t="str">
        <f>IF(OR(C336="ITA",C336="WTA"),VLOOKUP(I336,master_data!$A$1:$Q$1037,17,FALSE),VLOOKUP(CONCATENATE("ITA ",VLOOKUP(I336,master_data!$A$1:$Q$1037,6,FALSE),"/NAG/",VLOOKUP(I336,master_data!$A$1:$Q$1037,7,FALSE)),master_data!$A$1:$Q$1037,17,FALSE))</f>
        <v>A</v>
      </c>
      <c r="K336" s="20" t="str">
        <f>IF(OR(C336="ITA",C336="WTA"),VLOOKUP(I336,master_data!$A$1:$Q$1037,8,FALSE),VLOOKUP(CONCATENATE("ITA ",VLOOKUP(I336,master_data!$A$1:$Q$1037,6,FALSE),"/NAG/",VLOOKUP(I336,master_data!$A$1:$Q$1037,7,FALSE)),master_data!$A$1:$Q$1037,8,FALSE))</f>
        <v>BANK OF INDIA, NAGPUR</v>
      </c>
      <c r="L336" s="20" t="str">
        <f>IF(OR(C336="ITA",C336="WTA"),VLOOKUP(I336,master_data!$A$1:$Q$1037,9,FALSE),VLOOKUP(CONCATENATE("ITA ",VLOOKUP(I336,master_data!$A$1:$Q$1037,6,FALSE),"/NAG/",VLOOKUP(I336,master_data!$A$1:$Q$1037,7,FALSE)),master_data!$A$1:$Q$1037,9,FALSE))</f>
        <v>DEPUTY COMMISSIONER OF INCOME TAX,TDS, CIRCLE-51(1), NAGPUR</v>
      </c>
      <c r="M336" s="28" t="str">
        <f>IF(OR(C336="ITA",C336="WTA"),VLOOKUP(I336,master_data!$A$1:$Q$1037,10,FALSE),VLOOKUP(CONCATENATE("ITA ",VLOOKUP(I336,master_data!$A$1:$Q$1037,6,FALSE),"/NAG/",VLOOKUP(I336,master_data!$A$1:$Q$1037,7,FALSE)),master_data!$A$1:$Q$1037,10,FALSE))</f>
        <v>2012-13</v>
      </c>
      <c r="N336" s="17" t="str">
        <f>IF(OR(C336="ITA",C336="WTA"),VLOOKUP(I336,master_data!$A$1:$Q$1037,11,FALSE),VLOOKUP(CONCATENATE("ITA ",VLOOKUP(I336,master_data!$A$1:$Q$1037,6,FALSE),"/NAG/",VLOOKUP(I336,master_data!$A$1:$Q$1037,7,FALSE)),master_data!$A$1:$Q$1037,11,FALSE))</f>
        <v>201(1)/201(1A)</v>
      </c>
      <c r="O336" s="15">
        <f>IF(OR(C336="ITA",C336="WTA"),VLOOKUP(I336,master_data!$A$1:$Q$1037,14,FALSE),VLOOKUP(CONCATENATE("ITA ",VLOOKUP(I336,master_data!$A$1:$Q$1037,6,FALSE),"/NAG/",VLOOKUP(I336,master_data!$A$1:$Q$1037,7,FALSE)),master_data!$A$1:$Q$1037,14,FALSE))</f>
        <v>46313</v>
      </c>
      <c r="P336" s="15"/>
      <c r="Q336" s="15"/>
    </row>
    <row r="337" spans="3:17" x14ac:dyDescent="0.25">
      <c r="C337" s="13" t="s">
        <v>2793</v>
      </c>
      <c r="D337" s="60">
        <v>408</v>
      </c>
      <c r="E337" s="13">
        <v>2022</v>
      </c>
      <c r="H337" s="18">
        <f t="shared" si="12"/>
        <v>0</v>
      </c>
      <c r="I337" s="15" t="str">
        <f t="shared" si="13"/>
        <v>ITA 408/NAG/2022</v>
      </c>
      <c r="J337" s="15" t="str">
        <f>IF(OR(C337="ITA",C337="WTA"),VLOOKUP(I337,master_data!$A$1:$Q$1037,17,FALSE),VLOOKUP(CONCATENATE("ITA ",VLOOKUP(I337,master_data!$A$1:$Q$1037,6,FALSE),"/NAG/",VLOOKUP(I337,master_data!$A$1:$Q$1037,7,FALSE)),master_data!$A$1:$Q$1037,17,FALSE))</f>
        <v>A</v>
      </c>
      <c r="K337" s="20" t="str">
        <f>IF(OR(C337="ITA",C337="WTA"),VLOOKUP(I337,master_data!$A$1:$Q$1037,8,FALSE),VLOOKUP(CONCATENATE("ITA ",VLOOKUP(I337,master_data!$A$1:$Q$1037,6,FALSE),"/NAG/",VLOOKUP(I337,master_data!$A$1:$Q$1037,7,FALSE)),master_data!$A$1:$Q$1037,8,FALSE))</f>
        <v>BANK OF INDIA, NAGPUR</v>
      </c>
      <c r="L337" s="20" t="str">
        <f>IF(OR(C337="ITA",C337="WTA"),VLOOKUP(I337,master_data!$A$1:$Q$1037,9,FALSE),VLOOKUP(CONCATENATE("ITA ",VLOOKUP(I337,master_data!$A$1:$Q$1037,6,FALSE),"/NAG/",VLOOKUP(I337,master_data!$A$1:$Q$1037,7,FALSE)),master_data!$A$1:$Q$1037,9,FALSE))</f>
        <v>DEPUTY COMMISSIONER OF INCOME TAX,TDS, CIRCLE-51(1), NAGPUR</v>
      </c>
      <c r="M337" s="28" t="str">
        <f>IF(OR(C337="ITA",C337="WTA"),VLOOKUP(I337,master_data!$A$1:$Q$1037,10,FALSE),VLOOKUP(CONCATENATE("ITA ",VLOOKUP(I337,master_data!$A$1:$Q$1037,6,FALSE),"/NAG/",VLOOKUP(I337,master_data!$A$1:$Q$1037,7,FALSE)),master_data!$A$1:$Q$1037,10,FALSE))</f>
        <v>2013-14</v>
      </c>
      <c r="N337" s="17" t="str">
        <f>IF(OR(C337="ITA",C337="WTA"),VLOOKUP(I337,master_data!$A$1:$Q$1037,11,FALSE),VLOOKUP(CONCATENATE("ITA ",VLOOKUP(I337,master_data!$A$1:$Q$1037,6,FALSE),"/NAG/",VLOOKUP(I337,master_data!$A$1:$Q$1037,7,FALSE)),master_data!$A$1:$Q$1037,11,FALSE))</f>
        <v>201(1)/201(1A)</v>
      </c>
      <c r="O337" s="15">
        <f>IF(OR(C337="ITA",C337="WTA"),VLOOKUP(I337,master_data!$A$1:$Q$1037,14,FALSE),VLOOKUP(CONCATENATE("ITA ",VLOOKUP(I337,master_data!$A$1:$Q$1037,6,FALSE),"/NAG/",VLOOKUP(I337,master_data!$A$1:$Q$1037,7,FALSE)),master_data!$A$1:$Q$1037,14,FALSE))</f>
        <v>105785</v>
      </c>
      <c r="P337" s="15"/>
      <c r="Q337" s="15"/>
    </row>
    <row r="338" spans="3:17" x14ac:dyDescent="0.25">
      <c r="H338" s="18">
        <f t="shared" si="12"/>
        <v>0</v>
      </c>
      <c r="I338" s="15" t="str">
        <f t="shared" si="13"/>
        <v xml:space="preserve"> /NAG/</v>
      </c>
      <c r="J338" s="15" t="e">
        <f>IF(OR(C338="ITA",C338="WTA"),VLOOKUP(I338,master_data!$A$1:$Q$1037,17,FALSE),VLOOKUP(CONCATENATE("ITA ",VLOOKUP(I338,master_data!$A$1:$Q$1037,6,FALSE),"/NAG/",VLOOKUP(I338,master_data!$A$1:$Q$1037,7,FALSE)),master_data!$A$1:$Q$1037,17,FALSE))</f>
        <v>#N/A</v>
      </c>
      <c r="K338" s="20" t="e">
        <f>IF(OR(C338="ITA",C338="WTA"),VLOOKUP(I338,master_data!$A$1:$Q$1037,8,FALSE),VLOOKUP(CONCATENATE("ITA ",VLOOKUP(I338,master_data!$A$1:$Q$1037,6,FALSE),"/NAG/",VLOOKUP(I338,master_data!$A$1:$Q$1037,7,FALSE)),master_data!$A$1:$Q$1037,8,FALSE))</f>
        <v>#N/A</v>
      </c>
      <c r="L338" s="20" t="e">
        <f>IF(OR(C338="ITA",C338="WTA"),VLOOKUP(I338,master_data!$A$1:$Q$1037,9,FALSE),VLOOKUP(CONCATENATE("ITA ",VLOOKUP(I338,master_data!$A$1:$Q$1037,6,FALSE),"/NAG/",VLOOKUP(I338,master_data!$A$1:$Q$1037,7,FALSE)),master_data!$A$1:$Q$1037,9,FALSE))</f>
        <v>#N/A</v>
      </c>
      <c r="M338" s="28" t="e">
        <f>IF(OR(C338="ITA",C338="WTA"),VLOOKUP(I338,master_data!$A$1:$Q$1037,10,FALSE),VLOOKUP(CONCATENATE("ITA ",VLOOKUP(I338,master_data!$A$1:$Q$1037,6,FALSE),"/NAG/",VLOOKUP(I338,master_data!$A$1:$Q$1037,7,FALSE)),master_data!$A$1:$Q$1037,10,FALSE))</f>
        <v>#N/A</v>
      </c>
      <c r="N338" s="17" t="e">
        <f>IF(OR(C338="ITA",C338="WTA"),VLOOKUP(I338,master_data!$A$1:$Q$1037,11,FALSE),VLOOKUP(CONCATENATE("ITA ",VLOOKUP(I338,master_data!$A$1:$Q$1037,6,FALSE),"/NAG/",VLOOKUP(I338,master_data!$A$1:$Q$1037,7,FALSE)),master_data!$A$1:$Q$1037,11,FALSE))</f>
        <v>#N/A</v>
      </c>
      <c r="O338" s="15" t="e">
        <f>IF(OR(C338="ITA",C338="WTA"),VLOOKUP(I338,master_data!$A$1:$Q$1037,14,FALSE),VLOOKUP(CONCATENATE("ITA ",VLOOKUP(I338,master_data!$A$1:$Q$1037,6,FALSE),"/NAG/",VLOOKUP(I338,master_data!$A$1:$Q$1037,7,FALSE)),master_data!$A$1:$Q$1037,14,FALSE))</f>
        <v>#N/A</v>
      </c>
      <c r="P338" s="15"/>
      <c r="Q338" s="15"/>
    </row>
    <row r="339" spans="3:17" x14ac:dyDescent="0.25">
      <c r="C339" s="13" t="s">
        <v>2793</v>
      </c>
      <c r="D339" s="60">
        <v>98</v>
      </c>
      <c r="E339" s="13">
        <v>2021</v>
      </c>
      <c r="H339" s="18">
        <f t="shared" si="12"/>
        <v>0</v>
      </c>
      <c r="I339" s="15" t="str">
        <f t="shared" si="13"/>
        <v>ITA 98/NAG/2021</v>
      </c>
      <c r="J339" s="15">
        <f>IF(OR(C339="ITA",C339="WTA"),VLOOKUP(I339,master_data!$A$1:$Q$1037,17,FALSE),VLOOKUP(CONCATENATE("ITA ",VLOOKUP(I339,master_data!$A$1:$Q$1037,6,FALSE),"/NAG/",VLOOKUP(I339,master_data!$A$1:$Q$1037,7,FALSE)),master_data!$A$1:$Q$1037,17,FALSE))</f>
        <v>0</v>
      </c>
      <c r="K339" s="20" t="str">
        <f>IF(OR(C339="ITA",C339="WTA"),VLOOKUP(I339,master_data!$A$1:$Q$1037,8,FALSE),VLOOKUP(CONCATENATE("ITA ",VLOOKUP(I339,master_data!$A$1:$Q$1037,6,FALSE),"/NAG/",VLOOKUP(I339,master_data!$A$1:$Q$1037,7,FALSE)),master_data!$A$1:$Q$1037,8,FALSE))</f>
        <v>Shri Bhagirath Textiles Ltd, 1st Floor, Sarvodaya Cloth Market, Gandhibagh, Nagpur</v>
      </c>
      <c r="L339" s="20" t="str">
        <f>IF(OR(C339="ITA",C339="WTA"),VLOOKUP(I339,master_data!$A$1:$Q$1037,9,FALSE),VLOOKUP(CONCATENATE("ITA ",VLOOKUP(I339,master_data!$A$1:$Q$1037,6,FALSE),"/NAG/",VLOOKUP(I339,master_data!$A$1:$Q$1037,7,FALSE)),master_data!$A$1:$Q$1037,9,FALSE))</f>
        <v>DCIT, CC - 1(3), Nagpur</v>
      </c>
      <c r="M339" s="28" t="str">
        <f>IF(OR(C339="ITA",C339="WTA"),VLOOKUP(I339,master_data!$A$1:$Q$1037,10,FALSE),VLOOKUP(CONCATENATE("ITA ",VLOOKUP(I339,master_data!$A$1:$Q$1037,6,FALSE),"/NAG/",VLOOKUP(I339,master_data!$A$1:$Q$1037,7,FALSE)),master_data!$A$1:$Q$1037,10,FALSE))</f>
        <v>2015-16</v>
      </c>
      <c r="N339" s="17" t="str">
        <f>IF(OR(C339="ITA",C339="WTA"),VLOOKUP(I339,master_data!$A$1:$Q$1037,11,FALSE),VLOOKUP(CONCATENATE("ITA ",VLOOKUP(I339,master_data!$A$1:$Q$1037,6,FALSE),"/NAG/",VLOOKUP(I339,master_data!$A$1:$Q$1037,7,FALSE)),master_data!$A$1:$Q$1037,11,FALSE))</f>
        <v>143(3)</v>
      </c>
      <c r="O339" s="15">
        <f>IF(OR(C339="ITA",C339="WTA"),VLOOKUP(I339,master_data!$A$1:$Q$1037,14,FALSE),VLOOKUP(CONCATENATE("ITA ",VLOOKUP(I339,master_data!$A$1:$Q$1037,6,FALSE),"/NAG/",VLOOKUP(I339,master_data!$A$1:$Q$1037,7,FALSE)),master_data!$A$1:$Q$1037,14,FALSE))</f>
        <v>0</v>
      </c>
      <c r="P339" s="15"/>
      <c r="Q339" s="15"/>
    </row>
    <row r="340" spans="3:17" x14ac:dyDescent="0.25">
      <c r="C340" s="13" t="s">
        <v>2793</v>
      </c>
      <c r="D340" s="60">
        <v>101</v>
      </c>
      <c r="E340" s="13">
        <v>2021</v>
      </c>
      <c r="H340" s="18">
        <f t="shared" si="12"/>
        <v>0</v>
      </c>
      <c r="I340" s="15" t="str">
        <f t="shared" si="13"/>
        <v>ITA 101/NAG/2021</v>
      </c>
      <c r="J340" s="15" t="str">
        <f>IF(OR(C340="ITA",C340="WTA"),VLOOKUP(I340,master_data!$A$1:$Q$1037,17,FALSE),VLOOKUP(CONCATENATE("ITA ",VLOOKUP(I340,master_data!$A$1:$Q$1037,6,FALSE),"/NAG/",VLOOKUP(I340,master_data!$A$1:$Q$1037,7,FALSE)),master_data!$A$1:$Q$1037,17,FALSE))</f>
        <v>A</v>
      </c>
      <c r="K340" s="20" t="str">
        <f>IF(OR(C340="ITA",C340="WTA"),VLOOKUP(I340,master_data!$A$1:$Q$1037,8,FALSE),VLOOKUP(CONCATENATE("ITA ",VLOOKUP(I340,master_data!$A$1:$Q$1037,6,FALSE),"/NAG/",VLOOKUP(I340,master_data!$A$1:$Q$1037,7,FALSE)),master_data!$A$1:$Q$1037,8,FALSE))</f>
        <v>NAGPUR TOOLS PVT. LTD, NAGPUR</v>
      </c>
      <c r="L340" s="20" t="str">
        <f>IF(OR(C340="ITA",C340="WTA"),VLOOKUP(I340,master_data!$A$1:$Q$1037,9,FALSE),VLOOKUP(CONCATENATE("ITA ",VLOOKUP(I340,master_data!$A$1:$Q$1037,6,FALSE),"/NAG/",VLOOKUP(I340,master_data!$A$1:$Q$1037,7,FALSE)),master_data!$A$1:$Q$1037,9,FALSE))</f>
        <v>DCIT, CPC, Bengaluru</v>
      </c>
      <c r="M340" s="28" t="str">
        <f>IF(OR(C340="ITA",C340="WTA"),VLOOKUP(I340,master_data!$A$1:$Q$1037,10,FALSE),VLOOKUP(CONCATENATE("ITA ",VLOOKUP(I340,master_data!$A$1:$Q$1037,6,FALSE),"/NAG/",VLOOKUP(I340,master_data!$A$1:$Q$1037,7,FALSE)),master_data!$A$1:$Q$1037,10,FALSE))</f>
        <v>2018-19</v>
      </c>
      <c r="N340" s="17" t="str">
        <f>IF(OR(C340="ITA",C340="WTA"),VLOOKUP(I340,master_data!$A$1:$Q$1037,11,FALSE),VLOOKUP(CONCATENATE("ITA ",VLOOKUP(I340,master_data!$A$1:$Q$1037,6,FALSE),"/NAG/",VLOOKUP(I340,master_data!$A$1:$Q$1037,7,FALSE)),master_data!$A$1:$Q$1037,11,FALSE))</f>
        <v>143(1)</v>
      </c>
      <c r="O340" s="15">
        <f>IF(OR(C340="ITA",C340="WTA"),VLOOKUP(I340,master_data!$A$1:$Q$1037,14,FALSE),VLOOKUP(CONCATENATE("ITA ",VLOOKUP(I340,master_data!$A$1:$Q$1037,6,FALSE),"/NAG/",VLOOKUP(I340,master_data!$A$1:$Q$1037,7,FALSE)),master_data!$A$1:$Q$1037,14,FALSE))</f>
        <v>318705</v>
      </c>
      <c r="P340" s="15"/>
      <c r="Q340" s="15"/>
    </row>
    <row r="341" spans="3:17" x14ac:dyDescent="0.25">
      <c r="C341" s="13" t="s">
        <v>2793</v>
      </c>
      <c r="D341" s="60">
        <v>102</v>
      </c>
      <c r="E341" s="13">
        <v>2021</v>
      </c>
      <c r="H341" s="18">
        <f t="shared" si="12"/>
        <v>0</v>
      </c>
      <c r="I341" s="15" t="str">
        <f t="shared" si="13"/>
        <v>ITA 102/NAG/2021</v>
      </c>
      <c r="J341" s="15" t="str">
        <f>IF(OR(C341="ITA",C341="WTA"),VLOOKUP(I341,master_data!$A$1:$Q$1037,17,FALSE),VLOOKUP(CONCATENATE("ITA ",VLOOKUP(I341,master_data!$A$1:$Q$1037,6,FALSE),"/NAG/",VLOOKUP(I341,master_data!$A$1:$Q$1037,7,FALSE)),master_data!$A$1:$Q$1037,17,FALSE))</f>
        <v>A</v>
      </c>
      <c r="K341" s="20" t="str">
        <f>IF(OR(C341="ITA",C341="WTA"),VLOOKUP(I341,master_data!$A$1:$Q$1037,8,FALSE),VLOOKUP(CONCATENATE("ITA ",VLOOKUP(I341,master_data!$A$1:$Q$1037,6,FALSE),"/NAG/",VLOOKUP(I341,master_data!$A$1:$Q$1037,7,FALSE)),master_data!$A$1:$Q$1037,8,FALSE))</f>
        <v>Bhangdiya Foundation, Dhantoli, Nagpur</v>
      </c>
      <c r="L341" s="20" t="str">
        <f>IF(OR(C341="ITA",C341="WTA"),VLOOKUP(I341,master_data!$A$1:$Q$1037,9,FALSE),VLOOKUP(CONCATENATE("ITA ",VLOOKUP(I341,master_data!$A$1:$Q$1037,6,FALSE),"/NAG/",VLOOKUP(I341,master_data!$A$1:$Q$1037,7,FALSE)),master_data!$A$1:$Q$1037,9,FALSE))</f>
        <v>CIT (Exemption, Pune</v>
      </c>
      <c r="M341" s="28" t="str">
        <f>IF(OR(C341="ITA",C341="WTA"),VLOOKUP(I341,master_data!$A$1:$Q$1037,10,FALSE),VLOOKUP(CONCATENATE("ITA ",VLOOKUP(I341,master_data!$A$1:$Q$1037,6,FALSE),"/NAG/",VLOOKUP(I341,master_data!$A$1:$Q$1037,7,FALSE)),master_data!$A$1:$Q$1037,10,FALSE))</f>
        <v>2018-19</v>
      </c>
      <c r="N341" s="17" t="str">
        <f>IF(OR(C341="ITA",C341="WTA"),VLOOKUP(I341,master_data!$A$1:$Q$1037,11,FALSE),VLOOKUP(CONCATENATE("ITA ",VLOOKUP(I341,master_data!$A$1:$Q$1037,6,FALSE),"/NAG/",VLOOKUP(I341,master_data!$A$1:$Q$1037,7,FALSE)),master_data!$A$1:$Q$1037,11,FALSE))</f>
        <v>12AA</v>
      </c>
      <c r="O341" s="15">
        <f>IF(OR(C341="ITA",C341="WTA"),VLOOKUP(I341,master_data!$A$1:$Q$1037,14,FALSE),VLOOKUP(CONCATENATE("ITA ",VLOOKUP(I341,master_data!$A$1:$Q$1037,6,FALSE),"/NAG/",VLOOKUP(I341,master_data!$A$1:$Q$1037,7,FALSE)),master_data!$A$1:$Q$1037,14,FALSE))</f>
        <v>0</v>
      </c>
      <c r="P341" s="15"/>
      <c r="Q341" s="15"/>
    </row>
    <row r="342" spans="3:17" x14ac:dyDescent="0.25">
      <c r="C342" s="13" t="s">
        <v>2793</v>
      </c>
      <c r="D342" s="60">
        <v>105</v>
      </c>
      <c r="E342" s="13">
        <v>2021</v>
      </c>
      <c r="H342" s="18">
        <f t="shared" si="12"/>
        <v>0</v>
      </c>
      <c r="I342" s="15" t="str">
        <f t="shared" si="13"/>
        <v>ITA 105/NAG/2021</v>
      </c>
      <c r="J342" s="15">
        <f>IF(OR(C342="ITA",C342="WTA"),VLOOKUP(I342,master_data!$A$1:$Q$1037,17,FALSE),VLOOKUP(CONCATENATE("ITA ",VLOOKUP(I342,master_data!$A$1:$Q$1037,6,FALSE),"/NAG/",VLOOKUP(I342,master_data!$A$1:$Q$1037,7,FALSE)),master_data!$A$1:$Q$1037,17,FALSE))</f>
        <v>0</v>
      </c>
      <c r="K342" s="20" t="str">
        <f>IF(OR(C342="ITA",C342="WTA"),VLOOKUP(I342,master_data!$A$1:$Q$1037,8,FALSE),VLOOKUP(CONCATENATE("ITA ",VLOOKUP(I342,master_data!$A$1:$Q$1037,6,FALSE),"/NAG/",VLOOKUP(I342,master_data!$A$1:$Q$1037,7,FALSE)),master_data!$A$1:$Q$1037,8,FALSE))</f>
        <v>Naresh Vasantrai Trivedu, CA Road, GandhiBagh, Nagpur</v>
      </c>
      <c r="L342" s="20" t="str">
        <f>IF(OR(C342="ITA",C342="WTA"),VLOOKUP(I342,master_data!$A$1:$Q$1037,9,FALSE),VLOOKUP(CONCATENATE("ITA ",VLOOKUP(I342,master_data!$A$1:$Q$1037,6,FALSE),"/NAG/",VLOOKUP(I342,master_data!$A$1:$Q$1037,7,FALSE)),master_data!$A$1:$Q$1037,9,FALSE))</f>
        <v>ACIT, Central (Circle) - 1(3), Nagpur</v>
      </c>
      <c r="M342" s="28">
        <f>IF(OR(C342="ITA",C342="WTA"),VLOOKUP(I342,master_data!$A$1:$Q$1037,10,FALSE),VLOOKUP(CONCATENATE("ITA ",VLOOKUP(I342,master_data!$A$1:$Q$1037,6,FALSE),"/NAG/",VLOOKUP(I342,master_data!$A$1:$Q$1037,7,FALSE)),master_data!$A$1:$Q$1037,10,FALSE))</f>
        <v>40483</v>
      </c>
      <c r="N342" s="17" t="str">
        <f>IF(OR(C342="ITA",C342="WTA"),VLOOKUP(I342,master_data!$A$1:$Q$1037,11,FALSE),VLOOKUP(CONCATENATE("ITA ",VLOOKUP(I342,master_data!$A$1:$Q$1037,6,FALSE),"/NAG/",VLOOKUP(I342,master_data!$A$1:$Q$1037,7,FALSE)),master_data!$A$1:$Q$1037,11,FALSE))</f>
        <v>144 r.w.s 153C</v>
      </c>
      <c r="O342" s="15">
        <f>IF(OR(C342="ITA",C342="WTA"),VLOOKUP(I342,master_data!$A$1:$Q$1037,14,FALSE),VLOOKUP(CONCATENATE("ITA ",VLOOKUP(I342,master_data!$A$1:$Q$1037,6,FALSE),"/NAG/",VLOOKUP(I342,master_data!$A$1:$Q$1037,7,FALSE)),master_data!$A$1:$Q$1037,14,FALSE))</f>
        <v>0</v>
      </c>
      <c r="P342" s="15"/>
      <c r="Q342" s="15"/>
    </row>
    <row r="343" spans="3:17" x14ac:dyDescent="0.25">
      <c r="C343" s="13" t="s">
        <v>2793</v>
      </c>
      <c r="D343" s="60">
        <v>106</v>
      </c>
      <c r="E343" s="13">
        <v>2021</v>
      </c>
      <c r="H343" s="18">
        <f t="shared" si="12"/>
        <v>0</v>
      </c>
      <c r="I343" s="15" t="str">
        <f t="shared" si="13"/>
        <v>ITA 106/NAG/2021</v>
      </c>
      <c r="J343" s="15">
        <f>IF(OR(C343="ITA",C343="WTA"),VLOOKUP(I343,master_data!$A$1:$Q$1037,17,FALSE),VLOOKUP(CONCATENATE("ITA ",VLOOKUP(I343,master_data!$A$1:$Q$1037,6,FALSE),"/NAG/",VLOOKUP(I343,master_data!$A$1:$Q$1037,7,FALSE)),master_data!$A$1:$Q$1037,17,FALSE))</f>
        <v>0</v>
      </c>
      <c r="K343" s="20" t="str">
        <f>IF(OR(C343="ITA",C343="WTA"),VLOOKUP(I343,master_data!$A$1:$Q$1037,8,FALSE),VLOOKUP(CONCATENATE("ITA ",VLOOKUP(I343,master_data!$A$1:$Q$1037,6,FALSE),"/NAG/",VLOOKUP(I343,master_data!$A$1:$Q$1037,7,FALSE)),master_data!$A$1:$Q$1037,8,FALSE))</f>
        <v>Naresh Vasantrai Trivedu, CA Road, GandhiBagh, Nagpur</v>
      </c>
      <c r="L343" s="20" t="str">
        <f>IF(OR(C343="ITA",C343="WTA"),VLOOKUP(I343,master_data!$A$1:$Q$1037,9,FALSE),VLOOKUP(CONCATENATE("ITA ",VLOOKUP(I343,master_data!$A$1:$Q$1037,6,FALSE),"/NAG/",VLOOKUP(I343,master_data!$A$1:$Q$1037,7,FALSE)),master_data!$A$1:$Q$1037,9,FALSE))</f>
        <v>ACIT, Central (Circle) - 1(3), Nagpur</v>
      </c>
      <c r="M343" s="28">
        <f>IF(OR(C343="ITA",C343="WTA"),VLOOKUP(I343,master_data!$A$1:$Q$1037,10,FALSE),VLOOKUP(CONCATENATE("ITA ",VLOOKUP(I343,master_data!$A$1:$Q$1037,6,FALSE),"/NAG/",VLOOKUP(I343,master_data!$A$1:$Q$1037,7,FALSE)),master_data!$A$1:$Q$1037,10,FALSE))</f>
        <v>40878</v>
      </c>
      <c r="N343" s="17" t="str">
        <f>IF(OR(C343="ITA",C343="WTA"),VLOOKUP(I343,master_data!$A$1:$Q$1037,11,FALSE),VLOOKUP(CONCATENATE("ITA ",VLOOKUP(I343,master_data!$A$1:$Q$1037,6,FALSE),"/NAG/",VLOOKUP(I343,master_data!$A$1:$Q$1037,7,FALSE)),master_data!$A$1:$Q$1037,11,FALSE))</f>
        <v>144 r.w.s 153C</v>
      </c>
      <c r="O343" s="15">
        <f>IF(OR(C343="ITA",C343="WTA"),VLOOKUP(I343,master_data!$A$1:$Q$1037,14,FALSE),VLOOKUP(CONCATENATE("ITA ",VLOOKUP(I343,master_data!$A$1:$Q$1037,6,FALSE),"/NAG/",VLOOKUP(I343,master_data!$A$1:$Q$1037,7,FALSE)),master_data!$A$1:$Q$1037,14,FALSE))</f>
        <v>0</v>
      </c>
      <c r="P343" s="15"/>
      <c r="Q343" s="15"/>
    </row>
    <row r="344" spans="3:17" x14ac:dyDescent="0.25">
      <c r="C344" s="13" t="s">
        <v>2793</v>
      </c>
      <c r="D344" s="60">
        <v>107</v>
      </c>
      <c r="E344" s="13">
        <v>2021</v>
      </c>
      <c r="H344" s="18">
        <f t="shared" si="12"/>
        <v>0</v>
      </c>
      <c r="I344" s="15" t="str">
        <f t="shared" si="13"/>
        <v>ITA 107/NAG/2021</v>
      </c>
      <c r="J344" s="15">
        <f>IF(OR(C344="ITA",C344="WTA"),VLOOKUP(I344,master_data!$A$1:$Q$1037,17,FALSE),VLOOKUP(CONCATENATE("ITA ",VLOOKUP(I344,master_data!$A$1:$Q$1037,6,FALSE),"/NAG/",VLOOKUP(I344,master_data!$A$1:$Q$1037,7,FALSE)),master_data!$A$1:$Q$1037,17,FALSE))</f>
        <v>0</v>
      </c>
      <c r="K344" s="20" t="str">
        <f>IF(OR(C344="ITA",C344="WTA"),VLOOKUP(I344,master_data!$A$1:$Q$1037,8,FALSE),VLOOKUP(CONCATENATE("ITA ",VLOOKUP(I344,master_data!$A$1:$Q$1037,6,FALSE),"/NAG/",VLOOKUP(I344,master_data!$A$1:$Q$1037,7,FALSE)),master_data!$A$1:$Q$1037,8,FALSE))</f>
        <v>Naresh Vasantrai Trivedu, CA Road, GandhiBagh, Nagpur</v>
      </c>
      <c r="L344" s="20" t="str">
        <f>IF(OR(C344="ITA",C344="WTA"),VLOOKUP(I344,master_data!$A$1:$Q$1037,9,FALSE),VLOOKUP(CONCATENATE("ITA ",VLOOKUP(I344,master_data!$A$1:$Q$1037,6,FALSE),"/NAG/",VLOOKUP(I344,master_data!$A$1:$Q$1037,7,FALSE)),master_data!$A$1:$Q$1037,9,FALSE))</f>
        <v>ACIT, Central (Circle) - 1(3), Nagpur</v>
      </c>
      <c r="M344" s="28" t="str">
        <f>IF(OR(C344="ITA",C344="WTA"),VLOOKUP(I344,master_data!$A$1:$Q$1037,10,FALSE),VLOOKUP(CONCATENATE("ITA ",VLOOKUP(I344,master_data!$A$1:$Q$1037,6,FALSE),"/NAG/",VLOOKUP(I344,master_data!$A$1:$Q$1037,7,FALSE)),master_data!$A$1:$Q$1037,10,FALSE))</f>
        <v>2013-14</v>
      </c>
      <c r="N344" s="17" t="str">
        <f>IF(OR(C344="ITA",C344="WTA"),VLOOKUP(I344,master_data!$A$1:$Q$1037,11,FALSE),VLOOKUP(CONCATENATE("ITA ",VLOOKUP(I344,master_data!$A$1:$Q$1037,6,FALSE),"/NAG/",VLOOKUP(I344,master_data!$A$1:$Q$1037,7,FALSE)),master_data!$A$1:$Q$1037,11,FALSE))</f>
        <v>144 r.w.s 153C</v>
      </c>
      <c r="O344" s="15">
        <f>IF(OR(C344="ITA",C344="WTA"),VLOOKUP(I344,master_data!$A$1:$Q$1037,14,FALSE),VLOOKUP(CONCATENATE("ITA ",VLOOKUP(I344,master_data!$A$1:$Q$1037,6,FALSE),"/NAG/",VLOOKUP(I344,master_data!$A$1:$Q$1037,7,FALSE)),master_data!$A$1:$Q$1037,14,FALSE))</f>
        <v>0</v>
      </c>
      <c r="P344" s="15"/>
      <c r="Q344" s="15"/>
    </row>
    <row r="345" spans="3:17" x14ac:dyDescent="0.25">
      <c r="C345" s="13" t="s">
        <v>2793</v>
      </c>
      <c r="D345" s="60">
        <v>108</v>
      </c>
      <c r="E345" s="13">
        <v>2021</v>
      </c>
      <c r="H345" s="18">
        <f t="shared" si="12"/>
        <v>0</v>
      </c>
      <c r="I345" s="15" t="str">
        <f t="shared" si="13"/>
        <v>ITA 108/NAG/2021</v>
      </c>
      <c r="J345" s="15">
        <f>IF(OR(C345="ITA",C345="WTA"),VLOOKUP(I345,master_data!$A$1:$Q$1037,17,FALSE),VLOOKUP(CONCATENATE("ITA ",VLOOKUP(I345,master_data!$A$1:$Q$1037,6,FALSE),"/NAG/",VLOOKUP(I345,master_data!$A$1:$Q$1037,7,FALSE)),master_data!$A$1:$Q$1037,17,FALSE))</f>
        <v>0</v>
      </c>
      <c r="K345" s="20" t="str">
        <f>IF(OR(C345="ITA",C345="WTA"),VLOOKUP(I345,master_data!$A$1:$Q$1037,8,FALSE),VLOOKUP(CONCATENATE("ITA ",VLOOKUP(I345,master_data!$A$1:$Q$1037,6,FALSE),"/NAG/",VLOOKUP(I345,master_data!$A$1:$Q$1037,7,FALSE)),master_data!$A$1:$Q$1037,8,FALSE))</f>
        <v>Naresh Vasantrai Trivedu, CA Road, GandhiBagh, Nagpur</v>
      </c>
      <c r="L345" s="20" t="str">
        <f>IF(OR(C345="ITA",C345="WTA"),VLOOKUP(I345,master_data!$A$1:$Q$1037,9,FALSE),VLOOKUP(CONCATENATE("ITA ",VLOOKUP(I345,master_data!$A$1:$Q$1037,6,FALSE),"/NAG/",VLOOKUP(I345,master_data!$A$1:$Q$1037,7,FALSE)),master_data!$A$1:$Q$1037,9,FALSE))</f>
        <v>ACIT, Central (Circle) - 1(3), Nagpur</v>
      </c>
      <c r="M345" s="28" t="str">
        <f>IF(OR(C345="ITA",C345="WTA"),VLOOKUP(I345,master_data!$A$1:$Q$1037,10,FALSE),VLOOKUP(CONCATENATE("ITA ",VLOOKUP(I345,master_data!$A$1:$Q$1037,6,FALSE),"/NAG/",VLOOKUP(I345,master_data!$A$1:$Q$1037,7,FALSE)),master_data!$A$1:$Q$1037,10,FALSE))</f>
        <v>2014-15</v>
      </c>
      <c r="N345" s="17" t="str">
        <f>IF(OR(C345="ITA",C345="WTA"),VLOOKUP(I345,master_data!$A$1:$Q$1037,11,FALSE),VLOOKUP(CONCATENATE("ITA ",VLOOKUP(I345,master_data!$A$1:$Q$1037,6,FALSE),"/NAG/",VLOOKUP(I345,master_data!$A$1:$Q$1037,7,FALSE)),master_data!$A$1:$Q$1037,11,FALSE))</f>
        <v>144 r.w.s 153C</v>
      </c>
      <c r="O345" s="15">
        <f>IF(OR(C345="ITA",C345="WTA"),VLOOKUP(I345,master_data!$A$1:$Q$1037,14,FALSE),VLOOKUP(CONCATENATE("ITA ",VLOOKUP(I345,master_data!$A$1:$Q$1037,6,FALSE),"/NAG/",VLOOKUP(I345,master_data!$A$1:$Q$1037,7,FALSE)),master_data!$A$1:$Q$1037,14,FALSE))</f>
        <v>0</v>
      </c>
      <c r="P345" s="15"/>
      <c r="Q345" s="15"/>
    </row>
    <row r="346" spans="3:17" x14ac:dyDescent="0.25">
      <c r="C346" s="13" t="s">
        <v>2793</v>
      </c>
      <c r="D346" s="60">
        <v>109</v>
      </c>
      <c r="E346" s="13">
        <v>2021</v>
      </c>
      <c r="H346" s="18">
        <f t="shared" si="12"/>
        <v>0</v>
      </c>
      <c r="I346" s="15" t="str">
        <f t="shared" si="13"/>
        <v>ITA 109/NAG/2021</v>
      </c>
      <c r="J346" s="15">
        <f>IF(OR(C346="ITA",C346="WTA"),VLOOKUP(I346,master_data!$A$1:$Q$1037,17,FALSE),VLOOKUP(CONCATENATE("ITA ",VLOOKUP(I346,master_data!$A$1:$Q$1037,6,FALSE),"/NAG/",VLOOKUP(I346,master_data!$A$1:$Q$1037,7,FALSE)),master_data!$A$1:$Q$1037,17,FALSE))</f>
        <v>0</v>
      </c>
      <c r="K346" s="20" t="str">
        <f>IF(OR(C346="ITA",C346="WTA"),VLOOKUP(I346,master_data!$A$1:$Q$1037,8,FALSE),VLOOKUP(CONCATENATE("ITA ",VLOOKUP(I346,master_data!$A$1:$Q$1037,6,FALSE),"/NAG/",VLOOKUP(I346,master_data!$A$1:$Q$1037,7,FALSE)),master_data!$A$1:$Q$1037,8,FALSE))</f>
        <v>Dev Bahuudeshiva Sanstha Pusad</v>
      </c>
      <c r="L346" s="20" t="str">
        <f>IF(OR(C346="ITA",C346="WTA"),VLOOKUP(I346,master_data!$A$1:$Q$1037,9,FALSE),VLOOKUP(CONCATENATE("ITA ",VLOOKUP(I346,master_data!$A$1:$Q$1037,6,FALSE),"/NAG/",VLOOKUP(I346,master_data!$A$1:$Q$1037,7,FALSE)),master_data!$A$1:$Q$1037,9,FALSE))</f>
        <v>CIT(Exemption), Pune</v>
      </c>
      <c r="M346" s="28" t="str">
        <f>IF(OR(C346="ITA",C346="WTA"),VLOOKUP(I346,master_data!$A$1:$Q$1037,10,FALSE),VLOOKUP(CONCATENATE("ITA ",VLOOKUP(I346,master_data!$A$1:$Q$1037,6,FALSE),"/NAG/",VLOOKUP(I346,master_data!$A$1:$Q$1037,7,FALSE)),master_data!$A$1:$Q$1037,10,FALSE))</f>
        <v>2020-21</v>
      </c>
      <c r="N346" s="17" t="str">
        <f>IF(OR(C346="ITA",C346="WTA"),VLOOKUP(I346,master_data!$A$1:$Q$1037,11,FALSE),VLOOKUP(CONCATENATE("ITA ",VLOOKUP(I346,master_data!$A$1:$Q$1037,6,FALSE),"/NAG/",VLOOKUP(I346,master_data!$A$1:$Q$1037,7,FALSE)),master_data!$A$1:$Q$1037,11,FALSE))</f>
        <v xml:space="preserve">12AA </v>
      </c>
      <c r="O346" s="15">
        <f>IF(OR(C346="ITA",C346="WTA"),VLOOKUP(I346,master_data!$A$1:$Q$1037,14,FALSE),VLOOKUP(CONCATENATE("ITA ",VLOOKUP(I346,master_data!$A$1:$Q$1037,6,FALSE),"/NAG/",VLOOKUP(I346,master_data!$A$1:$Q$1037,7,FALSE)),master_data!$A$1:$Q$1037,14,FALSE))</f>
        <v>0</v>
      </c>
      <c r="P346" s="15"/>
      <c r="Q346" s="15"/>
    </row>
    <row r="347" spans="3:17" x14ac:dyDescent="0.25">
      <c r="C347" s="13" t="s">
        <v>2793</v>
      </c>
      <c r="D347" s="60">
        <v>120</v>
      </c>
      <c r="E347" s="13">
        <v>2021</v>
      </c>
      <c r="H347" s="18">
        <f t="shared" si="12"/>
        <v>0</v>
      </c>
      <c r="I347" s="15" t="str">
        <f t="shared" si="13"/>
        <v>ITA 120/NAG/2021</v>
      </c>
      <c r="J347" s="15">
        <f>IF(OR(C347="ITA",C347="WTA"),VLOOKUP(I347,master_data!$A$1:$Q$1037,17,FALSE),VLOOKUP(CONCATENATE("ITA ",VLOOKUP(I347,master_data!$A$1:$Q$1037,6,FALSE),"/NAG/",VLOOKUP(I347,master_data!$A$1:$Q$1037,7,FALSE)),master_data!$A$1:$Q$1037,17,FALSE))</f>
        <v>0</v>
      </c>
      <c r="K347" s="20" t="str">
        <f>IF(OR(C347="ITA",C347="WTA"),VLOOKUP(I347,master_data!$A$1:$Q$1037,8,FALSE),VLOOKUP(CONCATENATE("ITA ",VLOOKUP(I347,master_data!$A$1:$Q$1037,6,FALSE),"/NAG/",VLOOKUP(I347,master_data!$A$1:$Q$1037,7,FALSE)),master_data!$A$1:$Q$1037,8,FALSE))</f>
        <v>Friends Timber Private Limited</v>
      </c>
      <c r="L347" s="20" t="str">
        <f>IF(OR(C347="ITA",C347="WTA"),VLOOKUP(I347,master_data!$A$1:$Q$1037,9,FALSE),VLOOKUP(CONCATENATE("ITA ",VLOOKUP(I347,master_data!$A$1:$Q$1037,6,FALSE),"/NAG/",VLOOKUP(I347,master_data!$A$1:$Q$1037,7,FALSE)),master_data!$A$1:$Q$1037,9,FALSE))</f>
        <v>ACIT, Circle-4, Nagpur</v>
      </c>
      <c r="M347" s="28" t="str">
        <f>IF(OR(C347="ITA",C347="WTA"),VLOOKUP(I347,master_data!$A$1:$Q$1037,10,FALSE),VLOOKUP(CONCATENATE("ITA ",VLOOKUP(I347,master_data!$A$1:$Q$1037,6,FALSE),"/NAG/",VLOOKUP(I347,master_data!$A$1:$Q$1037,7,FALSE)),master_data!$A$1:$Q$1037,10,FALSE))</f>
        <v>2014-15</v>
      </c>
      <c r="N347" s="17" t="str">
        <f>IF(OR(C347="ITA",C347="WTA"),VLOOKUP(I347,master_data!$A$1:$Q$1037,11,FALSE),VLOOKUP(CONCATENATE("ITA ",VLOOKUP(I347,master_data!$A$1:$Q$1037,6,FALSE),"/NAG/",VLOOKUP(I347,master_data!$A$1:$Q$1037,7,FALSE)),master_data!$A$1:$Q$1037,11,FALSE))</f>
        <v>143(3)</v>
      </c>
      <c r="O347" s="15">
        <f>IF(OR(C347="ITA",C347="WTA"),VLOOKUP(I347,master_data!$A$1:$Q$1037,14,FALSE),VLOOKUP(CONCATENATE("ITA ",VLOOKUP(I347,master_data!$A$1:$Q$1037,6,FALSE),"/NAG/",VLOOKUP(I347,master_data!$A$1:$Q$1037,7,FALSE)),master_data!$A$1:$Q$1037,14,FALSE))</f>
        <v>0</v>
      </c>
      <c r="P347" s="15"/>
      <c r="Q347" s="15"/>
    </row>
    <row r="348" spans="3:17" x14ac:dyDescent="0.25">
      <c r="C348" s="13" t="s">
        <v>2793</v>
      </c>
      <c r="D348" s="60">
        <v>132</v>
      </c>
      <c r="E348" s="13">
        <v>2021</v>
      </c>
      <c r="H348" s="18">
        <f t="shared" si="12"/>
        <v>0</v>
      </c>
      <c r="I348" s="15" t="str">
        <f t="shared" si="13"/>
        <v>ITA 132/NAG/2021</v>
      </c>
      <c r="J348" s="15">
        <f>IF(OR(C348="ITA",C348="WTA"),VLOOKUP(I348,master_data!$A$1:$Q$1037,17,FALSE),VLOOKUP(CONCATENATE("ITA ",VLOOKUP(I348,master_data!$A$1:$Q$1037,6,FALSE),"/NAG/",VLOOKUP(I348,master_data!$A$1:$Q$1037,7,FALSE)),master_data!$A$1:$Q$1037,17,FALSE))</f>
        <v>0</v>
      </c>
      <c r="K348" s="20" t="str">
        <f>IF(OR(C348="ITA",C348="WTA"),VLOOKUP(I348,master_data!$A$1:$Q$1037,8,FALSE),VLOOKUP(CONCATENATE("ITA ",VLOOKUP(I348,master_data!$A$1:$Q$1037,6,FALSE),"/NAG/",VLOOKUP(I348,master_data!$A$1:$Q$1037,7,FALSE)),master_data!$A$1:$Q$1037,8,FALSE))</f>
        <v>Madhusudan Maratrao Mude</v>
      </c>
      <c r="L348" s="20" t="str">
        <f>IF(OR(C348="ITA",C348="WTA"),VLOOKUP(I348,master_data!$A$1:$Q$1037,9,FALSE),VLOOKUP(CONCATENATE("ITA ",VLOOKUP(I348,master_data!$A$1:$Q$1037,6,FALSE),"/NAG/",VLOOKUP(I348,master_data!$A$1:$Q$1037,7,FALSE)),master_data!$A$1:$Q$1037,9,FALSE))</f>
        <v>ACIT, Central Circle 1 (2), Nagpur.</v>
      </c>
      <c r="M348" s="28" t="str">
        <f>IF(OR(C348="ITA",C348="WTA"),VLOOKUP(I348,master_data!$A$1:$Q$1037,10,FALSE),VLOOKUP(CONCATENATE("ITA ",VLOOKUP(I348,master_data!$A$1:$Q$1037,6,FALSE),"/NAG/",VLOOKUP(I348,master_data!$A$1:$Q$1037,7,FALSE)),master_data!$A$1:$Q$1037,10,FALSE))</f>
        <v>2014-15</v>
      </c>
      <c r="N348" s="17" t="str">
        <f>IF(OR(C348="ITA",C348="WTA"),VLOOKUP(I348,master_data!$A$1:$Q$1037,11,FALSE),VLOOKUP(CONCATENATE("ITA ",VLOOKUP(I348,master_data!$A$1:$Q$1037,6,FALSE),"/NAG/",VLOOKUP(I348,master_data!$A$1:$Q$1037,7,FALSE)),master_data!$A$1:$Q$1037,11,FALSE))</f>
        <v>153 A r.w.s 143(3).</v>
      </c>
      <c r="O348" s="15" t="str">
        <f>IF(OR(C348="ITA",C348="WTA"),VLOOKUP(I348,master_data!$A$1:$Q$1037,14,FALSE),VLOOKUP(CONCATENATE("ITA ",VLOOKUP(I348,master_data!$A$1:$Q$1037,6,FALSE),"/NAG/",VLOOKUP(I348,master_data!$A$1:$Q$1037,7,FALSE)),master_data!$A$1:$Q$1037,14,FALSE))</f>
        <v>21,25000/-</v>
      </c>
      <c r="P348" s="15"/>
      <c r="Q348" s="15"/>
    </row>
    <row r="349" spans="3:17" x14ac:dyDescent="0.25">
      <c r="C349" s="13" t="s">
        <v>2793</v>
      </c>
      <c r="D349" s="60">
        <v>136</v>
      </c>
      <c r="E349" s="13">
        <v>2021</v>
      </c>
      <c r="H349" s="18">
        <f t="shared" si="12"/>
        <v>0</v>
      </c>
      <c r="I349" s="15" t="str">
        <f t="shared" si="13"/>
        <v>ITA 136/NAG/2021</v>
      </c>
      <c r="J349" s="15">
        <f>IF(OR(C349="ITA",C349="WTA"),VLOOKUP(I349,master_data!$A$1:$Q$1037,17,FALSE),VLOOKUP(CONCATENATE("ITA ",VLOOKUP(I349,master_data!$A$1:$Q$1037,6,FALSE),"/NAG/",VLOOKUP(I349,master_data!$A$1:$Q$1037,7,FALSE)),master_data!$A$1:$Q$1037,17,FALSE))</f>
        <v>0</v>
      </c>
      <c r="K349" s="20" t="str">
        <f>IF(OR(C349="ITA",C349="WTA"),VLOOKUP(I349,master_data!$A$1:$Q$1037,8,FALSE),VLOOKUP(CONCATENATE("ITA ",VLOOKUP(I349,master_data!$A$1:$Q$1037,6,FALSE),"/NAG/",VLOOKUP(I349,master_data!$A$1:$Q$1037,7,FALSE)),master_data!$A$1:$Q$1037,8,FALSE))</f>
        <v>Alexix Multi Speciality Hospital Pvt. Ltd.</v>
      </c>
      <c r="L349" s="20" t="str">
        <f>IF(OR(C349="ITA",C349="WTA"),VLOOKUP(I349,master_data!$A$1:$Q$1037,9,FALSE),VLOOKUP(CONCATENATE("ITA ",VLOOKUP(I349,master_data!$A$1:$Q$1037,6,FALSE),"/NAG/",VLOOKUP(I349,master_data!$A$1:$Q$1037,7,FALSE)),master_data!$A$1:$Q$1037,9,FALSE))</f>
        <v>DCIT, Circle-2, Nagpur.</v>
      </c>
      <c r="M349" s="28" t="str">
        <f>IF(OR(C349="ITA",C349="WTA"),VLOOKUP(I349,master_data!$A$1:$Q$1037,10,FALSE),VLOOKUP(CONCATENATE("ITA ",VLOOKUP(I349,master_data!$A$1:$Q$1037,6,FALSE),"/NAG/",VLOOKUP(I349,master_data!$A$1:$Q$1037,7,FALSE)),master_data!$A$1:$Q$1037,10,FALSE))</f>
        <v>2017-18</v>
      </c>
      <c r="N349" s="17">
        <f>IF(OR(C349="ITA",C349="WTA"),VLOOKUP(I349,master_data!$A$1:$Q$1037,11,FALSE),VLOOKUP(CONCATENATE("ITA ",VLOOKUP(I349,master_data!$A$1:$Q$1037,6,FALSE),"/NAG/",VLOOKUP(I349,master_data!$A$1:$Q$1037,7,FALSE)),master_data!$A$1:$Q$1037,11,FALSE))</f>
        <v>0</v>
      </c>
      <c r="O349" s="15">
        <f>IF(OR(C349="ITA",C349="WTA"),VLOOKUP(I349,master_data!$A$1:$Q$1037,14,FALSE),VLOOKUP(CONCATENATE("ITA ",VLOOKUP(I349,master_data!$A$1:$Q$1037,6,FALSE),"/NAG/",VLOOKUP(I349,master_data!$A$1:$Q$1037,7,FALSE)),master_data!$A$1:$Q$1037,14,FALSE))</f>
        <v>0</v>
      </c>
      <c r="P349" s="15"/>
      <c r="Q349" s="15"/>
    </row>
    <row r="350" spans="3:17" x14ac:dyDescent="0.25">
      <c r="C350" s="13" t="s">
        <v>2793</v>
      </c>
      <c r="D350" s="60">
        <v>137</v>
      </c>
      <c r="E350" s="13">
        <v>2021</v>
      </c>
      <c r="H350" s="18">
        <f t="shared" si="12"/>
        <v>0</v>
      </c>
      <c r="I350" s="15" t="str">
        <f t="shared" si="13"/>
        <v>ITA 137/NAG/2021</v>
      </c>
      <c r="J350" s="15">
        <f>IF(OR(C350="ITA",C350="WTA"),VLOOKUP(I350,master_data!$A$1:$Q$1037,17,FALSE),VLOOKUP(CONCATENATE("ITA ",VLOOKUP(I350,master_data!$A$1:$Q$1037,6,FALSE),"/NAG/",VLOOKUP(I350,master_data!$A$1:$Q$1037,7,FALSE)),master_data!$A$1:$Q$1037,17,FALSE))</f>
        <v>0</v>
      </c>
      <c r="K350" s="20" t="str">
        <f>IF(OR(C350="ITA",C350="WTA"),VLOOKUP(I350,master_data!$A$1:$Q$1037,8,FALSE),VLOOKUP(CONCATENATE("ITA ",VLOOKUP(I350,master_data!$A$1:$Q$1037,6,FALSE),"/NAG/",VLOOKUP(I350,master_data!$A$1:$Q$1037,7,FALSE)),master_data!$A$1:$Q$1037,8,FALSE))</f>
        <v>Shri Yadav Prakash Bhaskar</v>
      </c>
      <c r="L350" s="20" t="str">
        <f>IF(OR(C350="ITA",C350="WTA"),VLOOKUP(I350,master_data!$A$1:$Q$1037,9,FALSE),VLOOKUP(CONCATENATE("ITA ",VLOOKUP(I350,master_data!$A$1:$Q$1037,6,FALSE),"/NAG/",VLOOKUP(I350,master_data!$A$1:$Q$1037,7,FALSE)),master_data!$A$1:$Q$1037,9,FALSE))</f>
        <v>Shri Madhusudan M Mude</v>
      </c>
      <c r="M350" s="28" t="str">
        <f>IF(OR(C350="ITA",C350="WTA"),VLOOKUP(I350,master_data!$A$1:$Q$1037,10,FALSE),VLOOKUP(CONCATENATE("ITA ",VLOOKUP(I350,master_data!$A$1:$Q$1037,6,FALSE),"/NAG/",VLOOKUP(I350,master_data!$A$1:$Q$1037,7,FALSE)),master_data!$A$1:$Q$1037,10,FALSE))</f>
        <v>2016-17</v>
      </c>
      <c r="N350" s="17" t="str">
        <f>IF(OR(C350="ITA",C350="WTA"),VLOOKUP(I350,master_data!$A$1:$Q$1037,11,FALSE),VLOOKUP(CONCATENATE("ITA ",VLOOKUP(I350,master_data!$A$1:$Q$1037,6,FALSE),"/NAG/",VLOOKUP(I350,master_data!$A$1:$Q$1037,7,FALSE)),master_data!$A$1:$Q$1037,11,FALSE))</f>
        <v>143(3) r.w.s 153A</v>
      </c>
      <c r="O350" s="15" t="str">
        <f>IF(OR(C350="ITA",C350="WTA"),VLOOKUP(I350,master_data!$A$1:$Q$1037,14,FALSE),VLOOKUP(CONCATENATE("ITA ",VLOOKUP(I350,master_data!$A$1:$Q$1037,6,FALSE),"/NAG/",VLOOKUP(I350,master_data!$A$1:$Q$1037,7,FALSE)),master_data!$A$1:$Q$1037,14,FALSE))</f>
        <v>1,73,15,51/-</v>
      </c>
      <c r="P350" s="15"/>
      <c r="Q350" s="15"/>
    </row>
    <row r="351" spans="3:17" x14ac:dyDescent="0.25">
      <c r="C351" s="13" t="s">
        <v>2793</v>
      </c>
      <c r="D351" s="60">
        <v>140</v>
      </c>
      <c r="E351" s="13">
        <v>2021</v>
      </c>
      <c r="H351" s="18">
        <f t="shared" si="12"/>
        <v>0</v>
      </c>
      <c r="I351" s="15" t="str">
        <f t="shared" si="13"/>
        <v>ITA 140/NAG/2021</v>
      </c>
      <c r="J351" s="15">
        <f>IF(OR(C351="ITA",C351="WTA"),VLOOKUP(I351,master_data!$A$1:$Q$1037,17,FALSE),VLOOKUP(CONCATENATE("ITA ",VLOOKUP(I351,master_data!$A$1:$Q$1037,6,FALSE),"/NAG/",VLOOKUP(I351,master_data!$A$1:$Q$1037,7,FALSE)),master_data!$A$1:$Q$1037,17,FALSE))</f>
        <v>0</v>
      </c>
      <c r="K351" s="20" t="str">
        <f>IF(OR(C351="ITA",C351="WTA"),VLOOKUP(I351,master_data!$A$1:$Q$1037,8,FALSE),VLOOKUP(CONCATENATE("ITA ",VLOOKUP(I351,master_data!$A$1:$Q$1037,6,FALSE),"/NAG/",VLOOKUP(I351,master_data!$A$1:$Q$1037,7,FALSE)),master_data!$A$1:$Q$1037,8,FALSE))</f>
        <v>ACIT, Central Circle-1(2), Nagpur</v>
      </c>
      <c r="L351" s="20" t="str">
        <f>IF(OR(C351="ITA",C351="WTA"),VLOOKUP(I351,master_data!$A$1:$Q$1037,9,FALSE),VLOOKUP(CONCATENATE("ITA ",VLOOKUP(I351,master_data!$A$1:$Q$1037,6,FALSE),"/NAG/",VLOOKUP(I351,master_data!$A$1:$Q$1037,7,FALSE)),master_data!$A$1:$Q$1037,9,FALSE))</f>
        <v>M/s Radha Madhav Developer</v>
      </c>
      <c r="M351" s="28" t="str">
        <f>IF(OR(C351="ITA",C351="WTA"),VLOOKUP(I351,master_data!$A$1:$Q$1037,10,FALSE),VLOOKUP(CONCATENATE("ITA ",VLOOKUP(I351,master_data!$A$1:$Q$1037,6,FALSE),"/NAG/",VLOOKUP(I351,master_data!$A$1:$Q$1037,7,FALSE)),master_data!$A$1:$Q$1037,10,FALSE))</f>
        <v>2018-19</v>
      </c>
      <c r="N351" s="17" t="str">
        <f>IF(OR(C351="ITA",C351="WTA"),VLOOKUP(I351,master_data!$A$1:$Q$1037,11,FALSE),VLOOKUP(CONCATENATE("ITA ",VLOOKUP(I351,master_data!$A$1:$Q$1037,6,FALSE),"/NAG/",VLOOKUP(I351,master_data!$A$1:$Q$1037,7,FALSE)),master_data!$A$1:$Q$1037,11,FALSE))</f>
        <v>143(3)</v>
      </c>
      <c r="O351" s="15" t="str">
        <f>IF(OR(C351="ITA",C351="WTA"),VLOOKUP(I351,master_data!$A$1:$Q$1037,14,FALSE),VLOOKUP(CONCATENATE("ITA ",VLOOKUP(I351,master_data!$A$1:$Q$1037,6,FALSE),"/NAG/",VLOOKUP(I351,master_data!$A$1:$Q$1037,7,FALSE)),master_data!$A$1:$Q$1037,14,FALSE))</f>
        <v>1,65,00,000/-</v>
      </c>
      <c r="P351" s="15"/>
      <c r="Q351" s="15"/>
    </row>
    <row r="352" spans="3:17" x14ac:dyDescent="0.25">
      <c r="C352" s="13" t="s">
        <v>2793</v>
      </c>
      <c r="D352" s="60">
        <v>142</v>
      </c>
      <c r="E352" s="13">
        <v>2021</v>
      </c>
      <c r="H352" s="18">
        <f t="shared" si="12"/>
        <v>0</v>
      </c>
      <c r="I352" s="15" t="str">
        <f t="shared" si="13"/>
        <v>ITA 142/NAG/2021</v>
      </c>
      <c r="J352" s="15">
        <f>IF(OR(C352="ITA",C352="WTA"),VLOOKUP(I352,master_data!$A$1:$Q$1037,17,FALSE),VLOOKUP(CONCATENATE("ITA ",VLOOKUP(I352,master_data!$A$1:$Q$1037,6,FALSE),"/NAG/",VLOOKUP(I352,master_data!$A$1:$Q$1037,7,FALSE)),master_data!$A$1:$Q$1037,17,FALSE))</f>
        <v>0</v>
      </c>
      <c r="K352" s="20" t="str">
        <f>IF(OR(C352="ITA",C352="WTA"),VLOOKUP(I352,master_data!$A$1:$Q$1037,8,FALSE),VLOOKUP(CONCATENATE("ITA ",VLOOKUP(I352,master_data!$A$1:$Q$1037,6,FALSE),"/NAG/",VLOOKUP(I352,master_data!$A$1:$Q$1037,7,FALSE)),master_data!$A$1:$Q$1037,8,FALSE))</f>
        <v>Shri Sanjay Nanasaheb Bharsakale, Amravati.</v>
      </c>
      <c r="L352" s="20" t="str">
        <f>IF(OR(C352="ITA",C352="WTA"),VLOOKUP(I352,master_data!$A$1:$Q$1037,9,FALSE),VLOOKUP(CONCATENATE("ITA ",VLOOKUP(I352,master_data!$A$1:$Q$1037,6,FALSE),"/NAG/",VLOOKUP(I352,master_data!$A$1:$Q$1037,7,FALSE)),master_data!$A$1:$Q$1037,9,FALSE))</f>
        <v>JCIT, Amravati</v>
      </c>
      <c r="M352" s="28">
        <f>IF(OR(C352="ITA",C352="WTA"),VLOOKUP(I352,master_data!$A$1:$Q$1037,10,FALSE),VLOOKUP(CONCATENATE("ITA ",VLOOKUP(I352,master_data!$A$1:$Q$1037,6,FALSE),"/NAG/",VLOOKUP(I352,master_data!$A$1:$Q$1037,7,FALSE)),master_data!$A$1:$Q$1037,10,FALSE))</f>
        <v>40878</v>
      </c>
      <c r="N352" s="17">
        <f>IF(OR(C352="ITA",C352="WTA"),VLOOKUP(I352,master_data!$A$1:$Q$1037,11,FALSE),VLOOKUP(CONCATENATE("ITA ",VLOOKUP(I352,master_data!$A$1:$Q$1037,6,FALSE),"/NAG/",VLOOKUP(I352,master_data!$A$1:$Q$1037,7,FALSE)),master_data!$A$1:$Q$1037,11,FALSE))</f>
        <v>0</v>
      </c>
      <c r="O352" s="15">
        <f>IF(OR(C352="ITA",C352="WTA"),VLOOKUP(I352,master_data!$A$1:$Q$1037,14,FALSE),VLOOKUP(CONCATENATE("ITA ",VLOOKUP(I352,master_data!$A$1:$Q$1037,6,FALSE),"/NAG/",VLOOKUP(I352,master_data!$A$1:$Q$1037,7,FALSE)),master_data!$A$1:$Q$1037,14,FALSE))</f>
        <v>0</v>
      </c>
      <c r="P352" s="15"/>
      <c r="Q352" s="15"/>
    </row>
    <row r="353" spans="3:17" x14ac:dyDescent="0.25">
      <c r="C353" s="13" t="s">
        <v>2793</v>
      </c>
      <c r="D353" s="60">
        <v>167</v>
      </c>
      <c r="E353" s="13">
        <v>2021</v>
      </c>
      <c r="H353" s="18">
        <f t="shared" si="12"/>
        <v>0</v>
      </c>
      <c r="I353" s="15" t="str">
        <f t="shared" si="13"/>
        <v>ITA 167/NAG/2021</v>
      </c>
      <c r="J353" s="15">
        <f>IF(OR(C353="ITA",C353="WTA"),VLOOKUP(I353,master_data!$A$1:$Q$1037,17,FALSE),VLOOKUP(CONCATENATE("ITA ",VLOOKUP(I353,master_data!$A$1:$Q$1037,6,FALSE),"/NAG/",VLOOKUP(I353,master_data!$A$1:$Q$1037,7,FALSE)),master_data!$A$1:$Q$1037,17,FALSE))</f>
        <v>0</v>
      </c>
      <c r="K353" s="20" t="str">
        <f>IF(OR(C353="ITA",C353="WTA"),VLOOKUP(I353,master_data!$A$1:$Q$1037,8,FALSE),VLOOKUP(CONCATENATE("ITA ",VLOOKUP(I353,master_data!$A$1:$Q$1037,6,FALSE),"/NAG/",VLOOKUP(I353,master_data!$A$1:$Q$1037,7,FALSE)),master_data!$A$1:$Q$1037,8,FALSE))</f>
        <v>M/s Ayofhya Gorakhpur SMS Tolls Pvt. Ltd.</v>
      </c>
      <c r="L353" s="20" t="str">
        <f>IF(OR(C353="ITA",C353="WTA"),VLOOKUP(I353,master_data!$A$1:$Q$1037,9,FALSE),VLOOKUP(CONCATENATE("ITA ",VLOOKUP(I353,master_data!$A$1:$Q$1037,6,FALSE),"/NAG/",VLOOKUP(I353,master_data!$A$1:$Q$1037,7,FALSE)),master_data!$A$1:$Q$1037,9,FALSE))</f>
        <v>Pr. CIT-1, Nagpur</v>
      </c>
      <c r="M353" s="28" t="str">
        <f>IF(OR(C353="ITA",C353="WTA"),VLOOKUP(I353,master_data!$A$1:$Q$1037,10,FALSE),VLOOKUP(CONCATENATE("ITA ",VLOOKUP(I353,master_data!$A$1:$Q$1037,6,FALSE),"/NAG/",VLOOKUP(I353,master_data!$A$1:$Q$1037,7,FALSE)),master_data!$A$1:$Q$1037,10,FALSE))</f>
        <v>2016-17</v>
      </c>
      <c r="N353" s="17">
        <f>IF(OR(C353="ITA",C353="WTA"),VLOOKUP(I353,master_data!$A$1:$Q$1037,11,FALSE),VLOOKUP(CONCATENATE("ITA ",VLOOKUP(I353,master_data!$A$1:$Q$1037,6,FALSE),"/NAG/",VLOOKUP(I353,master_data!$A$1:$Q$1037,7,FALSE)),master_data!$A$1:$Q$1037,11,FALSE))</f>
        <v>263</v>
      </c>
      <c r="O353" s="15" t="str">
        <f>IF(OR(C353="ITA",C353="WTA"),VLOOKUP(I353,master_data!$A$1:$Q$1037,14,FALSE),VLOOKUP(CONCATENATE("ITA ",VLOOKUP(I353,master_data!$A$1:$Q$1037,6,FALSE),"/NAG/",VLOOKUP(I353,master_data!$A$1:$Q$1037,7,FALSE)),master_data!$A$1:$Q$1037,14,FALSE))</f>
        <v>8,41,49,000/-</v>
      </c>
      <c r="P353" s="15"/>
      <c r="Q353" s="15"/>
    </row>
    <row r="354" spans="3:17" x14ac:dyDescent="0.25">
      <c r="H354" s="18">
        <f t="shared" si="12"/>
        <v>0</v>
      </c>
      <c r="I354" s="15" t="str">
        <f t="shared" si="13"/>
        <v xml:space="preserve"> /NAG/</v>
      </c>
      <c r="J354" s="15" t="e">
        <f>IF(OR(C354="ITA",C354="WTA"),VLOOKUP(I354,master_data!$A$1:$Q$1037,17,FALSE),VLOOKUP(CONCATENATE("ITA ",VLOOKUP(I354,master_data!$A$1:$Q$1037,6,FALSE),"/NAG/",VLOOKUP(I354,master_data!$A$1:$Q$1037,7,FALSE)),master_data!$A$1:$Q$1037,17,FALSE))</f>
        <v>#N/A</v>
      </c>
      <c r="K354" s="20" t="e">
        <f>IF(OR(C354="ITA",C354="WTA"),VLOOKUP(I354,master_data!$A$1:$Q$1037,8,FALSE),VLOOKUP(CONCATENATE("ITA ",VLOOKUP(I354,master_data!$A$1:$Q$1037,6,FALSE),"/NAG/",VLOOKUP(I354,master_data!$A$1:$Q$1037,7,FALSE)),master_data!$A$1:$Q$1037,8,FALSE))</f>
        <v>#N/A</v>
      </c>
      <c r="L354" s="20" t="e">
        <f>IF(OR(C354="ITA",C354="WTA"),VLOOKUP(I354,master_data!$A$1:$Q$1037,9,FALSE),VLOOKUP(CONCATENATE("ITA ",VLOOKUP(I354,master_data!$A$1:$Q$1037,6,FALSE),"/NAG/",VLOOKUP(I354,master_data!$A$1:$Q$1037,7,FALSE)),master_data!$A$1:$Q$1037,9,FALSE))</f>
        <v>#N/A</v>
      </c>
      <c r="M354" s="28" t="e">
        <f>IF(OR(C354="ITA",C354="WTA"),VLOOKUP(I354,master_data!$A$1:$Q$1037,10,FALSE),VLOOKUP(CONCATENATE("ITA ",VLOOKUP(I354,master_data!$A$1:$Q$1037,6,FALSE),"/NAG/",VLOOKUP(I354,master_data!$A$1:$Q$1037,7,FALSE)),master_data!$A$1:$Q$1037,10,FALSE))</f>
        <v>#N/A</v>
      </c>
      <c r="N354" s="17" t="e">
        <f>IF(OR(C354="ITA",C354="WTA"),VLOOKUP(I354,master_data!$A$1:$Q$1037,11,FALSE),VLOOKUP(CONCATENATE("ITA ",VLOOKUP(I354,master_data!$A$1:$Q$1037,6,FALSE),"/NAG/",VLOOKUP(I354,master_data!$A$1:$Q$1037,7,FALSE)),master_data!$A$1:$Q$1037,11,FALSE))</f>
        <v>#N/A</v>
      </c>
      <c r="O354" s="15" t="e">
        <f>IF(OR(C354="ITA",C354="WTA"),VLOOKUP(I354,master_data!$A$1:$Q$1037,14,FALSE),VLOOKUP(CONCATENATE("ITA ",VLOOKUP(I354,master_data!$A$1:$Q$1037,6,FALSE),"/NAG/",VLOOKUP(I354,master_data!$A$1:$Q$1037,7,FALSE)),master_data!$A$1:$Q$1037,14,FALSE))</f>
        <v>#N/A</v>
      </c>
      <c r="P354" s="15"/>
      <c r="Q354" s="15"/>
    </row>
    <row r="355" spans="3:17" x14ac:dyDescent="0.25">
      <c r="H355" s="18">
        <f t="shared" si="12"/>
        <v>0</v>
      </c>
      <c r="I355" s="15" t="str">
        <f t="shared" si="13"/>
        <v xml:space="preserve"> /NAG/</v>
      </c>
      <c r="J355" s="15" t="e">
        <f>IF(OR(C355="ITA",C355="WTA"),VLOOKUP(I355,master_data!$A$1:$Q$1037,17,FALSE),VLOOKUP(CONCATENATE("ITA ",VLOOKUP(I355,master_data!$A$1:$Q$1037,6,FALSE),"/NAG/",VLOOKUP(I355,master_data!$A$1:$Q$1037,7,FALSE)),master_data!$A$1:$Q$1037,17,FALSE))</f>
        <v>#N/A</v>
      </c>
      <c r="K355" s="20" t="e">
        <f>IF(OR(C355="ITA",C355="WTA"),VLOOKUP(I355,master_data!$A$1:$Q$1037,8,FALSE),VLOOKUP(CONCATENATE("ITA ",VLOOKUP(I355,master_data!$A$1:$Q$1037,6,FALSE),"/NAG/",VLOOKUP(I355,master_data!$A$1:$Q$1037,7,FALSE)),master_data!$A$1:$Q$1037,8,FALSE))</f>
        <v>#N/A</v>
      </c>
      <c r="L355" s="20" t="e">
        <f>IF(OR(C355="ITA",C355="WTA"),VLOOKUP(I355,master_data!$A$1:$Q$1037,9,FALSE),VLOOKUP(CONCATENATE("ITA ",VLOOKUP(I355,master_data!$A$1:$Q$1037,6,FALSE),"/NAG/",VLOOKUP(I355,master_data!$A$1:$Q$1037,7,FALSE)),master_data!$A$1:$Q$1037,9,FALSE))</f>
        <v>#N/A</v>
      </c>
      <c r="M355" s="28" t="e">
        <f>IF(OR(C355="ITA",C355="WTA"),VLOOKUP(I355,master_data!$A$1:$Q$1037,10,FALSE),VLOOKUP(CONCATENATE("ITA ",VLOOKUP(I355,master_data!$A$1:$Q$1037,6,FALSE),"/NAG/",VLOOKUP(I355,master_data!$A$1:$Q$1037,7,FALSE)),master_data!$A$1:$Q$1037,10,FALSE))</f>
        <v>#N/A</v>
      </c>
      <c r="N355" s="17" t="e">
        <f>IF(OR(C355="ITA",C355="WTA"),VLOOKUP(I355,master_data!$A$1:$Q$1037,11,FALSE),VLOOKUP(CONCATENATE("ITA ",VLOOKUP(I355,master_data!$A$1:$Q$1037,6,FALSE),"/NAG/",VLOOKUP(I355,master_data!$A$1:$Q$1037,7,FALSE)),master_data!$A$1:$Q$1037,11,FALSE))</f>
        <v>#N/A</v>
      </c>
      <c r="O355" s="15" t="e">
        <f>IF(OR(C355="ITA",C355="WTA"),VLOOKUP(I355,master_data!$A$1:$Q$1037,14,FALSE),VLOOKUP(CONCATENATE("ITA ",VLOOKUP(I355,master_data!$A$1:$Q$1037,6,FALSE),"/NAG/",VLOOKUP(I355,master_data!$A$1:$Q$1037,7,FALSE)),master_data!$A$1:$Q$1037,14,FALSE))</f>
        <v>#N/A</v>
      </c>
      <c r="P355" s="15"/>
      <c r="Q355" s="15"/>
    </row>
    <row r="356" spans="3:17" x14ac:dyDescent="0.25">
      <c r="H356" s="18">
        <f t="shared" si="12"/>
        <v>0</v>
      </c>
      <c r="I356" s="15" t="str">
        <f t="shared" si="13"/>
        <v xml:space="preserve"> /NAG/</v>
      </c>
      <c r="J356" s="15" t="e">
        <f>IF(OR(C356="ITA",C356="WTA"),VLOOKUP(I356,master_data!$A$1:$Q$1037,17,FALSE),VLOOKUP(CONCATENATE("ITA ",VLOOKUP(I356,master_data!$A$1:$Q$1037,6,FALSE),"/NAG/",VLOOKUP(I356,master_data!$A$1:$Q$1037,7,FALSE)),master_data!$A$1:$Q$1037,17,FALSE))</f>
        <v>#N/A</v>
      </c>
      <c r="K356" s="20" t="e">
        <f>IF(OR(C356="ITA",C356="WTA"),VLOOKUP(I356,master_data!$A$1:$Q$1037,8,FALSE),VLOOKUP(CONCATENATE("ITA ",VLOOKUP(I356,master_data!$A$1:$Q$1037,6,FALSE),"/NAG/",VLOOKUP(I356,master_data!$A$1:$Q$1037,7,FALSE)),master_data!$A$1:$Q$1037,8,FALSE))</f>
        <v>#N/A</v>
      </c>
      <c r="L356" s="20" t="e">
        <f>IF(OR(C356="ITA",C356="WTA"),VLOOKUP(I356,master_data!$A$1:$Q$1037,9,FALSE),VLOOKUP(CONCATENATE("ITA ",VLOOKUP(I356,master_data!$A$1:$Q$1037,6,FALSE),"/NAG/",VLOOKUP(I356,master_data!$A$1:$Q$1037,7,FALSE)),master_data!$A$1:$Q$1037,9,FALSE))</f>
        <v>#N/A</v>
      </c>
      <c r="M356" s="28" t="e">
        <f>IF(OR(C356="ITA",C356="WTA"),VLOOKUP(I356,master_data!$A$1:$Q$1037,10,FALSE),VLOOKUP(CONCATENATE("ITA ",VLOOKUP(I356,master_data!$A$1:$Q$1037,6,FALSE),"/NAG/",VLOOKUP(I356,master_data!$A$1:$Q$1037,7,FALSE)),master_data!$A$1:$Q$1037,10,FALSE))</f>
        <v>#N/A</v>
      </c>
      <c r="N356" s="17" t="e">
        <f>IF(OR(C356="ITA",C356="WTA"),VLOOKUP(I356,master_data!$A$1:$Q$1037,11,FALSE),VLOOKUP(CONCATENATE("ITA ",VLOOKUP(I356,master_data!$A$1:$Q$1037,6,FALSE),"/NAG/",VLOOKUP(I356,master_data!$A$1:$Q$1037,7,FALSE)),master_data!$A$1:$Q$1037,11,FALSE))</f>
        <v>#N/A</v>
      </c>
      <c r="O356" s="15" t="e">
        <f>IF(OR(C356="ITA",C356="WTA"),VLOOKUP(I356,master_data!$A$1:$Q$1037,14,FALSE),VLOOKUP(CONCATENATE("ITA ",VLOOKUP(I356,master_data!$A$1:$Q$1037,6,FALSE),"/NAG/",VLOOKUP(I356,master_data!$A$1:$Q$1037,7,FALSE)),master_data!$A$1:$Q$1037,14,FALSE))</f>
        <v>#N/A</v>
      </c>
      <c r="P356" s="15"/>
      <c r="Q356" s="15"/>
    </row>
    <row r="357" spans="3:17" x14ac:dyDescent="0.25">
      <c r="H357" s="18">
        <f t="shared" si="12"/>
        <v>0</v>
      </c>
      <c r="I357" s="15" t="str">
        <f t="shared" si="13"/>
        <v xml:space="preserve"> /NAG/</v>
      </c>
      <c r="J357" s="15" t="e">
        <f>IF(OR(C357="ITA",C357="WTA"),VLOOKUP(I357,master_data!$A$1:$Q$1037,17,FALSE),VLOOKUP(CONCATENATE("ITA ",VLOOKUP(I357,master_data!$A$1:$Q$1037,6,FALSE),"/NAG/",VLOOKUP(I357,master_data!$A$1:$Q$1037,7,FALSE)),master_data!$A$1:$Q$1037,17,FALSE))</f>
        <v>#N/A</v>
      </c>
      <c r="K357" s="20" t="e">
        <f>IF(OR(C357="ITA",C357="WTA"),VLOOKUP(I357,master_data!$A$1:$Q$1037,8,FALSE),VLOOKUP(CONCATENATE("ITA ",VLOOKUP(I357,master_data!$A$1:$Q$1037,6,FALSE),"/NAG/",VLOOKUP(I357,master_data!$A$1:$Q$1037,7,FALSE)),master_data!$A$1:$Q$1037,8,FALSE))</f>
        <v>#N/A</v>
      </c>
      <c r="L357" s="20" t="e">
        <f>IF(OR(C357="ITA",C357="WTA"),VLOOKUP(I357,master_data!$A$1:$Q$1037,9,FALSE),VLOOKUP(CONCATENATE("ITA ",VLOOKUP(I357,master_data!$A$1:$Q$1037,6,FALSE),"/NAG/",VLOOKUP(I357,master_data!$A$1:$Q$1037,7,FALSE)),master_data!$A$1:$Q$1037,9,FALSE))</f>
        <v>#N/A</v>
      </c>
      <c r="M357" s="28" t="e">
        <f>IF(OR(C357="ITA",C357="WTA"),VLOOKUP(I357,master_data!$A$1:$Q$1037,10,FALSE),VLOOKUP(CONCATENATE("ITA ",VLOOKUP(I357,master_data!$A$1:$Q$1037,6,FALSE),"/NAG/",VLOOKUP(I357,master_data!$A$1:$Q$1037,7,FALSE)),master_data!$A$1:$Q$1037,10,FALSE))</f>
        <v>#N/A</v>
      </c>
      <c r="N357" s="17" t="e">
        <f>IF(OR(C357="ITA",C357="WTA"),VLOOKUP(I357,master_data!$A$1:$Q$1037,11,FALSE),VLOOKUP(CONCATENATE("ITA ",VLOOKUP(I357,master_data!$A$1:$Q$1037,6,FALSE),"/NAG/",VLOOKUP(I357,master_data!$A$1:$Q$1037,7,FALSE)),master_data!$A$1:$Q$1037,11,FALSE))</f>
        <v>#N/A</v>
      </c>
      <c r="O357" s="15" t="e">
        <f>IF(OR(C357="ITA",C357="WTA"),VLOOKUP(I357,master_data!$A$1:$Q$1037,14,FALSE),VLOOKUP(CONCATENATE("ITA ",VLOOKUP(I357,master_data!$A$1:$Q$1037,6,FALSE),"/NAG/",VLOOKUP(I357,master_data!$A$1:$Q$1037,7,FALSE)),master_data!$A$1:$Q$1037,14,FALSE))</f>
        <v>#N/A</v>
      </c>
      <c r="P357" s="15"/>
      <c r="Q357" s="15"/>
    </row>
    <row r="358" spans="3:17" x14ac:dyDescent="0.25">
      <c r="H358" s="18">
        <f t="shared" si="12"/>
        <v>0</v>
      </c>
      <c r="I358" s="15" t="str">
        <f t="shared" si="13"/>
        <v xml:space="preserve"> /NAG/</v>
      </c>
      <c r="J358" s="15" t="e">
        <f>IF(OR(C358="ITA",C358="WTA"),VLOOKUP(I358,master_data!$A$1:$Q$1037,17,FALSE),VLOOKUP(CONCATENATE("ITA ",VLOOKUP(I358,master_data!$A$1:$Q$1037,6,FALSE),"/NAG/",VLOOKUP(I358,master_data!$A$1:$Q$1037,7,FALSE)),master_data!$A$1:$Q$1037,17,FALSE))</f>
        <v>#N/A</v>
      </c>
      <c r="K358" s="20" t="e">
        <f>IF(OR(C358="ITA",C358="WTA"),VLOOKUP(I358,master_data!$A$1:$Q$1037,8,FALSE),VLOOKUP(CONCATENATE("ITA ",VLOOKUP(I358,master_data!$A$1:$Q$1037,6,FALSE),"/NAG/",VLOOKUP(I358,master_data!$A$1:$Q$1037,7,FALSE)),master_data!$A$1:$Q$1037,8,FALSE))</f>
        <v>#N/A</v>
      </c>
      <c r="L358" s="20" t="e">
        <f>IF(OR(C358="ITA",C358="WTA"),VLOOKUP(I358,master_data!$A$1:$Q$1037,9,FALSE),VLOOKUP(CONCATENATE("ITA ",VLOOKUP(I358,master_data!$A$1:$Q$1037,6,FALSE),"/NAG/",VLOOKUP(I358,master_data!$A$1:$Q$1037,7,FALSE)),master_data!$A$1:$Q$1037,9,FALSE))</f>
        <v>#N/A</v>
      </c>
      <c r="M358" s="28" t="e">
        <f>IF(OR(C358="ITA",C358="WTA"),VLOOKUP(I358,master_data!$A$1:$Q$1037,10,FALSE),VLOOKUP(CONCATENATE("ITA ",VLOOKUP(I358,master_data!$A$1:$Q$1037,6,FALSE),"/NAG/",VLOOKUP(I358,master_data!$A$1:$Q$1037,7,FALSE)),master_data!$A$1:$Q$1037,10,FALSE))</f>
        <v>#N/A</v>
      </c>
      <c r="N358" s="17" t="e">
        <f>IF(OR(C358="ITA",C358="WTA"),VLOOKUP(I358,master_data!$A$1:$Q$1037,11,FALSE),VLOOKUP(CONCATENATE("ITA ",VLOOKUP(I358,master_data!$A$1:$Q$1037,6,FALSE),"/NAG/",VLOOKUP(I358,master_data!$A$1:$Q$1037,7,FALSE)),master_data!$A$1:$Q$1037,11,FALSE))</f>
        <v>#N/A</v>
      </c>
      <c r="O358" s="15" t="e">
        <f>IF(OR(C358="ITA",C358="WTA"),VLOOKUP(I358,master_data!$A$1:$Q$1037,14,FALSE),VLOOKUP(CONCATENATE("ITA ",VLOOKUP(I358,master_data!$A$1:$Q$1037,6,FALSE),"/NAG/",VLOOKUP(I358,master_data!$A$1:$Q$1037,7,FALSE)),master_data!$A$1:$Q$1037,14,FALSE))</f>
        <v>#N/A</v>
      </c>
      <c r="P358" s="15"/>
      <c r="Q358" s="15"/>
    </row>
    <row r="359" spans="3:17" x14ac:dyDescent="0.25">
      <c r="H359" s="18">
        <f t="shared" si="12"/>
        <v>0</v>
      </c>
      <c r="I359" s="15" t="str">
        <f t="shared" si="13"/>
        <v xml:space="preserve"> /NAG/</v>
      </c>
      <c r="J359" s="15" t="e">
        <f>IF(OR(C359="ITA",C359="WTA"),VLOOKUP(I359,master_data!$A$1:$Q$1037,17,FALSE),VLOOKUP(CONCATENATE("ITA ",VLOOKUP(I359,master_data!$A$1:$Q$1037,6,FALSE),"/NAG/",VLOOKUP(I359,master_data!$A$1:$Q$1037,7,FALSE)),master_data!$A$1:$Q$1037,17,FALSE))</f>
        <v>#N/A</v>
      </c>
      <c r="K359" s="20" t="e">
        <f>IF(OR(C359="ITA",C359="WTA"),VLOOKUP(I359,master_data!$A$1:$Q$1037,8,FALSE),VLOOKUP(CONCATENATE("ITA ",VLOOKUP(I359,master_data!$A$1:$Q$1037,6,FALSE),"/NAG/",VLOOKUP(I359,master_data!$A$1:$Q$1037,7,FALSE)),master_data!$A$1:$Q$1037,8,FALSE))</f>
        <v>#N/A</v>
      </c>
      <c r="L359" s="20" t="e">
        <f>IF(OR(C359="ITA",C359="WTA"),VLOOKUP(I359,master_data!$A$1:$Q$1037,9,FALSE),VLOOKUP(CONCATENATE("ITA ",VLOOKUP(I359,master_data!$A$1:$Q$1037,6,FALSE),"/NAG/",VLOOKUP(I359,master_data!$A$1:$Q$1037,7,FALSE)),master_data!$A$1:$Q$1037,9,FALSE))</f>
        <v>#N/A</v>
      </c>
      <c r="M359" s="28" t="e">
        <f>IF(OR(C359="ITA",C359="WTA"),VLOOKUP(I359,master_data!$A$1:$Q$1037,10,FALSE),VLOOKUP(CONCATENATE("ITA ",VLOOKUP(I359,master_data!$A$1:$Q$1037,6,FALSE),"/NAG/",VLOOKUP(I359,master_data!$A$1:$Q$1037,7,FALSE)),master_data!$A$1:$Q$1037,10,FALSE))</f>
        <v>#N/A</v>
      </c>
      <c r="N359" s="17" t="e">
        <f>IF(OR(C359="ITA",C359="WTA"),VLOOKUP(I359,master_data!$A$1:$Q$1037,11,FALSE),VLOOKUP(CONCATENATE("ITA ",VLOOKUP(I359,master_data!$A$1:$Q$1037,6,FALSE),"/NAG/",VLOOKUP(I359,master_data!$A$1:$Q$1037,7,FALSE)),master_data!$A$1:$Q$1037,11,FALSE))</f>
        <v>#N/A</v>
      </c>
      <c r="O359" s="15" t="e">
        <f>IF(OR(C359="ITA",C359="WTA"),VLOOKUP(I359,master_data!$A$1:$Q$1037,14,FALSE),VLOOKUP(CONCATENATE("ITA ",VLOOKUP(I359,master_data!$A$1:$Q$1037,6,FALSE),"/NAG/",VLOOKUP(I359,master_data!$A$1:$Q$1037,7,FALSE)),master_data!$A$1:$Q$1037,14,FALSE))</f>
        <v>#N/A</v>
      </c>
      <c r="P359" s="15"/>
      <c r="Q359" s="15"/>
    </row>
    <row r="360" spans="3:17" x14ac:dyDescent="0.25">
      <c r="H360" s="18">
        <f t="shared" si="12"/>
        <v>0</v>
      </c>
      <c r="I360" s="15" t="str">
        <f t="shared" si="13"/>
        <v xml:space="preserve"> /NAG/</v>
      </c>
      <c r="J360" s="15" t="e">
        <f>IF(OR(C360="ITA",C360="WTA"),VLOOKUP(I360,master_data!$A$1:$Q$1037,17,FALSE),VLOOKUP(CONCATENATE("ITA ",VLOOKUP(I360,master_data!$A$1:$Q$1037,6,FALSE),"/NAG/",VLOOKUP(I360,master_data!$A$1:$Q$1037,7,FALSE)),master_data!$A$1:$Q$1037,17,FALSE))</f>
        <v>#N/A</v>
      </c>
      <c r="K360" s="20" t="e">
        <f>IF(OR(C360="ITA",C360="WTA"),VLOOKUP(I360,master_data!$A$1:$Q$1037,8,FALSE),VLOOKUP(CONCATENATE("ITA ",VLOOKUP(I360,master_data!$A$1:$Q$1037,6,FALSE),"/NAG/",VLOOKUP(I360,master_data!$A$1:$Q$1037,7,FALSE)),master_data!$A$1:$Q$1037,8,FALSE))</f>
        <v>#N/A</v>
      </c>
      <c r="L360" s="20" t="e">
        <f>IF(OR(C360="ITA",C360="WTA"),VLOOKUP(I360,master_data!$A$1:$Q$1037,9,FALSE),VLOOKUP(CONCATENATE("ITA ",VLOOKUP(I360,master_data!$A$1:$Q$1037,6,FALSE),"/NAG/",VLOOKUP(I360,master_data!$A$1:$Q$1037,7,FALSE)),master_data!$A$1:$Q$1037,9,FALSE))</f>
        <v>#N/A</v>
      </c>
      <c r="M360" s="28" t="e">
        <f>IF(OR(C360="ITA",C360="WTA"),VLOOKUP(I360,master_data!$A$1:$Q$1037,10,FALSE),VLOOKUP(CONCATENATE("ITA ",VLOOKUP(I360,master_data!$A$1:$Q$1037,6,FALSE),"/NAG/",VLOOKUP(I360,master_data!$A$1:$Q$1037,7,FALSE)),master_data!$A$1:$Q$1037,10,FALSE))</f>
        <v>#N/A</v>
      </c>
      <c r="N360" s="17" t="e">
        <f>IF(OR(C360="ITA",C360="WTA"),VLOOKUP(I360,master_data!$A$1:$Q$1037,11,FALSE),VLOOKUP(CONCATENATE("ITA ",VLOOKUP(I360,master_data!$A$1:$Q$1037,6,FALSE),"/NAG/",VLOOKUP(I360,master_data!$A$1:$Q$1037,7,FALSE)),master_data!$A$1:$Q$1037,11,FALSE))</f>
        <v>#N/A</v>
      </c>
      <c r="O360" s="15" t="e">
        <f>IF(OR(C360="ITA",C360="WTA"),VLOOKUP(I360,master_data!$A$1:$Q$1037,14,FALSE),VLOOKUP(CONCATENATE("ITA ",VLOOKUP(I360,master_data!$A$1:$Q$1037,6,FALSE),"/NAG/",VLOOKUP(I360,master_data!$A$1:$Q$1037,7,FALSE)),master_data!$A$1:$Q$1037,14,FALSE))</f>
        <v>#N/A</v>
      </c>
      <c r="P360" s="15"/>
      <c r="Q360" s="15"/>
    </row>
    <row r="361" spans="3:17" x14ac:dyDescent="0.25">
      <c r="H361" s="18">
        <f t="shared" si="12"/>
        <v>0</v>
      </c>
      <c r="I361" s="15" t="str">
        <f t="shared" si="13"/>
        <v xml:space="preserve"> /NAG/</v>
      </c>
      <c r="J361" s="15" t="e">
        <f>IF(OR(C361="ITA",C361="WTA"),VLOOKUP(I361,master_data!$A$1:$Q$1037,17,FALSE),VLOOKUP(CONCATENATE("ITA ",VLOOKUP(I361,master_data!$A$1:$Q$1037,6,FALSE),"/NAG/",VLOOKUP(I361,master_data!$A$1:$Q$1037,7,FALSE)),master_data!$A$1:$Q$1037,17,FALSE))</f>
        <v>#N/A</v>
      </c>
      <c r="K361" s="20" t="e">
        <f>IF(OR(C361="ITA",C361="WTA"),VLOOKUP(I361,master_data!$A$1:$Q$1037,8,FALSE),VLOOKUP(CONCATENATE("ITA ",VLOOKUP(I361,master_data!$A$1:$Q$1037,6,FALSE),"/NAG/",VLOOKUP(I361,master_data!$A$1:$Q$1037,7,FALSE)),master_data!$A$1:$Q$1037,8,FALSE))</f>
        <v>#N/A</v>
      </c>
      <c r="L361" s="20" t="e">
        <f>IF(OR(C361="ITA",C361="WTA"),VLOOKUP(I361,master_data!$A$1:$Q$1037,9,FALSE),VLOOKUP(CONCATENATE("ITA ",VLOOKUP(I361,master_data!$A$1:$Q$1037,6,FALSE),"/NAG/",VLOOKUP(I361,master_data!$A$1:$Q$1037,7,FALSE)),master_data!$A$1:$Q$1037,9,FALSE))</f>
        <v>#N/A</v>
      </c>
      <c r="M361" s="28" t="e">
        <f>IF(OR(C361="ITA",C361="WTA"),VLOOKUP(I361,master_data!$A$1:$Q$1037,10,FALSE),VLOOKUP(CONCATENATE("ITA ",VLOOKUP(I361,master_data!$A$1:$Q$1037,6,FALSE),"/NAG/",VLOOKUP(I361,master_data!$A$1:$Q$1037,7,FALSE)),master_data!$A$1:$Q$1037,10,FALSE))</f>
        <v>#N/A</v>
      </c>
      <c r="N361" s="17" t="e">
        <f>IF(OR(C361="ITA",C361="WTA"),VLOOKUP(I361,master_data!$A$1:$Q$1037,11,FALSE),VLOOKUP(CONCATENATE("ITA ",VLOOKUP(I361,master_data!$A$1:$Q$1037,6,FALSE),"/NAG/",VLOOKUP(I361,master_data!$A$1:$Q$1037,7,FALSE)),master_data!$A$1:$Q$1037,11,FALSE))</f>
        <v>#N/A</v>
      </c>
      <c r="O361" s="15" t="e">
        <f>IF(OR(C361="ITA",C361="WTA"),VLOOKUP(I361,master_data!$A$1:$Q$1037,14,FALSE),VLOOKUP(CONCATENATE("ITA ",VLOOKUP(I361,master_data!$A$1:$Q$1037,6,FALSE),"/NAG/",VLOOKUP(I361,master_data!$A$1:$Q$1037,7,FALSE)),master_data!$A$1:$Q$1037,14,FALSE))</f>
        <v>#N/A</v>
      </c>
      <c r="P361" s="15"/>
      <c r="Q361" s="15"/>
    </row>
    <row r="362" spans="3:17" x14ac:dyDescent="0.25">
      <c r="H362" s="18">
        <f t="shared" si="12"/>
        <v>0</v>
      </c>
      <c r="I362" s="15" t="str">
        <f t="shared" si="13"/>
        <v xml:space="preserve"> /NAG/</v>
      </c>
      <c r="J362" s="15" t="e">
        <f>IF(OR(C362="ITA",C362="WTA"),VLOOKUP(I362,master_data!$A$1:$Q$1037,17,FALSE),VLOOKUP(CONCATENATE("ITA ",VLOOKUP(I362,master_data!$A$1:$Q$1037,6,FALSE),"/NAG/",VLOOKUP(I362,master_data!$A$1:$Q$1037,7,FALSE)),master_data!$A$1:$Q$1037,17,FALSE))</f>
        <v>#N/A</v>
      </c>
      <c r="K362" s="20" t="e">
        <f>IF(OR(C362="ITA",C362="WTA"),VLOOKUP(I362,master_data!$A$1:$Q$1037,8,FALSE),VLOOKUP(CONCATENATE("ITA ",VLOOKUP(I362,master_data!$A$1:$Q$1037,6,FALSE),"/NAG/",VLOOKUP(I362,master_data!$A$1:$Q$1037,7,FALSE)),master_data!$A$1:$Q$1037,8,FALSE))</f>
        <v>#N/A</v>
      </c>
      <c r="L362" s="20" t="e">
        <f>IF(OR(C362="ITA",C362="WTA"),VLOOKUP(I362,master_data!$A$1:$Q$1037,9,FALSE),VLOOKUP(CONCATENATE("ITA ",VLOOKUP(I362,master_data!$A$1:$Q$1037,6,FALSE),"/NAG/",VLOOKUP(I362,master_data!$A$1:$Q$1037,7,FALSE)),master_data!$A$1:$Q$1037,9,FALSE))</f>
        <v>#N/A</v>
      </c>
      <c r="M362" s="28" t="e">
        <f>IF(OR(C362="ITA",C362="WTA"),VLOOKUP(I362,master_data!$A$1:$Q$1037,10,FALSE),VLOOKUP(CONCATENATE("ITA ",VLOOKUP(I362,master_data!$A$1:$Q$1037,6,FALSE),"/NAG/",VLOOKUP(I362,master_data!$A$1:$Q$1037,7,FALSE)),master_data!$A$1:$Q$1037,10,FALSE))</f>
        <v>#N/A</v>
      </c>
      <c r="N362" s="17" t="e">
        <f>IF(OR(C362="ITA",C362="WTA"),VLOOKUP(I362,master_data!$A$1:$Q$1037,11,FALSE),VLOOKUP(CONCATENATE("ITA ",VLOOKUP(I362,master_data!$A$1:$Q$1037,6,FALSE),"/NAG/",VLOOKUP(I362,master_data!$A$1:$Q$1037,7,FALSE)),master_data!$A$1:$Q$1037,11,FALSE))</f>
        <v>#N/A</v>
      </c>
      <c r="O362" s="15" t="e">
        <f>IF(OR(C362="ITA",C362="WTA"),VLOOKUP(I362,master_data!$A$1:$Q$1037,14,FALSE),VLOOKUP(CONCATENATE("ITA ",VLOOKUP(I362,master_data!$A$1:$Q$1037,6,FALSE),"/NAG/",VLOOKUP(I362,master_data!$A$1:$Q$1037,7,FALSE)),master_data!$A$1:$Q$1037,14,FALSE))</f>
        <v>#N/A</v>
      </c>
      <c r="P362" s="15"/>
      <c r="Q362" s="15"/>
    </row>
    <row r="363" spans="3:17" x14ac:dyDescent="0.25">
      <c r="H363" s="18">
        <f t="shared" si="12"/>
        <v>0</v>
      </c>
      <c r="I363" s="15" t="str">
        <f t="shared" si="13"/>
        <v xml:space="preserve"> /NAG/</v>
      </c>
      <c r="J363" s="15" t="e">
        <f>IF(OR(C363="ITA",C363="WTA"),VLOOKUP(I363,master_data!$A$1:$Q$1037,17,FALSE),VLOOKUP(CONCATENATE("ITA ",VLOOKUP(I363,master_data!$A$1:$Q$1037,6,FALSE),"/NAG/",VLOOKUP(I363,master_data!$A$1:$Q$1037,7,FALSE)),master_data!$A$1:$Q$1037,17,FALSE))</f>
        <v>#N/A</v>
      </c>
      <c r="K363" s="20" t="e">
        <f>IF(OR(C363="ITA",C363="WTA"),VLOOKUP(I363,master_data!$A$1:$Q$1037,8,FALSE),VLOOKUP(CONCATENATE("ITA ",VLOOKUP(I363,master_data!$A$1:$Q$1037,6,FALSE),"/NAG/",VLOOKUP(I363,master_data!$A$1:$Q$1037,7,FALSE)),master_data!$A$1:$Q$1037,8,FALSE))</f>
        <v>#N/A</v>
      </c>
      <c r="L363" s="20" t="e">
        <f>IF(OR(C363="ITA",C363="WTA"),VLOOKUP(I363,master_data!$A$1:$Q$1037,9,FALSE),VLOOKUP(CONCATENATE("ITA ",VLOOKUP(I363,master_data!$A$1:$Q$1037,6,FALSE),"/NAG/",VLOOKUP(I363,master_data!$A$1:$Q$1037,7,FALSE)),master_data!$A$1:$Q$1037,9,FALSE))</f>
        <v>#N/A</v>
      </c>
      <c r="M363" s="28" t="e">
        <f>IF(OR(C363="ITA",C363="WTA"),VLOOKUP(I363,master_data!$A$1:$Q$1037,10,FALSE),VLOOKUP(CONCATENATE("ITA ",VLOOKUP(I363,master_data!$A$1:$Q$1037,6,FALSE),"/NAG/",VLOOKUP(I363,master_data!$A$1:$Q$1037,7,FALSE)),master_data!$A$1:$Q$1037,10,FALSE))</f>
        <v>#N/A</v>
      </c>
      <c r="N363" s="17" t="e">
        <f>IF(OR(C363="ITA",C363="WTA"),VLOOKUP(I363,master_data!$A$1:$Q$1037,11,FALSE),VLOOKUP(CONCATENATE("ITA ",VLOOKUP(I363,master_data!$A$1:$Q$1037,6,FALSE),"/NAG/",VLOOKUP(I363,master_data!$A$1:$Q$1037,7,FALSE)),master_data!$A$1:$Q$1037,11,FALSE))</f>
        <v>#N/A</v>
      </c>
      <c r="O363" s="15" t="e">
        <f>IF(OR(C363="ITA",C363="WTA"),VLOOKUP(I363,master_data!$A$1:$Q$1037,14,FALSE),VLOOKUP(CONCATENATE("ITA ",VLOOKUP(I363,master_data!$A$1:$Q$1037,6,FALSE),"/NAG/",VLOOKUP(I363,master_data!$A$1:$Q$1037,7,FALSE)),master_data!$A$1:$Q$1037,14,FALSE))</f>
        <v>#N/A</v>
      </c>
      <c r="P363" s="15"/>
      <c r="Q363" s="15"/>
    </row>
    <row r="364" spans="3:17" x14ac:dyDescent="0.25">
      <c r="H364" s="18">
        <f t="shared" si="12"/>
        <v>0</v>
      </c>
      <c r="I364" s="15" t="str">
        <f t="shared" si="13"/>
        <v xml:space="preserve"> /NAG/</v>
      </c>
      <c r="J364" s="15" t="e">
        <f>IF(OR(C364="ITA",C364="WTA"),VLOOKUP(I364,master_data!$A$1:$Q$1037,17,FALSE),VLOOKUP(CONCATENATE("ITA ",VLOOKUP(I364,master_data!$A$1:$Q$1037,6,FALSE),"/NAG/",VLOOKUP(I364,master_data!$A$1:$Q$1037,7,FALSE)),master_data!$A$1:$Q$1037,17,FALSE))</f>
        <v>#N/A</v>
      </c>
      <c r="K364" s="20" t="e">
        <f>IF(OR(C364="ITA",C364="WTA"),VLOOKUP(I364,master_data!$A$1:$Q$1037,8,FALSE),VLOOKUP(CONCATENATE("ITA ",VLOOKUP(I364,master_data!$A$1:$Q$1037,6,FALSE),"/NAG/",VLOOKUP(I364,master_data!$A$1:$Q$1037,7,FALSE)),master_data!$A$1:$Q$1037,8,FALSE))</f>
        <v>#N/A</v>
      </c>
      <c r="L364" s="20" t="e">
        <f>IF(OR(C364="ITA",C364="WTA"),VLOOKUP(I364,master_data!$A$1:$Q$1037,9,FALSE),VLOOKUP(CONCATENATE("ITA ",VLOOKUP(I364,master_data!$A$1:$Q$1037,6,FALSE),"/NAG/",VLOOKUP(I364,master_data!$A$1:$Q$1037,7,FALSE)),master_data!$A$1:$Q$1037,9,FALSE))</f>
        <v>#N/A</v>
      </c>
      <c r="M364" s="28" t="e">
        <f>IF(OR(C364="ITA",C364="WTA"),VLOOKUP(I364,master_data!$A$1:$Q$1037,10,FALSE),VLOOKUP(CONCATENATE("ITA ",VLOOKUP(I364,master_data!$A$1:$Q$1037,6,FALSE),"/NAG/",VLOOKUP(I364,master_data!$A$1:$Q$1037,7,FALSE)),master_data!$A$1:$Q$1037,10,FALSE))</f>
        <v>#N/A</v>
      </c>
      <c r="N364" s="17" t="e">
        <f>IF(OR(C364="ITA",C364="WTA"),VLOOKUP(I364,master_data!$A$1:$Q$1037,11,FALSE),VLOOKUP(CONCATENATE("ITA ",VLOOKUP(I364,master_data!$A$1:$Q$1037,6,FALSE),"/NAG/",VLOOKUP(I364,master_data!$A$1:$Q$1037,7,FALSE)),master_data!$A$1:$Q$1037,11,FALSE))</f>
        <v>#N/A</v>
      </c>
      <c r="O364" s="15" t="e">
        <f>IF(OR(C364="ITA",C364="WTA"),VLOOKUP(I364,master_data!$A$1:$Q$1037,14,FALSE),VLOOKUP(CONCATENATE("ITA ",VLOOKUP(I364,master_data!$A$1:$Q$1037,6,FALSE),"/NAG/",VLOOKUP(I364,master_data!$A$1:$Q$1037,7,FALSE)),master_data!$A$1:$Q$1037,14,FALSE))</f>
        <v>#N/A</v>
      </c>
      <c r="P364" s="15"/>
      <c r="Q364" s="15"/>
    </row>
    <row r="365" spans="3:17" x14ac:dyDescent="0.25">
      <c r="H365" s="18">
        <f t="shared" si="12"/>
        <v>0</v>
      </c>
      <c r="I365" s="15" t="str">
        <f t="shared" si="13"/>
        <v xml:space="preserve"> /NAG/</v>
      </c>
      <c r="J365" s="15" t="e">
        <f>IF(OR(C365="ITA",C365="WTA"),VLOOKUP(I365,master_data!$A$1:$Q$1037,17,FALSE),VLOOKUP(CONCATENATE("ITA ",VLOOKUP(I365,master_data!$A$1:$Q$1037,6,FALSE),"/NAG/",VLOOKUP(I365,master_data!$A$1:$Q$1037,7,FALSE)),master_data!$A$1:$Q$1037,17,FALSE))</f>
        <v>#N/A</v>
      </c>
      <c r="K365" s="20" t="e">
        <f>IF(OR(C365="ITA",C365="WTA"),VLOOKUP(I365,master_data!$A$1:$Q$1037,8,FALSE),VLOOKUP(CONCATENATE("ITA ",VLOOKUP(I365,master_data!$A$1:$Q$1037,6,FALSE),"/NAG/",VLOOKUP(I365,master_data!$A$1:$Q$1037,7,FALSE)),master_data!$A$1:$Q$1037,8,FALSE))</f>
        <v>#N/A</v>
      </c>
      <c r="L365" s="20" t="e">
        <f>IF(OR(C365="ITA",C365="WTA"),VLOOKUP(I365,master_data!$A$1:$Q$1037,9,FALSE),VLOOKUP(CONCATENATE("ITA ",VLOOKUP(I365,master_data!$A$1:$Q$1037,6,FALSE),"/NAG/",VLOOKUP(I365,master_data!$A$1:$Q$1037,7,FALSE)),master_data!$A$1:$Q$1037,9,FALSE))</f>
        <v>#N/A</v>
      </c>
      <c r="M365" s="28" t="e">
        <f>IF(OR(C365="ITA",C365="WTA"),VLOOKUP(I365,master_data!$A$1:$Q$1037,10,FALSE),VLOOKUP(CONCATENATE("ITA ",VLOOKUP(I365,master_data!$A$1:$Q$1037,6,FALSE),"/NAG/",VLOOKUP(I365,master_data!$A$1:$Q$1037,7,FALSE)),master_data!$A$1:$Q$1037,10,FALSE))</f>
        <v>#N/A</v>
      </c>
      <c r="N365" s="17" t="e">
        <f>IF(OR(C365="ITA",C365="WTA"),VLOOKUP(I365,master_data!$A$1:$Q$1037,11,FALSE),VLOOKUP(CONCATENATE("ITA ",VLOOKUP(I365,master_data!$A$1:$Q$1037,6,FALSE),"/NAG/",VLOOKUP(I365,master_data!$A$1:$Q$1037,7,FALSE)),master_data!$A$1:$Q$1037,11,FALSE))</f>
        <v>#N/A</v>
      </c>
      <c r="O365" s="15" t="e">
        <f>IF(OR(C365="ITA",C365="WTA"),VLOOKUP(I365,master_data!$A$1:$Q$1037,14,FALSE),VLOOKUP(CONCATENATE("ITA ",VLOOKUP(I365,master_data!$A$1:$Q$1037,6,FALSE),"/NAG/",VLOOKUP(I365,master_data!$A$1:$Q$1037,7,FALSE)),master_data!$A$1:$Q$1037,14,FALSE))</f>
        <v>#N/A</v>
      </c>
      <c r="P365" s="15"/>
      <c r="Q365" s="15"/>
    </row>
    <row r="366" spans="3:17" x14ac:dyDescent="0.25">
      <c r="H366" s="18">
        <f t="shared" si="12"/>
        <v>0</v>
      </c>
      <c r="I366" s="15" t="str">
        <f t="shared" si="13"/>
        <v xml:space="preserve"> /NAG/</v>
      </c>
      <c r="J366" s="15" t="e">
        <f>IF(OR(C366="ITA",C366="WTA"),VLOOKUP(I366,master_data!$A$1:$Q$1037,17,FALSE),VLOOKUP(CONCATENATE("ITA ",VLOOKUP(I366,master_data!$A$1:$Q$1037,6,FALSE),"/NAG/",VLOOKUP(I366,master_data!$A$1:$Q$1037,7,FALSE)),master_data!$A$1:$Q$1037,17,FALSE))</f>
        <v>#N/A</v>
      </c>
      <c r="K366" s="20" t="e">
        <f>IF(OR(C366="ITA",C366="WTA"),VLOOKUP(I366,master_data!$A$1:$Q$1037,8,FALSE),VLOOKUP(CONCATENATE("ITA ",VLOOKUP(I366,master_data!$A$1:$Q$1037,6,FALSE),"/NAG/",VLOOKUP(I366,master_data!$A$1:$Q$1037,7,FALSE)),master_data!$A$1:$Q$1037,8,FALSE))</f>
        <v>#N/A</v>
      </c>
      <c r="L366" s="20" t="e">
        <f>IF(OR(C366="ITA",C366="WTA"),VLOOKUP(I366,master_data!$A$1:$Q$1037,9,FALSE),VLOOKUP(CONCATENATE("ITA ",VLOOKUP(I366,master_data!$A$1:$Q$1037,6,FALSE),"/NAG/",VLOOKUP(I366,master_data!$A$1:$Q$1037,7,FALSE)),master_data!$A$1:$Q$1037,9,FALSE))</f>
        <v>#N/A</v>
      </c>
      <c r="M366" s="28" t="e">
        <f>IF(OR(C366="ITA",C366="WTA"),VLOOKUP(I366,master_data!$A$1:$Q$1037,10,FALSE),VLOOKUP(CONCATENATE("ITA ",VLOOKUP(I366,master_data!$A$1:$Q$1037,6,FALSE),"/NAG/",VLOOKUP(I366,master_data!$A$1:$Q$1037,7,FALSE)),master_data!$A$1:$Q$1037,10,FALSE))</f>
        <v>#N/A</v>
      </c>
      <c r="N366" s="17" t="e">
        <f>IF(OR(C366="ITA",C366="WTA"),VLOOKUP(I366,master_data!$A$1:$Q$1037,11,FALSE),VLOOKUP(CONCATENATE("ITA ",VLOOKUP(I366,master_data!$A$1:$Q$1037,6,FALSE),"/NAG/",VLOOKUP(I366,master_data!$A$1:$Q$1037,7,FALSE)),master_data!$A$1:$Q$1037,11,FALSE))</f>
        <v>#N/A</v>
      </c>
      <c r="O366" s="15" t="e">
        <f>IF(OR(C366="ITA",C366="WTA"),VLOOKUP(I366,master_data!$A$1:$Q$1037,14,FALSE),VLOOKUP(CONCATENATE("ITA ",VLOOKUP(I366,master_data!$A$1:$Q$1037,6,FALSE),"/NAG/",VLOOKUP(I366,master_data!$A$1:$Q$1037,7,FALSE)),master_data!$A$1:$Q$1037,14,FALSE))</f>
        <v>#N/A</v>
      </c>
      <c r="P366" s="15"/>
      <c r="Q366" s="15"/>
    </row>
    <row r="367" spans="3:17" x14ac:dyDescent="0.25">
      <c r="H367" s="18">
        <f t="shared" si="12"/>
        <v>0</v>
      </c>
      <c r="I367" s="15" t="str">
        <f t="shared" si="13"/>
        <v xml:space="preserve"> /NAG/</v>
      </c>
      <c r="J367" s="15" t="e">
        <f>IF(OR(C367="ITA",C367="WTA"),VLOOKUP(I367,master_data!$A$1:$Q$1037,17,FALSE),VLOOKUP(CONCATENATE("ITA ",VLOOKUP(I367,master_data!$A$1:$Q$1037,6,FALSE),"/NAG/",VLOOKUP(I367,master_data!$A$1:$Q$1037,7,FALSE)),master_data!$A$1:$Q$1037,17,FALSE))</f>
        <v>#N/A</v>
      </c>
      <c r="K367" s="20" t="e">
        <f>IF(OR(C367="ITA",C367="WTA"),VLOOKUP(I367,master_data!$A$1:$Q$1037,8,FALSE),VLOOKUP(CONCATENATE("ITA ",VLOOKUP(I367,master_data!$A$1:$Q$1037,6,FALSE),"/NAG/",VLOOKUP(I367,master_data!$A$1:$Q$1037,7,FALSE)),master_data!$A$1:$Q$1037,8,FALSE))</f>
        <v>#N/A</v>
      </c>
      <c r="L367" s="20" t="e">
        <f>IF(OR(C367="ITA",C367="WTA"),VLOOKUP(I367,master_data!$A$1:$Q$1037,9,FALSE),VLOOKUP(CONCATENATE("ITA ",VLOOKUP(I367,master_data!$A$1:$Q$1037,6,FALSE),"/NAG/",VLOOKUP(I367,master_data!$A$1:$Q$1037,7,FALSE)),master_data!$A$1:$Q$1037,9,FALSE))</f>
        <v>#N/A</v>
      </c>
      <c r="M367" s="28" t="e">
        <f>IF(OR(C367="ITA",C367="WTA"),VLOOKUP(I367,master_data!$A$1:$Q$1037,10,FALSE),VLOOKUP(CONCATENATE("ITA ",VLOOKUP(I367,master_data!$A$1:$Q$1037,6,FALSE),"/NAG/",VLOOKUP(I367,master_data!$A$1:$Q$1037,7,FALSE)),master_data!$A$1:$Q$1037,10,FALSE))</f>
        <v>#N/A</v>
      </c>
      <c r="N367" s="17" t="e">
        <f>IF(OR(C367="ITA",C367="WTA"),VLOOKUP(I367,master_data!$A$1:$Q$1037,11,FALSE),VLOOKUP(CONCATENATE("ITA ",VLOOKUP(I367,master_data!$A$1:$Q$1037,6,FALSE),"/NAG/",VLOOKUP(I367,master_data!$A$1:$Q$1037,7,FALSE)),master_data!$A$1:$Q$1037,11,FALSE))</f>
        <v>#N/A</v>
      </c>
      <c r="O367" s="15" t="e">
        <f>IF(OR(C367="ITA",C367="WTA"),VLOOKUP(I367,master_data!$A$1:$Q$1037,14,FALSE),VLOOKUP(CONCATENATE("ITA ",VLOOKUP(I367,master_data!$A$1:$Q$1037,6,FALSE),"/NAG/",VLOOKUP(I367,master_data!$A$1:$Q$1037,7,FALSE)),master_data!$A$1:$Q$1037,14,FALSE))</f>
        <v>#N/A</v>
      </c>
      <c r="P367" s="15"/>
      <c r="Q367" s="15"/>
    </row>
    <row r="368" spans="3:17" x14ac:dyDescent="0.25">
      <c r="H368" s="18">
        <f t="shared" ref="H368:H431" si="14">B368</f>
        <v>0</v>
      </c>
      <c r="I368" s="15" t="str">
        <f t="shared" ref="I368:I431" si="15">CONCATENATE(C368," ",D368,"/NAG/",E368)</f>
        <v xml:space="preserve"> /NAG/</v>
      </c>
      <c r="J368" s="15" t="e">
        <f>IF(OR(C368="ITA",C368="WTA"),VLOOKUP(I368,master_data!$A$1:$Q$1037,17,FALSE),VLOOKUP(CONCATENATE("ITA ",VLOOKUP(I368,master_data!$A$1:$Q$1037,6,FALSE),"/NAG/",VLOOKUP(I368,master_data!$A$1:$Q$1037,7,FALSE)),master_data!$A$1:$Q$1037,17,FALSE))</f>
        <v>#N/A</v>
      </c>
      <c r="K368" s="20" t="e">
        <f>IF(OR(C368="ITA",C368="WTA"),VLOOKUP(I368,master_data!$A$1:$Q$1037,8,FALSE),VLOOKUP(CONCATENATE("ITA ",VLOOKUP(I368,master_data!$A$1:$Q$1037,6,FALSE),"/NAG/",VLOOKUP(I368,master_data!$A$1:$Q$1037,7,FALSE)),master_data!$A$1:$Q$1037,8,FALSE))</f>
        <v>#N/A</v>
      </c>
      <c r="L368" s="20" t="e">
        <f>IF(OR(C368="ITA",C368="WTA"),VLOOKUP(I368,master_data!$A$1:$Q$1037,9,FALSE),VLOOKUP(CONCATENATE("ITA ",VLOOKUP(I368,master_data!$A$1:$Q$1037,6,FALSE),"/NAG/",VLOOKUP(I368,master_data!$A$1:$Q$1037,7,FALSE)),master_data!$A$1:$Q$1037,9,FALSE))</f>
        <v>#N/A</v>
      </c>
      <c r="M368" s="28" t="e">
        <f>IF(OR(C368="ITA",C368="WTA"),VLOOKUP(I368,master_data!$A$1:$Q$1037,10,FALSE),VLOOKUP(CONCATENATE("ITA ",VLOOKUP(I368,master_data!$A$1:$Q$1037,6,FALSE),"/NAG/",VLOOKUP(I368,master_data!$A$1:$Q$1037,7,FALSE)),master_data!$A$1:$Q$1037,10,FALSE))</f>
        <v>#N/A</v>
      </c>
      <c r="N368" s="17" t="e">
        <f>IF(OR(C368="ITA",C368="WTA"),VLOOKUP(I368,master_data!$A$1:$Q$1037,11,FALSE),VLOOKUP(CONCATENATE("ITA ",VLOOKUP(I368,master_data!$A$1:$Q$1037,6,FALSE),"/NAG/",VLOOKUP(I368,master_data!$A$1:$Q$1037,7,FALSE)),master_data!$A$1:$Q$1037,11,FALSE))</f>
        <v>#N/A</v>
      </c>
      <c r="O368" s="15" t="e">
        <f>IF(OR(C368="ITA",C368="WTA"),VLOOKUP(I368,master_data!$A$1:$Q$1037,14,FALSE),VLOOKUP(CONCATENATE("ITA ",VLOOKUP(I368,master_data!$A$1:$Q$1037,6,FALSE),"/NAG/",VLOOKUP(I368,master_data!$A$1:$Q$1037,7,FALSE)),master_data!$A$1:$Q$1037,14,FALSE))</f>
        <v>#N/A</v>
      </c>
      <c r="P368" s="15"/>
      <c r="Q368" s="15"/>
    </row>
    <row r="369" spans="8:17" x14ac:dyDescent="0.25">
      <c r="H369" s="18">
        <f t="shared" si="14"/>
        <v>0</v>
      </c>
      <c r="I369" s="15" t="str">
        <f t="shared" si="15"/>
        <v xml:space="preserve"> /NAG/</v>
      </c>
      <c r="J369" s="15" t="e">
        <f>IF(OR(C369="ITA",C369="WTA"),VLOOKUP(I369,master_data!$A$1:$Q$1037,17,FALSE),VLOOKUP(CONCATENATE("ITA ",VLOOKUP(I369,master_data!$A$1:$Q$1037,6,FALSE),"/NAG/",VLOOKUP(I369,master_data!$A$1:$Q$1037,7,FALSE)),master_data!$A$1:$Q$1037,17,FALSE))</f>
        <v>#N/A</v>
      </c>
      <c r="K369" s="20" t="e">
        <f>IF(OR(C369="ITA",C369="WTA"),VLOOKUP(I369,master_data!$A$1:$Q$1037,8,FALSE),VLOOKUP(CONCATENATE("ITA ",VLOOKUP(I369,master_data!$A$1:$Q$1037,6,FALSE),"/NAG/",VLOOKUP(I369,master_data!$A$1:$Q$1037,7,FALSE)),master_data!$A$1:$Q$1037,8,FALSE))</f>
        <v>#N/A</v>
      </c>
      <c r="L369" s="20" t="e">
        <f>IF(OR(C369="ITA",C369="WTA"),VLOOKUP(I369,master_data!$A$1:$Q$1037,9,FALSE),VLOOKUP(CONCATENATE("ITA ",VLOOKUP(I369,master_data!$A$1:$Q$1037,6,FALSE),"/NAG/",VLOOKUP(I369,master_data!$A$1:$Q$1037,7,FALSE)),master_data!$A$1:$Q$1037,9,FALSE))</f>
        <v>#N/A</v>
      </c>
      <c r="M369" s="28" t="e">
        <f>IF(OR(C369="ITA",C369="WTA"),VLOOKUP(I369,master_data!$A$1:$Q$1037,10,FALSE),VLOOKUP(CONCATENATE("ITA ",VLOOKUP(I369,master_data!$A$1:$Q$1037,6,FALSE),"/NAG/",VLOOKUP(I369,master_data!$A$1:$Q$1037,7,FALSE)),master_data!$A$1:$Q$1037,10,FALSE))</f>
        <v>#N/A</v>
      </c>
      <c r="N369" s="17" t="e">
        <f>IF(OR(C369="ITA",C369="WTA"),VLOOKUP(I369,master_data!$A$1:$Q$1037,11,FALSE),VLOOKUP(CONCATENATE("ITA ",VLOOKUP(I369,master_data!$A$1:$Q$1037,6,FALSE),"/NAG/",VLOOKUP(I369,master_data!$A$1:$Q$1037,7,FALSE)),master_data!$A$1:$Q$1037,11,FALSE))</f>
        <v>#N/A</v>
      </c>
      <c r="O369" s="15" t="e">
        <f>IF(OR(C369="ITA",C369="WTA"),VLOOKUP(I369,master_data!$A$1:$Q$1037,14,FALSE),VLOOKUP(CONCATENATE("ITA ",VLOOKUP(I369,master_data!$A$1:$Q$1037,6,FALSE),"/NAG/",VLOOKUP(I369,master_data!$A$1:$Q$1037,7,FALSE)),master_data!$A$1:$Q$1037,14,FALSE))</f>
        <v>#N/A</v>
      </c>
      <c r="P369" s="15"/>
      <c r="Q369" s="15"/>
    </row>
    <row r="370" spans="8:17" x14ac:dyDescent="0.25">
      <c r="H370" s="18">
        <f t="shared" si="14"/>
        <v>0</v>
      </c>
      <c r="I370" s="15" t="str">
        <f t="shared" si="15"/>
        <v xml:space="preserve"> /NAG/</v>
      </c>
      <c r="J370" s="15" t="e">
        <f>IF(OR(C370="ITA",C370="WTA"),VLOOKUP(I370,master_data!$A$1:$Q$1037,17,FALSE),VLOOKUP(CONCATENATE("ITA ",VLOOKUP(I370,master_data!$A$1:$Q$1037,6,FALSE),"/NAG/",VLOOKUP(I370,master_data!$A$1:$Q$1037,7,FALSE)),master_data!$A$1:$Q$1037,17,FALSE))</f>
        <v>#N/A</v>
      </c>
      <c r="K370" s="20" t="e">
        <f>IF(OR(C370="ITA",C370="WTA"),VLOOKUP(I370,master_data!$A$1:$Q$1037,8,FALSE),VLOOKUP(CONCATENATE("ITA ",VLOOKUP(I370,master_data!$A$1:$Q$1037,6,FALSE),"/NAG/",VLOOKUP(I370,master_data!$A$1:$Q$1037,7,FALSE)),master_data!$A$1:$Q$1037,8,FALSE))</f>
        <v>#N/A</v>
      </c>
      <c r="L370" s="20" t="e">
        <f>IF(OR(C370="ITA",C370="WTA"),VLOOKUP(I370,master_data!$A$1:$Q$1037,9,FALSE),VLOOKUP(CONCATENATE("ITA ",VLOOKUP(I370,master_data!$A$1:$Q$1037,6,FALSE),"/NAG/",VLOOKUP(I370,master_data!$A$1:$Q$1037,7,FALSE)),master_data!$A$1:$Q$1037,9,FALSE))</f>
        <v>#N/A</v>
      </c>
      <c r="M370" s="28" t="e">
        <f>IF(OR(C370="ITA",C370="WTA"),VLOOKUP(I370,master_data!$A$1:$Q$1037,10,FALSE),VLOOKUP(CONCATENATE("ITA ",VLOOKUP(I370,master_data!$A$1:$Q$1037,6,FALSE),"/NAG/",VLOOKUP(I370,master_data!$A$1:$Q$1037,7,FALSE)),master_data!$A$1:$Q$1037,10,FALSE))</f>
        <v>#N/A</v>
      </c>
      <c r="N370" s="17" t="e">
        <f>IF(OR(C370="ITA",C370="WTA"),VLOOKUP(I370,master_data!$A$1:$Q$1037,11,FALSE),VLOOKUP(CONCATENATE("ITA ",VLOOKUP(I370,master_data!$A$1:$Q$1037,6,FALSE),"/NAG/",VLOOKUP(I370,master_data!$A$1:$Q$1037,7,FALSE)),master_data!$A$1:$Q$1037,11,FALSE))</f>
        <v>#N/A</v>
      </c>
      <c r="O370" s="15" t="e">
        <f>IF(OR(C370="ITA",C370="WTA"),VLOOKUP(I370,master_data!$A$1:$Q$1037,14,FALSE),VLOOKUP(CONCATENATE("ITA ",VLOOKUP(I370,master_data!$A$1:$Q$1037,6,FALSE),"/NAG/",VLOOKUP(I370,master_data!$A$1:$Q$1037,7,FALSE)),master_data!$A$1:$Q$1037,14,FALSE))</f>
        <v>#N/A</v>
      </c>
      <c r="P370" s="15"/>
      <c r="Q370" s="15"/>
    </row>
    <row r="371" spans="8:17" x14ac:dyDescent="0.25">
      <c r="H371" s="18">
        <f t="shared" si="14"/>
        <v>0</v>
      </c>
      <c r="I371" s="15" t="str">
        <f t="shared" si="15"/>
        <v xml:space="preserve"> /NAG/</v>
      </c>
      <c r="J371" s="15" t="e">
        <f>IF(OR(C371="ITA",C371="WTA"),VLOOKUP(I371,master_data!$A$1:$Q$1037,17,FALSE),VLOOKUP(CONCATENATE("ITA ",VLOOKUP(I371,master_data!$A$1:$Q$1037,6,FALSE),"/NAG/",VLOOKUP(I371,master_data!$A$1:$Q$1037,7,FALSE)),master_data!$A$1:$Q$1037,17,FALSE))</f>
        <v>#N/A</v>
      </c>
      <c r="K371" s="20" t="e">
        <f>IF(OR(C371="ITA",C371="WTA"),VLOOKUP(I371,master_data!$A$1:$Q$1037,8,FALSE),VLOOKUP(CONCATENATE("ITA ",VLOOKUP(I371,master_data!$A$1:$Q$1037,6,FALSE),"/NAG/",VLOOKUP(I371,master_data!$A$1:$Q$1037,7,FALSE)),master_data!$A$1:$Q$1037,8,FALSE))</f>
        <v>#N/A</v>
      </c>
      <c r="L371" s="20" t="e">
        <f>IF(OR(C371="ITA",C371="WTA"),VLOOKUP(I371,master_data!$A$1:$Q$1037,9,FALSE),VLOOKUP(CONCATENATE("ITA ",VLOOKUP(I371,master_data!$A$1:$Q$1037,6,FALSE),"/NAG/",VLOOKUP(I371,master_data!$A$1:$Q$1037,7,FALSE)),master_data!$A$1:$Q$1037,9,FALSE))</f>
        <v>#N/A</v>
      </c>
      <c r="M371" s="28" t="e">
        <f>IF(OR(C371="ITA",C371="WTA"),VLOOKUP(I371,master_data!$A$1:$Q$1037,10,FALSE),VLOOKUP(CONCATENATE("ITA ",VLOOKUP(I371,master_data!$A$1:$Q$1037,6,FALSE),"/NAG/",VLOOKUP(I371,master_data!$A$1:$Q$1037,7,FALSE)),master_data!$A$1:$Q$1037,10,FALSE))</f>
        <v>#N/A</v>
      </c>
      <c r="N371" s="17" t="e">
        <f>IF(OR(C371="ITA",C371="WTA"),VLOOKUP(I371,master_data!$A$1:$Q$1037,11,FALSE),VLOOKUP(CONCATENATE("ITA ",VLOOKUP(I371,master_data!$A$1:$Q$1037,6,FALSE),"/NAG/",VLOOKUP(I371,master_data!$A$1:$Q$1037,7,FALSE)),master_data!$A$1:$Q$1037,11,FALSE))</f>
        <v>#N/A</v>
      </c>
      <c r="O371" s="15" t="e">
        <f>IF(OR(C371="ITA",C371="WTA"),VLOOKUP(I371,master_data!$A$1:$Q$1037,14,FALSE),VLOOKUP(CONCATENATE("ITA ",VLOOKUP(I371,master_data!$A$1:$Q$1037,6,FALSE),"/NAG/",VLOOKUP(I371,master_data!$A$1:$Q$1037,7,FALSE)),master_data!$A$1:$Q$1037,14,FALSE))</f>
        <v>#N/A</v>
      </c>
      <c r="P371" s="15"/>
      <c r="Q371" s="15"/>
    </row>
    <row r="372" spans="8:17" x14ac:dyDescent="0.25">
      <c r="H372" s="18">
        <f t="shared" si="14"/>
        <v>0</v>
      </c>
      <c r="I372" s="15" t="str">
        <f t="shared" si="15"/>
        <v xml:space="preserve"> /NAG/</v>
      </c>
      <c r="J372" s="15" t="e">
        <f>IF(OR(C372="ITA",C372="WTA"),VLOOKUP(I372,master_data!$A$1:$Q$1037,17,FALSE),VLOOKUP(CONCATENATE("ITA ",VLOOKUP(I372,master_data!$A$1:$Q$1037,6,FALSE),"/NAG/",VLOOKUP(I372,master_data!$A$1:$Q$1037,7,FALSE)),master_data!$A$1:$Q$1037,17,FALSE))</f>
        <v>#N/A</v>
      </c>
      <c r="K372" s="20" t="e">
        <f>IF(OR(C372="ITA",C372="WTA"),VLOOKUP(I372,master_data!$A$1:$Q$1037,8,FALSE),VLOOKUP(CONCATENATE("ITA ",VLOOKUP(I372,master_data!$A$1:$Q$1037,6,FALSE),"/NAG/",VLOOKUP(I372,master_data!$A$1:$Q$1037,7,FALSE)),master_data!$A$1:$Q$1037,8,FALSE))</f>
        <v>#N/A</v>
      </c>
      <c r="L372" s="20" t="e">
        <f>IF(OR(C372="ITA",C372="WTA"),VLOOKUP(I372,master_data!$A$1:$Q$1037,9,FALSE),VLOOKUP(CONCATENATE("ITA ",VLOOKUP(I372,master_data!$A$1:$Q$1037,6,FALSE),"/NAG/",VLOOKUP(I372,master_data!$A$1:$Q$1037,7,FALSE)),master_data!$A$1:$Q$1037,9,FALSE))</f>
        <v>#N/A</v>
      </c>
      <c r="M372" s="28" t="e">
        <f>IF(OR(C372="ITA",C372="WTA"),VLOOKUP(I372,master_data!$A$1:$Q$1037,10,FALSE),VLOOKUP(CONCATENATE("ITA ",VLOOKUP(I372,master_data!$A$1:$Q$1037,6,FALSE),"/NAG/",VLOOKUP(I372,master_data!$A$1:$Q$1037,7,FALSE)),master_data!$A$1:$Q$1037,10,FALSE))</f>
        <v>#N/A</v>
      </c>
      <c r="N372" s="17" t="e">
        <f>IF(OR(C372="ITA",C372="WTA"),VLOOKUP(I372,master_data!$A$1:$Q$1037,11,FALSE),VLOOKUP(CONCATENATE("ITA ",VLOOKUP(I372,master_data!$A$1:$Q$1037,6,FALSE),"/NAG/",VLOOKUP(I372,master_data!$A$1:$Q$1037,7,FALSE)),master_data!$A$1:$Q$1037,11,FALSE))</f>
        <v>#N/A</v>
      </c>
      <c r="O372" s="15" t="e">
        <f>IF(OR(C372="ITA",C372="WTA"),VLOOKUP(I372,master_data!$A$1:$Q$1037,14,FALSE),VLOOKUP(CONCATENATE("ITA ",VLOOKUP(I372,master_data!$A$1:$Q$1037,6,FALSE),"/NAG/",VLOOKUP(I372,master_data!$A$1:$Q$1037,7,FALSE)),master_data!$A$1:$Q$1037,14,FALSE))</f>
        <v>#N/A</v>
      </c>
      <c r="P372" s="15"/>
      <c r="Q372" s="15"/>
    </row>
    <row r="373" spans="8:17" x14ac:dyDescent="0.25">
      <c r="H373" s="18">
        <f t="shared" si="14"/>
        <v>0</v>
      </c>
      <c r="I373" s="15" t="str">
        <f t="shared" si="15"/>
        <v xml:space="preserve"> /NAG/</v>
      </c>
      <c r="J373" s="15" t="e">
        <f>IF(OR(C373="ITA",C373="WTA"),VLOOKUP(I373,master_data!$A$1:$Q$1037,17,FALSE),VLOOKUP(CONCATENATE("ITA ",VLOOKUP(I373,master_data!$A$1:$Q$1037,6,FALSE),"/NAG/",VLOOKUP(I373,master_data!$A$1:$Q$1037,7,FALSE)),master_data!$A$1:$Q$1037,17,FALSE))</f>
        <v>#N/A</v>
      </c>
      <c r="K373" s="20" t="e">
        <f>IF(OR(C373="ITA",C373="WTA"),VLOOKUP(I373,master_data!$A$1:$Q$1037,8,FALSE),VLOOKUP(CONCATENATE("ITA ",VLOOKUP(I373,master_data!$A$1:$Q$1037,6,FALSE),"/NAG/",VLOOKUP(I373,master_data!$A$1:$Q$1037,7,FALSE)),master_data!$A$1:$Q$1037,8,FALSE))</f>
        <v>#N/A</v>
      </c>
      <c r="L373" s="20" t="e">
        <f>IF(OR(C373="ITA",C373="WTA"),VLOOKUP(I373,master_data!$A$1:$Q$1037,9,FALSE),VLOOKUP(CONCATENATE("ITA ",VLOOKUP(I373,master_data!$A$1:$Q$1037,6,FALSE),"/NAG/",VLOOKUP(I373,master_data!$A$1:$Q$1037,7,FALSE)),master_data!$A$1:$Q$1037,9,FALSE))</f>
        <v>#N/A</v>
      </c>
      <c r="M373" s="28" t="e">
        <f>IF(OR(C373="ITA",C373="WTA"),VLOOKUP(I373,master_data!$A$1:$Q$1037,10,FALSE),VLOOKUP(CONCATENATE("ITA ",VLOOKUP(I373,master_data!$A$1:$Q$1037,6,FALSE),"/NAG/",VLOOKUP(I373,master_data!$A$1:$Q$1037,7,FALSE)),master_data!$A$1:$Q$1037,10,FALSE))</f>
        <v>#N/A</v>
      </c>
      <c r="N373" s="17" t="e">
        <f>IF(OR(C373="ITA",C373="WTA"),VLOOKUP(I373,master_data!$A$1:$Q$1037,11,FALSE),VLOOKUP(CONCATENATE("ITA ",VLOOKUP(I373,master_data!$A$1:$Q$1037,6,FALSE),"/NAG/",VLOOKUP(I373,master_data!$A$1:$Q$1037,7,FALSE)),master_data!$A$1:$Q$1037,11,FALSE))</f>
        <v>#N/A</v>
      </c>
      <c r="O373" s="15" t="e">
        <f>IF(OR(C373="ITA",C373="WTA"),VLOOKUP(I373,master_data!$A$1:$Q$1037,14,FALSE),VLOOKUP(CONCATENATE("ITA ",VLOOKUP(I373,master_data!$A$1:$Q$1037,6,FALSE),"/NAG/",VLOOKUP(I373,master_data!$A$1:$Q$1037,7,FALSE)),master_data!$A$1:$Q$1037,14,FALSE))</f>
        <v>#N/A</v>
      </c>
      <c r="P373" s="15"/>
      <c r="Q373" s="15"/>
    </row>
    <row r="374" spans="8:17" x14ac:dyDescent="0.25">
      <c r="H374" s="18">
        <f t="shared" si="14"/>
        <v>0</v>
      </c>
      <c r="I374" s="15" t="str">
        <f t="shared" si="15"/>
        <v xml:space="preserve"> /NAG/</v>
      </c>
      <c r="J374" s="15" t="e">
        <f>IF(OR(C374="ITA",C374="WTA"),VLOOKUP(I374,master_data!$A$1:$Q$1037,17,FALSE),VLOOKUP(CONCATENATE("ITA ",VLOOKUP(I374,master_data!$A$1:$Q$1037,6,FALSE),"/NAG/",VLOOKUP(I374,master_data!$A$1:$Q$1037,7,FALSE)),master_data!$A$1:$Q$1037,17,FALSE))</f>
        <v>#N/A</v>
      </c>
      <c r="K374" s="20" t="e">
        <f>IF(OR(C374="ITA",C374="WTA"),VLOOKUP(I374,master_data!$A$1:$Q$1037,8,FALSE),VLOOKUP(CONCATENATE("ITA ",VLOOKUP(I374,master_data!$A$1:$Q$1037,6,FALSE),"/NAG/",VLOOKUP(I374,master_data!$A$1:$Q$1037,7,FALSE)),master_data!$A$1:$Q$1037,8,FALSE))</f>
        <v>#N/A</v>
      </c>
      <c r="L374" s="20" t="e">
        <f>IF(OR(C374="ITA",C374="WTA"),VLOOKUP(I374,master_data!$A$1:$Q$1037,9,FALSE),VLOOKUP(CONCATENATE("ITA ",VLOOKUP(I374,master_data!$A$1:$Q$1037,6,FALSE),"/NAG/",VLOOKUP(I374,master_data!$A$1:$Q$1037,7,FALSE)),master_data!$A$1:$Q$1037,9,FALSE))</f>
        <v>#N/A</v>
      </c>
      <c r="M374" s="28" t="e">
        <f>IF(OR(C374="ITA",C374="WTA"),VLOOKUP(I374,master_data!$A$1:$Q$1037,10,FALSE),VLOOKUP(CONCATENATE("ITA ",VLOOKUP(I374,master_data!$A$1:$Q$1037,6,FALSE),"/NAG/",VLOOKUP(I374,master_data!$A$1:$Q$1037,7,FALSE)),master_data!$A$1:$Q$1037,10,FALSE))</f>
        <v>#N/A</v>
      </c>
      <c r="N374" s="17" t="e">
        <f>IF(OR(C374="ITA",C374="WTA"),VLOOKUP(I374,master_data!$A$1:$Q$1037,11,FALSE),VLOOKUP(CONCATENATE("ITA ",VLOOKUP(I374,master_data!$A$1:$Q$1037,6,FALSE),"/NAG/",VLOOKUP(I374,master_data!$A$1:$Q$1037,7,FALSE)),master_data!$A$1:$Q$1037,11,FALSE))</f>
        <v>#N/A</v>
      </c>
      <c r="O374" s="15" t="e">
        <f>IF(OR(C374="ITA",C374="WTA"),VLOOKUP(I374,master_data!$A$1:$Q$1037,14,FALSE),VLOOKUP(CONCATENATE("ITA ",VLOOKUP(I374,master_data!$A$1:$Q$1037,6,FALSE),"/NAG/",VLOOKUP(I374,master_data!$A$1:$Q$1037,7,FALSE)),master_data!$A$1:$Q$1037,14,FALSE))</f>
        <v>#N/A</v>
      </c>
      <c r="P374" s="15"/>
      <c r="Q374" s="15"/>
    </row>
    <row r="375" spans="8:17" x14ac:dyDescent="0.25">
      <c r="H375" s="18">
        <f t="shared" si="14"/>
        <v>0</v>
      </c>
      <c r="I375" s="15" t="str">
        <f t="shared" si="15"/>
        <v xml:space="preserve"> /NAG/</v>
      </c>
      <c r="J375" s="15" t="e">
        <f>IF(OR(C375="ITA",C375="WTA"),VLOOKUP(I375,master_data!$A$1:$Q$1037,17,FALSE),VLOOKUP(CONCATENATE("ITA ",VLOOKUP(I375,master_data!$A$1:$Q$1037,6,FALSE),"/NAG/",VLOOKUP(I375,master_data!$A$1:$Q$1037,7,FALSE)),master_data!$A$1:$Q$1037,17,FALSE))</f>
        <v>#N/A</v>
      </c>
      <c r="K375" s="20" t="e">
        <f>IF(OR(C375="ITA",C375="WTA"),VLOOKUP(I375,master_data!$A$1:$Q$1037,8,FALSE),VLOOKUP(CONCATENATE("ITA ",VLOOKUP(I375,master_data!$A$1:$Q$1037,6,FALSE),"/NAG/",VLOOKUP(I375,master_data!$A$1:$Q$1037,7,FALSE)),master_data!$A$1:$Q$1037,8,FALSE))</f>
        <v>#N/A</v>
      </c>
      <c r="L375" s="20" t="e">
        <f>IF(OR(C375="ITA",C375="WTA"),VLOOKUP(I375,master_data!$A$1:$Q$1037,9,FALSE),VLOOKUP(CONCATENATE("ITA ",VLOOKUP(I375,master_data!$A$1:$Q$1037,6,FALSE),"/NAG/",VLOOKUP(I375,master_data!$A$1:$Q$1037,7,FALSE)),master_data!$A$1:$Q$1037,9,FALSE))</f>
        <v>#N/A</v>
      </c>
      <c r="M375" s="28" t="e">
        <f>IF(OR(C375="ITA",C375="WTA"),VLOOKUP(I375,master_data!$A$1:$Q$1037,10,FALSE),VLOOKUP(CONCATENATE("ITA ",VLOOKUP(I375,master_data!$A$1:$Q$1037,6,FALSE),"/NAG/",VLOOKUP(I375,master_data!$A$1:$Q$1037,7,FALSE)),master_data!$A$1:$Q$1037,10,FALSE))</f>
        <v>#N/A</v>
      </c>
      <c r="N375" s="17" t="e">
        <f>IF(OR(C375="ITA",C375="WTA"),VLOOKUP(I375,master_data!$A$1:$Q$1037,11,FALSE),VLOOKUP(CONCATENATE("ITA ",VLOOKUP(I375,master_data!$A$1:$Q$1037,6,FALSE),"/NAG/",VLOOKUP(I375,master_data!$A$1:$Q$1037,7,FALSE)),master_data!$A$1:$Q$1037,11,FALSE))</f>
        <v>#N/A</v>
      </c>
      <c r="O375" s="15" t="e">
        <f>IF(OR(C375="ITA",C375="WTA"),VLOOKUP(I375,master_data!$A$1:$Q$1037,14,FALSE),VLOOKUP(CONCATENATE("ITA ",VLOOKUP(I375,master_data!$A$1:$Q$1037,6,FALSE),"/NAG/",VLOOKUP(I375,master_data!$A$1:$Q$1037,7,FALSE)),master_data!$A$1:$Q$1037,14,FALSE))</f>
        <v>#N/A</v>
      </c>
      <c r="P375" s="15"/>
      <c r="Q375" s="15"/>
    </row>
    <row r="376" spans="8:17" x14ac:dyDescent="0.25">
      <c r="H376" s="18">
        <f t="shared" si="14"/>
        <v>0</v>
      </c>
      <c r="I376" s="15" t="str">
        <f t="shared" si="15"/>
        <v xml:space="preserve"> /NAG/</v>
      </c>
      <c r="J376" s="15" t="e">
        <f>IF(OR(C376="ITA",C376="WTA"),VLOOKUP(I376,master_data!$A$1:$Q$1037,17,FALSE),VLOOKUP(CONCATENATE("ITA ",VLOOKUP(I376,master_data!$A$1:$Q$1037,6,FALSE),"/NAG/",VLOOKUP(I376,master_data!$A$1:$Q$1037,7,FALSE)),master_data!$A$1:$Q$1037,17,FALSE))</f>
        <v>#N/A</v>
      </c>
      <c r="K376" s="20" t="e">
        <f>IF(OR(C376="ITA",C376="WTA"),VLOOKUP(I376,master_data!$A$1:$Q$1037,8,FALSE),VLOOKUP(CONCATENATE("ITA ",VLOOKUP(I376,master_data!$A$1:$Q$1037,6,FALSE),"/NAG/",VLOOKUP(I376,master_data!$A$1:$Q$1037,7,FALSE)),master_data!$A$1:$Q$1037,8,FALSE))</f>
        <v>#N/A</v>
      </c>
      <c r="L376" s="20" t="e">
        <f>IF(OR(C376="ITA",C376="WTA"),VLOOKUP(I376,master_data!$A$1:$Q$1037,9,FALSE),VLOOKUP(CONCATENATE("ITA ",VLOOKUP(I376,master_data!$A$1:$Q$1037,6,FALSE),"/NAG/",VLOOKUP(I376,master_data!$A$1:$Q$1037,7,FALSE)),master_data!$A$1:$Q$1037,9,FALSE))</f>
        <v>#N/A</v>
      </c>
      <c r="M376" s="28" t="e">
        <f>IF(OR(C376="ITA",C376="WTA"),VLOOKUP(I376,master_data!$A$1:$Q$1037,10,FALSE),VLOOKUP(CONCATENATE("ITA ",VLOOKUP(I376,master_data!$A$1:$Q$1037,6,FALSE),"/NAG/",VLOOKUP(I376,master_data!$A$1:$Q$1037,7,FALSE)),master_data!$A$1:$Q$1037,10,FALSE))</f>
        <v>#N/A</v>
      </c>
      <c r="N376" s="17" t="e">
        <f>IF(OR(C376="ITA",C376="WTA"),VLOOKUP(I376,master_data!$A$1:$Q$1037,11,FALSE),VLOOKUP(CONCATENATE("ITA ",VLOOKUP(I376,master_data!$A$1:$Q$1037,6,FALSE),"/NAG/",VLOOKUP(I376,master_data!$A$1:$Q$1037,7,FALSE)),master_data!$A$1:$Q$1037,11,FALSE))</f>
        <v>#N/A</v>
      </c>
      <c r="O376" s="15" t="e">
        <f>IF(OR(C376="ITA",C376="WTA"),VLOOKUP(I376,master_data!$A$1:$Q$1037,14,FALSE),VLOOKUP(CONCATENATE("ITA ",VLOOKUP(I376,master_data!$A$1:$Q$1037,6,FALSE),"/NAG/",VLOOKUP(I376,master_data!$A$1:$Q$1037,7,FALSE)),master_data!$A$1:$Q$1037,14,FALSE))</f>
        <v>#N/A</v>
      </c>
      <c r="P376" s="15"/>
      <c r="Q376" s="15"/>
    </row>
    <row r="377" spans="8:17" x14ac:dyDescent="0.25">
      <c r="H377" s="18">
        <f t="shared" si="14"/>
        <v>0</v>
      </c>
      <c r="I377" s="15" t="str">
        <f t="shared" si="15"/>
        <v xml:space="preserve"> /NAG/</v>
      </c>
      <c r="J377" s="15" t="e">
        <f>IF(OR(C377="ITA",C377="WTA"),VLOOKUP(I377,master_data!$A$1:$Q$1037,17,FALSE),VLOOKUP(CONCATENATE("ITA ",VLOOKUP(I377,master_data!$A$1:$Q$1037,6,FALSE),"/NAG/",VLOOKUP(I377,master_data!$A$1:$Q$1037,7,FALSE)),master_data!$A$1:$Q$1037,17,FALSE))</f>
        <v>#N/A</v>
      </c>
      <c r="K377" s="20" t="e">
        <f>IF(OR(C377="ITA",C377="WTA"),VLOOKUP(I377,master_data!$A$1:$Q$1037,8,FALSE),VLOOKUP(CONCATENATE("ITA ",VLOOKUP(I377,master_data!$A$1:$Q$1037,6,FALSE),"/NAG/",VLOOKUP(I377,master_data!$A$1:$Q$1037,7,FALSE)),master_data!$A$1:$Q$1037,8,FALSE))</f>
        <v>#N/A</v>
      </c>
      <c r="L377" s="20" t="e">
        <f>IF(OR(C377="ITA",C377="WTA"),VLOOKUP(I377,master_data!$A$1:$Q$1037,9,FALSE),VLOOKUP(CONCATENATE("ITA ",VLOOKUP(I377,master_data!$A$1:$Q$1037,6,FALSE),"/NAG/",VLOOKUP(I377,master_data!$A$1:$Q$1037,7,FALSE)),master_data!$A$1:$Q$1037,9,FALSE))</f>
        <v>#N/A</v>
      </c>
      <c r="M377" s="28" t="e">
        <f>IF(OR(C377="ITA",C377="WTA"),VLOOKUP(I377,master_data!$A$1:$Q$1037,10,FALSE),VLOOKUP(CONCATENATE("ITA ",VLOOKUP(I377,master_data!$A$1:$Q$1037,6,FALSE),"/NAG/",VLOOKUP(I377,master_data!$A$1:$Q$1037,7,FALSE)),master_data!$A$1:$Q$1037,10,FALSE))</f>
        <v>#N/A</v>
      </c>
      <c r="N377" s="17" t="e">
        <f>IF(OR(C377="ITA",C377="WTA"),VLOOKUP(I377,master_data!$A$1:$Q$1037,11,FALSE),VLOOKUP(CONCATENATE("ITA ",VLOOKUP(I377,master_data!$A$1:$Q$1037,6,FALSE),"/NAG/",VLOOKUP(I377,master_data!$A$1:$Q$1037,7,FALSE)),master_data!$A$1:$Q$1037,11,FALSE))</f>
        <v>#N/A</v>
      </c>
      <c r="O377" s="15" t="e">
        <f>IF(OR(C377="ITA",C377="WTA"),VLOOKUP(I377,master_data!$A$1:$Q$1037,14,FALSE),VLOOKUP(CONCATENATE("ITA ",VLOOKUP(I377,master_data!$A$1:$Q$1037,6,FALSE),"/NAG/",VLOOKUP(I377,master_data!$A$1:$Q$1037,7,FALSE)),master_data!$A$1:$Q$1037,14,FALSE))</f>
        <v>#N/A</v>
      </c>
      <c r="P377" s="15"/>
      <c r="Q377" s="15"/>
    </row>
    <row r="378" spans="8:17" x14ac:dyDescent="0.25">
      <c r="H378" s="18">
        <f t="shared" si="14"/>
        <v>0</v>
      </c>
      <c r="I378" s="15" t="str">
        <f t="shared" si="15"/>
        <v xml:space="preserve"> /NAG/</v>
      </c>
      <c r="J378" s="15" t="e">
        <f>IF(OR(C378="ITA",C378="WTA"),VLOOKUP(I378,master_data!$A$1:$Q$1037,17,FALSE),VLOOKUP(CONCATENATE("ITA ",VLOOKUP(I378,master_data!$A$1:$Q$1037,6,FALSE),"/NAG/",VLOOKUP(I378,master_data!$A$1:$Q$1037,7,FALSE)),master_data!$A$1:$Q$1037,17,FALSE))</f>
        <v>#N/A</v>
      </c>
      <c r="K378" s="20" t="e">
        <f>IF(OR(C378="ITA",C378="WTA"),VLOOKUP(I378,master_data!$A$1:$Q$1037,8,FALSE),VLOOKUP(CONCATENATE("ITA ",VLOOKUP(I378,master_data!$A$1:$Q$1037,6,FALSE),"/NAG/",VLOOKUP(I378,master_data!$A$1:$Q$1037,7,FALSE)),master_data!$A$1:$Q$1037,8,FALSE))</f>
        <v>#N/A</v>
      </c>
      <c r="L378" s="20" t="e">
        <f>IF(OR(C378="ITA",C378="WTA"),VLOOKUP(I378,master_data!$A$1:$Q$1037,9,FALSE),VLOOKUP(CONCATENATE("ITA ",VLOOKUP(I378,master_data!$A$1:$Q$1037,6,FALSE),"/NAG/",VLOOKUP(I378,master_data!$A$1:$Q$1037,7,FALSE)),master_data!$A$1:$Q$1037,9,FALSE))</f>
        <v>#N/A</v>
      </c>
      <c r="M378" s="28" t="e">
        <f>IF(OR(C378="ITA",C378="WTA"),VLOOKUP(I378,master_data!$A$1:$Q$1037,10,FALSE),VLOOKUP(CONCATENATE("ITA ",VLOOKUP(I378,master_data!$A$1:$Q$1037,6,FALSE),"/NAG/",VLOOKUP(I378,master_data!$A$1:$Q$1037,7,FALSE)),master_data!$A$1:$Q$1037,10,FALSE))</f>
        <v>#N/A</v>
      </c>
      <c r="N378" s="17" t="e">
        <f>IF(OR(C378="ITA",C378="WTA"),VLOOKUP(I378,master_data!$A$1:$Q$1037,11,FALSE),VLOOKUP(CONCATENATE("ITA ",VLOOKUP(I378,master_data!$A$1:$Q$1037,6,FALSE),"/NAG/",VLOOKUP(I378,master_data!$A$1:$Q$1037,7,FALSE)),master_data!$A$1:$Q$1037,11,FALSE))</f>
        <v>#N/A</v>
      </c>
      <c r="O378" s="15" t="e">
        <f>IF(OR(C378="ITA",C378="WTA"),VLOOKUP(I378,master_data!$A$1:$Q$1037,14,FALSE),VLOOKUP(CONCATENATE("ITA ",VLOOKUP(I378,master_data!$A$1:$Q$1037,6,FALSE),"/NAG/",VLOOKUP(I378,master_data!$A$1:$Q$1037,7,FALSE)),master_data!$A$1:$Q$1037,14,FALSE))</f>
        <v>#N/A</v>
      </c>
      <c r="P378" s="15"/>
      <c r="Q378" s="15"/>
    </row>
    <row r="379" spans="8:17" x14ac:dyDescent="0.25">
      <c r="H379" s="18">
        <f t="shared" si="14"/>
        <v>0</v>
      </c>
      <c r="I379" s="15" t="str">
        <f t="shared" si="15"/>
        <v xml:space="preserve"> /NAG/</v>
      </c>
      <c r="J379" s="15" t="e">
        <f>IF(OR(C379="ITA",C379="WTA"),VLOOKUP(I379,master_data!$A$1:$Q$1037,17,FALSE),VLOOKUP(CONCATENATE("ITA ",VLOOKUP(I379,master_data!$A$1:$Q$1037,6,FALSE),"/NAG/",VLOOKUP(I379,master_data!$A$1:$Q$1037,7,FALSE)),master_data!$A$1:$Q$1037,17,FALSE))</f>
        <v>#N/A</v>
      </c>
      <c r="K379" s="20" t="e">
        <f>IF(OR(C379="ITA",C379="WTA"),VLOOKUP(I379,master_data!$A$1:$Q$1037,8,FALSE),VLOOKUP(CONCATENATE("ITA ",VLOOKUP(I379,master_data!$A$1:$Q$1037,6,FALSE),"/NAG/",VLOOKUP(I379,master_data!$A$1:$Q$1037,7,FALSE)),master_data!$A$1:$Q$1037,8,FALSE))</f>
        <v>#N/A</v>
      </c>
      <c r="L379" s="20" t="e">
        <f>IF(OR(C379="ITA",C379="WTA"),VLOOKUP(I379,master_data!$A$1:$Q$1037,9,FALSE),VLOOKUP(CONCATENATE("ITA ",VLOOKUP(I379,master_data!$A$1:$Q$1037,6,FALSE),"/NAG/",VLOOKUP(I379,master_data!$A$1:$Q$1037,7,FALSE)),master_data!$A$1:$Q$1037,9,FALSE))</f>
        <v>#N/A</v>
      </c>
      <c r="M379" s="28" t="e">
        <f>IF(OR(C379="ITA",C379="WTA"),VLOOKUP(I379,master_data!$A$1:$Q$1037,10,FALSE),VLOOKUP(CONCATENATE("ITA ",VLOOKUP(I379,master_data!$A$1:$Q$1037,6,FALSE),"/NAG/",VLOOKUP(I379,master_data!$A$1:$Q$1037,7,FALSE)),master_data!$A$1:$Q$1037,10,FALSE))</f>
        <v>#N/A</v>
      </c>
      <c r="N379" s="17" t="e">
        <f>IF(OR(C379="ITA",C379="WTA"),VLOOKUP(I379,master_data!$A$1:$Q$1037,11,FALSE),VLOOKUP(CONCATENATE("ITA ",VLOOKUP(I379,master_data!$A$1:$Q$1037,6,FALSE),"/NAG/",VLOOKUP(I379,master_data!$A$1:$Q$1037,7,FALSE)),master_data!$A$1:$Q$1037,11,FALSE))</f>
        <v>#N/A</v>
      </c>
      <c r="O379" s="15" t="e">
        <f>IF(OR(C379="ITA",C379="WTA"),VLOOKUP(I379,master_data!$A$1:$Q$1037,14,FALSE),VLOOKUP(CONCATENATE("ITA ",VLOOKUP(I379,master_data!$A$1:$Q$1037,6,FALSE),"/NAG/",VLOOKUP(I379,master_data!$A$1:$Q$1037,7,FALSE)),master_data!$A$1:$Q$1037,14,FALSE))</f>
        <v>#N/A</v>
      </c>
      <c r="P379" s="15"/>
      <c r="Q379" s="15"/>
    </row>
    <row r="380" spans="8:17" x14ac:dyDescent="0.25">
      <c r="H380" s="18">
        <f t="shared" si="14"/>
        <v>0</v>
      </c>
      <c r="I380" s="15" t="str">
        <f t="shared" si="15"/>
        <v xml:space="preserve"> /NAG/</v>
      </c>
      <c r="J380" s="15" t="e">
        <f>IF(OR(C380="ITA",C380="WTA"),VLOOKUP(I380,master_data!$A$1:$Q$1037,17,FALSE),VLOOKUP(CONCATENATE("ITA ",VLOOKUP(I380,master_data!$A$1:$Q$1037,6,FALSE),"/NAG/",VLOOKUP(I380,master_data!$A$1:$Q$1037,7,FALSE)),master_data!$A$1:$Q$1037,17,FALSE))</f>
        <v>#N/A</v>
      </c>
      <c r="K380" s="20" t="e">
        <f>IF(OR(C380="ITA",C380="WTA"),VLOOKUP(I380,master_data!$A$1:$Q$1037,8,FALSE),VLOOKUP(CONCATENATE("ITA ",VLOOKUP(I380,master_data!$A$1:$Q$1037,6,FALSE),"/NAG/",VLOOKUP(I380,master_data!$A$1:$Q$1037,7,FALSE)),master_data!$A$1:$Q$1037,8,FALSE))</f>
        <v>#N/A</v>
      </c>
      <c r="L380" s="20" t="e">
        <f>IF(OR(C380="ITA",C380="WTA"),VLOOKUP(I380,master_data!$A$1:$Q$1037,9,FALSE),VLOOKUP(CONCATENATE("ITA ",VLOOKUP(I380,master_data!$A$1:$Q$1037,6,FALSE),"/NAG/",VLOOKUP(I380,master_data!$A$1:$Q$1037,7,FALSE)),master_data!$A$1:$Q$1037,9,FALSE))</f>
        <v>#N/A</v>
      </c>
      <c r="M380" s="28" t="e">
        <f>IF(OR(C380="ITA",C380="WTA"),VLOOKUP(I380,master_data!$A$1:$Q$1037,10,FALSE),VLOOKUP(CONCATENATE("ITA ",VLOOKUP(I380,master_data!$A$1:$Q$1037,6,FALSE),"/NAG/",VLOOKUP(I380,master_data!$A$1:$Q$1037,7,FALSE)),master_data!$A$1:$Q$1037,10,FALSE))</f>
        <v>#N/A</v>
      </c>
      <c r="N380" s="17" t="e">
        <f>IF(OR(C380="ITA",C380="WTA"),VLOOKUP(I380,master_data!$A$1:$Q$1037,11,FALSE),VLOOKUP(CONCATENATE("ITA ",VLOOKUP(I380,master_data!$A$1:$Q$1037,6,FALSE),"/NAG/",VLOOKUP(I380,master_data!$A$1:$Q$1037,7,FALSE)),master_data!$A$1:$Q$1037,11,FALSE))</f>
        <v>#N/A</v>
      </c>
      <c r="O380" s="15" t="e">
        <f>IF(OR(C380="ITA",C380="WTA"),VLOOKUP(I380,master_data!$A$1:$Q$1037,14,FALSE),VLOOKUP(CONCATENATE("ITA ",VLOOKUP(I380,master_data!$A$1:$Q$1037,6,FALSE),"/NAG/",VLOOKUP(I380,master_data!$A$1:$Q$1037,7,FALSE)),master_data!$A$1:$Q$1037,14,FALSE))</f>
        <v>#N/A</v>
      </c>
      <c r="P380" s="15"/>
      <c r="Q380" s="15"/>
    </row>
    <row r="381" spans="8:17" x14ac:dyDescent="0.25">
      <c r="H381" s="18">
        <f t="shared" si="14"/>
        <v>0</v>
      </c>
      <c r="I381" s="15" t="str">
        <f t="shared" si="15"/>
        <v xml:space="preserve"> /NAG/</v>
      </c>
      <c r="J381" s="15" t="e">
        <f>IF(OR(C381="ITA",C381="WTA"),VLOOKUP(I381,master_data!$A$1:$Q$1037,17,FALSE),VLOOKUP(CONCATENATE("ITA ",VLOOKUP(I381,master_data!$A$1:$Q$1037,6,FALSE),"/NAG/",VLOOKUP(I381,master_data!$A$1:$Q$1037,7,FALSE)),master_data!$A$1:$Q$1037,17,FALSE))</f>
        <v>#N/A</v>
      </c>
      <c r="K381" s="20" t="e">
        <f>IF(OR(C381="ITA",C381="WTA"),VLOOKUP(I381,master_data!$A$1:$Q$1037,8,FALSE),VLOOKUP(CONCATENATE("ITA ",VLOOKUP(I381,master_data!$A$1:$Q$1037,6,FALSE),"/NAG/",VLOOKUP(I381,master_data!$A$1:$Q$1037,7,FALSE)),master_data!$A$1:$Q$1037,8,FALSE))</f>
        <v>#N/A</v>
      </c>
      <c r="L381" s="20" t="e">
        <f>IF(OR(C381="ITA",C381="WTA"),VLOOKUP(I381,master_data!$A$1:$Q$1037,9,FALSE),VLOOKUP(CONCATENATE("ITA ",VLOOKUP(I381,master_data!$A$1:$Q$1037,6,FALSE),"/NAG/",VLOOKUP(I381,master_data!$A$1:$Q$1037,7,FALSE)),master_data!$A$1:$Q$1037,9,FALSE))</f>
        <v>#N/A</v>
      </c>
      <c r="M381" s="28" t="e">
        <f>IF(OR(C381="ITA",C381="WTA"),VLOOKUP(I381,master_data!$A$1:$Q$1037,10,FALSE),VLOOKUP(CONCATENATE("ITA ",VLOOKUP(I381,master_data!$A$1:$Q$1037,6,FALSE),"/NAG/",VLOOKUP(I381,master_data!$A$1:$Q$1037,7,FALSE)),master_data!$A$1:$Q$1037,10,FALSE))</f>
        <v>#N/A</v>
      </c>
      <c r="N381" s="17" t="e">
        <f>IF(OR(C381="ITA",C381="WTA"),VLOOKUP(I381,master_data!$A$1:$Q$1037,11,FALSE),VLOOKUP(CONCATENATE("ITA ",VLOOKUP(I381,master_data!$A$1:$Q$1037,6,FALSE),"/NAG/",VLOOKUP(I381,master_data!$A$1:$Q$1037,7,FALSE)),master_data!$A$1:$Q$1037,11,FALSE))</f>
        <v>#N/A</v>
      </c>
      <c r="O381" s="15" t="e">
        <f>IF(OR(C381="ITA",C381="WTA"),VLOOKUP(I381,master_data!$A$1:$Q$1037,14,FALSE),VLOOKUP(CONCATENATE("ITA ",VLOOKUP(I381,master_data!$A$1:$Q$1037,6,FALSE),"/NAG/",VLOOKUP(I381,master_data!$A$1:$Q$1037,7,FALSE)),master_data!$A$1:$Q$1037,14,FALSE))</f>
        <v>#N/A</v>
      </c>
      <c r="P381" s="15"/>
      <c r="Q381" s="15"/>
    </row>
    <row r="382" spans="8:17" x14ac:dyDescent="0.25">
      <c r="H382" s="18">
        <f t="shared" si="14"/>
        <v>0</v>
      </c>
      <c r="I382" s="15" t="str">
        <f t="shared" si="15"/>
        <v xml:space="preserve"> /NAG/</v>
      </c>
      <c r="J382" s="15" t="e">
        <f>IF(OR(C382="ITA",C382="WTA"),VLOOKUP(I382,master_data!$A$1:$Q$1037,17,FALSE),VLOOKUP(CONCATENATE("ITA ",VLOOKUP(I382,master_data!$A$1:$Q$1037,6,FALSE),"/NAG/",VLOOKUP(I382,master_data!$A$1:$Q$1037,7,FALSE)),master_data!$A$1:$Q$1037,17,FALSE))</f>
        <v>#N/A</v>
      </c>
      <c r="K382" s="20" t="e">
        <f>IF(OR(C382="ITA",C382="WTA"),VLOOKUP(I382,master_data!$A$1:$Q$1037,8,FALSE),VLOOKUP(CONCATENATE("ITA ",VLOOKUP(I382,master_data!$A$1:$Q$1037,6,FALSE),"/NAG/",VLOOKUP(I382,master_data!$A$1:$Q$1037,7,FALSE)),master_data!$A$1:$Q$1037,8,FALSE))</f>
        <v>#N/A</v>
      </c>
      <c r="L382" s="20" t="e">
        <f>IF(OR(C382="ITA",C382="WTA"),VLOOKUP(I382,master_data!$A$1:$Q$1037,9,FALSE),VLOOKUP(CONCATENATE("ITA ",VLOOKUP(I382,master_data!$A$1:$Q$1037,6,FALSE),"/NAG/",VLOOKUP(I382,master_data!$A$1:$Q$1037,7,FALSE)),master_data!$A$1:$Q$1037,9,FALSE))</f>
        <v>#N/A</v>
      </c>
      <c r="M382" s="28" t="e">
        <f>IF(OR(C382="ITA",C382="WTA"),VLOOKUP(I382,master_data!$A$1:$Q$1037,10,FALSE),VLOOKUP(CONCATENATE("ITA ",VLOOKUP(I382,master_data!$A$1:$Q$1037,6,FALSE),"/NAG/",VLOOKUP(I382,master_data!$A$1:$Q$1037,7,FALSE)),master_data!$A$1:$Q$1037,10,FALSE))</f>
        <v>#N/A</v>
      </c>
      <c r="N382" s="17" t="e">
        <f>IF(OR(C382="ITA",C382="WTA"),VLOOKUP(I382,master_data!$A$1:$Q$1037,11,FALSE),VLOOKUP(CONCATENATE("ITA ",VLOOKUP(I382,master_data!$A$1:$Q$1037,6,FALSE),"/NAG/",VLOOKUP(I382,master_data!$A$1:$Q$1037,7,FALSE)),master_data!$A$1:$Q$1037,11,FALSE))</f>
        <v>#N/A</v>
      </c>
      <c r="O382" s="15" t="e">
        <f>IF(OR(C382="ITA",C382="WTA"),VLOOKUP(I382,master_data!$A$1:$Q$1037,14,FALSE),VLOOKUP(CONCATENATE("ITA ",VLOOKUP(I382,master_data!$A$1:$Q$1037,6,FALSE),"/NAG/",VLOOKUP(I382,master_data!$A$1:$Q$1037,7,FALSE)),master_data!$A$1:$Q$1037,14,FALSE))</f>
        <v>#N/A</v>
      </c>
      <c r="P382" s="15"/>
      <c r="Q382" s="15"/>
    </row>
    <row r="383" spans="8:17" x14ac:dyDescent="0.25">
      <c r="H383" s="18">
        <f t="shared" si="14"/>
        <v>0</v>
      </c>
      <c r="I383" s="15" t="str">
        <f t="shared" si="15"/>
        <v xml:space="preserve"> /NAG/</v>
      </c>
      <c r="J383" s="15" t="e">
        <f>IF(OR(C383="ITA",C383="WTA"),VLOOKUP(I383,master_data!$A$1:$Q$1037,17,FALSE),VLOOKUP(CONCATENATE("ITA ",VLOOKUP(I383,master_data!$A$1:$Q$1037,6,FALSE),"/NAG/",VLOOKUP(I383,master_data!$A$1:$Q$1037,7,FALSE)),master_data!$A$1:$Q$1037,17,FALSE))</f>
        <v>#N/A</v>
      </c>
      <c r="K383" s="20" t="e">
        <f>IF(OR(C383="ITA",C383="WTA"),VLOOKUP(I383,master_data!$A$1:$Q$1037,8,FALSE),VLOOKUP(CONCATENATE("ITA ",VLOOKUP(I383,master_data!$A$1:$Q$1037,6,FALSE),"/NAG/",VLOOKUP(I383,master_data!$A$1:$Q$1037,7,FALSE)),master_data!$A$1:$Q$1037,8,FALSE))</f>
        <v>#N/A</v>
      </c>
      <c r="L383" s="20" t="e">
        <f>IF(OR(C383="ITA",C383="WTA"),VLOOKUP(I383,master_data!$A$1:$Q$1037,9,FALSE),VLOOKUP(CONCATENATE("ITA ",VLOOKUP(I383,master_data!$A$1:$Q$1037,6,FALSE),"/NAG/",VLOOKUP(I383,master_data!$A$1:$Q$1037,7,FALSE)),master_data!$A$1:$Q$1037,9,FALSE))</f>
        <v>#N/A</v>
      </c>
      <c r="M383" s="28" t="e">
        <f>IF(OR(C383="ITA",C383="WTA"),VLOOKUP(I383,master_data!$A$1:$Q$1037,10,FALSE),VLOOKUP(CONCATENATE("ITA ",VLOOKUP(I383,master_data!$A$1:$Q$1037,6,FALSE),"/NAG/",VLOOKUP(I383,master_data!$A$1:$Q$1037,7,FALSE)),master_data!$A$1:$Q$1037,10,FALSE))</f>
        <v>#N/A</v>
      </c>
      <c r="N383" s="17" t="e">
        <f>IF(OR(C383="ITA",C383="WTA"),VLOOKUP(I383,master_data!$A$1:$Q$1037,11,FALSE),VLOOKUP(CONCATENATE("ITA ",VLOOKUP(I383,master_data!$A$1:$Q$1037,6,FALSE),"/NAG/",VLOOKUP(I383,master_data!$A$1:$Q$1037,7,FALSE)),master_data!$A$1:$Q$1037,11,FALSE))</f>
        <v>#N/A</v>
      </c>
      <c r="O383" s="15" t="e">
        <f>IF(OR(C383="ITA",C383="WTA"),VLOOKUP(I383,master_data!$A$1:$Q$1037,14,FALSE),VLOOKUP(CONCATENATE("ITA ",VLOOKUP(I383,master_data!$A$1:$Q$1037,6,FALSE),"/NAG/",VLOOKUP(I383,master_data!$A$1:$Q$1037,7,FALSE)),master_data!$A$1:$Q$1037,14,FALSE))</f>
        <v>#N/A</v>
      </c>
      <c r="P383" s="15"/>
      <c r="Q383" s="15"/>
    </row>
    <row r="384" spans="8:17" x14ac:dyDescent="0.25">
      <c r="H384" s="18">
        <f t="shared" si="14"/>
        <v>0</v>
      </c>
      <c r="I384" s="15" t="str">
        <f t="shared" si="15"/>
        <v xml:space="preserve"> /NAG/</v>
      </c>
      <c r="J384" s="15" t="e">
        <f>IF(OR(C384="ITA",C384="WTA"),VLOOKUP(I384,master_data!$A$1:$Q$1037,17,FALSE),VLOOKUP(CONCATENATE("ITA ",VLOOKUP(I384,master_data!$A$1:$Q$1037,6,FALSE),"/NAG/",VLOOKUP(I384,master_data!$A$1:$Q$1037,7,FALSE)),master_data!$A$1:$Q$1037,17,FALSE))</f>
        <v>#N/A</v>
      </c>
      <c r="K384" s="20" t="e">
        <f>IF(OR(C384="ITA",C384="WTA"),VLOOKUP(I384,master_data!$A$1:$Q$1037,8,FALSE),VLOOKUP(CONCATENATE("ITA ",VLOOKUP(I384,master_data!$A$1:$Q$1037,6,FALSE),"/NAG/",VLOOKUP(I384,master_data!$A$1:$Q$1037,7,FALSE)),master_data!$A$1:$Q$1037,8,FALSE))</f>
        <v>#N/A</v>
      </c>
      <c r="L384" s="20" t="e">
        <f>IF(OR(C384="ITA",C384="WTA"),VLOOKUP(I384,master_data!$A$1:$Q$1037,9,FALSE),VLOOKUP(CONCATENATE("ITA ",VLOOKUP(I384,master_data!$A$1:$Q$1037,6,FALSE),"/NAG/",VLOOKUP(I384,master_data!$A$1:$Q$1037,7,FALSE)),master_data!$A$1:$Q$1037,9,FALSE))</f>
        <v>#N/A</v>
      </c>
      <c r="M384" s="28" t="e">
        <f>IF(OR(C384="ITA",C384="WTA"),VLOOKUP(I384,master_data!$A$1:$Q$1037,10,FALSE),VLOOKUP(CONCATENATE("ITA ",VLOOKUP(I384,master_data!$A$1:$Q$1037,6,FALSE),"/NAG/",VLOOKUP(I384,master_data!$A$1:$Q$1037,7,FALSE)),master_data!$A$1:$Q$1037,10,FALSE))</f>
        <v>#N/A</v>
      </c>
      <c r="N384" s="17" t="e">
        <f>IF(OR(C384="ITA",C384="WTA"),VLOOKUP(I384,master_data!$A$1:$Q$1037,11,FALSE),VLOOKUP(CONCATENATE("ITA ",VLOOKUP(I384,master_data!$A$1:$Q$1037,6,FALSE),"/NAG/",VLOOKUP(I384,master_data!$A$1:$Q$1037,7,FALSE)),master_data!$A$1:$Q$1037,11,FALSE))</f>
        <v>#N/A</v>
      </c>
      <c r="O384" s="15" t="e">
        <f>IF(OR(C384="ITA",C384="WTA"),VLOOKUP(I384,master_data!$A$1:$Q$1037,14,FALSE),VLOOKUP(CONCATENATE("ITA ",VLOOKUP(I384,master_data!$A$1:$Q$1037,6,FALSE),"/NAG/",VLOOKUP(I384,master_data!$A$1:$Q$1037,7,FALSE)),master_data!$A$1:$Q$1037,14,FALSE))</f>
        <v>#N/A</v>
      </c>
      <c r="P384" s="15"/>
      <c r="Q384" s="15"/>
    </row>
    <row r="385" spans="8:17" x14ac:dyDescent="0.25">
      <c r="H385" s="18">
        <f t="shared" si="14"/>
        <v>0</v>
      </c>
      <c r="I385" s="15" t="str">
        <f t="shared" si="15"/>
        <v xml:space="preserve"> /NAG/</v>
      </c>
      <c r="J385" s="15" t="e">
        <f>IF(OR(C385="ITA",C385="WTA"),VLOOKUP(I385,master_data!$A$1:$Q$1037,17,FALSE),VLOOKUP(CONCATENATE("ITA ",VLOOKUP(I385,master_data!$A$1:$Q$1037,6,FALSE),"/NAG/",VLOOKUP(I385,master_data!$A$1:$Q$1037,7,FALSE)),master_data!$A$1:$Q$1037,17,FALSE))</f>
        <v>#N/A</v>
      </c>
      <c r="K385" s="20" t="e">
        <f>IF(OR(C385="ITA",C385="WTA"),VLOOKUP(I385,master_data!$A$1:$Q$1037,8,FALSE),VLOOKUP(CONCATENATE("ITA ",VLOOKUP(I385,master_data!$A$1:$Q$1037,6,FALSE),"/NAG/",VLOOKUP(I385,master_data!$A$1:$Q$1037,7,FALSE)),master_data!$A$1:$Q$1037,8,FALSE))</f>
        <v>#N/A</v>
      </c>
      <c r="L385" s="20" t="e">
        <f>IF(OR(C385="ITA",C385="WTA"),VLOOKUP(I385,master_data!$A$1:$Q$1037,9,FALSE),VLOOKUP(CONCATENATE("ITA ",VLOOKUP(I385,master_data!$A$1:$Q$1037,6,FALSE),"/NAG/",VLOOKUP(I385,master_data!$A$1:$Q$1037,7,FALSE)),master_data!$A$1:$Q$1037,9,FALSE))</f>
        <v>#N/A</v>
      </c>
      <c r="M385" s="28" t="e">
        <f>IF(OR(C385="ITA",C385="WTA"),VLOOKUP(I385,master_data!$A$1:$Q$1037,10,FALSE),VLOOKUP(CONCATENATE("ITA ",VLOOKUP(I385,master_data!$A$1:$Q$1037,6,FALSE),"/NAG/",VLOOKUP(I385,master_data!$A$1:$Q$1037,7,FALSE)),master_data!$A$1:$Q$1037,10,FALSE))</f>
        <v>#N/A</v>
      </c>
      <c r="N385" s="17" t="e">
        <f>IF(OR(C385="ITA",C385="WTA"),VLOOKUP(I385,master_data!$A$1:$Q$1037,11,FALSE),VLOOKUP(CONCATENATE("ITA ",VLOOKUP(I385,master_data!$A$1:$Q$1037,6,FALSE),"/NAG/",VLOOKUP(I385,master_data!$A$1:$Q$1037,7,FALSE)),master_data!$A$1:$Q$1037,11,FALSE))</f>
        <v>#N/A</v>
      </c>
      <c r="O385" s="15" t="e">
        <f>IF(OR(C385="ITA",C385="WTA"),VLOOKUP(I385,master_data!$A$1:$Q$1037,14,FALSE),VLOOKUP(CONCATENATE("ITA ",VLOOKUP(I385,master_data!$A$1:$Q$1037,6,FALSE),"/NAG/",VLOOKUP(I385,master_data!$A$1:$Q$1037,7,FALSE)),master_data!$A$1:$Q$1037,14,FALSE))</f>
        <v>#N/A</v>
      </c>
      <c r="P385" s="15"/>
      <c r="Q385" s="15"/>
    </row>
    <row r="386" spans="8:17" x14ac:dyDescent="0.25">
      <c r="H386" s="18">
        <f t="shared" si="14"/>
        <v>0</v>
      </c>
      <c r="I386" s="15" t="str">
        <f t="shared" si="15"/>
        <v xml:space="preserve"> /NAG/</v>
      </c>
      <c r="J386" s="15" t="e">
        <f>IF(OR(C386="ITA",C386="WTA"),VLOOKUP(I386,master_data!$A$1:$Q$1037,17,FALSE),VLOOKUP(CONCATENATE("ITA ",VLOOKUP(I386,master_data!$A$1:$Q$1037,6,FALSE),"/NAG/",VLOOKUP(I386,master_data!$A$1:$Q$1037,7,FALSE)),master_data!$A$1:$Q$1037,17,FALSE))</f>
        <v>#N/A</v>
      </c>
      <c r="K386" s="20" t="e">
        <f>IF(OR(C386="ITA",C386="WTA"),VLOOKUP(I386,master_data!$A$1:$Q$1037,8,FALSE),VLOOKUP(CONCATENATE("ITA ",VLOOKUP(I386,master_data!$A$1:$Q$1037,6,FALSE),"/NAG/",VLOOKUP(I386,master_data!$A$1:$Q$1037,7,FALSE)),master_data!$A$1:$Q$1037,8,FALSE))</f>
        <v>#N/A</v>
      </c>
      <c r="L386" s="20" t="e">
        <f>IF(OR(C386="ITA",C386="WTA"),VLOOKUP(I386,master_data!$A$1:$Q$1037,9,FALSE),VLOOKUP(CONCATENATE("ITA ",VLOOKUP(I386,master_data!$A$1:$Q$1037,6,FALSE),"/NAG/",VLOOKUP(I386,master_data!$A$1:$Q$1037,7,FALSE)),master_data!$A$1:$Q$1037,9,FALSE))</f>
        <v>#N/A</v>
      </c>
      <c r="M386" s="28" t="e">
        <f>IF(OR(C386="ITA",C386="WTA"),VLOOKUP(I386,master_data!$A$1:$Q$1037,10,FALSE),VLOOKUP(CONCATENATE("ITA ",VLOOKUP(I386,master_data!$A$1:$Q$1037,6,FALSE),"/NAG/",VLOOKUP(I386,master_data!$A$1:$Q$1037,7,FALSE)),master_data!$A$1:$Q$1037,10,FALSE))</f>
        <v>#N/A</v>
      </c>
      <c r="N386" s="17" t="e">
        <f>IF(OR(C386="ITA",C386="WTA"),VLOOKUP(I386,master_data!$A$1:$Q$1037,11,FALSE),VLOOKUP(CONCATENATE("ITA ",VLOOKUP(I386,master_data!$A$1:$Q$1037,6,FALSE),"/NAG/",VLOOKUP(I386,master_data!$A$1:$Q$1037,7,FALSE)),master_data!$A$1:$Q$1037,11,FALSE))</f>
        <v>#N/A</v>
      </c>
      <c r="O386" s="15" t="e">
        <f>IF(OR(C386="ITA",C386="WTA"),VLOOKUP(I386,master_data!$A$1:$Q$1037,14,FALSE),VLOOKUP(CONCATENATE("ITA ",VLOOKUP(I386,master_data!$A$1:$Q$1037,6,FALSE),"/NAG/",VLOOKUP(I386,master_data!$A$1:$Q$1037,7,FALSE)),master_data!$A$1:$Q$1037,14,FALSE))</f>
        <v>#N/A</v>
      </c>
      <c r="P386" s="15"/>
      <c r="Q386" s="15"/>
    </row>
    <row r="387" spans="8:17" x14ac:dyDescent="0.25">
      <c r="H387" s="18">
        <f t="shared" si="14"/>
        <v>0</v>
      </c>
      <c r="I387" s="15" t="str">
        <f t="shared" si="15"/>
        <v xml:space="preserve"> /NAG/</v>
      </c>
      <c r="J387" s="15" t="e">
        <f>IF(OR(C387="ITA",C387="WTA"),VLOOKUP(I387,master_data!$A$1:$Q$1037,17,FALSE),VLOOKUP(CONCATENATE("ITA ",VLOOKUP(I387,master_data!$A$1:$Q$1037,6,FALSE),"/NAG/",VLOOKUP(I387,master_data!$A$1:$Q$1037,7,FALSE)),master_data!$A$1:$Q$1037,17,FALSE))</f>
        <v>#N/A</v>
      </c>
      <c r="K387" s="20" t="e">
        <f>IF(OR(C387="ITA",C387="WTA"),VLOOKUP(I387,master_data!$A$1:$Q$1037,8,FALSE),VLOOKUP(CONCATENATE("ITA ",VLOOKUP(I387,master_data!$A$1:$Q$1037,6,FALSE),"/NAG/",VLOOKUP(I387,master_data!$A$1:$Q$1037,7,FALSE)),master_data!$A$1:$Q$1037,8,FALSE))</f>
        <v>#N/A</v>
      </c>
      <c r="L387" s="20" t="e">
        <f>IF(OR(C387="ITA",C387="WTA"),VLOOKUP(I387,master_data!$A$1:$Q$1037,9,FALSE),VLOOKUP(CONCATENATE("ITA ",VLOOKUP(I387,master_data!$A$1:$Q$1037,6,FALSE),"/NAG/",VLOOKUP(I387,master_data!$A$1:$Q$1037,7,FALSE)),master_data!$A$1:$Q$1037,9,FALSE))</f>
        <v>#N/A</v>
      </c>
      <c r="M387" s="28" t="e">
        <f>IF(OR(C387="ITA",C387="WTA"),VLOOKUP(I387,master_data!$A$1:$Q$1037,10,FALSE),VLOOKUP(CONCATENATE("ITA ",VLOOKUP(I387,master_data!$A$1:$Q$1037,6,FALSE),"/NAG/",VLOOKUP(I387,master_data!$A$1:$Q$1037,7,FALSE)),master_data!$A$1:$Q$1037,10,FALSE))</f>
        <v>#N/A</v>
      </c>
      <c r="N387" s="17" t="e">
        <f>IF(OR(C387="ITA",C387="WTA"),VLOOKUP(I387,master_data!$A$1:$Q$1037,11,FALSE),VLOOKUP(CONCATENATE("ITA ",VLOOKUP(I387,master_data!$A$1:$Q$1037,6,FALSE),"/NAG/",VLOOKUP(I387,master_data!$A$1:$Q$1037,7,FALSE)),master_data!$A$1:$Q$1037,11,FALSE))</f>
        <v>#N/A</v>
      </c>
      <c r="O387" s="15" t="e">
        <f>IF(OR(C387="ITA",C387="WTA"),VLOOKUP(I387,master_data!$A$1:$Q$1037,14,FALSE),VLOOKUP(CONCATENATE("ITA ",VLOOKUP(I387,master_data!$A$1:$Q$1037,6,FALSE),"/NAG/",VLOOKUP(I387,master_data!$A$1:$Q$1037,7,FALSE)),master_data!$A$1:$Q$1037,14,FALSE))</f>
        <v>#N/A</v>
      </c>
      <c r="P387" s="15"/>
      <c r="Q387" s="15"/>
    </row>
    <row r="388" spans="8:17" x14ac:dyDescent="0.25">
      <c r="H388" s="18">
        <f t="shared" si="14"/>
        <v>0</v>
      </c>
      <c r="I388" s="15" t="str">
        <f t="shared" si="15"/>
        <v xml:space="preserve"> /NAG/</v>
      </c>
      <c r="J388" s="15" t="e">
        <f>IF(OR(C388="ITA",C388="WTA"),VLOOKUP(I388,master_data!$A$1:$Q$1037,17,FALSE),VLOOKUP(CONCATENATE("ITA ",VLOOKUP(I388,master_data!$A$1:$Q$1037,6,FALSE),"/NAG/",VLOOKUP(I388,master_data!$A$1:$Q$1037,7,FALSE)),master_data!$A$1:$Q$1037,17,FALSE))</f>
        <v>#N/A</v>
      </c>
      <c r="K388" s="20" t="e">
        <f>IF(OR(C388="ITA",C388="WTA"),VLOOKUP(I388,master_data!$A$1:$Q$1037,8,FALSE),VLOOKUP(CONCATENATE("ITA ",VLOOKUP(I388,master_data!$A$1:$Q$1037,6,FALSE),"/NAG/",VLOOKUP(I388,master_data!$A$1:$Q$1037,7,FALSE)),master_data!$A$1:$Q$1037,8,FALSE))</f>
        <v>#N/A</v>
      </c>
      <c r="L388" s="20" t="e">
        <f>IF(OR(C388="ITA",C388="WTA"),VLOOKUP(I388,master_data!$A$1:$Q$1037,9,FALSE),VLOOKUP(CONCATENATE("ITA ",VLOOKUP(I388,master_data!$A$1:$Q$1037,6,FALSE),"/NAG/",VLOOKUP(I388,master_data!$A$1:$Q$1037,7,FALSE)),master_data!$A$1:$Q$1037,9,FALSE))</f>
        <v>#N/A</v>
      </c>
      <c r="M388" s="28" t="e">
        <f>IF(OR(C388="ITA",C388="WTA"),VLOOKUP(I388,master_data!$A$1:$Q$1037,10,FALSE),VLOOKUP(CONCATENATE("ITA ",VLOOKUP(I388,master_data!$A$1:$Q$1037,6,FALSE),"/NAG/",VLOOKUP(I388,master_data!$A$1:$Q$1037,7,FALSE)),master_data!$A$1:$Q$1037,10,FALSE))</f>
        <v>#N/A</v>
      </c>
      <c r="N388" s="17" t="e">
        <f>IF(OR(C388="ITA",C388="WTA"),VLOOKUP(I388,master_data!$A$1:$Q$1037,11,FALSE),VLOOKUP(CONCATENATE("ITA ",VLOOKUP(I388,master_data!$A$1:$Q$1037,6,FALSE),"/NAG/",VLOOKUP(I388,master_data!$A$1:$Q$1037,7,FALSE)),master_data!$A$1:$Q$1037,11,FALSE))</f>
        <v>#N/A</v>
      </c>
      <c r="O388" s="15" t="e">
        <f>IF(OR(C388="ITA",C388="WTA"),VLOOKUP(I388,master_data!$A$1:$Q$1037,14,FALSE),VLOOKUP(CONCATENATE("ITA ",VLOOKUP(I388,master_data!$A$1:$Q$1037,6,FALSE),"/NAG/",VLOOKUP(I388,master_data!$A$1:$Q$1037,7,FALSE)),master_data!$A$1:$Q$1037,14,FALSE))</f>
        <v>#N/A</v>
      </c>
      <c r="P388" s="15"/>
      <c r="Q388" s="15"/>
    </row>
    <row r="389" spans="8:17" x14ac:dyDescent="0.25">
      <c r="H389" s="18">
        <f t="shared" si="14"/>
        <v>0</v>
      </c>
      <c r="I389" s="15" t="str">
        <f t="shared" si="15"/>
        <v xml:space="preserve"> /NAG/</v>
      </c>
      <c r="J389" s="15" t="e">
        <f>IF(OR(C389="ITA",C389="WTA"),VLOOKUP(I389,master_data!$A$1:$Q$1037,17,FALSE),VLOOKUP(CONCATENATE("ITA ",VLOOKUP(I389,master_data!$A$1:$Q$1037,6,FALSE),"/NAG/",VLOOKUP(I389,master_data!$A$1:$Q$1037,7,FALSE)),master_data!$A$1:$Q$1037,17,FALSE))</f>
        <v>#N/A</v>
      </c>
      <c r="K389" s="20" t="e">
        <f>IF(OR(C389="ITA",C389="WTA"),VLOOKUP(I389,master_data!$A$1:$Q$1037,8,FALSE),VLOOKUP(CONCATENATE("ITA ",VLOOKUP(I389,master_data!$A$1:$Q$1037,6,FALSE),"/NAG/",VLOOKUP(I389,master_data!$A$1:$Q$1037,7,FALSE)),master_data!$A$1:$Q$1037,8,FALSE))</f>
        <v>#N/A</v>
      </c>
      <c r="L389" s="20" t="e">
        <f>IF(OR(C389="ITA",C389="WTA"),VLOOKUP(I389,master_data!$A$1:$Q$1037,9,FALSE),VLOOKUP(CONCATENATE("ITA ",VLOOKUP(I389,master_data!$A$1:$Q$1037,6,FALSE),"/NAG/",VLOOKUP(I389,master_data!$A$1:$Q$1037,7,FALSE)),master_data!$A$1:$Q$1037,9,FALSE))</f>
        <v>#N/A</v>
      </c>
      <c r="M389" s="28" t="e">
        <f>IF(OR(C389="ITA",C389="WTA"),VLOOKUP(I389,master_data!$A$1:$Q$1037,10,FALSE),VLOOKUP(CONCATENATE("ITA ",VLOOKUP(I389,master_data!$A$1:$Q$1037,6,FALSE),"/NAG/",VLOOKUP(I389,master_data!$A$1:$Q$1037,7,FALSE)),master_data!$A$1:$Q$1037,10,FALSE))</f>
        <v>#N/A</v>
      </c>
      <c r="N389" s="17" t="e">
        <f>IF(OR(C389="ITA",C389="WTA"),VLOOKUP(I389,master_data!$A$1:$Q$1037,11,FALSE),VLOOKUP(CONCATENATE("ITA ",VLOOKUP(I389,master_data!$A$1:$Q$1037,6,FALSE),"/NAG/",VLOOKUP(I389,master_data!$A$1:$Q$1037,7,FALSE)),master_data!$A$1:$Q$1037,11,FALSE))</f>
        <v>#N/A</v>
      </c>
      <c r="O389" s="15" t="e">
        <f>IF(OR(C389="ITA",C389="WTA"),VLOOKUP(I389,master_data!$A$1:$Q$1037,14,FALSE),VLOOKUP(CONCATENATE("ITA ",VLOOKUP(I389,master_data!$A$1:$Q$1037,6,FALSE),"/NAG/",VLOOKUP(I389,master_data!$A$1:$Q$1037,7,FALSE)),master_data!$A$1:$Q$1037,14,FALSE))</f>
        <v>#N/A</v>
      </c>
      <c r="P389" s="15"/>
      <c r="Q389" s="15"/>
    </row>
    <row r="390" spans="8:17" x14ac:dyDescent="0.25">
      <c r="H390" s="18">
        <f t="shared" si="14"/>
        <v>0</v>
      </c>
      <c r="I390" s="15" t="str">
        <f t="shared" si="15"/>
        <v xml:space="preserve"> /NAG/</v>
      </c>
      <c r="J390" s="15" t="e">
        <f>IF(OR(C390="ITA",C390="WTA"),VLOOKUP(I390,master_data!$A$1:$Q$1037,17,FALSE),VLOOKUP(CONCATENATE("ITA ",VLOOKUP(I390,master_data!$A$1:$Q$1037,6,FALSE),"/NAG/",VLOOKUP(I390,master_data!$A$1:$Q$1037,7,FALSE)),master_data!$A$1:$Q$1037,17,FALSE))</f>
        <v>#N/A</v>
      </c>
      <c r="K390" s="20" t="e">
        <f>IF(OR(C390="ITA",C390="WTA"),VLOOKUP(I390,master_data!$A$1:$Q$1037,8,FALSE),VLOOKUP(CONCATENATE("ITA ",VLOOKUP(I390,master_data!$A$1:$Q$1037,6,FALSE),"/NAG/",VLOOKUP(I390,master_data!$A$1:$Q$1037,7,FALSE)),master_data!$A$1:$Q$1037,8,FALSE))</f>
        <v>#N/A</v>
      </c>
      <c r="L390" s="20" t="e">
        <f>IF(OR(C390="ITA",C390="WTA"),VLOOKUP(I390,master_data!$A$1:$Q$1037,9,FALSE),VLOOKUP(CONCATENATE("ITA ",VLOOKUP(I390,master_data!$A$1:$Q$1037,6,FALSE),"/NAG/",VLOOKUP(I390,master_data!$A$1:$Q$1037,7,FALSE)),master_data!$A$1:$Q$1037,9,FALSE))</f>
        <v>#N/A</v>
      </c>
      <c r="M390" s="28" t="e">
        <f>IF(OR(C390="ITA",C390="WTA"),VLOOKUP(I390,master_data!$A$1:$Q$1037,10,FALSE),VLOOKUP(CONCATENATE("ITA ",VLOOKUP(I390,master_data!$A$1:$Q$1037,6,FALSE),"/NAG/",VLOOKUP(I390,master_data!$A$1:$Q$1037,7,FALSE)),master_data!$A$1:$Q$1037,10,FALSE))</f>
        <v>#N/A</v>
      </c>
      <c r="N390" s="17" t="e">
        <f>IF(OR(C390="ITA",C390="WTA"),VLOOKUP(I390,master_data!$A$1:$Q$1037,11,FALSE),VLOOKUP(CONCATENATE("ITA ",VLOOKUP(I390,master_data!$A$1:$Q$1037,6,FALSE),"/NAG/",VLOOKUP(I390,master_data!$A$1:$Q$1037,7,FALSE)),master_data!$A$1:$Q$1037,11,FALSE))</f>
        <v>#N/A</v>
      </c>
      <c r="O390" s="15" t="e">
        <f>IF(OR(C390="ITA",C390="WTA"),VLOOKUP(I390,master_data!$A$1:$Q$1037,14,FALSE),VLOOKUP(CONCATENATE("ITA ",VLOOKUP(I390,master_data!$A$1:$Q$1037,6,FALSE),"/NAG/",VLOOKUP(I390,master_data!$A$1:$Q$1037,7,FALSE)),master_data!$A$1:$Q$1037,14,FALSE))</f>
        <v>#N/A</v>
      </c>
      <c r="P390" s="15"/>
      <c r="Q390" s="15"/>
    </row>
    <row r="391" spans="8:17" x14ac:dyDescent="0.25">
      <c r="H391" s="18">
        <f t="shared" si="14"/>
        <v>0</v>
      </c>
      <c r="I391" s="15" t="str">
        <f t="shared" si="15"/>
        <v xml:space="preserve"> /NAG/</v>
      </c>
      <c r="J391" s="15" t="e">
        <f>IF(OR(C391="ITA",C391="WTA"),VLOOKUP(I391,master_data!$A$1:$Q$1037,17,FALSE),VLOOKUP(CONCATENATE("ITA ",VLOOKUP(I391,master_data!$A$1:$Q$1037,6,FALSE),"/NAG/",VLOOKUP(I391,master_data!$A$1:$Q$1037,7,FALSE)),master_data!$A$1:$Q$1037,17,FALSE))</f>
        <v>#N/A</v>
      </c>
      <c r="K391" s="20" t="e">
        <f>IF(OR(C391="ITA",C391="WTA"),VLOOKUP(I391,master_data!$A$1:$Q$1037,8,FALSE),VLOOKUP(CONCATENATE("ITA ",VLOOKUP(I391,master_data!$A$1:$Q$1037,6,FALSE),"/NAG/",VLOOKUP(I391,master_data!$A$1:$Q$1037,7,FALSE)),master_data!$A$1:$Q$1037,8,FALSE))</f>
        <v>#N/A</v>
      </c>
      <c r="L391" s="20" t="e">
        <f>IF(OR(C391="ITA",C391="WTA"),VLOOKUP(I391,master_data!$A$1:$Q$1037,9,FALSE),VLOOKUP(CONCATENATE("ITA ",VLOOKUP(I391,master_data!$A$1:$Q$1037,6,FALSE),"/NAG/",VLOOKUP(I391,master_data!$A$1:$Q$1037,7,FALSE)),master_data!$A$1:$Q$1037,9,FALSE))</f>
        <v>#N/A</v>
      </c>
      <c r="M391" s="28" t="e">
        <f>IF(OR(C391="ITA",C391="WTA"),VLOOKUP(I391,master_data!$A$1:$Q$1037,10,FALSE),VLOOKUP(CONCATENATE("ITA ",VLOOKUP(I391,master_data!$A$1:$Q$1037,6,FALSE),"/NAG/",VLOOKUP(I391,master_data!$A$1:$Q$1037,7,FALSE)),master_data!$A$1:$Q$1037,10,FALSE))</f>
        <v>#N/A</v>
      </c>
      <c r="N391" s="17" t="e">
        <f>IF(OR(C391="ITA",C391="WTA"),VLOOKUP(I391,master_data!$A$1:$Q$1037,11,FALSE),VLOOKUP(CONCATENATE("ITA ",VLOOKUP(I391,master_data!$A$1:$Q$1037,6,FALSE),"/NAG/",VLOOKUP(I391,master_data!$A$1:$Q$1037,7,FALSE)),master_data!$A$1:$Q$1037,11,FALSE))</f>
        <v>#N/A</v>
      </c>
      <c r="O391" s="15" t="e">
        <f>IF(OR(C391="ITA",C391="WTA"),VLOOKUP(I391,master_data!$A$1:$Q$1037,14,FALSE),VLOOKUP(CONCATENATE("ITA ",VLOOKUP(I391,master_data!$A$1:$Q$1037,6,FALSE),"/NAG/",VLOOKUP(I391,master_data!$A$1:$Q$1037,7,FALSE)),master_data!$A$1:$Q$1037,14,FALSE))</f>
        <v>#N/A</v>
      </c>
      <c r="P391" s="15"/>
      <c r="Q391" s="15"/>
    </row>
    <row r="392" spans="8:17" x14ac:dyDescent="0.25">
      <c r="H392" s="18">
        <f t="shared" si="14"/>
        <v>0</v>
      </c>
      <c r="I392" s="15" t="str">
        <f t="shared" si="15"/>
        <v xml:space="preserve"> /NAG/</v>
      </c>
      <c r="J392" s="15" t="e">
        <f>IF(OR(C392="ITA",C392="WTA"),VLOOKUP(I392,master_data!$A$1:$Q$1037,17,FALSE),VLOOKUP(CONCATENATE("ITA ",VLOOKUP(I392,master_data!$A$1:$Q$1037,6,FALSE),"/NAG/",VLOOKUP(I392,master_data!$A$1:$Q$1037,7,FALSE)),master_data!$A$1:$Q$1037,17,FALSE))</f>
        <v>#N/A</v>
      </c>
      <c r="K392" s="20" t="e">
        <f>IF(OR(C392="ITA",C392="WTA"),VLOOKUP(I392,master_data!$A$1:$Q$1037,8,FALSE),VLOOKUP(CONCATENATE("ITA ",VLOOKUP(I392,master_data!$A$1:$Q$1037,6,FALSE),"/NAG/",VLOOKUP(I392,master_data!$A$1:$Q$1037,7,FALSE)),master_data!$A$1:$Q$1037,8,FALSE))</f>
        <v>#N/A</v>
      </c>
      <c r="L392" s="20" t="e">
        <f>IF(OR(C392="ITA",C392="WTA"),VLOOKUP(I392,master_data!$A$1:$Q$1037,9,FALSE),VLOOKUP(CONCATENATE("ITA ",VLOOKUP(I392,master_data!$A$1:$Q$1037,6,FALSE),"/NAG/",VLOOKUP(I392,master_data!$A$1:$Q$1037,7,FALSE)),master_data!$A$1:$Q$1037,9,FALSE))</f>
        <v>#N/A</v>
      </c>
      <c r="M392" s="28" t="e">
        <f>IF(OR(C392="ITA",C392="WTA"),VLOOKUP(I392,master_data!$A$1:$Q$1037,10,FALSE),VLOOKUP(CONCATENATE("ITA ",VLOOKUP(I392,master_data!$A$1:$Q$1037,6,FALSE),"/NAG/",VLOOKUP(I392,master_data!$A$1:$Q$1037,7,FALSE)),master_data!$A$1:$Q$1037,10,FALSE))</f>
        <v>#N/A</v>
      </c>
      <c r="N392" s="17" t="e">
        <f>IF(OR(C392="ITA",C392="WTA"),VLOOKUP(I392,master_data!$A$1:$Q$1037,11,FALSE),VLOOKUP(CONCATENATE("ITA ",VLOOKUP(I392,master_data!$A$1:$Q$1037,6,FALSE),"/NAG/",VLOOKUP(I392,master_data!$A$1:$Q$1037,7,FALSE)),master_data!$A$1:$Q$1037,11,FALSE))</f>
        <v>#N/A</v>
      </c>
      <c r="O392" s="15" t="e">
        <f>IF(OR(C392="ITA",C392="WTA"),VLOOKUP(I392,master_data!$A$1:$Q$1037,14,FALSE),VLOOKUP(CONCATENATE("ITA ",VLOOKUP(I392,master_data!$A$1:$Q$1037,6,FALSE),"/NAG/",VLOOKUP(I392,master_data!$A$1:$Q$1037,7,FALSE)),master_data!$A$1:$Q$1037,14,FALSE))</f>
        <v>#N/A</v>
      </c>
      <c r="P392" s="15"/>
      <c r="Q392" s="15"/>
    </row>
    <row r="393" spans="8:17" x14ac:dyDescent="0.25">
      <c r="H393" s="18">
        <f t="shared" si="14"/>
        <v>0</v>
      </c>
      <c r="I393" s="15" t="str">
        <f t="shared" si="15"/>
        <v xml:space="preserve"> /NAG/</v>
      </c>
      <c r="J393" s="15" t="e">
        <f>IF(OR(C393="ITA",C393="WTA"),VLOOKUP(I393,master_data!$A$1:$Q$1037,17,FALSE),VLOOKUP(CONCATENATE("ITA ",VLOOKUP(I393,master_data!$A$1:$Q$1037,6,FALSE),"/NAG/",VLOOKUP(I393,master_data!$A$1:$Q$1037,7,FALSE)),master_data!$A$1:$Q$1037,17,FALSE))</f>
        <v>#N/A</v>
      </c>
      <c r="K393" s="20" t="e">
        <f>IF(OR(C393="ITA",C393="WTA"),VLOOKUP(I393,master_data!$A$1:$Q$1037,8,FALSE),VLOOKUP(CONCATENATE("ITA ",VLOOKUP(I393,master_data!$A$1:$Q$1037,6,FALSE),"/NAG/",VLOOKUP(I393,master_data!$A$1:$Q$1037,7,FALSE)),master_data!$A$1:$Q$1037,8,FALSE))</f>
        <v>#N/A</v>
      </c>
      <c r="L393" s="20" t="e">
        <f>IF(OR(C393="ITA",C393="WTA"),VLOOKUP(I393,master_data!$A$1:$Q$1037,9,FALSE),VLOOKUP(CONCATENATE("ITA ",VLOOKUP(I393,master_data!$A$1:$Q$1037,6,FALSE),"/NAG/",VLOOKUP(I393,master_data!$A$1:$Q$1037,7,FALSE)),master_data!$A$1:$Q$1037,9,FALSE))</f>
        <v>#N/A</v>
      </c>
      <c r="M393" s="28" t="e">
        <f>IF(OR(C393="ITA",C393="WTA"),VLOOKUP(I393,master_data!$A$1:$Q$1037,10,FALSE),VLOOKUP(CONCATENATE("ITA ",VLOOKUP(I393,master_data!$A$1:$Q$1037,6,FALSE),"/NAG/",VLOOKUP(I393,master_data!$A$1:$Q$1037,7,FALSE)),master_data!$A$1:$Q$1037,10,FALSE))</f>
        <v>#N/A</v>
      </c>
      <c r="N393" s="17" t="e">
        <f>IF(OR(C393="ITA",C393="WTA"),VLOOKUP(I393,master_data!$A$1:$Q$1037,11,FALSE),VLOOKUP(CONCATENATE("ITA ",VLOOKUP(I393,master_data!$A$1:$Q$1037,6,FALSE),"/NAG/",VLOOKUP(I393,master_data!$A$1:$Q$1037,7,FALSE)),master_data!$A$1:$Q$1037,11,FALSE))</f>
        <v>#N/A</v>
      </c>
      <c r="O393" s="15" t="e">
        <f>IF(OR(C393="ITA",C393="WTA"),VLOOKUP(I393,master_data!$A$1:$Q$1037,14,FALSE),VLOOKUP(CONCATENATE("ITA ",VLOOKUP(I393,master_data!$A$1:$Q$1037,6,FALSE),"/NAG/",VLOOKUP(I393,master_data!$A$1:$Q$1037,7,FALSE)),master_data!$A$1:$Q$1037,14,FALSE))</f>
        <v>#N/A</v>
      </c>
      <c r="P393" s="15"/>
      <c r="Q393" s="15"/>
    </row>
    <row r="394" spans="8:17" x14ac:dyDescent="0.25">
      <c r="H394" s="18">
        <f t="shared" si="14"/>
        <v>0</v>
      </c>
      <c r="I394" s="15" t="str">
        <f t="shared" si="15"/>
        <v xml:space="preserve"> /NAG/</v>
      </c>
      <c r="J394" s="15" t="e">
        <f>IF(OR(C394="ITA",C394="WTA"),VLOOKUP(I394,master_data!$A$1:$Q$1037,17,FALSE),VLOOKUP(CONCATENATE("ITA ",VLOOKUP(I394,master_data!$A$1:$Q$1037,6,FALSE),"/NAG/",VLOOKUP(I394,master_data!$A$1:$Q$1037,7,FALSE)),master_data!$A$1:$Q$1037,17,FALSE))</f>
        <v>#N/A</v>
      </c>
      <c r="K394" s="20" t="e">
        <f>IF(OR(C394="ITA",C394="WTA"),VLOOKUP(I394,master_data!$A$1:$Q$1037,8,FALSE),VLOOKUP(CONCATENATE("ITA ",VLOOKUP(I394,master_data!$A$1:$Q$1037,6,FALSE),"/NAG/",VLOOKUP(I394,master_data!$A$1:$Q$1037,7,FALSE)),master_data!$A$1:$Q$1037,8,FALSE))</f>
        <v>#N/A</v>
      </c>
      <c r="L394" s="20" t="e">
        <f>IF(OR(C394="ITA",C394="WTA"),VLOOKUP(I394,master_data!$A$1:$Q$1037,9,FALSE),VLOOKUP(CONCATENATE("ITA ",VLOOKUP(I394,master_data!$A$1:$Q$1037,6,FALSE),"/NAG/",VLOOKUP(I394,master_data!$A$1:$Q$1037,7,FALSE)),master_data!$A$1:$Q$1037,9,FALSE))</f>
        <v>#N/A</v>
      </c>
      <c r="M394" s="28" t="e">
        <f>IF(OR(C394="ITA",C394="WTA"),VLOOKUP(I394,master_data!$A$1:$Q$1037,10,FALSE),VLOOKUP(CONCATENATE("ITA ",VLOOKUP(I394,master_data!$A$1:$Q$1037,6,FALSE),"/NAG/",VLOOKUP(I394,master_data!$A$1:$Q$1037,7,FALSE)),master_data!$A$1:$Q$1037,10,FALSE))</f>
        <v>#N/A</v>
      </c>
      <c r="N394" s="17" t="e">
        <f>IF(OR(C394="ITA",C394="WTA"),VLOOKUP(I394,master_data!$A$1:$Q$1037,11,FALSE),VLOOKUP(CONCATENATE("ITA ",VLOOKUP(I394,master_data!$A$1:$Q$1037,6,FALSE),"/NAG/",VLOOKUP(I394,master_data!$A$1:$Q$1037,7,FALSE)),master_data!$A$1:$Q$1037,11,FALSE))</f>
        <v>#N/A</v>
      </c>
      <c r="O394" s="15" t="e">
        <f>IF(OR(C394="ITA",C394="WTA"),VLOOKUP(I394,master_data!$A$1:$Q$1037,14,FALSE),VLOOKUP(CONCATENATE("ITA ",VLOOKUP(I394,master_data!$A$1:$Q$1037,6,FALSE),"/NAG/",VLOOKUP(I394,master_data!$A$1:$Q$1037,7,FALSE)),master_data!$A$1:$Q$1037,14,FALSE))</f>
        <v>#N/A</v>
      </c>
      <c r="P394" s="15"/>
      <c r="Q394" s="15"/>
    </row>
    <row r="395" spans="8:17" x14ac:dyDescent="0.25">
      <c r="H395" s="18">
        <f t="shared" si="14"/>
        <v>0</v>
      </c>
      <c r="I395" s="15" t="str">
        <f t="shared" si="15"/>
        <v xml:space="preserve"> /NAG/</v>
      </c>
      <c r="J395" s="15" t="e">
        <f>IF(OR(C395="ITA",C395="WTA"),VLOOKUP(I395,master_data!$A$1:$Q$1037,17,FALSE),VLOOKUP(CONCATENATE("ITA ",VLOOKUP(I395,master_data!$A$1:$Q$1037,6,FALSE),"/NAG/",VLOOKUP(I395,master_data!$A$1:$Q$1037,7,FALSE)),master_data!$A$1:$Q$1037,17,FALSE))</f>
        <v>#N/A</v>
      </c>
      <c r="K395" s="20" t="e">
        <f>IF(OR(C395="ITA",C395="WTA"),VLOOKUP(I395,master_data!$A$1:$Q$1037,8,FALSE),VLOOKUP(CONCATENATE("ITA ",VLOOKUP(I395,master_data!$A$1:$Q$1037,6,FALSE),"/NAG/",VLOOKUP(I395,master_data!$A$1:$Q$1037,7,FALSE)),master_data!$A$1:$Q$1037,8,FALSE))</f>
        <v>#N/A</v>
      </c>
      <c r="L395" s="20" t="e">
        <f>IF(OR(C395="ITA",C395="WTA"),VLOOKUP(I395,master_data!$A$1:$Q$1037,9,FALSE),VLOOKUP(CONCATENATE("ITA ",VLOOKUP(I395,master_data!$A$1:$Q$1037,6,FALSE),"/NAG/",VLOOKUP(I395,master_data!$A$1:$Q$1037,7,FALSE)),master_data!$A$1:$Q$1037,9,FALSE))</f>
        <v>#N/A</v>
      </c>
      <c r="M395" s="28" t="e">
        <f>IF(OR(C395="ITA",C395="WTA"),VLOOKUP(I395,master_data!$A$1:$Q$1037,10,FALSE),VLOOKUP(CONCATENATE("ITA ",VLOOKUP(I395,master_data!$A$1:$Q$1037,6,FALSE),"/NAG/",VLOOKUP(I395,master_data!$A$1:$Q$1037,7,FALSE)),master_data!$A$1:$Q$1037,10,FALSE))</f>
        <v>#N/A</v>
      </c>
      <c r="N395" s="17" t="e">
        <f>IF(OR(C395="ITA",C395="WTA"),VLOOKUP(I395,master_data!$A$1:$Q$1037,11,FALSE),VLOOKUP(CONCATENATE("ITA ",VLOOKUP(I395,master_data!$A$1:$Q$1037,6,FALSE),"/NAG/",VLOOKUP(I395,master_data!$A$1:$Q$1037,7,FALSE)),master_data!$A$1:$Q$1037,11,FALSE))</f>
        <v>#N/A</v>
      </c>
      <c r="O395" s="15" t="e">
        <f>IF(OR(C395="ITA",C395="WTA"),VLOOKUP(I395,master_data!$A$1:$Q$1037,14,FALSE),VLOOKUP(CONCATENATE("ITA ",VLOOKUP(I395,master_data!$A$1:$Q$1037,6,FALSE),"/NAG/",VLOOKUP(I395,master_data!$A$1:$Q$1037,7,FALSE)),master_data!$A$1:$Q$1037,14,FALSE))</f>
        <v>#N/A</v>
      </c>
      <c r="P395" s="15"/>
      <c r="Q395" s="15"/>
    </row>
    <row r="396" spans="8:17" x14ac:dyDescent="0.25">
      <c r="H396" s="18">
        <f t="shared" si="14"/>
        <v>0</v>
      </c>
      <c r="I396" s="15" t="str">
        <f t="shared" si="15"/>
        <v xml:space="preserve"> /NAG/</v>
      </c>
      <c r="J396" s="15" t="e">
        <f>IF(OR(C396="ITA",C396="WTA"),VLOOKUP(I396,master_data!$A$1:$Q$1037,17,FALSE),VLOOKUP(CONCATENATE("ITA ",VLOOKUP(I396,master_data!$A$1:$Q$1037,6,FALSE),"/NAG/",VLOOKUP(I396,master_data!$A$1:$Q$1037,7,FALSE)),master_data!$A$1:$Q$1037,17,FALSE))</f>
        <v>#N/A</v>
      </c>
      <c r="K396" s="20" t="e">
        <f>IF(OR(C396="ITA",C396="WTA"),VLOOKUP(I396,master_data!$A$1:$Q$1037,8,FALSE),VLOOKUP(CONCATENATE("ITA ",VLOOKUP(I396,master_data!$A$1:$Q$1037,6,FALSE),"/NAG/",VLOOKUP(I396,master_data!$A$1:$Q$1037,7,FALSE)),master_data!$A$1:$Q$1037,8,FALSE))</f>
        <v>#N/A</v>
      </c>
      <c r="L396" s="20" t="e">
        <f>IF(OR(C396="ITA",C396="WTA"),VLOOKUP(I396,master_data!$A$1:$Q$1037,9,FALSE),VLOOKUP(CONCATENATE("ITA ",VLOOKUP(I396,master_data!$A$1:$Q$1037,6,FALSE),"/NAG/",VLOOKUP(I396,master_data!$A$1:$Q$1037,7,FALSE)),master_data!$A$1:$Q$1037,9,FALSE))</f>
        <v>#N/A</v>
      </c>
      <c r="M396" s="28" t="e">
        <f>IF(OR(C396="ITA",C396="WTA"),VLOOKUP(I396,master_data!$A$1:$Q$1037,10,FALSE),VLOOKUP(CONCATENATE("ITA ",VLOOKUP(I396,master_data!$A$1:$Q$1037,6,FALSE),"/NAG/",VLOOKUP(I396,master_data!$A$1:$Q$1037,7,FALSE)),master_data!$A$1:$Q$1037,10,FALSE))</f>
        <v>#N/A</v>
      </c>
      <c r="N396" s="17" t="e">
        <f>IF(OR(C396="ITA",C396="WTA"),VLOOKUP(I396,master_data!$A$1:$Q$1037,11,FALSE),VLOOKUP(CONCATENATE("ITA ",VLOOKUP(I396,master_data!$A$1:$Q$1037,6,FALSE),"/NAG/",VLOOKUP(I396,master_data!$A$1:$Q$1037,7,FALSE)),master_data!$A$1:$Q$1037,11,FALSE))</f>
        <v>#N/A</v>
      </c>
      <c r="O396" s="15" t="e">
        <f>IF(OR(C396="ITA",C396="WTA"),VLOOKUP(I396,master_data!$A$1:$Q$1037,14,FALSE),VLOOKUP(CONCATENATE("ITA ",VLOOKUP(I396,master_data!$A$1:$Q$1037,6,FALSE),"/NAG/",VLOOKUP(I396,master_data!$A$1:$Q$1037,7,FALSE)),master_data!$A$1:$Q$1037,14,FALSE))</f>
        <v>#N/A</v>
      </c>
      <c r="P396" s="15"/>
      <c r="Q396" s="15"/>
    </row>
    <row r="397" spans="8:17" x14ac:dyDescent="0.25">
      <c r="H397" s="18">
        <f t="shared" si="14"/>
        <v>0</v>
      </c>
      <c r="I397" s="15" t="str">
        <f t="shared" si="15"/>
        <v xml:space="preserve"> /NAG/</v>
      </c>
      <c r="J397" s="15" t="e">
        <f>IF(OR(C397="ITA",C397="WTA"),VLOOKUP(I397,master_data!$A$1:$Q$1037,17,FALSE),VLOOKUP(CONCATENATE("ITA ",VLOOKUP(I397,master_data!$A$1:$Q$1037,6,FALSE),"/NAG/",VLOOKUP(I397,master_data!$A$1:$Q$1037,7,FALSE)),master_data!$A$1:$Q$1037,17,FALSE))</f>
        <v>#N/A</v>
      </c>
      <c r="K397" s="20" t="e">
        <f>IF(OR(C397="ITA",C397="WTA"),VLOOKUP(I397,master_data!$A$1:$Q$1037,8,FALSE),VLOOKUP(CONCATENATE("ITA ",VLOOKUP(I397,master_data!$A$1:$Q$1037,6,FALSE),"/NAG/",VLOOKUP(I397,master_data!$A$1:$Q$1037,7,FALSE)),master_data!$A$1:$Q$1037,8,FALSE))</f>
        <v>#N/A</v>
      </c>
      <c r="L397" s="20" t="e">
        <f>IF(OR(C397="ITA",C397="WTA"),VLOOKUP(I397,master_data!$A$1:$Q$1037,9,FALSE),VLOOKUP(CONCATENATE("ITA ",VLOOKUP(I397,master_data!$A$1:$Q$1037,6,FALSE),"/NAG/",VLOOKUP(I397,master_data!$A$1:$Q$1037,7,FALSE)),master_data!$A$1:$Q$1037,9,FALSE))</f>
        <v>#N/A</v>
      </c>
      <c r="M397" s="28" t="e">
        <f>IF(OR(C397="ITA",C397="WTA"),VLOOKUP(I397,master_data!$A$1:$Q$1037,10,FALSE),VLOOKUP(CONCATENATE("ITA ",VLOOKUP(I397,master_data!$A$1:$Q$1037,6,FALSE),"/NAG/",VLOOKUP(I397,master_data!$A$1:$Q$1037,7,FALSE)),master_data!$A$1:$Q$1037,10,FALSE))</f>
        <v>#N/A</v>
      </c>
      <c r="N397" s="17" t="e">
        <f>IF(OR(C397="ITA",C397="WTA"),VLOOKUP(I397,master_data!$A$1:$Q$1037,11,FALSE),VLOOKUP(CONCATENATE("ITA ",VLOOKUP(I397,master_data!$A$1:$Q$1037,6,FALSE),"/NAG/",VLOOKUP(I397,master_data!$A$1:$Q$1037,7,FALSE)),master_data!$A$1:$Q$1037,11,FALSE))</f>
        <v>#N/A</v>
      </c>
      <c r="O397" s="15" t="e">
        <f>IF(OR(C397="ITA",C397="WTA"),VLOOKUP(I397,master_data!$A$1:$Q$1037,14,FALSE),VLOOKUP(CONCATENATE("ITA ",VLOOKUP(I397,master_data!$A$1:$Q$1037,6,FALSE),"/NAG/",VLOOKUP(I397,master_data!$A$1:$Q$1037,7,FALSE)),master_data!$A$1:$Q$1037,14,FALSE))</f>
        <v>#N/A</v>
      </c>
      <c r="P397" s="15"/>
      <c r="Q397" s="15"/>
    </row>
    <row r="398" spans="8:17" x14ac:dyDescent="0.25">
      <c r="H398" s="18">
        <f t="shared" si="14"/>
        <v>0</v>
      </c>
      <c r="I398" s="15" t="str">
        <f t="shared" si="15"/>
        <v xml:space="preserve"> /NAG/</v>
      </c>
      <c r="J398" s="15" t="e">
        <f>IF(OR(C398="ITA",C398="WTA"),VLOOKUP(I398,master_data!$A$1:$Q$1037,17,FALSE),VLOOKUP(CONCATENATE("ITA ",VLOOKUP(I398,master_data!$A$1:$Q$1037,6,FALSE),"/NAG/",VLOOKUP(I398,master_data!$A$1:$Q$1037,7,FALSE)),master_data!$A$1:$Q$1037,17,FALSE))</f>
        <v>#N/A</v>
      </c>
      <c r="K398" s="20" t="e">
        <f>IF(OR(C398="ITA",C398="WTA"),VLOOKUP(I398,master_data!$A$1:$Q$1037,8,FALSE),VLOOKUP(CONCATENATE("ITA ",VLOOKUP(I398,master_data!$A$1:$Q$1037,6,FALSE),"/NAG/",VLOOKUP(I398,master_data!$A$1:$Q$1037,7,FALSE)),master_data!$A$1:$Q$1037,8,FALSE))</f>
        <v>#N/A</v>
      </c>
      <c r="L398" s="20" t="e">
        <f>IF(OR(C398="ITA",C398="WTA"),VLOOKUP(I398,master_data!$A$1:$Q$1037,9,FALSE),VLOOKUP(CONCATENATE("ITA ",VLOOKUP(I398,master_data!$A$1:$Q$1037,6,FALSE),"/NAG/",VLOOKUP(I398,master_data!$A$1:$Q$1037,7,FALSE)),master_data!$A$1:$Q$1037,9,FALSE))</f>
        <v>#N/A</v>
      </c>
      <c r="M398" s="28" t="e">
        <f>IF(OR(C398="ITA",C398="WTA"),VLOOKUP(I398,master_data!$A$1:$Q$1037,10,FALSE),VLOOKUP(CONCATENATE("ITA ",VLOOKUP(I398,master_data!$A$1:$Q$1037,6,FALSE),"/NAG/",VLOOKUP(I398,master_data!$A$1:$Q$1037,7,FALSE)),master_data!$A$1:$Q$1037,10,FALSE))</f>
        <v>#N/A</v>
      </c>
      <c r="N398" s="17" t="e">
        <f>IF(OR(C398="ITA",C398="WTA"),VLOOKUP(I398,master_data!$A$1:$Q$1037,11,FALSE),VLOOKUP(CONCATENATE("ITA ",VLOOKUP(I398,master_data!$A$1:$Q$1037,6,FALSE),"/NAG/",VLOOKUP(I398,master_data!$A$1:$Q$1037,7,FALSE)),master_data!$A$1:$Q$1037,11,FALSE))</f>
        <v>#N/A</v>
      </c>
      <c r="O398" s="15" t="e">
        <f>IF(OR(C398="ITA",C398="WTA"),VLOOKUP(I398,master_data!$A$1:$Q$1037,14,FALSE),VLOOKUP(CONCATENATE("ITA ",VLOOKUP(I398,master_data!$A$1:$Q$1037,6,FALSE),"/NAG/",VLOOKUP(I398,master_data!$A$1:$Q$1037,7,FALSE)),master_data!$A$1:$Q$1037,14,FALSE))</f>
        <v>#N/A</v>
      </c>
      <c r="P398" s="15"/>
      <c r="Q398" s="15"/>
    </row>
    <row r="399" spans="8:17" x14ac:dyDescent="0.25">
      <c r="H399" s="18">
        <f t="shared" si="14"/>
        <v>0</v>
      </c>
      <c r="I399" s="15" t="str">
        <f t="shared" si="15"/>
        <v xml:space="preserve"> /NAG/</v>
      </c>
      <c r="J399" s="15" t="e">
        <f>IF(OR(C399="ITA",C399="WTA"),VLOOKUP(I399,master_data!$A$1:$Q$1037,17,FALSE),VLOOKUP(CONCATENATE("ITA ",VLOOKUP(I399,master_data!$A$1:$Q$1037,6,FALSE),"/NAG/",VLOOKUP(I399,master_data!$A$1:$Q$1037,7,FALSE)),master_data!$A$1:$Q$1037,17,FALSE))</f>
        <v>#N/A</v>
      </c>
      <c r="K399" s="20" t="e">
        <f>IF(OR(C399="ITA",C399="WTA"),VLOOKUP(I399,master_data!$A$1:$Q$1037,8,FALSE),VLOOKUP(CONCATENATE("ITA ",VLOOKUP(I399,master_data!$A$1:$Q$1037,6,FALSE),"/NAG/",VLOOKUP(I399,master_data!$A$1:$Q$1037,7,FALSE)),master_data!$A$1:$Q$1037,8,FALSE))</f>
        <v>#N/A</v>
      </c>
      <c r="L399" s="20" t="e">
        <f>IF(OR(C399="ITA",C399="WTA"),VLOOKUP(I399,master_data!$A$1:$Q$1037,9,FALSE),VLOOKUP(CONCATENATE("ITA ",VLOOKUP(I399,master_data!$A$1:$Q$1037,6,FALSE),"/NAG/",VLOOKUP(I399,master_data!$A$1:$Q$1037,7,FALSE)),master_data!$A$1:$Q$1037,9,FALSE))</f>
        <v>#N/A</v>
      </c>
      <c r="M399" s="28" t="e">
        <f>IF(OR(C399="ITA",C399="WTA"),VLOOKUP(I399,master_data!$A$1:$Q$1037,10,FALSE),VLOOKUP(CONCATENATE("ITA ",VLOOKUP(I399,master_data!$A$1:$Q$1037,6,FALSE),"/NAG/",VLOOKUP(I399,master_data!$A$1:$Q$1037,7,FALSE)),master_data!$A$1:$Q$1037,10,FALSE))</f>
        <v>#N/A</v>
      </c>
      <c r="N399" s="17" t="e">
        <f>IF(OR(C399="ITA",C399="WTA"),VLOOKUP(I399,master_data!$A$1:$Q$1037,11,FALSE),VLOOKUP(CONCATENATE("ITA ",VLOOKUP(I399,master_data!$A$1:$Q$1037,6,FALSE),"/NAG/",VLOOKUP(I399,master_data!$A$1:$Q$1037,7,FALSE)),master_data!$A$1:$Q$1037,11,FALSE))</f>
        <v>#N/A</v>
      </c>
      <c r="O399" s="15" t="e">
        <f>IF(OR(C399="ITA",C399="WTA"),VLOOKUP(I399,master_data!$A$1:$Q$1037,14,FALSE),VLOOKUP(CONCATENATE("ITA ",VLOOKUP(I399,master_data!$A$1:$Q$1037,6,FALSE),"/NAG/",VLOOKUP(I399,master_data!$A$1:$Q$1037,7,FALSE)),master_data!$A$1:$Q$1037,14,FALSE))</f>
        <v>#N/A</v>
      </c>
      <c r="P399" s="15"/>
      <c r="Q399" s="15"/>
    </row>
    <row r="400" spans="8:17" x14ac:dyDescent="0.25">
      <c r="H400" s="18">
        <f t="shared" si="14"/>
        <v>0</v>
      </c>
      <c r="I400" s="15" t="str">
        <f t="shared" si="15"/>
        <v xml:space="preserve"> /NAG/</v>
      </c>
      <c r="J400" s="15" t="e">
        <f>IF(OR(C400="ITA",C400="WTA"),VLOOKUP(I400,master_data!$A$1:$Q$1037,17,FALSE),VLOOKUP(CONCATENATE("ITA ",VLOOKUP(I400,master_data!$A$1:$Q$1037,6,FALSE),"/NAG/",VLOOKUP(I400,master_data!$A$1:$Q$1037,7,FALSE)),master_data!$A$1:$Q$1037,17,FALSE))</f>
        <v>#N/A</v>
      </c>
      <c r="K400" s="20" t="e">
        <f>IF(OR(C400="ITA",C400="WTA"),VLOOKUP(I400,master_data!$A$1:$Q$1037,8,FALSE),VLOOKUP(CONCATENATE("ITA ",VLOOKUP(I400,master_data!$A$1:$Q$1037,6,FALSE),"/NAG/",VLOOKUP(I400,master_data!$A$1:$Q$1037,7,FALSE)),master_data!$A$1:$Q$1037,8,FALSE))</f>
        <v>#N/A</v>
      </c>
      <c r="L400" s="20" t="e">
        <f>IF(OR(C400="ITA",C400="WTA"),VLOOKUP(I400,master_data!$A$1:$Q$1037,9,FALSE),VLOOKUP(CONCATENATE("ITA ",VLOOKUP(I400,master_data!$A$1:$Q$1037,6,FALSE),"/NAG/",VLOOKUP(I400,master_data!$A$1:$Q$1037,7,FALSE)),master_data!$A$1:$Q$1037,9,FALSE))</f>
        <v>#N/A</v>
      </c>
      <c r="M400" s="28" t="e">
        <f>IF(OR(C400="ITA",C400="WTA"),VLOOKUP(I400,master_data!$A$1:$Q$1037,10,FALSE),VLOOKUP(CONCATENATE("ITA ",VLOOKUP(I400,master_data!$A$1:$Q$1037,6,FALSE),"/NAG/",VLOOKUP(I400,master_data!$A$1:$Q$1037,7,FALSE)),master_data!$A$1:$Q$1037,10,FALSE))</f>
        <v>#N/A</v>
      </c>
      <c r="N400" s="17" t="e">
        <f>IF(OR(C400="ITA",C400="WTA"),VLOOKUP(I400,master_data!$A$1:$Q$1037,11,FALSE),VLOOKUP(CONCATENATE("ITA ",VLOOKUP(I400,master_data!$A$1:$Q$1037,6,FALSE),"/NAG/",VLOOKUP(I400,master_data!$A$1:$Q$1037,7,FALSE)),master_data!$A$1:$Q$1037,11,FALSE))</f>
        <v>#N/A</v>
      </c>
      <c r="O400" s="15" t="e">
        <f>IF(OR(C400="ITA",C400="WTA"),VLOOKUP(I400,master_data!$A$1:$Q$1037,14,FALSE),VLOOKUP(CONCATENATE("ITA ",VLOOKUP(I400,master_data!$A$1:$Q$1037,6,FALSE),"/NAG/",VLOOKUP(I400,master_data!$A$1:$Q$1037,7,FALSE)),master_data!$A$1:$Q$1037,14,FALSE))</f>
        <v>#N/A</v>
      </c>
      <c r="P400" s="15"/>
      <c r="Q400" s="15"/>
    </row>
    <row r="401" spans="8:17" x14ac:dyDescent="0.25">
      <c r="H401" s="18">
        <f t="shared" si="14"/>
        <v>0</v>
      </c>
      <c r="I401" s="15" t="str">
        <f t="shared" si="15"/>
        <v xml:space="preserve"> /NAG/</v>
      </c>
      <c r="J401" s="15" t="e">
        <f>IF(OR(C401="ITA",C401="WTA"),VLOOKUP(I401,master_data!$A$1:$Q$1037,17,FALSE),VLOOKUP(CONCATENATE("ITA ",VLOOKUP(I401,master_data!$A$1:$Q$1037,6,FALSE),"/NAG/",VLOOKUP(I401,master_data!$A$1:$Q$1037,7,FALSE)),master_data!$A$1:$Q$1037,17,FALSE))</f>
        <v>#N/A</v>
      </c>
      <c r="K401" s="20" t="e">
        <f>IF(OR(C401="ITA",C401="WTA"),VLOOKUP(I401,master_data!$A$1:$Q$1037,8,FALSE),VLOOKUP(CONCATENATE("ITA ",VLOOKUP(I401,master_data!$A$1:$Q$1037,6,FALSE),"/NAG/",VLOOKUP(I401,master_data!$A$1:$Q$1037,7,FALSE)),master_data!$A$1:$Q$1037,8,FALSE))</f>
        <v>#N/A</v>
      </c>
      <c r="L401" s="20" t="e">
        <f>IF(OR(C401="ITA",C401="WTA"),VLOOKUP(I401,master_data!$A$1:$Q$1037,9,FALSE),VLOOKUP(CONCATENATE("ITA ",VLOOKUP(I401,master_data!$A$1:$Q$1037,6,FALSE),"/NAG/",VLOOKUP(I401,master_data!$A$1:$Q$1037,7,FALSE)),master_data!$A$1:$Q$1037,9,FALSE))</f>
        <v>#N/A</v>
      </c>
      <c r="M401" s="28" t="e">
        <f>IF(OR(C401="ITA",C401="WTA"),VLOOKUP(I401,master_data!$A$1:$Q$1037,10,FALSE),VLOOKUP(CONCATENATE("ITA ",VLOOKUP(I401,master_data!$A$1:$Q$1037,6,FALSE),"/NAG/",VLOOKUP(I401,master_data!$A$1:$Q$1037,7,FALSE)),master_data!$A$1:$Q$1037,10,FALSE))</f>
        <v>#N/A</v>
      </c>
      <c r="N401" s="17" t="e">
        <f>IF(OR(C401="ITA",C401="WTA"),VLOOKUP(I401,master_data!$A$1:$Q$1037,11,FALSE),VLOOKUP(CONCATENATE("ITA ",VLOOKUP(I401,master_data!$A$1:$Q$1037,6,FALSE),"/NAG/",VLOOKUP(I401,master_data!$A$1:$Q$1037,7,FALSE)),master_data!$A$1:$Q$1037,11,FALSE))</f>
        <v>#N/A</v>
      </c>
      <c r="O401" s="15" t="e">
        <f>IF(OR(C401="ITA",C401="WTA"),VLOOKUP(I401,master_data!$A$1:$Q$1037,14,FALSE),VLOOKUP(CONCATENATE("ITA ",VLOOKUP(I401,master_data!$A$1:$Q$1037,6,FALSE),"/NAG/",VLOOKUP(I401,master_data!$A$1:$Q$1037,7,FALSE)),master_data!$A$1:$Q$1037,14,FALSE))</f>
        <v>#N/A</v>
      </c>
      <c r="P401" s="15"/>
      <c r="Q401" s="15"/>
    </row>
    <row r="402" spans="8:17" x14ac:dyDescent="0.25">
      <c r="H402" s="18">
        <f t="shared" si="14"/>
        <v>0</v>
      </c>
      <c r="I402" s="15" t="str">
        <f t="shared" si="15"/>
        <v xml:space="preserve"> /NAG/</v>
      </c>
      <c r="J402" s="15" t="e">
        <f>IF(OR(C402="ITA",C402="WTA"),VLOOKUP(I402,master_data!$A$1:$Q$1037,17,FALSE),VLOOKUP(CONCATENATE("ITA ",VLOOKUP(I402,master_data!$A$1:$Q$1037,6,FALSE),"/NAG/",VLOOKUP(I402,master_data!$A$1:$Q$1037,7,FALSE)),master_data!$A$1:$Q$1037,17,FALSE))</f>
        <v>#N/A</v>
      </c>
      <c r="K402" s="20" t="e">
        <f>IF(OR(C402="ITA",C402="WTA"),VLOOKUP(I402,master_data!$A$1:$Q$1037,8,FALSE),VLOOKUP(CONCATENATE("ITA ",VLOOKUP(I402,master_data!$A$1:$Q$1037,6,FALSE),"/NAG/",VLOOKUP(I402,master_data!$A$1:$Q$1037,7,FALSE)),master_data!$A$1:$Q$1037,8,FALSE))</f>
        <v>#N/A</v>
      </c>
      <c r="L402" s="20" t="e">
        <f>IF(OR(C402="ITA",C402="WTA"),VLOOKUP(I402,master_data!$A$1:$Q$1037,9,FALSE),VLOOKUP(CONCATENATE("ITA ",VLOOKUP(I402,master_data!$A$1:$Q$1037,6,FALSE),"/NAG/",VLOOKUP(I402,master_data!$A$1:$Q$1037,7,FALSE)),master_data!$A$1:$Q$1037,9,FALSE))</f>
        <v>#N/A</v>
      </c>
      <c r="M402" s="28" t="e">
        <f>IF(OR(C402="ITA",C402="WTA"),VLOOKUP(I402,master_data!$A$1:$Q$1037,10,FALSE),VLOOKUP(CONCATENATE("ITA ",VLOOKUP(I402,master_data!$A$1:$Q$1037,6,FALSE),"/NAG/",VLOOKUP(I402,master_data!$A$1:$Q$1037,7,FALSE)),master_data!$A$1:$Q$1037,10,FALSE))</f>
        <v>#N/A</v>
      </c>
      <c r="N402" s="17" t="e">
        <f>IF(OR(C402="ITA",C402="WTA"),VLOOKUP(I402,master_data!$A$1:$Q$1037,11,FALSE),VLOOKUP(CONCATENATE("ITA ",VLOOKUP(I402,master_data!$A$1:$Q$1037,6,FALSE),"/NAG/",VLOOKUP(I402,master_data!$A$1:$Q$1037,7,FALSE)),master_data!$A$1:$Q$1037,11,FALSE))</f>
        <v>#N/A</v>
      </c>
      <c r="O402" s="15" t="e">
        <f>IF(OR(C402="ITA",C402="WTA"),VLOOKUP(I402,master_data!$A$1:$Q$1037,14,FALSE),VLOOKUP(CONCATENATE("ITA ",VLOOKUP(I402,master_data!$A$1:$Q$1037,6,FALSE),"/NAG/",VLOOKUP(I402,master_data!$A$1:$Q$1037,7,FALSE)),master_data!$A$1:$Q$1037,14,FALSE))</f>
        <v>#N/A</v>
      </c>
      <c r="P402" s="15"/>
      <c r="Q402" s="15"/>
    </row>
    <row r="403" spans="8:17" x14ac:dyDescent="0.25">
      <c r="H403" s="18">
        <f t="shared" si="14"/>
        <v>0</v>
      </c>
      <c r="I403" s="15" t="str">
        <f t="shared" si="15"/>
        <v xml:space="preserve"> /NAG/</v>
      </c>
      <c r="J403" s="15" t="e">
        <f>IF(OR(C403="ITA",C403="WTA"),VLOOKUP(I403,master_data!$A$1:$Q$1037,17,FALSE),VLOOKUP(CONCATENATE("ITA ",VLOOKUP(I403,master_data!$A$1:$Q$1037,6,FALSE),"/NAG/",VLOOKUP(I403,master_data!$A$1:$Q$1037,7,FALSE)),master_data!$A$1:$Q$1037,17,FALSE))</f>
        <v>#N/A</v>
      </c>
      <c r="K403" s="20" t="e">
        <f>IF(OR(C403="ITA",C403="WTA"),VLOOKUP(I403,master_data!$A$1:$Q$1037,8,FALSE),VLOOKUP(CONCATENATE("ITA ",VLOOKUP(I403,master_data!$A$1:$Q$1037,6,FALSE),"/NAG/",VLOOKUP(I403,master_data!$A$1:$Q$1037,7,FALSE)),master_data!$A$1:$Q$1037,8,FALSE))</f>
        <v>#N/A</v>
      </c>
      <c r="L403" s="20" t="e">
        <f>IF(OR(C403="ITA",C403="WTA"),VLOOKUP(I403,master_data!$A$1:$Q$1037,9,FALSE),VLOOKUP(CONCATENATE("ITA ",VLOOKUP(I403,master_data!$A$1:$Q$1037,6,FALSE),"/NAG/",VLOOKUP(I403,master_data!$A$1:$Q$1037,7,FALSE)),master_data!$A$1:$Q$1037,9,FALSE))</f>
        <v>#N/A</v>
      </c>
      <c r="M403" s="28" t="e">
        <f>IF(OR(C403="ITA",C403="WTA"),VLOOKUP(I403,master_data!$A$1:$Q$1037,10,FALSE),VLOOKUP(CONCATENATE("ITA ",VLOOKUP(I403,master_data!$A$1:$Q$1037,6,FALSE),"/NAG/",VLOOKUP(I403,master_data!$A$1:$Q$1037,7,FALSE)),master_data!$A$1:$Q$1037,10,FALSE))</f>
        <v>#N/A</v>
      </c>
      <c r="N403" s="17" t="e">
        <f>IF(OR(C403="ITA",C403="WTA"),VLOOKUP(I403,master_data!$A$1:$Q$1037,11,FALSE),VLOOKUP(CONCATENATE("ITA ",VLOOKUP(I403,master_data!$A$1:$Q$1037,6,FALSE),"/NAG/",VLOOKUP(I403,master_data!$A$1:$Q$1037,7,FALSE)),master_data!$A$1:$Q$1037,11,FALSE))</f>
        <v>#N/A</v>
      </c>
      <c r="O403" s="15" t="e">
        <f>IF(OR(C403="ITA",C403="WTA"),VLOOKUP(I403,master_data!$A$1:$Q$1037,14,FALSE),VLOOKUP(CONCATENATE("ITA ",VLOOKUP(I403,master_data!$A$1:$Q$1037,6,FALSE),"/NAG/",VLOOKUP(I403,master_data!$A$1:$Q$1037,7,FALSE)),master_data!$A$1:$Q$1037,14,FALSE))</f>
        <v>#N/A</v>
      </c>
      <c r="P403" s="15"/>
      <c r="Q403" s="15"/>
    </row>
    <row r="404" spans="8:17" x14ac:dyDescent="0.25">
      <c r="H404" s="18">
        <f t="shared" si="14"/>
        <v>0</v>
      </c>
      <c r="I404" s="15" t="str">
        <f t="shared" si="15"/>
        <v xml:space="preserve"> /NAG/</v>
      </c>
      <c r="J404" s="15" t="e">
        <f>IF(OR(C404="ITA",C404="WTA"),VLOOKUP(I404,master_data!$A$1:$Q$1037,17,FALSE),VLOOKUP(CONCATENATE("ITA ",VLOOKUP(I404,master_data!$A$1:$Q$1037,6,FALSE),"/NAG/",VLOOKUP(I404,master_data!$A$1:$Q$1037,7,FALSE)),master_data!$A$1:$Q$1037,17,FALSE))</f>
        <v>#N/A</v>
      </c>
      <c r="K404" s="20" t="e">
        <f>IF(OR(C404="ITA",C404="WTA"),VLOOKUP(I404,master_data!$A$1:$Q$1037,8,FALSE),VLOOKUP(CONCATENATE("ITA ",VLOOKUP(I404,master_data!$A$1:$Q$1037,6,FALSE),"/NAG/",VLOOKUP(I404,master_data!$A$1:$Q$1037,7,FALSE)),master_data!$A$1:$Q$1037,8,FALSE))</f>
        <v>#N/A</v>
      </c>
      <c r="L404" s="20" t="e">
        <f>IF(OR(C404="ITA",C404="WTA"),VLOOKUP(I404,master_data!$A$1:$Q$1037,9,FALSE),VLOOKUP(CONCATENATE("ITA ",VLOOKUP(I404,master_data!$A$1:$Q$1037,6,FALSE),"/NAG/",VLOOKUP(I404,master_data!$A$1:$Q$1037,7,FALSE)),master_data!$A$1:$Q$1037,9,FALSE))</f>
        <v>#N/A</v>
      </c>
      <c r="M404" s="28" t="e">
        <f>IF(OR(C404="ITA",C404="WTA"),VLOOKUP(I404,master_data!$A$1:$Q$1037,10,FALSE),VLOOKUP(CONCATENATE("ITA ",VLOOKUP(I404,master_data!$A$1:$Q$1037,6,FALSE),"/NAG/",VLOOKUP(I404,master_data!$A$1:$Q$1037,7,FALSE)),master_data!$A$1:$Q$1037,10,FALSE))</f>
        <v>#N/A</v>
      </c>
      <c r="N404" s="17" t="e">
        <f>IF(OR(C404="ITA",C404="WTA"),VLOOKUP(I404,master_data!$A$1:$Q$1037,11,FALSE),VLOOKUP(CONCATENATE("ITA ",VLOOKUP(I404,master_data!$A$1:$Q$1037,6,FALSE),"/NAG/",VLOOKUP(I404,master_data!$A$1:$Q$1037,7,FALSE)),master_data!$A$1:$Q$1037,11,FALSE))</f>
        <v>#N/A</v>
      </c>
      <c r="O404" s="15" t="e">
        <f>IF(OR(C404="ITA",C404="WTA"),VLOOKUP(I404,master_data!$A$1:$Q$1037,14,FALSE),VLOOKUP(CONCATENATE("ITA ",VLOOKUP(I404,master_data!$A$1:$Q$1037,6,FALSE),"/NAG/",VLOOKUP(I404,master_data!$A$1:$Q$1037,7,FALSE)),master_data!$A$1:$Q$1037,14,FALSE))</f>
        <v>#N/A</v>
      </c>
      <c r="P404" s="15"/>
      <c r="Q404" s="15"/>
    </row>
    <row r="405" spans="8:17" x14ac:dyDescent="0.25">
      <c r="H405" s="18">
        <f t="shared" si="14"/>
        <v>0</v>
      </c>
      <c r="I405" s="15" t="str">
        <f t="shared" si="15"/>
        <v xml:space="preserve"> /NAG/</v>
      </c>
      <c r="J405" s="15" t="e">
        <f>IF(OR(C405="ITA",C405="WTA"),VLOOKUP(I405,master_data!$A$1:$Q$1037,17,FALSE),VLOOKUP(CONCATENATE("ITA ",VLOOKUP(I405,master_data!$A$1:$Q$1037,6,FALSE),"/NAG/",VLOOKUP(I405,master_data!$A$1:$Q$1037,7,FALSE)),master_data!$A$1:$Q$1037,17,FALSE))</f>
        <v>#N/A</v>
      </c>
      <c r="K405" s="20" t="e">
        <f>IF(OR(C405="ITA",C405="WTA"),VLOOKUP(I405,master_data!$A$1:$Q$1037,8,FALSE),VLOOKUP(CONCATENATE("ITA ",VLOOKUP(I405,master_data!$A$1:$Q$1037,6,FALSE),"/NAG/",VLOOKUP(I405,master_data!$A$1:$Q$1037,7,FALSE)),master_data!$A$1:$Q$1037,8,FALSE))</f>
        <v>#N/A</v>
      </c>
      <c r="L405" s="20" t="e">
        <f>IF(OR(C405="ITA",C405="WTA"),VLOOKUP(I405,master_data!$A$1:$Q$1037,9,FALSE),VLOOKUP(CONCATENATE("ITA ",VLOOKUP(I405,master_data!$A$1:$Q$1037,6,FALSE),"/NAG/",VLOOKUP(I405,master_data!$A$1:$Q$1037,7,FALSE)),master_data!$A$1:$Q$1037,9,FALSE))</f>
        <v>#N/A</v>
      </c>
      <c r="M405" s="28" t="e">
        <f>IF(OR(C405="ITA",C405="WTA"),VLOOKUP(I405,master_data!$A$1:$Q$1037,10,FALSE),VLOOKUP(CONCATENATE("ITA ",VLOOKUP(I405,master_data!$A$1:$Q$1037,6,FALSE),"/NAG/",VLOOKUP(I405,master_data!$A$1:$Q$1037,7,FALSE)),master_data!$A$1:$Q$1037,10,FALSE))</f>
        <v>#N/A</v>
      </c>
      <c r="N405" s="17" t="e">
        <f>IF(OR(C405="ITA",C405="WTA"),VLOOKUP(I405,master_data!$A$1:$Q$1037,11,FALSE),VLOOKUP(CONCATENATE("ITA ",VLOOKUP(I405,master_data!$A$1:$Q$1037,6,FALSE),"/NAG/",VLOOKUP(I405,master_data!$A$1:$Q$1037,7,FALSE)),master_data!$A$1:$Q$1037,11,FALSE))</f>
        <v>#N/A</v>
      </c>
      <c r="O405" s="15" t="e">
        <f>IF(OR(C405="ITA",C405="WTA"),VLOOKUP(I405,master_data!$A$1:$Q$1037,14,FALSE),VLOOKUP(CONCATENATE("ITA ",VLOOKUP(I405,master_data!$A$1:$Q$1037,6,FALSE),"/NAG/",VLOOKUP(I405,master_data!$A$1:$Q$1037,7,FALSE)),master_data!$A$1:$Q$1037,14,FALSE))</f>
        <v>#N/A</v>
      </c>
      <c r="P405" s="15"/>
      <c r="Q405" s="15"/>
    </row>
    <row r="406" spans="8:17" x14ac:dyDescent="0.25">
      <c r="H406" s="18">
        <f t="shared" si="14"/>
        <v>0</v>
      </c>
      <c r="I406" s="15" t="str">
        <f t="shared" si="15"/>
        <v xml:space="preserve"> /NAG/</v>
      </c>
      <c r="J406" s="15" t="e">
        <f>IF(OR(C406="ITA",C406="WTA"),VLOOKUP(I406,master_data!$A$1:$Q$1037,17,FALSE),VLOOKUP(CONCATENATE("ITA ",VLOOKUP(I406,master_data!$A$1:$Q$1037,6,FALSE),"/NAG/",VLOOKUP(I406,master_data!$A$1:$Q$1037,7,FALSE)),master_data!$A$1:$Q$1037,17,FALSE))</f>
        <v>#N/A</v>
      </c>
      <c r="K406" s="20" t="e">
        <f>IF(OR(C406="ITA",C406="WTA"),VLOOKUP(I406,master_data!$A$1:$Q$1037,8,FALSE),VLOOKUP(CONCATENATE("ITA ",VLOOKUP(I406,master_data!$A$1:$Q$1037,6,FALSE),"/NAG/",VLOOKUP(I406,master_data!$A$1:$Q$1037,7,FALSE)),master_data!$A$1:$Q$1037,8,FALSE))</f>
        <v>#N/A</v>
      </c>
      <c r="L406" s="20" t="e">
        <f>IF(OR(C406="ITA",C406="WTA"),VLOOKUP(I406,master_data!$A$1:$Q$1037,9,FALSE),VLOOKUP(CONCATENATE("ITA ",VLOOKUP(I406,master_data!$A$1:$Q$1037,6,FALSE),"/NAG/",VLOOKUP(I406,master_data!$A$1:$Q$1037,7,FALSE)),master_data!$A$1:$Q$1037,9,FALSE))</f>
        <v>#N/A</v>
      </c>
      <c r="M406" s="28" t="e">
        <f>IF(OR(C406="ITA",C406="WTA"),VLOOKUP(I406,master_data!$A$1:$Q$1037,10,FALSE),VLOOKUP(CONCATENATE("ITA ",VLOOKUP(I406,master_data!$A$1:$Q$1037,6,FALSE),"/NAG/",VLOOKUP(I406,master_data!$A$1:$Q$1037,7,FALSE)),master_data!$A$1:$Q$1037,10,FALSE))</f>
        <v>#N/A</v>
      </c>
      <c r="N406" s="17" t="e">
        <f>IF(OR(C406="ITA",C406="WTA"),VLOOKUP(I406,master_data!$A$1:$Q$1037,11,FALSE),VLOOKUP(CONCATENATE("ITA ",VLOOKUP(I406,master_data!$A$1:$Q$1037,6,FALSE),"/NAG/",VLOOKUP(I406,master_data!$A$1:$Q$1037,7,FALSE)),master_data!$A$1:$Q$1037,11,FALSE))</f>
        <v>#N/A</v>
      </c>
      <c r="O406" s="15" t="e">
        <f>IF(OR(C406="ITA",C406="WTA"),VLOOKUP(I406,master_data!$A$1:$Q$1037,14,FALSE),VLOOKUP(CONCATENATE("ITA ",VLOOKUP(I406,master_data!$A$1:$Q$1037,6,FALSE),"/NAG/",VLOOKUP(I406,master_data!$A$1:$Q$1037,7,FALSE)),master_data!$A$1:$Q$1037,14,FALSE))</f>
        <v>#N/A</v>
      </c>
      <c r="P406" s="15"/>
      <c r="Q406" s="15"/>
    </row>
    <row r="407" spans="8:17" x14ac:dyDescent="0.25">
      <c r="H407" s="18">
        <f t="shared" si="14"/>
        <v>0</v>
      </c>
      <c r="I407" s="15" t="str">
        <f t="shared" si="15"/>
        <v xml:space="preserve"> /NAG/</v>
      </c>
      <c r="J407" s="15" t="e">
        <f>IF(OR(C407="ITA",C407="WTA"),VLOOKUP(I407,master_data!$A$1:$Q$1037,17,FALSE),VLOOKUP(CONCATENATE("ITA ",VLOOKUP(I407,master_data!$A$1:$Q$1037,6,FALSE),"/NAG/",VLOOKUP(I407,master_data!$A$1:$Q$1037,7,FALSE)),master_data!$A$1:$Q$1037,17,FALSE))</f>
        <v>#N/A</v>
      </c>
      <c r="K407" s="20" t="e">
        <f>IF(OR(C407="ITA",C407="WTA"),VLOOKUP(I407,master_data!$A$1:$Q$1037,8,FALSE),VLOOKUP(CONCATENATE("ITA ",VLOOKUP(I407,master_data!$A$1:$Q$1037,6,FALSE),"/NAG/",VLOOKUP(I407,master_data!$A$1:$Q$1037,7,FALSE)),master_data!$A$1:$Q$1037,8,FALSE))</f>
        <v>#N/A</v>
      </c>
      <c r="L407" s="20" t="e">
        <f>IF(OR(C407="ITA",C407="WTA"),VLOOKUP(I407,master_data!$A$1:$Q$1037,9,FALSE),VLOOKUP(CONCATENATE("ITA ",VLOOKUP(I407,master_data!$A$1:$Q$1037,6,FALSE),"/NAG/",VLOOKUP(I407,master_data!$A$1:$Q$1037,7,FALSE)),master_data!$A$1:$Q$1037,9,FALSE))</f>
        <v>#N/A</v>
      </c>
      <c r="M407" s="28" t="e">
        <f>IF(OR(C407="ITA",C407="WTA"),VLOOKUP(I407,master_data!$A$1:$Q$1037,10,FALSE),VLOOKUP(CONCATENATE("ITA ",VLOOKUP(I407,master_data!$A$1:$Q$1037,6,FALSE),"/NAG/",VLOOKUP(I407,master_data!$A$1:$Q$1037,7,FALSE)),master_data!$A$1:$Q$1037,10,FALSE))</f>
        <v>#N/A</v>
      </c>
      <c r="N407" s="17" t="e">
        <f>IF(OR(C407="ITA",C407="WTA"),VLOOKUP(I407,master_data!$A$1:$Q$1037,11,FALSE),VLOOKUP(CONCATENATE("ITA ",VLOOKUP(I407,master_data!$A$1:$Q$1037,6,FALSE),"/NAG/",VLOOKUP(I407,master_data!$A$1:$Q$1037,7,FALSE)),master_data!$A$1:$Q$1037,11,FALSE))</f>
        <v>#N/A</v>
      </c>
      <c r="O407" s="15" t="e">
        <f>IF(OR(C407="ITA",C407="WTA"),VLOOKUP(I407,master_data!$A$1:$Q$1037,14,FALSE),VLOOKUP(CONCATENATE("ITA ",VLOOKUP(I407,master_data!$A$1:$Q$1037,6,FALSE),"/NAG/",VLOOKUP(I407,master_data!$A$1:$Q$1037,7,FALSE)),master_data!$A$1:$Q$1037,14,FALSE))</f>
        <v>#N/A</v>
      </c>
      <c r="P407" s="15"/>
      <c r="Q407" s="15"/>
    </row>
    <row r="408" spans="8:17" x14ac:dyDescent="0.25">
      <c r="H408" s="18">
        <f t="shared" si="14"/>
        <v>0</v>
      </c>
      <c r="I408" s="15" t="str">
        <f t="shared" si="15"/>
        <v xml:space="preserve"> /NAG/</v>
      </c>
      <c r="J408" s="15" t="e">
        <f>IF(OR(C408="ITA",C408="WTA"),VLOOKUP(I408,master_data!$A$1:$Q$1037,17,FALSE),VLOOKUP(CONCATENATE("ITA ",VLOOKUP(I408,master_data!$A$1:$Q$1037,6,FALSE),"/NAG/",VLOOKUP(I408,master_data!$A$1:$Q$1037,7,FALSE)),master_data!$A$1:$Q$1037,17,FALSE))</f>
        <v>#N/A</v>
      </c>
      <c r="K408" s="20" t="e">
        <f>IF(OR(C408="ITA",C408="WTA"),VLOOKUP(I408,master_data!$A$1:$Q$1037,8,FALSE),VLOOKUP(CONCATENATE("ITA ",VLOOKUP(I408,master_data!$A$1:$Q$1037,6,FALSE),"/NAG/",VLOOKUP(I408,master_data!$A$1:$Q$1037,7,FALSE)),master_data!$A$1:$Q$1037,8,FALSE))</f>
        <v>#N/A</v>
      </c>
      <c r="L408" s="20" t="e">
        <f>IF(OR(C408="ITA",C408="WTA"),VLOOKUP(I408,master_data!$A$1:$Q$1037,9,FALSE),VLOOKUP(CONCATENATE("ITA ",VLOOKUP(I408,master_data!$A$1:$Q$1037,6,FALSE),"/NAG/",VLOOKUP(I408,master_data!$A$1:$Q$1037,7,FALSE)),master_data!$A$1:$Q$1037,9,FALSE))</f>
        <v>#N/A</v>
      </c>
      <c r="M408" s="28" t="e">
        <f>IF(OR(C408="ITA",C408="WTA"),VLOOKUP(I408,master_data!$A$1:$Q$1037,10,FALSE),VLOOKUP(CONCATENATE("ITA ",VLOOKUP(I408,master_data!$A$1:$Q$1037,6,FALSE),"/NAG/",VLOOKUP(I408,master_data!$A$1:$Q$1037,7,FALSE)),master_data!$A$1:$Q$1037,10,FALSE))</f>
        <v>#N/A</v>
      </c>
      <c r="N408" s="17" t="e">
        <f>IF(OR(C408="ITA",C408="WTA"),VLOOKUP(I408,master_data!$A$1:$Q$1037,11,FALSE),VLOOKUP(CONCATENATE("ITA ",VLOOKUP(I408,master_data!$A$1:$Q$1037,6,FALSE),"/NAG/",VLOOKUP(I408,master_data!$A$1:$Q$1037,7,FALSE)),master_data!$A$1:$Q$1037,11,FALSE))</f>
        <v>#N/A</v>
      </c>
      <c r="O408" s="15" t="e">
        <f>IF(OR(C408="ITA",C408="WTA"),VLOOKUP(I408,master_data!$A$1:$Q$1037,14,FALSE),VLOOKUP(CONCATENATE("ITA ",VLOOKUP(I408,master_data!$A$1:$Q$1037,6,FALSE),"/NAG/",VLOOKUP(I408,master_data!$A$1:$Q$1037,7,FALSE)),master_data!$A$1:$Q$1037,14,FALSE))</f>
        <v>#N/A</v>
      </c>
      <c r="P408" s="15"/>
      <c r="Q408" s="15"/>
    </row>
    <row r="409" spans="8:17" x14ac:dyDescent="0.25">
      <c r="H409" s="18">
        <f t="shared" si="14"/>
        <v>0</v>
      </c>
      <c r="I409" s="15" t="str">
        <f t="shared" si="15"/>
        <v xml:space="preserve"> /NAG/</v>
      </c>
      <c r="J409" s="15" t="e">
        <f>IF(OR(C409="ITA",C409="WTA"),VLOOKUP(I409,master_data!$A$1:$Q$1037,17,FALSE),VLOOKUP(CONCATENATE("ITA ",VLOOKUP(I409,master_data!$A$1:$Q$1037,6,FALSE),"/NAG/",VLOOKUP(I409,master_data!$A$1:$Q$1037,7,FALSE)),master_data!$A$1:$Q$1037,17,FALSE))</f>
        <v>#N/A</v>
      </c>
      <c r="K409" s="20" t="e">
        <f>IF(OR(C409="ITA",C409="WTA"),VLOOKUP(I409,master_data!$A$1:$Q$1037,8,FALSE),VLOOKUP(CONCATENATE("ITA ",VLOOKUP(I409,master_data!$A$1:$Q$1037,6,FALSE),"/NAG/",VLOOKUP(I409,master_data!$A$1:$Q$1037,7,FALSE)),master_data!$A$1:$Q$1037,8,FALSE))</f>
        <v>#N/A</v>
      </c>
      <c r="L409" s="20" t="e">
        <f>IF(OR(C409="ITA",C409="WTA"),VLOOKUP(I409,master_data!$A$1:$Q$1037,9,FALSE),VLOOKUP(CONCATENATE("ITA ",VLOOKUP(I409,master_data!$A$1:$Q$1037,6,FALSE),"/NAG/",VLOOKUP(I409,master_data!$A$1:$Q$1037,7,FALSE)),master_data!$A$1:$Q$1037,9,FALSE))</f>
        <v>#N/A</v>
      </c>
      <c r="M409" s="28" t="e">
        <f>IF(OR(C409="ITA",C409="WTA"),VLOOKUP(I409,master_data!$A$1:$Q$1037,10,FALSE),VLOOKUP(CONCATENATE("ITA ",VLOOKUP(I409,master_data!$A$1:$Q$1037,6,FALSE),"/NAG/",VLOOKUP(I409,master_data!$A$1:$Q$1037,7,FALSE)),master_data!$A$1:$Q$1037,10,FALSE))</f>
        <v>#N/A</v>
      </c>
      <c r="N409" s="17" t="e">
        <f>IF(OR(C409="ITA",C409="WTA"),VLOOKUP(I409,master_data!$A$1:$Q$1037,11,FALSE),VLOOKUP(CONCATENATE("ITA ",VLOOKUP(I409,master_data!$A$1:$Q$1037,6,FALSE),"/NAG/",VLOOKUP(I409,master_data!$A$1:$Q$1037,7,FALSE)),master_data!$A$1:$Q$1037,11,FALSE))</f>
        <v>#N/A</v>
      </c>
      <c r="O409" s="15" t="e">
        <f>IF(OR(C409="ITA",C409="WTA"),VLOOKUP(I409,master_data!$A$1:$Q$1037,14,FALSE),VLOOKUP(CONCATENATE("ITA ",VLOOKUP(I409,master_data!$A$1:$Q$1037,6,FALSE),"/NAG/",VLOOKUP(I409,master_data!$A$1:$Q$1037,7,FALSE)),master_data!$A$1:$Q$1037,14,FALSE))</f>
        <v>#N/A</v>
      </c>
      <c r="P409" s="15"/>
      <c r="Q409" s="15"/>
    </row>
    <row r="410" spans="8:17" x14ac:dyDescent="0.25">
      <c r="H410" s="18">
        <f t="shared" si="14"/>
        <v>0</v>
      </c>
      <c r="I410" s="15" t="str">
        <f t="shared" si="15"/>
        <v xml:space="preserve"> /NAG/</v>
      </c>
      <c r="J410" s="15" t="e">
        <f>IF(OR(C410="ITA",C410="WTA"),VLOOKUP(I410,master_data!$A$1:$Q$1037,17,FALSE),VLOOKUP(CONCATENATE("ITA ",VLOOKUP(I410,master_data!$A$1:$Q$1037,6,FALSE),"/NAG/",VLOOKUP(I410,master_data!$A$1:$Q$1037,7,FALSE)),master_data!$A$1:$Q$1037,17,FALSE))</f>
        <v>#N/A</v>
      </c>
      <c r="K410" s="20" t="e">
        <f>IF(OR(C410="ITA",C410="WTA"),VLOOKUP(I410,master_data!$A$1:$Q$1037,8,FALSE),VLOOKUP(CONCATENATE("ITA ",VLOOKUP(I410,master_data!$A$1:$Q$1037,6,FALSE),"/NAG/",VLOOKUP(I410,master_data!$A$1:$Q$1037,7,FALSE)),master_data!$A$1:$Q$1037,8,FALSE))</f>
        <v>#N/A</v>
      </c>
      <c r="L410" s="20" t="e">
        <f>IF(OR(C410="ITA",C410="WTA"),VLOOKUP(I410,master_data!$A$1:$Q$1037,9,FALSE),VLOOKUP(CONCATENATE("ITA ",VLOOKUP(I410,master_data!$A$1:$Q$1037,6,FALSE),"/NAG/",VLOOKUP(I410,master_data!$A$1:$Q$1037,7,FALSE)),master_data!$A$1:$Q$1037,9,FALSE))</f>
        <v>#N/A</v>
      </c>
      <c r="M410" s="28" t="e">
        <f>IF(OR(C410="ITA",C410="WTA"),VLOOKUP(I410,master_data!$A$1:$Q$1037,10,FALSE),VLOOKUP(CONCATENATE("ITA ",VLOOKUP(I410,master_data!$A$1:$Q$1037,6,FALSE),"/NAG/",VLOOKUP(I410,master_data!$A$1:$Q$1037,7,FALSE)),master_data!$A$1:$Q$1037,10,FALSE))</f>
        <v>#N/A</v>
      </c>
      <c r="N410" s="17" t="e">
        <f>IF(OR(C410="ITA",C410="WTA"),VLOOKUP(I410,master_data!$A$1:$Q$1037,11,FALSE),VLOOKUP(CONCATENATE("ITA ",VLOOKUP(I410,master_data!$A$1:$Q$1037,6,FALSE),"/NAG/",VLOOKUP(I410,master_data!$A$1:$Q$1037,7,FALSE)),master_data!$A$1:$Q$1037,11,FALSE))</f>
        <v>#N/A</v>
      </c>
      <c r="O410" s="15" t="e">
        <f>IF(OR(C410="ITA",C410="WTA"),VLOOKUP(I410,master_data!$A$1:$Q$1037,14,FALSE),VLOOKUP(CONCATENATE("ITA ",VLOOKUP(I410,master_data!$A$1:$Q$1037,6,FALSE),"/NAG/",VLOOKUP(I410,master_data!$A$1:$Q$1037,7,FALSE)),master_data!$A$1:$Q$1037,14,FALSE))</f>
        <v>#N/A</v>
      </c>
      <c r="P410" s="15"/>
      <c r="Q410" s="15"/>
    </row>
    <row r="411" spans="8:17" x14ac:dyDescent="0.25">
      <c r="H411" s="18">
        <f t="shared" si="14"/>
        <v>0</v>
      </c>
      <c r="I411" s="15" t="str">
        <f t="shared" si="15"/>
        <v xml:space="preserve"> /NAG/</v>
      </c>
      <c r="J411" s="15" t="e">
        <f>IF(OR(C411="ITA",C411="WTA"),VLOOKUP(I411,master_data!$A$1:$Q$1037,17,FALSE),VLOOKUP(CONCATENATE("ITA ",VLOOKUP(I411,master_data!$A$1:$Q$1037,6,FALSE),"/NAG/",VLOOKUP(I411,master_data!$A$1:$Q$1037,7,FALSE)),master_data!$A$1:$Q$1037,17,FALSE))</f>
        <v>#N/A</v>
      </c>
      <c r="K411" s="20" t="e">
        <f>IF(OR(C411="ITA",C411="WTA"),VLOOKUP(I411,master_data!$A$1:$Q$1037,8,FALSE),VLOOKUP(CONCATENATE("ITA ",VLOOKUP(I411,master_data!$A$1:$Q$1037,6,FALSE),"/NAG/",VLOOKUP(I411,master_data!$A$1:$Q$1037,7,FALSE)),master_data!$A$1:$Q$1037,8,FALSE))</f>
        <v>#N/A</v>
      </c>
      <c r="L411" s="20" t="e">
        <f>IF(OR(C411="ITA",C411="WTA"),VLOOKUP(I411,master_data!$A$1:$Q$1037,9,FALSE),VLOOKUP(CONCATENATE("ITA ",VLOOKUP(I411,master_data!$A$1:$Q$1037,6,FALSE),"/NAG/",VLOOKUP(I411,master_data!$A$1:$Q$1037,7,FALSE)),master_data!$A$1:$Q$1037,9,FALSE))</f>
        <v>#N/A</v>
      </c>
      <c r="M411" s="28" t="e">
        <f>IF(OR(C411="ITA",C411="WTA"),VLOOKUP(I411,master_data!$A$1:$Q$1037,10,FALSE),VLOOKUP(CONCATENATE("ITA ",VLOOKUP(I411,master_data!$A$1:$Q$1037,6,FALSE),"/NAG/",VLOOKUP(I411,master_data!$A$1:$Q$1037,7,FALSE)),master_data!$A$1:$Q$1037,10,FALSE))</f>
        <v>#N/A</v>
      </c>
      <c r="N411" s="17" t="e">
        <f>IF(OR(C411="ITA",C411="WTA"),VLOOKUP(I411,master_data!$A$1:$Q$1037,11,FALSE),VLOOKUP(CONCATENATE("ITA ",VLOOKUP(I411,master_data!$A$1:$Q$1037,6,FALSE),"/NAG/",VLOOKUP(I411,master_data!$A$1:$Q$1037,7,FALSE)),master_data!$A$1:$Q$1037,11,FALSE))</f>
        <v>#N/A</v>
      </c>
      <c r="O411" s="15" t="e">
        <f>IF(OR(C411="ITA",C411="WTA"),VLOOKUP(I411,master_data!$A$1:$Q$1037,14,FALSE),VLOOKUP(CONCATENATE("ITA ",VLOOKUP(I411,master_data!$A$1:$Q$1037,6,FALSE),"/NAG/",VLOOKUP(I411,master_data!$A$1:$Q$1037,7,FALSE)),master_data!$A$1:$Q$1037,14,FALSE))</f>
        <v>#N/A</v>
      </c>
      <c r="P411" s="15"/>
      <c r="Q411" s="15"/>
    </row>
    <row r="412" spans="8:17" x14ac:dyDescent="0.25">
      <c r="H412" s="18">
        <f t="shared" si="14"/>
        <v>0</v>
      </c>
      <c r="I412" s="15" t="str">
        <f t="shared" si="15"/>
        <v xml:space="preserve"> /NAG/</v>
      </c>
      <c r="J412" s="15" t="e">
        <f>IF(OR(C412="ITA",C412="WTA"),VLOOKUP(I412,master_data!$A$1:$Q$1037,17,FALSE),VLOOKUP(CONCATENATE("ITA ",VLOOKUP(I412,master_data!$A$1:$Q$1037,6,FALSE),"/NAG/",VLOOKUP(I412,master_data!$A$1:$Q$1037,7,FALSE)),master_data!$A$1:$Q$1037,17,FALSE))</f>
        <v>#N/A</v>
      </c>
      <c r="K412" s="20" t="e">
        <f>IF(OR(C412="ITA",C412="WTA"),VLOOKUP(I412,master_data!$A$1:$Q$1037,8,FALSE),VLOOKUP(CONCATENATE("ITA ",VLOOKUP(I412,master_data!$A$1:$Q$1037,6,FALSE),"/NAG/",VLOOKUP(I412,master_data!$A$1:$Q$1037,7,FALSE)),master_data!$A$1:$Q$1037,8,FALSE))</f>
        <v>#N/A</v>
      </c>
      <c r="L412" s="20" t="e">
        <f>IF(OR(C412="ITA",C412="WTA"),VLOOKUP(I412,master_data!$A$1:$Q$1037,9,FALSE),VLOOKUP(CONCATENATE("ITA ",VLOOKUP(I412,master_data!$A$1:$Q$1037,6,FALSE),"/NAG/",VLOOKUP(I412,master_data!$A$1:$Q$1037,7,FALSE)),master_data!$A$1:$Q$1037,9,FALSE))</f>
        <v>#N/A</v>
      </c>
      <c r="M412" s="28" t="e">
        <f>IF(OR(C412="ITA",C412="WTA"),VLOOKUP(I412,master_data!$A$1:$Q$1037,10,FALSE),VLOOKUP(CONCATENATE("ITA ",VLOOKUP(I412,master_data!$A$1:$Q$1037,6,FALSE),"/NAG/",VLOOKUP(I412,master_data!$A$1:$Q$1037,7,FALSE)),master_data!$A$1:$Q$1037,10,FALSE))</f>
        <v>#N/A</v>
      </c>
      <c r="N412" s="17" t="e">
        <f>IF(OR(C412="ITA",C412="WTA"),VLOOKUP(I412,master_data!$A$1:$Q$1037,11,FALSE),VLOOKUP(CONCATENATE("ITA ",VLOOKUP(I412,master_data!$A$1:$Q$1037,6,FALSE),"/NAG/",VLOOKUP(I412,master_data!$A$1:$Q$1037,7,FALSE)),master_data!$A$1:$Q$1037,11,FALSE))</f>
        <v>#N/A</v>
      </c>
      <c r="O412" s="15" t="e">
        <f>IF(OR(C412="ITA",C412="WTA"),VLOOKUP(I412,master_data!$A$1:$Q$1037,14,FALSE),VLOOKUP(CONCATENATE("ITA ",VLOOKUP(I412,master_data!$A$1:$Q$1037,6,FALSE),"/NAG/",VLOOKUP(I412,master_data!$A$1:$Q$1037,7,FALSE)),master_data!$A$1:$Q$1037,14,FALSE))</f>
        <v>#N/A</v>
      </c>
      <c r="P412" s="15"/>
      <c r="Q412" s="15"/>
    </row>
    <row r="413" spans="8:17" x14ac:dyDescent="0.25">
      <c r="H413" s="18">
        <f t="shared" si="14"/>
        <v>0</v>
      </c>
      <c r="I413" s="15" t="str">
        <f t="shared" si="15"/>
        <v xml:space="preserve"> /NAG/</v>
      </c>
      <c r="J413" s="15" t="e">
        <f>IF(OR(C413="ITA",C413="WTA"),VLOOKUP(I413,master_data!$A$1:$Q$1037,17,FALSE),VLOOKUP(CONCATENATE("ITA ",VLOOKUP(I413,master_data!$A$1:$Q$1037,6,FALSE),"/NAG/",VLOOKUP(I413,master_data!$A$1:$Q$1037,7,FALSE)),master_data!$A$1:$Q$1037,17,FALSE))</f>
        <v>#N/A</v>
      </c>
      <c r="K413" s="20" t="e">
        <f>IF(OR(C413="ITA",C413="WTA"),VLOOKUP(I413,master_data!$A$1:$Q$1037,8,FALSE),VLOOKUP(CONCATENATE("ITA ",VLOOKUP(I413,master_data!$A$1:$Q$1037,6,FALSE),"/NAG/",VLOOKUP(I413,master_data!$A$1:$Q$1037,7,FALSE)),master_data!$A$1:$Q$1037,8,FALSE))</f>
        <v>#N/A</v>
      </c>
      <c r="L413" s="20" t="e">
        <f>IF(OR(C413="ITA",C413="WTA"),VLOOKUP(I413,master_data!$A$1:$Q$1037,9,FALSE),VLOOKUP(CONCATENATE("ITA ",VLOOKUP(I413,master_data!$A$1:$Q$1037,6,FALSE),"/NAG/",VLOOKUP(I413,master_data!$A$1:$Q$1037,7,FALSE)),master_data!$A$1:$Q$1037,9,FALSE))</f>
        <v>#N/A</v>
      </c>
      <c r="M413" s="28" t="e">
        <f>IF(OR(C413="ITA",C413="WTA"),VLOOKUP(I413,master_data!$A$1:$Q$1037,10,FALSE),VLOOKUP(CONCATENATE("ITA ",VLOOKUP(I413,master_data!$A$1:$Q$1037,6,FALSE),"/NAG/",VLOOKUP(I413,master_data!$A$1:$Q$1037,7,FALSE)),master_data!$A$1:$Q$1037,10,FALSE))</f>
        <v>#N/A</v>
      </c>
      <c r="N413" s="17" t="e">
        <f>IF(OR(C413="ITA",C413="WTA"),VLOOKUP(I413,master_data!$A$1:$Q$1037,11,FALSE),VLOOKUP(CONCATENATE("ITA ",VLOOKUP(I413,master_data!$A$1:$Q$1037,6,FALSE),"/NAG/",VLOOKUP(I413,master_data!$A$1:$Q$1037,7,FALSE)),master_data!$A$1:$Q$1037,11,FALSE))</f>
        <v>#N/A</v>
      </c>
      <c r="O413" s="15" t="e">
        <f>IF(OR(C413="ITA",C413="WTA"),VLOOKUP(I413,master_data!$A$1:$Q$1037,14,FALSE),VLOOKUP(CONCATENATE("ITA ",VLOOKUP(I413,master_data!$A$1:$Q$1037,6,FALSE),"/NAG/",VLOOKUP(I413,master_data!$A$1:$Q$1037,7,FALSE)),master_data!$A$1:$Q$1037,14,FALSE))</f>
        <v>#N/A</v>
      </c>
      <c r="P413" s="15"/>
      <c r="Q413" s="15"/>
    </row>
    <row r="414" spans="8:17" x14ac:dyDescent="0.25">
      <c r="H414" s="18">
        <f t="shared" si="14"/>
        <v>0</v>
      </c>
      <c r="I414" s="15" t="str">
        <f t="shared" si="15"/>
        <v xml:space="preserve"> /NAG/</v>
      </c>
      <c r="J414" s="15" t="e">
        <f>IF(OR(C414="ITA",C414="WTA"),VLOOKUP(I414,master_data!$A$1:$Q$1037,17,FALSE),VLOOKUP(CONCATENATE("ITA ",VLOOKUP(I414,master_data!$A$1:$Q$1037,6,FALSE),"/NAG/",VLOOKUP(I414,master_data!$A$1:$Q$1037,7,FALSE)),master_data!$A$1:$Q$1037,17,FALSE))</f>
        <v>#N/A</v>
      </c>
      <c r="K414" s="20" t="e">
        <f>IF(OR(C414="ITA",C414="WTA"),VLOOKUP(I414,master_data!$A$1:$Q$1037,8,FALSE),VLOOKUP(CONCATENATE("ITA ",VLOOKUP(I414,master_data!$A$1:$Q$1037,6,FALSE),"/NAG/",VLOOKUP(I414,master_data!$A$1:$Q$1037,7,FALSE)),master_data!$A$1:$Q$1037,8,FALSE))</f>
        <v>#N/A</v>
      </c>
      <c r="L414" s="20" t="e">
        <f>IF(OR(C414="ITA",C414="WTA"),VLOOKUP(I414,master_data!$A$1:$Q$1037,9,FALSE),VLOOKUP(CONCATENATE("ITA ",VLOOKUP(I414,master_data!$A$1:$Q$1037,6,FALSE),"/NAG/",VLOOKUP(I414,master_data!$A$1:$Q$1037,7,FALSE)),master_data!$A$1:$Q$1037,9,FALSE))</f>
        <v>#N/A</v>
      </c>
      <c r="M414" s="28" t="e">
        <f>IF(OR(C414="ITA",C414="WTA"),VLOOKUP(I414,master_data!$A$1:$Q$1037,10,FALSE),VLOOKUP(CONCATENATE("ITA ",VLOOKUP(I414,master_data!$A$1:$Q$1037,6,FALSE),"/NAG/",VLOOKUP(I414,master_data!$A$1:$Q$1037,7,FALSE)),master_data!$A$1:$Q$1037,10,FALSE))</f>
        <v>#N/A</v>
      </c>
      <c r="N414" s="17" t="e">
        <f>IF(OR(C414="ITA",C414="WTA"),VLOOKUP(I414,master_data!$A$1:$Q$1037,11,FALSE),VLOOKUP(CONCATENATE("ITA ",VLOOKUP(I414,master_data!$A$1:$Q$1037,6,FALSE),"/NAG/",VLOOKUP(I414,master_data!$A$1:$Q$1037,7,FALSE)),master_data!$A$1:$Q$1037,11,FALSE))</f>
        <v>#N/A</v>
      </c>
      <c r="O414" s="15" t="e">
        <f>IF(OR(C414="ITA",C414="WTA"),VLOOKUP(I414,master_data!$A$1:$Q$1037,14,FALSE),VLOOKUP(CONCATENATE("ITA ",VLOOKUP(I414,master_data!$A$1:$Q$1037,6,FALSE),"/NAG/",VLOOKUP(I414,master_data!$A$1:$Q$1037,7,FALSE)),master_data!$A$1:$Q$1037,14,FALSE))</f>
        <v>#N/A</v>
      </c>
      <c r="P414" s="15"/>
      <c r="Q414" s="15"/>
    </row>
    <row r="415" spans="8:17" x14ac:dyDescent="0.25">
      <c r="H415" s="18">
        <f t="shared" si="14"/>
        <v>0</v>
      </c>
      <c r="I415" s="15" t="str">
        <f t="shared" si="15"/>
        <v xml:space="preserve"> /NAG/</v>
      </c>
      <c r="J415" s="15" t="e">
        <f>IF(OR(C415="ITA",C415="WTA"),VLOOKUP(I415,master_data!$A$1:$Q$1037,17,FALSE),VLOOKUP(CONCATENATE("ITA ",VLOOKUP(I415,master_data!$A$1:$Q$1037,6,FALSE),"/NAG/",VLOOKUP(I415,master_data!$A$1:$Q$1037,7,FALSE)),master_data!$A$1:$Q$1037,17,FALSE))</f>
        <v>#N/A</v>
      </c>
      <c r="K415" s="20" t="e">
        <f>IF(OR(C415="ITA",C415="WTA"),VLOOKUP(I415,master_data!$A$1:$Q$1037,8,FALSE),VLOOKUP(CONCATENATE("ITA ",VLOOKUP(I415,master_data!$A$1:$Q$1037,6,FALSE),"/NAG/",VLOOKUP(I415,master_data!$A$1:$Q$1037,7,FALSE)),master_data!$A$1:$Q$1037,8,FALSE))</f>
        <v>#N/A</v>
      </c>
      <c r="L415" s="20" t="e">
        <f>IF(OR(C415="ITA",C415="WTA"),VLOOKUP(I415,master_data!$A$1:$Q$1037,9,FALSE),VLOOKUP(CONCATENATE("ITA ",VLOOKUP(I415,master_data!$A$1:$Q$1037,6,FALSE),"/NAG/",VLOOKUP(I415,master_data!$A$1:$Q$1037,7,FALSE)),master_data!$A$1:$Q$1037,9,FALSE))</f>
        <v>#N/A</v>
      </c>
      <c r="M415" s="28" t="e">
        <f>IF(OR(C415="ITA",C415="WTA"),VLOOKUP(I415,master_data!$A$1:$Q$1037,10,FALSE),VLOOKUP(CONCATENATE("ITA ",VLOOKUP(I415,master_data!$A$1:$Q$1037,6,FALSE),"/NAG/",VLOOKUP(I415,master_data!$A$1:$Q$1037,7,FALSE)),master_data!$A$1:$Q$1037,10,FALSE))</f>
        <v>#N/A</v>
      </c>
      <c r="N415" s="17" t="e">
        <f>IF(OR(C415="ITA",C415="WTA"),VLOOKUP(I415,master_data!$A$1:$Q$1037,11,FALSE),VLOOKUP(CONCATENATE("ITA ",VLOOKUP(I415,master_data!$A$1:$Q$1037,6,FALSE),"/NAG/",VLOOKUP(I415,master_data!$A$1:$Q$1037,7,FALSE)),master_data!$A$1:$Q$1037,11,FALSE))</f>
        <v>#N/A</v>
      </c>
      <c r="O415" s="15" t="e">
        <f>IF(OR(C415="ITA",C415="WTA"),VLOOKUP(I415,master_data!$A$1:$Q$1037,14,FALSE),VLOOKUP(CONCATENATE("ITA ",VLOOKUP(I415,master_data!$A$1:$Q$1037,6,FALSE),"/NAG/",VLOOKUP(I415,master_data!$A$1:$Q$1037,7,FALSE)),master_data!$A$1:$Q$1037,14,FALSE))</f>
        <v>#N/A</v>
      </c>
      <c r="P415" s="15"/>
      <c r="Q415" s="15"/>
    </row>
    <row r="416" spans="8:17" x14ac:dyDescent="0.25">
      <c r="H416" s="18">
        <f t="shared" si="14"/>
        <v>0</v>
      </c>
      <c r="I416" s="15" t="str">
        <f t="shared" si="15"/>
        <v xml:space="preserve"> /NAG/</v>
      </c>
      <c r="J416" s="15" t="e">
        <f>IF(OR(C416="ITA",C416="WTA"),VLOOKUP(I416,master_data!$A$1:$Q$1037,17,FALSE),VLOOKUP(CONCATENATE("ITA ",VLOOKUP(I416,master_data!$A$1:$Q$1037,6,FALSE),"/NAG/",VLOOKUP(I416,master_data!$A$1:$Q$1037,7,FALSE)),master_data!$A$1:$Q$1037,17,FALSE))</f>
        <v>#N/A</v>
      </c>
      <c r="K416" s="20" t="e">
        <f>IF(OR(C416="ITA",C416="WTA"),VLOOKUP(I416,master_data!$A$1:$Q$1037,8,FALSE),VLOOKUP(CONCATENATE("ITA ",VLOOKUP(I416,master_data!$A$1:$Q$1037,6,FALSE),"/NAG/",VLOOKUP(I416,master_data!$A$1:$Q$1037,7,FALSE)),master_data!$A$1:$Q$1037,8,FALSE))</f>
        <v>#N/A</v>
      </c>
      <c r="L416" s="20" t="e">
        <f>IF(OR(C416="ITA",C416="WTA"),VLOOKUP(I416,master_data!$A$1:$Q$1037,9,FALSE),VLOOKUP(CONCATENATE("ITA ",VLOOKUP(I416,master_data!$A$1:$Q$1037,6,FALSE),"/NAG/",VLOOKUP(I416,master_data!$A$1:$Q$1037,7,FALSE)),master_data!$A$1:$Q$1037,9,FALSE))</f>
        <v>#N/A</v>
      </c>
      <c r="M416" s="28" t="e">
        <f>IF(OR(C416="ITA",C416="WTA"),VLOOKUP(I416,master_data!$A$1:$Q$1037,10,FALSE),VLOOKUP(CONCATENATE("ITA ",VLOOKUP(I416,master_data!$A$1:$Q$1037,6,FALSE),"/NAG/",VLOOKUP(I416,master_data!$A$1:$Q$1037,7,FALSE)),master_data!$A$1:$Q$1037,10,FALSE))</f>
        <v>#N/A</v>
      </c>
      <c r="N416" s="17" t="e">
        <f>IF(OR(C416="ITA",C416="WTA"),VLOOKUP(I416,master_data!$A$1:$Q$1037,11,FALSE),VLOOKUP(CONCATENATE("ITA ",VLOOKUP(I416,master_data!$A$1:$Q$1037,6,FALSE),"/NAG/",VLOOKUP(I416,master_data!$A$1:$Q$1037,7,FALSE)),master_data!$A$1:$Q$1037,11,FALSE))</f>
        <v>#N/A</v>
      </c>
      <c r="O416" s="15" t="e">
        <f>IF(OR(C416="ITA",C416="WTA"),VLOOKUP(I416,master_data!$A$1:$Q$1037,14,FALSE),VLOOKUP(CONCATENATE("ITA ",VLOOKUP(I416,master_data!$A$1:$Q$1037,6,FALSE),"/NAG/",VLOOKUP(I416,master_data!$A$1:$Q$1037,7,FALSE)),master_data!$A$1:$Q$1037,14,FALSE))</f>
        <v>#N/A</v>
      </c>
      <c r="P416" s="15"/>
      <c r="Q416" s="15"/>
    </row>
    <row r="417" spans="8:17" x14ac:dyDescent="0.25">
      <c r="H417" s="18">
        <f t="shared" si="14"/>
        <v>0</v>
      </c>
      <c r="I417" s="15" t="str">
        <f t="shared" si="15"/>
        <v xml:space="preserve"> /NAG/</v>
      </c>
      <c r="J417" s="15" t="e">
        <f>IF(OR(C417="ITA",C417="WTA"),VLOOKUP(I417,master_data!$A$1:$Q$1037,17,FALSE),VLOOKUP(CONCATENATE("ITA ",VLOOKUP(I417,master_data!$A$1:$Q$1037,6,FALSE),"/NAG/",VLOOKUP(I417,master_data!$A$1:$Q$1037,7,FALSE)),master_data!$A$1:$Q$1037,17,FALSE))</f>
        <v>#N/A</v>
      </c>
      <c r="K417" s="20" t="e">
        <f>IF(OR(C417="ITA",C417="WTA"),VLOOKUP(I417,master_data!$A$1:$Q$1037,8,FALSE),VLOOKUP(CONCATENATE("ITA ",VLOOKUP(I417,master_data!$A$1:$Q$1037,6,FALSE),"/NAG/",VLOOKUP(I417,master_data!$A$1:$Q$1037,7,FALSE)),master_data!$A$1:$Q$1037,8,FALSE))</f>
        <v>#N/A</v>
      </c>
      <c r="L417" s="20" t="e">
        <f>IF(OR(C417="ITA",C417="WTA"),VLOOKUP(I417,master_data!$A$1:$Q$1037,9,FALSE),VLOOKUP(CONCATENATE("ITA ",VLOOKUP(I417,master_data!$A$1:$Q$1037,6,FALSE),"/NAG/",VLOOKUP(I417,master_data!$A$1:$Q$1037,7,FALSE)),master_data!$A$1:$Q$1037,9,FALSE))</f>
        <v>#N/A</v>
      </c>
      <c r="M417" s="28" t="e">
        <f>IF(OR(C417="ITA",C417="WTA"),VLOOKUP(I417,master_data!$A$1:$Q$1037,10,FALSE),VLOOKUP(CONCATENATE("ITA ",VLOOKUP(I417,master_data!$A$1:$Q$1037,6,FALSE),"/NAG/",VLOOKUP(I417,master_data!$A$1:$Q$1037,7,FALSE)),master_data!$A$1:$Q$1037,10,FALSE))</f>
        <v>#N/A</v>
      </c>
      <c r="N417" s="17" t="e">
        <f>IF(OR(C417="ITA",C417="WTA"),VLOOKUP(I417,master_data!$A$1:$Q$1037,11,FALSE),VLOOKUP(CONCATENATE("ITA ",VLOOKUP(I417,master_data!$A$1:$Q$1037,6,FALSE),"/NAG/",VLOOKUP(I417,master_data!$A$1:$Q$1037,7,FALSE)),master_data!$A$1:$Q$1037,11,FALSE))</f>
        <v>#N/A</v>
      </c>
      <c r="O417" s="15" t="e">
        <f>IF(OR(C417="ITA",C417="WTA"),VLOOKUP(I417,master_data!$A$1:$Q$1037,14,FALSE),VLOOKUP(CONCATENATE("ITA ",VLOOKUP(I417,master_data!$A$1:$Q$1037,6,FALSE),"/NAG/",VLOOKUP(I417,master_data!$A$1:$Q$1037,7,FALSE)),master_data!$A$1:$Q$1037,14,FALSE))</f>
        <v>#N/A</v>
      </c>
      <c r="P417" s="15"/>
      <c r="Q417" s="15"/>
    </row>
    <row r="418" spans="8:17" x14ac:dyDescent="0.25">
      <c r="H418" s="18">
        <f t="shared" si="14"/>
        <v>0</v>
      </c>
      <c r="I418" s="15" t="str">
        <f t="shared" si="15"/>
        <v xml:space="preserve"> /NAG/</v>
      </c>
      <c r="J418" s="15" t="e">
        <f>IF(OR(C418="ITA",C418="WTA"),VLOOKUP(I418,master_data!$A$1:$Q$1037,17,FALSE),VLOOKUP(CONCATENATE("ITA ",VLOOKUP(I418,master_data!$A$1:$Q$1037,6,FALSE),"/NAG/",VLOOKUP(I418,master_data!$A$1:$Q$1037,7,FALSE)),master_data!$A$1:$Q$1037,17,FALSE))</f>
        <v>#N/A</v>
      </c>
      <c r="K418" s="20" t="e">
        <f>IF(OR(C418="ITA",C418="WTA"),VLOOKUP(I418,master_data!$A$1:$Q$1037,8,FALSE),VLOOKUP(CONCATENATE("ITA ",VLOOKUP(I418,master_data!$A$1:$Q$1037,6,FALSE),"/NAG/",VLOOKUP(I418,master_data!$A$1:$Q$1037,7,FALSE)),master_data!$A$1:$Q$1037,8,FALSE))</f>
        <v>#N/A</v>
      </c>
      <c r="L418" s="20" t="e">
        <f>IF(OR(C418="ITA",C418="WTA"),VLOOKUP(I418,master_data!$A$1:$Q$1037,9,FALSE),VLOOKUP(CONCATENATE("ITA ",VLOOKUP(I418,master_data!$A$1:$Q$1037,6,FALSE),"/NAG/",VLOOKUP(I418,master_data!$A$1:$Q$1037,7,FALSE)),master_data!$A$1:$Q$1037,9,FALSE))</f>
        <v>#N/A</v>
      </c>
      <c r="M418" s="28" t="e">
        <f>IF(OR(C418="ITA",C418="WTA"),VLOOKUP(I418,master_data!$A$1:$Q$1037,10,FALSE),VLOOKUP(CONCATENATE("ITA ",VLOOKUP(I418,master_data!$A$1:$Q$1037,6,FALSE),"/NAG/",VLOOKUP(I418,master_data!$A$1:$Q$1037,7,FALSE)),master_data!$A$1:$Q$1037,10,FALSE))</f>
        <v>#N/A</v>
      </c>
      <c r="N418" s="17" t="e">
        <f>IF(OR(C418="ITA",C418="WTA"),VLOOKUP(I418,master_data!$A$1:$Q$1037,11,FALSE),VLOOKUP(CONCATENATE("ITA ",VLOOKUP(I418,master_data!$A$1:$Q$1037,6,FALSE),"/NAG/",VLOOKUP(I418,master_data!$A$1:$Q$1037,7,FALSE)),master_data!$A$1:$Q$1037,11,FALSE))</f>
        <v>#N/A</v>
      </c>
      <c r="O418" s="15" t="e">
        <f>IF(OR(C418="ITA",C418="WTA"),VLOOKUP(I418,master_data!$A$1:$Q$1037,14,FALSE),VLOOKUP(CONCATENATE("ITA ",VLOOKUP(I418,master_data!$A$1:$Q$1037,6,FALSE),"/NAG/",VLOOKUP(I418,master_data!$A$1:$Q$1037,7,FALSE)),master_data!$A$1:$Q$1037,14,FALSE))</f>
        <v>#N/A</v>
      </c>
      <c r="P418" s="15"/>
      <c r="Q418" s="15"/>
    </row>
    <row r="419" spans="8:17" x14ac:dyDescent="0.25">
      <c r="H419" s="18">
        <f t="shared" si="14"/>
        <v>0</v>
      </c>
      <c r="I419" s="15" t="str">
        <f t="shared" si="15"/>
        <v xml:space="preserve"> /NAG/</v>
      </c>
      <c r="J419" s="15" t="e">
        <f>IF(OR(C419="ITA",C419="WTA"),VLOOKUP(I419,master_data!$A$1:$Q$1037,17,FALSE),VLOOKUP(CONCATENATE("ITA ",VLOOKUP(I419,master_data!$A$1:$Q$1037,6,FALSE),"/NAG/",VLOOKUP(I419,master_data!$A$1:$Q$1037,7,FALSE)),master_data!$A$1:$Q$1037,17,FALSE))</f>
        <v>#N/A</v>
      </c>
      <c r="K419" s="20" t="e">
        <f>IF(OR(C419="ITA",C419="WTA"),VLOOKUP(I419,master_data!$A$1:$Q$1037,8,FALSE),VLOOKUP(CONCATENATE("ITA ",VLOOKUP(I419,master_data!$A$1:$Q$1037,6,FALSE),"/NAG/",VLOOKUP(I419,master_data!$A$1:$Q$1037,7,FALSE)),master_data!$A$1:$Q$1037,8,FALSE))</f>
        <v>#N/A</v>
      </c>
      <c r="L419" s="20" t="e">
        <f>IF(OR(C419="ITA",C419="WTA"),VLOOKUP(I419,master_data!$A$1:$Q$1037,9,FALSE),VLOOKUP(CONCATENATE("ITA ",VLOOKUP(I419,master_data!$A$1:$Q$1037,6,FALSE),"/NAG/",VLOOKUP(I419,master_data!$A$1:$Q$1037,7,FALSE)),master_data!$A$1:$Q$1037,9,FALSE))</f>
        <v>#N/A</v>
      </c>
      <c r="M419" s="28" t="e">
        <f>IF(OR(C419="ITA",C419="WTA"),VLOOKUP(I419,master_data!$A$1:$Q$1037,10,FALSE),VLOOKUP(CONCATENATE("ITA ",VLOOKUP(I419,master_data!$A$1:$Q$1037,6,FALSE),"/NAG/",VLOOKUP(I419,master_data!$A$1:$Q$1037,7,FALSE)),master_data!$A$1:$Q$1037,10,FALSE))</f>
        <v>#N/A</v>
      </c>
      <c r="N419" s="17" t="e">
        <f>IF(OR(C419="ITA",C419="WTA"),VLOOKUP(I419,master_data!$A$1:$Q$1037,11,FALSE),VLOOKUP(CONCATENATE("ITA ",VLOOKUP(I419,master_data!$A$1:$Q$1037,6,FALSE),"/NAG/",VLOOKUP(I419,master_data!$A$1:$Q$1037,7,FALSE)),master_data!$A$1:$Q$1037,11,FALSE))</f>
        <v>#N/A</v>
      </c>
      <c r="O419" s="15" t="e">
        <f>IF(OR(C419="ITA",C419="WTA"),VLOOKUP(I419,master_data!$A$1:$Q$1037,14,FALSE),VLOOKUP(CONCATENATE("ITA ",VLOOKUP(I419,master_data!$A$1:$Q$1037,6,FALSE),"/NAG/",VLOOKUP(I419,master_data!$A$1:$Q$1037,7,FALSE)),master_data!$A$1:$Q$1037,14,FALSE))</f>
        <v>#N/A</v>
      </c>
      <c r="P419" s="15"/>
      <c r="Q419" s="15"/>
    </row>
    <row r="420" spans="8:17" x14ac:dyDescent="0.25">
      <c r="H420" s="18">
        <f t="shared" si="14"/>
        <v>0</v>
      </c>
      <c r="I420" s="15" t="str">
        <f t="shared" si="15"/>
        <v xml:space="preserve"> /NAG/</v>
      </c>
      <c r="J420" s="15" t="e">
        <f>IF(OR(C420="ITA",C420="WTA"),VLOOKUP(I420,master_data!$A$1:$Q$1037,17,FALSE),VLOOKUP(CONCATENATE("ITA ",VLOOKUP(I420,master_data!$A$1:$Q$1037,6,FALSE),"/NAG/",VLOOKUP(I420,master_data!$A$1:$Q$1037,7,FALSE)),master_data!$A$1:$Q$1037,17,FALSE))</f>
        <v>#N/A</v>
      </c>
      <c r="K420" s="20" t="e">
        <f>IF(OR(C420="ITA",C420="WTA"),VLOOKUP(I420,master_data!$A$1:$Q$1037,8,FALSE),VLOOKUP(CONCATENATE("ITA ",VLOOKUP(I420,master_data!$A$1:$Q$1037,6,FALSE),"/NAG/",VLOOKUP(I420,master_data!$A$1:$Q$1037,7,FALSE)),master_data!$A$1:$Q$1037,8,FALSE))</f>
        <v>#N/A</v>
      </c>
      <c r="L420" s="20" t="e">
        <f>IF(OR(C420="ITA",C420="WTA"),VLOOKUP(I420,master_data!$A$1:$Q$1037,9,FALSE),VLOOKUP(CONCATENATE("ITA ",VLOOKUP(I420,master_data!$A$1:$Q$1037,6,FALSE),"/NAG/",VLOOKUP(I420,master_data!$A$1:$Q$1037,7,FALSE)),master_data!$A$1:$Q$1037,9,FALSE))</f>
        <v>#N/A</v>
      </c>
      <c r="M420" s="28" t="e">
        <f>IF(OR(C420="ITA",C420="WTA"),VLOOKUP(I420,master_data!$A$1:$Q$1037,10,FALSE),VLOOKUP(CONCATENATE("ITA ",VLOOKUP(I420,master_data!$A$1:$Q$1037,6,FALSE),"/NAG/",VLOOKUP(I420,master_data!$A$1:$Q$1037,7,FALSE)),master_data!$A$1:$Q$1037,10,FALSE))</f>
        <v>#N/A</v>
      </c>
      <c r="N420" s="17" t="e">
        <f>IF(OR(C420="ITA",C420="WTA"),VLOOKUP(I420,master_data!$A$1:$Q$1037,11,FALSE),VLOOKUP(CONCATENATE("ITA ",VLOOKUP(I420,master_data!$A$1:$Q$1037,6,FALSE),"/NAG/",VLOOKUP(I420,master_data!$A$1:$Q$1037,7,FALSE)),master_data!$A$1:$Q$1037,11,FALSE))</f>
        <v>#N/A</v>
      </c>
      <c r="O420" s="15" t="e">
        <f>IF(OR(C420="ITA",C420="WTA"),VLOOKUP(I420,master_data!$A$1:$Q$1037,14,FALSE),VLOOKUP(CONCATENATE("ITA ",VLOOKUP(I420,master_data!$A$1:$Q$1037,6,FALSE),"/NAG/",VLOOKUP(I420,master_data!$A$1:$Q$1037,7,FALSE)),master_data!$A$1:$Q$1037,14,FALSE))</f>
        <v>#N/A</v>
      </c>
      <c r="P420" s="15"/>
      <c r="Q420" s="15"/>
    </row>
    <row r="421" spans="8:17" x14ac:dyDescent="0.25">
      <c r="H421" s="18">
        <f t="shared" si="14"/>
        <v>0</v>
      </c>
      <c r="I421" s="15" t="str">
        <f t="shared" si="15"/>
        <v xml:space="preserve"> /NAG/</v>
      </c>
      <c r="J421" s="15" t="e">
        <f>IF(OR(C421="ITA",C421="WTA"),VLOOKUP(I421,master_data!$A$1:$Q$1037,17,FALSE),VLOOKUP(CONCATENATE("ITA ",VLOOKUP(I421,master_data!$A$1:$Q$1037,6,FALSE),"/NAG/",VLOOKUP(I421,master_data!$A$1:$Q$1037,7,FALSE)),master_data!$A$1:$Q$1037,17,FALSE))</f>
        <v>#N/A</v>
      </c>
      <c r="K421" s="20" t="e">
        <f>IF(OR(C421="ITA",C421="WTA"),VLOOKUP(I421,master_data!$A$1:$Q$1037,8,FALSE),VLOOKUP(CONCATENATE("ITA ",VLOOKUP(I421,master_data!$A$1:$Q$1037,6,FALSE),"/NAG/",VLOOKUP(I421,master_data!$A$1:$Q$1037,7,FALSE)),master_data!$A$1:$Q$1037,8,FALSE))</f>
        <v>#N/A</v>
      </c>
      <c r="L421" s="20" t="e">
        <f>IF(OR(C421="ITA",C421="WTA"),VLOOKUP(I421,master_data!$A$1:$Q$1037,9,FALSE),VLOOKUP(CONCATENATE("ITA ",VLOOKUP(I421,master_data!$A$1:$Q$1037,6,FALSE),"/NAG/",VLOOKUP(I421,master_data!$A$1:$Q$1037,7,FALSE)),master_data!$A$1:$Q$1037,9,FALSE))</f>
        <v>#N/A</v>
      </c>
      <c r="M421" s="28" t="e">
        <f>IF(OR(C421="ITA",C421="WTA"),VLOOKUP(I421,master_data!$A$1:$Q$1037,10,FALSE),VLOOKUP(CONCATENATE("ITA ",VLOOKUP(I421,master_data!$A$1:$Q$1037,6,FALSE),"/NAG/",VLOOKUP(I421,master_data!$A$1:$Q$1037,7,FALSE)),master_data!$A$1:$Q$1037,10,FALSE))</f>
        <v>#N/A</v>
      </c>
      <c r="N421" s="17" t="e">
        <f>IF(OR(C421="ITA",C421="WTA"),VLOOKUP(I421,master_data!$A$1:$Q$1037,11,FALSE),VLOOKUP(CONCATENATE("ITA ",VLOOKUP(I421,master_data!$A$1:$Q$1037,6,FALSE),"/NAG/",VLOOKUP(I421,master_data!$A$1:$Q$1037,7,FALSE)),master_data!$A$1:$Q$1037,11,FALSE))</f>
        <v>#N/A</v>
      </c>
      <c r="O421" s="15" t="e">
        <f>IF(OR(C421="ITA",C421="WTA"),VLOOKUP(I421,master_data!$A$1:$Q$1037,14,FALSE),VLOOKUP(CONCATENATE("ITA ",VLOOKUP(I421,master_data!$A$1:$Q$1037,6,FALSE),"/NAG/",VLOOKUP(I421,master_data!$A$1:$Q$1037,7,FALSE)),master_data!$A$1:$Q$1037,14,FALSE))</f>
        <v>#N/A</v>
      </c>
      <c r="P421" s="15"/>
      <c r="Q421" s="15"/>
    </row>
    <row r="422" spans="8:17" x14ac:dyDescent="0.25">
      <c r="H422" s="18">
        <f t="shared" si="14"/>
        <v>0</v>
      </c>
      <c r="I422" s="15" t="str">
        <f t="shared" si="15"/>
        <v xml:space="preserve"> /NAG/</v>
      </c>
      <c r="J422" s="15" t="e">
        <f>IF(OR(C422="ITA",C422="WTA"),VLOOKUP(I422,master_data!$A$1:$Q$1037,17,FALSE),VLOOKUP(CONCATENATE("ITA ",VLOOKUP(I422,master_data!$A$1:$Q$1037,6,FALSE),"/NAG/",VLOOKUP(I422,master_data!$A$1:$Q$1037,7,FALSE)),master_data!$A$1:$Q$1037,17,FALSE))</f>
        <v>#N/A</v>
      </c>
      <c r="K422" s="20" t="e">
        <f>IF(OR(C422="ITA",C422="WTA"),VLOOKUP(I422,master_data!$A$1:$Q$1037,8,FALSE),VLOOKUP(CONCATENATE("ITA ",VLOOKUP(I422,master_data!$A$1:$Q$1037,6,FALSE),"/NAG/",VLOOKUP(I422,master_data!$A$1:$Q$1037,7,FALSE)),master_data!$A$1:$Q$1037,8,FALSE))</f>
        <v>#N/A</v>
      </c>
      <c r="L422" s="20" t="e">
        <f>IF(OR(C422="ITA",C422="WTA"),VLOOKUP(I422,master_data!$A$1:$Q$1037,9,FALSE),VLOOKUP(CONCATENATE("ITA ",VLOOKUP(I422,master_data!$A$1:$Q$1037,6,FALSE),"/NAG/",VLOOKUP(I422,master_data!$A$1:$Q$1037,7,FALSE)),master_data!$A$1:$Q$1037,9,FALSE))</f>
        <v>#N/A</v>
      </c>
      <c r="M422" s="28" t="e">
        <f>IF(OR(C422="ITA",C422="WTA"),VLOOKUP(I422,master_data!$A$1:$Q$1037,10,FALSE),VLOOKUP(CONCATENATE("ITA ",VLOOKUP(I422,master_data!$A$1:$Q$1037,6,FALSE),"/NAG/",VLOOKUP(I422,master_data!$A$1:$Q$1037,7,FALSE)),master_data!$A$1:$Q$1037,10,FALSE))</f>
        <v>#N/A</v>
      </c>
      <c r="N422" s="17" t="e">
        <f>IF(OR(C422="ITA",C422="WTA"),VLOOKUP(I422,master_data!$A$1:$Q$1037,11,FALSE),VLOOKUP(CONCATENATE("ITA ",VLOOKUP(I422,master_data!$A$1:$Q$1037,6,FALSE),"/NAG/",VLOOKUP(I422,master_data!$A$1:$Q$1037,7,FALSE)),master_data!$A$1:$Q$1037,11,FALSE))</f>
        <v>#N/A</v>
      </c>
      <c r="O422" s="15" t="e">
        <f>IF(OR(C422="ITA",C422="WTA"),VLOOKUP(I422,master_data!$A$1:$Q$1037,14,FALSE),VLOOKUP(CONCATENATE("ITA ",VLOOKUP(I422,master_data!$A$1:$Q$1037,6,FALSE),"/NAG/",VLOOKUP(I422,master_data!$A$1:$Q$1037,7,FALSE)),master_data!$A$1:$Q$1037,14,FALSE))</f>
        <v>#N/A</v>
      </c>
      <c r="P422" s="15"/>
      <c r="Q422" s="15"/>
    </row>
    <row r="423" spans="8:17" x14ac:dyDescent="0.25">
      <c r="H423" s="18">
        <f t="shared" si="14"/>
        <v>0</v>
      </c>
      <c r="I423" s="15" t="str">
        <f t="shared" si="15"/>
        <v xml:space="preserve"> /NAG/</v>
      </c>
      <c r="J423" s="15" t="e">
        <f>IF(OR(C423="ITA",C423="WTA"),VLOOKUP(I423,master_data!$A$1:$Q$1037,17,FALSE),VLOOKUP(CONCATENATE("ITA ",VLOOKUP(I423,master_data!$A$1:$Q$1037,6,FALSE),"/NAG/",VLOOKUP(I423,master_data!$A$1:$Q$1037,7,FALSE)),master_data!$A$1:$Q$1037,17,FALSE))</f>
        <v>#N/A</v>
      </c>
      <c r="K423" s="20" t="e">
        <f>IF(OR(C423="ITA",C423="WTA"),VLOOKUP(I423,master_data!$A$1:$Q$1037,8,FALSE),VLOOKUP(CONCATENATE("ITA ",VLOOKUP(I423,master_data!$A$1:$Q$1037,6,FALSE),"/NAG/",VLOOKUP(I423,master_data!$A$1:$Q$1037,7,FALSE)),master_data!$A$1:$Q$1037,8,FALSE))</f>
        <v>#N/A</v>
      </c>
      <c r="L423" s="20" t="e">
        <f>IF(OR(C423="ITA",C423="WTA"),VLOOKUP(I423,master_data!$A$1:$Q$1037,9,FALSE),VLOOKUP(CONCATENATE("ITA ",VLOOKUP(I423,master_data!$A$1:$Q$1037,6,FALSE),"/NAG/",VLOOKUP(I423,master_data!$A$1:$Q$1037,7,FALSE)),master_data!$A$1:$Q$1037,9,FALSE))</f>
        <v>#N/A</v>
      </c>
      <c r="M423" s="28" t="e">
        <f>IF(OR(C423="ITA",C423="WTA"),VLOOKUP(I423,master_data!$A$1:$Q$1037,10,FALSE),VLOOKUP(CONCATENATE("ITA ",VLOOKUP(I423,master_data!$A$1:$Q$1037,6,FALSE),"/NAG/",VLOOKUP(I423,master_data!$A$1:$Q$1037,7,FALSE)),master_data!$A$1:$Q$1037,10,FALSE))</f>
        <v>#N/A</v>
      </c>
      <c r="N423" s="17" t="e">
        <f>IF(OR(C423="ITA",C423="WTA"),VLOOKUP(I423,master_data!$A$1:$Q$1037,11,FALSE),VLOOKUP(CONCATENATE("ITA ",VLOOKUP(I423,master_data!$A$1:$Q$1037,6,FALSE),"/NAG/",VLOOKUP(I423,master_data!$A$1:$Q$1037,7,FALSE)),master_data!$A$1:$Q$1037,11,FALSE))</f>
        <v>#N/A</v>
      </c>
      <c r="O423" s="15" t="e">
        <f>IF(OR(C423="ITA",C423="WTA"),VLOOKUP(I423,master_data!$A$1:$Q$1037,14,FALSE),VLOOKUP(CONCATENATE("ITA ",VLOOKUP(I423,master_data!$A$1:$Q$1037,6,FALSE),"/NAG/",VLOOKUP(I423,master_data!$A$1:$Q$1037,7,FALSE)),master_data!$A$1:$Q$1037,14,FALSE))</f>
        <v>#N/A</v>
      </c>
      <c r="P423" s="15"/>
      <c r="Q423" s="15"/>
    </row>
    <row r="424" spans="8:17" x14ac:dyDescent="0.25">
      <c r="H424" s="18">
        <f t="shared" si="14"/>
        <v>0</v>
      </c>
      <c r="I424" s="15" t="str">
        <f t="shared" si="15"/>
        <v xml:space="preserve"> /NAG/</v>
      </c>
      <c r="J424" s="15" t="e">
        <f>IF(OR(C424="ITA",C424="WTA"),VLOOKUP(I424,master_data!$A$1:$Q$1037,17,FALSE),VLOOKUP(CONCATENATE("ITA ",VLOOKUP(I424,master_data!$A$1:$Q$1037,6,FALSE),"/NAG/",VLOOKUP(I424,master_data!$A$1:$Q$1037,7,FALSE)),master_data!$A$1:$Q$1037,17,FALSE))</f>
        <v>#N/A</v>
      </c>
      <c r="K424" s="20" t="e">
        <f>IF(OR(C424="ITA",C424="WTA"),VLOOKUP(I424,master_data!$A$1:$Q$1037,8,FALSE),VLOOKUP(CONCATENATE("ITA ",VLOOKUP(I424,master_data!$A$1:$Q$1037,6,FALSE),"/NAG/",VLOOKUP(I424,master_data!$A$1:$Q$1037,7,FALSE)),master_data!$A$1:$Q$1037,8,FALSE))</f>
        <v>#N/A</v>
      </c>
      <c r="L424" s="20" t="e">
        <f>IF(OR(C424="ITA",C424="WTA"),VLOOKUP(I424,master_data!$A$1:$Q$1037,9,FALSE),VLOOKUP(CONCATENATE("ITA ",VLOOKUP(I424,master_data!$A$1:$Q$1037,6,FALSE),"/NAG/",VLOOKUP(I424,master_data!$A$1:$Q$1037,7,FALSE)),master_data!$A$1:$Q$1037,9,FALSE))</f>
        <v>#N/A</v>
      </c>
      <c r="M424" s="28" t="e">
        <f>IF(OR(C424="ITA",C424="WTA"),VLOOKUP(I424,master_data!$A$1:$Q$1037,10,FALSE),VLOOKUP(CONCATENATE("ITA ",VLOOKUP(I424,master_data!$A$1:$Q$1037,6,FALSE),"/NAG/",VLOOKUP(I424,master_data!$A$1:$Q$1037,7,FALSE)),master_data!$A$1:$Q$1037,10,FALSE))</f>
        <v>#N/A</v>
      </c>
      <c r="N424" s="17" t="e">
        <f>IF(OR(C424="ITA",C424="WTA"),VLOOKUP(I424,master_data!$A$1:$Q$1037,11,FALSE),VLOOKUP(CONCATENATE("ITA ",VLOOKUP(I424,master_data!$A$1:$Q$1037,6,FALSE),"/NAG/",VLOOKUP(I424,master_data!$A$1:$Q$1037,7,FALSE)),master_data!$A$1:$Q$1037,11,FALSE))</f>
        <v>#N/A</v>
      </c>
      <c r="O424" s="15" t="e">
        <f>IF(OR(C424="ITA",C424="WTA"),VLOOKUP(I424,master_data!$A$1:$Q$1037,14,FALSE),VLOOKUP(CONCATENATE("ITA ",VLOOKUP(I424,master_data!$A$1:$Q$1037,6,FALSE),"/NAG/",VLOOKUP(I424,master_data!$A$1:$Q$1037,7,FALSE)),master_data!$A$1:$Q$1037,14,FALSE))</f>
        <v>#N/A</v>
      </c>
      <c r="P424" s="15"/>
      <c r="Q424" s="15"/>
    </row>
    <row r="425" spans="8:17" x14ac:dyDescent="0.25">
      <c r="H425" s="18">
        <f t="shared" si="14"/>
        <v>0</v>
      </c>
      <c r="I425" s="15" t="str">
        <f t="shared" si="15"/>
        <v xml:space="preserve"> /NAG/</v>
      </c>
      <c r="J425" s="15" t="e">
        <f>IF(OR(C425="ITA",C425="WTA"),VLOOKUP(I425,master_data!$A$1:$Q$1037,17,FALSE),VLOOKUP(CONCATENATE("ITA ",VLOOKUP(I425,master_data!$A$1:$Q$1037,6,FALSE),"/NAG/",VLOOKUP(I425,master_data!$A$1:$Q$1037,7,FALSE)),master_data!$A$1:$Q$1037,17,FALSE))</f>
        <v>#N/A</v>
      </c>
      <c r="K425" s="20" t="e">
        <f>IF(OR(C425="ITA",C425="WTA"),VLOOKUP(I425,master_data!$A$1:$Q$1037,8,FALSE),VLOOKUP(CONCATENATE("ITA ",VLOOKUP(I425,master_data!$A$1:$Q$1037,6,FALSE),"/NAG/",VLOOKUP(I425,master_data!$A$1:$Q$1037,7,FALSE)),master_data!$A$1:$Q$1037,8,FALSE))</f>
        <v>#N/A</v>
      </c>
      <c r="L425" s="20" t="e">
        <f>IF(OR(C425="ITA",C425="WTA"),VLOOKUP(I425,master_data!$A$1:$Q$1037,9,FALSE),VLOOKUP(CONCATENATE("ITA ",VLOOKUP(I425,master_data!$A$1:$Q$1037,6,FALSE),"/NAG/",VLOOKUP(I425,master_data!$A$1:$Q$1037,7,FALSE)),master_data!$A$1:$Q$1037,9,FALSE))</f>
        <v>#N/A</v>
      </c>
      <c r="M425" s="28" t="e">
        <f>IF(OR(C425="ITA",C425="WTA"),VLOOKUP(I425,master_data!$A$1:$Q$1037,10,FALSE),VLOOKUP(CONCATENATE("ITA ",VLOOKUP(I425,master_data!$A$1:$Q$1037,6,FALSE),"/NAG/",VLOOKUP(I425,master_data!$A$1:$Q$1037,7,FALSE)),master_data!$A$1:$Q$1037,10,FALSE))</f>
        <v>#N/A</v>
      </c>
      <c r="N425" s="17" t="e">
        <f>IF(OR(C425="ITA",C425="WTA"),VLOOKUP(I425,master_data!$A$1:$Q$1037,11,FALSE),VLOOKUP(CONCATENATE("ITA ",VLOOKUP(I425,master_data!$A$1:$Q$1037,6,FALSE),"/NAG/",VLOOKUP(I425,master_data!$A$1:$Q$1037,7,FALSE)),master_data!$A$1:$Q$1037,11,FALSE))</f>
        <v>#N/A</v>
      </c>
      <c r="O425" s="15" t="e">
        <f>IF(OR(C425="ITA",C425="WTA"),VLOOKUP(I425,master_data!$A$1:$Q$1037,14,FALSE),VLOOKUP(CONCATENATE("ITA ",VLOOKUP(I425,master_data!$A$1:$Q$1037,6,FALSE),"/NAG/",VLOOKUP(I425,master_data!$A$1:$Q$1037,7,FALSE)),master_data!$A$1:$Q$1037,14,FALSE))</f>
        <v>#N/A</v>
      </c>
      <c r="P425" s="15"/>
      <c r="Q425" s="15"/>
    </row>
    <row r="426" spans="8:17" x14ac:dyDescent="0.25">
      <c r="H426" s="18">
        <f t="shared" si="14"/>
        <v>0</v>
      </c>
      <c r="I426" s="15" t="str">
        <f t="shared" si="15"/>
        <v xml:space="preserve"> /NAG/</v>
      </c>
      <c r="J426" s="15" t="e">
        <f>IF(OR(C426="ITA",C426="WTA"),VLOOKUP(I426,master_data!$A$1:$Q$1037,17,FALSE),VLOOKUP(CONCATENATE("ITA ",VLOOKUP(I426,master_data!$A$1:$Q$1037,6,FALSE),"/NAG/",VLOOKUP(I426,master_data!$A$1:$Q$1037,7,FALSE)),master_data!$A$1:$Q$1037,17,FALSE))</f>
        <v>#N/A</v>
      </c>
      <c r="K426" s="20" t="e">
        <f>IF(OR(C426="ITA",C426="WTA"),VLOOKUP(I426,master_data!$A$1:$Q$1037,8,FALSE),VLOOKUP(CONCATENATE("ITA ",VLOOKUP(I426,master_data!$A$1:$Q$1037,6,FALSE),"/NAG/",VLOOKUP(I426,master_data!$A$1:$Q$1037,7,FALSE)),master_data!$A$1:$Q$1037,8,FALSE))</f>
        <v>#N/A</v>
      </c>
      <c r="L426" s="20" t="e">
        <f>IF(OR(C426="ITA",C426="WTA"),VLOOKUP(I426,master_data!$A$1:$Q$1037,9,FALSE),VLOOKUP(CONCATENATE("ITA ",VLOOKUP(I426,master_data!$A$1:$Q$1037,6,FALSE),"/NAG/",VLOOKUP(I426,master_data!$A$1:$Q$1037,7,FALSE)),master_data!$A$1:$Q$1037,9,FALSE))</f>
        <v>#N/A</v>
      </c>
      <c r="M426" s="28" t="e">
        <f>IF(OR(C426="ITA",C426="WTA"),VLOOKUP(I426,master_data!$A$1:$Q$1037,10,FALSE),VLOOKUP(CONCATENATE("ITA ",VLOOKUP(I426,master_data!$A$1:$Q$1037,6,FALSE),"/NAG/",VLOOKUP(I426,master_data!$A$1:$Q$1037,7,FALSE)),master_data!$A$1:$Q$1037,10,FALSE))</f>
        <v>#N/A</v>
      </c>
      <c r="N426" s="17" t="e">
        <f>IF(OR(C426="ITA",C426="WTA"),VLOOKUP(I426,master_data!$A$1:$Q$1037,11,FALSE),VLOOKUP(CONCATENATE("ITA ",VLOOKUP(I426,master_data!$A$1:$Q$1037,6,FALSE),"/NAG/",VLOOKUP(I426,master_data!$A$1:$Q$1037,7,FALSE)),master_data!$A$1:$Q$1037,11,FALSE))</f>
        <v>#N/A</v>
      </c>
      <c r="O426" s="15" t="e">
        <f>IF(OR(C426="ITA",C426="WTA"),VLOOKUP(I426,master_data!$A$1:$Q$1037,14,FALSE),VLOOKUP(CONCATENATE("ITA ",VLOOKUP(I426,master_data!$A$1:$Q$1037,6,FALSE),"/NAG/",VLOOKUP(I426,master_data!$A$1:$Q$1037,7,FALSE)),master_data!$A$1:$Q$1037,14,FALSE))</f>
        <v>#N/A</v>
      </c>
      <c r="P426" s="15"/>
      <c r="Q426" s="15"/>
    </row>
    <row r="427" spans="8:17" x14ac:dyDescent="0.25">
      <c r="H427" s="18">
        <f t="shared" si="14"/>
        <v>0</v>
      </c>
      <c r="I427" s="15" t="str">
        <f t="shared" si="15"/>
        <v xml:space="preserve"> /NAG/</v>
      </c>
      <c r="J427" s="15" t="e">
        <f>IF(OR(C427="ITA",C427="WTA"),VLOOKUP(I427,master_data!$A$1:$Q$1037,17,FALSE),VLOOKUP(CONCATENATE("ITA ",VLOOKUP(I427,master_data!$A$1:$Q$1037,6,FALSE),"/NAG/",VLOOKUP(I427,master_data!$A$1:$Q$1037,7,FALSE)),master_data!$A$1:$Q$1037,17,FALSE))</f>
        <v>#N/A</v>
      </c>
      <c r="K427" s="20" t="e">
        <f>IF(OR(C427="ITA",C427="WTA"),VLOOKUP(I427,master_data!$A$1:$Q$1037,8,FALSE),VLOOKUP(CONCATENATE("ITA ",VLOOKUP(I427,master_data!$A$1:$Q$1037,6,FALSE),"/NAG/",VLOOKUP(I427,master_data!$A$1:$Q$1037,7,FALSE)),master_data!$A$1:$Q$1037,8,FALSE))</f>
        <v>#N/A</v>
      </c>
      <c r="L427" s="20" t="e">
        <f>IF(OR(C427="ITA",C427="WTA"),VLOOKUP(I427,master_data!$A$1:$Q$1037,9,FALSE),VLOOKUP(CONCATENATE("ITA ",VLOOKUP(I427,master_data!$A$1:$Q$1037,6,FALSE),"/NAG/",VLOOKUP(I427,master_data!$A$1:$Q$1037,7,FALSE)),master_data!$A$1:$Q$1037,9,FALSE))</f>
        <v>#N/A</v>
      </c>
      <c r="M427" s="28" t="e">
        <f>IF(OR(C427="ITA",C427="WTA"),VLOOKUP(I427,master_data!$A$1:$Q$1037,10,FALSE),VLOOKUP(CONCATENATE("ITA ",VLOOKUP(I427,master_data!$A$1:$Q$1037,6,FALSE),"/NAG/",VLOOKUP(I427,master_data!$A$1:$Q$1037,7,FALSE)),master_data!$A$1:$Q$1037,10,FALSE))</f>
        <v>#N/A</v>
      </c>
      <c r="N427" s="17" t="e">
        <f>IF(OR(C427="ITA",C427="WTA"),VLOOKUP(I427,master_data!$A$1:$Q$1037,11,FALSE),VLOOKUP(CONCATENATE("ITA ",VLOOKUP(I427,master_data!$A$1:$Q$1037,6,FALSE),"/NAG/",VLOOKUP(I427,master_data!$A$1:$Q$1037,7,FALSE)),master_data!$A$1:$Q$1037,11,FALSE))</f>
        <v>#N/A</v>
      </c>
      <c r="O427" s="15" t="e">
        <f>IF(OR(C427="ITA",C427="WTA"),VLOOKUP(I427,master_data!$A$1:$Q$1037,14,FALSE),VLOOKUP(CONCATENATE("ITA ",VLOOKUP(I427,master_data!$A$1:$Q$1037,6,FALSE),"/NAG/",VLOOKUP(I427,master_data!$A$1:$Q$1037,7,FALSE)),master_data!$A$1:$Q$1037,14,FALSE))</f>
        <v>#N/A</v>
      </c>
      <c r="P427" s="15"/>
      <c r="Q427" s="15"/>
    </row>
    <row r="428" spans="8:17" x14ac:dyDescent="0.25">
      <c r="H428" s="18">
        <f t="shared" si="14"/>
        <v>0</v>
      </c>
      <c r="I428" s="15" t="str">
        <f t="shared" si="15"/>
        <v xml:space="preserve"> /NAG/</v>
      </c>
      <c r="J428" s="15" t="e">
        <f>IF(OR(C428="ITA",C428="WTA"),VLOOKUP(I428,master_data!$A$1:$Q$1037,17,FALSE),VLOOKUP(CONCATENATE("ITA ",VLOOKUP(I428,master_data!$A$1:$Q$1037,6,FALSE),"/NAG/",VLOOKUP(I428,master_data!$A$1:$Q$1037,7,FALSE)),master_data!$A$1:$Q$1037,17,FALSE))</f>
        <v>#N/A</v>
      </c>
      <c r="K428" s="20" t="e">
        <f>IF(OR(C428="ITA",C428="WTA"),VLOOKUP(I428,master_data!$A$1:$Q$1037,8,FALSE),VLOOKUP(CONCATENATE("ITA ",VLOOKUP(I428,master_data!$A$1:$Q$1037,6,FALSE),"/NAG/",VLOOKUP(I428,master_data!$A$1:$Q$1037,7,FALSE)),master_data!$A$1:$Q$1037,8,FALSE))</f>
        <v>#N/A</v>
      </c>
      <c r="L428" s="20" t="e">
        <f>IF(OR(C428="ITA",C428="WTA"),VLOOKUP(I428,master_data!$A$1:$Q$1037,9,FALSE),VLOOKUP(CONCATENATE("ITA ",VLOOKUP(I428,master_data!$A$1:$Q$1037,6,FALSE),"/NAG/",VLOOKUP(I428,master_data!$A$1:$Q$1037,7,FALSE)),master_data!$A$1:$Q$1037,9,FALSE))</f>
        <v>#N/A</v>
      </c>
      <c r="M428" s="28" t="e">
        <f>IF(OR(C428="ITA",C428="WTA"),VLOOKUP(I428,master_data!$A$1:$Q$1037,10,FALSE),VLOOKUP(CONCATENATE("ITA ",VLOOKUP(I428,master_data!$A$1:$Q$1037,6,FALSE),"/NAG/",VLOOKUP(I428,master_data!$A$1:$Q$1037,7,FALSE)),master_data!$A$1:$Q$1037,10,FALSE))</f>
        <v>#N/A</v>
      </c>
      <c r="N428" s="17" t="e">
        <f>IF(OR(C428="ITA",C428="WTA"),VLOOKUP(I428,master_data!$A$1:$Q$1037,11,FALSE),VLOOKUP(CONCATENATE("ITA ",VLOOKUP(I428,master_data!$A$1:$Q$1037,6,FALSE),"/NAG/",VLOOKUP(I428,master_data!$A$1:$Q$1037,7,FALSE)),master_data!$A$1:$Q$1037,11,FALSE))</f>
        <v>#N/A</v>
      </c>
      <c r="O428" s="15" t="e">
        <f>IF(OR(C428="ITA",C428="WTA"),VLOOKUP(I428,master_data!$A$1:$Q$1037,14,FALSE),VLOOKUP(CONCATENATE("ITA ",VLOOKUP(I428,master_data!$A$1:$Q$1037,6,FALSE),"/NAG/",VLOOKUP(I428,master_data!$A$1:$Q$1037,7,FALSE)),master_data!$A$1:$Q$1037,14,FALSE))</f>
        <v>#N/A</v>
      </c>
      <c r="P428" s="15"/>
      <c r="Q428" s="15"/>
    </row>
    <row r="429" spans="8:17" x14ac:dyDescent="0.25">
      <c r="H429" s="18">
        <f t="shared" si="14"/>
        <v>0</v>
      </c>
      <c r="I429" s="15" t="str">
        <f t="shared" si="15"/>
        <v xml:space="preserve"> /NAG/</v>
      </c>
      <c r="J429" s="15" t="e">
        <f>IF(OR(C429="ITA",C429="WTA"),VLOOKUP(I429,master_data!$A$1:$Q$1037,17,FALSE),VLOOKUP(CONCATENATE("ITA ",VLOOKUP(I429,master_data!$A$1:$Q$1037,6,FALSE),"/NAG/",VLOOKUP(I429,master_data!$A$1:$Q$1037,7,FALSE)),master_data!$A$1:$Q$1037,17,FALSE))</f>
        <v>#N/A</v>
      </c>
      <c r="K429" s="20" t="e">
        <f>IF(OR(C429="ITA",C429="WTA"),VLOOKUP(I429,master_data!$A$1:$Q$1037,8,FALSE),VLOOKUP(CONCATENATE("ITA ",VLOOKUP(I429,master_data!$A$1:$Q$1037,6,FALSE),"/NAG/",VLOOKUP(I429,master_data!$A$1:$Q$1037,7,FALSE)),master_data!$A$1:$Q$1037,8,FALSE))</f>
        <v>#N/A</v>
      </c>
      <c r="L429" s="20" t="e">
        <f>IF(OR(C429="ITA",C429="WTA"),VLOOKUP(I429,master_data!$A$1:$Q$1037,9,FALSE),VLOOKUP(CONCATENATE("ITA ",VLOOKUP(I429,master_data!$A$1:$Q$1037,6,FALSE),"/NAG/",VLOOKUP(I429,master_data!$A$1:$Q$1037,7,FALSE)),master_data!$A$1:$Q$1037,9,FALSE))</f>
        <v>#N/A</v>
      </c>
      <c r="M429" s="28" t="e">
        <f>IF(OR(C429="ITA",C429="WTA"),VLOOKUP(I429,master_data!$A$1:$Q$1037,10,FALSE),VLOOKUP(CONCATENATE("ITA ",VLOOKUP(I429,master_data!$A$1:$Q$1037,6,FALSE),"/NAG/",VLOOKUP(I429,master_data!$A$1:$Q$1037,7,FALSE)),master_data!$A$1:$Q$1037,10,FALSE))</f>
        <v>#N/A</v>
      </c>
      <c r="N429" s="17" t="e">
        <f>IF(OR(C429="ITA",C429="WTA"),VLOOKUP(I429,master_data!$A$1:$Q$1037,11,FALSE),VLOOKUP(CONCATENATE("ITA ",VLOOKUP(I429,master_data!$A$1:$Q$1037,6,FALSE),"/NAG/",VLOOKUP(I429,master_data!$A$1:$Q$1037,7,FALSE)),master_data!$A$1:$Q$1037,11,FALSE))</f>
        <v>#N/A</v>
      </c>
      <c r="O429" s="15" t="e">
        <f>IF(OR(C429="ITA",C429="WTA"),VLOOKUP(I429,master_data!$A$1:$Q$1037,14,FALSE),VLOOKUP(CONCATENATE("ITA ",VLOOKUP(I429,master_data!$A$1:$Q$1037,6,FALSE),"/NAG/",VLOOKUP(I429,master_data!$A$1:$Q$1037,7,FALSE)),master_data!$A$1:$Q$1037,14,FALSE))</f>
        <v>#N/A</v>
      </c>
      <c r="P429" s="15"/>
      <c r="Q429" s="15"/>
    </row>
    <row r="430" spans="8:17" x14ac:dyDescent="0.25">
      <c r="H430" s="18">
        <f t="shared" si="14"/>
        <v>0</v>
      </c>
      <c r="I430" s="15" t="str">
        <f t="shared" si="15"/>
        <v xml:space="preserve"> /NAG/</v>
      </c>
      <c r="J430" s="15" t="e">
        <f>IF(OR(C430="ITA",C430="WTA"),VLOOKUP(I430,master_data!$A$1:$Q$1037,17,FALSE),VLOOKUP(CONCATENATE("ITA ",VLOOKUP(I430,master_data!$A$1:$Q$1037,6,FALSE),"/NAG/",VLOOKUP(I430,master_data!$A$1:$Q$1037,7,FALSE)),master_data!$A$1:$Q$1037,17,FALSE))</f>
        <v>#N/A</v>
      </c>
      <c r="K430" s="20" t="e">
        <f>IF(OR(C430="ITA",C430="WTA"),VLOOKUP(I430,master_data!$A$1:$Q$1037,8,FALSE),VLOOKUP(CONCATENATE("ITA ",VLOOKUP(I430,master_data!$A$1:$Q$1037,6,FALSE),"/NAG/",VLOOKUP(I430,master_data!$A$1:$Q$1037,7,FALSE)),master_data!$A$1:$Q$1037,8,FALSE))</f>
        <v>#N/A</v>
      </c>
      <c r="L430" s="20" t="e">
        <f>IF(OR(C430="ITA",C430="WTA"),VLOOKUP(I430,master_data!$A$1:$Q$1037,9,FALSE),VLOOKUP(CONCATENATE("ITA ",VLOOKUP(I430,master_data!$A$1:$Q$1037,6,FALSE),"/NAG/",VLOOKUP(I430,master_data!$A$1:$Q$1037,7,FALSE)),master_data!$A$1:$Q$1037,9,FALSE))</f>
        <v>#N/A</v>
      </c>
      <c r="M430" s="28" t="e">
        <f>IF(OR(C430="ITA",C430="WTA"),VLOOKUP(I430,master_data!$A$1:$Q$1037,10,FALSE),VLOOKUP(CONCATENATE("ITA ",VLOOKUP(I430,master_data!$A$1:$Q$1037,6,FALSE),"/NAG/",VLOOKUP(I430,master_data!$A$1:$Q$1037,7,FALSE)),master_data!$A$1:$Q$1037,10,FALSE))</f>
        <v>#N/A</v>
      </c>
      <c r="N430" s="17" t="e">
        <f>IF(OR(C430="ITA",C430="WTA"),VLOOKUP(I430,master_data!$A$1:$Q$1037,11,FALSE),VLOOKUP(CONCATENATE("ITA ",VLOOKUP(I430,master_data!$A$1:$Q$1037,6,FALSE),"/NAG/",VLOOKUP(I430,master_data!$A$1:$Q$1037,7,FALSE)),master_data!$A$1:$Q$1037,11,FALSE))</f>
        <v>#N/A</v>
      </c>
      <c r="O430" s="15" t="e">
        <f>IF(OR(C430="ITA",C430="WTA"),VLOOKUP(I430,master_data!$A$1:$Q$1037,14,FALSE),VLOOKUP(CONCATENATE("ITA ",VLOOKUP(I430,master_data!$A$1:$Q$1037,6,FALSE),"/NAG/",VLOOKUP(I430,master_data!$A$1:$Q$1037,7,FALSE)),master_data!$A$1:$Q$1037,14,FALSE))</f>
        <v>#N/A</v>
      </c>
      <c r="P430" s="15"/>
      <c r="Q430" s="15"/>
    </row>
    <row r="431" spans="8:17" x14ac:dyDescent="0.25">
      <c r="H431" s="18">
        <f t="shared" si="14"/>
        <v>0</v>
      </c>
      <c r="I431" s="15" t="str">
        <f t="shared" si="15"/>
        <v xml:space="preserve"> /NAG/</v>
      </c>
      <c r="J431" s="15" t="e">
        <f>IF(OR(C431="ITA",C431="WTA"),VLOOKUP(I431,master_data!$A$1:$Q$1037,17,FALSE),VLOOKUP(CONCATENATE("ITA ",VLOOKUP(I431,master_data!$A$1:$Q$1037,6,FALSE),"/NAG/",VLOOKUP(I431,master_data!$A$1:$Q$1037,7,FALSE)),master_data!$A$1:$Q$1037,17,FALSE))</f>
        <v>#N/A</v>
      </c>
      <c r="K431" s="20" t="e">
        <f>IF(OR(C431="ITA",C431="WTA"),VLOOKUP(I431,master_data!$A$1:$Q$1037,8,FALSE),VLOOKUP(CONCATENATE("ITA ",VLOOKUP(I431,master_data!$A$1:$Q$1037,6,FALSE),"/NAG/",VLOOKUP(I431,master_data!$A$1:$Q$1037,7,FALSE)),master_data!$A$1:$Q$1037,8,FALSE))</f>
        <v>#N/A</v>
      </c>
      <c r="L431" s="20" t="e">
        <f>IF(OR(C431="ITA",C431="WTA"),VLOOKUP(I431,master_data!$A$1:$Q$1037,9,FALSE),VLOOKUP(CONCATENATE("ITA ",VLOOKUP(I431,master_data!$A$1:$Q$1037,6,FALSE),"/NAG/",VLOOKUP(I431,master_data!$A$1:$Q$1037,7,FALSE)),master_data!$A$1:$Q$1037,9,FALSE))</f>
        <v>#N/A</v>
      </c>
      <c r="M431" s="28" t="e">
        <f>IF(OR(C431="ITA",C431="WTA"),VLOOKUP(I431,master_data!$A$1:$Q$1037,10,FALSE),VLOOKUP(CONCATENATE("ITA ",VLOOKUP(I431,master_data!$A$1:$Q$1037,6,FALSE),"/NAG/",VLOOKUP(I431,master_data!$A$1:$Q$1037,7,FALSE)),master_data!$A$1:$Q$1037,10,FALSE))</f>
        <v>#N/A</v>
      </c>
      <c r="N431" s="17" t="e">
        <f>IF(OR(C431="ITA",C431="WTA"),VLOOKUP(I431,master_data!$A$1:$Q$1037,11,FALSE),VLOOKUP(CONCATENATE("ITA ",VLOOKUP(I431,master_data!$A$1:$Q$1037,6,FALSE),"/NAG/",VLOOKUP(I431,master_data!$A$1:$Q$1037,7,FALSE)),master_data!$A$1:$Q$1037,11,FALSE))</f>
        <v>#N/A</v>
      </c>
      <c r="O431" s="15" t="e">
        <f>IF(OR(C431="ITA",C431="WTA"),VLOOKUP(I431,master_data!$A$1:$Q$1037,14,FALSE),VLOOKUP(CONCATENATE("ITA ",VLOOKUP(I431,master_data!$A$1:$Q$1037,6,FALSE),"/NAG/",VLOOKUP(I431,master_data!$A$1:$Q$1037,7,FALSE)),master_data!$A$1:$Q$1037,14,FALSE))</f>
        <v>#N/A</v>
      </c>
      <c r="P431" s="15"/>
      <c r="Q431" s="15"/>
    </row>
    <row r="432" spans="8:17" x14ac:dyDescent="0.25">
      <c r="H432" s="18">
        <f t="shared" ref="H432:H495" si="16">B432</f>
        <v>0</v>
      </c>
      <c r="I432" s="15" t="str">
        <f t="shared" ref="I432:I495" si="17">CONCATENATE(C432," ",D432,"/NAG/",E432)</f>
        <v xml:space="preserve"> /NAG/</v>
      </c>
      <c r="J432" s="15" t="e">
        <f>IF(OR(C432="ITA",C432="WTA"),VLOOKUP(I432,master_data!$A$1:$Q$1037,17,FALSE),VLOOKUP(CONCATENATE("ITA ",VLOOKUP(I432,master_data!$A$1:$Q$1037,6,FALSE),"/NAG/",VLOOKUP(I432,master_data!$A$1:$Q$1037,7,FALSE)),master_data!$A$1:$Q$1037,17,FALSE))</f>
        <v>#N/A</v>
      </c>
      <c r="K432" s="20" t="e">
        <f>IF(OR(C432="ITA",C432="WTA"),VLOOKUP(I432,master_data!$A$1:$Q$1037,8,FALSE),VLOOKUP(CONCATENATE("ITA ",VLOOKUP(I432,master_data!$A$1:$Q$1037,6,FALSE),"/NAG/",VLOOKUP(I432,master_data!$A$1:$Q$1037,7,FALSE)),master_data!$A$1:$Q$1037,8,FALSE))</f>
        <v>#N/A</v>
      </c>
      <c r="L432" s="20" t="e">
        <f>IF(OR(C432="ITA",C432="WTA"),VLOOKUP(I432,master_data!$A$1:$Q$1037,9,FALSE),VLOOKUP(CONCATENATE("ITA ",VLOOKUP(I432,master_data!$A$1:$Q$1037,6,FALSE),"/NAG/",VLOOKUP(I432,master_data!$A$1:$Q$1037,7,FALSE)),master_data!$A$1:$Q$1037,9,FALSE))</f>
        <v>#N/A</v>
      </c>
      <c r="M432" s="28" t="e">
        <f>IF(OR(C432="ITA",C432="WTA"),VLOOKUP(I432,master_data!$A$1:$Q$1037,10,FALSE),VLOOKUP(CONCATENATE("ITA ",VLOOKUP(I432,master_data!$A$1:$Q$1037,6,FALSE),"/NAG/",VLOOKUP(I432,master_data!$A$1:$Q$1037,7,FALSE)),master_data!$A$1:$Q$1037,10,FALSE))</f>
        <v>#N/A</v>
      </c>
      <c r="N432" s="17" t="e">
        <f>IF(OR(C432="ITA",C432="WTA"),VLOOKUP(I432,master_data!$A$1:$Q$1037,11,FALSE),VLOOKUP(CONCATENATE("ITA ",VLOOKUP(I432,master_data!$A$1:$Q$1037,6,FALSE),"/NAG/",VLOOKUP(I432,master_data!$A$1:$Q$1037,7,FALSE)),master_data!$A$1:$Q$1037,11,FALSE))</f>
        <v>#N/A</v>
      </c>
      <c r="O432" s="15" t="e">
        <f>IF(OR(C432="ITA",C432="WTA"),VLOOKUP(I432,master_data!$A$1:$Q$1037,14,FALSE),VLOOKUP(CONCATENATE("ITA ",VLOOKUP(I432,master_data!$A$1:$Q$1037,6,FALSE),"/NAG/",VLOOKUP(I432,master_data!$A$1:$Q$1037,7,FALSE)),master_data!$A$1:$Q$1037,14,FALSE))</f>
        <v>#N/A</v>
      </c>
      <c r="P432" s="15"/>
      <c r="Q432" s="15"/>
    </row>
    <row r="433" spans="8:17" x14ac:dyDescent="0.25">
      <c r="H433" s="18">
        <f t="shared" si="16"/>
        <v>0</v>
      </c>
      <c r="I433" s="15" t="str">
        <f t="shared" si="17"/>
        <v xml:space="preserve"> /NAG/</v>
      </c>
      <c r="J433" s="15" t="e">
        <f>IF(OR(C433="ITA",C433="WTA"),VLOOKUP(I433,master_data!$A$1:$Q$1037,17,FALSE),VLOOKUP(CONCATENATE("ITA ",VLOOKUP(I433,master_data!$A$1:$Q$1037,6,FALSE),"/NAG/",VLOOKUP(I433,master_data!$A$1:$Q$1037,7,FALSE)),master_data!$A$1:$Q$1037,17,FALSE))</f>
        <v>#N/A</v>
      </c>
      <c r="K433" s="20" t="e">
        <f>IF(OR(C433="ITA",C433="WTA"),VLOOKUP(I433,master_data!$A$1:$Q$1037,8,FALSE),VLOOKUP(CONCATENATE("ITA ",VLOOKUP(I433,master_data!$A$1:$Q$1037,6,FALSE),"/NAG/",VLOOKUP(I433,master_data!$A$1:$Q$1037,7,FALSE)),master_data!$A$1:$Q$1037,8,FALSE))</f>
        <v>#N/A</v>
      </c>
      <c r="L433" s="20" t="e">
        <f>IF(OR(C433="ITA",C433="WTA"),VLOOKUP(I433,master_data!$A$1:$Q$1037,9,FALSE),VLOOKUP(CONCATENATE("ITA ",VLOOKUP(I433,master_data!$A$1:$Q$1037,6,FALSE),"/NAG/",VLOOKUP(I433,master_data!$A$1:$Q$1037,7,FALSE)),master_data!$A$1:$Q$1037,9,FALSE))</f>
        <v>#N/A</v>
      </c>
      <c r="M433" s="28" t="e">
        <f>IF(OR(C433="ITA",C433="WTA"),VLOOKUP(I433,master_data!$A$1:$Q$1037,10,FALSE),VLOOKUP(CONCATENATE("ITA ",VLOOKUP(I433,master_data!$A$1:$Q$1037,6,FALSE),"/NAG/",VLOOKUP(I433,master_data!$A$1:$Q$1037,7,FALSE)),master_data!$A$1:$Q$1037,10,FALSE))</f>
        <v>#N/A</v>
      </c>
      <c r="N433" s="17" t="e">
        <f>IF(OR(C433="ITA",C433="WTA"),VLOOKUP(I433,master_data!$A$1:$Q$1037,11,FALSE),VLOOKUP(CONCATENATE("ITA ",VLOOKUP(I433,master_data!$A$1:$Q$1037,6,FALSE),"/NAG/",VLOOKUP(I433,master_data!$A$1:$Q$1037,7,FALSE)),master_data!$A$1:$Q$1037,11,FALSE))</f>
        <v>#N/A</v>
      </c>
      <c r="O433" s="15" t="e">
        <f>IF(OR(C433="ITA",C433="WTA"),VLOOKUP(I433,master_data!$A$1:$Q$1037,14,FALSE),VLOOKUP(CONCATENATE("ITA ",VLOOKUP(I433,master_data!$A$1:$Q$1037,6,FALSE),"/NAG/",VLOOKUP(I433,master_data!$A$1:$Q$1037,7,FALSE)),master_data!$A$1:$Q$1037,14,FALSE))</f>
        <v>#N/A</v>
      </c>
      <c r="P433" s="15"/>
      <c r="Q433" s="15"/>
    </row>
    <row r="434" spans="8:17" x14ac:dyDescent="0.25">
      <c r="H434" s="18">
        <f t="shared" si="16"/>
        <v>0</v>
      </c>
      <c r="I434" s="15" t="str">
        <f t="shared" si="17"/>
        <v xml:space="preserve"> /NAG/</v>
      </c>
      <c r="J434" s="15" t="e">
        <f>IF(OR(C434="ITA",C434="WTA"),VLOOKUP(I434,master_data!$A$1:$Q$1037,17,FALSE),VLOOKUP(CONCATENATE("ITA ",VLOOKUP(I434,master_data!$A$1:$Q$1037,6,FALSE),"/NAG/",VLOOKUP(I434,master_data!$A$1:$Q$1037,7,FALSE)),master_data!$A$1:$Q$1037,17,FALSE))</f>
        <v>#N/A</v>
      </c>
      <c r="K434" s="20" t="e">
        <f>IF(OR(C434="ITA",C434="WTA"),VLOOKUP(I434,master_data!$A$1:$Q$1037,8,FALSE),VLOOKUP(CONCATENATE("ITA ",VLOOKUP(I434,master_data!$A$1:$Q$1037,6,FALSE),"/NAG/",VLOOKUP(I434,master_data!$A$1:$Q$1037,7,FALSE)),master_data!$A$1:$Q$1037,8,FALSE))</f>
        <v>#N/A</v>
      </c>
      <c r="L434" s="20" t="e">
        <f>IF(OR(C434="ITA",C434="WTA"),VLOOKUP(I434,master_data!$A$1:$Q$1037,9,FALSE),VLOOKUP(CONCATENATE("ITA ",VLOOKUP(I434,master_data!$A$1:$Q$1037,6,FALSE),"/NAG/",VLOOKUP(I434,master_data!$A$1:$Q$1037,7,FALSE)),master_data!$A$1:$Q$1037,9,FALSE))</f>
        <v>#N/A</v>
      </c>
      <c r="M434" s="28" t="e">
        <f>IF(OR(C434="ITA",C434="WTA"),VLOOKUP(I434,master_data!$A$1:$Q$1037,10,FALSE),VLOOKUP(CONCATENATE("ITA ",VLOOKUP(I434,master_data!$A$1:$Q$1037,6,FALSE),"/NAG/",VLOOKUP(I434,master_data!$A$1:$Q$1037,7,FALSE)),master_data!$A$1:$Q$1037,10,FALSE))</f>
        <v>#N/A</v>
      </c>
      <c r="N434" s="17" t="e">
        <f>IF(OR(C434="ITA",C434="WTA"),VLOOKUP(I434,master_data!$A$1:$Q$1037,11,FALSE),VLOOKUP(CONCATENATE("ITA ",VLOOKUP(I434,master_data!$A$1:$Q$1037,6,FALSE),"/NAG/",VLOOKUP(I434,master_data!$A$1:$Q$1037,7,FALSE)),master_data!$A$1:$Q$1037,11,FALSE))</f>
        <v>#N/A</v>
      </c>
      <c r="O434" s="15" t="e">
        <f>IF(OR(C434="ITA",C434="WTA"),VLOOKUP(I434,master_data!$A$1:$Q$1037,14,FALSE),VLOOKUP(CONCATENATE("ITA ",VLOOKUP(I434,master_data!$A$1:$Q$1037,6,FALSE),"/NAG/",VLOOKUP(I434,master_data!$A$1:$Q$1037,7,FALSE)),master_data!$A$1:$Q$1037,14,FALSE))</f>
        <v>#N/A</v>
      </c>
      <c r="P434" s="15"/>
      <c r="Q434" s="15"/>
    </row>
    <row r="435" spans="8:17" x14ac:dyDescent="0.25">
      <c r="H435" s="18">
        <f t="shared" si="16"/>
        <v>0</v>
      </c>
      <c r="I435" s="15" t="str">
        <f t="shared" si="17"/>
        <v xml:space="preserve"> /NAG/</v>
      </c>
      <c r="J435" s="15" t="e">
        <f>IF(OR(C435="ITA",C435="WTA"),VLOOKUP(I435,master_data!$A$1:$Q$1037,17,FALSE),VLOOKUP(CONCATENATE("ITA ",VLOOKUP(I435,master_data!$A$1:$Q$1037,6,FALSE),"/NAG/",VLOOKUP(I435,master_data!$A$1:$Q$1037,7,FALSE)),master_data!$A$1:$Q$1037,17,FALSE))</f>
        <v>#N/A</v>
      </c>
      <c r="K435" s="20" t="e">
        <f>IF(OR(C435="ITA",C435="WTA"),VLOOKUP(I435,master_data!$A$1:$Q$1037,8,FALSE),VLOOKUP(CONCATENATE("ITA ",VLOOKUP(I435,master_data!$A$1:$Q$1037,6,FALSE),"/NAG/",VLOOKUP(I435,master_data!$A$1:$Q$1037,7,FALSE)),master_data!$A$1:$Q$1037,8,FALSE))</f>
        <v>#N/A</v>
      </c>
      <c r="L435" s="20" t="e">
        <f>IF(OR(C435="ITA",C435="WTA"),VLOOKUP(I435,master_data!$A$1:$Q$1037,9,FALSE),VLOOKUP(CONCATENATE("ITA ",VLOOKUP(I435,master_data!$A$1:$Q$1037,6,FALSE),"/NAG/",VLOOKUP(I435,master_data!$A$1:$Q$1037,7,FALSE)),master_data!$A$1:$Q$1037,9,FALSE))</f>
        <v>#N/A</v>
      </c>
      <c r="M435" s="28" t="e">
        <f>IF(OR(C435="ITA",C435="WTA"),VLOOKUP(I435,master_data!$A$1:$Q$1037,10,FALSE),VLOOKUP(CONCATENATE("ITA ",VLOOKUP(I435,master_data!$A$1:$Q$1037,6,FALSE),"/NAG/",VLOOKUP(I435,master_data!$A$1:$Q$1037,7,FALSE)),master_data!$A$1:$Q$1037,10,FALSE))</f>
        <v>#N/A</v>
      </c>
      <c r="N435" s="17" t="e">
        <f>IF(OR(C435="ITA",C435="WTA"),VLOOKUP(I435,master_data!$A$1:$Q$1037,11,FALSE),VLOOKUP(CONCATENATE("ITA ",VLOOKUP(I435,master_data!$A$1:$Q$1037,6,FALSE),"/NAG/",VLOOKUP(I435,master_data!$A$1:$Q$1037,7,FALSE)),master_data!$A$1:$Q$1037,11,FALSE))</f>
        <v>#N/A</v>
      </c>
      <c r="O435" s="15" t="e">
        <f>IF(OR(C435="ITA",C435="WTA"),VLOOKUP(I435,master_data!$A$1:$Q$1037,14,FALSE),VLOOKUP(CONCATENATE("ITA ",VLOOKUP(I435,master_data!$A$1:$Q$1037,6,FALSE),"/NAG/",VLOOKUP(I435,master_data!$A$1:$Q$1037,7,FALSE)),master_data!$A$1:$Q$1037,14,FALSE))</f>
        <v>#N/A</v>
      </c>
      <c r="P435" s="15"/>
      <c r="Q435" s="15"/>
    </row>
    <row r="436" spans="8:17" x14ac:dyDescent="0.25">
      <c r="H436" s="18">
        <f t="shared" si="16"/>
        <v>0</v>
      </c>
      <c r="I436" s="15" t="str">
        <f t="shared" si="17"/>
        <v xml:space="preserve"> /NAG/</v>
      </c>
      <c r="J436" s="15" t="e">
        <f>IF(OR(C436="ITA",C436="WTA"),VLOOKUP(I436,master_data!$A$1:$Q$1037,17,FALSE),VLOOKUP(CONCATENATE("ITA ",VLOOKUP(I436,master_data!$A$1:$Q$1037,6,FALSE),"/NAG/",VLOOKUP(I436,master_data!$A$1:$Q$1037,7,FALSE)),master_data!$A$1:$Q$1037,17,FALSE))</f>
        <v>#N/A</v>
      </c>
      <c r="K436" s="20" t="e">
        <f>IF(OR(C436="ITA",C436="WTA"),VLOOKUP(I436,master_data!$A$1:$Q$1037,8,FALSE),VLOOKUP(CONCATENATE("ITA ",VLOOKUP(I436,master_data!$A$1:$Q$1037,6,FALSE),"/NAG/",VLOOKUP(I436,master_data!$A$1:$Q$1037,7,FALSE)),master_data!$A$1:$Q$1037,8,FALSE))</f>
        <v>#N/A</v>
      </c>
      <c r="L436" s="20" t="e">
        <f>IF(OR(C436="ITA",C436="WTA"),VLOOKUP(I436,master_data!$A$1:$Q$1037,9,FALSE),VLOOKUP(CONCATENATE("ITA ",VLOOKUP(I436,master_data!$A$1:$Q$1037,6,FALSE),"/NAG/",VLOOKUP(I436,master_data!$A$1:$Q$1037,7,FALSE)),master_data!$A$1:$Q$1037,9,FALSE))</f>
        <v>#N/A</v>
      </c>
      <c r="M436" s="28" t="e">
        <f>IF(OR(C436="ITA",C436="WTA"),VLOOKUP(I436,master_data!$A$1:$Q$1037,10,FALSE),VLOOKUP(CONCATENATE("ITA ",VLOOKUP(I436,master_data!$A$1:$Q$1037,6,FALSE),"/NAG/",VLOOKUP(I436,master_data!$A$1:$Q$1037,7,FALSE)),master_data!$A$1:$Q$1037,10,FALSE))</f>
        <v>#N/A</v>
      </c>
      <c r="N436" s="17" t="e">
        <f>IF(OR(C436="ITA",C436="WTA"),VLOOKUP(I436,master_data!$A$1:$Q$1037,11,FALSE),VLOOKUP(CONCATENATE("ITA ",VLOOKUP(I436,master_data!$A$1:$Q$1037,6,FALSE),"/NAG/",VLOOKUP(I436,master_data!$A$1:$Q$1037,7,FALSE)),master_data!$A$1:$Q$1037,11,FALSE))</f>
        <v>#N/A</v>
      </c>
      <c r="O436" s="15" t="e">
        <f>IF(OR(C436="ITA",C436="WTA"),VLOOKUP(I436,master_data!$A$1:$Q$1037,14,FALSE),VLOOKUP(CONCATENATE("ITA ",VLOOKUP(I436,master_data!$A$1:$Q$1037,6,FALSE),"/NAG/",VLOOKUP(I436,master_data!$A$1:$Q$1037,7,FALSE)),master_data!$A$1:$Q$1037,14,FALSE))</f>
        <v>#N/A</v>
      </c>
      <c r="P436" s="15"/>
      <c r="Q436" s="15"/>
    </row>
    <row r="437" spans="8:17" x14ac:dyDescent="0.25">
      <c r="H437" s="18">
        <f t="shared" si="16"/>
        <v>0</v>
      </c>
      <c r="I437" s="15" t="str">
        <f t="shared" si="17"/>
        <v xml:space="preserve"> /NAG/</v>
      </c>
      <c r="J437" s="15" t="e">
        <f>IF(OR(C437="ITA",C437="WTA"),VLOOKUP(I437,master_data!$A$1:$Q$1037,17,FALSE),VLOOKUP(CONCATENATE("ITA ",VLOOKUP(I437,master_data!$A$1:$Q$1037,6,FALSE),"/NAG/",VLOOKUP(I437,master_data!$A$1:$Q$1037,7,FALSE)),master_data!$A$1:$Q$1037,17,FALSE))</f>
        <v>#N/A</v>
      </c>
      <c r="K437" s="20" t="e">
        <f>IF(OR(C437="ITA",C437="WTA"),VLOOKUP(I437,master_data!$A$1:$Q$1037,8,FALSE),VLOOKUP(CONCATENATE("ITA ",VLOOKUP(I437,master_data!$A$1:$Q$1037,6,FALSE),"/NAG/",VLOOKUP(I437,master_data!$A$1:$Q$1037,7,FALSE)),master_data!$A$1:$Q$1037,8,FALSE))</f>
        <v>#N/A</v>
      </c>
      <c r="L437" s="20" t="e">
        <f>IF(OR(C437="ITA",C437="WTA"),VLOOKUP(I437,master_data!$A$1:$Q$1037,9,FALSE),VLOOKUP(CONCATENATE("ITA ",VLOOKUP(I437,master_data!$A$1:$Q$1037,6,FALSE),"/NAG/",VLOOKUP(I437,master_data!$A$1:$Q$1037,7,FALSE)),master_data!$A$1:$Q$1037,9,FALSE))</f>
        <v>#N/A</v>
      </c>
      <c r="M437" s="28" t="e">
        <f>IF(OR(C437="ITA",C437="WTA"),VLOOKUP(I437,master_data!$A$1:$Q$1037,10,FALSE),VLOOKUP(CONCATENATE("ITA ",VLOOKUP(I437,master_data!$A$1:$Q$1037,6,FALSE),"/NAG/",VLOOKUP(I437,master_data!$A$1:$Q$1037,7,FALSE)),master_data!$A$1:$Q$1037,10,FALSE))</f>
        <v>#N/A</v>
      </c>
      <c r="N437" s="17" t="e">
        <f>IF(OR(C437="ITA",C437="WTA"),VLOOKUP(I437,master_data!$A$1:$Q$1037,11,FALSE),VLOOKUP(CONCATENATE("ITA ",VLOOKUP(I437,master_data!$A$1:$Q$1037,6,FALSE),"/NAG/",VLOOKUP(I437,master_data!$A$1:$Q$1037,7,FALSE)),master_data!$A$1:$Q$1037,11,FALSE))</f>
        <v>#N/A</v>
      </c>
      <c r="O437" s="15" t="e">
        <f>IF(OR(C437="ITA",C437="WTA"),VLOOKUP(I437,master_data!$A$1:$Q$1037,14,FALSE),VLOOKUP(CONCATENATE("ITA ",VLOOKUP(I437,master_data!$A$1:$Q$1037,6,FALSE),"/NAG/",VLOOKUP(I437,master_data!$A$1:$Q$1037,7,FALSE)),master_data!$A$1:$Q$1037,14,FALSE))</f>
        <v>#N/A</v>
      </c>
      <c r="P437" s="15"/>
      <c r="Q437" s="15"/>
    </row>
    <row r="438" spans="8:17" x14ac:dyDescent="0.25">
      <c r="H438" s="18">
        <f t="shared" si="16"/>
        <v>0</v>
      </c>
      <c r="I438" s="15" t="str">
        <f t="shared" si="17"/>
        <v xml:space="preserve"> /NAG/</v>
      </c>
      <c r="J438" s="15" t="e">
        <f>IF(OR(C438="ITA",C438="WTA"),VLOOKUP(I438,master_data!$A$1:$Q$1037,17,FALSE),VLOOKUP(CONCATENATE("ITA ",VLOOKUP(I438,master_data!$A$1:$Q$1037,6,FALSE),"/NAG/",VLOOKUP(I438,master_data!$A$1:$Q$1037,7,FALSE)),master_data!$A$1:$Q$1037,17,FALSE))</f>
        <v>#N/A</v>
      </c>
      <c r="K438" s="20" t="e">
        <f>IF(OR(C438="ITA",C438="WTA"),VLOOKUP(I438,master_data!$A$1:$Q$1037,8,FALSE),VLOOKUP(CONCATENATE("ITA ",VLOOKUP(I438,master_data!$A$1:$Q$1037,6,FALSE),"/NAG/",VLOOKUP(I438,master_data!$A$1:$Q$1037,7,FALSE)),master_data!$A$1:$Q$1037,8,FALSE))</f>
        <v>#N/A</v>
      </c>
      <c r="L438" s="20" t="e">
        <f>IF(OR(C438="ITA",C438="WTA"),VLOOKUP(I438,master_data!$A$1:$Q$1037,9,FALSE),VLOOKUP(CONCATENATE("ITA ",VLOOKUP(I438,master_data!$A$1:$Q$1037,6,FALSE),"/NAG/",VLOOKUP(I438,master_data!$A$1:$Q$1037,7,FALSE)),master_data!$A$1:$Q$1037,9,FALSE))</f>
        <v>#N/A</v>
      </c>
      <c r="M438" s="28" t="e">
        <f>IF(OR(C438="ITA",C438="WTA"),VLOOKUP(I438,master_data!$A$1:$Q$1037,10,FALSE),VLOOKUP(CONCATENATE("ITA ",VLOOKUP(I438,master_data!$A$1:$Q$1037,6,FALSE),"/NAG/",VLOOKUP(I438,master_data!$A$1:$Q$1037,7,FALSE)),master_data!$A$1:$Q$1037,10,FALSE))</f>
        <v>#N/A</v>
      </c>
      <c r="N438" s="17" t="e">
        <f>IF(OR(C438="ITA",C438="WTA"),VLOOKUP(I438,master_data!$A$1:$Q$1037,11,FALSE),VLOOKUP(CONCATENATE("ITA ",VLOOKUP(I438,master_data!$A$1:$Q$1037,6,FALSE),"/NAG/",VLOOKUP(I438,master_data!$A$1:$Q$1037,7,FALSE)),master_data!$A$1:$Q$1037,11,FALSE))</f>
        <v>#N/A</v>
      </c>
      <c r="O438" s="15" t="e">
        <f>IF(OR(C438="ITA",C438="WTA"),VLOOKUP(I438,master_data!$A$1:$Q$1037,14,FALSE),VLOOKUP(CONCATENATE("ITA ",VLOOKUP(I438,master_data!$A$1:$Q$1037,6,FALSE),"/NAG/",VLOOKUP(I438,master_data!$A$1:$Q$1037,7,FALSE)),master_data!$A$1:$Q$1037,14,FALSE))</f>
        <v>#N/A</v>
      </c>
      <c r="P438" s="15"/>
      <c r="Q438" s="15"/>
    </row>
    <row r="439" spans="8:17" x14ac:dyDescent="0.25">
      <c r="H439" s="18">
        <f t="shared" si="16"/>
        <v>0</v>
      </c>
      <c r="I439" s="15" t="str">
        <f t="shared" si="17"/>
        <v xml:space="preserve"> /NAG/</v>
      </c>
      <c r="J439" s="15" t="e">
        <f>IF(OR(C439="ITA",C439="WTA"),VLOOKUP(I439,master_data!$A$1:$Q$1037,17,FALSE),VLOOKUP(CONCATENATE("ITA ",VLOOKUP(I439,master_data!$A$1:$Q$1037,6,FALSE),"/NAG/",VLOOKUP(I439,master_data!$A$1:$Q$1037,7,FALSE)),master_data!$A$1:$Q$1037,17,FALSE))</f>
        <v>#N/A</v>
      </c>
      <c r="K439" s="20" t="e">
        <f>IF(OR(C439="ITA",C439="WTA"),VLOOKUP(I439,master_data!$A$1:$Q$1037,8,FALSE),VLOOKUP(CONCATENATE("ITA ",VLOOKUP(I439,master_data!$A$1:$Q$1037,6,FALSE),"/NAG/",VLOOKUP(I439,master_data!$A$1:$Q$1037,7,FALSE)),master_data!$A$1:$Q$1037,8,FALSE))</f>
        <v>#N/A</v>
      </c>
      <c r="L439" s="20" t="e">
        <f>IF(OR(C439="ITA",C439="WTA"),VLOOKUP(I439,master_data!$A$1:$Q$1037,9,FALSE),VLOOKUP(CONCATENATE("ITA ",VLOOKUP(I439,master_data!$A$1:$Q$1037,6,FALSE),"/NAG/",VLOOKUP(I439,master_data!$A$1:$Q$1037,7,FALSE)),master_data!$A$1:$Q$1037,9,FALSE))</f>
        <v>#N/A</v>
      </c>
      <c r="M439" s="28" t="e">
        <f>IF(OR(C439="ITA",C439="WTA"),VLOOKUP(I439,master_data!$A$1:$Q$1037,10,FALSE),VLOOKUP(CONCATENATE("ITA ",VLOOKUP(I439,master_data!$A$1:$Q$1037,6,FALSE),"/NAG/",VLOOKUP(I439,master_data!$A$1:$Q$1037,7,FALSE)),master_data!$A$1:$Q$1037,10,FALSE))</f>
        <v>#N/A</v>
      </c>
      <c r="N439" s="17" t="e">
        <f>IF(OR(C439="ITA",C439="WTA"),VLOOKUP(I439,master_data!$A$1:$Q$1037,11,FALSE),VLOOKUP(CONCATENATE("ITA ",VLOOKUP(I439,master_data!$A$1:$Q$1037,6,FALSE),"/NAG/",VLOOKUP(I439,master_data!$A$1:$Q$1037,7,FALSE)),master_data!$A$1:$Q$1037,11,FALSE))</f>
        <v>#N/A</v>
      </c>
      <c r="O439" s="15" t="e">
        <f>IF(OR(C439="ITA",C439="WTA"),VLOOKUP(I439,master_data!$A$1:$Q$1037,14,FALSE),VLOOKUP(CONCATENATE("ITA ",VLOOKUP(I439,master_data!$A$1:$Q$1037,6,FALSE),"/NAG/",VLOOKUP(I439,master_data!$A$1:$Q$1037,7,FALSE)),master_data!$A$1:$Q$1037,14,FALSE))</f>
        <v>#N/A</v>
      </c>
      <c r="P439" s="15"/>
      <c r="Q439" s="15"/>
    </row>
    <row r="440" spans="8:17" x14ac:dyDescent="0.25">
      <c r="H440" s="18">
        <f t="shared" si="16"/>
        <v>0</v>
      </c>
      <c r="I440" s="15" t="str">
        <f t="shared" si="17"/>
        <v xml:space="preserve"> /NAG/</v>
      </c>
      <c r="J440" s="15" t="e">
        <f>IF(OR(C440="ITA",C440="WTA"),VLOOKUP(I440,master_data!$A$1:$Q$1037,17,FALSE),VLOOKUP(CONCATENATE("ITA ",VLOOKUP(I440,master_data!$A$1:$Q$1037,6,FALSE),"/NAG/",VLOOKUP(I440,master_data!$A$1:$Q$1037,7,FALSE)),master_data!$A$1:$Q$1037,17,FALSE))</f>
        <v>#N/A</v>
      </c>
      <c r="K440" s="20" t="e">
        <f>IF(OR(C440="ITA",C440="WTA"),VLOOKUP(I440,master_data!$A$1:$Q$1037,8,FALSE),VLOOKUP(CONCATENATE("ITA ",VLOOKUP(I440,master_data!$A$1:$Q$1037,6,FALSE),"/NAG/",VLOOKUP(I440,master_data!$A$1:$Q$1037,7,FALSE)),master_data!$A$1:$Q$1037,8,FALSE))</f>
        <v>#N/A</v>
      </c>
      <c r="L440" s="20" t="e">
        <f>IF(OR(C440="ITA",C440="WTA"),VLOOKUP(I440,master_data!$A$1:$Q$1037,9,FALSE),VLOOKUP(CONCATENATE("ITA ",VLOOKUP(I440,master_data!$A$1:$Q$1037,6,FALSE),"/NAG/",VLOOKUP(I440,master_data!$A$1:$Q$1037,7,FALSE)),master_data!$A$1:$Q$1037,9,FALSE))</f>
        <v>#N/A</v>
      </c>
      <c r="M440" s="28" t="e">
        <f>IF(OR(C440="ITA",C440="WTA"),VLOOKUP(I440,master_data!$A$1:$Q$1037,10,FALSE),VLOOKUP(CONCATENATE("ITA ",VLOOKUP(I440,master_data!$A$1:$Q$1037,6,FALSE),"/NAG/",VLOOKUP(I440,master_data!$A$1:$Q$1037,7,FALSE)),master_data!$A$1:$Q$1037,10,FALSE))</f>
        <v>#N/A</v>
      </c>
      <c r="N440" s="17" t="e">
        <f>IF(OR(C440="ITA",C440="WTA"),VLOOKUP(I440,master_data!$A$1:$Q$1037,11,FALSE),VLOOKUP(CONCATENATE("ITA ",VLOOKUP(I440,master_data!$A$1:$Q$1037,6,FALSE),"/NAG/",VLOOKUP(I440,master_data!$A$1:$Q$1037,7,FALSE)),master_data!$A$1:$Q$1037,11,FALSE))</f>
        <v>#N/A</v>
      </c>
      <c r="O440" s="15" t="e">
        <f>IF(OR(C440="ITA",C440="WTA"),VLOOKUP(I440,master_data!$A$1:$Q$1037,14,FALSE),VLOOKUP(CONCATENATE("ITA ",VLOOKUP(I440,master_data!$A$1:$Q$1037,6,FALSE),"/NAG/",VLOOKUP(I440,master_data!$A$1:$Q$1037,7,FALSE)),master_data!$A$1:$Q$1037,14,FALSE))</f>
        <v>#N/A</v>
      </c>
      <c r="P440" s="15"/>
      <c r="Q440" s="15"/>
    </row>
    <row r="441" spans="8:17" x14ac:dyDescent="0.25">
      <c r="H441" s="18">
        <f t="shared" si="16"/>
        <v>0</v>
      </c>
      <c r="I441" s="15" t="str">
        <f t="shared" si="17"/>
        <v xml:space="preserve"> /NAG/</v>
      </c>
      <c r="J441" s="15" t="e">
        <f>IF(OR(C441="ITA",C441="WTA"),VLOOKUP(I441,master_data!$A$1:$Q$1037,17,FALSE),VLOOKUP(CONCATENATE("ITA ",VLOOKUP(I441,master_data!$A$1:$Q$1037,6,FALSE),"/NAG/",VLOOKUP(I441,master_data!$A$1:$Q$1037,7,FALSE)),master_data!$A$1:$Q$1037,17,FALSE))</f>
        <v>#N/A</v>
      </c>
      <c r="K441" s="20" t="e">
        <f>IF(OR(C441="ITA",C441="WTA"),VLOOKUP(I441,master_data!$A$1:$Q$1037,8,FALSE),VLOOKUP(CONCATENATE("ITA ",VLOOKUP(I441,master_data!$A$1:$Q$1037,6,FALSE),"/NAG/",VLOOKUP(I441,master_data!$A$1:$Q$1037,7,FALSE)),master_data!$A$1:$Q$1037,8,FALSE))</f>
        <v>#N/A</v>
      </c>
      <c r="L441" s="20" t="e">
        <f>IF(OR(C441="ITA",C441="WTA"),VLOOKUP(I441,master_data!$A$1:$Q$1037,9,FALSE),VLOOKUP(CONCATENATE("ITA ",VLOOKUP(I441,master_data!$A$1:$Q$1037,6,FALSE),"/NAG/",VLOOKUP(I441,master_data!$A$1:$Q$1037,7,FALSE)),master_data!$A$1:$Q$1037,9,FALSE))</f>
        <v>#N/A</v>
      </c>
      <c r="M441" s="28" t="e">
        <f>IF(OR(C441="ITA",C441="WTA"),VLOOKUP(I441,master_data!$A$1:$Q$1037,10,FALSE),VLOOKUP(CONCATENATE("ITA ",VLOOKUP(I441,master_data!$A$1:$Q$1037,6,FALSE),"/NAG/",VLOOKUP(I441,master_data!$A$1:$Q$1037,7,FALSE)),master_data!$A$1:$Q$1037,10,FALSE))</f>
        <v>#N/A</v>
      </c>
      <c r="N441" s="17" t="e">
        <f>IF(OR(C441="ITA",C441="WTA"),VLOOKUP(I441,master_data!$A$1:$Q$1037,11,FALSE),VLOOKUP(CONCATENATE("ITA ",VLOOKUP(I441,master_data!$A$1:$Q$1037,6,FALSE),"/NAG/",VLOOKUP(I441,master_data!$A$1:$Q$1037,7,FALSE)),master_data!$A$1:$Q$1037,11,FALSE))</f>
        <v>#N/A</v>
      </c>
      <c r="O441" s="15" t="e">
        <f>IF(OR(C441="ITA",C441="WTA"),VLOOKUP(I441,master_data!$A$1:$Q$1037,14,FALSE),VLOOKUP(CONCATENATE("ITA ",VLOOKUP(I441,master_data!$A$1:$Q$1037,6,FALSE),"/NAG/",VLOOKUP(I441,master_data!$A$1:$Q$1037,7,FALSE)),master_data!$A$1:$Q$1037,14,FALSE))</f>
        <v>#N/A</v>
      </c>
      <c r="P441" s="15"/>
      <c r="Q441" s="15"/>
    </row>
    <row r="442" spans="8:17" x14ac:dyDescent="0.25">
      <c r="H442" s="18">
        <f t="shared" si="16"/>
        <v>0</v>
      </c>
      <c r="I442" s="15" t="str">
        <f t="shared" si="17"/>
        <v xml:space="preserve"> /NAG/</v>
      </c>
      <c r="J442" s="15" t="e">
        <f>IF(OR(C442="ITA",C442="WTA"),VLOOKUP(I442,master_data!$A$1:$Q$1037,17,FALSE),VLOOKUP(CONCATENATE("ITA ",VLOOKUP(I442,master_data!$A$1:$Q$1037,6,FALSE),"/NAG/",VLOOKUP(I442,master_data!$A$1:$Q$1037,7,FALSE)),master_data!$A$1:$Q$1037,17,FALSE))</f>
        <v>#N/A</v>
      </c>
      <c r="K442" s="20" t="e">
        <f>IF(OR(C442="ITA",C442="WTA"),VLOOKUP(I442,master_data!$A$1:$Q$1037,8,FALSE),VLOOKUP(CONCATENATE("ITA ",VLOOKUP(I442,master_data!$A$1:$Q$1037,6,FALSE),"/NAG/",VLOOKUP(I442,master_data!$A$1:$Q$1037,7,FALSE)),master_data!$A$1:$Q$1037,8,FALSE))</f>
        <v>#N/A</v>
      </c>
      <c r="L442" s="20" t="e">
        <f>IF(OR(C442="ITA",C442="WTA"),VLOOKUP(I442,master_data!$A$1:$Q$1037,9,FALSE),VLOOKUP(CONCATENATE("ITA ",VLOOKUP(I442,master_data!$A$1:$Q$1037,6,FALSE),"/NAG/",VLOOKUP(I442,master_data!$A$1:$Q$1037,7,FALSE)),master_data!$A$1:$Q$1037,9,FALSE))</f>
        <v>#N/A</v>
      </c>
      <c r="M442" s="28" t="e">
        <f>IF(OR(C442="ITA",C442="WTA"),VLOOKUP(I442,master_data!$A$1:$Q$1037,10,FALSE),VLOOKUP(CONCATENATE("ITA ",VLOOKUP(I442,master_data!$A$1:$Q$1037,6,FALSE),"/NAG/",VLOOKUP(I442,master_data!$A$1:$Q$1037,7,FALSE)),master_data!$A$1:$Q$1037,10,FALSE))</f>
        <v>#N/A</v>
      </c>
      <c r="N442" s="17" t="e">
        <f>IF(OR(C442="ITA",C442="WTA"),VLOOKUP(I442,master_data!$A$1:$Q$1037,11,FALSE),VLOOKUP(CONCATENATE("ITA ",VLOOKUP(I442,master_data!$A$1:$Q$1037,6,FALSE),"/NAG/",VLOOKUP(I442,master_data!$A$1:$Q$1037,7,FALSE)),master_data!$A$1:$Q$1037,11,FALSE))</f>
        <v>#N/A</v>
      </c>
      <c r="O442" s="15" t="e">
        <f>IF(OR(C442="ITA",C442="WTA"),VLOOKUP(I442,master_data!$A$1:$Q$1037,14,FALSE),VLOOKUP(CONCATENATE("ITA ",VLOOKUP(I442,master_data!$A$1:$Q$1037,6,FALSE),"/NAG/",VLOOKUP(I442,master_data!$A$1:$Q$1037,7,FALSE)),master_data!$A$1:$Q$1037,14,FALSE))</f>
        <v>#N/A</v>
      </c>
      <c r="P442" s="15"/>
      <c r="Q442" s="15"/>
    </row>
    <row r="443" spans="8:17" x14ac:dyDescent="0.25">
      <c r="H443" s="18">
        <f t="shared" si="16"/>
        <v>0</v>
      </c>
      <c r="I443" s="15" t="str">
        <f t="shared" si="17"/>
        <v xml:space="preserve"> /NAG/</v>
      </c>
      <c r="J443" s="15" t="e">
        <f>IF(OR(C443="ITA",C443="WTA"),VLOOKUP(I443,master_data!$A$1:$Q$1037,17,FALSE),VLOOKUP(CONCATENATE("ITA ",VLOOKUP(I443,master_data!$A$1:$Q$1037,6,FALSE),"/NAG/",VLOOKUP(I443,master_data!$A$1:$Q$1037,7,FALSE)),master_data!$A$1:$Q$1037,17,FALSE))</f>
        <v>#N/A</v>
      </c>
      <c r="K443" s="20" t="e">
        <f>IF(OR(C443="ITA",C443="WTA"),VLOOKUP(I443,master_data!$A$1:$Q$1037,8,FALSE),VLOOKUP(CONCATENATE("ITA ",VLOOKUP(I443,master_data!$A$1:$Q$1037,6,FALSE),"/NAG/",VLOOKUP(I443,master_data!$A$1:$Q$1037,7,FALSE)),master_data!$A$1:$Q$1037,8,FALSE))</f>
        <v>#N/A</v>
      </c>
      <c r="L443" s="20" t="e">
        <f>IF(OR(C443="ITA",C443="WTA"),VLOOKUP(I443,master_data!$A$1:$Q$1037,9,FALSE),VLOOKUP(CONCATENATE("ITA ",VLOOKUP(I443,master_data!$A$1:$Q$1037,6,FALSE),"/NAG/",VLOOKUP(I443,master_data!$A$1:$Q$1037,7,FALSE)),master_data!$A$1:$Q$1037,9,FALSE))</f>
        <v>#N/A</v>
      </c>
      <c r="M443" s="28" t="e">
        <f>IF(OR(C443="ITA",C443="WTA"),VLOOKUP(I443,master_data!$A$1:$Q$1037,10,FALSE),VLOOKUP(CONCATENATE("ITA ",VLOOKUP(I443,master_data!$A$1:$Q$1037,6,FALSE),"/NAG/",VLOOKUP(I443,master_data!$A$1:$Q$1037,7,FALSE)),master_data!$A$1:$Q$1037,10,FALSE))</f>
        <v>#N/A</v>
      </c>
      <c r="N443" s="17" t="e">
        <f>IF(OR(C443="ITA",C443="WTA"),VLOOKUP(I443,master_data!$A$1:$Q$1037,11,FALSE),VLOOKUP(CONCATENATE("ITA ",VLOOKUP(I443,master_data!$A$1:$Q$1037,6,FALSE),"/NAG/",VLOOKUP(I443,master_data!$A$1:$Q$1037,7,FALSE)),master_data!$A$1:$Q$1037,11,FALSE))</f>
        <v>#N/A</v>
      </c>
      <c r="O443" s="15" t="e">
        <f>IF(OR(C443="ITA",C443="WTA"),VLOOKUP(I443,master_data!$A$1:$Q$1037,14,FALSE),VLOOKUP(CONCATENATE("ITA ",VLOOKUP(I443,master_data!$A$1:$Q$1037,6,FALSE),"/NAG/",VLOOKUP(I443,master_data!$A$1:$Q$1037,7,FALSE)),master_data!$A$1:$Q$1037,14,FALSE))</f>
        <v>#N/A</v>
      </c>
      <c r="P443" s="15"/>
      <c r="Q443" s="15"/>
    </row>
    <row r="444" spans="8:17" x14ac:dyDescent="0.25">
      <c r="H444" s="18">
        <f t="shared" si="16"/>
        <v>0</v>
      </c>
      <c r="I444" s="15" t="str">
        <f t="shared" si="17"/>
        <v xml:space="preserve"> /NAG/</v>
      </c>
      <c r="J444" s="15" t="e">
        <f>IF(OR(C444="ITA",C444="WTA"),VLOOKUP(I444,master_data!$A$1:$Q$1037,17,FALSE),VLOOKUP(CONCATENATE("ITA ",VLOOKUP(I444,master_data!$A$1:$Q$1037,6,FALSE),"/NAG/",VLOOKUP(I444,master_data!$A$1:$Q$1037,7,FALSE)),master_data!$A$1:$Q$1037,17,FALSE))</f>
        <v>#N/A</v>
      </c>
      <c r="K444" s="20" t="e">
        <f>IF(OR(C444="ITA",C444="WTA"),VLOOKUP(I444,master_data!$A$1:$Q$1037,8,FALSE),VLOOKUP(CONCATENATE("ITA ",VLOOKUP(I444,master_data!$A$1:$Q$1037,6,FALSE),"/NAG/",VLOOKUP(I444,master_data!$A$1:$Q$1037,7,FALSE)),master_data!$A$1:$Q$1037,8,FALSE))</f>
        <v>#N/A</v>
      </c>
      <c r="L444" s="20" t="e">
        <f>IF(OR(C444="ITA",C444="WTA"),VLOOKUP(I444,master_data!$A$1:$Q$1037,9,FALSE),VLOOKUP(CONCATENATE("ITA ",VLOOKUP(I444,master_data!$A$1:$Q$1037,6,FALSE),"/NAG/",VLOOKUP(I444,master_data!$A$1:$Q$1037,7,FALSE)),master_data!$A$1:$Q$1037,9,FALSE))</f>
        <v>#N/A</v>
      </c>
      <c r="M444" s="28" t="e">
        <f>IF(OR(C444="ITA",C444="WTA"),VLOOKUP(I444,master_data!$A$1:$Q$1037,10,FALSE),VLOOKUP(CONCATENATE("ITA ",VLOOKUP(I444,master_data!$A$1:$Q$1037,6,FALSE),"/NAG/",VLOOKUP(I444,master_data!$A$1:$Q$1037,7,FALSE)),master_data!$A$1:$Q$1037,10,FALSE))</f>
        <v>#N/A</v>
      </c>
      <c r="N444" s="17" t="e">
        <f>IF(OR(C444="ITA",C444="WTA"),VLOOKUP(I444,master_data!$A$1:$Q$1037,11,FALSE),VLOOKUP(CONCATENATE("ITA ",VLOOKUP(I444,master_data!$A$1:$Q$1037,6,FALSE),"/NAG/",VLOOKUP(I444,master_data!$A$1:$Q$1037,7,FALSE)),master_data!$A$1:$Q$1037,11,FALSE))</f>
        <v>#N/A</v>
      </c>
      <c r="O444" s="15" t="e">
        <f>IF(OR(C444="ITA",C444="WTA"),VLOOKUP(I444,master_data!$A$1:$Q$1037,14,FALSE),VLOOKUP(CONCATENATE("ITA ",VLOOKUP(I444,master_data!$A$1:$Q$1037,6,FALSE),"/NAG/",VLOOKUP(I444,master_data!$A$1:$Q$1037,7,FALSE)),master_data!$A$1:$Q$1037,14,FALSE))</f>
        <v>#N/A</v>
      </c>
      <c r="P444" s="15"/>
      <c r="Q444" s="15"/>
    </row>
    <row r="445" spans="8:17" x14ac:dyDescent="0.25">
      <c r="H445" s="18">
        <f t="shared" si="16"/>
        <v>0</v>
      </c>
      <c r="I445" s="15" t="str">
        <f t="shared" si="17"/>
        <v xml:space="preserve"> /NAG/</v>
      </c>
      <c r="J445" s="15" t="e">
        <f>IF(OR(C445="ITA",C445="WTA"),VLOOKUP(I445,master_data!$A$1:$Q$1037,17,FALSE),VLOOKUP(CONCATENATE("ITA ",VLOOKUP(I445,master_data!$A$1:$Q$1037,6,FALSE),"/NAG/",VLOOKUP(I445,master_data!$A$1:$Q$1037,7,FALSE)),master_data!$A$1:$Q$1037,17,FALSE))</f>
        <v>#N/A</v>
      </c>
      <c r="K445" s="20" t="e">
        <f>IF(OR(C445="ITA",C445="WTA"),VLOOKUP(I445,master_data!$A$1:$Q$1037,8,FALSE),VLOOKUP(CONCATENATE("ITA ",VLOOKUP(I445,master_data!$A$1:$Q$1037,6,FALSE),"/NAG/",VLOOKUP(I445,master_data!$A$1:$Q$1037,7,FALSE)),master_data!$A$1:$Q$1037,8,FALSE))</f>
        <v>#N/A</v>
      </c>
      <c r="L445" s="20" t="e">
        <f>IF(OR(C445="ITA",C445="WTA"),VLOOKUP(I445,master_data!$A$1:$Q$1037,9,FALSE),VLOOKUP(CONCATENATE("ITA ",VLOOKUP(I445,master_data!$A$1:$Q$1037,6,FALSE),"/NAG/",VLOOKUP(I445,master_data!$A$1:$Q$1037,7,FALSE)),master_data!$A$1:$Q$1037,9,FALSE))</f>
        <v>#N/A</v>
      </c>
      <c r="M445" s="28" t="e">
        <f>IF(OR(C445="ITA",C445="WTA"),VLOOKUP(I445,master_data!$A$1:$Q$1037,10,FALSE),VLOOKUP(CONCATENATE("ITA ",VLOOKUP(I445,master_data!$A$1:$Q$1037,6,FALSE),"/NAG/",VLOOKUP(I445,master_data!$A$1:$Q$1037,7,FALSE)),master_data!$A$1:$Q$1037,10,FALSE))</f>
        <v>#N/A</v>
      </c>
      <c r="N445" s="17" t="e">
        <f>IF(OR(C445="ITA",C445="WTA"),VLOOKUP(I445,master_data!$A$1:$Q$1037,11,FALSE),VLOOKUP(CONCATENATE("ITA ",VLOOKUP(I445,master_data!$A$1:$Q$1037,6,FALSE),"/NAG/",VLOOKUP(I445,master_data!$A$1:$Q$1037,7,FALSE)),master_data!$A$1:$Q$1037,11,FALSE))</f>
        <v>#N/A</v>
      </c>
      <c r="O445" s="15" t="e">
        <f>IF(OR(C445="ITA",C445="WTA"),VLOOKUP(I445,master_data!$A$1:$Q$1037,14,FALSE),VLOOKUP(CONCATENATE("ITA ",VLOOKUP(I445,master_data!$A$1:$Q$1037,6,FALSE),"/NAG/",VLOOKUP(I445,master_data!$A$1:$Q$1037,7,FALSE)),master_data!$A$1:$Q$1037,14,FALSE))</f>
        <v>#N/A</v>
      </c>
      <c r="P445" s="15"/>
      <c r="Q445" s="15"/>
    </row>
    <row r="446" spans="8:17" x14ac:dyDescent="0.25">
      <c r="H446" s="18">
        <f t="shared" si="16"/>
        <v>0</v>
      </c>
      <c r="I446" s="15" t="str">
        <f t="shared" si="17"/>
        <v xml:space="preserve"> /NAG/</v>
      </c>
      <c r="J446" s="15" t="e">
        <f>IF(OR(C446="ITA",C446="WTA"),VLOOKUP(I446,master_data!$A$1:$Q$1037,17,FALSE),VLOOKUP(CONCATENATE("ITA ",VLOOKUP(I446,master_data!$A$1:$Q$1037,6,FALSE),"/NAG/",VLOOKUP(I446,master_data!$A$1:$Q$1037,7,FALSE)),master_data!$A$1:$Q$1037,17,FALSE))</f>
        <v>#N/A</v>
      </c>
      <c r="K446" s="20" t="e">
        <f>IF(OR(C446="ITA",C446="WTA"),VLOOKUP(I446,master_data!$A$1:$Q$1037,8,FALSE),VLOOKUP(CONCATENATE("ITA ",VLOOKUP(I446,master_data!$A$1:$Q$1037,6,FALSE),"/NAG/",VLOOKUP(I446,master_data!$A$1:$Q$1037,7,FALSE)),master_data!$A$1:$Q$1037,8,FALSE))</f>
        <v>#N/A</v>
      </c>
      <c r="L446" s="20" t="e">
        <f>IF(OR(C446="ITA",C446="WTA"),VLOOKUP(I446,master_data!$A$1:$Q$1037,9,FALSE),VLOOKUP(CONCATENATE("ITA ",VLOOKUP(I446,master_data!$A$1:$Q$1037,6,FALSE),"/NAG/",VLOOKUP(I446,master_data!$A$1:$Q$1037,7,FALSE)),master_data!$A$1:$Q$1037,9,FALSE))</f>
        <v>#N/A</v>
      </c>
      <c r="M446" s="28" t="e">
        <f>IF(OR(C446="ITA",C446="WTA"),VLOOKUP(I446,master_data!$A$1:$Q$1037,10,FALSE),VLOOKUP(CONCATENATE("ITA ",VLOOKUP(I446,master_data!$A$1:$Q$1037,6,FALSE),"/NAG/",VLOOKUP(I446,master_data!$A$1:$Q$1037,7,FALSE)),master_data!$A$1:$Q$1037,10,FALSE))</f>
        <v>#N/A</v>
      </c>
      <c r="N446" s="17" t="e">
        <f>IF(OR(C446="ITA",C446="WTA"),VLOOKUP(I446,master_data!$A$1:$Q$1037,11,FALSE),VLOOKUP(CONCATENATE("ITA ",VLOOKUP(I446,master_data!$A$1:$Q$1037,6,FALSE),"/NAG/",VLOOKUP(I446,master_data!$A$1:$Q$1037,7,FALSE)),master_data!$A$1:$Q$1037,11,FALSE))</f>
        <v>#N/A</v>
      </c>
      <c r="O446" s="15" t="e">
        <f>IF(OR(C446="ITA",C446="WTA"),VLOOKUP(I446,master_data!$A$1:$Q$1037,14,FALSE),VLOOKUP(CONCATENATE("ITA ",VLOOKUP(I446,master_data!$A$1:$Q$1037,6,FALSE),"/NAG/",VLOOKUP(I446,master_data!$A$1:$Q$1037,7,FALSE)),master_data!$A$1:$Q$1037,14,FALSE))</f>
        <v>#N/A</v>
      </c>
      <c r="P446" s="15"/>
      <c r="Q446" s="15"/>
    </row>
    <row r="447" spans="8:17" x14ac:dyDescent="0.25">
      <c r="H447" s="18">
        <f t="shared" si="16"/>
        <v>0</v>
      </c>
      <c r="I447" s="15" t="str">
        <f t="shared" si="17"/>
        <v xml:space="preserve"> /NAG/</v>
      </c>
      <c r="J447" s="15" t="e">
        <f>IF(OR(C447="ITA",C447="WTA"),VLOOKUP(I447,master_data!$A$1:$Q$1037,17,FALSE),VLOOKUP(CONCATENATE("ITA ",VLOOKUP(I447,master_data!$A$1:$Q$1037,6,FALSE),"/NAG/",VLOOKUP(I447,master_data!$A$1:$Q$1037,7,FALSE)),master_data!$A$1:$Q$1037,17,FALSE))</f>
        <v>#N/A</v>
      </c>
      <c r="K447" s="20" t="e">
        <f>IF(OR(C447="ITA",C447="WTA"),VLOOKUP(I447,master_data!$A$1:$Q$1037,8,FALSE),VLOOKUP(CONCATENATE("ITA ",VLOOKUP(I447,master_data!$A$1:$Q$1037,6,FALSE),"/NAG/",VLOOKUP(I447,master_data!$A$1:$Q$1037,7,FALSE)),master_data!$A$1:$Q$1037,8,FALSE))</f>
        <v>#N/A</v>
      </c>
      <c r="L447" s="20" t="e">
        <f>IF(OR(C447="ITA",C447="WTA"),VLOOKUP(I447,master_data!$A$1:$Q$1037,9,FALSE),VLOOKUP(CONCATENATE("ITA ",VLOOKUP(I447,master_data!$A$1:$Q$1037,6,FALSE),"/NAG/",VLOOKUP(I447,master_data!$A$1:$Q$1037,7,FALSE)),master_data!$A$1:$Q$1037,9,FALSE))</f>
        <v>#N/A</v>
      </c>
      <c r="M447" s="28" t="e">
        <f>IF(OR(C447="ITA",C447="WTA"),VLOOKUP(I447,master_data!$A$1:$Q$1037,10,FALSE),VLOOKUP(CONCATENATE("ITA ",VLOOKUP(I447,master_data!$A$1:$Q$1037,6,FALSE),"/NAG/",VLOOKUP(I447,master_data!$A$1:$Q$1037,7,FALSE)),master_data!$A$1:$Q$1037,10,FALSE))</f>
        <v>#N/A</v>
      </c>
      <c r="N447" s="17" t="e">
        <f>IF(OR(C447="ITA",C447="WTA"),VLOOKUP(I447,master_data!$A$1:$Q$1037,11,FALSE),VLOOKUP(CONCATENATE("ITA ",VLOOKUP(I447,master_data!$A$1:$Q$1037,6,FALSE),"/NAG/",VLOOKUP(I447,master_data!$A$1:$Q$1037,7,FALSE)),master_data!$A$1:$Q$1037,11,FALSE))</f>
        <v>#N/A</v>
      </c>
      <c r="O447" s="15" t="e">
        <f>IF(OR(C447="ITA",C447="WTA"),VLOOKUP(I447,master_data!$A$1:$Q$1037,14,FALSE),VLOOKUP(CONCATENATE("ITA ",VLOOKUP(I447,master_data!$A$1:$Q$1037,6,FALSE),"/NAG/",VLOOKUP(I447,master_data!$A$1:$Q$1037,7,FALSE)),master_data!$A$1:$Q$1037,14,FALSE))</f>
        <v>#N/A</v>
      </c>
      <c r="P447" s="15"/>
      <c r="Q447" s="15"/>
    </row>
    <row r="448" spans="8:17" x14ac:dyDescent="0.25">
      <c r="H448" s="18">
        <f t="shared" si="16"/>
        <v>0</v>
      </c>
      <c r="I448" s="15" t="str">
        <f t="shared" si="17"/>
        <v xml:space="preserve"> /NAG/</v>
      </c>
      <c r="J448" s="15" t="e">
        <f>IF(OR(C448="ITA",C448="WTA"),VLOOKUP(I448,master_data!$A$1:$Q$1037,17,FALSE),VLOOKUP(CONCATENATE("ITA ",VLOOKUP(I448,master_data!$A$1:$Q$1037,6,FALSE),"/NAG/",VLOOKUP(I448,master_data!$A$1:$Q$1037,7,FALSE)),master_data!$A$1:$Q$1037,17,FALSE))</f>
        <v>#N/A</v>
      </c>
      <c r="K448" s="20" t="e">
        <f>IF(OR(C448="ITA",C448="WTA"),VLOOKUP(I448,master_data!$A$1:$Q$1037,8,FALSE),VLOOKUP(CONCATENATE("ITA ",VLOOKUP(I448,master_data!$A$1:$Q$1037,6,FALSE),"/NAG/",VLOOKUP(I448,master_data!$A$1:$Q$1037,7,FALSE)),master_data!$A$1:$Q$1037,8,FALSE))</f>
        <v>#N/A</v>
      </c>
      <c r="L448" s="20" t="e">
        <f>IF(OR(C448="ITA",C448="WTA"),VLOOKUP(I448,master_data!$A$1:$Q$1037,9,FALSE),VLOOKUP(CONCATENATE("ITA ",VLOOKUP(I448,master_data!$A$1:$Q$1037,6,FALSE),"/NAG/",VLOOKUP(I448,master_data!$A$1:$Q$1037,7,FALSE)),master_data!$A$1:$Q$1037,9,FALSE))</f>
        <v>#N/A</v>
      </c>
      <c r="M448" s="28" t="e">
        <f>IF(OR(C448="ITA",C448="WTA"),VLOOKUP(I448,master_data!$A$1:$Q$1037,10,FALSE),VLOOKUP(CONCATENATE("ITA ",VLOOKUP(I448,master_data!$A$1:$Q$1037,6,FALSE),"/NAG/",VLOOKUP(I448,master_data!$A$1:$Q$1037,7,FALSE)),master_data!$A$1:$Q$1037,10,FALSE))</f>
        <v>#N/A</v>
      </c>
      <c r="N448" s="17" t="e">
        <f>IF(OR(C448="ITA",C448="WTA"),VLOOKUP(I448,master_data!$A$1:$Q$1037,11,FALSE),VLOOKUP(CONCATENATE("ITA ",VLOOKUP(I448,master_data!$A$1:$Q$1037,6,FALSE),"/NAG/",VLOOKUP(I448,master_data!$A$1:$Q$1037,7,FALSE)),master_data!$A$1:$Q$1037,11,FALSE))</f>
        <v>#N/A</v>
      </c>
      <c r="O448" s="15" t="e">
        <f>IF(OR(C448="ITA",C448="WTA"),VLOOKUP(I448,master_data!$A$1:$Q$1037,14,FALSE),VLOOKUP(CONCATENATE("ITA ",VLOOKUP(I448,master_data!$A$1:$Q$1037,6,FALSE),"/NAG/",VLOOKUP(I448,master_data!$A$1:$Q$1037,7,FALSE)),master_data!$A$1:$Q$1037,14,FALSE))</f>
        <v>#N/A</v>
      </c>
      <c r="P448" s="15"/>
      <c r="Q448" s="15"/>
    </row>
    <row r="449" spans="8:17" x14ac:dyDescent="0.25">
      <c r="H449" s="18">
        <f t="shared" si="16"/>
        <v>0</v>
      </c>
      <c r="I449" s="15" t="str">
        <f t="shared" si="17"/>
        <v xml:space="preserve"> /NAG/</v>
      </c>
      <c r="J449" s="15" t="e">
        <f>IF(OR(C449="ITA",C449="WTA"),VLOOKUP(I449,master_data!$A$1:$Q$1037,17,FALSE),VLOOKUP(CONCATENATE("ITA ",VLOOKUP(I449,master_data!$A$1:$Q$1037,6,FALSE),"/NAG/",VLOOKUP(I449,master_data!$A$1:$Q$1037,7,FALSE)),master_data!$A$1:$Q$1037,17,FALSE))</f>
        <v>#N/A</v>
      </c>
      <c r="K449" s="20" t="e">
        <f>IF(OR(C449="ITA",C449="WTA"),VLOOKUP(I449,master_data!$A$1:$Q$1037,8,FALSE),VLOOKUP(CONCATENATE("ITA ",VLOOKUP(I449,master_data!$A$1:$Q$1037,6,FALSE),"/NAG/",VLOOKUP(I449,master_data!$A$1:$Q$1037,7,FALSE)),master_data!$A$1:$Q$1037,8,FALSE))</f>
        <v>#N/A</v>
      </c>
      <c r="L449" s="20" t="e">
        <f>IF(OR(C449="ITA",C449="WTA"),VLOOKUP(I449,master_data!$A$1:$Q$1037,9,FALSE),VLOOKUP(CONCATENATE("ITA ",VLOOKUP(I449,master_data!$A$1:$Q$1037,6,FALSE),"/NAG/",VLOOKUP(I449,master_data!$A$1:$Q$1037,7,FALSE)),master_data!$A$1:$Q$1037,9,FALSE))</f>
        <v>#N/A</v>
      </c>
      <c r="M449" s="28" t="e">
        <f>IF(OR(C449="ITA",C449="WTA"),VLOOKUP(I449,master_data!$A$1:$Q$1037,10,FALSE),VLOOKUP(CONCATENATE("ITA ",VLOOKUP(I449,master_data!$A$1:$Q$1037,6,FALSE),"/NAG/",VLOOKUP(I449,master_data!$A$1:$Q$1037,7,FALSE)),master_data!$A$1:$Q$1037,10,FALSE))</f>
        <v>#N/A</v>
      </c>
      <c r="N449" s="17" t="e">
        <f>IF(OR(C449="ITA",C449="WTA"),VLOOKUP(I449,master_data!$A$1:$Q$1037,11,FALSE),VLOOKUP(CONCATENATE("ITA ",VLOOKUP(I449,master_data!$A$1:$Q$1037,6,FALSE),"/NAG/",VLOOKUP(I449,master_data!$A$1:$Q$1037,7,FALSE)),master_data!$A$1:$Q$1037,11,FALSE))</f>
        <v>#N/A</v>
      </c>
      <c r="O449" s="15" t="e">
        <f>IF(OR(C449="ITA",C449="WTA"),VLOOKUP(I449,master_data!$A$1:$Q$1037,14,FALSE),VLOOKUP(CONCATENATE("ITA ",VLOOKUP(I449,master_data!$A$1:$Q$1037,6,FALSE),"/NAG/",VLOOKUP(I449,master_data!$A$1:$Q$1037,7,FALSE)),master_data!$A$1:$Q$1037,14,FALSE))</f>
        <v>#N/A</v>
      </c>
      <c r="P449" s="15"/>
      <c r="Q449" s="15"/>
    </row>
    <row r="450" spans="8:17" x14ac:dyDescent="0.25">
      <c r="H450" s="18">
        <f t="shared" si="16"/>
        <v>0</v>
      </c>
      <c r="I450" s="15" t="str">
        <f t="shared" si="17"/>
        <v xml:space="preserve"> /NAG/</v>
      </c>
      <c r="J450" s="15" t="e">
        <f>IF(OR(C450="ITA",C450="WTA"),VLOOKUP(I450,master_data!$A$1:$Q$1037,17,FALSE),VLOOKUP(CONCATENATE("ITA ",VLOOKUP(I450,master_data!$A$1:$Q$1037,6,FALSE),"/NAG/",VLOOKUP(I450,master_data!$A$1:$Q$1037,7,FALSE)),master_data!$A$1:$Q$1037,17,FALSE))</f>
        <v>#N/A</v>
      </c>
      <c r="K450" s="20" t="e">
        <f>IF(OR(C450="ITA",C450="WTA"),VLOOKUP(I450,master_data!$A$1:$Q$1037,8,FALSE),VLOOKUP(CONCATENATE("ITA ",VLOOKUP(I450,master_data!$A$1:$Q$1037,6,FALSE),"/NAG/",VLOOKUP(I450,master_data!$A$1:$Q$1037,7,FALSE)),master_data!$A$1:$Q$1037,8,FALSE))</f>
        <v>#N/A</v>
      </c>
      <c r="L450" s="20" t="e">
        <f>IF(OR(C450="ITA",C450="WTA"),VLOOKUP(I450,master_data!$A$1:$Q$1037,9,FALSE),VLOOKUP(CONCATENATE("ITA ",VLOOKUP(I450,master_data!$A$1:$Q$1037,6,FALSE),"/NAG/",VLOOKUP(I450,master_data!$A$1:$Q$1037,7,FALSE)),master_data!$A$1:$Q$1037,9,FALSE))</f>
        <v>#N/A</v>
      </c>
      <c r="M450" s="28" t="e">
        <f>IF(OR(C450="ITA",C450="WTA"),VLOOKUP(I450,master_data!$A$1:$Q$1037,10,FALSE),VLOOKUP(CONCATENATE("ITA ",VLOOKUP(I450,master_data!$A$1:$Q$1037,6,FALSE),"/NAG/",VLOOKUP(I450,master_data!$A$1:$Q$1037,7,FALSE)),master_data!$A$1:$Q$1037,10,FALSE))</f>
        <v>#N/A</v>
      </c>
      <c r="N450" s="17" t="e">
        <f>IF(OR(C450="ITA",C450="WTA"),VLOOKUP(I450,master_data!$A$1:$Q$1037,11,FALSE),VLOOKUP(CONCATENATE("ITA ",VLOOKUP(I450,master_data!$A$1:$Q$1037,6,FALSE),"/NAG/",VLOOKUP(I450,master_data!$A$1:$Q$1037,7,FALSE)),master_data!$A$1:$Q$1037,11,FALSE))</f>
        <v>#N/A</v>
      </c>
      <c r="O450" s="15" t="e">
        <f>IF(OR(C450="ITA",C450="WTA"),VLOOKUP(I450,master_data!$A$1:$Q$1037,14,FALSE),VLOOKUP(CONCATENATE("ITA ",VLOOKUP(I450,master_data!$A$1:$Q$1037,6,FALSE),"/NAG/",VLOOKUP(I450,master_data!$A$1:$Q$1037,7,FALSE)),master_data!$A$1:$Q$1037,14,FALSE))</f>
        <v>#N/A</v>
      </c>
      <c r="P450" s="15"/>
      <c r="Q450" s="15"/>
    </row>
    <row r="451" spans="8:17" x14ac:dyDescent="0.25">
      <c r="H451" s="18">
        <f t="shared" si="16"/>
        <v>0</v>
      </c>
      <c r="I451" s="15" t="str">
        <f t="shared" si="17"/>
        <v xml:space="preserve"> /NAG/</v>
      </c>
      <c r="J451" s="15" t="e">
        <f>IF(OR(C451="ITA",C451="WTA"),VLOOKUP(I451,master_data!$A$1:$Q$1037,17,FALSE),VLOOKUP(CONCATENATE("ITA ",VLOOKUP(I451,master_data!$A$1:$Q$1037,6,FALSE),"/NAG/",VLOOKUP(I451,master_data!$A$1:$Q$1037,7,FALSE)),master_data!$A$1:$Q$1037,17,FALSE))</f>
        <v>#N/A</v>
      </c>
      <c r="K451" s="20" t="e">
        <f>IF(OR(C451="ITA",C451="WTA"),VLOOKUP(I451,master_data!$A$1:$Q$1037,8,FALSE),VLOOKUP(CONCATENATE("ITA ",VLOOKUP(I451,master_data!$A$1:$Q$1037,6,FALSE),"/NAG/",VLOOKUP(I451,master_data!$A$1:$Q$1037,7,FALSE)),master_data!$A$1:$Q$1037,8,FALSE))</f>
        <v>#N/A</v>
      </c>
      <c r="L451" s="20" t="e">
        <f>IF(OR(C451="ITA",C451="WTA"),VLOOKUP(I451,master_data!$A$1:$Q$1037,9,FALSE),VLOOKUP(CONCATENATE("ITA ",VLOOKUP(I451,master_data!$A$1:$Q$1037,6,FALSE),"/NAG/",VLOOKUP(I451,master_data!$A$1:$Q$1037,7,FALSE)),master_data!$A$1:$Q$1037,9,FALSE))</f>
        <v>#N/A</v>
      </c>
      <c r="M451" s="28" t="e">
        <f>IF(OR(C451="ITA",C451="WTA"),VLOOKUP(I451,master_data!$A$1:$Q$1037,10,FALSE),VLOOKUP(CONCATENATE("ITA ",VLOOKUP(I451,master_data!$A$1:$Q$1037,6,FALSE),"/NAG/",VLOOKUP(I451,master_data!$A$1:$Q$1037,7,FALSE)),master_data!$A$1:$Q$1037,10,FALSE))</f>
        <v>#N/A</v>
      </c>
      <c r="N451" s="17" t="e">
        <f>IF(OR(C451="ITA",C451="WTA"),VLOOKUP(I451,master_data!$A$1:$Q$1037,11,FALSE),VLOOKUP(CONCATENATE("ITA ",VLOOKUP(I451,master_data!$A$1:$Q$1037,6,FALSE),"/NAG/",VLOOKUP(I451,master_data!$A$1:$Q$1037,7,FALSE)),master_data!$A$1:$Q$1037,11,FALSE))</f>
        <v>#N/A</v>
      </c>
      <c r="O451" s="15" t="e">
        <f>IF(OR(C451="ITA",C451="WTA"),VLOOKUP(I451,master_data!$A$1:$Q$1037,14,FALSE),VLOOKUP(CONCATENATE("ITA ",VLOOKUP(I451,master_data!$A$1:$Q$1037,6,FALSE),"/NAG/",VLOOKUP(I451,master_data!$A$1:$Q$1037,7,FALSE)),master_data!$A$1:$Q$1037,14,FALSE))</f>
        <v>#N/A</v>
      </c>
      <c r="P451" s="15"/>
      <c r="Q451" s="15"/>
    </row>
    <row r="452" spans="8:17" x14ac:dyDescent="0.25">
      <c r="H452" s="18">
        <f t="shared" si="16"/>
        <v>0</v>
      </c>
      <c r="I452" s="15" t="str">
        <f t="shared" si="17"/>
        <v xml:space="preserve"> /NAG/</v>
      </c>
      <c r="J452" s="15" t="e">
        <f>IF(OR(C452="ITA",C452="WTA"),VLOOKUP(I452,master_data!$A$1:$Q$1037,17,FALSE),VLOOKUP(CONCATENATE("ITA ",VLOOKUP(I452,master_data!$A$1:$Q$1037,6,FALSE),"/NAG/",VLOOKUP(I452,master_data!$A$1:$Q$1037,7,FALSE)),master_data!$A$1:$Q$1037,17,FALSE))</f>
        <v>#N/A</v>
      </c>
      <c r="K452" s="20" t="e">
        <f>IF(OR(C452="ITA",C452="WTA"),VLOOKUP(I452,master_data!$A$1:$Q$1037,8,FALSE),VLOOKUP(CONCATENATE("ITA ",VLOOKUP(I452,master_data!$A$1:$Q$1037,6,FALSE),"/NAG/",VLOOKUP(I452,master_data!$A$1:$Q$1037,7,FALSE)),master_data!$A$1:$Q$1037,8,FALSE))</f>
        <v>#N/A</v>
      </c>
      <c r="L452" s="20" t="e">
        <f>IF(OR(C452="ITA",C452="WTA"),VLOOKUP(I452,master_data!$A$1:$Q$1037,9,FALSE),VLOOKUP(CONCATENATE("ITA ",VLOOKUP(I452,master_data!$A$1:$Q$1037,6,FALSE),"/NAG/",VLOOKUP(I452,master_data!$A$1:$Q$1037,7,FALSE)),master_data!$A$1:$Q$1037,9,FALSE))</f>
        <v>#N/A</v>
      </c>
      <c r="M452" s="28" t="e">
        <f>IF(OR(C452="ITA",C452="WTA"),VLOOKUP(I452,master_data!$A$1:$Q$1037,10,FALSE),VLOOKUP(CONCATENATE("ITA ",VLOOKUP(I452,master_data!$A$1:$Q$1037,6,FALSE),"/NAG/",VLOOKUP(I452,master_data!$A$1:$Q$1037,7,FALSE)),master_data!$A$1:$Q$1037,10,FALSE))</f>
        <v>#N/A</v>
      </c>
      <c r="N452" s="17" t="e">
        <f>IF(OR(C452="ITA",C452="WTA"),VLOOKUP(I452,master_data!$A$1:$Q$1037,11,FALSE),VLOOKUP(CONCATENATE("ITA ",VLOOKUP(I452,master_data!$A$1:$Q$1037,6,FALSE),"/NAG/",VLOOKUP(I452,master_data!$A$1:$Q$1037,7,FALSE)),master_data!$A$1:$Q$1037,11,FALSE))</f>
        <v>#N/A</v>
      </c>
      <c r="O452" s="15" t="e">
        <f>IF(OR(C452="ITA",C452="WTA"),VLOOKUP(I452,master_data!$A$1:$Q$1037,14,FALSE),VLOOKUP(CONCATENATE("ITA ",VLOOKUP(I452,master_data!$A$1:$Q$1037,6,FALSE),"/NAG/",VLOOKUP(I452,master_data!$A$1:$Q$1037,7,FALSE)),master_data!$A$1:$Q$1037,14,FALSE))</f>
        <v>#N/A</v>
      </c>
      <c r="P452" s="15"/>
      <c r="Q452" s="15"/>
    </row>
    <row r="453" spans="8:17" x14ac:dyDescent="0.25">
      <c r="H453" s="18">
        <f t="shared" si="16"/>
        <v>0</v>
      </c>
      <c r="I453" s="15" t="str">
        <f t="shared" si="17"/>
        <v xml:space="preserve"> /NAG/</v>
      </c>
      <c r="J453" s="15" t="e">
        <f>IF(OR(C453="ITA",C453="WTA"),VLOOKUP(I453,master_data!$A$1:$Q$1037,17,FALSE),VLOOKUP(CONCATENATE("ITA ",VLOOKUP(I453,master_data!$A$1:$Q$1037,6,FALSE),"/NAG/",VLOOKUP(I453,master_data!$A$1:$Q$1037,7,FALSE)),master_data!$A$1:$Q$1037,17,FALSE))</f>
        <v>#N/A</v>
      </c>
      <c r="K453" s="20" t="e">
        <f>IF(OR(C453="ITA",C453="WTA"),VLOOKUP(I453,master_data!$A$1:$Q$1037,8,FALSE),VLOOKUP(CONCATENATE("ITA ",VLOOKUP(I453,master_data!$A$1:$Q$1037,6,FALSE),"/NAG/",VLOOKUP(I453,master_data!$A$1:$Q$1037,7,FALSE)),master_data!$A$1:$Q$1037,8,FALSE))</f>
        <v>#N/A</v>
      </c>
      <c r="L453" s="20" t="e">
        <f>IF(OR(C453="ITA",C453="WTA"),VLOOKUP(I453,master_data!$A$1:$Q$1037,9,FALSE),VLOOKUP(CONCATENATE("ITA ",VLOOKUP(I453,master_data!$A$1:$Q$1037,6,FALSE),"/NAG/",VLOOKUP(I453,master_data!$A$1:$Q$1037,7,FALSE)),master_data!$A$1:$Q$1037,9,FALSE))</f>
        <v>#N/A</v>
      </c>
      <c r="M453" s="28" t="e">
        <f>IF(OR(C453="ITA",C453="WTA"),VLOOKUP(I453,master_data!$A$1:$Q$1037,10,FALSE),VLOOKUP(CONCATENATE("ITA ",VLOOKUP(I453,master_data!$A$1:$Q$1037,6,FALSE),"/NAG/",VLOOKUP(I453,master_data!$A$1:$Q$1037,7,FALSE)),master_data!$A$1:$Q$1037,10,FALSE))</f>
        <v>#N/A</v>
      </c>
      <c r="N453" s="17" t="e">
        <f>IF(OR(C453="ITA",C453="WTA"),VLOOKUP(I453,master_data!$A$1:$Q$1037,11,FALSE),VLOOKUP(CONCATENATE("ITA ",VLOOKUP(I453,master_data!$A$1:$Q$1037,6,FALSE),"/NAG/",VLOOKUP(I453,master_data!$A$1:$Q$1037,7,FALSE)),master_data!$A$1:$Q$1037,11,FALSE))</f>
        <v>#N/A</v>
      </c>
      <c r="O453" s="15" t="e">
        <f>IF(OR(C453="ITA",C453="WTA"),VLOOKUP(I453,master_data!$A$1:$Q$1037,14,FALSE),VLOOKUP(CONCATENATE("ITA ",VLOOKUP(I453,master_data!$A$1:$Q$1037,6,FALSE),"/NAG/",VLOOKUP(I453,master_data!$A$1:$Q$1037,7,FALSE)),master_data!$A$1:$Q$1037,14,FALSE))</f>
        <v>#N/A</v>
      </c>
      <c r="P453" s="15"/>
      <c r="Q453" s="15"/>
    </row>
    <row r="454" spans="8:17" x14ac:dyDescent="0.25">
      <c r="H454" s="18">
        <f t="shared" si="16"/>
        <v>0</v>
      </c>
      <c r="I454" s="15" t="str">
        <f t="shared" si="17"/>
        <v xml:space="preserve"> /NAG/</v>
      </c>
      <c r="J454" s="15" t="e">
        <f>IF(OR(C454="ITA",C454="WTA"),VLOOKUP(I454,master_data!$A$1:$Q$1037,17,FALSE),VLOOKUP(CONCATENATE("ITA ",VLOOKUP(I454,master_data!$A$1:$Q$1037,6,FALSE),"/NAG/",VLOOKUP(I454,master_data!$A$1:$Q$1037,7,FALSE)),master_data!$A$1:$Q$1037,17,FALSE))</f>
        <v>#N/A</v>
      </c>
      <c r="K454" s="20" t="e">
        <f>IF(OR(C454="ITA",C454="WTA"),VLOOKUP(I454,master_data!$A$1:$Q$1037,8,FALSE),VLOOKUP(CONCATENATE("ITA ",VLOOKUP(I454,master_data!$A$1:$Q$1037,6,FALSE),"/NAG/",VLOOKUP(I454,master_data!$A$1:$Q$1037,7,FALSE)),master_data!$A$1:$Q$1037,8,FALSE))</f>
        <v>#N/A</v>
      </c>
      <c r="L454" s="20" t="e">
        <f>IF(OR(C454="ITA",C454="WTA"),VLOOKUP(I454,master_data!$A$1:$Q$1037,9,FALSE),VLOOKUP(CONCATENATE("ITA ",VLOOKUP(I454,master_data!$A$1:$Q$1037,6,FALSE),"/NAG/",VLOOKUP(I454,master_data!$A$1:$Q$1037,7,FALSE)),master_data!$A$1:$Q$1037,9,FALSE))</f>
        <v>#N/A</v>
      </c>
      <c r="M454" s="28" t="e">
        <f>IF(OR(C454="ITA",C454="WTA"),VLOOKUP(I454,master_data!$A$1:$Q$1037,10,FALSE),VLOOKUP(CONCATENATE("ITA ",VLOOKUP(I454,master_data!$A$1:$Q$1037,6,FALSE),"/NAG/",VLOOKUP(I454,master_data!$A$1:$Q$1037,7,FALSE)),master_data!$A$1:$Q$1037,10,FALSE))</f>
        <v>#N/A</v>
      </c>
      <c r="N454" s="17" t="e">
        <f>IF(OR(C454="ITA",C454="WTA"),VLOOKUP(I454,master_data!$A$1:$Q$1037,11,FALSE),VLOOKUP(CONCATENATE("ITA ",VLOOKUP(I454,master_data!$A$1:$Q$1037,6,FALSE),"/NAG/",VLOOKUP(I454,master_data!$A$1:$Q$1037,7,FALSE)),master_data!$A$1:$Q$1037,11,FALSE))</f>
        <v>#N/A</v>
      </c>
      <c r="O454" s="15" t="e">
        <f>IF(OR(C454="ITA",C454="WTA"),VLOOKUP(I454,master_data!$A$1:$Q$1037,14,FALSE),VLOOKUP(CONCATENATE("ITA ",VLOOKUP(I454,master_data!$A$1:$Q$1037,6,FALSE),"/NAG/",VLOOKUP(I454,master_data!$A$1:$Q$1037,7,FALSE)),master_data!$A$1:$Q$1037,14,FALSE))</f>
        <v>#N/A</v>
      </c>
      <c r="P454" s="15"/>
      <c r="Q454" s="15"/>
    </row>
    <row r="455" spans="8:17" x14ac:dyDescent="0.25">
      <c r="H455" s="18">
        <f t="shared" si="16"/>
        <v>0</v>
      </c>
      <c r="I455" s="15" t="str">
        <f t="shared" si="17"/>
        <v xml:space="preserve"> /NAG/</v>
      </c>
      <c r="J455" s="15" t="e">
        <f>IF(OR(C455="ITA",C455="WTA"),VLOOKUP(I455,master_data!$A$1:$Q$1037,17,FALSE),VLOOKUP(CONCATENATE("ITA ",VLOOKUP(I455,master_data!$A$1:$Q$1037,6,FALSE),"/NAG/",VLOOKUP(I455,master_data!$A$1:$Q$1037,7,FALSE)),master_data!$A$1:$Q$1037,17,FALSE))</f>
        <v>#N/A</v>
      </c>
      <c r="K455" s="20" t="e">
        <f>IF(OR(C455="ITA",C455="WTA"),VLOOKUP(I455,master_data!$A$1:$Q$1037,8,FALSE),VLOOKUP(CONCATENATE("ITA ",VLOOKUP(I455,master_data!$A$1:$Q$1037,6,FALSE),"/NAG/",VLOOKUP(I455,master_data!$A$1:$Q$1037,7,FALSE)),master_data!$A$1:$Q$1037,8,FALSE))</f>
        <v>#N/A</v>
      </c>
      <c r="L455" s="20" t="e">
        <f>IF(OR(C455="ITA",C455="WTA"),VLOOKUP(I455,master_data!$A$1:$Q$1037,9,FALSE),VLOOKUP(CONCATENATE("ITA ",VLOOKUP(I455,master_data!$A$1:$Q$1037,6,FALSE),"/NAG/",VLOOKUP(I455,master_data!$A$1:$Q$1037,7,FALSE)),master_data!$A$1:$Q$1037,9,FALSE))</f>
        <v>#N/A</v>
      </c>
      <c r="M455" s="28" t="e">
        <f>IF(OR(C455="ITA",C455="WTA"),VLOOKUP(I455,master_data!$A$1:$Q$1037,10,FALSE),VLOOKUP(CONCATENATE("ITA ",VLOOKUP(I455,master_data!$A$1:$Q$1037,6,FALSE),"/NAG/",VLOOKUP(I455,master_data!$A$1:$Q$1037,7,FALSE)),master_data!$A$1:$Q$1037,10,FALSE))</f>
        <v>#N/A</v>
      </c>
      <c r="N455" s="17" t="e">
        <f>IF(OR(C455="ITA",C455="WTA"),VLOOKUP(I455,master_data!$A$1:$Q$1037,11,FALSE),VLOOKUP(CONCATENATE("ITA ",VLOOKUP(I455,master_data!$A$1:$Q$1037,6,FALSE),"/NAG/",VLOOKUP(I455,master_data!$A$1:$Q$1037,7,FALSE)),master_data!$A$1:$Q$1037,11,FALSE))</f>
        <v>#N/A</v>
      </c>
      <c r="O455" s="15" t="e">
        <f>IF(OR(C455="ITA",C455="WTA"),VLOOKUP(I455,master_data!$A$1:$Q$1037,14,FALSE),VLOOKUP(CONCATENATE("ITA ",VLOOKUP(I455,master_data!$A$1:$Q$1037,6,FALSE),"/NAG/",VLOOKUP(I455,master_data!$A$1:$Q$1037,7,FALSE)),master_data!$A$1:$Q$1037,14,FALSE))</f>
        <v>#N/A</v>
      </c>
      <c r="P455" s="15"/>
      <c r="Q455" s="15"/>
    </row>
    <row r="456" spans="8:17" x14ac:dyDescent="0.25">
      <c r="H456" s="18">
        <f t="shared" si="16"/>
        <v>0</v>
      </c>
      <c r="I456" s="15" t="str">
        <f t="shared" si="17"/>
        <v xml:space="preserve"> /NAG/</v>
      </c>
      <c r="J456" s="15" t="e">
        <f>IF(OR(C456="ITA",C456="WTA"),VLOOKUP(I456,master_data!$A$1:$Q$1037,17,FALSE),VLOOKUP(CONCATENATE("ITA ",VLOOKUP(I456,master_data!$A$1:$Q$1037,6,FALSE),"/NAG/",VLOOKUP(I456,master_data!$A$1:$Q$1037,7,FALSE)),master_data!$A$1:$Q$1037,17,FALSE))</f>
        <v>#N/A</v>
      </c>
      <c r="K456" s="20" t="e">
        <f>IF(OR(C456="ITA",C456="WTA"),VLOOKUP(I456,master_data!$A$1:$Q$1037,8,FALSE),VLOOKUP(CONCATENATE("ITA ",VLOOKUP(I456,master_data!$A$1:$Q$1037,6,FALSE),"/NAG/",VLOOKUP(I456,master_data!$A$1:$Q$1037,7,FALSE)),master_data!$A$1:$Q$1037,8,FALSE))</f>
        <v>#N/A</v>
      </c>
      <c r="L456" s="20" t="e">
        <f>IF(OR(C456="ITA",C456="WTA"),VLOOKUP(I456,master_data!$A$1:$Q$1037,9,FALSE),VLOOKUP(CONCATENATE("ITA ",VLOOKUP(I456,master_data!$A$1:$Q$1037,6,FALSE),"/NAG/",VLOOKUP(I456,master_data!$A$1:$Q$1037,7,FALSE)),master_data!$A$1:$Q$1037,9,FALSE))</f>
        <v>#N/A</v>
      </c>
      <c r="M456" s="28" t="e">
        <f>IF(OR(C456="ITA",C456="WTA"),VLOOKUP(I456,master_data!$A$1:$Q$1037,10,FALSE),VLOOKUP(CONCATENATE("ITA ",VLOOKUP(I456,master_data!$A$1:$Q$1037,6,FALSE),"/NAG/",VLOOKUP(I456,master_data!$A$1:$Q$1037,7,FALSE)),master_data!$A$1:$Q$1037,10,FALSE))</f>
        <v>#N/A</v>
      </c>
      <c r="N456" s="17" t="e">
        <f>IF(OR(C456="ITA",C456="WTA"),VLOOKUP(I456,master_data!$A$1:$Q$1037,11,FALSE),VLOOKUP(CONCATENATE("ITA ",VLOOKUP(I456,master_data!$A$1:$Q$1037,6,FALSE),"/NAG/",VLOOKUP(I456,master_data!$A$1:$Q$1037,7,FALSE)),master_data!$A$1:$Q$1037,11,FALSE))</f>
        <v>#N/A</v>
      </c>
      <c r="O456" s="15" t="e">
        <f>IF(OR(C456="ITA",C456="WTA"),VLOOKUP(I456,master_data!$A$1:$Q$1037,14,FALSE),VLOOKUP(CONCATENATE("ITA ",VLOOKUP(I456,master_data!$A$1:$Q$1037,6,FALSE),"/NAG/",VLOOKUP(I456,master_data!$A$1:$Q$1037,7,FALSE)),master_data!$A$1:$Q$1037,14,FALSE))</f>
        <v>#N/A</v>
      </c>
      <c r="P456" s="15"/>
      <c r="Q456" s="15"/>
    </row>
    <row r="457" spans="8:17" x14ac:dyDescent="0.25">
      <c r="H457" s="18">
        <f t="shared" si="16"/>
        <v>0</v>
      </c>
      <c r="I457" s="15" t="str">
        <f t="shared" si="17"/>
        <v xml:space="preserve"> /NAG/</v>
      </c>
      <c r="J457" s="15" t="e">
        <f>IF(OR(C457="ITA",C457="WTA"),VLOOKUP(I457,master_data!$A$1:$Q$1037,17,FALSE),VLOOKUP(CONCATENATE("ITA ",VLOOKUP(I457,master_data!$A$1:$Q$1037,6,FALSE),"/NAG/",VLOOKUP(I457,master_data!$A$1:$Q$1037,7,FALSE)),master_data!$A$1:$Q$1037,17,FALSE))</f>
        <v>#N/A</v>
      </c>
      <c r="K457" s="20" t="e">
        <f>IF(OR(C457="ITA",C457="WTA"),VLOOKUP(I457,master_data!$A$1:$Q$1037,8,FALSE),VLOOKUP(CONCATENATE("ITA ",VLOOKUP(I457,master_data!$A$1:$Q$1037,6,FALSE),"/NAG/",VLOOKUP(I457,master_data!$A$1:$Q$1037,7,FALSE)),master_data!$A$1:$Q$1037,8,FALSE))</f>
        <v>#N/A</v>
      </c>
      <c r="L457" s="20" t="e">
        <f>IF(OR(C457="ITA",C457="WTA"),VLOOKUP(I457,master_data!$A$1:$Q$1037,9,FALSE),VLOOKUP(CONCATENATE("ITA ",VLOOKUP(I457,master_data!$A$1:$Q$1037,6,FALSE),"/NAG/",VLOOKUP(I457,master_data!$A$1:$Q$1037,7,FALSE)),master_data!$A$1:$Q$1037,9,FALSE))</f>
        <v>#N/A</v>
      </c>
      <c r="M457" s="28" t="e">
        <f>IF(OR(C457="ITA",C457="WTA"),VLOOKUP(I457,master_data!$A$1:$Q$1037,10,FALSE),VLOOKUP(CONCATENATE("ITA ",VLOOKUP(I457,master_data!$A$1:$Q$1037,6,FALSE),"/NAG/",VLOOKUP(I457,master_data!$A$1:$Q$1037,7,FALSE)),master_data!$A$1:$Q$1037,10,FALSE))</f>
        <v>#N/A</v>
      </c>
      <c r="N457" s="17" t="e">
        <f>IF(OR(C457="ITA",C457="WTA"),VLOOKUP(I457,master_data!$A$1:$Q$1037,11,FALSE),VLOOKUP(CONCATENATE("ITA ",VLOOKUP(I457,master_data!$A$1:$Q$1037,6,FALSE),"/NAG/",VLOOKUP(I457,master_data!$A$1:$Q$1037,7,FALSE)),master_data!$A$1:$Q$1037,11,FALSE))</f>
        <v>#N/A</v>
      </c>
      <c r="O457" s="15" t="e">
        <f>IF(OR(C457="ITA",C457="WTA"),VLOOKUP(I457,master_data!$A$1:$Q$1037,14,FALSE),VLOOKUP(CONCATENATE("ITA ",VLOOKUP(I457,master_data!$A$1:$Q$1037,6,FALSE),"/NAG/",VLOOKUP(I457,master_data!$A$1:$Q$1037,7,FALSE)),master_data!$A$1:$Q$1037,14,FALSE))</f>
        <v>#N/A</v>
      </c>
      <c r="P457" s="15"/>
      <c r="Q457" s="15"/>
    </row>
    <row r="458" spans="8:17" x14ac:dyDescent="0.25">
      <c r="H458" s="18">
        <f t="shared" si="16"/>
        <v>0</v>
      </c>
      <c r="I458" s="15" t="str">
        <f t="shared" si="17"/>
        <v xml:space="preserve"> /NAG/</v>
      </c>
      <c r="J458" s="15" t="e">
        <f>IF(OR(C458="ITA",C458="WTA"),VLOOKUP(I458,master_data!$A$1:$Q$1037,17,FALSE),VLOOKUP(CONCATENATE("ITA ",VLOOKUP(I458,master_data!$A$1:$Q$1037,6,FALSE),"/NAG/",VLOOKUP(I458,master_data!$A$1:$Q$1037,7,FALSE)),master_data!$A$1:$Q$1037,17,FALSE))</f>
        <v>#N/A</v>
      </c>
      <c r="K458" s="20" t="e">
        <f>IF(OR(C458="ITA",C458="WTA"),VLOOKUP(I458,master_data!$A$1:$Q$1037,8,FALSE),VLOOKUP(CONCATENATE("ITA ",VLOOKUP(I458,master_data!$A$1:$Q$1037,6,FALSE),"/NAG/",VLOOKUP(I458,master_data!$A$1:$Q$1037,7,FALSE)),master_data!$A$1:$Q$1037,8,FALSE))</f>
        <v>#N/A</v>
      </c>
      <c r="L458" s="20" t="e">
        <f>IF(OR(C458="ITA",C458="WTA"),VLOOKUP(I458,master_data!$A$1:$Q$1037,9,FALSE),VLOOKUP(CONCATENATE("ITA ",VLOOKUP(I458,master_data!$A$1:$Q$1037,6,FALSE),"/NAG/",VLOOKUP(I458,master_data!$A$1:$Q$1037,7,FALSE)),master_data!$A$1:$Q$1037,9,FALSE))</f>
        <v>#N/A</v>
      </c>
      <c r="M458" s="28" t="e">
        <f>IF(OR(C458="ITA",C458="WTA"),VLOOKUP(I458,master_data!$A$1:$Q$1037,10,FALSE),VLOOKUP(CONCATENATE("ITA ",VLOOKUP(I458,master_data!$A$1:$Q$1037,6,FALSE),"/NAG/",VLOOKUP(I458,master_data!$A$1:$Q$1037,7,FALSE)),master_data!$A$1:$Q$1037,10,FALSE))</f>
        <v>#N/A</v>
      </c>
      <c r="N458" s="17" t="e">
        <f>IF(OR(C458="ITA",C458="WTA"),VLOOKUP(I458,master_data!$A$1:$Q$1037,11,FALSE),VLOOKUP(CONCATENATE("ITA ",VLOOKUP(I458,master_data!$A$1:$Q$1037,6,FALSE),"/NAG/",VLOOKUP(I458,master_data!$A$1:$Q$1037,7,FALSE)),master_data!$A$1:$Q$1037,11,FALSE))</f>
        <v>#N/A</v>
      </c>
      <c r="O458" s="15" t="e">
        <f>IF(OR(C458="ITA",C458="WTA"),VLOOKUP(I458,master_data!$A$1:$Q$1037,14,FALSE),VLOOKUP(CONCATENATE("ITA ",VLOOKUP(I458,master_data!$A$1:$Q$1037,6,FALSE),"/NAG/",VLOOKUP(I458,master_data!$A$1:$Q$1037,7,FALSE)),master_data!$A$1:$Q$1037,14,FALSE))</f>
        <v>#N/A</v>
      </c>
      <c r="P458" s="15"/>
      <c r="Q458" s="15"/>
    </row>
    <row r="459" spans="8:17" x14ac:dyDescent="0.25">
      <c r="H459" s="18">
        <f t="shared" si="16"/>
        <v>0</v>
      </c>
      <c r="I459" s="15" t="str">
        <f t="shared" si="17"/>
        <v xml:space="preserve"> /NAG/</v>
      </c>
      <c r="J459" s="15" t="e">
        <f>IF(OR(C459="ITA",C459="WTA"),VLOOKUP(I459,master_data!$A$1:$Q$1037,17,FALSE),VLOOKUP(CONCATENATE("ITA ",VLOOKUP(I459,master_data!$A$1:$Q$1037,6,FALSE),"/NAG/",VLOOKUP(I459,master_data!$A$1:$Q$1037,7,FALSE)),master_data!$A$1:$Q$1037,17,FALSE))</f>
        <v>#N/A</v>
      </c>
      <c r="K459" s="20" t="e">
        <f>IF(OR(C459="ITA",C459="WTA"),VLOOKUP(I459,master_data!$A$1:$Q$1037,8,FALSE),VLOOKUP(CONCATENATE("ITA ",VLOOKUP(I459,master_data!$A$1:$Q$1037,6,FALSE),"/NAG/",VLOOKUP(I459,master_data!$A$1:$Q$1037,7,FALSE)),master_data!$A$1:$Q$1037,8,FALSE))</f>
        <v>#N/A</v>
      </c>
      <c r="L459" s="20" t="e">
        <f>IF(OR(C459="ITA",C459="WTA"),VLOOKUP(I459,master_data!$A$1:$Q$1037,9,FALSE),VLOOKUP(CONCATENATE("ITA ",VLOOKUP(I459,master_data!$A$1:$Q$1037,6,FALSE),"/NAG/",VLOOKUP(I459,master_data!$A$1:$Q$1037,7,FALSE)),master_data!$A$1:$Q$1037,9,FALSE))</f>
        <v>#N/A</v>
      </c>
      <c r="M459" s="28" t="e">
        <f>IF(OR(C459="ITA",C459="WTA"),VLOOKUP(I459,master_data!$A$1:$Q$1037,10,FALSE),VLOOKUP(CONCATENATE("ITA ",VLOOKUP(I459,master_data!$A$1:$Q$1037,6,FALSE),"/NAG/",VLOOKUP(I459,master_data!$A$1:$Q$1037,7,FALSE)),master_data!$A$1:$Q$1037,10,FALSE))</f>
        <v>#N/A</v>
      </c>
      <c r="N459" s="17" t="e">
        <f>IF(OR(C459="ITA",C459="WTA"),VLOOKUP(I459,master_data!$A$1:$Q$1037,11,FALSE),VLOOKUP(CONCATENATE("ITA ",VLOOKUP(I459,master_data!$A$1:$Q$1037,6,FALSE),"/NAG/",VLOOKUP(I459,master_data!$A$1:$Q$1037,7,FALSE)),master_data!$A$1:$Q$1037,11,FALSE))</f>
        <v>#N/A</v>
      </c>
      <c r="O459" s="15" t="e">
        <f>IF(OR(C459="ITA",C459="WTA"),VLOOKUP(I459,master_data!$A$1:$Q$1037,14,FALSE),VLOOKUP(CONCATENATE("ITA ",VLOOKUP(I459,master_data!$A$1:$Q$1037,6,FALSE),"/NAG/",VLOOKUP(I459,master_data!$A$1:$Q$1037,7,FALSE)),master_data!$A$1:$Q$1037,14,FALSE))</f>
        <v>#N/A</v>
      </c>
      <c r="P459" s="15"/>
      <c r="Q459" s="15"/>
    </row>
    <row r="460" spans="8:17" x14ac:dyDescent="0.25">
      <c r="H460" s="18">
        <f t="shared" si="16"/>
        <v>0</v>
      </c>
      <c r="I460" s="15" t="str">
        <f t="shared" si="17"/>
        <v xml:space="preserve"> /NAG/</v>
      </c>
      <c r="J460" s="15" t="e">
        <f>IF(OR(C460="ITA",C460="WTA"),VLOOKUP(I460,master_data!$A$1:$Q$1037,17,FALSE),VLOOKUP(CONCATENATE("ITA ",VLOOKUP(I460,master_data!$A$1:$Q$1037,6,FALSE),"/NAG/",VLOOKUP(I460,master_data!$A$1:$Q$1037,7,FALSE)),master_data!$A$1:$Q$1037,17,FALSE))</f>
        <v>#N/A</v>
      </c>
      <c r="K460" s="20" t="e">
        <f>IF(OR(C460="ITA",C460="WTA"),VLOOKUP(I460,master_data!$A$1:$Q$1037,8,FALSE),VLOOKUP(CONCATENATE("ITA ",VLOOKUP(I460,master_data!$A$1:$Q$1037,6,FALSE),"/NAG/",VLOOKUP(I460,master_data!$A$1:$Q$1037,7,FALSE)),master_data!$A$1:$Q$1037,8,FALSE))</f>
        <v>#N/A</v>
      </c>
      <c r="L460" s="20" t="e">
        <f>IF(OR(C460="ITA",C460="WTA"),VLOOKUP(I460,master_data!$A$1:$Q$1037,9,FALSE),VLOOKUP(CONCATENATE("ITA ",VLOOKUP(I460,master_data!$A$1:$Q$1037,6,FALSE),"/NAG/",VLOOKUP(I460,master_data!$A$1:$Q$1037,7,FALSE)),master_data!$A$1:$Q$1037,9,FALSE))</f>
        <v>#N/A</v>
      </c>
      <c r="M460" s="28" t="e">
        <f>IF(OR(C460="ITA",C460="WTA"),VLOOKUP(I460,master_data!$A$1:$Q$1037,10,FALSE),VLOOKUP(CONCATENATE("ITA ",VLOOKUP(I460,master_data!$A$1:$Q$1037,6,FALSE),"/NAG/",VLOOKUP(I460,master_data!$A$1:$Q$1037,7,FALSE)),master_data!$A$1:$Q$1037,10,FALSE))</f>
        <v>#N/A</v>
      </c>
      <c r="N460" s="17" t="e">
        <f>IF(OR(C460="ITA",C460="WTA"),VLOOKUP(I460,master_data!$A$1:$Q$1037,11,FALSE),VLOOKUP(CONCATENATE("ITA ",VLOOKUP(I460,master_data!$A$1:$Q$1037,6,FALSE),"/NAG/",VLOOKUP(I460,master_data!$A$1:$Q$1037,7,FALSE)),master_data!$A$1:$Q$1037,11,FALSE))</f>
        <v>#N/A</v>
      </c>
      <c r="O460" s="15" t="e">
        <f>IF(OR(C460="ITA",C460="WTA"),VLOOKUP(I460,master_data!$A$1:$Q$1037,14,FALSE),VLOOKUP(CONCATENATE("ITA ",VLOOKUP(I460,master_data!$A$1:$Q$1037,6,FALSE),"/NAG/",VLOOKUP(I460,master_data!$A$1:$Q$1037,7,FALSE)),master_data!$A$1:$Q$1037,14,FALSE))</f>
        <v>#N/A</v>
      </c>
      <c r="P460" s="15"/>
      <c r="Q460" s="15"/>
    </row>
    <row r="461" spans="8:17" x14ac:dyDescent="0.25">
      <c r="H461" s="18">
        <f t="shared" si="16"/>
        <v>0</v>
      </c>
      <c r="I461" s="15" t="str">
        <f t="shared" si="17"/>
        <v xml:space="preserve"> /NAG/</v>
      </c>
      <c r="J461" s="15" t="e">
        <f>IF(OR(C461="ITA",C461="WTA"),VLOOKUP(I461,master_data!$A$1:$Q$1037,17,FALSE),VLOOKUP(CONCATENATE("ITA ",VLOOKUP(I461,master_data!$A$1:$Q$1037,6,FALSE),"/NAG/",VLOOKUP(I461,master_data!$A$1:$Q$1037,7,FALSE)),master_data!$A$1:$Q$1037,17,FALSE))</f>
        <v>#N/A</v>
      </c>
      <c r="K461" s="20" t="e">
        <f>IF(OR(C461="ITA",C461="WTA"),VLOOKUP(I461,master_data!$A$1:$Q$1037,8,FALSE),VLOOKUP(CONCATENATE("ITA ",VLOOKUP(I461,master_data!$A$1:$Q$1037,6,FALSE),"/NAG/",VLOOKUP(I461,master_data!$A$1:$Q$1037,7,FALSE)),master_data!$A$1:$Q$1037,8,FALSE))</f>
        <v>#N/A</v>
      </c>
      <c r="L461" s="20" t="e">
        <f>IF(OR(C461="ITA",C461="WTA"),VLOOKUP(I461,master_data!$A$1:$Q$1037,9,FALSE),VLOOKUP(CONCATENATE("ITA ",VLOOKUP(I461,master_data!$A$1:$Q$1037,6,FALSE),"/NAG/",VLOOKUP(I461,master_data!$A$1:$Q$1037,7,FALSE)),master_data!$A$1:$Q$1037,9,FALSE))</f>
        <v>#N/A</v>
      </c>
      <c r="M461" s="28" t="e">
        <f>IF(OR(C461="ITA",C461="WTA"),VLOOKUP(I461,master_data!$A$1:$Q$1037,10,FALSE),VLOOKUP(CONCATENATE("ITA ",VLOOKUP(I461,master_data!$A$1:$Q$1037,6,FALSE),"/NAG/",VLOOKUP(I461,master_data!$A$1:$Q$1037,7,FALSE)),master_data!$A$1:$Q$1037,10,FALSE))</f>
        <v>#N/A</v>
      </c>
      <c r="N461" s="17" t="e">
        <f>IF(OR(C461="ITA",C461="WTA"),VLOOKUP(I461,master_data!$A$1:$Q$1037,11,FALSE),VLOOKUP(CONCATENATE("ITA ",VLOOKUP(I461,master_data!$A$1:$Q$1037,6,FALSE),"/NAG/",VLOOKUP(I461,master_data!$A$1:$Q$1037,7,FALSE)),master_data!$A$1:$Q$1037,11,FALSE))</f>
        <v>#N/A</v>
      </c>
      <c r="O461" s="15" t="e">
        <f>IF(OR(C461="ITA",C461="WTA"),VLOOKUP(I461,master_data!$A$1:$Q$1037,14,FALSE),VLOOKUP(CONCATENATE("ITA ",VLOOKUP(I461,master_data!$A$1:$Q$1037,6,FALSE),"/NAG/",VLOOKUP(I461,master_data!$A$1:$Q$1037,7,FALSE)),master_data!$A$1:$Q$1037,14,FALSE))</f>
        <v>#N/A</v>
      </c>
      <c r="P461" s="15"/>
      <c r="Q461" s="15"/>
    </row>
    <row r="462" spans="8:17" x14ac:dyDescent="0.25">
      <c r="H462" s="18">
        <f t="shared" si="16"/>
        <v>0</v>
      </c>
      <c r="I462" s="15" t="str">
        <f t="shared" si="17"/>
        <v xml:space="preserve"> /NAG/</v>
      </c>
      <c r="J462" s="15" t="e">
        <f>IF(OR(C462="ITA",C462="WTA"),VLOOKUP(I462,master_data!$A$1:$Q$1037,17,FALSE),VLOOKUP(CONCATENATE("ITA ",VLOOKUP(I462,master_data!$A$1:$Q$1037,6,FALSE),"/NAG/",VLOOKUP(I462,master_data!$A$1:$Q$1037,7,FALSE)),master_data!$A$1:$Q$1037,17,FALSE))</f>
        <v>#N/A</v>
      </c>
      <c r="K462" s="20" t="e">
        <f>IF(OR(C462="ITA",C462="WTA"),VLOOKUP(I462,master_data!$A$1:$Q$1037,8,FALSE),VLOOKUP(CONCATENATE("ITA ",VLOOKUP(I462,master_data!$A$1:$Q$1037,6,FALSE),"/NAG/",VLOOKUP(I462,master_data!$A$1:$Q$1037,7,FALSE)),master_data!$A$1:$Q$1037,8,FALSE))</f>
        <v>#N/A</v>
      </c>
      <c r="L462" s="20" t="e">
        <f>IF(OR(C462="ITA",C462="WTA"),VLOOKUP(I462,master_data!$A$1:$Q$1037,9,FALSE),VLOOKUP(CONCATENATE("ITA ",VLOOKUP(I462,master_data!$A$1:$Q$1037,6,FALSE),"/NAG/",VLOOKUP(I462,master_data!$A$1:$Q$1037,7,FALSE)),master_data!$A$1:$Q$1037,9,FALSE))</f>
        <v>#N/A</v>
      </c>
      <c r="M462" s="28" t="e">
        <f>IF(OR(C462="ITA",C462="WTA"),VLOOKUP(I462,master_data!$A$1:$Q$1037,10,FALSE),VLOOKUP(CONCATENATE("ITA ",VLOOKUP(I462,master_data!$A$1:$Q$1037,6,FALSE),"/NAG/",VLOOKUP(I462,master_data!$A$1:$Q$1037,7,FALSE)),master_data!$A$1:$Q$1037,10,FALSE))</f>
        <v>#N/A</v>
      </c>
      <c r="N462" s="17" t="e">
        <f>IF(OR(C462="ITA",C462="WTA"),VLOOKUP(I462,master_data!$A$1:$Q$1037,11,FALSE),VLOOKUP(CONCATENATE("ITA ",VLOOKUP(I462,master_data!$A$1:$Q$1037,6,FALSE),"/NAG/",VLOOKUP(I462,master_data!$A$1:$Q$1037,7,FALSE)),master_data!$A$1:$Q$1037,11,FALSE))</f>
        <v>#N/A</v>
      </c>
      <c r="O462" s="15" t="e">
        <f>IF(OR(C462="ITA",C462="WTA"),VLOOKUP(I462,master_data!$A$1:$Q$1037,14,FALSE),VLOOKUP(CONCATENATE("ITA ",VLOOKUP(I462,master_data!$A$1:$Q$1037,6,FALSE),"/NAG/",VLOOKUP(I462,master_data!$A$1:$Q$1037,7,FALSE)),master_data!$A$1:$Q$1037,14,FALSE))</f>
        <v>#N/A</v>
      </c>
      <c r="P462" s="15"/>
      <c r="Q462" s="15"/>
    </row>
    <row r="463" spans="8:17" x14ac:dyDescent="0.25">
      <c r="H463" s="18">
        <f t="shared" si="16"/>
        <v>0</v>
      </c>
      <c r="I463" s="15" t="str">
        <f t="shared" si="17"/>
        <v xml:space="preserve"> /NAG/</v>
      </c>
      <c r="J463" s="15" t="e">
        <f>IF(OR(C463="ITA",C463="WTA"),VLOOKUP(I463,master_data!$A$1:$Q$1037,17,FALSE),VLOOKUP(CONCATENATE("ITA ",VLOOKUP(I463,master_data!$A$1:$Q$1037,6,FALSE),"/NAG/",VLOOKUP(I463,master_data!$A$1:$Q$1037,7,FALSE)),master_data!$A$1:$Q$1037,17,FALSE))</f>
        <v>#N/A</v>
      </c>
      <c r="K463" s="20" t="e">
        <f>IF(OR(C463="ITA",C463="WTA"),VLOOKUP(I463,master_data!$A$1:$Q$1037,8,FALSE),VLOOKUP(CONCATENATE("ITA ",VLOOKUP(I463,master_data!$A$1:$Q$1037,6,FALSE),"/NAG/",VLOOKUP(I463,master_data!$A$1:$Q$1037,7,FALSE)),master_data!$A$1:$Q$1037,8,FALSE))</f>
        <v>#N/A</v>
      </c>
      <c r="L463" s="20" t="e">
        <f>IF(OR(C463="ITA",C463="WTA"),VLOOKUP(I463,master_data!$A$1:$Q$1037,9,FALSE),VLOOKUP(CONCATENATE("ITA ",VLOOKUP(I463,master_data!$A$1:$Q$1037,6,FALSE),"/NAG/",VLOOKUP(I463,master_data!$A$1:$Q$1037,7,FALSE)),master_data!$A$1:$Q$1037,9,FALSE))</f>
        <v>#N/A</v>
      </c>
      <c r="M463" s="28" t="e">
        <f>IF(OR(C463="ITA",C463="WTA"),VLOOKUP(I463,master_data!$A$1:$Q$1037,10,FALSE),VLOOKUP(CONCATENATE("ITA ",VLOOKUP(I463,master_data!$A$1:$Q$1037,6,FALSE),"/NAG/",VLOOKUP(I463,master_data!$A$1:$Q$1037,7,FALSE)),master_data!$A$1:$Q$1037,10,FALSE))</f>
        <v>#N/A</v>
      </c>
      <c r="N463" s="17" t="e">
        <f>IF(OR(C463="ITA",C463="WTA"),VLOOKUP(I463,master_data!$A$1:$Q$1037,11,FALSE),VLOOKUP(CONCATENATE("ITA ",VLOOKUP(I463,master_data!$A$1:$Q$1037,6,FALSE),"/NAG/",VLOOKUP(I463,master_data!$A$1:$Q$1037,7,FALSE)),master_data!$A$1:$Q$1037,11,FALSE))</f>
        <v>#N/A</v>
      </c>
      <c r="O463" s="15" t="e">
        <f>IF(OR(C463="ITA",C463="WTA"),VLOOKUP(I463,master_data!$A$1:$Q$1037,14,FALSE),VLOOKUP(CONCATENATE("ITA ",VLOOKUP(I463,master_data!$A$1:$Q$1037,6,FALSE),"/NAG/",VLOOKUP(I463,master_data!$A$1:$Q$1037,7,FALSE)),master_data!$A$1:$Q$1037,14,FALSE))</f>
        <v>#N/A</v>
      </c>
      <c r="P463" s="15"/>
      <c r="Q463" s="15"/>
    </row>
    <row r="464" spans="8:17" x14ac:dyDescent="0.25">
      <c r="H464" s="18">
        <f t="shared" si="16"/>
        <v>0</v>
      </c>
      <c r="I464" s="15" t="str">
        <f t="shared" si="17"/>
        <v xml:space="preserve"> /NAG/</v>
      </c>
      <c r="J464" s="15" t="e">
        <f>IF(OR(C464="ITA",C464="WTA"),VLOOKUP(I464,master_data!$A$1:$Q$1037,17,FALSE),VLOOKUP(CONCATENATE("ITA ",VLOOKUP(I464,master_data!$A$1:$Q$1037,6,FALSE),"/NAG/",VLOOKUP(I464,master_data!$A$1:$Q$1037,7,FALSE)),master_data!$A$1:$Q$1037,17,FALSE))</f>
        <v>#N/A</v>
      </c>
      <c r="K464" s="20" t="e">
        <f>IF(OR(C464="ITA",C464="WTA"),VLOOKUP(I464,master_data!$A$1:$Q$1037,8,FALSE),VLOOKUP(CONCATENATE("ITA ",VLOOKUP(I464,master_data!$A$1:$Q$1037,6,FALSE),"/NAG/",VLOOKUP(I464,master_data!$A$1:$Q$1037,7,FALSE)),master_data!$A$1:$Q$1037,8,FALSE))</f>
        <v>#N/A</v>
      </c>
      <c r="L464" s="20" t="e">
        <f>IF(OR(C464="ITA",C464="WTA"),VLOOKUP(I464,master_data!$A$1:$Q$1037,9,FALSE),VLOOKUP(CONCATENATE("ITA ",VLOOKUP(I464,master_data!$A$1:$Q$1037,6,FALSE),"/NAG/",VLOOKUP(I464,master_data!$A$1:$Q$1037,7,FALSE)),master_data!$A$1:$Q$1037,9,FALSE))</f>
        <v>#N/A</v>
      </c>
      <c r="M464" s="28" t="e">
        <f>IF(OR(C464="ITA",C464="WTA"),VLOOKUP(I464,master_data!$A$1:$Q$1037,10,FALSE),VLOOKUP(CONCATENATE("ITA ",VLOOKUP(I464,master_data!$A$1:$Q$1037,6,FALSE),"/NAG/",VLOOKUP(I464,master_data!$A$1:$Q$1037,7,FALSE)),master_data!$A$1:$Q$1037,10,FALSE))</f>
        <v>#N/A</v>
      </c>
      <c r="N464" s="17" t="e">
        <f>IF(OR(C464="ITA",C464="WTA"),VLOOKUP(I464,master_data!$A$1:$Q$1037,11,FALSE),VLOOKUP(CONCATENATE("ITA ",VLOOKUP(I464,master_data!$A$1:$Q$1037,6,FALSE),"/NAG/",VLOOKUP(I464,master_data!$A$1:$Q$1037,7,FALSE)),master_data!$A$1:$Q$1037,11,FALSE))</f>
        <v>#N/A</v>
      </c>
      <c r="O464" s="15" t="e">
        <f>IF(OR(C464="ITA",C464="WTA"),VLOOKUP(I464,master_data!$A$1:$Q$1037,14,FALSE),VLOOKUP(CONCATENATE("ITA ",VLOOKUP(I464,master_data!$A$1:$Q$1037,6,FALSE),"/NAG/",VLOOKUP(I464,master_data!$A$1:$Q$1037,7,FALSE)),master_data!$A$1:$Q$1037,14,FALSE))</f>
        <v>#N/A</v>
      </c>
      <c r="P464" s="15"/>
      <c r="Q464" s="15"/>
    </row>
    <row r="465" spans="8:17" x14ac:dyDescent="0.25">
      <c r="H465" s="18">
        <f t="shared" si="16"/>
        <v>0</v>
      </c>
      <c r="I465" s="15" t="str">
        <f t="shared" si="17"/>
        <v xml:space="preserve"> /NAG/</v>
      </c>
      <c r="J465" s="15" t="e">
        <f>IF(OR(C465="ITA",C465="WTA"),VLOOKUP(I465,master_data!$A$1:$Q$1037,17,FALSE),VLOOKUP(CONCATENATE("ITA ",VLOOKUP(I465,master_data!$A$1:$Q$1037,6,FALSE),"/NAG/",VLOOKUP(I465,master_data!$A$1:$Q$1037,7,FALSE)),master_data!$A$1:$Q$1037,17,FALSE))</f>
        <v>#N/A</v>
      </c>
      <c r="K465" s="20" t="e">
        <f>IF(OR(C465="ITA",C465="WTA"),VLOOKUP(I465,master_data!$A$1:$Q$1037,8,FALSE),VLOOKUP(CONCATENATE("ITA ",VLOOKUP(I465,master_data!$A$1:$Q$1037,6,FALSE),"/NAG/",VLOOKUP(I465,master_data!$A$1:$Q$1037,7,FALSE)),master_data!$A$1:$Q$1037,8,FALSE))</f>
        <v>#N/A</v>
      </c>
      <c r="L465" s="20" t="e">
        <f>IF(OR(C465="ITA",C465="WTA"),VLOOKUP(I465,master_data!$A$1:$Q$1037,9,FALSE),VLOOKUP(CONCATENATE("ITA ",VLOOKUP(I465,master_data!$A$1:$Q$1037,6,FALSE),"/NAG/",VLOOKUP(I465,master_data!$A$1:$Q$1037,7,FALSE)),master_data!$A$1:$Q$1037,9,FALSE))</f>
        <v>#N/A</v>
      </c>
      <c r="M465" s="28" t="e">
        <f>IF(OR(C465="ITA",C465="WTA"),VLOOKUP(I465,master_data!$A$1:$Q$1037,10,FALSE),VLOOKUP(CONCATENATE("ITA ",VLOOKUP(I465,master_data!$A$1:$Q$1037,6,FALSE),"/NAG/",VLOOKUP(I465,master_data!$A$1:$Q$1037,7,FALSE)),master_data!$A$1:$Q$1037,10,FALSE))</f>
        <v>#N/A</v>
      </c>
      <c r="N465" s="17" t="e">
        <f>IF(OR(C465="ITA",C465="WTA"),VLOOKUP(I465,master_data!$A$1:$Q$1037,11,FALSE),VLOOKUP(CONCATENATE("ITA ",VLOOKUP(I465,master_data!$A$1:$Q$1037,6,FALSE),"/NAG/",VLOOKUP(I465,master_data!$A$1:$Q$1037,7,FALSE)),master_data!$A$1:$Q$1037,11,FALSE))</f>
        <v>#N/A</v>
      </c>
      <c r="O465" s="15" t="e">
        <f>IF(OR(C465="ITA",C465="WTA"),VLOOKUP(I465,master_data!$A$1:$Q$1037,14,FALSE),VLOOKUP(CONCATENATE("ITA ",VLOOKUP(I465,master_data!$A$1:$Q$1037,6,FALSE),"/NAG/",VLOOKUP(I465,master_data!$A$1:$Q$1037,7,FALSE)),master_data!$A$1:$Q$1037,14,FALSE))</f>
        <v>#N/A</v>
      </c>
      <c r="P465" s="15"/>
      <c r="Q465" s="15"/>
    </row>
    <row r="466" spans="8:17" x14ac:dyDescent="0.25">
      <c r="H466" s="18">
        <f t="shared" si="16"/>
        <v>0</v>
      </c>
      <c r="I466" s="15" t="str">
        <f t="shared" si="17"/>
        <v xml:space="preserve"> /NAG/</v>
      </c>
      <c r="J466" s="15" t="e">
        <f>IF(OR(C466="ITA",C466="WTA"),VLOOKUP(I466,master_data!$A$1:$Q$1037,17,FALSE),VLOOKUP(CONCATENATE("ITA ",VLOOKUP(I466,master_data!$A$1:$Q$1037,6,FALSE),"/NAG/",VLOOKUP(I466,master_data!$A$1:$Q$1037,7,FALSE)),master_data!$A$1:$Q$1037,17,FALSE))</f>
        <v>#N/A</v>
      </c>
      <c r="K466" s="20" t="e">
        <f>IF(OR(C466="ITA",C466="WTA"),VLOOKUP(I466,master_data!$A$1:$Q$1037,8,FALSE),VLOOKUP(CONCATENATE("ITA ",VLOOKUP(I466,master_data!$A$1:$Q$1037,6,FALSE),"/NAG/",VLOOKUP(I466,master_data!$A$1:$Q$1037,7,FALSE)),master_data!$A$1:$Q$1037,8,FALSE))</f>
        <v>#N/A</v>
      </c>
      <c r="L466" s="20" t="e">
        <f>IF(OR(C466="ITA",C466="WTA"),VLOOKUP(I466,master_data!$A$1:$Q$1037,9,FALSE),VLOOKUP(CONCATENATE("ITA ",VLOOKUP(I466,master_data!$A$1:$Q$1037,6,FALSE),"/NAG/",VLOOKUP(I466,master_data!$A$1:$Q$1037,7,FALSE)),master_data!$A$1:$Q$1037,9,FALSE))</f>
        <v>#N/A</v>
      </c>
      <c r="M466" s="28" t="e">
        <f>IF(OR(C466="ITA",C466="WTA"),VLOOKUP(I466,master_data!$A$1:$Q$1037,10,FALSE),VLOOKUP(CONCATENATE("ITA ",VLOOKUP(I466,master_data!$A$1:$Q$1037,6,FALSE),"/NAG/",VLOOKUP(I466,master_data!$A$1:$Q$1037,7,FALSE)),master_data!$A$1:$Q$1037,10,FALSE))</f>
        <v>#N/A</v>
      </c>
      <c r="N466" s="17" t="e">
        <f>IF(OR(C466="ITA",C466="WTA"),VLOOKUP(I466,master_data!$A$1:$Q$1037,11,FALSE),VLOOKUP(CONCATENATE("ITA ",VLOOKUP(I466,master_data!$A$1:$Q$1037,6,FALSE),"/NAG/",VLOOKUP(I466,master_data!$A$1:$Q$1037,7,FALSE)),master_data!$A$1:$Q$1037,11,FALSE))</f>
        <v>#N/A</v>
      </c>
      <c r="O466" s="15" t="e">
        <f>IF(OR(C466="ITA",C466="WTA"),VLOOKUP(I466,master_data!$A$1:$Q$1037,14,FALSE),VLOOKUP(CONCATENATE("ITA ",VLOOKUP(I466,master_data!$A$1:$Q$1037,6,FALSE),"/NAG/",VLOOKUP(I466,master_data!$A$1:$Q$1037,7,FALSE)),master_data!$A$1:$Q$1037,14,FALSE))</f>
        <v>#N/A</v>
      </c>
      <c r="P466" s="15"/>
      <c r="Q466" s="15"/>
    </row>
    <row r="467" spans="8:17" x14ac:dyDescent="0.25">
      <c r="H467" s="18">
        <f t="shared" si="16"/>
        <v>0</v>
      </c>
      <c r="I467" s="15" t="str">
        <f t="shared" si="17"/>
        <v xml:space="preserve"> /NAG/</v>
      </c>
      <c r="J467" s="15" t="e">
        <f>IF(OR(C467="ITA",C467="WTA"),VLOOKUP(I467,master_data!$A$1:$Q$1037,17,FALSE),VLOOKUP(CONCATENATE("ITA ",VLOOKUP(I467,master_data!$A$1:$Q$1037,6,FALSE),"/NAG/",VLOOKUP(I467,master_data!$A$1:$Q$1037,7,FALSE)),master_data!$A$1:$Q$1037,17,FALSE))</f>
        <v>#N/A</v>
      </c>
      <c r="K467" s="20" t="e">
        <f>IF(OR(C467="ITA",C467="WTA"),VLOOKUP(I467,master_data!$A$1:$Q$1037,8,FALSE),VLOOKUP(CONCATENATE("ITA ",VLOOKUP(I467,master_data!$A$1:$Q$1037,6,FALSE),"/NAG/",VLOOKUP(I467,master_data!$A$1:$Q$1037,7,FALSE)),master_data!$A$1:$Q$1037,8,FALSE))</f>
        <v>#N/A</v>
      </c>
      <c r="L467" s="20" t="e">
        <f>IF(OR(C467="ITA",C467="WTA"),VLOOKUP(I467,master_data!$A$1:$Q$1037,9,FALSE),VLOOKUP(CONCATENATE("ITA ",VLOOKUP(I467,master_data!$A$1:$Q$1037,6,FALSE),"/NAG/",VLOOKUP(I467,master_data!$A$1:$Q$1037,7,FALSE)),master_data!$A$1:$Q$1037,9,FALSE))</f>
        <v>#N/A</v>
      </c>
      <c r="M467" s="28" t="e">
        <f>IF(OR(C467="ITA",C467="WTA"),VLOOKUP(I467,master_data!$A$1:$Q$1037,10,FALSE),VLOOKUP(CONCATENATE("ITA ",VLOOKUP(I467,master_data!$A$1:$Q$1037,6,FALSE),"/NAG/",VLOOKUP(I467,master_data!$A$1:$Q$1037,7,FALSE)),master_data!$A$1:$Q$1037,10,FALSE))</f>
        <v>#N/A</v>
      </c>
      <c r="N467" s="17" t="e">
        <f>IF(OR(C467="ITA",C467="WTA"),VLOOKUP(I467,master_data!$A$1:$Q$1037,11,FALSE),VLOOKUP(CONCATENATE("ITA ",VLOOKUP(I467,master_data!$A$1:$Q$1037,6,FALSE),"/NAG/",VLOOKUP(I467,master_data!$A$1:$Q$1037,7,FALSE)),master_data!$A$1:$Q$1037,11,FALSE))</f>
        <v>#N/A</v>
      </c>
      <c r="O467" s="15" t="e">
        <f>IF(OR(C467="ITA",C467="WTA"),VLOOKUP(I467,master_data!$A$1:$Q$1037,14,FALSE),VLOOKUP(CONCATENATE("ITA ",VLOOKUP(I467,master_data!$A$1:$Q$1037,6,FALSE),"/NAG/",VLOOKUP(I467,master_data!$A$1:$Q$1037,7,FALSE)),master_data!$A$1:$Q$1037,14,FALSE))</f>
        <v>#N/A</v>
      </c>
      <c r="P467" s="15"/>
      <c r="Q467" s="15"/>
    </row>
    <row r="468" spans="8:17" x14ac:dyDescent="0.25">
      <c r="H468" s="18">
        <f t="shared" si="16"/>
        <v>0</v>
      </c>
      <c r="I468" s="15" t="str">
        <f t="shared" si="17"/>
        <v xml:space="preserve"> /NAG/</v>
      </c>
      <c r="J468" s="15" t="e">
        <f>IF(OR(C468="ITA",C468="WTA"),VLOOKUP(I468,master_data!$A$1:$Q$1037,17,FALSE),VLOOKUP(CONCATENATE("ITA ",VLOOKUP(I468,master_data!$A$1:$Q$1037,6,FALSE),"/NAG/",VLOOKUP(I468,master_data!$A$1:$Q$1037,7,FALSE)),master_data!$A$1:$Q$1037,17,FALSE))</f>
        <v>#N/A</v>
      </c>
      <c r="K468" s="20" t="e">
        <f>IF(OR(C468="ITA",C468="WTA"),VLOOKUP(I468,master_data!$A$1:$Q$1037,8,FALSE),VLOOKUP(CONCATENATE("ITA ",VLOOKUP(I468,master_data!$A$1:$Q$1037,6,FALSE),"/NAG/",VLOOKUP(I468,master_data!$A$1:$Q$1037,7,FALSE)),master_data!$A$1:$Q$1037,8,FALSE))</f>
        <v>#N/A</v>
      </c>
      <c r="L468" s="20" t="e">
        <f>IF(OR(C468="ITA",C468="WTA"),VLOOKUP(I468,master_data!$A$1:$Q$1037,9,FALSE),VLOOKUP(CONCATENATE("ITA ",VLOOKUP(I468,master_data!$A$1:$Q$1037,6,FALSE),"/NAG/",VLOOKUP(I468,master_data!$A$1:$Q$1037,7,FALSE)),master_data!$A$1:$Q$1037,9,FALSE))</f>
        <v>#N/A</v>
      </c>
      <c r="M468" s="28" t="e">
        <f>IF(OR(C468="ITA",C468="WTA"),VLOOKUP(I468,master_data!$A$1:$Q$1037,10,FALSE),VLOOKUP(CONCATENATE("ITA ",VLOOKUP(I468,master_data!$A$1:$Q$1037,6,FALSE),"/NAG/",VLOOKUP(I468,master_data!$A$1:$Q$1037,7,FALSE)),master_data!$A$1:$Q$1037,10,FALSE))</f>
        <v>#N/A</v>
      </c>
      <c r="N468" s="17" t="e">
        <f>IF(OR(C468="ITA",C468="WTA"),VLOOKUP(I468,master_data!$A$1:$Q$1037,11,FALSE),VLOOKUP(CONCATENATE("ITA ",VLOOKUP(I468,master_data!$A$1:$Q$1037,6,FALSE),"/NAG/",VLOOKUP(I468,master_data!$A$1:$Q$1037,7,FALSE)),master_data!$A$1:$Q$1037,11,FALSE))</f>
        <v>#N/A</v>
      </c>
      <c r="O468" s="15" t="e">
        <f>IF(OR(C468="ITA",C468="WTA"),VLOOKUP(I468,master_data!$A$1:$Q$1037,14,FALSE),VLOOKUP(CONCATENATE("ITA ",VLOOKUP(I468,master_data!$A$1:$Q$1037,6,FALSE),"/NAG/",VLOOKUP(I468,master_data!$A$1:$Q$1037,7,FALSE)),master_data!$A$1:$Q$1037,14,FALSE))</f>
        <v>#N/A</v>
      </c>
      <c r="P468" s="15"/>
      <c r="Q468" s="15"/>
    </row>
    <row r="469" spans="8:17" x14ac:dyDescent="0.25">
      <c r="H469" s="18">
        <f t="shared" si="16"/>
        <v>0</v>
      </c>
      <c r="I469" s="15" t="str">
        <f t="shared" si="17"/>
        <v xml:space="preserve"> /NAG/</v>
      </c>
      <c r="J469" s="15" t="e">
        <f>IF(OR(C469="ITA",C469="WTA"),VLOOKUP(I469,master_data!$A$1:$Q$1037,17,FALSE),VLOOKUP(CONCATENATE("ITA ",VLOOKUP(I469,master_data!$A$1:$Q$1037,6,FALSE),"/NAG/",VLOOKUP(I469,master_data!$A$1:$Q$1037,7,FALSE)),master_data!$A$1:$Q$1037,17,FALSE))</f>
        <v>#N/A</v>
      </c>
      <c r="K469" s="20" t="e">
        <f>IF(OR(C469="ITA",C469="WTA"),VLOOKUP(I469,master_data!$A$1:$Q$1037,8,FALSE),VLOOKUP(CONCATENATE("ITA ",VLOOKUP(I469,master_data!$A$1:$Q$1037,6,FALSE),"/NAG/",VLOOKUP(I469,master_data!$A$1:$Q$1037,7,FALSE)),master_data!$A$1:$Q$1037,8,FALSE))</f>
        <v>#N/A</v>
      </c>
      <c r="L469" s="20" t="e">
        <f>IF(OR(C469="ITA",C469="WTA"),VLOOKUP(I469,master_data!$A$1:$Q$1037,9,FALSE),VLOOKUP(CONCATENATE("ITA ",VLOOKUP(I469,master_data!$A$1:$Q$1037,6,FALSE),"/NAG/",VLOOKUP(I469,master_data!$A$1:$Q$1037,7,FALSE)),master_data!$A$1:$Q$1037,9,FALSE))</f>
        <v>#N/A</v>
      </c>
      <c r="M469" s="28" t="e">
        <f>IF(OR(C469="ITA",C469="WTA"),VLOOKUP(I469,master_data!$A$1:$Q$1037,10,FALSE),VLOOKUP(CONCATENATE("ITA ",VLOOKUP(I469,master_data!$A$1:$Q$1037,6,FALSE),"/NAG/",VLOOKUP(I469,master_data!$A$1:$Q$1037,7,FALSE)),master_data!$A$1:$Q$1037,10,FALSE))</f>
        <v>#N/A</v>
      </c>
      <c r="N469" s="17" t="e">
        <f>IF(OR(C469="ITA",C469="WTA"),VLOOKUP(I469,master_data!$A$1:$Q$1037,11,FALSE),VLOOKUP(CONCATENATE("ITA ",VLOOKUP(I469,master_data!$A$1:$Q$1037,6,FALSE),"/NAG/",VLOOKUP(I469,master_data!$A$1:$Q$1037,7,FALSE)),master_data!$A$1:$Q$1037,11,FALSE))</f>
        <v>#N/A</v>
      </c>
      <c r="O469" s="15" t="e">
        <f>IF(OR(C469="ITA",C469="WTA"),VLOOKUP(I469,master_data!$A$1:$Q$1037,14,FALSE),VLOOKUP(CONCATENATE("ITA ",VLOOKUP(I469,master_data!$A$1:$Q$1037,6,FALSE),"/NAG/",VLOOKUP(I469,master_data!$A$1:$Q$1037,7,FALSE)),master_data!$A$1:$Q$1037,14,FALSE))</f>
        <v>#N/A</v>
      </c>
      <c r="P469" s="15"/>
      <c r="Q469" s="15"/>
    </row>
    <row r="470" spans="8:17" x14ac:dyDescent="0.25">
      <c r="H470" s="18">
        <f t="shared" si="16"/>
        <v>0</v>
      </c>
      <c r="I470" s="15" t="str">
        <f t="shared" si="17"/>
        <v xml:space="preserve"> /NAG/</v>
      </c>
      <c r="J470" s="15" t="e">
        <f>IF(OR(C470="ITA",C470="WTA"),VLOOKUP(I470,master_data!$A$1:$Q$1037,17,FALSE),VLOOKUP(CONCATENATE("ITA ",VLOOKUP(I470,master_data!$A$1:$Q$1037,6,FALSE),"/NAG/",VLOOKUP(I470,master_data!$A$1:$Q$1037,7,FALSE)),master_data!$A$1:$Q$1037,17,FALSE))</f>
        <v>#N/A</v>
      </c>
      <c r="K470" s="20" t="e">
        <f>IF(OR(C470="ITA",C470="WTA"),VLOOKUP(I470,master_data!$A$1:$Q$1037,8,FALSE),VLOOKUP(CONCATENATE("ITA ",VLOOKUP(I470,master_data!$A$1:$Q$1037,6,FALSE),"/NAG/",VLOOKUP(I470,master_data!$A$1:$Q$1037,7,FALSE)),master_data!$A$1:$Q$1037,8,FALSE))</f>
        <v>#N/A</v>
      </c>
      <c r="L470" s="20" t="e">
        <f>IF(OR(C470="ITA",C470="WTA"),VLOOKUP(I470,master_data!$A$1:$Q$1037,9,FALSE),VLOOKUP(CONCATENATE("ITA ",VLOOKUP(I470,master_data!$A$1:$Q$1037,6,FALSE),"/NAG/",VLOOKUP(I470,master_data!$A$1:$Q$1037,7,FALSE)),master_data!$A$1:$Q$1037,9,FALSE))</f>
        <v>#N/A</v>
      </c>
      <c r="M470" s="28" t="e">
        <f>IF(OR(C470="ITA",C470="WTA"),VLOOKUP(I470,master_data!$A$1:$Q$1037,10,FALSE),VLOOKUP(CONCATENATE("ITA ",VLOOKUP(I470,master_data!$A$1:$Q$1037,6,FALSE),"/NAG/",VLOOKUP(I470,master_data!$A$1:$Q$1037,7,FALSE)),master_data!$A$1:$Q$1037,10,FALSE))</f>
        <v>#N/A</v>
      </c>
      <c r="N470" s="17" t="e">
        <f>IF(OR(C470="ITA",C470="WTA"),VLOOKUP(I470,master_data!$A$1:$Q$1037,11,FALSE),VLOOKUP(CONCATENATE("ITA ",VLOOKUP(I470,master_data!$A$1:$Q$1037,6,FALSE),"/NAG/",VLOOKUP(I470,master_data!$A$1:$Q$1037,7,FALSE)),master_data!$A$1:$Q$1037,11,FALSE))</f>
        <v>#N/A</v>
      </c>
      <c r="O470" s="15" t="e">
        <f>IF(OR(C470="ITA",C470="WTA"),VLOOKUP(I470,master_data!$A$1:$Q$1037,14,FALSE),VLOOKUP(CONCATENATE("ITA ",VLOOKUP(I470,master_data!$A$1:$Q$1037,6,FALSE),"/NAG/",VLOOKUP(I470,master_data!$A$1:$Q$1037,7,FALSE)),master_data!$A$1:$Q$1037,14,FALSE))</f>
        <v>#N/A</v>
      </c>
      <c r="P470" s="15"/>
      <c r="Q470" s="15"/>
    </row>
    <row r="471" spans="8:17" x14ac:dyDescent="0.25">
      <c r="H471" s="18">
        <f t="shared" si="16"/>
        <v>0</v>
      </c>
      <c r="I471" s="15" t="str">
        <f t="shared" si="17"/>
        <v xml:space="preserve"> /NAG/</v>
      </c>
      <c r="J471" s="15" t="e">
        <f>IF(OR(C471="ITA",C471="WTA"),VLOOKUP(I471,master_data!$A$1:$Q$1037,17,FALSE),VLOOKUP(CONCATENATE("ITA ",VLOOKUP(I471,master_data!$A$1:$Q$1037,6,FALSE),"/NAG/",VLOOKUP(I471,master_data!$A$1:$Q$1037,7,FALSE)),master_data!$A$1:$Q$1037,17,FALSE))</f>
        <v>#N/A</v>
      </c>
      <c r="K471" s="20" t="e">
        <f>IF(OR(C471="ITA",C471="WTA"),VLOOKUP(I471,master_data!$A$1:$Q$1037,8,FALSE),VLOOKUP(CONCATENATE("ITA ",VLOOKUP(I471,master_data!$A$1:$Q$1037,6,FALSE),"/NAG/",VLOOKUP(I471,master_data!$A$1:$Q$1037,7,FALSE)),master_data!$A$1:$Q$1037,8,FALSE))</f>
        <v>#N/A</v>
      </c>
      <c r="L471" s="20" t="e">
        <f>IF(OR(C471="ITA",C471="WTA"),VLOOKUP(I471,master_data!$A$1:$Q$1037,9,FALSE),VLOOKUP(CONCATENATE("ITA ",VLOOKUP(I471,master_data!$A$1:$Q$1037,6,FALSE),"/NAG/",VLOOKUP(I471,master_data!$A$1:$Q$1037,7,FALSE)),master_data!$A$1:$Q$1037,9,FALSE))</f>
        <v>#N/A</v>
      </c>
      <c r="M471" s="28" t="e">
        <f>IF(OR(C471="ITA",C471="WTA"),VLOOKUP(I471,master_data!$A$1:$Q$1037,10,FALSE),VLOOKUP(CONCATENATE("ITA ",VLOOKUP(I471,master_data!$A$1:$Q$1037,6,FALSE),"/NAG/",VLOOKUP(I471,master_data!$A$1:$Q$1037,7,FALSE)),master_data!$A$1:$Q$1037,10,FALSE))</f>
        <v>#N/A</v>
      </c>
      <c r="N471" s="17" t="e">
        <f>IF(OR(C471="ITA",C471="WTA"),VLOOKUP(I471,master_data!$A$1:$Q$1037,11,FALSE),VLOOKUP(CONCATENATE("ITA ",VLOOKUP(I471,master_data!$A$1:$Q$1037,6,FALSE),"/NAG/",VLOOKUP(I471,master_data!$A$1:$Q$1037,7,FALSE)),master_data!$A$1:$Q$1037,11,FALSE))</f>
        <v>#N/A</v>
      </c>
      <c r="O471" s="15" t="e">
        <f>IF(OR(C471="ITA",C471="WTA"),VLOOKUP(I471,master_data!$A$1:$Q$1037,14,FALSE),VLOOKUP(CONCATENATE("ITA ",VLOOKUP(I471,master_data!$A$1:$Q$1037,6,FALSE),"/NAG/",VLOOKUP(I471,master_data!$A$1:$Q$1037,7,FALSE)),master_data!$A$1:$Q$1037,14,FALSE))</f>
        <v>#N/A</v>
      </c>
      <c r="P471" s="15"/>
      <c r="Q471" s="15"/>
    </row>
    <row r="472" spans="8:17" x14ac:dyDescent="0.25">
      <c r="H472" s="18">
        <f t="shared" si="16"/>
        <v>0</v>
      </c>
      <c r="I472" s="15" t="str">
        <f t="shared" si="17"/>
        <v xml:space="preserve"> /NAG/</v>
      </c>
      <c r="J472" s="15" t="e">
        <f>IF(OR(C472="ITA",C472="WTA"),VLOOKUP(I472,master_data!$A$1:$Q$1037,17,FALSE),VLOOKUP(CONCATENATE("ITA ",VLOOKUP(I472,master_data!$A$1:$Q$1037,6,FALSE),"/NAG/",VLOOKUP(I472,master_data!$A$1:$Q$1037,7,FALSE)),master_data!$A$1:$Q$1037,17,FALSE))</f>
        <v>#N/A</v>
      </c>
      <c r="K472" s="20" t="e">
        <f>IF(OR(C472="ITA",C472="WTA"),VLOOKUP(I472,master_data!$A$1:$Q$1037,8,FALSE),VLOOKUP(CONCATENATE("ITA ",VLOOKUP(I472,master_data!$A$1:$Q$1037,6,FALSE),"/NAG/",VLOOKUP(I472,master_data!$A$1:$Q$1037,7,FALSE)),master_data!$A$1:$Q$1037,8,FALSE))</f>
        <v>#N/A</v>
      </c>
      <c r="L472" s="20" t="e">
        <f>IF(OR(C472="ITA",C472="WTA"),VLOOKUP(I472,master_data!$A$1:$Q$1037,9,FALSE),VLOOKUP(CONCATENATE("ITA ",VLOOKUP(I472,master_data!$A$1:$Q$1037,6,FALSE),"/NAG/",VLOOKUP(I472,master_data!$A$1:$Q$1037,7,FALSE)),master_data!$A$1:$Q$1037,9,FALSE))</f>
        <v>#N/A</v>
      </c>
      <c r="M472" s="28" t="e">
        <f>IF(OR(C472="ITA",C472="WTA"),VLOOKUP(I472,master_data!$A$1:$Q$1037,10,FALSE),VLOOKUP(CONCATENATE("ITA ",VLOOKUP(I472,master_data!$A$1:$Q$1037,6,FALSE),"/NAG/",VLOOKUP(I472,master_data!$A$1:$Q$1037,7,FALSE)),master_data!$A$1:$Q$1037,10,FALSE))</f>
        <v>#N/A</v>
      </c>
      <c r="N472" s="17" t="e">
        <f>IF(OR(C472="ITA",C472="WTA"),VLOOKUP(I472,master_data!$A$1:$Q$1037,11,FALSE),VLOOKUP(CONCATENATE("ITA ",VLOOKUP(I472,master_data!$A$1:$Q$1037,6,FALSE),"/NAG/",VLOOKUP(I472,master_data!$A$1:$Q$1037,7,FALSE)),master_data!$A$1:$Q$1037,11,FALSE))</f>
        <v>#N/A</v>
      </c>
      <c r="O472" s="15" t="e">
        <f>IF(OR(C472="ITA",C472="WTA"),VLOOKUP(I472,master_data!$A$1:$Q$1037,14,FALSE),VLOOKUP(CONCATENATE("ITA ",VLOOKUP(I472,master_data!$A$1:$Q$1037,6,FALSE),"/NAG/",VLOOKUP(I472,master_data!$A$1:$Q$1037,7,FALSE)),master_data!$A$1:$Q$1037,14,FALSE))</f>
        <v>#N/A</v>
      </c>
      <c r="P472" s="15"/>
      <c r="Q472" s="15"/>
    </row>
    <row r="473" spans="8:17" x14ac:dyDescent="0.25">
      <c r="H473" s="18">
        <f t="shared" si="16"/>
        <v>0</v>
      </c>
      <c r="I473" s="15" t="str">
        <f t="shared" si="17"/>
        <v xml:space="preserve"> /NAG/</v>
      </c>
      <c r="J473" s="15" t="e">
        <f>IF(OR(C473="ITA",C473="WTA"),VLOOKUP(I473,master_data!$A$1:$Q$1037,17,FALSE),VLOOKUP(CONCATENATE("ITA ",VLOOKUP(I473,master_data!$A$1:$Q$1037,6,FALSE),"/NAG/",VLOOKUP(I473,master_data!$A$1:$Q$1037,7,FALSE)),master_data!$A$1:$Q$1037,17,FALSE))</f>
        <v>#N/A</v>
      </c>
      <c r="K473" s="20" t="e">
        <f>IF(OR(C473="ITA",C473="WTA"),VLOOKUP(I473,master_data!$A$1:$Q$1037,8,FALSE),VLOOKUP(CONCATENATE("ITA ",VLOOKUP(I473,master_data!$A$1:$Q$1037,6,FALSE),"/NAG/",VLOOKUP(I473,master_data!$A$1:$Q$1037,7,FALSE)),master_data!$A$1:$Q$1037,8,FALSE))</f>
        <v>#N/A</v>
      </c>
      <c r="L473" s="20" t="e">
        <f>IF(OR(C473="ITA",C473="WTA"),VLOOKUP(I473,master_data!$A$1:$Q$1037,9,FALSE),VLOOKUP(CONCATENATE("ITA ",VLOOKUP(I473,master_data!$A$1:$Q$1037,6,FALSE),"/NAG/",VLOOKUP(I473,master_data!$A$1:$Q$1037,7,FALSE)),master_data!$A$1:$Q$1037,9,FALSE))</f>
        <v>#N/A</v>
      </c>
      <c r="M473" s="28" t="e">
        <f>IF(OR(C473="ITA",C473="WTA"),VLOOKUP(I473,master_data!$A$1:$Q$1037,10,FALSE),VLOOKUP(CONCATENATE("ITA ",VLOOKUP(I473,master_data!$A$1:$Q$1037,6,FALSE),"/NAG/",VLOOKUP(I473,master_data!$A$1:$Q$1037,7,FALSE)),master_data!$A$1:$Q$1037,10,FALSE))</f>
        <v>#N/A</v>
      </c>
      <c r="N473" s="17" t="e">
        <f>IF(OR(C473="ITA",C473="WTA"),VLOOKUP(I473,master_data!$A$1:$Q$1037,11,FALSE),VLOOKUP(CONCATENATE("ITA ",VLOOKUP(I473,master_data!$A$1:$Q$1037,6,FALSE),"/NAG/",VLOOKUP(I473,master_data!$A$1:$Q$1037,7,FALSE)),master_data!$A$1:$Q$1037,11,FALSE))</f>
        <v>#N/A</v>
      </c>
      <c r="O473" s="15" t="e">
        <f>IF(OR(C473="ITA",C473="WTA"),VLOOKUP(I473,master_data!$A$1:$Q$1037,14,FALSE),VLOOKUP(CONCATENATE("ITA ",VLOOKUP(I473,master_data!$A$1:$Q$1037,6,FALSE),"/NAG/",VLOOKUP(I473,master_data!$A$1:$Q$1037,7,FALSE)),master_data!$A$1:$Q$1037,14,FALSE))</f>
        <v>#N/A</v>
      </c>
      <c r="P473" s="15"/>
      <c r="Q473" s="15"/>
    </row>
    <row r="474" spans="8:17" x14ac:dyDescent="0.25">
      <c r="H474" s="18">
        <f t="shared" si="16"/>
        <v>0</v>
      </c>
      <c r="I474" s="15" t="str">
        <f t="shared" si="17"/>
        <v xml:space="preserve"> /NAG/</v>
      </c>
      <c r="J474" s="15" t="e">
        <f>IF(OR(C474="ITA",C474="WTA"),VLOOKUP(I474,master_data!$A$1:$Q$1037,17,FALSE),VLOOKUP(CONCATENATE("ITA ",VLOOKUP(I474,master_data!$A$1:$Q$1037,6,FALSE),"/NAG/",VLOOKUP(I474,master_data!$A$1:$Q$1037,7,FALSE)),master_data!$A$1:$Q$1037,17,FALSE))</f>
        <v>#N/A</v>
      </c>
      <c r="K474" s="20" t="e">
        <f>IF(OR(C474="ITA",C474="WTA"),VLOOKUP(I474,master_data!$A$1:$Q$1037,8,FALSE),VLOOKUP(CONCATENATE("ITA ",VLOOKUP(I474,master_data!$A$1:$Q$1037,6,FALSE),"/NAG/",VLOOKUP(I474,master_data!$A$1:$Q$1037,7,FALSE)),master_data!$A$1:$Q$1037,8,FALSE))</f>
        <v>#N/A</v>
      </c>
      <c r="L474" s="20" t="e">
        <f>IF(OR(C474="ITA",C474="WTA"),VLOOKUP(I474,master_data!$A$1:$Q$1037,9,FALSE),VLOOKUP(CONCATENATE("ITA ",VLOOKUP(I474,master_data!$A$1:$Q$1037,6,FALSE),"/NAG/",VLOOKUP(I474,master_data!$A$1:$Q$1037,7,FALSE)),master_data!$A$1:$Q$1037,9,FALSE))</f>
        <v>#N/A</v>
      </c>
      <c r="M474" s="28" t="e">
        <f>IF(OR(C474="ITA",C474="WTA"),VLOOKUP(I474,master_data!$A$1:$Q$1037,10,FALSE),VLOOKUP(CONCATENATE("ITA ",VLOOKUP(I474,master_data!$A$1:$Q$1037,6,FALSE),"/NAG/",VLOOKUP(I474,master_data!$A$1:$Q$1037,7,FALSE)),master_data!$A$1:$Q$1037,10,FALSE))</f>
        <v>#N/A</v>
      </c>
      <c r="N474" s="17" t="e">
        <f>IF(OR(C474="ITA",C474="WTA"),VLOOKUP(I474,master_data!$A$1:$Q$1037,11,FALSE),VLOOKUP(CONCATENATE("ITA ",VLOOKUP(I474,master_data!$A$1:$Q$1037,6,FALSE),"/NAG/",VLOOKUP(I474,master_data!$A$1:$Q$1037,7,FALSE)),master_data!$A$1:$Q$1037,11,FALSE))</f>
        <v>#N/A</v>
      </c>
      <c r="O474" s="15" t="e">
        <f>IF(OR(C474="ITA",C474="WTA"),VLOOKUP(I474,master_data!$A$1:$Q$1037,14,FALSE),VLOOKUP(CONCATENATE("ITA ",VLOOKUP(I474,master_data!$A$1:$Q$1037,6,FALSE),"/NAG/",VLOOKUP(I474,master_data!$A$1:$Q$1037,7,FALSE)),master_data!$A$1:$Q$1037,14,FALSE))</f>
        <v>#N/A</v>
      </c>
      <c r="P474" s="15"/>
      <c r="Q474" s="15"/>
    </row>
    <row r="475" spans="8:17" x14ac:dyDescent="0.25">
      <c r="H475" s="18">
        <f t="shared" si="16"/>
        <v>0</v>
      </c>
      <c r="I475" s="15" t="str">
        <f t="shared" si="17"/>
        <v xml:space="preserve"> /NAG/</v>
      </c>
      <c r="J475" s="15" t="e">
        <f>IF(OR(C475="ITA",C475="WTA"),VLOOKUP(I475,master_data!$A$1:$Q$1037,17,FALSE),VLOOKUP(CONCATENATE("ITA ",VLOOKUP(I475,master_data!$A$1:$Q$1037,6,FALSE),"/NAG/",VLOOKUP(I475,master_data!$A$1:$Q$1037,7,FALSE)),master_data!$A$1:$Q$1037,17,FALSE))</f>
        <v>#N/A</v>
      </c>
      <c r="K475" s="20" t="e">
        <f>IF(OR(C475="ITA",C475="WTA"),VLOOKUP(I475,master_data!$A$1:$Q$1037,8,FALSE),VLOOKUP(CONCATENATE("ITA ",VLOOKUP(I475,master_data!$A$1:$Q$1037,6,FALSE),"/NAG/",VLOOKUP(I475,master_data!$A$1:$Q$1037,7,FALSE)),master_data!$A$1:$Q$1037,8,FALSE))</f>
        <v>#N/A</v>
      </c>
      <c r="L475" s="20" t="e">
        <f>IF(OR(C475="ITA",C475="WTA"),VLOOKUP(I475,master_data!$A$1:$Q$1037,9,FALSE),VLOOKUP(CONCATENATE("ITA ",VLOOKUP(I475,master_data!$A$1:$Q$1037,6,FALSE),"/NAG/",VLOOKUP(I475,master_data!$A$1:$Q$1037,7,FALSE)),master_data!$A$1:$Q$1037,9,FALSE))</f>
        <v>#N/A</v>
      </c>
      <c r="M475" s="28" t="e">
        <f>IF(OR(C475="ITA",C475="WTA"),VLOOKUP(I475,master_data!$A$1:$Q$1037,10,FALSE),VLOOKUP(CONCATENATE("ITA ",VLOOKUP(I475,master_data!$A$1:$Q$1037,6,FALSE),"/NAG/",VLOOKUP(I475,master_data!$A$1:$Q$1037,7,FALSE)),master_data!$A$1:$Q$1037,10,FALSE))</f>
        <v>#N/A</v>
      </c>
      <c r="N475" s="17" t="e">
        <f>IF(OR(C475="ITA",C475="WTA"),VLOOKUP(I475,master_data!$A$1:$Q$1037,11,FALSE),VLOOKUP(CONCATENATE("ITA ",VLOOKUP(I475,master_data!$A$1:$Q$1037,6,FALSE),"/NAG/",VLOOKUP(I475,master_data!$A$1:$Q$1037,7,FALSE)),master_data!$A$1:$Q$1037,11,FALSE))</f>
        <v>#N/A</v>
      </c>
      <c r="O475" s="15" t="e">
        <f>IF(OR(C475="ITA",C475="WTA"),VLOOKUP(I475,master_data!$A$1:$Q$1037,14,FALSE),VLOOKUP(CONCATENATE("ITA ",VLOOKUP(I475,master_data!$A$1:$Q$1037,6,FALSE),"/NAG/",VLOOKUP(I475,master_data!$A$1:$Q$1037,7,FALSE)),master_data!$A$1:$Q$1037,14,FALSE))</f>
        <v>#N/A</v>
      </c>
      <c r="P475" s="15"/>
      <c r="Q475" s="15"/>
    </row>
    <row r="476" spans="8:17" x14ac:dyDescent="0.25">
      <c r="H476" s="18">
        <f t="shared" si="16"/>
        <v>0</v>
      </c>
      <c r="I476" s="15" t="str">
        <f t="shared" si="17"/>
        <v xml:space="preserve"> /NAG/</v>
      </c>
      <c r="J476" s="15" t="e">
        <f>IF(OR(C476="ITA",C476="WTA"),VLOOKUP(I476,master_data!$A$1:$Q$1037,17,FALSE),VLOOKUP(CONCATENATE("ITA ",VLOOKUP(I476,master_data!$A$1:$Q$1037,6,FALSE),"/NAG/",VLOOKUP(I476,master_data!$A$1:$Q$1037,7,FALSE)),master_data!$A$1:$Q$1037,17,FALSE))</f>
        <v>#N/A</v>
      </c>
      <c r="K476" s="20" t="e">
        <f>IF(OR(C476="ITA",C476="WTA"),VLOOKUP(I476,master_data!$A$1:$Q$1037,8,FALSE),VLOOKUP(CONCATENATE("ITA ",VLOOKUP(I476,master_data!$A$1:$Q$1037,6,FALSE),"/NAG/",VLOOKUP(I476,master_data!$A$1:$Q$1037,7,FALSE)),master_data!$A$1:$Q$1037,8,FALSE))</f>
        <v>#N/A</v>
      </c>
      <c r="L476" s="20" t="e">
        <f>IF(OR(C476="ITA",C476="WTA"),VLOOKUP(I476,master_data!$A$1:$Q$1037,9,FALSE),VLOOKUP(CONCATENATE("ITA ",VLOOKUP(I476,master_data!$A$1:$Q$1037,6,FALSE),"/NAG/",VLOOKUP(I476,master_data!$A$1:$Q$1037,7,FALSE)),master_data!$A$1:$Q$1037,9,FALSE))</f>
        <v>#N/A</v>
      </c>
      <c r="M476" s="28" t="e">
        <f>IF(OR(C476="ITA",C476="WTA"),VLOOKUP(I476,master_data!$A$1:$Q$1037,10,FALSE),VLOOKUP(CONCATENATE("ITA ",VLOOKUP(I476,master_data!$A$1:$Q$1037,6,FALSE),"/NAG/",VLOOKUP(I476,master_data!$A$1:$Q$1037,7,FALSE)),master_data!$A$1:$Q$1037,10,FALSE))</f>
        <v>#N/A</v>
      </c>
      <c r="N476" s="17" t="e">
        <f>IF(OR(C476="ITA",C476="WTA"),VLOOKUP(I476,master_data!$A$1:$Q$1037,11,FALSE),VLOOKUP(CONCATENATE("ITA ",VLOOKUP(I476,master_data!$A$1:$Q$1037,6,FALSE),"/NAG/",VLOOKUP(I476,master_data!$A$1:$Q$1037,7,FALSE)),master_data!$A$1:$Q$1037,11,FALSE))</f>
        <v>#N/A</v>
      </c>
      <c r="O476" s="15" t="e">
        <f>IF(OR(C476="ITA",C476="WTA"),VLOOKUP(I476,master_data!$A$1:$Q$1037,14,FALSE),VLOOKUP(CONCATENATE("ITA ",VLOOKUP(I476,master_data!$A$1:$Q$1037,6,FALSE),"/NAG/",VLOOKUP(I476,master_data!$A$1:$Q$1037,7,FALSE)),master_data!$A$1:$Q$1037,14,FALSE))</f>
        <v>#N/A</v>
      </c>
      <c r="P476" s="15"/>
      <c r="Q476" s="15"/>
    </row>
    <row r="477" spans="8:17" x14ac:dyDescent="0.25">
      <c r="H477" s="18">
        <f t="shared" si="16"/>
        <v>0</v>
      </c>
      <c r="I477" s="15" t="str">
        <f t="shared" si="17"/>
        <v xml:space="preserve"> /NAG/</v>
      </c>
      <c r="J477" s="15" t="e">
        <f>IF(OR(C477="ITA",C477="WTA"),VLOOKUP(I477,master_data!$A$1:$Q$1037,17,FALSE),VLOOKUP(CONCATENATE("ITA ",VLOOKUP(I477,master_data!$A$1:$Q$1037,6,FALSE),"/NAG/",VLOOKUP(I477,master_data!$A$1:$Q$1037,7,FALSE)),master_data!$A$1:$Q$1037,17,FALSE))</f>
        <v>#N/A</v>
      </c>
      <c r="K477" s="20" t="e">
        <f>IF(OR(C477="ITA",C477="WTA"),VLOOKUP(I477,master_data!$A$1:$Q$1037,8,FALSE),VLOOKUP(CONCATENATE("ITA ",VLOOKUP(I477,master_data!$A$1:$Q$1037,6,FALSE),"/NAG/",VLOOKUP(I477,master_data!$A$1:$Q$1037,7,FALSE)),master_data!$A$1:$Q$1037,8,FALSE))</f>
        <v>#N/A</v>
      </c>
      <c r="L477" s="20" t="e">
        <f>IF(OR(C477="ITA",C477="WTA"),VLOOKUP(I477,master_data!$A$1:$Q$1037,9,FALSE),VLOOKUP(CONCATENATE("ITA ",VLOOKUP(I477,master_data!$A$1:$Q$1037,6,FALSE),"/NAG/",VLOOKUP(I477,master_data!$A$1:$Q$1037,7,FALSE)),master_data!$A$1:$Q$1037,9,FALSE))</f>
        <v>#N/A</v>
      </c>
      <c r="M477" s="28" t="e">
        <f>IF(OR(C477="ITA",C477="WTA"),VLOOKUP(I477,master_data!$A$1:$Q$1037,10,FALSE),VLOOKUP(CONCATENATE("ITA ",VLOOKUP(I477,master_data!$A$1:$Q$1037,6,FALSE),"/NAG/",VLOOKUP(I477,master_data!$A$1:$Q$1037,7,FALSE)),master_data!$A$1:$Q$1037,10,FALSE))</f>
        <v>#N/A</v>
      </c>
      <c r="N477" s="17" t="e">
        <f>IF(OR(C477="ITA",C477="WTA"),VLOOKUP(I477,master_data!$A$1:$Q$1037,11,FALSE),VLOOKUP(CONCATENATE("ITA ",VLOOKUP(I477,master_data!$A$1:$Q$1037,6,FALSE),"/NAG/",VLOOKUP(I477,master_data!$A$1:$Q$1037,7,FALSE)),master_data!$A$1:$Q$1037,11,FALSE))</f>
        <v>#N/A</v>
      </c>
      <c r="O477" s="15" t="e">
        <f>IF(OR(C477="ITA",C477="WTA"),VLOOKUP(I477,master_data!$A$1:$Q$1037,14,FALSE),VLOOKUP(CONCATENATE("ITA ",VLOOKUP(I477,master_data!$A$1:$Q$1037,6,FALSE),"/NAG/",VLOOKUP(I477,master_data!$A$1:$Q$1037,7,FALSE)),master_data!$A$1:$Q$1037,14,FALSE))</f>
        <v>#N/A</v>
      </c>
      <c r="P477" s="15"/>
      <c r="Q477" s="15"/>
    </row>
    <row r="478" spans="8:17" x14ac:dyDescent="0.25">
      <c r="H478" s="18">
        <f t="shared" si="16"/>
        <v>0</v>
      </c>
      <c r="I478" s="15" t="str">
        <f t="shared" si="17"/>
        <v xml:space="preserve"> /NAG/</v>
      </c>
      <c r="J478" s="15" t="e">
        <f>IF(OR(C478="ITA",C478="WTA"),VLOOKUP(I478,master_data!$A$1:$Q$1037,17,FALSE),VLOOKUP(CONCATENATE("ITA ",VLOOKUP(I478,master_data!$A$1:$Q$1037,6,FALSE),"/NAG/",VLOOKUP(I478,master_data!$A$1:$Q$1037,7,FALSE)),master_data!$A$1:$Q$1037,17,FALSE))</f>
        <v>#N/A</v>
      </c>
      <c r="K478" s="20" t="e">
        <f>IF(OR(C478="ITA",C478="WTA"),VLOOKUP(I478,master_data!$A$1:$Q$1037,8,FALSE),VLOOKUP(CONCATENATE("ITA ",VLOOKUP(I478,master_data!$A$1:$Q$1037,6,FALSE),"/NAG/",VLOOKUP(I478,master_data!$A$1:$Q$1037,7,FALSE)),master_data!$A$1:$Q$1037,8,FALSE))</f>
        <v>#N/A</v>
      </c>
      <c r="L478" s="20" t="e">
        <f>IF(OR(C478="ITA",C478="WTA"),VLOOKUP(I478,master_data!$A$1:$Q$1037,9,FALSE),VLOOKUP(CONCATENATE("ITA ",VLOOKUP(I478,master_data!$A$1:$Q$1037,6,FALSE),"/NAG/",VLOOKUP(I478,master_data!$A$1:$Q$1037,7,FALSE)),master_data!$A$1:$Q$1037,9,FALSE))</f>
        <v>#N/A</v>
      </c>
      <c r="M478" s="28" t="e">
        <f>IF(OR(C478="ITA",C478="WTA"),VLOOKUP(I478,master_data!$A$1:$Q$1037,10,FALSE),VLOOKUP(CONCATENATE("ITA ",VLOOKUP(I478,master_data!$A$1:$Q$1037,6,FALSE),"/NAG/",VLOOKUP(I478,master_data!$A$1:$Q$1037,7,FALSE)),master_data!$A$1:$Q$1037,10,FALSE))</f>
        <v>#N/A</v>
      </c>
      <c r="N478" s="17" t="e">
        <f>IF(OR(C478="ITA",C478="WTA"),VLOOKUP(I478,master_data!$A$1:$Q$1037,11,FALSE),VLOOKUP(CONCATENATE("ITA ",VLOOKUP(I478,master_data!$A$1:$Q$1037,6,FALSE),"/NAG/",VLOOKUP(I478,master_data!$A$1:$Q$1037,7,FALSE)),master_data!$A$1:$Q$1037,11,FALSE))</f>
        <v>#N/A</v>
      </c>
      <c r="O478" s="15" t="e">
        <f>IF(OR(C478="ITA",C478="WTA"),VLOOKUP(I478,master_data!$A$1:$Q$1037,14,FALSE),VLOOKUP(CONCATENATE("ITA ",VLOOKUP(I478,master_data!$A$1:$Q$1037,6,FALSE),"/NAG/",VLOOKUP(I478,master_data!$A$1:$Q$1037,7,FALSE)),master_data!$A$1:$Q$1037,14,FALSE))</f>
        <v>#N/A</v>
      </c>
      <c r="P478" s="15"/>
      <c r="Q478" s="15"/>
    </row>
    <row r="479" spans="8:17" x14ac:dyDescent="0.25">
      <c r="H479" s="18">
        <f t="shared" si="16"/>
        <v>0</v>
      </c>
      <c r="I479" s="15" t="str">
        <f t="shared" si="17"/>
        <v xml:space="preserve"> /NAG/</v>
      </c>
      <c r="J479" s="15" t="e">
        <f>IF(OR(C479="ITA",C479="WTA"),VLOOKUP(I479,master_data!$A$1:$Q$1037,17,FALSE),VLOOKUP(CONCATENATE("ITA ",VLOOKUP(I479,master_data!$A$1:$Q$1037,6,FALSE),"/NAG/",VLOOKUP(I479,master_data!$A$1:$Q$1037,7,FALSE)),master_data!$A$1:$Q$1037,17,FALSE))</f>
        <v>#N/A</v>
      </c>
      <c r="K479" s="20" t="e">
        <f>IF(OR(C479="ITA",C479="WTA"),VLOOKUP(I479,master_data!$A$1:$Q$1037,8,FALSE),VLOOKUP(CONCATENATE("ITA ",VLOOKUP(I479,master_data!$A$1:$Q$1037,6,FALSE),"/NAG/",VLOOKUP(I479,master_data!$A$1:$Q$1037,7,FALSE)),master_data!$A$1:$Q$1037,8,FALSE))</f>
        <v>#N/A</v>
      </c>
      <c r="L479" s="20" t="e">
        <f>IF(OR(C479="ITA",C479="WTA"),VLOOKUP(I479,master_data!$A$1:$Q$1037,9,FALSE),VLOOKUP(CONCATENATE("ITA ",VLOOKUP(I479,master_data!$A$1:$Q$1037,6,FALSE),"/NAG/",VLOOKUP(I479,master_data!$A$1:$Q$1037,7,FALSE)),master_data!$A$1:$Q$1037,9,FALSE))</f>
        <v>#N/A</v>
      </c>
      <c r="M479" s="28" t="e">
        <f>IF(OR(C479="ITA",C479="WTA"),VLOOKUP(I479,master_data!$A$1:$Q$1037,10,FALSE),VLOOKUP(CONCATENATE("ITA ",VLOOKUP(I479,master_data!$A$1:$Q$1037,6,FALSE),"/NAG/",VLOOKUP(I479,master_data!$A$1:$Q$1037,7,FALSE)),master_data!$A$1:$Q$1037,10,FALSE))</f>
        <v>#N/A</v>
      </c>
      <c r="N479" s="17" t="e">
        <f>IF(OR(C479="ITA",C479="WTA"),VLOOKUP(I479,master_data!$A$1:$Q$1037,11,FALSE),VLOOKUP(CONCATENATE("ITA ",VLOOKUP(I479,master_data!$A$1:$Q$1037,6,FALSE),"/NAG/",VLOOKUP(I479,master_data!$A$1:$Q$1037,7,FALSE)),master_data!$A$1:$Q$1037,11,FALSE))</f>
        <v>#N/A</v>
      </c>
      <c r="O479" s="15" t="e">
        <f>IF(OR(C479="ITA",C479="WTA"),VLOOKUP(I479,master_data!$A$1:$Q$1037,14,FALSE),VLOOKUP(CONCATENATE("ITA ",VLOOKUP(I479,master_data!$A$1:$Q$1037,6,FALSE),"/NAG/",VLOOKUP(I479,master_data!$A$1:$Q$1037,7,FALSE)),master_data!$A$1:$Q$1037,14,FALSE))</f>
        <v>#N/A</v>
      </c>
      <c r="P479" s="15"/>
      <c r="Q479" s="15"/>
    </row>
    <row r="480" spans="8:17" x14ac:dyDescent="0.25">
      <c r="H480" s="18">
        <f t="shared" si="16"/>
        <v>0</v>
      </c>
      <c r="I480" s="15" t="str">
        <f t="shared" si="17"/>
        <v xml:space="preserve"> /NAG/</v>
      </c>
      <c r="J480" s="15" t="e">
        <f>IF(OR(C480="ITA",C480="WTA"),VLOOKUP(I480,master_data!$A$1:$Q$1037,17,FALSE),VLOOKUP(CONCATENATE("ITA ",VLOOKUP(I480,master_data!$A$1:$Q$1037,6,FALSE),"/NAG/",VLOOKUP(I480,master_data!$A$1:$Q$1037,7,FALSE)),master_data!$A$1:$Q$1037,17,FALSE))</f>
        <v>#N/A</v>
      </c>
      <c r="K480" s="20" t="e">
        <f>IF(OR(C480="ITA",C480="WTA"),VLOOKUP(I480,master_data!$A$1:$Q$1037,8,FALSE),VLOOKUP(CONCATENATE("ITA ",VLOOKUP(I480,master_data!$A$1:$Q$1037,6,FALSE),"/NAG/",VLOOKUP(I480,master_data!$A$1:$Q$1037,7,FALSE)),master_data!$A$1:$Q$1037,8,FALSE))</f>
        <v>#N/A</v>
      </c>
      <c r="L480" s="20" t="e">
        <f>IF(OR(C480="ITA",C480="WTA"),VLOOKUP(I480,master_data!$A$1:$Q$1037,9,FALSE),VLOOKUP(CONCATENATE("ITA ",VLOOKUP(I480,master_data!$A$1:$Q$1037,6,FALSE),"/NAG/",VLOOKUP(I480,master_data!$A$1:$Q$1037,7,FALSE)),master_data!$A$1:$Q$1037,9,FALSE))</f>
        <v>#N/A</v>
      </c>
      <c r="M480" s="28" t="e">
        <f>IF(OR(C480="ITA",C480="WTA"),VLOOKUP(I480,master_data!$A$1:$Q$1037,10,FALSE),VLOOKUP(CONCATENATE("ITA ",VLOOKUP(I480,master_data!$A$1:$Q$1037,6,FALSE),"/NAG/",VLOOKUP(I480,master_data!$A$1:$Q$1037,7,FALSE)),master_data!$A$1:$Q$1037,10,FALSE))</f>
        <v>#N/A</v>
      </c>
      <c r="N480" s="17" t="e">
        <f>IF(OR(C480="ITA",C480="WTA"),VLOOKUP(I480,master_data!$A$1:$Q$1037,11,FALSE),VLOOKUP(CONCATENATE("ITA ",VLOOKUP(I480,master_data!$A$1:$Q$1037,6,FALSE),"/NAG/",VLOOKUP(I480,master_data!$A$1:$Q$1037,7,FALSE)),master_data!$A$1:$Q$1037,11,FALSE))</f>
        <v>#N/A</v>
      </c>
      <c r="O480" s="15" t="e">
        <f>IF(OR(C480="ITA",C480="WTA"),VLOOKUP(I480,master_data!$A$1:$Q$1037,14,FALSE),VLOOKUP(CONCATENATE("ITA ",VLOOKUP(I480,master_data!$A$1:$Q$1037,6,FALSE),"/NAG/",VLOOKUP(I480,master_data!$A$1:$Q$1037,7,FALSE)),master_data!$A$1:$Q$1037,14,FALSE))</f>
        <v>#N/A</v>
      </c>
      <c r="P480" s="15"/>
      <c r="Q480" s="15"/>
    </row>
    <row r="481" spans="8:17" x14ac:dyDescent="0.25">
      <c r="H481" s="18">
        <f t="shared" si="16"/>
        <v>0</v>
      </c>
      <c r="I481" s="15" t="str">
        <f t="shared" si="17"/>
        <v xml:space="preserve"> /NAG/</v>
      </c>
      <c r="J481" s="15" t="e">
        <f>IF(OR(C481="ITA",C481="WTA"),VLOOKUP(I481,master_data!$A$1:$Q$1037,17,FALSE),VLOOKUP(CONCATENATE("ITA ",VLOOKUP(I481,master_data!$A$1:$Q$1037,6,FALSE),"/NAG/",VLOOKUP(I481,master_data!$A$1:$Q$1037,7,FALSE)),master_data!$A$1:$Q$1037,17,FALSE))</f>
        <v>#N/A</v>
      </c>
      <c r="K481" s="20" t="e">
        <f>IF(OR(C481="ITA",C481="WTA"),VLOOKUP(I481,master_data!$A$1:$Q$1037,8,FALSE),VLOOKUP(CONCATENATE("ITA ",VLOOKUP(I481,master_data!$A$1:$Q$1037,6,FALSE),"/NAG/",VLOOKUP(I481,master_data!$A$1:$Q$1037,7,FALSE)),master_data!$A$1:$Q$1037,8,FALSE))</f>
        <v>#N/A</v>
      </c>
      <c r="L481" s="20" t="e">
        <f>IF(OR(C481="ITA",C481="WTA"),VLOOKUP(I481,master_data!$A$1:$Q$1037,9,FALSE),VLOOKUP(CONCATENATE("ITA ",VLOOKUP(I481,master_data!$A$1:$Q$1037,6,FALSE),"/NAG/",VLOOKUP(I481,master_data!$A$1:$Q$1037,7,FALSE)),master_data!$A$1:$Q$1037,9,FALSE))</f>
        <v>#N/A</v>
      </c>
      <c r="M481" s="28" t="e">
        <f>IF(OR(C481="ITA",C481="WTA"),VLOOKUP(I481,master_data!$A$1:$Q$1037,10,FALSE),VLOOKUP(CONCATENATE("ITA ",VLOOKUP(I481,master_data!$A$1:$Q$1037,6,FALSE),"/NAG/",VLOOKUP(I481,master_data!$A$1:$Q$1037,7,FALSE)),master_data!$A$1:$Q$1037,10,FALSE))</f>
        <v>#N/A</v>
      </c>
      <c r="N481" s="17" t="e">
        <f>IF(OR(C481="ITA",C481="WTA"),VLOOKUP(I481,master_data!$A$1:$Q$1037,11,FALSE),VLOOKUP(CONCATENATE("ITA ",VLOOKUP(I481,master_data!$A$1:$Q$1037,6,FALSE),"/NAG/",VLOOKUP(I481,master_data!$A$1:$Q$1037,7,FALSE)),master_data!$A$1:$Q$1037,11,FALSE))</f>
        <v>#N/A</v>
      </c>
      <c r="O481" s="15" t="e">
        <f>IF(OR(C481="ITA",C481="WTA"),VLOOKUP(I481,master_data!$A$1:$Q$1037,14,FALSE),VLOOKUP(CONCATENATE("ITA ",VLOOKUP(I481,master_data!$A$1:$Q$1037,6,FALSE),"/NAG/",VLOOKUP(I481,master_data!$A$1:$Q$1037,7,FALSE)),master_data!$A$1:$Q$1037,14,FALSE))</f>
        <v>#N/A</v>
      </c>
      <c r="P481" s="15"/>
      <c r="Q481" s="15"/>
    </row>
    <row r="482" spans="8:17" x14ac:dyDescent="0.25">
      <c r="H482" s="18">
        <f t="shared" si="16"/>
        <v>0</v>
      </c>
      <c r="I482" s="15" t="str">
        <f t="shared" si="17"/>
        <v xml:space="preserve"> /NAG/</v>
      </c>
      <c r="J482" s="15" t="e">
        <f>IF(OR(C482="ITA",C482="WTA"),VLOOKUP(I482,master_data!$A$1:$Q$1037,17,FALSE),VLOOKUP(CONCATENATE("ITA ",VLOOKUP(I482,master_data!$A$1:$Q$1037,6,FALSE),"/NAG/",VLOOKUP(I482,master_data!$A$1:$Q$1037,7,FALSE)),master_data!$A$1:$Q$1037,17,FALSE))</f>
        <v>#N/A</v>
      </c>
      <c r="K482" s="20" t="e">
        <f>IF(OR(C482="ITA",C482="WTA"),VLOOKUP(I482,master_data!$A$1:$Q$1037,8,FALSE),VLOOKUP(CONCATENATE("ITA ",VLOOKUP(I482,master_data!$A$1:$Q$1037,6,FALSE),"/NAG/",VLOOKUP(I482,master_data!$A$1:$Q$1037,7,FALSE)),master_data!$A$1:$Q$1037,8,FALSE))</f>
        <v>#N/A</v>
      </c>
      <c r="L482" s="20" t="e">
        <f>IF(OR(C482="ITA",C482="WTA"),VLOOKUP(I482,master_data!$A$1:$Q$1037,9,FALSE),VLOOKUP(CONCATENATE("ITA ",VLOOKUP(I482,master_data!$A$1:$Q$1037,6,FALSE),"/NAG/",VLOOKUP(I482,master_data!$A$1:$Q$1037,7,FALSE)),master_data!$A$1:$Q$1037,9,FALSE))</f>
        <v>#N/A</v>
      </c>
      <c r="M482" s="28" t="e">
        <f>IF(OR(C482="ITA",C482="WTA"),VLOOKUP(I482,master_data!$A$1:$Q$1037,10,FALSE),VLOOKUP(CONCATENATE("ITA ",VLOOKUP(I482,master_data!$A$1:$Q$1037,6,FALSE),"/NAG/",VLOOKUP(I482,master_data!$A$1:$Q$1037,7,FALSE)),master_data!$A$1:$Q$1037,10,FALSE))</f>
        <v>#N/A</v>
      </c>
      <c r="N482" s="17" t="e">
        <f>IF(OR(C482="ITA",C482="WTA"),VLOOKUP(I482,master_data!$A$1:$Q$1037,11,FALSE),VLOOKUP(CONCATENATE("ITA ",VLOOKUP(I482,master_data!$A$1:$Q$1037,6,FALSE),"/NAG/",VLOOKUP(I482,master_data!$A$1:$Q$1037,7,FALSE)),master_data!$A$1:$Q$1037,11,FALSE))</f>
        <v>#N/A</v>
      </c>
      <c r="O482" s="15" t="e">
        <f>IF(OR(C482="ITA",C482="WTA"),VLOOKUP(I482,master_data!$A$1:$Q$1037,14,FALSE),VLOOKUP(CONCATENATE("ITA ",VLOOKUP(I482,master_data!$A$1:$Q$1037,6,FALSE),"/NAG/",VLOOKUP(I482,master_data!$A$1:$Q$1037,7,FALSE)),master_data!$A$1:$Q$1037,14,FALSE))</f>
        <v>#N/A</v>
      </c>
      <c r="P482" s="15"/>
      <c r="Q482" s="15"/>
    </row>
    <row r="483" spans="8:17" x14ac:dyDescent="0.25">
      <c r="H483" s="18">
        <f t="shared" si="16"/>
        <v>0</v>
      </c>
      <c r="I483" s="15" t="str">
        <f t="shared" si="17"/>
        <v xml:space="preserve"> /NAG/</v>
      </c>
      <c r="J483" s="15" t="e">
        <f>IF(OR(C483="ITA",C483="WTA"),VLOOKUP(I483,master_data!$A$1:$Q$1037,17,FALSE),VLOOKUP(CONCATENATE("ITA ",VLOOKUP(I483,master_data!$A$1:$Q$1037,6,FALSE),"/NAG/",VLOOKUP(I483,master_data!$A$1:$Q$1037,7,FALSE)),master_data!$A$1:$Q$1037,17,FALSE))</f>
        <v>#N/A</v>
      </c>
      <c r="K483" s="20" t="e">
        <f>IF(OR(C483="ITA",C483="WTA"),VLOOKUP(I483,master_data!$A$1:$Q$1037,8,FALSE),VLOOKUP(CONCATENATE("ITA ",VLOOKUP(I483,master_data!$A$1:$Q$1037,6,FALSE),"/NAG/",VLOOKUP(I483,master_data!$A$1:$Q$1037,7,FALSE)),master_data!$A$1:$Q$1037,8,FALSE))</f>
        <v>#N/A</v>
      </c>
      <c r="L483" s="20" t="e">
        <f>IF(OR(C483="ITA",C483="WTA"),VLOOKUP(I483,master_data!$A$1:$Q$1037,9,FALSE),VLOOKUP(CONCATENATE("ITA ",VLOOKUP(I483,master_data!$A$1:$Q$1037,6,FALSE),"/NAG/",VLOOKUP(I483,master_data!$A$1:$Q$1037,7,FALSE)),master_data!$A$1:$Q$1037,9,FALSE))</f>
        <v>#N/A</v>
      </c>
      <c r="M483" s="28" t="e">
        <f>IF(OR(C483="ITA",C483="WTA"),VLOOKUP(I483,master_data!$A$1:$Q$1037,10,FALSE),VLOOKUP(CONCATENATE("ITA ",VLOOKUP(I483,master_data!$A$1:$Q$1037,6,FALSE),"/NAG/",VLOOKUP(I483,master_data!$A$1:$Q$1037,7,FALSE)),master_data!$A$1:$Q$1037,10,FALSE))</f>
        <v>#N/A</v>
      </c>
      <c r="N483" s="17" t="e">
        <f>IF(OR(C483="ITA",C483="WTA"),VLOOKUP(I483,master_data!$A$1:$Q$1037,11,FALSE),VLOOKUP(CONCATENATE("ITA ",VLOOKUP(I483,master_data!$A$1:$Q$1037,6,FALSE),"/NAG/",VLOOKUP(I483,master_data!$A$1:$Q$1037,7,FALSE)),master_data!$A$1:$Q$1037,11,FALSE))</f>
        <v>#N/A</v>
      </c>
      <c r="O483" s="15" t="e">
        <f>IF(OR(C483="ITA",C483="WTA"),VLOOKUP(I483,master_data!$A$1:$Q$1037,14,FALSE),VLOOKUP(CONCATENATE("ITA ",VLOOKUP(I483,master_data!$A$1:$Q$1037,6,FALSE),"/NAG/",VLOOKUP(I483,master_data!$A$1:$Q$1037,7,FALSE)),master_data!$A$1:$Q$1037,14,FALSE))</f>
        <v>#N/A</v>
      </c>
      <c r="P483" s="15"/>
      <c r="Q483" s="15"/>
    </row>
    <row r="484" spans="8:17" x14ac:dyDescent="0.25">
      <c r="H484" s="18">
        <f t="shared" si="16"/>
        <v>0</v>
      </c>
      <c r="I484" s="15" t="str">
        <f t="shared" si="17"/>
        <v xml:space="preserve"> /NAG/</v>
      </c>
      <c r="J484" s="15" t="e">
        <f>IF(OR(C484="ITA",C484="WTA"),VLOOKUP(I484,master_data!$A$1:$Q$1037,17,FALSE),VLOOKUP(CONCATENATE("ITA ",VLOOKUP(I484,master_data!$A$1:$Q$1037,6,FALSE),"/NAG/",VLOOKUP(I484,master_data!$A$1:$Q$1037,7,FALSE)),master_data!$A$1:$Q$1037,17,FALSE))</f>
        <v>#N/A</v>
      </c>
      <c r="K484" s="20" t="e">
        <f>IF(OR(C484="ITA",C484="WTA"),VLOOKUP(I484,master_data!$A$1:$Q$1037,8,FALSE),VLOOKUP(CONCATENATE("ITA ",VLOOKUP(I484,master_data!$A$1:$Q$1037,6,FALSE),"/NAG/",VLOOKUP(I484,master_data!$A$1:$Q$1037,7,FALSE)),master_data!$A$1:$Q$1037,8,FALSE))</f>
        <v>#N/A</v>
      </c>
      <c r="L484" s="20" t="e">
        <f>IF(OR(C484="ITA",C484="WTA"),VLOOKUP(I484,master_data!$A$1:$Q$1037,9,FALSE),VLOOKUP(CONCATENATE("ITA ",VLOOKUP(I484,master_data!$A$1:$Q$1037,6,FALSE),"/NAG/",VLOOKUP(I484,master_data!$A$1:$Q$1037,7,FALSE)),master_data!$A$1:$Q$1037,9,FALSE))</f>
        <v>#N/A</v>
      </c>
      <c r="M484" s="28" t="e">
        <f>IF(OR(C484="ITA",C484="WTA"),VLOOKUP(I484,master_data!$A$1:$Q$1037,10,FALSE),VLOOKUP(CONCATENATE("ITA ",VLOOKUP(I484,master_data!$A$1:$Q$1037,6,FALSE),"/NAG/",VLOOKUP(I484,master_data!$A$1:$Q$1037,7,FALSE)),master_data!$A$1:$Q$1037,10,FALSE))</f>
        <v>#N/A</v>
      </c>
      <c r="N484" s="17" t="e">
        <f>IF(OR(C484="ITA",C484="WTA"),VLOOKUP(I484,master_data!$A$1:$Q$1037,11,FALSE),VLOOKUP(CONCATENATE("ITA ",VLOOKUP(I484,master_data!$A$1:$Q$1037,6,FALSE),"/NAG/",VLOOKUP(I484,master_data!$A$1:$Q$1037,7,FALSE)),master_data!$A$1:$Q$1037,11,FALSE))</f>
        <v>#N/A</v>
      </c>
      <c r="O484" s="15" t="e">
        <f>IF(OR(C484="ITA",C484="WTA"),VLOOKUP(I484,master_data!$A$1:$Q$1037,14,FALSE),VLOOKUP(CONCATENATE("ITA ",VLOOKUP(I484,master_data!$A$1:$Q$1037,6,FALSE),"/NAG/",VLOOKUP(I484,master_data!$A$1:$Q$1037,7,FALSE)),master_data!$A$1:$Q$1037,14,FALSE))</f>
        <v>#N/A</v>
      </c>
      <c r="P484" s="15"/>
      <c r="Q484" s="15"/>
    </row>
    <row r="485" spans="8:17" x14ac:dyDescent="0.25">
      <c r="H485" s="18">
        <f t="shared" si="16"/>
        <v>0</v>
      </c>
      <c r="I485" s="15" t="str">
        <f t="shared" si="17"/>
        <v xml:space="preserve"> /NAG/</v>
      </c>
      <c r="J485" s="15" t="e">
        <f>IF(OR(C485="ITA",C485="WTA"),VLOOKUP(I485,master_data!$A$1:$Q$1037,17,FALSE),VLOOKUP(CONCATENATE("ITA ",VLOOKUP(I485,master_data!$A$1:$Q$1037,6,FALSE),"/NAG/",VLOOKUP(I485,master_data!$A$1:$Q$1037,7,FALSE)),master_data!$A$1:$Q$1037,17,FALSE))</f>
        <v>#N/A</v>
      </c>
      <c r="K485" s="20" t="e">
        <f>IF(OR(C485="ITA",C485="WTA"),VLOOKUP(I485,master_data!$A$1:$Q$1037,8,FALSE),VLOOKUP(CONCATENATE("ITA ",VLOOKUP(I485,master_data!$A$1:$Q$1037,6,FALSE),"/NAG/",VLOOKUP(I485,master_data!$A$1:$Q$1037,7,FALSE)),master_data!$A$1:$Q$1037,8,FALSE))</f>
        <v>#N/A</v>
      </c>
      <c r="L485" s="20" t="e">
        <f>IF(OR(C485="ITA",C485="WTA"),VLOOKUP(I485,master_data!$A$1:$Q$1037,9,FALSE),VLOOKUP(CONCATENATE("ITA ",VLOOKUP(I485,master_data!$A$1:$Q$1037,6,FALSE),"/NAG/",VLOOKUP(I485,master_data!$A$1:$Q$1037,7,FALSE)),master_data!$A$1:$Q$1037,9,FALSE))</f>
        <v>#N/A</v>
      </c>
      <c r="M485" s="28" t="e">
        <f>IF(OR(C485="ITA",C485="WTA"),VLOOKUP(I485,master_data!$A$1:$Q$1037,10,FALSE),VLOOKUP(CONCATENATE("ITA ",VLOOKUP(I485,master_data!$A$1:$Q$1037,6,FALSE),"/NAG/",VLOOKUP(I485,master_data!$A$1:$Q$1037,7,FALSE)),master_data!$A$1:$Q$1037,10,FALSE))</f>
        <v>#N/A</v>
      </c>
      <c r="N485" s="17" t="e">
        <f>IF(OR(C485="ITA",C485="WTA"),VLOOKUP(I485,master_data!$A$1:$Q$1037,11,FALSE),VLOOKUP(CONCATENATE("ITA ",VLOOKUP(I485,master_data!$A$1:$Q$1037,6,FALSE),"/NAG/",VLOOKUP(I485,master_data!$A$1:$Q$1037,7,FALSE)),master_data!$A$1:$Q$1037,11,FALSE))</f>
        <v>#N/A</v>
      </c>
      <c r="O485" s="15" t="e">
        <f>IF(OR(C485="ITA",C485="WTA"),VLOOKUP(I485,master_data!$A$1:$Q$1037,14,FALSE),VLOOKUP(CONCATENATE("ITA ",VLOOKUP(I485,master_data!$A$1:$Q$1037,6,FALSE),"/NAG/",VLOOKUP(I485,master_data!$A$1:$Q$1037,7,FALSE)),master_data!$A$1:$Q$1037,14,FALSE))</f>
        <v>#N/A</v>
      </c>
      <c r="P485" s="15"/>
      <c r="Q485" s="15"/>
    </row>
    <row r="486" spans="8:17" x14ac:dyDescent="0.25">
      <c r="H486" s="18">
        <f t="shared" si="16"/>
        <v>0</v>
      </c>
      <c r="I486" s="15" t="str">
        <f t="shared" si="17"/>
        <v xml:space="preserve"> /NAG/</v>
      </c>
      <c r="J486" s="15" t="e">
        <f>IF(OR(C486="ITA",C486="WTA"),VLOOKUP(I486,master_data!$A$1:$Q$1037,17,FALSE),VLOOKUP(CONCATENATE("ITA ",VLOOKUP(I486,master_data!$A$1:$Q$1037,6,FALSE),"/NAG/",VLOOKUP(I486,master_data!$A$1:$Q$1037,7,FALSE)),master_data!$A$1:$Q$1037,17,FALSE))</f>
        <v>#N/A</v>
      </c>
      <c r="K486" s="20" t="e">
        <f>IF(OR(C486="ITA",C486="WTA"),VLOOKUP(I486,master_data!$A$1:$Q$1037,8,FALSE),VLOOKUP(CONCATENATE("ITA ",VLOOKUP(I486,master_data!$A$1:$Q$1037,6,FALSE),"/NAG/",VLOOKUP(I486,master_data!$A$1:$Q$1037,7,FALSE)),master_data!$A$1:$Q$1037,8,FALSE))</f>
        <v>#N/A</v>
      </c>
      <c r="L486" s="20" t="e">
        <f>IF(OR(C486="ITA",C486="WTA"),VLOOKUP(I486,master_data!$A$1:$Q$1037,9,FALSE),VLOOKUP(CONCATENATE("ITA ",VLOOKUP(I486,master_data!$A$1:$Q$1037,6,FALSE),"/NAG/",VLOOKUP(I486,master_data!$A$1:$Q$1037,7,FALSE)),master_data!$A$1:$Q$1037,9,FALSE))</f>
        <v>#N/A</v>
      </c>
      <c r="M486" s="28" t="e">
        <f>IF(OR(C486="ITA",C486="WTA"),VLOOKUP(I486,master_data!$A$1:$Q$1037,10,FALSE),VLOOKUP(CONCATENATE("ITA ",VLOOKUP(I486,master_data!$A$1:$Q$1037,6,FALSE),"/NAG/",VLOOKUP(I486,master_data!$A$1:$Q$1037,7,FALSE)),master_data!$A$1:$Q$1037,10,FALSE))</f>
        <v>#N/A</v>
      </c>
      <c r="N486" s="17" t="e">
        <f>IF(OR(C486="ITA",C486="WTA"),VLOOKUP(I486,master_data!$A$1:$Q$1037,11,FALSE),VLOOKUP(CONCATENATE("ITA ",VLOOKUP(I486,master_data!$A$1:$Q$1037,6,FALSE),"/NAG/",VLOOKUP(I486,master_data!$A$1:$Q$1037,7,FALSE)),master_data!$A$1:$Q$1037,11,FALSE))</f>
        <v>#N/A</v>
      </c>
      <c r="O486" s="15" t="e">
        <f>IF(OR(C486="ITA",C486="WTA"),VLOOKUP(I486,master_data!$A$1:$Q$1037,14,FALSE),VLOOKUP(CONCATENATE("ITA ",VLOOKUP(I486,master_data!$A$1:$Q$1037,6,FALSE),"/NAG/",VLOOKUP(I486,master_data!$A$1:$Q$1037,7,FALSE)),master_data!$A$1:$Q$1037,14,FALSE))</f>
        <v>#N/A</v>
      </c>
      <c r="P486" s="15"/>
      <c r="Q486" s="15"/>
    </row>
    <row r="487" spans="8:17" x14ac:dyDescent="0.25">
      <c r="H487" s="18">
        <f t="shared" si="16"/>
        <v>0</v>
      </c>
      <c r="I487" s="15" t="str">
        <f t="shared" si="17"/>
        <v xml:space="preserve"> /NAG/</v>
      </c>
      <c r="J487" s="15" t="e">
        <f>IF(OR(C487="ITA",C487="WTA"),VLOOKUP(I487,master_data!$A$1:$Q$1037,17,FALSE),VLOOKUP(CONCATENATE("ITA ",VLOOKUP(I487,master_data!$A$1:$Q$1037,6,FALSE),"/NAG/",VLOOKUP(I487,master_data!$A$1:$Q$1037,7,FALSE)),master_data!$A$1:$Q$1037,17,FALSE))</f>
        <v>#N/A</v>
      </c>
      <c r="K487" s="20" t="e">
        <f>IF(OR(C487="ITA",C487="WTA"),VLOOKUP(I487,master_data!$A$1:$Q$1037,8,FALSE),VLOOKUP(CONCATENATE("ITA ",VLOOKUP(I487,master_data!$A$1:$Q$1037,6,FALSE),"/NAG/",VLOOKUP(I487,master_data!$A$1:$Q$1037,7,FALSE)),master_data!$A$1:$Q$1037,8,FALSE))</f>
        <v>#N/A</v>
      </c>
      <c r="L487" s="20" t="e">
        <f>IF(OR(C487="ITA",C487="WTA"),VLOOKUP(I487,master_data!$A$1:$Q$1037,9,FALSE),VLOOKUP(CONCATENATE("ITA ",VLOOKUP(I487,master_data!$A$1:$Q$1037,6,FALSE),"/NAG/",VLOOKUP(I487,master_data!$A$1:$Q$1037,7,FALSE)),master_data!$A$1:$Q$1037,9,FALSE))</f>
        <v>#N/A</v>
      </c>
      <c r="M487" s="28" t="e">
        <f>IF(OR(C487="ITA",C487="WTA"),VLOOKUP(I487,master_data!$A$1:$Q$1037,10,FALSE),VLOOKUP(CONCATENATE("ITA ",VLOOKUP(I487,master_data!$A$1:$Q$1037,6,FALSE),"/NAG/",VLOOKUP(I487,master_data!$A$1:$Q$1037,7,FALSE)),master_data!$A$1:$Q$1037,10,FALSE))</f>
        <v>#N/A</v>
      </c>
      <c r="N487" s="17" t="e">
        <f>IF(OR(C487="ITA",C487="WTA"),VLOOKUP(I487,master_data!$A$1:$Q$1037,11,FALSE),VLOOKUP(CONCATENATE("ITA ",VLOOKUP(I487,master_data!$A$1:$Q$1037,6,FALSE),"/NAG/",VLOOKUP(I487,master_data!$A$1:$Q$1037,7,FALSE)),master_data!$A$1:$Q$1037,11,FALSE))</f>
        <v>#N/A</v>
      </c>
      <c r="O487" s="15" t="e">
        <f>IF(OR(C487="ITA",C487="WTA"),VLOOKUP(I487,master_data!$A$1:$Q$1037,14,FALSE),VLOOKUP(CONCATENATE("ITA ",VLOOKUP(I487,master_data!$A$1:$Q$1037,6,FALSE),"/NAG/",VLOOKUP(I487,master_data!$A$1:$Q$1037,7,FALSE)),master_data!$A$1:$Q$1037,14,FALSE))</f>
        <v>#N/A</v>
      </c>
      <c r="P487" s="15"/>
      <c r="Q487" s="15"/>
    </row>
    <row r="488" spans="8:17" x14ac:dyDescent="0.25">
      <c r="H488" s="18">
        <f t="shared" si="16"/>
        <v>0</v>
      </c>
      <c r="I488" s="15" t="str">
        <f t="shared" si="17"/>
        <v xml:space="preserve"> /NAG/</v>
      </c>
      <c r="J488" s="15" t="e">
        <f>IF(OR(C488="ITA",C488="WTA"),VLOOKUP(I488,master_data!$A$1:$Q$1037,17,FALSE),VLOOKUP(CONCATENATE("ITA ",VLOOKUP(I488,master_data!$A$1:$Q$1037,6,FALSE),"/NAG/",VLOOKUP(I488,master_data!$A$1:$Q$1037,7,FALSE)),master_data!$A$1:$Q$1037,17,FALSE))</f>
        <v>#N/A</v>
      </c>
      <c r="K488" s="20" t="e">
        <f>IF(OR(C488="ITA",C488="WTA"),VLOOKUP(I488,master_data!$A$1:$Q$1037,8,FALSE),VLOOKUP(CONCATENATE("ITA ",VLOOKUP(I488,master_data!$A$1:$Q$1037,6,FALSE),"/NAG/",VLOOKUP(I488,master_data!$A$1:$Q$1037,7,FALSE)),master_data!$A$1:$Q$1037,8,FALSE))</f>
        <v>#N/A</v>
      </c>
      <c r="L488" s="20" t="e">
        <f>IF(OR(C488="ITA",C488="WTA"),VLOOKUP(I488,master_data!$A$1:$Q$1037,9,FALSE),VLOOKUP(CONCATENATE("ITA ",VLOOKUP(I488,master_data!$A$1:$Q$1037,6,FALSE),"/NAG/",VLOOKUP(I488,master_data!$A$1:$Q$1037,7,FALSE)),master_data!$A$1:$Q$1037,9,FALSE))</f>
        <v>#N/A</v>
      </c>
      <c r="M488" s="28" t="e">
        <f>IF(OR(C488="ITA",C488="WTA"),VLOOKUP(I488,master_data!$A$1:$Q$1037,10,FALSE),VLOOKUP(CONCATENATE("ITA ",VLOOKUP(I488,master_data!$A$1:$Q$1037,6,FALSE),"/NAG/",VLOOKUP(I488,master_data!$A$1:$Q$1037,7,FALSE)),master_data!$A$1:$Q$1037,10,FALSE))</f>
        <v>#N/A</v>
      </c>
      <c r="N488" s="17" t="e">
        <f>IF(OR(C488="ITA",C488="WTA"),VLOOKUP(I488,master_data!$A$1:$Q$1037,11,FALSE),VLOOKUP(CONCATENATE("ITA ",VLOOKUP(I488,master_data!$A$1:$Q$1037,6,FALSE),"/NAG/",VLOOKUP(I488,master_data!$A$1:$Q$1037,7,FALSE)),master_data!$A$1:$Q$1037,11,FALSE))</f>
        <v>#N/A</v>
      </c>
      <c r="O488" s="15" t="e">
        <f>IF(OR(C488="ITA",C488="WTA"),VLOOKUP(I488,master_data!$A$1:$Q$1037,14,FALSE),VLOOKUP(CONCATENATE("ITA ",VLOOKUP(I488,master_data!$A$1:$Q$1037,6,FALSE),"/NAG/",VLOOKUP(I488,master_data!$A$1:$Q$1037,7,FALSE)),master_data!$A$1:$Q$1037,14,FALSE))</f>
        <v>#N/A</v>
      </c>
      <c r="P488" s="15"/>
      <c r="Q488" s="15"/>
    </row>
    <row r="489" spans="8:17" x14ac:dyDescent="0.25">
      <c r="H489" s="18">
        <f t="shared" si="16"/>
        <v>0</v>
      </c>
      <c r="I489" s="15" t="str">
        <f t="shared" si="17"/>
        <v xml:space="preserve"> /NAG/</v>
      </c>
      <c r="J489" s="15" t="e">
        <f>IF(OR(C489="ITA",C489="WTA"),VLOOKUP(I489,master_data!$A$1:$Q$1037,17,FALSE),VLOOKUP(CONCATENATE("ITA ",VLOOKUP(I489,master_data!$A$1:$Q$1037,6,FALSE),"/NAG/",VLOOKUP(I489,master_data!$A$1:$Q$1037,7,FALSE)),master_data!$A$1:$Q$1037,17,FALSE))</f>
        <v>#N/A</v>
      </c>
      <c r="K489" s="20" t="e">
        <f>IF(OR(C489="ITA",C489="WTA"),VLOOKUP(I489,master_data!$A$1:$Q$1037,8,FALSE),VLOOKUP(CONCATENATE("ITA ",VLOOKUP(I489,master_data!$A$1:$Q$1037,6,FALSE),"/NAG/",VLOOKUP(I489,master_data!$A$1:$Q$1037,7,FALSE)),master_data!$A$1:$Q$1037,8,FALSE))</f>
        <v>#N/A</v>
      </c>
      <c r="L489" s="20" t="e">
        <f>IF(OR(C489="ITA",C489="WTA"),VLOOKUP(I489,master_data!$A$1:$Q$1037,9,FALSE),VLOOKUP(CONCATENATE("ITA ",VLOOKUP(I489,master_data!$A$1:$Q$1037,6,FALSE),"/NAG/",VLOOKUP(I489,master_data!$A$1:$Q$1037,7,FALSE)),master_data!$A$1:$Q$1037,9,FALSE))</f>
        <v>#N/A</v>
      </c>
      <c r="M489" s="28" t="e">
        <f>IF(OR(C489="ITA",C489="WTA"),VLOOKUP(I489,master_data!$A$1:$Q$1037,10,FALSE),VLOOKUP(CONCATENATE("ITA ",VLOOKUP(I489,master_data!$A$1:$Q$1037,6,FALSE),"/NAG/",VLOOKUP(I489,master_data!$A$1:$Q$1037,7,FALSE)),master_data!$A$1:$Q$1037,10,FALSE))</f>
        <v>#N/A</v>
      </c>
      <c r="N489" s="17" t="e">
        <f>IF(OR(C489="ITA",C489="WTA"),VLOOKUP(I489,master_data!$A$1:$Q$1037,11,FALSE),VLOOKUP(CONCATENATE("ITA ",VLOOKUP(I489,master_data!$A$1:$Q$1037,6,FALSE),"/NAG/",VLOOKUP(I489,master_data!$A$1:$Q$1037,7,FALSE)),master_data!$A$1:$Q$1037,11,FALSE))</f>
        <v>#N/A</v>
      </c>
      <c r="O489" s="15" t="e">
        <f>IF(OR(C489="ITA",C489="WTA"),VLOOKUP(I489,master_data!$A$1:$Q$1037,14,FALSE),VLOOKUP(CONCATENATE("ITA ",VLOOKUP(I489,master_data!$A$1:$Q$1037,6,FALSE),"/NAG/",VLOOKUP(I489,master_data!$A$1:$Q$1037,7,FALSE)),master_data!$A$1:$Q$1037,14,FALSE))</f>
        <v>#N/A</v>
      </c>
      <c r="P489" s="15"/>
      <c r="Q489" s="15"/>
    </row>
    <row r="490" spans="8:17" x14ac:dyDescent="0.25">
      <c r="H490" s="18">
        <f t="shared" si="16"/>
        <v>0</v>
      </c>
      <c r="I490" s="15" t="str">
        <f t="shared" si="17"/>
        <v xml:space="preserve"> /NAG/</v>
      </c>
      <c r="J490" s="15" t="e">
        <f>IF(OR(C490="ITA",C490="WTA"),VLOOKUP(I490,master_data!$A$1:$Q$1037,17,FALSE),VLOOKUP(CONCATENATE("ITA ",VLOOKUP(I490,master_data!$A$1:$Q$1037,6,FALSE),"/NAG/",VLOOKUP(I490,master_data!$A$1:$Q$1037,7,FALSE)),master_data!$A$1:$Q$1037,17,FALSE))</f>
        <v>#N/A</v>
      </c>
      <c r="K490" s="20" t="e">
        <f>IF(OR(C490="ITA",C490="WTA"),VLOOKUP(I490,master_data!$A$1:$Q$1037,8,FALSE),VLOOKUP(CONCATENATE("ITA ",VLOOKUP(I490,master_data!$A$1:$Q$1037,6,FALSE),"/NAG/",VLOOKUP(I490,master_data!$A$1:$Q$1037,7,FALSE)),master_data!$A$1:$Q$1037,8,FALSE))</f>
        <v>#N/A</v>
      </c>
      <c r="L490" s="20" t="e">
        <f>IF(OR(C490="ITA",C490="WTA"),VLOOKUP(I490,master_data!$A$1:$Q$1037,9,FALSE),VLOOKUP(CONCATENATE("ITA ",VLOOKUP(I490,master_data!$A$1:$Q$1037,6,FALSE),"/NAG/",VLOOKUP(I490,master_data!$A$1:$Q$1037,7,FALSE)),master_data!$A$1:$Q$1037,9,FALSE))</f>
        <v>#N/A</v>
      </c>
      <c r="M490" s="28" t="e">
        <f>IF(OR(C490="ITA",C490="WTA"),VLOOKUP(I490,master_data!$A$1:$Q$1037,10,FALSE),VLOOKUP(CONCATENATE("ITA ",VLOOKUP(I490,master_data!$A$1:$Q$1037,6,FALSE),"/NAG/",VLOOKUP(I490,master_data!$A$1:$Q$1037,7,FALSE)),master_data!$A$1:$Q$1037,10,FALSE))</f>
        <v>#N/A</v>
      </c>
      <c r="N490" s="17" t="e">
        <f>IF(OR(C490="ITA",C490="WTA"),VLOOKUP(I490,master_data!$A$1:$Q$1037,11,FALSE),VLOOKUP(CONCATENATE("ITA ",VLOOKUP(I490,master_data!$A$1:$Q$1037,6,FALSE),"/NAG/",VLOOKUP(I490,master_data!$A$1:$Q$1037,7,FALSE)),master_data!$A$1:$Q$1037,11,FALSE))</f>
        <v>#N/A</v>
      </c>
      <c r="O490" s="15" t="e">
        <f>IF(OR(C490="ITA",C490="WTA"),VLOOKUP(I490,master_data!$A$1:$Q$1037,14,FALSE),VLOOKUP(CONCATENATE("ITA ",VLOOKUP(I490,master_data!$A$1:$Q$1037,6,FALSE),"/NAG/",VLOOKUP(I490,master_data!$A$1:$Q$1037,7,FALSE)),master_data!$A$1:$Q$1037,14,FALSE))</f>
        <v>#N/A</v>
      </c>
      <c r="P490" s="15"/>
      <c r="Q490" s="15"/>
    </row>
    <row r="491" spans="8:17" x14ac:dyDescent="0.25">
      <c r="H491" s="18">
        <f t="shared" si="16"/>
        <v>0</v>
      </c>
      <c r="I491" s="15" t="str">
        <f t="shared" si="17"/>
        <v xml:space="preserve"> /NAG/</v>
      </c>
      <c r="J491" s="15" t="e">
        <f>IF(OR(C491="ITA",C491="WTA"),VLOOKUP(I491,master_data!$A$1:$Q$1037,17,FALSE),VLOOKUP(CONCATENATE("ITA ",VLOOKUP(I491,master_data!$A$1:$Q$1037,6,FALSE),"/NAG/",VLOOKUP(I491,master_data!$A$1:$Q$1037,7,FALSE)),master_data!$A$1:$Q$1037,17,FALSE))</f>
        <v>#N/A</v>
      </c>
      <c r="K491" s="20" t="e">
        <f>IF(OR(C491="ITA",C491="WTA"),VLOOKUP(I491,master_data!$A$1:$Q$1037,8,FALSE),VLOOKUP(CONCATENATE("ITA ",VLOOKUP(I491,master_data!$A$1:$Q$1037,6,FALSE),"/NAG/",VLOOKUP(I491,master_data!$A$1:$Q$1037,7,FALSE)),master_data!$A$1:$Q$1037,8,FALSE))</f>
        <v>#N/A</v>
      </c>
      <c r="L491" s="20" t="e">
        <f>IF(OR(C491="ITA",C491="WTA"),VLOOKUP(I491,master_data!$A$1:$Q$1037,9,FALSE),VLOOKUP(CONCATENATE("ITA ",VLOOKUP(I491,master_data!$A$1:$Q$1037,6,FALSE),"/NAG/",VLOOKUP(I491,master_data!$A$1:$Q$1037,7,FALSE)),master_data!$A$1:$Q$1037,9,FALSE))</f>
        <v>#N/A</v>
      </c>
      <c r="M491" s="28" t="e">
        <f>IF(OR(C491="ITA",C491="WTA"),VLOOKUP(I491,master_data!$A$1:$Q$1037,10,FALSE),VLOOKUP(CONCATENATE("ITA ",VLOOKUP(I491,master_data!$A$1:$Q$1037,6,FALSE),"/NAG/",VLOOKUP(I491,master_data!$A$1:$Q$1037,7,FALSE)),master_data!$A$1:$Q$1037,10,FALSE))</f>
        <v>#N/A</v>
      </c>
      <c r="N491" s="17" t="e">
        <f>IF(OR(C491="ITA",C491="WTA"),VLOOKUP(I491,master_data!$A$1:$Q$1037,11,FALSE),VLOOKUP(CONCATENATE("ITA ",VLOOKUP(I491,master_data!$A$1:$Q$1037,6,FALSE),"/NAG/",VLOOKUP(I491,master_data!$A$1:$Q$1037,7,FALSE)),master_data!$A$1:$Q$1037,11,FALSE))</f>
        <v>#N/A</v>
      </c>
      <c r="O491" s="15" t="e">
        <f>IF(OR(C491="ITA",C491="WTA"),VLOOKUP(I491,master_data!$A$1:$Q$1037,14,FALSE),VLOOKUP(CONCATENATE("ITA ",VLOOKUP(I491,master_data!$A$1:$Q$1037,6,FALSE),"/NAG/",VLOOKUP(I491,master_data!$A$1:$Q$1037,7,FALSE)),master_data!$A$1:$Q$1037,14,FALSE))</f>
        <v>#N/A</v>
      </c>
      <c r="P491" s="15"/>
      <c r="Q491" s="15"/>
    </row>
    <row r="492" spans="8:17" x14ac:dyDescent="0.25">
      <c r="H492" s="18">
        <f t="shared" si="16"/>
        <v>0</v>
      </c>
      <c r="I492" s="15" t="str">
        <f t="shared" si="17"/>
        <v xml:space="preserve"> /NAG/</v>
      </c>
      <c r="J492" s="15" t="e">
        <f>IF(OR(C492="ITA",C492="WTA"),VLOOKUP(I492,master_data!$A$1:$Q$1037,17,FALSE),VLOOKUP(CONCATENATE("ITA ",VLOOKUP(I492,master_data!$A$1:$Q$1037,6,FALSE),"/NAG/",VLOOKUP(I492,master_data!$A$1:$Q$1037,7,FALSE)),master_data!$A$1:$Q$1037,17,FALSE))</f>
        <v>#N/A</v>
      </c>
      <c r="K492" s="20" t="e">
        <f>IF(OR(C492="ITA",C492="WTA"),VLOOKUP(I492,master_data!$A$1:$Q$1037,8,FALSE),VLOOKUP(CONCATENATE("ITA ",VLOOKUP(I492,master_data!$A$1:$Q$1037,6,FALSE),"/NAG/",VLOOKUP(I492,master_data!$A$1:$Q$1037,7,FALSE)),master_data!$A$1:$Q$1037,8,FALSE))</f>
        <v>#N/A</v>
      </c>
      <c r="L492" s="20" t="e">
        <f>IF(OR(C492="ITA",C492="WTA"),VLOOKUP(I492,master_data!$A$1:$Q$1037,9,FALSE),VLOOKUP(CONCATENATE("ITA ",VLOOKUP(I492,master_data!$A$1:$Q$1037,6,FALSE),"/NAG/",VLOOKUP(I492,master_data!$A$1:$Q$1037,7,FALSE)),master_data!$A$1:$Q$1037,9,FALSE))</f>
        <v>#N/A</v>
      </c>
      <c r="M492" s="28" t="e">
        <f>IF(OR(C492="ITA",C492="WTA"),VLOOKUP(I492,master_data!$A$1:$Q$1037,10,FALSE),VLOOKUP(CONCATENATE("ITA ",VLOOKUP(I492,master_data!$A$1:$Q$1037,6,FALSE),"/NAG/",VLOOKUP(I492,master_data!$A$1:$Q$1037,7,FALSE)),master_data!$A$1:$Q$1037,10,FALSE))</f>
        <v>#N/A</v>
      </c>
      <c r="N492" s="17" t="e">
        <f>IF(OR(C492="ITA",C492="WTA"),VLOOKUP(I492,master_data!$A$1:$Q$1037,11,FALSE),VLOOKUP(CONCATENATE("ITA ",VLOOKUP(I492,master_data!$A$1:$Q$1037,6,FALSE),"/NAG/",VLOOKUP(I492,master_data!$A$1:$Q$1037,7,FALSE)),master_data!$A$1:$Q$1037,11,FALSE))</f>
        <v>#N/A</v>
      </c>
      <c r="O492" s="15" t="e">
        <f>IF(OR(C492="ITA",C492="WTA"),VLOOKUP(I492,master_data!$A$1:$Q$1037,14,FALSE),VLOOKUP(CONCATENATE("ITA ",VLOOKUP(I492,master_data!$A$1:$Q$1037,6,FALSE),"/NAG/",VLOOKUP(I492,master_data!$A$1:$Q$1037,7,FALSE)),master_data!$A$1:$Q$1037,14,FALSE))</f>
        <v>#N/A</v>
      </c>
      <c r="P492" s="15"/>
      <c r="Q492" s="15"/>
    </row>
    <row r="493" spans="8:17" x14ac:dyDescent="0.25">
      <c r="H493" s="18">
        <f t="shared" si="16"/>
        <v>0</v>
      </c>
      <c r="I493" s="15" t="str">
        <f t="shared" si="17"/>
        <v xml:space="preserve"> /NAG/</v>
      </c>
      <c r="J493" s="15" t="e">
        <f>IF(OR(C493="ITA",C493="WTA"),VLOOKUP(I493,master_data!$A$1:$Q$1037,17,FALSE),VLOOKUP(CONCATENATE("ITA ",VLOOKUP(I493,master_data!$A$1:$Q$1037,6,FALSE),"/NAG/",VLOOKUP(I493,master_data!$A$1:$Q$1037,7,FALSE)),master_data!$A$1:$Q$1037,17,FALSE))</f>
        <v>#N/A</v>
      </c>
      <c r="K493" s="20" t="e">
        <f>IF(OR(C493="ITA",C493="WTA"),VLOOKUP(I493,master_data!$A$1:$Q$1037,8,FALSE),VLOOKUP(CONCATENATE("ITA ",VLOOKUP(I493,master_data!$A$1:$Q$1037,6,FALSE),"/NAG/",VLOOKUP(I493,master_data!$A$1:$Q$1037,7,FALSE)),master_data!$A$1:$Q$1037,8,FALSE))</f>
        <v>#N/A</v>
      </c>
      <c r="L493" s="20" t="e">
        <f>IF(OR(C493="ITA",C493="WTA"),VLOOKUP(I493,master_data!$A$1:$Q$1037,9,FALSE),VLOOKUP(CONCATENATE("ITA ",VLOOKUP(I493,master_data!$A$1:$Q$1037,6,FALSE),"/NAG/",VLOOKUP(I493,master_data!$A$1:$Q$1037,7,FALSE)),master_data!$A$1:$Q$1037,9,FALSE))</f>
        <v>#N/A</v>
      </c>
      <c r="M493" s="28" t="e">
        <f>IF(OR(C493="ITA",C493="WTA"),VLOOKUP(I493,master_data!$A$1:$Q$1037,10,FALSE),VLOOKUP(CONCATENATE("ITA ",VLOOKUP(I493,master_data!$A$1:$Q$1037,6,FALSE),"/NAG/",VLOOKUP(I493,master_data!$A$1:$Q$1037,7,FALSE)),master_data!$A$1:$Q$1037,10,FALSE))</f>
        <v>#N/A</v>
      </c>
      <c r="N493" s="17" t="e">
        <f>IF(OR(C493="ITA",C493="WTA"),VLOOKUP(I493,master_data!$A$1:$Q$1037,11,FALSE),VLOOKUP(CONCATENATE("ITA ",VLOOKUP(I493,master_data!$A$1:$Q$1037,6,FALSE),"/NAG/",VLOOKUP(I493,master_data!$A$1:$Q$1037,7,FALSE)),master_data!$A$1:$Q$1037,11,FALSE))</f>
        <v>#N/A</v>
      </c>
      <c r="O493" s="15" t="e">
        <f>IF(OR(C493="ITA",C493="WTA"),VLOOKUP(I493,master_data!$A$1:$Q$1037,14,FALSE),VLOOKUP(CONCATENATE("ITA ",VLOOKUP(I493,master_data!$A$1:$Q$1037,6,FALSE),"/NAG/",VLOOKUP(I493,master_data!$A$1:$Q$1037,7,FALSE)),master_data!$A$1:$Q$1037,14,FALSE))</f>
        <v>#N/A</v>
      </c>
      <c r="P493" s="15"/>
      <c r="Q493" s="15"/>
    </row>
    <row r="494" spans="8:17" x14ac:dyDescent="0.25">
      <c r="H494" s="18">
        <f t="shared" si="16"/>
        <v>0</v>
      </c>
      <c r="I494" s="15" t="str">
        <f t="shared" si="17"/>
        <v xml:space="preserve"> /NAG/</v>
      </c>
      <c r="J494" s="15" t="e">
        <f>IF(OR(C494="ITA",C494="WTA"),VLOOKUP(I494,master_data!$A$1:$Q$1037,17,FALSE),VLOOKUP(CONCATENATE("ITA ",VLOOKUP(I494,master_data!$A$1:$Q$1037,6,FALSE),"/NAG/",VLOOKUP(I494,master_data!$A$1:$Q$1037,7,FALSE)),master_data!$A$1:$Q$1037,17,FALSE))</f>
        <v>#N/A</v>
      </c>
      <c r="K494" s="20" t="e">
        <f>IF(OR(C494="ITA",C494="WTA"),VLOOKUP(I494,master_data!$A$1:$Q$1037,8,FALSE),VLOOKUP(CONCATENATE("ITA ",VLOOKUP(I494,master_data!$A$1:$Q$1037,6,FALSE),"/NAG/",VLOOKUP(I494,master_data!$A$1:$Q$1037,7,FALSE)),master_data!$A$1:$Q$1037,8,FALSE))</f>
        <v>#N/A</v>
      </c>
      <c r="L494" s="20" t="e">
        <f>IF(OR(C494="ITA",C494="WTA"),VLOOKUP(I494,master_data!$A$1:$Q$1037,9,FALSE),VLOOKUP(CONCATENATE("ITA ",VLOOKUP(I494,master_data!$A$1:$Q$1037,6,FALSE),"/NAG/",VLOOKUP(I494,master_data!$A$1:$Q$1037,7,FALSE)),master_data!$A$1:$Q$1037,9,FALSE))</f>
        <v>#N/A</v>
      </c>
      <c r="M494" s="28" t="e">
        <f>IF(OR(C494="ITA",C494="WTA"),VLOOKUP(I494,master_data!$A$1:$Q$1037,10,FALSE),VLOOKUP(CONCATENATE("ITA ",VLOOKUP(I494,master_data!$A$1:$Q$1037,6,FALSE),"/NAG/",VLOOKUP(I494,master_data!$A$1:$Q$1037,7,FALSE)),master_data!$A$1:$Q$1037,10,FALSE))</f>
        <v>#N/A</v>
      </c>
      <c r="N494" s="17" t="e">
        <f>IF(OR(C494="ITA",C494="WTA"),VLOOKUP(I494,master_data!$A$1:$Q$1037,11,FALSE),VLOOKUP(CONCATENATE("ITA ",VLOOKUP(I494,master_data!$A$1:$Q$1037,6,FALSE),"/NAG/",VLOOKUP(I494,master_data!$A$1:$Q$1037,7,FALSE)),master_data!$A$1:$Q$1037,11,FALSE))</f>
        <v>#N/A</v>
      </c>
      <c r="O494" s="15" t="e">
        <f>IF(OR(C494="ITA",C494="WTA"),VLOOKUP(I494,master_data!$A$1:$Q$1037,14,FALSE),VLOOKUP(CONCATENATE("ITA ",VLOOKUP(I494,master_data!$A$1:$Q$1037,6,FALSE),"/NAG/",VLOOKUP(I494,master_data!$A$1:$Q$1037,7,FALSE)),master_data!$A$1:$Q$1037,14,FALSE))</f>
        <v>#N/A</v>
      </c>
      <c r="P494" s="15"/>
      <c r="Q494" s="15"/>
    </row>
    <row r="495" spans="8:17" x14ac:dyDescent="0.25">
      <c r="H495" s="18">
        <f t="shared" si="16"/>
        <v>0</v>
      </c>
      <c r="I495" s="15" t="str">
        <f t="shared" si="17"/>
        <v xml:space="preserve"> /NAG/</v>
      </c>
      <c r="J495" s="15" t="e">
        <f>IF(OR(C495="ITA",C495="WTA"),VLOOKUP(I495,master_data!$A$1:$Q$1037,17,FALSE),VLOOKUP(CONCATENATE("ITA ",VLOOKUP(I495,master_data!$A$1:$Q$1037,6,FALSE),"/NAG/",VLOOKUP(I495,master_data!$A$1:$Q$1037,7,FALSE)),master_data!$A$1:$Q$1037,17,FALSE))</f>
        <v>#N/A</v>
      </c>
      <c r="K495" s="20" t="e">
        <f>IF(OR(C495="ITA",C495="WTA"),VLOOKUP(I495,master_data!$A$1:$Q$1037,8,FALSE),VLOOKUP(CONCATENATE("ITA ",VLOOKUP(I495,master_data!$A$1:$Q$1037,6,FALSE),"/NAG/",VLOOKUP(I495,master_data!$A$1:$Q$1037,7,FALSE)),master_data!$A$1:$Q$1037,8,FALSE))</f>
        <v>#N/A</v>
      </c>
      <c r="L495" s="20" t="e">
        <f>IF(OR(C495="ITA",C495="WTA"),VLOOKUP(I495,master_data!$A$1:$Q$1037,9,FALSE),VLOOKUP(CONCATENATE("ITA ",VLOOKUP(I495,master_data!$A$1:$Q$1037,6,FALSE),"/NAG/",VLOOKUP(I495,master_data!$A$1:$Q$1037,7,FALSE)),master_data!$A$1:$Q$1037,9,FALSE))</f>
        <v>#N/A</v>
      </c>
      <c r="M495" s="28" t="e">
        <f>IF(OR(C495="ITA",C495="WTA"),VLOOKUP(I495,master_data!$A$1:$Q$1037,10,FALSE),VLOOKUP(CONCATENATE("ITA ",VLOOKUP(I495,master_data!$A$1:$Q$1037,6,FALSE),"/NAG/",VLOOKUP(I495,master_data!$A$1:$Q$1037,7,FALSE)),master_data!$A$1:$Q$1037,10,FALSE))</f>
        <v>#N/A</v>
      </c>
      <c r="N495" s="17" t="e">
        <f>IF(OR(C495="ITA",C495="WTA"),VLOOKUP(I495,master_data!$A$1:$Q$1037,11,FALSE),VLOOKUP(CONCATENATE("ITA ",VLOOKUP(I495,master_data!$A$1:$Q$1037,6,FALSE),"/NAG/",VLOOKUP(I495,master_data!$A$1:$Q$1037,7,FALSE)),master_data!$A$1:$Q$1037,11,FALSE))</f>
        <v>#N/A</v>
      </c>
      <c r="O495" s="15" t="e">
        <f>IF(OR(C495="ITA",C495="WTA"),VLOOKUP(I495,master_data!$A$1:$Q$1037,14,FALSE),VLOOKUP(CONCATENATE("ITA ",VLOOKUP(I495,master_data!$A$1:$Q$1037,6,FALSE),"/NAG/",VLOOKUP(I495,master_data!$A$1:$Q$1037,7,FALSE)),master_data!$A$1:$Q$1037,14,FALSE))</f>
        <v>#N/A</v>
      </c>
      <c r="P495" s="15"/>
      <c r="Q495" s="15"/>
    </row>
    <row r="496" spans="8:17" x14ac:dyDescent="0.25">
      <c r="H496" s="18">
        <f t="shared" ref="H496:H557" si="18">B496</f>
        <v>0</v>
      </c>
      <c r="I496" s="15" t="str">
        <f t="shared" ref="I496:I557" si="19">CONCATENATE(C496," ",D496,"/NAG/",E496)</f>
        <v xml:space="preserve"> /NAG/</v>
      </c>
      <c r="J496" s="15" t="e">
        <f>IF(OR(C496="ITA",C496="WTA"),VLOOKUP(I496,master_data!$A$1:$Q$1037,17,FALSE),VLOOKUP(CONCATENATE("ITA ",VLOOKUP(I496,master_data!$A$1:$Q$1037,6,FALSE),"/NAG/",VLOOKUP(I496,master_data!$A$1:$Q$1037,7,FALSE)),master_data!$A$1:$Q$1037,17,FALSE))</f>
        <v>#N/A</v>
      </c>
      <c r="K496" s="20" t="e">
        <f>IF(OR(C496="ITA",C496="WTA"),VLOOKUP(I496,master_data!$A$1:$Q$1037,8,FALSE),VLOOKUP(CONCATENATE("ITA ",VLOOKUP(I496,master_data!$A$1:$Q$1037,6,FALSE),"/NAG/",VLOOKUP(I496,master_data!$A$1:$Q$1037,7,FALSE)),master_data!$A$1:$Q$1037,8,FALSE))</f>
        <v>#N/A</v>
      </c>
      <c r="L496" s="20" t="e">
        <f>IF(OR(C496="ITA",C496="WTA"),VLOOKUP(I496,master_data!$A$1:$Q$1037,9,FALSE),VLOOKUP(CONCATENATE("ITA ",VLOOKUP(I496,master_data!$A$1:$Q$1037,6,FALSE),"/NAG/",VLOOKUP(I496,master_data!$A$1:$Q$1037,7,FALSE)),master_data!$A$1:$Q$1037,9,FALSE))</f>
        <v>#N/A</v>
      </c>
      <c r="M496" s="28" t="e">
        <f>IF(OR(C496="ITA",C496="WTA"),VLOOKUP(I496,master_data!$A$1:$Q$1037,10,FALSE),VLOOKUP(CONCATENATE("ITA ",VLOOKUP(I496,master_data!$A$1:$Q$1037,6,FALSE),"/NAG/",VLOOKUP(I496,master_data!$A$1:$Q$1037,7,FALSE)),master_data!$A$1:$Q$1037,10,FALSE))</f>
        <v>#N/A</v>
      </c>
      <c r="N496" s="17" t="e">
        <f>IF(OR(C496="ITA",C496="WTA"),VLOOKUP(I496,master_data!$A$1:$Q$1037,11,FALSE),VLOOKUP(CONCATENATE("ITA ",VLOOKUP(I496,master_data!$A$1:$Q$1037,6,FALSE),"/NAG/",VLOOKUP(I496,master_data!$A$1:$Q$1037,7,FALSE)),master_data!$A$1:$Q$1037,11,FALSE))</f>
        <v>#N/A</v>
      </c>
      <c r="O496" s="15" t="e">
        <f>IF(OR(C496="ITA",C496="WTA"),VLOOKUP(I496,master_data!$A$1:$Q$1037,14,FALSE),VLOOKUP(CONCATENATE("ITA ",VLOOKUP(I496,master_data!$A$1:$Q$1037,6,FALSE),"/NAG/",VLOOKUP(I496,master_data!$A$1:$Q$1037,7,FALSE)),master_data!$A$1:$Q$1037,14,FALSE))</f>
        <v>#N/A</v>
      </c>
      <c r="P496" s="15"/>
      <c r="Q496" s="15"/>
    </row>
    <row r="497" spans="8:17" x14ac:dyDescent="0.25">
      <c r="H497" s="18">
        <f t="shared" si="18"/>
        <v>0</v>
      </c>
      <c r="I497" s="15" t="str">
        <f t="shared" si="19"/>
        <v xml:space="preserve"> /NAG/</v>
      </c>
      <c r="J497" s="15" t="e">
        <f>IF(OR(C497="ITA",C497="WTA"),VLOOKUP(I497,master_data!$A$1:$Q$1037,17,FALSE),VLOOKUP(CONCATENATE("ITA ",VLOOKUP(I497,master_data!$A$1:$Q$1037,6,FALSE),"/NAG/",VLOOKUP(I497,master_data!$A$1:$Q$1037,7,FALSE)),master_data!$A$1:$Q$1037,17,FALSE))</f>
        <v>#N/A</v>
      </c>
      <c r="K497" s="20" t="e">
        <f>IF(OR(C497="ITA",C497="WTA"),VLOOKUP(I497,master_data!$A$1:$Q$1037,8,FALSE),VLOOKUP(CONCATENATE("ITA ",VLOOKUP(I497,master_data!$A$1:$Q$1037,6,FALSE),"/NAG/",VLOOKUP(I497,master_data!$A$1:$Q$1037,7,FALSE)),master_data!$A$1:$Q$1037,8,FALSE))</f>
        <v>#N/A</v>
      </c>
      <c r="L497" s="20" t="e">
        <f>IF(OR(C497="ITA",C497="WTA"),VLOOKUP(I497,master_data!$A$1:$Q$1037,9,FALSE),VLOOKUP(CONCATENATE("ITA ",VLOOKUP(I497,master_data!$A$1:$Q$1037,6,FALSE),"/NAG/",VLOOKUP(I497,master_data!$A$1:$Q$1037,7,FALSE)),master_data!$A$1:$Q$1037,9,FALSE))</f>
        <v>#N/A</v>
      </c>
      <c r="M497" s="28" t="e">
        <f>IF(OR(C497="ITA",C497="WTA"),VLOOKUP(I497,master_data!$A$1:$Q$1037,10,FALSE),VLOOKUP(CONCATENATE("ITA ",VLOOKUP(I497,master_data!$A$1:$Q$1037,6,FALSE),"/NAG/",VLOOKUP(I497,master_data!$A$1:$Q$1037,7,FALSE)),master_data!$A$1:$Q$1037,10,FALSE))</f>
        <v>#N/A</v>
      </c>
      <c r="N497" s="17" t="e">
        <f>IF(OR(C497="ITA",C497="WTA"),VLOOKUP(I497,master_data!$A$1:$Q$1037,11,FALSE),VLOOKUP(CONCATENATE("ITA ",VLOOKUP(I497,master_data!$A$1:$Q$1037,6,FALSE),"/NAG/",VLOOKUP(I497,master_data!$A$1:$Q$1037,7,FALSE)),master_data!$A$1:$Q$1037,11,FALSE))</f>
        <v>#N/A</v>
      </c>
      <c r="O497" s="15" t="e">
        <f>IF(OR(C497="ITA",C497="WTA"),VLOOKUP(I497,master_data!$A$1:$Q$1037,14,FALSE),VLOOKUP(CONCATENATE("ITA ",VLOOKUP(I497,master_data!$A$1:$Q$1037,6,FALSE),"/NAG/",VLOOKUP(I497,master_data!$A$1:$Q$1037,7,FALSE)),master_data!$A$1:$Q$1037,14,FALSE))</f>
        <v>#N/A</v>
      </c>
      <c r="P497" s="15"/>
      <c r="Q497" s="15"/>
    </row>
    <row r="498" spans="8:17" x14ac:dyDescent="0.25">
      <c r="H498" s="18">
        <f t="shared" si="18"/>
        <v>0</v>
      </c>
      <c r="I498" s="15" t="str">
        <f t="shared" si="19"/>
        <v xml:space="preserve"> /NAG/</v>
      </c>
      <c r="J498" s="15" t="e">
        <f>IF(OR(C498="ITA",C498="WTA"),VLOOKUP(I498,master_data!$A$1:$Q$1037,17,FALSE),VLOOKUP(CONCATENATE("ITA ",VLOOKUP(I498,master_data!$A$1:$Q$1037,6,FALSE),"/NAG/",VLOOKUP(I498,master_data!$A$1:$Q$1037,7,FALSE)),master_data!$A$1:$Q$1037,17,FALSE))</f>
        <v>#N/A</v>
      </c>
      <c r="K498" s="20" t="e">
        <f>IF(OR(C498="ITA",C498="WTA"),VLOOKUP(I498,master_data!$A$1:$Q$1037,8,FALSE),VLOOKUP(CONCATENATE("ITA ",VLOOKUP(I498,master_data!$A$1:$Q$1037,6,FALSE),"/NAG/",VLOOKUP(I498,master_data!$A$1:$Q$1037,7,FALSE)),master_data!$A$1:$Q$1037,8,FALSE))</f>
        <v>#N/A</v>
      </c>
      <c r="L498" s="20" t="e">
        <f>IF(OR(C498="ITA",C498="WTA"),VLOOKUP(I498,master_data!$A$1:$Q$1037,9,FALSE),VLOOKUP(CONCATENATE("ITA ",VLOOKUP(I498,master_data!$A$1:$Q$1037,6,FALSE),"/NAG/",VLOOKUP(I498,master_data!$A$1:$Q$1037,7,FALSE)),master_data!$A$1:$Q$1037,9,FALSE))</f>
        <v>#N/A</v>
      </c>
      <c r="M498" s="28" t="e">
        <f>IF(OR(C498="ITA",C498="WTA"),VLOOKUP(I498,master_data!$A$1:$Q$1037,10,FALSE),VLOOKUP(CONCATENATE("ITA ",VLOOKUP(I498,master_data!$A$1:$Q$1037,6,FALSE),"/NAG/",VLOOKUP(I498,master_data!$A$1:$Q$1037,7,FALSE)),master_data!$A$1:$Q$1037,10,FALSE))</f>
        <v>#N/A</v>
      </c>
      <c r="N498" s="17" t="e">
        <f>IF(OR(C498="ITA",C498="WTA"),VLOOKUP(I498,master_data!$A$1:$Q$1037,11,FALSE),VLOOKUP(CONCATENATE("ITA ",VLOOKUP(I498,master_data!$A$1:$Q$1037,6,FALSE),"/NAG/",VLOOKUP(I498,master_data!$A$1:$Q$1037,7,FALSE)),master_data!$A$1:$Q$1037,11,FALSE))</f>
        <v>#N/A</v>
      </c>
      <c r="O498" s="15" t="e">
        <f>IF(OR(C498="ITA",C498="WTA"),VLOOKUP(I498,master_data!$A$1:$Q$1037,14,FALSE),VLOOKUP(CONCATENATE("ITA ",VLOOKUP(I498,master_data!$A$1:$Q$1037,6,FALSE),"/NAG/",VLOOKUP(I498,master_data!$A$1:$Q$1037,7,FALSE)),master_data!$A$1:$Q$1037,14,FALSE))</f>
        <v>#N/A</v>
      </c>
      <c r="P498" s="15"/>
      <c r="Q498" s="15"/>
    </row>
    <row r="499" spans="8:17" x14ac:dyDescent="0.25">
      <c r="H499" s="18">
        <f t="shared" si="18"/>
        <v>0</v>
      </c>
      <c r="I499" s="15" t="str">
        <f t="shared" si="19"/>
        <v xml:space="preserve"> /NAG/</v>
      </c>
      <c r="J499" s="15" t="e">
        <f>IF(OR(C499="ITA",C499="WTA"),VLOOKUP(I499,master_data!$A$1:$Q$1037,17,FALSE),VLOOKUP(CONCATENATE("ITA ",VLOOKUP(I499,master_data!$A$1:$Q$1037,6,FALSE),"/NAG/",VLOOKUP(I499,master_data!$A$1:$Q$1037,7,FALSE)),master_data!$A$1:$Q$1037,17,FALSE))</f>
        <v>#N/A</v>
      </c>
      <c r="K499" s="20" t="e">
        <f>IF(OR(C499="ITA",C499="WTA"),VLOOKUP(I499,master_data!$A$1:$Q$1037,8,FALSE),VLOOKUP(CONCATENATE("ITA ",VLOOKUP(I499,master_data!$A$1:$Q$1037,6,FALSE),"/NAG/",VLOOKUP(I499,master_data!$A$1:$Q$1037,7,FALSE)),master_data!$A$1:$Q$1037,8,FALSE))</f>
        <v>#N/A</v>
      </c>
      <c r="L499" s="20" t="e">
        <f>IF(OR(C499="ITA",C499="WTA"),VLOOKUP(I499,master_data!$A$1:$Q$1037,9,FALSE),VLOOKUP(CONCATENATE("ITA ",VLOOKUP(I499,master_data!$A$1:$Q$1037,6,FALSE),"/NAG/",VLOOKUP(I499,master_data!$A$1:$Q$1037,7,FALSE)),master_data!$A$1:$Q$1037,9,FALSE))</f>
        <v>#N/A</v>
      </c>
      <c r="M499" s="28" t="e">
        <f>IF(OR(C499="ITA",C499="WTA"),VLOOKUP(I499,master_data!$A$1:$Q$1037,10,FALSE),VLOOKUP(CONCATENATE("ITA ",VLOOKUP(I499,master_data!$A$1:$Q$1037,6,FALSE),"/NAG/",VLOOKUP(I499,master_data!$A$1:$Q$1037,7,FALSE)),master_data!$A$1:$Q$1037,10,FALSE))</f>
        <v>#N/A</v>
      </c>
      <c r="N499" s="17" t="e">
        <f>IF(OR(C499="ITA",C499="WTA"),VLOOKUP(I499,master_data!$A$1:$Q$1037,11,FALSE),VLOOKUP(CONCATENATE("ITA ",VLOOKUP(I499,master_data!$A$1:$Q$1037,6,FALSE),"/NAG/",VLOOKUP(I499,master_data!$A$1:$Q$1037,7,FALSE)),master_data!$A$1:$Q$1037,11,FALSE))</f>
        <v>#N/A</v>
      </c>
      <c r="O499" s="15" t="e">
        <f>IF(OR(C499="ITA",C499="WTA"),VLOOKUP(I499,master_data!$A$1:$Q$1037,14,FALSE),VLOOKUP(CONCATENATE("ITA ",VLOOKUP(I499,master_data!$A$1:$Q$1037,6,FALSE),"/NAG/",VLOOKUP(I499,master_data!$A$1:$Q$1037,7,FALSE)),master_data!$A$1:$Q$1037,14,FALSE))</f>
        <v>#N/A</v>
      </c>
      <c r="P499" s="15"/>
      <c r="Q499" s="15"/>
    </row>
    <row r="500" spans="8:17" x14ac:dyDescent="0.25">
      <c r="H500" s="18">
        <f t="shared" si="18"/>
        <v>0</v>
      </c>
      <c r="I500" s="15" t="str">
        <f t="shared" si="19"/>
        <v xml:space="preserve"> /NAG/</v>
      </c>
      <c r="J500" s="15" t="e">
        <f>IF(OR(C500="ITA",C500="WTA"),VLOOKUP(I500,master_data!$A$1:$Q$1037,17,FALSE),VLOOKUP(CONCATENATE("ITA ",VLOOKUP(I500,master_data!$A$1:$Q$1037,6,FALSE),"/NAG/",VLOOKUP(I500,master_data!$A$1:$Q$1037,7,FALSE)),master_data!$A$1:$Q$1037,17,FALSE))</f>
        <v>#N/A</v>
      </c>
      <c r="K500" s="20" t="e">
        <f>IF(OR(C500="ITA",C500="WTA"),VLOOKUP(I500,master_data!$A$1:$Q$1037,8,FALSE),VLOOKUP(CONCATENATE("ITA ",VLOOKUP(I500,master_data!$A$1:$Q$1037,6,FALSE),"/NAG/",VLOOKUP(I500,master_data!$A$1:$Q$1037,7,FALSE)),master_data!$A$1:$Q$1037,8,FALSE))</f>
        <v>#N/A</v>
      </c>
      <c r="L500" s="20" t="e">
        <f>IF(OR(C500="ITA",C500="WTA"),VLOOKUP(I500,master_data!$A$1:$Q$1037,9,FALSE),VLOOKUP(CONCATENATE("ITA ",VLOOKUP(I500,master_data!$A$1:$Q$1037,6,FALSE),"/NAG/",VLOOKUP(I500,master_data!$A$1:$Q$1037,7,FALSE)),master_data!$A$1:$Q$1037,9,FALSE))</f>
        <v>#N/A</v>
      </c>
      <c r="M500" s="28" t="e">
        <f>IF(OR(C500="ITA",C500="WTA"),VLOOKUP(I500,master_data!$A$1:$Q$1037,10,FALSE),VLOOKUP(CONCATENATE("ITA ",VLOOKUP(I500,master_data!$A$1:$Q$1037,6,FALSE),"/NAG/",VLOOKUP(I500,master_data!$A$1:$Q$1037,7,FALSE)),master_data!$A$1:$Q$1037,10,FALSE))</f>
        <v>#N/A</v>
      </c>
      <c r="N500" s="17" t="e">
        <f>IF(OR(C500="ITA",C500="WTA"),VLOOKUP(I500,master_data!$A$1:$Q$1037,11,FALSE),VLOOKUP(CONCATENATE("ITA ",VLOOKUP(I500,master_data!$A$1:$Q$1037,6,FALSE),"/NAG/",VLOOKUP(I500,master_data!$A$1:$Q$1037,7,FALSE)),master_data!$A$1:$Q$1037,11,FALSE))</f>
        <v>#N/A</v>
      </c>
      <c r="O500" s="15" t="e">
        <f>IF(OR(C500="ITA",C500="WTA"),VLOOKUP(I500,master_data!$A$1:$Q$1037,14,FALSE),VLOOKUP(CONCATENATE("ITA ",VLOOKUP(I500,master_data!$A$1:$Q$1037,6,FALSE),"/NAG/",VLOOKUP(I500,master_data!$A$1:$Q$1037,7,FALSE)),master_data!$A$1:$Q$1037,14,FALSE))</f>
        <v>#N/A</v>
      </c>
      <c r="P500" s="15"/>
      <c r="Q500" s="15"/>
    </row>
    <row r="501" spans="8:17" x14ac:dyDescent="0.25">
      <c r="H501" s="18">
        <f t="shared" si="18"/>
        <v>0</v>
      </c>
      <c r="I501" s="15" t="str">
        <f t="shared" si="19"/>
        <v xml:space="preserve"> /NAG/</v>
      </c>
      <c r="J501" s="15" t="e">
        <f>IF(OR(C501="ITA",C501="WTA"),VLOOKUP(I501,master_data!$A$1:$Q$1037,17,FALSE),VLOOKUP(CONCATENATE("ITA ",VLOOKUP(I501,master_data!$A$1:$Q$1037,6,FALSE),"/NAG/",VLOOKUP(I501,master_data!$A$1:$Q$1037,7,FALSE)),master_data!$A$1:$Q$1037,17,FALSE))</f>
        <v>#N/A</v>
      </c>
      <c r="K501" s="20" t="e">
        <f>IF(OR(C501="ITA",C501="WTA"),VLOOKUP(I501,master_data!$A$1:$Q$1037,8,FALSE),VLOOKUP(CONCATENATE("ITA ",VLOOKUP(I501,master_data!$A$1:$Q$1037,6,FALSE),"/NAG/",VLOOKUP(I501,master_data!$A$1:$Q$1037,7,FALSE)),master_data!$A$1:$Q$1037,8,FALSE))</f>
        <v>#N/A</v>
      </c>
      <c r="L501" s="20" t="e">
        <f>IF(OR(C501="ITA",C501="WTA"),VLOOKUP(I501,master_data!$A$1:$Q$1037,9,FALSE),VLOOKUP(CONCATENATE("ITA ",VLOOKUP(I501,master_data!$A$1:$Q$1037,6,FALSE),"/NAG/",VLOOKUP(I501,master_data!$A$1:$Q$1037,7,FALSE)),master_data!$A$1:$Q$1037,9,FALSE))</f>
        <v>#N/A</v>
      </c>
      <c r="M501" s="28" t="e">
        <f>IF(OR(C501="ITA",C501="WTA"),VLOOKUP(I501,master_data!$A$1:$Q$1037,10,FALSE),VLOOKUP(CONCATENATE("ITA ",VLOOKUP(I501,master_data!$A$1:$Q$1037,6,FALSE),"/NAG/",VLOOKUP(I501,master_data!$A$1:$Q$1037,7,FALSE)),master_data!$A$1:$Q$1037,10,FALSE))</f>
        <v>#N/A</v>
      </c>
      <c r="N501" s="17" t="e">
        <f>IF(OR(C501="ITA",C501="WTA"),VLOOKUP(I501,master_data!$A$1:$Q$1037,11,FALSE),VLOOKUP(CONCATENATE("ITA ",VLOOKUP(I501,master_data!$A$1:$Q$1037,6,FALSE),"/NAG/",VLOOKUP(I501,master_data!$A$1:$Q$1037,7,FALSE)),master_data!$A$1:$Q$1037,11,FALSE))</f>
        <v>#N/A</v>
      </c>
      <c r="O501" s="15" t="e">
        <f>IF(OR(C501="ITA",C501="WTA"),VLOOKUP(I501,master_data!$A$1:$Q$1037,14,FALSE),VLOOKUP(CONCATENATE("ITA ",VLOOKUP(I501,master_data!$A$1:$Q$1037,6,FALSE),"/NAG/",VLOOKUP(I501,master_data!$A$1:$Q$1037,7,FALSE)),master_data!$A$1:$Q$1037,14,FALSE))</f>
        <v>#N/A</v>
      </c>
      <c r="P501" s="15"/>
      <c r="Q501" s="15"/>
    </row>
    <row r="502" spans="8:17" x14ac:dyDescent="0.25">
      <c r="H502" s="18">
        <f t="shared" si="18"/>
        <v>0</v>
      </c>
      <c r="I502" s="15" t="str">
        <f t="shared" si="19"/>
        <v xml:space="preserve"> /NAG/</v>
      </c>
      <c r="J502" s="15" t="e">
        <f>IF(OR(C502="ITA",C502="WTA"),VLOOKUP(I502,master_data!$A$1:$Q$1037,17,FALSE),VLOOKUP(CONCATENATE("ITA ",VLOOKUP(I502,master_data!$A$1:$Q$1037,6,FALSE),"/NAG/",VLOOKUP(I502,master_data!$A$1:$Q$1037,7,FALSE)),master_data!$A$1:$Q$1037,17,FALSE))</f>
        <v>#N/A</v>
      </c>
      <c r="K502" s="20" t="e">
        <f>IF(OR(C502="ITA",C502="WTA"),VLOOKUP(I502,master_data!$A$1:$Q$1037,8,FALSE),VLOOKUP(CONCATENATE("ITA ",VLOOKUP(I502,master_data!$A$1:$Q$1037,6,FALSE),"/NAG/",VLOOKUP(I502,master_data!$A$1:$Q$1037,7,FALSE)),master_data!$A$1:$Q$1037,8,FALSE))</f>
        <v>#N/A</v>
      </c>
      <c r="L502" s="20" t="e">
        <f>IF(OR(C502="ITA",C502="WTA"),VLOOKUP(I502,master_data!$A$1:$Q$1037,9,FALSE),VLOOKUP(CONCATENATE("ITA ",VLOOKUP(I502,master_data!$A$1:$Q$1037,6,FALSE),"/NAG/",VLOOKUP(I502,master_data!$A$1:$Q$1037,7,FALSE)),master_data!$A$1:$Q$1037,9,FALSE))</f>
        <v>#N/A</v>
      </c>
      <c r="M502" s="28" t="e">
        <f>IF(OR(C502="ITA",C502="WTA"),VLOOKUP(I502,master_data!$A$1:$Q$1037,10,FALSE),VLOOKUP(CONCATENATE("ITA ",VLOOKUP(I502,master_data!$A$1:$Q$1037,6,FALSE),"/NAG/",VLOOKUP(I502,master_data!$A$1:$Q$1037,7,FALSE)),master_data!$A$1:$Q$1037,10,FALSE))</f>
        <v>#N/A</v>
      </c>
      <c r="N502" s="17" t="e">
        <f>IF(OR(C502="ITA",C502="WTA"),VLOOKUP(I502,master_data!$A$1:$Q$1037,11,FALSE),VLOOKUP(CONCATENATE("ITA ",VLOOKUP(I502,master_data!$A$1:$Q$1037,6,FALSE),"/NAG/",VLOOKUP(I502,master_data!$A$1:$Q$1037,7,FALSE)),master_data!$A$1:$Q$1037,11,FALSE))</f>
        <v>#N/A</v>
      </c>
      <c r="O502" s="15" t="e">
        <f>IF(OR(C502="ITA",C502="WTA"),VLOOKUP(I502,master_data!$A$1:$Q$1037,14,FALSE),VLOOKUP(CONCATENATE("ITA ",VLOOKUP(I502,master_data!$A$1:$Q$1037,6,FALSE),"/NAG/",VLOOKUP(I502,master_data!$A$1:$Q$1037,7,FALSE)),master_data!$A$1:$Q$1037,14,FALSE))</f>
        <v>#N/A</v>
      </c>
      <c r="P502" s="15"/>
      <c r="Q502" s="15"/>
    </row>
    <row r="503" spans="8:17" x14ac:dyDescent="0.25">
      <c r="H503" s="18">
        <f t="shared" si="18"/>
        <v>0</v>
      </c>
      <c r="I503" s="15" t="str">
        <f t="shared" si="19"/>
        <v xml:space="preserve"> /NAG/</v>
      </c>
      <c r="J503" s="15" t="e">
        <f>IF(OR(C503="ITA",C503="WTA"),VLOOKUP(I503,master_data!$A$1:$Q$1037,17,FALSE),VLOOKUP(CONCATENATE("ITA ",VLOOKUP(I503,master_data!$A$1:$Q$1037,6,FALSE),"/NAG/",VLOOKUP(I503,master_data!$A$1:$Q$1037,7,FALSE)),master_data!$A$1:$Q$1037,17,FALSE))</f>
        <v>#N/A</v>
      </c>
      <c r="K503" s="20" t="e">
        <f>IF(OR(C503="ITA",C503="WTA"),VLOOKUP(I503,master_data!$A$1:$Q$1037,8,FALSE),VLOOKUP(CONCATENATE("ITA ",VLOOKUP(I503,master_data!$A$1:$Q$1037,6,FALSE),"/NAG/",VLOOKUP(I503,master_data!$A$1:$Q$1037,7,FALSE)),master_data!$A$1:$Q$1037,8,FALSE))</f>
        <v>#N/A</v>
      </c>
      <c r="L503" s="20" t="e">
        <f>IF(OR(C503="ITA",C503="WTA"),VLOOKUP(I503,master_data!$A$1:$Q$1037,9,FALSE),VLOOKUP(CONCATENATE("ITA ",VLOOKUP(I503,master_data!$A$1:$Q$1037,6,FALSE),"/NAG/",VLOOKUP(I503,master_data!$A$1:$Q$1037,7,FALSE)),master_data!$A$1:$Q$1037,9,FALSE))</f>
        <v>#N/A</v>
      </c>
      <c r="M503" s="28" t="e">
        <f>IF(OR(C503="ITA",C503="WTA"),VLOOKUP(I503,master_data!$A$1:$Q$1037,10,FALSE),VLOOKUP(CONCATENATE("ITA ",VLOOKUP(I503,master_data!$A$1:$Q$1037,6,FALSE),"/NAG/",VLOOKUP(I503,master_data!$A$1:$Q$1037,7,FALSE)),master_data!$A$1:$Q$1037,10,FALSE))</f>
        <v>#N/A</v>
      </c>
      <c r="N503" s="17" t="e">
        <f>IF(OR(C503="ITA",C503="WTA"),VLOOKUP(I503,master_data!$A$1:$Q$1037,11,FALSE),VLOOKUP(CONCATENATE("ITA ",VLOOKUP(I503,master_data!$A$1:$Q$1037,6,FALSE),"/NAG/",VLOOKUP(I503,master_data!$A$1:$Q$1037,7,FALSE)),master_data!$A$1:$Q$1037,11,FALSE))</f>
        <v>#N/A</v>
      </c>
      <c r="O503" s="15" t="e">
        <f>IF(OR(C503="ITA",C503="WTA"),VLOOKUP(I503,master_data!$A$1:$Q$1037,14,FALSE),VLOOKUP(CONCATENATE("ITA ",VLOOKUP(I503,master_data!$A$1:$Q$1037,6,FALSE),"/NAG/",VLOOKUP(I503,master_data!$A$1:$Q$1037,7,FALSE)),master_data!$A$1:$Q$1037,14,FALSE))</f>
        <v>#N/A</v>
      </c>
      <c r="P503" s="15"/>
      <c r="Q503" s="15"/>
    </row>
    <row r="504" spans="8:17" x14ac:dyDescent="0.25">
      <c r="H504" s="18">
        <f t="shared" si="18"/>
        <v>0</v>
      </c>
      <c r="I504" s="15" t="str">
        <f t="shared" si="19"/>
        <v xml:space="preserve"> /NAG/</v>
      </c>
      <c r="J504" s="15" t="e">
        <f>IF(OR(C504="ITA",C504="WTA"),VLOOKUP(I504,master_data!$A$1:$Q$1037,17,FALSE),VLOOKUP(CONCATENATE("ITA ",VLOOKUP(I504,master_data!$A$1:$Q$1037,6,FALSE),"/NAG/",VLOOKUP(I504,master_data!$A$1:$Q$1037,7,FALSE)),master_data!$A$1:$Q$1037,17,FALSE))</f>
        <v>#N/A</v>
      </c>
      <c r="K504" s="20" t="e">
        <f>IF(OR(C504="ITA",C504="WTA"),VLOOKUP(I504,master_data!$A$1:$Q$1037,8,FALSE),VLOOKUP(CONCATENATE("ITA ",VLOOKUP(I504,master_data!$A$1:$Q$1037,6,FALSE),"/NAG/",VLOOKUP(I504,master_data!$A$1:$Q$1037,7,FALSE)),master_data!$A$1:$Q$1037,8,FALSE))</f>
        <v>#N/A</v>
      </c>
      <c r="L504" s="20" t="e">
        <f>IF(OR(C504="ITA",C504="WTA"),VLOOKUP(I504,master_data!$A$1:$Q$1037,9,FALSE),VLOOKUP(CONCATENATE("ITA ",VLOOKUP(I504,master_data!$A$1:$Q$1037,6,FALSE),"/NAG/",VLOOKUP(I504,master_data!$A$1:$Q$1037,7,FALSE)),master_data!$A$1:$Q$1037,9,FALSE))</f>
        <v>#N/A</v>
      </c>
      <c r="M504" s="28" t="e">
        <f>IF(OR(C504="ITA",C504="WTA"),VLOOKUP(I504,master_data!$A$1:$Q$1037,10,FALSE),VLOOKUP(CONCATENATE("ITA ",VLOOKUP(I504,master_data!$A$1:$Q$1037,6,FALSE),"/NAG/",VLOOKUP(I504,master_data!$A$1:$Q$1037,7,FALSE)),master_data!$A$1:$Q$1037,10,FALSE))</f>
        <v>#N/A</v>
      </c>
      <c r="N504" s="17" t="e">
        <f>IF(OR(C504="ITA",C504="WTA"),VLOOKUP(I504,master_data!$A$1:$Q$1037,11,FALSE),VLOOKUP(CONCATENATE("ITA ",VLOOKUP(I504,master_data!$A$1:$Q$1037,6,FALSE),"/NAG/",VLOOKUP(I504,master_data!$A$1:$Q$1037,7,FALSE)),master_data!$A$1:$Q$1037,11,FALSE))</f>
        <v>#N/A</v>
      </c>
      <c r="O504" s="15" t="e">
        <f>IF(OR(C504="ITA",C504="WTA"),VLOOKUP(I504,master_data!$A$1:$Q$1037,14,FALSE),VLOOKUP(CONCATENATE("ITA ",VLOOKUP(I504,master_data!$A$1:$Q$1037,6,FALSE),"/NAG/",VLOOKUP(I504,master_data!$A$1:$Q$1037,7,FALSE)),master_data!$A$1:$Q$1037,14,FALSE))</f>
        <v>#N/A</v>
      </c>
      <c r="P504" s="15"/>
      <c r="Q504" s="15"/>
    </row>
    <row r="505" spans="8:17" x14ac:dyDescent="0.25">
      <c r="H505" s="18">
        <f t="shared" si="18"/>
        <v>0</v>
      </c>
      <c r="I505" s="15" t="str">
        <f t="shared" si="19"/>
        <v xml:space="preserve"> /NAG/</v>
      </c>
      <c r="J505" s="15" t="e">
        <f>IF(OR(C505="ITA",C505="WTA"),VLOOKUP(I505,master_data!$A$1:$Q$1037,17,FALSE),VLOOKUP(CONCATENATE("ITA ",VLOOKUP(I505,master_data!$A$1:$Q$1037,6,FALSE),"/NAG/",VLOOKUP(I505,master_data!$A$1:$Q$1037,7,FALSE)),master_data!$A$1:$Q$1037,17,FALSE))</f>
        <v>#N/A</v>
      </c>
      <c r="K505" s="20" t="e">
        <f>IF(OR(C505="ITA",C505="WTA"),VLOOKUP(I505,master_data!$A$1:$Q$1037,8,FALSE),VLOOKUP(CONCATENATE("ITA ",VLOOKUP(I505,master_data!$A$1:$Q$1037,6,FALSE),"/NAG/",VLOOKUP(I505,master_data!$A$1:$Q$1037,7,FALSE)),master_data!$A$1:$Q$1037,8,FALSE))</f>
        <v>#N/A</v>
      </c>
      <c r="L505" s="20" t="e">
        <f>IF(OR(C505="ITA",C505="WTA"),VLOOKUP(I505,master_data!$A$1:$Q$1037,9,FALSE),VLOOKUP(CONCATENATE("ITA ",VLOOKUP(I505,master_data!$A$1:$Q$1037,6,FALSE),"/NAG/",VLOOKUP(I505,master_data!$A$1:$Q$1037,7,FALSE)),master_data!$A$1:$Q$1037,9,FALSE))</f>
        <v>#N/A</v>
      </c>
      <c r="M505" s="28" t="e">
        <f>IF(OR(C505="ITA",C505="WTA"),VLOOKUP(I505,master_data!$A$1:$Q$1037,10,FALSE),VLOOKUP(CONCATENATE("ITA ",VLOOKUP(I505,master_data!$A$1:$Q$1037,6,FALSE),"/NAG/",VLOOKUP(I505,master_data!$A$1:$Q$1037,7,FALSE)),master_data!$A$1:$Q$1037,10,FALSE))</f>
        <v>#N/A</v>
      </c>
      <c r="N505" s="17" t="e">
        <f>IF(OR(C505="ITA",C505="WTA"),VLOOKUP(I505,master_data!$A$1:$Q$1037,11,FALSE),VLOOKUP(CONCATENATE("ITA ",VLOOKUP(I505,master_data!$A$1:$Q$1037,6,FALSE),"/NAG/",VLOOKUP(I505,master_data!$A$1:$Q$1037,7,FALSE)),master_data!$A$1:$Q$1037,11,FALSE))</f>
        <v>#N/A</v>
      </c>
      <c r="O505" s="15" t="e">
        <f>IF(OR(C505="ITA",C505="WTA"),VLOOKUP(I505,master_data!$A$1:$Q$1037,14,FALSE),VLOOKUP(CONCATENATE("ITA ",VLOOKUP(I505,master_data!$A$1:$Q$1037,6,FALSE),"/NAG/",VLOOKUP(I505,master_data!$A$1:$Q$1037,7,FALSE)),master_data!$A$1:$Q$1037,14,FALSE))</f>
        <v>#N/A</v>
      </c>
      <c r="P505" s="15"/>
      <c r="Q505" s="15"/>
    </row>
    <row r="506" spans="8:17" x14ac:dyDescent="0.25">
      <c r="H506" s="18">
        <f t="shared" si="18"/>
        <v>0</v>
      </c>
      <c r="I506" s="15" t="str">
        <f t="shared" si="19"/>
        <v xml:space="preserve"> /NAG/</v>
      </c>
      <c r="J506" s="15" t="e">
        <f>IF(OR(C506="ITA",C506="WTA"),VLOOKUP(I506,master_data!$A$1:$Q$1037,17,FALSE),VLOOKUP(CONCATENATE("ITA ",VLOOKUP(I506,master_data!$A$1:$Q$1037,6,FALSE),"/NAG/",VLOOKUP(I506,master_data!$A$1:$Q$1037,7,FALSE)),master_data!$A$1:$Q$1037,17,FALSE))</f>
        <v>#N/A</v>
      </c>
      <c r="K506" s="20" t="e">
        <f>IF(OR(C506="ITA",C506="WTA"),VLOOKUP(I506,master_data!$A$1:$Q$1037,8,FALSE),VLOOKUP(CONCATENATE("ITA ",VLOOKUP(I506,master_data!$A$1:$Q$1037,6,FALSE),"/NAG/",VLOOKUP(I506,master_data!$A$1:$Q$1037,7,FALSE)),master_data!$A$1:$Q$1037,8,FALSE))</f>
        <v>#N/A</v>
      </c>
      <c r="L506" s="20" t="e">
        <f>IF(OR(C506="ITA",C506="WTA"),VLOOKUP(I506,master_data!$A$1:$Q$1037,9,FALSE),VLOOKUP(CONCATENATE("ITA ",VLOOKUP(I506,master_data!$A$1:$Q$1037,6,FALSE),"/NAG/",VLOOKUP(I506,master_data!$A$1:$Q$1037,7,FALSE)),master_data!$A$1:$Q$1037,9,FALSE))</f>
        <v>#N/A</v>
      </c>
      <c r="M506" s="28" t="e">
        <f>IF(OR(C506="ITA",C506="WTA"),VLOOKUP(I506,master_data!$A$1:$Q$1037,10,FALSE),VLOOKUP(CONCATENATE("ITA ",VLOOKUP(I506,master_data!$A$1:$Q$1037,6,FALSE),"/NAG/",VLOOKUP(I506,master_data!$A$1:$Q$1037,7,FALSE)),master_data!$A$1:$Q$1037,10,FALSE))</f>
        <v>#N/A</v>
      </c>
      <c r="N506" s="17" t="e">
        <f>IF(OR(C506="ITA",C506="WTA"),VLOOKUP(I506,master_data!$A$1:$Q$1037,11,FALSE),VLOOKUP(CONCATENATE("ITA ",VLOOKUP(I506,master_data!$A$1:$Q$1037,6,FALSE),"/NAG/",VLOOKUP(I506,master_data!$A$1:$Q$1037,7,FALSE)),master_data!$A$1:$Q$1037,11,FALSE))</f>
        <v>#N/A</v>
      </c>
      <c r="O506" s="15" t="e">
        <f>IF(OR(C506="ITA",C506="WTA"),VLOOKUP(I506,master_data!$A$1:$Q$1037,14,FALSE),VLOOKUP(CONCATENATE("ITA ",VLOOKUP(I506,master_data!$A$1:$Q$1037,6,FALSE),"/NAG/",VLOOKUP(I506,master_data!$A$1:$Q$1037,7,FALSE)),master_data!$A$1:$Q$1037,14,FALSE))</f>
        <v>#N/A</v>
      </c>
      <c r="P506" s="15"/>
      <c r="Q506" s="15"/>
    </row>
    <row r="507" spans="8:17" x14ac:dyDescent="0.25">
      <c r="H507" s="18">
        <f t="shared" si="18"/>
        <v>0</v>
      </c>
      <c r="I507" s="15" t="str">
        <f t="shared" si="19"/>
        <v xml:space="preserve"> /NAG/</v>
      </c>
      <c r="J507" s="15" t="e">
        <f>IF(OR(C507="ITA",C507="WTA"),VLOOKUP(I507,master_data!$A$1:$Q$1037,17,FALSE),VLOOKUP(CONCATENATE("ITA ",VLOOKUP(I507,master_data!$A$1:$Q$1037,6,FALSE),"/NAG/",VLOOKUP(I507,master_data!$A$1:$Q$1037,7,FALSE)),master_data!$A$1:$Q$1037,17,FALSE))</f>
        <v>#N/A</v>
      </c>
      <c r="K507" s="20" t="e">
        <f>IF(OR(C507="ITA",C507="WTA"),VLOOKUP(I507,master_data!$A$1:$Q$1037,8,FALSE),VLOOKUP(CONCATENATE("ITA ",VLOOKUP(I507,master_data!$A$1:$Q$1037,6,FALSE),"/NAG/",VLOOKUP(I507,master_data!$A$1:$Q$1037,7,FALSE)),master_data!$A$1:$Q$1037,8,FALSE))</f>
        <v>#N/A</v>
      </c>
      <c r="L507" s="20" t="e">
        <f>IF(OR(C507="ITA",C507="WTA"),VLOOKUP(I507,master_data!$A$1:$Q$1037,9,FALSE),VLOOKUP(CONCATENATE("ITA ",VLOOKUP(I507,master_data!$A$1:$Q$1037,6,FALSE),"/NAG/",VLOOKUP(I507,master_data!$A$1:$Q$1037,7,FALSE)),master_data!$A$1:$Q$1037,9,FALSE))</f>
        <v>#N/A</v>
      </c>
      <c r="M507" s="28" t="e">
        <f>IF(OR(C507="ITA",C507="WTA"),VLOOKUP(I507,master_data!$A$1:$Q$1037,10,FALSE),VLOOKUP(CONCATENATE("ITA ",VLOOKUP(I507,master_data!$A$1:$Q$1037,6,FALSE),"/NAG/",VLOOKUP(I507,master_data!$A$1:$Q$1037,7,FALSE)),master_data!$A$1:$Q$1037,10,FALSE))</f>
        <v>#N/A</v>
      </c>
      <c r="N507" s="17" t="e">
        <f>IF(OR(C507="ITA",C507="WTA"),VLOOKUP(I507,master_data!$A$1:$Q$1037,11,FALSE),VLOOKUP(CONCATENATE("ITA ",VLOOKUP(I507,master_data!$A$1:$Q$1037,6,FALSE),"/NAG/",VLOOKUP(I507,master_data!$A$1:$Q$1037,7,FALSE)),master_data!$A$1:$Q$1037,11,FALSE))</f>
        <v>#N/A</v>
      </c>
      <c r="O507" s="15" t="e">
        <f>IF(OR(C507="ITA",C507="WTA"),VLOOKUP(I507,master_data!$A$1:$Q$1037,14,FALSE),VLOOKUP(CONCATENATE("ITA ",VLOOKUP(I507,master_data!$A$1:$Q$1037,6,FALSE),"/NAG/",VLOOKUP(I507,master_data!$A$1:$Q$1037,7,FALSE)),master_data!$A$1:$Q$1037,14,FALSE))</f>
        <v>#N/A</v>
      </c>
      <c r="P507" s="15"/>
      <c r="Q507" s="15"/>
    </row>
    <row r="508" spans="8:17" x14ac:dyDescent="0.25">
      <c r="H508" s="18">
        <f t="shared" si="18"/>
        <v>0</v>
      </c>
      <c r="I508" s="15" t="str">
        <f t="shared" si="19"/>
        <v xml:space="preserve"> /NAG/</v>
      </c>
      <c r="J508" s="15" t="e">
        <f>IF(OR(C508="ITA",C508="WTA"),VLOOKUP(I508,master_data!$A$1:$Q$1037,17,FALSE),VLOOKUP(CONCATENATE("ITA ",VLOOKUP(I508,master_data!$A$1:$Q$1037,6,FALSE),"/NAG/",VLOOKUP(I508,master_data!$A$1:$Q$1037,7,FALSE)),master_data!$A$1:$Q$1037,17,FALSE))</f>
        <v>#N/A</v>
      </c>
      <c r="K508" s="20" t="e">
        <f>IF(OR(C508="ITA",C508="WTA"),VLOOKUP(I508,master_data!$A$1:$Q$1037,8,FALSE),VLOOKUP(CONCATENATE("ITA ",VLOOKUP(I508,master_data!$A$1:$Q$1037,6,FALSE),"/NAG/",VLOOKUP(I508,master_data!$A$1:$Q$1037,7,FALSE)),master_data!$A$1:$Q$1037,8,FALSE))</f>
        <v>#N/A</v>
      </c>
      <c r="L508" s="20" t="e">
        <f>IF(OR(C508="ITA",C508="WTA"),VLOOKUP(I508,master_data!$A$1:$Q$1037,9,FALSE),VLOOKUP(CONCATENATE("ITA ",VLOOKUP(I508,master_data!$A$1:$Q$1037,6,FALSE),"/NAG/",VLOOKUP(I508,master_data!$A$1:$Q$1037,7,FALSE)),master_data!$A$1:$Q$1037,9,FALSE))</f>
        <v>#N/A</v>
      </c>
      <c r="M508" s="28" t="e">
        <f>IF(OR(C508="ITA",C508="WTA"),VLOOKUP(I508,master_data!$A$1:$Q$1037,10,FALSE),VLOOKUP(CONCATENATE("ITA ",VLOOKUP(I508,master_data!$A$1:$Q$1037,6,FALSE),"/NAG/",VLOOKUP(I508,master_data!$A$1:$Q$1037,7,FALSE)),master_data!$A$1:$Q$1037,10,FALSE))</f>
        <v>#N/A</v>
      </c>
      <c r="N508" s="17" t="e">
        <f>IF(OR(C508="ITA",C508="WTA"),VLOOKUP(I508,master_data!$A$1:$Q$1037,11,FALSE),VLOOKUP(CONCATENATE("ITA ",VLOOKUP(I508,master_data!$A$1:$Q$1037,6,FALSE),"/NAG/",VLOOKUP(I508,master_data!$A$1:$Q$1037,7,FALSE)),master_data!$A$1:$Q$1037,11,FALSE))</f>
        <v>#N/A</v>
      </c>
      <c r="O508" s="15" t="e">
        <f>IF(OR(C508="ITA",C508="WTA"),VLOOKUP(I508,master_data!$A$1:$Q$1037,14,FALSE),VLOOKUP(CONCATENATE("ITA ",VLOOKUP(I508,master_data!$A$1:$Q$1037,6,FALSE),"/NAG/",VLOOKUP(I508,master_data!$A$1:$Q$1037,7,FALSE)),master_data!$A$1:$Q$1037,14,FALSE))</f>
        <v>#N/A</v>
      </c>
      <c r="P508" s="15"/>
      <c r="Q508" s="15"/>
    </row>
    <row r="509" spans="8:17" x14ac:dyDescent="0.25">
      <c r="H509" s="18">
        <f t="shared" si="18"/>
        <v>0</v>
      </c>
      <c r="I509" s="15" t="str">
        <f t="shared" si="19"/>
        <v xml:space="preserve"> /NAG/</v>
      </c>
      <c r="J509" s="15" t="e">
        <f>IF(OR(C509="ITA",C509="WTA"),VLOOKUP(I509,master_data!$A$1:$Q$1037,17,FALSE),VLOOKUP(CONCATENATE("ITA ",VLOOKUP(I509,master_data!$A$1:$Q$1037,6,FALSE),"/NAG/",VLOOKUP(I509,master_data!$A$1:$Q$1037,7,FALSE)),master_data!$A$1:$Q$1037,17,FALSE))</f>
        <v>#N/A</v>
      </c>
      <c r="K509" s="20" t="e">
        <f>IF(OR(C509="ITA",C509="WTA"),VLOOKUP(I509,master_data!$A$1:$Q$1037,8,FALSE),VLOOKUP(CONCATENATE("ITA ",VLOOKUP(I509,master_data!$A$1:$Q$1037,6,FALSE),"/NAG/",VLOOKUP(I509,master_data!$A$1:$Q$1037,7,FALSE)),master_data!$A$1:$Q$1037,8,FALSE))</f>
        <v>#N/A</v>
      </c>
      <c r="L509" s="20" t="e">
        <f>IF(OR(C509="ITA",C509="WTA"),VLOOKUP(I509,master_data!$A$1:$Q$1037,9,FALSE),VLOOKUP(CONCATENATE("ITA ",VLOOKUP(I509,master_data!$A$1:$Q$1037,6,FALSE),"/NAG/",VLOOKUP(I509,master_data!$A$1:$Q$1037,7,FALSE)),master_data!$A$1:$Q$1037,9,FALSE))</f>
        <v>#N/A</v>
      </c>
      <c r="M509" s="28" t="e">
        <f>IF(OR(C509="ITA",C509="WTA"),VLOOKUP(I509,master_data!$A$1:$Q$1037,10,FALSE),VLOOKUP(CONCATENATE("ITA ",VLOOKUP(I509,master_data!$A$1:$Q$1037,6,FALSE),"/NAG/",VLOOKUP(I509,master_data!$A$1:$Q$1037,7,FALSE)),master_data!$A$1:$Q$1037,10,FALSE))</f>
        <v>#N/A</v>
      </c>
      <c r="N509" s="17" t="e">
        <f>IF(OR(C509="ITA",C509="WTA"),VLOOKUP(I509,master_data!$A$1:$Q$1037,11,FALSE),VLOOKUP(CONCATENATE("ITA ",VLOOKUP(I509,master_data!$A$1:$Q$1037,6,FALSE),"/NAG/",VLOOKUP(I509,master_data!$A$1:$Q$1037,7,FALSE)),master_data!$A$1:$Q$1037,11,FALSE))</f>
        <v>#N/A</v>
      </c>
      <c r="O509" s="15" t="e">
        <f>IF(OR(C509="ITA",C509="WTA"),VLOOKUP(I509,master_data!$A$1:$Q$1037,14,FALSE),VLOOKUP(CONCATENATE("ITA ",VLOOKUP(I509,master_data!$A$1:$Q$1037,6,FALSE),"/NAG/",VLOOKUP(I509,master_data!$A$1:$Q$1037,7,FALSE)),master_data!$A$1:$Q$1037,14,FALSE))</f>
        <v>#N/A</v>
      </c>
      <c r="P509" s="15"/>
      <c r="Q509" s="15"/>
    </row>
    <row r="510" spans="8:17" x14ac:dyDescent="0.25">
      <c r="H510" s="18">
        <f t="shared" si="18"/>
        <v>0</v>
      </c>
      <c r="I510" s="15" t="str">
        <f t="shared" si="19"/>
        <v xml:space="preserve"> /NAG/</v>
      </c>
      <c r="J510" s="15" t="e">
        <f>IF(OR(C510="ITA",C510="WTA"),VLOOKUP(I510,master_data!$A$1:$Q$1037,17,FALSE),VLOOKUP(CONCATENATE("ITA ",VLOOKUP(I510,master_data!$A$1:$Q$1037,6,FALSE),"/NAG/",VLOOKUP(I510,master_data!$A$1:$Q$1037,7,FALSE)),master_data!$A$1:$Q$1037,17,FALSE))</f>
        <v>#N/A</v>
      </c>
      <c r="K510" s="20" t="e">
        <f>IF(OR(C510="ITA",C510="WTA"),VLOOKUP(I510,master_data!$A$1:$Q$1037,8,FALSE),VLOOKUP(CONCATENATE("ITA ",VLOOKUP(I510,master_data!$A$1:$Q$1037,6,FALSE),"/NAG/",VLOOKUP(I510,master_data!$A$1:$Q$1037,7,FALSE)),master_data!$A$1:$Q$1037,8,FALSE))</f>
        <v>#N/A</v>
      </c>
      <c r="L510" s="20" t="e">
        <f>IF(OR(C510="ITA",C510="WTA"),VLOOKUP(I510,master_data!$A$1:$Q$1037,9,FALSE),VLOOKUP(CONCATENATE("ITA ",VLOOKUP(I510,master_data!$A$1:$Q$1037,6,FALSE),"/NAG/",VLOOKUP(I510,master_data!$A$1:$Q$1037,7,FALSE)),master_data!$A$1:$Q$1037,9,FALSE))</f>
        <v>#N/A</v>
      </c>
      <c r="M510" s="28" t="e">
        <f>IF(OR(C510="ITA",C510="WTA"),VLOOKUP(I510,master_data!$A$1:$Q$1037,10,FALSE),VLOOKUP(CONCATENATE("ITA ",VLOOKUP(I510,master_data!$A$1:$Q$1037,6,FALSE),"/NAG/",VLOOKUP(I510,master_data!$A$1:$Q$1037,7,FALSE)),master_data!$A$1:$Q$1037,10,FALSE))</f>
        <v>#N/A</v>
      </c>
      <c r="N510" s="17" t="e">
        <f>IF(OR(C510="ITA",C510="WTA"),VLOOKUP(I510,master_data!$A$1:$Q$1037,11,FALSE),VLOOKUP(CONCATENATE("ITA ",VLOOKUP(I510,master_data!$A$1:$Q$1037,6,FALSE),"/NAG/",VLOOKUP(I510,master_data!$A$1:$Q$1037,7,FALSE)),master_data!$A$1:$Q$1037,11,FALSE))</f>
        <v>#N/A</v>
      </c>
      <c r="O510" s="15" t="e">
        <f>IF(OR(C510="ITA",C510="WTA"),VLOOKUP(I510,master_data!$A$1:$Q$1037,14,FALSE),VLOOKUP(CONCATENATE("ITA ",VLOOKUP(I510,master_data!$A$1:$Q$1037,6,FALSE),"/NAG/",VLOOKUP(I510,master_data!$A$1:$Q$1037,7,FALSE)),master_data!$A$1:$Q$1037,14,FALSE))</f>
        <v>#N/A</v>
      </c>
      <c r="P510" s="15"/>
      <c r="Q510" s="15"/>
    </row>
    <row r="511" spans="8:17" x14ac:dyDescent="0.25">
      <c r="H511" s="18">
        <f t="shared" si="18"/>
        <v>0</v>
      </c>
      <c r="I511" s="15" t="str">
        <f t="shared" si="19"/>
        <v xml:space="preserve"> /NAG/</v>
      </c>
      <c r="J511" s="15" t="e">
        <f>IF(OR(C511="ITA",C511="WTA"),VLOOKUP(I511,master_data!$A$1:$Q$1037,17,FALSE),VLOOKUP(CONCATENATE("ITA ",VLOOKUP(I511,master_data!$A$1:$Q$1037,6,FALSE),"/NAG/",VLOOKUP(I511,master_data!$A$1:$Q$1037,7,FALSE)),master_data!$A$1:$Q$1037,17,FALSE))</f>
        <v>#N/A</v>
      </c>
      <c r="K511" s="20" t="e">
        <f>IF(OR(C511="ITA",C511="WTA"),VLOOKUP(I511,master_data!$A$1:$Q$1037,8,FALSE),VLOOKUP(CONCATENATE("ITA ",VLOOKUP(I511,master_data!$A$1:$Q$1037,6,FALSE),"/NAG/",VLOOKUP(I511,master_data!$A$1:$Q$1037,7,FALSE)),master_data!$A$1:$Q$1037,8,FALSE))</f>
        <v>#N/A</v>
      </c>
      <c r="L511" s="20" t="e">
        <f>IF(OR(C511="ITA",C511="WTA"),VLOOKUP(I511,master_data!$A$1:$Q$1037,9,FALSE),VLOOKUP(CONCATENATE("ITA ",VLOOKUP(I511,master_data!$A$1:$Q$1037,6,FALSE),"/NAG/",VLOOKUP(I511,master_data!$A$1:$Q$1037,7,FALSE)),master_data!$A$1:$Q$1037,9,FALSE))</f>
        <v>#N/A</v>
      </c>
      <c r="M511" s="28" t="e">
        <f>IF(OR(C511="ITA",C511="WTA"),VLOOKUP(I511,master_data!$A$1:$Q$1037,10,FALSE),VLOOKUP(CONCATENATE("ITA ",VLOOKUP(I511,master_data!$A$1:$Q$1037,6,FALSE),"/NAG/",VLOOKUP(I511,master_data!$A$1:$Q$1037,7,FALSE)),master_data!$A$1:$Q$1037,10,FALSE))</f>
        <v>#N/A</v>
      </c>
      <c r="N511" s="17" t="e">
        <f>IF(OR(C511="ITA",C511="WTA"),VLOOKUP(I511,master_data!$A$1:$Q$1037,11,FALSE),VLOOKUP(CONCATENATE("ITA ",VLOOKUP(I511,master_data!$A$1:$Q$1037,6,FALSE),"/NAG/",VLOOKUP(I511,master_data!$A$1:$Q$1037,7,FALSE)),master_data!$A$1:$Q$1037,11,FALSE))</f>
        <v>#N/A</v>
      </c>
      <c r="O511" s="15" t="e">
        <f>IF(OR(C511="ITA",C511="WTA"),VLOOKUP(I511,master_data!$A$1:$Q$1037,14,FALSE),VLOOKUP(CONCATENATE("ITA ",VLOOKUP(I511,master_data!$A$1:$Q$1037,6,FALSE),"/NAG/",VLOOKUP(I511,master_data!$A$1:$Q$1037,7,FALSE)),master_data!$A$1:$Q$1037,14,FALSE))</f>
        <v>#N/A</v>
      </c>
      <c r="P511" s="15"/>
      <c r="Q511" s="15"/>
    </row>
    <row r="512" spans="8:17" x14ac:dyDescent="0.25">
      <c r="H512" s="18">
        <f t="shared" si="18"/>
        <v>0</v>
      </c>
      <c r="I512" s="15" t="str">
        <f t="shared" si="19"/>
        <v xml:space="preserve"> /NAG/</v>
      </c>
      <c r="J512" s="15" t="e">
        <f>IF(OR(C512="ITA",C512="WTA"),VLOOKUP(I512,master_data!$A$1:$Q$1037,17,FALSE),VLOOKUP(CONCATENATE("ITA ",VLOOKUP(I512,master_data!$A$1:$Q$1037,6,FALSE),"/NAG/",VLOOKUP(I512,master_data!$A$1:$Q$1037,7,FALSE)),master_data!$A$1:$Q$1037,17,FALSE))</f>
        <v>#N/A</v>
      </c>
      <c r="K512" s="20" t="e">
        <f>IF(OR(C512="ITA",C512="WTA"),VLOOKUP(I512,master_data!$A$1:$Q$1037,8,FALSE),VLOOKUP(CONCATENATE("ITA ",VLOOKUP(I512,master_data!$A$1:$Q$1037,6,FALSE),"/NAG/",VLOOKUP(I512,master_data!$A$1:$Q$1037,7,FALSE)),master_data!$A$1:$Q$1037,8,FALSE))</f>
        <v>#N/A</v>
      </c>
      <c r="L512" s="20" t="e">
        <f>IF(OR(C512="ITA",C512="WTA"),VLOOKUP(I512,master_data!$A$1:$Q$1037,9,FALSE),VLOOKUP(CONCATENATE("ITA ",VLOOKUP(I512,master_data!$A$1:$Q$1037,6,FALSE),"/NAG/",VLOOKUP(I512,master_data!$A$1:$Q$1037,7,FALSE)),master_data!$A$1:$Q$1037,9,FALSE))</f>
        <v>#N/A</v>
      </c>
      <c r="M512" s="28" t="e">
        <f>IF(OR(C512="ITA",C512="WTA"),VLOOKUP(I512,master_data!$A$1:$Q$1037,10,FALSE),VLOOKUP(CONCATENATE("ITA ",VLOOKUP(I512,master_data!$A$1:$Q$1037,6,FALSE),"/NAG/",VLOOKUP(I512,master_data!$A$1:$Q$1037,7,FALSE)),master_data!$A$1:$Q$1037,10,FALSE))</f>
        <v>#N/A</v>
      </c>
      <c r="N512" s="17" t="e">
        <f>IF(OR(C512="ITA",C512="WTA"),VLOOKUP(I512,master_data!$A$1:$Q$1037,11,FALSE),VLOOKUP(CONCATENATE("ITA ",VLOOKUP(I512,master_data!$A$1:$Q$1037,6,FALSE),"/NAG/",VLOOKUP(I512,master_data!$A$1:$Q$1037,7,FALSE)),master_data!$A$1:$Q$1037,11,FALSE))</f>
        <v>#N/A</v>
      </c>
      <c r="O512" s="15" t="e">
        <f>IF(OR(C512="ITA",C512="WTA"),VLOOKUP(I512,master_data!$A$1:$Q$1037,14,FALSE),VLOOKUP(CONCATENATE("ITA ",VLOOKUP(I512,master_data!$A$1:$Q$1037,6,FALSE),"/NAG/",VLOOKUP(I512,master_data!$A$1:$Q$1037,7,FALSE)),master_data!$A$1:$Q$1037,14,FALSE))</f>
        <v>#N/A</v>
      </c>
      <c r="P512" s="15"/>
      <c r="Q512" s="15"/>
    </row>
    <row r="513" spans="8:17" x14ac:dyDescent="0.25">
      <c r="H513" s="18">
        <f t="shared" si="18"/>
        <v>0</v>
      </c>
      <c r="I513" s="15" t="str">
        <f t="shared" si="19"/>
        <v xml:space="preserve"> /NAG/</v>
      </c>
      <c r="J513" s="15" t="e">
        <f>IF(OR(C513="ITA",C513="WTA"),VLOOKUP(I513,master_data!$A$1:$Q$1037,17,FALSE),VLOOKUP(CONCATENATE("ITA ",VLOOKUP(I513,master_data!$A$1:$Q$1037,6,FALSE),"/NAG/",VLOOKUP(I513,master_data!$A$1:$Q$1037,7,FALSE)),master_data!$A$1:$Q$1037,17,FALSE))</f>
        <v>#N/A</v>
      </c>
      <c r="K513" s="20" t="e">
        <f>IF(OR(C513="ITA",C513="WTA"),VLOOKUP(I513,master_data!$A$1:$Q$1037,8,FALSE),VLOOKUP(CONCATENATE("ITA ",VLOOKUP(I513,master_data!$A$1:$Q$1037,6,FALSE),"/NAG/",VLOOKUP(I513,master_data!$A$1:$Q$1037,7,FALSE)),master_data!$A$1:$Q$1037,8,FALSE))</f>
        <v>#N/A</v>
      </c>
      <c r="L513" s="20" t="e">
        <f>IF(OR(C513="ITA",C513="WTA"),VLOOKUP(I513,master_data!$A$1:$Q$1037,9,FALSE),VLOOKUP(CONCATENATE("ITA ",VLOOKUP(I513,master_data!$A$1:$Q$1037,6,FALSE),"/NAG/",VLOOKUP(I513,master_data!$A$1:$Q$1037,7,FALSE)),master_data!$A$1:$Q$1037,9,FALSE))</f>
        <v>#N/A</v>
      </c>
      <c r="M513" s="28" t="e">
        <f>IF(OR(C513="ITA",C513="WTA"),VLOOKUP(I513,master_data!$A$1:$Q$1037,10,FALSE),VLOOKUP(CONCATENATE("ITA ",VLOOKUP(I513,master_data!$A$1:$Q$1037,6,FALSE),"/NAG/",VLOOKUP(I513,master_data!$A$1:$Q$1037,7,FALSE)),master_data!$A$1:$Q$1037,10,FALSE))</f>
        <v>#N/A</v>
      </c>
      <c r="N513" s="17" t="e">
        <f>IF(OR(C513="ITA",C513="WTA"),VLOOKUP(I513,master_data!$A$1:$Q$1037,11,FALSE),VLOOKUP(CONCATENATE("ITA ",VLOOKUP(I513,master_data!$A$1:$Q$1037,6,FALSE),"/NAG/",VLOOKUP(I513,master_data!$A$1:$Q$1037,7,FALSE)),master_data!$A$1:$Q$1037,11,FALSE))</f>
        <v>#N/A</v>
      </c>
      <c r="O513" s="15" t="e">
        <f>IF(OR(C513="ITA",C513="WTA"),VLOOKUP(I513,master_data!$A$1:$Q$1037,14,FALSE),VLOOKUP(CONCATENATE("ITA ",VLOOKUP(I513,master_data!$A$1:$Q$1037,6,FALSE),"/NAG/",VLOOKUP(I513,master_data!$A$1:$Q$1037,7,FALSE)),master_data!$A$1:$Q$1037,14,FALSE))</f>
        <v>#N/A</v>
      </c>
      <c r="P513" s="15"/>
      <c r="Q513" s="15"/>
    </row>
    <row r="514" spans="8:17" x14ac:dyDescent="0.25">
      <c r="H514" s="18">
        <f t="shared" si="18"/>
        <v>0</v>
      </c>
      <c r="I514" s="15" t="str">
        <f t="shared" si="19"/>
        <v xml:space="preserve"> /NAG/</v>
      </c>
      <c r="J514" s="15" t="e">
        <f>IF(OR(C514="ITA",C514="WTA"),VLOOKUP(I514,master_data!$A$1:$Q$1037,17,FALSE),VLOOKUP(CONCATENATE("ITA ",VLOOKUP(I514,master_data!$A$1:$Q$1037,6,FALSE),"/NAG/",VLOOKUP(I514,master_data!$A$1:$Q$1037,7,FALSE)),master_data!$A$1:$Q$1037,17,FALSE))</f>
        <v>#N/A</v>
      </c>
      <c r="K514" s="20" t="e">
        <f>IF(OR(C514="ITA",C514="WTA"),VLOOKUP(I514,master_data!$A$1:$Q$1037,8,FALSE),VLOOKUP(CONCATENATE("ITA ",VLOOKUP(I514,master_data!$A$1:$Q$1037,6,FALSE),"/NAG/",VLOOKUP(I514,master_data!$A$1:$Q$1037,7,FALSE)),master_data!$A$1:$Q$1037,8,FALSE))</f>
        <v>#N/A</v>
      </c>
      <c r="L514" s="20" t="e">
        <f>IF(OR(C514="ITA",C514="WTA"),VLOOKUP(I514,master_data!$A$1:$Q$1037,9,FALSE),VLOOKUP(CONCATENATE("ITA ",VLOOKUP(I514,master_data!$A$1:$Q$1037,6,FALSE),"/NAG/",VLOOKUP(I514,master_data!$A$1:$Q$1037,7,FALSE)),master_data!$A$1:$Q$1037,9,FALSE))</f>
        <v>#N/A</v>
      </c>
      <c r="M514" s="28" t="e">
        <f>IF(OR(C514="ITA",C514="WTA"),VLOOKUP(I514,master_data!$A$1:$Q$1037,10,FALSE),VLOOKUP(CONCATENATE("ITA ",VLOOKUP(I514,master_data!$A$1:$Q$1037,6,FALSE),"/NAG/",VLOOKUP(I514,master_data!$A$1:$Q$1037,7,FALSE)),master_data!$A$1:$Q$1037,10,FALSE))</f>
        <v>#N/A</v>
      </c>
      <c r="N514" s="17" t="e">
        <f>IF(OR(C514="ITA",C514="WTA"),VLOOKUP(I514,master_data!$A$1:$Q$1037,11,FALSE),VLOOKUP(CONCATENATE("ITA ",VLOOKUP(I514,master_data!$A$1:$Q$1037,6,FALSE),"/NAG/",VLOOKUP(I514,master_data!$A$1:$Q$1037,7,FALSE)),master_data!$A$1:$Q$1037,11,FALSE))</f>
        <v>#N/A</v>
      </c>
      <c r="O514" s="15" t="e">
        <f>IF(OR(C514="ITA",C514="WTA"),VLOOKUP(I514,master_data!$A$1:$Q$1037,14,FALSE),VLOOKUP(CONCATENATE("ITA ",VLOOKUP(I514,master_data!$A$1:$Q$1037,6,FALSE),"/NAG/",VLOOKUP(I514,master_data!$A$1:$Q$1037,7,FALSE)),master_data!$A$1:$Q$1037,14,FALSE))</f>
        <v>#N/A</v>
      </c>
      <c r="P514" s="15"/>
      <c r="Q514" s="15"/>
    </row>
    <row r="515" spans="8:17" x14ac:dyDescent="0.25">
      <c r="H515" s="18">
        <f t="shared" si="18"/>
        <v>0</v>
      </c>
      <c r="I515" s="15" t="str">
        <f t="shared" si="19"/>
        <v xml:space="preserve"> /NAG/</v>
      </c>
      <c r="J515" s="15" t="e">
        <f>IF(OR(C515="ITA",C515="WTA"),VLOOKUP(I515,master_data!$A$1:$Q$1037,17,FALSE),VLOOKUP(CONCATENATE("ITA ",VLOOKUP(I515,master_data!$A$1:$Q$1037,6,FALSE),"/NAG/",VLOOKUP(I515,master_data!$A$1:$Q$1037,7,FALSE)),master_data!$A$1:$Q$1037,17,FALSE))</f>
        <v>#N/A</v>
      </c>
      <c r="K515" s="20" t="e">
        <f>IF(OR(C515="ITA",C515="WTA"),VLOOKUP(I515,master_data!$A$1:$Q$1037,8,FALSE),VLOOKUP(CONCATENATE("ITA ",VLOOKUP(I515,master_data!$A$1:$Q$1037,6,FALSE),"/NAG/",VLOOKUP(I515,master_data!$A$1:$Q$1037,7,FALSE)),master_data!$A$1:$Q$1037,8,FALSE))</f>
        <v>#N/A</v>
      </c>
      <c r="L515" s="20" t="e">
        <f>IF(OR(C515="ITA",C515="WTA"),VLOOKUP(I515,master_data!$A$1:$Q$1037,9,FALSE),VLOOKUP(CONCATENATE("ITA ",VLOOKUP(I515,master_data!$A$1:$Q$1037,6,FALSE),"/NAG/",VLOOKUP(I515,master_data!$A$1:$Q$1037,7,FALSE)),master_data!$A$1:$Q$1037,9,FALSE))</f>
        <v>#N/A</v>
      </c>
      <c r="M515" s="28" t="e">
        <f>IF(OR(C515="ITA",C515="WTA"),VLOOKUP(I515,master_data!$A$1:$Q$1037,10,FALSE),VLOOKUP(CONCATENATE("ITA ",VLOOKUP(I515,master_data!$A$1:$Q$1037,6,FALSE),"/NAG/",VLOOKUP(I515,master_data!$A$1:$Q$1037,7,FALSE)),master_data!$A$1:$Q$1037,10,FALSE))</f>
        <v>#N/A</v>
      </c>
      <c r="N515" s="17" t="e">
        <f>IF(OR(C515="ITA",C515="WTA"),VLOOKUP(I515,master_data!$A$1:$Q$1037,11,FALSE),VLOOKUP(CONCATENATE("ITA ",VLOOKUP(I515,master_data!$A$1:$Q$1037,6,FALSE),"/NAG/",VLOOKUP(I515,master_data!$A$1:$Q$1037,7,FALSE)),master_data!$A$1:$Q$1037,11,FALSE))</f>
        <v>#N/A</v>
      </c>
      <c r="O515" s="15" t="e">
        <f>IF(OR(C515="ITA",C515="WTA"),VLOOKUP(I515,master_data!$A$1:$Q$1037,14,FALSE),VLOOKUP(CONCATENATE("ITA ",VLOOKUP(I515,master_data!$A$1:$Q$1037,6,FALSE),"/NAG/",VLOOKUP(I515,master_data!$A$1:$Q$1037,7,FALSE)),master_data!$A$1:$Q$1037,14,FALSE))</f>
        <v>#N/A</v>
      </c>
      <c r="P515" s="15"/>
      <c r="Q515" s="15"/>
    </row>
    <row r="516" spans="8:17" x14ac:dyDescent="0.25">
      <c r="H516" s="18">
        <f t="shared" si="18"/>
        <v>0</v>
      </c>
      <c r="I516" s="15" t="str">
        <f t="shared" si="19"/>
        <v xml:space="preserve"> /NAG/</v>
      </c>
      <c r="J516" s="15" t="e">
        <f>IF(OR(C516="ITA",C516="WTA"),VLOOKUP(I516,master_data!$A$1:$Q$1037,17,FALSE),VLOOKUP(CONCATENATE("ITA ",VLOOKUP(I516,master_data!$A$1:$Q$1037,6,FALSE),"/NAG/",VLOOKUP(I516,master_data!$A$1:$Q$1037,7,FALSE)),master_data!$A$1:$Q$1037,17,FALSE))</f>
        <v>#N/A</v>
      </c>
      <c r="K516" s="20" t="e">
        <f>IF(OR(C516="ITA",C516="WTA"),VLOOKUP(I516,master_data!$A$1:$Q$1037,8,FALSE),VLOOKUP(CONCATENATE("ITA ",VLOOKUP(I516,master_data!$A$1:$Q$1037,6,FALSE),"/NAG/",VLOOKUP(I516,master_data!$A$1:$Q$1037,7,FALSE)),master_data!$A$1:$Q$1037,8,FALSE))</f>
        <v>#N/A</v>
      </c>
      <c r="L516" s="20" t="e">
        <f>IF(OR(C516="ITA",C516="WTA"),VLOOKUP(I516,master_data!$A$1:$Q$1037,9,FALSE),VLOOKUP(CONCATENATE("ITA ",VLOOKUP(I516,master_data!$A$1:$Q$1037,6,FALSE),"/NAG/",VLOOKUP(I516,master_data!$A$1:$Q$1037,7,FALSE)),master_data!$A$1:$Q$1037,9,FALSE))</f>
        <v>#N/A</v>
      </c>
      <c r="M516" s="28" t="e">
        <f>IF(OR(C516="ITA",C516="WTA"),VLOOKUP(I516,master_data!$A$1:$Q$1037,10,FALSE),VLOOKUP(CONCATENATE("ITA ",VLOOKUP(I516,master_data!$A$1:$Q$1037,6,FALSE),"/NAG/",VLOOKUP(I516,master_data!$A$1:$Q$1037,7,FALSE)),master_data!$A$1:$Q$1037,10,FALSE))</f>
        <v>#N/A</v>
      </c>
      <c r="N516" s="17" t="e">
        <f>IF(OR(C516="ITA",C516="WTA"),VLOOKUP(I516,master_data!$A$1:$Q$1037,11,FALSE),VLOOKUP(CONCATENATE("ITA ",VLOOKUP(I516,master_data!$A$1:$Q$1037,6,FALSE),"/NAG/",VLOOKUP(I516,master_data!$A$1:$Q$1037,7,FALSE)),master_data!$A$1:$Q$1037,11,FALSE))</f>
        <v>#N/A</v>
      </c>
      <c r="O516" s="15" t="e">
        <f>IF(OR(C516="ITA",C516="WTA"),VLOOKUP(I516,master_data!$A$1:$Q$1037,14,FALSE),VLOOKUP(CONCATENATE("ITA ",VLOOKUP(I516,master_data!$A$1:$Q$1037,6,FALSE),"/NAG/",VLOOKUP(I516,master_data!$A$1:$Q$1037,7,FALSE)),master_data!$A$1:$Q$1037,14,FALSE))</f>
        <v>#N/A</v>
      </c>
      <c r="P516" s="15"/>
      <c r="Q516" s="15"/>
    </row>
    <row r="517" spans="8:17" x14ac:dyDescent="0.25">
      <c r="H517" s="18">
        <f t="shared" si="18"/>
        <v>0</v>
      </c>
      <c r="I517" s="15" t="str">
        <f t="shared" si="19"/>
        <v xml:space="preserve"> /NAG/</v>
      </c>
      <c r="J517" s="15" t="e">
        <f>IF(OR(C517="ITA",C517="WTA"),VLOOKUP(I517,master_data!$A$1:$Q$1037,17,FALSE),VLOOKUP(CONCATENATE("ITA ",VLOOKUP(I517,master_data!$A$1:$Q$1037,6,FALSE),"/NAG/",VLOOKUP(I517,master_data!$A$1:$Q$1037,7,FALSE)),master_data!$A$1:$Q$1037,17,FALSE))</f>
        <v>#N/A</v>
      </c>
      <c r="K517" s="20" t="e">
        <f>IF(OR(C517="ITA",C517="WTA"),VLOOKUP(I517,master_data!$A$1:$Q$1037,8,FALSE),VLOOKUP(CONCATENATE("ITA ",VLOOKUP(I517,master_data!$A$1:$Q$1037,6,FALSE),"/NAG/",VLOOKUP(I517,master_data!$A$1:$Q$1037,7,FALSE)),master_data!$A$1:$Q$1037,8,FALSE))</f>
        <v>#N/A</v>
      </c>
      <c r="L517" s="20" t="e">
        <f>IF(OR(C517="ITA",C517="WTA"),VLOOKUP(I517,master_data!$A$1:$Q$1037,9,FALSE),VLOOKUP(CONCATENATE("ITA ",VLOOKUP(I517,master_data!$A$1:$Q$1037,6,FALSE),"/NAG/",VLOOKUP(I517,master_data!$A$1:$Q$1037,7,FALSE)),master_data!$A$1:$Q$1037,9,FALSE))</f>
        <v>#N/A</v>
      </c>
      <c r="M517" s="28" t="e">
        <f>IF(OR(C517="ITA",C517="WTA"),VLOOKUP(I517,master_data!$A$1:$Q$1037,10,FALSE),VLOOKUP(CONCATENATE("ITA ",VLOOKUP(I517,master_data!$A$1:$Q$1037,6,FALSE),"/NAG/",VLOOKUP(I517,master_data!$A$1:$Q$1037,7,FALSE)),master_data!$A$1:$Q$1037,10,FALSE))</f>
        <v>#N/A</v>
      </c>
      <c r="N517" s="17" t="e">
        <f>IF(OR(C517="ITA",C517="WTA"),VLOOKUP(I517,master_data!$A$1:$Q$1037,11,FALSE),VLOOKUP(CONCATENATE("ITA ",VLOOKUP(I517,master_data!$A$1:$Q$1037,6,FALSE),"/NAG/",VLOOKUP(I517,master_data!$A$1:$Q$1037,7,FALSE)),master_data!$A$1:$Q$1037,11,FALSE))</f>
        <v>#N/A</v>
      </c>
      <c r="O517" s="15" t="e">
        <f>IF(OR(C517="ITA",C517="WTA"),VLOOKUP(I517,master_data!$A$1:$Q$1037,14,FALSE),VLOOKUP(CONCATENATE("ITA ",VLOOKUP(I517,master_data!$A$1:$Q$1037,6,FALSE),"/NAG/",VLOOKUP(I517,master_data!$A$1:$Q$1037,7,FALSE)),master_data!$A$1:$Q$1037,14,FALSE))</f>
        <v>#N/A</v>
      </c>
      <c r="P517" s="15"/>
      <c r="Q517" s="15"/>
    </row>
    <row r="518" spans="8:17" x14ac:dyDescent="0.25">
      <c r="H518" s="18">
        <f t="shared" si="18"/>
        <v>0</v>
      </c>
      <c r="I518" s="15" t="str">
        <f t="shared" si="19"/>
        <v xml:space="preserve"> /NAG/</v>
      </c>
      <c r="J518" s="15" t="e">
        <f>IF(OR(C518="ITA",C518="WTA"),VLOOKUP(I518,master_data!$A$1:$Q$1037,17,FALSE),VLOOKUP(CONCATENATE("ITA ",VLOOKUP(I518,master_data!$A$1:$Q$1037,6,FALSE),"/NAG/",VLOOKUP(I518,master_data!$A$1:$Q$1037,7,FALSE)),master_data!$A$1:$Q$1037,17,FALSE))</f>
        <v>#N/A</v>
      </c>
      <c r="K518" s="20" t="e">
        <f>IF(OR(C518="ITA",C518="WTA"),VLOOKUP(I518,master_data!$A$1:$Q$1037,8,FALSE),VLOOKUP(CONCATENATE("ITA ",VLOOKUP(I518,master_data!$A$1:$Q$1037,6,FALSE),"/NAG/",VLOOKUP(I518,master_data!$A$1:$Q$1037,7,FALSE)),master_data!$A$1:$Q$1037,8,FALSE))</f>
        <v>#N/A</v>
      </c>
      <c r="L518" s="20" t="e">
        <f>IF(OR(C518="ITA",C518="WTA"),VLOOKUP(I518,master_data!$A$1:$Q$1037,9,FALSE),VLOOKUP(CONCATENATE("ITA ",VLOOKUP(I518,master_data!$A$1:$Q$1037,6,FALSE),"/NAG/",VLOOKUP(I518,master_data!$A$1:$Q$1037,7,FALSE)),master_data!$A$1:$Q$1037,9,FALSE))</f>
        <v>#N/A</v>
      </c>
      <c r="M518" s="28" t="e">
        <f>IF(OR(C518="ITA",C518="WTA"),VLOOKUP(I518,master_data!$A$1:$Q$1037,10,FALSE),VLOOKUP(CONCATENATE("ITA ",VLOOKUP(I518,master_data!$A$1:$Q$1037,6,FALSE),"/NAG/",VLOOKUP(I518,master_data!$A$1:$Q$1037,7,FALSE)),master_data!$A$1:$Q$1037,10,FALSE))</f>
        <v>#N/A</v>
      </c>
      <c r="N518" s="17" t="e">
        <f>IF(OR(C518="ITA",C518="WTA"),VLOOKUP(I518,master_data!$A$1:$Q$1037,11,FALSE),VLOOKUP(CONCATENATE("ITA ",VLOOKUP(I518,master_data!$A$1:$Q$1037,6,FALSE),"/NAG/",VLOOKUP(I518,master_data!$A$1:$Q$1037,7,FALSE)),master_data!$A$1:$Q$1037,11,FALSE))</f>
        <v>#N/A</v>
      </c>
      <c r="O518" s="15" t="e">
        <f>IF(OR(C518="ITA",C518="WTA"),VLOOKUP(I518,master_data!$A$1:$Q$1037,14,FALSE),VLOOKUP(CONCATENATE("ITA ",VLOOKUP(I518,master_data!$A$1:$Q$1037,6,FALSE),"/NAG/",VLOOKUP(I518,master_data!$A$1:$Q$1037,7,FALSE)),master_data!$A$1:$Q$1037,14,FALSE))</f>
        <v>#N/A</v>
      </c>
      <c r="P518" s="15"/>
      <c r="Q518" s="15"/>
    </row>
    <row r="519" spans="8:17" x14ac:dyDescent="0.25">
      <c r="H519" s="18">
        <f t="shared" si="18"/>
        <v>0</v>
      </c>
      <c r="I519" s="15" t="str">
        <f t="shared" si="19"/>
        <v xml:space="preserve"> /NAG/</v>
      </c>
      <c r="J519" s="15" t="e">
        <f>IF(OR(C519="ITA",C519="WTA"),VLOOKUP(I519,master_data!$A$1:$Q$1037,17,FALSE),VLOOKUP(CONCATENATE("ITA ",VLOOKUP(I519,master_data!$A$1:$Q$1037,6,FALSE),"/NAG/",VLOOKUP(I519,master_data!$A$1:$Q$1037,7,FALSE)),master_data!$A$1:$Q$1037,17,FALSE))</f>
        <v>#N/A</v>
      </c>
      <c r="K519" s="20" t="e">
        <f>IF(OR(C519="ITA",C519="WTA"),VLOOKUP(I519,master_data!$A$1:$Q$1037,8,FALSE),VLOOKUP(CONCATENATE("ITA ",VLOOKUP(I519,master_data!$A$1:$Q$1037,6,FALSE),"/NAG/",VLOOKUP(I519,master_data!$A$1:$Q$1037,7,FALSE)),master_data!$A$1:$Q$1037,8,FALSE))</f>
        <v>#N/A</v>
      </c>
      <c r="L519" s="20" t="e">
        <f>IF(OR(C519="ITA",C519="WTA"),VLOOKUP(I519,master_data!$A$1:$Q$1037,9,FALSE),VLOOKUP(CONCATENATE("ITA ",VLOOKUP(I519,master_data!$A$1:$Q$1037,6,FALSE),"/NAG/",VLOOKUP(I519,master_data!$A$1:$Q$1037,7,FALSE)),master_data!$A$1:$Q$1037,9,FALSE))</f>
        <v>#N/A</v>
      </c>
      <c r="M519" s="28" t="e">
        <f>IF(OR(C519="ITA",C519="WTA"),VLOOKUP(I519,master_data!$A$1:$Q$1037,10,FALSE),VLOOKUP(CONCATENATE("ITA ",VLOOKUP(I519,master_data!$A$1:$Q$1037,6,FALSE),"/NAG/",VLOOKUP(I519,master_data!$A$1:$Q$1037,7,FALSE)),master_data!$A$1:$Q$1037,10,FALSE))</f>
        <v>#N/A</v>
      </c>
      <c r="N519" s="17" t="e">
        <f>IF(OR(C519="ITA",C519="WTA"),VLOOKUP(I519,master_data!$A$1:$Q$1037,11,FALSE),VLOOKUP(CONCATENATE("ITA ",VLOOKUP(I519,master_data!$A$1:$Q$1037,6,FALSE),"/NAG/",VLOOKUP(I519,master_data!$A$1:$Q$1037,7,FALSE)),master_data!$A$1:$Q$1037,11,FALSE))</f>
        <v>#N/A</v>
      </c>
      <c r="O519" s="15" t="e">
        <f>IF(OR(C519="ITA",C519="WTA"),VLOOKUP(I519,master_data!$A$1:$Q$1037,14,FALSE),VLOOKUP(CONCATENATE("ITA ",VLOOKUP(I519,master_data!$A$1:$Q$1037,6,FALSE),"/NAG/",VLOOKUP(I519,master_data!$A$1:$Q$1037,7,FALSE)),master_data!$A$1:$Q$1037,14,FALSE))</f>
        <v>#N/A</v>
      </c>
      <c r="P519" s="15"/>
      <c r="Q519" s="15"/>
    </row>
    <row r="520" spans="8:17" x14ac:dyDescent="0.25">
      <c r="H520" s="18">
        <f t="shared" si="18"/>
        <v>0</v>
      </c>
      <c r="I520" s="15" t="str">
        <f t="shared" si="19"/>
        <v xml:space="preserve"> /NAG/</v>
      </c>
      <c r="J520" s="15" t="e">
        <f>IF(OR(C520="ITA",C520="WTA"),VLOOKUP(I520,master_data!$A$1:$Q$1037,17,FALSE),VLOOKUP(CONCATENATE("ITA ",VLOOKUP(I520,master_data!$A$1:$Q$1037,6,FALSE),"/NAG/",VLOOKUP(I520,master_data!$A$1:$Q$1037,7,FALSE)),master_data!$A$1:$Q$1037,17,FALSE))</f>
        <v>#N/A</v>
      </c>
      <c r="K520" s="20" t="e">
        <f>IF(OR(C520="ITA",C520="WTA"),VLOOKUP(I520,master_data!$A$1:$Q$1037,8,FALSE),VLOOKUP(CONCATENATE("ITA ",VLOOKUP(I520,master_data!$A$1:$Q$1037,6,FALSE),"/NAG/",VLOOKUP(I520,master_data!$A$1:$Q$1037,7,FALSE)),master_data!$A$1:$Q$1037,8,FALSE))</f>
        <v>#N/A</v>
      </c>
      <c r="L520" s="20" t="e">
        <f>IF(OR(C520="ITA",C520="WTA"),VLOOKUP(I520,master_data!$A$1:$Q$1037,9,FALSE),VLOOKUP(CONCATENATE("ITA ",VLOOKUP(I520,master_data!$A$1:$Q$1037,6,FALSE),"/NAG/",VLOOKUP(I520,master_data!$A$1:$Q$1037,7,FALSE)),master_data!$A$1:$Q$1037,9,FALSE))</f>
        <v>#N/A</v>
      </c>
      <c r="M520" s="28" t="e">
        <f>IF(OR(C520="ITA",C520="WTA"),VLOOKUP(I520,master_data!$A$1:$Q$1037,10,FALSE),VLOOKUP(CONCATENATE("ITA ",VLOOKUP(I520,master_data!$A$1:$Q$1037,6,FALSE),"/NAG/",VLOOKUP(I520,master_data!$A$1:$Q$1037,7,FALSE)),master_data!$A$1:$Q$1037,10,FALSE))</f>
        <v>#N/A</v>
      </c>
      <c r="N520" s="17" t="e">
        <f>IF(OR(C520="ITA",C520="WTA"),VLOOKUP(I520,master_data!$A$1:$Q$1037,11,FALSE),VLOOKUP(CONCATENATE("ITA ",VLOOKUP(I520,master_data!$A$1:$Q$1037,6,FALSE),"/NAG/",VLOOKUP(I520,master_data!$A$1:$Q$1037,7,FALSE)),master_data!$A$1:$Q$1037,11,FALSE))</f>
        <v>#N/A</v>
      </c>
      <c r="O520" s="15" t="e">
        <f>IF(OR(C520="ITA",C520="WTA"),VLOOKUP(I520,master_data!$A$1:$Q$1037,14,FALSE),VLOOKUP(CONCATENATE("ITA ",VLOOKUP(I520,master_data!$A$1:$Q$1037,6,FALSE),"/NAG/",VLOOKUP(I520,master_data!$A$1:$Q$1037,7,FALSE)),master_data!$A$1:$Q$1037,14,FALSE))</f>
        <v>#N/A</v>
      </c>
      <c r="P520" s="15"/>
      <c r="Q520" s="15"/>
    </row>
    <row r="521" spans="8:17" x14ac:dyDescent="0.25">
      <c r="H521" s="18">
        <f t="shared" si="18"/>
        <v>0</v>
      </c>
      <c r="I521" s="15" t="str">
        <f t="shared" si="19"/>
        <v xml:space="preserve"> /NAG/</v>
      </c>
      <c r="J521" s="15" t="e">
        <f>IF(OR(C521="ITA",C521="WTA"),VLOOKUP(I521,master_data!$A$1:$Q$1037,17,FALSE),VLOOKUP(CONCATENATE("ITA ",VLOOKUP(I521,master_data!$A$1:$Q$1037,6,FALSE),"/NAG/",VLOOKUP(I521,master_data!$A$1:$Q$1037,7,FALSE)),master_data!$A$1:$Q$1037,17,FALSE))</f>
        <v>#N/A</v>
      </c>
      <c r="K521" s="20" t="e">
        <f>IF(OR(C521="ITA",C521="WTA"),VLOOKUP(I521,master_data!$A$1:$Q$1037,8,FALSE),VLOOKUP(CONCATENATE("ITA ",VLOOKUP(I521,master_data!$A$1:$Q$1037,6,FALSE),"/NAG/",VLOOKUP(I521,master_data!$A$1:$Q$1037,7,FALSE)),master_data!$A$1:$Q$1037,8,FALSE))</f>
        <v>#N/A</v>
      </c>
      <c r="L521" s="20" t="e">
        <f>IF(OR(C521="ITA",C521="WTA"),VLOOKUP(I521,master_data!$A$1:$Q$1037,9,FALSE),VLOOKUP(CONCATENATE("ITA ",VLOOKUP(I521,master_data!$A$1:$Q$1037,6,FALSE),"/NAG/",VLOOKUP(I521,master_data!$A$1:$Q$1037,7,FALSE)),master_data!$A$1:$Q$1037,9,FALSE))</f>
        <v>#N/A</v>
      </c>
      <c r="M521" s="28" t="e">
        <f>IF(OR(C521="ITA",C521="WTA"),VLOOKUP(I521,master_data!$A$1:$Q$1037,10,FALSE),VLOOKUP(CONCATENATE("ITA ",VLOOKUP(I521,master_data!$A$1:$Q$1037,6,FALSE),"/NAG/",VLOOKUP(I521,master_data!$A$1:$Q$1037,7,FALSE)),master_data!$A$1:$Q$1037,10,FALSE))</f>
        <v>#N/A</v>
      </c>
      <c r="N521" s="17" t="e">
        <f>IF(OR(C521="ITA",C521="WTA"),VLOOKUP(I521,master_data!$A$1:$Q$1037,11,FALSE),VLOOKUP(CONCATENATE("ITA ",VLOOKUP(I521,master_data!$A$1:$Q$1037,6,FALSE),"/NAG/",VLOOKUP(I521,master_data!$A$1:$Q$1037,7,FALSE)),master_data!$A$1:$Q$1037,11,FALSE))</f>
        <v>#N/A</v>
      </c>
      <c r="O521" s="15" t="e">
        <f>IF(OR(C521="ITA",C521="WTA"),VLOOKUP(I521,master_data!$A$1:$Q$1037,14,FALSE),VLOOKUP(CONCATENATE("ITA ",VLOOKUP(I521,master_data!$A$1:$Q$1037,6,FALSE),"/NAG/",VLOOKUP(I521,master_data!$A$1:$Q$1037,7,FALSE)),master_data!$A$1:$Q$1037,14,FALSE))</f>
        <v>#N/A</v>
      </c>
      <c r="P521" s="15"/>
      <c r="Q521" s="15"/>
    </row>
    <row r="522" spans="8:17" x14ac:dyDescent="0.25">
      <c r="H522" s="18">
        <f t="shared" si="18"/>
        <v>0</v>
      </c>
      <c r="I522" s="15" t="str">
        <f t="shared" si="19"/>
        <v xml:space="preserve"> /NAG/</v>
      </c>
      <c r="J522" s="15" t="e">
        <f>IF(OR(C522="ITA",C522="WTA"),VLOOKUP(I522,master_data!$A$1:$Q$1037,17,FALSE),VLOOKUP(CONCATENATE("ITA ",VLOOKUP(I522,master_data!$A$1:$Q$1037,6,FALSE),"/NAG/",VLOOKUP(I522,master_data!$A$1:$Q$1037,7,FALSE)),master_data!$A$1:$Q$1037,17,FALSE))</f>
        <v>#N/A</v>
      </c>
      <c r="K522" s="20" t="e">
        <f>IF(OR(C522="ITA",C522="WTA"),VLOOKUP(I522,master_data!$A$1:$Q$1037,8,FALSE),VLOOKUP(CONCATENATE("ITA ",VLOOKUP(I522,master_data!$A$1:$Q$1037,6,FALSE),"/NAG/",VLOOKUP(I522,master_data!$A$1:$Q$1037,7,FALSE)),master_data!$A$1:$Q$1037,8,FALSE))</f>
        <v>#N/A</v>
      </c>
      <c r="L522" s="20" t="e">
        <f>IF(OR(C522="ITA",C522="WTA"),VLOOKUP(I522,master_data!$A$1:$Q$1037,9,FALSE),VLOOKUP(CONCATENATE("ITA ",VLOOKUP(I522,master_data!$A$1:$Q$1037,6,FALSE),"/NAG/",VLOOKUP(I522,master_data!$A$1:$Q$1037,7,FALSE)),master_data!$A$1:$Q$1037,9,FALSE))</f>
        <v>#N/A</v>
      </c>
      <c r="M522" s="28" t="e">
        <f>IF(OR(C522="ITA",C522="WTA"),VLOOKUP(I522,master_data!$A$1:$Q$1037,10,FALSE),VLOOKUP(CONCATENATE("ITA ",VLOOKUP(I522,master_data!$A$1:$Q$1037,6,FALSE),"/NAG/",VLOOKUP(I522,master_data!$A$1:$Q$1037,7,FALSE)),master_data!$A$1:$Q$1037,10,FALSE))</f>
        <v>#N/A</v>
      </c>
      <c r="N522" s="17" t="e">
        <f>IF(OR(C522="ITA",C522="WTA"),VLOOKUP(I522,master_data!$A$1:$Q$1037,11,FALSE),VLOOKUP(CONCATENATE("ITA ",VLOOKUP(I522,master_data!$A$1:$Q$1037,6,FALSE),"/NAG/",VLOOKUP(I522,master_data!$A$1:$Q$1037,7,FALSE)),master_data!$A$1:$Q$1037,11,FALSE))</f>
        <v>#N/A</v>
      </c>
      <c r="O522" s="15" t="e">
        <f>IF(OR(C522="ITA",C522="WTA"),VLOOKUP(I522,master_data!$A$1:$Q$1037,14,FALSE),VLOOKUP(CONCATENATE("ITA ",VLOOKUP(I522,master_data!$A$1:$Q$1037,6,FALSE),"/NAG/",VLOOKUP(I522,master_data!$A$1:$Q$1037,7,FALSE)),master_data!$A$1:$Q$1037,14,FALSE))</f>
        <v>#N/A</v>
      </c>
      <c r="P522" s="15"/>
      <c r="Q522" s="15"/>
    </row>
    <row r="523" spans="8:17" x14ac:dyDescent="0.25">
      <c r="H523" s="18">
        <f t="shared" si="18"/>
        <v>0</v>
      </c>
      <c r="I523" s="15" t="str">
        <f t="shared" si="19"/>
        <v xml:space="preserve"> /NAG/</v>
      </c>
      <c r="J523" s="15" t="e">
        <f>IF(OR(C523="ITA",C523="WTA"),VLOOKUP(I523,master_data!$A$1:$Q$1037,17,FALSE),VLOOKUP(CONCATENATE("ITA ",VLOOKUP(I523,master_data!$A$1:$Q$1037,6,FALSE),"/NAG/",VLOOKUP(I523,master_data!$A$1:$Q$1037,7,FALSE)),master_data!$A$1:$Q$1037,17,FALSE))</f>
        <v>#N/A</v>
      </c>
      <c r="K523" s="20" t="e">
        <f>IF(OR(C523="ITA",C523="WTA"),VLOOKUP(I523,master_data!$A$1:$Q$1037,8,FALSE),VLOOKUP(CONCATENATE("ITA ",VLOOKUP(I523,master_data!$A$1:$Q$1037,6,FALSE),"/NAG/",VLOOKUP(I523,master_data!$A$1:$Q$1037,7,FALSE)),master_data!$A$1:$Q$1037,8,FALSE))</f>
        <v>#N/A</v>
      </c>
      <c r="L523" s="20" t="e">
        <f>IF(OR(C523="ITA",C523="WTA"),VLOOKUP(I523,master_data!$A$1:$Q$1037,9,FALSE),VLOOKUP(CONCATENATE("ITA ",VLOOKUP(I523,master_data!$A$1:$Q$1037,6,FALSE),"/NAG/",VLOOKUP(I523,master_data!$A$1:$Q$1037,7,FALSE)),master_data!$A$1:$Q$1037,9,FALSE))</f>
        <v>#N/A</v>
      </c>
      <c r="M523" s="28" t="e">
        <f>IF(OR(C523="ITA",C523="WTA"),VLOOKUP(I523,master_data!$A$1:$Q$1037,10,FALSE),VLOOKUP(CONCATENATE("ITA ",VLOOKUP(I523,master_data!$A$1:$Q$1037,6,FALSE),"/NAG/",VLOOKUP(I523,master_data!$A$1:$Q$1037,7,FALSE)),master_data!$A$1:$Q$1037,10,FALSE))</f>
        <v>#N/A</v>
      </c>
      <c r="N523" s="17" t="e">
        <f>IF(OR(C523="ITA",C523="WTA"),VLOOKUP(I523,master_data!$A$1:$Q$1037,11,FALSE),VLOOKUP(CONCATENATE("ITA ",VLOOKUP(I523,master_data!$A$1:$Q$1037,6,FALSE),"/NAG/",VLOOKUP(I523,master_data!$A$1:$Q$1037,7,FALSE)),master_data!$A$1:$Q$1037,11,FALSE))</f>
        <v>#N/A</v>
      </c>
      <c r="O523" s="15" t="e">
        <f>IF(OR(C523="ITA",C523="WTA"),VLOOKUP(I523,master_data!$A$1:$Q$1037,14,FALSE),VLOOKUP(CONCATENATE("ITA ",VLOOKUP(I523,master_data!$A$1:$Q$1037,6,FALSE),"/NAG/",VLOOKUP(I523,master_data!$A$1:$Q$1037,7,FALSE)),master_data!$A$1:$Q$1037,14,FALSE))</f>
        <v>#N/A</v>
      </c>
      <c r="P523" s="15"/>
      <c r="Q523" s="15"/>
    </row>
    <row r="524" spans="8:17" x14ac:dyDescent="0.25">
      <c r="H524" s="18">
        <f t="shared" si="18"/>
        <v>0</v>
      </c>
      <c r="I524" s="15" t="str">
        <f t="shared" si="19"/>
        <v xml:space="preserve"> /NAG/</v>
      </c>
      <c r="J524" s="15" t="e">
        <f>IF(OR(C524="ITA",C524="WTA"),VLOOKUP(I524,master_data!$A$1:$Q$1037,17,FALSE),VLOOKUP(CONCATENATE("ITA ",VLOOKUP(I524,master_data!$A$1:$Q$1037,6,FALSE),"/NAG/",VLOOKUP(I524,master_data!$A$1:$Q$1037,7,FALSE)),master_data!$A$1:$Q$1037,17,FALSE))</f>
        <v>#N/A</v>
      </c>
      <c r="K524" s="20" t="e">
        <f>IF(OR(C524="ITA",C524="WTA"),VLOOKUP(I524,master_data!$A$1:$Q$1037,8,FALSE),VLOOKUP(CONCATENATE("ITA ",VLOOKUP(I524,master_data!$A$1:$Q$1037,6,FALSE),"/NAG/",VLOOKUP(I524,master_data!$A$1:$Q$1037,7,FALSE)),master_data!$A$1:$Q$1037,8,FALSE))</f>
        <v>#N/A</v>
      </c>
      <c r="L524" s="20" t="e">
        <f>IF(OR(C524="ITA",C524="WTA"),VLOOKUP(I524,master_data!$A$1:$Q$1037,9,FALSE),VLOOKUP(CONCATENATE("ITA ",VLOOKUP(I524,master_data!$A$1:$Q$1037,6,FALSE),"/NAG/",VLOOKUP(I524,master_data!$A$1:$Q$1037,7,FALSE)),master_data!$A$1:$Q$1037,9,FALSE))</f>
        <v>#N/A</v>
      </c>
      <c r="M524" s="28" t="e">
        <f>IF(OR(C524="ITA",C524="WTA"),VLOOKUP(I524,master_data!$A$1:$Q$1037,10,FALSE),VLOOKUP(CONCATENATE("ITA ",VLOOKUP(I524,master_data!$A$1:$Q$1037,6,FALSE),"/NAG/",VLOOKUP(I524,master_data!$A$1:$Q$1037,7,FALSE)),master_data!$A$1:$Q$1037,10,FALSE))</f>
        <v>#N/A</v>
      </c>
      <c r="N524" s="17" t="e">
        <f>IF(OR(C524="ITA",C524="WTA"),VLOOKUP(I524,master_data!$A$1:$Q$1037,11,FALSE),VLOOKUP(CONCATENATE("ITA ",VLOOKUP(I524,master_data!$A$1:$Q$1037,6,FALSE),"/NAG/",VLOOKUP(I524,master_data!$A$1:$Q$1037,7,FALSE)),master_data!$A$1:$Q$1037,11,FALSE))</f>
        <v>#N/A</v>
      </c>
      <c r="O524" s="15" t="e">
        <f>IF(OR(C524="ITA",C524="WTA"),VLOOKUP(I524,master_data!$A$1:$Q$1037,14,FALSE),VLOOKUP(CONCATENATE("ITA ",VLOOKUP(I524,master_data!$A$1:$Q$1037,6,FALSE),"/NAG/",VLOOKUP(I524,master_data!$A$1:$Q$1037,7,FALSE)),master_data!$A$1:$Q$1037,14,FALSE))</f>
        <v>#N/A</v>
      </c>
      <c r="P524" s="15"/>
      <c r="Q524" s="15"/>
    </row>
    <row r="525" spans="8:17" x14ac:dyDescent="0.25">
      <c r="H525" s="18">
        <f t="shared" si="18"/>
        <v>0</v>
      </c>
      <c r="I525" s="15" t="str">
        <f t="shared" si="19"/>
        <v xml:space="preserve"> /NAG/</v>
      </c>
      <c r="J525" s="15" t="e">
        <f>IF(OR(C525="ITA",C525="WTA"),VLOOKUP(I525,master_data!$A$1:$Q$1037,17,FALSE),VLOOKUP(CONCATENATE("ITA ",VLOOKUP(I525,master_data!$A$1:$Q$1037,6,FALSE),"/NAG/",VLOOKUP(I525,master_data!$A$1:$Q$1037,7,FALSE)),master_data!$A$1:$Q$1037,17,FALSE))</f>
        <v>#N/A</v>
      </c>
      <c r="K525" s="20" t="e">
        <f>IF(OR(C525="ITA",C525="WTA"),VLOOKUP(I525,master_data!$A$1:$Q$1037,8,FALSE),VLOOKUP(CONCATENATE("ITA ",VLOOKUP(I525,master_data!$A$1:$Q$1037,6,FALSE),"/NAG/",VLOOKUP(I525,master_data!$A$1:$Q$1037,7,FALSE)),master_data!$A$1:$Q$1037,8,FALSE))</f>
        <v>#N/A</v>
      </c>
      <c r="L525" s="20" t="e">
        <f>IF(OR(C525="ITA",C525="WTA"),VLOOKUP(I525,master_data!$A$1:$Q$1037,9,FALSE),VLOOKUP(CONCATENATE("ITA ",VLOOKUP(I525,master_data!$A$1:$Q$1037,6,FALSE),"/NAG/",VLOOKUP(I525,master_data!$A$1:$Q$1037,7,FALSE)),master_data!$A$1:$Q$1037,9,FALSE))</f>
        <v>#N/A</v>
      </c>
      <c r="M525" s="28" t="e">
        <f>IF(OR(C525="ITA",C525="WTA"),VLOOKUP(I525,master_data!$A$1:$Q$1037,10,FALSE),VLOOKUP(CONCATENATE("ITA ",VLOOKUP(I525,master_data!$A$1:$Q$1037,6,FALSE),"/NAG/",VLOOKUP(I525,master_data!$A$1:$Q$1037,7,FALSE)),master_data!$A$1:$Q$1037,10,FALSE))</f>
        <v>#N/A</v>
      </c>
      <c r="N525" s="17" t="e">
        <f>IF(OR(C525="ITA",C525="WTA"),VLOOKUP(I525,master_data!$A$1:$Q$1037,11,FALSE),VLOOKUP(CONCATENATE("ITA ",VLOOKUP(I525,master_data!$A$1:$Q$1037,6,FALSE),"/NAG/",VLOOKUP(I525,master_data!$A$1:$Q$1037,7,FALSE)),master_data!$A$1:$Q$1037,11,FALSE))</f>
        <v>#N/A</v>
      </c>
      <c r="O525" s="15" t="e">
        <f>IF(OR(C525="ITA",C525="WTA"),VLOOKUP(I525,master_data!$A$1:$Q$1037,14,FALSE),VLOOKUP(CONCATENATE("ITA ",VLOOKUP(I525,master_data!$A$1:$Q$1037,6,FALSE),"/NAG/",VLOOKUP(I525,master_data!$A$1:$Q$1037,7,FALSE)),master_data!$A$1:$Q$1037,14,FALSE))</f>
        <v>#N/A</v>
      </c>
      <c r="P525" s="15"/>
      <c r="Q525" s="15"/>
    </row>
    <row r="526" spans="8:17" x14ac:dyDescent="0.25">
      <c r="H526" s="18">
        <f t="shared" si="18"/>
        <v>0</v>
      </c>
      <c r="I526" s="15" t="str">
        <f t="shared" si="19"/>
        <v xml:space="preserve"> /NAG/</v>
      </c>
      <c r="J526" s="15" t="e">
        <f>IF(OR(C526="ITA",C526="WTA"),VLOOKUP(I526,master_data!$A$1:$Q$1037,17,FALSE),VLOOKUP(CONCATENATE("ITA ",VLOOKUP(I526,master_data!$A$1:$Q$1037,6,FALSE),"/NAG/",VLOOKUP(I526,master_data!$A$1:$Q$1037,7,FALSE)),master_data!$A$1:$Q$1037,17,FALSE))</f>
        <v>#N/A</v>
      </c>
      <c r="K526" s="20" t="e">
        <f>IF(OR(C526="ITA",C526="WTA"),VLOOKUP(I526,master_data!$A$1:$Q$1037,8,FALSE),VLOOKUP(CONCATENATE("ITA ",VLOOKUP(I526,master_data!$A$1:$Q$1037,6,FALSE),"/NAG/",VLOOKUP(I526,master_data!$A$1:$Q$1037,7,FALSE)),master_data!$A$1:$Q$1037,8,FALSE))</f>
        <v>#N/A</v>
      </c>
      <c r="L526" s="20" t="e">
        <f>IF(OR(C526="ITA",C526="WTA"),VLOOKUP(I526,master_data!$A$1:$Q$1037,9,FALSE),VLOOKUP(CONCATENATE("ITA ",VLOOKUP(I526,master_data!$A$1:$Q$1037,6,FALSE),"/NAG/",VLOOKUP(I526,master_data!$A$1:$Q$1037,7,FALSE)),master_data!$A$1:$Q$1037,9,FALSE))</f>
        <v>#N/A</v>
      </c>
      <c r="M526" s="28" t="e">
        <f>IF(OR(C526="ITA",C526="WTA"),VLOOKUP(I526,master_data!$A$1:$Q$1037,10,FALSE),VLOOKUP(CONCATENATE("ITA ",VLOOKUP(I526,master_data!$A$1:$Q$1037,6,FALSE),"/NAG/",VLOOKUP(I526,master_data!$A$1:$Q$1037,7,FALSE)),master_data!$A$1:$Q$1037,10,FALSE))</f>
        <v>#N/A</v>
      </c>
      <c r="N526" s="17" t="e">
        <f>IF(OR(C526="ITA",C526="WTA"),VLOOKUP(I526,master_data!$A$1:$Q$1037,11,FALSE),VLOOKUP(CONCATENATE("ITA ",VLOOKUP(I526,master_data!$A$1:$Q$1037,6,FALSE),"/NAG/",VLOOKUP(I526,master_data!$A$1:$Q$1037,7,FALSE)),master_data!$A$1:$Q$1037,11,FALSE))</f>
        <v>#N/A</v>
      </c>
      <c r="O526" s="15" t="e">
        <f>IF(OR(C526="ITA",C526="WTA"),VLOOKUP(I526,master_data!$A$1:$Q$1037,14,FALSE),VLOOKUP(CONCATENATE("ITA ",VLOOKUP(I526,master_data!$A$1:$Q$1037,6,FALSE),"/NAG/",VLOOKUP(I526,master_data!$A$1:$Q$1037,7,FALSE)),master_data!$A$1:$Q$1037,14,FALSE))</f>
        <v>#N/A</v>
      </c>
      <c r="P526" s="15"/>
      <c r="Q526" s="15"/>
    </row>
    <row r="527" spans="8:17" x14ac:dyDescent="0.25">
      <c r="H527" s="18">
        <f t="shared" si="18"/>
        <v>0</v>
      </c>
      <c r="I527" s="15" t="str">
        <f t="shared" si="19"/>
        <v xml:space="preserve"> /NAG/</v>
      </c>
      <c r="J527" s="15" t="e">
        <f>IF(OR(C527="ITA",C527="WTA"),VLOOKUP(I527,master_data!$A$1:$Q$1037,17,FALSE),VLOOKUP(CONCATENATE("ITA ",VLOOKUP(I527,master_data!$A$1:$Q$1037,6,FALSE),"/NAG/",VLOOKUP(I527,master_data!$A$1:$Q$1037,7,FALSE)),master_data!$A$1:$Q$1037,17,FALSE))</f>
        <v>#N/A</v>
      </c>
      <c r="K527" s="20" t="e">
        <f>IF(OR(C527="ITA",C527="WTA"),VLOOKUP(I527,master_data!$A$1:$Q$1037,8,FALSE),VLOOKUP(CONCATENATE("ITA ",VLOOKUP(I527,master_data!$A$1:$Q$1037,6,FALSE),"/NAG/",VLOOKUP(I527,master_data!$A$1:$Q$1037,7,FALSE)),master_data!$A$1:$Q$1037,8,FALSE))</f>
        <v>#N/A</v>
      </c>
      <c r="L527" s="20" t="e">
        <f>IF(OR(C527="ITA",C527="WTA"),VLOOKUP(I527,master_data!$A$1:$Q$1037,9,FALSE),VLOOKUP(CONCATENATE("ITA ",VLOOKUP(I527,master_data!$A$1:$Q$1037,6,FALSE),"/NAG/",VLOOKUP(I527,master_data!$A$1:$Q$1037,7,FALSE)),master_data!$A$1:$Q$1037,9,FALSE))</f>
        <v>#N/A</v>
      </c>
      <c r="M527" s="28" t="e">
        <f>IF(OR(C527="ITA",C527="WTA"),VLOOKUP(I527,master_data!$A$1:$Q$1037,10,FALSE),VLOOKUP(CONCATENATE("ITA ",VLOOKUP(I527,master_data!$A$1:$Q$1037,6,FALSE),"/NAG/",VLOOKUP(I527,master_data!$A$1:$Q$1037,7,FALSE)),master_data!$A$1:$Q$1037,10,FALSE))</f>
        <v>#N/A</v>
      </c>
      <c r="N527" s="17" t="e">
        <f>IF(OR(C527="ITA",C527="WTA"),VLOOKUP(I527,master_data!$A$1:$Q$1037,11,FALSE),VLOOKUP(CONCATENATE("ITA ",VLOOKUP(I527,master_data!$A$1:$Q$1037,6,FALSE),"/NAG/",VLOOKUP(I527,master_data!$A$1:$Q$1037,7,FALSE)),master_data!$A$1:$Q$1037,11,FALSE))</f>
        <v>#N/A</v>
      </c>
      <c r="O527" s="15" t="e">
        <f>IF(OR(C527="ITA",C527="WTA"),VLOOKUP(I527,master_data!$A$1:$Q$1037,14,FALSE),VLOOKUP(CONCATENATE("ITA ",VLOOKUP(I527,master_data!$A$1:$Q$1037,6,FALSE),"/NAG/",VLOOKUP(I527,master_data!$A$1:$Q$1037,7,FALSE)),master_data!$A$1:$Q$1037,14,FALSE))</f>
        <v>#N/A</v>
      </c>
      <c r="P527" s="15"/>
      <c r="Q527" s="15"/>
    </row>
    <row r="528" spans="8:17" x14ac:dyDescent="0.25">
      <c r="H528" s="18">
        <f t="shared" si="18"/>
        <v>0</v>
      </c>
      <c r="I528" s="15" t="str">
        <f t="shared" si="19"/>
        <v xml:space="preserve"> /NAG/</v>
      </c>
      <c r="J528" s="15" t="e">
        <f>IF(OR(C528="ITA",C528="WTA"),VLOOKUP(I528,master_data!$A$1:$Q$1037,17,FALSE),VLOOKUP(CONCATENATE("ITA ",VLOOKUP(I528,master_data!$A$1:$Q$1037,6,FALSE),"/NAG/",VLOOKUP(I528,master_data!$A$1:$Q$1037,7,FALSE)),master_data!$A$1:$Q$1037,17,FALSE))</f>
        <v>#N/A</v>
      </c>
      <c r="K528" s="20" t="e">
        <f>IF(OR(C528="ITA",C528="WTA"),VLOOKUP(I528,master_data!$A$1:$Q$1037,8,FALSE),VLOOKUP(CONCATENATE("ITA ",VLOOKUP(I528,master_data!$A$1:$Q$1037,6,FALSE),"/NAG/",VLOOKUP(I528,master_data!$A$1:$Q$1037,7,FALSE)),master_data!$A$1:$Q$1037,8,FALSE))</f>
        <v>#N/A</v>
      </c>
      <c r="L528" s="20" t="e">
        <f>IF(OR(C528="ITA",C528="WTA"),VLOOKUP(I528,master_data!$A$1:$Q$1037,9,FALSE),VLOOKUP(CONCATENATE("ITA ",VLOOKUP(I528,master_data!$A$1:$Q$1037,6,FALSE),"/NAG/",VLOOKUP(I528,master_data!$A$1:$Q$1037,7,FALSE)),master_data!$A$1:$Q$1037,9,FALSE))</f>
        <v>#N/A</v>
      </c>
      <c r="M528" s="28" t="e">
        <f>IF(OR(C528="ITA",C528="WTA"),VLOOKUP(I528,master_data!$A$1:$Q$1037,10,FALSE),VLOOKUP(CONCATENATE("ITA ",VLOOKUP(I528,master_data!$A$1:$Q$1037,6,FALSE),"/NAG/",VLOOKUP(I528,master_data!$A$1:$Q$1037,7,FALSE)),master_data!$A$1:$Q$1037,10,FALSE))</f>
        <v>#N/A</v>
      </c>
      <c r="N528" s="17" t="e">
        <f>IF(OR(C528="ITA",C528="WTA"),VLOOKUP(I528,master_data!$A$1:$Q$1037,11,FALSE),VLOOKUP(CONCATENATE("ITA ",VLOOKUP(I528,master_data!$A$1:$Q$1037,6,FALSE),"/NAG/",VLOOKUP(I528,master_data!$A$1:$Q$1037,7,FALSE)),master_data!$A$1:$Q$1037,11,FALSE))</f>
        <v>#N/A</v>
      </c>
      <c r="O528" s="15" t="e">
        <f>IF(OR(C528="ITA",C528="WTA"),VLOOKUP(I528,master_data!$A$1:$Q$1037,14,FALSE),VLOOKUP(CONCATENATE("ITA ",VLOOKUP(I528,master_data!$A$1:$Q$1037,6,FALSE),"/NAG/",VLOOKUP(I528,master_data!$A$1:$Q$1037,7,FALSE)),master_data!$A$1:$Q$1037,14,FALSE))</f>
        <v>#N/A</v>
      </c>
      <c r="P528" s="15"/>
      <c r="Q528" s="15"/>
    </row>
    <row r="529" spans="8:17" x14ac:dyDescent="0.25">
      <c r="H529" s="18">
        <f t="shared" si="18"/>
        <v>0</v>
      </c>
      <c r="I529" s="15" t="str">
        <f t="shared" si="19"/>
        <v xml:space="preserve"> /NAG/</v>
      </c>
      <c r="J529" s="15" t="e">
        <f>IF(OR(C529="ITA",C529="WTA"),VLOOKUP(I529,master_data!$A$1:$Q$1037,17,FALSE),VLOOKUP(CONCATENATE("ITA ",VLOOKUP(I529,master_data!$A$1:$Q$1037,6,FALSE),"/NAG/",VLOOKUP(I529,master_data!$A$1:$Q$1037,7,FALSE)),master_data!$A$1:$Q$1037,17,FALSE))</f>
        <v>#N/A</v>
      </c>
      <c r="K529" s="20" t="e">
        <f>IF(OR(C529="ITA",C529="WTA"),VLOOKUP(I529,master_data!$A$1:$Q$1037,8,FALSE),VLOOKUP(CONCATENATE("ITA ",VLOOKUP(I529,master_data!$A$1:$Q$1037,6,FALSE),"/NAG/",VLOOKUP(I529,master_data!$A$1:$Q$1037,7,FALSE)),master_data!$A$1:$Q$1037,8,FALSE))</f>
        <v>#N/A</v>
      </c>
      <c r="L529" s="20" t="e">
        <f>IF(OR(C529="ITA",C529="WTA"),VLOOKUP(I529,master_data!$A$1:$Q$1037,9,FALSE),VLOOKUP(CONCATENATE("ITA ",VLOOKUP(I529,master_data!$A$1:$Q$1037,6,FALSE),"/NAG/",VLOOKUP(I529,master_data!$A$1:$Q$1037,7,FALSE)),master_data!$A$1:$Q$1037,9,FALSE))</f>
        <v>#N/A</v>
      </c>
      <c r="M529" s="28" t="e">
        <f>IF(OR(C529="ITA",C529="WTA"),VLOOKUP(I529,master_data!$A$1:$Q$1037,10,FALSE),VLOOKUP(CONCATENATE("ITA ",VLOOKUP(I529,master_data!$A$1:$Q$1037,6,FALSE),"/NAG/",VLOOKUP(I529,master_data!$A$1:$Q$1037,7,FALSE)),master_data!$A$1:$Q$1037,10,FALSE))</f>
        <v>#N/A</v>
      </c>
      <c r="N529" s="17" t="e">
        <f>IF(OR(C529="ITA",C529="WTA"),VLOOKUP(I529,master_data!$A$1:$Q$1037,11,FALSE),VLOOKUP(CONCATENATE("ITA ",VLOOKUP(I529,master_data!$A$1:$Q$1037,6,FALSE),"/NAG/",VLOOKUP(I529,master_data!$A$1:$Q$1037,7,FALSE)),master_data!$A$1:$Q$1037,11,FALSE))</f>
        <v>#N/A</v>
      </c>
      <c r="O529" s="15" t="e">
        <f>IF(OR(C529="ITA",C529="WTA"),VLOOKUP(I529,master_data!$A$1:$Q$1037,14,FALSE),VLOOKUP(CONCATENATE("ITA ",VLOOKUP(I529,master_data!$A$1:$Q$1037,6,FALSE),"/NAG/",VLOOKUP(I529,master_data!$A$1:$Q$1037,7,FALSE)),master_data!$A$1:$Q$1037,14,FALSE))</f>
        <v>#N/A</v>
      </c>
      <c r="P529" s="15"/>
      <c r="Q529" s="15"/>
    </row>
    <row r="530" spans="8:17" x14ac:dyDescent="0.25">
      <c r="H530" s="18">
        <f t="shared" si="18"/>
        <v>0</v>
      </c>
      <c r="I530" s="15" t="str">
        <f t="shared" si="19"/>
        <v xml:space="preserve"> /NAG/</v>
      </c>
      <c r="J530" s="15" t="e">
        <f>IF(OR(C530="ITA",C530="WTA"),VLOOKUP(I530,master_data!$A$1:$Q$1037,17,FALSE),VLOOKUP(CONCATENATE("ITA ",VLOOKUP(I530,master_data!$A$1:$Q$1037,6,FALSE),"/NAG/",VLOOKUP(I530,master_data!$A$1:$Q$1037,7,FALSE)),master_data!$A$1:$Q$1037,17,FALSE))</f>
        <v>#N/A</v>
      </c>
      <c r="K530" s="20" t="e">
        <f>IF(OR(C530="ITA",C530="WTA"),VLOOKUP(I530,master_data!$A$1:$Q$1037,8,FALSE),VLOOKUP(CONCATENATE("ITA ",VLOOKUP(I530,master_data!$A$1:$Q$1037,6,FALSE),"/NAG/",VLOOKUP(I530,master_data!$A$1:$Q$1037,7,FALSE)),master_data!$A$1:$Q$1037,8,FALSE))</f>
        <v>#N/A</v>
      </c>
      <c r="L530" s="20" t="e">
        <f>IF(OR(C530="ITA",C530="WTA"),VLOOKUP(I530,master_data!$A$1:$Q$1037,9,FALSE),VLOOKUP(CONCATENATE("ITA ",VLOOKUP(I530,master_data!$A$1:$Q$1037,6,FALSE),"/NAG/",VLOOKUP(I530,master_data!$A$1:$Q$1037,7,FALSE)),master_data!$A$1:$Q$1037,9,FALSE))</f>
        <v>#N/A</v>
      </c>
      <c r="M530" s="28" t="e">
        <f>IF(OR(C530="ITA",C530="WTA"),VLOOKUP(I530,master_data!$A$1:$Q$1037,10,FALSE),VLOOKUP(CONCATENATE("ITA ",VLOOKUP(I530,master_data!$A$1:$Q$1037,6,FALSE),"/NAG/",VLOOKUP(I530,master_data!$A$1:$Q$1037,7,FALSE)),master_data!$A$1:$Q$1037,10,FALSE))</f>
        <v>#N/A</v>
      </c>
      <c r="N530" s="17" t="e">
        <f>IF(OR(C530="ITA",C530="WTA"),VLOOKUP(I530,master_data!$A$1:$Q$1037,11,FALSE),VLOOKUP(CONCATENATE("ITA ",VLOOKUP(I530,master_data!$A$1:$Q$1037,6,FALSE),"/NAG/",VLOOKUP(I530,master_data!$A$1:$Q$1037,7,FALSE)),master_data!$A$1:$Q$1037,11,FALSE))</f>
        <v>#N/A</v>
      </c>
      <c r="O530" s="15" t="e">
        <f>IF(OR(C530="ITA",C530="WTA"),VLOOKUP(I530,master_data!$A$1:$Q$1037,14,FALSE),VLOOKUP(CONCATENATE("ITA ",VLOOKUP(I530,master_data!$A$1:$Q$1037,6,FALSE),"/NAG/",VLOOKUP(I530,master_data!$A$1:$Q$1037,7,FALSE)),master_data!$A$1:$Q$1037,14,FALSE))</f>
        <v>#N/A</v>
      </c>
      <c r="P530" s="15"/>
      <c r="Q530" s="15"/>
    </row>
    <row r="531" spans="8:17" x14ac:dyDescent="0.25">
      <c r="H531" s="18">
        <f t="shared" si="18"/>
        <v>0</v>
      </c>
      <c r="I531" s="15" t="str">
        <f t="shared" si="19"/>
        <v xml:space="preserve"> /NAG/</v>
      </c>
      <c r="J531" s="15" t="e">
        <f>IF(OR(C531="ITA",C531="WTA"),VLOOKUP(I531,master_data!$A$1:$Q$1037,17,FALSE),VLOOKUP(CONCATENATE("ITA ",VLOOKUP(I531,master_data!$A$1:$Q$1037,6,FALSE),"/NAG/",VLOOKUP(I531,master_data!$A$1:$Q$1037,7,FALSE)),master_data!$A$1:$Q$1037,17,FALSE))</f>
        <v>#N/A</v>
      </c>
      <c r="K531" s="20" t="e">
        <f>IF(OR(C531="ITA",C531="WTA"),VLOOKUP(I531,master_data!$A$1:$Q$1037,8,FALSE),VLOOKUP(CONCATENATE("ITA ",VLOOKUP(I531,master_data!$A$1:$Q$1037,6,FALSE),"/NAG/",VLOOKUP(I531,master_data!$A$1:$Q$1037,7,FALSE)),master_data!$A$1:$Q$1037,8,FALSE))</f>
        <v>#N/A</v>
      </c>
      <c r="L531" s="20" t="e">
        <f>IF(OR(C531="ITA",C531="WTA"),VLOOKUP(I531,master_data!$A$1:$Q$1037,9,FALSE),VLOOKUP(CONCATENATE("ITA ",VLOOKUP(I531,master_data!$A$1:$Q$1037,6,FALSE),"/NAG/",VLOOKUP(I531,master_data!$A$1:$Q$1037,7,FALSE)),master_data!$A$1:$Q$1037,9,FALSE))</f>
        <v>#N/A</v>
      </c>
      <c r="M531" s="28" t="e">
        <f>IF(OR(C531="ITA",C531="WTA"),VLOOKUP(I531,master_data!$A$1:$Q$1037,10,FALSE),VLOOKUP(CONCATENATE("ITA ",VLOOKUP(I531,master_data!$A$1:$Q$1037,6,FALSE),"/NAG/",VLOOKUP(I531,master_data!$A$1:$Q$1037,7,FALSE)),master_data!$A$1:$Q$1037,10,FALSE))</f>
        <v>#N/A</v>
      </c>
      <c r="N531" s="17" t="e">
        <f>IF(OR(C531="ITA",C531="WTA"),VLOOKUP(I531,master_data!$A$1:$Q$1037,11,FALSE),VLOOKUP(CONCATENATE("ITA ",VLOOKUP(I531,master_data!$A$1:$Q$1037,6,FALSE),"/NAG/",VLOOKUP(I531,master_data!$A$1:$Q$1037,7,FALSE)),master_data!$A$1:$Q$1037,11,FALSE))</f>
        <v>#N/A</v>
      </c>
      <c r="O531" s="15" t="e">
        <f>IF(OR(C531="ITA",C531="WTA"),VLOOKUP(I531,master_data!$A$1:$Q$1037,14,FALSE),VLOOKUP(CONCATENATE("ITA ",VLOOKUP(I531,master_data!$A$1:$Q$1037,6,FALSE),"/NAG/",VLOOKUP(I531,master_data!$A$1:$Q$1037,7,FALSE)),master_data!$A$1:$Q$1037,14,FALSE))</f>
        <v>#N/A</v>
      </c>
      <c r="P531" s="15"/>
      <c r="Q531" s="15"/>
    </row>
    <row r="532" spans="8:17" x14ac:dyDescent="0.25">
      <c r="H532" s="18">
        <f t="shared" si="18"/>
        <v>0</v>
      </c>
      <c r="I532" s="15" t="str">
        <f t="shared" si="19"/>
        <v xml:space="preserve"> /NAG/</v>
      </c>
      <c r="J532" s="15" t="e">
        <f>IF(OR(C532="ITA",C532="WTA"),VLOOKUP(I532,master_data!$A$1:$Q$1037,17,FALSE),VLOOKUP(CONCATENATE("ITA ",VLOOKUP(I532,master_data!$A$1:$Q$1037,6,FALSE),"/NAG/",VLOOKUP(I532,master_data!$A$1:$Q$1037,7,FALSE)),master_data!$A$1:$Q$1037,17,FALSE))</f>
        <v>#N/A</v>
      </c>
      <c r="K532" s="20" t="e">
        <f>IF(OR(C532="ITA",C532="WTA"),VLOOKUP(I532,master_data!$A$1:$Q$1037,8,FALSE),VLOOKUP(CONCATENATE("ITA ",VLOOKUP(I532,master_data!$A$1:$Q$1037,6,FALSE),"/NAG/",VLOOKUP(I532,master_data!$A$1:$Q$1037,7,FALSE)),master_data!$A$1:$Q$1037,8,FALSE))</f>
        <v>#N/A</v>
      </c>
      <c r="L532" s="20" t="e">
        <f>IF(OR(C532="ITA",C532="WTA"),VLOOKUP(I532,master_data!$A$1:$Q$1037,9,FALSE),VLOOKUP(CONCATENATE("ITA ",VLOOKUP(I532,master_data!$A$1:$Q$1037,6,FALSE),"/NAG/",VLOOKUP(I532,master_data!$A$1:$Q$1037,7,FALSE)),master_data!$A$1:$Q$1037,9,FALSE))</f>
        <v>#N/A</v>
      </c>
      <c r="M532" s="28" t="e">
        <f>IF(OR(C532="ITA",C532="WTA"),VLOOKUP(I532,master_data!$A$1:$Q$1037,10,FALSE),VLOOKUP(CONCATENATE("ITA ",VLOOKUP(I532,master_data!$A$1:$Q$1037,6,FALSE),"/NAG/",VLOOKUP(I532,master_data!$A$1:$Q$1037,7,FALSE)),master_data!$A$1:$Q$1037,10,FALSE))</f>
        <v>#N/A</v>
      </c>
      <c r="N532" s="17" t="e">
        <f>IF(OR(C532="ITA",C532="WTA"),VLOOKUP(I532,master_data!$A$1:$Q$1037,11,FALSE),VLOOKUP(CONCATENATE("ITA ",VLOOKUP(I532,master_data!$A$1:$Q$1037,6,FALSE),"/NAG/",VLOOKUP(I532,master_data!$A$1:$Q$1037,7,FALSE)),master_data!$A$1:$Q$1037,11,FALSE))</f>
        <v>#N/A</v>
      </c>
      <c r="O532" s="15" t="e">
        <f>IF(OR(C532="ITA",C532="WTA"),VLOOKUP(I532,master_data!$A$1:$Q$1037,14,FALSE),VLOOKUP(CONCATENATE("ITA ",VLOOKUP(I532,master_data!$A$1:$Q$1037,6,FALSE),"/NAG/",VLOOKUP(I532,master_data!$A$1:$Q$1037,7,FALSE)),master_data!$A$1:$Q$1037,14,FALSE))</f>
        <v>#N/A</v>
      </c>
      <c r="P532" s="15"/>
      <c r="Q532" s="15"/>
    </row>
    <row r="533" spans="8:17" x14ac:dyDescent="0.25">
      <c r="H533" s="18">
        <f t="shared" si="18"/>
        <v>0</v>
      </c>
      <c r="I533" s="15" t="str">
        <f t="shared" si="19"/>
        <v xml:space="preserve"> /NAG/</v>
      </c>
      <c r="J533" s="15" t="e">
        <f>IF(OR(C533="ITA",C533="WTA"),VLOOKUP(I533,master_data!$A$1:$Q$1037,17,FALSE),VLOOKUP(CONCATENATE("ITA ",VLOOKUP(I533,master_data!$A$1:$Q$1037,6,FALSE),"/NAG/",VLOOKUP(I533,master_data!$A$1:$Q$1037,7,FALSE)),master_data!$A$1:$Q$1037,17,FALSE))</f>
        <v>#N/A</v>
      </c>
      <c r="K533" s="20" t="e">
        <f>IF(OR(C533="ITA",C533="WTA"),VLOOKUP(I533,master_data!$A$1:$Q$1037,8,FALSE),VLOOKUP(CONCATENATE("ITA ",VLOOKUP(I533,master_data!$A$1:$Q$1037,6,FALSE),"/NAG/",VLOOKUP(I533,master_data!$A$1:$Q$1037,7,FALSE)),master_data!$A$1:$Q$1037,8,FALSE))</f>
        <v>#N/A</v>
      </c>
      <c r="L533" s="20" t="e">
        <f>IF(OR(C533="ITA",C533="WTA"),VLOOKUP(I533,master_data!$A$1:$Q$1037,9,FALSE),VLOOKUP(CONCATENATE("ITA ",VLOOKUP(I533,master_data!$A$1:$Q$1037,6,FALSE),"/NAG/",VLOOKUP(I533,master_data!$A$1:$Q$1037,7,FALSE)),master_data!$A$1:$Q$1037,9,FALSE))</f>
        <v>#N/A</v>
      </c>
      <c r="M533" s="28" t="e">
        <f>IF(OR(C533="ITA",C533="WTA"),VLOOKUP(I533,master_data!$A$1:$Q$1037,10,FALSE),VLOOKUP(CONCATENATE("ITA ",VLOOKUP(I533,master_data!$A$1:$Q$1037,6,FALSE),"/NAG/",VLOOKUP(I533,master_data!$A$1:$Q$1037,7,FALSE)),master_data!$A$1:$Q$1037,10,FALSE))</f>
        <v>#N/A</v>
      </c>
      <c r="N533" s="17" t="e">
        <f>IF(OR(C533="ITA",C533="WTA"),VLOOKUP(I533,master_data!$A$1:$Q$1037,11,FALSE),VLOOKUP(CONCATENATE("ITA ",VLOOKUP(I533,master_data!$A$1:$Q$1037,6,FALSE),"/NAG/",VLOOKUP(I533,master_data!$A$1:$Q$1037,7,FALSE)),master_data!$A$1:$Q$1037,11,FALSE))</f>
        <v>#N/A</v>
      </c>
      <c r="O533" s="15" t="e">
        <f>IF(OR(C533="ITA",C533="WTA"),VLOOKUP(I533,master_data!$A$1:$Q$1037,14,FALSE),VLOOKUP(CONCATENATE("ITA ",VLOOKUP(I533,master_data!$A$1:$Q$1037,6,FALSE),"/NAG/",VLOOKUP(I533,master_data!$A$1:$Q$1037,7,FALSE)),master_data!$A$1:$Q$1037,14,FALSE))</f>
        <v>#N/A</v>
      </c>
      <c r="P533" s="15"/>
      <c r="Q533" s="15"/>
    </row>
    <row r="534" spans="8:17" x14ac:dyDescent="0.25">
      <c r="H534" s="18">
        <f t="shared" si="18"/>
        <v>0</v>
      </c>
      <c r="I534" s="15" t="str">
        <f t="shared" si="19"/>
        <v xml:space="preserve"> /NAG/</v>
      </c>
      <c r="J534" s="15" t="e">
        <f>IF(OR(C534="ITA",C534="WTA"),VLOOKUP(I534,master_data!$A$1:$Q$1037,17,FALSE),VLOOKUP(CONCATENATE("ITA ",VLOOKUP(I534,master_data!$A$1:$Q$1037,6,FALSE),"/NAG/",VLOOKUP(I534,master_data!$A$1:$Q$1037,7,FALSE)),master_data!$A$1:$Q$1037,17,FALSE))</f>
        <v>#N/A</v>
      </c>
      <c r="K534" s="20" t="e">
        <f>IF(OR(C534="ITA",C534="WTA"),VLOOKUP(I534,master_data!$A$1:$Q$1037,8,FALSE),VLOOKUP(CONCATENATE("ITA ",VLOOKUP(I534,master_data!$A$1:$Q$1037,6,FALSE),"/NAG/",VLOOKUP(I534,master_data!$A$1:$Q$1037,7,FALSE)),master_data!$A$1:$Q$1037,8,FALSE))</f>
        <v>#N/A</v>
      </c>
      <c r="L534" s="20" t="e">
        <f>IF(OR(C534="ITA",C534="WTA"),VLOOKUP(I534,master_data!$A$1:$Q$1037,9,FALSE),VLOOKUP(CONCATENATE("ITA ",VLOOKUP(I534,master_data!$A$1:$Q$1037,6,FALSE),"/NAG/",VLOOKUP(I534,master_data!$A$1:$Q$1037,7,FALSE)),master_data!$A$1:$Q$1037,9,FALSE))</f>
        <v>#N/A</v>
      </c>
      <c r="M534" s="28" t="e">
        <f>IF(OR(C534="ITA",C534="WTA"),VLOOKUP(I534,master_data!$A$1:$Q$1037,10,FALSE),VLOOKUP(CONCATENATE("ITA ",VLOOKUP(I534,master_data!$A$1:$Q$1037,6,FALSE),"/NAG/",VLOOKUP(I534,master_data!$A$1:$Q$1037,7,FALSE)),master_data!$A$1:$Q$1037,10,FALSE))</f>
        <v>#N/A</v>
      </c>
      <c r="N534" s="17" t="e">
        <f>IF(OR(C534="ITA",C534="WTA"),VLOOKUP(I534,master_data!$A$1:$Q$1037,11,FALSE),VLOOKUP(CONCATENATE("ITA ",VLOOKUP(I534,master_data!$A$1:$Q$1037,6,FALSE),"/NAG/",VLOOKUP(I534,master_data!$A$1:$Q$1037,7,FALSE)),master_data!$A$1:$Q$1037,11,FALSE))</f>
        <v>#N/A</v>
      </c>
      <c r="O534" s="15" t="e">
        <f>IF(OR(C534="ITA",C534="WTA"),VLOOKUP(I534,master_data!$A$1:$Q$1037,14,FALSE),VLOOKUP(CONCATENATE("ITA ",VLOOKUP(I534,master_data!$A$1:$Q$1037,6,FALSE),"/NAG/",VLOOKUP(I534,master_data!$A$1:$Q$1037,7,FALSE)),master_data!$A$1:$Q$1037,14,FALSE))</f>
        <v>#N/A</v>
      </c>
      <c r="P534" s="15"/>
      <c r="Q534" s="15"/>
    </row>
    <row r="535" spans="8:17" x14ac:dyDescent="0.25">
      <c r="H535" s="18">
        <f t="shared" si="18"/>
        <v>0</v>
      </c>
      <c r="I535" s="15" t="str">
        <f t="shared" si="19"/>
        <v xml:space="preserve"> /NAG/</v>
      </c>
      <c r="J535" s="15" t="e">
        <f>IF(OR(C535="ITA",C535="WTA"),VLOOKUP(I535,master_data!$A$1:$Q$1037,17,FALSE),VLOOKUP(CONCATENATE("ITA ",VLOOKUP(I535,master_data!$A$1:$Q$1037,6,FALSE),"/NAG/",VLOOKUP(I535,master_data!$A$1:$Q$1037,7,FALSE)),master_data!$A$1:$Q$1037,17,FALSE))</f>
        <v>#N/A</v>
      </c>
      <c r="K535" s="20" t="e">
        <f>IF(OR(C535="ITA",C535="WTA"),VLOOKUP(I535,master_data!$A$1:$Q$1037,8,FALSE),VLOOKUP(CONCATENATE("ITA ",VLOOKUP(I535,master_data!$A$1:$Q$1037,6,FALSE),"/NAG/",VLOOKUP(I535,master_data!$A$1:$Q$1037,7,FALSE)),master_data!$A$1:$Q$1037,8,FALSE))</f>
        <v>#N/A</v>
      </c>
      <c r="L535" s="20" t="e">
        <f>IF(OR(C535="ITA",C535="WTA"),VLOOKUP(I535,master_data!$A$1:$Q$1037,9,FALSE),VLOOKUP(CONCATENATE("ITA ",VLOOKUP(I535,master_data!$A$1:$Q$1037,6,FALSE),"/NAG/",VLOOKUP(I535,master_data!$A$1:$Q$1037,7,FALSE)),master_data!$A$1:$Q$1037,9,FALSE))</f>
        <v>#N/A</v>
      </c>
      <c r="M535" s="28" t="e">
        <f>IF(OR(C535="ITA",C535="WTA"),VLOOKUP(I535,master_data!$A$1:$Q$1037,10,FALSE),VLOOKUP(CONCATENATE("ITA ",VLOOKUP(I535,master_data!$A$1:$Q$1037,6,FALSE),"/NAG/",VLOOKUP(I535,master_data!$A$1:$Q$1037,7,FALSE)),master_data!$A$1:$Q$1037,10,FALSE))</f>
        <v>#N/A</v>
      </c>
      <c r="N535" s="17" t="e">
        <f>IF(OR(C535="ITA",C535="WTA"),VLOOKUP(I535,master_data!$A$1:$Q$1037,11,FALSE),VLOOKUP(CONCATENATE("ITA ",VLOOKUP(I535,master_data!$A$1:$Q$1037,6,FALSE),"/NAG/",VLOOKUP(I535,master_data!$A$1:$Q$1037,7,FALSE)),master_data!$A$1:$Q$1037,11,FALSE))</f>
        <v>#N/A</v>
      </c>
      <c r="O535" s="15" t="e">
        <f>IF(OR(C535="ITA",C535="WTA"),VLOOKUP(I535,master_data!$A$1:$Q$1037,14,FALSE),VLOOKUP(CONCATENATE("ITA ",VLOOKUP(I535,master_data!$A$1:$Q$1037,6,FALSE),"/NAG/",VLOOKUP(I535,master_data!$A$1:$Q$1037,7,FALSE)),master_data!$A$1:$Q$1037,14,FALSE))</f>
        <v>#N/A</v>
      </c>
      <c r="P535" s="15"/>
      <c r="Q535" s="15"/>
    </row>
    <row r="536" spans="8:17" x14ac:dyDescent="0.25">
      <c r="H536" s="18">
        <f t="shared" si="18"/>
        <v>0</v>
      </c>
      <c r="I536" s="15" t="str">
        <f t="shared" si="19"/>
        <v xml:space="preserve"> /NAG/</v>
      </c>
      <c r="J536" s="15" t="e">
        <f>IF(OR(C536="ITA",C536="WTA"),VLOOKUP(I536,master_data!$A$1:$Q$1037,17,FALSE),VLOOKUP(CONCATENATE("ITA ",VLOOKUP(I536,master_data!$A$1:$Q$1037,6,FALSE),"/NAG/",VLOOKUP(I536,master_data!$A$1:$Q$1037,7,FALSE)),master_data!$A$1:$Q$1037,17,FALSE))</f>
        <v>#N/A</v>
      </c>
      <c r="K536" s="20" t="e">
        <f>IF(OR(C536="ITA",C536="WTA"),VLOOKUP(I536,master_data!$A$1:$Q$1037,8,FALSE),VLOOKUP(CONCATENATE("ITA ",VLOOKUP(I536,master_data!$A$1:$Q$1037,6,FALSE),"/NAG/",VLOOKUP(I536,master_data!$A$1:$Q$1037,7,FALSE)),master_data!$A$1:$Q$1037,8,FALSE))</f>
        <v>#N/A</v>
      </c>
      <c r="L536" s="20" t="e">
        <f>IF(OR(C536="ITA",C536="WTA"),VLOOKUP(I536,master_data!$A$1:$Q$1037,9,FALSE),VLOOKUP(CONCATENATE("ITA ",VLOOKUP(I536,master_data!$A$1:$Q$1037,6,FALSE),"/NAG/",VLOOKUP(I536,master_data!$A$1:$Q$1037,7,FALSE)),master_data!$A$1:$Q$1037,9,FALSE))</f>
        <v>#N/A</v>
      </c>
      <c r="M536" s="28" t="e">
        <f>IF(OR(C536="ITA",C536="WTA"),VLOOKUP(I536,master_data!$A$1:$Q$1037,10,FALSE),VLOOKUP(CONCATENATE("ITA ",VLOOKUP(I536,master_data!$A$1:$Q$1037,6,FALSE),"/NAG/",VLOOKUP(I536,master_data!$A$1:$Q$1037,7,FALSE)),master_data!$A$1:$Q$1037,10,FALSE))</f>
        <v>#N/A</v>
      </c>
      <c r="N536" s="17" t="e">
        <f>IF(OR(C536="ITA",C536="WTA"),VLOOKUP(I536,master_data!$A$1:$Q$1037,11,FALSE),VLOOKUP(CONCATENATE("ITA ",VLOOKUP(I536,master_data!$A$1:$Q$1037,6,FALSE),"/NAG/",VLOOKUP(I536,master_data!$A$1:$Q$1037,7,FALSE)),master_data!$A$1:$Q$1037,11,FALSE))</f>
        <v>#N/A</v>
      </c>
      <c r="O536" s="15" t="e">
        <f>IF(OR(C536="ITA",C536="WTA"),VLOOKUP(I536,master_data!$A$1:$Q$1037,14,FALSE),VLOOKUP(CONCATENATE("ITA ",VLOOKUP(I536,master_data!$A$1:$Q$1037,6,FALSE),"/NAG/",VLOOKUP(I536,master_data!$A$1:$Q$1037,7,FALSE)),master_data!$A$1:$Q$1037,14,FALSE))</f>
        <v>#N/A</v>
      </c>
      <c r="P536" s="15"/>
      <c r="Q536" s="15"/>
    </row>
    <row r="537" spans="8:17" x14ac:dyDescent="0.25">
      <c r="H537" s="18">
        <f t="shared" si="18"/>
        <v>0</v>
      </c>
      <c r="I537" s="15" t="str">
        <f t="shared" si="19"/>
        <v xml:space="preserve"> /NAG/</v>
      </c>
      <c r="J537" s="15" t="e">
        <f>IF(OR(C537="ITA",C537="WTA"),VLOOKUP(I537,master_data!$A$1:$Q$1037,17,FALSE),VLOOKUP(CONCATENATE("ITA ",VLOOKUP(I537,master_data!$A$1:$Q$1037,6,FALSE),"/NAG/",VLOOKUP(I537,master_data!$A$1:$Q$1037,7,FALSE)),master_data!$A$1:$Q$1037,17,FALSE))</f>
        <v>#N/A</v>
      </c>
      <c r="K537" s="20" t="e">
        <f>IF(OR(C537="ITA",C537="WTA"),VLOOKUP(I537,master_data!$A$1:$Q$1037,8,FALSE),VLOOKUP(CONCATENATE("ITA ",VLOOKUP(I537,master_data!$A$1:$Q$1037,6,FALSE),"/NAG/",VLOOKUP(I537,master_data!$A$1:$Q$1037,7,FALSE)),master_data!$A$1:$Q$1037,8,FALSE))</f>
        <v>#N/A</v>
      </c>
      <c r="L537" s="20" t="e">
        <f>IF(OR(C537="ITA",C537="WTA"),VLOOKUP(I537,master_data!$A$1:$Q$1037,9,FALSE),VLOOKUP(CONCATENATE("ITA ",VLOOKUP(I537,master_data!$A$1:$Q$1037,6,FALSE),"/NAG/",VLOOKUP(I537,master_data!$A$1:$Q$1037,7,FALSE)),master_data!$A$1:$Q$1037,9,FALSE))</f>
        <v>#N/A</v>
      </c>
      <c r="M537" s="28" t="e">
        <f>IF(OR(C537="ITA",C537="WTA"),VLOOKUP(I537,master_data!$A$1:$Q$1037,10,FALSE),VLOOKUP(CONCATENATE("ITA ",VLOOKUP(I537,master_data!$A$1:$Q$1037,6,FALSE),"/NAG/",VLOOKUP(I537,master_data!$A$1:$Q$1037,7,FALSE)),master_data!$A$1:$Q$1037,10,FALSE))</f>
        <v>#N/A</v>
      </c>
      <c r="N537" s="17" t="e">
        <f>IF(OR(C537="ITA",C537="WTA"),VLOOKUP(I537,master_data!$A$1:$Q$1037,11,FALSE),VLOOKUP(CONCATENATE("ITA ",VLOOKUP(I537,master_data!$A$1:$Q$1037,6,FALSE),"/NAG/",VLOOKUP(I537,master_data!$A$1:$Q$1037,7,FALSE)),master_data!$A$1:$Q$1037,11,FALSE))</f>
        <v>#N/A</v>
      </c>
      <c r="O537" s="15" t="e">
        <f>IF(OR(C537="ITA",C537="WTA"),VLOOKUP(I537,master_data!$A$1:$Q$1037,14,FALSE),VLOOKUP(CONCATENATE("ITA ",VLOOKUP(I537,master_data!$A$1:$Q$1037,6,FALSE),"/NAG/",VLOOKUP(I537,master_data!$A$1:$Q$1037,7,FALSE)),master_data!$A$1:$Q$1037,14,FALSE))</f>
        <v>#N/A</v>
      </c>
      <c r="P537" s="15"/>
      <c r="Q537" s="15"/>
    </row>
    <row r="538" spans="8:17" x14ac:dyDescent="0.25">
      <c r="H538" s="18">
        <f t="shared" si="18"/>
        <v>0</v>
      </c>
      <c r="I538" s="15" t="str">
        <f t="shared" si="19"/>
        <v xml:space="preserve"> /NAG/</v>
      </c>
      <c r="J538" s="15" t="e">
        <f>IF(OR(C538="ITA",C538="WTA"),VLOOKUP(I538,master_data!$A$1:$Q$1037,17,FALSE),VLOOKUP(CONCATENATE("ITA ",VLOOKUP(I538,master_data!$A$1:$Q$1037,6,FALSE),"/NAG/",VLOOKUP(I538,master_data!$A$1:$Q$1037,7,FALSE)),master_data!$A$1:$Q$1037,17,FALSE))</f>
        <v>#N/A</v>
      </c>
      <c r="K538" s="20" t="e">
        <f>IF(OR(C538="ITA",C538="WTA"),VLOOKUP(I538,master_data!$A$1:$Q$1037,8,FALSE),VLOOKUP(CONCATENATE("ITA ",VLOOKUP(I538,master_data!$A$1:$Q$1037,6,FALSE),"/NAG/",VLOOKUP(I538,master_data!$A$1:$Q$1037,7,FALSE)),master_data!$A$1:$Q$1037,8,FALSE))</f>
        <v>#N/A</v>
      </c>
      <c r="L538" s="20" t="e">
        <f>IF(OR(C538="ITA",C538="WTA"),VLOOKUP(I538,master_data!$A$1:$Q$1037,9,FALSE),VLOOKUP(CONCATENATE("ITA ",VLOOKUP(I538,master_data!$A$1:$Q$1037,6,FALSE),"/NAG/",VLOOKUP(I538,master_data!$A$1:$Q$1037,7,FALSE)),master_data!$A$1:$Q$1037,9,FALSE))</f>
        <v>#N/A</v>
      </c>
      <c r="M538" s="28" t="e">
        <f>IF(OR(C538="ITA",C538="WTA"),VLOOKUP(I538,master_data!$A$1:$Q$1037,10,FALSE),VLOOKUP(CONCATENATE("ITA ",VLOOKUP(I538,master_data!$A$1:$Q$1037,6,FALSE),"/NAG/",VLOOKUP(I538,master_data!$A$1:$Q$1037,7,FALSE)),master_data!$A$1:$Q$1037,10,FALSE))</f>
        <v>#N/A</v>
      </c>
      <c r="N538" s="17" t="e">
        <f>IF(OR(C538="ITA",C538="WTA"),VLOOKUP(I538,master_data!$A$1:$Q$1037,11,FALSE),VLOOKUP(CONCATENATE("ITA ",VLOOKUP(I538,master_data!$A$1:$Q$1037,6,FALSE),"/NAG/",VLOOKUP(I538,master_data!$A$1:$Q$1037,7,FALSE)),master_data!$A$1:$Q$1037,11,FALSE))</f>
        <v>#N/A</v>
      </c>
      <c r="O538" s="15" t="e">
        <f>IF(OR(C538="ITA",C538="WTA"),VLOOKUP(I538,master_data!$A$1:$Q$1037,14,FALSE),VLOOKUP(CONCATENATE("ITA ",VLOOKUP(I538,master_data!$A$1:$Q$1037,6,FALSE),"/NAG/",VLOOKUP(I538,master_data!$A$1:$Q$1037,7,FALSE)),master_data!$A$1:$Q$1037,14,FALSE))</f>
        <v>#N/A</v>
      </c>
      <c r="P538" s="15"/>
      <c r="Q538" s="15"/>
    </row>
    <row r="539" spans="8:17" x14ac:dyDescent="0.25">
      <c r="H539" s="18">
        <f t="shared" si="18"/>
        <v>0</v>
      </c>
      <c r="I539" s="15" t="str">
        <f t="shared" si="19"/>
        <v xml:space="preserve"> /NAG/</v>
      </c>
      <c r="J539" s="15" t="e">
        <f>IF(OR(C539="ITA",C539="WTA"),VLOOKUP(I539,master_data!$A$1:$Q$1037,17,FALSE),VLOOKUP(CONCATENATE("ITA ",VLOOKUP(I539,master_data!$A$1:$Q$1037,6,FALSE),"/NAG/",VLOOKUP(I539,master_data!$A$1:$Q$1037,7,FALSE)),master_data!$A$1:$Q$1037,17,FALSE))</f>
        <v>#N/A</v>
      </c>
      <c r="K539" s="20" t="e">
        <f>IF(OR(C539="ITA",C539="WTA"),VLOOKUP(I539,master_data!$A$1:$Q$1037,8,FALSE),VLOOKUP(CONCATENATE("ITA ",VLOOKUP(I539,master_data!$A$1:$Q$1037,6,FALSE),"/NAG/",VLOOKUP(I539,master_data!$A$1:$Q$1037,7,FALSE)),master_data!$A$1:$Q$1037,8,FALSE))</f>
        <v>#N/A</v>
      </c>
      <c r="L539" s="20" t="e">
        <f>IF(OR(C539="ITA",C539="WTA"),VLOOKUP(I539,master_data!$A$1:$Q$1037,9,FALSE),VLOOKUP(CONCATENATE("ITA ",VLOOKUP(I539,master_data!$A$1:$Q$1037,6,FALSE),"/NAG/",VLOOKUP(I539,master_data!$A$1:$Q$1037,7,FALSE)),master_data!$A$1:$Q$1037,9,FALSE))</f>
        <v>#N/A</v>
      </c>
      <c r="M539" s="28" t="e">
        <f>IF(OR(C539="ITA",C539="WTA"),VLOOKUP(I539,master_data!$A$1:$Q$1037,10,FALSE),VLOOKUP(CONCATENATE("ITA ",VLOOKUP(I539,master_data!$A$1:$Q$1037,6,FALSE),"/NAG/",VLOOKUP(I539,master_data!$A$1:$Q$1037,7,FALSE)),master_data!$A$1:$Q$1037,10,FALSE))</f>
        <v>#N/A</v>
      </c>
      <c r="N539" s="17" t="e">
        <f>IF(OR(C539="ITA",C539="WTA"),VLOOKUP(I539,master_data!$A$1:$Q$1037,11,FALSE),VLOOKUP(CONCATENATE("ITA ",VLOOKUP(I539,master_data!$A$1:$Q$1037,6,FALSE),"/NAG/",VLOOKUP(I539,master_data!$A$1:$Q$1037,7,FALSE)),master_data!$A$1:$Q$1037,11,FALSE))</f>
        <v>#N/A</v>
      </c>
      <c r="O539" s="15" t="e">
        <f>IF(OR(C539="ITA",C539="WTA"),VLOOKUP(I539,master_data!$A$1:$Q$1037,14,FALSE),VLOOKUP(CONCATENATE("ITA ",VLOOKUP(I539,master_data!$A$1:$Q$1037,6,FALSE),"/NAG/",VLOOKUP(I539,master_data!$A$1:$Q$1037,7,FALSE)),master_data!$A$1:$Q$1037,14,FALSE))</f>
        <v>#N/A</v>
      </c>
      <c r="P539" s="15"/>
      <c r="Q539" s="15"/>
    </row>
    <row r="540" spans="8:17" x14ac:dyDescent="0.25">
      <c r="H540" s="18">
        <f t="shared" si="18"/>
        <v>0</v>
      </c>
      <c r="I540" s="15" t="str">
        <f t="shared" si="19"/>
        <v xml:space="preserve"> /NAG/</v>
      </c>
      <c r="J540" s="15" t="e">
        <f>IF(OR(C540="ITA",C540="WTA"),VLOOKUP(I540,master_data!$A$1:$Q$1037,17,FALSE),VLOOKUP(CONCATENATE("ITA ",VLOOKUP(I540,master_data!$A$1:$Q$1037,6,FALSE),"/NAG/",VLOOKUP(I540,master_data!$A$1:$Q$1037,7,FALSE)),master_data!$A$1:$Q$1037,17,FALSE))</f>
        <v>#N/A</v>
      </c>
      <c r="K540" s="20" t="e">
        <f>IF(OR(C540="ITA",C540="WTA"),VLOOKUP(I540,master_data!$A$1:$Q$1037,8,FALSE),VLOOKUP(CONCATENATE("ITA ",VLOOKUP(I540,master_data!$A$1:$Q$1037,6,FALSE),"/NAG/",VLOOKUP(I540,master_data!$A$1:$Q$1037,7,FALSE)),master_data!$A$1:$Q$1037,8,FALSE))</f>
        <v>#N/A</v>
      </c>
      <c r="L540" s="20" t="e">
        <f>IF(OR(C540="ITA",C540="WTA"),VLOOKUP(I540,master_data!$A$1:$Q$1037,9,FALSE),VLOOKUP(CONCATENATE("ITA ",VLOOKUP(I540,master_data!$A$1:$Q$1037,6,FALSE),"/NAG/",VLOOKUP(I540,master_data!$A$1:$Q$1037,7,FALSE)),master_data!$A$1:$Q$1037,9,FALSE))</f>
        <v>#N/A</v>
      </c>
      <c r="M540" s="28" t="e">
        <f>IF(OR(C540="ITA",C540="WTA"),VLOOKUP(I540,master_data!$A$1:$Q$1037,10,FALSE),VLOOKUP(CONCATENATE("ITA ",VLOOKUP(I540,master_data!$A$1:$Q$1037,6,FALSE),"/NAG/",VLOOKUP(I540,master_data!$A$1:$Q$1037,7,FALSE)),master_data!$A$1:$Q$1037,10,FALSE))</f>
        <v>#N/A</v>
      </c>
      <c r="N540" s="17" t="e">
        <f>IF(OR(C540="ITA",C540="WTA"),VLOOKUP(I540,master_data!$A$1:$Q$1037,11,FALSE),VLOOKUP(CONCATENATE("ITA ",VLOOKUP(I540,master_data!$A$1:$Q$1037,6,FALSE),"/NAG/",VLOOKUP(I540,master_data!$A$1:$Q$1037,7,FALSE)),master_data!$A$1:$Q$1037,11,FALSE))</f>
        <v>#N/A</v>
      </c>
      <c r="O540" s="15" t="e">
        <f>IF(OR(C540="ITA",C540="WTA"),VLOOKUP(I540,master_data!$A$1:$Q$1037,14,FALSE),VLOOKUP(CONCATENATE("ITA ",VLOOKUP(I540,master_data!$A$1:$Q$1037,6,FALSE),"/NAG/",VLOOKUP(I540,master_data!$A$1:$Q$1037,7,FALSE)),master_data!$A$1:$Q$1037,14,FALSE))</f>
        <v>#N/A</v>
      </c>
      <c r="P540" s="15"/>
      <c r="Q540" s="15"/>
    </row>
    <row r="541" spans="8:17" x14ac:dyDescent="0.25">
      <c r="H541" s="18">
        <f t="shared" si="18"/>
        <v>0</v>
      </c>
      <c r="I541" s="15" t="str">
        <f t="shared" si="19"/>
        <v xml:space="preserve"> /NAG/</v>
      </c>
      <c r="J541" s="15" t="e">
        <f>IF(OR(C541="ITA",C541="WTA"),VLOOKUP(I541,master_data!$A$1:$Q$1037,17,FALSE),VLOOKUP(CONCATENATE("ITA ",VLOOKUP(I541,master_data!$A$1:$Q$1037,6,FALSE),"/NAG/",VLOOKUP(I541,master_data!$A$1:$Q$1037,7,FALSE)),master_data!$A$1:$Q$1037,17,FALSE))</f>
        <v>#N/A</v>
      </c>
      <c r="K541" s="20" t="e">
        <f>IF(OR(C541="ITA",C541="WTA"),VLOOKUP(I541,master_data!$A$1:$Q$1037,8,FALSE),VLOOKUP(CONCATENATE("ITA ",VLOOKUP(I541,master_data!$A$1:$Q$1037,6,FALSE),"/NAG/",VLOOKUP(I541,master_data!$A$1:$Q$1037,7,FALSE)),master_data!$A$1:$Q$1037,8,FALSE))</f>
        <v>#N/A</v>
      </c>
      <c r="L541" s="20" t="e">
        <f>IF(OR(C541="ITA",C541="WTA"),VLOOKUP(I541,master_data!$A$1:$Q$1037,9,FALSE),VLOOKUP(CONCATENATE("ITA ",VLOOKUP(I541,master_data!$A$1:$Q$1037,6,FALSE),"/NAG/",VLOOKUP(I541,master_data!$A$1:$Q$1037,7,FALSE)),master_data!$A$1:$Q$1037,9,FALSE))</f>
        <v>#N/A</v>
      </c>
      <c r="M541" s="28" t="e">
        <f>IF(OR(C541="ITA",C541="WTA"),VLOOKUP(I541,master_data!$A$1:$Q$1037,10,FALSE),VLOOKUP(CONCATENATE("ITA ",VLOOKUP(I541,master_data!$A$1:$Q$1037,6,FALSE),"/NAG/",VLOOKUP(I541,master_data!$A$1:$Q$1037,7,FALSE)),master_data!$A$1:$Q$1037,10,FALSE))</f>
        <v>#N/A</v>
      </c>
      <c r="N541" s="17" t="e">
        <f>IF(OR(C541="ITA",C541="WTA"),VLOOKUP(I541,master_data!$A$1:$Q$1037,11,FALSE),VLOOKUP(CONCATENATE("ITA ",VLOOKUP(I541,master_data!$A$1:$Q$1037,6,FALSE),"/NAG/",VLOOKUP(I541,master_data!$A$1:$Q$1037,7,FALSE)),master_data!$A$1:$Q$1037,11,FALSE))</f>
        <v>#N/A</v>
      </c>
      <c r="O541" s="15" t="e">
        <f>IF(OR(C541="ITA",C541="WTA"),VLOOKUP(I541,master_data!$A$1:$Q$1037,14,FALSE),VLOOKUP(CONCATENATE("ITA ",VLOOKUP(I541,master_data!$A$1:$Q$1037,6,FALSE),"/NAG/",VLOOKUP(I541,master_data!$A$1:$Q$1037,7,FALSE)),master_data!$A$1:$Q$1037,14,FALSE))</f>
        <v>#N/A</v>
      </c>
      <c r="P541" s="15"/>
      <c r="Q541" s="15"/>
    </row>
    <row r="542" spans="8:17" x14ac:dyDescent="0.25">
      <c r="H542" s="18">
        <f t="shared" si="18"/>
        <v>0</v>
      </c>
      <c r="I542" s="15" t="str">
        <f t="shared" si="19"/>
        <v xml:space="preserve"> /NAG/</v>
      </c>
      <c r="J542" s="15" t="e">
        <f>IF(OR(C542="ITA",C542="WTA"),VLOOKUP(I542,master_data!$A$1:$Q$1037,17,FALSE),VLOOKUP(CONCATENATE("ITA ",VLOOKUP(I542,master_data!$A$1:$Q$1037,6,FALSE),"/NAG/",VLOOKUP(I542,master_data!$A$1:$Q$1037,7,FALSE)),master_data!$A$1:$Q$1037,17,FALSE))</f>
        <v>#N/A</v>
      </c>
      <c r="K542" s="20" t="e">
        <f>IF(OR(C542="ITA",C542="WTA"),VLOOKUP(I542,master_data!$A$1:$Q$1037,8,FALSE),VLOOKUP(CONCATENATE("ITA ",VLOOKUP(I542,master_data!$A$1:$Q$1037,6,FALSE),"/NAG/",VLOOKUP(I542,master_data!$A$1:$Q$1037,7,FALSE)),master_data!$A$1:$Q$1037,8,FALSE))</f>
        <v>#N/A</v>
      </c>
      <c r="L542" s="20" t="e">
        <f>IF(OR(C542="ITA",C542="WTA"),VLOOKUP(I542,master_data!$A$1:$Q$1037,9,FALSE),VLOOKUP(CONCATENATE("ITA ",VLOOKUP(I542,master_data!$A$1:$Q$1037,6,FALSE),"/NAG/",VLOOKUP(I542,master_data!$A$1:$Q$1037,7,FALSE)),master_data!$A$1:$Q$1037,9,FALSE))</f>
        <v>#N/A</v>
      </c>
      <c r="M542" s="28" t="e">
        <f>IF(OR(C542="ITA",C542="WTA"),VLOOKUP(I542,master_data!$A$1:$Q$1037,10,FALSE),VLOOKUP(CONCATENATE("ITA ",VLOOKUP(I542,master_data!$A$1:$Q$1037,6,FALSE),"/NAG/",VLOOKUP(I542,master_data!$A$1:$Q$1037,7,FALSE)),master_data!$A$1:$Q$1037,10,FALSE))</f>
        <v>#N/A</v>
      </c>
      <c r="N542" s="17" t="e">
        <f>IF(OR(C542="ITA",C542="WTA"),VLOOKUP(I542,master_data!$A$1:$Q$1037,11,FALSE),VLOOKUP(CONCATENATE("ITA ",VLOOKUP(I542,master_data!$A$1:$Q$1037,6,FALSE),"/NAG/",VLOOKUP(I542,master_data!$A$1:$Q$1037,7,FALSE)),master_data!$A$1:$Q$1037,11,FALSE))</f>
        <v>#N/A</v>
      </c>
      <c r="O542" s="15" t="e">
        <f>IF(OR(C542="ITA",C542="WTA"),VLOOKUP(I542,master_data!$A$1:$Q$1037,14,FALSE),VLOOKUP(CONCATENATE("ITA ",VLOOKUP(I542,master_data!$A$1:$Q$1037,6,FALSE),"/NAG/",VLOOKUP(I542,master_data!$A$1:$Q$1037,7,FALSE)),master_data!$A$1:$Q$1037,14,FALSE))</f>
        <v>#N/A</v>
      </c>
      <c r="P542" s="15"/>
      <c r="Q542" s="15"/>
    </row>
    <row r="543" spans="8:17" x14ac:dyDescent="0.25">
      <c r="H543" s="18">
        <f t="shared" si="18"/>
        <v>0</v>
      </c>
      <c r="I543" s="15" t="str">
        <f t="shared" si="19"/>
        <v xml:space="preserve"> /NAG/</v>
      </c>
      <c r="J543" s="15" t="e">
        <f>IF(OR(C543="ITA",C543="WTA"),VLOOKUP(I543,master_data!$A$1:$Q$1037,17,FALSE),VLOOKUP(CONCATENATE("ITA ",VLOOKUP(I543,master_data!$A$1:$Q$1037,6,FALSE),"/NAG/",VLOOKUP(I543,master_data!$A$1:$Q$1037,7,FALSE)),master_data!$A$1:$Q$1037,17,FALSE))</f>
        <v>#N/A</v>
      </c>
      <c r="K543" s="20" t="e">
        <f>IF(OR(C543="ITA",C543="WTA"),VLOOKUP(I543,master_data!$A$1:$Q$1037,8,FALSE),VLOOKUP(CONCATENATE("ITA ",VLOOKUP(I543,master_data!$A$1:$Q$1037,6,FALSE),"/NAG/",VLOOKUP(I543,master_data!$A$1:$Q$1037,7,FALSE)),master_data!$A$1:$Q$1037,8,FALSE))</f>
        <v>#N/A</v>
      </c>
      <c r="L543" s="20" t="e">
        <f>IF(OR(C543="ITA",C543="WTA"),VLOOKUP(I543,master_data!$A$1:$Q$1037,9,FALSE),VLOOKUP(CONCATENATE("ITA ",VLOOKUP(I543,master_data!$A$1:$Q$1037,6,FALSE),"/NAG/",VLOOKUP(I543,master_data!$A$1:$Q$1037,7,FALSE)),master_data!$A$1:$Q$1037,9,FALSE))</f>
        <v>#N/A</v>
      </c>
      <c r="M543" s="28" t="e">
        <f>IF(OR(C543="ITA",C543="WTA"),VLOOKUP(I543,master_data!$A$1:$Q$1037,10,FALSE),VLOOKUP(CONCATENATE("ITA ",VLOOKUP(I543,master_data!$A$1:$Q$1037,6,FALSE),"/NAG/",VLOOKUP(I543,master_data!$A$1:$Q$1037,7,FALSE)),master_data!$A$1:$Q$1037,10,FALSE))</f>
        <v>#N/A</v>
      </c>
      <c r="N543" s="17" t="e">
        <f>IF(OR(C543="ITA",C543="WTA"),VLOOKUP(I543,master_data!$A$1:$Q$1037,11,FALSE),VLOOKUP(CONCATENATE("ITA ",VLOOKUP(I543,master_data!$A$1:$Q$1037,6,FALSE),"/NAG/",VLOOKUP(I543,master_data!$A$1:$Q$1037,7,FALSE)),master_data!$A$1:$Q$1037,11,FALSE))</f>
        <v>#N/A</v>
      </c>
      <c r="O543" s="15" t="e">
        <f>IF(OR(C543="ITA",C543="WTA"),VLOOKUP(I543,master_data!$A$1:$Q$1037,14,FALSE),VLOOKUP(CONCATENATE("ITA ",VLOOKUP(I543,master_data!$A$1:$Q$1037,6,FALSE),"/NAG/",VLOOKUP(I543,master_data!$A$1:$Q$1037,7,FALSE)),master_data!$A$1:$Q$1037,14,FALSE))</f>
        <v>#N/A</v>
      </c>
      <c r="P543" s="15"/>
      <c r="Q543" s="15"/>
    </row>
    <row r="544" spans="8:17" x14ac:dyDescent="0.25">
      <c r="H544" s="18">
        <f t="shared" si="18"/>
        <v>0</v>
      </c>
      <c r="I544" s="15" t="str">
        <f t="shared" si="19"/>
        <v xml:space="preserve"> /NAG/</v>
      </c>
      <c r="J544" s="15" t="e">
        <f>IF(OR(C544="ITA",C544="WTA"),VLOOKUP(I544,master_data!$A$1:$Q$1037,17,FALSE),VLOOKUP(CONCATENATE("ITA ",VLOOKUP(I544,master_data!$A$1:$Q$1037,6,FALSE),"/NAG/",VLOOKUP(I544,master_data!$A$1:$Q$1037,7,FALSE)),master_data!$A$1:$Q$1037,17,FALSE))</f>
        <v>#N/A</v>
      </c>
      <c r="K544" s="20" t="e">
        <f>IF(OR(C544="ITA",C544="WTA"),VLOOKUP(I544,master_data!$A$1:$Q$1037,8,FALSE),VLOOKUP(CONCATENATE("ITA ",VLOOKUP(I544,master_data!$A$1:$Q$1037,6,FALSE),"/NAG/",VLOOKUP(I544,master_data!$A$1:$Q$1037,7,FALSE)),master_data!$A$1:$Q$1037,8,FALSE))</f>
        <v>#N/A</v>
      </c>
      <c r="L544" s="20" t="e">
        <f>IF(OR(C544="ITA",C544="WTA"),VLOOKUP(I544,master_data!$A$1:$Q$1037,9,FALSE),VLOOKUP(CONCATENATE("ITA ",VLOOKUP(I544,master_data!$A$1:$Q$1037,6,FALSE),"/NAG/",VLOOKUP(I544,master_data!$A$1:$Q$1037,7,FALSE)),master_data!$A$1:$Q$1037,9,FALSE))</f>
        <v>#N/A</v>
      </c>
      <c r="M544" s="28" t="e">
        <f>IF(OR(C544="ITA",C544="WTA"),VLOOKUP(I544,master_data!$A$1:$Q$1037,10,FALSE),VLOOKUP(CONCATENATE("ITA ",VLOOKUP(I544,master_data!$A$1:$Q$1037,6,FALSE),"/NAG/",VLOOKUP(I544,master_data!$A$1:$Q$1037,7,FALSE)),master_data!$A$1:$Q$1037,10,FALSE))</f>
        <v>#N/A</v>
      </c>
      <c r="N544" s="17" t="e">
        <f>IF(OR(C544="ITA",C544="WTA"),VLOOKUP(I544,master_data!$A$1:$Q$1037,11,FALSE),VLOOKUP(CONCATENATE("ITA ",VLOOKUP(I544,master_data!$A$1:$Q$1037,6,FALSE),"/NAG/",VLOOKUP(I544,master_data!$A$1:$Q$1037,7,FALSE)),master_data!$A$1:$Q$1037,11,FALSE))</f>
        <v>#N/A</v>
      </c>
      <c r="O544" s="15" t="e">
        <f>IF(OR(C544="ITA",C544="WTA"),VLOOKUP(I544,master_data!$A$1:$Q$1037,14,FALSE),VLOOKUP(CONCATENATE("ITA ",VLOOKUP(I544,master_data!$A$1:$Q$1037,6,FALSE),"/NAG/",VLOOKUP(I544,master_data!$A$1:$Q$1037,7,FALSE)),master_data!$A$1:$Q$1037,14,FALSE))</f>
        <v>#N/A</v>
      </c>
      <c r="P544" s="15"/>
      <c r="Q544" s="15"/>
    </row>
    <row r="545" spans="8:17" x14ac:dyDescent="0.25">
      <c r="H545" s="18">
        <f t="shared" si="18"/>
        <v>0</v>
      </c>
      <c r="I545" s="15" t="str">
        <f t="shared" si="19"/>
        <v xml:space="preserve"> /NAG/</v>
      </c>
      <c r="J545" s="15" t="e">
        <f>IF(OR(C545="ITA",C545="WTA"),VLOOKUP(I545,master_data!$A$1:$Q$1037,17,FALSE),VLOOKUP(CONCATENATE("ITA ",VLOOKUP(I545,master_data!$A$1:$Q$1037,6,FALSE),"/NAG/",VLOOKUP(I545,master_data!$A$1:$Q$1037,7,FALSE)),master_data!$A$1:$Q$1037,17,FALSE))</f>
        <v>#N/A</v>
      </c>
      <c r="K545" s="20" t="e">
        <f>IF(OR(C545="ITA",C545="WTA"),VLOOKUP(I545,master_data!$A$1:$Q$1037,8,FALSE),VLOOKUP(CONCATENATE("ITA ",VLOOKUP(I545,master_data!$A$1:$Q$1037,6,FALSE),"/NAG/",VLOOKUP(I545,master_data!$A$1:$Q$1037,7,FALSE)),master_data!$A$1:$Q$1037,8,FALSE))</f>
        <v>#N/A</v>
      </c>
      <c r="L545" s="20" t="e">
        <f>IF(OR(C545="ITA",C545="WTA"),VLOOKUP(I545,master_data!$A$1:$Q$1037,9,FALSE),VLOOKUP(CONCATENATE("ITA ",VLOOKUP(I545,master_data!$A$1:$Q$1037,6,FALSE),"/NAG/",VLOOKUP(I545,master_data!$A$1:$Q$1037,7,FALSE)),master_data!$A$1:$Q$1037,9,FALSE))</f>
        <v>#N/A</v>
      </c>
      <c r="M545" s="28" t="e">
        <f>IF(OR(C545="ITA",C545="WTA"),VLOOKUP(I545,master_data!$A$1:$Q$1037,10,FALSE),VLOOKUP(CONCATENATE("ITA ",VLOOKUP(I545,master_data!$A$1:$Q$1037,6,FALSE),"/NAG/",VLOOKUP(I545,master_data!$A$1:$Q$1037,7,FALSE)),master_data!$A$1:$Q$1037,10,FALSE))</f>
        <v>#N/A</v>
      </c>
      <c r="N545" s="17" t="e">
        <f>IF(OR(C545="ITA",C545="WTA"),VLOOKUP(I545,master_data!$A$1:$Q$1037,11,FALSE),VLOOKUP(CONCATENATE("ITA ",VLOOKUP(I545,master_data!$A$1:$Q$1037,6,FALSE),"/NAG/",VLOOKUP(I545,master_data!$A$1:$Q$1037,7,FALSE)),master_data!$A$1:$Q$1037,11,FALSE))</f>
        <v>#N/A</v>
      </c>
      <c r="O545" s="15" t="e">
        <f>IF(OR(C545="ITA",C545="WTA"),VLOOKUP(I545,master_data!$A$1:$Q$1037,14,FALSE),VLOOKUP(CONCATENATE("ITA ",VLOOKUP(I545,master_data!$A$1:$Q$1037,6,FALSE),"/NAG/",VLOOKUP(I545,master_data!$A$1:$Q$1037,7,FALSE)),master_data!$A$1:$Q$1037,14,FALSE))</f>
        <v>#N/A</v>
      </c>
      <c r="P545" s="15"/>
      <c r="Q545" s="15"/>
    </row>
    <row r="546" spans="8:17" x14ac:dyDescent="0.25">
      <c r="H546" s="18">
        <f t="shared" si="18"/>
        <v>0</v>
      </c>
      <c r="I546" s="15" t="str">
        <f t="shared" si="19"/>
        <v xml:space="preserve"> /NAG/</v>
      </c>
      <c r="J546" s="15" t="e">
        <f>IF(OR(C546="ITA",C546="WTA"),VLOOKUP(I546,master_data!$A$1:$Q$1037,17,FALSE),VLOOKUP(CONCATENATE("ITA ",VLOOKUP(I546,master_data!$A$1:$Q$1037,6,FALSE),"/NAG/",VLOOKUP(I546,master_data!$A$1:$Q$1037,7,FALSE)),master_data!$A$1:$Q$1037,17,FALSE))</f>
        <v>#N/A</v>
      </c>
      <c r="K546" s="20" t="e">
        <f>IF(OR(C546="ITA",C546="WTA"),VLOOKUP(I546,master_data!$A$1:$Q$1037,8,FALSE),VLOOKUP(CONCATENATE("ITA ",VLOOKUP(I546,master_data!$A$1:$Q$1037,6,FALSE),"/NAG/",VLOOKUP(I546,master_data!$A$1:$Q$1037,7,FALSE)),master_data!$A$1:$Q$1037,8,FALSE))</f>
        <v>#N/A</v>
      </c>
      <c r="L546" s="20" t="e">
        <f>IF(OR(C546="ITA",C546="WTA"),VLOOKUP(I546,master_data!$A$1:$Q$1037,9,FALSE),VLOOKUP(CONCATENATE("ITA ",VLOOKUP(I546,master_data!$A$1:$Q$1037,6,FALSE),"/NAG/",VLOOKUP(I546,master_data!$A$1:$Q$1037,7,FALSE)),master_data!$A$1:$Q$1037,9,FALSE))</f>
        <v>#N/A</v>
      </c>
      <c r="M546" s="28" t="e">
        <f>IF(OR(C546="ITA",C546="WTA"),VLOOKUP(I546,master_data!$A$1:$Q$1037,10,FALSE),VLOOKUP(CONCATENATE("ITA ",VLOOKUP(I546,master_data!$A$1:$Q$1037,6,FALSE),"/NAG/",VLOOKUP(I546,master_data!$A$1:$Q$1037,7,FALSE)),master_data!$A$1:$Q$1037,10,FALSE))</f>
        <v>#N/A</v>
      </c>
      <c r="N546" s="17" t="e">
        <f>IF(OR(C546="ITA",C546="WTA"),VLOOKUP(I546,master_data!$A$1:$Q$1037,11,FALSE),VLOOKUP(CONCATENATE("ITA ",VLOOKUP(I546,master_data!$A$1:$Q$1037,6,FALSE),"/NAG/",VLOOKUP(I546,master_data!$A$1:$Q$1037,7,FALSE)),master_data!$A$1:$Q$1037,11,FALSE))</f>
        <v>#N/A</v>
      </c>
      <c r="O546" s="15" t="e">
        <f>IF(OR(C546="ITA",C546="WTA"),VLOOKUP(I546,master_data!$A$1:$Q$1037,14,FALSE),VLOOKUP(CONCATENATE("ITA ",VLOOKUP(I546,master_data!$A$1:$Q$1037,6,FALSE),"/NAG/",VLOOKUP(I546,master_data!$A$1:$Q$1037,7,FALSE)),master_data!$A$1:$Q$1037,14,FALSE))</f>
        <v>#N/A</v>
      </c>
      <c r="P546" s="15"/>
      <c r="Q546" s="15"/>
    </row>
    <row r="547" spans="8:17" x14ac:dyDescent="0.25">
      <c r="H547" s="18">
        <f t="shared" si="18"/>
        <v>0</v>
      </c>
      <c r="I547" s="15" t="str">
        <f t="shared" si="19"/>
        <v xml:space="preserve"> /NAG/</v>
      </c>
      <c r="J547" s="15" t="e">
        <f>IF(OR(C547="ITA",C547="WTA"),VLOOKUP(I547,master_data!$A$1:$Q$1037,17,FALSE),VLOOKUP(CONCATENATE("ITA ",VLOOKUP(I547,master_data!$A$1:$Q$1037,6,FALSE),"/NAG/",VLOOKUP(I547,master_data!$A$1:$Q$1037,7,FALSE)),master_data!$A$1:$Q$1037,17,FALSE))</f>
        <v>#N/A</v>
      </c>
      <c r="K547" s="20" t="e">
        <f>IF(OR(C547="ITA",C547="WTA"),VLOOKUP(I547,master_data!$A$1:$Q$1037,8,FALSE),VLOOKUP(CONCATENATE("ITA ",VLOOKUP(I547,master_data!$A$1:$Q$1037,6,FALSE),"/NAG/",VLOOKUP(I547,master_data!$A$1:$Q$1037,7,FALSE)),master_data!$A$1:$Q$1037,8,FALSE))</f>
        <v>#N/A</v>
      </c>
      <c r="L547" s="20" t="e">
        <f>IF(OR(C547="ITA",C547="WTA"),VLOOKUP(I547,master_data!$A$1:$Q$1037,9,FALSE),VLOOKUP(CONCATENATE("ITA ",VLOOKUP(I547,master_data!$A$1:$Q$1037,6,FALSE),"/NAG/",VLOOKUP(I547,master_data!$A$1:$Q$1037,7,FALSE)),master_data!$A$1:$Q$1037,9,FALSE))</f>
        <v>#N/A</v>
      </c>
      <c r="M547" s="28" t="e">
        <f>IF(OR(C547="ITA",C547="WTA"),VLOOKUP(I547,master_data!$A$1:$Q$1037,10,FALSE),VLOOKUP(CONCATENATE("ITA ",VLOOKUP(I547,master_data!$A$1:$Q$1037,6,FALSE),"/NAG/",VLOOKUP(I547,master_data!$A$1:$Q$1037,7,FALSE)),master_data!$A$1:$Q$1037,10,FALSE))</f>
        <v>#N/A</v>
      </c>
      <c r="N547" s="17" t="e">
        <f>IF(OR(C547="ITA",C547="WTA"),VLOOKUP(I547,master_data!$A$1:$Q$1037,11,FALSE),VLOOKUP(CONCATENATE("ITA ",VLOOKUP(I547,master_data!$A$1:$Q$1037,6,FALSE),"/NAG/",VLOOKUP(I547,master_data!$A$1:$Q$1037,7,FALSE)),master_data!$A$1:$Q$1037,11,FALSE))</f>
        <v>#N/A</v>
      </c>
      <c r="O547" s="15" t="e">
        <f>IF(OR(C547="ITA",C547="WTA"),VLOOKUP(I547,master_data!$A$1:$Q$1037,14,FALSE),VLOOKUP(CONCATENATE("ITA ",VLOOKUP(I547,master_data!$A$1:$Q$1037,6,FALSE),"/NAG/",VLOOKUP(I547,master_data!$A$1:$Q$1037,7,FALSE)),master_data!$A$1:$Q$1037,14,FALSE))</f>
        <v>#N/A</v>
      </c>
      <c r="P547" s="15"/>
      <c r="Q547" s="15"/>
    </row>
    <row r="548" spans="8:17" x14ac:dyDescent="0.25">
      <c r="H548" s="18">
        <f t="shared" si="18"/>
        <v>0</v>
      </c>
      <c r="I548" s="15" t="str">
        <f t="shared" si="19"/>
        <v xml:space="preserve"> /NAG/</v>
      </c>
      <c r="J548" s="15" t="e">
        <f>IF(OR(C548="ITA",C548="WTA"),VLOOKUP(I548,master_data!$A$1:$Q$1037,17,FALSE),VLOOKUP(CONCATENATE("ITA ",VLOOKUP(I548,master_data!$A$1:$Q$1037,6,FALSE),"/NAG/",VLOOKUP(I548,master_data!$A$1:$Q$1037,7,FALSE)),master_data!$A$1:$Q$1037,17,FALSE))</f>
        <v>#N/A</v>
      </c>
      <c r="K548" s="20" t="e">
        <f>IF(OR(C548="ITA",C548="WTA"),VLOOKUP(I548,master_data!$A$1:$Q$1037,8,FALSE),VLOOKUP(CONCATENATE("ITA ",VLOOKUP(I548,master_data!$A$1:$Q$1037,6,FALSE),"/NAG/",VLOOKUP(I548,master_data!$A$1:$Q$1037,7,FALSE)),master_data!$A$1:$Q$1037,8,FALSE))</f>
        <v>#N/A</v>
      </c>
      <c r="L548" s="20" t="e">
        <f>IF(OR(C548="ITA",C548="WTA"),VLOOKUP(I548,master_data!$A$1:$Q$1037,9,FALSE),VLOOKUP(CONCATENATE("ITA ",VLOOKUP(I548,master_data!$A$1:$Q$1037,6,FALSE),"/NAG/",VLOOKUP(I548,master_data!$A$1:$Q$1037,7,FALSE)),master_data!$A$1:$Q$1037,9,FALSE))</f>
        <v>#N/A</v>
      </c>
      <c r="M548" s="28" t="e">
        <f>IF(OR(C548="ITA",C548="WTA"),VLOOKUP(I548,master_data!$A$1:$Q$1037,10,FALSE),VLOOKUP(CONCATENATE("ITA ",VLOOKUP(I548,master_data!$A$1:$Q$1037,6,FALSE),"/NAG/",VLOOKUP(I548,master_data!$A$1:$Q$1037,7,FALSE)),master_data!$A$1:$Q$1037,10,FALSE))</f>
        <v>#N/A</v>
      </c>
      <c r="N548" s="17" t="e">
        <f>IF(OR(C548="ITA",C548="WTA"),VLOOKUP(I548,master_data!$A$1:$Q$1037,11,FALSE),VLOOKUP(CONCATENATE("ITA ",VLOOKUP(I548,master_data!$A$1:$Q$1037,6,FALSE),"/NAG/",VLOOKUP(I548,master_data!$A$1:$Q$1037,7,FALSE)),master_data!$A$1:$Q$1037,11,FALSE))</f>
        <v>#N/A</v>
      </c>
      <c r="O548" s="15" t="e">
        <f>IF(OR(C548="ITA",C548="WTA"),VLOOKUP(I548,master_data!$A$1:$Q$1037,14,FALSE),VLOOKUP(CONCATENATE("ITA ",VLOOKUP(I548,master_data!$A$1:$Q$1037,6,FALSE),"/NAG/",VLOOKUP(I548,master_data!$A$1:$Q$1037,7,FALSE)),master_data!$A$1:$Q$1037,14,FALSE))</f>
        <v>#N/A</v>
      </c>
      <c r="P548" s="15"/>
      <c r="Q548" s="15"/>
    </row>
    <row r="549" spans="8:17" x14ac:dyDescent="0.25">
      <c r="H549" s="18">
        <f t="shared" si="18"/>
        <v>0</v>
      </c>
      <c r="I549" s="15" t="str">
        <f t="shared" si="19"/>
        <v xml:space="preserve"> /NAG/</v>
      </c>
      <c r="J549" s="15" t="e">
        <f>IF(OR(C549="ITA",C549="WTA"),VLOOKUP(I549,master_data!$A$1:$Q$1037,17,FALSE),VLOOKUP(CONCATENATE("ITA ",VLOOKUP(I549,master_data!$A$1:$Q$1037,6,FALSE),"/NAG/",VLOOKUP(I549,master_data!$A$1:$Q$1037,7,FALSE)),master_data!$A$1:$Q$1037,17,FALSE))</f>
        <v>#N/A</v>
      </c>
      <c r="K549" s="20" t="e">
        <f>IF(OR(C549="ITA",C549="WTA"),VLOOKUP(I549,master_data!$A$1:$Q$1037,8,FALSE),VLOOKUP(CONCATENATE("ITA ",VLOOKUP(I549,master_data!$A$1:$Q$1037,6,FALSE),"/NAG/",VLOOKUP(I549,master_data!$A$1:$Q$1037,7,FALSE)),master_data!$A$1:$Q$1037,8,FALSE))</f>
        <v>#N/A</v>
      </c>
      <c r="L549" s="20" t="e">
        <f>IF(OR(C549="ITA",C549="WTA"),VLOOKUP(I549,master_data!$A$1:$Q$1037,9,FALSE),VLOOKUP(CONCATENATE("ITA ",VLOOKUP(I549,master_data!$A$1:$Q$1037,6,FALSE),"/NAG/",VLOOKUP(I549,master_data!$A$1:$Q$1037,7,FALSE)),master_data!$A$1:$Q$1037,9,FALSE))</f>
        <v>#N/A</v>
      </c>
      <c r="M549" s="28" t="e">
        <f>IF(OR(C549="ITA",C549="WTA"),VLOOKUP(I549,master_data!$A$1:$Q$1037,10,FALSE),VLOOKUP(CONCATENATE("ITA ",VLOOKUP(I549,master_data!$A$1:$Q$1037,6,FALSE),"/NAG/",VLOOKUP(I549,master_data!$A$1:$Q$1037,7,FALSE)),master_data!$A$1:$Q$1037,10,FALSE))</f>
        <v>#N/A</v>
      </c>
      <c r="N549" s="17" t="e">
        <f>IF(OR(C549="ITA",C549="WTA"),VLOOKUP(I549,master_data!$A$1:$Q$1037,11,FALSE),VLOOKUP(CONCATENATE("ITA ",VLOOKUP(I549,master_data!$A$1:$Q$1037,6,FALSE),"/NAG/",VLOOKUP(I549,master_data!$A$1:$Q$1037,7,FALSE)),master_data!$A$1:$Q$1037,11,FALSE))</f>
        <v>#N/A</v>
      </c>
      <c r="O549" s="15" t="e">
        <f>IF(OR(C549="ITA",C549="WTA"),VLOOKUP(I549,master_data!$A$1:$Q$1037,14,FALSE),VLOOKUP(CONCATENATE("ITA ",VLOOKUP(I549,master_data!$A$1:$Q$1037,6,FALSE),"/NAG/",VLOOKUP(I549,master_data!$A$1:$Q$1037,7,FALSE)),master_data!$A$1:$Q$1037,14,FALSE))</f>
        <v>#N/A</v>
      </c>
      <c r="P549" s="15"/>
      <c r="Q549" s="15"/>
    </row>
    <row r="550" spans="8:17" x14ac:dyDescent="0.25">
      <c r="H550" s="18">
        <f t="shared" si="18"/>
        <v>0</v>
      </c>
      <c r="I550" s="15" t="str">
        <f t="shared" si="19"/>
        <v xml:space="preserve"> /NAG/</v>
      </c>
      <c r="J550" s="15" t="e">
        <f>IF(OR(C550="ITA",C550="WTA"),VLOOKUP(I550,master_data!$A$1:$Q$1037,17,FALSE),VLOOKUP(CONCATENATE("ITA ",VLOOKUP(I550,master_data!$A$1:$Q$1037,6,FALSE),"/NAG/",VLOOKUP(I550,master_data!$A$1:$Q$1037,7,FALSE)),master_data!$A$1:$Q$1037,17,FALSE))</f>
        <v>#N/A</v>
      </c>
      <c r="K550" s="20" t="e">
        <f>IF(OR(C550="ITA",C550="WTA"),VLOOKUP(I550,master_data!$A$1:$Q$1037,8,FALSE),VLOOKUP(CONCATENATE("ITA ",VLOOKUP(I550,master_data!$A$1:$Q$1037,6,FALSE),"/NAG/",VLOOKUP(I550,master_data!$A$1:$Q$1037,7,FALSE)),master_data!$A$1:$Q$1037,8,FALSE))</f>
        <v>#N/A</v>
      </c>
      <c r="L550" s="20" t="e">
        <f>IF(OR(C550="ITA",C550="WTA"),VLOOKUP(I550,master_data!$A$1:$Q$1037,9,FALSE),VLOOKUP(CONCATENATE("ITA ",VLOOKUP(I550,master_data!$A$1:$Q$1037,6,FALSE),"/NAG/",VLOOKUP(I550,master_data!$A$1:$Q$1037,7,FALSE)),master_data!$A$1:$Q$1037,9,FALSE))</f>
        <v>#N/A</v>
      </c>
      <c r="M550" s="28" t="e">
        <f>IF(OR(C550="ITA",C550="WTA"),VLOOKUP(I550,master_data!$A$1:$Q$1037,10,FALSE),VLOOKUP(CONCATENATE("ITA ",VLOOKUP(I550,master_data!$A$1:$Q$1037,6,FALSE),"/NAG/",VLOOKUP(I550,master_data!$A$1:$Q$1037,7,FALSE)),master_data!$A$1:$Q$1037,10,FALSE))</f>
        <v>#N/A</v>
      </c>
      <c r="N550" s="17" t="e">
        <f>IF(OR(C550="ITA",C550="WTA"),VLOOKUP(I550,master_data!$A$1:$Q$1037,11,FALSE),VLOOKUP(CONCATENATE("ITA ",VLOOKUP(I550,master_data!$A$1:$Q$1037,6,FALSE),"/NAG/",VLOOKUP(I550,master_data!$A$1:$Q$1037,7,FALSE)),master_data!$A$1:$Q$1037,11,FALSE))</f>
        <v>#N/A</v>
      </c>
      <c r="O550" s="15" t="e">
        <f>IF(OR(C550="ITA",C550="WTA"),VLOOKUP(I550,master_data!$A$1:$Q$1037,14,FALSE),VLOOKUP(CONCATENATE("ITA ",VLOOKUP(I550,master_data!$A$1:$Q$1037,6,FALSE),"/NAG/",VLOOKUP(I550,master_data!$A$1:$Q$1037,7,FALSE)),master_data!$A$1:$Q$1037,14,FALSE))</f>
        <v>#N/A</v>
      </c>
      <c r="P550" s="15"/>
      <c r="Q550" s="15"/>
    </row>
    <row r="551" spans="8:17" x14ac:dyDescent="0.25">
      <c r="H551" s="18">
        <f t="shared" si="18"/>
        <v>0</v>
      </c>
      <c r="I551" s="15" t="str">
        <f t="shared" si="19"/>
        <v xml:space="preserve"> /NAG/</v>
      </c>
      <c r="J551" s="15" t="e">
        <f>IF(OR(C551="ITA",C551="WTA"),VLOOKUP(I551,master_data!$A$1:$Q$1037,17,FALSE),VLOOKUP(CONCATENATE("ITA ",VLOOKUP(I551,master_data!$A$1:$Q$1037,6,FALSE),"/NAG/",VLOOKUP(I551,master_data!$A$1:$Q$1037,7,FALSE)),master_data!$A$1:$Q$1037,17,FALSE))</f>
        <v>#N/A</v>
      </c>
      <c r="K551" s="20" t="e">
        <f>IF(OR(C551="ITA",C551="WTA"),VLOOKUP(I551,master_data!$A$1:$Q$1037,8,FALSE),VLOOKUP(CONCATENATE("ITA ",VLOOKUP(I551,master_data!$A$1:$Q$1037,6,FALSE),"/NAG/",VLOOKUP(I551,master_data!$A$1:$Q$1037,7,FALSE)),master_data!$A$1:$Q$1037,8,FALSE))</f>
        <v>#N/A</v>
      </c>
      <c r="L551" s="20" t="e">
        <f>IF(OR(C551="ITA",C551="WTA"),VLOOKUP(I551,master_data!$A$1:$Q$1037,9,FALSE),VLOOKUP(CONCATENATE("ITA ",VLOOKUP(I551,master_data!$A$1:$Q$1037,6,FALSE),"/NAG/",VLOOKUP(I551,master_data!$A$1:$Q$1037,7,FALSE)),master_data!$A$1:$Q$1037,9,FALSE))</f>
        <v>#N/A</v>
      </c>
      <c r="M551" s="28" t="e">
        <f>IF(OR(C551="ITA",C551="WTA"),VLOOKUP(I551,master_data!$A$1:$Q$1037,10,FALSE),VLOOKUP(CONCATENATE("ITA ",VLOOKUP(I551,master_data!$A$1:$Q$1037,6,FALSE),"/NAG/",VLOOKUP(I551,master_data!$A$1:$Q$1037,7,FALSE)),master_data!$A$1:$Q$1037,10,FALSE))</f>
        <v>#N/A</v>
      </c>
      <c r="N551" s="17" t="e">
        <f>IF(OR(C551="ITA",C551="WTA"),VLOOKUP(I551,master_data!$A$1:$Q$1037,11,FALSE),VLOOKUP(CONCATENATE("ITA ",VLOOKUP(I551,master_data!$A$1:$Q$1037,6,FALSE),"/NAG/",VLOOKUP(I551,master_data!$A$1:$Q$1037,7,FALSE)),master_data!$A$1:$Q$1037,11,FALSE))</f>
        <v>#N/A</v>
      </c>
      <c r="O551" s="15" t="e">
        <f>IF(OR(C551="ITA",C551="WTA"),VLOOKUP(I551,master_data!$A$1:$Q$1037,14,FALSE),VLOOKUP(CONCATENATE("ITA ",VLOOKUP(I551,master_data!$A$1:$Q$1037,6,FALSE),"/NAG/",VLOOKUP(I551,master_data!$A$1:$Q$1037,7,FALSE)),master_data!$A$1:$Q$1037,14,FALSE))</f>
        <v>#N/A</v>
      </c>
      <c r="P551" s="15"/>
      <c r="Q551" s="15"/>
    </row>
    <row r="552" spans="8:17" x14ac:dyDescent="0.25">
      <c r="H552" s="18">
        <f t="shared" si="18"/>
        <v>0</v>
      </c>
      <c r="I552" s="15" t="str">
        <f t="shared" si="19"/>
        <v xml:space="preserve"> /NAG/</v>
      </c>
      <c r="J552" s="15" t="e">
        <f>IF(OR(C552="ITA",C552="WTA"),VLOOKUP(I552,master_data!$A$1:$Q$1037,17,FALSE),VLOOKUP(CONCATENATE("ITA ",VLOOKUP(I552,master_data!$A$1:$Q$1037,6,FALSE),"/NAG/",VLOOKUP(I552,master_data!$A$1:$Q$1037,7,FALSE)),master_data!$A$1:$Q$1037,17,FALSE))</f>
        <v>#N/A</v>
      </c>
      <c r="K552" s="20" t="e">
        <f>IF(OR(C552="ITA",C552="WTA"),VLOOKUP(I552,master_data!$A$1:$Q$1037,8,FALSE),VLOOKUP(CONCATENATE("ITA ",VLOOKUP(I552,master_data!$A$1:$Q$1037,6,FALSE),"/NAG/",VLOOKUP(I552,master_data!$A$1:$Q$1037,7,FALSE)),master_data!$A$1:$Q$1037,8,FALSE))</f>
        <v>#N/A</v>
      </c>
      <c r="L552" s="20" t="e">
        <f>IF(OR(C552="ITA",C552="WTA"),VLOOKUP(I552,master_data!$A$1:$Q$1037,9,FALSE),VLOOKUP(CONCATENATE("ITA ",VLOOKUP(I552,master_data!$A$1:$Q$1037,6,FALSE),"/NAG/",VLOOKUP(I552,master_data!$A$1:$Q$1037,7,FALSE)),master_data!$A$1:$Q$1037,9,FALSE))</f>
        <v>#N/A</v>
      </c>
      <c r="M552" s="28" t="e">
        <f>IF(OR(C552="ITA",C552="WTA"),VLOOKUP(I552,master_data!$A$1:$Q$1037,10,FALSE),VLOOKUP(CONCATENATE("ITA ",VLOOKUP(I552,master_data!$A$1:$Q$1037,6,FALSE),"/NAG/",VLOOKUP(I552,master_data!$A$1:$Q$1037,7,FALSE)),master_data!$A$1:$Q$1037,10,FALSE))</f>
        <v>#N/A</v>
      </c>
      <c r="N552" s="17" t="e">
        <f>IF(OR(C552="ITA",C552="WTA"),VLOOKUP(I552,master_data!$A$1:$Q$1037,11,FALSE),VLOOKUP(CONCATENATE("ITA ",VLOOKUP(I552,master_data!$A$1:$Q$1037,6,FALSE),"/NAG/",VLOOKUP(I552,master_data!$A$1:$Q$1037,7,FALSE)),master_data!$A$1:$Q$1037,11,FALSE))</f>
        <v>#N/A</v>
      </c>
      <c r="O552" s="15" t="e">
        <f>IF(OR(C552="ITA",C552="WTA"),VLOOKUP(I552,master_data!$A$1:$Q$1037,14,FALSE),VLOOKUP(CONCATENATE("ITA ",VLOOKUP(I552,master_data!$A$1:$Q$1037,6,FALSE),"/NAG/",VLOOKUP(I552,master_data!$A$1:$Q$1037,7,FALSE)),master_data!$A$1:$Q$1037,14,FALSE))</f>
        <v>#N/A</v>
      </c>
      <c r="P552" s="15"/>
      <c r="Q552" s="15"/>
    </row>
    <row r="553" spans="8:17" x14ac:dyDescent="0.25">
      <c r="H553" s="18">
        <f t="shared" si="18"/>
        <v>0</v>
      </c>
      <c r="I553" s="15" t="str">
        <f t="shared" si="19"/>
        <v xml:space="preserve"> /NAG/</v>
      </c>
      <c r="J553" s="15" t="e">
        <f>IF(OR(C553="ITA",C553="WTA"),VLOOKUP(I553,master_data!$A$1:$Q$1037,17,FALSE),VLOOKUP(CONCATENATE("ITA ",VLOOKUP(I553,master_data!$A$1:$Q$1037,6,FALSE),"/NAG/",VLOOKUP(I553,master_data!$A$1:$Q$1037,7,FALSE)),master_data!$A$1:$Q$1037,17,FALSE))</f>
        <v>#N/A</v>
      </c>
      <c r="K553" s="20" t="e">
        <f>IF(OR(C553="ITA",C553="WTA"),VLOOKUP(I553,master_data!$A$1:$Q$1037,8,FALSE),VLOOKUP(CONCATENATE("ITA ",VLOOKUP(I553,master_data!$A$1:$Q$1037,6,FALSE),"/NAG/",VLOOKUP(I553,master_data!$A$1:$Q$1037,7,FALSE)),master_data!$A$1:$Q$1037,8,FALSE))</f>
        <v>#N/A</v>
      </c>
      <c r="L553" s="20" t="e">
        <f>IF(OR(C553="ITA",C553="WTA"),VLOOKUP(I553,master_data!$A$1:$Q$1037,9,FALSE),VLOOKUP(CONCATENATE("ITA ",VLOOKUP(I553,master_data!$A$1:$Q$1037,6,FALSE),"/NAG/",VLOOKUP(I553,master_data!$A$1:$Q$1037,7,FALSE)),master_data!$A$1:$Q$1037,9,FALSE))</f>
        <v>#N/A</v>
      </c>
      <c r="M553" s="28" t="e">
        <f>IF(OR(C553="ITA",C553="WTA"),VLOOKUP(I553,master_data!$A$1:$Q$1037,10,FALSE),VLOOKUP(CONCATENATE("ITA ",VLOOKUP(I553,master_data!$A$1:$Q$1037,6,FALSE),"/NAG/",VLOOKUP(I553,master_data!$A$1:$Q$1037,7,FALSE)),master_data!$A$1:$Q$1037,10,FALSE))</f>
        <v>#N/A</v>
      </c>
      <c r="N553" s="17" t="e">
        <f>IF(OR(C553="ITA",C553="WTA"),VLOOKUP(I553,master_data!$A$1:$Q$1037,11,FALSE),VLOOKUP(CONCATENATE("ITA ",VLOOKUP(I553,master_data!$A$1:$Q$1037,6,FALSE),"/NAG/",VLOOKUP(I553,master_data!$A$1:$Q$1037,7,FALSE)),master_data!$A$1:$Q$1037,11,FALSE))</f>
        <v>#N/A</v>
      </c>
      <c r="O553" s="15" t="e">
        <f>IF(OR(C553="ITA",C553="WTA"),VLOOKUP(I553,master_data!$A$1:$Q$1037,14,FALSE),VLOOKUP(CONCATENATE("ITA ",VLOOKUP(I553,master_data!$A$1:$Q$1037,6,FALSE),"/NAG/",VLOOKUP(I553,master_data!$A$1:$Q$1037,7,FALSE)),master_data!$A$1:$Q$1037,14,FALSE))</f>
        <v>#N/A</v>
      </c>
      <c r="P553" s="15"/>
      <c r="Q553" s="15"/>
    </row>
    <row r="554" spans="8:17" x14ac:dyDescent="0.25">
      <c r="H554" s="18">
        <f t="shared" si="18"/>
        <v>0</v>
      </c>
      <c r="I554" s="15" t="str">
        <f t="shared" si="19"/>
        <v xml:space="preserve"> /NAG/</v>
      </c>
      <c r="J554" s="15" t="e">
        <f>IF(OR(C554="ITA",C554="WTA"),VLOOKUP(I554,master_data!$A$1:$Q$1037,17,FALSE),VLOOKUP(CONCATENATE("ITA ",VLOOKUP(I554,master_data!$A$1:$Q$1037,6,FALSE),"/NAG/",VLOOKUP(I554,master_data!$A$1:$Q$1037,7,FALSE)),master_data!$A$1:$Q$1037,17,FALSE))</f>
        <v>#N/A</v>
      </c>
      <c r="K554" s="20" t="e">
        <f>IF(OR(C554="ITA",C554="WTA"),VLOOKUP(I554,master_data!$A$1:$Q$1037,8,FALSE),VLOOKUP(CONCATENATE("ITA ",VLOOKUP(I554,master_data!$A$1:$Q$1037,6,FALSE),"/NAG/",VLOOKUP(I554,master_data!$A$1:$Q$1037,7,FALSE)),master_data!$A$1:$Q$1037,8,FALSE))</f>
        <v>#N/A</v>
      </c>
      <c r="L554" s="20" t="e">
        <f>IF(OR(C554="ITA",C554="WTA"),VLOOKUP(I554,master_data!$A$1:$Q$1037,9,FALSE),VLOOKUP(CONCATENATE("ITA ",VLOOKUP(I554,master_data!$A$1:$Q$1037,6,FALSE),"/NAG/",VLOOKUP(I554,master_data!$A$1:$Q$1037,7,FALSE)),master_data!$A$1:$Q$1037,9,FALSE))</f>
        <v>#N/A</v>
      </c>
      <c r="M554" s="28" t="e">
        <f>IF(OR(C554="ITA",C554="WTA"),VLOOKUP(I554,master_data!$A$1:$Q$1037,10,FALSE),VLOOKUP(CONCATENATE("ITA ",VLOOKUP(I554,master_data!$A$1:$Q$1037,6,FALSE),"/NAG/",VLOOKUP(I554,master_data!$A$1:$Q$1037,7,FALSE)),master_data!$A$1:$Q$1037,10,FALSE))</f>
        <v>#N/A</v>
      </c>
      <c r="N554" s="17" t="e">
        <f>IF(OR(C554="ITA",C554="WTA"),VLOOKUP(I554,master_data!$A$1:$Q$1037,11,FALSE),VLOOKUP(CONCATENATE("ITA ",VLOOKUP(I554,master_data!$A$1:$Q$1037,6,FALSE),"/NAG/",VLOOKUP(I554,master_data!$A$1:$Q$1037,7,FALSE)),master_data!$A$1:$Q$1037,11,FALSE))</f>
        <v>#N/A</v>
      </c>
      <c r="O554" s="15" t="e">
        <f>IF(OR(C554="ITA",C554="WTA"),VLOOKUP(I554,master_data!$A$1:$Q$1037,14,FALSE),VLOOKUP(CONCATENATE("ITA ",VLOOKUP(I554,master_data!$A$1:$Q$1037,6,FALSE),"/NAG/",VLOOKUP(I554,master_data!$A$1:$Q$1037,7,FALSE)),master_data!$A$1:$Q$1037,14,FALSE))</f>
        <v>#N/A</v>
      </c>
      <c r="P554" s="15"/>
      <c r="Q554" s="15"/>
    </row>
    <row r="555" spans="8:17" x14ac:dyDescent="0.25">
      <c r="H555" s="18">
        <f t="shared" si="18"/>
        <v>0</v>
      </c>
      <c r="I555" s="15" t="str">
        <f t="shared" si="19"/>
        <v xml:space="preserve"> /NAG/</v>
      </c>
      <c r="J555" s="15" t="e">
        <f>IF(OR(C555="ITA",C555="WTA"),VLOOKUP(I555,master_data!$A$1:$Q$1037,17,FALSE),VLOOKUP(CONCATENATE("ITA ",VLOOKUP(I555,master_data!$A$1:$Q$1037,6,FALSE),"/NAG/",VLOOKUP(I555,master_data!$A$1:$Q$1037,7,FALSE)),master_data!$A$1:$Q$1037,17,FALSE))</f>
        <v>#N/A</v>
      </c>
      <c r="K555" s="20" t="e">
        <f>IF(OR(C555="ITA",C555="WTA"),VLOOKUP(I555,master_data!$A$1:$Q$1037,8,FALSE),VLOOKUP(CONCATENATE("ITA ",VLOOKUP(I555,master_data!$A$1:$Q$1037,6,FALSE),"/NAG/",VLOOKUP(I555,master_data!$A$1:$Q$1037,7,FALSE)),master_data!$A$1:$Q$1037,8,FALSE))</f>
        <v>#N/A</v>
      </c>
      <c r="L555" s="20" t="e">
        <f>IF(OR(C555="ITA",C555="WTA"),VLOOKUP(I555,master_data!$A$1:$Q$1037,9,FALSE),VLOOKUP(CONCATENATE("ITA ",VLOOKUP(I555,master_data!$A$1:$Q$1037,6,FALSE),"/NAG/",VLOOKUP(I555,master_data!$A$1:$Q$1037,7,FALSE)),master_data!$A$1:$Q$1037,9,FALSE))</f>
        <v>#N/A</v>
      </c>
      <c r="M555" s="28" t="e">
        <f>IF(OR(C555="ITA",C555="WTA"),VLOOKUP(I555,master_data!$A$1:$Q$1037,10,FALSE),VLOOKUP(CONCATENATE("ITA ",VLOOKUP(I555,master_data!$A$1:$Q$1037,6,FALSE),"/NAG/",VLOOKUP(I555,master_data!$A$1:$Q$1037,7,FALSE)),master_data!$A$1:$Q$1037,10,FALSE))</f>
        <v>#N/A</v>
      </c>
      <c r="N555" s="17" t="e">
        <f>IF(OR(C555="ITA",C555="WTA"),VLOOKUP(I555,master_data!$A$1:$Q$1037,11,FALSE),VLOOKUP(CONCATENATE("ITA ",VLOOKUP(I555,master_data!$A$1:$Q$1037,6,FALSE),"/NAG/",VLOOKUP(I555,master_data!$A$1:$Q$1037,7,FALSE)),master_data!$A$1:$Q$1037,11,FALSE))</f>
        <v>#N/A</v>
      </c>
      <c r="O555" s="15" t="e">
        <f>IF(OR(C555="ITA",C555="WTA"),VLOOKUP(I555,master_data!$A$1:$Q$1037,14,FALSE),VLOOKUP(CONCATENATE("ITA ",VLOOKUP(I555,master_data!$A$1:$Q$1037,6,FALSE),"/NAG/",VLOOKUP(I555,master_data!$A$1:$Q$1037,7,FALSE)),master_data!$A$1:$Q$1037,14,FALSE))</f>
        <v>#N/A</v>
      </c>
      <c r="P555" s="15"/>
      <c r="Q555" s="15"/>
    </row>
    <row r="556" spans="8:17" x14ac:dyDescent="0.25">
      <c r="H556" s="18">
        <f t="shared" si="18"/>
        <v>0</v>
      </c>
      <c r="I556" s="15" t="str">
        <f t="shared" si="19"/>
        <v xml:space="preserve"> /NAG/</v>
      </c>
      <c r="J556" s="15" t="e">
        <f>IF(OR(C556="ITA",C556="WTA"),VLOOKUP(I556,master_data!$A$1:$Q$1037,17,FALSE),VLOOKUP(CONCATENATE("ITA ",VLOOKUP(I556,master_data!$A$1:$Q$1037,6,FALSE),"/NAG/",VLOOKUP(I556,master_data!$A$1:$Q$1037,7,FALSE)),master_data!$A$1:$Q$1037,17,FALSE))</f>
        <v>#N/A</v>
      </c>
      <c r="K556" s="20" t="e">
        <f>IF(OR(C556="ITA",C556="WTA"),VLOOKUP(I556,master_data!$A$1:$Q$1037,8,FALSE),VLOOKUP(CONCATENATE("ITA ",VLOOKUP(I556,master_data!$A$1:$Q$1037,6,FALSE),"/NAG/",VLOOKUP(I556,master_data!$A$1:$Q$1037,7,FALSE)),master_data!$A$1:$Q$1037,8,FALSE))</f>
        <v>#N/A</v>
      </c>
      <c r="L556" s="20" t="e">
        <f>IF(OR(C556="ITA",C556="WTA"),VLOOKUP(I556,master_data!$A$1:$Q$1037,9,FALSE),VLOOKUP(CONCATENATE("ITA ",VLOOKUP(I556,master_data!$A$1:$Q$1037,6,FALSE),"/NAG/",VLOOKUP(I556,master_data!$A$1:$Q$1037,7,FALSE)),master_data!$A$1:$Q$1037,9,FALSE))</f>
        <v>#N/A</v>
      </c>
      <c r="M556" s="28" t="e">
        <f>IF(OR(C556="ITA",C556="WTA"),VLOOKUP(I556,master_data!$A$1:$Q$1037,10,FALSE),VLOOKUP(CONCATENATE("ITA ",VLOOKUP(I556,master_data!$A$1:$Q$1037,6,FALSE),"/NAG/",VLOOKUP(I556,master_data!$A$1:$Q$1037,7,FALSE)),master_data!$A$1:$Q$1037,10,FALSE))</f>
        <v>#N/A</v>
      </c>
      <c r="N556" s="17" t="e">
        <f>IF(OR(C556="ITA",C556="WTA"),VLOOKUP(I556,master_data!$A$1:$Q$1037,11,FALSE),VLOOKUP(CONCATENATE("ITA ",VLOOKUP(I556,master_data!$A$1:$Q$1037,6,FALSE),"/NAG/",VLOOKUP(I556,master_data!$A$1:$Q$1037,7,FALSE)),master_data!$A$1:$Q$1037,11,FALSE))</f>
        <v>#N/A</v>
      </c>
      <c r="O556" s="15" t="e">
        <f>IF(OR(C556="ITA",C556="WTA"),VLOOKUP(I556,master_data!$A$1:$Q$1037,14,FALSE),VLOOKUP(CONCATENATE("ITA ",VLOOKUP(I556,master_data!$A$1:$Q$1037,6,FALSE),"/NAG/",VLOOKUP(I556,master_data!$A$1:$Q$1037,7,FALSE)),master_data!$A$1:$Q$1037,14,FALSE))</f>
        <v>#N/A</v>
      </c>
      <c r="P556" s="15"/>
      <c r="Q556" s="15"/>
    </row>
    <row r="557" spans="8:17" x14ac:dyDescent="0.25">
      <c r="H557" s="18">
        <f t="shared" si="18"/>
        <v>0</v>
      </c>
      <c r="I557" s="15" t="str">
        <f t="shared" si="19"/>
        <v xml:space="preserve"> /NAG/</v>
      </c>
      <c r="J557" s="15" t="e">
        <f>IF(OR(C557="ITA",C557="WTA"),VLOOKUP(I557,master_data!$A$1:$Q$1037,17,FALSE),VLOOKUP(CONCATENATE("ITA ",VLOOKUP(I557,master_data!$A$1:$Q$1037,6,FALSE),"/NAG/",VLOOKUP(I557,master_data!$A$1:$Q$1037,7,FALSE)),master_data!$A$1:$Q$1037,17,FALSE))</f>
        <v>#N/A</v>
      </c>
      <c r="K557" s="20" t="e">
        <f>IF(OR(C557="ITA",C557="WTA"),VLOOKUP(I557,master_data!$A$1:$Q$1037,8,FALSE),VLOOKUP(CONCATENATE("ITA ",VLOOKUP(I557,master_data!$A$1:$Q$1037,6,FALSE),"/NAG/",VLOOKUP(I557,master_data!$A$1:$Q$1037,7,FALSE)),master_data!$A$1:$Q$1037,8,FALSE))</f>
        <v>#N/A</v>
      </c>
      <c r="L557" s="20" t="e">
        <f>IF(OR(C557="ITA",C557="WTA"),VLOOKUP(I557,master_data!$A$1:$Q$1037,9,FALSE),VLOOKUP(CONCATENATE("ITA ",VLOOKUP(I557,master_data!$A$1:$Q$1037,6,FALSE),"/NAG/",VLOOKUP(I557,master_data!$A$1:$Q$1037,7,FALSE)),master_data!$A$1:$Q$1037,9,FALSE))</f>
        <v>#N/A</v>
      </c>
      <c r="M557" s="28" t="e">
        <f>IF(OR(C557="ITA",C557="WTA"),VLOOKUP(I557,master_data!$A$1:$Q$1037,10,FALSE),VLOOKUP(CONCATENATE("ITA ",VLOOKUP(I557,master_data!$A$1:$Q$1037,6,FALSE),"/NAG/",VLOOKUP(I557,master_data!$A$1:$Q$1037,7,FALSE)),master_data!$A$1:$Q$1037,10,FALSE))</f>
        <v>#N/A</v>
      </c>
      <c r="N557" s="17" t="e">
        <f>IF(OR(C557="ITA",C557="WTA"),VLOOKUP(I557,master_data!$A$1:$Q$1037,11,FALSE),VLOOKUP(CONCATENATE("ITA ",VLOOKUP(I557,master_data!$A$1:$Q$1037,6,FALSE),"/NAG/",VLOOKUP(I557,master_data!$A$1:$Q$1037,7,FALSE)),master_data!$A$1:$Q$1037,11,FALSE))</f>
        <v>#N/A</v>
      </c>
      <c r="O557" s="15" t="e">
        <f>IF(OR(C557="ITA",C557="WTA"),VLOOKUP(I557,master_data!$A$1:$Q$1037,14,FALSE),VLOOKUP(CONCATENATE("ITA ",VLOOKUP(I557,master_data!$A$1:$Q$1037,6,FALSE),"/NAG/",VLOOKUP(I557,master_data!$A$1:$Q$1037,7,FALSE)),master_data!$A$1:$Q$1037,14,FALSE))</f>
        <v>#N/A</v>
      </c>
      <c r="P557" s="15"/>
      <c r="Q557" s="15"/>
    </row>
  </sheetData>
  <autoFilter ref="A2:AA249" xr:uid="{00000000-0009-0000-0000-000001000000}">
    <filterColumn colId="4">
      <filters>
        <filter val="2022"/>
      </filters>
    </filterColumn>
  </autoFilter>
  <mergeCells count="13">
    <mergeCell ref="G1:Q1"/>
    <mergeCell ref="U3:V3"/>
    <mergeCell ref="W3:X3"/>
    <mergeCell ref="Y3:Z3"/>
    <mergeCell ref="U16:V16"/>
    <mergeCell ref="W16:X16"/>
    <mergeCell ref="Y16:Z16"/>
    <mergeCell ref="U22:V22"/>
    <mergeCell ref="W22:X22"/>
    <mergeCell ref="Y22:Z22"/>
    <mergeCell ref="U30:V30"/>
    <mergeCell ref="W30:X30"/>
    <mergeCell ref="Y30:Z30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135"/>
  <sheetViews>
    <sheetView topLeftCell="K1" workbookViewId="0">
      <selection activeCell="P1" sqref="P1:Q1048576"/>
    </sheetView>
  </sheetViews>
  <sheetFormatPr defaultColWidth="12.5703125" defaultRowHeight="15.75" customHeight="1" x14ac:dyDescent="0.25"/>
  <cols>
    <col min="1" max="1" width="34.85546875" style="24" bestFit="1" customWidth="1"/>
    <col min="2" max="2" width="7.42578125" style="24" customWidth="1"/>
    <col min="3" max="3" width="6.5703125" style="24" customWidth="1"/>
    <col min="4" max="4" width="7.140625" style="24" customWidth="1"/>
    <col min="5" max="5" width="8.7109375" style="24" customWidth="1"/>
    <col min="6" max="6" width="10" style="24" customWidth="1"/>
    <col min="7" max="7" width="10.7109375" style="24" bestFit="1" customWidth="1"/>
    <col min="8" max="8" width="95.140625" style="24" bestFit="1" customWidth="1"/>
    <col min="9" max="9" width="73.5703125" style="24" bestFit="1" customWidth="1"/>
    <col min="10" max="10" width="16.5703125" style="24" bestFit="1" customWidth="1"/>
    <col min="11" max="11" width="28.28515625" style="24" bestFit="1" customWidth="1"/>
    <col min="12" max="12" width="45.85546875" style="24" bestFit="1" customWidth="1"/>
    <col min="13" max="13" width="14" style="24" bestFit="1" customWidth="1"/>
    <col min="14" max="14" width="21.85546875" style="24" bestFit="1" customWidth="1"/>
    <col min="15" max="15" width="17.5703125" style="24" bestFit="1" customWidth="1"/>
    <col min="16" max="16" width="18.85546875" style="24" bestFit="1" customWidth="1"/>
    <col min="17" max="17" width="8.85546875" style="24" bestFit="1" customWidth="1"/>
    <col min="18" max="18" width="19.140625" style="24" bestFit="1" customWidth="1"/>
    <col min="19" max="19" width="30.85546875" style="24" bestFit="1" customWidth="1"/>
    <col min="20" max="20" width="25.85546875" style="24" bestFit="1" customWidth="1"/>
    <col min="21" max="21" width="12.42578125" style="24" bestFit="1" customWidth="1"/>
    <col min="22" max="22" width="13.42578125" style="24" bestFit="1" customWidth="1"/>
    <col min="23" max="23" width="16.85546875" style="24" bestFit="1" customWidth="1"/>
    <col min="24" max="24" width="15.42578125" style="24" bestFit="1" customWidth="1"/>
    <col min="25" max="25" width="165.7109375" style="24" bestFit="1" customWidth="1"/>
    <col min="26" max="26" width="4.140625" style="24" bestFit="1" customWidth="1"/>
    <col min="27" max="27" width="36.85546875" style="24" bestFit="1" customWidth="1"/>
    <col min="28" max="28" width="7" style="24" bestFit="1" customWidth="1"/>
    <col min="29" max="16384" width="12.5703125" style="24"/>
  </cols>
  <sheetData>
    <row r="1" spans="1:32" ht="38.25" x14ac:dyDescent="0.25">
      <c r="A1" s="22" t="s">
        <v>45</v>
      </c>
      <c r="B1" s="58" t="s">
        <v>44</v>
      </c>
      <c r="C1" s="57" t="s">
        <v>2794</v>
      </c>
      <c r="D1" s="57" t="s">
        <v>2829</v>
      </c>
      <c r="E1" s="57" t="s">
        <v>2830</v>
      </c>
      <c r="F1" s="57" t="s">
        <v>2831</v>
      </c>
      <c r="G1" s="57" t="s">
        <v>2832</v>
      </c>
      <c r="H1" s="22" t="s">
        <v>46</v>
      </c>
      <c r="I1" s="22" t="s">
        <v>47</v>
      </c>
      <c r="J1" s="22" t="s">
        <v>48</v>
      </c>
      <c r="K1" s="22" t="s">
        <v>6</v>
      </c>
      <c r="L1" s="22" t="s">
        <v>49</v>
      </c>
      <c r="M1" s="22" t="s">
        <v>50</v>
      </c>
      <c r="N1" s="22" t="s">
        <v>51</v>
      </c>
      <c r="O1" s="22" t="s">
        <v>52</v>
      </c>
      <c r="P1" s="22" t="s">
        <v>53</v>
      </c>
      <c r="Q1" s="22" t="s">
        <v>54</v>
      </c>
      <c r="R1" s="22" t="s">
        <v>55</v>
      </c>
      <c r="S1" s="22" t="s">
        <v>56</v>
      </c>
      <c r="T1" s="22" t="s">
        <v>57</v>
      </c>
      <c r="U1" s="22" t="s">
        <v>58</v>
      </c>
      <c r="V1" s="22" t="s">
        <v>9</v>
      </c>
      <c r="W1" s="22" t="s">
        <v>59</v>
      </c>
      <c r="X1" s="22" t="s">
        <v>60</v>
      </c>
      <c r="Y1" s="22" t="s">
        <v>61</v>
      </c>
      <c r="Z1" s="22" t="s">
        <v>62</v>
      </c>
      <c r="AA1" s="23"/>
      <c r="AB1" s="23"/>
      <c r="AC1" s="23"/>
      <c r="AD1" s="23"/>
      <c r="AE1" s="23"/>
      <c r="AF1" s="23"/>
    </row>
    <row r="2" spans="1:32" ht="15" x14ac:dyDescent="0.25">
      <c r="A2" s="26" t="str">
        <f>CONCATENATE(C2," ",D2,"/NAG/",E2)</f>
        <v>ITA 136/NAG/1999</v>
      </c>
      <c r="B2" s="26">
        <v>1</v>
      </c>
      <c r="C2" s="26" t="s">
        <v>2793</v>
      </c>
      <c r="D2" s="26">
        <v>136</v>
      </c>
      <c r="E2" s="26">
        <v>1999</v>
      </c>
      <c r="F2" s="26"/>
      <c r="G2" s="26"/>
      <c r="H2" s="26" t="s">
        <v>26</v>
      </c>
      <c r="I2" s="26" t="s">
        <v>63</v>
      </c>
      <c r="J2" s="26" t="s">
        <v>64</v>
      </c>
      <c r="K2" s="26" t="s">
        <v>21</v>
      </c>
      <c r="L2" s="26">
        <v>32499879</v>
      </c>
      <c r="M2" s="26">
        <v>138792976</v>
      </c>
      <c r="N2" s="26"/>
      <c r="O2" s="26"/>
      <c r="P2" s="26"/>
      <c r="Q2" s="26"/>
      <c r="R2" s="26"/>
      <c r="S2" s="26"/>
      <c r="T2" s="26"/>
      <c r="U2" s="26"/>
      <c r="V2" s="26"/>
      <c r="W2" s="26" t="s">
        <v>65</v>
      </c>
      <c r="X2" s="26"/>
      <c r="Y2" s="26"/>
      <c r="Z2" s="26"/>
      <c r="AA2" s="27"/>
      <c r="AB2" s="27"/>
      <c r="AC2" s="23"/>
      <c r="AD2" s="23"/>
      <c r="AE2" s="23"/>
      <c r="AF2" s="23"/>
    </row>
    <row r="3" spans="1:32" ht="15" x14ac:dyDescent="0.25">
      <c r="A3" s="26" t="str">
        <f t="shared" ref="A3:A66" si="0">CONCATENATE(C3," ",D3,"/NAG/",E3)</f>
        <v>ITA 192/NAG/2013</v>
      </c>
      <c r="B3" s="26">
        <v>10</v>
      </c>
      <c r="C3" s="26" t="s">
        <v>2793</v>
      </c>
      <c r="D3" s="26">
        <v>192</v>
      </c>
      <c r="E3" s="26">
        <v>2013</v>
      </c>
      <c r="F3" s="26"/>
      <c r="G3" s="26"/>
      <c r="H3" s="26" t="s">
        <v>66</v>
      </c>
      <c r="I3" s="26" t="s">
        <v>67</v>
      </c>
      <c r="J3" s="28">
        <v>39295</v>
      </c>
      <c r="K3" s="26">
        <v>263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 t="s">
        <v>68</v>
      </c>
      <c r="X3" s="26"/>
      <c r="Y3" s="26"/>
      <c r="Z3" s="26"/>
      <c r="AA3" s="27"/>
      <c r="AB3" s="27"/>
      <c r="AC3" s="23"/>
      <c r="AD3" s="23"/>
      <c r="AE3" s="23"/>
      <c r="AF3" s="23"/>
    </row>
    <row r="4" spans="1:32" ht="15" x14ac:dyDescent="0.25">
      <c r="A4" s="26" t="str">
        <f t="shared" si="0"/>
        <v>ITA 381/NAG/2013</v>
      </c>
      <c r="B4" s="26">
        <v>12</v>
      </c>
      <c r="C4" s="26" t="s">
        <v>2793</v>
      </c>
      <c r="D4" s="26">
        <v>381</v>
      </c>
      <c r="E4" s="26">
        <v>2013</v>
      </c>
      <c r="F4" s="26"/>
      <c r="G4" s="26"/>
      <c r="H4" s="26" t="s">
        <v>69</v>
      </c>
      <c r="I4" s="26" t="s">
        <v>70</v>
      </c>
      <c r="J4" s="28">
        <v>39295</v>
      </c>
      <c r="K4" s="26" t="s">
        <v>21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 t="s">
        <v>71</v>
      </c>
      <c r="X4" s="26"/>
      <c r="Y4" s="26"/>
      <c r="Z4" s="26"/>
      <c r="AA4" s="27"/>
      <c r="AB4" s="27"/>
      <c r="AC4" s="23"/>
      <c r="AD4" s="23"/>
      <c r="AE4" s="23"/>
      <c r="AF4" s="23"/>
    </row>
    <row r="5" spans="1:32" ht="15" x14ac:dyDescent="0.25">
      <c r="A5" s="26" t="str">
        <f t="shared" si="0"/>
        <v>ITA 382/NAG/2013</v>
      </c>
      <c r="B5" s="26">
        <v>13</v>
      </c>
      <c r="C5" s="26" t="s">
        <v>2793</v>
      </c>
      <c r="D5" s="26">
        <v>382</v>
      </c>
      <c r="E5" s="26">
        <v>2013</v>
      </c>
      <c r="F5" s="26"/>
      <c r="G5" s="26"/>
      <c r="H5" s="26" t="s">
        <v>72</v>
      </c>
      <c r="I5" s="26" t="s">
        <v>70</v>
      </c>
      <c r="J5" s="28">
        <v>39295</v>
      </c>
      <c r="K5" s="26" t="s">
        <v>21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 t="s">
        <v>73</v>
      </c>
      <c r="X5" s="26"/>
      <c r="Y5" s="26"/>
      <c r="Z5" s="26"/>
      <c r="AA5" s="27"/>
      <c r="AB5" s="27"/>
      <c r="AC5" s="23"/>
      <c r="AD5" s="23"/>
      <c r="AE5" s="23"/>
      <c r="AF5" s="23"/>
    </row>
    <row r="6" spans="1:32" ht="15" x14ac:dyDescent="0.25">
      <c r="A6" s="26" t="str">
        <f t="shared" si="0"/>
        <v>ITA 407/NAG/2013</v>
      </c>
      <c r="B6" s="26">
        <v>14</v>
      </c>
      <c r="C6" s="26" t="s">
        <v>2793</v>
      </c>
      <c r="D6" s="26">
        <v>407</v>
      </c>
      <c r="E6" s="26">
        <v>2013</v>
      </c>
      <c r="F6" s="26"/>
      <c r="G6" s="26"/>
      <c r="H6" s="26" t="s">
        <v>20</v>
      </c>
      <c r="I6" s="26" t="s">
        <v>74</v>
      </c>
      <c r="J6" s="28">
        <v>39295</v>
      </c>
      <c r="K6" s="26" t="s">
        <v>21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 t="s">
        <v>75</v>
      </c>
      <c r="X6" s="26"/>
      <c r="Y6" s="26"/>
      <c r="Z6" s="26"/>
      <c r="AA6" s="27"/>
      <c r="AB6" s="27"/>
      <c r="AC6" s="23"/>
      <c r="AD6" s="23"/>
      <c r="AE6" s="23"/>
      <c r="AF6" s="23"/>
    </row>
    <row r="7" spans="1:32" ht="15" x14ac:dyDescent="0.25">
      <c r="A7" s="26" t="str">
        <f t="shared" si="0"/>
        <v>ITA 408/NAG/2013</v>
      </c>
      <c r="B7" s="26">
        <v>15</v>
      </c>
      <c r="C7" s="26" t="s">
        <v>2793</v>
      </c>
      <c r="D7" s="26">
        <v>408</v>
      </c>
      <c r="E7" s="26">
        <v>2013</v>
      </c>
      <c r="F7" s="26"/>
      <c r="G7" s="26"/>
      <c r="H7" s="26" t="s">
        <v>20</v>
      </c>
      <c r="I7" s="26" t="s">
        <v>74</v>
      </c>
      <c r="J7" s="28">
        <v>39692</v>
      </c>
      <c r="K7" s="26" t="s">
        <v>21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 t="s">
        <v>75</v>
      </c>
      <c r="X7" s="26"/>
      <c r="Y7" s="26"/>
      <c r="Z7" s="26"/>
      <c r="AA7" s="27"/>
      <c r="AB7" s="27"/>
      <c r="AC7" s="23"/>
      <c r="AD7" s="23"/>
      <c r="AE7" s="23"/>
      <c r="AF7" s="23"/>
    </row>
    <row r="8" spans="1:32" ht="15" x14ac:dyDescent="0.25">
      <c r="A8" s="26" t="str">
        <f t="shared" si="0"/>
        <v>ITA 212/NAG/2014</v>
      </c>
      <c r="B8" s="26">
        <v>18</v>
      </c>
      <c r="C8" s="26" t="s">
        <v>2793</v>
      </c>
      <c r="D8" s="26">
        <v>212</v>
      </c>
      <c r="E8" s="26">
        <v>2014</v>
      </c>
      <c r="F8" s="26"/>
      <c r="G8" s="26"/>
      <c r="H8" s="26" t="s">
        <v>76</v>
      </c>
      <c r="I8" s="26" t="s">
        <v>77</v>
      </c>
      <c r="J8" s="28">
        <v>39692</v>
      </c>
      <c r="K8" s="26" t="s">
        <v>21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 t="s">
        <v>78</v>
      </c>
      <c r="X8" s="26"/>
      <c r="Y8" s="26"/>
      <c r="Z8" s="26"/>
      <c r="AA8" s="27"/>
      <c r="AB8" s="27"/>
      <c r="AC8" s="23"/>
      <c r="AD8" s="23"/>
      <c r="AE8" s="23"/>
      <c r="AF8" s="23"/>
    </row>
    <row r="9" spans="1:32" ht="15" x14ac:dyDescent="0.25">
      <c r="A9" s="26" t="str">
        <f t="shared" si="0"/>
        <v>ITA 385/NAG/2014</v>
      </c>
      <c r="B9" s="26">
        <v>22</v>
      </c>
      <c r="C9" s="26" t="s">
        <v>2793</v>
      </c>
      <c r="D9" s="26">
        <v>385</v>
      </c>
      <c r="E9" s="26">
        <v>2014</v>
      </c>
      <c r="F9" s="26"/>
      <c r="G9" s="26"/>
      <c r="H9" s="26" t="s">
        <v>79</v>
      </c>
      <c r="I9" s="26" t="s">
        <v>80</v>
      </c>
      <c r="J9" s="29">
        <v>40483</v>
      </c>
      <c r="K9" s="26" t="s">
        <v>21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 t="s">
        <v>81</v>
      </c>
      <c r="X9" s="26"/>
      <c r="Y9" s="26"/>
      <c r="Z9" s="26"/>
      <c r="AA9" s="27"/>
      <c r="AB9" s="27"/>
      <c r="AC9" s="23"/>
      <c r="AD9" s="23"/>
      <c r="AE9" s="23"/>
      <c r="AF9" s="23"/>
    </row>
    <row r="10" spans="1:32" ht="15" x14ac:dyDescent="0.25">
      <c r="A10" s="26" t="str">
        <f t="shared" si="0"/>
        <v>ITA 386/NAG/2014</v>
      </c>
      <c r="B10" s="26">
        <v>23</v>
      </c>
      <c r="C10" s="26" t="s">
        <v>2793</v>
      </c>
      <c r="D10" s="26">
        <v>386</v>
      </c>
      <c r="E10" s="26">
        <v>2014</v>
      </c>
      <c r="F10" s="26"/>
      <c r="G10" s="26"/>
      <c r="H10" s="26" t="s">
        <v>79</v>
      </c>
      <c r="I10" s="26" t="s">
        <v>80</v>
      </c>
      <c r="J10" s="29">
        <v>40878</v>
      </c>
      <c r="K10" s="26" t="s">
        <v>21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 t="s">
        <v>81</v>
      </c>
      <c r="X10" s="26"/>
      <c r="Y10" s="26"/>
      <c r="Z10" s="26"/>
      <c r="AA10" s="27"/>
      <c r="AB10" s="27"/>
      <c r="AC10" s="23"/>
      <c r="AD10" s="23"/>
      <c r="AE10" s="23"/>
      <c r="AF10" s="23"/>
    </row>
    <row r="11" spans="1:32" ht="15" x14ac:dyDescent="0.25">
      <c r="A11" s="26" t="str">
        <f t="shared" si="0"/>
        <v>ITA 64/NAG/2015</v>
      </c>
      <c r="B11" s="26">
        <v>34</v>
      </c>
      <c r="C11" s="26" t="s">
        <v>2793</v>
      </c>
      <c r="D11" s="26">
        <v>64</v>
      </c>
      <c r="E11" s="26">
        <v>2015</v>
      </c>
      <c r="F11" s="26"/>
      <c r="G11" s="26"/>
      <c r="H11" s="26" t="s">
        <v>82</v>
      </c>
      <c r="I11" s="26" t="s">
        <v>83</v>
      </c>
      <c r="J11" s="28">
        <v>38108</v>
      </c>
      <c r="K11" s="26" t="s">
        <v>21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 t="s">
        <v>84</v>
      </c>
      <c r="X11" s="26"/>
      <c r="Y11" s="26"/>
      <c r="Z11" s="26"/>
      <c r="AA11" s="27"/>
      <c r="AB11" s="27"/>
      <c r="AC11" s="23"/>
      <c r="AD11" s="23"/>
      <c r="AE11" s="23"/>
      <c r="AF11" s="23"/>
    </row>
    <row r="12" spans="1:32" ht="15" x14ac:dyDescent="0.25">
      <c r="A12" s="26" t="str">
        <f t="shared" si="0"/>
        <v>ITA 65/NAG/2015</v>
      </c>
      <c r="B12" s="26">
        <v>35</v>
      </c>
      <c r="C12" s="26" t="s">
        <v>2793</v>
      </c>
      <c r="D12" s="26">
        <v>65</v>
      </c>
      <c r="E12" s="26">
        <v>2015</v>
      </c>
      <c r="F12" s="26"/>
      <c r="G12" s="26"/>
      <c r="H12" s="26" t="s">
        <v>82</v>
      </c>
      <c r="I12" s="26" t="s">
        <v>83</v>
      </c>
      <c r="J12" s="28">
        <v>38504</v>
      </c>
      <c r="K12" s="26" t="s">
        <v>21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 t="s">
        <v>84</v>
      </c>
      <c r="X12" s="26"/>
      <c r="Y12" s="26"/>
      <c r="Z12" s="26"/>
      <c r="AA12" s="27"/>
      <c r="AB12" s="27"/>
      <c r="AC12" s="23"/>
      <c r="AD12" s="23"/>
      <c r="AE12" s="23"/>
      <c r="AF12" s="23"/>
    </row>
    <row r="13" spans="1:32" ht="15" x14ac:dyDescent="0.25">
      <c r="A13" s="26" t="str">
        <f t="shared" si="0"/>
        <v>ITA 66/NAG/2015</v>
      </c>
      <c r="B13" s="26">
        <v>36</v>
      </c>
      <c r="C13" s="26" t="s">
        <v>2793</v>
      </c>
      <c r="D13" s="26">
        <v>66</v>
      </c>
      <c r="E13" s="26">
        <v>2015</v>
      </c>
      <c r="F13" s="26"/>
      <c r="G13" s="26"/>
      <c r="H13" s="26" t="s">
        <v>82</v>
      </c>
      <c r="I13" s="26" t="s">
        <v>83</v>
      </c>
      <c r="J13" s="28">
        <v>38899</v>
      </c>
      <c r="K13" s="26" t="s">
        <v>21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 t="s">
        <v>84</v>
      </c>
      <c r="X13" s="26"/>
      <c r="Y13" s="26"/>
      <c r="Z13" s="26"/>
      <c r="AA13" s="27"/>
      <c r="AB13" s="27"/>
      <c r="AC13" s="23"/>
      <c r="AD13" s="23"/>
      <c r="AE13" s="23"/>
      <c r="AF13" s="23"/>
    </row>
    <row r="14" spans="1:32" ht="15" x14ac:dyDescent="0.25">
      <c r="A14" s="26" t="str">
        <f t="shared" si="0"/>
        <v>ITA 67/NAG/2015</v>
      </c>
      <c r="B14" s="26">
        <v>37</v>
      </c>
      <c r="C14" s="26" t="s">
        <v>2793</v>
      </c>
      <c r="D14" s="26">
        <v>67</v>
      </c>
      <c r="E14" s="26">
        <v>2015</v>
      </c>
      <c r="F14" s="26"/>
      <c r="G14" s="26"/>
      <c r="H14" s="26" t="s">
        <v>82</v>
      </c>
      <c r="I14" s="26" t="s">
        <v>83</v>
      </c>
      <c r="J14" s="28">
        <v>39295</v>
      </c>
      <c r="K14" s="26" t="s">
        <v>21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 t="s">
        <v>84</v>
      </c>
      <c r="X14" s="26"/>
      <c r="Y14" s="26"/>
      <c r="Z14" s="26"/>
      <c r="AA14" s="27"/>
      <c r="AB14" s="27"/>
      <c r="AC14" s="23"/>
      <c r="AD14" s="23"/>
      <c r="AE14" s="23"/>
      <c r="AF14" s="23"/>
    </row>
    <row r="15" spans="1:32" ht="15" x14ac:dyDescent="0.25">
      <c r="A15" s="26" t="str">
        <f t="shared" si="0"/>
        <v>ITA 68/NAG/2015</v>
      </c>
      <c r="B15" s="26">
        <v>38</v>
      </c>
      <c r="C15" s="26" t="s">
        <v>2793</v>
      </c>
      <c r="D15" s="26">
        <v>68</v>
      </c>
      <c r="E15" s="26">
        <v>2015</v>
      </c>
      <c r="F15" s="26"/>
      <c r="G15" s="26"/>
      <c r="H15" s="26" t="s">
        <v>82</v>
      </c>
      <c r="I15" s="26" t="s">
        <v>83</v>
      </c>
      <c r="J15" s="28">
        <v>39692</v>
      </c>
      <c r="K15" s="26" t="s">
        <v>21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 t="s">
        <v>84</v>
      </c>
      <c r="X15" s="26"/>
      <c r="Y15" s="26"/>
      <c r="Z15" s="26"/>
      <c r="AA15" s="27"/>
      <c r="AB15" s="27"/>
      <c r="AC15" s="23"/>
      <c r="AD15" s="23"/>
      <c r="AE15" s="23"/>
      <c r="AF15" s="23"/>
    </row>
    <row r="16" spans="1:32" ht="15" x14ac:dyDescent="0.25">
      <c r="A16" s="26" t="str">
        <f t="shared" si="0"/>
        <v>ITA 69/NAG/2015</v>
      </c>
      <c r="B16" s="26">
        <v>39</v>
      </c>
      <c r="C16" s="26" t="s">
        <v>2793</v>
      </c>
      <c r="D16" s="26">
        <v>69</v>
      </c>
      <c r="E16" s="26">
        <v>2015</v>
      </c>
      <c r="F16" s="26"/>
      <c r="G16" s="26"/>
      <c r="H16" s="26" t="s">
        <v>82</v>
      </c>
      <c r="I16" s="26" t="s">
        <v>83</v>
      </c>
      <c r="J16" s="29">
        <v>40087</v>
      </c>
      <c r="K16" s="26" t="s">
        <v>21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 t="s">
        <v>84</v>
      </c>
      <c r="X16" s="26"/>
      <c r="Y16" s="26"/>
      <c r="Z16" s="26"/>
      <c r="AA16" s="27"/>
      <c r="AB16" s="27"/>
      <c r="AC16" s="23"/>
      <c r="AD16" s="23"/>
      <c r="AE16" s="23"/>
      <c r="AF16" s="23"/>
    </row>
    <row r="17" spans="1:32" ht="15" x14ac:dyDescent="0.25">
      <c r="A17" s="26" t="str">
        <f t="shared" si="0"/>
        <v>ITA 74/NAG/2015</v>
      </c>
      <c r="B17" s="26">
        <v>41</v>
      </c>
      <c r="C17" s="26" t="s">
        <v>2793</v>
      </c>
      <c r="D17" s="26">
        <v>74</v>
      </c>
      <c r="E17" s="26">
        <v>2015</v>
      </c>
      <c r="F17" s="26"/>
      <c r="G17" s="26"/>
      <c r="H17" s="26" t="s">
        <v>85</v>
      </c>
      <c r="I17" s="26" t="s">
        <v>86</v>
      </c>
      <c r="J17" s="29">
        <v>40087</v>
      </c>
      <c r="K17" s="26" t="s">
        <v>21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 t="s">
        <v>87</v>
      </c>
      <c r="X17" s="26"/>
      <c r="Y17" s="26"/>
      <c r="Z17" s="26"/>
      <c r="AA17" s="27"/>
      <c r="AB17" s="27"/>
      <c r="AC17" s="23"/>
      <c r="AD17" s="23"/>
      <c r="AE17" s="23"/>
      <c r="AF17" s="23"/>
    </row>
    <row r="18" spans="1:32" ht="15" x14ac:dyDescent="0.25">
      <c r="A18" s="26" t="str">
        <f t="shared" si="0"/>
        <v>ITA 308/NAG/2015</v>
      </c>
      <c r="B18" s="26">
        <v>49</v>
      </c>
      <c r="C18" s="26" t="s">
        <v>2793</v>
      </c>
      <c r="D18" s="26">
        <v>308</v>
      </c>
      <c r="E18" s="26">
        <v>2015</v>
      </c>
      <c r="F18" s="26"/>
      <c r="G18" s="26"/>
      <c r="H18" s="26" t="s">
        <v>88</v>
      </c>
      <c r="I18" s="26" t="s">
        <v>89</v>
      </c>
      <c r="J18" s="28">
        <v>39295</v>
      </c>
      <c r="K18" s="26" t="s">
        <v>21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 t="s">
        <v>90</v>
      </c>
      <c r="X18" s="26"/>
      <c r="Y18" s="26"/>
      <c r="Z18" s="26"/>
      <c r="AA18" s="27"/>
      <c r="AB18" s="27"/>
      <c r="AC18" s="23"/>
      <c r="AD18" s="23"/>
      <c r="AE18" s="23"/>
      <c r="AF18" s="23"/>
    </row>
    <row r="19" spans="1:32" ht="15" x14ac:dyDescent="0.25">
      <c r="A19" s="26" t="str">
        <f t="shared" si="0"/>
        <v>ITA 18/NAG/2016</v>
      </c>
      <c r="B19" s="26">
        <v>18</v>
      </c>
      <c r="C19" s="26" t="s">
        <v>2793</v>
      </c>
      <c r="D19" s="26">
        <v>18</v>
      </c>
      <c r="E19" s="26">
        <v>2016</v>
      </c>
      <c r="F19" s="26"/>
      <c r="G19" s="26"/>
      <c r="H19" s="26" t="s">
        <v>91</v>
      </c>
      <c r="I19" s="26" t="s">
        <v>92</v>
      </c>
      <c r="J19" s="29">
        <v>40087</v>
      </c>
      <c r="K19" s="26" t="s">
        <v>21</v>
      </c>
      <c r="L19" s="26" t="s">
        <v>93</v>
      </c>
      <c r="M19" s="26"/>
      <c r="N19" s="26" t="s">
        <v>94</v>
      </c>
      <c r="O19" s="30">
        <v>42418</v>
      </c>
      <c r="P19" s="26"/>
      <c r="Q19" s="26"/>
      <c r="R19" s="26">
        <v>527637960</v>
      </c>
      <c r="S19" s="26"/>
      <c r="T19" s="26">
        <v>9305610</v>
      </c>
      <c r="U19" s="26">
        <v>2791683</v>
      </c>
      <c r="V19" s="26"/>
      <c r="W19" s="26" t="s">
        <v>95</v>
      </c>
      <c r="X19" s="26"/>
      <c r="Y19" s="26" t="s">
        <v>96</v>
      </c>
      <c r="Z19" s="26"/>
      <c r="AA19" s="27"/>
      <c r="AB19" s="27"/>
      <c r="AC19" s="23"/>
      <c r="AD19" s="23"/>
      <c r="AE19" s="23"/>
      <c r="AF19" s="23"/>
    </row>
    <row r="20" spans="1:32" ht="15" x14ac:dyDescent="0.25">
      <c r="A20" s="26" t="str">
        <f t="shared" si="0"/>
        <v>ITA 19/NAG/2016</v>
      </c>
      <c r="B20" s="26">
        <v>19</v>
      </c>
      <c r="C20" s="26" t="s">
        <v>2793</v>
      </c>
      <c r="D20" s="26">
        <v>19</v>
      </c>
      <c r="E20" s="26">
        <v>2016</v>
      </c>
      <c r="F20" s="26"/>
      <c r="G20" s="26"/>
      <c r="H20" s="26" t="s">
        <v>91</v>
      </c>
      <c r="I20" s="26" t="s">
        <v>92</v>
      </c>
      <c r="J20" s="29">
        <v>40878</v>
      </c>
      <c r="K20" s="26" t="s">
        <v>21</v>
      </c>
      <c r="L20" s="26" t="s">
        <v>93</v>
      </c>
      <c r="M20" s="26"/>
      <c r="N20" s="26" t="s">
        <v>94</v>
      </c>
      <c r="O20" s="30">
        <v>42418</v>
      </c>
      <c r="P20" s="26"/>
      <c r="Q20" s="26"/>
      <c r="R20" s="26">
        <v>412069270</v>
      </c>
      <c r="S20" s="26"/>
      <c r="T20" s="26">
        <v>66083523</v>
      </c>
      <c r="U20" s="26">
        <v>21807562</v>
      </c>
      <c r="V20" s="26"/>
      <c r="W20" s="26" t="s">
        <v>95</v>
      </c>
      <c r="X20" s="26"/>
      <c r="Y20" s="26" t="s">
        <v>97</v>
      </c>
      <c r="Z20" s="26"/>
      <c r="AA20" s="27"/>
      <c r="AB20" s="27"/>
      <c r="AC20" s="23"/>
      <c r="AD20" s="23"/>
      <c r="AE20" s="23"/>
      <c r="AF20" s="23"/>
    </row>
    <row r="21" spans="1:32" ht="15" x14ac:dyDescent="0.25">
      <c r="A21" s="26" t="str">
        <f t="shared" si="0"/>
        <v>ITA 23/NAG/2016</v>
      </c>
      <c r="B21" s="26">
        <v>23</v>
      </c>
      <c r="C21" s="26" t="s">
        <v>2793</v>
      </c>
      <c r="D21" s="26">
        <v>23</v>
      </c>
      <c r="E21" s="26">
        <v>2016</v>
      </c>
      <c r="F21" s="26"/>
      <c r="G21" s="26"/>
      <c r="H21" s="26" t="s">
        <v>91</v>
      </c>
      <c r="I21" s="26" t="s">
        <v>92</v>
      </c>
      <c r="J21" s="28">
        <v>39692</v>
      </c>
      <c r="K21" s="26" t="s">
        <v>21</v>
      </c>
      <c r="L21" s="26" t="s">
        <v>98</v>
      </c>
      <c r="M21" s="26"/>
      <c r="N21" s="26" t="s">
        <v>94</v>
      </c>
      <c r="O21" s="30">
        <v>42419</v>
      </c>
      <c r="P21" s="26"/>
      <c r="Q21" s="26"/>
      <c r="R21" s="26" t="s">
        <v>99</v>
      </c>
      <c r="S21" s="26"/>
      <c r="T21" s="26">
        <v>359960094</v>
      </c>
      <c r="U21" s="26">
        <v>118786831</v>
      </c>
      <c r="V21" s="26"/>
      <c r="W21" s="26" t="s">
        <v>95</v>
      </c>
      <c r="X21" s="26"/>
      <c r="Y21" s="26" t="s">
        <v>100</v>
      </c>
      <c r="Z21" s="26"/>
      <c r="AA21" s="27"/>
      <c r="AB21" s="27"/>
      <c r="AC21" s="23"/>
      <c r="AD21" s="23"/>
      <c r="AE21" s="23"/>
      <c r="AF21" s="23"/>
    </row>
    <row r="22" spans="1:32" ht="15" x14ac:dyDescent="0.25">
      <c r="A22" s="26" t="str">
        <f t="shared" si="0"/>
        <v>ITA 40/NAG/2016</v>
      </c>
      <c r="B22" s="26">
        <v>40</v>
      </c>
      <c r="C22" s="26" t="s">
        <v>2793</v>
      </c>
      <c r="D22" s="26">
        <v>40</v>
      </c>
      <c r="E22" s="26">
        <v>2016</v>
      </c>
      <c r="F22" s="26"/>
      <c r="G22" s="26"/>
      <c r="H22" s="26" t="s">
        <v>101</v>
      </c>
      <c r="I22" s="26" t="s">
        <v>102</v>
      </c>
      <c r="J22" s="28">
        <v>38504</v>
      </c>
      <c r="K22" s="26" t="s">
        <v>21</v>
      </c>
      <c r="L22" s="26" t="s">
        <v>103</v>
      </c>
      <c r="M22" s="26"/>
      <c r="N22" s="26" t="s">
        <v>94</v>
      </c>
      <c r="O22" s="30">
        <v>42429</v>
      </c>
      <c r="P22" s="26"/>
      <c r="Q22" s="26"/>
      <c r="R22" s="26">
        <v>110016670</v>
      </c>
      <c r="S22" s="26"/>
      <c r="T22" s="26">
        <v>110000000</v>
      </c>
      <c r="U22" s="26">
        <v>36300000</v>
      </c>
      <c r="V22" s="26"/>
      <c r="W22" s="26" t="s">
        <v>104</v>
      </c>
      <c r="X22" s="26"/>
      <c r="Y22" s="26" t="s">
        <v>105</v>
      </c>
      <c r="Z22" s="26"/>
      <c r="AA22" s="27"/>
      <c r="AB22" s="27"/>
      <c r="AC22" s="23"/>
      <c r="AD22" s="23"/>
      <c r="AE22" s="23"/>
      <c r="AF22" s="23"/>
    </row>
    <row r="23" spans="1:32" ht="15" x14ac:dyDescent="0.25">
      <c r="A23" s="26" t="str">
        <f t="shared" si="0"/>
        <v>ITA 41/NAG/2016</v>
      </c>
      <c r="B23" s="26">
        <v>41</v>
      </c>
      <c r="C23" s="26" t="s">
        <v>2793</v>
      </c>
      <c r="D23" s="26">
        <v>41</v>
      </c>
      <c r="E23" s="26">
        <v>2016</v>
      </c>
      <c r="F23" s="26"/>
      <c r="G23" s="26"/>
      <c r="H23" s="26" t="s">
        <v>101</v>
      </c>
      <c r="I23" s="26" t="s">
        <v>102</v>
      </c>
      <c r="J23" s="29">
        <v>40087</v>
      </c>
      <c r="K23" s="26" t="s">
        <v>21</v>
      </c>
      <c r="L23" s="26" t="s">
        <v>103</v>
      </c>
      <c r="M23" s="26"/>
      <c r="N23" s="26" t="s">
        <v>94</v>
      </c>
      <c r="O23" s="30">
        <v>42429</v>
      </c>
      <c r="P23" s="26"/>
      <c r="Q23" s="26"/>
      <c r="R23" s="26">
        <v>120083500</v>
      </c>
      <c r="S23" s="26"/>
      <c r="T23" s="26">
        <v>120000000</v>
      </c>
      <c r="U23" s="26">
        <v>39600000</v>
      </c>
      <c r="V23" s="26"/>
      <c r="W23" s="26" t="s">
        <v>104</v>
      </c>
      <c r="X23" s="26"/>
      <c r="Y23" s="26" t="s">
        <v>106</v>
      </c>
      <c r="Z23" s="26"/>
      <c r="AA23" s="27"/>
      <c r="AB23" s="27"/>
      <c r="AC23" s="23"/>
      <c r="AD23" s="23"/>
      <c r="AE23" s="23"/>
      <c r="AF23" s="23"/>
    </row>
    <row r="24" spans="1:32" ht="15" x14ac:dyDescent="0.25">
      <c r="A24" s="26" t="str">
        <f t="shared" si="0"/>
        <v>ITA 42/NAG/2016</v>
      </c>
      <c r="B24" s="26">
        <v>42</v>
      </c>
      <c r="C24" s="26" t="s">
        <v>2793</v>
      </c>
      <c r="D24" s="26">
        <v>42</v>
      </c>
      <c r="E24" s="26">
        <v>2016</v>
      </c>
      <c r="F24" s="26"/>
      <c r="G24" s="26"/>
      <c r="H24" s="26" t="s">
        <v>101</v>
      </c>
      <c r="I24" s="26" t="s">
        <v>102</v>
      </c>
      <c r="J24" s="29">
        <v>40483</v>
      </c>
      <c r="K24" s="26" t="s">
        <v>21</v>
      </c>
      <c r="L24" s="26" t="s">
        <v>103</v>
      </c>
      <c r="M24" s="26"/>
      <c r="N24" s="26" t="s">
        <v>94</v>
      </c>
      <c r="O24" s="30">
        <v>42429</v>
      </c>
      <c r="P24" s="26"/>
      <c r="Q24" s="26"/>
      <c r="R24" s="26">
        <v>260357600</v>
      </c>
      <c r="S24" s="26"/>
      <c r="T24" s="26">
        <v>260500000</v>
      </c>
      <c r="U24" s="26">
        <v>85965000</v>
      </c>
      <c r="V24" s="26"/>
      <c r="W24" s="26" t="s">
        <v>104</v>
      </c>
      <c r="X24" s="26"/>
      <c r="Y24" s="26" t="s">
        <v>107</v>
      </c>
      <c r="Z24" s="26"/>
      <c r="AA24" s="27"/>
      <c r="AB24" s="27"/>
      <c r="AC24" s="23"/>
      <c r="AD24" s="23"/>
      <c r="AE24" s="23"/>
      <c r="AF24" s="23"/>
    </row>
    <row r="25" spans="1:32" ht="15" x14ac:dyDescent="0.25">
      <c r="A25" s="26" t="str">
        <f t="shared" si="0"/>
        <v>ITA 45/NAG/2016</v>
      </c>
      <c r="B25" s="26">
        <v>45</v>
      </c>
      <c r="C25" s="26" t="s">
        <v>2793</v>
      </c>
      <c r="D25" s="26">
        <v>45</v>
      </c>
      <c r="E25" s="26">
        <v>2016</v>
      </c>
      <c r="F25" s="26"/>
      <c r="G25" s="26"/>
      <c r="H25" s="26" t="s">
        <v>108</v>
      </c>
      <c r="I25" s="26" t="s">
        <v>109</v>
      </c>
      <c r="J25" s="29">
        <v>40878</v>
      </c>
      <c r="K25" s="26" t="s">
        <v>21</v>
      </c>
      <c r="L25" s="26" t="s">
        <v>110</v>
      </c>
      <c r="M25" s="26"/>
      <c r="N25" s="26" t="s">
        <v>94</v>
      </c>
      <c r="O25" s="30">
        <v>42432</v>
      </c>
      <c r="P25" s="26"/>
      <c r="Q25" s="26"/>
      <c r="R25" s="26" t="s">
        <v>111</v>
      </c>
      <c r="S25" s="26"/>
      <c r="T25" s="26">
        <v>14887465</v>
      </c>
      <c r="U25" s="26">
        <v>5210612</v>
      </c>
      <c r="V25" s="26"/>
      <c r="W25" s="26" t="s">
        <v>112</v>
      </c>
      <c r="X25" s="26"/>
      <c r="Y25" s="26" t="s">
        <v>113</v>
      </c>
      <c r="Z25" s="26"/>
      <c r="AA25" s="27"/>
      <c r="AB25" s="27"/>
      <c r="AC25" s="23"/>
      <c r="AD25" s="23"/>
      <c r="AE25" s="23"/>
      <c r="AF25" s="23"/>
    </row>
    <row r="26" spans="1:32" ht="15" x14ac:dyDescent="0.25">
      <c r="A26" s="26" t="str">
        <f t="shared" si="0"/>
        <v>ITA 171/NAG/2016</v>
      </c>
      <c r="B26" s="26">
        <v>171</v>
      </c>
      <c r="C26" s="26" t="s">
        <v>2793</v>
      </c>
      <c r="D26" s="26">
        <v>171</v>
      </c>
      <c r="E26" s="26">
        <v>2016</v>
      </c>
      <c r="F26" s="26"/>
      <c r="G26" s="26"/>
      <c r="H26" s="26" t="s">
        <v>114</v>
      </c>
      <c r="I26" s="26" t="s">
        <v>115</v>
      </c>
      <c r="J26" s="28">
        <v>38899</v>
      </c>
      <c r="K26" s="26" t="s">
        <v>21</v>
      </c>
      <c r="L26" s="26" t="s">
        <v>116</v>
      </c>
      <c r="M26" s="26"/>
      <c r="N26" s="26" t="s">
        <v>94</v>
      </c>
      <c r="O26" s="30">
        <v>42450</v>
      </c>
      <c r="P26" s="26"/>
      <c r="Q26" s="26"/>
      <c r="R26" s="26">
        <v>72228220</v>
      </c>
      <c r="S26" s="26"/>
      <c r="T26" s="26">
        <v>72188026</v>
      </c>
      <c r="U26" s="26">
        <v>21656407</v>
      </c>
      <c r="V26" s="26"/>
      <c r="W26" s="26" t="s">
        <v>117</v>
      </c>
      <c r="X26" s="26"/>
      <c r="Y26" s="26" t="s">
        <v>118</v>
      </c>
      <c r="Z26" s="26"/>
      <c r="AA26" s="27"/>
      <c r="AB26" s="27"/>
      <c r="AC26" s="23"/>
      <c r="AD26" s="23"/>
      <c r="AE26" s="23"/>
      <c r="AF26" s="23"/>
    </row>
    <row r="27" spans="1:32" ht="15" x14ac:dyDescent="0.25">
      <c r="A27" s="26" t="str">
        <f t="shared" si="0"/>
        <v>ITA 172/NAG/2016</v>
      </c>
      <c r="B27" s="26">
        <v>172</v>
      </c>
      <c r="C27" s="26" t="s">
        <v>2793</v>
      </c>
      <c r="D27" s="26">
        <v>172</v>
      </c>
      <c r="E27" s="26">
        <v>2016</v>
      </c>
      <c r="F27" s="26"/>
      <c r="G27" s="26"/>
      <c r="H27" s="26" t="s">
        <v>114</v>
      </c>
      <c r="I27" s="26" t="s">
        <v>115</v>
      </c>
      <c r="J27" s="28">
        <v>39295</v>
      </c>
      <c r="K27" s="26" t="s">
        <v>21</v>
      </c>
      <c r="L27" s="26" t="s">
        <v>119</v>
      </c>
      <c r="M27" s="26"/>
      <c r="N27" s="26" t="s">
        <v>94</v>
      </c>
      <c r="O27" s="30">
        <v>42450</v>
      </c>
      <c r="P27" s="26"/>
      <c r="Q27" s="26"/>
      <c r="R27" s="26">
        <v>100720610</v>
      </c>
      <c r="S27" s="26"/>
      <c r="T27" s="26">
        <v>92446390</v>
      </c>
      <c r="U27" s="26">
        <v>27733917</v>
      </c>
      <c r="V27" s="26"/>
      <c r="W27" s="26" t="s">
        <v>117</v>
      </c>
      <c r="X27" s="26"/>
      <c r="Y27" s="26" t="s">
        <v>120</v>
      </c>
      <c r="Z27" s="26"/>
      <c r="AA27" s="27"/>
      <c r="AB27" s="27"/>
      <c r="AC27" s="23"/>
      <c r="AD27" s="23"/>
      <c r="AE27" s="23"/>
      <c r="AF27" s="23"/>
    </row>
    <row r="28" spans="1:32" ht="15" x14ac:dyDescent="0.25">
      <c r="A28" s="26" t="str">
        <f t="shared" si="0"/>
        <v>ITA 173/NAG/2016</v>
      </c>
      <c r="B28" s="26">
        <v>173</v>
      </c>
      <c r="C28" s="26" t="s">
        <v>2793</v>
      </c>
      <c r="D28" s="26">
        <v>173</v>
      </c>
      <c r="E28" s="26">
        <v>2016</v>
      </c>
      <c r="F28" s="26"/>
      <c r="G28" s="26"/>
      <c r="H28" s="26" t="s">
        <v>114</v>
      </c>
      <c r="I28" s="26" t="s">
        <v>115</v>
      </c>
      <c r="J28" s="28">
        <v>39692</v>
      </c>
      <c r="K28" s="26" t="s">
        <v>21</v>
      </c>
      <c r="L28" s="26" t="s">
        <v>119</v>
      </c>
      <c r="M28" s="26"/>
      <c r="N28" s="26" t="s">
        <v>94</v>
      </c>
      <c r="O28" s="30">
        <v>42450</v>
      </c>
      <c r="P28" s="26"/>
      <c r="Q28" s="26"/>
      <c r="R28" s="26">
        <v>68561376</v>
      </c>
      <c r="S28" s="26"/>
      <c r="T28" s="26">
        <v>59546920</v>
      </c>
      <c r="U28" s="26">
        <v>17864076</v>
      </c>
      <c r="V28" s="26"/>
      <c r="W28" s="26" t="s">
        <v>117</v>
      </c>
      <c r="X28" s="26"/>
      <c r="Y28" s="26" t="s">
        <v>120</v>
      </c>
      <c r="Z28" s="26"/>
      <c r="AA28" s="27"/>
      <c r="AB28" s="27"/>
      <c r="AC28" s="23"/>
      <c r="AD28" s="23"/>
      <c r="AE28" s="23"/>
      <c r="AF28" s="23"/>
    </row>
    <row r="29" spans="1:32" ht="15" x14ac:dyDescent="0.25">
      <c r="A29" s="26" t="str">
        <f t="shared" si="0"/>
        <v>ITA 174/NAG/2016</v>
      </c>
      <c r="B29" s="26">
        <v>174</v>
      </c>
      <c r="C29" s="26" t="s">
        <v>2793</v>
      </c>
      <c r="D29" s="26">
        <v>174</v>
      </c>
      <c r="E29" s="26">
        <v>2016</v>
      </c>
      <c r="F29" s="26"/>
      <c r="G29" s="26"/>
      <c r="H29" s="26" t="s">
        <v>114</v>
      </c>
      <c r="I29" s="26" t="s">
        <v>115</v>
      </c>
      <c r="J29" s="29">
        <v>40087</v>
      </c>
      <c r="K29" s="26" t="s">
        <v>21</v>
      </c>
      <c r="L29" s="26" t="s">
        <v>119</v>
      </c>
      <c r="M29" s="26"/>
      <c r="N29" s="26" t="s">
        <v>94</v>
      </c>
      <c r="O29" s="30">
        <v>42450</v>
      </c>
      <c r="P29" s="26"/>
      <c r="Q29" s="26"/>
      <c r="R29" s="26">
        <v>43842820</v>
      </c>
      <c r="S29" s="26"/>
      <c r="T29" s="26">
        <v>35311780</v>
      </c>
      <c r="U29" s="26">
        <v>10593534</v>
      </c>
      <c r="V29" s="26"/>
      <c r="W29" s="26" t="s">
        <v>117</v>
      </c>
      <c r="X29" s="26"/>
      <c r="Y29" s="26" t="s">
        <v>121</v>
      </c>
      <c r="Z29" s="26"/>
      <c r="AA29" s="27"/>
      <c r="AB29" s="27"/>
      <c r="AC29" s="23"/>
      <c r="AD29" s="23"/>
      <c r="AE29" s="23"/>
      <c r="AF29" s="23"/>
    </row>
    <row r="30" spans="1:32" ht="15" x14ac:dyDescent="0.25">
      <c r="A30" s="26" t="str">
        <f t="shared" si="0"/>
        <v>ITA 175/NAG/2016</v>
      </c>
      <c r="B30" s="26">
        <v>175</v>
      </c>
      <c r="C30" s="26" t="s">
        <v>2793</v>
      </c>
      <c r="D30" s="26">
        <v>175</v>
      </c>
      <c r="E30" s="26">
        <v>2016</v>
      </c>
      <c r="F30" s="26"/>
      <c r="G30" s="26"/>
      <c r="H30" s="26" t="s">
        <v>114</v>
      </c>
      <c r="I30" s="26" t="s">
        <v>115</v>
      </c>
      <c r="J30" s="29">
        <v>40483</v>
      </c>
      <c r="K30" s="26" t="s">
        <v>21</v>
      </c>
      <c r="L30" s="26" t="s">
        <v>116</v>
      </c>
      <c r="M30" s="26"/>
      <c r="N30" s="26" t="s">
        <v>94</v>
      </c>
      <c r="O30" s="30">
        <v>42450</v>
      </c>
      <c r="P30" s="26"/>
      <c r="Q30" s="26"/>
      <c r="R30" s="26">
        <v>17476515</v>
      </c>
      <c r="S30" s="26"/>
      <c r="T30" s="26">
        <v>13247440</v>
      </c>
      <c r="U30" s="26">
        <v>3974232</v>
      </c>
      <c r="V30" s="26"/>
      <c r="W30" s="26" t="s">
        <v>117</v>
      </c>
      <c r="X30" s="26"/>
      <c r="Y30" s="26" t="s">
        <v>122</v>
      </c>
      <c r="Z30" s="26"/>
      <c r="AA30" s="27"/>
      <c r="AB30" s="27"/>
      <c r="AC30" s="23"/>
      <c r="AD30" s="23"/>
      <c r="AE30" s="23"/>
      <c r="AF30" s="23"/>
    </row>
    <row r="31" spans="1:32" ht="15" x14ac:dyDescent="0.25">
      <c r="A31" s="26" t="str">
        <f t="shared" si="0"/>
        <v>ITA 176/NAG/2016</v>
      </c>
      <c r="B31" s="26">
        <v>176</v>
      </c>
      <c r="C31" s="26" t="s">
        <v>2793</v>
      </c>
      <c r="D31" s="26">
        <v>176</v>
      </c>
      <c r="E31" s="26">
        <v>2016</v>
      </c>
      <c r="F31" s="26"/>
      <c r="G31" s="26"/>
      <c r="H31" s="26" t="s">
        <v>114</v>
      </c>
      <c r="I31" s="26" t="s">
        <v>115</v>
      </c>
      <c r="J31" s="29">
        <v>40878</v>
      </c>
      <c r="K31" s="26" t="s">
        <v>21</v>
      </c>
      <c r="L31" s="26" t="s">
        <v>116</v>
      </c>
      <c r="M31" s="26"/>
      <c r="N31" s="26" t="s">
        <v>94</v>
      </c>
      <c r="O31" s="30">
        <v>42450</v>
      </c>
      <c r="P31" s="26"/>
      <c r="Q31" s="26"/>
      <c r="R31" s="26">
        <v>81483740</v>
      </c>
      <c r="S31" s="26"/>
      <c r="T31" s="26">
        <v>80623990</v>
      </c>
      <c r="U31" s="26">
        <v>24187197</v>
      </c>
      <c r="V31" s="26"/>
      <c r="W31" s="26" t="s">
        <v>117</v>
      </c>
      <c r="X31" s="26"/>
      <c r="Y31" s="26" t="s">
        <v>123</v>
      </c>
      <c r="Z31" s="26"/>
      <c r="AA31" s="27"/>
      <c r="AB31" s="27"/>
      <c r="AC31" s="23"/>
      <c r="AD31" s="23"/>
      <c r="AE31" s="23"/>
      <c r="AF31" s="23"/>
    </row>
    <row r="32" spans="1:32" ht="15" x14ac:dyDescent="0.25">
      <c r="A32" s="26" t="str">
        <f t="shared" si="0"/>
        <v>ITA 178/NAG/2016</v>
      </c>
      <c r="B32" s="26">
        <v>178</v>
      </c>
      <c r="C32" s="26" t="s">
        <v>2793</v>
      </c>
      <c r="D32" s="26">
        <v>178</v>
      </c>
      <c r="E32" s="26">
        <v>2016</v>
      </c>
      <c r="F32" s="26"/>
      <c r="G32" s="26"/>
      <c r="H32" s="26" t="s">
        <v>114</v>
      </c>
      <c r="I32" s="26" t="s">
        <v>124</v>
      </c>
      <c r="J32" s="29">
        <v>40878</v>
      </c>
      <c r="K32" s="26">
        <v>144</v>
      </c>
      <c r="L32" s="26" t="s">
        <v>125</v>
      </c>
      <c r="M32" s="26"/>
      <c r="N32" s="26" t="s">
        <v>94</v>
      </c>
      <c r="O32" s="30">
        <v>42451</v>
      </c>
      <c r="P32" s="26"/>
      <c r="Q32" s="26"/>
      <c r="R32" s="26">
        <v>27397760</v>
      </c>
      <c r="S32" s="26"/>
      <c r="T32" s="26">
        <v>16332466</v>
      </c>
      <c r="U32" s="26">
        <v>4899739</v>
      </c>
      <c r="V32" s="26"/>
      <c r="W32" s="26" t="s">
        <v>126</v>
      </c>
      <c r="X32" s="26"/>
      <c r="Y32" s="26" t="s">
        <v>127</v>
      </c>
      <c r="Z32" s="26"/>
      <c r="AA32" s="27"/>
      <c r="AB32" s="27"/>
      <c r="AC32" s="23"/>
      <c r="AD32" s="23"/>
      <c r="AE32" s="23"/>
      <c r="AF32" s="23"/>
    </row>
    <row r="33" spans="1:32" ht="15" x14ac:dyDescent="0.25">
      <c r="A33" s="26" t="str">
        <f t="shared" si="0"/>
        <v>ITA 180/NAG/2016</v>
      </c>
      <c r="B33" s="26">
        <v>180</v>
      </c>
      <c r="C33" s="26" t="s">
        <v>2793</v>
      </c>
      <c r="D33" s="26">
        <v>180</v>
      </c>
      <c r="E33" s="26">
        <v>2016</v>
      </c>
      <c r="F33" s="26"/>
      <c r="G33" s="26"/>
      <c r="H33" s="26" t="s">
        <v>128</v>
      </c>
      <c r="I33" s="26" t="s">
        <v>129</v>
      </c>
      <c r="J33" s="29">
        <v>40087</v>
      </c>
      <c r="K33" s="26" t="s">
        <v>21</v>
      </c>
      <c r="L33" s="26" t="s">
        <v>93</v>
      </c>
      <c r="M33" s="26"/>
      <c r="N33" s="26" t="s">
        <v>94</v>
      </c>
      <c r="O33" s="30">
        <v>42452</v>
      </c>
      <c r="P33" s="26"/>
      <c r="Q33" s="26"/>
      <c r="R33" s="26" t="s">
        <v>130</v>
      </c>
      <c r="S33" s="26"/>
      <c r="T33" s="26">
        <v>527637960</v>
      </c>
      <c r="U33" s="26">
        <v>158291389</v>
      </c>
      <c r="V33" s="26"/>
      <c r="W33" s="26" t="s">
        <v>95</v>
      </c>
      <c r="X33" s="26"/>
      <c r="Y33" s="26" t="s">
        <v>131</v>
      </c>
      <c r="Z33" s="26"/>
      <c r="AA33" s="27"/>
      <c r="AB33" s="27"/>
      <c r="AC33" s="23"/>
      <c r="AD33" s="23"/>
      <c r="AE33" s="23"/>
      <c r="AF33" s="23"/>
    </row>
    <row r="34" spans="1:32" ht="15" x14ac:dyDescent="0.25">
      <c r="A34" s="26" t="str">
        <f t="shared" si="0"/>
        <v>ITA 182/NAG/2016</v>
      </c>
      <c r="B34" s="26">
        <v>182</v>
      </c>
      <c r="C34" s="26" t="s">
        <v>2793</v>
      </c>
      <c r="D34" s="26">
        <v>182</v>
      </c>
      <c r="E34" s="26">
        <v>2016</v>
      </c>
      <c r="F34" s="26"/>
      <c r="G34" s="26"/>
      <c r="H34" s="26" t="s">
        <v>132</v>
      </c>
      <c r="I34" s="26" t="s">
        <v>129</v>
      </c>
      <c r="J34" s="29">
        <v>40878</v>
      </c>
      <c r="K34" s="26">
        <v>144</v>
      </c>
      <c r="L34" s="26" t="s">
        <v>125</v>
      </c>
      <c r="M34" s="26"/>
      <c r="N34" s="26" t="s">
        <v>94</v>
      </c>
      <c r="O34" s="30">
        <v>42457</v>
      </c>
      <c r="P34" s="26"/>
      <c r="Q34" s="26"/>
      <c r="R34" s="26" t="s">
        <v>133</v>
      </c>
      <c r="S34" s="26"/>
      <c r="T34" s="26">
        <v>1392098</v>
      </c>
      <c r="U34" s="26">
        <v>417629</v>
      </c>
      <c r="V34" s="26"/>
      <c r="W34" s="26" t="s">
        <v>126</v>
      </c>
      <c r="X34" s="26"/>
      <c r="Y34" s="26" t="s">
        <v>134</v>
      </c>
      <c r="Z34" s="26"/>
      <c r="AA34" s="27"/>
      <c r="AB34" s="27"/>
      <c r="AC34" s="23"/>
      <c r="AD34" s="23"/>
      <c r="AE34" s="23"/>
      <c r="AF34" s="23"/>
    </row>
    <row r="35" spans="1:32" ht="15" x14ac:dyDescent="0.25">
      <c r="A35" s="26" t="str">
        <f t="shared" si="0"/>
        <v>ITA 184/NAG/2016</v>
      </c>
      <c r="B35" s="26">
        <v>184</v>
      </c>
      <c r="C35" s="26" t="s">
        <v>2793</v>
      </c>
      <c r="D35" s="26">
        <v>184</v>
      </c>
      <c r="E35" s="26">
        <v>2016</v>
      </c>
      <c r="F35" s="26"/>
      <c r="G35" s="26"/>
      <c r="H35" s="26" t="s">
        <v>135</v>
      </c>
      <c r="I35" s="26" t="s">
        <v>136</v>
      </c>
      <c r="J35" s="28">
        <v>38108</v>
      </c>
      <c r="K35" s="26" t="s">
        <v>21</v>
      </c>
      <c r="L35" s="26" t="s">
        <v>137</v>
      </c>
      <c r="M35" s="26"/>
      <c r="N35" s="26" t="s">
        <v>94</v>
      </c>
      <c r="O35" s="30">
        <v>42458</v>
      </c>
      <c r="P35" s="26"/>
      <c r="Q35" s="26"/>
      <c r="R35" s="26" t="s">
        <v>138</v>
      </c>
      <c r="S35" s="26"/>
      <c r="T35" s="26">
        <v>1452500</v>
      </c>
      <c r="U35" s="26">
        <v>416010</v>
      </c>
      <c r="V35" s="26"/>
      <c r="W35" s="26" t="s">
        <v>139</v>
      </c>
      <c r="X35" s="26"/>
      <c r="Y35" s="26" t="s">
        <v>140</v>
      </c>
      <c r="Z35" s="26"/>
      <c r="AA35" s="27"/>
      <c r="AB35" s="27"/>
      <c r="AC35" s="23"/>
      <c r="AD35" s="23"/>
      <c r="AE35" s="23"/>
      <c r="AF35" s="23"/>
    </row>
    <row r="36" spans="1:32" ht="15" x14ac:dyDescent="0.25">
      <c r="A36" s="26" t="str">
        <f t="shared" si="0"/>
        <v>ITA 230/NAG/2016</v>
      </c>
      <c r="B36" s="26">
        <v>230</v>
      </c>
      <c r="C36" s="26" t="s">
        <v>2793</v>
      </c>
      <c r="D36" s="26">
        <v>230</v>
      </c>
      <c r="E36" s="26">
        <v>2016</v>
      </c>
      <c r="F36" s="26"/>
      <c r="G36" s="26"/>
      <c r="H36" s="26" t="s">
        <v>141</v>
      </c>
      <c r="I36" s="26" t="s">
        <v>142</v>
      </c>
      <c r="J36" s="29">
        <v>40878</v>
      </c>
      <c r="K36" s="26">
        <v>263</v>
      </c>
      <c r="L36" s="26" t="s">
        <v>143</v>
      </c>
      <c r="M36" s="26"/>
      <c r="N36" s="26"/>
      <c r="O36" s="26"/>
      <c r="P36" s="26"/>
      <c r="Q36" s="26"/>
      <c r="R36" s="26"/>
      <c r="S36" s="26"/>
      <c r="T36" s="26" t="s">
        <v>144</v>
      </c>
      <c r="U36" s="26" t="s">
        <v>144</v>
      </c>
      <c r="V36" s="26"/>
      <c r="W36" s="26" t="s">
        <v>145</v>
      </c>
      <c r="X36" s="26"/>
      <c r="Y36" s="26" t="s">
        <v>146</v>
      </c>
      <c r="Z36" s="26"/>
      <c r="AA36" s="27"/>
      <c r="AB36" s="27"/>
      <c r="AC36" s="23"/>
      <c r="AD36" s="23"/>
      <c r="AE36" s="23"/>
      <c r="AF36" s="23"/>
    </row>
    <row r="37" spans="1:32" ht="15" x14ac:dyDescent="0.25">
      <c r="A37" s="26" t="str">
        <f t="shared" si="0"/>
        <v>ITA 235/NAG/2016</v>
      </c>
      <c r="B37" s="26">
        <v>235</v>
      </c>
      <c r="C37" s="26" t="s">
        <v>2793</v>
      </c>
      <c r="D37" s="26">
        <v>235</v>
      </c>
      <c r="E37" s="26">
        <v>2016</v>
      </c>
      <c r="F37" s="26"/>
      <c r="G37" s="26"/>
      <c r="H37" s="26" t="s">
        <v>147</v>
      </c>
      <c r="I37" s="26" t="s">
        <v>129</v>
      </c>
      <c r="J37" s="29">
        <v>40878</v>
      </c>
      <c r="K37" s="26" t="s">
        <v>21</v>
      </c>
      <c r="L37" s="26" t="s">
        <v>148</v>
      </c>
      <c r="M37" s="26"/>
      <c r="N37" s="26" t="s">
        <v>94</v>
      </c>
      <c r="O37" s="30">
        <v>42467</v>
      </c>
      <c r="P37" s="26"/>
      <c r="Q37" s="26"/>
      <c r="R37" s="26" t="s">
        <v>149</v>
      </c>
      <c r="S37" s="26"/>
      <c r="T37" s="26">
        <v>3318010</v>
      </c>
      <c r="U37" s="26">
        <v>995403</v>
      </c>
      <c r="V37" s="26"/>
      <c r="W37" s="26" t="s">
        <v>150</v>
      </c>
      <c r="X37" s="26"/>
      <c r="Y37" s="26" t="s">
        <v>151</v>
      </c>
      <c r="Z37" s="26"/>
      <c r="AA37" s="27"/>
      <c r="AB37" s="27"/>
      <c r="AC37" s="23"/>
      <c r="AD37" s="23"/>
      <c r="AE37" s="23"/>
      <c r="AF37" s="23"/>
    </row>
    <row r="38" spans="1:32" ht="15" x14ac:dyDescent="0.25">
      <c r="A38" s="26" t="str">
        <f t="shared" si="0"/>
        <v>ITA 240/NAG/2016</v>
      </c>
      <c r="B38" s="26">
        <v>240</v>
      </c>
      <c r="C38" s="26" t="s">
        <v>2793</v>
      </c>
      <c r="D38" s="26">
        <v>240</v>
      </c>
      <c r="E38" s="26">
        <v>2016</v>
      </c>
      <c r="F38" s="26"/>
      <c r="G38" s="26"/>
      <c r="H38" s="26" t="s">
        <v>152</v>
      </c>
      <c r="I38" s="26" t="s">
        <v>129</v>
      </c>
      <c r="J38" s="28">
        <v>39295</v>
      </c>
      <c r="K38" s="26" t="s">
        <v>21</v>
      </c>
      <c r="L38" s="26" t="s">
        <v>153</v>
      </c>
      <c r="M38" s="26"/>
      <c r="N38" s="26" t="s">
        <v>94</v>
      </c>
      <c r="O38" s="30">
        <v>42467</v>
      </c>
      <c r="P38" s="26"/>
      <c r="Q38" s="26"/>
      <c r="R38" s="26" t="s">
        <v>154</v>
      </c>
      <c r="S38" s="26"/>
      <c r="T38" s="26">
        <v>961000</v>
      </c>
      <c r="U38" s="26">
        <v>288300</v>
      </c>
      <c r="V38" s="26"/>
      <c r="W38" s="26" t="s">
        <v>155</v>
      </c>
      <c r="X38" s="26"/>
      <c r="Y38" s="26" t="s">
        <v>156</v>
      </c>
      <c r="Z38" s="26"/>
      <c r="AA38" s="27"/>
      <c r="AB38" s="27"/>
      <c r="AC38" s="23"/>
      <c r="AD38" s="23"/>
      <c r="AE38" s="23"/>
      <c r="AF38" s="23"/>
    </row>
    <row r="39" spans="1:32" ht="15" x14ac:dyDescent="0.25">
      <c r="A39" s="26" t="str">
        <f t="shared" si="0"/>
        <v>ITA 248/NAG/2016</v>
      </c>
      <c r="B39" s="26">
        <v>248</v>
      </c>
      <c r="C39" s="26" t="s">
        <v>2793</v>
      </c>
      <c r="D39" s="26">
        <v>248</v>
      </c>
      <c r="E39" s="26">
        <v>2016</v>
      </c>
      <c r="F39" s="26"/>
      <c r="G39" s="26"/>
      <c r="H39" s="26" t="s">
        <v>157</v>
      </c>
      <c r="I39" s="26" t="s">
        <v>158</v>
      </c>
      <c r="J39" s="29">
        <v>40878</v>
      </c>
      <c r="K39" s="26" t="s">
        <v>21</v>
      </c>
      <c r="L39" s="26" t="s">
        <v>110</v>
      </c>
      <c r="M39" s="26"/>
      <c r="N39" s="26" t="s">
        <v>94</v>
      </c>
      <c r="O39" s="30">
        <v>42475</v>
      </c>
      <c r="P39" s="26"/>
      <c r="Q39" s="26"/>
      <c r="R39" s="26">
        <v>91022470</v>
      </c>
      <c r="S39" s="26"/>
      <c r="T39" s="26">
        <v>176000000</v>
      </c>
      <c r="U39" s="26">
        <v>52800000</v>
      </c>
      <c r="V39" s="26"/>
      <c r="W39" s="26" t="s">
        <v>159</v>
      </c>
      <c r="X39" s="26"/>
      <c r="Y39" s="26" t="s">
        <v>160</v>
      </c>
      <c r="Z39" s="26"/>
      <c r="AA39" s="27"/>
      <c r="AB39" s="27"/>
      <c r="AC39" s="23"/>
      <c r="AD39" s="23"/>
      <c r="AE39" s="23"/>
      <c r="AF39" s="23"/>
    </row>
    <row r="40" spans="1:32" ht="15" x14ac:dyDescent="0.25">
      <c r="A40" s="26" t="str">
        <f t="shared" si="0"/>
        <v>ITA 289/NAG/2016</v>
      </c>
      <c r="B40" s="26">
        <v>289</v>
      </c>
      <c r="C40" s="26" t="s">
        <v>2793</v>
      </c>
      <c r="D40" s="26">
        <v>289</v>
      </c>
      <c r="E40" s="26">
        <v>2016</v>
      </c>
      <c r="F40" s="26"/>
      <c r="G40" s="26"/>
      <c r="H40" s="26" t="s">
        <v>161</v>
      </c>
      <c r="I40" s="26" t="s">
        <v>162</v>
      </c>
      <c r="J40" s="29">
        <v>40878</v>
      </c>
      <c r="K40" s="26" t="s">
        <v>21</v>
      </c>
      <c r="L40" s="26" t="s">
        <v>148</v>
      </c>
      <c r="M40" s="26"/>
      <c r="N40" s="26" t="s">
        <v>94</v>
      </c>
      <c r="O40" s="30">
        <v>42488</v>
      </c>
      <c r="P40" s="26"/>
      <c r="Q40" s="26"/>
      <c r="R40" s="26">
        <v>76634420</v>
      </c>
      <c r="S40" s="26"/>
      <c r="T40" s="26">
        <v>18193669</v>
      </c>
      <c r="U40" s="26">
        <v>5458100</v>
      </c>
      <c r="V40" s="26"/>
      <c r="W40" s="26" t="s">
        <v>163</v>
      </c>
      <c r="X40" s="26"/>
      <c r="Y40" s="26" t="s">
        <v>164</v>
      </c>
      <c r="Z40" s="26"/>
      <c r="AA40" s="27"/>
      <c r="AB40" s="27"/>
      <c r="AC40" s="23"/>
      <c r="AD40" s="23"/>
      <c r="AE40" s="23"/>
      <c r="AF40" s="23"/>
    </row>
    <row r="41" spans="1:32" ht="15" x14ac:dyDescent="0.25">
      <c r="A41" s="26" t="str">
        <f t="shared" si="0"/>
        <v>ITA 292/NAG/2016</v>
      </c>
      <c r="B41" s="26">
        <v>292</v>
      </c>
      <c r="C41" s="26" t="s">
        <v>2793</v>
      </c>
      <c r="D41" s="26">
        <v>292</v>
      </c>
      <c r="E41" s="26">
        <v>2016</v>
      </c>
      <c r="F41" s="26"/>
      <c r="G41" s="26"/>
      <c r="H41" s="26" t="s">
        <v>161</v>
      </c>
      <c r="I41" s="26" t="s">
        <v>165</v>
      </c>
      <c r="J41" s="28">
        <v>39295</v>
      </c>
      <c r="K41" s="26" t="s">
        <v>21</v>
      </c>
      <c r="L41" s="26" t="s">
        <v>153</v>
      </c>
      <c r="M41" s="26"/>
      <c r="N41" s="26" t="s">
        <v>94</v>
      </c>
      <c r="O41" s="30">
        <v>42488</v>
      </c>
      <c r="P41" s="26"/>
      <c r="Q41" s="26"/>
      <c r="R41" s="26">
        <v>23374400</v>
      </c>
      <c r="S41" s="26"/>
      <c r="T41" s="26">
        <v>21001527</v>
      </c>
      <c r="U41" s="26">
        <v>6300458</v>
      </c>
      <c r="V41" s="26"/>
      <c r="W41" s="26" t="s">
        <v>155</v>
      </c>
      <c r="X41" s="26"/>
      <c r="Y41" s="26" t="s">
        <v>166</v>
      </c>
      <c r="Z41" s="26"/>
      <c r="AA41" s="27"/>
      <c r="AB41" s="27"/>
      <c r="AC41" s="23"/>
      <c r="AD41" s="23"/>
      <c r="AE41" s="23"/>
      <c r="AF41" s="23"/>
    </row>
    <row r="42" spans="1:32" ht="15" x14ac:dyDescent="0.25">
      <c r="A42" s="26" t="str">
        <f t="shared" si="0"/>
        <v>ITA 293/NAG/2016</v>
      </c>
      <c r="B42" s="26">
        <v>293</v>
      </c>
      <c r="C42" s="26" t="s">
        <v>2793</v>
      </c>
      <c r="D42" s="26">
        <v>293</v>
      </c>
      <c r="E42" s="26">
        <v>2016</v>
      </c>
      <c r="F42" s="26"/>
      <c r="G42" s="26"/>
      <c r="H42" s="26" t="s">
        <v>161</v>
      </c>
      <c r="I42" s="26" t="s">
        <v>165</v>
      </c>
      <c r="J42" s="28">
        <v>39692</v>
      </c>
      <c r="K42" s="26" t="s">
        <v>21</v>
      </c>
      <c r="L42" s="26" t="s">
        <v>153</v>
      </c>
      <c r="M42" s="26"/>
      <c r="N42" s="26" t="s">
        <v>94</v>
      </c>
      <c r="O42" s="30">
        <v>42488</v>
      </c>
      <c r="P42" s="26"/>
      <c r="Q42" s="26"/>
      <c r="R42" s="26">
        <v>20852330</v>
      </c>
      <c r="S42" s="26"/>
      <c r="T42" s="26">
        <v>19227840</v>
      </c>
      <c r="U42" s="26">
        <v>4631209</v>
      </c>
      <c r="V42" s="26"/>
      <c r="W42" s="26" t="s">
        <v>155</v>
      </c>
      <c r="X42" s="26"/>
      <c r="Y42" s="26" t="s">
        <v>167</v>
      </c>
      <c r="Z42" s="26"/>
      <c r="AA42" s="27"/>
      <c r="AB42" s="27"/>
      <c r="AC42" s="23"/>
      <c r="AD42" s="23"/>
      <c r="AE42" s="23"/>
      <c r="AF42" s="23"/>
    </row>
    <row r="43" spans="1:32" ht="15" x14ac:dyDescent="0.25">
      <c r="A43" s="26" t="str">
        <f t="shared" si="0"/>
        <v>ITA 294/NAG/2016</v>
      </c>
      <c r="B43" s="26">
        <v>294</v>
      </c>
      <c r="C43" s="26" t="s">
        <v>2793</v>
      </c>
      <c r="D43" s="26">
        <v>294</v>
      </c>
      <c r="E43" s="26">
        <v>2016</v>
      </c>
      <c r="F43" s="26"/>
      <c r="G43" s="26"/>
      <c r="H43" s="26" t="s">
        <v>161</v>
      </c>
      <c r="I43" s="26" t="s">
        <v>165</v>
      </c>
      <c r="J43" s="29">
        <v>40483</v>
      </c>
      <c r="K43" s="26" t="s">
        <v>21</v>
      </c>
      <c r="L43" s="26" t="s">
        <v>153</v>
      </c>
      <c r="M43" s="26"/>
      <c r="N43" s="26" t="s">
        <v>94</v>
      </c>
      <c r="O43" s="30">
        <v>42488</v>
      </c>
      <c r="P43" s="26"/>
      <c r="Q43" s="26"/>
      <c r="R43" s="26">
        <v>21907230</v>
      </c>
      <c r="S43" s="26"/>
      <c r="T43" s="26">
        <v>16718077</v>
      </c>
      <c r="U43" s="26">
        <v>5115423</v>
      </c>
      <c r="V43" s="26"/>
      <c r="W43" s="26" t="s">
        <v>155</v>
      </c>
      <c r="X43" s="26"/>
      <c r="Y43" s="26" t="s">
        <v>168</v>
      </c>
      <c r="Z43" s="26"/>
      <c r="AA43" s="27"/>
      <c r="AB43" s="27"/>
      <c r="AC43" s="23"/>
      <c r="AD43" s="23"/>
      <c r="AE43" s="23"/>
      <c r="AF43" s="23"/>
    </row>
    <row r="44" spans="1:32" ht="15" x14ac:dyDescent="0.25">
      <c r="A44" s="26" t="str">
        <f t="shared" si="0"/>
        <v>ITA 307/NAG/2016</v>
      </c>
      <c r="B44" s="26">
        <v>307</v>
      </c>
      <c r="C44" s="26" t="s">
        <v>2793</v>
      </c>
      <c r="D44" s="26">
        <v>307</v>
      </c>
      <c r="E44" s="26">
        <v>2016</v>
      </c>
      <c r="F44" s="26"/>
      <c r="G44" s="26"/>
      <c r="H44" s="26" t="s">
        <v>114</v>
      </c>
      <c r="I44" s="26" t="s">
        <v>165</v>
      </c>
      <c r="J44" s="29">
        <v>40878</v>
      </c>
      <c r="K44" s="26" t="s">
        <v>21</v>
      </c>
      <c r="L44" s="26" t="s">
        <v>169</v>
      </c>
      <c r="M44" s="26"/>
      <c r="N44" s="26" t="s">
        <v>94</v>
      </c>
      <c r="O44" s="30">
        <v>42499</v>
      </c>
      <c r="P44" s="26"/>
      <c r="Q44" s="26"/>
      <c r="R44" s="26">
        <v>208876440</v>
      </c>
      <c r="S44" s="26"/>
      <c r="T44" s="26">
        <v>129034087</v>
      </c>
      <c r="U44" s="26">
        <v>38710226</v>
      </c>
      <c r="V44" s="26"/>
      <c r="W44" s="26" t="s">
        <v>155</v>
      </c>
      <c r="X44" s="26"/>
      <c r="Y44" s="26" t="s">
        <v>170</v>
      </c>
      <c r="Z44" s="26"/>
      <c r="AA44" s="27"/>
      <c r="AB44" s="27"/>
      <c r="AC44" s="23"/>
      <c r="AD44" s="23"/>
      <c r="AE44" s="23"/>
      <c r="AF44" s="23"/>
    </row>
    <row r="45" spans="1:32" ht="15" x14ac:dyDescent="0.25">
      <c r="A45" s="26" t="str">
        <f t="shared" si="0"/>
        <v>ITA 341/NAG/2016</v>
      </c>
      <c r="B45" s="26">
        <v>341</v>
      </c>
      <c r="C45" s="26" t="s">
        <v>2793</v>
      </c>
      <c r="D45" s="26">
        <v>341</v>
      </c>
      <c r="E45" s="26">
        <v>2016</v>
      </c>
      <c r="F45" s="26"/>
      <c r="G45" s="26"/>
      <c r="H45" s="26" t="s">
        <v>171</v>
      </c>
      <c r="I45" s="26" t="s">
        <v>172</v>
      </c>
      <c r="J45" s="28">
        <v>38108</v>
      </c>
      <c r="K45" s="26" t="s">
        <v>21</v>
      </c>
      <c r="L45" s="26" t="s">
        <v>173</v>
      </c>
      <c r="M45" s="26"/>
      <c r="N45" s="26" t="s">
        <v>94</v>
      </c>
      <c r="O45" s="30">
        <v>42507</v>
      </c>
      <c r="P45" s="26"/>
      <c r="Q45" s="26"/>
      <c r="R45" s="26">
        <v>64681430</v>
      </c>
      <c r="S45" s="26"/>
      <c r="T45" s="26">
        <v>64435566</v>
      </c>
      <c r="U45" s="26">
        <v>19330669</v>
      </c>
      <c r="V45" s="26"/>
      <c r="W45" s="26" t="s">
        <v>174</v>
      </c>
      <c r="X45" s="26"/>
      <c r="Y45" s="26"/>
      <c r="Z45" s="26"/>
      <c r="AA45" s="27"/>
      <c r="AB45" s="27"/>
      <c r="AC45" s="23"/>
      <c r="AD45" s="23"/>
      <c r="AE45" s="23"/>
      <c r="AF45" s="23"/>
    </row>
    <row r="46" spans="1:32" ht="15" x14ac:dyDescent="0.25">
      <c r="A46" s="26" t="str">
        <f t="shared" si="0"/>
        <v>ITA 370/NAG/2016</v>
      </c>
      <c r="B46" s="26">
        <v>370</v>
      </c>
      <c r="C46" s="26" t="s">
        <v>2793</v>
      </c>
      <c r="D46" s="26">
        <v>370</v>
      </c>
      <c r="E46" s="26">
        <v>2016</v>
      </c>
      <c r="F46" s="26"/>
      <c r="G46" s="26"/>
      <c r="H46" s="26" t="s">
        <v>175</v>
      </c>
      <c r="I46" s="26" t="s">
        <v>176</v>
      </c>
      <c r="J46" s="29">
        <v>40483</v>
      </c>
      <c r="K46" s="26">
        <v>144</v>
      </c>
      <c r="L46" s="26" t="s">
        <v>177</v>
      </c>
      <c r="M46" s="26"/>
      <c r="N46" s="26" t="s">
        <v>94</v>
      </c>
      <c r="O46" s="30">
        <v>42523</v>
      </c>
      <c r="P46" s="26"/>
      <c r="Q46" s="26"/>
      <c r="R46" s="26" t="s">
        <v>178</v>
      </c>
      <c r="S46" s="26"/>
      <c r="T46" s="26">
        <v>6775603</v>
      </c>
      <c r="U46" s="26">
        <v>1102680</v>
      </c>
      <c r="V46" s="26"/>
      <c r="W46" s="26" t="s">
        <v>179</v>
      </c>
      <c r="X46" s="26"/>
      <c r="Y46" s="26" t="s">
        <v>180</v>
      </c>
      <c r="Z46" s="26"/>
      <c r="AA46" s="27"/>
      <c r="AB46" s="27"/>
      <c r="AC46" s="23"/>
      <c r="AD46" s="23"/>
      <c r="AE46" s="23"/>
      <c r="AF46" s="23"/>
    </row>
    <row r="47" spans="1:32" ht="15" x14ac:dyDescent="0.25">
      <c r="A47" s="26" t="str">
        <f t="shared" si="0"/>
        <v>ITA 375/NAG/2016</v>
      </c>
      <c r="B47" s="26">
        <v>375</v>
      </c>
      <c r="C47" s="26" t="s">
        <v>2793</v>
      </c>
      <c r="D47" s="26">
        <v>375</v>
      </c>
      <c r="E47" s="26">
        <v>2016</v>
      </c>
      <c r="F47" s="26"/>
      <c r="G47" s="26"/>
      <c r="H47" s="26" t="s">
        <v>181</v>
      </c>
      <c r="I47" s="26" t="s">
        <v>182</v>
      </c>
      <c r="J47" s="29">
        <v>40483</v>
      </c>
      <c r="K47" s="26"/>
      <c r="L47" s="26" t="s">
        <v>183</v>
      </c>
      <c r="M47" s="26"/>
      <c r="N47" s="26" t="s">
        <v>94</v>
      </c>
      <c r="O47" s="30">
        <v>42523</v>
      </c>
      <c r="P47" s="26"/>
      <c r="Q47" s="26"/>
      <c r="R47" s="26">
        <v>13988217</v>
      </c>
      <c r="S47" s="26"/>
      <c r="T47" s="26"/>
      <c r="U47" s="26"/>
      <c r="V47" s="26"/>
      <c r="W47" s="26"/>
      <c r="X47" s="26"/>
      <c r="Y47" s="26" t="s">
        <v>184</v>
      </c>
      <c r="Z47" s="26"/>
      <c r="AA47" s="27"/>
      <c r="AB47" s="27"/>
      <c r="AC47" s="23"/>
      <c r="AD47" s="23"/>
      <c r="AE47" s="23"/>
      <c r="AF47" s="23"/>
    </row>
    <row r="48" spans="1:32" ht="15" x14ac:dyDescent="0.25">
      <c r="A48" s="26" t="str">
        <f t="shared" si="0"/>
        <v>ITA 386/NAG/2016</v>
      </c>
      <c r="B48" s="26">
        <v>386</v>
      </c>
      <c r="C48" s="26" t="s">
        <v>2793</v>
      </c>
      <c r="D48" s="26">
        <v>386</v>
      </c>
      <c r="E48" s="26">
        <v>2016</v>
      </c>
      <c r="F48" s="26"/>
      <c r="G48" s="26"/>
      <c r="H48" s="26" t="s">
        <v>185</v>
      </c>
      <c r="I48" s="26" t="s">
        <v>186</v>
      </c>
      <c r="J48" s="28">
        <v>39295</v>
      </c>
      <c r="K48" s="26">
        <v>271</v>
      </c>
      <c r="L48" s="26" t="s">
        <v>187</v>
      </c>
      <c r="M48" s="26"/>
      <c r="N48" s="26" t="s">
        <v>188</v>
      </c>
      <c r="O48" s="30">
        <v>42531</v>
      </c>
      <c r="P48" s="26"/>
      <c r="Q48" s="26"/>
      <c r="R48" s="26">
        <v>3776536</v>
      </c>
      <c r="S48" s="26"/>
      <c r="T48" s="26">
        <v>1121383</v>
      </c>
      <c r="U48" s="26">
        <v>1121383</v>
      </c>
      <c r="V48" s="26"/>
      <c r="W48" s="26" t="s">
        <v>75</v>
      </c>
      <c r="X48" s="26"/>
      <c r="Y48" s="26" t="s">
        <v>189</v>
      </c>
      <c r="Z48" s="26"/>
      <c r="AA48" s="27"/>
      <c r="AB48" s="27"/>
      <c r="AC48" s="23"/>
      <c r="AD48" s="23"/>
      <c r="AE48" s="23"/>
      <c r="AF48" s="23"/>
    </row>
    <row r="49" spans="1:32" ht="15" x14ac:dyDescent="0.25">
      <c r="A49" s="26" t="str">
        <f t="shared" si="0"/>
        <v>ITA 404/NAG/2016</v>
      </c>
      <c r="B49" s="26">
        <v>404</v>
      </c>
      <c r="C49" s="26" t="s">
        <v>2793</v>
      </c>
      <c r="D49" s="26">
        <v>404</v>
      </c>
      <c r="E49" s="26">
        <v>2016</v>
      </c>
      <c r="F49" s="26"/>
      <c r="G49" s="26"/>
      <c r="H49" s="26" t="s">
        <v>190</v>
      </c>
      <c r="I49" s="26" t="s">
        <v>191</v>
      </c>
      <c r="J49" s="29">
        <v>40483</v>
      </c>
      <c r="K49" s="26"/>
      <c r="L49" s="26" t="s">
        <v>192</v>
      </c>
      <c r="M49" s="26"/>
      <c r="N49" s="26" t="s">
        <v>94</v>
      </c>
      <c r="O49" s="30">
        <v>42550</v>
      </c>
      <c r="P49" s="26"/>
      <c r="Q49" s="26"/>
      <c r="R49" s="26">
        <v>10819870</v>
      </c>
      <c r="S49" s="26"/>
      <c r="T49" s="26"/>
      <c r="U49" s="26"/>
      <c r="V49" s="26"/>
      <c r="W49" s="26"/>
      <c r="X49" s="26"/>
      <c r="Y49" s="26"/>
      <c r="Z49" s="26"/>
      <c r="AA49" s="27"/>
      <c r="AB49" s="27"/>
      <c r="AC49" s="23"/>
      <c r="AD49" s="23"/>
      <c r="AE49" s="23"/>
      <c r="AF49" s="23"/>
    </row>
    <row r="50" spans="1:32" ht="15" x14ac:dyDescent="0.25">
      <c r="A50" s="26" t="str">
        <f t="shared" si="0"/>
        <v>ITA 405/NAG/2016</v>
      </c>
      <c r="B50" s="26">
        <v>405</v>
      </c>
      <c r="C50" s="26" t="s">
        <v>2793</v>
      </c>
      <c r="D50" s="26">
        <v>405</v>
      </c>
      <c r="E50" s="26">
        <v>2016</v>
      </c>
      <c r="F50" s="26"/>
      <c r="G50" s="26"/>
      <c r="H50" s="26" t="s">
        <v>190</v>
      </c>
      <c r="I50" s="26" t="s">
        <v>193</v>
      </c>
      <c r="J50" s="29">
        <v>40483</v>
      </c>
      <c r="K50" s="26"/>
      <c r="L50" s="26" t="s">
        <v>194</v>
      </c>
      <c r="M50" s="26"/>
      <c r="N50" s="26" t="s">
        <v>94</v>
      </c>
      <c r="O50" s="30">
        <v>42550</v>
      </c>
      <c r="P50" s="26"/>
      <c r="Q50" s="26"/>
      <c r="R50" s="26">
        <v>23584000</v>
      </c>
      <c r="S50" s="26"/>
      <c r="T50" s="26"/>
      <c r="U50" s="26"/>
      <c r="V50" s="26"/>
      <c r="W50" s="26"/>
      <c r="X50" s="26"/>
      <c r="Y50" s="26"/>
      <c r="Z50" s="26"/>
      <c r="AA50" s="27"/>
      <c r="AB50" s="27"/>
      <c r="AC50" s="23"/>
      <c r="AD50" s="23"/>
      <c r="AE50" s="23"/>
      <c r="AF50" s="23"/>
    </row>
    <row r="51" spans="1:32" ht="15" x14ac:dyDescent="0.25">
      <c r="A51" s="26" t="str">
        <f t="shared" si="0"/>
        <v>ITA 408/NAG/2016</v>
      </c>
      <c r="B51" s="26">
        <v>408</v>
      </c>
      <c r="C51" s="26" t="s">
        <v>2793</v>
      </c>
      <c r="D51" s="26">
        <v>408</v>
      </c>
      <c r="E51" s="26">
        <v>2016</v>
      </c>
      <c r="F51" s="26"/>
      <c r="G51" s="26"/>
      <c r="H51" s="26" t="s">
        <v>190</v>
      </c>
      <c r="I51" s="26" t="s">
        <v>195</v>
      </c>
      <c r="J51" s="29">
        <v>40483</v>
      </c>
      <c r="K51" s="26"/>
      <c r="L51" s="26" t="s">
        <v>196</v>
      </c>
      <c r="M51" s="26"/>
      <c r="N51" s="26" t="s">
        <v>94</v>
      </c>
      <c r="O51" s="30">
        <v>42550</v>
      </c>
      <c r="P51" s="26"/>
      <c r="Q51" s="26"/>
      <c r="R51" s="26">
        <v>22710140</v>
      </c>
      <c r="S51" s="26"/>
      <c r="T51" s="26"/>
      <c r="U51" s="26"/>
      <c r="V51" s="26"/>
      <c r="W51" s="26"/>
      <c r="X51" s="26"/>
      <c r="Y51" s="26"/>
      <c r="Z51" s="26"/>
      <c r="AA51" s="27"/>
      <c r="AB51" s="27"/>
      <c r="AC51" s="23"/>
      <c r="AD51" s="23"/>
      <c r="AE51" s="23"/>
      <c r="AF51" s="23"/>
    </row>
    <row r="52" spans="1:32" ht="15" x14ac:dyDescent="0.25">
      <c r="A52" s="26" t="str">
        <f t="shared" si="0"/>
        <v>ITA 409/NAG/2016</v>
      </c>
      <c r="B52" s="26">
        <v>409</v>
      </c>
      <c r="C52" s="26" t="s">
        <v>2793</v>
      </c>
      <c r="D52" s="26">
        <v>409</v>
      </c>
      <c r="E52" s="26">
        <v>2016</v>
      </c>
      <c r="F52" s="26"/>
      <c r="G52" s="26"/>
      <c r="H52" s="26" t="s">
        <v>190</v>
      </c>
      <c r="I52" s="26" t="s">
        <v>197</v>
      </c>
      <c r="J52" s="29">
        <v>40483</v>
      </c>
      <c r="K52" s="26"/>
      <c r="L52" s="26" t="s">
        <v>196</v>
      </c>
      <c r="M52" s="26"/>
      <c r="N52" s="26" t="s">
        <v>94</v>
      </c>
      <c r="O52" s="30">
        <v>42550</v>
      </c>
      <c r="P52" s="26"/>
      <c r="Q52" s="26"/>
      <c r="R52" s="26">
        <v>12108864</v>
      </c>
      <c r="S52" s="26"/>
      <c r="T52" s="26"/>
      <c r="U52" s="26"/>
      <c r="V52" s="26"/>
      <c r="W52" s="26"/>
      <c r="X52" s="26"/>
      <c r="Y52" s="26"/>
      <c r="Z52" s="26"/>
      <c r="AA52" s="27"/>
      <c r="AB52" s="27"/>
      <c r="AC52" s="23"/>
      <c r="AD52" s="23"/>
      <c r="AE52" s="23"/>
      <c r="AF52" s="23"/>
    </row>
    <row r="53" spans="1:32" ht="15" x14ac:dyDescent="0.25">
      <c r="A53" s="26" t="str">
        <f t="shared" si="0"/>
        <v>ITA 410/NAG/2016</v>
      </c>
      <c r="B53" s="26">
        <v>410</v>
      </c>
      <c r="C53" s="26" t="s">
        <v>2793</v>
      </c>
      <c r="D53" s="26">
        <v>410</v>
      </c>
      <c r="E53" s="26">
        <v>2016</v>
      </c>
      <c r="F53" s="26"/>
      <c r="G53" s="26"/>
      <c r="H53" s="26" t="s">
        <v>190</v>
      </c>
      <c r="I53" s="26" t="s">
        <v>198</v>
      </c>
      <c r="J53" s="29">
        <v>40483</v>
      </c>
      <c r="K53" s="26"/>
      <c r="L53" s="26" t="s">
        <v>199</v>
      </c>
      <c r="M53" s="26"/>
      <c r="N53" s="26" t="s">
        <v>94</v>
      </c>
      <c r="O53" s="30">
        <v>42550</v>
      </c>
      <c r="P53" s="26"/>
      <c r="Q53" s="26"/>
      <c r="R53" s="26">
        <v>35665610</v>
      </c>
      <c r="S53" s="26"/>
      <c r="T53" s="26"/>
      <c r="U53" s="26"/>
      <c r="V53" s="26"/>
      <c r="W53" s="26"/>
      <c r="X53" s="26"/>
      <c r="Y53" s="26"/>
      <c r="Z53" s="26"/>
      <c r="AA53" s="27"/>
      <c r="AB53" s="27"/>
      <c r="AC53" s="23"/>
      <c r="AD53" s="23"/>
      <c r="AE53" s="23"/>
      <c r="AF53" s="23"/>
    </row>
    <row r="54" spans="1:32" ht="15" x14ac:dyDescent="0.25">
      <c r="A54" s="26" t="str">
        <f t="shared" si="0"/>
        <v>ITA 411/NAG/2016</v>
      </c>
      <c r="B54" s="26">
        <v>411</v>
      </c>
      <c r="C54" s="26" t="s">
        <v>2793</v>
      </c>
      <c r="D54" s="26">
        <v>411</v>
      </c>
      <c r="E54" s="26">
        <v>2016</v>
      </c>
      <c r="F54" s="26"/>
      <c r="G54" s="26"/>
      <c r="H54" s="26" t="s">
        <v>190</v>
      </c>
      <c r="I54" s="26" t="s">
        <v>200</v>
      </c>
      <c r="J54" s="29">
        <v>40483</v>
      </c>
      <c r="K54" s="26"/>
      <c r="L54" s="26" t="s">
        <v>196</v>
      </c>
      <c r="M54" s="26"/>
      <c r="N54" s="26" t="s">
        <v>94</v>
      </c>
      <c r="O54" s="30">
        <v>42550</v>
      </c>
      <c r="P54" s="26"/>
      <c r="Q54" s="26"/>
      <c r="R54" s="26">
        <v>61121800</v>
      </c>
      <c r="S54" s="26"/>
      <c r="T54" s="26"/>
      <c r="U54" s="26"/>
      <c r="V54" s="26"/>
      <c r="W54" s="26"/>
      <c r="X54" s="26"/>
      <c r="Y54" s="26"/>
      <c r="Z54" s="26"/>
      <c r="AA54" s="27"/>
      <c r="AB54" s="27"/>
      <c r="AC54" s="23"/>
      <c r="AD54" s="23"/>
      <c r="AE54" s="23"/>
      <c r="AF54" s="23"/>
    </row>
    <row r="55" spans="1:32" ht="15" x14ac:dyDescent="0.25">
      <c r="A55" s="26" t="str">
        <f t="shared" si="0"/>
        <v>ITA 441/NAG/2016</v>
      </c>
      <c r="B55" s="26">
        <v>441</v>
      </c>
      <c r="C55" s="26" t="s">
        <v>2793</v>
      </c>
      <c r="D55" s="26">
        <v>441</v>
      </c>
      <c r="E55" s="26">
        <v>2016</v>
      </c>
      <c r="F55" s="26"/>
      <c r="G55" s="26"/>
      <c r="H55" s="26" t="s">
        <v>201</v>
      </c>
      <c r="I55" s="26" t="s">
        <v>202</v>
      </c>
      <c r="J55" s="28">
        <v>38504</v>
      </c>
      <c r="K55" s="26">
        <v>271</v>
      </c>
      <c r="L55" s="26" t="s">
        <v>203</v>
      </c>
      <c r="M55" s="26"/>
      <c r="N55" s="26" t="s">
        <v>94</v>
      </c>
      <c r="O55" s="30">
        <v>42564</v>
      </c>
      <c r="P55" s="26"/>
      <c r="Q55" s="26"/>
      <c r="R55" s="26" t="s">
        <v>204</v>
      </c>
      <c r="S55" s="26"/>
      <c r="T55" s="26">
        <v>10000</v>
      </c>
      <c r="U55" s="26">
        <v>10000</v>
      </c>
      <c r="V55" s="26"/>
      <c r="W55" s="26" t="s">
        <v>205</v>
      </c>
      <c r="X55" s="26"/>
      <c r="Y55" s="26"/>
      <c r="Z55" s="26"/>
      <c r="AA55" s="27"/>
      <c r="AB55" s="27"/>
      <c r="AC55" s="23"/>
      <c r="AD55" s="23"/>
      <c r="AE55" s="23"/>
      <c r="AF55" s="23"/>
    </row>
    <row r="56" spans="1:32" ht="15" x14ac:dyDescent="0.25">
      <c r="A56" s="26" t="str">
        <f t="shared" si="0"/>
        <v>ITA 442/NAG/2016</v>
      </c>
      <c r="B56" s="26">
        <v>442</v>
      </c>
      <c r="C56" s="26" t="s">
        <v>2793</v>
      </c>
      <c r="D56" s="26">
        <v>442</v>
      </c>
      <c r="E56" s="26">
        <v>2016</v>
      </c>
      <c r="F56" s="26"/>
      <c r="G56" s="26"/>
      <c r="H56" s="26" t="s">
        <v>201</v>
      </c>
      <c r="I56" s="26" t="s">
        <v>202</v>
      </c>
      <c r="J56" s="28">
        <v>38899</v>
      </c>
      <c r="K56" s="26">
        <v>271</v>
      </c>
      <c r="L56" s="26" t="s">
        <v>203</v>
      </c>
      <c r="M56" s="26"/>
      <c r="N56" s="26" t="s">
        <v>94</v>
      </c>
      <c r="O56" s="30">
        <v>42564</v>
      </c>
      <c r="P56" s="26"/>
      <c r="Q56" s="26"/>
      <c r="R56" s="26" t="s">
        <v>206</v>
      </c>
      <c r="S56" s="26"/>
      <c r="T56" s="26">
        <v>10000</v>
      </c>
      <c r="U56" s="26">
        <v>10000</v>
      </c>
      <c r="V56" s="26"/>
      <c r="W56" s="26" t="s">
        <v>205</v>
      </c>
      <c r="X56" s="26"/>
      <c r="Y56" s="26"/>
      <c r="Z56" s="26"/>
      <c r="AA56" s="27"/>
      <c r="AB56" s="27"/>
      <c r="AC56" s="23"/>
      <c r="AD56" s="23"/>
      <c r="AE56" s="23"/>
      <c r="AF56" s="23"/>
    </row>
    <row r="57" spans="1:32" ht="15" x14ac:dyDescent="0.25">
      <c r="A57" s="26" t="str">
        <f t="shared" si="0"/>
        <v>ITA 443/NAG/2016</v>
      </c>
      <c r="B57" s="26">
        <v>443</v>
      </c>
      <c r="C57" s="26" t="s">
        <v>2793</v>
      </c>
      <c r="D57" s="26">
        <v>443</v>
      </c>
      <c r="E57" s="26">
        <v>2016</v>
      </c>
      <c r="F57" s="26"/>
      <c r="G57" s="26"/>
      <c r="H57" s="26" t="s">
        <v>201</v>
      </c>
      <c r="I57" s="26" t="s">
        <v>202</v>
      </c>
      <c r="J57" s="28">
        <v>39295</v>
      </c>
      <c r="K57" s="26">
        <v>271</v>
      </c>
      <c r="L57" s="26" t="s">
        <v>203</v>
      </c>
      <c r="M57" s="26"/>
      <c r="N57" s="26" t="s">
        <v>94</v>
      </c>
      <c r="O57" s="30">
        <v>42564</v>
      </c>
      <c r="P57" s="26"/>
      <c r="Q57" s="26"/>
      <c r="R57" s="26" t="s">
        <v>207</v>
      </c>
      <c r="S57" s="26"/>
      <c r="T57" s="26">
        <v>10000</v>
      </c>
      <c r="U57" s="26">
        <v>10000</v>
      </c>
      <c r="V57" s="26"/>
      <c r="W57" s="26" t="s">
        <v>205</v>
      </c>
      <c r="X57" s="26"/>
      <c r="Y57" s="26"/>
      <c r="Z57" s="26"/>
      <c r="AA57" s="27"/>
      <c r="AB57" s="27"/>
      <c r="AC57" s="23"/>
      <c r="AD57" s="23"/>
      <c r="AE57" s="23"/>
      <c r="AF57" s="23"/>
    </row>
    <row r="58" spans="1:32" ht="15" x14ac:dyDescent="0.25">
      <c r="A58" s="26" t="str">
        <f t="shared" si="0"/>
        <v>ITA 444/NAG/2016</v>
      </c>
      <c r="B58" s="26">
        <v>444</v>
      </c>
      <c r="C58" s="26" t="s">
        <v>2793</v>
      </c>
      <c r="D58" s="26">
        <v>444</v>
      </c>
      <c r="E58" s="26">
        <v>2016</v>
      </c>
      <c r="F58" s="26"/>
      <c r="G58" s="26"/>
      <c r="H58" s="26" t="s">
        <v>201</v>
      </c>
      <c r="I58" s="26" t="s">
        <v>202</v>
      </c>
      <c r="J58" s="28">
        <v>39692</v>
      </c>
      <c r="K58" s="26">
        <v>271</v>
      </c>
      <c r="L58" s="26" t="s">
        <v>203</v>
      </c>
      <c r="M58" s="26"/>
      <c r="N58" s="26" t="s">
        <v>94</v>
      </c>
      <c r="O58" s="30">
        <v>42564</v>
      </c>
      <c r="P58" s="26"/>
      <c r="Q58" s="26"/>
      <c r="R58" s="26" t="s">
        <v>208</v>
      </c>
      <c r="S58" s="26"/>
      <c r="T58" s="26">
        <v>10000</v>
      </c>
      <c r="U58" s="26">
        <v>10000</v>
      </c>
      <c r="V58" s="26"/>
      <c r="W58" s="26" t="s">
        <v>205</v>
      </c>
      <c r="X58" s="26"/>
      <c r="Y58" s="26"/>
      <c r="Z58" s="26"/>
      <c r="AA58" s="27"/>
      <c r="AB58" s="27"/>
      <c r="AC58" s="23"/>
      <c r="AD58" s="23"/>
      <c r="AE58" s="23"/>
      <c r="AF58" s="23"/>
    </row>
    <row r="59" spans="1:32" ht="15" x14ac:dyDescent="0.25">
      <c r="A59" s="26" t="str">
        <f t="shared" si="0"/>
        <v>ITA 445/NAG/2016</v>
      </c>
      <c r="B59" s="26">
        <v>445</v>
      </c>
      <c r="C59" s="26" t="s">
        <v>2793</v>
      </c>
      <c r="D59" s="26">
        <v>445</v>
      </c>
      <c r="E59" s="26">
        <v>2016</v>
      </c>
      <c r="F59" s="26"/>
      <c r="G59" s="26"/>
      <c r="H59" s="26" t="s">
        <v>201</v>
      </c>
      <c r="I59" s="26" t="s">
        <v>202</v>
      </c>
      <c r="J59" s="29">
        <v>40087</v>
      </c>
      <c r="K59" s="26">
        <v>271</v>
      </c>
      <c r="L59" s="26" t="s">
        <v>203</v>
      </c>
      <c r="M59" s="26"/>
      <c r="N59" s="26" t="s">
        <v>94</v>
      </c>
      <c r="O59" s="30">
        <v>42564</v>
      </c>
      <c r="P59" s="26"/>
      <c r="Q59" s="26"/>
      <c r="R59" s="26" t="s">
        <v>209</v>
      </c>
      <c r="S59" s="26"/>
      <c r="T59" s="26">
        <v>10000</v>
      </c>
      <c r="U59" s="26">
        <v>10000</v>
      </c>
      <c r="V59" s="26"/>
      <c r="W59" s="26" t="s">
        <v>205</v>
      </c>
      <c r="X59" s="26"/>
      <c r="Y59" s="26"/>
      <c r="Z59" s="26"/>
      <c r="AA59" s="27"/>
      <c r="AB59" s="27"/>
      <c r="AC59" s="23"/>
      <c r="AD59" s="23"/>
      <c r="AE59" s="23"/>
      <c r="AF59" s="23"/>
    </row>
    <row r="60" spans="1:32" ht="15" x14ac:dyDescent="0.25">
      <c r="A60" s="26" t="str">
        <f t="shared" si="0"/>
        <v>ITA 446/NAG/2016</v>
      </c>
      <c r="B60" s="26">
        <v>446</v>
      </c>
      <c r="C60" s="26" t="s">
        <v>2793</v>
      </c>
      <c r="D60" s="26">
        <v>446</v>
      </c>
      <c r="E60" s="26">
        <v>2016</v>
      </c>
      <c r="F60" s="26"/>
      <c r="G60" s="26"/>
      <c r="H60" s="26" t="s">
        <v>201</v>
      </c>
      <c r="I60" s="26" t="s">
        <v>202</v>
      </c>
      <c r="J60" s="29">
        <v>40483</v>
      </c>
      <c r="K60" s="26">
        <v>271</v>
      </c>
      <c r="L60" s="26" t="s">
        <v>203</v>
      </c>
      <c r="M60" s="26"/>
      <c r="N60" s="26" t="s">
        <v>94</v>
      </c>
      <c r="O60" s="30">
        <v>42564</v>
      </c>
      <c r="P60" s="26"/>
      <c r="Q60" s="26"/>
      <c r="R60" s="26" t="s">
        <v>210</v>
      </c>
      <c r="S60" s="26"/>
      <c r="T60" s="26">
        <v>10000</v>
      </c>
      <c r="U60" s="26">
        <v>10000</v>
      </c>
      <c r="V60" s="26"/>
      <c r="W60" s="26" t="s">
        <v>205</v>
      </c>
      <c r="X60" s="26"/>
      <c r="Y60" s="26"/>
      <c r="Z60" s="26"/>
      <c r="AA60" s="27"/>
      <c r="AB60" s="27"/>
      <c r="AC60" s="23"/>
      <c r="AD60" s="23"/>
      <c r="AE60" s="23"/>
      <c r="AF60" s="23"/>
    </row>
    <row r="61" spans="1:32" ht="15" x14ac:dyDescent="0.25">
      <c r="A61" s="26" t="str">
        <f t="shared" si="0"/>
        <v>ITA 448/NAG/2016</v>
      </c>
      <c r="B61" s="26">
        <v>448</v>
      </c>
      <c r="C61" s="26" t="s">
        <v>2793</v>
      </c>
      <c r="D61" s="26">
        <v>448</v>
      </c>
      <c r="E61" s="26">
        <v>2016</v>
      </c>
      <c r="F61" s="26"/>
      <c r="G61" s="26"/>
      <c r="H61" s="26" t="s">
        <v>211</v>
      </c>
      <c r="I61" s="26" t="s">
        <v>202</v>
      </c>
      <c r="J61" s="28">
        <v>38504</v>
      </c>
      <c r="K61" s="26">
        <v>271</v>
      </c>
      <c r="L61" s="26" t="s">
        <v>203</v>
      </c>
      <c r="M61" s="26"/>
      <c r="N61" s="26" t="s">
        <v>94</v>
      </c>
      <c r="O61" s="30">
        <v>42564</v>
      </c>
      <c r="P61" s="26"/>
      <c r="Q61" s="26"/>
      <c r="R61" s="26" t="s">
        <v>212</v>
      </c>
      <c r="S61" s="26"/>
      <c r="T61" s="26">
        <v>10000</v>
      </c>
      <c r="U61" s="26">
        <v>10000</v>
      </c>
      <c r="V61" s="26"/>
      <c r="W61" s="26" t="s">
        <v>213</v>
      </c>
      <c r="X61" s="26"/>
      <c r="Y61" s="26"/>
      <c r="Z61" s="26"/>
      <c r="AA61" s="27"/>
      <c r="AB61" s="27"/>
      <c r="AC61" s="23"/>
      <c r="AD61" s="23"/>
      <c r="AE61" s="23"/>
      <c r="AF61" s="23"/>
    </row>
    <row r="62" spans="1:32" ht="15" x14ac:dyDescent="0.25">
      <c r="A62" s="26" t="str">
        <f t="shared" si="0"/>
        <v>ITA 449/NAG/2016</v>
      </c>
      <c r="B62" s="26">
        <v>449</v>
      </c>
      <c r="C62" s="26" t="s">
        <v>2793</v>
      </c>
      <c r="D62" s="26">
        <v>449</v>
      </c>
      <c r="E62" s="26">
        <v>2016</v>
      </c>
      <c r="F62" s="26"/>
      <c r="G62" s="26"/>
      <c r="H62" s="26" t="s">
        <v>211</v>
      </c>
      <c r="I62" s="26" t="s">
        <v>202</v>
      </c>
      <c r="J62" s="28">
        <v>38899</v>
      </c>
      <c r="K62" s="26">
        <v>271</v>
      </c>
      <c r="L62" s="26" t="s">
        <v>203</v>
      </c>
      <c r="M62" s="26"/>
      <c r="N62" s="26" t="s">
        <v>94</v>
      </c>
      <c r="O62" s="30">
        <v>42564</v>
      </c>
      <c r="P62" s="26"/>
      <c r="Q62" s="26"/>
      <c r="R62" s="26">
        <v>500</v>
      </c>
      <c r="S62" s="26"/>
      <c r="T62" s="26">
        <v>10000</v>
      </c>
      <c r="U62" s="26">
        <v>10000</v>
      </c>
      <c r="V62" s="26"/>
      <c r="W62" s="26" t="s">
        <v>213</v>
      </c>
      <c r="X62" s="26"/>
      <c r="Y62" s="26"/>
      <c r="Z62" s="26"/>
      <c r="AA62" s="27"/>
      <c r="AB62" s="27"/>
      <c r="AC62" s="23"/>
      <c r="AD62" s="23"/>
      <c r="AE62" s="23"/>
      <c r="AF62" s="23"/>
    </row>
    <row r="63" spans="1:32" ht="15" x14ac:dyDescent="0.25">
      <c r="A63" s="26" t="str">
        <f t="shared" si="0"/>
        <v>ITA 450/NAG/2016</v>
      </c>
      <c r="B63" s="26">
        <v>450</v>
      </c>
      <c r="C63" s="26" t="s">
        <v>2793</v>
      </c>
      <c r="D63" s="26">
        <v>450</v>
      </c>
      <c r="E63" s="26">
        <v>2016</v>
      </c>
      <c r="F63" s="26"/>
      <c r="G63" s="26"/>
      <c r="H63" s="26" t="s">
        <v>211</v>
      </c>
      <c r="I63" s="26" t="s">
        <v>202</v>
      </c>
      <c r="J63" s="28">
        <v>39295</v>
      </c>
      <c r="K63" s="26">
        <v>271</v>
      </c>
      <c r="L63" s="26" t="s">
        <v>203</v>
      </c>
      <c r="M63" s="26"/>
      <c r="N63" s="26" t="s">
        <v>94</v>
      </c>
      <c r="O63" s="30">
        <v>42564</v>
      </c>
      <c r="P63" s="26"/>
      <c r="Q63" s="26"/>
      <c r="R63" s="26" t="s">
        <v>214</v>
      </c>
      <c r="S63" s="26"/>
      <c r="T63" s="26">
        <v>10000</v>
      </c>
      <c r="U63" s="26">
        <v>10000</v>
      </c>
      <c r="V63" s="26"/>
      <c r="W63" s="26" t="s">
        <v>213</v>
      </c>
      <c r="X63" s="26"/>
      <c r="Y63" s="26"/>
      <c r="Z63" s="26"/>
      <c r="AA63" s="27"/>
      <c r="AB63" s="27"/>
      <c r="AC63" s="23"/>
      <c r="AD63" s="23"/>
      <c r="AE63" s="23"/>
      <c r="AF63" s="23"/>
    </row>
    <row r="64" spans="1:32" ht="15" x14ac:dyDescent="0.25">
      <c r="A64" s="26" t="str">
        <f t="shared" si="0"/>
        <v>ITA 451/NAG/2016</v>
      </c>
      <c r="B64" s="26">
        <v>451</v>
      </c>
      <c r="C64" s="26" t="s">
        <v>2793</v>
      </c>
      <c r="D64" s="26">
        <v>451</v>
      </c>
      <c r="E64" s="26">
        <v>2016</v>
      </c>
      <c r="F64" s="26"/>
      <c r="G64" s="26"/>
      <c r="H64" s="26" t="s">
        <v>211</v>
      </c>
      <c r="I64" s="26" t="s">
        <v>202</v>
      </c>
      <c r="J64" s="28">
        <v>39692</v>
      </c>
      <c r="K64" s="26">
        <v>271</v>
      </c>
      <c r="L64" s="26" t="s">
        <v>203</v>
      </c>
      <c r="M64" s="26"/>
      <c r="N64" s="26" t="s">
        <v>94</v>
      </c>
      <c r="O64" s="30">
        <v>42564</v>
      </c>
      <c r="P64" s="26"/>
      <c r="Q64" s="26"/>
      <c r="R64" s="26" t="s">
        <v>215</v>
      </c>
      <c r="S64" s="26"/>
      <c r="T64" s="26">
        <v>10000</v>
      </c>
      <c r="U64" s="26">
        <v>10000</v>
      </c>
      <c r="V64" s="26"/>
      <c r="W64" s="26" t="s">
        <v>213</v>
      </c>
      <c r="X64" s="26"/>
      <c r="Y64" s="26"/>
      <c r="Z64" s="26"/>
      <c r="AA64" s="27"/>
      <c r="AB64" s="27"/>
      <c r="AC64" s="23"/>
      <c r="AD64" s="23"/>
      <c r="AE64" s="23"/>
      <c r="AF64" s="23"/>
    </row>
    <row r="65" spans="1:32" ht="15" x14ac:dyDescent="0.25">
      <c r="A65" s="26" t="str">
        <f t="shared" si="0"/>
        <v>ITA 452/NAG/2016</v>
      </c>
      <c r="B65" s="26">
        <v>452</v>
      </c>
      <c r="C65" s="26" t="s">
        <v>2793</v>
      </c>
      <c r="D65" s="26">
        <v>452</v>
      </c>
      <c r="E65" s="26">
        <v>2016</v>
      </c>
      <c r="F65" s="26"/>
      <c r="G65" s="26"/>
      <c r="H65" s="26" t="s">
        <v>211</v>
      </c>
      <c r="I65" s="26" t="s">
        <v>202</v>
      </c>
      <c r="J65" s="29">
        <v>40087</v>
      </c>
      <c r="K65" s="26">
        <v>271</v>
      </c>
      <c r="L65" s="26" t="s">
        <v>203</v>
      </c>
      <c r="M65" s="26"/>
      <c r="N65" s="26" t="s">
        <v>94</v>
      </c>
      <c r="O65" s="30">
        <v>42564</v>
      </c>
      <c r="P65" s="26"/>
      <c r="Q65" s="26"/>
      <c r="R65" s="26" t="s">
        <v>216</v>
      </c>
      <c r="S65" s="26"/>
      <c r="T65" s="26">
        <v>10000</v>
      </c>
      <c r="U65" s="26">
        <v>10000</v>
      </c>
      <c r="V65" s="26"/>
      <c r="W65" s="26" t="s">
        <v>213</v>
      </c>
      <c r="X65" s="26"/>
      <c r="Y65" s="26"/>
      <c r="Z65" s="26"/>
      <c r="AA65" s="27"/>
      <c r="AB65" s="27"/>
      <c r="AC65" s="23"/>
      <c r="AD65" s="23"/>
      <c r="AE65" s="23"/>
      <c r="AF65" s="23"/>
    </row>
    <row r="66" spans="1:32" ht="15" x14ac:dyDescent="0.25">
      <c r="A66" s="26" t="str">
        <f t="shared" si="0"/>
        <v>ITA 454/NAG/2016</v>
      </c>
      <c r="B66" s="26">
        <v>454</v>
      </c>
      <c r="C66" s="26" t="s">
        <v>2793</v>
      </c>
      <c r="D66" s="26">
        <v>454</v>
      </c>
      <c r="E66" s="26">
        <v>2016</v>
      </c>
      <c r="F66" s="26"/>
      <c r="G66" s="26"/>
      <c r="H66" s="26" t="s">
        <v>217</v>
      </c>
      <c r="I66" s="26" t="s">
        <v>202</v>
      </c>
      <c r="J66" s="28">
        <v>38504</v>
      </c>
      <c r="K66" s="26">
        <v>271</v>
      </c>
      <c r="L66" s="26" t="s">
        <v>203</v>
      </c>
      <c r="M66" s="26"/>
      <c r="N66" s="26" t="s">
        <v>94</v>
      </c>
      <c r="O66" s="30">
        <v>42564</v>
      </c>
      <c r="P66" s="26"/>
      <c r="Q66" s="26"/>
      <c r="R66" s="26" t="s">
        <v>218</v>
      </c>
      <c r="S66" s="26"/>
      <c r="T66" s="26">
        <v>10000</v>
      </c>
      <c r="U66" s="26">
        <v>10000</v>
      </c>
      <c r="V66" s="26"/>
      <c r="W66" s="26" t="s">
        <v>219</v>
      </c>
      <c r="X66" s="26"/>
      <c r="Y66" s="26"/>
      <c r="Z66" s="26"/>
      <c r="AA66" s="27"/>
      <c r="AB66" s="27"/>
      <c r="AC66" s="23"/>
      <c r="AD66" s="23"/>
      <c r="AE66" s="23"/>
      <c r="AF66" s="23"/>
    </row>
    <row r="67" spans="1:32" ht="15" x14ac:dyDescent="0.25">
      <c r="A67" s="26" t="str">
        <f t="shared" ref="A67:A130" si="1">CONCATENATE(C67," ",D67,"/NAG/",E67)</f>
        <v>ITA 455/NAG/2016</v>
      </c>
      <c r="B67" s="26">
        <v>455</v>
      </c>
      <c r="C67" s="26" t="s">
        <v>2793</v>
      </c>
      <c r="D67" s="26">
        <v>455</v>
      </c>
      <c r="E67" s="26">
        <v>2016</v>
      </c>
      <c r="F67" s="26"/>
      <c r="G67" s="26"/>
      <c r="H67" s="26" t="s">
        <v>217</v>
      </c>
      <c r="I67" s="26" t="s">
        <v>202</v>
      </c>
      <c r="J67" s="28">
        <v>38899</v>
      </c>
      <c r="K67" s="26">
        <v>271</v>
      </c>
      <c r="L67" s="26" t="s">
        <v>203</v>
      </c>
      <c r="M67" s="26"/>
      <c r="N67" s="26" t="s">
        <v>94</v>
      </c>
      <c r="O67" s="30">
        <v>42564</v>
      </c>
      <c r="P67" s="26"/>
      <c r="Q67" s="26"/>
      <c r="R67" s="26" t="s">
        <v>220</v>
      </c>
      <c r="S67" s="26"/>
      <c r="T67" s="26">
        <v>10000</v>
      </c>
      <c r="U67" s="26">
        <v>10000</v>
      </c>
      <c r="V67" s="26"/>
      <c r="W67" s="26" t="s">
        <v>219</v>
      </c>
      <c r="X67" s="26"/>
      <c r="Y67" s="26"/>
      <c r="Z67" s="26"/>
      <c r="AA67" s="27"/>
      <c r="AB67" s="27"/>
      <c r="AC67" s="23"/>
      <c r="AD67" s="23"/>
      <c r="AE67" s="23"/>
      <c r="AF67" s="23"/>
    </row>
    <row r="68" spans="1:32" ht="15" x14ac:dyDescent="0.25">
      <c r="A68" s="26" t="str">
        <f t="shared" si="1"/>
        <v>ITA 456/NAG/2016</v>
      </c>
      <c r="B68" s="26">
        <v>456</v>
      </c>
      <c r="C68" s="26" t="s">
        <v>2793</v>
      </c>
      <c r="D68" s="26">
        <v>456</v>
      </c>
      <c r="E68" s="26">
        <v>2016</v>
      </c>
      <c r="F68" s="26"/>
      <c r="G68" s="26"/>
      <c r="H68" s="26" t="s">
        <v>217</v>
      </c>
      <c r="I68" s="26" t="s">
        <v>202</v>
      </c>
      <c r="J68" s="28">
        <v>39295</v>
      </c>
      <c r="K68" s="26">
        <v>271</v>
      </c>
      <c r="L68" s="26" t="s">
        <v>203</v>
      </c>
      <c r="M68" s="26"/>
      <c r="N68" s="26" t="s">
        <v>94</v>
      </c>
      <c r="O68" s="30">
        <v>42564</v>
      </c>
      <c r="P68" s="26"/>
      <c r="Q68" s="26"/>
      <c r="R68" s="26" t="s">
        <v>221</v>
      </c>
      <c r="S68" s="26"/>
      <c r="T68" s="26">
        <v>10000</v>
      </c>
      <c r="U68" s="26">
        <v>10000</v>
      </c>
      <c r="V68" s="26"/>
      <c r="W68" s="26" t="s">
        <v>219</v>
      </c>
      <c r="X68" s="26"/>
      <c r="Y68" s="26"/>
      <c r="Z68" s="26"/>
      <c r="AA68" s="27"/>
      <c r="AB68" s="27"/>
      <c r="AC68" s="23"/>
      <c r="AD68" s="23"/>
      <c r="AE68" s="23"/>
      <c r="AF68" s="23"/>
    </row>
    <row r="69" spans="1:32" ht="15" x14ac:dyDescent="0.25">
      <c r="A69" s="26" t="str">
        <f t="shared" si="1"/>
        <v>ITA 457/NAG/2016</v>
      </c>
      <c r="B69" s="26">
        <v>457</v>
      </c>
      <c r="C69" s="26" t="s">
        <v>2793</v>
      </c>
      <c r="D69" s="26">
        <v>457</v>
      </c>
      <c r="E69" s="26">
        <v>2016</v>
      </c>
      <c r="F69" s="26"/>
      <c r="G69" s="26"/>
      <c r="H69" s="26" t="s">
        <v>217</v>
      </c>
      <c r="I69" s="26" t="s">
        <v>202</v>
      </c>
      <c r="J69" s="28">
        <v>39692</v>
      </c>
      <c r="K69" s="26">
        <v>271</v>
      </c>
      <c r="L69" s="26" t="s">
        <v>203</v>
      </c>
      <c r="M69" s="26"/>
      <c r="N69" s="26" t="s">
        <v>94</v>
      </c>
      <c r="O69" s="30">
        <v>42564</v>
      </c>
      <c r="P69" s="26"/>
      <c r="Q69" s="26"/>
      <c r="R69" s="26" t="s">
        <v>222</v>
      </c>
      <c r="S69" s="26"/>
      <c r="T69" s="26">
        <v>10000</v>
      </c>
      <c r="U69" s="26">
        <v>10000</v>
      </c>
      <c r="V69" s="26"/>
      <c r="W69" s="26" t="s">
        <v>219</v>
      </c>
      <c r="X69" s="26"/>
      <c r="Y69" s="26"/>
      <c r="Z69" s="26"/>
      <c r="AA69" s="27"/>
      <c r="AB69" s="27"/>
      <c r="AC69" s="23"/>
      <c r="AD69" s="23"/>
      <c r="AE69" s="23"/>
      <c r="AF69" s="23"/>
    </row>
    <row r="70" spans="1:32" ht="15" x14ac:dyDescent="0.25">
      <c r="A70" s="26" t="str">
        <f t="shared" si="1"/>
        <v>ITA 458/NAG/2016</v>
      </c>
      <c r="B70" s="26">
        <v>458</v>
      </c>
      <c r="C70" s="26" t="s">
        <v>2793</v>
      </c>
      <c r="D70" s="26">
        <v>458</v>
      </c>
      <c r="E70" s="26">
        <v>2016</v>
      </c>
      <c r="F70" s="26"/>
      <c r="G70" s="26"/>
      <c r="H70" s="26" t="s">
        <v>217</v>
      </c>
      <c r="I70" s="26" t="s">
        <v>202</v>
      </c>
      <c r="J70" s="29">
        <v>40087</v>
      </c>
      <c r="K70" s="26">
        <v>271</v>
      </c>
      <c r="L70" s="26" t="s">
        <v>203</v>
      </c>
      <c r="M70" s="26"/>
      <c r="N70" s="26" t="s">
        <v>94</v>
      </c>
      <c r="O70" s="30">
        <v>42564</v>
      </c>
      <c r="P70" s="26"/>
      <c r="Q70" s="26"/>
      <c r="R70" s="26" t="s">
        <v>223</v>
      </c>
      <c r="S70" s="26"/>
      <c r="T70" s="26">
        <v>10000</v>
      </c>
      <c r="U70" s="26">
        <v>10000</v>
      </c>
      <c r="V70" s="26"/>
      <c r="W70" s="26" t="s">
        <v>219</v>
      </c>
      <c r="X70" s="26"/>
      <c r="Y70" s="26"/>
      <c r="Z70" s="26"/>
      <c r="AA70" s="27"/>
      <c r="AB70" s="27"/>
      <c r="AC70" s="23"/>
      <c r="AD70" s="23"/>
      <c r="AE70" s="23"/>
      <c r="AF70" s="23"/>
    </row>
    <row r="71" spans="1:32" ht="15" x14ac:dyDescent="0.25">
      <c r="A71" s="26" t="str">
        <f t="shared" si="1"/>
        <v>ITA 459/NAG/2016</v>
      </c>
      <c r="B71" s="26">
        <v>459</v>
      </c>
      <c r="C71" s="26" t="s">
        <v>2793</v>
      </c>
      <c r="D71" s="26">
        <v>459</v>
      </c>
      <c r="E71" s="26">
        <v>2016</v>
      </c>
      <c r="F71" s="26"/>
      <c r="G71" s="26"/>
      <c r="H71" s="26" t="s">
        <v>217</v>
      </c>
      <c r="I71" s="26" t="s">
        <v>202</v>
      </c>
      <c r="J71" s="29">
        <v>40483</v>
      </c>
      <c r="K71" s="26">
        <v>271</v>
      </c>
      <c r="L71" s="26" t="s">
        <v>203</v>
      </c>
      <c r="M71" s="26"/>
      <c r="N71" s="26" t="s">
        <v>94</v>
      </c>
      <c r="O71" s="30">
        <v>42564</v>
      </c>
      <c r="P71" s="26"/>
      <c r="Q71" s="26"/>
      <c r="R71" s="26" t="s">
        <v>224</v>
      </c>
      <c r="S71" s="26"/>
      <c r="T71" s="26">
        <v>10000</v>
      </c>
      <c r="U71" s="26">
        <v>10000</v>
      </c>
      <c r="V71" s="26"/>
      <c r="W71" s="26" t="s">
        <v>219</v>
      </c>
      <c r="X71" s="26"/>
      <c r="Y71" s="26"/>
      <c r="Z71" s="26"/>
      <c r="AA71" s="27"/>
      <c r="AB71" s="27"/>
      <c r="AC71" s="23"/>
      <c r="AD71" s="23"/>
      <c r="AE71" s="23"/>
      <c r="AF71" s="23"/>
    </row>
    <row r="72" spans="1:32" ht="15" x14ac:dyDescent="0.25">
      <c r="A72" s="26" t="str">
        <f t="shared" si="1"/>
        <v>ITA 464/NAG/2016</v>
      </c>
      <c r="B72" s="26">
        <v>464</v>
      </c>
      <c r="C72" s="26" t="s">
        <v>2793</v>
      </c>
      <c r="D72" s="26">
        <v>464</v>
      </c>
      <c r="E72" s="26">
        <v>2016</v>
      </c>
      <c r="F72" s="26"/>
      <c r="G72" s="26"/>
      <c r="H72" s="26" t="s">
        <v>225</v>
      </c>
      <c r="I72" s="26" t="s">
        <v>202</v>
      </c>
      <c r="J72" s="29">
        <v>40087</v>
      </c>
      <c r="K72" s="26">
        <v>271</v>
      </c>
      <c r="L72" s="26" t="s">
        <v>226</v>
      </c>
      <c r="M72" s="26"/>
      <c r="N72" s="26" t="s">
        <v>94</v>
      </c>
      <c r="O72" s="30">
        <v>42569</v>
      </c>
      <c r="P72" s="26"/>
      <c r="Q72" s="26"/>
      <c r="R72" s="26" t="s">
        <v>227</v>
      </c>
      <c r="S72" s="26"/>
      <c r="T72" s="26">
        <v>100000</v>
      </c>
      <c r="U72" s="26">
        <v>10000</v>
      </c>
      <c r="V72" s="26"/>
      <c r="W72" s="26" t="s">
        <v>228</v>
      </c>
      <c r="X72" s="26"/>
      <c r="Y72" s="26" t="s">
        <v>229</v>
      </c>
      <c r="Z72" s="26"/>
      <c r="AA72" s="27"/>
      <c r="AB72" s="27"/>
      <c r="AC72" s="23"/>
      <c r="AD72" s="23"/>
      <c r="AE72" s="23"/>
      <c r="AF72" s="23"/>
    </row>
    <row r="73" spans="1:32" ht="15" x14ac:dyDescent="0.25">
      <c r="A73" s="26" t="str">
        <f t="shared" si="1"/>
        <v>ITA 468/NAG/2016</v>
      </c>
      <c r="B73" s="26">
        <v>468</v>
      </c>
      <c r="C73" s="26" t="s">
        <v>2793</v>
      </c>
      <c r="D73" s="26">
        <v>468</v>
      </c>
      <c r="E73" s="26">
        <v>2016</v>
      </c>
      <c r="F73" s="26"/>
      <c r="G73" s="26"/>
      <c r="H73" s="26" t="s">
        <v>225</v>
      </c>
      <c r="I73" s="26" t="s">
        <v>202</v>
      </c>
      <c r="J73" s="29">
        <v>40087</v>
      </c>
      <c r="K73" s="26" t="s">
        <v>21</v>
      </c>
      <c r="L73" s="26" t="s">
        <v>230</v>
      </c>
      <c r="M73" s="26"/>
      <c r="N73" s="26" t="s">
        <v>94</v>
      </c>
      <c r="O73" s="30">
        <v>42580</v>
      </c>
      <c r="P73" s="26"/>
      <c r="Q73" s="26"/>
      <c r="R73" s="26" t="s">
        <v>227</v>
      </c>
      <c r="S73" s="26"/>
      <c r="T73" s="26">
        <v>455470</v>
      </c>
      <c r="U73" s="26">
        <v>136641</v>
      </c>
      <c r="V73" s="26"/>
      <c r="W73" s="26" t="s">
        <v>228</v>
      </c>
      <c r="X73" s="26"/>
      <c r="Y73" s="26" t="s">
        <v>231</v>
      </c>
      <c r="Z73" s="26"/>
      <c r="AA73" s="27"/>
      <c r="AB73" s="27"/>
      <c r="AC73" s="23"/>
      <c r="AD73" s="23"/>
      <c r="AE73" s="23"/>
      <c r="AF73" s="23"/>
    </row>
    <row r="74" spans="1:32" ht="15" x14ac:dyDescent="0.25">
      <c r="A74" s="26" t="str">
        <f t="shared" si="1"/>
        <v>ITA 480/NAG/2016</v>
      </c>
      <c r="B74" s="26">
        <v>480</v>
      </c>
      <c r="C74" s="26" t="s">
        <v>2793</v>
      </c>
      <c r="D74" s="26">
        <v>480</v>
      </c>
      <c r="E74" s="26">
        <v>2016</v>
      </c>
      <c r="F74" s="26"/>
      <c r="G74" s="26"/>
      <c r="H74" s="26" t="s">
        <v>175</v>
      </c>
      <c r="I74" s="26" t="s">
        <v>232</v>
      </c>
      <c r="J74" s="29">
        <v>40087</v>
      </c>
      <c r="K74" s="26">
        <v>272</v>
      </c>
      <c r="L74" s="26" t="s">
        <v>233</v>
      </c>
      <c r="M74" s="26"/>
      <c r="N74" s="26" t="s">
        <v>94</v>
      </c>
      <c r="O74" s="30">
        <v>42608</v>
      </c>
      <c r="P74" s="26"/>
      <c r="Q74" s="26"/>
      <c r="R74" s="26">
        <v>5000</v>
      </c>
      <c r="S74" s="26"/>
      <c r="T74" s="26">
        <v>176200</v>
      </c>
      <c r="U74" s="26">
        <v>176200</v>
      </c>
      <c r="V74" s="26"/>
      <c r="W74" s="26" t="s">
        <v>179</v>
      </c>
      <c r="X74" s="26"/>
      <c r="Y74" s="26" t="s">
        <v>234</v>
      </c>
      <c r="Z74" s="26"/>
      <c r="AA74" s="27"/>
      <c r="AB74" s="27"/>
      <c r="AC74" s="23"/>
      <c r="AD74" s="23"/>
      <c r="AE74" s="23"/>
      <c r="AF74" s="23"/>
    </row>
    <row r="75" spans="1:32" ht="15" x14ac:dyDescent="0.25">
      <c r="A75" s="26" t="str">
        <f t="shared" si="1"/>
        <v>ITA 485/NAG/2016</v>
      </c>
      <c r="B75" s="26">
        <v>485</v>
      </c>
      <c r="C75" s="26" t="s">
        <v>2793</v>
      </c>
      <c r="D75" s="26">
        <v>485</v>
      </c>
      <c r="E75" s="26">
        <v>2016</v>
      </c>
      <c r="F75" s="26"/>
      <c r="G75" s="26"/>
      <c r="H75" s="26" t="s">
        <v>235</v>
      </c>
      <c r="I75" s="26" t="s">
        <v>236</v>
      </c>
      <c r="J75" s="29">
        <v>40087</v>
      </c>
      <c r="K75" s="26">
        <v>153</v>
      </c>
      <c r="L75" s="26" t="s">
        <v>230</v>
      </c>
      <c r="M75" s="26"/>
      <c r="N75" s="26" t="s">
        <v>94</v>
      </c>
      <c r="O75" s="30">
        <v>42613</v>
      </c>
      <c r="P75" s="26"/>
      <c r="Q75" s="26"/>
      <c r="R75" s="26">
        <v>19869070</v>
      </c>
      <c r="S75" s="26"/>
      <c r="T75" s="26">
        <v>14460846</v>
      </c>
      <c r="U75" s="26">
        <v>4338253</v>
      </c>
      <c r="V75" s="26"/>
      <c r="W75" s="26" t="s">
        <v>237</v>
      </c>
      <c r="X75" s="26"/>
      <c r="Y75" s="26" t="s">
        <v>238</v>
      </c>
      <c r="Z75" s="26"/>
      <c r="AA75" s="27"/>
      <c r="AB75" s="27"/>
      <c r="AC75" s="23"/>
      <c r="AD75" s="23"/>
      <c r="AE75" s="23"/>
      <c r="AF75" s="23"/>
    </row>
    <row r="76" spans="1:32" ht="15" x14ac:dyDescent="0.25">
      <c r="A76" s="26" t="str">
        <f t="shared" si="1"/>
        <v>ITA 486/NAG/2016</v>
      </c>
      <c r="B76" s="26">
        <v>486</v>
      </c>
      <c r="C76" s="26" t="s">
        <v>2793</v>
      </c>
      <c r="D76" s="26">
        <v>486</v>
      </c>
      <c r="E76" s="26">
        <v>2016</v>
      </c>
      <c r="F76" s="26"/>
      <c r="G76" s="26"/>
      <c r="H76" s="26" t="s">
        <v>235</v>
      </c>
      <c r="I76" s="26" t="s">
        <v>239</v>
      </c>
      <c r="J76" s="28">
        <v>39295</v>
      </c>
      <c r="K76" s="26">
        <v>153</v>
      </c>
      <c r="L76" s="26" t="s">
        <v>230</v>
      </c>
      <c r="M76" s="26"/>
      <c r="N76" s="26" t="s">
        <v>94</v>
      </c>
      <c r="O76" s="30">
        <v>42613</v>
      </c>
      <c r="P76" s="26"/>
      <c r="Q76" s="26"/>
      <c r="R76" s="26">
        <v>49066730</v>
      </c>
      <c r="S76" s="26"/>
      <c r="T76" s="26">
        <v>50786099</v>
      </c>
      <c r="U76" s="26">
        <v>15235829</v>
      </c>
      <c r="V76" s="26"/>
      <c r="W76" s="26" t="s">
        <v>240</v>
      </c>
      <c r="X76" s="26"/>
      <c r="Y76" s="26" t="s">
        <v>241</v>
      </c>
      <c r="Z76" s="26"/>
      <c r="AA76" s="27"/>
      <c r="AB76" s="27"/>
      <c r="AC76" s="23"/>
      <c r="AD76" s="23"/>
      <c r="AE76" s="23"/>
      <c r="AF76" s="23"/>
    </row>
    <row r="77" spans="1:32" ht="15" x14ac:dyDescent="0.25">
      <c r="A77" s="26" t="str">
        <f t="shared" si="1"/>
        <v>ITA 488/NAG/2016</v>
      </c>
      <c r="B77" s="26">
        <v>488</v>
      </c>
      <c r="C77" s="26" t="s">
        <v>2793</v>
      </c>
      <c r="D77" s="26">
        <v>488</v>
      </c>
      <c r="E77" s="26">
        <v>2016</v>
      </c>
      <c r="F77" s="26"/>
      <c r="G77" s="26"/>
      <c r="H77" s="26" t="s">
        <v>235</v>
      </c>
      <c r="I77" s="26" t="s">
        <v>239</v>
      </c>
      <c r="J77" s="29">
        <v>40087</v>
      </c>
      <c r="K77" s="26" t="s">
        <v>21</v>
      </c>
      <c r="L77" s="26" t="s">
        <v>230</v>
      </c>
      <c r="M77" s="26"/>
      <c r="N77" s="26" t="s">
        <v>94</v>
      </c>
      <c r="O77" s="30">
        <v>42613</v>
      </c>
      <c r="P77" s="26"/>
      <c r="Q77" s="26"/>
      <c r="R77" s="26">
        <v>32781030</v>
      </c>
      <c r="S77" s="26"/>
      <c r="T77" s="26">
        <v>26596457</v>
      </c>
      <c r="U77" s="26">
        <v>7978937</v>
      </c>
      <c r="V77" s="26"/>
      <c r="W77" s="26" t="s">
        <v>240</v>
      </c>
      <c r="X77" s="26"/>
      <c r="Y77" s="26" t="s">
        <v>242</v>
      </c>
      <c r="Z77" s="26"/>
      <c r="AA77" s="27"/>
      <c r="AB77" s="27"/>
      <c r="AC77" s="23"/>
      <c r="AD77" s="23"/>
      <c r="AE77" s="23"/>
      <c r="AF77" s="23"/>
    </row>
    <row r="78" spans="1:32" ht="15" x14ac:dyDescent="0.25">
      <c r="A78" s="26" t="str">
        <f t="shared" si="1"/>
        <v>ITA 533/NAG/2016</v>
      </c>
      <c r="B78" s="26">
        <v>533</v>
      </c>
      <c r="C78" s="26" t="s">
        <v>2793</v>
      </c>
      <c r="D78" s="26">
        <v>533</v>
      </c>
      <c r="E78" s="26">
        <v>2016</v>
      </c>
      <c r="F78" s="26"/>
      <c r="G78" s="26"/>
      <c r="H78" s="26" t="s">
        <v>243</v>
      </c>
      <c r="I78" s="26" t="s">
        <v>244</v>
      </c>
      <c r="J78" s="26" t="s">
        <v>25</v>
      </c>
      <c r="K78" s="26" t="s">
        <v>21</v>
      </c>
      <c r="L78" s="26" t="s">
        <v>245</v>
      </c>
      <c r="M78" s="26"/>
      <c r="N78" s="26" t="s">
        <v>94</v>
      </c>
      <c r="O78" s="30">
        <v>42649</v>
      </c>
      <c r="P78" s="26"/>
      <c r="Q78" s="26"/>
      <c r="R78" s="26" t="s">
        <v>246</v>
      </c>
      <c r="S78" s="26"/>
      <c r="T78" s="26">
        <v>21570680</v>
      </c>
      <c r="U78" s="26">
        <v>6471204</v>
      </c>
      <c r="V78" s="26"/>
      <c r="W78" s="26" t="s">
        <v>247</v>
      </c>
      <c r="X78" s="26"/>
      <c r="Y78" s="26" t="s">
        <v>248</v>
      </c>
      <c r="Z78" s="26"/>
      <c r="AA78" s="27"/>
      <c r="AB78" s="27"/>
      <c r="AC78" s="23"/>
      <c r="AD78" s="23"/>
      <c r="AE78" s="23"/>
      <c r="AF78" s="23"/>
    </row>
    <row r="79" spans="1:32" ht="15" x14ac:dyDescent="0.25">
      <c r="A79" s="26" t="str">
        <f t="shared" si="1"/>
        <v>ITA 547/NAG/2016</v>
      </c>
      <c r="B79" s="26">
        <v>547</v>
      </c>
      <c r="C79" s="26" t="s">
        <v>2793</v>
      </c>
      <c r="D79" s="26">
        <v>547</v>
      </c>
      <c r="E79" s="26">
        <v>2016</v>
      </c>
      <c r="F79" s="26"/>
      <c r="G79" s="26"/>
      <c r="H79" s="26" t="s">
        <v>249</v>
      </c>
      <c r="I79" s="26" t="s">
        <v>250</v>
      </c>
      <c r="J79" s="28">
        <v>38899</v>
      </c>
      <c r="K79" s="26" t="s">
        <v>21</v>
      </c>
      <c r="L79" s="26" t="s">
        <v>251</v>
      </c>
      <c r="M79" s="26"/>
      <c r="N79" s="26" t="s">
        <v>188</v>
      </c>
      <c r="O79" s="31">
        <v>42663</v>
      </c>
      <c r="P79" s="26"/>
      <c r="Q79" s="26"/>
      <c r="R79" s="26" t="s">
        <v>252</v>
      </c>
      <c r="S79" s="26"/>
      <c r="T79" s="26">
        <v>2457440</v>
      </c>
      <c r="U79" s="26">
        <v>737232</v>
      </c>
      <c r="V79" s="26"/>
      <c r="W79" s="26" t="s">
        <v>253</v>
      </c>
      <c r="X79" s="26"/>
      <c r="Y79" s="26" t="s">
        <v>254</v>
      </c>
      <c r="Z79" s="26"/>
      <c r="AA79" s="27"/>
      <c r="AB79" s="27"/>
      <c r="AC79" s="23"/>
      <c r="AD79" s="23"/>
      <c r="AE79" s="23"/>
      <c r="AF79" s="23"/>
    </row>
    <row r="80" spans="1:32" ht="15" x14ac:dyDescent="0.25">
      <c r="A80" s="26" t="str">
        <f t="shared" si="1"/>
        <v>ITA 551/NAG/2016</v>
      </c>
      <c r="B80" s="26">
        <v>551</v>
      </c>
      <c r="C80" s="26" t="s">
        <v>2793</v>
      </c>
      <c r="D80" s="26">
        <v>551</v>
      </c>
      <c r="E80" s="26">
        <v>2016</v>
      </c>
      <c r="F80" s="26"/>
      <c r="G80" s="26"/>
      <c r="H80" s="26" t="s">
        <v>255</v>
      </c>
      <c r="I80" s="26" t="s">
        <v>256</v>
      </c>
      <c r="J80" s="28">
        <v>38899</v>
      </c>
      <c r="K80" s="26" t="s">
        <v>21</v>
      </c>
      <c r="L80" s="26" t="s">
        <v>257</v>
      </c>
      <c r="M80" s="26"/>
      <c r="N80" s="26" t="s">
        <v>94</v>
      </c>
      <c r="O80" s="31">
        <v>42664</v>
      </c>
      <c r="P80" s="26"/>
      <c r="Q80" s="26"/>
      <c r="R80" s="26" t="s">
        <v>258</v>
      </c>
      <c r="S80" s="26"/>
      <c r="T80" s="26">
        <v>183660</v>
      </c>
      <c r="U80" s="26">
        <v>55098</v>
      </c>
      <c r="V80" s="26"/>
      <c r="W80" s="26" t="s">
        <v>259</v>
      </c>
      <c r="X80" s="26"/>
      <c r="Y80" s="26" t="s">
        <v>260</v>
      </c>
      <c r="Z80" s="26"/>
      <c r="AA80" s="27"/>
      <c r="AB80" s="27"/>
      <c r="AC80" s="23"/>
      <c r="AD80" s="23"/>
      <c r="AE80" s="23"/>
      <c r="AF80" s="23"/>
    </row>
    <row r="81" spans="1:32" ht="15" x14ac:dyDescent="0.25">
      <c r="A81" s="26" t="str">
        <f t="shared" si="1"/>
        <v>ITA 552/NAG/2016</v>
      </c>
      <c r="B81" s="26">
        <v>552</v>
      </c>
      <c r="C81" s="26" t="s">
        <v>2793</v>
      </c>
      <c r="D81" s="26">
        <v>552</v>
      </c>
      <c r="E81" s="26">
        <v>2016</v>
      </c>
      <c r="F81" s="26"/>
      <c r="G81" s="26"/>
      <c r="H81" s="26" t="s">
        <v>255</v>
      </c>
      <c r="I81" s="26" t="s">
        <v>256</v>
      </c>
      <c r="J81" s="28">
        <v>39295</v>
      </c>
      <c r="K81" s="26" t="s">
        <v>21</v>
      </c>
      <c r="L81" s="26" t="s">
        <v>257</v>
      </c>
      <c r="M81" s="26"/>
      <c r="N81" s="26" t="s">
        <v>94</v>
      </c>
      <c r="O81" s="31">
        <v>42664</v>
      </c>
      <c r="P81" s="26"/>
      <c r="Q81" s="26"/>
      <c r="R81" s="26" t="s">
        <v>261</v>
      </c>
      <c r="S81" s="26"/>
      <c r="T81" s="26">
        <v>214970</v>
      </c>
      <c r="U81" s="26">
        <v>64491</v>
      </c>
      <c r="V81" s="26"/>
      <c r="W81" s="26" t="s">
        <v>259</v>
      </c>
      <c r="X81" s="26"/>
      <c r="Y81" s="26" t="s">
        <v>262</v>
      </c>
      <c r="Z81" s="26"/>
      <c r="AA81" s="27"/>
      <c r="AB81" s="27"/>
      <c r="AC81" s="23"/>
      <c r="AD81" s="23"/>
      <c r="AE81" s="23"/>
      <c r="AF81" s="23"/>
    </row>
    <row r="82" spans="1:32" ht="15" x14ac:dyDescent="0.25">
      <c r="A82" s="26" t="str">
        <f t="shared" si="1"/>
        <v>ITA 560/NAG/2016</v>
      </c>
      <c r="B82" s="26">
        <v>560</v>
      </c>
      <c r="C82" s="26" t="s">
        <v>2793</v>
      </c>
      <c r="D82" s="26">
        <v>560</v>
      </c>
      <c r="E82" s="26">
        <v>2016</v>
      </c>
      <c r="F82" s="26"/>
      <c r="G82" s="26"/>
      <c r="H82" s="26" t="s">
        <v>263</v>
      </c>
      <c r="I82" s="26" t="s">
        <v>264</v>
      </c>
      <c r="J82" s="29">
        <v>40483</v>
      </c>
      <c r="K82" s="26">
        <v>271</v>
      </c>
      <c r="L82" s="26" t="s">
        <v>265</v>
      </c>
      <c r="M82" s="26"/>
      <c r="N82" s="26" t="s">
        <v>94</v>
      </c>
      <c r="O82" s="30">
        <v>42682</v>
      </c>
      <c r="P82" s="26"/>
      <c r="Q82" s="26"/>
      <c r="R82" s="26">
        <v>5510100</v>
      </c>
      <c r="S82" s="26"/>
      <c r="T82" s="26">
        <v>5510100</v>
      </c>
      <c r="U82" s="26">
        <v>5510100</v>
      </c>
      <c r="V82" s="26"/>
      <c r="W82" s="26" t="s">
        <v>266</v>
      </c>
      <c r="X82" s="26"/>
      <c r="Y82" s="26" t="s">
        <v>267</v>
      </c>
      <c r="Z82" s="26"/>
      <c r="AA82" s="27"/>
      <c r="AB82" s="27"/>
      <c r="AC82" s="23"/>
      <c r="AD82" s="23"/>
      <c r="AE82" s="23"/>
      <c r="AF82" s="23"/>
    </row>
    <row r="83" spans="1:32" ht="15" x14ac:dyDescent="0.25">
      <c r="A83" s="26" t="str">
        <f t="shared" si="1"/>
        <v>ITA 561/NAG/2016</v>
      </c>
      <c r="B83" s="26">
        <v>561</v>
      </c>
      <c r="C83" s="26" t="s">
        <v>2793</v>
      </c>
      <c r="D83" s="26">
        <v>561</v>
      </c>
      <c r="E83" s="26">
        <v>2016</v>
      </c>
      <c r="F83" s="26"/>
      <c r="G83" s="26"/>
      <c r="H83" s="26" t="s">
        <v>263</v>
      </c>
      <c r="I83" s="26" t="s">
        <v>268</v>
      </c>
      <c r="J83" s="29">
        <v>40483</v>
      </c>
      <c r="K83" s="26" t="s">
        <v>21</v>
      </c>
      <c r="L83" s="26" t="s">
        <v>265</v>
      </c>
      <c r="M83" s="26"/>
      <c r="N83" s="26" t="s">
        <v>94</v>
      </c>
      <c r="O83" s="30">
        <v>42682</v>
      </c>
      <c r="P83" s="26"/>
      <c r="Q83" s="26"/>
      <c r="R83" s="26">
        <v>948789879</v>
      </c>
      <c r="S83" s="26"/>
      <c r="T83" s="26">
        <v>991226248</v>
      </c>
      <c r="U83" s="26">
        <v>346929186</v>
      </c>
      <c r="V83" s="26"/>
      <c r="W83" s="26" t="s">
        <v>269</v>
      </c>
      <c r="X83" s="26"/>
      <c r="Y83" s="26" t="s">
        <v>270</v>
      </c>
      <c r="Z83" s="26"/>
      <c r="AA83" s="27"/>
      <c r="AB83" s="27"/>
      <c r="AC83" s="23"/>
      <c r="AD83" s="23"/>
      <c r="AE83" s="23"/>
      <c r="AF83" s="23"/>
    </row>
    <row r="84" spans="1:32" ht="15" x14ac:dyDescent="0.25">
      <c r="A84" s="26" t="str">
        <f t="shared" si="1"/>
        <v>ITA 562/NAG/2016</v>
      </c>
      <c r="B84" s="26">
        <v>562</v>
      </c>
      <c r="C84" s="26" t="s">
        <v>2793</v>
      </c>
      <c r="D84" s="26">
        <v>562</v>
      </c>
      <c r="E84" s="26">
        <v>2016</v>
      </c>
      <c r="F84" s="26"/>
      <c r="G84" s="26"/>
      <c r="H84" s="26" t="s">
        <v>271</v>
      </c>
      <c r="I84" s="26" t="s">
        <v>263</v>
      </c>
      <c r="J84" s="29">
        <v>40087</v>
      </c>
      <c r="K84" s="26" t="s">
        <v>21</v>
      </c>
      <c r="L84" s="26" t="s">
        <v>265</v>
      </c>
      <c r="M84" s="26"/>
      <c r="N84" s="26" t="s">
        <v>94</v>
      </c>
      <c r="O84" s="31">
        <v>42684</v>
      </c>
      <c r="P84" s="26"/>
      <c r="Q84" s="26"/>
      <c r="R84" s="26" t="s">
        <v>272</v>
      </c>
      <c r="S84" s="26"/>
      <c r="T84" s="26">
        <v>5153286000</v>
      </c>
      <c r="U84" s="26">
        <v>1545985800</v>
      </c>
      <c r="V84" s="26"/>
      <c r="W84" s="26" t="s">
        <v>269</v>
      </c>
      <c r="X84" s="26"/>
      <c r="Y84" s="26" t="s">
        <v>273</v>
      </c>
      <c r="Z84" s="26"/>
      <c r="AA84" s="27"/>
      <c r="AB84" s="27"/>
      <c r="AC84" s="23"/>
      <c r="AD84" s="23"/>
      <c r="AE84" s="23"/>
      <c r="AF84" s="23"/>
    </row>
    <row r="85" spans="1:32" ht="15" x14ac:dyDescent="0.25">
      <c r="A85" s="26" t="str">
        <f t="shared" si="1"/>
        <v>ITA 563/NAG/2016</v>
      </c>
      <c r="B85" s="26">
        <v>563</v>
      </c>
      <c r="C85" s="26" t="s">
        <v>2793</v>
      </c>
      <c r="D85" s="26">
        <v>563</v>
      </c>
      <c r="E85" s="26">
        <v>2016</v>
      </c>
      <c r="F85" s="26"/>
      <c r="G85" s="26"/>
      <c r="H85" s="26" t="s">
        <v>271</v>
      </c>
      <c r="I85" s="26" t="s">
        <v>263</v>
      </c>
      <c r="J85" s="29">
        <v>40483</v>
      </c>
      <c r="K85" s="26" t="s">
        <v>21</v>
      </c>
      <c r="L85" s="26" t="s">
        <v>265</v>
      </c>
      <c r="M85" s="26"/>
      <c r="N85" s="26" t="s">
        <v>94</v>
      </c>
      <c r="O85" s="31">
        <v>42684</v>
      </c>
      <c r="P85" s="26"/>
      <c r="Q85" s="26"/>
      <c r="R85" s="26" t="s">
        <v>274</v>
      </c>
      <c r="S85" s="26"/>
      <c r="T85" s="26">
        <v>1595071993</v>
      </c>
      <c r="U85" s="26">
        <v>478521597</v>
      </c>
      <c r="V85" s="26"/>
      <c r="W85" s="26" t="s">
        <v>269</v>
      </c>
      <c r="X85" s="26"/>
      <c r="Y85" s="26" t="s">
        <v>273</v>
      </c>
      <c r="Z85" s="26"/>
      <c r="AA85" s="27"/>
      <c r="AB85" s="27"/>
      <c r="AC85" s="23"/>
      <c r="AD85" s="23"/>
      <c r="AE85" s="23"/>
      <c r="AF85" s="23"/>
    </row>
    <row r="86" spans="1:32" ht="15" x14ac:dyDescent="0.25">
      <c r="A86" s="26" t="str">
        <f t="shared" si="1"/>
        <v>ITA 564/NAG/2016</v>
      </c>
      <c r="B86" s="26">
        <v>564</v>
      </c>
      <c r="C86" s="26" t="s">
        <v>2793</v>
      </c>
      <c r="D86" s="26">
        <v>564</v>
      </c>
      <c r="E86" s="26">
        <v>2016</v>
      </c>
      <c r="F86" s="26"/>
      <c r="G86" s="26"/>
      <c r="H86" s="26" t="s">
        <v>263</v>
      </c>
      <c r="I86" s="26" t="s">
        <v>268</v>
      </c>
      <c r="J86" s="29">
        <v>40087</v>
      </c>
      <c r="K86" s="26" t="s">
        <v>21</v>
      </c>
      <c r="L86" s="26" t="s">
        <v>265</v>
      </c>
      <c r="M86" s="26"/>
      <c r="N86" s="26" t="s">
        <v>94</v>
      </c>
      <c r="O86" s="31">
        <v>42684</v>
      </c>
      <c r="P86" s="26"/>
      <c r="Q86" s="26"/>
      <c r="R86" s="26" t="s">
        <v>275</v>
      </c>
      <c r="S86" s="26"/>
      <c r="T86" s="26">
        <v>941671184</v>
      </c>
      <c r="U86" s="26">
        <v>282501355</v>
      </c>
      <c r="V86" s="26"/>
      <c r="W86" s="26" t="s">
        <v>269</v>
      </c>
      <c r="X86" s="26"/>
      <c r="Y86" s="26" t="s">
        <v>273</v>
      </c>
      <c r="Z86" s="26"/>
      <c r="AA86" s="27"/>
      <c r="AB86" s="27"/>
      <c r="AC86" s="23"/>
      <c r="AD86" s="23"/>
      <c r="AE86" s="23"/>
      <c r="AF86" s="23"/>
    </row>
    <row r="87" spans="1:32" ht="15" x14ac:dyDescent="0.25">
      <c r="A87" s="26" t="str">
        <f t="shared" si="1"/>
        <v>ITA 565/NAG/2016</v>
      </c>
      <c r="B87" s="26">
        <v>565</v>
      </c>
      <c r="C87" s="26" t="s">
        <v>2793</v>
      </c>
      <c r="D87" s="26">
        <v>565</v>
      </c>
      <c r="E87" s="26">
        <v>2016</v>
      </c>
      <c r="F87" s="26"/>
      <c r="G87" s="26"/>
      <c r="H87" s="26" t="s">
        <v>263</v>
      </c>
      <c r="I87" s="26" t="s">
        <v>268</v>
      </c>
      <c r="J87" s="29">
        <v>40087</v>
      </c>
      <c r="K87" s="26" t="s">
        <v>21</v>
      </c>
      <c r="L87" s="26" t="s">
        <v>265</v>
      </c>
      <c r="M87" s="26"/>
      <c r="N87" s="26" t="s">
        <v>94</v>
      </c>
      <c r="O87" s="31">
        <v>42684</v>
      </c>
      <c r="P87" s="26"/>
      <c r="Q87" s="26"/>
      <c r="R87" s="26" t="s">
        <v>276</v>
      </c>
      <c r="S87" s="26"/>
      <c r="T87" s="26">
        <v>170767343</v>
      </c>
      <c r="U87" s="26">
        <v>51230202</v>
      </c>
      <c r="V87" s="26"/>
      <c r="W87" s="26" t="s">
        <v>277</v>
      </c>
      <c r="X87" s="26"/>
      <c r="Y87" s="26" t="s">
        <v>273</v>
      </c>
      <c r="Z87" s="26"/>
      <c r="AA87" s="27"/>
      <c r="AB87" s="27"/>
      <c r="AC87" s="23"/>
      <c r="AD87" s="23"/>
      <c r="AE87" s="23"/>
      <c r="AF87" s="23"/>
    </row>
    <row r="88" spans="1:32" ht="15" x14ac:dyDescent="0.25">
      <c r="A88" s="26" t="str">
        <f t="shared" si="1"/>
        <v>ITA 566/NAG/2016</v>
      </c>
      <c r="B88" s="26">
        <v>566</v>
      </c>
      <c r="C88" s="26" t="s">
        <v>2793</v>
      </c>
      <c r="D88" s="26">
        <v>566</v>
      </c>
      <c r="E88" s="26">
        <v>2016</v>
      </c>
      <c r="F88" s="26"/>
      <c r="G88" s="26"/>
      <c r="H88" s="26" t="s">
        <v>278</v>
      </c>
      <c r="I88" s="26" t="s">
        <v>279</v>
      </c>
      <c r="J88" s="28">
        <v>39692</v>
      </c>
      <c r="K88" s="26">
        <v>154</v>
      </c>
      <c r="L88" s="26" t="s">
        <v>280</v>
      </c>
      <c r="M88" s="26"/>
      <c r="N88" s="26" t="s">
        <v>94</v>
      </c>
      <c r="O88" s="32">
        <v>44150</v>
      </c>
      <c r="P88" s="26"/>
      <c r="Q88" s="26"/>
      <c r="R88" s="26">
        <v>10000</v>
      </c>
      <c r="S88" s="26"/>
      <c r="T88" s="26">
        <v>34503153</v>
      </c>
      <c r="U88" s="26">
        <v>10350945</v>
      </c>
      <c r="V88" s="26"/>
      <c r="W88" s="26" t="s">
        <v>281</v>
      </c>
      <c r="X88" s="26"/>
      <c r="Y88" s="26" t="s">
        <v>282</v>
      </c>
      <c r="Z88" s="26"/>
      <c r="AA88" s="27"/>
      <c r="AB88" s="27"/>
      <c r="AC88" s="23"/>
      <c r="AD88" s="23"/>
      <c r="AE88" s="23"/>
      <c r="AF88" s="23"/>
    </row>
    <row r="89" spans="1:32" ht="15" x14ac:dyDescent="0.25">
      <c r="A89" s="26" t="str">
        <f t="shared" si="1"/>
        <v>ITA 601/NAG/2016</v>
      </c>
      <c r="B89" s="26">
        <v>601</v>
      </c>
      <c r="C89" s="26" t="s">
        <v>2793</v>
      </c>
      <c r="D89" s="26">
        <v>601</v>
      </c>
      <c r="E89" s="26">
        <v>2016</v>
      </c>
      <c r="F89" s="26"/>
      <c r="G89" s="26"/>
      <c r="H89" s="26" t="s">
        <v>283</v>
      </c>
      <c r="I89" s="26" t="s">
        <v>284</v>
      </c>
      <c r="J89" s="26" t="s">
        <v>25</v>
      </c>
      <c r="K89" s="26" t="s">
        <v>21</v>
      </c>
      <c r="L89" s="26" t="s">
        <v>285</v>
      </c>
      <c r="M89" s="26"/>
      <c r="N89" s="26" t="s">
        <v>94</v>
      </c>
      <c r="O89" s="30">
        <v>42711</v>
      </c>
      <c r="P89" s="30">
        <v>44264</v>
      </c>
      <c r="Q89" s="26" t="s">
        <v>286</v>
      </c>
      <c r="R89" s="26" t="s">
        <v>287</v>
      </c>
      <c r="S89" s="26"/>
      <c r="T89" s="26">
        <v>17717500</v>
      </c>
      <c r="U89" s="26">
        <v>5315250</v>
      </c>
      <c r="V89" s="26"/>
      <c r="W89" s="26" t="s">
        <v>288</v>
      </c>
      <c r="X89" s="26"/>
      <c r="Y89" s="26"/>
      <c r="Z89" s="26"/>
      <c r="AA89" s="27"/>
      <c r="AB89" s="27"/>
      <c r="AC89" s="23"/>
      <c r="AD89" s="23"/>
      <c r="AE89" s="23"/>
      <c r="AF89" s="23"/>
    </row>
    <row r="90" spans="1:32" ht="15" x14ac:dyDescent="0.25">
      <c r="A90" s="26" t="str">
        <f t="shared" si="1"/>
        <v>ITA 7/NAG/2017</v>
      </c>
      <c r="B90" s="26">
        <v>7</v>
      </c>
      <c r="C90" s="26" t="s">
        <v>2793</v>
      </c>
      <c r="D90" s="26">
        <v>7</v>
      </c>
      <c r="E90" s="26">
        <v>2017</v>
      </c>
      <c r="F90" s="26"/>
      <c r="G90" s="26"/>
      <c r="H90" s="26" t="s">
        <v>289</v>
      </c>
      <c r="I90" s="26" t="s">
        <v>290</v>
      </c>
      <c r="J90" s="28">
        <v>38899</v>
      </c>
      <c r="K90" s="26" t="s">
        <v>21</v>
      </c>
      <c r="L90" s="26" t="s">
        <v>291</v>
      </c>
      <c r="M90" s="26"/>
      <c r="N90" s="26" t="s">
        <v>94</v>
      </c>
      <c r="O90" s="30">
        <v>42744</v>
      </c>
      <c r="P90" s="26"/>
      <c r="Q90" s="26"/>
      <c r="R90" s="26" t="s">
        <v>292</v>
      </c>
      <c r="S90" s="26"/>
      <c r="T90" s="26">
        <v>1516980</v>
      </c>
      <c r="U90" s="26">
        <v>455094</v>
      </c>
      <c r="V90" s="26"/>
      <c r="W90" s="33" t="s">
        <v>293</v>
      </c>
      <c r="X90" s="26"/>
      <c r="Y90" s="26"/>
      <c r="Z90" s="26"/>
      <c r="AA90" s="27"/>
      <c r="AB90" s="27"/>
      <c r="AC90" s="23"/>
      <c r="AD90" s="23"/>
      <c r="AE90" s="23"/>
      <c r="AF90" s="23"/>
    </row>
    <row r="91" spans="1:32" ht="15" x14ac:dyDescent="0.25">
      <c r="A91" s="26" t="str">
        <f t="shared" si="1"/>
        <v>ITA 73/NAG/2017</v>
      </c>
      <c r="B91" s="26">
        <v>73</v>
      </c>
      <c r="C91" s="26" t="s">
        <v>2793</v>
      </c>
      <c r="D91" s="26">
        <v>73</v>
      </c>
      <c r="E91" s="26">
        <v>2017</v>
      </c>
      <c r="F91" s="26"/>
      <c r="G91" s="26"/>
      <c r="H91" s="26" t="s">
        <v>294</v>
      </c>
      <c r="I91" s="26" t="s">
        <v>295</v>
      </c>
      <c r="J91" s="29">
        <v>40878</v>
      </c>
      <c r="K91" s="26" t="s">
        <v>17</v>
      </c>
      <c r="L91" s="26" t="s">
        <v>296</v>
      </c>
      <c r="M91" s="26"/>
      <c r="N91" s="26" t="s">
        <v>94</v>
      </c>
      <c r="O91" s="30">
        <v>42795</v>
      </c>
      <c r="P91" s="26"/>
      <c r="Q91" s="26"/>
      <c r="R91" s="26">
        <v>65998018</v>
      </c>
      <c r="S91" s="26"/>
      <c r="T91" s="26" t="s">
        <v>144</v>
      </c>
      <c r="U91" s="26" t="s">
        <v>144</v>
      </c>
      <c r="V91" s="26"/>
      <c r="W91" s="33" t="s">
        <v>297</v>
      </c>
      <c r="X91" s="26"/>
      <c r="Y91" s="26"/>
      <c r="Z91" s="26"/>
      <c r="AA91" s="27"/>
      <c r="AB91" s="27"/>
      <c r="AC91" s="23"/>
      <c r="AD91" s="23"/>
      <c r="AE91" s="23"/>
      <c r="AF91" s="23"/>
    </row>
    <row r="92" spans="1:32" ht="15" x14ac:dyDescent="0.25">
      <c r="A92" s="26" t="str">
        <f t="shared" si="1"/>
        <v>ITA 74/NAG/2017</v>
      </c>
      <c r="B92" s="26">
        <v>74</v>
      </c>
      <c r="C92" s="26" t="s">
        <v>2793</v>
      </c>
      <c r="D92" s="26">
        <v>74</v>
      </c>
      <c r="E92" s="26">
        <v>2017</v>
      </c>
      <c r="F92" s="26"/>
      <c r="G92" s="26"/>
      <c r="H92" s="26" t="s">
        <v>294</v>
      </c>
      <c r="I92" s="26" t="s">
        <v>295</v>
      </c>
      <c r="J92" s="26" t="s">
        <v>16</v>
      </c>
      <c r="K92" s="26" t="s">
        <v>17</v>
      </c>
      <c r="L92" s="26" t="s">
        <v>296</v>
      </c>
      <c r="M92" s="26"/>
      <c r="N92" s="26" t="s">
        <v>94</v>
      </c>
      <c r="O92" s="30">
        <v>42795</v>
      </c>
      <c r="P92" s="26"/>
      <c r="Q92" s="26"/>
      <c r="R92" s="26">
        <v>149477378</v>
      </c>
      <c r="S92" s="26"/>
      <c r="T92" s="26" t="s">
        <v>144</v>
      </c>
      <c r="U92" s="26" t="s">
        <v>144</v>
      </c>
      <c r="V92" s="26"/>
      <c r="W92" s="33" t="s">
        <v>297</v>
      </c>
      <c r="X92" s="26"/>
      <c r="Y92" s="26"/>
      <c r="Z92" s="26"/>
      <c r="AA92" s="27"/>
      <c r="AB92" s="27"/>
      <c r="AC92" s="23"/>
      <c r="AD92" s="23"/>
      <c r="AE92" s="23"/>
      <c r="AF92" s="23"/>
    </row>
    <row r="93" spans="1:32" ht="15" x14ac:dyDescent="0.25">
      <c r="A93" s="26" t="str">
        <f t="shared" si="1"/>
        <v>ITA 75/NAG/2017</v>
      </c>
      <c r="B93" s="26">
        <v>75</v>
      </c>
      <c r="C93" s="26" t="s">
        <v>2793</v>
      </c>
      <c r="D93" s="26">
        <v>75</v>
      </c>
      <c r="E93" s="26">
        <v>2017</v>
      </c>
      <c r="F93" s="26"/>
      <c r="G93" s="26"/>
      <c r="H93" s="26" t="s">
        <v>294</v>
      </c>
      <c r="I93" s="26" t="s">
        <v>295</v>
      </c>
      <c r="J93" s="26" t="s">
        <v>25</v>
      </c>
      <c r="K93" s="26" t="s">
        <v>17</v>
      </c>
      <c r="L93" s="26" t="s">
        <v>296</v>
      </c>
      <c r="M93" s="26"/>
      <c r="N93" s="26" t="s">
        <v>94</v>
      </c>
      <c r="O93" s="30">
        <v>42795</v>
      </c>
      <c r="P93" s="26"/>
      <c r="Q93" s="26"/>
      <c r="R93" s="26">
        <v>247072466</v>
      </c>
      <c r="S93" s="26"/>
      <c r="T93" s="26" t="s">
        <v>144</v>
      </c>
      <c r="U93" s="26" t="s">
        <v>144</v>
      </c>
      <c r="V93" s="26"/>
      <c r="W93" s="33" t="s">
        <v>297</v>
      </c>
      <c r="X93" s="26"/>
      <c r="Y93" s="26"/>
      <c r="Z93" s="26"/>
      <c r="AA93" s="27"/>
      <c r="AB93" s="27"/>
      <c r="AC93" s="23"/>
      <c r="AD93" s="23"/>
      <c r="AE93" s="23"/>
      <c r="AF93" s="23"/>
    </row>
    <row r="94" spans="1:32" ht="15" x14ac:dyDescent="0.25">
      <c r="A94" s="26" t="str">
        <f t="shared" si="1"/>
        <v>ITA 76/NAG/2017</v>
      </c>
      <c r="B94" s="26">
        <v>76</v>
      </c>
      <c r="C94" s="26" t="s">
        <v>2793</v>
      </c>
      <c r="D94" s="26">
        <v>76</v>
      </c>
      <c r="E94" s="26">
        <v>2017</v>
      </c>
      <c r="F94" s="26"/>
      <c r="G94" s="26"/>
      <c r="H94" s="26" t="s">
        <v>298</v>
      </c>
      <c r="I94" s="26" t="s">
        <v>295</v>
      </c>
      <c r="J94" s="26" t="s">
        <v>299</v>
      </c>
      <c r="K94" s="26" t="s">
        <v>17</v>
      </c>
      <c r="L94" s="26" t="s">
        <v>296</v>
      </c>
      <c r="M94" s="26"/>
      <c r="N94" s="26" t="s">
        <v>94</v>
      </c>
      <c r="O94" s="30">
        <v>42795</v>
      </c>
      <c r="P94" s="26"/>
      <c r="Q94" s="26"/>
      <c r="R94" s="26"/>
      <c r="S94" s="26"/>
      <c r="T94" s="26" t="s">
        <v>144</v>
      </c>
      <c r="U94" s="26" t="s">
        <v>144</v>
      </c>
      <c r="V94" s="26"/>
      <c r="W94" s="33" t="s">
        <v>297</v>
      </c>
      <c r="X94" s="26"/>
      <c r="Y94" s="26"/>
      <c r="Z94" s="26"/>
      <c r="AA94" s="27"/>
      <c r="AB94" s="27"/>
      <c r="AC94" s="23"/>
      <c r="AD94" s="23"/>
      <c r="AE94" s="23"/>
      <c r="AF94" s="23"/>
    </row>
    <row r="95" spans="1:32" ht="15" x14ac:dyDescent="0.25">
      <c r="A95" s="26" t="str">
        <f t="shared" si="1"/>
        <v>ITA 97/NAG/2017</v>
      </c>
      <c r="B95" s="26">
        <v>97</v>
      </c>
      <c r="C95" s="26" t="s">
        <v>2793</v>
      </c>
      <c r="D95" s="26">
        <v>97</v>
      </c>
      <c r="E95" s="26">
        <v>2017</v>
      </c>
      <c r="F95" s="26"/>
      <c r="G95" s="26"/>
      <c r="H95" s="26" t="s">
        <v>300</v>
      </c>
      <c r="I95" s="26" t="s">
        <v>301</v>
      </c>
      <c r="J95" s="28">
        <v>37712</v>
      </c>
      <c r="K95" s="26">
        <v>271</v>
      </c>
      <c r="L95" s="26" t="s">
        <v>302</v>
      </c>
      <c r="M95" s="26"/>
      <c r="N95" s="26" t="s">
        <v>94</v>
      </c>
      <c r="O95" s="30">
        <v>42803</v>
      </c>
      <c r="P95" s="26"/>
      <c r="Q95" s="26"/>
      <c r="R95" s="26" t="s">
        <v>303</v>
      </c>
      <c r="S95" s="26"/>
      <c r="T95" s="26">
        <v>3300000</v>
      </c>
      <c r="U95" s="26">
        <v>3300000</v>
      </c>
      <c r="V95" s="26"/>
      <c r="W95" s="33" t="s">
        <v>240</v>
      </c>
      <c r="X95" s="26"/>
      <c r="Y95" s="26"/>
      <c r="Z95" s="26"/>
      <c r="AA95" s="27"/>
      <c r="AB95" s="27"/>
      <c r="AC95" s="23"/>
      <c r="AD95" s="23"/>
      <c r="AE95" s="23"/>
      <c r="AF95" s="23"/>
    </row>
    <row r="96" spans="1:32" ht="15" x14ac:dyDescent="0.25">
      <c r="A96" s="26" t="str">
        <f t="shared" si="1"/>
        <v>ITA 122/NAG/2017</v>
      </c>
      <c r="B96" s="26">
        <v>122</v>
      </c>
      <c r="C96" s="26" t="s">
        <v>2793</v>
      </c>
      <c r="D96" s="26">
        <v>122</v>
      </c>
      <c r="E96" s="26">
        <v>2017</v>
      </c>
      <c r="F96" s="26"/>
      <c r="G96" s="26"/>
      <c r="H96" s="26" t="s">
        <v>304</v>
      </c>
      <c r="I96" s="26" t="s">
        <v>305</v>
      </c>
      <c r="J96" s="29">
        <v>40483</v>
      </c>
      <c r="K96" s="26" t="s">
        <v>21</v>
      </c>
      <c r="L96" s="26" t="s">
        <v>306</v>
      </c>
      <c r="M96" s="26"/>
      <c r="N96" s="26" t="s">
        <v>94</v>
      </c>
      <c r="O96" s="30">
        <v>42824</v>
      </c>
      <c r="P96" s="26"/>
      <c r="Q96" s="26"/>
      <c r="R96" s="26">
        <v>49778900</v>
      </c>
      <c r="S96" s="26"/>
      <c r="T96" s="26">
        <v>49697510</v>
      </c>
      <c r="U96" s="26">
        <v>14909250</v>
      </c>
      <c r="V96" s="26"/>
      <c r="W96" s="33" t="s">
        <v>307</v>
      </c>
      <c r="X96" s="26"/>
      <c r="Y96" s="33" t="s">
        <v>308</v>
      </c>
      <c r="Z96" s="26"/>
      <c r="AA96" s="27"/>
      <c r="AB96" s="27"/>
      <c r="AC96" s="23"/>
      <c r="AD96" s="23"/>
      <c r="AE96" s="23"/>
      <c r="AF96" s="23"/>
    </row>
    <row r="97" spans="1:32" ht="15" x14ac:dyDescent="0.25">
      <c r="A97" s="26" t="str">
        <f t="shared" si="1"/>
        <v>ITA 129/NAG/2017</v>
      </c>
      <c r="B97" s="26">
        <v>129</v>
      </c>
      <c r="C97" s="26" t="s">
        <v>2793</v>
      </c>
      <c r="D97" s="26">
        <v>129</v>
      </c>
      <c r="E97" s="26">
        <v>2017</v>
      </c>
      <c r="F97" s="26"/>
      <c r="G97" s="26"/>
      <c r="H97" s="26" t="s">
        <v>309</v>
      </c>
      <c r="I97" s="26" t="s">
        <v>310</v>
      </c>
      <c r="J97" s="28">
        <v>39692</v>
      </c>
      <c r="K97" s="26" t="s">
        <v>21</v>
      </c>
      <c r="L97" s="26" t="s">
        <v>306</v>
      </c>
      <c r="M97" s="26"/>
      <c r="N97" s="26" t="s">
        <v>94</v>
      </c>
      <c r="O97" s="30">
        <v>42829</v>
      </c>
      <c r="P97" s="26"/>
      <c r="Q97" s="26"/>
      <c r="R97" s="26" t="s">
        <v>311</v>
      </c>
      <c r="S97" s="26"/>
      <c r="T97" s="26">
        <v>1000000</v>
      </c>
      <c r="U97" s="26">
        <v>330000</v>
      </c>
      <c r="V97" s="26"/>
      <c r="W97" s="33" t="s">
        <v>293</v>
      </c>
      <c r="X97" s="26"/>
      <c r="Y97" s="26"/>
      <c r="Z97" s="26"/>
      <c r="AA97" s="27"/>
      <c r="AB97" s="27"/>
      <c r="AC97" s="23"/>
      <c r="AD97" s="23"/>
      <c r="AE97" s="23"/>
      <c r="AF97" s="23"/>
    </row>
    <row r="98" spans="1:32" ht="15" x14ac:dyDescent="0.25">
      <c r="A98" s="26" t="str">
        <f t="shared" si="1"/>
        <v>ITA 130/NAG/2017</v>
      </c>
      <c r="B98" s="26">
        <v>130</v>
      </c>
      <c r="C98" s="26" t="s">
        <v>2793</v>
      </c>
      <c r="D98" s="26">
        <v>130</v>
      </c>
      <c r="E98" s="26">
        <v>2017</v>
      </c>
      <c r="F98" s="26"/>
      <c r="G98" s="26"/>
      <c r="H98" s="26" t="s">
        <v>309</v>
      </c>
      <c r="I98" s="26" t="s">
        <v>310</v>
      </c>
      <c r="J98" s="29">
        <v>40087</v>
      </c>
      <c r="K98" s="26" t="s">
        <v>21</v>
      </c>
      <c r="L98" s="26" t="s">
        <v>306</v>
      </c>
      <c r="M98" s="26"/>
      <c r="N98" s="26" t="s">
        <v>94</v>
      </c>
      <c r="O98" s="30">
        <v>42829</v>
      </c>
      <c r="P98" s="26"/>
      <c r="Q98" s="26"/>
      <c r="R98" s="26" t="s">
        <v>312</v>
      </c>
      <c r="S98" s="26"/>
      <c r="T98" s="26">
        <v>1713103</v>
      </c>
      <c r="U98" s="26">
        <v>565323</v>
      </c>
      <c r="V98" s="26"/>
      <c r="W98" s="33" t="s">
        <v>293</v>
      </c>
      <c r="X98" s="26"/>
      <c r="Y98" s="26"/>
      <c r="Z98" s="26"/>
      <c r="AA98" s="27"/>
      <c r="AB98" s="27"/>
      <c r="AC98" s="23"/>
      <c r="AD98" s="23"/>
      <c r="AE98" s="23"/>
      <c r="AF98" s="23"/>
    </row>
    <row r="99" spans="1:32" ht="15" x14ac:dyDescent="0.25">
      <c r="A99" s="26" t="str">
        <f t="shared" si="1"/>
        <v>ITA 131/NAG/2017</v>
      </c>
      <c r="B99" s="26">
        <v>131</v>
      </c>
      <c r="C99" s="26" t="s">
        <v>2793</v>
      </c>
      <c r="D99" s="26">
        <v>131</v>
      </c>
      <c r="E99" s="26">
        <v>2017</v>
      </c>
      <c r="F99" s="26"/>
      <c r="G99" s="26"/>
      <c r="H99" s="26" t="s">
        <v>309</v>
      </c>
      <c r="I99" s="26" t="s">
        <v>310</v>
      </c>
      <c r="J99" s="29">
        <v>40878</v>
      </c>
      <c r="K99" s="26" t="s">
        <v>21</v>
      </c>
      <c r="L99" s="26" t="s">
        <v>306</v>
      </c>
      <c r="M99" s="26"/>
      <c r="N99" s="26" t="s">
        <v>94</v>
      </c>
      <c r="O99" s="30">
        <v>42829</v>
      </c>
      <c r="P99" s="26"/>
      <c r="Q99" s="26"/>
      <c r="R99" s="26" t="s">
        <v>313</v>
      </c>
      <c r="S99" s="26"/>
      <c r="T99" s="26">
        <v>7542074</v>
      </c>
      <c r="U99" s="26">
        <v>2262622</v>
      </c>
      <c r="V99" s="26"/>
      <c r="W99" s="33" t="s">
        <v>293</v>
      </c>
      <c r="X99" s="26"/>
      <c r="Y99" s="26"/>
      <c r="Z99" s="26"/>
      <c r="AA99" s="27"/>
      <c r="AB99" s="27"/>
      <c r="AC99" s="23"/>
      <c r="AD99" s="23"/>
      <c r="AE99" s="23"/>
      <c r="AF99" s="23"/>
    </row>
    <row r="100" spans="1:32" ht="15" x14ac:dyDescent="0.25">
      <c r="A100" s="26" t="str">
        <f t="shared" si="1"/>
        <v>ITA 136/NAG/2017</v>
      </c>
      <c r="B100" s="26">
        <v>136</v>
      </c>
      <c r="C100" s="26" t="s">
        <v>2793</v>
      </c>
      <c r="D100" s="26">
        <v>136</v>
      </c>
      <c r="E100" s="26">
        <v>2017</v>
      </c>
      <c r="F100" s="26"/>
      <c r="G100" s="26"/>
      <c r="H100" s="26" t="s">
        <v>314</v>
      </c>
      <c r="I100" s="26" t="s">
        <v>315</v>
      </c>
      <c r="J100" s="26" t="s">
        <v>25</v>
      </c>
      <c r="K100" s="26" t="s">
        <v>21</v>
      </c>
      <c r="L100" s="26" t="s">
        <v>316</v>
      </c>
      <c r="M100" s="26"/>
      <c r="N100" s="26" t="s">
        <v>94</v>
      </c>
      <c r="O100" s="30">
        <v>42831</v>
      </c>
      <c r="P100" s="26"/>
      <c r="Q100" s="26"/>
      <c r="R100" s="26">
        <v>39358975</v>
      </c>
      <c r="S100" s="26"/>
      <c r="T100" s="26">
        <v>16669952</v>
      </c>
      <c r="U100" s="26">
        <v>5001000</v>
      </c>
      <c r="V100" s="26"/>
      <c r="W100" s="33" t="s">
        <v>317</v>
      </c>
      <c r="X100" s="26"/>
      <c r="Y100" s="26"/>
      <c r="Z100" s="26"/>
      <c r="AA100" s="27"/>
      <c r="AB100" s="27"/>
      <c r="AC100" s="23"/>
      <c r="AD100" s="23"/>
      <c r="AE100" s="23"/>
      <c r="AF100" s="23"/>
    </row>
    <row r="101" spans="1:32" ht="15" x14ac:dyDescent="0.25">
      <c r="A101" s="26" t="str">
        <f t="shared" si="1"/>
        <v>ITA 138/NAG/2017</v>
      </c>
      <c r="B101" s="26">
        <v>138</v>
      </c>
      <c r="C101" s="26" t="s">
        <v>2793</v>
      </c>
      <c r="D101" s="26">
        <v>138</v>
      </c>
      <c r="E101" s="26">
        <v>2017</v>
      </c>
      <c r="F101" s="26"/>
      <c r="G101" s="26"/>
      <c r="H101" s="26" t="s">
        <v>318</v>
      </c>
      <c r="I101" s="26" t="s">
        <v>319</v>
      </c>
      <c r="J101" s="26" t="s">
        <v>25</v>
      </c>
      <c r="K101" s="26" t="s">
        <v>21</v>
      </c>
      <c r="L101" s="26" t="s">
        <v>320</v>
      </c>
      <c r="M101" s="26"/>
      <c r="N101" s="26" t="s">
        <v>188</v>
      </c>
      <c r="O101" s="30">
        <v>42832</v>
      </c>
      <c r="P101" s="26"/>
      <c r="Q101" s="26"/>
      <c r="R101" s="26" t="s">
        <v>321</v>
      </c>
      <c r="S101" s="26"/>
      <c r="T101" s="26"/>
      <c r="U101" s="26"/>
      <c r="V101" s="26"/>
      <c r="W101" s="26"/>
      <c r="X101" s="26"/>
      <c r="Y101" s="26"/>
      <c r="Z101" s="26"/>
      <c r="AA101" s="27"/>
      <c r="AB101" s="27"/>
      <c r="AC101" s="23"/>
      <c r="AD101" s="23"/>
      <c r="AE101" s="23"/>
      <c r="AF101" s="23"/>
    </row>
    <row r="102" spans="1:32" ht="15" x14ac:dyDescent="0.25">
      <c r="A102" s="26" t="str">
        <f t="shared" si="1"/>
        <v>ITA 139/NAG/2017</v>
      </c>
      <c r="B102" s="26">
        <v>139</v>
      </c>
      <c r="C102" s="26" t="s">
        <v>2793</v>
      </c>
      <c r="D102" s="26">
        <v>139</v>
      </c>
      <c r="E102" s="26">
        <v>2017</v>
      </c>
      <c r="F102" s="26"/>
      <c r="G102" s="26"/>
      <c r="H102" s="26" t="s">
        <v>322</v>
      </c>
      <c r="I102" s="26" t="s">
        <v>319</v>
      </c>
      <c r="J102" s="26" t="s">
        <v>25</v>
      </c>
      <c r="K102" s="26" t="s">
        <v>21</v>
      </c>
      <c r="L102" s="26" t="s">
        <v>320</v>
      </c>
      <c r="M102" s="26"/>
      <c r="N102" s="26" t="s">
        <v>188</v>
      </c>
      <c r="O102" s="30">
        <v>42832</v>
      </c>
      <c r="P102" s="26"/>
      <c r="Q102" s="26"/>
      <c r="R102" s="26" t="s">
        <v>323</v>
      </c>
      <c r="S102" s="26"/>
      <c r="T102" s="26"/>
      <c r="U102" s="26"/>
      <c r="V102" s="26"/>
      <c r="W102" s="26"/>
      <c r="X102" s="26"/>
      <c r="Y102" s="26"/>
      <c r="Z102" s="26"/>
      <c r="AA102" s="27"/>
      <c r="AB102" s="27"/>
      <c r="AC102" s="23"/>
      <c r="AD102" s="23"/>
      <c r="AE102" s="23"/>
      <c r="AF102" s="23"/>
    </row>
    <row r="103" spans="1:32" ht="15" x14ac:dyDescent="0.25">
      <c r="A103" s="26" t="str">
        <f t="shared" si="1"/>
        <v>ITA 182/NAG/2017</v>
      </c>
      <c r="B103" s="26">
        <v>182</v>
      </c>
      <c r="C103" s="26" t="s">
        <v>2793</v>
      </c>
      <c r="D103" s="26">
        <v>182</v>
      </c>
      <c r="E103" s="26">
        <v>2017</v>
      </c>
      <c r="F103" s="26"/>
      <c r="G103" s="26"/>
      <c r="H103" s="26" t="s">
        <v>304</v>
      </c>
      <c r="I103" s="26" t="s">
        <v>324</v>
      </c>
      <c r="J103" s="28">
        <v>38899</v>
      </c>
      <c r="K103" s="26" t="s">
        <v>21</v>
      </c>
      <c r="L103" s="26" t="s">
        <v>325</v>
      </c>
      <c r="M103" s="26"/>
      <c r="N103" s="26" t="s">
        <v>94</v>
      </c>
      <c r="O103" s="30">
        <v>42878</v>
      </c>
      <c r="P103" s="26"/>
      <c r="Q103" s="26"/>
      <c r="R103" s="26">
        <v>98815580</v>
      </c>
      <c r="S103" s="26"/>
      <c r="T103" s="26">
        <v>98800000</v>
      </c>
      <c r="U103" s="26">
        <v>32604000</v>
      </c>
      <c r="V103" s="26"/>
      <c r="W103" s="33" t="s">
        <v>126</v>
      </c>
      <c r="X103" s="26"/>
      <c r="Y103" s="33" t="s">
        <v>326</v>
      </c>
      <c r="Z103" s="26"/>
      <c r="AA103" s="27"/>
      <c r="AB103" s="27"/>
      <c r="AC103" s="23"/>
      <c r="AD103" s="23"/>
      <c r="AE103" s="23"/>
      <c r="AF103" s="23"/>
    </row>
    <row r="104" spans="1:32" ht="15" x14ac:dyDescent="0.25">
      <c r="A104" s="26" t="str">
        <f t="shared" si="1"/>
        <v>ITA 193/NAG/2017</v>
      </c>
      <c r="B104" s="26">
        <v>193</v>
      </c>
      <c r="C104" s="26" t="s">
        <v>2793</v>
      </c>
      <c r="D104" s="26">
        <v>193</v>
      </c>
      <c r="E104" s="26">
        <v>2017</v>
      </c>
      <c r="F104" s="26"/>
      <c r="G104" s="26"/>
      <c r="H104" s="26" t="s">
        <v>327</v>
      </c>
      <c r="I104" s="26" t="s">
        <v>328</v>
      </c>
      <c r="J104" s="26" t="s">
        <v>28</v>
      </c>
      <c r="K104" s="26" t="s">
        <v>21</v>
      </c>
      <c r="L104" s="26" t="s">
        <v>329</v>
      </c>
      <c r="M104" s="26"/>
      <c r="N104" s="26" t="s">
        <v>94</v>
      </c>
      <c r="O104" s="30">
        <v>42885</v>
      </c>
      <c r="P104" s="26"/>
      <c r="Q104" s="26"/>
      <c r="R104" s="26">
        <v>49317463</v>
      </c>
      <c r="S104" s="26"/>
      <c r="T104" s="26">
        <v>44575433</v>
      </c>
      <c r="U104" s="26">
        <v>21859820</v>
      </c>
      <c r="V104" s="26"/>
      <c r="W104" s="33" t="s">
        <v>330</v>
      </c>
      <c r="X104" s="26"/>
      <c r="Y104" s="33" t="s">
        <v>331</v>
      </c>
      <c r="Z104" s="26"/>
      <c r="AA104" s="27"/>
      <c r="AB104" s="27"/>
      <c r="AC104" s="23"/>
      <c r="AD104" s="23"/>
      <c r="AE104" s="23"/>
      <c r="AF104" s="23"/>
    </row>
    <row r="105" spans="1:32" ht="15" x14ac:dyDescent="0.25">
      <c r="A105" s="26" t="str">
        <f t="shared" si="1"/>
        <v>ITA 200/NAG/2017</v>
      </c>
      <c r="B105" s="26">
        <v>200</v>
      </c>
      <c r="C105" s="26" t="s">
        <v>2793</v>
      </c>
      <c r="D105" s="26">
        <v>200</v>
      </c>
      <c r="E105" s="26">
        <v>2017</v>
      </c>
      <c r="F105" s="26"/>
      <c r="G105" s="26"/>
      <c r="H105" s="26" t="s">
        <v>332</v>
      </c>
      <c r="I105" s="26" t="s">
        <v>333</v>
      </c>
      <c r="J105" s="26" t="s">
        <v>25</v>
      </c>
      <c r="K105" s="26" t="s">
        <v>21</v>
      </c>
      <c r="L105" s="26" t="s">
        <v>334</v>
      </c>
      <c r="M105" s="26"/>
      <c r="N105" s="26" t="s">
        <v>94</v>
      </c>
      <c r="O105" s="30">
        <v>42891</v>
      </c>
      <c r="P105" s="26"/>
      <c r="Q105" s="26"/>
      <c r="R105" s="26" t="s">
        <v>335</v>
      </c>
      <c r="S105" s="26"/>
      <c r="T105" s="26">
        <v>158430510</v>
      </c>
      <c r="U105" s="26">
        <v>63086140</v>
      </c>
      <c r="V105" s="26"/>
      <c r="W105" s="33" t="s">
        <v>277</v>
      </c>
      <c r="X105" s="26"/>
      <c r="Y105" s="33" t="s">
        <v>336</v>
      </c>
      <c r="Z105" s="26"/>
      <c r="AA105" s="27"/>
      <c r="AB105" s="27"/>
      <c r="AC105" s="23"/>
      <c r="AD105" s="23"/>
      <c r="AE105" s="23"/>
      <c r="AF105" s="23"/>
    </row>
    <row r="106" spans="1:32" ht="15" x14ac:dyDescent="0.25">
      <c r="A106" s="26" t="str">
        <f t="shared" si="1"/>
        <v>ITA 201/NAG/2017</v>
      </c>
      <c r="B106" s="26">
        <v>201</v>
      </c>
      <c r="C106" s="26" t="s">
        <v>2793</v>
      </c>
      <c r="D106" s="26">
        <v>201</v>
      </c>
      <c r="E106" s="26">
        <v>2017</v>
      </c>
      <c r="F106" s="26"/>
      <c r="G106" s="26"/>
      <c r="H106" s="26" t="s">
        <v>337</v>
      </c>
      <c r="I106" s="26" t="s">
        <v>338</v>
      </c>
      <c r="J106" s="29">
        <v>40483</v>
      </c>
      <c r="K106" s="26"/>
      <c r="L106" s="26" t="s">
        <v>339</v>
      </c>
      <c r="M106" s="26"/>
      <c r="N106" s="26" t="s">
        <v>94</v>
      </c>
      <c r="O106" s="30">
        <v>42892</v>
      </c>
      <c r="P106" s="26"/>
      <c r="Q106" s="26"/>
      <c r="R106" s="26" t="s">
        <v>340</v>
      </c>
      <c r="S106" s="26"/>
      <c r="T106" s="26">
        <v>3590000000</v>
      </c>
      <c r="U106" s="26">
        <v>1077000000</v>
      </c>
      <c r="V106" s="26"/>
      <c r="W106" s="33" t="s">
        <v>341</v>
      </c>
      <c r="X106" s="26"/>
      <c r="Y106" s="26"/>
      <c r="Z106" s="26"/>
      <c r="AA106" s="27"/>
      <c r="AB106" s="27"/>
      <c r="AC106" s="23"/>
      <c r="AD106" s="23"/>
      <c r="AE106" s="23"/>
      <c r="AF106" s="23"/>
    </row>
    <row r="107" spans="1:32" ht="15" x14ac:dyDescent="0.25">
      <c r="A107" s="26" t="str">
        <f t="shared" si="1"/>
        <v>ITA 205/NAG/2017</v>
      </c>
      <c r="B107" s="26">
        <v>205</v>
      </c>
      <c r="C107" s="26" t="s">
        <v>2793</v>
      </c>
      <c r="D107" s="26">
        <v>205</v>
      </c>
      <c r="E107" s="26">
        <v>2017</v>
      </c>
      <c r="F107" s="26"/>
      <c r="G107" s="26"/>
      <c r="H107" s="26" t="s">
        <v>342</v>
      </c>
      <c r="I107" s="26" t="s">
        <v>343</v>
      </c>
      <c r="J107" s="28">
        <v>38504</v>
      </c>
      <c r="K107" s="26">
        <v>153</v>
      </c>
      <c r="L107" s="26" t="s">
        <v>344</v>
      </c>
      <c r="M107" s="26"/>
      <c r="N107" s="26" t="s">
        <v>94</v>
      </c>
      <c r="O107" s="30">
        <v>42895</v>
      </c>
      <c r="P107" s="26"/>
      <c r="Q107" s="26"/>
      <c r="R107" s="26" t="s">
        <v>345</v>
      </c>
      <c r="S107" s="26"/>
      <c r="T107" s="26">
        <v>3873203</v>
      </c>
      <c r="U107" s="26">
        <v>1161960</v>
      </c>
      <c r="V107" s="26"/>
      <c r="W107" s="33" t="s">
        <v>346</v>
      </c>
      <c r="X107" s="26"/>
      <c r="Y107" s="26"/>
      <c r="Z107" s="26"/>
      <c r="AA107" s="27"/>
      <c r="AB107" s="27"/>
      <c r="AC107" s="23"/>
      <c r="AD107" s="23"/>
      <c r="AE107" s="23"/>
      <c r="AF107" s="23"/>
    </row>
    <row r="108" spans="1:32" ht="15" x14ac:dyDescent="0.25">
      <c r="A108" s="26" t="str">
        <f t="shared" si="1"/>
        <v>ITA 210/NAG/2017</v>
      </c>
      <c r="B108" s="26">
        <v>210</v>
      </c>
      <c r="C108" s="26" t="s">
        <v>2793</v>
      </c>
      <c r="D108" s="26">
        <v>210</v>
      </c>
      <c r="E108" s="26">
        <v>2017</v>
      </c>
      <c r="F108" s="26"/>
      <c r="G108" s="26"/>
      <c r="H108" s="26" t="s">
        <v>347</v>
      </c>
      <c r="I108" s="26" t="s">
        <v>348</v>
      </c>
      <c r="J108" s="26" t="s">
        <v>349</v>
      </c>
      <c r="K108" s="26" t="s">
        <v>21</v>
      </c>
      <c r="L108" s="26" t="s">
        <v>350</v>
      </c>
      <c r="M108" s="26" t="s">
        <v>351</v>
      </c>
      <c r="N108" s="26" t="s">
        <v>94</v>
      </c>
      <c r="O108" s="30">
        <v>42901</v>
      </c>
      <c r="P108" s="26"/>
      <c r="Q108" s="26"/>
      <c r="R108" s="26">
        <v>792199749</v>
      </c>
      <c r="S108" s="26"/>
      <c r="T108" s="26">
        <v>226914770</v>
      </c>
      <c r="U108" s="26">
        <v>68074431</v>
      </c>
      <c r="V108" s="26"/>
      <c r="W108" s="33" t="s">
        <v>277</v>
      </c>
      <c r="X108" s="26"/>
      <c r="Y108" s="33" t="s">
        <v>352</v>
      </c>
      <c r="Z108" s="26"/>
      <c r="AA108" s="27"/>
      <c r="AB108" s="27"/>
      <c r="AC108" s="23"/>
      <c r="AD108" s="23"/>
      <c r="AE108" s="23"/>
      <c r="AF108" s="23"/>
    </row>
    <row r="109" spans="1:32" ht="15" x14ac:dyDescent="0.25">
      <c r="A109" s="26" t="str">
        <f t="shared" si="1"/>
        <v>ITA 211/NAG/2017</v>
      </c>
      <c r="B109" s="26">
        <v>211</v>
      </c>
      <c r="C109" s="26" t="s">
        <v>2793</v>
      </c>
      <c r="D109" s="26">
        <v>211</v>
      </c>
      <c r="E109" s="26">
        <v>2017</v>
      </c>
      <c r="F109" s="26"/>
      <c r="G109" s="26"/>
      <c r="H109" s="26" t="s">
        <v>347</v>
      </c>
      <c r="I109" s="26" t="s">
        <v>348</v>
      </c>
      <c r="J109" s="26" t="s">
        <v>16</v>
      </c>
      <c r="K109" s="26" t="s">
        <v>21</v>
      </c>
      <c r="L109" s="26" t="s">
        <v>353</v>
      </c>
      <c r="M109" s="26" t="s">
        <v>351</v>
      </c>
      <c r="N109" s="26" t="s">
        <v>94</v>
      </c>
      <c r="O109" s="30">
        <v>42901</v>
      </c>
      <c r="P109" s="26"/>
      <c r="Q109" s="26"/>
      <c r="R109" s="26">
        <v>262352296</v>
      </c>
      <c r="S109" s="26"/>
      <c r="T109" s="26">
        <v>24186170</v>
      </c>
      <c r="U109" s="26">
        <v>7255851</v>
      </c>
      <c r="V109" s="26"/>
      <c r="W109" s="33" t="s">
        <v>277</v>
      </c>
      <c r="X109" s="26"/>
      <c r="Y109" s="33" t="s">
        <v>352</v>
      </c>
      <c r="Z109" s="26"/>
      <c r="AA109" s="27"/>
      <c r="AB109" s="27"/>
      <c r="AC109" s="23"/>
      <c r="AD109" s="23"/>
      <c r="AE109" s="23"/>
      <c r="AF109" s="23"/>
    </row>
    <row r="110" spans="1:32" ht="15" x14ac:dyDescent="0.25">
      <c r="A110" s="26" t="str">
        <f t="shared" si="1"/>
        <v>ITA 212/NAG/2017</v>
      </c>
      <c r="B110" s="26">
        <v>212</v>
      </c>
      <c r="C110" s="26" t="s">
        <v>2793</v>
      </c>
      <c r="D110" s="26">
        <v>212</v>
      </c>
      <c r="E110" s="26">
        <v>2017</v>
      </c>
      <c r="F110" s="26"/>
      <c r="G110" s="26"/>
      <c r="H110" s="26" t="s">
        <v>347</v>
      </c>
      <c r="I110" s="26" t="s">
        <v>348</v>
      </c>
      <c r="J110" s="26" t="s">
        <v>25</v>
      </c>
      <c r="K110" s="26" t="s">
        <v>21</v>
      </c>
      <c r="L110" s="26" t="s">
        <v>354</v>
      </c>
      <c r="M110" s="26" t="s">
        <v>351</v>
      </c>
      <c r="N110" s="26" t="s">
        <v>94</v>
      </c>
      <c r="O110" s="30">
        <v>42901</v>
      </c>
      <c r="P110" s="26"/>
      <c r="Q110" s="26"/>
      <c r="R110" s="26">
        <v>699979721</v>
      </c>
      <c r="S110" s="26"/>
      <c r="T110" s="26">
        <v>86947649</v>
      </c>
      <c r="U110" s="26">
        <v>26084294</v>
      </c>
      <c r="V110" s="26"/>
      <c r="W110" s="33" t="s">
        <v>277</v>
      </c>
      <c r="X110" s="26"/>
      <c r="Y110" s="33" t="s">
        <v>352</v>
      </c>
      <c r="Z110" s="26"/>
      <c r="AA110" s="27"/>
      <c r="AB110" s="27"/>
      <c r="AC110" s="23"/>
      <c r="AD110" s="23"/>
      <c r="AE110" s="23"/>
      <c r="AF110" s="23"/>
    </row>
    <row r="111" spans="1:32" ht="15" x14ac:dyDescent="0.25">
      <c r="A111" s="26" t="str">
        <f t="shared" si="1"/>
        <v>ITA 214/NAG/2017</v>
      </c>
      <c r="B111" s="26">
        <v>214</v>
      </c>
      <c r="C111" s="26" t="s">
        <v>2793</v>
      </c>
      <c r="D111" s="26">
        <v>214</v>
      </c>
      <c r="E111" s="26">
        <v>2017</v>
      </c>
      <c r="F111" s="26"/>
      <c r="G111" s="26"/>
      <c r="H111" s="26" t="s">
        <v>355</v>
      </c>
      <c r="I111" s="26" t="s">
        <v>356</v>
      </c>
      <c r="J111" s="26" t="s">
        <v>25</v>
      </c>
      <c r="K111" s="26" t="s">
        <v>21</v>
      </c>
      <c r="L111" s="26" t="s">
        <v>357</v>
      </c>
      <c r="M111" s="26" t="s">
        <v>351</v>
      </c>
      <c r="N111" s="26" t="s">
        <v>94</v>
      </c>
      <c r="O111" s="30">
        <v>42901</v>
      </c>
      <c r="P111" s="26"/>
      <c r="Q111" s="26"/>
      <c r="R111" s="26">
        <v>129834176</v>
      </c>
      <c r="S111" s="26"/>
      <c r="T111" s="26">
        <v>948812590</v>
      </c>
      <c r="U111" s="26">
        <v>284643777</v>
      </c>
      <c r="V111" s="26"/>
      <c r="W111" s="33" t="s">
        <v>269</v>
      </c>
      <c r="X111" s="26"/>
      <c r="Y111" s="33" t="s">
        <v>352</v>
      </c>
      <c r="Z111" s="26"/>
      <c r="AA111" s="27"/>
      <c r="AB111" s="27"/>
      <c r="AC111" s="23"/>
      <c r="AD111" s="23"/>
      <c r="AE111" s="23"/>
      <c r="AF111" s="23"/>
    </row>
    <row r="112" spans="1:32" ht="15" x14ac:dyDescent="0.25">
      <c r="A112" s="26" t="str">
        <f t="shared" si="1"/>
        <v>ITA 216/NAG/2017</v>
      </c>
      <c r="B112" s="26">
        <v>216</v>
      </c>
      <c r="C112" s="26" t="s">
        <v>2793</v>
      </c>
      <c r="D112" s="26">
        <v>216</v>
      </c>
      <c r="E112" s="26">
        <v>2017</v>
      </c>
      <c r="F112" s="26"/>
      <c r="G112" s="26"/>
      <c r="H112" s="26" t="s">
        <v>358</v>
      </c>
      <c r="I112" s="26" t="s">
        <v>359</v>
      </c>
      <c r="J112" s="26" t="s">
        <v>360</v>
      </c>
      <c r="K112" s="26">
        <v>271</v>
      </c>
      <c r="L112" s="26" t="s">
        <v>361</v>
      </c>
      <c r="M112" s="26" t="s">
        <v>351</v>
      </c>
      <c r="N112" s="26" t="s">
        <v>188</v>
      </c>
      <c r="O112" s="30">
        <v>42905</v>
      </c>
      <c r="P112" s="26"/>
      <c r="Q112" s="26"/>
      <c r="R112" s="26">
        <v>250</v>
      </c>
      <c r="S112" s="26"/>
      <c r="T112" s="26">
        <v>25000</v>
      </c>
      <c r="U112" s="26">
        <v>25000</v>
      </c>
      <c r="V112" s="26"/>
      <c r="W112" s="33" t="s">
        <v>84</v>
      </c>
      <c r="X112" s="26"/>
      <c r="Y112" s="26"/>
      <c r="Z112" s="26"/>
      <c r="AA112" s="27"/>
      <c r="AB112" s="27"/>
      <c r="AC112" s="23"/>
      <c r="AD112" s="23"/>
      <c r="AE112" s="23"/>
      <c r="AF112" s="23"/>
    </row>
    <row r="113" spans="1:32" ht="15" x14ac:dyDescent="0.25">
      <c r="A113" s="26" t="str">
        <f t="shared" si="1"/>
        <v>ITA 217/NAG/2017</v>
      </c>
      <c r="B113" s="26">
        <v>217</v>
      </c>
      <c r="C113" s="26" t="s">
        <v>2793</v>
      </c>
      <c r="D113" s="26">
        <v>217</v>
      </c>
      <c r="E113" s="26">
        <v>2017</v>
      </c>
      <c r="F113" s="26"/>
      <c r="G113" s="26"/>
      <c r="H113" s="26" t="s">
        <v>362</v>
      </c>
      <c r="I113" s="26" t="s">
        <v>359</v>
      </c>
      <c r="J113" s="26" t="s">
        <v>363</v>
      </c>
      <c r="K113" s="26">
        <v>271</v>
      </c>
      <c r="L113" s="26" t="s">
        <v>364</v>
      </c>
      <c r="M113" s="26" t="s">
        <v>351</v>
      </c>
      <c r="N113" s="26" t="s">
        <v>188</v>
      </c>
      <c r="O113" s="30">
        <v>42905</v>
      </c>
      <c r="P113" s="26"/>
      <c r="Q113" s="26"/>
      <c r="R113" s="26">
        <v>250</v>
      </c>
      <c r="S113" s="26"/>
      <c r="T113" s="26">
        <v>25000</v>
      </c>
      <c r="U113" s="26">
        <v>25000</v>
      </c>
      <c r="V113" s="26"/>
      <c r="W113" s="33" t="s">
        <v>84</v>
      </c>
      <c r="X113" s="26"/>
      <c r="Y113" s="26"/>
      <c r="Z113" s="26"/>
      <c r="AA113" s="27"/>
      <c r="AB113" s="27"/>
      <c r="AC113" s="23"/>
      <c r="AD113" s="23"/>
      <c r="AE113" s="23"/>
      <c r="AF113" s="23"/>
    </row>
    <row r="114" spans="1:32" ht="15" x14ac:dyDescent="0.25">
      <c r="A114" s="26" t="str">
        <f t="shared" si="1"/>
        <v>ITA 218/NAG/2017</v>
      </c>
      <c r="B114" s="26">
        <v>218</v>
      </c>
      <c r="C114" s="26" t="s">
        <v>2793</v>
      </c>
      <c r="D114" s="26">
        <v>218</v>
      </c>
      <c r="E114" s="26">
        <v>2017</v>
      </c>
      <c r="F114" s="26"/>
      <c r="G114" s="26"/>
      <c r="H114" s="26" t="s">
        <v>365</v>
      </c>
      <c r="I114" s="26" t="s">
        <v>359</v>
      </c>
      <c r="J114" s="26" t="s">
        <v>366</v>
      </c>
      <c r="K114" s="26">
        <v>271</v>
      </c>
      <c r="L114" s="26" t="s">
        <v>364</v>
      </c>
      <c r="M114" s="26" t="s">
        <v>351</v>
      </c>
      <c r="N114" s="26" t="s">
        <v>188</v>
      </c>
      <c r="O114" s="30">
        <v>42905</v>
      </c>
      <c r="P114" s="26"/>
      <c r="Q114" s="26"/>
      <c r="R114" s="26">
        <v>250</v>
      </c>
      <c r="S114" s="26"/>
      <c r="T114" s="26">
        <v>25000</v>
      </c>
      <c r="U114" s="26">
        <v>25000</v>
      </c>
      <c r="V114" s="26"/>
      <c r="W114" s="33" t="s">
        <v>84</v>
      </c>
      <c r="X114" s="26"/>
      <c r="Y114" s="26"/>
      <c r="Z114" s="26"/>
      <c r="AA114" s="27"/>
      <c r="AB114" s="27"/>
      <c r="AC114" s="23"/>
      <c r="AD114" s="23"/>
      <c r="AE114" s="23"/>
      <c r="AF114" s="23"/>
    </row>
    <row r="115" spans="1:32" ht="15" x14ac:dyDescent="0.25">
      <c r="A115" s="26" t="str">
        <f t="shared" si="1"/>
        <v>ITA 219/NAG/2017</v>
      </c>
      <c r="B115" s="26">
        <v>219</v>
      </c>
      <c r="C115" s="26" t="s">
        <v>2793</v>
      </c>
      <c r="D115" s="26">
        <v>219</v>
      </c>
      <c r="E115" s="26">
        <v>2017</v>
      </c>
      <c r="F115" s="26"/>
      <c r="G115" s="26"/>
      <c r="H115" s="26" t="s">
        <v>365</v>
      </c>
      <c r="I115" s="26" t="s">
        <v>359</v>
      </c>
      <c r="J115" s="26" t="s">
        <v>367</v>
      </c>
      <c r="K115" s="26">
        <v>271</v>
      </c>
      <c r="L115" s="26" t="s">
        <v>364</v>
      </c>
      <c r="M115" s="26" t="s">
        <v>351</v>
      </c>
      <c r="N115" s="26" t="s">
        <v>188</v>
      </c>
      <c r="O115" s="30">
        <v>42905</v>
      </c>
      <c r="P115" s="26"/>
      <c r="Q115" s="26"/>
      <c r="R115" s="26">
        <v>250</v>
      </c>
      <c r="S115" s="26"/>
      <c r="T115" s="26">
        <v>25000</v>
      </c>
      <c r="U115" s="26">
        <v>25000</v>
      </c>
      <c r="V115" s="26"/>
      <c r="W115" s="33" t="s">
        <v>84</v>
      </c>
      <c r="X115" s="26"/>
      <c r="Y115" s="26"/>
      <c r="Z115" s="26"/>
      <c r="AA115" s="27"/>
      <c r="AB115" s="27"/>
      <c r="AC115" s="23"/>
      <c r="AD115" s="23"/>
      <c r="AE115" s="23"/>
      <c r="AF115" s="23"/>
    </row>
    <row r="116" spans="1:32" ht="15" x14ac:dyDescent="0.25">
      <c r="A116" s="26" t="str">
        <f t="shared" si="1"/>
        <v>ITA 220/NAG/2017</v>
      </c>
      <c r="B116" s="26">
        <v>220</v>
      </c>
      <c r="C116" s="26" t="s">
        <v>2793</v>
      </c>
      <c r="D116" s="26">
        <v>220</v>
      </c>
      <c r="E116" s="26">
        <v>2017</v>
      </c>
      <c r="F116" s="26"/>
      <c r="G116" s="26"/>
      <c r="H116" s="26" t="s">
        <v>365</v>
      </c>
      <c r="I116" s="26" t="s">
        <v>359</v>
      </c>
      <c r="J116" s="26" t="s">
        <v>368</v>
      </c>
      <c r="K116" s="26">
        <v>271</v>
      </c>
      <c r="L116" s="26" t="s">
        <v>369</v>
      </c>
      <c r="M116" s="26" t="s">
        <v>351</v>
      </c>
      <c r="N116" s="26" t="s">
        <v>188</v>
      </c>
      <c r="O116" s="30">
        <v>42905</v>
      </c>
      <c r="P116" s="26"/>
      <c r="Q116" s="26"/>
      <c r="R116" s="26">
        <v>250</v>
      </c>
      <c r="S116" s="26"/>
      <c r="T116" s="26">
        <v>25000</v>
      </c>
      <c r="U116" s="26">
        <v>25000</v>
      </c>
      <c r="V116" s="26"/>
      <c r="W116" s="33" t="s">
        <v>84</v>
      </c>
      <c r="X116" s="26"/>
      <c r="Y116" s="26"/>
      <c r="Z116" s="26"/>
      <c r="AA116" s="27"/>
      <c r="AB116" s="27"/>
      <c r="AC116" s="23"/>
      <c r="AD116" s="23"/>
      <c r="AE116" s="23"/>
      <c r="AF116" s="23"/>
    </row>
    <row r="117" spans="1:32" ht="15" x14ac:dyDescent="0.25">
      <c r="A117" s="26" t="str">
        <f t="shared" si="1"/>
        <v>ITA 221/NAG/2017</v>
      </c>
      <c r="B117" s="26">
        <v>221</v>
      </c>
      <c r="C117" s="26" t="s">
        <v>2793</v>
      </c>
      <c r="D117" s="26">
        <v>221</v>
      </c>
      <c r="E117" s="26">
        <v>2017</v>
      </c>
      <c r="F117" s="26"/>
      <c r="G117" s="26"/>
      <c r="H117" s="26" t="s">
        <v>370</v>
      </c>
      <c r="I117" s="26" t="s">
        <v>371</v>
      </c>
      <c r="J117" s="26" t="s">
        <v>372</v>
      </c>
      <c r="K117" s="26" t="s">
        <v>21</v>
      </c>
      <c r="L117" s="26" t="s">
        <v>373</v>
      </c>
      <c r="M117" s="26" t="s">
        <v>351</v>
      </c>
      <c r="N117" s="26" t="s">
        <v>94</v>
      </c>
      <c r="O117" s="30">
        <v>42901</v>
      </c>
      <c r="P117" s="26"/>
      <c r="Q117" s="26"/>
      <c r="R117" s="26">
        <v>45506910</v>
      </c>
      <c r="S117" s="26"/>
      <c r="T117" s="26">
        <v>45500000</v>
      </c>
      <c r="U117" s="26">
        <v>13600000</v>
      </c>
      <c r="V117" s="26"/>
      <c r="W117" s="33" t="s">
        <v>374</v>
      </c>
      <c r="X117" s="26"/>
      <c r="Y117" s="33" t="s">
        <v>375</v>
      </c>
      <c r="Z117" s="26"/>
      <c r="AA117" s="27"/>
      <c r="AB117" s="27"/>
      <c r="AC117" s="23"/>
      <c r="AD117" s="23"/>
      <c r="AE117" s="23"/>
      <c r="AF117" s="23"/>
    </row>
    <row r="118" spans="1:32" ht="15" x14ac:dyDescent="0.25">
      <c r="A118" s="26" t="str">
        <f t="shared" si="1"/>
        <v>ITA 222/NAG/2017</v>
      </c>
      <c r="B118" s="26">
        <v>222</v>
      </c>
      <c r="C118" s="26" t="s">
        <v>2793</v>
      </c>
      <c r="D118" s="26">
        <v>222</v>
      </c>
      <c r="E118" s="26">
        <v>2017</v>
      </c>
      <c r="F118" s="26"/>
      <c r="G118" s="26"/>
      <c r="H118" s="26" t="s">
        <v>370</v>
      </c>
      <c r="I118" s="26" t="s">
        <v>371</v>
      </c>
      <c r="J118" s="26" t="s">
        <v>376</v>
      </c>
      <c r="K118" s="26" t="s">
        <v>21</v>
      </c>
      <c r="L118" s="26" t="s">
        <v>373</v>
      </c>
      <c r="M118" s="26" t="s">
        <v>351</v>
      </c>
      <c r="N118" s="26" t="s">
        <v>94</v>
      </c>
      <c r="O118" s="30">
        <v>42905</v>
      </c>
      <c r="P118" s="26"/>
      <c r="Q118" s="26"/>
      <c r="R118" s="26">
        <v>44892110</v>
      </c>
      <c r="S118" s="26"/>
      <c r="T118" s="26">
        <v>25500000</v>
      </c>
      <c r="U118" s="26">
        <v>7650000</v>
      </c>
      <c r="V118" s="26"/>
      <c r="W118" s="33" t="s">
        <v>374</v>
      </c>
      <c r="X118" s="26"/>
      <c r="Y118" s="33" t="s">
        <v>377</v>
      </c>
      <c r="Z118" s="26"/>
      <c r="AA118" s="27"/>
      <c r="AB118" s="27"/>
      <c r="AC118" s="23"/>
      <c r="AD118" s="23"/>
      <c r="AE118" s="23"/>
      <c r="AF118" s="23"/>
    </row>
    <row r="119" spans="1:32" ht="15" x14ac:dyDescent="0.25">
      <c r="A119" s="26" t="str">
        <f t="shared" si="1"/>
        <v>ITA 235/NAG/2017</v>
      </c>
      <c r="B119" s="26">
        <v>235</v>
      </c>
      <c r="C119" s="26" t="s">
        <v>2793</v>
      </c>
      <c r="D119" s="26">
        <v>235</v>
      </c>
      <c r="E119" s="26">
        <v>2017</v>
      </c>
      <c r="F119" s="26"/>
      <c r="G119" s="26"/>
      <c r="H119" s="26" t="s">
        <v>378</v>
      </c>
      <c r="I119" s="26" t="s">
        <v>379</v>
      </c>
      <c r="J119" s="26" t="s">
        <v>380</v>
      </c>
      <c r="K119" s="26">
        <v>153</v>
      </c>
      <c r="L119" s="26" t="s">
        <v>381</v>
      </c>
      <c r="M119" s="26" t="s">
        <v>351</v>
      </c>
      <c r="N119" s="26" t="s">
        <v>94</v>
      </c>
      <c r="O119" s="30">
        <v>42928</v>
      </c>
      <c r="P119" s="26"/>
      <c r="Q119" s="26"/>
      <c r="R119" s="26" t="s">
        <v>382</v>
      </c>
      <c r="S119" s="26"/>
      <c r="T119" s="26">
        <v>1242000</v>
      </c>
      <c r="U119" s="26">
        <v>372600</v>
      </c>
      <c r="V119" s="26"/>
      <c r="W119" s="33" t="s">
        <v>383</v>
      </c>
      <c r="X119" s="26"/>
      <c r="Y119" s="26"/>
      <c r="Z119" s="26"/>
      <c r="AA119" s="27"/>
      <c r="AB119" s="27"/>
      <c r="AC119" s="23"/>
      <c r="AD119" s="23"/>
      <c r="AE119" s="23"/>
      <c r="AF119" s="23"/>
    </row>
    <row r="120" spans="1:32" ht="15" x14ac:dyDescent="0.25">
      <c r="A120" s="26" t="str">
        <f t="shared" si="1"/>
        <v>ITA 236/NAG/2017</v>
      </c>
      <c r="B120" s="26">
        <v>236</v>
      </c>
      <c r="C120" s="26" t="s">
        <v>2793</v>
      </c>
      <c r="D120" s="26">
        <v>236</v>
      </c>
      <c r="E120" s="26">
        <v>2017</v>
      </c>
      <c r="F120" s="26"/>
      <c r="G120" s="26"/>
      <c r="H120" s="26" t="s">
        <v>378</v>
      </c>
      <c r="I120" s="26" t="s">
        <v>379</v>
      </c>
      <c r="J120" s="26" t="s">
        <v>368</v>
      </c>
      <c r="K120" s="26">
        <v>153</v>
      </c>
      <c r="L120" s="26" t="s">
        <v>384</v>
      </c>
      <c r="M120" s="26" t="s">
        <v>351</v>
      </c>
      <c r="N120" s="26" t="s">
        <v>94</v>
      </c>
      <c r="O120" s="30">
        <v>42928</v>
      </c>
      <c r="P120" s="26"/>
      <c r="Q120" s="26"/>
      <c r="R120" s="26" t="s">
        <v>385</v>
      </c>
      <c r="S120" s="26"/>
      <c r="T120" s="26">
        <v>1050000</v>
      </c>
      <c r="U120" s="26">
        <v>315000</v>
      </c>
      <c r="V120" s="26"/>
      <c r="W120" s="33" t="s">
        <v>383</v>
      </c>
      <c r="X120" s="26"/>
      <c r="Y120" s="26"/>
      <c r="Z120" s="26"/>
      <c r="AA120" s="27"/>
      <c r="AB120" s="27"/>
      <c r="AC120" s="23"/>
      <c r="AD120" s="23"/>
      <c r="AE120" s="23"/>
      <c r="AF120" s="23"/>
    </row>
    <row r="121" spans="1:32" ht="15" x14ac:dyDescent="0.25">
      <c r="A121" s="26" t="str">
        <f t="shared" si="1"/>
        <v>ITA 237/NAG/2017</v>
      </c>
      <c r="B121" s="26">
        <v>237</v>
      </c>
      <c r="C121" s="26" t="s">
        <v>2793</v>
      </c>
      <c r="D121" s="26">
        <v>237</v>
      </c>
      <c r="E121" s="26">
        <v>2017</v>
      </c>
      <c r="F121" s="26"/>
      <c r="G121" s="26"/>
      <c r="H121" s="26" t="s">
        <v>386</v>
      </c>
      <c r="I121" s="26" t="s">
        <v>387</v>
      </c>
      <c r="J121" s="26" t="s">
        <v>366</v>
      </c>
      <c r="K121" s="26">
        <v>153</v>
      </c>
      <c r="L121" s="26" t="s">
        <v>388</v>
      </c>
      <c r="M121" s="26" t="s">
        <v>351</v>
      </c>
      <c r="N121" s="26" t="s">
        <v>94</v>
      </c>
      <c r="O121" s="30">
        <v>42928</v>
      </c>
      <c r="P121" s="26"/>
      <c r="Q121" s="26"/>
      <c r="R121" s="26" t="s">
        <v>389</v>
      </c>
      <c r="S121" s="26"/>
      <c r="T121" s="26">
        <v>1500000</v>
      </c>
      <c r="U121" s="26">
        <v>450000</v>
      </c>
      <c r="V121" s="26"/>
      <c r="W121" s="33" t="s">
        <v>390</v>
      </c>
      <c r="X121" s="26"/>
      <c r="Y121" s="26"/>
      <c r="Z121" s="26"/>
      <c r="AA121" s="27"/>
      <c r="AB121" s="27"/>
      <c r="AC121" s="23"/>
      <c r="AD121" s="23"/>
      <c r="AE121" s="23"/>
      <c r="AF121" s="23"/>
    </row>
    <row r="122" spans="1:32" ht="15" x14ac:dyDescent="0.25">
      <c r="A122" s="26" t="str">
        <f t="shared" si="1"/>
        <v>ITA 238/NAG/2017</v>
      </c>
      <c r="B122" s="26">
        <v>238</v>
      </c>
      <c r="C122" s="26" t="s">
        <v>2793</v>
      </c>
      <c r="D122" s="26">
        <v>238</v>
      </c>
      <c r="E122" s="26">
        <v>2017</v>
      </c>
      <c r="F122" s="26"/>
      <c r="G122" s="26"/>
      <c r="H122" s="26" t="s">
        <v>386</v>
      </c>
      <c r="I122" s="26" t="s">
        <v>387</v>
      </c>
      <c r="J122" s="26" t="s">
        <v>380</v>
      </c>
      <c r="K122" s="26">
        <v>153</v>
      </c>
      <c r="L122" s="26" t="s">
        <v>388</v>
      </c>
      <c r="M122" s="26" t="s">
        <v>351</v>
      </c>
      <c r="N122" s="26" t="s">
        <v>94</v>
      </c>
      <c r="O122" s="30">
        <v>42928</v>
      </c>
      <c r="P122" s="26"/>
      <c r="Q122" s="26"/>
      <c r="R122" s="26" t="s">
        <v>391</v>
      </c>
      <c r="S122" s="26"/>
      <c r="T122" s="26">
        <v>850000</v>
      </c>
      <c r="U122" s="26">
        <v>255000</v>
      </c>
      <c r="V122" s="26"/>
      <c r="W122" s="33" t="s">
        <v>390</v>
      </c>
      <c r="X122" s="26"/>
      <c r="Y122" s="26"/>
      <c r="Z122" s="26"/>
      <c r="AA122" s="27"/>
      <c r="AB122" s="27"/>
      <c r="AC122" s="23"/>
      <c r="AD122" s="23"/>
      <c r="AE122" s="23"/>
      <c r="AF122" s="23"/>
    </row>
    <row r="123" spans="1:32" ht="15" x14ac:dyDescent="0.25">
      <c r="A123" s="26" t="str">
        <f t="shared" si="1"/>
        <v>ITA 317/NAG/2017</v>
      </c>
      <c r="B123" s="26">
        <v>317</v>
      </c>
      <c r="C123" s="26" t="s">
        <v>2793</v>
      </c>
      <c r="D123" s="26">
        <v>317</v>
      </c>
      <c r="E123" s="26">
        <v>2017</v>
      </c>
      <c r="F123" s="26"/>
      <c r="G123" s="26"/>
      <c r="H123" s="26" t="s">
        <v>392</v>
      </c>
      <c r="I123" s="26" t="s">
        <v>393</v>
      </c>
      <c r="J123" s="26" t="s">
        <v>394</v>
      </c>
      <c r="K123" s="26" t="s">
        <v>21</v>
      </c>
      <c r="L123" s="26" t="s">
        <v>395</v>
      </c>
      <c r="M123" s="26" t="s">
        <v>351</v>
      </c>
      <c r="N123" s="26" t="s">
        <v>188</v>
      </c>
      <c r="O123" s="30">
        <v>42961</v>
      </c>
      <c r="P123" s="26"/>
      <c r="Q123" s="26"/>
      <c r="R123" s="26" t="s">
        <v>396</v>
      </c>
      <c r="S123" s="26"/>
      <c r="T123" s="26">
        <v>830360</v>
      </c>
      <c r="U123" s="26">
        <v>249108</v>
      </c>
      <c r="V123" s="26"/>
      <c r="W123" s="33" t="s">
        <v>397</v>
      </c>
      <c r="X123" s="26"/>
      <c r="Y123" s="33" t="s">
        <v>398</v>
      </c>
      <c r="Z123" s="26"/>
      <c r="AA123" s="27"/>
      <c r="AB123" s="27"/>
      <c r="AC123" s="23"/>
      <c r="AD123" s="23"/>
      <c r="AE123" s="23"/>
      <c r="AF123" s="23"/>
    </row>
    <row r="124" spans="1:32" ht="15" x14ac:dyDescent="0.25">
      <c r="A124" s="26" t="str">
        <f t="shared" si="1"/>
        <v>ITA 318/NAG/2017</v>
      </c>
      <c r="B124" s="26">
        <v>318</v>
      </c>
      <c r="C124" s="26" t="s">
        <v>2793</v>
      </c>
      <c r="D124" s="26">
        <v>318</v>
      </c>
      <c r="E124" s="26">
        <v>2017</v>
      </c>
      <c r="F124" s="26"/>
      <c r="G124" s="26"/>
      <c r="H124" s="26" t="s">
        <v>392</v>
      </c>
      <c r="I124" s="26" t="s">
        <v>393</v>
      </c>
      <c r="J124" s="26" t="s">
        <v>399</v>
      </c>
      <c r="K124" s="26" t="s">
        <v>21</v>
      </c>
      <c r="L124" s="26" t="s">
        <v>400</v>
      </c>
      <c r="M124" s="26" t="s">
        <v>351</v>
      </c>
      <c r="N124" s="26" t="s">
        <v>188</v>
      </c>
      <c r="O124" s="30">
        <v>42961</v>
      </c>
      <c r="P124" s="26"/>
      <c r="Q124" s="26"/>
      <c r="R124" s="26" t="s">
        <v>401</v>
      </c>
      <c r="S124" s="26"/>
      <c r="T124" s="26">
        <v>74420</v>
      </c>
      <c r="U124" s="26">
        <v>22326</v>
      </c>
      <c r="V124" s="26"/>
      <c r="W124" s="33" t="s">
        <v>402</v>
      </c>
      <c r="X124" s="26"/>
      <c r="Y124" s="33" t="s">
        <v>398</v>
      </c>
      <c r="Z124" s="26"/>
      <c r="AA124" s="27"/>
      <c r="AB124" s="27"/>
      <c r="AC124" s="23"/>
      <c r="AD124" s="23"/>
      <c r="AE124" s="23"/>
      <c r="AF124" s="23"/>
    </row>
    <row r="125" spans="1:32" ht="15" x14ac:dyDescent="0.25">
      <c r="A125" s="26" t="str">
        <f t="shared" si="1"/>
        <v>ITA 319/NAG/2017</v>
      </c>
      <c r="B125" s="26">
        <v>319</v>
      </c>
      <c r="C125" s="26" t="s">
        <v>2793</v>
      </c>
      <c r="D125" s="26">
        <v>319</v>
      </c>
      <c r="E125" s="26">
        <v>2017</v>
      </c>
      <c r="F125" s="26"/>
      <c r="G125" s="26"/>
      <c r="H125" s="26" t="s">
        <v>392</v>
      </c>
      <c r="I125" s="26" t="s">
        <v>393</v>
      </c>
      <c r="J125" s="26" t="s">
        <v>360</v>
      </c>
      <c r="K125" s="26" t="s">
        <v>21</v>
      </c>
      <c r="L125" s="26" t="s">
        <v>403</v>
      </c>
      <c r="M125" s="26" t="s">
        <v>351</v>
      </c>
      <c r="N125" s="26" t="s">
        <v>188</v>
      </c>
      <c r="O125" s="30">
        <v>42961</v>
      </c>
      <c r="P125" s="26"/>
      <c r="Q125" s="26"/>
      <c r="R125" s="26" t="s">
        <v>404</v>
      </c>
      <c r="S125" s="26"/>
      <c r="T125" s="26">
        <v>257280</v>
      </c>
      <c r="U125" s="26">
        <v>77184</v>
      </c>
      <c r="V125" s="26"/>
      <c r="W125" s="33" t="s">
        <v>402</v>
      </c>
      <c r="X125" s="26"/>
      <c r="Y125" s="33" t="s">
        <v>398</v>
      </c>
      <c r="Z125" s="26"/>
      <c r="AA125" s="27"/>
      <c r="AB125" s="27"/>
      <c r="AC125" s="23"/>
      <c r="AD125" s="23"/>
      <c r="AE125" s="23"/>
      <c r="AF125" s="23"/>
    </row>
    <row r="126" spans="1:32" ht="15" x14ac:dyDescent="0.25">
      <c r="A126" s="26" t="str">
        <f t="shared" si="1"/>
        <v>ITA 320/NAG/2017</v>
      </c>
      <c r="B126" s="26">
        <v>320</v>
      </c>
      <c r="C126" s="26" t="s">
        <v>2793</v>
      </c>
      <c r="D126" s="26">
        <v>320</v>
      </c>
      <c r="E126" s="26">
        <v>2017</v>
      </c>
      <c r="F126" s="26"/>
      <c r="G126" s="26"/>
      <c r="H126" s="26" t="s">
        <v>392</v>
      </c>
      <c r="I126" s="26" t="s">
        <v>393</v>
      </c>
      <c r="J126" s="26" t="s">
        <v>363</v>
      </c>
      <c r="K126" s="26" t="s">
        <v>21</v>
      </c>
      <c r="L126" s="26" t="s">
        <v>403</v>
      </c>
      <c r="M126" s="26" t="s">
        <v>351</v>
      </c>
      <c r="N126" s="26" t="s">
        <v>188</v>
      </c>
      <c r="O126" s="30">
        <v>42961</v>
      </c>
      <c r="P126" s="26"/>
      <c r="Q126" s="26"/>
      <c r="R126" s="26" t="s">
        <v>405</v>
      </c>
      <c r="S126" s="26"/>
      <c r="T126" s="26">
        <v>1526006</v>
      </c>
      <c r="U126" s="26">
        <v>457801</v>
      </c>
      <c r="V126" s="26"/>
      <c r="W126" s="33" t="s">
        <v>402</v>
      </c>
      <c r="X126" s="26"/>
      <c r="Y126" s="33" t="s">
        <v>398</v>
      </c>
      <c r="Z126" s="26"/>
      <c r="AA126" s="27"/>
      <c r="AB126" s="27"/>
      <c r="AC126" s="23"/>
      <c r="AD126" s="23"/>
      <c r="AE126" s="23"/>
      <c r="AF126" s="23"/>
    </row>
    <row r="127" spans="1:32" ht="15" x14ac:dyDescent="0.25">
      <c r="A127" s="26" t="str">
        <f t="shared" si="1"/>
        <v>ITA 321/NAG/2017</v>
      </c>
      <c r="B127" s="26">
        <v>321</v>
      </c>
      <c r="C127" s="26" t="s">
        <v>2793</v>
      </c>
      <c r="D127" s="26">
        <v>321</v>
      </c>
      <c r="E127" s="26">
        <v>2017</v>
      </c>
      <c r="F127" s="26"/>
      <c r="G127" s="26"/>
      <c r="H127" s="26" t="s">
        <v>392</v>
      </c>
      <c r="I127" s="26" t="s">
        <v>393</v>
      </c>
      <c r="J127" s="26" t="s">
        <v>366</v>
      </c>
      <c r="K127" s="26" t="s">
        <v>21</v>
      </c>
      <c r="L127" s="26" t="s">
        <v>406</v>
      </c>
      <c r="M127" s="26" t="s">
        <v>351</v>
      </c>
      <c r="N127" s="26" t="s">
        <v>188</v>
      </c>
      <c r="O127" s="30">
        <v>42964</v>
      </c>
      <c r="P127" s="26"/>
      <c r="Q127" s="26"/>
      <c r="R127" s="26" t="s">
        <v>407</v>
      </c>
      <c r="S127" s="26"/>
      <c r="T127" s="26">
        <v>3899081</v>
      </c>
      <c r="U127" s="26">
        <v>1169724</v>
      </c>
      <c r="V127" s="26"/>
      <c r="W127" s="33" t="s">
        <v>402</v>
      </c>
      <c r="X127" s="26"/>
      <c r="Y127" s="33" t="s">
        <v>398</v>
      </c>
      <c r="Z127" s="26"/>
      <c r="AA127" s="27"/>
      <c r="AB127" s="27"/>
      <c r="AC127" s="23"/>
      <c r="AD127" s="23"/>
      <c r="AE127" s="23"/>
      <c r="AF127" s="23"/>
    </row>
    <row r="128" spans="1:32" ht="15" x14ac:dyDescent="0.25">
      <c r="A128" s="26" t="str">
        <f t="shared" si="1"/>
        <v>ITA 322/NAG/2017</v>
      </c>
      <c r="B128" s="26">
        <v>322</v>
      </c>
      <c r="C128" s="26" t="s">
        <v>2793</v>
      </c>
      <c r="D128" s="26">
        <v>322</v>
      </c>
      <c r="E128" s="26">
        <v>2017</v>
      </c>
      <c r="F128" s="26"/>
      <c r="G128" s="26"/>
      <c r="H128" s="26" t="s">
        <v>392</v>
      </c>
      <c r="I128" s="26" t="s">
        <v>393</v>
      </c>
      <c r="J128" s="26" t="s">
        <v>380</v>
      </c>
      <c r="K128" s="26" t="s">
        <v>21</v>
      </c>
      <c r="L128" s="26" t="s">
        <v>403</v>
      </c>
      <c r="M128" s="26" t="s">
        <v>351</v>
      </c>
      <c r="N128" s="26" t="s">
        <v>188</v>
      </c>
      <c r="O128" s="30">
        <v>42964</v>
      </c>
      <c r="P128" s="26"/>
      <c r="Q128" s="26"/>
      <c r="R128" s="26" t="s">
        <v>408</v>
      </c>
      <c r="S128" s="26"/>
      <c r="T128" s="26">
        <v>3337510</v>
      </c>
      <c r="U128" s="26">
        <v>1001253</v>
      </c>
      <c r="V128" s="26"/>
      <c r="W128" s="33" t="s">
        <v>402</v>
      </c>
      <c r="X128" s="26"/>
      <c r="Y128" s="33" t="s">
        <v>398</v>
      </c>
      <c r="Z128" s="26"/>
      <c r="AA128" s="27"/>
      <c r="AB128" s="27"/>
      <c r="AC128" s="23"/>
      <c r="AD128" s="23"/>
      <c r="AE128" s="23"/>
      <c r="AF128" s="23"/>
    </row>
    <row r="129" spans="1:32" ht="15" x14ac:dyDescent="0.25">
      <c r="A129" s="26" t="str">
        <f t="shared" si="1"/>
        <v>ITA 334/NAG/2017</v>
      </c>
      <c r="B129" s="26">
        <v>334</v>
      </c>
      <c r="C129" s="26" t="s">
        <v>2793</v>
      </c>
      <c r="D129" s="26">
        <v>334</v>
      </c>
      <c r="E129" s="26">
        <v>2017</v>
      </c>
      <c r="F129" s="26"/>
      <c r="G129" s="26"/>
      <c r="H129" s="26" t="s">
        <v>409</v>
      </c>
      <c r="I129" s="26" t="s">
        <v>410</v>
      </c>
      <c r="J129" s="26" t="s">
        <v>411</v>
      </c>
      <c r="K129" s="26" t="s">
        <v>21</v>
      </c>
      <c r="L129" s="26" t="s">
        <v>412</v>
      </c>
      <c r="M129" s="26" t="s">
        <v>351</v>
      </c>
      <c r="N129" s="26" t="s">
        <v>94</v>
      </c>
      <c r="O129" s="30">
        <v>42991</v>
      </c>
      <c r="P129" s="26"/>
      <c r="Q129" s="26"/>
      <c r="R129" s="26" t="s">
        <v>413</v>
      </c>
      <c r="S129" s="26"/>
      <c r="T129" s="26">
        <v>6581126</v>
      </c>
      <c r="U129" s="26">
        <v>2171740</v>
      </c>
      <c r="V129" s="26"/>
      <c r="W129" s="33" t="s">
        <v>414</v>
      </c>
      <c r="X129" s="26"/>
      <c r="Y129" s="26"/>
      <c r="Z129" s="26"/>
      <c r="AA129" s="27"/>
      <c r="AB129" s="27"/>
      <c r="AC129" s="23"/>
      <c r="AD129" s="23"/>
      <c r="AE129" s="23"/>
      <c r="AF129" s="23"/>
    </row>
    <row r="130" spans="1:32" ht="15" x14ac:dyDescent="0.25">
      <c r="A130" s="26" t="str">
        <f t="shared" si="1"/>
        <v>ITA 376/NAG/2017</v>
      </c>
      <c r="B130" s="26">
        <v>376</v>
      </c>
      <c r="C130" s="26" t="s">
        <v>2793</v>
      </c>
      <c r="D130" s="26">
        <v>376</v>
      </c>
      <c r="E130" s="26">
        <v>2017</v>
      </c>
      <c r="F130" s="26"/>
      <c r="G130" s="26"/>
      <c r="H130" s="26" t="s">
        <v>31</v>
      </c>
      <c r="I130" s="26" t="s">
        <v>415</v>
      </c>
      <c r="J130" s="26" t="s">
        <v>28</v>
      </c>
      <c r="K130" s="26" t="s">
        <v>21</v>
      </c>
      <c r="L130" s="26" t="s">
        <v>416</v>
      </c>
      <c r="M130" s="26" t="s">
        <v>351</v>
      </c>
      <c r="N130" s="26" t="s">
        <v>94</v>
      </c>
      <c r="O130" s="31">
        <v>43024</v>
      </c>
      <c r="P130" s="26"/>
      <c r="Q130" s="26"/>
      <c r="R130" s="26" t="s">
        <v>417</v>
      </c>
      <c r="S130" s="26"/>
      <c r="T130" s="26">
        <v>3443552</v>
      </c>
      <c r="U130" s="26">
        <v>1033065</v>
      </c>
      <c r="V130" s="26"/>
      <c r="W130" s="33" t="s">
        <v>418</v>
      </c>
      <c r="X130" s="26"/>
      <c r="Y130" s="26"/>
      <c r="Z130" s="26"/>
      <c r="AA130" s="27"/>
      <c r="AB130" s="27"/>
      <c r="AC130" s="23"/>
      <c r="AD130" s="23"/>
      <c r="AE130" s="23"/>
      <c r="AF130" s="23"/>
    </row>
    <row r="131" spans="1:32" ht="15" x14ac:dyDescent="0.25">
      <c r="A131" s="26" t="str">
        <f t="shared" ref="A131:A194" si="2">CONCATENATE(C131," ",D131,"/NAG/",E131)</f>
        <v>ITA 400/NAG/2017</v>
      </c>
      <c r="B131" s="26">
        <v>400</v>
      </c>
      <c r="C131" s="26" t="s">
        <v>2793</v>
      </c>
      <c r="D131" s="26">
        <v>400</v>
      </c>
      <c r="E131" s="26">
        <v>2017</v>
      </c>
      <c r="F131" s="26"/>
      <c r="G131" s="26"/>
      <c r="H131" s="26" t="s">
        <v>419</v>
      </c>
      <c r="I131" s="26" t="s">
        <v>420</v>
      </c>
      <c r="J131" s="28">
        <v>39295</v>
      </c>
      <c r="K131" s="26" t="s">
        <v>21</v>
      </c>
      <c r="L131" s="26" t="s">
        <v>421</v>
      </c>
      <c r="M131" s="26" t="s">
        <v>351</v>
      </c>
      <c r="N131" s="26" t="s">
        <v>94</v>
      </c>
      <c r="O131" s="31">
        <v>43083</v>
      </c>
      <c r="P131" s="26"/>
      <c r="Q131" s="26"/>
      <c r="R131" s="26" t="s">
        <v>422</v>
      </c>
      <c r="S131" s="26"/>
      <c r="T131" s="26">
        <v>600000</v>
      </c>
      <c r="U131" s="26">
        <v>198000</v>
      </c>
      <c r="V131" s="26"/>
      <c r="W131" s="33" t="s">
        <v>423</v>
      </c>
      <c r="X131" s="26"/>
      <c r="Y131" s="26"/>
      <c r="Z131" s="26"/>
      <c r="AA131" s="27"/>
      <c r="AB131" s="27"/>
      <c r="AC131" s="23"/>
      <c r="AD131" s="23"/>
      <c r="AE131" s="23"/>
      <c r="AF131" s="23"/>
    </row>
    <row r="132" spans="1:32" ht="15" x14ac:dyDescent="0.25">
      <c r="A132" s="26" t="str">
        <f t="shared" si="2"/>
        <v>ITA 401/NAG/2017</v>
      </c>
      <c r="B132" s="26">
        <v>401</v>
      </c>
      <c r="C132" s="26" t="s">
        <v>2793</v>
      </c>
      <c r="D132" s="26">
        <v>401</v>
      </c>
      <c r="E132" s="26">
        <v>2017</v>
      </c>
      <c r="F132" s="26"/>
      <c r="G132" s="26"/>
      <c r="H132" s="26" t="s">
        <v>419</v>
      </c>
      <c r="I132" s="26" t="s">
        <v>420</v>
      </c>
      <c r="J132" s="26" t="s">
        <v>367</v>
      </c>
      <c r="K132" s="26" t="s">
        <v>21</v>
      </c>
      <c r="L132" s="26" t="s">
        <v>424</v>
      </c>
      <c r="M132" s="26" t="s">
        <v>351</v>
      </c>
      <c r="N132" s="26" t="s">
        <v>188</v>
      </c>
      <c r="O132" s="31">
        <v>43083</v>
      </c>
      <c r="P132" s="26"/>
      <c r="Q132" s="26"/>
      <c r="R132" s="26" t="s">
        <v>425</v>
      </c>
      <c r="S132" s="26"/>
      <c r="T132" s="26">
        <v>500000</v>
      </c>
      <c r="U132" s="26">
        <v>165000</v>
      </c>
      <c r="V132" s="26"/>
      <c r="W132" s="33" t="s">
        <v>423</v>
      </c>
      <c r="X132" s="26"/>
      <c r="Y132" s="26"/>
      <c r="Z132" s="26"/>
      <c r="AA132" s="27"/>
      <c r="AB132" s="27"/>
      <c r="AC132" s="23"/>
      <c r="AD132" s="23"/>
      <c r="AE132" s="23"/>
      <c r="AF132" s="23"/>
    </row>
    <row r="133" spans="1:32" ht="15" x14ac:dyDescent="0.25">
      <c r="A133" s="26" t="str">
        <f t="shared" si="2"/>
        <v>ITA 408/NAG/2017</v>
      </c>
      <c r="B133" s="26">
        <v>408</v>
      </c>
      <c r="C133" s="26" t="s">
        <v>2793</v>
      </c>
      <c r="D133" s="26">
        <v>408</v>
      </c>
      <c r="E133" s="26">
        <v>2017</v>
      </c>
      <c r="F133" s="26"/>
      <c r="G133" s="26"/>
      <c r="H133" s="26" t="s">
        <v>426</v>
      </c>
      <c r="I133" s="26" t="s">
        <v>427</v>
      </c>
      <c r="J133" s="26" t="s">
        <v>428</v>
      </c>
      <c r="K133" s="26" t="s">
        <v>21</v>
      </c>
      <c r="L133" s="26" t="s">
        <v>429</v>
      </c>
      <c r="M133" s="26" t="s">
        <v>351</v>
      </c>
      <c r="N133" s="26" t="s">
        <v>94</v>
      </c>
      <c r="O133" s="31">
        <v>43096</v>
      </c>
      <c r="P133" s="26"/>
      <c r="Q133" s="26"/>
      <c r="R133" s="26">
        <v>32818270</v>
      </c>
      <c r="S133" s="26"/>
      <c r="T133" s="26">
        <v>32818270</v>
      </c>
      <c r="U133" s="26">
        <v>10830028</v>
      </c>
      <c r="V133" s="26"/>
      <c r="W133" s="33" t="s">
        <v>430</v>
      </c>
      <c r="X133" s="26"/>
      <c r="Y133" s="33" t="s">
        <v>431</v>
      </c>
      <c r="Z133" s="26"/>
      <c r="AA133" s="27"/>
      <c r="AB133" s="27"/>
      <c r="AC133" s="23"/>
      <c r="AD133" s="23"/>
      <c r="AE133" s="23"/>
      <c r="AF133" s="23"/>
    </row>
    <row r="134" spans="1:32" ht="15" x14ac:dyDescent="0.25">
      <c r="A134" s="26" t="str">
        <f t="shared" si="2"/>
        <v>ITA 1/NAG/2018</v>
      </c>
      <c r="B134" s="26">
        <v>1</v>
      </c>
      <c r="C134" s="26" t="s">
        <v>2793</v>
      </c>
      <c r="D134" s="26">
        <v>1</v>
      </c>
      <c r="E134" s="26">
        <v>2018</v>
      </c>
      <c r="F134" s="26"/>
      <c r="G134" s="26"/>
      <c r="H134" s="26" t="s">
        <v>432</v>
      </c>
      <c r="I134" s="26" t="s">
        <v>433</v>
      </c>
      <c r="J134" s="26" t="s">
        <v>25</v>
      </c>
      <c r="K134" s="26" t="s">
        <v>21</v>
      </c>
      <c r="L134" s="26" t="s">
        <v>434</v>
      </c>
      <c r="M134" s="26" t="s">
        <v>351</v>
      </c>
      <c r="N134" s="26" t="s">
        <v>94</v>
      </c>
      <c r="O134" s="30">
        <v>43102</v>
      </c>
      <c r="P134" s="26"/>
      <c r="Q134" s="26"/>
      <c r="R134" s="26">
        <v>13185520</v>
      </c>
      <c r="S134" s="26"/>
      <c r="T134" s="26">
        <v>609705</v>
      </c>
      <c r="U134" s="26">
        <v>182911</v>
      </c>
      <c r="V134" s="26"/>
      <c r="W134" s="26" t="s">
        <v>435</v>
      </c>
      <c r="X134" s="26"/>
      <c r="Y134" s="26" t="s">
        <v>436</v>
      </c>
      <c r="Z134" s="26"/>
      <c r="AA134" s="27"/>
      <c r="AB134" s="27"/>
      <c r="AC134" s="23"/>
      <c r="AD134" s="23"/>
      <c r="AE134" s="23"/>
      <c r="AF134" s="23"/>
    </row>
    <row r="135" spans="1:32" ht="15" x14ac:dyDescent="0.25">
      <c r="A135" s="26" t="str">
        <f t="shared" si="2"/>
        <v>ITA 2/NAG/2018</v>
      </c>
      <c r="B135" s="26">
        <v>2</v>
      </c>
      <c r="C135" s="26" t="s">
        <v>2793</v>
      </c>
      <c r="D135" s="26">
        <v>2</v>
      </c>
      <c r="E135" s="26">
        <v>2018</v>
      </c>
      <c r="F135" s="26"/>
      <c r="G135" s="26"/>
      <c r="H135" s="26" t="s">
        <v>437</v>
      </c>
      <c r="I135" s="26" t="s">
        <v>438</v>
      </c>
      <c r="J135" s="26" t="s">
        <v>439</v>
      </c>
      <c r="K135" s="26" t="s">
        <v>21</v>
      </c>
      <c r="L135" s="26" t="s">
        <v>440</v>
      </c>
      <c r="M135" s="26" t="s">
        <v>351</v>
      </c>
      <c r="N135" s="26" t="s">
        <v>94</v>
      </c>
      <c r="O135" s="30">
        <v>43103</v>
      </c>
      <c r="P135" s="26"/>
      <c r="Q135" s="26"/>
      <c r="R135" s="26">
        <v>126303550</v>
      </c>
      <c r="S135" s="26"/>
      <c r="T135" s="26">
        <v>126303550</v>
      </c>
      <c r="U135" s="26">
        <v>37891065</v>
      </c>
      <c r="V135" s="26"/>
      <c r="W135" s="26" t="s">
        <v>441</v>
      </c>
      <c r="X135" s="26"/>
      <c r="Y135" s="26"/>
      <c r="Z135" s="26"/>
      <c r="AA135" s="27"/>
      <c r="AB135" s="27"/>
      <c r="AC135" s="23"/>
      <c r="AD135" s="23"/>
      <c r="AE135" s="23"/>
      <c r="AF135" s="23"/>
    </row>
    <row r="136" spans="1:32" ht="15" x14ac:dyDescent="0.25">
      <c r="A136" s="26" t="str">
        <f t="shared" si="2"/>
        <v>ITA 5/NAG/2018</v>
      </c>
      <c r="B136" s="26">
        <v>5</v>
      </c>
      <c r="C136" s="26" t="s">
        <v>2793</v>
      </c>
      <c r="D136" s="26">
        <v>5</v>
      </c>
      <c r="E136" s="26">
        <v>2018</v>
      </c>
      <c r="F136" s="26"/>
      <c r="G136" s="26"/>
      <c r="H136" s="26" t="s">
        <v>442</v>
      </c>
      <c r="I136" s="26" t="s">
        <v>443</v>
      </c>
      <c r="J136" s="26" t="s">
        <v>411</v>
      </c>
      <c r="K136" s="26" t="s">
        <v>21</v>
      </c>
      <c r="L136" s="26" t="s">
        <v>444</v>
      </c>
      <c r="M136" s="26" t="s">
        <v>445</v>
      </c>
      <c r="N136" s="26" t="s">
        <v>94</v>
      </c>
      <c r="O136" s="30">
        <v>43112</v>
      </c>
      <c r="P136" s="26"/>
      <c r="Q136" s="26"/>
      <c r="R136" s="26" t="s">
        <v>446</v>
      </c>
      <c r="S136" s="26"/>
      <c r="T136" s="26">
        <v>134735</v>
      </c>
      <c r="U136" s="26">
        <v>40420</v>
      </c>
      <c r="V136" s="26"/>
      <c r="W136" s="26" t="s">
        <v>447</v>
      </c>
      <c r="X136" s="26"/>
      <c r="Y136" s="26"/>
      <c r="Z136" s="26"/>
      <c r="AA136" s="27"/>
      <c r="AB136" s="27"/>
      <c r="AC136" s="23"/>
      <c r="AD136" s="23"/>
      <c r="AE136" s="23"/>
      <c r="AF136" s="23"/>
    </row>
    <row r="137" spans="1:32" ht="15" x14ac:dyDescent="0.25">
      <c r="A137" s="26" t="str">
        <f t="shared" si="2"/>
        <v>ITA 6/NAG/2018</v>
      </c>
      <c r="B137" s="26">
        <v>6</v>
      </c>
      <c r="C137" s="26" t="s">
        <v>2793</v>
      </c>
      <c r="D137" s="26">
        <v>6</v>
      </c>
      <c r="E137" s="26">
        <v>2018</v>
      </c>
      <c r="F137" s="26"/>
      <c r="G137" s="26"/>
      <c r="H137" s="26" t="s">
        <v>448</v>
      </c>
      <c r="I137" s="26" t="s">
        <v>449</v>
      </c>
      <c r="J137" s="26" t="s">
        <v>411</v>
      </c>
      <c r="K137" s="26" t="s">
        <v>21</v>
      </c>
      <c r="L137" s="26" t="s">
        <v>444</v>
      </c>
      <c r="M137" s="26" t="s">
        <v>445</v>
      </c>
      <c r="N137" s="26" t="s">
        <v>94</v>
      </c>
      <c r="O137" s="30">
        <v>43112</v>
      </c>
      <c r="P137" s="26"/>
      <c r="Q137" s="26"/>
      <c r="R137" s="26" t="s">
        <v>450</v>
      </c>
      <c r="S137" s="26"/>
      <c r="T137" s="26">
        <v>17700</v>
      </c>
      <c r="U137" s="26">
        <v>5310</v>
      </c>
      <c r="V137" s="26"/>
      <c r="W137" s="26" t="s">
        <v>451</v>
      </c>
      <c r="X137" s="26"/>
      <c r="Y137" s="26"/>
      <c r="Z137" s="26"/>
      <c r="AA137" s="27"/>
      <c r="AB137" s="27"/>
      <c r="AC137" s="23"/>
      <c r="AD137" s="23"/>
      <c r="AE137" s="23"/>
      <c r="AF137" s="23"/>
    </row>
    <row r="138" spans="1:32" ht="15" x14ac:dyDescent="0.25">
      <c r="A138" s="26" t="str">
        <f t="shared" si="2"/>
        <v>ITA 7/NAG/2018</v>
      </c>
      <c r="B138" s="26">
        <v>7</v>
      </c>
      <c r="C138" s="26" t="s">
        <v>2793</v>
      </c>
      <c r="D138" s="26">
        <v>7</v>
      </c>
      <c r="E138" s="26">
        <v>2018</v>
      </c>
      <c r="F138" s="26"/>
      <c r="G138" s="26"/>
      <c r="H138" s="26" t="s">
        <v>452</v>
      </c>
      <c r="I138" s="26" t="s">
        <v>453</v>
      </c>
      <c r="J138" s="26" t="s">
        <v>454</v>
      </c>
      <c r="K138" s="26" t="s">
        <v>21</v>
      </c>
      <c r="L138" s="26" t="s">
        <v>455</v>
      </c>
      <c r="M138" s="26" t="s">
        <v>445</v>
      </c>
      <c r="N138" s="26" t="s">
        <v>94</v>
      </c>
      <c r="O138" s="30">
        <v>43117</v>
      </c>
      <c r="P138" s="26"/>
      <c r="Q138" s="26"/>
      <c r="R138" s="26" t="s">
        <v>456</v>
      </c>
      <c r="S138" s="26"/>
      <c r="T138" s="26">
        <v>499493</v>
      </c>
      <c r="U138" s="26">
        <v>149847</v>
      </c>
      <c r="V138" s="26"/>
      <c r="W138" s="26" t="s">
        <v>457</v>
      </c>
      <c r="X138" s="26"/>
      <c r="Y138" s="26"/>
      <c r="Z138" s="26"/>
      <c r="AA138" s="27"/>
      <c r="AB138" s="27"/>
      <c r="AC138" s="23"/>
      <c r="AD138" s="23"/>
      <c r="AE138" s="23"/>
      <c r="AF138" s="23"/>
    </row>
    <row r="139" spans="1:32" ht="15" x14ac:dyDescent="0.25">
      <c r="A139" s="26" t="str">
        <f t="shared" si="2"/>
        <v>ITA 22/NAG/2018</v>
      </c>
      <c r="B139" s="26">
        <v>22</v>
      </c>
      <c r="C139" s="26" t="s">
        <v>2793</v>
      </c>
      <c r="D139" s="26">
        <v>22</v>
      </c>
      <c r="E139" s="26">
        <v>2018</v>
      </c>
      <c r="F139" s="26"/>
      <c r="G139" s="26"/>
      <c r="H139" s="26" t="s">
        <v>458</v>
      </c>
      <c r="I139" s="26" t="s">
        <v>459</v>
      </c>
      <c r="J139" s="26" t="s">
        <v>376</v>
      </c>
      <c r="K139" s="26" t="s">
        <v>21</v>
      </c>
      <c r="L139" s="26" t="s">
        <v>460</v>
      </c>
      <c r="M139" s="26" t="s">
        <v>445</v>
      </c>
      <c r="N139" s="26" t="s">
        <v>94</v>
      </c>
      <c r="O139" s="30">
        <v>43124</v>
      </c>
      <c r="P139" s="26"/>
      <c r="Q139" s="26"/>
      <c r="R139" s="26" t="s">
        <v>461</v>
      </c>
      <c r="S139" s="26"/>
      <c r="T139" s="26" t="s">
        <v>144</v>
      </c>
      <c r="U139" s="26" t="s">
        <v>144</v>
      </c>
      <c r="V139" s="26"/>
      <c r="W139" s="26" t="s">
        <v>462</v>
      </c>
      <c r="X139" s="26"/>
      <c r="Y139" s="26"/>
      <c r="Z139" s="26"/>
      <c r="AA139" s="27"/>
      <c r="AB139" s="27"/>
      <c r="AC139" s="23"/>
      <c r="AD139" s="23"/>
      <c r="AE139" s="23"/>
      <c r="AF139" s="23"/>
    </row>
    <row r="140" spans="1:32" ht="15" x14ac:dyDescent="0.25">
      <c r="A140" s="26" t="str">
        <f t="shared" si="2"/>
        <v>ITA 23/NAG/2018</v>
      </c>
      <c r="B140" s="26">
        <v>23</v>
      </c>
      <c r="C140" s="26" t="s">
        <v>2793</v>
      </c>
      <c r="D140" s="26">
        <v>23</v>
      </c>
      <c r="E140" s="26">
        <v>2018</v>
      </c>
      <c r="F140" s="26"/>
      <c r="G140" s="26"/>
      <c r="H140" s="26" t="s">
        <v>463</v>
      </c>
      <c r="I140" s="26" t="s">
        <v>464</v>
      </c>
      <c r="J140" s="26" t="s">
        <v>411</v>
      </c>
      <c r="K140" s="26" t="s">
        <v>21</v>
      </c>
      <c r="L140" s="26" t="s">
        <v>465</v>
      </c>
      <c r="M140" s="26" t="s">
        <v>445</v>
      </c>
      <c r="N140" s="26" t="s">
        <v>94</v>
      </c>
      <c r="O140" s="30">
        <v>43125</v>
      </c>
      <c r="P140" s="26"/>
      <c r="Q140" s="26"/>
      <c r="R140" s="26" t="s">
        <v>466</v>
      </c>
      <c r="S140" s="26"/>
      <c r="T140" s="26">
        <v>69284776</v>
      </c>
      <c r="U140" s="26">
        <v>20785432</v>
      </c>
      <c r="V140" s="26"/>
      <c r="W140" s="26" t="s">
        <v>467</v>
      </c>
      <c r="X140" s="26"/>
      <c r="Y140" s="26"/>
      <c r="Z140" s="26"/>
      <c r="AA140" s="27"/>
      <c r="AB140" s="27"/>
      <c r="AC140" s="23"/>
      <c r="AD140" s="23"/>
      <c r="AE140" s="23"/>
      <c r="AF140" s="23"/>
    </row>
    <row r="141" spans="1:32" ht="15" x14ac:dyDescent="0.25">
      <c r="A141" s="26" t="str">
        <f t="shared" si="2"/>
        <v>ITA 29/NAG/2018</v>
      </c>
      <c r="B141" s="26">
        <v>29</v>
      </c>
      <c r="C141" s="26" t="s">
        <v>2793</v>
      </c>
      <c r="D141" s="26">
        <v>29</v>
      </c>
      <c r="E141" s="26">
        <v>2018</v>
      </c>
      <c r="F141" s="26"/>
      <c r="G141" s="26"/>
      <c r="H141" s="26" t="s">
        <v>468</v>
      </c>
      <c r="I141" s="26" t="s">
        <v>469</v>
      </c>
      <c r="J141" s="26" t="s">
        <v>470</v>
      </c>
      <c r="K141" s="26" t="s">
        <v>471</v>
      </c>
      <c r="L141" s="26" t="s">
        <v>472</v>
      </c>
      <c r="M141" s="26" t="s">
        <v>445</v>
      </c>
      <c r="N141" s="26" t="s">
        <v>94</v>
      </c>
      <c r="O141" s="30">
        <v>43145</v>
      </c>
      <c r="P141" s="26"/>
      <c r="Q141" s="26"/>
      <c r="R141" s="26">
        <v>500</v>
      </c>
      <c r="S141" s="26"/>
      <c r="T141" s="26" t="s">
        <v>144</v>
      </c>
      <c r="U141" s="26" t="s">
        <v>144</v>
      </c>
      <c r="V141" s="26"/>
      <c r="W141" s="26" t="s">
        <v>473</v>
      </c>
      <c r="X141" s="26"/>
      <c r="Y141" s="26"/>
      <c r="Z141" s="26"/>
      <c r="AA141" s="27"/>
      <c r="AB141" s="27"/>
      <c r="AC141" s="23"/>
      <c r="AD141" s="23"/>
      <c r="AE141" s="23"/>
      <c r="AF141" s="23"/>
    </row>
    <row r="142" spans="1:32" ht="15" x14ac:dyDescent="0.25">
      <c r="A142" s="26" t="str">
        <f t="shared" si="2"/>
        <v>ITA 30/NAG/2018</v>
      </c>
      <c r="B142" s="26">
        <v>30</v>
      </c>
      <c r="C142" s="26" t="s">
        <v>2793</v>
      </c>
      <c r="D142" s="26">
        <v>30</v>
      </c>
      <c r="E142" s="26">
        <v>2018</v>
      </c>
      <c r="F142" s="26"/>
      <c r="G142" s="26"/>
      <c r="H142" s="26" t="s">
        <v>474</v>
      </c>
      <c r="I142" s="26" t="s">
        <v>475</v>
      </c>
      <c r="J142" s="26" t="s">
        <v>16</v>
      </c>
      <c r="K142" s="26" t="s">
        <v>21</v>
      </c>
      <c r="L142" s="26" t="s">
        <v>476</v>
      </c>
      <c r="M142" s="26" t="s">
        <v>445</v>
      </c>
      <c r="N142" s="26" t="s">
        <v>94</v>
      </c>
      <c r="O142" s="30">
        <v>43154</v>
      </c>
      <c r="P142" s="26"/>
      <c r="Q142" s="26"/>
      <c r="R142" s="26">
        <v>30640710</v>
      </c>
      <c r="S142" s="26"/>
      <c r="T142" s="26">
        <v>18869766</v>
      </c>
      <c r="U142" s="26">
        <v>5660929</v>
      </c>
      <c r="V142" s="26"/>
      <c r="W142" s="26" t="s">
        <v>477</v>
      </c>
      <c r="X142" s="26"/>
      <c r="Y142" s="26"/>
      <c r="Z142" s="26"/>
      <c r="AA142" s="27"/>
      <c r="AB142" s="27"/>
      <c r="AC142" s="23"/>
      <c r="AD142" s="23"/>
      <c r="AE142" s="23"/>
      <c r="AF142" s="23"/>
    </row>
    <row r="143" spans="1:32" ht="15" x14ac:dyDescent="0.25">
      <c r="A143" s="26" t="str">
        <f t="shared" si="2"/>
        <v>ITA 32/NAG/2018</v>
      </c>
      <c r="B143" s="26">
        <v>32</v>
      </c>
      <c r="C143" s="26" t="s">
        <v>2793</v>
      </c>
      <c r="D143" s="26">
        <v>32</v>
      </c>
      <c r="E143" s="26">
        <v>2018</v>
      </c>
      <c r="F143" s="26"/>
      <c r="G143" s="26"/>
      <c r="H143" s="26" t="s">
        <v>478</v>
      </c>
      <c r="I143" s="26" t="s">
        <v>479</v>
      </c>
      <c r="J143" s="26" t="s">
        <v>25</v>
      </c>
      <c r="K143" s="26" t="s">
        <v>21</v>
      </c>
      <c r="L143" s="26" t="s">
        <v>480</v>
      </c>
      <c r="M143" s="26" t="s">
        <v>445</v>
      </c>
      <c r="N143" s="26" t="s">
        <v>94</v>
      </c>
      <c r="O143" s="30">
        <v>43159</v>
      </c>
      <c r="P143" s="26"/>
      <c r="Q143" s="26"/>
      <c r="R143" s="26">
        <v>93374110</v>
      </c>
      <c r="S143" s="26"/>
      <c r="T143" s="26">
        <v>14711834</v>
      </c>
      <c r="U143" s="26">
        <v>4413550</v>
      </c>
      <c r="V143" s="26"/>
      <c r="W143" s="26" t="s">
        <v>481</v>
      </c>
      <c r="X143" s="26"/>
      <c r="Y143" s="26"/>
      <c r="Z143" s="26"/>
      <c r="AA143" s="27"/>
      <c r="AB143" s="27"/>
      <c r="AC143" s="23"/>
      <c r="AD143" s="23"/>
      <c r="AE143" s="23"/>
      <c r="AF143" s="23"/>
    </row>
    <row r="144" spans="1:32" ht="15" x14ac:dyDescent="0.25">
      <c r="A144" s="26" t="str">
        <f t="shared" si="2"/>
        <v>ITA 33/NAG/2018</v>
      </c>
      <c r="B144" s="26">
        <v>33</v>
      </c>
      <c r="C144" s="26" t="s">
        <v>2793</v>
      </c>
      <c r="D144" s="26">
        <v>33</v>
      </c>
      <c r="E144" s="26">
        <v>2018</v>
      </c>
      <c r="F144" s="26"/>
      <c r="G144" s="26"/>
      <c r="H144" s="26" t="s">
        <v>482</v>
      </c>
      <c r="I144" s="26" t="s">
        <v>479</v>
      </c>
      <c r="J144" s="26" t="s">
        <v>28</v>
      </c>
      <c r="K144" s="26" t="s">
        <v>21</v>
      </c>
      <c r="L144" s="26" t="s">
        <v>483</v>
      </c>
      <c r="M144" s="26" t="s">
        <v>445</v>
      </c>
      <c r="N144" s="26" t="s">
        <v>94</v>
      </c>
      <c r="O144" s="30">
        <v>43159</v>
      </c>
      <c r="P144" s="26"/>
      <c r="Q144" s="26"/>
      <c r="R144" s="26">
        <v>68291855</v>
      </c>
      <c r="S144" s="26"/>
      <c r="T144" s="26">
        <v>17157525</v>
      </c>
      <c r="U144" s="26">
        <v>5147257</v>
      </c>
      <c r="V144" s="26"/>
      <c r="W144" s="26" t="s">
        <v>481</v>
      </c>
      <c r="X144" s="26"/>
      <c r="Y144" s="26"/>
      <c r="Z144" s="26"/>
      <c r="AA144" s="27"/>
      <c r="AB144" s="27"/>
      <c r="AC144" s="23"/>
      <c r="AD144" s="23"/>
      <c r="AE144" s="23"/>
      <c r="AF144" s="23"/>
    </row>
    <row r="145" spans="1:32" ht="15" x14ac:dyDescent="0.25">
      <c r="A145" s="26" t="str">
        <f t="shared" si="2"/>
        <v>ITA 35/NAG/2018</v>
      </c>
      <c r="B145" s="26">
        <v>35</v>
      </c>
      <c r="C145" s="26" t="s">
        <v>2793</v>
      </c>
      <c r="D145" s="26">
        <v>35</v>
      </c>
      <c r="E145" s="26">
        <v>2018</v>
      </c>
      <c r="F145" s="26"/>
      <c r="G145" s="26"/>
      <c r="H145" s="26" t="s">
        <v>484</v>
      </c>
      <c r="I145" s="26" t="s">
        <v>485</v>
      </c>
      <c r="J145" s="26" t="s">
        <v>411</v>
      </c>
      <c r="K145" s="26" t="s">
        <v>21</v>
      </c>
      <c r="L145" s="26" t="s">
        <v>486</v>
      </c>
      <c r="M145" s="26" t="s">
        <v>445</v>
      </c>
      <c r="N145" s="26" t="s">
        <v>94</v>
      </c>
      <c r="O145" s="30">
        <v>43160</v>
      </c>
      <c r="P145" s="26"/>
      <c r="Q145" s="26"/>
      <c r="R145" s="26">
        <v>-68114649</v>
      </c>
      <c r="S145" s="26"/>
      <c r="T145" s="26">
        <v>9800657</v>
      </c>
      <c r="U145" s="26">
        <v>2940197</v>
      </c>
      <c r="V145" s="26"/>
      <c r="W145" s="26" t="s">
        <v>487</v>
      </c>
      <c r="X145" s="26"/>
      <c r="Y145" s="26"/>
      <c r="Z145" s="26"/>
      <c r="AA145" s="27"/>
      <c r="AB145" s="27"/>
      <c r="AC145" s="23"/>
      <c r="AD145" s="23"/>
      <c r="AE145" s="23"/>
      <c r="AF145" s="23"/>
    </row>
    <row r="146" spans="1:32" ht="15" x14ac:dyDescent="0.25">
      <c r="A146" s="26" t="str">
        <f t="shared" si="2"/>
        <v>ITA 36/NAG/2018</v>
      </c>
      <c r="B146" s="26">
        <v>36</v>
      </c>
      <c r="C146" s="26" t="s">
        <v>2793</v>
      </c>
      <c r="D146" s="26">
        <v>36</v>
      </c>
      <c r="E146" s="26">
        <v>2018</v>
      </c>
      <c r="F146" s="26"/>
      <c r="G146" s="26"/>
      <c r="H146" s="26" t="s">
        <v>484</v>
      </c>
      <c r="I146" s="26" t="s">
        <v>488</v>
      </c>
      <c r="J146" s="26" t="s">
        <v>439</v>
      </c>
      <c r="K146" s="26" t="s">
        <v>21</v>
      </c>
      <c r="L146" s="26" t="s">
        <v>486</v>
      </c>
      <c r="M146" s="26" t="s">
        <v>445</v>
      </c>
      <c r="N146" s="26" t="s">
        <v>94</v>
      </c>
      <c r="O146" s="30">
        <v>43160</v>
      </c>
      <c r="P146" s="26"/>
      <c r="Q146" s="26"/>
      <c r="R146" s="26">
        <v>955806074</v>
      </c>
      <c r="S146" s="26"/>
      <c r="T146" s="26">
        <v>20000000</v>
      </c>
      <c r="U146" s="26">
        <v>6000000</v>
      </c>
      <c r="V146" s="26"/>
      <c r="W146" s="26" t="s">
        <v>487</v>
      </c>
      <c r="X146" s="26"/>
      <c r="Y146" s="26"/>
      <c r="Z146" s="26"/>
      <c r="AA146" s="27"/>
      <c r="AB146" s="27"/>
      <c r="AC146" s="23"/>
      <c r="AD146" s="23"/>
      <c r="AE146" s="23"/>
      <c r="AF146" s="23"/>
    </row>
    <row r="147" spans="1:32" ht="15" x14ac:dyDescent="0.25">
      <c r="A147" s="26" t="str">
        <f t="shared" si="2"/>
        <v>ITA 37/NAG/2018</v>
      </c>
      <c r="B147" s="26">
        <v>37</v>
      </c>
      <c r="C147" s="26" t="s">
        <v>2793</v>
      </c>
      <c r="D147" s="26">
        <v>37</v>
      </c>
      <c r="E147" s="26">
        <v>2018</v>
      </c>
      <c r="F147" s="26"/>
      <c r="G147" s="26"/>
      <c r="H147" s="26" t="s">
        <v>489</v>
      </c>
      <c r="I147" s="26" t="s">
        <v>490</v>
      </c>
      <c r="J147" s="26" t="s">
        <v>380</v>
      </c>
      <c r="K147" s="26" t="s">
        <v>21</v>
      </c>
      <c r="L147" s="26" t="s">
        <v>491</v>
      </c>
      <c r="M147" s="26" t="s">
        <v>445</v>
      </c>
      <c r="N147" s="26" t="s">
        <v>94</v>
      </c>
      <c r="O147" s="30">
        <v>43160</v>
      </c>
      <c r="P147" s="26"/>
      <c r="Q147" s="26"/>
      <c r="R147" s="26">
        <v>592010356</v>
      </c>
      <c r="S147" s="26"/>
      <c r="T147" s="26">
        <v>16866729</v>
      </c>
      <c r="U147" s="26">
        <v>5060018</v>
      </c>
      <c r="V147" s="26"/>
      <c r="W147" s="26" t="s">
        <v>492</v>
      </c>
      <c r="X147" s="26"/>
      <c r="Y147" s="26"/>
      <c r="Z147" s="26"/>
      <c r="AA147" s="27"/>
      <c r="AB147" s="27"/>
      <c r="AC147" s="23"/>
      <c r="AD147" s="23"/>
      <c r="AE147" s="23"/>
      <c r="AF147" s="23"/>
    </row>
    <row r="148" spans="1:32" ht="15" x14ac:dyDescent="0.25">
      <c r="A148" s="26" t="str">
        <f t="shared" si="2"/>
        <v>ITA 38/NAG/2018</v>
      </c>
      <c r="B148" s="26">
        <v>38</v>
      </c>
      <c r="C148" s="26" t="s">
        <v>2793</v>
      </c>
      <c r="D148" s="26">
        <v>38</v>
      </c>
      <c r="E148" s="26">
        <v>2018</v>
      </c>
      <c r="F148" s="26"/>
      <c r="G148" s="26"/>
      <c r="H148" s="26" t="s">
        <v>493</v>
      </c>
      <c r="I148" s="26" t="s">
        <v>490</v>
      </c>
      <c r="J148" s="26" t="s">
        <v>367</v>
      </c>
      <c r="K148" s="26" t="s">
        <v>21</v>
      </c>
      <c r="L148" s="26" t="s">
        <v>494</v>
      </c>
      <c r="M148" s="26" t="s">
        <v>445</v>
      </c>
      <c r="N148" s="26" t="s">
        <v>94</v>
      </c>
      <c r="O148" s="30">
        <v>43160</v>
      </c>
      <c r="P148" s="26"/>
      <c r="Q148" s="26"/>
      <c r="R148" s="26">
        <v>322581533</v>
      </c>
      <c r="S148" s="26"/>
      <c r="T148" s="26">
        <v>4436265</v>
      </c>
      <c r="U148" s="26">
        <v>1330879</v>
      </c>
      <c r="V148" s="26"/>
      <c r="W148" s="26" t="s">
        <v>492</v>
      </c>
      <c r="X148" s="26"/>
      <c r="Y148" s="26"/>
      <c r="Z148" s="26"/>
      <c r="AA148" s="27"/>
      <c r="AB148" s="27"/>
      <c r="AC148" s="23"/>
      <c r="AD148" s="23"/>
      <c r="AE148" s="23"/>
      <c r="AF148" s="23"/>
    </row>
    <row r="149" spans="1:32" ht="15" x14ac:dyDescent="0.25">
      <c r="A149" s="26" t="str">
        <f t="shared" si="2"/>
        <v>ITA 44/NAG/2018</v>
      </c>
      <c r="B149" s="26">
        <v>44</v>
      </c>
      <c r="C149" s="26" t="s">
        <v>2793</v>
      </c>
      <c r="D149" s="26">
        <v>44</v>
      </c>
      <c r="E149" s="26">
        <v>2018</v>
      </c>
      <c r="F149" s="26"/>
      <c r="G149" s="26"/>
      <c r="H149" s="26" t="s">
        <v>495</v>
      </c>
      <c r="I149" s="26" t="s">
        <v>496</v>
      </c>
      <c r="J149" s="26" t="s">
        <v>376</v>
      </c>
      <c r="K149" s="26" t="s">
        <v>21</v>
      </c>
      <c r="L149" s="26" t="s">
        <v>497</v>
      </c>
      <c r="M149" s="26" t="s">
        <v>445</v>
      </c>
      <c r="N149" s="26" t="s">
        <v>94</v>
      </c>
      <c r="O149" s="30">
        <v>43166</v>
      </c>
      <c r="P149" s="26"/>
      <c r="Q149" s="26"/>
      <c r="R149" s="26" t="s">
        <v>498</v>
      </c>
      <c r="S149" s="26"/>
      <c r="T149" s="26">
        <v>606643</v>
      </c>
      <c r="U149" s="26">
        <v>181992</v>
      </c>
      <c r="V149" s="26"/>
      <c r="W149" s="26" t="s">
        <v>499</v>
      </c>
      <c r="X149" s="26"/>
      <c r="Y149" s="33" t="s">
        <v>500</v>
      </c>
      <c r="Z149" s="26"/>
      <c r="AA149" s="27"/>
      <c r="AB149" s="27"/>
      <c r="AC149" s="23"/>
      <c r="AD149" s="23"/>
      <c r="AE149" s="23"/>
      <c r="AF149" s="23"/>
    </row>
    <row r="150" spans="1:32" ht="15" x14ac:dyDescent="0.25">
      <c r="A150" s="26" t="str">
        <f t="shared" si="2"/>
        <v>ITA 45/NAG/2018</v>
      </c>
      <c r="B150" s="26">
        <v>45</v>
      </c>
      <c r="C150" s="26" t="s">
        <v>2793</v>
      </c>
      <c r="D150" s="26">
        <v>45</v>
      </c>
      <c r="E150" s="26">
        <v>2018</v>
      </c>
      <c r="F150" s="26"/>
      <c r="G150" s="26"/>
      <c r="H150" s="26" t="s">
        <v>501</v>
      </c>
      <c r="I150" s="26" t="s">
        <v>502</v>
      </c>
      <c r="J150" s="26" t="s">
        <v>376</v>
      </c>
      <c r="K150" s="26" t="s">
        <v>21</v>
      </c>
      <c r="L150" s="26" t="s">
        <v>491</v>
      </c>
      <c r="M150" s="26" t="s">
        <v>445</v>
      </c>
      <c r="N150" s="26" t="s">
        <v>94</v>
      </c>
      <c r="O150" s="30">
        <v>43166</v>
      </c>
      <c r="P150" s="26"/>
      <c r="Q150" s="26"/>
      <c r="R150" s="26" t="s">
        <v>503</v>
      </c>
      <c r="S150" s="26"/>
      <c r="T150" s="26">
        <v>560590</v>
      </c>
      <c r="U150" s="26">
        <v>168177</v>
      </c>
      <c r="V150" s="26"/>
      <c r="W150" s="26" t="s">
        <v>150</v>
      </c>
      <c r="X150" s="26"/>
      <c r="Y150" s="33"/>
      <c r="Z150" s="26"/>
      <c r="AA150" s="27"/>
      <c r="AB150" s="27"/>
      <c r="AC150" s="23"/>
      <c r="AD150" s="23"/>
      <c r="AE150" s="23"/>
      <c r="AF150" s="23"/>
    </row>
    <row r="151" spans="1:32" ht="15" x14ac:dyDescent="0.25">
      <c r="A151" s="26" t="str">
        <f t="shared" si="2"/>
        <v>ITA 46/NAG/2018</v>
      </c>
      <c r="B151" s="26">
        <v>46</v>
      </c>
      <c r="C151" s="26" t="s">
        <v>2793</v>
      </c>
      <c r="D151" s="26">
        <v>46</v>
      </c>
      <c r="E151" s="26">
        <v>2018</v>
      </c>
      <c r="F151" s="26"/>
      <c r="G151" s="26"/>
      <c r="H151" s="26" t="s">
        <v>501</v>
      </c>
      <c r="I151" s="26" t="s">
        <v>502</v>
      </c>
      <c r="J151" s="26" t="s">
        <v>25</v>
      </c>
      <c r="K151" s="26" t="s">
        <v>21</v>
      </c>
      <c r="L151" s="26" t="s">
        <v>504</v>
      </c>
      <c r="M151" s="26" t="s">
        <v>445</v>
      </c>
      <c r="N151" s="26" t="s">
        <v>188</v>
      </c>
      <c r="O151" s="30">
        <v>43166</v>
      </c>
      <c r="P151" s="26"/>
      <c r="Q151" s="26"/>
      <c r="R151" s="26" t="s">
        <v>505</v>
      </c>
      <c r="S151" s="26"/>
      <c r="T151" s="26">
        <v>171343</v>
      </c>
      <c r="U151" s="26">
        <v>51402</v>
      </c>
      <c r="V151" s="26"/>
      <c r="W151" s="26" t="s">
        <v>150</v>
      </c>
      <c r="X151" s="26"/>
      <c r="Y151" s="33" t="s">
        <v>500</v>
      </c>
      <c r="Z151" s="26"/>
      <c r="AA151" s="27"/>
      <c r="AB151" s="27"/>
      <c r="AC151" s="23"/>
      <c r="AD151" s="23"/>
      <c r="AE151" s="23"/>
      <c r="AF151" s="23"/>
    </row>
    <row r="152" spans="1:32" ht="15" x14ac:dyDescent="0.25">
      <c r="A152" s="26" t="str">
        <f t="shared" si="2"/>
        <v>ITA 49/NAG/2018</v>
      </c>
      <c r="B152" s="26">
        <v>49</v>
      </c>
      <c r="C152" s="26" t="s">
        <v>2793</v>
      </c>
      <c r="D152" s="26">
        <v>49</v>
      </c>
      <c r="E152" s="26">
        <v>2018</v>
      </c>
      <c r="F152" s="26"/>
      <c r="G152" s="26"/>
      <c r="H152" s="26" t="s">
        <v>506</v>
      </c>
      <c r="I152" s="26" t="s">
        <v>507</v>
      </c>
      <c r="J152" s="26" t="s">
        <v>508</v>
      </c>
      <c r="K152" s="26" t="s">
        <v>21</v>
      </c>
      <c r="L152" s="26" t="s">
        <v>491</v>
      </c>
      <c r="M152" s="26" t="s">
        <v>445</v>
      </c>
      <c r="N152" s="26" t="s">
        <v>94</v>
      </c>
      <c r="O152" s="30">
        <v>43171</v>
      </c>
      <c r="P152" s="26"/>
      <c r="Q152" s="26"/>
      <c r="R152" s="26" t="s">
        <v>509</v>
      </c>
      <c r="S152" s="26"/>
      <c r="T152" s="34">
        <v>2461000000</v>
      </c>
      <c r="U152" s="34">
        <v>738000000</v>
      </c>
      <c r="V152" s="26"/>
      <c r="W152" s="26" t="s">
        <v>510</v>
      </c>
      <c r="X152" s="26"/>
      <c r="Y152" s="26"/>
      <c r="Z152" s="26"/>
      <c r="AA152" s="27"/>
      <c r="AB152" s="27"/>
      <c r="AC152" s="23"/>
      <c r="AD152" s="23"/>
      <c r="AE152" s="23"/>
      <c r="AF152" s="23"/>
    </row>
    <row r="153" spans="1:32" ht="15" x14ac:dyDescent="0.25">
      <c r="A153" s="26" t="str">
        <f t="shared" si="2"/>
        <v>ITA 55/NAG/2018</v>
      </c>
      <c r="B153" s="26">
        <v>55</v>
      </c>
      <c r="C153" s="26" t="s">
        <v>2793</v>
      </c>
      <c r="D153" s="26">
        <v>55</v>
      </c>
      <c r="E153" s="26">
        <v>2018</v>
      </c>
      <c r="F153" s="26"/>
      <c r="G153" s="26"/>
      <c r="H153" s="26" t="s">
        <v>511</v>
      </c>
      <c r="I153" s="26" t="s">
        <v>512</v>
      </c>
      <c r="J153" s="26" t="s">
        <v>360</v>
      </c>
      <c r="K153" s="26" t="s">
        <v>21</v>
      </c>
      <c r="L153" s="26" t="s">
        <v>513</v>
      </c>
      <c r="M153" s="26" t="s">
        <v>445</v>
      </c>
      <c r="N153" s="26" t="s">
        <v>94</v>
      </c>
      <c r="O153" s="30">
        <v>43178</v>
      </c>
      <c r="P153" s="26"/>
      <c r="Q153" s="26"/>
      <c r="R153" s="26" t="s">
        <v>514</v>
      </c>
      <c r="S153" s="26"/>
      <c r="T153" s="26">
        <v>64435566</v>
      </c>
      <c r="U153" s="26">
        <v>19330669</v>
      </c>
      <c r="V153" s="26"/>
      <c r="W153" s="26" t="s">
        <v>515</v>
      </c>
      <c r="X153" s="26"/>
      <c r="Y153" s="26"/>
      <c r="Z153" s="26"/>
      <c r="AA153" s="27"/>
      <c r="AB153" s="27"/>
      <c r="AC153" s="23"/>
      <c r="AD153" s="23"/>
      <c r="AE153" s="23"/>
      <c r="AF153" s="23"/>
    </row>
    <row r="154" spans="1:32" ht="15" x14ac:dyDescent="0.25">
      <c r="A154" s="26" t="str">
        <f t="shared" si="2"/>
        <v>ITA 56/NAG/2018</v>
      </c>
      <c r="B154" s="26">
        <v>56</v>
      </c>
      <c r="C154" s="26" t="s">
        <v>2793</v>
      </c>
      <c r="D154" s="26">
        <v>56</v>
      </c>
      <c r="E154" s="26">
        <v>2018</v>
      </c>
      <c r="F154" s="26"/>
      <c r="G154" s="26"/>
      <c r="H154" s="26" t="s">
        <v>516</v>
      </c>
      <c r="I154" s="26" t="s">
        <v>517</v>
      </c>
      <c r="J154" s="26" t="s">
        <v>454</v>
      </c>
      <c r="K154" s="26" t="s">
        <v>21</v>
      </c>
      <c r="L154" s="26" t="s">
        <v>518</v>
      </c>
      <c r="M154" s="26" t="s">
        <v>445</v>
      </c>
      <c r="N154" s="26" t="s">
        <v>94</v>
      </c>
      <c r="O154" s="30">
        <v>43178</v>
      </c>
      <c r="P154" s="26"/>
      <c r="Q154" s="26"/>
      <c r="R154" s="26" t="s">
        <v>519</v>
      </c>
      <c r="S154" s="26"/>
      <c r="T154" s="26">
        <v>2947906</v>
      </c>
      <c r="U154" s="26">
        <v>884371</v>
      </c>
      <c r="V154" s="26"/>
      <c r="W154" s="26" t="s">
        <v>520</v>
      </c>
      <c r="X154" s="26"/>
      <c r="Y154" s="33" t="s">
        <v>521</v>
      </c>
      <c r="Z154" s="26"/>
      <c r="AA154" s="27"/>
      <c r="AB154" s="27"/>
      <c r="AC154" s="23"/>
      <c r="AD154" s="23"/>
      <c r="AE154" s="23"/>
      <c r="AF154" s="23"/>
    </row>
    <row r="155" spans="1:32" ht="15" x14ac:dyDescent="0.25">
      <c r="A155" s="26" t="str">
        <f t="shared" si="2"/>
        <v>ITA 57/NAG/2018</v>
      </c>
      <c r="B155" s="26">
        <v>57</v>
      </c>
      <c r="C155" s="26" t="s">
        <v>2793</v>
      </c>
      <c r="D155" s="26">
        <v>57</v>
      </c>
      <c r="E155" s="26">
        <v>2018</v>
      </c>
      <c r="F155" s="26"/>
      <c r="G155" s="26"/>
      <c r="H155" s="26" t="s">
        <v>522</v>
      </c>
      <c r="I155" s="26" t="s">
        <v>523</v>
      </c>
      <c r="J155" s="26" t="s">
        <v>454</v>
      </c>
      <c r="K155" s="26" t="s">
        <v>21</v>
      </c>
      <c r="L155" s="26" t="s">
        <v>524</v>
      </c>
      <c r="M155" s="26" t="s">
        <v>445</v>
      </c>
      <c r="N155" s="26" t="s">
        <v>94</v>
      </c>
      <c r="O155" s="30">
        <v>43178</v>
      </c>
      <c r="P155" s="26"/>
      <c r="Q155" s="26"/>
      <c r="R155" s="26" t="s">
        <v>519</v>
      </c>
      <c r="S155" s="26"/>
      <c r="T155" s="26">
        <v>2947906</v>
      </c>
      <c r="U155" s="26">
        <v>884371</v>
      </c>
      <c r="V155" s="26"/>
      <c r="W155" s="26" t="s">
        <v>525</v>
      </c>
      <c r="X155" s="26"/>
      <c r="Y155" s="33" t="s">
        <v>521</v>
      </c>
      <c r="Z155" s="26"/>
      <c r="AA155" s="27"/>
      <c r="AB155" s="27"/>
      <c r="AC155" s="23"/>
      <c r="AD155" s="23"/>
      <c r="AE155" s="23"/>
      <c r="AF155" s="23"/>
    </row>
    <row r="156" spans="1:32" ht="15" x14ac:dyDescent="0.25">
      <c r="A156" s="26" t="str">
        <f t="shared" si="2"/>
        <v>ITA 60/NAG/2018</v>
      </c>
      <c r="B156" s="26">
        <v>60</v>
      </c>
      <c r="C156" s="26" t="s">
        <v>2793</v>
      </c>
      <c r="D156" s="26">
        <v>60</v>
      </c>
      <c r="E156" s="26">
        <v>2018</v>
      </c>
      <c r="F156" s="26"/>
      <c r="G156" s="26"/>
      <c r="H156" s="26" t="s">
        <v>526</v>
      </c>
      <c r="I156" s="26" t="s">
        <v>527</v>
      </c>
      <c r="J156" s="29">
        <v>40087</v>
      </c>
      <c r="K156" s="26" t="s">
        <v>21</v>
      </c>
      <c r="L156" s="26" t="s">
        <v>528</v>
      </c>
      <c r="M156" s="26" t="s">
        <v>445</v>
      </c>
      <c r="N156" s="26" t="s">
        <v>94</v>
      </c>
      <c r="O156" s="30">
        <v>43180</v>
      </c>
      <c r="P156" s="26"/>
      <c r="Q156" s="26"/>
      <c r="R156" s="26">
        <v>21210720</v>
      </c>
      <c r="S156" s="26"/>
      <c r="T156" s="26">
        <v>18000000</v>
      </c>
      <c r="U156" s="26">
        <v>5400000</v>
      </c>
      <c r="V156" s="26"/>
      <c r="W156" s="26" t="s">
        <v>529</v>
      </c>
      <c r="X156" s="26"/>
      <c r="Y156" s="33" t="s">
        <v>530</v>
      </c>
      <c r="Z156" s="26"/>
      <c r="AA156" s="27"/>
      <c r="AB156" s="27"/>
      <c r="AC156" s="23"/>
      <c r="AD156" s="23"/>
      <c r="AE156" s="23"/>
      <c r="AF156" s="23"/>
    </row>
    <row r="157" spans="1:32" ht="15" x14ac:dyDescent="0.25">
      <c r="A157" s="26" t="str">
        <f t="shared" si="2"/>
        <v>ITA 61/NAG/2018</v>
      </c>
      <c r="B157" s="26">
        <v>61</v>
      </c>
      <c r="C157" s="26" t="s">
        <v>2793</v>
      </c>
      <c r="D157" s="26">
        <v>61</v>
      </c>
      <c r="E157" s="26">
        <v>2018</v>
      </c>
      <c r="F157" s="26"/>
      <c r="G157" s="26"/>
      <c r="H157" s="26" t="s">
        <v>531</v>
      </c>
      <c r="I157" s="26" t="s">
        <v>527</v>
      </c>
      <c r="J157" s="26" t="s">
        <v>454</v>
      </c>
      <c r="K157" s="26" t="s">
        <v>21</v>
      </c>
      <c r="L157" s="26" t="s">
        <v>532</v>
      </c>
      <c r="M157" s="26" t="s">
        <v>445</v>
      </c>
      <c r="N157" s="26" t="s">
        <v>94</v>
      </c>
      <c r="O157" s="30">
        <v>43180</v>
      </c>
      <c r="P157" s="26"/>
      <c r="Q157" s="26"/>
      <c r="R157" s="26">
        <v>12436400</v>
      </c>
      <c r="S157" s="26"/>
      <c r="T157" s="26">
        <v>11500000</v>
      </c>
      <c r="U157" s="26">
        <v>3450000</v>
      </c>
      <c r="V157" s="26"/>
      <c r="W157" s="26" t="s">
        <v>529</v>
      </c>
      <c r="X157" s="26"/>
      <c r="Y157" s="26"/>
      <c r="Z157" s="26"/>
      <c r="AA157" s="27"/>
      <c r="AB157" s="27"/>
      <c r="AC157" s="23"/>
      <c r="AD157" s="23"/>
      <c r="AE157" s="23"/>
      <c r="AF157" s="23"/>
    </row>
    <row r="158" spans="1:32" ht="15" x14ac:dyDescent="0.25">
      <c r="A158" s="26" t="str">
        <f t="shared" si="2"/>
        <v>ITA 62/NAG/2018</v>
      </c>
      <c r="B158" s="26">
        <v>62</v>
      </c>
      <c r="C158" s="26" t="s">
        <v>2793</v>
      </c>
      <c r="D158" s="26">
        <v>62</v>
      </c>
      <c r="E158" s="26">
        <v>2018</v>
      </c>
      <c r="F158" s="26"/>
      <c r="G158" s="26"/>
      <c r="H158" s="26" t="s">
        <v>531</v>
      </c>
      <c r="I158" s="26" t="s">
        <v>527</v>
      </c>
      <c r="J158" s="26" t="s">
        <v>411</v>
      </c>
      <c r="K158" s="26" t="s">
        <v>21</v>
      </c>
      <c r="L158" s="26" t="s">
        <v>532</v>
      </c>
      <c r="M158" s="26" t="s">
        <v>445</v>
      </c>
      <c r="N158" s="26" t="s">
        <v>94</v>
      </c>
      <c r="O158" s="30">
        <v>43180</v>
      </c>
      <c r="P158" s="26"/>
      <c r="Q158" s="26"/>
      <c r="R158" s="26">
        <v>125512270</v>
      </c>
      <c r="S158" s="26"/>
      <c r="T158" s="26">
        <v>125000000</v>
      </c>
      <c r="U158" s="26">
        <v>37500000</v>
      </c>
      <c r="V158" s="26"/>
      <c r="W158" s="26" t="s">
        <v>529</v>
      </c>
      <c r="X158" s="26"/>
      <c r="Y158" s="26"/>
      <c r="Z158" s="26"/>
      <c r="AA158" s="27"/>
      <c r="AB158" s="27"/>
      <c r="AC158" s="23"/>
      <c r="AD158" s="23"/>
      <c r="AE158" s="23"/>
      <c r="AF158" s="23"/>
    </row>
    <row r="159" spans="1:32" ht="15" x14ac:dyDescent="0.25">
      <c r="A159" s="26" t="str">
        <f t="shared" si="2"/>
        <v>ITA 64/NAG/2018</v>
      </c>
      <c r="B159" s="26">
        <v>64</v>
      </c>
      <c r="C159" s="26" t="s">
        <v>2793</v>
      </c>
      <c r="D159" s="26">
        <v>64</v>
      </c>
      <c r="E159" s="26">
        <v>2018</v>
      </c>
      <c r="F159" s="26"/>
      <c r="G159" s="26"/>
      <c r="H159" s="26" t="s">
        <v>533</v>
      </c>
      <c r="I159" s="26" t="s">
        <v>534</v>
      </c>
      <c r="J159" s="26" t="s">
        <v>376</v>
      </c>
      <c r="K159" s="26" t="s">
        <v>21</v>
      </c>
      <c r="L159" s="26" t="s">
        <v>535</v>
      </c>
      <c r="M159" s="26" t="s">
        <v>445</v>
      </c>
      <c r="N159" s="26" t="s">
        <v>94</v>
      </c>
      <c r="O159" s="30">
        <v>43181</v>
      </c>
      <c r="P159" s="26"/>
      <c r="Q159" s="26"/>
      <c r="R159" s="26" t="s">
        <v>536</v>
      </c>
      <c r="S159" s="26"/>
      <c r="T159" s="26">
        <v>10321418</v>
      </c>
      <c r="U159" s="26">
        <v>3612496</v>
      </c>
      <c r="V159" s="26"/>
      <c r="W159" s="26" t="s">
        <v>537</v>
      </c>
      <c r="X159" s="26"/>
      <c r="Y159" s="26"/>
      <c r="Z159" s="26"/>
      <c r="AA159" s="27"/>
      <c r="AB159" s="27"/>
      <c r="AC159" s="23"/>
      <c r="AD159" s="23"/>
      <c r="AE159" s="23"/>
      <c r="AF159" s="23"/>
    </row>
    <row r="160" spans="1:32" ht="15" x14ac:dyDescent="0.25">
      <c r="A160" s="26" t="str">
        <f t="shared" si="2"/>
        <v>ITA 68/NAG/2018</v>
      </c>
      <c r="B160" s="26">
        <v>68</v>
      </c>
      <c r="C160" s="26" t="s">
        <v>2793</v>
      </c>
      <c r="D160" s="26">
        <v>68</v>
      </c>
      <c r="E160" s="26">
        <v>2018</v>
      </c>
      <c r="F160" s="26"/>
      <c r="G160" s="26"/>
      <c r="H160" s="26" t="s">
        <v>538</v>
      </c>
      <c r="I160" s="26" t="s">
        <v>539</v>
      </c>
      <c r="J160" s="26" t="s">
        <v>454</v>
      </c>
      <c r="K160" s="26" t="s">
        <v>21</v>
      </c>
      <c r="L160" s="26" t="s">
        <v>540</v>
      </c>
      <c r="M160" s="26" t="s">
        <v>445</v>
      </c>
      <c r="N160" s="26" t="s">
        <v>94</v>
      </c>
      <c r="O160" s="30">
        <v>43186</v>
      </c>
      <c r="P160" s="26"/>
      <c r="Q160" s="26"/>
      <c r="R160" s="26" t="s">
        <v>541</v>
      </c>
      <c r="S160" s="26"/>
      <c r="T160" s="26">
        <v>8188746</v>
      </c>
      <c r="U160" s="26">
        <v>2456623</v>
      </c>
      <c r="V160" s="26"/>
      <c r="W160" s="26" t="s">
        <v>542</v>
      </c>
      <c r="X160" s="26"/>
      <c r="Y160" s="33" t="s">
        <v>543</v>
      </c>
      <c r="Z160" s="26"/>
      <c r="AA160" s="27"/>
      <c r="AB160" s="27"/>
      <c r="AC160" s="23"/>
      <c r="AD160" s="23"/>
      <c r="AE160" s="23"/>
      <c r="AF160" s="23"/>
    </row>
    <row r="161" spans="1:32" ht="15" x14ac:dyDescent="0.25">
      <c r="A161" s="26" t="str">
        <f t="shared" si="2"/>
        <v>ITA 69/NAG/2018</v>
      </c>
      <c r="B161" s="26">
        <v>69</v>
      </c>
      <c r="C161" s="26" t="s">
        <v>2793</v>
      </c>
      <c r="D161" s="26">
        <v>69</v>
      </c>
      <c r="E161" s="26">
        <v>2018</v>
      </c>
      <c r="F161" s="26"/>
      <c r="G161" s="26"/>
      <c r="H161" s="26" t="s">
        <v>538</v>
      </c>
      <c r="I161" s="26" t="s">
        <v>539</v>
      </c>
      <c r="J161" s="26" t="s">
        <v>508</v>
      </c>
      <c r="K161" s="26" t="s">
        <v>21</v>
      </c>
      <c r="L161" s="26" t="s">
        <v>544</v>
      </c>
      <c r="M161" s="26" t="s">
        <v>445</v>
      </c>
      <c r="N161" s="26" t="s">
        <v>94</v>
      </c>
      <c r="O161" s="30">
        <v>43195</v>
      </c>
      <c r="P161" s="26"/>
      <c r="Q161" s="26"/>
      <c r="R161" s="26" t="s">
        <v>545</v>
      </c>
      <c r="S161" s="26"/>
      <c r="T161" s="26">
        <v>4916451</v>
      </c>
      <c r="U161" s="26">
        <v>1474935</v>
      </c>
      <c r="V161" s="26"/>
      <c r="W161" s="26" t="s">
        <v>542</v>
      </c>
      <c r="X161" s="26"/>
      <c r="Y161" s="33" t="s">
        <v>546</v>
      </c>
      <c r="Z161" s="26"/>
      <c r="AA161" s="27"/>
      <c r="AB161" s="27"/>
      <c r="AC161" s="23"/>
      <c r="AD161" s="23"/>
      <c r="AE161" s="23"/>
      <c r="AF161" s="23"/>
    </row>
    <row r="162" spans="1:32" ht="15" x14ac:dyDescent="0.25">
      <c r="A162" s="26" t="str">
        <f t="shared" si="2"/>
        <v>ITA 73/NAG/2018</v>
      </c>
      <c r="B162" s="26">
        <v>73</v>
      </c>
      <c r="C162" s="26" t="s">
        <v>2793</v>
      </c>
      <c r="D162" s="26">
        <v>73</v>
      </c>
      <c r="E162" s="26">
        <v>2018</v>
      </c>
      <c r="F162" s="26"/>
      <c r="G162" s="26"/>
      <c r="H162" s="26" t="s">
        <v>547</v>
      </c>
      <c r="I162" s="26" t="s">
        <v>548</v>
      </c>
      <c r="J162" s="26" t="s">
        <v>368</v>
      </c>
      <c r="K162" s="26" t="s">
        <v>21</v>
      </c>
      <c r="L162" s="26" t="s">
        <v>549</v>
      </c>
      <c r="M162" s="26" t="s">
        <v>445</v>
      </c>
      <c r="N162" s="26" t="s">
        <v>94</v>
      </c>
      <c r="O162" s="30">
        <v>43196</v>
      </c>
      <c r="P162" s="26"/>
      <c r="Q162" s="26"/>
      <c r="R162" s="26">
        <v>10000</v>
      </c>
      <c r="S162" s="26"/>
      <c r="T162" s="26">
        <v>6019362</v>
      </c>
      <c r="U162" s="26">
        <v>1805808</v>
      </c>
      <c r="V162" s="26"/>
      <c r="W162" s="26" t="s">
        <v>550</v>
      </c>
      <c r="X162" s="26"/>
      <c r="Y162" s="26"/>
      <c r="Z162" s="26"/>
      <c r="AA162" s="27"/>
      <c r="AB162" s="27"/>
      <c r="AC162" s="23"/>
      <c r="AD162" s="23"/>
      <c r="AE162" s="23"/>
      <c r="AF162" s="23"/>
    </row>
    <row r="163" spans="1:32" ht="15" x14ac:dyDescent="0.25">
      <c r="A163" s="26" t="str">
        <f t="shared" si="2"/>
        <v>ITA 74/NAG/2018</v>
      </c>
      <c r="B163" s="26">
        <v>74</v>
      </c>
      <c r="C163" s="26" t="s">
        <v>2793</v>
      </c>
      <c r="D163" s="26">
        <v>74</v>
      </c>
      <c r="E163" s="26">
        <v>2018</v>
      </c>
      <c r="F163" s="26"/>
      <c r="G163" s="26"/>
      <c r="H163" s="26" t="s">
        <v>547</v>
      </c>
      <c r="I163" s="26" t="s">
        <v>548</v>
      </c>
      <c r="J163" s="26" t="s">
        <v>454</v>
      </c>
      <c r="K163" s="26" t="s">
        <v>21</v>
      </c>
      <c r="L163" s="26" t="s">
        <v>551</v>
      </c>
      <c r="M163" s="26" t="s">
        <v>445</v>
      </c>
      <c r="N163" s="26" t="s">
        <v>94</v>
      </c>
      <c r="O163" s="30">
        <v>43193</v>
      </c>
      <c r="P163" s="26"/>
      <c r="Q163" s="26"/>
      <c r="R163" s="26" t="s">
        <v>552</v>
      </c>
      <c r="S163" s="26"/>
      <c r="T163" s="26">
        <v>10875530</v>
      </c>
      <c r="U163" s="26">
        <v>3262659</v>
      </c>
      <c r="V163" s="26"/>
      <c r="W163" s="26" t="s">
        <v>550</v>
      </c>
      <c r="X163" s="26"/>
      <c r="Y163" s="26"/>
      <c r="Z163" s="26"/>
      <c r="AA163" s="27"/>
      <c r="AB163" s="27"/>
      <c r="AC163" s="23"/>
      <c r="AD163" s="23"/>
      <c r="AE163" s="23"/>
      <c r="AF163" s="23"/>
    </row>
    <row r="164" spans="1:32" ht="15" x14ac:dyDescent="0.25">
      <c r="A164" s="26" t="str">
        <f t="shared" si="2"/>
        <v>ITA 75/NAG/2018</v>
      </c>
      <c r="B164" s="26">
        <v>75</v>
      </c>
      <c r="C164" s="26" t="s">
        <v>2793</v>
      </c>
      <c r="D164" s="26">
        <v>75</v>
      </c>
      <c r="E164" s="26">
        <v>2018</v>
      </c>
      <c r="F164" s="26"/>
      <c r="G164" s="26"/>
      <c r="H164" s="26" t="s">
        <v>547</v>
      </c>
      <c r="I164" s="26" t="s">
        <v>548</v>
      </c>
      <c r="J164" s="26" t="s">
        <v>508</v>
      </c>
      <c r="K164" s="26" t="s">
        <v>21</v>
      </c>
      <c r="L164" s="26" t="s">
        <v>549</v>
      </c>
      <c r="M164" s="26" t="s">
        <v>445</v>
      </c>
      <c r="N164" s="26" t="s">
        <v>94</v>
      </c>
      <c r="O164" s="30">
        <v>43193</v>
      </c>
      <c r="P164" s="26"/>
      <c r="Q164" s="26"/>
      <c r="R164" s="26">
        <v>10000</v>
      </c>
      <c r="S164" s="26"/>
      <c r="T164" s="26">
        <v>7445750</v>
      </c>
      <c r="U164" s="26">
        <v>2233725</v>
      </c>
      <c r="V164" s="26"/>
      <c r="W164" s="26" t="s">
        <v>550</v>
      </c>
      <c r="X164" s="26"/>
      <c r="Y164" s="26"/>
      <c r="Z164" s="26"/>
      <c r="AA164" s="27"/>
      <c r="AB164" s="27"/>
      <c r="AC164" s="23"/>
      <c r="AD164" s="23"/>
      <c r="AE164" s="23"/>
      <c r="AF164" s="23"/>
    </row>
    <row r="165" spans="1:32" ht="15" x14ac:dyDescent="0.25">
      <c r="A165" s="26" t="str">
        <f t="shared" si="2"/>
        <v>ITA 76/NAG/2018</v>
      </c>
      <c r="B165" s="26">
        <v>76</v>
      </c>
      <c r="C165" s="26" t="s">
        <v>2793</v>
      </c>
      <c r="D165" s="26">
        <v>76</v>
      </c>
      <c r="E165" s="26">
        <v>2018</v>
      </c>
      <c r="F165" s="26"/>
      <c r="G165" s="26"/>
      <c r="H165" s="26" t="s">
        <v>547</v>
      </c>
      <c r="I165" s="26" t="s">
        <v>548</v>
      </c>
      <c r="J165" s="26" t="s">
        <v>376</v>
      </c>
      <c r="K165" s="26" t="s">
        <v>21</v>
      </c>
      <c r="L165" s="26" t="s">
        <v>549</v>
      </c>
      <c r="M165" s="26" t="s">
        <v>445</v>
      </c>
      <c r="N165" s="26" t="s">
        <v>94</v>
      </c>
      <c r="O165" s="30">
        <v>43193</v>
      </c>
      <c r="P165" s="26"/>
      <c r="Q165" s="26"/>
      <c r="R165" s="26" t="s">
        <v>553</v>
      </c>
      <c r="S165" s="26"/>
      <c r="T165" s="26">
        <v>4196840</v>
      </c>
      <c r="U165" s="26">
        <v>125904</v>
      </c>
      <c r="V165" s="26"/>
      <c r="W165" s="26" t="s">
        <v>550</v>
      </c>
      <c r="X165" s="26"/>
      <c r="Y165" s="26"/>
      <c r="Z165" s="26"/>
      <c r="AA165" s="27"/>
      <c r="AB165" s="27"/>
      <c r="AC165" s="23"/>
      <c r="AD165" s="23"/>
      <c r="AE165" s="23"/>
      <c r="AF165" s="23"/>
    </row>
    <row r="166" spans="1:32" ht="15" x14ac:dyDescent="0.25">
      <c r="A166" s="26" t="str">
        <f t="shared" si="2"/>
        <v>ITA 77/NAG/2018</v>
      </c>
      <c r="B166" s="26">
        <v>77</v>
      </c>
      <c r="C166" s="26" t="s">
        <v>2793</v>
      </c>
      <c r="D166" s="26">
        <v>77</v>
      </c>
      <c r="E166" s="26">
        <v>2018</v>
      </c>
      <c r="F166" s="26"/>
      <c r="G166" s="26"/>
      <c r="H166" s="26" t="s">
        <v>547</v>
      </c>
      <c r="I166" s="26" t="s">
        <v>548</v>
      </c>
      <c r="J166" s="26" t="s">
        <v>411</v>
      </c>
      <c r="K166" s="26" t="s">
        <v>21</v>
      </c>
      <c r="L166" s="26" t="s">
        <v>551</v>
      </c>
      <c r="M166" s="26" t="s">
        <v>445</v>
      </c>
      <c r="N166" s="26" t="s">
        <v>94</v>
      </c>
      <c r="O166" s="30">
        <v>43193</v>
      </c>
      <c r="P166" s="26"/>
      <c r="Q166" s="26"/>
      <c r="R166" s="26" t="s">
        <v>554</v>
      </c>
      <c r="S166" s="26"/>
      <c r="T166" s="26">
        <v>10465910</v>
      </c>
      <c r="U166" s="26">
        <v>3139773</v>
      </c>
      <c r="V166" s="26"/>
      <c r="W166" s="26" t="s">
        <v>550</v>
      </c>
      <c r="X166" s="26"/>
      <c r="Y166" s="26"/>
      <c r="Z166" s="26"/>
      <c r="AA166" s="27"/>
      <c r="AB166" s="27"/>
      <c r="AC166" s="23"/>
      <c r="AD166" s="23"/>
      <c r="AE166" s="23"/>
      <c r="AF166" s="23"/>
    </row>
    <row r="167" spans="1:32" ht="15" x14ac:dyDescent="0.25">
      <c r="A167" s="26" t="str">
        <f t="shared" si="2"/>
        <v>ITA 78/NAG/2018</v>
      </c>
      <c r="B167" s="26">
        <v>78</v>
      </c>
      <c r="C167" s="26" t="s">
        <v>2793</v>
      </c>
      <c r="D167" s="26">
        <v>78</v>
      </c>
      <c r="E167" s="26">
        <v>2018</v>
      </c>
      <c r="F167" s="26"/>
      <c r="G167" s="26"/>
      <c r="H167" s="26" t="s">
        <v>547</v>
      </c>
      <c r="I167" s="26" t="s">
        <v>548</v>
      </c>
      <c r="J167" s="26" t="s">
        <v>439</v>
      </c>
      <c r="K167" s="26" t="s">
        <v>21</v>
      </c>
      <c r="L167" s="26" t="s">
        <v>549</v>
      </c>
      <c r="M167" s="26" t="s">
        <v>445</v>
      </c>
      <c r="N167" s="26" t="s">
        <v>94</v>
      </c>
      <c r="O167" s="30">
        <v>43193</v>
      </c>
      <c r="P167" s="26"/>
      <c r="Q167" s="26"/>
      <c r="R167" s="26">
        <v>10000</v>
      </c>
      <c r="S167" s="26"/>
      <c r="T167" s="26">
        <v>14824600</v>
      </c>
      <c r="U167" s="26">
        <v>4447380</v>
      </c>
      <c r="V167" s="26"/>
      <c r="W167" s="26" t="s">
        <v>550</v>
      </c>
      <c r="X167" s="26"/>
      <c r="Y167" s="26"/>
      <c r="Z167" s="26"/>
      <c r="AA167" s="27"/>
      <c r="AB167" s="27"/>
      <c r="AC167" s="23"/>
      <c r="AD167" s="23"/>
      <c r="AE167" s="23"/>
      <c r="AF167" s="23"/>
    </row>
    <row r="168" spans="1:32" ht="15" x14ac:dyDescent="0.25">
      <c r="A168" s="26" t="str">
        <f t="shared" si="2"/>
        <v>ITA 79/NAG/2018</v>
      </c>
      <c r="B168" s="26">
        <v>79</v>
      </c>
      <c r="C168" s="26" t="s">
        <v>2793</v>
      </c>
      <c r="D168" s="26">
        <v>79</v>
      </c>
      <c r="E168" s="26">
        <v>2018</v>
      </c>
      <c r="F168" s="26"/>
      <c r="G168" s="26"/>
      <c r="H168" s="26" t="s">
        <v>547</v>
      </c>
      <c r="I168" s="26" t="s">
        <v>548</v>
      </c>
      <c r="J168" s="26" t="s">
        <v>555</v>
      </c>
      <c r="K168" s="26" t="s">
        <v>21</v>
      </c>
      <c r="L168" s="26" t="s">
        <v>551</v>
      </c>
      <c r="M168" s="26" t="s">
        <v>445</v>
      </c>
      <c r="N168" s="26" t="s">
        <v>94</v>
      </c>
      <c r="O168" s="30">
        <v>43193</v>
      </c>
      <c r="P168" s="26"/>
      <c r="Q168" s="26"/>
      <c r="R168" s="26">
        <v>10000</v>
      </c>
      <c r="S168" s="26"/>
      <c r="T168" s="26">
        <v>12333270</v>
      </c>
      <c r="U168" s="26">
        <v>3699981</v>
      </c>
      <c r="V168" s="26"/>
      <c r="W168" s="26" t="s">
        <v>550</v>
      </c>
      <c r="X168" s="26"/>
      <c r="Y168" s="26"/>
      <c r="Z168" s="26"/>
      <c r="AA168" s="27"/>
      <c r="AB168" s="27"/>
      <c r="AC168" s="23"/>
      <c r="AD168" s="23"/>
      <c r="AE168" s="23"/>
      <c r="AF168" s="23"/>
    </row>
    <row r="169" spans="1:32" ht="15" x14ac:dyDescent="0.25">
      <c r="A169" s="26" t="str">
        <f t="shared" si="2"/>
        <v>ITA 81/NAG/2018</v>
      </c>
      <c r="B169" s="26">
        <v>81</v>
      </c>
      <c r="C169" s="26" t="s">
        <v>2793</v>
      </c>
      <c r="D169" s="26">
        <v>81</v>
      </c>
      <c r="E169" s="26">
        <v>2018</v>
      </c>
      <c r="F169" s="26"/>
      <c r="G169" s="26"/>
      <c r="H169" s="26" t="s">
        <v>556</v>
      </c>
      <c r="I169" s="26" t="s">
        <v>557</v>
      </c>
      <c r="J169" s="26" t="s">
        <v>508</v>
      </c>
      <c r="K169" s="26" t="s">
        <v>21</v>
      </c>
      <c r="L169" s="26" t="s">
        <v>558</v>
      </c>
      <c r="M169" s="26" t="s">
        <v>445</v>
      </c>
      <c r="N169" s="26" t="s">
        <v>94</v>
      </c>
      <c r="O169" s="30">
        <v>43196</v>
      </c>
      <c r="P169" s="26"/>
      <c r="Q169" s="26"/>
      <c r="R169" s="26">
        <v>20960290</v>
      </c>
      <c r="S169" s="26"/>
      <c r="T169" s="26">
        <v>20500000</v>
      </c>
      <c r="U169" s="26">
        <v>6150000</v>
      </c>
      <c r="V169" s="26"/>
      <c r="W169" s="26" t="s">
        <v>559</v>
      </c>
      <c r="X169" s="26"/>
      <c r="Y169" s="33" t="s">
        <v>560</v>
      </c>
      <c r="Z169" s="26"/>
      <c r="AA169" s="27"/>
      <c r="AB169" s="27"/>
      <c r="AC169" s="23"/>
      <c r="AD169" s="23"/>
      <c r="AE169" s="23"/>
      <c r="AF169" s="23"/>
    </row>
    <row r="170" spans="1:32" ht="15" x14ac:dyDescent="0.25">
      <c r="A170" s="26" t="str">
        <f t="shared" si="2"/>
        <v>ITA 82/NAG/2018</v>
      </c>
      <c r="B170" s="26">
        <v>82</v>
      </c>
      <c r="C170" s="26" t="s">
        <v>2793</v>
      </c>
      <c r="D170" s="26">
        <v>82</v>
      </c>
      <c r="E170" s="26">
        <v>2018</v>
      </c>
      <c r="F170" s="26"/>
      <c r="G170" s="26"/>
      <c r="H170" s="26" t="s">
        <v>561</v>
      </c>
      <c r="I170" s="26" t="s">
        <v>562</v>
      </c>
      <c r="J170" s="26" t="s">
        <v>454</v>
      </c>
      <c r="K170" s="26" t="s">
        <v>21</v>
      </c>
      <c r="L170" s="26" t="s">
        <v>563</v>
      </c>
      <c r="M170" s="26" t="s">
        <v>445</v>
      </c>
      <c r="N170" s="26" t="s">
        <v>94</v>
      </c>
      <c r="O170" s="30">
        <v>43196</v>
      </c>
      <c r="P170" s="26"/>
      <c r="Q170" s="26"/>
      <c r="R170" s="26" t="s">
        <v>564</v>
      </c>
      <c r="S170" s="26"/>
      <c r="T170" s="26">
        <v>10156195</v>
      </c>
      <c r="U170" s="26">
        <v>3046858</v>
      </c>
      <c r="V170" s="26"/>
      <c r="W170" s="26" t="s">
        <v>84</v>
      </c>
      <c r="X170" s="26"/>
      <c r="Y170" s="33"/>
      <c r="Z170" s="26"/>
      <c r="AA170" s="27"/>
      <c r="AB170" s="27"/>
      <c r="AC170" s="23"/>
      <c r="AD170" s="23"/>
      <c r="AE170" s="23"/>
      <c r="AF170" s="23"/>
    </row>
    <row r="171" spans="1:32" ht="15" x14ac:dyDescent="0.25">
      <c r="A171" s="26" t="str">
        <f t="shared" si="2"/>
        <v>ITA 85/NAG/2018</v>
      </c>
      <c r="B171" s="26">
        <v>85</v>
      </c>
      <c r="C171" s="26" t="s">
        <v>2793</v>
      </c>
      <c r="D171" s="26">
        <v>85</v>
      </c>
      <c r="E171" s="26">
        <v>2018</v>
      </c>
      <c r="F171" s="26"/>
      <c r="G171" s="26"/>
      <c r="H171" s="26" t="s">
        <v>565</v>
      </c>
      <c r="I171" s="26" t="s">
        <v>566</v>
      </c>
      <c r="J171" s="26" t="s">
        <v>508</v>
      </c>
      <c r="K171" s="26" t="s">
        <v>21</v>
      </c>
      <c r="L171" s="26" t="s">
        <v>567</v>
      </c>
      <c r="M171" s="26" t="s">
        <v>445</v>
      </c>
      <c r="N171" s="26" t="s">
        <v>94</v>
      </c>
      <c r="O171" s="30">
        <v>43199</v>
      </c>
      <c r="P171" s="26"/>
      <c r="Q171" s="26"/>
      <c r="R171" s="26" t="s">
        <v>568</v>
      </c>
      <c r="S171" s="26"/>
      <c r="T171" s="26">
        <v>3378174</v>
      </c>
      <c r="U171" s="26">
        <v>1013452</v>
      </c>
      <c r="V171" s="26"/>
      <c r="W171" s="26" t="s">
        <v>569</v>
      </c>
      <c r="X171" s="26"/>
      <c r="Y171" s="26"/>
      <c r="Z171" s="26"/>
      <c r="AA171" s="27"/>
      <c r="AB171" s="27"/>
      <c r="AC171" s="23"/>
      <c r="AD171" s="23"/>
      <c r="AE171" s="23"/>
      <c r="AF171" s="23"/>
    </row>
    <row r="172" spans="1:32" ht="15" x14ac:dyDescent="0.25">
      <c r="A172" s="26" t="str">
        <f t="shared" si="2"/>
        <v>ITA 86/NAG/2018</v>
      </c>
      <c r="B172" s="26">
        <v>86</v>
      </c>
      <c r="C172" s="26" t="s">
        <v>2793</v>
      </c>
      <c r="D172" s="26">
        <v>86</v>
      </c>
      <c r="E172" s="26">
        <v>2018</v>
      </c>
      <c r="F172" s="26"/>
      <c r="G172" s="26"/>
      <c r="H172" s="26" t="s">
        <v>570</v>
      </c>
      <c r="I172" s="26" t="s">
        <v>571</v>
      </c>
      <c r="J172" s="26" t="s">
        <v>376</v>
      </c>
      <c r="K172" s="26" t="s">
        <v>21</v>
      </c>
      <c r="L172" s="26" t="s">
        <v>572</v>
      </c>
      <c r="M172" s="26" t="s">
        <v>445</v>
      </c>
      <c r="N172" s="26" t="s">
        <v>94</v>
      </c>
      <c r="O172" s="30">
        <v>43199</v>
      </c>
      <c r="P172" s="26"/>
      <c r="Q172" s="26"/>
      <c r="R172" s="26" t="s">
        <v>573</v>
      </c>
      <c r="S172" s="26"/>
      <c r="T172" s="26">
        <v>5995798</v>
      </c>
      <c r="U172" s="26">
        <v>1798739</v>
      </c>
      <c r="V172" s="26"/>
      <c r="W172" s="26" t="s">
        <v>569</v>
      </c>
      <c r="X172" s="26"/>
      <c r="Y172" s="26"/>
      <c r="Z172" s="26"/>
      <c r="AA172" s="27"/>
      <c r="AB172" s="27"/>
      <c r="AC172" s="23"/>
      <c r="AD172" s="23"/>
      <c r="AE172" s="23"/>
      <c r="AF172" s="23"/>
    </row>
    <row r="173" spans="1:32" ht="15" x14ac:dyDescent="0.25">
      <c r="A173" s="26" t="str">
        <f t="shared" si="2"/>
        <v>ITA 87/NAG/2018</v>
      </c>
      <c r="B173" s="26">
        <v>87</v>
      </c>
      <c r="C173" s="26" t="s">
        <v>2793</v>
      </c>
      <c r="D173" s="26">
        <v>87</v>
      </c>
      <c r="E173" s="26">
        <v>2018</v>
      </c>
      <c r="F173" s="26"/>
      <c r="G173" s="26"/>
      <c r="H173" s="26" t="s">
        <v>565</v>
      </c>
      <c r="I173" s="26" t="s">
        <v>566</v>
      </c>
      <c r="J173" s="26" t="s">
        <v>411</v>
      </c>
      <c r="K173" s="26" t="s">
        <v>21</v>
      </c>
      <c r="L173" s="26" t="s">
        <v>567</v>
      </c>
      <c r="M173" s="26" t="s">
        <v>445</v>
      </c>
      <c r="N173" s="26" t="s">
        <v>94</v>
      </c>
      <c r="O173" s="30">
        <v>43199</v>
      </c>
      <c r="P173" s="26"/>
      <c r="Q173" s="26"/>
      <c r="R173" s="26" t="s">
        <v>574</v>
      </c>
      <c r="S173" s="26"/>
      <c r="T173" s="26">
        <v>3367049</v>
      </c>
      <c r="U173" s="26">
        <v>1178467</v>
      </c>
      <c r="V173" s="26"/>
      <c r="W173" s="26" t="s">
        <v>569</v>
      </c>
      <c r="X173" s="26"/>
      <c r="Y173" s="26"/>
      <c r="Z173" s="26"/>
      <c r="AA173" s="27"/>
      <c r="AB173" s="27"/>
      <c r="AC173" s="23"/>
      <c r="AD173" s="23"/>
      <c r="AE173" s="23"/>
      <c r="AF173" s="23"/>
    </row>
    <row r="174" spans="1:32" ht="15" x14ac:dyDescent="0.25">
      <c r="A174" s="26" t="str">
        <f t="shared" si="2"/>
        <v>ITA 91/NAG/2018</v>
      </c>
      <c r="B174" s="26">
        <v>91</v>
      </c>
      <c r="C174" s="26" t="s">
        <v>2793</v>
      </c>
      <c r="D174" s="26">
        <v>91</v>
      </c>
      <c r="E174" s="26">
        <v>2018</v>
      </c>
      <c r="F174" s="26"/>
      <c r="G174" s="26"/>
      <c r="H174" s="26" t="s">
        <v>575</v>
      </c>
      <c r="I174" s="26" t="s">
        <v>576</v>
      </c>
      <c r="J174" s="26" t="s">
        <v>16</v>
      </c>
      <c r="K174" s="26" t="s">
        <v>21</v>
      </c>
      <c r="L174" s="26" t="s">
        <v>577</v>
      </c>
      <c r="M174" s="26" t="s">
        <v>445</v>
      </c>
      <c r="N174" s="26" t="s">
        <v>94</v>
      </c>
      <c r="O174" s="30">
        <v>43210</v>
      </c>
      <c r="P174" s="26"/>
      <c r="Q174" s="26"/>
      <c r="R174" s="26">
        <v>2767751</v>
      </c>
      <c r="S174" s="26"/>
      <c r="T174" s="26">
        <v>7000000</v>
      </c>
      <c r="U174" s="26">
        <v>2100000</v>
      </c>
      <c r="V174" s="26"/>
      <c r="W174" s="26" t="s">
        <v>578</v>
      </c>
      <c r="X174" s="26"/>
      <c r="Y174" s="33" t="s">
        <v>579</v>
      </c>
      <c r="Z174" s="26"/>
      <c r="AA174" s="27"/>
      <c r="AB174" s="27"/>
      <c r="AC174" s="23"/>
      <c r="AD174" s="23"/>
      <c r="AE174" s="23"/>
      <c r="AF174" s="23"/>
    </row>
    <row r="175" spans="1:32" ht="15" x14ac:dyDescent="0.25">
      <c r="A175" s="26" t="str">
        <f t="shared" si="2"/>
        <v>ITA 93/NAG/2018</v>
      </c>
      <c r="B175" s="26">
        <v>93</v>
      </c>
      <c r="C175" s="26" t="s">
        <v>2793</v>
      </c>
      <c r="D175" s="26">
        <v>93</v>
      </c>
      <c r="E175" s="26">
        <v>2018</v>
      </c>
      <c r="F175" s="26"/>
      <c r="G175" s="26"/>
      <c r="H175" s="26" t="s">
        <v>580</v>
      </c>
      <c r="I175" s="26" t="s">
        <v>581</v>
      </c>
      <c r="J175" s="26" t="s">
        <v>439</v>
      </c>
      <c r="K175" s="26" t="s">
        <v>21</v>
      </c>
      <c r="L175" s="26" t="s">
        <v>582</v>
      </c>
      <c r="M175" s="26" t="s">
        <v>445</v>
      </c>
      <c r="N175" s="26" t="s">
        <v>94</v>
      </c>
      <c r="O175" s="30">
        <v>43213</v>
      </c>
      <c r="P175" s="26"/>
      <c r="Q175" s="26"/>
      <c r="R175" s="26">
        <v>11697164</v>
      </c>
      <c r="S175" s="26"/>
      <c r="T175" s="26">
        <v>10871253</v>
      </c>
      <c r="U175" s="26">
        <v>3261375</v>
      </c>
      <c r="V175" s="26"/>
      <c r="W175" s="26" t="s">
        <v>583</v>
      </c>
      <c r="X175" s="26"/>
      <c r="Y175" s="33" t="s">
        <v>584</v>
      </c>
      <c r="Z175" s="26"/>
      <c r="AA175" s="27"/>
      <c r="AB175" s="27"/>
      <c r="AC175" s="23"/>
      <c r="AD175" s="23"/>
      <c r="AE175" s="23"/>
      <c r="AF175" s="23"/>
    </row>
    <row r="176" spans="1:32" ht="15" x14ac:dyDescent="0.25">
      <c r="A176" s="26" t="str">
        <f t="shared" si="2"/>
        <v>ITA 95/NAG/2018</v>
      </c>
      <c r="B176" s="26">
        <v>95</v>
      </c>
      <c r="C176" s="26" t="s">
        <v>2793</v>
      </c>
      <c r="D176" s="26">
        <v>95</v>
      </c>
      <c r="E176" s="26">
        <v>2018</v>
      </c>
      <c r="F176" s="26"/>
      <c r="G176" s="26"/>
      <c r="H176" s="26" t="s">
        <v>585</v>
      </c>
      <c r="I176" s="26" t="s">
        <v>586</v>
      </c>
      <c r="J176" s="26" t="s">
        <v>376</v>
      </c>
      <c r="K176" s="26" t="s">
        <v>21</v>
      </c>
      <c r="L176" s="26" t="s">
        <v>587</v>
      </c>
      <c r="M176" s="26" t="s">
        <v>445</v>
      </c>
      <c r="N176" s="26" t="s">
        <v>94</v>
      </c>
      <c r="O176" s="30">
        <v>43213</v>
      </c>
      <c r="P176" s="26"/>
      <c r="Q176" s="26"/>
      <c r="R176" s="26">
        <v>24718187</v>
      </c>
      <c r="S176" s="26"/>
      <c r="T176" s="26">
        <v>24738000</v>
      </c>
      <c r="U176" s="26">
        <v>7421400</v>
      </c>
      <c r="V176" s="26"/>
      <c r="W176" s="26" t="s">
        <v>588</v>
      </c>
      <c r="X176" s="26"/>
      <c r="Y176" s="33" t="s">
        <v>589</v>
      </c>
      <c r="Z176" s="26"/>
      <c r="AA176" s="27"/>
      <c r="AB176" s="27"/>
      <c r="AC176" s="23"/>
      <c r="AD176" s="23"/>
      <c r="AE176" s="23"/>
      <c r="AF176" s="23"/>
    </row>
    <row r="177" spans="1:32" ht="15" x14ac:dyDescent="0.25">
      <c r="A177" s="26" t="str">
        <f t="shared" si="2"/>
        <v>ITA 102/NAG/2018</v>
      </c>
      <c r="B177" s="26">
        <v>102</v>
      </c>
      <c r="C177" s="26" t="s">
        <v>2793</v>
      </c>
      <c r="D177" s="26">
        <v>102</v>
      </c>
      <c r="E177" s="26">
        <v>2018</v>
      </c>
      <c r="F177" s="26"/>
      <c r="G177" s="26"/>
      <c r="H177" s="26" t="s">
        <v>590</v>
      </c>
      <c r="I177" s="26" t="s">
        <v>591</v>
      </c>
      <c r="J177" s="26" t="s">
        <v>508</v>
      </c>
      <c r="K177" s="26" t="s">
        <v>21</v>
      </c>
      <c r="L177" s="26" t="s">
        <v>592</v>
      </c>
      <c r="M177" s="26" t="s">
        <v>445</v>
      </c>
      <c r="N177" s="26" t="s">
        <v>94</v>
      </c>
      <c r="O177" s="30">
        <v>43221</v>
      </c>
      <c r="P177" s="26"/>
      <c r="Q177" s="26"/>
      <c r="R177" s="26">
        <v>44826355</v>
      </c>
      <c r="S177" s="26"/>
      <c r="T177" s="26">
        <v>32529995</v>
      </c>
      <c r="U177" s="26">
        <v>97589998</v>
      </c>
      <c r="V177" s="26"/>
      <c r="W177" s="26" t="s">
        <v>593</v>
      </c>
      <c r="X177" s="26"/>
      <c r="Y177" s="26"/>
      <c r="Z177" s="26"/>
      <c r="AA177" s="27"/>
      <c r="AB177" s="27"/>
      <c r="AC177" s="23"/>
      <c r="AD177" s="23"/>
      <c r="AE177" s="23"/>
      <c r="AF177" s="23"/>
    </row>
    <row r="178" spans="1:32" ht="15" x14ac:dyDescent="0.25">
      <c r="A178" s="26" t="str">
        <f t="shared" si="2"/>
        <v>ITA 103/NAG/2018</v>
      </c>
      <c r="B178" s="26">
        <v>103</v>
      </c>
      <c r="C178" s="26" t="s">
        <v>2793</v>
      </c>
      <c r="D178" s="26">
        <v>103</v>
      </c>
      <c r="E178" s="26">
        <v>2018</v>
      </c>
      <c r="F178" s="26"/>
      <c r="G178" s="26"/>
      <c r="H178" s="26" t="s">
        <v>594</v>
      </c>
      <c r="I178" s="26" t="s">
        <v>595</v>
      </c>
      <c r="J178" s="26" t="s">
        <v>380</v>
      </c>
      <c r="K178" s="26" t="s">
        <v>21</v>
      </c>
      <c r="L178" s="26" t="s">
        <v>592</v>
      </c>
      <c r="M178" s="26" t="s">
        <v>445</v>
      </c>
      <c r="N178" s="26" t="s">
        <v>94</v>
      </c>
      <c r="O178" s="30">
        <v>43221</v>
      </c>
      <c r="P178" s="26"/>
      <c r="Q178" s="26"/>
      <c r="R178" s="26">
        <v>41903090</v>
      </c>
      <c r="S178" s="26"/>
      <c r="T178" s="26">
        <v>30000619</v>
      </c>
      <c r="U178" s="26">
        <v>9000185</v>
      </c>
      <c r="V178" s="26"/>
      <c r="W178" s="26" t="s">
        <v>596</v>
      </c>
      <c r="X178" s="26"/>
      <c r="Y178" s="33" t="s">
        <v>597</v>
      </c>
      <c r="Z178" s="26"/>
      <c r="AA178" s="27"/>
      <c r="AB178" s="27"/>
      <c r="AC178" s="23"/>
      <c r="AD178" s="23"/>
      <c r="AE178" s="23"/>
      <c r="AF178" s="23"/>
    </row>
    <row r="179" spans="1:32" ht="15" x14ac:dyDescent="0.25">
      <c r="A179" s="26" t="str">
        <f t="shared" si="2"/>
        <v>ITA 104/NAG/2018</v>
      </c>
      <c r="B179" s="26">
        <v>104</v>
      </c>
      <c r="C179" s="26" t="s">
        <v>2793</v>
      </c>
      <c r="D179" s="26">
        <v>104</v>
      </c>
      <c r="E179" s="26">
        <v>2018</v>
      </c>
      <c r="F179" s="26"/>
      <c r="G179" s="26"/>
      <c r="H179" s="26" t="s">
        <v>594</v>
      </c>
      <c r="I179" s="26" t="s">
        <v>595</v>
      </c>
      <c r="J179" s="26" t="s">
        <v>367</v>
      </c>
      <c r="K179" s="26" t="s">
        <v>21</v>
      </c>
      <c r="L179" s="26" t="s">
        <v>592</v>
      </c>
      <c r="M179" s="26" t="s">
        <v>445</v>
      </c>
      <c r="N179" s="26" t="s">
        <v>94</v>
      </c>
      <c r="O179" s="30">
        <v>43221</v>
      </c>
      <c r="P179" s="26"/>
      <c r="Q179" s="26"/>
      <c r="R179" s="26">
        <v>27082589</v>
      </c>
      <c r="S179" s="26"/>
      <c r="T179" s="26">
        <v>32159217</v>
      </c>
      <c r="U179" s="26">
        <v>9647765</v>
      </c>
      <c r="V179" s="26"/>
      <c r="W179" s="26" t="s">
        <v>596</v>
      </c>
      <c r="X179" s="26"/>
      <c r="Y179" s="26"/>
      <c r="Z179" s="26"/>
      <c r="AA179" s="27"/>
      <c r="AB179" s="27"/>
      <c r="AC179" s="23"/>
      <c r="AD179" s="23"/>
      <c r="AE179" s="23"/>
      <c r="AF179" s="23"/>
    </row>
    <row r="180" spans="1:32" ht="15" x14ac:dyDescent="0.25">
      <c r="A180" s="26" t="str">
        <f t="shared" si="2"/>
        <v>ITA 107/NAG/2018</v>
      </c>
      <c r="B180" s="26">
        <v>107</v>
      </c>
      <c r="C180" s="26" t="s">
        <v>2793</v>
      </c>
      <c r="D180" s="26">
        <v>107</v>
      </c>
      <c r="E180" s="26">
        <v>2018</v>
      </c>
      <c r="F180" s="26"/>
      <c r="G180" s="26"/>
      <c r="H180" s="26" t="s">
        <v>598</v>
      </c>
      <c r="I180" s="26" t="s">
        <v>599</v>
      </c>
      <c r="J180" s="26" t="s">
        <v>439</v>
      </c>
      <c r="K180" s="26" t="s">
        <v>21</v>
      </c>
      <c r="L180" s="26" t="s">
        <v>600</v>
      </c>
      <c r="M180" s="26" t="s">
        <v>445</v>
      </c>
      <c r="N180" s="26" t="s">
        <v>94</v>
      </c>
      <c r="O180" s="30">
        <v>43228</v>
      </c>
      <c r="P180" s="26"/>
      <c r="Q180" s="26"/>
      <c r="R180" s="26">
        <v>2516910</v>
      </c>
      <c r="S180" s="26"/>
      <c r="T180" s="26">
        <v>7708351</v>
      </c>
      <c r="U180" s="26">
        <v>2312505</v>
      </c>
      <c r="V180" s="26"/>
      <c r="W180" s="26" t="s">
        <v>601</v>
      </c>
      <c r="X180" s="26"/>
      <c r="Y180" s="33" t="s">
        <v>602</v>
      </c>
      <c r="Z180" s="26"/>
      <c r="AA180" s="27"/>
      <c r="AB180" s="27"/>
      <c r="AC180" s="23"/>
      <c r="AD180" s="23"/>
      <c r="AE180" s="23"/>
      <c r="AF180" s="23"/>
    </row>
    <row r="181" spans="1:32" ht="15" x14ac:dyDescent="0.25">
      <c r="A181" s="26" t="str">
        <f t="shared" si="2"/>
        <v>ITA 109/NAG/2018</v>
      </c>
      <c r="B181" s="26">
        <v>109</v>
      </c>
      <c r="C181" s="26" t="s">
        <v>2793</v>
      </c>
      <c r="D181" s="26">
        <v>109</v>
      </c>
      <c r="E181" s="26">
        <v>2018</v>
      </c>
      <c r="F181" s="26"/>
      <c r="G181" s="26"/>
      <c r="H181" s="26" t="s">
        <v>603</v>
      </c>
      <c r="I181" s="26" t="s">
        <v>604</v>
      </c>
      <c r="J181" s="26" t="s">
        <v>454</v>
      </c>
      <c r="K181" s="26" t="s">
        <v>21</v>
      </c>
      <c r="L181" s="26" t="s">
        <v>605</v>
      </c>
      <c r="M181" s="26" t="s">
        <v>445</v>
      </c>
      <c r="N181" s="26" t="s">
        <v>94</v>
      </c>
      <c r="O181" s="30">
        <v>43231</v>
      </c>
      <c r="P181" s="26"/>
      <c r="Q181" s="26"/>
      <c r="R181" s="26" t="s">
        <v>606</v>
      </c>
      <c r="S181" s="26"/>
      <c r="T181" s="26">
        <v>5634000</v>
      </c>
      <c r="U181" s="26">
        <v>1690200</v>
      </c>
      <c r="V181" s="26"/>
      <c r="W181" s="26" t="s">
        <v>607</v>
      </c>
      <c r="X181" s="26"/>
      <c r="Y181" s="26"/>
      <c r="Z181" s="26"/>
      <c r="AA181" s="27"/>
      <c r="AB181" s="27"/>
      <c r="AC181" s="23"/>
      <c r="AD181" s="23"/>
      <c r="AE181" s="23"/>
      <c r="AF181" s="23"/>
    </row>
    <row r="182" spans="1:32" ht="15" x14ac:dyDescent="0.25">
      <c r="A182" s="26" t="str">
        <f t="shared" si="2"/>
        <v>ITA 110/NAG/2018</v>
      </c>
      <c r="B182" s="26">
        <v>110</v>
      </c>
      <c r="C182" s="26" t="s">
        <v>2793</v>
      </c>
      <c r="D182" s="26">
        <v>110</v>
      </c>
      <c r="E182" s="26">
        <v>2018</v>
      </c>
      <c r="F182" s="26"/>
      <c r="G182" s="26"/>
      <c r="H182" s="26" t="s">
        <v>608</v>
      </c>
      <c r="I182" s="26" t="s">
        <v>609</v>
      </c>
      <c r="J182" s="26" t="s">
        <v>508</v>
      </c>
      <c r="K182" s="26">
        <v>263</v>
      </c>
      <c r="L182" s="26" t="s">
        <v>610</v>
      </c>
      <c r="M182" s="26" t="s">
        <v>445</v>
      </c>
      <c r="N182" s="26" t="s">
        <v>94</v>
      </c>
      <c r="O182" s="30">
        <v>43231</v>
      </c>
      <c r="P182" s="26"/>
      <c r="Q182" s="26"/>
      <c r="R182" s="26" t="s">
        <v>611</v>
      </c>
      <c r="S182" s="26"/>
      <c r="T182" s="26"/>
      <c r="U182" s="26"/>
      <c r="V182" s="26"/>
      <c r="W182" s="26"/>
      <c r="X182" s="26"/>
      <c r="Y182" s="26"/>
      <c r="Z182" s="26"/>
      <c r="AA182" s="27"/>
      <c r="AB182" s="27"/>
      <c r="AC182" s="23"/>
      <c r="AD182" s="23"/>
      <c r="AE182" s="23"/>
      <c r="AF182" s="23"/>
    </row>
    <row r="183" spans="1:32" ht="15" x14ac:dyDescent="0.25">
      <c r="A183" s="26" t="str">
        <f t="shared" si="2"/>
        <v>ITA 112/NAG/2018</v>
      </c>
      <c r="B183" s="26">
        <v>112</v>
      </c>
      <c r="C183" s="26" t="s">
        <v>2793</v>
      </c>
      <c r="D183" s="26">
        <v>112</v>
      </c>
      <c r="E183" s="26">
        <v>2018</v>
      </c>
      <c r="F183" s="26"/>
      <c r="G183" s="26"/>
      <c r="H183" s="26" t="s">
        <v>612</v>
      </c>
      <c r="I183" s="26" t="s">
        <v>613</v>
      </c>
      <c r="J183" s="26" t="s">
        <v>380</v>
      </c>
      <c r="K183" s="26" t="s">
        <v>21</v>
      </c>
      <c r="L183" s="26" t="s">
        <v>614</v>
      </c>
      <c r="M183" s="26" t="s">
        <v>445</v>
      </c>
      <c r="N183" s="26" t="s">
        <v>94</v>
      </c>
      <c r="O183" s="30">
        <v>43235</v>
      </c>
      <c r="P183" s="26"/>
      <c r="Q183" s="26"/>
      <c r="R183" s="26" t="s">
        <v>615</v>
      </c>
      <c r="S183" s="26"/>
      <c r="T183" s="26">
        <v>169783</v>
      </c>
      <c r="U183" s="26">
        <v>169783</v>
      </c>
      <c r="V183" s="26"/>
      <c r="W183" s="26" t="s">
        <v>616</v>
      </c>
      <c r="X183" s="26"/>
      <c r="Y183" s="33" t="s">
        <v>617</v>
      </c>
      <c r="Z183" s="26"/>
      <c r="AA183" s="27"/>
      <c r="AB183" s="27"/>
      <c r="AC183" s="23"/>
      <c r="AD183" s="23"/>
      <c r="AE183" s="23"/>
      <c r="AF183" s="23"/>
    </row>
    <row r="184" spans="1:32" ht="15" x14ac:dyDescent="0.25">
      <c r="A184" s="26" t="str">
        <f t="shared" si="2"/>
        <v>ITA 113/NAG/2018</v>
      </c>
      <c r="B184" s="26">
        <v>113</v>
      </c>
      <c r="C184" s="26" t="s">
        <v>2793</v>
      </c>
      <c r="D184" s="26">
        <v>113</v>
      </c>
      <c r="E184" s="26">
        <v>2018</v>
      </c>
      <c r="F184" s="26"/>
      <c r="G184" s="26"/>
      <c r="H184" s="26" t="s">
        <v>618</v>
      </c>
      <c r="I184" s="26" t="s">
        <v>619</v>
      </c>
      <c r="J184" s="26" t="s">
        <v>380</v>
      </c>
      <c r="K184" s="26" t="s">
        <v>21</v>
      </c>
      <c r="L184" s="26" t="s">
        <v>614</v>
      </c>
      <c r="M184" s="26" t="s">
        <v>445</v>
      </c>
      <c r="N184" s="26" t="s">
        <v>94</v>
      </c>
      <c r="O184" s="30">
        <v>43235</v>
      </c>
      <c r="P184" s="26"/>
      <c r="Q184" s="26"/>
      <c r="R184" s="26" t="s">
        <v>620</v>
      </c>
      <c r="S184" s="26"/>
      <c r="T184" s="26">
        <v>1256366</v>
      </c>
      <c r="U184" s="26">
        <v>1256366</v>
      </c>
      <c r="V184" s="26"/>
      <c r="W184" s="26" t="s">
        <v>621</v>
      </c>
      <c r="X184" s="26"/>
      <c r="Y184" s="33" t="s">
        <v>622</v>
      </c>
      <c r="Z184" s="26"/>
      <c r="AA184" s="27"/>
      <c r="AB184" s="27"/>
      <c r="AC184" s="23"/>
      <c r="AD184" s="23"/>
      <c r="AE184" s="23"/>
      <c r="AF184" s="23"/>
    </row>
    <row r="185" spans="1:32" ht="15" x14ac:dyDescent="0.25">
      <c r="A185" s="26" t="str">
        <f t="shared" si="2"/>
        <v>ITA 114/NAG/2018</v>
      </c>
      <c r="B185" s="26">
        <v>114</v>
      </c>
      <c r="C185" s="26" t="s">
        <v>2793</v>
      </c>
      <c r="D185" s="26">
        <v>114</v>
      </c>
      <c r="E185" s="26">
        <v>2018</v>
      </c>
      <c r="F185" s="26"/>
      <c r="G185" s="26"/>
      <c r="H185" s="26" t="s">
        <v>591</v>
      </c>
      <c r="I185" s="26" t="s">
        <v>623</v>
      </c>
      <c r="J185" s="26" t="s">
        <v>380</v>
      </c>
      <c r="K185" s="26" t="s">
        <v>21</v>
      </c>
      <c r="L185" s="26" t="s">
        <v>624</v>
      </c>
      <c r="M185" s="26" t="s">
        <v>445</v>
      </c>
      <c r="N185" s="26" t="s">
        <v>94</v>
      </c>
      <c r="O185" s="30">
        <v>43235</v>
      </c>
      <c r="P185" s="26"/>
      <c r="Q185" s="26"/>
      <c r="R185" s="26" t="s">
        <v>625</v>
      </c>
      <c r="S185" s="26"/>
      <c r="T185" s="26">
        <v>296653</v>
      </c>
      <c r="U185" s="26">
        <v>296653</v>
      </c>
      <c r="V185" s="26"/>
      <c r="W185" s="26" t="s">
        <v>593</v>
      </c>
      <c r="X185" s="26"/>
      <c r="Y185" s="33" t="s">
        <v>626</v>
      </c>
      <c r="Z185" s="26"/>
      <c r="AA185" s="27"/>
      <c r="AB185" s="27"/>
      <c r="AC185" s="23"/>
      <c r="AD185" s="23"/>
      <c r="AE185" s="23"/>
      <c r="AF185" s="23"/>
    </row>
    <row r="186" spans="1:32" ht="15" x14ac:dyDescent="0.25">
      <c r="A186" s="26" t="str">
        <f t="shared" si="2"/>
        <v>ITA 115/NAG/2018</v>
      </c>
      <c r="B186" s="26">
        <v>115</v>
      </c>
      <c r="C186" s="26" t="s">
        <v>2793</v>
      </c>
      <c r="D186" s="26">
        <v>115</v>
      </c>
      <c r="E186" s="26">
        <v>2018</v>
      </c>
      <c r="F186" s="26"/>
      <c r="G186" s="26"/>
      <c r="H186" s="26" t="s">
        <v>627</v>
      </c>
      <c r="I186" s="26" t="s">
        <v>628</v>
      </c>
      <c r="J186" s="26" t="s">
        <v>367</v>
      </c>
      <c r="K186" s="26" t="s">
        <v>21</v>
      </c>
      <c r="L186" s="26" t="s">
        <v>614</v>
      </c>
      <c r="M186" s="26" t="s">
        <v>445</v>
      </c>
      <c r="N186" s="26" t="s">
        <v>94</v>
      </c>
      <c r="O186" s="30">
        <v>43235</v>
      </c>
      <c r="P186" s="26"/>
      <c r="Q186" s="26"/>
      <c r="R186" s="26" t="s">
        <v>629</v>
      </c>
      <c r="S186" s="26"/>
      <c r="T186" s="26">
        <v>356390</v>
      </c>
      <c r="U186" s="26">
        <v>356390</v>
      </c>
      <c r="V186" s="26"/>
      <c r="W186" s="26" t="s">
        <v>593</v>
      </c>
      <c r="X186" s="26"/>
      <c r="Y186" s="33"/>
      <c r="Z186" s="26"/>
      <c r="AA186" s="27"/>
      <c r="AB186" s="27"/>
      <c r="AC186" s="23"/>
      <c r="AD186" s="23"/>
      <c r="AE186" s="23"/>
      <c r="AF186" s="23"/>
    </row>
    <row r="187" spans="1:32" ht="15" x14ac:dyDescent="0.25">
      <c r="A187" s="26" t="str">
        <f t="shared" si="2"/>
        <v>ITA 116/NAG/2018</v>
      </c>
      <c r="B187" s="26">
        <v>116</v>
      </c>
      <c r="C187" s="26" t="s">
        <v>2793</v>
      </c>
      <c r="D187" s="26">
        <v>116</v>
      </c>
      <c r="E187" s="26">
        <v>2018</v>
      </c>
      <c r="F187" s="26"/>
      <c r="G187" s="26"/>
      <c r="H187" s="26" t="s">
        <v>630</v>
      </c>
      <c r="I187" s="26" t="s">
        <v>631</v>
      </c>
      <c r="J187" s="26" t="s">
        <v>367</v>
      </c>
      <c r="K187" s="26" t="s">
        <v>21</v>
      </c>
      <c r="L187" s="26" t="s">
        <v>632</v>
      </c>
      <c r="M187" s="26" t="s">
        <v>445</v>
      </c>
      <c r="N187" s="26" t="s">
        <v>94</v>
      </c>
      <c r="O187" s="30">
        <v>43241</v>
      </c>
      <c r="P187" s="26"/>
      <c r="Q187" s="26"/>
      <c r="R187" s="26" t="s">
        <v>633</v>
      </c>
      <c r="S187" s="26"/>
      <c r="T187" s="26">
        <v>1898259</v>
      </c>
      <c r="U187" s="26">
        <v>569477</v>
      </c>
      <c r="V187" s="26"/>
      <c r="W187" s="26" t="s">
        <v>634</v>
      </c>
      <c r="X187" s="26"/>
      <c r="Y187" s="33" t="s">
        <v>635</v>
      </c>
      <c r="Z187" s="26"/>
      <c r="AA187" s="27"/>
      <c r="AB187" s="27"/>
      <c r="AC187" s="23"/>
      <c r="AD187" s="23"/>
      <c r="AE187" s="23"/>
      <c r="AF187" s="23"/>
    </row>
    <row r="188" spans="1:32" ht="15" x14ac:dyDescent="0.25">
      <c r="A188" s="26" t="str">
        <f t="shared" si="2"/>
        <v>ITA 117/NAG/2018</v>
      </c>
      <c r="B188" s="26">
        <v>117</v>
      </c>
      <c r="C188" s="26" t="s">
        <v>2793</v>
      </c>
      <c r="D188" s="26">
        <v>117</v>
      </c>
      <c r="E188" s="26">
        <v>2018</v>
      </c>
      <c r="F188" s="26"/>
      <c r="G188" s="26"/>
      <c r="H188" s="26" t="s">
        <v>630</v>
      </c>
      <c r="I188" s="26" t="s">
        <v>636</v>
      </c>
      <c r="J188" s="26" t="s">
        <v>368</v>
      </c>
      <c r="K188" s="26" t="s">
        <v>21</v>
      </c>
      <c r="L188" s="26" t="s">
        <v>632</v>
      </c>
      <c r="M188" s="26" t="s">
        <v>445</v>
      </c>
      <c r="N188" s="26" t="s">
        <v>94</v>
      </c>
      <c r="O188" s="30">
        <v>43241</v>
      </c>
      <c r="P188" s="26"/>
      <c r="Q188" s="26"/>
      <c r="R188" s="26" t="s">
        <v>637</v>
      </c>
      <c r="S188" s="26"/>
      <c r="T188" s="26">
        <v>6807139</v>
      </c>
      <c r="U188" s="26">
        <v>2042141</v>
      </c>
      <c r="V188" s="26"/>
      <c r="W188" s="26" t="s">
        <v>634</v>
      </c>
      <c r="X188" s="26"/>
      <c r="Y188" s="33" t="s">
        <v>398</v>
      </c>
      <c r="Z188" s="26"/>
      <c r="AA188" s="27"/>
      <c r="AB188" s="27"/>
      <c r="AC188" s="23"/>
      <c r="AD188" s="23"/>
      <c r="AE188" s="23"/>
      <c r="AF188" s="23"/>
    </row>
    <row r="189" spans="1:32" ht="15" x14ac:dyDescent="0.25">
      <c r="A189" s="26" t="str">
        <f t="shared" si="2"/>
        <v>ITA 118/NAG/2018</v>
      </c>
      <c r="B189" s="26">
        <v>118</v>
      </c>
      <c r="C189" s="26" t="s">
        <v>2793</v>
      </c>
      <c r="D189" s="26">
        <v>118</v>
      </c>
      <c r="E189" s="26">
        <v>2018</v>
      </c>
      <c r="F189" s="26"/>
      <c r="G189" s="26"/>
      <c r="H189" s="26" t="s">
        <v>630</v>
      </c>
      <c r="I189" s="26" t="s">
        <v>636</v>
      </c>
      <c r="J189" s="26" t="s">
        <v>411</v>
      </c>
      <c r="K189" s="26" t="s">
        <v>21</v>
      </c>
      <c r="L189" s="26" t="s">
        <v>632</v>
      </c>
      <c r="M189" s="26" t="s">
        <v>445</v>
      </c>
      <c r="N189" s="26" t="s">
        <v>94</v>
      </c>
      <c r="O189" s="30">
        <v>43241</v>
      </c>
      <c r="P189" s="26"/>
      <c r="Q189" s="26"/>
      <c r="R189" s="26" t="s">
        <v>638</v>
      </c>
      <c r="S189" s="26"/>
      <c r="T189" s="26">
        <v>0</v>
      </c>
      <c r="U189" s="26">
        <v>0</v>
      </c>
      <c r="V189" s="26"/>
      <c r="W189" s="26" t="s">
        <v>634</v>
      </c>
      <c r="X189" s="26"/>
      <c r="Y189" s="33" t="s">
        <v>639</v>
      </c>
      <c r="Z189" s="26"/>
      <c r="AA189" s="27"/>
      <c r="AB189" s="27"/>
      <c r="AC189" s="23"/>
      <c r="AD189" s="23"/>
      <c r="AE189" s="23"/>
      <c r="AF189" s="23"/>
    </row>
    <row r="190" spans="1:32" ht="15" x14ac:dyDescent="0.25">
      <c r="A190" s="26" t="str">
        <f t="shared" si="2"/>
        <v>ITA 119/NAG/2018</v>
      </c>
      <c r="B190" s="26">
        <v>119</v>
      </c>
      <c r="C190" s="26" t="s">
        <v>2793</v>
      </c>
      <c r="D190" s="26">
        <v>119</v>
      </c>
      <c r="E190" s="26">
        <v>2018</v>
      </c>
      <c r="F190" s="26"/>
      <c r="G190" s="26"/>
      <c r="H190" s="26" t="s">
        <v>630</v>
      </c>
      <c r="I190" s="26" t="s">
        <v>636</v>
      </c>
      <c r="J190" s="26" t="s">
        <v>439</v>
      </c>
      <c r="K190" s="26" t="s">
        <v>21</v>
      </c>
      <c r="L190" s="26" t="s">
        <v>640</v>
      </c>
      <c r="M190" s="26" t="s">
        <v>445</v>
      </c>
      <c r="N190" s="26" t="s">
        <v>94</v>
      </c>
      <c r="O190" s="30">
        <v>43241</v>
      </c>
      <c r="P190" s="26"/>
      <c r="Q190" s="26"/>
      <c r="R190" s="26" t="s">
        <v>641</v>
      </c>
      <c r="S190" s="26"/>
      <c r="T190" s="26">
        <v>207703</v>
      </c>
      <c r="U190" s="26">
        <v>62310</v>
      </c>
      <c r="V190" s="26"/>
      <c r="W190" s="26" t="s">
        <v>634</v>
      </c>
      <c r="X190" s="26"/>
      <c r="Y190" s="26"/>
      <c r="Z190" s="26"/>
      <c r="AA190" s="27"/>
      <c r="AB190" s="27"/>
      <c r="AC190" s="23"/>
      <c r="AD190" s="23"/>
      <c r="AE190" s="23"/>
      <c r="AF190" s="23"/>
    </row>
    <row r="191" spans="1:32" ht="15" x14ac:dyDescent="0.25">
      <c r="A191" s="26" t="str">
        <f t="shared" si="2"/>
        <v>ITA 120/NAG/2018</v>
      </c>
      <c r="B191" s="26">
        <v>120</v>
      </c>
      <c r="C191" s="26" t="s">
        <v>2793</v>
      </c>
      <c r="D191" s="26">
        <v>120</v>
      </c>
      <c r="E191" s="26">
        <v>2018</v>
      </c>
      <c r="F191" s="26"/>
      <c r="G191" s="26"/>
      <c r="H191" s="26" t="s">
        <v>642</v>
      </c>
      <c r="I191" s="26" t="s">
        <v>643</v>
      </c>
      <c r="J191" s="26" t="s">
        <v>376</v>
      </c>
      <c r="K191" s="26" t="s">
        <v>21</v>
      </c>
      <c r="L191" s="26" t="s">
        <v>644</v>
      </c>
      <c r="M191" s="26" t="s">
        <v>445</v>
      </c>
      <c r="N191" s="26" t="s">
        <v>94</v>
      </c>
      <c r="O191" s="30">
        <v>43243</v>
      </c>
      <c r="P191" s="26"/>
      <c r="Q191" s="26"/>
      <c r="R191" s="26" t="s">
        <v>645</v>
      </c>
      <c r="S191" s="26"/>
      <c r="T191" s="34">
        <v>1200000000</v>
      </c>
      <c r="U191" s="34">
        <v>360000000</v>
      </c>
      <c r="V191" s="26"/>
      <c r="W191" s="26" t="s">
        <v>269</v>
      </c>
      <c r="X191" s="26"/>
      <c r="Y191" s="26"/>
      <c r="Z191" s="26"/>
      <c r="AA191" s="27"/>
      <c r="AB191" s="27"/>
      <c r="AC191" s="23"/>
      <c r="AD191" s="23"/>
      <c r="AE191" s="23"/>
      <c r="AF191" s="23"/>
    </row>
    <row r="192" spans="1:32" ht="15" x14ac:dyDescent="0.25">
      <c r="A192" s="26" t="str">
        <f t="shared" si="2"/>
        <v>ITA 125/NAG/2018</v>
      </c>
      <c r="B192" s="26">
        <v>125</v>
      </c>
      <c r="C192" s="26" t="s">
        <v>2793</v>
      </c>
      <c r="D192" s="26">
        <v>125</v>
      </c>
      <c r="E192" s="26">
        <v>2018</v>
      </c>
      <c r="F192" s="26"/>
      <c r="G192" s="26"/>
      <c r="H192" s="26" t="s">
        <v>646</v>
      </c>
      <c r="I192" s="26" t="s">
        <v>647</v>
      </c>
      <c r="J192" s="26" t="s">
        <v>508</v>
      </c>
      <c r="K192" s="26" t="s">
        <v>21</v>
      </c>
      <c r="L192" s="26" t="s">
        <v>648</v>
      </c>
      <c r="M192" s="26" t="s">
        <v>445</v>
      </c>
      <c r="N192" s="26" t="s">
        <v>94</v>
      </c>
      <c r="O192" s="30">
        <v>43249</v>
      </c>
      <c r="P192" s="26"/>
      <c r="Q192" s="26"/>
      <c r="R192" s="26">
        <v>106571040</v>
      </c>
      <c r="S192" s="26"/>
      <c r="T192" s="26">
        <v>16058230</v>
      </c>
      <c r="U192" s="26">
        <v>4817469</v>
      </c>
      <c r="V192" s="26"/>
      <c r="W192" s="26" t="s">
        <v>649</v>
      </c>
      <c r="X192" s="26"/>
      <c r="Y192" s="26"/>
      <c r="Z192" s="26"/>
      <c r="AA192" s="27"/>
      <c r="AB192" s="27"/>
      <c r="AC192" s="23"/>
      <c r="AD192" s="23"/>
      <c r="AE192" s="23"/>
      <c r="AF192" s="23"/>
    </row>
    <row r="193" spans="1:32" ht="15" x14ac:dyDescent="0.25">
      <c r="A193" s="26" t="str">
        <f t="shared" si="2"/>
        <v>ITA 126/NAG/2018</v>
      </c>
      <c r="B193" s="26">
        <v>126</v>
      </c>
      <c r="C193" s="26" t="s">
        <v>2793</v>
      </c>
      <c r="D193" s="26">
        <v>126</v>
      </c>
      <c r="E193" s="26">
        <v>2018</v>
      </c>
      <c r="F193" s="26"/>
      <c r="G193" s="26"/>
      <c r="H193" s="26" t="s">
        <v>646</v>
      </c>
      <c r="I193" s="26" t="s">
        <v>647</v>
      </c>
      <c r="J193" s="26" t="s">
        <v>376</v>
      </c>
      <c r="K193" s="26" t="s">
        <v>21</v>
      </c>
      <c r="L193" s="26" t="s">
        <v>648</v>
      </c>
      <c r="M193" s="26" t="s">
        <v>445</v>
      </c>
      <c r="N193" s="26" t="s">
        <v>94</v>
      </c>
      <c r="O193" s="30">
        <v>43249</v>
      </c>
      <c r="P193" s="26"/>
      <c r="Q193" s="26"/>
      <c r="R193" s="26">
        <v>16058230</v>
      </c>
      <c r="S193" s="26"/>
      <c r="T193" s="26">
        <v>106547040</v>
      </c>
      <c r="U193" s="26">
        <v>31964112</v>
      </c>
      <c r="V193" s="26"/>
      <c r="W193" s="26" t="s">
        <v>649</v>
      </c>
      <c r="X193" s="26"/>
      <c r="Y193" s="26"/>
      <c r="Z193" s="26"/>
      <c r="AA193" s="27"/>
      <c r="AB193" s="27"/>
      <c r="AC193" s="23"/>
      <c r="AD193" s="23"/>
      <c r="AE193" s="23"/>
      <c r="AF193" s="23"/>
    </row>
    <row r="194" spans="1:32" ht="15" x14ac:dyDescent="0.25">
      <c r="A194" s="26" t="str">
        <f t="shared" si="2"/>
        <v>ITA 128/NAG/2018</v>
      </c>
      <c r="B194" s="26">
        <v>128</v>
      </c>
      <c r="C194" s="26" t="s">
        <v>2793</v>
      </c>
      <c r="D194" s="26">
        <v>128</v>
      </c>
      <c r="E194" s="26">
        <v>2018</v>
      </c>
      <c r="F194" s="26"/>
      <c r="G194" s="26"/>
      <c r="H194" s="26" t="s">
        <v>650</v>
      </c>
      <c r="I194" s="26" t="s">
        <v>651</v>
      </c>
      <c r="J194" s="26" t="s">
        <v>411</v>
      </c>
      <c r="K194" s="26" t="s">
        <v>21</v>
      </c>
      <c r="L194" s="26" t="s">
        <v>648</v>
      </c>
      <c r="M194" s="26" t="s">
        <v>445</v>
      </c>
      <c r="N194" s="26" t="s">
        <v>94</v>
      </c>
      <c r="O194" s="30">
        <v>43249</v>
      </c>
      <c r="P194" s="26"/>
      <c r="Q194" s="26"/>
      <c r="R194" s="26">
        <v>21209300</v>
      </c>
      <c r="S194" s="26"/>
      <c r="T194" s="26">
        <v>30285440</v>
      </c>
      <c r="U194" s="26">
        <v>9085632</v>
      </c>
      <c r="V194" s="26"/>
      <c r="W194" s="26" t="s">
        <v>652</v>
      </c>
      <c r="X194" s="26"/>
      <c r="Y194" s="26"/>
      <c r="Z194" s="26"/>
      <c r="AA194" s="27"/>
      <c r="AB194" s="27"/>
      <c r="AC194" s="23"/>
      <c r="AD194" s="23"/>
      <c r="AE194" s="23"/>
      <c r="AF194" s="23"/>
    </row>
    <row r="195" spans="1:32" ht="15" x14ac:dyDescent="0.25">
      <c r="A195" s="26" t="str">
        <f t="shared" ref="A195:A258" si="3">CONCATENATE(C195," ",D195,"/NAG/",E195)</f>
        <v>ITA 129/NAG/2018</v>
      </c>
      <c r="B195" s="26">
        <v>129</v>
      </c>
      <c r="C195" s="26" t="s">
        <v>2793</v>
      </c>
      <c r="D195" s="26">
        <v>129</v>
      </c>
      <c r="E195" s="26">
        <v>2018</v>
      </c>
      <c r="F195" s="26"/>
      <c r="G195" s="26"/>
      <c r="H195" s="26" t="s">
        <v>653</v>
      </c>
      <c r="I195" s="26" t="s">
        <v>654</v>
      </c>
      <c r="J195" s="26" t="s">
        <v>508</v>
      </c>
      <c r="K195" s="26" t="s">
        <v>21</v>
      </c>
      <c r="L195" s="26" t="s">
        <v>632</v>
      </c>
      <c r="M195" s="26" t="s">
        <v>445</v>
      </c>
      <c r="N195" s="26" t="s">
        <v>94</v>
      </c>
      <c r="O195" s="30">
        <v>43249</v>
      </c>
      <c r="P195" s="26"/>
      <c r="Q195" s="26"/>
      <c r="R195" s="26">
        <v>111927637</v>
      </c>
      <c r="S195" s="26"/>
      <c r="T195" s="26">
        <v>11057666</v>
      </c>
      <c r="U195" s="26">
        <v>3317299</v>
      </c>
      <c r="V195" s="26"/>
      <c r="W195" s="26" t="s">
        <v>634</v>
      </c>
      <c r="X195" s="26"/>
      <c r="Y195" s="33" t="s">
        <v>655</v>
      </c>
      <c r="Z195" s="26"/>
      <c r="AA195" s="27"/>
      <c r="AB195" s="27"/>
      <c r="AC195" s="23"/>
      <c r="AD195" s="23"/>
      <c r="AE195" s="23"/>
      <c r="AF195" s="23"/>
    </row>
    <row r="196" spans="1:32" ht="15" x14ac:dyDescent="0.25">
      <c r="A196" s="26" t="str">
        <f t="shared" si="3"/>
        <v>ITA 130/NAG/2018</v>
      </c>
      <c r="B196" s="26">
        <v>130</v>
      </c>
      <c r="C196" s="26" t="s">
        <v>2793</v>
      </c>
      <c r="D196" s="26">
        <v>130</v>
      </c>
      <c r="E196" s="26">
        <v>2018</v>
      </c>
      <c r="F196" s="26"/>
      <c r="G196" s="26"/>
      <c r="H196" s="26" t="s">
        <v>653</v>
      </c>
      <c r="I196" s="26" t="s">
        <v>654</v>
      </c>
      <c r="J196" s="26" t="s">
        <v>376</v>
      </c>
      <c r="K196" s="26" t="s">
        <v>21</v>
      </c>
      <c r="L196" s="26" t="s">
        <v>632</v>
      </c>
      <c r="M196" s="26" t="s">
        <v>445</v>
      </c>
      <c r="N196" s="26" t="s">
        <v>94</v>
      </c>
      <c r="O196" s="30">
        <v>43249</v>
      </c>
      <c r="P196" s="26"/>
      <c r="Q196" s="26"/>
      <c r="R196" s="26">
        <v>187987247</v>
      </c>
      <c r="S196" s="26"/>
      <c r="T196" s="26">
        <v>15663908</v>
      </c>
      <c r="U196" s="26">
        <v>4699172</v>
      </c>
      <c r="V196" s="26"/>
      <c r="W196" s="26" t="s">
        <v>634</v>
      </c>
      <c r="X196" s="26"/>
      <c r="Y196" s="26"/>
      <c r="Z196" s="26"/>
      <c r="AA196" s="27"/>
      <c r="AB196" s="27"/>
      <c r="AC196" s="23"/>
      <c r="AD196" s="23"/>
      <c r="AE196" s="23"/>
      <c r="AF196" s="23"/>
    </row>
    <row r="197" spans="1:32" ht="15" x14ac:dyDescent="0.25">
      <c r="A197" s="26" t="str">
        <f t="shared" si="3"/>
        <v>ITA 131/NAG/2018</v>
      </c>
      <c r="B197" s="26">
        <v>131</v>
      </c>
      <c r="C197" s="26" t="s">
        <v>2793</v>
      </c>
      <c r="D197" s="26">
        <v>131</v>
      </c>
      <c r="E197" s="26">
        <v>2018</v>
      </c>
      <c r="F197" s="26"/>
      <c r="G197" s="26"/>
      <c r="H197" s="26" t="s">
        <v>653</v>
      </c>
      <c r="I197" s="26" t="s">
        <v>654</v>
      </c>
      <c r="J197" s="26" t="s">
        <v>656</v>
      </c>
      <c r="K197" s="26" t="s">
        <v>21</v>
      </c>
      <c r="L197" s="26" t="s">
        <v>632</v>
      </c>
      <c r="M197" s="26" t="s">
        <v>445</v>
      </c>
      <c r="N197" s="26" t="s">
        <v>94</v>
      </c>
      <c r="O197" s="30">
        <v>43249</v>
      </c>
      <c r="P197" s="26"/>
      <c r="Q197" s="26"/>
      <c r="R197" s="26">
        <v>164537546</v>
      </c>
      <c r="S197" s="26"/>
      <c r="T197" s="26">
        <v>3439586</v>
      </c>
      <c r="U197" s="26">
        <v>1031875</v>
      </c>
      <c r="V197" s="26"/>
      <c r="W197" s="26" t="s">
        <v>634</v>
      </c>
      <c r="X197" s="26"/>
      <c r="Y197" s="26"/>
      <c r="Z197" s="26"/>
      <c r="AA197" s="27"/>
      <c r="AB197" s="27"/>
      <c r="AC197" s="23"/>
      <c r="AD197" s="23"/>
      <c r="AE197" s="23"/>
      <c r="AF197" s="23"/>
    </row>
    <row r="198" spans="1:32" ht="15" x14ac:dyDescent="0.25">
      <c r="A198" s="26" t="str">
        <f t="shared" si="3"/>
        <v>ITA 134/NAG/2018</v>
      </c>
      <c r="B198" s="26">
        <v>134</v>
      </c>
      <c r="C198" s="26" t="s">
        <v>2793</v>
      </c>
      <c r="D198" s="26">
        <v>134</v>
      </c>
      <c r="E198" s="26">
        <v>2018</v>
      </c>
      <c r="F198" s="26"/>
      <c r="G198" s="26"/>
      <c r="H198" s="26" t="s">
        <v>657</v>
      </c>
      <c r="I198" s="26" t="s">
        <v>658</v>
      </c>
      <c r="J198" s="26" t="s">
        <v>439</v>
      </c>
      <c r="K198" s="26" t="s">
        <v>21</v>
      </c>
      <c r="L198" s="26" t="s">
        <v>648</v>
      </c>
      <c r="M198" s="26" t="s">
        <v>445</v>
      </c>
      <c r="N198" s="26" t="s">
        <v>94</v>
      </c>
      <c r="O198" s="30">
        <v>43250</v>
      </c>
      <c r="P198" s="26"/>
      <c r="Q198" s="26"/>
      <c r="R198" s="26">
        <v>52673840</v>
      </c>
      <c r="S198" s="26"/>
      <c r="T198" s="26">
        <v>6545896</v>
      </c>
      <c r="U198" s="26">
        <v>1963768</v>
      </c>
      <c r="V198" s="26"/>
      <c r="W198" s="26" t="s">
        <v>659</v>
      </c>
      <c r="X198" s="26"/>
      <c r="Y198" s="26"/>
      <c r="Z198" s="26"/>
      <c r="AA198" s="27"/>
      <c r="AB198" s="27"/>
      <c r="AC198" s="23"/>
      <c r="AD198" s="23"/>
      <c r="AE198" s="23"/>
      <c r="AF198" s="23"/>
    </row>
    <row r="199" spans="1:32" ht="15" x14ac:dyDescent="0.25">
      <c r="A199" s="26" t="str">
        <f t="shared" si="3"/>
        <v>ITA 135/NAG/2018</v>
      </c>
      <c r="B199" s="26">
        <v>135</v>
      </c>
      <c r="C199" s="26" t="s">
        <v>2793</v>
      </c>
      <c r="D199" s="26">
        <v>135</v>
      </c>
      <c r="E199" s="26">
        <v>2018</v>
      </c>
      <c r="F199" s="26"/>
      <c r="G199" s="26"/>
      <c r="H199" s="26" t="s">
        <v>660</v>
      </c>
      <c r="I199" s="26" t="s">
        <v>658</v>
      </c>
      <c r="J199" s="26" t="s">
        <v>555</v>
      </c>
      <c r="K199" s="26" t="s">
        <v>21</v>
      </c>
      <c r="L199" s="26" t="s">
        <v>648</v>
      </c>
      <c r="M199" s="26" t="s">
        <v>445</v>
      </c>
      <c r="N199" s="26" t="s">
        <v>94</v>
      </c>
      <c r="O199" s="30">
        <v>43250</v>
      </c>
      <c r="P199" s="26"/>
      <c r="Q199" s="26"/>
      <c r="R199" s="26">
        <v>29056100</v>
      </c>
      <c r="S199" s="26"/>
      <c r="T199" s="26">
        <v>58278291</v>
      </c>
      <c r="U199" s="26">
        <v>20397401</v>
      </c>
      <c r="V199" s="26"/>
      <c r="W199" s="26" t="s">
        <v>659</v>
      </c>
      <c r="X199" s="26"/>
      <c r="Y199" s="26"/>
      <c r="Z199" s="26"/>
      <c r="AA199" s="27"/>
      <c r="AB199" s="27"/>
      <c r="AC199" s="23"/>
      <c r="AD199" s="23"/>
      <c r="AE199" s="23"/>
      <c r="AF199" s="23"/>
    </row>
    <row r="200" spans="1:32" ht="15" x14ac:dyDescent="0.25">
      <c r="A200" s="26" t="str">
        <f t="shared" si="3"/>
        <v>ITA 136/NAG/2018</v>
      </c>
      <c r="B200" s="26">
        <v>136</v>
      </c>
      <c r="C200" s="26" t="s">
        <v>2793</v>
      </c>
      <c r="D200" s="26">
        <v>136</v>
      </c>
      <c r="E200" s="26">
        <v>2018</v>
      </c>
      <c r="F200" s="26"/>
      <c r="G200" s="26"/>
      <c r="H200" s="26" t="s">
        <v>661</v>
      </c>
      <c r="I200" s="26" t="s">
        <v>662</v>
      </c>
      <c r="J200" s="29">
        <v>40087</v>
      </c>
      <c r="K200" s="26" t="s">
        <v>21</v>
      </c>
      <c r="L200" s="26" t="s">
        <v>648</v>
      </c>
      <c r="M200" s="26" t="s">
        <v>445</v>
      </c>
      <c r="N200" s="26" t="s">
        <v>94</v>
      </c>
      <c r="O200" s="30">
        <v>43250</v>
      </c>
      <c r="P200" s="26"/>
      <c r="Q200" s="26"/>
      <c r="R200" s="26">
        <v>3119060</v>
      </c>
      <c r="S200" s="26"/>
      <c r="T200" s="26">
        <v>11572600</v>
      </c>
      <c r="U200" s="26">
        <v>3471780</v>
      </c>
      <c r="V200" s="26"/>
      <c r="W200" s="26" t="s">
        <v>663</v>
      </c>
      <c r="X200" s="26"/>
      <c r="Y200" s="26"/>
      <c r="Z200" s="26"/>
      <c r="AA200" s="27"/>
      <c r="AB200" s="27"/>
      <c r="AC200" s="23"/>
      <c r="AD200" s="23"/>
      <c r="AE200" s="23"/>
      <c r="AF200" s="23"/>
    </row>
    <row r="201" spans="1:32" ht="15" x14ac:dyDescent="0.25">
      <c r="A201" s="26" t="str">
        <f t="shared" si="3"/>
        <v>ITA 138/NAG/2018</v>
      </c>
      <c r="B201" s="26">
        <v>138</v>
      </c>
      <c r="C201" s="26" t="s">
        <v>2793</v>
      </c>
      <c r="D201" s="26">
        <v>138</v>
      </c>
      <c r="E201" s="26">
        <v>2018</v>
      </c>
      <c r="F201" s="26"/>
      <c r="G201" s="26"/>
      <c r="H201" s="26" t="s">
        <v>664</v>
      </c>
      <c r="I201" s="26" t="s">
        <v>665</v>
      </c>
      <c r="J201" s="26" t="s">
        <v>368</v>
      </c>
      <c r="K201" s="26" t="s">
        <v>21</v>
      </c>
      <c r="L201" s="26" t="s">
        <v>648</v>
      </c>
      <c r="M201" s="26" t="s">
        <v>445</v>
      </c>
      <c r="N201" s="26" t="s">
        <v>94</v>
      </c>
      <c r="O201" s="30">
        <v>43250</v>
      </c>
      <c r="P201" s="26"/>
      <c r="Q201" s="26"/>
      <c r="R201" s="26"/>
      <c r="S201" s="26"/>
      <c r="T201" s="26">
        <v>11572600</v>
      </c>
      <c r="U201" s="26">
        <v>3471780</v>
      </c>
      <c r="V201" s="26"/>
      <c r="W201" s="26" t="s">
        <v>666</v>
      </c>
      <c r="X201" s="26"/>
      <c r="Y201" s="26"/>
      <c r="Z201" s="26"/>
      <c r="AA201" s="27"/>
      <c r="AB201" s="27"/>
      <c r="AC201" s="23"/>
      <c r="AD201" s="23"/>
      <c r="AE201" s="23"/>
      <c r="AF201" s="23"/>
    </row>
    <row r="202" spans="1:32" ht="15" x14ac:dyDescent="0.25">
      <c r="A202" s="26" t="str">
        <f t="shared" si="3"/>
        <v>ITA 145/NAG/2018</v>
      </c>
      <c r="B202" s="26">
        <v>145</v>
      </c>
      <c r="C202" s="26" t="s">
        <v>2793</v>
      </c>
      <c r="D202" s="26">
        <v>145</v>
      </c>
      <c r="E202" s="26">
        <v>2018</v>
      </c>
      <c r="F202" s="26"/>
      <c r="G202" s="26"/>
      <c r="H202" s="26" t="s">
        <v>667</v>
      </c>
      <c r="I202" s="26" t="s">
        <v>668</v>
      </c>
      <c r="J202" s="26" t="s">
        <v>411</v>
      </c>
      <c r="K202" s="26" t="s">
        <v>21</v>
      </c>
      <c r="L202" s="26" t="s">
        <v>669</v>
      </c>
      <c r="M202" s="26" t="s">
        <v>445</v>
      </c>
      <c r="N202" s="26" t="s">
        <v>94</v>
      </c>
      <c r="O202" s="30">
        <v>43251</v>
      </c>
      <c r="P202" s="26"/>
      <c r="Q202" s="26"/>
      <c r="R202" s="26">
        <v>8552780</v>
      </c>
      <c r="S202" s="26"/>
      <c r="T202" s="26">
        <v>7563632</v>
      </c>
      <c r="U202" s="26">
        <v>2269089</v>
      </c>
      <c r="V202" s="26"/>
      <c r="W202" s="26" t="s">
        <v>670</v>
      </c>
      <c r="X202" s="26"/>
      <c r="Y202" s="26"/>
      <c r="Z202" s="26"/>
      <c r="AA202" s="27"/>
      <c r="AB202" s="27"/>
      <c r="AC202" s="23"/>
      <c r="AD202" s="23"/>
      <c r="AE202" s="23"/>
      <c r="AF202" s="23"/>
    </row>
    <row r="203" spans="1:32" ht="15" x14ac:dyDescent="0.25">
      <c r="A203" s="26" t="str">
        <f t="shared" si="3"/>
        <v>ITA 146/NAG/2018</v>
      </c>
      <c r="B203" s="26">
        <v>146</v>
      </c>
      <c r="C203" s="26" t="s">
        <v>2793</v>
      </c>
      <c r="D203" s="26">
        <v>146</v>
      </c>
      <c r="E203" s="26">
        <v>2018</v>
      </c>
      <c r="F203" s="26"/>
      <c r="G203" s="26"/>
      <c r="H203" s="26" t="s">
        <v>667</v>
      </c>
      <c r="I203" s="26" t="s">
        <v>668</v>
      </c>
      <c r="J203" s="26" t="s">
        <v>555</v>
      </c>
      <c r="K203" s="26" t="s">
        <v>21</v>
      </c>
      <c r="L203" s="26" t="s">
        <v>669</v>
      </c>
      <c r="M203" s="26" t="s">
        <v>445</v>
      </c>
      <c r="N203" s="26" t="s">
        <v>94</v>
      </c>
      <c r="O203" s="30">
        <v>43251</v>
      </c>
      <c r="P203" s="26"/>
      <c r="Q203" s="26"/>
      <c r="R203" s="26">
        <v>10392900</v>
      </c>
      <c r="S203" s="26"/>
      <c r="T203" s="26">
        <v>9009081</v>
      </c>
      <c r="U203" s="26">
        <v>2702715</v>
      </c>
      <c r="V203" s="26"/>
      <c r="W203" s="26" t="s">
        <v>670</v>
      </c>
      <c r="X203" s="26"/>
      <c r="Y203" s="26"/>
      <c r="Z203" s="26"/>
      <c r="AA203" s="27"/>
      <c r="AB203" s="27"/>
      <c r="AC203" s="23"/>
      <c r="AD203" s="23"/>
      <c r="AE203" s="23"/>
      <c r="AF203" s="23"/>
    </row>
    <row r="204" spans="1:32" ht="15" x14ac:dyDescent="0.25">
      <c r="A204" s="26" t="str">
        <f t="shared" si="3"/>
        <v>ITA 147/NAG/2018</v>
      </c>
      <c r="B204" s="26">
        <v>147</v>
      </c>
      <c r="C204" s="26" t="s">
        <v>2793</v>
      </c>
      <c r="D204" s="26">
        <v>147</v>
      </c>
      <c r="E204" s="26">
        <v>2018</v>
      </c>
      <c r="F204" s="26"/>
      <c r="G204" s="26"/>
      <c r="H204" s="26" t="s">
        <v>671</v>
      </c>
      <c r="I204" s="26" t="s">
        <v>672</v>
      </c>
      <c r="J204" s="26" t="s">
        <v>411</v>
      </c>
      <c r="K204" s="26" t="s">
        <v>21</v>
      </c>
      <c r="L204" s="26" t="s">
        <v>669</v>
      </c>
      <c r="M204" s="26" t="s">
        <v>445</v>
      </c>
      <c r="N204" s="26" t="s">
        <v>94</v>
      </c>
      <c r="O204" s="30">
        <v>43251</v>
      </c>
      <c r="P204" s="26"/>
      <c r="Q204" s="26"/>
      <c r="R204" s="26">
        <v>8893170</v>
      </c>
      <c r="S204" s="26"/>
      <c r="T204" s="26">
        <v>7903191</v>
      </c>
      <c r="U204" s="26">
        <v>2370957</v>
      </c>
      <c r="V204" s="26"/>
      <c r="W204" s="26" t="s">
        <v>673</v>
      </c>
      <c r="X204" s="26"/>
      <c r="Y204" s="26"/>
      <c r="Z204" s="26"/>
      <c r="AA204" s="27"/>
      <c r="AB204" s="27"/>
      <c r="AC204" s="23"/>
      <c r="AD204" s="23"/>
      <c r="AE204" s="23"/>
      <c r="AF204" s="23"/>
    </row>
    <row r="205" spans="1:32" ht="15" x14ac:dyDescent="0.25">
      <c r="A205" s="26" t="str">
        <f t="shared" si="3"/>
        <v>ITA 148/NAG/2018</v>
      </c>
      <c r="B205" s="26">
        <v>148</v>
      </c>
      <c r="C205" s="26" t="s">
        <v>2793</v>
      </c>
      <c r="D205" s="26">
        <v>148</v>
      </c>
      <c r="E205" s="26">
        <v>2018</v>
      </c>
      <c r="F205" s="26"/>
      <c r="G205" s="26"/>
      <c r="H205" s="26" t="s">
        <v>531</v>
      </c>
      <c r="I205" s="26" t="s">
        <v>527</v>
      </c>
      <c r="J205" s="26" t="s">
        <v>555</v>
      </c>
      <c r="K205" s="26" t="s">
        <v>21</v>
      </c>
      <c r="L205" s="26" t="s">
        <v>648</v>
      </c>
      <c r="M205" s="26" t="s">
        <v>445</v>
      </c>
      <c r="N205" s="26" t="s">
        <v>94</v>
      </c>
      <c r="O205" s="30">
        <v>43251</v>
      </c>
      <c r="P205" s="26"/>
      <c r="Q205" s="26"/>
      <c r="R205" s="26">
        <v>58398501</v>
      </c>
      <c r="S205" s="26"/>
      <c r="T205" s="26">
        <v>53355000</v>
      </c>
      <c r="U205" s="26">
        <v>16006500</v>
      </c>
      <c r="V205" s="26"/>
      <c r="W205" s="26" t="s">
        <v>529</v>
      </c>
      <c r="X205" s="26"/>
      <c r="Y205" s="26"/>
      <c r="Z205" s="26"/>
      <c r="AA205" s="27"/>
      <c r="AB205" s="27"/>
      <c r="AC205" s="23"/>
      <c r="AD205" s="23"/>
      <c r="AE205" s="23"/>
      <c r="AF205" s="23"/>
    </row>
    <row r="206" spans="1:32" ht="15" x14ac:dyDescent="0.25">
      <c r="A206" s="26" t="str">
        <f t="shared" si="3"/>
        <v>ITA 151/NAG/2018</v>
      </c>
      <c r="B206" s="26">
        <v>151</v>
      </c>
      <c r="C206" s="26" t="s">
        <v>2793</v>
      </c>
      <c r="D206" s="26">
        <v>151</v>
      </c>
      <c r="E206" s="26">
        <v>2018</v>
      </c>
      <c r="F206" s="26"/>
      <c r="G206" s="26"/>
      <c r="H206" s="26" t="s">
        <v>674</v>
      </c>
      <c r="I206" s="26" t="s">
        <v>675</v>
      </c>
      <c r="J206" s="26" t="s">
        <v>411</v>
      </c>
      <c r="K206" s="26" t="s">
        <v>21</v>
      </c>
      <c r="L206" s="26" t="s">
        <v>648</v>
      </c>
      <c r="M206" s="26" t="s">
        <v>445</v>
      </c>
      <c r="N206" s="26" t="s">
        <v>94</v>
      </c>
      <c r="O206" s="30">
        <v>43251</v>
      </c>
      <c r="P206" s="26"/>
      <c r="Q206" s="26"/>
      <c r="R206" s="26">
        <v>43153182</v>
      </c>
      <c r="S206" s="26"/>
      <c r="T206" s="26">
        <v>36741579</v>
      </c>
      <c r="U206" s="26">
        <v>11022473</v>
      </c>
      <c r="V206" s="26"/>
      <c r="W206" s="26" t="s">
        <v>676</v>
      </c>
      <c r="X206" s="26"/>
      <c r="Y206" s="33" t="s">
        <v>677</v>
      </c>
      <c r="Z206" s="26"/>
      <c r="AA206" s="27"/>
      <c r="AB206" s="27"/>
      <c r="AC206" s="23"/>
      <c r="AD206" s="23"/>
      <c r="AE206" s="23"/>
      <c r="AF206" s="23"/>
    </row>
    <row r="207" spans="1:32" ht="15" x14ac:dyDescent="0.25">
      <c r="A207" s="26" t="str">
        <f t="shared" si="3"/>
        <v>ITA 153/NAG/2018</v>
      </c>
      <c r="B207" s="26">
        <v>153</v>
      </c>
      <c r="C207" s="26" t="s">
        <v>2793</v>
      </c>
      <c r="D207" s="26">
        <v>153</v>
      </c>
      <c r="E207" s="26">
        <v>2018</v>
      </c>
      <c r="F207" s="26"/>
      <c r="G207" s="26"/>
      <c r="H207" s="26" t="s">
        <v>678</v>
      </c>
      <c r="I207" s="26" t="s">
        <v>679</v>
      </c>
      <c r="J207" s="26" t="s">
        <v>366</v>
      </c>
      <c r="K207" s="26" t="s">
        <v>21</v>
      </c>
      <c r="L207" s="26" t="s">
        <v>680</v>
      </c>
      <c r="M207" s="26" t="s">
        <v>445</v>
      </c>
      <c r="N207" s="26" t="s">
        <v>94</v>
      </c>
      <c r="O207" s="30">
        <v>43265</v>
      </c>
      <c r="P207" s="26"/>
      <c r="Q207" s="26"/>
      <c r="R207" s="26" t="s">
        <v>681</v>
      </c>
      <c r="S207" s="26"/>
      <c r="T207" s="26">
        <v>3125000</v>
      </c>
      <c r="U207" s="26">
        <v>937500</v>
      </c>
      <c r="V207" s="26"/>
      <c r="W207" s="26" t="s">
        <v>682</v>
      </c>
      <c r="X207" s="26"/>
      <c r="Y207" s="26"/>
      <c r="Z207" s="26"/>
      <c r="AA207" s="27"/>
      <c r="AB207" s="27"/>
      <c r="AC207" s="23"/>
      <c r="AD207" s="23"/>
      <c r="AE207" s="23"/>
      <c r="AF207" s="23"/>
    </row>
    <row r="208" spans="1:32" ht="15" x14ac:dyDescent="0.25">
      <c r="A208" s="26" t="str">
        <f t="shared" si="3"/>
        <v>ITA 154/NAG/2018</v>
      </c>
      <c r="B208" s="26">
        <v>154</v>
      </c>
      <c r="C208" s="26" t="s">
        <v>2793</v>
      </c>
      <c r="D208" s="26">
        <v>154</v>
      </c>
      <c r="E208" s="26">
        <v>2018</v>
      </c>
      <c r="F208" s="26"/>
      <c r="G208" s="26"/>
      <c r="H208" s="26" t="s">
        <v>678</v>
      </c>
      <c r="I208" s="26" t="s">
        <v>679</v>
      </c>
      <c r="J208" s="26" t="s">
        <v>380</v>
      </c>
      <c r="K208" s="26" t="s">
        <v>21</v>
      </c>
      <c r="L208" s="26" t="s">
        <v>683</v>
      </c>
      <c r="M208" s="26" t="s">
        <v>445</v>
      </c>
      <c r="N208" s="26" t="s">
        <v>94</v>
      </c>
      <c r="O208" s="30">
        <v>43255</v>
      </c>
      <c r="P208" s="26"/>
      <c r="Q208" s="26"/>
      <c r="R208" s="26" t="s">
        <v>684</v>
      </c>
      <c r="S208" s="26"/>
      <c r="T208" s="26">
        <v>1256841</v>
      </c>
      <c r="U208" s="26">
        <v>377052</v>
      </c>
      <c r="V208" s="26"/>
      <c r="W208" s="26" t="s">
        <v>682</v>
      </c>
      <c r="X208" s="26"/>
      <c r="Y208" s="26"/>
      <c r="Z208" s="26"/>
      <c r="AA208" s="27"/>
      <c r="AB208" s="27"/>
      <c r="AC208" s="23"/>
      <c r="AD208" s="23"/>
      <c r="AE208" s="23"/>
      <c r="AF208" s="23"/>
    </row>
    <row r="209" spans="1:32" ht="15" x14ac:dyDescent="0.25">
      <c r="A209" s="26" t="str">
        <f t="shared" si="3"/>
        <v>ITA 155/NAG/2018</v>
      </c>
      <c r="B209" s="26">
        <v>155</v>
      </c>
      <c r="C209" s="26" t="s">
        <v>2793</v>
      </c>
      <c r="D209" s="26">
        <v>155</v>
      </c>
      <c r="E209" s="26">
        <v>2018</v>
      </c>
      <c r="F209" s="26"/>
      <c r="G209" s="26"/>
      <c r="H209" s="26" t="s">
        <v>678</v>
      </c>
      <c r="I209" s="26" t="s">
        <v>679</v>
      </c>
      <c r="J209" s="26" t="s">
        <v>367</v>
      </c>
      <c r="K209" s="26" t="s">
        <v>21</v>
      </c>
      <c r="L209" s="26" t="s">
        <v>683</v>
      </c>
      <c r="M209" s="26" t="s">
        <v>445</v>
      </c>
      <c r="N209" s="26" t="s">
        <v>94</v>
      </c>
      <c r="O209" s="30">
        <v>43255</v>
      </c>
      <c r="P209" s="26"/>
      <c r="Q209" s="26"/>
      <c r="R209" s="26" t="s">
        <v>685</v>
      </c>
      <c r="S209" s="26"/>
      <c r="T209" s="26">
        <v>1304856</v>
      </c>
      <c r="U209" s="26">
        <v>391456</v>
      </c>
      <c r="V209" s="26"/>
      <c r="W209" s="26" t="s">
        <v>682</v>
      </c>
      <c r="X209" s="26"/>
      <c r="Y209" s="26"/>
      <c r="Z209" s="26"/>
      <c r="AA209" s="27"/>
      <c r="AB209" s="27"/>
      <c r="AC209" s="23"/>
      <c r="AD209" s="23"/>
      <c r="AE209" s="23"/>
      <c r="AF209" s="23"/>
    </row>
    <row r="210" spans="1:32" ht="15" x14ac:dyDescent="0.25">
      <c r="A210" s="26" t="str">
        <f t="shared" si="3"/>
        <v>ITA 156/NAG/2018</v>
      </c>
      <c r="B210" s="26">
        <v>156</v>
      </c>
      <c r="C210" s="26" t="s">
        <v>2793</v>
      </c>
      <c r="D210" s="26">
        <v>156</v>
      </c>
      <c r="E210" s="26">
        <v>2018</v>
      </c>
      <c r="F210" s="26"/>
      <c r="G210" s="26"/>
      <c r="H210" s="26" t="s">
        <v>678</v>
      </c>
      <c r="I210" s="26" t="s">
        <v>679</v>
      </c>
      <c r="J210" s="26" t="s">
        <v>368</v>
      </c>
      <c r="K210" s="26" t="s">
        <v>21</v>
      </c>
      <c r="L210" s="26" t="s">
        <v>680</v>
      </c>
      <c r="M210" s="26" t="s">
        <v>445</v>
      </c>
      <c r="N210" s="26" t="s">
        <v>94</v>
      </c>
      <c r="O210" s="30">
        <v>43255</v>
      </c>
      <c r="P210" s="26"/>
      <c r="Q210" s="26"/>
      <c r="R210" s="26" t="s">
        <v>686</v>
      </c>
      <c r="S210" s="26"/>
      <c r="T210" s="26">
        <v>7769661</v>
      </c>
      <c r="U210" s="26">
        <v>2330898</v>
      </c>
      <c r="V210" s="26"/>
      <c r="W210" s="26" t="s">
        <v>682</v>
      </c>
      <c r="X210" s="26"/>
      <c r="Y210" s="26"/>
      <c r="Z210" s="26"/>
      <c r="AA210" s="27"/>
      <c r="AB210" s="27"/>
      <c r="AC210" s="23"/>
      <c r="AD210" s="23"/>
      <c r="AE210" s="23"/>
      <c r="AF210" s="23"/>
    </row>
    <row r="211" spans="1:32" ht="15" x14ac:dyDescent="0.25">
      <c r="A211" s="26" t="str">
        <f t="shared" si="3"/>
        <v>ITA 157/NAG/2018</v>
      </c>
      <c r="B211" s="26">
        <v>157</v>
      </c>
      <c r="C211" s="26" t="s">
        <v>2793</v>
      </c>
      <c r="D211" s="26">
        <v>157</v>
      </c>
      <c r="E211" s="26">
        <v>2018</v>
      </c>
      <c r="F211" s="26"/>
      <c r="G211" s="26"/>
      <c r="H211" s="26" t="s">
        <v>678</v>
      </c>
      <c r="I211" s="26" t="s">
        <v>679</v>
      </c>
      <c r="J211" s="26" t="s">
        <v>454</v>
      </c>
      <c r="K211" s="26" t="s">
        <v>21</v>
      </c>
      <c r="L211" s="26" t="s">
        <v>680</v>
      </c>
      <c r="M211" s="26" t="s">
        <v>445</v>
      </c>
      <c r="N211" s="26" t="s">
        <v>94</v>
      </c>
      <c r="O211" s="30">
        <v>43255</v>
      </c>
      <c r="P211" s="26"/>
      <c r="Q211" s="26"/>
      <c r="R211" s="26" t="s">
        <v>687</v>
      </c>
      <c r="S211" s="26"/>
      <c r="T211" s="26">
        <v>1051286</v>
      </c>
      <c r="U211" s="26">
        <v>315385</v>
      </c>
      <c r="V211" s="26"/>
      <c r="W211" s="26" t="s">
        <v>682</v>
      </c>
      <c r="X211" s="26"/>
      <c r="Y211" s="26"/>
      <c r="Z211" s="26"/>
      <c r="AA211" s="27"/>
      <c r="AB211" s="27"/>
      <c r="AC211" s="23"/>
      <c r="AD211" s="23"/>
      <c r="AE211" s="23"/>
      <c r="AF211" s="23"/>
    </row>
    <row r="212" spans="1:32" ht="15" x14ac:dyDescent="0.25">
      <c r="A212" s="26" t="str">
        <f t="shared" si="3"/>
        <v>ITA 158/NAG/2018</v>
      </c>
      <c r="B212" s="26">
        <v>158</v>
      </c>
      <c r="C212" s="26" t="s">
        <v>2793</v>
      </c>
      <c r="D212" s="26">
        <v>158</v>
      </c>
      <c r="E212" s="26">
        <v>2018</v>
      </c>
      <c r="F212" s="26"/>
      <c r="G212" s="26"/>
      <c r="H212" s="26" t="s">
        <v>678</v>
      </c>
      <c r="I212" s="26" t="s">
        <v>679</v>
      </c>
      <c r="J212" s="26" t="s">
        <v>508</v>
      </c>
      <c r="K212" s="26" t="s">
        <v>21</v>
      </c>
      <c r="L212" s="26" t="s">
        <v>680</v>
      </c>
      <c r="M212" s="26" t="s">
        <v>445</v>
      </c>
      <c r="N212" s="26" t="s">
        <v>94</v>
      </c>
      <c r="O212" s="30">
        <v>43255</v>
      </c>
      <c r="P212" s="26"/>
      <c r="Q212" s="26"/>
      <c r="R212" s="26" t="s">
        <v>688</v>
      </c>
      <c r="S212" s="26"/>
      <c r="T212" s="26">
        <v>11975000</v>
      </c>
      <c r="U212" s="26">
        <v>3592500</v>
      </c>
      <c r="V212" s="26"/>
      <c r="W212" s="26" t="s">
        <v>682</v>
      </c>
      <c r="X212" s="26"/>
      <c r="Y212" s="26"/>
      <c r="Z212" s="26"/>
      <c r="AA212" s="27"/>
      <c r="AB212" s="27"/>
      <c r="AC212" s="23"/>
      <c r="AD212" s="23"/>
      <c r="AE212" s="23"/>
      <c r="AF212" s="23"/>
    </row>
    <row r="213" spans="1:32" ht="15" x14ac:dyDescent="0.25">
      <c r="A213" s="26" t="str">
        <f t="shared" si="3"/>
        <v>ITA 159/NAG/2018</v>
      </c>
      <c r="B213" s="26">
        <v>159</v>
      </c>
      <c r="C213" s="26" t="s">
        <v>2793</v>
      </c>
      <c r="D213" s="26">
        <v>159</v>
      </c>
      <c r="E213" s="26">
        <v>2018</v>
      </c>
      <c r="F213" s="26"/>
      <c r="G213" s="26"/>
      <c r="H213" s="26" t="s">
        <v>678</v>
      </c>
      <c r="I213" s="26" t="s">
        <v>679</v>
      </c>
      <c r="J213" s="26" t="s">
        <v>376</v>
      </c>
      <c r="K213" s="26" t="s">
        <v>21</v>
      </c>
      <c r="L213" s="26" t="s">
        <v>680</v>
      </c>
      <c r="M213" s="26" t="s">
        <v>445</v>
      </c>
      <c r="N213" s="26" t="s">
        <v>94</v>
      </c>
      <c r="O213" s="30">
        <v>43255</v>
      </c>
      <c r="P213" s="26"/>
      <c r="Q213" s="26"/>
      <c r="R213" s="26" t="s">
        <v>689</v>
      </c>
      <c r="S213" s="26"/>
      <c r="T213" s="26">
        <v>7106850</v>
      </c>
      <c r="U213" s="26">
        <v>2132055</v>
      </c>
      <c r="V213" s="26"/>
      <c r="W213" s="26" t="s">
        <v>682</v>
      </c>
      <c r="X213" s="26"/>
      <c r="Y213" s="26"/>
      <c r="Z213" s="26"/>
      <c r="AA213" s="27"/>
      <c r="AB213" s="27"/>
      <c r="AC213" s="23"/>
      <c r="AD213" s="23"/>
      <c r="AE213" s="23"/>
      <c r="AF213" s="23"/>
    </row>
    <row r="214" spans="1:32" ht="15" x14ac:dyDescent="0.25">
      <c r="A214" s="26" t="str">
        <f t="shared" si="3"/>
        <v>ITA 171/NAG/2018</v>
      </c>
      <c r="B214" s="26">
        <v>171</v>
      </c>
      <c r="C214" s="26" t="s">
        <v>2793</v>
      </c>
      <c r="D214" s="26">
        <v>171</v>
      </c>
      <c r="E214" s="26">
        <v>2018</v>
      </c>
      <c r="F214" s="26"/>
      <c r="G214" s="26"/>
      <c r="H214" s="26" t="s">
        <v>690</v>
      </c>
      <c r="I214" s="26" t="s">
        <v>691</v>
      </c>
      <c r="J214" s="28">
        <v>39295</v>
      </c>
      <c r="K214" s="26">
        <v>271</v>
      </c>
      <c r="L214" s="26" t="s">
        <v>692</v>
      </c>
      <c r="M214" s="26" t="s">
        <v>445</v>
      </c>
      <c r="N214" s="26" t="s">
        <v>94</v>
      </c>
      <c r="O214" s="30">
        <v>43305</v>
      </c>
      <c r="P214" s="26"/>
      <c r="Q214" s="26"/>
      <c r="R214" s="26">
        <v>500</v>
      </c>
      <c r="S214" s="26"/>
      <c r="T214" s="26">
        <v>335100</v>
      </c>
      <c r="U214" s="26">
        <v>335100</v>
      </c>
      <c r="V214" s="26"/>
      <c r="W214" s="26" t="s">
        <v>693</v>
      </c>
      <c r="X214" s="26"/>
      <c r="Y214" s="33" t="s">
        <v>694</v>
      </c>
      <c r="Z214" s="26"/>
      <c r="AA214" s="27"/>
      <c r="AB214" s="27"/>
      <c r="AC214" s="23"/>
      <c r="AD214" s="23"/>
      <c r="AE214" s="23"/>
      <c r="AF214" s="23"/>
    </row>
    <row r="215" spans="1:32" ht="15" x14ac:dyDescent="0.25">
      <c r="A215" s="26" t="str">
        <f t="shared" si="3"/>
        <v>ITA 172/NAG/2018</v>
      </c>
      <c r="B215" s="26">
        <v>172</v>
      </c>
      <c r="C215" s="26" t="s">
        <v>2793</v>
      </c>
      <c r="D215" s="26">
        <v>172</v>
      </c>
      <c r="E215" s="26">
        <v>2018</v>
      </c>
      <c r="F215" s="26"/>
      <c r="G215" s="26"/>
      <c r="H215" s="26" t="s">
        <v>690</v>
      </c>
      <c r="I215" s="26" t="s">
        <v>691</v>
      </c>
      <c r="J215" s="28">
        <v>39692</v>
      </c>
      <c r="K215" s="26">
        <v>271</v>
      </c>
      <c r="L215" s="26" t="s">
        <v>695</v>
      </c>
      <c r="M215" s="26" t="s">
        <v>445</v>
      </c>
      <c r="N215" s="26" t="s">
        <v>94</v>
      </c>
      <c r="O215" s="30">
        <v>43305</v>
      </c>
      <c r="P215" s="26"/>
      <c r="Q215" s="26"/>
      <c r="R215" s="26">
        <v>500</v>
      </c>
      <c r="S215" s="26"/>
      <c r="T215" s="26">
        <v>298500</v>
      </c>
      <c r="U215" s="26">
        <v>298500</v>
      </c>
      <c r="V215" s="26"/>
      <c r="W215" s="26" t="s">
        <v>693</v>
      </c>
      <c r="X215" s="26"/>
      <c r="Y215" s="33" t="s">
        <v>696</v>
      </c>
      <c r="Z215" s="26"/>
      <c r="AA215" s="27"/>
      <c r="AB215" s="27"/>
      <c r="AC215" s="23"/>
      <c r="AD215" s="23"/>
      <c r="AE215" s="23"/>
      <c r="AF215" s="23"/>
    </row>
    <row r="216" spans="1:32" ht="15" x14ac:dyDescent="0.25">
      <c r="A216" s="26" t="str">
        <f t="shared" si="3"/>
        <v>ITA 173/NAG/2018</v>
      </c>
      <c r="B216" s="26">
        <v>173</v>
      </c>
      <c r="C216" s="26" t="s">
        <v>2793</v>
      </c>
      <c r="D216" s="26">
        <v>173</v>
      </c>
      <c r="E216" s="26">
        <v>2018</v>
      </c>
      <c r="F216" s="26"/>
      <c r="G216" s="26"/>
      <c r="H216" s="26" t="s">
        <v>690</v>
      </c>
      <c r="I216" s="26" t="s">
        <v>691</v>
      </c>
      <c r="J216" s="29">
        <v>40087</v>
      </c>
      <c r="K216" s="26">
        <v>271</v>
      </c>
      <c r="L216" s="26" t="s">
        <v>695</v>
      </c>
      <c r="M216" s="26" t="s">
        <v>445</v>
      </c>
      <c r="N216" s="26" t="s">
        <v>94</v>
      </c>
      <c r="O216" s="30">
        <v>43305</v>
      </c>
      <c r="P216" s="26"/>
      <c r="Q216" s="26"/>
      <c r="R216" s="26">
        <v>500</v>
      </c>
      <c r="S216" s="26"/>
      <c r="T216" s="26">
        <v>262000</v>
      </c>
      <c r="U216" s="26">
        <v>262000</v>
      </c>
      <c r="V216" s="26"/>
      <c r="W216" s="26" t="s">
        <v>693</v>
      </c>
      <c r="X216" s="26"/>
      <c r="Y216" s="33"/>
      <c r="Z216" s="26"/>
      <c r="AA216" s="27"/>
      <c r="AB216" s="27"/>
      <c r="AC216" s="23"/>
      <c r="AD216" s="23"/>
      <c r="AE216" s="23"/>
      <c r="AF216" s="23"/>
    </row>
    <row r="217" spans="1:32" ht="15" x14ac:dyDescent="0.25">
      <c r="A217" s="26" t="str">
        <f t="shared" si="3"/>
        <v>ITA 174/NAG/2018</v>
      </c>
      <c r="B217" s="26">
        <v>174</v>
      </c>
      <c r="C217" s="26" t="s">
        <v>2793</v>
      </c>
      <c r="D217" s="26">
        <v>174</v>
      </c>
      <c r="E217" s="26">
        <v>2018</v>
      </c>
      <c r="F217" s="26"/>
      <c r="G217" s="26"/>
      <c r="H217" s="26" t="s">
        <v>690</v>
      </c>
      <c r="I217" s="26" t="s">
        <v>691</v>
      </c>
      <c r="J217" s="29">
        <v>40483</v>
      </c>
      <c r="K217" s="26">
        <v>271</v>
      </c>
      <c r="L217" s="26" t="s">
        <v>697</v>
      </c>
      <c r="M217" s="26" t="s">
        <v>445</v>
      </c>
      <c r="N217" s="26" t="s">
        <v>94</v>
      </c>
      <c r="O217" s="30">
        <v>43305</v>
      </c>
      <c r="P217" s="26"/>
      <c r="Q217" s="26"/>
      <c r="R217" s="26">
        <v>500</v>
      </c>
      <c r="S217" s="26"/>
      <c r="T217" s="26">
        <v>225500</v>
      </c>
      <c r="U217" s="26">
        <v>225500</v>
      </c>
      <c r="V217" s="26"/>
      <c r="W217" s="26" t="s">
        <v>693</v>
      </c>
      <c r="X217" s="26"/>
      <c r="Y217" s="33" t="s">
        <v>698</v>
      </c>
      <c r="Z217" s="26"/>
      <c r="AA217" s="27"/>
      <c r="AB217" s="27"/>
      <c r="AC217" s="23"/>
      <c r="AD217" s="23"/>
      <c r="AE217" s="23"/>
      <c r="AF217" s="23"/>
    </row>
    <row r="218" spans="1:32" ht="15" x14ac:dyDescent="0.25">
      <c r="A218" s="26" t="str">
        <f t="shared" si="3"/>
        <v>ITA 175/NAG/2018</v>
      </c>
      <c r="B218" s="26">
        <v>175</v>
      </c>
      <c r="C218" s="26" t="s">
        <v>2793</v>
      </c>
      <c r="D218" s="26">
        <v>175</v>
      </c>
      <c r="E218" s="26">
        <v>2018</v>
      </c>
      <c r="F218" s="26"/>
      <c r="G218" s="26"/>
      <c r="H218" s="26" t="s">
        <v>690</v>
      </c>
      <c r="I218" s="26" t="s">
        <v>699</v>
      </c>
      <c r="J218" s="29">
        <v>40878</v>
      </c>
      <c r="K218" s="26">
        <v>271</v>
      </c>
      <c r="L218" s="26" t="s">
        <v>697</v>
      </c>
      <c r="M218" s="26" t="s">
        <v>445</v>
      </c>
      <c r="N218" s="26" t="s">
        <v>94</v>
      </c>
      <c r="O218" s="30">
        <v>43305</v>
      </c>
      <c r="P218" s="26"/>
      <c r="Q218" s="26"/>
      <c r="R218" s="26">
        <v>500</v>
      </c>
      <c r="S218" s="26"/>
      <c r="T218" s="26">
        <v>189000</v>
      </c>
      <c r="U218" s="26">
        <v>189000</v>
      </c>
      <c r="V218" s="26"/>
      <c r="W218" s="26" t="s">
        <v>693</v>
      </c>
      <c r="X218" s="26"/>
      <c r="Y218" s="33" t="s">
        <v>700</v>
      </c>
      <c r="Z218" s="26"/>
      <c r="AA218" s="27"/>
      <c r="AB218" s="27"/>
      <c r="AC218" s="23"/>
      <c r="AD218" s="23"/>
      <c r="AE218" s="23"/>
      <c r="AF218" s="23"/>
    </row>
    <row r="219" spans="1:32" ht="15" x14ac:dyDescent="0.25">
      <c r="A219" s="26" t="str">
        <f t="shared" si="3"/>
        <v>ITA 176/NAG/2018</v>
      </c>
      <c r="B219" s="26">
        <v>176</v>
      </c>
      <c r="C219" s="26" t="s">
        <v>2793</v>
      </c>
      <c r="D219" s="26">
        <v>176</v>
      </c>
      <c r="E219" s="26">
        <v>2018</v>
      </c>
      <c r="F219" s="26"/>
      <c r="G219" s="26"/>
      <c r="H219" s="26" t="s">
        <v>690</v>
      </c>
      <c r="I219" s="26" t="s">
        <v>691</v>
      </c>
      <c r="J219" s="26" t="s">
        <v>16</v>
      </c>
      <c r="K219" s="26">
        <v>271</v>
      </c>
      <c r="L219" s="26" t="s">
        <v>697</v>
      </c>
      <c r="M219" s="26" t="s">
        <v>445</v>
      </c>
      <c r="N219" s="26" t="s">
        <v>94</v>
      </c>
      <c r="O219" s="30">
        <v>43305</v>
      </c>
      <c r="P219" s="26"/>
      <c r="Q219" s="26"/>
      <c r="R219" s="26">
        <v>500</v>
      </c>
      <c r="S219" s="26"/>
      <c r="T219" s="26">
        <v>152400</v>
      </c>
      <c r="U219" s="26">
        <v>152400</v>
      </c>
      <c r="V219" s="26"/>
      <c r="W219" s="26" t="s">
        <v>693</v>
      </c>
      <c r="X219" s="26"/>
      <c r="Y219" s="33" t="s">
        <v>701</v>
      </c>
      <c r="Z219" s="26"/>
      <c r="AA219" s="27"/>
      <c r="AB219" s="27"/>
      <c r="AC219" s="23"/>
      <c r="AD219" s="23"/>
      <c r="AE219" s="23"/>
      <c r="AF219" s="23"/>
    </row>
    <row r="220" spans="1:32" ht="15" x14ac:dyDescent="0.25">
      <c r="A220" s="26" t="str">
        <f t="shared" si="3"/>
        <v>ITA 177/NAG/2018</v>
      </c>
      <c r="B220" s="26">
        <v>177</v>
      </c>
      <c r="C220" s="26" t="s">
        <v>2793</v>
      </c>
      <c r="D220" s="26">
        <v>177</v>
      </c>
      <c r="E220" s="26">
        <v>2018</v>
      </c>
      <c r="F220" s="26"/>
      <c r="G220" s="26"/>
      <c r="H220" s="26" t="s">
        <v>690</v>
      </c>
      <c r="I220" s="26" t="s">
        <v>691</v>
      </c>
      <c r="J220" s="26" t="s">
        <v>25</v>
      </c>
      <c r="K220" s="26">
        <v>271</v>
      </c>
      <c r="L220" s="26" t="s">
        <v>697</v>
      </c>
      <c r="M220" s="26" t="s">
        <v>445</v>
      </c>
      <c r="N220" s="26" t="s">
        <v>94</v>
      </c>
      <c r="O220" s="30">
        <v>43305</v>
      </c>
      <c r="P220" s="26"/>
      <c r="Q220" s="26"/>
      <c r="R220" s="26">
        <v>500</v>
      </c>
      <c r="S220" s="26"/>
      <c r="T220" s="26">
        <v>115900</v>
      </c>
      <c r="U220" s="26">
        <v>115900</v>
      </c>
      <c r="V220" s="26"/>
      <c r="W220" s="26" t="s">
        <v>693</v>
      </c>
      <c r="X220" s="26"/>
      <c r="Y220" s="33" t="s">
        <v>702</v>
      </c>
      <c r="Z220" s="26"/>
      <c r="AA220" s="27"/>
      <c r="AB220" s="27"/>
      <c r="AC220" s="23"/>
      <c r="AD220" s="23"/>
      <c r="AE220" s="23"/>
      <c r="AF220" s="23"/>
    </row>
    <row r="221" spans="1:32" ht="15" x14ac:dyDescent="0.25">
      <c r="A221" s="26" t="str">
        <f t="shared" si="3"/>
        <v>ITA 178/NAG/2018</v>
      </c>
      <c r="B221" s="26">
        <v>178</v>
      </c>
      <c r="C221" s="26" t="s">
        <v>2793</v>
      </c>
      <c r="D221" s="26">
        <v>178</v>
      </c>
      <c r="E221" s="26">
        <v>2018</v>
      </c>
      <c r="F221" s="26"/>
      <c r="G221" s="26"/>
      <c r="H221" s="26" t="s">
        <v>690</v>
      </c>
      <c r="I221" s="26" t="s">
        <v>691</v>
      </c>
      <c r="J221" s="26" t="s">
        <v>28</v>
      </c>
      <c r="K221" s="26">
        <v>271</v>
      </c>
      <c r="L221" s="26" t="s">
        <v>697</v>
      </c>
      <c r="M221" s="26" t="s">
        <v>445</v>
      </c>
      <c r="N221" s="26" t="s">
        <v>94</v>
      </c>
      <c r="O221" s="30">
        <v>43305</v>
      </c>
      <c r="P221" s="26"/>
      <c r="Q221" s="26"/>
      <c r="R221" s="26">
        <v>500</v>
      </c>
      <c r="S221" s="26"/>
      <c r="T221" s="26">
        <v>76500</v>
      </c>
      <c r="U221" s="26">
        <v>76500</v>
      </c>
      <c r="V221" s="26"/>
      <c r="W221" s="26" t="s">
        <v>693</v>
      </c>
      <c r="X221" s="26"/>
      <c r="Y221" s="33" t="s">
        <v>703</v>
      </c>
      <c r="Z221" s="26"/>
      <c r="AA221" s="27"/>
      <c r="AB221" s="27"/>
      <c r="AC221" s="23"/>
      <c r="AD221" s="23"/>
      <c r="AE221" s="23"/>
      <c r="AF221" s="23"/>
    </row>
    <row r="222" spans="1:32" ht="15" x14ac:dyDescent="0.25">
      <c r="A222" s="26" t="str">
        <f t="shared" si="3"/>
        <v>ITA 179/NAG/2018</v>
      </c>
      <c r="B222" s="26">
        <v>179</v>
      </c>
      <c r="C222" s="26" t="s">
        <v>2793</v>
      </c>
      <c r="D222" s="26">
        <v>179</v>
      </c>
      <c r="E222" s="26">
        <v>2018</v>
      </c>
      <c r="F222" s="26"/>
      <c r="G222" s="26"/>
      <c r="H222" s="26" t="s">
        <v>690</v>
      </c>
      <c r="I222" s="26" t="s">
        <v>691</v>
      </c>
      <c r="J222" s="26" t="s">
        <v>37</v>
      </c>
      <c r="K222" s="26">
        <v>271</v>
      </c>
      <c r="L222" s="26" t="s">
        <v>697</v>
      </c>
      <c r="M222" s="26" t="s">
        <v>445</v>
      </c>
      <c r="N222" s="26" t="s">
        <v>94</v>
      </c>
      <c r="O222" s="30">
        <v>43305</v>
      </c>
      <c r="P222" s="26"/>
      <c r="Q222" s="26"/>
      <c r="R222" s="26">
        <v>500</v>
      </c>
      <c r="S222" s="26"/>
      <c r="T222" s="26">
        <v>192300</v>
      </c>
      <c r="U222" s="26">
        <v>192300</v>
      </c>
      <c r="V222" s="26"/>
      <c r="W222" s="26" t="s">
        <v>693</v>
      </c>
      <c r="X222" s="26"/>
      <c r="Y222" s="33" t="s">
        <v>704</v>
      </c>
      <c r="Z222" s="26"/>
      <c r="AA222" s="27"/>
      <c r="AB222" s="27"/>
      <c r="AC222" s="23"/>
      <c r="AD222" s="23"/>
      <c r="AE222" s="23"/>
      <c r="AF222" s="23"/>
    </row>
    <row r="223" spans="1:32" ht="15" x14ac:dyDescent="0.25">
      <c r="A223" s="26" t="str">
        <f t="shared" si="3"/>
        <v>ITA 180/NAG/2018</v>
      </c>
      <c r="B223" s="26">
        <v>180</v>
      </c>
      <c r="C223" s="26" t="s">
        <v>2793</v>
      </c>
      <c r="D223" s="26">
        <v>180</v>
      </c>
      <c r="E223" s="26">
        <v>2018</v>
      </c>
      <c r="F223" s="26"/>
      <c r="G223" s="26"/>
      <c r="H223" s="26" t="s">
        <v>690</v>
      </c>
      <c r="I223" s="26" t="s">
        <v>691</v>
      </c>
      <c r="J223" s="26" t="s">
        <v>40</v>
      </c>
      <c r="K223" s="26">
        <v>271</v>
      </c>
      <c r="L223" s="26" t="s">
        <v>697</v>
      </c>
      <c r="M223" s="26" t="s">
        <v>445</v>
      </c>
      <c r="N223" s="26" t="s">
        <v>94</v>
      </c>
      <c r="O223" s="30">
        <v>43305</v>
      </c>
      <c r="P223" s="26"/>
      <c r="Q223" s="26"/>
      <c r="R223" s="26">
        <v>500</v>
      </c>
      <c r="S223" s="26"/>
      <c r="T223" s="26">
        <v>7100</v>
      </c>
      <c r="U223" s="26">
        <v>7100</v>
      </c>
      <c r="V223" s="26"/>
      <c r="W223" s="26" t="s">
        <v>693</v>
      </c>
      <c r="X223" s="26"/>
      <c r="Y223" s="33" t="s">
        <v>705</v>
      </c>
      <c r="Z223" s="26"/>
      <c r="AA223" s="27"/>
      <c r="AB223" s="27"/>
      <c r="AC223" s="23"/>
      <c r="AD223" s="23"/>
      <c r="AE223" s="23"/>
      <c r="AF223" s="23"/>
    </row>
    <row r="224" spans="1:32" ht="15" x14ac:dyDescent="0.25">
      <c r="A224" s="26" t="str">
        <f t="shared" si="3"/>
        <v>ITA 181/NAG/2018</v>
      </c>
      <c r="B224" s="26">
        <v>181</v>
      </c>
      <c r="C224" s="26" t="s">
        <v>2793</v>
      </c>
      <c r="D224" s="26">
        <v>181</v>
      </c>
      <c r="E224" s="26">
        <v>2018</v>
      </c>
      <c r="F224" s="26"/>
      <c r="G224" s="26"/>
      <c r="H224" s="26" t="s">
        <v>580</v>
      </c>
      <c r="I224" s="26" t="s">
        <v>706</v>
      </c>
      <c r="J224" s="26" t="s">
        <v>28</v>
      </c>
      <c r="K224" s="26" t="s">
        <v>21</v>
      </c>
      <c r="L224" s="26" t="s">
        <v>707</v>
      </c>
      <c r="M224" s="26" t="s">
        <v>445</v>
      </c>
      <c r="N224" s="26" t="s">
        <v>94</v>
      </c>
      <c r="O224" s="30">
        <v>43311</v>
      </c>
      <c r="P224" s="26"/>
      <c r="Q224" s="26"/>
      <c r="R224" s="26">
        <v>8164997</v>
      </c>
      <c r="S224" s="26"/>
      <c r="T224" s="26">
        <v>7270347</v>
      </c>
      <c r="U224" s="26">
        <v>2181104</v>
      </c>
      <c r="V224" s="26"/>
      <c r="W224" s="26" t="s">
        <v>708</v>
      </c>
      <c r="X224" s="26"/>
      <c r="Y224" s="26"/>
      <c r="Z224" s="26"/>
      <c r="AA224" s="27"/>
      <c r="AB224" s="27"/>
      <c r="AC224" s="23"/>
      <c r="AD224" s="23"/>
      <c r="AE224" s="23"/>
      <c r="AF224" s="23"/>
    </row>
    <row r="225" spans="1:32" ht="15" x14ac:dyDescent="0.25">
      <c r="A225" s="26" t="str">
        <f t="shared" si="3"/>
        <v>ITA 208/NAG/2018</v>
      </c>
      <c r="B225" s="26">
        <v>208</v>
      </c>
      <c r="C225" s="26" t="s">
        <v>2793</v>
      </c>
      <c r="D225" s="26">
        <v>208</v>
      </c>
      <c r="E225" s="26">
        <v>2018</v>
      </c>
      <c r="F225" s="26"/>
      <c r="G225" s="26"/>
      <c r="H225" s="26" t="s">
        <v>709</v>
      </c>
      <c r="I225" s="26" t="s">
        <v>710</v>
      </c>
      <c r="J225" s="26" t="s">
        <v>16</v>
      </c>
      <c r="K225" s="26" t="s">
        <v>21</v>
      </c>
      <c r="L225" s="26" t="s">
        <v>711</v>
      </c>
      <c r="M225" s="26" t="s">
        <v>445</v>
      </c>
      <c r="N225" s="26" t="s">
        <v>94</v>
      </c>
      <c r="O225" s="30">
        <v>43319</v>
      </c>
      <c r="P225" s="26"/>
      <c r="Q225" s="26"/>
      <c r="R225" s="26" t="s">
        <v>712</v>
      </c>
      <c r="S225" s="26"/>
      <c r="T225" s="26">
        <v>107753</v>
      </c>
      <c r="U225" s="26">
        <v>32325</v>
      </c>
      <c r="V225" s="26"/>
      <c r="W225" s="26" t="s">
        <v>713</v>
      </c>
      <c r="X225" s="26"/>
      <c r="Y225" s="26"/>
      <c r="Z225" s="26"/>
      <c r="AA225" s="27"/>
      <c r="AB225" s="27"/>
      <c r="AC225" s="23"/>
      <c r="AD225" s="23"/>
      <c r="AE225" s="23"/>
      <c r="AF225" s="23"/>
    </row>
    <row r="226" spans="1:32" ht="15" x14ac:dyDescent="0.25">
      <c r="A226" s="26" t="str">
        <f t="shared" si="3"/>
        <v>ITA 209/NAG/2018</v>
      </c>
      <c r="B226" s="26">
        <v>209</v>
      </c>
      <c r="C226" s="26" t="s">
        <v>2793</v>
      </c>
      <c r="D226" s="26">
        <v>209</v>
      </c>
      <c r="E226" s="26">
        <v>2018</v>
      </c>
      <c r="F226" s="26"/>
      <c r="G226" s="26"/>
      <c r="H226" s="26" t="s">
        <v>714</v>
      </c>
      <c r="I226" s="26" t="s">
        <v>715</v>
      </c>
      <c r="J226" s="26" t="s">
        <v>37</v>
      </c>
      <c r="K226" s="26" t="s">
        <v>21</v>
      </c>
      <c r="L226" s="26" t="s">
        <v>716</v>
      </c>
      <c r="M226" s="26" t="s">
        <v>445</v>
      </c>
      <c r="N226" s="26" t="s">
        <v>94</v>
      </c>
      <c r="O226" s="30">
        <v>43319</v>
      </c>
      <c r="P226" s="26"/>
      <c r="Q226" s="26"/>
      <c r="R226" s="26" t="s">
        <v>717</v>
      </c>
      <c r="S226" s="26"/>
      <c r="T226" s="26" t="s">
        <v>144</v>
      </c>
      <c r="U226" s="26" t="s">
        <v>144</v>
      </c>
      <c r="V226" s="26"/>
      <c r="W226" s="26" t="s">
        <v>713</v>
      </c>
      <c r="X226" s="26"/>
      <c r="Y226" s="26"/>
      <c r="Z226" s="26"/>
      <c r="AA226" s="27"/>
      <c r="AB226" s="27"/>
      <c r="AC226" s="23"/>
      <c r="AD226" s="23"/>
      <c r="AE226" s="23"/>
      <c r="AF226" s="23"/>
    </row>
    <row r="227" spans="1:32" ht="15" x14ac:dyDescent="0.25">
      <c r="A227" s="26" t="str">
        <f t="shared" si="3"/>
        <v>ITA 210/NAG/2018</v>
      </c>
      <c r="B227" s="26">
        <v>210</v>
      </c>
      <c r="C227" s="26" t="s">
        <v>2793</v>
      </c>
      <c r="D227" s="26">
        <v>210</v>
      </c>
      <c r="E227" s="26">
        <v>2018</v>
      </c>
      <c r="F227" s="26"/>
      <c r="G227" s="26"/>
      <c r="H227" s="26" t="s">
        <v>718</v>
      </c>
      <c r="I227" s="26" t="s">
        <v>719</v>
      </c>
      <c r="J227" s="26" t="s">
        <v>28</v>
      </c>
      <c r="K227" s="26" t="s">
        <v>21</v>
      </c>
      <c r="L227" s="26" t="s">
        <v>711</v>
      </c>
      <c r="M227" s="26" t="s">
        <v>445</v>
      </c>
      <c r="N227" s="26" t="s">
        <v>94</v>
      </c>
      <c r="O227" s="30">
        <v>43322</v>
      </c>
      <c r="P227" s="26"/>
      <c r="Q227" s="26"/>
      <c r="R227" s="26" t="s">
        <v>720</v>
      </c>
      <c r="S227" s="26"/>
      <c r="T227" s="26">
        <v>1500000</v>
      </c>
      <c r="U227" s="26">
        <v>525000</v>
      </c>
      <c r="V227" s="26"/>
      <c r="W227" s="26" t="s">
        <v>569</v>
      </c>
      <c r="X227" s="26"/>
      <c r="Y227" s="26"/>
      <c r="Z227" s="26"/>
      <c r="AA227" s="27"/>
      <c r="AB227" s="27"/>
      <c r="AC227" s="23"/>
      <c r="AD227" s="23"/>
      <c r="AE227" s="23"/>
      <c r="AF227" s="23"/>
    </row>
    <row r="228" spans="1:32" ht="15" x14ac:dyDescent="0.25">
      <c r="A228" s="26" t="str">
        <f t="shared" si="3"/>
        <v>ITA 218/NAG/2018</v>
      </c>
      <c r="B228" s="26">
        <v>218</v>
      </c>
      <c r="C228" s="26" t="s">
        <v>2793</v>
      </c>
      <c r="D228" s="26">
        <v>218</v>
      </c>
      <c r="E228" s="26">
        <v>2018</v>
      </c>
      <c r="F228" s="26"/>
      <c r="G228" s="26"/>
      <c r="H228" s="26" t="s">
        <v>721</v>
      </c>
      <c r="I228" s="26" t="s">
        <v>722</v>
      </c>
      <c r="J228" s="26" t="s">
        <v>16</v>
      </c>
      <c r="K228" s="26">
        <v>272</v>
      </c>
      <c r="L228" s="26" t="s">
        <v>723</v>
      </c>
      <c r="M228" s="26" t="s">
        <v>445</v>
      </c>
      <c r="N228" s="26" t="s">
        <v>94</v>
      </c>
      <c r="O228" s="30">
        <v>43333</v>
      </c>
      <c r="P228" s="26"/>
      <c r="Q228" s="26"/>
      <c r="R228" s="26">
        <v>500</v>
      </c>
      <c r="S228" s="26"/>
      <c r="T228" s="26">
        <v>86838</v>
      </c>
      <c r="U228" s="26">
        <v>86838</v>
      </c>
      <c r="V228" s="26"/>
      <c r="W228" s="26" t="s">
        <v>724</v>
      </c>
      <c r="X228" s="26"/>
      <c r="Y228" s="26"/>
      <c r="Z228" s="26"/>
      <c r="AA228" s="27"/>
      <c r="AB228" s="27"/>
      <c r="AC228" s="23"/>
      <c r="AD228" s="23"/>
      <c r="AE228" s="23"/>
      <c r="AF228" s="23"/>
    </row>
    <row r="229" spans="1:32" ht="15" x14ac:dyDescent="0.25">
      <c r="A229" s="26" t="str">
        <f t="shared" si="3"/>
        <v>ITA 219/NAG/2018</v>
      </c>
      <c r="B229" s="26">
        <v>219</v>
      </c>
      <c r="C229" s="26" t="s">
        <v>2793</v>
      </c>
      <c r="D229" s="26">
        <v>219</v>
      </c>
      <c r="E229" s="26">
        <v>2018</v>
      </c>
      <c r="F229" s="26"/>
      <c r="G229" s="26"/>
      <c r="H229" s="26" t="s">
        <v>725</v>
      </c>
      <c r="I229" s="26" t="s">
        <v>726</v>
      </c>
      <c r="J229" s="29">
        <v>40878</v>
      </c>
      <c r="K229" s="26" t="s">
        <v>21</v>
      </c>
      <c r="L229" s="26" t="s">
        <v>727</v>
      </c>
      <c r="M229" s="26" t="s">
        <v>445</v>
      </c>
      <c r="N229" s="26" t="s">
        <v>94</v>
      </c>
      <c r="O229" s="30">
        <v>43336</v>
      </c>
      <c r="P229" s="26"/>
      <c r="Q229" s="26"/>
      <c r="R229" s="26" t="s">
        <v>728</v>
      </c>
      <c r="S229" s="26"/>
      <c r="T229" s="26">
        <v>144777</v>
      </c>
      <c r="U229" s="26">
        <v>43433</v>
      </c>
      <c r="V229" s="26"/>
      <c r="W229" s="26" t="s">
        <v>729</v>
      </c>
      <c r="X229" s="26"/>
      <c r="Y229" s="26"/>
      <c r="Z229" s="26"/>
      <c r="AA229" s="27"/>
      <c r="AB229" s="27"/>
      <c r="AC229" s="23"/>
      <c r="AD229" s="23"/>
      <c r="AE229" s="23"/>
      <c r="AF229" s="23"/>
    </row>
    <row r="230" spans="1:32" ht="15" x14ac:dyDescent="0.25">
      <c r="A230" s="26" t="str">
        <f t="shared" si="3"/>
        <v>ITA 220/NAG/2018</v>
      </c>
      <c r="B230" s="26">
        <v>220</v>
      </c>
      <c r="C230" s="26" t="s">
        <v>2793</v>
      </c>
      <c r="D230" s="26">
        <v>220</v>
      </c>
      <c r="E230" s="26">
        <v>2018</v>
      </c>
      <c r="F230" s="26"/>
      <c r="G230" s="26"/>
      <c r="H230" s="26" t="s">
        <v>730</v>
      </c>
      <c r="I230" s="26" t="s">
        <v>731</v>
      </c>
      <c r="J230" s="29">
        <v>40878</v>
      </c>
      <c r="K230" s="26" t="s">
        <v>21</v>
      </c>
      <c r="L230" s="26" t="s">
        <v>727</v>
      </c>
      <c r="M230" s="26" t="s">
        <v>445</v>
      </c>
      <c r="N230" s="26" t="s">
        <v>94</v>
      </c>
      <c r="O230" s="30">
        <v>43336</v>
      </c>
      <c r="P230" s="26"/>
      <c r="Q230" s="26"/>
      <c r="R230" s="26" t="s">
        <v>732</v>
      </c>
      <c r="S230" s="26"/>
      <c r="T230" s="26">
        <v>1046634</v>
      </c>
      <c r="U230" s="26">
        <v>366321</v>
      </c>
      <c r="V230" s="26"/>
      <c r="W230" s="26" t="s">
        <v>733</v>
      </c>
      <c r="X230" s="26"/>
      <c r="Y230" s="26"/>
      <c r="Z230" s="26"/>
      <c r="AA230" s="27"/>
      <c r="AB230" s="27"/>
      <c r="AC230" s="23"/>
      <c r="AD230" s="23"/>
      <c r="AE230" s="23"/>
      <c r="AF230" s="23"/>
    </row>
    <row r="231" spans="1:32" ht="15" x14ac:dyDescent="0.25">
      <c r="A231" s="26" t="str">
        <f t="shared" si="3"/>
        <v>ITA 223/NAG/2018</v>
      </c>
      <c r="B231" s="26">
        <v>223</v>
      </c>
      <c r="C231" s="26" t="s">
        <v>2793</v>
      </c>
      <c r="D231" s="26">
        <v>223</v>
      </c>
      <c r="E231" s="26">
        <v>2018</v>
      </c>
      <c r="F231" s="26"/>
      <c r="G231" s="26"/>
      <c r="H231" s="26" t="s">
        <v>734</v>
      </c>
      <c r="I231" s="26" t="s">
        <v>735</v>
      </c>
      <c r="J231" s="29">
        <v>40087</v>
      </c>
      <c r="K231" s="26" t="s">
        <v>21</v>
      </c>
      <c r="L231" s="26" t="s">
        <v>736</v>
      </c>
      <c r="M231" s="26" t="s">
        <v>445</v>
      </c>
      <c r="N231" s="26" t="s">
        <v>94</v>
      </c>
      <c r="O231" s="30">
        <v>43342</v>
      </c>
      <c r="P231" s="26"/>
      <c r="Q231" s="26"/>
      <c r="R231" s="26">
        <v>55474700</v>
      </c>
      <c r="S231" s="26"/>
      <c r="T231" s="26">
        <v>4481575</v>
      </c>
      <c r="U231" s="26">
        <v>1344472</v>
      </c>
      <c r="V231" s="26"/>
      <c r="W231" s="26" t="s">
        <v>737</v>
      </c>
      <c r="X231" s="26"/>
      <c r="Y231" s="26"/>
      <c r="Z231" s="26"/>
      <c r="AA231" s="27"/>
      <c r="AB231" s="27"/>
      <c r="AC231" s="23"/>
      <c r="AD231" s="23"/>
      <c r="AE231" s="23"/>
      <c r="AF231" s="23"/>
    </row>
    <row r="232" spans="1:32" ht="15" x14ac:dyDescent="0.25">
      <c r="A232" s="26" t="str">
        <f t="shared" si="3"/>
        <v>ITA 235/NAG/2018</v>
      </c>
      <c r="B232" s="26">
        <v>235</v>
      </c>
      <c r="C232" s="26" t="s">
        <v>2793</v>
      </c>
      <c r="D232" s="26">
        <v>235</v>
      </c>
      <c r="E232" s="26">
        <v>2018</v>
      </c>
      <c r="F232" s="26"/>
      <c r="G232" s="26"/>
      <c r="H232" s="26" t="s">
        <v>738</v>
      </c>
      <c r="I232" s="26" t="s">
        <v>739</v>
      </c>
      <c r="J232" s="26" t="s">
        <v>508</v>
      </c>
      <c r="K232" s="26">
        <v>271</v>
      </c>
      <c r="L232" s="26" t="s">
        <v>740</v>
      </c>
      <c r="M232" s="26" t="s">
        <v>741</v>
      </c>
      <c r="N232" s="26" t="s">
        <v>94</v>
      </c>
      <c r="O232" s="30">
        <v>43369</v>
      </c>
      <c r="P232" s="26"/>
      <c r="Q232" s="26"/>
      <c r="R232" s="26">
        <v>3024430</v>
      </c>
      <c r="S232" s="26"/>
      <c r="T232" s="26">
        <v>177321</v>
      </c>
      <c r="U232" s="26">
        <v>177321</v>
      </c>
      <c r="V232" s="26"/>
      <c r="W232" s="26" t="s">
        <v>742</v>
      </c>
      <c r="X232" s="26"/>
      <c r="Y232" s="26"/>
      <c r="Z232" s="26"/>
      <c r="AA232" s="27"/>
      <c r="AB232" s="27"/>
      <c r="AC232" s="23"/>
      <c r="AD232" s="23"/>
      <c r="AE232" s="23"/>
      <c r="AF232" s="23"/>
    </row>
    <row r="233" spans="1:32" ht="15" x14ac:dyDescent="0.25">
      <c r="A233" s="26" t="str">
        <f t="shared" si="3"/>
        <v>ITA 237/NAG/2018</v>
      </c>
      <c r="B233" s="26">
        <v>237</v>
      </c>
      <c r="C233" s="26" t="s">
        <v>2793</v>
      </c>
      <c r="D233" s="26">
        <v>237</v>
      </c>
      <c r="E233" s="26">
        <v>2018</v>
      </c>
      <c r="F233" s="26"/>
      <c r="G233" s="26"/>
      <c r="H233" s="26" t="s">
        <v>743</v>
      </c>
      <c r="I233" s="26" t="s">
        <v>744</v>
      </c>
      <c r="J233" s="26" t="s">
        <v>16</v>
      </c>
      <c r="K233" s="26">
        <v>263</v>
      </c>
      <c r="L233" s="26" t="s">
        <v>745</v>
      </c>
      <c r="M233" s="26" t="s">
        <v>445</v>
      </c>
      <c r="N233" s="26" t="s">
        <v>94</v>
      </c>
      <c r="O233" s="30">
        <v>43370</v>
      </c>
      <c r="P233" s="26"/>
      <c r="Q233" s="26"/>
      <c r="R233" s="26">
        <v>24724187</v>
      </c>
      <c r="S233" s="26"/>
      <c r="T233" s="26">
        <v>24724187</v>
      </c>
      <c r="U233" s="26">
        <v>7417256</v>
      </c>
      <c r="V233" s="26"/>
      <c r="W233" s="26" t="s">
        <v>746</v>
      </c>
      <c r="X233" s="26"/>
      <c r="Y233" s="33" t="s">
        <v>747</v>
      </c>
      <c r="Z233" s="26"/>
      <c r="AA233" s="27"/>
      <c r="AB233" s="27"/>
      <c r="AC233" s="23"/>
      <c r="AD233" s="23"/>
      <c r="AE233" s="23"/>
      <c r="AF233" s="23"/>
    </row>
    <row r="234" spans="1:32" ht="15" x14ac:dyDescent="0.25">
      <c r="A234" s="26" t="str">
        <f t="shared" si="3"/>
        <v>ITA 239/NAG/2018</v>
      </c>
      <c r="B234" s="26">
        <v>239</v>
      </c>
      <c r="C234" s="26" t="s">
        <v>2793</v>
      </c>
      <c r="D234" s="26">
        <v>239</v>
      </c>
      <c r="E234" s="26">
        <v>2018</v>
      </c>
      <c r="F234" s="26"/>
      <c r="G234" s="26"/>
      <c r="H234" s="26" t="s">
        <v>748</v>
      </c>
      <c r="I234" s="26" t="s">
        <v>749</v>
      </c>
      <c r="J234" s="26" t="s">
        <v>25</v>
      </c>
      <c r="K234" s="26" t="s">
        <v>21</v>
      </c>
      <c r="L234" s="26" t="s">
        <v>750</v>
      </c>
      <c r="M234" s="26" t="s">
        <v>445</v>
      </c>
      <c r="N234" s="26" t="s">
        <v>94</v>
      </c>
      <c r="O234" s="30">
        <v>43370</v>
      </c>
      <c r="P234" s="26"/>
      <c r="Q234" s="26"/>
      <c r="R234" s="26">
        <v>30187527</v>
      </c>
      <c r="S234" s="26"/>
      <c r="T234" s="26">
        <v>30187527</v>
      </c>
      <c r="U234" s="26">
        <v>30187527</v>
      </c>
      <c r="V234" s="26"/>
      <c r="W234" s="26" t="s">
        <v>751</v>
      </c>
      <c r="X234" s="26"/>
      <c r="Y234" s="26"/>
      <c r="Z234" s="26"/>
      <c r="AA234" s="27"/>
      <c r="AB234" s="27"/>
      <c r="AC234" s="23"/>
      <c r="AD234" s="23"/>
      <c r="AE234" s="23"/>
      <c r="AF234" s="23"/>
    </row>
    <row r="235" spans="1:32" ht="15" x14ac:dyDescent="0.25">
      <c r="A235" s="26" t="str">
        <f t="shared" si="3"/>
        <v>ITA 241/NAG/2018</v>
      </c>
      <c r="B235" s="26">
        <v>241</v>
      </c>
      <c r="C235" s="26" t="s">
        <v>2793</v>
      </c>
      <c r="D235" s="26">
        <v>241</v>
      </c>
      <c r="E235" s="26">
        <v>2018</v>
      </c>
      <c r="F235" s="26"/>
      <c r="G235" s="26"/>
      <c r="H235" s="26" t="s">
        <v>752</v>
      </c>
      <c r="I235" s="26" t="s">
        <v>753</v>
      </c>
      <c r="J235" s="26" t="s">
        <v>25</v>
      </c>
      <c r="K235" s="26" t="s">
        <v>21</v>
      </c>
      <c r="L235" s="26" t="s">
        <v>754</v>
      </c>
      <c r="M235" s="26" t="s">
        <v>445</v>
      </c>
      <c r="N235" s="26" t="s">
        <v>94</v>
      </c>
      <c r="O235" s="30">
        <v>43377</v>
      </c>
      <c r="P235" s="26"/>
      <c r="Q235" s="26"/>
      <c r="R235" s="26">
        <v>1250000</v>
      </c>
      <c r="S235" s="26"/>
      <c r="T235" s="26">
        <v>1250000</v>
      </c>
      <c r="U235" s="26">
        <v>1250000</v>
      </c>
      <c r="V235" s="26"/>
      <c r="W235" s="26" t="s">
        <v>755</v>
      </c>
      <c r="X235" s="26"/>
      <c r="Y235" s="26"/>
      <c r="Z235" s="26"/>
      <c r="AA235" s="27"/>
      <c r="AB235" s="27"/>
      <c r="AC235" s="23"/>
      <c r="AD235" s="23"/>
      <c r="AE235" s="23"/>
      <c r="AF235" s="23"/>
    </row>
    <row r="236" spans="1:32" ht="15" x14ac:dyDescent="0.25">
      <c r="A236" s="26" t="str">
        <f t="shared" si="3"/>
        <v>ITA 243/NAG/2018</v>
      </c>
      <c r="B236" s="26">
        <v>243</v>
      </c>
      <c r="C236" s="26" t="s">
        <v>2793</v>
      </c>
      <c r="D236" s="26">
        <v>243</v>
      </c>
      <c r="E236" s="26">
        <v>2018</v>
      </c>
      <c r="F236" s="26"/>
      <c r="G236" s="26"/>
      <c r="H236" s="26" t="s">
        <v>756</v>
      </c>
      <c r="I236" s="26" t="s">
        <v>604</v>
      </c>
      <c r="J236" s="28">
        <v>38899</v>
      </c>
      <c r="K236" s="26" t="s">
        <v>21</v>
      </c>
      <c r="L236" s="26" t="s">
        <v>757</v>
      </c>
      <c r="M236" s="26" t="s">
        <v>445</v>
      </c>
      <c r="N236" s="26" t="s">
        <v>94</v>
      </c>
      <c r="O236" s="30">
        <v>43382</v>
      </c>
      <c r="P236" s="26"/>
      <c r="Q236" s="26"/>
      <c r="R236" s="26" t="s">
        <v>645</v>
      </c>
      <c r="S236" s="26"/>
      <c r="T236" s="34">
        <v>1042000000</v>
      </c>
      <c r="U236" s="34">
        <v>313000000</v>
      </c>
      <c r="V236" s="26"/>
      <c r="W236" s="26" t="s">
        <v>607</v>
      </c>
      <c r="X236" s="26"/>
      <c r="Y236" s="26"/>
      <c r="Z236" s="26"/>
      <c r="AA236" s="27"/>
      <c r="AB236" s="27"/>
      <c r="AC236" s="23"/>
      <c r="AD236" s="23"/>
      <c r="AE236" s="23"/>
      <c r="AF236" s="23"/>
    </row>
    <row r="237" spans="1:32" ht="15" x14ac:dyDescent="0.25">
      <c r="A237" s="26" t="str">
        <f t="shared" si="3"/>
        <v>ITA 247/NAG/2018</v>
      </c>
      <c r="B237" s="26">
        <v>247</v>
      </c>
      <c r="C237" s="26" t="s">
        <v>2793</v>
      </c>
      <c r="D237" s="26">
        <v>247</v>
      </c>
      <c r="E237" s="26">
        <v>2018</v>
      </c>
      <c r="F237" s="26"/>
      <c r="G237" s="26"/>
      <c r="H237" s="26" t="s">
        <v>756</v>
      </c>
      <c r="I237" s="26" t="s">
        <v>758</v>
      </c>
      <c r="J237" s="29">
        <v>40483</v>
      </c>
      <c r="K237" s="26" t="s">
        <v>21</v>
      </c>
      <c r="L237" s="26" t="s">
        <v>759</v>
      </c>
      <c r="M237" s="26" t="s">
        <v>445</v>
      </c>
      <c r="N237" s="26" t="s">
        <v>94</v>
      </c>
      <c r="O237" s="31">
        <v>43385</v>
      </c>
      <c r="P237" s="26"/>
      <c r="Q237" s="26"/>
      <c r="R237" s="26">
        <v>21500000</v>
      </c>
      <c r="S237" s="26"/>
      <c r="T237" s="26">
        <v>21500000</v>
      </c>
      <c r="U237" s="26">
        <v>6450000</v>
      </c>
      <c r="V237" s="26"/>
      <c r="W237" s="26" t="s">
        <v>760</v>
      </c>
      <c r="X237" s="26"/>
      <c r="Y237" s="26"/>
      <c r="Z237" s="26"/>
      <c r="AA237" s="27"/>
      <c r="AB237" s="27"/>
      <c r="AC237" s="23"/>
      <c r="AD237" s="23"/>
      <c r="AE237" s="23"/>
      <c r="AF237" s="23"/>
    </row>
    <row r="238" spans="1:32" ht="15" x14ac:dyDescent="0.25">
      <c r="A238" s="26" t="str">
        <f t="shared" si="3"/>
        <v>ITA 248/NAG/2018</v>
      </c>
      <c r="B238" s="26">
        <v>248</v>
      </c>
      <c r="C238" s="26" t="s">
        <v>2793</v>
      </c>
      <c r="D238" s="26">
        <v>248</v>
      </c>
      <c r="E238" s="26">
        <v>2018</v>
      </c>
      <c r="F238" s="26"/>
      <c r="G238" s="26"/>
      <c r="H238" s="26" t="s">
        <v>761</v>
      </c>
      <c r="I238" s="26" t="s">
        <v>762</v>
      </c>
      <c r="J238" s="29">
        <v>40087</v>
      </c>
      <c r="K238" s="26">
        <v>263</v>
      </c>
      <c r="L238" s="26" t="s">
        <v>763</v>
      </c>
      <c r="M238" s="26" t="s">
        <v>445</v>
      </c>
      <c r="N238" s="26" t="s">
        <v>94</v>
      </c>
      <c r="O238" s="31">
        <v>43385</v>
      </c>
      <c r="P238" s="26"/>
      <c r="Q238" s="26"/>
      <c r="R238" s="26" t="s">
        <v>764</v>
      </c>
      <c r="S238" s="26"/>
      <c r="T238" s="26" t="s">
        <v>144</v>
      </c>
      <c r="U238" s="26" t="s">
        <v>144</v>
      </c>
      <c r="V238" s="26"/>
      <c r="W238" s="26" t="s">
        <v>765</v>
      </c>
      <c r="X238" s="26"/>
      <c r="Y238" s="26"/>
      <c r="Z238" s="26"/>
      <c r="AA238" s="27"/>
      <c r="AB238" s="27"/>
      <c r="AC238" s="23"/>
      <c r="AD238" s="23"/>
      <c r="AE238" s="23"/>
      <c r="AF238" s="23"/>
    </row>
    <row r="239" spans="1:32" ht="15" x14ac:dyDescent="0.25">
      <c r="A239" s="26" t="str">
        <f t="shared" si="3"/>
        <v>ITA 249/NAG/2018</v>
      </c>
      <c r="B239" s="26">
        <v>249</v>
      </c>
      <c r="C239" s="26" t="s">
        <v>2793</v>
      </c>
      <c r="D239" s="26">
        <v>249</v>
      </c>
      <c r="E239" s="26">
        <v>2018</v>
      </c>
      <c r="F239" s="26"/>
      <c r="G239" s="26"/>
      <c r="H239" s="26" t="s">
        <v>766</v>
      </c>
      <c r="I239" s="26" t="s">
        <v>767</v>
      </c>
      <c r="J239" s="28">
        <v>39692</v>
      </c>
      <c r="K239" s="26" t="s">
        <v>21</v>
      </c>
      <c r="L239" s="26" t="s">
        <v>768</v>
      </c>
      <c r="M239" s="26" t="s">
        <v>445</v>
      </c>
      <c r="N239" s="26" t="s">
        <v>94</v>
      </c>
      <c r="O239" s="31">
        <v>43404</v>
      </c>
      <c r="P239" s="26"/>
      <c r="Q239" s="26"/>
      <c r="R239" s="26"/>
      <c r="S239" s="26"/>
      <c r="T239" s="26">
        <v>201909580</v>
      </c>
      <c r="U239" s="26">
        <v>60572874</v>
      </c>
      <c r="V239" s="26"/>
      <c r="W239" s="26" t="s">
        <v>769</v>
      </c>
      <c r="X239" s="26"/>
      <c r="Y239" s="26"/>
      <c r="Z239" s="26"/>
      <c r="AA239" s="27"/>
      <c r="AB239" s="27"/>
      <c r="AC239" s="23"/>
      <c r="AD239" s="23"/>
      <c r="AE239" s="23"/>
      <c r="AF239" s="23"/>
    </row>
    <row r="240" spans="1:32" ht="15" x14ac:dyDescent="0.25">
      <c r="A240" s="26" t="str">
        <f t="shared" si="3"/>
        <v>ITA 250/NAG/2018</v>
      </c>
      <c r="B240" s="26">
        <v>250</v>
      </c>
      <c r="C240" s="26" t="s">
        <v>2793</v>
      </c>
      <c r="D240" s="26">
        <v>250</v>
      </c>
      <c r="E240" s="26">
        <v>2018</v>
      </c>
      <c r="F240" s="26"/>
      <c r="G240" s="26"/>
      <c r="H240" s="26" t="s">
        <v>770</v>
      </c>
      <c r="I240" s="26" t="s">
        <v>771</v>
      </c>
      <c r="J240" s="26" t="s">
        <v>25</v>
      </c>
      <c r="K240" s="26" t="s">
        <v>21</v>
      </c>
      <c r="L240" s="26" t="s">
        <v>772</v>
      </c>
      <c r="M240" s="26" t="s">
        <v>445</v>
      </c>
      <c r="N240" s="26" t="s">
        <v>94</v>
      </c>
      <c r="O240" s="30">
        <v>43405</v>
      </c>
      <c r="P240" s="26"/>
      <c r="Q240" s="26"/>
      <c r="R240" s="26">
        <v>8576380</v>
      </c>
      <c r="S240" s="26"/>
      <c r="T240" s="26">
        <v>8576380</v>
      </c>
      <c r="U240" s="26">
        <v>8576380</v>
      </c>
      <c r="V240" s="26"/>
      <c r="W240" s="26" t="s">
        <v>773</v>
      </c>
      <c r="X240" s="26"/>
      <c r="Y240" s="26"/>
      <c r="Z240" s="26"/>
      <c r="AA240" s="27"/>
      <c r="AB240" s="27"/>
      <c r="AC240" s="23"/>
      <c r="AD240" s="23"/>
      <c r="AE240" s="23"/>
      <c r="AF240" s="23"/>
    </row>
    <row r="241" spans="1:32" ht="15" x14ac:dyDescent="0.25">
      <c r="A241" s="26" t="str">
        <f t="shared" si="3"/>
        <v>ITA 252/NAG/2018</v>
      </c>
      <c r="B241" s="26">
        <v>252</v>
      </c>
      <c r="C241" s="26" t="s">
        <v>2793</v>
      </c>
      <c r="D241" s="26">
        <v>252</v>
      </c>
      <c r="E241" s="26">
        <v>2018</v>
      </c>
      <c r="F241" s="26"/>
      <c r="G241" s="26"/>
      <c r="H241" s="26" t="s">
        <v>774</v>
      </c>
      <c r="I241" s="26" t="s">
        <v>758</v>
      </c>
      <c r="J241" s="26" t="s">
        <v>16</v>
      </c>
      <c r="K241" s="26" t="s">
        <v>21</v>
      </c>
      <c r="L241" s="26" t="s">
        <v>775</v>
      </c>
      <c r="M241" s="26" t="s">
        <v>445</v>
      </c>
      <c r="N241" s="26" t="s">
        <v>94</v>
      </c>
      <c r="O241" s="30">
        <v>43405</v>
      </c>
      <c r="P241" s="26"/>
      <c r="Q241" s="26"/>
      <c r="R241" s="26">
        <v>66902307</v>
      </c>
      <c r="S241" s="26"/>
      <c r="T241" s="26">
        <v>65812500</v>
      </c>
      <c r="U241" s="26">
        <v>19743750</v>
      </c>
      <c r="V241" s="26"/>
      <c r="W241" s="26" t="s">
        <v>760</v>
      </c>
      <c r="X241" s="26"/>
      <c r="Y241" s="26"/>
      <c r="Z241" s="26"/>
      <c r="AA241" s="27"/>
      <c r="AB241" s="27"/>
      <c r="AC241" s="23"/>
      <c r="AD241" s="23"/>
      <c r="AE241" s="23"/>
      <c r="AF241" s="23"/>
    </row>
    <row r="242" spans="1:32" ht="15" x14ac:dyDescent="0.25">
      <c r="A242" s="26" t="str">
        <f t="shared" si="3"/>
        <v>ITA 263/NAG/2018</v>
      </c>
      <c r="B242" s="26">
        <v>263</v>
      </c>
      <c r="C242" s="26" t="s">
        <v>2793</v>
      </c>
      <c r="D242" s="26">
        <v>263</v>
      </c>
      <c r="E242" s="26">
        <v>2018</v>
      </c>
      <c r="F242" s="26"/>
      <c r="G242" s="26"/>
      <c r="H242" s="26" t="s">
        <v>776</v>
      </c>
      <c r="I242" s="26" t="s">
        <v>777</v>
      </c>
      <c r="J242" s="29">
        <v>40878</v>
      </c>
      <c r="K242" s="26" t="s">
        <v>21</v>
      </c>
      <c r="L242" s="26" t="s">
        <v>778</v>
      </c>
      <c r="M242" s="26" t="s">
        <v>445</v>
      </c>
      <c r="N242" s="26" t="s">
        <v>94</v>
      </c>
      <c r="O242" s="30">
        <v>43437</v>
      </c>
      <c r="P242" s="26"/>
      <c r="Q242" s="26"/>
      <c r="R242" s="26">
        <v>56000000</v>
      </c>
      <c r="S242" s="26"/>
      <c r="T242" s="26">
        <v>56000000</v>
      </c>
      <c r="U242" s="26">
        <v>18601800</v>
      </c>
      <c r="V242" s="26"/>
      <c r="W242" s="26" t="s">
        <v>779</v>
      </c>
      <c r="X242" s="26"/>
      <c r="Y242" s="26"/>
      <c r="Z242" s="26"/>
      <c r="AA242" s="27"/>
      <c r="AB242" s="27"/>
      <c r="AC242" s="23"/>
      <c r="AD242" s="23"/>
      <c r="AE242" s="23"/>
      <c r="AF242" s="23"/>
    </row>
    <row r="243" spans="1:32" ht="15" x14ac:dyDescent="0.25">
      <c r="A243" s="26" t="str">
        <f t="shared" si="3"/>
        <v>ITA 264/NAG/2018</v>
      </c>
      <c r="B243" s="26">
        <v>264</v>
      </c>
      <c r="C243" s="26" t="s">
        <v>2793</v>
      </c>
      <c r="D243" s="26">
        <v>264</v>
      </c>
      <c r="E243" s="26">
        <v>2018</v>
      </c>
      <c r="F243" s="26"/>
      <c r="G243" s="26"/>
      <c r="H243" s="26" t="s">
        <v>780</v>
      </c>
      <c r="I243" s="26" t="s">
        <v>781</v>
      </c>
      <c r="J243" s="26" t="s">
        <v>37</v>
      </c>
      <c r="K243" s="26" t="s">
        <v>21</v>
      </c>
      <c r="L243" s="26" t="s">
        <v>782</v>
      </c>
      <c r="M243" s="26" t="s">
        <v>445</v>
      </c>
      <c r="N243" s="26" t="s">
        <v>94</v>
      </c>
      <c r="O243" s="30">
        <v>43437</v>
      </c>
      <c r="P243" s="26"/>
      <c r="Q243" s="26"/>
      <c r="R243" s="26">
        <v>37447442</v>
      </c>
      <c r="S243" s="26"/>
      <c r="T243" s="26">
        <v>10014025</v>
      </c>
      <c r="U243" s="26">
        <v>3004207</v>
      </c>
      <c r="V243" s="26"/>
      <c r="W243" s="26" t="s">
        <v>783</v>
      </c>
      <c r="X243" s="26"/>
      <c r="Y243" s="26"/>
      <c r="Z243" s="26"/>
      <c r="AA243" s="27"/>
      <c r="AB243" s="27"/>
      <c r="AC243" s="23"/>
      <c r="AD243" s="23"/>
      <c r="AE243" s="23"/>
      <c r="AF243" s="23"/>
    </row>
    <row r="244" spans="1:32" ht="15" x14ac:dyDescent="0.25">
      <c r="A244" s="26" t="str">
        <f t="shared" si="3"/>
        <v>ITA 265/NAG/2018</v>
      </c>
      <c r="B244" s="26">
        <v>265</v>
      </c>
      <c r="C244" s="26" t="s">
        <v>2793</v>
      </c>
      <c r="D244" s="26">
        <v>265</v>
      </c>
      <c r="E244" s="26">
        <v>2018</v>
      </c>
      <c r="F244" s="26"/>
      <c r="G244" s="26"/>
      <c r="H244" s="26" t="s">
        <v>784</v>
      </c>
      <c r="I244" s="26" t="s">
        <v>785</v>
      </c>
      <c r="J244" s="26" t="s">
        <v>37</v>
      </c>
      <c r="K244" s="26" t="s">
        <v>21</v>
      </c>
      <c r="L244" s="26" t="s">
        <v>786</v>
      </c>
      <c r="M244" s="26" t="s">
        <v>445</v>
      </c>
      <c r="N244" s="26" t="s">
        <v>94</v>
      </c>
      <c r="O244" s="30">
        <v>43437</v>
      </c>
      <c r="P244" s="26"/>
      <c r="Q244" s="26"/>
      <c r="R244" s="26">
        <v>26310208</v>
      </c>
      <c r="S244" s="26"/>
      <c r="T244" s="26">
        <v>6470035</v>
      </c>
      <c r="U244" s="26">
        <v>1941010</v>
      </c>
      <c r="V244" s="26"/>
      <c r="W244" s="26" t="s">
        <v>787</v>
      </c>
      <c r="X244" s="26"/>
      <c r="Y244" s="26"/>
      <c r="Z244" s="26"/>
      <c r="AA244" s="27"/>
      <c r="AB244" s="27"/>
      <c r="AC244" s="23"/>
      <c r="AD244" s="23"/>
      <c r="AE244" s="23"/>
      <c r="AF244" s="23"/>
    </row>
    <row r="245" spans="1:32" ht="15" x14ac:dyDescent="0.25">
      <c r="A245" s="26" t="str">
        <f t="shared" si="3"/>
        <v>ITA 266/NAG/2018</v>
      </c>
      <c r="B245" s="26">
        <v>266</v>
      </c>
      <c r="C245" s="26" t="s">
        <v>2793</v>
      </c>
      <c r="D245" s="26">
        <v>266</v>
      </c>
      <c r="E245" s="26">
        <v>2018</v>
      </c>
      <c r="F245" s="26"/>
      <c r="G245" s="26"/>
      <c r="H245" s="26" t="s">
        <v>788</v>
      </c>
      <c r="I245" s="26" t="s">
        <v>789</v>
      </c>
      <c r="J245" s="29">
        <v>40878</v>
      </c>
      <c r="K245" s="26">
        <v>263</v>
      </c>
      <c r="L245" s="26" t="s">
        <v>790</v>
      </c>
      <c r="M245" s="26" t="s">
        <v>445</v>
      </c>
      <c r="N245" s="26" t="s">
        <v>94</v>
      </c>
      <c r="O245" s="30">
        <v>43438</v>
      </c>
      <c r="P245" s="26"/>
      <c r="Q245" s="26"/>
      <c r="R245" s="26">
        <v>24704685</v>
      </c>
      <c r="S245" s="26"/>
      <c r="T245" s="26">
        <v>24704685</v>
      </c>
      <c r="U245" s="26">
        <v>7633747</v>
      </c>
      <c r="V245" s="26"/>
      <c r="W245" s="26" t="s">
        <v>791</v>
      </c>
      <c r="X245" s="26"/>
      <c r="Y245" s="26"/>
      <c r="Z245" s="26"/>
      <c r="AA245" s="27"/>
      <c r="AB245" s="27"/>
      <c r="AC245" s="23"/>
      <c r="AD245" s="23"/>
      <c r="AE245" s="23"/>
      <c r="AF245" s="23"/>
    </row>
    <row r="246" spans="1:32" ht="15" x14ac:dyDescent="0.25">
      <c r="A246" s="26" t="str">
        <f t="shared" si="3"/>
        <v>ITA 270/NAG/2018</v>
      </c>
      <c r="B246" s="26">
        <v>270</v>
      </c>
      <c r="C246" s="26" t="s">
        <v>2793</v>
      </c>
      <c r="D246" s="26">
        <v>270</v>
      </c>
      <c r="E246" s="26">
        <v>2018</v>
      </c>
      <c r="F246" s="26"/>
      <c r="G246" s="26"/>
      <c r="H246" s="26" t="s">
        <v>792</v>
      </c>
      <c r="I246" s="26" t="s">
        <v>793</v>
      </c>
      <c r="J246" s="29">
        <v>40878</v>
      </c>
      <c r="K246" s="26">
        <v>263</v>
      </c>
      <c r="L246" s="26" t="s">
        <v>794</v>
      </c>
      <c r="M246" s="26" t="s">
        <v>445</v>
      </c>
      <c r="N246" s="26" t="s">
        <v>94</v>
      </c>
      <c r="O246" s="31">
        <v>43448</v>
      </c>
      <c r="P246" s="26"/>
      <c r="Q246" s="26"/>
      <c r="R246" s="26" t="s">
        <v>795</v>
      </c>
      <c r="S246" s="26"/>
      <c r="T246" s="26" t="s">
        <v>144</v>
      </c>
      <c r="U246" s="26" t="s">
        <v>144</v>
      </c>
      <c r="V246" s="26"/>
      <c r="W246" s="26" t="s">
        <v>796</v>
      </c>
      <c r="X246" s="26"/>
      <c r="Y246" s="26"/>
      <c r="Z246" s="26"/>
      <c r="AA246" s="27"/>
      <c r="AB246" s="27"/>
      <c r="AC246" s="23"/>
      <c r="AD246" s="23"/>
      <c r="AE246" s="23"/>
      <c r="AF246" s="23"/>
    </row>
    <row r="247" spans="1:32" ht="15" x14ac:dyDescent="0.25">
      <c r="A247" s="26" t="str">
        <f t="shared" si="3"/>
        <v>ITA 271/NAG/2018</v>
      </c>
      <c r="B247" s="26">
        <v>271</v>
      </c>
      <c r="C247" s="26" t="s">
        <v>2793</v>
      </c>
      <c r="D247" s="26">
        <v>271</v>
      </c>
      <c r="E247" s="26">
        <v>2018</v>
      </c>
      <c r="F247" s="26"/>
      <c r="G247" s="26"/>
      <c r="H247" s="26" t="s">
        <v>792</v>
      </c>
      <c r="I247" s="26" t="s">
        <v>793</v>
      </c>
      <c r="J247" s="26" t="s">
        <v>16</v>
      </c>
      <c r="K247" s="26">
        <v>263</v>
      </c>
      <c r="L247" s="26" t="s">
        <v>797</v>
      </c>
      <c r="M247" s="26" t="s">
        <v>445</v>
      </c>
      <c r="N247" s="26" t="s">
        <v>94</v>
      </c>
      <c r="O247" s="31">
        <v>43448</v>
      </c>
      <c r="P247" s="26"/>
      <c r="Q247" s="26"/>
      <c r="R247" s="26">
        <v>500</v>
      </c>
      <c r="S247" s="26"/>
      <c r="T247" s="26" t="s">
        <v>144</v>
      </c>
      <c r="U247" s="26" t="s">
        <v>144</v>
      </c>
      <c r="V247" s="26"/>
      <c r="W247" s="26" t="s">
        <v>796</v>
      </c>
      <c r="X247" s="26"/>
      <c r="Y247" s="26"/>
      <c r="Z247" s="26"/>
      <c r="AA247" s="27"/>
      <c r="AB247" s="27"/>
      <c r="AC247" s="23"/>
      <c r="AD247" s="23"/>
      <c r="AE247" s="23"/>
      <c r="AF247" s="23"/>
    </row>
    <row r="248" spans="1:32" ht="15" x14ac:dyDescent="0.25">
      <c r="A248" s="26" t="str">
        <f t="shared" si="3"/>
        <v>ITA 272/NAG/2018</v>
      </c>
      <c r="B248" s="26">
        <v>272</v>
      </c>
      <c r="C248" s="26" t="s">
        <v>2793</v>
      </c>
      <c r="D248" s="26">
        <v>272</v>
      </c>
      <c r="E248" s="26">
        <v>2018</v>
      </c>
      <c r="F248" s="26"/>
      <c r="G248" s="26"/>
      <c r="H248" s="26" t="s">
        <v>792</v>
      </c>
      <c r="I248" s="26" t="s">
        <v>793</v>
      </c>
      <c r="J248" s="26" t="s">
        <v>25</v>
      </c>
      <c r="K248" s="26">
        <v>263</v>
      </c>
      <c r="L248" s="26" t="s">
        <v>798</v>
      </c>
      <c r="M248" s="26" t="s">
        <v>445</v>
      </c>
      <c r="N248" s="26" t="s">
        <v>94</v>
      </c>
      <c r="O248" s="31">
        <v>43448</v>
      </c>
      <c r="P248" s="26"/>
      <c r="Q248" s="26"/>
      <c r="R248" s="26" t="s">
        <v>799</v>
      </c>
      <c r="S248" s="26"/>
      <c r="T248" s="26" t="s">
        <v>144</v>
      </c>
      <c r="U248" s="26" t="s">
        <v>144</v>
      </c>
      <c r="V248" s="26"/>
      <c r="W248" s="26" t="s">
        <v>796</v>
      </c>
      <c r="X248" s="26"/>
      <c r="Y248" s="26"/>
      <c r="Z248" s="26"/>
      <c r="AA248" s="27"/>
      <c r="AB248" s="27"/>
      <c r="AC248" s="23"/>
      <c r="AD248" s="23"/>
      <c r="AE248" s="23"/>
      <c r="AF248" s="23"/>
    </row>
    <row r="249" spans="1:32" ht="15" x14ac:dyDescent="0.25">
      <c r="A249" s="26" t="str">
        <f t="shared" si="3"/>
        <v>ITA 273/NAG/2018</v>
      </c>
      <c r="B249" s="26">
        <v>273</v>
      </c>
      <c r="C249" s="26" t="s">
        <v>2793</v>
      </c>
      <c r="D249" s="26">
        <v>273</v>
      </c>
      <c r="E249" s="26">
        <v>2018</v>
      </c>
      <c r="F249" s="26"/>
      <c r="G249" s="26"/>
      <c r="H249" s="26" t="s">
        <v>800</v>
      </c>
      <c r="I249" s="26" t="s">
        <v>801</v>
      </c>
      <c r="J249" s="28">
        <v>38899</v>
      </c>
      <c r="K249" s="26" t="s">
        <v>21</v>
      </c>
      <c r="L249" s="26" t="s">
        <v>802</v>
      </c>
      <c r="M249" s="26" t="s">
        <v>445</v>
      </c>
      <c r="N249" s="26" t="s">
        <v>94</v>
      </c>
      <c r="O249" s="31">
        <v>43465</v>
      </c>
      <c r="P249" s="26"/>
      <c r="Q249" s="26"/>
      <c r="R249" s="26" t="s">
        <v>803</v>
      </c>
      <c r="S249" s="26"/>
      <c r="T249" s="26">
        <v>3000000</v>
      </c>
      <c r="U249" s="26">
        <v>1009800</v>
      </c>
      <c r="V249" s="26"/>
      <c r="W249" s="26" t="s">
        <v>804</v>
      </c>
      <c r="X249" s="26"/>
      <c r="Y249" s="33" t="s">
        <v>805</v>
      </c>
      <c r="Z249" s="26"/>
      <c r="AA249" s="27"/>
      <c r="AB249" s="27"/>
      <c r="AC249" s="23"/>
      <c r="AD249" s="23"/>
      <c r="AE249" s="23"/>
      <c r="AF249" s="23"/>
    </row>
    <row r="250" spans="1:32" ht="15" x14ac:dyDescent="0.25">
      <c r="A250" s="26" t="str">
        <f t="shared" si="3"/>
        <v>ITA 1/NAG/2019</v>
      </c>
      <c r="B250" s="26">
        <v>1</v>
      </c>
      <c r="C250" s="26" t="s">
        <v>2793</v>
      </c>
      <c r="D250" s="26">
        <v>1</v>
      </c>
      <c r="E250" s="26">
        <v>2019</v>
      </c>
      <c r="F250" s="26"/>
      <c r="G250" s="26"/>
      <c r="H250" s="26" t="s">
        <v>806</v>
      </c>
      <c r="I250" s="26" t="s">
        <v>807</v>
      </c>
      <c r="J250" s="28">
        <v>39692</v>
      </c>
      <c r="K250" s="26" t="s">
        <v>21</v>
      </c>
      <c r="L250" s="26" t="s">
        <v>808</v>
      </c>
      <c r="M250" s="26" t="s">
        <v>445</v>
      </c>
      <c r="N250" s="26" t="s">
        <v>94</v>
      </c>
      <c r="O250" s="30">
        <v>43437</v>
      </c>
      <c r="P250" s="26"/>
      <c r="Q250" s="26"/>
      <c r="R250" s="26">
        <v>33088700</v>
      </c>
      <c r="S250" s="26"/>
      <c r="T250" s="26">
        <v>32797030</v>
      </c>
      <c r="U250" s="26">
        <v>11156723</v>
      </c>
      <c r="V250" s="26"/>
      <c r="W250" s="26" t="s">
        <v>809</v>
      </c>
      <c r="X250" s="26"/>
      <c r="Y250" s="26"/>
      <c r="Z250" s="26" t="s">
        <v>14</v>
      </c>
      <c r="AA250" s="27"/>
      <c r="AB250" s="27"/>
      <c r="AC250" s="23"/>
      <c r="AD250" s="23"/>
      <c r="AE250" s="23"/>
      <c r="AF250" s="23"/>
    </row>
    <row r="251" spans="1:32" ht="15" x14ac:dyDescent="0.25">
      <c r="A251" s="26" t="str">
        <f t="shared" si="3"/>
        <v>ITA 2/NAG/2019</v>
      </c>
      <c r="B251" s="26">
        <v>2</v>
      </c>
      <c r="C251" s="26" t="s">
        <v>2793</v>
      </c>
      <c r="D251" s="26">
        <v>2</v>
      </c>
      <c r="E251" s="26">
        <v>2019</v>
      </c>
      <c r="F251" s="26"/>
      <c r="G251" s="26"/>
      <c r="H251" s="26" t="s">
        <v>806</v>
      </c>
      <c r="I251" s="26" t="s">
        <v>807</v>
      </c>
      <c r="J251" s="29">
        <v>40087</v>
      </c>
      <c r="K251" s="26" t="s">
        <v>21</v>
      </c>
      <c r="L251" s="26" t="s">
        <v>810</v>
      </c>
      <c r="M251" s="26" t="s">
        <v>445</v>
      </c>
      <c r="N251" s="26" t="s">
        <v>94</v>
      </c>
      <c r="O251" s="30">
        <v>43467</v>
      </c>
      <c r="P251" s="26"/>
      <c r="Q251" s="26"/>
      <c r="R251" s="26">
        <v>52911243</v>
      </c>
      <c r="S251" s="26"/>
      <c r="T251" s="26">
        <v>52798451</v>
      </c>
      <c r="U251" s="26">
        <v>17817323</v>
      </c>
      <c r="V251" s="26"/>
      <c r="W251" s="26" t="s">
        <v>809</v>
      </c>
      <c r="X251" s="26"/>
      <c r="Y251" s="26"/>
      <c r="Z251" s="26" t="s">
        <v>14</v>
      </c>
      <c r="AA251" s="27"/>
      <c r="AB251" s="27"/>
      <c r="AC251" s="23"/>
      <c r="AD251" s="23"/>
      <c r="AE251" s="23"/>
      <c r="AF251" s="23"/>
    </row>
    <row r="252" spans="1:32" ht="15" x14ac:dyDescent="0.25">
      <c r="A252" s="26" t="str">
        <f t="shared" si="3"/>
        <v>ITA 3/NAG/2019</v>
      </c>
      <c r="B252" s="26">
        <v>3</v>
      </c>
      <c r="C252" s="26" t="s">
        <v>2793</v>
      </c>
      <c r="D252" s="26">
        <v>3</v>
      </c>
      <c r="E252" s="26">
        <v>2019</v>
      </c>
      <c r="F252" s="26"/>
      <c r="G252" s="26"/>
      <c r="H252" s="26" t="s">
        <v>811</v>
      </c>
      <c r="I252" s="26" t="s">
        <v>812</v>
      </c>
      <c r="J252" s="29">
        <v>40483</v>
      </c>
      <c r="K252" s="26" t="s">
        <v>21</v>
      </c>
      <c r="L252" s="26" t="s">
        <v>808</v>
      </c>
      <c r="M252" s="26" t="s">
        <v>445</v>
      </c>
      <c r="N252" s="26" t="s">
        <v>94</v>
      </c>
      <c r="O252" s="30">
        <v>43467</v>
      </c>
      <c r="P252" s="26"/>
      <c r="Q252" s="26"/>
      <c r="R252" s="26">
        <v>27514500</v>
      </c>
      <c r="S252" s="26"/>
      <c r="T252" s="26">
        <v>27500660</v>
      </c>
      <c r="U252" s="26">
        <v>8497704</v>
      </c>
      <c r="V252" s="26"/>
      <c r="W252" s="26" t="s">
        <v>809</v>
      </c>
      <c r="X252" s="26"/>
      <c r="Y252" s="26"/>
      <c r="Z252" s="26" t="s">
        <v>14</v>
      </c>
      <c r="AA252" s="27"/>
      <c r="AB252" s="27"/>
      <c r="AC252" s="23"/>
      <c r="AD252" s="23"/>
      <c r="AE252" s="23"/>
      <c r="AF252" s="23"/>
    </row>
    <row r="253" spans="1:32" ht="15" x14ac:dyDescent="0.25">
      <c r="A253" s="26" t="str">
        <f t="shared" si="3"/>
        <v>ITA 4/NAG/2019</v>
      </c>
      <c r="B253" s="26">
        <v>4</v>
      </c>
      <c r="C253" s="26" t="s">
        <v>2793</v>
      </c>
      <c r="D253" s="26">
        <v>4</v>
      </c>
      <c r="E253" s="26">
        <v>2019</v>
      </c>
      <c r="F253" s="26"/>
      <c r="G253" s="26"/>
      <c r="H253" s="26" t="s">
        <v>813</v>
      </c>
      <c r="I253" s="26" t="s">
        <v>814</v>
      </c>
      <c r="J253" s="26" t="s">
        <v>28</v>
      </c>
      <c r="K253" s="26" t="s">
        <v>21</v>
      </c>
      <c r="L253" s="26" t="s">
        <v>815</v>
      </c>
      <c r="M253" s="26" t="s">
        <v>445</v>
      </c>
      <c r="N253" s="26" t="s">
        <v>94</v>
      </c>
      <c r="O253" s="30">
        <v>43472</v>
      </c>
      <c r="P253" s="26"/>
      <c r="Q253" s="26"/>
      <c r="R253" s="26">
        <v>5081436</v>
      </c>
      <c r="S253" s="26"/>
      <c r="T253" s="26">
        <v>173954837</v>
      </c>
      <c r="U253" s="26">
        <v>52186451</v>
      </c>
      <c r="V253" s="26"/>
      <c r="W253" s="26" t="s">
        <v>816</v>
      </c>
      <c r="X253" s="26"/>
      <c r="Y253" s="26"/>
      <c r="Z253" s="26" t="s">
        <v>14</v>
      </c>
      <c r="AA253" s="27"/>
      <c r="AB253" s="27"/>
      <c r="AC253" s="23"/>
      <c r="AD253" s="23"/>
      <c r="AE253" s="23"/>
      <c r="AF253" s="23"/>
    </row>
    <row r="254" spans="1:32" ht="15" x14ac:dyDescent="0.25">
      <c r="A254" s="26" t="str">
        <f t="shared" si="3"/>
        <v>ITA 5/NAG/2019</v>
      </c>
      <c r="B254" s="26">
        <v>5</v>
      </c>
      <c r="C254" s="26" t="s">
        <v>2793</v>
      </c>
      <c r="D254" s="26">
        <v>5</v>
      </c>
      <c r="E254" s="26">
        <v>2019</v>
      </c>
      <c r="F254" s="26"/>
      <c r="G254" s="26"/>
      <c r="H254" s="26" t="s">
        <v>813</v>
      </c>
      <c r="I254" s="26" t="s">
        <v>814</v>
      </c>
      <c r="J254" s="26" t="s">
        <v>37</v>
      </c>
      <c r="K254" s="26" t="s">
        <v>21</v>
      </c>
      <c r="L254" s="26" t="s">
        <v>817</v>
      </c>
      <c r="M254" s="26" t="s">
        <v>445</v>
      </c>
      <c r="N254" s="26" t="s">
        <v>94</v>
      </c>
      <c r="O254" s="30">
        <v>43472</v>
      </c>
      <c r="P254" s="26"/>
      <c r="Q254" s="26"/>
      <c r="R254" s="26">
        <v>551252698</v>
      </c>
      <c r="S254" s="26"/>
      <c r="T254" s="26">
        <v>19231029</v>
      </c>
      <c r="U254" s="26">
        <v>5769308</v>
      </c>
      <c r="V254" s="26"/>
      <c r="W254" s="26" t="s">
        <v>816</v>
      </c>
      <c r="X254" s="26"/>
      <c r="Y254" s="26"/>
      <c r="Z254" s="26" t="s">
        <v>14</v>
      </c>
      <c r="AA254" s="27"/>
      <c r="AB254" s="27"/>
      <c r="AC254" s="23"/>
      <c r="AD254" s="23"/>
      <c r="AE254" s="23"/>
      <c r="AF254" s="23"/>
    </row>
    <row r="255" spans="1:32" ht="15" x14ac:dyDescent="0.25">
      <c r="A255" s="26" t="str">
        <f t="shared" si="3"/>
        <v>ITA 7/NAG/2019</v>
      </c>
      <c r="B255" s="26">
        <v>7</v>
      </c>
      <c r="C255" s="26" t="s">
        <v>2793</v>
      </c>
      <c r="D255" s="26">
        <v>7</v>
      </c>
      <c r="E255" s="26">
        <v>2019</v>
      </c>
      <c r="F255" s="26"/>
      <c r="G255" s="26"/>
      <c r="H255" s="26" t="s">
        <v>818</v>
      </c>
      <c r="I255" s="26" t="s">
        <v>819</v>
      </c>
      <c r="J255" s="26" t="s">
        <v>28</v>
      </c>
      <c r="K255" s="26" t="s">
        <v>21</v>
      </c>
      <c r="L255" s="26" t="s">
        <v>815</v>
      </c>
      <c r="M255" s="26" t="s">
        <v>445</v>
      </c>
      <c r="N255" s="26" t="s">
        <v>94</v>
      </c>
      <c r="O255" s="30">
        <v>43476</v>
      </c>
      <c r="P255" s="26"/>
      <c r="Q255" s="26"/>
      <c r="R255" s="26">
        <v>5081436</v>
      </c>
      <c r="S255" s="26"/>
      <c r="T255" s="26">
        <v>1199163217</v>
      </c>
      <c r="U255" s="26">
        <v>21800000</v>
      </c>
      <c r="V255" s="26"/>
      <c r="W255" s="26" t="s">
        <v>816</v>
      </c>
      <c r="X255" s="26"/>
      <c r="Y255" s="26"/>
      <c r="Z255" s="26" t="s">
        <v>10</v>
      </c>
      <c r="AA255" s="27"/>
      <c r="AB255" s="27"/>
      <c r="AC255" s="23"/>
      <c r="AD255" s="23"/>
      <c r="AE255" s="23"/>
      <c r="AF255" s="23"/>
    </row>
    <row r="256" spans="1:32" ht="15" x14ac:dyDescent="0.25">
      <c r="A256" s="26" t="str">
        <f t="shared" si="3"/>
        <v>ITA 8/NAG/2019</v>
      </c>
      <c r="B256" s="26">
        <v>8</v>
      </c>
      <c r="C256" s="26" t="s">
        <v>2793</v>
      </c>
      <c r="D256" s="26">
        <v>8</v>
      </c>
      <c r="E256" s="26">
        <v>2019</v>
      </c>
      <c r="F256" s="26"/>
      <c r="G256" s="26"/>
      <c r="H256" s="26" t="s">
        <v>818</v>
      </c>
      <c r="I256" s="26" t="s">
        <v>819</v>
      </c>
      <c r="J256" s="26" t="s">
        <v>555</v>
      </c>
      <c r="K256" s="26" t="s">
        <v>21</v>
      </c>
      <c r="L256" s="26" t="s">
        <v>815</v>
      </c>
      <c r="M256" s="26" t="s">
        <v>445</v>
      </c>
      <c r="N256" s="26" t="s">
        <v>94</v>
      </c>
      <c r="O256" s="30">
        <v>43476</v>
      </c>
      <c r="P256" s="26"/>
      <c r="Q256" s="26"/>
      <c r="R256" s="26">
        <v>551252698</v>
      </c>
      <c r="S256" s="26"/>
      <c r="T256" s="26">
        <v>890395031</v>
      </c>
      <c r="U256" s="26">
        <v>302645270</v>
      </c>
      <c r="V256" s="26"/>
      <c r="W256" s="26" t="s">
        <v>816</v>
      </c>
      <c r="X256" s="26"/>
      <c r="Y256" s="26"/>
      <c r="Z256" s="26" t="s">
        <v>10</v>
      </c>
      <c r="AA256" s="27"/>
      <c r="AB256" s="27"/>
      <c r="AC256" s="23"/>
      <c r="AD256" s="23"/>
      <c r="AE256" s="23"/>
      <c r="AF256" s="23"/>
    </row>
    <row r="257" spans="1:32" ht="15" x14ac:dyDescent="0.25">
      <c r="A257" s="26" t="str">
        <f t="shared" si="3"/>
        <v>ITA 11/NAG/2019</v>
      </c>
      <c r="B257" s="26">
        <v>11</v>
      </c>
      <c r="C257" s="26" t="s">
        <v>2793</v>
      </c>
      <c r="D257" s="26">
        <v>11</v>
      </c>
      <c r="E257" s="26">
        <v>2019</v>
      </c>
      <c r="F257" s="26"/>
      <c r="G257" s="26"/>
      <c r="H257" s="26" t="s">
        <v>820</v>
      </c>
      <c r="I257" s="26" t="s">
        <v>821</v>
      </c>
      <c r="J257" s="26" t="s">
        <v>28</v>
      </c>
      <c r="K257" s="26">
        <v>263</v>
      </c>
      <c r="L257" s="26" t="s">
        <v>822</v>
      </c>
      <c r="M257" s="26" t="s">
        <v>445</v>
      </c>
      <c r="N257" s="26" t="s">
        <v>94</v>
      </c>
      <c r="O257" s="30">
        <v>43487</v>
      </c>
      <c r="P257" s="26"/>
      <c r="Q257" s="26"/>
      <c r="R257" s="26" t="s">
        <v>823</v>
      </c>
      <c r="S257" s="26"/>
      <c r="T257" s="26" t="s">
        <v>823</v>
      </c>
      <c r="U257" s="26" t="s">
        <v>823</v>
      </c>
      <c r="V257" s="26"/>
      <c r="W257" s="26" t="s">
        <v>824</v>
      </c>
      <c r="X257" s="26"/>
      <c r="Y257" s="26"/>
      <c r="Z257" s="26" t="s">
        <v>10</v>
      </c>
      <c r="AA257" s="27"/>
      <c r="AB257" s="27"/>
      <c r="AC257" s="23"/>
      <c r="AD257" s="23"/>
      <c r="AE257" s="23"/>
      <c r="AF257" s="23"/>
    </row>
    <row r="258" spans="1:32" ht="15" x14ac:dyDescent="0.25">
      <c r="A258" s="26" t="str">
        <f t="shared" si="3"/>
        <v>ITA 13/NAG/2019</v>
      </c>
      <c r="B258" s="26">
        <v>13</v>
      </c>
      <c r="C258" s="26" t="s">
        <v>2793</v>
      </c>
      <c r="D258" s="26">
        <v>13</v>
      </c>
      <c r="E258" s="26">
        <v>2019</v>
      </c>
      <c r="F258" s="26"/>
      <c r="G258" s="26"/>
      <c r="H258" s="26" t="s">
        <v>825</v>
      </c>
      <c r="I258" s="26" t="s">
        <v>826</v>
      </c>
      <c r="J258" s="26" t="s">
        <v>37</v>
      </c>
      <c r="K258" s="26" t="s">
        <v>21</v>
      </c>
      <c r="L258" s="26" t="s">
        <v>827</v>
      </c>
      <c r="M258" s="26" t="s">
        <v>445</v>
      </c>
      <c r="N258" s="26" t="s">
        <v>94</v>
      </c>
      <c r="O258" s="30">
        <v>43487</v>
      </c>
      <c r="P258" s="26"/>
      <c r="Q258" s="26"/>
      <c r="R258" s="26">
        <v>39298860</v>
      </c>
      <c r="S258" s="26"/>
      <c r="T258" s="26">
        <v>25561020</v>
      </c>
      <c r="U258" s="26">
        <v>10901370</v>
      </c>
      <c r="V258" s="26"/>
      <c r="W258" s="26" t="s">
        <v>828</v>
      </c>
      <c r="X258" s="26"/>
      <c r="Y258" s="26"/>
      <c r="Z258" s="26" t="s">
        <v>10</v>
      </c>
      <c r="AA258" s="27"/>
      <c r="AB258" s="27"/>
      <c r="AC258" s="23"/>
      <c r="AD258" s="23"/>
      <c r="AE258" s="23"/>
      <c r="AF258" s="23"/>
    </row>
    <row r="259" spans="1:32" ht="15" x14ac:dyDescent="0.25">
      <c r="A259" s="26" t="str">
        <f t="shared" ref="A259:A322" si="4">CONCATENATE(C259," ",D259,"/NAG/",E259)</f>
        <v>ITA 14/NAG/2019</v>
      </c>
      <c r="B259" s="26">
        <v>14</v>
      </c>
      <c r="C259" s="26" t="s">
        <v>2793</v>
      </c>
      <c r="D259" s="26">
        <v>14</v>
      </c>
      <c r="E259" s="26">
        <v>2019</v>
      </c>
      <c r="F259" s="26"/>
      <c r="G259" s="26"/>
      <c r="H259" s="26" t="s">
        <v>825</v>
      </c>
      <c r="I259" s="26" t="s">
        <v>826</v>
      </c>
      <c r="J259" s="26" t="s">
        <v>28</v>
      </c>
      <c r="K259" s="26" t="s">
        <v>21</v>
      </c>
      <c r="L259" s="26" t="s">
        <v>827</v>
      </c>
      <c r="M259" s="26" t="s">
        <v>445</v>
      </c>
      <c r="N259" s="26" t="s">
        <v>94</v>
      </c>
      <c r="O259" s="30">
        <v>43487</v>
      </c>
      <c r="P259" s="26"/>
      <c r="Q259" s="26"/>
      <c r="R259" s="26">
        <v>32931574</v>
      </c>
      <c r="S259" s="26"/>
      <c r="T259" s="26">
        <v>19021594</v>
      </c>
      <c r="U259" s="26">
        <v>8252720</v>
      </c>
      <c r="V259" s="26"/>
      <c r="W259" s="26" t="s">
        <v>828</v>
      </c>
      <c r="X259" s="26"/>
      <c r="Y259" s="26"/>
      <c r="Z259" s="26" t="s">
        <v>10</v>
      </c>
      <c r="AA259" s="27"/>
      <c r="AB259" s="27"/>
      <c r="AC259" s="23"/>
      <c r="AD259" s="23"/>
      <c r="AE259" s="23"/>
      <c r="AF259" s="23"/>
    </row>
    <row r="260" spans="1:32" ht="15" x14ac:dyDescent="0.25">
      <c r="A260" s="26" t="str">
        <f t="shared" si="4"/>
        <v>ITA 21/NAG/2019</v>
      </c>
      <c r="B260" s="26">
        <v>21</v>
      </c>
      <c r="C260" s="26" t="s">
        <v>2793</v>
      </c>
      <c r="D260" s="26">
        <v>21</v>
      </c>
      <c r="E260" s="26">
        <v>2019</v>
      </c>
      <c r="F260" s="26"/>
      <c r="G260" s="26"/>
      <c r="H260" s="26" t="s">
        <v>829</v>
      </c>
      <c r="I260" s="26" t="s">
        <v>830</v>
      </c>
      <c r="J260" s="28">
        <v>39692</v>
      </c>
      <c r="K260" s="26" t="s">
        <v>21</v>
      </c>
      <c r="L260" s="26" t="s">
        <v>831</v>
      </c>
      <c r="M260" s="26" t="s">
        <v>445</v>
      </c>
      <c r="N260" s="26" t="s">
        <v>94</v>
      </c>
      <c r="O260" s="30">
        <v>43495</v>
      </c>
      <c r="P260" s="26"/>
      <c r="Q260" s="26"/>
      <c r="R260" s="26">
        <v>245030500</v>
      </c>
      <c r="S260" s="26"/>
      <c r="T260" s="26">
        <v>138090068</v>
      </c>
      <c r="U260" s="26">
        <v>46936825</v>
      </c>
      <c r="V260" s="26"/>
      <c r="W260" s="26" t="s">
        <v>832</v>
      </c>
      <c r="X260" s="26"/>
      <c r="Y260" s="26"/>
      <c r="Z260" s="26" t="s">
        <v>14</v>
      </c>
      <c r="AA260" s="27"/>
      <c r="AB260" s="27"/>
      <c r="AC260" s="23"/>
      <c r="AD260" s="23"/>
      <c r="AE260" s="23"/>
      <c r="AF260" s="23"/>
    </row>
    <row r="261" spans="1:32" ht="15" x14ac:dyDescent="0.25">
      <c r="A261" s="26" t="str">
        <f t="shared" si="4"/>
        <v>ITA 22/NAG/2019</v>
      </c>
      <c r="B261" s="26">
        <v>22</v>
      </c>
      <c r="C261" s="26" t="s">
        <v>2793</v>
      </c>
      <c r="D261" s="26">
        <v>22</v>
      </c>
      <c r="E261" s="26">
        <v>2019</v>
      </c>
      <c r="F261" s="26"/>
      <c r="G261" s="26"/>
      <c r="H261" s="26" t="s">
        <v>829</v>
      </c>
      <c r="I261" s="26" t="s">
        <v>830</v>
      </c>
      <c r="J261" s="29">
        <v>40087</v>
      </c>
      <c r="K261" s="26" t="s">
        <v>21</v>
      </c>
      <c r="L261" s="26" t="s">
        <v>833</v>
      </c>
      <c r="M261" s="26" t="s">
        <v>445</v>
      </c>
      <c r="N261" s="26" t="s">
        <v>94</v>
      </c>
      <c r="O261" s="30">
        <v>43495</v>
      </c>
      <c r="P261" s="26"/>
      <c r="Q261" s="26"/>
      <c r="R261" s="26">
        <v>600712960</v>
      </c>
      <c r="S261" s="26"/>
      <c r="T261" s="26">
        <v>457690705</v>
      </c>
      <c r="U261" s="26">
        <v>140000000</v>
      </c>
      <c r="V261" s="26"/>
      <c r="W261" s="26" t="s">
        <v>832</v>
      </c>
      <c r="X261" s="26"/>
      <c r="Y261" s="26"/>
      <c r="Z261" s="26" t="s">
        <v>14</v>
      </c>
      <c r="AA261" s="27"/>
      <c r="AB261" s="27"/>
      <c r="AC261" s="23"/>
      <c r="AD261" s="23"/>
      <c r="AE261" s="23"/>
      <c r="AF261" s="23"/>
    </row>
    <row r="262" spans="1:32" ht="15" x14ac:dyDescent="0.25">
      <c r="A262" s="26" t="str">
        <f t="shared" si="4"/>
        <v>ITA 23/NAG/2019</v>
      </c>
      <c r="B262" s="26">
        <v>23</v>
      </c>
      <c r="C262" s="26" t="s">
        <v>2793</v>
      </c>
      <c r="D262" s="26">
        <v>23</v>
      </c>
      <c r="E262" s="26">
        <v>2019</v>
      </c>
      <c r="F262" s="26"/>
      <c r="G262" s="26"/>
      <c r="H262" s="26" t="s">
        <v>826</v>
      </c>
      <c r="I262" s="26" t="s">
        <v>825</v>
      </c>
      <c r="J262" s="26" t="s">
        <v>28</v>
      </c>
      <c r="K262" s="26" t="s">
        <v>21</v>
      </c>
      <c r="L262" s="26" t="s">
        <v>827</v>
      </c>
      <c r="M262" s="26" t="s">
        <v>445</v>
      </c>
      <c r="N262" s="26" t="s">
        <v>94</v>
      </c>
      <c r="O262" s="30">
        <v>43497</v>
      </c>
      <c r="P262" s="26"/>
      <c r="Q262" s="26"/>
      <c r="R262" s="26">
        <v>32931574</v>
      </c>
      <c r="S262" s="26"/>
      <c r="T262" s="26">
        <v>19021594</v>
      </c>
      <c r="U262" s="26">
        <v>4621048</v>
      </c>
      <c r="V262" s="26"/>
      <c r="W262" s="26" t="s">
        <v>828</v>
      </c>
      <c r="X262" s="26"/>
      <c r="Y262" s="26"/>
      <c r="Z262" s="26" t="s">
        <v>14</v>
      </c>
      <c r="AA262" s="27"/>
      <c r="AB262" s="27"/>
      <c r="AC262" s="23"/>
      <c r="AD262" s="23"/>
      <c r="AE262" s="23"/>
      <c r="AF262" s="23"/>
    </row>
    <row r="263" spans="1:32" ht="15" x14ac:dyDescent="0.25">
      <c r="A263" s="26" t="str">
        <f t="shared" si="4"/>
        <v>ITA 24/NAG/2019</v>
      </c>
      <c r="B263" s="26">
        <v>24</v>
      </c>
      <c r="C263" s="26" t="s">
        <v>2793</v>
      </c>
      <c r="D263" s="26">
        <v>24</v>
      </c>
      <c r="E263" s="26">
        <v>2019</v>
      </c>
      <c r="F263" s="26"/>
      <c r="G263" s="26"/>
      <c r="H263" s="26" t="s">
        <v>826</v>
      </c>
      <c r="I263" s="26" t="s">
        <v>825</v>
      </c>
      <c r="J263" s="26" t="s">
        <v>37</v>
      </c>
      <c r="K263" s="26" t="s">
        <v>21</v>
      </c>
      <c r="L263" s="26" t="s">
        <v>827</v>
      </c>
      <c r="M263" s="26" t="s">
        <v>445</v>
      </c>
      <c r="N263" s="26" t="s">
        <v>94</v>
      </c>
      <c r="O263" s="30">
        <v>43497</v>
      </c>
      <c r="P263" s="26"/>
      <c r="Q263" s="26"/>
      <c r="R263" s="26">
        <v>39298860</v>
      </c>
      <c r="S263" s="26"/>
      <c r="T263" s="26">
        <v>25561020</v>
      </c>
      <c r="U263" s="26">
        <v>6590101</v>
      </c>
      <c r="V263" s="26"/>
      <c r="W263" s="26" t="s">
        <v>828</v>
      </c>
      <c r="X263" s="26"/>
      <c r="Y263" s="26"/>
      <c r="Z263" s="26" t="s">
        <v>14</v>
      </c>
      <c r="AA263" s="27"/>
      <c r="AB263" s="27"/>
      <c r="AC263" s="23"/>
      <c r="AD263" s="23"/>
      <c r="AE263" s="23"/>
      <c r="AF263" s="23"/>
    </row>
    <row r="264" spans="1:32" ht="15" x14ac:dyDescent="0.25">
      <c r="A264" s="26" t="str">
        <f t="shared" si="4"/>
        <v>ITA 28/NAG/2019</v>
      </c>
      <c r="B264" s="26">
        <v>28</v>
      </c>
      <c r="C264" s="26" t="s">
        <v>2793</v>
      </c>
      <c r="D264" s="26">
        <v>28</v>
      </c>
      <c r="E264" s="26">
        <v>2019</v>
      </c>
      <c r="F264" s="26"/>
      <c r="G264" s="26"/>
      <c r="H264" s="26" t="s">
        <v>834</v>
      </c>
      <c r="I264" s="26" t="s">
        <v>835</v>
      </c>
      <c r="J264" s="29">
        <v>40878</v>
      </c>
      <c r="K264" s="26">
        <v>263</v>
      </c>
      <c r="L264" s="26" t="s">
        <v>836</v>
      </c>
      <c r="M264" s="26" t="s">
        <v>445</v>
      </c>
      <c r="N264" s="26" t="s">
        <v>94</v>
      </c>
      <c r="O264" s="30">
        <v>43500</v>
      </c>
      <c r="P264" s="26"/>
      <c r="Q264" s="26"/>
      <c r="R264" s="26">
        <v>560590</v>
      </c>
      <c r="S264" s="26"/>
      <c r="T264" s="26" t="s">
        <v>823</v>
      </c>
      <c r="U264" s="26" t="s">
        <v>823</v>
      </c>
      <c r="V264" s="26"/>
      <c r="W264" s="26" t="s">
        <v>837</v>
      </c>
      <c r="X264" s="26"/>
      <c r="Y264" s="26"/>
      <c r="Z264" s="26" t="s">
        <v>10</v>
      </c>
      <c r="AA264" s="27"/>
      <c r="AB264" s="27"/>
      <c r="AC264" s="23"/>
      <c r="AD264" s="23"/>
      <c r="AE264" s="23"/>
      <c r="AF264" s="23"/>
    </row>
    <row r="265" spans="1:32" ht="15" x14ac:dyDescent="0.25">
      <c r="A265" s="26" t="str">
        <f t="shared" si="4"/>
        <v>ITA 31/NAG/2019</v>
      </c>
      <c r="B265" s="26">
        <v>31</v>
      </c>
      <c r="C265" s="26" t="s">
        <v>2793</v>
      </c>
      <c r="D265" s="26">
        <v>31</v>
      </c>
      <c r="E265" s="26">
        <v>2019</v>
      </c>
      <c r="F265" s="26"/>
      <c r="G265" s="26"/>
      <c r="H265" s="26" t="s">
        <v>829</v>
      </c>
      <c r="I265" s="26" t="s">
        <v>830</v>
      </c>
      <c r="J265" s="29">
        <v>40483</v>
      </c>
      <c r="K265" s="26" t="s">
        <v>21</v>
      </c>
      <c r="L265" s="26" t="s">
        <v>838</v>
      </c>
      <c r="M265" s="26" t="s">
        <v>445</v>
      </c>
      <c r="N265" s="26" t="s">
        <v>94</v>
      </c>
      <c r="O265" s="30">
        <v>43509</v>
      </c>
      <c r="P265" s="26"/>
      <c r="Q265" s="26"/>
      <c r="R265" s="26">
        <v>493681360</v>
      </c>
      <c r="S265" s="26"/>
      <c r="T265" s="26">
        <v>286528000</v>
      </c>
      <c r="U265" s="26">
        <v>97390869</v>
      </c>
      <c r="V265" s="26"/>
      <c r="W265" s="26" t="s">
        <v>832</v>
      </c>
      <c r="X265" s="26"/>
      <c r="Y265" s="26"/>
      <c r="Z265" s="26" t="s">
        <v>14</v>
      </c>
      <c r="AA265" s="27"/>
      <c r="AB265" s="27"/>
      <c r="AC265" s="23"/>
      <c r="AD265" s="23"/>
      <c r="AE265" s="23"/>
      <c r="AF265" s="23"/>
    </row>
    <row r="266" spans="1:32" ht="15" x14ac:dyDescent="0.25">
      <c r="A266" s="26" t="str">
        <f t="shared" si="4"/>
        <v>ITA 34/NAG/2019</v>
      </c>
      <c r="B266" s="26">
        <v>34</v>
      </c>
      <c r="C266" s="26" t="s">
        <v>2793</v>
      </c>
      <c r="D266" s="26">
        <v>34</v>
      </c>
      <c r="E266" s="26">
        <v>2019</v>
      </c>
      <c r="F266" s="26"/>
      <c r="G266" s="26"/>
      <c r="H266" s="26" t="s">
        <v>839</v>
      </c>
      <c r="I266" s="26" t="s">
        <v>840</v>
      </c>
      <c r="J266" s="26">
        <v>0</v>
      </c>
      <c r="K266" s="26" t="s">
        <v>841</v>
      </c>
      <c r="L266" s="26" t="s">
        <v>842</v>
      </c>
      <c r="M266" s="26" t="s">
        <v>445</v>
      </c>
      <c r="N266" s="26" t="s">
        <v>94</v>
      </c>
      <c r="O266" s="30">
        <v>43518</v>
      </c>
      <c r="P266" s="26"/>
      <c r="Q266" s="26"/>
      <c r="R266" s="26" t="s">
        <v>823</v>
      </c>
      <c r="S266" s="26"/>
      <c r="T266" s="26" t="s">
        <v>823</v>
      </c>
      <c r="U266" s="26" t="s">
        <v>823</v>
      </c>
      <c r="V266" s="26"/>
      <c r="W266" s="26" t="s">
        <v>843</v>
      </c>
      <c r="X266" s="26"/>
      <c r="Y266" s="26"/>
      <c r="Z266" s="26" t="s">
        <v>10</v>
      </c>
      <c r="AA266" s="27"/>
      <c r="AB266" s="27"/>
      <c r="AC266" s="23"/>
      <c r="AD266" s="23"/>
      <c r="AE266" s="23"/>
      <c r="AF266" s="23"/>
    </row>
    <row r="267" spans="1:32" ht="15" x14ac:dyDescent="0.25">
      <c r="A267" s="26" t="str">
        <f t="shared" si="4"/>
        <v>ITA 35/NAG/2019</v>
      </c>
      <c r="B267" s="26">
        <v>35</v>
      </c>
      <c r="C267" s="26" t="s">
        <v>2793</v>
      </c>
      <c r="D267" s="26">
        <v>35</v>
      </c>
      <c r="E267" s="26">
        <v>2019</v>
      </c>
      <c r="F267" s="26"/>
      <c r="G267" s="26"/>
      <c r="H267" s="26" t="s">
        <v>844</v>
      </c>
      <c r="I267" s="26" t="s">
        <v>469</v>
      </c>
      <c r="J267" s="26">
        <v>0</v>
      </c>
      <c r="K267" s="26" t="s">
        <v>471</v>
      </c>
      <c r="L267" s="26" t="s">
        <v>845</v>
      </c>
      <c r="M267" s="26" t="s">
        <v>445</v>
      </c>
      <c r="N267" s="26" t="s">
        <v>94</v>
      </c>
      <c r="O267" s="30">
        <v>43518</v>
      </c>
      <c r="P267" s="26"/>
      <c r="Q267" s="26"/>
      <c r="R267" s="26" t="s">
        <v>823</v>
      </c>
      <c r="S267" s="26"/>
      <c r="T267" s="26" t="s">
        <v>823</v>
      </c>
      <c r="U267" s="26" t="s">
        <v>823</v>
      </c>
      <c r="V267" s="26"/>
      <c r="W267" s="26" t="s">
        <v>846</v>
      </c>
      <c r="X267" s="26"/>
      <c r="Y267" s="26"/>
      <c r="Z267" s="26" t="s">
        <v>10</v>
      </c>
      <c r="AA267" s="27"/>
      <c r="AB267" s="27"/>
      <c r="AC267" s="23"/>
      <c r="AD267" s="23"/>
      <c r="AE267" s="23"/>
      <c r="AF267" s="23"/>
    </row>
    <row r="268" spans="1:32" ht="15" x14ac:dyDescent="0.25">
      <c r="A268" s="26" t="str">
        <f t="shared" si="4"/>
        <v>ITA 36/NAG/2019</v>
      </c>
      <c r="B268" s="26">
        <v>36</v>
      </c>
      <c r="C268" s="26" t="s">
        <v>2793</v>
      </c>
      <c r="D268" s="26">
        <v>36</v>
      </c>
      <c r="E268" s="26">
        <v>2019</v>
      </c>
      <c r="F268" s="26"/>
      <c r="G268" s="26"/>
      <c r="H268" s="26" t="s">
        <v>847</v>
      </c>
      <c r="I268" s="26" t="s">
        <v>848</v>
      </c>
      <c r="J268" s="28">
        <v>39692</v>
      </c>
      <c r="K268" s="26">
        <v>271</v>
      </c>
      <c r="L268" s="26" t="s">
        <v>849</v>
      </c>
      <c r="M268" s="26" t="s">
        <v>445</v>
      </c>
      <c r="N268" s="26" t="s">
        <v>94</v>
      </c>
      <c r="O268" s="30">
        <v>43522</v>
      </c>
      <c r="P268" s="26"/>
      <c r="Q268" s="26"/>
      <c r="R268" s="26">
        <v>294600</v>
      </c>
      <c r="S268" s="26"/>
      <c r="T268" s="26">
        <v>294600</v>
      </c>
      <c r="U268" s="26">
        <v>294600</v>
      </c>
      <c r="V268" s="26"/>
      <c r="W268" s="26" t="s">
        <v>850</v>
      </c>
      <c r="X268" s="26" t="s">
        <v>851</v>
      </c>
      <c r="Y268" s="26" t="s">
        <v>852</v>
      </c>
      <c r="Z268" s="26" t="s">
        <v>10</v>
      </c>
      <c r="AA268" s="27"/>
      <c r="AB268" s="27"/>
      <c r="AC268" s="23"/>
      <c r="AD268" s="23"/>
      <c r="AE268" s="23"/>
      <c r="AF268" s="23"/>
    </row>
    <row r="269" spans="1:32" ht="15" x14ac:dyDescent="0.25">
      <c r="A269" s="26" t="str">
        <f t="shared" si="4"/>
        <v>ITA 37/NAG/2019</v>
      </c>
      <c r="B269" s="26">
        <v>37</v>
      </c>
      <c r="C269" s="26" t="s">
        <v>2793</v>
      </c>
      <c r="D269" s="26">
        <v>37</v>
      </c>
      <c r="E269" s="26">
        <v>2019</v>
      </c>
      <c r="F269" s="26"/>
      <c r="G269" s="26"/>
      <c r="H269" s="26" t="s">
        <v>847</v>
      </c>
      <c r="I269" s="26" t="s">
        <v>853</v>
      </c>
      <c r="J269" s="29">
        <v>40087</v>
      </c>
      <c r="K269" s="26">
        <v>271</v>
      </c>
      <c r="L269" s="26" t="s">
        <v>849</v>
      </c>
      <c r="M269" s="26" t="s">
        <v>445</v>
      </c>
      <c r="N269" s="26" t="s">
        <v>94</v>
      </c>
      <c r="O269" s="30">
        <v>43522</v>
      </c>
      <c r="P269" s="26"/>
      <c r="Q269" s="26"/>
      <c r="R269" s="26">
        <v>258100</v>
      </c>
      <c r="S269" s="26"/>
      <c r="T269" s="26">
        <v>258100</v>
      </c>
      <c r="U269" s="26">
        <v>258100</v>
      </c>
      <c r="V269" s="26"/>
      <c r="W269" s="26" t="s">
        <v>850</v>
      </c>
      <c r="X269" s="26" t="s">
        <v>851</v>
      </c>
      <c r="Y269" s="26" t="s">
        <v>852</v>
      </c>
      <c r="Z269" s="26" t="s">
        <v>10</v>
      </c>
      <c r="AA269" s="27"/>
      <c r="AB269" s="27"/>
      <c r="AC269" s="23"/>
      <c r="AD269" s="23"/>
      <c r="AE269" s="23"/>
      <c r="AF269" s="23"/>
    </row>
    <row r="270" spans="1:32" ht="15" x14ac:dyDescent="0.25">
      <c r="A270" s="26" t="str">
        <f t="shared" si="4"/>
        <v>ITA 38/NAG/2019</v>
      </c>
      <c r="B270" s="26">
        <v>38</v>
      </c>
      <c r="C270" s="26" t="s">
        <v>2793</v>
      </c>
      <c r="D270" s="26">
        <v>38</v>
      </c>
      <c r="E270" s="26">
        <v>2019</v>
      </c>
      <c r="F270" s="26"/>
      <c r="G270" s="26"/>
      <c r="H270" s="26" t="s">
        <v>847</v>
      </c>
      <c r="I270" s="26" t="s">
        <v>848</v>
      </c>
      <c r="J270" s="29">
        <v>40483</v>
      </c>
      <c r="K270" s="26">
        <v>271</v>
      </c>
      <c r="L270" s="26" t="s">
        <v>849</v>
      </c>
      <c r="M270" s="26" t="s">
        <v>445</v>
      </c>
      <c r="N270" s="26" t="s">
        <v>94</v>
      </c>
      <c r="O270" s="30">
        <v>43522</v>
      </c>
      <c r="P270" s="26"/>
      <c r="Q270" s="26"/>
      <c r="R270" s="26">
        <v>221600</v>
      </c>
      <c r="S270" s="26"/>
      <c r="T270" s="26">
        <v>221600</v>
      </c>
      <c r="U270" s="26">
        <v>221600</v>
      </c>
      <c r="V270" s="26"/>
      <c r="W270" s="26" t="s">
        <v>850</v>
      </c>
      <c r="X270" s="26" t="s">
        <v>851</v>
      </c>
      <c r="Y270" s="26" t="s">
        <v>852</v>
      </c>
      <c r="Z270" s="26" t="s">
        <v>10</v>
      </c>
      <c r="AA270" s="27"/>
      <c r="AB270" s="27"/>
      <c r="AC270" s="23"/>
      <c r="AD270" s="23"/>
      <c r="AE270" s="23"/>
      <c r="AF270" s="23"/>
    </row>
    <row r="271" spans="1:32" ht="15" x14ac:dyDescent="0.25">
      <c r="A271" s="26" t="str">
        <f t="shared" si="4"/>
        <v>ITA 39/NAG/2019</v>
      </c>
      <c r="B271" s="26">
        <v>39</v>
      </c>
      <c r="C271" s="26" t="s">
        <v>2793</v>
      </c>
      <c r="D271" s="26">
        <v>39</v>
      </c>
      <c r="E271" s="26">
        <v>2019</v>
      </c>
      <c r="F271" s="26"/>
      <c r="G271" s="26"/>
      <c r="H271" s="26" t="s">
        <v>847</v>
      </c>
      <c r="I271" s="26" t="s">
        <v>848</v>
      </c>
      <c r="J271" s="29">
        <v>40878</v>
      </c>
      <c r="K271" s="26">
        <v>271</v>
      </c>
      <c r="L271" s="26" t="s">
        <v>849</v>
      </c>
      <c r="M271" s="26" t="s">
        <v>445</v>
      </c>
      <c r="N271" s="26" t="s">
        <v>94</v>
      </c>
      <c r="O271" s="30">
        <v>43522</v>
      </c>
      <c r="P271" s="26"/>
      <c r="Q271" s="26"/>
      <c r="R271" s="26">
        <v>185100</v>
      </c>
      <c r="S271" s="26"/>
      <c r="T271" s="26">
        <v>185100</v>
      </c>
      <c r="U271" s="26">
        <v>185100</v>
      </c>
      <c r="V271" s="26"/>
      <c r="W271" s="26" t="s">
        <v>850</v>
      </c>
      <c r="X271" s="26" t="s">
        <v>851</v>
      </c>
      <c r="Y271" s="26" t="s">
        <v>852</v>
      </c>
      <c r="Z271" s="26" t="s">
        <v>10</v>
      </c>
      <c r="AA271" s="27"/>
      <c r="AB271" s="27"/>
      <c r="AC271" s="23"/>
      <c r="AD271" s="23"/>
      <c r="AE271" s="23"/>
      <c r="AF271" s="23"/>
    </row>
    <row r="272" spans="1:32" ht="15" x14ac:dyDescent="0.25">
      <c r="A272" s="26" t="str">
        <f t="shared" si="4"/>
        <v>ITA 40/NAG/2019</v>
      </c>
      <c r="B272" s="26">
        <v>40</v>
      </c>
      <c r="C272" s="26" t="s">
        <v>2793</v>
      </c>
      <c r="D272" s="26">
        <v>40</v>
      </c>
      <c r="E272" s="26">
        <v>2019</v>
      </c>
      <c r="F272" s="26"/>
      <c r="G272" s="26"/>
      <c r="H272" s="26" t="s">
        <v>847</v>
      </c>
      <c r="I272" s="26" t="s">
        <v>848</v>
      </c>
      <c r="J272" s="26" t="s">
        <v>16</v>
      </c>
      <c r="K272" s="26">
        <v>271</v>
      </c>
      <c r="L272" s="26" t="s">
        <v>849</v>
      </c>
      <c r="M272" s="26" t="s">
        <v>445</v>
      </c>
      <c r="N272" s="26" t="s">
        <v>94</v>
      </c>
      <c r="O272" s="30">
        <v>43522</v>
      </c>
      <c r="P272" s="26"/>
      <c r="Q272" s="26"/>
      <c r="R272" s="26">
        <v>148600</v>
      </c>
      <c r="S272" s="26"/>
      <c r="T272" s="26">
        <v>148600</v>
      </c>
      <c r="U272" s="26">
        <v>148600</v>
      </c>
      <c r="V272" s="26"/>
      <c r="W272" s="26" t="s">
        <v>850</v>
      </c>
      <c r="X272" s="26" t="s">
        <v>851</v>
      </c>
      <c r="Y272" s="26" t="s">
        <v>852</v>
      </c>
      <c r="Z272" s="26" t="s">
        <v>10</v>
      </c>
      <c r="AA272" s="27"/>
      <c r="AB272" s="27"/>
      <c r="AC272" s="23"/>
      <c r="AD272" s="23"/>
      <c r="AE272" s="23"/>
      <c r="AF272" s="23"/>
    </row>
    <row r="273" spans="1:32" ht="15" x14ac:dyDescent="0.25">
      <c r="A273" s="26" t="str">
        <f t="shared" si="4"/>
        <v>ITA 41/NAG/2019</v>
      </c>
      <c r="B273" s="26">
        <v>41</v>
      </c>
      <c r="C273" s="26" t="s">
        <v>2793</v>
      </c>
      <c r="D273" s="26">
        <v>41</v>
      </c>
      <c r="E273" s="26">
        <v>2019</v>
      </c>
      <c r="F273" s="26"/>
      <c r="G273" s="26"/>
      <c r="H273" s="26" t="s">
        <v>847</v>
      </c>
      <c r="I273" s="26" t="s">
        <v>848</v>
      </c>
      <c r="J273" s="26" t="s">
        <v>25</v>
      </c>
      <c r="K273" s="26">
        <v>271</v>
      </c>
      <c r="L273" s="26" t="s">
        <v>849</v>
      </c>
      <c r="M273" s="26" t="s">
        <v>445</v>
      </c>
      <c r="N273" s="26" t="s">
        <v>94</v>
      </c>
      <c r="O273" s="30">
        <v>43522</v>
      </c>
      <c r="P273" s="26"/>
      <c r="Q273" s="26"/>
      <c r="R273" s="26">
        <v>112200</v>
      </c>
      <c r="S273" s="26"/>
      <c r="T273" s="26">
        <v>112200</v>
      </c>
      <c r="U273" s="26">
        <v>112200</v>
      </c>
      <c r="V273" s="26"/>
      <c r="W273" s="26" t="s">
        <v>850</v>
      </c>
      <c r="X273" s="26" t="s">
        <v>851</v>
      </c>
      <c r="Y273" s="26" t="s">
        <v>852</v>
      </c>
      <c r="Z273" s="26" t="s">
        <v>10</v>
      </c>
      <c r="AA273" s="27"/>
      <c r="AB273" s="27"/>
      <c r="AC273" s="23"/>
      <c r="AD273" s="23"/>
      <c r="AE273" s="23"/>
      <c r="AF273" s="23"/>
    </row>
    <row r="274" spans="1:32" ht="15" x14ac:dyDescent="0.25">
      <c r="A274" s="26" t="str">
        <f t="shared" si="4"/>
        <v>ITA 42/NAG/2019</v>
      </c>
      <c r="B274" s="26">
        <v>42</v>
      </c>
      <c r="C274" s="26" t="s">
        <v>2793</v>
      </c>
      <c r="D274" s="26">
        <v>42</v>
      </c>
      <c r="E274" s="26">
        <v>2019</v>
      </c>
      <c r="F274" s="26"/>
      <c r="G274" s="26"/>
      <c r="H274" s="26" t="s">
        <v>847</v>
      </c>
      <c r="I274" s="26" t="s">
        <v>848</v>
      </c>
      <c r="J274" s="26" t="s">
        <v>28</v>
      </c>
      <c r="K274" s="26">
        <v>271</v>
      </c>
      <c r="L274" s="26" t="s">
        <v>849</v>
      </c>
      <c r="M274" s="26" t="s">
        <v>445</v>
      </c>
      <c r="N274" s="26" t="s">
        <v>94</v>
      </c>
      <c r="O274" s="30">
        <v>43522</v>
      </c>
      <c r="P274" s="26"/>
      <c r="Q274" s="26"/>
      <c r="R274" s="26">
        <v>75500</v>
      </c>
      <c r="S274" s="26"/>
      <c r="T274" s="26">
        <v>75500</v>
      </c>
      <c r="U274" s="26">
        <v>75500</v>
      </c>
      <c r="V274" s="26"/>
      <c r="W274" s="26" t="s">
        <v>850</v>
      </c>
      <c r="X274" s="26" t="s">
        <v>851</v>
      </c>
      <c r="Y274" s="26" t="s">
        <v>852</v>
      </c>
      <c r="Z274" s="26" t="s">
        <v>10</v>
      </c>
      <c r="AA274" s="27"/>
      <c r="AB274" s="27"/>
      <c r="AC274" s="23"/>
      <c r="AD274" s="23"/>
      <c r="AE274" s="23"/>
      <c r="AF274" s="23"/>
    </row>
    <row r="275" spans="1:32" ht="15" x14ac:dyDescent="0.25">
      <c r="A275" s="26" t="str">
        <f t="shared" si="4"/>
        <v>ITA 43/NAG/2019</v>
      </c>
      <c r="B275" s="26">
        <v>43</v>
      </c>
      <c r="C275" s="26" t="s">
        <v>2793</v>
      </c>
      <c r="D275" s="26">
        <v>43</v>
      </c>
      <c r="E275" s="26">
        <v>2019</v>
      </c>
      <c r="F275" s="26"/>
      <c r="G275" s="26"/>
      <c r="H275" s="26" t="s">
        <v>847</v>
      </c>
      <c r="I275" s="26" t="s">
        <v>848</v>
      </c>
      <c r="J275" s="26" t="s">
        <v>37</v>
      </c>
      <c r="K275" s="26">
        <v>271</v>
      </c>
      <c r="L275" s="26" t="s">
        <v>849</v>
      </c>
      <c r="M275" s="26" t="s">
        <v>445</v>
      </c>
      <c r="N275" s="26" t="s">
        <v>94</v>
      </c>
      <c r="O275" s="30">
        <v>43522</v>
      </c>
      <c r="P275" s="26"/>
      <c r="Q275" s="26"/>
      <c r="R275" s="26">
        <v>173800</v>
      </c>
      <c r="S275" s="26"/>
      <c r="T275" s="26">
        <v>173800</v>
      </c>
      <c r="U275" s="26">
        <v>173800</v>
      </c>
      <c r="V275" s="26"/>
      <c r="W275" s="26" t="s">
        <v>850</v>
      </c>
      <c r="X275" s="26" t="s">
        <v>851</v>
      </c>
      <c r="Y275" s="26" t="s">
        <v>852</v>
      </c>
      <c r="Z275" s="26" t="s">
        <v>10</v>
      </c>
      <c r="AA275" s="27"/>
      <c r="AB275" s="27"/>
      <c r="AC275" s="23"/>
      <c r="AD275" s="23"/>
      <c r="AE275" s="23"/>
      <c r="AF275" s="23"/>
    </row>
    <row r="276" spans="1:32" ht="15" x14ac:dyDescent="0.25">
      <c r="A276" s="26" t="str">
        <f t="shared" si="4"/>
        <v>ITA 44/NAG/2019</v>
      </c>
      <c r="B276" s="26">
        <v>44</v>
      </c>
      <c r="C276" s="26" t="s">
        <v>2793</v>
      </c>
      <c r="D276" s="26">
        <v>44</v>
      </c>
      <c r="E276" s="26">
        <v>2019</v>
      </c>
      <c r="F276" s="26"/>
      <c r="G276" s="26"/>
      <c r="H276" s="26" t="s">
        <v>854</v>
      </c>
      <c r="I276" s="26" t="s">
        <v>855</v>
      </c>
      <c r="J276" s="26" t="s">
        <v>37</v>
      </c>
      <c r="K276" s="26">
        <v>263</v>
      </c>
      <c r="L276" s="26" t="s">
        <v>856</v>
      </c>
      <c r="M276" s="26" t="s">
        <v>445</v>
      </c>
      <c r="N276" s="26" t="s">
        <v>94</v>
      </c>
      <c r="O276" s="30">
        <v>43522</v>
      </c>
      <c r="P276" s="26"/>
      <c r="Q276" s="26"/>
      <c r="R276" s="26" t="s">
        <v>823</v>
      </c>
      <c r="S276" s="26"/>
      <c r="T276" s="26" t="s">
        <v>823</v>
      </c>
      <c r="U276" s="26" t="s">
        <v>823</v>
      </c>
      <c r="V276" s="26"/>
      <c r="W276" s="26" t="s">
        <v>857</v>
      </c>
      <c r="X276" s="26"/>
      <c r="Y276" s="26"/>
      <c r="Z276" s="26" t="s">
        <v>10</v>
      </c>
      <c r="AA276" s="27"/>
      <c r="AB276" s="27"/>
      <c r="AC276" s="23"/>
      <c r="AD276" s="23"/>
      <c r="AE276" s="23"/>
      <c r="AF276" s="23"/>
    </row>
    <row r="277" spans="1:32" ht="15" x14ac:dyDescent="0.25">
      <c r="A277" s="26" t="str">
        <f t="shared" si="4"/>
        <v>ITA 46/NAG/2019</v>
      </c>
      <c r="B277" s="26">
        <v>46</v>
      </c>
      <c r="C277" s="26" t="s">
        <v>2793</v>
      </c>
      <c r="D277" s="26">
        <v>46</v>
      </c>
      <c r="E277" s="26">
        <v>2019</v>
      </c>
      <c r="F277" s="26"/>
      <c r="G277" s="26"/>
      <c r="H277" s="26" t="s">
        <v>858</v>
      </c>
      <c r="I277" s="26" t="s">
        <v>859</v>
      </c>
      <c r="J277" s="26">
        <v>0</v>
      </c>
      <c r="K277" s="26" t="s">
        <v>471</v>
      </c>
      <c r="L277" s="26" t="s">
        <v>860</v>
      </c>
      <c r="M277" s="26" t="s">
        <v>445</v>
      </c>
      <c r="N277" s="26" t="s">
        <v>94</v>
      </c>
      <c r="O277" s="30">
        <v>43522</v>
      </c>
      <c r="P277" s="26"/>
      <c r="Q277" s="26"/>
      <c r="R277" s="26" t="s">
        <v>823</v>
      </c>
      <c r="S277" s="26"/>
      <c r="T277" s="26" t="s">
        <v>823</v>
      </c>
      <c r="U277" s="26" t="s">
        <v>823</v>
      </c>
      <c r="V277" s="26"/>
      <c r="W277" s="26" t="s">
        <v>861</v>
      </c>
      <c r="X277" s="26"/>
      <c r="Y277" s="26"/>
      <c r="Z277" s="26" t="s">
        <v>10</v>
      </c>
      <c r="AA277" s="27"/>
      <c r="AB277" s="27"/>
      <c r="AC277" s="23"/>
      <c r="AD277" s="23"/>
      <c r="AE277" s="23"/>
      <c r="AF277" s="23"/>
    </row>
    <row r="278" spans="1:32" ht="15" x14ac:dyDescent="0.25">
      <c r="A278" s="26" t="str">
        <f t="shared" si="4"/>
        <v>ITA 47/NAG/2019</v>
      </c>
      <c r="B278" s="26">
        <v>47</v>
      </c>
      <c r="C278" s="26" t="s">
        <v>2793</v>
      </c>
      <c r="D278" s="26">
        <v>47</v>
      </c>
      <c r="E278" s="26">
        <v>2019</v>
      </c>
      <c r="F278" s="26"/>
      <c r="G278" s="26"/>
      <c r="H278" s="26" t="s">
        <v>319</v>
      </c>
      <c r="I278" s="26" t="s">
        <v>862</v>
      </c>
      <c r="J278" s="26" t="s">
        <v>16</v>
      </c>
      <c r="K278" s="26">
        <v>263</v>
      </c>
      <c r="L278" s="26" t="s">
        <v>863</v>
      </c>
      <c r="M278" s="26" t="s">
        <v>445</v>
      </c>
      <c r="N278" s="26" t="s">
        <v>94</v>
      </c>
      <c r="O278" s="30">
        <v>43522</v>
      </c>
      <c r="P278" s="26"/>
      <c r="Q278" s="26"/>
      <c r="R278" s="26">
        <v>16276805</v>
      </c>
      <c r="S278" s="26"/>
      <c r="T278" s="26">
        <v>15850000</v>
      </c>
      <c r="U278" s="26">
        <v>5149132</v>
      </c>
      <c r="V278" s="26"/>
      <c r="W278" s="26" t="s">
        <v>864</v>
      </c>
      <c r="X278" s="26"/>
      <c r="Y278" s="26"/>
      <c r="Z278" s="26" t="s">
        <v>14</v>
      </c>
      <c r="AA278" s="27"/>
      <c r="AB278" s="27"/>
      <c r="AC278" s="23"/>
      <c r="AD278" s="23"/>
      <c r="AE278" s="23"/>
      <c r="AF278" s="23"/>
    </row>
    <row r="279" spans="1:32" ht="15" x14ac:dyDescent="0.25">
      <c r="A279" s="26" t="str">
        <f t="shared" si="4"/>
        <v>ITA 48/NAG/2019</v>
      </c>
      <c r="B279" s="26">
        <v>48</v>
      </c>
      <c r="C279" s="26" t="s">
        <v>2793</v>
      </c>
      <c r="D279" s="26">
        <v>48</v>
      </c>
      <c r="E279" s="26">
        <v>2019</v>
      </c>
      <c r="F279" s="26"/>
      <c r="G279" s="26"/>
      <c r="H279" s="26" t="s">
        <v>865</v>
      </c>
      <c r="I279" s="26" t="s">
        <v>866</v>
      </c>
      <c r="J279" s="26" t="s">
        <v>25</v>
      </c>
      <c r="K279" s="26" t="s">
        <v>21</v>
      </c>
      <c r="L279" s="26" t="s">
        <v>867</v>
      </c>
      <c r="M279" s="26" t="s">
        <v>445</v>
      </c>
      <c r="N279" s="26" t="s">
        <v>94</v>
      </c>
      <c r="O279" s="30">
        <v>43522</v>
      </c>
      <c r="P279" s="26"/>
      <c r="Q279" s="26"/>
      <c r="R279" s="26">
        <v>18420550</v>
      </c>
      <c r="S279" s="26"/>
      <c r="T279" s="26">
        <v>18245633</v>
      </c>
      <c r="U279" s="26">
        <v>5516850</v>
      </c>
      <c r="V279" s="26"/>
      <c r="W279" s="26" t="s">
        <v>868</v>
      </c>
      <c r="X279" s="26" t="s">
        <v>869</v>
      </c>
      <c r="Y279" s="26" t="s">
        <v>870</v>
      </c>
      <c r="Z279" s="26" t="s">
        <v>14</v>
      </c>
      <c r="AA279" s="27"/>
      <c r="AB279" s="27"/>
      <c r="AC279" s="23"/>
      <c r="AD279" s="23"/>
      <c r="AE279" s="23"/>
      <c r="AF279" s="23"/>
    </row>
    <row r="280" spans="1:32" ht="15" x14ac:dyDescent="0.25">
      <c r="A280" s="26" t="str">
        <f t="shared" si="4"/>
        <v>ITA 49/NAG/2019</v>
      </c>
      <c r="B280" s="26">
        <v>49</v>
      </c>
      <c r="C280" s="26" t="s">
        <v>2793</v>
      </c>
      <c r="D280" s="26">
        <v>49</v>
      </c>
      <c r="E280" s="26">
        <v>2019</v>
      </c>
      <c r="F280" s="26"/>
      <c r="G280" s="26"/>
      <c r="H280" s="26" t="s">
        <v>871</v>
      </c>
      <c r="I280" s="26" t="s">
        <v>872</v>
      </c>
      <c r="J280" s="29">
        <v>40878</v>
      </c>
      <c r="K280" s="26" t="s">
        <v>21</v>
      </c>
      <c r="L280" s="26" t="s">
        <v>873</v>
      </c>
      <c r="M280" s="26" t="s">
        <v>445</v>
      </c>
      <c r="N280" s="26" t="s">
        <v>94</v>
      </c>
      <c r="O280" s="30">
        <v>43524</v>
      </c>
      <c r="P280" s="26"/>
      <c r="Q280" s="26"/>
      <c r="R280" s="26">
        <v>15527527</v>
      </c>
      <c r="S280" s="26"/>
      <c r="T280" s="26">
        <v>15326577</v>
      </c>
      <c r="U280" s="26">
        <v>3149231</v>
      </c>
      <c r="V280" s="26"/>
      <c r="W280" s="26" t="s">
        <v>874</v>
      </c>
      <c r="X280" s="26"/>
      <c r="Y280" s="26"/>
      <c r="Z280" s="26" t="s">
        <v>14</v>
      </c>
      <c r="AA280" s="27"/>
      <c r="AB280" s="27"/>
      <c r="AC280" s="23"/>
      <c r="AD280" s="23"/>
      <c r="AE280" s="23"/>
      <c r="AF280" s="23"/>
    </row>
    <row r="281" spans="1:32" ht="15" x14ac:dyDescent="0.25">
      <c r="A281" s="26" t="str">
        <f t="shared" si="4"/>
        <v>ITA 51/NAG/2019</v>
      </c>
      <c r="B281" s="26">
        <v>51</v>
      </c>
      <c r="C281" s="26" t="s">
        <v>2793</v>
      </c>
      <c r="D281" s="26">
        <v>51</v>
      </c>
      <c r="E281" s="26">
        <v>2019</v>
      </c>
      <c r="F281" s="26"/>
      <c r="G281" s="26"/>
      <c r="H281" s="26" t="s">
        <v>875</v>
      </c>
      <c r="I281" s="26" t="s">
        <v>876</v>
      </c>
      <c r="J281" s="26" t="s">
        <v>28</v>
      </c>
      <c r="K281" s="26">
        <v>263</v>
      </c>
      <c r="L281" s="26" t="s">
        <v>877</v>
      </c>
      <c r="M281" s="26" t="s">
        <v>445</v>
      </c>
      <c r="N281" s="26" t="s">
        <v>94</v>
      </c>
      <c r="O281" s="30">
        <v>43529</v>
      </c>
      <c r="P281" s="26"/>
      <c r="Q281" s="26"/>
      <c r="R281" s="26" t="s">
        <v>823</v>
      </c>
      <c r="S281" s="26"/>
      <c r="T281" s="26" t="s">
        <v>823</v>
      </c>
      <c r="U281" s="26" t="s">
        <v>823</v>
      </c>
      <c r="V281" s="26"/>
      <c r="W281" s="26" t="s">
        <v>878</v>
      </c>
      <c r="X281" s="26"/>
      <c r="Y281" s="26"/>
      <c r="Z281" s="26" t="s">
        <v>10</v>
      </c>
      <c r="AA281" s="27"/>
      <c r="AB281" s="27"/>
      <c r="AC281" s="23"/>
      <c r="AD281" s="23"/>
      <c r="AE281" s="23"/>
      <c r="AF281" s="23"/>
    </row>
    <row r="282" spans="1:32" ht="15" x14ac:dyDescent="0.25">
      <c r="A282" s="26" t="str">
        <f t="shared" si="4"/>
        <v>ITA 59/NAG/2019</v>
      </c>
      <c r="B282" s="26">
        <v>59</v>
      </c>
      <c r="C282" s="26" t="s">
        <v>2793</v>
      </c>
      <c r="D282" s="26">
        <v>59</v>
      </c>
      <c r="E282" s="26">
        <v>2019</v>
      </c>
      <c r="F282" s="26"/>
      <c r="G282" s="26"/>
      <c r="H282" s="26" t="s">
        <v>879</v>
      </c>
      <c r="I282" s="26" t="s">
        <v>880</v>
      </c>
      <c r="J282" s="26" t="s">
        <v>16</v>
      </c>
      <c r="K282" s="26">
        <v>154</v>
      </c>
      <c r="L282" s="26" t="s">
        <v>881</v>
      </c>
      <c r="M282" s="26" t="s">
        <v>445</v>
      </c>
      <c r="N282" s="26" t="s">
        <v>94</v>
      </c>
      <c r="O282" s="30">
        <v>43535</v>
      </c>
      <c r="P282" s="26"/>
      <c r="Q282" s="26"/>
      <c r="R282" s="26">
        <v>440413</v>
      </c>
      <c r="S282" s="26"/>
      <c r="T282" s="26">
        <v>440413</v>
      </c>
      <c r="U282" s="26">
        <v>190630</v>
      </c>
      <c r="V282" s="26"/>
      <c r="W282" s="26" t="s">
        <v>882</v>
      </c>
      <c r="X282" s="26" t="s">
        <v>883</v>
      </c>
      <c r="Y282" s="26" t="s">
        <v>884</v>
      </c>
      <c r="Z282" s="26" t="s">
        <v>14</v>
      </c>
      <c r="AA282" s="27"/>
      <c r="AB282" s="27"/>
      <c r="AC282" s="23"/>
      <c r="AD282" s="23"/>
      <c r="AE282" s="23"/>
      <c r="AF282" s="23"/>
    </row>
    <row r="283" spans="1:32" ht="15" x14ac:dyDescent="0.25">
      <c r="A283" s="26" t="str">
        <f t="shared" si="4"/>
        <v>ITA 62/NAG/2019</v>
      </c>
      <c r="B283" s="26">
        <v>62</v>
      </c>
      <c r="C283" s="26" t="s">
        <v>2793</v>
      </c>
      <c r="D283" s="26">
        <v>62</v>
      </c>
      <c r="E283" s="26">
        <v>2019</v>
      </c>
      <c r="F283" s="26"/>
      <c r="G283" s="26"/>
      <c r="H283" s="26" t="s">
        <v>885</v>
      </c>
      <c r="I283" s="26" t="s">
        <v>886</v>
      </c>
      <c r="J283" s="28">
        <v>39295</v>
      </c>
      <c r="K283" s="26">
        <v>271</v>
      </c>
      <c r="L283" s="26" t="s">
        <v>887</v>
      </c>
      <c r="M283" s="26" t="s">
        <v>445</v>
      </c>
      <c r="N283" s="26" t="s">
        <v>94</v>
      </c>
      <c r="O283" s="30">
        <v>43536</v>
      </c>
      <c r="P283" s="26"/>
      <c r="Q283" s="26"/>
      <c r="R283" s="26">
        <v>27000000</v>
      </c>
      <c r="S283" s="26"/>
      <c r="T283" s="26">
        <v>27000000</v>
      </c>
      <c r="U283" s="26">
        <v>26880880</v>
      </c>
      <c r="V283" s="26"/>
      <c r="W283" s="26" t="s">
        <v>888</v>
      </c>
      <c r="X283" s="26"/>
      <c r="Y283" s="26"/>
      <c r="Z283" s="26" t="s">
        <v>10</v>
      </c>
      <c r="AA283" s="27"/>
      <c r="AB283" s="27"/>
      <c r="AC283" s="23"/>
      <c r="AD283" s="23"/>
      <c r="AE283" s="23"/>
      <c r="AF283" s="23"/>
    </row>
    <row r="284" spans="1:32" ht="15" x14ac:dyDescent="0.25">
      <c r="A284" s="26" t="str">
        <f t="shared" si="4"/>
        <v>ITA 63/NAG/2019</v>
      </c>
      <c r="B284" s="26">
        <v>63</v>
      </c>
      <c r="C284" s="26" t="s">
        <v>2793</v>
      </c>
      <c r="D284" s="26">
        <v>63</v>
      </c>
      <c r="E284" s="26">
        <v>2019</v>
      </c>
      <c r="F284" s="26"/>
      <c r="G284" s="26"/>
      <c r="H284" s="26" t="s">
        <v>885</v>
      </c>
      <c r="I284" s="26" t="s">
        <v>886</v>
      </c>
      <c r="J284" s="28">
        <v>39692</v>
      </c>
      <c r="K284" s="26">
        <v>271</v>
      </c>
      <c r="L284" s="26" t="s">
        <v>889</v>
      </c>
      <c r="M284" s="26" t="s">
        <v>445</v>
      </c>
      <c r="N284" s="26" t="s">
        <v>94</v>
      </c>
      <c r="O284" s="30">
        <v>43536</v>
      </c>
      <c r="P284" s="26"/>
      <c r="Q284" s="26"/>
      <c r="R284" s="26">
        <v>1600000</v>
      </c>
      <c r="S284" s="26"/>
      <c r="T284" s="26">
        <v>1600000</v>
      </c>
      <c r="U284" s="26">
        <v>1362960</v>
      </c>
      <c r="V284" s="26"/>
      <c r="W284" s="26" t="s">
        <v>888</v>
      </c>
      <c r="X284" s="26"/>
      <c r="Y284" s="26"/>
      <c r="Z284" s="26" t="s">
        <v>10</v>
      </c>
      <c r="AA284" s="27"/>
      <c r="AB284" s="27"/>
      <c r="AC284" s="23"/>
      <c r="AD284" s="23"/>
      <c r="AE284" s="23"/>
      <c r="AF284" s="23"/>
    </row>
    <row r="285" spans="1:32" ht="15" x14ac:dyDescent="0.25">
      <c r="A285" s="26" t="str">
        <f t="shared" si="4"/>
        <v>ITA 69/NAG/2019</v>
      </c>
      <c r="B285" s="26">
        <v>69</v>
      </c>
      <c r="C285" s="26" t="s">
        <v>2793</v>
      </c>
      <c r="D285" s="26">
        <v>69</v>
      </c>
      <c r="E285" s="26">
        <v>2019</v>
      </c>
      <c r="F285" s="26"/>
      <c r="G285" s="26"/>
      <c r="H285" s="26" t="s">
        <v>890</v>
      </c>
      <c r="I285" s="26" t="s">
        <v>891</v>
      </c>
      <c r="J285" s="28">
        <v>39295</v>
      </c>
      <c r="K285" s="26" t="s">
        <v>21</v>
      </c>
      <c r="L285" s="26" t="s">
        <v>892</v>
      </c>
      <c r="M285" s="26" t="s">
        <v>445</v>
      </c>
      <c r="N285" s="26" t="s">
        <v>94</v>
      </c>
      <c r="O285" s="30">
        <v>43544</v>
      </c>
      <c r="P285" s="26"/>
      <c r="Q285" s="26"/>
      <c r="R285" s="26" t="s">
        <v>893</v>
      </c>
      <c r="S285" s="26"/>
      <c r="T285" s="26">
        <v>750000</v>
      </c>
      <c r="U285" s="26">
        <v>252450</v>
      </c>
      <c r="V285" s="26"/>
      <c r="W285" s="26" t="s">
        <v>894</v>
      </c>
      <c r="X285" s="26" t="s">
        <v>895</v>
      </c>
      <c r="Y285" s="26" t="s">
        <v>896</v>
      </c>
      <c r="Z285" s="26" t="s">
        <v>10</v>
      </c>
      <c r="AA285" s="27"/>
      <c r="AB285" s="27"/>
      <c r="AC285" s="23"/>
      <c r="AD285" s="23"/>
      <c r="AE285" s="23"/>
      <c r="AF285" s="23"/>
    </row>
    <row r="286" spans="1:32" ht="15" x14ac:dyDescent="0.25">
      <c r="A286" s="26" t="str">
        <f t="shared" si="4"/>
        <v>ITA 81/NAG/2019</v>
      </c>
      <c r="B286" s="26">
        <v>81</v>
      </c>
      <c r="C286" s="26" t="s">
        <v>2793</v>
      </c>
      <c r="D286" s="26">
        <v>81</v>
      </c>
      <c r="E286" s="26">
        <v>2019</v>
      </c>
      <c r="F286" s="26"/>
      <c r="G286" s="26"/>
      <c r="H286" s="26" t="s">
        <v>897</v>
      </c>
      <c r="I286" s="26" t="s">
        <v>657</v>
      </c>
      <c r="J286" s="26" t="s">
        <v>25</v>
      </c>
      <c r="K286" s="26">
        <v>263</v>
      </c>
      <c r="L286" s="26" t="s">
        <v>898</v>
      </c>
      <c r="M286" s="26" t="s">
        <v>445</v>
      </c>
      <c r="N286" s="26" t="s">
        <v>94</v>
      </c>
      <c r="O286" s="30">
        <v>43551</v>
      </c>
      <c r="P286" s="26"/>
      <c r="Q286" s="26"/>
      <c r="R286" s="26">
        <v>744545</v>
      </c>
      <c r="S286" s="26"/>
      <c r="T286" s="26" t="s">
        <v>823</v>
      </c>
      <c r="U286" s="26" t="s">
        <v>823</v>
      </c>
      <c r="V286" s="26"/>
      <c r="W286" s="26" t="s">
        <v>663</v>
      </c>
      <c r="X286" s="26"/>
      <c r="Y286" s="26"/>
      <c r="Z286" s="26" t="s">
        <v>10</v>
      </c>
      <c r="AA286" s="27"/>
      <c r="AB286" s="27"/>
      <c r="AC286" s="23"/>
      <c r="AD286" s="23"/>
      <c r="AE286" s="23"/>
      <c r="AF286" s="23"/>
    </row>
    <row r="287" spans="1:32" ht="15" x14ac:dyDescent="0.25">
      <c r="A287" s="26" t="str">
        <f t="shared" si="4"/>
        <v>ITA 85/NAG/2019</v>
      </c>
      <c r="B287" s="26">
        <v>85</v>
      </c>
      <c r="C287" s="26" t="s">
        <v>2793</v>
      </c>
      <c r="D287" s="26">
        <v>85</v>
      </c>
      <c r="E287" s="26">
        <v>2019</v>
      </c>
      <c r="F287" s="26"/>
      <c r="G287" s="26"/>
      <c r="H287" s="26" t="s">
        <v>899</v>
      </c>
      <c r="I287" s="26" t="s">
        <v>900</v>
      </c>
      <c r="J287" s="26" t="s">
        <v>380</v>
      </c>
      <c r="K287" s="26" t="s">
        <v>21</v>
      </c>
      <c r="L287" s="26" t="s">
        <v>901</v>
      </c>
      <c r="M287" s="26" t="s">
        <v>445</v>
      </c>
      <c r="N287" s="26" t="s">
        <v>94</v>
      </c>
      <c r="O287" s="30">
        <v>43558</v>
      </c>
      <c r="P287" s="26"/>
      <c r="Q287" s="26"/>
      <c r="R287" s="26">
        <v>49154395</v>
      </c>
      <c r="S287" s="26"/>
      <c r="T287" s="26">
        <v>1692970</v>
      </c>
      <c r="U287" s="26">
        <v>1148140</v>
      </c>
      <c r="V287" s="26"/>
      <c r="W287" s="26" t="s">
        <v>902</v>
      </c>
      <c r="X287" s="26" t="s">
        <v>903</v>
      </c>
      <c r="Y287" s="26" t="s">
        <v>904</v>
      </c>
      <c r="Z287" s="26" t="s">
        <v>14</v>
      </c>
      <c r="AA287" s="27"/>
      <c r="AB287" s="27"/>
      <c r="AC287" s="23"/>
      <c r="AD287" s="23"/>
      <c r="AE287" s="23"/>
      <c r="AF287" s="23"/>
    </row>
    <row r="288" spans="1:32" ht="15" x14ac:dyDescent="0.25">
      <c r="A288" s="26" t="str">
        <f t="shared" si="4"/>
        <v>ITA 87/NAG/2019</v>
      </c>
      <c r="B288" s="26">
        <v>87</v>
      </c>
      <c r="C288" s="26" t="s">
        <v>2793</v>
      </c>
      <c r="D288" s="26">
        <v>87</v>
      </c>
      <c r="E288" s="26">
        <v>2019</v>
      </c>
      <c r="F288" s="26"/>
      <c r="G288" s="26"/>
      <c r="H288" s="26" t="s">
        <v>905</v>
      </c>
      <c r="I288" s="26" t="s">
        <v>906</v>
      </c>
      <c r="J288" s="29">
        <v>40483</v>
      </c>
      <c r="K288" s="26" t="s">
        <v>21</v>
      </c>
      <c r="L288" s="26" t="s">
        <v>907</v>
      </c>
      <c r="M288" s="26" t="s">
        <v>445</v>
      </c>
      <c r="N288" s="26" t="s">
        <v>94</v>
      </c>
      <c r="O288" s="30">
        <v>43564</v>
      </c>
      <c r="P288" s="26"/>
      <c r="Q288" s="26"/>
      <c r="R288" s="26">
        <v>150000000</v>
      </c>
      <c r="S288" s="26"/>
      <c r="T288" s="26">
        <v>150000000</v>
      </c>
      <c r="U288" s="26">
        <v>50985000</v>
      </c>
      <c r="V288" s="26"/>
      <c r="W288" s="26" t="s">
        <v>713</v>
      </c>
      <c r="X288" s="26"/>
      <c r="Y288" s="26"/>
      <c r="Z288" s="26" t="s">
        <v>14</v>
      </c>
      <c r="AA288" s="27"/>
      <c r="AB288" s="27"/>
      <c r="AC288" s="23"/>
      <c r="AD288" s="23"/>
      <c r="AE288" s="23"/>
      <c r="AF288" s="23"/>
    </row>
    <row r="289" spans="1:32" ht="15" x14ac:dyDescent="0.25">
      <c r="A289" s="26" t="str">
        <f t="shared" si="4"/>
        <v>ITA 88/NAG/2019</v>
      </c>
      <c r="B289" s="26">
        <v>88</v>
      </c>
      <c r="C289" s="26" t="s">
        <v>2793</v>
      </c>
      <c r="D289" s="26">
        <v>88</v>
      </c>
      <c r="E289" s="26">
        <v>2019</v>
      </c>
      <c r="F289" s="26"/>
      <c r="G289" s="26"/>
      <c r="H289" s="26" t="s">
        <v>905</v>
      </c>
      <c r="I289" s="26" t="s">
        <v>906</v>
      </c>
      <c r="J289" s="26" t="s">
        <v>40</v>
      </c>
      <c r="K289" s="26" t="s">
        <v>21</v>
      </c>
      <c r="L289" s="26" t="s">
        <v>908</v>
      </c>
      <c r="M289" s="26" t="s">
        <v>445</v>
      </c>
      <c r="N289" s="26" t="s">
        <v>94</v>
      </c>
      <c r="O289" s="30">
        <v>43564</v>
      </c>
      <c r="P289" s="26"/>
      <c r="Q289" s="26"/>
      <c r="R289" s="26" t="s">
        <v>909</v>
      </c>
      <c r="S289" s="26"/>
      <c r="T289" s="26">
        <v>56726156</v>
      </c>
      <c r="U289" s="26">
        <v>18755368</v>
      </c>
      <c r="V289" s="26"/>
      <c r="W289" s="26" t="s">
        <v>713</v>
      </c>
      <c r="X289" s="26"/>
      <c r="Y289" s="26"/>
      <c r="Z289" s="26" t="s">
        <v>14</v>
      </c>
      <c r="AA289" s="27"/>
      <c r="AB289" s="27"/>
      <c r="AC289" s="23"/>
      <c r="AD289" s="23"/>
      <c r="AE289" s="23"/>
      <c r="AF289" s="23"/>
    </row>
    <row r="290" spans="1:32" ht="15" x14ac:dyDescent="0.25">
      <c r="A290" s="26" t="str">
        <f t="shared" si="4"/>
        <v>ITA 89/NAG/2019</v>
      </c>
      <c r="B290" s="26">
        <v>89</v>
      </c>
      <c r="C290" s="26" t="s">
        <v>2793</v>
      </c>
      <c r="D290" s="26">
        <v>89</v>
      </c>
      <c r="E290" s="26">
        <v>2019</v>
      </c>
      <c r="F290" s="26"/>
      <c r="G290" s="26"/>
      <c r="H290" s="26" t="s">
        <v>910</v>
      </c>
      <c r="I290" s="26" t="s">
        <v>911</v>
      </c>
      <c r="J290" s="26" t="s">
        <v>28</v>
      </c>
      <c r="K290" s="26" t="s">
        <v>21</v>
      </c>
      <c r="L290" s="26" t="s">
        <v>912</v>
      </c>
      <c r="M290" s="26" t="s">
        <v>445</v>
      </c>
      <c r="N290" s="26" t="s">
        <v>94</v>
      </c>
      <c r="O290" s="30">
        <v>43585</v>
      </c>
      <c r="P290" s="26"/>
      <c r="Q290" s="26"/>
      <c r="R290" s="26">
        <v>17491700</v>
      </c>
      <c r="S290" s="26"/>
      <c r="T290" s="26">
        <v>16897740</v>
      </c>
      <c r="U290" s="26">
        <v>5840549</v>
      </c>
      <c r="V290" s="26"/>
      <c r="W290" s="26" t="s">
        <v>913</v>
      </c>
      <c r="X290" s="26"/>
      <c r="Y290" s="26"/>
      <c r="Z290" s="26" t="s">
        <v>14</v>
      </c>
      <c r="AA290" s="27"/>
      <c r="AB290" s="27"/>
      <c r="AC290" s="23"/>
      <c r="AD290" s="23"/>
      <c r="AE290" s="23"/>
      <c r="AF290" s="23"/>
    </row>
    <row r="291" spans="1:32" ht="15" x14ac:dyDescent="0.25">
      <c r="A291" s="26" t="str">
        <f t="shared" si="4"/>
        <v>ITA 96/NAG/2019</v>
      </c>
      <c r="B291" s="26">
        <v>96</v>
      </c>
      <c r="C291" s="26" t="s">
        <v>2793</v>
      </c>
      <c r="D291" s="26">
        <v>96</v>
      </c>
      <c r="E291" s="26">
        <v>2019</v>
      </c>
      <c r="F291" s="26"/>
      <c r="G291" s="26"/>
      <c r="H291" s="26" t="s">
        <v>914</v>
      </c>
      <c r="I291" s="26" t="s">
        <v>915</v>
      </c>
      <c r="J291" s="26" t="s">
        <v>16</v>
      </c>
      <c r="K291" s="26" t="s">
        <v>21</v>
      </c>
      <c r="L291" s="26" t="s">
        <v>916</v>
      </c>
      <c r="M291" s="26" t="s">
        <v>445</v>
      </c>
      <c r="N291" s="26" t="s">
        <v>94</v>
      </c>
      <c r="O291" s="30">
        <v>43564</v>
      </c>
      <c r="P291" s="26"/>
      <c r="Q291" s="26"/>
      <c r="R291" s="26">
        <v>215328</v>
      </c>
      <c r="S291" s="26"/>
      <c r="T291" s="26">
        <v>215328</v>
      </c>
      <c r="U291" s="26">
        <v>89340</v>
      </c>
      <c r="V291" s="26"/>
      <c r="W291" s="26" t="s">
        <v>917</v>
      </c>
      <c r="X291" s="26" t="s">
        <v>918</v>
      </c>
      <c r="Y291" s="26" t="s">
        <v>919</v>
      </c>
      <c r="Z291" s="26" t="s">
        <v>10</v>
      </c>
      <c r="AA291" s="27"/>
      <c r="AB291" s="27"/>
      <c r="AC291" s="23"/>
      <c r="AD291" s="23"/>
      <c r="AE291" s="23"/>
      <c r="AF291" s="23"/>
    </row>
    <row r="292" spans="1:32" ht="15" x14ac:dyDescent="0.25">
      <c r="A292" s="26" t="str">
        <f t="shared" si="4"/>
        <v>ITA 97/NAG/2019</v>
      </c>
      <c r="B292" s="26">
        <v>97</v>
      </c>
      <c r="C292" s="26" t="s">
        <v>2793</v>
      </c>
      <c r="D292" s="26">
        <v>97</v>
      </c>
      <c r="E292" s="26">
        <v>2019</v>
      </c>
      <c r="F292" s="26"/>
      <c r="G292" s="26"/>
      <c r="H292" s="26" t="s">
        <v>920</v>
      </c>
      <c r="I292" s="26" t="s">
        <v>921</v>
      </c>
      <c r="J292" s="26" t="s">
        <v>28</v>
      </c>
      <c r="K292" s="26">
        <v>263</v>
      </c>
      <c r="L292" s="26" t="s">
        <v>922</v>
      </c>
      <c r="M292" s="26" t="s">
        <v>445</v>
      </c>
      <c r="N292" s="26" t="s">
        <v>94</v>
      </c>
      <c r="O292" s="30">
        <v>43564</v>
      </c>
      <c r="P292" s="26"/>
      <c r="Q292" s="26"/>
      <c r="R292" s="26">
        <v>37472758</v>
      </c>
      <c r="S292" s="26"/>
      <c r="T292" s="26" t="s">
        <v>823</v>
      </c>
      <c r="U292" s="26" t="s">
        <v>823</v>
      </c>
      <c r="V292" s="26"/>
      <c r="W292" s="26" t="s">
        <v>923</v>
      </c>
      <c r="X292" s="26"/>
      <c r="Y292" s="26"/>
      <c r="Z292" s="26" t="s">
        <v>10</v>
      </c>
      <c r="AA292" s="27"/>
      <c r="AB292" s="27"/>
      <c r="AC292" s="23"/>
      <c r="AD292" s="23"/>
      <c r="AE292" s="23"/>
      <c r="AF292" s="23"/>
    </row>
    <row r="293" spans="1:32" ht="15" x14ac:dyDescent="0.25">
      <c r="A293" s="26" t="str">
        <f t="shared" si="4"/>
        <v>ITA 100/NAG/2019</v>
      </c>
      <c r="B293" s="26">
        <v>100</v>
      </c>
      <c r="C293" s="26" t="s">
        <v>2793</v>
      </c>
      <c r="D293" s="26">
        <v>100</v>
      </c>
      <c r="E293" s="26">
        <v>2019</v>
      </c>
      <c r="F293" s="26"/>
      <c r="G293" s="26"/>
      <c r="H293" s="26" t="s">
        <v>650</v>
      </c>
      <c r="I293" s="26" t="s">
        <v>651</v>
      </c>
      <c r="J293" s="26" t="s">
        <v>40</v>
      </c>
      <c r="K293" s="26" t="s">
        <v>21</v>
      </c>
      <c r="L293" s="26" t="s">
        <v>924</v>
      </c>
      <c r="M293" s="26" t="s">
        <v>445</v>
      </c>
      <c r="N293" s="26" t="s">
        <v>94</v>
      </c>
      <c r="O293" s="30">
        <v>43567</v>
      </c>
      <c r="P293" s="26"/>
      <c r="Q293" s="26"/>
      <c r="R293" s="26">
        <v>54985610</v>
      </c>
      <c r="S293" s="26"/>
      <c r="T293" s="26">
        <v>50678964</v>
      </c>
      <c r="U293" s="26">
        <v>17621374</v>
      </c>
      <c r="V293" s="26"/>
      <c r="W293" s="26" t="s">
        <v>652</v>
      </c>
      <c r="X293" s="26"/>
      <c r="Y293" s="26"/>
      <c r="Z293" s="26" t="s">
        <v>14</v>
      </c>
      <c r="AA293" s="27"/>
      <c r="AB293" s="27"/>
      <c r="AC293" s="23"/>
      <c r="AD293" s="23"/>
      <c r="AE293" s="23"/>
      <c r="AF293" s="23"/>
    </row>
    <row r="294" spans="1:32" ht="15" x14ac:dyDescent="0.25">
      <c r="A294" s="26" t="str">
        <f t="shared" si="4"/>
        <v>ITA 103/NAG/2019</v>
      </c>
      <c r="B294" s="26">
        <v>103</v>
      </c>
      <c r="C294" s="26" t="s">
        <v>2793</v>
      </c>
      <c r="D294" s="26">
        <v>103</v>
      </c>
      <c r="E294" s="26">
        <v>2019</v>
      </c>
      <c r="F294" s="26"/>
      <c r="G294" s="26"/>
      <c r="H294" s="26" t="s">
        <v>925</v>
      </c>
      <c r="I294" s="26" t="s">
        <v>926</v>
      </c>
      <c r="J294" s="26" t="s">
        <v>28</v>
      </c>
      <c r="K294" s="26" t="s">
        <v>21</v>
      </c>
      <c r="L294" s="26" t="s">
        <v>927</v>
      </c>
      <c r="M294" s="26" t="s">
        <v>445</v>
      </c>
      <c r="N294" s="26" t="s">
        <v>94</v>
      </c>
      <c r="O294" s="30">
        <v>43577</v>
      </c>
      <c r="P294" s="26"/>
      <c r="Q294" s="26"/>
      <c r="R294" s="26">
        <v>27610595</v>
      </c>
      <c r="S294" s="26"/>
      <c r="T294" s="26">
        <v>25247265</v>
      </c>
      <c r="U294" s="26">
        <v>8581543</v>
      </c>
      <c r="V294" s="26"/>
      <c r="W294" s="26" t="s">
        <v>928</v>
      </c>
      <c r="X294" s="26"/>
      <c r="Y294" s="26"/>
      <c r="Z294" s="26" t="s">
        <v>14</v>
      </c>
      <c r="AA294" s="27"/>
      <c r="AB294" s="27"/>
      <c r="AC294" s="23"/>
      <c r="AD294" s="23"/>
      <c r="AE294" s="23"/>
      <c r="AF294" s="23"/>
    </row>
    <row r="295" spans="1:32" ht="15" x14ac:dyDescent="0.25">
      <c r="A295" s="26" t="str">
        <f t="shared" si="4"/>
        <v>ITA 108/NAG/2019</v>
      </c>
      <c r="B295" s="26">
        <v>108</v>
      </c>
      <c r="C295" s="26" t="s">
        <v>2793</v>
      </c>
      <c r="D295" s="26">
        <v>108</v>
      </c>
      <c r="E295" s="26">
        <v>2019</v>
      </c>
      <c r="F295" s="26"/>
      <c r="G295" s="26"/>
      <c r="H295" s="26" t="s">
        <v>929</v>
      </c>
      <c r="I295" s="26" t="s">
        <v>930</v>
      </c>
      <c r="J295" s="26" t="s">
        <v>37</v>
      </c>
      <c r="K295" s="26" t="s">
        <v>21</v>
      </c>
      <c r="L295" s="26" t="s">
        <v>931</v>
      </c>
      <c r="M295" s="26" t="s">
        <v>445</v>
      </c>
      <c r="N295" s="26" t="s">
        <v>94</v>
      </c>
      <c r="O295" s="30">
        <v>43584</v>
      </c>
      <c r="P295" s="26"/>
      <c r="Q295" s="26"/>
      <c r="R295" s="26">
        <v>28767000</v>
      </c>
      <c r="S295" s="26"/>
      <c r="T295" s="26">
        <v>28472000</v>
      </c>
      <c r="U295" s="26">
        <v>8541600</v>
      </c>
      <c r="V295" s="26"/>
      <c r="W295" s="26" t="s">
        <v>932</v>
      </c>
      <c r="X295" s="26" t="s">
        <v>933</v>
      </c>
      <c r="Y295" s="26" t="s">
        <v>934</v>
      </c>
      <c r="Z295" s="26" t="s">
        <v>14</v>
      </c>
      <c r="AA295" s="27"/>
      <c r="AB295" s="27"/>
      <c r="AC295" s="23"/>
      <c r="AD295" s="23"/>
      <c r="AE295" s="23"/>
      <c r="AF295" s="23"/>
    </row>
    <row r="296" spans="1:32" ht="15" x14ac:dyDescent="0.25">
      <c r="A296" s="26" t="str">
        <f t="shared" si="4"/>
        <v>ITA 109/NAG/2019</v>
      </c>
      <c r="B296" s="26">
        <v>109</v>
      </c>
      <c r="C296" s="26" t="s">
        <v>2793</v>
      </c>
      <c r="D296" s="26">
        <v>109</v>
      </c>
      <c r="E296" s="26">
        <v>2019</v>
      </c>
      <c r="F296" s="26"/>
      <c r="G296" s="26"/>
      <c r="H296" s="26" t="s">
        <v>935</v>
      </c>
      <c r="I296" s="26" t="s">
        <v>936</v>
      </c>
      <c r="J296" s="26" t="s">
        <v>28</v>
      </c>
      <c r="K296" s="26" t="s">
        <v>21</v>
      </c>
      <c r="L296" s="26" t="s">
        <v>937</v>
      </c>
      <c r="M296" s="26" t="s">
        <v>445</v>
      </c>
      <c r="N296" s="26" t="s">
        <v>94</v>
      </c>
      <c r="O296" s="30">
        <v>43585</v>
      </c>
      <c r="P296" s="26"/>
      <c r="Q296" s="26"/>
      <c r="R296" s="26">
        <v>42679420</v>
      </c>
      <c r="S296" s="26"/>
      <c r="T296" s="26">
        <v>42560990</v>
      </c>
      <c r="U296" s="26">
        <v>14466479</v>
      </c>
      <c r="V296" s="26"/>
      <c r="W296" s="26" t="s">
        <v>529</v>
      </c>
      <c r="X296" s="26" t="s">
        <v>938</v>
      </c>
      <c r="Y296" s="26" t="s">
        <v>939</v>
      </c>
      <c r="Z296" s="26" t="s">
        <v>14</v>
      </c>
      <c r="AA296" s="27"/>
      <c r="AB296" s="27"/>
      <c r="AC296" s="23"/>
      <c r="AD296" s="23"/>
      <c r="AE296" s="23"/>
      <c r="AF296" s="23"/>
    </row>
    <row r="297" spans="1:32" ht="15" x14ac:dyDescent="0.25">
      <c r="A297" s="26" t="str">
        <f t="shared" si="4"/>
        <v>ITA 111/NAG/2019</v>
      </c>
      <c r="B297" s="26">
        <v>111</v>
      </c>
      <c r="C297" s="26" t="s">
        <v>2793</v>
      </c>
      <c r="D297" s="26">
        <v>111</v>
      </c>
      <c r="E297" s="26">
        <v>2019</v>
      </c>
      <c r="F297" s="26"/>
      <c r="G297" s="26"/>
      <c r="H297" s="26" t="s">
        <v>940</v>
      </c>
      <c r="I297" s="26" t="s">
        <v>941</v>
      </c>
      <c r="J297" s="29">
        <v>40483</v>
      </c>
      <c r="K297" s="26">
        <v>144</v>
      </c>
      <c r="L297" s="26" t="s">
        <v>942</v>
      </c>
      <c r="M297" s="26" t="s">
        <v>445</v>
      </c>
      <c r="N297" s="26" t="s">
        <v>94</v>
      </c>
      <c r="O297" s="30">
        <v>43585</v>
      </c>
      <c r="P297" s="26"/>
      <c r="Q297" s="26"/>
      <c r="R297" s="26">
        <v>20000000</v>
      </c>
      <c r="S297" s="26"/>
      <c r="T297" s="26">
        <v>20000000</v>
      </c>
      <c r="U297" s="26">
        <v>6081120</v>
      </c>
      <c r="V297" s="26"/>
      <c r="W297" s="26" t="s">
        <v>943</v>
      </c>
      <c r="X297" s="26" t="s">
        <v>944</v>
      </c>
      <c r="Y297" s="26" t="s">
        <v>945</v>
      </c>
      <c r="Z297" s="26" t="s">
        <v>10</v>
      </c>
      <c r="AA297" s="27"/>
      <c r="AB297" s="27"/>
      <c r="AC297" s="23"/>
      <c r="AD297" s="23"/>
      <c r="AE297" s="23"/>
      <c r="AF297" s="23"/>
    </row>
    <row r="298" spans="1:32" ht="15" x14ac:dyDescent="0.25">
      <c r="A298" s="26" t="str">
        <f t="shared" si="4"/>
        <v>ITA 114/NAG/2019</v>
      </c>
      <c r="B298" s="26">
        <v>114</v>
      </c>
      <c r="C298" s="26" t="s">
        <v>2793</v>
      </c>
      <c r="D298" s="26">
        <v>114</v>
      </c>
      <c r="E298" s="26">
        <v>2019</v>
      </c>
      <c r="F298" s="26"/>
      <c r="G298" s="26"/>
      <c r="H298" s="26" t="s">
        <v>946</v>
      </c>
      <c r="I298" s="26" t="s">
        <v>947</v>
      </c>
      <c r="J298" s="26" t="s">
        <v>28</v>
      </c>
      <c r="K298" s="26">
        <v>263</v>
      </c>
      <c r="L298" s="26" t="s">
        <v>948</v>
      </c>
      <c r="M298" s="26" t="s">
        <v>949</v>
      </c>
      <c r="N298" s="26" t="s">
        <v>94</v>
      </c>
      <c r="O298" s="30">
        <v>43591</v>
      </c>
      <c r="P298" s="26"/>
      <c r="Q298" s="26"/>
      <c r="R298" s="26">
        <v>1049000</v>
      </c>
      <c r="S298" s="26"/>
      <c r="T298" s="26" t="s">
        <v>823</v>
      </c>
      <c r="U298" s="26" t="s">
        <v>823</v>
      </c>
      <c r="V298" s="26"/>
      <c r="W298" s="26" t="s">
        <v>950</v>
      </c>
      <c r="X298" s="26"/>
      <c r="Y298" s="26"/>
      <c r="Z298" s="26" t="s">
        <v>10</v>
      </c>
      <c r="AA298" s="27"/>
      <c r="AB298" s="27"/>
      <c r="AC298" s="23"/>
      <c r="AD298" s="23"/>
      <c r="AE298" s="23"/>
      <c r="AF298" s="23"/>
    </row>
    <row r="299" spans="1:32" ht="15" x14ac:dyDescent="0.25">
      <c r="A299" s="26" t="str">
        <f t="shared" si="4"/>
        <v>ITA 121/NAG/2019</v>
      </c>
      <c r="B299" s="26">
        <v>121</v>
      </c>
      <c r="C299" s="26" t="s">
        <v>2793</v>
      </c>
      <c r="D299" s="26">
        <v>121</v>
      </c>
      <c r="E299" s="26">
        <v>2019</v>
      </c>
      <c r="F299" s="26"/>
      <c r="G299" s="26"/>
      <c r="H299" s="26" t="s">
        <v>951</v>
      </c>
      <c r="I299" s="26" t="s">
        <v>952</v>
      </c>
      <c r="J299" s="26" t="s">
        <v>16</v>
      </c>
      <c r="K299" s="26" t="s">
        <v>21</v>
      </c>
      <c r="L299" s="26" t="s">
        <v>953</v>
      </c>
      <c r="M299" s="26" t="s">
        <v>445</v>
      </c>
      <c r="N299" s="26" t="s">
        <v>94</v>
      </c>
      <c r="O299" s="30">
        <v>43595</v>
      </c>
      <c r="P299" s="26"/>
      <c r="Q299" s="26"/>
      <c r="R299" s="26">
        <v>5315460</v>
      </c>
      <c r="S299" s="26"/>
      <c r="T299" s="26">
        <v>6759343</v>
      </c>
      <c r="U299" s="26">
        <v>2816770</v>
      </c>
      <c r="V299" s="26"/>
      <c r="W299" s="26" t="s">
        <v>954</v>
      </c>
      <c r="X299" s="26" t="s">
        <v>955</v>
      </c>
      <c r="Y299" s="26" t="s">
        <v>956</v>
      </c>
      <c r="Z299" s="26" t="s">
        <v>10</v>
      </c>
      <c r="AA299" s="27"/>
      <c r="AB299" s="27"/>
      <c r="AC299" s="23"/>
      <c r="AD299" s="23"/>
      <c r="AE299" s="23"/>
      <c r="AF299" s="23"/>
    </row>
    <row r="300" spans="1:32" ht="15" x14ac:dyDescent="0.25">
      <c r="A300" s="26" t="str">
        <f t="shared" si="4"/>
        <v>ITA 129/NAG/2019</v>
      </c>
      <c r="B300" s="26">
        <v>129</v>
      </c>
      <c r="C300" s="26" t="s">
        <v>2793</v>
      </c>
      <c r="D300" s="26">
        <v>129</v>
      </c>
      <c r="E300" s="26">
        <v>2019</v>
      </c>
      <c r="F300" s="26"/>
      <c r="G300" s="26"/>
      <c r="H300" s="26" t="s">
        <v>957</v>
      </c>
      <c r="I300" s="26" t="s">
        <v>958</v>
      </c>
      <c r="J300" s="29">
        <v>40087</v>
      </c>
      <c r="K300" s="26" t="s">
        <v>21</v>
      </c>
      <c r="L300" s="26" t="s">
        <v>959</v>
      </c>
      <c r="M300" s="26" t="s">
        <v>445</v>
      </c>
      <c r="N300" s="26" t="s">
        <v>94</v>
      </c>
      <c r="O300" s="30">
        <v>43602</v>
      </c>
      <c r="P300" s="26"/>
      <c r="Q300" s="26"/>
      <c r="R300" s="26">
        <v>1436168</v>
      </c>
      <c r="S300" s="26"/>
      <c r="T300" s="26" t="s">
        <v>144</v>
      </c>
      <c r="U300" s="26" t="s">
        <v>144</v>
      </c>
      <c r="V300" s="26"/>
      <c r="W300" s="26" t="s">
        <v>960</v>
      </c>
      <c r="X300" s="26" t="s">
        <v>961</v>
      </c>
      <c r="Y300" s="26" t="s">
        <v>962</v>
      </c>
      <c r="Z300" s="26" t="s">
        <v>10</v>
      </c>
      <c r="AA300" s="27"/>
      <c r="AB300" s="27"/>
      <c r="AC300" s="23"/>
      <c r="AD300" s="23"/>
      <c r="AE300" s="23"/>
      <c r="AF300" s="23"/>
    </row>
    <row r="301" spans="1:32" ht="15" x14ac:dyDescent="0.25">
      <c r="A301" s="26" t="str">
        <f t="shared" si="4"/>
        <v>ITA 134/NAG/2019</v>
      </c>
      <c r="B301" s="26">
        <v>134</v>
      </c>
      <c r="C301" s="26" t="s">
        <v>2793</v>
      </c>
      <c r="D301" s="26">
        <v>134</v>
      </c>
      <c r="E301" s="26">
        <v>2019</v>
      </c>
      <c r="F301" s="26"/>
      <c r="G301" s="26"/>
      <c r="H301" s="26" t="s">
        <v>963</v>
      </c>
      <c r="I301" s="26" t="s">
        <v>964</v>
      </c>
      <c r="J301" s="26" t="s">
        <v>28</v>
      </c>
      <c r="K301" s="26">
        <v>263</v>
      </c>
      <c r="L301" s="26" t="s">
        <v>965</v>
      </c>
      <c r="M301" s="26" t="s">
        <v>445</v>
      </c>
      <c r="N301" s="26" t="s">
        <v>94</v>
      </c>
      <c r="O301" s="30">
        <v>43612</v>
      </c>
      <c r="P301" s="26"/>
      <c r="Q301" s="26"/>
      <c r="R301" s="26">
        <v>3489430</v>
      </c>
      <c r="S301" s="26"/>
      <c r="T301" s="26" t="s">
        <v>823</v>
      </c>
      <c r="U301" s="26" t="s">
        <v>823</v>
      </c>
      <c r="V301" s="26"/>
      <c r="W301" s="26" t="s">
        <v>966</v>
      </c>
      <c r="X301" s="26"/>
      <c r="Y301" s="26"/>
      <c r="Z301" s="26" t="s">
        <v>10</v>
      </c>
      <c r="AA301" s="27"/>
      <c r="AB301" s="27"/>
      <c r="AC301" s="23"/>
      <c r="AD301" s="23"/>
      <c r="AE301" s="23"/>
      <c r="AF301" s="23"/>
    </row>
    <row r="302" spans="1:32" ht="15" x14ac:dyDescent="0.25">
      <c r="A302" s="26" t="str">
        <f t="shared" si="4"/>
        <v>ITA 135/NAG/2019</v>
      </c>
      <c r="B302" s="26">
        <v>135</v>
      </c>
      <c r="C302" s="26" t="s">
        <v>2793</v>
      </c>
      <c r="D302" s="26">
        <v>135</v>
      </c>
      <c r="E302" s="26">
        <v>2019</v>
      </c>
      <c r="F302" s="26"/>
      <c r="G302" s="26"/>
      <c r="H302" s="26" t="s">
        <v>967</v>
      </c>
      <c r="I302" s="26" t="s">
        <v>968</v>
      </c>
      <c r="J302" s="26" t="s">
        <v>37</v>
      </c>
      <c r="K302" s="26" t="s">
        <v>17</v>
      </c>
      <c r="L302" s="26" t="s">
        <v>969</v>
      </c>
      <c r="M302" s="26" t="s">
        <v>949</v>
      </c>
      <c r="N302" s="26" t="s">
        <v>94</v>
      </c>
      <c r="O302" s="30">
        <v>43613</v>
      </c>
      <c r="P302" s="26"/>
      <c r="Q302" s="26"/>
      <c r="R302" s="26">
        <v>22000</v>
      </c>
      <c r="S302" s="26"/>
      <c r="T302" s="26">
        <v>22000</v>
      </c>
      <c r="U302" s="26">
        <v>22000</v>
      </c>
      <c r="V302" s="26"/>
      <c r="W302" s="26" t="s">
        <v>970</v>
      </c>
      <c r="X302" s="26" t="s">
        <v>971</v>
      </c>
      <c r="Y302" s="26" t="s">
        <v>972</v>
      </c>
      <c r="Z302" s="26" t="s">
        <v>10</v>
      </c>
      <c r="AA302" s="27"/>
      <c r="AB302" s="27"/>
      <c r="AC302" s="23"/>
      <c r="AD302" s="23"/>
      <c r="AE302" s="23"/>
      <c r="AF302" s="23"/>
    </row>
    <row r="303" spans="1:32" ht="15" x14ac:dyDescent="0.25">
      <c r="A303" s="26" t="str">
        <f t="shared" si="4"/>
        <v>ITA 136/NAG/2019</v>
      </c>
      <c r="B303" s="26">
        <v>136</v>
      </c>
      <c r="C303" s="26" t="s">
        <v>2793</v>
      </c>
      <c r="D303" s="26">
        <v>136</v>
      </c>
      <c r="E303" s="26">
        <v>2019</v>
      </c>
      <c r="F303" s="26"/>
      <c r="G303" s="26"/>
      <c r="H303" s="26" t="s">
        <v>967</v>
      </c>
      <c r="I303" s="26" t="s">
        <v>968</v>
      </c>
      <c r="J303" s="26" t="s">
        <v>40</v>
      </c>
      <c r="K303" s="26" t="s">
        <v>17</v>
      </c>
      <c r="L303" s="26" t="s">
        <v>973</v>
      </c>
      <c r="M303" s="26" t="s">
        <v>445</v>
      </c>
      <c r="N303" s="26" t="s">
        <v>94</v>
      </c>
      <c r="O303" s="30">
        <v>43613</v>
      </c>
      <c r="P303" s="26"/>
      <c r="Q303" s="26"/>
      <c r="R303" s="26">
        <v>32800</v>
      </c>
      <c r="S303" s="26"/>
      <c r="T303" s="26">
        <v>32800</v>
      </c>
      <c r="U303" s="26">
        <v>32800</v>
      </c>
      <c r="V303" s="26"/>
      <c r="W303" s="26" t="s">
        <v>970</v>
      </c>
      <c r="X303" s="26"/>
      <c r="Y303" s="26"/>
      <c r="Z303" s="26" t="s">
        <v>10</v>
      </c>
      <c r="AA303" s="27"/>
      <c r="AB303" s="27"/>
      <c r="AC303" s="23"/>
      <c r="AD303" s="23"/>
      <c r="AE303" s="23"/>
      <c r="AF303" s="23"/>
    </row>
    <row r="304" spans="1:32" ht="15" x14ac:dyDescent="0.25">
      <c r="A304" s="26" t="str">
        <f t="shared" si="4"/>
        <v>ITA 137/NAG/2019</v>
      </c>
      <c r="B304" s="26">
        <v>137</v>
      </c>
      <c r="C304" s="26" t="s">
        <v>2793</v>
      </c>
      <c r="D304" s="26">
        <v>137</v>
      </c>
      <c r="E304" s="26">
        <v>2019</v>
      </c>
      <c r="F304" s="26"/>
      <c r="G304" s="26"/>
      <c r="H304" s="26" t="s">
        <v>974</v>
      </c>
      <c r="I304" s="26" t="s">
        <v>975</v>
      </c>
      <c r="J304" s="26" t="s">
        <v>37</v>
      </c>
      <c r="K304" s="26" t="s">
        <v>17</v>
      </c>
      <c r="L304" s="26" t="s">
        <v>976</v>
      </c>
      <c r="M304" s="26" t="s">
        <v>445</v>
      </c>
      <c r="N304" s="26" t="s">
        <v>94</v>
      </c>
      <c r="O304" s="30">
        <v>43613</v>
      </c>
      <c r="P304" s="26"/>
      <c r="Q304" s="26"/>
      <c r="R304" s="26">
        <v>18400</v>
      </c>
      <c r="S304" s="26"/>
      <c r="T304" s="26">
        <v>18400</v>
      </c>
      <c r="U304" s="26">
        <v>18400</v>
      </c>
      <c r="V304" s="26"/>
      <c r="W304" s="26" t="s">
        <v>977</v>
      </c>
      <c r="X304" s="26"/>
      <c r="Y304" s="26"/>
      <c r="Z304" s="26" t="s">
        <v>10</v>
      </c>
      <c r="AA304" s="27"/>
      <c r="AB304" s="27"/>
      <c r="AC304" s="23"/>
      <c r="AD304" s="23"/>
      <c r="AE304" s="23"/>
      <c r="AF304" s="23"/>
    </row>
    <row r="305" spans="1:32" ht="15" x14ac:dyDescent="0.25">
      <c r="A305" s="26" t="str">
        <f t="shared" si="4"/>
        <v>ITA 138/NAG/2019</v>
      </c>
      <c r="B305" s="26">
        <v>138</v>
      </c>
      <c r="C305" s="26" t="s">
        <v>2793</v>
      </c>
      <c r="D305" s="26">
        <v>138</v>
      </c>
      <c r="E305" s="26">
        <v>2019</v>
      </c>
      <c r="F305" s="26"/>
      <c r="G305" s="26"/>
      <c r="H305" s="26" t="s">
        <v>974</v>
      </c>
      <c r="I305" s="26" t="s">
        <v>975</v>
      </c>
      <c r="J305" s="26" t="s">
        <v>40</v>
      </c>
      <c r="K305" s="26" t="s">
        <v>17</v>
      </c>
      <c r="L305" s="26" t="s">
        <v>973</v>
      </c>
      <c r="M305" s="26" t="s">
        <v>445</v>
      </c>
      <c r="N305" s="26" t="s">
        <v>94</v>
      </c>
      <c r="O305" s="30">
        <v>43613</v>
      </c>
      <c r="P305" s="26"/>
      <c r="Q305" s="26"/>
      <c r="R305" s="26">
        <v>15971</v>
      </c>
      <c r="S305" s="26"/>
      <c r="T305" s="26">
        <v>15971</v>
      </c>
      <c r="U305" s="26">
        <v>15971</v>
      </c>
      <c r="V305" s="26"/>
      <c r="W305" s="26" t="s">
        <v>977</v>
      </c>
      <c r="X305" s="26"/>
      <c r="Y305" s="26"/>
      <c r="Z305" s="26" t="s">
        <v>10</v>
      </c>
      <c r="AA305" s="27"/>
      <c r="AB305" s="27"/>
      <c r="AC305" s="23"/>
      <c r="AD305" s="23"/>
      <c r="AE305" s="23"/>
      <c r="AF305" s="23"/>
    </row>
    <row r="306" spans="1:32" ht="15" x14ac:dyDescent="0.25">
      <c r="A306" s="26" t="str">
        <f t="shared" si="4"/>
        <v>ITA 150/NAG/2019</v>
      </c>
      <c r="B306" s="26">
        <v>150</v>
      </c>
      <c r="C306" s="26" t="s">
        <v>2793</v>
      </c>
      <c r="D306" s="26">
        <v>150</v>
      </c>
      <c r="E306" s="26">
        <v>2019</v>
      </c>
      <c r="F306" s="26"/>
      <c r="G306" s="26"/>
      <c r="H306" s="26" t="s">
        <v>978</v>
      </c>
      <c r="I306" s="26" t="s">
        <v>979</v>
      </c>
      <c r="J306" s="26" t="s">
        <v>25</v>
      </c>
      <c r="K306" s="26" t="s">
        <v>21</v>
      </c>
      <c r="L306" s="26" t="s">
        <v>980</v>
      </c>
      <c r="M306" s="26" t="s">
        <v>445</v>
      </c>
      <c r="N306" s="26" t="s">
        <v>94</v>
      </c>
      <c r="O306" s="30">
        <v>43619</v>
      </c>
      <c r="P306" s="26"/>
      <c r="Q306" s="26"/>
      <c r="R306" s="26">
        <v>468830</v>
      </c>
      <c r="S306" s="26"/>
      <c r="T306" s="26">
        <v>468830</v>
      </c>
      <c r="U306" s="26">
        <v>207040</v>
      </c>
      <c r="V306" s="26"/>
      <c r="W306" s="26" t="s">
        <v>981</v>
      </c>
      <c r="X306" s="26" t="s">
        <v>982</v>
      </c>
      <c r="Y306" s="26" t="s">
        <v>983</v>
      </c>
      <c r="Z306" s="26" t="s">
        <v>14</v>
      </c>
      <c r="AA306" s="27"/>
      <c r="AB306" s="27"/>
      <c r="AC306" s="23"/>
      <c r="AD306" s="23"/>
      <c r="AE306" s="23"/>
      <c r="AF306" s="23"/>
    </row>
    <row r="307" spans="1:32" ht="15" x14ac:dyDescent="0.25">
      <c r="A307" s="26" t="str">
        <f t="shared" si="4"/>
        <v>ITA 151/NAG/2019</v>
      </c>
      <c r="B307" s="26">
        <v>151</v>
      </c>
      <c r="C307" s="26" t="s">
        <v>2793</v>
      </c>
      <c r="D307" s="26">
        <v>151</v>
      </c>
      <c r="E307" s="26">
        <v>2019</v>
      </c>
      <c r="F307" s="26"/>
      <c r="G307" s="26"/>
      <c r="H307" s="26" t="s">
        <v>984</v>
      </c>
      <c r="I307" s="26" t="s">
        <v>985</v>
      </c>
      <c r="J307" s="26" t="s">
        <v>16</v>
      </c>
      <c r="K307" s="26" t="s">
        <v>21</v>
      </c>
      <c r="L307" s="26" t="s">
        <v>986</v>
      </c>
      <c r="M307" s="26" t="s">
        <v>445</v>
      </c>
      <c r="N307" s="26" t="s">
        <v>94</v>
      </c>
      <c r="O307" s="30">
        <v>43620</v>
      </c>
      <c r="P307" s="26"/>
      <c r="Q307" s="26"/>
      <c r="R307" s="26">
        <v>10956750</v>
      </c>
      <c r="S307" s="26"/>
      <c r="T307" s="26">
        <v>10000000</v>
      </c>
      <c r="U307" s="26">
        <v>2737740</v>
      </c>
      <c r="V307" s="26"/>
      <c r="W307" s="26" t="s">
        <v>987</v>
      </c>
      <c r="X307" s="26"/>
      <c r="Y307" s="26"/>
      <c r="Z307" s="26" t="s">
        <v>14</v>
      </c>
      <c r="AA307" s="27"/>
      <c r="AB307" s="27"/>
      <c r="AC307" s="23"/>
      <c r="AD307" s="23"/>
      <c r="AE307" s="23"/>
      <c r="AF307" s="23"/>
    </row>
    <row r="308" spans="1:32" ht="15" x14ac:dyDescent="0.25">
      <c r="A308" s="26" t="str">
        <f t="shared" si="4"/>
        <v>ITA 153/NAG/2019</v>
      </c>
      <c r="B308" s="26">
        <v>153</v>
      </c>
      <c r="C308" s="26" t="s">
        <v>2793</v>
      </c>
      <c r="D308" s="26">
        <v>153</v>
      </c>
      <c r="E308" s="26">
        <v>2019</v>
      </c>
      <c r="F308" s="26"/>
      <c r="G308" s="26"/>
      <c r="H308" s="26" t="s">
        <v>988</v>
      </c>
      <c r="I308" s="26" t="s">
        <v>989</v>
      </c>
      <c r="J308" s="29">
        <v>40483</v>
      </c>
      <c r="K308" s="26" t="s">
        <v>21</v>
      </c>
      <c r="L308" s="26" t="s">
        <v>990</v>
      </c>
      <c r="M308" s="26" t="s">
        <v>445</v>
      </c>
      <c r="N308" s="26" t="s">
        <v>94</v>
      </c>
      <c r="O308" s="30">
        <v>43627</v>
      </c>
      <c r="P308" s="26"/>
      <c r="Q308" s="26"/>
      <c r="R308" s="26">
        <v>465293</v>
      </c>
      <c r="S308" s="26"/>
      <c r="T308" s="26" t="s">
        <v>144</v>
      </c>
      <c r="U308" s="26" t="s">
        <v>144</v>
      </c>
      <c r="V308" s="26"/>
      <c r="W308" s="26" t="s">
        <v>991</v>
      </c>
      <c r="X308" s="26" t="s">
        <v>992</v>
      </c>
      <c r="Y308" s="26" t="s">
        <v>983</v>
      </c>
      <c r="Z308" s="26" t="s">
        <v>14</v>
      </c>
      <c r="AA308" s="27"/>
      <c r="AB308" s="27"/>
      <c r="AC308" s="23"/>
      <c r="AD308" s="23"/>
      <c r="AE308" s="23"/>
      <c r="AF308" s="23"/>
    </row>
    <row r="309" spans="1:32" ht="15" x14ac:dyDescent="0.25">
      <c r="A309" s="26" t="str">
        <f t="shared" si="4"/>
        <v>ITA 156/NAG/2019</v>
      </c>
      <c r="B309" s="26">
        <v>156</v>
      </c>
      <c r="C309" s="26" t="s">
        <v>2793</v>
      </c>
      <c r="D309" s="26">
        <v>156</v>
      </c>
      <c r="E309" s="26">
        <v>2019</v>
      </c>
      <c r="F309" s="26"/>
      <c r="G309" s="26"/>
      <c r="H309" s="26" t="s">
        <v>993</v>
      </c>
      <c r="I309" s="26" t="s">
        <v>994</v>
      </c>
      <c r="J309" s="26" t="s">
        <v>37</v>
      </c>
      <c r="K309" s="26" t="s">
        <v>21</v>
      </c>
      <c r="L309" s="26" t="s">
        <v>953</v>
      </c>
      <c r="M309" s="26" t="s">
        <v>445</v>
      </c>
      <c r="N309" s="26" t="s">
        <v>94</v>
      </c>
      <c r="O309" s="30">
        <v>43628</v>
      </c>
      <c r="P309" s="26"/>
      <c r="Q309" s="26"/>
      <c r="R309" s="26">
        <v>7570318760</v>
      </c>
      <c r="S309" s="26"/>
      <c r="T309" s="26">
        <v>430448924</v>
      </c>
      <c r="U309" s="26">
        <v>50626982</v>
      </c>
      <c r="V309" s="26"/>
      <c r="W309" s="26" t="s">
        <v>607</v>
      </c>
      <c r="X309" s="26"/>
      <c r="Y309" s="26"/>
      <c r="Z309" s="26" t="s">
        <v>14</v>
      </c>
      <c r="AA309" s="27"/>
      <c r="AB309" s="27"/>
      <c r="AC309" s="23"/>
      <c r="AD309" s="23"/>
      <c r="AE309" s="23"/>
      <c r="AF309" s="23"/>
    </row>
    <row r="310" spans="1:32" ht="15" x14ac:dyDescent="0.25">
      <c r="A310" s="26" t="str">
        <f t="shared" si="4"/>
        <v>ITA 157/NAG/2019</v>
      </c>
      <c r="B310" s="26">
        <v>157</v>
      </c>
      <c r="C310" s="26" t="s">
        <v>2793</v>
      </c>
      <c r="D310" s="26">
        <v>157</v>
      </c>
      <c r="E310" s="26">
        <v>2019</v>
      </c>
      <c r="F310" s="26"/>
      <c r="G310" s="26"/>
      <c r="H310" s="26" t="s">
        <v>995</v>
      </c>
      <c r="I310" s="26" t="s">
        <v>996</v>
      </c>
      <c r="J310" s="26" t="s">
        <v>16</v>
      </c>
      <c r="K310" s="26" t="s">
        <v>21</v>
      </c>
      <c r="L310" s="26" t="s">
        <v>997</v>
      </c>
      <c r="M310" s="26" t="s">
        <v>445</v>
      </c>
      <c r="N310" s="26" t="s">
        <v>94</v>
      </c>
      <c r="O310" s="30">
        <v>43628</v>
      </c>
      <c r="P310" s="26"/>
      <c r="Q310" s="26"/>
      <c r="R310" s="26">
        <v>11225060</v>
      </c>
      <c r="S310" s="26"/>
      <c r="T310" s="26">
        <v>36872577</v>
      </c>
      <c r="U310" s="26">
        <v>9996867</v>
      </c>
      <c r="V310" s="26"/>
      <c r="W310" s="26" t="s">
        <v>998</v>
      </c>
      <c r="X310" s="26"/>
      <c r="Y310" s="26"/>
      <c r="Z310" s="26" t="s">
        <v>14</v>
      </c>
      <c r="AA310" s="27"/>
      <c r="AB310" s="27"/>
      <c r="AC310" s="23"/>
      <c r="AD310" s="23"/>
      <c r="AE310" s="23"/>
      <c r="AF310" s="23"/>
    </row>
    <row r="311" spans="1:32" ht="15" x14ac:dyDescent="0.25">
      <c r="A311" s="26" t="str">
        <f t="shared" si="4"/>
        <v>ITA 158/NAG/2019</v>
      </c>
      <c r="B311" s="26">
        <v>158</v>
      </c>
      <c r="C311" s="26" t="s">
        <v>2793</v>
      </c>
      <c r="D311" s="26">
        <v>158</v>
      </c>
      <c r="E311" s="26">
        <v>2019</v>
      </c>
      <c r="F311" s="26"/>
      <c r="G311" s="26"/>
      <c r="H311" s="26" t="s">
        <v>999</v>
      </c>
      <c r="I311" s="26" t="s">
        <v>1000</v>
      </c>
      <c r="J311" s="29">
        <v>40087</v>
      </c>
      <c r="K311" s="26" t="s">
        <v>21</v>
      </c>
      <c r="L311" s="26" t="s">
        <v>1001</v>
      </c>
      <c r="M311" s="26" t="s">
        <v>445</v>
      </c>
      <c r="N311" s="26" t="s">
        <v>94</v>
      </c>
      <c r="O311" s="30">
        <v>43628</v>
      </c>
      <c r="P311" s="26"/>
      <c r="Q311" s="26"/>
      <c r="R311" s="26">
        <v>43819475</v>
      </c>
      <c r="S311" s="26"/>
      <c r="T311" s="26">
        <v>33854257</v>
      </c>
      <c r="U311" s="26">
        <v>10460967</v>
      </c>
      <c r="V311" s="26"/>
      <c r="W311" s="26" t="s">
        <v>1002</v>
      </c>
      <c r="X311" s="26"/>
      <c r="Y311" s="26"/>
      <c r="Z311" s="26" t="s">
        <v>14</v>
      </c>
      <c r="AA311" s="27"/>
      <c r="AB311" s="27"/>
      <c r="AC311" s="23"/>
      <c r="AD311" s="23"/>
      <c r="AE311" s="23"/>
      <c r="AF311" s="23"/>
    </row>
    <row r="312" spans="1:32" ht="15" x14ac:dyDescent="0.25">
      <c r="A312" s="26" t="str">
        <f t="shared" si="4"/>
        <v>ITA 159/NAG/2019</v>
      </c>
      <c r="B312" s="26">
        <v>159</v>
      </c>
      <c r="C312" s="26" t="s">
        <v>2793</v>
      </c>
      <c r="D312" s="26">
        <v>159</v>
      </c>
      <c r="E312" s="26">
        <v>2019</v>
      </c>
      <c r="F312" s="26"/>
      <c r="G312" s="26"/>
      <c r="H312" s="26" t="s">
        <v>999</v>
      </c>
      <c r="I312" s="26" t="s">
        <v>1000</v>
      </c>
      <c r="J312" s="26" t="s">
        <v>28</v>
      </c>
      <c r="K312" s="26" t="s">
        <v>21</v>
      </c>
      <c r="L312" s="26" t="s">
        <v>1003</v>
      </c>
      <c r="M312" s="26" t="s">
        <v>445</v>
      </c>
      <c r="N312" s="26" t="s">
        <v>94</v>
      </c>
      <c r="O312" s="30">
        <v>43628</v>
      </c>
      <c r="P312" s="26"/>
      <c r="Q312" s="26"/>
      <c r="R312" s="26">
        <v>48259860</v>
      </c>
      <c r="S312" s="26"/>
      <c r="T312" s="26">
        <v>12914625</v>
      </c>
      <c r="U312" s="26">
        <v>2122919</v>
      </c>
      <c r="V312" s="26"/>
      <c r="W312" s="26" t="s">
        <v>1002</v>
      </c>
      <c r="X312" s="26"/>
      <c r="Y312" s="26"/>
      <c r="Z312" s="26" t="s">
        <v>14</v>
      </c>
      <c r="AA312" s="27"/>
      <c r="AB312" s="27"/>
      <c r="AC312" s="23"/>
      <c r="AD312" s="23"/>
      <c r="AE312" s="23"/>
      <c r="AF312" s="23"/>
    </row>
    <row r="313" spans="1:32" ht="15" x14ac:dyDescent="0.25">
      <c r="A313" s="26" t="str">
        <f t="shared" si="4"/>
        <v>ITA 162/NAG/2019</v>
      </c>
      <c r="B313" s="26">
        <v>162</v>
      </c>
      <c r="C313" s="26" t="s">
        <v>2793</v>
      </c>
      <c r="D313" s="26">
        <v>162</v>
      </c>
      <c r="E313" s="26">
        <v>2019</v>
      </c>
      <c r="F313" s="26"/>
      <c r="G313" s="26"/>
      <c r="H313" s="26" t="s">
        <v>1004</v>
      </c>
      <c r="I313" s="26" t="s">
        <v>1005</v>
      </c>
      <c r="J313" s="26" t="s">
        <v>25</v>
      </c>
      <c r="K313" s="26">
        <v>154</v>
      </c>
      <c r="L313" s="26" t="s">
        <v>1006</v>
      </c>
      <c r="M313" s="26" t="s">
        <v>445</v>
      </c>
      <c r="N313" s="26" t="s">
        <v>94</v>
      </c>
      <c r="O313" s="30">
        <v>43637</v>
      </c>
      <c r="P313" s="26"/>
      <c r="Q313" s="26"/>
      <c r="R313" s="26">
        <v>20593760</v>
      </c>
      <c r="S313" s="26"/>
      <c r="T313" s="26">
        <v>1630873</v>
      </c>
      <c r="U313" s="26">
        <v>519038</v>
      </c>
      <c r="V313" s="26"/>
      <c r="W313" s="26" t="s">
        <v>1007</v>
      </c>
      <c r="X313" s="26"/>
      <c r="Y313" s="26"/>
      <c r="Z313" s="26" t="s">
        <v>14</v>
      </c>
      <c r="AA313" s="27"/>
      <c r="AB313" s="27"/>
      <c r="AC313" s="23"/>
      <c r="AD313" s="23"/>
      <c r="AE313" s="23"/>
      <c r="AF313" s="23"/>
    </row>
    <row r="314" spans="1:32" ht="15" x14ac:dyDescent="0.25">
      <c r="A314" s="26" t="str">
        <f t="shared" si="4"/>
        <v>ITA 163/NAG/2019</v>
      </c>
      <c r="B314" s="26">
        <v>163</v>
      </c>
      <c r="C314" s="26" t="s">
        <v>2793</v>
      </c>
      <c r="D314" s="26">
        <v>163</v>
      </c>
      <c r="E314" s="26">
        <v>2019</v>
      </c>
      <c r="F314" s="26"/>
      <c r="G314" s="26"/>
      <c r="H314" s="26" t="s">
        <v>1008</v>
      </c>
      <c r="I314" s="26" t="s">
        <v>1009</v>
      </c>
      <c r="J314" s="26" t="s">
        <v>25</v>
      </c>
      <c r="K314" s="26">
        <v>154</v>
      </c>
      <c r="L314" s="26" t="s">
        <v>1006</v>
      </c>
      <c r="M314" s="26" t="s">
        <v>445</v>
      </c>
      <c r="N314" s="26" t="s">
        <v>94</v>
      </c>
      <c r="O314" s="30">
        <v>43637</v>
      </c>
      <c r="P314" s="26"/>
      <c r="Q314" s="26"/>
      <c r="R314" s="26">
        <v>32875027</v>
      </c>
      <c r="S314" s="26"/>
      <c r="T314" s="26">
        <v>1765162</v>
      </c>
      <c r="U314" s="26">
        <v>572706</v>
      </c>
      <c r="V314" s="26"/>
      <c r="W314" s="26" t="s">
        <v>1010</v>
      </c>
      <c r="X314" s="26"/>
      <c r="Y314" s="26"/>
      <c r="Z314" s="26" t="s">
        <v>14</v>
      </c>
      <c r="AA314" s="27"/>
      <c r="AB314" s="27"/>
      <c r="AC314" s="23"/>
      <c r="AD314" s="23"/>
      <c r="AE314" s="23"/>
      <c r="AF314" s="23"/>
    </row>
    <row r="315" spans="1:32" ht="15" x14ac:dyDescent="0.25">
      <c r="A315" s="26" t="str">
        <f t="shared" si="4"/>
        <v>ITA 164/NAG/2019</v>
      </c>
      <c r="B315" s="26">
        <v>164</v>
      </c>
      <c r="C315" s="26" t="s">
        <v>2793</v>
      </c>
      <c r="D315" s="26">
        <v>164</v>
      </c>
      <c r="E315" s="26">
        <v>2019</v>
      </c>
      <c r="F315" s="26"/>
      <c r="G315" s="26"/>
      <c r="H315" s="26" t="s">
        <v>1011</v>
      </c>
      <c r="I315" s="26" t="s">
        <v>1012</v>
      </c>
      <c r="J315" s="28">
        <v>39295</v>
      </c>
      <c r="K315" s="26">
        <v>153</v>
      </c>
      <c r="L315" s="26" t="s">
        <v>1013</v>
      </c>
      <c r="M315" s="26" t="s">
        <v>445</v>
      </c>
      <c r="N315" s="26" t="s">
        <v>94</v>
      </c>
      <c r="O315" s="30">
        <v>43640</v>
      </c>
      <c r="P315" s="26"/>
      <c r="Q315" s="26"/>
      <c r="R315" s="26">
        <v>1512580</v>
      </c>
      <c r="S315" s="26"/>
      <c r="T315" s="26">
        <v>1512580</v>
      </c>
      <c r="U315" s="26">
        <v>324403</v>
      </c>
      <c r="V315" s="26"/>
      <c r="W315" s="26" t="s">
        <v>1014</v>
      </c>
      <c r="X315" s="26"/>
      <c r="Y315" s="26"/>
      <c r="Z315" s="26" t="s">
        <v>10</v>
      </c>
      <c r="AA315" s="27"/>
      <c r="AB315" s="27"/>
      <c r="AC315" s="23"/>
      <c r="AD315" s="23"/>
      <c r="AE315" s="23"/>
      <c r="AF315" s="23"/>
    </row>
    <row r="316" spans="1:32" ht="15" x14ac:dyDescent="0.25">
      <c r="A316" s="26" t="str">
        <f t="shared" si="4"/>
        <v>ITA 167/NAG/2019</v>
      </c>
      <c r="B316" s="26">
        <v>167</v>
      </c>
      <c r="C316" s="26" t="s">
        <v>2793</v>
      </c>
      <c r="D316" s="26">
        <v>167</v>
      </c>
      <c r="E316" s="26">
        <v>2019</v>
      </c>
      <c r="F316" s="26"/>
      <c r="G316" s="26"/>
      <c r="H316" s="26" t="s">
        <v>984</v>
      </c>
      <c r="I316" s="26" t="s">
        <v>985</v>
      </c>
      <c r="J316" s="26" t="s">
        <v>16</v>
      </c>
      <c r="K316" s="26" t="s">
        <v>21</v>
      </c>
      <c r="L316" s="26" t="s">
        <v>1015</v>
      </c>
      <c r="M316" s="26" t="s">
        <v>445</v>
      </c>
      <c r="N316" s="26" t="s">
        <v>94</v>
      </c>
      <c r="O316" s="30">
        <v>43655</v>
      </c>
      <c r="P316" s="26"/>
      <c r="Q316" s="26"/>
      <c r="R316" s="26">
        <v>10956750</v>
      </c>
      <c r="S316" s="26"/>
      <c r="T316" s="26">
        <v>10000000</v>
      </c>
      <c r="U316" s="26">
        <v>6180000</v>
      </c>
      <c r="V316" s="26"/>
      <c r="W316" s="26" t="s">
        <v>987</v>
      </c>
      <c r="X316" s="26"/>
      <c r="Y316" s="26"/>
      <c r="Z316" s="26" t="s">
        <v>14</v>
      </c>
      <c r="AA316" s="27"/>
      <c r="AB316" s="27"/>
      <c r="AC316" s="23"/>
      <c r="AD316" s="23"/>
      <c r="AE316" s="23"/>
      <c r="AF316" s="23"/>
    </row>
    <row r="317" spans="1:32" ht="15" x14ac:dyDescent="0.25">
      <c r="A317" s="26" t="str">
        <f t="shared" si="4"/>
        <v>ITA 168/NAG/2019</v>
      </c>
      <c r="B317" s="26">
        <v>168</v>
      </c>
      <c r="C317" s="26" t="s">
        <v>2793</v>
      </c>
      <c r="D317" s="26">
        <v>168</v>
      </c>
      <c r="E317" s="26">
        <v>2019</v>
      </c>
      <c r="F317" s="26"/>
      <c r="G317" s="26"/>
      <c r="H317" s="26" t="s">
        <v>1016</v>
      </c>
      <c r="I317" s="26" t="s">
        <v>1017</v>
      </c>
      <c r="J317" s="29">
        <v>40878</v>
      </c>
      <c r="K317" s="26" t="s">
        <v>21</v>
      </c>
      <c r="L317" s="26" t="s">
        <v>1018</v>
      </c>
      <c r="M317" s="26" t="s">
        <v>445</v>
      </c>
      <c r="N317" s="26" t="s">
        <v>94</v>
      </c>
      <c r="O317" s="30">
        <v>43656</v>
      </c>
      <c r="P317" s="26"/>
      <c r="Q317" s="26"/>
      <c r="R317" s="26">
        <v>7733082</v>
      </c>
      <c r="S317" s="26"/>
      <c r="T317" s="26">
        <v>13254308</v>
      </c>
      <c r="U317" s="26">
        <v>4417660</v>
      </c>
      <c r="V317" s="26"/>
      <c r="W317" s="26" t="s">
        <v>1019</v>
      </c>
      <c r="X317" s="26"/>
      <c r="Y317" s="26"/>
      <c r="Z317" s="26" t="s">
        <v>14</v>
      </c>
      <c r="AA317" s="27"/>
      <c r="AB317" s="27"/>
      <c r="AC317" s="23"/>
      <c r="AD317" s="23"/>
      <c r="AE317" s="23"/>
      <c r="AF317" s="23"/>
    </row>
    <row r="318" spans="1:32" ht="15" x14ac:dyDescent="0.25">
      <c r="A318" s="26" t="str">
        <f t="shared" si="4"/>
        <v>ITA 169/NAG/2019</v>
      </c>
      <c r="B318" s="26">
        <v>169</v>
      </c>
      <c r="C318" s="26" t="s">
        <v>2793</v>
      </c>
      <c r="D318" s="26">
        <v>169</v>
      </c>
      <c r="E318" s="26">
        <v>2019</v>
      </c>
      <c r="F318" s="26"/>
      <c r="G318" s="26"/>
      <c r="H318" s="26" t="s">
        <v>1016</v>
      </c>
      <c r="I318" s="26" t="s">
        <v>1017</v>
      </c>
      <c r="J318" s="26" t="s">
        <v>25</v>
      </c>
      <c r="K318" s="26" t="s">
        <v>21</v>
      </c>
      <c r="L318" s="26" t="s">
        <v>1020</v>
      </c>
      <c r="M318" s="26" t="s">
        <v>445</v>
      </c>
      <c r="N318" s="26" t="s">
        <v>94</v>
      </c>
      <c r="O318" s="30">
        <v>43656</v>
      </c>
      <c r="P318" s="26"/>
      <c r="Q318" s="26"/>
      <c r="R318" s="26">
        <v>4105107</v>
      </c>
      <c r="S318" s="26"/>
      <c r="T318" s="26">
        <v>9897936</v>
      </c>
      <c r="U318" s="26">
        <v>3298982</v>
      </c>
      <c r="V318" s="26"/>
      <c r="W318" s="26" t="s">
        <v>1019</v>
      </c>
      <c r="X318" s="26"/>
      <c r="Y318" s="26"/>
      <c r="Z318" s="26" t="s">
        <v>14</v>
      </c>
      <c r="AA318" s="27"/>
      <c r="AB318" s="27"/>
      <c r="AC318" s="23"/>
      <c r="AD318" s="23"/>
      <c r="AE318" s="23"/>
      <c r="AF318" s="23"/>
    </row>
    <row r="319" spans="1:32" ht="15" x14ac:dyDescent="0.25">
      <c r="A319" s="26" t="str">
        <f t="shared" si="4"/>
        <v>ITA 173/NAG/2019</v>
      </c>
      <c r="B319" s="26">
        <v>173</v>
      </c>
      <c r="C319" s="26" t="s">
        <v>2793</v>
      </c>
      <c r="D319" s="26">
        <v>173</v>
      </c>
      <c r="E319" s="26">
        <v>2019</v>
      </c>
      <c r="F319" s="26"/>
      <c r="G319" s="26"/>
      <c r="H319" s="26" t="s">
        <v>1021</v>
      </c>
      <c r="I319" s="26" t="s">
        <v>1022</v>
      </c>
      <c r="J319" s="26" t="s">
        <v>16</v>
      </c>
      <c r="K319" s="26" t="s">
        <v>21</v>
      </c>
      <c r="L319" s="26" t="s">
        <v>1023</v>
      </c>
      <c r="M319" s="26" t="s">
        <v>445</v>
      </c>
      <c r="N319" s="26" t="s">
        <v>94</v>
      </c>
      <c r="O319" s="30">
        <v>43664</v>
      </c>
      <c r="P319" s="26"/>
      <c r="Q319" s="26"/>
      <c r="R319" s="26">
        <v>16637050</v>
      </c>
      <c r="S319" s="26"/>
      <c r="T319" s="26">
        <v>16626348</v>
      </c>
      <c r="U319" s="26">
        <v>3390151</v>
      </c>
      <c r="V319" s="26"/>
      <c r="W319" s="26" t="s">
        <v>1024</v>
      </c>
      <c r="X319" s="26"/>
      <c r="Y319" s="26"/>
      <c r="Z319" s="26" t="s">
        <v>14</v>
      </c>
      <c r="AA319" s="27"/>
      <c r="AB319" s="27"/>
      <c r="AC319" s="23"/>
      <c r="AD319" s="23"/>
      <c r="AE319" s="23"/>
      <c r="AF319" s="23"/>
    </row>
    <row r="320" spans="1:32" ht="15" x14ac:dyDescent="0.25">
      <c r="A320" s="26" t="str">
        <f t="shared" si="4"/>
        <v>ITA 174/NAG/2019</v>
      </c>
      <c r="B320" s="26">
        <v>174</v>
      </c>
      <c r="C320" s="26" t="s">
        <v>2793</v>
      </c>
      <c r="D320" s="26">
        <v>174</v>
      </c>
      <c r="E320" s="26">
        <v>2019</v>
      </c>
      <c r="F320" s="26"/>
      <c r="G320" s="26"/>
      <c r="H320" s="26" t="s">
        <v>1025</v>
      </c>
      <c r="I320" s="26" t="s">
        <v>1026</v>
      </c>
      <c r="J320" s="26" t="s">
        <v>37</v>
      </c>
      <c r="K320" s="26" t="s">
        <v>21</v>
      </c>
      <c r="L320" s="26" t="s">
        <v>1027</v>
      </c>
      <c r="M320" s="26" t="s">
        <v>445</v>
      </c>
      <c r="N320" s="26" t="s">
        <v>94</v>
      </c>
      <c r="O320" s="30">
        <v>43668</v>
      </c>
      <c r="P320" s="26"/>
      <c r="Q320" s="26"/>
      <c r="R320" s="26">
        <v>-179038</v>
      </c>
      <c r="S320" s="26"/>
      <c r="T320" s="26">
        <v>9707222</v>
      </c>
      <c r="U320" s="26">
        <v>2912167</v>
      </c>
      <c r="V320" s="26"/>
      <c r="W320" s="26" t="s">
        <v>1028</v>
      </c>
      <c r="X320" s="26"/>
      <c r="Y320" s="26"/>
      <c r="Z320" s="26" t="s">
        <v>14</v>
      </c>
      <c r="AA320" s="27"/>
      <c r="AB320" s="27"/>
      <c r="AC320" s="23"/>
      <c r="AD320" s="23"/>
      <c r="AE320" s="23"/>
      <c r="AF320" s="23"/>
    </row>
    <row r="321" spans="1:32" ht="15" x14ac:dyDescent="0.25">
      <c r="A321" s="26" t="str">
        <f t="shared" si="4"/>
        <v>ITA 185/NAG/2019</v>
      </c>
      <c r="B321" s="26">
        <v>185</v>
      </c>
      <c r="C321" s="26" t="s">
        <v>2793</v>
      </c>
      <c r="D321" s="26">
        <v>185</v>
      </c>
      <c r="E321" s="26">
        <v>2019</v>
      </c>
      <c r="F321" s="26"/>
      <c r="G321" s="26"/>
      <c r="H321" s="26" t="s">
        <v>1029</v>
      </c>
      <c r="I321" s="26" t="s">
        <v>1030</v>
      </c>
      <c r="J321" s="26">
        <v>0</v>
      </c>
      <c r="K321" s="26" t="s">
        <v>841</v>
      </c>
      <c r="L321" s="26" t="s">
        <v>1031</v>
      </c>
      <c r="M321" s="26" t="s">
        <v>445</v>
      </c>
      <c r="N321" s="26" t="s">
        <v>94</v>
      </c>
      <c r="O321" s="30">
        <v>43682</v>
      </c>
      <c r="P321" s="26"/>
      <c r="Q321" s="26"/>
      <c r="R321" s="26" t="s">
        <v>823</v>
      </c>
      <c r="S321" s="26"/>
      <c r="T321" s="26" t="s">
        <v>823</v>
      </c>
      <c r="U321" s="26" t="s">
        <v>823</v>
      </c>
      <c r="V321" s="26"/>
      <c r="W321" s="26" t="s">
        <v>1032</v>
      </c>
      <c r="X321" s="26"/>
      <c r="Y321" s="26"/>
      <c r="Z321" s="26" t="s">
        <v>10</v>
      </c>
      <c r="AA321" s="27"/>
      <c r="AB321" s="27"/>
      <c r="AC321" s="23"/>
      <c r="AD321" s="23"/>
      <c r="AE321" s="23"/>
      <c r="AF321" s="23"/>
    </row>
    <row r="322" spans="1:32" ht="15" x14ac:dyDescent="0.25">
      <c r="A322" s="26" t="str">
        <f t="shared" si="4"/>
        <v>ITA 193/NAG/2019</v>
      </c>
      <c r="B322" s="26">
        <v>193</v>
      </c>
      <c r="C322" s="26" t="s">
        <v>2793</v>
      </c>
      <c r="D322" s="26">
        <v>193</v>
      </c>
      <c r="E322" s="26">
        <v>2019</v>
      </c>
      <c r="F322" s="26"/>
      <c r="G322" s="26"/>
      <c r="H322" s="26" t="s">
        <v>1033</v>
      </c>
      <c r="I322" s="26" t="s">
        <v>1034</v>
      </c>
      <c r="J322" s="26" t="s">
        <v>25</v>
      </c>
      <c r="K322" s="26" t="s">
        <v>21</v>
      </c>
      <c r="L322" s="26" t="s">
        <v>1035</v>
      </c>
      <c r="M322" s="26" t="s">
        <v>445</v>
      </c>
      <c r="N322" s="26" t="s">
        <v>94</v>
      </c>
      <c r="O322" s="30">
        <v>43691</v>
      </c>
      <c r="P322" s="26"/>
      <c r="Q322" s="26"/>
      <c r="R322" s="26">
        <v>1179787</v>
      </c>
      <c r="S322" s="26"/>
      <c r="T322" s="26">
        <v>1078357</v>
      </c>
      <c r="U322" s="26">
        <v>455270</v>
      </c>
      <c r="V322" s="26"/>
      <c r="W322" s="26" t="s">
        <v>1036</v>
      </c>
      <c r="X322" s="26"/>
      <c r="Y322" s="26"/>
      <c r="Z322" s="26" t="s">
        <v>10</v>
      </c>
      <c r="AA322" s="27"/>
      <c r="AB322" s="27"/>
      <c r="AC322" s="23"/>
      <c r="AD322" s="23"/>
      <c r="AE322" s="23"/>
      <c r="AF322" s="23"/>
    </row>
    <row r="323" spans="1:32" ht="15" x14ac:dyDescent="0.25">
      <c r="A323" s="26" t="str">
        <f t="shared" ref="A323:A386" si="5">CONCATENATE(C323," ",D323,"/NAG/",E323)</f>
        <v>ITA 194/NAG/2019</v>
      </c>
      <c r="B323" s="26">
        <v>194</v>
      </c>
      <c r="C323" s="26" t="s">
        <v>2793</v>
      </c>
      <c r="D323" s="26">
        <v>194</v>
      </c>
      <c r="E323" s="26">
        <v>2019</v>
      </c>
      <c r="F323" s="26"/>
      <c r="G323" s="26"/>
      <c r="H323" s="26" t="s">
        <v>1037</v>
      </c>
      <c r="I323" s="26" t="s">
        <v>1038</v>
      </c>
      <c r="J323" s="26" t="s">
        <v>28</v>
      </c>
      <c r="K323" s="26" t="s">
        <v>21</v>
      </c>
      <c r="L323" s="26" t="s">
        <v>1039</v>
      </c>
      <c r="M323" s="26" t="s">
        <v>445</v>
      </c>
      <c r="N323" s="26" t="s">
        <v>94</v>
      </c>
      <c r="O323" s="30">
        <v>43696</v>
      </c>
      <c r="P323" s="26"/>
      <c r="Q323" s="26"/>
      <c r="R323" s="26">
        <v>12214639</v>
      </c>
      <c r="S323" s="26"/>
      <c r="T323" s="26">
        <v>5588577</v>
      </c>
      <c r="U323" s="26">
        <v>1676573</v>
      </c>
      <c r="V323" s="26"/>
      <c r="W323" s="26" t="s">
        <v>1040</v>
      </c>
      <c r="X323" s="26"/>
      <c r="Y323" s="26"/>
      <c r="Z323" s="26" t="s">
        <v>10</v>
      </c>
      <c r="AA323" s="27"/>
      <c r="AB323" s="27"/>
      <c r="AC323" s="23"/>
      <c r="AD323" s="23"/>
      <c r="AE323" s="23"/>
      <c r="AF323" s="23"/>
    </row>
    <row r="324" spans="1:32" ht="15" x14ac:dyDescent="0.25">
      <c r="A324" s="26" t="str">
        <f t="shared" si="5"/>
        <v>ITA 199/NAG/2019</v>
      </c>
      <c r="B324" s="26">
        <v>199</v>
      </c>
      <c r="C324" s="26" t="s">
        <v>2793</v>
      </c>
      <c r="D324" s="26">
        <v>199</v>
      </c>
      <c r="E324" s="26">
        <v>2019</v>
      </c>
      <c r="F324" s="26"/>
      <c r="G324" s="26"/>
      <c r="H324" s="26" t="s">
        <v>1041</v>
      </c>
      <c r="I324" s="26" t="s">
        <v>1042</v>
      </c>
      <c r="J324" s="29">
        <v>40087</v>
      </c>
      <c r="K324" s="26" t="s">
        <v>21</v>
      </c>
      <c r="L324" s="26" t="s">
        <v>1043</v>
      </c>
      <c r="M324" s="26" t="s">
        <v>445</v>
      </c>
      <c r="N324" s="26" t="s">
        <v>94</v>
      </c>
      <c r="O324" s="30">
        <v>43700</v>
      </c>
      <c r="P324" s="26"/>
      <c r="Q324" s="26"/>
      <c r="R324" s="26">
        <v>9663415</v>
      </c>
      <c r="S324" s="26"/>
      <c r="T324" s="26">
        <v>534375</v>
      </c>
      <c r="U324" s="26">
        <v>165115</v>
      </c>
      <c r="V324" s="26"/>
      <c r="W324" s="26" t="s">
        <v>1044</v>
      </c>
      <c r="X324" s="26"/>
      <c r="Y324" s="26"/>
      <c r="Z324" s="26" t="s">
        <v>14</v>
      </c>
      <c r="AA324" s="27"/>
      <c r="AB324" s="27"/>
      <c r="AC324" s="23"/>
      <c r="AD324" s="23"/>
      <c r="AE324" s="23"/>
      <c r="AF324" s="23"/>
    </row>
    <row r="325" spans="1:32" ht="15" x14ac:dyDescent="0.25">
      <c r="A325" s="26" t="str">
        <f t="shared" si="5"/>
        <v>ITA 200/NAG/2019</v>
      </c>
      <c r="B325" s="26">
        <v>200</v>
      </c>
      <c r="C325" s="26" t="s">
        <v>2793</v>
      </c>
      <c r="D325" s="26">
        <v>200</v>
      </c>
      <c r="E325" s="26">
        <v>2019</v>
      </c>
      <c r="F325" s="26"/>
      <c r="G325" s="26"/>
      <c r="H325" s="26" t="s">
        <v>1041</v>
      </c>
      <c r="I325" s="26" t="s">
        <v>1042</v>
      </c>
      <c r="J325" s="29">
        <v>40878</v>
      </c>
      <c r="K325" s="26" t="s">
        <v>21</v>
      </c>
      <c r="L325" s="26" t="s">
        <v>1043</v>
      </c>
      <c r="M325" s="26" t="s">
        <v>445</v>
      </c>
      <c r="N325" s="26" t="s">
        <v>94</v>
      </c>
      <c r="O325" s="30">
        <v>43700</v>
      </c>
      <c r="P325" s="26"/>
      <c r="Q325" s="26"/>
      <c r="R325" s="26">
        <v>15214263</v>
      </c>
      <c r="S325" s="26"/>
      <c r="T325" s="26">
        <v>497813</v>
      </c>
      <c r="U325" s="26">
        <v>153823</v>
      </c>
      <c r="V325" s="26"/>
      <c r="W325" s="26" t="s">
        <v>1044</v>
      </c>
      <c r="X325" s="26"/>
      <c r="Y325" s="26"/>
      <c r="Z325" s="26" t="s">
        <v>14</v>
      </c>
      <c r="AA325" s="27"/>
      <c r="AB325" s="27"/>
      <c r="AC325" s="23"/>
      <c r="AD325" s="23"/>
      <c r="AE325" s="23"/>
      <c r="AF325" s="23"/>
    </row>
    <row r="326" spans="1:32" ht="15" x14ac:dyDescent="0.25">
      <c r="A326" s="26" t="str">
        <f t="shared" si="5"/>
        <v>ITA 206/NAG/2019</v>
      </c>
      <c r="B326" s="26">
        <v>206</v>
      </c>
      <c r="C326" s="26" t="s">
        <v>2793</v>
      </c>
      <c r="D326" s="26">
        <v>206</v>
      </c>
      <c r="E326" s="26">
        <v>2019</v>
      </c>
      <c r="F326" s="26"/>
      <c r="G326" s="26"/>
      <c r="H326" s="26" t="s">
        <v>1045</v>
      </c>
      <c r="I326" s="26" t="s">
        <v>1046</v>
      </c>
      <c r="J326" s="26">
        <v>0</v>
      </c>
      <c r="K326" s="26" t="s">
        <v>471</v>
      </c>
      <c r="L326" s="26" t="s">
        <v>1047</v>
      </c>
      <c r="M326" s="26" t="s">
        <v>445</v>
      </c>
      <c r="N326" s="26" t="s">
        <v>94</v>
      </c>
      <c r="O326" s="30">
        <v>43700</v>
      </c>
      <c r="P326" s="26"/>
      <c r="Q326" s="26"/>
      <c r="R326" s="26" t="s">
        <v>823</v>
      </c>
      <c r="S326" s="26"/>
      <c r="T326" s="26" t="s">
        <v>823</v>
      </c>
      <c r="U326" s="26" t="s">
        <v>823</v>
      </c>
      <c r="V326" s="26"/>
      <c r="W326" s="26" t="s">
        <v>1048</v>
      </c>
      <c r="X326" s="26"/>
      <c r="Y326" s="26"/>
      <c r="Z326" s="26" t="s">
        <v>10</v>
      </c>
      <c r="AA326" s="27"/>
      <c r="AB326" s="27"/>
      <c r="AC326" s="23"/>
      <c r="AD326" s="23"/>
      <c r="AE326" s="23"/>
      <c r="AF326" s="23"/>
    </row>
    <row r="327" spans="1:32" ht="15" x14ac:dyDescent="0.25">
      <c r="A327" s="26" t="str">
        <f t="shared" si="5"/>
        <v>ITA 207/NAG/2019</v>
      </c>
      <c r="B327" s="26">
        <v>207</v>
      </c>
      <c r="C327" s="26" t="s">
        <v>2793</v>
      </c>
      <c r="D327" s="26">
        <v>207</v>
      </c>
      <c r="E327" s="26">
        <v>2019</v>
      </c>
      <c r="F327" s="26"/>
      <c r="G327" s="26"/>
      <c r="H327" s="26" t="s">
        <v>1049</v>
      </c>
      <c r="I327" s="26" t="s">
        <v>1050</v>
      </c>
      <c r="J327" s="28">
        <v>39295</v>
      </c>
      <c r="K327" s="26" t="s">
        <v>21</v>
      </c>
      <c r="L327" s="26" t="s">
        <v>1051</v>
      </c>
      <c r="M327" s="26" t="s">
        <v>949</v>
      </c>
      <c r="N327" s="26" t="s">
        <v>94</v>
      </c>
      <c r="O327" s="30">
        <v>43704</v>
      </c>
      <c r="P327" s="26"/>
      <c r="Q327" s="26"/>
      <c r="R327" s="26">
        <v>21296200</v>
      </c>
      <c r="S327" s="26"/>
      <c r="T327" s="26">
        <v>9453092</v>
      </c>
      <c r="U327" s="26">
        <v>2535928</v>
      </c>
      <c r="V327" s="26"/>
      <c r="W327" s="26" t="s">
        <v>1052</v>
      </c>
      <c r="X327" s="26"/>
      <c r="Y327" s="26"/>
      <c r="Z327" s="26" t="s">
        <v>14</v>
      </c>
      <c r="AA327" s="27"/>
      <c r="AB327" s="27"/>
      <c r="AC327" s="23"/>
      <c r="AD327" s="23"/>
      <c r="AE327" s="23"/>
      <c r="AF327" s="23"/>
    </row>
    <row r="328" spans="1:32" ht="15" x14ac:dyDescent="0.25">
      <c r="A328" s="26" t="str">
        <f t="shared" si="5"/>
        <v>ITA 236/NAG/2019</v>
      </c>
      <c r="B328" s="26">
        <v>236</v>
      </c>
      <c r="C328" s="26" t="s">
        <v>2793</v>
      </c>
      <c r="D328" s="26">
        <v>236</v>
      </c>
      <c r="E328" s="26">
        <v>2019</v>
      </c>
      <c r="F328" s="26"/>
      <c r="G328" s="26"/>
      <c r="H328" s="26" t="s">
        <v>1053</v>
      </c>
      <c r="I328" s="26" t="s">
        <v>1054</v>
      </c>
      <c r="J328" s="29">
        <v>40483</v>
      </c>
      <c r="K328" s="26">
        <v>263</v>
      </c>
      <c r="L328" s="26" t="s">
        <v>1055</v>
      </c>
      <c r="M328" s="26" t="s">
        <v>445</v>
      </c>
      <c r="N328" s="26" t="s">
        <v>94</v>
      </c>
      <c r="O328" s="30">
        <v>43714</v>
      </c>
      <c r="P328" s="26"/>
      <c r="Q328" s="26"/>
      <c r="R328" s="26">
        <v>1864886</v>
      </c>
      <c r="S328" s="26"/>
      <c r="T328" s="26">
        <v>658836</v>
      </c>
      <c r="U328" s="26">
        <v>203581</v>
      </c>
      <c r="V328" s="26"/>
      <c r="W328" s="26" t="s">
        <v>1056</v>
      </c>
      <c r="X328" s="26"/>
      <c r="Y328" s="26"/>
      <c r="Z328" s="26" t="s">
        <v>14</v>
      </c>
      <c r="AA328" s="27"/>
      <c r="AB328" s="27"/>
      <c r="AC328" s="23"/>
      <c r="AD328" s="23"/>
      <c r="AE328" s="23"/>
      <c r="AF328" s="23"/>
    </row>
    <row r="329" spans="1:32" ht="15" x14ac:dyDescent="0.25">
      <c r="A329" s="26" t="str">
        <f t="shared" si="5"/>
        <v>ITA 244/NAG/2019</v>
      </c>
      <c r="B329" s="26">
        <v>244</v>
      </c>
      <c r="C329" s="26" t="s">
        <v>2793</v>
      </c>
      <c r="D329" s="26">
        <v>244</v>
      </c>
      <c r="E329" s="26">
        <v>2019</v>
      </c>
      <c r="F329" s="26"/>
      <c r="G329" s="26"/>
      <c r="H329" s="26" t="s">
        <v>1057</v>
      </c>
      <c r="I329" s="26" t="s">
        <v>1058</v>
      </c>
      <c r="J329" s="26" t="s">
        <v>16</v>
      </c>
      <c r="K329" s="26" t="s">
        <v>21</v>
      </c>
      <c r="L329" s="26" t="s">
        <v>1059</v>
      </c>
      <c r="M329" s="26" t="s">
        <v>445</v>
      </c>
      <c r="N329" s="26" t="s">
        <v>94</v>
      </c>
      <c r="O329" s="30">
        <v>43720</v>
      </c>
      <c r="P329" s="26"/>
      <c r="Q329" s="26"/>
      <c r="R329" s="26">
        <v>2253200</v>
      </c>
      <c r="S329" s="26"/>
      <c r="T329" s="26">
        <v>975000</v>
      </c>
      <c r="U329" s="26">
        <v>292500</v>
      </c>
      <c r="V329" s="26"/>
      <c r="W329" s="26" t="s">
        <v>1060</v>
      </c>
      <c r="X329" s="26" t="s">
        <v>1061</v>
      </c>
      <c r="Y329" s="26" t="s">
        <v>1062</v>
      </c>
      <c r="Z329" s="26" t="s">
        <v>10</v>
      </c>
      <c r="AA329" s="27"/>
      <c r="AB329" s="27"/>
      <c r="AC329" s="23"/>
      <c r="AD329" s="23"/>
      <c r="AE329" s="23"/>
      <c r="AF329" s="23"/>
    </row>
    <row r="330" spans="1:32" ht="15" x14ac:dyDescent="0.25">
      <c r="A330" s="26" t="str">
        <f t="shared" si="5"/>
        <v>ITA 245/NAG/2019</v>
      </c>
      <c r="B330" s="26">
        <v>245</v>
      </c>
      <c r="C330" s="26" t="s">
        <v>2793</v>
      </c>
      <c r="D330" s="26">
        <v>245</v>
      </c>
      <c r="E330" s="26">
        <v>2019</v>
      </c>
      <c r="F330" s="26"/>
      <c r="G330" s="26"/>
      <c r="H330" s="26" t="s">
        <v>1063</v>
      </c>
      <c r="I330" s="26" t="s">
        <v>1064</v>
      </c>
      <c r="J330" s="26">
        <v>0</v>
      </c>
      <c r="K330" s="26" t="s">
        <v>471</v>
      </c>
      <c r="L330" s="26" t="s">
        <v>1065</v>
      </c>
      <c r="M330" s="26" t="s">
        <v>445</v>
      </c>
      <c r="N330" s="26" t="s">
        <v>94</v>
      </c>
      <c r="O330" s="30">
        <v>43720</v>
      </c>
      <c r="P330" s="26"/>
      <c r="Q330" s="26"/>
      <c r="R330" s="26" t="s">
        <v>823</v>
      </c>
      <c r="S330" s="26"/>
      <c r="T330" s="26" t="s">
        <v>823</v>
      </c>
      <c r="U330" s="26" t="s">
        <v>823</v>
      </c>
      <c r="V330" s="26"/>
      <c r="W330" s="26" t="s">
        <v>1066</v>
      </c>
      <c r="X330" s="26"/>
      <c r="Y330" s="26"/>
      <c r="Z330" s="26" t="s">
        <v>10</v>
      </c>
      <c r="AA330" s="27"/>
      <c r="AB330" s="27"/>
      <c r="AC330" s="23"/>
      <c r="AD330" s="23"/>
      <c r="AE330" s="23"/>
      <c r="AF330" s="23"/>
    </row>
    <row r="331" spans="1:32" ht="15" x14ac:dyDescent="0.25">
      <c r="A331" s="26" t="str">
        <f t="shared" si="5"/>
        <v>ITA 271/NAG/2019</v>
      </c>
      <c r="B331" s="26">
        <v>271</v>
      </c>
      <c r="C331" s="26" t="s">
        <v>2793</v>
      </c>
      <c r="D331" s="26">
        <v>271</v>
      </c>
      <c r="E331" s="26">
        <v>2019</v>
      </c>
      <c r="F331" s="26"/>
      <c r="G331" s="26"/>
      <c r="H331" s="26" t="s">
        <v>1067</v>
      </c>
      <c r="I331" s="26" t="s">
        <v>1068</v>
      </c>
      <c r="J331" s="26" t="s">
        <v>25</v>
      </c>
      <c r="K331" s="26" t="s">
        <v>21</v>
      </c>
      <c r="L331" s="26" t="s">
        <v>1069</v>
      </c>
      <c r="M331" s="26" t="s">
        <v>445</v>
      </c>
      <c r="N331" s="26" t="s">
        <v>94</v>
      </c>
      <c r="O331" s="30">
        <v>43735</v>
      </c>
      <c r="P331" s="26"/>
      <c r="Q331" s="26"/>
      <c r="R331" s="26">
        <v>270946220</v>
      </c>
      <c r="S331" s="26"/>
      <c r="T331" s="26">
        <v>36045129</v>
      </c>
      <c r="U331" s="26">
        <v>15230540</v>
      </c>
      <c r="V331" s="26"/>
      <c r="W331" s="26" t="s">
        <v>1070</v>
      </c>
      <c r="X331" s="26"/>
      <c r="Y331" s="26"/>
      <c r="Z331" s="26" t="s">
        <v>10</v>
      </c>
      <c r="AA331" s="27"/>
      <c r="AB331" s="27"/>
      <c r="AC331" s="23"/>
      <c r="AD331" s="23"/>
      <c r="AE331" s="23"/>
      <c r="AF331" s="23"/>
    </row>
    <row r="332" spans="1:32" ht="15" x14ac:dyDescent="0.25">
      <c r="A332" s="26" t="str">
        <f t="shared" si="5"/>
        <v>ITA 272/NAG/2019</v>
      </c>
      <c r="B332" s="26">
        <v>272</v>
      </c>
      <c r="C332" s="26" t="s">
        <v>2793</v>
      </c>
      <c r="D332" s="26">
        <v>272</v>
      </c>
      <c r="E332" s="26">
        <v>2019</v>
      </c>
      <c r="F332" s="26"/>
      <c r="G332" s="26"/>
      <c r="H332" s="26" t="s">
        <v>1067</v>
      </c>
      <c r="I332" s="26" t="s">
        <v>1068</v>
      </c>
      <c r="J332" s="26" t="s">
        <v>28</v>
      </c>
      <c r="K332" s="26" t="s">
        <v>21</v>
      </c>
      <c r="L332" s="26" t="s">
        <v>1071</v>
      </c>
      <c r="M332" s="26" t="s">
        <v>445</v>
      </c>
      <c r="N332" s="26" t="s">
        <v>94</v>
      </c>
      <c r="O332" s="30">
        <v>43735</v>
      </c>
      <c r="P332" s="26"/>
      <c r="Q332" s="26"/>
      <c r="R332" s="26">
        <v>490158590</v>
      </c>
      <c r="S332" s="26"/>
      <c r="T332" s="26" t="s">
        <v>1072</v>
      </c>
      <c r="U332" s="26">
        <v>4124920</v>
      </c>
      <c r="V332" s="26"/>
      <c r="W332" s="26" t="s">
        <v>1070</v>
      </c>
      <c r="X332" s="26"/>
      <c r="Y332" s="26"/>
      <c r="Z332" s="26" t="s">
        <v>10</v>
      </c>
      <c r="AA332" s="27"/>
      <c r="AB332" s="27"/>
      <c r="AC332" s="23"/>
      <c r="AD332" s="23"/>
      <c r="AE332" s="23"/>
      <c r="AF332" s="23"/>
    </row>
    <row r="333" spans="1:32" ht="15" x14ac:dyDescent="0.25">
      <c r="A333" s="26" t="str">
        <f t="shared" si="5"/>
        <v>ITA 273/NAG/2019</v>
      </c>
      <c r="B333" s="26">
        <v>273</v>
      </c>
      <c r="C333" s="26" t="s">
        <v>2793</v>
      </c>
      <c r="D333" s="26">
        <v>273</v>
      </c>
      <c r="E333" s="26">
        <v>2019</v>
      </c>
      <c r="F333" s="26"/>
      <c r="G333" s="26"/>
      <c r="H333" s="26" t="s">
        <v>1073</v>
      </c>
      <c r="I333" s="26" t="s">
        <v>1074</v>
      </c>
      <c r="J333" s="29">
        <v>40878</v>
      </c>
      <c r="K333" s="26" t="s">
        <v>21</v>
      </c>
      <c r="L333" s="26" t="s">
        <v>1075</v>
      </c>
      <c r="M333" s="26" t="s">
        <v>445</v>
      </c>
      <c r="N333" s="26" t="s">
        <v>94</v>
      </c>
      <c r="O333" s="30">
        <v>43738</v>
      </c>
      <c r="P333" s="26"/>
      <c r="Q333" s="26"/>
      <c r="R333" s="26">
        <v>7371420</v>
      </c>
      <c r="S333" s="26"/>
      <c r="T333" s="26">
        <v>6867095</v>
      </c>
      <c r="U333" s="26">
        <v>2076003</v>
      </c>
      <c r="V333" s="26"/>
      <c r="W333" s="26" t="s">
        <v>1076</v>
      </c>
      <c r="X333" s="26" t="s">
        <v>1077</v>
      </c>
      <c r="Y333" s="26" t="s">
        <v>1078</v>
      </c>
      <c r="Z333" s="26" t="s">
        <v>14</v>
      </c>
      <c r="AA333" s="27"/>
      <c r="AB333" s="27"/>
      <c r="AC333" s="23"/>
      <c r="AD333" s="23"/>
      <c r="AE333" s="23"/>
      <c r="AF333" s="23"/>
    </row>
    <row r="334" spans="1:32" ht="15" x14ac:dyDescent="0.25">
      <c r="A334" s="26" t="str">
        <f t="shared" si="5"/>
        <v>ITA 274/NAG/2019</v>
      </c>
      <c r="B334" s="26">
        <v>274</v>
      </c>
      <c r="C334" s="26" t="s">
        <v>2793</v>
      </c>
      <c r="D334" s="26">
        <v>274</v>
      </c>
      <c r="E334" s="26">
        <v>2019</v>
      </c>
      <c r="F334" s="26"/>
      <c r="G334" s="26"/>
      <c r="H334" s="26" t="s">
        <v>1079</v>
      </c>
      <c r="I334" s="26" t="s">
        <v>1080</v>
      </c>
      <c r="J334" s="29">
        <v>40878</v>
      </c>
      <c r="K334" s="26" t="s">
        <v>21</v>
      </c>
      <c r="L334" s="26" t="s">
        <v>1081</v>
      </c>
      <c r="M334" s="26" t="s">
        <v>445</v>
      </c>
      <c r="N334" s="26" t="s">
        <v>94</v>
      </c>
      <c r="O334" s="30">
        <v>43738</v>
      </c>
      <c r="P334" s="26"/>
      <c r="Q334" s="26"/>
      <c r="R334" s="26">
        <v>7077260</v>
      </c>
      <c r="S334" s="26"/>
      <c r="T334" s="26">
        <v>5791114</v>
      </c>
      <c r="U334" s="26">
        <v>1286470</v>
      </c>
      <c r="V334" s="26"/>
      <c r="W334" s="26" t="s">
        <v>1082</v>
      </c>
      <c r="X334" s="26" t="s">
        <v>1077</v>
      </c>
      <c r="Y334" s="26" t="s">
        <v>1083</v>
      </c>
      <c r="Z334" s="26" t="s">
        <v>14</v>
      </c>
      <c r="AA334" s="27"/>
      <c r="AB334" s="27"/>
      <c r="AC334" s="23"/>
      <c r="AD334" s="23"/>
      <c r="AE334" s="23"/>
      <c r="AF334" s="23"/>
    </row>
    <row r="335" spans="1:32" ht="15" x14ac:dyDescent="0.25">
      <c r="A335" s="26" t="str">
        <f t="shared" si="5"/>
        <v>ITA 275/NAG/2019</v>
      </c>
      <c r="B335" s="26">
        <v>275</v>
      </c>
      <c r="C335" s="26" t="s">
        <v>2793</v>
      </c>
      <c r="D335" s="26">
        <v>275</v>
      </c>
      <c r="E335" s="26">
        <v>2019</v>
      </c>
      <c r="F335" s="26"/>
      <c r="G335" s="26"/>
      <c r="H335" s="26" t="s">
        <v>1084</v>
      </c>
      <c r="I335" s="26" t="s">
        <v>1085</v>
      </c>
      <c r="J335" s="29">
        <v>40878</v>
      </c>
      <c r="K335" s="26" t="s">
        <v>21</v>
      </c>
      <c r="L335" s="26" t="s">
        <v>1081</v>
      </c>
      <c r="M335" s="26" t="s">
        <v>445</v>
      </c>
      <c r="N335" s="26" t="s">
        <v>94</v>
      </c>
      <c r="O335" s="30">
        <v>43738</v>
      </c>
      <c r="P335" s="26"/>
      <c r="Q335" s="26"/>
      <c r="R335" s="26">
        <v>8343870</v>
      </c>
      <c r="S335" s="26"/>
      <c r="T335" s="26">
        <v>7446062</v>
      </c>
      <c r="U335" s="26">
        <v>2300833</v>
      </c>
      <c r="V335" s="26"/>
      <c r="W335" s="26" t="s">
        <v>1086</v>
      </c>
      <c r="X335" s="26" t="s">
        <v>1077</v>
      </c>
      <c r="Y335" s="26" t="s">
        <v>1087</v>
      </c>
      <c r="Z335" s="26" t="s">
        <v>14</v>
      </c>
      <c r="AA335" s="27"/>
      <c r="AB335" s="27"/>
      <c r="AC335" s="23"/>
      <c r="AD335" s="23"/>
      <c r="AE335" s="23"/>
      <c r="AF335" s="23"/>
    </row>
    <row r="336" spans="1:32" ht="15" x14ac:dyDescent="0.25">
      <c r="A336" s="26" t="str">
        <f t="shared" si="5"/>
        <v>ITA 300/NAG/2019</v>
      </c>
      <c r="B336" s="26">
        <v>300</v>
      </c>
      <c r="C336" s="26" t="s">
        <v>2793</v>
      </c>
      <c r="D336" s="26">
        <v>300</v>
      </c>
      <c r="E336" s="26">
        <v>2019</v>
      </c>
      <c r="F336" s="26"/>
      <c r="G336" s="26"/>
      <c r="H336" s="26" t="s">
        <v>1088</v>
      </c>
      <c r="I336" s="26" t="s">
        <v>1089</v>
      </c>
      <c r="J336" s="29">
        <v>40878</v>
      </c>
      <c r="K336" s="26" t="s">
        <v>21</v>
      </c>
      <c r="L336" s="26" t="s">
        <v>1090</v>
      </c>
      <c r="M336" s="26" t="s">
        <v>949</v>
      </c>
      <c r="N336" s="26" t="s">
        <v>94</v>
      </c>
      <c r="O336" s="30">
        <v>43742</v>
      </c>
      <c r="P336" s="26"/>
      <c r="Q336" s="26"/>
      <c r="R336" s="26">
        <v>15559260</v>
      </c>
      <c r="S336" s="26"/>
      <c r="T336" s="26">
        <v>150000000</v>
      </c>
      <c r="U336" s="26">
        <v>7804470</v>
      </c>
      <c r="V336" s="26"/>
      <c r="W336" s="26" t="s">
        <v>1091</v>
      </c>
      <c r="X336" s="26"/>
      <c r="Y336" s="26"/>
      <c r="Z336" s="26" t="s">
        <v>14</v>
      </c>
      <c r="AA336" s="27"/>
      <c r="AB336" s="27"/>
      <c r="AC336" s="23"/>
      <c r="AD336" s="23"/>
      <c r="AE336" s="23"/>
      <c r="AF336" s="23"/>
    </row>
    <row r="337" spans="1:32" ht="15" x14ac:dyDescent="0.25">
      <c r="A337" s="26" t="str">
        <f t="shared" si="5"/>
        <v>ITA 301/NAG/2019</v>
      </c>
      <c r="B337" s="26">
        <v>301</v>
      </c>
      <c r="C337" s="26" t="s">
        <v>2793</v>
      </c>
      <c r="D337" s="26">
        <v>301</v>
      </c>
      <c r="E337" s="26">
        <v>2019</v>
      </c>
      <c r="F337" s="26"/>
      <c r="G337" s="26"/>
      <c r="H337" s="26" t="s">
        <v>1092</v>
      </c>
      <c r="I337" s="26" t="s">
        <v>1093</v>
      </c>
      <c r="J337" s="29">
        <v>40483</v>
      </c>
      <c r="K337" s="26" t="s">
        <v>21</v>
      </c>
      <c r="L337" s="26" t="s">
        <v>1094</v>
      </c>
      <c r="M337" s="26" t="s">
        <v>445</v>
      </c>
      <c r="N337" s="26" t="s">
        <v>94</v>
      </c>
      <c r="O337" s="30">
        <v>43742</v>
      </c>
      <c r="P337" s="26"/>
      <c r="Q337" s="26"/>
      <c r="R337" s="26">
        <v>121085338</v>
      </c>
      <c r="S337" s="26"/>
      <c r="T337" s="26">
        <v>121085338</v>
      </c>
      <c r="U337" s="26">
        <v>71908880</v>
      </c>
      <c r="V337" s="26"/>
      <c r="W337" s="26" t="s">
        <v>1095</v>
      </c>
      <c r="X337" s="26"/>
      <c r="Y337" s="26"/>
      <c r="Z337" s="26" t="s">
        <v>14</v>
      </c>
      <c r="AA337" s="27"/>
      <c r="AB337" s="27"/>
      <c r="AC337" s="23"/>
      <c r="AD337" s="23"/>
      <c r="AE337" s="23"/>
      <c r="AF337" s="23"/>
    </row>
    <row r="338" spans="1:32" ht="15" x14ac:dyDescent="0.25">
      <c r="A338" s="26" t="str">
        <f t="shared" si="5"/>
        <v>ITA 302/NAG/2019</v>
      </c>
      <c r="B338" s="26">
        <v>302</v>
      </c>
      <c r="C338" s="26" t="s">
        <v>2793</v>
      </c>
      <c r="D338" s="26">
        <v>302</v>
      </c>
      <c r="E338" s="26">
        <v>2019</v>
      </c>
      <c r="F338" s="26"/>
      <c r="G338" s="26"/>
      <c r="H338" s="26" t="s">
        <v>1096</v>
      </c>
      <c r="I338" s="26" t="s">
        <v>1097</v>
      </c>
      <c r="J338" s="29">
        <v>40483</v>
      </c>
      <c r="K338" s="26" t="s">
        <v>21</v>
      </c>
      <c r="L338" s="26" t="s">
        <v>1098</v>
      </c>
      <c r="M338" s="26" t="s">
        <v>445</v>
      </c>
      <c r="N338" s="26" t="s">
        <v>94</v>
      </c>
      <c r="O338" s="30">
        <v>43745</v>
      </c>
      <c r="P338" s="26"/>
      <c r="Q338" s="26"/>
      <c r="R338" s="26">
        <v>2853058</v>
      </c>
      <c r="S338" s="26"/>
      <c r="T338" s="26">
        <v>2135178</v>
      </c>
      <c r="U338" s="26">
        <v>901000</v>
      </c>
      <c r="V338" s="26"/>
      <c r="W338" s="26" t="s">
        <v>1099</v>
      </c>
      <c r="X338" s="26"/>
      <c r="Y338" s="26"/>
      <c r="Z338" s="26" t="s">
        <v>10</v>
      </c>
      <c r="AA338" s="27"/>
      <c r="AB338" s="27"/>
      <c r="AC338" s="23"/>
      <c r="AD338" s="23"/>
      <c r="AE338" s="23"/>
      <c r="AF338" s="23"/>
    </row>
    <row r="339" spans="1:32" ht="15" x14ac:dyDescent="0.25">
      <c r="A339" s="26" t="str">
        <f t="shared" si="5"/>
        <v>ITA 304/NAG/2019</v>
      </c>
      <c r="B339" s="26">
        <v>304</v>
      </c>
      <c r="C339" s="26" t="s">
        <v>2793</v>
      </c>
      <c r="D339" s="26">
        <v>304</v>
      </c>
      <c r="E339" s="26">
        <v>2019</v>
      </c>
      <c r="F339" s="26"/>
      <c r="G339" s="26"/>
      <c r="H339" s="26" t="s">
        <v>1100</v>
      </c>
      <c r="I339" s="26" t="s">
        <v>1101</v>
      </c>
      <c r="J339" s="26" t="s">
        <v>25</v>
      </c>
      <c r="K339" s="26" t="s">
        <v>21</v>
      </c>
      <c r="L339" s="26" t="s">
        <v>1102</v>
      </c>
      <c r="M339" s="26" t="s">
        <v>445</v>
      </c>
      <c r="N339" s="26" t="s">
        <v>94</v>
      </c>
      <c r="O339" s="31">
        <v>43748</v>
      </c>
      <c r="P339" s="26"/>
      <c r="Q339" s="26"/>
      <c r="R339" s="26">
        <v>270946221</v>
      </c>
      <c r="S339" s="26"/>
      <c r="T339" s="26">
        <v>98524082</v>
      </c>
      <c r="U339" s="26">
        <v>31742311</v>
      </c>
      <c r="V339" s="26"/>
      <c r="W339" s="26" t="s">
        <v>1103</v>
      </c>
      <c r="X339" s="26"/>
      <c r="Y339" s="26"/>
      <c r="Z339" s="26" t="s">
        <v>14</v>
      </c>
      <c r="AA339" s="27"/>
      <c r="AB339" s="27"/>
      <c r="AC339" s="23"/>
      <c r="AD339" s="23"/>
      <c r="AE339" s="23"/>
      <c r="AF339" s="23"/>
    </row>
    <row r="340" spans="1:32" ht="15" x14ac:dyDescent="0.25">
      <c r="A340" s="26" t="str">
        <f t="shared" si="5"/>
        <v>ITA 305/NAG/2019</v>
      </c>
      <c r="B340" s="26">
        <v>305</v>
      </c>
      <c r="C340" s="26" t="s">
        <v>2793</v>
      </c>
      <c r="D340" s="26">
        <v>305</v>
      </c>
      <c r="E340" s="26">
        <v>2019</v>
      </c>
      <c r="F340" s="26"/>
      <c r="G340" s="26"/>
      <c r="H340" s="26" t="s">
        <v>1100</v>
      </c>
      <c r="I340" s="26" t="s">
        <v>1101</v>
      </c>
      <c r="J340" s="26" t="s">
        <v>28</v>
      </c>
      <c r="K340" s="26" t="s">
        <v>21</v>
      </c>
      <c r="L340" s="26" t="s">
        <v>1071</v>
      </c>
      <c r="M340" s="26" t="s">
        <v>445</v>
      </c>
      <c r="N340" s="26" t="s">
        <v>94</v>
      </c>
      <c r="O340" s="31">
        <v>43748</v>
      </c>
      <c r="P340" s="26"/>
      <c r="Q340" s="26"/>
      <c r="R340" s="26">
        <v>490158590</v>
      </c>
      <c r="S340" s="26"/>
      <c r="T340" s="26">
        <v>161947700</v>
      </c>
      <c r="U340" s="26">
        <v>54849023</v>
      </c>
      <c r="V340" s="26"/>
      <c r="W340" s="26" t="s">
        <v>1103</v>
      </c>
      <c r="X340" s="26"/>
      <c r="Y340" s="26"/>
      <c r="Z340" s="26" t="s">
        <v>14</v>
      </c>
      <c r="AA340" s="27"/>
      <c r="AB340" s="27"/>
      <c r="AC340" s="23"/>
      <c r="AD340" s="23"/>
      <c r="AE340" s="23"/>
      <c r="AF340" s="23"/>
    </row>
    <row r="341" spans="1:32" ht="15" x14ac:dyDescent="0.25">
      <c r="A341" s="26" t="str">
        <f t="shared" si="5"/>
        <v>ITA 308/NAG/2019</v>
      </c>
      <c r="B341" s="26">
        <v>308</v>
      </c>
      <c r="C341" s="26" t="s">
        <v>2793</v>
      </c>
      <c r="D341" s="26">
        <v>308</v>
      </c>
      <c r="E341" s="26">
        <v>2019</v>
      </c>
      <c r="F341" s="26"/>
      <c r="G341" s="26"/>
      <c r="H341" s="26" t="s">
        <v>1104</v>
      </c>
      <c r="I341" s="26" t="s">
        <v>1105</v>
      </c>
      <c r="J341" s="26" t="s">
        <v>16</v>
      </c>
      <c r="K341" s="26" t="s">
        <v>21</v>
      </c>
      <c r="L341" s="26" t="s">
        <v>1106</v>
      </c>
      <c r="M341" s="26" t="s">
        <v>445</v>
      </c>
      <c r="N341" s="26" t="s">
        <v>94</v>
      </c>
      <c r="O341" s="31">
        <v>43752</v>
      </c>
      <c r="P341" s="26"/>
      <c r="Q341" s="26"/>
      <c r="R341" s="26">
        <v>550092</v>
      </c>
      <c r="S341" s="26"/>
      <c r="T341" s="26">
        <v>550092</v>
      </c>
      <c r="U341" s="26">
        <v>60600</v>
      </c>
      <c r="V341" s="26"/>
      <c r="W341" s="26" t="s">
        <v>1107</v>
      </c>
      <c r="X341" s="26"/>
      <c r="Y341" s="26"/>
      <c r="Z341" s="26" t="s">
        <v>10</v>
      </c>
      <c r="AA341" s="27"/>
      <c r="AB341" s="27"/>
      <c r="AC341" s="23"/>
      <c r="AD341" s="23"/>
      <c r="AE341" s="23"/>
      <c r="AF341" s="23"/>
    </row>
    <row r="342" spans="1:32" ht="15" x14ac:dyDescent="0.25">
      <c r="A342" s="26" t="str">
        <f t="shared" si="5"/>
        <v>ITA 309/NAG/2019</v>
      </c>
      <c r="B342" s="26">
        <v>309</v>
      </c>
      <c r="C342" s="26" t="s">
        <v>2793</v>
      </c>
      <c r="D342" s="26">
        <v>309</v>
      </c>
      <c r="E342" s="26">
        <v>2019</v>
      </c>
      <c r="F342" s="26"/>
      <c r="G342" s="26"/>
      <c r="H342" s="26" t="s">
        <v>1108</v>
      </c>
      <c r="I342" s="26" t="s">
        <v>1109</v>
      </c>
      <c r="J342" s="29">
        <v>40483</v>
      </c>
      <c r="K342" s="26" t="s">
        <v>21</v>
      </c>
      <c r="L342" s="26" t="s">
        <v>1110</v>
      </c>
      <c r="M342" s="26" t="s">
        <v>445</v>
      </c>
      <c r="N342" s="26" t="s">
        <v>94</v>
      </c>
      <c r="O342" s="31">
        <v>43756</v>
      </c>
      <c r="P342" s="26"/>
      <c r="Q342" s="26"/>
      <c r="R342" s="26">
        <v>145000000</v>
      </c>
      <c r="S342" s="26"/>
      <c r="T342" s="26">
        <v>145000000</v>
      </c>
      <c r="U342" s="26">
        <v>49285500</v>
      </c>
      <c r="V342" s="26"/>
      <c r="W342" s="26" t="s">
        <v>1111</v>
      </c>
      <c r="X342" s="26"/>
      <c r="Y342" s="26"/>
      <c r="Z342" s="26" t="s">
        <v>14</v>
      </c>
      <c r="AA342" s="27"/>
      <c r="AB342" s="27"/>
      <c r="AC342" s="23"/>
      <c r="AD342" s="23"/>
      <c r="AE342" s="23"/>
      <c r="AF342" s="23"/>
    </row>
    <row r="343" spans="1:32" ht="15" x14ac:dyDescent="0.25">
      <c r="A343" s="26" t="str">
        <f t="shared" si="5"/>
        <v>ITA 310/NAG/2019</v>
      </c>
      <c r="B343" s="26">
        <v>310</v>
      </c>
      <c r="C343" s="26" t="s">
        <v>2793</v>
      </c>
      <c r="D343" s="26">
        <v>310</v>
      </c>
      <c r="E343" s="26">
        <v>2019</v>
      </c>
      <c r="F343" s="26"/>
      <c r="G343" s="26"/>
      <c r="H343" s="26" t="s">
        <v>1112</v>
      </c>
      <c r="I343" s="26" t="s">
        <v>1113</v>
      </c>
      <c r="J343" s="26" t="s">
        <v>16</v>
      </c>
      <c r="K343" s="26" t="s">
        <v>21</v>
      </c>
      <c r="L343" s="26" t="s">
        <v>1114</v>
      </c>
      <c r="M343" s="26" t="s">
        <v>445</v>
      </c>
      <c r="N343" s="26" t="s">
        <v>94</v>
      </c>
      <c r="O343" s="31">
        <v>43756</v>
      </c>
      <c r="P343" s="26"/>
      <c r="Q343" s="26"/>
      <c r="R343" s="26">
        <v>143371330</v>
      </c>
      <c r="S343" s="26"/>
      <c r="T343" s="26">
        <v>3500000</v>
      </c>
      <c r="U343" s="26">
        <v>1081500</v>
      </c>
      <c r="V343" s="26"/>
      <c r="W343" s="26" t="s">
        <v>1115</v>
      </c>
      <c r="X343" s="26" t="s">
        <v>1116</v>
      </c>
      <c r="Y343" s="26" t="s">
        <v>1117</v>
      </c>
      <c r="Z343" s="26" t="s">
        <v>10</v>
      </c>
      <c r="AA343" s="27"/>
      <c r="AB343" s="27"/>
      <c r="AC343" s="23"/>
      <c r="AD343" s="23"/>
      <c r="AE343" s="23"/>
      <c r="AF343" s="23"/>
    </row>
    <row r="344" spans="1:32" ht="15" x14ac:dyDescent="0.25">
      <c r="A344" s="26" t="str">
        <f t="shared" si="5"/>
        <v>ITA 311/NAG/2019</v>
      </c>
      <c r="B344" s="26">
        <v>311</v>
      </c>
      <c r="C344" s="26" t="s">
        <v>2793</v>
      </c>
      <c r="D344" s="26">
        <v>311</v>
      </c>
      <c r="E344" s="26">
        <v>2019</v>
      </c>
      <c r="F344" s="26"/>
      <c r="G344" s="26"/>
      <c r="H344" s="26" t="s">
        <v>1118</v>
      </c>
      <c r="I344" s="26" t="s">
        <v>1119</v>
      </c>
      <c r="J344" s="26" t="s">
        <v>25</v>
      </c>
      <c r="K344" s="26" t="s">
        <v>21</v>
      </c>
      <c r="L344" s="26" t="s">
        <v>1120</v>
      </c>
      <c r="M344" s="26" t="s">
        <v>445</v>
      </c>
      <c r="N344" s="26" t="s">
        <v>94</v>
      </c>
      <c r="O344" s="31">
        <v>43756</v>
      </c>
      <c r="P344" s="26"/>
      <c r="Q344" s="26"/>
      <c r="R344" s="26">
        <v>102564350</v>
      </c>
      <c r="S344" s="26"/>
      <c r="T344" s="26">
        <v>1750000</v>
      </c>
      <c r="U344" s="26">
        <v>540750</v>
      </c>
      <c r="V344" s="26"/>
      <c r="W344" s="26" t="s">
        <v>1115</v>
      </c>
      <c r="X344" s="26" t="s">
        <v>1116</v>
      </c>
      <c r="Y344" s="26" t="s">
        <v>1121</v>
      </c>
      <c r="Z344" s="26" t="s">
        <v>10</v>
      </c>
      <c r="AA344" s="27"/>
      <c r="AB344" s="27"/>
      <c r="AC344" s="23"/>
      <c r="AD344" s="23"/>
      <c r="AE344" s="23"/>
      <c r="AF344" s="23"/>
    </row>
    <row r="345" spans="1:32" ht="15" x14ac:dyDescent="0.25">
      <c r="A345" s="26" t="str">
        <f t="shared" si="5"/>
        <v>ITA 312/NAG/2019</v>
      </c>
      <c r="B345" s="26">
        <v>312</v>
      </c>
      <c r="C345" s="26" t="s">
        <v>2793</v>
      </c>
      <c r="D345" s="26">
        <v>312</v>
      </c>
      <c r="E345" s="26">
        <v>2019</v>
      </c>
      <c r="F345" s="26"/>
      <c r="G345" s="26"/>
      <c r="H345" s="26" t="s">
        <v>1118</v>
      </c>
      <c r="I345" s="26" t="s">
        <v>1119</v>
      </c>
      <c r="J345" s="26" t="s">
        <v>28</v>
      </c>
      <c r="K345" s="26" t="s">
        <v>21</v>
      </c>
      <c r="L345" s="26" t="s">
        <v>1120</v>
      </c>
      <c r="M345" s="26" t="s">
        <v>445</v>
      </c>
      <c r="N345" s="26" t="s">
        <v>94</v>
      </c>
      <c r="O345" s="31">
        <v>43756</v>
      </c>
      <c r="P345" s="26"/>
      <c r="Q345" s="26"/>
      <c r="R345" s="26">
        <v>135931130</v>
      </c>
      <c r="S345" s="26"/>
      <c r="T345" s="26">
        <v>4692682</v>
      </c>
      <c r="U345" s="26">
        <v>1081500</v>
      </c>
      <c r="V345" s="26"/>
      <c r="W345" s="26" t="s">
        <v>1115</v>
      </c>
      <c r="X345" s="26" t="s">
        <v>1116</v>
      </c>
      <c r="Y345" s="26" t="s">
        <v>1117</v>
      </c>
      <c r="Z345" s="26" t="s">
        <v>10</v>
      </c>
      <c r="AA345" s="27"/>
      <c r="AB345" s="27"/>
      <c r="AC345" s="23"/>
      <c r="AD345" s="23"/>
      <c r="AE345" s="23"/>
      <c r="AF345" s="23"/>
    </row>
    <row r="346" spans="1:32" ht="15" x14ac:dyDescent="0.25">
      <c r="A346" s="26" t="str">
        <f t="shared" si="5"/>
        <v>ITA 313/NAG/2019</v>
      </c>
      <c r="B346" s="26">
        <v>313</v>
      </c>
      <c r="C346" s="26" t="s">
        <v>2793</v>
      </c>
      <c r="D346" s="26">
        <v>313</v>
      </c>
      <c r="E346" s="26">
        <v>2019</v>
      </c>
      <c r="F346" s="26"/>
      <c r="G346" s="26"/>
      <c r="H346" s="26" t="s">
        <v>1122</v>
      </c>
      <c r="I346" s="26" t="s">
        <v>1123</v>
      </c>
      <c r="J346" s="29">
        <v>40878</v>
      </c>
      <c r="K346" s="26" t="s">
        <v>21</v>
      </c>
      <c r="L346" s="26" t="s">
        <v>1124</v>
      </c>
      <c r="M346" s="26" t="s">
        <v>445</v>
      </c>
      <c r="N346" s="26" t="s">
        <v>94</v>
      </c>
      <c r="O346" s="31">
        <v>43760</v>
      </c>
      <c r="P346" s="26"/>
      <c r="Q346" s="26"/>
      <c r="R346" s="26">
        <v>5398813</v>
      </c>
      <c r="S346" s="26"/>
      <c r="T346" s="26">
        <v>5000000</v>
      </c>
      <c r="U346" s="26">
        <v>3051710</v>
      </c>
      <c r="V346" s="26"/>
      <c r="W346" s="26" t="s">
        <v>1125</v>
      </c>
      <c r="X346" s="26"/>
      <c r="Y346" s="26"/>
      <c r="Z346" s="26" t="s">
        <v>14</v>
      </c>
      <c r="AA346" s="27"/>
      <c r="AB346" s="27"/>
      <c r="AC346" s="23"/>
      <c r="AD346" s="23"/>
      <c r="AE346" s="23"/>
      <c r="AF346" s="23"/>
    </row>
    <row r="347" spans="1:32" ht="15" x14ac:dyDescent="0.25">
      <c r="A347" s="26" t="str">
        <f t="shared" si="5"/>
        <v>ITA 314/NAG/2019</v>
      </c>
      <c r="B347" s="26">
        <v>314</v>
      </c>
      <c r="C347" s="26" t="s">
        <v>2793</v>
      </c>
      <c r="D347" s="26">
        <v>314</v>
      </c>
      <c r="E347" s="26">
        <v>2019</v>
      </c>
      <c r="F347" s="26"/>
      <c r="G347" s="26"/>
      <c r="H347" s="26" t="s">
        <v>1126</v>
      </c>
      <c r="I347" s="26" t="s">
        <v>1127</v>
      </c>
      <c r="J347" s="29">
        <v>40878</v>
      </c>
      <c r="K347" s="26" t="s">
        <v>21</v>
      </c>
      <c r="L347" s="26" t="s">
        <v>1128</v>
      </c>
      <c r="M347" s="26" t="s">
        <v>445</v>
      </c>
      <c r="N347" s="26" t="s">
        <v>94</v>
      </c>
      <c r="O347" s="31">
        <v>43762</v>
      </c>
      <c r="P347" s="26"/>
      <c r="Q347" s="26"/>
      <c r="R347" s="26">
        <v>17500000</v>
      </c>
      <c r="S347" s="26"/>
      <c r="T347" s="26">
        <v>17500000</v>
      </c>
      <c r="U347" s="26">
        <v>5948250</v>
      </c>
      <c r="V347" s="26"/>
      <c r="W347" s="26" t="s">
        <v>1129</v>
      </c>
      <c r="X347" s="26"/>
      <c r="Y347" s="26"/>
      <c r="Z347" s="26" t="s">
        <v>10</v>
      </c>
      <c r="AA347" s="27"/>
      <c r="AB347" s="27"/>
      <c r="AC347" s="23"/>
      <c r="AD347" s="23"/>
      <c r="AE347" s="23"/>
      <c r="AF347" s="23"/>
    </row>
    <row r="348" spans="1:32" ht="15" x14ac:dyDescent="0.25">
      <c r="A348" s="26" t="str">
        <f t="shared" si="5"/>
        <v>ITA 323/NAG/2019</v>
      </c>
      <c r="B348" s="26">
        <v>323</v>
      </c>
      <c r="C348" s="26" t="s">
        <v>2793</v>
      </c>
      <c r="D348" s="26">
        <v>323</v>
      </c>
      <c r="E348" s="26">
        <v>2019</v>
      </c>
      <c r="F348" s="26"/>
      <c r="G348" s="26"/>
      <c r="H348" s="26" t="s">
        <v>1130</v>
      </c>
      <c r="I348" s="26" t="s">
        <v>1131</v>
      </c>
      <c r="J348" s="26" t="s">
        <v>25</v>
      </c>
      <c r="K348" s="26" t="s">
        <v>21</v>
      </c>
      <c r="L348" s="26" t="s">
        <v>1132</v>
      </c>
      <c r="M348" s="26" t="s">
        <v>445</v>
      </c>
      <c r="N348" s="26" t="s">
        <v>94</v>
      </c>
      <c r="O348" s="31">
        <v>43767</v>
      </c>
      <c r="P348" s="26"/>
      <c r="Q348" s="26"/>
      <c r="R348" s="26">
        <v>7250680</v>
      </c>
      <c r="S348" s="26"/>
      <c r="T348" s="26">
        <v>844270</v>
      </c>
      <c r="U348" s="26">
        <v>359490</v>
      </c>
      <c r="V348" s="26"/>
      <c r="W348" s="26" t="s">
        <v>1133</v>
      </c>
      <c r="X348" s="26"/>
      <c r="Y348" s="26"/>
      <c r="Z348" s="26" t="s">
        <v>10</v>
      </c>
      <c r="AA348" s="27"/>
      <c r="AB348" s="27"/>
      <c r="AC348" s="23"/>
      <c r="AD348" s="23"/>
      <c r="AE348" s="23"/>
      <c r="AF348" s="23"/>
    </row>
    <row r="349" spans="1:32" ht="15" x14ac:dyDescent="0.25">
      <c r="A349" s="26" t="str">
        <f t="shared" si="5"/>
        <v>ITA 324/NAG/2019</v>
      </c>
      <c r="B349" s="26">
        <v>324</v>
      </c>
      <c r="C349" s="26" t="s">
        <v>2793</v>
      </c>
      <c r="D349" s="26">
        <v>324</v>
      </c>
      <c r="E349" s="26">
        <v>2019</v>
      </c>
      <c r="F349" s="26"/>
      <c r="G349" s="26"/>
      <c r="H349" s="26" t="s">
        <v>1134</v>
      </c>
      <c r="I349" s="26" t="s">
        <v>1135</v>
      </c>
      <c r="J349" s="29">
        <v>40483</v>
      </c>
      <c r="K349" s="26" t="s">
        <v>21</v>
      </c>
      <c r="L349" s="26" t="s">
        <v>1136</v>
      </c>
      <c r="M349" s="26" t="s">
        <v>445</v>
      </c>
      <c r="N349" s="26" t="s">
        <v>94</v>
      </c>
      <c r="O349" s="31">
        <v>43768</v>
      </c>
      <c r="P349" s="26"/>
      <c r="Q349" s="26"/>
      <c r="R349" s="26">
        <v>80000000</v>
      </c>
      <c r="S349" s="26"/>
      <c r="T349" s="26">
        <v>80000000</v>
      </c>
      <c r="U349" s="26">
        <v>27192000</v>
      </c>
      <c r="V349" s="26"/>
      <c r="W349" s="26" t="s">
        <v>1137</v>
      </c>
      <c r="X349" s="26"/>
      <c r="Y349" s="26"/>
      <c r="Z349" s="26" t="s">
        <v>14</v>
      </c>
      <c r="AA349" s="27"/>
      <c r="AB349" s="27"/>
      <c r="AC349" s="23"/>
      <c r="AD349" s="23"/>
      <c r="AE349" s="23"/>
      <c r="AF349" s="23"/>
    </row>
    <row r="350" spans="1:32" ht="15" x14ac:dyDescent="0.25">
      <c r="A350" s="26" t="str">
        <f t="shared" si="5"/>
        <v>ITA 325/NAG/2019</v>
      </c>
      <c r="B350" s="26">
        <v>325</v>
      </c>
      <c r="C350" s="26" t="s">
        <v>2793</v>
      </c>
      <c r="D350" s="26">
        <v>325</v>
      </c>
      <c r="E350" s="26">
        <v>2019</v>
      </c>
      <c r="F350" s="26"/>
      <c r="G350" s="26"/>
      <c r="H350" s="26" t="s">
        <v>1138</v>
      </c>
      <c r="I350" s="26" t="s">
        <v>1139</v>
      </c>
      <c r="J350" s="29">
        <v>40878</v>
      </c>
      <c r="K350" s="26" t="s">
        <v>21</v>
      </c>
      <c r="L350" s="26" t="s">
        <v>1140</v>
      </c>
      <c r="M350" s="26" t="s">
        <v>445</v>
      </c>
      <c r="N350" s="26" t="s">
        <v>94</v>
      </c>
      <c r="O350" s="31">
        <v>43769</v>
      </c>
      <c r="P350" s="26"/>
      <c r="Q350" s="26"/>
      <c r="R350" s="26">
        <v>36966570</v>
      </c>
      <c r="S350" s="26"/>
      <c r="T350" s="26">
        <v>35000000</v>
      </c>
      <c r="U350" s="26">
        <v>11671701</v>
      </c>
      <c r="V350" s="26"/>
      <c r="W350" s="26" t="s">
        <v>1141</v>
      </c>
      <c r="X350" s="26"/>
      <c r="Y350" s="26"/>
      <c r="Z350" s="26" t="s">
        <v>14</v>
      </c>
      <c r="AA350" s="27"/>
      <c r="AB350" s="27"/>
      <c r="AC350" s="23"/>
      <c r="AD350" s="23"/>
      <c r="AE350" s="23"/>
      <c r="AF350" s="23"/>
    </row>
    <row r="351" spans="1:32" ht="15" x14ac:dyDescent="0.25">
      <c r="A351" s="26" t="str">
        <f t="shared" si="5"/>
        <v>ITA 351/NAG/2019</v>
      </c>
      <c r="B351" s="26">
        <v>351</v>
      </c>
      <c r="C351" s="26" t="s">
        <v>2793</v>
      </c>
      <c r="D351" s="26">
        <v>351</v>
      </c>
      <c r="E351" s="26">
        <v>2019</v>
      </c>
      <c r="F351" s="26"/>
      <c r="G351" s="26"/>
      <c r="H351" s="26" t="s">
        <v>1142</v>
      </c>
      <c r="I351" s="26" t="s">
        <v>1143</v>
      </c>
      <c r="J351" s="26">
        <v>0</v>
      </c>
      <c r="K351" s="26" t="s">
        <v>471</v>
      </c>
      <c r="L351" s="26" t="s">
        <v>1144</v>
      </c>
      <c r="M351" s="26" t="s">
        <v>445</v>
      </c>
      <c r="N351" s="26" t="s">
        <v>94</v>
      </c>
      <c r="O351" s="30">
        <v>43776</v>
      </c>
      <c r="P351" s="26"/>
      <c r="Q351" s="26"/>
      <c r="R351" s="26" t="s">
        <v>823</v>
      </c>
      <c r="S351" s="26"/>
      <c r="T351" s="26" t="s">
        <v>823</v>
      </c>
      <c r="U351" s="26" t="s">
        <v>823</v>
      </c>
      <c r="V351" s="26"/>
      <c r="W351" s="26" t="s">
        <v>1145</v>
      </c>
      <c r="X351" s="26"/>
      <c r="Y351" s="26"/>
      <c r="Z351" s="26" t="s">
        <v>10</v>
      </c>
      <c r="AA351" s="27"/>
      <c r="AB351" s="27"/>
      <c r="AC351" s="23"/>
      <c r="AD351" s="23"/>
      <c r="AE351" s="23"/>
      <c r="AF351" s="23"/>
    </row>
    <row r="352" spans="1:32" ht="15" x14ac:dyDescent="0.25">
      <c r="A352" s="26" t="str">
        <f t="shared" si="5"/>
        <v>ITA 355/NAG/2019</v>
      </c>
      <c r="B352" s="26">
        <v>355</v>
      </c>
      <c r="C352" s="26" t="s">
        <v>2793</v>
      </c>
      <c r="D352" s="26">
        <v>355</v>
      </c>
      <c r="E352" s="26">
        <v>2019</v>
      </c>
      <c r="F352" s="26"/>
      <c r="G352" s="26"/>
      <c r="H352" s="26" t="s">
        <v>1146</v>
      </c>
      <c r="I352" s="26" t="s">
        <v>1147</v>
      </c>
      <c r="J352" s="26" t="s">
        <v>40</v>
      </c>
      <c r="K352" s="26" t="s">
        <v>21</v>
      </c>
      <c r="L352" s="26" t="s">
        <v>1148</v>
      </c>
      <c r="M352" s="26" t="s">
        <v>445</v>
      </c>
      <c r="N352" s="26" t="s">
        <v>94</v>
      </c>
      <c r="O352" s="30">
        <v>43777</v>
      </c>
      <c r="P352" s="26"/>
      <c r="Q352" s="26"/>
      <c r="R352" s="26">
        <v>20851814</v>
      </c>
      <c r="S352" s="26"/>
      <c r="T352" s="26">
        <v>20851814</v>
      </c>
      <c r="U352" s="26">
        <v>6255544</v>
      </c>
      <c r="V352" s="26"/>
      <c r="W352" s="26" t="s">
        <v>1149</v>
      </c>
      <c r="X352" s="26"/>
      <c r="Y352" s="26"/>
      <c r="Z352" s="26" t="s">
        <v>14</v>
      </c>
      <c r="AA352" s="27"/>
      <c r="AB352" s="27"/>
      <c r="AC352" s="23"/>
      <c r="AD352" s="23"/>
      <c r="AE352" s="23"/>
      <c r="AF352" s="23"/>
    </row>
    <row r="353" spans="1:32" ht="15" x14ac:dyDescent="0.25">
      <c r="A353" s="26" t="str">
        <f t="shared" si="5"/>
        <v>ITA 356/NAG/2019</v>
      </c>
      <c r="B353" s="26">
        <v>356</v>
      </c>
      <c r="C353" s="26" t="s">
        <v>2793</v>
      </c>
      <c r="D353" s="26">
        <v>356</v>
      </c>
      <c r="E353" s="26">
        <v>2019</v>
      </c>
      <c r="F353" s="26"/>
      <c r="G353" s="26"/>
      <c r="H353" s="26" t="s">
        <v>1150</v>
      </c>
      <c r="I353" s="26" t="s">
        <v>1151</v>
      </c>
      <c r="J353" s="28">
        <v>39295</v>
      </c>
      <c r="K353" s="26">
        <v>271</v>
      </c>
      <c r="L353" s="26" t="s">
        <v>1152</v>
      </c>
      <c r="M353" s="26" t="s">
        <v>445</v>
      </c>
      <c r="N353" s="26" t="s">
        <v>94</v>
      </c>
      <c r="O353" s="31">
        <v>43780</v>
      </c>
      <c r="P353" s="26"/>
      <c r="Q353" s="26"/>
      <c r="R353" s="26">
        <v>500000</v>
      </c>
      <c r="S353" s="26"/>
      <c r="T353" s="26">
        <v>500000</v>
      </c>
      <c r="U353" s="26">
        <v>500000</v>
      </c>
      <c r="V353" s="26"/>
      <c r="W353" s="26" t="s">
        <v>1153</v>
      </c>
      <c r="X353" s="26" t="s">
        <v>1154</v>
      </c>
      <c r="Y353" s="26" t="s">
        <v>1155</v>
      </c>
      <c r="Z353" s="26" t="s">
        <v>10</v>
      </c>
      <c r="AA353" s="27"/>
      <c r="AB353" s="27"/>
      <c r="AC353" s="23"/>
      <c r="AD353" s="23"/>
      <c r="AE353" s="23"/>
      <c r="AF353" s="23"/>
    </row>
    <row r="354" spans="1:32" ht="15" x14ac:dyDescent="0.25">
      <c r="A354" s="26" t="str">
        <f t="shared" si="5"/>
        <v>ITA 357/NAG/2019</v>
      </c>
      <c r="B354" s="26">
        <v>357</v>
      </c>
      <c r="C354" s="26" t="s">
        <v>2793</v>
      </c>
      <c r="D354" s="26">
        <v>357</v>
      </c>
      <c r="E354" s="26">
        <v>2019</v>
      </c>
      <c r="F354" s="26"/>
      <c r="G354" s="26"/>
      <c r="H354" s="26" t="s">
        <v>1156</v>
      </c>
      <c r="I354" s="26" t="s">
        <v>1157</v>
      </c>
      <c r="J354" s="26">
        <v>0</v>
      </c>
      <c r="K354" s="26" t="s">
        <v>471</v>
      </c>
      <c r="L354" s="26" t="s">
        <v>1158</v>
      </c>
      <c r="M354" s="26" t="s">
        <v>445</v>
      </c>
      <c r="N354" s="26" t="s">
        <v>94</v>
      </c>
      <c r="O354" s="31">
        <v>43782</v>
      </c>
      <c r="P354" s="26"/>
      <c r="Q354" s="26"/>
      <c r="R354" s="26" t="s">
        <v>823</v>
      </c>
      <c r="S354" s="26"/>
      <c r="T354" s="26" t="s">
        <v>823</v>
      </c>
      <c r="U354" s="26" t="s">
        <v>823</v>
      </c>
      <c r="V354" s="26"/>
      <c r="W354" s="26" t="s">
        <v>1159</v>
      </c>
      <c r="X354" s="26"/>
      <c r="Y354" s="26"/>
      <c r="Z354" s="26" t="s">
        <v>10</v>
      </c>
      <c r="AA354" s="27"/>
      <c r="AB354" s="27"/>
      <c r="AC354" s="23"/>
      <c r="AD354" s="23"/>
      <c r="AE354" s="23"/>
      <c r="AF354" s="23"/>
    </row>
    <row r="355" spans="1:32" ht="15" x14ac:dyDescent="0.25">
      <c r="A355" s="26" t="str">
        <f t="shared" si="5"/>
        <v>ITA 363/NAG/2019</v>
      </c>
      <c r="B355" s="26">
        <v>363</v>
      </c>
      <c r="C355" s="26" t="s">
        <v>2793</v>
      </c>
      <c r="D355" s="26">
        <v>363</v>
      </c>
      <c r="E355" s="26">
        <v>2019</v>
      </c>
      <c r="F355" s="26"/>
      <c r="G355" s="26"/>
      <c r="H355" s="26" t="s">
        <v>1160</v>
      </c>
      <c r="I355" s="26" t="s">
        <v>1161</v>
      </c>
      <c r="J355" s="29">
        <v>40087</v>
      </c>
      <c r="K355" s="26" t="s">
        <v>21</v>
      </c>
      <c r="L355" s="26" t="s">
        <v>1162</v>
      </c>
      <c r="M355" s="26" t="s">
        <v>445</v>
      </c>
      <c r="N355" s="26" t="s">
        <v>94</v>
      </c>
      <c r="O355" s="31">
        <v>43783</v>
      </c>
      <c r="P355" s="26"/>
      <c r="Q355" s="26"/>
      <c r="R355" s="26">
        <v>43695400</v>
      </c>
      <c r="S355" s="26"/>
      <c r="T355" s="26">
        <v>29022977</v>
      </c>
      <c r="U355" s="26">
        <v>8706893</v>
      </c>
      <c r="V355" s="26"/>
      <c r="W355" s="26" t="s">
        <v>1163</v>
      </c>
      <c r="X355" s="26"/>
      <c r="Y355" s="26"/>
      <c r="Z355" s="26" t="s">
        <v>14</v>
      </c>
      <c r="AA355" s="27"/>
      <c r="AB355" s="27"/>
      <c r="AC355" s="23"/>
      <c r="AD355" s="23"/>
      <c r="AE355" s="23"/>
      <c r="AF355" s="23"/>
    </row>
    <row r="356" spans="1:32" ht="15" x14ac:dyDescent="0.25">
      <c r="A356" s="26" t="str">
        <f t="shared" si="5"/>
        <v>ITA 364/NAG/2019</v>
      </c>
      <c r="B356" s="26">
        <v>364</v>
      </c>
      <c r="C356" s="26" t="s">
        <v>2793</v>
      </c>
      <c r="D356" s="26">
        <v>364</v>
      </c>
      <c r="E356" s="26">
        <v>2019</v>
      </c>
      <c r="F356" s="26"/>
      <c r="G356" s="26"/>
      <c r="H356" s="26" t="s">
        <v>1164</v>
      </c>
      <c r="I356" s="26" t="s">
        <v>1165</v>
      </c>
      <c r="J356" s="29">
        <v>40087</v>
      </c>
      <c r="K356" s="26" t="s">
        <v>21</v>
      </c>
      <c r="L356" s="26" t="s">
        <v>1166</v>
      </c>
      <c r="M356" s="26" t="s">
        <v>445</v>
      </c>
      <c r="N356" s="26" t="s">
        <v>94</v>
      </c>
      <c r="O356" s="31">
        <v>43783</v>
      </c>
      <c r="P356" s="26"/>
      <c r="Q356" s="26"/>
      <c r="R356" s="26">
        <v>26910140</v>
      </c>
      <c r="S356" s="26"/>
      <c r="T356" s="26">
        <v>23189907</v>
      </c>
      <c r="U356" s="26">
        <v>7997205</v>
      </c>
      <c r="V356" s="26"/>
      <c r="W356" s="26" t="s">
        <v>1167</v>
      </c>
      <c r="X356" s="26"/>
      <c r="Y356" s="26"/>
      <c r="Z356" s="26" t="s">
        <v>14</v>
      </c>
      <c r="AA356" s="27"/>
      <c r="AB356" s="27"/>
      <c r="AC356" s="23"/>
      <c r="AD356" s="23"/>
      <c r="AE356" s="23"/>
      <c r="AF356" s="23"/>
    </row>
    <row r="357" spans="1:32" ht="15" x14ac:dyDescent="0.25">
      <c r="A357" s="26" t="str">
        <f t="shared" si="5"/>
        <v>ITA 365/NAG/2019</v>
      </c>
      <c r="B357" s="26">
        <v>365</v>
      </c>
      <c r="C357" s="26" t="s">
        <v>2793</v>
      </c>
      <c r="D357" s="26">
        <v>365</v>
      </c>
      <c r="E357" s="26">
        <v>2019</v>
      </c>
      <c r="F357" s="26"/>
      <c r="G357" s="26"/>
      <c r="H357" s="26" t="s">
        <v>1168</v>
      </c>
      <c r="I357" s="26" t="s">
        <v>1169</v>
      </c>
      <c r="J357" s="29">
        <v>40087</v>
      </c>
      <c r="K357" s="26" t="s">
        <v>21</v>
      </c>
      <c r="L357" s="26" t="s">
        <v>1170</v>
      </c>
      <c r="M357" s="26" t="s">
        <v>445</v>
      </c>
      <c r="N357" s="26" t="s">
        <v>94</v>
      </c>
      <c r="O357" s="31">
        <v>43783</v>
      </c>
      <c r="P357" s="26"/>
      <c r="Q357" s="26"/>
      <c r="R357" s="26">
        <v>44368630</v>
      </c>
      <c r="S357" s="26"/>
      <c r="T357" s="26">
        <v>40764000</v>
      </c>
      <c r="U357" s="26">
        <v>14648793</v>
      </c>
      <c r="V357" s="26"/>
      <c r="W357" s="26" t="s">
        <v>1171</v>
      </c>
      <c r="X357" s="26"/>
      <c r="Y357" s="26"/>
      <c r="Z357" s="26" t="s">
        <v>14</v>
      </c>
      <c r="AA357" s="27"/>
      <c r="AB357" s="27"/>
      <c r="AC357" s="23"/>
      <c r="AD357" s="23"/>
      <c r="AE357" s="23"/>
      <c r="AF357" s="23"/>
    </row>
    <row r="358" spans="1:32" ht="15" x14ac:dyDescent="0.25">
      <c r="A358" s="26" t="str">
        <f t="shared" si="5"/>
        <v>ITA 367/NAG/2019</v>
      </c>
      <c r="B358" s="26">
        <v>367</v>
      </c>
      <c r="C358" s="26" t="s">
        <v>2793</v>
      </c>
      <c r="D358" s="26">
        <v>367</v>
      </c>
      <c r="E358" s="26">
        <v>2019</v>
      </c>
      <c r="F358" s="26"/>
      <c r="G358" s="26"/>
      <c r="H358" s="26" t="s">
        <v>1172</v>
      </c>
      <c r="I358" s="26" t="s">
        <v>1173</v>
      </c>
      <c r="J358" s="29">
        <v>40087</v>
      </c>
      <c r="K358" s="26" t="s">
        <v>21</v>
      </c>
      <c r="L358" s="26" t="s">
        <v>1174</v>
      </c>
      <c r="M358" s="26" t="s">
        <v>445</v>
      </c>
      <c r="N358" s="26" t="s">
        <v>94</v>
      </c>
      <c r="O358" s="31">
        <v>43783</v>
      </c>
      <c r="P358" s="26"/>
      <c r="Q358" s="26"/>
      <c r="R358" s="26">
        <v>14971570</v>
      </c>
      <c r="S358" s="26"/>
      <c r="T358" s="26">
        <v>4950000</v>
      </c>
      <c r="U358" s="26">
        <v>4009540</v>
      </c>
      <c r="V358" s="26"/>
      <c r="W358" s="26" t="s">
        <v>1175</v>
      </c>
      <c r="X358" s="26" t="s">
        <v>1176</v>
      </c>
      <c r="Y358" s="26" t="s">
        <v>1177</v>
      </c>
      <c r="Z358" s="26" t="s">
        <v>14</v>
      </c>
      <c r="AA358" s="27"/>
      <c r="AB358" s="27"/>
      <c r="AC358" s="23"/>
      <c r="AD358" s="23"/>
      <c r="AE358" s="23"/>
      <c r="AF358" s="23"/>
    </row>
    <row r="359" spans="1:32" ht="15" x14ac:dyDescent="0.25">
      <c r="A359" s="26" t="str">
        <f t="shared" si="5"/>
        <v>ITA 368/NAG/2019</v>
      </c>
      <c r="B359" s="26">
        <v>368</v>
      </c>
      <c r="C359" s="26" t="s">
        <v>2793</v>
      </c>
      <c r="D359" s="26">
        <v>368</v>
      </c>
      <c r="E359" s="26">
        <v>2019</v>
      </c>
      <c r="F359" s="26"/>
      <c r="G359" s="26"/>
      <c r="H359" s="26" t="s">
        <v>1178</v>
      </c>
      <c r="I359" s="26" t="s">
        <v>1179</v>
      </c>
      <c r="J359" s="26" t="s">
        <v>16</v>
      </c>
      <c r="K359" s="26">
        <v>271</v>
      </c>
      <c r="L359" s="26" t="s">
        <v>1180</v>
      </c>
      <c r="M359" s="26" t="s">
        <v>445</v>
      </c>
      <c r="N359" s="26" t="s">
        <v>94</v>
      </c>
      <c r="O359" s="31">
        <v>43783</v>
      </c>
      <c r="P359" s="26"/>
      <c r="Q359" s="26"/>
      <c r="R359" s="26">
        <v>306080926</v>
      </c>
      <c r="S359" s="26"/>
      <c r="T359" s="26">
        <v>6113016</v>
      </c>
      <c r="U359" s="26">
        <v>1888923</v>
      </c>
      <c r="V359" s="26"/>
      <c r="W359" s="26" t="s">
        <v>1181</v>
      </c>
      <c r="X359" s="26" t="s">
        <v>903</v>
      </c>
      <c r="Y359" s="26" t="s">
        <v>1182</v>
      </c>
      <c r="Z359" s="26" t="s">
        <v>14</v>
      </c>
      <c r="AA359" s="27"/>
      <c r="AB359" s="27"/>
      <c r="AC359" s="23"/>
      <c r="AD359" s="23"/>
      <c r="AE359" s="23"/>
      <c r="AF359" s="23"/>
    </row>
    <row r="360" spans="1:32" ht="15" x14ac:dyDescent="0.25">
      <c r="A360" s="26" t="str">
        <f t="shared" si="5"/>
        <v>ITA 375/NAG/2019</v>
      </c>
      <c r="B360" s="26">
        <v>375</v>
      </c>
      <c r="C360" s="26" t="s">
        <v>2793</v>
      </c>
      <c r="D360" s="26">
        <v>375</v>
      </c>
      <c r="E360" s="26">
        <v>2019</v>
      </c>
      <c r="F360" s="26"/>
      <c r="G360" s="26"/>
      <c r="H360" s="26" t="s">
        <v>1183</v>
      </c>
      <c r="I360" s="26" t="s">
        <v>1184</v>
      </c>
      <c r="J360" s="26">
        <v>0</v>
      </c>
      <c r="K360" s="26" t="s">
        <v>471</v>
      </c>
      <c r="L360" s="26" t="s">
        <v>1185</v>
      </c>
      <c r="M360" s="26" t="s">
        <v>445</v>
      </c>
      <c r="N360" s="26" t="s">
        <v>94</v>
      </c>
      <c r="O360" s="31">
        <v>43788</v>
      </c>
      <c r="P360" s="26"/>
      <c r="Q360" s="26"/>
      <c r="R360" s="26" t="s">
        <v>823</v>
      </c>
      <c r="S360" s="26"/>
      <c r="T360" s="26" t="s">
        <v>823</v>
      </c>
      <c r="U360" s="26" t="s">
        <v>823</v>
      </c>
      <c r="V360" s="26"/>
      <c r="W360" s="26" t="s">
        <v>1186</v>
      </c>
      <c r="X360" s="26"/>
      <c r="Y360" s="26"/>
      <c r="Z360" s="26" t="s">
        <v>10</v>
      </c>
      <c r="AA360" s="27"/>
      <c r="AB360" s="27"/>
      <c r="AC360" s="23"/>
      <c r="AD360" s="23"/>
      <c r="AE360" s="23"/>
      <c r="AF360" s="23"/>
    </row>
    <row r="361" spans="1:32" ht="15" x14ac:dyDescent="0.25">
      <c r="A361" s="26" t="str">
        <f t="shared" si="5"/>
        <v>ITA 386/NAG/2019</v>
      </c>
      <c r="B361" s="26">
        <v>386</v>
      </c>
      <c r="C361" s="26" t="s">
        <v>2793</v>
      </c>
      <c r="D361" s="26">
        <v>386</v>
      </c>
      <c r="E361" s="26">
        <v>2019</v>
      </c>
      <c r="F361" s="26"/>
      <c r="G361" s="26"/>
      <c r="H361" s="26" t="s">
        <v>1187</v>
      </c>
      <c r="I361" s="26" t="s">
        <v>1064</v>
      </c>
      <c r="J361" s="26">
        <v>0</v>
      </c>
      <c r="K361" s="26" t="s">
        <v>841</v>
      </c>
      <c r="L361" s="26" t="s">
        <v>1188</v>
      </c>
      <c r="M361" s="26" t="s">
        <v>445</v>
      </c>
      <c r="N361" s="26" t="s">
        <v>94</v>
      </c>
      <c r="O361" s="31">
        <v>43795</v>
      </c>
      <c r="P361" s="26"/>
      <c r="Q361" s="26"/>
      <c r="R361" s="26" t="s">
        <v>823</v>
      </c>
      <c r="S361" s="26"/>
      <c r="T361" s="26" t="s">
        <v>823</v>
      </c>
      <c r="U361" s="26" t="s">
        <v>823</v>
      </c>
      <c r="V361" s="26"/>
      <c r="W361" s="26" t="s">
        <v>1189</v>
      </c>
      <c r="X361" s="26"/>
      <c r="Y361" s="26"/>
      <c r="Z361" s="26" t="s">
        <v>10</v>
      </c>
      <c r="AA361" s="27"/>
      <c r="AB361" s="27"/>
      <c r="AC361" s="23"/>
      <c r="AD361" s="23"/>
      <c r="AE361" s="23"/>
      <c r="AF361" s="23"/>
    </row>
    <row r="362" spans="1:32" ht="15" x14ac:dyDescent="0.25">
      <c r="A362" s="26" t="str">
        <f t="shared" si="5"/>
        <v>ITA 387/NAG/2019</v>
      </c>
      <c r="B362" s="26">
        <v>387</v>
      </c>
      <c r="C362" s="26" t="s">
        <v>2793</v>
      </c>
      <c r="D362" s="26">
        <v>387</v>
      </c>
      <c r="E362" s="26">
        <v>2019</v>
      </c>
      <c r="F362" s="26"/>
      <c r="G362" s="26"/>
      <c r="H362" s="26" t="s">
        <v>1190</v>
      </c>
      <c r="I362" s="26" t="s">
        <v>1191</v>
      </c>
      <c r="J362" s="26" t="s">
        <v>1192</v>
      </c>
      <c r="K362" s="26" t="s">
        <v>21</v>
      </c>
      <c r="L362" s="26" t="s">
        <v>1193</v>
      </c>
      <c r="M362" s="26" t="s">
        <v>445</v>
      </c>
      <c r="N362" s="26" t="s">
        <v>94</v>
      </c>
      <c r="O362" s="31">
        <v>43798</v>
      </c>
      <c r="P362" s="26"/>
      <c r="Q362" s="26"/>
      <c r="R362" s="26">
        <v>92794806</v>
      </c>
      <c r="S362" s="26"/>
      <c r="T362" s="26">
        <v>83363005</v>
      </c>
      <c r="U362" s="26">
        <v>29197635</v>
      </c>
      <c r="V362" s="26"/>
      <c r="W362" s="26" t="s">
        <v>1194</v>
      </c>
      <c r="X362" s="26"/>
      <c r="Y362" s="26"/>
      <c r="Z362" s="26" t="s">
        <v>14</v>
      </c>
      <c r="AA362" s="27"/>
      <c r="AB362" s="27"/>
      <c r="AC362" s="23"/>
      <c r="AD362" s="23"/>
      <c r="AE362" s="23"/>
      <c r="AF362" s="23"/>
    </row>
    <row r="363" spans="1:32" ht="15" x14ac:dyDescent="0.25">
      <c r="A363" s="26" t="str">
        <f t="shared" si="5"/>
        <v>ITA 388/NAG/2019</v>
      </c>
      <c r="B363" s="26">
        <v>388</v>
      </c>
      <c r="C363" s="26" t="s">
        <v>2793</v>
      </c>
      <c r="D363" s="26">
        <v>388</v>
      </c>
      <c r="E363" s="26">
        <v>2019</v>
      </c>
      <c r="F363" s="26"/>
      <c r="G363" s="26"/>
      <c r="H363" s="26" t="s">
        <v>1195</v>
      </c>
      <c r="I363" s="26" t="s">
        <v>1196</v>
      </c>
      <c r="J363" s="26" t="s">
        <v>37</v>
      </c>
      <c r="K363" s="26" t="s">
        <v>21</v>
      </c>
      <c r="L363" s="26" t="s">
        <v>1197</v>
      </c>
      <c r="M363" s="26" t="s">
        <v>445</v>
      </c>
      <c r="N363" s="26" t="s">
        <v>94</v>
      </c>
      <c r="O363" s="31">
        <v>43798</v>
      </c>
      <c r="P363" s="26"/>
      <c r="Q363" s="26"/>
      <c r="R363" s="26">
        <v>27351080</v>
      </c>
      <c r="S363" s="26"/>
      <c r="T363" s="26">
        <v>24051961</v>
      </c>
      <c r="U363" s="26">
        <v>7312707</v>
      </c>
      <c r="V363" s="26"/>
      <c r="W363" s="26" t="s">
        <v>1198</v>
      </c>
      <c r="X363" s="26"/>
      <c r="Y363" s="26"/>
      <c r="Z363" s="26" t="s">
        <v>14</v>
      </c>
      <c r="AA363" s="27"/>
      <c r="AB363" s="27"/>
      <c r="AC363" s="23"/>
      <c r="AD363" s="23"/>
      <c r="AE363" s="23"/>
      <c r="AF363" s="23"/>
    </row>
    <row r="364" spans="1:32" ht="15" x14ac:dyDescent="0.25">
      <c r="A364" s="26" t="str">
        <f t="shared" si="5"/>
        <v>ITA 389/NAG/2019</v>
      </c>
      <c r="B364" s="26">
        <v>389</v>
      </c>
      <c r="C364" s="26" t="s">
        <v>2793</v>
      </c>
      <c r="D364" s="26">
        <v>389</v>
      </c>
      <c r="E364" s="26">
        <v>2019</v>
      </c>
      <c r="F364" s="26"/>
      <c r="G364" s="26"/>
      <c r="H364" s="26" t="s">
        <v>1199</v>
      </c>
      <c r="I364" s="26" t="s">
        <v>1200</v>
      </c>
      <c r="J364" s="29">
        <v>40878</v>
      </c>
      <c r="K364" s="26" t="s">
        <v>21</v>
      </c>
      <c r="L364" s="26" t="s">
        <v>1201</v>
      </c>
      <c r="M364" s="26" t="s">
        <v>445</v>
      </c>
      <c r="N364" s="26" t="s">
        <v>94</v>
      </c>
      <c r="O364" s="30">
        <v>43802</v>
      </c>
      <c r="P364" s="26"/>
      <c r="Q364" s="26"/>
      <c r="R364" s="26">
        <v>39259780</v>
      </c>
      <c r="S364" s="26"/>
      <c r="T364" s="26">
        <v>38808500</v>
      </c>
      <c r="U364" s="26">
        <v>11991830</v>
      </c>
      <c r="V364" s="26"/>
      <c r="W364" s="26" t="s">
        <v>1202</v>
      </c>
      <c r="X364" s="26"/>
      <c r="Y364" s="26"/>
      <c r="Z364" s="26" t="s">
        <v>14</v>
      </c>
      <c r="AA364" s="27"/>
      <c r="AB364" s="27"/>
      <c r="AC364" s="23"/>
      <c r="AD364" s="23"/>
      <c r="AE364" s="23"/>
      <c r="AF364" s="23"/>
    </row>
    <row r="365" spans="1:32" ht="15" x14ac:dyDescent="0.25">
      <c r="A365" s="26" t="str">
        <f t="shared" si="5"/>
        <v>ITA 390/NAG/2019</v>
      </c>
      <c r="B365" s="26">
        <v>390</v>
      </c>
      <c r="C365" s="26" t="s">
        <v>2793</v>
      </c>
      <c r="D365" s="26">
        <v>390</v>
      </c>
      <c r="E365" s="26">
        <v>2019</v>
      </c>
      <c r="F365" s="26"/>
      <c r="G365" s="26"/>
      <c r="H365" s="26" t="s">
        <v>1203</v>
      </c>
      <c r="I365" s="26" t="s">
        <v>1204</v>
      </c>
      <c r="J365" s="26" t="s">
        <v>16</v>
      </c>
      <c r="K365" s="26" t="s">
        <v>21</v>
      </c>
      <c r="L365" s="26" t="s">
        <v>1205</v>
      </c>
      <c r="M365" s="26" t="s">
        <v>445</v>
      </c>
      <c r="N365" s="26" t="s">
        <v>94</v>
      </c>
      <c r="O365" s="30">
        <v>43802</v>
      </c>
      <c r="P365" s="26"/>
      <c r="Q365" s="26"/>
      <c r="R365" s="26">
        <v>59558685</v>
      </c>
      <c r="S365" s="26"/>
      <c r="T365" s="26">
        <v>59558685</v>
      </c>
      <c r="U365" s="26">
        <v>17291230</v>
      </c>
      <c r="V365" s="26"/>
      <c r="W365" s="26" t="s">
        <v>1206</v>
      </c>
      <c r="X365" s="26" t="s">
        <v>1077</v>
      </c>
      <c r="Y365" s="26" t="s">
        <v>904</v>
      </c>
      <c r="Z365" s="26" t="s">
        <v>14</v>
      </c>
      <c r="AA365" s="27"/>
      <c r="AB365" s="27"/>
      <c r="AC365" s="23"/>
      <c r="AD365" s="23"/>
      <c r="AE365" s="23"/>
      <c r="AF365" s="23"/>
    </row>
    <row r="366" spans="1:32" ht="15" x14ac:dyDescent="0.25">
      <c r="A366" s="26" t="str">
        <f t="shared" si="5"/>
        <v>ITA 391/NAG/2019</v>
      </c>
      <c r="B366" s="26">
        <v>391</v>
      </c>
      <c r="C366" s="26" t="s">
        <v>2793</v>
      </c>
      <c r="D366" s="26">
        <v>391</v>
      </c>
      <c r="E366" s="26">
        <v>2019</v>
      </c>
      <c r="F366" s="26"/>
      <c r="G366" s="26"/>
      <c r="H366" s="26" t="s">
        <v>1203</v>
      </c>
      <c r="I366" s="26" t="s">
        <v>1204</v>
      </c>
      <c r="J366" s="26" t="s">
        <v>28</v>
      </c>
      <c r="K366" s="26" t="s">
        <v>21</v>
      </c>
      <c r="L366" s="26" t="s">
        <v>1207</v>
      </c>
      <c r="M366" s="26" t="s">
        <v>445</v>
      </c>
      <c r="N366" s="26" t="s">
        <v>94</v>
      </c>
      <c r="O366" s="30">
        <v>43802</v>
      </c>
      <c r="P366" s="26"/>
      <c r="Q366" s="26"/>
      <c r="R366" s="26">
        <v>40653360</v>
      </c>
      <c r="S366" s="26"/>
      <c r="T366" s="26">
        <v>40653360</v>
      </c>
      <c r="U366" s="26">
        <v>13818077</v>
      </c>
      <c r="V366" s="26"/>
      <c r="W366" s="26" t="s">
        <v>1206</v>
      </c>
      <c r="X366" s="26"/>
      <c r="Y366" s="26"/>
      <c r="Z366" s="26" t="s">
        <v>14</v>
      </c>
      <c r="AA366" s="27"/>
      <c r="AB366" s="27"/>
      <c r="AC366" s="23"/>
      <c r="AD366" s="23"/>
      <c r="AE366" s="23"/>
      <c r="AF366" s="23"/>
    </row>
    <row r="367" spans="1:32" ht="15" x14ac:dyDescent="0.25">
      <c r="A367" s="26" t="str">
        <f t="shared" si="5"/>
        <v>ITA 392/NAG/2019</v>
      </c>
      <c r="B367" s="26">
        <v>392</v>
      </c>
      <c r="C367" s="26" t="s">
        <v>2793</v>
      </c>
      <c r="D367" s="26">
        <v>392</v>
      </c>
      <c r="E367" s="26">
        <v>2019</v>
      </c>
      <c r="F367" s="26"/>
      <c r="G367" s="26"/>
      <c r="H367" s="26" t="s">
        <v>1208</v>
      </c>
      <c r="I367" s="26" t="s">
        <v>1209</v>
      </c>
      <c r="J367" s="26" t="s">
        <v>40</v>
      </c>
      <c r="K367" s="26" t="s">
        <v>21</v>
      </c>
      <c r="L367" s="26" t="s">
        <v>1210</v>
      </c>
      <c r="M367" s="26" t="s">
        <v>445</v>
      </c>
      <c r="N367" s="26" t="s">
        <v>94</v>
      </c>
      <c r="O367" s="30">
        <v>43803</v>
      </c>
      <c r="P367" s="26"/>
      <c r="Q367" s="26"/>
      <c r="R367" s="26">
        <v>629422520</v>
      </c>
      <c r="S367" s="26"/>
      <c r="T367" s="26">
        <v>4459798</v>
      </c>
      <c r="U367" s="26">
        <v>4651229</v>
      </c>
      <c r="V367" s="26"/>
      <c r="W367" s="26" t="s">
        <v>1211</v>
      </c>
      <c r="X367" s="26"/>
      <c r="Y367" s="26"/>
      <c r="Z367" s="26" t="s">
        <v>10</v>
      </c>
      <c r="AA367" s="27"/>
      <c r="AB367" s="27"/>
      <c r="AC367" s="23"/>
      <c r="AD367" s="23"/>
      <c r="AE367" s="23"/>
      <c r="AF367" s="23"/>
    </row>
    <row r="368" spans="1:32" ht="15" x14ac:dyDescent="0.25">
      <c r="A368" s="26" t="str">
        <f t="shared" si="5"/>
        <v>ITA 394/NAG/2019</v>
      </c>
      <c r="B368" s="26">
        <v>394</v>
      </c>
      <c r="C368" s="26" t="s">
        <v>2793</v>
      </c>
      <c r="D368" s="26">
        <v>394</v>
      </c>
      <c r="E368" s="26">
        <v>2019</v>
      </c>
      <c r="F368" s="26"/>
      <c r="G368" s="26"/>
      <c r="H368" s="26" t="s">
        <v>1212</v>
      </c>
      <c r="I368" s="26" t="s">
        <v>1213</v>
      </c>
      <c r="J368" s="29">
        <v>40483</v>
      </c>
      <c r="K368" s="26" t="s">
        <v>21</v>
      </c>
      <c r="L368" s="26" t="s">
        <v>1205</v>
      </c>
      <c r="M368" s="26" t="s">
        <v>445</v>
      </c>
      <c r="N368" s="26" t="s">
        <v>94</v>
      </c>
      <c r="O368" s="30">
        <v>43805</v>
      </c>
      <c r="P368" s="26"/>
      <c r="Q368" s="26"/>
      <c r="R368" s="26">
        <v>4491000</v>
      </c>
      <c r="S368" s="26"/>
      <c r="T368" s="26">
        <v>4491000</v>
      </c>
      <c r="U368" s="26">
        <v>2314310</v>
      </c>
      <c r="V368" s="26"/>
      <c r="W368" s="26" t="s">
        <v>1214</v>
      </c>
      <c r="X368" s="26" t="s">
        <v>1215</v>
      </c>
      <c r="Y368" s="26" t="s">
        <v>1216</v>
      </c>
      <c r="Z368" s="26" t="s">
        <v>14</v>
      </c>
      <c r="AA368" s="27"/>
      <c r="AB368" s="27"/>
      <c r="AC368" s="23"/>
      <c r="AD368" s="23"/>
      <c r="AE368" s="23"/>
      <c r="AF368" s="23"/>
    </row>
    <row r="369" spans="1:32" ht="15" x14ac:dyDescent="0.25">
      <c r="A369" s="26" t="str">
        <f t="shared" si="5"/>
        <v>ITA 395/NAG/2019</v>
      </c>
      <c r="B369" s="26">
        <v>395</v>
      </c>
      <c r="C369" s="26" t="s">
        <v>2793</v>
      </c>
      <c r="D369" s="26">
        <v>395</v>
      </c>
      <c r="E369" s="26">
        <v>2019</v>
      </c>
      <c r="F369" s="26"/>
      <c r="G369" s="26"/>
      <c r="H369" s="26" t="s">
        <v>1217</v>
      </c>
      <c r="I369" s="26" t="s">
        <v>1218</v>
      </c>
      <c r="J369" s="29">
        <v>40878</v>
      </c>
      <c r="K369" s="26" t="s">
        <v>21</v>
      </c>
      <c r="L369" s="26" t="s">
        <v>1205</v>
      </c>
      <c r="M369" s="26" t="s">
        <v>445</v>
      </c>
      <c r="N369" s="26" t="s">
        <v>94</v>
      </c>
      <c r="O369" s="30">
        <v>43805</v>
      </c>
      <c r="P369" s="26"/>
      <c r="Q369" s="26"/>
      <c r="R369" s="26">
        <v>8235360</v>
      </c>
      <c r="S369" s="26"/>
      <c r="T369" s="26">
        <v>8235360</v>
      </c>
      <c r="U369" s="26">
        <v>417340</v>
      </c>
      <c r="V369" s="26"/>
      <c r="W369" s="26" t="s">
        <v>1214</v>
      </c>
      <c r="X369" s="26" t="s">
        <v>1215</v>
      </c>
      <c r="Y369" s="26" t="s">
        <v>1219</v>
      </c>
      <c r="Z369" s="26" t="s">
        <v>14</v>
      </c>
      <c r="AA369" s="27"/>
      <c r="AB369" s="27"/>
      <c r="AC369" s="23"/>
      <c r="AD369" s="23"/>
      <c r="AE369" s="23"/>
      <c r="AF369" s="23"/>
    </row>
    <row r="370" spans="1:32" ht="15" x14ac:dyDescent="0.25">
      <c r="A370" s="26" t="str">
        <f t="shared" si="5"/>
        <v>ITA 396/NAG/2019</v>
      </c>
      <c r="B370" s="26">
        <v>396</v>
      </c>
      <c r="C370" s="26" t="s">
        <v>2793</v>
      </c>
      <c r="D370" s="26">
        <v>396</v>
      </c>
      <c r="E370" s="26">
        <v>2019</v>
      </c>
      <c r="F370" s="26"/>
      <c r="G370" s="26"/>
      <c r="H370" s="26" t="s">
        <v>1212</v>
      </c>
      <c r="I370" s="26" t="s">
        <v>1220</v>
      </c>
      <c r="J370" s="26" t="s">
        <v>16</v>
      </c>
      <c r="K370" s="26" t="s">
        <v>21</v>
      </c>
      <c r="L370" s="26" t="s">
        <v>1205</v>
      </c>
      <c r="M370" s="26" t="s">
        <v>445</v>
      </c>
      <c r="N370" s="26" t="s">
        <v>94</v>
      </c>
      <c r="O370" s="30">
        <v>43805</v>
      </c>
      <c r="P370" s="26"/>
      <c r="Q370" s="26"/>
      <c r="R370" s="26">
        <v>644220</v>
      </c>
      <c r="S370" s="26"/>
      <c r="T370" s="26">
        <v>644220</v>
      </c>
      <c r="U370" s="26">
        <v>96140</v>
      </c>
      <c r="V370" s="26"/>
      <c r="W370" s="26" t="s">
        <v>1214</v>
      </c>
      <c r="X370" s="26"/>
      <c r="Y370" s="26"/>
      <c r="Z370" s="26" t="s">
        <v>14</v>
      </c>
      <c r="AA370" s="27"/>
      <c r="AB370" s="27"/>
      <c r="AC370" s="23"/>
      <c r="AD370" s="23"/>
      <c r="AE370" s="23"/>
      <c r="AF370" s="23"/>
    </row>
    <row r="371" spans="1:32" ht="15" x14ac:dyDescent="0.25">
      <c r="A371" s="26" t="str">
        <f t="shared" si="5"/>
        <v>ITA 399/NAG/2019</v>
      </c>
      <c r="B371" s="26">
        <v>399</v>
      </c>
      <c r="C371" s="26" t="s">
        <v>2793</v>
      </c>
      <c r="D371" s="26">
        <v>399</v>
      </c>
      <c r="E371" s="26">
        <v>2019</v>
      </c>
      <c r="F371" s="26"/>
      <c r="G371" s="26"/>
      <c r="H371" s="26" t="s">
        <v>1221</v>
      </c>
      <c r="I371" s="26" t="s">
        <v>1222</v>
      </c>
      <c r="J371" s="26" t="s">
        <v>37</v>
      </c>
      <c r="K371" s="26" t="s">
        <v>21</v>
      </c>
      <c r="L371" s="26" t="s">
        <v>1223</v>
      </c>
      <c r="M371" s="26" t="s">
        <v>445</v>
      </c>
      <c r="N371" s="26" t="s">
        <v>94</v>
      </c>
      <c r="O371" s="30">
        <v>43805</v>
      </c>
      <c r="P371" s="26"/>
      <c r="Q371" s="26"/>
      <c r="R371" s="26">
        <v>107230120</v>
      </c>
      <c r="S371" s="26"/>
      <c r="T371" s="26">
        <v>32672780</v>
      </c>
      <c r="U371" s="26">
        <v>6603342</v>
      </c>
      <c r="V371" s="26"/>
      <c r="W371" s="26" t="s">
        <v>1224</v>
      </c>
      <c r="X371" s="26"/>
      <c r="Y371" s="26"/>
      <c r="Z371" s="26" t="s">
        <v>14</v>
      </c>
      <c r="AA371" s="27"/>
      <c r="AB371" s="27"/>
      <c r="AC371" s="23"/>
      <c r="AD371" s="23"/>
      <c r="AE371" s="23"/>
      <c r="AF371" s="23"/>
    </row>
    <row r="372" spans="1:32" ht="15" x14ac:dyDescent="0.25">
      <c r="A372" s="26" t="str">
        <f t="shared" si="5"/>
        <v>ITA 400/NAG/2019</v>
      </c>
      <c r="B372" s="26">
        <v>400</v>
      </c>
      <c r="C372" s="26" t="s">
        <v>2793</v>
      </c>
      <c r="D372" s="26">
        <v>400</v>
      </c>
      <c r="E372" s="26">
        <v>2019</v>
      </c>
      <c r="F372" s="26"/>
      <c r="G372" s="26"/>
      <c r="H372" s="26" t="s">
        <v>1225</v>
      </c>
      <c r="I372" s="26" t="s">
        <v>1226</v>
      </c>
      <c r="J372" s="29">
        <v>40087</v>
      </c>
      <c r="K372" s="26" t="s">
        <v>21</v>
      </c>
      <c r="L372" s="26" t="s">
        <v>1227</v>
      </c>
      <c r="M372" s="26" t="s">
        <v>445</v>
      </c>
      <c r="N372" s="26" t="s">
        <v>94</v>
      </c>
      <c r="O372" s="30">
        <v>43805</v>
      </c>
      <c r="P372" s="26"/>
      <c r="Q372" s="26"/>
      <c r="R372" s="26">
        <v>75870980</v>
      </c>
      <c r="S372" s="26"/>
      <c r="T372" s="26">
        <v>68816000</v>
      </c>
      <c r="U372" s="26">
        <v>23182495</v>
      </c>
      <c r="V372" s="26"/>
      <c r="W372" s="26" t="s">
        <v>1228</v>
      </c>
      <c r="X372" s="26"/>
      <c r="Y372" s="26"/>
      <c r="Z372" s="26" t="s">
        <v>14</v>
      </c>
      <c r="AA372" s="27"/>
      <c r="AB372" s="27"/>
      <c r="AC372" s="23"/>
      <c r="AD372" s="23"/>
      <c r="AE372" s="23"/>
      <c r="AF372" s="23"/>
    </row>
    <row r="373" spans="1:32" ht="15" x14ac:dyDescent="0.25">
      <c r="A373" s="26" t="str">
        <f t="shared" si="5"/>
        <v>ITA 401/NAG/2019</v>
      </c>
      <c r="B373" s="26">
        <v>401</v>
      </c>
      <c r="C373" s="26" t="s">
        <v>2793</v>
      </c>
      <c r="D373" s="26">
        <v>401</v>
      </c>
      <c r="E373" s="26">
        <v>2019</v>
      </c>
      <c r="F373" s="26"/>
      <c r="G373" s="26"/>
      <c r="H373" s="26" t="s">
        <v>1225</v>
      </c>
      <c r="I373" s="26" t="s">
        <v>1229</v>
      </c>
      <c r="J373" s="29">
        <v>40087</v>
      </c>
      <c r="K373" s="26" t="s">
        <v>21</v>
      </c>
      <c r="L373" s="26" t="s">
        <v>1230</v>
      </c>
      <c r="M373" s="26" t="s">
        <v>445</v>
      </c>
      <c r="N373" s="26" t="s">
        <v>94</v>
      </c>
      <c r="O373" s="30">
        <v>43805</v>
      </c>
      <c r="P373" s="26"/>
      <c r="Q373" s="26"/>
      <c r="R373" s="26">
        <v>48799990</v>
      </c>
      <c r="S373" s="26"/>
      <c r="T373" s="26">
        <v>45647000</v>
      </c>
      <c r="U373" s="26">
        <v>13871591</v>
      </c>
      <c r="V373" s="26"/>
      <c r="W373" s="26" t="s">
        <v>1231</v>
      </c>
      <c r="X373" s="26"/>
      <c r="Y373" s="26"/>
      <c r="Z373" s="26" t="s">
        <v>14</v>
      </c>
      <c r="AA373" s="27"/>
      <c r="AB373" s="27"/>
      <c r="AC373" s="23"/>
      <c r="AD373" s="23"/>
      <c r="AE373" s="23"/>
      <c r="AF373" s="23"/>
    </row>
    <row r="374" spans="1:32" ht="15" x14ac:dyDescent="0.25">
      <c r="A374" s="26" t="str">
        <f t="shared" si="5"/>
        <v>ITA 402/NAG/2019</v>
      </c>
      <c r="B374" s="26">
        <v>402</v>
      </c>
      <c r="C374" s="26" t="s">
        <v>2793</v>
      </c>
      <c r="D374" s="26">
        <v>402</v>
      </c>
      <c r="E374" s="26">
        <v>2019</v>
      </c>
      <c r="F374" s="26"/>
      <c r="G374" s="26"/>
      <c r="H374" s="26" t="s">
        <v>1138</v>
      </c>
      <c r="I374" s="26" t="s">
        <v>1232</v>
      </c>
      <c r="J374" s="29">
        <v>40483</v>
      </c>
      <c r="K374" s="26" t="s">
        <v>21</v>
      </c>
      <c r="L374" s="26" t="s">
        <v>1230</v>
      </c>
      <c r="M374" s="26" t="s">
        <v>445</v>
      </c>
      <c r="N374" s="26" t="s">
        <v>94</v>
      </c>
      <c r="O374" s="30">
        <v>43805</v>
      </c>
      <c r="P374" s="26"/>
      <c r="Q374" s="26"/>
      <c r="R374" s="26">
        <v>48799990</v>
      </c>
      <c r="S374" s="26"/>
      <c r="T374" s="26">
        <v>45647000</v>
      </c>
      <c r="U374" s="26">
        <v>13871591</v>
      </c>
      <c r="V374" s="26"/>
      <c r="W374" s="26" t="s">
        <v>1231</v>
      </c>
      <c r="X374" s="26"/>
      <c r="Y374" s="26"/>
      <c r="Z374" s="26" t="s">
        <v>14</v>
      </c>
      <c r="AA374" s="27"/>
      <c r="AB374" s="27"/>
      <c r="AC374" s="23"/>
      <c r="AD374" s="23"/>
      <c r="AE374" s="23"/>
      <c r="AF374" s="23"/>
    </row>
    <row r="375" spans="1:32" ht="15" x14ac:dyDescent="0.25">
      <c r="A375" s="26" t="str">
        <f t="shared" si="5"/>
        <v>ITA 403/NAG/2019</v>
      </c>
      <c r="B375" s="26">
        <v>403</v>
      </c>
      <c r="C375" s="26" t="s">
        <v>2793</v>
      </c>
      <c r="D375" s="26">
        <v>403</v>
      </c>
      <c r="E375" s="26">
        <v>2019</v>
      </c>
      <c r="F375" s="26"/>
      <c r="G375" s="26"/>
      <c r="H375" s="26" t="s">
        <v>1233</v>
      </c>
      <c r="I375" s="26" t="s">
        <v>1234</v>
      </c>
      <c r="J375" s="29">
        <v>40087</v>
      </c>
      <c r="K375" s="26" t="s">
        <v>21</v>
      </c>
      <c r="L375" s="26" t="s">
        <v>1235</v>
      </c>
      <c r="M375" s="26" t="s">
        <v>445</v>
      </c>
      <c r="N375" s="26" t="s">
        <v>94</v>
      </c>
      <c r="O375" s="30">
        <v>43808</v>
      </c>
      <c r="P375" s="26"/>
      <c r="Q375" s="26"/>
      <c r="R375" s="26">
        <v>14771120</v>
      </c>
      <c r="S375" s="26"/>
      <c r="T375" s="26">
        <v>4935000</v>
      </c>
      <c r="U375" s="26">
        <v>4147250</v>
      </c>
      <c r="V375" s="26"/>
      <c r="W375" s="26" t="s">
        <v>1236</v>
      </c>
      <c r="X375" s="26" t="s">
        <v>1176</v>
      </c>
      <c r="Y375" s="26" t="s">
        <v>1237</v>
      </c>
      <c r="Z375" s="26" t="s">
        <v>14</v>
      </c>
      <c r="AA375" s="27"/>
      <c r="AB375" s="27"/>
      <c r="AC375" s="23"/>
      <c r="AD375" s="23"/>
      <c r="AE375" s="23"/>
      <c r="AF375" s="23"/>
    </row>
    <row r="376" spans="1:32" ht="15" x14ac:dyDescent="0.25">
      <c r="A376" s="26" t="str">
        <f t="shared" si="5"/>
        <v>ITA 404/NAG/2019</v>
      </c>
      <c r="B376" s="26">
        <v>404</v>
      </c>
      <c r="C376" s="26" t="s">
        <v>2793</v>
      </c>
      <c r="D376" s="26">
        <v>404</v>
      </c>
      <c r="E376" s="26">
        <v>2019</v>
      </c>
      <c r="F376" s="26"/>
      <c r="G376" s="26"/>
      <c r="H376" s="26" t="s">
        <v>1238</v>
      </c>
      <c r="I376" s="26" t="s">
        <v>1239</v>
      </c>
      <c r="J376" s="29">
        <v>40483</v>
      </c>
      <c r="K376" s="26" t="s">
        <v>21</v>
      </c>
      <c r="L376" s="26" t="s">
        <v>1240</v>
      </c>
      <c r="M376" s="26" t="s">
        <v>445</v>
      </c>
      <c r="N376" s="26" t="s">
        <v>94</v>
      </c>
      <c r="O376" s="30">
        <v>43808</v>
      </c>
      <c r="P376" s="26"/>
      <c r="Q376" s="26"/>
      <c r="R376" s="26">
        <v>902076420</v>
      </c>
      <c r="S376" s="26"/>
      <c r="T376" s="26">
        <v>15600000</v>
      </c>
      <c r="U376" s="26">
        <v>5050717</v>
      </c>
      <c r="V376" s="26"/>
      <c r="W376" s="26" t="s">
        <v>1241</v>
      </c>
      <c r="X376" s="26"/>
      <c r="Y376" s="26"/>
      <c r="Z376" s="26" t="s">
        <v>14</v>
      </c>
      <c r="AA376" s="27"/>
      <c r="AB376" s="27"/>
      <c r="AC376" s="23"/>
      <c r="AD376" s="23"/>
      <c r="AE376" s="23"/>
      <c r="AF376" s="23"/>
    </row>
    <row r="377" spans="1:32" ht="15" x14ac:dyDescent="0.25">
      <c r="A377" s="26" t="str">
        <f t="shared" si="5"/>
        <v>ITA 410/NAG/2019</v>
      </c>
      <c r="B377" s="26">
        <v>410</v>
      </c>
      <c r="C377" s="26" t="s">
        <v>2793</v>
      </c>
      <c r="D377" s="26">
        <v>410</v>
      </c>
      <c r="E377" s="26">
        <v>2019</v>
      </c>
      <c r="F377" s="26"/>
      <c r="G377" s="26"/>
      <c r="H377" s="26" t="s">
        <v>1242</v>
      </c>
      <c r="I377" s="26" t="s">
        <v>1243</v>
      </c>
      <c r="J377" s="26" t="s">
        <v>28</v>
      </c>
      <c r="K377" s="26" t="s">
        <v>21</v>
      </c>
      <c r="L377" s="26" t="s">
        <v>1244</v>
      </c>
      <c r="M377" s="26" t="s">
        <v>445</v>
      </c>
      <c r="N377" s="26" t="s">
        <v>94</v>
      </c>
      <c r="O377" s="31">
        <v>43812</v>
      </c>
      <c r="P377" s="26"/>
      <c r="Q377" s="26"/>
      <c r="R377" s="26">
        <v>33274866</v>
      </c>
      <c r="S377" s="26"/>
      <c r="T377" s="26">
        <v>30010904</v>
      </c>
      <c r="U377" s="26">
        <v>10293839</v>
      </c>
      <c r="V377" s="26"/>
      <c r="W377" s="26" t="s">
        <v>1245</v>
      </c>
      <c r="X377" s="26"/>
      <c r="Y377" s="26"/>
      <c r="Z377" s="26" t="s">
        <v>14</v>
      </c>
      <c r="AA377" s="27"/>
      <c r="AB377" s="27"/>
      <c r="AC377" s="23"/>
      <c r="AD377" s="23"/>
      <c r="AE377" s="23"/>
      <c r="AF377" s="23"/>
    </row>
    <row r="378" spans="1:32" ht="15" x14ac:dyDescent="0.25">
      <c r="A378" s="26" t="str">
        <f t="shared" si="5"/>
        <v>ITA 411/NAG/2019</v>
      </c>
      <c r="B378" s="26">
        <v>411</v>
      </c>
      <c r="C378" s="26" t="s">
        <v>2793</v>
      </c>
      <c r="D378" s="26">
        <v>411</v>
      </c>
      <c r="E378" s="26">
        <v>2019</v>
      </c>
      <c r="F378" s="26"/>
      <c r="G378" s="26"/>
      <c r="H378" s="26" t="s">
        <v>1242</v>
      </c>
      <c r="I378" s="26" t="s">
        <v>1243</v>
      </c>
      <c r="J378" s="26" t="s">
        <v>37</v>
      </c>
      <c r="K378" s="26" t="s">
        <v>21</v>
      </c>
      <c r="L378" s="26" t="s">
        <v>1246</v>
      </c>
      <c r="M378" s="26" t="s">
        <v>445</v>
      </c>
      <c r="N378" s="26" t="s">
        <v>94</v>
      </c>
      <c r="O378" s="31">
        <v>43812</v>
      </c>
      <c r="P378" s="26"/>
      <c r="Q378" s="26"/>
      <c r="R378" s="26">
        <v>67365968</v>
      </c>
      <c r="S378" s="26"/>
      <c r="T378" s="26">
        <v>59737253</v>
      </c>
      <c r="U378" s="26">
        <v>20510887</v>
      </c>
      <c r="V378" s="26"/>
      <c r="W378" s="26" t="s">
        <v>1245</v>
      </c>
      <c r="X378" s="26"/>
      <c r="Y378" s="26"/>
      <c r="Z378" s="26" t="s">
        <v>14</v>
      </c>
      <c r="AA378" s="27"/>
      <c r="AB378" s="27"/>
      <c r="AC378" s="23"/>
      <c r="AD378" s="23"/>
      <c r="AE378" s="23"/>
      <c r="AF378" s="23"/>
    </row>
    <row r="379" spans="1:32" ht="15" x14ac:dyDescent="0.25">
      <c r="A379" s="26" t="str">
        <f t="shared" si="5"/>
        <v>ITA 412/NAG/2019</v>
      </c>
      <c r="B379" s="26">
        <v>412</v>
      </c>
      <c r="C379" s="26" t="s">
        <v>2793</v>
      </c>
      <c r="D379" s="26">
        <v>412</v>
      </c>
      <c r="E379" s="26">
        <v>2019</v>
      </c>
      <c r="F379" s="26"/>
      <c r="G379" s="26"/>
      <c r="H379" s="26" t="s">
        <v>1247</v>
      </c>
      <c r="I379" s="26" t="s">
        <v>1248</v>
      </c>
      <c r="J379" s="26" t="s">
        <v>16</v>
      </c>
      <c r="K379" s="26" t="s">
        <v>21</v>
      </c>
      <c r="L379" s="26" t="s">
        <v>1246</v>
      </c>
      <c r="M379" s="26" t="s">
        <v>445</v>
      </c>
      <c r="N379" s="26" t="s">
        <v>94</v>
      </c>
      <c r="O379" s="31">
        <v>43817</v>
      </c>
      <c r="P379" s="26"/>
      <c r="Q379" s="26"/>
      <c r="R379" s="26">
        <v>31926123</v>
      </c>
      <c r="S379" s="26"/>
      <c r="T379" s="26">
        <v>31762833</v>
      </c>
      <c r="U379" s="26">
        <v>6543143</v>
      </c>
      <c r="V379" s="26"/>
      <c r="W379" s="26" t="s">
        <v>1249</v>
      </c>
      <c r="X379" s="26"/>
      <c r="Y379" s="26"/>
      <c r="Z379" s="26" t="s">
        <v>14</v>
      </c>
      <c r="AA379" s="27"/>
      <c r="AB379" s="27"/>
      <c r="AC379" s="23"/>
      <c r="AD379" s="23"/>
      <c r="AE379" s="23"/>
      <c r="AF379" s="23"/>
    </row>
    <row r="380" spans="1:32" ht="15" x14ac:dyDescent="0.25">
      <c r="A380" s="26" t="str">
        <f t="shared" si="5"/>
        <v>ITA 413/NAG/2019</v>
      </c>
      <c r="B380" s="26">
        <v>413</v>
      </c>
      <c r="C380" s="26" t="s">
        <v>2793</v>
      </c>
      <c r="D380" s="26">
        <v>413</v>
      </c>
      <c r="E380" s="26">
        <v>2019</v>
      </c>
      <c r="F380" s="26"/>
      <c r="G380" s="26"/>
      <c r="H380" s="26" t="s">
        <v>1250</v>
      </c>
      <c r="I380" s="26" t="s">
        <v>1251</v>
      </c>
      <c r="J380" s="26" t="s">
        <v>16</v>
      </c>
      <c r="K380" s="26" t="s">
        <v>21</v>
      </c>
      <c r="L380" s="26" t="s">
        <v>1246</v>
      </c>
      <c r="M380" s="26" t="s">
        <v>445</v>
      </c>
      <c r="N380" s="26" t="s">
        <v>94</v>
      </c>
      <c r="O380" s="31">
        <v>43817</v>
      </c>
      <c r="P380" s="26"/>
      <c r="Q380" s="26"/>
      <c r="R380" s="26">
        <v>32173771</v>
      </c>
      <c r="S380" s="26"/>
      <c r="T380" s="26">
        <v>31762833</v>
      </c>
      <c r="U380" s="26">
        <v>6568357</v>
      </c>
      <c r="V380" s="26"/>
      <c r="W380" s="26" t="s">
        <v>1252</v>
      </c>
      <c r="X380" s="26"/>
      <c r="Y380" s="26"/>
      <c r="Z380" s="26" t="s">
        <v>14</v>
      </c>
      <c r="AA380" s="27"/>
      <c r="AB380" s="27"/>
      <c r="AC380" s="23"/>
      <c r="AD380" s="23"/>
      <c r="AE380" s="23"/>
      <c r="AF380" s="23"/>
    </row>
    <row r="381" spans="1:32" ht="15" x14ac:dyDescent="0.25">
      <c r="A381" s="26" t="str">
        <f t="shared" si="5"/>
        <v>ITA 419/NAG/2019</v>
      </c>
      <c r="B381" s="26">
        <v>419</v>
      </c>
      <c r="C381" s="26" t="s">
        <v>2793</v>
      </c>
      <c r="D381" s="26">
        <v>419</v>
      </c>
      <c r="E381" s="26">
        <v>2019</v>
      </c>
      <c r="F381" s="26"/>
      <c r="G381" s="26"/>
      <c r="H381" s="26" t="s">
        <v>1253</v>
      </c>
      <c r="I381" s="26" t="s">
        <v>1030</v>
      </c>
      <c r="J381" s="26">
        <v>0</v>
      </c>
      <c r="K381" s="26" t="s">
        <v>471</v>
      </c>
      <c r="L381" s="26" t="s">
        <v>1254</v>
      </c>
      <c r="M381" s="26" t="s">
        <v>445</v>
      </c>
      <c r="N381" s="26" t="s">
        <v>94</v>
      </c>
      <c r="O381" s="31">
        <v>43829</v>
      </c>
      <c r="P381" s="26"/>
      <c r="Q381" s="26"/>
      <c r="R381" s="26" t="s">
        <v>823</v>
      </c>
      <c r="S381" s="26"/>
      <c r="T381" s="26" t="s">
        <v>823</v>
      </c>
      <c r="U381" s="26" t="s">
        <v>823</v>
      </c>
      <c r="V381" s="26"/>
      <c r="W381" s="26" t="s">
        <v>1255</v>
      </c>
      <c r="X381" s="26"/>
      <c r="Y381" s="26"/>
      <c r="Z381" s="26" t="s">
        <v>10</v>
      </c>
      <c r="AA381" s="27"/>
      <c r="AB381" s="27"/>
      <c r="AC381" s="23"/>
      <c r="AD381" s="23"/>
      <c r="AE381" s="23"/>
      <c r="AF381" s="23"/>
    </row>
    <row r="382" spans="1:32" ht="15" x14ac:dyDescent="0.25">
      <c r="A382" s="26" t="str">
        <f t="shared" si="5"/>
        <v>ITA 420/NAG/2019</v>
      </c>
      <c r="B382" s="26">
        <v>420</v>
      </c>
      <c r="C382" s="26" t="s">
        <v>2793</v>
      </c>
      <c r="D382" s="26">
        <v>420</v>
      </c>
      <c r="E382" s="26">
        <v>2019</v>
      </c>
      <c r="F382" s="26"/>
      <c r="G382" s="26"/>
      <c r="H382" s="26" t="s">
        <v>1256</v>
      </c>
      <c r="I382" s="26" t="s">
        <v>1257</v>
      </c>
      <c r="J382" s="26" t="s">
        <v>28</v>
      </c>
      <c r="K382" s="26" t="s">
        <v>21</v>
      </c>
      <c r="L382" s="26" t="s">
        <v>1258</v>
      </c>
      <c r="M382" s="26" t="s">
        <v>1259</v>
      </c>
      <c r="N382" s="26" t="s">
        <v>94</v>
      </c>
      <c r="O382" s="26" t="s">
        <v>1260</v>
      </c>
      <c r="P382" s="26"/>
      <c r="Q382" s="26"/>
      <c r="R382" s="26">
        <v>102557310</v>
      </c>
      <c r="S382" s="26"/>
      <c r="T382" s="26">
        <v>255771</v>
      </c>
      <c r="U382" s="26">
        <v>30953979</v>
      </c>
      <c r="V382" s="26"/>
      <c r="W382" s="26" t="s">
        <v>1261</v>
      </c>
      <c r="X382" s="26" t="s">
        <v>1262</v>
      </c>
      <c r="Y382" s="26"/>
      <c r="Z382" s="26" t="s">
        <v>14</v>
      </c>
      <c r="AA382" s="27"/>
      <c r="AB382" s="27"/>
      <c r="AC382" s="23"/>
      <c r="AD382" s="23"/>
      <c r="AE382" s="23"/>
      <c r="AF382" s="23"/>
    </row>
    <row r="383" spans="1:32" ht="15" x14ac:dyDescent="0.25">
      <c r="A383" s="26" t="str">
        <f t="shared" si="5"/>
        <v>ITA 7/NAG/2020</v>
      </c>
      <c r="B383" s="26">
        <v>7</v>
      </c>
      <c r="C383" s="26" t="s">
        <v>2793</v>
      </c>
      <c r="D383" s="26">
        <v>7</v>
      </c>
      <c r="E383" s="26">
        <v>2020</v>
      </c>
      <c r="F383" s="26"/>
      <c r="G383" s="26"/>
      <c r="H383" s="26" t="s">
        <v>1263</v>
      </c>
      <c r="I383" s="26" t="s">
        <v>1264</v>
      </c>
      <c r="J383" s="26" t="s">
        <v>1265</v>
      </c>
      <c r="K383" s="26" t="s">
        <v>471</v>
      </c>
      <c r="L383" s="26" t="s">
        <v>1266</v>
      </c>
      <c r="M383" s="26" t="s">
        <v>1267</v>
      </c>
      <c r="N383" s="26" t="s">
        <v>94</v>
      </c>
      <c r="O383" s="30">
        <v>43836</v>
      </c>
      <c r="P383" s="26"/>
      <c r="Q383" s="26"/>
      <c r="R383" s="26" t="s">
        <v>144</v>
      </c>
      <c r="S383" s="26"/>
      <c r="T383" s="26" t="s">
        <v>144</v>
      </c>
      <c r="U383" s="26" t="s">
        <v>144</v>
      </c>
      <c r="V383" s="26"/>
      <c r="W383" s="26" t="s">
        <v>1268</v>
      </c>
      <c r="X383" s="26"/>
      <c r="Y383" s="26"/>
      <c r="Z383" s="26" t="s">
        <v>10</v>
      </c>
      <c r="AA383" s="27"/>
      <c r="AB383" s="27"/>
      <c r="AC383" s="23"/>
      <c r="AD383" s="23"/>
      <c r="AE383" s="23"/>
      <c r="AF383" s="23"/>
    </row>
    <row r="384" spans="1:32" ht="15" x14ac:dyDescent="0.25">
      <c r="A384" s="26" t="str">
        <f t="shared" si="5"/>
        <v>ITA 8/NAG/2020</v>
      </c>
      <c r="B384" s="26">
        <v>8</v>
      </c>
      <c r="C384" s="26" t="s">
        <v>2793</v>
      </c>
      <c r="D384" s="26">
        <v>8</v>
      </c>
      <c r="E384" s="26">
        <v>2020</v>
      </c>
      <c r="F384" s="26"/>
      <c r="G384" s="26"/>
      <c r="H384" s="26" t="s">
        <v>1269</v>
      </c>
      <c r="I384" s="26" t="s">
        <v>1270</v>
      </c>
      <c r="J384" s="26" t="s">
        <v>25</v>
      </c>
      <c r="K384" s="26" t="s">
        <v>21</v>
      </c>
      <c r="L384" s="26" t="s">
        <v>1271</v>
      </c>
      <c r="M384" s="26" t="s">
        <v>1267</v>
      </c>
      <c r="N384" s="26" t="s">
        <v>94</v>
      </c>
      <c r="O384" s="30">
        <v>43837</v>
      </c>
      <c r="P384" s="26"/>
      <c r="Q384" s="26"/>
      <c r="R384" s="26">
        <v>70451640</v>
      </c>
      <c r="S384" s="26"/>
      <c r="T384" s="26">
        <v>70451640</v>
      </c>
      <c r="U384" s="26">
        <v>10685795</v>
      </c>
      <c r="V384" s="26"/>
      <c r="W384" s="26" t="s">
        <v>1272</v>
      </c>
      <c r="X384" s="26"/>
      <c r="Y384" s="26"/>
      <c r="Z384" s="26" t="s">
        <v>14</v>
      </c>
      <c r="AA384" s="27"/>
      <c r="AB384" s="27"/>
      <c r="AC384" s="23"/>
      <c r="AD384" s="23"/>
      <c r="AE384" s="23"/>
      <c r="AF384" s="23"/>
    </row>
    <row r="385" spans="1:32" ht="15" x14ac:dyDescent="0.25">
      <c r="A385" s="26" t="str">
        <f t="shared" si="5"/>
        <v>ITA 12/NAG/2020</v>
      </c>
      <c r="B385" s="26">
        <v>12</v>
      </c>
      <c r="C385" s="26" t="s">
        <v>2793</v>
      </c>
      <c r="D385" s="26">
        <v>12</v>
      </c>
      <c r="E385" s="26">
        <v>2020</v>
      </c>
      <c r="F385" s="26"/>
      <c r="G385" s="26"/>
      <c r="H385" s="26" t="s">
        <v>1273</v>
      </c>
      <c r="I385" s="26" t="s">
        <v>1274</v>
      </c>
      <c r="J385" s="26">
        <v>0</v>
      </c>
      <c r="K385" s="26" t="s">
        <v>471</v>
      </c>
      <c r="L385" s="26" t="s">
        <v>1275</v>
      </c>
      <c r="M385" s="26" t="s">
        <v>1267</v>
      </c>
      <c r="N385" s="26" t="s">
        <v>94</v>
      </c>
      <c r="O385" s="30">
        <v>43843</v>
      </c>
      <c r="P385" s="26"/>
      <c r="Q385" s="26"/>
      <c r="R385" s="26" t="s">
        <v>144</v>
      </c>
      <c r="S385" s="26"/>
      <c r="T385" s="26" t="s">
        <v>144</v>
      </c>
      <c r="U385" s="26" t="s">
        <v>144</v>
      </c>
      <c r="V385" s="26"/>
      <c r="W385" s="26" t="s">
        <v>1276</v>
      </c>
      <c r="X385" s="26"/>
      <c r="Y385" s="26"/>
      <c r="Z385" s="26" t="s">
        <v>10</v>
      </c>
      <c r="AA385" s="27"/>
      <c r="AB385" s="27"/>
      <c r="AC385" s="23"/>
      <c r="AD385" s="23"/>
      <c r="AE385" s="23"/>
      <c r="AF385" s="23"/>
    </row>
    <row r="386" spans="1:32" ht="15" x14ac:dyDescent="0.25">
      <c r="A386" s="26" t="str">
        <f t="shared" si="5"/>
        <v>ITA 13/NAG/2020</v>
      </c>
      <c r="B386" s="26">
        <v>13</v>
      </c>
      <c r="C386" s="26" t="s">
        <v>2793</v>
      </c>
      <c r="D386" s="26">
        <v>13</v>
      </c>
      <c r="E386" s="26">
        <v>2020</v>
      </c>
      <c r="F386" s="26"/>
      <c r="G386" s="26"/>
      <c r="H386" s="26" t="s">
        <v>1277</v>
      </c>
      <c r="I386" s="26" t="s">
        <v>1278</v>
      </c>
      <c r="J386" s="26">
        <v>0</v>
      </c>
      <c r="K386" s="26" t="s">
        <v>471</v>
      </c>
      <c r="L386" s="26" t="s">
        <v>1279</v>
      </c>
      <c r="M386" s="26" t="s">
        <v>1267</v>
      </c>
      <c r="N386" s="26" t="s">
        <v>94</v>
      </c>
      <c r="O386" s="30">
        <v>43843</v>
      </c>
      <c r="P386" s="26"/>
      <c r="Q386" s="26"/>
      <c r="R386" s="26" t="s">
        <v>144</v>
      </c>
      <c r="S386" s="26"/>
      <c r="T386" s="26" t="s">
        <v>144</v>
      </c>
      <c r="U386" s="26" t="s">
        <v>144</v>
      </c>
      <c r="V386" s="26"/>
      <c r="W386" s="26" t="s">
        <v>1280</v>
      </c>
      <c r="X386" s="26"/>
      <c r="Y386" s="26"/>
      <c r="Z386" s="26" t="s">
        <v>10</v>
      </c>
      <c r="AA386" s="27"/>
      <c r="AB386" s="27"/>
      <c r="AC386" s="23"/>
      <c r="AD386" s="23"/>
      <c r="AE386" s="23"/>
      <c r="AF386" s="23"/>
    </row>
    <row r="387" spans="1:32" ht="15" x14ac:dyDescent="0.25">
      <c r="A387" s="26" t="str">
        <f t="shared" ref="A387:A450" si="6">CONCATENATE(C387," ",D387,"/NAG/",E387)</f>
        <v>ITA 14/NAG/2020</v>
      </c>
      <c r="B387" s="26">
        <v>14</v>
      </c>
      <c r="C387" s="26" t="s">
        <v>2793</v>
      </c>
      <c r="D387" s="26">
        <v>14</v>
      </c>
      <c r="E387" s="26">
        <v>2020</v>
      </c>
      <c r="F387" s="26"/>
      <c r="G387" s="26"/>
      <c r="H387" s="26" t="s">
        <v>1281</v>
      </c>
      <c r="I387" s="26" t="s">
        <v>1282</v>
      </c>
      <c r="J387" s="26" t="s">
        <v>28</v>
      </c>
      <c r="K387" s="26" t="s">
        <v>21</v>
      </c>
      <c r="L387" s="26" t="s">
        <v>1283</v>
      </c>
      <c r="M387" s="26" t="s">
        <v>1267</v>
      </c>
      <c r="N387" s="26" t="s">
        <v>94</v>
      </c>
      <c r="O387" s="30">
        <v>43844</v>
      </c>
      <c r="P387" s="26"/>
      <c r="Q387" s="26"/>
      <c r="R387" s="26">
        <v>67422910</v>
      </c>
      <c r="S387" s="26"/>
      <c r="T387" s="26">
        <v>19080355</v>
      </c>
      <c r="U387" s="26">
        <v>8424074</v>
      </c>
      <c r="V387" s="26"/>
      <c r="W387" s="26" t="s">
        <v>998</v>
      </c>
      <c r="X387" s="26"/>
      <c r="Y387" s="26"/>
      <c r="Z387" s="26" t="s">
        <v>14</v>
      </c>
      <c r="AA387" s="27"/>
      <c r="AB387" s="27"/>
      <c r="AC387" s="23"/>
      <c r="AD387" s="23"/>
      <c r="AE387" s="23"/>
      <c r="AF387" s="23"/>
    </row>
    <row r="388" spans="1:32" ht="15" x14ac:dyDescent="0.25">
      <c r="A388" s="26" t="str">
        <f t="shared" si="6"/>
        <v>ITA 15/NAG/2020</v>
      </c>
      <c r="B388" s="26">
        <v>15</v>
      </c>
      <c r="C388" s="26" t="s">
        <v>2793</v>
      </c>
      <c r="D388" s="26">
        <v>15</v>
      </c>
      <c r="E388" s="26">
        <v>2020</v>
      </c>
      <c r="F388" s="26"/>
      <c r="G388" s="26"/>
      <c r="H388" s="26" t="s">
        <v>1284</v>
      </c>
      <c r="I388" s="26" t="s">
        <v>1285</v>
      </c>
      <c r="J388" s="26" t="s">
        <v>16</v>
      </c>
      <c r="K388" s="26" t="s">
        <v>21</v>
      </c>
      <c r="L388" s="26" t="s">
        <v>1286</v>
      </c>
      <c r="M388" s="26" t="s">
        <v>1267</v>
      </c>
      <c r="N388" s="26" t="s">
        <v>94</v>
      </c>
      <c r="O388" s="30">
        <v>43846</v>
      </c>
      <c r="P388" s="26"/>
      <c r="Q388" s="26"/>
      <c r="R388" s="26">
        <v>42323850</v>
      </c>
      <c r="S388" s="26"/>
      <c r="T388" s="26">
        <v>42323850</v>
      </c>
      <c r="U388" s="26">
        <v>12509650</v>
      </c>
      <c r="V388" s="26"/>
      <c r="W388" s="26" t="s">
        <v>1287</v>
      </c>
      <c r="X388" s="26"/>
      <c r="Y388" s="26"/>
      <c r="Z388" s="26" t="s">
        <v>14</v>
      </c>
      <c r="AA388" s="27"/>
      <c r="AB388" s="27"/>
      <c r="AC388" s="23"/>
      <c r="AD388" s="23"/>
      <c r="AE388" s="23"/>
      <c r="AF388" s="23"/>
    </row>
    <row r="389" spans="1:32" ht="15" x14ac:dyDescent="0.25">
      <c r="A389" s="26" t="str">
        <f t="shared" si="6"/>
        <v>ITA 18/NAG/2020</v>
      </c>
      <c r="B389" s="26">
        <v>18</v>
      </c>
      <c r="C389" s="26" t="s">
        <v>2793</v>
      </c>
      <c r="D389" s="26">
        <v>18</v>
      </c>
      <c r="E389" s="26">
        <v>2020</v>
      </c>
      <c r="F389" s="26"/>
      <c r="G389" s="26"/>
      <c r="H389" s="26" t="s">
        <v>1288</v>
      </c>
      <c r="I389" s="26" t="s">
        <v>1289</v>
      </c>
      <c r="J389" s="26">
        <v>0</v>
      </c>
      <c r="K389" s="26" t="s">
        <v>471</v>
      </c>
      <c r="L389" s="26" t="s">
        <v>1290</v>
      </c>
      <c r="M389" s="26" t="s">
        <v>1267</v>
      </c>
      <c r="N389" s="26" t="s">
        <v>94</v>
      </c>
      <c r="O389" s="30">
        <v>43850</v>
      </c>
      <c r="P389" s="26"/>
      <c r="Q389" s="26"/>
      <c r="R389" s="26" t="s">
        <v>144</v>
      </c>
      <c r="S389" s="26"/>
      <c r="T389" s="26" t="s">
        <v>144</v>
      </c>
      <c r="U389" s="26" t="s">
        <v>144</v>
      </c>
      <c r="V389" s="26"/>
      <c r="W389" s="26" t="s">
        <v>1291</v>
      </c>
      <c r="X389" s="26"/>
      <c r="Y389" s="26"/>
      <c r="Z389" s="26" t="s">
        <v>10</v>
      </c>
      <c r="AA389" s="27"/>
      <c r="AB389" s="27"/>
      <c r="AC389" s="23"/>
      <c r="AD389" s="23"/>
      <c r="AE389" s="23"/>
      <c r="AF389" s="23"/>
    </row>
    <row r="390" spans="1:32" ht="15" x14ac:dyDescent="0.25">
      <c r="A390" s="26" t="str">
        <f t="shared" si="6"/>
        <v>ITA 19/NAG/2020</v>
      </c>
      <c r="B390" s="26">
        <v>19</v>
      </c>
      <c r="C390" s="26" t="s">
        <v>2793</v>
      </c>
      <c r="D390" s="26">
        <v>19</v>
      </c>
      <c r="E390" s="26">
        <v>2020</v>
      </c>
      <c r="F390" s="26"/>
      <c r="G390" s="26"/>
      <c r="H390" s="26" t="s">
        <v>1292</v>
      </c>
      <c r="I390" s="26" t="s">
        <v>1293</v>
      </c>
      <c r="J390" s="26" t="s">
        <v>40</v>
      </c>
      <c r="K390" s="26" t="s">
        <v>21</v>
      </c>
      <c r="L390" s="26" t="s">
        <v>1294</v>
      </c>
      <c r="M390" s="26" t="s">
        <v>1267</v>
      </c>
      <c r="N390" s="26" t="s">
        <v>94</v>
      </c>
      <c r="O390" s="30">
        <v>43852</v>
      </c>
      <c r="P390" s="26"/>
      <c r="Q390" s="26"/>
      <c r="R390" s="26">
        <v>37859570</v>
      </c>
      <c r="S390" s="26"/>
      <c r="T390" s="26">
        <v>24413979</v>
      </c>
      <c r="U390" s="26">
        <v>7668395</v>
      </c>
      <c r="V390" s="26"/>
      <c r="W390" s="26" t="s">
        <v>828</v>
      </c>
      <c r="X390" s="26"/>
      <c r="Y390" s="26"/>
      <c r="Z390" s="26" t="s">
        <v>10</v>
      </c>
      <c r="AA390" s="27"/>
      <c r="AB390" s="27"/>
      <c r="AC390" s="23"/>
      <c r="AD390" s="23"/>
      <c r="AE390" s="23"/>
      <c r="AF390" s="23"/>
    </row>
    <row r="391" spans="1:32" ht="15" x14ac:dyDescent="0.25">
      <c r="A391" s="26" t="str">
        <f t="shared" si="6"/>
        <v>ITA 22/NAG/2020</v>
      </c>
      <c r="B391" s="26">
        <v>22</v>
      </c>
      <c r="C391" s="26" t="s">
        <v>2793</v>
      </c>
      <c r="D391" s="26">
        <v>22</v>
      </c>
      <c r="E391" s="26">
        <v>2020</v>
      </c>
      <c r="F391" s="26"/>
      <c r="G391" s="26"/>
      <c r="H391" s="26" t="s">
        <v>1295</v>
      </c>
      <c r="I391" s="26" t="s">
        <v>1296</v>
      </c>
      <c r="J391" s="29">
        <v>40087</v>
      </c>
      <c r="K391" s="26" t="s">
        <v>21</v>
      </c>
      <c r="L391" s="26" t="s">
        <v>1297</v>
      </c>
      <c r="M391" s="26" t="s">
        <v>1267</v>
      </c>
      <c r="N391" s="26" t="s">
        <v>94</v>
      </c>
      <c r="O391" s="30">
        <v>43853</v>
      </c>
      <c r="P391" s="30"/>
      <c r="Q391" s="26"/>
      <c r="R391" s="26">
        <v>5981323</v>
      </c>
      <c r="S391" s="26"/>
      <c r="T391" s="26">
        <v>5792084</v>
      </c>
      <c r="U391" s="26">
        <v>1921078</v>
      </c>
      <c r="V391" s="26"/>
      <c r="W391" s="26" t="s">
        <v>1298</v>
      </c>
      <c r="X391" s="26"/>
      <c r="Y391" s="26" t="s">
        <v>1299</v>
      </c>
      <c r="Z391" s="26" t="s">
        <v>10</v>
      </c>
      <c r="AA391" s="27"/>
      <c r="AB391" s="27"/>
      <c r="AC391" s="23"/>
      <c r="AD391" s="23"/>
      <c r="AE391" s="23"/>
      <c r="AF391" s="23"/>
    </row>
    <row r="392" spans="1:32" ht="15" x14ac:dyDescent="0.25">
      <c r="A392" s="26" t="str">
        <f t="shared" si="6"/>
        <v>SA 4/NAG/2020</v>
      </c>
      <c r="B392" s="26"/>
      <c r="C392" s="26" t="s">
        <v>2799</v>
      </c>
      <c r="D392" s="26">
        <v>4</v>
      </c>
      <c r="E392" s="26">
        <v>2020</v>
      </c>
      <c r="F392" s="26">
        <v>22</v>
      </c>
      <c r="G392" s="26">
        <v>2020</v>
      </c>
      <c r="H392" s="26"/>
      <c r="I392" s="26"/>
      <c r="J392" s="29"/>
      <c r="K392" s="26"/>
      <c r="L392" s="26"/>
      <c r="M392" s="26"/>
      <c r="N392" s="26"/>
      <c r="O392" s="30"/>
      <c r="P392" s="30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7"/>
      <c r="AB392" s="27"/>
      <c r="AC392" s="23"/>
      <c r="AD392" s="23"/>
      <c r="AE392" s="23"/>
      <c r="AF392" s="23"/>
    </row>
    <row r="393" spans="1:32" ht="15" x14ac:dyDescent="0.25">
      <c r="A393" s="26" t="str">
        <f t="shared" si="6"/>
        <v>ITA 23/NAG/2020</v>
      </c>
      <c r="B393" s="26">
        <v>23</v>
      </c>
      <c r="C393" s="26" t="s">
        <v>2793</v>
      </c>
      <c r="D393" s="26">
        <v>23</v>
      </c>
      <c r="E393" s="26">
        <v>2020</v>
      </c>
      <c r="F393" s="26"/>
      <c r="G393" s="26"/>
      <c r="H393" s="26" t="s">
        <v>1295</v>
      </c>
      <c r="I393" s="26" t="s">
        <v>1296</v>
      </c>
      <c r="J393" s="29">
        <v>40483</v>
      </c>
      <c r="K393" s="26" t="s">
        <v>21</v>
      </c>
      <c r="L393" s="26" t="s">
        <v>1300</v>
      </c>
      <c r="M393" s="26" t="s">
        <v>1267</v>
      </c>
      <c r="N393" s="26" t="s">
        <v>94</v>
      </c>
      <c r="O393" s="30">
        <v>43853</v>
      </c>
      <c r="P393" s="30">
        <v>44610</v>
      </c>
      <c r="Q393" s="26" t="s">
        <v>1301</v>
      </c>
      <c r="R393" s="26">
        <v>1557819</v>
      </c>
      <c r="S393" s="26"/>
      <c r="T393" s="26">
        <v>1345090</v>
      </c>
      <c r="U393" s="26">
        <v>400970</v>
      </c>
      <c r="V393" s="26"/>
      <c r="W393" s="26" t="s">
        <v>1298</v>
      </c>
      <c r="X393" s="26"/>
      <c r="Y393" s="26" t="s">
        <v>1302</v>
      </c>
      <c r="Z393" s="26" t="s">
        <v>10</v>
      </c>
      <c r="AA393" s="27"/>
      <c r="AB393" s="27"/>
      <c r="AC393" s="23"/>
      <c r="AD393" s="23"/>
      <c r="AE393" s="23"/>
      <c r="AF393" s="23"/>
    </row>
    <row r="394" spans="1:32" ht="15" x14ac:dyDescent="0.25">
      <c r="A394" s="26" t="str">
        <f t="shared" si="6"/>
        <v>SA 5/NAG/2020</v>
      </c>
      <c r="B394" s="26"/>
      <c r="C394" s="26" t="s">
        <v>2799</v>
      </c>
      <c r="D394" s="26">
        <v>5</v>
      </c>
      <c r="E394" s="26">
        <v>2020</v>
      </c>
      <c r="F394" s="26">
        <v>23</v>
      </c>
      <c r="G394" s="26">
        <v>2020</v>
      </c>
      <c r="H394" s="26"/>
      <c r="I394" s="26"/>
      <c r="J394" s="29"/>
      <c r="K394" s="26"/>
      <c r="L394" s="26"/>
      <c r="M394" s="26"/>
      <c r="N394" s="26"/>
      <c r="O394" s="30"/>
      <c r="P394" s="30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7"/>
      <c r="AB394" s="27"/>
      <c r="AC394" s="23"/>
      <c r="AD394" s="23"/>
      <c r="AE394" s="23"/>
      <c r="AF394" s="23"/>
    </row>
    <row r="395" spans="1:32" ht="15" x14ac:dyDescent="0.25">
      <c r="A395" s="26" t="str">
        <f t="shared" si="6"/>
        <v>ITA 24/NAG/2020</v>
      </c>
      <c r="B395" s="26">
        <v>24</v>
      </c>
      <c r="C395" s="26" t="s">
        <v>2793</v>
      </c>
      <c r="D395" s="26">
        <v>24</v>
      </c>
      <c r="E395" s="26">
        <v>2020</v>
      </c>
      <c r="F395" s="26"/>
      <c r="G395" s="26"/>
      <c r="H395" s="26" t="s">
        <v>1295</v>
      </c>
      <c r="I395" s="26" t="s">
        <v>1296</v>
      </c>
      <c r="J395" s="29">
        <v>40878</v>
      </c>
      <c r="K395" s="26" t="s">
        <v>21</v>
      </c>
      <c r="L395" s="26" t="s">
        <v>1297</v>
      </c>
      <c r="M395" s="26" t="s">
        <v>1267</v>
      </c>
      <c r="N395" s="26" t="s">
        <v>94</v>
      </c>
      <c r="O395" s="30">
        <v>43853</v>
      </c>
      <c r="P395" s="30">
        <v>44610</v>
      </c>
      <c r="Q395" s="26" t="s">
        <v>1301</v>
      </c>
      <c r="R395" s="26">
        <v>4940429</v>
      </c>
      <c r="S395" s="26"/>
      <c r="T395" s="26">
        <v>4594943</v>
      </c>
      <c r="U395" s="26">
        <v>1375948</v>
      </c>
      <c r="V395" s="26"/>
      <c r="W395" s="26" t="s">
        <v>1298</v>
      </c>
      <c r="X395" s="26"/>
      <c r="Y395" s="26" t="s">
        <v>1303</v>
      </c>
      <c r="Z395" s="26" t="s">
        <v>10</v>
      </c>
      <c r="AA395" s="27"/>
      <c r="AB395" s="27"/>
      <c r="AC395" s="23"/>
      <c r="AD395" s="23"/>
      <c r="AE395" s="23"/>
      <c r="AF395" s="23"/>
    </row>
    <row r="396" spans="1:32" ht="15" x14ac:dyDescent="0.25">
      <c r="A396" s="26" t="str">
        <f t="shared" si="6"/>
        <v>SA 6/NAG/2020</v>
      </c>
      <c r="B396" s="26"/>
      <c r="C396" s="26" t="s">
        <v>2799</v>
      </c>
      <c r="D396" s="26">
        <v>6</v>
      </c>
      <c r="E396" s="26">
        <v>2020</v>
      </c>
      <c r="F396" s="26">
        <v>24</v>
      </c>
      <c r="G396" s="26">
        <v>2020</v>
      </c>
      <c r="H396" s="26"/>
      <c r="I396" s="26"/>
      <c r="J396" s="29"/>
      <c r="K396" s="26"/>
      <c r="L396" s="26"/>
      <c r="M396" s="26"/>
      <c r="N396" s="26"/>
      <c r="O396" s="30"/>
      <c r="P396" s="30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7"/>
      <c r="AB396" s="27"/>
      <c r="AC396" s="23"/>
      <c r="AD396" s="23"/>
      <c r="AE396" s="23"/>
      <c r="AF396" s="23"/>
    </row>
    <row r="397" spans="1:32" ht="15" x14ac:dyDescent="0.25">
      <c r="A397" s="26" t="str">
        <f t="shared" si="6"/>
        <v>ITA 25/NAG/2020</v>
      </c>
      <c r="B397" s="26">
        <v>25</v>
      </c>
      <c r="C397" s="26" t="s">
        <v>2793</v>
      </c>
      <c r="D397" s="26">
        <v>25</v>
      </c>
      <c r="E397" s="26">
        <v>2020</v>
      </c>
      <c r="F397" s="26"/>
      <c r="G397" s="26"/>
      <c r="H397" s="26" t="s">
        <v>1304</v>
      </c>
      <c r="I397" s="26" t="s">
        <v>1305</v>
      </c>
      <c r="J397" s="26" t="s">
        <v>28</v>
      </c>
      <c r="K397" s="26" t="s">
        <v>21</v>
      </c>
      <c r="L397" s="26" t="s">
        <v>1306</v>
      </c>
      <c r="M397" s="26" t="s">
        <v>1267</v>
      </c>
      <c r="N397" s="26" t="s">
        <v>94</v>
      </c>
      <c r="O397" s="30">
        <v>43857</v>
      </c>
      <c r="P397" s="26"/>
      <c r="Q397" s="26"/>
      <c r="R397" s="26">
        <v>15684950</v>
      </c>
      <c r="S397" s="26"/>
      <c r="T397" s="26">
        <v>15750000</v>
      </c>
      <c r="U397" s="26">
        <v>6767460</v>
      </c>
      <c r="V397" s="26"/>
      <c r="W397" s="26" t="s">
        <v>1307</v>
      </c>
      <c r="X397" s="26"/>
      <c r="Y397" s="26"/>
      <c r="Z397" s="26" t="s">
        <v>14</v>
      </c>
      <c r="AA397" s="27"/>
      <c r="AB397" s="27"/>
      <c r="AC397" s="23"/>
      <c r="AD397" s="23"/>
      <c r="AE397" s="23"/>
      <c r="AF397" s="23"/>
    </row>
    <row r="398" spans="1:32" ht="15" x14ac:dyDescent="0.25">
      <c r="A398" s="26" t="str">
        <f t="shared" si="6"/>
        <v>ITA 26/NAG/2020</v>
      </c>
      <c r="B398" s="26">
        <v>26</v>
      </c>
      <c r="C398" s="26" t="s">
        <v>2793</v>
      </c>
      <c r="D398" s="26">
        <v>26</v>
      </c>
      <c r="E398" s="26">
        <v>2020</v>
      </c>
      <c r="F398" s="26"/>
      <c r="G398" s="26"/>
      <c r="H398" s="26" t="s">
        <v>1308</v>
      </c>
      <c r="I398" s="26" t="s">
        <v>1309</v>
      </c>
      <c r="J398" s="26" t="s">
        <v>28</v>
      </c>
      <c r="K398" s="26" t="s">
        <v>21</v>
      </c>
      <c r="L398" s="26" t="s">
        <v>1310</v>
      </c>
      <c r="M398" s="26" t="s">
        <v>1267</v>
      </c>
      <c r="N398" s="26" t="s">
        <v>94</v>
      </c>
      <c r="O398" s="30">
        <v>43858</v>
      </c>
      <c r="P398" s="26"/>
      <c r="Q398" s="26"/>
      <c r="R398" s="26">
        <v>124944278</v>
      </c>
      <c r="S398" s="26"/>
      <c r="T398" s="26">
        <v>123821488</v>
      </c>
      <c r="U398" s="26">
        <v>42121617</v>
      </c>
      <c r="V398" s="26"/>
      <c r="W398" s="26" t="s">
        <v>796</v>
      </c>
      <c r="X398" s="26"/>
      <c r="Y398" s="26"/>
      <c r="Z398" s="26" t="s">
        <v>14</v>
      </c>
      <c r="AA398" s="27"/>
      <c r="AB398" s="27"/>
      <c r="AC398" s="23"/>
      <c r="AD398" s="23"/>
      <c r="AE398" s="23"/>
      <c r="AF398" s="23"/>
    </row>
    <row r="399" spans="1:32" ht="15" x14ac:dyDescent="0.25">
      <c r="A399" s="26" t="str">
        <f t="shared" si="6"/>
        <v>ITA 27/NAG/2020</v>
      </c>
      <c r="B399" s="26">
        <v>27</v>
      </c>
      <c r="C399" s="26" t="s">
        <v>2793</v>
      </c>
      <c r="D399" s="26">
        <v>27</v>
      </c>
      <c r="E399" s="26">
        <v>2020</v>
      </c>
      <c r="F399" s="26"/>
      <c r="G399" s="26"/>
      <c r="H399" s="26" t="s">
        <v>1308</v>
      </c>
      <c r="I399" s="26" t="s">
        <v>1309</v>
      </c>
      <c r="J399" s="26" t="s">
        <v>37</v>
      </c>
      <c r="K399" s="26" t="s">
        <v>21</v>
      </c>
      <c r="L399" s="26" t="s">
        <v>1311</v>
      </c>
      <c r="M399" s="26" t="s">
        <v>1267</v>
      </c>
      <c r="N399" s="26" t="s">
        <v>94</v>
      </c>
      <c r="O399" s="30">
        <v>43858</v>
      </c>
      <c r="P399" s="26"/>
      <c r="Q399" s="26"/>
      <c r="R399" s="26">
        <v>170399180</v>
      </c>
      <c r="S399" s="26"/>
      <c r="T399" s="26">
        <v>168855570</v>
      </c>
      <c r="U399" s="26">
        <v>57441705</v>
      </c>
      <c r="V399" s="26"/>
      <c r="W399" s="26" t="s">
        <v>796</v>
      </c>
      <c r="X399" s="26"/>
      <c r="Y399" s="26"/>
      <c r="Z399" s="26" t="s">
        <v>14</v>
      </c>
      <c r="AA399" s="27"/>
      <c r="AB399" s="27"/>
      <c r="AC399" s="23"/>
      <c r="AD399" s="23"/>
      <c r="AE399" s="23"/>
      <c r="AF399" s="23"/>
    </row>
    <row r="400" spans="1:32" ht="15" x14ac:dyDescent="0.25">
      <c r="A400" s="26" t="str">
        <f t="shared" si="6"/>
        <v>ITA 28/NAG/2020</v>
      </c>
      <c r="B400" s="26">
        <v>28</v>
      </c>
      <c r="C400" s="26" t="s">
        <v>2793</v>
      </c>
      <c r="D400" s="26">
        <v>28</v>
      </c>
      <c r="E400" s="26">
        <v>2020</v>
      </c>
      <c r="F400" s="26"/>
      <c r="G400" s="26"/>
      <c r="H400" s="26" t="s">
        <v>1312</v>
      </c>
      <c r="I400" s="26" t="s">
        <v>1313</v>
      </c>
      <c r="J400" s="29">
        <v>40087</v>
      </c>
      <c r="K400" s="26" t="s">
        <v>21</v>
      </c>
      <c r="L400" s="26" t="s">
        <v>1297</v>
      </c>
      <c r="M400" s="26" t="s">
        <v>1267</v>
      </c>
      <c r="N400" s="26" t="s">
        <v>94</v>
      </c>
      <c r="O400" s="30">
        <v>43859</v>
      </c>
      <c r="P400" s="26"/>
      <c r="Q400" s="26"/>
      <c r="R400" s="26">
        <v>52835502</v>
      </c>
      <c r="S400" s="26"/>
      <c r="T400" s="26">
        <v>52835502</v>
      </c>
      <c r="U400" s="26">
        <v>15789858</v>
      </c>
      <c r="V400" s="26"/>
      <c r="W400" s="26" t="s">
        <v>1298</v>
      </c>
      <c r="X400" s="26"/>
      <c r="Y400" s="26"/>
      <c r="Z400" s="26" t="s">
        <v>14</v>
      </c>
      <c r="AA400" s="27"/>
      <c r="AB400" s="27"/>
      <c r="AC400" s="23"/>
      <c r="AD400" s="23"/>
      <c r="AE400" s="23"/>
      <c r="AF400" s="23"/>
    </row>
    <row r="401" spans="1:32" ht="15" x14ac:dyDescent="0.25">
      <c r="A401" s="26" t="str">
        <f t="shared" si="6"/>
        <v>ITA 29/NAG/2020</v>
      </c>
      <c r="B401" s="26">
        <v>29</v>
      </c>
      <c r="C401" s="26" t="s">
        <v>2793</v>
      </c>
      <c r="D401" s="26">
        <v>29</v>
      </c>
      <c r="E401" s="26">
        <v>2020</v>
      </c>
      <c r="F401" s="26"/>
      <c r="G401" s="26"/>
      <c r="H401" s="26" t="s">
        <v>1314</v>
      </c>
      <c r="I401" s="26" t="s">
        <v>1315</v>
      </c>
      <c r="J401" s="29">
        <v>40878</v>
      </c>
      <c r="K401" s="26" t="s">
        <v>21</v>
      </c>
      <c r="L401" s="26" t="s">
        <v>1316</v>
      </c>
      <c r="M401" s="26" t="s">
        <v>1267</v>
      </c>
      <c r="N401" s="26" t="s">
        <v>94</v>
      </c>
      <c r="O401" s="30">
        <v>43859</v>
      </c>
      <c r="P401" s="26"/>
      <c r="Q401" s="26"/>
      <c r="R401" s="26">
        <v>37319792</v>
      </c>
      <c r="S401" s="26"/>
      <c r="T401" s="26">
        <v>37319792</v>
      </c>
      <c r="U401" s="26">
        <v>10791033</v>
      </c>
      <c r="V401" s="26"/>
      <c r="W401" s="26" t="s">
        <v>1298</v>
      </c>
      <c r="X401" s="26" t="s">
        <v>1317</v>
      </c>
      <c r="Y401" s="26" t="s">
        <v>1318</v>
      </c>
      <c r="Z401" s="26" t="s">
        <v>14</v>
      </c>
      <c r="AA401" s="27"/>
      <c r="AB401" s="27"/>
      <c r="AC401" s="23"/>
      <c r="AD401" s="23"/>
      <c r="AE401" s="23"/>
      <c r="AF401" s="23"/>
    </row>
    <row r="402" spans="1:32" ht="15" x14ac:dyDescent="0.25">
      <c r="A402" s="26" t="str">
        <f t="shared" si="6"/>
        <v>ITA 30/NAG/2020</v>
      </c>
      <c r="B402" s="26">
        <v>30</v>
      </c>
      <c r="C402" s="26" t="s">
        <v>2793</v>
      </c>
      <c r="D402" s="26">
        <v>30</v>
      </c>
      <c r="E402" s="26">
        <v>2020</v>
      </c>
      <c r="F402" s="26"/>
      <c r="G402" s="26"/>
      <c r="H402" s="26" t="s">
        <v>1319</v>
      </c>
      <c r="I402" s="26" t="s">
        <v>1320</v>
      </c>
      <c r="J402" s="26">
        <v>0</v>
      </c>
      <c r="K402" s="26" t="s">
        <v>1321</v>
      </c>
      <c r="L402" s="26" t="s">
        <v>1322</v>
      </c>
      <c r="M402" s="26" t="s">
        <v>1267</v>
      </c>
      <c r="N402" s="26" t="s">
        <v>94</v>
      </c>
      <c r="O402" s="30">
        <v>43861</v>
      </c>
      <c r="P402" s="26"/>
      <c r="Q402" s="26"/>
      <c r="R402" s="26" t="s">
        <v>144</v>
      </c>
      <c r="S402" s="26"/>
      <c r="T402" s="26" t="s">
        <v>144</v>
      </c>
      <c r="U402" s="26" t="s">
        <v>470</v>
      </c>
      <c r="V402" s="26"/>
      <c r="W402" s="26" t="s">
        <v>1323</v>
      </c>
      <c r="X402" s="26"/>
      <c r="Y402" s="26"/>
      <c r="Z402" s="26" t="s">
        <v>10</v>
      </c>
      <c r="AA402" s="27"/>
      <c r="AB402" s="27"/>
      <c r="AC402" s="23"/>
      <c r="AD402" s="23"/>
      <c r="AE402" s="23"/>
      <c r="AF402" s="23"/>
    </row>
    <row r="403" spans="1:32" ht="15" x14ac:dyDescent="0.25">
      <c r="A403" s="26" t="str">
        <f t="shared" si="6"/>
        <v>ITA 31/NAG/2020</v>
      </c>
      <c r="B403" s="26">
        <v>31</v>
      </c>
      <c r="C403" s="26" t="s">
        <v>2793</v>
      </c>
      <c r="D403" s="26">
        <v>31</v>
      </c>
      <c r="E403" s="26">
        <v>2020</v>
      </c>
      <c r="F403" s="26"/>
      <c r="G403" s="26"/>
      <c r="H403" s="26" t="s">
        <v>1324</v>
      </c>
      <c r="I403" s="26" t="s">
        <v>1325</v>
      </c>
      <c r="J403" s="29">
        <v>40087</v>
      </c>
      <c r="K403" s="26" t="s">
        <v>21</v>
      </c>
      <c r="L403" s="26" t="s">
        <v>1326</v>
      </c>
      <c r="M403" s="26" t="s">
        <v>1267</v>
      </c>
      <c r="N403" s="26" t="s">
        <v>94</v>
      </c>
      <c r="O403" s="30">
        <v>43861</v>
      </c>
      <c r="P403" s="26"/>
      <c r="Q403" s="26"/>
      <c r="R403" s="26">
        <v>12651931</v>
      </c>
      <c r="S403" s="26"/>
      <c r="T403" s="26">
        <v>12651931</v>
      </c>
      <c r="U403" s="26" t="s">
        <v>144</v>
      </c>
      <c r="V403" s="26"/>
      <c r="W403" s="26" t="s">
        <v>1327</v>
      </c>
      <c r="X403" s="26"/>
      <c r="Y403" s="26"/>
      <c r="Z403" s="26" t="s">
        <v>10</v>
      </c>
      <c r="AA403" s="27"/>
      <c r="AB403" s="27"/>
      <c r="AC403" s="23"/>
      <c r="AD403" s="23"/>
      <c r="AE403" s="23"/>
      <c r="AF403" s="23"/>
    </row>
    <row r="404" spans="1:32" ht="15" x14ac:dyDescent="0.25">
      <c r="A404" s="26" t="str">
        <f t="shared" si="6"/>
        <v>ITA 32/NAG/2020</v>
      </c>
      <c r="B404" s="26">
        <v>32</v>
      </c>
      <c r="C404" s="26" t="s">
        <v>2793</v>
      </c>
      <c r="D404" s="26">
        <v>32</v>
      </c>
      <c r="E404" s="26">
        <v>2020</v>
      </c>
      <c r="F404" s="26"/>
      <c r="G404" s="26"/>
      <c r="H404" s="26" t="s">
        <v>1328</v>
      </c>
      <c r="I404" s="26" t="s">
        <v>1329</v>
      </c>
      <c r="J404" s="26" t="s">
        <v>28</v>
      </c>
      <c r="K404" s="26" t="s">
        <v>21</v>
      </c>
      <c r="L404" s="26" t="s">
        <v>1330</v>
      </c>
      <c r="M404" s="26" t="s">
        <v>1267</v>
      </c>
      <c r="N404" s="26" t="s">
        <v>94</v>
      </c>
      <c r="O404" s="30">
        <v>43864</v>
      </c>
      <c r="P404" s="26"/>
      <c r="Q404" s="26"/>
      <c r="R404" s="26">
        <v>362636148</v>
      </c>
      <c r="S404" s="26"/>
      <c r="T404" s="26">
        <v>31488990</v>
      </c>
      <c r="U404" s="26">
        <v>10703108</v>
      </c>
      <c r="V404" s="26"/>
      <c r="W404" s="26" t="s">
        <v>1331</v>
      </c>
      <c r="X404" s="26"/>
      <c r="Y404" s="26"/>
      <c r="Z404" s="26" t="s">
        <v>14</v>
      </c>
      <c r="AA404" s="27"/>
      <c r="AB404" s="27"/>
      <c r="AC404" s="23"/>
      <c r="AD404" s="23"/>
      <c r="AE404" s="23"/>
      <c r="AF404" s="23"/>
    </row>
    <row r="405" spans="1:32" ht="15" x14ac:dyDescent="0.25">
      <c r="A405" s="26" t="str">
        <f t="shared" si="6"/>
        <v>ITA 33/NAG/2020</v>
      </c>
      <c r="B405" s="26">
        <v>33</v>
      </c>
      <c r="C405" s="26" t="s">
        <v>2793</v>
      </c>
      <c r="D405" s="26">
        <v>33</v>
      </c>
      <c r="E405" s="26">
        <v>2020</v>
      </c>
      <c r="F405" s="26"/>
      <c r="G405" s="26"/>
      <c r="H405" s="26" t="s">
        <v>1332</v>
      </c>
      <c r="I405" s="26" t="s">
        <v>1333</v>
      </c>
      <c r="J405" s="26" t="s">
        <v>37</v>
      </c>
      <c r="K405" s="26" t="s">
        <v>21</v>
      </c>
      <c r="L405" s="26" t="s">
        <v>1334</v>
      </c>
      <c r="M405" s="26" t="s">
        <v>1267</v>
      </c>
      <c r="N405" s="26" t="s">
        <v>94</v>
      </c>
      <c r="O405" s="30">
        <v>43867</v>
      </c>
      <c r="P405" s="26"/>
      <c r="Q405" s="26"/>
      <c r="R405" s="26">
        <v>40588480</v>
      </c>
      <c r="S405" s="26"/>
      <c r="T405" s="26">
        <v>20929258</v>
      </c>
      <c r="U405" s="26">
        <v>7113855</v>
      </c>
      <c r="V405" s="26"/>
      <c r="W405" s="26" t="s">
        <v>1335</v>
      </c>
      <c r="X405" s="26"/>
      <c r="Y405" s="26"/>
      <c r="Z405" s="26" t="s">
        <v>14</v>
      </c>
      <c r="AA405" s="27"/>
      <c r="AB405" s="27"/>
      <c r="AC405" s="23"/>
      <c r="AD405" s="23"/>
      <c r="AE405" s="23"/>
      <c r="AF405" s="23"/>
    </row>
    <row r="406" spans="1:32" ht="15" x14ac:dyDescent="0.25">
      <c r="A406" s="26" t="str">
        <f t="shared" si="6"/>
        <v>ITA 38/NAG/2020</v>
      </c>
      <c r="B406" s="26">
        <v>38</v>
      </c>
      <c r="C406" s="26" t="s">
        <v>2793</v>
      </c>
      <c r="D406" s="26">
        <v>38</v>
      </c>
      <c r="E406" s="26">
        <v>2020</v>
      </c>
      <c r="F406" s="26"/>
      <c r="G406" s="26"/>
      <c r="H406" s="26" t="s">
        <v>1336</v>
      </c>
      <c r="I406" s="26" t="s">
        <v>1337</v>
      </c>
      <c r="J406" s="26" t="s">
        <v>37</v>
      </c>
      <c r="K406" s="26" t="s">
        <v>21</v>
      </c>
      <c r="L406" s="26" t="s">
        <v>1338</v>
      </c>
      <c r="M406" s="26" t="s">
        <v>1267</v>
      </c>
      <c r="N406" s="26" t="s">
        <v>94</v>
      </c>
      <c r="O406" s="30">
        <v>43874</v>
      </c>
      <c r="P406" s="26"/>
      <c r="Q406" s="26"/>
      <c r="R406" s="26">
        <v>85735020</v>
      </c>
      <c r="S406" s="26"/>
      <c r="T406" s="26">
        <v>85735020</v>
      </c>
      <c r="U406" s="26">
        <v>28943059</v>
      </c>
      <c r="V406" s="26"/>
      <c r="W406" s="26" t="s">
        <v>1339</v>
      </c>
      <c r="X406" s="26"/>
      <c r="Y406" s="26"/>
      <c r="Z406" s="26" t="s">
        <v>14</v>
      </c>
      <c r="AA406" s="27"/>
      <c r="AB406" s="27"/>
      <c r="AC406" s="23"/>
      <c r="AD406" s="23"/>
      <c r="AE406" s="23"/>
      <c r="AF406" s="23"/>
    </row>
    <row r="407" spans="1:32" ht="15" x14ac:dyDescent="0.25">
      <c r="A407" s="26" t="str">
        <f t="shared" si="6"/>
        <v>ITA 39/NAG/2020</v>
      </c>
      <c r="B407" s="26">
        <v>39</v>
      </c>
      <c r="C407" s="26" t="s">
        <v>2793</v>
      </c>
      <c r="D407" s="26">
        <v>39</v>
      </c>
      <c r="E407" s="26">
        <v>2020</v>
      </c>
      <c r="F407" s="26"/>
      <c r="G407" s="26"/>
      <c r="H407" s="26" t="s">
        <v>1340</v>
      </c>
      <c r="I407" s="26" t="s">
        <v>1341</v>
      </c>
      <c r="J407" s="26" t="s">
        <v>40</v>
      </c>
      <c r="K407" s="26" t="s">
        <v>21</v>
      </c>
      <c r="L407" s="26" t="s">
        <v>1342</v>
      </c>
      <c r="M407" s="26" t="s">
        <v>1343</v>
      </c>
      <c r="N407" s="26" t="s">
        <v>94</v>
      </c>
      <c r="O407" s="30">
        <v>43874</v>
      </c>
      <c r="P407" s="26"/>
      <c r="Q407" s="26"/>
      <c r="R407" s="26">
        <v>86426199</v>
      </c>
      <c r="S407" s="26"/>
      <c r="T407" s="26">
        <v>86426199</v>
      </c>
      <c r="U407" s="26">
        <v>29708499</v>
      </c>
      <c r="V407" s="26"/>
      <c r="W407" s="26" t="s">
        <v>1339</v>
      </c>
      <c r="X407" s="26"/>
      <c r="Y407" s="26"/>
      <c r="Z407" s="26" t="s">
        <v>14</v>
      </c>
      <c r="AA407" s="27"/>
      <c r="AB407" s="27"/>
      <c r="AC407" s="23"/>
      <c r="AD407" s="23"/>
      <c r="AE407" s="23"/>
      <c r="AF407" s="23"/>
    </row>
    <row r="408" spans="1:32" ht="15" x14ac:dyDescent="0.25">
      <c r="A408" s="26" t="str">
        <f t="shared" si="6"/>
        <v>ITA 40/NAG/2020</v>
      </c>
      <c r="B408" s="26">
        <v>40</v>
      </c>
      <c r="C408" s="26" t="s">
        <v>2793</v>
      </c>
      <c r="D408" s="26">
        <v>40</v>
      </c>
      <c r="E408" s="26">
        <v>2020</v>
      </c>
      <c r="F408" s="26"/>
      <c r="G408" s="26"/>
      <c r="H408" s="26" t="s">
        <v>1344</v>
      </c>
      <c r="I408" s="26" t="s">
        <v>1345</v>
      </c>
      <c r="J408" s="29">
        <v>40087</v>
      </c>
      <c r="K408" s="26">
        <v>271</v>
      </c>
      <c r="L408" s="26" t="s">
        <v>1346</v>
      </c>
      <c r="M408" s="26" t="s">
        <v>1267</v>
      </c>
      <c r="N408" s="26" t="s">
        <v>94</v>
      </c>
      <c r="O408" s="30">
        <v>43874</v>
      </c>
      <c r="P408" s="26"/>
      <c r="Q408" s="26"/>
      <c r="R408" s="26">
        <v>425010</v>
      </c>
      <c r="S408" s="26"/>
      <c r="T408" s="26">
        <v>425010</v>
      </c>
      <c r="U408" s="26">
        <v>425010</v>
      </c>
      <c r="V408" s="26"/>
      <c r="W408" s="26" t="s">
        <v>1347</v>
      </c>
      <c r="X408" s="26" t="s">
        <v>1348</v>
      </c>
      <c r="Y408" s="26" t="s">
        <v>1349</v>
      </c>
      <c r="Z408" s="26" t="s">
        <v>10</v>
      </c>
      <c r="AA408" s="27"/>
      <c r="AB408" s="27"/>
      <c r="AC408" s="23"/>
      <c r="AD408" s="23"/>
      <c r="AE408" s="23"/>
      <c r="AF408" s="23"/>
    </row>
    <row r="409" spans="1:32" ht="15" x14ac:dyDescent="0.25">
      <c r="A409" s="26" t="str">
        <f t="shared" si="6"/>
        <v>ITA 52/NAG/2020</v>
      </c>
      <c r="B409" s="26">
        <v>52</v>
      </c>
      <c r="C409" s="26" t="s">
        <v>2793</v>
      </c>
      <c r="D409" s="26">
        <v>52</v>
      </c>
      <c r="E409" s="26">
        <v>2020</v>
      </c>
      <c r="F409" s="26"/>
      <c r="G409" s="26"/>
      <c r="H409" s="26" t="s">
        <v>1350</v>
      </c>
      <c r="I409" s="26" t="s">
        <v>1351</v>
      </c>
      <c r="J409" s="26" t="s">
        <v>25</v>
      </c>
      <c r="K409" s="26" t="s">
        <v>21</v>
      </c>
      <c r="L409" s="26" t="s">
        <v>1352</v>
      </c>
      <c r="M409" s="26" t="s">
        <v>1267</v>
      </c>
      <c r="N409" s="26" t="s">
        <v>94</v>
      </c>
      <c r="O409" s="30">
        <v>43881</v>
      </c>
      <c r="P409" s="26"/>
      <c r="Q409" s="26"/>
      <c r="R409" s="26">
        <v>8116795</v>
      </c>
      <c r="S409" s="26"/>
      <c r="T409" s="26">
        <v>7171685</v>
      </c>
      <c r="U409" s="26">
        <v>2125444</v>
      </c>
      <c r="V409" s="26"/>
      <c r="W409" s="26" t="s">
        <v>1353</v>
      </c>
      <c r="X409" s="26"/>
      <c r="Y409" s="26"/>
      <c r="Z409" s="26" t="s">
        <v>10</v>
      </c>
      <c r="AA409" s="27"/>
      <c r="AB409" s="27"/>
      <c r="AC409" s="23"/>
      <c r="AD409" s="23"/>
      <c r="AE409" s="23"/>
      <c r="AF409" s="23"/>
    </row>
    <row r="410" spans="1:32" ht="15" x14ac:dyDescent="0.25">
      <c r="A410" s="26" t="str">
        <f t="shared" si="6"/>
        <v>ITA 53/NAG/2020</v>
      </c>
      <c r="B410" s="26">
        <v>53</v>
      </c>
      <c r="C410" s="26" t="s">
        <v>2793</v>
      </c>
      <c r="D410" s="26">
        <v>53</v>
      </c>
      <c r="E410" s="26">
        <v>2020</v>
      </c>
      <c r="F410" s="26"/>
      <c r="G410" s="26"/>
      <c r="H410" s="26" t="s">
        <v>1354</v>
      </c>
      <c r="I410" s="26" t="s">
        <v>1355</v>
      </c>
      <c r="J410" s="26" t="s">
        <v>37</v>
      </c>
      <c r="K410" s="26" t="s">
        <v>21</v>
      </c>
      <c r="L410" s="26" t="s">
        <v>1356</v>
      </c>
      <c r="M410" s="26" t="s">
        <v>1267</v>
      </c>
      <c r="N410" s="26" t="s">
        <v>94</v>
      </c>
      <c r="O410" s="30">
        <v>43887</v>
      </c>
      <c r="P410" s="26"/>
      <c r="Q410" s="26"/>
      <c r="R410" s="26">
        <v>112973020</v>
      </c>
      <c r="S410" s="26"/>
      <c r="T410" s="26">
        <v>8391620</v>
      </c>
      <c r="U410" s="26"/>
      <c r="V410" s="26"/>
      <c r="W410" s="26" t="s">
        <v>659</v>
      </c>
      <c r="X410" s="26" t="s">
        <v>1357</v>
      </c>
      <c r="Y410" s="26" t="s">
        <v>1358</v>
      </c>
      <c r="Z410" s="26" t="s">
        <v>10</v>
      </c>
      <c r="AA410" s="27"/>
      <c r="AB410" s="27"/>
      <c r="AC410" s="23"/>
      <c r="AD410" s="23"/>
      <c r="AE410" s="23"/>
      <c r="AF410" s="23"/>
    </row>
    <row r="411" spans="1:32" ht="15" x14ac:dyDescent="0.25">
      <c r="A411" s="26" t="str">
        <f t="shared" si="6"/>
        <v>ITA 54/NAG/2020</v>
      </c>
      <c r="B411" s="26">
        <v>54</v>
      </c>
      <c r="C411" s="26" t="s">
        <v>2793</v>
      </c>
      <c r="D411" s="26">
        <v>54</v>
      </c>
      <c r="E411" s="26">
        <v>2020</v>
      </c>
      <c r="F411" s="26"/>
      <c r="G411" s="26"/>
      <c r="H411" s="26" t="s">
        <v>1359</v>
      </c>
      <c r="I411" s="26" t="s">
        <v>1360</v>
      </c>
      <c r="J411" s="26" t="s">
        <v>37</v>
      </c>
      <c r="K411" s="26" t="s">
        <v>21</v>
      </c>
      <c r="L411" s="26" t="s">
        <v>1361</v>
      </c>
      <c r="M411" s="26" t="s">
        <v>1267</v>
      </c>
      <c r="N411" s="26" t="s">
        <v>94</v>
      </c>
      <c r="O411" s="30">
        <v>43887</v>
      </c>
      <c r="P411" s="26"/>
      <c r="Q411" s="26"/>
      <c r="R411" s="26">
        <v>15214116</v>
      </c>
      <c r="S411" s="26"/>
      <c r="T411" s="26">
        <v>14600000</v>
      </c>
      <c r="U411" s="26"/>
      <c r="V411" s="26"/>
      <c r="W411" s="26" t="s">
        <v>1362</v>
      </c>
      <c r="X411" s="26"/>
      <c r="Y411" s="26"/>
      <c r="Z411" s="26" t="s">
        <v>10</v>
      </c>
      <c r="AA411" s="27"/>
      <c r="AB411" s="27"/>
      <c r="AC411" s="23"/>
      <c r="AD411" s="23"/>
      <c r="AE411" s="23"/>
      <c r="AF411" s="23"/>
    </row>
    <row r="412" spans="1:32" ht="15" x14ac:dyDescent="0.25">
      <c r="A412" s="26" t="str">
        <f t="shared" si="6"/>
        <v>ITA 55/NAG/2020</v>
      </c>
      <c r="B412" s="26">
        <v>55</v>
      </c>
      <c r="C412" s="26" t="s">
        <v>2793</v>
      </c>
      <c r="D412" s="26">
        <v>55</v>
      </c>
      <c r="E412" s="26">
        <v>2020</v>
      </c>
      <c r="F412" s="26"/>
      <c r="G412" s="26"/>
      <c r="H412" s="26" t="s">
        <v>1363</v>
      </c>
      <c r="I412" s="26" t="s">
        <v>1364</v>
      </c>
      <c r="J412" s="29">
        <v>40878</v>
      </c>
      <c r="K412" s="26" t="s">
        <v>21</v>
      </c>
      <c r="L412" s="26" t="s">
        <v>1365</v>
      </c>
      <c r="M412" s="26" t="s">
        <v>1267</v>
      </c>
      <c r="N412" s="26" t="s">
        <v>94</v>
      </c>
      <c r="O412" s="30">
        <v>43893</v>
      </c>
      <c r="P412" s="26"/>
      <c r="Q412" s="26"/>
      <c r="R412" s="26">
        <v>1628250</v>
      </c>
      <c r="S412" s="26"/>
      <c r="T412" s="26">
        <v>550000</v>
      </c>
      <c r="U412" s="26"/>
      <c r="V412" s="26"/>
      <c r="W412" s="26" t="s">
        <v>1366</v>
      </c>
      <c r="X412" s="26"/>
      <c r="Y412" s="26"/>
      <c r="Z412" s="26" t="s">
        <v>10</v>
      </c>
      <c r="AA412" s="27"/>
      <c r="AB412" s="27"/>
      <c r="AC412" s="23"/>
      <c r="AD412" s="23"/>
      <c r="AE412" s="23"/>
      <c r="AF412" s="23"/>
    </row>
    <row r="413" spans="1:32" ht="15" x14ac:dyDescent="0.25">
      <c r="A413" s="26" t="str">
        <f t="shared" si="6"/>
        <v>ITA 56/NAG/2020</v>
      </c>
      <c r="B413" s="26">
        <v>56</v>
      </c>
      <c r="C413" s="26" t="s">
        <v>2793</v>
      </c>
      <c r="D413" s="26">
        <v>56</v>
      </c>
      <c r="E413" s="26">
        <v>2020</v>
      </c>
      <c r="F413" s="26"/>
      <c r="G413" s="26"/>
      <c r="H413" s="26" t="s">
        <v>1025</v>
      </c>
      <c r="I413" s="26" t="s">
        <v>1367</v>
      </c>
      <c r="J413" s="26" t="s">
        <v>28</v>
      </c>
      <c r="K413" s="26" t="s">
        <v>21</v>
      </c>
      <c r="L413" s="26" t="s">
        <v>1368</v>
      </c>
      <c r="M413" s="26" t="s">
        <v>1267</v>
      </c>
      <c r="N413" s="26" t="s">
        <v>94</v>
      </c>
      <c r="O413" s="30">
        <v>43894</v>
      </c>
      <c r="P413" s="26"/>
      <c r="Q413" s="26"/>
      <c r="R413" s="26">
        <v>68751810</v>
      </c>
      <c r="S413" s="26"/>
      <c r="T413" s="26">
        <v>58800000</v>
      </c>
      <c r="U413" s="26">
        <v>19077660</v>
      </c>
      <c r="V413" s="26"/>
      <c r="W413" s="26" t="s">
        <v>1369</v>
      </c>
      <c r="X413" s="26"/>
      <c r="Y413" s="26"/>
      <c r="Z413" s="26" t="s">
        <v>14</v>
      </c>
      <c r="AA413" s="27"/>
      <c r="AB413" s="27"/>
      <c r="AC413" s="23"/>
      <c r="AD413" s="23"/>
      <c r="AE413" s="23"/>
      <c r="AF413" s="23"/>
    </row>
    <row r="414" spans="1:32" ht="15" x14ac:dyDescent="0.25">
      <c r="A414" s="26" t="str">
        <f t="shared" si="6"/>
        <v>ITA 57/NAG/2020</v>
      </c>
      <c r="B414" s="26">
        <v>57</v>
      </c>
      <c r="C414" s="26" t="s">
        <v>2793</v>
      </c>
      <c r="D414" s="26">
        <v>57</v>
      </c>
      <c r="E414" s="26">
        <v>2020</v>
      </c>
      <c r="F414" s="26"/>
      <c r="G414" s="26"/>
      <c r="H414" s="26" t="s">
        <v>1370</v>
      </c>
      <c r="I414" s="26" t="s">
        <v>1371</v>
      </c>
      <c r="J414" s="26" t="s">
        <v>37</v>
      </c>
      <c r="K414" s="26" t="s">
        <v>21</v>
      </c>
      <c r="L414" s="26" t="s">
        <v>1372</v>
      </c>
      <c r="M414" s="26" t="s">
        <v>1267</v>
      </c>
      <c r="N414" s="26" t="s">
        <v>94</v>
      </c>
      <c r="O414" s="30">
        <v>43894</v>
      </c>
      <c r="P414" s="26"/>
      <c r="Q414" s="26"/>
      <c r="R414" s="26">
        <v>53662085</v>
      </c>
      <c r="S414" s="26"/>
      <c r="T414" s="26">
        <v>53662085</v>
      </c>
      <c r="U414" s="26">
        <v>24374950</v>
      </c>
      <c r="V414" s="26"/>
      <c r="W414" s="26" t="s">
        <v>1373</v>
      </c>
      <c r="X414" s="26"/>
      <c r="Y414" s="26"/>
      <c r="Z414" s="26" t="s">
        <v>14</v>
      </c>
      <c r="AA414" s="27"/>
      <c r="AB414" s="27"/>
      <c r="AC414" s="23"/>
      <c r="AD414" s="23"/>
      <c r="AE414" s="23"/>
      <c r="AF414" s="23"/>
    </row>
    <row r="415" spans="1:32" ht="15" x14ac:dyDescent="0.25">
      <c r="A415" s="26" t="str">
        <f t="shared" si="6"/>
        <v>ITA 58/NAG/2020</v>
      </c>
      <c r="B415" s="26">
        <v>58</v>
      </c>
      <c r="C415" s="26" t="s">
        <v>2793</v>
      </c>
      <c r="D415" s="26">
        <v>58</v>
      </c>
      <c r="E415" s="26">
        <v>2020</v>
      </c>
      <c r="F415" s="26"/>
      <c r="G415" s="26"/>
      <c r="H415" s="26" t="s">
        <v>1374</v>
      </c>
      <c r="I415" s="26" t="s">
        <v>1375</v>
      </c>
      <c r="J415" s="26" t="s">
        <v>16</v>
      </c>
      <c r="K415" s="26" t="s">
        <v>17</v>
      </c>
      <c r="L415" s="26" t="s">
        <v>1376</v>
      </c>
      <c r="M415" s="26" t="s">
        <v>1267</v>
      </c>
      <c r="N415" s="26" t="s">
        <v>94</v>
      </c>
      <c r="O415" s="30">
        <v>43895</v>
      </c>
      <c r="P415" s="26"/>
      <c r="Q415" s="26"/>
      <c r="R415" s="26">
        <v>1028421</v>
      </c>
      <c r="S415" s="26"/>
      <c r="T415" s="26">
        <v>1028421</v>
      </c>
      <c r="U415" s="26">
        <v>1028421</v>
      </c>
      <c r="V415" s="26"/>
      <c r="W415" s="26" t="s">
        <v>1377</v>
      </c>
      <c r="X415" s="26" t="s">
        <v>1378</v>
      </c>
      <c r="Y415" s="26" t="s">
        <v>1379</v>
      </c>
      <c r="Z415" s="26" t="s">
        <v>10</v>
      </c>
      <c r="AA415" s="27"/>
      <c r="AB415" s="27"/>
      <c r="AC415" s="23"/>
      <c r="AD415" s="23"/>
      <c r="AE415" s="23"/>
      <c r="AF415" s="23"/>
    </row>
    <row r="416" spans="1:32" ht="15" x14ac:dyDescent="0.25">
      <c r="A416" s="26" t="str">
        <f t="shared" si="6"/>
        <v>ITA 59/NAG/2020</v>
      </c>
      <c r="B416" s="26">
        <v>59</v>
      </c>
      <c r="C416" s="26" t="s">
        <v>2793</v>
      </c>
      <c r="D416" s="26">
        <v>59</v>
      </c>
      <c r="E416" s="26">
        <v>2020</v>
      </c>
      <c r="F416" s="26"/>
      <c r="G416" s="26"/>
      <c r="H416" s="26" t="s">
        <v>1380</v>
      </c>
      <c r="I416" s="26" t="s">
        <v>1381</v>
      </c>
      <c r="J416" s="29">
        <v>40087</v>
      </c>
      <c r="K416" s="26" t="s">
        <v>21</v>
      </c>
      <c r="L416" s="26" t="s">
        <v>1382</v>
      </c>
      <c r="M416" s="26" t="s">
        <v>1267</v>
      </c>
      <c r="N416" s="26" t="s">
        <v>94</v>
      </c>
      <c r="O416" s="30">
        <v>43896</v>
      </c>
      <c r="P416" s="26"/>
      <c r="Q416" s="26"/>
      <c r="R416" s="26">
        <v>762013</v>
      </c>
      <c r="S416" s="26"/>
      <c r="T416" s="26">
        <v>371733</v>
      </c>
      <c r="U416" s="26"/>
      <c r="V416" s="26"/>
      <c r="W416" s="26" t="s">
        <v>1383</v>
      </c>
      <c r="X416" s="26" t="s">
        <v>903</v>
      </c>
      <c r="Y416" s="26" t="s">
        <v>1384</v>
      </c>
      <c r="Z416" s="26" t="s">
        <v>10</v>
      </c>
      <c r="AA416" s="27"/>
      <c r="AB416" s="27"/>
      <c r="AC416" s="23"/>
      <c r="AD416" s="23"/>
      <c r="AE416" s="23"/>
      <c r="AF416" s="23"/>
    </row>
    <row r="417" spans="1:32" ht="15" x14ac:dyDescent="0.25">
      <c r="A417" s="26" t="str">
        <f t="shared" si="6"/>
        <v>ITA 69/NAG/2020</v>
      </c>
      <c r="B417" s="26">
        <v>69</v>
      </c>
      <c r="C417" s="26" t="s">
        <v>2793</v>
      </c>
      <c r="D417" s="26">
        <v>69</v>
      </c>
      <c r="E417" s="26">
        <v>2020</v>
      </c>
      <c r="F417" s="26"/>
      <c r="G417" s="26"/>
      <c r="H417" s="26" t="s">
        <v>1385</v>
      </c>
      <c r="I417" s="26" t="s">
        <v>1386</v>
      </c>
      <c r="J417" s="26" t="s">
        <v>28</v>
      </c>
      <c r="K417" s="26" t="s">
        <v>21</v>
      </c>
      <c r="L417" s="26" t="s">
        <v>1387</v>
      </c>
      <c r="M417" s="26" t="s">
        <v>1267</v>
      </c>
      <c r="N417" s="26" t="s">
        <v>94</v>
      </c>
      <c r="O417" s="30">
        <v>43903</v>
      </c>
      <c r="P417" s="26"/>
      <c r="Q417" s="26"/>
      <c r="R417" s="26">
        <v>10199250</v>
      </c>
      <c r="S417" s="26"/>
      <c r="T417" s="26">
        <v>300000</v>
      </c>
      <c r="U417" s="26"/>
      <c r="V417" s="26"/>
      <c r="W417" s="26" t="s">
        <v>1388</v>
      </c>
      <c r="X417" s="26" t="s">
        <v>1389</v>
      </c>
      <c r="Y417" s="26" t="s">
        <v>1390</v>
      </c>
      <c r="Z417" s="26" t="s">
        <v>10</v>
      </c>
      <c r="AA417" s="27"/>
      <c r="AB417" s="27"/>
      <c r="AC417" s="23"/>
      <c r="AD417" s="23"/>
      <c r="AE417" s="23"/>
      <c r="AF417" s="23"/>
    </row>
    <row r="418" spans="1:32" ht="15" x14ac:dyDescent="0.25">
      <c r="A418" s="26" t="str">
        <f t="shared" si="6"/>
        <v>ITA 70/NAG/2020</v>
      </c>
      <c r="B418" s="26">
        <v>70</v>
      </c>
      <c r="C418" s="26" t="s">
        <v>2793</v>
      </c>
      <c r="D418" s="26">
        <v>70</v>
      </c>
      <c r="E418" s="26">
        <v>2020</v>
      </c>
      <c r="F418" s="26"/>
      <c r="G418" s="26"/>
      <c r="H418" s="26" t="s">
        <v>1238</v>
      </c>
      <c r="I418" s="26" t="s">
        <v>1391</v>
      </c>
      <c r="J418" s="26" t="s">
        <v>40</v>
      </c>
      <c r="K418" s="26" t="s">
        <v>21</v>
      </c>
      <c r="L418" s="26" t="s">
        <v>1361</v>
      </c>
      <c r="M418" s="26" t="s">
        <v>1267</v>
      </c>
      <c r="N418" s="26" t="s">
        <v>94</v>
      </c>
      <c r="O418" s="30">
        <v>43903</v>
      </c>
      <c r="P418" s="26"/>
      <c r="Q418" s="26"/>
      <c r="R418" s="26">
        <v>429674158</v>
      </c>
      <c r="S418" s="26"/>
      <c r="T418" s="26">
        <v>40168878</v>
      </c>
      <c r="U418" s="26">
        <v>10496180</v>
      </c>
      <c r="V418" s="26"/>
      <c r="W418" s="26" t="s">
        <v>1392</v>
      </c>
      <c r="X418" s="26"/>
      <c r="Y418" s="26"/>
      <c r="Z418" s="26" t="s">
        <v>14</v>
      </c>
      <c r="AA418" s="27"/>
      <c r="AB418" s="27"/>
      <c r="AC418" s="23"/>
      <c r="AD418" s="23"/>
      <c r="AE418" s="23"/>
      <c r="AF418" s="23"/>
    </row>
    <row r="419" spans="1:32" ht="15" x14ac:dyDescent="0.25">
      <c r="A419" s="26" t="str">
        <f t="shared" si="6"/>
        <v>ITA 71/NAG/2020</v>
      </c>
      <c r="B419" s="26">
        <v>71</v>
      </c>
      <c r="C419" s="26" t="s">
        <v>2793</v>
      </c>
      <c r="D419" s="26">
        <v>71</v>
      </c>
      <c r="E419" s="26">
        <v>2020</v>
      </c>
      <c r="F419" s="26"/>
      <c r="G419" s="26"/>
      <c r="H419" s="26" t="s">
        <v>1393</v>
      </c>
      <c r="I419" s="26" t="s">
        <v>994</v>
      </c>
      <c r="J419" s="26" t="s">
        <v>40</v>
      </c>
      <c r="K419" s="26" t="s">
        <v>21</v>
      </c>
      <c r="L419" s="26" t="s">
        <v>1394</v>
      </c>
      <c r="M419" s="26" t="s">
        <v>1267</v>
      </c>
      <c r="N419" s="26" t="s">
        <v>94</v>
      </c>
      <c r="O419" s="30">
        <v>43903</v>
      </c>
      <c r="P419" s="26"/>
      <c r="Q419" s="26"/>
      <c r="R419" s="34">
        <v>6366000000</v>
      </c>
      <c r="S419" s="26"/>
      <c r="T419" s="34">
        <v>1301000000</v>
      </c>
      <c r="U419" s="34">
        <v>450000000</v>
      </c>
      <c r="V419" s="26"/>
      <c r="W419" s="26" t="s">
        <v>607</v>
      </c>
      <c r="X419" s="26"/>
      <c r="Y419" s="26"/>
      <c r="Z419" s="26" t="s">
        <v>14</v>
      </c>
      <c r="AA419" s="27"/>
      <c r="AB419" s="27"/>
      <c r="AC419" s="23"/>
      <c r="AD419" s="23"/>
      <c r="AE419" s="23"/>
      <c r="AF419" s="23"/>
    </row>
    <row r="420" spans="1:32" ht="15" x14ac:dyDescent="0.25">
      <c r="A420" s="26" t="str">
        <f t="shared" si="6"/>
        <v>ITA 77/NAG/2020</v>
      </c>
      <c r="B420" s="26">
        <v>77</v>
      </c>
      <c r="C420" s="26" t="s">
        <v>2793</v>
      </c>
      <c r="D420" s="26">
        <v>77</v>
      </c>
      <c r="E420" s="26">
        <v>2020</v>
      </c>
      <c r="F420" s="26"/>
      <c r="G420" s="26"/>
      <c r="H420" s="26" t="s">
        <v>1374</v>
      </c>
      <c r="I420" s="26" t="s">
        <v>1395</v>
      </c>
      <c r="J420" s="29">
        <v>40483</v>
      </c>
      <c r="K420" s="26" t="s">
        <v>17</v>
      </c>
      <c r="L420" s="26" t="s">
        <v>1396</v>
      </c>
      <c r="M420" s="26" t="s">
        <v>1267</v>
      </c>
      <c r="N420" s="26" t="s">
        <v>94</v>
      </c>
      <c r="O420" s="30">
        <v>43985</v>
      </c>
      <c r="P420" s="26"/>
      <c r="Q420" s="26"/>
      <c r="R420" s="26">
        <v>179672</v>
      </c>
      <c r="S420" s="26"/>
      <c r="T420" s="26">
        <v>179672</v>
      </c>
      <c r="U420" s="26">
        <v>179672</v>
      </c>
      <c r="V420" s="26"/>
      <c r="W420" s="26" t="s">
        <v>1377</v>
      </c>
      <c r="X420" s="26" t="s">
        <v>1378</v>
      </c>
      <c r="Y420" s="26" t="s">
        <v>1397</v>
      </c>
      <c r="Z420" s="26" t="s">
        <v>10</v>
      </c>
      <c r="AA420" s="27"/>
      <c r="AB420" s="27"/>
      <c r="AC420" s="23"/>
      <c r="AD420" s="23"/>
      <c r="AE420" s="23"/>
      <c r="AF420" s="23"/>
    </row>
    <row r="421" spans="1:32" ht="15" x14ac:dyDescent="0.25">
      <c r="A421" s="26" t="str">
        <f t="shared" si="6"/>
        <v>ITA 78/NAG/2020</v>
      </c>
      <c r="B421" s="26">
        <v>78</v>
      </c>
      <c r="C421" s="26" t="s">
        <v>2793</v>
      </c>
      <c r="D421" s="26">
        <v>78</v>
      </c>
      <c r="E421" s="26">
        <v>2020</v>
      </c>
      <c r="F421" s="26"/>
      <c r="G421" s="26"/>
      <c r="H421" s="26" t="s">
        <v>1374</v>
      </c>
      <c r="I421" s="26" t="s">
        <v>1395</v>
      </c>
      <c r="J421" s="29">
        <v>40878</v>
      </c>
      <c r="K421" s="26" t="s">
        <v>17</v>
      </c>
      <c r="L421" s="26" t="s">
        <v>1398</v>
      </c>
      <c r="M421" s="26" t="s">
        <v>1267</v>
      </c>
      <c r="N421" s="26" t="s">
        <v>94</v>
      </c>
      <c r="O421" s="30">
        <v>43985</v>
      </c>
      <c r="P421" s="26"/>
      <c r="Q421" s="26"/>
      <c r="R421" s="26">
        <v>679079</v>
      </c>
      <c r="S421" s="26"/>
      <c r="T421" s="26">
        <v>679079</v>
      </c>
      <c r="U421" s="26">
        <v>679079</v>
      </c>
      <c r="V421" s="26"/>
      <c r="W421" s="26" t="s">
        <v>1377</v>
      </c>
      <c r="X421" s="26" t="s">
        <v>1378</v>
      </c>
      <c r="Y421" s="26" t="s">
        <v>1397</v>
      </c>
      <c r="Z421" s="26" t="s">
        <v>10</v>
      </c>
      <c r="AA421" s="27"/>
      <c r="AB421" s="27"/>
      <c r="AC421" s="23"/>
      <c r="AD421" s="23"/>
      <c r="AE421" s="23"/>
      <c r="AF421" s="23"/>
    </row>
    <row r="422" spans="1:32" ht="15" x14ac:dyDescent="0.25">
      <c r="A422" s="26" t="str">
        <f t="shared" si="6"/>
        <v>ITA 79/NAG/2020</v>
      </c>
      <c r="B422" s="26">
        <v>79</v>
      </c>
      <c r="C422" s="26" t="s">
        <v>2793</v>
      </c>
      <c r="D422" s="26">
        <v>79</v>
      </c>
      <c r="E422" s="26">
        <v>2020</v>
      </c>
      <c r="F422" s="26"/>
      <c r="G422" s="26"/>
      <c r="H422" s="26" t="s">
        <v>1374</v>
      </c>
      <c r="I422" s="26" t="s">
        <v>1395</v>
      </c>
      <c r="J422" s="26" t="s">
        <v>25</v>
      </c>
      <c r="K422" s="26" t="s">
        <v>17</v>
      </c>
      <c r="L422" s="26" t="s">
        <v>1399</v>
      </c>
      <c r="M422" s="26" t="s">
        <v>1267</v>
      </c>
      <c r="N422" s="26" t="s">
        <v>94</v>
      </c>
      <c r="O422" s="30">
        <v>43985</v>
      </c>
      <c r="P422" s="26"/>
      <c r="Q422" s="26"/>
      <c r="R422" s="26">
        <v>432469</v>
      </c>
      <c r="S422" s="26"/>
      <c r="T422" s="26">
        <v>432469</v>
      </c>
      <c r="U422" s="26">
        <v>432469</v>
      </c>
      <c r="V422" s="26"/>
      <c r="W422" s="26" t="s">
        <v>1377</v>
      </c>
      <c r="X422" s="26" t="s">
        <v>1378</v>
      </c>
      <c r="Y422" s="26" t="s">
        <v>1397</v>
      </c>
      <c r="Z422" s="26" t="s">
        <v>10</v>
      </c>
      <c r="AA422" s="27"/>
      <c r="AB422" s="27"/>
      <c r="AC422" s="23"/>
      <c r="AD422" s="23"/>
      <c r="AE422" s="23"/>
      <c r="AF422" s="23"/>
    </row>
    <row r="423" spans="1:32" ht="15" x14ac:dyDescent="0.25">
      <c r="A423" s="26" t="str">
        <f t="shared" si="6"/>
        <v>ITA 80/NAG/2020</v>
      </c>
      <c r="B423" s="26">
        <v>80</v>
      </c>
      <c r="C423" s="26" t="s">
        <v>2793</v>
      </c>
      <c r="D423" s="26">
        <v>80</v>
      </c>
      <c r="E423" s="26">
        <v>2020</v>
      </c>
      <c r="F423" s="26"/>
      <c r="G423" s="26"/>
      <c r="H423" s="26" t="s">
        <v>1374</v>
      </c>
      <c r="I423" s="26" t="s">
        <v>1395</v>
      </c>
      <c r="J423" s="26" t="s">
        <v>28</v>
      </c>
      <c r="K423" s="26" t="s">
        <v>17</v>
      </c>
      <c r="L423" s="26" t="s">
        <v>1400</v>
      </c>
      <c r="M423" s="26" t="s">
        <v>1267</v>
      </c>
      <c r="N423" s="26" t="s">
        <v>94</v>
      </c>
      <c r="O423" s="30">
        <v>43985</v>
      </c>
      <c r="P423" s="26"/>
      <c r="Q423" s="26"/>
      <c r="R423" s="26">
        <v>248407</v>
      </c>
      <c r="S423" s="26"/>
      <c r="T423" s="26">
        <v>248407</v>
      </c>
      <c r="U423" s="26">
        <v>248407</v>
      </c>
      <c r="V423" s="26"/>
      <c r="W423" s="26" t="s">
        <v>1377</v>
      </c>
      <c r="X423" s="26" t="s">
        <v>1378</v>
      </c>
      <c r="Y423" s="26" t="s">
        <v>1397</v>
      </c>
      <c r="Z423" s="26" t="s">
        <v>10</v>
      </c>
      <c r="AA423" s="27"/>
      <c r="AB423" s="27"/>
      <c r="AC423" s="23"/>
      <c r="AD423" s="23"/>
      <c r="AE423" s="23"/>
      <c r="AF423" s="23"/>
    </row>
    <row r="424" spans="1:32" ht="15" x14ac:dyDescent="0.25">
      <c r="A424" s="26" t="str">
        <f t="shared" si="6"/>
        <v>ITA 81/NAG/2020</v>
      </c>
      <c r="B424" s="26">
        <v>81</v>
      </c>
      <c r="C424" s="26" t="s">
        <v>2793</v>
      </c>
      <c r="D424" s="26">
        <v>81</v>
      </c>
      <c r="E424" s="26">
        <v>2020</v>
      </c>
      <c r="F424" s="26"/>
      <c r="G424" s="26"/>
      <c r="H424" s="26" t="s">
        <v>1401</v>
      </c>
      <c r="I424" s="26" t="s">
        <v>1402</v>
      </c>
      <c r="J424" s="26" t="s">
        <v>16</v>
      </c>
      <c r="K424" s="26" t="s">
        <v>21</v>
      </c>
      <c r="L424" s="26" t="s">
        <v>1403</v>
      </c>
      <c r="M424" s="26" t="s">
        <v>1404</v>
      </c>
      <c r="N424" s="26" t="s">
        <v>94</v>
      </c>
      <c r="O424" s="30">
        <v>43998</v>
      </c>
      <c r="P424" s="26"/>
      <c r="Q424" s="26"/>
      <c r="R424" s="26">
        <v>35061710</v>
      </c>
      <c r="S424" s="26"/>
      <c r="T424" s="26">
        <v>12143700</v>
      </c>
      <c r="U424" s="26">
        <v>7185632</v>
      </c>
      <c r="V424" s="26"/>
      <c r="W424" s="26" t="s">
        <v>1405</v>
      </c>
      <c r="X424" s="26"/>
      <c r="Y424" s="26"/>
      <c r="Z424" s="26" t="s">
        <v>14</v>
      </c>
      <c r="AA424" s="27"/>
      <c r="AB424" s="27"/>
      <c r="AC424" s="23"/>
      <c r="AD424" s="23"/>
      <c r="AE424" s="23"/>
      <c r="AF424" s="23"/>
    </row>
    <row r="425" spans="1:32" ht="15" x14ac:dyDescent="0.25">
      <c r="A425" s="26" t="str">
        <f t="shared" si="6"/>
        <v>ITA 82/NAG/2020</v>
      </c>
      <c r="B425" s="26">
        <v>82</v>
      </c>
      <c r="C425" s="26" t="s">
        <v>2793</v>
      </c>
      <c r="D425" s="26">
        <v>82</v>
      </c>
      <c r="E425" s="26">
        <v>2020</v>
      </c>
      <c r="F425" s="26"/>
      <c r="G425" s="26"/>
      <c r="H425" s="26" t="s">
        <v>1238</v>
      </c>
      <c r="I425" s="26" t="s">
        <v>1406</v>
      </c>
      <c r="J425" s="26" t="s">
        <v>37</v>
      </c>
      <c r="K425" s="26" t="s">
        <v>21</v>
      </c>
      <c r="L425" s="26" t="s">
        <v>1407</v>
      </c>
      <c r="M425" s="26" t="s">
        <v>1267</v>
      </c>
      <c r="N425" s="26" t="s">
        <v>94</v>
      </c>
      <c r="O425" s="30">
        <v>43999</v>
      </c>
      <c r="P425" s="26"/>
      <c r="Q425" s="26"/>
      <c r="R425" s="26">
        <v>44469263</v>
      </c>
      <c r="S425" s="26"/>
      <c r="T425" s="26">
        <v>25491339</v>
      </c>
      <c r="U425" s="26">
        <v>8270365</v>
      </c>
      <c r="V425" s="26"/>
      <c r="W425" s="26" t="s">
        <v>1408</v>
      </c>
      <c r="X425" s="26"/>
      <c r="Y425" s="26"/>
      <c r="Z425" s="26" t="s">
        <v>14</v>
      </c>
      <c r="AA425" s="27"/>
      <c r="AB425" s="27"/>
      <c r="AC425" s="23"/>
      <c r="AD425" s="23"/>
      <c r="AE425" s="23"/>
      <c r="AF425" s="23"/>
    </row>
    <row r="426" spans="1:32" ht="15" x14ac:dyDescent="0.25">
      <c r="A426" s="26" t="str">
        <f t="shared" si="6"/>
        <v>ITA 83/NAG/2020</v>
      </c>
      <c r="B426" s="26">
        <v>83</v>
      </c>
      <c r="C426" s="26" t="s">
        <v>2793</v>
      </c>
      <c r="D426" s="26">
        <v>83</v>
      </c>
      <c r="E426" s="26">
        <v>2020</v>
      </c>
      <c r="F426" s="26"/>
      <c r="G426" s="26"/>
      <c r="H426" s="26" t="s">
        <v>1025</v>
      </c>
      <c r="I426" s="26" t="s">
        <v>1409</v>
      </c>
      <c r="J426" s="26" t="s">
        <v>28</v>
      </c>
      <c r="K426" s="26" t="s">
        <v>21</v>
      </c>
      <c r="L426" s="26" t="s">
        <v>1410</v>
      </c>
      <c r="M426" s="26" t="s">
        <v>1267</v>
      </c>
      <c r="N426" s="26" t="s">
        <v>94</v>
      </c>
      <c r="O426" s="30">
        <v>44000</v>
      </c>
      <c r="P426" s="26"/>
      <c r="Q426" s="26"/>
      <c r="R426" s="26">
        <v>7980580</v>
      </c>
      <c r="S426" s="26"/>
      <c r="T426" s="26">
        <v>72369663</v>
      </c>
      <c r="U426" s="26">
        <v>23480337</v>
      </c>
      <c r="V426" s="26"/>
      <c r="W426" s="26" t="s">
        <v>1411</v>
      </c>
      <c r="X426" s="26"/>
      <c r="Y426" s="26" t="s">
        <v>1412</v>
      </c>
      <c r="Z426" s="26" t="s">
        <v>14</v>
      </c>
      <c r="AA426" s="27"/>
      <c r="AB426" s="27"/>
      <c r="AC426" s="23"/>
      <c r="AD426" s="23"/>
      <c r="AE426" s="23"/>
      <c r="AF426" s="23"/>
    </row>
    <row r="427" spans="1:32" ht="15" x14ac:dyDescent="0.25">
      <c r="A427" s="26" t="str">
        <f t="shared" si="6"/>
        <v>ITA 85/NAG/2020</v>
      </c>
      <c r="B427" s="26">
        <v>85</v>
      </c>
      <c r="C427" s="26" t="s">
        <v>2793</v>
      </c>
      <c r="D427" s="26">
        <v>85</v>
      </c>
      <c r="E427" s="26">
        <v>2020</v>
      </c>
      <c r="F427" s="26"/>
      <c r="G427" s="26"/>
      <c r="H427" s="26" t="s">
        <v>1168</v>
      </c>
      <c r="I427" s="26" t="s">
        <v>1413</v>
      </c>
      <c r="J427" s="26" t="s">
        <v>28</v>
      </c>
      <c r="K427" s="26">
        <v>263</v>
      </c>
      <c r="L427" s="26" t="s">
        <v>1414</v>
      </c>
      <c r="M427" s="26" t="s">
        <v>1267</v>
      </c>
      <c r="N427" s="26" t="s">
        <v>94</v>
      </c>
      <c r="O427" s="30">
        <v>44005</v>
      </c>
      <c r="P427" s="26"/>
      <c r="Q427" s="26"/>
      <c r="R427" s="26">
        <v>50270140</v>
      </c>
      <c r="S427" s="26"/>
      <c r="T427" s="26">
        <v>25093806</v>
      </c>
      <c r="U427" s="26">
        <v>8141685</v>
      </c>
      <c r="V427" s="26"/>
      <c r="W427" s="26" t="s">
        <v>1415</v>
      </c>
      <c r="X427" s="26"/>
      <c r="Y427" s="26"/>
      <c r="Z427" s="26" t="s">
        <v>14</v>
      </c>
      <c r="AA427" s="27"/>
      <c r="AB427" s="27"/>
      <c r="AC427" s="23"/>
      <c r="AD427" s="23"/>
      <c r="AE427" s="23"/>
      <c r="AF427" s="23"/>
    </row>
    <row r="428" spans="1:32" ht="15" x14ac:dyDescent="0.25">
      <c r="A428" s="26" t="str">
        <f t="shared" si="6"/>
        <v>ITA 86/NAG/2020</v>
      </c>
      <c r="B428" s="26">
        <v>86</v>
      </c>
      <c r="C428" s="26" t="s">
        <v>2793</v>
      </c>
      <c r="D428" s="26">
        <v>86</v>
      </c>
      <c r="E428" s="26">
        <v>2020</v>
      </c>
      <c r="F428" s="26"/>
      <c r="G428" s="26"/>
      <c r="H428" s="26" t="s">
        <v>1416</v>
      </c>
      <c r="I428" s="26" t="s">
        <v>1417</v>
      </c>
      <c r="J428" s="26" t="s">
        <v>37</v>
      </c>
      <c r="K428" s="26" t="s">
        <v>21</v>
      </c>
      <c r="L428" s="26" t="s">
        <v>1418</v>
      </c>
      <c r="M428" s="26" t="s">
        <v>1267</v>
      </c>
      <c r="N428" s="26" t="s">
        <v>94</v>
      </c>
      <c r="O428" s="30">
        <v>44006</v>
      </c>
      <c r="P428" s="26"/>
      <c r="Q428" s="26"/>
      <c r="R428" s="26">
        <v>3493330</v>
      </c>
      <c r="S428" s="26"/>
      <c r="T428" s="26">
        <v>1287125</v>
      </c>
      <c r="U428" s="26"/>
      <c r="V428" s="26"/>
      <c r="W428" s="26" t="s">
        <v>1419</v>
      </c>
      <c r="X428" s="26" t="s">
        <v>1420</v>
      </c>
      <c r="Y428" s="26" t="s">
        <v>1421</v>
      </c>
      <c r="Z428" s="26" t="s">
        <v>10</v>
      </c>
      <c r="AA428" s="27"/>
      <c r="AB428" s="27"/>
      <c r="AC428" s="23"/>
      <c r="AD428" s="23"/>
      <c r="AE428" s="23"/>
      <c r="AF428" s="23"/>
    </row>
    <row r="429" spans="1:32" ht="15" x14ac:dyDescent="0.25">
      <c r="A429" s="26" t="str">
        <f t="shared" si="6"/>
        <v>ITA 87/NAG/2020</v>
      </c>
      <c r="B429" s="26">
        <v>87</v>
      </c>
      <c r="C429" s="26" t="s">
        <v>2793</v>
      </c>
      <c r="D429" s="26">
        <v>87</v>
      </c>
      <c r="E429" s="26">
        <v>2020</v>
      </c>
      <c r="F429" s="26"/>
      <c r="G429" s="26"/>
      <c r="H429" s="26" t="s">
        <v>1422</v>
      </c>
      <c r="I429" s="26" t="s">
        <v>1423</v>
      </c>
      <c r="J429" s="26" t="s">
        <v>16</v>
      </c>
      <c r="K429" s="26" t="s">
        <v>21</v>
      </c>
      <c r="L429" s="26" t="s">
        <v>1424</v>
      </c>
      <c r="M429" s="26" t="s">
        <v>1267</v>
      </c>
      <c r="N429" s="26" t="s">
        <v>94</v>
      </c>
      <c r="O429" s="30">
        <v>44007</v>
      </c>
      <c r="P429" s="26"/>
      <c r="Q429" s="26"/>
      <c r="R429" s="26">
        <v>370890</v>
      </c>
      <c r="S429" s="26"/>
      <c r="T429" s="26">
        <v>66467876</v>
      </c>
      <c r="U429" s="26">
        <v>20937400</v>
      </c>
      <c r="V429" s="26"/>
      <c r="W429" s="26" t="s">
        <v>1425</v>
      </c>
      <c r="X429" s="26"/>
      <c r="Y429" s="26"/>
      <c r="Z429" s="26" t="s">
        <v>14</v>
      </c>
      <c r="AA429" s="27"/>
      <c r="AB429" s="27"/>
      <c r="AC429" s="23"/>
      <c r="AD429" s="23"/>
      <c r="AE429" s="23"/>
      <c r="AF429" s="23"/>
    </row>
    <row r="430" spans="1:32" ht="15" x14ac:dyDescent="0.25">
      <c r="A430" s="26" t="str">
        <f t="shared" si="6"/>
        <v>ITA 89/NAG/2020</v>
      </c>
      <c r="B430" s="26">
        <v>89</v>
      </c>
      <c r="C430" s="26" t="s">
        <v>2793</v>
      </c>
      <c r="D430" s="26">
        <v>89</v>
      </c>
      <c r="E430" s="26">
        <v>2020</v>
      </c>
      <c r="F430" s="26"/>
      <c r="G430" s="26"/>
      <c r="H430" s="26" t="s">
        <v>1426</v>
      </c>
      <c r="I430" s="26" t="s">
        <v>1427</v>
      </c>
      <c r="J430" s="26" t="s">
        <v>16</v>
      </c>
      <c r="K430" s="26" t="s">
        <v>21</v>
      </c>
      <c r="L430" s="26" t="s">
        <v>1428</v>
      </c>
      <c r="M430" s="26" t="s">
        <v>1267</v>
      </c>
      <c r="N430" s="26" t="s">
        <v>94</v>
      </c>
      <c r="O430" s="30">
        <v>44008</v>
      </c>
      <c r="P430" s="26"/>
      <c r="Q430" s="26"/>
      <c r="R430" s="26" t="s">
        <v>645</v>
      </c>
      <c r="S430" s="26"/>
      <c r="T430" s="26">
        <v>393662726</v>
      </c>
      <c r="U430" s="34">
        <v>128000000</v>
      </c>
      <c r="V430" s="26"/>
      <c r="W430" s="26" t="s">
        <v>1429</v>
      </c>
      <c r="X430" s="26"/>
      <c r="Y430" s="26"/>
      <c r="Z430" s="26" t="s">
        <v>14</v>
      </c>
      <c r="AA430" s="27"/>
      <c r="AB430" s="27"/>
      <c r="AC430" s="23"/>
      <c r="AD430" s="23"/>
      <c r="AE430" s="23"/>
      <c r="AF430" s="23"/>
    </row>
    <row r="431" spans="1:32" ht="15" x14ac:dyDescent="0.25">
      <c r="A431" s="26" t="str">
        <f t="shared" si="6"/>
        <v>ITA 90/NAG/2020</v>
      </c>
      <c r="B431" s="26">
        <v>90</v>
      </c>
      <c r="C431" s="26" t="s">
        <v>2793</v>
      </c>
      <c r="D431" s="26">
        <v>90</v>
      </c>
      <c r="E431" s="26">
        <v>2020</v>
      </c>
      <c r="F431" s="26"/>
      <c r="G431" s="26"/>
      <c r="H431" s="26" t="s">
        <v>1430</v>
      </c>
      <c r="I431" s="26" t="s">
        <v>1431</v>
      </c>
      <c r="J431" s="26" t="s">
        <v>37</v>
      </c>
      <c r="K431" s="26">
        <v>263</v>
      </c>
      <c r="L431" s="26" t="s">
        <v>1432</v>
      </c>
      <c r="M431" s="26" t="s">
        <v>1267</v>
      </c>
      <c r="N431" s="26" t="s">
        <v>94</v>
      </c>
      <c r="O431" s="30">
        <v>44013</v>
      </c>
      <c r="P431" s="26"/>
      <c r="Q431" s="26"/>
      <c r="R431" s="26" t="s">
        <v>144</v>
      </c>
      <c r="S431" s="26"/>
      <c r="T431" s="26" t="s">
        <v>144</v>
      </c>
      <c r="U431" s="26" t="s">
        <v>144</v>
      </c>
      <c r="V431" s="26"/>
      <c r="W431" s="26" t="s">
        <v>1433</v>
      </c>
      <c r="X431" s="26"/>
      <c r="Y431" s="26"/>
      <c r="Z431" s="26" t="s">
        <v>10</v>
      </c>
      <c r="AA431" s="27"/>
      <c r="AB431" s="27"/>
      <c r="AC431" s="23"/>
      <c r="AD431" s="23"/>
      <c r="AE431" s="23"/>
      <c r="AF431" s="23"/>
    </row>
    <row r="432" spans="1:32" ht="15" x14ac:dyDescent="0.25">
      <c r="A432" s="26" t="str">
        <f t="shared" si="6"/>
        <v>ITA 91/NAG/2020</v>
      </c>
      <c r="B432" s="26">
        <v>91</v>
      </c>
      <c r="C432" s="26" t="s">
        <v>2793</v>
      </c>
      <c r="D432" s="26">
        <v>91</v>
      </c>
      <c r="E432" s="26">
        <v>2020</v>
      </c>
      <c r="F432" s="26"/>
      <c r="G432" s="26"/>
      <c r="H432" s="26" t="s">
        <v>1434</v>
      </c>
      <c r="I432" s="26" t="s">
        <v>1435</v>
      </c>
      <c r="J432" s="26" t="s">
        <v>25</v>
      </c>
      <c r="K432" s="26" t="s">
        <v>21</v>
      </c>
      <c r="L432" s="26" t="s">
        <v>1436</v>
      </c>
      <c r="M432" s="26" t="s">
        <v>1267</v>
      </c>
      <c r="N432" s="26" t="s">
        <v>94</v>
      </c>
      <c r="O432" s="30">
        <v>44014</v>
      </c>
      <c r="P432" s="26"/>
      <c r="Q432" s="26"/>
      <c r="R432" s="26">
        <v>33295920</v>
      </c>
      <c r="S432" s="26"/>
      <c r="T432" s="26">
        <v>1047898</v>
      </c>
      <c r="U432" s="26">
        <v>1087898</v>
      </c>
      <c r="V432" s="26"/>
      <c r="W432" s="26" t="s">
        <v>1437</v>
      </c>
      <c r="X432" s="26"/>
      <c r="Y432" s="26"/>
      <c r="Z432" s="26" t="s">
        <v>10</v>
      </c>
      <c r="AA432" s="27"/>
      <c r="AB432" s="27"/>
      <c r="AC432" s="23"/>
      <c r="AD432" s="23"/>
      <c r="AE432" s="23"/>
      <c r="AF432" s="23"/>
    </row>
    <row r="433" spans="1:32" ht="15" x14ac:dyDescent="0.25">
      <c r="A433" s="26" t="str">
        <f t="shared" si="6"/>
        <v>ITA 94/NAG/2020</v>
      </c>
      <c r="B433" s="26">
        <v>94</v>
      </c>
      <c r="C433" s="26" t="s">
        <v>2793</v>
      </c>
      <c r="D433" s="26">
        <v>94</v>
      </c>
      <c r="E433" s="26">
        <v>2020</v>
      </c>
      <c r="F433" s="26"/>
      <c r="G433" s="26"/>
      <c r="H433" s="26" t="s">
        <v>1438</v>
      </c>
      <c r="I433" s="26" t="s">
        <v>1439</v>
      </c>
      <c r="J433" s="26" t="s">
        <v>37</v>
      </c>
      <c r="K433" s="26">
        <v>263</v>
      </c>
      <c r="L433" s="26" t="s">
        <v>1440</v>
      </c>
      <c r="M433" s="26" t="s">
        <v>1267</v>
      </c>
      <c r="N433" s="26" t="s">
        <v>94</v>
      </c>
      <c r="O433" s="30">
        <v>44036</v>
      </c>
      <c r="P433" s="26"/>
      <c r="Q433" s="26"/>
      <c r="R433" s="26" t="s">
        <v>144</v>
      </c>
      <c r="S433" s="26"/>
      <c r="T433" s="26" t="s">
        <v>144</v>
      </c>
      <c r="U433" s="26" t="s">
        <v>144</v>
      </c>
      <c r="V433" s="26"/>
      <c r="W433" s="26" t="s">
        <v>1441</v>
      </c>
      <c r="X433" s="26" t="s">
        <v>1442</v>
      </c>
      <c r="Y433" s="26" t="s">
        <v>1443</v>
      </c>
      <c r="Z433" s="26" t="s">
        <v>10</v>
      </c>
      <c r="AA433" s="27"/>
      <c r="AB433" s="27"/>
      <c r="AC433" s="23"/>
      <c r="AD433" s="23"/>
      <c r="AE433" s="23"/>
      <c r="AF433" s="23"/>
    </row>
    <row r="434" spans="1:32" ht="15" x14ac:dyDescent="0.25">
      <c r="A434" s="26" t="str">
        <f t="shared" si="6"/>
        <v>ITA 95/NAG/2020</v>
      </c>
      <c r="B434" s="26">
        <v>95</v>
      </c>
      <c r="C434" s="26" t="s">
        <v>2793</v>
      </c>
      <c r="D434" s="26">
        <v>95</v>
      </c>
      <c r="E434" s="26">
        <v>2020</v>
      </c>
      <c r="F434" s="26"/>
      <c r="G434" s="26"/>
      <c r="H434" s="26" t="s">
        <v>1444</v>
      </c>
      <c r="I434" s="26" t="s">
        <v>1445</v>
      </c>
      <c r="J434" s="29">
        <v>40087</v>
      </c>
      <c r="K434" s="26" t="s">
        <v>21</v>
      </c>
      <c r="L434" s="26" t="s">
        <v>1446</v>
      </c>
      <c r="M434" s="26" t="s">
        <v>1267</v>
      </c>
      <c r="N434" s="26" t="s">
        <v>94</v>
      </c>
      <c r="O434" s="30">
        <v>44047</v>
      </c>
      <c r="P434" s="26"/>
      <c r="Q434" s="26"/>
      <c r="R434" s="26" t="s">
        <v>1447</v>
      </c>
      <c r="S434" s="26"/>
      <c r="T434" s="26">
        <v>175120</v>
      </c>
      <c r="U434" s="26">
        <v>175120</v>
      </c>
      <c r="V434" s="26"/>
      <c r="W434" s="26" t="s">
        <v>1448</v>
      </c>
      <c r="X434" s="26"/>
      <c r="Y434" s="26"/>
      <c r="Z434" s="26" t="s">
        <v>10</v>
      </c>
      <c r="AA434" s="27"/>
      <c r="AB434" s="27"/>
      <c r="AC434" s="23"/>
      <c r="AD434" s="23"/>
      <c r="AE434" s="23"/>
      <c r="AF434" s="23"/>
    </row>
    <row r="435" spans="1:32" ht="15" x14ac:dyDescent="0.25">
      <c r="A435" s="26" t="str">
        <f t="shared" si="6"/>
        <v>ITA 102/NAG/2020</v>
      </c>
      <c r="B435" s="26">
        <v>102</v>
      </c>
      <c r="C435" s="26" t="s">
        <v>2793</v>
      </c>
      <c r="D435" s="26">
        <v>102</v>
      </c>
      <c r="E435" s="26">
        <v>2020</v>
      </c>
      <c r="F435" s="26"/>
      <c r="G435" s="26"/>
      <c r="H435" s="26" t="s">
        <v>1449</v>
      </c>
      <c r="I435" s="26" t="s">
        <v>1450</v>
      </c>
      <c r="J435" s="26" t="s">
        <v>25</v>
      </c>
      <c r="K435" s="26" t="s">
        <v>21</v>
      </c>
      <c r="L435" s="26" t="s">
        <v>1451</v>
      </c>
      <c r="M435" s="26" t="s">
        <v>1267</v>
      </c>
      <c r="N435" s="26" t="s">
        <v>94</v>
      </c>
      <c r="O435" s="30">
        <v>44081</v>
      </c>
      <c r="P435" s="26"/>
      <c r="Q435" s="26"/>
      <c r="R435" s="26">
        <v>19012530</v>
      </c>
      <c r="S435" s="26"/>
      <c r="T435" s="26">
        <v>10848000</v>
      </c>
      <c r="U435" s="26" t="s">
        <v>144</v>
      </c>
      <c r="V435" s="26"/>
      <c r="W435" s="26" t="s">
        <v>1452</v>
      </c>
      <c r="X435" s="26"/>
      <c r="Y435" s="26"/>
      <c r="Z435" s="26" t="s">
        <v>14</v>
      </c>
      <c r="AA435" s="27"/>
      <c r="AB435" s="27"/>
      <c r="AC435" s="23"/>
      <c r="AD435" s="23"/>
      <c r="AE435" s="23"/>
      <c r="AF435" s="23"/>
    </row>
    <row r="436" spans="1:32" ht="15" x14ac:dyDescent="0.25">
      <c r="A436" s="26" t="str">
        <f t="shared" si="6"/>
        <v>ITA 103/NAG/2020</v>
      </c>
      <c r="B436" s="26">
        <v>103</v>
      </c>
      <c r="C436" s="26" t="s">
        <v>2793</v>
      </c>
      <c r="D436" s="26">
        <v>103</v>
      </c>
      <c r="E436" s="26">
        <v>2020</v>
      </c>
      <c r="F436" s="26"/>
      <c r="G436" s="26"/>
      <c r="H436" s="26" t="s">
        <v>1453</v>
      </c>
      <c r="I436" s="26" t="s">
        <v>1454</v>
      </c>
      <c r="J436" s="29">
        <v>40878</v>
      </c>
      <c r="K436" s="26" t="s">
        <v>21</v>
      </c>
      <c r="L436" s="26" t="s">
        <v>1455</v>
      </c>
      <c r="M436" s="26" t="s">
        <v>1267</v>
      </c>
      <c r="N436" s="26" t="s">
        <v>94</v>
      </c>
      <c r="O436" s="30">
        <v>44089</v>
      </c>
      <c r="P436" s="26"/>
      <c r="Q436" s="26"/>
      <c r="R436" s="26">
        <v>4969430</v>
      </c>
      <c r="S436" s="26"/>
      <c r="T436" s="26">
        <v>4133223</v>
      </c>
      <c r="U436" s="26"/>
      <c r="V436" s="26"/>
      <c r="W436" s="26" t="s">
        <v>1456</v>
      </c>
      <c r="X436" s="26"/>
      <c r="Y436" s="26"/>
      <c r="Z436" s="26" t="s">
        <v>10</v>
      </c>
      <c r="AA436" s="27"/>
      <c r="AB436" s="27"/>
      <c r="AC436" s="23"/>
      <c r="AD436" s="23"/>
      <c r="AE436" s="23"/>
      <c r="AF436" s="23"/>
    </row>
    <row r="437" spans="1:32" ht="15" x14ac:dyDescent="0.25">
      <c r="A437" s="26" t="str">
        <f t="shared" si="6"/>
        <v>ITA 105/NAG/2020</v>
      </c>
      <c r="B437" s="26">
        <v>105</v>
      </c>
      <c r="C437" s="26" t="s">
        <v>2793</v>
      </c>
      <c r="D437" s="26">
        <v>105</v>
      </c>
      <c r="E437" s="26">
        <v>2020</v>
      </c>
      <c r="F437" s="26"/>
      <c r="G437" s="26"/>
      <c r="H437" s="26" t="s">
        <v>1238</v>
      </c>
      <c r="I437" s="26" t="s">
        <v>1409</v>
      </c>
      <c r="J437" s="26" t="s">
        <v>25</v>
      </c>
      <c r="K437" s="26" t="s">
        <v>21</v>
      </c>
      <c r="L437" s="26" t="s">
        <v>1457</v>
      </c>
      <c r="M437" s="26" t="s">
        <v>1267</v>
      </c>
      <c r="N437" s="26" t="s">
        <v>94</v>
      </c>
      <c r="O437" s="30">
        <v>44099</v>
      </c>
      <c r="P437" s="26"/>
      <c r="Q437" s="26"/>
      <c r="R437" s="26">
        <v>1067780</v>
      </c>
      <c r="S437" s="26"/>
      <c r="T437" s="26">
        <v>36709832</v>
      </c>
      <c r="U437" s="26">
        <v>11910506</v>
      </c>
      <c r="V437" s="26"/>
      <c r="W437" s="26" t="s">
        <v>1411</v>
      </c>
      <c r="X437" s="26"/>
      <c r="Y437" s="26"/>
      <c r="Z437" s="26" t="s">
        <v>14</v>
      </c>
      <c r="AA437" s="27"/>
      <c r="AB437" s="27"/>
      <c r="AC437" s="23"/>
      <c r="AD437" s="23"/>
      <c r="AE437" s="23"/>
      <c r="AF437" s="23"/>
    </row>
    <row r="438" spans="1:32" ht="15" x14ac:dyDescent="0.25">
      <c r="A438" s="26" t="str">
        <f t="shared" si="6"/>
        <v>ITA 106/NAG/2020</v>
      </c>
      <c r="B438" s="26">
        <v>106</v>
      </c>
      <c r="C438" s="26" t="s">
        <v>2793</v>
      </c>
      <c r="D438" s="26">
        <v>106</v>
      </c>
      <c r="E438" s="26">
        <v>2020</v>
      </c>
      <c r="F438" s="26"/>
      <c r="G438" s="26"/>
      <c r="H438" s="26" t="s">
        <v>1458</v>
      </c>
      <c r="I438" s="26" t="s">
        <v>1459</v>
      </c>
      <c r="J438" s="26" t="s">
        <v>25</v>
      </c>
      <c r="K438" s="26" t="s">
        <v>21</v>
      </c>
      <c r="L438" s="26" t="s">
        <v>1460</v>
      </c>
      <c r="M438" s="26" t="s">
        <v>1267</v>
      </c>
      <c r="N438" s="26" t="s">
        <v>94</v>
      </c>
      <c r="O438" s="30">
        <v>44110</v>
      </c>
      <c r="P438" s="26"/>
      <c r="Q438" s="26"/>
      <c r="R438" s="26">
        <v>1243472</v>
      </c>
      <c r="S438" s="26"/>
      <c r="T438" s="26">
        <v>1243472</v>
      </c>
      <c r="U438" s="26"/>
      <c r="V438" s="26"/>
      <c r="W438" s="26" t="s">
        <v>1461</v>
      </c>
      <c r="X438" s="26"/>
      <c r="Y438" s="26"/>
      <c r="Z438" s="26" t="s">
        <v>10</v>
      </c>
      <c r="AA438" s="27"/>
      <c r="AB438" s="27"/>
      <c r="AC438" s="23"/>
      <c r="AD438" s="23"/>
      <c r="AE438" s="23"/>
      <c r="AF438" s="23"/>
    </row>
    <row r="439" spans="1:32" ht="15" x14ac:dyDescent="0.25">
      <c r="A439" s="26" t="str">
        <f t="shared" si="6"/>
        <v>ITA 107/NAG/2020</v>
      </c>
      <c r="B439" s="26">
        <v>107</v>
      </c>
      <c r="C439" s="26" t="s">
        <v>2793</v>
      </c>
      <c r="D439" s="26">
        <v>107</v>
      </c>
      <c r="E439" s="26">
        <v>2020</v>
      </c>
      <c r="F439" s="26"/>
      <c r="G439" s="26"/>
      <c r="H439" s="26" t="s">
        <v>1422</v>
      </c>
      <c r="I439" s="26" t="s">
        <v>1462</v>
      </c>
      <c r="J439" s="26" t="s">
        <v>28</v>
      </c>
      <c r="K439" s="26" t="s">
        <v>21</v>
      </c>
      <c r="L439" s="26" t="s">
        <v>1463</v>
      </c>
      <c r="M439" s="26" t="s">
        <v>1267</v>
      </c>
      <c r="N439" s="26" t="s">
        <v>94</v>
      </c>
      <c r="O439" s="30">
        <v>44112</v>
      </c>
      <c r="P439" s="26"/>
      <c r="Q439" s="26"/>
      <c r="R439" s="26">
        <v>16313575</v>
      </c>
      <c r="S439" s="26"/>
      <c r="T439" s="26">
        <v>15563445</v>
      </c>
      <c r="U439" s="26">
        <v>5269947</v>
      </c>
      <c r="V439" s="26"/>
      <c r="W439" s="26" t="s">
        <v>1464</v>
      </c>
      <c r="X439" s="26"/>
      <c r="Y439" s="26"/>
      <c r="Z439" s="26" t="s">
        <v>14</v>
      </c>
      <c r="AA439" s="27"/>
      <c r="AB439" s="27"/>
      <c r="AC439" s="23"/>
      <c r="AD439" s="23"/>
      <c r="AE439" s="23"/>
      <c r="AF439" s="23"/>
    </row>
    <row r="440" spans="1:32" ht="15" x14ac:dyDescent="0.25">
      <c r="A440" s="26" t="str">
        <f t="shared" si="6"/>
        <v>ITA 108/NAG/2020</v>
      </c>
      <c r="B440" s="26">
        <v>108</v>
      </c>
      <c r="C440" s="26" t="s">
        <v>2793</v>
      </c>
      <c r="D440" s="26">
        <v>108</v>
      </c>
      <c r="E440" s="26">
        <v>2020</v>
      </c>
      <c r="F440" s="26"/>
      <c r="G440" s="26"/>
      <c r="H440" s="26" t="s">
        <v>1422</v>
      </c>
      <c r="I440" s="26" t="s">
        <v>1465</v>
      </c>
      <c r="J440" s="29">
        <v>40087</v>
      </c>
      <c r="K440" s="26" t="s">
        <v>21</v>
      </c>
      <c r="L440" s="26" t="s">
        <v>1466</v>
      </c>
      <c r="M440" s="26" t="s">
        <v>1267</v>
      </c>
      <c r="N440" s="26" t="s">
        <v>94</v>
      </c>
      <c r="O440" s="30">
        <v>44112</v>
      </c>
      <c r="P440" s="26"/>
      <c r="Q440" s="26"/>
      <c r="R440" s="26" t="s">
        <v>1467</v>
      </c>
      <c r="S440" s="26"/>
      <c r="T440" s="26">
        <v>422215935</v>
      </c>
      <c r="U440" s="34">
        <v>144000000</v>
      </c>
      <c r="V440" s="26"/>
      <c r="W440" s="26" t="s">
        <v>1468</v>
      </c>
      <c r="X440" s="26"/>
      <c r="Y440" s="26"/>
      <c r="Z440" s="26" t="s">
        <v>14</v>
      </c>
      <c r="AA440" s="27"/>
      <c r="AB440" s="27"/>
      <c r="AC440" s="23"/>
      <c r="AD440" s="23"/>
      <c r="AE440" s="23"/>
      <c r="AF440" s="23"/>
    </row>
    <row r="441" spans="1:32" ht="15" x14ac:dyDescent="0.25">
      <c r="A441" s="26" t="str">
        <f t="shared" si="6"/>
        <v>ITA 111/NAG/2020</v>
      </c>
      <c r="B441" s="26">
        <v>111</v>
      </c>
      <c r="C441" s="26" t="s">
        <v>2793</v>
      </c>
      <c r="D441" s="26">
        <v>111</v>
      </c>
      <c r="E441" s="26">
        <v>2020</v>
      </c>
      <c r="F441" s="26"/>
      <c r="G441" s="26"/>
      <c r="H441" s="26" t="s">
        <v>1469</v>
      </c>
      <c r="I441" s="26" t="s">
        <v>1470</v>
      </c>
      <c r="J441" s="26" t="s">
        <v>37</v>
      </c>
      <c r="K441" s="26" t="s">
        <v>21</v>
      </c>
      <c r="L441" s="26" t="s">
        <v>1471</v>
      </c>
      <c r="M441" s="26" t="s">
        <v>1267</v>
      </c>
      <c r="N441" s="26" t="s">
        <v>94</v>
      </c>
      <c r="O441" s="31">
        <v>44125</v>
      </c>
      <c r="P441" s="26"/>
      <c r="Q441" s="26"/>
      <c r="R441" s="26">
        <v>70759200</v>
      </c>
      <c r="S441" s="26"/>
      <c r="T441" s="26">
        <v>59638608</v>
      </c>
      <c r="U441" s="26">
        <v>19556685</v>
      </c>
      <c r="V441" s="26"/>
      <c r="W441" s="26" t="s">
        <v>1472</v>
      </c>
      <c r="X441" s="26"/>
      <c r="Y441" s="26"/>
      <c r="Z441" s="26" t="s">
        <v>14</v>
      </c>
      <c r="AA441" s="27"/>
      <c r="AB441" s="27"/>
      <c r="AC441" s="23"/>
      <c r="AD441" s="23"/>
      <c r="AE441" s="23"/>
      <c r="AF441" s="23"/>
    </row>
    <row r="442" spans="1:32" ht="15" x14ac:dyDescent="0.25">
      <c r="A442" s="26" t="str">
        <f t="shared" si="6"/>
        <v>ITA 112/NAG/2020</v>
      </c>
      <c r="B442" s="26">
        <v>112</v>
      </c>
      <c r="C442" s="26" t="s">
        <v>2793</v>
      </c>
      <c r="D442" s="26">
        <v>112</v>
      </c>
      <c r="E442" s="26">
        <v>2020</v>
      </c>
      <c r="F442" s="26"/>
      <c r="G442" s="26"/>
      <c r="H442" s="26" t="s">
        <v>1473</v>
      </c>
      <c r="I442" s="26" t="s">
        <v>1474</v>
      </c>
      <c r="J442" s="28">
        <v>38899</v>
      </c>
      <c r="K442" s="26" t="s">
        <v>21</v>
      </c>
      <c r="L442" s="26" t="s">
        <v>1475</v>
      </c>
      <c r="M442" s="26" t="s">
        <v>1267</v>
      </c>
      <c r="N442" s="26" t="s">
        <v>94</v>
      </c>
      <c r="O442" s="31">
        <v>44116</v>
      </c>
      <c r="P442" s="26"/>
      <c r="Q442" s="26"/>
      <c r="R442" s="26">
        <v>1649820</v>
      </c>
      <c r="S442" s="26"/>
      <c r="T442" s="26">
        <v>9112771</v>
      </c>
      <c r="U442" s="26">
        <v>1035290</v>
      </c>
      <c r="V442" s="26"/>
      <c r="W442" s="26" t="s">
        <v>1476</v>
      </c>
      <c r="X442" s="26"/>
      <c r="Y442" s="26"/>
      <c r="Z442" s="26" t="s">
        <v>10</v>
      </c>
      <c r="AA442" s="27"/>
      <c r="AB442" s="27"/>
      <c r="AC442" s="23"/>
      <c r="AD442" s="23"/>
      <c r="AE442" s="23"/>
      <c r="AF442" s="23"/>
    </row>
    <row r="443" spans="1:32" ht="15" x14ac:dyDescent="0.25">
      <c r="A443" s="26" t="str">
        <f t="shared" si="6"/>
        <v>ITA 113/NAG/2020</v>
      </c>
      <c r="B443" s="26">
        <v>113</v>
      </c>
      <c r="C443" s="26" t="s">
        <v>2793</v>
      </c>
      <c r="D443" s="26">
        <v>113</v>
      </c>
      <c r="E443" s="26">
        <v>2020</v>
      </c>
      <c r="F443" s="26"/>
      <c r="G443" s="26"/>
      <c r="H443" s="26" t="s">
        <v>1477</v>
      </c>
      <c r="I443" s="26" t="s">
        <v>1478</v>
      </c>
      <c r="J443" s="29">
        <v>40878</v>
      </c>
      <c r="K443" s="26" t="s">
        <v>21</v>
      </c>
      <c r="L443" s="26" t="s">
        <v>1479</v>
      </c>
      <c r="M443" s="26" t="s">
        <v>1267</v>
      </c>
      <c r="N443" s="26" t="s">
        <v>94</v>
      </c>
      <c r="O443" s="31">
        <v>44132</v>
      </c>
      <c r="P443" s="26"/>
      <c r="Q443" s="26"/>
      <c r="R443" s="26">
        <v>6396900</v>
      </c>
      <c r="S443" s="26"/>
      <c r="T443" s="26">
        <v>2003712</v>
      </c>
      <c r="U443" s="26">
        <v>557679</v>
      </c>
      <c r="V443" s="26"/>
      <c r="W443" s="26" t="s">
        <v>1480</v>
      </c>
      <c r="X443" s="26"/>
      <c r="Y443" s="26"/>
      <c r="Z443" s="26" t="s">
        <v>14</v>
      </c>
      <c r="AA443" s="27"/>
      <c r="AB443" s="27"/>
      <c r="AC443" s="23"/>
      <c r="AD443" s="23"/>
      <c r="AE443" s="23"/>
      <c r="AF443" s="23"/>
    </row>
    <row r="444" spans="1:32" ht="15" x14ac:dyDescent="0.25">
      <c r="A444" s="26" t="str">
        <f t="shared" si="6"/>
        <v>ITA 114/NAG/2020</v>
      </c>
      <c r="B444" s="26">
        <v>114</v>
      </c>
      <c r="C444" s="26" t="s">
        <v>2793</v>
      </c>
      <c r="D444" s="26">
        <v>114</v>
      </c>
      <c r="E444" s="26">
        <v>2020</v>
      </c>
      <c r="F444" s="26"/>
      <c r="G444" s="26"/>
      <c r="H444" s="26" t="s">
        <v>1481</v>
      </c>
      <c r="I444" s="26" t="s">
        <v>1482</v>
      </c>
      <c r="J444" s="29">
        <v>40878</v>
      </c>
      <c r="K444" s="26" t="s">
        <v>21</v>
      </c>
      <c r="L444" s="26" t="s">
        <v>1483</v>
      </c>
      <c r="M444" s="26" t="s">
        <v>1267</v>
      </c>
      <c r="N444" s="26" t="s">
        <v>94</v>
      </c>
      <c r="O444" s="30">
        <v>44138</v>
      </c>
      <c r="P444" s="26"/>
      <c r="Q444" s="26"/>
      <c r="R444" s="26">
        <v>80076881</v>
      </c>
      <c r="S444" s="26"/>
      <c r="T444" s="26">
        <v>80055000</v>
      </c>
      <c r="U444" s="26">
        <v>26592777</v>
      </c>
      <c r="V444" s="26"/>
      <c r="W444" s="26" t="s">
        <v>1484</v>
      </c>
      <c r="X444" s="26"/>
      <c r="Y444" s="26"/>
      <c r="Z444" s="26" t="s">
        <v>14</v>
      </c>
      <c r="AA444" s="27"/>
      <c r="AB444" s="27"/>
      <c r="AC444" s="23"/>
      <c r="AD444" s="23"/>
      <c r="AE444" s="23"/>
      <c r="AF444" s="23"/>
    </row>
    <row r="445" spans="1:32" ht="15" x14ac:dyDescent="0.25">
      <c r="A445" s="26" t="str">
        <f t="shared" si="6"/>
        <v>ITA 118/NAG/2020</v>
      </c>
      <c r="B445" s="26">
        <v>118</v>
      </c>
      <c r="C445" s="26" t="s">
        <v>2793</v>
      </c>
      <c r="D445" s="26">
        <v>118</v>
      </c>
      <c r="E445" s="26">
        <v>2020</v>
      </c>
      <c r="F445" s="26"/>
      <c r="G445" s="26"/>
      <c r="H445" s="26" t="s">
        <v>1485</v>
      </c>
      <c r="I445" s="26" t="s">
        <v>1486</v>
      </c>
      <c r="J445" s="29">
        <v>40878</v>
      </c>
      <c r="K445" s="26" t="s">
        <v>21</v>
      </c>
      <c r="L445" s="26" t="s">
        <v>1487</v>
      </c>
      <c r="M445" s="26" t="s">
        <v>1267</v>
      </c>
      <c r="N445" s="26" t="s">
        <v>94</v>
      </c>
      <c r="O445" s="31">
        <v>44148</v>
      </c>
      <c r="P445" s="26"/>
      <c r="Q445" s="26"/>
      <c r="R445" s="26">
        <v>-24414471</v>
      </c>
      <c r="S445" s="26"/>
      <c r="T445" s="26">
        <v>29138000</v>
      </c>
      <c r="U445" s="26">
        <v>8853262</v>
      </c>
      <c r="V445" s="26"/>
      <c r="W445" s="26" t="s">
        <v>1488</v>
      </c>
      <c r="X445" s="26"/>
      <c r="Y445" s="26"/>
      <c r="Z445" s="26" t="s">
        <v>14</v>
      </c>
      <c r="AA445" s="27"/>
      <c r="AB445" s="27"/>
      <c r="AC445" s="23"/>
      <c r="AD445" s="23"/>
      <c r="AE445" s="23"/>
      <c r="AF445" s="23"/>
    </row>
    <row r="446" spans="1:32" ht="15" x14ac:dyDescent="0.25">
      <c r="A446" s="26" t="str">
        <f t="shared" si="6"/>
        <v>ITA 119/NAG/2020</v>
      </c>
      <c r="B446" s="26">
        <v>119</v>
      </c>
      <c r="C446" s="26" t="s">
        <v>2793</v>
      </c>
      <c r="D446" s="26">
        <v>119</v>
      </c>
      <c r="E446" s="26">
        <v>2020</v>
      </c>
      <c r="F446" s="26"/>
      <c r="G446" s="26"/>
      <c r="H446" s="26" t="s">
        <v>1489</v>
      </c>
      <c r="I446" s="26" t="s">
        <v>1490</v>
      </c>
      <c r="J446" s="26" t="s">
        <v>37</v>
      </c>
      <c r="K446" s="26" t="s">
        <v>21</v>
      </c>
      <c r="L446" s="26" t="s">
        <v>1491</v>
      </c>
      <c r="M446" s="26" t="s">
        <v>1404</v>
      </c>
      <c r="N446" s="26" t="s">
        <v>94</v>
      </c>
      <c r="O446" s="31">
        <v>44148</v>
      </c>
      <c r="P446" s="26"/>
      <c r="Q446" s="26"/>
      <c r="R446" s="26">
        <v>-18480597</v>
      </c>
      <c r="S446" s="26"/>
      <c r="T446" s="26">
        <v>105471710</v>
      </c>
      <c r="U446" s="26">
        <v>34668558</v>
      </c>
      <c r="V446" s="26"/>
      <c r="W446" s="26" t="s">
        <v>1492</v>
      </c>
      <c r="X446" s="26"/>
      <c r="Y446" s="26"/>
      <c r="Z446" s="26" t="s">
        <v>14</v>
      </c>
      <c r="AA446" s="27"/>
      <c r="AB446" s="27"/>
      <c r="AC446" s="23"/>
      <c r="AD446" s="23"/>
      <c r="AE446" s="23"/>
      <c r="AF446" s="23"/>
    </row>
    <row r="447" spans="1:32" ht="15" x14ac:dyDescent="0.25">
      <c r="A447" s="26" t="str">
        <f t="shared" si="6"/>
        <v>ITA 121/NAG/2020</v>
      </c>
      <c r="B447" s="26">
        <v>121</v>
      </c>
      <c r="C447" s="26" t="s">
        <v>2793</v>
      </c>
      <c r="D447" s="26">
        <v>121</v>
      </c>
      <c r="E447" s="26">
        <v>2020</v>
      </c>
      <c r="F447" s="26"/>
      <c r="G447" s="26"/>
      <c r="H447" s="26" t="s">
        <v>1469</v>
      </c>
      <c r="I447" s="26" t="s">
        <v>1493</v>
      </c>
      <c r="J447" s="26" t="s">
        <v>16</v>
      </c>
      <c r="K447" s="26" t="s">
        <v>21</v>
      </c>
      <c r="L447" s="26" t="s">
        <v>1494</v>
      </c>
      <c r="M447" s="26" t="s">
        <v>1267</v>
      </c>
      <c r="N447" s="26" t="s">
        <v>94</v>
      </c>
      <c r="O447" s="31">
        <v>44153</v>
      </c>
      <c r="P447" s="26"/>
      <c r="Q447" s="26"/>
      <c r="R447" s="26">
        <v>24724187</v>
      </c>
      <c r="S447" s="26"/>
      <c r="T447" s="26">
        <v>24738000</v>
      </c>
      <c r="U447" s="26">
        <v>8026244</v>
      </c>
      <c r="V447" s="26"/>
      <c r="W447" s="26" t="s">
        <v>1495</v>
      </c>
      <c r="X447" s="26"/>
      <c r="Y447" s="26"/>
      <c r="Z447" s="26" t="s">
        <v>14</v>
      </c>
      <c r="AA447" s="27"/>
      <c r="AB447" s="27"/>
      <c r="AC447" s="23"/>
      <c r="AD447" s="23"/>
      <c r="AE447" s="23"/>
      <c r="AF447" s="23"/>
    </row>
    <row r="448" spans="1:32" ht="15" x14ac:dyDescent="0.25">
      <c r="A448" s="26" t="str">
        <f t="shared" si="6"/>
        <v>ITA 124/NAG/2020</v>
      </c>
      <c r="B448" s="26">
        <v>124</v>
      </c>
      <c r="C448" s="26" t="s">
        <v>2793</v>
      </c>
      <c r="D448" s="26">
        <v>124</v>
      </c>
      <c r="E448" s="26">
        <v>2020</v>
      </c>
      <c r="F448" s="26"/>
      <c r="G448" s="26"/>
      <c r="H448" s="26" t="s">
        <v>1496</v>
      </c>
      <c r="I448" s="26" t="s">
        <v>1497</v>
      </c>
      <c r="J448" s="26" t="s">
        <v>35</v>
      </c>
      <c r="K448" s="26" t="s">
        <v>21</v>
      </c>
      <c r="L448" s="26" t="s">
        <v>1498</v>
      </c>
      <c r="M448" s="26" t="s">
        <v>1267</v>
      </c>
      <c r="N448" s="26" t="s">
        <v>94</v>
      </c>
      <c r="O448" s="30">
        <v>44166</v>
      </c>
      <c r="P448" s="26"/>
      <c r="Q448" s="26"/>
      <c r="R448" s="26">
        <v>4761710</v>
      </c>
      <c r="S448" s="26"/>
      <c r="T448" s="26">
        <v>129370</v>
      </c>
      <c r="U448" s="26"/>
      <c r="V448" s="26"/>
      <c r="W448" s="26" t="s">
        <v>1499</v>
      </c>
      <c r="X448" s="26"/>
      <c r="Y448" s="26"/>
      <c r="Z448" s="26" t="s">
        <v>10</v>
      </c>
      <c r="AA448" s="27"/>
      <c r="AB448" s="27"/>
      <c r="AC448" s="23"/>
      <c r="AD448" s="23"/>
      <c r="AE448" s="23"/>
      <c r="AF448" s="23"/>
    </row>
    <row r="449" spans="1:32" ht="15" x14ac:dyDescent="0.25">
      <c r="A449" s="26" t="str">
        <f t="shared" si="6"/>
        <v>ITA 125/NAG/2020</v>
      </c>
      <c r="B449" s="26">
        <v>125</v>
      </c>
      <c r="C449" s="26" t="s">
        <v>2793</v>
      </c>
      <c r="D449" s="26">
        <v>125</v>
      </c>
      <c r="E449" s="26">
        <v>2020</v>
      </c>
      <c r="F449" s="26"/>
      <c r="G449" s="26"/>
      <c r="H449" s="26" t="s">
        <v>1500</v>
      </c>
      <c r="I449" s="26" t="s">
        <v>1501</v>
      </c>
      <c r="J449" s="29">
        <v>40878</v>
      </c>
      <c r="K449" s="26" t="s">
        <v>21</v>
      </c>
      <c r="L449" s="26" t="s">
        <v>1487</v>
      </c>
      <c r="M449" s="26" t="s">
        <v>1267</v>
      </c>
      <c r="N449" s="26" t="s">
        <v>94</v>
      </c>
      <c r="O449" s="31">
        <v>44193</v>
      </c>
      <c r="P449" s="26"/>
      <c r="Q449" s="26"/>
      <c r="R449" s="26" t="s">
        <v>1502</v>
      </c>
      <c r="S449" s="26"/>
      <c r="T449" s="26">
        <v>32870000</v>
      </c>
      <c r="U449" s="26">
        <v>9861000</v>
      </c>
      <c r="V449" s="26"/>
      <c r="W449" s="26" t="s">
        <v>1488</v>
      </c>
      <c r="X449" s="26"/>
      <c r="Y449" s="26"/>
      <c r="Z449" s="26" t="s">
        <v>10</v>
      </c>
      <c r="AA449" s="27"/>
      <c r="AB449" s="27"/>
      <c r="AC449" s="23"/>
      <c r="AD449" s="23"/>
      <c r="AE449" s="23"/>
      <c r="AF449" s="23"/>
    </row>
    <row r="450" spans="1:32" ht="15" x14ac:dyDescent="0.25">
      <c r="A450" s="26" t="str">
        <f t="shared" si="6"/>
        <v>ITA 126/NAG/2020</v>
      </c>
      <c r="B450" s="26">
        <v>126</v>
      </c>
      <c r="C450" s="26" t="s">
        <v>2793</v>
      </c>
      <c r="D450" s="26">
        <v>126</v>
      </c>
      <c r="E450" s="26">
        <v>2020</v>
      </c>
      <c r="F450" s="26"/>
      <c r="G450" s="26"/>
      <c r="H450" s="26" t="s">
        <v>1503</v>
      </c>
      <c r="I450" s="26" t="s">
        <v>1504</v>
      </c>
      <c r="J450" s="28">
        <v>39692</v>
      </c>
      <c r="K450" s="26" t="s">
        <v>21</v>
      </c>
      <c r="L450" s="26" t="s">
        <v>1410</v>
      </c>
      <c r="M450" s="26" t="s">
        <v>1267</v>
      </c>
      <c r="N450" s="26" t="s">
        <v>94</v>
      </c>
      <c r="O450" s="31">
        <v>44193</v>
      </c>
      <c r="P450" s="26"/>
      <c r="Q450" s="26"/>
      <c r="R450" s="26">
        <v>1357357</v>
      </c>
      <c r="S450" s="26"/>
      <c r="T450" s="26">
        <v>1191196</v>
      </c>
      <c r="U450" s="26"/>
      <c r="V450" s="26"/>
      <c r="W450" s="26" t="s">
        <v>1505</v>
      </c>
      <c r="X450" s="26"/>
      <c r="Y450" s="26"/>
      <c r="Z450" s="26" t="s">
        <v>10</v>
      </c>
      <c r="AA450" s="27"/>
      <c r="AB450" s="27"/>
      <c r="AC450" s="23"/>
      <c r="AD450" s="23"/>
      <c r="AE450" s="23"/>
      <c r="AF450" s="23"/>
    </row>
    <row r="451" spans="1:32" ht="15" x14ac:dyDescent="0.25">
      <c r="A451" s="26" t="str">
        <f t="shared" ref="A451:A514" si="7">CONCATENATE(C451," ",D451,"/NAG/",E451)</f>
        <v>ITA 127/NAG/2020</v>
      </c>
      <c r="B451" s="26">
        <v>127</v>
      </c>
      <c r="C451" s="26" t="s">
        <v>2793</v>
      </c>
      <c r="D451" s="26">
        <v>127</v>
      </c>
      <c r="E451" s="26">
        <v>2020</v>
      </c>
      <c r="F451" s="26"/>
      <c r="G451" s="26"/>
      <c r="H451" s="26" t="s">
        <v>1506</v>
      </c>
      <c r="I451" s="26" t="s">
        <v>1507</v>
      </c>
      <c r="J451" s="28">
        <v>39692</v>
      </c>
      <c r="K451" s="26" t="s">
        <v>21</v>
      </c>
      <c r="L451" s="26" t="s">
        <v>1508</v>
      </c>
      <c r="M451" s="26" t="s">
        <v>1267</v>
      </c>
      <c r="N451" s="26" t="s">
        <v>94</v>
      </c>
      <c r="O451" s="31">
        <v>44193</v>
      </c>
      <c r="P451" s="26"/>
      <c r="Q451" s="26"/>
      <c r="R451" s="26">
        <v>1357357</v>
      </c>
      <c r="S451" s="26"/>
      <c r="T451" s="26">
        <v>396135</v>
      </c>
      <c r="U451" s="26" t="s">
        <v>144</v>
      </c>
      <c r="V451" s="26"/>
      <c r="W451" s="26" t="s">
        <v>1505</v>
      </c>
      <c r="X451" s="26"/>
      <c r="Y451" s="26"/>
      <c r="Z451" s="26" t="s">
        <v>10</v>
      </c>
      <c r="AA451" s="27"/>
      <c r="AB451" s="27"/>
      <c r="AC451" s="23"/>
      <c r="AD451" s="23"/>
      <c r="AE451" s="23"/>
      <c r="AF451" s="23"/>
    </row>
    <row r="452" spans="1:32" ht="15" x14ac:dyDescent="0.25">
      <c r="A452" s="26" t="str">
        <f t="shared" si="7"/>
        <v>ITA 8/NAG/2021</v>
      </c>
      <c r="B452" s="26">
        <v>8</v>
      </c>
      <c r="C452" s="26" t="s">
        <v>2793</v>
      </c>
      <c r="D452" s="26">
        <v>8</v>
      </c>
      <c r="E452" s="26">
        <v>2021</v>
      </c>
      <c r="F452" s="26"/>
      <c r="G452" s="26"/>
      <c r="H452" s="26" t="s">
        <v>1509</v>
      </c>
      <c r="I452" s="26" t="s">
        <v>1510</v>
      </c>
      <c r="J452" s="26" t="s">
        <v>33</v>
      </c>
      <c r="K452" s="35" t="s">
        <v>471</v>
      </c>
      <c r="L452" s="26" t="s">
        <v>1511</v>
      </c>
      <c r="M452" s="26"/>
      <c r="N452" s="26" t="s">
        <v>94</v>
      </c>
      <c r="O452" s="30">
        <v>44235</v>
      </c>
      <c r="P452" s="26"/>
      <c r="Q452" s="26"/>
      <c r="R452" s="26"/>
      <c r="S452" s="26"/>
      <c r="T452" s="26"/>
      <c r="U452" s="26"/>
      <c r="V452" s="26"/>
      <c r="W452" s="26" t="s">
        <v>1512</v>
      </c>
      <c r="X452" s="26"/>
      <c r="Y452" s="26" t="s">
        <v>1513</v>
      </c>
      <c r="Z452" s="26" t="s">
        <v>10</v>
      </c>
      <c r="AA452" s="26"/>
      <c r="AB452" s="27"/>
      <c r="AC452" s="23"/>
      <c r="AD452" s="23"/>
      <c r="AE452" s="23"/>
      <c r="AF452" s="23"/>
    </row>
    <row r="453" spans="1:32" ht="15" x14ac:dyDescent="0.25">
      <c r="A453" s="26" t="str">
        <f t="shared" si="7"/>
        <v>ITA 11/NAG/2021</v>
      </c>
      <c r="B453" s="26">
        <v>11</v>
      </c>
      <c r="C453" s="26" t="s">
        <v>2793</v>
      </c>
      <c r="D453" s="26">
        <v>11</v>
      </c>
      <c r="E453" s="26">
        <v>2021</v>
      </c>
      <c r="F453" s="26"/>
      <c r="G453" s="26"/>
      <c r="H453" s="26" t="s">
        <v>1514</v>
      </c>
      <c r="I453" s="26" t="s">
        <v>1515</v>
      </c>
      <c r="J453" s="29">
        <v>40087</v>
      </c>
      <c r="K453" s="35" t="s">
        <v>21</v>
      </c>
      <c r="L453" s="26" t="s">
        <v>1516</v>
      </c>
      <c r="M453" s="26"/>
      <c r="N453" s="26" t="s">
        <v>94</v>
      </c>
      <c r="O453" s="30">
        <v>44245</v>
      </c>
      <c r="P453" s="26"/>
      <c r="Q453" s="26"/>
      <c r="R453" s="26">
        <v>5430830</v>
      </c>
      <c r="S453" s="26"/>
      <c r="T453" s="26">
        <v>2583660</v>
      </c>
      <c r="U453" s="26">
        <v>67679</v>
      </c>
      <c r="V453" s="26"/>
      <c r="W453" s="26" t="s">
        <v>742</v>
      </c>
      <c r="X453" s="26"/>
      <c r="Y453" s="26" t="s">
        <v>1517</v>
      </c>
      <c r="Z453" s="26" t="s">
        <v>10</v>
      </c>
      <c r="AA453" s="26"/>
      <c r="AB453" s="27"/>
      <c r="AC453" s="23"/>
      <c r="AD453" s="23"/>
      <c r="AE453" s="23"/>
      <c r="AF453" s="23"/>
    </row>
    <row r="454" spans="1:32" ht="15" x14ac:dyDescent="0.25">
      <c r="A454" s="26" t="str">
        <f t="shared" si="7"/>
        <v>ITA 12/NAG/2021</v>
      </c>
      <c r="B454" s="26">
        <v>12</v>
      </c>
      <c r="C454" s="26" t="s">
        <v>2793</v>
      </c>
      <c r="D454" s="26">
        <v>12</v>
      </c>
      <c r="E454" s="26">
        <v>2021</v>
      </c>
      <c r="F454" s="26"/>
      <c r="G454" s="26"/>
      <c r="H454" s="26" t="s">
        <v>1518</v>
      </c>
      <c r="I454" s="26" t="s">
        <v>1519</v>
      </c>
      <c r="J454" s="28">
        <v>39295</v>
      </c>
      <c r="K454" s="35" t="s">
        <v>21</v>
      </c>
      <c r="L454" s="26" t="s">
        <v>1520</v>
      </c>
      <c r="M454" s="26"/>
      <c r="N454" s="26" t="s">
        <v>94</v>
      </c>
      <c r="O454" s="30">
        <v>44251</v>
      </c>
      <c r="P454" s="26"/>
      <c r="Q454" s="26"/>
      <c r="R454" s="26">
        <v>7404960</v>
      </c>
      <c r="S454" s="26"/>
      <c r="T454" s="26">
        <v>6681991</v>
      </c>
      <c r="U454" s="26">
        <v>6681991</v>
      </c>
      <c r="V454" s="26"/>
      <c r="W454" s="26" t="s">
        <v>729</v>
      </c>
      <c r="X454" s="26"/>
      <c r="Y454" s="26" t="s">
        <v>1521</v>
      </c>
      <c r="Z454" s="26" t="s">
        <v>10</v>
      </c>
      <c r="AA454" s="26"/>
      <c r="AB454" s="27"/>
      <c r="AC454" s="23"/>
      <c r="AD454" s="23"/>
      <c r="AE454" s="23"/>
      <c r="AF454" s="23"/>
    </row>
    <row r="455" spans="1:32" ht="15" x14ac:dyDescent="0.25">
      <c r="A455" s="26" t="str">
        <f t="shared" si="7"/>
        <v>ITA 14/NAG/2021</v>
      </c>
      <c r="B455" s="26">
        <v>14</v>
      </c>
      <c r="C455" s="26" t="s">
        <v>2793</v>
      </c>
      <c r="D455" s="26">
        <v>14</v>
      </c>
      <c r="E455" s="26">
        <v>2021</v>
      </c>
      <c r="F455" s="26"/>
      <c r="G455" s="26"/>
      <c r="H455" s="26" t="s">
        <v>1522</v>
      </c>
      <c r="I455" s="26" t="s">
        <v>1523</v>
      </c>
      <c r="J455" s="26" t="s">
        <v>37</v>
      </c>
      <c r="K455" s="35" t="s">
        <v>21</v>
      </c>
      <c r="L455" s="26" t="s">
        <v>1524</v>
      </c>
      <c r="M455" s="26"/>
      <c r="N455" s="26" t="s">
        <v>94</v>
      </c>
      <c r="O455" s="30">
        <v>44258</v>
      </c>
      <c r="P455" s="26"/>
      <c r="Q455" s="26"/>
      <c r="R455" s="26">
        <v>6505804</v>
      </c>
      <c r="S455" s="26"/>
      <c r="T455" s="26">
        <v>4996793</v>
      </c>
      <c r="U455" s="26">
        <v>1549006</v>
      </c>
      <c r="V455" s="26"/>
      <c r="W455" s="26" t="s">
        <v>1525</v>
      </c>
      <c r="X455" s="26"/>
      <c r="Y455" s="26" t="s">
        <v>1526</v>
      </c>
      <c r="Z455" s="26" t="s">
        <v>10</v>
      </c>
      <c r="AA455" s="26"/>
      <c r="AB455" s="27"/>
      <c r="AC455" s="23"/>
      <c r="AD455" s="23"/>
      <c r="AE455" s="23"/>
      <c r="AF455" s="23"/>
    </row>
    <row r="456" spans="1:32" ht="15" x14ac:dyDescent="0.25">
      <c r="A456" s="26" t="str">
        <f t="shared" si="7"/>
        <v>ITA 15/NAG/2021</v>
      </c>
      <c r="B456" s="26">
        <v>15</v>
      </c>
      <c r="C456" s="26" t="s">
        <v>2793</v>
      </c>
      <c r="D456" s="26">
        <v>15</v>
      </c>
      <c r="E456" s="26">
        <v>2021</v>
      </c>
      <c r="F456" s="26"/>
      <c r="G456" s="26"/>
      <c r="H456" s="26" t="s">
        <v>1527</v>
      </c>
      <c r="I456" s="26" t="s">
        <v>1528</v>
      </c>
      <c r="J456" s="29">
        <v>40087</v>
      </c>
      <c r="K456" s="35" t="s">
        <v>21</v>
      </c>
      <c r="L456" s="26" t="s">
        <v>1387</v>
      </c>
      <c r="M456" s="26"/>
      <c r="N456" s="26" t="s">
        <v>94</v>
      </c>
      <c r="O456" s="30">
        <v>44258</v>
      </c>
      <c r="P456" s="26"/>
      <c r="Q456" s="26"/>
      <c r="R456" s="26">
        <v>8563810</v>
      </c>
      <c r="S456" s="26"/>
      <c r="T456" s="26">
        <v>8563810</v>
      </c>
      <c r="U456" s="26">
        <v>2646217</v>
      </c>
      <c r="V456" s="26"/>
      <c r="W456" s="26" t="s">
        <v>1529</v>
      </c>
      <c r="X456" s="26"/>
      <c r="Y456" s="26" t="s">
        <v>1530</v>
      </c>
      <c r="Z456" s="26" t="s">
        <v>10</v>
      </c>
      <c r="AA456" s="26"/>
      <c r="AB456" s="27"/>
      <c r="AC456" s="23"/>
      <c r="AD456" s="23"/>
      <c r="AE456" s="23"/>
      <c r="AF456" s="23"/>
    </row>
    <row r="457" spans="1:32" ht="15" x14ac:dyDescent="0.25">
      <c r="A457" s="26" t="str">
        <f t="shared" si="7"/>
        <v>ITA 17/NAG/2021</v>
      </c>
      <c r="B457" s="26">
        <v>17</v>
      </c>
      <c r="C457" s="26" t="s">
        <v>2793</v>
      </c>
      <c r="D457" s="26">
        <v>17</v>
      </c>
      <c r="E457" s="26">
        <v>2021</v>
      </c>
      <c r="F457" s="26"/>
      <c r="G457" s="26"/>
      <c r="H457" s="26" t="s">
        <v>1531</v>
      </c>
      <c r="I457" s="26" t="s">
        <v>1532</v>
      </c>
      <c r="J457" s="26" t="s">
        <v>1533</v>
      </c>
      <c r="K457" s="35">
        <v>263</v>
      </c>
      <c r="L457" s="26" t="s">
        <v>1534</v>
      </c>
      <c r="M457" s="26"/>
      <c r="N457" s="26" t="s">
        <v>94</v>
      </c>
      <c r="O457" s="30">
        <v>44267</v>
      </c>
      <c r="P457" s="26"/>
      <c r="Q457" s="26"/>
      <c r="R457" s="26">
        <v>32063430</v>
      </c>
      <c r="S457" s="26"/>
      <c r="T457" s="26">
        <v>214740</v>
      </c>
      <c r="U457" s="26" t="s">
        <v>144</v>
      </c>
      <c r="V457" s="26"/>
      <c r="W457" s="26" t="s">
        <v>1535</v>
      </c>
      <c r="X457" s="26"/>
      <c r="Y457" s="26" t="s">
        <v>1536</v>
      </c>
      <c r="Z457" s="26" t="s">
        <v>10</v>
      </c>
      <c r="AA457" s="26"/>
      <c r="AB457" s="27"/>
      <c r="AC457" s="23"/>
      <c r="AD457" s="23"/>
      <c r="AE457" s="23"/>
      <c r="AF457" s="23"/>
    </row>
    <row r="458" spans="1:32" ht="15" x14ac:dyDescent="0.25">
      <c r="A458" s="26" t="str">
        <f t="shared" si="7"/>
        <v>ITA 18/NAG/2021</v>
      </c>
      <c r="B458" s="26">
        <v>18</v>
      </c>
      <c r="C458" s="26" t="s">
        <v>2793</v>
      </c>
      <c r="D458" s="26">
        <v>18</v>
      </c>
      <c r="E458" s="26">
        <v>2021</v>
      </c>
      <c r="F458" s="26"/>
      <c r="G458" s="26"/>
      <c r="H458" s="26" t="s">
        <v>1537</v>
      </c>
      <c r="I458" s="26" t="s">
        <v>1538</v>
      </c>
      <c r="J458" s="26" t="s">
        <v>1539</v>
      </c>
      <c r="K458" s="35">
        <v>263</v>
      </c>
      <c r="L458" s="26" t="s">
        <v>1540</v>
      </c>
      <c r="M458" s="26"/>
      <c r="N458" s="26" t="s">
        <v>94</v>
      </c>
      <c r="O458" s="30">
        <v>44267</v>
      </c>
      <c r="P458" s="26"/>
      <c r="Q458" s="26"/>
      <c r="R458" s="26">
        <v>8377020</v>
      </c>
      <c r="S458" s="26"/>
      <c r="T458" s="26" t="s">
        <v>144</v>
      </c>
      <c r="U458" s="26" t="s">
        <v>144</v>
      </c>
      <c r="V458" s="26"/>
      <c r="W458" s="26" t="s">
        <v>1541</v>
      </c>
      <c r="X458" s="26"/>
      <c r="Y458" s="26" t="s">
        <v>1536</v>
      </c>
      <c r="Z458" s="26" t="s">
        <v>10</v>
      </c>
      <c r="AA458" s="26"/>
      <c r="AB458" s="27"/>
      <c r="AC458" s="23"/>
      <c r="AD458" s="23"/>
      <c r="AE458" s="23"/>
      <c r="AF458" s="23"/>
    </row>
    <row r="459" spans="1:32" ht="15" x14ac:dyDescent="0.25">
      <c r="A459" s="26" t="str">
        <f t="shared" si="7"/>
        <v>ITA 19/NAG/2021</v>
      </c>
      <c r="B459" s="26">
        <v>19</v>
      </c>
      <c r="C459" s="26" t="s">
        <v>2793</v>
      </c>
      <c r="D459" s="26">
        <v>19</v>
      </c>
      <c r="E459" s="26">
        <v>2021</v>
      </c>
      <c r="F459" s="26"/>
      <c r="G459" s="26"/>
      <c r="H459" s="26" t="s">
        <v>1542</v>
      </c>
      <c r="I459" s="26" t="s">
        <v>86</v>
      </c>
      <c r="J459" s="26" t="s">
        <v>1543</v>
      </c>
      <c r="K459" s="35" t="s">
        <v>21</v>
      </c>
      <c r="L459" s="26" t="s">
        <v>1544</v>
      </c>
      <c r="M459" s="26"/>
      <c r="N459" s="26" t="s">
        <v>94</v>
      </c>
      <c r="O459" s="30">
        <v>44280</v>
      </c>
      <c r="P459" s="26"/>
      <c r="Q459" s="26"/>
      <c r="R459" s="26">
        <v>52713670</v>
      </c>
      <c r="S459" s="26"/>
      <c r="T459" s="26">
        <v>9880280</v>
      </c>
      <c r="U459" s="26"/>
      <c r="V459" s="26"/>
      <c r="W459" s="26" t="s">
        <v>1002</v>
      </c>
      <c r="X459" s="26"/>
      <c r="Y459" s="26" t="s">
        <v>1545</v>
      </c>
      <c r="Z459" s="26" t="s">
        <v>10</v>
      </c>
      <c r="AA459" s="26"/>
      <c r="AB459" s="27"/>
      <c r="AC459" s="23"/>
      <c r="AD459" s="23"/>
      <c r="AE459" s="23"/>
      <c r="AF459" s="23"/>
    </row>
    <row r="460" spans="1:32" ht="15" x14ac:dyDescent="0.25">
      <c r="A460" s="26" t="str">
        <f t="shared" si="7"/>
        <v>ITA 20/NAG/2021</v>
      </c>
      <c r="B460" s="26">
        <v>20</v>
      </c>
      <c r="C460" s="26" t="s">
        <v>2793</v>
      </c>
      <c r="D460" s="26">
        <v>20</v>
      </c>
      <c r="E460" s="26">
        <v>2021</v>
      </c>
      <c r="F460" s="26"/>
      <c r="G460" s="26"/>
      <c r="H460" s="26" t="s">
        <v>1542</v>
      </c>
      <c r="I460" s="26" t="s">
        <v>86</v>
      </c>
      <c r="J460" s="26" t="s">
        <v>1539</v>
      </c>
      <c r="K460" s="35" t="s">
        <v>21</v>
      </c>
      <c r="L460" s="26" t="s">
        <v>1544</v>
      </c>
      <c r="M460" s="26"/>
      <c r="N460" s="26" t="s">
        <v>94</v>
      </c>
      <c r="O460" s="30">
        <v>44280</v>
      </c>
      <c r="P460" s="26"/>
      <c r="Q460" s="26"/>
      <c r="R460" s="26">
        <v>48259860</v>
      </c>
      <c r="S460" s="26"/>
      <c r="T460" s="26">
        <v>12914630</v>
      </c>
      <c r="U460" s="26"/>
      <c r="V460" s="26"/>
      <c r="W460" s="26" t="s">
        <v>1002</v>
      </c>
      <c r="X460" s="26"/>
      <c r="Y460" s="26" t="s">
        <v>1545</v>
      </c>
      <c r="Z460" s="26" t="s">
        <v>10</v>
      </c>
      <c r="AA460" s="26"/>
      <c r="AB460" s="27"/>
      <c r="AC460" s="23"/>
      <c r="AD460" s="23"/>
      <c r="AE460" s="23"/>
      <c r="AF460" s="23"/>
    </row>
    <row r="461" spans="1:32" ht="15" x14ac:dyDescent="0.25">
      <c r="A461" s="26" t="str">
        <f t="shared" si="7"/>
        <v>ITA 23/NAG/2021</v>
      </c>
      <c r="B461" s="26">
        <v>23</v>
      </c>
      <c r="C461" s="26" t="s">
        <v>2793</v>
      </c>
      <c r="D461" s="26">
        <v>23</v>
      </c>
      <c r="E461" s="26">
        <v>2021</v>
      </c>
      <c r="F461" s="26"/>
      <c r="G461" s="26"/>
      <c r="H461" s="26" t="s">
        <v>1546</v>
      </c>
      <c r="I461" s="26" t="s">
        <v>1538</v>
      </c>
      <c r="J461" s="26"/>
      <c r="K461" s="35">
        <v>263</v>
      </c>
      <c r="L461" s="26" t="s">
        <v>1540</v>
      </c>
      <c r="M461" s="26"/>
      <c r="N461" s="26" t="s">
        <v>94</v>
      </c>
      <c r="O461" s="30">
        <v>44291</v>
      </c>
      <c r="P461" s="26"/>
      <c r="Q461" s="26"/>
      <c r="R461" s="26">
        <v>262450</v>
      </c>
      <c r="S461" s="26"/>
      <c r="T461" s="26" t="s">
        <v>144</v>
      </c>
      <c r="U461" s="26" t="s">
        <v>144</v>
      </c>
      <c r="V461" s="26"/>
      <c r="W461" s="26" t="s">
        <v>1547</v>
      </c>
      <c r="X461" s="26"/>
      <c r="Y461" s="26" t="s">
        <v>1536</v>
      </c>
      <c r="Z461" s="26" t="s">
        <v>10</v>
      </c>
      <c r="AA461" s="26"/>
      <c r="AB461" s="27"/>
      <c r="AC461" s="23"/>
      <c r="AD461" s="23"/>
      <c r="AE461" s="23"/>
      <c r="AF461" s="23"/>
    </row>
    <row r="462" spans="1:32" ht="15" x14ac:dyDescent="0.25">
      <c r="A462" s="26" t="str">
        <f t="shared" si="7"/>
        <v>ITA 25/NAG/2021</v>
      </c>
      <c r="B462" s="26">
        <v>25</v>
      </c>
      <c r="C462" s="26" t="s">
        <v>2793</v>
      </c>
      <c r="D462" s="26">
        <v>25</v>
      </c>
      <c r="E462" s="26">
        <v>2021</v>
      </c>
      <c r="F462" s="26"/>
      <c r="G462" s="26"/>
      <c r="H462" s="26" t="s">
        <v>1548</v>
      </c>
      <c r="I462" s="26" t="s">
        <v>1549</v>
      </c>
      <c r="J462" s="26" t="s">
        <v>28</v>
      </c>
      <c r="K462" s="35" t="s">
        <v>21</v>
      </c>
      <c r="L462" s="26" t="s">
        <v>1550</v>
      </c>
      <c r="M462" s="26" t="s">
        <v>1551</v>
      </c>
      <c r="N462" s="26" t="s">
        <v>94</v>
      </c>
      <c r="O462" s="30">
        <v>44298</v>
      </c>
      <c r="P462" s="26"/>
      <c r="Q462" s="26"/>
      <c r="R462" s="26">
        <v>12280370</v>
      </c>
      <c r="S462" s="26"/>
      <c r="T462" s="26">
        <v>1132388</v>
      </c>
      <c r="U462" s="26"/>
      <c r="V462" s="26"/>
      <c r="W462" s="26" t="s">
        <v>1552</v>
      </c>
      <c r="X462" s="26"/>
      <c r="Y462" s="26" t="s">
        <v>1553</v>
      </c>
      <c r="Z462" s="26" t="s">
        <v>10</v>
      </c>
      <c r="AA462" s="26"/>
      <c r="AB462" s="27"/>
      <c r="AC462" s="23"/>
      <c r="AD462" s="23"/>
      <c r="AE462" s="23"/>
      <c r="AF462" s="23"/>
    </row>
    <row r="463" spans="1:32" ht="15" x14ac:dyDescent="0.25">
      <c r="A463" s="26" t="str">
        <f t="shared" si="7"/>
        <v>ITA 26/NAG/2021</v>
      </c>
      <c r="B463" s="26">
        <v>26</v>
      </c>
      <c r="C463" s="26" t="s">
        <v>2793</v>
      </c>
      <c r="D463" s="26">
        <v>26</v>
      </c>
      <c r="E463" s="26">
        <v>2021</v>
      </c>
      <c r="F463" s="26"/>
      <c r="G463" s="26"/>
      <c r="H463" s="26" t="s">
        <v>1554</v>
      </c>
      <c r="I463" s="26" t="s">
        <v>1555</v>
      </c>
      <c r="J463" s="28">
        <v>38899</v>
      </c>
      <c r="K463" s="35" t="s">
        <v>21</v>
      </c>
      <c r="L463" s="26"/>
      <c r="M463" s="26"/>
      <c r="N463" s="26" t="s">
        <v>94</v>
      </c>
      <c r="O463" s="30">
        <v>44302</v>
      </c>
      <c r="P463" s="26"/>
      <c r="Q463" s="26"/>
      <c r="R463" s="26"/>
      <c r="S463" s="26"/>
      <c r="T463" s="26"/>
      <c r="U463" s="26">
        <v>18918</v>
      </c>
      <c r="V463" s="26"/>
      <c r="W463" s="26" t="s">
        <v>1556</v>
      </c>
      <c r="X463" s="26"/>
      <c r="Y463" s="26"/>
      <c r="Z463" s="26" t="s">
        <v>10</v>
      </c>
      <c r="AA463" s="26"/>
      <c r="AB463" s="27"/>
      <c r="AC463" s="23"/>
      <c r="AD463" s="23"/>
      <c r="AE463" s="23"/>
      <c r="AF463" s="23"/>
    </row>
    <row r="464" spans="1:32" ht="15" x14ac:dyDescent="0.25">
      <c r="A464" s="26" t="str">
        <f t="shared" si="7"/>
        <v>ITA 27/NAG/2021</v>
      </c>
      <c r="B464" s="26">
        <v>27</v>
      </c>
      <c r="C464" s="26" t="s">
        <v>2793</v>
      </c>
      <c r="D464" s="26">
        <v>27</v>
      </c>
      <c r="E464" s="26">
        <v>2021</v>
      </c>
      <c r="F464" s="26"/>
      <c r="G464" s="26"/>
      <c r="H464" s="26" t="s">
        <v>1557</v>
      </c>
      <c r="I464" s="26" t="s">
        <v>1532</v>
      </c>
      <c r="J464" s="26" t="s">
        <v>40</v>
      </c>
      <c r="K464" s="35">
        <v>263</v>
      </c>
      <c r="L464" s="26" t="s">
        <v>1534</v>
      </c>
      <c r="M464" s="26"/>
      <c r="N464" s="26" t="s">
        <v>94</v>
      </c>
      <c r="O464" s="30">
        <v>44305</v>
      </c>
      <c r="P464" s="26"/>
      <c r="Q464" s="26"/>
      <c r="R464" s="26">
        <v>40484282</v>
      </c>
      <c r="S464" s="26"/>
      <c r="T464" s="26" t="s">
        <v>144</v>
      </c>
      <c r="U464" s="26" t="s">
        <v>144</v>
      </c>
      <c r="V464" s="26"/>
      <c r="W464" s="26" t="s">
        <v>1558</v>
      </c>
      <c r="X464" s="26"/>
      <c r="Y464" s="26" t="s">
        <v>1536</v>
      </c>
      <c r="Z464" s="26" t="s">
        <v>10</v>
      </c>
      <c r="AA464" s="26"/>
      <c r="AB464" s="27"/>
      <c r="AC464" s="23"/>
      <c r="AD464" s="23"/>
      <c r="AE464" s="23"/>
      <c r="AF464" s="23"/>
    </row>
    <row r="465" spans="1:32" ht="15" x14ac:dyDescent="0.25">
      <c r="A465" s="26" t="str">
        <f t="shared" si="7"/>
        <v>ITA 33/NAG/2021</v>
      </c>
      <c r="B465" s="26">
        <v>33</v>
      </c>
      <c r="C465" s="26" t="s">
        <v>2793</v>
      </c>
      <c r="D465" s="26">
        <v>33</v>
      </c>
      <c r="E465" s="26">
        <v>2021</v>
      </c>
      <c r="F465" s="26"/>
      <c r="G465" s="26"/>
      <c r="H465" s="26" t="s">
        <v>1559</v>
      </c>
      <c r="I465" s="26" t="s">
        <v>1555</v>
      </c>
      <c r="J465" s="28">
        <v>38899</v>
      </c>
      <c r="K465" s="35" t="s">
        <v>21</v>
      </c>
      <c r="L465" s="26"/>
      <c r="M465" s="26"/>
      <c r="N465" s="26" t="s">
        <v>94</v>
      </c>
      <c r="O465" s="30">
        <v>44308</v>
      </c>
      <c r="P465" s="30"/>
      <c r="Q465" s="26"/>
      <c r="R465" s="26"/>
      <c r="S465" s="26"/>
      <c r="T465" s="26"/>
      <c r="U465" s="26">
        <v>84464</v>
      </c>
      <c r="V465" s="26"/>
      <c r="W465" s="26" t="s">
        <v>1560</v>
      </c>
      <c r="X465" s="26"/>
      <c r="Y465" s="26"/>
      <c r="Z465" s="26" t="s">
        <v>10</v>
      </c>
      <c r="AA465" s="26"/>
      <c r="AB465" s="27"/>
      <c r="AC465" s="23"/>
      <c r="AD465" s="23"/>
      <c r="AE465" s="23"/>
      <c r="AF465" s="23"/>
    </row>
    <row r="466" spans="1:32" ht="15" x14ac:dyDescent="0.25">
      <c r="A466" s="26" t="str">
        <f t="shared" si="7"/>
        <v>ITA 38/NAG/2021</v>
      </c>
      <c r="B466" s="26">
        <v>38</v>
      </c>
      <c r="C466" s="26" t="s">
        <v>2793</v>
      </c>
      <c r="D466" s="26">
        <v>38</v>
      </c>
      <c r="E466" s="26">
        <v>2021</v>
      </c>
      <c r="F466" s="26"/>
      <c r="G466" s="26"/>
      <c r="H466" s="26" t="s">
        <v>1561</v>
      </c>
      <c r="I466" s="26" t="s">
        <v>1562</v>
      </c>
      <c r="J466" s="26"/>
      <c r="K466" s="35" t="s">
        <v>841</v>
      </c>
      <c r="L466" s="26"/>
      <c r="M466" s="26"/>
      <c r="N466" s="26" t="s">
        <v>94</v>
      </c>
      <c r="O466" s="30">
        <v>44313</v>
      </c>
      <c r="P466" s="26"/>
      <c r="Q466" s="26"/>
      <c r="R466" s="26" t="s">
        <v>144</v>
      </c>
      <c r="S466" s="26"/>
      <c r="T466" s="26" t="s">
        <v>144</v>
      </c>
      <c r="U466" s="26" t="s">
        <v>144</v>
      </c>
      <c r="V466" s="26"/>
      <c r="W466" s="26" t="s">
        <v>1563</v>
      </c>
      <c r="X466" s="26"/>
      <c r="Y466" s="26" t="s">
        <v>1564</v>
      </c>
      <c r="Z466" s="26" t="s">
        <v>10</v>
      </c>
      <c r="AA466" s="26"/>
      <c r="AB466" s="27"/>
      <c r="AC466" s="23"/>
      <c r="AD466" s="23"/>
      <c r="AE466" s="23"/>
      <c r="AF466" s="23"/>
    </row>
    <row r="467" spans="1:32" ht="15" x14ac:dyDescent="0.25">
      <c r="A467" s="26" t="str">
        <f t="shared" si="7"/>
        <v>ITA 42/NAG/2021</v>
      </c>
      <c r="B467" s="26">
        <v>42</v>
      </c>
      <c r="C467" s="26" t="s">
        <v>2793</v>
      </c>
      <c r="D467" s="26">
        <v>42</v>
      </c>
      <c r="E467" s="26">
        <v>2021</v>
      </c>
      <c r="F467" s="26"/>
      <c r="G467" s="26"/>
      <c r="H467" s="26" t="s">
        <v>1565</v>
      </c>
      <c r="I467" s="26" t="s">
        <v>1538</v>
      </c>
      <c r="J467" s="29">
        <v>40878</v>
      </c>
      <c r="K467" s="35">
        <v>263</v>
      </c>
      <c r="L467" s="26" t="s">
        <v>1538</v>
      </c>
      <c r="M467" s="26"/>
      <c r="N467" s="26" t="s">
        <v>94</v>
      </c>
      <c r="O467" s="30">
        <v>44319</v>
      </c>
      <c r="P467" s="26" t="s">
        <v>1566</v>
      </c>
      <c r="Q467" s="26" t="s">
        <v>1567</v>
      </c>
      <c r="R467" s="26" t="s">
        <v>144</v>
      </c>
      <c r="S467" s="26"/>
      <c r="T467" s="26" t="s">
        <v>144</v>
      </c>
      <c r="U467" s="26" t="s">
        <v>144</v>
      </c>
      <c r="V467" s="26"/>
      <c r="W467" s="26" t="s">
        <v>1568</v>
      </c>
      <c r="X467" s="26"/>
      <c r="Y467" s="26" t="s">
        <v>1536</v>
      </c>
      <c r="Z467" s="26" t="s">
        <v>10</v>
      </c>
      <c r="AA467" s="26"/>
      <c r="AB467" s="27"/>
      <c r="AC467" s="23"/>
      <c r="AD467" s="23"/>
      <c r="AE467" s="23"/>
      <c r="AF467" s="23"/>
    </row>
    <row r="468" spans="1:32" ht="15" x14ac:dyDescent="0.25">
      <c r="A468" s="26" t="str">
        <f t="shared" si="7"/>
        <v>ITA 44/NAG/2021</v>
      </c>
      <c r="B468" s="26">
        <v>44</v>
      </c>
      <c r="C468" s="26" t="s">
        <v>2793</v>
      </c>
      <c r="D468" s="26">
        <v>44</v>
      </c>
      <c r="E468" s="26">
        <v>2021</v>
      </c>
      <c r="F468" s="26"/>
      <c r="G468" s="26"/>
      <c r="H468" s="26" t="s">
        <v>1569</v>
      </c>
      <c r="I468" s="26" t="s">
        <v>1570</v>
      </c>
      <c r="J468" s="26"/>
      <c r="K468" s="35" t="s">
        <v>471</v>
      </c>
      <c r="L468" s="26" t="s">
        <v>1570</v>
      </c>
      <c r="M468" s="26"/>
      <c r="N468" s="26" t="s">
        <v>94</v>
      </c>
      <c r="O468" s="30">
        <v>44344</v>
      </c>
      <c r="P468" s="26"/>
      <c r="Q468" s="26"/>
      <c r="R468" s="26" t="s">
        <v>144</v>
      </c>
      <c r="S468" s="26"/>
      <c r="T468" s="26" t="s">
        <v>144</v>
      </c>
      <c r="U468" s="26" t="s">
        <v>144</v>
      </c>
      <c r="V468" s="26"/>
      <c r="W468" s="26" t="s">
        <v>1571</v>
      </c>
      <c r="X468" s="26"/>
      <c r="Y468" s="26" t="s">
        <v>1572</v>
      </c>
      <c r="Z468" s="26" t="s">
        <v>10</v>
      </c>
      <c r="AA468" s="26"/>
      <c r="AB468" s="27"/>
      <c r="AC468" s="23"/>
      <c r="AD468" s="23"/>
      <c r="AE468" s="23"/>
      <c r="AF468" s="23"/>
    </row>
    <row r="469" spans="1:32" ht="15" x14ac:dyDescent="0.25">
      <c r="A469" s="26" t="str">
        <f t="shared" si="7"/>
        <v>ITA 45/NAG/2021</v>
      </c>
      <c r="B469" s="26">
        <v>45</v>
      </c>
      <c r="C469" s="26" t="s">
        <v>2793</v>
      </c>
      <c r="D469" s="26">
        <v>45</v>
      </c>
      <c r="E469" s="26">
        <v>2021</v>
      </c>
      <c r="F469" s="26"/>
      <c r="G469" s="26"/>
      <c r="H469" s="26" t="s">
        <v>1573</v>
      </c>
      <c r="I469" s="26" t="s">
        <v>1574</v>
      </c>
      <c r="J469" s="29">
        <v>40878</v>
      </c>
      <c r="K469" s="35" t="s">
        <v>21</v>
      </c>
      <c r="L469" s="26" t="s">
        <v>1550</v>
      </c>
      <c r="M469" s="26"/>
      <c r="N469" s="26" t="s">
        <v>94</v>
      </c>
      <c r="O469" s="30">
        <v>44350</v>
      </c>
      <c r="P469" s="26"/>
      <c r="Q469" s="26"/>
      <c r="R469" s="26">
        <v>65314430</v>
      </c>
      <c r="S469" s="26"/>
      <c r="T469" s="26">
        <v>42525934</v>
      </c>
      <c r="U469" s="26">
        <v>14126052</v>
      </c>
      <c r="V469" s="26"/>
      <c r="W469" s="26" t="s">
        <v>1575</v>
      </c>
      <c r="X469" s="26"/>
      <c r="Y469" s="26" t="s">
        <v>1576</v>
      </c>
      <c r="Z469" s="26" t="s">
        <v>14</v>
      </c>
      <c r="AA469" s="26"/>
      <c r="AB469" s="27"/>
      <c r="AC469" s="23"/>
      <c r="AD469" s="23"/>
      <c r="AE469" s="23"/>
      <c r="AF469" s="23"/>
    </row>
    <row r="470" spans="1:32" ht="15" x14ac:dyDescent="0.25">
      <c r="A470" s="26" t="str">
        <f t="shared" si="7"/>
        <v>ITA 46/NAG/2021</v>
      </c>
      <c r="B470" s="26">
        <v>46</v>
      </c>
      <c r="C470" s="26" t="s">
        <v>2793</v>
      </c>
      <c r="D470" s="26">
        <v>46</v>
      </c>
      <c r="E470" s="26">
        <v>2021</v>
      </c>
      <c r="F470" s="26"/>
      <c r="G470" s="26"/>
      <c r="H470" s="26" t="s">
        <v>1577</v>
      </c>
      <c r="I470" s="26" t="s">
        <v>1578</v>
      </c>
      <c r="J470" s="26" t="s">
        <v>28</v>
      </c>
      <c r="K470" s="35" t="s">
        <v>21</v>
      </c>
      <c r="L470" s="26" t="s">
        <v>1550</v>
      </c>
      <c r="M470" s="26"/>
      <c r="N470" s="26" t="s">
        <v>94</v>
      </c>
      <c r="O470" s="30">
        <v>44351</v>
      </c>
      <c r="P470" s="26"/>
      <c r="Q470" s="26"/>
      <c r="R470" s="26">
        <v>57543534</v>
      </c>
      <c r="S470" s="26"/>
      <c r="T470" s="26">
        <v>20070776</v>
      </c>
      <c r="U470" s="26">
        <v>6511963</v>
      </c>
      <c r="V470" s="26"/>
      <c r="W470" s="26" t="s">
        <v>923</v>
      </c>
      <c r="X470" s="26"/>
      <c r="Y470" s="26" t="s">
        <v>1579</v>
      </c>
      <c r="Z470" s="26" t="s">
        <v>14</v>
      </c>
      <c r="AA470" s="26"/>
      <c r="AB470" s="27"/>
      <c r="AC470" s="23"/>
      <c r="AD470" s="23"/>
      <c r="AE470" s="23"/>
      <c r="AF470" s="23"/>
    </row>
    <row r="471" spans="1:32" ht="15" x14ac:dyDescent="0.25">
      <c r="A471" s="26" t="str">
        <f t="shared" si="7"/>
        <v>ITA 47/NAG/2021</v>
      </c>
      <c r="B471" s="26">
        <v>47</v>
      </c>
      <c r="C471" s="26" t="s">
        <v>2793</v>
      </c>
      <c r="D471" s="26">
        <v>47</v>
      </c>
      <c r="E471" s="26">
        <v>2021</v>
      </c>
      <c r="F471" s="26"/>
      <c r="G471" s="26"/>
      <c r="H471" s="26" t="s">
        <v>1577</v>
      </c>
      <c r="I471" s="26" t="s">
        <v>1580</v>
      </c>
      <c r="J471" s="29">
        <v>40878</v>
      </c>
      <c r="K471" s="35" t="s">
        <v>21</v>
      </c>
      <c r="L471" s="26" t="s">
        <v>1550</v>
      </c>
      <c r="M471" s="26"/>
      <c r="N471" s="26" t="s">
        <v>94</v>
      </c>
      <c r="O471" s="30">
        <v>44351</v>
      </c>
      <c r="P471" s="26"/>
      <c r="Q471" s="26"/>
      <c r="R471" s="26">
        <v>54442472</v>
      </c>
      <c r="S471" s="26"/>
      <c r="T471" s="26">
        <v>7959132</v>
      </c>
      <c r="U471" s="26">
        <v>4141644</v>
      </c>
      <c r="V471" s="26"/>
      <c r="W471" s="26" t="s">
        <v>796</v>
      </c>
      <c r="X471" s="26" t="s">
        <v>938</v>
      </c>
      <c r="Y471" s="26" t="s">
        <v>1581</v>
      </c>
      <c r="Z471" s="26" t="s">
        <v>14</v>
      </c>
      <c r="AA471" s="26"/>
      <c r="AB471" s="27"/>
      <c r="AC471" s="23"/>
      <c r="AD471" s="23"/>
      <c r="AE471" s="23"/>
      <c r="AF471" s="23"/>
    </row>
    <row r="472" spans="1:32" ht="15" x14ac:dyDescent="0.25">
      <c r="A472" s="26" t="str">
        <f t="shared" si="7"/>
        <v>ITA 48/NAG/2021</v>
      </c>
      <c r="B472" s="26">
        <v>48</v>
      </c>
      <c r="C472" s="26" t="s">
        <v>2793</v>
      </c>
      <c r="D472" s="26">
        <v>48</v>
      </c>
      <c r="E472" s="26">
        <v>2021</v>
      </c>
      <c r="F472" s="26"/>
      <c r="G472" s="26"/>
      <c r="H472" s="26" t="s">
        <v>1577</v>
      </c>
      <c r="I472" s="26" t="s">
        <v>1580</v>
      </c>
      <c r="J472" s="26" t="s">
        <v>16</v>
      </c>
      <c r="K472" s="35" t="s">
        <v>21</v>
      </c>
      <c r="L472" s="26" t="s">
        <v>1550</v>
      </c>
      <c r="M472" s="26"/>
      <c r="N472" s="26" t="s">
        <v>94</v>
      </c>
      <c r="O472" s="30">
        <v>44351</v>
      </c>
      <c r="P472" s="26"/>
      <c r="Q472" s="26"/>
      <c r="R472" s="26">
        <v>13848953</v>
      </c>
      <c r="S472" s="26"/>
      <c r="T472" s="26">
        <v>13848953</v>
      </c>
      <c r="U472" s="26">
        <v>4707260</v>
      </c>
      <c r="V472" s="26"/>
      <c r="W472" s="26" t="s">
        <v>796</v>
      </c>
      <c r="X472" s="26" t="s">
        <v>938</v>
      </c>
      <c r="Y472" s="26" t="s">
        <v>1581</v>
      </c>
      <c r="Z472" s="26" t="s">
        <v>14</v>
      </c>
      <c r="AA472" s="26"/>
      <c r="AB472" s="27"/>
      <c r="AC472" s="23"/>
      <c r="AD472" s="23"/>
      <c r="AE472" s="23"/>
      <c r="AF472" s="23"/>
    </row>
    <row r="473" spans="1:32" ht="15" x14ac:dyDescent="0.25">
      <c r="A473" s="26" t="str">
        <f t="shared" si="7"/>
        <v>ITA 49/NAG/2021</v>
      </c>
      <c r="B473" s="26">
        <v>49</v>
      </c>
      <c r="C473" s="26" t="s">
        <v>2793</v>
      </c>
      <c r="D473" s="26">
        <v>49</v>
      </c>
      <c r="E473" s="26">
        <v>2021</v>
      </c>
      <c r="F473" s="26"/>
      <c r="G473" s="26"/>
      <c r="H473" s="26" t="s">
        <v>1577</v>
      </c>
      <c r="I473" s="26" t="s">
        <v>1580</v>
      </c>
      <c r="J473" s="26" t="s">
        <v>25</v>
      </c>
      <c r="K473" s="35" t="s">
        <v>21</v>
      </c>
      <c r="L473" s="26" t="s">
        <v>1550</v>
      </c>
      <c r="M473" s="26"/>
      <c r="N473" s="26" t="s">
        <v>94</v>
      </c>
      <c r="O473" s="30">
        <v>44351</v>
      </c>
      <c r="P473" s="26"/>
      <c r="Q473" s="26"/>
      <c r="R473" s="26">
        <v>361543604</v>
      </c>
      <c r="S473" s="26"/>
      <c r="T473" s="26">
        <v>82024434</v>
      </c>
      <c r="U473" s="26">
        <v>36517247</v>
      </c>
      <c r="V473" s="26"/>
      <c r="W473" s="26" t="s">
        <v>796</v>
      </c>
      <c r="X473" s="26" t="s">
        <v>938</v>
      </c>
      <c r="Y473" s="26" t="s">
        <v>1581</v>
      </c>
      <c r="Z473" s="26" t="s">
        <v>14</v>
      </c>
      <c r="AA473" s="26"/>
      <c r="AB473" s="27"/>
      <c r="AC473" s="23"/>
      <c r="AD473" s="23"/>
      <c r="AE473" s="23"/>
      <c r="AF473" s="23"/>
    </row>
    <row r="474" spans="1:32" ht="15" x14ac:dyDescent="0.25">
      <c r="A474" s="26" t="str">
        <f t="shared" si="7"/>
        <v>ITA 52/NAG/2021</v>
      </c>
      <c r="B474" s="26">
        <v>52</v>
      </c>
      <c r="C474" s="26" t="s">
        <v>2793</v>
      </c>
      <c r="D474" s="26">
        <v>52</v>
      </c>
      <c r="E474" s="26">
        <v>2021</v>
      </c>
      <c r="F474" s="26"/>
      <c r="G474" s="26"/>
      <c r="H474" s="26" t="s">
        <v>1582</v>
      </c>
      <c r="I474" s="26" t="s">
        <v>1583</v>
      </c>
      <c r="J474" s="26" t="s">
        <v>40</v>
      </c>
      <c r="K474" s="35" t="s">
        <v>21</v>
      </c>
      <c r="L474" s="26" t="s">
        <v>1584</v>
      </c>
      <c r="M474" s="26"/>
      <c r="N474" s="26" t="s">
        <v>94</v>
      </c>
      <c r="O474" s="36">
        <v>44371</v>
      </c>
      <c r="P474" s="26"/>
      <c r="Q474" s="26"/>
      <c r="R474" s="26">
        <v>59359400</v>
      </c>
      <c r="S474" s="26"/>
      <c r="T474" s="26"/>
      <c r="U474" s="26"/>
      <c r="V474" s="26"/>
      <c r="W474" s="26"/>
      <c r="X474" s="26"/>
      <c r="Y474" s="26"/>
      <c r="Z474" s="26" t="s">
        <v>10</v>
      </c>
      <c r="AA474" s="33"/>
      <c r="AB474" s="27"/>
      <c r="AC474" s="23"/>
      <c r="AD474" s="23"/>
      <c r="AE474" s="23"/>
      <c r="AF474" s="23"/>
    </row>
    <row r="475" spans="1:32" ht="15" x14ac:dyDescent="0.25">
      <c r="A475" s="26" t="str">
        <f t="shared" si="7"/>
        <v>ITA 53/NAG/2021</v>
      </c>
      <c r="B475" s="26">
        <v>53</v>
      </c>
      <c r="C475" s="26" t="s">
        <v>2793</v>
      </c>
      <c r="D475" s="26">
        <v>53</v>
      </c>
      <c r="E475" s="26">
        <v>2021</v>
      </c>
      <c r="F475" s="26"/>
      <c r="G475" s="26"/>
      <c r="H475" s="26" t="s">
        <v>1585</v>
      </c>
      <c r="I475" s="26" t="s">
        <v>1586</v>
      </c>
      <c r="J475" s="26" t="s">
        <v>40</v>
      </c>
      <c r="K475" s="35">
        <v>263</v>
      </c>
      <c r="L475" s="26" t="s">
        <v>1587</v>
      </c>
      <c r="M475" s="26"/>
      <c r="N475" s="26" t="s">
        <v>94</v>
      </c>
      <c r="O475" s="36">
        <v>44375</v>
      </c>
      <c r="P475" s="26"/>
      <c r="Q475" s="26"/>
      <c r="R475" s="26">
        <v>745625</v>
      </c>
      <c r="S475" s="26"/>
      <c r="T475" s="26"/>
      <c r="U475" s="26"/>
      <c r="V475" s="26"/>
      <c r="W475" s="26"/>
      <c r="X475" s="26"/>
      <c r="Y475" s="26"/>
      <c r="Z475" s="26" t="s">
        <v>10</v>
      </c>
      <c r="AA475" s="26"/>
      <c r="AB475" s="27"/>
      <c r="AC475" s="23"/>
      <c r="AD475" s="23"/>
      <c r="AE475" s="23"/>
      <c r="AF475" s="23"/>
    </row>
    <row r="476" spans="1:32" ht="15" x14ac:dyDescent="0.25">
      <c r="A476" s="26" t="str">
        <f t="shared" si="7"/>
        <v>ITA 54/NAG/2021</v>
      </c>
      <c r="B476" s="26">
        <v>54</v>
      </c>
      <c r="C476" s="26" t="s">
        <v>2793</v>
      </c>
      <c r="D476" s="26">
        <v>54</v>
      </c>
      <c r="E476" s="26">
        <v>2021</v>
      </c>
      <c r="F476" s="26"/>
      <c r="G476" s="26"/>
      <c r="H476" s="26" t="s">
        <v>1588</v>
      </c>
      <c r="I476" s="26" t="s">
        <v>1586</v>
      </c>
      <c r="J476" s="26" t="s">
        <v>40</v>
      </c>
      <c r="K476" s="35">
        <v>263</v>
      </c>
      <c r="L476" s="26" t="s">
        <v>1587</v>
      </c>
      <c r="M476" s="26"/>
      <c r="N476" s="26" t="s">
        <v>94</v>
      </c>
      <c r="O476" s="36">
        <v>44375</v>
      </c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 t="s">
        <v>10</v>
      </c>
      <c r="AA476" s="33"/>
      <c r="AB476" s="27"/>
      <c r="AC476" s="23"/>
      <c r="AD476" s="23"/>
      <c r="AE476" s="23"/>
      <c r="AF476" s="23"/>
    </row>
    <row r="477" spans="1:32" ht="15" x14ac:dyDescent="0.25">
      <c r="A477" s="26" t="str">
        <f t="shared" si="7"/>
        <v>ITA 56/NAG/2021</v>
      </c>
      <c r="B477" s="26">
        <v>56</v>
      </c>
      <c r="C477" s="26" t="s">
        <v>2793</v>
      </c>
      <c r="D477" s="26">
        <v>56</v>
      </c>
      <c r="E477" s="26">
        <v>2021</v>
      </c>
      <c r="F477" s="26"/>
      <c r="G477" s="26"/>
      <c r="H477" s="26" t="s">
        <v>1589</v>
      </c>
      <c r="I477" s="26" t="s">
        <v>1586</v>
      </c>
      <c r="J477" s="26" t="s">
        <v>40</v>
      </c>
      <c r="K477" s="35">
        <v>263</v>
      </c>
      <c r="L477" s="26" t="s">
        <v>1586</v>
      </c>
      <c r="M477" s="26"/>
      <c r="N477" s="26" t="s">
        <v>94</v>
      </c>
      <c r="O477" s="36">
        <v>44375</v>
      </c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 t="s">
        <v>10</v>
      </c>
      <c r="AA477" s="33"/>
      <c r="AB477" s="27"/>
      <c r="AC477" s="23"/>
      <c r="AD477" s="23"/>
      <c r="AE477" s="23"/>
      <c r="AF477" s="23"/>
    </row>
    <row r="478" spans="1:32" ht="15" x14ac:dyDescent="0.25">
      <c r="A478" s="26" t="str">
        <f t="shared" si="7"/>
        <v>ITA 57/NAG/2021</v>
      </c>
      <c r="B478" s="26">
        <v>57</v>
      </c>
      <c r="C478" s="26" t="s">
        <v>2793</v>
      </c>
      <c r="D478" s="26">
        <v>57</v>
      </c>
      <c r="E478" s="26">
        <v>2021</v>
      </c>
      <c r="F478" s="26"/>
      <c r="G478" s="26"/>
      <c r="H478" s="26" t="s">
        <v>1590</v>
      </c>
      <c r="I478" s="26" t="s">
        <v>1586</v>
      </c>
      <c r="J478" s="26" t="s">
        <v>40</v>
      </c>
      <c r="K478" s="35">
        <v>263</v>
      </c>
      <c r="L478" s="26" t="s">
        <v>1586</v>
      </c>
      <c r="M478" s="26"/>
      <c r="N478" s="26" t="s">
        <v>94</v>
      </c>
      <c r="O478" s="36">
        <v>44375</v>
      </c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 t="s">
        <v>10</v>
      </c>
      <c r="AA478" s="33"/>
      <c r="AB478" s="27"/>
      <c r="AC478" s="23"/>
      <c r="AD478" s="23"/>
      <c r="AE478" s="23"/>
      <c r="AF478" s="23"/>
    </row>
    <row r="479" spans="1:32" ht="15" x14ac:dyDescent="0.25">
      <c r="A479" s="26" t="str">
        <f t="shared" si="7"/>
        <v>ITA 58/NAG/2021</v>
      </c>
      <c r="B479" s="26">
        <v>58</v>
      </c>
      <c r="C479" s="26" t="s">
        <v>2793</v>
      </c>
      <c r="D479" s="26">
        <v>58</v>
      </c>
      <c r="E479" s="26">
        <v>2021</v>
      </c>
      <c r="F479" s="26"/>
      <c r="G479" s="26"/>
      <c r="H479" s="26" t="s">
        <v>1591</v>
      </c>
      <c r="I479" s="26" t="s">
        <v>1586</v>
      </c>
      <c r="J479" s="26" t="s">
        <v>40</v>
      </c>
      <c r="K479" s="35">
        <v>263</v>
      </c>
      <c r="L479" s="26" t="s">
        <v>1586</v>
      </c>
      <c r="M479" s="26"/>
      <c r="N479" s="26" t="s">
        <v>94</v>
      </c>
      <c r="O479" s="36">
        <v>44375</v>
      </c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 t="s">
        <v>10</v>
      </c>
      <c r="AA479" s="33"/>
      <c r="AB479" s="27"/>
      <c r="AC479" s="23"/>
      <c r="AD479" s="23"/>
      <c r="AE479" s="23"/>
      <c r="AF479" s="23"/>
    </row>
    <row r="480" spans="1:32" ht="15" x14ac:dyDescent="0.25">
      <c r="A480" s="26" t="str">
        <f t="shared" si="7"/>
        <v>ITA 59/NAG/2021</v>
      </c>
      <c r="B480" s="26">
        <v>59</v>
      </c>
      <c r="C480" s="26" t="s">
        <v>2793</v>
      </c>
      <c r="D480" s="26">
        <v>59</v>
      </c>
      <c r="E480" s="26">
        <v>2021</v>
      </c>
      <c r="F480" s="26"/>
      <c r="G480" s="26"/>
      <c r="H480" s="26" t="s">
        <v>1592</v>
      </c>
      <c r="I480" s="26" t="s">
        <v>1586</v>
      </c>
      <c r="J480" s="29">
        <v>40878</v>
      </c>
      <c r="K480" s="35">
        <v>263</v>
      </c>
      <c r="L480" s="26" t="s">
        <v>1586</v>
      </c>
      <c r="M480" s="26"/>
      <c r="N480" s="26" t="s">
        <v>94</v>
      </c>
      <c r="O480" s="36">
        <v>44375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 t="s">
        <v>10</v>
      </c>
      <c r="AA480" s="33"/>
      <c r="AB480" s="27"/>
      <c r="AC480" s="23"/>
      <c r="AD480" s="23"/>
      <c r="AE480" s="23"/>
      <c r="AF480" s="23"/>
    </row>
    <row r="481" spans="1:32" ht="15" x14ac:dyDescent="0.25">
      <c r="A481" s="26" t="str">
        <f t="shared" si="7"/>
        <v>ITA 61/NAG/2021</v>
      </c>
      <c r="B481" s="26">
        <v>61</v>
      </c>
      <c r="C481" s="26" t="s">
        <v>2793</v>
      </c>
      <c r="D481" s="26">
        <v>61</v>
      </c>
      <c r="E481" s="26">
        <v>2021</v>
      </c>
      <c r="F481" s="26"/>
      <c r="G481" s="26"/>
      <c r="H481" s="26" t="s">
        <v>1593</v>
      </c>
      <c r="I481" s="26" t="s">
        <v>1586</v>
      </c>
      <c r="J481" s="26" t="s">
        <v>40</v>
      </c>
      <c r="K481" s="35">
        <v>263</v>
      </c>
      <c r="L481" s="26" t="s">
        <v>1586</v>
      </c>
      <c r="M481" s="26"/>
      <c r="N481" s="26" t="s">
        <v>94</v>
      </c>
      <c r="O481" s="36">
        <v>44375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 t="s">
        <v>10</v>
      </c>
      <c r="AA481" s="33"/>
      <c r="AB481" s="27"/>
      <c r="AC481" s="23"/>
      <c r="AD481" s="23"/>
      <c r="AE481" s="23"/>
      <c r="AF481" s="23"/>
    </row>
    <row r="482" spans="1:32" ht="15" x14ac:dyDescent="0.25">
      <c r="A482" s="26" t="str">
        <f t="shared" si="7"/>
        <v>ITA 65/NAG/2021</v>
      </c>
      <c r="B482" s="26">
        <v>65</v>
      </c>
      <c r="C482" s="26" t="s">
        <v>2793</v>
      </c>
      <c r="D482" s="26">
        <v>65</v>
      </c>
      <c r="E482" s="26">
        <v>2021</v>
      </c>
      <c r="F482" s="26"/>
      <c r="G482" s="26"/>
      <c r="H482" s="26" t="s">
        <v>1594</v>
      </c>
      <c r="I482" s="26" t="s">
        <v>1595</v>
      </c>
      <c r="J482" s="29">
        <v>40483</v>
      </c>
      <c r="K482" s="35">
        <v>153</v>
      </c>
      <c r="L482" s="26" t="s">
        <v>1596</v>
      </c>
      <c r="M482" s="26"/>
      <c r="N482" s="26" t="s">
        <v>94</v>
      </c>
      <c r="O482" s="36">
        <v>44402</v>
      </c>
      <c r="P482" s="26"/>
      <c r="Q482" s="26"/>
      <c r="R482" s="26">
        <v>4289230</v>
      </c>
      <c r="S482" s="26"/>
      <c r="T482" s="26">
        <v>33700000</v>
      </c>
      <c r="U482" s="26">
        <v>20537750</v>
      </c>
      <c r="V482" s="26"/>
      <c r="W482" s="26" t="s">
        <v>1597</v>
      </c>
      <c r="X482" s="26" t="s">
        <v>1598</v>
      </c>
      <c r="Y482" s="26" t="s">
        <v>1599</v>
      </c>
      <c r="Z482" s="26" t="s">
        <v>10</v>
      </c>
      <c r="AA482" s="26"/>
      <c r="AB482" s="27"/>
      <c r="AC482" s="23"/>
      <c r="AD482" s="23"/>
      <c r="AE482" s="23"/>
      <c r="AF482" s="23"/>
    </row>
    <row r="483" spans="1:32" ht="15" x14ac:dyDescent="0.25">
      <c r="A483" s="26" t="str">
        <f t="shared" si="7"/>
        <v>ITA 67/NAG/2021</v>
      </c>
      <c r="B483" s="26">
        <v>67</v>
      </c>
      <c r="C483" s="26" t="s">
        <v>2793</v>
      </c>
      <c r="D483" s="26">
        <v>67</v>
      </c>
      <c r="E483" s="26">
        <v>2021</v>
      </c>
      <c r="F483" s="26"/>
      <c r="G483" s="26"/>
      <c r="H483" s="26" t="s">
        <v>1600</v>
      </c>
      <c r="I483" s="26" t="s">
        <v>1601</v>
      </c>
      <c r="J483" s="29">
        <v>40483</v>
      </c>
      <c r="K483" s="35">
        <v>271</v>
      </c>
      <c r="L483" s="26" t="s">
        <v>1550</v>
      </c>
      <c r="M483" s="26"/>
      <c r="N483" s="26" t="s">
        <v>94</v>
      </c>
      <c r="O483" s="36">
        <v>44426</v>
      </c>
      <c r="P483" s="26"/>
      <c r="Q483" s="26"/>
      <c r="R483" s="26">
        <v>293550</v>
      </c>
      <c r="S483" s="26"/>
      <c r="T483" s="26">
        <v>293550</v>
      </c>
      <c r="U483" s="26">
        <v>293550</v>
      </c>
      <c r="V483" s="26"/>
      <c r="W483" s="26" t="s">
        <v>1602</v>
      </c>
      <c r="X483" s="26"/>
      <c r="Y483" s="26" t="s">
        <v>1530</v>
      </c>
      <c r="Z483" s="26" t="s">
        <v>10</v>
      </c>
      <c r="AA483" s="26"/>
      <c r="AB483" s="27"/>
      <c r="AC483" s="23"/>
      <c r="AD483" s="23"/>
      <c r="AE483" s="23"/>
      <c r="AF483" s="23"/>
    </row>
    <row r="484" spans="1:32" ht="15" x14ac:dyDescent="0.25">
      <c r="A484" s="26" t="str">
        <f t="shared" si="7"/>
        <v>ITA 68/NAG/2021</v>
      </c>
      <c r="B484" s="26">
        <v>68</v>
      </c>
      <c r="C484" s="26" t="s">
        <v>2793</v>
      </c>
      <c r="D484" s="26">
        <v>68</v>
      </c>
      <c r="E484" s="26">
        <v>2021</v>
      </c>
      <c r="F484" s="26"/>
      <c r="G484" s="26"/>
      <c r="H484" s="26" t="s">
        <v>1600</v>
      </c>
      <c r="I484" s="26" t="s">
        <v>1601</v>
      </c>
      <c r="J484" s="26" t="s">
        <v>37</v>
      </c>
      <c r="K484" s="35">
        <v>271</v>
      </c>
      <c r="L484" s="26" t="s">
        <v>1550</v>
      </c>
      <c r="M484" s="26"/>
      <c r="N484" s="26" t="s">
        <v>94</v>
      </c>
      <c r="O484" s="36">
        <v>44426</v>
      </c>
      <c r="P484" s="26"/>
      <c r="Q484" s="26"/>
      <c r="R484" s="26">
        <v>247500</v>
      </c>
      <c r="S484" s="26"/>
      <c r="T484" s="26">
        <v>247500</v>
      </c>
      <c r="U484" s="26">
        <v>247500</v>
      </c>
      <c r="V484" s="26"/>
      <c r="W484" s="26" t="s">
        <v>1602</v>
      </c>
      <c r="X484" s="26"/>
      <c r="Y484" s="26" t="s">
        <v>1530</v>
      </c>
      <c r="Z484" s="26" t="s">
        <v>10</v>
      </c>
      <c r="AA484" s="26"/>
      <c r="AB484" s="27"/>
      <c r="AC484" s="23"/>
      <c r="AD484" s="23"/>
      <c r="AE484" s="23"/>
      <c r="AF484" s="23"/>
    </row>
    <row r="485" spans="1:32" ht="15" x14ac:dyDescent="0.25">
      <c r="A485" s="26" t="str">
        <f t="shared" si="7"/>
        <v>ITA 69/NAG/2021</v>
      </c>
      <c r="B485" s="26">
        <v>69</v>
      </c>
      <c r="C485" s="26" t="s">
        <v>2793</v>
      </c>
      <c r="D485" s="26">
        <v>69</v>
      </c>
      <c r="E485" s="26">
        <v>2021</v>
      </c>
      <c r="F485" s="26"/>
      <c r="G485" s="26"/>
      <c r="H485" s="26" t="s">
        <v>1600</v>
      </c>
      <c r="I485" s="26" t="s">
        <v>1601</v>
      </c>
      <c r="J485" s="26" t="s">
        <v>40</v>
      </c>
      <c r="K485" s="35">
        <v>271</v>
      </c>
      <c r="L485" s="26" t="s">
        <v>1550</v>
      </c>
      <c r="M485" s="26"/>
      <c r="N485" s="26" t="s">
        <v>94</v>
      </c>
      <c r="O485" s="36">
        <v>44426</v>
      </c>
      <c r="P485" s="26"/>
      <c r="Q485" s="26"/>
      <c r="R485" s="26">
        <v>247500</v>
      </c>
      <c r="S485" s="26"/>
      <c r="T485" s="26">
        <v>247500</v>
      </c>
      <c r="U485" s="26">
        <v>247500</v>
      </c>
      <c r="V485" s="26"/>
      <c r="W485" s="26" t="s">
        <v>1602</v>
      </c>
      <c r="X485" s="26"/>
      <c r="Y485" s="26" t="s">
        <v>1530</v>
      </c>
      <c r="Z485" s="26" t="s">
        <v>10</v>
      </c>
      <c r="AA485" s="26"/>
      <c r="AB485" s="27"/>
      <c r="AC485" s="23"/>
      <c r="AD485" s="23"/>
      <c r="AE485" s="23"/>
      <c r="AF485" s="23"/>
    </row>
    <row r="486" spans="1:32" ht="15" x14ac:dyDescent="0.25">
      <c r="A486" s="26" t="str">
        <f t="shared" si="7"/>
        <v>ITA 70/NAG/2021</v>
      </c>
      <c r="B486" s="26">
        <v>70</v>
      </c>
      <c r="C486" s="26" t="s">
        <v>2793</v>
      </c>
      <c r="D486" s="26">
        <v>70</v>
      </c>
      <c r="E486" s="26">
        <v>2021</v>
      </c>
      <c r="F486" s="26"/>
      <c r="G486" s="26"/>
      <c r="H486" s="26" t="s">
        <v>1603</v>
      </c>
      <c r="I486" s="26" t="s">
        <v>1601</v>
      </c>
      <c r="J486" s="26" t="s">
        <v>37</v>
      </c>
      <c r="K486" s="35">
        <v>271</v>
      </c>
      <c r="L486" s="26" t="s">
        <v>1550</v>
      </c>
      <c r="M486" s="26"/>
      <c r="N486" s="26" t="s">
        <v>94</v>
      </c>
      <c r="O486" s="36">
        <v>44431</v>
      </c>
      <c r="P486" s="26"/>
      <c r="Q486" s="26"/>
      <c r="R486" s="26">
        <v>247500</v>
      </c>
      <c r="S486" s="26"/>
      <c r="T486" s="26">
        <v>247500</v>
      </c>
      <c r="U486" s="26">
        <v>247500</v>
      </c>
      <c r="V486" s="26"/>
      <c r="W486" s="26" t="s">
        <v>1604</v>
      </c>
      <c r="X486" s="26"/>
      <c r="Y486" s="26" t="s">
        <v>1530</v>
      </c>
      <c r="Z486" s="26" t="s">
        <v>10</v>
      </c>
      <c r="AA486" s="26"/>
      <c r="AB486" s="27"/>
      <c r="AC486" s="23"/>
      <c r="AD486" s="23"/>
      <c r="AE486" s="23"/>
      <c r="AF486" s="23"/>
    </row>
    <row r="487" spans="1:32" ht="15" x14ac:dyDescent="0.25">
      <c r="A487" s="26" t="str">
        <f t="shared" si="7"/>
        <v>ITA 71/NAG/2021</v>
      </c>
      <c r="B487" s="26">
        <v>71</v>
      </c>
      <c r="C487" s="26" t="s">
        <v>2793</v>
      </c>
      <c r="D487" s="26">
        <v>71</v>
      </c>
      <c r="E487" s="26">
        <v>2021</v>
      </c>
      <c r="F487" s="26"/>
      <c r="G487" s="26"/>
      <c r="H487" s="26" t="s">
        <v>1603</v>
      </c>
      <c r="I487" s="26" t="s">
        <v>1601</v>
      </c>
      <c r="J487" s="26" t="s">
        <v>40</v>
      </c>
      <c r="K487" s="35">
        <v>271</v>
      </c>
      <c r="L487" s="26" t="s">
        <v>1550</v>
      </c>
      <c r="M487" s="26"/>
      <c r="N487" s="26" t="s">
        <v>94</v>
      </c>
      <c r="O487" s="36">
        <v>44431</v>
      </c>
      <c r="P487" s="26"/>
      <c r="Q487" s="26"/>
      <c r="R487" s="26">
        <v>247500</v>
      </c>
      <c r="S487" s="26"/>
      <c r="T487" s="26">
        <v>247500</v>
      </c>
      <c r="U487" s="26">
        <v>247500</v>
      </c>
      <c r="V487" s="26"/>
      <c r="W487" s="26" t="s">
        <v>1604</v>
      </c>
      <c r="X487" s="26"/>
      <c r="Y487" s="26" t="s">
        <v>1530</v>
      </c>
      <c r="Z487" s="26" t="s">
        <v>10</v>
      </c>
      <c r="AA487" s="26"/>
      <c r="AB487" s="27"/>
      <c r="AC487" s="23"/>
      <c r="AD487" s="23"/>
      <c r="AE487" s="23"/>
      <c r="AF487" s="23"/>
    </row>
    <row r="488" spans="1:32" ht="15" x14ac:dyDescent="0.25">
      <c r="A488" s="26" t="str">
        <f t="shared" si="7"/>
        <v>ITA 72/NAG/2021</v>
      </c>
      <c r="B488" s="26">
        <v>72</v>
      </c>
      <c r="C488" s="26" t="s">
        <v>2793</v>
      </c>
      <c r="D488" s="26">
        <v>72</v>
      </c>
      <c r="E488" s="26">
        <v>2021</v>
      </c>
      <c r="F488" s="26"/>
      <c r="G488" s="26"/>
      <c r="H488" s="26" t="s">
        <v>1605</v>
      </c>
      <c r="I488" s="26" t="s">
        <v>1601</v>
      </c>
      <c r="J488" s="26" t="s">
        <v>33</v>
      </c>
      <c r="K488" s="35" t="s">
        <v>21</v>
      </c>
      <c r="L488" s="26" t="s">
        <v>1550</v>
      </c>
      <c r="M488" s="26"/>
      <c r="N488" s="26" t="s">
        <v>94</v>
      </c>
      <c r="O488" s="36">
        <v>44432</v>
      </c>
      <c r="P488" s="27"/>
      <c r="Q488" s="26"/>
      <c r="R488" s="26" t="s">
        <v>1606</v>
      </c>
      <c r="S488" s="26"/>
      <c r="T488" s="26">
        <v>15547330</v>
      </c>
      <c r="U488" s="26">
        <v>5380620</v>
      </c>
      <c r="V488" s="26"/>
      <c r="W488" s="26" t="s">
        <v>1607</v>
      </c>
      <c r="X488" s="26"/>
      <c r="Y488" s="26" t="s">
        <v>1608</v>
      </c>
      <c r="Z488" s="26" t="s">
        <v>10</v>
      </c>
      <c r="AA488" s="26"/>
      <c r="AB488" s="27"/>
      <c r="AC488" s="23"/>
      <c r="AD488" s="23"/>
      <c r="AE488" s="23"/>
      <c r="AF488" s="23"/>
    </row>
    <row r="489" spans="1:32" ht="15" x14ac:dyDescent="0.25">
      <c r="A489" s="26" t="str">
        <f t="shared" si="7"/>
        <v>ITA 85/NAG/2021</v>
      </c>
      <c r="B489" s="26">
        <v>85</v>
      </c>
      <c r="C489" s="26" t="s">
        <v>2793</v>
      </c>
      <c r="D489" s="26">
        <v>85</v>
      </c>
      <c r="E489" s="26">
        <v>2021</v>
      </c>
      <c r="F489" s="26"/>
      <c r="G489" s="26"/>
      <c r="H489" s="26" t="s">
        <v>1554</v>
      </c>
      <c r="I489" s="26" t="s">
        <v>1555</v>
      </c>
      <c r="J489" s="28">
        <v>38899</v>
      </c>
      <c r="K489" s="35" t="s">
        <v>21</v>
      </c>
      <c r="L489" s="26" t="s">
        <v>1609</v>
      </c>
      <c r="M489" s="26"/>
      <c r="N489" s="26" t="s">
        <v>94</v>
      </c>
      <c r="O489" s="30">
        <v>44445</v>
      </c>
      <c r="P489" s="26"/>
      <c r="Q489" s="26"/>
      <c r="R489" s="26">
        <v>85470</v>
      </c>
      <c r="S489" s="26"/>
      <c r="T489" s="26">
        <v>334536</v>
      </c>
      <c r="U489" s="26">
        <v>18918</v>
      </c>
      <c r="V489" s="26"/>
      <c r="W489" s="26" t="s">
        <v>1556</v>
      </c>
      <c r="X489" s="26"/>
      <c r="Y489" s="26" t="s">
        <v>1610</v>
      </c>
      <c r="Z489" s="26" t="s">
        <v>10</v>
      </c>
      <c r="AA489" s="26"/>
      <c r="AB489" s="27"/>
      <c r="AC489" s="23"/>
      <c r="AD489" s="23"/>
      <c r="AE489" s="23"/>
      <c r="AF489" s="23"/>
    </row>
    <row r="490" spans="1:32" ht="15" x14ac:dyDescent="0.25">
      <c r="A490" s="26" t="str">
        <f t="shared" si="7"/>
        <v>ITA 88/NAG/2021</v>
      </c>
      <c r="B490" s="26">
        <v>88</v>
      </c>
      <c r="C490" s="26" t="s">
        <v>2793</v>
      </c>
      <c r="D490" s="26">
        <v>88</v>
      </c>
      <c r="E490" s="26">
        <v>2021</v>
      </c>
      <c r="F490" s="26"/>
      <c r="G490" s="26"/>
      <c r="H490" s="26" t="s">
        <v>1611</v>
      </c>
      <c r="I490" s="26" t="s">
        <v>1612</v>
      </c>
      <c r="J490" s="26" t="s">
        <v>16</v>
      </c>
      <c r="K490" s="35" t="s">
        <v>22</v>
      </c>
      <c r="L490" s="26" t="s">
        <v>1550</v>
      </c>
      <c r="M490" s="26"/>
      <c r="N490" s="26" t="s">
        <v>94</v>
      </c>
      <c r="O490" s="36">
        <v>44453</v>
      </c>
      <c r="P490" s="26"/>
      <c r="Q490" s="26"/>
      <c r="R490" s="26">
        <v>38083148</v>
      </c>
      <c r="S490" s="26"/>
      <c r="T490" s="26">
        <v>31762833</v>
      </c>
      <c r="U490" s="26">
        <v>6352566</v>
      </c>
      <c r="V490" s="26"/>
      <c r="W490" s="26" t="s">
        <v>1613</v>
      </c>
      <c r="X490" s="26"/>
      <c r="Y490" s="26" t="s">
        <v>1614</v>
      </c>
      <c r="Z490" s="26" t="s">
        <v>14</v>
      </c>
      <c r="AA490" s="26"/>
      <c r="AB490" s="27"/>
      <c r="AC490" s="23"/>
      <c r="AD490" s="23"/>
      <c r="AE490" s="23"/>
      <c r="AF490" s="23"/>
    </row>
    <row r="491" spans="1:32" ht="15" x14ac:dyDescent="0.25">
      <c r="A491" s="26" t="str">
        <f t="shared" si="7"/>
        <v>CO 12/NAG/2021</v>
      </c>
      <c r="B491" s="26"/>
      <c r="C491" s="26" t="s">
        <v>2798</v>
      </c>
      <c r="D491" s="26">
        <v>12</v>
      </c>
      <c r="E491" s="26">
        <v>2021</v>
      </c>
      <c r="F491" s="26">
        <v>88</v>
      </c>
      <c r="G491" s="26">
        <v>2021</v>
      </c>
      <c r="H491" s="26"/>
      <c r="I491" s="26"/>
      <c r="J491" s="26"/>
      <c r="K491" s="35"/>
      <c r="L491" s="26"/>
      <c r="M491" s="26"/>
      <c r="N491" s="26"/>
      <c r="O491" s="3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7"/>
      <c r="AC491" s="23"/>
      <c r="AD491" s="23"/>
      <c r="AE491" s="23"/>
      <c r="AF491" s="23"/>
    </row>
    <row r="492" spans="1:32" ht="15" x14ac:dyDescent="0.25">
      <c r="A492" s="26" t="str">
        <f t="shared" si="7"/>
        <v>ITA 89/NAG/2021</v>
      </c>
      <c r="B492" s="26">
        <v>89</v>
      </c>
      <c r="C492" s="26" t="s">
        <v>2793</v>
      </c>
      <c r="D492" s="26">
        <v>89</v>
      </c>
      <c r="E492" s="26">
        <v>2021</v>
      </c>
      <c r="F492" s="26"/>
      <c r="G492" s="26"/>
      <c r="H492" s="26" t="s">
        <v>1615</v>
      </c>
      <c r="I492" s="26" t="s">
        <v>1616</v>
      </c>
      <c r="J492" s="28">
        <v>39692</v>
      </c>
      <c r="K492" s="35" t="s">
        <v>21</v>
      </c>
      <c r="L492" s="26" t="s">
        <v>1609</v>
      </c>
      <c r="M492" s="26"/>
      <c r="N492" s="26" t="s">
        <v>94</v>
      </c>
      <c r="O492" s="26" t="s">
        <v>1617</v>
      </c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7"/>
      <c r="AC492" s="23"/>
      <c r="AD492" s="23"/>
      <c r="AE492" s="23"/>
      <c r="AF492" s="23"/>
    </row>
    <row r="493" spans="1:32" ht="15" x14ac:dyDescent="0.25">
      <c r="A493" s="26" t="str">
        <f t="shared" si="7"/>
        <v>ITA 92/NAG/2021</v>
      </c>
      <c r="B493" s="26">
        <v>92</v>
      </c>
      <c r="C493" s="26" t="s">
        <v>2793</v>
      </c>
      <c r="D493" s="26">
        <v>92</v>
      </c>
      <c r="E493" s="26">
        <v>2021</v>
      </c>
      <c r="F493" s="26"/>
      <c r="G493" s="26"/>
      <c r="H493" s="33" t="s">
        <v>1618</v>
      </c>
      <c r="I493" s="26" t="s">
        <v>1619</v>
      </c>
      <c r="J493" s="29">
        <v>40878</v>
      </c>
      <c r="K493" s="35"/>
      <c r="L493" s="26"/>
      <c r="M493" s="26"/>
      <c r="N493" s="26" t="s">
        <v>94</v>
      </c>
      <c r="O493" s="30">
        <v>44466</v>
      </c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7"/>
      <c r="AC493" s="23"/>
      <c r="AD493" s="23"/>
      <c r="AE493" s="23"/>
      <c r="AF493" s="23"/>
    </row>
    <row r="494" spans="1:32" ht="15" x14ac:dyDescent="0.25">
      <c r="A494" s="26" t="str">
        <f t="shared" si="7"/>
        <v>ITA 93/NAG/2021</v>
      </c>
      <c r="B494" s="26">
        <v>93</v>
      </c>
      <c r="C494" s="26" t="s">
        <v>2793</v>
      </c>
      <c r="D494" s="26">
        <v>93</v>
      </c>
      <c r="E494" s="26">
        <v>2021</v>
      </c>
      <c r="F494" s="26"/>
      <c r="G494" s="26"/>
      <c r="H494" s="33" t="s">
        <v>1618</v>
      </c>
      <c r="I494" s="26" t="s">
        <v>1620</v>
      </c>
      <c r="J494" s="26" t="s">
        <v>16</v>
      </c>
      <c r="K494" s="35"/>
      <c r="L494" s="26"/>
      <c r="M494" s="26"/>
      <c r="N494" s="26" t="s">
        <v>94</v>
      </c>
      <c r="O494" s="30">
        <v>44466</v>
      </c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7"/>
      <c r="AC494" s="23"/>
      <c r="AD494" s="23"/>
      <c r="AE494" s="23"/>
      <c r="AF494" s="23"/>
    </row>
    <row r="495" spans="1:32" ht="15" x14ac:dyDescent="0.25">
      <c r="A495" s="26" t="str">
        <f t="shared" si="7"/>
        <v>ITA 94/NAG/2021</v>
      </c>
      <c r="B495" s="26">
        <v>94</v>
      </c>
      <c r="C495" s="26" t="s">
        <v>2793</v>
      </c>
      <c r="D495" s="26">
        <v>94</v>
      </c>
      <c r="E495" s="26">
        <v>2021</v>
      </c>
      <c r="F495" s="26"/>
      <c r="G495" s="26"/>
      <c r="H495" s="33" t="s">
        <v>1618</v>
      </c>
      <c r="I495" s="26" t="s">
        <v>1619</v>
      </c>
      <c r="J495" s="26" t="s">
        <v>25</v>
      </c>
      <c r="K495" s="35"/>
      <c r="L495" s="26"/>
      <c r="M495" s="26"/>
      <c r="N495" s="26" t="s">
        <v>94</v>
      </c>
      <c r="O495" s="30">
        <v>44466</v>
      </c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7"/>
      <c r="AC495" s="23"/>
      <c r="AD495" s="23"/>
      <c r="AE495" s="23"/>
      <c r="AF495" s="23"/>
    </row>
    <row r="496" spans="1:32" ht="15" x14ac:dyDescent="0.25">
      <c r="A496" s="26" t="str">
        <f t="shared" si="7"/>
        <v>ITA 95/NAG/2021</v>
      </c>
      <c r="B496" s="26">
        <v>95</v>
      </c>
      <c r="C496" s="26" t="s">
        <v>2793</v>
      </c>
      <c r="D496" s="26">
        <v>95</v>
      </c>
      <c r="E496" s="26">
        <v>2021</v>
      </c>
      <c r="F496" s="26"/>
      <c r="G496" s="26"/>
      <c r="H496" s="33" t="s">
        <v>1618</v>
      </c>
      <c r="I496" s="26" t="s">
        <v>1621</v>
      </c>
      <c r="J496" s="26" t="s">
        <v>28</v>
      </c>
      <c r="K496" s="35"/>
      <c r="L496" s="26"/>
      <c r="M496" s="26"/>
      <c r="N496" s="26" t="s">
        <v>94</v>
      </c>
      <c r="O496" s="30">
        <v>44466</v>
      </c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7"/>
      <c r="AC496" s="23"/>
      <c r="AD496" s="23"/>
      <c r="AE496" s="23"/>
      <c r="AF496" s="23"/>
    </row>
    <row r="497" spans="1:32" ht="15" x14ac:dyDescent="0.25">
      <c r="A497" s="26" t="str">
        <f t="shared" si="7"/>
        <v>ITA 96/NAG/2021</v>
      </c>
      <c r="B497" s="26">
        <v>96</v>
      </c>
      <c r="C497" s="26" t="s">
        <v>2793</v>
      </c>
      <c r="D497" s="26">
        <v>96</v>
      </c>
      <c r="E497" s="26">
        <v>2021</v>
      </c>
      <c r="F497" s="26"/>
      <c r="G497" s="26"/>
      <c r="H497" s="26" t="s">
        <v>1622</v>
      </c>
      <c r="I497" s="26" t="s">
        <v>1623</v>
      </c>
      <c r="J497" s="29">
        <v>40878</v>
      </c>
      <c r="K497" s="35" t="s">
        <v>1624</v>
      </c>
      <c r="L497" s="26" t="s">
        <v>1625</v>
      </c>
      <c r="M497" s="26" t="s">
        <v>1551</v>
      </c>
      <c r="N497" s="26" t="s">
        <v>94</v>
      </c>
      <c r="O497" s="36">
        <v>44466</v>
      </c>
      <c r="P497" s="26"/>
      <c r="Q497" s="26"/>
      <c r="R497" s="26">
        <v>8791105</v>
      </c>
      <c r="S497" s="26"/>
      <c r="T497" s="26">
        <v>2200000</v>
      </c>
      <c r="U497" s="26">
        <v>2247480</v>
      </c>
      <c r="V497" s="26"/>
      <c r="W497" s="26" t="s">
        <v>1626</v>
      </c>
      <c r="X497" s="26"/>
      <c r="Y497" s="26" t="s">
        <v>1627</v>
      </c>
      <c r="Z497" s="26" t="s">
        <v>10</v>
      </c>
      <c r="AA497" s="26"/>
      <c r="AB497" s="27"/>
      <c r="AC497" s="23"/>
      <c r="AD497" s="23"/>
      <c r="AE497" s="23"/>
      <c r="AF497" s="23"/>
    </row>
    <row r="498" spans="1:32" ht="15" x14ac:dyDescent="0.25">
      <c r="A498" s="26" t="str">
        <f t="shared" si="7"/>
        <v>ITA 98/NAG/2021</v>
      </c>
      <c r="B498" s="26">
        <v>98</v>
      </c>
      <c r="C498" s="26" t="s">
        <v>2793</v>
      </c>
      <c r="D498" s="26">
        <v>98</v>
      </c>
      <c r="E498" s="26">
        <v>2021</v>
      </c>
      <c r="F498" s="26"/>
      <c r="G498" s="26"/>
      <c r="H498" s="26" t="s">
        <v>1628</v>
      </c>
      <c r="I498" s="26" t="s">
        <v>1629</v>
      </c>
      <c r="J498" s="26" t="s">
        <v>37</v>
      </c>
      <c r="K498" s="35" t="s">
        <v>21</v>
      </c>
      <c r="L498" s="26" t="s">
        <v>1550</v>
      </c>
      <c r="M498" s="26"/>
      <c r="N498" s="26" t="s">
        <v>94</v>
      </c>
      <c r="O498" s="26" t="s">
        <v>1630</v>
      </c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7"/>
      <c r="AC498" s="23"/>
      <c r="AD498" s="23"/>
      <c r="AE498" s="23"/>
      <c r="AF498" s="23"/>
    </row>
    <row r="499" spans="1:32" ht="15" x14ac:dyDescent="0.25">
      <c r="A499" s="26" t="str">
        <f t="shared" si="7"/>
        <v>ITA 101/NAG/2021</v>
      </c>
      <c r="B499" s="26">
        <v>101</v>
      </c>
      <c r="C499" s="26" t="s">
        <v>2793</v>
      </c>
      <c r="D499" s="26">
        <v>101</v>
      </c>
      <c r="E499" s="26">
        <v>2021</v>
      </c>
      <c r="F499" s="26"/>
      <c r="G499" s="26"/>
      <c r="H499" s="26" t="s">
        <v>1631</v>
      </c>
      <c r="I499" s="26" t="s">
        <v>1632</v>
      </c>
      <c r="J499" s="26" t="s">
        <v>35</v>
      </c>
      <c r="K499" s="35" t="s">
        <v>36</v>
      </c>
      <c r="L499" s="26" t="s">
        <v>1625</v>
      </c>
      <c r="M499" s="26" t="s">
        <v>1551</v>
      </c>
      <c r="N499" s="26" t="s">
        <v>94</v>
      </c>
      <c r="O499" s="30">
        <v>44468</v>
      </c>
      <c r="P499" s="26"/>
      <c r="Q499" s="26"/>
      <c r="R499" s="26">
        <v>28570490</v>
      </c>
      <c r="S499" s="26"/>
      <c r="T499" s="26">
        <v>318705</v>
      </c>
      <c r="U499" s="26">
        <v>105370</v>
      </c>
      <c r="V499" s="26"/>
      <c r="W499" s="26" t="s">
        <v>1633</v>
      </c>
      <c r="X499" s="26"/>
      <c r="Y499" s="26" t="s">
        <v>1634</v>
      </c>
      <c r="Z499" s="26" t="s">
        <v>10</v>
      </c>
      <c r="AA499" s="26"/>
      <c r="AB499" s="27"/>
      <c r="AC499" s="23"/>
      <c r="AD499" s="23"/>
      <c r="AE499" s="23"/>
      <c r="AF499" s="23"/>
    </row>
    <row r="500" spans="1:32" ht="15" x14ac:dyDescent="0.25">
      <c r="A500" s="26" t="str">
        <f t="shared" si="7"/>
        <v>ITA 102/NAG/2021</v>
      </c>
      <c r="B500" s="26">
        <v>102</v>
      </c>
      <c r="C500" s="26" t="s">
        <v>2793</v>
      </c>
      <c r="D500" s="26">
        <v>102</v>
      </c>
      <c r="E500" s="26">
        <v>2021</v>
      </c>
      <c r="F500" s="26"/>
      <c r="G500" s="26"/>
      <c r="H500" s="26" t="s">
        <v>1635</v>
      </c>
      <c r="I500" s="26" t="s">
        <v>1636</v>
      </c>
      <c r="J500" s="26" t="s">
        <v>35</v>
      </c>
      <c r="K500" s="35" t="s">
        <v>471</v>
      </c>
      <c r="L500" s="26" t="s">
        <v>1637</v>
      </c>
      <c r="M500" s="26"/>
      <c r="N500" s="26" t="s">
        <v>94</v>
      </c>
      <c r="O500" s="26" t="s">
        <v>1638</v>
      </c>
      <c r="P500" s="26"/>
      <c r="Q500" s="26"/>
      <c r="R500" s="26"/>
      <c r="S500" s="26"/>
      <c r="T500" s="26"/>
      <c r="U500" s="26"/>
      <c r="V500" s="26"/>
      <c r="W500" s="26" t="s">
        <v>1639</v>
      </c>
      <c r="X500" s="26"/>
      <c r="Y500" s="26"/>
      <c r="Z500" s="26" t="s">
        <v>10</v>
      </c>
      <c r="AA500" s="26"/>
      <c r="AB500" s="27"/>
      <c r="AC500" s="23"/>
      <c r="AD500" s="23"/>
      <c r="AE500" s="23"/>
      <c r="AF500" s="23"/>
    </row>
    <row r="501" spans="1:32" ht="15" x14ac:dyDescent="0.25">
      <c r="A501" s="26" t="str">
        <f t="shared" si="7"/>
        <v>ITA 105/NAG/2021</v>
      </c>
      <c r="B501" s="26">
        <v>105</v>
      </c>
      <c r="C501" s="26" t="s">
        <v>2793</v>
      </c>
      <c r="D501" s="26">
        <v>105</v>
      </c>
      <c r="E501" s="26">
        <v>2021</v>
      </c>
      <c r="F501" s="26"/>
      <c r="G501" s="26"/>
      <c r="H501" s="26" t="s">
        <v>1640</v>
      </c>
      <c r="I501" s="26" t="s">
        <v>1641</v>
      </c>
      <c r="J501" s="29">
        <v>40483</v>
      </c>
      <c r="K501" s="35" t="s">
        <v>1642</v>
      </c>
      <c r="L501" s="26" t="s">
        <v>1550</v>
      </c>
      <c r="M501" s="26"/>
      <c r="N501" s="26" t="s">
        <v>94</v>
      </c>
      <c r="O501" s="26" t="s">
        <v>1643</v>
      </c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7"/>
      <c r="AC501" s="23"/>
      <c r="AD501" s="23"/>
      <c r="AE501" s="23"/>
      <c r="AF501" s="23"/>
    </row>
    <row r="502" spans="1:32" ht="15" x14ac:dyDescent="0.25">
      <c r="A502" s="26" t="str">
        <f t="shared" si="7"/>
        <v>ITA 106/NAG/2021</v>
      </c>
      <c r="B502" s="26">
        <v>106</v>
      </c>
      <c r="C502" s="26" t="s">
        <v>2793</v>
      </c>
      <c r="D502" s="26">
        <v>106</v>
      </c>
      <c r="E502" s="26">
        <v>2021</v>
      </c>
      <c r="F502" s="26"/>
      <c r="G502" s="26"/>
      <c r="H502" s="26" t="s">
        <v>1640</v>
      </c>
      <c r="I502" s="26" t="s">
        <v>1641</v>
      </c>
      <c r="J502" s="29">
        <v>40878</v>
      </c>
      <c r="K502" s="35" t="s">
        <v>1642</v>
      </c>
      <c r="L502" s="26" t="s">
        <v>1550</v>
      </c>
      <c r="M502" s="26"/>
      <c r="N502" s="26" t="s">
        <v>94</v>
      </c>
      <c r="O502" s="26" t="s">
        <v>1643</v>
      </c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7"/>
      <c r="AC502" s="23"/>
      <c r="AD502" s="23"/>
      <c r="AE502" s="23"/>
      <c r="AF502" s="23"/>
    </row>
    <row r="503" spans="1:32" ht="15" x14ac:dyDescent="0.25">
      <c r="A503" s="26" t="str">
        <f t="shared" si="7"/>
        <v>ITA 107/NAG/2021</v>
      </c>
      <c r="B503" s="26">
        <v>107</v>
      </c>
      <c r="C503" s="26" t="s">
        <v>2793</v>
      </c>
      <c r="D503" s="26">
        <v>107</v>
      </c>
      <c r="E503" s="26">
        <v>2021</v>
      </c>
      <c r="F503" s="26"/>
      <c r="G503" s="26"/>
      <c r="H503" s="26" t="s">
        <v>1640</v>
      </c>
      <c r="I503" s="26" t="s">
        <v>1641</v>
      </c>
      <c r="J503" s="26" t="s">
        <v>25</v>
      </c>
      <c r="K503" s="35" t="s">
        <v>1642</v>
      </c>
      <c r="L503" s="26" t="s">
        <v>1550</v>
      </c>
      <c r="M503" s="26"/>
      <c r="N503" s="26" t="s">
        <v>94</v>
      </c>
      <c r="O503" s="26" t="s">
        <v>1643</v>
      </c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7"/>
      <c r="AC503" s="23"/>
      <c r="AD503" s="23"/>
      <c r="AE503" s="23"/>
      <c r="AF503" s="23"/>
    </row>
    <row r="504" spans="1:32" ht="15" x14ac:dyDescent="0.25">
      <c r="A504" s="26" t="str">
        <f t="shared" si="7"/>
        <v>ITA 108/NAG/2021</v>
      </c>
      <c r="B504" s="26">
        <v>108</v>
      </c>
      <c r="C504" s="26" t="s">
        <v>2793</v>
      </c>
      <c r="D504" s="26">
        <v>108</v>
      </c>
      <c r="E504" s="26">
        <v>2021</v>
      </c>
      <c r="F504" s="26"/>
      <c r="G504" s="26"/>
      <c r="H504" s="26" t="s">
        <v>1640</v>
      </c>
      <c r="I504" s="26" t="s">
        <v>1641</v>
      </c>
      <c r="J504" s="26" t="s">
        <v>28</v>
      </c>
      <c r="K504" s="35" t="s">
        <v>1642</v>
      </c>
      <c r="L504" s="26" t="s">
        <v>1550</v>
      </c>
      <c r="M504" s="26"/>
      <c r="N504" s="26" t="s">
        <v>94</v>
      </c>
      <c r="O504" s="26" t="s">
        <v>1643</v>
      </c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7"/>
      <c r="AC504" s="23"/>
      <c r="AD504" s="23"/>
      <c r="AE504" s="23"/>
      <c r="AF504" s="23"/>
    </row>
    <row r="505" spans="1:32" ht="15" x14ac:dyDescent="0.25">
      <c r="A505" s="26" t="str">
        <f t="shared" si="7"/>
        <v>ITA 109/NAG/2021</v>
      </c>
      <c r="B505" s="26">
        <v>109</v>
      </c>
      <c r="C505" s="26" t="s">
        <v>2793</v>
      </c>
      <c r="D505" s="26">
        <v>109</v>
      </c>
      <c r="E505" s="26">
        <v>2021</v>
      </c>
      <c r="F505" s="26"/>
      <c r="G505" s="26"/>
      <c r="H505" s="37" t="s">
        <v>1644</v>
      </c>
      <c r="I505" s="37" t="s">
        <v>1562</v>
      </c>
      <c r="J505" s="33" t="s">
        <v>1265</v>
      </c>
      <c r="K505" s="33" t="s">
        <v>1645</v>
      </c>
      <c r="L505" s="37" t="s">
        <v>1646</v>
      </c>
      <c r="M505" s="27"/>
      <c r="N505" s="26" t="s">
        <v>94</v>
      </c>
      <c r="O505" s="37" t="s">
        <v>1647</v>
      </c>
      <c r="P505" s="27"/>
      <c r="Q505" s="27"/>
      <c r="R505" s="27"/>
      <c r="S505" s="26"/>
      <c r="T505" s="27"/>
      <c r="U505" s="27"/>
      <c r="V505" s="27"/>
      <c r="W505" s="33"/>
      <c r="X505" s="33"/>
      <c r="Y505" s="33"/>
      <c r="Z505" s="33"/>
      <c r="AA505" s="33"/>
      <c r="AB505" s="27"/>
      <c r="AC505" s="23"/>
      <c r="AD505" s="23"/>
      <c r="AE505" s="23"/>
      <c r="AF505" s="23"/>
    </row>
    <row r="506" spans="1:32" ht="15" x14ac:dyDescent="0.25">
      <c r="A506" s="26" t="str">
        <f t="shared" si="7"/>
        <v>ITA 120/NAG/2021</v>
      </c>
      <c r="B506" s="26">
        <v>120</v>
      </c>
      <c r="C506" s="26" t="s">
        <v>2793</v>
      </c>
      <c r="D506" s="26">
        <v>120</v>
      </c>
      <c r="E506" s="26">
        <v>2021</v>
      </c>
      <c r="F506" s="26"/>
      <c r="G506" s="26"/>
      <c r="H506" s="26" t="s">
        <v>1648</v>
      </c>
      <c r="I506" s="26" t="s">
        <v>1649</v>
      </c>
      <c r="J506" s="35" t="s">
        <v>28</v>
      </c>
      <c r="K506" s="35" t="s">
        <v>21</v>
      </c>
      <c r="L506" s="26" t="s">
        <v>1650</v>
      </c>
      <c r="M506" s="38" t="s">
        <v>1551</v>
      </c>
      <c r="N506" s="26" t="s">
        <v>94</v>
      </c>
      <c r="O506" s="31">
        <v>44481</v>
      </c>
      <c r="P506" s="38"/>
      <c r="Q506" s="38"/>
      <c r="R506" s="38" t="s">
        <v>1651</v>
      </c>
      <c r="S506" s="26"/>
      <c r="T506" s="38"/>
      <c r="U506" s="38"/>
      <c r="V506" s="38"/>
      <c r="W506" s="35"/>
      <c r="X506" s="35"/>
      <c r="Y506" s="35"/>
      <c r="Z506" s="35"/>
      <c r="AA506" s="35"/>
      <c r="AB506" s="27"/>
      <c r="AC506" s="23"/>
      <c r="AD506" s="23"/>
      <c r="AE506" s="23"/>
      <c r="AF506" s="23"/>
    </row>
    <row r="507" spans="1:32" ht="15" x14ac:dyDescent="0.25">
      <c r="A507" s="26" t="str">
        <f t="shared" si="7"/>
        <v>ITA 132/NAG/2021</v>
      </c>
      <c r="B507" s="26">
        <v>132</v>
      </c>
      <c r="C507" s="26" t="s">
        <v>2793</v>
      </c>
      <c r="D507" s="26">
        <v>132</v>
      </c>
      <c r="E507" s="26">
        <v>2021</v>
      </c>
      <c r="F507" s="26"/>
      <c r="G507" s="26"/>
      <c r="H507" s="27" t="s">
        <v>1652</v>
      </c>
      <c r="I507" s="27" t="s">
        <v>1653</v>
      </c>
      <c r="J507" s="27" t="s">
        <v>28</v>
      </c>
      <c r="K507" s="33" t="s">
        <v>1654</v>
      </c>
      <c r="L507" s="27" t="s">
        <v>1655</v>
      </c>
      <c r="M507" s="27"/>
      <c r="N507" s="26" t="s">
        <v>94</v>
      </c>
      <c r="O507" s="39">
        <v>44491</v>
      </c>
      <c r="P507" s="27"/>
      <c r="Q507" s="27"/>
      <c r="R507" s="27"/>
      <c r="S507" s="27"/>
      <c r="T507" s="27" t="s">
        <v>1656</v>
      </c>
      <c r="U507" s="27"/>
      <c r="V507" s="27"/>
      <c r="W507" s="27"/>
      <c r="X507" s="27"/>
      <c r="Y507" s="27"/>
      <c r="Z507" s="27"/>
      <c r="AA507" s="27"/>
      <c r="AB507" s="27"/>
      <c r="AC507" s="23"/>
      <c r="AD507" s="23"/>
      <c r="AE507" s="23"/>
      <c r="AF507" s="23"/>
    </row>
    <row r="508" spans="1:32" ht="15" x14ac:dyDescent="0.25">
      <c r="A508" s="26" t="str">
        <f t="shared" si="7"/>
        <v>ITA 136/NAG/2021</v>
      </c>
      <c r="B508" s="26">
        <v>136</v>
      </c>
      <c r="C508" s="26" t="s">
        <v>2793</v>
      </c>
      <c r="D508" s="26">
        <v>136</v>
      </c>
      <c r="E508" s="26">
        <v>2021</v>
      </c>
      <c r="F508" s="26"/>
      <c r="G508" s="26"/>
      <c r="H508" s="27" t="s">
        <v>1657</v>
      </c>
      <c r="I508" s="27" t="s">
        <v>1658</v>
      </c>
      <c r="J508" s="27" t="s">
        <v>33</v>
      </c>
      <c r="K508" s="33"/>
      <c r="L508" s="27"/>
      <c r="M508" s="27"/>
      <c r="N508" s="26" t="s">
        <v>94</v>
      </c>
      <c r="O508" s="39">
        <v>44496</v>
      </c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3"/>
      <c r="AD508" s="23"/>
      <c r="AE508" s="23"/>
      <c r="AF508" s="23"/>
    </row>
    <row r="509" spans="1:32" ht="15" x14ac:dyDescent="0.25">
      <c r="A509" s="26" t="str">
        <f t="shared" si="7"/>
        <v>ITA 137/NAG/2021</v>
      </c>
      <c r="B509" s="26">
        <v>137</v>
      </c>
      <c r="C509" s="26" t="s">
        <v>2793</v>
      </c>
      <c r="D509" s="26">
        <v>137</v>
      </c>
      <c r="E509" s="26">
        <v>2021</v>
      </c>
      <c r="F509" s="26"/>
      <c r="G509" s="26"/>
      <c r="H509" s="27" t="s">
        <v>1659</v>
      </c>
      <c r="I509" s="27" t="s">
        <v>1660</v>
      </c>
      <c r="J509" s="27" t="s">
        <v>40</v>
      </c>
      <c r="K509" s="33" t="s">
        <v>1661</v>
      </c>
      <c r="L509" s="27" t="s">
        <v>1662</v>
      </c>
      <c r="M509" s="27"/>
      <c r="N509" s="26" t="s">
        <v>94</v>
      </c>
      <c r="O509" s="39">
        <v>44496</v>
      </c>
      <c r="P509" s="27"/>
      <c r="Q509" s="27"/>
      <c r="R509" s="27"/>
      <c r="S509" s="27"/>
      <c r="T509" s="27" t="s">
        <v>1663</v>
      </c>
      <c r="U509" s="27"/>
      <c r="V509" s="27"/>
      <c r="W509" s="27"/>
      <c r="X509" s="27"/>
      <c r="Y509" s="27"/>
      <c r="Z509" s="27"/>
      <c r="AA509" s="27"/>
      <c r="AB509" s="27"/>
      <c r="AC509" s="23"/>
      <c r="AD509" s="23"/>
      <c r="AE509" s="23"/>
      <c r="AF509" s="23"/>
    </row>
    <row r="510" spans="1:32" ht="15" x14ac:dyDescent="0.25">
      <c r="A510" s="26" t="str">
        <f t="shared" si="7"/>
        <v>ITA 140/NAG/2021</v>
      </c>
      <c r="B510" s="26">
        <v>140</v>
      </c>
      <c r="C510" s="26" t="s">
        <v>2793</v>
      </c>
      <c r="D510" s="26">
        <v>140</v>
      </c>
      <c r="E510" s="26">
        <v>2021</v>
      </c>
      <c r="F510" s="26"/>
      <c r="G510" s="26"/>
      <c r="H510" s="27" t="s">
        <v>1662</v>
      </c>
      <c r="I510" s="27" t="s">
        <v>1664</v>
      </c>
      <c r="J510" s="27" t="s">
        <v>35</v>
      </c>
      <c r="K510" s="33" t="s">
        <v>21</v>
      </c>
      <c r="L510" s="27" t="s">
        <v>1665</v>
      </c>
      <c r="M510" s="27"/>
      <c r="N510" s="26" t="s">
        <v>94</v>
      </c>
      <c r="O510" s="40">
        <v>44501</v>
      </c>
      <c r="P510" s="27"/>
      <c r="Q510" s="27"/>
      <c r="R510" s="27" t="s">
        <v>1666</v>
      </c>
      <c r="S510" s="27"/>
      <c r="T510" s="27" t="s">
        <v>1667</v>
      </c>
      <c r="U510" s="27"/>
      <c r="V510" s="27"/>
      <c r="W510" s="27"/>
      <c r="X510" s="27"/>
      <c r="Y510" s="27"/>
      <c r="Z510" s="27"/>
      <c r="AA510" s="27"/>
      <c r="AB510" s="27"/>
      <c r="AC510" s="23"/>
      <c r="AD510" s="23"/>
      <c r="AE510" s="23"/>
      <c r="AF510" s="23"/>
    </row>
    <row r="511" spans="1:32" ht="15" x14ac:dyDescent="0.25">
      <c r="A511" s="26" t="str">
        <f t="shared" si="7"/>
        <v>ITA 142/NAG/2021</v>
      </c>
      <c r="B511" s="26">
        <v>142</v>
      </c>
      <c r="C511" s="26" t="s">
        <v>2793</v>
      </c>
      <c r="D511" s="26">
        <v>142</v>
      </c>
      <c r="E511" s="26">
        <v>2021</v>
      </c>
      <c r="F511" s="26"/>
      <c r="G511" s="26"/>
      <c r="H511" s="27" t="s">
        <v>1668</v>
      </c>
      <c r="I511" s="27" t="s">
        <v>1669</v>
      </c>
      <c r="J511" s="41">
        <v>40878</v>
      </c>
      <c r="K511" s="33"/>
      <c r="L511" s="27"/>
      <c r="M511" s="27"/>
      <c r="N511" s="26" t="s">
        <v>94</v>
      </c>
      <c r="O511" s="39">
        <v>44511</v>
      </c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3"/>
      <c r="AD511" s="23"/>
      <c r="AE511" s="23"/>
      <c r="AF511" s="23"/>
    </row>
    <row r="512" spans="1:32" ht="15" x14ac:dyDescent="0.25">
      <c r="A512" s="26" t="str">
        <f t="shared" si="7"/>
        <v>ITA 143/NAG/2021</v>
      </c>
      <c r="B512" s="26">
        <v>143</v>
      </c>
      <c r="C512" s="26" t="s">
        <v>2793</v>
      </c>
      <c r="D512" s="26">
        <v>143</v>
      </c>
      <c r="E512" s="26">
        <v>2021</v>
      </c>
      <c r="F512" s="26"/>
      <c r="G512" s="26"/>
      <c r="H512" s="27" t="s">
        <v>1670</v>
      </c>
      <c r="I512" s="27" t="s">
        <v>1671</v>
      </c>
      <c r="J512" s="27" t="s">
        <v>33</v>
      </c>
      <c r="K512" s="33"/>
      <c r="L512" s="27"/>
      <c r="M512" s="27"/>
      <c r="N512" s="26" t="s">
        <v>94</v>
      </c>
      <c r="O512" s="39">
        <v>44511</v>
      </c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3"/>
      <c r="AD512" s="23"/>
      <c r="AE512" s="23"/>
      <c r="AF512" s="23"/>
    </row>
    <row r="513" spans="1:32" ht="15" x14ac:dyDescent="0.25">
      <c r="A513" s="26" t="str">
        <f t="shared" si="7"/>
        <v>ITA 167/NAG/2021</v>
      </c>
      <c r="B513" s="26">
        <v>167</v>
      </c>
      <c r="C513" s="26" t="s">
        <v>2793</v>
      </c>
      <c r="D513" s="26">
        <v>167</v>
      </c>
      <c r="E513" s="26">
        <v>2021</v>
      </c>
      <c r="F513" s="26"/>
      <c r="G513" s="26"/>
      <c r="H513" s="27" t="s">
        <v>1672</v>
      </c>
      <c r="I513" s="27" t="s">
        <v>1673</v>
      </c>
      <c r="J513" s="27" t="s">
        <v>40</v>
      </c>
      <c r="K513" s="33">
        <v>263</v>
      </c>
      <c r="L513" s="27" t="s">
        <v>1673</v>
      </c>
      <c r="M513" s="27"/>
      <c r="N513" s="26" t="s">
        <v>94</v>
      </c>
      <c r="O513" s="40">
        <v>44537</v>
      </c>
      <c r="P513" s="27"/>
      <c r="Q513" s="27"/>
      <c r="R513" s="27" t="s">
        <v>1674</v>
      </c>
      <c r="S513" s="27"/>
      <c r="T513" s="27" t="s">
        <v>1675</v>
      </c>
      <c r="U513" s="27"/>
      <c r="V513" s="27"/>
      <c r="W513" s="27"/>
      <c r="X513" s="27"/>
      <c r="Y513" s="27"/>
      <c r="Z513" s="27"/>
      <c r="AA513" s="27"/>
      <c r="AB513" s="27"/>
      <c r="AC513" s="23"/>
      <c r="AD513" s="23"/>
      <c r="AE513" s="23"/>
      <c r="AF513" s="23"/>
    </row>
    <row r="514" spans="1:32" ht="15" x14ac:dyDescent="0.25">
      <c r="A514" s="26" t="str">
        <f t="shared" si="7"/>
        <v>ITA 169/NAG/2021</v>
      </c>
      <c r="B514" s="26">
        <v>169</v>
      </c>
      <c r="C514" s="26" t="s">
        <v>2793</v>
      </c>
      <c r="D514" s="26">
        <v>169</v>
      </c>
      <c r="E514" s="26">
        <v>2021</v>
      </c>
      <c r="F514" s="26"/>
      <c r="G514" s="26"/>
      <c r="H514" s="27" t="s">
        <v>1676</v>
      </c>
      <c r="I514" s="27" t="s">
        <v>1677</v>
      </c>
      <c r="J514" s="27" t="s">
        <v>37</v>
      </c>
      <c r="K514" s="33"/>
      <c r="L514" s="27"/>
      <c r="M514" s="27"/>
      <c r="N514" s="26" t="s">
        <v>94</v>
      </c>
      <c r="O514" s="40">
        <v>44538</v>
      </c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3"/>
      <c r="AD514" s="23"/>
      <c r="AE514" s="23"/>
      <c r="AF514" s="23"/>
    </row>
    <row r="515" spans="1:32" ht="15" x14ac:dyDescent="0.25">
      <c r="A515" s="26" t="str">
        <f t="shared" ref="A515:A578" si="8">CONCATENATE(C515," ",D515,"/NAG/",E515)</f>
        <v>ITA 170/NAG/2021</v>
      </c>
      <c r="B515" s="26">
        <v>170</v>
      </c>
      <c r="C515" s="26" t="s">
        <v>2793</v>
      </c>
      <c r="D515" s="26">
        <v>170</v>
      </c>
      <c r="E515" s="26">
        <v>2021</v>
      </c>
      <c r="F515" s="26"/>
      <c r="G515" s="26"/>
      <c r="H515" s="27" t="s">
        <v>1676</v>
      </c>
      <c r="I515" s="27" t="s">
        <v>1677</v>
      </c>
      <c r="J515" s="27" t="s">
        <v>37</v>
      </c>
      <c r="K515" s="33"/>
      <c r="L515" s="27"/>
      <c r="M515" s="27" t="s">
        <v>1551</v>
      </c>
      <c r="N515" s="26" t="s">
        <v>94</v>
      </c>
      <c r="O515" s="40">
        <v>44538</v>
      </c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3"/>
      <c r="AD515" s="23"/>
      <c r="AE515" s="23"/>
      <c r="AF515" s="23"/>
    </row>
    <row r="516" spans="1:32" ht="15" x14ac:dyDescent="0.25">
      <c r="A516" s="26" t="str">
        <f t="shared" si="8"/>
        <v>ITA 171/NAG/2021</v>
      </c>
      <c r="B516" s="26">
        <v>171</v>
      </c>
      <c r="C516" s="26" t="s">
        <v>2793</v>
      </c>
      <c r="D516" s="26">
        <v>171</v>
      </c>
      <c r="E516" s="26">
        <v>2021</v>
      </c>
      <c r="F516" s="26"/>
      <c r="G516" s="26"/>
      <c r="H516" s="38" t="s">
        <v>1678</v>
      </c>
      <c r="I516" s="38" t="s">
        <v>1679</v>
      </c>
      <c r="J516" s="38" t="s">
        <v>37</v>
      </c>
      <c r="K516" s="35" t="s">
        <v>21</v>
      </c>
      <c r="L516" s="38" t="s">
        <v>1680</v>
      </c>
      <c r="M516" s="38"/>
      <c r="N516" s="26" t="s">
        <v>94</v>
      </c>
      <c r="O516" s="42">
        <v>44538</v>
      </c>
      <c r="P516" s="38"/>
      <c r="Q516" s="38"/>
      <c r="R516" s="38" t="s">
        <v>1681</v>
      </c>
      <c r="S516" s="38"/>
      <c r="T516" s="38" t="s">
        <v>1682</v>
      </c>
      <c r="U516" s="38"/>
      <c r="V516" s="38"/>
      <c r="W516" s="38"/>
      <c r="X516" s="38"/>
      <c r="Y516" s="38"/>
      <c r="Z516" s="38"/>
      <c r="AA516" s="38"/>
      <c r="AB516" s="27"/>
      <c r="AC516" s="23"/>
      <c r="AD516" s="23"/>
      <c r="AE516" s="23"/>
      <c r="AF516" s="23"/>
    </row>
    <row r="517" spans="1:32" ht="15" x14ac:dyDescent="0.25">
      <c r="A517" s="26" t="str">
        <f t="shared" si="8"/>
        <v>ITA 174/NAG/2021</v>
      </c>
      <c r="B517" s="27">
        <v>174</v>
      </c>
      <c r="C517" s="26" t="s">
        <v>2793</v>
      </c>
      <c r="D517" s="27">
        <v>174</v>
      </c>
      <c r="E517" s="26">
        <v>2021</v>
      </c>
      <c r="F517" s="27"/>
      <c r="G517" s="27"/>
      <c r="H517" s="43" t="s">
        <v>1683</v>
      </c>
      <c r="I517" s="27" t="s">
        <v>1684</v>
      </c>
      <c r="J517" s="27" t="s">
        <v>37</v>
      </c>
      <c r="K517" s="33" t="s">
        <v>21</v>
      </c>
      <c r="L517" s="38" t="s">
        <v>1680</v>
      </c>
      <c r="M517" s="27"/>
      <c r="N517" s="27" t="s">
        <v>94</v>
      </c>
      <c r="O517" s="39">
        <v>44546</v>
      </c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3"/>
      <c r="AD517" s="23"/>
      <c r="AE517" s="23"/>
      <c r="AF517" s="23"/>
    </row>
    <row r="518" spans="1:32" ht="15" x14ac:dyDescent="0.25">
      <c r="A518" s="26" t="str">
        <f t="shared" si="8"/>
        <v>ITA 175/NAG/2021</v>
      </c>
      <c r="B518" s="27">
        <v>175</v>
      </c>
      <c r="C518" s="26" t="s">
        <v>2793</v>
      </c>
      <c r="D518" s="27">
        <v>175</v>
      </c>
      <c r="E518" s="26">
        <v>2021</v>
      </c>
      <c r="F518" s="27"/>
      <c r="G518" s="27"/>
      <c r="H518" s="43" t="s">
        <v>1683</v>
      </c>
      <c r="I518" s="27" t="s">
        <v>1684</v>
      </c>
      <c r="J518" s="27" t="s">
        <v>37</v>
      </c>
      <c r="K518" s="33" t="s">
        <v>1685</v>
      </c>
      <c r="L518" s="38" t="s">
        <v>1680</v>
      </c>
      <c r="M518" s="27"/>
      <c r="N518" s="27" t="s">
        <v>94</v>
      </c>
      <c r="O518" s="39">
        <v>44546</v>
      </c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3"/>
      <c r="AD518" s="23"/>
      <c r="AE518" s="23"/>
      <c r="AF518" s="23"/>
    </row>
    <row r="519" spans="1:32" ht="15" x14ac:dyDescent="0.25">
      <c r="A519" s="26" t="str">
        <f t="shared" si="8"/>
        <v>ITA 176/NAG/2021</v>
      </c>
      <c r="B519" s="27">
        <v>176</v>
      </c>
      <c r="C519" s="26" t="s">
        <v>2793</v>
      </c>
      <c r="D519" s="27">
        <v>176</v>
      </c>
      <c r="E519" s="26">
        <v>2021</v>
      </c>
      <c r="F519" s="27"/>
      <c r="G519" s="27"/>
      <c r="H519" s="43" t="s">
        <v>1683</v>
      </c>
      <c r="I519" s="27" t="s">
        <v>1684</v>
      </c>
      <c r="J519" s="27" t="s">
        <v>37</v>
      </c>
      <c r="K519" s="33" t="s">
        <v>42</v>
      </c>
      <c r="L519" s="38" t="s">
        <v>1680</v>
      </c>
      <c r="M519" s="27"/>
      <c r="N519" s="27" t="s">
        <v>94</v>
      </c>
      <c r="O519" s="39">
        <v>44546</v>
      </c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3"/>
      <c r="AD519" s="23"/>
      <c r="AE519" s="23"/>
      <c r="AF519" s="23"/>
    </row>
    <row r="520" spans="1:32" ht="15" x14ac:dyDescent="0.25">
      <c r="A520" s="26" t="str">
        <f t="shared" si="8"/>
        <v>ITA 180/NAG/2021</v>
      </c>
      <c r="B520" s="27">
        <v>180</v>
      </c>
      <c r="C520" s="26" t="s">
        <v>2793</v>
      </c>
      <c r="D520" s="27">
        <v>180</v>
      </c>
      <c r="E520" s="26">
        <v>2021</v>
      </c>
      <c r="F520" s="27"/>
      <c r="G520" s="27"/>
      <c r="H520" s="27" t="s">
        <v>1686</v>
      </c>
      <c r="I520" s="27" t="s">
        <v>1632</v>
      </c>
      <c r="J520" s="27" t="s">
        <v>33</v>
      </c>
      <c r="K520" s="33" t="s">
        <v>36</v>
      </c>
      <c r="L520" s="27" t="s">
        <v>1687</v>
      </c>
      <c r="M520" s="27" t="s">
        <v>1551</v>
      </c>
      <c r="N520" s="27" t="s">
        <v>188</v>
      </c>
      <c r="O520" s="39">
        <v>44550</v>
      </c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3"/>
      <c r="AD520" s="23"/>
      <c r="AE520" s="23"/>
      <c r="AF520" s="23"/>
    </row>
    <row r="521" spans="1:32" ht="15" x14ac:dyDescent="0.25">
      <c r="A521" s="26" t="str">
        <f t="shared" si="8"/>
        <v>ITA 193/NAG/2021</v>
      </c>
      <c r="B521" s="27">
        <v>193</v>
      </c>
      <c r="C521" s="26" t="s">
        <v>2793</v>
      </c>
      <c r="D521" s="27">
        <v>193</v>
      </c>
      <c r="E521" s="26">
        <v>2021</v>
      </c>
      <c r="F521" s="27"/>
      <c r="G521" s="27"/>
      <c r="H521" s="27" t="s">
        <v>1688</v>
      </c>
      <c r="I521" s="27" t="s">
        <v>1689</v>
      </c>
      <c r="J521" s="27" t="s">
        <v>37</v>
      </c>
      <c r="K521" s="33">
        <v>263</v>
      </c>
      <c r="L521" s="27" t="s">
        <v>1689</v>
      </c>
      <c r="M521" s="27"/>
      <c r="N521" s="27" t="s">
        <v>94</v>
      </c>
      <c r="O521" s="39">
        <v>44554</v>
      </c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3"/>
      <c r="AD521" s="23"/>
      <c r="AE521" s="23"/>
      <c r="AF521" s="23"/>
    </row>
    <row r="522" spans="1:32" ht="15" x14ac:dyDescent="0.25">
      <c r="A522" s="26" t="str">
        <f t="shared" si="8"/>
        <v>ITA 1/NAG/2022</v>
      </c>
      <c r="B522" s="44">
        <v>1</v>
      </c>
      <c r="C522" s="26" t="s">
        <v>2793</v>
      </c>
      <c r="D522" s="44">
        <v>1</v>
      </c>
      <c r="E522" s="44">
        <v>2022</v>
      </c>
      <c r="F522" s="44"/>
      <c r="G522" s="44"/>
      <c r="H522" s="44" t="s">
        <v>1690</v>
      </c>
      <c r="I522" s="44" t="s">
        <v>1691</v>
      </c>
      <c r="J522" s="45">
        <v>40087</v>
      </c>
      <c r="K522" s="25" t="s">
        <v>1692</v>
      </c>
      <c r="L522" s="25" t="s">
        <v>2801</v>
      </c>
      <c r="M522" s="25" t="s">
        <v>1259</v>
      </c>
      <c r="N522" s="25" t="s">
        <v>94</v>
      </c>
      <c r="O522" s="25" t="s">
        <v>1693</v>
      </c>
      <c r="P522" s="25"/>
      <c r="Q522" s="25"/>
      <c r="R522" s="25">
        <v>24725000</v>
      </c>
      <c r="S522" s="25"/>
      <c r="T522" s="25">
        <v>24725000</v>
      </c>
      <c r="U522" s="25"/>
      <c r="V522" s="25"/>
      <c r="W522" s="25" t="s">
        <v>1694</v>
      </c>
      <c r="X522" s="25"/>
      <c r="Y522" s="25"/>
      <c r="Z522" s="25" t="s">
        <v>10</v>
      </c>
      <c r="AA522" s="44"/>
      <c r="AB522" s="27"/>
      <c r="AC522" s="23"/>
      <c r="AD522" s="23"/>
      <c r="AE522" s="23"/>
      <c r="AF522" s="23"/>
    </row>
    <row r="523" spans="1:32" ht="15" x14ac:dyDescent="0.25">
      <c r="A523" s="26" t="str">
        <f t="shared" si="8"/>
        <v>ITA 2/NAG/2022</v>
      </c>
      <c r="B523" s="44">
        <v>2</v>
      </c>
      <c r="C523" s="26" t="s">
        <v>2793</v>
      </c>
      <c r="D523" s="44">
        <v>2</v>
      </c>
      <c r="E523" s="44">
        <v>2022</v>
      </c>
      <c r="F523" s="44"/>
      <c r="G523" s="44"/>
      <c r="H523" s="44" t="s">
        <v>1690</v>
      </c>
      <c r="I523" s="44" t="s">
        <v>1691</v>
      </c>
      <c r="J523" s="46">
        <v>40878</v>
      </c>
      <c r="K523" s="25" t="s">
        <v>1692</v>
      </c>
      <c r="L523" s="25" t="s">
        <v>2801</v>
      </c>
      <c r="M523" s="25" t="s">
        <v>1259</v>
      </c>
      <c r="N523" s="25" t="s">
        <v>94</v>
      </c>
      <c r="O523" s="25" t="s">
        <v>1693</v>
      </c>
      <c r="P523" s="25"/>
      <c r="Q523" s="25"/>
      <c r="R523" s="25">
        <v>24589513</v>
      </c>
      <c r="S523" s="25"/>
      <c r="T523" s="25">
        <v>24475273</v>
      </c>
      <c r="U523" s="25"/>
      <c r="V523" s="25"/>
      <c r="W523" s="25" t="s">
        <v>1694</v>
      </c>
      <c r="X523" s="25"/>
      <c r="Y523" s="25"/>
      <c r="Z523" s="25" t="s">
        <v>10</v>
      </c>
      <c r="AA523" s="44"/>
      <c r="AB523" s="27"/>
      <c r="AC523" s="23"/>
      <c r="AD523" s="23"/>
      <c r="AE523" s="23"/>
      <c r="AF523" s="23"/>
    </row>
    <row r="524" spans="1:32" ht="15" x14ac:dyDescent="0.25">
      <c r="A524" s="26" t="str">
        <f t="shared" si="8"/>
        <v>ITA 3/NAG/2022</v>
      </c>
      <c r="B524" s="44">
        <v>3</v>
      </c>
      <c r="C524" s="26" t="s">
        <v>2793</v>
      </c>
      <c r="D524" s="44">
        <v>3</v>
      </c>
      <c r="E524" s="44">
        <v>2022</v>
      </c>
      <c r="F524" s="44"/>
      <c r="G524" s="44"/>
      <c r="H524" s="44" t="s">
        <v>1690</v>
      </c>
      <c r="I524" s="44" t="s">
        <v>1691</v>
      </c>
      <c r="J524" s="25" t="s">
        <v>25</v>
      </c>
      <c r="K524" s="25" t="s">
        <v>1692</v>
      </c>
      <c r="L524" s="25" t="s">
        <v>2801</v>
      </c>
      <c r="M524" s="25" t="s">
        <v>1259</v>
      </c>
      <c r="N524" s="25" t="s">
        <v>94</v>
      </c>
      <c r="O524" s="25" t="s">
        <v>1693</v>
      </c>
      <c r="P524" s="25"/>
      <c r="Q524" s="25"/>
      <c r="R524" s="25">
        <v>39050824</v>
      </c>
      <c r="S524" s="25"/>
      <c r="T524" s="25">
        <v>39017634</v>
      </c>
      <c r="U524" s="25"/>
      <c r="V524" s="25"/>
      <c r="W524" s="25" t="s">
        <v>1694</v>
      </c>
      <c r="X524" s="25"/>
      <c r="Y524" s="25"/>
      <c r="Z524" s="25" t="s">
        <v>10</v>
      </c>
      <c r="AA524" s="44"/>
      <c r="AB524" s="27"/>
      <c r="AC524" s="23"/>
      <c r="AD524" s="23"/>
      <c r="AE524" s="23"/>
      <c r="AF524" s="23"/>
    </row>
    <row r="525" spans="1:32" ht="15" x14ac:dyDescent="0.25">
      <c r="A525" s="26" t="str">
        <f t="shared" si="8"/>
        <v>ITA 4/NAG/2022</v>
      </c>
      <c r="B525" s="44">
        <v>4</v>
      </c>
      <c r="C525" s="26" t="s">
        <v>2793</v>
      </c>
      <c r="D525" s="44">
        <v>4</v>
      </c>
      <c r="E525" s="44">
        <v>2022</v>
      </c>
      <c r="F525" s="44"/>
      <c r="G525" s="44"/>
      <c r="H525" s="44" t="s">
        <v>1690</v>
      </c>
      <c r="I525" s="44" t="s">
        <v>1691</v>
      </c>
      <c r="J525" s="25" t="s">
        <v>28</v>
      </c>
      <c r="K525" s="25" t="s">
        <v>1692</v>
      </c>
      <c r="L525" s="25" t="s">
        <v>2801</v>
      </c>
      <c r="M525" s="25" t="s">
        <v>1259</v>
      </c>
      <c r="N525" s="25" t="s">
        <v>94</v>
      </c>
      <c r="O525" s="25" t="s">
        <v>1693</v>
      </c>
      <c r="P525" s="25"/>
      <c r="Q525" s="25"/>
      <c r="R525" s="25">
        <v>3181445</v>
      </c>
      <c r="S525" s="25"/>
      <c r="T525" s="25">
        <v>3176045</v>
      </c>
      <c r="U525" s="25"/>
      <c r="V525" s="25"/>
      <c r="W525" s="25" t="s">
        <v>1694</v>
      </c>
      <c r="X525" s="25"/>
      <c r="Y525" s="25"/>
      <c r="Z525" s="25" t="s">
        <v>10</v>
      </c>
      <c r="AA525" s="44"/>
      <c r="AB525" s="27"/>
      <c r="AC525" s="23"/>
      <c r="AD525" s="23"/>
      <c r="AE525" s="23"/>
      <c r="AF525" s="23"/>
    </row>
    <row r="526" spans="1:32" ht="15" x14ac:dyDescent="0.25">
      <c r="A526" s="26" t="str">
        <f t="shared" si="8"/>
        <v>ITA 5/NAG/2022</v>
      </c>
      <c r="B526" s="44">
        <v>5</v>
      </c>
      <c r="C526" s="26" t="s">
        <v>2793</v>
      </c>
      <c r="D526" s="44">
        <v>5</v>
      </c>
      <c r="E526" s="44">
        <v>2022</v>
      </c>
      <c r="F526" s="44"/>
      <c r="G526" s="44"/>
      <c r="H526" s="44" t="s">
        <v>1690</v>
      </c>
      <c r="I526" s="44" t="s">
        <v>1691</v>
      </c>
      <c r="J526" s="25" t="s">
        <v>37</v>
      </c>
      <c r="K526" s="25" t="s">
        <v>1692</v>
      </c>
      <c r="L526" s="25" t="s">
        <v>2801</v>
      </c>
      <c r="M526" s="25" t="s">
        <v>1259</v>
      </c>
      <c r="N526" s="25" t="s">
        <v>94</v>
      </c>
      <c r="O526" s="25" t="s">
        <v>1693</v>
      </c>
      <c r="P526" s="25"/>
      <c r="Q526" s="25"/>
      <c r="R526" s="25">
        <v>199800</v>
      </c>
      <c r="S526" s="25"/>
      <c r="T526" s="25">
        <v>194400</v>
      </c>
      <c r="U526" s="25"/>
      <c r="V526" s="25"/>
      <c r="W526" s="25" t="s">
        <v>1694</v>
      </c>
      <c r="X526" s="25"/>
      <c r="Y526" s="25"/>
      <c r="Z526" s="25" t="s">
        <v>10</v>
      </c>
      <c r="AA526" s="44"/>
      <c r="AB526" s="27"/>
      <c r="AC526" s="23"/>
      <c r="AD526" s="23"/>
      <c r="AE526" s="23"/>
      <c r="AF526" s="23"/>
    </row>
    <row r="527" spans="1:32" ht="15" x14ac:dyDescent="0.25">
      <c r="A527" s="26" t="str">
        <f t="shared" si="8"/>
        <v>ITA 12/NAG/2022</v>
      </c>
      <c r="B527" s="44">
        <v>12</v>
      </c>
      <c r="C527" s="26" t="s">
        <v>2793</v>
      </c>
      <c r="D527" s="44">
        <v>12</v>
      </c>
      <c r="E527" s="44">
        <v>2022</v>
      </c>
      <c r="F527" s="44"/>
      <c r="G527" s="44"/>
      <c r="H527" s="44" t="s">
        <v>1695</v>
      </c>
      <c r="I527" s="44" t="s">
        <v>1696</v>
      </c>
      <c r="J527" s="46">
        <v>40483</v>
      </c>
      <c r="K527" s="25"/>
      <c r="L527" s="25"/>
      <c r="M527" s="25"/>
      <c r="N527" s="25" t="s">
        <v>94</v>
      </c>
      <c r="O527" s="25" t="s">
        <v>1697</v>
      </c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 t="s">
        <v>10</v>
      </c>
      <c r="AA527" s="44"/>
      <c r="AB527" s="27"/>
      <c r="AC527" s="23"/>
      <c r="AD527" s="23"/>
      <c r="AE527" s="23"/>
      <c r="AF527" s="23"/>
    </row>
    <row r="528" spans="1:32" ht="15" x14ac:dyDescent="0.25">
      <c r="A528" s="26" t="str">
        <f t="shared" si="8"/>
        <v>ITA 26/NAG/2022</v>
      </c>
      <c r="B528" s="44">
        <v>26</v>
      </c>
      <c r="C528" s="26" t="s">
        <v>2793</v>
      </c>
      <c r="D528" s="44">
        <v>26</v>
      </c>
      <c r="E528" s="44">
        <v>2022</v>
      </c>
      <c r="F528" s="44"/>
      <c r="G528" s="44"/>
      <c r="H528" s="44" t="s">
        <v>1698</v>
      </c>
      <c r="I528" s="44" t="s">
        <v>1699</v>
      </c>
      <c r="J528" s="25" t="s">
        <v>33</v>
      </c>
      <c r="K528" s="25">
        <v>263</v>
      </c>
      <c r="L528" s="25"/>
      <c r="M528" s="25" t="s">
        <v>1259</v>
      </c>
      <c r="N528" s="25" t="s">
        <v>94</v>
      </c>
      <c r="O528" s="25" t="s">
        <v>1700</v>
      </c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 t="s">
        <v>10</v>
      </c>
      <c r="AA528" s="44"/>
      <c r="AB528" s="27"/>
      <c r="AC528" s="23"/>
      <c r="AD528" s="23"/>
      <c r="AE528" s="23"/>
      <c r="AF528" s="23"/>
    </row>
    <row r="529" spans="1:32" ht="15" x14ac:dyDescent="0.25">
      <c r="A529" s="26" t="str">
        <f t="shared" si="8"/>
        <v>ITA 28/NAG/2022</v>
      </c>
      <c r="B529" s="44">
        <v>28</v>
      </c>
      <c r="C529" s="26" t="s">
        <v>2793</v>
      </c>
      <c r="D529" s="44">
        <v>28</v>
      </c>
      <c r="E529" s="44">
        <v>2022</v>
      </c>
      <c r="F529" s="44"/>
      <c r="G529" s="44"/>
      <c r="H529" s="44" t="s">
        <v>1701</v>
      </c>
      <c r="I529" s="44" t="s">
        <v>1702</v>
      </c>
      <c r="J529" s="25" t="s">
        <v>34</v>
      </c>
      <c r="K529" s="25" t="s">
        <v>36</v>
      </c>
      <c r="L529" s="25" t="s">
        <v>1703</v>
      </c>
      <c r="M529" s="25" t="s">
        <v>1259</v>
      </c>
      <c r="N529" s="25" t="s">
        <v>94</v>
      </c>
      <c r="O529" s="25" t="s">
        <v>1704</v>
      </c>
      <c r="P529" s="25"/>
      <c r="Q529" s="25"/>
      <c r="R529" s="25">
        <v>7975340</v>
      </c>
      <c r="S529" s="25"/>
      <c r="T529" s="25">
        <v>3523860</v>
      </c>
      <c r="U529" s="25">
        <v>752862</v>
      </c>
      <c r="V529" s="25"/>
      <c r="W529" s="25" t="s">
        <v>1705</v>
      </c>
      <c r="X529" s="25"/>
      <c r="Y529" s="25"/>
      <c r="Z529" s="25" t="s">
        <v>10</v>
      </c>
      <c r="AA529" s="44"/>
      <c r="AB529" s="27"/>
      <c r="AC529" s="23"/>
      <c r="AD529" s="23"/>
      <c r="AE529" s="23"/>
      <c r="AF529" s="23"/>
    </row>
    <row r="530" spans="1:32" ht="15" x14ac:dyDescent="0.25">
      <c r="A530" s="26" t="str">
        <f t="shared" si="8"/>
        <v>ITA 29/NAG/2022</v>
      </c>
      <c r="B530" s="44">
        <v>29</v>
      </c>
      <c r="C530" s="26" t="s">
        <v>2793</v>
      </c>
      <c r="D530" s="44">
        <v>29</v>
      </c>
      <c r="E530" s="44">
        <v>2022</v>
      </c>
      <c r="F530" s="44"/>
      <c r="G530" s="44"/>
      <c r="H530" s="44" t="s">
        <v>1706</v>
      </c>
      <c r="I530" s="44" t="s">
        <v>1707</v>
      </c>
      <c r="J530" s="25" t="s">
        <v>35</v>
      </c>
      <c r="K530" s="25" t="s">
        <v>36</v>
      </c>
      <c r="L530" s="25" t="s">
        <v>1703</v>
      </c>
      <c r="M530" s="25" t="s">
        <v>1259</v>
      </c>
      <c r="N530" s="25" t="s">
        <v>94</v>
      </c>
      <c r="O530" s="25" t="s">
        <v>1708</v>
      </c>
      <c r="P530" s="25"/>
      <c r="Q530" s="25"/>
      <c r="R530" s="25">
        <v>5233800</v>
      </c>
      <c r="S530" s="25"/>
      <c r="T530" s="25">
        <v>5233800</v>
      </c>
      <c r="U530" s="25">
        <v>1614154</v>
      </c>
      <c r="V530" s="25"/>
      <c r="W530" s="25" t="s">
        <v>1709</v>
      </c>
      <c r="X530" s="25"/>
      <c r="Y530" s="25"/>
      <c r="Z530" s="25" t="s">
        <v>10</v>
      </c>
      <c r="AA530" s="44"/>
      <c r="AB530" s="27"/>
      <c r="AC530" s="23"/>
      <c r="AD530" s="23"/>
      <c r="AE530" s="23"/>
      <c r="AF530" s="23"/>
    </row>
    <row r="531" spans="1:32" ht="15" x14ac:dyDescent="0.25">
      <c r="A531" s="26" t="str">
        <f t="shared" si="8"/>
        <v>ITA 33/NAG/2022</v>
      </c>
      <c r="B531" s="44">
        <v>33</v>
      </c>
      <c r="C531" s="26" t="s">
        <v>2793</v>
      </c>
      <c r="D531" s="44">
        <v>33</v>
      </c>
      <c r="E531" s="44">
        <v>2022</v>
      </c>
      <c r="F531" s="44"/>
      <c r="G531" s="44"/>
      <c r="H531" s="44" t="s">
        <v>1710</v>
      </c>
      <c r="I531" s="44" t="s">
        <v>1699</v>
      </c>
      <c r="J531" s="25" t="s">
        <v>33</v>
      </c>
      <c r="K531" s="25">
        <v>263</v>
      </c>
      <c r="L531" s="25"/>
      <c r="M531" s="25" t="s">
        <v>1259</v>
      </c>
      <c r="N531" s="25" t="s">
        <v>94</v>
      </c>
      <c r="O531" s="25" t="s">
        <v>1711</v>
      </c>
      <c r="P531" s="25"/>
      <c r="Q531" s="25"/>
      <c r="R531" s="25"/>
      <c r="S531" s="25"/>
      <c r="T531" s="25"/>
      <c r="U531" s="25"/>
      <c r="V531" s="25"/>
      <c r="W531" s="25" t="s">
        <v>1712</v>
      </c>
      <c r="X531" s="25"/>
      <c r="Y531" s="25"/>
      <c r="Z531" s="25" t="s">
        <v>10</v>
      </c>
      <c r="AA531" s="44"/>
      <c r="AB531" s="27"/>
      <c r="AC531" s="23"/>
      <c r="AD531" s="23"/>
      <c r="AE531" s="23"/>
      <c r="AF531" s="23"/>
    </row>
    <row r="532" spans="1:32" ht="15" x14ac:dyDescent="0.25">
      <c r="A532" s="26" t="str">
        <f t="shared" si="8"/>
        <v>ITA 34/NAG/2022</v>
      </c>
      <c r="B532" s="44">
        <v>34</v>
      </c>
      <c r="C532" s="26" t="s">
        <v>2793</v>
      </c>
      <c r="D532" s="44">
        <v>34</v>
      </c>
      <c r="E532" s="44">
        <v>2022</v>
      </c>
      <c r="F532" s="44"/>
      <c r="G532" s="44"/>
      <c r="H532" s="44" t="s">
        <v>1713</v>
      </c>
      <c r="I532" s="44" t="s">
        <v>1699</v>
      </c>
      <c r="J532" s="25" t="s">
        <v>33</v>
      </c>
      <c r="K532" s="25">
        <v>263</v>
      </c>
      <c r="L532" s="25"/>
      <c r="M532" s="25" t="s">
        <v>1259</v>
      </c>
      <c r="N532" s="25" t="s">
        <v>94</v>
      </c>
      <c r="O532" s="25" t="s">
        <v>1711</v>
      </c>
      <c r="P532" s="25"/>
      <c r="Q532" s="25"/>
      <c r="R532" s="25"/>
      <c r="S532" s="25"/>
      <c r="T532" s="25"/>
      <c r="U532" s="25"/>
      <c r="V532" s="25"/>
      <c r="W532" s="25" t="s">
        <v>281</v>
      </c>
      <c r="X532" s="25"/>
      <c r="Y532" s="25"/>
      <c r="Z532" s="25" t="s">
        <v>10</v>
      </c>
      <c r="AA532" s="44"/>
      <c r="AB532" s="27"/>
      <c r="AC532" s="23"/>
      <c r="AD532" s="23"/>
      <c r="AE532" s="23"/>
      <c r="AF532" s="23"/>
    </row>
    <row r="533" spans="1:32" ht="15" x14ac:dyDescent="0.25">
      <c r="A533" s="26" t="str">
        <f t="shared" si="8"/>
        <v>ITA 36/NAG/2022</v>
      </c>
      <c r="B533" s="44">
        <v>36</v>
      </c>
      <c r="C533" s="26" t="s">
        <v>2793</v>
      </c>
      <c r="D533" s="44">
        <v>36</v>
      </c>
      <c r="E533" s="44">
        <v>2022</v>
      </c>
      <c r="F533" s="44"/>
      <c r="G533" s="44"/>
      <c r="H533" s="44" t="s">
        <v>1714</v>
      </c>
      <c r="I533" s="44" t="s">
        <v>1715</v>
      </c>
      <c r="J533" s="25" t="s">
        <v>37</v>
      </c>
      <c r="K533" s="25"/>
      <c r="L533" s="25"/>
      <c r="M533" s="25" t="s">
        <v>1259</v>
      </c>
      <c r="N533" s="25" t="s">
        <v>94</v>
      </c>
      <c r="O533" s="25" t="s">
        <v>1716</v>
      </c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 t="s">
        <v>10</v>
      </c>
      <c r="AA533" s="44"/>
      <c r="AB533" s="27"/>
      <c r="AC533" s="23"/>
      <c r="AD533" s="23"/>
      <c r="AE533" s="23"/>
      <c r="AF533" s="23"/>
    </row>
    <row r="534" spans="1:32" ht="15" x14ac:dyDescent="0.25">
      <c r="A534" s="26" t="str">
        <f t="shared" si="8"/>
        <v>ITA 38/NAG/2022</v>
      </c>
      <c r="B534" s="44">
        <v>38</v>
      </c>
      <c r="C534" s="26" t="s">
        <v>2793</v>
      </c>
      <c r="D534" s="44">
        <v>38</v>
      </c>
      <c r="E534" s="44">
        <v>2022</v>
      </c>
      <c r="F534" s="44"/>
      <c r="G534" s="44"/>
      <c r="H534" s="44" t="s">
        <v>1717</v>
      </c>
      <c r="I534" s="44" t="s">
        <v>1699</v>
      </c>
      <c r="J534" s="25" t="s">
        <v>33</v>
      </c>
      <c r="K534" s="25">
        <v>263</v>
      </c>
      <c r="L534" s="25"/>
      <c r="M534" s="25"/>
      <c r="N534" s="25" t="s">
        <v>94</v>
      </c>
      <c r="O534" s="25" t="s">
        <v>1718</v>
      </c>
      <c r="P534" s="25"/>
      <c r="Q534" s="25"/>
      <c r="R534" s="25"/>
      <c r="S534" s="25"/>
      <c r="T534" s="25"/>
      <c r="U534" s="25"/>
      <c r="V534" s="25"/>
      <c r="W534" s="25" t="s">
        <v>1719</v>
      </c>
      <c r="X534" s="25"/>
      <c r="Y534" s="25"/>
      <c r="Z534" s="25" t="s">
        <v>10</v>
      </c>
      <c r="AA534" s="44"/>
      <c r="AB534" s="27"/>
      <c r="AC534" s="23"/>
      <c r="AD534" s="23"/>
      <c r="AE534" s="23"/>
      <c r="AF534" s="23"/>
    </row>
    <row r="535" spans="1:32" ht="15" x14ac:dyDescent="0.25">
      <c r="A535" s="26" t="str">
        <f t="shared" si="8"/>
        <v>ITA 39/NAG/2022</v>
      </c>
      <c r="B535" s="44">
        <v>39</v>
      </c>
      <c r="C535" s="26" t="s">
        <v>2793</v>
      </c>
      <c r="D535" s="44">
        <v>39</v>
      </c>
      <c r="E535" s="44">
        <v>2022</v>
      </c>
      <c r="F535" s="44"/>
      <c r="G535" s="44"/>
      <c r="H535" s="44" t="s">
        <v>1720</v>
      </c>
      <c r="I535" s="44" t="s">
        <v>1721</v>
      </c>
      <c r="J535" s="25" t="s">
        <v>40</v>
      </c>
      <c r="K535" s="25" t="s">
        <v>1722</v>
      </c>
      <c r="L535" s="25" t="s">
        <v>1703</v>
      </c>
      <c r="M535" s="25" t="s">
        <v>1259</v>
      </c>
      <c r="N535" s="25" t="s">
        <v>94</v>
      </c>
      <c r="O535" s="25" t="s">
        <v>1723</v>
      </c>
      <c r="P535" s="25"/>
      <c r="Q535" s="25"/>
      <c r="R535" s="25">
        <v>1200000</v>
      </c>
      <c r="S535" s="25"/>
      <c r="T535" s="25">
        <v>1200000</v>
      </c>
      <c r="U535" s="25">
        <v>1200000</v>
      </c>
      <c r="V535" s="25"/>
      <c r="W535" s="25" t="s">
        <v>1724</v>
      </c>
      <c r="X535" s="25"/>
      <c r="Y535" s="25"/>
      <c r="Z535" s="25" t="s">
        <v>10</v>
      </c>
      <c r="AA535" s="44"/>
      <c r="AB535" s="27"/>
      <c r="AC535" s="23"/>
      <c r="AD535" s="23"/>
      <c r="AE535" s="23"/>
      <c r="AF535" s="23"/>
    </row>
    <row r="536" spans="1:32" ht="15" x14ac:dyDescent="0.25">
      <c r="A536" s="26" t="str">
        <f t="shared" si="8"/>
        <v>ITA 40/NAG/2022</v>
      </c>
      <c r="B536" s="44">
        <v>40</v>
      </c>
      <c r="C536" s="26" t="s">
        <v>2793</v>
      </c>
      <c r="D536" s="44">
        <v>40</v>
      </c>
      <c r="E536" s="44">
        <v>2022</v>
      </c>
      <c r="F536" s="44"/>
      <c r="G536" s="44"/>
      <c r="H536" s="44" t="s">
        <v>1725</v>
      </c>
      <c r="I536" s="44" t="s">
        <v>1699</v>
      </c>
      <c r="J536" s="25" t="s">
        <v>33</v>
      </c>
      <c r="K536" s="25">
        <v>263</v>
      </c>
      <c r="L536" s="25"/>
      <c r="M536" s="25"/>
      <c r="N536" s="25" t="s">
        <v>94</v>
      </c>
      <c r="O536" s="25" t="s">
        <v>1726</v>
      </c>
      <c r="P536" s="25"/>
      <c r="Q536" s="25"/>
      <c r="R536" s="25"/>
      <c r="S536" s="25"/>
      <c r="T536" s="25"/>
      <c r="U536" s="25"/>
      <c r="V536" s="25"/>
      <c r="W536" s="25" t="s">
        <v>1727</v>
      </c>
      <c r="X536" s="25"/>
      <c r="Y536" s="25"/>
      <c r="Z536" s="25" t="s">
        <v>10</v>
      </c>
      <c r="AA536" s="44"/>
      <c r="AB536" s="27"/>
      <c r="AC536" s="23"/>
      <c r="AD536" s="23"/>
      <c r="AE536" s="23"/>
      <c r="AF536" s="23"/>
    </row>
    <row r="537" spans="1:32" ht="15" x14ac:dyDescent="0.25">
      <c r="A537" s="26" t="str">
        <f t="shared" si="8"/>
        <v>ITA 44/NAG/2022</v>
      </c>
      <c r="B537" s="44">
        <v>44</v>
      </c>
      <c r="C537" s="26" t="s">
        <v>2793</v>
      </c>
      <c r="D537" s="44">
        <v>44</v>
      </c>
      <c r="E537" s="44">
        <v>2022</v>
      </c>
      <c r="F537" s="44"/>
      <c r="G537" s="44"/>
      <c r="H537" s="44" t="s">
        <v>1728</v>
      </c>
      <c r="I537" s="44" t="s">
        <v>1729</v>
      </c>
      <c r="J537" s="25" t="s">
        <v>37</v>
      </c>
      <c r="K537" s="25"/>
      <c r="L537" s="25"/>
      <c r="M537" s="25" t="s">
        <v>1259</v>
      </c>
      <c r="N537" s="25" t="s">
        <v>94</v>
      </c>
      <c r="O537" s="25" t="s">
        <v>1730</v>
      </c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 t="s">
        <v>10</v>
      </c>
      <c r="AA537" s="44"/>
      <c r="AB537" s="27"/>
      <c r="AC537" s="23"/>
      <c r="AD537" s="23"/>
      <c r="AE537" s="23"/>
      <c r="AF537" s="23"/>
    </row>
    <row r="538" spans="1:32" ht="15" x14ac:dyDescent="0.25">
      <c r="A538" s="26" t="str">
        <f t="shared" si="8"/>
        <v>ITA 53/NAG/2022</v>
      </c>
      <c r="B538" s="44">
        <v>53</v>
      </c>
      <c r="C538" s="26" t="s">
        <v>2793</v>
      </c>
      <c r="D538" s="44">
        <v>53</v>
      </c>
      <c r="E538" s="44">
        <v>2022</v>
      </c>
      <c r="F538" s="44"/>
      <c r="G538" s="44"/>
      <c r="H538" s="44" t="s">
        <v>1731</v>
      </c>
      <c r="I538" s="44" t="s">
        <v>1732</v>
      </c>
      <c r="J538" s="46">
        <v>40483</v>
      </c>
      <c r="K538" s="25" t="s">
        <v>1733</v>
      </c>
      <c r="L538" s="25" t="s">
        <v>2802</v>
      </c>
      <c r="M538" s="25" t="s">
        <v>1259</v>
      </c>
      <c r="N538" s="25" t="s">
        <v>94</v>
      </c>
      <c r="O538" s="25" t="s">
        <v>1734</v>
      </c>
      <c r="P538" s="25"/>
      <c r="Q538" s="25"/>
      <c r="R538" s="25">
        <v>14097870</v>
      </c>
      <c r="S538" s="25"/>
      <c r="T538" s="25">
        <v>13389999</v>
      </c>
      <c r="U538" s="25">
        <v>7670790</v>
      </c>
      <c r="V538" s="25"/>
      <c r="W538" s="25" t="s">
        <v>1735</v>
      </c>
      <c r="X538" s="25"/>
      <c r="Y538" s="25"/>
      <c r="Z538" s="25" t="s">
        <v>10</v>
      </c>
      <c r="AA538" s="44"/>
      <c r="AB538" s="27"/>
      <c r="AC538" s="23"/>
      <c r="AD538" s="23"/>
      <c r="AE538" s="23"/>
      <c r="AF538" s="23"/>
    </row>
    <row r="539" spans="1:32" ht="15" x14ac:dyDescent="0.25">
      <c r="A539" s="26" t="str">
        <f t="shared" si="8"/>
        <v>ITA 54/NAG/2022</v>
      </c>
      <c r="B539" s="44">
        <v>54</v>
      </c>
      <c r="C539" s="26" t="s">
        <v>2793</v>
      </c>
      <c r="D539" s="44">
        <v>54</v>
      </c>
      <c r="E539" s="44">
        <v>2022</v>
      </c>
      <c r="F539" s="44"/>
      <c r="G539" s="44"/>
      <c r="H539" s="44" t="s">
        <v>1731</v>
      </c>
      <c r="I539" s="44" t="s">
        <v>1732</v>
      </c>
      <c r="J539" s="46">
        <v>40878</v>
      </c>
      <c r="K539" s="25" t="s">
        <v>1736</v>
      </c>
      <c r="L539" s="25" t="s">
        <v>2802</v>
      </c>
      <c r="M539" s="25" t="s">
        <v>1259</v>
      </c>
      <c r="N539" s="25" t="s">
        <v>94</v>
      </c>
      <c r="O539" s="25" t="s">
        <v>1734</v>
      </c>
      <c r="P539" s="25"/>
      <c r="Q539" s="25"/>
      <c r="R539" s="25">
        <v>8304726</v>
      </c>
      <c r="S539" s="25"/>
      <c r="T539" s="25">
        <v>7268000</v>
      </c>
      <c r="U539" s="25">
        <v>4839680</v>
      </c>
      <c r="V539" s="25"/>
      <c r="W539" s="25" t="s">
        <v>1735</v>
      </c>
      <c r="X539" s="25"/>
      <c r="Y539" s="25"/>
      <c r="Z539" s="25" t="s">
        <v>10</v>
      </c>
      <c r="AA539" s="43"/>
      <c r="AB539" s="27"/>
      <c r="AC539" s="23"/>
      <c r="AD539" s="23"/>
      <c r="AE539" s="23"/>
      <c r="AF539" s="23"/>
    </row>
    <row r="540" spans="1:32" ht="15" x14ac:dyDescent="0.25">
      <c r="A540" s="26" t="str">
        <f t="shared" si="8"/>
        <v>ITA 55/NAG/2022</v>
      </c>
      <c r="B540" s="44">
        <v>55</v>
      </c>
      <c r="C540" s="26" t="s">
        <v>2793</v>
      </c>
      <c r="D540" s="44">
        <v>55</v>
      </c>
      <c r="E540" s="44">
        <v>2022</v>
      </c>
      <c r="F540" s="44"/>
      <c r="G540" s="44"/>
      <c r="H540" s="44" t="s">
        <v>1731</v>
      </c>
      <c r="I540" s="44" t="s">
        <v>1732</v>
      </c>
      <c r="J540" s="25" t="s">
        <v>16</v>
      </c>
      <c r="K540" s="25" t="s">
        <v>1736</v>
      </c>
      <c r="L540" s="25" t="s">
        <v>2802</v>
      </c>
      <c r="M540" s="25" t="s">
        <v>1259</v>
      </c>
      <c r="N540" s="25" t="s">
        <v>94</v>
      </c>
      <c r="O540" s="25" t="s">
        <v>1734</v>
      </c>
      <c r="P540" s="25"/>
      <c r="Q540" s="25"/>
      <c r="R540" s="25">
        <v>13785829</v>
      </c>
      <c r="S540" s="25"/>
      <c r="T540" s="25">
        <v>13312657</v>
      </c>
      <c r="U540" s="25">
        <v>7827750</v>
      </c>
      <c r="V540" s="25"/>
      <c r="W540" s="25" t="s">
        <v>1735</v>
      </c>
      <c r="X540" s="25"/>
      <c r="Y540" s="25"/>
      <c r="Z540" s="25" t="s">
        <v>10</v>
      </c>
      <c r="AA540" s="43"/>
      <c r="AB540" s="27"/>
      <c r="AC540" s="23"/>
      <c r="AD540" s="23"/>
      <c r="AE540" s="23"/>
      <c r="AF540" s="23"/>
    </row>
    <row r="541" spans="1:32" ht="15" x14ac:dyDescent="0.25">
      <c r="A541" s="26" t="str">
        <f t="shared" si="8"/>
        <v>ITA 56/NAG/2022</v>
      </c>
      <c r="B541" s="44">
        <v>56</v>
      </c>
      <c r="C541" s="26" t="s">
        <v>2793</v>
      </c>
      <c r="D541" s="44">
        <v>56</v>
      </c>
      <c r="E541" s="44">
        <v>2022</v>
      </c>
      <c r="F541" s="44"/>
      <c r="G541" s="44"/>
      <c r="H541" s="44" t="s">
        <v>1731</v>
      </c>
      <c r="I541" s="44" t="s">
        <v>1732</v>
      </c>
      <c r="J541" s="25" t="s">
        <v>25</v>
      </c>
      <c r="K541" s="25" t="s">
        <v>1736</v>
      </c>
      <c r="L541" s="25" t="s">
        <v>2802</v>
      </c>
      <c r="M541" s="25" t="s">
        <v>1259</v>
      </c>
      <c r="N541" s="25" t="s">
        <v>94</v>
      </c>
      <c r="O541" s="25" t="s">
        <v>1734</v>
      </c>
      <c r="P541" s="25"/>
      <c r="Q541" s="25"/>
      <c r="R541" s="25">
        <v>1760369</v>
      </c>
      <c r="S541" s="25"/>
      <c r="T541" s="25">
        <v>1444513</v>
      </c>
      <c r="U541" s="25">
        <v>641870</v>
      </c>
      <c r="V541" s="25"/>
      <c r="W541" s="25" t="s">
        <v>1735</v>
      </c>
      <c r="X541" s="25"/>
      <c r="Y541" s="25"/>
      <c r="Z541" s="25" t="s">
        <v>10</v>
      </c>
      <c r="AA541" s="43"/>
      <c r="AB541" s="27"/>
      <c r="AC541" s="23"/>
      <c r="AD541" s="23"/>
      <c r="AE541" s="23"/>
      <c r="AF541" s="23"/>
    </row>
    <row r="542" spans="1:32" ht="15" x14ac:dyDescent="0.25">
      <c r="A542" s="26" t="str">
        <f t="shared" si="8"/>
        <v>ITA 57/NAG/2022</v>
      </c>
      <c r="B542" s="44">
        <v>57</v>
      </c>
      <c r="C542" s="26" t="s">
        <v>2793</v>
      </c>
      <c r="D542" s="44">
        <v>57</v>
      </c>
      <c r="E542" s="44">
        <v>2022</v>
      </c>
      <c r="F542" s="44"/>
      <c r="G542" s="44"/>
      <c r="H542" s="44" t="s">
        <v>1731</v>
      </c>
      <c r="I542" s="44" t="s">
        <v>1732</v>
      </c>
      <c r="J542" s="25" t="s">
        <v>28</v>
      </c>
      <c r="K542" s="25" t="s">
        <v>1736</v>
      </c>
      <c r="L542" s="25" t="s">
        <v>2802</v>
      </c>
      <c r="M542" s="25" t="s">
        <v>1259</v>
      </c>
      <c r="N542" s="25" t="s">
        <v>94</v>
      </c>
      <c r="O542" s="25" t="s">
        <v>1734</v>
      </c>
      <c r="P542" s="25"/>
      <c r="Q542" s="25"/>
      <c r="R542" s="25">
        <v>499952</v>
      </c>
      <c r="S542" s="25"/>
      <c r="T542" s="25">
        <v>112138</v>
      </c>
      <c r="U542" s="25">
        <v>14850</v>
      </c>
      <c r="V542" s="25"/>
      <c r="W542" s="25" t="s">
        <v>1735</v>
      </c>
      <c r="X542" s="25"/>
      <c r="Y542" s="25"/>
      <c r="Z542" s="25" t="s">
        <v>10</v>
      </c>
      <c r="AA542" s="43"/>
      <c r="AB542" s="27"/>
      <c r="AC542" s="23"/>
      <c r="AD542" s="23"/>
      <c r="AE542" s="23"/>
      <c r="AF542" s="23"/>
    </row>
    <row r="543" spans="1:32" ht="15" x14ac:dyDescent="0.25">
      <c r="A543" s="26" t="str">
        <f t="shared" si="8"/>
        <v>ITA 58/NAG/2022</v>
      </c>
      <c r="B543" s="44">
        <v>58</v>
      </c>
      <c r="C543" s="26" t="s">
        <v>2793</v>
      </c>
      <c r="D543" s="44">
        <v>58</v>
      </c>
      <c r="E543" s="44">
        <v>2022</v>
      </c>
      <c r="F543" s="44"/>
      <c r="G543" s="44"/>
      <c r="H543" s="44" t="s">
        <v>1731</v>
      </c>
      <c r="I543" s="44" t="s">
        <v>1732</v>
      </c>
      <c r="J543" s="25" t="s">
        <v>37</v>
      </c>
      <c r="K543" s="25" t="s">
        <v>1736</v>
      </c>
      <c r="L543" s="25" t="s">
        <v>2802</v>
      </c>
      <c r="M543" s="25" t="s">
        <v>1259</v>
      </c>
      <c r="N543" s="25" t="s">
        <v>94</v>
      </c>
      <c r="O543" s="25" t="s">
        <v>1734</v>
      </c>
      <c r="P543" s="25"/>
      <c r="Q543" s="25"/>
      <c r="R543" s="25">
        <v>485660</v>
      </c>
      <c r="S543" s="25"/>
      <c r="T543" s="25">
        <v>80000</v>
      </c>
      <c r="U543" s="25">
        <v>9930</v>
      </c>
      <c r="V543" s="25"/>
      <c r="W543" s="25" t="s">
        <v>1735</v>
      </c>
      <c r="X543" s="25"/>
      <c r="Y543" s="25"/>
      <c r="Z543" s="25" t="s">
        <v>10</v>
      </c>
      <c r="AA543" s="43"/>
      <c r="AB543" s="27"/>
      <c r="AC543" s="23"/>
      <c r="AD543" s="23"/>
      <c r="AE543" s="23"/>
      <c r="AF543" s="23"/>
    </row>
    <row r="544" spans="1:32" ht="15" x14ac:dyDescent="0.25">
      <c r="A544" s="26" t="str">
        <f t="shared" si="8"/>
        <v>ITA 59/NAG/2022</v>
      </c>
      <c r="B544" s="44">
        <v>59</v>
      </c>
      <c r="C544" s="26" t="s">
        <v>2793</v>
      </c>
      <c r="D544" s="44">
        <v>59</v>
      </c>
      <c r="E544" s="44">
        <v>2022</v>
      </c>
      <c r="F544" s="44"/>
      <c r="G544" s="44"/>
      <c r="H544" s="44" t="s">
        <v>1731</v>
      </c>
      <c r="I544" s="44" t="s">
        <v>1732</v>
      </c>
      <c r="J544" s="25" t="s">
        <v>33</v>
      </c>
      <c r="K544" s="25" t="s">
        <v>1736</v>
      </c>
      <c r="L544" s="25" t="s">
        <v>2802</v>
      </c>
      <c r="M544" s="25" t="s">
        <v>1259</v>
      </c>
      <c r="N544" s="25" t="s">
        <v>94</v>
      </c>
      <c r="O544" s="25" t="s">
        <v>1734</v>
      </c>
      <c r="P544" s="25"/>
      <c r="Q544" s="25"/>
      <c r="R544" s="25">
        <v>16274674</v>
      </c>
      <c r="S544" s="25"/>
      <c r="T544" s="25">
        <v>611674</v>
      </c>
      <c r="U544" s="25"/>
      <c r="V544" s="25"/>
      <c r="W544" s="25" t="s">
        <v>1735</v>
      </c>
      <c r="X544" s="25"/>
      <c r="Y544" s="25"/>
      <c r="Z544" s="25" t="s">
        <v>10</v>
      </c>
      <c r="AA544" s="43"/>
      <c r="AB544" s="27"/>
      <c r="AC544" s="23"/>
      <c r="AD544" s="23"/>
      <c r="AE544" s="23"/>
      <c r="AF544" s="23"/>
    </row>
    <row r="545" spans="1:32" ht="15" x14ac:dyDescent="0.25">
      <c r="A545" s="26" t="str">
        <f t="shared" si="8"/>
        <v>ITA 60/NAG/2022</v>
      </c>
      <c r="B545" s="44">
        <v>60</v>
      </c>
      <c r="C545" s="26" t="s">
        <v>2793</v>
      </c>
      <c r="D545" s="44">
        <v>60</v>
      </c>
      <c r="E545" s="44">
        <v>2022</v>
      </c>
      <c r="F545" s="44"/>
      <c r="G545" s="44"/>
      <c r="H545" s="43" t="s">
        <v>1737</v>
      </c>
      <c r="I545" s="43" t="s">
        <v>1738</v>
      </c>
      <c r="J545" s="25" t="s">
        <v>40</v>
      </c>
      <c r="K545" s="25" t="s">
        <v>1739</v>
      </c>
      <c r="L545" s="25" t="s">
        <v>1703</v>
      </c>
      <c r="M545" s="25" t="s">
        <v>1259</v>
      </c>
      <c r="N545" s="25" t="s">
        <v>94</v>
      </c>
      <c r="O545" s="25" t="s">
        <v>1740</v>
      </c>
      <c r="P545" s="25"/>
      <c r="Q545" s="25"/>
      <c r="R545" s="25">
        <v>10000</v>
      </c>
      <c r="S545" s="25"/>
      <c r="T545" s="25">
        <v>10000</v>
      </c>
      <c r="U545" s="25">
        <v>10000</v>
      </c>
      <c r="V545" s="25"/>
      <c r="W545" s="25" t="s">
        <v>1741</v>
      </c>
      <c r="X545" s="25"/>
      <c r="Y545" s="25"/>
      <c r="Z545" s="25" t="s">
        <v>10</v>
      </c>
      <c r="AA545" s="43"/>
      <c r="AB545" s="27"/>
      <c r="AC545" s="23"/>
      <c r="AD545" s="23"/>
      <c r="AE545" s="23"/>
      <c r="AF545" s="23"/>
    </row>
    <row r="546" spans="1:32" ht="15" x14ac:dyDescent="0.25">
      <c r="A546" s="26" t="str">
        <f t="shared" si="8"/>
        <v>ITA 61/NAG/2022</v>
      </c>
      <c r="B546" s="44">
        <v>61</v>
      </c>
      <c r="C546" s="26" t="s">
        <v>2793</v>
      </c>
      <c r="D546" s="44">
        <v>61</v>
      </c>
      <c r="E546" s="44">
        <v>2022</v>
      </c>
      <c r="F546" s="44"/>
      <c r="G546" s="44"/>
      <c r="H546" s="43" t="s">
        <v>1742</v>
      </c>
      <c r="I546" s="43" t="s">
        <v>1743</v>
      </c>
      <c r="J546" s="46">
        <v>39692</v>
      </c>
      <c r="K546" s="25" t="s">
        <v>42</v>
      </c>
      <c r="L546" s="25" t="s">
        <v>2803</v>
      </c>
      <c r="M546" s="25" t="s">
        <v>1259</v>
      </c>
      <c r="N546" s="25" t="s">
        <v>94</v>
      </c>
      <c r="O546" s="25" t="s">
        <v>1744</v>
      </c>
      <c r="P546" s="25"/>
      <c r="Q546" s="25"/>
      <c r="R546" s="25">
        <v>60000</v>
      </c>
      <c r="S546" s="25"/>
      <c r="T546" s="25">
        <v>60000</v>
      </c>
      <c r="U546" s="25">
        <v>60000</v>
      </c>
      <c r="V546" s="25"/>
      <c r="W546" s="25" t="s">
        <v>1745</v>
      </c>
      <c r="X546" s="25"/>
      <c r="Y546" s="25"/>
      <c r="Z546" s="25" t="s">
        <v>10</v>
      </c>
      <c r="AA546" s="43"/>
      <c r="AB546" s="27"/>
      <c r="AC546" s="23"/>
      <c r="AD546" s="23"/>
      <c r="AE546" s="23"/>
      <c r="AF546" s="23"/>
    </row>
    <row r="547" spans="1:32" ht="15" x14ac:dyDescent="0.25">
      <c r="A547" s="26" t="str">
        <f t="shared" si="8"/>
        <v>ITA 62/NAG/2022</v>
      </c>
      <c r="B547" s="44">
        <v>62</v>
      </c>
      <c r="C547" s="26" t="s">
        <v>2793</v>
      </c>
      <c r="D547" s="44">
        <v>62</v>
      </c>
      <c r="E547" s="44">
        <v>2022</v>
      </c>
      <c r="F547" s="44"/>
      <c r="G547" s="44"/>
      <c r="H547" s="43" t="s">
        <v>1746</v>
      </c>
      <c r="I547" s="43" t="s">
        <v>1747</v>
      </c>
      <c r="J547" s="25" t="s">
        <v>34</v>
      </c>
      <c r="K547" s="25" t="s">
        <v>36</v>
      </c>
      <c r="L547" s="25" t="s">
        <v>1703</v>
      </c>
      <c r="M547" s="25" t="s">
        <v>1259</v>
      </c>
      <c r="N547" s="25" t="s">
        <v>94</v>
      </c>
      <c r="O547" s="25" t="s">
        <v>1744</v>
      </c>
      <c r="P547" s="25"/>
      <c r="Q547" s="25"/>
      <c r="R547" s="25">
        <v>30444060</v>
      </c>
      <c r="S547" s="25"/>
      <c r="T547" s="25">
        <v>30174039</v>
      </c>
      <c r="U547" s="25"/>
      <c r="V547" s="25"/>
      <c r="W547" s="25" t="s">
        <v>1748</v>
      </c>
      <c r="X547" s="25"/>
      <c r="Y547" s="25"/>
      <c r="Z547" s="25" t="s">
        <v>14</v>
      </c>
      <c r="AA547" s="43"/>
      <c r="AB547" s="27"/>
      <c r="AC547" s="23"/>
      <c r="AD547" s="23"/>
      <c r="AE547" s="23"/>
      <c r="AF547" s="23"/>
    </row>
    <row r="548" spans="1:32" ht="15" x14ac:dyDescent="0.25">
      <c r="A548" s="26" t="str">
        <f t="shared" si="8"/>
        <v>ITA 63/NAG/2022</v>
      </c>
      <c r="B548" s="44">
        <v>63</v>
      </c>
      <c r="C548" s="26" t="s">
        <v>2793</v>
      </c>
      <c r="D548" s="44">
        <v>63</v>
      </c>
      <c r="E548" s="44">
        <v>2022</v>
      </c>
      <c r="F548" s="44"/>
      <c r="G548" s="44"/>
      <c r="H548" s="43" t="s">
        <v>1749</v>
      </c>
      <c r="I548" s="43" t="s">
        <v>1731</v>
      </c>
      <c r="J548" s="25" t="s">
        <v>33</v>
      </c>
      <c r="K548" s="25" t="s">
        <v>21</v>
      </c>
      <c r="L548" s="25" t="s">
        <v>2802</v>
      </c>
      <c r="M548" s="25" t="s">
        <v>1259</v>
      </c>
      <c r="N548" s="25" t="s">
        <v>94</v>
      </c>
      <c r="O548" s="25" t="s">
        <v>1750</v>
      </c>
      <c r="P548" s="25"/>
      <c r="Q548" s="25"/>
      <c r="R548" s="25">
        <v>16274674</v>
      </c>
      <c r="S548" s="25"/>
      <c r="T548" s="25">
        <v>7500000</v>
      </c>
      <c r="U548" s="25">
        <v>6173286</v>
      </c>
      <c r="V548" s="25"/>
      <c r="W548" s="25" t="s">
        <v>1735</v>
      </c>
      <c r="X548" s="25"/>
      <c r="Y548" s="25"/>
      <c r="Z548" s="25" t="s">
        <v>14</v>
      </c>
      <c r="AA548" s="43"/>
      <c r="AB548" s="27"/>
      <c r="AC548" s="23"/>
      <c r="AD548" s="23"/>
      <c r="AE548" s="23"/>
      <c r="AF548" s="23"/>
    </row>
    <row r="549" spans="1:32" ht="15" x14ac:dyDescent="0.25">
      <c r="A549" s="26" t="str">
        <f t="shared" si="8"/>
        <v>ITA 64/NAG/2022</v>
      </c>
      <c r="B549" s="44">
        <v>64</v>
      </c>
      <c r="C549" s="26" t="s">
        <v>2793</v>
      </c>
      <c r="D549" s="44">
        <v>64</v>
      </c>
      <c r="E549" s="44">
        <v>2022</v>
      </c>
      <c r="F549" s="44"/>
      <c r="G549" s="44"/>
      <c r="H549" s="43" t="s">
        <v>1751</v>
      </c>
      <c r="I549" s="43" t="s">
        <v>1752</v>
      </c>
      <c r="J549" s="45">
        <v>40087</v>
      </c>
      <c r="K549" s="25" t="s">
        <v>1736</v>
      </c>
      <c r="L549" s="25" t="s">
        <v>2804</v>
      </c>
      <c r="M549" s="25" t="s">
        <v>1259</v>
      </c>
      <c r="N549" s="25" t="s">
        <v>94</v>
      </c>
      <c r="O549" s="25" t="s">
        <v>1750</v>
      </c>
      <c r="P549" s="25"/>
      <c r="Q549" s="25"/>
      <c r="R549" s="25">
        <v>26022121</v>
      </c>
      <c r="S549" s="25"/>
      <c r="T549" s="25">
        <v>39242444</v>
      </c>
      <c r="U549" s="25">
        <v>13338507</v>
      </c>
      <c r="V549" s="25"/>
      <c r="W549" s="25" t="s">
        <v>596</v>
      </c>
      <c r="X549" s="25"/>
      <c r="Y549" s="25"/>
      <c r="Z549" s="25" t="s">
        <v>14</v>
      </c>
      <c r="AA549" s="43"/>
      <c r="AB549" s="27"/>
      <c r="AC549" s="23"/>
      <c r="AD549" s="23"/>
      <c r="AE549" s="23"/>
      <c r="AF549" s="23"/>
    </row>
    <row r="550" spans="1:32" ht="15" x14ac:dyDescent="0.25">
      <c r="A550" s="26" t="str">
        <f t="shared" si="8"/>
        <v>ITA 65/NAG/2022</v>
      </c>
      <c r="B550" s="44">
        <v>65</v>
      </c>
      <c r="C550" s="26" t="s">
        <v>2793</v>
      </c>
      <c r="D550" s="44">
        <v>65</v>
      </c>
      <c r="E550" s="44">
        <v>2022</v>
      </c>
      <c r="F550" s="44"/>
      <c r="G550" s="44"/>
      <c r="H550" s="43" t="s">
        <v>1753</v>
      </c>
      <c r="I550" s="43" t="s">
        <v>1743</v>
      </c>
      <c r="J550" s="46">
        <v>38504</v>
      </c>
      <c r="K550" s="25" t="s">
        <v>21</v>
      </c>
      <c r="L550" s="25" t="s">
        <v>2805</v>
      </c>
      <c r="M550" s="25" t="s">
        <v>1259</v>
      </c>
      <c r="N550" s="25" t="s">
        <v>94</v>
      </c>
      <c r="O550" s="25" t="s">
        <v>1750</v>
      </c>
      <c r="P550" s="25"/>
      <c r="Q550" s="25"/>
      <c r="R550" s="25">
        <v>1820239</v>
      </c>
      <c r="S550" s="25"/>
      <c r="T550" s="25">
        <v>400407</v>
      </c>
      <c r="U550" s="25">
        <v>120120</v>
      </c>
      <c r="V550" s="25"/>
      <c r="W550" s="25" t="s">
        <v>1754</v>
      </c>
      <c r="X550" s="25"/>
      <c r="Y550" s="25"/>
      <c r="Z550" s="25" t="s">
        <v>10</v>
      </c>
      <c r="AA550" s="43"/>
      <c r="AB550" s="27"/>
      <c r="AC550" s="23"/>
      <c r="AD550" s="23"/>
      <c r="AE550" s="23"/>
      <c r="AF550" s="23"/>
    </row>
    <row r="551" spans="1:32" ht="15" x14ac:dyDescent="0.25">
      <c r="A551" s="26" t="str">
        <f t="shared" si="8"/>
        <v>ITA 66/NAG/2022</v>
      </c>
      <c r="B551" s="44">
        <v>66</v>
      </c>
      <c r="C551" s="26" t="s">
        <v>2793</v>
      </c>
      <c r="D551" s="44">
        <v>66</v>
      </c>
      <c r="E551" s="44">
        <v>2022</v>
      </c>
      <c r="F551" s="44"/>
      <c r="G551" s="44"/>
      <c r="H551" s="43" t="s">
        <v>1749</v>
      </c>
      <c r="I551" s="43" t="s">
        <v>1755</v>
      </c>
      <c r="J551" s="25" t="s">
        <v>33</v>
      </c>
      <c r="K551" s="25" t="s">
        <v>21</v>
      </c>
      <c r="L551" s="25" t="s">
        <v>2806</v>
      </c>
      <c r="M551" s="25" t="s">
        <v>1259</v>
      </c>
      <c r="N551" s="25" t="s">
        <v>94</v>
      </c>
      <c r="O551" s="25" t="s">
        <v>1756</v>
      </c>
      <c r="P551" s="25"/>
      <c r="Q551" s="25"/>
      <c r="R551" s="25">
        <v>15021548</v>
      </c>
      <c r="S551" s="25"/>
      <c r="T551" s="25">
        <v>14960988</v>
      </c>
      <c r="U551" s="25">
        <v>113170</v>
      </c>
      <c r="V551" s="25"/>
      <c r="W551" s="25" t="s">
        <v>1757</v>
      </c>
      <c r="X551" s="25"/>
      <c r="Y551" s="25"/>
      <c r="Z551" s="25" t="s">
        <v>14</v>
      </c>
      <c r="AA551" s="43"/>
      <c r="AB551" s="27"/>
      <c r="AC551" s="23"/>
      <c r="AD551" s="23"/>
      <c r="AE551" s="23"/>
      <c r="AF551" s="23"/>
    </row>
    <row r="552" spans="1:32" ht="15" x14ac:dyDescent="0.25">
      <c r="A552" s="26" t="str">
        <f t="shared" si="8"/>
        <v>ITA 67/NAG/2022</v>
      </c>
      <c r="B552" s="44">
        <v>67</v>
      </c>
      <c r="C552" s="26" t="s">
        <v>2793</v>
      </c>
      <c r="D552" s="44">
        <v>67</v>
      </c>
      <c r="E552" s="44">
        <v>2022</v>
      </c>
      <c r="F552" s="44"/>
      <c r="G552" s="44"/>
      <c r="H552" s="43" t="s">
        <v>1749</v>
      </c>
      <c r="I552" s="43" t="s">
        <v>1758</v>
      </c>
      <c r="J552" s="25" t="s">
        <v>35</v>
      </c>
      <c r="K552" s="25" t="s">
        <v>21</v>
      </c>
      <c r="L552" s="25" t="s">
        <v>2806</v>
      </c>
      <c r="M552" s="25" t="s">
        <v>1259</v>
      </c>
      <c r="N552" s="25" t="s">
        <v>94</v>
      </c>
      <c r="O552" s="25" t="s">
        <v>1756</v>
      </c>
      <c r="P552" s="25"/>
      <c r="Q552" s="25"/>
      <c r="R552" s="25">
        <v>19333279</v>
      </c>
      <c r="S552" s="25"/>
      <c r="T552" s="25">
        <v>18424483</v>
      </c>
      <c r="U552" s="25">
        <v>14116921</v>
      </c>
      <c r="V552" s="25"/>
      <c r="W552" s="25" t="s">
        <v>1759</v>
      </c>
      <c r="X552" s="25"/>
      <c r="Y552" s="25"/>
      <c r="Z552" s="25" t="s">
        <v>14</v>
      </c>
      <c r="AA552" s="43"/>
      <c r="AB552" s="27"/>
      <c r="AC552" s="23"/>
      <c r="AD552" s="23"/>
      <c r="AE552" s="23"/>
      <c r="AF552" s="23"/>
    </row>
    <row r="553" spans="1:32" ht="15" x14ac:dyDescent="0.25">
      <c r="A553" s="26" t="str">
        <f t="shared" si="8"/>
        <v>ITA 70/NAG/2022</v>
      </c>
      <c r="B553" s="44">
        <v>70</v>
      </c>
      <c r="C553" s="26" t="s">
        <v>2793</v>
      </c>
      <c r="D553" s="44">
        <v>70</v>
      </c>
      <c r="E553" s="44">
        <v>2022</v>
      </c>
      <c r="F553" s="44"/>
      <c r="G553" s="44"/>
      <c r="H553" s="43" t="s">
        <v>1751</v>
      </c>
      <c r="I553" s="43" t="s">
        <v>1760</v>
      </c>
      <c r="J553" s="45">
        <v>40878</v>
      </c>
      <c r="K553" s="25" t="s">
        <v>21</v>
      </c>
      <c r="L553" s="25" t="s">
        <v>2807</v>
      </c>
      <c r="M553" s="25" t="s">
        <v>1259</v>
      </c>
      <c r="N553" s="25" t="s">
        <v>94</v>
      </c>
      <c r="O553" s="25" t="s">
        <v>1761</v>
      </c>
      <c r="P553" s="25"/>
      <c r="Q553" s="25"/>
      <c r="R553" s="25">
        <v>283849808</v>
      </c>
      <c r="S553" s="25"/>
      <c r="T553" s="25">
        <v>18127823</v>
      </c>
      <c r="U553" s="25">
        <v>6021609</v>
      </c>
      <c r="V553" s="25"/>
      <c r="W553" s="25" t="s">
        <v>1762</v>
      </c>
      <c r="X553" s="25"/>
      <c r="Y553" s="25"/>
      <c r="Z553" s="25" t="s">
        <v>14</v>
      </c>
      <c r="AA553" s="43"/>
      <c r="AB553" s="27"/>
      <c r="AC553" s="23"/>
      <c r="AD553" s="23"/>
      <c r="AE553" s="23"/>
      <c r="AF553" s="23"/>
    </row>
    <row r="554" spans="1:32" ht="15" x14ac:dyDescent="0.25">
      <c r="A554" s="26" t="str">
        <f t="shared" si="8"/>
        <v>ITA 71/NAG/2022</v>
      </c>
      <c r="B554" s="44">
        <v>71</v>
      </c>
      <c r="C554" s="26" t="s">
        <v>2793</v>
      </c>
      <c r="D554" s="44">
        <v>71</v>
      </c>
      <c r="E554" s="44">
        <v>2022</v>
      </c>
      <c r="F554" s="44"/>
      <c r="G554" s="44"/>
      <c r="H554" s="43" t="s">
        <v>1751</v>
      </c>
      <c r="I554" s="43" t="s">
        <v>1763</v>
      </c>
      <c r="J554" s="45">
        <v>40878</v>
      </c>
      <c r="K554" s="25" t="s">
        <v>1764</v>
      </c>
      <c r="L554" s="25" t="s">
        <v>2808</v>
      </c>
      <c r="M554" s="25" t="s">
        <v>1259</v>
      </c>
      <c r="N554" s="25" t="s">
        <v>94</v>
      </c>
      <c r="O554" s="25" t="s">
        <v>1761</v>
      </c>
      <c r="P554" s="25"/>
      <c r="Q554" s="25"/>
      <c r="R554" s="25">
        <v>439906024</v>
      </c>
      <c r="S554" s="25"/>
      <c r="T554" s="25">
        <v>189985356</v>
      </c>
      <c r="U554" s="25">
        <v>63108386</v>
      </c>
      <c r="V554" s="25"/>
      <c r="W554" s="25" t="s">
        <v>1765</v>
      </c>
      <c r="X554" s="25"/>
      <c r="Y554" s="25"/>
      <c r="Z554" s="25" t="s">
        <v>14</v>
      </c>
      <c r="AA554" s="43"/>
      <c r="AB554" s="27"/>
      <c r="AC554" s="23"/>
      <c r="AD554" s="23"/>
      <c r="AE554" s="23"/>
      <c r="AF554" s="23"/>
    </row>
    <row r="555" spans="1:32" ht="15" x14ac:dyDescent="0.25">
      <c r="A555" s="26" t="str">
        <f t="shared" si="8"/>
        <v>ITA 72/NAG/2022</v>
      </c>
      <c r="B555" s="44">
        <v>72</v>
      </c>
      <c r="C555" s="26" t="s">
        <v>2793</v>
      </c>
      <c r="D555" s="44">
        <v>72</v>
      </c>
      <c r="E555" s="44">
        <v>2022</v>
      </c>
      <c r="F555" s="44"/>
      <c r="G555" s="44"/>
      <c r="H555" s="43" t="s">
        <v>1751</v>
      </c>
      <c r="I555" s="43" t="s">
        <v>1766</v>
      </c>
      <c r="J555" s="25" t="s">
        <v>16</v>
      </c>
      <c r="K555" s="25" t="s">
        <v>21</v>
      </c>
      <c r="L555" s="25" t="s">
        <v>2807</v>
      </c>
      <c r="M555" s="25" t="s">
        <v>1259</v>
      </c>
      <c r="N555" s="25" t="s">
        <v>94</v>
      </c>
      <c r="O555" s="25" t="s">
        <v>1761</v>
      </c>
      <c r="P555" s="25"/>
      <c r="Q555" s="25"/>
      <c r="R555" s="25">
        <v>11973965</v>
      </c>
      <c r="S555" s="25"/>
      <c r="T555" s="25">
        <v>34802776</v>
      </c>
      <c r="U555" s="25">
        <v>11291761</v>
      </c>
      <c r="V555" s="25"/>
      <c r="W555" s="25" t="s">
        <v>1765</v>
      </c>
      <c r="X555" s="25"/>
      <c r="Y555" s="25"/>
      <c r="Z555" s="25" t="s">
        <v>14</v>
      </c>
      <c r="AA555" s="43"/>
      <c r="AB555" s="27"/>
      <c r="AC555" s="23"/>
      <c r="AD555" s="23"/>
      <c r="AE555" s="23"/>
      <c r="AF555" s="23"/>
    </row>
    <row r="556" spans="1:32" ht="15" x14ac:dyDescent="0.25">
      <c r="A556" s="26" t="str">
        <f t="shared" si="8"/>
        <v>ITA 75/NAG/2022</v>
      </c>
      <c r="B556" s="44">
        <v>75</v>
      </c>
      <c r="C556" s="26" t="s">
        <v>2793</v>
      </c>
      <c r="D556" s="44">
        <v>75</v>
      </c>
      <c r="E556" s="44">
        <v>2022</v>
      </c>
      <c r="F556" s="44"/>
      <c r="G556" s="44"/>
      <c r="H556" s="43" t="s">
        <v>1767</v>
      </c>
      <c r="I556" s="43" t="s">
        <v>1768</v>
      </c>
      <c r="J556" s="45">
        <v>40087</v>
      </c>
      <c r="K556" s="25" t="s">
        <v>1769</v>
      </c>
      <c r="L556" s="25" t="s">
        <v>2809</v>
      </c>
      <c r="M556" s="25" t="s">
        <v>1259</v>
      </c>
      <c r="N556" s="25" t="s">
        <v>94</v>
      </c>
      <c r="O556" s="25" t="s">
        <v>1770</v>
      </c>
      <c r="P556" s="25"/>
      <c r="Q556" s="25"/>
      <c r="R556" s="25">
        <v>52172000</v>
      </c>
      <c r="S556" s="25"/>
      <c r="T556" s="25">
        <v>52172000</v>
      </c>
      <c r="U556" s="25">
        <v>17733263</v>
      </c>
      <c r="V556" s="25"/>
      <c r="W556" s="25" t="s">
        <v>1771</v>
      </c>
      <c r="X556" s="25"/>
      <c r="Y556" s="25"/>
      <c r="Z556" s="25" t="s">
        <v>10</v>
      </c>
      <c r="AA556" s="43"/>
      <c r="AB556" s="27"/>
      <c r="AC556" s="23"/>
      <c r="AD556" s="23"/>
      <c r="AE556" s="23"/>
      <c r="AF556" s="23"/>
    </row>
    <row r="557" spans="1:32" ht="15" x14ac:dyDescent="0.25">
      <c r="A557" s="26" t="str">
        <f t="shared" si="8"/>
        <v>ITA 76/NAG/2022</v>
      </c>
      <c r="B557" s="44">
        <v>76</v>
      </c>
      <c r="C557" s="26" t="s">
        <v>2793</v>
      </c>
      <c r="D557" s="44">
        <v>76</v>
      </c>
      <c r="E557" s="44">
        <v>2022</v>
      </c>
      <c r="F557" s="44"/>
      <c r="G557" s="44"/>
      <c r="H557" s="43" t="s">
        <v>1772</v>
      </c>
      <c r="I557" s="43" t="s">
        <v>1699</v>
      </c>
      <c r="J557" s="25" t="s">
        <v>33</v>
      </c>
      <c r="K557" s="25"/>
      <c r="L557" s="25"/>
      <c r="M557" s="25" t="s">
        <v>1259</v>
      </c>
      <c r="N557" s="25" t="s">
        <v>94</v>
      </c>
      <c r="O557" s="25" t="s">
        <v>1770</v>
      </c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 t="s">
        <v>10</v>
      </c>
      <c r="AA557" s="43"/>
      <c r="AB557" s="27"/>
      <c r="AC557" s="23"/>
      <c r="AD557" s="23"/>
      <c r="AE557" s="23"/>
      <c r="AF557" s="23"/>
    </row>
    <row r="558" spans="1:32" ht="15" x14ac:dyDescent="0.25">
      <c r="A558" s="26" t="str">
        <f t="shared" si="8"/>
        <v>ITA 77/NAG/2022</v>
      </c>
      <c r="B558" s="44">
        <v>77</v>
      </c>
      <c r="C558" s="26" t="s">
        <v>2793</v>
      </c>
      <c r="D558" s="44">
        <v>77</v>
      </c>
      <c r="E558" s="44">
        <v>2022</v>
      </c>
      <c r="F558" s="44"/>
      <c r="G558" s="44"/>
      <c r="H558" s="43" t="s">
        <v>1773</v>
      </c>
      <c r="I558" s="43" t="s">
        <v>1743</v>
      </c>
      <c r="J558" s="46">
        <v>38899</v>
      </c>
      <c r="K558" s="25" t="s">
        <v>1774</v>
      </c>
      <c r="L558" s="25" t="s">
        <v>2810</v>
      </c>
      <c r="M558" s="25" t="s">
        <v>1259</v>
      </c>
      <c r="N558" s="25" t="s">
        <v>94</v>
      </c>
      <c r="O558" s="25" t="s">
        <v>1775</v>
      </c>
      <c r="P558" s="25"/>
      <c r="Q558" s="25"/>
      <c r="R558" s="25">
        <v>14379010</v>
      </c>
      <c r="S558" s="25"/>
      <c r="T558" s="25">
        <v>12000000</v>
      </c>
      <c r="U558" s="25">
        <v>6025650</v>
      </c>
      <c r="V558" s="25"/>
      <c r="W558" s="25" t="s">
        <v>1776</v>
      </c>
      <c r="X558" s="25"/>
      <c r="Y558" s="25"/>
      <c r="Z558" s="25" t="s">
        <v>10</v>
      </c>
      <c r="AA558" s="43"/>
      <c r="AB558" s="27"/>
      <c r="AC558" s="23"/>
      <c r="AD558" s="23"/>
      <c r="AE558" s="23"/>
      <c r="AF558" s="23"/>
    </row>
    <row r="559" spans="1:32" ht="15" x14ac:dyDescent="0.25">
      <c r="A559" s="26" t="str">
        <f t="shared" si="8"/>
        <v>ITA 78/NAG/2022</v>
      </c>
      <c r="B559" s="44">
        <v>78</v>
      </c>
      <c r="C559" s="26" t="s">
        <v>2793</v>
      </c>
      <c r="D559" s="44">
        <v>78</v>
      </c>
      <c r="E559" s="44">
        <v>2022</v>
      </c>
      <c r="F559" s="44"/>
      <c r="G559" s="44"/>
      <c r="H559" s="43" t="s">
        <v>1773</v>
      </c>
      <c r="I559" s="43" t="s">
        <v>1743</v>
      </c>
      <c r="J559" s="46">
        <v>39295</v>
      </c>
      <c r="K559" s="25" t="s">
        <v>1774</v>
      </c>
      <c r="L559" s="25" t="s">
        <v>2810</v>
      </c>
      <c r="M559" s="25" t="s">
        <v>1259</v>
      </c>
      <c r="N559" s="25" t="s">
        <v>94</v>
      </c>
      <c r="O559" s="25" t="s">
        <v>1775</v>
      </c>
      <c r="P559" s="25"/>
      <c r="Q559" s="25"/>
      <c r="R559" s="25">
        <v>7812730</v>
      </c>
      <c r="S559" s="25"/>
      <c r="T559" s="25">
        <v>6530000</v>
      </c>
      <c r="U559" s="25">
        <v>3913000</v>
      </c>
      <c r="V559" s="25"/>
      <c r="W559" s="25" t="s">
        <v>1776</v>
      </c>
      <c r="X559" s="25"/>
      <c r="Y559" s="25"/>
      <c r="Z559" s="25" t="s">
        <v>10</v>
      </c>
      <c r="AA559" s="43"/>
      <c r="AB559" s="27"/>
      <c r="AC559" s="23"/>
      <c r="AD559" s="23"/>
      <c r="AE559" s="23"/>
      <c r="AF559" s="23"/>
    </row>
    <row r="560" spans="1:32" ht="15" x14ac:dyDescent="0.25">
      <c r="A560" s="26" t="str">
        <f t="shared" si="8"/>
        <v>ITA 79/NAG/2022</v>
      </c>
      <c r="B560" s="44">
        <v>79</v>
      </c>
      <c r="C560" s="26" t="s">
        <v>2793</v>
      </c>
      <c r="D560" s="44">
        <v>79</v>
      </c>
      <c r="E560" s="44">
        <v>2022</v>
      </c>
      <c r="F560" s="44"/>
      <c r="G560" s="44"/>
      <c r="H560" s="43" t="s">
        <v>1777</v>
      </c>
      <c r="I560" s="43" t="s">
        <v>1778</v>
      </c>
      <c r="J560" s="25" t="s">
        <v>16</v>
      </c>
      <c r="K560" s="25">
        <v>263</v>
      </c>
      <c r="L560" s="25"/>
      <c r="M560" s="25" t="s">
        <v>1259</v>
      </c>
      <c r="N560" s="25" t="s">
        <v>94</v>
      </c>
      <c r="O560" s="25" t="s">
        <v>1775</v>
      </c>
      <c r="P560" s="25"/>
      <c r="Q560" s="25"/>
      <c r="R560" s="25"/>
      <c r="S560" s="25"/>
      <c r="T560" s="25"/>
      <c r="U560" s="25"/>
      <c r="V560" s="25"/>
      <c r="W560" s="25" t="s">
        <v>1779</v>
      </c>
      <c r="X560" s="25"/>
      <c r="Y560" s="25"/>
      <c r="Z560" s="25" t="s">
        <v>10</v>
      </c>
      <c r="AA560" s="43"/>
      <c r="AB560" s="27"/>
      <c r="AC560" s="23"/>
      <c r="AD560" s="23"/>
      <c r="AE560" s="23"/>
      <c r="AF560" s="23"/>
    </row>
    <row r="561" spans="1:32" ht="15" x14ac:dyDescent="0.25">
      <c r="A561" s="26" t="str">
        <f t="shared" si="8"/>
        <v>ITA 80/NAG/2022</v>
      </c>
      <c r="B561" s="44">
        <v>80</v>
      </c>
      <c r="C561" s="26" t="s">
        <v>2793</v>
      </c>
      <c r="D561" s="44">
        <v>80</v>
      </c>
      <c r="E561" s="44">
        <v>2022</v>
      </c>
      <c r="F561" s="44"/>
      <c r="G561" s="44"/>
      <c r="H561" s="43" t="s">
        <v>1751</v>
      </c>
      <c r="I561" s="43" t="s">
        <v>1780</v>
      </c>
      <c r="J561" s="45">
        <v>40878</v>
      </c>
      <c r="K561" s="25" t="s">
        <v>21</v>
      </c>
      <c r="L561" s="25" t="s">
        <v>2810</v>
      </c>
      <c r="M561" s="25" t="s">
        <v>1259</v>
      </c>
      <c r="N561" s="25" t="s">
        <v>94</v>
      </c>
      <c r="O561" s="25" t="s">
        <v>1781</v>
      </c>
      <c r="P561" s="25"/>
      <c r="Q561" s="25"/>
      <c r="R561" s="25" t="s">
        <v>1782</v>
      </c>
      <c r="S561" s="25"/>
      <c r="T561" s="25">
        <v>27363393</v>
      </c>
      <c r="U561" s="25">
        <v>9089317</v>
      </c>
      <c r="V561" s="25"/>
      <c r="W561" s="25" t="s">
        <v>596</v>
      </c>
      <c r="X561" s="25"/>
      <c r="Y561" s="25"/>
      <c r="Z561" s="25" t="s">
        <v>14</v>
      </c>
      <c r="AA561" s="43"/>
      <c r="AB561" s="27"/>
      <c r="AC561" s="23"/>
      <c r="AD561" s="23"/>
      <c r="AE561" s="23"/>
      <c r="AF561" s="23"/>
    </row>
    <row r="562" spans="1:32" ht="15" x14ac:dyDescent="0.25">
      <c r="A562" s="26" t="str">
        <f t="shared" si="8"/>
        <v>ITA 81/NAG/2022</v>
      </c>
      <c r="B562" s="44">
        <v>81</v>
      </c>
      <c r="C562" s="26" t="s">
        <v>2793</v>
      </c>
      <c r="D562" s="44">
        <v>81</v>
      </c>
      <c r="E562" s="44">
        <v>2022</v>
      </c>
      <c r="F562" s="44"/>
      <c r="G562" s="44"/>
      <c r="H562" s="43" t="s">
        <v>1751</v>
      </c>
      <c r="I562" s="43" t="s">
        <v>1783</v>
      </c>
      <c r="J562" s="25" t="s">
        <v>16</v>
      </c>
      <c r="K562" s="25" t="s">
        <v>1736</v>
      </c>
      <c r="L562" s="25" t="s">
        <v>2811</v>
      </c>
      <c r="M562" s="25" t="s">
        <v>1259</v>
      </c>
      <c r="N562" s="25" t="s">
        <v>94</v>
      </c>
      <c r="O562" s="25" t="s">
        <v>1781</v>
      </c>
      <c r="P562" s="25"/>
      <c r="Q562" s="25"/>
      <c r="R562" s="25">
        <v>2071339</v>
      </c>
      <c r="S562" s="25"/>
      <c r="T562" s="25">
        <v>2030574</v>
      </c>
      <c r="U562" s="25">
        <v>487604</v>
      </c>
      <c r="V562" s="25"/>
      <c r="W562" s="25" t="s">
        <v>1784</v>
      </c>
      <c r="X562" s="25"/>
      <c r="Y562" s="25"/>
      <c r="Z562" s="25" t="s">
        <v>14</v>
      </c>
      <c r="AA562" s="43"/>
      <c r="AB562" s="27"/>
      <c r="AC562" s="23"/>
      <c r="AD562" s="23"/>
      <c r="AE562" s="23"/>
      <c r="AF562" s="23"/>
    </row>
    <row r="563" spans="1:32" ht="15" x14ac:dyDescent="0.25">
      <c r="A563" s="26" t="str">
        <f t="shared" si="8"/>
        <v>ITA 82/NAG/2022</v>
      </c>
      <c r="B563" s="44">
        <v>82</v>
      </c>
      <c r="C563" s="26" t="s">
        <v>2793</v>
      </c>
      <c r="D563" s="44">
        <v>82</v>
      </c>
      <c r="E563" s="44">
        <v>2022</v>
      </c>
      <c r="F563" s="44"/>
      <c r="G563" s="44"/>
      <c r="H563" s="43" t="s">
        <v>1751</v>
      </c>
      <c r="I563" s="43" t="s">
        <v>1783</v>
      </c>
      <c r="J563" s="25" t="s">
        <v>28</v>
      </c>
      <c r="K563" s="25" t="s">
        <v>1736</v>
      </c>
      <c r="L563" s="25" t="s">
        <v>2811</v>
      </c>
      <c r="M563" s="25" t="s">
        <v>1259</v>
      </c>
      <c r="N563" s="25" t="s">
        <v>94</v>
      </c>
      <c r="O563" s="25" t="s">
        <v>1781</v>
      </c>
      <c r="P563" s="25"/>
      <c r="Q563" s="25"/>
      <c r="R563" s="25">
        <v>1564242</v>
      </c>
      <c r="S563" s="25"/>
      <c r="T563" s="25">
        <v>1564242</v>
      </c>
      <c r="U563" s="25">
        <v>308251</v>
      </c>
      <c r="V563" s="25"/>
      <c r="W563" s="25" t="s">
        <v>1784</v>
      </c>
      <c r="X563" s="25"/>
      <c r="Y563" s="25"/>
      <c r="Z563" s="25" t="s">
        <v>14</v>
      </c>
      <c r="AA563" s="43"/>
      <c r="AB563" s="27"/>
      <c r="AC563" s="23"/>
      <c r="AD563" s="23"/>
      <c r="AE563" s="23"/>
      <c r="AF563" s="23"/>
    </row>
    <row r="564" spans="1:32" ht="15" x14ac:dyDescent="0.25">
      <c r="A564" s="26" t="str">
        <f t="shared" si="8"/>
        <v>ITA 83/NAG/2022</v>
      </c>
      <c r="B564" s="44">
        <v>83</v>
      </c>
      <c r="C564" s="26" t="s">
        <v>2793</v>
      </c>
      <c r="D564" s="44">
        <v>83</v>
      </c>
      <c r="E564" s="44">
        <v>2022</v>
      </c>
      <c r="F564" s="44"/>
      <c r="G564" s="44"/>
      <c r="H564" s="43" t="s">
        <v>1751</v>
      </c>
      <c r="I564" s="43" t="s">
        <v>1785</v>
      </c>
      <c r="J564" s="25" t="s">
        <v>28</v>
      </c>
      <c r="K564" s="25" t="s">
        <v>1736</v>
      </c>
      <c r="L564" s="25" t="s">
        <v>2811</v>
      </c>
      <c r="M564" s="25" t="s">
        <v>1259</v>
      </c>
      <c r="N564" s="25" t="s">
        <v>94</v>
      </c>
      <c r="O564" s="25" t="s">
        <v>1781</v>
      </c>
      <c r="P564" s="25"/>
      <c r="Q564" s="25"/>
      <c r="R564" s="25">
        <v>1247579</v>
      </c>
      <c r="S564" s="25"/>
      <c r="T564" s="25">
        <v>943519</v>
      </c>
      <c r="U564" s="25">
        <v>199684</v>
      </c>
      <c r="V564" s="25"/>
      <c r="W564" s="25" t="s">
        <v>1786</v>
      </c>
      <c r="X564" s="25"/>
      <c r="Y564" s="25"/>
      <c r="Z564" s="25" t="s">
        <v>14</v>
      </c>
      <c r="AA564" s="43"/>
      <c r="AB564" s="27"/>
      <c r="AC564" s="23"/>
      <c r="AD564" s="23"/>
      <c r="AE564" s="23"/>
      <c r="AF564" s="23"/>
    </row>
    <row r="565" spans="1:32" ht="15" x14ac:dyDescent="0.25">
      <c r="A565" s="26" t="str">
        <f t="shared" si="8"/>
        <v>ITA 84/NAG/2022</v>
      </c>
      <c r="B565" s="44">
        <v>84</v>
      </c>
      <c r="C565" s="26" t="s">
        <v>2793</v>
      </c>
      <c r="D565" s="44">
        <v>84</v>
      </c>
      <c r="E565" s="44">
        <v>2022</v>
      </c>
      <c r="F565" s="44"/>
      <c r="G565" s="44"/>
      <c r="H565" s="43" t="s">
        <v>1751</v>
      </c>
      <c r="I565" s="43" t="s">
        <v>1785</v>
      </c>
      <c r="J565" s="25" t="s">
        <v>37</v>
      </c>
      <c r="K565" s="25" t="s">
        <v>1736</v>
      </c>
      <c r="L565" s="25" t="s">
        <v>2811</v>
      </c>
      <c r="M565" s="25" t="s">
        <v>1259</v>
      </c>
      <c r="N565" s="25" t="s">
        <v>94</v>
      </c>
      <c r="O565" s="25" t="s">
        <v>1781</v>
      </c>
      <c r="P565" s="25"/>
      <c r="Q565" s="25"/>
      <c r="R565" s="25">
        <v>988076</v>
      </c>
      <c r="S565" s="25"/>
      <c r="T565" s="25">
        <v>681336</v>
      </c>
      <c r="U565" s="25">
        <v>120449</v>
      </c>
      <c r="V565" s="25"/>
      <c r="W565" s="25" t="s">
        <v>1786</v>
      </c>
      <c r="X565" s="25"/>
      <c r="Y565" s="25"/>
      <c r="Z565" s="25" t="s">
        <v>14</v>
      </c>
      <c r="AA565" s="43"/>
      <c r="AB565" s="27"/>
      <c r="AC565" s="23"/>
      <c r="AD565" s="23"/>
      <c r="AE565" s="23"/>
      <c r="AF565" s="23"/>
    </row>
    <row r="566" spans="1:32" ht="15" x14ac:dyDescent="0.25">
      <c r="A566" s="26" t="str">
        <f t="shared" si="8"/>
        <v>ITA 85/NAG/2022</v>
      </c>
      <c r="B566" s="44">
        <v>85</v>
      </c>
      <c r="C566" s="26" t="s">
        <v>2793</v>
      </c>
      <c r="D566" s="44">
        <v>85</v>
      </c>
      <c r="E566" s="44">
        <v>2022</v>
      </c>
      <c r="F566" s="44"/>
      <c r="G566" s="44"/>
      <c r="H566" s="43" t="s">
        <v>1751</v>
      </c>
      <c r="I566" s="43" t="s">
        <v>1787</v>
      </c>
      <c r="J566" s="25" t="s">
        <v>16</v>
      </c>
      <c r="K566" s="25" t="s">
        <v>1736</v>
      </c>
      <c r="L566" s="25" t="s">
        <v>2811</v>
      </c>
      <c r="M566" s="25" t="s">
        <v>1259</v>
      </c>
      <c r="N566" s="25" t="s">
        <v>94</v>
      </c>
      <c r="O566" s="25" t="s">
        <v>1781</v>
      </c>
      <c r="P566" s="25"/>
      <c r="Q566" s="25"/>
      <c r="R566" s="25">
        <v>2377284</v>
      </c>
      <c r="S566" s="25"/>
      <c r="T566" s="25">
        <v>2068584</v>
      </c>
      <c r="U566" s="25">
        <v>610085</v>
      </c>
      <c r="V566" s="25"/>
      <c r="W566" s="25" t="s">
        <v>1788</v>
      </c>
      <c r="X566" s="25"/>
      <c r="Y566" s="25"/>
      <c r="Z566" s="25" t="s">
        <v>14</v>
      </c>
      <c r="AA566" s="43"/>
      <c r="AB566" s="27"/>
      <c r="AC566" s="23"/>
      <c r="AD566" s="23"/>
      <c r="AE566" s="23"/>
      <c r="AF566" s="23"/>
    </row>
    <row r="567" spans="1:32" ht="15" x14ac:dyDescent="0.25">
      <c r="A567" s="26" t="str">
        <f t="shared" si="8"/>
        <v>ITA 86/NAG/2022</v>
      </c>
      <c r="B567" s="44">
        <v>86</v>
      </c>
      <c r="C567" s="26" t="s">
        <v>2793</v>
      </c>
      <c r="D567" s="44">
        <v>86</v>
      </c>
      <c r="E567" s="44">
        <v>2022</v>
      </c>
      <c r="F567" s="44"/>
      <c r="G567" s="44"/>
      <c r="H567" s="43" t="s">
        <v>1751</v>
      </c>
      <c r="I567" s="43" t="s">
        <v>1787</v>
      </c>
      <c r="J567" s="25" t="s">
        <v>28</v>
      </c>
      <c r="K567" s="25" t="s">
        <v>1736</v>
      </c>
      <c r="L567" s="25" t="s">
        <v>2811</v>
      </c>
      <c r="M567" s="25" t="s">
        <v>1259</v>
      </c>
      <c r="N567" s="25" t="s">
        <v>94</v>
      </c>
      <c r="O567" s="25" t="s">
        <v>1781</v>
      </c>
      <c r="P567" s="25"/>
      <c r="Q567" s="25"/>
      <c r="R567" s="25">
        <v>1954418</v>
      </c>
      <c r="S567" s="25"/>
      <c r="T567" s="25">
        <v>1602940</v>
      </c>
      <c r="U567" s="25">
        <v>413212</v>
      </c>
      <c r="V567" s="25"/>
      <c r="W567" s="25" t="s">
        <v>1788</v>
      </c>
      <c r="X567" s="25"/>
      <c r="Y567" s="25"/>
      <c r="Z567" s="25" t="s">
        <v>14</v>
      </c>
      <c r="AA567" s="43"/>
      <c r="AB567" s="27"/>
      <c r="AC567" s="23"/>
      <c r="AD567" s="23"/>
      <c r="AE567" s="23"/>
      <c r="AF567" s="23"/>
    </row>
    <row r="568" spans="1:32" ht="15" x14ac:dyDescent="0.25">
      <c r="A568" s="26" t="str">
        <f t="shared" si="8"/>
        <v>ITA 87/NAG/2022</v>
      </c>
      <c r="B568" s="44">
        <v>87</v>
      </c>
      <c r="C568" s="26" t="s">
        <v>2793</v>
      </c>
      <c r="D568" s="44">
        <v>87</v>
      </c>
      <c r="E568" s="44">
        <v>2022</v>
      </c>
      <c r="F568" s="44"/>
      <c r="G568" s="44"/>
      <c r="H568" s="43" t="s">
        <v>1751</v>
      </c>
      <c r="I568" s="43" t="s">
        <v>1789</v>
      </c>
      <c r="J568" s="25" t="s">
        <v>28</v>
      </c>
      <c r="K568" s="25" t="s">
        <v>1736</v>
      </c>
      <c r="L568" s="25" t="s">
        <v>2811</v>
      </c>
      <c r="M568" s="25" t="s">
        <v>1259</v>
      </c>
      <c r="N568" s="25" t="s">
        <v>94</v>
      </c>
      <c r="O568" s="25" t="s">
        <v>1781</v>
      </c>
      <c r="P568" s="25"/>
      <c r="Q568" s="25"/>
      <c r="R568" s="25">
        <v>1821546</v>
      </c>
      <c r="S568" s="25"/>
      <c r="T568" s="25">
        <v>1499666</v>
      </c>
      <c r="U568" s="25">
        <v>375204</v>
      </c>
      <c r="V568" s="25"/>
      <c r="W568" s="25" t="s">
        <v>1790</v>
      </c>
      <c r="X568" s="25"/>
      <c r="Y568" s="25"/>
      <c r="Z568" s="25" t="s">
        <v>14</v>
      </c>
      <c r="AA568" s="43"/>
      <c r="AB568" s="27"/>
      <c r="AC568" s="23"/>
      <c r="AD568" s="23"/>
      <c r="AE568" s="23"/>
      <c r="AF568" s="23"/>
    </row>
    <row r="569" spans="1:32" ht="15" x14ac:dyDescent="0.25">
      <c r="A569" s="26" t="str">
        <f t="shared" si="8"/>
        <v>ITA 88/NAG/2022</v>
      </c>
      <c r="B569" s="44">
        <v>88</v>
      </c>
      <c r="C569" s="26" t="s">
        <v>2793</v>
      </c>
      <c r="D569" s="44">
        <v>88</v>
      </c>
      <c r="E569" s="44">
        <v>2022</v>
      </c>
      <c r="F569" s="44"/>
      <c r="G569" s="44"/>
      <c r="H569" s="43" t="s">
        <v>1791</v>
      </c>
      <c r="I569" s="43" t="s">
        <v>1792</v>
      </c>
      <c r="J569" s="25" t="s">
        <v>37</v>
      </c>
      <c r="K569" s="25" t="s">
        <v>21</v>
      </c>
      <c r="L569" s="25" t="s">
        <v>1703</v>
      </c>
      <c r="M569" s="25" t="s">
        <v>1259</v>
      </c>
      <c r="N569" s="25" t="s">
        <v>188</v>
      </c>
      <c r="O569" s="25" t="s">
        <v>1781</v>
      </c>
      <c r="P569" s="25"/>
      <c r="Q569" s="25"/>
      <c r="R569" s="25">
        <v>1023706</v>
      </c>
      <c r="S569" s="25"/>
      <c r="T569" s="25">
        <v>1023706</v>
      </c>
      <c r="U569" s="25"/>
      <c r="V569" s="25"/>
      <c r="W569" s="25" t="s">
        <v>1793</v>
      </c>
      <c r="X569" s="25"/>
      <c r="Y569" s="25"/>
      <c r="Z569" s="25" t="s">
        <v>10</v>
      </c>
      <c r="AA569" s="43"/>
      <c r="AB569" s="27"/>
      <c r="AC569" s="23"/>
      <c r="AD569" s="23"/>
      <c r="AE569" s="23"/>
      <c r="AF569" s="23"/>
    </row>
    <row r="570" spans="1:32" ht="15" x14ac:dyDescent="0.25">
      <c r="A570" s="26" t="str">
        <f t="shared" si="8"/>
        <v>ITA 89/NAG/2022</v>
      </c>
      <c r="B570" s="44">
        <v>89</v>
      </c>
      <c r="C570" s="26" t="s">
        <v>2793</v>
      </c>
      <c r="D570" s="44">
        <v>89</v>
      </c>
      <c r="E570" s="44">
        <v>2022</v>
      </c>
      <c r="F570" s="44"/>
      <c r="G570" s="44"/>
      <c r="H570" s="43" t="s">
        <v>1794</v>
      </c>
      <c r="I570" s="43" t="s">
        <v>1795</v>
      </c>
      <c r="J570" s="25" t="s">
        <v>35</v>
      </c>
      <c r="K570" s="25" t="s">
        <v>1796</v>
      </c>
      <c r="L570" s="25" t="s">
        <v>1703</v>
      </c>
      <c r="M570" s="25" t="s">
        <v>1259</v>
      </c>
      <c r="N570" s="25" t="s">
        <v>94</v>
      </c>
      <c r="O570" s="25" t="s">
        <v>1797</v>
      </c>
      <c r="P570" s="25"/>
      <c r="Q570" s="25"/>
      <c r="R570" s="25">
        <v>248397997</v>
      </c>
      <c r="S570" s="25"/>
      <c r="T570" s="25">
        <v>196900060</v>
      </c>
      <c r="U570" s="25">
        <v>57270258</v>
      </c>
      <c r="V570" s="25"/>
      <c r="W570" s="25" t="s">
        <v>755</v>
      </c>
      <c r="X570" s="25"/>
      <c r="Y570" s="25" t="s">
        <v>1798</v>
      </c>
      <c r="Z570" s="25" t="s">
        <v>14</v>
      </c>
      <c r="AA570" s="43"/>
      <c r="AB570" s="27"/>
      <c r="AC570" s="23"/>
      <c r="AD570" s="23"/>
      <c r="AE570" s="23"/>
      <c r="AF570" s="23"/>
    </row>
    <row r="571" spans="1:32" ht="15" x14ac:dyDescent="0.25">
      <c r="A571" s="26" t="str">
        <f t="shared" si="8"/>
        <v>ITA 90/NAG/2022</v>
      </c>
      <c r="B571" s="44">
        <v>90</v>
      </c>
      <c r="C571" s="26" t="s">
        <v>2793</v>
      </c>
      <c r="D571" s="44">
        <v>90</v>
      </c>
      <c r="E571" s="44">
        <v>2022</v>
      </c>
      <c r="F571" s="44"/>
      <c r="G571" s="44"/>
      <c r="H571" s="43" t="s">
        <v>1799</v>
      </c>
      <c r="I571" s="43" t="s">
        <v>1800</v>
      </c>
      <c r="J571" s="25" t="s">
        <v>28</v>
      </c>
      <c r="K571" s="25" t="s">
        <v>21</v>
      </c>
      <c r="L571" s="25" t="s">
        <v>2812</v>
      </c>
      <c r="M571" s="25" t="s">
        <v>1259</v>
      </c>
      <c r="N571" s="25" t="s">
        <v>94</v>
      </c>
      <c r="O571" s="25" t="s">
        <v>1797</v>
      </c>
      <c r="P571" s="25"/>
      <c r="Q571" s="25"/>
      <c r="R571" s="25">
        <v>76484385</v>
      </c>
      <c r="S571" s="25"/>
      <c r="T571" s="25">
        <v>47084284</v>
      </c>
      <c r="U571" s="25">
        <v>14486790</v>
      </c>
      <c r="V571" s="25"/>
      <c r="W571" s="25" t="s">
        <v>1801</v>
      </c>
      <c r="X571" s="25"/>
      <c r="Y571" s="25"/>
      <c r="Z571" s="25" t="s">
        <v>14</v>
      </c>
      <c r="AA571" s="43"/>
      <c r="AB571" s="27"/>
      <c r="AC571" s="23"/>
      <c r="AD571" s="23"/>
      <c r="AE571" s="23"/>
      <c r="AF571" s="23"/>
    </row>
    <row r="572" spans="1:32" ht="15" x14ac:dyDescent="0.25">
      <c r="A572" s="26" t="str">
        <f t="shared" si="8"/>
        <v>ITA 91/NAG/2022</v>
      </c>
      <c r="B572" s="44">
        <v>91</v>
      </c>
      <c r="C572" s="26" t="s">
        <v>2793</v>
      </c>
      <c r="D572" s="44">
        <v>91</v>
      </c>
      <c r="E572" s="44">
        <v>2022</v>
      </c>
      <c r="F572" s="44"/>
      <c r="G572" s="44"/>
      <c r="H572" s="43" t="s">
        <v>1802</v>
      </c>
      <c r="I572" s="43" t="s">
        <v>1803</v>
      </c>
      <c r="J572" s="45">
        <v>40483</v>
      </c>
      <c r="K572" s="25" t="s">
        <v>21</v>
      </c>
      <c r="L572" s="25" t="s">
        <v>2810</v>
      </c>
      <c r="M572" s="25" t="s">
        <v>1259</v>
      </c>
      <c r="N572" s="25" t="s">
        <v>94</v>
      </c>
      <c r="O572" s="25" t="s">
        <v>1804</v>
      </c>
      <c r="P572" s="25"/>
      <c r="Q572" s="25"/>
      <c r="R572" s="25" t="s">
        <v>1805</v>
      </c>
      <c r="S572" s="25"/>
      <c r="T572" s="25">
        <v>48903877</v>
      </c>
      <c r="U572" s="25">
        <v>16398301</v>
      </c>
      <c r="V572" s="25"/>
      <c r="W572" s="25" t="s">
        <v>596</v>
      </c>
      <c r="X572" s="25"/>
      <c r="Y572" s="25"/>
      <c r="Z572" s="25" t="s">
        <v>14</v>
      </c>
      <c r="AA572" s="43"/>
      <c r="AB572" s="27"/>
      <c r="AC572" s="23"/>
      <c r="AD572" s="23"/>
      <c r="AE572" s="23"/>
      <c r="AF572" s="23"/>
    </row>
    <row r="573" spans="1:32" ht="15" x14ac:dyDescent="0.25">
      <c r="A573" s="26" t="str">
        <f t="shared" si="8"/>
        <v>CO 2/NAG/2022</v>
      </c>
      <c r="B573" s="44"/>
      <c r="C573" s="44" t="s">
        <v>2798</v>
      </c>
      <c r="D573" s="44">
        <v>2</v>
      </c>
      <c r="E573" s="44">
        <v>2022</v>
      </c>
      <c r="F573" s="44">
        <v>91</v>
      </c>
      <c r="G573" s="44">
        <v>2022</v>
      </c>
      <c r="H573" s="43"/>
      <c r="I573" s="43"/>
      <c r="J573" s="4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43"/>
      <c r="AB573" s="27"/>
      <c r="AC573" s="23"/>
      <c r="AD573" s="23"/>
      <c r="AE573" s="23"/>
      <c r="AF573" s="23"/>
    </row>
    <row r="574" spans="1:32" ht="15" x14ac:dyDescent="0.25">
      <c r="A574" s="26" t="str">
        <f t="shared" si="8"/>
        <v>ITA 92/NAG/2022</v>
      </c>
      <c r="B574" s="44">
        <v>92</v>
      </c>
      <c r="C574" s="26" t="s">
        <v>2793</v>
      </c>
      <c r="D574" s="44">
        <v>92</v>
      </c>
      <c r="E574" s="44">
        <v>2022</v>
      </c>
      <c r="F574" s="44"/>
      <c r="G574" s="44"/>
      <c r="H574" s="43" t="s">
        <v>1806</v>
      </c>
      <c r="I574" s="43" t="s">
        <v>1807</v>
      </c>
      <c r="J574" s="45">
        <v>40878</v>
      </c>
      <c r="K574" s="25" t="s">
        <v>1736</v>
      </c>
      <c r="L574" s="25" t="s">
        <v>2813</v>
      </c>
      <c r="M574" s="25" t="s">
        <v>1259</v>
      </c>
      <c r="N574" s="25" t="s">
        <v>94</v>
      </c>
      <c r="O574" s="25" t="s">
        <v>1808</v>
      </c>
      <c r="P574" s="25"/>
      <c r="Q574" s="25"/>
      <c r="R574" s="25">
        <v>1481500</v>
      </c>
      <c r="S574" s="25"/>
      <c r="T574" s="25">
        <v>1100000</v>
      </c>
      <c r="U574" s="25">
        <v>519654</v>
      </c>
      <c r="V574" s="25"/>
      <c r="W574" s="25" t="s">
        <v>1809</v>
      </c>
      <c r="X574" s="25"/>
      <c r="Y574" s="25"/>
      <c r="Z574" s="25" t="s">
        <v>14</v>
      </c>
      <c r="AA574" s="43"/>
      <c r="AB574" s="27"/>
      <c r="AC574" s="23"/>
      <c r="AD574" s="23"/>
      <c r="AE574" s="23"/>
      <c r="AF574" s="23"/>
    </row>
    <row r="575" spans="1:32" ht="15" x14ac:dyDescent="0.25">
      <c r="A575" s="26" t="str">
        <f t="shared" si="8"/>
        <v>ITA 93/NAG/2022</v>
      </c>
      <c r="B575" s="44">
        <v>93</v>
      </c>
      <c r="C575" s="26" t="s">
        <v>2793</v>
      </c>
      <c r="D575" s="44">
        <v>93</v>
      </c>
      <c r="E575" s="44">
        <v>2022</v>
      </c>
      <c r="F575" s="44"/>
      <c r="G575" s="44"/>
      <c r="H575" s="43" t="s">
        <v>1806</v>
      </c>
      <c r="I575" s="43" t="s">
        <v>1807</v>
      </c>
      <c r="J575" s="25" t="s">
        <v>16</v>
      </c>
      <c r="K575" s="25" t="s">
        <v>1736</v>
      </c>
      <c r="L575" s="25" t="s">
        <v>2813</v>
      </c>
      <c r="M575" s="25" t="s">
        <v>1259</v>
      </c>
      <c r="N575" s="25" t="s">
        <v>94</v>
      </c>
      <c r="O575" s="25" t="s">
        <v>1808</v>
      </c>
      <c r="P575" s="25"/>
      <c r="Q575" s="25"/>
      <c r="R575" s="25">
        <v>1148640</v>
      </c>
      <c r="S575" s="25"/>
      <c r="T575" s="25">
        <v>689000</v>
      </c>
      <c r="U575" s="25">
        <v>296911</v>
      </c>
      <c r="V575" s="25"/>
      <c r="W575" s="25" t="s">
        <v>1809</v>
      </c>
      <c r="X575" s="25"/>
      <c r="Y575" s="25"/>
      <c r="Z575" s="25" t="s">
        <v>10</v>
      </c>
      <c r="AA575" s="43"/>
      <c r="AB575" s="27"/>
      <c r="AC575" s="23"/>
      <c r="AD575" s="23"/>
      <c r="AE575" s="23"/>
      <c r="AF575" s="23"/>
    </row>
    <row r="576" spans="1:32" ht="15" x14ac:dyDescent="0.25">
      <c r="A576" s="26" t="str">
        <f t="shared" si="8"/>
        <v>ITA 94/NAG/2022</v>
      </c>
      <c r="B576" s="44">
        <v>94</v>
      </c>
      <c r="C576" s="26" t="s">
        <v>2793</v>
      </c>
      <c r="D576" s="44">
        <v>94</v>
      </c>
      <c r="E576" s="44">
        <v>2022</v>
      </c>
      <c r="F576" s="44"/>
      <c r="G576" s="44"/>
      <c r="H576" s="43" t="s">
        <v>1806</v>
      </c>
      <c r="I576" s="43" t="s">
        <v>1807</v>
      </c>
      <c r="J576" s="25" t="s">
        <v>25</v>
      </c>
      <c r="K576" s="25" t="s">
        <v>1736</v>
      </c>
      <c r="L576" s="25" t="s">
        <v>2813</v>
      </c>
      <c r="M576" s="25" t="s">
        <v>1259</v>
      </c>
      <c r="N576" s="25" t="s">
        <v>94</v>
      </c>
      <c r="O576" s="25" t="s">
        <v>1808</v>
      </c>
      <c r="P576" s="25"/>
      <c r="Q576" s="25"/>
      <c r="R576" s="25">
        <v>1818880</v>
      </c>
      <c r="S576" s="25"/>
      <c r="T576" s="25">
        <v>800000</v>
      </c>
      <c r="U576" s="25">
        <v>360723</v>
      </c>
      <c r="V576" s="25"/>
      <c r="W576" s="25" t="s">
        <v>1809</v>
      </c>
      <c r="X576" s="25"/>
      <c r="Y576" s="25"/>
      <c r="Z576" s="25" t="s">
        <v>10</v>
      </c>
      <c r="AA576" s="43"/>
      <c r="AB576" s="27"/>
      <c r="AC576" s="23"/>
      <c r="AD576" s="23"/>
      <c r="AE576" s="23"/>
      <c r="AF576" s="23"/>
    </row>
    <row r="577" spans="1:32" ht="15" x14ac:dyDescent="0.25">
      <c r="A577" s="26" t="str">
        <f t="shared" si="8"/>
        <v>ITA 95/NAG/2022</v>
      </c>
      <c r="B577" s="44">
        <v>95</v>
      </c>
      <c r="C577" s="26" t="s">
        <v>2793</v>
      </c>
      <c r="D577" s="44">
        <v>95</v>
      </c>
      <c r="E577" s="44">
        <v>2022</v>
      </c>
      <c r="F577" s="44"/>
      <c r="G577" s="44"/>
      <c r="H577" s="43" t="s">
        <v>1810</v>
      </c>
      <c r="I577" s="43" t="s">
        <v>1807</v>
      </c>
      <c r="J577" s="45">
        <v>40483</v>
      </c>
      <c r="K577" s="25" t="s">
        <v>1736</v>
      </c>
      <c r="L577" s="25" t="s">
        <v>2813</v>
      </c>
      <c r="M577" s="25" t="s">
        <v>1259</v>
      </c>
      <c r="N577" s="25" t="s">
        <v>94</v>
      </c>
      <c r="O577" s="25" t="s">
        <v>1808</v>
      </c>
      <c r="P577" s="25"/>
      <c r="Q577" s="25"/>
      <c r="R577" s="25">
        <v>1608806</v>
      </c>
      <c r="S577" s="25"/>
      <c r="T577" s="25">
        <v>679476</v>
      </c>
      <c r="U577" s="25">
        <v>392171</v>
      </c>
      <c r="V577" s="25"/>
      <c r="W577" s="25" t="s">
        <v>1811</v>
      </c>
      <c r="X577" s="25"/>
      <c r="Y577" s="25"/>
      <c r="Z577" s="25" t="s">
        <v>10</v>
      </c>
      <c r="AA577" s="43"/>
      <c r="AB577" s="27"/>
      <c r="AC577" s="23"/>
      <c r="AD577" s="23"/>
      <c r="AE577" s="23"/>
      <c r="AF577" s="23"/>
    </row>
    <row r="578" spans="1:32" ht="15" x14ac:dyDescent="0.25">
      <c r="A578" s="26" t="str">
        <f t="shared" si="8"/>
        <v>ITA 96/NAG/2022</v>
      </c>
      <c r="B578" s="44">
        <v>96</v>
      </c>
      <c r="C578" s="26" t="s">
        <v>2793</v>
      </c>
      <c r="D578" s="44">
        <v>96</v>
      </c>
      <c r="E578" s="44">
        <v>2022</v>
      </c>
      <c r="F578" s="44"/>
      <c r="G578" s="44"/>
      <c r="H578" s="43" t="s">
        <v>1810</v>
      </c>
      <c r="I578" s="43" t="s">
        <v>1807</v>
      </c>
      <c r="J578" s="45">
        <v>40878</v>
      </c>
      <c r="K578" s="25" t="s">
        <v>1736</v>
      </c>
      <c r="L578" s="25" t="s">
        <v>2813</v>
      </c>
      <c r="M578" s="25" t="s">
        <v>1259</v>
      </c>
      <c r="N578" s="25" t="s">
        <v>94</v>
      </c>
      <c r="O578" s="25" t="s">
        <v>1808</v>
      </c>
      <c r="P578" s="25"/>
      <c r="Q578" s="25"/>
      <c r="R578" s="25">
        <v>6114657</v>
      </c>
      <c r="S578" s="25"/>
      <c r="T578" s="25">
        <v>5116227</v>
      </c>
      <c r="U578" s="25">
        <v>3064853</v>
      </c>
      <c r="V578" s="25"/>
      <c r="W578" s="25" t="s">
        <v>1811</v>
      </c>
      <c r="X578" s="25"/>
      <c r="Y578" s="25"/>
      <c r="Z578" s="25" t="s">
        <v>10</v>
      </c>
      <c r="AA578" s="43"/>
      <c r="AB578" s="27"/>
      <c r="AC578" s="23"/>
      <c r="AD578" s="23"/>
      <c r="AE578" s="23"/>
      <c r="AF578" s="23"/>
    </row>
    <row r="579" spans="1:32" ht="15" x14ac:dyDescent="0.25">
      <c r="A579" s="26" t="str">
        <f t="shared" ref="A579:A642" si="9">CONCATENATE(C579," ",D579,"/NAG/",E579)</f>
        <v>ITA 97/NAG/2022</v>
      </c>
      <c r="B579" s="44">
        <v>97</v>
      </c>
      <c r="C579" s="26" t="s">
        <v>2793</v>
      </c>
      <c r="D579" s="44">
        <v>97</v>
      </c>
      <c r="E579" s="44">
        <v>2022</v>
      </c>
      <c r="F579" s="44"/>
      <c r="G579" s="44"/>
      <c r="H579" s="43" t="s">
        <v>1810</v>
      </c>
      <c r="I579" s="43" t="s">
        <v>1807</v>
      </c>
      <c r="J579" s="25" t="s">
        <v>16</v>
      </c>
      <c r="K579" s="25" t="s">
        <v>1736</v>
      </c>
      <c r="L579" s="25" t="s">
        <v>2813</v>
      </c>
      <c r="M579" s="25" t="s">
        <v>1259</v>
      </c>
      <c r="N579" s="25" t="s">
        <v>94</v>
      </c>
      <c r="O579" s="25" t="s">
        <v>1808</v>
      </c>
      <c r="P579" s="25"/>
      <c r="Q579" s="25"/>
      <c r="R579" s="25">
        <v>13180550</v>
      </c>
      <c r="S579" s="25"/>
      <c r="T579" s="25">
        <v>11738240</v>
      </c>
      <c r="U579" s="25">
        <v>6023992</v>
      </c>
      <c r="V579" s="25"/>
      <c r="W579" s="25" t="s">
        <v>1811</v>
      </c>
      <c r="X579" s="25"/>
      <c r="Y579" s="25"/>
      <c r="Z579" s="25" t="s">
        <v>10</v>
      </c>
      <c r="AA579" s="43"/>
      <c r="AB579" s="27"/>
      <c r="AC579" s="23"/>
      <c r="AD579" s="23"/>
      <c r="AE579" s="23"/>
      <c r="AF579" s="23"/>
    </row>
    <row r="580" spans="1:32" ht="15" x14ac:dyDescent="0.25">
      <c r="A580" s="26" t="str">
        <f t="shared" si="9"/>
        <v>ITA 98/NAG/2022</v>
      </c>
      <c r="B580" s="44">
        <v>98</v>
      </c>
      <c r="C580" s="26" t="s">
        <v>2793</v>
      </c>
      <c r="D580" s="44">
        <v>98</v>
      </c>
      <c r="E580" s="44">
        <v>2022</v>
      </c>
      <c r="F580" s="44"/>
      <c r="G580" s="44"/>
      <c r="H580" s="43" t="s">
        <v>1810</v>
      </c>
      <c r="I580" s="43" t="s">
        <v>1807</v>
      </c>
      <c r="J580" s="25" t="s">
        <v>25</v>
      </c>
      <c r="K580" s="25" t="s">
        <v>1736</v>
      </c>
      <c r="L580" s="25" t="s">
        <v>2813</v>
      </c>
      <c r="M580" s="25" t="s">
        <v>1259</v>
      </c>
      <c r="N580" s="25" t="s">
        <v>94</v>
      </c>
      <c r="O580" s="25" t="s">
        <v>1808</v>
      </c>
      <c r="P580" s="25"/>
      <c r="Q580" s="25"/>
      <c r="R580" s="25">
        <v>19996005</v>
      </c>
      <c r="S580" s="25"/>
      <c r="T580" s="25">
        <v>17531225</v>
      </c>
      <c r="U580" s="25">
        <v>8486404</v>
      </c>
      <c r="V580" s="25"/>
      <c r="W580" s="25" t="s">
        <v>1811</v>
      </c>
      <c r="X580" s="25"/>
      <c r="Y580" s="25"/>
      <c r="Z580" s="25" t="s">
        <v>10</v>
      </c>
      <c r="AA580" s="43"/>
      <c r="AB580" s="27"/>
      <c r="AC580" s="23"/>
      <c r="AD580" s="23"/>
      <c r="AE580" s="23"/>
      <c r="AF580" s="23"/>
    </row>
    <row r="581" spans="1:32" ht="15" x14ac:dyDescent="0.25">
      <c r="A581" s="26" t="str">
        <f t="shared" si="9"/>
        <v>ITA 99/NAG/2022</v>
      </c>
      <c r="B581" s="44">
        <v>99</v>
      </c>
      <c r="C581" s="26" t="s">
        <v>2793</v>
      </c>
      <c r="D581" s="44">
        <v>99</v>
      </c>
      <c r="E581" s="44">
        <v>2022</v>
      </c>
      <c r="F581" s="44"/>
      <c r="G581" s="44"/>
      <c r="H581" s="43" t="s">
        <v>1810</v>
      </c>
      <c r="I581" s="43" t="s">
        <v>1807</v>
      </c>
      <c r="J581" s="25" t="s">
        <v>28</v>
      </c>
      <c r="K581" s="25" t="s">
        <v>1736</v>
      </c>
      <c r="L581" s="25" t="s">
        <v>2813</v>
      </c>
      <c r="M581" s="25" t="s">
        <v>1259</v>
      </c>
      <c r="N581" s="25" t="s">
        <v>94</v>
      </c>
      <c r="O581" s="25" t="s">
        <v>1808</v>
      </c>
      <c r="P581" s="25"/>
      <c r="Q581" s="25"/>
      <c r="R581" s="25">
        <v>22061787</v>
      </c>
      <c r="S581" s="25"/>
      <c r="T581" s="25">
        <v>19471747</v>
      </c>
      <c r="U581" s="25">
        <v>10462105</v>
      </c>
      <c r="V581" s="25"/>
      <c r="W581" s="25" t="s">
        <v>1811</v>
      </c>
      <c r="X581" s="25"/>
      <c r="Y581" s="25"/>
      <c r="Z581" s="25" t="s">
        <v>10</v>
      </c>
      <c r="AA581" s="43"/>
      <c r="AB581" s="27"/>
      <c r="AC581" s="23"/>
      <c r="AD581" s="23"/>
      <c r="AE581" s="23"/>
      <c r="AF581" s="23"/>
    </row>
    <row r="582" spans="1:32" ht="15" x14ac:dyDescent="0.25">
      <c r="A582" s="26" t="str">
        <f t="shared" si="9"/>
        <v>ITA 100/NAG/2022</v>
      </c>
      <c r="B582" s="44">
        <v>100</v>
      </c>
      <c r="C582" s="26" t="s">
        <v>2793</v>
      </c>
      <c r="D582" s="44">
        <v>100</v>
      </c>
      <c r="E582" s="44">
        <v>2022</v>
      </c>
      <c r="F582" s="44"/>
      <c r="G582" s="44"/>
      <c r="H582" s="43" t="s">
        <v>1810</v>
      </c>
      <c r="I582" s="43" t="s">
        <v>1807</v>
      </c>
      <c r="J582" s="25" t="s">
        <v>37</v>
      </c>
      <c r="K582" s="25" t="s">
        <v>1736</v>
      </c>
      <c r="L582" s="25" t="s">
        <v>2813</v>
      </c>
      <c r="M582" s="25" t="s">
        <v>1259</v>
      </c>
      <c r="N582" s="25" t="s">
        <v>94</v>
      </c>
      <c r="O582" s="25" t="s">
        <v>1808</v>
      </c>
      <c r="P582" s="25"/>
      <c r="Q582" s="25"/>
      <c r="R582" s="25">
        <v>7277286</v>
      </c>
      <c r="S582" s="25"/>
      <c r="T582" s="25">
        <v>5791915</v>
      </c>
      <c r="U582" s="25">
        <v>3344652</v>
      </c>
      <c r="V582" s="25"/>
      <c r="W582" s="25" t="s">
        <v>1811</v>
      </c>
      <c r="X582" s="25"/>
      <c r="Y582" s="25"/>
      <c r="Z582" s="25" t="s">
        <v>10</v>
      </c>
      <c r="AA582" s="43"/>
      <c r="AB582" s="27"/>
      <c r="AC582" s="23"/>
      <c r="AD582" s="23"/>
      <c r="AE582" s="23"/>
      <c r="AF582" s="23"/>
    </row>
    <row r="583" spans="1:32" ht="15" x14ac:dyDescent="0.25">
      <c r="A583" s="26" t="str">
        <f t="shared" si="9"/>
        <v>ITA 101/NAG/2022</v>
      </c>
      <c r="B583" s="44">
        <v>101</v>
      </c>
      <c r="C583" s="26" t="s">
        <v>2793</v>
      </c>
      <c r="D583" s="44">
        <v>101</v>
      </c>
      <c r="E583" s="44">
        <v>2022</v>
      </c>
      <c r="F583" s="44"/>
      <c r="G583" s="44"/>
      <c r="H583" s="43" t="s">
        <v>1810</v>
      </c>
      <c r="I583" s="43" t="s">
        <v>1807</v>
      </c>
      <c r="J583" s="25" t="s">
        <v>40</v>
      </c>
      <c r="K583" s="25" t="s">
        <v>1736</v>
      </c>
      <c r="L583" s="25" t="s">
        <v>2813</v>
      </c>
      <c r="M583" s="25" t="s">
        <v>1259</v>
      </c>
      <c r="N583" s="25" t="s">
        <v>94</v>
      </c>
      <c r="O583" s="25" t="s">
        <v>1808</v>
      </c>
      <c r="P583" s="25"/>
      <c r="Q583" s="25"/>
      <c r="R583" s="25">
        <v>4241334</v>
      </c>
      <c r="S583" s="25"/>
      <c r="T583" s="25">
        <v>4750694</v>
      </c>
      <c r="U583" s="25">
        <v>1579059</v>
      </c>
      <c r="V583" s="25"/>
      <c r="W583" s="25" t="s">
        <v>1811</v>
      </c>
      <c r="X583" s="25"/>
      <c r="Y583" s="25"/>
      <c r="Z583" s="25" t="s">
        <v>10</v>
      </c>
      <c r="AA583" s="43"/>
      <c r="AB583" s="27"/>
      <c r="AC583" s="23"/>
      <c r="AD583" s="23"/>
      <c r="AE583" s="23"/>
      <c r="AF583" s="23"/>
    </row>
    <row r="584" spans="1:32" ht="15" x14ac:dyDescent="0.25">
      <c r="A584" s="26" t="str">
        <f t="shared" si="9"/>
        <v>ITA 102/NAG/2022</v>
      </c>
      <c r="B584" s="44">
        <v>102</v>
      </c>
      <c r="C584" s="26" t="s">
        <v>2793</v>
      </c>
      <c r="D584" s="44">
        <v>102</v>
      </c>
      <c r="E584" s="44">
        <v>2022</v>
      </c>
      <c r="F584" s="44"/>
      <c r="G584" s="44"/>
      <c r="H584" s="43" t="s">
        <v>1794</v>
      </c>
      <c r="I584" s="43" t="s">
        <v>1812</v>
      </c>
      <c r="J584" s="25" t="s">
        <v>25</v>
      </c>
      <c r="K584" s="25" t="s">
        <v>1813</v>
      </c>
      <c r="L584" s="25" t="s">
        <v>1703</v>
      </c>
      <c r="M584" s="25" t="s">
        <v>1259</v>
      </c>
      <c r="N584" s="25" t="s">
        <v>94</v>
      </c>
      <c r="O584" s="25" t="s">
        <v>1814</v>
      </c>
      <c r="P584" s="25"/>
      <c r="Q584" s="25"/>
      <c r="R584" s="25">
        <v>20525160</v>
      </c>
      <c r="S584" s="25"/>
      <c r="T584" s="25">
        <v>18989706</v>
      </c>
      <c r="U584" s="25">
        <v>5840157</v>
      </c>
      <c r="V584" s="25"/>
      <c r="W584" s="25" t="s">
        <v>1815</v>
      </c>
      <c r="X584" s="25"/>
      <c r="Y584" s="25"/>
      <c r="Z584" s="25" t="s">
        <v>14</v>
      </c>
      <c r="AA584" s="43"/>
      <c r="AB584" s="27"/>
      <c r="AC584" s="23"/>
      <c r="AD584" s="23"/>
      <c r="AE584" s="23"/>
      <c r="AF584" s="23"/>
    </row>
    <row r="585" spans="1:32" ht="15" x14ac:dyDescent="0.25">
      <c r="A585" s="26" t="str">
        <f t="shared" si="9"/>
        <v>ITA 105/NAG/2022</v>
      </c>
      <c r="B585" s="44">
        <v>105</v>
      </c>
      <c r="C585" s="26" t="s">
        <v>2793</v>
      </c>
      <c r="D585" s="44">
        <v>105</v>
      </c>
      <c r="E585" s="44">
        <v>2022</v>
      </c>
      <c r="F585" s="44"/>
      <c r="G585" s="44"/>
      <c r="H585" s="43" t="s">
        <v>1816</v>
      </c>
      <c r="I585" s="43" t="s">
        <v>1817</v>
      </c>
      <c r="J585" s="25" t="s">
        <v>33</v>
      </c>
      <c r="K585" s="25">
        <v>154</v>
      </c>
      <c r="L585" s="25" t="s">
        <v>1703</v>
      </c>
      <c r="M585" s="25" t="s">
        <v>1259</v>
      </c>
      <c r="N585" s="25" t="s">
        <v>94</v>
      </c>
      <c r="O585" s="25" t="s">
        <v>1818</v>
      </c>
      <c r="P585" s="25"/>
      <c r="Q585" s="25"/>
      <c r="R585" s="25">
        <v>551390</v>
      </c>
      <c r="S585" s="25"/>
      <c r="T585" s="25">
        <v>83122</v>
      </c>
      <c r="U585" s="25">
        <v>24530</v>
      </c>
      <c r="V585" s="25"/>
      <c r="W585" s="25" t="s">
        <v>1819</v>
      </c>
      <c r="X585" s="25"/>
      <c r="Y585" s="25"/>
      <c r="Z585" s="25" t="s">
        <v>10</v>
      </c>
      <c r="AA585" s="25"/>
      <c r="AB585" s="27"/>
      <c r="AC585" s="23"/>
      <c r="AD585" s="23"/>
      <c r="AE585" s="23"/>
      <c r="AF585" s="23"/>
    </row>
    <row r="586" spans="1:32" ht="15" x14ac:dyDescent="0.25">
      <c r="A586" s="26" t="str">
        <f t="shared" si="9"/>
        <v>ITA 106/NAG/2022</v>
      </c>
      <c r="B586" s="44">
        <v>106</v>
      </c>
      <c r="C586" s="26" t="s">
        <v>2793</v>
      </c>
      <c r="D586" s="44">
        <v>106</v>
      </c>
      <c r="E586" s="44">
        <v>2022</v>
      </c>
      <c r="F586" s="44"/>
      <c r="G586" s="44"/>
      <c r="H586" s="43" t="s">
        <v>1751</v>
      </c>
      <c r="I586" s="43" t="s">
        <v>1820</v>
      </c>
      <c r="J586" s="46">
        <v>38504</v>
      </c>
      <c r="K586" s="25" t="s">
        <v>1736</v>
      </c>
      <c r="L586" s="25" t="s">
        <v>2810</v>
      </c>
      <c r="M586" s="25" t="s">
        <v>1259</v>
      </c>
      <c r="N586" s="25" t="s">
        <v>94</v>
      </c>
      <c r="O586" s="25" t="s">
        <v>1818</v>
      </c>
      <c r="P586" s="25"/>
      <c r="Q586" s="25"/>
      <c r="R586" s="25">
        <v>28813380</v>
      </c>
      <c r="S586" s="25"/>
      <c r="T586" s="25">
        <v>28400256</v>
      </c>
      <c r="U586" s="25">
        <v>9559526</v>
      </c>
      <c r="V586" s="25"/>
      <c r="W586" s="25" t="s">
        <v>1821</v>
      </c>
      <c r="X586" s="25"/>
      <c r="Y586" s="25"/>
      <c r="Z586" s="25" t="s">
        <v>14</v>
      </c>
      <c r="AA586" s="25"/>
      <c r="AB586" s="27"/>
      <c r="AC586" s="23"/>
      <c r="AD586" s="23"/>
      <c r="AE586" s="23"/>
      <c r="AF586" s="23"/>
    </row>
    <row r="587" spans="1:32" ht="15" x14ac:dyDescent="0.25">
      <c r="A587" s="26" t="str">
        <f t="shared" si="9"/>
        <v>CO 1/NAG/2022</v>
      </c>
      <c r="B587" s="44"/>
      <c r="C587" s="44" t="s">
        <v>2798</v>
      </c>
      <c r="D587" s="44">
        <v>1</v>
      </c>
      <c r="E587" s="44">
        <v>2022</v>
      </c>
      <c r="F587" s="44">
        <v>106</v>
      </c>
      <c r="G587" s="44">
        <v>2022</v>
      </c>
      <c r="H587" s="43"/>
      <c r="I587" s="43"/>
      <c r="J587" s="46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7"/>
      <c r="AC587" s="23"/>
      <c r="AD587" s="23"/>
      <c r="AE587" s="23"/>
      <c r="AF587" s="23"/>
    </row>
    <row r="588" spans="1:32" ht="15" x14ac:dyDescent="0.25">
      <c r="A588" s="26" t="str">
        <f t="shared" si="9"/>
        <v>ITA 107/NAG/2022</v>
      </c>
      <c r="B588" s="44">
        <v>107</v>
      </c>
      <c r="C588" s="26" t="s">
        <v>2793</v>
      </c>
      <c r="D588" s="44">
        <v>107</v>
      </c>
      <c r="E588" s="44">
        <v>2022</v>
      </c>
      <c r="F588" s="44"/>
      <c r="G588" s="44"/>
      <c r="H588" s="43" t="s">
        <v>1751</v>
      </c>
      <c r="I588" s="43" t="s">
        <v>1822</v>
      </c>
      <c r="J588" s="45">
        <v>40087</v>
      </c>
      <c r="K588" s="25" t="s">
        <v>1774</v>
      </c>
      <c r="L588" s="25" t="s">
        <v>2810</v>
      </c>
      <c r="M588" s="25" t="s">
        <v>1259</v>
      </c>
      <c r="N588" s="25" t="s">
        <v>94</v>
      </c>
      <c r="O588" s="25" t="s">
        <v>1818</v>
      </c>
      <c r="P588" s="25"/>
      <c r="Q588" s="25"/>
      <c r="R588" s="25">
        <v>44644628</v>
      </c>
      <c r="S588" s="25"/>
      <c r="T588" s="25">
        <v>43493158</v>
      </c>
      <c r="U588" s="25">
        <v>14639796</v>
      </c>
      <c r="V588" s="25"/>
      <c r="W588" s="25" t="s">
        <v>1776</v>
      </c>
      <c r="X588" s="25"/>
      <c r="Y588" s="25"/>
      <c r="Z588" s="25" t="s">
        <v>14</v>
      </c>
      <c r="AA588" s="25"/>
      <c r="AB588" s="27"/>
      <c r="AC588" s="23"/>
      <c r="AD588" s="23"/>
      <c r="AE588" s="23"/>
      <c r="AF588" s="23"/>
    </row>
    <row r="589" spans="1:32" ht="15" x14ac:dyDescent="0.25">
      <c r="A589" s="26" t="str">
        <f t="shared" si="9"/>
        <v>ITA 108/NAG/2022</v>
      </c>
      <c r="B589" s="44">
        <v>108</v>
      </c>
      <c r="C589" s="26" t="s">
        <v>2793</v>
      </c>
      <c r="D589" s="44">
        <v>108</v>
      </c>
      <c r="E589" s="44">
        <v>2022</v>
      </c>
      <c r="F589" s="44"/>
      <c r="G589" s="44"/>
      <c r="H589" s="43" t="s">
        <v>1751</v>
      </c>
      <c r="I589" s="43" t="s">
        <v>1823</v>
      </c>
      <c r="J589" s="25" t="s">
        <v>28</v>
      </c>
      <c r="K589" s="25" t="s">
        <v>21</v>
      </c>
      <c r="L589" s="25" t="s">
        <v>2814</v>
      </c>
      <c r="M589" s="25" t="s">
        <v>1259</v>
      </c>
      <c r="N589" s="25" t="s">
        <v>94</v>
      </c>
      <c r="O589" s="25" t="s">
        <v>1818</v>
      </c>
      <c r="P589" s="25"/>
      <c r="Q589" s="25"/>
      <c r="R589" s="25">
        <v>51945259</v>
      </c>
      <c r="S589" s="25"/>
      <c r="T589" s="25">
        <v>51945259</v>
      </c>
      <c r="U589" s="25">
        <v>16853639</v>
      </c>
      <c r="V589" s="25"/>
      <c r="W589" s="25" t="s">
        <v>1824</v>
      </c>
      <c r="X589" s="25"/>
      <c r="Y589" s="25"/>
      <c r="Z589" s="25" t="s">
        <v>14</v>
      </c>
      <c r="AA589" s="25"/>
      <c r="AB589" s="27"/>
      <c r="AC589" s="23"/>
      <c r="AD589" s="23"/>
      <c r="AE589" s="23"/>
      <c r="AF589" s="23"/>
    </row>
    <row r="590" spans="1:32" ht="15" x14ac:dyDescent="0.25">
      <c r="A590" s="26" t="str">
        <f t="shared" si="9"/>
        <v>ITA 109/NAG/2022</v>
      </c>
      <c r="B590" s="44">
        <v>109</v>
      </c>
      <c r="C590" s="26" t="s">
        <v>2793</v>
      </c>
      <c r="D590" s="44">
        <v>109</v>
      </c>
      <c r="E590" s="44">
        <v>2022</v>
      </c>
      <c r="F590" s="44"/>
      <c r="G590" s="44"/>
      <c r="H590" s="43" t="s">
        <v>1691</v>
      </c>
      <c r="I590" s="43" t="s">
        <v>1825</v>
      </c>
      <c r="J590" s="45">
        <v>40087</v>
      </c>
      <c r="K590" s="25" t="s">
        <v>1769</v>
      </c>
      <c r="L590" s="25" t="s">
        <v>2815</v>
      </c>
      <c r="M590" s="25" t="s">
        <v>1259</v>
      </c>
      <c r="N590" s="25" t="s">
        <v>94</v>
      </c>
      <c r="O590" s="25" t="s">
        <v>1818</v>
      </c>
      <c r="P590" s="25"/>
      <c r="Q590" s="25"/>
      <c r="R590" s="25">
        <v>40289310</v>
      </c>
      <c r="S590" s="25"/>
      <c r="T590" s="25">
        <v>39705820</v>
      </c>
      <c r="U590" s="25">
        <v>9766314</v>
      </c>
      <c r="V590" s="25"/>
      <c r="W590" s="25" t="s">
        <v>1826</v>
      </c>
      <c r="X590" s="25"/>
      <c r="Y590" s="25"/>
      <c r="Z590" s="25" t="s">
        <v>14</v>
      </c>
      <c r="AA590" s="25"/>
      <c r="AB590" s="27"/>
      <c r="AC590" s="23"/>
      <c r="AD590" s="23"/>
      <c r="AE590" s="23"/>
      <c r="AF590" s="23"/>
    </row>
    <row r="591" spans="1:32" ht="15" x14ac:dyDescent="0.25">
      <c r="A591" s="26" t="str">
        <f t="shared" si="9"/>
        <v>ITA 110/NAG/2022</v>
      </c>
      <c r="B591" s="44">
        <v>110</v>
      </c>
      <c r="C591" s="26" t="s">
        <v>2793</v>
      </c>
      <c r="D591" s="44">
        <v>110</v>
      </c>
      <c r="E591" s="44">
        <v>2022</v>
      </c>
      <c r="F591" s="44"/>
      <c r="G591" s="44"/>
      <c r="H591" s="43" t="s">
        <v>1691</v>
      </c>
      <c r="I591" s="43" t="s">
        <v>1825</v>
      </c>
      <c r="J591" s="45">
        <v>40483</v>
      </c>
      <c r="K591" s="25" t="s">
        <v>1769</v>
      </c>
      <c r="L591" s="25" t="s">
        <v>2816</v>
      </c>
      <c r="M591" s="25" t="s">
        <v>1259</v>
      </c>
      <c r="N591" s="25" t="s">
        <v>94</v>
      </c>
      <c r="O591" s="25" t="s">
        <v>1818</v>
      </c>
      <c r="P591" s="25"/>
      <c r="Q591" s="25"/>
      <c r="R591" s="25">
        <v>24638204</v>
      </c>
      <c r="S591" s="25"/>
      <c r="T591" s="25">
        <v>23901044</v>
      </c>
      <c r="U591" s="25">
        <v>6876409</v>
      </c>
      <c r="V591" s="25"/>
      <c r="W591" s="25" t="s">
        <v>1826</v>
      </c>
      <c r="X591" s="25"/>
      <c r="Y591" s="25"/>
      <c r="Z591" s="25" t="s">
        <v>14</v>
      </c>
      <c r="AA591" s="25"/>
      <c r="AB591" s="27"/>
      <c r="AC591" s="23"/>
      <c r="AD591" s="23"/>
      <c r="AE591" s="23"/>
      <c r="AF591" s="23"/>
    </row>
    <row r="592" spans="1:32" ht="15" x14ac:dyDescent="0.25">
      <c r="A592" s="26" t="str">
        <f t="shared" si="9"/>
        <v>ITA 159/NAG/2022</v>
      </c>
      <c r="B592" s="43">
        <v>159</v>
      </c>
      <c r="C592" s="26" t="s">
        <v>2793</v>
      </c>
      <c r="D592" s="43">
        <v>159</v>
      </c>
      <c r="E592" s="44">
        <v>2022</v>
      </c>
      <c r="F592" s="43"/>
      <c r="G592" s="43"/>
      <c r="H592" s="43" t="s">
        <v>1827</v>
      </c>
      <c r="I592" s="43" t="s">
        <v>1828</v>
      </c>
      <c r="J592" s="45">
        <v>40483</v>
      </c>
      <c r="K592" s="25" t="s">
        <v>1829</v>
      </c>
      <c r="L592" s="25" t="s">
        <v>1703</v>
      </c>
      <c r="M592" s="25" t="s">
        <v>1259</v>
      </c>
      <c r="N592" s="25" t="s">
        <v>94</v>
      </c>
      <c r="O592" s="25" t="s">
        <v>1818</v>
      </c>
      <c r="P592" s="25"/>
      <c r="Q592" s="25"/>
      <c r="R592" s="25">
        <v>23477</v>
      </c>
      <c r="S592" s="25" t="s">
        <v>1829</v>
      </c>
      <c r="T592" s="25">
        <v>23477</v>
      </c>
      <c r="U592" s="25">
        <v>23477</v>
      </c>
      <c r="V592" s="25"/>
      <c r="W592" s="25" t="s">
        <v>1830</v>
      </c>
      <c r="X592" s="25"/>
      <c r="Y592" s="25" t="s">
        <v>1831</v>
      </c>
      <c r="Z592" s="25" t="s">
        <v>10</v>
      </c>
      <c r="AA592" s="25"/>
      <c r="AB592" s="27"/>
      <c r="AC592" s="23"/>
      <c r="AD592" s="23"/>
      <c r="AE592" s="23"/>
      <c r="AF592" s="23"/>
    </row>
    <row r="593" spans="1:32" ht="15" x14ac:dyDescent="0.25">
      <c r="A593" s="26" t="str">
        <f t="shared" si="9"/>
        <v>ITA 172/NAG/2022</v>
      </c>
      <c r="B593" s="43">
        <v>172</v>
      </c>
      <c r="C593" s="26" t="s">
        <v>2793</v>
      </c>
      <c r="D593" s="43">
        <v>172</v>
      </c>
      <c r="E593" s="44">
        <v>2022</v>
      </c>
      <c r="F593" s="43"/>
      <c r="G593" s="43"/>
      <c r="H593" s="43" t="s">
        <v>1832</v>
      </c>
      <c r="I593" s="43" t="s">
        <v>1833</v>
      </c>
      <c r="J593" s="25" t="s">
        <v>40</v>
      </c>
      <c r="K593" s="25" t="s">
        <v>23</v>
      </c>
      <c r="L593" s="25" t="s">
        <v>1703</v>
      </c>
      <c r="M593" s="25" t="s">
        <v>1259</v>
      </c>
      <c r="N593" s="25" t="s">
        <v>94</v>
      </c>
      <c r="O593" s="25" t="s">
        <v>1818</v>
      </c>
      <c r="P593" s="25"/>
      <c r="Q593" s="25"/>
      <c r="R593" s="25">
        <v>150000</v>
      </c>
      <c r="S593" s="25"/>
      <c r="T593" s="25">
        <v>150000</v>
      </c>
      <c r="U593" s="25">
        <v>150000</v>
      </c>
      <c r="V593" s="25"/>
      <c r="W593" s="25" t="s">
        <v>1834</v>
      </c>
      <c r="X593" s="25"/>
      <c r="Y593" s="25"/>
      <c r="Z593" s="25" t="s">
        <v>10</v>
      </c>
      <c r="AA593" s="25"/>
      <c r="AB593" s="27"/>
      <c r="AC593" s="23"/>
      <c r="AD593" s="23"/>
      <c r="AE593" s="23"/>
      <c r="AF593" s="23"/>
    </row>
    <row r="594" spans="1:32" ht="15" x14ac:dyDescent="0.25">
      <c r="A594" s="26" t="str">
        <f t="shared" si="9"/>
        <v>ITA 174/NAG/2022</v>
      </c>
      <c r="B594" s="43">
        <v>174</v>
      </c>
      <c r="C594" s="26" t="s">
        <v>2793</v>
      </c>
      <c r="D594" s="43">
        <v>174</v>
      </c>
      <c r="E594" s="44">
        <v>2022</v>
      </c>
      <c r="F594" s="43"/>
      <c r="G594" s="43"/>
      <c r="H594" s="43" t="s">
        <v>1835</v>
      </c>
      <c r="I594" s="43" t="s">
        <v>1836</v>
      </c>
      <c r="J594" s="25" t="s">
        <v>25</v>
      </c>
      <c r="K594" s="25" t="s">
        <v>1837</v>
      </c>
      <c r="L594" s="25" t="s">
        <v>1703</v>
      </c>
      <c r="M594" s="25" t="s">
        <v>1259</v>
      </c>
      <c r="N594" s="25" t="s">
        <v>94</v>
      </c>
      <c r="O594" s="25" t="s">
        <v>1818</v>
      </c>
      <c r="P594" s="25"/>
      <c r="Q594" s="25"/>
      <c r="R594" s="25"/>
      <c r="S594" s="25"/>
      <c r="T594" s="25"/>
      <c r="U594" s="25"/>
      <c r="V594" s="25"/>
      <c r="W594" s="25" t="s">
        <v>1838</v>
      </c>
      <c r="X594" s="25"/>
      <c r="Y594" s="25"/>
      <c r="Z594" s="25" t="s">
        <v>10</v>
      </c>
      <c r="AA594" s="25"/>
      <c r="AB594" s="27"/>
      <c r="AC594" s="23"/>
      <c r="AD594" s="23"/>
      <c r="AE594" s="23"/>
      <c r="AF594" s="23"/>
    </row>
    <row r="595" spans="1:32" ht="15" x14ac:dyDescent="0.25">
      <c r="A595" s="26" t="str">
        <f t="shared" si="9"/>
        <v>ITA 175/NAG/2022</v>
      </c>
      <c r="B595" s="43">
        <v>175</v>
      </c>
      <c r="C595" s="26" t="s">
        <v>2793</v>
      </c>
      <c r="D595" s="43">
        <v>175</v>
      </c>
      <c r="E595" s="44">
        <v>2022</v>
      </c>
      <c r="F595" s="43"/>
      <c r="G595" s="43"/>
      <c r="H595" s="43" t="s">
        <v>1839</v>
      </c>
      <c r="I595" s="43" t="s">
        <v>1833</v>
      </c>
      <c r="J595" s="25" t="s">
        <v>33</v>
      </c>
      <c r="K595" s="25" t="s">
        <v>21</v>
      </c>
      <c r="L595" s="25" t="s">
        <v>1703</v>
      </c>
      <c r="M595" s="25" t="s">
        <v>1259</v>
      </c>
      <c r="N595" s="25" t="s">
        <v>94</v>
      </c>
      <c r="O595" s="25" t="s">
        <v>1840</v>
      </c>
      <c r="P595" s="25"/>
      <c r="Q595" s="25"/>
      <c r="R595" s="25">
        <v>1122150</v>
      </c>
      <c r="S595" s="25"/>
      <c r="T595" s="25">
        <v>800000</v>
      </c>
      <c r="U595" s="25"/>
      <c r="V595" s="25"/>
      <c r="W595" s="25" t="s">
        <v>1841</v>
      </c>
      <c r="X595" s="25"/>
      <c r="Y595" s="25"/>
      <c r="Z595" s="25" t="s">
        <v>10</v>
      </c>
      <c r="AA595" s="25"/>
      <c r="AB595" s="27"/>
      <c r="AC595" s="23"/>
      <c r="AD595" s="23"/>
      <c r="AE595" s="23"/>
      <c r="AF595" s="23"/>
    </row>
    <row r="596" spans="1:32" ht="15" x14ac:dyDescent="0.25">
      <c r="A596" s="26" t="str">
        <f t="shared" si="9"/>
        <v>ITA 176/NAG/2022</v>
      </c>
      <c r="B596" s="43">
        <v>176</v>
      </c>
      <c r="C596" s="26" t="s">
        <v>2793</v>
      </c>
      <c r="D596" s="43">
        <v>176</v>
      </c>
      <c r="E596" s="44">
        <v>2022</v>
      </c>
      <c r="F596" s="43"/>
      <c r="G596" s="43"/>
      <c r="H596" s="43" t="s">
        <v>1842</v>
      </c>
      <c r="I596" s="43" t="s">
        <v>1843</v>
      </c>
      <c r="J596" s="25" t="s">
        <v>28</v>
      </c>
      <c r="K596" s="25" t="s">
        <v>21</v>
      </c>
      <c r="L596" s="25" t="s">
        <v>1703</v>
      </c>
      <c r="M596" s="25" t="s">
        <v>1259</v>
      </c>
      <c r="N596" s="25" t="s">
        <v>94</v>
      </c>
      <c r="O596" s="25" t="s">
        <v>1840</v>
      </c>
      <c r="P596" s="25"/>
      <c r="Q596" s="25"/>
      <c r="R596" s="25">
        <v>9044000</v>
      </c>
      <c r="S596" s="25"/>
      <c r="T596" s="25">
        <v>200000</v>
      </c>
      <c r="U596" s="25">
        <v>57928</v>
      </c>
      <c r="V596" s="25"/>
      <c r="W596" s="25" t="s">
        <v>1844</v>
      </c>
      <c r="X596" s="25"/>
      <c r="Y596" s="25"/>
      <c r="Z596" s="25" t="s">
        <v>10</v>
      </c>
      <c r="AA596" s="25"/>
      <c r="AB596" s="27"/>
      <c r="AC596" s="23"/>
      <c r="AD596" s="23"/>
      <c r="AE596" s="23"/>
      <c r="AF596" s="23"/>
    </row>
    <row r="597" spans="1:32" ht="15" x14ac:dyDescent="0.25">
      <c r="A597" s="26" t="str">
        <f t="shared" si="9"/>
        <v>ITA 177/NAG/2022</v>
      </c>
      <c r="B597" s="43">
        <v>177</v>
      </c>
      <c r="C597" s="26" t="s">
        <v>2793</v>
      </c>
      <c r="D597" s="43">
        <v>177</v>
      </c>
      <c r="E597" s="44">
        <v>2022</v>
      </c>
      <c r="F597" s="43"/>
      <c r="G597" s="43"/>
      <c r="H597" s="43" t="s">
        <v>1845</v>
      </c>
      <c r="I597" s="43" t="s">
        <v>1846</v>
      </c>
      <c r="J597" s="25" t="s">
        <v>33</v>
      </c>
      <c r="K597" s="25" t="s">
        <v>21</v>
      </c>
      <c r="L597" s="25" t="s">
        <v>1847</v>
      </c>
      <c r="M597" s="25" t="s">
        <v>1259</v>
      </c>
      <c r="N597" s="25" t="s">
        <v>94</v>
      </c>
      <c r="O597" s="25" t="s">
        <v>1840</v>
      </c>
      <c r="P597" s="25"/>
      <c r="Q597" s="25"/>
      <c r="R597" s="25">
        <v>210884860</v>
      </c>
      <c r="S597" s="25"/>
      <c r="T597" s="25">
        <v>123458969</v>
      </c>
      <c r="U597" s="25"/>
      <c r="V597" s="25"/>
      <c r="W597" s="25" t="s">
        <v>1848</v>
      </c>
      <c r="X597" s="25"/>
      <c r="Y597" s="25"/>
      <c r="Z597" s="25" t="s">
        <v>10</v>
      </c>
      <c r="AA597" s="25"/>
      <c r="AB597" s="27"/>
      <c r="AC597" s="23"/>
      <c r="AD597" s="23"/>
      <c r="AE597" s="23"/>
      <c r="AF597" s="23"/>
    </row>
    <row r="598" spans="1:32" ht="15" x14ac:dyDescent="0.25">
      <c r="A598" s="26" t="str">
        <f t="shared" si="9"/>
        <v>ITA 178/NAG/2022</v>
      </c>
      <c r="B598" s="43">
        <v>178</v>
      </c>
      <c r="C598" s="26" t="s">
        <v>2793</v>
      </c>
      <c r="D598" s="43">
        <v>178</v>
      </c>
      <c r="E598" s="44">
        <v>2022</v>
      </c>
      <c r="F598" s="43"/>
      <c r="G598" s="43"/>
      <c r="H598" s="43" t="s">
        <v>1849</v>
      </c>
      <c r="I598" s="43" t="s">
        <v>1850</v>
      </c>
      <c r="J598" s="25" t="s">
        <v>25</v>
      </c>
      <c r="K598" s="25" t="s">
        <v>23</v>
      </c>
      <c r="L598" s="25" t="s">
        <v>1703</v>
      </c>
      <c r="M598" s="25" t="s">
        <v>1259</v>
      </c>
      <c r="N598" s="25" t="s">
        <v>94</v>
      </c>
      <c r="O598" s="25" t="s">
        <v>1851</v>
      </c>
      <c r="P598" s="25"/>
      <c r="Q598" s="25"/>
      <c r="R598" s="25">
        <v>150000</v>
      </c>
      <c r="S598" s="25"/>
      <c r="T598" s="25">
        <v>150000</v>
      </c>
      <c r="U598" s="25">
        <v>150000</v>
      </c>
      <c r="V598" s="25"/>
      <c r="W598" s="25" t="s">
        <v>1852</v>
      </c>
      <c r="X598" s="25"/>
      <c r="Y598" s="25"/>
      <c r="Z598" s="25" t="s">
        <v>10</v>
      </c>
      <c r="AA598" s="25"/>
      <c r="AB598" s="27"/>
      <c r="AC598" s="23"/>
      <c r="AD598" s="23"/>
      <c r="AE598" s="23"/>
      <c r="AF598" s="23"/>
    </row>
    <row r="599" spans="1:32" ht="15" x14ac:dyDescent="0.25">
      <c r="A599" s="26" t="str">
        <f t="shared" si="9"/>
        <v>ITA 179/NAG/2022</v>
      </c>
      <c r="B599" s="43">
        <v>179</v>
      </c>
      <c r="C599" s="26" t="s">
        <v>2793</v>
      </c>
      <c r="D599" s="43">
        <v>179</v>
      </c>
      <c r="E599" s="44">
        <v>2022</v>
      </c>
      <c r="F599" s="43"/>
      <c r="G599" s="43"/>
      <c r="H599" s="43" t="s">
        <v>1853</v>
      </c>
      <c r="I599" s="43" t="s">
        <v>1843</v>
      </c>
      <c r="J599" s="25" t="s">
        <v>28</v>
      </c>
      <c r="K599" s="25" t="s">
        <v>21</v>
      </c>
      <c r="L599" s="25" t="s">
        <v>1703</v>
      </c>
      <c r="M599" s="25" t="s">
        <v>1259</v>
      </c>
      <c r="N599" s="25" t="s">
        <v>94</v>
      </c>
      <c r="O599" s="25" t="s">
        <v>1854</v>
      </c>
      <c r="P599" s="25"/>
      <c r="Q599" s="25"/>
      <c r="R599" s="25">
        <v>8001530</v>
      </c>
      <c r="S599" s="25"/>
      <c r="T599" s="25">
        <v>127100</v>
      </c>
      <c r="U599" s="25"/>
      <c r="V599" s="25"/>
      <c r="W599" s="25" t="s">
        <v>1855</v>
      </c>
      <c r="X599" s="25"/>
      <c r="Y599" s="25"/>
      <c r="Z599" s="25" t="s">
        <v>10</v>
      </c>
      <c r="AA599" s="25"/>
      <c r="AB599" s="27"/>
      <c r="AC599" s="23"/>
      <c r="AD599" s="23"/>
      <c r="AE599" s="23"/>
      <c r="AF599" s="23"/>
    </row>
    <row r="600" spans="1:32" ht="15" x14ac:dyDescent="0.25">
      <c r="A600" s="26" t="str">
        <f t="shared" si="9"/>
        <v>ITA 180/NAG/2022</v>
      </c>
      <c r="B600" s="43">
        <v>180</v>
      </c>
      <c r="C600" s="26" t="s">
        <v>2793</v>
      </c>
      <c r="D600" s="43">
        <v>180</v>
      </c>
      <c r="E600" s="44">
        <v>2022</v>
      </c>
      <c r="F600" s="43"/>
      <c r="G600" s="43"/>
      <c r="H600" s="43" t="s">
        <v>1853</v>
      </c>
      <c r="I600" s="43" t="s">
        <v>1843</v>
      </c>
      <c r="J600" s="25" t="s">
        <v>37</v>
      </c>
      <c r="K600" s="25" t="s">
        <v>21</v>
      </c>
      <c r="L600" s="25" t="s">
        <v>1703</v>
      </c>
      <c r="M600" s="25" t="s">
        <v>1259</v>
      </c>
      <c r="N600" s="25" t="s">
        <v>94</v>
      </c>
      <c r="O600" s="25" t="s">
        <v>1854</v>
      </c>
      <c r="P600" s="25"/>
      <c r="Q600" s="25"/>
      <c r="R600" s="25">
        <v>14452830</v>
      </c>
      <c r="S600" s="25"/>
      <c r="T600" s="25">
        <v>71337</v>
      </c>
      <c r="U600" s="25"/>
      <c r="V600" s="25"/>
      <c r="W600" s="25" t="s">
        <v>1855</v>
      </c>
      <c r="X600" s="25"/>
      <c r="Y600" s="25"/>
      <c r="Z600" s="25" t="s">
        <v>10</v>
      </c>
      <c r="AA600" s="25"/>
      <c r="AB600" s="27"/>
      <c r="AC600" s="23"/>
      <c r="AD600" s="23"/>
      <c r="AE600" s="23"/>
      <c r="AF600" s="23"/>
    </row>
    <row r="601" spans="1:32" ht="15" x14ac:dyDescent="0.25">
      <c r="A601" s="26" t="str">
        <f t="shared" si="9"/>
        <v>ITA 181/NAG/2022</v>
      </c>
      <c r="B601" s="43">
        <v>181</v>
      </c>
      <c r="C601" s="26" t="s">
        <v>2793</v>
      </c>
      <c r="D601" s="43">
        <v>181</v>
      </c>
      <c r="E601" s="44">
        <v>2022</v>
      </c>
      <c r="F601" s="43"/>
      <c r="G601" s="43"/>
      <c r="H601" s="43" t="s">
        <v>1853</v>
      </c>
      <c r="I601" s="43" t="s">
        <v>1843</v>
      </c>
      <c r="J601" s="25" t="s">
        <v>40</v>
      </c>
      <c r="K601" s="25" t="s">
        <v>21</v>
      </c>
      <c r="L601" s="25" t="s">
        <v>1703</v>
      </c>
      <c r="M601" s="25" t="s">
        <v>1259</v>
      </c>
      <c r="N601" s="25" t="s">
        <v>94</v>
      </c>
      <c r="O601" s="25" t="s">
        <v>1854</v>
      </c>
      <c r="P601" s="25"/>
      <c r="Q601" s="25"/>
      <c r="R601" s="25">
        <v>22951700</v>
      </c>
      <c r="S601" s="25"/>
      <c r="T601" s="25">
        <v>154020</v>
      </c>
      <c r="U601" s="25"/>
      <c r="V601" s="25"/>
      <c r="W601" s="25" t="s">
        <v>1855</v>
      </c>
      <c r="X601" s="25"/>
      <c r="Y601" s="25"/>
      <c r="Z601" s="25" t="s">
        <v>10</v>
      </c>
      <c r="AA601" s="25"/>
      <c r="AB601" s="27"/>
      <c r="AC601" s="23"/>
      <c r="AD601" s="23"/>
      <c r="AE601" s="23"/>
      <c r="AF601" s="23"/>
    </row>
    <row r="602" spans="1:32" ht="15" x14ac:dyDescent="0.25">
      <c r="A602" s="26" t="str">
        <f t="shared" si="9"/>
        <v>ITA 182/NAG/2022</v>
      </c>
      <c r="B602" s="43">
        <v>182</v>
      </c>
      <c r="C602" s="26" t="s">
        <v>2793</v>
      </c>
      <c r="D602" s="43">
        <v>182</v>
      </c>
      <c r="E602" s="44">
        <v>2022</v>
      </c>
      <c r="F602" s="43"/>
      <c r="G602" s="43"/>
      <c r="H602" s="43" t="s">
        <v>1856</v>
      </c>
      <c r="I602" s="43" t="s">
        <v>1857</v>
      </c>
      <c r="J602" s="45">
        <v>40483</v>
      </c>
      <c r="K602" s="25" t="s">
        <v>1858</v>
      </c>
      <c r="L602" s="25"/>
      <c r="M602" s="25" t="s">
        <v>1259</v>
      </c>
      <c r="N602" s="25" t="s">
        <v>94</v>
      </c>
      <c r="O602" s="25" t="s">
        <v>1859</v>
      </c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 t="s">
        <v>10</v>
      </c>
      <c r="AA602" s="25"/>
      <c r="AB602" s="27"/>
      <c r="AC602" s="23"/>
      <c r="AD602" s="23"/>
      <c r="AE602" s="23"/>
      <c r="AF602" s="23"/>
    </row>
    <row r="603" spans="1:32" ht="15" x14ac:dyDescent="0.25">
      <c r="A603" s="26" t="str">
        <f t="shared" si="9"/>
        <v>ITA 183/NAG/2022</v>
      </c>
      <c r="B603" s="43">
        <v>183</v>
      </c>
      <c r="C603" s="26" t="s">
        <v>2793</v>
      </c>
      <c r="D603" s="43">
        <v>183</v>
      </c>
      <c r="E603" s="44">
        <v>2022</v>
      </c>
      <c r="F603" s="43"/>
      <c r="G603" s="43"/>
      <c r="H603" s="43" t="s">
        <v>1856</v>
      </c>
      <c r="I603" s="43" t="s">
        <v>1857</v>
      </c>
      <c r="J603" s="45">
        <v>40483</v>
      </c>
      <c r="K603" s="25" t="s">
        <v>1860</v>
      </c>
      <c r="L603" s="25"/>
      <c r="M603" s="25" t="s">
        <v>1259</v>
      </c>
      <c r="N603" s="25" t="s">
        <v>94</v>
      </c>
      <c r="O603" s="25" t="s">
        <v>1859</v>
      </c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 t="s">
        <v>10</v>
      </c>
      <c r="AA603" s="25"/>
      <c r="AB603" s="27"/>
      <c r="AC603" s="23"/>
      <c r="AD603" s="23"/>
      <c r="AE603" s="23"/>
      <c r="AF603" s="23"/>
    </row>
    <row r="604" spans="1:32" ht="15" x14ac:dyDescent="0.25">
      <c r="A604" s="26" t="str">
        <f t="shared" si="9"/>
        <v>ITA 184/NAG/2022</v>
      </c>
      <c r="B604" s="43">
        <v>184</v>
      </c>
      <c r="C604" s="26" t="s">
        <v>2793</v>
      </c>
      <c r="D604" s="43">
        <v>184</v>
      </c>
      <c r="E604" s="44">
        <v>2022</v>
      </c>
      <c r="F604" s="43"/>
      <c r="G604" s="43"/>
      <c r="H604" s="43" t="s">
        <v>1856</v>
      </c>
      <c r="I604" s="43" t="s">
        <v>1857</v>
      </c>
      <c r="J604" s="25" t="s">
        <v>37</v>
      </c>
      <c r="K604" s="25" t="s">
        <v>1860</v>
      </c>
      <c r="L604" s="25"/>
      <c r="M604" s="25" t="s">
        <v>1259</v>
      </c>
      <c r="N604" s="25" t="s">
        <v>94</v>
      </c>
      <c r="O604" s="25" t="s">
        <v>1859</v>
      </c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 t="s">
        <v>10</v>
      </c>
      <c r="AA604" s="25"/>
      <c r="AB604" s="27"/>
      <c r="AC604" s="23"/>
      <c r="AD604" s="23"/>
      <c r="AE604" s="23"/>
      <c r="AF604" s="23"/>
    </row>
    <row r="605" spans="1:32" ht="15" x14ac:dyDescent="0.25">
      <c r="A605" s="26" t="str">
        <f t="shared" si="9"/>
        <v>ITA 185/NAG/2022</v>
      </c>
      <c r="B605" s="43">
        <v>185</v>
      </c>
      <c r="C605" s="26" t="s">
        <v>2793</v>
      </c>
      <c r="D605" s="43">
        <v>185</v>
      </c>
      <c r="E605" s="44">
        <v>2022</v>
      </c>
      <c r="F605" s="43"/>
      <c r="G605" s="43"/>
      <c r="H605" s="43" t="s">
        <v>1856</v>
      </c>
      <c r="I605" s="43" t="s">
        <v>1857</v>
      </c>
      <c r="J605" s="25" t="s">
        <v>40</v>
      </c>
      <c r="K605" s="25">
        <v>144</v>
      </c>
      <c r="L605" s="25"/>
      <c r="M605" s="25" t="s">
        <v>1259</v>
      </c>
      <c r="N605" s="25" t="s">
        <v>94</v>
      </c>
      <c r="O605" s="25" t="s">
        <v>1859</v>
      </c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 t="s">
        <v>10</v>
      </c>
      <c r="AA605" s="25"/>
      <c r="AB605" s="27"/>
      <c r="AC605" s="23"/>
      <c r="AD605" s="23"/>
      <c r="AE605" s="23"/>
      <c r="AF605" s="23"/>
    </row>
    <row r="606" spans="1:32" ht="15" x14ac:dyDescent="0.25">
      <c r="A606" s="26" t="str">
        <f t="shared" si="9"/>
        <v>ITA 187/NAG/2022</v>
      </c>
      <c r="B606" s="43">
        <v>187</v>
      </c>
      <c r="C606" s="26" t="s">
        <v>2793</v>
      </c>
      <c r="D606" s="43">
        <v>187</v>
      </c>
      <c r="E606" s="44">
        <v>2022</v>
      </c>
      <c r="F606" s="43"/>
      <c r="G606" s="43"/>
      <c r="H606" s="43" t="s">
        <v>1861</v>
      </c>
      <c r="I606" s="43" t="s">
        <v>1862</v>
      </c>
      <c r="J606" s="25" t="s">
        <v>28</v>
      </c>
      <c r="K606" s="25" t="s">
        <v>21</v>
      </c>
      <c r="L606" s="25"/>
      <c r="M606" s="25" t="s">
        <v>1259</v>
      </c>
      <c r="N606" s="25" t="s">
        <v>94</v>
      </c>
      <c r="O606" s="25" t="s">
        <v>1859</v>
      </c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 t="s">
        <v>10</v>
      </c>
      <c r="AA606" s="25"/>
      <c r="AB606" s="27"/>
      <c r="AC606" s="23"/>
      <c r="AD606" s="23"/>
      <c r="AE606" s="23"/>
      <c r="AF606" s="23"/>
    </row>
    <row r="607" spans="1:32" ht="15" x14ac:dyDescent="0.25">
      <c r="A607" s="26" t="str">
        <f t="shared" si="9"/>
        <v>ITA 189/NAG/2022</v>
      </c>
      <c r="B607" s="43">
        <v>189</v>
      </c>
      <c r="C607" s="26" t="s">
        <v>2793</v>
      </c>
      <c r="D607" s="43">
        <v>189</v>
      </c>
      <c r="E607" s="44">
        <v>2022</v>
      </c>
      <c r="F607" s="43"/>
      <c r="G607" s="43"/>
      <c r="H607" s="43" t="s">
        <v>1863</v>
      </c>
      <c r="I607" s="43" t="s">
        <v>1864</v>
      </c>
      <c r="J607" s="25" t="s">
        <v>40</v>
      </c>
      <c r="K607" s="25" t="s">
        <v>1733</v>
      </c>
      <c r="L607" s="25" t="s">
        <v>1703</v>
      </c>
      <c r="M607" s="25" t="s">
        <v>1259</v>
      </c>
      <c r="N607" s="25" t="s">
        <v>94</v>
      </c>
      <c r="O607" s="25" t="s">
        <v>1865</v>
      </c>
      <c r="P607" s="25"/>
      <c r="Q607" s="25"/>
      <c r="R607" s="25">
        <v>19084430</v>
      </c>
      <c r="S607" s="25"/>
      <c r="T607" s="25">
        <v>18870680</v>
      </c>
      <c r="U607" s="25">
        <v>6294187</v>
      </c>
      <c r="V607" s="25"/>
      <c r="W607" s="25" t="s">
        <v>1866</v>
      </c>
      <c r="X607" s="25"/>
      <c r="Y607" s="25"/>
      <c r="Z607" s="25" t="s">
        <v>10</v>
      </c>
      <c r="AA607" s="25"/>
      <c r="AB607" s="27"/>
      <c r="AC607" s="23"/>
      <c r="AD607" s="23"/>
      <c r="AE607" s="23"/>
      <c r="AF607" s="23"/>
    </row>
    <row r="608" spans="1:32" ht="15" x14ac:dyDescent="0.25">
      <c r="A608" s="26" t="str">
        <f t="shared" si="9"/>
        <v>ITA 192/NAG/2022</v>
      </c>
      <c r="B608" s="43">
        <v>192</v>
      </c>
      <c r="C608" s="26" t="s">
        <v>2793</v>
      </c>
      <c r="D608" s="43">
        <v>192</v>
      </c>
      <c r="E608" s="44">
        <v>2022</v>
      </c>
      <c r="F608" s="43"/>
      <c r="G608" s="43"/>
      <c r="H608" s="43" t="s">
        <v>1867</v>
      </c>
      <c r="I608" s="43" t="s">
        <v>1868</v>
      </c>
      <c r="J608" s="25" t="s">
        <v>33</v>
      </c>
      <c r="K608" s="25">
        <v>263</v>
      </c>
      <c r="L608" s="25"/>
      <c r="M608" s="25" t="s">
        <v>1259</v>
      </c>
      <c r="N608" s="25" t="s">
        <v>94</v>
      </c>
      <c r="O608" s="25" t="s">
        <v>1869</v>
      </c>
      <c r="P608" s="25"/>
      <c r="Q608" s="25"/>
      <c r="R608" s="25">
        <v>17270825</v>
      </c>
      <c r="S608" s="25"/>
      <c r="T608" s="25">
        <v>17270825</v>
      </c>
      <c r="U608" s="25"/>
      <c r="V608" s="25"/>
      <c r="W608" s="25" t="s">
        <v>1870</v>
      </c>
      <c r="X608" s="25"/>
      <c r="Y608" s="25"/>
      <c r="Z608" s="25" t="s">
        <v>10</v>
      </c>
      <c r="AA608" s="25"/>
      <c r="AB608" s="27"/>
      <c r="AC608" s="23"/>
      <c r="AD608" s="23"/>
      <c r="AE608" s="23"/>
      <c r="AF608" s="23"/>
    </row>
    <row r="609" spans="1:32" ht="15" x14ac:dyDescent="0.25">
      <c r="A609" s="26" t="str">
        <f t="shared" si="9"/>
        <v>ITA 193/NAG/2022</v>
      </c>
      <c r="B609" s="43">
        <v>193</v>
      </c>
      <c r="C609" s="26" t="s">
        <v>2793</v>
      </c>
      <c r="D609" s="43">
        <v>193</v>
      </c>
      <c r="E609" s="44">
        <v>2022</v>
      </c>
      <c r="F609" s="43"/>
      <c r="G609" s="43"/>
      <c r="H609" s="43" t="s">
        <v>1871</v>
      </c>
      <c r="I609" s="43" t="s">
        <v>1872</v>
      </c>
      <c r="J609" s="25" t="s">
        <v>33</v>
      </c>
      <c r="K609" s="25" t="s">
        <v>21</v>
      </c>
      <c r="L609" s="25" t="s">
        <v>1703</v>
      </c>
      <c r="M609" s="25" t="s">
        <v>1259</v>
      </c>
      <c r="N609" s="25" t="s">
        <v>94</v>
      </c>
      <c r="O609" s="25" t="s">
        <v>1873</v>
      </c>
      <c r="P609" s="25"/>
      <c r="Q609" s="25"/>
      <c r="R609" s="25">
        <v>29243460</v>
      </c>
      <c r="S609" s="25"/>
      <c r="T609" s="25">
        <v>616151</v>
      </c>
      <c r="U609" s="25"/>
      <c r="V609" s="25"/>
      <c r="W609" s="25" t="s">
        <v>1874</v>
      </c>
      <c r="X609" s="25"/>
      <c r="Y609" s="25"/>
      <c r="Z609" s="25" t="s">
        <v>10</v>
      </c>
      <c r="AA609" s="25"/>
      <c r="AB609" s="27"/>
      <c r="AC609" s="23"/>
      <c r="AD609" s="23"/>
      <c r="AE609" s="23"/>
      <c r="AF609" s="23"/>
    </row>
    <row r="610" spans="1:32" ht="15" x14ac:dyDescent="0.25">
      <c r="A610" s="26" t="str">
        <f t="shared" si="9"/>
        <v>ITA 201/NAG/2022</v>
      </c>
      <c r="B610" s="43">
        <v>201</v>
      </c>
      <c r="C610" s="26" t="s">
        <v>2793</v>
      </c>
      <c r="D610" s="43">
        <v>201</v>
      </c>
      <c r="E610" s="44">
        <v>2022</v>
      </c>
      <c r="F610" s="43"/>
      <c r="G610" s="43"/>
      <c r="H610" s="43" t="s">
        <v>1751</v>
      </c>
      <c r="I610" s="43" t="s">
        <v>1875</v>
      </c>
      <c r="J610" s="45">
        <v>40878</v>
      </c>
      <c r="K610" s="25" t="s">
        <v>1876</v>
      </c>
      <c r="L610" s="25" t="s">
        <v>1877</v>
      </c>
      <c r="M610" s="25" t="s">
        <v>1259</v>
      </c>
      <c r="N610" s="25" t="s">
        <v>94</v>
      </c>
      <c r="O610" s="25" t="s">
        <v>1878</v>
      </c>
      <c r="P610" s="25"/>
      <c r="Q610" s="25"/>
      <c r="R610" s="25">
        <v>-3241675</v>
      </c>
      <c r="S610" s="25"/>
      <c r="T610" s="25">
        <v>58291885</v>
      </c>
      <c r="U610" s="25">
        <v>19364564</v>
      </c>
      <c r="V610" s="25"/>
      <c r="W610" s="25" t="s">
        <v>1745</v>
      </c>
      <c r="X610" s="25"/>
      <c r="Y610" s="25"/>
      <c r="Z610" s="25" t="s">
        <v>14</v>
      </c>
      <c r="AA610" s="25"/>
      <c r="AB610" s="27"/>
      <c r="AC610" s="23"/>
      <c r="AD610" s="23"/>
      <c r="AE610" s="23"/>
      <c r="AF610" s="23"/>
    </row>
    <row r="611" spans="1:32" ht="15" x14ac:dyDescent="0.25">
      <c r="A611" s="26" t="str">
        <f t="shared" si="9"/>
        <v>ITA 202/NAG/2022</v>
      </c>
      <c r="B611" s="43">
        <v>202</v>
      </c>
      <c r="C611" s="26" t="s">
        <v>2793</v>
      </c>
      <c r="D611" s="43">
        <v>202</v>
      </c>
      <c r="E611" s="44">
        <v>2022</v>
      </c>
      <c r="F611" s="43"/>
      <c r="G611" s="43"/>
      <c r="H611" s="43" t="s">
        <v>1879</v>
      </c>
      <c r="I611" s="43" t="s">
        <v>1880</v>
      </c>
      <c r="J611" s="25" t="s">
        <v>40</v>
      </c>
      <c r="K611" s="25" t="s">
        <v>38</v>
      </c>
      <c r="L611" s="25" t="s">
        <v>1703</v>
      </c>
      <c r="M611" s="25" t="s">
        <v>1259</v>
      </c>
      <c r="N611" s="25" t="s">
        <v>94</v>
      </c>
      <c r="O611" s="25" t="s">
        <v>1878</v>
      </c>
      <c r="P611" s="25"/>
      <c r="Q611" s="25"/>
      <c r="R611" s="25"/>
      <c r="S611" s="25"/>
      <c r="T611" s="25">
        <v>55970</v>
      </c>
      <c r="U611" s="25">
        <v>38600</v>
      </c>
      <c r="V611" s="25"/>
      <c r="W611" s="25" t="s">
        <v>1881</v>
      </c>
      <c r="X611" s="25"/>
      <c r="Y611" s="25"/>
      <c r="Z611" s="25" t="s">
        <v>10</v>
      </c>
      <c r="AA611" s="25"/>
      <c r="AB611" s="27"/>
      <c r="AC611" s="23"/>
      <c r="AD611" s="23"/>
      <c r="AE611" s="23"/>
      <c r="AF611" s="23"/>
    </row>
    <row r="612" spans="1:32" ht="15" x14ac:dyDescent="0.25">
      <c r="A612" s="26" t="str">
        <f t="shared" si="9"/>
        <v>ITA 203/NAG/2022</v>
      </c>
      <c r="B612" s="43">
        <v>203</v>
      </c>
      <c r="C612" s="26" t="s">
        <v>2793</v>
      </c>
      <c r="D612" s="43">
        <v>203</v>
      </c>
      <c r="E612" s="44">
        <v>2022</v>
      </c>
      <c r="F612" s="43"/>
      <c r="G612" s="43"/>
      <c r="H612" s="43" t="s">
        <v>1879</v>
      </c>
      <c r="I612" s="43" t="s">
        <v>1880</v>
      </c>
      <c r="J612" s="25" t="s">
        <v>33</v>
      </c>
      <c r="K612" s="25" t="s">
        <v>38</v>
      </c>
      <c r="L612" s="25" t="s">
        <v>1703</v>
      </c>
      <c r="M612" s="25" t="s">
        <v>1259</v>
      </c>
      <c r="N612" s="25" t="s">
        <v>94</v>
      </c>
      <c r="O612" s="25" t="s">
        <v>1878</v>
      </c>
      <c r="P612" s="25"/>
      <c r="Q612" s="25"/>
      <c r="R612" s="25"/>
      <c r="S612" s="25"/>
      <c r="T612" s="25">
        <v>93118</v>
      </c>
      <c r="U612" s="25">
        <v>70014</v>
      </c>
      <c r="V612" s="25"/>
      <c r="W612" s="25" t="s">
        <v>1881</v>
      </c>
      <c r="X612" s="25"/>
      <c r="Y612" s="25"/>
      <c r="Z612" s="25" t="s">
        <v>10</v>
      </c>
      <c r="AA612" s="25"/>
      <c r="AB612" s="27"/>
      <c r="AC612" s="23"/>
      <c r="AD612" s="23"/>
      <c r="AE612" s="23"/>
      <c r="AF612" s="23"/>
    </row>
    <row r="613" spans="1:32" ht="15" x14ac:dyDescent="0.25">
      <c r="A613" s="26" t="str">
        <f t="shared" si="9"/>
        <v>ITA 204/NAG/2022</v>
      </c>
      <c r="B613" s="43">
        <v>204</v>
      </c>
      <c r="C613" s="26" t="s">
        <v>2793</v>
      </c>
      <c r="D613" s="43">
        <v>204</v>
      </c>
      <c r="E613" s="44">
        <v>2022</v>
      </c>
      <c r="F613" s="43"/>
      <c r="G613" s="43"/>
      <c r="H613" s="43" t="s">
        <v>1879</v>
      </c>
      <c r="I613" s="43" t="s">
        <v>1880</v>
      </c>
      <c r="J613" s="25" t="s">
        <v>35</v>
      </c>
      <c r="K613" s="25" t="s">
        <v>38</v>
      </c>
      <c r="L613" s="25" t="s">
        <v>1703</v>
      </c>
      <c r="M613" s="25" t="s">
        <v>1259</v>
      </c>
      <c r="N613" s="25" t="s">
        <v>94</v>
      </c>
      <c r="O613" s="25" t="s">
        <v>1878</v>
      </c>
      <c r="P613" s="25"/>
      <c r="Q613" s="25"/>
      <c r="R613" s="25"/>
      <c r="S613" s="25"/>
      <c r="T613" s="25">
        <v>138496</v>
      </c>
      <c r="U613" s="25">
        <v>114459</v>
      </c>
      <c r="V613" s="25"/>
      <c r="W613" s="25" t="s">
        <v>1881</v>
      </c>
      <c r="X613" s="25"/>
      <c r="Y613" s="25"/>
      <c r="Z613" s="25" t="s">
        <v>10</v>
      </c>
      <c r="AA613" s="25"/>
      <c r="AB613" s="27"/>
      <c r="AC613" s="23"/>
      <c r="AD613" s="23"/>
      <c r="AE613" s="23"/>
      <c r="AF613" s="23"/>
    </row>
    <row r="614" spans="1:32" ht="15" x14ac:dyDescent="0.25">
      <c r="A614" s="26" t="str">
        <f t="shared" si="9"/>
        <v>ITA 205/NAG/2022</v>
      </c>
      <c r="B614" s="43">
        <v>205</v>
      </c>
      <c r="C614" s="26" t="s">
        <v>2793</v>
      </c>
      <c r="D614" s="43">
        <v>205</v>
      </c>
      <c r="E614" s="44">
        <v>2022</v>
      </c>
      <c r="F614" s="43"/>
      <c r="G614" s="43"/>
      <c r="H614" s="43" t="s">
        <v>1882</v>
      </c>
      <c r="I614" s="43" t="s">
        <v>1883</v>
      </c>
      <c r="J614" s="25" t="s">
        <v>16</v>
      </c>
      <c r="K614" s="25" t="s">
        <v>1876</v>
      </c>
      <c r="L614" s="25" t="s">
        <v>1884</v>
      </c>
      <c r="M614" s="25" t="s">
        <v>1259</v>
      </c>
      <c r="N614" s="25" t="s">
        <v>94</v>
      </c>
      <c r="O614" s="25" t="s">
        <v>1885</v>
      </c>
      <c r="P614" s="25"/>
      <c r="Q614" s="25"/>
      <c r="R614" s="25"/>
      <c r="S614" s="25"/>
      <c r="T614" s="25"/>
      <c r="U614" s="25"/>
      <c r="V614" s="25"/>
      <c r="W614" s="25" t="s">
        <v>1886</v>
      </c>
      <c r="X614" s="25"/>
      <c r="Y614" s="25"/>
      <c r="Z614" s="25" t="s">
        <v>10</v>
      </c>
      <c r="AA614" s="25"/>
      <c r="AB614" s="27"/>
      <c r="AC614" s="23"/>
      <c r="AD614" s="23"/>
      <c r="AE614" s="23"/>
      <c r="AF614" s="23"/>
    </row>
    <row r="615" spans="1:32" ht="15" x14ac:dyDescent="0.25">
      <c r="A615" s="26" t="str">
        <f t="shared" si="9"/>
        <v>ITA 206/NAG/2022</v>
      </c>
      <c r="B615" s="43">
        <v>206</v>
      </c>
      <c r="C615" s="26" t="s">
        <v>2793</v>
      </c>
      <c r="D615" s="43">
        <v>206</v>
      </c>
      <c r="E615" s="44">
        <v>2022</v>
      </c>
      <c r="F615" s="43"/>
      <c r="G615" s="43"/>
      <c r="H615" s="43" t="s">
        <v>1887</v>
      </c>
      <c r="I615" s="43" t="s">
        <v>1888</v>
      </c>
      <c r="J615" s="45">
        <v>40483</v>
      </c>
      <c r="K615" s="25" t="s">
        <v>1889</v>
      </c>
      <c r="L615" s="25" t="s">
        <v>1703</v>
      </c>
      <c r="M615" s="25" t="s">
        <v>1259</v>
      </c>
      <c r="N615" s="25" t="s">
        <v>94</v>
      </c>
      <c r="O615" s="25" t="s">
        <v>1890</v>
      </c>
      <c r="P615" s="25"/>
      <c r="Q615" s="25"/>
      <c r="R615" s="25">
        <v>4500000</v>
      </c>
      <c r="S615" s="25"/>
      <c r="T615" s="25">
        <v>4500000</v>
      </c>
      <c r="U615" s="25">
        <v>4500000</v>
      </c>
      <c r="V615" s="25"/>
      <c r="W615" s="25" t="s">
        <v>1891</v>
      </c>
      <c r="X615" s="25"/>
      <c r="Y615" s="25"/>
      <c r="Z615" s="25" t="s">
        <v>10</v>
      </c>
      <c r="AA615" s="25"/>
      <c r="AB615" s="27"/>
      <c r="AC615" s="23"/>
      <c r="AD615" s="23"/>
      <c r="AE615" s="23"/>
      <c r="AF615" s="23"/>
    </row>
    <row r="616" spans="1:32" ht="15" x14ac:dyDescent="0.25">
      <c r="A616" s="26" t="str">
        <f t="shared" si="9"/>
        <v>ITA 214/NAG/2022</v>
      </c>
      <c r="B616" s="27">
        <v>214</v>
      </c>
      <c r="C616" s="26" t="s">
        <v>2793</v>
      </c>
      <c r="D616" s="27">
        <v>214</v>
      </c>
      <c r="E616" s="44">
        <v>2022</v>
      </c>
      <c r="F616" s="27"/>
      <c r="G616" s="27"/>
      <c r="H616" s="27" t="s">
        <v>1892</v>
      </c>
      <c r="I616" s="43" t="s">
        <v>1807</v>
      </c>
      <c r="J616" s="47">
        <v>40483</v>
      </c>
      <c r="K616" s="25" t="s">
        <v>1692</v>
      </c>
      <c r="L616" s="25" t="s">
        <v>1893</v>
      </c>
      <c r="M616" s="25" t="s">
        <v>1259</v>
      </c>
      <c r="N616" s="25" t="s">
        <v>94</v>
      </c>
      <c r="O616" s="25" t="s">
        <v>1894</v>
      </c>
      <c r="P616" s="33"/>
      <c r="Q616" s="33"/>
      <c r="R616" s="33">
        <v>100000</v>
      </c>
      <c r="S616" s="33"/>
      <c r="T616" s="33">
        <v>100000</v>
      </c>
      <c r="U616" s="33">
        <v>33990</v>
      </c>
      <c r="V616" s="33"/>
      <c r="W616" s="33" t="s">
        <v>1895</v>
      </c>
      <c r="X616" s="33"/>
      <c r="Y616" s="33"/>
      <c r="Z616" s="25" t="s">
        <v>10</v>
      </c>
      <c r="AA616" s="33"/>
      <c r="AB616" s="27"/>
      <c r="AC616" s="23"/>
      <c r="AD616" s="23"/>
      <c r="AE616" s="23"/>
      <c r="AF616" s="23"/>
    </row>
    <row r="617" spans="1:32" ht="15" x14ac:dyDescent="0.25">
      <c r="A617" s="26" t="str">
        <f t="shared" si="9"/>
        <v>ITA 215/NAG/2022</v>
      </c>
      <c r="B617" s="27">
        <v>215</v>
      </c>
      <c r="C617" s="26" t="s">
        <v>2793</v>
      </c>
      <c r="D617" s="27">
        <v>215</v>
      </c>
      <c r="E617" s="44">
        <v>2022</v>
      </c>
      <c r="F617" s="27"/>
      <c r="G617" s="27"/>
      <c r="H617" s="27" t="s">
        <v>1892</v>
      </c>
      <c r="I617" s="43" t="s">
        <v>1807</v>
      </c>
      <c r="J617" s="33" t="s">
        <v>16</v>
      </c>
      <c r="K617" s="25" t="s">
        <v>1692</v>
      </c>
      <c r="L617" s="25" t="s">
        <v>1893</v>
      </c>
      <c r="M617" s="25" t="s">
        <v>1259</v>
      </c>
      <c r="N617" s="25" t="s">
        <v>94</v>
      </c>
      <c r="O617" s="25" t="s">
        <v>1894</v>
      </c>
      <c r="P617" s="33"/>
      <c r="Q617" s="33"/>
      <c r="R617" s="33">
        <v>13751839</v>
      </c>
      <c r="S617" s="33"/>
      <c r="T617" s="33">
        <v>13751839</v>
      </c>
      <c r="U617" s="33">
        <v>4187519</v>
      </c>
      <c r="V617" s="33"/>
      <c r="W617" s="33" t="s">
        <v>1895</v>
      </c>
      <c r="X617" s="33"/>
      <c r="Y617" s="33"/>
      <c r="Z617" s="25" t="s">
        <v>10</v>
      </c>
      <c r="AA617" s="33"/>
      <c r="AB617" s="27"/>
      <c r="AC617" s="23"/>
      <c r="AD617" s="23"/>
      <c r="AE617" s="23"/>
      <c r="AF617" s="23"/>
    </row>
    <row r="618" spans="1:32" ht="15" x14ac:dyDescent="0.25">
      <c r="A618" s="26" t="str">
        <f t="shared" si="9"/>
        <v>ITA 216/NAG/2022</v>
      </c>
      <c r="B618" s="27">
        <v>216</v>
      </c>
      <c r="C618" s="26" t="s">
        <v>2793</v>
      </c>
      <c r="D618" s="27">
        <v>216</v>
      </c>
      <c r="E618" s="44">
        <v>2022</v>
      </c>
      <c r="F618" s="27"/>
      <c r="G618" s="27"/>
      <c r="H618" s="27" t="s">
        <v>1892</v>
      </c>
      <c r="I618" s="43" t="s">
        <v>1807</v>
      </c>
      <c r="J618" s="33" t="s">
        <v>25</v>
      </c>
      <c r="K618" s="25" t="s">
        <v>1692</v>
      </c>
      <c r="L618" s="25" t="s">
        <v>1893</v>
      </c>
      <c r="M618" s="25" t="s">
        <v>1259</v>
      </c>
      <c r="N618" s="25" t="s">
        <v>94</v>
      </c>
      <c r="O618" s="25" t="s">
        <v>1894</v>
      </c>
      <c r="P618" s="33"/>
      <c r="Q618" s="33"/>
      <c r="R618" s="33">
        <v>6300616</v>
      </c>
      <c r="S618" s="33"/>
      <c r="T618" s="33">
        <v>6300616</v>
      </c>
      <c r="U618" s="33">
        <v>1946890</v>
      </c>
      <c r="V618" s="33"/>
      <c r="W618" s="33" t="s">
        <v>1895</v>
      </c>
      <c r="X618" s="33"/>
      <c r="Y618" s="33"/>
      <c r="Z618" s="25" t="s">
        <v>10</v>
      </c>
      <c r="AA618" s="33"/>
      <c r="AB618" s="27"/>
      <c r="AC618" s="23"/>
      <c r="AD618" s="23"/>
      <c r="AE618" s="23"/>
      <c r="AF618" s="23"/>
    </row>
    <row r="619" spans="1:32" ht="15" x14ac:dyDescent="0.25">
      <c r="A619" s="26" t="str">
        <f t="shared" si="9"/>
        <v>ITA 217/NAG/2022</v>
      </c>
      <c r="B619" s="27">
        <v>217</v>
      </c>
      <c r="C619" s="26" t="s">
        <v>2793</v>
      </c>
      <c r="D619" s="27">
        <v>217</v>
      </c>
      <c r="E619" s="44">
        <v>2022</v>
      </c>
      <c r="F619" s="27"/>
      <c r="G619" s="27"/>
      <c r="H619" s="27" t="s">
        <v>1892</v>
      </c>
      <c r="I619" s="43" t="s">
        <v>1807</v>
      </c>
      <c r="J619" s="33" t="s">
        <v>28</v>
      </c>
      <c r="K619" s="25" t="s">
        <v>1692</v>
      </c>
      <c r="L619" s="25" t="s">
        <v>1893</v>
      </c>
      <c r="M619" s="25" t="s">
        <v>1259</v>
      </c>
      <c r="N619" s="25" t="s">
        <v>94</v>
      </c>
      <c r="O619" s="25" t="s">
        <v>1894</v>
      </c>
      <c r="P619" s="33"/>
      <c r="Q619" s="33"/>
      <c r="R619" s="33">
        <v>14617162</v>
      </c>
      <c r="S619" s="33"/>
      <c r="T619" s="33">
        <v>14617162</v>
      </c>
      <c r="U619" s="33">
        <v>4516703</v>
      </c>
      <c r="V619" s="33"/>
      <c r="W619" s="33" t="s">
        <v>1895</v>
      </c>
      <c r="X619" s="33"/>
      <c r="Y619" s="33"/>
      <c r="Z619" s="25" t="s">
        <v>10</v>
      </c>
      <c r="AA619" s="33"/>
      <c r="AB619" s="27"/>
      <c r="AC619" s="23"/>
      <c r="AD619" s="23"/>
      <c r="AE619" s="23"/>
      <c r="AF619" s="23"/>
    </row>
    <row r="620" spans="1:32" ht="15" x14ac:dyDescent="0.25">
      <c r="A620" s="26" t="str">
        <f t="shared" si="9"/>
        <v>ITA 218/NAG/2022</v>
      </c>
      <c r="B620" s="27">
        <v>218</v>
      </c>
      <c r="C620" s="26" t="s">
        <v>2793</v>
      </c>
      <c r="D620" s="27">
        <v>218</v>
      </c>
      <c r="E620" s="44">
        <v>2022</v>
      </c>
      <c r="F620" s="27"/>
      <c r="G620" s="27"/>
      <c r="H620" s="27" t="s">
        <v>1892</v>
      </c>
      <c r="I620" s="43" t="s">
        <v>1807</v>
      </c>
      <c r="J620" s="33" t="s">
        <v>37</v>
      </c>
      <c r="K620" s="25" t="s">
        <v>1692</v>
      </c>
      <c r="L620" s="25" t="s">
        <v>1893</v>
      </c>
      <c r="M620" s="25" t="s">
        <v>1259</v>
      </c>
      <c r="N620" s="25" t="s">
        <v>94</v>
      </c>
      <c r="O620" s="25" t="s">
        <v>1894</v>
      </c>
      <c r="P620" s="33"/>
      <c r="Q620" s="33"/>
      <c r="R620" s="33">
        <v>6037000</v>
      </c>
      <c r="S620" s="33"/>
      <c r="T620" s="33">
        <v>6037000</v>
      </c>
      <c r="U620" s="33">
        <v>2051976</v>
      </c>
      <c r="V620" s="33"/>
      <c r="W620" s="33" t="s">
        <v>1895</v>
      </c>
      <c r="X620" s="33"/>
      <c r="Y620" s="33"/>
      <c r="Z620" s="25" t="s">
        <v>10</v>
      </c>
      <c r="AA620" s="33"/>
      <c r="AB620" s="27"/>
      <c r="AC620" s="23"/>
      <c r="AD620" s="23"/>
      <c r="AE620" s="23"/>
      <c r="AF620" s="23"/>
    </row>
    <row r="621" spans="1:32" ht="15" x14ac:dyDescent="0.25">
      <c r="A621" s="26" t="str">
        <f t="shared" si="9"/>
        <v>ITA 219/NAG/2022</v>
      </c>
      <c r="B621" s="27">
        <v>219</v>
      </c>
      <c r="C621" s="26" t="s">
        <v>2793</v>
      </c>
      <c r="D621" s="27">
        <v>219</v>
      </c>
      <c r="E621" s="44">
        <v>2022</v>
      </c>
      <c r="F621" s="27"/>
      <c r="G621" s="27"/>
      <c r="H621" s="27" t="s">
        <v>1892</v>
      </c>
      <c r="I621" s="43" t="s">
        <v>1807</v>
      </c>
      <c r="J621" s="33" t="s">
        <v>40</v>
      </c>
      <c r="K621" s="25" t="s">
        <v>1692</v>
      </c>
      <c r="L621" s="25" t="s">
        <v>1893</v>
      </c>
      <c r="M621" s="25" t="s">
        <v>1259</v>
      </c>
      <c r="N621" s="25" t="s">
        <v>94</v>
      </c>
      <c r="O621" s="25" t="s">
        <v>1894</v>
      </c>
      <c r="P621" s="33"/>
      <c r="Q621" s="33"/>
      <c r="R621" s="33">
        <v>5053800</v>
      </c>
      <c r="S621" s="33"/>
      <c r="T621" s="33">
        <v>5053800</v>
      </c>
      <c r="U621" s="33">
        <v>1561624</v>
      </c>
      <c r="V621" s="33"/>
      <c r="W621" s="33" t="s">
        <v>1895</v>
      </c>
      <c r="X621" s="33"/>
      <c r="Y621" s="33"/>
      <c r="Z621" s="25" t="s">
        <v>10</v>
      </c>
      <c r="AA621" s="33"/>
      <c r="AB621" s="27"/>
      <c r="AC621" s="23"/>
      <c r="AD621" s="23"/>
      <c r="AE621" s="23"/>
      <c r="AF621" s="23"/>
    </row>
    <row r="622" spans="1:32" ht="15" x14ac:dyDescent="0.25">
      <c r="A622" s="26" t="str">
        <f t="shared" si="9"/>
        <v>ITA 227/NAG/2022</v>
      </c>
      <c r="B622" s="27">
        <v>227</v>
      </c>
      <c r="C622" s="26" t="s">
        <v>2793</v>
      </c>
      <c r="D622" s="27">
        <v>227</v>
      </c>
      <c r="E622" s="44">
        <v>2022</v>
      </c>
      <c r="F622" s="27"/>
      <c r="G622" s="27"/>
      <c r="H622" s="27" t="s">
        <v>1896</v>
      </c>
      <c r="I622" s="43" t="s">
        <v>1807</v>
      </c>
      <c r="J622" s="33" t="s">
        <v>33</v>
      </c>
      <c r="K622" s="33"/>
      <c r="L622" s="33"/>
      <c r="M622" s="33" t="s">
        <v>1259</v>
      </c>
      <c r="N622" s="33" t="s">
        <v>94</v>
      </c>
      <c r="O622" s="33" t="s">
        <v>1894</v>
      </c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 t="s">
        <v>10</v>
      </c>
      <c r="AA622" s="33"/>
      <c r="AB622" s="27"/>
      <c r="AC622" s="23"/>
      <c r="AD622" s="23"/>
      <c r="AE622" s="23"/>
      <c r="AF622" s="23"/>
    </row>
    <row r="623" spans="1:32" ht="15" x14ac:dyDescent="0.25">
      <c r="A623" s="26" t="str">
        <f t="shared" si="9"/>
        <v>ITA 228/NAG/2022</v>
      </c>
      <c r="B623" s="27">
        <v>228</v>
      </c>
      <c r="C623" s="26" t="s">
        <v>2793</v>
      </c>
      <c r="D623" s="27">
        <v>228</v>
      </c>
      <c r="E623" s="44">
        <v>2022</v>
      </c>
      <c r="F623" s="27"/>
      <c r="G623" s="27"/>
      <c r="H623" s="27" t="s">
        <v>1896</v>
      </c>
      <c r="I623" s="43" t="s">
        <v>1807</v>
      </c>
      <c r="J623" s="33" t="s">
        <v>34</v>
      </c>
      <c r="K623" s="33"/>
      <c r="L623" s="33"/>
      <c r="M623" s="33" t="s">
        <v>1259</v>
      </c>
      <c r="N623" s="33" t="s">
        <v>94</v>
      </c>
      <c r="O623" s="33" t="s">
        <v>1894</v>
      </c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 t="s">
        <v>10</v>
      </c>
      <c r="AA623" s="33"/>
      <c r="AB623" s="27"/>
      <c r="AC623" s="23"/>
      <c r="AD623" s="23"/>
      <c r="AE623" s="23"/>
      <c r="AF623" s="23"/>
    </row>
    <row r="624" spans="1:32" ht="15" x14ac:dyDescent="0.25">
      <c r="A624" s="26" t="str">
        <f t="shared" si="9"/>
        <v>ITA 229/NAG/2022</v>
      </c>
      <c r="B624" s="43">
        <v>229</v>
      </c>
      <c r="C624" s="26" t="s">
        <v>2793</v>
      </c>
      <c r="D624" s="43">
        <v>229</v>
      </c>
      <c r="E624" s="44">
        <v>2022</v>
      </c>
      <c r="F624" s="43"/>
      <c r="G624" s="43"/>
      <c r="H624" s="43" t="s">
        <v>1897</v>
      </c>
      <c r="I624" s="43" t="s">
        <v>1898</v>
      </c>
      <c r="J624" s="25" t="s">
        <v>28</v>
      </c>
      <c r="K624" s="25" t="s">
        <v>21</v>
      </c>
      <c r="L624" s="25" t="s">
        <v>1893</v>
      </c>
      <c r="M624" s="25" t="s">
        <v>1259</v>
      </c>
      <c r="N624" s="25" t="s">
        <v>94</v>
      </c>
      <c r="O624" s="25" t="s">
        <v>1899</v>
      </c>
      <c r="P624" s="25"/>
      <c r="Q624" s="25"/>
      <c r="R624" s="25">
        <v>86521840</v>
      </c>
      <c r="S624" s="25"/>
      <c r="T624" s="25">
        <v>90667616</v>
      </c>
      <c r="U624" s="25">
        <v>28702615</v>
      </c>
      <c r="V624" s="25"/>
      <c r="W624" s="25" t="s">
        <v>1900</v>
      </c>
      <c r="X624" s="25"/>
      <c r="Y624" s="25"/>
      <c r="Z624" s="25" t="s">
        <v>14</v>
      </c>
      <c r="AA624" s="25"/>
      <c r="AB624" s="27"/>
      <c r="AC624" s="23"/>
      <c r="AD624" s="23"/>
      <c r="AE624" s="23"/>
      <c r="AF624" s="23"/>
    </row>
    <row r="625" spans="1:32" ht="15" x14ac:dyDescent="0.25">
      <c r="A625" s="26" t="str">
        <f t="shared" si="9"/>
        <v>ITA 230/NAG/2022</v>
      </c>
      <c r="B625" s="27">
        <v>230</v>
      </c>
      <c r="C625" s="26" t="s">
        <v>2793</v>
      </c>
      <c r="D625" s="27">
        <v>230</v>
      </c>
      <c r="E625" s="44">
        <v>2022</v>
      </c>
      <c r="F625" s="27"/>
      <c r="G625" s="27"/>
      <c r="H625" s="27" t="s">
        <v>1901</v>
      </c>
      <c r="I625" s="27" t="s">
        <v>1902</v>
      </c>
      <c r="J625" s="33" t="s">
        <v>37</v>
      </c>
      <c r="K625" s="33" t="s">
        <v>21</v>
      </c>
      <c r="L625" s="33" t="s">
        <v>1703</v>
      </c>
      <c r="M625" s="33" t="s">
        <v>1259</v>
      </c>
      <c r="N625" s="33" t="s">
        <v>188</v>
      </c>
      <c r="O625" s="33" t="s">
        <v>1899</v>
      </c>
      <c r="P625" s="33"/>
      <c r="Q625" s="33"/>
      <c r="R625" s="33">
        <v>2062260</v>
      </c>
      <c r="S625" s="33"/>
      <c r="T625" s="33">
        <v>1484650</v>
      </c>
      <c r="U625" s="33">
        <v>559840</v>
      </c>
      <c r="V625" s="33"/>
      <c r="W625" s="33" t="s">
        <v>1903</v>
      </c>
      <c r="X625" s="33"/>
      <c r="Y625" s="33"/>
      <c r="Z625" s="33" t="s">
        <v>10</v>
      </c>
      <c r="AA625" s="33"/>
      <c r="AB625" s="27"/>
      <c r="AC625" s="23"/>
      <c r="AD625" s="23"/>
      <c r="AE625" s="23"/>
      <c r="AF625" s="23"/>
    </row>
    <row r="626" spans="1:32" ht="15" x14ac:dyDescent="0.25">
      <c r="A626" s="26" t="str">
        <f t="shared" si="9"/>
        <v>ITA 231/NAG/2022</v>
      </c>
      <c r="B626" s="27">
        <v>231</v>
      </c>
      <c r="C626" s="26" t="s">
        <v>2793</v>
      </c>
      <c r="D626" s="27">
        <v>231</v>
      </c>
      <c r="E626" s="44">
        <v>2022</v>
      </c>
      <c r="F626" s="27"/>
      <c r="G626" s="27"/>
      <c r="H626" s="27" t="s">
        <v>1751</v>
      </c>
      <c r="I626" s="27" t="s">
        <v>1594</v>
      </c>
      <c r="J626" s="47">
        <v>40483</v>
      </c>
      <c r="K626" s="33" t="s">
        <v>1904</v>
      </c>
      <c r="L626" s="25" t="s">
        <v>1905</v>
      </c>
      <c r="M626" s="33" t="s">
        <v>1259</v>
      </c>
      <c r="N626" s="33" t="s">
        <v>94</v>
      </c>
      <c r="O626" s="33" t="s">
        <v>1906</v>
      </c>
      <c r="P626" s="33"/>
      <c r="Q626" s="33"/>
      <c r="R626" s="33">
        <v>10413300</v>
      </c>
      <c r="S626" s="33"/>
      <c r="T626" s="33">
        <v>10413300</v>
      </c>
      <c r="U626" s="33">
        <v>10413300</v>
      </c>
      <c r="V626" s="33"/>
      <c r="W626" s="33" t="s">
        <v>1597</v>
      </c>
      <c r="X626" s="33"/>
      <c r="Y626" s="33"/>
      <c r="Z626" s="33" t="s">
        <v>14</v>
      </c>
      <c r="AA626" s="33"/>
      <c r="AB626" s="27"/>
      <c r="AC626" s="23"/>
      <c r="AD626" s="23"/>
      <c r="AE626" s="23"/>
      <c r="AF626" s="23"/>
    </row>
    <row r="627" spans="1:32" ht="15" x14ac:dyDescent="0.25">
      <c r="A627" s="26" t="str">
        <f t="shared" si="9"/>
        <v>ITA 232/NAG/2022</v>
      </c>
      <c r="B627" s="27">
        <v>232</v>
      </c>
      <c r="C627" s="26" t="s">
        <v>2793</v>
      </c>
      <c r="D627" s="27">
        <v>232</v>
      </c>
      <c r="E627" s="44">
        <v>2022</v>
      </c>
      <c r="F627" s="27"/>
      <c r="G627" s="27"/>
      <c r="H627" s="27" t="s">
        <v>1907</v>
      </c>
      <c r="I627" s="27" t="s">
        <v>1908</v>
      </c>
      <c r="J627" s="47">
        <v>40878</v>
      </c>
      <c r="K627" s="33" t="s">
        <v>1722</v>
      </c>
      <c r="L627" s="33" t="s">
        <v>1703</v>
      </c>
      <c r="M627" s="33" t="s">
        <v>1259</v>
      </c>
      <c r="N627" s="33" t="s">
        <v>94</v>
      </c>
      <c r="O627" s="33" t="s">
        <v>1909</v>
      </c>
      <c r="P627" s="33"/>
      <c r="Q627" s="33"/>
      <c r="R627" s="33">
        <v>1490000</v>
      </c>
      <c r="S627" s="33"/>
      <c r="T627" s="33">
        <v>1490000</v>
      </c>
      <c r="U627" s="33">
        <v>1490000</v>
      </c>
      <c r="V627" s="33"/>
      <c r="W627" s="33" t="s">
        <v>1910</v>
      </c>
      <c r="X627" s="33"/>
      <c r="Y627" s="33"/>
      <c r="Z627" s="33" t="s">
        <v>10</v>
      </c>
      <c r="AA627" s="33"/>
      <c r="AB627" s="27"/>
      <c r="AC627" s="23"/>
      <c r="AD627" s="23"/>
      <c r="AE627" s="23"/>
      <c r="AF627" s="23"/>
    </row>
    <row r="628" spans="1:32" ht="15" x14ac:dyDescent="0.25">
      <c r="A628" s="26" t="str">
        <f t="shared" si="9"/>
        <v>ITA 236/NAG/2022</v>
      </c>
      <c r="B628" s="27">
        <v>236</v>
      </c>
      <c r="C628" s="26" t="s">
        <v>2793</v>
      </c>
      <c r="D628" s="27">
        <v>236</v>
      </c>
      <c r="E628" s="44">
        <v>2022</v>
      </c>
      <c r="F628" s="27"/>
      <c r="G628" s="27"/>
      <c r="H628" s="27" t="s">
        <v>1911</v>
      </c>
      <c r="I628" s="27" t="s">
        <v>1912</v>
      </c>
      <c r="J628" s="33" t="s">
        <v>16</v>
      </c>
      <c r="K628" s="33" t="s">
        <v>27</v>
      </c>
      <c r="L628" s="33" t="s">
        <v>1703</v>
      </c>
      <c r="M628" s="33" t="s">
        <v>1259</v>
      </c>
      <c r="N628" s="33" t="s">
        <v>188</v>
      </c>
      <c r="O628" s="33" t="s">
        <v>1913</v>
      </c>
      <c r="P628" s="33"/>
      <c r="Q628" s="33"/>
      <c r="R628" s="33">
        <v>4772400</v>
      </c>
      <c r="S628" s="33"/>
      <c r="T628" s="33">
        <v>3607594</v>
      </c>
      <c r="U628" s="33">
        <v>736265</v>
      </c>
      <c r="V628" s="33"/>
      <c r="W628" s="33" t="s">
        <v>1441</v>
      </c>
      <c r="X628" s="33"/>
      <c r="Y628" s="33"/>
      <c r="Z628" s="33" t="s">
        <v>10</v>
      </c>
      <c r="AA628" s="33"/>
      <c r="AB628" s="27"/>
      <c r="AC628" s="23"/>
      <c r="AD628" s="23"/>
      <c r="AE628" s="23"/>
      <c r="AF628" s="23"/>
    </row>
    <row r="629" spans="1:32" ht="15" x14ac:dyDescent="0.25">
      <c r="A629" s="26" t="str">
        <f t="shared" si="9"/>
        <v>ITA 237/NAG/2022</v>
      </c>
      <c r="B629" s="27">
        <v>237</v>
      </c>
      <c r="C629" s="26" t="s">
        <v>2793</v>
      </c>
      <c r="D629" s="27">
        <v>237</v>
      </c>
      <c r="E629" s="44">
        <v>2022</v>
      </c>
      <c r="F629" s="27"/>
      <c r="G629" s="27"/>
      <c r="H629" s="27" t="s">
        <v>1914</v>
      </c>
      <c r="I629" s="27" t="s">
        <v>1915</v>
      </c>
      <c r="J629" s="33" t="s">
        <v>33</v>
      </c>
      <c r="K629" s="33"/>
      <c r="L629" s="33"/>
      <c r="M629" s="33" t="s">
        <v>1259</v>
      </c>
      <c r="N629" s="33" t="s">
        <v>94</v>
      </c>
      <c r="O629" s="33" t="s">
        <v>1916</v>
      </c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 t="s">
        <v>10</v>
      </c>
      <c r="AA629" s="33"/>
      <c r="AB629" s="27"/>
      <c r="AC629" s="23"/>
      <c r="AD629" s="23"/>
      <c r="AE629" s="23"/>
      <c r="AF629" s="23"/>
    </row>
    <row r="630" spans="1:32" ht="15" x14ac:dyDescent="0.25">
      <c r="A630" s="26" t="str">
        <f t="shared" si="9"/>
        <v>ITA 238/NAG/2022</v>
      </c>
      <c r="B630" s="43">
        <v>238</v>
      </c>
      <c r="C630" s="26" t="s">
        <v>2793</v>
      </c>
      <c r="D630" s="43">
        <v>238</v>
      </c>
      <c r="E630" s="44">
        <v>2022</v>
      </c>
      <c r="F630" s="43"/>
      <c r="G630" s="43"/>
      <c r="H630" s="43" t="s">
        <v>1917</v>
      </c>
      <c r="I630" s="43" t="s">
        <v>1918</v>
      </c>
      <c r="J630" s="25" t="s">
        <v>1265</v>
      </c>
      <c r="K630" s="25" t="s">
        <v>21</v>
      </c>
      <c r="L630" s="25" t="s">
        <v>1919</v>
      </c>
      <c r="M630" s="25" t="s">
        <v>1259</v>
      </c>
      <c r="N630" s="25" t="s">
        <v>94</v>
      </c>
      <c r="O630" s="25" t="s">
        <v>1920</v>
      </c>
      <c r="P630" s="25"/>
      <c r="Q630" s="25"/>
      <c r="R630" s="25">
        <v>20463433</v>
      </c>
      <c r="S630" s="25"/>
      <c r="T630" s="25">
        <v>1000000</v>
      </c>
      <c r="U630" s="25">
        <v>1000000</v>
      </c>
      <c r="V630" s="25"/>
      <c r="W630" s="25" t="s">
        <v>1921</v>
      </c>
      <c r="X630" s="25"/>
      <c r="Y630" s="25"/>
      <c r="Z630" s="25" t="s">
        <v>10</v>
      </c>
      <c r="AA630" s="25"/>
      <c r="AB630" s="27"/>
      <c r="AC630" s="23"/>
      <c r="AD630" s="23"/>
      <c r="AE630" s="23"/>
      <c r="AF630" s="23"/>
    </row>
    <row r="631" spans="1:32" ht="15" x14ac:dyDescent="0.25">
      <c r="A631" s="26" t="str">
        <f t="shared" si="9"/>
        <v>ITA 239/NAG/2022</v>
      </c>
      <c r="B631" s="43">
        <v>239</v>
      </c>
      <c r="C631" s="26" t="s">
        <v>2793</v>
      </c>
      <c r="D631" s="43">
        <v>239</v>
      </c>
      <c r="E631" s="44">
        <v>2022</v>
      </c>
      <c r="F631" s="43"/>
      <c r="G631" s="43"/>
      <c r="H631" s="43" t="s">
        <v>1922</v>
      </c>
      <c r="I631" s="43" t="s">
        <v>1918</v>
      </c>
      <c r="J631" s="25" t="s">
        <v>40</v>
      </c>
      <c r="K631" s="25" t="s">
        <v>1769</v>
      </c>
      <c r="L631" s="25" t="s">
        <v>1919</v>
      </c>
      <c r="M631" s="25" t="s">
        <v>1259</v>
      </c>
      <c r="N631" s="25" t="s">
        <v>94</v>
      </c>
      <c r="O631" s="25" t="s">
        <v>1920</v>
      </c>
      <c r="P631" s="25"/>
      <c r="Q631" s="25"/>
      <c r="R631" s="25">
        <v>464790</v>
      </c>
      <c r="S631" s="25"/>
      <c r="T631" s="25">
        <v>195770</v>
      </c>
      <c r="U631" s="25">
        <v>19577</v>
      </c>
      <c r="V631" s="25"/>
      <c r="W631" s="25" t="s">
        <v>1923</v>
      </c>
      <c r="X631" s="25"/>
      <c r="Y631" s="25"/>
      <c r="Z631" s="25" t="s">
        <v>10</v>
      </c>
      <c r="AA631" s="25"/>
      <c r="AB631" s="27"/>
      <c r="AC631" s="23"/>
      <c r="AD631" s="23"/>
      <c r="AE631" s="23"/>
      <c r="AF631" s="23"/>
    </row>
    <row r="632" spans="1:32" ht="15" x14ac:dyDescent="0.25">
      <c r="A632" s="26" t="str">
        <f t="shared" si="9"/>
        <v>ITA 240/NAG/2022</v>
      </c>
      <c r="B632" s="43">
        <v>240</v>
      </c>
      <c r="C632" s="26" t="s">
        <v>2793</v>
      </c>
      <c r="D632" s="43">
        <v>240</v>
      </c>
      <c r="E632" s="44">
        <v>2022</v>
      </c>
      <c r="F632" s="43"/>
      <c r="G632" s="43"/>
      <c r="H632" s="43" t="s">
        <v>1922</v>
      </c>
      <c r="I632" s="43" t="s">
        <v>1918</v>
      </c>
      <c r="J632" s="25" t="s">
        <v>33</v>
      </c>
      <c r="K632" s="25" t="s">
        <v>1769</v>
      </c>
      <c r="L632" s="25" t="s">
        <v>1919</v>
      </c>
      <c r="M632" s="25" t="s">
        <v>1259</v>
      </c>
      <c r="N632" s="25" t="s">
        <v>94</v>
      </c>
      <c r="O632" s="25" t="s">
        <v>1920</v>
      </c>
      <c r="P632" s="25"/>
      <c r="Q632" s="25"/>
      <c r="R632" s="25">
        <v>1339200</v>
      </c>
      <c r="S632" s="25"/>
      <c r="T632" s="25">
        <v>1040000</v>
      </c>
      <c r="U632" s="25">
        <v>104000</v>
      </c>
      <c r="V632" s="25"/>
      <c r="W632" s="25" t="s">
        <v>1923</v>
      </c>
      <c r="X632" s="25"/>
      <c r="Y632" s="25"/>
      <c r="Z632" s="25" t="s">
        <v>10</v>
      </c>
      <c r="AA632" s="25"/>
      <c r="AB632" s="27"/>
      <c r="AC632" s="23"/>
      <c r="AD632" s="23"/>
      <c r="AE632" s="23"/>
      <c r="AF632" s="23"/>
    </row>
    <row r="633" spans="1:32" ht="15" x14ac:dyDescent="0.25">
      <c r="A633" s="26" t="str">
        <f t="shared" si="9"/>
        <v>ITA 241/NAG/2022</v>
      </c>
      <c r="B633" s="43">
        <v>241</v>
      </c>
      <c r="C633" s="26" t="s">
        <v>2793</v>
      </c>
      <c r="D633" s="43">
        <v>241</v>
      </c>
      <c r="E633" s="44">
        <v>2022</v>
      </c>
      <c r="F633" s="43"/>
      <c r="G633" s="43"/>
      <c r="H633" s="43" t="s">
        <v>1922</v>
      </c>
      <c r="I633" s="43" t="s">
        <v>1918</v>
      </c>
      <c r="J633" s="25" t="s">
        <v>35</v>
      </c>
      <c r="K633" s="25" t="s">
        <v>1769</v>
      </c>
      <c r="L633" s="25" t="s">
        <v>1919</v>
      </c>
      <c r="M633" s="25" t="s">
        <v>1259</v>
      </c>
      <c r="N633" s="25" t="s">
        <v>94</v>
      </c>
      <c r="O633" s="25" t="s">
        <v>1920</v>
      </c>
      <c r="P633" s="25"/>
      <c r="Q633" s="25"/>
      <c r="R633" s="25">
        <v>3379830</v>
      </c>
      <c r="S633" s="25"/>
      <c r="T633" s="25">
        <v>3264500</v>
      </c>
      <c r="U633" s="25">
        <v>326450</v>
      </c>
      <c r="V633" s="25"/>
      <c r="W633" s="25" t="s">
        <v>1923</v>
      </c>
      <c r="X633" s="25"/>
      <c r="Y633" s="25"/>
      <c r="Z633" s="25" t="s">
        <v>10</v>
      </c>
      <c r="AA633" s="25"/>
      <c r="AB633" s="27"/>
      <c r="AC633" s="23"/>
      <c r="AD633" s="23"/>
      <c r="AE633" s="23"/>
      <c r="AF633" s="23"/>
    </row>
    <row r="634" spans="1:32" ht="15" x14ac:dyDescent="0.25">
      <c r="A634" s="26" t="str">
        <f t="shared" si="9"/>
        <v>ITA 242/NAG/2022</v>
      </c>
      <c r="B634" s="43">
        <v>242</v>
      </c>
      <c r="C634" s="26" t="s">
        <v>2793</v>
      </c>
      <c r="D634" s="43">
        <v>242</v>
      </c>
      <c r="E634" s="44">
        <v>2022</v>
      </c>
      <c r="F634" s="43"/>
      <c r="G634" s="43"/>
      <c r="H634" s="43" t="s">
        <v>1922</v>
      </c>
      <c r="I634" s="43" t="s">
        <v>1918</v>
      </c>
      <c r="J634" s="25" t="s">
        <v>1265</v>
      </c>
      <c r="K634" s="25" t="s">
        <v>1769</v>
      </c>
      <c r="L634" s="25" t="s">
        <v>1919</v>
      </c>
      <c r="M634" s="25" t="s">
        <v>1259</v>
      </c>
      <c r="N634" s="25" t="s">
        <v>94</v>
      </c>
      <c r="O634" s="25" t="s">
        <v>1920</v>
      </c>
      <c r="P634" s="25"/>
      <c r="Q634" s="25"/>
      <c r="R634" s="25">
        <v>197520</v>
      </c>
      <c r="S634" s="25"/>
      <c r="T634" s="25">
        <v>143000</v>
      </c>
      <c r="U634" s="25">
        <v>14300</v>
      </c>
      <c r="V634" s="25"/>
      <c r="W634" s="25" t="s">
        <v>1923</v>
      </c>
      <c r="X634" s="25"/>
      <c r="Y634" s="25"/>
      <c r="Z634" s="25" t="s">
        <v>10</v>
      </c>
      <c r="AA634" s="25"/>
      <c r="AB634" s="27"/>
      <c r="AC634" s="23"/>
      <c r="AD634" s="23"/>
      <c r="AE634" s="23"/>
      <c r="AF634" s="23"/>
    </row>
    <row r="635" spans="1:32" ht="15" x14ac:dyDescent="0.25">
      <c r="A635" s="26" t="str">
        <f t="shared" si="9"/>
        <v>ITA 243/NAG/2022</v>
      </c>
      <c r="B635" s="43">
        <v>243</v>
      </c>
      <c r="C635" s="26" t="s">
        <v>2793</v>
      </c>
      <c r="D635" s="43">
        <v>243</v>
      </c>
      <c r="E635" s="44">
        <v>2022</v>
      </c>
      <c r="F635" s="43"/>
      <c r="G635" s="43"/>
      <c r="H635" s="43" t="s">
        <v>1922</v>
      </c>
      <c r="I635" s="43" t="s">
        <v>1918</v>
      </c>
      <c r="J635" s="25" t="s">
        <v>34</v>
      </c>
      <c r="K635" s="25" t="s">
        <v>1769</v>
      </c>
      <c r="L635" s="25" t="s">
        <v>1919</v>
      </c>
      <c r="M635" s="25" t="s">
        <v>1259</v>
      </c>
      <c r="N635" s="25" t="s">
        <v>94</v>
      </c>
      <c r="O635" s="25" t="s">
        <v>1920</v>
      </c>
      <c r="P635" s="25"/>
      <c r="Q635" s="25"/>
      <c r="R635" s="25">
        <v>1678200</v>
      </c>
      <c r="S635" s="25"/>
      <c r="T635" s="25">
        <v>1185000</v>
      </c>
      <c r="U635" s="25">
        <v>118500</v>
      </c>
      <c r="V635" s="25"/>
      <c r="W635" s="25" t="s">
        <v>1923</v>
      </c>
      <c r="X635" s="25"/>
      <c r="Y635" s="25"/>
      <c r="Z635" s="25" t="s">
        <v>10</v>
      </c>
      <c r="AA635" s="25"/>
      <c r="AB635" s="27"/>
      <c r="AC635" s="23"/>
      <c r="AD635" s="23"/>
      <c r="AE635" s="23"/>
      <c r="AF635" s="23"/>
    </row>
    <row r="636" spans="1:32" ht="15" x14ac:dyDescent="0.25">
      <c r="A636" s="26" t="str">
        <f t="shared" si="9"/>
        <v>ITA 244/NAG/2022</v>
      </c>
      <c r="B636" s="43">
        <v>244</v>
      </c>
      <c r="C636" s="26" t="s">
        <v>2793</v>
      </c>
      <c r="D636" s="43">
        <v>244</v>
      </c>
      <c r="E636" s="44">
        <v>2022</v>
      </c>
      <c r="F636" s="43"/>
      <c r="G636" s="43"/>
      <c r="H636" s="43" t="s">
        <v>1924</v>
      </c>
      <c r="I636" s="43" t="s">
        <v>1918</v>
      </c>
      <c r="J636" s="25" t="s">
        <v>33</v>
      </c>
      <c r="K636" s="25" t="s">
        <v>1925</v>
      </c>
      <c r="L636" s="25" t="s">
        <v>1919</v>
      </c>
      <c r="M636" s="25" t="s">
        <v>1259</v>
      </c>
      <c r="N636" s="25" t="s">
        <v>94</v>
      </c>
      <c r="O636" s="25" t="s">
        <v>1920</v>
      </c>
      <c r="P636" s="25"/>
      <c r="Q636" s="25"/>
      <c r="R636" s="25">
        <v>18423890</v>
      </c>
      <c r="S636" s="25"/>
      <c r="T636" s="25">
        <v>1700000</v>
      </c>
      <c r="U636" s="25"/>
      <c r="V636" s="25"/>
      <c r="W636" s="25" t="s">
        <v>1926</v>
      </c>
      <c r="X636" s="25"/>
      <c r="Y636" s="25"/>
      <c r="Z636" s="25" t="s">
        <v>10</v>
      </c>
      <c r="AA636" s="25"/>
      <c r="AB636" s="27"/>
      <c r="AC636" s="23"/>
      <c r="AD636" s="23"/>
      <c r="AE636" s="23"/>
      <c r="AF636" s="23"/>
    </row>
    <row r="637" spans="1:32" ht="15" x14ac:dyDescent="0.25">
      <c r="A637" s="26" t="str">
        <f t="shared" si="9"/>
        <v>ITA 245/NAG/2022</v>
      </c>
      <c r="B637" s="43">
        <v>245</v>
      </c>
      <c r="C637" s="26" t="s">
        <v>2793</v>
      </c>
      <c r="D637" s="43">
        <v>245</v>
      </c>
      <c r="E637" s="44">
        <v>2022</v>
      </c>
      <c r="F637" s="43"/>
      <c r="G637" s="43"/>
      <c r="H637" s="43" t="s">
        <v>1924</v>
      </c>
      <c r="I637" s="43" t="s">
        <v>1918</v>
      </c>
      <c r="J637" s="25" t="s">
        <v>35</v>
      </c>
      <c r="K637" s="25" t="s">
        <v>1925</v>
      </c>
      <c r="L637" s="25" t="s">
        <v>1919</v>
      </c>
      <c r="M637" s="25" t="s">
        <v>1259</v>
      </c>
      <c r="N637" s="25" t="s">
        <v>94</v>
      </c>
      <c r="O637" s="25" t="s">
        <v>1920</v>
      </c>
      <c r="P637" s="25"/>
      <c r="Q637" s="25"/>
      <c r="R637" s="25">
        <v>1045900</v>
      </c>
      <c r="S637" s="25"/>
      <c r="T637" s="25">
        <v>5492031</v>
      </c>
      <c r="U637" s="25"/>
      <c r="V637" s="25"/>
      <c r="W637" s="25" t="s">
        <v>1926</v>
      </c>
      <c r="X637" s="25"/>
      <c r="Y637" s="25"/>
      <c r="Z637" s="25" t="s">
        <v>10</v>
      </c>
      <c r="AA637" s="25"/>
      <c r="AB637" s="27"/>
      <c r="AC637" s="23"/>
      <c r="AD637" s="23"/>
      <c r="AE637" s="23"/>
      <c r="AF637" s="23"/>
    </row>
    <row r="638" spans="1:32" ht="15" x14ac:dyDescent="0.25">
      <c r="A638" s="26" t="str">
        <f t="shared" si="9"/>
        <v>ITA 246/NAG/2022</v>
      </c>
      <c r="B638" s="43">
        <v>246</v>
      </c>
      <c r="C638" s="26" t="s">
        <v>2793</v>
      </c>
      <c r="D638" s="43">
        <v>246</v>
      </c>
      <c r="E638" s="44">
        <v>2022</v>
      </c>
      <c r="F638" s="43"/>
      <c r="G638" s="43"/>
      <c r="H638" s="43" t="s">
        <v>1924</v>
      </c>
      <c r="I638" s="43" t="s">
        <v>1918</v>
      </c>
      <c r="J638" s="25" t="s">
        <v>34</v>
      </c>
      <c r="K638" s="25" t="s">
        <v>1925</v>
      </c>
      <c r="L638" s="25" t="s">
        <v>1919</v>
      </c>
      <c r="M638" s="25" t="s">
        <v>1259</v>
      </c>
      <c r="N638" s="25" t="s">
        <v>94</v>
      </c>
      <c r="O638" s="25" t="s">
        <v>1920</v>
      </c>
      <c r="P638" s="25"/>
      <c r="Q638" s="25"/>
      <c r="R638" s="25">
        <v>6588461</v>
      </c>
      <c r="S638" s="25"/>
      <c r="T638" s="25">
        <v>1290405</v>
      </c>
      <c r="U638" s="25"/>
      <c r="V638" s="25"/>
      <c r="W638" s="25" t="s">
        <v>1926</v>
      </c>
      <c r="X638" s="25"/>
      <c r="Y638" s="25"/>
      <c r="Z638" s="25" t="s">
        <v>10</v>
      </c>
      <c r="AA638" s="25"/>
      <c r="AB638" s="27"/>
      <c r="AC638" s="23"/>
      <c r="AD638" s="23"/>
      <c r="AE638" s="23"/>
      <c r="AF638" s="23"/>
    </row>
    <row r="639" spans="1:32" ht="15" x14ac:dyDescent="0.25">
      <c r="A639" s="26" t="str">
        <f t="shared" si="9"/>
        <v>ITA 247/NAG/2022</v>
      </c>
      <c r="B639" s="43">
        <v>247</v>
      </c>
      <c r="C639" s="26" t="s">
        <v>2793</v>
      </c>
      <c r="D639" s="43">
        <v>247</v>
      </c>
      <c r="E639" s="44">
        <v>2022</v>
      </c>
      <c r="F639" s="43"/>
      <c r="G639" s="43"/>
      <c r="H639" s="43" t="s">
        <v>1927</v>
      </c>
      <c r="I639" s="43" t="s">
        <v>1928</v>
      </c>
      <c r="J639" s="25" t="s">
        <v>33</v>
      </c>
      <c r="K639" s="25">
        <v>144</v>
      </c>
      <c r="L639" s="25" t="s">
        <v>1703</v>
      </c>
      <c r="M639" s="25" t="s">
        <v>1259</v>
      </c>
      <c r="N639" s="25" t="s">
        <v>94</v>
      </c>
      <c r="O639" s="25" t="s">
        <v>1920</v>
      </c>
      <c r="P639" s="25"/>
      <c r="Q639" s="25"/>
      <c r="R639" s="25">
        <v>11549720</v>
      </c>
      <c r="S639" s="25"/>
      <c r="T639" s="25">
        <v>11549720</v>
      </c>
      <c r="U639" s="25">
        <v>12317044</v>
      </c>
      <c r="V639" s="25"/>
      <c r="W639" s="25" t="s">
        <v>1929</v>
      </c>
      <c r="X639" s="25"/>
      <c r="Y639" s="25"/>
      <c r="Z639" s="25" t="s">
        <v>10</v>
      </c>
      <c r="AA639" s="25"/>
      <c r="AB639" s="27"/>
      <c r="AC639" s="23"/>
      <c r="AD639" s="23"/>
      <c r="AE639" s="23"/>
      <c r="AF639" s="23"/>
    </row>
    <row r="640" spans="1:32" ht="15" x14ac:dyDescent="0.25">
      <c r="A640" s="26" t="str">
        <f t="shared" si="9"/>
        <v>ITA 248/NAG/2022</v>
      </c>
      <c r="B640" s="43">
        <v>248</v>
      </c>
      <c r="C640" s="26" t="s">
        <v>2793</v>
      </c>
      <c r="D640" s="43">
        <v>248</v>
      </c>
      <c r="E640" s="44">
        <v>2022</v>
      </c>
      <c r="F640" s="43"/>
      <c r="G640" s="43"/>
      <c r="H640" s="27" t="s">
        <v>1930</v>
      </c>
      <c r="I640" s="27" t="s">
        <v>1931</v>
      </c>
      <c r="J640" s="27" t="s">
        <v>37</v>
      </c>
      <c r="K640" s="25" t="s">
        <v>21</v>
      </c>
      <c r="L640" s="25" t="s">
        <v>1703</v>
      </c>
      <c r="M640" s="25" t="s">
        <v>1259</v>
      </c>
      <c r="N640" s="25" t="s">
        <v>94</v>
      </c>
      <c r="O640" s="25" t="s">
        <v>1932</v>
      </c>
      <c r="P640" s="25"/>
      <c r="Q640" s="25"/>
      <c r="R640" s="25">
        <v>2571212</v>
      </c>
      <c r="S640" s="25"/>
      <c r="T640" s="25">
        <v>1924712</v>
      </c>
      <c r="U640" s="25"/>
      <c r="V640" s="25"/>
      <c r="W640" s="25" t="s">
        <v>1933</v>
      </c>
      <c r="X640" s="25"/>
      <c r="Y640" s="25"/>
      <c r="Z640" s="25" t="s">
        <v>10</v>
      </c>
      <c r="AA640" s="25"/>
      <c r="AB640" s="27"/>
      <c r="AC640" s="23"/>
      <c r="AD640" s="23"/>
      <c r="AE640" s="23"/>
      <c r="AF640" s="23"/>
    </row>
    <row r="641" spans="1:32" ht="15" x14ac:dyDescent="0.25">
      <c r="A641" s="26" t="str">
        <f t="shared" si="9"/>
        <v>SA 1/NAG/2023</v>
      </c>
      <c r="B641" s="43"/>
      <c r="C641" s="43" t="s">
        <v>2799</v>
      </c>
      <c r="D641" s="43">
        <v>1</v>
      </c>
      <c r="E641" s="43">
        <v>2023</v>
      </c>
      <c r="F641" s="43">
        <v>248</v>
      </c>
      <c r="G641" s="43">
        <v>2022</v>
      </c>
      <c r="H641" s="27"/>
      <c r="I641" s="27"/>
      <c r="J641" s="27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7"/>
      <c r="AC641" s="23"/>
      <c r="AD641" s="23"/>
      <c r="AE641" s="23"/>
      <c r="AF641" s="23"/>
    </row>
    <row r="642" spans="1:32" ht="15" x14ac:dyDescent="0.25">
      <c r="A642" s="26" t="str">
        <f t="shared" si="9"/>
        <v>ITA 249/NAG/2022</v>
      </c>
      <c r="B642" s="43">
        <v>249</v>
      </c>
      <c r="C642" s="26" t="s">
        <v>2793</v>
      </c>
      <c r="D642" s="43">
        <v>249</v>
      </c>
      <c r="E642" s="43">
        <v>2022</v>
      </c>
      <c r="F642" s="43"/>
      <c r="G642" s="43"/>
      <c r="H642" s="43" t="s">
        <v>1934</v>
      </c>
      <c r="I642" s="43" t="s">
        <v>1918</v>
      </c>
      <c r="J642" s="25" t="s">
        <v>25</v>
      </c>
      <c r="K642" s="25" t="s">
        <v>1733</v>
      </c>
      <c r="L642" s="25" t="s">
        <v>1935</v>
      </c>
      <c r="M642" s="25" t="s">
        <v>1259</v>
      </c>
      <c r="N642" s="25" t="s">
        <v>94</v>
      </c>
      <c r="O642" s="25" t="s">
        <v>1932</v>
      </c>
      <c r="P642" s="25"/>
      <c r="Q642" s="25"/>
      <c r="R642" s="25">
        <v>27630688</v>
      </c>
      <c r="S642" s="25"/>
      <c r="T642" s="25">
        <v>7503718</v>
      </c>
      <c r="U642" s="25">
        <v>2421318</v>
      </c>
      <c r="V642" s="25"/>
      <c r="W642" s="25" t="s">
        <v>1936</v>
      </c>
      <c r="X642" s="25"/>
      <c r="Y642" s="25"/>
      <c r="Z642" s="25" t="s">
        <v>10</v>
      </c>
      <c r="AA642" s="25"/>
      <c r="AB642" s="27"/>
      <c r="AC642" s="23"/>
      <c r="AD642" s="23"/>
      <c r="AE642" s="23"/>
      <c r="AF642" s="23"/>
    </row>
    <row r="643" spans="1:32" ht="15" x14ac:dyDescent="0.25">
      <c r="A643" s="26" t="str">
        <f t="shared" ref="A643:A706" si="10">CONCATENATE(C643," ",D643,"/NAG/",E643)</f>
        <v>ITA 250/NAG/2022</v>
      </c>
      <c r="B643" s="43">
        <v>250</v>
      </c>
      <c r="C643" s="26" t="s">
        <v>2793</v>
      </c>
      <c r="D643" s="43">
        <v>250</v>
      </c>
      <c r="E643" s="43">
        <v>2022</v>
      </c>
      <c r="F643" s="43"/>
      <c r="G643" s="43"/>
      <c r="H643" s="43" t="s">
        <v>1934</v>
      </c>
      <c r="I643" s="43" t="s">
        <v>1918</v>
      </c>
      <c r="J643" s="25" t="s">
        <v>28</v>
      </c>
      <c r="K643" s="25" t="s">
        <v>1769</v>
      </c>
      <c r="L643" s="25" t="s">
        <v>1935</v>
      </c>
      <c r="M643" s="25" t="s">
        <v>1259</v>
      </c>
      <c r="N643" s="25" t="s">
        <v>94</v>
      </c>
      <c r="O643" s="25" t="s">
        <v>1932</v>
      </c>
      <c r="P643" s="25"/>
      <c r="Q643" s="25"/>
      <c r="R643" s="25">
        <v>16068931</v>
      </c>
      <c r="S643" s="25"/>
      <c r="T643" s="25">
        <v>14602851</v>
      </c>
      <c r="U643" s="25">
        <v>3064351</v>
      </c>
      <c r="V643" s="25"/>
      <c r="W643" s="25" t="s">
        <v>1936</v>
      </c>
      <c r="X643" s="25"/>
      <c r="Y643" s="25"/>
      <c r="Z643" s="25" t="s">
        <v>10</v>
      </c>
      <c r="AA643" s="25"/>
      <c r="AB643" s="27"/>
      <c r="AC643" s="23"/>
      <c r="AD643" s="23"/>
      <c r="AE643" s="23"/>
      <c r="AF643" s="23"/>
    </row>
    <row r="644" spans="1:32" ht="15" x14ac:dyDescent="0.25">
      <c r="A644" s="26" t="str">
        <f t="shared" si="10"/>
        <v>ITA 251/NAG/2022</v>
      </c>
      <c r="B644" s="43">
        <v>251</v>
      </c>
      <c r="C644" s="26" t="s">
        <v>2793</v>
      </c>
      <c r="D644" s="43">
        <v>251</v>
      </c>
      <c r="E644" s="43">
        <v>2022</v>
      </c>
      <c r="F644" s="43"/>
      <c r="G644" s="43"/>
      <c r="H644" s="43" t="s">
        <v>1934</v>
      </c>
      <c r="I644" s="43" t="s">
        <v>1918</v>
      </c>
      <c r="J644" s="25" t="s">
        <v>37</v>
      </c>
      <c r="K644" s="25" t="s">
        <v>1769</v>
      </c>
      <c r="L644" s="25" t="s">
        <v>1935</v>
      </c>
      <c r="M644" s="25" t="s">
        <v>1259</v>
      </c>
      <c r="N644" s="25" t="s">
        <v>94</v>
      </c>
      <c r="O644" s="25" t="s">
        <v>1932</v>
      </c>
      <c r="P644" s="25"/>
      <c r="Q644" s="25"/>
      <c r="R644" s="25">
        <v>38751754</v>
      </c>
      <c r="S644" s="25"/>
      <c r="T644" s="25">
        <v>37314124</v>
      </c>
      <c r="U644" s="25">
        <v>724124</v>
      </c>
      <c r="V644" s="25"/>
      <c r="W644" s="25" t="s">
        <v>1936</v>
      </c>
      <c r="X644" s="25"/>
      <c r="Y644" s="25"/>
      <c r="Z644" s="25" t="s">
        <v>10</v>
      </c>
      <c r="AA644" s="25"/>
      <c r="AB644" s="27"/>
      <c r="AC644" s="23"/>
      <c r="AD644" s="23"/>
      <c r="AE644" s="23"/>
      <c r="AF644" s="23"/>
    </row>
    <row r="645" spans="1:32" ht="15" x14ac:dyDescent="0.25">
      <c r="A645" s="26" t="str">
        <f t="shared" si="10"/>
        <v>ITA 252/NAG/2022</v>
      </c>
      <c r="B645" s="43">
        <v>252</v>
      </c>
      <c r="C645" s="26" t="s">
        <v>2793</v>
      </c>
      <c r="D645" s="43">
        <v>252</v>
      </c>
      <c r="E645" s="43">
        <v>2022</v>
      </c>
      <c r="F645" s="43"/>
      <c r="G645" s="43"/>
      <c r="H645" s="43" t="s">
        <v>1934</v>
      </c>
      <c r="I645" s="43" t="s">
        <v>1918</v>
      </c>
      <c r="J645" s="25" t="s">
        <v>40</v>
      </c>
      <c r="K645" s="25" t="s">
        <v>1769</v>
      </c>
      <c r="L645" s="25" t="s">
        <v>1935</v>
      </c>
      <c r="M645" s="25" t="s">
        <v>1259</v>
      </c>
      <c r="N645" s="25" t="s">
        <v>94</v>
      </c>
      <c r="O645" s="25" t="s">
        <v>1932</v>
      </c>
      <c r="P645" s="33"/>
      <c r="Q645" s="33"/>
      <c r="R645" s="33">
        <v>11181250</v>
      </c>
      <c r="S645" s="33"/>
      <c r="T645" s="33">
        <v>9689700</v>
      </c>
      <c r="U645" s="33">
        <v>985000</v>
      </c>
      <c r="V645" s="33"/>
      <c r="W645" s="25" t="s">
        <v>1936</v>
      </c>
      <c r="X645" s="33"/>
      <c r="Y645" s="33"/>
      <c r="Z645" s="25" t="s">
        <v>10</v>
      </c>
      <c r="AA645" s="33"/>
      <c r="AB645" s="27"/>
      <c r="AC645" s="23"/>
      <c r="AD645" s="23"/>
      <c r="AE645" s="23"/>
      <c r="AF645" s="23"/>
    </row>
    <row r="646" spans="1:32" ht="15" x14ac:dyDescent="0.25">
      <c r="A646" s="26" t="str">
        <f t="shared" si="10"/>
        <v>ITA 253/NAG/2022</v>
      </c>
      <c r="B646" s="43">
        <v>253</v>
      </c>
      <c r="C646" s="26" t="s">
        <v>2793</v>
      </c>
      <c r="D646" s="43">
        <v>253</v>
      </c>
      <c r="E646" s="43">
        <v>2022</v>
      </c>
      <c r="F646" s="43"/>
      <c r="G646" s="43"/>
      <c r="H646" s="43" t="s">
        <v>1934</v>
      </c>
      <c r="I646" s="43" t="s">
        <v>1918</v>
      </c>
      <c r="J646" s="33" t="s">
        <v>33</v>
      </c>
      <c r="K646" s="25" t="s">
        <v>1769</v>
      </c>
      <c r="L646" s="25" t="s">
        <v>1935</v>
      </c>
      <c r="M646" s="25" t="s">
        <v>1259</v>
      </c>
      <c r="N646" s="25" t="s">
        <v>94</v>
      </c>
      <c r="O646" s="25" t="s">
        <v>1932</v>
      </c>
      <c r="P646" s="33"/>
      <c r="Q646" s="33"/>
      <c r="R646" s="33">
        <v>69957705</v>
      </c>
      <c r="S646" s="33"/>
      <c r="T646" s="33">
        <v>68665325</v>
      </c>
      <c r="U646" s="33">
        <v>10739775</v>
      </c>
      <c r="V646" s="33"/>
      <c r="W646" s="25" t="s">
        <v>1936</v>
      </c>
      <c r="X646" s="33"/>
      <c r="Y646" s="33"/>
      <c r="Z646" s="25" t="s">
        <v>10</v>
      </c>
      <c r="AA646" s="33"/>
      <c r="AB646" s="27"/>
      <c r="AC646" s="23"/>
      <c r="AD646" s="23"/>
      <c r="AE646" s="23"/>
      <c r="AF646" s="23"/>
    </row>
    <row r="647" spans="1:32" ht="15" x14ac:dyDescent="0.25">
      <c r="A647" s="26" t="str">
        <f t="shared" si="10"/>
        <v>ITA 254/NAG/2022</v>
      </c>
      <c r="B647" s="43">
        <v>254</v>
      </c>
      <c r="C647" s="26" t="s">
        <v>2793</v>
      </c>
      <c r="D647" s="43">
        <v>254</v>
      </c>
      <c r="E647" s="43">
        <v>2022</v>
      </c>
      <c r="F647" s="43"/>
      <c r="G647" s="43"/>
      <c r="H647" s="43" t="s">
        <v>1934</v>
      </c>
      <c r="I647" s="43" t="s">
        <v>1918</v>
      </c>
      <c r="J647" s="33" t="s">
        <v>35</v>
      </c>
      <c r="K647" s="25" t="s">
        <v>1769</v>
      </c>
      <c r="L647" s="25" t="s">
        <v>1935</v>
      </c>
      <c r="M647" s="25" t="s">
        <v>1259</v>
      </c>
      <c r="N647" s="25" t="s">
        <v>94</v>
      </c>
      <c r="O647" s="25" t="s">
        <v>1932</v>
      </c>
      <c r="P647" s="33"/>
      <c r="Q647" s="33"/>
      <c r="R647" s="33">
        <v>23608697</v>
      </c>
      <c r="S647" s="33"/>
      <c r="T647" s="33">
        <v>22146237</v>
      </c>
      <c r="U647" s="33">
        <v>16596237</v>
      </c>
      <c r="V647" s="33"/>
      <c r="W647" s="25" t="s">
        <v>1936</v>
      </c>
      <c r="X647" s="33"/>
      <c r="Y647" s="33"/>
      <c r="Z647" s="25" t="s">
        <v>10</v>
      </c>
      <c r="AA647" s="33"/>
      <c r="AB647" s="27"/>
      <c r="AC647" s="23"/>
      <c r="AD647" s="23"/>
      <c r="AE647" s="23"/>
      <c r="AF647" s="23"/>
    </row>
    <row r="648" spans="1:32" ht="15" x14ac:dyDescent="0.25">
      <c r="A648" s="26" t="str">
        <f t="shared" si="10"/>
        <v>ITA 255/NAG/2022</v>
      </c>
      <c r="B648" s="43">
        <v>255</v>
      </c>
      <c r="C648" s="26" t="s">
        <v>2793</v>
      </c>
      <c r="D648" s="43">
        <v>255</v>
      </c>
      <c r="E648" s="43">
        <v>2022</v>
      </c>
      <c r="F648" s="43"/>
      <c r="G648" s="43"/>
      <c r="H648" s="43" t="s">
        <v>1934</v>
      </c>
      <c r="I648" s="43" t="s">
        <v>1918</v>
      </c>
      <c r="J648" s="33" t="s">
        <v>34</v>
      </c>
      <c r="K648" s="25" t="s">
        <v>1769</v>
      </c>
      <c r="L648" s="25" t="s">
        <v>1935</v>
      </c>
      <c r="M648" s="25" t="s">
        <v>1259</v>
      </c>
      <c r="N648" s="25" t="s">
        <v>94</v>
      </c>
      <c r="O648" s="25" t="s">
        <v>1932</v>
      </c>
      <c r="P648" s="33"/>
      <c r="Q648" s="33"/>
      <c r="R648" s="33">
        <v>71565605</v>
      </c>
      <c r="S648" s="33"/>
      <c r="T648" s="33">
        <v>73502235</v>
      </c>
      <c r="U648" s="33">
        <v>52760225</v>
      </c>
      <c r="V648" s="33"/>
      <c r="W648" s="25" t="s">
        <v>1936</v>
      </c>
      <c r="X648" s="33"/>
      <c r="Y648" s="33"/>
      <c r="Z648" s="25" t="s">
        <v>10</v>
      </c>
      <c r="AA648" s="33"/>
      <c r="AB648" s="27"/>
      <c r="AC648" s="23"/>
      <c r="AD648" s="23"/>
      <c r="AE648" s="23"/>
      <c r="AF648" s="23"/>
    </row>
    <row r="649" spans="1:32" ht="15" x14ac:dyDescent="0.25">
      <c r="A649" s="26" t="str">
        <f t="shared" si="10"/>
        <v>ITA 256/NAG/2022</v>
      </c>
      <c r="B649" s="43">
        <v>256</v>
      </c>
      <c r="C649" s="26" t="s">
        <v>2793</v>
      </c>
      <c r="D649" s="43">
        <v>256</v>
      </c>
      <c r="E649" s="43">
        <v>2022</v>
      </c>
      <c r="F649" s="43"/>
      <c r="G649" s="43"/>
      <c r="H649" s="43" t="s">
        <v>1934</v>
      </c>
      <c r="I649" s="43" t="s">
        <v>1918</v>
      </c>
      <c r="J649" s="33" t="s">
        <v>1265</v>
      </c>
      <c r="K649" s="25" t="s">
        <v>21</v>
      </c>
      <c r="L649" s="25" t="s">
        <v>1935</v>
      </c>
      <c r="M649" s="25" t="s">
        <v>1259</v>
      </c>
      <c r="N649" s="25" t="s">
        <v>94</v>
      </c>
      <c r="O649" s="25" t="s">
        <v>1932</v>
      </c>
      <c r="P649" s="33"/>
      <c r="Q649" s="33"/>
      <c r="R649" s="33">
        <v>15178900</v>
      </c>
      <c r="S649" s="33"/>
      <c r="T649" s="33">
        <v>13521600</v>
      </c>
      <c r="U649" s="33">
        <v>8204700</v>
      </c>
      <c r="V649" s="33"/>
      <c r="W649" s="25" t="s">
        <v>1936</v>
      </c>
      <c r="X649" s="33"/>
      <c r="Y649" s="33"/>
      <c r="Z649" s="25" t="s">
        <v>10</v>
      </c>
      <c r="AA649" s="33"/>
      <c r="AB649" s="27"/>
      <c r="AC649" s="23"/>
      <c r="AD649" s="23"/>
      <c r="AE649" s="23"/>
      <c r="AF649" s="23"/>
    </row>
    <row r="650" spans="1:32" ht="15" x14ac:dyDescent="0.25">
      <c r="A650" s="26" t="str">
        <f t="shared" si="10"/>
        <v>ITA 257/NAG/2022</v>
      </c>
      <c r="B650" s="43">
        <v>257</v>
      </c>
      <c r="C650" s="26" t="s">
        <v>2793</v>
      </c>
      <c r="D650" s="43">
        <v>257</v>
      </c>
      <c r="E650" s="43">
        <v>2022</v>
      </c>
      <c r="F650" s="43"/>
      <c r="G650" s="43"/>
      <c r="H650" s="27" t="s">
        <v>1937</v>
      </c>
      <c r="I650" s="27" t="s">
        <v>1938</v>
      </c>
      <c r="J650" s="33" t="s">
        <v>1265</v>
      </c>
      <c r="K650" s="25" t="s">
        <v>21</v>
      </c>
      <c r="L650" s="25" t="s">
        <v>1919</v>
      </c>
      <c r="M650" s="25" t="s">
        <v>1259</v>
      </c>
      <c r="N650" s="25" t="s">
        <v>94</v>
      </c>
      <c r="O650" s="25" t="s">
        <v>1932</v>
      </c>
      <c r="P650" s="33"/>
      <c r="Q650" s="33"/>
      <c r="R650" s="33">
        <v>34531066</v>
      </c>
      <c r="S650" s="33"/>
      <c r="T650" s="33">
        <v>30836666</v>
      </c>
      <c r="U650" s="33">
        <v>24052599</v>
      </c>
      <c r="V650" s="33"/>
      <c r="W650" s="33" t="s">
        <v>1939</v>
      </c>
      <c r="X650" s="33"/>
      <c r="Y650" s="33"/>
      <c r="Z650" s="33" t="s">
        <v>14</v>
      </c>
      <c r="AA650" s="33"/>
      <c r="AB650" s="27"/>
      <c r="AC650" s="23"/>
      <c r="AD650" s="23"/>
      <c r="AE650" s="23"/>
      <c r="AF650" s="23"/>
    </row>
    <row r="651" spans="1:32" ht="15" x14ac:dyDescent="0.25">
      <c r="A651" s="26" t="str">
        <f t="shared" si="10"/>
        <v>ITA 258/NAG/2022</v>
      </c>
      <c r="B651" s="43">
        <v>258</v>
      </c>
      <c r="C651" s="26" t="s">
        <v>2793</v>
      </c>
      <c r="D651" s="43">
        <v>258</v>
      </c>
      <c r="E651" s="43">
        <v>2022</v>
      </c>
      <c r="F651" s="43"/>
      <c r="G651" s="43"/>
      <c r="H651" s="27" t="s">
        <v>1937</v>
      </c>
      <c r="I651" s="27" t="s">
        <v>1940</v>
      </c>
      <c r="J651" s="33" t="s">
        <v>34</v>
      </c>
      <c r="K651" s="33" t="s">
        <v>1774</v>
      </c>
      <c r="L651" s="25" t="s">
        <v>1919</v>
      </c>
      <c r="M651" s="25" t="s">
        <v>1259</v>
      </c>
      <c r="N651" s="25" t="s">
        <v>94</v>
      </c>
      <c r="O651" s="25" t="s">
        <v>1932</v>
      </c>
      <c r="P651" s="33"/>
      <c r="Q651" s="33"/>
      <c r="R651" s="33">
        <v>50877100</v>
      </c>
      <c r="S651" s="33"/>
      <c r="T651" s="33">
        <v>39022370</v>
      </c>
      <c r="U651" s="33">
        <v>26094102</v>
      </c>
      <c r="V651" s="33"/>
      <c r="W651" s="33" t="s">
        <v>1941</v>
      </c>
      <c r="X651" s="33"/>
      <c r="Y651" s="33"/>
      <c r="Z651" s="33" t="s">
        <v>14</v>
      </c>
      <c r="AA651" s="33"/>
      <c r="AB651" s="27"/>
      <c r="AC651" s="23"/>
      <c r="AD651" s="23"/>
      <c r="AE651" s="23"/>
      <c r="AF651" s="23"/>
    </row>
    <row r="652" spans="1:32" ht="15" x14ac:dyDescent="0.25">
      <c r="A652" s="26" t="str">
        <f t="shared" si="10"/>
        <v>ITA 259/NAG/2022</v>
      </c>
      <c r="B652" s="43">
        <v>259</v>
      </c>
      <c r="C652" s="26" t="s">
        <v>2793</v>
      </c>
      <c r="D652" s="43">
        <v>259</v>
      </c>
      <c r="E652" s="43">
        <v>2022</v>
      </c>
      <c r="F652" s="43"/>
      <c r="G652" s="43"/>
      <c r="H652" s="43" t="s">
        <v>1918</v>
      </c>
      <c r="I652" s="27" t="s">
        <v>1942</v>
      </c>
      <c r="J652" s="33" t="s">
        <v>37</v>
      </c>
      <c r="K652" s="33" t="s">
        <v>1736</v>
      </c>
      <c r="L652" s="25" t="s">
        <v>1935</v>
      </c>
      <c r="M652" s="25" t="s">
        <v>1259</v>
      </c>
      <c r="N652" s="25" t="s">
        <v>94</v>
      </c>
      <c r="O652" s="25" t="s">
        <v>1932</v>
      </c>
      <c r="P652" s="33"/>
      <c r="Q652" s="33"/>
      <c r="R652" s="33">
        <v>38751754</v>
      </c>
      <c r="S652" s="33"/>
      <c r="T652" s="33">
        <v>36590000</v>
      </c>
      <c r="U652" s="33">
        <v>11986341</v>
      </c>
      <c r="V652" s="33"/>
      <c r="W652" s="33" t="s">
        <v>1936</v>
      </c>
      <c r="X652" s="33"/>
      <c r="Y652" s="33"/>
      <c r="Z652" s="33" t="s">
        <v>14</v>
      </c>
      <c r="AA652" s="33"/>
      <c r="AB652" s="27"/>
      <c r="AC652" s="23"/>
      <c r="AD652" s="23"/>
      <c r="AE652" s="23"/>
      <c r="AF652" s="23"/>
    </row>
    <row r="653" spans="1:32" ht="15" x14ac:dyDescent="0.25">
      <c r="A653" s="26" t="str">
        <f t="shared" si="10"/>
        <v>ITA 260/NAG/2022</v>
      </c>
      <c r="B653" s="43">
        <v>260</v>
      </c>
      <c r="C653" s="26" t="s">
        <v>2793</v>
      </c>
      <c r="D653" s="43">
        <v>260</v>
      </c>
      <c r="E653" s="43">
        <v>2022</v>
      </c>
      <c r="F653" s="43"/>
      <c r="G653" s="43"/>
      <c r="H653" s="43" t="s">
        <v>1918</v>
      </c>
      <c r="I653" s="27" t="s">
        <v>1942</v>
      </c>
      <c r="J653" s="33" t="s">
        <v>33</v>
      </c>
      <c r="K653" s="33" t="s">
        <v>1736</v>
      </c>
      <c r="L653" s="25" t="s">
        <v>1935</v>
      </c>
      <c r="M653" s="25" t="s">
        <v>1259</v>
      </c>
      <c r="N653" s="25" t="s">
        <v>94</v>
      </c>
      <c r="O653" s="25" t="s">
        <v>1932</v>
      </c>
      <c r="P653" s="33"/>
      <c r="Q653" s="33"/>
      <c r="R653" s="33">
        <v>69957705</v>
      </c>
      <c r="S653" s="33"/>
      <c r="T653" s="33">
        <v>68665325</v>
      </c>
      <c r="U653" s="33">
        <v>45778502</v>
      </c>
      <c r="V653" s="33"/>
      <c r="W653" s="33" t="s">
        <v>1936</v>
      </c>
      <c r="X653" s="33"/>
      <c r="Y653" s="33"/>
      <c r="Z653" s="33" t="s">
        <v>14</v>
      </c>
      <c r="AA653" s="33"/>
      <c r="AB653" s="27"/>
      <c r="AC653" s="23"/>
      <c r="AD653" s="23"/>
      <c r="AE653" s="23"/>
      <c r="AF653" s="23"/>
    </row>
    <row r="654" spans="1:32" ht="15" x14ac:dyDescent="0.25">
      <c r="A654" s="26" t="str">
        <f t="shared" si="10"/>
        <v>ITA 261/NAG/2022</v>
      </c>
      <c r="B654" s="43">
        <v>261</v>
      </c>
      <c r="C654" s="26" t="s">
        <v>2793</v>
      </c>
      <c r="D654" s="43">
        <v>261</v>
      </c>
      <c r="E654" s="43">
        <v>2022</v>
      </c>
      <c r="F654" s="43"/>
      <c r="G654" s="43"/>
      <c r="H654" s="43" t="s">
        <v>1918</v>
      </c>
      <c r="I654" s="27" t="s">
        <v>1942</v>
      </c>
      <c r="J654" s="33" t="s">
        <v>35</v>
      </c>
      <c r="K654" s="33" t="s">
        <v>1736</v>
      </c>
      <c r="L654" s="25" t="s">
        <v>1935</v>
      </c>
      <c r="M654" s="25" t="s">
        <v>1259</v>
      </c>
      <c r="N654" s="25" t="s">
        <v>94</v>
      </c>
      <c r="O654" s="25" t="s">
        <v>1932</v>
      </c>
      <c r="P654" s="33"/>
      <c r="Q654" s="33"/>
      <c r="R654" s="33">
        <v>23608697</v>
      </c>
      <c r="S654" s="33"/>
      <c r="T654" s="33">
        <v>20241237</v>
      </c>
      <c r="U654" s="33">
        <v>11557202</v>
      </c>
      <c r="V654" s="33"/>
      <c r="W654" s="33" t="s">
        <v>1936</v>
      </c>
      <c r="X654" s="33"/>
      <c r="Y654" s="33"/>
      <c r="Z654" s="33" t="s">
        <v>14</v>
      </c>
      <c r="AA654" s="33"/>
      <c r="AB654" s="27"/>
      <c r="AC654" s="23"/>
      <c r="AD654" s="23"/>
      <c r="AE654" s="23"/>
      <c r="AF654" s="23"/>
    </row>
    <row r="655" spans="1:32" ht="15" x14ac:dyDescent="0.25">
      <c r="A655" s="26" t="str">
        <f t="shared" si="10"/>
        <v>ITA 262/NAG/2022</v>
      </c>
      <c r="B655" s="43">
        <v>262</v>
      </c>
      <c r="C655" s="26" t="s">
        <v>2793</v>
      </c>
      <c r="D655" s="43">
        <v>262</v>
      </c>
      <c r="E655" s="43">
        <v>2022</v>
      </c>
      <c r="F655" s="43"/>
      <c r="G655" s="43"/>
      <c r="H655" s="43" t="s">
        <v>1918</v>
      </c>
      <c r="I655" s="27" t="s">
        <v>1942</v>
      </c>
      <c r="J655" s="33" t="s">
        <v>34</v>
      </c>
      <c r="K655" s="33" t="s">
        <v>1736</v>
      </c>
      <c r="L655" s="25" t="s">
        <v>1935</v>
      </c>
      <c r="M655" s="25" t="s">
        <v>1259</v>
      </c>
      <c r="N655" s="25" t="s">
        <v>94</v>
      </c>
      <c r="O655" s="25" t="s">
        <v>1932</v>
      </c>
      <c r="P655" s="33"/>
      <c r="Q655" s="33"/>
      <c r="R655" s="33">
        <v>71565605</v>
      </c>
      <c r="S655" s="33"/>
      <c r="T655" s="33">
        <v>65769890</v>
      </c>
      <c r="U655" s="33">
        <v>36385952</v>
      </c>
      <c r="V655" s="33"/>
      <c r="W655" s="33" t="s">
        <v>1936</v>
      </c>
      <c r="X655" s="33"/>
      <c r="Y655" s="33"/>
      <c r="Z655" s="33" t="s">
        <v>14</v>
      </c>
      <c r="AA655" s="33"/>
      <c r="AB655" s="27"/>
      <c r="AC655" s="23"/>
      <c r="AD655" s="23"/>
      <c r="AE655" s="23"/>
      <c r="AF655" s="23"/>
    </row>
    <row r="656" spans="1:32" ht="15" x14ac:dyDescent="0.25">
      <c r="A656" s="26" t="str">
        <f t="shared" si="10"/>
        <v>ITA 263/NAG/2022</v>
      </c>
      <c r="B656" s="43">
        <v>263</v>
      </c>
      <c r="C656" s="26" t="s">
        <v>2793</v>
      </c>
      <c r="D656" s="43">
        <v>263</v>
      </c>
      <c r="E656" s="43">
        <v>2022</v>
      </c>
      <c r="F656" s="43"/>
      <c r="G656" s="43"/>
      <c r="H656" s="43" t="s">
        <v>1918</v>
      </c>
      <c r="I656" s="27" t="s">
        <v>1942</v>
      </c>
      <c r="J656" s="33" t="s">
        <v>34</v>
      </c>
      <c r="K656" s="33" t="s">
        <v>39</v>
      </c>
      <c r="L656" s="25" t="s">
        <v>1935</v>
      </c>
      <c r="M656" s="25" t="s">
        <v>1259</v>
      </c>
      <c r="N656" s="25" t="s">
        <v>94</v>
      </c>
      <c r="O656" s="25" t="s">
        <v>1932</v>
      </c>
      <c r="P656" s="33"/>
      <c r="Q656" s="33"/>
      <c r="R656" s="33">
        <v>15178900</v>
      </c>
      <c r="S656" s="33"/>
      <c r="T656" s="33">
        <v>10725650</v>
      </c>
      <c r="U656" s="33">
        <v>7335532</v>
      </c>
      <c r="V656" s="33"/>
      <c r="W656" s="33" t="s">
        <v>1936</v>
      </c>
      <c r="X656" s="33"/>
      <c r="Y656" s="33"/>
      <c r="Z656" s="33" t="s">
        <v>14</v>
      </c>
      <c r="AA656" s="33"/>
      <c r="AB656" s="27"/>
      <c r="AC656" s="23"/>
      <c r="AD656" s="23"/>
      <c r="AE656" s="23"/>
      <c r="AF656" s="23"/>
    </row>
    <row r="657" spans="1:32" ht="15" x14ac:dyDescent="0.25">
      <c r="A657" s="26" t="str">
        <f t="shared" si="10"/>
        <v>ITA 264/NAG/2022</v>
      </c>
      <c r="B657" s="43">
        <v>264</v>
      </c>
      <c r="C657" s="26" t="s">
        <v>2793</v>
      </c>
      <c r="D657" s="43">
        <v>264</v>
      </c>
      <c r="E657" s="43">
        <v>2022</v>
      </c>
      <c r="F657" s="43"/>
      <c r="G657" s="43"/>
      <c r="H657" s="43" t="s">
        <v>1918</v>
      </c>
      <c r="I657" s="27" t="s">
        <v>1917</v>
      </c>
      <c r="J657" s="27" t="s">
        <v>35</v>
      </c>
      <c r="K657" s="33" t="s">
        <v>1736</v>
      </c>
      <c r="L657" s="25" t="s">
        <v>1919</v>
      </c>
      <c r="M657" s="25" t="s">
        <v>1259</v>
      </c>
      <c r="N657" s="25" t="s">
        <v>94</v>
      </c>
      <c r="O657" s="25" t="s">
        <v>1932</v>
      </c>
      <c r="P657" s="33"/>
      <c r="Q657" s="33"/>
      <c r="R657" s="33">
        <v>7783920</v>
      </c>
      <c r="S657" s="33"/>
      <c r="T657" s="33">
        <v>6500000</v>
      </c>
      <c r="U657" s="33">
        <v>5021250</v>
      </c>
      <c r="V657" s="33"/>
      <c r="W657" s="33" t="s">
        <v>1921</v>
      </c>
      <c r="X657" s="33"/>
      <c r="Y657" s="33"/>
      <c r="Z657" s="33" t="s">
        <v>14</v>
      </c>
      <c r="AA657" s="33"/>
      <c r="AB657" s="27"/>
      <c r="AC657" s="23"/>
      <c r="AD657" s="23"/>
      <c r="AE657" s="23"/>
      <c r="AF657" s="23"/>
    </row>
    <row r="658" spans="1:32" ht="15" x14ac:dyDescent="0.25">
      <c r="A658" s="26" t="str">
        <f t="shared" si="10"/>
        <v>ITA 265/NAG/2022</v>
      </c>
      <c r="B658" s="43">
        <v>265</v>
      </c>
      <c r="C658" s="26" t="s">
        <v>2793</v>
      </c>
      <c r="D658" s="43">
        <v>265</v>
      </c>
      <c r="E658" s="43">
        <v>2022</v>
      </c>
      <c r="F658" s="43"/>
      <c r="G658" s="43"/>
      <c r="H658" s="43" t="s">
        <v>1918</v>
      </c>
      <c r="I658" s="43" t="s">
        <v>1924</v>
      </c>
      <c r="J658" s="33" t="s">
        <v>33</v>
      </c>
      <c r="K658" s="33" t="s">
        <v>1774</v>
      </c>
      <c r="L658" s="25" t="s">
        <v>1919</v>
      </c>
      <c r="M658" s="25" t="s">
        <v>1259</v>
      </c>
      <c r="N658" s="25" t="s">
        <v>94</v>
      </c>
      <c r="O658" s="25" t="s">
        <v>1932</v>
      </c>
      <c r="P658" s="33"/>
      <c r="Q658" s="33"/>
      <c r="R658" s="33">
        <v>18423890</v>
      </c>
      <c r="S658" s="33"/>
      <c r="T658" s="33">
        <v>17107715</v>
      </c>
      <c r="U658" s="33">
        <v>8668800</v>
      </c>
      <c r="V658" s="33"/>
      <c r="W658" s="33" t="s">
        <v>1926</v>
      </c>
      <c r="X658" s="33"/>
      <c r="Y658" s="33"/>
      <c r="Z658" s="33" t="s">
        <v>14</v>
      </c>
      <c r="AA658" s="33"/>
      <c r="AB658" s="27"/>
      <c r="AC658" s="23"/>
      <c r="AD658" s="23"/>
      <c r="AE658" s="23"/>
      <c r="AF658" s="23"/>
    </row>
    <row r="659" spans="1:32" ht="15" x14ac:dyDescent="0.25">
      <c r="A659" s="26" t="str">
        <f t="shared" si="10"/>
        <v>ITA 266/NAG/2022</v>
      </c>
      <c r="B659" s="43">
        <v>266</v>
      </c>
      <c r="C659" s="26" t="s">
        <v>2793</v>
      </c>
      <c r="D659" s="43">
        <v>266</v>
      </c>
      <c r="E659" s="43">
        <v>2022</v>
      </c>
      <c r="F659" s="43"/>
      <c r="G659" s="43"/>
      <c r="H659" s="27" t="s">
        <v>1943</v>
      </c>
      <c r="I659" s="27" t="s">
        <v>1944</v>
      </c>
      <c r="J659" s="33" t="s">
        <v>35</v>
      </c>
      <c r="K659" s="33" t="s">
        <v>36</v>
      </c>
      <c r="L659" s="33" t="s">
        <v>1703</v>
      </c>
      <c r="M659" s="25" t="s">
        <v>1259</v>
      </c>
      <c r="N659" s="25" t="s">
        <v>94</v>
      </c>
      <c r="O659" s="33" t="s">
        <v>1945</v>
      </c>
      <c r="P659" s="33"/>
      <c r="Q659" s="33"/>
      <c r="R659" s="33">
        <v>132440</v>
      </c>
      <c r="S659" s="33"/>
      <c r="T659" s="33">
        <v>5264130</v>
      </c>
      <c r="U659" s="33">
        <v>1585692</v>
      </c>
      <c r="V659" s="33"/>
      <c r="W659" s="33" t="s">
        <v>1946</v>
      </c>
      <c r="X659" s="33"/>
      <c r="Y659" s="33"/>
      <c r="Z659" s="33" t="s">
        <v>10</v>
      </c>
      <c r="AA659" s="33"/>
      <c r="AB659" s="27"/>
      <c r="AC659" s="23"/>
      <c r="AD659" s="23"/>
      <c r="AE659" s="23"/>
      <c r="AF659" s="23"/>
    </row>
    <row r="660" spans="1:32" ht="15" x14ac:dyDescent="0.25">
      <c r="A660" s="26" t="str">
        <f t="shared" si="10"/>
        <v>ITA 267/NAG/2022</v>
      </c>
      <c r="B660" s="43">
        <v>267</v>
      </c>
      <c r="C660" s="26" t="s">
        <v>2793</v>
      </c>
      <c r="D660" s="43">
        <v>267</v>
      </c>
      <c r="E660" s="43">
        <v>2022</v>
      </c>
      <c r="F660" s="43"/>
      <c r="G660" s="43"/>
      <c r="H660" s="27" t="s">
        <v>1947</v>
      </c>
      <c r="I660" s="27" t="s">
        <v>1948</v>
      </c>
      <c r="J660" s="33" t="s">
        <v>35</v>
      </c>
      <c r="K660" s="33" t="s">
        <v>36</v>
      </c>
      <c r="L660" s="33" t="s">
        <v>1703</v>
      </c>
      <c r="M660" s="25" t="s">
        <v>1259</v>
      </c>
      <c r="N660" s="25" t="s">
        <v>94</v>
      </c>
      <c r="O660" s="33" t="s">
        <v>1945</v>
      </c>
      <c r="P660" s="33"/>
      <c r="Q660" s="33"/>
      <c r="R660" s="33">
        <v>15159370</v>
      </c>
      <c r="S660" s="33"/>
      <c r="T660" s="33">
        <v>109400</v>
      </c>
      <c r="U660" s="33"/>
      <c r="V660" s="33"/>
      <c r="W660" s="33" t="s">
        <v>1949</v>
      </c>
      <c r="X660" s="33"/>
      <c r="Y660" s="33"/>
      <c r="Z660" s="33" t="s">
        <v>10</v>
      </c>
      <c r="AA660" s="33"/>
      <c r="AB660" s="27"/>
      <c r="AC660" s="23"/>
      <c r="AD660" s="23"/>
      <c r="AE660" s="23"/>
      <c r="AF660" s="23"/>
    </row>
    <row r="661" spans="1:32" ht="15" x14ac:dyDescent="0.25">
      <c r="A661" s="26" t="str">
        <f t="shared" si="10"/>
        <v>ITA 268/NAG/2022</v>
      </c>
      <c r="B661" s="43">
        <v>268</v>
      </c>
      <c r="C661" s="26" t="s">
        <v>2793</v>
      </c>
      <c r="D661" s="43">
        <v>268</v>
      </c>
      <c r="E661" s="43">
        <v>2022</v>
      </c>
      <c r="F661" s="43"/>
      <c r="G661" s="43"/>
      <c r="H661" s="27" t="s">
        <v>1950</v>
      </c>
      <c r="I661" s="27" t="s">
        <v>1948</v>
      </c>
      <c r="J661" s="33" t="s">
        <v>35</v>
      </c>
      <c r="K661" s="33" t="s">
        <v>36</v>
      </c>
      <c r="L661" s="33" t="s">
        <v>1703</v>
      </c>
      <c r="M661" s="25" t="s">
        <v>1259</v>
      </c>
      <c r="N661" s="25" t="s">
        <v>94</v>
      </c>
      <c r="O661" s="33" t="s">
        <v>1951</v>
      </c>
      <c r="P661" s="33"/>
      <c r="Q661" s="33"/>
      <c r="R661" s="33">
        <v>37356920</v>
      </c>
      <c r="S661" s="33"/>
      <c r="T661" s="33">
        <v>1952642</v>
      </c>
      <c r="U661" s="33"/>
      <c r="V661" s="33"/>
      <c r="W661" s="33" t="s">
        <v>1952</v>
      </c>
      <c r="X661" s="33"/>
      <c r="Y661" s="33"/>
      <c r="Z661" s="33" t="s">
        <v>10</v>
      </c>
      <c r="AA661" s="33"/>
      <c r="AB661" s="27"/>
      <c r="AC661" s="23"/>
      <c r="AD661" s="23"/>
      <c r="AE661" s="23"/>
      <c r="AF661" s="23"/>
    </row>
    <row r="662" spans="1:32" ht="15" x14ac:dyDescent="0.25">
      <c r="A662" s="26" t="str">
        <f t="shared" si="10"/>
        <v>ITA 269/NAG/2022</v>
      </c>
      <c r="B662" s="43">
        <v>269</v>
      </c>
      <c r="C662" s="26" t="s">
        <v>2793</v>
      </c>
      <c r="D662" s="43">
        <v>269</v>
      </c>
      <c r="E662" s="43">
        <v>2022</v>
      </c>
      <c r="F662" s="43"/>
      <c r="G662" s="43"/>
      <c r="H662" s="27" t="s">
        <v>1953</v>
      </c>
      <c r="I662" s="27" t="s">
        <v>1954</v>
      </c>
      <c r="J662" s="47">
        <v>40483</v>
      </c>
      <c r="K662" s="33" t="s">
        <v>1955</v>
      </c>
      <c r="L662" s="27" t="s">
        <v>1956</v>
      </c>
      <c r="M662" s="25" t="s">
        <v>1259</v>
      </c>
      <c r="N662" s="25" t="s">
        <v>94</v>
      </c>
      <c r="O662" s="33" t="s">
        <v>1957</v>
      </c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 t="s">
        <v>10</v>
      </c>
      <c r="AA662" s="33"/>
      <c r="AB662" s="27"/>
      <c r="AC662" s="23"/>
      <c r="AD662" s="23"/>
      <c r="AE662" s="23"/>
      <c r="AF662" s="23"/>
    </row>
    <row r="663" spans="1:32" ht="15" x14ac:dyDescent="0.25">
      <c r="A663" s="26" t="str">
        <f t="shared" si="10"/>
        <v>ITA 270/NAG/2022</v>
      </c>
      <c r="B663" s="43">
        <v>270</v>
      </c>
      <c r="C663" s="26" t="s">
        <v>2793</v>
      </c>
      <c r="D663" s="43">
        <v>270</v>
      </c>
      <c r="E663" s="43">
        <v>2022</v>
      </c>
      <c r="F663" s="43"/>
      <c r="G663" s="43"/>
      <c r="H663" s="27" t="s">
        <v>1953</v>
      </c>
      <c r="I663" s="27" t="s">
        <v>1954</v>
      </c>
      <c r="J663" s="47">
        <v>40483</v>
      </c>
      <c r="K663" s="33" t="s">
        <v>1955</v>
      </c>
      <c r="L663" s="27" t="s">
        <v>1956</v>
      </c>
      <c r="M663" s="25" t="s">
        <v>1259</v>
      </c>
      <c r="N663" s="25" t="s">
        <v>94</v>
      </c>
      <c r="O663" s="33" t="s">
        <v>1957</v>
      </c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 t="s">
        <v>10</v>
      </c>
      <c r="AA663" s="33"/>
      <c r="AB663" s="27"/>
      <c r="AC663" s="23"/>
      <c r="AD663" s="23"/>
      <c r="AE663" s="23"/>
      <c r="AF663" s="23"/>
    </row>
    <row r="664" spans="1:32" ht="15" x14ac:dyDescent="0.25">
      <c r="A664" s="26" t="str">
        <f t="shared" si="10"/>
        <v>ITA 271/NAG/2022</v>
      </c>
      <c r="B664" s="43">
        <v>271</v>
      </c>
      <c r="C664" s="26" t="s">
        <v>2793</v>
      </c>
      <c r="D664" s="43">
        <v>271</v>
      </c>
      <c r="E664" s="43">
        <v>2022</v>
      </c>
      <c r="F664" s="43"/>
      <c r="G664" s="43"/>
      <c r="H664" s="27" t="s">
        <v>1953</v>
      </c>
      <c r="I664" s="27" t="s">
        <v>1954</v>
      </c>
      <c r="J664" s="47">
        <v>40878</v>
      </c>
      <c r="K664" s="33" t="s">
        <v>1955</v>
      </c>
      <c r="L664" s="27" t="s">
        <v>1956</v>
      </c>
      <c r="M664" s="25" t="s">
        <v>1259</v>
      </c>
      <c r="N664" s="25" t="s">
        <v>94</v>
      </c>
      <c r="O664" s="33" t="s">
        <v>1957</v>
      </c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 t="s">
        <v>10</v>
      </c>
      <c r="AA664" s="33"/>
      <c r="AB664" s="27"/>
      <c r="AC664" s="23"/>
      <c r="AD664" s="23"/>
      <c r="AE664" s="23"/>
      <c r="AF664" s="23"/>
    </row>
    <row r="665" spans="1:32" ht="15" x14ac:dyDescent="0.25">
      <c r="A665" s="26" t="str">
        <f t="shared" si="10"/>
        <v>ITA 272/NAG/2022</v>
      </c>
      <c r="B665" s="43">
        <v>272</v>
      </c>
      <c r="C665" s="26" t="s">
        <v>2793</v>
      </c>
      <c r="D665" s="43">
        <v>272</v>
      </c>
      <c r="E665" s="43">
        <v>2022</v>
      </c>
      <c r="F665" s="43"/>
      <c r="G665" s="43"/>
      <c r="H665" s="27" t="s">
        <v>1953</v>
      </c>
      <c r="I665" s="27" t="s">
        <v>1958</v>
      </c>
      <c r="J665" s="47">
        <v>40878</v>
      </c>
      <c r="K665" s="33" t="s">
        <v>1955</v>
      </c>
      <c r="L665" s="27" t="s">
        <v>1956</v>
      </c>
      <c r="M665" s="25" t="s">
        <v>1259</v>
      </c>
      <c r="N665" s="25" t="s">
        <v>94</v>
      </c>
      <c r="O665" s="33" t="s">
        <v>1957</v>
      </c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27"/>
      <c r="AC665" s="23"/>
      <c r="AD665" s="23"/>
      <c r="AE665" s="23"/>
      <c r="AF665" s="23"/>
    </row>
    <row r="666" spans="1:32" ht="15" x14ac:dyDescent="0.25">
      <c r="A666" s="26" t="str">
        <f t="shared" si="10"/>
        <v>ITA 273/NAG/2022</v>
      </c>
      <c r="B666" s="43">
        <v>273</v>
      </c>
      <c r="C666" s="26" t="s">
        <v>2793</v>
      </c>
      <c r="D666" s="43">
        <v>273</v>
      </c>
      <c r="E666" s="43">
        <v>2022</v>
      </c>
      <c r="F666" s="43"/>
      <c r="G666" s="43"/>
      <c r="H666" s="27" t="s">
        <v>1953</v>
      </c>
      <c r="I666" s="27" t="s">
        <v>1954</v>
      </c>
      <c r="J666" s="33" t="s">
        <v>16</v>
      </c>
      <c r="K666" s="33" t="s">
        <v>1955</v>
      </c>
      <c r="L666" s="27" t="s">
        <v>1956</v>
      </c>
      <c r="M666" s="25" t="s">
        <v>1259</v>
      </c>
      <c r="N666" s="25" t="s">
        <v>94</v>
      </c>
      <c r="O666" s="33" t="s">
        <v>1957</v>
      </c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27"/>
      <c r="AC666" s="23"/>
      <c r="AD666" s="23"/>
      <c r="AE666" s="23"/>
      <c r="AF666" s="23"/>
    </row>
    <row r="667" spans="1:32" ht="15" x14ac:dyDescent="0.25">
      <c r="A667" s="26" t="str">
        <f t="shared" si="10"/>
        <v>ITA 274/NAG/2022</v>
      </c>
      <c r="B667" s="43">
        <v>274</v>
      </c>
      <c r="C667" s="26" t="s">
        <v>2793</v>
      </c>
      <c r="D667" s="43">
        <v>274</v>
      </c>
      <c r="E667" s="43">
        <v>2022</v>
      </c>
      <c r="F667" s="43"/>
      <c r="G667" s="43"/>
      <c r="H667" s="27" t="s">
        <v>1953</v>
      </c>
      <c r="I667" s="27" t="s">
        <v>1958</v>
      </c>
      <c r="J667" s="33" t="s">
        <v>16</v>
      </c>
      <c r="K667" s="33" t="s">
        <v>1955</v>
      </c>
      <c r="L667" s="27" t="s">
        <v>1956</v>
      </c>
      <c r="M667" s="25" t="s">
        <v>1259</v>
      </c>
      <c r="N667" s="25" t="s">
        <v>94</v>
      </c>
      <c r="O667" s="33" t="s">
        <v>1957</v>
      </c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27"/>
      <c r="AC667" s="23"/>
      <c r="AD667" s="23"/>
      <c r="AE667" s="23"/>
      <c r="AF667" s="23"/>
    </row>
    <row r="668" spans="1:32" ht="15" x14ac:dyDescent="0.25">
      <c r="A668" s="26" t="str">
        <f t="shared" si="10"/>
        <v>ITA 275/NAG/2022</v>
      </c>
      <c r="B668" s="43">
        <v>275</v>
      </c>
      <c r="C668" s="26" t="s">
        <v>2793</v>
      </c>
      <c r="D668" s="43">
        <v>275</v>
      </c>
      <c r="E668" s="43">
        <v>2022</v>
      </c>
      <c r="F668" s="43"/>
      <c r="G668" s="43"/>
      <c r="H668" s="27" t="s">
        <v>1953</v>
      </c>
      <c r="I668" s="27" t="s">
        <v>1958</v>
      </c>
      <c r="J668" s="33" t="s">
        <v>16</v>
      </c>
      <c r="K668" s="33" t="s">
        <v>1955</v>
      </c>
      <c r="L668" s="27" t="s">
        <v>1956</v>
      </c>
      <c r="M668" s="25" t="s">
        <v>1259</v>
      </c>
      <c r="N668" s="25" t="s">
        <v>94</v>
      </c>
      <c r="O668" s="33" t="s">
        <v>1957</v>
      </c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27"/>
      <c r="AC668" s="23"/>
      <c r="AD668" s="23"/>
      <c r="AE668" s="23"/>
      <c r="AF668" s="23"/>
    </row>
    <row r="669" spans="1:32" ht="15" x14ac:dyDescent="0.25">
      <c r="A669" s="26" t="str">
        <f t="shared" si="10"/>
        <v>ITA 276/NAG/2022</v>
      </c>
      <c r="B669" s="27">
        <v>276</v>
      </c>
      <c r="C669" s="26" t="s">
        <v>2793</v>
      </c>
      <c r="D669" s="43">
        <v>276</v>
      </c>
      <c r="E669" s="43">
        <v>2022</v>
      </c>
      <c r="F669" s="27"/>
      <c r="G669" s="27"/>
      <c r="H669" s="27" t="s">
        <v>1953</v>
      </c>
      <c r="I669" s="27" t="s">
        <v>1954</v>
      </c>
      <c r="J669" s="33" t="s">
        <v>16</v>
      </c>
      <c r="K669" s="33" t="s">
        <v>1955</v>
      </c>
      <c r="L669" s="27" t="s">
        <v>1956</v>
      </c>
      <c r="M669" s="25" t="s">
        <v>1259</v>
      </c>
      <c r="N669" s="25" t="s">
        <v>94</v>
      </c>
      <c r="O669" s="33" t="s">
        <v>1957</v>
      </c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27"/>
      <c r="AC669" s="23"/>
      <c r="AD669" s="23"/>
      <c r="AE669" s="23"/>
      <c r="AF669" s="23"/>
    </row>
    <row r="670" spans="1:32" ht="15" x14ac:dyDescent="0.25">
      <c r="A670" s="26" t="str">
        <f t="shared" si="10"/>
        <v>ITA 277/NAG/2022</v>
      </c>
      <c r="B670" s="27">
        <v>277</v>
      </c>
      <c r="C670" s="26" t="s">
        <v>2793</v>
      </c>
      <c r="D670" s="43">
        <v>277</v>
      </c>
      <c r="E670" s="43">
        <v>2022</v>
      </c>
      <c r="F670" s="27"/>
      <c r="G670" s="27"/>
      <c r="H670" s="27" t="s">
        <v>1953</v>
      </c>
      <c r="I670" s="27" t="s">
        <v>1954</v>
      </c>
      <c r="J670" s="33" t="s">
        <v>16</v>
      </c>
      <c r="K670" s="33" t="s">
        <v>1955</v>
      </c>
      <c r="L670" s="27" t="s">
        <v>1956</v>
      </c>
      <c r="M670" s="25" t="s">
        <v>1259</v>
      </c>
      <c r="N670" s="25" t="s">
        <v>94</v>
      </c>
      <c r="O670" s="33" t="s">
        <v>1957</v>
      </c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27"/>
      <c r="AC670" s="23"/>
      <c r="AD670" s="23"/>
      <c r="AE670" s="23"/>
      <c r="AF670" s="23"/>
    </row>
    <row r="671" spans="1:32" ht="15" x14ac:dyDescent="0.25">
      <c r="A671" s="26" t="str">
        <f t="shared" si="10"/>
        <v>ITA 278/NAG/2022</v>
      </c>
      <c r="B671" s="27">
        <v>278</v>
      </c>
      <c r="C671" s="26" t="s">
        <v>2793</v>
      </c>
      <c r="D671" s="43">
        <v>278</v>
      </c>
      <c r="E671" s="43">
        <v>2022</v>
      </c>
      <c r="F671" s="27"/>
      <c r="G671" s="27"/>
      <c r="H671" s="27" t="s">
        <v>1953</v>
      </c>
      <c r="I671" s="27" t="s">
        <v>1954</v>
      </c>
      <c r="J671" s="33" t="s">
        <v>16</v>
      </c>
      <c r="K671" s="33" t="s">
        <v>1955</v>
      </c>
      <c r="L671" s="27" t="s">
        <v>1956</v>
      </c>
      <c r="M671" s="25" t="s">
        <v>1259</v>
      </c>
      <c r="N671" s="25" t="s">
        <v>94</v>
      </c>
      <c r="O671" s="33" t="s">
        <v>1957</v>
      </c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27"/>
      <c r="AC671" s="23"/>
      <c r="AD671" s="23"/>
      <c r="AE671" s="23"/>
      <c r="AF671" s="23"/>
    </row>
    <row r="672" spans="1:32" ht="15" x14ac:dyDescent="0.25">
      <c r="A672" s="26" t="str">
        <f t="shared" si="10"/>
        <v>ITA 279/NAG/2022</v>
      </c>
      <c r="B672" s="27">
        <v>279</v>
      </c>
      <c r="C672" s="26" t="s">
        <v>2793</v>
      </c>
      <c r="D672" s="43">
        <v>279</v>
      </c>
      <c r="E672" s="43">
        <v>2022</v>
      </c>
      <c r="F672" s="27"/>
      <c r="G672" s="27"/>
      <c r="H672" s="27" t="s">
        <v>1953</v>
      </c>
      <c r="I672" s="27" t="s">
        <v>1954</v>
      </c>
      <c r="J672" s="33" t="s">
        <v>16</v>
      </c>
      <c r="K672" s="33" t="s">
        <v>1955</v>
      </c>
      <c r="L672" s="27" t="s">
        <v>1956</v>
      </c>
      <c r="M672" s="25" t="s">
        <v>1259</v>
      </c>
      <c r="N672" s="25" t="s">
        <v>94</v>
      </c>
      <c r="O672" s="33" t="s">
        <v>1957</v>
      </c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27"/>
      <c r="AC672" s="23"/>
      <c r="AD672" s="23"/>
      <c r="AE672" s="23"/>
      <c r="AF672" s="23"/>
    </row>
    <row r="673" spans="1:32" ht="15" x14ac:dyDescent="0.25">
      <c r="A673" s="26" t="str">
        <f t="shared" si="10"/>
        <v>ITA 280/NAG/2022</v>
      </c>
      <c r="B673" s="27">
        <v>280</v>
      </c>
      <c r="C673" s="26" t="s">
        <v>2793</v>
      </c>
      <c r="D673" s="43">
        <v>280</v>
      </c>
      <c r="E673" s="43">
        <v>2022</v>
      </c>
      <c r="F673" s="27"/>
      <c r="G673" s="27"/>
      <c r="H673" s="27" t="s">
        <v>1953</v>
      </c>
      <c r="I673" s="27" t="s">
        <v>1954</v>
      </c>
      <c r="J673" s="33" t="s">
        <v>16</v>
      </c>
      <c r="K673" s="33" t="s">
        <v>1955</v>
      </c>
      <c r="L673" s="27" t="s">
        <v>1956</v>
      </c>
      <c r="M673" s="25" t="s">
        <v>1259</v>
      </c>
      <c r="N673" s="25" t="s">
        <v>94</v>
      </c>
      <c r="O673" s="33" t="s">
        <v>1957</v>
      </c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27"/>
      <c r="AC673" s="23"/>
      <c r="AD673" s="23"/>
      <c r="AE673" s="23"/>
      <c r="AF673" s="23"/>
    </row>
    <row r="674" spans="1:32" ht="15" x14ac:dyDescent="0.25">
      <c r="A674" s="26" t="str">
        <f t="shared" si="10"/>
        <v>ITA 281/NAG/2022</v>
      </c>
      <c r="B674" s="27">
        <v>281</v>
      </c>
      <c r="C674" s="26" t="s">
        <v>2793</v>
      </c>
      <c r="D674" s="43">
        <v>281</v>
      </c>
      <c r="E674" s="43">
        <v>2022</v>
      </c>
      <c r="F674" s="27"/>
      <c r="G674" s="27"/>
      <c r="H674" s="27" t="s">
        <v>1953</v>
      </c>
      <c r="I674" s="27" t="s">
        <v>1954</v>
      </c>
      <c r="J674" s="33" t="s">
        <v>16</v>
      </c>
      <c r="K674" s="33" t="s">
        <v>1955</v>
      </c>
      <c r="L674" s="27" t="s">
        <v>1956</v>
      </c>
      <c r="M674" s="25" t="s">
        <v>1259</v>
      </c>
      <c r="N674" s="33" t="s">
        <v>94</v>
      </c>
      <c r="O674" s="33" t="s">
        <v>1957</v>
      </c>
      <c r="P674" s="33"/>
      <c r="Q674" s="33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3"/>
      <c r="AD674" s="23"/>
      <c r="AE674" s="23"/>
      <c r="AF674" s="23"/>
    </row>
    <row r="675" spans="1:32" ht="15" x14ac:dyDescent="0.25">
      <c r="A675" s="26" t="str">
        <f t="shared" si="10"/>
        <v>ITA 282/NAG/2022</v>
      </c>
      <c r="B675" s="27">
        <v>282</v>
      </c>
      <c r="C675" s="26" t="s">
        <v>2793</v>
      </c>
      <c r="D675" s="43">
        <v>282</v>
      </c>
      <c r="E675" s="43">
        <v>2022</v>
      </c>
      <c r="F675" s="27"/>
      <c r="G675" s="27"/>
      <c r="H675" s="27" t="s">
        <v>1953</v>
      </c>
      <c r="I675" s="27" t="s">
        <v>1954</v>
      </c>
      <c r="J675" s="33" t="s">
        <v>16</v>
      </c>
      <c r="K675" s="33" t="s">
        <v>1955</v>
      </c>
      <c r="L675" s="27" t="s">
        <v>1956</v>
      </c>
      <c r="M675" s="25" t="s">
        <v>1259</v>
      </c>
      <c r="N675" s="33" t="s">
        <v>94</v>
      </c>
      <c r="O675" s="33" t="s">
        <v>1957</v>
      </c>
      <c r="P675" s="33"/>
      <c r="Q675" s="33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3"/>
      <c r="AD675" s="23"/>
      <c r="AE675" s="23"/>
      <c r="AF675" s="23"/>
    </row>
    <row r="676" spans="1:32" ht="15" x14ac:dyDescent="0.25">
      <c r="A676" s="26" t="str">
        <f t="shared" si="10"/>
        <v>ITA 283/NAG/2022</v>
      </c>
      <c r="B676" s="27">
        <v>283</v>
      </c>
      <c r="C676" s="26" t="s">
        <v>2793</v>
      </c>
      <c r="D676" s="43">
        <v>283</v>
      </c>
      <c r="E676" s="43">
        <v>2022</v>
      </c>
      <c r="F676" s="27"/>
      <c r="G676" s="27"/>
      <c r="H676" s="27" t="s">
        <v>1953</v>
      </c>
      <c r="I676" s="27" t="s">
        <v>1954</v>
      </c>
      <c r="J676" s="33" t="s">
        <v>16</v>
      </c>
      <c r="K676" s="33" t="s">
        <v>1955</v>
      </c>
      <c r="L676" s="27" t="s">
        <v>1956</v>
      </c>
      <c r="M676" s="25" t="s">
        <v>1259</v>
      </c>
      <c r="N676" s="33" t="s">
        <v>94</v>
      </c>
      <c r="O676" s="33" t="s">
        <v>1957</v>
      </c>
      <c r="P676" s="33"/>
      <c r="Q676" s="33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3"/>
      <c r="AD676" s="23"/>
      <c r="AE676" s="23"/>
      <c r="AF676" s="23"/>
    </row>
    <row r="677" spans="1:32" ht="15" x14ac:dyDescent="0.25">
      <c r="A677" s="26" t="str">
        <f t="shared" si="10"/>
        <v>ITA 284/NAG/2022</v>
      </c>
      <c r="B677" s="27">
        <v>284</v>
      </c>
      <c r="C677" s="26" t="s">
        <v>2793</v>
      </c>
      <c r="D677" s="43">
        <v>284</v>
      </c>
      <c r="E677" s="43">
        <v>2022</v>
      </c>
      <c r="F677" s="27"/>
      <c r="G677" s="27"/>
      <c r="H677" s="27" t="s">
        <v>1953</v>
      </c>
      <c r="I677" s="27" t="s">
        <v>1954</v>
      </c>
      <c r="J677" s="33" t="s">
        <v>16</v>
      </c>
      <c r="K677" s="33" t="s">
        <v>1955</v>
      </c>
      <c r="L677" s="27" t="s">
        <v>1956</v>
      </c>
      <c r="M677" s="25" t="s">
        <v>1259</v>
      </c>
      <c r="N677" s="33" t="s">
        <v>94</v>
      </c>
      <c r="O677" s="33" t="s">
        <v>1957</v>
      </c>
      <c r="P677" s="33"/>
      <c r="Q677" s="33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3"/>
      <c r="AD677" s="23"/>
      <c r="AE677" s="23"/>
      <c r="AF677" s="23"/>
    </row>
    <row r="678" spans="1:32" ht="15" x14ac:dyDescent="0.25">
      <c r="A678" s="26" t="str">
        <f t="shared" si="10"/>
        <v>ITA 285/NAG/2022</v>
      </c>
      <c r="B678" s="27">
        <v>285</v>
      </c>
      <c r="C678" s="26" t="s">
        <v>2793</v>
      </c>
      <c r="D678" s="43">
        <v>285</v>
      </c>
      <c r="E678" s="43">
        <v>2022</v>
      </c>
      <c r="F678" s="27"/>
      <c r="G678" s="27"/>
      <c r="H678" s="27" t="s">
        <v>1953</v>
      </c>
      <c r="I678" s="27" t="s">
        <v>1954</v>
      </c>
      <c r="J678" s="33" t="s">
        <v>25</v>
      </c>
      <c r="K678" s="33" t="s">
        <v>1955</v>
      </c>
      <c r="L678" s="27" t="s">
        <v>1956</v>
      </c>
      <c r="M678" s="25" t="s">
        <v>1259</v>
      </c>
      <c r="N678" s="33" t="s">
        <v>94</v>
      </c>
      <c r="O678" s="33" t="s">
        <v>1957</v>
      </c>
      <c r="P678" s="33"/>
      <c r="Q678" s="33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3"/>
      <c r="AD678" s="23"/>
      <c r="AE678" s="23"/>
      <c r="AF678" s="23"/>
    </row>
    <row r="679" spans="1:32" ht="15" x14ac:dyDescent="0.25">
      <c r="A679" s="26" t="str">
        <f t="shared" si="10"/>
        <v>ITA 286/NAG/2022</v>
      </c>
      <c r="B679" s="27">
        <v>286</v>
      </c>
      <c r="C679" s="26" t="s">
        <v>2793</v>
      </c>
      <c r="D679" s="43">
        <v>286</v>
      </c>
      <c r="E679" s="43">
        <v>2022</v>
      </c>
      <c r="F679" s="27"/>
      <c r="G679" s="27"/>
      <c r="H679" s="27" t="s">
        <v>1953</v>
      </c>
      <c r="I679" s="27" t="s">
        <v>1954</v>
      </c>
      <c r="J679" s="33" t="s">
        <v>25</v>
      </c>
      <c r="K679" s="33" t="s">
        <v>1955</v>
      </c>
      <c r="L679" s="27" t="s">
        <v>1956</v>
      </c>
      <c r="M679" s="25" t="s">
        <v>1259</v>
      </c>
      <c r="N679" s="33" t="s">
        <v>94</v>
      </c>
      <c r="O679" s="33" t="s">
        <v>1957</v>
      </c>
      <c r="P679" s="33"/>
      <c r="Q679" s="33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3"/>
      <c r="AD679" s="23"/>
      <c r="AE679" s="23"/>
      <c r="AF679" s="23"/>
    </row>
    <row r="680" spans="1:32" ht="15" x14ac:dyDescent="0.25">
      <c r="A680" s="26" t="str">
        <f t="shared" si="10"/>
        <v>ITA 287/NAG/2022</v>
      </c>
      <c r="B680" s="27">
        <v>287</v>
      </c>
      <c r="C680" s="26" t="s">
        <v>2793</v>
      </c>
      <c r="D680" s="43">
        <v>287</v>
      </c>
      <c r="E680" s="43">
        <v>2022</v>
      </c>
      <c r="F680" s="27"/>
      <c r="G680" s="27"/>
      <c r="H680" s="27" t="s">
        <v>1953</v>
      </c>
      <c r="I680" s="27" t="s">
        <v>1954</v>
      </c>
      <c r="J680" s="33" t="s">
        <v>25</v>
      </c>
      <c r="K680" s="33" t="s">
        <v>1955</v>
      </c>
      <c r="L680" s="27" t="s">
        <v>1956</v>
      </c>
      <c r="M680" s="25" t="s">
        <v>1259</v>
      </c>
      <c r="N680" s="33" t="s">
        <v>94</v>
      </c>
      <c r="O680" s="33" t="s">
        <v>1957</v>
      </c>
      <c r="P680" s="33"/>
      <c r="Q680" s="33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3"/>
      <c r="AD680" s="23"/>
      <c r="AE680" s="23"/>
      <c r="AF680" s="23"/>
    </row>
    <row r="681" spans="1:32" ht="15" x14ac:dyDescent="0.25">
      <c r="A681" s="26" t="str">
        <f t="shared" si="10"/>
        <v>ITA 288/NAG/2022</v>
      </c>
      <c r="B681" s="27">
        <v>288</v>
      </c>
      <c r="C681" s="26" t="s">
        <v>2793</v>
      </c>
      <c r="D681" s="43">
        <v>288</v>
      </c>
      <c r="E681" s="43">
        <v>2022</v>
      </c>
      <c r="F681" s="27"/>
      <c r="G681" s="27"/>
      <c r="H681" s="27" t="s">
        <v>1953</v>
      </c>
      <c r="I681" s="27" t="s">
        <v>1954</v>
      </c>
      <c r="J681" s="33" t="s">
        <v>25</v>
      </c>
      <c r="K681" s="33" t="s">
        <v>1955</v>
      </c>
      <c r="L681" s="27" t="s">
        <v>1956</v>
      </c>
      <c r="M681" s="25" t="s">
        <v>1259</v>
      </c>
      <c r="N681" s="33" t="s">
        <v>94</v>
      </c>
      <c r="O681" s="33" t="s">
        <v>1957</v>
      </c>
      <c r="P681" s="33"/>
      <c r="Q681" s="33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3"/>
      <c r="AD681" s="23"/>
      <c r="AE681" s="23"/>
      <c r="AF681" s="23"/>
    </row>
    <row r="682" spans="1:32" ht="15" x14ac:dyDescent="0.25">
      <c r="A682" s="26" t="str">
        <f t="shared" si="10"/>
        <v>ITA 289/NAG/2022</v>
      </c>
      <c r="B682" s="27">
        <v>289</v>
      </c>
      <c r="C682" s="26" t="s">
        <v>2793</v>
      </c>
      <c r="D682" s="43">
        <v>289</v>
      </c>
      <c r="E682" s="43">
        <v>2022</v>
      </c>
      <c r="F682" s="27"/>
      <c r="G682" s="27"/>
      <c r="H682" s="27" t="s">
        <v>1953</v>
      </c>
      <c r="I682" s="27" t="s">
        <v>1954</v>
      </c>
      <c r="J682" s="33" t="s">
        <v>25</v>
      </c>
      <c r="K682" s="33" t="s">
        <v>1955</v>
      </c>
      <c r="L682" s="27" t="s">
        <v>1956</v>
      </c>
      <c r="M682" s="25" t="s">
        <v>1259</v>
      </c>
      <c r="N682" s="33" t="s">
        <v>94</v>
      </c>
      <c r="O682" s="33" t="s">
        <v>1957</v>
      </c>
      <c r="P682" s="33"/>
      <c r="Q682" s="33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3"/>
      <c r="AD682" s="23"/>
      <c r="AE682" s="23"/>
      <c r="AF682" s="23"/>
    </row>
    <row r="683" spans="1:32" ht="15" x14ac:dyDescent="0.25">
      <c r="A683" s="26" t="str">
        <f t="shared" si="10"/>
        <v>ITA 290/NAG/2022</v>
      </c>
      <c r="B683" s="27">
        <v>290</v>
      </c>
      <c r="C683" s="26" t="s">
        <v>2793</v>
      </c>
      <c r="D683" s="43">
        <v>290</v>
      </c>
      <c r="E683" s="43">
        <v>2022</v>
      </c>
      <c r="F683" s="27"/>
      <c r="G683" s="27"/>
      <c r="H683" s="27" t="s">
        <v>1953</v>
      </c>
      <c r="I683" s="27" t="s">
        <v>1954</v>
      </c>
      <c r="J683" s="33" t="s">
        <v>28</v>
      </c>
      <c r="K683" s="33" t="s">
        <v>1955</v>
      </c>
      <c r="L683" s="27" t="s">
        <v>1956</v>
      </c>
      <c r="M683" s="25" t="s">
        <v>1259</v>
      </c>
      <c r="N683" s="33" t="s">
        <v>94</v>
      </c>
      <c r="O683" s="33" t="s">
        <v>1957</v>
      </c>
      <c r="P683" s="33"/>
      <c r="Q683" s="33"/>
      <c r="R683" s="27"/>
      <c r="S683" s="27"/>
      <c r="T683" s="27" t="s">
        <v>1959</v>
      </c>
      <c r="U683" s="27"/>
      <c r="V683" s="27"/>
      <c r="W683" s="27" t="s">
        <v>1830</v>
      </c>
      <c r="X683" s="27"/>
      <c r="Y683" s="27"/>
      <c r="Z683" s="27"/>
      <c r="AA683" s="27"/>
      <c r="AB683" s="27"/>
      <c r="AC683" s="23"/>
      <c r="AD683" s="23"/>
      <c r="AE683" s="23"/>
      <c r="AF683" s="23"/>
    </row>
    <row r="684" spans="1:32" ht="15" x14ac:dyDescent="0.25">
      <c r="A684" s="26" t="str">
        <f t="shared" si="10"/>
        <v>ITA 291/NAG/2022</v>
      </c>
      <c r="B684" s="27">
        <v>291</v>
      </c>
      <c r="C684" s="26" t="s">
        <v>2793</v>
      </c>
      <c r="D684" s="43">
        <v>291</v>
      </c>
      <c r="E684" s="43">
        <v>2022</v>
      </c>
      <c r="F684" s="27"/>
      <c r="G684" s="27"/>
      <c r="H684" s="27" t="s">
        <v>1960</v>
      </c>
      <c r="I684" s="27" t="s">
        <v>1961</v>
      </c>
      <c r="J684" s="33" t="s">
        <v>28</v>
      </c>
      <c r="K684" s="27" t="s">
        <v>1962</v>
      </c>
      <c r="L684" s="27" t="s">
        <v>1963</v>
      </c>
      <c r="M684" s="25" t="s">
        <v>1259</v>
      </c>
      <c r="N684" s="33" t="s">
        <v>94</v>
      </c>
      <c r="O684" s="48">
        <v>44819</v>
      </c>
      <c r="P684" s="33"/>
      <c r="Q684" s="33"/>
      <c r="R684" s="27">
        <v>1530370226</v>
      </c>
      <c r="S684" s="27"/>
      <c r="T684" s="27"/>
      <c r="U684" s="27">
        <v>60762648</v>
      </c>
      <c r="V684" s="27"/>
      <c r="W684" s="27" t="s">
        <v>269</v>
      </c>
      <c r="X684" s="27"/>
      <c r="Y684" s="27"/>
      <c r="Z684" s="27"/>
      <c r="AA684" s="27"/>
      <c r="AB684" s="27"/>
      <c r="AC684" s="23"/>
      <c r="AD684" s="23"/>
      <c r="AE684" s="23"/>
      <c r="AF684" s="23"/>
    </row>
    <row r="685" spans="1:32" ht="15" x14ac:dyDescent="0.25">
      <c r="A685" s="26" t="str">
        <f t="shared" si="10"/>
        <v>ITA 292/NAG/2022</v>
      </c>
      <c r="B685" s="27">
        <v>292</v>
      </c>
      <c r="C685" s="26" t="s">
        <v>2793</v>
      </c>
      <c r="D685" s="43">
        <v>292</v>
      </c>
      <c r="E685" s="43">
        <v>2022</v>
      </c>
      <c r="F685" s="27"/>
      <c r="G685" s="27"/>
      <c r="H685" s="27" t="s">
        <v>1960</v>
      </c>
      <c r="I685" s="27" t="s">
        <v>1961</v>
      </c>
      <c r="J685" s="33" t="s">
        <v>37</v>
      </c>
      <c r="K685" s="27" t="s">
        <v>1964</v>
      </c>
      <c r="L685" s="27" t="s">
        <v>1963</v>
      </c>
      <c r="M685" s="25" t="s">
        <v>1259</v>
      </c>
      <c r="N685" s="33" t="s">
        <v>94</v>
      </c>
      <c r="O685" s="48">
        <v>44819</v>
      </c>
      <c r="P685" s="33"/>
      <c r="Q685" s="33"/>
      <c r="R685" s="27">
        <v>657113952</v>
      </c>
      <c r="S685" s="27"/>
      <c r="T685" s="27"/>
      <c r="U685" s="27"/>
      <c r="V685" s="27"/>
      <c r="W685" s="27" t="s">
        <v>269</v>
      </c>
      <c r="X685" s="27"/>
      <c r="Y685" s="27"/>
      <c r="Z685" s="27"/>
      <c r="AA685" s="27"/>
      <c r="AB685" s="27"/>
      <c r="AC685" s="23"/>
      <c r="AD685" s="23"/>
      <c r="AE685" s="23"/>
      <c r="AF685" s="23"/>
    </row>
    <row r="686" spans="1:32" ht="15" x14ac:dyDescent="0.25">
      <c r="A686" s="26" t="str">
        <f t="shared" si="10"/>
        <v>ITA 293/NAG/2022</v>
      </c>
      <c r="B686" s="27">
        <v>293</v>
      </c>
      <c r="C686" s="26" t="s">
        <v>2793</v>
      </c>
      <c r="D686" s="43">
        <v>293</v>
      </c>
      <c r="E686" s="43">
        <v>2022</v>
      </c>
      <c r="F686" s="27"/>
      <c r="G686" s="27"/>
      <c r="H686" s="27" t="s">
        <v>1960</v>
      </c>
      <c r="I686" s="27" t="s">
        <v>1961</v>
      </c>
      <c r="J686" s="33" t="s">
        <v>40</v>
      </c>
      <c r="K686" s="27" t="s">
        <v>1964</v>
      </c>
      <c r="L686" s="27" t="s">
        <v>1963</v>
      </c>
      <c r="M686" s="25" t="s">
        <v>1259</v>
      </c>
      <c r="N686" s="33" t="s">
        <v>94</v>
      </c>
      <c r="O686" s="48">
        <v>44819</v>
      </c>
      <c r="P686" s="33"/>
      <c r="Q686" s="33"/>
      <c r="R686" s="27">
        <v>185120225</v>
      </c>
      <c r="S686" s="27"/>
      <c r="T686" s="27"/>
      <c r="U686" s="27"/>
      <c r="V686" s="27"/>
      <c r="W686" s="27" t="s">
        <v>269</v>
      </c>
      <c r="X686" s="27"/>
      <c r="Y686" s="27"/>
      <c r="Z686" s="27"/>
      <c r="AA686" s="27"/>
      <c r="AB686" s="27"/>
      <c r="AC686" s="23"/>
      <c r="AD686" s="23"/>
      <c r="AE686" s="23"/>
      <c r="AF686" s="23"/>
    </row>
    <row r="687" spans="1:32" ht="15" x14ac:dyDescent="0.25">
      <c r="A687" s="26" t="str">
        <f t="shared" si="10"/>
        <v>ITA 294/NAG/2022</v>
      </c>
      <c r="B687" s="27">
        <v>294</v>
      </c>
      <c r="C687" s="26" t="s">
        <v>2793</v>
      </c>
      <c r="D687" s="43">
        <v>294</v>
      </c>
      <c r="E687" s="43">
        <v>2022</v>
      </c>
      <c r="F687" s="27"/>
      <c r="G687" s="27"/>
      <c r="H687" s="27" t="s">
        <v>1965</v>
      </c>
      <c r="I687" s="27" t="s">
        <v>1966</v>
      </c>
      <c r="J687" s="33" t="s">
        <v>1967</v>
      </c>
      <c r="K687" s="27" t="s">
        <v>17</v>
      </c>
      <c r="L687" s="27" t="s">
        <v>1703</v>
      </c>
      <c r="M687" s="25" t="s">
        <v>1259</v>
      </c>
      <c r="N687" s="33" t="s">
        <v>94</v>
      </c>
      <c r="O687" s="48">
        <v>44820</v>
      </c>
      <c r="P687" s="33"/>
      <c r="Q687" s="33"/>
      <c r="R687" s="27"/>
      <c r="S687" s="27"/>
      <c r="T687" s="27" t="s">
        <v>1968</v>
      </c>
      <c r="U687" s="27"/>
      <c r="V687" s="27"/>
      <c r="W687" s="27" t="s">
        <v>1969</v>
      </c>
      <c r="X687" s="27"/>
      <c r="Y687" s="27"/>
      <c r="Z687" s="27"/>
      <c r="AA687" s="27"/>
      <c r="AB687" s="27"/>
      <c r="AC687" s="23"/>
      <c r="AD687" s="23"/>
      <c r="AE687" s="23"/>
      <c r="AF687" s="23"/>
    </row>
    <row r="688" spans="1:32" ht="15" x14ac:dyDescent="0.25">
      <c r="A688" s="26" t="str">
        <f t="shared" si="10"/>
        <v>ITA 295/NAG/2022</v>
      </c>
      <c r="B688" s="27">
        <v>295</v>
      </c>
      <c r="C688" s="26" t="s">
        <v>2793</v>
      </c>
      <c r="D688" s="43">
        <v>295</v>
      </c>
      <c r="E688" s="43">
        <v>2022</v>
      </c>
      <c r="F688" s="27"/>
      <c r="G688" s="27"/>
      <c r="H688" s="27" t="s">
        <v>1965</v>
      </c>
      <c r="I688" s="27" t="s">
        <v>1966</v>
      </c>
      <c r="J688" s="33" t="s">
        <v>1970</v>
      </c>
      <c r="K688" s="27" t="s">
        <v>17</v>
      </c>
      <c r="L688" s="27" t="s">
        <v>1703</v>
      </c>
      <c r="M688" s="25" t="s">
        <v>1259</v>
      </c>
      <c r="N688" s="33" t="s">
        <v>94</v>
      </c>
      <c r="O688" s="48">
        <v>44820</v>
      </c>
      <c r="P688" s="33"/>
      <c r="Q688" s="33"/>
      <c r="R688" s="27"/>
      <c r="S688" s="27"/>
      <c r="T688" s="27" t="s">
        <v>1971</v>
      </c>
      <c r="U688" s="27"/>
      <c r="V688" s="27"/>
      <c r="W688" s="27" t="s">
        <v>1969</v>
      </c>
      <c r="X688" s="27"/>
      <c r="Y688" s="27"/>
      <c r="Z688" s="27"/>
      <c r="AA688" s="27"/>
      <c r="AB688" s="27"/>
      <c r="AC688" s="23"/>
      <c r="AD688" s="23"/>
      <c r="AE688" s="23"/>
      <c r="AF688" s="23"/>
    </row>
    <row r="689" spans="1:32" ht="15" x14ac:dyDescent="0.25">
      <c r="A689" s="26" t="str">
        <f t="shared" si="10"/>
        <v>ITA 296/NAG/2022</v>
      </c>
      <c r="B689" s="27">
        <v>296</v>
      </c>
      <c r="C689" s="26" t="s">
        <v>2793</v>
      </c>
      <c r="D689" s="43">
        <v>296</v>
      </c>
      <c r="E689" s="43">
        <v>2022</v>
      </c>
      <c r="F689" s="27"/>
      <c r="G689" s="27"/>
      <c r="H689" s="27" t="s">
        <v>1965</v>
      </c>
      <c r="I689" s="27" t="s">
        <v>1966</v>
      </c>
      <c r="J689" s="33" t="s">
        <v>1972</v>
      </c>
      <c r="K689" s="27" t="s">
        <v>17</v>
      </c>
      <c r="L689" s="27" t="s">
        <v>1703</v>
      </c>
      <c r="M689" s="25" t="s">
        <v>1259</v>
      </c>
      <c r="N689" s="33" t="s">
        <v>94</v>
      </c>
      <c r="O689" s="48">
        <v>44820</v>
      </c>
      <c r="P689" s="33"/>
      <c r="Q689" s="33"/>
      <c r="R689" s="27"/>
      <c r="S689" s="27"/>
      <c r="T689" s="27" t="s">
        <v>1973</v>
      </c>
      <c r="U689" s="27"/>
      <c r="V689" s="27"/>
      <c r="W689" s="27" t="s">
        <v>1969</v>
      </c>
      <c r="X689" s="27"/>
      <c r="Y689" s="27"/>
      <c r="Z689" s="27"/>
      <c r="AA689" s="27"/>
      <c r="AB689" s="27"/>
      <c r="AC689" s="23"/>
      <c r="AD689" s="23"/>
      <c r="AE689" s="23"/>
      <c r="AF689" s="23"/>
    </row>
    <row r="690" spans="1:32" ht="15" x14ac:dyDescent="0.25">
      <c r="A690" s="26" t="str">
        <f t="shared" si="10"/>
        <v>ITA 297/NAG/2022</v>
      </c>
      <c r="B690" s="27">
        <v>297</v>
      </c>
      <c r="C690" s="26" t="s">
        <v>2793</v>
      </c>
      <c r="D690" s="43">
        <v>297</v>
      </c>
      <c r="E690" s="43">
        <v>2022</v>
      </c>
      <c r="F690" s="27"/>
      <c r="G690" s="27"/>
      <c r="H690" s="27" t="s">
        <v>1965</v>
      </c>
      <c r="I690" s="27" t="s">
        <v>1966</v>
      </c>
      <c r="J690" s="33" t="s">
        <v>1974</v>
      </c>
      <c r="K690" s="27" t="s">
        <v>17</v>
      </c>
      <c r="L690" s="27" t="s">
        <v>1703</v>
      </c>
      <c r="M690" s="25" t="s">
        <v>1259</v>
      </c>
      <c r="N690" s="33" t="s">
        <v>94</v>
      </c>
      <c r="O690" s="48">
        <v>44820</v>
      </c>
      <c r="P690" s="33"/>
      <c r="Q690" s="33"/>
      <c r="R690" s="27"/>
      <c r="S690" s="27"/>
      <c r="T690" s="27" t="s">
        <v>1975</v>
      </c>
      <c r="U690" s="27"/>
      <c r="V690" s="27"/>
      <c r="W690" s="27" t="s">
        <v>1969</v>
      </c>
      <c r="X690" s="27"/>
      <c r="Y690" s="27"/>
      <c r="Z690" s="27"/>
      <c r="AA690" s="27"/>
      <c r="AB690" s="27"/>
      <c r="AC690" s="23"/>
      <c r="AD690" s="23"/>
      <c r="AE690" s="23"/>
      <c r="AF690" s="23"/>
    </row>
    <row r="691" spans="1:32" ht="15" x14ac:dyDescent="0.25">
      <c r="A691" s="26" t="str">
        <f t="shared" si="10"/>
        <v>ITA 298/NAG/2022</v>
      </c>
      <c r="B691" s="27">
        <v>298</v>
      </c>
      <c r="C691" s="26" t="s">
        <v>2793</v>
      </c>
      <c r="D691" s="43">
        <v>298</v>
      </c>
      <c r="E691" s="43">
        <v>2022</v>
      </c>
      <c r="F691" s="27"/>
      <c r="G691" s="27"/>
      <c r="H691" s="27" t="s">
        <v>1965</v>
      </c>
      <c r="I691" s="27" t="s">
        <v>1966</v>
      </c>
      <c r="J691" s="33" t="s">
        <v>1976</v>
      </c>
      <c r="K691" s="27" t="s">
        <v>17</v>
      </c>
      <c r="L691" s="27" t="s">
        <v>1703</v>
      </c>
      <c r="M691" s="25" t="s">
        <v>1259</v>
      </c>
      <c r="N691" s="33" t="s">
        <v>94</v>
      </c>
      <c r="O691" s="48">
        <v>44820</v>
      </c>
      <c r="P691" s="33"/>
      <c r="Q691" s="33"/>
      <c r="R691" s="27"/>
      <c r="S691" s="27"/>
      <c r="T691" s="27" t="s">
        <v>1977</v>
      </c>
      <c r="U691" s="27"/>
      <c r="V691" s="27"/>
      <c r="W691" s="27" t="s">
        <v>1969</v>
      </c>
      <c r="X691" s="27"/>
      <c r="Y691" s="27"/>
      <c r="Z691" s="27"/>
      <c r="AA691" s="27"/>
      <c r="AB691" s="27"/>
      <c r="AC691" s="23"/>
      <c r="AD691" s="23"/>
      <c r="AE691" s="23"/>
      <c r="AF691" s="23"/>
    </row>
    <row r="692" spans="1:32" ht="15" x14ac:dyDescent="0.25">
      <c r="A692" s="26" t="str">
        <f t="shared" si="10"/>
        <v>ITA 299/NAG/2022</v>
      </c>
      <c r="B692" s="27">
        <v>299</v>
      </c>
      <c r="C692" s="26" t="s">
        <v>2793</v>
      </c>
      <c r="D692" s="43">
        <v>299</v>
      </c>
      <c r="E692" s="43">
        <v>2022</v>
      </c>
      <c r="F692" s="27"/>
      <c r="G692" s="27"/>
      <c r="H692" s="27" t="s">
        <v>1965</v>
      </c>
      <c r="I692" s="27" t="s">
        <v>1966</v>
      </c>
      <c r="J692" s="33" t="s">
        <v>1976</v>
      </c>
      <c r="K692" s="27" t="s">
        <v>17</v>
      </c>
      <c r="L692" s="27" t="s">
        <v>1703</v>
      </c>
      <c r="M692" s="25" t="s">
        <v>1259</v>
      </c>
      <c r="N692" s="33" t="s">
        <v>94</v>
      </c>
      <c r="O692" s="48">
        <v>44820</v>
      </c>
      <c r="P692" s="33"/>
      <c r="Q692" s="33"/>
      <c r="R692" s="27"/>
      <c r="S692" s="27"/>
      <c r="T692" s="27" t="s">
        <v>1978</v>
      </c>
      <c r="U692" s="27"/>
      <c r="V692" s="27"/>
      <c r="W692" s="27" t="s">
        <v>1969</v>
      </c>
      <c r="X692" s="27"/>
      <c r="Y692" s="27"/>
      <c r="Z692" s="27"/>
      <c r="AA692" s="27"/>
      <c r="AB692" s="27"/>
      <c r="AC692" s="23"/>
      <c r="AD692" s="23"/>
      <c r="AE692" s="23"/>
      <c r="AF692" s="23"/>
    </row>
    <row r="693" spans="1:32" ht="15" x14ac:dyDescent="0.25">
      <c r="A693" s="26" t="str">
        <f t="shared" si="10"/>
        <v>ITA 300/NAG/2022</v>
      </c>
      <c r="B693" s="27">
        <v>300</v>
      </c>
      <c r="C693" s="26" t="s">
        <v>2793</v>
      </c>
      <c r="D693" s="43">
        <v>300</v>
      </c>
      <c r="E693" s="43">
        <v>2022</v>
      </c>
      <c r="F693" s="27"/>
      <c r="G693" s="27"/>
      <c r="H693" s="27" t="s">
        <v>1965</v>
      </c>
      <c r="I693" s="27" t="s">
        <v>1966</v>
      </c>
      <c r="J693" s="33" t="s">
        <v>1979</v>
      </c>
      <c r="K693" s="27" t="s">
        <v>17</v>
      </c>
      <c r="L693" s="27" t="s">
        <v>1703</v>
      </c>
      <c r="M693" s="25" t="s">
        <v>1259</v>
      </c>
      <c r="N693" s="33" t="s">
        <v>94</v>
      </c>
      <c r="O693" s="48">
        <v>44820</v>
      </c>
      <c r="P693" s="33"/>
      <c r="Q693" s="33"/>
      <c r="R693" s="27"/>
      <c r="S693" s="27"/>
      <c r="T693" s="27" t="s">
        <v>1980</v>
      </c>
      <c r="U693" s="27"/>
      <c r="V693" s="27"/>
      <c r="W693" s="27" t="s">
        <v>1969</v>
      </c>
      <c r="X693" s="27"/>
      <c r="Y693" s="27"/>
      <c r="Z693" s="27"/>
      <c r="AA693" s="27"/>
      <c r="AB693" s="27"/>
      <c r="AC693" s="23"/>
      <c r="AD693" s="23"/>
      <c r="AE693" s="23"/>
      <c r="AF693" s="23"/>
    </row>
    <row r="694" spans="1:32" ht="15" x14ac:dyDescent="0.25">
      <c r="A694" s="26" t="str">
        <f t="shared" si="10"/>
        <v>ITA 301/NAG/2022</v>
      </c>
      <c r="B694" s="27">
        <v>301</v>
      </c>
      <c r="C694" s="26" t="s">
        <v>2793</v>
      </c>
      <c r="D694" s="43">
        <v>301</v>
      </c>
      <c r="E694" s="43">
        <v>2022</v>
      </c>
      <c r="F694" s="27"/>
      <c r="G694" s="27"/>
      <c r="H694" s="27" t="s">
        <v>1965</v>
      </c>
      <c r="I694" s="27" t="s">
        <v>1966</v>
      </c>
      <c r="J694" s="33" t="s">
        <v>1981</v>
      </c>
      <c r="K694" s="27" t="s">
        <v>17</v>
      </c>
      <c r="L694" s="27" t="s">
        <v>1703</v>
      </c>
      <c r="M694" s="25" t="s">
        <v>1259</v>
      </c>
      <c r="N694" s="33" t="s">
        <v>94</v>
      </c>
      <c r="O694" s="48">
        <v>44820</v>
      </c>
      <c r="P694" s="33"/>
      <c r="Q694" s="33"/>
      <c r="R694" s="27"/>
      <c r="S694" s="27"/>
      <c r="T694" s="27" t="s">
        <v>1982</v>
      </c>
      <c r="U694" s="27"/>
      <c r="V694" s="27"/>
      <c r="W694" s="27" t="s">
        <v>1969</v>
      </c>
      <c r="X694" s="27"/>
      <c r="Y694" s="27"/>
      <c r="Z694" s="27"/>
      <c r="AA694" s="27"/>
      <c r="AB694" s="27"/>
      <c r="AC694" s="23"/>
      <c r="AD694" s="23"/>
      <c r="AE694" s="23"/>
      <c r="AF694" s="23"/>
    </row>
    <row r="695" spans="1:32" ht="15" x14ac:dyDescent="0.25">
      <c r="A695" s="26" t="str">
        <f t="shared" si="10"/>
        <v>ITA 302/NAG/2022</v>
      </c>
      <c r="B695" s="27">
        <v>302</v>
      </c>
      <c r="C695" s="26" t="s">
        <v>2793</v>
      </c>
      <c r="D695" s="43">
        <v>302</v>
      </c>
      <c r="E695" s="43">
        <v>2022</v>
      </c>
      <c r="F695" s="27"/>
      <c r="G695" s="27"/>
      <c r="H695" s="27" t="s">
        <v>1965</v>
      </c>
      <c r="I695" s="27" t="s">
        <v>1966</v>
      </c>
      <c r="J695" s="33" t="s">
        <v>1983</v>
      </c>
      <c r="K695" s="27" t="s">
        <v>17</v>
      </c>
      <c r="L695" s="27" t="s">
        <v>1703</v>
      </c>
      <c r="M695" s="25" t="s">
        <v>1259</v>
      </c>
      <c r="N695" s="33" t="s">
        <v>94</v>
      </c>
      <c r="O695" s="48">
        <v>44820</v>
      </c>
      <c r="P695" s="33"/>
      <c r="Q695" s="33"/>
      <c r="R695" s="27"/>
      <c r="S695" s="27"/>
      <c r="T695" s="27" t="s">
        <v>1984</v>
      </c>
      <c r="U695" s="27"/>
      <c r="V695" s="27"/>
      <c r="W695" s="27" t="s">
        <v>1969</v>
      </c>
      <c r="X695" s="27"/>
      <c r="Y695" s="27"/>
      <c r="Z695" s="27"/>
      <c r="AA695" s="27"/>
      <c r="AB695" s="27"/>
      <c r="AC695" s="23"/>
      <c r="AD695" s="23"/>
      <c r="AE695" s="23"/>
      <c r="AF695" s="23"/>
    </row>
    <row r="696" spans="1:32" ht="15" x14ac:dyDescent="0.25">
      <c r="A696" s="26" t="str">
        <f t="shared" si="10"/>
        <v>ITA 303/NAG/2022</v>
      </c>
      <c r="B696" s="27">
        <v>303</v>
      </c>
      <c r="C696" s="26" t="s">
        <v>2793</v>
      </c>
      <c r="D696" s="43">
        <v>303</v>
      </c>
      <c r="E696" s="43">
        <v>2022</v>
      </c>
      <c r="F696" s="27"/>
      <c r="G696" s="27"/>
      <c r="H696" s="27" t="s">
        <v>1965</v>
      </c>
      <c r="I696" s="27" t="s">
        <v>1966</v>
      </c>
      <c r="J696" s="33" t="s">
        <v>1985</v>
      </c>
      <c r="K696" s="27" t="s">
        <v>17</v>
      </c>
      <c r="L696" s="27" t="s">
        <v>1703</v>
      </c>
      <c r="M696" s="25" t="s">
        <v>1259</v>
      </c>
      <c r="N696" s="33" t="s">
        <v>94</v>
      </c>
      <c r="O696" s="48">
        <v>44820</v>
      </c>
      <c r="P696" s="33"/>
      <c r="Q696" s="33"/>
      <c r="R696" s="27"/>
      <c r="S696" s="27"/>
      <c r="T696" s="27" t="s">
        <v>1986</v>
      </c>
      <c r="U696" s="27"/>
      <c r="V696" s="27"/>
      <c r="W696" s="27" t="s">
        <v>1969</v>
      </c>
      <c r="X696" s="27"/>
      <c r="Y696" s="27"/>
      <c r="Z696" s="27"/>
      <c r="AA696" s="27"/>
      <c r="AB696" s="27"/>
      <c r="AC696" s="23"/>
      <c r="AD696" s="23"/>
      <c r="AE696" s="23"/>
      <c r="AF696" s="23"/>
    </row>
    <row r="697" spans="1:32" ht="15" x14ac:dyDescent="0.25">
      <c r="A697" s="26" t="str">
        <f t="shared" si="10"/>
        <v>ITA 304/NAG/2022</v>
      </c>
      <c r="B697" s="27">
        <v>304</v>
      </c>
      <c r="C697" s="26" t="s">
        <v>2793</v>
      </c>
      <c r="D697" s="43">
        <v>304</v>
      </c>
      <c r="E697" s="43">
        <v>2022</v>
      </c>
      <c r="F697" s="27"/>
      <c r="G697" s="27"/>
      <c r="H697" s="27" t="s">
        <v>1965</v>
      </c>
      <c r="I697" s="27" t="s">
        <v>1966</v>
      </c>
      <c r="J697" s="33" t="s">
        <v>1987</v>
      </c>
      <c r="K697" s="27" t="s">
        <v>17</v>
      </c>
      <c r="L697" s="27" t="s">
        <v>1703</v>
      </c>
      <c r="M697" s="25" t="s">
        <v>1259</v>
      </c>
      <c r="N697" s="33" t="s">
        <v>94</v>
      </c>
      <c r="O697" s="48">
        <v>44820</v>
      </c>
      <c r="P697" s="33"/>
      <c r="Q697" s="33"/>
      <c r="R697" s="27"/>
      <c r="S697" s="27"/>
      <c r="T697" s="27" t="s">
        <v>1988</v>
      </c>
      <c r="U697" s="27"/>
      <c r="V697" s="27"/>
      <c r="W697" s="27" t="s">
        <v>1969</v>
      </c>
      <c r="X697" s="27"/>
      <c r="Y697" s="27"/>
      <c r="Z697" s="27"/>
      <c r="AA697" s="27"/>
      <c r="AB697" s="27"/>
      <c r="AC697" s="23"/>
      <c r="AD697" s="23"/>
      <c r="AE697" s="23"/>
      <c r="AF697" s="23"/>
    </row>
    <row r="698" spans="1:32" ht="15" x14ac:dyDescent="0.25">
      <c r="A698" s="26" t="str">
        <f t="shared" si="10"/>
        <v>ITA 305/NAG/2022</v>
      </c>
      <c r="B698" s="27">
        <v>305</v>
      </c>
      <c r="C698" s="26" t="s">
        <v>2793</v>
      </c>
      <c r="D698" s="43">
        <v>305</v>
      </c>
      <c r="E698" s="43">
        <v>2022</v>
      </c>
      <c r="F698" s="27"/>
      <c r="G698" s="27"/>
      <c r="H698" s="27" t="s">
        <v>1965</v>
      </c>
      <c r="I698" s="27" t="s">
        <v>1966</v>
      </c>
      <c r="J698" s="33" t="s">
        <v>1989</v>
      </c>
      <c r="K698" s="27" t="s">
        <v>17</v>
      </c>
      <c r="L698" s="27" t="s">
        <v>1703</v>
      </c>
      <c r="M698" s="25" t="s">
        <v>1259</v>
      </c>
      <c r="N698" s="33" t="s">
        <v>94</v>
      </c>
      <c r="O698" s="48">
        <v>44820</v>
      </c>
      <c r="P698" s="33"/>
      <c r="Q698" s="33"/>
      <c r="R698" s="27"/>
      <c r="S698" s="27"/>
      <c r="T698" s="27" t="s">
        <v>1990</v>
      </c>
      <c r="U698" s="27"/>
      <c r="V698" s="27"/>
      <c r="W698" s="27" t="s">
        <v>1969</v>
      </c>
      <c r="X698" s="27"/>
      <c r="Y698" s="27"/>
      <c r="Z698" s="27"/>
      <c r="AA698" s="27"/>
      <c r="AB698" s="27"/>
      <c r="AC698" s="23"/>
      <c r="AD698" s="23"/>
      <c r="AE698" s="23"/>
      <c r="AF698" s="23"/>
    </row>
    <row r="699" spans="1:32" ht="15" x14ac:dyDescent="0.25">
      <c r="A699" s="26" t="str">
        <f t="shared" si="10"/>
        <v>ITA 306/NAG/2022</v>
      </c>
      <c r="B699" s="27">
        <v>306</v>
      </c>
      <c r="C699" s="26" t="s">
        <v>2793</v>
      </c>
      <c r="D699" s="43">
        <v>306</v>
      </c>
      <c r="E699" s="43">
        <v>2022</v>
      </c>
      <c r="F699" s="27"/>
      <c r="G699" s="27"/>
      <c r="H699" s="27" t="s">
        <v>1965</v>
      </c>
      <c r="I699" s="27" t="s">
        <v>1966</v>
      </c>
      <c r="J699" s="33" t="s">
        <v>1989</v>
      </c>
      <c r="K699" s="27" t="s">
        <v>17</v>
      </c>
      <c r="L699" s="27" t="s">
        <v>1703</v>
      </c>
      <c r="M699" s="25" t="s">
        <v>1259</v>
      </c>
      <c r="N699" s="33" t="s">
        <v>94</v>
      </c>
      <c r="O699" s="48">
        <v>44820</v>
      </c>
      <c r="P699" s="33"/>
      <c r="Q699" s="33"/>
      <c r="R699" s="27"/>
      <c r="S699" s="27"/>
      <c r="T699" s="27" t="s">
        <v>1991</v>
      </c>
      <c r="U699" s="27"/>
      <c r="V699" s="27"/>
      <c r="W699" s="27" t="s">
        <v>1969</v>
      </c>
      <c r="X699" s="27"/>
      <c r="Y699" s="27"/>
      <c r="Z699" s="27"/>
      <c r="AA699" s="27"/>
      <c r="AB699" s="27"/>
      <c r="AC699" s="23"/>
      <c r="AD699" s="23"/>
      <c r="AE699" s="23"/>
      <c r="AF699" s="23"/>
    </row>
    <row r="700" spans="1:32" ht="15" x14ac:dyDescent="0.25">
      <c r="A700" s="26" t="str">
        <f t="shared" si="10"/>
        <v>ITA 307/NAG/2022</v>
      </c>
      <c r="B700" s="27">
        <v>307</v>
      </c>
      <c r="C700" s="26" t="s">
        <v>2793</v>
      </c>
      <c r="D700" s="43">
        <v>307</v>
      </c>
      <c r="E700" s="43">
        <v>2022</v>
      </c>
      <c r="F700" s="27"/>
      <c r="G700" s="27"/>
      <c r="H700" s="27" t="s">
        <v>1965</v>
      </c>
      <c r="I700" s="27" t="s">
        <v>1966</v>
      </c>
      <c r="J700" s="33" t="s">
        <v>1992</v>
      </c>
      <c r="K700" s="27" t="s">
        <v>17</v>
      </c>
      <c r="L700" s="27" t="s">
        <v>1703</v>
      </c>
      <c r="M700" s="25" t="s">
        <v>1259</v>
      </c>
      <c r="N700" s="33" t="s">
        <v>94</v>
      </c>
      <c r="O700" s="48">
        <v>44820</v>
      </c>
      <c r="P700" s="33"/>
      <c r="Q700" s="33"/>
      <c r="R700" s="27"/>
      <c r="S700" s="27"/>
      <c r="T700" s="27" t="s">
        <v>1993</v>
      </c>
      <c r="U700" s="27"/>
      <c r="V700" s="27"/>
      <c r="W700" s="27" t="s">
        <v>1969</v>
      </c>
      <c r="X700" s="27"/>
      <c r="Y700" s="27"/>
      <c r="Z700" s="27"/>
      <c r="AA700" s="27"/>
      <c r="AB700" s="27"/>
      <c r="AC700" s="23"/>
      <c r="AD700" s="23"/>
      <c r="AE700" s="23"/>
      <c r="AF700" s="23"/>
    </row>
    <row r="701" spans="1:32" ht="15" x14ac:dyDescent="0.25">
      <c r="A701" s="26" t="str">
        <f t="shared" si="10"/>
        <v>ITA 308/NAG/2022</v>
      </c>
      <c r="B701" s="27">
        <v>308</v>
      </c>
      <c r="C701" s="26" t="s">
        <v>2793</v>
      </c>
      <c r="D701" s="43">
        <v>308</v>
      </c>
      <c r="E701" s="43">
        <v>2022</v>
      </c>
      <c r="F701" s="27"/>
      <c r="G701" s="27"/>
      <c r="H701" s="27" t="s">
        <v>1965</v>
      </c>
      <c r="I701" s="27" t="s">
        <v>1966</v>
      </c>
      <c r="J701" s="33" t="s">
        <v>1992</v>
      </c>
      <c r="K701" s="27" t="s">
        <v>17</v>
      </c>
      <c r="L701" s="27" t="s">
        <v>1703</v>
      </c>
      <c r="M701" s="25" t="s">
        <v>1259</v>
      </c>
      <c r="N701" s="33" t="s">
        <v>94</v>
      </c>
      <c r="O701" s="48">
        <v>44820</v>
      </c>
      <c r="P701" s="33"/>
      <c r="Q701" s="33"/>
      <c r="R701" s="27"/>
      <c r="S701" s="27"/>
      <c r="T701" s="27" t="s">
        <v>1994</v>
      </c>
      <c r="U701" s="27"/>
      <c r="V701" s="27"/>
      <c r="W701" s="27" t="s">
        <v>1969</v>
      </c>
      <c r="X701" s="27"/>
      <c r="Y701" s="27"/>
      <c r="Z701" s="27"/>
      <c r="AA701" s="27"/>
      <c r="AB701" s="27"/>
      <c r="AC701" s="23"/>
      <c r="AD701" s="23"/>
      <c r="AE701" s="23"/>
      <c r="AF701" s="23"/>
    </row>
    <row r="702" spans="1:32" ht="15" x14ac:dyDescent="0.25">
      <c r="A702" s="26" t="str">
        <f t="shared" si="10"/>
        <v>ITA 309/NAG/2022</v>
      </c>
      <c r="B702" s="27">
        <v>309</v>
      </c>
      <c r="C702" s="26" t="s">
        <v>2793</v>
      </c>
      <c r="D702" s="43">
        <v>309</v>
      </c>
      <c r="E702" s="43">
        <v>2022</v>
      </c>
      <c r="F702" s="27"/>
      <c r="G702" s="27"/>
      <c r="H702" s="27" t="s">
        <v>1965</v>
      </c>
      <c r="I702" s="27" t="s">
        <v>1966</v>
      </c>
      <c r="J702" s="33" t="s">
        <v>1995</v>
      </c>
      <c r="K702" s="27" t="s">
        <v>17</v>
      </c>
      <c r="L702" s="27" t="s">
        <v>1703</v>
      </c>
      <c r="M702" s="25" t="s">
        <v>1259</v>
      </c>
      <c r="N702" s="33" t="s">
        <v>94</v>
      </c>
      <c r="O702" s="48">
        <v>44820</v>
      </c>
      <c r="P702" s="33"/>
      <c r="Q702" s="33"/>
      <c r="R702" s="27"/>
      <c r="S702" s="27"/>
      <c r="T702" s="27" t="s">
        <v>1996</v>
      </c>
      <c r="U702" s="27"/>
      <c r="V702" s="27"/>
      <c r="W702" s="27" t="s">
        <v>1969</v>
      </c>
      <c r="X702" s="27"/>
      <c r="Y702" s="27"/>
      <c r="Z702" s="27"/>
      <c r="AA702" s="27"/>
      <c r="AB702" s="27"/>
      <c r="AC702" s="23"/>
      <c r="AD702" s="23"/>
      <c r="AE702" s="23"/>
      <c r="AF702" s="23"/>
    </row>
    <row r="703" spans="1:32" ht="15" x14ac:dyDescent="0.25">
      <c r="A703" s="26" t="str">
        <f t="shared" si="10"/>
        <v>ITA 310/NAG/2022</v>
      </c>
      <c r="B703" s="27">
        <v>310</v>
      </c>
      <c r="C703" s="26" t="s">
        <v>2793</v>
      </c>
      <c r="D703" s="43">
        <v>310</v>
      </c>
      <c r="E703" s="43">
        <v>2022</v>
      </c>
      <c r="F703" s="27"/>
      <c r="G703" s="27"/>
      <c r="H703" s="27" t="s">
        <v>1997</v>
      </c>
      <c r="I703" s="27" t="s">
        <v>1998</v>
      </c>
      <c r="J703" s="47">
        <v>40483</v>
      </c>
      <c r="K703" s="27">
        <v>154</v>
      </c>
      <c r="L703" s="27" t="s">
        <v>1703</v>
      </c>
      <c r="M703" s="25" t="s">
        <v>1259</v>
      </c>
      <c r="N703" s="33" t="s">
        <v>188</v>
      </c>
      <c r="O703" s="48">
        <v>44824</v>
      </c>
      <c r="P703" s="33"/>
      <c r="Q703" s="33"/>
      <c r="R703" s="27">
        <v>53360</v>
      </c>
      <c r="S703" s="27"/>
      <c r="T703" s="27"/>
      <c r="U703" s="27" t="s">
        <v>1999</v>
      </c>
      <c r="V703" s="27"/>
      <c r="W703" s="27" t="s">
        <v>2000</v>
      </c>
      <c r="X703" s="27"/>
      <c r="Y703" s="27"/>
      <c r="Z703" s="27"/>
      <c r="AA703" s="27"/>
      <c r="AB703" s="27"/>
      <c r="AC703" s="23"/>
      <c r="AD703" s="23"/>
      <c r="AE703" s="23"/>
      <c r="AF703" s="23"/>
    </row>
    <row r="704" spans="1:32" ht="15" x14ac:dyDescent="0.25">
      <c r="A704" s="26" t="str">
        <f t="shared" si="10"/>
        <v>ITA 311/NAG/2022</v>
      </c>
      <c r="B704" s="27">
        <v>311</v>
      </c>
      <c r="C704" s="26" t="s">
        <v>2793</v>
      </c>
      <c r="D704" s="43">
        <v>311</v>
      </c>
      <c r="E704" s="43">
        <v>2022</v>
      </c>
      <c r="F704" s="27"/>
      <c r="G704" s="27"/>
      <c r="H704" s="27" t="s">
        <v>2001</v>
      </c>
      <c r="I704" s="27" t="s">
        <v>2002</v>
      </c>
      <c r="J704" s="33" t="s">
        <v>28</v>
      </c>
      <c r="K704" s="27" t="s">
        <v>1829</v>
      </c>
      <c r="L704" s="27" t="s">
        <v>1703</v>
      </c>
      <c r="M704" s="25" t="s">
        <v>1259</v>
      </c>
      <c r="N704" s="33" t="s">
        <v>94</v>
      </c>
      <c r="O704" s="48">
        <v>44830</v>
      </c>
      <c r="P704" s="33"/>
      <c r="Q704" s="33"/>
      <c r="R704" s="27"/>
      <c r="S704" s="27"/>
      <c r="T704" s="27" t="s">
        <v>2003</v>
      </c>
      <c r="U704" s="27"/>
      <c r="V704" s="27"/>
      <c r="W704" s="27" t="s">
        <v>2004</v>
      </c>
      <c r="X704" s="27"/>
      <c r="Y704" s="27"/>
      <c r="Z704" s="27"/>
      <c r="AA704" s="27"/>
      <c r="AB704" s="27"/>
      <c r="AC704" s="23"/>
      <c r="AD704" s="23"/>
      <c r="AE704" s="23"/>
      <c r="AF704" s="23"/>
    </row>
    <row r="705" spans="1:32" ht="15" x14ac:dyDescent="0.25">
      <c r="A705" s="26" t="str">
        <f t="shared" si="10"/>
        <v>ITA 312/NAG/2022</v>
      </c>
      <c r="B705" s="27">
        <v>312</v>
      </c>
      <c r="C705" s="26" t="s">
        <v>2793</v>
      </c>
      <c r="D705" s="43">
        <v>312</v>
      </c>
      <c r="E705" s="43">
        <v>2022</v>
      </c>
      <c r="F705" s="27"/>
      <c r="G705" s="27"/>
      <c r="H705" s="27" t="s">
        <v>2001</v>
      </c>
      <c r="I705" s="27" t="s">
        <v>2005</v>
      </c>
      <c r="J705" s="33" t="s">
        <v>28</v>
      </c>
      <c r="K705" s="27" t="s">
        <v>2006</v>
      </c>
      <c r="L705" s="27" t="s">
        <v>1703</v>
      </c>
      <c r="M705" s="25" t="s">
        <v>1259</v>
      </c>
      <c r="N705" s="33" t="s">
        <v>94</v>
      </c>
      <c r="O705" s="48">
        <v>44830</v>
      </c>
      <c r="P705" s="33"/>
      <c r="Q705" s="33"/>
      <c r="R705" s="27" t="s">
        <v>2007</v>
      </c>
      <c r="S705" s="27"/>
      <c r="T705" s="27" t="s">
        <v>2007</v>
      </c>
      <c r="U705" s="27" t="s">
        <v>2007</v>
      </c>
      <c r="V705" s="27"/>
      <c r="W705" s="27" t="s">
        <v>2008</v>
      </c>
      <c r="X705" s="27"/>
      <c r="Y705" s="27"/>
      <c r="Z705" s="27"/>
      <c r="AA705" s="27"/>
      <c r="AB705" s="27"/>
      <c r="AC705" s="23"/>
      <c r="AD705" s="23"/>
      <c r="AE705" s="23"/>
      <c r="AF705" s="23"/>
    </row>
    <row r="706" spans="1:32" ht="15" x14ac:dyDescent="0.25">
      <c r="A706" s="26" t="str">
        <f t="shared" si="10"/>
        <v>ITA 313/NAG/2022</v>
      </c>
      <c r="B706" s="27">
        <v>313</v>
      </c>
      <c r="C706" s="26" t="s">
        <v>2793</v>
      </c>
      <c r="D706" s="43">
        <v>313</v>
      </c>
      <c r="E706" s="43">
        <v>2022</v>
      </c>
      <c r="F706" s="27"/>
      <c r="G706" s="27"/>
      <c r="H706" s="27" t="s">
        <v>2009</v>
      </c>
      <c r="I706" s="27" t="s">
        <v>2010</v>
      </c>
      <c r="J706" s="33" t="s">
        <v>35</v>
      </c>
      <c r="K706" s="27">
        <v>154</v>
      </c>
      <c r="L706" s="27" t="s">
        <v>1703</v>
      </c>
      <c r="M706" s="25" t="s">
        <v>1259</v>
      </c>
      <c r="N706" s="33" t="s">
        <v>94</v>
      </c>
      <c r="O706" s="48">
        <v>44831</v>
      </c>
      <c r="P706" s="33"/>
      <c r="Q706" s="33"/>
      <c r="R706" s="27">
        <v>9451821</v>
      </c>
      <c r="S706" s="27"/>
      <c r="T706" s="27">
        <v>753120</v>
      </c>
      <c r="U706" s="27">
        <v>753120</v>
      </c>
      <c r="V706" s="27"/>
      <c r="W706" s="27" t="s">
        <v>2011</v>
      </c>
      <c r="X706" s="27"/>
      <c r="Y706" s="27"/>
      <c r="Z706" s="27"/>
      <c r="AA706" s="27"/>
      <c r="AB706" s="27"/>
      <c r="AC706" s="23"/>
      <c r="AD706" s="23"/>
      <c r="AE706" s="23"/>
      <c r="AF706" s="23"/>
    </row>
    <row r="707" spans="1:32" ht="15" x14ac:dyDescent="0.25">
      <c r="A707" s="26" t="str">
        <f t="shared" ref="A707:A770" si="11">CONCATENATE(C707," ",D707,"/NAG/",E707)</f>
        <v>ITA 314/NAG/2022</v>
      </c>
      <c r="B707" s="27">
        <v>314</v>
      </c>
      <c r="C707" s="26" t="s">
        <v>2793</v>
      </c>
      <c r="D707" s="43">
        <v>314</v>
      </c>
      <c r="E707" s="43">
        <v>2022</v>
      </c>
      <c r="F707" s="27"/>
      <c r="G707" s="27"/>
      <c r="H707" s="27" t="s">
        <v>2012</v>
      </c>
      <c r="I707" s="27" t="s">
        <v>2013</v>
      </c>
      <c r="J707" s="47">
        <v>40483</v>
      </c>
      <c r="K707" s="27" t="s">
        <v>30</v>
      </c>
      <c r="L707" s="27" t="s">
        <v>2014</v>
      </c>
      <c r="M707" s="25" t="s">
        <v>1259</v>
      </c>
      <c r="N707" s="33" t="s">
        <v>188</v>
      </c>
      <c r="O707" s="33" t="s">
        <v>2015</v>
      </c>
      <c r="P707" s="33"/>
      <c r="Q707" s="33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3"/>
      <c r="AD707" s="23"/>
      <c r="AE707" s="23"/>
      <c r="AF707" s="23"/>
    </row>
    <row r="708" spans="1:32" ht="15" x14ac:dyDescent="0.25">
      <c r="A708" s="26" t="str">
        <f t="shared" si="11"/>
        <v>ITA 315/NAG/2022</v>
      </c>
      <c r="B708" s="27">
        <v>315</v>
      </c>
      <c r="C708" s="26" t="s">
        <v>2793</v>
      </c>
      <c r="D708" s="43">
        <v>315</v>
      </c>
      <c r="E708" s="43">
        <v>2022</v>
      </c>
      <c r="F708" s="27"/>
      <c r="G708" s="27"/>
      <c r="H708" s="27" t="s">
        <v>2012</v>
      </c>
      <c r="I708" s="27" t="s">
        <v>2013</v>
      </c>
      <c r="J708" s="47">
        <v>40878</v>
      </c>
      <c r="K708" s="27" t="s">
        <v>30</v>
      </c>
      <c r="L708" s="27" t="s">
        <v>2014</v>
      </c>
      <c r="M708" s="25" t="s">
        <v>1259</v>
      </c>
      <c r="N708" s="33" t="s">
        <v>188</v>
      </c>
      <c r="O708" s="33" t="s">
        <v>2015</v>
      </c>
      <c r="P708" s="33"/>
      <c r="Q708" s="33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3"/>
      <c r="AD708" s="23"/>
      <c r="AE708" s="23"/>
      <c r="AF708" s="23"/>
    </row>
    <row r="709" spans="1:32" ht="15" x14ac:dyDescent="0.25">
      <c r="A709" s="26" t="str">
        <f t="shared" si="11"/>
        <v>ITA 316/NAG/2022</v>
      </c>
      <c r="B709" s="27">
        <v>316</v>
      </c>
      <c r="C709" s="26" t="s">
        <v>2793</v>
      </c>
      <c r="D709" s="43">
        <v>316</v>
      </c>
      <c r="E709" s="43">
        <v>2022</v>
      </c>
      <c r="F709" s="27"/>
      <c r="G709" s="27"/>
      <c r="H709" s="27" t="s">
        <v>2012</v>
      </c>
      <c r="I709" s="27" t="s">
        <v>2013</v>
      </c>
      <c r="J709" s="33" t="s">
        <v>16</v>
      </c>
      <c r="K709" s="27" t="s">
        <v>30</v>
      </c>
      <c r="L709" s="27" t="s">
        <v>2014</v>
      </c>
      <c r="M709" s="25" t="s">
        <v>1259</v>
      </c>
      <c r="N709" s="33" t="s">
        <v>188</v>
      </c>
      <c r="O709" s="33" t="s">
        <v>2015</v>
      </c>
      <c r="P709" s="33"/>
      <c r="Q709" s="33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3"/>
      <c r="AD709" s="23"/>
      <c r="AE709" s="23"/>
      <c r="AF709" s="23"/>
    </row>
    <row r="710" spans="1:32" ht="15" x14ac:dyDescent="0.25">
      <c r="A710" s="26" t="str">
        <f t="shared" si="11"/>
        <v>ITA 317/NAG/2022</v>
      </c>
      <c r="B710" s="27">
        <v>317</v>
      </c>
      <c r="C710" s="26" t="s">
        <v>2793</v>
      </c>
      <c r="D710" s="43">
        <v>317</v>
      </c>
      <c r="E710" s="43">
        <v>2022</v>
      </c>
      <c r="F710" s="27"/>
      <c r="G710" s="27"/>
      <c r="H710" s="27" t="s">
        <v>2016</v>
      </c>
      <c r="I710" s="27" t="s">
        <v>2017</v>
      </c>
      <c r="J710" s="33" t="s">
        <v>35</v>
      </c>
      <c r="K710" s="27" t="s">
        <v>36</v>
      </c>
      <c r="L710" s="27" t="s">
        <v>1703</v>
      </c>
      <c r="M710" s="25" t="s">
        <v>1259</v>
      </c>
      <c r="N710" s="33" t="s">
        <v>94</v>
      </c>
      <c r="O710" s="33" t="s">
        <v>2015</v>
      </c>
      <c r="P710" s="33"/>
      <c r="Q710" s="33"/>
      <c r="R710" s="27">
        <v>384934180</v>
      </c>
      <c r="S710" s="27"/>
      <c r="T710" s="27">
        <v>2649200</v>
      </c>
      <c r="U710" s="27">
        <v>946634</v>
      </c>
      <c r="V710" s="27"/>
      <c r="W710" s="27" t="s">
        <v>2018</v>
      </c>
      <c r="X710" s="27"/>
      <c r="Y710" s="27"/>
      <c r="Z710" s="27"/>
      <c r="AA710" s="27"/>
      <c r="AB710" s="27"/>
      <c r="AC710" s="23"/>
      <c r="AD710" s="23"/>
      <c r="AE710" s="23"/>
      <c r="AF710" s="23"/>
    </row>
    <row r="711" spans="1:32" ht="15" x14ac:dyDescent="0.25">
      <c r="A711" s="26" t="str">
        <f t="shared" si="11"/>
        <v>ITA 318/NAG/2022</v>
      </c>
      <c r="B711" s="27">
        <v>318</v>
      </c>
      <c r="C711" s="26" t="s">
        <v>2793</v>
      </c>
      <c r="D711" s="43">
        <v>318</v>
      </c>
      <c r="E711" s="43">
        <v>2022</v>
      </c>
      <c r="F711" s="27"/>
      <c r="G711" s="27"/>
      <c r="H711" s="27" t="s">
        <v>2019</v>
      </c>
      <c r="I711" s="27" t="s">
        <v>2020</v>
      </c>
      <c r="J711" s="33" t="s">
        <v>16</v>
      </c>
      <c r="K711" s="27" t="s">
        <v>38</v>
      </c>
      <c r="L711" s="27" t="s">
        <v>1703</v>
      </c>
      <c r="M711" s="25" t="s">
        <v>1259</v>
      </c>
      <c r="N711" s="33" t="s">
        <v>94</v>
      </c>
      <c r="O711" s="48">
        <v>44838</v>
      </c>
      <c r="P711" s="33"/>
      <c r="Q711" s="33"/>
      <c r="R711" s="27"/>
      <c r="S711" s="27"/>
      <c r="T711" s="27">
        <v>89092</v>
      </c>
      <c r="U711" s="27"/>
      <c r="V711" s="27" t="s">
        <v>38</v>
      </c>
      <c r="W711" s="27" t="s">
        <v>1830</v>
      </c>
      <c r="X711" s="27"/>
      <c r="Y711" s="27"/>
      <c r="Z711" s="27" t="s">
        <v>10</v>
      </c>
      <c r="AA711" s="27"/>
      <c r="AB711" s="27"/>
      <c r="AC711" s="23"/>
      <c r="AD711" s="23"/>
      <c r="AE711" s="23"/>
      <c r="AF711" s="23"/>
    </row>
    <row r="712" spans="1:32" ht="15" x14ac:dyDescent="0.25">
      <c r="A712" s="26" t="str">
        <f t="shared" si="11"/>
        <v>ITA 319/NAG/2022</v>
      </c>
      <c r="B712" s="27">
        <v>319</v>
      </c>
      <c r="C712" s="26" t="s">
        <v>2793</v>
      </c>
      <c r="D712" s="43">
        <v>319</v>
      </c>
      <c r="E712" s="43">
        <v>2022</v>
      </c>
      <c r="F712" s="27"/>
      <c r="G712" s="27"/>
      <c r="H712" s="27" t="s">
        <v>2021</v>
      </c>
      <c r="I712" s="27" t="s">
        <v>2022</v>
      </c>
      <c r="J712" s="33" t="s">
        <v>28</v>
      </c>
      <c r="K712" s="27" t="s">
        <v>38</v>
      </c>
      <c r="L712" s="27" t="s">
        <v>1703</v>
      </c>
      <c r="M712" s="25" t="s">
        <v>1259</v>
      </c>
      <c r="N712" s="33" t="s">
        <v>94</v>
      </c>
      <c r="O712" s="48">
        <v>44838</v>
      </c>
      <c r="P712" s="33"/>
      <c r="Q712" s="33"/>
      <c r="R712" s="27"/>
      <c r="S712" s="27"/>
      <c r="T712" s="27">
        <v>511953</v>
      </c>
      <c r="U712" s="27"/>
      <c r="V712" s="27" t="s">
        <v>38</v>
      </c>
      <c r="W712" s="27" t="s">
        <v>1830</v>
      </c>
      <c r="X712" s="27"/>
      <c r="Y712" s="27"/>
      <c r="Z712" s="27" t="s">
        <v>10</v>
      </c>
      <c r="AA712" s="27"/>
      <c r="AB712" s="27"/>
      <c r="AC712" s="23"/>
      <c r="AD712" s="23"/>
      <c r="AE712" s="23"/>
      <c r="AF712" s="23"/>
    </row>
    <row r="713" spans="1:32" ht="15" x14ac:dyDescent="0.25">
      <c r="A713" s="26" t="str">
        <f t="shared" si="11"/>
        <v>ITA 320/NAG/2022</v>
      </c>
      <c r="B713" s="27">
        <v>320</v>
      </c>
      <c r="C713" s="26" t="s">
        <v>2793</v>
      </c>
      <c r="D713" s="43">
        <v>320</v>
      </c>
      <c r="E713" s="43">
        <v>2022</v>
      </c>
      <c r="F713" s="27"/>
      <c r="G713" s="27"/>
      <c r="H713" s="27" t="s">
        <v>2023</v>
      </c>
      <c r="I713" s="27" t="s">
        <v>2022</v>
      </c>
      <c r="J713" s="33" t="s">
        <v>25</v>
      </c>
      <c r="K713" s="27" t="s">
        <v>38</v>
      </c>
      <c r="L713" s="27" t="s">
        <v>1703</v>
      </c>
      <c r="M713" s="25" t="s">
        <v>1259</v>
      </c>
      <c r="N713" s="33" t="s">
        <v>94</v>
      </c>
      <c r="O713" s="48">
        <v>44838</v>
      </c>
      <c r="P713" s="33"/>
      <c r="Q713" s="33"/>
      <c r="R713" s="27"/>
      <c r="S713" s="27"/>
      <c r="T713" s="27">
        <v>6010</v>
      </c>
      <c r="U713" s="27"/>
      <c r="V713" s="27" t="s">
        <v>38</v>
      </c>
      <c r="W713" s="27" t="s">
        <v>1830</v>
      </c>
      <c r="X713" s="27"/>
      <c r="Y713" s="27"/>
      <c r="Z713" s="27" t="s">
        <v>10</v>
      </c>
      <c r="AA713" s="27"/>
      <c r="AB713" s="27"/>
      <c r="AC713" s="23"/>
      <c r="AD713" s="23"/>
      <c r="AE713" s="23"/>
      <c r="AF713" s="23"/>
    </row>
    <row r="714" spans="1:32" ht="15" x14ac:dyDescent="0.25">
      <c r="A714" s="26" t="str">
        <f t="shared" si="11"/>
        <v>ITA 321/NAG/2022</v>
      </c>
      <c r="B714" s="27">
        <v>321</v>
      </c>
      <c r="C714" s="26" t="s">
        <v>2793</v>
      </c>
      <c r="D714" s="43">
        <v>321</v>
      </c>
      <c r="E714" s="43">
        <v>2022</v>
      </c>
      <c r="F714" s="27"/>
      <c r="G714" s="27"/>
      <c r="H714" s="27" t="s">
        <v>2024</v>
      </c>
      <c r="I714" s="27" t="s">
        <v>2022</v>
      </c>
      <c r="J714" s="33" t="s">
        <v>25</v>
      </c>
      <c r="K714" s="27" t="s">
        <v>38</v>
      </c>
      <c r="L714" s="27" t="s">
        <v>1703</v>
      </c>
      <c r="M714" s="25" t="s">
        <v>1259</v>
      </c>
      <c r="N714" s="33" t="s">
        <v>94</v>
      </c>
      <c r="O714" s="48">
        <v>44838</v>
      </c>
      <c r="P714" s="33"/>
      <c r="Q714" s="33"/>
      <c r="R714" s="27"/>
      <c r="S714" s="27"/>
      <c r="T714" s="27">
        <v>148831</v>
      </c>
      <c r="U714" s="27"/>
      <c r="V714" s="27" t="s">
        <v>38</v>
      </c>
      <c r="W714" s="27" t="s">
        <v>1830</v>
      </c>
      <c r="X714" s="27"/>
      <c r="Y714" s="27"/>
      <c r="Z714" s="27" t="s">
        <v>10</v>
      </c>
      <c r="AA714" s="27"/>
      <c r="AB714" s="27"/>
      <c r="AC714" s="23"/>
      <c r="AD714" s="23"/>
      <c r="AE714" s="23"/>
      <c r="AF714" s="23"/>
    </row>
    <row r="715" spans="1:32" ht="15" x14ac:dyDescent="0.25">
      <c r="A715" s="26" t="str">
        <f t="shared" si="11"/>
        <v>ITA 322/NAG/2022</v>
      </c>
      <c r="B715" s="27">
        <v>322</v>
      </c>
      <c r="C715" s="26" t="s">
        <v>2793</v>
      </c>
      <c r="D715" s="43">
        <v>322</v>
      </c>
      <c r="E715" s="43">
        <v>2022</v>
      </c>
      <c r="F715" s="27"/>
      <c r="G715" s="27"/>
      <c r="H715" s="27" t="s">
        <v>2025</v>
      </c>
      <c r="I715" s="27" t="s">
        <v>2022</v>
      </c>
      <c r="J715" s="33" t="s">
        <v>25</v>
      </c>
      <c r="K715" s="27" t="s">
        <v>38</v>
      </c>
      <c r="L715" s="27" t="s">
        <v>1703</v>
      </c>
      <c r="M715" s="25" t="s">
        <v>1259</v>
      </c>
      <c r="N715" s="33" t="s">
        <v>94</v>
      </c>
      <c r="O715" s="48">
        <v>44838</v>
      </c>
      <c r="P715" s="33"/>
      <c r="Q715" s="33"/>
      <c r="R715" s="27"/>
      <c r="S715" s="27"/>
      <c r="T715" s="27">
        <v>431791</v>
      </c>
      <c r="U715" s="27"/>
      <c r="V715" s="27" t="s">
        <v>38</v>
      </c>
      <c r="W715" s="27" t="s">
        <v>1830</v>
      </c>
      <c r="X715" s="27"/>
      <c r="Y715" s="27"/>
      <c r="Z715" s="27" t="s">
        <v>10</v>
      </c>
      <c r="AA715" s="27"/>
      <c r="AB715" s="27"/>
      <c r="AC715" s="23"/>
      <c r="AD715" s="23"/>
      <c r="AE715" s="23"/>
      <c r="AF715" s="23"/>
    </row>
    <row r="716" spans="1:32" ht="15" x14ac:dyDescent="0.25">
      <c r="A716" s="26" t="str">
        <f t="shared" si="11"/>
        <v>ITA 323/NAG/2022</v>
      </c>
      <c r="B716" s="27">
        <v>323</v>
      </c>
      <c r="C716" s="26" t="s">
        <v>2793</v>
      </c>
      <c r="D716" s="43">
        <v>323</v>
      </c>
      <c r="E716" s="43">
        <v>2022</v>
      </c>
      <c r="F716" s="27"/>
      <c r="G716" s="27"/>
      <c r="H716" s="27" t="s">
        <v>2026</v>
      </c>
      <c r="I716" s="27" t="s">
        <v>2022</v>
      </c>
      <c r="J716" s="33" t="s">
        <v>28</v>
      </c>
      <c r="K716" s="27" t="s">
        <v>38</v>
      </c>
      <c r="L716" s="27" t="s">
        <v>1703</v>
      </c>
      <c r="M716" s="25" t="s">
        <v>1259</v>
      </c>
      <c r="N716" s="33" t="s">
        <v>94</v>
      </c>
      <c r="O716" s="48">
        <v>44838</v>
      </c>
      <c r="P716" s="33"/>
      <c r="Q716" s="33"/>
      <c r="R716" s="27"/>
      <c r="S716" s="27"/>
      <c r="T716" s="27">
        <v>58610</v>
      </c>
      <c r="U716" s="27"/>
      <c r="V716" s="27" t="s">
        <v>38</v>
      </c>
      <c r="W716" s="27" t="s">
        <v>1830</v>
      </c>
      <c r="X716" s="27"/>
      <c r="Y716" s="27"/>
      <c r="Z716" s="27" t="s">
        <v>10</v>
      </c>
      <c r="AA716" s="27"/>
      <c r="AB716" s="27"/>
      <c r="AC716" s="23"/>
      <c r="AD716" s="23"/>
      <c r="AE716" s="23"/>
      <c r="AF716" s="23"/>
    </row>
    <row r="717" spans="1:32" ht="15" x14ac:dyDescent="0.25">
      <c r="A717" s="26" t="str">
        <f t="shared" si="11"/>
        <v>ITA 324/NAG/2022</v>
      </c>
      <c r="B717" s="27">
        <v>324</v>
      </c>
      <c r="C717" s="26" t="s">
        <v>2793</v>
      </c>
      <c r="D717" s="43">
        <v>324</v>
      </c>
      <c r="E717" s="43">
        <v>2022</v>
      </c>
      <c r="F717" s="27"/>
      <c r="G717" s="27"/>
      <c r="H717" s="27" t="s">
        <v>2027</v>
      </c>
      <c r="I717" s="27" t="s">
        <v>2022</v>
      </c>
      <c r="J717" s="33" t="s">
        <v>25</v>
      </c>
      <c r="K717" s="27" t="s">
        <v>38</v>
      </c>
      <c r="L717" s="27" t="s">
        <v>1703</v>
      </c>
      <c r="M717" s="25" t="s">
        <v>1259</v>
      </c>
      <c r="N717" s="33" t="s">
        <v>94</v>
      </c>
      <c r="O717" s="48">
        <v>44838</v>
      </c>
      <c r="P717" s="33"/>
      <c r="Q717" s="33"/>
      <c r="R717" s="27"/>
      <c r="S717" s="27"/>
      <c r="T717" s="27">
        <v>71296</v>
      </c>
      <c r="U717" s="27"/>
      <c r="V717" s="27" t="s">
        <v>38</v>
      </c>
      <c r="W717" s="27" t="s">
        <v>1830</v>
      </c>
      <c r="X717" s="27"/>
      <c r="Y717" s="27"/>
      <c r="Z717" s="27" t="s">
        <v>10</v>
      </c>
      <c r="AA717" s="27"/>
      <c r="AB717" s="27"/>
      <c r="AC717" s="23"/>
      <c r="AD717" s="23"/>
      <c r="AE717" s="23"/>
      <c r="AF717" s="23"/>
    </row>
    <row r="718" spans="1:32" ht="15" x14ac:dyDescent="0.25">
      <c r="A718" s="26" t="str">
        <f t="shared" si="11"/>
        <v>ITA 325/NAG/2022</v>
      </c>
      <c r="B718" s="27">
        <v>325</v>
      </c>
      <c r="C718" s="26" t="s">
        <v>2793</v>
      </c>
      <c r="D718" s="43">
        <v>325</v>
      </c>
      <c r="E718" s="43">
        <v>2022</v>
      </c>
      <c r="F718" s="27"/>
      <c r="G718" s="27"/>
      <c r="H718" s="27" t="s">
        <v>2027</v>
      </c>
      <c r="I718" s="27" t="s">
        <v>2022</v>
      </c>
      <c r="J718" s="33" t="s">
        <v>28</v>
      </c>
      <c r="K718" s="27" t="s">
        <v>38</v>
      </c>
      <c r="L718" s="27" t="s">
        <v>1703</v>
      </c>
      <c r="M718" s="25" t="s">
        <v>1259</v>
      </c>
      <c r="N718" s="33" t="s">
        <v>94</v>
      </c>
      <c r="O718" s="48">
        <v>44838</v>
      </c>
      <c r="P718" s="33"/>
      <c r="Q718" s="33"/>
      <c r="R718" s="27"/>
      <c r="S718" s="27"/>
      <c r="T718" s="27">
        <v>356922</v>
      </c>
      <c r="U718" s="27"/>
      <c r="V718" s="27" t="s">
        <v>38</v>
      </c>
      <c r="W718" s="27" t="s">
        <v>1830</v>
      </c>
      <c r="X718" s="27"/>
      <c r="Y718" s="27"/>
      <c r="Z718" s="27" t="s">
        <v>10</v>
      </c>
      <c r="AA718" s="27"/>
      <c r="AB718" s="27"/>
      <c r="AC718" s="23"/>
      <c r="AD718" s="23"/>
      <c r="AE718" s="23"/>
      <c r="AF718" s="23"/>
    </row>
    <row r="719" spans="1:32" ht="15" x14ac:dyDescent="0.25">
      <c r="A719" s="26" t="str">
        <f t="shared" si="11"/>
        <v>ITA 326/NAG/2022</v>
      </c>
      <c r="B719" s="27">
        <v>326</v>
      </c>
      <c r="C719" s="26" t="s">
        <v>2793</v>
      </c>
      <c r="D719" s="43">
        <v>326</v>
      </c>
      <c r="E719" s="43">
        <v>2022</v>
      </c>
      <c r="F719" s="27"/>
      <c r="G719" s="27"/>
      <c r="H719" s="27" t="s">
        <v>2028</v>
      </c>
      <c r="I719" s="27" t="s">
        <v>2022</v>
      </c>
      <c r="J719" s="33" t="s">
        <v>25</v>
      </c>
      <c r="K719" s="27" t="s">
        <v>38</v>
      </c>
      <c r="L719" s="27" t="s">
        <v>1703</v>
      </c>
      <c r="M719" s="25" t="s">
        <v>1259</v>
      </c>
      <c r="N719" s="33" t="s">
        <v>94</v>
      </c>
      <c r="O719" s="48">
        <v>44838</v>
      </c>
      <c r="P719" s="33"/>
      <c r="Q719" s="33"/>
      <c r="R719" s="27"/>
      <c r="S719" s="27"/>
      <c r="T719" s="27">
        <v>217686</v>
      </c>
      <c r="U719" s="27"/>
      <c r="V719" s="27" t="s">
        <v>38</v>
      </c>
      <c r="W719" s="27" t="s">
        <v>1830</v>
      </c>
      <c r="X719" s="27"/>
      <c r="Y719" s="27"/>
      <c r="Z719" s="27" t="s">
        <v>10</v>
      </c>
      <c r="AA719" s="27"/>
      <c r="AB719" s="27"/>
      <c r="AC719" s="23"/>
      <c r="AD719" s="23"/>
      <c r="AE719" s="23"/>
      <c r="AF719" s="23"/>
    </row>
    <row r="720" spans="1:32" ht="15" x14ac:dyDescent="0.25">
      <c r="A720" s="26" t="str">
        <f t="shared" si="11"/>
        <v>ITA 327/NAG/2022</v>
      </c>
      <c r="B720" s="27">
        <v>327</v>
      </c>
      <c r="C720" s="26" t="s">
        <v>2793</v>
      </c>
      <c r="D720" s="43">
        <v>327</v>
      </c>
      <c r="E720" s="43">
        <v>2022</v>
      </c>
      <c r="F720" s="27"/>
      <c r="G720" s="27"/>
      <c r="H720" s="27" t="s">
        <v>2028</v>
      </c>
      <c r="I720" s="27" t="s">
        <v>2022</v>
      </c>
      <c r="J720" s="33" t="s">
        <v>28</v>
      </c>
      <c r="K720" s="27" t="s">
        <v>38</v>
      </c>
      <c r="L720" s="27" t="s">
        <v>1703</v>
      </c>
      <c r="M720" s="25" t="s">
        <v>1259</v>
      </c>
      <c r="N720" s="33" t="s">
        <v>94</v>
      </c>
      <c r="O720" s="48">
        <v>44838</v>
      </c>
      <c r="P720" s="33"/>
      <c r="Q720" s="33"/>
      <c r="R720" s="27"/>
      <c r="S720" s="27"/>
      <c r="T720" s="27">
        <v>560617</v>
      </c>
      <c r="U720" s="27"/>
      <c r="V720" s="27" t="s">
        <v>38</v>
      </c>
      <c r="W720" s="27" t="s">
        <v>1830</v>
      </c>
      <c r="X720" s="27"/>
      <c r="Y720" s="27"/>
      <c r="Z720" s="27" t="s">
        <v>10</v>
      </c>
      <c r="AA720" s="27"/>
      <c r="AB720" s="27"/>
      <c r="AC720" s="23"/>
      <c r="AD720" s="23"/>
      <c r="AE720" s="23"/>
      <c r="AF720" s="23"/>
    </row>
    <row r="721" spans="1:32" ht="15" x14ac:dyDescent="0.25">
      <c r="A721" s="26" t="str">
        <f t="shared" si="11"/>
        <v>ITA 328/NAG/2022</v>
      </c>
      <c r="B721" s="27">
        <v>328</v>
      </c>
      <c r="C721" s="26" t="s">
        <v>2793</v>
      </c>
      <c r="D721" s="43">
        <v>328</v>
      </c>
      <c r="E721" s="43">
        <v>2022</v>
      </c>
      <c r="F721" s="27"/>
      <c r="G721" s="27"/>
      <c r="H721" s="27" t="s">
        <v>2029</v>
      </c>
      <c r="I721" s="27" t="s">
        <v>2022</v>
      </c>
      <c r="J721" s="33" t="s">
        <v>25</v>
      </c>
      <c r="K721" s="27" t="s">
        <v>38</v>
      </c>
      <c r="L721" s="27" t="s">
        <v>1703</v>
      </c>
      <c r="M721" s="25" t="s">
        <v>1259</v>
      </c>
      <c r="N721" s="33" t="s">
        <v>94</v>
      </c>
      <c r="O721" s="48">
        <v>44838</v>
      </c>
      <c r="P721" s="33"/>
      <c r="Q721" s="33"/>
      <c r="R721" s="27"/>
      <c r="S721" s="27"/>
      <c r="T721" s="27">
        <v>2016218</v>
      </c>
      <c r="U721" s="27"/>
      <c r="V721" s="27" t="s">
        <v>38</v>
      </c>
      <c r="W721" s="27" t="s">
        <v>1830</v>
      </c>
      <c r="X721" s="27"/>
      <c r="Y721" s="27"/>
      <c r="Z721" s="27" t="s">
        <v>10</v>
      </c>
      <c r="AA721" s="27"/>
      <c r="AB721" s="27"/>
      <c r="AC721" s="23"/>
      <c r="AD721" s="23"/>
      <c r="AE721" s="23"/>
      <c r="AF721" s="23"/>
    </row>
    <row r="722" spans="1:32" ht="15" x14ac:dyDescent="0.25">
      <c r="A722" s="26" t="str">
        <f t="shared" si="11"/>
        <v>ITA 329/NAG/2022</v>
      </c>
      <c r="B722" s="27">
        <v>329</v>
      </c>
      <c r="C722" s="26" t="s">
        <v>2793</v>
      </c>
      <c r="D722" s="43">
        <v>329</v>
      </c>
      <c r="E722" s="43">
        <v>2022</v>
      </c>
      <c r="F722" s="27"/>
      <c r="G722" s="27"/>
      <c r="H722" s="27" t="s">
        <v>2030</v>
      </c>
      <c r="I722" s="27" t="s">
        <v>2031</v>
      </c>
      <c r="J722" s="33" t="s">
        <v>28</v>
      </c>
      <c r="K722" s="27" t="s">
        <v>2032</v>
      </c>
      <c r="L722" s="27" t="s">
        <v>2033</v>
      </c>
      <c r="M722" s="25" t="s">
        <v>1259</v>
      </c>
      <c r="N722" s="33" t="s">
        <v>94</v>
      </c>
      <c r="O722" s="48">
        <v>44841</v>
      </c>
      <c r="P722" s="33"/>
      <c r="Q722" s="33"/>
      <c r="R722" s="27">
        <v>516347</v>
      </c>
      <c r="S722" s="27"/>
      <c r="T722" s="27">
        <v>298046</v>
      </c>
      <c r="U722" s="27"/>
      <c r="V722" s="27"/>
      <c r="W722" s="27" t="s">
        <v>2034</v>
      </c>
      <c r="X722" s="27"/>
      <c r="Y722" s="27"/>
      <c r="Z722" s="27"/>
      <c r="AA722" s="27"/>
      <c r="AB722" s="27"/>
      <c r="AC722" s="23"/>
      <c r="AD722" s="23"/>
      <c r="AE722" s="23"/>
      <c r="AF722" s="23"/>
    </row>
    <row r="723" spans="1:32" ht="15" x14ac:dyDescent="0.25">
      <c r="A723" s="26" t="str">
        <f t="shared" si="11"/>
        <v>ITA 330/NAG/2022</v>
      </c>
      <c r="B723" s="27">
        <v>330</v>
      </c>
      <c r="C723" s="26" t="s">
        <v>2793</v>
      </c>
      <c r="D723" s="43">
        <v>330</v>
      </c>
      <c r="E723" s="43">
        <v>2022</v>
      </c>
      <c r="F723" s="27"/>
      <c r="G723" s="27"/>
      <c r="H723" s="27" t="s">
        <v>2035</v>
      </c>
      <c r="I723" s="27" t="s">
        <v>2036</v>
      </c>
      <c r="J723" s="33" t="s">
        <v>1265</v>
      </c>
      <c r="K723" s="27" t="s">
        <v>2037</v>
      </c>
      <c r="L723" s="27" t="s">
        <v>2033</v>
      </c>
      <c r="M723" s="25" t="s">
        <v>1259</v>
      </c>
      <c r="N723" s="33" t="s">
        <v>94</v>
      </c>
      <c r="O723" s="49">
        <v>44844</v>
      </c>
      <c r="P723" s="33"/>
      <c r="Q723" s="33"/>
      <c r="R723" s="27"/>
      <c r="S723" s="27"/>
      <c r="T723" s="27">
        <v>10000</v>
      </c>
      <c r="U723" s="27">
        <v>10000</v>
      </c>
      <c r="V723" s="27"/>
      <c r="W723" s="27" t="s">
        <v>2038</v>
      </c>
      <c r="X723" s="27"/>
      <c r="Y723" s="27"/>
      <c r="Z723" s="27"/>
      <c r="AA723" s="27"/>
      <c r="AB723" s="27"/>
      <c r="AC723" s="23"/>
      <c r="AD723" s="23"/>
      <c r="AE723" s="23"/>
      <c r="AF723" s="23"/>
    </row>
    <row r="724" spans="1:32" ht="15" x14ac:dyDescent="0.25">
      <c r="A724" s="26" t="str">
        <f t="shared" si="11"/>
        <v>ITA 331/NAG/2022</v>
      </c>
      <c r="B724" s="27">
        <v>331</v>
      </c>
      <c r="C724" s="26" t="s">
        <v>2793</v>
      </c>
      <c r="D724" s="43">
        <v>331</v>
      </c>
      <c r="E724" s="43">
        <v>2022</v>
      </c>
      <c r="F724" s="27"/>
      <c r="G724" s="27"/>
      <c r="H724" s="27" t="s">
        <v>2039</v>
      </c>
      <c r="I724" s="27" t="s">
        <v>2040</v>
      </c>
      <c r="J724" s="33" t="s">
        <v>35</v>
      </c>
      <c r="K724" s="27" t="s">
        <v>2041</v>
      </c>
      <c r="L724" s="27" t="s">
        <v>2033</v>
      </c>
      <c r="M724" s="25" t="s">
        <v>1259</v>
      </c>
      <c r="N724" s="33" t="s">
        <v>94</v>
      </c>
      <c r="O724" s="49">
        <v>44851</v>
      </c>
      <c r="P724" s="33"/>
      <c r="Q724" s="33"/>
      <c r="R724" s="27">
        <v>17219933</v>
      </c>
      <c r="S724" s="27"/>
      <c r="T724" s="27">
        <v>17219933</v>
      </c>
      <c r="U724" s="27"/>
      <c r="V724" s="27"/>
      <c r="W724" s="27" t="s">
        <v>2042</v>
      </c>
      <c r="X724" s="27"/>
      <c r="Y724" s="27"/>
      <c r="Z724" s="27"/>
      <c r="AA724" s="27"/>
      <c r="AB724" s="27"/>
      <c r="AC724" s="23"/>
      <c r="AD724" s="23"/>
      <c r="AE724" s="23"/>
      <c r="AF724" s="23"/>
    </row>
    <row r="725" spans="1:32" ht="15" x14ac:dyDescent="0.25">
      <c r="A725" s="26" t="str">
        <f t="shared" si="11"/>
        <v>ITA 332/NAG/2022</v>
      </c>
      <c r="B725" s="27">
        <v>332</v>
      </c>
      <c r="C725" s="26" t="s">
        <v>2793</v>
      </c>
      <c r="D725" s="43">
        <v>332</v>
      </c>
      <c r="E725" s="43">
        <v>2022</v>
      </c>
      <c r="F725" s="27"/>
      <c r="G725" s="27"/>
      <c r="H725" s="27" t="s">
        <v>2043</v>
      </c>
      <c r="I725" s="27" t="s">
        <v>2044</v>
      </c>
      <c r="J725" s="33" t="s">
        <v>25</v>
      </c>
      <c r="K725" s="27" t="s">
        <v>2045</v>
      </c>
      <c r="L725" s="27" t="s">
        <v>1703</v>
      </c>
      <c r="M725" s="25" t="s">
        <v>1259</v>
      </c>
      <c r="N725" s="33" t="s">
        <v>94</v>
      </c>
      <c r="O725" s="50">
        <v>44852</v>
      </c>
      <c r="P725" s="33"/>
      <c r="Q725" s="33"/>
      <c r="R725" s="27"/>
      <c r="S725" s="27"/>
      <c r="T725" s="27"/>
      <c r="U725" s="27" t="s">
        <v>2046</v>
      </c>
      <c r="V725" s="27"/>
      <c r="W725" s="27" t="s">
        <v>2047</v>
      </c>
      <c r="X725" s="27"/>
      <c r="Y725" s="27"/>
      <c r="Z725" s="27"/>
      <c r="AA725" s="27"/>
      <c r="AB725" s="27"/>
      <c r="AC725" s="23"/>
      <c r="AD725" s="23"/>
      <c r="AE725" s="23"/>
      <c r="AF725" s="23"/>
    </row>
    <row r="726" spans="1:32" ht="15" x14ac:dyDescent="0.25">
      <c r="A726" s="26" t="str">
        <f t="shared" si="11"/>
        <v>ITA 333/NAG/2022</v>
      </c>
      <c r="B726" s="27">
        <v>333</v>
      </c>
      <c r="C726" s="26" t="s">
        <v>2793</v>
      </c>
      <c r="D726" s="43">
        <v>333</v>
      </c>
      <c r="E726" s="43">
        <v>2022</v>
      </c>
      <c r="F726" s="27"/>
      <c r="G726" s="27"/>
      <c r="H726" s="27" t="s">
        <v>2043</v>
      </c>
      <c r="I726" s="27" t="s">
        <v>2044</v>
      </c>
      <c r="J726" s="33" t="s">
        <v>28</v>
      </c>
      <c r="K726" s="27" t="s">
        <v>2045</v>
      </c>
      <c r="L726" s="27" t="s">
        <v>1703</v>
      </c>
      <c r="M726" s="25" t="s">
        <v>1259</v>
      </c>
      <c r="N726" s="33" t="s">
        <v>94</v>
      </c>
      <c r="O726" s="50">
        <v>44852</v>
      </c>
      <c r="P726" s="33"/>
      <c r="Q726" s="33"/>
      <c r="R726" s="27"/>
      <c r="S726" s="27"/>
      <c r="T726" s="27"/>
      <c r="U726" s="27">
        <v>95498</v>
      </c>
      <c r="V726" s="27"/>
      <c r="W726" s="27" t="s">
        <v>2047</v>
      </c>
      <c r="X726" s="27"/>
      <c r="Y726" s="27"/>
      <c r="Z726" s="27"/>
      <c r="AA726" s="27"/>
      <c r="AB726" s="27"/>
      <c r="AC726" s="23"/>
      <c r="AD726" s="23"/>
      <c r="AE726" s="23"/>
      <c r="AF726" s="23"/>
    </row>
    <row r="727" spans="1:32" ht="15" x14ac:dyDescent="0.25">
      <c r="A727" s="26" t="str">
        <f t="shared" si="11"/>
        <v>ITA 334/NAG/2022</v>
      </c>
      <c r="B727" s="27">
        <v>334</v>
      </c>
      <c r="C727" s="26" t="s">
        <v>2793</v>
      </c>
      <c r="D727" s="43">
        <v>334</v>
      </c>
      <c r="E727" s="43">
        <v>2022</v>
      </c>
      <c r="F727" s="27"/>
      <c r="G727" s="27"/>
      <c r="H727" s="27" t="s">
        <v>2048</v>
      </c>
      <c r="I727" s="27" t="s">
        <v>2049</v>
      </c>
      <c r="J727" s="33" t="s">
        <v>33</v>
      </c>
      <c r="K727" s="27" t="s">
        <v>2050</v>
      </c>
      <c r="L727" s="27" t="s">
        <v>1703</v>
      </c>
      <c r="M727" s="25" t="s">
        <v>1259</v>
      </c>
      <c r="N727" s="33" t="s">
        <v>94</v>
      </c>
      <c r="O727" s="49">
        <v>44853</v>
      </c>
      <c r="P727" s="33"/>
      <c r="Q727" s="33"/>
      <c r="R727" s="27">
        <v>48404269</v>
      </c>
      <c r="S727" s="27"/>
      <c r="T727" s="27">
        <v>48404269</v>
      </c>
      <c r="U727" s="27"/>
      <c r="V727" s="27"/>
      <c r="W727" s="27" t="s">
        <v>2051</v>
      </c>
      <c r="X727" s="27"/>
      <c r="Y727" s="27"/>
      <c r="Z727" s="27"/>
      <c r="AA727" s="27"/>
      <c r="AB727" s="27"/>
      <c r="AC727" s="23"/>
      <c r="AD727" s="23"/>
      <c r="AE727" s="23"/>
      <c r="AF727" s="23"/>
    </row>
    <row r="728" spans="1:32" ht="15" x14ac:dyDescent="0.25">
      <c r="A728" s="26" t="str">
        <f t="shared" si="11"/>
        <v>ITA 335/NAG/2022</v>
      </c>
      <c r="B728" s="27">
        <v>335</v>
      </c>
      <c r="C728" s="26" t="s">
        <v>2793</v>
      </c>
      <c r="D728" s="43">
        <v>335</v>
      </c>
      <c r="E728" s="43">
        <v>2022</v>
      </c>
      <c r="F728" s="27"/>
      <c r="G728" s="27"/>
      <c r="H728" s="27" t="s">
        <v>2052</v>
      </c>
      <c r="I728" s="27" t="s">
        <v>2049</v>
      </c>
      <c r="J728" s="33" t="s">
        <v>34</v>
      </c>
      <c r="K728" s="27" t="s">
        <v>36</v>
      </c>
      <c r="L728" s="27" t="s">
        <v>1703</v>
      </c>
      <c r="M728" s="25" t="s">
        <v>1259</v>
      </c>
      <c r="N728" s="33" t="s">
        <v>94</v>
      </c>
      <c r="O728" s="49">
        <v>44853</v>
      </c>
      <c r="P728" s="33"/>
      <c r="Q728" s="33"/>
      <c r="R728" s="27">
        <v>1688530</v>
      </c>
      <c r="S728" s="27"/>
      <c r="T728" s="27">
        <v>254678</v>
      </c>
      <c r="U728" s="27">
        <v>254678</v>
      </c>
      <c r="V728" s="27"/>
      <c r="W728" s="27" t="s">
        <v>2053</v>
      </c>
      <c r="X728" s="27"/>
      <c r="Y728" s="27"/>
      <c r="Z728" s="27"/>
      <c r="AA728" s="27"/>
      <c r="AB728" s="27"/>
      <c r="AC728" s="23"/>
      <c r="AD728" s="23"/>
      <c r="AE728" s="23"/>
      <c r="AF728" s="23"/>
    </row>
    <row r="729" spans="1:32" ht="15" x14ac:dyDescent="0.25">
      <c r="A729" s="26" t="str">
        <f t="shared" si="11"/>
        <v>ITA 336/NAG/2022</v>
      </c>
      <c r="B729" s="27">
        <v>336</v>
      </c>
      <c r="C729" s="26" t="s">
        <v>2793</v>
      </c>
      <c r="D729" s="43">
        <v>336</v>
      </c>
      <c r="E729" s="43">
        <v>2022</v>
      </c>
      <c r="F729" s="27"/>
      <c r="G729" s="27"/>
      <c r="H729" s="27" t="s">
        <v>2054</v>
      </c>
      <c r="I729" s="27" t="s">
        <v>1707</v>
      </c>
      <c r="J729" s="33" t="s">
        <v>35</v>
      </c>
      <c r="K729" s="27" t="s">
        <v>2055</v>
      </c>
      <c r="L729" s="27" t="s">
        <v>1703</v>
      </c>
      <c r="M729" s="25" t="s">
        <v>1259</v>
      </c>
      <c r="N729" s="25" t="s">
        <v>188</v>
      </c>
      <c r="O729" s="49">
        <v>44853</v>
      </c>
      <c r="P729" s="33"/>
      <c r="Q729" s="33"/>
      <c r="R729" s="27">
        <v>4055787</v>
      </c>
      <c r="S729" s="27"/>
      <c r="T729" s="27">
        <v>1101758</v>
      </c>
      <c r="U729" s="27">
        <v>1101758</v>
      </c>
      <c r="V729" s="27"/>
      <c r="W729" s="27" t="s">
        <v>2056</v>
      </c>
      <c r="X729" s="27"/>
      <c r="Y729" s="27"/>
      <c r="Z729" s="27"/>
      <c r="AA729" s="27"/>
      <c r="AB729" s="27"/>
      <c r="AC729" s="23"/>
      <c r="AD729" s="23"/>
      <c r="AE729" s="23"/>
      <c r="AF729" s="23"/>
    </row>
    <row r="730" spans="1:32" ht="15" x14ac:dyDescent="0.25">
      <c r="A730" s="26" t="str">
        <f t="shared" si="11"/>
        <v>ITA 337/NAG/2022</v>
      </c>
      <c r="B730" s="27">
        <v>337</v>
      </c>
      <c r="C730" s="26" t="s">
        <v>2793</v>
      </c>
      <c r="D730" s="43">
        <v>337</v>
      </c>
      <c r="E730" s="43">
        <v>2022</v>
      </c>
      <c r="F730" s="27"/>
      <c r="G730" s="27"/>
      <c r="H730" s="27" t="s">
        <v>2057</v>
      </c>
      <c r="I730" s="27" t="s">
        <v>2058</v>
      </c>
      <c r="J730" s="47">
        <v>40878</v>
      </c>
      <c r="K730" s="27" t="s">
        <v>38</v>
      </c>
      <c r="L730" s="27" t="s">
        <v>1703</v>
      </c>
      <c r="M730" s="25" t="s">
        <v>1259</v>
      </c>
      <c r="N730" s="33" t="s">
        <v>94</v>
      </c>
      <c r="O730" s="49">
        <v>44854</v>
      </c>
      <c r="P730" s="33"/>
      <c r="Q730" s="33"/>
      <c r="R730" s="27"/>
      <c r="S730" s="27"/>
      <c r="T730" s="27">
        <v>74899</v>
      </c>
      <c r="U730" s="27"/>
      <c r="V730" s="27"/>
      <c r="W730" s="27" t="s">
        <v>1830</v>
      </c>
      <c r="X730" s="27"/>
      <c r="Y730" s="27"/>
      <c r="Z730" s="27" t="s">
        <v>10</v>
      </c>
      <c r="AA730" s="27"/>
      <c r="AB730" s="27"/>
      <c r="AC730" s="23"/>
      <c r="AD730" s="23"/>
      <c r="AE730" s="23"/>
      <c r="AF730" s="23"/>
    </row>
    <row r="731" spans="1:32" ht="15" x14ac:dyDescent="0.25">
      <c r="A731" s="26" t="str">
        <f t="shared" si="11"/>
        <v>ITA 338/NAG/2022</v>
      </c>
      <c r="B731" s="27">
        <v>338</v>
      </c>
      <c r="C731" s="26" t="s">
        <v>2793</v>
      </c>
      <c r="D731" s="43">
        <v>338</v>
      </c>
      <c r="E731" s="43">
        <v>2022</v>
      </c>
      <c r="F731" s="27"/>
      <c r="G731" s="27"/>
      <c r="H731" s="27" t="s">
        <v>2059</v>
      </c>
      <c r="I731" s="27" t="s">
        <v>2058</v>
      </c>
      <c r="J731" s="33" t="s">
        <v>16</v>
      </c>
      <c r="K731" s="27" t="s">
        <v>38</v>
      </c>
      <c r="L731" s="27" t="s">
        <v>1703</v>
      </c>
      <c r="M731" s="25" t="s">
        <v>1259</v>
      </c>
      <c r="N731" s="33" t="s">
        <v>94</v>
      </c>
      <c r="O731" s="49">
        <v>44854</v>
      </c>
      <c r="P731" s="33"/>
      <c r="Q731" s="33"/>
      <c r="R731" s="27"/>
      <c r="S731" s="27"/>
      <c r="T731" s="27">
        <v>247878</v>
      </c>
      <c r="U731" s="27"/>
      <c r="V731" s="27"/>
      <c r="W731" s="27" t="s">
        <v>1830</v>
      </c>
      <c r="X731" s="27"/>
      <c r="Y731" s="27"/>
      <c r="Z731" s="27" t="s">
        <v>10</v>
      </c>
      <c r="AA731" s="27"/>
      <c r="AB731" s="27"/>
      <c r="AC731" s="23"/>
      <c r="AD731" s="23"/>
      <c r="AE731" s="23"/>
      <c r="AF731" s="23"/>
    </row>
    <row r="732" spans="1:32" ht="15" x14ac:dyDescent="0.25">
      <c r="A732" s="26" t="str">
        <f t="shared" si="11"/>
        <v>ITA 339/NAG/2022</v>
      </c>
      <c r="B732" s="27">
        <v>339</v>
      </c>
      <c r="C732" s="26" t="s">
        <v>2793</v>
      </c>
      <c r="D732" s="43">
        <v>339</v>
      </c>
      <c r="E732" s="43">
        <v>2022</v>
      </c>
      <c r="F732" s="27"/>
      <c r="G732" s="27"/>
      <c r="H732" s="27" t="s">
        <v>2060</v>
      </c>
      <c r="I732" s="27" t="s">
        <v>2058</v>
      </c>
      <c r="J732" s="33" t="s">
        <v>25</v>
      </c>
      <c r="K732" s="27" t="s">
        <v>38</v>
      </c>
      <c r="L732" s="27" t="s">
        <v>1703</v>
      </c>
      <c r="M732" s="25" t="s">
        <v>1259</v>
      </c>
      <c r="N732" s="33" t="s">
        <v>94</v>
      </c>
      <c r="O732" s="49">
        <v>44854</v>
      </c>
      <c r="P732" s="33"/>
      <c r="Q732" s="33"/>
      <c r="R732" s="27"/>
      <c r="S732" s="27"/>
      <c r="T732" s="27">
        <v>3494</v>
      </c>
      <c r="U732" s="27"/>
      <c r="V732" s="27"/>
      <c r="W732" s="27" t="s">
        <v>1830</v>
      </c>
      <c r="X732" s="27"/>
      <c r="Y732" s="27"/>
      <c r="Z732" s="27" t="s">
        <v>10</v>
      </c>
      <c r="AA732" s="27"/>
      <c r="AB732" s="27"/>
      <c r="AC732" s="23"/>
      <c r="AD732" s="23"/>
      <c r="AE732" s="23"/>
      <c r="AF732" s="23"/>
    </row>
    <row r="733" spans="1:32" ht="15" x14ac:dyDescent="0.25">
      <c r="A733" s="26" t="str">
        <f t="shared" si="11"/>
        <v>ITA 340/NAG/2022</v>
      </c>
      <c r="B733" s="27">
        <v>340</v>
      </c>
      <c r="C733" s="26" t="s">
        <v>2793</v>
      </c>
      <c r="D733" s="43">
        <v>340</v>
      </c>
      <c r="E733" s="43">
        <v>2022</v>
      </c>
      <c r="F733" s="27"/>
      <c r="G733" s="27"/>
      <c r="H733" s="27" t="s">
        <v>2061</v>
      </c>
      <c r="I733" s="27" t="s">
        <v>2058</v>
      </c>
      <c r="J733" s="33" t="s">
        <v>25</v>
      </c>
      <c r="K733" s="27" t="s">
        <v>38</v>
      </c>
      <c r="L733" s="27" t="s">
        <v>1703</v>
      </c>
      <c r="M733" s="25" t="s">
        <v>1259</v>
      </c>
      <c r="N733" s="33" t="s">
        <v>94</v>
      </c>
      <c r="O733" s="49">
        <v>44854</v>
      </c>
      <c r="P733" s="33"/>
      <c r="Q733" s="33"/>
      <c r="R733" s="27"/>
      <c r="S733" s="27"/>
      <c r="T733" s="27">
        <v>554477</v>
      </c>
      <c r="U733" s="27"/>
      <c r="V733" s="27"/>
      <c r="W733" s="27" t="s">
        <v>1830</v>
      </c>
      <c r="X733" s="27"/>
      <c r="Y733" s="27"/>
      <c r="Z733" s="27" t="s">
        <v>10</v>
      </c>
      <c r="AA733" s="27"/>
      <c r="AB733" s="27"/>
      <c r="AC733" s="23"/>
      <c r="AD733" s="23"/>
      <c r="AE733" s="23"/>
      <c r="AF733" s="23"/>
    </row>
    <row r="734" spans="1:32" ht="15" x14ac:dyDescent="0.25">
      <c r="A734" s="26" t="str">
        <f t="shared" si="11"/>
        <v>ITA 341/NAG/2022</v>
      </c>
      <c r="B734" s="27">
        <v>341</v>
      </c>
      <c r="C734" s="26" t="s">
        <v>2793</v>
      </c>
      <c r="D734" s="43">
        <v>341</v>
      </c>
      <c r="E734" s="43">
        <v>2022</v>
      </c>
      <c r="F734" s="27"/>
      <c r="G734" s="27"/>
      <c r="H734" s="27" t="s">
        <v>2061</v>
      </c>
      <c r="I734" s="27" t="s">
        <v>2058</v>
      </c>
      <c r="J734" s="33" t="s">
        <v>28</v>
      </c>
      <c r="K734" s="27" t="s">
        <v>38</v>
      </c>
      <c r="L734" s="27" t="s">
        <v>1703</v>
      </c>
      <c r="M734" s="25" t="s">
        <v>1259</v>
      </c>
      <c r="N734" s="33" t="s">
        <v>94</v>
      </c>
      <c r="O734" s="49">
        <v>44854</v>
      </c>
      <c r="P734" s="33"/>
      <c r="Q734" s="33"/>
      <c r="R734" s="27"/>
      <c r="S734" s="27"/>
      <c r="T734" s="27">
        <v>119510</v>
      </c>
      <c r="U734" s="27"/>
      <c r="V734" s="27"/>
      <c r="W734" s="27" t="s">
        <v>1830</v>
      </c>
      <c r="X734" s="27"/>
      <c r="Y734" s="27"/>
      <c r="Z734" s="27" t="s">
        <v>10</v>
      </c>
      <c r="AA734" s="27"/>
      <c r="AB734" s="27"/>
      <c r="AC734" s="23"/>
      <c r="AD734" s="23"/>
      <c r="AE734" s="23"/>
      <c r="AF734" s="23"/>
    </row>
    <row r="735" spans="1:32" ht="15" x14ac:dyDescent="0.25">
      <c r="A735" s="26" t="str">
        <f t="shared" si="11"/>
        <v>ITA 342/NAG/2022</v>
      </c>
      <c r="B735" s="27">
        <v>342</v>
      </c>
      <c r="C735" s="26" t="s">
        <v>2793</v>
      </c>
      <c r="D735" s="43">
        <v>342</v>
      </c>
      <c r="E735" s="43">
        <v>2022</v>
      </c>
      <c r="F735" s="27"/>
      <c r="G735" s="27"/>
      <c r="H735" s="27" t="s">
        <v>2062</v>
      </c>
      <c r="I735" s="27" t="s">
        <v>2058</v>
      </c>
      <c r="J735" s="33" t="s">
        <v>25</v>
      </c>
      <c r="K735" s="27" t="s">
        <v>38</v>
      </c>
      <c r="L735" s="27" t="s">
        <v>1703</v>
      </c>
      <c r="M735" s="25" t="s">
        <v>1259</v>
      </c>
      <c r="N735" s="33" t="s">
        <v>94</v>
      </c>
      <c r="O735" s="49">
        <v>44854</v>
      </c>
      <c r="P735" s="33"/>
      <c r="Q735" s="33"/>
      <c r="R735" s="27"/>
      <c r="S735" s="27"/>
      <c r="T735" s="27">
        <v>11112</v>
      </c>
      <c r="U735" s="27"/>
      <c r="V735" s="27"/>
      <c r="W735" s="27" t="s">
        <v>1830</v>
      </c>
      <c r="X735" s="27"/>
      <c r="Y735" s="27"/>
      <c r="Z735" s="27" t="s">
        <v>10</v>
      </c>
      <c r="AA735" s="27"/>
      <c r="AB735" s="27"/>
      <c r="AC735" s="23"/>
      <c r="AD735" s="23"/>
      <c r="AE735" s="23"/>
      <c r="AF735" s="23"/>
    </row>
    <row r="736" spans="1:32" ht="15" x14ac:dyDescent="0.25">
      <c r="A736" s="26" t="str">
        <f t="shared" si="11"/>
        <v>ITA 343/NAG/2022</v>
      </c>
      <c r="B736" s="27">
        <v>343</v>
      </c>
      <c r="C736" s="26" t="s">
        <v>2793</v>
      </c>
      <c r="D736" s="43">
        <v>343</v>
      </c>
      <c r="E736" s="43">
        <v>2022</v>
      </c>
      <c r="F736" s="27"/>
      <c r="G736" s="27"/>
      <c r="H736" s="27" t="s">
        <v>2062</v>
      </c>
      <c r="I736" s="27" t="s">
        <v>2058</v>
      </c>
      <c r="J736" s="33" t="s">
        <v>28</v>
      </c>
      <c r="K736" s="27" t="s">
        <v>38</v>
      </c>
      <c r="L736" s="27" t="s">
        <v>1703</v>
      </c>
      <c r="M736" s="25" t="s">
        <v>1259</v>
      </c>
      <c r="N736" s="33" t="s">
        <v>94</v>
      </c>
      <c r="O736" s="49">
        <v>44854</v>
      </c>
      <c r="P736" s="33"/>
      <c r="Q736" s="33"/>
      <c r="R736" s="27"/>
      <c r="S736" s="27"/>
      <c r="T736" s="27">
        <v>136877</v>
      </c>
      <c r="U736" s="27"/>
      <c r="V736" s="27"/>
      <c r="W736" s="27" t="s">
        <v>1830</v>
      </c>
      <c r="X736" s="27"/>
      <c r="Y736" s="27"/>
      <c r="Z736" s="27" t="s">
        <v>10</v>
      </c>
      <c r="AA736" s="27"/>
      <c r="AB736" s="27"/>
      <c r="AC736" s="23"/>
      <c r="AD736" s="23"/>
      <c r="AE736" s="23"/>
      <c r="AF736" s="23"/>
    </row>
    <row r="737" spans="1:32" ht="15" x14ac:dyDescent="0.25">
      <c r="A737" s="26" t="str">
        <f t="shared" si="11"/>
        <v>ITA 344/NAG/2022</v>
      </c>
      <c r="B737" s="27">
        <v>344</v>
      </c>
      <c r="C737" s="26" t="s">
        <v>2793</v>
      </c>
      <c r="D737" s="43">
        <v>344</v>
      </c>
      <c r="E737" s="43">
        <v>2022</v>
      </c>
      <c r="F737" s="27"/>
      <c r="G737" s="27"/>
      <c r="H737" s="27" t="s">
        <v>2063</v>
      </c>
      <c r="I737" s="27" t="s">
        <v>2058</v>
      </c>
      <c r="J737" s="33" t="s">
        <v>25</v>
      </c>
      <c r="K737" s="27" t="s">
        <v>38</v>
      </c>
      <c r="L737" s="27" t="s">
        <v>1703</v>
      </c>
      <c r="M737" s="25" t="s">
        <v>1259</v>
      </c>
      <c r="N737" s="33" t="s">
        <v>94</v>
      </c>
      <c r="O737" s="49">
        <v>44854</v>
      </c>
      <c r="P737" s="33"/>
      <c r="Q737" s="33"/>
      <c r="R737" s="27"/>
      <c r="S737" s="27"/>
      <c r="T737" s="27">
        <v>20132</v>
      </c>
      <c r="U737" s="27"/>
      <c r="V737" s="27"/>
      <c r="W737" s="27" t="s">
        <v>1830</v>
      </c>
      <c r="X737" s="27"/>
      <c r="Y737" s="27"/>
      <c r="Z737" s="27" t="s">
        <v>10</v>
      </c>
      <c r="AA737" s="27"/>
      <c r="AB737" s="27"/>
      <c r="AC737" s="23"/>
      <c r="AD737" s="23"/>
      <c r="AE737" s="23"/>
      <c r="AF737" s="23"/>
    </row>
    <row r="738" spans="1:32" ht="15" x14ac:dyDescent="0.25">
      <c r="A738" s="26" t="str">
        <f t="shared" si="11"/>
        <v>ITA 345/NAG/2022</v>
      </c>
      <c r="B738" s="27">
        <v>345</v>
      </c>
      <c r="C738" s="26" t="s">
        <v>2793</v>
      </c>
      <c r="D738" s="43">
        <v>345</v>
      </c>
      <c r="E738" s="43">
        <v>2022</v>
      </c>
      <c r="F738" s="27"/>
      <c r="G738" s="27"/>
      <c r="H738" s="27" t="s">
        <v>2063</v>
      </c>
      <c r="I738" s="27" t="s">
        <v>2058</v>
      </c>
      <c r="J738" s="33" t="s">
        <v>28</v>
      </c>
      <c r="K738" s="27" t="s">
        <v>38</v>
      </c>
      <c r="L738" s="27" t="s">
        <v>1703</v>
      </c>
      <c r="M738" s="25" t="s">
        <v>1259</v>
      </c>
      <c r="N738" s="33" t="s">
        <v>94</v>
      </c>
      <c r="O738" s="49">
        <v>44854</v>
      </c>
      <c r="P738" s="33"/>
      <c r="Q738" s="33"/>
      <c r="R738" s="27"/>
      <c r="S738" s="27"/>
      <c r="T738" s="27">
        <v>87436</v>
      </c>
      <c r="U738" s="27"/>
      <c r="V738" s="27"/>
      <c r="W738" s="27" t="s">
        <v>1830</v>
      </c>
      <c r="X738" s="27"/>
      <c r="Y738" s="27"/>
      <c r="Z738" s="27" t="s">
        <v>10</v>
      </c>
      <c r="AA738" s="27"/>
      <c r="AB738" s="27"/>
      <c r="AC738" s="23"/>
      <c r="AD738" s="23"/>
      <c r="AE738" s="23"/>
      <c r="AF738" s="23"/>
    </row>
    <row r="739" spans="1:32" ht="15" x14ac:dyDescent="0.25">
      <c r="A739" s="26" t="str">
        <f t="shared" si="11"/>
        <v>ITA 346/NAG/2022</v>
      </c>
      <c r="B739" s="27">
        <v>346</v>
      </c>
      <c r="C739" s="26" t="s">
        <v>2793</v>
      </c>
      <c r="D739" s="43">
        <v>346</v>
      </c>
      <c r="E739" s="43">
        <v>2022</v>
      </c>
      <c r="F739" s="27"/>
      <c r="G739" s="27"/>
      <c r="H739" s="27" t="s">
        <v>2064</v>
      </c>
      <c r="I739" s="27" t="s">
        <v>2058</v>
      </c>
      <c r="J739" s="33" t="s">
        <v>25</v>
      </c>
      <c r="K739" s="27" t="s">
        <v>38</v>
      </c>
      <c r="L739" s="27" t="s">
        <v>1703</v>
      </c>
      <c r="M739" s="25" t="s">
        <v>1259</v>
      </c>
      <c r="N739" s="33" t="s">
        <v>94</v>
      </c>
      <c r="O739" s="49">
        <v>44854</v>
      </c>
      <c r="P739" s="33"/>
      <c r="Q739" s="33"/>
      <c r="R739" s="27"/>
      <c r="S739" s="27"/>
      <c r="T739" s="27">
        <v>50238</v>
      </c>
      <c r="U739" s="27"/>
      <c r="V739" s="27"/>
      <c r="W739" s="27" t="s">
        <v>1830</v>
      </c>
      <c r="X739" s="27"/>
      <c r="Y739" s="27"/>
      <c r="Z739" s="27" t="s">
        <v>10</v>
      </c>
      <c r="AA739" s="27"/>
      <c r="AB739" s="27"/>
      <c r="AC739" s="23"/>
      <c r="AD739" s="23"/>
      <c r="AE739" s="23"/>
      <c r="AF739" s="23"/>
    </row>
    <row r="740" spans="1:32" ht="15" x14ac:dyDescent="0.25">
      <c r="A740" s="26" t="str">
        <f t="shared" si="11"/>
        <v>ITA 347/NAG/2022</v>
      </c>
      <c r="B740" s="27">
        <v>347</v>
      </c>
      <c r="C740" s="26" t="s">
        <v>2793</v>
      </c>
      <c r="D740" s="43">
        <v>347</v>
      </c>
      <c r="E740" s="43">
        <v>2022</v>
      </c>
      <c r="F740" s="27"/>
      <c r="G740" s="27"/>
      <c r="H740" s="27" t="s">
        <v>2064</v>
      </c>
      <c r="I740" s="27" t="s">
        <v>2058</v>
      </c>
      <c r="J740" s="33" t="s">
        <v>28</v>
      </c>
      <c r="K740" s="27" t="s">
        <v>38</v>
      </c>
      <c r="L740" s="27" t="s">
        <v>1703</v>
      </c>
      <c r="M740" s="25" t="s">
        <v>1259</v>
      </c>
      <c r="N740" s="33" t="s">
        <v>94</v>
      </c>
      <c r="O740" s="49">
        <v>44854</v>
      </c>
      <c r="P740" s="33"/>
      <c r="Q740" s="33"/>
      <c r="R740" s="27"/>
      <c r="S740" s="27"/>
      <c r="T740" s="27">
        <v>43727</v>
      </c>
      <c r="U740" s="27"/>
      <c r="V740" s="27"/>
      <c r="W740" s="27" t="s">
        <v>1830</v>
      </c>
      <c r="X740" s="27"/>
      <c r="Y740" s="27"/>
      <c r="Z740" s="27" t="s">
        <v>10</v>
      </c>
      <c r="AA740" s="27"/>
      <c r="AB740" s="27"/>
      <c r="AC740" s="23"/>
      <c r="AD740" s="23"/>
      <c r="AE740" s="23"/>
      <c r="AF740" s="23"/>
    </row>
    <row r="741" spans="1:32" ht="15" x14ac:dyDescent="0.25">
      <c r="A741" s="26" t="str">
        <f t="shared" si="11"/>
        <v>ITA 348/NAG/2022</v>
      </c>
      <c r="B741" s="27">
        <v>348</v>
      </c>
      <c r="C741" s="26" t="s">
        <v>2793</v>
      </c>
      <c r="D741" s="43">
        <v>348</v>
      </c>
      <c r="E741" s="43">
        <v>2022</v>
      </c>
      <c r="F741" s="27"/>
      <c r="G741" s="27"/>
      <c r="H741" s="27" t="s">
        <v>2065</v>
      </c>
      <c r="I741" s="27" t="s">
        <v>2058</v>
      </c>
      <c r="J741" s="33" t="s">
        <v>25</v>
      </c>
      <c r="K741" s="27" t="s">
        <v>38</v>
      </c>
      <c r="L741" s="27" t="s">
        <v>1703</v>
      </c>
      <c r="M741" s="25" t="s">
        <v>1259</v>
      </c>
      <c r="N741" s="33" t="s">
        <v>94</v>
      </c>
      <c r="O741" s="49">
        <v>44854</v>
      </c>
      <c r="P741" s="33"/>
      <c r="Q741" s="33"/>
      <c r="R741" s="27"/>
      <c r="S741" s="27"/>
      <c r="T741" s="27">
        <v>23853</v>
      </c>
      <c r="U741" s="27"/>
      <c r="V741" s="27"/>
      <c r="W741" s="27" t="s">
        <v>1830</v>
      </c>
      <c r="X741" s="27"/>
      <c r="Y741" s="27"/>
      <c r="Z741" s="27" t="s">
        <v>10</v>
      </c>
      <c r="AA741" s="27"/>
      <c r="AB741" s="27"/>
      <c r="AC741" s="23"/>
      <c r="AD741" s="23"/>
      <c r="AE741" s="23"/>
      <c r="AF741" s="23"/>
    </row>
    <row r="742" spans="1:32" ht="15" x14ac:dyDescent="0.25">
      <c r="A742" s="26" t="str">
        <f t="shared" si="11"/>
        <v>ITA 349/NAG/2022</v>
      </c>
      <c r="B742" s="27">
        <v>349</v>
      </c>
      <c r="C742" s="26" t="s">
        <v>2793</v>
      </c>
      <c r="D742" s="43">
        <v>349</v>
      </c>
      <c r="E742" s="43">
        <v>2022</v>
      </c>
      <c r="F742" s="27"/>
      <c r="G742" s="27"/>
      <c r="H742" s="27" t="s">
        <v>2065</v>
      </c>
      <c r="I742" s="27" t="s">
        <v>2058</v>
      </c>
      <c r="J742" s="33" t="s">
        <v>28</v>
      </c>
      <c r="K742" s="27" t="s">
        <v>38</v>
      </c>
      <c r="L742" s="27" t="s">
        <v>1703</v>
      </c>
      <c r="M742" s="25" t="s">
        <v>1259</v>
      </c>
      <c r="N742" s="33" t="s">
        <v>94</v>
      </c>
      <c r="O742" s="49">
        <v>44854</v>
      </c>
      <c r="P742" s="33"/>
      <c r="Q742" s="33"/>
      <c r="R742" s="27"/>
      <c r="S742" s="27"/>
      <c r="T742" s="27">
        <v>110152</v>
      </c>
      <c r="U742" s="27"/>
      <c r="V742" s="27"/>
      <c r="W742" s="27" t="s">
        <v>1830</v>
      </c>
      <c r="X742" s="27"/>
      <c r="Y742" s="27"/>
      <c r="Z742" s="27" t="s">
        <v>10</v>
      </c>
      <c r="AA742" s="27"/>
      <c r="AB742" s="27"/>
      <c r="AC742" s="23"/>
      <c r="AD742" s="23"/>
      <c r="AE742" s="23"/>
      <c r="AF742" s="23"/>
    </row>
    <row r="743" spans="1:32" ht="15" x14ac:dyDescent="0.25">
      <c r="A743" s="26" t="str">
        <f t="shared" si="11"/>
        <v>ITA 350/NAG/2022</v>
      </c>
      <c r="B743" s="27">
        <v>350</v>
      </c>
      <c r="C743" s="26" t="s">
        <v>2793</v>
      </c>
      <c r="D743" s="43">
        <v>350</v>
      </c>
      <c r="E743" s="43">
        <v>2022</v>
      </c>
      <c r="F743" s="27"/>
      <c r="G743" s="27"/>
      <c r="H743" s="27" t="s">
        <v>2066</v>
      </c>
      <c r="I743" s="27" t="s">
        <v>2058</v>
      </c>
      <c r="J743" s="33" t="s">
        <v>25</v>
      </c>
      <c r="K743" s="27" t="s">
        <v>38</v>
      </c>
      <c r="L743" s="27" t="s">
        <v>1703</v>
      </c>
      <c r="M743" s="25" t="s">
        <v>1259</v>
      </c>
      <c r="N743" s="33" t="s">
        <v>94</v>
      </c>
      <c r="O743" s="49">
        <v>44854</v>
      </c>
      <c r="P743" s="33"/>
      <c r="Q743" s="33"/>
      <c r="R743" s="27"/>
      <c r="S743" s="27"/>
      <c r="T743" s="27">
        <v>220956</v>
      </c>
      <c r="U743" s="27"/>
      <c r="V743" s="27"/>
      <c r="W743" s="27" t="s">
        <v>1830</v>
      </c>
      <c r="X743" s="27"/>
      <c r="Y743" s="27"/>
      <c r="Z743" s="27" t="s">
        <v>10</v>
      </c>
      <c r="AA743" s="27"/>
      <c r="AB743" s="27"/>
      <c r="AC743" s="23"/>
      <c r="AD743" s="23"/>
      <c r="AE743" s="23"/>
      <c r="AF743" s="23"/>
    </row>
    <row r="744" spans="1:32" ht="15" x14ac:dyDescent="0.25">
      <c r="A744" s="26" t="str">
        <f t="shared" si="11"/>
        <v>ITA 351/NAG/2022</v>
      </c>
      <c r="B744" s="27">
        <v>351</v>
      </c>
      <c r="C744" s="26" t="s">
        <v>2793</v>
      </c>
      <c r="D744" s="43">
        <v>351</v>
      </c>
      <c r="E744" s="43">
        <v>2022</v>
      </c>
      <c r="F744" s="27"/>
      <c r="G744" s="27"/>
      <c r="H744" s="27" t="s">
        <v>2066</v>
      </c>
      <c r="I744" s="27" t="s">
        <v>2058</v>
      </c>
      <c r="J744" s="33" t="s">
        <v>28</v>
      </c>
      <c r="K744" s="27" t="s">
        <v>38</v>
      </c>
      <c r="L744" s="27" t="s">
        <v>1703</v>
      </c>
      <c r="M744" s="25" t="s">
        <v>1259</v>
      </c>
      <c r="N744" s="33" t="s">
        <v>94</v>
      </c>
      <c r="O744" s="49">
        <v>44854</v>
      </c>
      <c r="P744" s="33"/>
      <c r="Q744" s="33"/>
      <c r="R744" s="27"/>
      <c r="S744" s="27"/>
      <c r="T744" s="27">
        <v>90583</v>
      </c>
      <c r="U744" s="27"/>
      <c r="V744" s="27"/>
      <c r="W744" s="27" t="s">
        <v>1830</v>
      </c>
      <c r="X744" s="27"/>
      <c r="Y744" s="27"/>
      <c r="Z744" s="27" t="s">
        <v>10</v>
      </c>
      <c r="AA744" s="27"/>
      <c r="AB744" s="27"/>
      <c r="AC744" s="23"/>
      <c r="AD744" s="23"/>
      <c r="AE744" s="23"/>
      <c r="AF744" s="23"/>
    </row>
    <row r="745" spans="1:32" ht="15" x14ac:dyDescent="0.25">
      <c r="A745" s="26" t="str">
        <f t="shared" si="11"/>
        <v>ITA 352/NAG/2022</v>
      </c>
      <c r="B745" s="27">
        <v>352</v>
      </c>
      <c r="C745" s="26" t="s">
        <v>2793</v>
      </c>
      <c r="D745" s="43">
        <v>352</v>
      </c>
      <c r="E745" s="43">
        <v>2022</v>
      </c>
      <c r="F745" s="27"/>
      <c r="G745" s="27"/>
      <c r="H745" s="27" t="s">
        <v>2067</v>
      </c>
      <c r="I745" s="27" t="s">
        <v>2058</v>
      </c>
      <c r="J745" s="33" t="s">
        <v>25</v>
      </c>
      <c r="K745" s="27" t="s">
        <v>38</v>
      </c>
      <c r="L745" s="27" t="s">
        <v>1703</v>
      </c>
      <c r="M745" s="25" t="s">
        <v>1259</v>
      </c>
      <c r="N745" s="33" t="s">
        <v>94</v>
      </c>
      <c r="O745" s="49">
        <v>44854</v>
      </c>
      <c r="P745" s="33"/>
      <c r="Q745" s="33"/>
      <c r="R745" s="27"/>
      <c r="S745" s="27"/>
      <c r="T745" s="27">
        <v>2467</v>
      </c>
      <c r="U745" s="27"/>
      <c r="V745" s="27"/>
      <c r="W745" s="27" t="s">
        <v>1830</v>
      </c>
      <c r="X745" s="27"/>
      <c r="Y745" s="27"/>
      <c r="Z745" s="27" t="s">
        <v>10</v>
      </c>
      <c r="AA745" s="27"/>
      <c r="AB745" s="27"/>
      <c r="AC745" s="23"/>
      <c r="AD745" s="23"/>
      <c r="AE745" s="23"/>
      <c r="AF745" s="23"/>
    </row>
    <row r="746" spans="1:32" ht="15" x14ac:dyDescent="0.25">
      <c r="A746" s="26" t="str">
        <f t="shared" si="11"/>
        <v>ITA 353/NAG/2022</v>
      </c>
      <c r="B746" s="27">
        <v>353</v>
      </c>
      <c r="C746" s="26" t="s">
        <v>2793</v>
      </c>
      <c r="D746" s="43">
        <v>353</v>
      </c>
      <c r="E746" s="43">
        <v>2022</v>
      </c>
      <c r="F746" s="27"/>
      <c r="G746" s="27"/>
      <c r="H746" s="27" t="s">
        <v>2068</v>
      </c>
      <c r="I746" s="27" t="s">
        <v>2058</v>
      </c>
      <c r="J746" s="33" t="s">
        <v>28</v>
      </c>
      <c r="K746" s="27" t="s">
        <v>38</v>
      </c>
      <c r="L746" s="27" t="s">
        <v>1703</v>
      </c>
      <c r="M746" s="25" t="s">
        <v>1259</v>
      </c>
      <c r="N746" s="33" t="s">
        <v>94</v>
      </c>
      <c r="O746" s="49">
        <v>44854</v>
      </c>
      <c r="P746" s="33"/>
      <c r="Q746" s="33"/>
      <c r="R746" s="27"/>
      <c r="S746" s="27"/>
      <c r="T746" s="27">
        <v>383791</v>
      </c>
      <c r="U746" s="27"/>
      <c r="V746" s="27"/>
      <c r="W746" s="27" t="s">
        <v>1830</v>
      </c>
      <c r="X746" s="27"/>
      <c r="Y746" s="27"/>
      <c r="Z746" s="27" t="s">
        <v>10</v>
      </c>
      <c r="AA746" s="27"/>
      <c r="AB746" s="27"/>
      <c r="AC746" s="23"/>
      <c r="AD746" s="23"/>
      <c r="AE746" s="23"/>
      <c r="AF746" s="23"/>
    </row>
    <row r="747" spans="1:32" ht="15" x14ac:dyDescent="0.25">
      <c r="A747" s="26" t="str">
        <f t="shared" si="11"/>
        <v>ITA 354/NAG/2022</v>
      </c>
      <c r="B747" s="27">
        <v>354</v>
      </c>
      <c r="C747" s="26" t="s">
        <v>2793</v>
      </c>
      <c r="D747" s="43">
        <v>354</v>
      </c>
      <c r="E747" s="43">
        <v>2022</v>
      </c>
      <c r="F747" s="27"/>
      <c r="G747" s="27"/>
      <c r="H747" s="27" t="s">
        <v>2069</v>
      </c>
      <c r="I747" s="27" t="s">
        <v>2058</v>
      </c>
      <c r="J747" s="33" t="s">
        <v>28</v>
      </c>
      <c r="K747" s="27" t="s">
        <v>38</v>
      </c>
      <c r="L747" s="27" t="s">
        <v>1703</v>
      </c>
      <c r="M747" s="25" t="s">
        <v>1259</v>
      </c>
      <c r="N747" s="33" t="s">
        <v>94</v>
      </c>
      <c r="O747" s="49">
        <v>44854</v>
      </c>
      <c r="P747" s="33"/>
      <c r="Q747" s="33"/>
      <c r="R747" s="27"/>
      <c r="S747" s="27"/>
      <c r="T747" s="27">
        <v>100044</v>
      </c>
      <c r="U747" s="27"/>
      <c r="V747" s="27"/>
      <c r="W747" s="27" t="s">
        <v>1830</v>
      </c>
      <c r="X747" s="27"/>
      <c r="Y747" s="27"/>
      <c r="Z747" s="27" t="s">
        <v>10</v>
      </c>
      <c r="AA747" s="27"/>
      <c r="AB747" s="27"/>
      <c r="AC747" s="23"/>
      <c r="AD747" s="23"/>
      <c r="AE747" s="23"/>
      <c r="AF747" s="23"/>
    </row>
    <row r="748" spans="1:32" ht="15" x14ac:dyDescent="0.25">
      <c r="A748" s="26" t="str">
        <f t="shared" si="11"/>
        <v>ITA 355/NAG/2022</v>
      </c>
      <c r="B748" s="27">
        <v>355</v>
      </c>
      <c r="C748" s="26" t="s">
        <v>2793</v>
      </c>
      <c r="D748" s="43">
        <v>355</v>
      </c>
      <c r="E748" s="43">
        <v>2022</v>
      </c>
      <c r="F748" s="27"/>
      <c r="G748" s="27"/>
      <c r="H748" s="27" t="s">
        <v>2070</v>
      </c>
      <c r="I748" s="27" t="s">
        <v>2058</v>
      </c>
      <c r="J748" s="33" t="s">
        <v>28</v>
      </c>
      <c r="K748" s="27" t="s">
        <v>38</v>
      </c>
      <c r="L748" s="27" t="s">
        <v>1703</v>
      </c>
      <c r="M748" s="25" t="s">
        <v>1259</v>
      </c>
      <c r="N748" s="33" t="s">
        <v>94</v>
      </c>
      <c r="O748" s="49">
        <v>44854</v>
      </c>
      <c r="P748" s="33"/>
      <c r="Q748" s="33"/>
      <c r="R748" s="27"/>
      <c r="S748" s="27"/>
      <c r="T748" s="27">
        <v>18225</v>
      </c>
      <c r="U748" s="27"/>
      <c r="V748" s="27"/>
      <c r="W748" s="27" t="s">
        <v>1830</v>
      </c>
      <c r="X748" s="27"/>
      <c r="Y748" s="27"/>
      <c r="Z748" s="27" t="s">
        <v>10</v>
      </c>
      <c r="AA748" s="27"/>
      <c r="AB748" s="27"/>
      <c r="AC748" s="23"/>
      <c r="AD748" s="23"/>
      <c r="AE748" s="23"/>
      <c r="AF748" s="23"/>
    </row>
    <row r="749" spans="1:32" ht="15" x14ac:dyDescent="0.25">
      <c r="A749" s="26" t="str">
        <f t="shared" si="11"/>
        <v>ITA 356/NAG/2022</v>
      </c>
      <c r="B749" s="27">
        <v>356</v>
      </c>
      <c r="C749" s="26" t="s">
        <v>2793</v>
      </c>
      <c r="D749" s="43">
        <v>356</v>
      </c>
      <c r="E749" s="43">
        <v>2022</v>
      </c>
      <c r="F749" s="27"/>
      <c r="G749" s="27"/>
      <c r="H749" s="27" t="s">
        <v>2071</v>
      </c>
      <c r="I749" s="27" t="s">
        <v>2058</v>
      </c>
      <c r="J749" s="33" t="s">
        <v>28</v>
      </c>
      <c r="K749" s="27" t="s">
        <v>38</v>
      </c>
      <c r="L749" s="27" t="s">
        <v>1703</v>
      </c>
      <c r="M749" s="25" t="s">
        <v>1259</v>
      </c>
      <c r="N749" s="33" t="s">
        <v>94</v>
      </c>
      <c r="O749" s="49">
        <v>44854</v>
      </c>
      <c r="P749" s="33"/>
      <c r="Q749" s="33"/>
      <c r="R749" s="27"/>
      <c r="S749" s="27"/>
      <c r="T749" s="27">
        <v>106533</v>
      </c>
      <c r="U749" s="27"/>
      <c r="V749" s="27"/>
      <c r="W749" s="27" t="s">
        <v>1830</v>
      </c>
      <c r="X749" s="27"/>
      <c r="Y749" s="27"/>
      <c r="Z749" s="27" t="s">
        <v>10</v>
      </c>
      <c r="AA749" s="27"/>
      <c r="AB749" s="27"/>
      <c r="AC749" s="23"/>
      <c r="AD749" s="23"/>
      <c r="AE749" s="23"/>
      <c r="AF749" s="23"/>
    </row>
    <row r="750" spans="1:32" ht="15" x14ac:dyDescent="0.25">
      <c r="A750" s="26" t="str">
        <f t="shared" si="11"/>
        <v>ITA 357/NAG/2022</v>
      </c>
      <c r="B750" s="27">
        <v>357</v>
      </c>
      <c r="C750" s="26" t="s">
        <v>2793</v>
      </c>
      <c r="D750" s="43">
        <v>357</v>
      </c>
      <c r="E750" s="43">
        <v>2022</v>
      </c>
      <c r="F750" s="27"/>
      <c r="G750" s="27"/>
      <c r="H750" s="27" t="s">
        <v>2072</v>
      </c>
      <c r="I750" s="27" t="s">
        <v>2058</v>
      </c>
      <c r="J750" s="33" t="s">
        <v>28</v>
      </c>
      <c r="K750" s="27" t="s">
        <v>38</v>
      </c>
      <c r="L750" s="27" t="s">
        <v>1703</v>
      </c>
      <c r="M750" s="25" t="s">
        <v>1259</v>
      </c>
      <c r="N750" s="33" t="s">
        <v>94</v>
      </c>
      <c r="O750" s="49">
        <v>44854</v>
      </c>
      <c r="P750" s="33"/>
      <c r="Q750" s="33"/>
      <c r="R750" s="27"/>
      <c r="S750" s="27"/>
      <c r="T750" s="27">
        <v>153091</v>
      </c>
      <c r="U750" s="27"/>
      <c r="V750" s="27"/>
      <c r="W750" s="27" t="s">
        <v>1830</v>
      </c>
      <c r="X750" s="27"/>
      <c r="Y750" s="27"/>
      <c r="Z750" s="27" t="s">
        <v>10</v>
      </c>
      <c r="AA750" s="27"/>
      <c r="AB750" s="27"/>
      <c r="AC750" s="23"/>
      <c r="AD750" s="23"/>
      <c r="AE750" s="23"/>
      <c r="AF750" s="23"/>
    </row>
    <row r="751" spans="1:32" ht="15" x14ac:dyDescent="0.25">
      <c r="A751" s="26" t="str">
        <f t="shared" si="11"/>
        <v>ITA 358/NAG/2022</v>
      </c>
      <c r="B751" s="27">
        <v>358</v>
      </c>
      <c r="C751" s="26" t="s">
        <v>2793</v>
      </c>
      <c r="D751" s="43">
        <v>358</v>
      </c>
      <c r="E751" s="43">
        <v>2022</v>
      </c>
      <c r="F751" s="27"/>
      <c r="G751" s="27"/>
      <c r="H751" s="27" t="s">
        <v>2073</v>
      </c>
      <c r="I751" s="27" t="s">
        <v>2058</v>
      </c>
      <c r="J751" s="33" t="s">
        <v>28</v>
      </c>
      <c r="K751" s="27" t="s">
        <v>38</v>
      </c>
      <c r="L751" s="27" t="s">
        <v>1703</v>
      </c>
      <c r="M751" s="25" t="s">
        <v>1259</v>
      </c>
      <c r="N751" s="33" t="s">
        <v>94</v>
      </c>
      <c r="O751" s="49">
        <v>44854</v>
      </c>
      <c r="P751" s="33"/>
      <c r="Q751" s="33"/>
      <c r="R751" s="27"/>
      <c r="S751" s="27"/>
      <c r="T751" s="27">
        <v>57197</v>
      </c>
      <c r="U751" s="27"/>
      <c r="V751" s="27"/>
      <c r="W751" s="27" t="s">
        <v>1830</v>
      </c>
      <c r="X751" s="27"/>
      <c r="Y751" s="27"/>
      <c r="Z751" s="27" t="s">
        <v>10</v>
      </c>
      <c r="AA751" s="27"/>
      <c r="AB751" s="27"/>
      <c r="AC751" s="23"/>
      <c r="AD751" s="23"/>
      <c r="AE751" s="23"/>
      <c r="AF751" s="23"/>
    </row>
    <row r="752" spans="1:32" ht="15" x14ac:dyDescent="0.25">
      <c r="A752" s="26" t="str">
        <f t="shared" si="11"/>
        <v>ITA 359/NAG/2022</v>
      </c>
      <c r="B752" s="27">
        <v>359</v>
      </c>
      <c r="C752" s="26" t="s">
        <v>2793</v>
      </c>
      <c r="D752" s="43">
        <v>359</v>
      </c>
      <c r="E752" s="43">
        <v>2022</v>
      </c>
      <c r="F752" s="27"/>
      <c r="G752" s="27"/>
      <c r="H752" s="27" t="s">
        <v>2074</v>
      </c>
      <c r="I752" s="27" t="s">
        <v>2058</v>
      </c>
      <c r="J752" s="33" t="s">
        <v>28</v>
      </c>
      <c r="K752" s="27" t="s">
        <v>38</v>
      </c>
      <c r="L752" s="27" t="s">
        <v>1703</v>
      </c>
      <c r="M752" s="25" t="s">
        <v>1259</v>
      </c>
      <c r="N752" s="33" t="s">
        <v>94</v>
      </c>
      <c r="O752" s="49">
        <v>44854</v>
      </c>
      <c r="P752" s="33"/>
      <c r="Q752" s="33"/>
      <c r="R752" s="27"/>
      <c r="S752" s="27"/>
      <c r="T752" s="27">
        <v>630858</v>
      </c>
      <c r="U752" s="27"/>
      <c r="V752" s="27"/>
      <c r="W752" s="27" t="s">
        <v>1830</v>
      </c>
      <c r="X752" s="27"/>
      <c r="Y752" s="27"/>
      <c r="Z752" s="27" t="s">
        <v>10</v>
      </c>
      <c r="AA752" s="27"/>
      <c r="AB752" s="27"/>
      <c r="AC752" s="23"/>
      <c r="AD752" s="23"/>
      <c r="AE752" s="23"/>
      <c r="AF752" s="23"/>
    </row>
    <row r="753" spans="1:32" ht="15" x14ac:dyDescent="0.25">
      <c r="A753" s="26" t="str">
        <f t="shared" si="11"/>
        <v>ITA 360/NAG/2022</v>
      </c>
      <c r="B753" s="27">
        <v>360</v>
      </c>
      <c r="C753" s="26" t="s">
        <v>2793</v>
      </c>
      <c r="D753" s="43">
        <v>360</v>
      </c>
      <c r="E753" s="43">
        <v>2022</v>
      </c>
      <c r="F753" s="27"/>
      <c r="G753" s="27"/>
      <c r="H753" s="27" t="s">
        <v>2075</v>
      </c>
      <c r="I753" s="27" t="s">
        <v>2058</v>
      </c>
      <c r="J753" s="33" t="s">
        <v>28</v>
      </c>
      <c r="K753" s="27" t="s">
        <v>38</v>
      </c>
      <c r="L753" s="27" t="s">
        <v>1703</v>
      </c>
      <c r="M753" s="25" t="s">
        <v>1259</v>
      </c>
      <c r="N753" s="33" t="s">
        <v>94</v>
      </c>
      <c r="O753" s="49">
        <v>44854</v>
      </c>
      <c r="P753" s="33"/>
      <c r="Q753" s="33"/>
      <c r="R753" s="27"/>
      <c r="S753" s="27"/>
      <c r="T753" s="27">
        <v>1158984</v>
      </c>
      <c r="U753" s="27"/>
      <c r="V753" s="27"/>
      <c r="W753" s="27" t="s">
        <v>1830</v>
      </c>
      <c r="X753" s="27"/>
      <c r="Y753" s="27"/>
      <c r="Z753" s="27" t="s">
        <v>10</v>
      </c>
      <c r="AA753" s="27"/>
      <c r="AB753" s="27"/>
      <c r="AC753" s="23"/>
      <c r="AD753" s="23"/>
      <c r="AE753" s="23"/>
      <c r="AF753" s="23"/>
    </row>
    <row r="754" spans="1:32" ht="15" x14ac:dyDescent="0.25">
      <c r="A754" s="26" t="str">
        <f t="shared" si="11"/>
        <v>ITA 361/NAG/2022</v>
      </c>
      <c r="B754" s="27">
        <v>361</v>
      </c>
      <c r="C754" s="26" t="s">
        <v>2793</v>
      </c>
      <c r="D754" s="43">
        <v>361</v>
      </c>
      <c r="E754" s="43">
        <v>2022</v>
      </c>
      <c r="F754" s="27"/>
      <c r="G754" s="27"/>
      <c r="H754" s="27" t="s">
        <v>2076</v>
      </c>
      <c r="I754" s="27" t="s">
        <v>2058</v>
      </c>
      <c r="J754" s="33" t="s">
        <v>28</v>
      </c>
      <c r="K754" s="27" t="s">
        <v>38</v>
      </c>
      <c r="L754" s="27" t="s">
        <v>1703</v>
      </c>
      <c r="M754" s="25" t="s">
        <v>1259</v>
      </c>
      <c r="N754" s="33" t="s">
        <v>94</v>
      </c>
      <c r="O754" s="49">
        <v>44854</v>
      </c>
      <c r="P754" s="33"/>
      <c r="Q754" s="33"/>
      <c r="R754" s="27"/>
      <c r="S754" s="27"/>
      <c r="T754" s="27">
        <v>180925</v>
      </c>
      <c r="U754" s="27"/>
      <c r="V754" s="27"/>
      <c r="W754" s="27" t="s">
        <v>1830</v>
      </c>
      <c r="X754" s="27"/>
      <c r="Y754" s="27"/>
      <c r="Z754" s="27" t="s">
        <v>10</v>
      </c>
      <c r="AA754" s="27"/>
      <c r="AB754" s="27"/>
      <c r="AC754" s="23"/>
      <c r="AD754" s="23"/>
      <c r="AE754" s="23"/>
      <c r="AF754" s="23"/>
    </row>
    <row r="755" spans="1:32" ht="15" x14ac:dyDescent="0.25">
      <c r="A755" s="26" t="str">
        <f t="shared" si="11"/>
        <v>ITA 362/NAG/2022</v>
      </c>
      <c r="B755" s="27">
        <v>362</v>
      </c>
      <c r="C755" s="26" t="s">
        <v>2793</v>
      </c>
      <c r="D755" s="43">
        <v>362</v>
      </c>
      <c r="E755" s="43">
        <v>2022</v>
      </c>
      <c r="F755" s="27"/>
      <c r="G755" s="27"/>
      <c r="H755" s="27" t="s">
        <v>2077</v>
      </c>
      <c r="I755" s="27" t="s">
        <v>2058</v>
      </c>
      <c r="J755" s="33" t="s">
        <v>28</v>
      </c>
      <c r="K755" s="27" t="s">
        <v>38</v>
      </c>
      <c r="L755" s="27" t="s">
        <v>1703</v>
      </c>
      <c r="M755" s="25" t="s">
        <v>1259</v>
      </c>
      <c r="N755" s="33" t="s">
        <v>94</v>
      </c>
      <c r="O755" s="49">
        <v>44854</v>
      </c>
      <c r="P755" s="33"/>
      <c r="Q755" s="33"/>
      <c r="R755" s="27"/>
      <c r="S755" s="27"/>
      <c r="T755" s="27">
        <v>937622</v>
      </c>
      <c r="U755" s="27"/>
      <c r="V755" s="27"/>
      <c r="W755" s="27" t="s">
        <v>1830</v>
      </c>
      <c r="X755" s="27"/>
      <c r="Y755" s="27"/>
      <c r="Z755" s="27" t="s">
        <v>10</v>
      </c>
      <c r="AA755" s="27"/>
      <c r="AB755" s="27"/>
      <c r="AC755" s="23"/>
      <c r="AD755" s="23"/>
      <c r="AE755" s="23"/>
      <c r="AF755" s="23"/>
    </row>
    <row r="756" spans="1:32" ht="15" x14ac:dyDescent="0.25">
      <c r="A756" s="26" t="str">
        <f t="shared" si="11"/>
        <v>ITA 363/NAG/2022</v>
      </c>
      <c r="B756" s="27">
        <v>363</v>
      </c>
      <c r="C756" s="26" t="s">
        <v>2793</v>
      </c>
      <c r="D756" s="43">
        <v>363</v>
      </c>
      <c r="E756" s="43">
        <v>2022</v>
      </c>
      <c r="F756" s="27"/>
      <c r="G756" s="27"/>
      <c r="H756" s="27" t="s">
        <v>2078</v>
      </c>
      <c r="I756" s="27" t="s">
        <v>2058</v>
      </c>
      <c r="J756" s="33" t="s">
        <v>28</v>
      </c>
      <c r="K756" s="27" t="s">
        <v>38</v>
      </c>
      <c r="L756" s="27" t="s">
        <v>1703</v>
      </c>
      <c r="M756" s="25" t="s">
        <v>1259</v>
      </c>
      <c r="N756" s="33" t="s">
        <v>94</v>
      </c>
      <c r="O756" s="49">
        <v>44854</v>
      </c>
      <c r="P756" s="33"/>
      <c r="Q756" s="33"/>
      <c r="R756" s="27"/>
      <c r="S756" s="27"/>
      <c r="T756" s="27">
        <v>76866</v>
      </c>
      <c r="U756" s="27"/>
      <c r="V756" s="27"/>
      <c r="W756" s="27" t="s">
        <v>1830</v>
      </c>
      <c r="X756" s="27"/>
      <c r="Y756" s="27"/>
      <c r="Z756" s="27" t="s">
        <v>10</v>
      </c>
      <c r="AA756" s="27"/>
      <c r="AB756" s="27"/>
      <c r="AC756" s="23"/>
      <c r="AD756" s="23"/>
      <c r="AE756" s="23"/>
      <c r="AF756" s="23"/>
    </row>
    <row r="757" spans="1:32" ht="15" x14ac:dyDescent="0.25">
      <c r="A757" s="26" t="str">
        <f t="shared" si="11"/>
        <v>ITA 364/NAG/2022</v>
      </c>
      <c r="B757" s="27">
        <v>364</v>
      </c>
      <c r="C757" s="26" t="s">
        <v>2793</v>
      </c>
      <c r="D757" s="43">
        <v>364</v>
      </c>
      <c r="E757" s="43">
        <v>2022</v>
      </c>
      <c r="F757" s="27"/>
      <c r="G757" s="27"/>
      <c r="H757" s="27" t="s">
        <v>2079</v>
      </c>
      <c r="I757" s="27" t="s">
        <v>2058</v>
      </c>
      <c r="J757" s="33" t="s">
        <v>28</v>
      </c>
      <c r="K757" s="27" t="s">
        <v>38</v>
      </c>
      <c r="L757" s="27" t="s">
        <v>1703</v>
      </c>
      <c r="M757" s="25" t="s">
        <v>1259</v>
      </c>
      <c r="N757" s="33" t="s">
        <v>94</v>
      </c>
      <c r="O757" s="49">
        <v>44854</v>
      </c>
      <c r="P757" s="33"/>
      <c r="Q757" s="33"/>
      <c r="R757" s="27"/>
      <c r="S757" s="27"/>
      <c r="T757" s="27">
        <v>70427</v>
      </c>
      <c r="U757" s="27"/>
      <c r="V757" s="27"/>
      <c r="W757" s="27" t="s">
        <v>1830</v>
      </c>
      <c r="X757" s="27"/>
      <c r="Y757" s="27"/>
      <c r="Z757" s="27" t="s">
        <v>10</v>
      </c>
      <c r="AA757" s="27"/>
      <c r="AB757" s="27"/>
      <c r="AC757" s="23"/>
      <c r="AD757" s="23"/>
      <c r="AE757" s="23"/>
      <c r="AF757" s="23"/>
    </row>
    <row r="758" spans="1:32" ht="15" x14ac:dyDescent="0.25">
      <c r="A758" s="26" t="str">
        <f t="shared" si="11"/>
        <v>ITA 365/NAG/2022</v>
      </c>
      <c r="B758" s="27">
        <v>365</v>
      </c>
      <c r="C758" s="26" t="s">
        <v>2793</v>
      </c>
      <c r="D758" s="43">
        <v>365</v>
      </c>
      <c r="E758" s="43">
        <v>2022</v>
      </c>
      <c r="F758" s="27"/>
      <c r="G758" s="27"/>
      <c r="H758" s="27" t="s">
        <v>2080</v>
      </c>
      <c r="I758" s="27" t="s">
        <v>2058</v>
      </c>
      <c r="J758" s="33" t="s">
        <v>28</v>
      </c>
      <c r="K758" s="27" t="s">
        <v>38</v>
      </c>
      <c r="L758" s="27" t="s">
        <v>1703</v>
      </c>
      <c r="M758" s="25" t="s">
        <v>1259</v>
      </c>
      <c r="N758" s="33" t="s">
        <v>94</v>
      </c>
      <c r="O758" s="49">
        <v>44854</v>
      </c>
      <c r="P758" s="33"/>
      <c r="Q758" s="33"/>
      <c r="R758" s="27"/>
      <c r="S758" s="27"/>
      <c r="T758" s="27">
        <v>52623</v>
      </c>
      <c r="U758" s="27"/>
      <c r="V758" s="27"/>
      <c r="W758" s="27" t="s">
        <v>1830</v>
      </c>
      <c r="X758" s="27"/>
      <c r="Y758" s="27"/>
      <c r="Z758" s="27" t="s">
        <v>10</v>
      </c>
      <c r="AA758" s="27"/>
      <c r="AB758" s="27"/>
      <c r="AC758" s="23"/>
      <c r="AD758" s="23"/>
      <c r="AE758" s="23"/>
      <c r="AF758" s="23"/>
    </row>
    <row r="759" spans="1:32" ht="15" x14ac:dyDescent="0.25">
      <c r="A759" s="26" t="str">
        <f t="shared" si="11"/>
        <v>ITA 366/NAG/2022</v>
      </c>
      <c r="B759" s="27">
        <v>366</v>
      </c>
      <c r="C759" s="26" t="s">
        <v>2793</v>
      </c>
      <c r="D759" s="43">
        <v>366</v>
      </c>
      <c r="E759" s="43">
        <v>2022</v>
      </c>
      <c r="F759" s="27"/>
      <c r="G759" s="27"/>
      <c r="H759" s="27" t="s">
        <v>2081</v>
      </c>
      <c r="I759" s="27" t="s">
        <v>2058</v>
      </c>
      <c r="J759" s="33" t="s">
        <v>28</v>
      </c>
      <c r="K759" s="27" t="s">
        <v>38</v>
      </c>
      <c r="L759" s="27" t="s">
        <v>1703</v>
      </c>
      <c r="M759" s="25" t="s">
        <v>1259</v>
      </c>
      <c r="N759" s="33" t="s">
        <v>94</v>
      </c>
      <c r="O759" s="49">
        <v>44854</v>
      </c>
      <c r="P759" s="33"/>
      <c r="Q759" s="33"/>
      <c r="R759" s="27"/>
      <c r="S759" s="27"/>
      <c r="T759" s="27">
        <v>736752</v>
      </c>
      <c r="U759" s="27"/>
      <c r="V759" s="27"/>
      <c r="W759" s="27" t="s">
        <v>1830</v>
      </c>
      <c r="X759" s="27"/>
      <c r="Y759" s="27"/>
      <c r="Z759" s="27" t="s">
        <v>10</v>
      </c>
      <c r="AA759" s="27"/>
      <c r="AB759" s="27"/>
      <c r="AC759" s="23"/>
      <c r="AD759" s="23"/>
      <c r="AE759" s="23"/>
      <c r="AF759" s="23"/>
    </row>
    <row r="760" spans="1:32" ht="15" x14ac:dyDescent="0.25">
      <c r="A760" s="26" t="str">
        <f t="shared" si="11"/>
        <v>ITA 367/NAG/2022</v>
      </c>
      <c r="B760" s="27">
        <v>367</v>
      </c>
      <c r="C760" s="26" t="s">
        <v>2793</v>
      </c>
      <c r="D760" s="43">
        <v>367</v>
      </c>
      <c r="E760" s="43">
        <v>2022</v>
      </c>
      <c r="F760" s="27"/>
      <c r="G760" s="27"/>
      <c r="H760" s="27" t="s">
        <v>2082</v>
      </c>
      <c r="I760" s="27" t="s">
        <v>2083</v>
      </c>
      <c r="J760" s="33" t="s">
        <v>25</v>
      </c>
      <c r="K760" s="27" t="s">
        <v>2045</v>
      </c>
      <c r="L760" s="27" t="s">
        <v>1703</v>
      </c>
      <c r="M760" s="25" t="s">
        <v>1259</v>
      </c>
      <c r="N760" s="33" t="s">
        <v>94</v>
      </c>
      <c r="O760" s="49">
        <v>44854</v>
      </c>
      <c r="P760" s="33"/>
      <c r="Q760" s="33"/>
      <c r="R760" s="27"/>
      <c r="S760" s="27"/>
      <c r="T760" s="27"/>
      <c r="U760" s="27">
        <v>57400</v>
      </c>
      <c r="V760" s="27"/>
      <c r="W760" s="27" t="s">
        <v>2084</v>
      </c>
      <c r="X760" s="27"/>
      <c r="Y760" s="27"/>
      <c r="Z760" s="27"/>
      <c r="AA760" s="27"/>
      <c r="AB760" s="27"/>
      <c r="AC760" s="23"/>
      <c r="AD760" s="23"/>
      <c r="AE760" s="23"/>
      <c r="AF760" s="23"/>
    </row>
    <row r="761" spans="1:32" ht="15" x14ac:dyDescent="0.25">
      <c r="A761" s="26" t="str">
        <f t="shared" si="11"/>
        <v>ITA 368/NAG/2022</v>
      </c>
      <c r="B761" s="27">
        <v>368</v>
      </c>
      <c r="C761" s="26" t="s">
        <v>2793</v>
      </c>
      <c r="D761" s="43">
        <v>368</v>
      </c>
      <c r="E761" s="43">
        <v>2022</v>
      </c>
      <c r="F761" s="27"/>
      <c r="G761" s="27"/>
      <c r="H761" s="27" t="s">
        <v>2085</v>
      </c>
      <c r="I761" s="27" t="s">
        <v>1884</v>
      </c>
      <c r="J761" s="47">
        <v>40878</v>
      </c>
      <c r="K761" s="27">
        <v>263</v>
      </c>
      <c r="L761" s="27" t="s">
        <v>1703</v>
      </c>
      <c r="M761" s="25" t="s">
        <v>1259</v>
      </c>
      <c r="N761" s="33" t="s">
        <v>94</v>
      </c>
      <c r="O761" s="49">
        <v>44855</v>
      </c>
      <c r="P761" s="33"/>
      <c r="Q761" s="33"/>
      <c r="R761" s="27">
        <v>138774</v>
      </c>
      <c r="S761" s="27"/>
      <c r="T761" s="27"/>
      <c r="U761" s="27">
        <v>6283456</v>
      </c>
      <c r="V761" s="27"/>
      <c r="W761" s="27" t="s">
        <v>2086</v>
      </c>
      <c r="X761" s="27"/>
      <c r="Y761" s="27"/>
      <c r="Z761" s="27"/>
      <c r="AA761" s="27"/>
      <c r="AB761" s="27"/>
      <c r="AC761" s="23"/>
      <c r="AD761" s="23"/>
      <c r="AE761" s="23"/>
      <c r="AF761" s="23"/>
    </row>
    <row r="762" spans="1:32" ht="15" x14ac:dyDescent="0.25">
      <c r="A762" s="26" t="str">
        <f t="shared" si="11"/>
        <v>ITA 369/NAG/2022</v>
      </c>
      <c r="B762" s="27">
        <v>369</v>
      </c>
      <c r="C762" s="26" t="s">
        <v>2793</v>
      </c>
      <c r="D762" s="43">
        <v>369</v>
      </c>
      <c r="E762" s="43">
        <v>2022</v>
      </c>
      <c r="F762" s="27"/>
      <c r="G762" s="27"/>
      <c r="H762" s="27" t="s">
        <v>2087</v>
      </c>
      <c r="I762" s="27" t="s">
        <v>2088</v>
      </c>
      <c r="J762" s="33" t="s">
        <v>35</v>
      </c>
      <c r="K762" s="27" t="s">
        <v>21</v>
      </c>
      <c r="L762" s="27" t="s">
        <v>1703</v>
      </c>
      <c r="M762" s="25" t="s">
        <v>1259</v>
      </c>
      <c r="N762" s="33" t="s">
        <v>188</v>
      </c>
      <c r="O762" s="49">
        <v>44855</v>
      </c>
      <c r="P762" s="33"/>
      <c r="Q762" s="33"/>
      <c r="R762" s="27">
        <v>1767880</v>
      </c>
      <c r="S762" s="27"/>
      <c r="T762" s="27">
        <v>1381000</v>
      </c>
      <c r="U762" s="27"/>
      <c r="V762" s="27"/>
      <c r="W762" s="27" t="s">
        <v>2089</v>
      </c>
      <c r="X762" s="27"/>
      <c r="Y762" s="27"/>
      <c r="Z762" s="27"/>
      <c r="AA762" s="27"/>
      <c r="AB762" s="27"/>
      <c r="AC762" s="23"/>
      <c r="AD762" s="23"/>
      <c r="AE762" s="23"/>
      <c r="AF762" s="23"/>
    </row>
    <row r="763" spans="1:32" ht="15" x14ac:dyDescent="0.25">
      <c r="A763" s="26" t="str">
        <f t="shared" si="11"/>
        <v>ITA 370/NAG/2022</v>
      </c>
      <c r="B763" s="27">
        <v>370</v>
      </c>
      <c r="C763" s="26" t="s">
        <v>2793</v>
      </c>
      <c r="D763" s="43">
        <v>370</v>
      </c>
      <c r="E763" s="43">
        <v>2022</v>
      </c>
      <c r="F763" s="27"/>
      <c r="G763" s="27"/>
      <c r="H763" s="27" t="s">
        <v>2090</v>
      </c>
      <c r="I763" s="27" t="s">
        <v>1884</v>
      </c>
      <c r="J763" s="47">
        <v>40878</v>
      </c>
      <c r="K763" s="27" t="s">
        <v>2091</v>
      </c>
      <c r="L763" s="27" t="s">
        <v>2092</v>
      </c>
      <c r="M763" s="25" t="s">
        <v>1259</v>
      </c>
      <c r="N763" s="33" t="s">
        <v>94</v>
      </c>
      <c r="O763" s="49">
        <v>44859</v>
      </c>
      <c r="P763" s="33"/>
      <c r="Q763" s="33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3"/>
      <c r="AD763" s="23"/>
      <c r="AE763" s="23"/>
      <c r="AF763" s="23"/>
    </row>
    <row r="764" spans="1:32" ht="15" x14ac:dyDescent="0.25">
      <c r="A764" s="26" t="str">
        <f t="shared" si="11"/>
        <v>ITA 371/NAG/2022</v>
      </c>
      <c r="B764" s="27">
        <v>371</v>
      </c>
      <c r="C764" s="26" t="s">
        <v>2793</v>
      </c>
      <c r="D764" s="43">
        <v>371</v>
      </c>
      <c r="E764" s="43">
        <v>2022</v>
      </c>
      <c r="F764" s="27"/>
      <c r="G764" s="27"/>
      <c r="H764" s="27" t="s">
        <v>2093</v>
      </c>
      <c r="I764" s="27" t="s">
        <v>2094</v>
      </c>
      <c r="J764" s="33" t="s">
        <v>33</v>
      </c>
      <c r="K764" s="27" t="s">
        <v>21</v>
      </c>
      <c r="L764" s="27" t="s">
        <v>1703</v>
      </c>
      <c r="M764" s="25" t="s">
        <v>1259</v>
      </c>
      <c r="N764" s="33" t="s">
        <v>94</v>
      </c>
      <c r="O764" s="49">
        <v>44861</v>
      </c>
      <c r="P764" s="33"/>
      <c r="Q764" s="33"/>
      <c r="R764" s="27">
        <v>13949200</v>
      </c>
      <c r="S764" s="27"/>
      <c r="T764" s="27"/>
      <c r="U764" s="27">
        <v>12046111</v>
      </c>
      <c r="V764" s="27"/>
      <c r="W764" s="27" t="s">
        <v>2095</v>
      </c>
      <c r="X764" s="27"/>
      <c r="Y764" s="27"/>
      <c r="Z764" s="27"/>
      <c r="AA764" s="27"/>
      <c r="AB764" s="27"/>
      <c r="AC764" s="23"/>
      <c r="AD764" s="23"/>
      <c r="AE764" s="23"/>
      <c r="AF764" s="23"/>
    </row>
    <row r="765" spans="1:32" ht="15" x14ac:dyDescent="0.25">
      <c r="A765" s="26" t="str">
        <f t="shared" si="11"/>
        <v>ITA 372/NAG/2022</v>
      </c>
      <c r="B765" s="27">
        <v>372</v>
      </c>
      <c r="C765" s="26" t="s">
        <v>2793</v>
      </c>
      <c r="D765" s="43">
        <v>372</v>
      </c>
      <c r="E765" s="43">
        <v>2022</v>
      </c>
      <c r="F765" s="27"/>
      <c r="G765" s="27"/>
      <c r="H765" s="27" t="s">
        <v>2096</v>
      </c>
      <c r="I765" s="27" t="s">
        <v>1707</v>
      </c>
      <c r="J765" s="33" t="s">
        <v>34</v>
      </c>
      <c r="K765" s="27" t="s">
        <v>36</v>
      </c>
      <c r="L765" s="27" t="s">
        <v>1703</v>
      </c>
      <c r="M765" s="25" t="s">
        <v>1259</v>
      </c>
      <c r="N765" s="33" t="s">
        <v>188</v>
      </c>
      <c r="O765" s="48">
        <v>44868</v>
      </c>
      <c r="P765" s="33"/>
      <c r="Q765" s="33"/>
      <c r="R765" s="27">
        <v>3565320</v>
      </c>
      <c r="S765" s="27"/>
      <c r="T765" s="27">
        <v>362005</v>
      </c>
      <c r="U765" s="27">
        <v>137035</v>
      </c>
      <c r="V765" s="27"/>
      <c r="W765" s="27" t="s">
        <v>2095</v>
      </c>
      <c r="X765" s="27"/>
      <c r="Y765" s="27"/>
      <c r="Z765" s="27"/>
      <c r="AA765" s="27"/>
      <c r="AB765" s="27"/>
      <c r="AC765" s="23"/>
      <c r="AD765" s="23"/>
      <c r="AE765" s="23"/>
      <c r="AF765" s="23"/>
    </row>
    <row r="766" spans="1:32" ht="15" x14ac:dyDescent="0.25">
      <c r="A766" s="26" t="str">
        <f t="shared" si="11"/>
        <v>ITA 373/NAG/2022</v>
      </c>
      <c r="B766" s="27">
        <v>373</v>
      </c>
      <c r="C766" s="26" t="s">
        <v>2793</v>
      </c>
      <c r="D766" s="43">
        <v>373</v>
      </c>
      <c r="E766" s="43">
        <v>2022</v>
      </c>
      <c r="F766" s="27"/>
      <c r="G766" s="27"/>
      <c r="H766" s="27" t="s">
        <v>2097</v>
      </c>
      <c r="I766" s="27" t="s">
        <v>2098</v>
      </c>
      <c r="J766" s="33" t="s">
        <v>35</v>
      </c>
      <c r="K766" s="27" t="s">
        <v>2099</v>
      </c>
      <c r="L766" s="27" t="s">
        <v>1703</v>
      </c>
      <c r="M766" s="25" t="s">
        <v>1259</v>
      </c>
      <c r="N766" s="33" t="s">
        <v>94</v>
      </c>
      <c r="O766" s="48">
        <v>44869</v>
      </c>
      <c r="P766" s="33"/>
      <c r="Q766" s="33"/>
      <c r="R766" s="27"/>
      <c r="S766" s="27"/>
      <c r="T766" s="27"/>
      <c r="U766" s="27">
        <v>25196</v>
      </c>
      <c r="V766" s="27"/>
      <c r="W766" s="27" t="s">
        <v>2100</v>
      </c>
      <c r="X766" s="27"/>
      <c r="Y766" s="27"/>
      <c r="Z766" s="27"/>
      <c r="AA766" s="27"/>
      <c r="AB766" s="27"/>
      <c r="AC766" s="23"/>
      <c r="AD766" s="23"/>
      <c r="AE766" s="23"/>
      <c r="AF766" s="23"/>
    </row>
    <row r="767" spans="1:32" ht="15" x14ac:dyDescent="0.25">
      <c r="A767" s="26" t="str">
        <f t="shared" si="11"/>
        <v>ITA 374/NAG/2022</v>
      </c>
      <c r="B767" s="27">
        <v>374</v>
      </c>
      <c r="C767" s="26" t="s">
        <v>2793</v>
      </c>
      <c r="D767" s="43">
        <v>374</v>
      </c>
      <c r="E767" s="43">
        <v>2022</v>
      </c>
      <c r="F767" s="27"/>
      <c r="G767" s="27"/>
      <c r="H767" s="27" t="s">
        <v>2097</v>
      </c>
      <c r="I767" s="27" t="s">
        <v>2098</v>
      </c>
      <c r="J767" s="33" t="s">
        <v>35</v>
      </c>
      <c r="K767" s="27" t="s">
        <v>21</v>
      </c>
      <c r="L767" s="27" t="s">
        <v>1703</v>
      </c>
      <c r="M767" s="25" t="s">
        <v>1259</v>
      </c>
      <c r="N767" s="33" t="s">
        <v>188</v>
      </c>
      <c r="O767" s="48">
        <v>44869</v>
      </c>
      <c r="P767" s="33"/>
      <c r="Q767" s="33"/>
      <c r="R767" s="27">
        <v>640271</v>
      </c>
      <c r="S767" s="27"/>
      <c r="T767" s="27">
        <v>122310</v>
      </c>
      <c r="U767" s="27">
        <v>19887</v>
      </c>
      <c r="V767" s="27"/>
      <c r="W767" s="27" t="s">
        <v>2100</v>
      </c>
      <c r="X767" s="27"/>
      <c r="Y767" s="27"/>
      <c r="Z767" s="27"/>
      <c r="AA767" s="27"/>
      <c r="AB767" s="27"/>
      <c r="AC767" s="23"/>
      <c r="AD767" s="23"/>
      <c r="AE767" s="23"/>
      <c r="AF767" s="23"/>
    </row>
    <row r="768" spans="1:32" ht="15" x14ac:dyDescent="0.25">
      <c r="A768" s="26" t="str">
        <f t="shared" si="11"/>
        <v>ITA 375/NAG/2022</v>
      </c>
      <c r="B768" s="27">
        <v>375</v>
      </c>
      <c r="C768" s="26" t="s">
        <v>2793</v>
      </c>
      <c r="D768" s="43">
        <v>375</v>
      </c>
      <c r="E768" s="43">
        <v>2022</v>
      </c>
      <c r="F768" s="27"/>
      <c r="G768" s="27"/>
      <c r="H768" s="27" t="s">
        <v>2101</v>
      </c>
      <c r="I768" s="27" t="s">
        <v>2102</v>
      </c>
      <c r="J768" s="33" t="s">
        <v>35</v>
      </c>
      <c r="K768" s="27" t="s">
        <v>21</v>
      </c>
      <c r="L768" s="27" t="s">
        <v>1703</v>
      </c>
      <c r="M768" s="25" t="s">
        <v>1259</v>
      </c>
      <c r="N768" s="33" t="s">
        <v>188</v>
      </c>
      <c r="O768" s="48">
        <v>44872</v>
      </c>
      <c r="P768" s="33"/>
      <c r="Q768" s="33"/>
      <c r="R768" s="27">
        <v>2008130</v>
      </c>
      <c r="S768" s="27"/>
      <c r="T768" s="27">
        <v>1783038</v>
      </c>
      <c r="U768" s="27"/>
      <c r="V768" s="27"/>
      <c r="W768" s="27" t="s">
        <v>2103</v>
      </c>
      <c r="X768" s="27"/>
      <c r="Y768" s="27"/>
      <c r="Z768" s="27"/>
      <c r="AA768" s="27"/>
      <c r="AB768" s="27"/>
      <c r="AC768" s="23"/>
      <c r="AD768" s="23"/>
      <c r="AE768" s="23"/>
      <c r="AF768" s="23"/>
    </row>
    <row r="769" spans="1:32" ht="15" x14ac:dyDescent="0.25">
      <c r="A769" s="26" t="str">
        <f t="shared" si="11"/>
        <v>ITA 376/NAG/2022</v>
      </c>
      <c r="B769" s="27">
        <v>376</v>
      </c>
      <c r="C769" s="26" t="s">
        <v>2793</v>
      </c>
      <c r="D769" s="43">
        <v>376</v>
      </c>
      <c r="E769" s="43">
        <v>2022</v>
      </c>
      <c r="F769" s="27"/>
      <c r="G769" s="27"/>
      <c r="H769" s="27" t="s">
        <v>2104</v>
      </c>
      <c r="I769" s="27" t="s">
        <v>2105</v>
      </c>
      <c r="J769" s="33" t="s">
        <v>1265</v>
      </c>
      <c r="K769" s="27" t="s">
        <v>36</v>
      </c>
      <c r="L769" s="27" t="s">
        <v>1703</v>
      </c>
      <c r="M769" s="25" t="s">
        <v>1259</v>
      </c>
      <c r="N769" s="33" t="s">
        <v>188</v>
      </c>
      <c r="O769" s="49">
        <v>44875</v>
      </c>
      <c r="P769" s="33"/>
      <c r="Q769" s="33"/>
      <c r="R769" s="27"/>
      <c r="S769" s="27"/>
      <c r="T769" s="27"/>
      <c r="U769" s="27"/>
      <c r="V769" s="27"/>
      <c r="W769" s="27" t="s">
        <v>2106</v>
      </c>
      <c r="X769" s="27"/>
      <c r="Y769" s="27"/>
      <c r="Z769" s="27"/>
      <c r="AA769" s="27"/>
      <c r="AB769" s="27"/>
      <c r="AC769" s="23"/>
      <c r="AD769" s="23"/>
      <c r="AE769" s="23"/>
      <c r="AF769" s="23"/>
    </row>
    <row r="770" spans="1:32" ht="15" x14ac:dyDescent="0.25">
      <c r="A770" s="26" t="str">
        <f t="shared" si="11"/>
        <v>ITA 377/NAG/2022</v>
      </c>
      <c r="B770" s="27">
        <v>377</v>
      </c>
      <c r="C770" s="26" t="s">
        <v>2793</v>
      </c>
      <c r="D770" s="43">
        <v>377</v>
      </c>
      <c r="E770" s="43">
        <v>2022</v>
      </c>
      <c r="F770" s="27"/>
      <c r="G770" s="27"/>
      <c r="H770" s="27" t="s">
        <v>2107</v>
      </c>
      <c r="I770" s="27" t="s">
        <v>2105</v>
      </c>
      <c r="J770" s="33" t="s">
        <v>34</v>
      </c>
      <c r="K770" s="27" t="s">
        <v>36</v>
      </c>
      <c r="L770" s="27" t="s">
        <v>1703</v>
      </c>
      <c r="M770" s="25" t="s">
        <v>1259</v>
      </c>
      <c r="N770" s="33" t="s">
        <v>188</v>
      </c>
      <c r="O770" s="49">
        <v>44875</v>
      </c>
      <c r="P770" s="33"/>
      <c r="Q770" s="33"/>
      <c r="R770" s="27">
        <v>3499510</v>
      </c>
      <c r="S770" s="27"/>
      <c r="T770" s="27"/>
      <c r="U770" s="27">
        <v>1296230</v>
      </c>
      <c r="V770" s="27"/>
      <c r="W770" s="27" t="s">
        <v>2108</v>
      </c>
      <c r="X770" s="27"/>
      <c r="Y770" s="27"/>
      <c r="Z770" s="27"/>
      <c r="AA770" s="27"/>
      <c r="AB770" s="27"/>
      <c r="AC770" s="23"/>
      <c r="AD770" s="23"/>
      <c r="AE770" s="23"/>
      <c r="AF770" s="23"/>
    </row>
    <row r="771" spans="1:32" ht="15" x14ac:dyDescent="0.25">
      <c r="A771" s="26" t="str">
        <f t="shared" ref="A771:A834" si="12">CONCATENATE(C771," ",D771,"/NAG/",E771)</f>
        <v>ITA 378/NAG/2022</v>
      </c>
      <c r="B771" s="27">
        <v>378</v>
      </c>
      <c r="C771" s="26" t="s">
        <v>2793</v>
      </c>
      <c r="D771" s="43">
        <v>378</v>
      </c>
      <c r="E771" s="43">
        <v>2022</v>
      </c>
      <c r="F771" s="27"/>
      <c r="G771" s="27"/>
      <c r="H771" s="27" t="s">
        <v>2109</v>
      </c>
      <c r="I771" s="27" t="s">
        <v>2105</v>
      </c>
      <c r="J771" s="27" t="s">
        <v>35</v>
      </c>
      <c r="K771" s="27" t="s">
        <v>36</v>
      </c>
      <c r="L771" s="27" t="s">
        <v>1703</v>
      </c>
      <c r="M771" s="25" t="s">
        <v>1259</v>
      </c>
      <c r="N771" s="33" t="s">
        <v>188</v>
      </c>
      <c r="O771" s="49">
        <v>44875</v>
      </c>
      <c r="P771" s="27"/>
      <c r="Q771" s="27"/>
      <c r="R771" s="27">
        <v>3637172</v>
      </c>
      <c r="S771" s="27"/>
      <c r="T771" s="27">
        <v>3637172</v>
      </c>
      <c r="U771" s="33">
        <v>959989</v>
      </c>
      <c r="V771" s="27"/>
      <c r="W771" s="27" t="s">
        <v>2110</v>
      </c>
      <c r="X771" s="25"/>
      <c r="Y771" s="33"/>
      <c r="Z771" s="27"/>
      <c r="AA771" s="27"/>
      <c r="AB771" s="27"/>
      <c r="AC771" s="23"/>
      <c r="AD771" s="23"/>
      <c r="AE771" s="23"/>
      <c r="AF771" s="23"/>
    </row>
    <row r="772" spans="1:32" ht="15" x14ac:dyDescent="0.25">
      <c r="A772" s="26" t="str">
        <f t="shared" si="12"/>
        <v>ITA 379/NAG/2022</v>
      </c>
      <c r="B772" s="27">
        <v>379</v>
      </c>
      <c r="C772" s="26" t="s">
        <v>2793</v>
      </c>
      <c r="D772" s="43">
        <v>379</v>
      </c>
      <c r="E772" s="43">
        <v>2022</v>
      </c>
      <c r="F772" s="27"/>
      <c r="G772" s="27"/>
      <c r="H772" s="27" t="s">
        <v>2111</v>
      </c>
      <c r="I772" s="27" t="s">
        <v>2112</v>
      </c>
      <c r="J772" s="33" t="s">
        <v>33</v>
      </c>
      <c r="K772" s="27">
        <v>271</v>
      </c>
      <c r="L772" s="27" t="s">
        <v>1703</v>
      </c>
      <c r="M772" s="25" t="s">
        <v>1259</v>
      </c>
      <c r="N772" s="33" t="s">
        <v>94</v>
      </c>
      <c r="O772" s="49">
        <v>44875</v>
      </c>
      <c r="P772" s="33"/>
      <c r="Q772" s="33"/>
      <c r="R772" s="27"/>
      <c r="S772" s="27"/>
      <c r="T772" s="27"/>
      <c r="U772" s="27">
        <v>150000</v>
      </c>
      <c r="V772" s="27"/>
      <c r="W772" s="27" t="s">
        <v>2113</v>
      </c>
      <c r="X772" s="27"/>
      <c r="Y772" s="27"/>
      <c r="Z772" s="27"/>
      <c r="AA772" s="27"/>
      <c r="AB772" s="27"/>
      <c r="AC772" s="23"/>
      <c r="AD772" s="23"/>
      <c r="AE772" s="23"/>
      <c r="AF772" s="23"/>
    </row>
    <row r="773" spans="1:32" ht="15" x14ac:dyDescent="0.25">
      <c r="A773" s="26" t="str">
        <f t="shared" si="12"/>
        <v>ITA 380/NAG/2022</v>
      </c>
      <c r="B773" s="27">
        <v>380</v>
      </c>
      <c r="C773" s="26" t="s">
        <v>2793</v>
      </c>
      <c r="D773" s="43">
        <v>380</v>
      </c>
      <c r="E773" s="43">
        <v>2022</v>
      </c>
      <c r="F773" s="27"/>
      <c r="G773" s="27"/>
      <c r="H773" s="27" t="s">
        <v>2114</v>
      </c>
      <c r="I773" s="27" t="s">
        <v>2115</v>
      </c>
      <c r="J773" s="33" t="s">
        <v>33</v>
      </c>
      <c r="K773" s="27" t="s">
        <v>21</v>
      </c>
      <c r="L773" s="27" t="s">
        <v>1703</v>
      </c>
      <c r="M773" s="25" t="s">
        <v>1259</v>
      </c>
      <c r="N773" s="33" t="s">
        <v>188</v>
      </c>
      <c r="O773" s="49">
        <v>44876</v>
      </c>
      <c r="P773" s="33"/>
      <c r="Q773" s="33"/>
      <c r="R773" s="27">
        <v>2065330</v>
      </c>
      <c r="S773" s="27"/>
      <c r="T773" s="27">
        <v>1581980</v>
      </c>
      <c r="U773" s="27">
        <v>383367</v>
      </c>
      <c r="V773" s="27"/>
      <c r="W773" s="27" t="s">
        <v>2116</v>
      </c>
      <c r="X773" s="27"/>
      <c r="Y773" s="27"/>
      <c r="Z773" s="27"/>
      <c r="AA773" s="27"/>
      <c r="AB773" s="27"/>
      <c r="AC773" s="23"/>
      <c r="AD773" s="23"/>
      <c r="AE773" s="23"/>
      <c r="AF773" s="23"/>
    </row>
    <row r="774" spans="1:32" ht="15" x14ac:dyDescent="0.25">
      <c r="A774" s="26" t="str">
        <f t="shared" si="12"/>
        <v>ITA 381/NAG/2022</v>
      </c>
      <c r="B774" s="27">
        <v>381</v>
      </c>
      <c r="C774" s="26" t="s">
        <v>2793</v>
      </c>
      <c r="D774" s="43">
        <v>381</v>
      </c>
      <c r="E774" s="43">
        <v>2022</v>
      </c>
      <c r="F774" s="27"/>
      <c r="G774" s="27"/>
      <c r="H774" s="27" t="s">
        <v>2117</v>
      </c>
      <c r="I774" s="27" t="s">
        <v>2118</v>
      </c>
      <c r="J774" s="33" t="s">
        <v>35</v>
      </c>
      <c r="K774" s="27" t="s">
        <v>2119</v>
      </c>
      <c r="L774" s="27" t="s">
        <v>1703</v>
      </c>
      <c r="M774" s="25" t="s">
        <v>1259</v>
      </c>
      <c r="N774" s="33" t="s">
        <v>188</v>
      </c>
      <c r="O774" s="49">
        <v>44876</v>
      </c>
      <c r="P774" s="33"/>
      <c r="Q774" s="33"/>
      <c r="R774" s="27">
        <v>4297250</v>
      </c>
      <c r="S774" s="27"/>
      <c r="T774" s="27">
        <v>4297250</v>
      </c>
      <c r="U774" s="27"/>
      <c r="V774" s="27"/>
      <c r="W774" s="27" t="s">
        <v>2120</v>
      </c>
      <c r="X774" s="27"/>
      <c r="Y774" s="27"/>
      <c r="Z774" s="27"/>
      <c r="AA774" s="27"/>
      <c r="AB774" s="27"/>
      <c r="AC774" s="23"/>
      <c r="AD774" s="23"/>
      <c r="AE774" s="23"/>
      <c r="AF774" s="23"/>
    </row>
    <row r="775" spans="1:32" ht="15" x14ac:dyDescent="0.25">
      <c r="A775" s="26" t="str">
        <f t="shared" si="12"/>
        <v>ITA 382/NAG/2022</v>
      </c>
      <c r="B775" s="27">
        <v>382</v>
      </c>
      <c r="C775" s="26" t="s">
        <v>2793</v>
      </c>
      <c r="D775" s="43">
        <v>382</v>
      </c>
      <c r="E775" s="43">
        <v>2022</v>
      </c>
      <c r="F775" s="27"/>
      <c r="G775" s="27"/>
      <c r="H775" s="27" t="s">
        <v>2121</v>
      </c>
      <c r="I775" s="27" t="s">
        <v>1998</v>
      </c>
      <c r="J775" s="33" t="s">
        <v>28</v>
      </c>
      <c r="K775" s="27" t="s">
        <v>21</v>
      </c>
      <c r="L775" s="27" t="s">
        <v>1703</v>
      </c>
      <c r="M775" s="25" t="s">
        <v>1259</v>
      </c>
      <c r="N775" s="33" t="s">
        <v>94</v>
      </c>
      <c r="O775" s="49">
        <v>44880</v>
      </c>
      <c r="P775" s="33"/>
      <c r="Q775" s="33"/>
      <c r="R775" s="27">
        <v>7002810</v>
      </c>
      <c r="S775" s="27"/>
      <c r="T775" s="27">
        <v>6007500</v>
      </c>
      <c r="U775" s="27">
        <v>2473320</v>
      </c>
      <c r="V775" s="27"/>
      <c r="W775" s="27" t="s">
        <v>2122</v>
      </c>
      <c r="X775" s="27"/>
      <c r="Y775" s="27"/>
      <c r="Z775" s="27"/>
      <c r="AA775" s="27"/>
      <c r="AB775" s="27"/>
      <c r="AC775" s="23"/>
      <c r="AD775" s="23"/>
      <c r="AE775" s="23"/>
      <c r="AF775" s="23"/>
    </row>
    <row r="776" spans="1:32" ht="15" x14ac:dyDescent="0.25">
      <c r="A776" s="26" t="str">
        <f t="shared" si="12"/>
        <v>ITA 383/NAG/2022</v>
      </c>
      <c r="B776" s="27">
        <v>383</v>
      </c>
      <c r="C776" s="26" t="s">
        <v>2793</v>
      </c>
      <c r="D776" s="43">
        <v>383</v>
      </c>
      <c r="E776" s="43">
        <v>2022</v>
      </c>
      <c r="F776" s="27"/>
      <c r="G776" s="27"/>
      <c r="H776" s="27" t="s">
        <v>2123</v>
      </c>
      <c r="I776" s="27" t="s">
        <v>2124</v>
      </c>
      <c r="J776" s="33" t="s">
        <v>33</v>
      </c>
      <c r="K776" s="27" t="s">
        <v>23</v>
      </c>
      <c r="L776" s="27" t="s">
        <v>1703</v>
      </c>
      <c r="M776" s="25" t="s">
        <v>1259</v>
      </c>
      <c r="N776" s="33" t="s">
        <v>94</v>
      </c>
      <c r="O776" s="49">
        <v>44881</v>
      </c>
      <c r="P776" s="33"/>
      <c r="Q776" s="33"/>
      <c r="R776" s="27"/>
      <c r="S776" s="27"/>
      <c r="T776" s="27">
        <v>150000</v>
      </c>
      <c r="U776" s="27">
        <v>150000</v>
      </c>
      <c r="V776" s="27"/>
      <c r="W776" s="27" t="s">
        <v>2125</v>
      </c>
      <c r="X776" s="27"/>
      <c r="Y776" s="27"/>
      <c r="Z776" s="27"/>
      <c r="AA776" s="27"/>
      <c r="AB776" s="27"/>
      <c r="AC776" s="23"/>
      <c r="AD776" s="23"/>
      <c r="AE776" s="23"/>
      <c r="AF776" s="23"/>
    </row>
    <row r="777" spans="1:32" ht="15" x14ac:dyDescent="0.25">
      <c r="A777" s="26" t="str">
        <f t="shared" si="12"/>
        <v>ITA 384/NAG/2022</v>
      </c>
      <c r="B777" s="27">
        <v>384</v>
      </c>
      <c r="C777" s="26" t="s">
        <v>2793</v>
      </c>
      <c r="D777" s="43">
        <v>384</v>
      </c>
      <c r="E777" s="43">
        <v>2022</v>
      </c>
      <c r="F777" s="27"/>
      <c r="G777" s="27"/>
      <c r="H777" s="27" t="s">
        <v>2126</v>
      </c>
      <c r="I777" s="27" t="s">
        <v>2127</v>
      </c>
      <c r="J777" s="33" t="s">
        <v>37</v>
      </c>
      <c r="K777" s="27" t="s">
        <v>21</v>
      </c>
      <c r="L777" s="27" t="s">
        <v>1703</v>
      </c>
      <c r="M777" s="27" t="s">
        <v>1259</v>
      </c>
      <c r="N777" s="33" t="s">
        <v>94</v>
      </c>
      <c r="O777" s="49">
        <v>44886</v>
      </c>
      <c r="P777" s="33"/>
      <c r="Q777" s="33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3"/>
      <c r="AD777" s="23"/>
      <c r="AE777" s="23"/>
      <c r="AF777" s="23"/>
    </row>
    <row r="778" spans="1:32" ht="15" x14ac:dyDescent="0.25">
      <c r="A778" s="26" t="str">
        <f t="shared" si="12"/>
        <v>ITA 385/NAG/2022</v>
      </c>
      <c r="B778" s="27">
        <v>385</v>
      </c>
      <c r="C778" s="26" t="s">
        <v>2793</v>
      </c>
      <c r="D778" s="43">
        <v>385</v>
      </c>
      <c r="E778" s="43">
        <v>2022</v>
      </c>
      <c r="F778" s="27"/>
      <c r="G778" s="27"/>
      <c r="H778" s="27" t="s">
        <v>2128</v>
      </c>
      <c r="I778" s="27" t="s">
        <v>1570</v>
      </c>
      <c r="J778" s="33" t="s">
        <v>2129</v>
      </c>
      <c r="K778" s="27" t="s">
        <v>2130</v>
      </c>
      <c r="L778" s="27"/>
      <c r="M778" s="27" t="s">
        <v>1259</v>
      </c>
      <c r="N778" s="33" t="s">
        <v>94</v>
      </c>
      <c r="O778" s="49">
        <v>44890</v>
      </c>
      <c r="P778" s="33"/>
      <c r="Q778" s="33"/>
      <c r="R778" s="27">
        <v>0</v>
      </c>
      <c r="S778" s="27"/>
      <c r="T778" s="27">
        <v>0</v>
      </c>
      <c r="U778" s="27">
        <v>0</v>
      </c>
      <c r="V778" s="27"/>
      <c r="W778" s="27" t="s">
        <v>2131</v>
      </c>
      <c r="X778" s="27"/>
      <c r="Y778" s="27"/>
      <c r="Z778" s="27" t="s">
        <v>10</v>
      </c>
      <c r="AA778" s="27"/>
      <c r="AB778" s="27"/>
      <c r="AC778" s="23"/>
      <c r="AD778" s="23"/>
      <c r="AE778" s="23"/>
      <c r="AF778" s="23"/>
    </row>
    <row r="779" spans="1:32" ht="15" x14ac:dyDescent="0.25">
      <c r="A779" s="26" t="str">
        <f t="shared" si="12"/>
        <v>ITA 386/NAG/2022</v>
      </c>
      <c r="B779" s="27">
        <v>386</v>
      </c>
      <c r="C779" s="26" t="s">
        <v>2793</v>
      </c>
      <c r="D779" s="43">
        <v>386</v>
      </c>
      <c r="E779" s="43">
        <v>2022</v>
      </c>
      <c r="F779" s="27"/>
      <c r="G779" s="27"/>
      <c r="H779" s="27" t="s">
        <v>1953</v>
      </c>
      <c r="I779" s="27" t="s">
        <v>2132</v>
      </c>
      <c r="J779" s="33" t="s">
        <v>25</v>
      </c>
      <c r="K779" s="27"/>
      <c r="L779" s="27"/>
      <c r="M779" s="27" t="s">
        <v>1259</v>
      </c>
      <c r="N779" s="33" t="s">
        <v>94</v>
      </c>
      <c r="O779" s="49">
        <v>44893</v>
      </c>
      <c r="P779" s="33"/>
      <c r="Q779" s="33"/>
      <c r="R779" s="27"/>
      <c r="S779" s="27"/>
      <c r="T779" s="27">
        <v>54907</v>
      </c>
      <c r="U779" s="27"/>
      <c r="V779" s="27"/>
      <c r="W779" s="27" t="s">
        <v>1830</v>
      </c>
      <c r="X779" s="27"/>
      <c r="Y779" s="27"/>
      <c r="Z779" s="27" t="s">
        <v>10</v>
      </c>
      <c r="AA779" s="27"/>
      <c r="AB779" s="27"/>
      <c r="AC779" s="23"/>
      <c r="AD779" s="23"/>
      <c r="AE779" s="23"/>
      <c r="AF779" s="23"/>
    </row>
    <row r="780" spans="1:32" ht="15" x14ac:dyDescent="0.25">
      <c r="A780" s="26" t="str">
        <f t="shared" si="12"/>
        <v>ITA 387/NAG/2022</v>
      </c>
      <c r="B780" s="27">
        <v>387</v>
      </c>
      <c r="C780" s="26" t="s">
        <v>2793</v>
      </c>
      <c r="D780" s="43">
        <v>387</v>
      </c>
      <c r="E780" s="43">
        <v>2022</v>
      </c>
      <c r="F780" s="27"/>
      <c r="G780" s="27"/>
      <c r="H780" s="27" t="s">
        <v>1953</v>
      </c>
      <c r="I780" s="27" t="s">
        <v>2133</v>
      </c>
      <c r="J780" s="33" t="s">
        <v>25</v>
      </c>
      <c r="K780" s="27"/>
      <c r="L780" s="27"/>
      <c r="M780" s="27" t="s">
        <v>1259</v>
      </c>
      <c r="N780" s="33" t="s">
        <v>94</v>
      </c>
      <c r="O780" s="49">
        <v>44893</v>
      </c>
      <c r="P780" s="33"/>
      <c r="Q780" s="33"/>
      <c r="R780" s="27"/>
      <c r="S780" s="27"/>
      <c r="T780" s="27">
        <v>986016</v>
      </c>
      <c r="U780" s="27"/>
      <c r="V780" s="27"/>
      <c r="W780" s="27" t="s">
        <v>1830</v>
      </c>
      <c r="X780" s="27"/>
      <c r="Y780" s="27"/>
      <c r="Z780" s="27" t="s">
        <v>10</v>
      </c>
      <c r="AA780" s="27"/>
      <c r="AB780" s="27"/>
      <c r="AC780" s="23"/>
      <c r="AD780" s="23"/>
      <c r="AE780" s="23"/>
      <c r="AF780" s="23"/>
    </row>
    <row r="781" spans="1:32" ht="15" x14ac:dyDescent="0.25">
      <c r="A781" s="26" t="str">
        <f t="shared" si="12"/>
        <v>ITA 388/NAG/2022</v>
      </c>
      <c r="B781" s="27">
        <v>388</v>
      </c>
      <c r="C781" s="26" t="s">
        <v>2793</v>
      </c>
      <c r="D781" s="43">
        <v>388</v>
      </c>
      <c r="E781" s="43">
        <v>2022</v>
      </c>
      <c r="F781" s="27"/>
      <c r="G781" s="27"/>
      <c r="H781" s="27" t="s">
        <v>1953</v>
      </c>
      <c r="I781" s="27" t="s">
        <v>2133</v>
      </c>
      <c r="J781" s="33" t="s">
        <v>25</v>
      </c>
      <c r="K781" s="27"/>
      <c r="L781" s="27"/>
      <c r="M781" s="27" t="s">
        <v>1259</v>
      </c>
      <c r="N781" s="33" t="s">
        <v>94</v>
      </c>
      <c r="O781" s="49">
        <v>44893</v>
      </c>
      <c r="P781" s="33"/>
      <c r="Q781" s="33"/>
      <c r="R781" s="27"/>
      <c r="S781" s="27"/>
      <c r="T781" s="27">
        <v>110636</v>
      </c>
      <c r="U781" s="27"/>
      <c r="V781" s="27"/>
      <c r="W781" s="27" t="s">
        <v>1830</v>
      </c>
      <c r="X781" s="27"/>
      <c r="Y781" s="27"/>
      <c r="Z781" s="27" t="s">
        <v>10</v>
      </c>
      <c r="AA781" s="27"/>
      <c r="AB781" s="27"/>
      <c r="AC781" s="23"/>
      <c r="AD781" s="23"/>
      <c r="AE781" s="23"/>
      <c r="AF781" s="23"/>
    </row>
    <row r="782" spans="1:32" ht="15" x14ac:dyDescent="0.25">
      <c r="A782" s="26" t="str">
        <f t="shared" si="12"/>
        <v>ITA 389/NAG/2022</v>
      </c>
      <c r="B782" s="27">
        <v>389</v>
      </c>
      <c r="C782" s="26" t="s">
        <v>2793</v>
      </c>
      <c r="D782" s="43">
        <v>389</v>
      </c>
      <c r="E782" s="43">
        <v>2022</v>
      </c>
      <c r="F782" s="27"/>
      <c r="G782" s="27"/>
      <c r="H782" s="27" t="s">
        <v>1953</v>
      </c>
      <c r="I782" s="27" t="s">
        <v>2133</v>
      </c>
      <c r="J782" s="33" t="s">
        <v>25</v>
      </c>
      <c r="K782" s="27"/>
      <c r="L782" s="27"/>
      <c r="M782" s="27" t="s">
        <v>1259</v>
      </c>
      <c r="N782" s="33" t="s">
        <v>94</v>
      </c>
      <c r="O782" s="49">
        <v>44893</v>
      </c>
      <c r="P782" s="33"/>
      <c r="Q782" s="33"/>
      <c r="R782" s="27"/>
      <c r="S782" s="27"/>
      <c r="T782" s="27">
        <v>1025241</v>
      </c>
      <c r="U782" s="27"/>
      <c r="V782" s="27"/>
      <c r="W782" s="27" t="s">
        <v>1830</v>
      </c>
      <c r="X782" s="27"/>
      <c r="Y782" s="27"/>
      <c r="Z782" s="27" t="s">
        <v>10</v>
      </c>
      <c r="AA782" s="27"/>
      <c r="AB782" s="27"/>
      <c r="AC782" s="23"/>
      <c r="AD782" s="23"/>
      <c r="AE782" s="23"/>
      <c r="AF782" s="23"/>
    </row>
    <row r="783" spans="1:32" ht="15" x14ac:dyDescent="0.25">
      <c r="A783" s="26" t="str">
        <f t="shared" si="12"/>
        <v>ITA 390/NAG/2022</v>
      </c>
      <c r="B783" s="27">
        <v>390</v>
      </c>
      <c r="C783" s="26" t="s">
        <v>2793</v>
      </c>
      <c r="D783" s="43">
        <v>390</v>
      </c>
      <c r="E783" s="43">
        <v>2022</v>
      </c>
      <c r="F783" s="27"/>
      <c r="G783" s="27"/>
      <c r="H783" s="27" t="s">
        <v>1953</v>
      </c>
      <c r="I783" s="27" t="s">
        <v>2133</v>
      </c>
      <c r="J783" s="33" t="s">
        <v>16</v>
      </c>
      <c r="K783" s="27"/>
      <c r="L783" s="27"/>
      <c r="M783" s="27" t="s">
        <v>1259</v>
      </c>
      <c r="N783" s="33" t="s">
        <v>94</v>
      </c>
      <c r="O783" s="49">
        <v>44893</v>
      </c>
      <c r="P783" s="33"/>
      <c r="Q783" s="33"/>
      <c r="R783" s="27"/>
      <c r="S783" s="27"/>
      <c r="T783" s="27">
        <v>339559</v>
      </c>
      <c r="U783" s="27"/>
      <c r="V783" s="27"/>
      <c r="W783" s="27" t="s">
        <v>1830</v>
      </c>
      <c r="X783" s="27"/>
      <c r="Y783" s="27"/>
      <c r="Z783" s="27" t="s">
        <v>10</v>
      </c>
      <c r="AA783" s="27"/>
      <c r="AB783" s="27"/>
      <c r="AC783" s="23"/>
      <c r="AD783" s="23"/>
      <c r="AE783" s="23"/>
      <c r="AF783" s="23"/>
    </row>
    <row r="784" spans="1:32" ht="15" x14ac:dyDescent="0.25">
      <c r="A784" s="26" t="str">
        <f t="shared" si="12"/>
        <v>ITA 391/NAG/2022</v>
      </c>
      <c r="B784" s="27">
        <v>391</v>
      </c>
      <c r="C784" s="26" t="s">
        <v>2793</v>
      </c>
      <c r="D784" s="43">
        <v>391</v>
      </c>
      <c r="E784" s="43">
        <v>2022</v>
      </c>
      <c r="F784" s="27"/>
      <c r="G784" s="27"/>
      <c r="H784" s="27" t="s">
        <v>1953</v>
      </c>
      <c r="I784" s="27" t="s">
        <v>2133</v>
      </c>
      <c r="J784" s="33" t="s">
        <v>25</v>
      </c>
      <c r="K784" s="27"/>
      <c r="L784" s="27"/>
      <c r="M784" s="27" t="s">
        <v>1259</v>
      </c>
      <c r="N784" s="33" t="s">
        <v>94</v>
      </c>
      <c r="O784" s="49">
        <v>44893</v>
      </c>
      <c r="P784" s="33"/>
      <c r="Q784" s="33"/>
      <c r="R784" s="27"/>
      <c r="S784" s="27"/>
      <c r="T784" s="27">
        <v>244713</v>
      </c>
      <c r="U784" s="27"/>
      <c r="V784" s="27"/>
      <c r="W784" s="27" t="s">
        <v>1830</v>
      </c>
      <c r="X784" s="27"/>
      <c r="Y784" s="27"/>
      <c r="Z784" s="27" t="s">
        <v>10</v>
      </c>
      <c r="AA784" s="27"/>
      <c r="AB784" s="27"/>
      <c r="AC784" s="23"/>
      <c r="AD784" s="23"/>
      <c r="AE784" s="23"/>
      <c r="AF784" s="23"/>
    </row>
    <row r="785" spans="1:32" ht="15" x14ac:dyDescent="0.25">
      <c r="A785" s="26" t="str">
        <f t="shared" si="12"/>
        <v>ITA 392/NAG/2022</v>
      </c>
      <c r="B785" s="27">
        <v>392</v>
      </c>
      <c r="C785" s="26" t="s">
        <v>2793</v>
      </c>
      <c r="D785" s="43">
        <v>392</v>
      </c>
      <c r="E785" s="43">
        <v>2022</v>
      </c>
      <c r="F785" s="27"/>
      <c r="G785" s="27"/>
      <c r="H785" s="27" t="s">
        <v>1953</v>
      </c>
      <c r="I785" s="27" t="s">
        <v>2133</v>
      </c>
      <c r="J785" s="33" t="s">
        <v>16</v>
      </c>
      <c r="K785" s="27"/>
      <c r="L785" s="27"/>
      <c r="M785" s="27" t="s">
        <v>1259</v>
      </c>
      <c r="N785" s="33" t="s">
        <v>94</v>
      </c>
      <c r="O785" s="49">
        <v>44893</v>
      </c>
      <c r="P785" s="33"/>
      <c r="Q785" s="33"/>
      <c r="R785" s="27"/>
      <c r="S785" s="27"/>
      <c r="T785" s="27">
        <v>32018</v>
      </c>
      <c r="U785" s="27"/>
      <c r="V785" s="27"/>
      <c r="W785" s="27" t="s">
        <v>1830</v>
      </c>
      <c r="X785" s="27"/>
      <c r="Y785" s="27"/>
      <c r="Z785" s="27" t="s">
        <v>10</v>
      </c>
      <c r="AA785" s="27"/>
      <c r="AB785" s="27"/>
      <c r="AC785" s="23"/>
      <c r="AD785" s="23"/>
      <c r="AE785" s="23"/>
      <c r="AF785" s="23"/>
    </row>
    <row r="786" spans="1:32" ht="15" x14ac:dyDescent="0.25">
      <c r="A786" s="26" t="str">
        <f t="shared" si="12"/>
        <v>ITA 393/NAG/2022</v>
      </c>
      <c r="B786" s="27">
        <v>393</v>
      </c>
      <c r="C786" s="26" t="s">
        <v>2793</v>
      </c>
      <c r="D786" s="43">
        <v>393</v>
      </c>
      <c r="E786" s="43">
        <v>2022</v>
      </c>
      <c r="F786" s="27"/>
      <c r="G786" s="27"/>
      <c r="H786" s="27" t="s">
        <v>1953</v>
      </c>
      <c r="I786" s="27" t="s">
        <v>2133</v>
      </c>
      <c r="J786" s="33" t="s">
        <v>25</v>
      </c>
      <c r="K786" s="27"/>
      <c r="L786" s="27"/>
      <c r="M786" s="27" t="s">
        <v>1259</v>
      </c>
      <c r="N786" s="33" t="s">
        <v>94</v>
      </c>
      <c r="O786" s="49">
        <v>44893</v>
      </c>
      <c r="P786" s="33"/>
      <c r="Q786" s="33"/>
      <c r="R786" s="27"/>
      <c r="S786" s="27"/>
      <c r="T786" s="27">
        <v>196860</v>
      </c>
      <c r="U786" s="27"/>
      <c r="V786" s="27"/>
      <c r="W786" s="27" t="s">
        <v>1830</v>
      </c>
      <c r="X786" s="27"/>
      <c r="Y786" s="27"/>
      <c r="Z786" s="27" t="s">
        <v>10</v>
      </c>
      <c r="AA786" s="27"/>
      <c r="AB786" s="27"/>
      <c r="AC786" s="23"/>
      <c r="AD786" s="23"/>
      <c r="AE786" s="23"/>
      <c r="AF786" s="23"/>
    </row>
    <row r="787" spans="1:32" ht="15" x14ac:dyDescent="0.25">
      <c r="A787" s="26" t="str">
        <f t="shared" si="12"/>
        <v>ITA 394/NAG/2022</v>
      </c>
      <c r="B787" s="27">
        <v>394</v>
      </c>
      <c r="C787" s="26" t="s">
        <v>2793</v>
      </c>
      <c r="D787" s="43">
        <v>394</v>
      </c>
      <c r="E787" s="43">
        <v>2022</v>
      </c>
      <c r="F787" s="27"/>
      <c r="G787" s="27"/>
      <c r="H787" s="27" t="s">
        <v>1953</v>
      </c>
      <c r="I787" s="27" t="s">
        <v>2133</v>
      </c>
      <c r="J787" s="33" t="s">
        <v>16</v>
      </c>
      <c r="K787" s="27"/>
      <c r="L787" s="27"/>
      <c r="M787" s="27" t="s">
        <v>1259</v>
      </c>
      <c r="N787" s="33" t="s">
        <v>94</v>
      </c>
      <c r="O787" s="49">
        <v>44893</v>
      </c>
      <c r="P787" s="33"/>
      <c r="Q787" s="33"/>
      <c r="R787" s="27"/>
      <c r="S787" s="27"/>
      <c r="T787" s="27">
        <v>53455</v>
      </c>
      <c r="U787" s="27"/>
      <c r="V787" s="27"/>
      <c r="W787" s="27" t="s">
        <v>1830</v>
      </c>
      <c r="X787" s="27"/>
      <c r="Y787" s="27"/>
      <c r="Z787" s="27" t="s">
        <v>10</v>
      </c>
      <c r="AA787" s="27"/>
      <c r="AB787" s="27"/>
      <c r="AC787" s="23"/>
      <c r="AD787" s="23"/>
      <c r="AE787" s="23"/>
      <c r="AF787" s="23"/>
    </row>
    <row r="788" spans="1:32" ht="15" x14ac:dyDescent="0.25">
      <c r="A788" s="26" t="str">
        <f t="shared" si="12"/>
        <v>ITA 395/NAG/2022</v>
      </c>
      <c r="B788" s="27">
        <v>395</v>
      </c>
      <c r="C788" s="26" t="s">
        <v>2793</v>
      </c>
      <c r="D788" s="43">
        <v>395</v>
      </c>
      <c r="E788" s="43">
        <v>2022</v>
      </c>
      <c r="F788" s="27"/>
      <c r="G788" s="27"/>
      <c r="H788" s="27" t="s">
        <v>1953</v>
      </c>
      <c r="I788" s="27" t="s">
        <v>2133</v>
      </c>
      <c r="J788" s="33" t="s">
        <v>16</v>
      </c>
      <c r="K788" s="27"/>
      <c r="L788" s="27"/>
      <c r="M788" s="27" t="s">
        <v>1259</v>
      </c>
      <c r="N788" s="33" t="s">
        <v>94</v>
      </c>
      <c r="O788" s="49">
        <v>44893</v>
      </c>
      <c r="P788" s="33"/>
      <c r="Q788" s="33"/>
      <c r="R788" s="27"/>
      <c r="S788" s="27"/>
      <c r="T788" s="27">
        <v>163523</v>
      </c>
      <c r="U788" s="27"/>
      <c r="V788" s="27"/>
      <c r="W788" s="27" t="s">
        <v>1830</v>
      </c>
      <c r="X788" s="27"/>
      <c r="Y788" s="27"/>
      <c r="Z788" s="27" t="s">
        <v>10</v>
      </c>
      <c r="AA788" s="27"/>
      <c r="AB788" s="27"/>
      <c r="AC788" s="23"/>
      <c r="AD788" s="23"/>
      <c r="AE788" s="23"/>
      <c r="AF788" s="23"/>
    </row>
    <row r="789" spans="1:32" ht="15" x14ac:dyDescent="0.25">
      <c r="A789" s="26" t="str">
        <f t="shared" si="12"/>
        <v>ITA 396/NAG/2022</v>
      </c>
      <c r="B789" s="27">
        <v>396</v>
      </c>
      <c r="C789" s="26" t="s">
        <v>2793</v>
      </c>
      <c r="D789" s="43">
        <v>396</v>
      </c>
      <c r="E789" s="43">
        <v>2022</v>
      </c>
      <c r="F789" s="27"/>
      <c r="G789" s="27"/>
      <c r="H789" s="27" t="s">
        <v>1953</v>
      </c>
      <c r="I789" s="27" t="s">
        <v>2133</v>
      </c>
      <c r="J789" s="33" t="s">
        <v>25</v>
      </c>
      <c r="K789" s="27"/>
      <c r="L789" s="27"/>
      <c r="M789" s="27" t="s">
        <v>1259</v>
      </c>
      <c r="N789" s="33" t="s">
        <v>94</v>
      </c>
      <c r="O789" s="49">
        <v>44893</v>
      </c>
      <c r="P789" s="33"/>
      <c r="Q789" s="33"/>
      <c r="R789" s="27"/>
      <c r="S789" s="27"/>
      <c r="T789" s="27">
        <v>1503818</v>
      </c>
      <c r="U789" s="27"/>
      <c r="V789" s="27"/>
      <c r="W789" s="27" t="s">
        <v>1830</v>
      </c>
      <c r="X789" s="27"/>
      <c r="Y789" s="27"/>
      <c r="Z789" s="27" t="s">
        <v>10</v>
      </c>
      <c r="AA789" s="27"/>
      <c r="AB789" s="27"/>
      <c r="AC789" s="23"/>
      <c r="AD789" s="23"/>
      <c r="AE789" s="23"/>
      <c r="AF789" s="23"/>
    </row>
    <row r="790" spans="1:32" ht="15" x14ac:dyDescent="0.25">
      <c r="A790" s="26" t="str">
        <f t="shared" si="12"/>
        <v>ITA 397/NAG/2022</v>
      </c>
      <c r="B790" s="27">
        <v>397</v>
      </c>
      <c r="C790" s="26" t="s">
        <v>2793</v>
      </c>
      <c r="D790" s="43">
        <v>397</v>
      </c>
      <c r="E790" s="43">
        <v>2022</v>
      </c>
      <c r="F790" s="27"/>
      <c r="G790" s="27"/>
      <c r="H790" s="27" t="s">
        <v>1953</v>
      </c>
      <c r="I790" s="27" t="s">
        <v>2133</v>
      </c>
      <c r="J790" s="33" t="s">
        <v>16</v>
      </c>
      <c r="K790" s="27"/>
      <c r="L790" s="27"/>
      <c r="M790" s="27" t="s">
        <v>1259</v>
      </c>
      <c r="N790" s="33" t="s">
        <v>94</v>
      </c>
      <c r="O790" s="49">
        <v>44893</v>
      </c>
      <c r="P790" s="33"/>
      <c r="Q790" s="33"/>
      <c r="R790" s="27"/>
      <c r="S790" s="27"/>
      <c r="T790" s="27">
        <v>44222</v>
      </c>
      <c r="U790" s="27"/>
      <c r="V790" s="27"/>
      <c r="W790" s="27" t="s">
        <v>1830</v>
      </c>
      <c r="X790" s="27"/>
      <c r="Y790" s="27"/>
      <c r="Z790" s="27" t="s">
        <v>10</v>
      </c>
      <c r="AA790" s="27"/>
      <c r="AB790" s="27"/>
      <c r="AC790" s="23"/>
      <c r="AD790" s="23"/>
      <c r="AE790" s="23"/>
      <c r="AF790" s="23"/>
    </row>
    <row r="791" spans="1:32" ht="15" x14ac:dyDescent="0.25">
      <c r="A791" s="26" t="str">
        <f t="shared" si="12"/>
        <v>ITA 398/NAG/2022</v>
      </c>
      <c r="B791" s="27">
        <v>398</v>
      </c>
      <c r="C791" s="26" t="s">
        <v>2793</v>
      </c>
      <c r="D791" s="43">
        <v>398</v>
      </c>
      <c r="E791" s="43">
        <v>2022</v>
      </c>
      <c r="F791" s="27"/>
      <c r="G791" s="27"/>
      <c r="H791" s="27" t="s">
        <v>1953</v>
      </c>
      <c r="I791" s="27" t="s">
        <v>2133</v>
      </c>
      <c r="J791" s="33" t="s">
        <v>16</v>
      </c>
      <c r="K791" s="27"/>
      <c r="L791" s="27"/>
      <c r="M791" s="27" t="s">
        <v>1259</v>
      </c>
      <c r="N791" s="33" t="s">
        <v>94</v>
      </c>
      <c r="O791" s="49">
        <v>44893</v>
      </c>
      <c r="P791" s="33"/>
      <c r="Q791" s="33"/>
      <c r="R791" s="27"/>
      <c r="S791" s="27"/>
      <c r="T791" s="27">
        <v>227089</v>
      </c>
      <c r="U791" s="27"/>
      <c r="V791" s="27"/>
      <c r="W791" s="27" t="s">
        <v>1830</v>
      </c>
      <c r="X791" s="27"/>
      <c r="Y791" s="27"/>
      <c r="Z791" s="27" t="s">
        <v>10</v>
      </c>
      <c r="AA791" s="27"/>
      <c r="AB791" s="27"/>
      <c r="AC791" s="23"/>
      <c r="AD791" s="23"/>
      <c r="AE791" s="23"/>
      <c r="AF791" s="23"/>
    </row>
    <row r="792" spans="1:32" ht="15" x14ac:dyDescent="0.25">
      <c r="A792" s="26" t="str">
        <f t="shared" si="12"/>
        <v>ITA 399/NAG/2022</v>
      </c>
      <c r="B792" s="27">
        <v>399</v>
      </c>
      <c r="C792" s="26" t="s">
        <v>2793</v>
      </c>
      <c r="D792" s="43">
        <v>399</v>
      </c>
      <c r="E792" s="43">
        <v>2022</v>
      </c>
      <c r="F792" s="27"/>
      <c r="G792" s="27"/>
      <c r="H792" s="27" t="s">
        <v>1953</v>
      </c>
      <c r="I792" s="27" t="s">
        <v>2133</v>
      </c>
      <c r="J792" s="33" t="s">
        <v>16</v>
      </c>
      <c r="K792" s="27"/>
      <c r="L792" s="27"/>
      <c r="M792" s="27" t="s">
        <v>1259</v>
      </c>
      <c r="N792" s="33" t="s">
        <v>94</v>
      </c>
      <c r="O792" s="49">
        <v>44893</v>
      </c>
      <c r="P792" s="33"/>
      <c r="Q792" s="33"/>
      <c r="R792" s="27"/>
      <c r="S792" s="27"/>
      <c r="T792" s="27">
        <v>277019</v>
      </c>
      <c r="U792" s="27"/>
      <c r="V792" s="27"/>
      <c r="W792" s="27" t="s">
        <v>1830</v>
      </c>
      <c r="X792" s="27"/>
      <c r="Y792" s="27"/>
      <c r="Z792" s="27" t="s">
        <v>10</v>
      </c>
      <c r="AA792" s="27"/>
      <c r="AB792" s="27"/>
      <c r="AC792" s="23"/>
      <c r="AD792" s="23"/>
      <c r="AE792" s="23"/>
      <c r="AF792" s="23"/>
    </row>
    <row r="793" spans="1:32" ht="15" x14ac:dyDescent="0.25">
      <c r="A793" s="26" t="str">
        <f t="shared" si="12"/>
        <v>ITA 400/NAG/2022</v>
      </c>
      <c r="B793" s="27">
        <v>400</v>
      </c>
      <c r="C793" s="26" t="s">
        <v>2793</v>
      </c>
      <c r="D793" s="43">
        <v>400</v>
      </c>
      <c r="E793" s="43">
        <v>2022</v>
      </c>
      <c r="F793" s="27"/>
      <c r="G793" s="27"/>
      <c r="H793" s="27" t="s">
        <v>1953</v>
      </c>
      <c r="I793" s="27" t="s">
        <v>2133</v>
      </c>
      <c r="J793" s="33" t="s">
        <v>16</v>
      </c>
      <c r="K793" s="27"/>
      <c r="L793" s="27"/>
      <c r="M793" s="27" t="s">
        <v>1259</v>
      </c>
      <c r="N793" s="33" t="s">
        <v>94</v>
      </c>
      <c r="O793" s="49">
        <v>44893</v>
      </c>
      <c r="P793" s="33"/>
      <c r="Q793" s="33"/>
      <c r="R793" s="27"/>
      <c r="S793" s="27"/>
      <c r="T793" s="27">
        <v>79809</v>
      </c>
      <c r="U793" s="27"/>
      <c r="V793" s="27"/>
      <c r="W793" s="27" t="s">
        <v>1830</v>
      </c>
      <c r="X793" s="27"/>
      <c r="Y793" s="27"/>
      <c r="Z793" s="27" t="s">
        <v>10</v>
      </c>
      <c r="AA793" s="27"/>
      <c r="AB793" s="27"/>
      <c r="AC793" s="23"/>
      <c r="AD793" s="23"/>
      <c r="AE793" s="23"/>
      <c r="AF793" s="23"/>
    </row>
    <row r="794" spans="1:32" ht="15" x14ac:dyDescent="0.25">
      <c r="A794" s="26" t="str">
        <f t="shared" si="12"/>
        <v>ITA 401/NAG/2022</v>
      </c>
      <c r="B794" s="27">
        <v>401</v>
      </c>
      <c r="C794" s="26" t="s">
        <v>2793</v>
      </c>
      <c r="D794" s="43">
        <v>401</v>
      </c>
      <c r="E794" s="43">
        <v>2022</v>
      </c>
      <c r="F794" s="27"/>
      <c r="G794" s="27"/>
      <c r="H794" s="27" t="s">
        <v>1953</v>
      </c>
      <c r="I794" s="27" t="s">
        <v>2133</v>
      </c>
      <c r="J794" s="33" t="s">
        <v>28</v>
      </c>
      <c r="K794" s="27"/>
      <c r="L794" s="27"/>
      <c r="M794" s="27" t="s">
        <v>1259</v>
      </c>
      <c r="N794" s="33" t="s">
        <v>94</v>
      </c>
      <c r="O794" s="49">
        <v>44893</v>
      </c>
      <c r="P794" s="33"/>
      <c r="Q794" s="33"/>
      <c r="R794" s="27"/>
      <c r="S794" s="27"/>
      <c r="T794" s="27">
        <v>107369</v>
      </c>
      <c r="U794" s="27"/>
      <c r="V794" s="27"/>
      <c r="W794" s="27" t="s">
        <v>1830</v>
      </c>
      <c r="X794" s="27"/>
      <c r="Y794" s="27"/>
      <c r="Z794" s="27" t="s">
        <v>10</v>
      </c>
      <c r="AA794" s="27"/>
      <c r="AB794" s="27"/>
      <c r="AC794" s="23"/>
      <c r="AD794" s="23"/>
      <c r="AE794" s="23"/>
      <c r="AF794" s="23"/>
    </row>
    <row r="795" spans="1:32" ht="15" x14ac:dyDescent="0.25">
      <c r="A795" s="26" t="str">
        <f t="shared" si="12"/>
        <v>ITA 402/NAG/2022</v>
      </c>
      <c r="B795" s="27">
        <v>402</v>
      </c>
      <c r="C795" s="26" t="s">
        <v>2793</v>
      </c>
      <c r="D795" s="43">
        <v>402</v>
      </c>
      <c r="E795" s="43">
        <v>2022</v>
      </c>
      <c r="F795" s="27"/>
      <c r="G795" s="27"/>
      <c r="H795" s="27" t="s">
        <v>1953</v>
      </c>
      <c r="I795" s="27" t="s">
        <v>2133</v>
      </c>
      <c r="J795" s="33" t="s">
        <v>28</v>
      </c>
      <c r="K795" s="27"/>
      <c r="L795" s="27"/>
      <c r="M795" s="27" t="s">
        <v>1259</v>
      </c>
      <c r="N795" s="33" t="s">
        <v>94</v>
      </c>
      <c r="O795" s="49">
        <v>44893</v>
      </c>
      <c r="P795" s="33"/>
      <c r="Q795" s="33"/>
      <c r="R795" s="27"/>
      <c r="S795" s="27"/>
      <c r="T795" s="27">
        <v>302052</v>
      </c>
      <c r="U795" s="27"/>
      <c r="V795" s="27"/>
      <c r="W795" s="27" t="s">
        <v>1830</v>
      </c>
      <c r="X795" s="27"/>
      <c r="Y795" s="27"/>
      <c r="Z795" s="27" t="s">
        <v>10</v>
      </c>
      <c r="AA795" s="27"/>
      <c r="AB795" s="27"/>
      <c r="AC795" s="23"/>
      <c r="AD795" s="23"/>
      <c r="AE795" s="23"/>
      <c r="AF795" s="23"/>
    </row>
    <row r="796" spans="1:32" ht="15" x14ac:dyDescent="0.25">
      <c r="A796" s="26" t="str">
        <f t="shared" si="12"/>
        <v>ITA 403/NAG/2022</v>
      </c>
      <c r="B796" s="27">
        <v>403</v>
      </c>
      <c r="C796" s="26" t="s">
        <v>2793</v>
      </c>
      <c r="D796" s="43">
        <v>403</v>
      </c>
      <c r="E796" s="43">
        <v>2022</v>
      </c>
      <c r="F796" s="27"/>
      <c r="G796" s="27"/>
      <c r="H796" s="27" t="s">
        <v>1953</v>
      </c>
      <c r="I796" s="27" t="s">
        <v>2134</v>
      </c>
      <c r="J796" s="47">
        <v>40483</v>
      </c>
      <c r="K796" s="27"/>
      <c r="L796" s="27"/>
      <c r="M796" s="27" t="s">
        <v>1259</v>
      </c>
      <c r="N796" s="33" t="s">
        <v>94</v>
      </c>
      <c r="O796" s="49">
        <v>44893</v>
      </c>
      <c r="P796" s="33"/>
      <c r="Q796" s="33"/>
      <c r="R796" s="27"/>
      <c r="S796" s="27"/>
      <c r="T796" s="27">
        <v>81992</v>
      </c>
      <c r="U796" s="27"/>
      <c r="V796" s="27"/>
      <c r="W796" s="27" t="s">
        <v>1830</v>
      </c>
      <c r="X796" s="27"/>
      <c r="Y796" s="27"/>
      <c r="Z796" s="27" t="s">
        <v>10</v>
      </c>
      <c r="AA796" s="27"/>
      <c r="AB796" s="27"/>
      <c r="AC796" s="23"/>
      <c r="AD796" s="23"/>
      <c r="AE796" s="23"/>
      <c r="AF796" s="23"/>
    </row>
    <row r="797" spans="1:32" ht="15" x14ac:dyDescent="0.25">
      <c r="A797" s="26" t="str">
        <f t="shared" si="12"/>
        <v>ITA 404/NAG/2022</v>
      </c>
      <c r="B797" s="27">
        <v>404</v>
      </c>
      <c r="C797" s="26" t="s">
        <v>2793</v>
      </c>
      <c r="D797" s="43">
        <v>404</v>
      </c>
      <c r="E797" s="43">
        <v>2022</v>
      </c>
      <c r="F797" s="27"/>
      <c r="G797" s="27"/>
      <c r="H797" s="27" t="s">
        <v>1953</v>
      </c>
      <c r="I797" s="27" t="s">
        <v>2134</v>
      </c>
      <c r="J797" s="47">
        <v>40483</v>
      </c>
      <c r="K797" s="27"/>
      <c r="L797" s="27"/>
      <c r="M797" s="27" t="s">
        <v>1259</v>
      </c>
      <c r="N797" s="33" t="s">
        <v>94</v>
      </c>
      <c r="O797" s="49">
        <v>44893</v>
      </c>
      <c r="P797" s="33"/>
      <c r="Q797" s="33"/>
      <c r="R797" s="27"/>
      <c r="S797" s="27"/>
      <c r="T797" s="27">
        <v>44331</v>
      </c>
      <c r="U797" s="27"/>
      <c r="V797" s="27"/>
      <c r="W797" s="27" t="s">
        <v>1830</v>
      </c>
      <c r="X797" s="27"/>
      <c r="Y797" s="27"/>
      <c r="Z797" s="27" t="s">
        <v>10</v>
      </c>
      <c r="AA797" s="27"/>
      <c r="AB797" s="27"/>
      <c r="AC797" s="23"/>
      <c r="AD797" s="23"/>
      <c r="AE797" s="23"/>
      <c r="AF797" s="23"/>
    </row>
    <row r="798" spans="1:32" ht="15" x14ac:dyDescent="0.25">
      <c r="A798" s="26" t="str">
        <f t="shared" si="12"/>
        <v>ITA 405/NAG/2022</v>
      </c>
      <c r="B798" s="27">
        <v>405</v>
      </c>
      <c r="C798" s="26" t="s">
        <v>2793</v>
      </c>
      <c r="D798" s="43">
        <v>405</v>
      </c>
      <c r="E798" s="43">
        <v>2022</v>
      </c>
      <c r="F798" s="27"/>
      <c r="G798" s="27"/>
      <c r="H798" s="27" t="s">
        <v>1953</v>
      </c>
      <c r="I798" s="27" t="s">
        <v>2134</v>
      </c>
      <c r="J798" s="47">
        <v>40483</v>
      </c>
      <c r="K798" s="27"/>
      <c r="L798" s="27"/>
      <c r="M798" s="27" t="s">
        <v>1259</v>
      </c>
      <c r="N798" s="33" t="s">
        <v>94</v>
      </c>
      <c r="O798" s="49">
        <v>44893</v>
      </c>
      <c r="P798" s="33"/>
      <c r="Q798" s="33"/>
      <c r="R798" s="27"/>
      <c r="S798" s="27"/>
      <c r="T798" s="27">
        <v>74287</v>
      </c>
      <c r="U798" s="27"/>
      <c r="V798" s="27"/>
      <c r="W798" s="27" t="s">
        <v>1830</v>
      </c>
      <c r="X798" s="27"/>
      <c r="Y798" s="27"/>
      <c r="Z798" s="27" t="s">
        <v>10</v>
      </c>
      <c r="AA798" s="27"/>
      <c r="AB798" s="27"/>
      <c r="AC798" s="23"/>
      <c r="AD798" s="23"/>
      <c r="AE798" s="23"/>
      <c r="AF798" s="23"/>
    </row>
    <row r="799" spans="1:32" ht="15" x14ac:dyDescent="0.25">
      <c r="A799" s="26" t="str">
        <f t="shared" si="12"/>
        <v>ITA 406/NAG/2022</v>
      </c>
      <c r="B799" s="27">
        <v>406</v>
      </c>
      <c r="C799" s="26" t="s">
        <v>2793</v>
      </c>
      <c r="D799" s="43">
        <v>406</v>
      </c>
      <c r="E799" s="43">
        <v>2022</v>
      </c>
      <c r="F799" s="27"/>
      <c r="G799" s="27"/>
      <c r="H799" s="27" t="s">
        <v>1953</v>
      </c>
      <c r="I799" s="27" t="s">
        <v>2133</v>
      </c>
      <c r="J799" s="33" t="s">
        <v>25</v>
      </c>
      <c r="K799" s="27"/>
      <c r="L799" s="27"/>
      <c r="M799" s="27" t="s">
        <v>1259</v>
      </c>
      <c r="N799" s="33" t="s">
        <v>94</v>
      </c>
      <c r="O799" s="49">
        <v>44893</v>
      </c>
      <c r="P799" s="33"/>
      <c r="Q799" s="33"/>
      <c r="R799" s="27"/>
      <c r="S799" s="27"/>
      <c r="T799" s="27">
        <v>265114</v>
      </c>
      <c r="U799" s="27"/>
      <c r="V799" s="27"/>
      <c r="W799" s="27" t="s">
        <v>1830</v>
      </c>
      <c r="X799" s="27"/>
      <c r="Y799" s="27"/>
      <c r="Z799" s="27" t="s">
        <v>10</v>
      </c>
      <c r="AA799" s="27"/>
      <c r="AB799" s="27"/>
      <c r="AC799" s="23"/>
      <c r="AD799" s="23"/>
      <c r="AE799" s="23"/>
      <c r="AF799" s="23"/>
    </row>
    <row r="800" spans="1:32" ht="15" x14ac:dyDescent="0.25">
      <c r="A800" s="26" t="str">
        <f t="shared" si="12"/>
        <v>ITA 407/NAG/2022</v>
      </c>
      <c r="B800" s="27">
        <v>407</v>
      </c>
      <c r="C800" s="26" t="s">
        <v>2793</v>
      </c>
      <c r="D800" s="43">
        <v>407</v>
      </c>
      <c r="E800" s="43">
        <v>2022</v>
      </c>
      <c r="F800" s="27"/>
      <c r="G800" s="27"/>
      <c r="H800" s="27" t="s">
        <v>1953</v>
      </c>
      <c r="I800" s="27" t="s">
        <v>2133</v>
      </c>
      <c r="J800" s="33" t="s">
        <v>16</v>
      </c>
      <c r="K800" s="27"/>
      <c r="L800" s="27"/>
      <c r="M800" s="27" t="s">
        <v>1259</v>
      </c>
      <c r="N800" s="33" t="s">
        <v>94</v>
      </c>
      <c r="O800" s="49">
        <v>44893</v>
      </c>
      <c r="P800" s="33"/>
      <c r="Q800" s="33"/>
      <c r="R800" s="27"/>
      <c r="S800" s="27"/>
      <c r="T800" s="27">
        <v>46313</v>
      </c>
      <c r="U800" s="27"/>
      <c r="V800" s="27"/>
      <c r="W800" s="27" t="s">
        <v>1830</v>
      </c>
      <c r="X800" s="27"/>
      <c r="Y800" s="27"/>
      <c r="Z800" s="27" t="s">
        <v>10</v>
      </c>
      <c r="AA800" s="27"/>
      <c r="AB800" s="27"/>
      <c r="AC800" s="23"/>
      <c r="AD800" s="23"/>
      <c r="AE800" s="23"/>
      <c r="AF800" s="23"/>
    </row>
    <row r="801" spans="1:32" ht="15" x14ac:dyDescent="0.25">
      <c r="A801" s="26" t="str">
        <f t="shared" si="12"/>
        <v>ITA 408/NAG/2022</v>
      </c>
      <c r="B801" s="27">
        <v>408</v>
      </c>
      <c r="C801" s="26" t="s">
        <v>2793</v>
      </c>
      <c r="D801" s="43">
        <v>408</v>
      </c>
      <c r="E801" s="43">
        <v>2022</v>
      </c>
      <c r="F801" s="27"/>
      <c r="G801" s="27"/>
      <c r="H801" s="27" t="s">
        <v>1953</v>
      </c>
      <c r="I801" s="27" t="s">
        <v>2133</v>
      </c>
      <c r="J801" s="33" t="s">
        <v>25</v>
      </c>
      <c r="K801" s="27"/>
      <c r="L801" s="27"/>
      <c r="M801" s="27" t="s">
        <v>1259</v>
      </c>
      <c r="N801" s="33" t="s">
        <v>94</v>
      </c>
      <c r="O801" s="49">
        <v>44893</v>
      </c>
      <c r="P801" s="33"/>
      <c r="Q801" s="33"/>
      <c r="R801" s="27"/>
      <c r="S801" s="27"/>
      <c r="T801" s="27">
        <v>105785</v>
      </c>
      <c r="U801" s="27"/>
      <c r="V801" s="27"/>
      <c r="W801" s="27" t="s">
        <v>1830</v>
      </c>
      <c r="X801" s="27"/>
      <c r="Y801" s="27"/>
      <c r="Z801" s="27" t="s">
        <v>10</v>
      </c>
      <c r="AA801" s="27"/>
      <c r="AB801" s="27"/>
      <c r="AC801" s="23"/>
      <c r="AD801" s="23"/>
      <c r="AE801" s="23"/>
      <c r="AF801" s="23"/>
    </row>
    <row r="802" spans="1:32" ht="15" x14ac:dyDescent="0.25">
      <c r="A802" s="26" t="str">
        <f t="shared" si="12"/>
        <v>ITA 409/NAG/2022</v>
      </c>
      <c r="B802" s="27">
        <v>409</v>
      </c>
      <c r="C802" s="26" t="s">
        <v>2793</v>
      </c>
      <c r="D802" s="43">
        <v>409</v>
      </c>
      <c r="E802" s="43">
        <v>2022</v>
      </c>
      <c r="F802" s="27"/>
      <c r="G802" s="27"/>
      <c r="H802" s="27" t="s">
        <v>2135</v>
      </c>
      <c r="I802" s="27" t="s">
        <v>2136</v>
      </c>
      <c r="J802" s="33" t="s">
        <v>2137</v>
      </c>
      <c r="K802" s="27" t="s">
        <v>471</v>
      </c>
      <c r="L802" s="27"/>
      <c r="M802" s="27" t="s">
        <v>1259</v>
      </c>
      <c r="N802" s="33" t="s">
        <v>94</v>
      </c>
      <c r="O802" s="49">
        <v>44894</v>
      </c>
      <c r="P802" s="33"/>
      <c r="Q802" s="33"/>
      <c r="R802" s="27">
        <v>0</v>
      </c>
      <c r="S802" s="27"/>
      <c r="T802" s="27">
        <v>0</v>
      </c>
      <c r="U802" s="27">
        <v>0</v>
      </c>
      <c r="V802" s="27"/>
      <c r="W802" s="27" t="s">
        <v>2138</v>
      </c>
      <c r="X802" s="27"/>
      <c r="Y802" s="27"/>
      <c r="Z802" s="27" t="s">
        <v>10</v>
      </c>
      <c r="AA802" s="27"/>
      <c r="AB802" s="27"/>
      <c r="AC802" s="23"/>
      <c r="AD802" s="23"/>
      <c r="AE802" s="23"/>
      <c r="AF802" s="23"/>
    </row>
    <row r="803" spans="1:32" ht="15" x14ac:dyDescent="0.25">
      <c r="A803" s="26" t="str">
        <f t="shared" si="12"/>
        <v>ITA 410/NAG/2022</v>
      </c>
      <c r="B803" s="27">
        <v>410</v>
      </c>
      <c r="C803" s="26" t="s">
        <v>2793</v>
      </c>
      <c r="D803" s="43">
        <v>410</v>
      </c>
      <c r="E803" s="43">
        <v>2022</v>
      </c>
      <c r="F803" s="27"/>
      <c r="G803" s="27"/>
      <c r="H803" s="27" t="s">
        <v>2139</v>
      </c>
      <c r="I803" s="27" t="s">
        <v>2140</v>
      </c>
      <c r="J803" s="33" t="s">
        <v>2141</v>
      </c>
      <c r="K803" s="27"/>
      <c r="L803" s="27"/>
      <c r="M803" s="27" t="s">
        <v>1259</v>
      </c>
      <c r="N803" s="33" t="s">
        <v>94</v>
      </c>
      <c r="O803" s="48">
        <v>44896</v>
      </c>
      <c r="P803" s="33"/>
      <c r="Q803" s="33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3"/>
      <c r="AD803" s="23"/>
      <c r="AE803" s="23"/>
      <c r="AF803" s="23"/>
    </row>
    <row r="804" spans="1:32" ht="15" x14ac:dyDescent="0.25">
      <c r="A804" s="26" t="str">
        <f t="shared" si="12"/>
        <v>ITA 411/NAG/2022</v>
      </c>
      <c r="B804" s="27">
        <v>411</v>
      </c>
      <c r="C804" s="26" t="s">
        <v>2793</v>
      </c>
      <c r="D804" s="43">
        <v>411</v>
      </c>
      <c r="E804" s="43">
        <v>2022</v>
      </c>
      <c r="F804" s="27"/>
      <c r="G804" s="27"/>
      <c r="H804" s="27" t="s">
        <v>2139</v>
      </c>
      <c r="I804" s="27" t="s">
        <v>2140</v>
      </c>
      <c r="J804" s="33" t="s">
        <v>2142</v>
      </c>
      <c r="K804" s="27"/>
      <c r="L804" s="27"/>
      <c r="M804" s="27" t="s">
        <v>1259</v>
      </c>
      <c r="N804" s="33" t="s">
        <v>94</v>
      </c>
      <c r="O804" s="48">
        <v>44897</v>
      </c>
      <c r="P804" s="33"/>
      <c r="Q804" s="33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3"/>
      <c r="AD804" s="23"/>
      <c r="AE804" s="23"/>
      <c r="AF804" s="23"/>
    </row>
    <row r="805" spans="1:32" ht="15" x14ac:dyDescent="0.25">
      <c r="A805" s="26" t="str">
        <f t="shared" si="12"/>
        <v>ITA 412/NAG/2022</v>
      </c>
      <c r="B805" s="27">
        <v>412</v>
      </c>
      <c r="C805" s="26" t="s">
        <v>2793</v>
      </c>
      <c r="D805" s="43">
        <v>412</v>
      </c>
      <c r="E805" s="43">
        <v>2022</v>
      </c>
      <c r="F805" s="27"/>
      <c r="G805" s="27"/>
      <c r="H805" s="27" t="s">
        <v>2139</v>
      </c>
      <c r="I805" s="27" t="s">
        <v>2140</v>
      </c>
      <c r="J805" s="33" t="s">
        <v>2143</v>
      </c>
      <c r="K805" s="27"/>
      <c r="L805" s="27"/>
      <c r="M805" s="27" t="s">
        <v>1259</v>
      </c>
      <c r="N805" s="33" t="s">
        <v>94</v>
      </c>
      <c r="O805" s="48">
        <v>44896</v>
      </c>
      <c r="P805" s="33"/>
      <c r="Q805" s="33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3"/>
      <c r="AD805" s="23"/>
      <c r="AE805" s="23"/>
      <c r="AF805" s="23"/>
    </row>
    <row r="806" spans="1:32" ht="15" x14ac:dyDescent="0.25">
      <c r="A806" s="26" t="str">
        <f t="shared" si="12"/>
        <v>ITA 413/NAG/2022</v>
      </c>
      <c r="B806" s="27">
        <v>413</v>
      </c>
      <c r="C806" s="26" t="s">
        <v>2793</v>
      </c>
      <c r="D806" s="43">
        <v>413</v>
      </c>
      <c r="E806" s="43">
        <v>2022</v>
      </c>
      <c r="F806" s="27"/>
      <c r="G806" s="27"/>
      <c r="H806" s="27" t="s">
        <v>2139</v>
      </c>
      <c r="I806" s="27" t="s">
        <v>2140</v>
      </c>
      <c r="J806" s="33" t="s">
        <v>2144</v>
      </c>
      <c r="K806" s="27"/>
      <c r="L806" s="27"/>
      <c r="M806" s="27" t="s">
        <v>1259</v>
      </c>
      <c r="N806" s="33" t="s">
        <v>94</v>
      </c>
      <c r="O806" s="48">
        <v>44896</v>
      </c>
      <c r="P806" s="33"/>
      <c r="Q806" s="33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3"/>
      <c r="AD806" s="23"/>
      <c r="AE806" s="23"/>
      <c r="AF806" s="23"/>
    </row>
    <row r="807" spans="1:32" ht="15" x14ac:dyDescent="0.25">
      <c r="A807" s="26" t="str">
        <f t="shared" si="12"/>
        <v>ITA 414/NAG/2022</v>
      </c>
      <c r="B807" s="27">
        <v>414</v>
      </c>
      <c r="C807" s="26" t="s">
        <v>2793</v>
      </c>
      <c r="D807" s="43">
        <v>414</v>
      </c>
      <c r="E807" s="43">
        <v>2022</v>
      </c>
      <c r="F807" s="27"/>
      <c r="G807" s="27"/>
      <c r="H807" s="27" t="s">
        <v>2139</v>
      </c>
      <c r="I807" s="27" t="s">
        <v>2140</v>
      </c>
      <c r="J807" s="33" t="s">
        <v>2145</v>
      </c>
      <c r="K807" s="27"/>
      <c r="L807" s="27"/>
      <c r="M807" s="27" t="s">
        <v>1259</v>
      </c>
      <c r="N807" s="33" t="s">
        <v>94</v>
      </c>
      <c r="O807" s="48">
        <v>44896</v>
      </c>
      <c r="P807" s="33"/>
      <c r="Q807" s="33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3"/>
      <c r="AD807" s="23"/>
      <c r="AE807" s="23"/>
      <c r="AF807" s="23"/>
    </row>
    <row r="808" spans="1:32" ht="15" x14ac:dyDescent="0.25">
      <c r="A808" s="26" t="str">
        <f t="shared" si="12"/>
        <v>ITA 415/NAG/2022</v>
      </c>
      <c r="B808" s="27">
        <v>415</v>
      </c>
      <c r="C808" s="26" t="s">
        <v>2793</v>
      </c>
      <c r="D808" s="43">
        <v>415</v>
      </c>
      <c r="E808" s="43">
        <v>2022</v>
      </c>
      <c r="F808" s="27"/>
      <c r="G808" s="27"/>
      <c r="H808" s="27" t="s">
        <v>2139</v>
      </c>
      <c r="I808" s="27" t="s">
        <v>2140</v>
      </c>
      <c r="J808" s="33" t="s">
        <v>2146</v>
      </c>
      <c r="K808" s="27"/>
      <c r="L808" s="27"/>
      <c r="M808" s="27" t="s">
        <v>1259</v>
      </c>
      <c r="N808" s="33" t="s">
        <v>94</v>
      </c>
      <c r="O808" s="48">
        <v>44896</v>
      </c>
      <c r="P808" s="33"/>
      <c r="Q808" s="33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3"/>
      <c r="AD808" s="23"/>
      <c r="AE808" s="23"/>
      <c r="AF808" s="23"/>
    </row>
    <row r="809" spans="1:32" ht="15" x14ac:dyDescent="0.25">
      <c r="A809" s="26" t="str">
        <f t="shared" si="12"/>
        <v>ITA 416/NAG/2022</v>
      </c>
      <c r="B809" s="27">
        <v>416</v>
      </c>
      <c r="C809" s="26" t="s">
        <v>2793</v>
      </c>
      <c r="D809" s="43">
        <v>416</v>
      </c>
      <c r="E809" s="43">
        <v>2022</v>
      </c>
      <c r="F809" s="27"/>
      <c r="G809" s="27"/>
      <c r="H809" s="27" t="s">
        <v>2139</v>
      </c>
      <c r="I809" s="27" t="s">
        <v>2140</v>
      </c>
      <c r="J809" s="33" t="s">
        <v>2147</v>
      </c>
      <c r="K809" s="27"/>
      <c r="L809" s="27"/>
      <c r="M809" s="27" t="s">
        <v>1259</v>
      </c>
      <c r="N809" s="33" t="s">
        <v>94</v>
      </c>
      <c r="O809" s="48">
        <v>44896</v>
      </c>
      <c r="P809" s="33"/>
      <c r="Q809" s="33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3"/>
      <c r="AD809" s="23"/>
      <c r="AE809" s="23"/>
      <c r="AF809" s="23"/>
    </row>
    <row r="810" spans="1:32" ht="15" x14ac:dyDescent="0.25">
      <c r="A810" s="26" t="str">
        <f t="shared" si="12"/>
        <v>ITA 417/NAG/2022</v>
      </c>
      <c r="B810" s="27">
        <v>417</v>
      </c>
      <c r="C810" s="26" t="s">
        <v>2793</v>
      </c>
      <c r="D810" s="43">
        <v>417</v>
      </c>
      <c r="E810" s="43">
        <v>2022</v>
      </c>
      <c r="F810" s="27"/>
      <c r="G810" s="27"/>
      <c r="H810" s="27" t="s">
        <v>2148</v>
      </c>
      <c r="I810" s="27" t="s">
        <v>2149</v>
      </c>
      <c r="J810" s="33" t="s">
        <v>16</v>
      </c>
      <c r="K810" s="27" t="s">
        <v>19</v>
      </c>
      <c r="L810" s="27" t="s">
        <v>1703</v>
      </c>
      <c r="M810" s="27" t="s">
        <v>1259</v>
      </c>
      <c r="N810" s="33" t="s">
        <v>188</v>
      </c>
      <c r="O810" s="48">
        <v>44900</v>
      </c>
      <c r="P810" s="33"/>
      <c r="Q810" s="33"/>
      <c r="R810" s="27">
        <v>2457416</v>
      </c>
      <c r="S810" s="27"/>
      <c r="T810" s="27">
        <v>2240216</v>
      </c>
      <c r="U810" s="27">
        <v>781660</v>
      </c>
      <c r="V810" s="27"/>
      <c r="W810" s="27" t="s">
        <v>2150</v>
      </c>
      <c r="X810" s="27"/>
      <c r="Y810" s="27"/>
      <c r="Z810" s="27" t="s">
        <v>10</v>
      </c>
      <c r="AA810" s="27"/>
      <c r="AB810" s="27"/>
      <c r="AC810" s="23"/>
      <c r="AD810" s="23"/>
      <c r="AE810" s="23"/>
      <c r="AF810" s="23"/>
    </row>
    <row r="811" spans="1:32" ht="15" x14ac:dyDescent="0.25">
      <c r="A811" s="26" t="str">
        <f t="shared" si="12"/>
        <v>ITA 418/NAG/2022</v>
      </c>
      <c r="B811" s="27">
        <v>418</v>
      </c>
      <c r="C811" s="26" t="s">
        <v>2793</v>
      </c>
      <c r="D811" s="43">
        <v>418</v>
      </c>
      <c r="E811" s="43">
        <v>2022</v>
      </c>
      <c r="F811" s="27"/>
      <c r="G811" s="27"/>
      <c r="H811" s="27" t="s">
        <v>2151</v>
      </c>
      <c r="I811" s="27" t="s">
        <v>2152</v>
      </c>
      <c r="J811" s="33" t="s">
        <v>28</v>
      </c>
      <c r="K811" s="27"/>
      <c r="L811" s="27"/>
      <c r="M811" s="27" t="s">
        <v>1259</v>
      </c>
      <c r="N811" s="33" t="s">
        <v>188</v>
      </c>
      <c r="O811" s="48">
        <v>44900</v>
      </c>
      <c r="P811" s="33"/>
      <c r="Q811" s="33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3"/>
      <c r="AD811" s="23"/>
      <c r="AE811" s="23"/>
      <c r="AF811" s="23"/>
    </row>
    <row r="812" spans="1:32" ht="15" x14ac:dyDescent="0.25">
      <c r="A812" s="26" t="str">
        <f t="shared" si="12"/>
        <v>ITA 419/NAG/2022</v>
      </c>
      <c r="B812" s="27">
        <v>419</v>
      </c>
      <c r="C812" s="26" t="s">
        <v>2793</v>
      </c>
      <c r="D812" s="43">
        <v>419</v>
      </c>
      <c r="E812" s="43">
        <v>2022</v>
      </c>
      <c r="F812" s="27"/>
      <c r="G812" s="27"/>
      <c r="H812" s="27" t="s">
        <v>2153</v>
      </c>
      <c r="I812" s="27" t="s">
        <v>2154</v>
      </c>
      <c r="J812" s="47">
        <v>40878</v>
      </c>
      <c r="K812" s="27" t="s">
        <v>1736</v>
      </c>
      <c r="L812" s="25" t="s">
        <v>2155</v>
      </c>
      <c r="M812" s="27" t="s">
        <v>1259</v>
      </c>
      <c r="N812" s="33" t="s">
        <v>94</v>
      </c>
      <c r="O812" s="49">
        <v>44910</v>
      </c>
      <c r="P812" s="33"/>
      <c r="Q812" s="33"/>
      <c r="R812" s="27">
        <v>302665407</v>
      </c>
      <c r="S812" s="27"/>
      <c r="T812" s="27">
        <v>574551873</v>
      </c>
      <c r="U812" s="27"/>
      <c r="V812" s="27"/>
      <c r="W812" s="27" t="s">
        <v>832</v>
      </c>
      <c r="X812" s="27"/>
      <c r="Y812" s="27"/>
      <c r="Z812" s="27" t="s">
        <v>10</v>
      </c>
      <c r="AA812" s="27"/>
      <c r="AB812" s="27"/>
      <c r="AC812" s="23"/>
      <c r="AD812" s="23"/>
      <c r="AE812" s="23"/>
      <c r="AF812" s="23"/>
    </row>
    <row r="813" spans="1:32" ht="15" x14ac:dyDescent="0.25">
      <c r="A813" s="26" t="str">
        <f t="shared" si="12"/>
        <v>ITA 420/NAG/2022</v>
      </c>
      <c r="B813" s="27">
        <v>420</v>
      </c>
      <c r="C813" s="26" t="s">
        <v>2793</v>
      </c>
      <c r="D813" s="43">
        <v>420</v>
      </c>
      <c r="E813" s="43">
        <v>2022</v>
      </c>
      <c r="F813" s="27"/>
      <c r="G813" s="27"/>
      <c r="H813" s="27" t="s">
        <v>2156</v>
      </c>
      <c r="I813" s="27" t="s">
        <v>2157</v>
      </c>
      <c r="J813" s="33" t="s">
        <v>1265</v>
      </c>
      <c r="K813" s="27" t="s">
        <v>36</v>
      </c>
      <c r="L813" s="27" t="s">
        <v>1703</v>
      </c>
      <c r="M813" s="27" t="s">
        <v>1259</v>
      </c>
      <c r="N813" s="33" t="s">
        <v>94</v>
      </c>
      <c r="O813" s="49">
        <v>44911</v>
      </c>
      <c r="P813" s="33"/>
      <c r="Q813" s="33"/>
      <c r="R813" s="27">
        <v>8425850</v>
      </c>
      <c r="S813" s="27" t="s">
        <v>2158</v>
      </c>
      <c r="T813" s="27">
        <v>146050</v>
      </c>
      <c r="U813" s="27">
        <v>38497</v>
      </c>
      <c r="V813" s="27"/>
      <c r="W813" s="27" t="s">
        <v>2159</v>
      </c>
      <c r="X813" s="27"/>
      <c r="Y813" s="27"/>
      <c r="Z813" s="27" t="s">
        <v>10</v>
      </c>
      <c r="AA813" s="27"/>
      <c r="AB813" s="27"/>
      <c r="AC813" s="23"/>
      <c r="AD813" s="23"/>
      <c r="AE813" s="23"/>
      <c r="AF813" s="23"/>
    </row>
    <row r="814" spans="1:32" ht="15" x14ac:dyDescent="0.25">
      <c r="A814" s="26" t="str">
        <f t="shared" si="12"/>
        <v>ITA 421/NAG/2022</v>
      </c>
      <c r="B814" s="27">
        <v>421</v>
      </c>
      <c r="C814" s="26" t="s">
        <v>2793</v>
      </c>
      <c r="D814" s="43">
        <v>421</v>
      </c>
      <c r="E814" s="43">
        <v>2022</v>
      </c>
      <c r="F814" s="27"/>
      <c r="G814" s="27"/>
      <c r="H814" s="27" t="s">
        <v>2160</v>
      </c>
      <c r="I814" s="27" t="s">
        <v>2161</v>
      </c>
      <c r="J814" s="33" t="s">
        <v>35</v>
      </c>
      <c r="K814" s="27"/>
      <c r="L814" s="27"/>
      <c r="M814" s="27" t="s">
        <v>1259</v>
      </c>
      <c r="N814" s="33" t="s">
        <v>188</v>
      </c>
      <c r="O814" s="49">
        <v>44916</v>
      </c>
      <c r="P814" s="33"/>
      <c r="Q814" s="33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3"/>
      <c r="AD814" s="23"/>
      <c r="AE814" s="23"/>
      <c r="AF814" s="23"/>
    </row>
    <row r="815" spans="1:32" ht="15" x14ac:dyDescent="0.25">
      <c r="A815" s="26" t="str">
        <f t="shared" si="12"/>
        <v>ITA 422/NAG/2022</v>
      </c>
      <c r="B815" s="27">
        <v>422</v>
      </c>
      <c r="C815" s="26" t="s">
        <v>2793</v>
      </c>
      <c r="D815" s="43">
        <v>422</v>
      </c>
      <c r="E815" s="43">
        <v>2022</v>
      </c>
      <c r="F815" s="27"/>
      <c r="G815" s="27"/>
      <c r="H815" s="27" t="s">
        <v>2162</v>
      </c>
      <c r="I815" s="27" t="s">
        <v>2163</v>
      </c>
      <c r="J815" s="33" t="s">
        <v>34</v>
      </c>
      <c r="K815" s="27" t="s">
        <v>36</v>
      </c>
      <c r="L815" s="27" t="s">
        <v>1703</v>
      </c>
      <c r="M815" s="27" t="s">
        <v>1259</v>
      </c>
      <c r="N815" s="33" t="s">
        <v>188</v>
      </c>
      <c r="O815" s="49">
        <v>44918</v>
      </c>
      <c r="P815" s="33"/>
      <c r="Q815" s="33"/>
      <c r="R815" s="27">
        <v>1609780</v>
      </c>
      <c r="S815" s="27" t="s">
        <v>2164</v>
      </c>
      <c r="T815" s="27">
        <v>1609780</v>
      </c>
      <c r="U815" s="27">
        <v>556170</v>
      </c>
      <c r="V815" s="27"/>
      <c r="W815" s="27" t="s">
        <v>2165</v>
      </c>
      <c r="X815" s="27"/>
      <c r="Y815" s="27"/>
      <c r="Z815" s="27" t="s">
        <v>10</v>
      </c>
      <c r="AA815" s="27"/>
      <c r="AB815" s="27"/>
      <c r="AC815" s="23"/>
      <c r="AD815" s="23"/>
      <c r="AE815" s="23"/>
      <c r="AF815" s="23"/>
    </row>
    <row r="816" spans="1:32" ht="15" x14ac:dyDescent="0.25">
      <c r="A816" s="26" t="str">
        <f t="shared" si="12"/>
        <v>ITA 423/NAG/2022</v>
      </c>
      <c r="B816" s="27">
        <v>423</v>
      </c>
      <c r="C816" s="26" t="s">
        <v>2793</v>
      </c>
      <c r="D816" s="43">
        <v>423</v>
      </c>
      <c r="E816" s="43">
        <v>2022</v>
      </c>
      <c r="F816" s="27"/>
      <c r="G816" s="27"/>
      <c r="H816" s="27" t="s">
        <v>2166</v>
      </c>
      <c r="I816" s="27" t="s">
        <v>2167</v>
      </c>
      <c r="J816" s="33" t="s">
        <v>33</v>
      </c>
      <c r="K816" s="27" t="s">
        <v>21</v>
      </c>
      <c r="L816" s="27" t="s">
        <v>1703</v>
      </c>
      <c r="M816" s="27" t="s">
        <v>1259</v>
      </c>
      <c r="N816" s="33" t="s">
        <v>188</v>
      </c>
      <c r="O816" s="49">
        <v>44918</v>
      </c>
      <c r="P816" s="33"/>
      <c r="Q816" s="33"/>
      <c r="R816" s="27">
        <v>2714281</v>
      </c>
      <c r="S816" s="27" t="s">
        <v>2168</v>
      </c>
      <c r="T816" s="27">
        <v>2714281</v>
      </c>
      <c r="U816" s="27">
        <v>1041264</v>
      </c>
      <c r="V816" s="27"/>
      <c r="W816" s="27" t="s">
        <v>2110</v>
      </c>
      <c r="X816" s="27"/>
      <c r="Y816" s="27"/>
      <c r="Z816" s="27" t="s">
        <v>10</v>
      </c>
      <c r="AA816" s="27"/>
      <c r="AB816" s="27"/>
      <c r="AC816" s="23"/>
      <c r="AD816" s="23"/>
      <c r="AE816" s="23"/>
      <c r="AF816" s="23"/>
    </row>
    <row r="817" spans="1:32" ht="15" x14ac:dyDescent="0.25">
      <c r="A817" s="26" t="str">
        <f t="shared" si="12"/>
        <v>ITA 424/NAG/2022</v>
      </c>
      <c r="B817" s="27">
        <v>424</v>
      </c>
      <c r="C817" s="26" t="s">
        <v>2793</v>
      </c>
      <c r="D817" s="43">
        <v>424</v>
      </c>
      <c r="E817" s="43">
        <v>2022</v>
      </c>
      <c r="F817" s="27"/>
      <c r="G817" s="27"/>
      <c r="H817" s="27" t="s">
        <v>2169</v>
      </c>
      <c r="I817" s="27" t="s">
        <v>2170</v>
      </c>
      <c r="J817" s="33" t="s">
        <v>25</v>
      </c>
      <c r="K817" s="27" t="s">
        <v>2171</v>
      </c>
      <c r="L817" s="27" t="s">
        <v>1703</v>
      </c>
      <c r="M817" s="27" t="s">
        <v>1259</v>
      </c>
      <c r="N817" s="33" t="s">
        <v>94</v>
      </c>
      <c r="O817" s="49">
        <v>44918</v>
      </c>
      <c r="P817" s="33"/>
      <c r="Q817" s="33"/>
      <c r="R817" s="27"/>
      <c r="S817" s="27"/>
      <c r="T817" s="27">
        <v>38000</v>
      </c>
      <c r="U817" s="27"/>
      <c r="V817" s="27"/>
      <c r="W817" s="27" t="s">
        <v>2172</v>
      </c>
      <c r="X817" s="27"/>
      <c r="Y817" s="27"/>
      <c r="Z817" s="27" t="s">
        <v>10</v>
      </c>
      <c r="AA817" s="27"/>
      <c r="AB817" s="27"/>
      <c r="AC817" s="23"/>
      <c r="AD817" s="23"/>
      <c r="AE817" s="23"/>
      <c r="AF817" s="23"/>
    </row>
    <row r="818" spans="1:32" ht="15" x14ac:dyDescent="0.25">
      <c r="A818" s="26" t="str">
        <f t="shared" si="12"/>
        <v>ITA 425/NAG/2022</v>
      </c>
      <c r="B818" s="27">
        <v>425</v>
      </c>
      <c r="C818" s="26" t="s">
        <v>2793</v>
      </c>
      <c r="D818" s="43">
        <v>425</v>
      </c>
      <c r="E818" s="43">
        <v>2022</v>
      </c>
      <c r="F818" s="27"/>
      <c r="G818" s="27"/>
      <c r="H818" s="27" t="s">
        <v>2169</v>
      </c>
      <c r="I818" s="27" t="s">
        <v>2170</v>
      </c>
      <c r="J818" s="33" t="s">
        <v>28</v>
      </c>
      <c r="K818" s="27" t="s">
        <v>2171</v>
      </c>
      <c r="L818" s="27" t="s">
        <v>1703</v>
      </c>
      <c r="M818" s="27" t="s">
        <v>1259</v>
      </c>
      <c r="N818" s="33" t="s">
        <v>94</v>
      </c>
      <c r="O818" s="49">
        <v>44918</v>
      </c>
      <c r="P818" s="33"/>
      <c r="Q818" s="33"/>
      <c r="R818" s="27"/>
      <c r="S818" s="27"/>
      <c r="T818" s="27">
        <v>151148</v>
      </c>
      <c r="U818" s="27"/>
      <c r="V818" s="27"/>
      <c r="W818" s="27" t="s">
        <v>2172</v>
      </c>
      <c r="X818" s="27"/>
      <c r="Y818" s="27"/>
      <c r="Z818" s="27" t="s">
        <v>10</v>
      </c>
      <c r="AA818" s="27"/>
      <c r="AB818" s="27"/>
      <c r="AC818" s="23"/>
      <c r="AD818" s="23"/>
      <c r="AE818" s="23"/>
      <c r="AF818" s="23"/>
    </row>
    <row r="819" spans="1:32" ht="15" x14ac:dyDescent="0.25">
      <c r="A819" s="26" t="str">
        <f t="shared" si="12"/>
        <v>ITA 426/NAG/2022</v>
      </c>
      <c r="B819" s="27">
        <v>426</v>
      </c>
      <c r="C819" s="26" t="s">
        <v>2793</v>
      </c>
      <c r="D819" s="43">
        <v>426</v>
      </c>
      <c r="E819" s="43">
        <v>2022</v>
      </c>
      <c r="F819" s="27"/>
      <c r="G819" s="27"/>
      <c r="H819" s="27" t="s">
        <v>2169</v>
      </c>
      <c r="I819" s="27" t="s">
        <v>2170</v>
      </c>
      <c r="J819" s="33" t="s">
        <v>37</v>
      </c>
      <c r="K819" s="27" t="s">
        <v>2171</v>
      </c>
      <c r="L819" s="27" t="s">
        <v>1703</v>
      </c>
      <c r="M819" s="27" t="s">
        <v>1259</v>
      </c>
      <c r="N819" s="33" t="s">
        <v>94</v>
      </c>
      <c r="O819" s="49">
        <v>44918</v>
      </c>
      <c r="P819" s="33"/>
      <c r="Q819" s="33"/>
      <c r="R819" s="27"/>
      <c r="S819" s="27"/>
      <c r="T819" s="27">
        <v>180859</v>
      </c>
      <c r="U819" s="27"/>
      <c r="V819" s="27"/>
      <c r="W819" s="27" t="s">
        <v>2172</v>
      </c>
      <c r="X819" s="27"/>
      <c r="Y819" s="27"/>
      <c r="Z819" s="27" t="s">
        <v>10</v>
      </c>
      <c r="AA819" s="27"/>
      <c r="AB819" s="27"/>
      <c r="AC819" s="23"/>
      <c r="AD819" s="23"/>
      <c r="AE819" s="23"/>
      <c r="AF819" s="23"/>
    </row>
    <row r="820" spans="1:32" ht="15" x14ac:dyDescent="0.25">
      <c r="A820" s="26" t="str">
        <f t="shared" si="12"/>
        <v>ITA 427/NAG/2022</v>
      </c>
      <c r="B820" s="27">
        <v>427</v>
      </c>
      <c r="C820" s="26" t="s">
        <v>2793</v>
      </c>
      <c r="D820" s="43">
        <v>427</v>
      </c>
      <c r="E820" s="43">
        <v>2022</v>
      </c>
      <c r="F820" s="27"/>
      <c r="G820" s="27"/>
      <c r="H820" s="27" t="s">
        <v>2169</v>
      </c>
      <c r="I820" s="27" t="s">
        <v>2170</v>
      </c>
      <c r="J820" s="33" t="s">
        <v>40</v>
      </c>
      <c r="K820" s="27" t="s">
        <v>2171</v>
      </c>
      <c r="L820" s="27" t="s">
        <v>1703</v>
      </c>
      <c r="M820" s="27" t="s">
        <v>1259</v>
      </c>
      <c r="N820" s="33" t="s">
        <v>94</v>
      </c>
      <c r="O820" s="49">
        <v>44918</v>
      </c>
      <c r="P820" s="33"/>
      <c r="Q820" s="33"/>
      <c r="R820" s="27"/>
      <c r="S820" s="27"/>
      <c r="T820" s="27"/>
      <c r="U820" s="27"/>
      <c r="V820" s="27"/>
      <c r="W820" s="27" t="s">
        <v>2172</v>
      </c>
      <c r="X820" s="27"/>
      <c r="Y820" s="27"/>
      <c r="Z820" s="27" t="s">
        <v>10</v>
      </c>
      <c r="AA820" s="27"/>
      <c r="AB820" s="27"/>
      <c r="AC820" s="23"/>
      <c r="AD820" s="23"/>
      <c r="AE820" s="23"/>
      <c r="AF820" s="23"/>
    </row>
    <row r="821" spans="1:32" ht="15" x14ac:dyDescent="0.25">
      <c r="A821" s="26" t="str">
        <f t="shared" si="12"/>
        <v>ITA 1/NAG/2023</v>
      </c>
      <c r="B821" s="26">
        <v>1</v>
      </c>
      <c r="C821" s="26" t="s">
        <v>2793</v>
      </c>
      <c r="D821" s="26">
        <v>1</v>
      </c>
      <c r="E821" s="26">
        <v>2023</v>
      </c>
      <c r="F821" s="26"/>
      <c r="G821" s="26"/>
      <c r="H821" s="26" t="s">
        <v>2173</v>
      </c>
      <c r="I821" s="26" t="s">
        <v>2174</v>
      </c>
      <c r="J821" s="35" t="s">
        <v>40</v>
      </c>
      <c r="K821" s="35" t="s">
        <v>2175</v>
      </c>
      <c r="L821" s="35" t="s">
        <v>1703</v>
      </c>
      <c r="M821" s="35" t="s">
        <v>1551</v>
      </c>
      <c r="N821" s="35" t="s">
        <v>94</v>
      </c>
      <c r="O821" s="35" t="s">
        <v>2176</v>
      </c>
      <c r="P821" s="35"/>
      <c r="Q821" s="35"/>
      <c r="R821" s="35">
        <v>4701741</v>
      </c>
      <c r="S821" s="35" t="s">
        <v>2177</v>
      </c>
      <c r="T821" s="35">
        <v>4701741</v>
      </c>
      <c r="U821" s="35">
        <v>4701741</v>
      </c>
      <c r="V821" s="35"/>
      <c r="W821" s="35" t="s">
        <v>2178</v>
      </c>
      <c r="X821" s="35"/>
      <c r="Y821" s="35"/>
      <c r="Z821" s="35" t="s">
        <v>10</v>
      </c>
      <c r="AA821" s="38"/>
      <c r="AB821" s="38" t="s">
        <v>2179</v>
      </c>
      <c r="AC821" s="23"/>
      <c r="AD821" s="23"/>
      <c r="AE821" s="23"/>
      <c r="AF821" s="23"/>
    </row>
    <row r="822" spans="1:32" ht="15" x14ac:dyDescent="0.25">
      <c r="A822" s="26" t="str">
        <f t="shared" si="12"/>
        <v>ITA 2/NAG/2023</v>
      </c>
      <c r="B822" s="26">
        <v>2</v>
      </c>
      <c r="C822" s="26" t="s">
        <v>2793</v>
      </c>
      <c r="D822" s="26">
        <v>2</v>
      </c>
      <c r="E822" s="26">
        <v>2023</v>
      </c>
      <c r="F822" s="26"/>
      <c r="G822" s="26"/>
      <c r="H822" s="26" t="s">
        <v>2180</v>
      </c>
      <c r="I822" s="26" t="s">
        <v>2181</v>
      </c>
      <c r="J822" s="35" t="s">
        <v>25</v>
      </c>
      <c r="K822" s="35" t="s">
        <v>2182</v>
      </c>
      <c r="L822" s="35" t="s">
        <v>1703</v>
      </c>
      <c r="M822" s="35" t="s">
        <v>1551</v>
      </c>
      <c r="N822" s="35" t="s">
        <v>94</v>
      </c>
      <c r="O822" s="35" t="s">
        <v>2176</v>
      </c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8"/>
      <c r="AB822" s="38" t="s">
        <v>2179</v>
      </c>
      <c r="AC822" s="23"/>
      <c r="AD822" s="23"/>
      <c r="AE822" s="23"/>
      <c r="AF822" s="23"/>
    </row>
    <row r="823" spans="1:32" ht="15" x14ac:dyDescent="0.25">
      <c r="A823" s="26" t="str">
        <f t="shared" si="12"/>
        <v>ITA 3/NAG/2023</v>
      </c>
      <c r="B823" s="26">
        <v>3</v>
      </c>
      <c r="C823" s="26" t="s">
        <v>2793</v>
      </c>
      <c r="D823" s="26">
        <v>3</v>
      </c>
      <c r="E823" s="26">
        <v>2023</v>
      </c>
      <c r="F823" s="26"/>
      <c r="G823" s="26"/>
      <c r="H823" s="26" t="s">
        <v>2183</v>
      </c>
      <c r="I823" s="26" t="s">
        <v>2184</v>
      </c>
      <c r="J823" s="51">
        <v>40483</v>
      </c>
      <c r="K823" s="35" t="s">
        <v>1829</v>
      </c>
      <c r="L823" s="35" t="s">
        <v>1703</v>
      </c>
      <c r="M823" s="35" t="s">
        <v>1551</v>
      </c>
      <c r="N823" s="35" t="s">
        <v>94</v>
      </c>
      <c r="O823" s="35" t="s">
        <v>2176</v>
      </c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8"/>
      <c r="AB823" s="38" t="s">
        <v>2179</v>
      </c>
      <c r="AC823" s="23"/>
      <c r="AD823" s="23"/>
      <c r="AE823" s="23"/>
      <c r="AF823" s="23"/>
    </row>
    <row r="824" spans="1:32" ht="15" x14ac:dyDescent="0.25">
      <c r="A824" s="26" t="str">
        <f t="shared" si="12"/>
        <v>ITA 4/NAG/2023</v>
      </c>
      <c r="B824" s="26">
        <v>4</v>
      </c>
      <c r="C824" s="26" t="s">
        <v>2793</v>
      </c>
      <c r="D824" s="26">
        <v>4</v>
      </c>
      <c r="E824" s="26">
        <v>2023</v>
      </c>
      <c r="F824" s="26"/>
      <c r="G824" s="26"/>
      <c r="H824" s="26" t="s">
        <v>2185</v>
      </c>
      <c r="I824" s="26" t="s">
        <v>2184</v>
      </c>
      <c r="J824" s="51">
        <v>40483</v>
      </c>
      <c r="K824" s="35" t="s">
        <v>1829</v>
      </c>
      <c r="L824" s="35" t="s">
        <v>1703</v>
      </c>
      <c r="M824" s="35" t="s">
        <v>1551</v>
      </c>
      <c r="N824" s="35" t="s">
        <v>94</v>
      </c>
      <c r="O824" s="35" t="s">
        <v>2176</v>
      </c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8"/>
      <c r="AB824" s="38" t="s">
        <v>2179</v>
      </c>
      <c r="AC824" s="23"/>
      <c r="AD824" s="23"/>
      <c r="AE824" s="23"/>
      <c r="AF824" s="23"/>
    </row>
    <row r="825" spans="1:32" ht="15" x14ac:dyDescent="0.25">
      <c r="A825" s="26" t="str">
        <f t="shared" si="12"/>
        <v>ITA 5/NAG/2023</v>
      </c>
      <c r="B825" s="26">
        <v>5</v>
      </c>
      <c r="C825" s="26" t="s">
        <v>2793</v>
      </c>
      <c r="D825" s="26">
        <v>5</v>
      </c>
      <c r="E825" s="26">
        <v>2023</v>
      </c>
      <c r="F825" s="26"/>
      <c r="G825" s="26"/>
      <c r="H825" s="26" t="s">
        <v>2186</v>
      </c>
      <c r="I825" s="26" t="s">
        <v>2184</v>
      </c>
      <c r="J825" s="51">
        <v>40483</v>
      </c>
      <c r="K825" s="35"/>
      <c r="L825" s="35"/>
      <c r="M825" s="35"/>
      <c r="N825" s="35" t="s">
        <v>94</v>
      </c>
      <c r="O825" s="35" t="s">
        <v>2176</v>
      </c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8"/>
      <c r="AB825" s="38" t="s">
        <v>2179</v>
      </c>
      <c r="AC825" s="23"/>
      <c r="AD825" s="23"/>
      <c r="AE825" s="23"/>
      <c r="AF825" s="23"/>
    </row>
    <row r="826" spans="1:32" ht="15" x14ac:dyDescent="0.25">
      <c r="A826" s="26" t="str">
        <f t="shared" si="12"/>
        <v>ITA 6/NAG/2023</v>
      </c>
      <c r="B826" s="26">
        <v>6</v>
      </c>
      <c r="C826" s="26" t="s">
        <v>2793</v>
      </c>
      <c r="D826" s="26">
        <v>6</v>
      </c>
      <c r="E826" s="26">
        <v>2023</v>
      </c>
      <c r="F826" s="26"/>
      <c r="G826" s="26"/>
      <c r="H826" s="26" t="s">
        <v>2187</v>
      </c>
      <c r="I826" s="26" t="s">
        <v>2184</v>
      </c>
      <c r="J826" s="51">
        <v>40483</v>
      </c>
      <c r="K826" s="35"/>
      <c r="L826" s="35"/>
      <c r="M826" s="35"/>
      <c r="N826" s="35" t="s">
        <v>94</v>
      </c>
      <c r="O826" s="35" t="s">
        <v>2176</v>
      </c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8"/>
      <c r="AB826" s="38" t="s">
        <v>2179</v>
      </c>
      <c r="AC826" s="23"/>
      <c r="AD826" s="23"/>
      <c r="AE826" s="23"/>
      <c r="AF826" s="23"/>
    </row>
    <row r="827" spans="1:32" ht="15" x14ac:dyDescent="0.25">
      <c r="A827" s="26" t="str">
        <f t="shared" si="12"/>
        <v>ITA 7/NAG/2023</v>
      </c>
      <c r="B827" s="26">
        <v>7</v>
      </c>
      <c r="C827" s="26" t="s">
        <v>2793</v>
      </c>
      <c r="D827" s="26">
        <v>7</v>
      </c>
      <c r="E827" s="26">
        <v>2023</v>
      </c>
      <c r="F827" s="26"/>
      <c r="G827" s="26"/>
      <c r="H827" s="26" t="s">
        <v>2187</v>
      </c>
      <c r="I827" s="26" t="s">
        <v>2184</v>
      </c>
      <c r="J827" s="51">
        <v>40878</v>
      </c>
      <c r="K827" s="35"/>
      <c r="L827" s="35"/>
      <c r="M827" s="35"/>
      <c r="N827" s="35" t="s">
        <v>94</v>
      </c>
      <c r="O827" s="35" t="s">
        <v>2176</v>
      </c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8"/>
      <c r="AB827" s="38" t="s">
        <v>2179</v>
      </c>
      <c r="AC827" s="23"/>
      <c r="AD827" s="23"/>
      <c r="AE827" s="23"/>
      <c r="AF827" s="23"/>
    </row>
    <row r="828" spans="1:32" ht="15" x14ac:dyDescent="0.25">
      <c r="A828" s="26" t="str">
        <f t="shared" si="12"/>
        <v>ITA 8/NAG/2023</v>
      </c>
      <c r="B828" s="26">
        <v>8</v>
      </c>
      <c r="C828" s="26" t="s">
        <v>2793</v>
      </c>
      <c r="D828" s="26">
        <v>8</v>
      </c>
      <c r="E828" s="26">
        <v>2023</v>
      </c>
      <c r="F828" s="26"/>
      <c r="G828" s="26"/>
      <c r="H828" s="26" t="s">
        <v>2188</v>
      </c>
      <c r="I828" s="26" t="s">
        <v>2184</v>
      </c>
      <c r="J828" s="51">
        <v>40483</v>
      </c>
      <c r="K828" s="35"/>
      <c r="L828" s="35"/>
      <c r="M828" s="35"/>
      <c r="N828" s="35" t="s">
        <v>94</v>
      </c>
      <c r="O828" s="35" t="s">
        <v>2176</v>
      </c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8"/>
      <c r="AB828" s="38" t="s">
        <v>2179</v>
      </c>
      <c r="AC828" s="23"/>
      <c r="AD828" s="23"/>
      <c r="AE828" s="23"/>
      <c r="AF828" s="23"/>
    </row>
    <row r="829" spans="1:32" ht="15" x14ac:dyDescent="0.25">
      <c r="A829" s="26" t="str">
        <f t="shared" si="12"/>
        <v>ITA 9/NAG/2023</v>
      </c>
      <c r="B829" s="26">
        <v>9</v>
      </c>
      <c r="C829" s="26" t="s">
        <v>2793</v>
      </c>
      <c r="D829" s="26">
        <v>9</v>
      </c>
      <c r="E829" s="26">
        <v>2023</v>
      </c>
      <c r="F829" s="26"/>
      <c r="G829" s="26"/>
      <c r="H829" s="38" t="s">
        <v>2189</v>
      </c>
      <c r="I829" s="26" t="s">
        <v>2190</v>
      </c>
      <c r="J829" s="35">
        <v>40087</v>
      </c>
      <c r="K829" s="35" t="s">
        <v>2191</v>
      </c>
      <c r="L829" s="35" t="s">
        <v>1703</v>
      </c>
      <c r="M829" s="35" t="s">
        <v>1551</v>
      </c>
      <c r="N829" s="35" t="s">
        <v>188</v>
      </c>
      <c r="O829" s="35" t="s">
        <v>2192</v>
      </c>
      <c r="P829" s="35"/>
      <c r="Q829" s="35"/>
      <c r="R829" s="35">
        <v>1634060</v>
      </c>
      <c r="S829" s="35" t="s">
        <v>2193</v>
      </c>
      <c r="T829" s="35">
        <v>1084019</v>
      </c>
      <c r="U829" s="35">
        <v>235480</v>
      </c>
      <c r="V829" s="35"/>
      <c r="W829" s="35" t="s">
        <v>2194</v>
      </c>
      <c r="X829" s="35"/>
      <c r="Y829" s="35" t="s">
        <v>2195</v>
      </c>
      <c r="Z829" s="35" t="s">
        <v>10</v>
      </c>
      <c r="AA829" s="38"/>
      <c r="AB829" s="38" t="s">
        <v>2179</v>
      </c>
      <c r="AC829" s="23"/>
      <c r="AD829" s="23"/>
      <c r="AE829" s="23"/>
      <c r="AF829" s="23"/>
    </row>
    <row r="830" spans="1:32" ht="15" x14ac:dyDescent="0.25">
      <c r="A830" s="26" t="str">
        <f t="shared" si="12"/>
        <v>ITA 10/NAG/2023</v>
      </c>
      <c r="B830" s="26">
        <v>10</v>
      </c>
      <c r="C830" s="26" t="s">
        <v>2793</v>
      </c>
      <c r="D830" s="26">
        <v>10</v>
      </c>
      <c r="E830" s="26">
        <v>2023</v>
      </c>
      <c r="F830" s="26"/>
      <c r="G830" s="26"/>
      <c r="H830" s="38" t="s">
        <v>2196</v>
      </c>
      <c r="I830" s="26" t="s">
        <v>2197</v>
      </c>
      <c r="J830" s="35" t="s">
        <v>35</v>
      </c>
      <c r="K830" s="35">
        <v>154</v>
      </c>
      <c r="L830" s="35" t="s">
        <v>1703</v>
      </c>
      <c r="M830" s="35" t="s">
        <v>1551</v>
      </c>
      <c r="N830" s="35" t="s">
        <v>188</v>
      </c>
      <c r="O830" s="35" t="s">
        <v>2192</v>
      </c>
      <c r="P830" s="35"/>
      <c r="Q830" s="35"/>
      <c r="R830" s="35">
        <v>1276650</v>
      </c>
      <c r="S830" s="35"/>
      <c r="T830" s="35">
        <v>786000</v>
      </c>
      <c r="U830" s="35">
        <v>201250</v>
      </c>
      <c r="V830" s="35"/>
      <c r="W830" s="35" t="s">
        <v>2198</v>
      </c>
      <c r="X830" s="35"/>
      <c r="Y830" s="35" t="s">
        <v>2199</v>
      </c>
      <c r="Z830" s="35" t="s">
        <v>10</v>
      </c>
      <c r="AA830" s="38"/>
      <c r="AB830" s="38" t="s">
        <v>2179</v>
      </c>
      <c r="AC830" s="23"/>
      <c r="AD830" s="23"/>
      <c r="AE830" s="23"/>
      <c r="AF830" s="23"/>
    </row>
    <row r="831" spans="1:32" ht="15" x14ac:dyDescent="0.25">
      <c r="A831" s="26" t="str">
        <f t="shared" si="12"/>
        <v>ITA 11/NAG/2023</v>
      </c>
      <c r="B831" s="26">
        <v>11</v>
      </c>
      <c r="C831" s="26" t="s">
        <v>2793</v>
      </c>
      <c r="D831" s="26">
        <v>11</v>
      </c>
      <c r="E831" s="26">
        <v>2023</v>
      </c>
      <c r="F831" s="26"/>
      <c r="G831" s="26"/>
      <c r="H831" s="26" t="s">
        <v>2200</v>
      </c>
      <c r="I831" s="26" t="s">
        <v>2201</v>
      </c>
      <c r="J831" s="35" t="s">
        <v>35</v>
      </c>
      <c r="K831" s="35" t="s">
        <v>2202</v>
      </c>
      <c r="L831" s="25" t="s">
        <v>2817</v>
      </c>
      <c r="M831" s="35" t="s">
        <v>1259</v>
      </c>
      <c r="N831" s="35" t="s">
        <v>94</v>
      </c>
      <c r="O831" s="35" t="s">
        <v>2192</v>
      </c>
      <c r="P831" s="35"/>
      <c r="Q831" s="35"/>
      <c r="R831" s="35">
        <v>12328726</v>
      </c>
      <c r="S831" s="35"/>
      <c r="T831" s="35">
        <v>11728426</v>
      </c>
      <c r="U831" s="35">
        <v>9060208</v>
      </c>
      <c r="V831" s="35"/>
      <c r="W831" s="35" t="s">
        <v>2203</v>
      </c>
      <c r="X831" s="35"/>
      <c r="Y831" s="35" t="s">
        <v>2204</v>
      </c>
      <c r="Z831" s="35" t="s">
        <v>14</v>
      </c>
      <c r="AA831" s="38"/>
      <c r="AB831" s="38" t="s">
        <v>2179</v>
      </c>
      <c r="AC831" s="23"/>
      <c r="AD831" s="23"/>
      <c r="AE831" s="23"/>
      <c r="AF831" s="23"/>
    </row>
    <row r="832" spans="1:32" ht="15" x14ac:dyDescent="0.25">
      <c r="A832" s="26" t="str">
        <f t="shared" si="12"/>
        <v>ITA 12/NAG/2023</v>
      </c>
      <c r="B832" s="26">
        <v>12</v>
      </c>
      <c r="C832" s="26" t="s">
        <v>2793</v>
      </c>
      <c r="D832" s="26">
        <v>12</v>
      </c>
      <c r="E832" s="26">
        <v>2023</v>
      </c>
      <c r="F832" s="26"/>
      <c r="G832" s="26"/>
      <c r="H832" s="26" t="s">
        <v>2200</v>
      </c>
      <c r="I832" s="26" t="s">
        <v>2201</v>
      </c>
      <c r="J832" s="35" t="s">
        <v>34</v>
      </c>
      <c r="K832" s="35" t="s">
        <v>2202</v>
      </c>
      <c r="L832" s="25" t="s">
        <v>2817</v>
      </c>
      <c r="M832" s="35" t="s">
        <v>1259</v>
      </c>
      <c r="N832" s="35" t="s">
        <v>94</v>
      </c>
      <c r="O832" s="35" t="s">
        <v>2192</v>
      </c>
      <c r="P832" s="35"/>
      <c r="Q832" s="35"/>
      <c r="R832" s="35">
        <v>43350346</v>
      </c>
      <c r="S832" s="35"/>
      <c r="T832" s="35">
        <v>42728986</v>
      </c>
      <c r="U832" s="35">
        <v>33328608</v>
      </c>
      <c r="V832" s="35"/>
      <c r="W832" s="35" t="s">
        <v>2203</v>
      </c>
      <c r="X832" s="35"/>
      <c r="Y832" s="35" t="s">
        <v>2204</v>
      </c>
      <c r="Z832" s="35" t="s">
        <v>14</v>
      </c>
      <c r="AA832" s="38"/>
      <c r="AB832" s="38" t="s">
        <v>2179</v>
      </c>
      <c r="AC832" s="23"/>
      <c r="AD832" s="23"/>
      <c r="AE832" s="23"/>
      <c r="AF832" s="23"/>
    </row>
    <row r="833" spans="1:32" ht="15" x14ac:dyDescent="0.25">
      <c r="A833" s="26" t="str">
        <f t="shared" si="12"/>
        <v>ITA 13/NAG/2023</v>
      </c>
      <c r="B833" s="26">
        <v>13</v>
      </c>
      <c r="C833" s="26" t="s">
        <v>2793</v>
      </c>
      <c r="D833" s="26">
        <v>13</v>
      </c>
      <c r="E833" s="26">
        <v>2023</v>
      </c>
      <c r="F833" s="26"/>
      <c r="G833" s="26"/>
      <c r="H833" s="26" t="s">
        <v>2205</v>
      </c>
      <c r="I833" s="26" t="s">
        <v>2206</v>
      </c>
      <c r="J833" s="35" t="s">
        <v>34</v>
      </c>
      <c r="K833" s="35"/>
      <c r="L833" s="35"/>
      <c r="M833" s="35"/>
      <c r="N833" s="35" t="s">
        <v>188</v>
      </c>
      <c r="O833" s="35" t="s">
        <v>2207</v>
      </c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8"/>
      <c r="AB833" s="38"/>
      <c r="AC833" s="23"/>
      <c r="AD833" s="23"/>
      <c r="AE833" s="23"/>
      <c r="AF833" s="23"/>
    </row>
    <row r="834" spans="1:32" ht="15" x14ac:dyDescent="0.25">
      <c r="A834" s="26" t="str">
        <f t="shared" si="12"/>
        <v>ITA 14/NAG/2023</v>
      </c>
      <c r="B834" s="26">
        <v>14</v>
      </c>
      <c r="C834" s="26" t="s">
        <v>2793</v>
      </c>
      <c r="D834" s="26">
        <v>14</v>
      </c>
      <c r="E834" s="26">
        <v>2023</v>
      </c>
      <c r="F834" s="26"/>
      <c r="G834" s="26"/>
      <c r="H834" s="26" t="s">
        <v>2208</v>
      </c>
      <c r="I834" s="26" t="s">
        <v>2209</v>
      </c>
      <c r="J834" s="35" t="s">
        <v>37</v>
      </c>
      <c r="K834" s="35" t="s">
        <v>19</v>
      </c>
      <c r="L834" s="25" t="s">
        <v>2818</v>
      </c>
      <c r="M834" s="35" t="s">
        <v>1259</v>
      </c>
      <c r="N834" s="35" t="s">
        <v>94</v>
      </c>
      <c r="O834" s="35" t="s">
        <v>2207</v>
      </c>
      <c r="P834" s="35"/>
      <c r="Q834" s="35"/>
      <c r="R834" s="35">
        <v>91069317</v>
      </c>
      <c r="S834" s="35" t="s">
        <v>2210</v>
      </c>
      <c r="T834" s="35">
        <v>38946525</v>
      </c>
      <c r="U834" s="35">
        <v>14249470</v>
      </c>
      <c r="V834" s="35"/>
      <c r="W834" s="35" t="s">
        <v>2211</v>
      </c>
      <c r="X834" s="35"/>
      <c r="Y834" s="35" t="s">
        <v>2212</v>
      </c>
      <c r="Z834" s="35" t="s">
        <v>14</v>
      </c>
      <c r="AA834" s="38"/>
      <c r="AB834" s="38" t="s">
        <v>2179</v>
      </c>
      <c r="AC834" s="23"/>
      <c r="AD834" s="23"/>
      <c r="AE834" s="23"/>
      <c r="AF834" s="23"/>
    </row>
    <row r="835" spans="1:32" ht="15" x14ac:dyDescent="0.25">
      <c r="A835" s="26" t="str">
        <f t="shared" ref="A835:A898" si="13">CONCATENATE(C835," ",D835,"/NAG/",E835)</f>
        <v>ITA 15/NAG/2023</v>
      </c>
      <c r="B835" s="26">
        <v>15</v>
      </c>
      <c r="C835" s="26" t="s">
        <v>2793</v>
      </c>
      <c r="D835" s="26">
        <v>15</v>
      </c>
      <c r="E835" s="26">
        <v>2023</v>
      </c>
      <c r="F835" s="26"/>
      <c r="G835" s="26"/>
      <c r="H835" s="38" t="s">
        <v>2213</v>
      </c>
      <c r="I835" s="26" t="s">
        <v>2214</v>
      </c>
      <c r="J835" s="35" t="s">
        <v>35</v>
      </c>
      <c r="K835" s="35" t="s">
        <v>2215</v>
      </c>
      <c r="L835" s="35" t="s">
        <v>1703</v>
      </c>
      <c r="M835" s="35" t="s">
        <v>1551</v>
      </c>
      <c r="N835" s="35" t="s">
        <v>94</v>
      </c>
      <c r="O835" s="35" t="s">
        <v>2216</v>
      </c>
      <c r="P835" s="35"/>
      <c r="Q835" s="35"/>
      <c r="R835" s="35">
        <v>279831179</v>
      </c>
      <c r="S835" s="35" t="s">
        <v>2217</v>
      </c>
      <c r="T835" s="35">
        <v>691399</v>
      </c>
      <c r="U835" s="35"/>
      <c r="V835" s="35"/>
      <c r="W835" s="35" t="s">
        <v>2218</v>
      </c>
      <c r="X835" s="35"/>
      <c r="Y835" s="35" t="s">
        <v>2219</v>
      </c>
      <c r="Z835" s="35" t="s">
        <v>10</v>
      </c>
      <c r="AA835" s="38"/>
      <c r="AB835" s="38" t="s">
        <v>2179</v>
      </c>
      <c r="AC835" s="23"/>
      <c r="AD835" s="23"/>
      <c r="AE835" s="23"/>
      <c r="AF835" s="23"/>
    </row>
    <row r="836" spans="1:32" ht="15" x14ac:dyDescent="0.25">
      <c r="A836" s="26" t="str">
        <f t="shared" si="13"/>
        <v>ITA 16/NAG/2023</v>
      </c>
      <c r="B836" s="26">
        <v>16</v>
      </c>
      <c r="C836" s="26" t="s">
        <v>2793</v>
      </c>
      <c r="D836" s="26">
        <v>16</v>
      </c>
      <c r="E836" s="26">
        <v>2023</v>
      </c>
      <c r="F836" s="26"/>
      <c r="G836" s="26"/>
      <c r="H836" s="26" t="s">
        <v>2220</v>
      </c>
      <c r="I836" s="26" t="s">
        <v>2221</v>
      </c>
      <c r="J836" s="35" t="s">
        <v>37</v>
      </c>
      <c r="K836" s="35" t="s">
        <v>36</v>
      </c>
      <c r="L836" s="35" t="s">
        <v>1703</v>
      </c>
      <c r="M836" s="35" t="s">
        <v>1551</v>
      </c>
      <c r="N836" s="35" t="s">
        <v>188</v>
      </c>
      <c r="O836" s="35" t="s">
        <v>2216</v>
      </c>
      <c r="P836" s="35"/>
      <c r="Q836" s="35"/>
      <c r="R836" s="35">
        <v>2190760</v>
      </c>
      <c r="S836" s="35"/>
      <c r="T836" s="35">
        <v>151686</v>
      </c>
      <c r="U836" s="35">
        <v>151686</v>
      </c>
      <c r="V836" s="35"/>
      <c r="W836" s="35" t="s">
        <v>2222</v>
      </c>
      <c r="X836" s="35"/>
      <c r="Y836" s="35" t="s">
        <v>2223</v>
      </c>
      <c r="Z836" s="35" t="s">
        <v>10</v>
      </c>
      <c r="AA836" s="38"/>
      <c r="AB836" s="38" t="s">
        <v>2179</v>
      </c>
      <c r="AC836" s="23"/>
      <c r="AD836" s="23"/>
      <c r="AE836" s="23"/>
      <c r="AF836" s="23"/>
    </row>
    <row r="837" spans="1:32" ht="15" x14ac:dyDescent="0.25">
      <c r="A837" s="26" t="str">
        <f t="shared" si="13"/>
        <v>ITA 17/NAG/2023</v>
      </c>
      <c r="B837" s="26">
        <v>17</v>
      </c>
      <c r="C837" s="26" t="s">
        <v>2793</v>
      </c>
      <c r="D837" s="26">
        <v>17</v>
      </c>
      <c r="E837" s="26">
        <v>2023</v>
      </c>
      <c r="F837" s="26"/>
      <c r="G837" s="26"/>
      <c r="H837" s="27" t="s">
        <v>2224</v>
      </c>
      <c r="I837" s="26" t="s">
        <v>2221</v>
      </c>
      <c r="J837" s="35" t="s">
        <v>35</v>
      </c>
      <c r="K837" s="35" t="s">
        <v>36</v>
      </c>
      <c r="L837" s="35" t="s">
        <v>1703</v>
      </c>
      <c r="M837" s="35" t="s">
        <v>1551</v>
      </c>
      <c r="N837" s="35" t="s">
        <v>188</v>
      </c>
      <c r="O837" s="35" t="s">
        <v>2225</v>
      </c>
      <c r="P837" s="35"/>
      <c r="Q837" s="35"/>
      <c r="R837" s="35">
        <v>746340</v>
      </c>
      <c r="S837" s="35" t="s">
        <v>2226</v>
      </c>
      <c r="T837" s="35">
        <v>746340</v>
      </c>
      <c r="U837" s="35"/>
      <c r="V837" s="35"/>
      <c r="W837" s="35" t="s">
        <v>2227</v>
      </c>
      <c r="X837" s="35"/>
      <c r="Y837" s="35" t="s">
        <v>2228</v>
      </c>
      <c r="Z837" s="35" t="s">
        <v>10</v>
      </c>
      <c r="AA837" s="38"/>
      <c r="AB837" s="38" t="s">
        <v>2179</v>
      </c>
      <c r="AC837" s="23"/>
      <c r="AD837" s="23"/>
      <c r="AE837" s="23"/>
      <c r="AF837" s="23"/>
    </row>
    <row r="838" spans="1:32" ht="15" x14ac:dyDescent="0.25">
      <c r="A838" s="26" t="str">
        <f t="shared" si="13"/>
        <v>MA 1/NAG/2023</v>
      </c>
      <c r="B838" s="26">
        <v>1</v>
      </c>
      <c r="C838" s="26" t="s">
        <v>2833</v>
      </c>
      <c r="D838" s="26">
        <v>1</v>
      </c>
      <c r="E838" s="26">
        <v>2023</v>
      </c>
      <c r="F838" s="26">
        <v>113</v>
      </c>
      <c r="G838" s="26">
        <v>2021</v>
      </c>
      <c r="H838" s="26" t="s">
        <v>2229</v>
      </c>
      <c r="I838" s="26" t="s">
        <v>2230</v>
      </c>
      <c r="J838" s="35" t="s">
        <v>34</v>
      </c>
      <c r="K838" s="35" t="s">
        <v>36</v>
      </c>
      <c r="L838" s="35" t="s">
        <v>2230</v>
      </c>
      <c r="M838" s="35" t="s">
        <v>1551</v>
      </c>
      <c r="N838" s="35" t="s">
        <v>94</v>
      </c>
      <c r="O838" s="35" t="s">
        <v>2225</v>
      </c>
      <c r="P838" s="35"/>
      <c r="Q838" s="35"/>
      <c r="R838" s="35">
        <v>9973760</v>
      </c>
      <c r="S838" s="35"/>
      <c r="T838" s="35" t="s">
        <v>2231</v>
      </c>
      <c r="U838" s="35"/>
      <c r="V838" s="35"/>
      <c r="W838" s="35"/>
      <c r="X838" s="35"/>
      <c r="Y838" s="35"/>
      <c r="Z838" s="35"/>
      <c r="AA838" s="38" t="s">
        <v>2232</v>
      </c>
      <c r="AB838" s="38" t="s">
        <v>2179</v>
      </c>
      <c r="AC838" s="23"/>
      <c r="AD838" s="23"/>
      <c r="AE838" s="23"/>
      <c r="AF838" s="23"/>
    </row>
    <row r="839" spans="1:32" ht="15" x14ac:dyDescent="0.25">
      <c r="A839" s="26" t="str">
        <f t="shared" si="13"/>
        <v>ITA 18/NAG/2023</v>
      </c>
      <c r="B839" s="26">
        <v>18</v>
      </c>
      <c r="C839" s="26" t="s">
        <v>2793</v>
      </c>
      <c r="D839" s="26">
        <v>18</v>
      </c>
      <c r="E839" s="26">
        <v>2023</v>
      </c>
      <c r="F839" s="26"/>
      <c r="G839" s="26"/>
      <c r="H839" s="26" t="s">
        <v>2233</v>
      </c>
      <c r="I839" s="26" t="s">
        <v>2234</v>
      </c>
      <c r="J839" s="35" t="s">
        <v>33</v>
      </c>
      <c r="K839" s="35" t="s">
        <v>23</v>
      </c>
      <c r="L839" s="35" t="s">
        <v>1703</v>
      </c>
      <c r="M839" s="35" t="s">
        <v>1551</v>
      </c>
      <c r="N839" s="35" t="s">
        <v>94</v>
      </c>
      <c r="O839" s="35" t="s">
        <v>2235</v>
      </c>
      <c r="P839" s="35"/>
      <c r="Q839" s="35"/>
      <c r="R839" s="35">
        <v>150000</v>
      </c>
      <c r="S839" s="35" t="s">
        <v>23</v>
      </c>
      <c r="T839" s="35">
        <v>150000</v>
      </c>
      <c r="U839" s="35">
        <v>150000</v>
      </c>
      <c r="V839" s="35"/>
      <c r="W839" s="35" t="s">
        <v>2236</v>
      </c>
      <c r="X839" s="35"/>
      <c r="Y839" s="35" t="s">
        <v>2237</v>
      </c>
      <c r="Z839" s="35" t="s">
        <v>10</v>
      </c>
      <c r="AA839" s="38"/>
      <c r="AB839" s="38" t="s">
        <v>2179</v>
      </c>
      <c r="AC839" s="23"/>
      <c r="AD839" s="23"/>
      <c r="AE839" s="23"/>
      <c r="AF839" s="23"/>
    </row>
    <row r="840" spans="1:32" ht="15" x14ac:dyDescent="0.25">
      <c r="A840" s="26" t="str">
        <f t="shared" si="13"/>
        <v>ITA 19/NAG/2023</v>
      </c>
      <c r="B840" s="26">
        <v>19</v>
      </c>
      <c r="C840" s="26" t="s">
        <v>2793</v>
      </c>
      <c r="D840" s="26">
        <v>19</v>
      </c>
      <c r="E840" s="26">
        <v>2023</v>
      </c>
      <c r="F840" s="26"/>
      <c r="G840" s="26"/>
      <c r="H840" s="26" t="s">
        <v>2238</v>
      </c>
      <c r="I840" s="26" t="s">
        <v>2239</v>
      </c>
      <c r="J840" s="35" t="s">
        <v>35</v>
      </c>
      <c r="K840" s="35" t="s">
        <v>2099</v>
      </c>
      <c r="L840" s="35" t="s">
        <v>1703</v>
      </c>
      <c r="M840" s="35" t="s">
        <v>1551</v>
      </c>
      <c r="N840" s="35" t="s">
        <v>94</v>
      </c>
      <c r="O840" s="35" t="s">
        <v>2240</v>
      </c>
      <c r="P840" s="35"/>
      <c r="Q840" s="35"/>
      <c r="R840" s="35">
        <v>159744</v>
      </c>
      <c r="S840" s="35" t="s">
        <v>2099</v>
      </c>
      <c r="T840" s="35">
        <v>159744</v>
      </c>
      <c r="U840" s="35">
        <v>159744</v>
      </c>
      <c r="V840" s="35"/>
      <c r="W840" s="35" t="s">
        <v>2241</v>
      </c>
      <c r="X840" s="35"/>
      <c r="Y840" s="35" t="s">
        <v>2242</v>
      </c>
      <c r="Z840" s="35" t="s">
        <v>10</v>
      </c>
      <c r="AA840" s="38"/>
      <c r="AB840" s="38" t="s">
        <v>2179</v>
      </c>
      <c r="AC840" s="23"/>
      <c r="AD840" s="23"/>
      <c r="AE840" s="23"/>
      <c r="AF840" s="23"/>
    </row>
    <row r="841" spans="1:32" ht="15" x14ac:dyDescent="0.25">
      <c r="A841" s="26" t="str">
        <f t="shared" si="13"/>
        <v>ITA 20/NAG/2023</v>
      </c>
      <c r="B841" s="26">
        <v>20</v>
      </c>
      <c r="C841" s="26" t="s">
        <v>2793</v>
      </c>
      <c r="D841" s="26">
        <v>20</v>
      </c>
      <c r="E841" s="26">
        <v>2023</v>
      </c>
      <c r="F841" s="26"/>
      <c r="G841" s="26"/>
      <c r="H841" s="38" t="s">
        <v>2243</v>
      </c>
      <c r="I841" s="26" t="s">
        <v>2244</v>
      </c>
      <c r="J841" s="35" t="s">
        <v>35</v>
      </c>
      <c r="K841" s="35" t="s">
        <v>21</v>
      </c>
      <c r="L841" s="35" t="s">
        <v>1703</v>
      </c>
      <c r="M841" s="35" t="s">
        <v>1551</v>
      </c>
      <c r="N841" s="35" t="s">
        <v>94</v>
      </c>
      <c r="O841" s="35" t="s">
        <v>2245</v>
      </c>
      <c r="P841" s="35"/>
      <c r="Q841" s="35"/>
      <c r="R841" s="35">
        <v>82876468</v>
      </c>
      <c r="S841" s="35" t="s">
        <v>2246</v>
      </c>
      <c r="T841" s="35">
        <v>50429248</v>
      </c>
      <c r="U841" s="35">
        <v>26205102</v>
      </c>
      <c r="V841" s="35"/>
      <c r="W841" s="35" t="s">
        <v>2247</v>
      </c>
      <c r="X841" s="35"/>
      <c r="Y841" s="35" t="s">
        <v>2248</v>
      </c>
      <c r="Z841" s="35" t="s">
        <v>10</v>
      </c>
      <c r="AA841" s="38"/>
      <c r="AB841" s="43" t="s">
        <v>2249</v>
      </c>
      <c r="AC841" s="23"/>
      <c r="AD841" s="23"/>
      <c r="AE841" s="23"/>
      <c r="AF841" s="23"/>
    </row>
    <row r="842" spans="1:32" ht="15" x14ac:dyDescent="0.25">
      <c r="A842" s="26" t="str">
        <f t="shared" si="13"/>
        <v>ITA 21/NAG/2023</v>
      </c>
      <c r="B842" s="44">
        <v>21</v>
      </c>
      <c r="C842" s="26" t="s">
        <v>2793</v>
      </c>
      <c r="D842" s="26">
        <v>21</v>
      </c>
      <c r="E842" s="26">
        <v>2023</v>
      </c>
      <c r="F842" s="44"/>
      <c r="G842" s="44"/>
      <c r="H842" s="44" t="s">
        <v>2250</v>
      </c>
      <c r="I842" s="44" t="s">
        <v>2201</v>
      </c>
      <c r="J842" s="35" t="s">
        <v>35</v>
      </c>
      <c r="K842" s="25" t="s">
        <v>2251</v>
      </c>
      <c r="L842" s="25" t="s">
        <v>2819</v>
      </c>
      <c r="M842" s="25" t="s">
        <v>1259</v>
      </c>
      <c r="N842" s="35" t="s">
        <v>94</v>
      </c>
      <c r="O842" s="25" t="s">
        <v>2245</v>
      </c>
      <c r="P842" s="25"/>
      <c r="Q842" s="25"/>
      <c r="R842" s="25">
        <v>836021</v>
      </c>
      <c r="S842" s="25" t="s">
        <v>2251</v>
      </c>
      <c r="T842" s="25">
        <v>836021</v>
      </c>
      <c r="U842" s="25">
        <v>836021</v>
      </c>
      <c r="V842" s="25"/>
      <c r="W842" s="25" t="s">
        <v>2203</v>
      </c>
      <c r="X842" s="25"/>
      <c r="Y842" s="25" t="s">
        <v>2252</v>
      </c>
      <c r="Z842" s="25" t="s">
        <v>14</v>
      </c>
      <c r="AA842" s="43"/>
      <c r="AB842" s="43" t="s">
        <v>2179</v>
      </c>
      <c r="AC842" s="23"/>
      <c r="AD842" s="23"/>
      <c r="AE842" s="23"/>
      <c r="AF842" s="23"/>
    </row>
    <row r="843" spans="1:32" ht="15" x14ac:dyDescent="0.25">
      <c r="A843" s="26" t="str">
        <f t="shared" si="13"/>
        <v>ITA 22/NAG/2023</v>
      </c>
      <c r="B843" s="44">
        <v>22</v>
      </c>
      <c r="C843" s="26" t="s">
        <v>2793</v>
      </c>
      <c r="D843" s="26">
        <v>22</v>
      </c>
      <c r="E843" s="26">
        <v>2023</v>
      </c>
      <c r="F843" s="44"/>
      <c r="G843" s="44"/>
      <c r="H843" s="44" t="s">
        <v>2250</v>
      </c>
      <c r="I843" s="44" t="s">
        <v>2201</v>
      </c>
      <c r="J843" s="25" t="s">
        <v>34</v>
      </c>
      <c r="K843" s="25" t="s">
        <v>2251</v>
      </c>
      <c r="L843" s="25" t="s">
        <v>2819</v>
      </c>
      <c r="M843" s="25" t="s">
        <v>1259</v>
      </c>
      <c r="N843" s="35" t="s">
        <v>94</v>
      </c>
      <c r="O843" s="25" t="s">
        <v>2245</v>
      </c>
      <c r="P843" s="25"/>
      <c r="Q843" s="25"/>
      <c r="R843" s="25">
        <v>3332861</v>
      </c>
      <c r="S843" s="25" t="s">
        <v>2251</v>
      </c>
      <c r="T843" s="25">
        <v>3332861</v>
      </c>
      <c r="U843" s="25">
        <v>3332861</v>
      </c>
      <c r="V843" s="25"/>
      <c r="W843" s="25" t="s">
        <v>2203</v>
      </c>
      <c r="X843" s="25"/>
      <c r="Y843" s="25" t="s">
        <v>2252</v>
      </c>
      <c r="Z843" s="25" t="s">
        <v>14</v>
      </c>
      <c r="AA843" s="43"/>
      <c r="AB843" s="43" t="s">
        <v>2179</v>
      </c>
      <c r="AC843" s="23"/>
      <c r="AD843" s="23"/>
      <c r="AE843" s="23"/>
      <c r="AF843" s="23"/>
    </row>
    <row r="844" spans="1:32" ht="15" x14ac:dyDescent="0.25">
      <c r="A844" s="26" t="str">
        <f t="shared" si="13"/>
        <v>ITA 23/NAG/2023</v>
      </c>
      <c r="B844" s="44">
        <v>23</v>
      </c>
      <c r="C844" s="26" t="s">
        <v>2793</v>
      </c>
      <c r="D844" s="26">
        <v>23</v>
      </c>
      <c r="E844" s="26">
        <v>2023</v>
      </c>
      <c r="F844" s="44"/>
      <c r="G844" s="44"/>
      <c r="H844" s="43" t="s">
        <v>2253</v>
      </c>
      <c r="I844" s="43" t="s">
        <v>2254</v>
      </c>
      <c r="J844" s="25" t="s">
        <v>28</v>
      </c>
      <c r="K844" s="25" t="s">
        <v>21</v>
      </c>
      <c r="L844" s="25" t="s">
        <v>1703</v>
      </c>
      <c r="M844" s="25" t="s">
        <v>1551</v>
      </c>
      <c r="N844" s="35" t="s">
        <v>94</v>
      </c>
      <c r="O844" s="25" t="s">
        <v>2255</v>
      </c>
      <c r="P844" s="25"/>
      <c r="Q844" s="25"/>
      <c r="R844" s="25">
        <v>5795950</v>
      </c>
      <c r="S844" s="25"/>
      <c r="T844" s="25">
        <v>278055</v>
      </c>
      <c r="U844" s="25">
        <v>278055</v>
      </c>
      <c r="V844" s="25"/>
      <c r="W844" s="25" t="s">
        <v>2256</v>
      </c>
      <c r="X844" s="25"/>
      <c r="Y844" s="25" t="s">
        <v>2257</v>
      </c>
      <c r="Z844" s="25" t="s">
        <v>10</v>
      </c>
      <c r="AA844" s="43"/>
      <c r="AB844" s="43" t="s">
        <v>2249</v>
      </c>
      <c r="AC844" s="23"/>
      <c r="AD844" s="23"/>
      <c r="AE844" s="23"/>
      <c r="AF844" s="23"/>
    </row>
    <row r="845" spans="1:32" ht="15" x14ac:dyDescent="0.25">
      <c r="A845" s="26" t="str">
        <f t="shared" si="13"/>
        <v>ITA 24/NAG/2023</v>
      </c>
      <c r="B845" s="44">
        <v>24</v>
      </c>
      <c r="C845" s="26" t="s">
        <v>2793</v>
      </c>
      <c r="D845" s="26">
        <v>24</v>
      </c>
      <c r="E845" s="26">
        <v>2023</v>
      </c>
      <c r="F845" s="44"/>
      <c r="G845" s="44"/>
      <c r="H845" s="44" t="s">
        <v>2258</v>
      </c>
      <c r="I845" s="44" t="s">
        <v>2259</v>
      </c>
      <c r="J845" s="25" t="s">
        <v>33</v>
      </c>
      <c r="K845" s="25">
        <v>154</v>
      </c>
      <c r="L845" s="25" t="s">
        <v>1703</v>
      </c>
      <c r="M845" s="25" t="s">
        <v>1551</v>
      </c>
      <c r="N845" s="25" t="s">
        <v>188</v>
      </c>
      <c r="O845" s="25" t="s">
        <v>2260</v>
      </c>
      <c r="P845" s="25"/>
      <c r="Q845" s="25"/>
      <c r="R845" s="25">
        <v>1792946</v>
      </c>
      <c r="S845" s="25"/>
      <c r="T845" s="25">
        <v>1792946</v>
      </c>
      <c r="U845" s="25">
        <v>726039</v>
      </c>
      <c r="V845" s="25"/>
      <c r="W845" s="25" t="s">
        <v>2261</v>
      </c>
      <c r="X845" s="25"/>
      <c r="Y845" s="25"/>
      <c r="Z845" s="25" t="s">
        <v>10</v>
      </c>
      <c r="AA845" s="43"/>
      <c r="AB845" s="43" t="s">
        <v>2249</v>
      </c>
      <c r="AC845" s="23"/>
      <c r="AD845" s="23"/>
      <c r="AE845" s="23"/>
      <c r="AF845" s="23"/>
    </row>
    <row r="846" spans="1:32" ht="15" x14ac:dyDescent="0.25">
      <c r="A846" s="26" t="str">
        <f t="shared" si="13"/>
        <v>ITA 25/NAG/2023</v>
      </c>
      <c r="B846" s="44">
        <v>25</v>
      </c>
      <c r="C846" s="26" t="s">
        <v>2793</v>
      </c>
      <c r="D846" s="26">
        <v>25</v>
      </c>
      <c r="E846" s="26">
        <v>2023</v>
      </c>
      <c r="F846" s="44"/>
      <c r="G846" s="44"/>
      <c r="H846" s="43" t="s">
        <v>2262</v>
      </c>
      <c r="I846" s="44" t="s">
        <v>2263</v>
      </c>
      <c r="J846" s="25" t="s">
        <v>40</v>
      </c>
      <c r="K846" s="25">
        <v>144</v>
      </c>
      <c r="L846" s="25" t="s">
        <v>1703</v>
      </c>
      <c r="M846" s="25" t="s">
        <v>1551</v>
      </c>
      <c r="N846" s="25" t="s">
        <v>188</v>
      </c>
      <c r="O846" s="25" t="s">
        <v>2260</v>
      </c>
      <c r="P846" s="25"/>
      <c r="Q846" s="25"/>
      <c r="R846" s="25">
        <v>1310311</v>
      </c>
      <c r="S846" s="25" t="s">
        <v>2226</v>
      </c>
      <c r="T846" s="25">
        <v>1310311</v>
      </c>
      <c r="U846" s="25"/>
      <c r="V846" s="25"/>
      <c r="W846" s="25" t="s">
        <v>2264</v>
      </c>
      <c r="X846" s="25"/>
      <c r="Y846" s="25" t="s">
        <v>2265</v>
      </c>
      <c r="Z846" s="25" t="s">
        <v>10</v>
      </c>
      <c r="AA846" s="43"/>
      <c r="AB846" s="43" t="s">
        <v>2179</v>
      </c>
      <c r="AC846" s="23"/>
      <c r="AD846" s="23"/>
      <c r="AE846" s="23"/>
      <c r="AF846" s="23"/>
    </row>
    <row r="847" spans="1:32" ht="15" x14ac:dyDescent="0.25">
      <c r="A847" s="26" t="str">
        <f t="shared" si="13"/>
        <v>ITA 26/NAG/2023</v>
      </c>
      <c r="B847" s="44">
        <v>26</v>
      </c>
      <c r="C847" s="26" t="s">
        <v>2793</v>
      </c>
      <c r="D847" s="26">
        <v>26</v>
      </c>
      <c r="E847" s="26">
        <v>2023</v>
      </c>
      <c r="F847" s="44"/>
      <c r="G847" s="44"/>
      <c r="H847" s="43" t="s">
        <v>2262</v>
      </c>
      <c r="I847" s="44" t="s">
        <v>2263</v>
      </c>
      <c r="J847" s="25" t="s">
        <v>35</v>
      </c>
      <c r="K847" s="25">
        <v>154</v>
      </c>
      <c r="L847" s="25" t="s">
        <v>1703</v>
      </c>
      <c r="M847" s="25" t="s">
        <v>1551</v>
      </c>
      <c r="N847" s="25" t="s">
        <v>188</v>
      </c>
      <c r="O847" s="25" t="s">
        <v>2260</v>
      </c>
      <c r="P847" s="25"/>
      <c r="Q847" s="25"/>
      <c r="R847" s="25">
        <v>1105270</v>
      </c>
      <c r="S847" s="25" t="s">
        <v>2226</v>
      </c>
      <c r="T847" s="25">
        <v>1105270</v>
      </c>
      <c r="U847" s="25"/>
      <c r="V847" s="25"/>
      <c r="W847" s="25" t="s">
        <v>2264</v>
      </c>
      <c r="X847" s="25"/>
      <c r="Y847" s="25" t="s">
        <v>2265</v>
      </c>
      <c r="Z847" s="25" t="s">
        <v>10</v>
      </c>
      <c r="AA847" s="43"/>
      <c r="AB847" s="43" t="s">
        <v>2179</v>
      </c>
      <c r="AC847" s="23"/>
      <c r="AD847" s="23"/>
      <c r="AE847" s="23"/>
      <c r="AF847" s="23"/>
    </row>
    <row r="848" spans="1:32" ht="15" x14ac:dyDescent="0.25">
      <c r="A848" s="26" t="str">
        <f t="shared" si="13"/>
        <v>ITA 27/NAG/2023</v>
      </c>
      <c r="B848" s="44">
        <v>27</v>
      </c>
      <c r="C848" s="26" t="s">
        <v>2793</v>
      </c>
      <c r="D848" s="26">
        <v>27</v>
      </c>
      <c r="E848" s="26">
        <v>2023</v>
      </c>
      <c r="F848" s="44"/>
      <c r="G848" s="44"/>
      <c r="H848" s="27" t="s">
        <v>2266</v>
      </c>
      <c r="I848" s="27" t="s">
        <v>2221</v>
      </c>
      <c r="J848" s="33" t="s">
        <v>33</v>
      </c>
      <c r="K848" s="33"/>
      <c r="L848" s="33"/>
      <c r="M848" s="33"/>
      <c r="N848" s="33" t="s">
        <v>188</v>
      </c>
      <c r="O848" s="33" t="s">
        <v>2267</v>
      </c>
      <c r="P848" s="33"/>
      <c r="Q848" s="33"/>
      <c r="R848" s="33"/>
      <c r="S848" s="33"/>
      <c r="T848" s="33"/>
      <c r="U848" s="33"/>
      <c r="V848" s="33"/>
      <c r="W848" s="33"/>
      <c r="X848" s="27"/>
      <c r="Y848" s="27"/>
      <c r="Z848" s="33"/>
      <c r="AA848" s="43"/>
      <c r="AB848" s="43"/>
      <c r="AC848" s="23"/>
      <c r="AD848" s="23"/>
      <c r="AE848" s="23"/>
      <c r="AF848" s="23"/>
    </row>
    <row r="849" spans="1:32" ht="15" x14ac:dyDescent="0.25">
      <c r="A849" s="26" t="str">
        <f t="shared" si="13"/>
        <v>ITA 28/NAG/2023</v>
      </c>
      <c r="B849" s="44">
        <v>28</v>
      </c>
      <c r="C849" s="26" t="s">
        <v>2793</v>
      </c>
      <c r="D849" s="26">
        <v>28</v>
      </c>
      <c r="E849" s="26">
        <v>2023</v>
      </c>
      <c r="F849" s="44"/>
      <c r="G849" s="44"/>
      <c r="H849" s="44" t="s">
        <v>2268</v>
      </c>
      <c r="I849" s="44" t="s">
        <v>2269</v>
      </c>
      <c r="J849" s="25" t="s">
        <v>1265</v>
      </c>
      <c r="K849" s="25" t="s">
        <v>2270</v>
      </c>
      <c r="L849" s="25" t="s">
        <v>1703</v>
      </c>
      <c r="M849" s="25" t="s">
        <v>1551</v>
      </c>
      <c r="N849" s="25" t="s">
        <v>188</v>
      </c>
      <c r="O849" s="25" t="s">
        <v>2267</v>
      </c>
      <c r="P849" s="25"/>
      <c r="Q849" s="25"/>
      <c r="R849" s="25">
        <v>1723330</v>
      </c>
      <c r="S849" s="25" t="s">
        <v>2226</v>
      </c>
      <c r="T849" s="25">
        <v>544964</v>
      </c>
      <c r="U849" s="25"/>
      <c r="V849" s="25"/>
      <c r="W849" s="25" t="s">
        <v>2271</v>
      </c>
      <c r="X849" s="25"/>
      <c r="Y849" s="25" t="s">
        <v>2265</v>
      </c>
      <c r="Z849" s="25" t="s">
        <v>10</v>
      </c>
      <c r="AA849" s="43"/>
      <c r="AB849" s="43" t="s">
        <v>2179</v>
      </c>
      <c r="AC849" s="23"/>
      <c r="AD849" s="23"/>
      <c r="AE849" s="23"/>
      <c r="AF849" s="23"/>
    </row>
    <row r="850" spans="1:32" ht="15" x14ac:dyDescent="0.25">
      <c r="A850" s="26" t="str">
        <f t="shared" si="13"/>
        <v>ITA 29/NAG/2023</v>
      </c>
      <c r="B850" s="44">
        <v>29</v>
      </c>
      <c r="C850" s="26" t="s">
        <v>2793</v>
      </c>
      <c r="D850" s="26">
        <v>29</v>
      </c>
      <c r="E850" s="26">
        <v>2023</v>
      </c>
      <c r="F850" s="44"/>
      <c r="G850" s="44"/>
      <c r="H850" s="44" t="s">
        <v>2272</v>
      </c>
      <c r="I850" s="44" t="s">
        <v>2273</v>
      </c>
      <c r="J850" s="25" t="s">
        <v>37</v>
      </c>
      <c r="K850" s="25" t="s">
        <v>2171</v>
      </c>
      <c r="L850" s="25" t="s">
        <v>1703</v>
      </c>
      <c r="M850" s="25" t="s">
        <v>1551</v>
      </c>
      <c r="N850" s="25" t="s">
        <v>94</v>
      </c>
      <c r="O850" s="25" t="s">
        <v>2274</v>
      </c>
      <c r="P850" s="25"/>
      <c r="Q850" s="25"/>
      <c r="R850" s="25">
        <v>15000</v>
      </c>
      <c r="S850" s="25" t="s">
        <v>2171</v>
      </c>
      <c r="T850" s="25">
        <v>15000</v>
      </c>
      <c r="U850" s="25">
        <v>15000</v>
      </c>
      <c r="V850" s="25"/>
      <c r="W850" s="25" t="s">
        <v>2275</v>
      </c>
      <c r="X850" s="25"/>
      <c r="Y850" s="25" t="s">
        <v>2276</v>
      </c>
      <c r="Z850" s="25" t="s">
        <v>10</v>
      </c>
      <c r="AA850" s="43"/>
      <c r="AB850" s="43" t="s">
        <v>2249</v>
      </c>
      <c r="AC850" s="23"/>
      <c r="AD850" s="23"/>
      <c r="AE850" s="23"/>
      <c r="AF850" s="23"/>
    </row>
    <row r="851" spans="1:32" ht="15" x14ac:dyDescent="0.25">
      <c r="A851" s="26" t="str">
        <f t="shared" si="13"/>
        <v>ITA 30/NAG/2023</v>
      </c>
      <c r="B851" s="44">
        <v>30</v>
      </c>
      <c r="C851" s="26" t="s">
        <v>2793</v>
      </c>
      <c r="D851" s="26">
        <v>30</v>
      </c>
      <c r="E851" s="26">
        <v>2023</v>
      </c>
      <c r="F851" s="44"/>
      <c r="G851" s="44"/>
      <c r="H851" s="44" t="s">
        <v>2277</v>
      </c>
      <c r="I851" s="44" t="s">
        <v>1549</v>
      </c>
      <c r="J851" s="25" t="s">
        <v>28</v>
      </c>
      <c r="K851" s="25" t="s">
        <v>21</v>
      </c>
      <c r="L851" s="25" t="s">
        <v>1703</v>
      </c>
      <c r="M851" s="25" t="s">
        <v>1551</v>
      </c>
      <c r="N851" s="25" t="s">
        <v>94</v>
      </c>
      <c r="O851" s="25" t="s">
        <v>2278</v>
      </c>
      <c r="P851" s="25"/>
      <c r="Q851" s="25"/>
      <c r="R851" s="25">
        <v>164409</v>
      </c>
      <c r="S851" s="25"/>
      <c r="T851" s="25">
        <v>164409</v>
      </c>
      <c r="U851" s="25"/>
      <c r="V851" s="25"/>
      <c r="W851" s="25" t="s">
        <v>2279</v>
      </c>
      <c r="X851" s="25"/>
      <c r="Y851" s="25" t="s">
        <v>2280</v>
      </c>
      <c r="Z851" s="25" t="s">
        <v>10</v>
      </c>
      <c r="AA851" s="43"/>
      <c r="AB851" s="43" t="s">
        <v>2179</v>
      </c>
      <c r="AC851" s="23"/>
      <c r="AD851" s="23"/>
      <c r="AE851" s="23"/>
      <c r="AF851" s="23"/>
    </row>
    <row r="852" spans="1:32" ht="15" x14ac:dyDescent="0.25">
      <c r="A852" s="26" t="str">
        <f t="shared" si="13"/>
        <v>ITA 31/NAG/2023</v>
      </c>
      <c r="B852" s="44">
        <v>31</v>
      </c>
      <c r="C852" s="26" t="s">
        <v>2793</v>
      </c>
      <c r="D852" s="26">
        <v>31</v>
      </c>
      <c r="E852" s="26">
        <v>2023</v>
      </c>
      <c r="F852" s="44"/>
      <c r="G852" s="44"/>
      <c r="H852" s="44" t="s">
        <v>2281</v>
      </c>
      <c r="I852" s="44" t="s">
        <v>2282</v>
      </c>
      <c r="J852" s="25" t="s">
        <v>2283</v>
      </c>
      <c r="K852" s="25" t="s">
        <v>841</v>
      </c>
      <c r="L852" s="25"/>
      <c r="M852" s="25"/>
      <c r="N852" s="25" t="s">
        <v>94</v>
      </c>
      <c r="O852" s="25" t="s">
        <v>2278</v>
      </c>
      <c r="P852" s="25"/>
      <c r="Q852" s="25"/>
      <c r="R852" s="25"/>
      <c r="S852" s="25"/>
      <c r="T852" s="25"/>
      <c r="U852" s="25"/>
      <c r="V852" s="25"/>
      <c r="W852" s="25" t="s">
        <v>2284</v>
      </c>
      <c r="X852" s="25"/>
      <c r="Y852" s="25" t="s">
        <v>2285</v>
      </c>
      <c r="Z852" s="25" t="s">
        <v>10</v>
      </c>
      <c r="AA852" s="43"/>
      <c r="AB852" s="43" t="s">
        <v>2249</v>
      </c>
      <c r="AC852" s="23"/>
      <c r="AD852" s="23"/>
      <c r="AE852" s="23"/>
      <c r="AF852" s="23"/>
    </row>
    <row r="853" spans="1:32" ht="15" x14ac:dyDescent="0.25">
      <c r="A853" s="26" t="str">
        <f t="shared" si="13"/>
        <v>ITA 32/NAG/2023</v>
      </c>
      <c r="B853" s="44">
        <v>32</v>
      </c>
      <c r="C853" s="26" t="s">
        <v>2793</v>
      </c>
      <c r="D853" s="26">
        <v>32</v>
      </c>
      <c r="E853" s="26">
        <v>2023</v>
      </c>
      <c r="F853" s="44"/>
      <c r="G853" s="44"/>
      <c r="H853" s="44" t="s">
        <v>2281</v>
      </c>
      <c r="I853" s="44" t="s">
        <v>2282</v>
      </c>
      <c r="J853" s="25" t="s">
        <v>2283</v>
      </c>
      <c r="K853" s="25" t="s">
        <v>2286</v>
      </c>
      <c r="L853" s="25"/>
      <c r="M853" s="25"/>
      <c r="N853" s="25" t="s">
        <v>94</v>
      </c>
      <c r="O853" s="25" t="s">
        <v>2278</v>
      </c>
      <c r="P853" s="25"/>
      <c r="Q853" s="25"/>
      <c r="R853" s="25"/>
      <c r="S853" s="25"/>
      <c r="T853" s="25"/>
      <c r="U853" s="25"/>
      <c r="V853" s="25"/>
      <c r="W853" s="25" t="s">
        <v>2284</v>
      </c>
      <c r="X853" s="43"/>
      <c r="Y853" s="43"/>
      <c r="Z853" s="25" t="s">
        <v>10</v>
      </c>
      <c r="AA853" s="43"/>
      <c r="AB853" s="43" t="s">
        <v>2249</v>
      </c>
      <c r="AC853" s="23"/>
      <c r="AD853" s="23"/>
      <c r="AE853" s="23"/>
      <c r="AF853" s="23"/>
    </row>
    <row r="854" spans="1:32" ht="15" x14ac:dyDescent="0.25">
      <c r="A854" s="26" t="str">
        <f t="shared" si="13"/>
        <v>ITA 33/NAG/2023</v>
      </c>
      <c r="B854" s="44">
        <v>33</v>
      </c>
      <c r="C854" s="26" t="s">
        <v>2793</v>
      </c>
      <c r="D854" s="26">
        <v>33</v>
      </c>
      <c r="E854" s="26">
        <v>2023</v>
      </c>
      <c r="F854" s="44"/>
      <c r="G854" s="44"/>
      <c r="H854" s="43" t="s">
        <v>2287</v>
      </c>
      <c r="I854" s="43" t="s">
        <v>2288</v>
      </c>
      <c r="J854" s="25" t="s">
        <v>35</v>
      </c>
      <c r="K854" s="25" t="s">
        <v>2289</v>
      </c>
      <c r="L854" s="25" t="s">
        <v>1703</v>
      </c>
      <c r="M854" s="25" t="s">
        <v>1551</v>
      </c>
      <c r="N854" s="25" t="s">
        <v>94</v>
      </c>
      <c r="O854" s="25" t="s">
        <v>2290</v>
      </c>
      <c r="P854" s="25"/>
      <c r="Q854" s="25"/>
      <c r="R854" s="25">
        <v>92024987</v>
      </c>
      <c r="S854" s="25" t="s">
        <v>2210</v>
      </c>
      <c r="T854" s="25">
        <v>92024987</v>
      </c>
      <c r="U854" s="25">
        <v>71089302</v>
      </c>
      <c r="V854" s="25"/>
      <c r="W854" s="25" t="s">
        <v>2291</v>
      </c>
      <c r="X854" s="43"/>
      <c r="Y854" s="43" t="s">
        <v>2212</v>
      </c>
      <c r="Z854" s="25" t="s">
        <v>14</v>
      </c>
      <c r="AA854" s="43"/>
      <c r="AB854" s="43" t="s">
        <v>2179</v>
      </c>
      <c r="AC854" s="23"/>
      <c r="AD854" s="23"/>
      <c r="AE854" s="23"/>
      <c r="AF854" s="23"/>
    </row>
    <row r="855" spans="1:32" ht="15" x14ac:dyDescent="0.25">
      <c r="A855" s="26" t="str">
        <f t="shared" si="13"/>
        <v>ITA 34/NAG/2023</v>
      </c>
      <c r="B855" s="44">
        <v>34</v>
      </c>
      <c r="C855" s="26" t="s">
        <v>2793</v>
      </c>
      <c r="D855" s="26">
        <v>34</v>
      </c>
      <c r="E855" s="26">
        <v>2023</v>
      </c>
      <c r="F855" s="44"/>
      <c r="G855" s="44"/>
      <c r="H855" s="43" t="s">
        <v>2292</v>
      </c>
      <c r="I855" s="43" t="s">
        <v>2293</v>
      </c>
      <c r="J855" s="45">
        <v>40483</v>
      </c>
      <c r="K855" s="25" t="s">
        <v>2294</v>
      </c>
      <c r="L855" s="25" t="s">
        <v>2820</v>
      </c>
      <c r="M855" s="25" t="s">
        <v>1259</v>
      </c>
      <c r="N855" s="25" t="s">
        <v>94</v>
      </c>
      <c r="O855" s="25" t="s">
        <v>2295</v>
      </c>
      <c r="P855" s="25"/>
      <c r="Q855" s="25"/>
      <c r="R855" s="25">
        <v>14059063</v>
      </c>
      <c r="S855" s="25"/>
      <c r="T855" s="25">
        <v>739634</v>
      </c>
      <c r="U855" s="25"/>
      <c r="V855" s="25"/>
      <c r="W855" s="25" t="s">
        <v>765</v>
      </c>
      <c r="X855" s="43"/>
      <c r="Y855" s="43" t="s">
        <v>2296</v>
      </c>
      <c r="Z855" s="25" t="s">
        <v>10</v>
      </c>
      <c r="AA855" s="43"/>
      <c r="AB855" s="43" t="s">
        <v>2249</v>
      </c>
      <c r="AC855" s="23"/>
      <c r="AD855" s="23"/>
      <c r="AE855" s="23"/>
      <c r="AF855" s="23"/>
    </row>
    <row r="856" spans="1:32" ht="15" x14ac:dyDescent="0.25">
      <c r="A856" s="26" t="str">
        <f t="shared" si="13"/>
        <v>ITA 35/NAG/2023</v>
      </c>
      <c r="B856" s="44">
        <v>35</v>
      </c>
      <c r="C856" s="26" t="s">
        <v>2793</v>
      </c>
      <c r="D856" s="26">
        <v>35</v>
      </c>
      <c r="E856" s="26">
        <v>2023</v>
      </c>
      <c r="F856" s="44"/>
      <c r="G856" s="44"/>
      <c r="H856" s="43" t="s">
        <v>2292</v>
      </c>
      <c r="I856" s="43" t="s">
        <v>2293</v>
      </c>
      <c r="J856" s="45">
        <v>40878</v>
      </c>
      <c r="K856" s="25" t="s">
        <v>2294</v>
      </c>
      <c r="L856" s="25" t="s">
        <v>2820</v>
      </c>
      <c r="M856" s="25" t="s">
        <v>1259</v>
      </c>
      <c r="N856" s="25" t="s">
        <v>94</v>
      </c>
      <c r="O856" s="25" t="s">
        <v>2295</v>
      </c>
      <c r="P856" s="25"/>
      <c r="Q856" s="25"/>
      <c r="R856" s="25">
        <v>18588214</v>
      </c>
      <c r="S856" s="25"/>
      <c r="T856" s="25">
        <v>1122785</v>
      </c>
      <c r="U856" s="25"/>
      <c r="V856" s="25"/>
      <c r="W856" s="25" t="s">
        <v>765</v>
      </c>
      <c r="X856" s="43"/>
      <c r="Y856" s="43" t="s">
        <v>2297</v>
      </c>
      <c r="Z856" s="25" t="s">
        <v>10</v>
      </c>
      <c r="AA856" s="43"/>
      <c r="AB856" s="43" t="s">
        <v>2249</v>
      </c>
      <c r="AC856" s="23"/>
      <c r="AD856" s="23"/>
      <c r="AE856" s="23"/>
      <c r="AF856" s="23"/>
    </row>
    <row r="857" spans="1:32" ht="15" x14ac:dyDescent="0.25">
      <c r="A857" s="26" t="str">
        <f t="shared" si="13"/>
        <v>ITA 36/NAG/2023</v>
      </c>
      <c r="B857" s="44">
        <v>36</v>
      </c>
      <c r="C857" s="26" t="s">
        <v>2793</v>
      </c>
      <c r="D857" s="26">
        <v>36</v>
      </c>
      <c r="E857" s="26">
        <v>2023</v>
      </c>
      <c r="F857" s="44"/>
      <c r="G857" s="44"/>
      <c r="H857" s="43" t="s">
        <v>2292</v>
      </c>
      <c r="I857" s="43" t="s">
        <v>2293</v>
      </c>
      <c r="J857" s="25" t="s">
        <v>16</v>
      </c>
      <c r="K857" s="25" t="s">
        <v>2294</v>
      </c>
      <c r="L857" s="25" t="s">
        <v>2820</v>
      </c>
      <c r="M857" s="25" t="s">
        <v>1259</v>
      </c>
      <c r="N857" s="25" t="s">
        <v>94</v>
      </c>
      <c r="O857" s="25" t="s">
        <v>2295</v>
      </c>
      <c r="P857" s="25"/>
      <c r="Q857" s="25"/>
      <c r="R857" s="25">
        <v>23633545</v>
      </c>
      <c r="S857" s="25"/>
      <c r="T857" s="25"/>
      <c r="U857" s="25"/>
      <c r="V857" s="25"/>
      <c r="W857" s="25" t="s">
        <v>765</v>
      </c>
      <c r="X857" s="43"/>
      <c r="Y857" s="43" t="s">
        <v>2298</v>
      </c>
      <c r="Z857" s="25" t="s">
        <v>10</v>
      </c>
      <c r="AA857" s="43"/>
      <c r="AB857" s="43" t="s">
        <v>2249</v>
      </c>
      <c r="AC857" s="23"/>
      <c r="AD857" s="23"/>
      <c r="AE857" s="23"/>
      <c r="AF857" s="23"/>
    </row>
    <row r="858" spans="1:32" ht="15" x14ac:dyDescent="0.25">
      <c r="A858" s="26" t="str">
        <f t="shared" si="13"/>
        <v>ITA 37/NAG/2023</v>
      </c>
      <c r="B858" s="44">
        <v>37</v>
      </c>
      <c r="C858" s="26" t="s">
        <v>2793</v>
      </c>
      <c r="D858" s="26">
        <v>37</v>
      </c>
      <c r="E858" s="26">
        <v>2023</v>
      </c>
      <c r="F858" s="44"/>
      <c r="G858" s="44"/>
      <c r="H858" s="43" t="s">
        <v>2292</v>
      </c>
      <c r="I858" s="43" t="s">
        <v>2293</v>
      </c>
      <c r="J858" s="25" t="s">
        <v>37</v>
      </c>
      <c r="K858" s="25" t="s">
        <v>2294</v>
      </c>
      <c r="L858" s="25" t="s">
        <v>2820</v>
      </c>
      <c r="M858" s="25" t="s">
        <v>1259</v>
      </c>
      <c r="N858" s="25" t="s">
        <v>94</v>
      </c>
      <c r="O858" s="25" t="s">
        <v>2295</v>
      </c>
      <c r="P858" s="25"/>
      <c r="Q858" s="25"/>
      <c r="R858" s="25">
        <v>59957640</v>
      </c>
      <c r="S858" s="25"/>
      <c r="T858" s="25"/>
      <c r="U858" s="25"/>
      <c r="V858" s="25"/>
      <c r="W858" s="25" t="s">
        <v>765</v>
      </c>
      <c r="X858" s="43"/>
      <c r="Y858" s="43" t="s">
        <v>2298</v>
      </c>
      <c r="Z858" s="25" t="s">
        <v>10</v>
      </c>
      <c r="AA858" s="43"/>
      <c r="AB858" s="43" t="s">
        <v>2249</v>
      </c>
      <c r="AC858" s="23"/>
      <c r="AD858" s="23"/>
      <c r="AE858" s="23"/>
      <c r="AF858" s="23"/>
    </row>
    <row r="859" spans="1:32" ht="15" x14ac:dyDescent="0.25">
      <c r="A859" s="26" t="str">
        <f t="shared" si="13"/>
        <v>ITA 38/NAG/2023</v>
      </c>
      <c r="B859" s="44">
        <v>38</v>
      </c>
      <c r="C859" s="26" t="s">
        <v>2793</v>
      </c>
      <c r="D859" s="26">
        <v>38</v>
      </c>
      <c r="E859" s="26">
        <v>2023</v>
      </c>
      <c r="F859" s="44"/>
      <c r="G859" s="44"/>
      <c r="H859" s="43" t="s">
        <v>2292</v>
      </c>
      <c r="I859" s="43" t="s">
        <v>2293</v>
      </c>
      <c r="J859" s="25" t="s">
        <v>40</v>
      </c>
      <c r="K859" s="25" t="s">
        <v>2294</v>
      </c>
      <c r="L859" s="25" t="s">
        <v>2820</v>
      </c>
      <c r="M859" s="25" t="s">
        <v>1259</v>
      </c>
      <c r="N859" s="25" t="s">
        <v>94</v>
      </c>
      <c r="O859" s="25" t="s">
        <v>2295</v>
      </c>
      <c r="P859" s="25"/>
      <c r="Q859" s="25"/>
      <c r="R859" s="25">
        <v>72282420</v>
      </c>
      <c r="S859" s="25"/>
      <c r="T859" s="25"/>
      <c r="U859" s="25"/>
      <c r="V859" s="25"/>
      <c r="W859" s="25" t="s">
        <v>765</v>
      </c>
      <c r="X859" s="43"/>
      <c r="Y859" s="43" t="s">
        <v>2298</v>
      </c>
      <c r="Z859" s="25" t="s">
        <v>10</v>
      </c>
      <c r="AA859" s="43"/>
      <c r="AB859" s="43" t="s">
        <v>2249</v>
      </c>
      <c r="AC859" s="23"/>
      <c r="AD859" s="23"/>
      <c r="AE859" s="23"/>
      <c r="AF859" s="23"/>
    </row>
    <row r="860" spans="1:32" ht="15" x14ac:dyDescent="0.25">
      <c r="A860" s="26" t="str">
        <f t="shared" si="13"/>
        <v>ITA 39/NAG/2023</v>
      </c>
      <c r="B860" s="44">
        <v>39</v>
      </c>
      <c r="C860" s="26" t="s">
        <v>2793</v>
      </c>
      <c r="D860" s="26">
        <v>39</v>
      </c>
      <c r="E860" s="26">
        <v>2023</v>
      </c>
      <c r="F860" s="44"/>
      <c r="G860" s="44"/>
      <c r="H860" s="43" t="s">
        <v>2292</v>
      </c>
      <c r="I860" s="43" t="s">
        <v>2293</v>
      </c>
      <c r="J860" s="25" t="s">
        <v>33</v>
      </c>
      <c r="K860" s="25" t="s">
        <v>2294</v>
      </c>
      <c r="L860" s="25" t="s">
        <v>2820</v>
      </c>
      <c r="M860" s="25" t="s">
        <v>1259</v>
      </c>
      <c r="N860" s="25" t="s">
        <v>94</v>
      </c>
      <c r="O860" s="25" t="s">
        <v>2295</v>
      </c>
      <c r="P860" s="25"/>
      <c r="Q860" s="25"/>
      <c r="R860" s="25">
        <v>25048040</v>
      </c>
      <c r="S860" s="25"/>
      <c r="T860" s="25">
        <v>228410</v>
      </c>
      <c r="U860" s="25"/>
      <c r="V860" s="25"/>
      <c r="W860" s="25" t="s">
        <v>765</v>
      </c>
      <c r="X860" s="43"/>
      <c r="Y860" s="43" t="s">
        <v>2299</v>
      </c>
      <c r="Z860" s="25" t="s">
        <v>10</v>
      </c>
      <c r="AA860" s="43"/>
      <c r="AB860" s="43" t="s">
        <v>2249</v>
      </c>
      <c r="AC860" s="23"/>
      <c r="AD860" s="23"/>
      <c r="AE860" s="23"/>
      <c r="AF860" s="23"/>
    </row>
    <row r="861" spans="1:32" ht="15" x14ac:dyDescent="0.25">
      <c r="A861" s="26" t="str">
        <f t="shared" si="13"/>
        <v>ITA 40/NAG/2023</v>
      </c>
      <c r="B861" s="44">
        <v>40</v>
      </c>
      <c r="C861" s="26" t="s">
        <v>2793</v>
      </c>
      <c r="D861" s="26">
        <v>40</v>
      </c>
      <c r="E861" s="26">
        <v>2023</v>
      </c>
      <c r="F861" s="44"/>
      <c r="G861" s="44"/>
      <c r="H861" s="43" t="s">
        <v>2300</v>
      </c>
      <c r="I861" s="43" t="s">
        <v>2301</v>
      </c>
      <c r="J861" s="45">
        <v>40483</v>
      </c>
      <c r="K861" s="25" t="s">
        <v>2175</v>
      </c>
      <c r="L861" s="25" t="s">
        <v>1703</v>
      </c>
      <c r="M861" s="25" t="s">
        <v>1551</v>
      </c>
      <c r="N861" s="25" t="s">
        <v>94</v>
      </c>
      <c r="O861" s="25" t="s">
        <v>2295</v>
      </c>
      <c r="P861" s="25"/>
      <c r="Q861" s="25"/>
      <c r="R861" s="25">
        <v>59160</v>
      </c>
      <c r="S861" s="25"/>
      <c r="T861" s="25">
        <v>59160</v>
      </c>
      <c r="U861" s="25">
        <v>59160</v>
      </c>
      <c r="V861" s="25"/>
      <c r="W861" s="25" t="s">
        <v>2302</v>
      </c>
      <c r="X861" s="43"/>
      <c r="Y861" s="43" t="s">
        <v>2303</v>
      </c>
      <c r="Z861" s="25" t="s">
        <v>10</v>
      </c>
      <c r="AA861" s="43"/>
      <c r="AB861" s="43" t="s">
        <v>2179</v>
      </c>
      <c r="AC861" s="23"/>
      <c r="AD861" s="23"/>
      <c r="AE861" s="23"/>
      <c r="AF861" s="23"/>
    </row>
    <row r="862" spans="1:32" ht="15" x14ac:dyDescent="0.25">
      <c r="A862" s="26" t="str">
        <f t="shared" si="13"/>
        <v>ITA 41/NAG/2023</v>
      </c>
      <c r="B862" s="44">
        <v>41</v>
      </c>
      <c r="C862" s="26" t="s">
        <v>2793</v>
      </c>
      <c r="D862" s="26">
        <v>41</v>
      </c>
      <c r="E862" s="26">
        <v>2023</v>
      </c>
      <c r="F862" s="44"/>
      <c r="G862" s="44"/>
      <c r="H862" s="43" t="s">
        <v>2300</v>
      </c>
      <c r="I862" s="43" t="s">
        <v>2301</v>
      </c>
      <c r="J862" s="45">
        <v>40878</v>
      </c>
      <c r="K862" s="25" t="s">
        <v>2175</v>
      </c>
      <c r="L862" s="25" t="s">
        <v>1703</v>
      </c>
      <c r="M862" s="25" t="s">
        <v>1551</v>
      </c>
      <c r="N862" s="25" t="s">
        <v>94</v>
      </c>
      <c r="O862" s="25" t="s">
        <v>2295</v>
      </c>
      <c r="P862" s="25"/>
      <c r="Q862" s="25"/>
      <c r="R862" s="25">
        <v>118100</v>
      </c>
      <c r="S862" s="25"/>
      <c r="T862" s="25">
        <v>118100</v>
      </c>
      <c r="U862" s="25">
        <v>118100</v>
      </c>
      <c r="V862" s="25"/>
      <c r="W862" s="25" t="s">
        <v>2302</v>
      </c>
      <c r="X862" s="43"/>
      <c r="Y862" s="43" t="s">
        <v>2303</v>
      </c>
      <c r="Z862" s="25" t="s">
        <v>10</v>
      </c>
      <c r="AA862" s="43"/>
      <c r="AB862" s="43" t="s">
        <v>2179</v>
      </c>
      <c r="AC862" s="23"/>
      <c r="AD862" s="23"/>
      <c r="AE862" s="23"/>
      <c r="AF862" s="23"/>
    </row>
    <row r="863" spans="1:32" ht="15" x14ac:dyDescent="0.25">
      <c r="A863" s="26" t="str">
        <f t="shared" si="13"/>
        <v>ITA 42/NAG/2023</v>
      </c>
      <c r="B863" s="44">
        <v>42</v>
      </c>
      <c r="C863" s="26" t="s">
        <v>2793</v>
      </c>
      <c r="D863" s="26">
        <v>42</v>
      </c>
      <c r="E863" s="26">
        <v>2023</v>
      </c>
      <c r="F863" s="44"/>
      <c r="G863" s="44"/>
      <c r="H863" s="43" t="s">
        <v>2300</v>
      </c>
      <c r="I863" s="43" t="s">
        <v>2301</v>
      </c>
      <c r="J863" s="25" t="s">
        <v>16</v>
      </c>
      <c r="K863" s="25" t="s">
        <v>2175</v>
      </c>
      <c r="L863" s="25" t="s">
        <v>1703</v>
      </c>
      <c r="M863" s="25" t="s">
        <v>1551</v>
      </c>
      <c r="N863" s="25" t="s">
        <v>94</v>
      </c>
      <c r="O863" s="25" t="s">
        <v>2295</v>
      </c>
      <c r="P863" s="25"/>
      <c r="Q863" s="25"/>
      <c r="R863" s="25">
        <v>118474</v>
      </c>
      <c r="S863" s="25"/>
      <c r="T863" s="25">
        <v>118474</v>
      </c>
      <c r="U863" s="25">
        <v>118474</v>
      </c>
      <c r="V863" s="25"/>
      <c r="W863" s="25" t="s">
        <v>2302</v>
      </c>
      <c r="X863" s="43"/>
      <c r="Y863" s="43" t="s">
        <v>2303</v>
      </c>
      <c r="Z863" s="25" t="s">
        <v>10</v>
      </c>
      <c r="AA863" s="43"/>
      <c r="AB863" s="43" t="s">
        <v>2179</v>
      </c>
      <c r="AC863" s="23"/>
      <c r="AD863" s="23"/>
      <c r="AE863" s="23"/>
      <c r="AF863" s="23"/>
    </row>
    <row r="864" spans="1:32" ht="15" x14ac:dyDescent="0.25">
      <c r="A864" s="26" t="str">
        <f t="shared" si="13"/>
        <v>ITA 43/NAG/2023</v>
      </c>
      <c r="B864" s="44">
        <v>43</v>
      </c>
      <c r="C864" s="26" t="s">
        <v>2793</v>
      </c>
      <c r="D864" s="26">
        <v>43</v>
      </c>
      <c r="E864" s="26">
        <v>2023</v>
      </c>
      <c r="F864" s="44"/>
      <c r="G864" s="44"/>
      <c r="H864" s="43" t="s">
        <v>2300</v>
      </c>
      <c r="I864" s="43" t="s">
        <v>2301</v>
      </c>
      <c r="J864" s="25" t="s">
        <v>25</v>
      </c>
      <c r="K864" s="25" t="s">
        <v>2175</v>
      </c>
      <c r="L864" s="25" t="s">
        <v>1703</v>
      </c>
      <c r="M864" s="25" t="s">
        <v>1551</v>
      </c>
      <c r="N864" s="25" t="s">
        <v>94</v>
      </c>
      <c r="O864" s="25" t="s">
        <v>2295</v>
      </c>
      <c r="P864" s="25"/>
      <c r="Q864" s="25"/>
      <c r="R864" s="25">
        <v>217500</v>
      </c>
      <c r="S864" s="25"/>
      <c r="T864" s="25">
        <v>217500</v>
      </c>
      <c r="U864" s="25">
        <v>217500</v>
      </c>
      <c r="V864" s="25"/>
      <c r="W864" s="25" t="s">
        <v>2302</v>
      </c>
      <c r="X864" s="43"/>
      <c r="Y864" s="43" t="s">
        <v>2303</v>
      </c>
      <c r="Z864" s="25" t="s">
        <v>10</v>
      </c>
      <c r="AA864" s="43"/>
      <c r="AB864" s="43" t="s">
        <v>2179</v>
      </c>
      <c r="AC864" s="23"/>
      <c r="AD864" s="23"/>
      <c r="AE864" s="23"/>
      <c r="AF864" s="23"/>
    </row>
    <row r="865" spans="1:32" ht="15" x14ac:dyDescent="0.25">
      <c r="A865" s="26" t="str">
        <f t="shared" si="13"/>
        <v>ITA 44/NAG/2023</v>
      </c>
      <c r="B865" s="44">
        <v>44</v>
      </c>
      <c r="C865" s="26" t="s">
        <v>2793</v>
      </c>
      <c r="D865" s="26">
        <v>44</v>
      </c>
      <c r="E865" s="26">
        <v>2023</v>
      </c>
      <c r="F865" s="44"/>
      <c r="G865" s="44"/>
      <c r="H865" s="43" t="s">
        <v>2304</v>
      </c>
      <c r="I865" s="43" t="s">
        <v>1689</v>
      </c>
      <c r="J865" s="25" t="s">
        <v>33</v>
      </c>
      <c r="K865" s="25">
        <v>263</v>
      </c>
      <c r="L865" s="25"/>
      <c r="M865" s="25"/>
      <c r="N865" s="25" t="s">
        <v>94</v>
      </c>
      <c r="O865" s="25" t="s">
        <v>2295</v>
      </c>
      <c r="P865" s="25"/>
      <c r="Q865" s="25"/>
      <c r="R865" s="25">
        <v>290450</v>
      </c>
      <c r="S865" s="25"/>
      <c r="T865" s="25">
        <v>0</v>
      </c>
      <c r="U865" s="25">
        <v>0</v>
      </c>
      <c r="V865" s="25"/>
      <c r="W865" s="25" t="s">
        <v>2305</v>
      </c>
      <c r="X865" s="43"/>
      <c r="Y865" s="43" t="s">
        <v>2306</v>
      </c>
      <c r="Z865" s="25" t="s">
        <v>10</v>
      </c>
      <c r="AA865" s="43"/>
      <c r="AB865" s="43" t="s">
        <v>2179</v>
      </c>
      <c r="AC865" s="23"/>
      <c r="AD865" s="23"/>
      <c r="AE865" s="23"/>
      <c r="AF865" s="23"/>
    </row>
    <row r="866" spans="1:32" ht="15" x14ac:dyDescent="0.25">
      <c r="A866" s="26" t="str">
        <f t="shared" si="13"/>
        <v>ITA 45/NAG/2023</v>
      </c>
      <c r="B866" s="44">
        <v>45</v>
      </c>
      <c r="C866" s="26" t="s">
        <v>2793</v>
      </c>
      <c r="D866" s="26">
        <v>45</v>
      </c>
      <c r="E866" s="26">
        <v>2023</v>
      </c>
      <c r="F866" s="44"/>
      <c r="G866" s="44"/>
      <c r="H866" s="43" t="s">
        <v>2307</v>
      </c>
      <c r="I866" s="43" t="s">
        <v>2308</v>
      </c>
      <c r="J866" s="25" t="s">
        <v>16</v>
      </c>
      <c r="K866" s="25" t="s">
        <v>24</v>
      </c>
      <c r="L866" s="25" t="s">
        <v>2821</v>
      </c>
      <c r="M866" s="25" t="s">
        <v>1259</v>
      </c>
      <c r="N866" s="25" t="s">
        <v>94</v>
      </c>
      <c r="O866" s="25" t="s">
        <v>2309</v>
      </c>
      <c r="P866" s="25"/>
      <c r="Q866" s="25"/>
      <c r="R866" s="25">
        <v>315026250</v>
      </c>
      <c r="S866" s="25"/>
      <c r="T866" s="25">
        <v>397053321</v>
      </c>
      <c r="U866" s="25"/>
      <c r="V866" s="25"/>
      <c r="W866" s="25" t="s">
        <v>832</v>
      </c>
      <c r="X866" s="43"/>
      <c r="Y866" s="43" t="s">
        <v>2310</v>
      </c>
      <c r="Z866" s="25" t="s">
        <v>10</v>
      </c>
      <c r="AA866" s="43"/>
      <c r="AB866" s="43" t="s">
        <v>2179</v>
      </c>
      <c r="AC866" s="23"/>
      <c r="AD866" s="23"/>
      <c r="AE866" s="23"/>
      <c r="AF866" s="23"/>
    </row>
    <row r="867" spans="1:32" ht="15" x14ac:dyDescent="0.25">
      <c r="A867" s="26" t="str">
        <f t="shared" si="13"/>
        <v>ITA 46/NAG/2023</v>
      </c>
      <c r="B867" s="44">
        <v>46</v>
      </c>
      <c r="C867" s="26" t="s">
        <v>2793</v>
      </c>
      <c r="D867" s="26">
        <v>46</v>
      </c>
      <c r="E867" s="26">
        <v>2023</v>
      </c>
      <c r="F867" s="44"/>
      <c r="G867" s="44"/>
      <c r="H867" s="43" t="s">
        <v>2311</v>
      </c>
      <c r="I867" s="43" t="s">
        <v>2312</v>
      </c>
      <c r="J867" s="25" t="s">
        <v>16</v>
      </c>
      <c r="K867" s="25"/>
      <c r="L867" s="25"/>
      <c r="M867" s="25"/>
      <c r="N867" s="25" t="s">
        <v>188</v>
      </c>
      <c r="O867" s="25"/>
      <c r="P867" s="25"/>
      <c r="Q867" s="25"/>
      <c r="R867" s="25"/>
      <c r="S867" s="25"/>
      <c r="T867" s="25"/>
      <c r="U867" s="25"/>
      <c r="V867" s="25"/>
      <c r="W867" s="25"/>
      <c r="X867" s="43"/>
      <c r="Y867" s="43"/>
      <c r="Z867" s="25"/>
      <c r="AA867" s="43"/>
      <c r="AB867" s="43"/>
      <c r="AC867" s="23"/>
      <c r="AD867" s="23"/>
      <c r="AE867" s="23"/>
      <c r="AF867" s="23"/>
    </row>
    <row r="868" spans="1:32" ht="15" x14ac:dyDescent="0.25">
      <c r="A868" s="26" t="str">
        <f t="shared" si="13"/>
        <v>ITA 47/NAG/2023</v>
      </c>
      <c r="B868" s="44">
        <v>47</v>
      </c>
      <c r="C868" s="26" t="s">
        <v>2793</v>
      </c>
      <c r="D868" s="26">
        <v>47</v>
      </c>
      <c r="E868" s="26">
        <v>2023</v>
      </c>
      <c r="F868" s="44"/>
      <c r="G868" s="44"/>
      <c r="H868" s="43" t="s">
        <v>2313</v>
      </c>
      <c r="I868" s="43" t="s">
        <v>2314</v>
      </c>
      <c r="J868" s="25" t="s">
        <v>25</v>
      </c>
      <c r="K868" s="25" t="s">
        <v>19</v>
      </c>
      <c r="L868" s="25" t="s">
        <v>94</v>
      </c>
      <c r="M868" s="25" t="s">
        <v>1259</v>
      </c>
      <c r="N868" s="25" t="s">
        <v>94</v>
      </c>
      <c r="O868" s="25" t="s">
        <v>2315</v>
      </c>
      <c r="P868" s="25"/>
      <c r="Q868" s="25"/>
      <c r="R868" s="25">
        <v>26714897</v>
      </c>
      <c r="S868" s="25"/>
      <c r="T868" s="25">
        <v>26714897</v>
      </c>
      <c r="U868" s="25">
        <v>6163662</v>
      </c>
      <c r="V868" s="25"/>
      <c r="W868" s="25" t="s">
        <v>2316</v>
      </c>
      <c r="X868" s="43"/>
      <c r="Y868" s="43" t="s">
        <v>2317</v>
      </c>
      <c r="Z868" s="25" t="s">
        <v>14</v>
      </c>
      <c r="AA868" s="43"/>
      <c r="AB868" s="43" t="s">
        <v>2179</v>
      </c>
      <c r="AC868" s="23"/>
      <c r="AD868" s="23"/>
      <c r="AE868" s="23"/>
      <c r="AF868" s="23"/>
    </row>
    <row r="869" spans="1:32" ht="15" x14ac:dyDescent="0.25">
      <c r="A869" s="26" t="str">
        <f t="shared" si="13"/>
        <v>ITA 48/NAG/2023</v>
      </c>
      <c r="B869" s="44">
        <v>48</v>
      </c>
      <c r="C869" s="26" t="s">
        <v>2793</v>
      </c>
      <c r="D869" s="26">
        <v>48</v>
      </c>
      <c r="E869" s="26">
        <v>2023</v>
      </c>
      <c r="F869" s="44"/>
      <c r="G869" s="44"/>
      <c r="H869" s="43" t="s">
        <v>2318</v>
      </c>
      <c r="I869" s="43" t="s">
        <v>2319</v>
      </c>
      <c r="J869" s="25" t="s">
        <v>35</v>
      </c>
      <c r="K869" s="25" t="s">
        <v>2320</v>
      </c>
      <c r="L869" s="25" t="s">
        <v>1703</v>
      </c>
      <c r="M869" s="25" t="s">
        <v>1551</v>
      </c>
      <c r="N869" s="25" t="s">
        <v>94</v>
      </c>
      <c r="O869" s="25" t="s">
        <v>2315</v>
      </c>
      <c r="P869" s="25"/>
      <c r="Q869" s="25"/>
      <c r="R869" s="25">
        <v>765315380</v>
      </c>
      <c r="S869" s="25">
        <v>68</v>
      </c>
      <c r="T869" s="25">
        <v>734624766</v>
      </c>
      <c r="U869" s="25">
        <v>361580296</v>
      </c>
      <c r="V869" s="25"/>
      <c r="W869" s="25" t="s">
        <v>2321</v>
      </c>
      <c r="X869" s="43"/>
      <c r="Y869" s="43" t="s">
        <v>2322</v>
      </c>
      <c r="Z869" s="25" t="s">
        <v>10</v>
      </c>
      <c r="AA869" s="43"/>
      <c r="AB869" s="43" t="s">
        <v>2179</v>
      </c>
      <c r="AC869" s="23"/>
      <c r="AD869" s="23"/>
      <c r="AE869" s="23"/>
      <c r="AF869" s="23"/>
    </row>
    <row r="870" spans="1:32" ht="15" x14ac:dyDescent="0.25">
      <c r="A870" s="26" t="str">
        <f t="shared" si="13"/>
        <v>ITA 49/NAG/2023</v>
      </c>
      <c r="B870" s="44">
        <v>49</v>
      </c>
      <c r="C870" s="26" t="s">
        <v>2793</v>
      </c>
      <c r="D870" s="26">
        <v>49</v>
      </c>
      <c r="E870" s="26">
        <v>2023</v>
      </c>
      <c r="F870" s="44"/>
      <c r="G870" s="44"/>
      <c r="H870" s="43" t="s">
        <v>2323</v>
      </c>
      <c r="I870" s="43" t="s">
        <v>2324</v>
      </c>
      <c r="J870" s="25" t="s">
        <v>33</v>
      </c>
      <c r="K870" s="25">
        <v>144</v>
      </c>
      <c r="L870" s="25" t="s">
        <v>1703</v>
      </c>
      <c r="M870" s="25" t="s">
        <v>1551</v>
      </c>
      <c r="N870" s="25" t="s">
        <v>188</v>
      </c>
      <c r="O870" s="25" t="s">
        <v>2325</v>
      </c>
      <c r="P870" s="25"/>
      <c r="Q870" s="25"/>
      <c r="R870" s="25">
        <v>1409396</v>
      </c>
      <c r="S870" s="25"/>
      <c r="T870" s="25">
        <v>868100</v>
      </c>
      <c r="U870" s="25">
        <v>211410</v>
      </c>
      <c r="V870" s="25"/>
      <c r="W870" s="25" t="s">
        <v>2326</v>
      </c>
      <c r="X870" s="43"/>
      <c r="Y870" s="43" t="s">
        <v>2327</v>
      </c>
      <c r="Z870" s="25" t="s">
        <v>10</v>
      </c>
      <c r="AA870" s="43"/>
      <c r="AB870" s="43" t="s">
        <v>2179</v>
      </c>
      <c r="AC870" s="23"/>
      <c r="AD870" s="23"/>
      <c r="AE870" s="23"/>
      <c r="AF870" s="23"/>
    </row>
    <row r="871" spans="1:32" ht="15" x14ac:dyDescent="0.25">
      <c r="A871" s="26" t="str">
        <f t="shared" si="13"/>
        <v>ITA 50/NAG/2023</v>
      </c>
      <c r="B871" s="44">
        <v>50</v>
      </c>
      <c r="C871" s="26" t="s">
        <v>2793</v>
      </c>
      <c r="D871" s="26">
        <v>50</v>
      </c>
      <c r="E871" s="26">
        <v>2023</v>
      </c>
      <c r="F871" s="44"/>
      <c r="G871" s="44"/>
      <c r="H871" s="43" t="s">
        <v>2328</v>
      </c>
      <c r="I871" s="43" t="s">
        <v>2329</v>
      </c>
      <c r="J871" s="25" t="s">
        <v>35</v>
      </c>
      <c r="K871" s="25" t="s">
        <v>36</v>
      </c>
      <c r="L871" s="25" t="s">
        <v>1703</v>
      </c>
      <c r="M871" s="25" t="s">
        <v>1551</v>
      </c>
      <c r="N871" s="25" t="s">
        <v>94</v>
      </c>
      <c r="O871" s="25" t="s">
        <v>2325</v>
      </c>
      <c r="P871" s="25"/>
      <c r="Q871" s="25"/>
      <c r="R871" s="25">
        <v>22761121</v>
      </c>
      <c r="S871" s="25" t="s">
        <v>2330</v>
      </c>
      <c r="T871" s="25">
        <v>148006</v>
      </c>
      <c r="U871" s="25"/>
      <c r="V871" s="25"/>
      <c r="W871" s="25" t="s">
        <v>2331</v>
      </c>
      <c r="X871" s="43"/>
      <c r="Y871" s="43" t="s">
        <v>2332</v>
      </c>
      <c r="Z871" s="25" t="s">
        <v>10</v>
      </c>
      <c r="AA871" s="43"/>
      <c r="AB871" s="43" t="s">
        <v>2179</v>
      </c>
      <c r="AC871" s="23"/>
      <c r="AD871" s="23"/>
      <c r="AE871" s="23"/>
      <c r="AF871" s="23"/>
    </row>
    <row r="872" spans="1:32" ht="15" x14ac:dyDescent="0.25">
      <c r="A872" s="26" t="str">
        <f t="shared" si="13"/>
        <v>ITA 51/NAG/2023</v>
      </c>
      <c r="B872" s="44">
        <v>51</v>
      </c>
      <c r="C872" s="26" t="s">
        <v>2793</v>
      </c>
      <c r="D872" s="26">
        <v>51</v>
      </c>
      <c r="E872" s="26">
        <v>2023</v>
      </c>
      <c r="F872" s="44"/>
      <c r="G872" s="44"/>
      <c r="H872" s="43" t="s">
        <v>2333</v>
      </c>
      <c r="I872" s="43" t="s">
        <v>2334</v>
      </c>
      <c r="J872" s="25" t="s">
        <v>37</v>
      </c>
      <c r="K872" s="25">
        <v>154</v>
      </c>
      <c r="L872" s="25" t="s">
        <v>1703</v>
      </c>
      <c r="M872" s="25" t="s">
        <v>1551</v>
      </c>
      <c r="N872" s="25" t="s">
        <v>94</v>
      </c>
      <c r="O872" s="25" t="s">
        <v>2335</v>
      </c>
      <c r="P872" s="25"/>
      <c r="Q872" s="25"/>
      <c r="R872" s="25">
        <v>36286630</v>
      </c>
      <c r="S872" s="25"/>
      <c r="T872" s="25">
        <v>33367610</v>
      </c>
      <c r="U872" s="25">
        <v>2002500</v>
      </c>
      <c r="V872" s="25"/>
      <c r="W872" s="25" t="s">
        <v>2336</v>
      </c>
      <c r="X872" s="43"/>
      <c r="Y872" s="43" t="s">
        <v>2337</v>
      </c>
      <c r="Z872" s="25" t="s">
        <v>10</v>
      </c>
      <c r="AA872" s="43"/>
      <c r="AB872" s="43" t="s">
        <v>2179</v>
      </c>
      <c r="AC872" s="23"/>
      <c r="AD872" s="23"/>
      <c r="AE872" s="23"/>
      <c r="AF872" s="23"/>
    </row>
    <row r="873" spans="1:32" ht="15" x14ac:dyDescent="0.25">
      <c r="A873" s="26" t="str">
        <f t="shared" si="13"/>
        <v>ITA 52/NAG/2023</v>
      </c>
      <c r="B873" s="44">
        <v>52</v>
      </c>
      <c r="C873" s="26" t="s">
        <v>2793</v>
      </c>
      <c r="D873" s="26">
        <v>52</v>
      </c>
      <c r="E873" s="26">
        <v>2023</v>
      </c>
      <c r="F873" s="44"/>
      <c r="G873" s="44"/>
      <c r="H873" s="43" t="s">
        <v>2338</v>
      </c>
      <c r="I873" s="43" t="s">
        <v>2339</v>
      </c>
      <c r="J873" s="25" t="s">
        <v>33</v>
      </c>
      <c r="K873" s="25">
        <v>144</v>
      </c>
      <c r="L873" s="25" t="s">
        <v>1703</v>
      </c>
      <c r="M873" s="25" t="s">
        <v>1551</v>
      </c>
      <c r="N873" s="25" t="s">
        <v>188</v>
      </c>
      <c r="O873" s="25" t="s">
        <v>2340</v>
      </c>
      <c r="P873" s="25"/>
      <c r="Q873" s="25"/>
      <c r="R873" s="25">
        <v>1933650</v>
      </c>
      <c r="S873" s="25" t="s">
        <v>2341</v>
      </c>
      <c r="T873" s="25">
        <v>1933650</v>
      </c>
      <c r="U873" s="25">
        <v>594408</v>
      </c>
      <c r="V873" s="25"/>
      <c r="W873" s="25" t="s">
        <v>2342</v>
      </c>
      <c r="X873" s="43"/>
      <c r="Y873" s="43"/>
      <c r="Z873" s="25" t="s">
        <v>10</v>
      </c>
      <c r="AA873" s="43"/>
      <c r="AB873" s="43" t="s">
        <v>2249</v>
      </c>
      <c r="AC873" s="23"/>
      <c r="AD873" s="23"/>
      <c r="AE873" s="23"/>
      <c r="AF873" s="23"/>
    </row>
    <row r="874" spans="1:32" ht="15" x14ac:dyDescent="0.25">
      <c r="A874" s="26" t="str">
        <f t="shared" si="13"/>
        <v>ITA 53/NAG/2023</v>
      </c>
      <c r="B874" s="44">
        <v>53</v>
      </c>
      <c r="C874" s="26" t="s">
        <v>2793</v>
      </c>
      <c r="D874" s="26">
        <v>53</v>
      </c>
      <c r="E874" s="26">
        <v>2023</v>
      </c>
      <c r="F874" s="44"/>
      <c r="G874" s="44"/>
      <c r="H874" s="43" t="s">
        <v>2343</v>
      </c>
      <c r="I874" s="43" t="s">
        <v>2344</v>
      </c>
      <c r="J874" s="25" t="s">
        <v>35</v>
      </c>
      <c r="K874" s="25" t="s">
        <v>2270</v>
      </c>
      <c r="L874" s="25" t="s">
        <v>1703</v>
      </c>
      <c r="M874" s="25" t="s">
        <v>1551</v>
      </c>
      <c r="N874" s="25" t="s">
        <v>94</v>
      </c>
      <c r="O874" s="25" t="s">
        <v>2340</v>
      </c>
      <c r="P874" s="25"/>
      <c r="Q874" s="25"/>
      <c r="R874" s="25">
        <v>1462826626</v>
      </c>
      <c r="S874" s="25"/>
      <c r="T874" s="25">
        <v>17012423</v>
      </c>
      <c r="U874" s="25">
        <v>5103726</v>
      </c>
      <c r="V874" s="25"/>
      <c r="W874" s="25" t="s">
        <v>2345</v>
      </c>
      <c r="X874" s="43"/>
      <c r="Y874" s="43" t="s">
        <v>2346</v>
      </c>
      <c r="Z874" s="25" t="s">
        <v>14</v>
      </c>
      <c r="AA874" s="43"/>
      <c r="AB874" s="43" t="s">
        <v>2179</v>
      </c>
      <c r="AC874" s="23"/>
      <c r="AD874" s="23"/>
      <c r="AE874" s="23"/>
      <c r="AF874" s="23"/>
    </row>
    <row r="875" spans="1:32" ht="15" x14ac:dyDescent="0.25">
      <c r="A875" s="26" t="str">
        <f t="shared" si="13"/>
        <v>MA 2/NAG/2023</v>
      </c>
      <c r="B875" s="26">
        <v>2</v>
      </c>
      <c r="C875" s="26" t="s">
        <v>2833</v>
      </c>
      <c r="D875" s="26">
        <v>2</v>
      </c>
      <c r="E875" s="26">
        <v>2023</v>
      </c>
      <c r="F875" s="26">
        <v>18</v>
      </c>
      <c r="G875" s="26">
        <v>2022</v>
      </c>
      <c r="H875" s="26" t="s">
        <v>2347</v>
      </c>
      <c r="I875" s="26" t="s">
        <v>2348</v>
      </c>
      <c r="J875" s="35" t="s">
        <v>35</v>
      </c>
      <c r="K875" s="35" t="s">
        <v>36</v>
      </c>
      <c r="L875" s="35" t="s">
        <v>1703</v>
      </c>
      <c r="M875" s="35" t="s">
        <v>1551</v>
      </c>
      <c r="N875" s="35" t="s">
        <v>94</v>
      </c>
      <c r="O875" s="35" t="s">
        <v>2349</v>
      </c>
      <c r="P875" s="35"/>
      <c r="Q875" s="35"/>
      <c r="R875" s="35">
        <v>25219209</v>
      </c>
      <c r="S875" s="35"/>
      <c r="T875" s="35">
        <v>290175</v>
      </c>
      <c r="U875" s="35">
        <v>220663</v>
      </c>
      <c r="V875" s="35"/>
      <c r="W875" s="35" t="s">
        <v>2350</v>
      </c>
      <c r="X875" s="35"/>
      <c r="Y875" s="35"/>
      <c r="Z875" s="35" t="s">
        <v>14</v>
      </c>
      <c r="AA875" s="38" t="s">
        <v>2351</v>
      </c>
      <c r="AB875" s="38" t="s">
        <v>2179</v>
      </c>
      <c r="AC875" s="23"/>
      <c r="AD875" s="23"/>
      <c r="AE875" s="23"/>
      <c r="AF875" s="23"/>
    </row>
    <row r="876" spans="1:32" ht="15" x14ac:dyDescent="0.25">
      <c r="A876" s="26" t="str">
        <f t="shared" si="13"/>
        <v>MA 3/NAG/2023</v>
      </c>
      <c r="B876" s="26">
        <v>3</v>
      </c>
      <c r="C876" s="26" t="s">
        <v>2833</v>
      </c>
      <c r="D876" s="26">
        <v>3</v>
      </c>
      <c r="E876" s="26">
        <v>2023</v>
      </c>
      <c r="F876" s="26">
        <v>17</v>
      </c>
      <c r="G876" s="26">
        <v>2022</v>
      </c>
      <c r="H876" s="26" t="s">
        <v>2352</v>
      </c>
      <c r="I876" s="26" t="s">
        <v>1707</v>
      </c>
      <c r="J876" s="35" t="s">
        <v>34</v>
      </c>
      <c r="K876" s="35" t="s">
        <v>36</v>
      </c>
      <c r="L876" s="35" t="s">
        <v>1703</v>
      </c>
      <c r="M876" s="35" t="s">
        <v>1551</v>
      </c>
      <c r="N876" s="35" t="s">
        <v>94</v>
      </c>
      <c r="O876" s="35" t="s">
        <v>2349</v>
      </c>
      <c r="P876" s="35"/>
      <c r="Q876" s="35"/>
      <c r="R876" s="35">
        <v>8981460</v>
      </c>
      <c r="S876" s="35"/>
      <c r="T876" s="35">
        <v>197290</v>
      </c>
      <c r="U876" s="35">
        <v>197290</v>
      </c>
      <c r="V876" s="35"/>
      <c r="W876" s="35" t="s">
        <v>2353</v>
      </c>
      <c r="X876" s="35"/>
      <c r="Y876" s="35"/>
      <c r="Z876" s="35" t="s">
        <v>14</v>
      </c>
      <c r="AA876" s="38" t="s">
        <v>2351</v>
      </c>
      <c r="AB876" s="38" t="s">
        <v>2179</v>
      </c>
      <c r="AC876" s="23"/>
      <c r="AD876" s="23"/>
      <c r="AE876" s="23"/>
      <c r="AF876" s="23"/>
    </row>
    <row r="877" spans="1:32" ht="15" x14ac:dyDescent="0.25">
      <c r="A877" s="26" t="str">
        <f t="shared" si="13"/>
        <v>MA 4/NAG/2023</v>
      </c>
      <c r="B877" s="26">
        <v>4</v>
      </c>
      <c r="C877" s="26" t="s">
        <v>2833</v>
      </c>
      <c r="D877" s="26">
        <v>4</v>
      </c>
      <c r="E877" s="26">
        <v>2023</v>
      </c>
      <c r="F877" s="26">
        <v>50</v>
      </c>
      <c r="G877" s="26">
        <v>2022</v>
      </c>
      <c r="H877" s="26" t="s">
        <v>2354</v>
      </c>
      <c r="I877" s="26" t="s">
        <v>2355</v>
      </c>
      <c r="J877" s="35" t="s">
        <v>33</v>
      </c>
      <c r="K877" s="35" t="s">
        <v>21</v>
      </c>
      <c r="L877" s="35" t="s">
        <v>1703</v>
      </c>
      <c r="M877" s="35" t="s">
        <v>1551</v>
      </c>
      <c r="N877" s="35" t="s">
        <v>94</v>
      </c>
      <c r="O877" s="35" t="s">
        <v>2349</v>
      </c>
      <c r="P877" s="35"/>
      <c r="Q877" s="35"/>
      <c r="R877" s="35">
        <v>5655773</v>
      </c>
      <c r="S877" s="35"/>
      <c r="T877" s="35">
        <v>3234621</v>
      </c>
      <c r="U877" s="35">
        <v>700467</v>
      </c>
      <c r="V877" s="35"/>
      <c r="W877" s="35" t="s">
        <v>2356</v>
      </c>
      <c r="X877" s="35"/>
      <c r="Y877" s="35"/>
      <c r="Z877" s="35" t="s">
        <v>14</v>
      </c>
      <c r="AA877" s="38" t="s">
        <v>2351</v>
      </c>
      <c r="AB877" s="38" t="s">
        <v>2179</v>
      </c>
      <c r="AC877" s="23"/>
      <c r="AD877" s="23"/>
      <c r="AE877" s="23"/>
      <c r="AF877" s="23"/>
    </row>
    <row r="878" spans="1:32" ht="15" x14ac:dyDescent="0.25">
      <c r="A878" s="26" t="str">
        <f t="shared" si="13"/>
        <v>MA 5/NAG/2023</v>
      </c>
      <c r="B878" s="26">
        <v>5</v>
      </c>
      <c r="C878" s="26" t="s">
        <v>2833</v>
      </c>
      <c r="D878" s="26">
        <v>5</v>
      </c>
      <c r="E878" s="26">
        <v>2023</v>
      </c>
      <c r="F878" s="26">
        <v>46</v>
      </c>
      <c r="G878" s="26">
        <v>2022</v>
      </c>
      <c r="H878" s="26" t="s">
        <v>2357</v>
      </c>
      <c r="I878" s="26" t="s">
        <v>2358</v>
      </c>
      <c r="J878" s="35" t="s">
        <v>34</v>
      </c>
      <c r="K878" s="35" t="s">
        <v>36</v>
      </c>
      <c r="L878" s="35" t="s">
        <v>1703</v>
      </c>
      <c r="M878" s="35" t="s">
        <v>1551</v>
      </c>
      <c r="N878" s="35" t="s">
        <v>94</v>
      </c>
      <c r="O878" s="35" t="s">
        <v>2349</v>
      </c>
      <c r="P878" s="35"/>
      <c r="Q878" s="35"/>
      <c r="R878" s="35">
        <v>18003058</v>
      </c>
      <c r="S878" s="35"/>
      <c r="T878" s="35">
        <v>13905369</v>
      </c>
      <c r="U878" s="35">
        <v>1612010</v>
      </c>
      <c r="V878" s="35"/>
      <c r="W878" s="35" t="s">
        <v>2359</v>
      </c>
      <c r="X878" s="35"/>
      <c r="Y878" s="35"/>
      <c r="Z878" s="35" t="s">
        <v>14</v>
      </c>
      <c r="AA878" s="38" t="s">
        <v>2351</v>
      </c>
      <c r="AB878" s="38" t="s">
        <v>2179</v>
      </c>
      <c r="AC878" s="23"/>
      <c r="AD878" s="23"/>
      <c r="AE878" s="23"/>
      <c r="AF878" s="23"/>
    </row>
    <row r="879" spans="1:32" ht="15" x14ac:dyDescent="0.25">
      <c r="A879" s="26" t="str">
        <f t="shared" si="13"/>
        <v>MA 6/NAG/2023</v>
      </c>
      <c r="B879" s="26">
        <v>6</v>
      </c>
      <c r="C879" s="26" t="s">
        <v>2833</v>
      </c>
      <c r="D879" s="26">
        <v>6</v>
      </c>
      <c r="E879" s="26">
        <v>2023</v>
      </c>
      <c r="F879" s="26">
        <v>149</v>
      </c>
      <c r="G879" s="26">
        <v>2021</v>
      </c>
      <c r="H879" s="38" t="s">
        <v>2360</v>
      </c>
      <c r="I879" s="38" t="s">
        <v>2230</v>
      </c>
      <c r="J879" s="35" t="s">
        <v>35</v>
      </c>
      <c r="K879" s="35" t="s">
        <v>36</v>
      </c>
      <c r="L879" s="35" t="s">
        <v>1687</v>
      </c>
      <c r="M879" s="35" t="s">
        <v>1551</v>
      </c>
      <c r="N879" s="35" t="s">
        <v>94</v>
      </c>
      <c r="O879" s="35" t="s">
        <v>2349</v>
      </c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 t="s">
        <v>14</v>
      </c>
      <c r="AA879" s="38" t="s">
        <v>2351</v>
      </c>
      <c r="AB879" s="38" t="s">
        <v>2179</v>
      </c>
      <c r="AC879" s="23"/>
      <c r="AD879" s="23"/>
      <c r="AE879" s="23"/>
      <c r="AF879" s="23"/>
    </row>
    <row r="880" spans="1:32" ht="15" x14ac:dyDescent="0.25">
      <c r="A880" s="26" t="str">
        <f t="shared" si="13"/>
        <v>MA 7/NAG/2023</v>
      </c>
      <c r="B880" s="26">
        <v>7</v>
      </c>
      <c r="C880" s="26" t="s">
        <v>2833</v>
      </c>
      <c r="D880" s="26">
        <v>7</v>
      </c>
      <c r="E880" s="26">
        <v>2023</v>
      </c>
      <c r="F880" s="26">
        <v>150</v>
      </c>
      <c r="G880" s="26">
        <v>2021</v>
      </c>
      <c r="H880" s="38" t="s">
        <v>2360</v>
      </c>
      <c r="I880" s="38" t="s">
        <v>2361</v>
      </c>
      <c r="J880" s="35" t="s">
        <v>34</v>
      </c>
      <c r="K880" s="35" t="s">
        <v>36</v>
      </c>
      <c r="L880" s="35" t="s">
        <v>1687</v>
      </c>
      <c r="M880" s="35" t="s">
        <v>1551</v>
      </c>
      <c r="N880" s="35" t="s">
        <v>94</v>
      </c>
      <c r="O880" s="35" t="s">
        <v>2349</v>
      </c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 t="s">
        <v>14</v>
      </c>
      <c r="AA880" s="38" t="s">
        <v>2351</v>
      </c>
      <c r="AB880" s="38" t="s">
        <v>2179</v>
      </c>
      <c r="AC880" s="23"/>
      <c r="AD880" s="23"/>
      <c r="AE880" s="23"/>
      <c r="AF880" s="23"/>
    </row>
    <row r="881" spans="1:32" ht="15" x14ac:dyDescent="0.25">
      <c r="A881" s="26" t="str">
        <f t="shared" si="13"/>
        <v>MA 8/NAG/2023</v>
      </c>
      <c r="B881" s="26">
        <v>8</v>
      </c>
      <c r="C881" s="26" t="s">
        <v>2833</v>
      </c>
      <c r="D881" s="26">
        <v>8</v>
      </c>
      <c r="E881" s="26">
        <v>2023</v>
      </c>
      <c r="F881" s="26">
        <v>43</v>
      </c>
      <c r="G881" s="26">
        <v>2022</v>
      </c>
      <c r="H881" s="26" t="s">
        <v>2362</v>
      </c>
      <c r="I881" s="26" t="s">
        <v>2358</v>
      </c>
      <c r="J881" s="35" t="s">
        <v>33</v>
      </c>
      <c r="K881" s="35" t="s">
        <v>36</v>
      </c>
      <c r="L881" s="35" t="s">
        <v>1703</v>
      </c>
      <c r="M881" s="35" t="s">
        <v>1551</v>
      </c>
      <c r="N881" s="35" t="s">
        <v>94</v>
      </c>
      <c r="O881" s="35" t="s">
        <v>2349</v>
      </c>
      <c r="P881" s="35"/>
      <c r="Q881" s="35"/>
      <c r="R881" s="35">
        <v>157924660</v>
      </c>
      <c r="S881" s="35"/>
      <c r="T881" s="35">
        <v>2490958</v>
      </c>
      <c r="U881" s="35"/>
      <c r="V881" s="35"/>
      <c r="W881" s="35" t="s">
        <v>2363</v>
      </c>
      <c r="X881" s="35"/>
      <c r="Y881" s="35"/>
      <c r="Z881" s="35" t="s">
        <v>14</v>
      </c>
      <c r="AA881" s="38" t="s">
        <v>2351</v>
      </c>
      <c r="AB881" s="38" t="s">
        <v>2179</v>
      </c>
      <c r="AC881" s="23"/>
      <c r="AD881" s="23"/>
      <c r="AE881" s="23"/>
      <c r="AF881" s="23"/>
    </row>
    <row r="882" spans="1:32" ht="15" x14ac:dyDescent="0.25">
      <c r="A882" s="26" t="str">
        <f t="shared" si="13"/>
        <v>MA 9/NAG/2023</v>
      </c>
      <c r="B882" s="26">
        <v>9</v>
      </c>
      <c r="C882" s="26" t="s">
        <v>2833</v>
      </c>
      <c r="D882" s="26">
        <v>9</v>
      </c>
      <c r="E882" s="26">
        <v>2023</v>
      </c>
      <c r="F882" s="26">
        <v>194</v>
      </c>
      <c r="G882" s="26">
        <v>2021</v>
      </c>
      <c r="H882" s="38" t="s">
        <v>2364</v>
      </c>
      <c r="I882" s="38" t="s">
        <v>1632</v>
      </c>
      <c r="J882" s="35" t="s">
        <v>35</v>
      </c>
      <c r="K882" s="35" t="s">
        <v>36</v>
      </c>
      <c r="L882" s="35" t="s">
        <v>1687</v>
      </c>
      <c r="M882" s="35" t="s">
        <v>1551</v>
      </c>
      <c r="N882" s="35" t="s">
        <v>94</v>
      </c>
      <c r="O882" s="35" t="s">
        <v>2349</v>
      </c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 t="s">
        <v>14</v>
      </c>
      <c r="AA882" s="38" t="s">
        <v>2351</v>
      </c>
      <c r="AB882" s="38" t="s">
        <v>2179</v>
      </c>
      <c r="AC882" s="23"/>
      <c r="AD882" s="23"/>
      <c r="AE882" s="23"/>
      <c r="AF882" s="23"/>
    </row>
    <row r="883" spans="1:32" ht="15" x14ac:dyDescent="0.25">
      <c r="A883" s="26" t="str">
        <f t="shared" si="13"/>
        <v>MA 10/NAG/2023</v>
      </c>
      <c r="B883" s="26">
        <v>10</v>
      </c>
      <c r="C883" s="26" t="s">
        <v>2833</v>
      </c>
      <c r="D883" s="26">
        <v>10</v>
      </c>
      <c r="E883" s="26">
        <v>2023</v>
      </c>
      <c r="F883" s="26">
        <v>31</v>
      </c>
      <c r="G883" s="26">
        <v>2022</v>
      </c>
      <c r="H883" s="26" t="s">
        <v>2365</v>
      </c>
      <c r="I883" s="26" t="s">
        <v>2358</v>
      </c>
      <c r="J883" s="35" t="s">
        <v>33</v>
      </c>
      <c r="K883" s="35" t="s">
        <v>36</v>
      </c>
      <c r="L883" s="35" t="s">
        <v>1703</v>
      </c>
      <c r="M883" s="35" t="s">
        <v>1551</v>
      </c>
      <c r="N883" s="35" t="s">
        <v>94</v>
      </c>
      <c r="O883" s="35" t="s">
        <v>2349</v>
      </c>
      <c r="P883" s="35"/>
      <c r="Q883" s="35"/>
      <c r="R883" s="35">
        <v>25776435</v>
      </c>
      <c r="S883" s="35"/>
      <c r="T883" s="35">
        <v>390814</v>
      </c>
      <c r="U883" s="35">
        <v>199692</v>
      </c>
      <c r="V883" s="35"/>
      <c r="W883" s="35" t="s">
        <v>2366</v>
      </c>
      <c r="X883" s="35"/>
      <c r="Y883" s="35"/>
      <c r="Z883" s="35" t="s">
        <v>14</v>
      </c>
      <c r="AA883" s="38" t="s">
        <v>2351</v>
      </c>
      <c r="AB883" s="38" t="s">
        <v>2179</v>
      </c>
      <c r="AC883" s="23"/>
      <c r="AD883" s="23"/>
      <c r="AE883" s="23"/>
      <c r="AF883" s="23"/>
    </row>
    <row r="884" spans="1:32" ht="15" x14ac:dyDescent="0.25">
      <c r="A884" s="26" t="str">
        <f t="shared" si="13"/>
        <v>MA 11/NAG/2023</v>
      </c>
      <c r="B884" s="26">
        <v>11</v>
      </c>
      <c r="C884" s="26" t="s">
        <v>2833</v>
      </c>
      <c r="D884" s="26">
        <v>11</v>
      </c>
      <c r="E884" s="26">
        <v>2023</v>
      </c>
      <c r="F884" s="26">
        <v>32</v>
      </c>
      <c r="G884" s="26">
        <v>2022</v>
      </c>
      <c r="H884" s="26" t="s">
        <v>2365</v>
      </c>
      <c r="I884" s="26" t="s">
        <v>2358</v>
      </c>
      <c r="J884" s="35" t="s">
        <v>35</v>
      </c>
      <c r="K884" s="35" t="s">
        <v>36</v>
      </c>
      <c r="L884" s="35" t="s">
        <v>1703</v>
      </c>
      <c r="M884" s="35" t="s">
        <v>1551</v>
      </c>
      <c r="N884" s="35" t="s">
        <v>94</v>
      </c>
      <c r="O884" s="35" t="s">
        <v>2349</v>
      </c>
      <c r="P884" s="35"/>
      <c r="Q884" s="35"/>
      <c r="R884" s="35">
        <v>43546760</v>
      </c>
      <c r="S884" s="35"/>
      <c r="T884" s="35">
        <v>359518</v>
      </c>
      <c r="U884" s="35">
        <v>170072</v>
      </c>
      <c r="V884" s="35"/>
      <c r="W884" s="35" t="s">
        <v>2366</v>
      </c>
      <c r="X884" s="35"/>
      <c r="Y884" s="35"/>
      <c r="Z884" s="35" t="s">
        <v>14</v>
      </c>
      <c r="AA884" s="38" t="s">
        <v>2351</v>
      </c>
      <c r="AB884" s="38" t="s">
        <v>2179</v>
      </c>
      <c r="AC884" s="23"/>
      <c r="AD884" s="23"/>
      <c r="AE884" s="23"/>
      <c r="AF884" s="23"/>
    </row>
    <row r="885" spans="1:32" ht="15" x14ac:dyDescent="0.25">
      <c r="A885" s="26" t="str">
        <f t="shared" si="13"/>
        <v>MA 12/NAG/2023</v>
      </c>
      <c r="B885" s="26">
        <v>12</v>
      </c>
      <c r="C885" s="26" t="s">
        <v>2833</v>
      </c>
      <c r="D885" s="26">
        <v>12</v>
      </c>
      <c r="E885" s="26">
        <v>2023</v>
      </c>
      <c r="F885" s="26">
        <v>148</v>
      </c>
      <c r="G885" s="26">
        <v>2021</v>
      </c>
      <c r="H885" s="38" t="s">
        <v>2367</v>
      </c>
      <c r="I885" s="38" t="s">
        <v>2368</v>
      </c>
      <c r="J885" s="35" t="s">
        <v>33</v>
      </c>
      <c r="K885" s="35">
        <v>154</v>
      </c>
      <c r="L885" s="35" t="s">
        <v>1687</v>
      </c>
      <c r="M885" s="35" t="s">
        <v>1551</v>
      </c>
      <c r="N885" s="35" t="s">
        <v>94</v>
      </c>
      <c r="O885" s="35" t="s">
        <v>2349</v>
      </c>
      <c r="P885" s="35"/>
      <c r="Q885" s="35"/>
      <c r="R885" s="35" t="s">
        <v>2369</v>
      </c>
      <c r="S885" s="35"/>
      <c r="T885" s="35" t="s">
        <v>2370</v>
      </c>
      <c r="U885" s="35"/>
      <c r="V885" s="35"/>
      <c r="W885" s="35"/>
      <c r="X885" s="35"/>
      <c r="Y885" s="35"/>
      <c r="Z885" s="35" t="s">
        <v>14</v>
      </c>
      <c r="AA885" s="38" t="s">
        <v>2351</v>
      </c>
      <c r="AB885" s="38" t="s">
        <v>2179</v>
      </c>
      <c r="AC885" s="23"/>
      <c r="AD885" s="23"/>
      <c r="AE885" s="23"/>
      <c r="AF885" s="23"/>
    </row>
    <row r="886" spans="1:32" ht="15" x14ac:dyDescent="0.25">
      <c r="A886" s="26" t="str">
        <f t="shared" si="13"/>
        <v>MA 13/NAG/2023</v>
      </c>
      <c r="B886" s="26">
        <v>13</v>
      </c>
      <c r="C886" s="26" t="s">
        <v>2833</v>
      </c>
      <c r="D886" s="26">
        <v>13</v>
      </c>
      <c r="E886" s="26">
        <v>2023</v>
      </c>
      <c r="F886" s="26">
        <v>165</v>
      </c>
      <c r="G886" s="26">
        <v>2021</v>
      </c>
      <c r="H886" s="38" t="s">
        <v>2371</v>
      </c>
      <c r="I886" s="38" t="s">
        <v>2372</v>
      </c>
      <c r="J886" s="35" t="s">
        <v>34</v>
      </c>
      <c r="K886" s="35" t="s">
        <v>36</v>
      </c>
      <c r="L886" s="35" t="s">
        <v>1687</v>
      </c>
      <c r="M886" s="35" t="s">
        <v>1551</v>
      </c>
      <c r="N886" s="35" t="s">
        <v>94</v>
      </c>
      <c r="O886" s="35" t="s">
        <v>2349</v>
      </c>
      <c r="P886" s="35"/>
      <c r="Q886" s="35"/>
      <c r="R886" s="35" t="s">
        <v>2373</v>
      </c>
      <c r="S886" s="35"/>
      <c r="T886" s="35" t="s">
        <v>2374</v>
      </c>
      <c r="U886" s="35"/>
      <c r="V886" s="35"/>
      <c r="W886" s="35"/>
      <c r="X886" s="35"/>
      <c r="Y886" s="35"/>
      <c r="Z886" s="35" t="s">
        <v>14</v>
      </c>
      <c r="AA886" s="38" t="s">
        <v>2351</v>
      </c>
      <c r="AB886" s="38" t="s">
        <v>2179</v>
      </c>
      <c r="AC886" s="23"/>
      <c r="AD886" s="23"/>
      <c r="AE886" s="23"/>
      <c r="AF886" s="23"/>
    </row>
    <row r="887" spans="1:32" ht="15" x14ac:dyDescent="0.25">
      <c r="A887" s="26" t="str">
        <f t="shared" si="13"/>
        <v>MA 14/NAG/2023</v>
      </c>
      <c r="B887" s="26">
        <v>14</v>
      </c>
      <c r="C887" s="26" t="s">
        <v>2833</v>
      </c>
      <c r="D887" s="26">
        <v>14</v>
      </c>
      <c r="E887" s="26">
        <v>2023</v>
      </c>
      <c r="F887" s="26">
        <v>99</v>
      </c>
      <c r="G887" s="26">
        <v>2021</v>
      </c>
      <c r="H887" s="26" t="s">
        <v>2375</v>
      </c>
      <c r="I887" s="26" t="s">
        <v>1632</v>
      </c>
      <c r="J887" s="35" t="s">
        <v>35</v>
      </c>
      <c r="K887" s="35" t="s">
        <v>36</v>
      </c>
      <c r="L887" s="35" t="s">
        <v>1625</v>
      </c>
      <c r="M887" s="35" t="s">
        <v>1551</v>
      </c>
      <c r="N887" s="35" t="s">
        <v>94</v>
      </c>
      <c r="O887" s="35" t="s">
        <v>2349</v>
      </c>
      <c r="P887" s="35"/>
      <c r="Q887" s="35"/>
      <c r="R887" s="35">
        <v>408320</v>
      </c>
      <c r="S887" s="35"/>
      <c r="T887" s="35">
        <v>172992</v>
      </c>
      <c r="U887" s="35">
        <v>55883</v>
      </c>
      <c r="V887" s="35"/>
      <c r="W887" s="35" t="s">
        <v>2376</v>
      </c>
      <c r="X887" s="35"/>
      <c r="Y887" s="35" t="s">
        <v>2377</v>
      </c>
      <c r="Z887" s="35" t="s">
        <v>14</v>
      </c>
      <c r="AA887" s="38" t="s">
        <v>2351</v>
      </c>
      <c r="AB887" s="38" t="s">
        <v>2179</v>
      </c>
      <c r="AC887" s="23"/>
      <c r="AD887" s="23"/>
      <c r="AE887" s="23"/>
      <c r="AF887" s="23"/>
    </row>
    <row r="888" spans="1:32" ht="15" x14ac:dyDescent="0.25">
      <c r="A888" s="26" t="str">
        <f t="shared" si="13"/>
        <v>MA 15/NAG/2023</v>
      </c>
      <c r="B888" s="26">
        <v>15</v>
      </c>
      <c r="C888" s="26" t="s">
        <v>2833</v>
      </c>
      <c r="D888" s="26">
        <v>15</v>
      </c>
      <c r="E888" s="26">
        <v>2023</v>
      </c>
      <c r="F888" s="26">
        <v>100</v>
      </c>
      <c r="G888" s="26">
        <v>2021</v>
      </c>
      <c r="H888" s="26" t="s">
        <v>2375</v>
      </c>
      <c r="I888" s="26" t="s">
        <v>1632</v>
      </c>
      <c r="J888" s="35" t="s">
        <v>34</v>
      </c>
      <c r="K888" s="35" t="s">
        <v>36</v>
      </c>
      <c r="L888" s="35" t="s">
        <v>1625</v>
      </c>
      <c r="M888" s="35" t="s">
        <v>1551</v>
      </c>
      <c r="N888" s="35" t="s">
        <v>94</v>
      </c>
      <c r="O888" s="35" t="s">
        <v>2349</v>
      </c>
      <c r="P888" s="35"/>
      <c r="Q888" s="35"/>
      <c r="R888" s="35">
        <v>486150</v>
      </c>
      <c r="S888" s="35"/>
      <c r="T888" s="35">
        <v>97350</v>
      </c>
      <c r="U888" s="35">
        <v>30581</v>
      </c>
      <c r="V888" s="35"/>
      <c r="W888" s="35" t="s">
        <v>2376</v>
      </c>
      <c r="X888" s="35"/>
      <c r="Y888" s="35" t="s">
        <v>2377</v>
      </c>
      <c r="Z888" s="35" t="s">
        <v>14</v>
      </c>
      <c r="AA888" s="38" t="s">
        <v>2351</v>
      </c>
      <c r="AB888" s="38" t="s">
        <v>2179</v>
      </c>
      <c r="AC888" s="23"/>
      <c r="AD888" s="23"/>
      <c r="AE888" s="23"/>
      <c r="AF888" s="23"/>
    </row>
    <row r="889" spans="1:32" ht="15" x14ac:dyDescent="0.25">
      <c r="A889" s="26" t="str">
        <f t="shared" si="13"/>
        <v>ITA 54/NAG/2023</v>
      </c>
      <c r="B889" s="26">
        <v>54</v>
      </c>
      <c r="C889" s="26" t="s">
        <v>2793</v>
      </c>
      <c r="D889" s="26">
        <v>54</v>
      </c>
      <c r="E889" s="26">
        <v>2023</v>
      </c>
      <c r="F889" s="26"/>
      <c r="G889" s="26"/>
      <c r="H889" s="38" t="s">
        <v>2378</v>
      </c>
      <c r="I889" s="38" t="s">
        <v>2379</v>
      </c>
      <c r="J889" s="35" t="s">
        <v>28</v>
      </c>
      <c r="K889" s="35"/>
      <c r="L889" s="35"/>
      <c r="M889" s="35"/>
      <c r="N889" s="35" t="s">
        <v>188</v>
      </c>
      <c r="O889" s="35" t="s">
        <v>2380</v>
      </c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8"/>
      <c r="AB889" s="38"/>
      <c r="AC889" s="23"/>
      <c r="AD889" s="23"/>
      <c r="AE889" s="23"/>
      <c r="AF889" s="23"/>
    </row>
    <row r="890" spans="1:32" ht="15" x14ac:dyDescent="0.25">
      <c r="A890" s="26" t="str">
        <f t="shared" si="13"/>
        <v>ITA 55/NAG/2023</v>
      </c>
      <c r="B890" s="26">
        <v>55</v>
      </c>
      <c r="C890" s="26" t="s">
        <v>2793</v>
      </c>
      <c r="D890" s="26">
        <v>55</v>
      </c>
      <c r="E890" s="26">
        <v>2023</v>
      </c>
      <c r="F890" s="26"/>
      <c r="G890" s="26"/>
      <c r="H890" s="38" t="s">
        <v>2381</v>
      </c>
      <c r="I890" s="38" t="s">
        <v>2382</v>
      </c>
      <c r="J890" s="35" t="s">
        <v>35</v>
      </c>
      <c r="K890" s="35" t="s">
        <v>36</v>
      </c>
      <c r="L890" s="35" t="s">
        <v>1703</v>
      </c>
      <c r="M890" s="35" t="s">
        <v>1551</v>
      </c>
      <c r="N890" s="35" t="s">
        <v>188</v>
      </c>
      <c r="O890" s="35" t="s">
        <v>2383</v>
      </c>
      <c r="P890" s="35"/>
      <c r="Q890" s="35"/>
      <c r="R890" s="35">
        <v>17128145</v>
      </c>
      <c r="S890" s="35" t="s">
        <v>2384</v>
      </c>
      <c r="T890" s="35">
        <v>13500345</v>
      </c>
      <c r="U890" s="35">
        <v>3719683</v>
      </c>
      <c r="V890" s="35"/>
      <c r="W890" s="35" t="s">
        <v>2385</v>
      </c>
      <c r="X890" s="35"/>
      <c r="Y890" s="35" t="s">
        <v>2386</v>
      </c>
      <c r="Z890" s="35" t="s">
        <v>10</v>
      </c>
      <c r="AA890" s="38"/>
      <c r="AB890" s="38"/>
      <c r="AC890" s="23"/>
      <c r="AD890" s="23"/>
      <c r="AE890" s="23"/>
      <c r="AF890" s="23"/>
    </row>
    <row r="891" spans="1:32" ht="15" x14ac:dyDescent="0.25">
      <c r="A891" s="26" t="str">
        <f t="shared" si="13"/>
        <v>ITA 56/NAG/2023</v>
      </c>
      <c r="B891" s="26">
        <v>56</v>
      </c>
      <c r="C891" s="26" t="s">
        <v>2793</v>
      </c>
      <c r="D891" s="26">
        <v>56</v>
      </c>
      <c r="E891" s="26">
        <v>2023</v>
      </c>
      <c r="F891" s="26"/>
      <c r="G891" s="26"/>
      <c r="H891" s="38" t="s">
        <v>2243</v>
      </c>
      <c r="I891" s="38" t="s">
        <v>2387</v>
      </c>
      <c r="J891" s="35" t="s">
        <v>35</v>
      </c>
      <c r="K891" s="35" t="s">
        <v>2388</v>
      </c>
      <c r="L891" s="35" t="s">
        <v>1703</v>
      </c>
      <c r="M891" s="35" t="s">
        <v>1551</v>
      </c>
      <c r="N891" s="35" t="s">
        <v>94</v>
      </c>
      <c r="O891" s="35" t="s">
        <v>2389</v>
      </c>
      <c r="P891" s="35"/>
      <c r="Q891" s="35"/>
      <c r="R891" s="35">
        <v>87000</v>
      </c>
      <c r="S891" s="35" t="s">
        <v>2388</v>
      </c>
      <c r="T891" s="35">
        <v>87000</v>
      </c>
      <c r="U891" s="35">
        <v>87000</v>
      </c>
      <c r="V891" s="35"/>
      <c r="W891" s="35" t="s">
        <v>2247</v>
      </c>
      <c r="X891" s="35"/>
      <c r="Y891" s="35" t="s">
        <v>2390</v>
      </c>
      <c r="Z891" s="35" t="s">
        <v>10</v>
      </c>
      <c r="AA891" s="38"/>
      <c r="AB891" s="38"/>
      <c r="AC891" s="23"/>
      <c r="AD891" s="23"/>
      <c r="AE891" s="23"/>
      <c r="AF891" s="23"/>
    </row>
    <row r="892" spans="1:32" ht="15" x14ac:dyDescent="0.25">
      <c r="A892" s="26" t="str">
        <f t="shared" si="13"/>
        <v>ITA 57/NAG/2023</v>
      </c>
      <c r="B892" s="26">
        <v>57</v>
      </c>
      <c r="C892" s="26" t="s">
        <v>2793</v>
      </c>
      <c r="D892" s="26">
        <v>57</v>
      </c>
      <c r="E892" s="26">
        <v>2023</v>
      </c>
      <c r="F892" s="26"/>
      <c r="G892" s="26"/>
      <c r="H892" s="38" t="s">
        <v>2391</v>
      </c>
      <c r="I892" s="38" t="s">
        <v>2392</v>
      </c>
      <c r="J892" s="35" t="s">
        <v>1265</v>
      </c>
      <c r="K892" s="35" t="s">
        <v>21</v>
      </c>
      <c r="L892" s="25" t="s">
        <v>2822</v>
      </c>
      <c r="M892" s="35" t="s">
        <v>1259</v>
      </c>
      <c r="N892" s="35" t="s">
        <v>188</v>
      </c>
      <c r="O892" s="35" t="s">
        <v>2389</v>
      </c>
      <c r="P892" s="35"/>
      <c r="Q892" s="35"/>
      <c r="R892" s="35">
        <v>1108600</v>
      </c>
      <c r="S892" s="35" t="s">
        <v>2210</v>
      </c>
      <c r="T892" s="35">
        <v>140000</v>
      </c>
      <c r="U892" s="35"/>
      <c r="V892" s="35"/>
      <c r="W892" s="35" t="s">
        <v>2393</v>
      </c>
      <c r="X892" s="35"/>
      <c r="Y892" s="35" t="s">
        <v>2394</v>
      </c>
      <c r="Z892" s="35" t="s">
        <v>10</v>
      </c>
      <c r="AA892" s="38"/>
      <c r="AB892" s="38"/>
      <c r="AC892" s="23"/>
      <c r="AD892" s="23"/>
      <c r="AE892" s="23"/>
      <c r="AF892" s="23"/>
    </row>
    <row r="893" spans="1:32" ht="15" x14ac:dyDescent="0.25">
      <c r="A893" s="26" t="str">
        <f t="shared" si="13"/>
        <v>MA 16/NAG/2023</v>
      </c>
      <c r="B893" s="26">
        <v>16</v>
      </c>
      <c r="C893" s="26" t="s">
        <v>2833</v>
      </c>
      <c r="D893" s="26">
        <v>16</v>
      </c>
      <c r="E893" s="26">
        <v>2023</v>
      </c>
      <c r="F893" s="26">
        <v>110</v>
      </c>
      <c r="G893" s="26">
        <v>2021</v>
      </c>
      <c r="H893" s="26" t="s">
        <v>2395</v>
      </c>
      <c r="I893" s="26" t="s">
        <v>2230</v>
      </c>
      <c r="J893" s="35" t="s">
        <v>35</v>
      </c>
      <c r="K893" s="35" t="s">
        <v>36</v>
      </c>
      <c r="L893" s="35" t="s">
        <v>1703</v>
      </c>
      <c r="M893" s="35" t="s">
        <v>1551</v>
      </c>
      <c r="N893" s="35" t="s">
        <v>94</v>
      </c>
      <c r="O893" s="35" t="s">
        <v>2396</v>
      </c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8" t="s">
        <v>2232</v>
      </c>
      <c r="AB893" s="38" t="s">
        <v>2179</v>
      </c>
      <c r="AC893" s="23"/>
      <c r="AD893" s="23"/>
      <c r="AE893" s="23"/>
      <c r="AF893" s="23"/>
    </row>
    <row r="894" spans="1:32" ht="15" x14ac:dyDescent="0.25">
      <c r="A894" s="26" t="str">
        <f t="shared" si="13"/>
        <v>ITA 58/NAG/2023</v>
      </c>
      <c r="B894" s="26">
        <v>58</v>
      </c>
      <c r="C894" s="26" t="s">
        <v>2793</v>
      </c>
      <c r="D894" s="26">
        <v>58</v>
      </c>
      <c r="E894" s="26">
        <v>2023</v>
      </c>
      <c r="F894" s="26"/>
      <c r="G894" s="26"/>
      <c r="H894" s="38" t="s">
        <v>2397</v>
      </c>
      <c r="I894" s="38" t="s">
        <v>2398</v>
      </c>
      <c r="J894" s="35" t="s">
        <v>1265</v>
      </c>
      <c r="K894" s="35" t="s">
        <v>32</v>
      </c>
      <c r="L894" s="25" t="s">
        <v>2822</v>
      </c>
      <c r="M894" s="35" t="s">
        <v>1259</v>
      </c>
      <c r="N894" s="35" t="s">
        <v>94</v>
      </c>
      <c r="O894" s="35" t="s">
        <v>2399</v>
      </c>
      <c r="P894" s="35"/>
      <c r="Q894" s="35"/>
      <c r="R894" s="35">
        <v>19578784</v>
      </c>
      <c r="S894" s="35">
        <v>69</v>
      </c>
      <c r="T894" s="35">
        <v>4048135</v>
      </c>
      <c r="U894" s="35">
        <v>1578060</v>
      </c>
      <c r="V894" s="35"/>
      <c r="W894" s="35" t="s">
        <v>2400</v>
      </c>
      <c r="X894" s="35"/>
      <c r="Y894" s="35" t="s">
        <v>2401</v>
      </c>
      <c r="Z894" s="35" t="s">
        <v>10</v>
      </c>
      <c r="AA894" s="38"/>
      <c r="AB894" s="43" t="s">
        <v>2179</v>
      </c>
      <c r="AC894" s="23"/>
      <c r="AD894" s="23"/>
      <c r="AE894" s="23"/>
      <c r="AF894" s="23"/>
    </row>
    <row r="895" spans="1:32" ht="15" x14ac:dyDescent="0.25">
      <c r="A895" s="26" t="str">
        <f t="shared" si="13"/>
        <v>ITA 59/NAG/2023</v>
      </c>
      <c r="B895" s="26">
        <v>59</v>
      </c>
      <c r="C895" s="26" t="s">
        <v>2793</v>
      </c>
      <c r="D895" s="26">
        <v>59</v>
      </c>
      <c r="E895" s="26">
        <v>2023</v>
      </c>
      <c r="F895" s="26"/>
      <c r="G895" s="26"/>
      <c r="H895" s="38" t="s">
        <v>2402</v>
      </c>
      <c r="I895" s="38" t="s">
        <v>2398</v>
      </c>
      <c r="J895" s="35" t="s">
        <v>1265</v>
      </c>
      <c r="K895" s="35" t="s">
        <v>32</v>
      </c>
      <c r="L895" s="25" t="s">
        <v>2822</v>
      </c>
      <c r="M895" s="35" t="s">
        <v>1259</v>
      </c>
      <c r="N895" s="35" t="s">
        <v>94</v>
      </c>
      <c r="O895" s="35" t="s">
        <v>2399</v>
      </c>
      <c r="P895" s="35"/>
      <c r="Q895" s="35"/>
      <c r="R895" s="35">
        <v>5890750</v>
      </c>
      <c r="S895" s="35"/>
      <c r="T895" s="35">
        <v>1485000</v>
      </c>
      <c r="U895" s="35">
        <v>463320</v>
      </c>
      <c r="V895" s="35"/>
      <c r="W895" s="35" t="s">
        <v>2403</v>
      </c>
      <c r="X895" s="35"/>
      <c r="Y895" s="35" t="s">
        <v>2404</v>
      </c>
      <c r="Z895" s="35" t="s">
        <v>10</v>
      </c>
      <c r="AA895" s="38"/>
      <c r="AB895" s="43" t="s">
        <v>2179</v>
      </c>
      <c r="AC895" s="23"/>
      <c r="AD895" s="23"/>
      <c r="AE895" s="23"/>
      <c r="AF895" s="23"/>
    </row>
    <row r="896" spans="1:32" ht="15" x14ac:dyDescent="0.25">
      <c r="A896" s="26" t="str">
        <f t="shared" si="13"/>
        <v>ITA 60/NAG/2023</v>
      </c>
      <c r="B896" s="26">
        <v>60</v>
      </c>
      <c r="C896" s="26" t="s">
        <v>2793</v>
      </c>
      <c r="D896" s="26">
        <v>60</v>
      </c>
      <c r="E896" s="26">
        <v>2023</v>
      </c>
      <c r="F896" s="26"/>
      <c r="G896" s="26"/>
      <c r="H896" s="38" t="s">
        <v>2405</v>
      </c>
      <c r="I896" s="38" t="s">
        <v>2406</v>
      </c>
      <c r="J896" s="35" t="s">
        <v>33</v>
      </c>
      <c r="K896" s="35" t="s">
        <v>1722</v>
      </c>
      <c r="L896" s="35" t="s">
        <v>1703</v>
      </c>
      <c r="M896" s="35" t="s">
        <v>1551</v>
      </c>
      <c r="N896" s="35" t="s">
        <v>94</v>
      </c>
      <c r="O896" s="35" t="s">
        <v>2407</v>
      </c>
      <c r="P896" s="35"/>
      <c r="Q896" s="35"/>
      <c r="R896" s="35">
        <v>1085000</v>
      </c>
      <c r="S896" s="35" t="s">
        <v>1722</v>
      </c>
      <c r="T896" s="35">
        <v>1085000</v>
      </c>
      <c r="U896" s="35">
        <v>1085000</v>
      </c>
      <c r="V896" s="35"/>
      <c r="W896" s="35" t="s">
        <v>2408</v>
      </c>
      <c r="X896" s="35"/>
      <c r="Y896" s="35" t="s">
        <v>2409</v>
      </c>
      <c r="Z896" s="35" t="s">
        <v>10</v>
      </c>
      <c r="AA896" s="38"/>
      <c r="AB896" s="43" t="s">
        <v>2179</v>
      </c>
      <c r="AC896" s="23"/>
      <c r="AD896" s="23"/>
      <c r="AE896" s="23"/>
      <c r="AF896" s="23"/>
    </row>
    <row r="897" spans="1:32" ht="15" x14ac:dyDescent="0.25">
      <c r="A897" s="26" t="str">
        <f t="shared" si="13"/>
        <v>ITA 61/NAG/2023</v>
      </c>
      <c r="B897" s="26">
        <v>61</v>
      </c>
      <c r="C897" s="26" t="s">
        <v>2793</v>
      </c>
      <c r="D897" s="26">
        <v>61</v>
      </c>
      <c r="E897" s="26">
        <v>2023</v>
      </c>
      <c r="F897" s="26"/>
      <c r="G897" s="26"/>
      <c r="H897" s="38" t="s">
        <v>2410</v>
      </c>
      <c r="I897" s="38" t="s">
        <v>2411</v>
      </c>
      <c r="J897" s="35" t="s">
        <v>28</v>
      </c>
      <c r="K897" s="35" t="s">
        <v>2412</v>
      </c>
      <c r="L897" s="35" t="s">
        <v>1703</v>
      </c>
      <c r="M897" s="35" t="s">
        <v>1551</v>
      </c>
      <c r="N897" s="35" t="s">
        <v>188</v>
      </c>
      <c r="O897" s="35" t="s">
        <v>2413</v>
      </c>
      <c r="P897" s="35"/>
      <c r="Q897" s="35"/>
      <c r="R897" s="35">
        <v>3061000</v>
      </c>
      <c r="S897" s="35" t="s">
        <v>2414</v>
      </c>
      <c r="T897" s="35">
        <v>3061000</v>
      </c>
      <c r="U897" s="35">
        <v>2248215</v>
      </c>
      <c r="V897" s="35"/>
      <c r="W897" s="35" t="s">
        <v>2415</v>
      </c>
      <c r="X897" s="35"/>
      <c r="Y897" s="35" t="s">
        <v>2416</v>
      </c>
      <c r="Z897" s="35" t="s">
        <v>10</v>
      </c>
      <c r="AA897" s="38"/>
      <c r="AB897" s="43" t="s">
        <v>2249</v>
      </c>
      <c r="AC897" s="23"/>
      <c r="AD897" s="23"/>
      <c r="AE897" s="23"/>
      <c r="AF897" s="23"/>
    </row>
    <row r="898" spans="1:32" ht="15" x14ac:dyDescent="0.25">
      <c r="A898" s="26" t="str">
        <f t="shared" si="13"/>
        <v>ITA 62/NAG/2023</v>
      </c>
      <c r="B898" s="26">
        <v>62</v>
      </c>
      <c r="C898" s="26" t="s">
        <v>2793</v>
      </c>
      <c r="D898" s="26">
        <v>62</v>
      </c>
      <c r="E898" s="26">
        <v>2023</v>
      </c>
      <c r="F898" s="26"/>
      <c r="G898" s="26"/>
      <c r="H898" s="38" t="s">
        <v>2417</v>
      </c>
      <c r="I898" s="38" t="s">
        <v>2418</v>
      </c>
      <c r="J898" s="35" t="s">
        <v>37</v>
      </c>
      <c r="K898" s="35" t="s">
        <v>2419</v>
      </c>
      <c r="L898" s="35"/>
      <c r="M898" s="35" t="s">
        <v>1259</v>
      </c>
      <c r="N898" s="35" t="s">
        <v>94</v>
      </c>
      <c r="O898" s="35" t="s">
        <v>2420</v>
      </c>
      <c r="P898" s="35"/>
      <c r="Q898" s="35"/>
      <c r="R898" s="35"/>
      <c r="S898" s="35"/>
      <c r="T898" s="35"/>
      <c r="U898" s="35"/>
      <c r="V898" s="35"/>
      <c r="W898" s="35" t="s">
        <v>2421</v>
      </c>
      <c r="X898" s="35"/>
      <c r="Y898" s="35" t="s">
        <v>2422</v>
      </c>
      <c r="Z898" s="35" t="s">
        <v>10</v>
      </c>
      <c r="AA898" s="38"/>
      <c r="AB898" s="43" t="s">
        <v>2179</v>
      </c>
      <c r="AC898" s="23"/>
      <c r="AD898" s="23"/>
      <c r="AE898" s="23"/>
      <c r="AF898" s="23"/>
    </row>
    <row r="899" spans="1:32" ht="15" x14ac:dyDescent="0.25">
      <c r="A899" s="26" t="str">
        <f t="shared" ref="A899:A962" si="14">CONCATENATE(C899," ",D899,"/NAG/",E899)</f>
        <v>ITA 63/NAG/2023</v>
      </c>
      <c r="B899" s="26">
        <v>63</v>
      </c>
      <c r="C899" s="26" t="s">
        <v>2793</v>
      </c>
      <c r="D899" s="26">
        <v>63</v>
      </c>
      <c r="E899" s="26">
        <v>2023</v>
      </c>
      <c r="F899" s="26"/>
      <c r="G899" s="26"/>
      <c r="H899" s="38" t="s">
        <v>2423</v>
      </c>
      <c r="I899" s="38" t="s">
        <v>2424</v>
      </c>
      <c r="J899" s="35" t="s">
        <v>34</v>
      </c>
      <c r="K899" s="35">
        <v>144</v>
      </c>
      <c r="L899" s="35" t="s">
        <v>1703</v>
      </c>
      <c r="M899" s="35" t="s">
        <v>1551</v>
      </c>
      <c r="N899" s="35" t="s">
        <v>94</v>
      </c>
      <c r="O899" s="35" t="s">
        <v>2425</v>
      </c>
      <c r="P899" s="35"/>
      <c r="Q899" s="35"/>
      <c r="R899" s="35">
        <v>71232000</v>
      </c>
      <c r="S899" s="35" t="s">
        <v>2426</v>
      </c>
      <c r="T899" s="35">
        <v>69349495</v>
      </c>
      <c r="U899" s="35">
        <v>61722353</v>
      </c>
      <c r="V899" s="35"/>
      <c r="W899" s="35" t="s">
        <v>2427</v>
      </c>
      <c r="X899" s="35"/>
      <c r="Y899" s="35" t="s">
        <v>2428</v>
      </c>
      <c r="Z899" s="35" t="s">
        <v>10</v>
      </c>
      <c r="AA899" s="38"/>
      <c r="AB899" s="43" t="s">
        <v>2249</v>
      </c>
      <c r="AC899" s="23"/>
      <c r="AD899" s="23"/>
      <c r="AE899" s="23"/>
      <c r="AF899" s="23"/>
    </row>
    <row r="900" spans="1:32" ht="15" x14ac:dyDescent="0.25">
      <c r="A900" s="26" t="str">
        <f t="shared" si="14"/>
        <v>ITA 64/NAG/2023</v>
      </c>
      <c r="B900" s="26">
        <v>64</v>
      </c>
      <c r="C900" s="26" t="s">
        <v>2793</v>
      </c>
      <c r="D900" s="26">
        <v>64</v>
      </c>
      <c r="E900" s="26">
        <v>2023</v>
      </c>
      <c r="F900" s="26"/>
      <c r="G900" s="26"/>
      <c r="H900" s="38" t="s">
        <v>2429</v>
      </c>
      <c r="I900" s="38" t="s">
        <v>2430</v>
      </c>
      <c r="J900" s="35" t="s">
        <v>33</v>
      </c>
      <c r="K900" s="35" t="s">
        <v>2431</v>
      </c>
      <c r="L900" s="35" t="s">
        <v>1703</v>
      </c>
      <c r="M900" s="35" t="s">
        <v>1551</v>
      </c>
      <c r="N900" s="35" t="s">
        <v>94</v>
      </c>
      <c r="O900" s="35" t="s">
        <v>2425</v>
      </c>
      <c r="P900" s="35"/>
      <c r="Q900" s="35"/>
      <c r="R900" s="35">
        <v>92900</v>
      </c>
      <c r="S900" s="35" t="s">
        <v>2175</v>
      </c>
      <c r="T900" s="35">
        <v>92900</v>
      </c>
      <c r="U900" s="35">
        <v>92900</v>
      </c>
      <c r="V900" s="35"/>
      <c r="W900" s="35" t="s">
        <v>2432</v>
      </c>
      <c r="X900" s="35"/>
      <c r="Y900" s="35" t="s">
        <v>2303</v>
      </c>
      <c r="Z900" s="35" t="s">
        <v>10</v>
      </c>
      <c r="AA900" s="38"/>
      <c r="AB900" s="43" t="s">
        <v>2249</v>
      </c>
      <c r="AC900" s="23"/>
      <c r="AD900" s="23"/>
      <c r="AE900" s="23"/>
      <c r="AF900" s="23"/>
    </row>
    <row r="901" spans="1:32" ht="15" x14ac:dyDescent="0.25">
      <c r="A901" s="26" t="str">
        <f t="shared" si="14"/>
        <v>ITA 65/NAG/2023</v>
      </c>
      <c r="B901" s="26">
        <v>65</v>
      </c>
      <c r="C901" s="26" t="s">
        <v>2793</v>
      </c>
      <c r="D901" s="26">
        <v>65</v>
      </c>
      <c r="E901" s="26">
        <v>2023</v>
      </c>
      <c r="F901" s="26"/>
      <c r="G901" s="26"/>
      <c r="H901" s="38" t="s">
        <v>2433</v>
      </c>
      <c r="I901" s="38" t="s">
        <v>2434</v>
      </c>
      <c r="J901" s="51">
        <v>40878</v>
      </c>
      <c r="K901" s="35" t="s">
        <v>2431</v>
      </c>
      <c r="L901" s="35" t="s">
        <v>1703</v>
      </c>
      <c r="M901" s="35" t="s">
        <v>1551</v>
      </c>
      <c r="N901" s="35" t="s">
        <v>188</v>
      </c>
      <c r="O901" s="35" t="s">
        <v>2425</v>
      </c>
      <c r="P901" s="35"/>
      <c r="Q901" s="35"/>
      <c r="R901" s="35">
        <v>145300</v>
      </c>
      <c r="S901" s="35" t="s">
        <v>2175</v>
      </c>
      <c r="T901" s="35">
        <v>145300</v>
      </c>
      <c r="U901" s="35">
        <v>145300</v>
      </c>
      <c r="V901" s="35"/>
      <c r="W901" s="35" t="s">
        <v>2435</v>
      </c>
      <c r="X901" s="35"/>
      <c r="Y901" s="35" t="s">
        <v>2303</v>
      </c>
      <c r="Z901" s="35" t="s">
        <v>10</v>
      </c>
      <c r="AA901" s="38"/>
      <c r="AB901" s="43" t="s">
        <v>2249</v>
      </c>
      <c r="AC901" s="23"/>
      <c r="AD901" s="23"/>
      <c r="AE901" s="23"/>
      <c r="AF901" s="23"/>
    </row>
    <row r="902" spans="1:32" ht="15" x14ac:dyDescent="0.25">
      <c r="A902" s="26" t="str">
        <f t="shared" si="14"/>
        <v>ITA 66/NAG/2023</v>
      </c>
      <c r="B902" s="26">
        <v>66</v>
      </c>
      <c r="C902" s="26" t="s">
        <v>2793</v>
      </c>
      <c r="D902" s="26">
        <v>66</v>
      </c>
      <c r="E902" s="26">
        <v>2023</v>
      </c>
      <c r="F902" s="26"/>
      <c r="G902" s="26"/>
      <c r="H902" s="38" t="s">
        <v>2433</v>
      </c>
      <c r="I902" s="38" t="s">
        <v>2434</v>
      </c>
      <c r="J902" s="51">
        <v>40878</v>
      </c>
      <c r="K902" s="35" t="s">
        <v>2436</v>
      </c>
      <c r="L902" s="35" t="s">
        <v>1703</v>
      </c>
      <c r="M902" s="35" t="s">
        <v>1551</v>
      </c>
      <c r="N902" s="35" t="s">
        <v>94</v>
      </c>
      <c r="O902" s="35" t="s">
        <v>2425</v>
      </c>
      <c r="P902" s="35"/>
      <c r="Q902" s="35"/>
      <c r="R902" s="35">
        <v>956900</v>
      </c>
      <c r="S902" s="35" t="s">
        <v>2210</v>
      </c>
      <c r="T902" s="35">
        <v>800000</v>
      </c>
      <c r="U902" s="35"/>
      <c r="V902" s="35"/>
      <c r="W902" s="35" t="s">
        <v>2435</v>
      </c>
      <c r="X902" s="35"/>
      <c r="Y902" s="35" t="s">
        <v>127</v>
      </c>
      <c r="Z902" s="35" t="s">
        <v>10</v>
      </c>
      <c r="AA902" s="38"/>
      <c r="AB902" s="43" t="s">
        <v>2249</v>
      </c>
      <c r="AC902" s="23"/>
      <c r="AD902" s="23"/>
      <c r="AE902" s="23"/>
      <c r="AF902" s="23"/>
    </row>
    <row r="903" spans="1:32" ht="15" x14ac:dyDescent="0.25">
      <c r="A903" s="26" t="str">
        <f t="shared" si="14"/>
        <v>ITA 67/NAG/2023</v>
      </c>
      <c r="B903" s="26">
        <v>67</v>
      </c>
      <c r="C903" s="26" t="s">
        <v>2793</v>
      </c>
      <c r="D903" s="26">
        <v>67</v>
      </c>
      <c r="E903" s="26">
        <v>2023</v>
      </c>
      <c r="F903" s="26"/>
      <c r="G903" s="26"/>
      <c r="H903" s="38" t="s">
        <v>2437</v>
      </c>
      <c r="I903" s="38" t="s">
        <v>2438</v>
      </c>
      <c r="J903" s="35" t="s">
        <v>35</v>
      </c>
      <c r="K903" s="35" t="s">
        <v>2439</v>
      </c>
      <c r="L903" s="35" t="s">
        <v>1703</v>
      </c>
      <c r="M903" s="35" t="s">
        <v>1551</v>
      </c>
      <c r="N903" s="35" t="s">
        <v>94</v>
      </c>
      <c r="O903" s="35" t="s">
        <v>2440</v>
      </c>
      <c r="P903" s="35"/>
      <c r="Q903" s="35"/>
      <c r="R903" s="35">
        <v>6030992</v>
      </c>
      <c r="S903" s="35"/>
      <c r="T903" s="35">
        <v>6030992</v>
      </c>
      <c r="U903" s="35"/>
      <c r="V903" s="35"/>
      <c r="W903" s="35" t="s">
        <v>2441</v>
      </c>
      <c r="X903" s="35"/>
      <c r="Y903" s="35" t="s">
        <v>2442</v>
      </c>
      <c r="Z903" s="35" t="s">
        <v>10</v>
      </c>
      <c r="AA903" s="38"/>
      <c r="AB903" s="43" t="s">
        <v>2179</v>
      </c>
      <c r="AC903" s="23"/>
      <c r="AD903" s="23"/>
      <c r="AE903" s="23"/>
      <c r="AF903" s="23"/>
    </row>
    <row r="904" spans="1:32" ht="15" x14ac:dyDescent="0.25">
      <c r="A904" s="26" t="str">
        <f t="shared" si="14"/>
        <v>ITA 68/NAG/2023</v>
      </c>
      <c r="B904" s="26">
        <v>68</v>
      </c>
      <c r="C904" s="26" t="s">
        <v>2793</v>
      </c>
      <c r="D904" s="26">
        <v>68</v>
      </c>
      <c r="E904" s="26">
        <v>2023</v>
      </c>
      <c r="F904" s="26"/>
      <c r="G904" s="26"/>
      <c r="H904" s="38" t="s">
        <v>2443</v>
      </c>
      <c r="I904" s="38" t="s">
        <v>2444</v>
      </c>
      <c r="J904" s="35" t="s">
        <v>35</v>
      </c>
      <c r="K904" s="35">
        <v>154</v>
      </c>
      <c r="L904" s="35" t="s">
        <v>1703</v>
      </c>
      <c r="M904" s="35" t="s">
        <v>1551</v>
      </c>
      <c r="N904" s="35" t="s">
        <v>188</v>
      </c>
      <c r="O904" s="35" t="s">
        <v>2445</v>
      </c>
      <c r="P904" s="35"/>
      <c r="Q904" s="35"/>
      <c r="R904" s="35">
        <v>420620</v>
      </c>
      <c r="S904" s="35" t="s">
        <v>2446</v>
      </c>
      <c r="T904" s="35">
        <v>420620</v>
      </c>
      <c r="U904" s="35">
        <v>126882</v>
      </c>
      <c r="V904" s="35"/>
      <c r="W904" s="35" t="s">
        <v>2447</v>
      </c>
      <c r="X904" s="35"/>
      <c r="Y904" s="35" t="s">
        <v>2265</v>
      </c>
      <c r="Z904" s="35" t="s">
        <v>10</v>
      </c>
      <c r="AA904" s="38"/>
      <c r="AB904" s="43" t="s">
        <v>2179</v>
      </c>
      <c r="AC904" s="23"/>
      <c r="AD904" s="23"/>
      <c r="AE904" s="23"/>
      <c r="AF904" s="23"/>
    </row>
    <row r="905" spans="1:32" ht="15" x14ac:dyDescent="0.25">
      <c r="A905" s="26" t="str">
        <f t="shared" si="14"/>
        <v>ITA 69/NAG/2023</v>
      </c>
      <c r="B905" s="26">
        <v>69</v>
      </c>
      <c r="C905" s="26" t="s">
        <v>2793</v>
      </c>
      <c r="D905" s="26">
        <v>69</v>
      </c>
      <c r="E905" s="26">
        <v>2023</v>
      </c>
      <c r="F905" s="26"/>
      <c r="G905" s="26"/>
      <c r="H905" s="38" t="s">
        <v>2448</v>
      </c>
      <c r="I905" s="38" t="s">
        <v>2449</v>
      </c>
      <c r="J905" s="35" t="s">
        <v>28</v>
      </c>
      <c r="K905" s="35" t="s">
        <v>21</v>
      </c>
      <c r="L905" s="35" t="s">
        <v>1703</v>
      </c>
      <c r="M905" s="35" t="s">
        <v>1551</v>
      </c>
      <c r="N905" s="35" t="s">
        <v>188</v>
      </c>
      <c r="O905" s="35" t="s">
        <v>2450</v>
      </c>
      <c r="P905" s="35"/>
      <c r="Q905" s="35"/>
      <c r="R905" s="35">
        <v>8325520</v>
      </c>
      <c r="S905" s="35" t="s">
        <v>2451</v>
      </c>
      <c r="T905" s="35">
        <v>1806055</v>
      </c>
      <c r="U905" s="35"/>
      <c r="V905" s="35"/>
      <c r="W905" s="35" t="s">
        <v>2452</v>
      </c>
      <c r="X905" s="35"/>
      <c r="Y905" s="35" t="s">
        <v>2453</v>
      </c>
      <c r="Z905" s="35" t="s">
        <v>10</v>
      </c>
      <c r="AA905" s="38"/>
      <c r="AB905" s="43" t="s">
        <v>2179</v>
      </c>
      <c r="AC905" s="23"/>
      <c r="AD905" s="23"/>
      <c r="AE905" s="23"/>
      <c r="AF905" s="23"/>
    </row>
    <row r="906" spans="1:32" ht="15" x14ac:dyDescent="0.25">
      <c r="A906" s="26" t="str">
        <f t="shared" si="14"/>
        <v>ITA 70/NAG/2023</v>
      </c>
      <c r="B906" s="26">
        <v>70</v>
      </c>
      <c r="C906" s="26" t="s">
        <v>2793</v>
      </c>
      <c r="D906" s="26">
        <v>70</v>
      </c>
      <c r="E906" s="26">
        <v>2023</v>
      </c>
      <c r="F906" s="26"/>
      <c r="G906" s="26"/>
      <c r="H906" s="38" t="s">
        <v>2454</v>
      </c>
      <c r="I906" s="38" t="s">
        <v>2455</v>
      </c>
      <c r="J906" s="35" t="s">
        <v>37</v>
      </c>
      <c r="K906" s="35" t="s">
        <v>36</v>
      </c>
      <c r="L906" s="35" t="s">
        <v>1703</v>
      </c>
      <c r="M906" s="35" t="s">
        <v>1551</v>
      </c>
      <c r="N906" s="35" t="s">
        <v>188</v>
      </c>
      <c r="O906" s="35" t="s">
        <v>2456</v>
      </c>
      <c r="P906" s="35"/>
      <c r="Q906" s="35"/>
      <c r="R906" s="35">
        <v>835500</v>
      </c>
      <c r="S906" s="35"/>
      <c r="T906" s="35">
        <v>570000</v>
      </c>
      <c r="U906" s="35">
        <v>119230</v>
      </c>
      <c r="V906" s="35"/>
      <c r="W906" s="35" t="s">
        <v>2457</v>
      </c>
      <c r="X906" s="35"/>
      <c r="Y906" s="35" t="s">
        <v>2458</v>
      </c>
      <c r="Z906" s="35" t="s">
        <v>10</v>
      </c>
      <c r="AA906" s="38"/>
      <c r="AB906" s="43" t="s">
        <v>2179</v>
      </c>
      <c r="AC906" s="23"/>
      <c r="AD906" s="23"/>
      <c r="AE906" s="23"/>
      <c r="AF906" s="23"/>
    </row>
    <row r="907" spans="1:32" ht="15" x14ac:dyDescent="0.25">
      <c r="A907" s="26" t="str">
        <f t="shared" si="14"/>
        <v>ITA 71/NAG/2023</v>
      </c>
      <c r="B907" s="26">
        <v>71</v>
      </c>
      <c r="C907" s="26" t="s">
        <v>2793</v>
      </c>
      <c r="D907" s="26">
        <v>71</v>
      </c>
      <c r="E907" s="26">
        <v>2023</v>
      </c>
      <c r="F907" s="26"/>
      <c r="G907" s="26"/>
      <c r="H907" s="38" t="s">
        <v>2459</v>
      </c>
      <c r="I907" s="38" t="s">
        <v>2460</v>
      </c>
      <c r="J907" s="35" t="s">
        <v>40</v>
      </c>
      <c r="K907" s="35"/>
      <c r="L907" s="35"/>
      <c r="M907" s="35"/>
      <c r="N907" s="35" t="s">
        <v>188</v>
      </c>
      <c r="O907" s="35" t="s">
        <v>2456</v>
      </c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8"/>
      <c r="AB907" s="38"/>
      <c r="AC907" s="23"/>
      <c r="AD907" s="23"/>
      <c r="AE907" s="23"/>
      <c r="AF907" s="23"/>
    </row>
    <row r="908" spans="1:32" ht="15" x14ac:dyDescent="0.25">
      <c r="A908" s="26" t="str">
        <f t="shared" si="14"/>
        <v>ITA 72/NAG/2023</v>
      </c>
      <c r="B908" s="26">
        <v>72</v>
      </c>
      <c r="C908" s="26" t="s">
        <v>2793</v>
      </c>
      <c r="D908" s="26">
        <v>72</v>
      </c>
      <c r="E908" s="26">
        <v>2023</v>
      </c>
      <c r="F908" s="26"/>
      <c r="G908" s="26"/>
      <c r="H908" s="38" t="s">
        <v>2461</v>
      </c>
      <c r="I908" s="38" t="s">
        <v>2449</v>
      </c>
      <c r="J908" s="35" t="s">
        <v>16</v>
      </c>
      <c r="K908" s="25" t="s">
        <v>19</v>
      </c>
      <c r="L908" s="35" t="s">
        <v>1703</v>
      </c>
      <c r="M908" s="35" t="s">
        <v>1551</v>
      </c>
      <c r="N908" s="35" t="s">
        <v>94</v>
      </c>
      <c r="O908" s="35" t="s">
        <v>2456</v>
      </c>
      <c r="P908" s="35"/>
      <c r="Q908" s="35"/>
      <c r="R908" s="35">
        <v>7700795</v>
      </c>
      <c r="S908" s="35"/>
      <c r="T908" s="35">
        <v>5860615</v>
      </c>
      <c r="U908" s="35">
        <v>1840180</v>
      </c>
      <c r="V908" s="35"/>
      <c r="W908" s="35" t="s">
        <v>2462</v>
      </c>
      <c r="X908" s="35"/>
      <c r="Y908" s="35" t="s">
        <v>2317</v>
      </c>
      <c r="Z908" s="35" t="s">
        <v>10</v>
      </c>
      <c r="AA908" s="38"/>
      <c r="AB908" s="38" t="s">
        <v>2179</v>
      </c>
      <c r="AC908" s="23"/>
      <c r="AD908" s="23"/>
      <c r="AE908" s="23"/>
      <c r="AF908" s="23"/>
    </row>
    <row r="909" spans="1:32" ht="15" x14ac:dyDescent="0.25">
      <c r="A909" s="26" t="str">
        <f t="shared" si="14"/>
        <v>ITA 73/NAG/2023</v>
      </c>
      <c r="B909" s="26">
        <v>73</v>
      </c>
      <c r="C909" s="26" t="s">
        <v>2793</v>
      </c>
      <c r="D909" s="26">
        <v>73</v>
      </c>
      <c r="E909" s="26">
        <v>2023</v>
      </c>
      <c r="F909" s="26"/>
      <c r="G909" s="26"/>
      <c r="H909" s="38" t="s">
        <v>2463</v>
      </c>
      <c r="I909" s="38" t="s">
        <v>1637</v>
      </c>
      <c r="J909" s="35" t="s">
        <v>2464</v>
      </c>
      <c r="K909" s="35" t="s">
        <v>2465</v>
      </c>
      <c r="L909" s="35" t="s">
        <v>2464</v>
      </c>
      <c r="M909" s="35" t="s">
        <v>2464</v>
      </c>
      <c r="N909" s="35" t="s">
        <v>94</v>
      </c>
      <c r="O909" s="35" t="s">
        <v>2466</v>
      </c>
      <c r="P909" s="35"/>
      <c r="Q909" s="35"/>
      <c r="R909" s="35" t="s">
        <v>2464</v>
      </c>
      <c r="S909" s="35" t="s">
        <v>2465</v>
      </c>
      <c r="T909" s="35" t="s">
        <v>2464</v>
      </c>
      <c r="U909" s="35" t="s">
        <v>2464</v>
      </c>
      <c r="V909" s="35"/>
      <c r="W909" s="35" t="s">
        <v>2467</v>
      </c>
      <c r="X909" s="35"/>
      <c r="Y909" s="35" t="s">
        <v>2468</v>
      </c>
      <c r="Z909" s="35" t="s">
        <v>10</v>
      </c>
      <c r="AA909" s="38"/>
      <c r="AB909" s="43" t="s">
        <v>2249</v>
      </c>
      <c r="AC909" s="23"/>
      <c r="AD909" s="23"/>
      <c r="AE909" s="23"/>
      <c r="AF909" s="23"/>
    </row>
    <row r="910" spans="1:32" ht="15" x14ac:dyDescent="0.25">
      <c r="A910" s="26" t="str">
        <f t="shared" si="14"/>
        <v>ITA 74/NAG/2023</v>
      </c>
      <c r="B910" s="26">
        <v>74</v>
      </c>
      <c r="C910" s="26" t="s">
        <v>2793</v>
      </c>
      <c r="D910" s="26">
        <v>74</v>
      </c>
      <c r="E910" s="26">
        <v>2023</v>
      </c>
      <c r="F910" s="26"/>
      <c r="G910" s="26"/>
      <c r="H910" s="38" t="s">
        <v>2469</v>
      </c>
      <c r="I910" s="38" t="s">
        <v>1637</v>
      </c>
      <c r="J910" s="35" t="s">
        <v>2464</v>
      </c>
      <c r="K910" s="35" t="s">
        <v>2465</v>
      </c>
      <c r="L910" s="35" t="s">
        <v>2464</v>
      </c>
      <c r="M910" s="35" t="s">
        <v>2464</v>
      </c>
      <c r="N910" s="35" t="s">
        <v>94</v>
      </c>
      <c r="O910" s="35" t="s">
        <v>2466</v>
      </c>
      <c r="P910" s="35"/>
      <c r="Q910" s="35"/>
      <c r="R910" s="35" t="s">
        <v>2464</v>
      </c>
      <c r="S910" s="35" t="s">
        <v>2465</v>
      </c>
      <c r="T910" s="35" t="s">
        <v>2464</v>
      </c>
      <c r="U910" s="35" t="s">
        <v>2464</v>
      </c>
      <c r="V910" s="35"/>
      <c r="W910" s="35" t="s">
        <v>2470</v>
      </c>
      <c r="X910" s="35"/>
      <c r="Y910" s="35" t="s">
        <v>2468</v>
      </c>
      <c r="Z910" s="35" t="s">
        <v>10</v>
      </c>
      <c r="AA910" s="38"/>
      <c r="AB910" s="43" t="s">
        <v>2249</v>
      </c>
      <c r="AC910" s="23"/>
      <c r="AD910" s="23"/>
      <c r="AE910" s="23"/>
      <c r="AF910" s="23"/>
    </row>
    <row r="911" spans="1:32" ht="15" x14ac:dyDescent="0.25">
      <c r="A911" s="26" t="str">
        <f t="shared" si="14"/>
        <v>ITA 75/NAG/2023</v>
      </c>
      <c r="B911" s="26">
        <v>75</v>
      </c>
      <c r="C911" s="26" t="s">
        <v>2793</v>
      </c>
      <c r="D911" s="26">
        <v>75</v>
      </c>
      <c r="E911" s="26">
        <v>2023</v>
      </c>
      <c r="F911" s="26"/>
      <c r="G911" s="26"/>
      <c r="H911" s="38" t="s">
        <v>2471</v>
      </c>
      <c r="I911" s="38" t="s">
        <v>1637</v>
      </c>
      <c r="J911" s="35" t="s">
        <v>2464</v>
      </c>
      <c r="K911" s="35" t="s">
        <v>2465</v>
      </c>
      <c r="L911" s="35" t="s">
        <v>2464</v>
      </c>
      <c r="M911" s="35" t="s">
        <v>2464</v>
      </c>
      <c r="N911" s="35" t="s">
        <v>94</v>
      </c>
      <c r="O911" s="35" t="s">
        <v>2466</v>
      </c>
      <c r="P911" s="35"/>
      <c r="Q911" s="35"/>
      <c r="R911" s="35" t="s">
        <v>2464</v>
      </c>
      <c r="S911" s="35" t="s">
        <v>2465</v>
      </c>
      <c r="T911" s="35" t="s">
        <v>2464</v>
      </c>
      <c r="U911" s="35" t="s">
        <v>2464</v>
      </c>
      <c r="V911" s="35"/>
      <c r="W911" s="35" t="s">
        <v>2472</v>
      </c>
      <c r="X911" s="35"/>
      <c r="Y911" s="35" t="s">
        <v>2468</v>
      </c>
      <c r="Z911" s="35" t="s">
        <v>10</v>
      </c>
      <c r="AA911" s="38"/>
      <c r="AB911" s="43" t="s">
        <v>2249</v>
      </c>
      <c r="AC911" s="23"/>
      <c r="AD911" s="23"/>
      <c r="AE911" s="23"/>
      <c r="AF911" s="23"/>
    </row>
    <row r="912" spans="1:32" ht="15" x14ac:dyDescent="0.25">
      <c r="A912" s="26" t="str">
        <f t="shared" si="14"/>
        <v>ITA 76/NAG/2023</v>
      </c>
      <c r="B912" s="26">
        <v>76</v>
      </c>
      <c r="C912" s="26" t="s">
        <v>2793</v>
      </c>
      <c r="D912" s="26">
        <v>76</v>
      </c>
      <c r="E912" s="26">
        <v>2023</v>
      </c>
      <c r="F912" s="26"/>
      <c r="G912" s="26"/>
      <c r="H912" s="38" t="s">
        <v>2473</v>
      </c>
      <c r="I912" s="38" t="s">
        <v>1637</v>
      </c>
      <c r="J912" s="35" t="s">
        <v>2464</v>
      </c>
      <c r="K912" s="35" t="s">
        <v>2465</v>
      </c>
      <c r="L912" s="35" t="s">
        <v>2464</v>
      </c>
      <c r="M912" s="35" t="s">
        <v>2464</v>
      </c>
      <c r="N912" s="35" t="s">
        <v>94</v>
      </c>
      <c r="O912" s="35" t="s">
        <v>2466</v>
      </c>
      <c r="P912" s="35"/>
      <c r="Q912" s="35"/>
      <c r="R912" s="35" t="s">
        <v>2464</v>
      </c>
      <c r="S912" s="35" t="s">
        <v>2465</v>
      </c>
      <c r="T912" s="35" t="s">
        <v>2464</v>
      </c>
      <c r="U912" s="35" t="s">
        <v>2464</v>
      </c>
      <c r="V912" s="35"/>
      <c r="W912" s="35" t="s">
        <v>2474</v>
      </c>
      <c r="X912" s="35"/>
      <c r="Y912" s="35" t="s">
        <v>2468</v>
      </c>
      <c r="Z912" s="35" t="s">
        <v>10</v>
      </c>
      <c r="AA912" s="38"/>
      <c r="AB912" s="43" t="s">
        <v>2249</v>
      </c>
      <c r="AC912" s="23"/>
      <c r="AD912" s="23"/>
      <c r="AE912" s="23"/>
      <c r="AF912" s="23"/>
    </row>
    <row r="913" spans="1:32" ht="15" x14ac:dyDescent="0.25">
      <c r="A913" s="26" t="str">
        <f t="shared" si="14"/>
        <v>ITA 77/NAG/2023</v>
      </c>
      <c r="B913" s="26">
        <v>77</v>
      </c>
      <c r="C913" s="26" t="s">
        <v>2793</v>
      </c>
      <c r="D913" s="26">
        <v>77</v>
      </c>
      <c r="E913" s="26">
        <v>2023</v>
      </c>
      <c r="F913" s="26"/>
      <c r="G913" s="26"/>
      <c r="H913" s="38" t="s">
        <v>2473</v>
      </c>
      <c r="I913" s="38" t="s">
        <v>1637</v>
      </c>
      <c r="J913" s="35" t="s">
        <v>2464</v>
      </c>
      <c r="K913" s="35" t="s">
        <v>2465</v>
      </c>
      <c r="L913" s="35" t="s">
        <v>2464</v>
      </c>
      <c r="M913" s="35" t="s">
        <v>2464</v>
      </c>
      <c r="N913" s="35" t="s">
        <v>94</v>
      </c>
      <c r="O913" s="35" t="s">
        <v>2466</v>
      </c>
      <c r="P913" s="35"/>
      <c r="Q913" s="35"/>
      <c r="R913" s="35" t="s">
        <v>2464</v>
      </c>
      <c r="S913" s="35" t="s">
        <v>2465</v>
      </c>
      <c r="T913" s="35" t="s">
        <v>2464</v>
      </c>
      <c r="U913" s="35" t="s">
        <v>2464</v>
      </c>
      <c r="V913" s="35"/>
      <c r="W913" s="35" t="s">
        <v>2474</v>
      </c>
      <c r="X913" s="35"/>
      <c r="Y913" s="35" t="s">
        <v>2468</v>
      </c>
      <c r="Z913" s="35" t="s">
        <v>10</v>
      </c>
      <c r="AA913" s="38"/>
      <c r="AB913" s="43" t="s">
        <v>2249</v>
      </c>
      <c r="AC913" s="23"/>
      <c r="AD913" s="23"/>
      <c r="AE913" s="23"/>
      <c r="AF913" s="23"/>
    </row>
    <row r="914" spans="1:32" ht="15" x14ac:dyDescent="0.25">
      <c r="A914" s="26" t="str">
        <f t="shared" si="14"/>
        <v>ITA 78/NAG/2023</v>
      </c>
      <c r="B914" s="26">
        <v>78</v>
      </c>
      <c r="C914" s="26" t="s">
        <v>2793</v>
      </c>
      <c r="D914" s="26">
        <v>78</v>
      </c>
      <c r="E914" s="26">
        <v>2023</v>
      </c>
      <c r="F914" s="26"/>
      <c r="G914" s="26"/>
      <c r="H914" s="38" t="s">
        <v>2475</v>
      </c>
      <c r="I914" s="38" t="s">
        <v>1637</v>
      </c>
      <c r="J914" s="35" t="s">
        <v>2464</v>
      </c>
      <c r="K914" s="35" t="s">
        <v>2465</v>
      </c>
      <c r="L914" s="35" t="s">
        <v>2464</v>
      </c>
      <c r="M914" s="35" t="s">
        <v>2464</v>
      </c>
      <c r="N914" s="35" t="s">
        <v>94</v>
      </c>
      <c r="O914" s="35" t="s">
        <v>2466</v>
      </c>
      <c r="P914" s="35"/>
      <c r="Q914" s="35"/>
      <c r="R914" s="35" t="s">
        <v>2464</v>
      </c>
      <c r="S914" s="35" t="s">
        <v>2465</v>
      </c>
      <c r="T914" s="35" t="s">
        <v>2464</v>
      </c>
      <c r="U914" s="35" t="s">
        <v>2464</v>
      </c>
      <c r="V914" s="35"/>
      <c r="W914" s="35" t="s">
        <v>2476</v>
      </c>
      <c r="X914" s="35"/>
      <c r="Y914" s="35" t="s">
        <v>2468</v>
      </c>
      <c r="Z914" s="35" t="s">
        <v>10</v>
      </c>
      <c r="AA914" s="38"/>
      <c r="AB914" s="43" t="s">
        <v>2249</v>
      </c>
      <c r="AC914" s="23"/>
      <c r="AD914" s="23"/>
      <c r="AE914" s="23"/>
      <c r="AF914" s="23"/>
    </row>
    <row r="915" spans="1:32" ht="15" x14ac:dyDescent="0.25">
      <c r="A915" s="26" t="str">
        <f t="shared" si="14"/>
        <v>ITA 79/NAG/2023</v>
      </c>
      <c r="B915" s="26">
        <v>79</v>
      </c>
      <c r="C915" s="26" t="s">
        <v>2793</v>
      </c>
      <c r="D915" s="26">
        <v>79</v>
      </c>
      <c r="E915" s="26">
        <v>2023</v>
      </c>
      <c r="F915" s="26"/>
      <c r="G915" s="26"/>
      <c r="H915" s="38" t="s">
        <v>2477</v>
      </c>
      <c r="I915" s="38" t="s">
        <v>1637</v>
      </c>
      <c r="J915" s="35" t="s">
        <v>2464</v>
      </c>
      <c r="K915" s="35" t="s">
        <v>2465</v>
      </c>
      <c r="L915" s="35" t="s">
        <v>2464</v>
      </c>
      <c r="M915" s="35" t="s">
        <v>2464</v>
      </c>
      <c r="N915" s="35" t="s">
        <v>94</v>
      </c>
      <c r="O915" s="35" t="s">
        <v>2466</v>
      </c>
      <c r="P915" s="35"/>
      <c r="Q915" s="35"/>
      <c r="R915" s="35" t="s">
        <v>2464</v>
      </c>
      <c r="S915" s="35" t="s">
        <v>2465</v>
      </c>
      <c r="T915" s="35" t="s">
        <v>2464</v>
      </c>
      <c r="U915" s="35" t="s">
        <v>2464</v>
      </c>
      <c r="V915" s="35"/>
      <c r="W915" s="35" t="s">
        <v>2478</v>
      </c>
      <c r="X915" s="35"/>
      <c r="Y915" s="35" t="s">
        <v>2468</v>
      </c>
      <c r="Z915" s="35" t="s">
        <v>10</v>
      </c>
      <c r="AA915" s="38"/>
      <c r="AB915" s="43" t="s">
        <v>2249</v>
      </c>
      <c r="AC915" s="23"/>
      <c r="AD915" s="23"/>
      <c r="AE915" s="23"/>
      <c r="AF915" s="23"/>
    </row>
    <row r="916" spans="1:32" ht="15" x14ac:dyDescent="0.25">
      <c r="A916" s="26" t="str">
        <f t="shared" si="14"/>
        <v>ITA 80/NAG/2023</v>
      </c>
      <c r="B916" s="26">
        <v>80</v>
      </c>
      <c r="C916" s="26" t="s">
        <v>2793</v>
      </c>
      <c r="D916" s="26">
        <v>80</v>
      </c>
      <c r="E916" s="26">
        <v>2023</v>
      </c>
      <c r="F916" s="26"/>
      <c r="G916" s="26"/>
      <c r="H916" s="38" t="s">
        <v>2479</v>
      </c>
      <c r="I916" s="38" t="s">
        <v>1637</v>
      </c>
      <c r="J916" s="35" t="s">
        <v>2464</v>
      </c>
      <c r="K916" s="35" t="s">
        <v>2465</v>
      </c>
      <c r="L916" s="35" t="s">
        <v>2464</v>
      </c>
      <c r="M916" s="35" t="s">
        <v>2464</v>
      </c>
      <c r="N916" s="35" t="s">
        <v>94</v>
      </c>
      <c r="O916" s="35" t="s">
        <v>2466</v>
      </c>
      <c r="P916" s="35"/>
      <c r="Q916" s="35"/>
      <c r="R916" s="35" t="s">
        <v>2464</v>
      </c>
      <c r="S916" s="35" t="s">
        <v>2465</v>
      </c>
      <c r="T916" s="35" t="s">
        <v>2464</v>
      </c>
      <c r="U916" s="35" t="s">
        <v>2464</v>
      </c>
      <c r="V916" s="35"/>
      <c r="W916" s="35" t="s">
        <v>2480</v>
      </c>
      <c r="X916" s="35"/>
      <c r="Y916" s="35" t="s">
        <v>2468</v>
      </c>
      <c r="Z916" s="35" t="s">
        <v>10</v>
      </c>
      <c r="AA916" s="38"/>
      <c r="AB916" s="43" t="s">
        <v>2249</v>
      </c>
      <c r="AC916" s="23"/>
      <c r="AD916" s="23"/>
      <c r="AE916" s="23"/>
      <c r="AF916" s="23"/>
    </row>
    <row r="917" spans="1:32" ht="15" x14ac:dyDescent="0.25">
      <c r="A917" s="26" t="str">
        <f t="shared" si="14"/>
        <v>ITA 81/NAG/2023</v>
      </c>
      <c r="B917" s="26">
        <v>81</v>
      </c>
      <c r="C917" s="26" t="s">
        <v>2793</v>
      </c>
      <c r="D917" s="26">
        <v>81</v>
      </c>
      <c r="E917" s="26">
        <v>2023</v>
      </c>
      <c r="F917" s="26"/>
      <c r="G917" s="26"/>
      <c r="H917" s="38" t="s">
        <v>2481</v>
      </c>
      <c r="I917" s="38" t="s">
        <v>2482</v>
      </c>
      <c r="J917" s="51">
        <v>40878</v>
      </c>
      <c r="K917" s="35">
        <v>144</v>
      </c>
      <c r="L917" s="35" t="s">
        <v>1703</v>
      </c>
      <c r="M917" s="35" t="s">
        <v>1551</v>
      </c>
      <c r="N917" s="35" t="s">
        <v>94</v>
      </c>
      <c r="O917" s="35" t="s">
        <v>2483</v>
      </c>
      <c r="P917" s="35"/>
      <c r="Q917" s="35"/>
      <c r="R917" s="35">
        <v>17792774</v>
      </c>
      <c r="S917" s="35" t="s">
        <v>2484</v>
      </c>
      <c r="T917" s="35">
        <v>17654000</v>
      </c>
      <c r="U917" s="35">
        <v>12054000</v>
      </c>
      <c r="V917" s="35"/>
      <c r="W917" s="35" t="s">
        <v>2086</v>
      </c>
      <c r="X917" s="35"/>
      <c r="Y917" s="35" t="s">
        <v>2485</v>
      </c>
      <c r="Z917" s="35" t="s">
        <v>10</v>
      </c>
      <c r="AA917" s="38"/>
      <c r="AB917" s="43" t="s">
        <v>2249</v>
      </c>
      <c r="AC917" s="23"/>
      <c r="AD917" s="23"/>
      <c r="AE917" s="23"/>
      <c r="AF917" s="23"/>
    </row>
    <row r="918" spans="1:32" ht="15" x14ac:dyDescent="0.25">
      <c r="A918" s="26" t="str">
        <f t="shared" si="14"/>
        <v>ITA 82/NAG/2023</v>
      </c>
      <c r="B918" s="26">
        <v>82</v>
      </c>
      <c r="C918" s="26" t="s">
        <v>2793</v>
      </c>
      <c r="D918" s="26">
        <v>82</v>
      </c>
      <c r="E918" s="26">
        <v>2023</v>
      </c>
      <c r="F918" s="26"/>
      <c r="G918" s="26"/>
      <c r="H918" s="38" t="s">
        <v>2481</v>
      </c>
      <c r="I918" s="38" t="s">
        <v>2486</v>
      </c>
      <c r="J918" s="51">
        <v>40878</v>
      </c>
      <c r="K918" s="35" t="s">
        <v>2175</v>
      </c>
      <c r="L918" s="35" t="s">
        <v>1703</v>
      </c>
      <c r="M918" s="35" t="s">
        <v>1551</v>
      </c>
      <c r="N918" s="35" t="s">
        <v>94</v>
      </c>
      <c r="O918" s="35" t="s">
        <v>2483</v>
      </c>
      <c r="P918" s="35"/>
      <c r="Q918" s="35"/>
      <c r="R918" s="35">
        <v>4090800</v>
      </c>
      <c r="S918" s="35" t="s">
        <v>2175</v>
      </c>
      <c r="T918" s="35">
        <v>4090800</v>
      </c>
      <c r="U918" s="35">
        <v>4090800</v>
      </c>
      <c r="V918" s="35"/>
      <c r="W918" s="35" t="s">
        <v>2086</v>
      </c>
      <c r="X918" s="35"/>
      <c r="Y918" s="35" t="s">
        <v>2303</v>
      </c>
      <c r="Z918" s="35" t="s">
        <v>10</v>
      </c>
      <c r="AA918" s="38"/>
      <c r="AB918" s="43" t="s">
        <v>2249</v>
      </c>
      <c r="AC918" s="23"/>
      <c r="AD918" s="23"/>
      <c r="AE918" s="23"/>
      <c r="AF918" s="23"/>
    </row>
    <row r="919" spans="1:32" ht="15" x14ac:dyDescent="0.25">
      <c r="A919" s="26" t="str">
        <f t="shared" si="14"/>
        <v>ITA 83/NAG/2023</v>
      </c>
      <c r="B919" s="26">
        <v>83</v>
      </c>
      <c r="C919" s="26" t="s">
        <v>2793</v>
      </c>
      <c r="D919" s="26">
        <v>83</v>
      </c>
      <c r="E919" s="26">
        <v>2023</v>
      </c>
      <c r="F919" s="26"/>
      <c r="G919" s="26"/>
      <c r="H919" s="38" t="s">
        <v>2487</v>
      </c>
      <c r="I919" s="38" t="s">
        <v>2488</v>
      </c>
      <c r="J919" s="35" t="s">
        <v>37</v>
      </c>
      <c r="K919" s="35" t="s">
        <v>41</v>
      </c>
      <c r="L919" s="35" t="s">
        <v>1703</v>
      </c>
      <c r="M919" s="35" t="s">
        <v>1551</v>
      </c>
      <c r="N919" s="35" t="s">
        <v>188</v>
      </c>
      <c r="O919" s="35" t="s">
        <v>2483</v>
      </c>
      <c r="P919" s="35"/>
      <c r="Q919" s="35"/>
      <c r="R919" s="35">
        <v>2717000</v>
      </c>
      <c r="S919" s="35" t="s">
        <v>2489</v>
      </c>
      <c r="T919" s="35">
        <v>2717000</v>
      </c>
      <c r="U919" s="35"/>
      <c r="V919" s="35"/>
      <c r="W919" s="35" t="s">
        <v>2490</v>
      </c>
      <c r="X919" s="35"/>
      <c r="Y919" s="35" t="s">
        <v>2491</v>
      </c>
      <c r="Z919" s="35" t="s">
        <v>10</v>
      </c>
      <c r="AA919" s="38"/>
      <c r="AB919" s="38" t="s">
        <v>2179</v>
      </c>
      <c r="AC919" s="23"/>
      <c r="AD919" s="23"/>
      <c r="AE919" s="23"/>
      <c r="AF919" s="23"/>
    </row>
    <row r="920" spans="1:32" ht="15" x14ac:dyDescent="0.25">
      <c r="A920" s="26" t="str">
        <f t="shared" si="14"/>
        <v>ITA 84/NAG/2023</v>
      </c>
      <c r="B920" s="26">
        <v>84</v>
      </c>
      <c r="C920" s="26" t="s">
        <v>2793</v>
      </c>
      <c r="D920" s="26">
        <v>84</v>
      </c>
      <c r="E920" s="26">
        <v>2023</v>
      </c>
      <c r="F920" s="26"/>
      <c r="G920" s="26"/>
      <c r="H920" s="38" t="s">
        <v>2492</v>
      </c>
      <c r="I920" s="38" t="s">
        <v>2319</v>
      </c>
      <c r="J920" s="35" t="s">
        <v>28</v>
      </c>
      <c r="K920" s="35" t="s">
        <v>21</v>
      </c>
      <c r="L920" s="35" t="s">
        <v>1703</v>
      </c>
      <c r="M920" s="35" t="s">
        <v>1551</v>
      </c>
      <c r="N920" s="35" t="s">
        <v>94</v>
      </c>
      <c r="O920" s="35" t="s">
        <v>2493</v>
      </c>
      <c r="P920" s="35"/>
      <c r="Q920" s="35"/>
      <c r="R920" s="35">
        <v>5467390</v>
      </c>
      <c r="S920" s="35" t="s">
        <v>2494</v>
      </c>
      <c r="T920" s="35">
        <v>1620000</v>
      </c>
      <c r="U920" s="35">
        <v>333524</v>
      </c>
      <c r="V920" s="35"/>
      <c r="W920" s="35" t="s">
        <v>2495</v>
      </c>
      <c r="X920" s="35"/>
      <c r="Y920" s="35" t="s">
        <v>2496</v>
      </c>
      <c r="Z920" s="35" t="s">
        <v>10</v>
      </c>
      <c r="AA920" s="38"/>
      <c r="AB920" s="38" t="s">
        <v>2179</v>
      </c>
      <c r="AC920" s="23"/>
      <c r="AD920" s="23"/>
      <c r="AE920" s="23"/>
      <c r="AF920" s="23"/>
    </row>
    <row r="921" spans="1:32" ht="15" x14ac:dyDescent="0.25">
      <c r="A921" s="26" t="str">
        <f t="shared" si="14"/>
        <v>ITA 85/NAG/2023</v>
      </c>
      <c r="B921" s="26">
        <v>85</v>
      </c>
      <c r="C921" s="26" t="s">
        <v>2793</v>
      </c>
      <c r="D921" s="26">
        <v>85</v>
      </c>
      <c r="E921" s="26">
        <v>2023</v>
      </c>
      <c r="F921" s="26"/>
      <c r="G921" s="26"/>
      <c r="H921" s="38" t="s">
        <v>2497</v>
      </c>
      <c r="I921" s="38" t="s">
        <v>2498</v>
      </c>
      <c r="J921" s="35" t="s">
        <v>1265</v>
      </c>
      <c r="K921" s="35">
        <v>154</v>
      </c>
      <c r="L921" s="35" t="s">
        <v>1703</v>
      </c>
      <c r="M921" s="35" t="s">
        <v>1551</v>
      </c>
      <c r="N921" s="35" t="s">
        <v>188</v>
      </c>
      <c r="O921" s="35" t="s">
        <v>2499</v>
      </c>
      <c r="P921" s="35"/>
      <c r="Q921" s="35"/>
      <c r="R921" s="35">
        <v>14364194</v>
      </c>
      <c r="S921" s="35" t="s">
        <v>2500</v>
      </c>
      <c r="T921" s="35">
        <v>13276534</v>
      </c>
      <c r="U921" s="35"/>
      <c r="V921" s="35"/>
      <c r="W921" s="35" t="s">
        <v>2501</v>
      </c>
      <c r="X921" s="35"/>
      <c r="Y921" s="35" t="s">
        <v>2502</v>
      </c>
      <c r="Z921" s="35" t="s">
        <v>14</v>
      </c>
      <c r="AA921" s="38"/>
      <c r="AB921" s="38" t="s">
        <v>2179</v>
      </c>
      <c r="AC921" s="23"/>
      <c r="AD921" s="23"/>
      <c r="AE921" s="23"/>
      <c r="AF921" s="23"/>
    </row>
    <row r="922" spans="1:32" ht="15" x14ac:dyDescent="0.25">
      <c r="A922" s="26" t="str">
        <f t="shared" si="14"/>
        <v>ITA 86/NAG/2023</v>
      </c>
      <c r="B922" s="26">
        <v>86</v>
      </c>
      <c r="C922" s="26" t="s">
        <v>2793</v>
      </c>
      <c r="D922" s="26">
        <v>86</v>
      </c>
      <c r="E922" s="26">
        <v>2023</v>
      </c>
      <c r="F922" s="26"/>
      <c r="G922" s="26"/>
      <c r="H922" s="38" t="s">
        <v>2503</v>
      </c>
      <c r="I922" s="38" t="s">
        <v>2504</v>
      </c>
      <c r="J922" s="35" t="s">
        <v>25</v>
      </c>
      <c r="K922" s="35" t="s">
        <v>21</v>
      </c>
      <c r="L922" s="35" t="s">
        <v>1703</v>
      </c>
      <c r="M922" s="35" t="s">
        <v>1551</v>
      </c>
      <c r="N922" s="35" t="s">
        <v>188</v>
      </c>
      <c r="O922" s="35" t="s">
        <v>2505</v>
      </c>
      <c r="P922" s="35"/>
      <c r="Q922" s="35"/>
      <c r="R922" s="35">
        <v>2254194</v>
      </c>
      <c r="S922" s="35"/>
      <c r="T922" s="35">
        <v>2060442</v>
      </c>
      <c r="U922" s="35"/>
      <c r="V922" s="35"/>
      <c r="W922" s="35" t="s">
        <v>2506</v>
      </c>
      <c r="X922" s="35"/>
      <c r="Y922" s="35" t="s">
        <v>2507</v>
      </c>
      <c r="Z922" s="35" t="s">
        <v>10</v>
      </c>
      <c r="AA922" s="38"/>
      <c r="AB922" s="43" t="s">
        <v>2249</v>
      </c>
      <c r="AC922" s="23"/>
      <c r="AD922" s="23"/>
      <c r="AE922" s="23"/>
      <c r="AF922" s="23"/>
    </row>
    <row r="923" spans="1:32" ht="15" x14ac:dyDescent="0.25">
      <c r="A923" s="26" t="str">
        <f t="shared" si="14"/>
        <v>ITA 87/NAG/2023</v>
      </c>
      <c r="B923" s="26">
        <v>87</v>
      </c>
      <c r="C923" s="26" t="s">
        <v>2793</v>
      </c>
      <c r="D923" s="26">
        <v>87</v>
      </c>
      <c r="E923" s="26">
        <v>2023</v>
      </c>
      <c r="F923" s="26"/>
      <c r="G923" s="26"/>
      <c r="H923" s="38" t="s">
        <v>2508</v>
      </c>
      <c r="I923" s="38" t="s">
        <v>2438</v>
      </c>
      <c r="J923" s="35" t="s">
        <v>35</v>
      </c>
      <c r="K923" s="35">
        <v>144</v>
      </c>
      <c r="L923" s="35" t="s">
        <v>1703</v>
      </c>
      <c r="M923" s="35" t="s">
        <v>1551</v>
      </c>
      <c r="N923" s="35" t="s">
        <v>188</v>
      </c>
      <c r="O923" s="35" t="s">
        <v>2505</v>
      </c>
      <c r="P923" s="35"/>
      <c r="Q923" s="35"/>
      <c r="R923" s="35">
        <v>4908324</v>
      </c>
      <c r="S923" s="35" t="s">
        <v>2341</v>
      </c>
      <c r="T923" s="35">
        <v>4887208</v>
      </c>
      <c r="U923" s="35"/>
      <c r="V923" s="35"/>
      <c r="W923" s="35" t="s">
        <v>2509</v>
      </c>
      <c r="X923" s="35"/>
      <c r="Y923" s="35" t="s">
        <v>2510</v>
      </c>
      <c r="Z923" s="35" t="s">
        <v>10</v>
      </c>
      <c r="AA923" s="38"/>
      <c r="AB923" s="43" t="s">
        <v>2249</v>
      </c>
      <c r="AC923" s="23"/>
      <c r="AD923" s="23"/>
      <c r="AE923" s="23"/>
      <c r="AF923" s="23"/>
    </row>
    <row r="924" spans="1:32" ht="15" x14ac:dyDescent="0.25">
      <c r="A924" s="26" t="str">
        <f t="shared" si="14"/>
        <v>ITA 88/NAG/2023</v>
      </c>
      <c r="B924" s="26">
        <v>88</v>
      </c>
      <c r="C924" s="26" t="s">
        <v>2793</v>
      </c>
      <c r="D924" s="26">
        <v>88</v>
      </c>
      <c r="E924" s="26">
        <v>2023</v>
      </c>
      <c r="F924" s="26"/>
      <c r="G924" s="26"/>
      <c r="H924" s="38" t="s">
        <v>2511</v>
      </c>
      <c r="I924" s="38" t="s">
        <v>2512</v>
      </c>
      <c r="J924" s="35" t="s">
        <v>1265</v>
      </c>
      <c r="K924" s="35" t="s">
        <v>21</v>
      </c>
      <c r="L924" s="25" t="s">
        <v>2822</v>
      </c>
      <c r="M924" s="35" t="s">
        <v>1259</v>
      </c>
      <c r="N924" s="35" t="s">
        <v>94</v>
      </c>
      <c r="O924" s="35" t="s">
        <v>2505</v>
      </c>
      <c r="P924" s="35"/>
      <c r="Q924" s="35"/>
      <c r="R924" s="35">
        <v>28736480</v>
      </c>
      <c r="S924" s="35"/>
      <c r="T924" s="35">
        <v>15417900</v>
      </c>
      <c r="U924" s="35">
        <v>8739270</v>
      </c>
      <c r="V924" s="35"/>
      <c r="W924" s="35" t="s">
        <v>2513</v>
      </c>
      <c r="X924" s="35"/>
      <c r="Y924" s="35" t="s">
        <v>2514</v>
      </c>
      <c r="Z924" s="35" t="s">
        <v>14</v>
      </c>
      <c r="AA924" s="38"/>
      <c r="AB924" s="38" t="s">
        <v>2179</v>
      </c>
      <c r="AC924" s="23"/>
      <c r="AD924" s="23"/>
      <c r="AE924" s="23"/>
      <c r="AF924" s="23"/>
    </row>
    <row r="925" spans="1:32" ht="15" x14ac:dyDescent="0.25">
      <c r="A925" s="26" t="str">
        <f t="shared" si="14"/>
        <v>ITA 89/NAG/2023</v>
      </c>
      <c r="B925" s="26">
        <v>89</v>
      </c>
      <c r="C925" s="26" t="s">
        <v>2793</v>
      </c>
      <c r="D925" s="26">
        <v>89</v>
      </c>
      <c r="E925" s="26">
        <v>2023</v>
      </c>
      <c r="F925" s="26"/>
      <c r="G925" s="26"/>
      <c r="H925" s="38" t="s">
        <v>2511</v>
      </c>
      <c r="I925" s="38" t="s">
        <v>2515</v>
      </c>
      <c r="J925" s="35" t="s">
        <v>1265</v>
      </c>
      <c r="K925" s="35" t="s">
        <v>21</v>
      </c>
      <c r="L925" s="25" t="s">
        <v>2822</v>
      </c>
      <c r="M925" s="35" t="s">
        <v>1259</v>
      </c>
      <c r="N925" s="35" t="s">
        <v>94</v>
      </c>
      <c r="O925" s="35" t="s">
        <v>2505</v>
      </c>
      <c r="P925" s="35"/>
      <c r="Q925" s="35"/>
      <c r="R925" s="35">
        <v>19578784</v>
      </c>
      <c r="S925" s="35"/>
      <c r="T925" s="35">
        <v>7603284</v>
      </c>
      <c r="U925" s="35">
        <v>5136940</v>
      </c>
      <c r="V925" s="35"/>
      <c r="W925" s="35" t="s">
        <v>2400</v>
      </c>
      <c r="X925" s="35"/>
      <c r="Y925" s="35" t="s">
        <v>2514</v>
      </c>
      <c r="Z925" s="35" t="s">
        <v>14</v>
      </c>
      <c r="AA925" s="38"/>
      <c r="AB925" s="38" t="s">
        <v>2179</v>
      </c>
      <c r="AC925" s="23"/>
      <c r="AD925" s="23"/>
      <c r="AE925" s="23"/>
      <c r="AF925" s="23"/>
    </row>
    <row r="926" spans="1:32" ht="15" x14ac:dyDescent="0.25">
      <c r="A926" s="26" t="str">
        <f t="shared" si="14"/>
        <v>ITA 90/NAG/2023</v>
      </c>
      <c r="B926" s="26">
        <v>90</v>
      </c>
      <c r="C926" s="26" t="s">
        <v>2793</v>
      </c>
      <c r="D926" s="26">
        <v>90</v>
      </c>
      <c r="E926" s="26">
        <v>2023</v>
      </c>
      <c r="F926" s="26"/>
      <c r="G926" s="26"/>
      <c r="H926" s="38" t="s">
        <v>2516</v>
      </c>
      <c r="I926" s="38" t="s">
        <v>1562</v>
      </c>
      <c r="J926" s="35" t="s">
        <v>2464</v>
      </c>
      <c r="K926" s="35" t="s">
        <v>2465</v>
      </c>
      <c r="L926" s="35" t="s">
        <v>2464</v>
      </c>
      <c r="M926" s="35" t="s">
        <v>2464</v>
      </c>
      <c r="N926" s="35" t="s">
        <v>94</v>
      </c>
      <c r="O926" s="35" t="s">
        <v>2505</v>
      </c>
      <c r="P926" s="35"/>
      <c r="Q926" s="35"/>
      <c r="R926" s="35" t="s">
        <v>2464</v>
      </c>
      <c r="S926" s="35" t="s">
        <v>2465</v>
      </c>
      <c r="T926" s="35" t="s">
        <v>2464</v>
      </c>
      <c r="U926" s="35" t="s">
        <v>2464</v>
      </c>
      <c r="V926" s="35"/>
      <c r="W926" s="35" t="s">
        <v>1291</v>
      </c>
      <c r="X926" s="35"/>
      <c r="Y926" s="35" t="s">
        <v>2468</v>
      </c>
      <c r="Z926" s="35" t="s">
        <v>10</v>
      </c>
      <c r="AA926" s="38"/>
      <c r="AB926" s="38" t="s">
        <v>2179</v>
      </c>
      <c r="AC926" s="23"/>
      <c r="AD926" s="23"/>
      <c r="AE926" s="23"/>
      <c r="AF926" s="23"/>
    </row>
    <row r="927" spans="1:32" ht="15" x14ac:dyDescent="0.25">
      <c r="A927" s="26" t="str">
        <f t="shared" si="14"/>
        <v>ITA 91/NAG/2023</v>
      </c>
      <c r="B927" s="26">
        <v>91</v>
      </c>
      <c r="C927" s="26" t="s">
        <v>2793</v>
      </c>
      <c r="D927" s="26">
        <v>91</v>
      </c>
      <c r="E927" s="26">
        <v>2023</v>
      </c>
      <c r="F927" s="26"/>
      <c r="G927" s="26"/>
      <c r="H927" s="38" t="s">
        <v>2517</v>
      </c>
      <c r="I927" s="38" t="s">
        <v>2518</v>
      </c>
      <c r="J927" s="35" t="s">
        <v>25</v>
      </c>
      <c r="K927" s="35" t="s">
        <v>2171</v>
      </c>
      <c r="L927" s="35" t="s">
        <v>1703</v>
      </c>
      <c r="M927" s="35" t="s">
        <v>1551</v>
      </c>
      <c r="N927" s="35" t="s">
        <v>94</v>
      </c>
      <c r="O927" s="35" t="s">
        <v>2519</v>
      </c>
      <c r="P927" s="35"/>
      <c r="Q927" s="35"/>
      <c r="R927" s="35">
        <v>65580</v>
      </c>
      <c r="S927" s="35" t="s">
        <v>2171</v>
      </c>
      <c r="T927" s="35">
        <v>65580</v>
      </c>
      <c r="U927" s="35">
        <v>65580</v>
      </c>
      <c r="V927" s="35"/>
      <c r="W927" s="35" t="s">
        <v>2520</v>
      </c>
      <c r="X927" s="35"/>
      <c r="Y927" s="35" t="s">
        <v>2521</v>
      </c>
      <c r="Z927" s="35" t="s">
        <v>10</v>
      </c>
      <c r="AA927" s="38"/>
      <c r="AB927" s="43" t="s">
        <v>2249</v>
      </c>
      <c r="AC927" s="23"/>
      <c r="AD927" s="23"/>
      <c r="AE927" s="23"/>
      <c r="AF927" s="23"/>
    </row>
    <row r="928" spans="1:32" ht="15" x14ac:dyDescent="0.25">
      <c r="A928" s="26" t="str">
        <f t="shared" si="14"/>
        <v>ITA 92/NAG/2023</v>
      </c>
      <c r="B928" s="26">
        <v>92</v>
      </c>
      <c r="C928" s="26" t="s">
        <v>2793</v>
      </c>
      <c r="D928" s="26">
        <v>92</v>
      </c>
      <c r="E928" s="26">
        <v>2023</v>
      </c>
      <c r="F928" s="26"/>
      <c r="G928" s="26"/>
      <c r="H928" s="38" t="s">
        <v>2517</v>
      </c>
      <c r="I928" s="38" t="s">
        <v>2518</v>
      </c>
      <c r="J928" s="35" t="s">
        <v>28</v>
      </c>
      <c r="K928" s="35" t="s">
        <v>2171</v>
      </c>
      <c r="L928" s="35" t="s">
        <v>1703</v>
      </c>
      <c r="M928" s="35" t="s">
        <v>1551</v>
      </c>
      <c r="N928" s="35" t="s">
        <v>94</v>
      </c>
      <c r="O928" s="35" t="s">
        <v>2519</v>
      </c>
      <c r="P928" s="35"/>
      <c r="Q928" s="35"/>
      <c r="R928" s="35">
        <v>18220</v>
      </c>
      <c r="S928" s="35" t="s">
        <v>2171</v>
      </c>
      <c r="T928" s="35">
        <v>65580</v>
      </c>
      <c r="U928" s="35">
        <v>65580</v>
      </c>
      <c r="V928" s="35"/>
      <c r="W928" s="35" t="s">
        <v>2520</v>
      </c>
      <c r="X928" s="35"/>
      <c r="Y928" s="35" t="s">
        <v>2510</v>
      </c>
      <c r="Z928" s="35" t="s">
        <v>10</v>
      </c>
      <c r="AA928" s="38"/>
      <c r="AB928" s="43" t="s">
        <v>2249</v>
      </c>
      <c r="AC928" s="23"/>
      <c r="AD928" s="23"/>
      <c r="AE928" s="23"/>
      <c r="AF928" s="23"/>
    </row>
    <row r="929" spans="1:32" ht="15" x14ac:dyDescent="0.25">
      <c r="A929" s="26" t="str">
        <f t="shared" si="14"/>
        <v>ITA 93/NAG/2023</v>
      </c>
      <c r="B929" s="26">
        <v>93</v>
      </c>
      <c r="C929" s="26" t="s">
        <v>2793</v>
      </c>
      <c r="D929" s="26">
        <v>93</v>
      </c>
      <c r="E929" s="26">
        <v>2023</v>
      </c>
      <c r="F929" s="26"/>
      <c r="G929" s="26"/>
      <c r="H929" s="38" t="s">
        <v>2522</v>
      </c>
      <c r="I929" s="38" t="s">
        <v>2523</v>
      </c>
      <c r="J929" s="35" t="s">
        <v>25</v>
      </c>
      <c r="K929" s="35" t="s">
        <v>2171</v>
      </c>
      <c r="L929" s="35" t="s">
        <v>1703</v>
      </c>
      <c r="M929" s="35" t="s">
        <v>1551</v>
      </c>
      <c r="N929" s="35" t="s">
        <v>94</v>
      </c>
      <c r="O929" s="35" t="s">
        <v>2524</v>
      </c>
      <c r="P929" s="35"/>
      <c r="Q929" s="35"/>
      <c r="R929" s="35">
        <v>22420</v>
      </c>
      <c r="S929" s="35" t="s">
        <v>2171</v>
      </c>
      <c r="T929" s="35">
        <v>22420</v>
      </c>
      <c r="U929" s="35">
        <v>22420</v>
      </c>
      <c r="V929" s="35"/>
      <c r="W929" s="35" t="s">
        <v>1830</v>
      </c>
      <c r="X929" s="35"/>
      <c r="Y929" s="35" t="s">
        <v>2521</v>
      </c>
      <c r="Z929" s="35"/>
      <c r="AA929" s="38"/>
      <c r="AB929" s="38" t="s">
        <v>2179</v>
      </c>
      <c r="AC929" s="23"/>
      <c r="AD929" s="23"/>
      <c r="AE929" s="23"/>
      <c r="AF929" s="23"/>
    </row>
    <row r="930" spans="1:32" ht="15" x14ac:dyDescent="0.25">
      <c r="A930" s="26" t="str">
        <f t="shared" si="14"/>
        <v>ITA 94/NAG/2023</v>
      </c>
      <c r="B930" s="26">
        <v>94</v>
      </c>
      <c r="C930" s="26" t="s">
        <v>2793</v>
      </c>
      <c r="D930" s="26">
        <v>94</v>
      </c>
      <c r="E930" s="26">
        <v>2023</v>
      </c>
      <c r="F930" s="26"/>
      <c r="G930" s="26"/>
      <c r="H930" s="38" t="s">
        <v>2525</v>
      </c>
      <c r="I930" s="38" t="s">
        <v>2523</v>
      </c>
      <c r="J930" s="35" t="s">
        <v>25</v>
      </c>
      <c r="K930" s="35" t="s">
        <v>2171</v>
      </c>
      <c r="L930" s="35" t="s">
        <v>1703</v>
      </c>
      <c r="M930" s="35" t="s">
        <v>1551</v>
      </c>
      <c r="N930" s="35" t="s">
        <v>94</v>
      </c>
      <c r="O930" s="35" t="s">
        <v>2524</v>
      </c>
      <c r="P930" s="35"/>
      <c r="Q930" s="35"/>
      <c r="R930" s="35">
        <v>14600</v>
      </c>
      <c r="S930" s="35" t="s">
        <v>2171</v>
      </c>
      <c r="T930" s="35">
        <v>14600</v>
      </c>
      <c r="U930" s="35">
        <v>14600</v>
      </c>
      <c r="V930" s="35"/>
      <c r="W930" s="35" t="s">
        <v>1830</v>
      </c>
      <c r="X930" s="35"/>
      <c r="Y930" s="35" t="s">
        <v>2521</v>
      </c>
      <c r="Z930" s="35"/>
      <c r="AA930" s="38"/>
      <c r="AB930" s="38" t="s">
        <v>2179</v>
      </c>
      <c r="AC930" s="23"/>
      <c r="AD930" s="23"/>
      <c r="AE930" s="23"/>
      <c r="AF930" s="23"/>
    </row>
    <row r="931" spans="1:32" ht="15" x14ac:dyDescent="0.25">
      <c r="A931" s="26" t="str">
        <f t="shared" si="14"/>
        <v>ITA 95/NAG/2023</v>
      </c>
      <c r="B931" s="26">
        <v>95</v>
      </c>
      <c r="C931" s="26" t="s">
        <v>2793</v>
      </c>
      <c r="D931" s="26">
        <v>95</v>
      </c>
      <c r="E931" s="26">
        <v>2023</v>
      </c>
      <c r="F931" s="26"/>
      <c r="G931" s="26"/>
      <c r="H931" s="38" t="s">
        <v>2526</v>
      </c>
      <c r="I931" s="38" t="s">
        <v>2523</v>
      </c>
      <c r="J931" s="35" t="s">
        <v>28</v>
      </c>
      <c r="K931" s="35" t="s">
        <v>2171</v>
      </c>
      <c r="L931" s="35" t="s">
        <v>1703</v>
      </c>
      <c r="M931" s="35" t="s">
        <v>1551</v>
      </c>
      <c r="N931" s="35" t="s">
        <v>94</v>
      </c>
      <c r="O931" s="35" t="s">
        <v>2524</v>
      </c>
      <c r="P931" s="35"/>
      <c r="Q931" s="35"/>
      <c r="R931" s="35">
        <v>7988</v>
      </c>
      <c r="S931" s="35" t="s">
        <v>2171</v>
      </c>
      <c r="T931" s="35">
        <v>7988</v>
      </c>
      <c r="U931" s="35">
        <v>7988</v>
      </c>
      <c r="V931" s="35"/>
      <c r="W931" s="35" t="s">
        <v>1830</v>
      </c>
      <c r="X931" s="35"/>
      <c r="Y931" s="35" t="s">
        <v>2521</v>
      </c>
      <c r="Z931" s="35"/>
      <c r="AA931" s="38"/>
      <c r="AB931" s="38" t="s">
        <v>2179</v>
      </c>
      <c r="AC931" s="23"/>
      <c r="AD931" s="23"/>
      <c r="AE931" s="23"/>
      <c r="AF931" s="23"/>
    </row>
    <row r="932" spans="1:32" ht="15" x14ac:dyDescent="0.25">
      <c r="A932" s="26" t="str">
        <f t="shared" si="14"/>
        <v>ITA 96/NAG/2023</v>
      </c>
      <c r="B932" s="26">
        <v>96</v>
      </c>
      <c r="C932" s="26" t="s">
        <v>2793</v>
      </c>
      <c r="D932" s="26">
        <v>96</v>
      </c>
      <c r="E932" s="26">
        <v>2023</v>
      </c>
      <c r="F932" s="26"/>
      <c r="G932" s="26"/>
      <c r="H932" s="38" t="s">
        <v>2527</v>
      </c>
      <c r="I932" s="38" t="s">
        <v>2528</v>
      </c>
      <c r="J932" s="51">
        <v>40483</v>
      </c>
      <c r="K932" s="35" t="s">
        <v>19</v>
      </c>
      <c r="L932" s="35" t="s">
        <v>1703</v>
      </c>
      <c r="M932" s="35" t="s">
        <v>1551</v>
      </c>
      <c r="N932" s="35"/>
      <c r="O932" s="35"/>
      <c r="P932" s="35"/>
      <c r="Q932" s="35"/>
      <c r="R932" s="35">
        <v>1741090</v>
      </c>
      <c r="S932" s="35" t="s">
        <v>2529</v>
      </c>
      <c r="T932" s="35">
        <v>1450000</v>
      </c>
      <c r="U932" s="35">
        <v>435000</v>
      </c>
      <c r="V932" s="35"/>
      <c r="W932" s="35" t="s">
        <v>2530</v>
      </c>
      <c r="X932" s="35"/>
      <c r="Y932" s="35" t="s">
        <v>2531</v>
      </c>
      <c r="Z932" s="35" t="s">
        <v>10</v>
      </c>
      <c r="AA932" s="38"/>
      <c r="AB932" s="38" t="s">
        <v>2179</v>
      </c>
      <c r="AC932" s="23"/>
      <c r="AD932" s="23"/>
      <c r="AE932" s="23"/>
      <c r="AF932" s="23"/>
    </row>
    <row r="933" spans="1:32" ht="15" x14ac:dyDescent="0.25">
      <c r="A933" s="26" t="str">
        <f t="shared" si="14"/>
        <v>ITA 97/NAG/2023</v>
      </c>
      <c r="B933" s="26">
        <v>97</v>
      </c>
      <c r="C933" s="26" t="s">
        <v>2793</v>
      </c>
      <c r="D933" s="26">
        <v>97</v>
      </c>
      <c r="E933" s="26">
        <v>2023</v>
      </c>
      <c r="F933" s="26"/>
      <c r="G933" s="26"/>
      <c r="H933" s="38" t="s">
        <v>2532</v>
      </c>
      <c r="I933" s="38" t="s">
        <v>2533</v>
      </c>
      <c r="J933" s="35" t="s">
        <v>28</v>
      </c>
      <c r="K933" s="35" t="s">
        <v>21</v>
      </c>
      <c r="L933" s="35" t="s">
        <v>1703</v>
      </c>
      <c r="M933" s="35" t="s">
        <v>1551</v>
      </c>
      <c r="N933" s="35"/>
      <c r="O933" s="35"/>
      <c r="P933" s="35"/>
      <c r="Q933" s="35"/>
      <c r="R933" s="35">
        <v>1492852</v>
      </c>
      <c r="S933" s="35" t="s">
        <v>2534</v>
      </c>
      <c r="T933" s="35">
        <v>1209952</v>
      </c>
      <c r="U933" s="35">
        <v>521670</v>
      </c>
      <c r="V933" s="35"/>
      <c r="W933" s="35" t="s">
        <v>2535</v>
      </c>
      <c r="X933" s="35"/>
      <c r="Y933" s="35" t="s">
        <v>2536</v>
      </c>
      <c r="Z933" s="35" t="s">
        <v>10</v>
      </c>
      <c r="AA933" s="38"/>
      <c r="AB933" s="43" t="s">
        <v>2249</v>
      </c>
      <c r="AC933" s="23"/>
      <c r="AD933" s="23"/>
      <c r="AE933" s="23"/>
      <c r="AF933" s="23"/>
    </row>
    <row r="934" spans="1:32" ht="15" x14ac:dyDescent="0.25">
      <c r="A934" s="26" t="str">
        <f t="shared" si="14"/>
        <v>ITA 98/NAG/2023</v>
      </c>
      <c r="B934" s="26">
        <v>98</v>
      </c>
      <c r="C934" s="26" t="s">
        <v>2793</v>
      </c>
      <c r="D934" s="26">
        <v>98</v>
      </c>
      <c r="E934" s="26">
        <v>2023</v>
      </c>
      <c r="F934" s="26"/>
      <c r="G934" s="26"/>
      <c r="H934" s="38" t="s">
        <v>2537</v>
      </c>
      <c r="I934" s="38" t="s">
        <v>2538</v>
      </c>
      <c r="J934" s="35" t="s">
        <v>28</v>
      </c>
      <c r="K934" s="35" t="s">
        <v>21</v>
      </c>
      <c r="L934" s="35" t="s">
        <v>1703</v>
      </c>
      <c r="M934" s="35" t="s">
        <v>1551</v>
      </c>
      <c r="N934" s="35"/>
      <c r="O934" s="35"/>
      <c r="P934" s="35"/>
      <c r="Q934" s="35"/>
      <c r="R934" s="35">
        <v>4808530</v>
      </c>
      <c r="S934" s="35" t="s">
        <v>2539</v>
      </c>
      <c r="T934" s="35">
        <v>147475</v>
      </c>
      <c r="U934" s="35">
        <v>44230</v>
      </c>
      <c r="V934" s="35"/>
      <c r="W934" s="35" t="s">
        <v>2540</v>
      </c>
      <c r="X934" s="35"/>
      <c r="Y934" s="35" t="s">
        <v>2541</v>
      </c>
      <c r="Z934" s="35" t="s">
        <v>10</v>
      </c>
      <c r="AA934" s="38"/>
      <c r="AB934" s="43" t="s">
        <v>2249</v>
      </c>
      <c r="AC934" s="23"/>
      <c r="AD934" s="23"/>
      <c r="AE934" s="23"/>
      <c r="AF934" s="23"/>
    </row>
    <row r="935" spans="1:32" ht="15" x14ac:dyDescent="0.25">
      <c r="A935" s="26" t="str">
        <f t="shared" si="14"/>
        <v>ITA 99/NAG/2023</v>
      </c>
      <c r="B935" s="26">
        <v>99</v>
      </c>
      <c r="C935" s="26" t="s">
        <v>2793</v>
      </c>
      <c r="D935" s="26">
        <v>99</v>
      </c>
      <c r="E935" s="26">
        <v>2023</v>
      </c>
      <c r="F935" s="26"/>
      <c r="G935" s="26"/>
      <c r="H935" s="38" t="s">
        <v>2542</v>
      </c>
      <c r="I935" s="38" t="s">
        <v>2543</v>
      </c>
      <c r="J935" s="35" t="s">
        <v>35</v>
      </c>
      <c r="K935" s="35" t="s">
        <v>30</v>
      </c>
      <c r="L935" s="25" t="s">
        <v>2823</v>
      </c>
      <c r="M935" s="35" t="s">
        <v>1259</v>
      </c>
      <c r="N935" s="35" t="s">
        <v>94</v>
      </c>
      <c r="O935" s="35"/>
      <c r="P935" s="35"/>
      <c r="Q935" s="35"/>
      <c r="R935" s="35">
        <v>34444337</v>
      </c>
      <c r="S935" s="35" t="s">
        <v>2193</v>
      </c>
      <c r="T935" s="35">
        <v>14691237</v>
      </c>
      <c r="U935" s="35">
        <v>11348980</v>
      </c>
      <c r="V935" s="35"/>
      <c r="W935" s="35" t="s">
        <v>467</v>
      </c>
      <c r="X935" s="35"/>
      <c r="Y935" s="35" t="s">
        <v>2544</v>
      </c>
      <c r="Z935" s="35" t="s">
        <v>14</v>
      </c>
      <c r="AA935" s="38"/>
      <c r="AB935" s="38" t="s">
        <v>2179</v>
      </c>
      <c r="AC935" s="23"/>
      <c r="AD935" s="23"/>
      <c r="AE935" s="23"/>
      <c r="AF935" s="23"/>
    </row>
    <row r="936" spans="1:32" ht="15" x14ac:dyDescent="0.25">
      <c r="A936" s="26" t="str">
        <f t="shared" si="14"/>
        <v>ITA 100/NAG/2023</v>
      </c>
      <c r="B936" s="26">
        <v>100</v>
      </c>
      <c r="C936" s="26" t="s">
        <v>2793</v>
      </c>
      <c r="D936" s="26">
        <v>100</v>
      </c>
      <c r="E936" s="26">
        <v>2023</v>
      </c>
      <c r="F936" s="26"/>
      <c r="G936" s="26"/>
      <c r="H936" s="38" t="s">
        <v>2542</v>
      </c>
      <c r="I936" s="38" t="s">
        <v>2543</v>
      </c>
      <c r="J936" s="35" t="s">
        <v>34</v>
      </c>
      <c r="K936" s="35" t="s">
        <v>30</v>
      </c>
      <c r="L936" s="25" t="s">
        <v>2823</v>
      </c>
      <c r="M936" s="35" t="s">
        <v>1259</v>
      </c>
      <c r="N936" s="35" t="s">
        <v>94</v>
      </c>
      <c r="O936" s="35"/>
      <c r="P936" s="35"/>
      <c r="Q936" s="35"/>
      <c r="R936" s="35">
        <v>71987060</v>
      </c>
      <c r="S936" s="35" t="s">
        <v>2193</v>
      </c>
      <c r="T936" s="35">
        <v>48901140</v>
      </c>
      <c r="U936" s="35">
        <v>38142889</v>
      </c>
      <c r="V936" s="35"/>
      <c r="W936" s="35" t="s">
        <v>467</v>
      </c>
      <c r="X936" s="35"/>
      <c r="Y936" s="35" t="s">
        <v>2544</v>
      </c>
      <c r="Z936" s="35" t="s">
        <v>14</v>
      </c>
      <c r="AA936" s="38"/>
      <c r="AB936" s="38" t="s">
        <v>2179</v>
      </c>
      <c r="AC936" s="23"/>
      <c r="AD936" s="23"/>
      <c r="AE936" s="23"/>
      <c r="AF936" s="23"/>
    </row>
    <row r="937" spans="1:32" ht="15" x14ac:dyDescent="0.25">
      <c r="A937" s="26" t="str">
        <f t="shared" si="14"/>
        <v>ITA 101/NAG/2023</v>
      </c>
      <c r="B937" s="26">
        <v>101</v>
      </c>
      <c r="C937" s="26" t="s">
        <v>2793</v>
      </c>
      <c r="D937" s="26">
        <v>101</v>
      </c>
      <c r="E937" s="26">
        <v>2023</v>
      </c>
      <c r="F937" s="26"/>
      <c r="G937" s="26"/>
      <c r="H937" s="38" t="s">
        <v>2545</v>
      </c>
      <c r="I937" s="38" t="s">
        <v>2546</v>
      </c>
      <c r="J937" s="51">
        <v>40878</v>
      </c>
      <c r="K937" s="35" t="s">
        <v>2032</v>
      </c>
      <c r="L937" s="35" t="s">
        <v>1703</v>
      </c>
      <c r="M937" s="35" t="s">
        <v>1551</v>
      </c>
      <c r="N937" s="35"/>
      <c r="O937" s="35"/>
      <c r="P937" s="35"/>
      <c r="Q937" s="35"/>
      <c r="R937" s="35">
        <v>2418014</v>
      </c>
      <c r="S937" s="35" t="s">
        <v>2547</v>
      </c>
      <c r="T937" s="35">
        <v>222664</v>
      </c>
      <c r="U937" s="35">
        <v>66800</v>
      </c>
      <c r="V937" s="35"/>
      <c r="W937" s="35" t="s">
        <v>2548</v>
      </c>
      <c r="X937" s="35"/>
      <c r="Y937" s="35" t="s">
        <v>2549</v>
      </c>
      <c r="Z937" s="35" t="s">
        <v>10</v>
      </c>
      <c r="AA937" s="38"/>
      <c r="AB937" s="38" t="s">
        <v>2179</v>
      </c>
      <c r="AC937" s="23"/>
      <c r="AD937" s="23"/>
      <c r="AE937" s="23"/>
      <c r="AF937" s="23"/>
    </row>
    <row r="938" spans="1:32" ht="15" x14ac:dyDescent="0.25">
      <c r="A938" s="26" t="str">
        <f t="shared" si="14"/>
        <v>ITA 102/NAG/2023</v>
      </c>
      <c r="B938" s="26"/>
      <c r="C938" s="26" t="s">
        <v>2793</v>
      </c>
      <c r="D938" s="26">
        <v>102</v>
      </c>
      <c r="E938" s="26">
        <v>2023</v>
      </c>
      <c r="F938" s="26"/>
      <c r="G938" s="26"/>
      <c r="H938" s="38" t="s">
        <v>2550</v>
      </c>
      <c r="I938" s="38" t="s">
        <v>2136</v>
      </c>
      <c r="J938" s="51" t="s">
        <v>2464</v>
      </c>
      <c r="K938" s="35" t="s">
        <v>841</v>
      </c>
      <c r="L938" s="35" t="s">
        <v>2464</v>
      </c>
      <c r="M938" s="35" t="s">
        <v>1259</v>
      </c>
      <c r="N938" s="35" t="s">
        <v>94</v>
      </c>
      <c r="O938" s="35" t="s">
        <v>2551</v>
      </c>
      <c r="P938" s="35"/>
      <c r="Q938" s="35"/>
      <c r="R938" s="35" t="s">
        <v>2464</v>
      </c>
      <c r="S938" s="35" t="s">
        <v>841</v>
      </c>
      <c r="T938" s="35" t="s">
        <v>2464</v>
      </c>
      <c r="U938" s="35" t="s">
        <v>2464</v>
      </c>
      <c r="V938" s="35"/>
      <c r="W938" s="35" t="s">
        <v>2552</v>
      </c>
      <c r="X938" s="35"/>
      <c r="Y938" s="35" t="s">
        <v>2553</v>
      </c>
      <c r="Z938" s="35" t="s">
        <v>10</v>
      </c>
      <c r="AA938" s="38"/>
      <c r="AB938" s="38"/>
      <c r="AC938" s="23"/>
      <c r="AD938" s="23"/>
      <c r="AE938" s="23"/>
      <c r="AF938" s="23"/>
    </row>
    <row r="939" spans="1:32" ht="15" x14ac:dyDescent="0.25">
      <c r="A939" s="26" t="str">
        <f t="shared" si="14"/>
        <v>ITA 103/NAG/2023</v>
      </c>
      <c r="B939" s="26"/>
      <c r="C939" s="26" t="s">
        <v>2793</v>
      </c>
      <c r="D939" s="26">
        <v>103</v>
      </c>
      <c r="E939" s="26">
        <v>2023</v>
      </c>
      <c r="F939" s="26"/>
      <c r="G939" s="26"/>
      <c r="H939" s="38" t="s">
        <v>2554</v>
      </c>
      <c r="I939" s="38" t="s">
        <v>2555</v>
      </c>
      <c r="J939" s="51" t="s">
        <v>16</v>
      </c>
      <c r="K939" s="35" t="s">
        <v>2556</v>
      </c>
      <c r="L939" s="35" t="s">
        <v>1703</v>
      </c>
      <c r="M939" s="35" t="s">
        <v>1551</v>
      </c>
      <c r="N939" s="35" t="s">
        <v>188</v>
      </c>
      <c r="O939" s="35" t="s">
        <v>2551</v>
      </c>
      <c r="P939" s="35"/>
      <c r="Q939" s="35"/>
      <c r="R939" s="35">
        <v>4800232</v>
      </c>
      <c r="S939" s="35">
        <v>68</v>
      </c>
      <c r="T939" s="35">
        <v>4800000</v>
      </c>
      <c r="U939" s="35">
        <v>2271580</v>
      </c>
      <c r="V939" s="35"/>
      <c r="W939" s="35" t="s">
        <v>2557</v>
      </c>
      <c r="X939" s="35"/>
      <c r="Y939" s="35" t="s">
        <v>2531</v>
      </c>
      <c r="Z939" s="35" t="s">
        <v>10</v>
      </c>
      <c r="AA939" s="38"/>
      <c r="AB939" s="38"/>
      <c r="AC939" s="23"/>
      <c r="AD939" s="23"/>
      <c r="AE939" s="23"/>
      <c r="AF939" s="23"/>
    </row>
    <row r="940" spans="1:32" ht="15" x14ac:dyDescent="0.25">
      <c r="A940" s="26" t="str">
        <f t="shared" si="14"/>
        <v>ITA 104/NAG/2023</v>
      </c>
      <c r="B940" s="26"/>
      <c r="C940" s="26" t="s">
        <v>2793</v>
      </c>
      <c r="D940" s="26">
        <v>104</v>
      </c>
      <c r="E940" s="26">
        <v>2023</v>
      </c>
      <c r="F940" s="26"/>
      <c r="G940" s="26"/>
      <c r="H940" s="38" t="s">
        <v>2558</v>
      </c>
      <c r="I940" s="38" t="s">
        <v>2559</v>
      </c>
      <c r="J940" s="51" t="s">
        <v>28</v>
      </c>
      <c r="K940" s="35" t="s">
        <v>30</v>
      </c>
      <c r="L940" s="35" t="s">
        <v>2824</v>
      </c>
      <c r="M940" s="35" t="s">
        <v>1259</v>
      </c>
      <c r="N940" s="35" t="s">
        <v>94</v>
      </c>
      <c r="O940" s="35" t="s">
        <v>2560</v>
      </c>
      <c r="P940" s="35"/>
      <c r="Q940" s="35"/>
      <c r="R940" s="35">
        <v>1152040</v>
      </c>
      <c r="S940" s="35" t="s">
        <v>2210</v>
      </c>
      <c r="T940" s="35">
        <v>295000</v>
      </c>
      <c r="U940" s="35">
        <v>86520</v>
      </c>
      <c r="V940" s="35"/>
      <c r="W940" s="35" t="s">
        <v>2561</v>
      </c>
      <c r="X940" s="35"/>
      <c r="Y940" s="35" t="s">
        <v>2562</v>
      </c>
      <c r="Z940" s="35" t="s">
        <v>14</v>
      </c>
      <c r="AA940" s="38"/>
      <c r="AB940" s="38" t="s">
        <v>2179</v>
      </c>
      <c r="AC940" s="23"/>
      <c r="AD940" s="23"/>
      <c r="AE940" s="23"/>
      <c r="AF940" s="23"/>
    </row>
    <row r="941" spans="1:32" ht="15" x14ac:dyDescent="0.25">
      <c r="A941" s="26" t="str">
        <f t="shared" si="14"/>
        <v>ITA 105/NAG/2023</v>
      </c>
      <c r="B941" s="26"/>
      <c r="C941" s="26" t="s">
        <v>2793</v>
      </c>
      <c r="D941" s="26">
        <v>105</v>
      </c>
      <c r="E941" s="26">
        <v>2023</v>
      </c>
      <c r="F941" s="26"/>
      <c r="G941" s="26"/>
      <c r="H941" s="38" t="s">
        <v>2558</v>
      </c>
      <c r="I941" s="38" t="s">
        <v>2559</v>
      </c>
      <c r="J941" s="51" t="s">
        <v>37</v>
      </c>
      <c r="K941" s="35" t="s">
        <v>30</v>
      </c>
      <c r="L941" s="35" t="s">
        <v>2824</v>
      </c>
      <c r="M941" s="35" t="s">
        <v>1259</v>
      </c>
      <c r="N941" s="35" t="s">
        <v>94</v>
      </c>
      <c r="O941" s="35" t="s">
        <v>2563</v>
      </c>
      <c r="P941" s="35"/>
      <c r="Q941" s="35"/>
      <c r="R941" s="35">
        <v>12610870</v>
      </c>
      <c r="S941" s="35" t="s">
        <v>2210</v>
      </c>
      <c r="T941" s="35">
        <v>3976817</v>
      </c>
      <c r="U941" s="35" t="s">
        <v>2464</v>
      </c>
      <c r="V941" s="35"/>
      <c r="W941" s="35" t="s">
        <v>2561</v>
      </c>
      <c r="X941" s="35"/>
      <c r="Y941" s="35" t="s">
        <v>2562</v>
      </c>
      <c r="Z941" s="35" t="s">
        <v>14</v>
      </c>
      <c r="AA941" s="38"/>
      <c r="AB941" s="38" t="s">
        <v>2179</v>
      </c>
      <c r="AC941" s="23"/>
      <c r="AD941" s="23"/>
      <c r="AE941" s="23"/>
      <c r="AF941" s="23"/>
    </row>
    <row r="942" spans="1:32" ht="15" x14ac:dyDescent="0.25">
      <c r="A942" s="26" t="str">
        <f t="shared" si="14"/>
        <v>ITA 106/NAG/2023</v>
      </c>
      <c r="B942" s="26"/>
      <c r="C942" s="26" t="s">
        <v>2793</v>
      </c>
      <c r="D942" s="26">
        <v>106</v>
      </c>
      <c r="E942" s="26">
        <v>2023</v>
      </c>
      <c r="F942" s="26"/>
      <c r="G942" s="26"/>
      <c r="H942" s="38" t="s">
        <v>2558</v>
      </c>
      <c r="I942" s="38" t="s">
        <v>2559</v>
      </c>
      <c r="J942" s="51" t="s">
        <v>40</v>
      </c>
      <c r="K942" s="35" t="s">
        <v>30</v>
      </c>
      <c r="L942" s="35" t="s">
        <v>2824</v>
      </c>
      <c r="M942" s="35" t="s">
        <v>1259</v>
      </c>
      <c r="N942" s="35" t="s">
        <v>94</v>
      </c>
      <c r="O942" s="35" t="s">
        <v>2560</v>
      </c>
      <c r="P942" s="35"/>
      <c r="Q942" s="35"/>
      <c r="R942" s="35">
        <v>22664680</v>
      </c>
      <c r="S942" s="35" t="s">
        <v>2210</v>
      </c>
      <c r="T942" s="35">
        <v>21225852</v>
      </c>
      <c r="U942" s="35">
        <v>7054969</v>
      </c>
      <c r="V942" s="35"/>
      <c r="W942" s="35" t="s">
        <v>2561</v>
      </c>
      <c r="X942" s="35"/>
      <c r="Y942" s="35" t="s">
        <v>2562</v>
      </c>
      <c r="Z942" s="35" t="s">
        <v>14</v>
      </c>
      <c r="AA942" s="38"/>
      <c r="AB942" s="38" t="s">
        <v>2179</v>
      </c>
      <c r="AC942" s="23"/>
      <c r="AD942" s="23"/>
      <c r="AE942" s="23"/>
      <c r="AF942" s="23"/>
    </row>
    <row r="943" spans="1:32" ht="15" x14ac:dyDescent="0.25">
      <c r="A943" s="26" t="str">
        <f t="shared" si="14"/>
        <v>ITA 107/NAG/2023</v>
      </c>
      <c r="B943" s="26"/>
      <c r="C943" s="26" t="s">
        <v>2793</v>
      </c>
      <c r="D943" s="26">
        <v>107</v>
      </c>
      <c r="E943" s="26">
        <v>2023</v>
      </c>
      <c r="F943" s="26"/>
      <c r="G943" s="26"/>
      <c r="H943" s="38" t="s">
        <v>2558</v>
      </c>
      <c r="I943" s="38" t="s">
        <v>2559</v>
      </c>
      <c r="J943" s="51" t="s">
        <v>33</v>
      </c>
      <c r="K943" s="35" t="s">
        <v>30</v>
      </c>
      <c r="L943" s="35" t="s">
        <v>2824</v>
      </c>
      <c r="M943" s="35" t="s">
        <v>1259</v>
      </c>
      <c r="N943" s="35" t="s">
        <v>94</v>
      </c>
      <c r="O943" s="35" t="s">
        <v>2563</v>
      </c>
      <c r="P943" s="35"/>
      <c r="Q943" s="35"/>
      <c r="R943" s="35">
        <v>27435370</v>
      </c>
      <c r="S943" s="35" t="s">
        <v>2210</v>
      </c>
      <c r="T943" s="35">
        <v>26014201</v>
      </c>
      <c r="U943" s="35">
        <v>15402794</v>
      </c>
      <c r="V943" s="35"/>
      <c r="W943" s="35" t="s">
        <v>2561</v>
      </c>
      <c r="X943" s="35"/>
      <c r="Y943" s="35" t="s">
        <v>2562</v>
      </c>
      <c r="Z943" s="35" t="s">
        <v>14</v>
      </c>
      <c r="AA943" s="38"/>
      <c r="AB943" s="38" t="s">
        <v>2179</v>
      </c>
      <c r="AC943" s="23"/>
      <c r="AD943" s="23"/>
      <c r="AE943" s="23"/>
      <c r="AF943" s="23"/>
    </row>
    <row r="944" spans="1:32" ht="15" x14ac:dyDescent="0.25">
      <c r="A944" s="26" t="str">
        <f t="shared" si="14"/>
        <v>ITA 108/NAG/2023</v>
      </c>
      <c r="B944" s="26"/>
      <c r="C944" s="26" t="s">
        <v>2793</v>
      </c>
      <c r="D944" s="26">
        <v>108</v>
      </c>
      <c r="E944" s="26">
        <v>2023</v>
      </c>
      <c r="F944" s="26"/>
      <c r="G944" s="26"/>
      <c r="H944" s="38" t="s">
        <v>2558</v>
      </c>
      <c r="I944" s="38" t="s">
        <v>2559</v>
      </c>
      <c r="J944" s="51" t="s">
        <v>35</v>
      </c>
      <c r="K944" s="35" t="s">
        <v>30</v>
      </c>
      <c r="L944" s="35" t="s">
        <v>2824</v>
      </c>
      <c r="M944" s="35" t="s">
        <v>1259</v>
      </c>
      <c r="N944" s="35" t="s">
        <v>94</v>
      </c>
      <c r="O944" s="35" t="s">
        <v>2563</v>
      </c>
      <c r="P944" s="35"/>
      <c r="Q944" s="35"/>
      <c r="R944" s="35">
        <v>31935170</v>
      </c>
      <c r="S944" s="35" t="s">
        <v>2210</v>
      </c>
      <c r="T944" s="35">
        <v>30586703</v>
      </c>
      <c r="U944" s="35">
        <v>20644682</v>
      </c>
      <c r="V944" s="35"/>
      <c r="W944" s="35" t="s">
        <v>2561</v>
      </c>
      <c r="X944" s="35"/>
      <c r="Y944" s="35" t="s">
        <v>2562</v>
      </c>
      <c r="Z944" s="35" t="s">
        <v>14</v>
      </c>
      <c r="AA944" s="38"/>
      <c r="AB944" s="38" t="s">
        <v>2179</v>
      </c>
      <c r="AC944" s="23"/>
      <c r="AD944" s="23"/>
      <c r="AE944" s="23"/>
      <c r="AF944" s="23"/>
    </row>
    <row r="945" spans="1:32" ht="15" x14ac:dyDescent="0.25">
      <c r="A945" s="26" t="str">
        <f t="shared" si="14"/>
        <v>ITA 109/NAG/2023</v>
      </c>
      <c r="B945" s="26"/>
      <c r="C945" s="26" t="s">
        <v>2793</v>
      </c>
      <c r="D945" s="26">
        <v>109</v>
      </c>
      <c r="E945" s="26">
        <v>2023</v>
      </c>
      <c r="F945" s="26"/>
      <c r="G945" s="26"/>
      <c r="H945" s="38" t="s">
        <v>2558</v>
      </c>
      <c r="I945" s="38" t="s">
        <v>2559</v>
      </c>
      <c r="J945" s="51" t="s">
        <v>34</v>
      </c>
      <c r="K945" s="35" t="s">
        <v>30</v>
      </c>
      <c r="L945" s="35" t="s">
        <v>2824</v>
      </c>
      <c r="M945" s="35" t="s">
        <v>1259</v>
      </c>
      <c r="N945" s="35" t="s">
        <v>94</v>
      </c>
      <c r="O945" s="35" t="s">
        <v>2563</v>
      </c>
      <c r="P945" s="35"/>
      <c r="Q945" s="35"/>
      <c r="R945" s="35">
        <v>16306410</v>
      </c>
      <c r="S945" s="35" t="s">
        <v>2210</v>
      </c>
      <c r="T945" s="35">
        <v>15340000</v>
      </c>
      <c r="U945" s="35">
        <v>10871198</v>
      </c>
      <c r="V945" s="35"/>
      <c r="W945" s="35" t="s">
        <v>2561</v>
      </c>
      <c r="X945" s="35"/>
      <c r="Y945" s="35" t="s">
        <v>2562</v>
      </c>
      <c r="Z945" s="35" t="s">
        <v>14</v>
      </c>
      <c r="AA945" s="38"/>
      <c r="AB945" s="38" t="s">
        <v>2179</v>
      </c>
      <c r="AC945" s="23"/>
      <c r="AD945" s="23"/>
      <c r="AE945" s="23"/>
      <c r="AF945" s="23"/>
    </row>
    <row r="946" spans="1:32" ht="15" x14ac:dyDescent="0.25">
      <c r="A946" s="26" t="str">
        <f t="shared" si="14"/>
        <v>ITA 110/NAG/2023</v>
      </c>
      <c r="B946" s="26"/>
      <c r="C946" s="26" t="s">
        <v>2793</v>
      </c>
      <c r="D946" s="26">
        <v>110</v>
      </c>
      <c r="E946" s="26">
        <v>2023</v>
      </c>
      <c r="F946" s="26"/>
      <c r="G946" s="26"/>
      <c r="H946" s="38" t="s">
        <v>2564</v>
      </c>
      <c r="I946" s="38" t="s">
        <v>1884</v>
      </c>
      <c r="J946" s="51" t="s">
        <v>33</v>
      </c>
      <c r="K946" s="35" t="s">
        <v>2565</v>
      </c>
      <c r="L946" s="35" t="s">
        <v>2464</v>
      </c>
      <c r="M946" s="35" t="s">
        <v>1259</v>
      </c>
      <c r="N946" s="35" t="s">
        <v>94</v>
      </c>
      <c r="O946" s="35" t="s">
        <v>2566</v>
      </c>
      <c r="P946" s="35"/>
      <c r="Q946" s="35"/>
      <c r="R946" s="35" t="s">
        <v>2464</v>
      </c>
      <c r="S946" s="35" t="s">
        <v>2464</v>
      </c>
      <c r="T946" s="35" t="s">
        <v>2464</v>
      </c>
      <c r="U946" s="35" t="s">
        <v>2464</v>
      </c>
      <c r="V946" s="35"/>
      <c r="W946" s="35" t="s">
        <v>2567</v>
      </c>
      <c r="X946" s="35"/>
      <c r="Y946" s="35" t="s">
        <v>2464</v>
      </c>
      <c r="Z946" s="35" t="s">
        <v>10</v>
      </c>
      <c r="AA946" s="38"/>
      <c r="AB946" s="38" t="s">
        <v>2179</v>
      </c>
      <c r="AC946" s="23"/>
      <c r="AD946" s="23"/>
      <c r="AE946" s="23"/>
      <c r="AF946" s="23"/>
    </row>
    <row r="947" spans="1:32" ht="15" x14ac:dyDescent="0.25">
      <c r="A947" s="26" t="str">
        <f t="shared" si="14"/>
        <v>ITA 111/NAG/2023</v>
      </c>
      <c r="B947" s="26"/>
      <c r="C947" s="26" t="s">
        <v>2793</v>
      </c>
      <c r="D947" s="26">
        <v>111</v>
      </c>
      <c r="E947" s="26">
        <v>2023</v>
      </c>
      <c r="F947" s="26"/>
      <c r="G947" s="26"/>
      <c r="H947" s="38" t="s">
        <v>2568</v>
      </c>
      <c r="I947" s="38" t="s">
        <v>2569</v>
      </c>
      <c r="J947" s="51" t="s">
        <v>25</v>
      </c>
      <c r="K947" s="35" t="s">
        <v>2570</v>
      </c>
      <c r="L947" s="35" t="s">
        <v>1703</v>
      </c>
      <c r="M947" s="35" t="s">
        <v>1551</v>
      </c>
      <c r="N947" s="35" t="s">
        <v>188</v>
      </c>
      <c r="O947" s="35" t="s">
        <v>2566</v>
      </c>
      <c r="P947" s="35"/>
      <c r="Q947" s="35"/>
      <c r="R947" s="35">
        <v>1480970</v>
      </c>
      <c r="S947" s="35" t="s">
        <v>2464</v>
      </c>
      <c r="T947" s="35">
        <v>1281650</v>
      </c>
      <c r="U947" s="35">
        <v>477450</v>
      </c>
      <c r="V947" s="35"/>
      <c r="W947" s="35" t="s">
        <v>2571</v>
      </c>
      <c r="X947" s="35"/>
      <c r="Y947" s="35" t="s">
        <v>2572</v>
      </c>
      <c r="Z947" s="35" t="s">
        <v>10</v>
      </c>
      <c r="AA947" s="38"/>
      <c r="AB947" s="38" t="s">
        <v>2179</v>
      </c>
      <c r="AC947" s="23"/>
      <c r="AD947" s="23"/>
      <c r="AE947" s="23"/>
      <c r="AF947" s="23"/>
    </row>
    <row r="948" spans="1:32" ht="15" x14ac:dyDescent="0.25">
      <c r="A948" s="26" t="str">
        <f t="shared" si="14"/>
        <v>ITA 112/NAG/2023</v>
      </c>
      <c r="B948" s="26"/>
      <c r="C948" s="26" t="s">
        <v>2793</v>
      </c>
      <c r="D948" s="26">
        <v>112</v>
      </c>
      <c r="E948" s="26">
        <v>2023</v>
      </c>
      <c r="F948" s="26"/>
      <c r="G948" s="26"/>
      <c r="H948" s="38" t="s">
        <v>2573</v>
      </c>
      <c r="I948" s="38" t="s">
        <v>2574</v>
      </c>
      <c r="J948" s="51" t="s">
        <v>35</v>
      </c>
      <c r="K948" s="35" t="s">
        <v>2575</v>
      </c>
      <c r="L948" s="35" t="s">
        <v>1703</v>
      </c>
      <c r="M948" s="35" t="s">
        <v>1551</v>
      </c>
      <c r="N948" s="35" t="s">
        <v>188</v>
      </c>
      <c r="O948" s="35" t="s">
        <v>2576</v>
      </c>
      <c r="P948" s="35"/>
      <c r="Q948" s="35"/>
      <c r="R948" s="35">
        <v>4621713</v>
      </c>
      <c r="S948" s="35">
        <v>54</v>
      </c>
      <c r="T948" s="35">
        <v>4604673</v>
      </c>
      <c r="U948" s="35">
        <v>473015</v>
      </c>
      <c r="V948" s="35"/>
      <c r="W948" s="35" t="s">
        <v>2577</v>
      </c>
      <c r="X948" s="35"/>
      <c r="Y948" s="35" t="s">
        <v>2578</v>
      </c>
      <c r="Z948" s="35" t="s">
        <v>10</v>
      </c>
      <c r="AA948" s="38"/>
      <c r="AB948" s="38" t="s">
        <v>2579</v>
      </c>
      <c r="AC948" s="23"/>
      <c r="AD948" s="23"/>
      <c r="AE948" s="23"/>
      <c r="AF948" s="23"/>
    </row>
    <row r="949" spans="1:32" ht="15" x14ac:dyDescent="0.25">
      <c r="A949" s="26" t="str">
        <f t="shared" si="14"/>
        <v>ITA 113/NAG/2023</v>
      </c>
      <c r="B949" s="26"/>
      <c r="C949" s="26" t="s">
        <v>2793</v>
      </c>
      <c r="D949" s="26">
        <v>113</v>
      </c>
      <c r="E949" s="26">
        <v>2023</v>
      </c>
      <c r="F949" s="26"/>
      <c r="G949" s="26"/>
      <c r="H949" s="38" t="s">
        <v>2580</v>
      </c>
      <c r="I949" s="38" t="s">
        <v>2581</v>
      </c>
      <c r="J949" s="51" t="s">
        <v>40</v>
      </c>
      <c r="K949" s="35" t="s">
        <v>21</v>
      </c>
      <c r="L949" s="35" t="s">
        <v>1703</v>
      </c>
      <c r="M949" s="35" t="s">
        <v>1551</v>
      </c>
      <c r="N949" s="35" t="s">
        <v>94</v>
      </c>
      <c r="O949" s="35" t="s">
        <v>2563</v>
      </c>
      <c r="P949" s="35"/>
      <c r="Q949" s="35"/>
      <c r="R949" s="35">
        <v>5614410</v>
      </c>
      <c r="S949" s="35" t="s">
        <v>2582</v>
      </c>
      <c r="T949" s="35">
        <v>584367</v>
      </c>
      <c r="U949" s="35"/>
      <c r="V949" s="35"/>
      <c r="W949" s="35" t="s">
        <v>2583</v>
      </c>
      <c r="X949" s="35"/>
      <c r="Y949" s="35" t="s">
        <v>2584</v>
      </c>
      <c r="Z949" s="35" t="s">
        <v>10</v>
      </c>
      <c r="AA949" s="38"/>
      <c r="AB949" s="38" t="s">
        <v>2179</v>
      </c>
      <c r="AC949" s="23"/>
      <c r="AD949" s="23"/>
      <c r="AE949" s="23"/>
      <c r="AF949" s="23"/>
    </row>
    <row r="950" spans="1:32" ht="15" x14ac:dyDescent="0.25">
      <c r="A950" s="26" t="str">
        <f t="shared" si="14"/>
        <v>ITA 114/NAG/2023</v>
      </c>
      <c r="B950" s="26"/>
      <c r="C950" s="26" t="s">
        <v>2793</v>
      </c>
      <c r="D950" s="26">
        <v>114</v>
      </c>
      <c r="E950" s="26">
        <v>2023</v>
      </c>
      <c r="F950" s="26"/>
      <c r="G950" s="26"/>
      <c r="H950" s="38" t="s">
        <v>2580</v>
      </c>
      <c r="I950" s="38" t="s">
        <v>2581</v>
      </c>
      <c r="J950" s="51" t="s">
        <v>33</v>
      </c>
      <c r="K950" s="35" t="s">
        <v>21</v>
      </c>
      <c r="L950" s="35" t="s">
        <v>1703</v>
      </c>
      <c r="M950" s="35" t="s">
        <v>1551</v>
      </c>
      <c r="N950" s="35" t="s">
        <v>94</v>
      </c>
      <c r="O950" s="35" t="s">
        <v>2563</v>
      </c>
      <c r="P950" s="35"/>
      <c r="Q950" s="35"/>
      <c r="R950" s="35">
        <v>134450</v>
      </c>
      <c r="S950" s="35" t="s">
        <v>2585</v>
      </c>
      <c r="T950" s="35">
        <v>84050</v>
      </c>
      <c r="U950" s="35"/>
      <c r="V950" s="35"/>
      <c r="W950" s="35" t="s">
        <v>2583</v>
      </c>
      <c r="X950" s="35"/>
      <c r="Y950" s="35" t="s">
        <v>2586</v>
      </c>
      <c r="Z950" s="35" t="s">
        <v>10</v>
      </c>
      <c r="AA950" s="38"/>
      <c r="AB950" s="38" t="s">
        <v>2179</v>
      </c>
      <c r="AC950" s="23"/>
      <c r="AD950" s="23"/>
      <c r="AE950" s="23"/>
      <c r="AF950" s="23"/>
    </row>
    <row r="951" spans="1:32" ht="15" x14ac:dyDescent="0.25">
      <c r="A951" s="26" t="str">
        <f t="shared" si="14"/>
        <v>ITA 115/NAG/2023</v>
      </c>
      <c r="B951" s="26"/>
      <c r="C951" s="26" t="s">
        <v>2793</v>
      </c>
      <c r="D951" s="26">
        <v>115</v>
      </c>
      <c r="E951" s="26">
        <v>2023</v>
      </c>
      <c r="F951" s="26"/>
      <c r="G951" s="26"/>
      <c r="H951" s="38" t="s">
        <v>2580</v>
      </c>
      <c r="I951" s="38" t="s">
        <v>2581</v>
      </c>
      <c r="J951" s="51" t="s">
        <v>35</v>
      </c>
      <c r="K951" s="35" t="s">
        <v>21</v>
      </c>
      <c r="L951" s="35" t="s">
        <v>1703</v>
      </c>
      <c r="M951" s="35" t="s">
        <v>1551</v>
      </c>
      <c r="N951" s="35" t="s">
        <v>94</v>
      </c>
      <c r="O951" s="35" t="s">
        <v>2563</v>
      </c>
      <c r="P951" s="35"/>
      <c r="Q951" s="35"/>
      <c r="R951" s="35">
        <v>6186380</v>
      </c>
      <c r="S951" s="35" t="s">
        <v>2585</v>
      </c>
      <c r="T951" s="35">
        <v>9908425</v>
      </c>
      <c r="U951" s="35"/>
      <c r="V951" s="35"/>
      <c r="W951" s="35" t="s">
        <v>2583</v>
      </c>
      <c r="X951" s="35"/>
      <c r="Y951" s="35" t="s">
        <v>2586</v>
      </c>
      <c r="Z951" s="35" t="s">
        <v>10</v>
      </c>
      <c r="AA951" s="38"/>
      <c r="AB951" s="38" t="s">
        <v>2179</v>
      </c>
      <c r="AC951" s="23"/>
      <c r="AD951" s="23"/>
      <c r="AE951" s="23"/>
      <c r="AF951" s="23"/>
    </row>
    <row r="952" spans="1:32" ht="15" x14ac:dyDescent="0.25">
      <c r="A952" s="26" t="str">
        <f t="shared" si="14"/>
        <v>ITA 116/NAG/2023</v>
      </c>
      <c r="B952" s="26"/>
      <c r="C952" s="26" t="s">
        <v>2793</v>
      </c>
      <c r="D952" s="26">
        <v>116</v>
      </c>
      <c r="E952" s="26">
        <v>2023</v>
      </c>
      <c r="F952" s="26"/>
      <c r="G952" s="26"/>
      <c r="H952" s="38" t="s">
        <v>2587</v>
      </c>
      <c r="I952" s="38" t="s">
        <v>2588</v>
      </c>
      <c r="J952" s="51" t="s">
        <v>33</v>
      </c>
      <c r="K952" s="35" t="s">
        <v>23</v>
      </c>
      <c r="L952" s="35" t="s">
        <v>1703</v>
      </c>
      <c r="M952" s="35" t="s">
        <v>1551</v>
      </c>
      <c r="N952" s="35" t="s">
        <v>94</v>
      </c>
      <c r="O952" s="35" t="s">
        <v>2563</v>
      </c>
      <c r="P952" s="35"/>
      <c r="Q952" s="35"/>
      <c r="R952" s="35">
        <v>150000</v>
      </c>
      <c r="S952" s="35" t="s">
        <v>23</v>
      </c>
      <c r="T952" s="35">
        <v>150000</v>
      </c>
      <c r="U952" s="35">
        <v>150000</v>
      </c>
      <c r="V952" s="35"/>
      <c r="W952" s="35" t="s">
        <v>2589</v>
      </c>
      <c r="X952" s="35"/>
      <c r="Y952" s="35" t="s">
        <v>2237</v>
      </c>
      <c r="Z952" s="35" t="s">
        <v>10</v>
      </c>
      <c r="AA952" s="38"/>
      <c r="AB952" s="38" t="s">
        <v>2179</v>
      </c>
      <c r="AC952" s="23"/>
      <c r="AD952" s="23"/>
      <c r="AE952" s="23"/>
      <c r="AF952" s="23"/>
    </row>
    <row r="953" spans="1:32" ht="15" x14ac:dyDescent="0.25">
      <c r="A953" s="26" t="str">
        <f t="shared" si="14"/>
        <v>ITA 117/NAG/2023</v>
      </c>
      <c r="B953" s="26"/>
      <c r="C953" s="26" t="s">
        <v>2793</v>
      </c>
      <c r="D953" s="26">
        <v>117</v>
      </c>
      <c r="E953" s="26">
        <v>2023</v>
      </c>
      <c r="F953" s="26"/>
      <c r="G953" s="26"/>
      <c r="H953" s="38" t="s">
        <v>2590</v>
      </c>
      <c r="I953" s="38" t="s">
        <v>2574</v>
      </c>
      <c r="J953" s="51" t="s">
        <v>16</v>
      </c>
      <c r="K953" s="35" t="s">
        <v>2591</v>
      </c>
      <c r="L953" s="35" t="s">
        <v>1703</v>
      </c>
      <c r="M953" s="35" t="s">
        <v>1551</v>
      </c>
      <c r="N953" s="35" t="s">
        <v>94</v>
      </c>
      <c r="O953" s="35" t="s">
        <v>2563</v>
      </c>
      <c r="P953" s="35"/>
      <c r="Q953" s="35"/>
      <c r="R953" s="35">
        <v>10000</v>
      </c>
      <c r="S953" s="35" t="s">
        <v>2591</v>
      </c>
      <c r="T953" s="35">
        <v>10000</v>
      </c>
      <c r="U953" s="35">
        <v>10000</v>
      </c>
      <c r="V953" s="35"/>
      <c r="W953" s="35" t="s">
        <v>2592</v>
      </c>
      <c r="X953" s="35"/>
      <c r="Y953" s="35" t="s">
        <v>2593</v>
      </c>
      <c r="Z953" s="35" t="s">
        <v>10</v>
      </c>
      <c r="AA953" s="38"/>
      <c r="AB953" s="38" t="s">
        <v>2179</v>
      </c>
      <c r="AC953" s="23"/>
      <c r="AD953" s="23"/>
      <c r="AE953" s="23"/>
      <c r="AF953" s="23"/>
    </row>
    <row r="954" spans="1:32" ht="15" x14ac:dyDescent="0.25">
      <c r="A954" s="26" t="str">
        <f t="shared" si="14"/>
        <v>ITA 118/NAG/2023</v>
      </c>
      <c r="B954" s="26"/>
      <c r="C954" s="26" t="s">
        <v>2793</v>
      </c>
      <c r="D954" s="26">
        <v>118</v>
      </c>
      <c r="E954" s="26">
        <v>2023</v>
      </c>
      <c r="F954" s="26"/>
      <c r="G954" s="26"/>
      <c r="H954" s="38" t="s">
        <v>2594</v>
      </c>
      <c r="I954" s="38" t="s">
        <v>2574</v>
      </c>
      <c r="J954" s="51" t="s">
        <v>35</v>
      </c>
      <c r="K954" s="35" t="s">
        <v>21</v>
      </c>
      <c r="L954" s="35" t="s">
        <v>1703</v>
      </c>
      <c r="M954" s="35" t="s">
        <v>1551</v>
      </c>
      <c r="N954" s="35" t="s">
        <v>188</v>
      </c>
      <c r="O954" s="35" t="s">
        <v>2595</v>
      </c>
      <c r="P954" s="35"/>
      <c r="Q954" s="35"/>
      <c r="R954" s="35">
        <v>3429220</v>
      </c>
      <c r="S954" s="35" t="s">
        <v>2596</v>
      </c>
      <c r="T954" s="35">
        <v>3193990</v>
      </c>
      <c r="U954" s="35">
        <v>866504</v>
      </c>
      <c r="V954" s="35"/>
      <c r="W954" s="35" t="s">
        <v>2597</v>
      </c>
      <c r="X954" s="35"/>
      <c r="Y954" s="35" t="s">
        <v>2598</v>
      </c>
      <c r="Z954" s="35" t="s">
        <v>10</v>
      </c>
      <c r="AA954" s="38"/>
      <c r="AB954" s="38" t="s">
        <v>2179</v>
      </c>
      <c r="AC954" s="23"/>
      <c r="AD954" s="23"/>
      <c r="AE954" s="23"/>
      <c r="AF954" s="23"/>
    </row>
    <row r="955" spans="1:32" ht="15" x14ac:dyDescent="0.25">
      <c r="A955" s="26" t="str">
        <f t="shared" si="14"/>
        <v>MA 19/NAG/2023</v>
      </c>
      <c r="B955" s="26"/>
      <c r="C955" s="26" t="s">
        <v>2833</v>
      </c>
      <c r="D955" s="26">
        <v>19</v>
      </c>
      <c r="E955" s="26">
        <v>2023</v>
      </c>
      <c r="F955" s="26">
        <v>27</v>
      </c>
      <c r="G955" s="26">
        <v>2022</v>
      </c>
      <c r="H955" s="38" t="s">
        <v>2599</v>
      </c>
      <c r="I955" s="38" t="s">
        <v>2600</v>
      </c>
      <c r="J955" s="51" t="s">
        <v>35</v>
      </c>
      <c r="K955" s="35" t="s">
        <v>36</v>
      </c>
      <c r="L955" s="35" t="s">
        <v>1703</v>
      </c>
      <c r="M955" s="35" t="s">
        <v>1259</v>
      </c>
      <c r="N955" s="35" t="s">
        <v>94</v>
      </c>
      <c r="O955" s="35" t="s">
        <v>2834</v>
      </c>
      <c r="P955" s="35" t="s">
        <v>2601</v>
      </c>
      <c r="Q955" s="35" t="s">
        <v>2602</v>
      </c>
      <c r="R955" s="35">
        <v>710920</v>
      </c>
      <c r="S955" s="35" t="s">
        <v>2603</v>
      </c>
      <c r="T955" s="35">
        <v>143787</v>
      </c>
      <c r="U955" s="35">
        <v>56049</v>
      </c>
      <c r="V955" s="35"/>
      <c r="W955" s="35" t="s">
        <v>2604</v>
      </c>
      <c r="X955" s="35"/>
      <c r="Y955" s="35" t="s">
        <v>2605</v>
      </c>
      <c r="Z955" s="35" t="s">
        <v>14</v>
      </c>
      <c r="AA955" s="38"/>
      <c r="AB955" s="38" t="s">
        <v>2179</v>
      </c>
      <c r="AC955" s="23"/>
      <c r="AD955" s="23"/>
      <c r="AE955" s="23"/>
      <c r="AF955" s="23"/>
    </row>
    <row r="956" spans="1:32" ht="15" x14ac:dyDescent="0.25">
      <c r="A956" s="26" t="str">
        <f t="shared" si="14"/>
        <v>MA 20/NAG/2023</v>
      </c>
      <c r="B956" s="26"/>
      <c r="C956" s="26" t="s">
        <v>2833</v>
      </c>
      <c r="D956" s="26">
        <v>20</v>
      </c>
      <c r="E956" s="26">
        <v>2023</v>
      </c>
      <c r="F956" s="26">
        <v>164</v>
      </c>
      <c r="G956" s="26">
        <v>2021</v>
      </c>
      <c r="H956" s="38" t="s">
        <v>2606</v>
      </c>
      <c r="I956" s="38" t="s">
        <v>2607</v>
      </c>
      <c r="J956" s="51" t="s">
        <v>34</v>
      </c>
      <c r="K956" s="35" t="s">
        <v>36</v>
      </c>
      <c r="L956" s="35" t="s">
        <v>1687</v>
      </c>
      <c r="M956" s="35"/>
      <c r="N956" s="35" t="s">
        <v>94</v>
      </c>
      <c r="O956" s="35" t="s">
        <v>2835</v>
      </c>
      <c r="P956" s="35">
        <v>44677</v>
      </c>
      <c r="Q956" s="35" t="s">
        <v>2602</v>
      </c>
      <c r="R956" s="35"/>
      <c r="S956" s="35" t="s">
        <v>2603</v>
      </c>
      <c r="T956" s="35"/>
      <c r="U956" s="35"/>
      <c r="V956" s="35"/>
      <c r="W956" s="35"/>
      <c r="X956" s="35"/>
      <c r="Y956" s="35" t="s">
        <v>2605</v>
      </c>
      <c r="Z956" s="35" t="s">
        <v>14</v>
      </c>
      <c r="AA956" s="38"/>
      <c r="AB956" s="38" t="s">
        <v>2179</v>
      </c>
      <c r="AC956" s="23"/>
      <c r="AD956" s="23"/>
      <c r="AE956" s="23"/>
      <c r="AF956" s="23"/>
    </row>
    <row r="957" spans="1:32" ht="15" x14ac:dyDescent="0.25">
      <c r="A957" s="26" t="str">
        <f t="shared" si="14"/>
        <v>ITA 119/NAG/2023</v>
      </c>
      <c r="B957" s="26"/>
      <c r="C957" s="26" t="s">
        <v>2793</v>
      </c>
      <c r="D957" s="26">
        <v>119</v>
      </c>
      <c r="E957" s="26">
        <v>2023</v>
      </c>
      <c r="F957" s="26"/>
      <c r="G957" s="26"/>
      <c r="H957" s="38" t="s">
        <v>2608</v>
      </c>
      <c r="I957" s="38" t="s">
        <v>2609</v>
      </c>
      <c r="J957" s="51" t="s">
        <v>37</v>
      </c>
      <c r="K957" s="35" t="s">
        <v>2610</v>
      </c>
      <c r="L957" s="35" t="s">
        <v>2825</v>
      </c>
      <c r="M957" s="35" t="s">
        <v>1259</v>
      </c>
      <c r="N957" s="35" t="s">
        <v>94</v>
      </c>
      <c r="O957" s="35" t="s">
        <v>2611</v>
      </c>
      <c r="P957" s="35"/>
      <c r="Q957" s="35"/>
      <c r="R957" s="35">
        <v>17959010</v>
      </c>
      <c r="S957" s="35" t="s">
        <v>2210</v>
      </c>
      <c r="T957" s="35">
        <v>17345000</v>
      </c>
      <c r="U957" s="35">
        <v>5895565</v>
      </c>
      <c r="V957" s="35"/>
      <c r="W957" s="35" t="s">
        <v>2612</v>
      </c>
      <c r="X957" s="35"/>
      <c r="Y957" s="35" t="s">
        <v>2613</v>
      </c>
      <c r="Z957" s="35" t="s">
        <v>14</v>
      </c>
      <c r="AA957" s="38"/>
      <c r="AB957" s="38" t="s">
        <v>2179</v>
      </c>
      <c r="AC957" s="23"/>
      <c r="AD957" s="23"/>
      <c r="AE957" s="23"/>
      <c r="AF957" s="23"/>
    </row>
    <row r="958" spans="1:32" ht="15" x14ac:dyDescent="0.25">
      <c r="A958" s="26" t="str">
        <f t="shared" si="14"/>
        <v>ITA 120/NAG/2023</v>
      </c>
      <c r="B958" s="26"/>
      <c r="C958" s="26" t="s">
        <v>2793</v>
      </c>
      <c r="D958" s="26">
        <v>120</v>
      </c>
      <c r="E958" s="26">
        <v>2023</v>
      </c>
      <c r="F958" s="26"/>
      <c r="G958" s="26"/>
      <c r="H958" s="38" t="s">
        <v>2614</v>
      </c>
      <c r="I958" s="38" t="s">
        <v>2615</v>
      </c>
      <c r="J958" s="51" t="s">
        <v>40</v>
      </c>
      <c r="K958" s="35" t="s">
        <v>21</v>
      </c>
      <c r="L958" s="35" t="s">
        <v>1703</v>
      </c>
      <c r="M958" s="35" t="s">
        <v>1551</v>
      </c>
      <c r="N958" s="35" t="s">
        <v>94</v>
      </c>
      <c r="O958" s="35" t="s">
        <v>2611</v>
      </c>
      <c r="P958" s="35"/>
      <c r="Q958" s="35"/>
      <c r="R958" s="35">
        <v>27623280</v>
      </c>
      <c r="S958" s="35" t="s">
        <v>2616</v>
      </c>
      <c r="T958" s="35">
        <v>27169560</v>
      </c>
      <c r="U958" s="35">
        <v>13340820</v>
      </c>
      <c r="V958" s="35"/>
      <c r="W958" s="35" t="s">
        <v>2617</v>
      </c>
      <c r="X958" s="35"/>
      <c r="Y958" s="35" t="s">
        <v>2618</v>
      </c>
      <c r="Z958" s="35" t="s">
        <v>10</v>
      </c>
      <c r="AA958" s="38"/>
      <c r="AB958" s="38" t="s">
        <v>2579</v>
      </c>
      <c r="AC958" s="23"/>
      <c r="AD958" s="23"/>
      <c r="AE958" s="23"/>
      <c r="AF958" s="23"/>
    </row>
    <row r="959" spans="1:32" ht="15" x14ac:dyDescent="0.25">
      <c r="A959" s="26" t="str">
        <f t="shared" si="14"/>
        <v>ITA 121/NAG/2023</v>
      </c>
      <c r="B959" s="26"/>
      <c r="C959" s="26" t="s">
        <v>2793</v>
      </c>
      <c r="D959" s="26">
        <v>121</v>
      </c>
      <c r="E959" s="26">
        <v>2023</v>
      </c>
      <c r="F959" s="26"/>
      <c r="G959" s="26"/>
      <c r="H959" s="38" t="s">
        <v>2619</v>
      </c>
      <c r="I959" s="38" t="s">
        <v>2606</v>
      </c>
      <c r="J959" s="51" t="s">
        <v>33</v>
      </c>
      <c r="K959" s="35" t="s">
        <v>2620</v>
      </c>
      <c r="L959" s="35" t="s">
        <v>1703</v>
      </c>
      <c r="M959" s="35" t="s">
        <v>1551</v>
      </c>
      <c r="N959" s="35" t="s">
        <v>188</v>
      </c>
      <c r="O959" s="35" t="s">
        <v>2621</v>
      </c>
      <c r="P959" s="35"/>
      <c r="Q959" s="35"/>
      <c r="R959" s="35">
        <v>531930</v>
      </c>
      <c r="S959" s="35"/>
      <c r="T959" s="35">
        <v>400000</v>
      </c>
      <c r="U959" s="35"/>
      <c r="V959" s="35"/>
      <c r="W959" s="35" t="s">
        <v>2622</v>
      </c>
      <c r="X959" s="35"/>
      <c r="Y959" s="35" t="s">
        <v>2623</v>
      </c>
      <c r="Z959" s="35" t="s">
        <v>10</v>
      </c>
      <c r="AA959" s="38"/>
      <c r="AB959" s="38" t="s">
        <v>2579</v>
      </c>
      <c r="AC959" s="23"/>
      <c r="AD959" s="23"/>
      <c r="AE959" s="23"/>
      <c r="AF959" s="23"/>
    </row>
    <row r="960" spans="1:32" ht="15" x14ac:dyDescent="0.25">
      <c r="A960" s="26" t="str">
        <f t="shared" si="14"/>
        <v>ITA 122/NAG/2023</v>
      </c>
      <c r="B960" s="26"/>
      <c r="C960" s="26" t="s">
        <v>2793</v>
      </c>
      <c r="D960" s="26">
        <v>122</v>
      </c>
      <c r="E960" s="26">
        <v>2023</v>
      </c>
      <c r="F960" s="26"/>
      <c r="G960" s="26"/>
      <c r="H960" s="38" t="s">
        <v>2624</v>
      </c>
      <c r="I960" s="38" t="s">
        <v>2625</v>
      </c>
      <c r="J960" s="51" t="s">
        <v>35</v>
      </c>
      <c r="K960" s="35" t="s">
        <v>21</v>
      </c>
      <c r="L960" s="35" t="s">
        <v>1703</v>
      </c>
      <c r="M960" s="35" t="s">
        <v>1551</v>
      </c>
      <c r="N960" s="35" t="s">
        <v>94</v>
      </c>
      <c r="O960" s="35" t="s">
        <v>2621</v>
      </c>
      <c r="P960" s="35"/>
      <c r="Q960" s="35"/>
      <c r="R960" s="35">
        <v>7400363</v>
      </c>
      <c r="S960" s="35" t="s">
        <v>2226</v>
      </c>
      <c r="T960" s="35">
        <v>7400363</v>
      </c>
      <c r="U960" s="35">
        <v>3128553</v>
      </c>
      <c r="V960" s="35"/>
      <c r="W960" s="35" t="s">
        <v>2626</v>
      </c>
      <c r="X960" s="35"/>
      <c r="Y960" s="35" t="s">
        <v>2226</v>
      </c>
      <c r="Z960" s="35" t="s">
        <v>10</v>
      </c>
      <c r="AA960" s="38"/>
      <c r="AB960" s="38" t="s">
        <v>2579</v>
      </c>
      <c r="AC960" s="23"/>
      <c r="AD960" s="23"/>
      <c r="AE960" s="23"/>
      <c r="AF960" s="23"/>
    </row>
    <row r="961" spans="1:32" ht="15" x14ac:dyDescent="0.25">
      <c r="A961" s="26" t="str">
        <f t="shared" si="14"/>
        <v>ITA 123/NAG/2023</v>
      </c>
      <c r="B961" s="26"/>
      <c r="C961" s="26" t="s">
        <v>2793</v>
      </c>
      <c r="D961" s="26">
        <v>123</v>
      </c>
      <c r="E961" s="26">
        <v>2023</v>
      </c>
      <c r="F961" s="26"/>
      <c r="G961" s="26"/>
      <c r="H961" s="38" t="s">
        <v>2627</v>
      </c>
      <c r="I961" s="38" t="s">
        <v>2628</v>
      </c>
      <c r="J961" s="51" t="s">
        <v>33</v>
      </c>
      <c r="K961" s="35" t="s">
        <v>21</v>
      </c>
      <c r="L961" s="35" t="s">
        <v>1703</v>
      </c>
      <c r="M961" s="35" t="s">
        <v>1551</v>
      </c>
      <c r="N961" s="35" t="s">
        <v>188</v>
      </c>
      <c r="O961" s="35" t="s">
        <v>2629</v>
      </c>
      <c r="P961" s="35"/>
      <c r="Q961" s="35"/>
      <c r="R961" s="35">
        <v>19519710</v>
      </c>
      <c r="S961" s="35" t="s">
        <v>2630</v>
      </c>
      <c r="T961" s="35">
        <v>590250</v>
      </c>
      <c r="U961" s="35">
        <v>281510</v>
      </c>
      <c r="V961" s="35"/>
      <c r="W961" s="35" t="s">
        <v>2631</v>
      </c>
      <c r="X961" s="35"/>
      <c r="Y961" s="35" t="s">
        <v>2632</v>
      </c>
      <c r="Z961" s="35" t="s">
        <v>10</v>
      </c>
      <c r="AA961" s="38"/>
      <c r="AB961" s="38" t="s">
        <v>2579</v>
      </c>
      <c r="AC961" s="23"/>
      <c r="AD961" s="23"/>
      <c r="AE961" s="23"/>
      <c r="AF961" s="23"/>
    </row>
    <row r="962" spans="1:32" ht="15" x14ac:dyDescent="0.25">
      <c r="A962" s="26" t="str">
        <f t="shared" si="14"/>
        <v>ITA 124/NAG/2023</v>
      </c>
      <c r="B962" s="26"/>
      <c r="C962" s="26" t="s">
        <v>2793</v>
      </c>
      <c r="D962" s="26">
        <v>124</v>
      </c>
      <c r="E962" s="26">
        <v>2023</v>
      </c>
      <c r="F962" s="26"/>
      <c r="G962" s="26"/>
      <c r="H962" s="38" t="s">
        <v>2633</v>
      </c>
      <c r="I962" s="38" t="s">
        <v>2488</v>
      </c>
      <c r="J962" s="51" t="s">
        <v>28</v>
      </c>
      <c r="K962" s="35" t="s">
        <v>21</v>
      </c>
      <c r="L962" s="35" t="s">
        <v>1703</v>
      </c>
      <c r="M962" s="35" t="s">
        <v>1551</v>
      </c>
      <c r="N962" s="35" t="s">
        <v>188</v>
      </c>
      <c r="O962" s="35" t="s">
        <v>2634</v>
      </c>
      <c r="P962" s="35"/>
      <c r="Q962" s="35"/>
      <c r="R962" s="35">
        <v>2688770</v>
      </c>
      <c r="S962" s="35"/>
      <c r="T962" s="35">
        <v>2395632</v>
      </c>
      <c r="U962" s="35">
        <v>754862</v>
      </c>
      <c r="V962" s="35"/>
      <c r="W962" s="35" t="s">
        <v>2635</v>
      </c>
      <c r="X962" s="35"/>
      <c r="Y962" s="35" t="s">
        <v>2636</v>
      </c>
      <c r="Z962" s="35" t="s">
        <v>10</v>
      </c>
      <c r="AA962" s="38"/>
      <c r="AB962" s="38" t="s">
        <v>2579</v>
      </c>
      <c r="AC962" s="23"/>
      <c r="AD962" s="23"/>
      <c r="AE962" s="23"/>
      <c r="AF962" s="23"/>
    </row>
    <row r="963" spans="1:32" ht="15" x14ac:dyDescent="0.25">
      <c r="A963" s="26" t="str">
        <f t="shared" ref="A963:A1026" si="15">CONCATENATE(C963," ",D963,"/NAG/",E963)</f>
        <v>ITA 125/NAG/2023</v>
      </c>
      <c r="B963" s="26"/>
      <c r="C963" s="26" t="s">
        <v>2793</v>
      </c>
      <c r="D963" s="26">
        <v>125</v>
      </c>
      <c r="E963" s="26">
        <v>2023</v>
      </c>
      <c r="F963" s="26"/>
      <c r="G963" s="26"/>
      <c r="H963" s="38" t="s">
        <v>2608</v>
      </c>
      <c r="I963" s="38" t="s">
        <v>2637</v>
      </c>
      <c r="J963" s="51" t="s">
        <v>34</v>
      </c>
      <c r="K963" s="35" t="s">
        <v>2638</v>
      </c>
      <c r="L963" s="35" t="s">
        <v>2826</v>
      </c>
      <c r="M963" s="35" t="s">
        <v>1259</v>
      </c>
      <c r="N963" s="35" t="s">
        <v>94</v>
      </c>
      <c r="O963" s="35" t="s">
        <v>2634</v>
      </c>
      <c r="P963" s="35"/>
      <c r="Q963" s="35"/>
      <c r="R963" s="35">
        <v>30410540</v>
      </c>
      <c r="S963" s="35" t="s">
        <v>2193</v>
      </c>
      <c r="T963" s="35">
        <v>28962610</v>
      </c>
      <c r="U963" s="35">
        <v>22495212</v>
      </c>
      <c r="V963" s="35"/>
      <c r="W963" s="35" t="s">
        <v>2639</v>
      </c>
      <c r="X963" s="35"/>
      <c r="Y963" s="35" t="s">
        <v>2640</v>
      </c>
      <c r="Z963" s="35" t="s">
        <v>14</v>
      </c>
      <c r="AA963" s="38"/>
      <c r="AB963" s="38" t="s">
        <v>2179</v>
      </c>
      <c r="AC963" s="23"/>
      <c r="AD963" s="23"/>
      <c r="AE963" s="23"/>
      <c r="AF963" s="23"/>
    </row>
    <row r="964" spans="1:32" ht="15" x14ac:dyDescent="0.25">
      <c r="A964" s="26" t="str">
        <f t="shared" si="15"/>
        <v>ITA 126/NAG/2023</v>
      </c>
      <c r="B964" s="26"/>
      <c r="C964" s="26" t="s">
        <v>2793</v>
      </c>
      <c r="D964" s="26">
        <v>126</v>
      </c>
      <c r="E964" s="26">
        <v>2023</v>
      </c>
      <c r="F964" s="26"/>
      <c r="G964" s="26"/>
      <c r="H964" s="38" t="s">
        <v>2641</v>
      </c>
      <c r="I964" s="38" t="s">
        <v>2642</v>
      </c>
      <c r="J964" s="51" t="s">
        <v>33</v>
      </c>
      <c r="K964" s="35">
        <v>144</v>
      </c>
      <c r="L964" s="35" t="s">
        <v>1703</v>
      </c>
      <c r="M964" s="35" t="s">
        <v>1551</v>
      </c>
      <c r="N964" s="35" t="s">
        <v>188</v>
      </c>
      <c r="O964" s="35" t="s">
        <v>2643</v>
      </c>
      <c r="P964" s="35"/>
      <c r="Q964" s="35"/>
      <c r="R964" s="35">
        <v>172770</v>
      </c>
      <c r="S964" s="35" t="s">
        <v>2210</v>
      </c>
      <c r="T964" s="35">
        <v>172770</v>
      </c>
      <c r="U964" s="35">
        <v>51831</v>
      </c>
      <c r="V964" s="35"/>
      <c r="W964" s="35" t="s">
        <v>2644</v>
      </c>
      <c r="X964" s="35"/>
      <c r="Y964" s="35" t="s">
        <v>2645</v>
      </c>
      <c r="Z964" s="35" t="s">
        <v>10</v>
      </c>
      <c r="AA964" s="38"/>
      <c r="AB964" s="38" t="s">
        <v>2179</v>
      </c>
      <c r="AC964" s="23"/>
      <c r="AD964" s="23"/>
      <c r="AE964" s="23"/>
      <c r="AF964" s="23"/>
    </row>
    <row r="965" spans="1:32" ht="15" x14ac:dyDescent="0.25">
      <c r="A965" s="26" t="str">
        <f t="shared" si="15"/>
        <v>ITA 127/NAG/2023</v>
      </c>
      <c r="B965" s="26"/>
      <c r="C965" s="26" t="s">
        <v>2793</v>
      </c>
      <c r="D965" s="26">
        <v>127</v>
      </c>
      <c r="E965" s="26">
        <v>2023</v>
      </c>
      <c r="F965" s="26"/>
      <c r="G965" s="26"/>
      <c r="H965" s="38" t="s">
        <v>2646</v>
      </c>
      <c r="I965" s="38" t="s">
        <v>2647</v>
      </c>
      <c r="J965" s="51" t="s">
        <v>40</v>
      </c>
      <c r="K965" s="35" t="s">
        <v>23</v>
      </c>
      <c r="L965" s="35" t="s">
        <v>1703</v>
      </c>
      <c r="M965" s="35" t="s">
        <v>1551</v>
      </c>
      <c r="N965" s="35" t="s">
        <v>94</v>
      </c>
      <c r="O965" s="35" t="s">
        <v>2648</v>
      </c>
      <c r="P965" s="35"/>
      <c r="Q965" s="35"/>
      <c r="R965" s="35">
        <v>92500</v>
      </c>
      <c r="S965" s="35" t="s">
        <v>23</v>
      </c>
      <c r="T965" s="35">
        <v>92500</v>
      </c>
      <c r="U965" s="35">
        <v>92500</v>
      </c>
      <c r="V965" s="35"/>
      <c r="W965" s="35" t="s">
        <v>2649</v>
      </c>
      <c r="X965" s="35"/>
      <c r="Y965" s="35" t="s">
        <v>2650</v>
      </c>
      <c r="Z965" s="35" t="s">
        <v>10</v>
      </c>
      <c r="AA965" s="38"/>
      <c r="AB965" s="38" t="s">
        <v>2179</v>
      </c>
      <c r="AC965" s="23"/>
      <c r="AD965" s="23"/>
      <c r="AE965" s="23"/>
      <c r="AF965" s="23"/>
    </row>
    <row r="966" spans="1:32" ht="15" x14ac:dyDescent="0.25">
      <c r="A966" s="26" t="str">
        <f t="shared" si="15"/>
        <v>ITA 128/NAG/2023</v>
      </c>
      <c r="B966" s="26"/>
      <c r="C966" s="26" t="s">
        <v>2793</v>
      </c>
      <c r="D966" s="26">
        <v>128</v>
      </c>
      <c r="E966" s="26">
        <v>2023</v>
      </c>
      <c r="F966" s="26"/>
      <c r="G966" s="26"/>
      <c r="H966" s="38" t="s">
        <v>2627</v>
      </c>
      <c r="I966" s="38" t="s">
        <v>2651</v>
      </c>
      <c r="J966" s="51" t="s">
        <v>40</v>
      </c>
      <c r="K966" s="35" t="s">
        <v>21</v>
      </c>
      <c r="L966" s="35" t="s">
        <v>1703</v>
      </c>
      <c r="M966" s="35" t="s">
        <v>1551</v>
      </c>
      <c r="N966" s="35" t="s">
        <v>94</v>
      </c>
      <c r="O966" s="35" t="s">
        <v>2648</v>
      </c>
      <c r="P966" s="35"/>
      <c r="Q966" s="35"/>
      <c r="R966" s="35">
        <v>9103120</v>
      </c>
      <c r="S966" s="35" t="s">
        <v>2652</v>
      </c>
      <c r="T966" s="35">
        <v>9103120</v>
      </c>
      <c r="U966" s="35">
        <v>3720650</v>
      </c>
      <c r="V966" s="35"/>
      <c r="W966" s="35" t="s">
        <v>2631</v>
      </c>
      <c r="X966" s="35"/>
      <c r="Y966" s="35" t="s">
        <v>2632</v>
      </c>
      <c r="Z966" s="35" t="s">
        <v>10</v>
      </c>
      <c r="AA966" s="38"/>
      <c r="AB966" s="38" t="s">
        <v>2579</v>
      </c>
      <c r="AC966" s="23"/>
      <c r="AD966" s="23"/>
      <c r="AE966" s="23"/>
      <c r="AF966" s="23"/>
    </row>
    <row r="967" spans="1:32" ht="15" x14ac:dyDescent="0.25">
      <c r="A967" s="26" t="str">
        <f t="shared" si="15"/>
        <v>ITA 129/NAG/2023</v>
      </c>
      <c r="B967" s="26"/>
      <c r="C967" s="26" t="s">
        <v>2793</v>
      </c>
      <c r="D967" s="26">
        <v>129</v>
      </c>
      <c r="E967" s="26">
        <v>2023</v>
      </c>
      <c r="F967" s="26"/>
      <c r="G967" s="26"/>
      <c r="H967" s="38" t="s">
        <v>2627</v>
      </c>
      <c r="I967" s="38" t="s">
        <v>2651</v>
      </c>
      <c r="J967" s="51" t="s">
        <v>40</v>
      </c>
      <c r="K967" s="35" t="s">
        <v>2175</v>
      </c>
      <c r="L967" s="35" t="s">
        <v>1703</v>
      </c>
      <c r="M967" s="35" t="s">
        <v>1551</v>
      </c>
      <c r="N967" s="35" t="s">
        <v>94</v>
      </c>
      <c r="O967" s="35" t="s">
        <v>2648</v>
      </c>
      <c r="P967" s="35"/>
      <c r="Q967" s="35"/>
      <c r="R967" s="35">
        <v>2812870</v>
      </c>
      <c r="S967" s="35" t="s">
        <v>2175</v>
      </c>
      <c r="T967" s="35">
        <v>2812870</v>
      </c>
      <c r="U967" s="35">
        <v>2812870</v>
      </c>
      <c r="V967" s="35"/>
      <c r="W967" s="35" t="s">
        <v>2631</v>
      </c>
      <c r="X967" s="35"/>
      <c r="Y967" s="35" t="s">
        <v>2653</v>
      </c>
      <c r="Z967" s="35" t="s">
        <v>10</v>
      </c>
      <c r="AA967" s="38"/>
      <c r="AB967" s="38" t="s">
        <v>2579</v>
      </c>
      <c r="AC967" s="23"/>
      <c r="AD967" s="23"/>
      <c r="AE967" s="23"/>
      <c r="AF967" s="23"/>
    </row>
    <row r="968" spans="1:32" ht="15" x14ac:dyDescent="0.25">
      <c r="A968" s="26" t="str">
        <f t="shared" si="15"/>
        <v>ITA 130/NAG/2023</v>
      </c>
      <c r="B968" s="26"/>
      <c r="C968" s="26" t="s">
        <v>2793</v>
      </c>
      <c r="D968" s="26">
        <v>130</v>
      </c>
      <c r="E968" s="26">
        <v>2023</v>
      </c>
      <c r="F968" s="26"/>
      <c r="G968" s="26"/>
      <c r="H968" s="38" t="s">
        <v>2654</v>
      </c>
      <c r="I968" s="38" t="s">
        <v>2655</v>
      </c>
      <c r="J968" s="51" t="s">
        <v>28</v>
      </c>
      <c r="K968" s="35" t="s">
        <v>21</v>
      </c>
      <c r="L968" s="35" t="s">
        <v>1703</v>
      </c>
      <c r="M968" s="35" t="s">
        <v>1551</v>
      </c>
      <c r="N968" s="35" t="s">
        <v>94</v>
      </c>
      <c r="O968" s="35" t="s">
        <v>2648</v>
      </c>
      <c r="P968" s="35"/>
      <c r="Q968" s="35"/>
      <c r="R968" s="35">
        <v>9535708</v>
      </c>
      <c r="S968" s="35" t="s">
        <v>2656</v>
      </c>
      <c r="T968" s="35">
        <v>9351708</v>
      </c>
      <c r="U968" s="35">
        <v>2664940</v>
      </c>
      <c r="V968" s="35"/>
      <c r="W968" s="35" t="s">
        <v>2657</v>
      </c>
      <c r="X968" s="35"/>
      <c r="Y968" s="35" t="s">
        <v>2656</v>
      </c>
      <c r="Z968" s="35" t="s">
        <v>10</v>
      </c>
      <c r="AA968" s="38"/>
      <c r="AB968" s="38" t="s">
        <v>2579</v>
      </c>
      <c r="AC968" s="23"/>
      <c r="AD968" s="23"/>
      <c r="AE968" s="23"/>
      <c r="AF968" s="23"/>
    </row>
    <row r="969" spans="1:32" ht="15" x14ac:dyDescent="0.25">
      <c r="A969" s="26" t="str">
        <f t="shared" si="15"/>
        <v>ITA 131/NAG/2023</v>
      </c>
      <c r="B969" s="26"/>
      <c r="C969" s="26" t="s">
        <v>2793</v>
      </c>
      <c r="D969" s="26">
        <v>131</v>
      </c>
      <c r="E969" s="26">
        <v>2023</v>
      </c>
      <c r="F969" s="26"/>
      <c r="G969" s="26"/>
      <c r="H969" s="38" t="s">
        <v>2658</v>
      </c>
      <c r="I969" s="38" t="s">
        <v>2659</v>
      </c>
      <c r="J969" s="51" t="s">
        <v>25</v>
      </c>
      <c r="K969" s="35" t="s">
        <v>2638</v>
      </c>
      <c r="L969" s="35" t="s">
        <v>1703</v>
      </c>
      <c r="M969" s="35" t="s">
        <v>1551</v>
      </c>
      <c r="N969" s="35" t="s">
        <v>94</v>
      </c>
      <c r="O969" s="35" t="s">
        <v>2660</v>
      </c>
      <c r="P969" s="35"/>
      <c r="Q969" s="35"/>
      <c r="R969" s="35">
        <v>5814040000</v>
      </c>
      <c r="S969" s="35"/>
      <c r="T969" s="35">
        <v>4010048000</v>
      </c>
      <c r="U969" s="35"/>
      <c r="V969" s="35"/>
      <c r="W969" s="35" t="s">
        <v>607</v>
      </c>
      <c r="X969" s="35"/>
      <c r="Y969" s="35" t="s">
        <v>2661</v>
      </c>
      <c r="Z969" s="35" t="s">
        <v>10</v>
      </c>
      <c r="AA969" s="38"/>
      <c r="AB969" s="38" t="s">
        <v>2179</v>
      </c>
      <c r="AC969" s="23"/>
      <c r="AD969" s="23"/>
      <c r="AE969" s="23"/>
      <c r="AF969" s="23"/>
    </row>
    <row r="970" spans="1:32" ht="15" x14ac:dyDescent="0.25">
      <c r="A970" s="26" t="str">
        <f t="shared" si="15"/>
        <v>ITA 132/NAG/2023</v>
      </c>
      <c r="B970" s="26"/>
      <c r="C970" s="26" t="s">
        <v>2793</v>
      </c>
      <c r="D970" s="26">
        <v>132</v>
      </c>
      <c r="E970" s="26">
        <v>2023</v>
      </c>
      <c r="F970" s="26"/>
      <c r="G970" s="26"/>
      <c r="H970" s="38" t="s">
        <v>2662</v>
      </c>
      <c r="I970" s="38" t="s">
        <v>2663</v>
      </c>
      <c r="J970" s="51" t="s">
        <v>28</v>
      </c>
      <c r="K970" s="35" t="s">
        <v>21</v>
      </c>
      <c r="L970" s="35" t="s">
        <v>1703</v>
      </c>
      <c r="M970" s="35" t="s">
        <v>1551</v>
      </c>
      <c r="N970" s="35" t="s">
        <v>188</v>
      </c>
      <c r="O970" s="35" t="s">
        <v>2664</v>
      </c>
      <c r="P970" s="35"/>
      <c r="Q970" s="35"/>
      <c r="R970" s="35">
        <v>2649040</v>
      </c>
      <c r="S970" s="35" t="s">
        <v>2665</v>
      </c>
      <c r="T970" s="35">
        <v>2172200</v>
      </c>
      <c r="U970" s="35">
        <v>896750</v>
      </c>
      <c r="V970" s="35"/>
      <c r="W970" s="35" t="s">
        <v>2666</v>
      </c>
      <c r="X970" s="35"/>
      <c r="Y970" s="35" t="s">
        <v>2667</v>
      </c>
      <c r="Z970" s="35" t="s">
        <v>10</v>
      </c>
      <c r="AA970" s="38"/>
      <c r="AB970" s="38" t="s">
        <v>2579</v>
      </c>
      <c r="AC970" s="23"/>
      <c r="AD970" s="23"/>
      <c r="AE970" s="23"/>
      <c r="AF970" s="23"/>
    </row>
    <row r="971" spans="1:32" ht="15" x14ac:dyDescent="0.25">
      <c r="A971" s="26" t="str">
        <f t="shared" si="15"/>
        <v>ITA 133/NAG/2023</v>
      </c>
      <c r="B971" s="26"/>
      <c r="C971" s="26" t="s">
        <v>2793</v>
      </c>
      <c r="D971" s="26">
        <v>133</v>
      </c>
      <c r="E971" s="26">
        <v>2023</v>
      </c>
      <c r="F971" s="26"/>
      <c r="G971" s="26"/>
      <c r="H971" s="38" t="s">
        <v>2668</v>
      </c>
      <c r="I971" s="38" t="s">
        <v>2669</v>
      </c>
      <c r="J971" s="51" t="s">
        <v>28</v>
      </c>
      <c r="K971" s="35" t="s">
        <v>21</v>
      </c>
      <c r="L971" s="35" t="s">
        <v>1703</v>
      </c>
      <c r="M971" s="35" t="s">
        <v>1551</v>
      </c>
      <c r="N971" s="35" t="s">
        <v>188</v>
      </c>
      <c r="O971" s="35" t="s">
        <v>2670</v>
      </c>
      <c r="P971" s="35"/>
      <c r="Q971" s="35"/>
      <c r="R971" s="35">
        <v>3455270</v>
      </c>
      <c r="S971" s="35" t="s">
        <v>2671</v>
      </c>
      <c r="T971" s="35">
        <v>763680</v>
      </c>
      <c r="U971" s="35">
        <v>325639</v>
      </c>
      <c r="V971" s="35"/>
      <c r="W971" s="35" t="s">
        <v>2672</v>
      </c>
      <c r="X971" s="35"/>
      <c r="Y971" s="35" t="s">
        <v>2673</v>
      </c>
      <c r="Z971" s="35" t="s">
        <v>10</v>
      </c>
      <c r="AA971" s="38"/>
      <c r="AB971" s="38" t="s">
        <v>2179</v>
      </c>
      <c r="AC971" s="23"/>
      <c r="AD971" s="23"/>
      <c r="AE971" s="23"/>
      <c r="AF971" s="23"/>
    </row>
    <row r="972" spans="1:32" ht="15" x14ac:dyDescent="0.25">
      <c r="A972" s="26" t="str">
        <f t="shared" si="15"/>
        <v>ITA 134/NAG/2023</v>
      </c>
      <c r="B972" s="26"/>
      <c r="C972" s="26" t="s">
        <v>2793</v>
      </c>
      <c r="D972" s="26">
        <v>134</v>
      </c>
      <c r="E972" s="26">
        <v>2023</v>
      </c>
      <c r="F972" s="26"/>
      <c r="G972" s="26"/>
      <c r="H972" s="38" t="s">
        <v>2674</v>
      </c>
      <c r="I972" s="38" t="s">
        <v>2675</v>
      </c>
      <c r="J972" s="51" t="s">
        <v>2676</v>
      </c>
      <c r="K972" s="35" t="s">
        <v>17</v>
      </c>
      <c r="L972" s="35" t="s">
        <v>1703</v>
      </c>
      <c r="M972" s="35" t="s">
        <v>1551</v>
      </c>
      <c r="N972" s="35" t="s">
        <v>94</v>
      </c>
      <c r="O972" s="35" t="s">
        <v>2677</v>
      </c>
      <c r="P972" s="35"/>
      <c r="Q972" s="35"/>
      <c r="R972" s="35">
        <v>47250</v>
      </c>
      <c r="S972" s="35" t="s">
        <v>2678</v>
      </c>
      <c r="T972" s="35">
        <v>47250</v>
      </c>
      <c r="U972" s="35">
        <v>47250</v>
      </c>
      <c r="V972" s="35"/>
      <c r="W972" s="35" t="s">
        <v>2679</v>
      </c>
      <c r="X972" s="35"/>
      <c r="Y972" s="35" t="s">
        <v>2680</v>
      </c>
      <c r="Z972" s="35" t="s">
        <v>10</v>
      </c>
      <c r="AA972" s="38"/>
      <c r="AB972" s="38" t="s">
        <v>2179</v>
      </c>
      <c r="AC972" s="23"/>
      <c r="AD972" s="23"/>
      <c r="AE972" s="23"/>
      <c r="AF972" s="23"/>
    </row>
    <row r="973" spans="1:32" ht="15" x14ac:dyDescent="0.25">
      <c r="A973" s="26" t="str">
        <f t="shared" si="15"/>
        <v>ITA 135/NAG/2023</v>
      </c>
      <c r="B973" s="26"/>
      <c r="C973" s="26" t="s">
        <v>2793</v>
      </c>
      <c r="D973" s="26">
        <v>135</v>
      </c>
      <c r="E973" s="26">
        <v>2023</v>
      </c>
      <c r="F973" s="26"/>
      <c r="G973" s="26"/>
      <c r="H973" s="38" t="s">
        <v>2674</v>
      </c>
      <c r="I973" s="38" t="s">
        <v>2675</v>
      </c>
      <c r="J973" s="51" t="s">
        <v>2681</v>
      </c>
      <c r="K973" s="35" t="s">
        <v>17</v>
      </c>
      <c r="L973" s="35" t="s">
        <v>1703</v>
      </c>
      <c r="M973" s="35" t="s">
        <v>1551</v>
      </c>
      <c r="N973" s="35" t="s">
        <v>94</v>
      </c>
      <c r="O973" s="35" t="s">
        <v>2677</v>
      </c>
      <c r="P973" s="35"/>
      <c r="Q973" s="35"/>
      <c r="R973" s="35">
        <v>42604</v>
      </c>
      <c r="S973" s="35" t="s">
        <v>2678</v>
      </c>
      <c r="T973" s="35">
        <v>42604</v>
      </c>
      <c r="U973" s="35">
        <v>42604</v>
      </c>
      <c r="V973" s="35"/>
      <c r="W973" s="35" t="s">
        <v>2679</v>
      </c>
      <c r="X973" s="35"/>
      <c r="Y973" s="35" t="s">
        <v>2680</v>
      </c>
      <c r="Z973" s="35" t="s">
        <v>10</v>
      </c>
      <c r="AA973" s="38"/>
      <c r="AB973" s="38" t="s">
        <v>2179</v>
      </c>
      <c r="AC973" s="23"/>
      <c r="AD973" s="23"/>
      <c r="AE973" s="23"/>
      <c r="AF973" s="23"/>
    </row>
    <row r="974" spans="1:32" ht="15" x14ac:dyDescent="0.25">
      <c r="A974" s="26" t="str">
        <f t="shared" si="15"/>
        <v>ITA 136/NAG/2023</v>
      </c>
      <c r="B974" s="26"/>
      <c r="C974" s="26" t="s">
        <v>2793</v>
      </c>
      <c r="D974" s="26">
        <v>136</v>
      </c>
      <c r="E974" s="26">
        <v>2023</v>
      </c>
      <c r="F974" s="26"/>
      <c r="G974" s="26"/>
      <c r="H974" s="38" t="s">
        <v>2674</v>
      </c>
      <c r="I974" s="38" t="s">
        <v>2675</v>
      </c>
      <c r="J974" s="51" t="s">
        <v>2682</v>
      </c>
      <c r="K974" s="35" t="s">
        <v>17</v>
      </c>
      <c r="L974" s="35" t="s">
        <v>1703</v>
      </c>
      <c r="M974" s="35" t="s">
        <v>1551</v>
      </c>
      <c r="N974" s="35" t="s">
        <v>94</v>
      </c>
      <c r="O974" s="35" t="s">
        <v>2677</v>
      </c>
      <c r="P974" s="35"/>
      <c r="Q974" s="35"/>
      <c r="R974" s="35">
        <v>18363</v>
      </c>
      <c r="S974" s="35" t="s">
        <v>2678</v>
      </c>
      <c r="T974" s="35">
        <v>18363</v>
      </c>
      <c r="U974" s="35">
        <v>18363</v>
      </c>
      <c r="V974" s="35"/>
      <c r="W974" s="35" t="s">
        <v>2679</v>
      </c>
      <c r="X974" s="35"/>
      <c r="Y974" s="35" t="s">
        <v>2680</v>
      </c>
      <c r="Z974" s="35" t="s">
        <v>10</v>
      </c>
      <c r="AA974" s="38"/>
      <c r="AB974" s="38" t="s">
        <v>2179</v>
      </c>
      <c r="AC974" s="23"/>
      <c r="AD974" s="23"/>
      <c r="AE974" s="23"/>
      <c r="AF974" s="23"/>
    </row>
    <row r="975" spans="1:32" ht="15" x14ac:dyDescent="0.25">
      <c r="A975" s="26" t="str">
        <f t="shared" si="15"/>
        <v>ITA 137/NAG/2023</v>
      </c>
      <c r="B975" s="26"/>
      <c r="C975" s="26" t="s">
        <v>2793</v>
      </c>
      <c r="D975" s="26">
        <v>137</v>
      </c>
      <c r="E975" s="26">
        <v>2023</v>
      </c>
      <c r="F975" s="26"/>
      <c r="G975" s="26"/>
      <c r="H975" s="38" t="s">
        <v>2674</v>
      </c>
      <c r="I975" s="38" t="s">
        <v>2675</v>
      </c>
      <c r="J975" s="51" t="s">
        <v>2683</v>
      </c>
      <c r="K975" s="35" t="s">
        <v>17</v>
      </c>
      <c r="L975" s="35" t="s">
        <v>1703</v>
      </c>
      <c r="M975" s="35" t="s">
        <v>1551</v>
      </c>
      <c r="N975" s="35" t="s">
        <v>94</v>
      </c>
      <c r="O975" s="35" t="s">
        <v>2677</v>
      </c>
      <c r="P975" s="35"/>
      <c r="Q975" s="35"/>
      <c r="R975" s="35">
        <v>164970</v>
      </c>
      <c r="S975" s="35" t="s">
        <v>2678</v>
      </c>
      <c r="T975" s="35">
        <v>164970</v>
      </c>
      <c r="U975" s="35">
        <v>164970</v>
      </c>
      <c r="V975" s="35"/>
      <c r="W975" s="35" t="s">
        <v>2679</v>
      </c>
      <c r="X975" s="35"/>
      <c r="Y975" s="35" t="s">
        <v>2680</v>
      </c>
      <c r="Z975" s="35" t="s">
        <v>10</v>
      </c>
      <c r="AA975" s="38"/>
      <c r="AB975" s="38" t="s">
        <v>2179</v>
      </c>
      <c r="AC975" s="23"/>
      <c r="AD975" s="23"/>
      <c r="AE975" s="23"/>
      <c r="AF975" s="23"/>
    </row>
    <row r="976" spans="1:32" ht="15" x14ac:dyDescent="0.25">
      <c r="A976" s="26" t="str">
        <f t="shared" si="15"/>
        <v>ITA 138/NAG/2023</v>
      </c>
      <c r="B976" s="26"/>
      <c r="C976" s="26" t="s">
        <v>2793</v>
      </c>
      <c r="D976" s="26">
        <v>138</v>
      </c>
      <c r="E976" s="26">
        <v>2023</v>
      </c>
      <c r="F976" s="26"/>
      <c r="G976" s="26"/>
      <c r="H976" s="38" t="s">
        <v>2674</v>
      </c>
      <c r="I976" s="38" t="s">
        <v>2675</v>
      </c>
      <c r="J976" s="51" t="s">
        <v>2684</v>
      </c>
      <c r="K976" s="35" t="s">
        <v>17</v>
      </c>
      <c r="L976" s="35" t="s">
        <v>1703</v>
      </c>
      <c r="M976" s="35" t="s">
        <v>1551</v>
      </c>
      <c r="N976" s="35" t="s">
        <v>94</v>
      </c>
      <c r="O976" s="35" t="s">
        <v>2677</v>
      </c>
      <c r="P976" s="35"/>
      <c r="Q976" s="35"/>
      <c r="R976" s="35">
        <v>140130</v>
      </c>
      <c r="S976" s="35" t="s">
        <v>2678</v>
      </c>
      <c r="T976" s="35">
        <v>140130</v>
      </c>
      <c r="U976" s="35">
        <v>140130</v>
      </c>
      <c r="V976" s="35"/>
      <c r="W976" s="35" t="s">
        <v>2679</v>
      </c>
      <c r="X976" s="35"/>
      <c r="Y976" s="35" t="s">
        <v>2680</v>
      </c>
      <c r="Z976" s="35" t="s">
        <v>10</v>
      </c>
      <c r="AA976" s="38"/>
      <c r="AB976" s="38" t="s">
        <v>2179</v>
      </c>
      <c r="AC976" s="23"/>
      <c r="AD976" s="23"/>
      <c r="AE976" s="23"/>
      <c r="AF976" s="23"/>
    </row>
    <row r="977" spans="1:32" ht="15" x14ac:dyDescent="0.25">
      <c r="A977" s="26" t="str">
        <f t="shared" si="15"/>
        <v>ITA 139/NAG/2023</v>
      </c>
      <c r="B977" s="26"/>
      <c r="C977" s="26" t="s">
        <v>2793</v>
      </c>
      <c r="D977" s="26">
        <v>139</v>
      </c>
      <c r="E977" s="26">
        <v>2023</v>
      </c>
      <c r="F977" s="26"/>
      <c r="G977" s="26"/>
      <c r="H977" s="38" t="s">
        <v>2674</v>
      </c>
      <c r="I977" s="38" t="s">
        <v>2675</v>
      </c>
      <c r="J977" s="51" t="s">
        <v>2685</v>
      </c>
      <c r="K977" s="35" t="s">
        <v>17</v>
      </c>
      <c r="L977" s="35" t="s">
        <v>1703</v>
      </c>
      <c r="M977" s="35" t="s">
        <v>1551</v>
      </c>
      <c r="N977" s="35" t="s">
        <v>94</v>
      </c>
      <c r="O977" s="35" t="s">
        <v>2677</v>
      </c>
      <c r="P977" s="35"/>
      <c r="Q977" s="35"/>
      <c r="R977" s="35">
        <v>107730</v>
      </c>
      <c r="S977" s="35" t="s">
        <v>2678</v>
      </c>
      <c r="T977" s="35">
        <v>107730</v>
      </c>
      <c r="U977" s="35">
        <v>107730</v>
      </c>
      <c r="V977" s="35"/>
      <c r="W977" s="35" t="s">
        <v>2679</v>
      </c>
      <c r="X977" s="35"/>
      <c r="Y977" s="35" t="s">
        <v>2680</v>
      </c>
      <c r="Z977" s="35" t="s">
        <v>10</v>
      </c>
      <c r="AA977" s="38"/>
      <c r="AB977" s="38" t="s">
        <v>2179</v>
      </c>
      <c r="AC977" s="23"/>
      <c r="AD977" s="23"/>
      <c r="AE977" s="23"/>
      <c r="AF977" s="23"/>
    </row>
    <row r="978" spans="1:32" ht="15" x14ac:dyDescent="0.25">
      <c r="A978" s="26" t="str">
        <f t="shared" si="15"/>
        <v>ITA 140/NAG/2023</v>
      </c>
      <c r="B978" s="26"/>
      <c r="C978" s="26" t="s">
        <v>2793</v>
      </c>
      <c r="D978" s="26">
        <v>140</v>
      </c>
      <c r="E978" s="26">
        <v>2023</v>
      </c>
      <c r="F978" s="26"/>
      <c r="G978" s="26"/>
      <c r="H978" s="38" t="s">
        <v>2674</v>
      </c>
      <c r="I978" s="38" t="s">
        <v>2675</v>
      </c>
      <c r="J978" s="51" t="s">
        <v>2686</v>
      </c>
      <c r="K978" s="35" t="s">
        <v>17</v>
      </c>
      <c r="L978" s="35" t="s">
        <v>1703</v>
      </c>
      <c r="M978" s="35" t="s">
        <v>1551</v>
      </c>
      <c r="N978" s="35" t="s">
        <v>94</v>
      </c>
      <c r="O978" s="35" t="s">
        <v>2677</v>
      </c>
      <c r="P978" s="35"/>
      <c r="Q978" s="35"/>
      <c r="R978" s="35">
        <v>90580</v>
      </c>
      <c r="S978" s="35" t="s">
        <v>2678</v>
      </c>
      <c r="T978" s="35">
        <v>90580</v>
      </c>
      <c r="U978" s="35">
        <v>90580</v>
      </c>
      <c r="V978" s="35"/>
      <c r="W978" s="35" t="s">
        <v>2679</v>
      </c>
      <c r="X978" s="35"/>
      <c r="Y978" s="35" t="s">
        <v>2680</v>
      </c>
      <c r="Z978" s="35" t="s">
        <v>10</v>
      </c>
      <c r="AA978" s="38"/>
      <c r="AB978" s="38" t="s">
        <v>2179</v>
      </c>
      <c r="AC978" s="23"/>
      <c r="AD978" s="23"/>
      <c r="AE978" s="23"/>
      <c r="AF978" s="23"/>
    </row>
    <row r="979" spans="1:32" ht="15" x14ac:dyDescent="0.25">
      <c r="A979" s="26" t="str">
        <f t="shared" si="15"/>
        <v>ITA 141/NAG/2023</v>
      </c>
      <c r="B979" s="26"/>
      <c r="C979" s="26" t="s">
        <v>2793</v>
      </c>
      <c r="D979" s="26">
        <v>141</v>
      </c>
      <c r="E979" s="26">
        <v>2023</v>
      </c>
      <c r="F979" s="26"/>
      <c r="G979" s="26"/>
      <c r="H979" s="38" t="s">
        <v>2674</v>
      </c>
      <c r="I979" s="38" t="s">
        <v>2675</v>
      </c>
      <c r="J979" s="51" t="s">
        <v>2687</v>
      </c>
      <c r="K979" s="35" t="s">
        <v>17</v>
      </c>
      <c r="L979" s="35" t="s">
        <v>1703</v>
      </c>
      <c r="M979" s="35" t="s">
        <v>1551</v>
      </c>
      <c r="N979" s="35" t="s">
        <v>94</v>
      </c>
      <c r="O979" s="35" t="s">
        <v>2677</v>
      </c>
      <c r="P979" s="35"/>
      <c r="Q979" s="35"/>
      <c r="R979" s="35">
        <v>65930</v>
      </c>
      <c r="S979" s="35" t="s">
        <v>2678</v>
      </c>
      <c r="T979" s="35">
        <v>65930</v>
      </c>
      <c r="U979" s="35">
        <v>65930</v>
      </c>
      <c r="V979" s="35"/>
      <c r="W979" s="35" t="s">
        <v>2679</v>
      </c>
      <c r="X979" s="35"/>
      <c r="Y979" s="35" t="s">
        <v>2680</v>
      </c>
      <c r="Z979" s="35" t="s">
        <v>10</v>
      </c>
      <c r="AA979" s="38"/>
      <c r="AB979" s="38" t="s">
        <v>2179</v>
      </c>
      <c r="AC979" s="23"/>
      <c r="AD979" s="23"/>
      <c r="AE979" s="23"/>
      <c r="AF979" s="23"/>
    </row>
    <row r="980" spans="1:32" ht="15" x14ac:dyDescent="0.25">
      <c r="A980" s="26" t="str">
        <f t="shared" si="15"/>
        <v>ITA 142/NAG/2023</v>
      </c>
      <c r="B980" s="26"/>
      <c r="C980" s="26" t="s">
        <v>2793</v>
      </c>
      <c r="D980" s="26">
        <v>142</v>
      </c>
      <c r="E980" s="26">
        <v>2023</v>
      </c>
      <c r="F980" s="26"/>
      <c r="G980" s="26"/>
      <c r="H980" s="38" t="s">
        <v>2674</v>
      </c>
      <c r="I980" s="38" t="s">
        <v>2675</v>
      </c>
      <c r="J980" s="51" t="s">
        <v>2688</v>
      </c>
      <c r="K980" s="35" t="s">
        <v>17</v>
      </c>
      <c r="L980" s="35" t="s">
        <v>1703</v>
      </c>
      <c r="M980" s="35" t="s">
        <v>1551</v>
      </c>
      <c r="N980" s="35" t="s">
        <v>94</v>
      </c>
      <c r="O980" s="35" t="s">
        <v>2677</v>
      </c>
      <c r="P980" s="35"/>
      <c r="Q980" s="35"/>
      <c r="R980" s="35">
        <v>41580</v>
      </c>
      <c r="S980" s="35" t="s">
        <v>2678</v>
      </c>
      <c r="T980" s="35">
        <v>41580</v>
      </c>
      <c r="U980" s="35">
        <v>41580</v>
      </c>
      <c r="V980" s="35"/>
      <c r="W980" s="35" t="s">
        <v>2679</v>
      </c>
      <c r="X980" s="35"/>
      <c r="Y980" s="35" t="s">
        <v>2680</v>
      </c>
      <c r="Z980" s="35" t="s">
        <v>10</v>
      </c>
      <c r="AA980" s="38"/>
      <c r="AB980" s="38" t="s">
        <v>2179</v>
      </c>
      <c r="AC980" s="23"/>
      <c r="AD980" s="23"/>
      <c r="AE980" s="23"/>
      <c r="AF980" s="23"/>
    </row>
    <row r="981" spans="1:32" ht="15" x14ac:dyDescent="0.25">
      <c r="A981" s="26" t="str">
        <f t="shared" si="15"/>
        <v>ITA 143/NAG/2023</v>
      </c>
      <c r="B981" s="26"/>
      <c r="C981" s="26" t="s">
        <v>2793</v>
      </c>
      <c r="D981" s="26">
        <v>143</v>
      </c>
      <c r="E981" s="26">
        <v>2023</v>
      </c>
      <c r="F981" s="26"/>
      <c r="G981" s="26"/>
      <c r="H981" s="38" t="s">
        <v>2674</v>
      </c>
      <c r="I981" s="38" t="s">
        <v>2675</v>
      </c>
      <c r="J981" s="51" t="s">
        <v>2689</v>
      </c>
      <c r="K981" s="35" t="s">
        <v>17</v>
      </c>
      <c r="L981" s="35" t="s">
        <v>1703</v>
      </c>
      <c r="M981" s="35" t="s">
        <v>1551</v>
      </c>
      <c r="N981" s="35" t="s">
        <v>94</v>
      </c>
      <c r="O981" s="35" t="s">
        <v>2677</v>
      </c>
      <c r="P981" s="35"/>
      <c r="Q981" s="35"/>
      <c r="R981" s="35">
        <v>9112</v>
      </c>
      <c r="S981" s="35" t="s">
        <v>2678</v>
      </c>
      <c r="T981" s="35">
        <v>9112</v>
      </c>
      <c r="U981" s="35">
        <v>9112</v>
      </c>
      <c r="V981" s="35"/>
      <c r="W981" s="35" t="s">
        <v>2679</v>
      </c>
      <c r="X981" s="35"/>
      <c r="Y981" s="35" t="s">
        <v>2680</v>
      </c>
      <c r="Z981" s="35" t="s">
        <v>10</v>
      </c>
      <c r="AA981" s="38"/>
      <c r="AB981" s="38" t="s">
        <v>2179</v>
      </c>
      <c r="AC981" s="23"/>
      <c r="AD981" s="23"/>
      <c r="AE981" s="23"/>
      <c r="AF981" s="23"/>
    </row>
    <row r="982" spans="1:32" ht="15" x14ac:dyDescent="0.25">
      <c r="A982" s="26" t="str">
        <f t="shared" si="15"/>
        <v>ITA 144/NAG/2023</v>
      </c>
      <c r="B982" s="26"/>
      <c r="C982" s="26" t="s">
        <v>2793</v>
      </c>
      <c r="D982" s="26">
        <v>144</v>
      </c>
      <c r="E982" s="26">
        <v>2023</v>
      </c>
      <c r="F982" s="26"/>
      <c r="G982" s="26"/>
      <c r="H982" s="38" t="s">
        <v>2674</v>
      </c>
      <c r="I982" s="38" t="s">
        <v>2675</v>
      </c>
      <c r="J982" s="51" t="s">
        <v>2690</v>
      </c>
      <c r="K982" s="35" t="s">
        <v>17</v>
      </c>
      <c r="L982" s="35" t="s">
        <v>1703</v>
      </c>
      <c r="M982" s="35" t="s">
        <v>1551</v>
      </c>
      <c r="N982" s="35" t="s">
        <v>94</v>
      </c>
      <c r="O982" s="35" t="s">
        <v>2677</v>
      </c>
      <c r="P982" s="35"/>
      <c r="Q982" s="35"/>
      <c r="R982" s="35">
        <v>29460</v>
      </c>
      <c r="S982" s="35" t="s">
        <v>2678</v>
      </c>
      <c r="T982" s="35">
        <v>29460</v>
      </c>
      <c r="U982" s="35">
        <v>29460</v>
      </c>
      <c r="V982" s="35"/>
      <c r="W982" s="35" t="s">
        <v>2679</v>
      </c>
      <c r="X982" s="35"/>
      <c r="Y982" s="35" t="s">
        <v>2680</v>
      </c>
      <c r="Z982" s="35" t="s">
        <v>10</v>
      </c>
      <c r="AA982" s="38"/>
      <c r="AB982" s="38" t="s">
        <v>2179</v>
      </c>
      <c r="AC982" s="23"/>
      <c r="AD982" s="23"/>
      <c r="AE982" s="23"/>
      <c r="AF982" s="23"/>
    </row>
    <row r="983" spans="1:32" ht="15" x14ac:dyDescent="0.25">
      <c r="A983" s="26" t="str">
        <f t="shared" si="15"/>
        <v>ITA 145/NAG/2023</v>
      </c>
      <c r="B983" s="26"/>
      <c r="C983" s="26" t="s">
        <v>2793</v>
      </c>
      <c r="D983" s="26">
        <v>145</v>
      </c>
      <c r="E983" s="26">
        <v>2023</v>
      </c>
      <c r="F983" s="26"/>
      <c r="G983" s="26"/>
      <c r="H983" s="38" t="s">
        <v>2691</v>
      </c>
      <c r="I983" s="38" t="s">
        <v>2692</v>
      </c>
      <c r="J983" s="51" t="s">
        <v>35</v>
      </c>
      <c r="K983" s="35" t="s">
        <v>2693</v>
      </c>
      <c r="L983" s="35" t="s">
        <v>1703</v>
      </c>
      <c r="M983" s="35" t="s">
        <v>1551</v>
      </c>
      <c r="N983" s="35" t="s">
        <v>94</v>
      </c>
      <c r="O983" s="35" t="s">
        <v>2677</v>
      </c>
      <c r="P983" s="35"/>
      <c r="Q983" s="35"/>
      <c r="R983" s="35">
        <v>725730736</v>
      </c>
      <c r="S983" s="35" t="s">
        <v>2694</v>
      </c>
      <c r="T983" s="35">
        <v>725730736</v>
      </c>
      <c r="U983" s="35">
        <v>768058950</v>
      </c>
      <c r="V983" s="35"/>
      <c r="W983" s="35" t="s">
        <v>2695</v>
      </c>
      <c r="X983" s="35"/>
      <c r="Y983" s="35" t="s">
        <v>2696</v>
      </c>
      <c r="Z983" s="35" t="s">
        <v>10</v>
      </c>
      <c r="AA983" s="38"/>
      <c r="AB983" s="38" t="s">
        <v>2179</v>
      </c>
      <c r="AC983" s="23"/>
      <c r="AD983" s="23"/>
      <c r="AE983" s="23"/>
      <c r="AF983" s="23"/>
    </row>
    <row r="984" spans="1:32" ht="15" x14ac:dyDescent="0.25">
      <c r="A984" s="26" t="str">
        <f t="shared" si="15"/>
        <v>ITA 146/NAG/2023</v>
      </c>
      <c r="B984" s="26"/>
      <c r="C984" s="26" t="s">
        <v>2793</v>
      </c>
      <c r="D984" s="26">
        <v>146</v>
      </c>
      <c r="E984" s="26">
        <v>2023</v>
      </c>
      <c r="F984" s="26"/>
      <c r="G984" s="26"/>
      <c r="H984" s="38"/>
      <c r="I984" s="38"/>
      <c r="J984" s="51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8"/>
      <c r="AB984" s="38"/>
      <c r="AC984" s="23"/>
      <c r="AD984" s="23"/>
      <c r="AE984" s="23"/>
      <c r="AF984" s="23"/>
    </row>
    <row r="985" spans="1:32" ht="15" x14ac:dyDescent="0.25">
      <c r="A985" s="26" t="str">
        <f t="shared" si="15"/>
        <v>ITA 147/NAG/2023</v>
      </c>
      <c r="B985" s="26"/>
      <c r="C985" s="26" t="s">
        <v>2793</v>
      </c>
      <c r="D985" s="26">
        <v>147</v>
      </c>
      <c r="E985" s="26">
        <v>2023</v>
      </c>
      <c r="F985" s="26"/>
      <c r="G985" s="26"/>
      <c r="H985" s="38" t="s">
        <v>2697</v>
      </c>
      <c r="I985" s="38" t="s">
        <v>2606</v>
      </c>
      <c r="J985" s="51" t="s">
        <v>37</v>
      </c>
      <c r="K985" s="35" t="s">
        <v>21</v>
      </c>
      <c r="L985" s="35" t="s">
        <v>1703</v>
      </c>
      <c r="M985" s="35" t="s">
        <v>1551</v>
      </c>
      <c r="N985" s="35" t="s">
        <v>188</v>
      </c>
      <c r="O985" s="35" t="s">
        <v>2698</v>
      </c>
      <c r="P985" s="35"/>
      <c r="Q985" s="35"/>
      <c r="R985" s="35">
        <v>3423715</v>
      </c>
      <c r="S985" s="35" t="s">
        <v>2341</v>
      </c>
      <c r="T985" s="35">
        <v>3423715</v>
      </c>
      <c r="U985" s="35">
        <v>1540050</v>
      </c>
      <c r="V985" s="35"/>
      <c r="W985" s="35" t="s">
        <v>2699</v>
      </c>
      <c r="X985" s="35"/>
      <c r="Y985" s="35" t="s">
        <v>2700</v>
      </c>
      <c r="Z985" s="35" t="s">
        <v>10</v>
      </c>
      <c r="AA985" s="38"/>
      <c r="AB985" s="38" t="s">
        <v>2179</v>
      </c>
      <c r="AC985" s="23"/>
      <c r="AD985" s="23"/>
      <c r="AE985" s="23"/>
      <c r="AF985" s="23"/>
    </row>
    <row r="986" spans="1:32" ht="15" x14ac:dyDescent="0.25">
      <c r="A986" s="26" t="str">
        <f t="shared" si="15"/>
        <v>ITA 148/NAG/2023</v>
      </c>
      <c r="B986" s="26"/>
      <c r="C986" s="26" t="s">
        <v>2793</v>
      </c>
      <c r="D986" s="26">
        <v>148</v>
      </c>
      <c r="E986" s="26">
        <v>2023</v>
      </c>
      <c r="F986" s="26"/>
      <c r="G986" s="26"/>
      <c r="H986" s="38" t="s">
        <v>2697</v>
      </c>
      <c r="I986" s="38" t="s">
        <v>2606</v>
      </c>
      <c r="J986" s="51" t="s">
        <v>40</v>
      </c>
      <c r="K986" s="35" t="s">
        <v>21</v>
      </c>
      <c r="L986" s="35" t="s">
        <v>1703</v>
      </c>
      <c r="M986" s="35" t="s">
        <v>1551</v>
      </c>
      <c r="N986" s="35" t="s">
        <v>188</v>
      </c>
      <c r="O986" s="35" t="s">
        <v>2698</v>
      </c>
      <c r="P986" s="35"/>
      <c r="Q986" s="35"/>
      <c r="R986" s="35">
        <v>3776661</v>
      </c>
      <c r="S986" s="35" t="s">
        <v>2341</v>
      </c>
      <c r="T986" s="35">
        <v>2530955</v>
      </c>
      <c r="U986" s="35">
        <v>1066365</v>
      </c>
      <c r="V986" s="35"/>
      <c r="W986" s="35" t="s">
        <v>2699</v>
      </c>
      <c r="X986" s="35"/>
      <c r="Y986" s="35" t="s">
        <v>2700</v>
      </c>
      <c r="Z986" s="35" t="s">
        <v>10</v>
      </c>
      <c r="AA986" s="38"/>
      <c r="AB986" s="38" t="s">
        <v>2179</v>
      </c>
      <c r="AC986" s="23"/>
      <c r="AD986" s="23"/>
      <c r="AE986" s="23"/>
      <c r="AF986" s="23"/>
    </row>
    <row r="987" spans="1:32" ht="15" x14ac:dyDescent="0.25">
      <c r="A987" s="26" t="str">
        <f t="shared" si="15"/>
        <v>ITA 149/NAG/2023</v>
      </c>
      <c r="B987" s="26"/>
      <c r="C987" s="26" t="s">
        <v>2793</v>
      </c>
      <c r="D987" s="26">
        <v>149</v>
      </c>
      <c r="E987" s="26">
        <v>2023</v>
      </c>
      <c r="F987" s="26"/>
      <c r="G987" s="26"/>
      <c r="H987" s="38" t="s">
        <v>2697</v>
      </c>
      <c r="I987" s="38" t="s">
        <v>2606</v>
      </c>
      <c r="J987" s="51" t="s">
        <v>33</v>
      </c>
      <c r="K987" s="35" t="s">
        <v>21</v>
      </c>
      <c r="L987" s="35" t="s">
        <v>1703</v>
      </c>
      <c r="M987" s="35" t="s">
        <v>1551</v>
      </c>
      <c r="N987" s="35" t="s">
        <v>188</v>
      </c>
      <c r="O987" s="35" t="s">
        <v>2698</v>
      </c>
      <c r="P987" s="35"/>
      <c r="Q987" s="35"/>
      <c r="R987" s="35">
        <v>327870</v>
      </c>
      <c r="S987" s="35" t="s">
        <v>2341</v>
      </c>
      <c r="T987" s="35">
        <v>327870</v>
      </c>
      <c r="U987" s="35">
        <v>133574</v>
      </c>
      <c r="V987" s="35"/>
      <c r="W987" s="35" t="s">
        <v>2699</v>
      </c>
      <c r="X987" s="35"/>
      <c r="Y987" s="35" t="s">
        <v>2700</v>
      </c>
      <c r="Z987" s="35" t="s">
        <v>10</v>
      </c>
      <c r="AA987" s="38"/>
      <c r="AB987" s="38" t="s">
        <v>2179</v>
      </c>
      <c r="AC987" s="23"/>
      <c r="AD987" s="23"/>
      <c r="AE987" s="23"/>
      <c r="AF987" s="23"/>
    </row>
    <row r="988" spans="1:32" ht="15" x14ac:dyDescent="0.25">
      <c r="A988" s="26" t="str">
        <f t="shared" si="15"/>
        <v>ITA 150/NAG/2023</v>
      </c>
      <c r="B988" s="26"/>
      <c r="C988" s="26" t="s">
        <v>2793</v>
      </c>
      <c r="D988" s="26">
        <v>150</v>
      </c>
      <c r="E988" s="26">
        <v>2023</v>
      </c>
      <c r="F988" s="26"/>
      <c r="G988" s="26"/>
      <c r="H988" s="38" t="s">
        <v>2701</v>
      </c>
      <c r="I988" s="38" t="s">
        <v>2702</v>
      </c>
      <c r="J988" s="51" t="s">
        <v>2703</v>
      </c>
      <c r="K988" s="35" t="s">
        <v>17</v>
      </c>
      <c r="L988" s="35" t="s">
        <v>1703</v>
      </c>
      <c r="M988" s="35" t="s">
        <v>1551</v>
      </c>
      <c r="N988" s="35" t="s">
        <v>94</v>
      </c>
      <c r="O988" s="35" t="s">
        <v>2698</v>
      </c>
      <c r="P988" s="35"/>
      <c r="Q988" s="35"/>
      <c r="R988" s="35">
        <v>414390</v>
      </c>
      <c r="S988" s="35" t="s">
        <v>2171</v>
      </c>
      <c r="T988" s="35">
        <v>414390</v>
      </c>
      <c r="U988" s="35">
        <v>414390</v>
      </c>
      <c r="V988" s="35"/>
      <c r="W988" s="35" t="s">
        <v>2247</v>
      </c>
      <c r="X988" s="35"/>
      <c r="Y988" s="35" t="s">
        <v>2704</v>
      </c>
      <c r="Z988" s="35" t="s">
        <v>10</v>
      </c>
      <c r="AA988" s="38"/>
      <c r="AB988" s="38" t="s">
        <v>2179</v>
      </c>
      <c r="AC988" s="23"/>
      <c r="AD988" s="23"/>
      <c r="AE988" s="23"/>
      <c r="AF988" s="23"/>
    </row>
    <row r="989" spans="1:32" ht="15" x14ac:dyDescent="0.25">
      <c r="A989" s="26" t="str">
        <f t="shared" si="15"/>
        <v>ITA 151/NAG/2023</v>
      </c>
      <c r="B989" s="26"/>
      <c r="C989" s="26" t="s">
        <v>2793</v>
      </c>
      <c r="D989" s="26">
        <v>151</v>
      </c>
      <c r="E989" s="26">
        <v>2023</v>
      </c>
      <c r="F989" s="26"/>
      <c r="G989" s="26"/>
      <c r="H989" s="38" t="s">
        <v>2701</v>
      </c>
      <c r="I989" s="38" t="s">
        <v>2702</v>
      </c>
      <c r="J989" s="51" t="s">
        <v>25</v>
      </c>
      <c r="K989" s="35" t="s">
        <v>17</v>
      </c>
      <c r="L989" s="35" t="s">
        <v>2705</v>
      </c>
      <c r="M989" s="35"/>
      <c r="N989" s="35" t="s">
        <v>94</v>
      </c>
      <c r="O989" s="35"/>
      <c r="P989" s="35"/>
      <c r="Q989" s="35"/>
      <c r="R989" s="35"/>
      <c r="S989" s="35"/>
      <c r="T989" s="35"/>
      <c r="U989" s="35"/>
      <c r="V989" s="35"/>
      <c r="W989" s="35" t="s">
        <v>2247</v>
      </c>
      <c r="X989" s="35"/>
      <c r="Y989" s="35"/>
      <c r="Z989" s="35"/>
      <c r="AA989" s="38"/>
      <c r="AB989" s="38"/>
      <c r="AC989" s="23"/>
      <c r="AD989" s="23"/>
      <c r="AE989" s="23"/>
      <c r="AF989" s="23"/>
    </row>
    <row r="990" spans="1:32" ht="15" x14ac:dyDescent="0.25">
      <c r="A990" s="26" t="str">
        <f t="shared" si="15"/>
        <v>ITA 152/NAG/2023</v>
      </c>
      <c r="B990" s="26"/>
      <c r="C990" s="26" t="s">
        <v>2793</v>
      </c>
      <c r="D990" s="26">
        <v>152</v>
      </c>
      <c r="E990" s="26">
        <v>2023</v>
      </c>
      <c r="F990" s="26"/>
      <c r="G990" s="26"/>
      <c r="H990" s="38" t="s">
        <v>2701</v>
      </c>
      <c r="I990" s="38" t="s">
        <v>2702</v>
      </c>
      <c r="J990" s="51" t="s">
        <v>28</v>
      </c>
      <c r="K990" s="35" t="s">
        <v>17</v>
      </c>
      <c r="L990" s="35"/>
      <c r="M990" s="35"/>
      <c r="N990" s="35" t="s">
        <v>94</v>
      </c>
      <c r="O990" s="35"/>
      <c r="P990" s="35"/>
      <c r="Q990" s="35"/>
      <c r="R990" s="35"/>
      <c r="S990" s="35"/>
      <c r="T990" s="35"/>
      <c r="U990" s="35"/>
      <c r="V990" s="35"/>
      <c r="W990" s="35" t="s">
        <v>2247</v>
      </c>
      <c r="X990" s="35"/>
      <c r="Y990" s="35"/>
      <c r="Z990" s="35"/>
      <c r="AA990" s="38"/>
      <c r="AB990" s="38"/>
      <c r="AC990" s="23"/>
      <c r="AD990" s="23"/>
      <c r="AE990" s="23"/>
      <c r="AF990" s="23"/>
    </row>
    <row r="991" spans="1:32" ht="15" x14ac:dyDescent="0.25">
      <c r="A991" s="26" t="str">
        <f t="shared" si="15"/>
        <v>ITA 153/NAG/2023</v>
      </c>
      <c r="B991" s="26"/>
      <c r="C991" s="26" t="s">
        <v>2793</v>
      </c>
      <c r="D991" s="26">
        <v>153</v>
      </c>
      <c r="E991" s="26">
        <v>2023</v>
      </c>
      <c r="F991" s="26"/>
      <c r="G991" s="26"/>
      <c r="H991" s="38" t="s">
        <v>2701</v>
      </c>
      <c r="I991" s="38" t="s">
        <v>2702</v>
      </c>
      <c r="J991" s="51" t="s">
        <v>37</v>
      </c>
      <c r="K991" s="35" t="s">
        <v>17</v>
      </c>
      <c r="L991" s="35"/>
      <c r="M991" s="35"/>
      <c r="N991" s="35" t="s">
        <v>94</v>
      </c>
      <c r="O991" s="35"/>
      <c r="P991" s="35"/>
      <c r="Q991" s="35"/>
      <c r="R991" s="35"/>
      <c r="S991" s="35"/>
      <c r="T991" s="35"/>
      <c r="U991" s="35"/>
      <c r="V991" s="35"/>
      <c r="W991" s="35" t="s">
        <v>2247</v>
      </c>
      <c r="X991" s="35"/>
      <c r="Y991" s="35"/>
      <c r="Z991" s="35"/>
      <c r="AA991" s="38"/>
      <c r="AB991" s="38"/>
      <c r="AC991" s="23"/>
      <c r="AD991" s="23"/>
      <c r="AE991" s="23"/>
      <c r="AF991" s="23"/>
    </row>
    <row r="992" spans="1:32" ht="15" x14ac:dyDescent="0.25">
      <c r="A992" s="26" t="str">
        <f t="shared" si="15"/>
        <v>ITA 154/NAG/2023</v>
      </c>
      <c r="B992" s="26"/>
      <c r="C992" s="26" t="s">
        <v>2793</v>
      </c>
      <c r="D992" s="26">
        <v>154</v>
      </c>
      <c r="E992" s="26">
        <v>2023</v>
      </c>
      <c r="F992" s="26"/>
      <c r="G992" s="26"/>
      <c r="H992" s="38" t="s">
        <v>2701</v>
      </c>
      <c r="I992" s="38" t="s">
        <v>2702</v>
      </c>
      <c r="J992" s="51" t="s">
        <v>40</v>
      </c>
      <c r="K992" s="35" t="s">
        <v>17</v>
      </c>
      <c r="L992" s="35"/>
      <c r="M992" s="35"/>
      <c r="N992" s="35" t="s">
        <v>94</v>
      </c>
      <c r="O992" s="35"/>
      <c r="P992" s="35"/>
      <c r="Q992" s="35"/>
      <c r="R992" s="35"/>
      <c r="S992" s="35"/>
      <c r="T992" s="35"/>
      <c r="U992" s="35"/>
      <c r="V992" s="35"/>
      <c r="W992" s="35" t="s">
        <v>2247</v>
      </c>
      <c r="X992" s="35"/>
      <c r="Y992" s="35"/>
      <c r="Z992" s="35"/>
      <c r="AA992" s="38"/>
      <c r="AB992" s="38"/>
      <c r="AC992" s="23"/>
      <c r="AD992" s="23"/>
      <c r="AE992" s="23"/>
      <c r="AF992" s="23"/>
    </row>
    <row r="993" spans="1:32" ht="15" x14ac:dyDescent="0.25">
      <c r="A993" s="26" t="str">
        <f t="shared" si="15"/>
        <v>ITA 155/NAG/2023</v>
      </c>
      <c r="B993" s="26"/>
      <c r="C993" s="26" t="s">
        <v>2793</v>
      </c>
      <c r="D993" s="26">
        <v>155</v>
      </c>
      <c r="E993" s="26">
        <v>2023</v>
      </c>
      <c r="F993" s="26"/>
      <c r="G993" s="26"/>
      <c r="H993" s="38" t="s">
        <v>2706</v>
      </c>
      <c r="I993" s="38" t="s">
        <v>2707</v>
      </c>
      <c r="J993" s="51" t="s">
        <v>2708</v>
      </c>
      <c r="K993" s="35" t="s">
        <v>2708</v>
      </c>
      <c r="L993" s="35" t="s">
        <v>2708</v>
      </c>
      <c r="M993" s="35" t="s">
        <v>2708</v>
      </c>
      <c r="N993" s="35" t="s">
        <v>94</v>
      </c>
      <c r="O993" s="35" t="s">
        <v>2709</v>
      </c>
      <c r="P993" s="35"/>
      <c r="Q993" s="35"/>
      <c r="R993" s="35" t="s">
        <v>2710</v>
      </c>
      <c r="S993" s="35" t="s">
        <v>2711</v>
      </c>
      <c r="T993" s="35" t="s">
        <v>2710</v>
      </c>
      <c r="U993" s="35" t="s">
        <v>2710</v>
      </c>
      <c r="V993" s="35"/>
      <c r="W993" s="35" t="s">
        <v>2712</v>
      </c>
      <c r="X993" s="35"/>
      <c r="Y993" s="35" t="s">
        <v>2713</v>
      </c>
      <c r="Z993" s="35" t="s">
        <v>10</v>
      </c>
      <c r="AA993" s="38"/>
      <c r="AB993" s="38" t="s">
        <v>2179</v>
      </c>
      <c r="AC993" s="23"/>
      <c r="AD993" s="23"/>
      <c r="AE993" s="23"/>
      <c r="AF993" s="23"/>
    </row>
    <row r="994" spans="1:32" ht="15" x14ac:dyDescent="0.25">
      <c r="A994" s="26" t="str">
        <f t="shared" si="15"/>
        <v>ITA 156/NAG/2023</v>
      </c>
      <c r="B994" s="26"/>
      <c r="C994" s="26" t="s">
        <v>2793</v>
      </c>
      <c r="D994" s="26">
        <v>156</v>
      </c>
      <c r="E994" s="26">
        <v>2023</v>
      </c>
      <c r="F994" s="26"/>
      <c r="G994" s="26"/>
      <c r="H994" s="38" t="s">
        <v>2714</v>
      </c>
      <c r="I994" s="38" t="s">
        <v>2715</v>
      </c>
      <c r="J994" s="51" t="s">
        <v>33</v>
      </c>
      <c r="K994" s="35" t="s">
        <v>21</v>
      </c>
      <c r="L994" s="35" t="s">
        <v>1703</v>
      </c>
      <c r="M994" s="35" t="s">
        <v>1551</v>
      </c>
      <c r="N994" s="35" t="s">
        <v>188</v>
      </c>
      <c r="O994" s="35" t="s">
        <v>2716</v>
      </c>
      <c r="P994" s="35"/>
      <c r="Q994" s="35"/>
      <c r="R994" s="35">
        <v>415642</v>
      </c>
      <c r="S994" s="35" t="s">
        <v>2226</v>
      </c>
      <c r="T994" s="35">
        <v>327687</v>
      </c>
      <c r="U994" s="35">
        <v>327687</v>
      </c>
      <c r="V994" s="35"/>
      <c r="W994" s="35" t="s">
        <v>2717</v>
      </c>
      <c r="X994" s="35"/>
      <c r="Y994" s="35" t="s">
        <v>2718</v>
      </c>
      <c r="Z994" s="35" t="s">
        <v>10</v>
      </c>
      <c r="AA994" s="38"/>
      <c r="AB994" s="38" t="s">
        <v>2179</v>
      </c>
      <c r="AC994" s="23"/>
      <c r="AD994" s="23"/>
      <c r="AE994" s="23"/>
      <c r="AF994" s="23"/>
    </row>
    <row r="995" spans="1:32" ht="15" x14ac:dyDescent="0.25">
      <c r="A995" s="26" t="str">
        <f t="shared" si="15"/>
        <v>ITA 157/NAG/2023</v>
      </c>
      <c r="B995" s="26"/>
      <c r="C995" s="26" t="s">
        <v>2793</v>
      </c>
      <c r="D995" s="26">
        <v>157</v>
      </c>
      <c r="E995" s="26">
        <v>2023</v>
      </c>
      <c r="F995" s="26"/>
      <c r="G995" s="26"/>
      <c r="H995" s="38" t="s">
        <v>2719</v>
      </c>
      <c r="I995" s="38" t="s">
        <v>2720</v>
      </c>
      <c r="J995" s="51" t="s">
        <v>35</v>
      </c>
      <c r="K995" s="35" t="s">
        <v>36</v>
      </c>
      <c r="L995" s="35" t="s">
        <v>1703</v>
      </c>
      <c r="M995" s="35" t="s">
        <v>1551</v>
      </c>
      <c r="N995" s="35" t="s">
        <v>188</v>
      </c>
      <c r="O995" s="35" t="s">
        <v>2716</v>
      </c>
      <c r="P995" s="35"/>
      <c r="Q995" s="35"/>
      <c r="R995" s="35">
        <v>1132465</v>
      </c>
      <c r="S995" s="35" t="s">
        <v>2226</v>
      </c>
      <c r="T995" s="35">
        <v>1132465</v>
      </c>
      <c r="U995" s="35">
        <v>339739</v>
      </c>
      <c r="V995" s="35"/>
      <c r="W995" s="35" t="s">
        <v>2721</v>
      </c>
      <c r="X995" s="35"/>
      <c r="Y995" s="35" t="s">
        <v>2718</v>
      </c>
      <c r="Z995" s="35" t="s">
        <v>10</v>
      </c>
      <c r="AA995" s="38"/>
      <c r="AB995" s="38" t="s">
        <v>2179</v>
      </c>
      <c r="AC995" s="23"/>
      <c r="AD995" s="23"/>
      <c r="AE995" s="23"/>
      <c r="AF995" s="23"/>
    </row>
    <row r="996" spans="1:32" ht="15" x14ac:dyDescent="0.25">
      <c r="A996" s="26" t="str">
        <f t="shared" si="15"/>
        <v>ITA 158/NAG/2023</v>
      </c>
      <c r="B996" s="26"/>
      <c r="C996" s="26" t="s">
        <v>2793</v>
      </c>
      <c r="D996" s="26">
        <v>158</v>
      </c>
      <c r="E996" s="26">
        <v>2023</v>
      </c>
      <c r="F996" s="26"/>
      <c r="G996" s="26"/>
      <c r="H996" s="38" t="s">
        <v>2722</v>
      </c>
      <c r="I996" s="38" t="s">
        <v>2723</v>
      </c>
      <c r="J996" s="51" t="s">
        <v>35</v>
      </c>
      <c r="K996" s="35" t="s">
        <v>36</v>
      </c>
      <c r="L996" s="35" t="s">
        <v>1703</v>
      </c>
      <c r="M996" s="35" t="s">
        <v>1551</v>
      </c>
      <c r="N996" s="35" t="s">
        <v>188</v>
      </c>
      <c r="O996" s="35" t="s">
        <v>2724</v>
      </c>
      <c r="P996" s="35"/>
      <c r="Q996" s="35"/>
      <c r="R996" s="35">
        <v>695425</v>
      </c>
      <c r="S996" s="35" t="s">
        <v>2725</v>
      </c>
      <c r="T996" s="35">
        <v>695425</v>
      </c>
      <c r="U996" s="35">
        <v>53134</v>
      </c>
      <c r="V996" s="35"/>
      <c r="W996" s="35" t="s">
        <v>2726</v>
      </c>
      <c r="X996" s="35"/>
      <c r="Y996" s="35" t="s">
        <v>2727</v>
      </c>
      <c r="Z996" s="35" t="s">
        <v>10</v>
      </c>
      <c r="AA996" s="38"/>
      <c r="AB996" s="38" t="s">
        <v>2179</v>
      </c>
      <c r="AC996" s="23"/>
      <c r="AD996" s="23"/>
      <c r="AE996" s="23"/>
      <c r="AF996" s="23"/>
    </row>
    <row r="997" spans="1:32" ht="15" x14ac:dyDescent="0.25">
      <c r="A997" s="26" t="str">
        <f t="shared" si="15"/>
        <v>ITA 159/NAG/2023</v>
      </c>
      <c r="B997" s="26"/>
      <c r="C997" s="26" t="s">
        <v>2793</v>
      </c>
      <c r="D997" s="26">
        <v>159</v>
      </c>
      <c r="E997" s="26">
        <v>2023</v>
      </c>
      <c r="F997" s="26"/>
      <c r="G997" s="26"/>
      <c r="H997" s="38" t="s">
        <v>2728</v>
      </c>
      <c r="I997" s="38" t="s">
        <v>2729</v>
      </c>
      <c r="J997" s="51" t="s">
        <v>35</v>
      </c>
      <c r="K997" s="35" t="s">
        <v>21</v>
      </c>
      <c r="L997" s="35" t="s">
        <v>1703</v>
      </c>
      <c r="M997" s="35" t="s">
        <v>1551</v>
      </c>
      <c r="N997" s="35" t="s">
        <v>94</v>
      </c>
      <c r="O997" s="35" t="s">
        <v>2730</v>
      </c>
      <c r="P997" s="35"/>
      <c r="Q997" s="35"/>
      <c r="R997" s="35">
        <v>30347064</v>
      </c>
      <c r="S997" s="35" t="s">
        <v>2341</v>
      </c>
      <c r="T997" s="35">
        <v>14216852</v>
      </c>
      <c r="U997" s="35">
        <v>4265060</v>
      </c>
      <c r="V997" s="35"/>
      <c r="W997" s="35" t="s">
        <v>2731</v>
      </c>
      <c r="X997" s="35"/>
      <c r="Y997" s="35" t="s">
        <v>2700</v>
      </c>
      <c r="Z997" s="35" t="s">
        <v>10</v>
      </c>
      <c r="AA997" s="38"/>
      <c r="AB997" s="38" t="s">
        <v>2179</v>
      </c>
      <c r="AC997" s="23"/>
      <c r="AD997" s="23"/>
      <c r="AE997" s="23"/>
      <c r="AF997" s="23"/>
    </row>
    <row r="998" spans="1:32" ht="15" x14ac:dyDescent="0.25">
      <c r="A998" s="26" t="str">
        <f t="shared" si="15"/>
        <v>ITA 160/NAG/2023</v>
      </c>
      <c r="B998" s="26"/>
      <c r="C998" s="26" t="s">
        <v>2793</v>
      </c>
      <c r="D998" s="26">
        <v>160</v>
      </c>
      <c r="E998" s="26">
        <v>2023</v>
      </c>
      <c r="F998" s="26"/>
      <c r="G998" s="26"/>
      <c r="H998" s="38" t="s">
        <v>2728</v>
      </c>
      <c r="I998" s="38" t="s">
        <v>2729</v>
      </c>
      <c r="J998" s="51" t="s">
        <v>1265</v>
      </c>
      <c r="K998" s="35" t="s">
        <v>21</v>
      </c>
      <c r="L998" s="35" t="s">
        <v>1703</v>
      </c>
      <c r="M998" s="35" t="s">
        <v>1551</v>
      </c>
      <c r="N998" s="35" t="s">
        <v>94</v>
      </c>
      <c r="O998" s="35" t="s">
        <v>2730</v>
      </c>
      <c r="P998" s="35"/>
      <c r="Q998" s="35"/>
      <c r="R998" s="35">
        <v>46872348</v>
      </c>
      <c r="S998" s="35" t="s">
        <v>2341</v>
      </c>
      <c r="T998" s="35">
        <v>21479378</v>
      </c>
      <c r="U998" s="35">
        <v>6443813</v>
      </c>
      <c r="V998" s="35"/>
      <c r="W998" s="35" t="s">
        <v>2731</v>
      </c>
      <c r="X998" s="35"/>
      <c r="Y998" s="35" t="s">
        <v>2700</v>
      </c>
      <c r="Z998" s="35" t="s">
        <v>10</v>
      </c>
      <c r="AA998" s="38"/>
      <c r="AB998" s="38" t="s">
        <v>2179</v>
      </c>
      <c r="AC998" s="23"/>
      <c r="AD998" s="23"/>
      <c r="AE998" s="23"/>
      <c r="AF998" s="23"/>
    </row>
    <row r="999" spans="1:32" ht="15" x14ac:dyDescent="0.25">
      <c r="A999" s="26" t="str">
        <f t="shared" si="15"/>
        <v>ITA 161/NAG/2023</v>
      </c>
      <c r="B999" s="26"/>
      <c r="C999" s="26" t="s">
        <v>2793</v>
      </c>
      <c r="D999" s="26">
        <v>161</v>
      </c>
      <c r="E999" s="26">
        <v>2023</v>
      </c>
      <c r="F999" s="26"/>
      <c r="G999" s="26"/>
      <c r="H999" s="38" t="s">
        <v>2732</v>
      </c>
      <c r="I999" s="38" t="s">
        <v>2733</v>
      </c>
      <c r="J999" s="51" t="s">
        <v>34</v>
      </c>
      <c r="K999" s="35" t="s">
        <v>2734</v>
      </c>
      <c r="L999" s="35" t="s">
        <v>2826</v>
      </c>
      <c r="M999" s="35" t="s">
        <v>1259</v>
      </c>
      <c r="N999" s="35" t="s">
        <v>94</v>
      </c>
      <c r="O999" s="35" t="s">
        <v>2730</v>
      </c>
      <c r="P999" s="35"/>
      <c r="Q999" s="35"/>
      <c r="R999" s="35">
        <v>13967946</v>
      </c>
      <c r="S999" s="35" t="s">
        <v>2193</v>
      </c>
      <c r="T999" s="35">
        <v>13062946</v>
      </c>
      <c r="U999" s="35">
        <v>10161950</v>
      </c>
      <c r="V999" s="35"/>
      <c r="W999" s="35" t="s">
        <v>2735</v>
      </c>
      <c r="X999" s="35"/>
      <c r="Y999" s="35" t="s">
        <v>2736</v>
      </c>
      <c r="Z999" s="35" t="s">
        <v>14</v>
      </c>
      <c r="AA999" s="38"/>
      <c r="AB999" s="38" t="s">
        <v>2179</v>
      </c>
      <c r="AC999" s="23"/>
      <c r="AD999" s="23"/>
      <c r="AE999" s="23"/>
      <c r="AF999" s="23"/>
    </row>
    <row r="1000" spans="1:32" ht="15" x14ac:dyDescent="0.25">
      <c r="A1000" s="26" t="str">
        <f t="shared" si="15"/>
        <v>ITA 162/NAG/2023</v>
      </c>
      <c r="B1000" s="26"/>
      <c r="C1000" s="26" t="s">
        <v>2793</v>
      </c>
      <c r="D1000" s="26">
        <v>162</v>
      </c>
      <c r="E1000" s="26">
        <v>2023</v>
      </c>
      <c r="F1000" s="26"/>
      <c r="G1000" s="26"/>
      <c r="H1000" s="38" t="s">
        <v>2732</v>
      </c>
      <c r="I1000" s="38" t="s">
        <v>2737</v>
      </c>
      <c r="J1000" s="51" t="s">
        <v>35</v>
      </c>
      <c r="K1000" s="35" t="s">
        <v>2734</v>
      </c>
      <c r="L1000" s="35" t="s">
        <v>2826</v>
      </c>
      <c r="M1000" s="35" t="s">
        <v>1259</v>
      </c>
      <c r="N1000" s="35" t="s">
        <v>94</v>
      </c>
      <c r="O1000" s="35" t="s">
        <v>2730</v>
      </c>
      <c r="P1000" s="35"/>
      <c r="Q1000" s="35"/>
      <c r="R1000" s="35">
        <v>7347535</v>
      </c>
      <c r="S1000" s="35" t="s">
        <v>2193</v>
      </c>
      <c r="T1000" s="35">
        <v>7028555</v>
      </c>
      <c r="U1000" s="35">
        <v>5431829</v>
      </c>
      <c r="V1000" s="35"/>
      <c r="W1000" s="35" t="s">
        <v>2738</v>
      </c>
      <c r="X1000" s="35"/>
      <c r="Y1000" s="35" t="s">
        <v>2736</v>
      </c>
      <c r="Z1000" s="35" t="s">
        <v>14</v>
      </c>
      <c r="AA1000" s="38"/>
      <c r="AB1000" s="38" t="s">
        <v>2179</v>
      </c>
      <c r="AC1000" s="23"/>
      <c r="AD1000" s="23"/>
      <c r="AE1000" s="23"/>
      <c r="AF1000" s="23"/>
    </row>
    <row r="1001" spans="1:32" ht="15" x14ac:dyDescent="0.25">
      <c r="A1001" s="26" t="str">
        <f t="shared" si="15"/>
        <v>ITA 163/NAG/2023</v>
      </c>
      <c r="B1001" s="26"/>
      <c r="C1001" s="26" t="s">
        <v>2793</v>
      </c>
      <c r="D1001" s="26">
        <v>163</v>
      </c>
      <c r="E1001" s="26">
        <v>2023</v>
      </c>
      <c r="F1001" s="26"/>
      <c r="G1001" s="26"/>
      <c r="H1001" s="38" t="s">
        <v>2732</v>
      </c>
      <c r="I1001" s="38" t="s">
        <v>2737</v>
      </c>
      <c r="J1001" s="51" t="s">
        <v>34</v>
      </c>
      <c r="K1001" s="35" t="s">
        <v>2734</v>
      </c>
      <c r="L1001" s="35" t="s">
        <v>2826</v>
      </c>
      <c r="M1001" s="35" t="s">
        <v>1259</v>
      </c>
      <c r="N1001" s="35" t="s">
        <v>94</v>
      </c>
      <c r="O1001" s="35" t="s">
        <v>2730</v>
      </c>
      <c r="P1001" s="35"/>
      <c r="Q1001" s="35"/>
      <c r="R1001" s="35">
        <v>11213600</v>
      </c>
      <c r="S1001" s="35" t="s">
        <v>2193</v>
      </c>
      <c r="T1001" s="35">
        <v>11213600</v>
      </c>
      <c r="U1001" s="35">
        <v>8746608</v>
      </c>
      <c r="V1001" s="35"/>
      <c r="W1001" s="35" t="s">
        <v>2738</v>
      </c>
      <c r="X1001" s="35"/>
      <c r="Y1001" s="35" t="s">
        <v>2736</v>
      </c>
      <c r="Z1001" s="35" t="s">
        <v>14</v>
      </c>
      <c r="AA1001" s="38"/>
      <c r="AB1001" s="38" t="s">
        <v>2179</v>
      </c>
      <c r="AC1001" s="23"/>
      <c r="AD1001" s="23"/>
      <c r="AE1001" s="23"/>
      <c r="AF1001" s="23"/>
    </row>
    <row r="1002" spans="1:32" ht="15" x14ac:dyDescent="0.25">
      <c r="A1002" s="26" t="str">
        <f t="shared" si="15"/>
        <v>ITA 164/NAG/2023</v>
      </c>
      <c r="B1002" s="26"/>
      <c r="C1002" s="26" t="s">
        <v>2793</v>
      </c>
      <c r="D1002" s="26">
        <v>164</v>
      </c>
      <c r="E1002" s="26">
        <v>2023</v>
      </c>
      <c r="F1002" s="26"/>
      <c r="G1002" s="26"/>
      <c r="H1002" s="38" t="s">
        <v>2732</v>
      </c>
      <c r="I1002" s="38" t="s">
        <v>2739</v>
      </c>
      <c r="J1002" s="51" t="s">
        <v>33</v>
      </c>
      <c r="K1002" s="35" t="s">
        <v>29</v>
      </c>
      <c r="L1002" s="35" t="s">
        <v>2827</v>
      </c>
      <c r="M1002" s="35" t="s">
        <v>1259</v>
      </c>
      <c r="N1002" s="35" t="s">
        <v>94</v>
      </c>
      <c r="O1002" s="35" t="s">
        <v>2730</v>
      </c>
      <c r="P1002" s="35"/>
      <c r="Q1002" s="35"/>
      <c r="R1002" s="35">
        <v>23254426</v>
      </c>
      <c r="S1002" s="35" t="s">
        <v>2210</v>
      </c>
      <c r="T1002" s="35">
        <v>19412666</v>
      </c>
      <c r="U1002" s="35">
        <v>14996285</v>
      </c>
      <c r="V1002" s="35"/>
      <c r="W1002" s="35" t="s">
        <v>2740</v>
      </c>
      <c r="X1002" s="35"/>
      <c r="Y1002" s="35" t="s">
        <v>2741</v>
      </c>
      <c r="Z1002" s="35" t="s">
        <v>14</v>
      </c>
      <c r="AA1002" s="38"/>
      <c r="AB1002" s="38" t="s">
        <v>2179</v>
      </c>
      <c r="AC1002" s="23"/>
      <c r="AD1002" s="23"/>
      <c r="AE1002" s="23"/>
      <c r="AF1002" s="23"/>
    </row>
    <row r="1003" spans="1:32" ht="15" x14ac:dyDescent="0.25">
      <c r="A1003" s="26" t="str">
        <f t="shared" si="15"/>
        <v>ITA 165/NAG/2023</v>
      </c>
      <c r="B1003" s="26"/>
      <c r="C1003" s="26" t="s">
        <v>2793</v>
      </c>
      <c r="D1003" s="26">
        <v>165</v>
      </c>
      <c r="E1003" s="26">
        <v>2023</v>
      </c>
      <c r="F1003" s="26"/>
      <c r="G1003" s="26"/>
      <c r="H1003" s="38" t="s">
        <v>2732</v>
      </c>
      <c r="I1003" s="38" t="s">
        <v>2739</v>
      </c>
      <c r="J1003" s="51" t="s">
        <v>34</v>
      </c>
      <c r="K1003" s="35" t="s">
        <v>29</v>
      </c>
      <c r="L1003" s="35" t="s">
        <v>2827</v>
      </c>
      <c r="M1003" s="35" t="s">
        <v>1259</v>
      </c>
      <c r="N1003" s="35" t="s">
        <v>94</v>
      </c>
      <c r="O1003" s="35" t="s">
        <v>2730</v>
      </c>
      <c r="P1003" s="35"/>
      <c r="Q1003" s="35"/>
      <c r="R1003" s="35">
        <v>22908670</v>
      </c>
      <c r="S1003" s="35" t="s">
        <v>2210</v>
      </c>
      <c r="T1003" s="35">
        <v>19386390</v>
      </c>
      <c r="U1003" s="35">
        <v>15121384</v>
      </c>
      <c r="V1003" s="35"/>
      <c r="W1003" s="35" t="s">
        <v>2740</v>
      </c>
      <c r="X1003" s="35"/>
      <c r="Y1003" s="35" t="s">
        <v>2741</v>
      </c>
      <c r="Z1003" s="35" t="s">
        <v>14</v>
      </c>
      <c r="AA1003" s="38"/>
      <c r="AB1003" s="38" t="s">
        <v>2179</v>
      </c>
      <c r="AC1003" s="23"/>
      <c r="AD1003" s="23"/>
      <c r="AE1003" s="23"/>
      <c r="AF1003" s="23"/>
    </row>
    <row r="1004" spans="1:32" ht="15" x14ac:dyDescent="0.25">
      <c r="A1004" s="26" t="str">
        <f t="shared" si="15"/>
        <v>ITA 166/NAG/2023</v>
      </c>
      <c r="B1004" s="26"/>
      <c r="C1004" s="26" t="s">
        <v>2793</v>
      </c>
      <c r="D1004" s="26">
        <v>166</v>
      </c>
      <c r="E1004" s="26">
        <v>2023</v>
      </c>
      <c r="F1004" s="26"/>
      <c r="G1004" s="26"/>
      <c r="H1004" s="38" t="s">
        <v>2742</v>
      </c>
      <c r="I1004" s="38" t="s">
        <v>2627</v>
      </c>
      <c r="J1004" s="51" t="s">
        <v>33</v>
      </c>
      <c r="K1004" s="35" t="s">
        <v>21</v>
      </c>
      <c r="L1004" s="35" t="s">
        <v>1703</v>
      </c>
      <c r="M1004" s="35" t="s">
        <v>1551</v>
      </c>
      <c r="N1004" s="35" t="s">
        <v>94</v>
      </c>
      <c r="O1004" s="35" t="s">
        <v>2743</v>
      </c>
      <c r="P1004" s="35"/>
      <c r="Q1004" s="35"/>
      <c r="R1004" s="35">
        <v>18929460</v>
      </c>
      <c r="S1004" s="35" t="s">
        <v>2744</v>
      </c>
      <c r="T1004" s="35">
        <v>18929460</v>
      </c>
      <c r="U1004" s="35">
        <v>6519296</v>
      </c>
      <c r="V1004" s="35"/>
      <c r="W1004" s="35" t="s">
        <v>2631</v>
      </c>
      <c r="X1004" s="35"/>
      <c r="Y1004" s="35" t="s">
        <v>2745</v>
      </c>
      <c r="Z1004" s="35" t="s">
        <v>14</v>
      </c>
      <c r="AA1004" s="38"/>
      <c r="AB1004" s="38" t="s">
        <v>2579</v>
      </c>
      <c r="AC1004" s="23"/>
      <c r="AD1004" s="23"/>
      <c r="AE1004" s="23"/>
      <c r="AF1004" s="23"/>
    </row>
    <row r="1005" spans="1:32" ht="15" x14ac:dyDescent="0.25">
      <c r="A1005" s="26" t="str">
        <f t="shared" si="15"/>
        <v>ITA 167/NAG/2023</v>
      </c>
      <c r="B1005" s="26"/>
      <c r="C1005" s="26" t="s">
        <v>2793</v>
      </c>
      <c r="D1005" s="26">
        <v>167</v>
      </c>
      <c r="E1005" s="26">
        <v>2023</v>
      </c>
      <c r="F1005" s="26"/>
      <c r="G1005" s="26"/>
      <c r="H1005" s="38" t="s">
        <v>2746</v>
      </c>
      <c r="I1005" s="38" t="s">
        <v>2488</v>
      </c>
      <c r="J1005" s="51" t="s">
        <v>37</v>
      </c>
      <c r="K1005" s="35" t="s">
        <v>21</v>
      </c>
      <c r="L1005" s="35" t="s">
        <v>1703</v>
      </c>
      <c r="M1005" s="35" t="s">
        <v>1551</v>
      </c>
      <c r="N1005" s="35" t="s">
        <v>188</v>
      </c>
      <c r="O1005" s="35" t="s">
        <v>2743</v>
      </c>
      <c r="P1005" s="35"/>
      <c r="Q1005" s="35"/>
      <c r="R1005" s="35">
        <v>2003240</v>
      </c>
      <c r="S1005" s="35" t="s">
        <v>2747</v>
      </c>
      <c r="T1005" s="35">
        <v>2003240</v>
      </c>
      <c r="U1005" s="35">
        <v>215760</v>
      </c>
      <c r="V1005" s="35"/>
      <c r="W1005" s="35" t="s">
        <v>2748</v>
      </c>
      <c r="X1005" s="35"/>
      <c r="Y1005" s="35" t="s">
        <v>2749</v>
      </c>
      <c r="Z1005" s="35" t="s">
        <v>10</v>
      </c>
      <c r="AA1005" s="38"/>
      <c r="AB1005" s="38" t="s">
        <v>2179</v>
      </c>
      <c r="AC1005" s="23"/>
      <c r="AD1005" s="23"/>
      <c r="AE1005" s="23"/>
      <c r="AF1005" s="23"/>
    </row>
    <row r="1006" spans="1:32" ht="15" x14ac:dyDescent="0.25">
      <c r="A1006" s="26" t="str">
        <f t="shared" si="15"/>
        <v>ITA 168/NAG/2023</v>
      </c>
      <c r="B1006" s="26"/>
      <c r="C1006" s="26" t="s">
        <v>2793</v>
      </c>
      <c r="D1006" s="26">
        <v>168</v>
      </c>
      <c r="E1006" s="26">
        <v>2023</v>
      </c>
      <c r="F1006" s="26"/>
      <c r="G1006" s="26"/>
      <c r="H1006" s="38" t="s">
        <v>2750</v>
      </c>
      <c r="I1006" s="38" t="s">
        <v>2751</v>
      </c>
      <c r="J1006" s="51" t="s">
        <v>35</v>
      </c>
      <c r="K1006" s="35" t="s">
        <v>21</v>
      </c>
      <c r="L1006" s="35" t="s">
        <v>1703</v>
      </c>
      <c r="M1006" s="35" t="s">
        <v>1551</v>
      </c>
      <c r="N1006" s="35" t="s">
        <v>188</v>
      </c>
      <c r="O1006" s="35" t="s">
        <v>2752</v>
      </c>
      <c r="P1006" s="35"/>
      <c r="Q1006" s="35"/>
      <c r="R1006" s="35">
        <v>1876287</v>
      </c>
      <c r="S1006" s="35" t="s">
        <v>2753</v>
      </c>
      <c r="T1006" s="35">
        <v>1072000</v>
      </c>
      <c r="U1006" s="35">
        <v>367356</v>
      </c>
      <c r="V1006" s="35"/>
      <c r="W1006" s="35" t="s">
        <v>2754</v>
      </c>
      <c r="X1006" s="35"/>
      <c r="Y1006" s="35" t="s">
        <v>2755</v>
      </c>
      <c r="Z1006" s="35" t="s">
        <v>10</v>
      </c>
      <c r="AA1006" s="38"/>
      <c r="AB1006" s="38" t="s">
        <v>2179</v>
      </c>
      <c r="AC1006" s="23"/>
      <c r="AD1006" s="23"/>
      <c r="AE1006" s="23"/>
      <c r="AF1006" s="23"/>
    </row>
    <row r="1007" spans="1:32" ht="15" x14ac:dyDescent="0.25">
      <c r="A1007" s="26" t="str">
        <f t="shared" si="15"/>
        <v>ITA 169/NAG/2023</v>
      </c>
      <c r="B1007" s="26"/>
      <c r="C1007" s="26" t="s">
        <v>2793</v>
      </c>
      <c r="D1007" s="26">
        <v>169</v>
      </c>
      <c r="E1007" s="26">
        <v>2023</v>
      </c>
      <c r="F1007" s="26"/>
      <c r="G1007" s="26"/>
      <c r="H1007" s="38" t="s">
        <v>2756</v>
      </c>
      <c r="I1007" s="38" t="s">
        <v>2757</v>
      </c>
      <c r="J1007" s="51" t="s">
        <v>37</v>
      </c>
      <c r="K1007" s="35" t="s">
        <v>41</v>
      </c>
      <c r="L1007" s="35" t="s">
        <v>1703</v>
      </c>
      <c r="M1007" s="35" t="s">
        <v>1551</v>
      </c>
      <c r="N1007" s="35"/>
      <c r="O1007" s="35"/>
      <c r="P1007" s="35"/>
      <c r="Q1007" s="35"/>
      <c r="R1007" s="35">
        <v>350845</v>
      </c>
      <c r="S1007" s="35"/>
      <c r="T1007" s="35">
        <v>350845</v>
      </c>
      <c r="U1007" s="35">
        <v>210320</v>
      </c>
      <c r="V1007" s="35"/>
      <c r="W1007" s="35" t="s">
        <v>2758</v>
      </c>
      <c r="X1007" s="35"/>
      <c r="Y1007" s="35" t="s">
        <v>2759</v>
      </c>
      <c r="Z1007" s="35" t="s">
        <v>10</v>
      </c>
      <c r="AA1007" s="38"/>
      <c r="AB1007" s="38" t="s">
        <v>2179</v>
      </c>
      <c r="AC1007" s="23"/>
      <c r="AD1007" s="23"/>
      <c r="AE1007" s="23"/>
      <c r="AF1007" s="23"/>
    </row>
    <row r="1008" spans="1:32" ht="15" x14ac:dyDescent="0.25">
      <c r="A1008" s="26" t="str">
        <f t="shared" si="15"/>
        <v>ITA 170/NAG/2023</v>
      </c>
      <c r="B1008" s="26"/>
      <c r="C1008" s="26" t="s">
        <v>2793</v>
      </c>
      <c r="D1008" s="26">
        <v>170</v>
      </c>
      <c r="E1008" s="26">
        <v>2023</v>
      </c>
      <c r="F1008" s="26"/>
      <c r="G1008" s="26"/>
      <c r="H1008" s="38" t="s">
        <v>2760</v>
      </c>
      <c r="I1008" s="38" t="s">
        <v>2761</v>
      </c>
      <c r="J1008" s="51" t="s">
        <v>37</v>
      </c>
      <c r="K1008" s="35" t="s">
        <v>2182</v>
      </c>
      <c r="L1008" s="35" t="s">
        <v>1703</v>
      </c>
      <c r="M1008" s="35" t="s">
        <v>1551</v>
      </c>
      <c r="N1008" s="35"/>
      <c r="O1008" s="35"/>
      <c r="P1008" s="35"/>
      <c r="Q1008" s="35"/>
      <c r="R1008" s="35">
        <v>64354</v>
      </c>
      <c r="S1008" s="35" t="s">
        <v>2182</v>
      </c>
      <c r="T1008" s="35">
        <v>64354</v>
      </c>
      <c r="U1008" s="35">
        <v>64354</v>
      </c>
      <c r="V1008" s="35"/>
      <c r="W1008" s="35" t="s">
        <v>1830</v>
      </c>
      <c r="X1008" s="35"/>
      <c r="Y1008" s="35" t="s">
        <v>2762</v>
      </c>
      <c r="Z1008" s="35" t="s">
        <v>10</v>
      </c>
      <c r="AA1008" s="38"/>
      <c r="AB1008" s="38" t="s">
        <v>2179</v>
      </c>
      <c r="AC1008" s="23"/>
      <c r="AD1008" s="23"/>
      <c r="AE1008" s="23"/>
      <c r="AF1008" s="23"/>
    </row>
    <row r="1009" spans="1:32" ht="15" x14ac:dyDescent="0.25">
      <c r="A1009" s="26" t="str">
        <f t="shared" si="15"/>
        <v>ITA 171/NAG/2023</v>
      </c>
      <c r="B1009" s="26"/>
      <c r="C1009" s="26" t="s">
        <v>2793</v>
      </c>
      <c r="D1009" s="26">
        <v>171</v>
      </c>
      <c r="E1009" s="26">
        <v>2023</v>
      </c>
      <c r="F1009" s="26"/>
      <c r="G1009" s="26"/>
      <c r="H1009" s="38" t="s">
        <v>2763</v>
      </c>
      <c r="I1009" s="38" t="s">
        <v>2761</v>
      </c>
      <c r="J1009" s="51" t="s">
        <v>37</v>
      </c>
      <c r="K1009" s="35" t="s">
        <v>2182</v>
      </c>
      <c r="L1009" s="35" t="s">
        <v>1703</v>
      </c>
      <c r="M1009" s="35" t="s">
        <v>1551</v>
      </c>
      <c r="N1009" s="35"/>
      <c r="O1009" s="35"/>
      <c r="P1009" s="35"/>
      <c r="Q1009" s="35"/>
      <c r="R1009" s="35">
        <v>128009</v>
      </c>
      <c r="S1009" s="35" t="s">
        <v>2182</v>
      </c>
      <c r="T1009" s="35">
        <f>R1009</f>
        <v>128009</v>
      </c>
      <c r="U1009" s="35">
        <f>R1009</f>
        <v>128009</v>
      </c>
      <c r="V1009" s="35"/>
      <c r="W1009" s="35" t="s">
        <v>1830</v>
      </c>
      <c r="X1009" s="35"/>
      <c r="Y1009" s="35" t="s">
        <v>2762</v>
      </c>
      <c r="Z1009" s="35" t="s">
        <v>10</v>
      </c>
      <c r="AA1009" s="38"/>
      <c r="AB1009" s="38" t="s">
        <v>2179</v>
      </c>
      <c r="AC1009" s="23"/>
      <c r="AD1009" s="23"/>
      <c r="AE1009" s="23"/>
      <c r="AF1009" s="23"/>
    </row>
    <row r="1010" spans="1:32" ht="15" x14ac:dyDescent="0.25">
      <c r="A1010" s="26" t="str">
        <f t="shared" si="15"/>
        <v>ITA 172/NAG/2023</v>
      </c>
      <c r="B1010" s="26"/>
      <c r="C1010" s="26" t="s">
        <v>2793</v>
      </c>
      <c r="D1010" s="26">
        <v>172</v>
      </c>
      <c r="E1010" s="26">
        <v>2023</v>
      </c>
      <c r="F1010" s="26"/>
      <c r="G1010" s="26"/>
      <c r="H1010" s="38" t="s">
        <v>2764</v>
      </c>
      <c r="I1010" s="38" t="s">
        <v>2761</v>
      </c>
      <c r="J1010" s="51" t="s">
        <v>37</v>
      </c>
      <c r="K1010" s="35" t="s">
        <v>2182</v>
      </c>
      <c r="L1010" s="35" t="s">
        <v>1703</v>
      </c>
      <c r="M1010" s="35" t="s">
        <v>1551</v>
      </c>
      <c r="N1010" s="35"/>
      <c r="O1010" s="35"/>
      <c r="P1010" s="35"/>
      <c r="Q1010" s="35"/>
      <c r="R1010" s="35">
        <v>81895</v>
      </c>
      <c r="S1010" s="35" t="s">
        <v>2182</v>
      </c>
      <c r="T1010" s="35">
        <v>81895</v>
      </c>
      <c r="U1010" s="35">
        <v>81895</v>
      </c>
      <c r="V1010" s="35"/>
      <c r="W1010" s="35" t="s">
        <v>1830</v>
      </c>
      <c r="X1010" s="35"/>
      <c r="Y1010" s="35" t="s">
        <v>2762</v>
      </c>
      <c r="Z1010" s="35" t="s">
        <v>10</v>
      </c>
      <c r="AA1010" s="38"/>
      <c r="AB1010" s="38" t="s">
        <v>2179</v>
      </c>
      <c r="AC1010" s="23"/>
      <c r="AD1010" s="23"/>
      <c r="AE1010" s="23"/>
      <c r="AF1010" s="23"/>
    </row>
    <row r="1011" spans="1:32" ht="15" x14ac:dyDescent="0.25">
      <c r="A1011" s="26" t="str">
        <f t="shared" si="15"/>
        <v>ITA 173/NAG/2023</v>
      </c>
      <c r="B1011" s="26"/>
      <c r="C1011" s="26" t="s">
        <v>2793</v>
      </c>
      <c r="D1011" s="26">
        <v>173</v>
      </c>
      <c r="E1011" s="26">
        <v>2023</v>
      </c>
      <c r="F1011" s="26"/>
      <c r="G1011" s="26"/>
      <c r="H1011" s="38" t="s">
        <v>2522</v>
      </c>
      <c r="I1011" s="38" t="s">
        <v>2761</v>
      </c>
      <c r="J1011" s="51" t="s">
        <v>37</v>
      </c>
      <c r="K1011" s="35" t="s">
        <v>2182</v>
      </c>
      <c r="L1011" s="35" t="s">
        <v>1703</v>
      </c>
      <c r="M1011" s="35" t="s">
        <v>1551</v>
      </c>
      <c r="N1011" s="35"/>
      <c r="O1011" s="35"/>
      <c r="P1011" s="35"/>
      <c r="Q1011" s="35"/>
      <c r="R1011" s="35">
        <v>53724</v>
      </c>
      <c r="S1011" s="35" t="s">
        <v>2182</v>
      </c>
      <c r="T1011" s="35">
        <f t="shared" ref="T1011:T1013" si="16">R1011</f>
        <v>53724</v>
      </c>
      <c r="U1011" s="35">
        <f t="shared" ref="U1011:U1013" si="17">R1011</f>
        <v>53724</v>
      </c>
      <c r="V1011" s="35"/>
      <c r="W1011" s="35" t="s">
        <v>1830</v>
      </c>
      <c r="X1011" s="35"/>
      <c r="Y1011" s="35" t="s">
        <v>2762</v>
      </c>
      <c r="Z1011" s="35" t="s">
        <v>10</v>
      </c>
      <c r="AA1011" s="38"/>
      <c r="AB1011" s="38" t="s">
        <v>2179</v>
      </c>
      <c r="AC1011" s="23"/>
      <c r="AD1011" s="23"/>
      <c r="AE1011" s="23"/>
      <c r="AF1011" s="23"/>
    </row>
    <row r="1012" spans="1:32" ht="15" x14ac:dyDescent="0.25">
      <c r="A1012" s="26" t="str">
        <f t="shared" si="15"/>
        <v>ITA 174/NAG/2023</v>
      </c>
      <c r="B1012" s="26"/>
      <c r="C1012" s="26" t="s">
        <v>2793</v>
      </c>
      <c r="D1012" s="26">
        <v>174</v>
      </c>
      <c r="E1012" s="26">
        <v>2023</v>
      </c>
      <c r="F1012" s="26"/>
      <c r="G1012" s="26"/>
      <c r="H1012" s="38" t="s">
        <v>2765</v>
      </c>
      <c r="I1012" s="38" t="s">
        <v>2761</v>
      </c>
      <c r="J1012" s="51" t="s">
        <v>37</v>
      </c>
      <c r="K1012" s="35" t="s">
        <v>2182</v>
      </c>
      <c r="L1012" s="35" t="s">
        <v>1703</v>
      </c>
      <c r="M1012" s="35" t="s">
        <v>1551</v>
      </c>
      <c r="N1012" s="35"/>
      <c r="O1012" s="35"/>
      <c r="P1012" s="35"/>
      <c r="Q1012" s="35"/>
      <c r="R1012" s="35">
        <v>135761</v>
      </c>
      <c r="S1012" s="35" t="s">
        <v>2182</v>
      </c>
      <c r="T1012" s="35">
        <f t="shared" si="16"/>
        <v>135761</v>
      </c>
      <c r="U1012" s="35">
        <f t="shared" si="17"/>
        <v>135761</v>
      </c>
      <c r="V1012" s="35"/>
      <c r="W1012" s="35" t="s">
        <v>1830</v>
      </c>
      <c r="X1012" s="35"/>
      <c r="Y1012" s="35" t="s">
        <v>2762</v>
      </c>
      <c r="Z1012" s="35" t="s">
        <v>10</v>
      </c>
      <c r="AA1012" s="38"/>
      <c r="AB1012" s="38" t="s">
        <v>2179</v>
      </c>
      <c r="AC1012" s="23"/>
      <c r="AD1012" s="23"/>
      <c r="AE1012" s="23"/>
      <c r="AF1012" s="23"/>
    </row>
    <row r="1013" spans="1:32" ht="15" x14ac:dyDescent="0.25">
      <c r="A1013" s="26" t="str">
        <f t="shared" si="15"/>
        <v>ITA 175/NAG/2023</v>
      </c>
      <c r="B1013" s="26"/>
      <c r="C1013" s="26" t="s">
        <v>2793</v>
      </c>
      <c r="D1013" s="26">
        <v>175</v>
      </c>
      <c r="E1013" s="26">
        <v>2023</v>
      </c>
      <c r="F1013" s="26"/>
      <c r="G1013" s="26"/>
      <c r="H1013" s="38" t="s">
        <v>2766</v>
      </c>
      <c r="I1013" s="38" t="s">
        <v>2761</v>
      </c>
      <c r="J1013" s="51" t="s">
        <v>37</v>
      </c>
      <c r="K1013" s="35" t="s">
        <v>2182</v>
      </c>
      <c r="L1013" s="35" t="s">
        <v>1703</v>
      </c>
      <c r="M1013" s="35" t="s">
        <v>1551</v>
      </c>
      <c r="N1013" s="35"/>
      <c r="O1013" s="35"/>
      <c r="P1013" s="35"/>
      <c r="Q1013" s="35"/>
      <c r="R1013" s="35">
        <v>138697</v>
      </c>
      <c r="S1013" s="35" t="s">
        <v>2182</v>
      </c>
      <c r="T1013" s="35">
        <f t="shared" si="16"/>
        <v>138697</v>
      </c>
      <c r="U1013" s="35">
        <f t="shared" si="17"/>
        <v>138697</v>
      </c>
      <c r="V1013" s="35"/>
      <c r="W1013" s="35" t="s">
        <v>1830</v>
      </c>
      <c r="X1013" s="35"/>
      <c r="Y1013" s="35" t="s">
        <v>2762</v>
      </c>
      <c r="Z1013" s="35" t="s">
        <v>10</v>
      </c>
      <c r="AA1013" s="38"/>
      <c r="AB1013" s="38" t="s">
        <v>2179</v>
      </c>
      <c r="AC1013" s="23"/>
      <c r="AD1013" s="23"/>
      <c r="AE1013" s="23"/>
      <c r="AF1013" s="23"/>
    </row>
    <row r="1014" spans="1:32" ht="15" x14ac:dyDescent="0.25">
      <c r="A1014" s="26" t="str">
        <f t="shared" si="15"/>
        <v>ITA 176/NAG/2023</v>
      </c>
      <c r="B1014" s="26"/>
      <c r="C1014" s="26" t="s">
        <v>2793</v>
      </c>
      <c r="D1014" s="26">
        <v>176</v>
      </c>
      <c r="E1014" s="26">
        <v>2023</v>
      </c>
      <c r="F1014" s="26"/>
      <c r="G1014" s="26"/>
      <c r="H1014" s="38" t="s">
        <v>2767</v>
      </c>
      <c r="I1014" s="38" t="s">
        <v>2761</v>
      </c>
      <c r="J1014" s="51" t="s">
        <v>37</v>
      </c>
      <c r="K1014" s="35" t="s">
        <v>2182</v>
      </c>
      <c r="L1014" s="35" t="s">
        <v>1703</v>
      </c>
      <c r="M1014" s="35" t="s">
        <v>1551</v>
      </c>
      <c r="N1014" s="35"/>
      <c r="O1014" s="35"/>
      <c r="P1014" s="35"/>
      <c r="Q1014" s="35"/>
      <c r="R1014" s="35">
        <v>278338</v>
      </c>
      <c r="S1014" s="35" t="s">
        <v>2182</v>
      </c>
      <c r="T1014" s="35">
        <v>278338</v>
      </c>
      <c r="U1014" s="35">
        <v>278338</v>
      </c>
      <c r="V1014" s="35"/>
      <c r="W1014" s="35" t="s">
        <v>1830</v>
      </c>
      <c r="X1014" s="35"/>
      <c r="Y1014" s="35" t="s">
        <v>2762</v>
      </c>
      <c r="Z1014" s="35" t="s">
        <v>10</v>
      </c>
      <c r="AA1014" s="38"/>
      <c r="AB1014" s="38" t="s">
        <v>2179</v>
      </c>
      <c r="AC1014" s="23"/>
      <c r="AD1014" s="23"/>
      <c r="AE1014" s="23"/>
      <c r="AF1014" s="23"/>
    </row>
    <row r="1015" spans="1:32" ht="15" x14ac:dyDescent="0.25">
      <c r="A1015" s="26" t="str">
        <f t="shared" si="15"/>
        <v>ITA 177/NAG/2023</v>
      </c>
      <c r="B1015" s="26"/>
      <c r="C1015" s="26" t="s">
        <v>2793</v>
      </c>
      <c r="D1015" s="26">
        <v>177</v>
      </c>
      <c r="E1015" s="26">
        <v>2023</v>
      </c>
      <c r="F1015" s="26"/>
      <c r="G1015" s="26"/>
      <c r="H1015" s="38" t="s">
        <v>2768</v>
      </c>
      <c r="I1015" s="38" t="s">
        <v>2761</v>
      </c>
      <c r="J1015" s="51" t="s">
        <v>37</v>
      </c>
      <c r="K1015" s="35" t="s">
        <v>2182</v>
      </c>
      <c r="L1015" s="35" t="s">
        <v>1703</v>
      </c>
      <c r="M1015" s="35" t="s">
        <v>1551</v>
      </c>
      <c r="N1015" s="35"/>
      <c r="O1015" s="35"/>
      <c r="P1015" s="35"/>
      <c r="Q1015" s="35"/>
      <c r="R1015" s="35">
        <v>75297</v>
      </c>
      <c r="S1015" s="35" t="s">
        <v>2182</v>
      </c>
      <c r="T1015" s="35">
        <v>75297</v>
      </c>
      <c r="U1015" s="35">
        <v>75297</v>
      </c>
      <c r="V1015" s="35"/>
      <c r="W1015" s="35" t="s">
        <v>1830</v>
      </c>
      <c r="X1015" s="35"/>
      <c r="Y1015" s="35" t="s">
        <v>2762</v>
      </c>
      <c r="Z1015" s="35" t="s">
        <v>10</v>
      </c>
      <c r="AA1015" s="38"/>
      <c r="AB1015" s="38" t="s">
        <v>2179</v>
      </c>
      <c r="AC1015" s="23"/>
      <c r="AD1015" s="23"/>
      <c r="AE1015" s="23"/>
      <c r="AF1015" s="23"/>
    </row>
    <row r="1016" spans="1:32" ht="15" x14ac:dyDescent="0.25">
      <c r="A1016" s="26" t="str">
        <f t="shared" si="15"/>
        <v>ITA 178/NAG/2023</v>
      </c>
      <c r="B1016" s="26"/>
      <c r="C1016" s="26" t="s">
        <v>2793</v>
      </c>
      <c r="D1016" s="26">
        <v>178</v>
      </c>
      <c r="E1016" s="26">
        <v>2023</v>
      </c>
      <c r="F1016" s="26"/>
      <c r="G1016" s="26"/>
      <c r="H1016" s="38" t="s">
        <v>2769</v>
      </c>
      <c r="I1016" s="38" t="s">
        <v>2761</v>
      </c>
      <c r="J1016" s="51" t="s">
        <v>37</v>
      </c>
      <c r="K1016" s="35" t="s">
        <v>2182</v>
      </c>
      <c r="L1016" s="35" t="s">
        <v>1703</v>
      </c>
      <c r="M1016" s="35" t="s">
        <v>1551</v>
      </c>
      <c r="N1016" s="35"/>
      <c r="O1016" s="35"/>
      <c r="P1016" s="35"/>
      <c r="Q1016" s="35"/>
      <c r="R1016" s="35">
        <v>196509</v>
      </c>
      <c r="S1016" s="35" t="s">
        <v>2182</v>
      </c>
      <c r="T1016" s="35">
        <v>196509</v>
      </c>
      <c r="U1016" s="35">
        <v>196509</v>
      </c>
      <c r="V1016" s="35"/>
      <c r="W1016" s="35" t="s">
        <v>1830</v>
      </c>
      <c r="X1016" s="35"/>
      <c r="Y1016" s="35" t="s">
        <v>2762</v>
      </c>
      <c r="Z1016" s="35" t="s">
        <v>10</v>
      </c>
      <c r="AA1016" s="38"/>
      <c r="AB1016" s="38" t="s">
        <v>2179</v>
      </c>
      <c r="AC1016" s="23"/>
      <c r="AD1016" s="23"/>
      <c r="AE1016" s="23"/>
      <c r="AF1016" s="23"/>
    </row>
    <row r="1017" spans="1:32" ht="15" x14ac:dyDescent="0.25">
      <c r="A1017" s="26" t="str">
        <f t="shared" si="15"/>
        <v>ITA 179/NAG/2023</v>
      </c>
      <c r="B1017" s="26"/>
      <c r="C1017" s="26" t="s">
        <v>2793</v>
      </c>
      <c r="D1017" s="26">
        <v>179</v>
      </c>
      <c r="E1017" s="26">
        <v>2023</v>
      </c>
      <c r="F1017" s="26"/>
      <c r="G1017" s="26"/>
      <c r="H1017" s="38" t="s">
        <v>2770</v>
      </c>
      <c r="I1017" s="38" t="s">
        <v>2761</v>
      </c>
      <c r="J1017" s="51" t="s">
        <v>37</v>
      </c>
      <c r="K1017" s="35" t="s">
        <v>2182</v>
      </c>
      <c r="L1017" s="35" t="s">
        <v>1703</v>
      </c>
      <c r="M1017" s="35" t="s">
        <v>1551</v>
      </c>
      <c r="N1017" s="35"/>
      <c r="O1017" s="35"/>
      <c r="P1017" s="35"/>
      <c r="Q1017" s="35"/>
      <c r="R1017" s="35">
        <v>73657</v>
      </c>
      <c r="S1017" s="35" t="s">
        <v>2182</v>
      </c>
      <c r="T1017" s="35">
        <v>73657</v>
      </c>
      <c r="U1017" s="35">
        <v>73657</v>
      </c>
      <c r="V1017" s="35"/>
      <c r="W1017" s="35" t="s">
        <v>1830</v>
      </c>
      <c r="X1017" s="35"/>
      <c r="Y1017" s="35" t="s">
        <v>2762</v>
      </c>
      <c r="Z1017" s="35" t="s">
        <v>10</v>
      </c>
      <c r="AA1017" s="38"/>
      <c r="AB1017" s="38" t="s">
        <v>2179</v>
      </c>
      <c r="AC1017" s="23"/>
      <c r="AD1017" s="23"/>
      <c r="AE1017" s="23"/>
      <c r="AF1017" s="23"/>
    </row>
    <row r="1018" spans="1:32" ht="15" x14ac:dyDescent="0.25">
      <c r="A1018" s="26" t="str">
        <f t="shared" si="15"/>
        <v>ITA 180/NAG/2023</v>
      </c>
      <c r="B1018" s="26"/>
      <c r="C1018" s="26" t="s">
        <v>2793</v>
      </c>
      <c r="D1018" s="26">
        <v>180</v>
      </c>
      <c r="E1018" s="26">
        <v>2023</v>
      </c>
      <c r="F1018" s="26"/>
      <c r="G1018" s="26"/>
      <c r="H1018" s="38" t="s">
        <v>2771</v>
      </c>
      <c r="I1018" s="38" t="s">
        <v>2761</v>
      </c>
      <c r="J1018" s="51" t="s">
        <v>37</v>
      </c>
      <c r="K1018" s="35" t="s">
        <v>2182</v>
      </c>
      <c r="L1018" s="35" t="s">
        <v>1703</v>
      </c>
      <c r="M1018" s="35" t="s">
        <v>1551</v>
      </c>
      <c r="N1018" s="35"/>
      <c r="O1018" s="35"/>
      <c r="P1018" s="35"/>
      <c r="Q1018" s="35"/>
      <c r="R1018" s="35">
        <v>516014</v>
      </c>
      <c r="S1018" s="35" t="s">
        <v>2182</v>
      </c>
      <c r="T1018" s="35">
        <v>516014</v>
      </c>
      <c r="U1018" s="35">
        <v>516014</v>
      </c>
      <c r="V1018" s="35"/>
      <c r="W1018" s="35" t="s">
        <v>1830</v>
      </c>
      <c r="X1018" s="35"/>
      <c r="Y1018" s="35" t="s">
        <v>2762</v>
      </c>
      <c r="Z1018" s="35" t="s">
        <v>10</v>
      </c>
      <c r="AA1018" s="38"/>
      <c r="AB1018" s="38" t="s">
        <v>2179</v>
      </c>
      <c r="AC1018" s="23"/>
      <c r="AD1018" s="23"/>
      <c r="AE1018" s="23"/>
      <c r="AF1018" s="23"/>
    </row>
    <row r="1019" spans="1:32" ht="15" x14ac:dyDescent="0.25">
      <c r="A1019" s="26" t="str">
        <f t="shared" si="15"/>
        <v>ITA 181/NAG/2023</v>
      </c>
      <c r="B1019" s="26"/>
      <c r="C1019" s="26" t="s">
        <v>2793</v>
      </c>
      <c r="D1019" s="26">
        <v>181</v>
      </c>
      <c r="E1019" s="26">
        <v>2023</v>
      </c>
      <c r="F1019" s="26"/>
      <c r="G1019" s="26"/>
      <c r="H1019" s="38" t="s">
        <v>2772</v>
      </c>
      <c r="I1019" s="38" t="s">
        <v>2761</v>
      </c>
      <c r="J1019" s="51" t="s">
        <v>37</v>
      </c>
      <c r="K1019" s="35" t="s">
        <v>2182</v>
      </c>
      <c r="L1019" s="35" t="s">
        <v>1703</v>
      </c>
      <c r="M1019" s="35" t="s">
        <v>1551</v>
      </c>
      <c r="N1019" s="35"/>
      <c r="O1019" s="35"/>
      <c r="P1019" s="35"/>
      <c r="Q1019" s="35"/>
      <c r="R1019" s="35">
        <v>404294</v>
      </c>
      <c r="S1019" s="35" t="s">
        <v>2182</v>
      </c>
      <c r="T1019" s="35">
        <v>404294</v>
      </c>
      <c r="U1019" s="35">
        <v>404294</v>
      </c>
      <c r="V1019" s="35"/>
      <c r="W1019" s="35" t="s">
        <v>1830</v>
      </c>
      <c r="X1019" s="35"/>
      <c r="Y1019" s="35" t="s">
        <v>2762</v>
      </c>
      <c r="Z1019" s="35" t="s">
        <v>10</v>
      </c>
      <c r="AA1019" s="38"/>
      <c r="AB1019" s="38" t="s">
        <v>2179</v>
      </c>
      <c r="AC1019" s="23"/>
      <c r="AD1019" s="23"/>
      <c r="AE1019" s="23"/>
      <c r="AF1019" s="23"/>
    </row>
    <row r="1020" spans="1:32" ht="15" x14ac:dyDescent="0.25">
      <c r="A1020" s="26" t="str">
        <f t="shared" si="15"/>
        <v>ITA 182/NAG/2023</v>
      </c>
      <c r="B1020" s="26"/>
      <c r="C1020" s="26" t="s">
        <v>2793</v>
      </c>
      <c r="D1020" s="26">
        <v>182</v>
      </c>
      <c r="E1020" s="26">
        <v>2023</v>
      </c>
      <c r="F1020" s="26"/>
      <c r="G1020" s="26"/>
      <c r="H1020" s="38" t="s">
        <v>2773</v>
      </c>
      <c r="I1020" s="38" t="s">
        <v>2761</v>
      </c>
      <c r="J1020" s="51" t="s">
        <v>37</v>
      </c>
      <c r="K1020" s="35" t="s">
        <v>2182</v>
      </c>
      <c r="L1020" s="35" t="s">
        <v>1703</v>
      </c>
      <c r="M1020" s="35" t="s">
        <v>1551</v>
      </c>
      <c r="N1020" s="35"/>
      <c r="O1020" s="35"/>
      <c r="P1020" s="35"/>
      <c r="Q1020" s="35"/>
      <c r="R1020" s="35">
        <v>123669</v>
      </c>
      <c r="S1020" s="35" t="s">
        <v>2182</v>
      </c>
      <c r="T1020" s="35">
        <v>123669</v>
      </c>
      <c r="U1020" s="35">
        <v>123669</v>
      </c>
      <c r="V1020" s="35"/>
      <c r="W1020" s="35" t="s">
        <v>1830</v>
      </c>
      <c r="X1020" s="35"/>
      <c r="Y1020" s="35" t="s">
        <v>2762</v>
      </c>
      <c r="Z1020" s="35" t="s">
        <v>10</v>
      </c>
      <c r="AA1020" s="38"/>
      <c r="AB1020" s="38" t="s">
        <v>2179</v>
      </c>
      <c r="AC1020" s="23"/>
      <c r="AD1020" s="23"/>
      <c r="AE1020" s="23"/>
      <c r="AF1020" s="23"/>
    </row>
    <row r="1021" spans="1:32" ht="15" x14ac:dyDescent="0.25">
      <c r="A1021" s="26" t="str">
        <f t="shared" si="15"/>
        <v>ITA 183/NAG/2023</v>
      </c>
      <c r="B1021" s="26"/>
      <c r="C1021" s="26" t="s">
        <v>2793</v>
      </c>
      <c r="D1021" s="26">
        <v>183</v>
      </c>
      <c r="E1021" s="26">
        <v>2023</v>
      </c>
      <c r="F1021" s="26"/>
      <c r="G1021" s="26"/>
      <c r="H1021" s="38" t="s">
        <v>2774</v>
      </c>
      <c r="I1021" s="38" t="s">
        <v>2761</v>
      </c>
      <c r="J1021" s="51" t="s">
        <v>37</v>
      </c>
      <c r="K1021" s="35" t="s">
        <v>2182</v>
      </c>
      <c r="L1021" s="35" t="s">
        <v>1703</v>
      </c>
      <c r="M1021" s="35" t="s">
        <v>1551</v>
      </c>
      <c r="N1021" s="35"/>
      <c r="O1021" s="35"/>
      <c r="P1021" s="35"/>
      <c r="Q1021" s="35"/>
      <c r="R1021" s="35">
        <v>974957</v>
      </c>
      <c r="S1021" s="35" t="s">
        <v>2182</v>
      </c>
      <c r="T1021" s="35">
        <v>974957</v>
      </c>
      <c r="U1021" s="35">
        <v>974957</v>
      </c>
      <c r="V1021" s="35"/>
      <c r="W1021" s="35" t="s">
        <v>1830</v>
      </c>
      <c r="X1021" s="35"/>
      <c r="Y1021" s="35" t="s">
        <v>2762</v>
      </c>
      <c r="Z1021" s="35" t="s">
        <v>10</v>
      </c>
      <c r="AA1021" s="38"/>
      <c r="AB1021" s="38" t="s">
        <v>2179</v>
      </c>
      <c r="AC1021" s="23"/>
      <c r="AD1021" s="23"/>
      <c r="AE1021" s="23"/>
      <c r="AF1021" s="23"/>
    </row>
    <row r="1022" spans="1:32" ht="15" x14ac:dyDescent="0.25">
      <c r="A1022" s="26" t="str">
        <f t="shared" si="15"/>
        <v>ITA 184/NAG/2023</v>
      </c>
      <c r="B1022" s="26"/>
      <c r="C1022" s="26" t="s">
        <v>2793</v>
      </c>
      <c r="D1022" s="26">
        <v>184</v>
      </c>
      <c r="E1022" s="26">
        <v>2023</v>
      </c>
      <c r="F1022" s="26"/>
      <c r="G1022" s="26"/>
      <c r="H1022" s="38" t="s">
        <v>2775</v>
      </c>
      <c r="I1022" s="38" t="s">
        <v>2761</v>
      </c>
      <c r="J1022" s="51" t="s">
        <v>37</v>
      </c>
      <c r="K1022" s="35" t="s">
        <v>2182</v>
      </c>
      <c r="L1022" s="35" t="s">
        <v>1703</v>
      </c>
      <c r="M1022" s="35" t="s">
        <v>1551</v>
      </c>
      <c r="N1022" s="35"/>
      <c r="O1022" s="35"/>
      <c r="P1022" s="35"/>
      <c r="Q1022" s="35"/>
      <c r="R1022" s="35">
        <v>56736</v>
      </c>
      <c r="S1022" s="35" t="s">
        <v>2182</v>
      </c>
      <c r="T1022" s="35">
        <v>56736</v>
      </c>
      <c r="U1022" s="35">
        <v>56736</v>
      </c>
      <c r="V1022" s="35"/>
      <c r="W1022" s="35" t="s">
        <v>1830</v>
      </c>
      <c r="X1022" s="35"/>
      <c r="Y1022" s="35" t="s">
        <v>2762</v>
      </c>
      <c r="Z1022" s="35" t="s">
        <v>10</v>
      </c>
      <c r="AA1022" s="38"/>
      <c r="AB1022" s="38" t="s">
        <v>2179</v>
      </c>
      <c r="AC1022" s="23"/>
      <c r="AD1022" s="23"/>
      <c r="AE1022" s="23"/>
      <c r="AF1022" s="23"/>
    </row>
    <row r="1023" spans="1:32" ht="15" x14ac:dyDescent="0.25">
      <c r="A1023" s="26" t="str">
        <f t="shared" si="15"/>
        <v>ITA 185/NAG/2023</v>
      </c>
      <c r="B1023" s="26"/>
      <c r="C1023" s="26" t="s">
        <v>2793</v>
      </c>
      <c r="D1023" s="26">
        <v>185</v>
      </c>
      <c r="E1023" s="26">
        <v>2023</v>
      </c>
      <c r="F1023" s="26"/>
      <c r="G1023" s="26"/>
      <c r="H1023" s="38" t="s">
        <v>2776</v>
      </c>
      <c r="I1023" s="38" t="s">
        <v>2761</v>
      </c>
      <c r="J1023" s="51" t="s">
        <v>37</v>
      </c>
      <c r="K1023" s="35" t="s">
        <v>2182</v>
      </c>
      <c r="L1023" s="35" t="s">
        <v>1703</v>
      </c>
      <c r="M1023" s="35" t="s">
        <v>1551</v>
      </c>
      <c r="N1023" s="35"/>
      <c r="O1023" s="35"/>
      <c r="P1023" s="35"/>
      <c r="Q1023" s="35"/>
      <c r="R1023" s="35">
        <v>383309</v>
      </c>
      <c r="S1023" s="35" t="s">
        <v>2182</v>
      </c>
      <c r="T1023" s="35">
        <f t="shared" ref="T1023:T1027" si="18">R1023</f>
        <v>383309</v>
      </c>
      <c r="U1023" s="35">
        <f t="shared" ref="U1023:U1027" si="19">R1023</f>
        <v>383309</v>
      </c>
      <c r="V1023" s="35"/>
      <c r="W1023" s="35" t="s">
        <v>1830</v>
      </c>
      <c r="X1023" s="35"/>
      <c r="Y1023" s="35" t="s">
        <v>2762</v>
      </c>
      <c r="Z1023" s="35" t="s">
        <v>10</v>
      </c>
      <c r="AA1023" s="38"/>
      <c r="AB1023" s="38" t="s">
        <v>2179</v>
      </c>
      <c r="AC1023" s="23"/>
      <c r="AD1023" s="23"/>
      <c r="AE1023" s="23"/>
      <c r="AF1023" s="23"/>
    </row>
    <row r="1024" spans="1:32" ht="15" x14ac:dyDescent="0.25">
      <c r="A1024" s="26" t="str">
        <f t="shared" si="15"/>
        <v>ITA 186/NAG/2023</v>
      </c>
      <c r="B1024" s="26"/>
      <c r="C1024" s="26" t="s">
        <v>2793</v>
      </c>
      <c r="D1024" s="26">
        <v>186</v>
      </c>
      <c r="E1024" s="26">
        <v>2023</v>
      </c>
      <c r="F1024" s="26"/>
      <c r="G1024" s="26"/>
      <c r="H1024" s="38" t="s">
        <v>2777</v>
      </c>
      <c r="I1024" s="38" t="s">
        <v>2761</v>
      </c>
      <c r="J1024" s="51" t="s">
        <v>37</v>
      </c>
      <c r="K1024" s="35" t="s">
        <v>2182</v>
      </c>
      <c r="L1024" s="35" t="s">
        <v>1703</v>
      </c>
      <c r="M1024" s="35" t="s">
        <v>1551</v>
      </c>
      <c r="N1024" s="35"/>
      <c r="O1024" s="35"/>
      <c r="P1024" s="35"/>
      <c r="Q1024" s="35"/>
      <c r="R1024" s="35">
        <v>300297</v>
      </c>
      <c r="S1024" s="35" t="s">
        <v>2182</v>
      </c>
      <c r="T1024" s="35">
        <f t="shared" si="18"/>
        <v>300297</v>
      </c>
      <c r="U1024" s="35">
        <f t="shared" si="19"/>
        <v>300297</v>
      </c>
      <c r="V1024" s="35"/>
      <c r="W1024" s="35" t="s">
        <v>1830</v>
      </c>
      <c r="X1024" s="35"/>
      <c r="Y1024" s="35" t="s">
        <v>2762</v>
      </c>
      <c r="Z1024" s="35" t="s">
        <v>10</v>
      </c>
      <c r="AA1024" s="38"/>
      <c r="AB1024" s="38" t="s">
        <v>2179</v>
      </c>
      <c r="AC1024" s="23"/>
      <c r="AD1024" s="23"/>
      <c r="AE1024" s="23"/>
      <c r="AF1024" s="23"/>
    </row>
    <row r="1025" spans="1:32" ht="15" x14ac:dyDescent="0.25">
      <c r="A1025" s="26" t="str">
        <f t="shared" si="15"/>
        <v>ITA 187/NAG/2023</v>
      </c>
      <c r="B1025" s="26"/>
      <c r="C1025" s="26" t="s">
        <v>2793</v>
      </c>
      <c r="D1025" s="26">
        <v>187</v>
      </c>
      <c r="E1025" s="26">
        <v>2023</v>
      </c>
      <c r="F1025" s="26"/>
      <c r="G1025" s="26"/>
      <c r="H1025" s="38" t="s">
        <v>2778</v>
      </c>
      <c r="I1025" s="38" t="s">
        <v>2761</v>
      </c>
      <c r="J1025" s="51" t="s">
        <v>37</v>
      </c>
      <c r="K1025" s="35" t="s">
        <v>2182</v>
      </c>
      <c r="L1025" s="35" t="s">
        <v>1703</v>
      </c>
      <c r="M1025" s="35" t="s">
        <v>1551</v>
      </c>
      <c r="N1025" s="35"/>
      <c r="O1025" s="35"/>
      <c r="P1025" s="35"/>
      <c r="Q1025" s="35"/>
      <c r="R1025" s="35">
        <v>264664</v>
      </c>
      <c r="S1025" s="35" t="s">
        <v>2182</v>
      </c>
      <c r="T1025" s="35">
        <f t="shared" si="18"/>
        <v>264664</v>
      </c>
      <c r="U1025" s="35">
        <f t="shared" si="19"/>
        <v>264664</v>
      </c>
      <c r="V1025" s="35"/>
      <c r="W1025" s="35" t="s">
        <v>1830</v>
      </c>
      <c r="X1025" s="35"/>
      <c r="Y1025" s="35" t="s">
        <v>2762</v>
      </c>
      <c r="Z1025" s="35" t="s">
        <v>10</v>
      </c>
      <c r="AA1025" s="38"/>
      <c r="AB1025" s="38" t="s">
        <v>2179</v>
      </c>
      <c r="AC1025" s="23"/>
      <c r="AD1025" s="23"/>
      <c r="AE1025" s="23"/>
      <c r="AF1025" s="23"/>
    </row>
    <row r="1026" spans="1:32" ht="15" x14ac:dyDescent="0.25">
      <c r="A1026" s="26" t="str">
        <f t="shared" si="15"/>
        <v>ITA 188/NAG/2023</v>
      </c>
      <c r="B1026" s="26"/>
      <c r="C1026" s="26" t="s">
        <v>2793</v>
      </c>
      <c r="D1026" s="26">
        <v>188</v>
      </c>
      <c r="E1026" s="26">
        <v>2023</v>
      </c>
      <c r="F1026" s="26"/>
      <c r="G1026" s="26"/>
      <c r="H1026" s="38" t="s">
        <v>2779</v>
      </c>
      <c r="I1026" s="38" t="s">
        <v>2761</v>
      </c>
      <c r="J1026" s="51" t="s">
        <v>37</v>
      </c>
      <c r="K1026" s="35" t="s">
        <v>2182</v>
      </c>
      <c r="L1026" s="35" t="s">
        <v>1703</v>
      </c>
      <c r="M1026" s="35" t="s">
        <v>1551</v>
      </c>
      <c r="N1026" s="35"/>
      <c r="O1026" s="35"/>
      <c r="P1026" s="35"/>
      <c r="Q1026" s="35"/>
      <c r="R1026" s="35">
        <v>324717</v>
      </c>
      <c r="S1026" s="35" t="s">
        <v>2182</v>
      </c>
      <c r="T1026" s="35">
        <f t="shared" si="18"/>
        <v>324717</v>
      </c>
      <c r="U1026" s="35">
        <f t="shared" si="19"/>
        <v>324717</v>
      </c>
      <c r="V1026" s="35"/>
      <c r="W1026" s="35" t="s">
        <v>1830</v>
      </c>
      <c r="X1026" s="35"/>
      <c r="Y1026" s="35" t="s">
        <v>2762</v>
      </c>
      <c r="Z1026" s="35" t="s">
        <v>10</v>
      </c>
      <c r="AA1026" s="38"/>
      <c r="AB1026" s="38" t="s">
        <v>2179</v>
      </c>
      <c r="AC1026" s="23"/>
      <c r="AD1026" s="23"/>
      <c r="AE1026" s="23"/>
      <c r="AF1026" s="23"/>
    </row>
    <row r="1027" spans="1:32" ht="15" x14ac:dyDescent="0.25">
      <c r="A1027" s="26" t="str">
        <f t="shared" ref="A1027:A1035" si="20">CONCATENATE(C1027," ",D1027,"/NAG/",E1027)</f>
        <v>ITA 189/NAG/2023</v>
      </c>
      <c r="B1027" s="26"/>
      <c r="C1027" s="26" t="s">
        <v>2793</v>
      </c>
      <c r="D1027" s="26">
        <v>189</v>
      </c>
      <c r="E1027" s="26">
        <v>2023</v>
      </c>
      <c r="F1027" s="26"/>
      <c r="G1027" s="26"/>
      <c r="H1027" s="38" t="s">
        <v>2780</v>
      </c>
      <c r="I1027" s="38" t="s">
        <v>2761</v>
      </c>
      <c r="J1027" s="51" t="s">
        <v>37</v>
      </c>
      <c r="K1027" s="35" t="s">
        <v>2182</v>
      </c>
      <c r="L1027" s="35" t="s">
        <v>1703</v>
      </c>
      <c r="M1027" s="35" t="s">
        <v>1551</v>
      </c>
      <c r="N1027" s="35"/>
      <c r="O1027" s="35"/>
      <c r="P1027" s="35"/>
      <c r="Q1027" s="35"/>
      <c r="R1027" s="35">
        <v>144331</v>
      </c>
      <c r="S1027" s="35" t="s">
        <v>2182</v>
      </c>
      <c r="T1027" s="35">
        <f t="shared" si="18"/>
        <v>144331</v>
      </c>
      <c r="U1027" s="35">
        <f t="shared" si="19"/>
        <v>144331</v>
      </c>
      <c r="V1027" s="35"/>
      <c r="W1027" s="35" t="s">
        <v>1830</v>
      </c>
      <c r="X1027" s="35"/>
      <c r="Y1027" s="35" t="s">
        <v>2762</v>
      </c>
      <c r="Z1027" s="35" t="s">
        <v>10</v>
      </c>
      <c r="AA1027" s="38"/>
      <c r="AB1027" s="38" t="s">
        <v>2179</v>
      </c>
      <c r="AC1027" s="23"/>
      <c r="AD1027" s="23"/>
      <c r="AE1027" s="23"/>
      <c r="AF1027" s="23"/>
    </row>
    <row r="1028" spans="1:32" ht="15" x14ac:dyDescent="0.25">
      <c r="A1028" s="26" t="str">
        <f t="shared" si="20"/>
        <v>ITA 190/NAG/2023</v>
      </c>
      <c r="B1028" s="26"/>
      <c r="C1028" s="26" t="s">
        <v>2793</v>
      </c>
      <c r="D1028" s="26">
        <v>190</v>
      </c>
      <c r="E1028" s="26">
        <v>2023</v>
      </c>
      <c r="F1028" s="26"/>
      <c r="G1028" s="26"/>
      <c r="H1028" s="38" t="s">
        <v>2781</v>
      </c>
      <c r="I1028" s="38" t="s">
        <v>2293</v>
      </c>
      <c r="J1028" s="51">
        <v>40878</v>
      </c>
      <c r="K1028" s="35" t="s">
        <v>32</v>
      </c>
      <c r="L1028" s="35" t="s">
        <v>2828</v>
      </c>
      <c r="M1028" s="35" t="s">
        <v>1259</v>
      </c>
      <c r="N1028" s="35" t="s">
        <v>94</v>
      </c>
      <c r="O1028" s="35" t="s">
        <v>2782</v>
      </c>
      <c r="P1028" s="35"/>
      <c r="Q1028" s="35"/>
      <c r="R1028" s="35">
        <v>160213621</v>
      </c>
      <c r="S1028" s="35" t="s">
        <v>2783</v>
      </c>
      <c r="T1028" s="35">
        <v>75687160</v>
      </c>
      <c r="U1028" s="35">
        <v>48864413</v>
      </c>
      <c r="V1028" s="35"/>
      <c r="W1028" s="35" t="s">
        <v>2784</v>
      </c>
      <c r="X1028" s="35"/>
      <c r="Y1028" s="35" t="s">
        <v>2785</v>
      </c>
      <c r="Z1028" s="35" t="s">
        <v>10</v>
      </c>
      <c r="AA1028" s="38"/>
      <c r="AB1028" s="38" t="s">
        <v>2179</v>
      </c>
      <c r="AC1028" s="23"/>
      <c r="AD1028" s="23"/>
      <c r="AE1028" s="23"/>
      <c r="AF1028" s="23"/>
    </row>
    <row r="1029" spans="1:32" ht="15" x14ac:dyDescent="0.25">
      <c r="A1029" s="26" t="str">
        <f t="shared" si="20"/>
        <v>ITA 191/NAG/2023</v>
      </c>
      <c r="B1029" s="26"/>
      <c r="C1029" s="26" t="s">
        <v>2793</v>
      </c>
      <c r="D1029" s="26">
        <v>191</v>
      </c>
      <c r="E1029" s="26">
        <v>2023</v>
      </c>
      <c r="F1029" s="26"/>
      <c r="G1029" s="26"/>
      <c r="H1029" s="38" t="s">
        <v>2781</v>
      </c>
      <c r="I1029" s="38" t="s">
        <v>2293</v>
      </c>
      <c r="J1029" s="51" t="s">
        <v>16</v>
      </c>
      <c r="K1029" s="35" t="s">
        <v>32</v>
      </c>
      <c r="L1029" s="35" t="s">
        <v>2828</v>
      </c>
      <c r="M1029" s="35" t="s">
        <v>1259</v>
      </c>
      <c r="N1029" s="35" t="s">
        <v>94</v>
      </c>
      <c r="O1029" s="35" t="s">
        <v>2782</v>
      </c>
      <c r="P1029" s="35"/>
      <c r="Q1029" s="35"/>
      <c r="R1029" s="35">
        <v>226670200</v>
      </c>
      <c r="S1029" s="35" t="s">
        <v>2783</v>
      </c>
      <c r="T1029" s="35">
        <v>108719179</v>
      </c>
      <c r="U1029" s="35">
        <v>68329129</v>
      </c>
      <c r="V1029" s="35"/>
      <c r="W1029" s="35" t="s">
        <v>2784</v>
      </c>
      <c r="X1029" s="35"/>
      <c r="Y1029" s="35" t="s">
        <v>2785</v>
      </c>
      <c r="Z1029" s="35" t="s">
        <v>10</v>
      </c>
      <c r="AA1029" s="38"/>
      <c r="AB1029" s="38" t="s">
        <v>2179</v>
      </c>
      <c r="AC1029" s="23"/>
      <c r="AD1029" s="23"/>
      <c r="AE1029" s="23"/>
      <c r="AF1029" s="23"/>
    </row>
    <row r="1030" spans="1:32" ht="15" x14ac:dyDescent="0.25">
      <c r="A1030" s="26" t="str">
        <f t="shared" si="20"/>
        <v>ITA 192/NAG/2023</v>
      </c>
      <c r="B1030" s="26"/>
      <c r="C1030" s="26" t="s">
        <v>2793</v>
      </c>
      <c r="D1030" s="26">
        <v>192</v>
      </c>
      <c r="E1030" s="26">
        <v>2023</v>
      </c>
      <c r="F1030" s="26"/>
      <c r="G1030" s="26"/>
      <c r="H1030" s="38" t="s">
        <v>2781</v>
      </c>
      <c r="I1030" s="38" t="s">
        <v>2293</v>
      </c>
      <c r="J1030" s="51" t="s">
        <v>25</v>
      </c>
      <c r="K1030" s="35" t="s">
        <v>32</v>
      </c>
      <c r="L1030" s="35" t="s">
        <v>2828</v>
      </c>
      <c r="M1030" s="35" t="s">
        <v>1259</v>
      </c>
      <c r="N1030" s="35" t="s">
        <v>94</v>
      </c>
      <c r="O1030" s="35" t="s">
        <v>2782</v>
      </c>
      <c r="P1030" s="35"/>
      <c r="Q1030" s="35"/>
      <c r="R1030" s="35">
        <v>207526912</v>
      </c>
      <c r="S1030" s="35" t="s">
        <v>2783</v>
      </c>
      <c r="T1030" s="35">
        <v>51315175</v>
      </c>
      <c r="U1030" s="35">
        <v>30601594</v>
      </c>
      <c r="V1030" s="35"/>
      <c r="W1030" s="35" t="s">
        <v>2784</v>
      </c>
      <c r="X1030" s="35"/>
      <c r="Y1030" s="35" t="s">
        <v>2785</v>
      </c>
      <c r="Z1030" s="35" t="s">
        <v>10</v>
      </c>
      <c r="AA1030" s="38"/>
      <c r="AB1030" s="38" t="s">
        <v>2179</v>
      </c>
      <c r="AC1030" s="23"/>
      <c r="AD1030" s="23"/>
      <c r="AE1030" s="23"/>
      <c r="AF1030" s="23"/>
    </row>
    <row r="1031" spans="1:32" ht="15" x14ac:dyDescent="0.25">
      <c r="A1031" s="26" t="str">
        <f t="shared" si="20"/>
        <v>ITA 193/NAG/2023</v>
      </c>
      <c r="B1031" s="26"/>
      <c r="C1031" s="26" t="s">
        <v>2793</v>
      </c>
      <c r="D1031" s="26">
        <v>193</v>
      </c>
      <c r="E1031" s="26">
        <v>2023</v>
      </c>
      <c r="F1031" s="26"/>
      <c r="G1031" s="26"/>
      <c r="H1031" s="38" t="s">
        <v>2781</v>
      </c>
      <c r="I1031" s="38" t="s">
        <v>2293</v>
      </c>
      <c r="J1031" s="51" t="s">
        <v>28</v>
      </c>
      <c r="K1031" s="35" t="s">
        <v>32</v>
      </c>
      <c r="L1031" s="35" t="s">
        <v>2828</v>
      </c>
      <c r="M1031" s="35" t="s">
        <v>1259</v>
      </c>
      <c r="N1031" s="35" t="s">
        <v>94</v>
      </c>
      <c r="O1031" s="35" t="s">
        <v>2782</v>
      </c>
      <c r="P1031" s="35"/>
      <c r="Q1031" s="35"/>
      <c r="R1031" s="35">
        <v>587091528</v>
      </c>
      <c r="S1031" s="35" t="s">
        <v>2783</v>
      </c>
      <c r="T1031" s="35">
        <v>328329604</v>
      </c>
      <c r="U1031" s="35">
        <v>199075191</v>
      </c>
      <c r="V1031" s="35"/>
      <c r="W1031" s="35" t="s">
        <v>2784</v>
      </c>
      <c r="X1031" s="35"/>
      <c r="Y1031" s="35" t="s">
        <v>2786</v>
      </c>
      <c r="Z1031" s="35" t="s">
        <v>10</v>
      </c>
      <c r="AA1031" s="38"/>
      <c r="AB1031" s="38" t="s">
        <v>2179</v>
      </c>
      <c r="AC1031" s="23"/>
      <c r="AD1031" s="23"/>
      <c r="AE1031" s="23"/>
      <c r="AF1031" s="23"/>
    </row>
    <row r="1032" spans="1:32" ht="15" x14ac:dyDescent="0.25">
      <c r="A1032" s="26" t="str">
        <f t="shared" si="20"/>
        <v>ITA 194/NAG/2023</v>
      </c>
      <c r="B1032" s="26"/>
      <c r="C1032" s="26" t="s">
        <v>2793</v>
      </c>
      <c r="D1032" s="26">
        <v>194</v>
      </c>
      <c r="E1032" s="26">
        <v>2023</v>
      </c>
      <c r="F1032" s="26"/>
      <c r="G1032" s="26"/>
      <c r="H1032" s="38" t="s">
        <v>2781</v>
      </c>
      <c r="I1032" s="38" t="s">
        <v>2293</v>
      </c>
      <c r="J1032" s="51" t="s">
        <v>37</v>
      </c>
      <c r="K1032" s="35" t="s">
        <v>32</v>
      </c>
      <c r="L1032" s="35" t="s">
        <v>2828</v>
      </c>
      <c r="M1032" s="35" t="s">
        <v>1259</v>
      </c>
      <c r="N1032" s="35" t="s">
        <v>94</v>
      </c>
      <c r="O1032" s="35" t="s">
        <v>2782</v>
      </c>
      <c r="P1032" s="35"/>
      <c r="Q1032" s="35"/>
      <c r="R1032" s="35">
        <v>587520850</v>
      </c>
      <c r="S1032" s="35" t="s">
        <v>2783</v>
      </c>
      <c r="T1032" s="35">
        <v>292546270</v>
      </c>
      <c r="U1032" s="35">
        <v>179487170</v>
      </c>
      <c r="V1032" s="35"/>
      <c r="W1032" s="35" t="s">
        <v>2784</v>
      </c>
      <c r="X1032" s="35"/>
      <c r="Y1032" s="35" t="s">
        <v>2786</v>
      </c>
      <c r="Z1032" s="35" t="s">
        <v>10</v>
      </c>
      <c r="AA1032" s="38"/>
      <c r="AB1032" s="38" t="s">
        <v>2179</v>
      </c>
      <c r="AC1032" s="23"/>
      <c r="AD1032" s="23"/>
      <c r="AE1032" s="23"/>
      <c r="AF1032" s="23"/>
    </row>
    <row r="1033" spans="1:32" ht="15" x14ac:dyDescent="0.25">
      <c r="A1033" s="26" t="str">
        <f t="shared" si="20"/>
        <v>ITA 195/NAG/2023</v>
      </c>
      <c r="B1033" s="26"/>
      <c r="C1033" s="26" t="s">
        <v>2793</v>
      </c>
      <c r="D1033" s="26">
        <v>195</v>
      </c>
      <c r="E1033" s="26">
        <v>2023</v>
      </c>
      <c r="F1033" s="26"/>
      <c r="G1033" s="26"/>
      <c r="H1033" s="38" t="s">
        <v>2781</v>
      </c>
      <c r="I1033" s="38" t="s">
        <v>2293</v>
      </c>
      <c r="J1033" s="51" t="s">
        <v>40</v>
      </c>
      <c r="K1033" s="35" t="s">
        <v>32</v>
      </c>
      <c r="L1033" s="35" t="s">
        <v>2828</v>
      </c>
      <c r="M1033" s="35" t="s">
        <v>1259</v>
      </c>
      <c r="N1033" s="35" t="s">
        <v>94</v>
      </c>
      <c r="O1033" s="35" t="s">
        <v>2782</v>
      </c>
      <c r="P1033" s="35"/>
      <c r="Q1033" s="35"/>
      <c r="R1033" s="35">
        <v>450515660</v>
      </c>
      <c r="S1033" s="35" t="s">
        <v>2783</v>
      </c>
      <c r="T1033" s="35">
        <v>285250000</v>
      </c>
      <c r="U1033" s="35">
        <v>147085598</v>
      </c>
      <c r="V1033" s="35"/>
      <c r="W1033" s="35" t="s">
        <v>2784</v>
      </c>
      <c r="X1033" s="35"/>
      <c r="Y1033" s="35" t="s">
        <v>2786</v>
      </c>
      <c r="Z1033" s="35" t="s">
        <v>10</v>
      </c>
      <c r="AA1033" s="38"/>
      <c r="AB1033" s="38" t="s">
        <v>2179</v>
      </c>
      <c r="AC1033" s="23"/>
      <c r="AD1033" s="23"/>
      <c r="AE1033" s="23"/>
      <c r="AF1033" s="23"/>
    </row>
    <row r="1034" spans="1:32" ht="15" x14ac:dyDescent="0.25">
      <c r="A1034" s="26" t="str">
        <f t="shared" si="20"/>
        <v>ITA 196/NAG/2023</v>
      </c>
      <c r="B1034" s="26"/>
      <c r="C1034" s="26" t="s">
        <v>2793</v>
      </c>
      <c r="D1034" s="26">
        <v>196</v>
      </c>
      <c r="E1034" s="26">
        <v>2023</v>
      </c>
      <c r="F1034" s="26"/>
      <c r="G1034" s="26"/>
      <c r="H1034" s="38" t="s">
        <v>2781</v>
      </c>
      <c r="I1034" s="38" t="s">
        <v>2293</v>
      </c>
      <c r="J1034" s="51" t="s">
        <v>33</v>
      </c>
      <c r="K1034" s="35" t="s">
        <v>32</v>
      </c>
      <c r="L1034" s="35" t="s">
        <v>2828</v>
      </c>
      <c r="M1034" s="35" t="s">
        <v>1259</v>
      </c>
      <c r="N1034" s="35" t="s">
        <v>94</v>
      </c>
      <c r="O1034" s="35" t="s">
        <v>2782</v>
      </c>
      <c r="P1034" s="35"/>
      <c r="Q1034" s="35"/>
      <c r="R1034" s="35">
        <v>158597592</v>
      </c>
      <c r="S1034" s="35" t="s">
        <v>2783</v>
      </c>
      <c r="T1034" s="35">
        <v>57083962</v>
      </c>
      <c r="U1034" s="35">
        <v>20302931</v>
      </c>
      <c r="V1034" s="35"/>
      <c r="W1034" s="35" t="s">
        <v>2784</v>
      </c>
      <c r="X1034" s="35"/>
      <c r="Y1034" s="35" t="s">
        <v>2786</v>
      </c>
      <c r="Z1034" s="35" t="s">
        <v>10</v>
      </c>
      <c r="AA1034" s="38"/>
      <c r="AB1034" s="38" t="s">
        <v>2179</v>
      </c>
      <c r="AC1034" s="23"/>
      <c r="AD1034" s="23"/>
      <c r="AE1034" s="23"/>
      <c r="AF1034" s="23"/>
    </row>
    <row r="1035" spans="1:32" ht="15" x14ac:dyDescent="0.25">
      <c r="A1035" s="26" t="str">
        <f t="shared" si="20"/>
        <v>ITA 197/NAG/2023</v>
      </c>
      <c r="B1035" s="26"/>
      <c r="C1035" s="26" t="s">
        <v>2793</v>
      </c>
      <c r="D1035" s="26">
        <v>197</v>
      </c>
      <c r="E1035" s="26">
        <v>2023</v>
      </c>
      <c r="F1035" s="26"/>
      <c r="G1035" s="26"/>
      <c r="H1035" s="38" t="s">
        <v>2787</v>
      </c>
      <c r="I1035" s="38" t="s">
        <v>2788</v>
      </c>
      <c r="J1035" s="51" t="s">
        <v>37</v>
      </c>
      <c r="K1035" s="35" t="s">
        <v>21</v>
      </c>
      <c r="L1035" s="35" t="s">
        <v>1703</v>
      </c>
      <c r="M1035" s="35" t="s">
        <v>1551</v>
      </c>
      <c r="N1035" s="35" t="s">
        <v>188</v>
      </c>
      <c r="O1035" s="35" t="s">
        <v>2789</v>
      </c>
      <c r="P1035" s="35"/>
      <c r="Q1035" s="35"/>
      <c r="R1035" s="35">
        <v>1621290</v>
      </c>
      <c r="S1035" s="35" t="s">
        <v>2790</v>
      </c>
      <c r="T1035" s="35">
        <v>951000</v>
      </c>
      <c r="U1035" s="35">
        <v>355560</v>
      </c>
      <c r="V1035" s="35"/>
      <c r="W1035" s="35" t="s">
        <v>2791</v>
      </c>
      <c r="X1035" s="35"/>
      <c r="Y1035" s="35" t="s">
        <v>2792</v>
      </c>
      <c r="Z1035" s="35" t="s">
        <v>10</v>
      </c>
      <c r="AA1035" s="38"/>
      <c r="AB1035" s="38" t="s">
        <v>2579</v>
      </c>
      <c r="AC1035" s="23"/>
      <c r="AD1035" s="23"/>
      <c r="AE1035" s="23"/>
      <c r="AF1035" s="23"/>
    </row>
    <row r="1036" spans="1:32" ht="15" x14ac:dyDescent="0.25">
      <c r="A1036" s="53"/>
      <c r="B1036" s="52"/>
      <c r="C1036" s="52"/>
      <c r="D1036" s="52"/>
      <c r="E1036" s="52"/>
      <c r="F1036" s="52"/>
      <c r="G1036" s="52"/>
      <c r="H1036" s="54"/>
      <c r="I1036" s="54"/>
      <c r="J1036" s="55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4"/>
      <c r="AB1036" s="54"/>
      <c r="AC1036" s="23"/>
      <c r="AD1036" s="23"/>
      <c r="AE1036" s="23"/>
      <c r="AF1036" s="23"/>
    </row>
    <row r="1037" spans="1:32" ht="15" x14ac:dyDescent="0.25">
      <c r="A1037" s="53"/>
      <c r="B1037" s="52"/>
      <c r="C1037" s="52"/>
      <c r="D1037" s="52"/>
      <c r="E1037" s="52"/>
      <c r="F1037" s="52"/>
      <c r="G1037" s="52"/>
      <c r="H1037" s="54"/>
      <c r="I1037" s="54"/>
      <c r="J1037" s="55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4"/>
      <c r="AB1037" s="54"/>
      <c r="AC1037" s="23"/>
      <c r="AD1037" s="23"/>
      <c r="AE1037" s="23"/>
      <c r="AF1037" s="23"/>
    </row>
    <row r="1038" spans="1:32" ht="15" x14ac:dyDescent="0.25">
      <c r="A1038" s="53"/>
      <c r="B1038" s="52"/>
      <c r="C1038" s="52"/>
      <c r="D1038" s="52"/>
      <c r="E1038" s="52"/>
      <c r="F1038" s="52"/>
      <c r="G1038" s="52"/>
      <c r="H1038" s="54"/>
      <c r="I1038" s="54"/>
      <c r="J1038" s="55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4"/>
      <c r="AB1038" s="54"/>
      <c r="AC1038" s="23"/>
      <c r="AD1038" s="23"/>
      <c r="AE1038" s="23"/>
      <c r="AF1038" s="23"/>
    </row>
    <row r="1039" spans="1:32" ht="15" x14ac:dyDescent="0.25">
      <c r="A1039" s="53"/>
      <c r="B1039" s="52"/>
      <c r="C1039" s="52"/>
      <c r="D1039" s="52"/>
      <c r="E1039" s="52"/>
      <c r="F1039" s="52"/>
      <c r="G1039" s="52"/>
      <c r="H1039" s="54"/>
      <c r="I1039" s="54"/>
      <c r="J1039" s="55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4"/>
      <c r="AB1039" s="54"/>
      <c r="AC1039" s="23"/>
      <c r="AD1039" s="23"/>
      <c r="AE1039" s="23"/>
      <c r="AF1039" s="23"/>
    </row>
    <row r="1040" spans="1:32" ht="15" x14ac:dyDescent="0.25">
      <c r="A1040" s="53"/>
      <c r="B1040" s="52"/>
      <c r="C1040" s="52"/>
      <c r="D1040" s="52"/>
      <c r="E1040" s="52"/>
      <c r="F1040" s="52"/>
      <c r="G1040" s="52"/>
      <c r="H1040" s="54"/>
      <c r="I1040" s="54"/>
      <c r="J1040" s="55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4"/>
      <c r="AB1040" s="54"/>
      <c r="AC1040" s="23"/>
      <c r="AD1040" s="23"/>
      <c r="AE1040" s="23"/>
      <c r="AF1040" s="23"/>
    </row>
    <row r="1041" spans="1:32" ht="15" x14ac:dyDescent="0.25">
      <c r="A1041" s="53"/>
      <c r="B1041" s="52"/>
      <c r="C1041" s="52"/>
      <c r="D1041" s="52"/>
      <c r="E1041" s="52"/>
      <c r="F1041" s="52"/>
      <c r="G1041" s="52"/>
      <c r="H1041" s="54"/>
      <c r="I1041" s="54"/>
      <c r="J1041" s="55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4"/>
      <c r="AB1041" s="54"/>
      <c r="AC1041" s="23"/>
      <c r="AD1041" s="23"/>
      <c r="AE1041" s="23"/>
      <c r="AF1041" s="23"/>
    </row>
    <row r="1042" spans="1:32" ht="15" x14ac:dyDescent="0.25">
      <c r="A1042" s="53"/>
      <c r="B1042" s="52"/>
      <c r="C1042" s="52"/>
      <c r="D1042" s="52"/>
      <c r="E1042" s="52"/>
      <c r="F1042" s="52"/>
      <c r="G1042" s="52"/>
      <c r="H1042" s="54"/>
      <c r="I1042" s="54"/>
      <c r="J1042" s="55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4"/>
      <c r="AB1042" s="54"/>
      <c r="AC1042" s="23"/>
      <c r="AD1042" s="23"/>
      <c r="AE1042" s="23"/>
      <c r="AF1042" s="23"/>
    </row>
    <row r="1043" spans="1:32" ht="15" x14ac:dyDescent="0.25">
      <c r="A1043" s="53"/>
      <c r="B1043" s="52"/>
      <c r="C1043" s="52"/>
      <c r="D1043" s="52"/>
      <c r="E1043" s="52"/>
      <c r="F1043" s="52"/>
      <c r="G1043" s="52"/>
      <c r="H1043" s="54"/>
      <c r="I1043" s="54"/>
      <c r="J1043" s="55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4"/>
      <c r="AB1043" s="54"/>
      <c r="AC1043" s="23"/>
      <c r="AD1043" s="23"/>
      <c r="AE1043" s="23"/>
      <c r="AF1043" s="23"/>
    </row>
    <row r="1044" spans="1:32" ht="15" x14ac:dyDescent="0.25">
      <c r="A1044" s="53"/>
      <c r="B1044" s="52"/>
      <c r="C1044" s="52"/>
      <c r="D1044" s="52"/>
      <c r="E1044" s="52"/>
      <c r="F1044" s="52"/>
      <c r="G1044" s="52"/>
      <c r="H1044" s="54"/>
      <c r="I1044" s="54"/>
      <c r="J1044" s="55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4"/>
      <c r="AB1044" s="54"/>
      <c r="AC1044" s="23"/>
      <c r="AD1044" s="23"/>
      <c r="AE1044" s="23"/>
      <c r="AF1044" s="23"/>
    </row>
    <row r="1045" spans="1:32" ht="15" x14ac:dyDescent="0.25">
      <c r="A1045" s="53"/>
      <c r="B1045" s="52"/>
      <c r="C1045" s="52"/>
      <c r="D1045" s="52"/>
      <c r="E1045" s="52"/>
      <c r="F1045" s="52"/>
      <c r="G1045" s="52"/>
      <c r="H1045" s="54"/>
      <c r="I1045" s="54"/>
      <c r="J1045" s="55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4"/>
      <c r="AB1045" s="54"/>
      <c r="AC1045" s="23"/>
      <c r="AD1045" s="23"/>
      <c r="AE1045" s="23"/>
      <c r="AF1045" s="23"/>
    </row>
    <row r="1046" spans="1:32" ht="15" x14ac:dyDescent="0.25">
      <c r="A1046" s="53"/>
      <c r="B1046" s="52"/>
      <c r="C1046" s="52"/>
      <c r="D1046" s="52"/>
      <c r="E1046" s="52"/>
      <c r="F1046" s="52"/>
      <c r="G1046" s="52"/>
      <c r="H1046" s="54"/>
      <c r="I1046" s="54"/>
      <c r="J1046" s="55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4"/>
      <c r="AB1046" s="54"/>
      <c r="AC1046" s="23"/>
      <c r="AD1046" s="23"/>
      <c r="AE1046" s="23"/>
      <c r="AF1046" s="23"/>
    </row>
    <row r="1047" spans="1:32" ht="15" x14ac:dyDescent="0.25">
      <c r="A1047" s="53"/>
      <c r="B1047" s="52"/>
      <c r="C1047" s="52"/>
      <c r="D1047" s="52"/>
      <c r="E1047" s="52"/>
      <c r="F1047" s="52"/>
      <c r="G1047" s="52"/>
      <c r="H1047" s="54"/>
      <c r="I1047" s="54"/>
      <c r="J1047" s="55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4"/>
      <c r="AB1047" s="54"/>
      <c r="AC1047" s="23"/>
      <c r="AD1047" s="23"/>
      <c r="AE1047" s="23"/>
      <c r="AF1047" s="23"/>
    </row>
    <row r="1048" spans="1:32" ht="15" x14ac:dyDescent="0.25">
      <c r="A1048" s="53"/>
      <c r="B1048" s="52"/>
      <c r="C1048" s="52"/>
      <c r="D1048" s="52"/>
      <c r="E1048" s="52"/>
      <c r="F1048" s="52"/>
      <c r="G1048" s="52"/>
      <c r="H1048" s="54"/>
      <c r="I1048" s="54"/>
      <c r="J1048" s="55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4"/>
      <c r="AB1048" s="54"/>
      <c r="AC1048" s="23"/>
      <c r="AD1048" s="23"/>
      <c r="AE1048" s="23"/>
      <c r="AF1048" s="23"/>
    </row>
    <row r="1049" spans="1:32" ht="15" x14ac:dyDescent="0.25">
      <c r="A1049" s="53"/>
      <c r="B1049" s="52"/>
      <c r="C1049" s="52"/>
      <c r="D1049" s="52"/>
      <c r="E1049" s="52"/>
      <c r="F1049" s="52"/>
      <c r="G1049" s="52"/>
      <c r="H1049" s="54"/>
      <c r="I1049" s="54"/>
      <c r="J1049" s="55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4"/>
      <c r="AB1049" s="54"/>
      <c r="AC1049" s="23"/>
      <c r="AD1049" s="23"/>
      <c r="AE1049" s="23"/>
      <c r="AF1049" s="23"/>
    </row>
    <row r="1050" spans="1:32" ht="15" x14ac:dyDescent="0.25">
      <c r="A1050" s="53"/>
      <c r="B1050" s="52"/>
      <c r="C1050" s="52"/>
      <c r="D1050" s="52"/>
      <c r="E1050" s="52"/>
      <c r="F1050" s="52"/>
      <c r="G1050" s="52"/>
      <c r="H1050" s="54"/>
      <c r="I1050" s="54"/>
      <c r="J1050" s="55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4"/>
      <c r="AB1050" s="54"/>
      <c r="AC1050" s="23"/>
      <c r="AD1050" s="23"/>
      <c r="AE1050" s="23"/>
      <c r="AF1050" s="23"/>
    </row>
    <row r="1051" spans="1:32" ht="15" x14ac:dyDescent="0.25">
      <c r="A1051" s="53"/>
      <c r="B1051" s="52"/>
      <c r="C1051" s="52"/>
      <c r="D1051" s="52"/>
      <c r="E1051" s="52"/>
      <c r="F1051" s="52"/>
      <c r="G1051" s="52"/>
      <c r="H1051" s="54"/>
      <c r="I1051" s="54"/>
      <c r="J1051" s="55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4"/>
      <c r="AB1051" s="54"/>
      <c r="AC1051" s="23"/>
      <c r="AD1051" s="23"/>
      <c r="AE1051" s="23"/>
      <c r="AF1051" s="23"/>
    </row>
    <row r="1052" spans="1:32" ht="15" x14ac:dyDescent="0.25">
      <c r="A1052" s="53"/>
      <c r="B1052" s="52"/>
      <c r="C1052" s="52"/>
      <c r="D1052" s="52"/>
      <c r="E1052" s="52"/>
      <c r="F1052" s="52"/>
      <c r="G1052" s="52"/>
      <c r="H1052" s="54"/>
      <c r="I1052" s="54"/>
      <c r="J1052" s="55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4"/>
      <c r="AB1052" s="54"/>
      <c r="AC1052" s="23"/>
      <c r="AD1052" s="23"/>
      <c r="AE1052" s="23"/>
      <c r="AF1052" s="23"/>
    </row>
    <row r="1053" spans="1:32" ht="15" x14ac:dyDescent="0.25">
      <c r="A1053" s="53"/>
      <c r="B1053" s="52"/>
      <c r="C1053" s="52"/>
      <c r="D1053" s="52"/>
      <c r="E1053" s="52"/>
      <c r="F1053" s="52"/>
      <c r="G1053" s="52"/>
      <c r="H1053" s="54"/>
      <c r="I1053" s="54"/>
      <c r="J1053" s="55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4"/>
      <c r="AB1053" s="54"/>
      <c r="AC1053" s="23"/>
      <c r="AD1053" s="23"/>
      <c r="AE1053" s="23"/>
      <c r="AF1053" s="23"/>
    </row>
    <row r="1054" spans="1:32" ht="15" x14ac:dyDescent="0.25">
      <c r="A1054" s="53"/>
      <c r="B1054" s="52"/>
      <c r="C1054" s="52"/>
      <c r="D1054" s="52"/>
      <c r="E1054" s="52"/>
      <c r="F1054" s="52"/>
      <c r="G1054" s="52"/>
      <c r="H1054" s="54"/>
      <c r="I1054" s="54"/>
      <c r="J1054" s="55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4"/>
      <c r="AB1054" s="54"/>
      <c r="AC1054" s="23"/>
      <c r="AD1054" s="23"/>
      <c r="AE1054" s="23"/>
      <c r="AF1054" s="23"/>
    </row>
    <row r="1055" spans="1:32" ht="15" x14ac:dyDescent="0.25">
      <c r="A1055" s="53"/>
      <c r="B1055" s="52"/>
      <c r="C1055" s="52"/>
      <c r="D1055" s="52"/>
      <c r="E1055" s="52"/>
      <c r="F1055" s="52"/>
      <c r="G1055" s="52"/>
      <c r="H1055" s="54"/>
      <c r="I1055" s="54"/>
      <c r="J1055" s="55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4"/>
      <c r="AB1055" s="54"/>
      <c r="AC1055" s="23"/>
      <c r="AD1055" s="23"/>
      <c r="AE1055" s="23"/>
      <c r="AF1055" s="23"/>
    </row>
    <row r="1056" spans="1:32" ht="15" x14ac:dyDescent="0.25">
      <c r="A1056" s="53"/>
      <c r="B1056" s="52"/>
      <c r="C1056" s="52"/>
      <c r="D1056" s="52"/>
      <c r="E1056" s="52"/>
      <c r="F1056" s="52"/>
      <c r="G1056" s="52"/>
      <c r="H1056" s="54"/>
      <c r="I1056" s="54"/>
      <c r="J1056" s="55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4"/>
      <c r="AB1056" s="54"/>
      <c r="AC1056" s="23"/>
      <c r="AD1056" s="23"/>
      <c r="AE1056" s="23"/>
      <c r="AF1056" s="23"/>
    </row>
    <row r="1057" spans="1:32" ht="15" x14ac:dyDescent="0.25">
      <c r="A1057" s="53"/>
      <c r="B1057" s="52"/>
      <c r="C1057" s="52"/>
      <c r="D1057" s="52"/>
      <c r="E1057" s="52"/>
      <c r="F1057" s="52"/>
      <c r="G1057" s="52"/>
      <c r="H1057" s="54"/>
      <c r="I1057" s="54"/>
      <c r="J1057" s="55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4"/>
      <c r="AB1057" s="54"/>
      <c r="AC1057" s="23"/>
      <c r="AD1057" s="23"/>
      <c r="AE1057" s="23"/>
      <c r="AF1057" s="23"/>
    </row>
    <row r="1058" spans="1:32" ht="15" x14ac:dyDescent="0.25">
      <c r="A1058" s="53"/>
      <c r="B1058" s="52"/>
      <c r="C1058" s="52"/>
      <c r="D1058" s="52"/>
      <c r="E1058" s="52"/>
      <c r="F1058" s="52"/>
      <c r="G1058" s="52"/>
      <c r="H1058" s="54"/>
      <c r="I1058" s="54"/>
      <c r="J1058" s="55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4"/>
      <c r="AB1058" s="54"/>
      <c r="AC1058" s="23"/>
      <c r="AD1058" s="23"/>
      <c r="AE1058" s="23"/>
      <c r="AF1058" s="23"/>
    </row>
    <row r="1059" spans="1:32" ht="15" x14ac:dyDescent="0.25">
      <c r="A1059" s="53"/>
      <c r="B1059" s="52"/>
      <c r="C1059" s="52"/>
      <c r="D1059" s="52"/>
      <c r="E1059" s="52"/>
      <c r="F1059" s="52"/>
      <c r="G1059" s="52"/>
      <c r="H1059" s="54"/>
      <c r="I1059" s="54"/>
      <c r="J1059" s="55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4"/>
      <c r="AB1059" s="54"/>
      <c r="AC1059" s="23"/>
      <c r="AD1059" s="23"/>
      <c r="AE1059" s="23"/>
      <c r="AF1059" s="23"/>
    </row>
    <row r="1060" spans="1:32" ht="15" x14ac:dyDescent="0.25">
      <c r="A1060" s="53"/>
      <c r="B1060" s="52"/>
      <c r="C1060" s="52"/>
      <c r="D1060" s="52"/>
      <c r="E1060" s="52"/>
      <c r="F1060" s="52"/>
      <c r="G1060" s="52"/>
      <c r="H1060" s="54"/>
      <c r="I1060" s="54"/>
      <c r="J1060" s="55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4"/>
      <c r="AB1060" s="54"/>
      <c r="AC1060" s="23"/>
      <c r="AD1060" s="23"/>
      <c r="AE1060" s="23"/>
      <c r="AF1060" s="23"/>
    </row>
    <row r="1061" spans="1:32" ht="15" x14ac:dyDescent="0.25">
      <c r="A1061" s="53"/>
      <c r="B1061" s="52"/>
      <c r="C1061" s="52"/>
      <c r="D1061" s="52"/>
      <c r="E1061" s="52"/>
      <c r="F1061" s="52"/>
      <c r="G1061" s="52"/>
      <c r="H1061" s="54"/>
      <c r="I1061" s="54"/>
      <c r="J1061" s="55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4"/>
      <c r="AB1061" s="54"/>
      <c r="AC1061" s="23"/>
      <c r="AD1061" s="23"/>
      <c r="AE1061" s="23"/>
      <c r="AF1061" s="23"/>
    </row>
    <row r="1062" spans="1:32" ht="15" x14ac:dyDescent="0.25">
      <c r="A1062" s="53"/>
      <c r="B1062" s="52"/>
      <c r="C1062" s="52"/>
      <c r="D1062" s="52"/>
      <c r="E1062" s="52"/>
      <c r="F1062" s="52"/>
      <c r="G1062" s="52"/>
      <c r="H1062" s="54"/>
      <c r="I1062" s="54"/>
      <c r="J1062" s="55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4"/>
      <c r="AB1062" s="54"/>
      <c r="AC1062" s="23"/>
      <c r="AD1062" s="23"/>
      <c r="AE1062" s="23"/>
      <c r="AF1062" s="23"/>
    </row>
    <row r="1063" spans="1:32" ht="15" x14ac:dyDescent="0.25">
      <c r="A1063" s="53"/>
      <c r="B1063" s="52"/>
      <c r="C1063" s="52"/>
      <c r="D1063" s="52"/>
      <c r="E1063" s="52"/>
      <c r="F1063" s="52"/>
      <c r="G1063" s="52"/>
      <c r="H1063" s="54"/>
      <c r="I1063" s="54"/>
      <c r="J1063" s="55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4"/>
      <c r="AB1063" s="54"/>
      <c r="AC1063" s="23"/>
      <c r="AD1063" s="23"/>
      <c r="AE1063" s="23"/>
      <c r="AF1063" s="23"/>
    </row>
    <row r="1064" spans="1:32" ht="15" x14ac:dyDescent="0.25">
      <c r="A1064" s="53"/>
      <c r="B1064" s="52"/>
      <c r="C1064" s="52"/>
      <c r="D1064" s="52"/>
      <c r="E1064" s="52"/>
      <c r="F1064" s="52"/>
      <c r="G1064" s="52"/>
      <c r="H1064" s="54"/>
      <c r="I1064" s="54"/>
      <c r="J1064" s="55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4"/>
      <c r="AB1064" s="54"/>
      <c r="AC1064" s="23"/>
      <c r="AD1064" s="23"/>
      <c r="AE1064" s="23"/>
      <c r="AF1064" s="23"/>
    </row>
    <row r="1065" spans="1:32" ht="15" x14ac:dyDescent="0.25">
      <c r="A1065" s="53"/>
      <c r="B1065" s="52"/>
      <c r="C1065" s="52"/>
      <c r="D1065" s="52"/>
      <c r="E1065" s="52"/>
      <c r="F1065" s="52"/>
      <c r="G1065" s="52"/>
      <c r="H1065" s="54"/>
      <c r="I1065" s="54"/>
      <c r="J1065" s="55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4"/>
      <c r="AB1065" s="54"/>
      <c r="AC1065" s="23"/>
      <c r="AD1065" s="23"/>
      <c r="AE1065" s="23"/>
      <c r="AF1065" s="23"/>
    </row>
    <row r="1066" spans="1:32" ht="15" x14ac:dyDescent="0.25">
      <c r="A1066" s="53"/>
      <c r="B1066" s="52"/>
      <c r="C1066" s="52"/>
      <c r="D1066" s="52"/>
      <c r="E1066" s="52"/>
      <c r="F1066" s="52"/>
      <c r="G1066" s="52"/>
      <c r="H1066" s="54"/>
      <c r="I1066" s="54"/>
      <c r="J1066" s="55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4"/>
      <c r="AB1066" s="54"/>
      <c r="AC1066" s="23"/>
      <c r="AD1066" s="23"/>
      <c r="AE1066" s="23"/>
      <c r="AF1066" s="23"/>
    </row>
    <row r="1067" spans="1:32" ht="15" x14ac:dyDescent="0.25">
      <c r="A1067" s="53"/>
      <c r="B1067" s="52"/>
      <c r="C1067" s="52"/>
      <c r="D1067" s="52"/>
      <c r="E1067" s="52"/>
      <c r="F1067" s="52"/>
      <c r="G1067" s="52"/>
      <c r="H1067" s="54"/>
      <c r="I1067" s="54"/>
      <c r="J1067" s="55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4"/>
      <c r="AB1067" s="54"/>
      <c r="AC1067" s="23"/>
      <c r="AD1067" s="23"/>
      <c r="AE1067" s="23"/>
      <c r="AF1067" s="23"/>
    </row>
    <row r="1068" spans="1:32" ht="15" x14ac:dyDescent="0.25">
      <c r="A1068" s="53"/>
      <c r="B1068" s="52"/>
      <c r="C1068" s="52"/>
      <c r="D1068" s="52"/>
      <c r="E1068" s="52"/>
      <c r="F1068" s="52"/>
      <c r="G1068" s="52"/>
      <c r="H1068" s="54"/>
      <c r="I1068" s="54"/>
      <c r="J1068" s="55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4"/>
      <c r="AB1068" s="54"/>
      <c r="AC1068" s="23"/>
      <c r="AD1068" s="23"/>
      <c r="AE1068" s="23"/>
      <c r="AF1068" s="23"/>
    </row>
    <row r="1069" spans="1:32" ht="15" x14ac:dyDescent="0.25">
      <c r="A1069" s="53"/>
      <c r="B1069" s="52"/>
      <c r="C1069" s="52"/>
      <c r="D1069" s="52"/>
      <c r="E1069" s="52"/>
      <c r="F1069" s="52"/>
      <c r="G1069" s="52"/>
      <c r="H1069" s="54"/>
      <c r="I1069" s="54"/>
      <c r="J1069" s="55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4"/>
      <c r="AB1069" s="54"/>
      <c r="AC1069" s="23"/>
      <c r="AD1069" s="23"/>
      <c r="AE1069" s="23"/>
      <c r="AF1069" s="23"/>
    </row>
    <row r="1070" spans="1:32" ht="15" x14ac:dyDescent="0.25">
      <c r="A1070" s="53"/>
      <c r="B1070" s="52"/>
      <c r="C1070" s="52"/>
      <c r="D1070" s="52"/>
      <c r="E1070" s="52"/>
      <c r="F1070" s="52"/>
      <c r="G1070" s="52"/>
      <c r="H1070" s="54"/>
      <c r="I1070" s="54"/>
      <c r="J1070" s="55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4"/>
      <c r="AB1070" s="54"/>
      <c r="AC1070" s="23"/>
      <c r="AD1070" s="23"/>
      <c r="AE1070" s="23"/>
      <c r="AF1070" s="23"/>
    </row>
    <row r="1071" spans="1:32" ht="15" x14ac:dyDescent="0.25">
      <c r="A1071" s="53"/>
      <c r="B1071" s="52"/>
      <c r="C1071" s="52"/>
      <c r="D1071" s="52"/>
      <c r="E1071" s="52"/>
      <c r="F1071" s="52"/>
      <c r="G1071" s="52"/>
      <c r="H1071" s="54"/>
      <c r="I1071" s="54"/>
      <c r="J1071" s="55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4"/>
      <c r="AB1071" s="54"/>
      <c r="AC1071" s="23"/>
      <c r="AD1071" s="23"/>
      <c r="AE1071" s="23"/>
      <c r="AF1071" s="23"/>
    </row>
    <row r="1072" spans="1:32" ht="15" x14ac:dyDescent="0.25">
      <c r="A1072" s="53"/>
      <c r="B1072" s="52"/>
      <c r="C1072" s="52"/>
      <c r="D1072" s="52"/>
      <c r="E1072" s="52"/>
      <c r="F1072" s="52"/>
      <c r="G1072" s="52"/>
      <c r="H1072" s="54"/>
      <c r="I1072" s="54"/>
      <c r="J1072" s="55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4"/>
      <c r="AB1072" s="54"/>
      <c r="AC1072" s="23"/>
      <c r="AD1072" s="23"/>
      <c r="AE1072" s="23"/>
      <c r="AF1072" s="23"/>
    </row>
    <row r="1073" spans="1:32" ht="15" x14ac:dyDescent="0.25">
      <c r="A1073" s="53"/>
      <c r="B1073" s="52"/>
      <c r="C1073" s="52"/>
      <c r="D1073" s="52"/>
      <c r="E1073" s="52"/>
      <c r="F1073" s="52"/>
      <c r="G1073" s="52"/>
      <c r="H1073" s="54"/>
      <c r="I1073" s="54"/>
      <c r="J1073" s="55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4"/>
      <c r="AB1073" s="54"/>
      <c r="AC1073" s="23"/>
      <c r="AD1073" s="23"/>
      <c r="AE1073" s="23"/>
      <c r="AF1073" s="23"/>
    </row>
    <row r="1074" spans="1:32" ht="15" x14ac:dyDescent="0.25">
      <c r="A1074" s="53"/>
      <c r="B1074" s="52"/>
      <c r="C1074" s="52"/>
      <c r="D1074" s="52"/>
      <c r="E1074" s="52"/>
      <c r="F1074" s="52"/>
      <c r="G1074" s="52"/>
      <c r="H1074" s="54"/>
      <c r="I1074" s="54"/>
      <c r="J1074" s="55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4"/>
      <c r="AB1074" s="54"/>
      <c r="AC1074" s="23"/>
      <c r="AD1074" s="23"/>
      <c r="AE1074" s="23"/>
      <c r="AF1074" s="23"/>
    </row>
    <row r="1075" spans="1:32" ht="15" x14ac:dyDescent="0.25">
      <c r="A1075" s="53"/>
      <c r="B1075" s="52"/>
      <c r="C1075" s="52"/>
      <c r="D1075" s="52"/>
      <c r="E1075" s="52"/>
      <c r="F1075" s="52"/>
      <c r="G1075" s="52"/>
      <c r="H1075" s="54"/>
      <c r="I1075" s="54"/>
      <c r="J1075" s="55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4"/>
      <c r="AB1075" s="54"/>
      <c r="AC1075" s="23"/>
      <c r="AD1075" s="23"/>
      <c r="AE1075" s="23"/>
      <c r="AF1075" s="23"/>
    </row>
    <row r="1076" spans="1:32" ht="15" x14ac:dyDescent="0.25">
      <c r="A1076" s="53"/>
      <c r="B1076" s="52"/>
      <c r="C1076" s="52"/>
      <c r="D1076" s="52"/>
      <c r="E1076" s="52"/>
      <c r="F1076" s="52"/>
      <c r="G1076" s="52"/>
      <c r="H1076" s="54"/>
      <c r="I1076" s="54"/>
      <c r="J1076" s="55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4"/>
      <c r="AB1076" s="54"/>
      <c r="AC1076" s="23"/>
      <c r="AD1076" s="23"/>
      <c r="AE1076" s="23"/>
      <c r="AF1076" s="23"/>
    </row>
    <row r="1077" spans="1:32" ht="15" x14ac:dyDescent="0.25">
      <c r="A1077" s="53"/>
      <c r="B1077" s="52"/>
      <c r="C1077" s="52"/>
      <c r="D1077" s="52"/>
      <c r="E1077" s="52"/>
      <c r="F1077" s="52"/>
      <c r="G1077" s="52"/>
      <c r="H1077" s="54"/>
      <c r="I1077" s="54"/>
      <c r="J1077" s="55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4"/>
      <c r="AB1077" s="54"/>
      <c r="AC1077" s="23"/>
      <c r="AD1077" s="23"/>
      <c r="AE1077" s="23"/>
      <c r="AF1077" s="23"/>
    </row>
    <row r="1078" spans="1:32" ht="15" x14ac:dyDescent="0.25">
      <c r="A1078" s="53"/>
      <c r="B1078" s="52"/>
      <c r="C1078" s="52"/>
      <c r="D1078" s="52"/>
      <c r="E1078" s="52"/>
      <c r="F1078" s="52"/>
      <c r="G1078" s="52"/>
      <c r="H1078" s="54"/>
      <c r="I1078" s="54"/>
      <c r="J1078" s="55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4"/>
      <c r="AB1078" s="54"/>
      <c r="AC1078" s="23"/>
      <c r="AD1078" s="23"/>
      <c r="AE1078" s="23"/>
      <c r="AF1078" s="23"/>
    </row>
    <row r="1079" spans="1:32" ht="15" x14ac:dyDescent="0.25">
      <c r="A1079" s="53"/>
      <c r="B1079" s="52"/>
      <c r="C1079" s="52"/>
      <c r="D1079" s="52"/>
      <c r="E1079" s="52"/>
      <c r="F1079" s="52"/>
      <c r="G1079" s="52"/>
      <c r="H1079" s="54"/>
      <c r="I1079" s="54"/>
      <c r="J1079" s="55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4"/>
      <c r="AB1079" s="54"/>
      <c r="AC1079" s="23"/>
      <c r="AD1079" s="23"/>
      <c r="AE1079" s="23"/>
      <c r="AF1079" s="23"/>
    </row>
    <row r="1080" spans="1:32" ht="15" x14ac:dyDescent="0.25">
      <c r="A1080" s="53"/>
      <c r="B1080" s="52"/>
      <c r="C1080" s="52"/>
      <c r="D1080" s="52"/>
      <c r="E1080" s="52"/>
      <c r="F1080" s="52"/>
      <c r="G1080" s="52"/>
      <c r="H1080" s="54"/>
      <c r="I1080" s="54"/>
      <c r="J1080" s="55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4"/>
      <c r="AB1080" s="54"/>
      <c r="AC1080" s="23"/>
      <c r="AD1080" s="23"/>
      <c r="AE1080" s="23"/>
      <c r="AF1080" s="23"/>
    </row>
    <row r="1081" spans="1:32" ht="15" x14ac:dyDescent="0.25">
      <c r="A1081" s="53"/>
      <c r="B1081" s="52"/>
      <c r="C1081" s="52"/>
      <c r="D1081" s="52"/>
      <c r="E1081" s="52"/>
      <c r="F1081" s="52"/>
      <c r="G1081" s="52"/>
      <c r="H1081" s="54"/>
      <c r="I1081" s="54"/>
      <c r="J1081" s="55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4"/>
      <c r="AB1081" s="54"/>
      <c r="AC1081" s="23"/>
      <c r="AD1081" s="23"/>
      <c r="AE1081" s="23"/>
      <c r="AF1081" s="23"/>
    </row>
    <row r="1082" spans="1:32" ht="15" x14ac:dyDescent="0.25">
      <c r="A1082" s="53"/>
      <c r="B1082" s="52"/>
      <c r="C1082" s="52"/>
      <c r="D1082" s="52"/>
      <c r="E1082" s="52"/>
      <c r="F1082" s="52"/>
      <c r="G1082" s="52"/>
      <c r="H1082" s="54"/>
      <c r="I1082" s="54"/>
      <c r="J1082" s="55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4"/>
      <c r="AB1082" s="54"/>
      <c r="AC1082" s="23"/>
      <c r="AD1082" s="23"/>
      <c r="AE1082" s="23"/>
      <c r="AF1082" s="23"/>
    </row>
    <row r="1083" spans="1:32" ht="15" x14ac:dyDescent="0.25">
      <c r="A1083" s="53"/>
      <c r="B1083" s="52"/>
      <c r="C1083" s="52"/>
      <c r="D1083" s="52"/>
      <c r="E1083" s="52"/>
      <c r="F1083" s="52"/>
      <c r="G1083" s="52"/>
      <c r="H1083" s="54"/>
      <c r="I1083" s="54"/>
      <c r="J1083" s="55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4"/>
      <c r="AB1083" s="54"/>
      <c r="AC1083" s="23"/>
      <c r="AD1083" s="23"/>
      <c r="AE1083" s="23"/>
      <c r="AF1083" s="23"/>
    </row>
    <row r="1084" spans="1:32" ht="15" x14ac:dyDescent="0.25">
      <c r="A1084" s="53"/>
      <c r="B1084" s="52"/>
      <c r="C1084" s="52"/>
      <c r="D1084" s="52"/>
      <c r="E1084" s="52"/>
      <c r="F1084" s="52"/>
      <c r="G1084" s="52"/>
      <c r="H1084" s="54"/>
      <c r="I1084" s="54"/>
      <c r="J1084" s="55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4"/>
      <c r="AB1084" s="54"/>
      <c r="AC1084" s="23"/>
      <c r="AD1084" s="23"/>
      <c r="AE1084" s="23"/>
      <c r="AF1084" s="23"/>
    </row>
    <row r="1085" spans="1:32" ht="15" x14ac:dyDescent="0.25">
      <c r="A1085" s="53"/>
      <c r="B1085" s="52"/>
      <c r="C1085" s="52"/>
      <c r="D1085" s="52"/>
      <c r="E1085" s="52"/>
      <c r="F1085" s="52"/>
      <c r="G1085" s="52"/>
      <c r="H1085" s="54"/>
      <c r="I1085" s="54"/>
      <c r="J1085" s="55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4"/>
      <c r="AB1085" s="54"/>
      <c r="AC1085" s="23"/>
      <c r="AD1085" s="23"/>
      <c r="AE1085" s="23"/>
      <c r="AF1085" s="23"/>
    </row>
    <row r="1086" spans="1:32" ht="15" x14ac:dyDescent="0.25">
      <c r="A1086" s="53"/>
      <c r="B1086" s="52"/>
      <c r="C1086" s="52"/>
      <c r="D1086" s="52"/>
      <c r="E1086" s="52"/>
      <c r="F1086" s="52"/>
      <c r="G1086" s="52"/>
      <c r="H1086" s="54"/>
      <c r="I1086" s="54"/>
      <c r="J1086" s="55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4"/>
      <c r="AB1086" s="54"/>
      <c r="AC1086" s="23"/>
      <c r="AD1086" s="23"/>
      <c r="AE1086" s="23"/>
      <c r="AF1086" s="23"/>
    </row>
    <row r="1087" spans="1:32" ht="15" x14ac:dyDescent="0.25">
      <c r="A1087" s="53"/>
      <c r="B1087" s="52"/>
      <c r="C1087" s="52"/>
      <c r="D1087" s="52"/>
      <c r="E1087" s="52"/>
      <c r="F1087" s="52"/>
      <c r="G1087" s="52"/>
      <c r="H1087" s="54"/>
      <c r="I1087" s="54"/>
      <c r="J1087" s="55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4"/>
      <c r="AB1087" s="54"/>
      <c r="AC1087" s="23"/>
      <c r="AD1087" s="23"/>
      <c r="AE1087" s="23"/>
      <c r="AF1087" s="23"/>
    </row>
    <row r="1088" spans="1:32" ht="15" x14ac:dyDescent="0.25">
      <c r="A1088" s="53"/>
      <c r="B1088" s="52"/>
      <c r="C1088" s="52"/>
      <c r="D1088" s="52"/>
      <c r="E1088" s="52"/>
      <c r="F1088" s="52"/>
      <c r="G1088" s="52"/>
      <c r="H1088" s="54"/>
      <c r="I1088" s="54"/>
      <c r="J1088" s="55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4"/>
      <c r="AB1088" s="54"/>
      <c r="AC1088" s="23"/>
      <c r="AD1088" s="23"/>
      <c r="AE1088" s="23"/>
      <c r="AF1088" s="23"/>
    </row>
    <row r="1089" spans="1:32" ht="15" x14ac:dyDescent="0.25">
      <c r="A1089" s="53"/>
      <c r="B1089" s="52"/>
      <c r="C1089" s="52"/>
      <c r="D1089" s="52"/>
      <c r="E1089" s="52"/>
      <c r="F1089" s="52"/>
      <c r="G1089" s="52"/>
      <c r="H1089" s="54"/>
      <c r="I1089" s="54"/>
      <c r="J1089" s="55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4"/>
      <c r="AB1089" s="54"/>
      <c r="AC1089" s="23"/>
      <c r="AD1089" s="23"/>
      <c r="AE1089" s="23"/>
      <c r="AF1089" s="23"/>
    </row>
    <row r="1090" spans="1:32" ht="15" x14ac:dyDescent="0.25">
      <c r="A1090" s="53"/>
      <c r="B1090" s="52"/>
      <c r="C1090" s="52"/>
      <c r="D1090" s="52"/>
      <c r="E1090" s="52"/>
      <c r="F1090" s="52"/>
      <c r="G1090" s="52"/>
      <c r="H1090" s="54"/>
      <c r="I1090" s="54"/>
      <c r="J1090" s="55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4"/>
      <c r="AB1090" s="54"/>
      <c r="AC1090" s="23"/>
      <c r="AD1090" s="23"/>
      <c r="AE1090" s="23"/>
      <c r="AF1090" s="23"/>
    </row>
    <row r="1091" spans="1:32" ht="15" x14ac:dyDescent="0.25">
      <c r="A1091" s="53"/>
      <c r="B1091" s="52"/>
      <c r="C1091" s="52"/>
      <c r="D1091" s="52"/>
      <c r="E1091" s="52"/>
      <c r="F1091" s="52"/>
      <c r="G1091" s="52"/>
      <c r="H1091" s="54"/>
      <c r="I1091" s="54"/>
      <c r="J1091" s="55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4"/>
      <c r="AB1091" s="54"/>
      <c r="AC1091" s="23"/>
      <c r="AD1091" s="23"/>
      <c r="AE1091" s="23"/>
      <c r="AF1091" s="23"/>
    </row>
    <row r="1092" spans="1:32" ht="15" x14ac:dyDescent="0.25">
      <c r="A1092" s="53"/>
      <c r="B1092" s="52"/>
      <c r="C1092" s="52"/>
      <c r="D1092" s="52"/>
      <c r="E1092" s="52"/>
      <c r="F1092" s="52"/>
      <c r="G1092" s="52"/>
      <c r="H1092" s="54"/>
      <c r="I1092" s="54"/>
      <c r="J1092" s="55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4"/>
      <c r="AB1092" s="54"/>
      <c r="AC1092" s="23"/>
      <c r="AD1092" s="23"/>
      <c r="AE1092" s="23"/>
      <c r="AF1092" s="23"/>
    </row>
    <row r="1093" spans="1:32" ht="15" x14ac:dyDescent="0.25">
      <c r="A1093" s="53"/>
      <c r="B1093" s="52"/>
      <c r="C1093" s="52"/>
      <c r="D1093" s="52"/>
      <c r="E1093" s="52"/>
      <c r="F1093" s="52"/>
      <c r="G1093" s="52"/>
      <c r="H1093" s="54"/>
      <c r="I1093" s="54"/>
      <c r="J1093" s="55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4"/>
      <c r="AB1093" s="54"/>
      <c r="AC1093" s="23"/>
      <c r="AD1093" s="23"/>
      <c r="AE1093" s="23"/>
      <c r="AF1093" s="23"/>
    </row>
    <row r="1094" spans="1:32" ht="15" x14ac:dyDescent="0.25">
      <c r="A1094" s="53"/>
      <c r="B1094" s="52"/>
      <c r="C1094" s="52"/>
      <c r="D1094" s="52"/>
      <c r="E1094" s="52"/>
      <c r="F1094" s="52"/>
      <c r="G1094" s="52"/>
      <c r="H1094" s="54"/>
      <c r="I1094" s="54"/>
      <c r="J1094" s="55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4"/>
      <c r="AB1094" s="54"/>
      <c r="AC1094" s="23"/>
      <c r="AD1094" s="23"/>
      <c r="AE1094" s="23"/>
      <c r="AF1094" s="23"/>
    </row>
    <row r="1095" spans="1:32" ht="15" x14ac:dyDescent="0.25">
      <c r="A1095" s="53"/>
      <c r="B1095" s="52"/>
      <c r="C1095" s="52"/>
      <c r="D1095" s="52"/>
      <c r="E1095" s="52"/>
      <c r="F1095" s="52"/>
      <c r="G1095" s="52"/>
      <c r="H1095" s="54"/>
      <c r="I1095" s="54"/>
      <c r="J1095" s="55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4"/>
      <c r="AB1095" s="54"/>
      <c r="AC1095" s="23"/>
      <c r="AD1095" s="23"/>
      <c r="AE1095" s="23"/>
      <c r="AF1095" s="23"/>
    </row>
    <row r="1096" spans="1:32" ht="15" x14ac:dyDescent="0.25">
      <c r="A1096" s="53"/>
      <c r="B1096" s="52"/>
      <c r="C1096" s="52"/>
      <c r="D1096" s="52"/>
      <c r="E1096" s="52"/>
      <c r="F1096" s="52"/>
      <c r="G1096" s="52"/>
      <c r="H1096" s="54"/>
      <c r="I1096" s="54"/>
      <c r="J1096" s="55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4"/>
      <c r="AB1096" s="54"/>
      <c r="AC1096" s="23"/>
      <c r="AD1096" s="23"/>
      <c r="AE1096" s="23"/>
      <c r="AF1096" s="23"/>
    </row>
    <row r="1097" spans="1:32" ht="15" x14ac:dyDescent="0.25">
      <c r="A1097" s="53"/>
      <c r="B1097" s="52"/>
      <c r="C1097" s="52"/>
      <c r="D1097" s="52"/>
      <c r="E1097" s="52"/>
      <c r="F1097" s="52"/>
      <c r="G1097" s="52"/>
      <c r="H1097" s="54"/>
      <c r="I1097" s="54"/>
      <c r="J1097" s="55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4"/>
      <c r="AB1097" s="54"/>
      <c r="AC1097" s="23"/>
      <c r="AD1097" s="23"/>
      <c r="AE1097" s="23"/>
      <c r="AF1097" s="23"/>
    </row>
    <row r="1098" spans="1:32" ht="15" x14ac:dyDescent="0.25">
      <c r="A1098" s="53"/>
      <c r="B1098" s="52"/>
      <c r="C1098" s="52"/>
      <c r="D1098" s="52"/>
      <c r="E1098" s="52"/>
      <c r="F1098" s="52"/>
      <c r="G1098" s="52"/>
      <c r="H1098" s="54"/>
      <c r="I1098" s="54"/>
      <c r="J1098" s="55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4"/>
      <c r="AB1098" s="54"/>
      <c r="AC1098" s="23"/>
      <c r="AD1098" s="23"/>
      <c r="AE1098" s="23"/>
      <c r="AF1098" s="23"/>
    </row>
    <row r="1099" spans="1:32" ht="15" x14ac:dyDescent="0.25">
      <c r="A1099" s="53"/>
      <c r="B1099" s="52"/>
      <c r="C1099" s="52"/>
      <c r="D1099" s="52"/>
      <c r="E1099" s="52"/>
      <c r="F1099" s="52"/>
      <c r="G1099" s="52"/>
      <c r="H1099" s="54"/>
      <c r="I1099" s="54"/>
      <c r="J1099" s="55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4"/>
      <c r="AB1099" s="54"/>
      <c r="AC1099" s="23"/>
      <c r="AD1099" s="23"/>
      <c r="AE1099" s="23"/>
      <c r="AF1099" s="23"/>
    </row>
    <row r="1100" spans="1:32" ht="15" x14ac:dyDescent="0.25">
      <c r="A1100" s="53"/>
      <c r="B1100" s="52"/>
      <c r="C1100" s="52"/>
      <c r="D1100" s="52"/>
      <c r="E1100" s="52"/>
      <c r="F1100" s="52"/>
      <c r="G1100" s="52"/>
      <c r="H1100" s="54"/>
      <c r="I1100" s="54"/>
      <c r="J1100" s="55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4"/>
      <c r="AB1100" s="54"/>
      <c r="AC1100" s="23"/>
      <c r="AD1100" s="23"/>
      <c r="AE1100" s="23"/>
      <c r="AF1100" s="23"/>
    </row>
    <row r="1101" spans="1:32" ht="15" x14ac:dyDescent="0.25">
      <c r="A1101" s="53"/>
      <c r="B1101" s="52"/>
      <c r="C1101" s="52"/>
      <c r="D1101" s="52"/>
      <c r="E1101" s="52"/>
      <c r="F1101" s="52"/>
      <c r="G1101" s="52"/>
      <c r="H1101" s="54"/>
      <c r="I1101" s="54"/>
      <c r="J1101" s="55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4"/>
      <c r="AB1101" s="54"/>
      <c r="AC1101" s="23"/>
      <c r="AD1101" s="23"/>
      <c r="AE1101" s="23"/>
      <c r="AF1101" s="23"/>
    </row>
    <row r="1102" spans="1:32" ht="15" x14ac:dyDescent="0.25">
      <c r="A1102" s="53"/>
      <c r="B1102" s="52"/>
      <c r="C1102" s="52"/>
      <c r="D1102" s="52"/>
      <c r="E1102" s="52"/>
      <c r="F1102" s="52"/>
      <c r="G1102" s="52"/>
      <c r="H1102" s="54"/>
      <c r="I1102" s="54"/>
      <c r="J1102" s="55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4"/>
      <c r="AB1102" s="54"/>
      <c r="AC1102" s="23"/>
      <c r="AD1102" s="23"/>
      <c r="AE1102" s="23"/>
      <c r="AF1102" s="23"/>
    </row>
    <row r="1103" spans="1:32" ht="15" x14ac:dyDescent="0.25">
      <c r="A1103" s="53"/>
      <c r="B1103" s="52"/>
      <c r="C1103" s="52"/>
      <c r="D1103" s="52"/>
      <c r="E1103" s="52"/>
      <c r="F1103" s="52"/>
      <c r="G1103" s="52"/>
      <c r="H1103" s="54"/>
      <c r="I1103" s="54"/>
      <c r="J1103" s="55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4"/>
      <c r="AB1103" s="54"/>
      <c r="AC1103" s="23"/>
      <c r="AD1103" s="23"/>
      <c r="AE1103" s="23"/>
      <c r="AF1103" s="23"/>
    </row>
    <row r="1104" spans="1:32" ht="15" x14ac:dyDescent="0.25">
      <c r="A1104" s="53"/>
      <c r="B1104" s="52"/>
      <c r="C1104" s="52"/>
      <c r="D1104" s="52"/>
      <c r="E1104" s="52"/>
      <c r="F1104" s="52"/>
      <c r="G1104" s="52"/>
      <c r="H1104" s="54"/>
      <c r="I1104" s="54"/>
      <c r="J1104" s="55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4"/>
      <c r="AB1104" s="54"/>
      <c r="AC1104" s="23"/>
      <c r="AD1104" s="23"/>
      <c r="AE1104" s="23"/>
      <c r="AF1104" s="23"/>
    </row>
    <row r="1105" spans="1:32" ht="15" x14ac:dyDescent="0.25">
      <c r="A1105" s="53"/>
      <c r="B1105" s="52"/>
      <c r="C1105" s="52"/>
      <c r="D1105" s="52"/>
      <c r="E1105" s="52"/>
      <c r="F1105" s="52"/>
      <c r="G1105" s="52"/>
      <c r="H1105" s="54"/>
      <c r="I1105" s="54"/>
      <c r="J1105" s="55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4"/>
      <c r="AB1105" s="54"/>
      <c r="AC1105" s="23"/>
      <c r="AD1105" s="23"/>
      <c r="AE1105" s="23"/>
      <c r="AF1105" s="23"/>
    </row>
    <row r="1106" spans="1:32" ht="15" x14ac:dyDescent="0.25">
      <c r="A1106" s="53"/>
      <c r="B1106" s="52"/>
      <c r="C1106" s="52"/>
      <c r="D1106" s="52"/>
      <c r="E1106" s="52"/>
      <c r="F1106" s="52"/>
      <c r="G1106" s="52"/>
      <c r="H1106" s="54"/>
      <c r="I1106" s="54"/>
      <c r="J1106" s="55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4"/>
      <c r="AB1106" s="54"/>
      <c r="AC1106" s="23"/>
      <c r="AD1106" s="23"/>
      <c r="AE1106" s="23"/>
      <c r="AF1106" s="23"/>
    </row>
    <row r="1107" spans="1:32" ht="15" x14ac:dyDescent="0.25">
      <c r="A1107" s="53"/>
      <c r="B1107" s="52"/>
      <c r="C1107" s="52"/>
      <c r="D1107" s="52"/>
      <c r="E1107" s="52"/>
      <c r="F1107" s="52"/>
      <c r="G1107" s="52"/>
      <c r="H1107" s="54"/>
      <c r="I1107" s="54"/>
      <c r="J1107" s="55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4"/>
      <c r="AB1107" s="54"/>
      <c r="AC1107" s="23"/>
      <c r="AD1107" s="23"/>
      <c r="AE1107" s="23"/>
      <c r="AF1107" s="23"/>
    </row>
    <row r="1108" spans="1:32" ht="15" x14ac:dyDescent="0.25">
      <c r="A1108" s="53"/>
      <c r="B1108" s="52"/>
      <c r="C1108" s="52"/>
      <c r="D1108" s="52"/>
      <c r="E1108" s="52"/>
      <c r="F1108" s="52"/>
      <c r="G1108" s="52"/>
      <c r="H1108" s="54"/>
      <c r="I1108" s="54"/>
      <c r="J1108" s="55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4"/>
      <c r="AB1108" s="54"/>
      <c r="AC1108" s="23"/>
      <c r="AD1108" s="23"/>
      <c r="AE1108" s="23"/>
      <c r="AF1108" s="23"/>
    </row>
    <row r="1109" spans="1:32" ht="15" x14ac:dyDescent="0.25">
      <c r="A1109" s="53"/>
      <c r="B1109" s="52"/>
      <c r="C1109" s="52"/>
      <c r="D1109" s="52"/>
      <c r="E1109" s="52"/>
      <c r="F1109" s="52"/>
      <c r="G1109" s="52"/>
      <c r="H1109" s="54"/>
      <c r="I1109" s="54"/>
      <c r="J1109" s="55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4"/>
      <c r="AB1109" s="54"/>
      <c r="AC1109" s="23"/>
      <c r="AD1109" s="23"/>
      <c r="AE1109" s="23"/>
      <c r="AF1109" s="23"/>
    </row>
    <row r="1110" spans="1:32" ht="15" x14ac:dyDescent="0.25">
      <c r="A1110" s="53"/>
      <c r="B1110" s="52"/>
      <c r="C1110" s="52"/>
      <c r="D1110" s="52"/>
      <c r="E1110" s="52"/>
      <c r="F1110" s="52"/>
      <c r="G1110" s="52"/>
      <c r="H1110" s="54"/>
      <c r="I1110" s="54"/>
      <c r="J1110" s="55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4"/>
      <c r="AB1110" s="54"/>
      <c r="AC1110" s="23"/>
      <c r="AD1110" s="23"/>
      <c r="AE1110" s="23"/>
      <c r="AF1110" s="23"/>
    </row>
    <row r="1111" spans="1:32" ht="15" x14ac:dyDescent="0.25">
      <c r="A1111" s="53"/>
      <c r="B1111" s="52"/>
      <c r="C1111" s="52"/>
      <c r="D1111" s="52"/>
      <c r="E1111" s="52"/>
      <c r="F1111" s="52"/>
      <c r="G1111" s="52"/>
      <c r="H1111" s="54"/>
      <c r="I1111" s="54"/>
      <c r="J1111" s="55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4"/>
      <c r="AB1111" s="54"/>
      <c r="AC1111" s="23"/>
      <c r="AD1111" s="23"/>
      <c r="AE1111" s="23"/>
      <c r="AF1111" s="23"/>
    </row>
    <row r="1112" spans="1:32" ht="15" x14ac:dyDescent="0.25">
      <c r="A1112" s="53"/>
      <c r="B1112" s="52"/>
      <c r="C1112" s="52"/>
      <c r="D1112" s="52"/>
      <c r="E1112" s="52"/>
      <c r="F1112" s="52"/>
      <c r="G1112" s="52"/>
      <c r="H1112" s="54"/>
      <c r="I1112" s="54"/>
      <c r="J1112" s="55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4"/>
      <c r="AB1112" s="54"/>
      <c r="AC1112" s="23"/>
      <c r="AD1112" s="23"/>
      <c r="AE1112" s="23"/>
      <c r="AF1112" s="23"/>
    </row>
    <row r="1113" spans="1:32" ht="15" x14ac:dyDescent="0.25">
      <c r="A1113" s="53"/>
      <c r="B1113" s="52"/>
      <c r="C1113" s="52"/>
      <c r="D1113" s="52"/>
      <c r="E1113" s="52"/>
      <c r="F1113" s="52"/>
      <c r="G1113" s="52"/>
      <c r="H1113" s="54"/>
      <c r="I1113" s="54"/>
      <c r="J1113" s="55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4"/>
      <c r="AB1113" s="54"/>
      <c r="AC1113" s="23"/>
      <c r="AD1113" s="23"/>
      <c r="AE1113" s="23"/>
      <c r="AF1113" s="23"/>
    </row>
    <row r="1114" spans="1:32" ht="15" x14ac:dyDescent="0.25">
      <c r="A1114" s="53"/>
      <c r="B1114" s="52"/>
      <c r="C1114" s="52"/>
      <c r="D1114" s="52"/>
      <c r="E1114" s="52"/>
      <c r="F1114" s="52"/>
      <c r="G1114" s="52"/>
      <c r="H1114" s="54"/>
      <c r="I1114" s="54"/>
      <c r="J1114" s="55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4"/>
      <c r="AB1114" s="54"/>
      <c r="AC1114" s="23"/>
      <c r="AD1114" s="23"/>
      <c r="AE1114" s="23"/>
      <c r="AF1114" s="23"/>
    </row>
    <row r="1115" spans="1:32" ht="15" x14ac:dyDescent="0.25">
      <c r="A1115" s="53"/>
      <c r="B1115" s="52"/>
      <c r="C1115" s="52"/>
      <c r="D1115" s="52"/>
      <c r="E1115" s="52"/>
      <c r="F1115" s="52"/>
      <c r="G1115" s="52"/>
      <c r="H1115" s="54"/>
      <c r="I1115" s="54"/>
      <c r="J1115" s="55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4"/>
      <c r="AB1115" s="54"/>
      <c r="AC1115" s="23"/>
      <c r="AD1115" s="23"/>
      <c r="AE1115" s="23"/>
      <c r="AF1115" s="23"/>
    </row>
    <row r="1116" spans="1:32" ht="15" x14ac:dyDescent="0.25">
      <c r="A1116" s="53"/>
      <c r="B1116" s="52"/>
      <c r="C1116" s="52"/>
      <c r="D1116" s="52"/>
      <c r="E1116" s="52"/>
      <c r="F1116" s="52"/>
      <c r="G1116" s="52"/>
      <c r="H1116" s="54"/>
      <c r="I1116" s="54"/>
      <c r="J1116" s="55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4"/>
      <c r="AB1116" s="54"/>
      <c r="AC1116" s="23"/>
      <c r="AD1116" s="23"/>
      <c r="AE1116" s="23"/>
      <c r="AF1116" s="23"/>
    </row>
    <row r="1117" spans="1:32" ht="15" x14ac:dyDescent="0.25">
      <c r="A1117" s="53"/>
      <c r="B1117" s="52"/>
      <c r="C1117" s="52"/>
      <c r="D1117" s="52"/>
      <c r="E1117" s="52"/>
      <c r="F1117" s="52"/>
      <c r="G1117" s="52"/>
      <c r="H1117" s="54"/>
      <c r="I1117" s="54"/>
      <c r="J1117" s="55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4"/>
      <c r="AB1117" s="54"/>
      <c r="AC1117" s="23"/>
      <c r="AD1117" s="23"/>
      <c r="AE1117" s="23"/>
      <c r="AF1117" s="23"/>
    </row>
    <row r="1118" spans="1:32" ht="15" x14ac:dyDescent="0.25">
      <c r="A1118" s="53"/>
      <c r="B1118" s="52"/>
      <c r="C1118" s="52"/>
      <c r="D1118" s="52"/>
      <c r="E1118" s="52"/>
      <c r="F1118" s="52"/>
      <c r="G1118" s="52"/>
      <c r="H1118" s="54"/>
      <c r="I1118" s="54"/>
      <c r="J1118" s="55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4"/>
      <c r="AB1118" s="54"/>
      <c r="AC1118" s="23"/>
      <c r="AD1118" s="23"/>
      <c r="AE1118" s="23"/>
      <c r="AF1118" s="23"/>
    </row>
    <row r="1119" spans="1:32" ht="15" x14ac:dyDescent="0.25">
      <c r="A1119" s="53"/>
      <c r="B1119" s="52"/>
      <c r="C1119" s="52"/>
      <c r="D1119" s="52"/>
      <c r="E1119" s="52"/>
      <c r="F1119" s="52"/>
      <c r="G1119" s="52"/>
      <c r="H1119" s="54"/>
      <c r="I1119" s="54"/>
      <c r="J1119" s="55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4"/>
      <c r="AB1119" s="54"/>
      <c r="AC1119" s="23"/>
      <c r="AD1119" s="23"/>
      <c r="AE1119" s="23"/>
      <c r="AF1119" s="23"/>
    </row>
    <row r="1120" spans="1:32" ht="15" x14ac:dyDescent="0.25">
      <c r="A1120" s="53"/>
      <c r="B1120" s="52"/>
      <c r="C1120" s="52"/>
      <c r="D1120" s="52"/>
      <c r="E1120" s="52"/>
      <c r="F1120" s="52"/>
      <c r="G1120" s="52"/>
      <c r="H1120" s="54"/>
      <c r="I1120" s="54"/>
      <c r="J1120" s="55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4"/>
      <c r="AB1120" s="54"/>
      <c r="AC1120" s="23"/>
      <c r="AD1120" s="23"/>
      <c r="AE1120" s="23"/>
      <c r="AF1120" s="23"/>
    </row>
    <row r="1121" spans="1:32" ht="15" x14ac:dyDescent="0.25">
      <c r="A1121" s="53"/>
      <c r="B1121" s="52"/>
      <c r="C1121" s="52"/>
      <c r="D1121" s="52"/>
      <c r="E1121" s="52"/>
      <c r="F1121" s="52"/>
      <c r="G1121" s="52"/>
      <c r="H1121" s="54"/>
      <c r="I1121" s="54"/>
      <c r="J1121" s="55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4"/>
      <c r="AB1121" s="54"/>
      <c r="AC1121" s="23"/>
      <c r="AD1121" s="23"/>
      <c r="AE1121" s="23"/>
      <c r="AF1121" s="23"/>
    </row>
    <row r="1122" spans="1:32" ht="15" x14ac:dyDescent="0.25">
      <c r="A1122" s="53"/>
      <c r="B1122" s="52"/>
      <c r="C1122" s="52"/>
      <c r="D1122" s="52"/>
      <c r="E1122" s="52"/>
      <c r="F1122" s="52"/>
      <c r="G1122" s="52"/>
      <c r="H1122" s="54"/>
      <c r="I1122" s="54"/>
      <c r="J1122" s="55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4"/>
      <c r="AB1122" s="54"/>
      <c r="AC1122" s="23"/>
      <c r="AD1122" s="23"/>
      <c r="AE1122" s="23"/>
      <c r="AF1122" s="23"/>
    </row>
    <row r="1123" spans="1:32" ht="15" x14ac:dyDescent="0.25">
      <c r="A1123" s="53"/>
      <c r="B1123" s="52"/>
      <c r="C1123" s="52"/>
      <c r="D1123" s="52"/>
      <c r="E1123" s="52"/>
      <c r="F1123" s="52"/>
      <c r="G1123" s="52"/>
      <c r="H1123" s="54"/>
      <c r="I1123" s="54"/>
      <c r="J1123" s="55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4"/>
      <c r="AB1123" s="54"/>
      <c r="AC1123" s="23"/>
      <c r="AD1123" s="23"/>
      <c r="AE1123" s="23"/>
      <c r="AF1123" s="23"/>
    </row>
    <row r="1124" spans="1:32" ht="15" x14ac:dyDescent="0.25">
      <c r="A1124" s="53"/>
      <c r="B1124" s="52"/>
      <c r="C1124" s="52"/>
      <c r="D1124" s="52"/>
      <c r="E1124" s="52"/>
      <c r="F1124" s="52"/>
      <c r="G1124" s="52"/>
      <c r="H1124" s="54"/>
      <c r="I1124" s="54"/>
      <c r="J1124" s="55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4"/>
      <c r="AB1124" s="54"/>
      <c r="AC1124" s="23"/>
      <c r="AD1124" s="23"/>
      <c r="AE1124" s="23"/>
      <c r="AF1124" s="23"/>
    </row>
    <row r="1125" spans="1:32" ht="15" x14ac:dyDescent="0.25">
      <c r="A1125" s="53"/>
      <c r="B1125" s="52"/>
      <c r="C1125" s="52"/>
      <c r="D1125" s="52"/>
      <c r="E1125" s="52"/>
      <c r="F1125" s="52"/>
      <c r="G1125" s="52"/>
      <c r="H1125" s="54"/>
      <c r="I1125" s="54"/>
      <c r="J1125" s="55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4"/>
      <c r="AB1125" s="54"/>
      <c r="AC1125" s="23"/>
      <c r="AD1125" s="23"/>
      <c r="AE1125" s="23"/>
      <c r="AF1125" s="23"/>
    </row>
    <row r="1126" spans="1:32" ht="15" x14ac:dyDescent="0.25">
      <c r="A1126" s="53"/>
      <c r="B1126" s="52"/>
      <c r="C1126" s="52"/>
      <c r="D1126" s="52"/>
      <c r="E1126" s="52"/>
      <c r="F1126" s="52"/>
      <c r="G1126" s="52"/>
      <c r="H1126" s="54"/>
      <c r="I1126" s="54"/>
      <c r="J1126" s="55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4"/>
      <c r="AB1126" s="54"/>
      <c r="AC1126" s="23"/>
      <c r="AD1126" s="23"/>
      <c r="AE1126" s="23"/>
      <c r="AF1126" s="23"/>
    </row>
    <row r="1127" spans="1:32" ht="15" x14ac:dyDescent="0.25">
      <c r="A1127" s="53"/>
      <c r="B1127" s="52"/>
      <c r="C1127" s="52"/>
      <c r="D1127" s="52"/>
      <c r="E1127" s="52"/>
      <c r="F1127" s="52"/>
      <c r="G1127" s="52"/>
      <c r="H1127" s="54"/>
      <c r="I1127" s="54"/>
      <c r="J1127" s="55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4"/>
      <c r="AB1127" s="54"/>
      <c r="AC1127" s="23"/>
      <c r="AD1127" s="23"/>
      <c r="AE1127" s="23"/>
      <c r="AF1127" s="23"/>
    </row>
    <row r="1128" spans="1:32" ht="15" x14ac:dyDescent="0.25">
      <c r="A1128" s="53"/>
      <c r="B1128" s="52"/>
      <c r="C1128" s="52"/>
      <c r="D1128" s="52"/>
      <c r="E1128" s="52"/>
      <c r="F1128" s="52"/>
      <c r="G1128" s="52"/>
      <c r="H1128" s="54"/>
      <c r="I1128" s="54"/>
      <c r="J1128" s="55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4"/>
      <c r="AB1128" s="54"/>
      <c r="AC1128" s="23"/>
      <c r="AD1128" s="23"/>
      <c r="AE1128" s="23"/>
      <c r="AF1128" s="23"/>
    </row>
    <row r="1129" spans="1:32" ht="15" x14ac:dyDescent="0.25">
      <c r="A1129" s="53"/>
      <c r="B1129" s="52"/>
      <c r="C1129" s="52"/>
      <c r="D1129" s="52"/>
      <c r="E1129" s="52"/>
      <c r="F1129" s="52"/>
      <c r="G1129" s="52"/>
      <c r="H1129" s="54"/>
      <c r="I1129" s="54"/>
      <c r="J1129" s="55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4"/>
      <c r="AB1129" s="54"/>
      <c r="AC1129" s="23"/>
      <c r="AD1129" s="23"/>
      <c r="AE1129" s="23"/>
      <c r="AF1129" s="23"/>
    </row>
    <row r="1130" spans="1:32" ht="15" x14ac:dyDescent="0.25">
      <c r="A1130" s="53"/>
      <c r="B1130" s="52"/>
      <c r="C1130" s="52"/>
      <c r="D1130" s="52"/>
      <c r="E1130" s="52"/>
      <c r="F1130" s="52"/>
      <c r="G1130" s="52"/>
      <c r="H1130" s="54"/>
      <c r="I1130" s="54"/>
      <c r="J1130" s="55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4"/>
      <c r="AB1130" s="54"/>
      <c r="AC1130" s="23"/>
      <c r="AD1130" s="23"/>
      <c r="AE1130" s="23"/>
      <c r="AF1130" s="23"/>
    </row>
    <row r="1131" spans="1:32" ht="15" x14ac:dyDescent="0.25">
      <c r="A1131" s="53"/>
      <c r="B1131" s="52"/>
      <c r="C1131" s="52"/>
      <c r="D1131" s="52"/>
      <c r="E1131" s="52"/>
      <c r="F1131" s="52"/>
      <c r="G1131" s="52"/>
      <c r="H1131" s="54"/>
      <c r="I1131" s="54"/>
      <c r="J1131" s="55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4"/>
      <c r="AB1131" s="54"/>
      <c r="AC1131" s="23"/>
      <c r="AD1131" s="23"/>
      <c r="AE1131" s="23"/>
      <c r="AF1131" s="23"/>
    </row>
    <row r="1132" spans="1:32" ht="15" x14ac:dyDescent="0.25">
      <c r="A1132" s="53"/>
      <c r="B1132" s="52"/>
      <c r="C1132" s="52"/>
      <c r="D1132" s="52"/>
      <c r="E1132" s="52"/>
      <c r="F1132" s="52"/>
      <c r="G1132" s="52"/>
      <c r="H1132" s="54"/>
      <c r="I1132" s="54"/>
      <c r="J1132" s="55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4"/>
      <c r="AB1132" s="54"/>
      <c r="AC1132" s="23"/>
      <c r="AD1132" s="23"/>
      <c r="AE1132" s="23"/>
      <c r="AF1132" s="23"/>
    </row>
    <row r="1133" spans="1:32" ht="15" x14ac:dyDescent="0.25">
      <c r="A1133" s="53"/>
      <c r="B1133" s="52"/>
      <c r="C1133" s="52"/>
      <c r="D1133" s="52"/>
      <c r="E1133" s="52"/>
      <c r="F1133" s="52"/>
      <c r="G1133" s="52"/>
      <c r="H1133" s="54"/>
      <c r="I1133" s="54"/>
      <c r="J1133" s="55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4"/>
      <c r="AB1133" s="54"/>
      <c r="AC1133" s="23"/>
      <c r="AD1133" s="23"/>
      <c r="AE1133" s="23"/>
      <c r="AF1133" s="23"/>
    </row>
    <row r="1134" spans="1:32" ht="15" x14ac:dyDescent="0.25">
      <c r="A1134" s="53"/>
      <c r="B1134" s="52"/>
      <c r="C1134" s="52"/>
      <c r="D1134" s="52"/>
      <c r="E1134" s="52"/>
      <c r="F1134" s="52"/>
      <c r="G1134" s="52"/>
      <c r="H1134" s="54"/>
      <c r="I1134" s="54"/>
      <c r="J1134" s="55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4"/>
      <c r="AB1134" s="54"/>
      <c r="AC1134" s="23"/>
      <c r="AD1134" s="23"/>
      <c r="AE1134" s="23"/>
      <c r="AF1134" s="23"/>
    </row>
    <row r="1135" spans="1:32" ht="15" x14ac:dyDescent="0.25">
      <c r="A1135" s="53"/>
      <c r="B1135" s="52"/>
      <c r="C1135" s="52"/>
      <c r="D1135" s="52"/>
      <c r="E1135" s="52"/>
      <c r="F1135" s="52"/>
      <c r="G1135" s="52"/>
      <c r="H1135" s="54"/>
      <c r="I1135" s="54"/>
      <c r="J1135" s="55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4"/>
      <c r="AB1135" s="54"/>
      <c r="AC1135" s="23"/>
      <c r="AD1135" s="23"/>
      <c r="AE1135" s="23"/>
      <c r="AF1135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347"/>
  <sheetViews>
    <sheetView zoomScaleNormal="100" workbookViewId="0">
      <pane ySplit="2" topLeftCell="A342" activePane="bottomLeft" state="frozen"/>
      <selection activeCell="B1" sqref="B1"/>
      <selection pane="bottomLeft" activeCell="E204" sqref="E204"/>
    </sheetView>
  </sheetViews>
  <sheetFormatPr defaultRowHeight="15" x14ac:dyDescent="0.25"/>
  <cols>
    <col min="1" max="1" width="9.140625" style="1" customWidth="1"/>
    <col min="2" max="2" width="6.28515625" style="13" bestFit="1" customWidth="1"/>
    <col min="3" max="3" width="12" style="13" bestFit="1" customWidth="1"/>
    <col min="4" max="4" width="18.5703125" style="13" bestFit="1" customWidth="1"/>
    <col min="5" max="5" width="4.42578125" style="13" bestFit="1" customWidth="1"/>
    <col min="6" max="6" width="25.85546875" style="130" customWidth="1"/>
    <col min="7" max="7" width="11.5703125" style="13" bestFit="1" customWidth="1"/>
    <col min="8" max="8" width="14.5703125" style="14" customWidth="1"/>
    <col min="9" max="9" width="15.7109375" style="13" bestFit="1" customWidth="1"/>
    <col min="10" max="10" width="7.28515625" style="13" bestFit="1" customWidth="1"/>
    <col min="11" max="11" width="8.5703125" style="13" customWidth="1"/>
    <col min="12" max="12" width="17" style="13" customWidth="1"/>
    <col min="13" max="13" width="22.7109375" style="1" bestFit="1" customWidth="1"/>
    <col min="14" max="14" width="10.140625" style="1" bestFit="1" customWidth="1"/>
    <col min="15" max="15" width="15.42578125" style="1" bestFit="1" customWidth="1"/>
    <col min="16" max="16" width="10.5703125" style="1" bestFit="1" customWidth="1"/>
    <col min="17" max="22" width="9.28515625" style="1" bestFit="1" customWidth="1"/>
    <col min="23" max="16384" width="9.140625" style="1"/>
  </cols>
  <sheetData>
    <row r="1" spans="1:22" ht="21" x14ac:dyDescent="0.25">
      <c r="B1" s="159" t="s">
        <v>3228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</row>
    <row r="2" spans="1:22" ht="60" x14ac:dyDescent="0.25">
      <c r="A2" s="2" t="s">
        <v>0</v>
      </c>
      <c r="B2" s="3" t="s">
        <v>1</v>
      </c>
      <c r="C2" s="3" t="s">
        <v>2</v>
      </c>
      <c r="D2" s="3" t="s">
        <v>3</v>
      </c>
      <c r="E2" s="82" t="s">
        <v>4</v>
      </c>
      <c r="F2" s="97" t="s">
        <v>3229</v>
      </c>
      <c r="G2" s="82" t="s">
        <v>5</v>
      </c>
      <c r="H2" s="82" t="s">
        <v>6</v>
      </c>
      <c r="I2" s="82" t="s">
        <v>7</v>
      </c>
      <c r="J2" s="82" t="s">
        <v>8</v>
      </c>
      <c r="K2" s="82" t="s">
        <v>9</v>
      </c>
      <c r="L2" s="3" t="s">
        <v>2845</v>
      </c>
    </row>
    <row r="3" spans="1:22" x14ac:dyDescent="0.25">
      <c r="A3" s="2">
        <v>1</v>
      </c>
      <c r="B3" s="3">
        <v>1</v>
      </c>
      <c r="C3" s="98">
        <v>45124</v>
      </c>
      <c r="D3" s="3" t="s">
        <v>3101</v>
      </c>
      <c r="E3" s="3" t="s">
        <v>10</v>
      </c>
      <c r="F3" s="97" t="s">
        <v>3102</v>
      </c>
      <c r="G3" s="3" t="s">
        <v>3072</v>
      </c>
      <c r="H3" s="82" t="s">
        <v>3103</v>
      </c>
      <c r="I3" s="3">
        <v>7865</v>
      </c>
      <c r="J3" s="3" t="s">
        <v>11</v>
      </c>
      <c r="K3" s="3" t="s">
        <v>3230</v>
      </c>
      <c r="L3" s="81">
        <v>45131</v>
      </c>
      <c r="O3" s="3"/>
      <c r="P3" s="157" t="s">
        <v>11</v>
      </c>
      <c r="Q3" s="157"/>
      <c r="R3" s="157" t="s">
        <v>12</v>
      </c>
      <c r="S3" s="157"/>
      <c r="T3" s="157" t="s">
        <v>13</v>
      </c>
      <c r="U3" s="157"/>
      <c r="V3" s="3"/>
    </row>
    <row r="4" spans="1:22" x14ac:dyDescent="0.25">
      <c r="A4" s="2">
        <v>2</v>
      </c>
      <c r="B4" s="3">
        <v>2</v>
      </c>
      <c r="C4" s="98">
        <v>45124</v>
      </c>
      <c r="D4" s="3" t="s">
        <v>3104</v>
      </c>
      <c r="E4" s="3" t="s">
        <v>10</v>
      </c>
      <c r="F4" s="97" t="s">
        <v>3102</v>
      </c>
      <c r="G4" s="3" t="s">
        <v>3072</v>
      </c>
      <c r="H4" s="82" t="s">
        <v>3103</v>
      </c>
      <c r="I4" s="3">
        <v>15240</v>
      </c>
      <c r="J4" s="3" t="s">
        <v>11</v>
      </c>
      <c r="K4" s="3" t="s">
        <v>3230</v>
      </c>
      <c r="L4" s="81">
        <v>45131</v>
      </c>
      <c r="O4" s="5" t="s">
        <v>2</v>
      </c>
      <c r="P4" s="5" t="s">
        <v>10</v>
      </c>
      <c r="Q4" s="5" t="s">
        <v>14</v>
      </c>
      <c r="R4" s="5" t="s">
        <v>10</v>
      </c>
      <c r="S4" s="5" t="s">
        <v>14</v>
      </c>
      <c r="T4" s="5" t="s">
        <v>10</v>
      </c>
      <c r="U4" s="5" t="s">
        <v>14</v>
      </c>
      <c r="V4" s="5" t="s">
        <v>15</v>
      </c>
    </row>
    <row r="5" spans="1:22" x14ac:dyDescent="0.25">
      <c r="A5" s="2">
        <v>3</v>
      </c>
      <c r="B5" s="3">
        <v>3</v>
      </c>
      <c r="C5" s="98">
        <v>45124</v>
      </c>
      <c r="D5" s="3" t="s">
        <v>3105</v>
      </c>
      <c r="E5" s="3" t="s">
        <v>10</v>
      </c>
      <c r="F5" s="97" t="s">
        <v>3102</v>
      </c>
      <c r="G5" s="3" t="s">
        <v>3070</v>
      </c>
      <c r="H5" s="82" t="s">
        <v>3103</v>
      </c>
      <c r="I5" s="3">
        <v>14621</v>
      </c>
      <c r="J5" s="3" t="s">
        <v>11</v>
      </c>
      <c r="K5" s="3" t="s">
        <v>3230</v>
      </c>
      <c r="L5" s="81">
        <v>45131</v>
      </c>
      <c r="O5" s="6">
        <v>45124</v>
      </c>
      <c r="P5" s="7">
        <f>SUM(COUNTIFS($C$3:$C$347,O5,$E$3:$E$347,$P$4,$J$3:$J$347,{"Sr. DR1"}))</f>
        <v>10</v>
      </c>
      <c r="Q5" s="7">
        <f>SUM(COUNTIFS($C$3:$C$347,O5,$E$3:$E$347,$Q$4,$J$3:$J$347,{"Sr. DR1"}))</f>
        <v>0</v>
      </c>
      <c r="R5" s="7">
        <f>SUM(COUNTIFS($C$3:$C$347,O5,$E$3:$E$347,$R$4,$J$3:$J$347,{"Sr. DR2"}))</f>
        <v>16</v>
      </c>
      <c r="S5" s="7">
        <f>SUM(COUNTIFS($C$3:$C$347,O5,$E$3:$E$347,$S$4,$J$3:$J$347,{"Sr. DR2"}))</f>
        <v>0</v>
      </c>
      <c r="T5" s="7">
        <f>SUM(COUNTIFS($C$3:$C$347,O5,$E$3:$E$347,$T$4,$J$3:$J$347,{"DR"}))</f>
        <v>0</v>
      </c>
      <c r="U5" s="7">
        <f>SUM(COUNTIFS($C$3:$C$347,O5,$E$3:$E$347,$U$4,$J$3:$J$347,{"DR"}))</f>
        <v>0</v>
      </c>
      <c r="V5" s="3">
        <f>SUM(P5:U5)</f>
        <v>26</v>
      </c>
    </row>
    <row r="6" spans="1:22" x14ac:dyDescent="0.25">
      <c r="A6" s="2">
        <v>4</v>
      </c>
      <c r="B6" s="3">
        <v>4</v>
      </c>
      <c r="C6" s="98">
        <v>45124</v>
      </c>
      <c r="D6" s="3" t="s">
        <v>3106</v>
      </c>
      <c r="E6" s="3" t="s">
        <v>10</v>
      </c>
      <c r="F6" s="97" t="s">
        <v>3102</v>
      </c>
      <c r="G6" s="3" t="s">
        <v>3070</v>
      </c>
      <c r="H6" s="82" t="s">
        <v>3103</v>
      </c>
      <c r="I6" s="3">
        <v>17406</v>
      </c>
      <c r="J6" s="3" t="s">
        <v>11</v>
      </c>
      <c r="K6" s="3" t="s">
        <v>3230</v>
      </c>
      <c r="L6" s="81">
        <v>45131</v>
      </c>
      <c r="O6" s="6">
        <v>45125</v>
      </c>
      <c r="P6" s="7">
        <f>SUM(COUNTIFS($C$3:$C$347,O6,$E$3:$E$347,$P$4,$J$3:$J$347,{"Sr. DR1"}))</f>
        <v>5</v>
      </c>
      <c r="Q6" s="7">
        <f>SUM(COUNTIFS($C$3:$C$347,O6,$E$3:$E$347,$Q$4,$J$3:$J$347,{"Sr. DR1"}))</f>
        <v>1</v>
      </c>
      <c r="R6" s="7">
        <f>SUM(COUNTIFS($C$3:$C$347,O6,$E$3:$E$347,$R$4,$J$3:$J$347,{"Sr. DR2"}))</f>
        <v>6</v>
      </c>
      <c r="S6" s="7">
        <f>SUM(COUNTIFS($C$3:$C$347,O6,$E$3:$E$347,$S$4,$J$3:$J$347,{"Sr. DR2"}))</f>
        <v>1</v>
      </c>
      <c r="T6" s="7">
        <f>SUM(COUNTIFS($C$3:$C$347,O6,$E$3:$E$347,$T$4,$J$3:$J$347,{"DR"}))</f>
        <v>5</v>
      </c>
      <c r="U6" s="7">
        <f>SUM(COUNTIFS($C$3:$C$347,O6,$E$3:$E$347,$U$4,$J$3:$J$347,{"DR"}))</f>
        <v>7</v>
      </c>
      <c r="V6" s="3">
        <f t="shared" ref="V6:V14" si="0">SUM(P6:U6)</f>
        <v>25</v>
      </c>
    </row>
    <row r="7" spans="1:22" x14ac:dyDescent="0.25">
      <c r="A7" s="2">
        <v>5</v>
      </c>
      <c r="B7" s="3">
        <v>5</v>
      </c>
      <c r="C7" s="98">
        <v>45124</v>
      </c>
      <c r="D7" s="3" t="s">
        <v>3107</v>
      </c>
      <c r="E7" s="3" t="s">
        <v>10</v>
      </c>
      <c r="F7" s="97" t="s">
        <v>3102</v>
      </c>
      <c r="G7" s="3" t="s">
        <v>16</v>
      </c>
      <c r="H7" s="82" t="s">
        <v>3103</v>
      </c>
      <c r="I7" s="3">
        <v>59654</v>
      </c>
      <c r="J7" s="3" t="s">
        <v>11</v>
      </c>
      <c r="K7" s="3" t="s">
        <v>3230</v>
      </c>
      <c r="L7" s="81">
        <v>45131</v>
      </c>
      <c r="O7" s="6">
        <v>45126</v>
      </c>
      <c r="P7" s="7">
        <f>SUM(COUNTIFS($C$3:$C$347,O7,$E$3:$E$347,$P$4,$J$3:$J$347,{"Sr. DR1"}))</f>
        <v>2</v>
      </c>
      <c r="Q7" s="7">
        <f>SUM(COUNTIFS($C$3:$C$347,O7,$E$3:$E$347,$Q$4,$J$3:$J$347,{"Sr. DR1"}))</f>
        <v>1</v>
      </c>
      <c r="R7" s="7">
        <f>SUM(COUNTIFS($C$3:$C$347,O7,$E$3:$E$347,$R$4,$J$3:$J$347,{"Sr. DR2"}))</f>
        <v>0</v>
      </c>
      <c r="S7" s="7">
        <f>SUM(COUNTIFS($C$3:$C$347,O7,$E$3:$E$347,$S$4,$J$3:$J$347,{"Sr. DR2"}))</f>
        <v>0</v>
      </c>
      <c r="T7" s="7">
        <f>SUM(COUNTIFS($C$3:$C$347,O7,$E$3:$E$347,$T$4,$J$3:$J$347,{"DR"}))</f>
        <v>15</v>
      </c>
      <c r="U7" s="7">
        <f>SUM(COUNTIFS($C$3:$C$347,O7,$E$3:$E$347,$U$4,$J$3:$J$347,{"DR"}))</f>
        <v>10</v>
      </c>
      <c r="V7" s="3">
        <f t="shared" si="0"/>
        <v>28</v>
      </c>
    </row>
    <row r="8" spans="1:22" x14ac:dyDescent="0.25">
      <c r="A8" s="2">
        <v>6</v>
      </c>
      <c r="B8" s="3">
        <v>6</v>
      </c>
      <c r="C8" s="98">
        <v>45124</v>
      </c>
      <c r="D8" s="3" t="s">
        <v>3108</v>
      </c>
      <c r="E8" s="3" t="s">
        <v>10</v>
      </c>
      <c r="F8" s="97" t="s">
        <v>3102</v>
      </c>
      <c r="G8" s="3" t="s">
        <v>16</v>
      </c>
      <c r="H8" s="82" t="s">
        <v>3103</v>
      </c>
      <c r="I8" s="3">
        <v>98726</v>
      </c>
      <c r="J8" s="3" t="s">
        <v>11</v>
      </c>
      <c r="K8" s="3" t="s">
        <v>3230</v>
      </c>
      <c r="L8" s="81">
        <v>45131</v>
      </c>
      <c r="O8" s="6">
        <v>45127</v>
      </c>
      <c r="P8" s="7">
        <f>SUM(COUNTIFS($C$3:$C$347,O8,$E$3:$E$347,$P$4,$J$3:$J$347,{"Sr. DR1"}))</f>
        <v>6</v>
      </c>
      <c r="Q8" s="7">
        <f>SUM(COUNTIFS($C$3:$C$347,O8,$E$3:$E$347,$Q$4,$J$3:$J$347,{"Sr. DR1"}))</f>
        <v>2</v>
      </c>
      <c r="R8" s="7">
        <f>SUM(COUNTIFS($C$3:$C$347,O8,$E$3:$E$347,$R$4,$J$3:$J$347,{"Sr. DR2"}))</f>
        <v>4</v>
      </c>
      <c r="S8" s="7">
        <f>SUM(COUNTIFS($C$3:$C$347,O8,$E$3:$E$347,$S$4,$J$3:$J$347,{"Sr. DR2"}))</f>
        <v>2</v>
      </c>
      <c r="T8" s="7">
        <f>SUM(COUNTIFS($C$3:$C$347,O8,$E$3:$E$347,$T$4,$J$3:$J$347,{"DR"}))</f>
        <v>8</v>
      </c>
      <c r="U8" s="7">
        <f>SUM(COUNTIFS($C$3:$C$347,O8,$E$3:$E$347,$U$4,$J$3:$J$347,{"DR"}))</f>
        <v>13</v>
      </c>
      <c r="V8" s="3">
        <f t="shared" si="0"/>
        <v>35</v>
      </c>
    </row>
    <row r="9" spans="1:22" x14ac:dyDescent="0.25">
      <c r="A9" s="2">
        <v>7</v>
      </c>
      <c r="B9" s="3">
        <v>7</v>
      </c>
      <c r="C9" s="98">
        <v>45124</v>
      </c>
      <c r="D9" s="3" t="s">
        <v>3109</v>
      </c>
      <c r="E9" s="3" t="s">
        <v>10</v>
      </c>
      <c r="F9" s="97" t="s">
        <v>3102</v>
      </c>
      <c r="G9" s="3" t="s">
        <v>16</v>
      </c>
      <c r="H9" s="82" t="s">
        <v>3103</v>
      </c>
      <c r="I9" s="3">
        <v>42795</v>
      </c>
      <c r="J9" s="3" t="s">
        <v>11</v>
      </c>
      <c r="K9" s="3" t="s">
        <v>3230</v>
      </c>
      <c r="L9" s="81">
        <v>45131</v>
      </c>
      <c r="O9" s="6">
        <v>45128</v>
      </c>
      <c r="P9" s="7">
        <f>SUM(COUNTIFS($C$3:$C$347,O9,$E$3:$E$347,$P$4,$J$3:$J$347,{"Sr. DR1"}))</f>
        <v>0</v>
      </c>
      <c r="Q9" s="7">
        <f>SUM(COUNTIFS($C$3:$C$347,O9,$E$3:$E$347,$Q$4,$J$3:$J$347,{"Sr. DR1"}))</f>
        <v>30</v>
      </c>
      <c r="R9" s="7">
        <f>SUM(COUNTIFS($C$3:$C$347,O9,$E$3:$E$347,$R$4,$J$3:$J$347,{"Sr. DR2"}))</f>
        <v>1</v>
      </c>
      <c r="S9" s="7">
        <f>SUM(COUNTIFS($C$3:$C$347,O9,$E$3:$E$347,$S$4,$J$3:$J$347,{"Sr. DR2"}))</f>
        <v>31</v>
      </c>
      <c r="T9" s="7">
        <f>SUM(COUNTIFS($C$3:$C$347,O9,$E$3:$E$347,$T$4,$J$3:$J$347,{"DR"}))</f>
        <v>4</v>
      </c>
      <c r="U9" s="7">
        <f>SUM(COUNTIFS($C$3:$C$347,O9,$E$3:$E$347,$U$4,$J$3:$J$347,{"DR"}))</f>
        <v>8</v>
      </c>
      <c r="V9" s="3">
        <f t="shared" si="0"/>
        <v>74</v>
      </c>
    </row>
    <row r="10" spans="1:22" x14ac:dyDescent="0.25">
      <c r="A10" s="2">
        <v>8</v>
      </c>
      <c r="B10" s="3">
        <v>8</v>
      </c>
      <c r="C10" s="98">
        <v>45124</v>
      </c>
      <c r="D10" s="3" t="s">
        <v>3110</v>
      </c>
      <c r="E10" s="3" t="s">
        <v>10</v>
      </c>
      <c r="F10" s="97" t="s">
        <v>3102</v>
      </c>
      <c r="G10" s="3" t="s">
        <v>16</v>
      </c>
      <c r="H10" s="82" t="s">
        <v>3103</v>
      </c>
      <c r="I10" s="3">
        <v>61918</v>
      </c>
      <c r="J10" s="3" t="s">
        <v>11</v>
      </c>
      <c r="K10" s="3" t="s">
        <v>3230</v>
      </c>
      <c r="L10" s="81">
        <v>45131</v>
      </c>
      <c r="O10" s="6">
        <v>45131</v>
      </c>
      <c r="P10" s="7">
        <f>SUM(COUNTIFS($C$3:$C$347,O10,$E$3:$E$347,$P$4,$J$3:$J$347,{"Sr. DR1"}))</f>
        <v>25</v>
      </c>
      <c r="Q10" s="7">
        <f>SUM(COUNTIFS($C$3:$C$347,O10,$E$3:$E$347,$Q$4,$J$3:$J$347,{"Sr. DR1"}))</f>
        <v>0</v>
      </c>
      <c r="R10" s="7">
        <f>SUM(COUNTIFS($C$3:$C$347,O10,$E$3:$E$347,$R$4,$J$3:$J$347,{"Sr. DR2"}))</f>
        <v>7</v>
      </c>
      <c r="S10" s="7">
        <f>SUM(COUNTIFS($C$3:$C$347,O10,$E$3:$E$347,$S$4,$J$3:$J$347,{"Sr. DR2"}))</f>
        <v>0</v>
      </c>
      <c r="T10" s="7">
        <f>SUM(COUNTIFS($C$3:$C$347,O10,$E$3:$E$347,$T$4,$J$3:$J$347,{"DR"}))</f>
        <v>8</v>
      </c>
      <c r="U10" s="7">
        <f>SUM(COUNTIFS($C$3:$C$347,O10,$E$3:$E$347,$U$4,$J$3:$J$347,{"DR"}))</f>
        <v>0</v>
      </c>
      <c r="V10" s="3">
        <f t="shared" si="0"/>
        <v>40</v>
      </c>
    </row>
    <row r="11" spans="1:22" x14ac:dyDescent="0.25">
      <c r="A11" s="2">
        <v>9</v>
      </c>
      <c r="B11" s="3">
        <v>9</v>
      </c>
      <c r="C11" s="98">
        <v>45124</v>
      </c>
      <c r="D11" s="3" t="s">
        <v>3111</v>
      </c>
      <c r="E11" s="3" t="s">
        <v>10</v>
      </c>
      <c r="F11" s="97" t="s">
        <v>3102</v>
      </c>
      <c r="G11" s="3" t="s">
        <v>16</v>
      </c>
      <c r="H11" s="82" t="s">
        <v>3103</v>
      </c>
      <c r="I11" s="3">
        <v>190801</v>
      </c>
      <c r="J11" s="3" t="s">
        <v>11</v>
      </c>
      <c r="K11" s="3" t="s">
        <v>3230</v>
      </c>
      <c r="L11" s="81">
        <v>45131</v>
      </c>
      <c r="O11" s="6">
        <v>45132</v>
      </c>
      <c r="P11" s="7">
        <f>SUM(COUNTIFS($C$3:$C$347,O11,$E$3:$E$347,$P$4,$J$3:$J$347,{"Sr. DR1"}))</f>
        <v>5</v>
      </c>
      <c r="Q11" s="7">
        <f>SUM(COUNTIFS($C$3:$C$347,O11,$E$3:$E$347,$Q$4,$J$3:$J$347,{"Sr. DR1"}))</f>
        <v>2</v>
      </c>
      <c r="R11" s="7">
        <f>SUM(COUNTIFS($C$3:$C$347,O11,$E$3:$E$347,$R$4,$J$3:$J$347,{"Sr. DR2"}))</f>
        <v>0</v>
      </c>
      <c r="S11" s="7">
        <f>SUM(COUNTIFS($C$3:$C$347,O11,$E$3:$E$347,$S$4,$J$3:$J$347,{"Sr. DR2"}))</f>
        <v>0</v>
      </c>
      <c r="T11" s="7">
        <f>SUM(COUNTIFS($C$3:$C$347,O11,$E$3:$E$347,$T$4,$J$3:$J$347,{"DR"}))</f>
        <v>16</v>
      </c>
      <c r="U11" s="7">
        <f>SUM(COUNTIFS($C$3:$C$347,O11,$E$3:$E$347,$U$4,$J$3:$J$347,{"DR"}))</f>
        <v>4</v>
      </c>
      <c r="V11" s="3">
        <f t="shared" si="0"/>
        <v>27</v>
      </c>
    </row>
    <row r="12" spans="1:22" x14ac:dyDescent="0.25">
      <c r="A12" s="2">
        <v>10</v>
      </c>
      <c r="B12" s="3">
        <v>10</v>
      </c>
      <c r="C12" s="98">
        <v>45124</v>
      </c>
      <c r="D12" s="3" t="s">
        <v>3112</v>
      </c>
      <c r="E12" s="3" t="s">
        <v>10</v>
      </c>
      <c r="F12" s="97" t="s">
        <v>3102</v>
      </c>
      <c r="G12" s="3" t="s">
        <v>16</v>
      </c>
      <c r="H12" s="82" t="s">
        <v>3103</v>
      </c>
      <c r="I12" s="3">
        <v>131333</v>
      </c>
      <c r="J12" s="3" t="s">
        <v>11</v>
      </c>
      <c r="K12" s="3" t="s">
        <v>3230</v>
      </c>
      <c r="L12" s="81">
        <v>45131</v>
      </c>
      <c r="O12" s="6">
        <v>45133</v>
      </c>
      <c r="P12" s="7">
        <f>SUM(COUNTIFS($C$3:$C$347,O12,$E$3:$E$347,$P$4,$J$3:$J$347,{"Sr. DR1"}))</f>
        <v>6</v>
      </c>
      <c r="Q12" s="7">
        <f>SUM(COUNTIFS($C$3:$C$347,O12,$E$3:$E$347,$Q$4,$J$3:$J$347,{"Sr. DR1"}))</f>
        <v>0</v>
      </c>
      <c r="R12" s="7">
        <f>SUM(COUNTIFS($C$3:$C$347,O12,$E$3:$E$347,$R$4,$J$3:$J$347,{"Sr. DR2"}))</f>
        <v>0</v>
      </c>
      <c r="S12" s="7">
        <f>SUM(COUNTIFS($C$3:$C$347,O12,$E$3:$E$347,$S$4,$J$3:$J$347,{"Sr. DR2"}))</f>
        <v>4</v>
      </c>
      <c r="T12" s="7">
        <f>SUM(COUNTIFS($C$3:$C$347,O12,$E$3:$E$347,$T$4,$J$3:$J$347,{"DR"}))</f>
        <v>9</v>
      </c>
      <c r="U12" s="7">
        <f>SUM(COUNTIFS($C$3:$C$347,O12,$E$3:$E$347,$U$4,$J$3:$J$347,{"DR"}))</f>
        <v>8</v>
      </c>
      <c r="V12" s="3">
        <f t="shared" si="0"/>
        <v>27</v>
      </c>
    </row>
    <row r="13" spans="1:22" x14ac:dyDescent="0.25">
      <c r="A13" s="2">
        <v>11</v>
      </c>
      <c r="B13" s="99">
        <v>11</v>
      </c>
      <c r="C13" s="100">
        <v>45124</v>
      </c>
      <c r="D13" s="99" t="s">
        <v>3231</v>
      </c>
      <c r="E13" s="99" t="s">
        <v>10</v>
      </c>
      <c r="F13" s="101" t="s">
        <v>3232</v>
      </c>
      <c r="G13" s="99" t="s">
        <v>3233</v>
      </c>
      <c r="H13" s="102" t="s">
        <v>17</v>
      </c>
      <c r="I13" s="99">
        <v>630</v>
      </c>
      <c r="J13" s="99" t="s">
        <v>12</v>
      </c>
      <c r="K13" s="99"/>
      <c r="L13" s="103" t="s">
        <v>3234</v>
      </c>
      <c r="O13" s="6">
        <v>45134</v>
      </c>
      <c r="P13" s="7">
        <f>SUM(COUNTIFS($C$3:$C$347,O13,$E$3:$E$347,$P$4,$J$3:$J$347,{"Sr. DR1"}))</f>
        <v>10</v>
      </c>
      <c r="Q13" s="7">
        <f>SUM(COUNTIFS($C$3:$C$347,O13,$E$3:$E$347,$Q$4,$J$3:$J$347,{"Sr. DR1"}))</f>
        <v>4</v>
      </c>
      <c r="R13" s="7">
        <f>SUM(COUNTIFS($C$3:$C$347,O13,$E$3:$E$347,$R$4,$J$3:$J$347,{"Sr. DR2"}))</f>
        <v>0</v>
      </c>
      <c r="S13" s="7">
        <f>SUM(COUNTIFS($C$3:$C$347,O13,$E$3:$E$347,$S$4,$J$3:$J$347,{"Sr. DR2"}))</f>
        <v>3</v>
      </c>
      <c r="T13" s="7">
        <f>SUM(COUNTIFS($C$3:$C$347,O13,$E$3:$E$347,$T$4,$J$3:$J$347,{"DR"}))</f>
        <v>7</v>
      </c>
      <c r="U13" s="7">
        <f>SUM(COUNTIFS($C$3:$C$347,O13,$E$3:$E$347,$U$4,$J$3:$J$347,{"DR"}))</f>
        <v>3</v>
      </c>
      <c r="V13" s="3">
        <f t="shared" si="0"/>
        <v>27</v>
      </c>
    </row>
    <row r="14" spans="1:22" x14ac:dyDescent="0.25">
      <c r="A14" s="2">
        <v>12</v>
      </c>
      <c r="B14" s="99">
        <v>12</v>
      </c>
      <c r="C14" s="100">
        <v>45124</v>
      </c>
      <c r="D14" s="99" t="s">
        <v>3235</v>
      </c>
      <c r="E14" s="99" t="s">
        <v>10</v>
      </c>
      <c r="F14" s="101" t="s">
        <v>3232</v>
      </c>
      <c r="G14" s="99" t="s">
        <v>3236</v>
      </c>
      <c r="H14" s="102" t="s">
        <v>17</v>
      </c>
      <c r="I14" s="99">
        <v>3480</v>
      </c>
      <c r="J14" s="99" t="s">
        <v>12</v>
      </c>
      <c r="K14" s="99"/>
      <c r="L14" s="103" t="s">
        <v>3234</v>
      </c>
      <c r="O14" s="6">
        <v>45135</v>
      </c>
      <c r="P14" s="7">
        <f>SUM(COUNTIFS($C$3:$C$347,O14,$E$3:$E$347,$P$4,$J$3:$J$347,{"Sr. DR1"}))</f>
        <v>2</v>
      </c>
      <c r="Q14" s="7">
        <f>SUM(COUNTIFS($C$3:$C$347,O14,$E$3:$E$347,$Q$4,$J$3:$J$347,{"Sr. DR1"}))</f>
        <v>4</v>
      </c>
      <c r="R14" s="7">
        <f>SUM(COUNTIFS($C$3:$C$347,O14,$E$3:$E$347,$R$4,$J$3:$J$347,{"Sr. DR2"}))</f>
        <v>2</v>
      </c>
      <c r="S14" s="7">
        <f>SUM(COUNTIFS($C$3:$C$347,O14,$E$3:$E$347,$S$4,$J$3:$J$347,{"Sr. DR2"}))</f>
        <v>5</v>
      </c>
      <c r="T14" s="7">
        <f>SUM(COUNTIFS($C$3:$C$347,O14,$E$3:$E$347,$T$4,$J$3:$J$347,{"DR"}))</f>
        <v>9</v>
      </c>
      <c r="U14" s="7">
        <f>SUM(COUNTIFS($C$3:$C$347,O14,$E$3:$E$347,$U$4,$J$3:$J$347,{"DR"}))</f>
        <v>5</v>
      </c>
      <c r="V14" s="3">
        <f t="shared" si="0"/>
        <v>27</v>
      </c>
    </row>
    <row r="15" spans="1:22" x14ac:dyDescent="0.25">
      <c r="A15" s="2">
        <v>13</v>
      </c>
      <c r="B15" s="99">
        <v>13</v>
      </c>
      <c r="C15" s="100">
        <v>45124</v>
      </c>
      <c r="D15" s="99" t="s">
        <v>3237</v>
      </c>
      <c r="E15" s="99" t="s">
        <v>10</v>
      </c>
      <c r="F15" s="101" t="s">
        <v>3232</v>
      </c>
      <c r="G15" s="99" t="s">
        <v>3238</v>
      </c>
      <c r="H15" s="102" t="s">
        <v>17</v>
      </c>
      <c r="I15" s="99">
        <v>3040</v>
      </c>
      <c r="J15" s="99" t="s">
        <v>12</v>
      </c>
      <c r="K15" s="99"/>
      <c r="L15" s="103" t="s">
        <v>3234</v>
      </c>
      <c r="O15" s="5" t="s">
        <v>18</v>
      </c>
      <c r="P15" s="3">
        <f t="shared" ref="P15:U15" si="1">SUM(P5:P14)</f>
        <v>71</v>
      </c>
      <c r="Q15" s="3">
        <f t="shared" si="1"/>
        <v>44</v>
      </c>
      <c r="R15" s="3">
        <f t="shared" si="1"/>
        <v>36</v>
      </c>
      <c r="S15" s="3">
        <f t="shared" si="1"/>
        <v>46</v>
      </c>
      <c r="T15" s="3">
        <f t="shared" si="1"/>
        <v>81</v>
      </c>
      <c r="U15" s="3">
        <f t="shared" si="1"/>
        <v>58</v>
      </c>
      <c r="V15" s="3"/>
    </row>
    <row r="16" spans="1:22" x14ac:dyDescent="0.25">
      <c r="A16" s="2">
        <v>14</v>
      </c>
      <c r="B16" s="99">
        <v>14</v>
      </c>
      <c r="C16" s="100">
        <v>45124</v>
      </c>
      <c r="D16" s="99" t="s">
        <v>3239</v>
      </c>
      <c r="E16" s="99" t="s">
        <v>10</v>
      </c>
      <c r="F16" s="101" t="s">
        <v>3232</v>
      </c>
      <c r="G16" s="99" t="s">
        <v>3240</v>
      </c>
      <c r="H16" s="102" t="s">
        <v>17</v>
      </c>
      <c r="I16" s="99">
        <v>9400</v>
      </c>
      <c r="J16" s="99" t="s">
        <v>12</v>
      </c>
      <c r="K16" s="99"/>
      <c r="L16" s="103" t="s">
        <v>3234</v>
      </c>
      <c r="O16" s="5" t="s">
        <v>15</v>
      </c>
      <c r="P16" s="158">
        <f>P15+Q15</f>
        <v>115</v>
      </c>
      <c r="Q16" s="158"/>
      <c r="R16" s="158">
        <f>R15+S15</f>
        <v>82</v>
      </c>
      <c r="S16" s="158"/>
      <c r="T16" s="158">
        <f>T15+U15</f>
        <v>139</v>
      </c>
      <c r="U16" s="158"/>
      <c r="V16" s="3">
        <f>P16+R16+T16</f>
        <v>336</v>
      </c>
    </row>
    <row r="17" spans="1:23" x14ac:dyDescent="0.25">
      <c r="A17" s="2">
        <v>15</v>
      </c>
      <c r="B17" s="99">
        <v>15</v>
      </c>
      <c r="C17" s="100">
        <v>45124</v>
      </c>
      <c r="D17" s="99" t="s">
        <v>3241</v>
      </c>
      <c r="E17" s="99" t="s">
        <v>10</v>
      </c>
      <c r="F17" s="101" t="s">
        <v>3232</v>
      </c>
      <c r="G17" s="99" t="s">
        <v>3242</v>
      </c>
      <c r="H17" s="102" t="s">
        <v>17</v>
      </c>
      <c r="I17" s="99">
        <v>640</v>
      </c>
      <c r="J17" s="99" t="s">
        <v>12</v>
      </c>
      <c r="K17" s="99"/>
      <c r="L17" s="103" t="s">
        <v>3234</v>
      </c>
    </row>
    <row r="18" spans="1:23" x14ac:dyDescent="0.25">
      <c r="A18" s="2">
        <v>16</v>
      </c>
      <c r="B18" s="99">
        <v>16</v>
      </c>
      <c r="C18" s="100">
        <v>45124</v>
      </c>
      <c r="D18" s="99" t="s">
        <v>3243</v>
      </c>
      <c r="E18" s="99" t="s">
        <v>10</v>
      </c>
      <c r="F18" s="101" t="s">
        <v>3232</v>
      </c>
      <c r="G18" s="99" t="s">
        <v>3244</v>
      </c>
      <c r="H18" s="102" t="s">
        <v>17</v>
      </c>
      <c r="I18" s="99">
        <v>8530</v>
      </c>
      <c r="J18" s="99" t="s">
        <v>12</v>
      </c>
      <c r="K18" s="99"/>
      <c r="L18" s="103" t="s">
        <v>3234</v>
      </c>
    </row>
    <row r="19" spans="1:23" x14ac:dyDescent="0.25">
      <c r="A19" s="2">
        <v>17</v>
      </c>
      <c r="B19" s="99">
        <v>17</v>
      </c>
      <c r="C19" s="100">
        <v>45124</v>
      </c>
      <c r="D19" s="99" t="s">
        <v>3245</v>
      </c>
      <c r="E19" s="99" t="s">
        <v>10</v>
      </c>
      <c r="F19" s="101" t="s">
        <v>3232</v>
      </c>
      <c r="G19" s="99" t="s">
        <v>3246</v>
      </c>
      <c r="H19" s="102" t="s">
        <v>17</v>
      </c>
      <c r="I19" s="99">
        <v>1520</v>
      </c>
      <c r="J19" s="99" t="s">
        <v>12</v>
      </c>
      <c r="K19" s="99"/>
      <c r="L19" s="103" t="s">
        <v>3234</v>
      </c>
    </row>
    <row r="20" spans="1:23" x14ac:dyDescent="0.25">
      <c r="A20" s="2">
        <v>18</v>
      </c>
      <c r="B20" s="99">
        <v>18</v>
      </c>
      <c r="C20" s="100">
        <v>45124</v>
      </c>
      <c r="D20" s="99" t="s">
        <v>3247</v>
      </c>
      <c r="E20" s="99" t="s">
        <v>10</v>
      </c>
      <c r="F20" s="101" t="s">
        <v>3232</v>
      </c>
      <c r="G20" s="99" t="s">
        <v>3248</v>
      </c>
      <c r="H20" s="102" t="s">
        <v>17</v>
      </c>
      <c r="I20" s="99">
        <v>24050</v>
      </c>
      <c r="J20" s="99" t="s">
        <v>12</v>
      </c>
      <c r="K20" s="99"/>
      <c r="L20" s="103" t="s">
        <v>3234</v>
      </c>
    </row>
    <row r="21" spans="1:23" x14ac:dyDescent="0.25">
      <c r="A21" s="2">
        <v>19</v>
      </c>
      <c r="B21" s="99">
        <v>19</v>
      </c>
      <c r="C21" s="100">
        <v>45124</v>
      </c>
      <c r="D21" s="99" t="s">
        <v>3249</v>
      </c>
      <c r="E21" s="99" t="s">
        <v>10</v>
      </c>
      <c r="F21" s="101" t="s">
        <v>3232</v>
      </c>
      <c r="G21" s="99" t="s">
        <v>3250</v>
      </c>
      <c r="H21" s="102" t="s">
        <v>17</v>
      </c>
      <c r="I21" s="99">
        <v>2210</v>
      </c>
      <c r="J21" s="99" t="s">
        <v>12</v>
      </c>
      <c r="K21" s="99"/>
      <c r="L21" s="103" t="s">
        <v>3234</v>
      </c>
    </row>
    <row r="22" spans="1:23" x14ac:dyDescent="0.25">
      <c r="A22" s="2">
        <v>20</v>
      </c>
      <c r="B22" s="99">
        <v>20</v>
      </c>
      <c r="C22" s="100">
        <v>45124</v>
      </c>
      <c r="D22" s="99" t="s">
        <v>3251</v>
      </c>
      <c r="E22" s="99" t="s">
        <v>10</v>
      </c>
      <c r="F22" s="101" t="s">
        <v>3232</v>
      </c>
      <c r="G22" s="99" t="s">
        <v>3242</v>
      </c>
      <c r="H22" s="102" t="s">
        <v>17</v>
      </c>
      <c r="I22" s="99">
        <v>640</v>
      </c>
      <c r="J22" s="99" t="s">
        <v>12</v>
      </c>
      <c r="K22" s="99"/>
      <c r="L22" s="103" t="s">
        <v>3234</v>
      </c>
      <c r="O22"/>
      <c r="P22" s="155"/>
      <c r="Q22" s="155"/>
      <c r="R22" s="155"/>
      <c r="S22" s="155"/>
      <c r="T22" s="155"/>
      <c r="U22" s="155"/>
      <c r="V22"/>
    </row>
    <row r="23" spans="1:23" x14ac:dyDescent="0.25">
      <c r="A23" s="2">
        <v>21</v>
      </c>
      <c r="B23" s="99">
        <v>21</v>
      </c>
      <c r="C23" s="100">
        <v>45124</v>
      </c>
      <c r="D23" s="99" t="s">
        <v>3252</v>
      </c>
      <c r="E23" s="99" t="s">
        <v>10</v>
      </c>
      <c r="F23" s="101" t="s">
        <v>3232</v>
      </c>
      <c r="G23" s="99" t="s">
        <v>3242</v>
      </c>
      <c r="H23" s="102" t="s">
        <v>17</v>
      </c>
      <c r="I23" s="99">
        <v>35560</v>
      </c>
      <c r="J23" s="99" t="s">
        <v>12</v>
      </c>
      <c r="K23" s="99"/>
      <c r="L23" s="103" t="s">
        <v>3234</v>
      </c>
      <c r="O23"/>
      <c r="P23"/>
      <c r="Q23"/>
      <c r="R23"/>
      <c r="S23"/>
      <c r="T23"/>
      <c r="U23"/>
      <c r="V23"/>
    </row>
    <row r="24" spans="1:23" x14ac:dyDescent="0.25">
      <c r="A24" s="2">
        <v>22</v>
      </c>
      <c r="B24" s="99">
        <v>22</v>
      </c>
      <c r="C24" s="100">
        <v>45124</v>
      </c>
      <c r="D24" s="99" t="s">
        <v>3253</v>
      </c>
      <c r="E24" s="99" t="s">
        <v>10</v>
      </c>
      <c r="F24" s="101" t="s">
        <v>3232</v>
      </c>
      <c r="G24" s="99" t="s">
        <v>3254</v>
      </c>
      <c r="H24" s="102" t="s">
        <v>17</v>
      </c>
      <c r="I24" s="99">
        <v>3240</v>
      </c>
      <c r="J24" s="99" t="s">
        <v>12</v>
      </c>
      <c r="K24" s="99"/>
      <c r="L24" s="103" t="s">
        <v>3234</v>
      </c>
      <c r="O24"/>
      <c r="P24"/>
      <c r="Q24"/>
      <c r="R24"/>
      <c r="S24"/>
      <c r="T24"/>
      <c r="U24"/>
      <c r="V24"/>
    </row>
    <row r="25" spans="1:23" x14ac:dyDescent="0.25">
      <c r="A25" s="2">
        <v>23</v>
      </c>
      <c r="B25" s="99">
        <v>23</v>
      </c>
      <c r="C25" s="100">
        <v>45124</v>
      </c>
      <c r="D25" s="99" t="s">
        <v>3255</v>
      </c>
      <c r="E25" s="99" t="s">
        <v>10</v>
      </c>
      <c r="F25" s="101" t="s">
        <v>3232</v>
      </c>
      <c r="G25" s="99" t="s">
        <v>3254</v>
      </c>
      <c r="H25" s="102" t="s">
        <v>17</v>
      </c>
      <c r="I25" s="99">
        <v>38910</v>
      </c>
      <c r="J25" s="99" t="s">
        <v>12</v>
      </c>
      <c r="K25" s="99"/>
      <c r="L25" s="103" t="s">
        <v>3234</v>
      </c>
      <c r="O25"/>
      <c r="P25"/>
      <c r="Q25"/>
      <c r="R25"/>
      <c r="S25"/>
      <c r="T25"/>
      <c r="U25"/>
      <c r="V25"/>
    </row>
    <row r="26" spans="1:23" x14ac:dyDescent="0.25">
      <c r="A26" s="2">
        <v>24</v>
      </c>
      <c r="B26" s="99">
        <v>24</v>
      </c>
      <c r="C26" s="100">
        <v>45124</v>
      </c>
      <c r="D26" s="99" t="s">
        <v>3256</v>
      </c>
      <c r="E26" s="99" t="s">
        <v>10</v>
      </c>
      <c r="F26" s="101" t="s">
        <v>3232</v>
      </c>
      <c r="G26" s="99" t="s">
        <v>3257</v>
      </c>
      <c r="H26" s="102" t="s">
        <v>17</v>
      </c>
      <c r="I26" s="99">
        <v>29200</v>
      </c>
      <c r="J26" s="99" t="s">
        <v>12</v>
      </c>
      <c r="K26" s="99"/>
      <c r="L26" s="103" t="s">
        <v>3234</v>
      </c>
      <c r="O26"/>
      <c r="P26"/>
      <c r="Q26"/>
      <c r="R26"/>
      <c r="S26"/>
      <c r="T26"/>
      <c r="U26"/>
      <c r="V26"/>
      <c r="W26"/>
    </row>
    <row r="27" spans="1:23" x14ac:dyDescent="0.25">
      <c r="A27" s="2">
        <v>25</v>
      </c>
      <c r="B27" s="99">
        <v>25</v>
      </c>
      <c r="C27" s="100">
        <v>45124</v>
      </c>
      <c r="D27" s="99" t="s">
        <v>3258</v>
      </c>
      <c r="E27" s="99" t="s">
        <v>10</v>
      </c>
      <c r="F27" s="101" t="s">
        <v>3232</v>
      </c>
      <c r="G27" s="99" t="s">
        <v>3257</v>
      </c>
      <c r="H27" s="102" t="s">
        <v>17</v>
      </c>
      <c r="I27" s="99">
        <v>7800</v>
      </c>
      <c r="J27" s="99" t="s">
        <v>12</v>
      </c>
      <c r="K27" s="99"/>
      <c r="L27" s="103" t="s">
        <v>3234</v>
      </c>
      <c r="O27"/>
      <c r="P27"/>
      <c r="Q27"/>
      <c r="R27"/>
      <c r="S27"/>
      <c r="T27"/>
      <c r="U27"/>
      <c r="V27"/>
    </row>
    <row r="28" spans="1:23" x14ac:dyDescent="0.25">
      <c r="A28" s="2">
        <v>26</v>
      </c>
      <c r="B28" s="99">
        <v>26</v>
      </c>
      <c r="C28" s="100">
        <v>45124</v>
      </c>
      <c r="D28" s="99" t="s">
        <v>3259</v>
      </c>
      <c r="E28" s="99" t="s">
        <v>10</v>
      </c>
      <c r="F28" s="101" t="s">
        <v>3232</v>
      </c>
      <c r="G28" s="99" t="s">
        <v>3260</v>
      </c>
      <c r="H28" s="102" t="s">
        <v>17</v>
      </c>
      <c r="I28" s="99">
        <v>5400</v>
      </c>
      <c r="J28" s="99" t="s">
        <v>12</v>
      </c>
      <c r="K28" s="99"/>
      <c r="L28" s="103" t="s">
        <v>3234</v>
      </c>
      <c r="O28"/>
      <c r="P28"/>
      <c r="Q28"/>
      <c r="R28"/>
      <c r="S28"/>
      <c r="T28"/>
      <c r="U28"/>
      <c r="V28"/>
    </row>
    <row r="29" spans="1:23" x14ac:dyDescent="0.25">
      <c r="A29" s="2"/>
      <c r="B29" s="104"/>
      <c r="C29" s="105"/>
      <c r="D29" s="104"/>
      <c r="E29" s="104"/>
      <c r="F29" s="106"/>
      <c r="G29" s="104"/>
      <c r="H29" s="107"/>
      <c r="I29" s="104"/>
      <c r="J29" s="104"/>
      <c r="K29" s="104"/>
      <c r="L29" s="104"/>
      <c r="O29"/>
      <c r="P29"/>
      <c r="Q29"/>
      <c r="R29"/>
      <c r="S29"/>
      <c r="T29"/>
      <c r="U29"/>
      <c r="V29"/>
    </row>
    <row r="30" spans="1:23" ht="30" x14ac:dyDescent="0.25">
      <c r="A30" s="2">
        <v>27</v>
      </c>
      <c r="B30" s="99">
        <v>1</v>
      </c>
      <c r="C30" s="100">
        <v>45125</v>
      </c>
      <c r="D30" s="99" t="s">
        <v>3261</v>
      </c>
      <c r="E30" s="99" t="s">
        <v>10</v>
      </c>
      <c r="F30" s="101" t="s">
        <v>3262</v>
      </c>
      <c r="G30" s="99" t="s">
        <v>3073</v>
      </c>
      <c r="H30" s="102" t="s">
        <v>19</v>
      </c>
      <c r="I30" s="99">
        <v>2077154</v>
      </c>
      <c r="J30" s="99" t="s">
        <v>11</v>
      </c>
      <c r="K30" s="3"/>
      <c r="L30" s="103" t="s">
        <v>3234</v>
      </c>
      <c r="O30"/>
      <c r="P30"/>
      <c r="Q30"/>
      <c r="R30"/>
      <c r="S30"/>
      <c r="T30"/>
      <c r="U30"/>
      <c r="V30"/>
    </row>
    <row r="31" spans="1:23" ht="30" x14ac:dyDescent="0.25">
      <c r="A31" s="2">
        <v>28</v>
      </c>
      <c r="B31" s="99">
        <v>2</v>
      </c>
      <c r="C31" s="100">
        <v>45125</v>
      </c>
      <c r="D31" s="99" t="s">
        <v>3263</v>
      </c>
      <c r="E31" s="99" t="s">
        <v>10</v>
      </c>
      <c r="F31" s="101" t="s">
        <v>3264</v>
      </c>
      <c r="G31" s="99" t="s">
        <v>3073</v>
      </c>
      <c r="H31" s="102" t="s">
        <v>19</v>
      </c>
      <c r="I31" s="99">
        <v>3622346</v>
      </c>
      <c r="J31" s="99" t="s">
        <v>11</v>
      </c>
      <c r="K31" s="3"/>
      <c r="L31" s="103" t="s">
        <v>3234</v>
      </c>
      <c r="O31"/>
      <c r="P31"/>
      <c r="Q31"/>
      <c r="R31"/>
      <c r="S31"/>
      <c r="T31"/>
      <c r="U31"/>
      <c r="V31"/>
    </row>
    <row r="32" spans="1:23" ht="30" x14ac:dyDescent="0.25">
      <c r="A32" s="2">
        <v>29</v>
      </c>
      <c r="B32" s="99">
        <v>3</v>
      </c>
      <c r="C32" s="100">
        <v>45125</v>
      </c>
      <c r="D32" s="99" t="s">
        <v>3265</v>
      </c>
      <c r="E32" s="99" t="s">
        <v>10</v>
      </c>
      <c r="F32" s="101" t="s">
        <v>20</v>
      </c>
      <c r="G32" s="99" t="s">
        <v>3073</v>
      </c>
      <c r="H32" s="102" t="s">
        <v>19</v>
      </c>
      <c r="I32" s="99">
        <v>150000</v>
      </c>
      <c r="J32" s="99" t="s">
        <v>12</v>
      </c>
      <c r="K32" s="99"/>
      <c r="L32" s="103" t="s">
        <v>3234</v>
      </c>
      <c r="O32"/>
      <c r="P32"/>
      <c r="Q32"/>
      <c r="R32"/>
      <c r="S32"/>
      <c r="T32"/>
      <c r="U32"/>
      <c r="V32"/>
    </row>
    <row r="33" spans="1:22" x14ac:dyDescent="0.25">
      <c r="A33" s="2">
        <v>30</v>
      </c>
      <c r="B33" s="99">
        <v>4</v>
      </c>
      <c r="C33" s="100">
        <v>45125</v>
      </c>
      <c r="D33" s="99" t="s">
        <v>3266</v>
      </c>
      <c r="E33" s="99" t="s">
        <v>10</v>
      </c>
      <c r="F33" s="101" t="s">
        <v>20</v>
      </c>
      <c r="G33" s="99" t="s">
        <v>3071</v>
      </c>
      <c r="H33" s="102" t="s">
        <v>21</v>
      </c>
      <c r="I33" s="99">
        <v>4223990</v>
      </c>
      <c r="J33" s="99" t="s">
        <v>12</v>
      </c>
      <c r="K33" s="99"/>
      <c r="L33" s="103" t="s">
        <v>3234</v>
      </c>
      <c r="O33"/>
      <c r="P33"/>
      <c r="Q33"/>
      <c r="R33"/>
      <c r="S33"/>
      <c r="T33"/>
      <c r="U33"/>
      <c r="V33"/>
    </row>
    <row r="34" spans="1:22" x14ac:dyDescent="0.25">
      <c r="A34" s="2">
        <v>31</v>
      </c>
      <c r="B34" s="99">
        <v>5</v>
      </c>
      <c r="C34" s="100">
        <v>45125</v>
      </c>
      <c r="D34" s="99" t="s">
        <v>3267</v>
      </c>
      <c r="E34" s="99" t="s">
        <v>10</v>
      </c>
      <c r="F34" s="101" t="s">
        <v>20</v>
      </c>
      <c r="G34" s="99" t="s">
        <v>3073</v>
      </c>
      <c r="H34" s="102" t="s">
        <v>3268</v>
      </c>
      <c r="I34" s="99">
        <v>1121383</v>
      </c>
      <c r="J34" s="99" t="s">
        <v>12</v>
      </c>
      <c r="K34" s="99"/>
      <c r="L34" s="103" t="s">
        <v>3234</v>
      </c>
      <c r="O34"/>
      <c r="P34"/>
      <c r="Q34"/>
      <c r="R34"/>
      <c r="S34"/>
      <c r="T34"/>
      <c r="U34"/>
      <c r="V34"/>
    </row>
    <row r="35" spans="1:22" x14ac:dyDescent="0.25">
      <c r="A35" s="2">
        <v>32</v>
      </c>
      <c r="B35" s="3">
        <v>6</v>
      </c>
      <c r="C35" s="98">
        <v>45125</v>
      </c>
      <c r="D35" s="3" t="s">
        <v>3269</v>
      </c>
      <c r="E35" s="3" t="s">
        <v>10</v>
      </c>
      <c r="F35" s="97" t="s">
        <v>3270</v>
      </c>
      <c r="G35" s="3" t="s">
        <v>3071</v>
      </c>
      <c r="H35" s="82" t="s">
        <v>21</v>
      </c>
      <c r="I35" s="3">
        <v>7994549</v>
      </c>
      <c r="J35" s="3" t="s">
        <v>11</v>
      </c>
      <c r="K35" s="3"/>
      <c r="L35" s="81">
        <v>45126</v>
      </c>
      <c r="O35"/>
      <c r="P35" s="155"/>
      <c r="Q35" s="155"/>
      <c r="R35" s="155"/>
      <c r="S35" s="155"/>
      <c r="T35" s="155"/>
      <c r="U35" s="155"/>
      <c r="V35"/>
    </row>
    <row r="36" spans="1:22" ht="60" x14ac:dyDescent="0.25">
      <c r="A36" s="2">
        <v>33</v>
      </c>
      <c r="B36" s="99">
        <v>7</v>
      </c>
      <c r="C36" s="100">
        <v>45125</v>
      </c>
      <c r="D36" s="99" t="s">
        <v>3271</v>
      </c>
      <c r="E36" s="99" t="s">
        <v>10</v>
      </c>
      <c r="F36" s="101" t="s">
        <v>3272</v>
      </c>
      <c r="G36" s="99" t="s">
        <v>3073</v>
      </c>
      <c r="H36" s="102" t="s">
        <v>19</v>
      </c>
      <c r="I36" s="99">
        <v>6196253</v>
      </c>
      <c r="J36" s="99" t="s">
        <v>11</v>
      </c>
      <c r="K36" s="99"/>
      <c r="L36" s="103" t="s">
        <v>3234</v>
      </c>
    </row>
    <row r="37" spans="1:22" s="10" customFormat="1" x14ac:dyDescent="0.25">
      <c r="A37" s="9">
        <v>34</v>
      </c>
      <c r="B37" s="5">
        <v>8</v>
      </c>
      <c r="C37" s="6">
        <v>45125</v>
      </c>
      <c r="D37" s="5" t="s">
        <v>3273</v>
      </c>
      <c r="E37" s="5" t="s">
        <v>14</v>
      </c>
      <c r="F37" s="108" t="s">
        <v>3274</v>
      </c>
      <c r="G37" s="5" t="s">
        <v>3275</v>
      </c>
      <c r="H37" s="109" t="s">
        <v>22</v>
      </c>
      <c r="I37" s="5">
        <v>110000000</v>
      </c>
      <c r="J37" s="5" t="s">
        <v>13</v>
      </c>
      <c r="K37" s="5"/>
      <c r="L37" s="81">
        <v>45127</v>
      </c>
    </row>
    <row r="38" spans="1:22" s="10" customFormat="1" x14ac:dyDescent="0.25">
      <c r="A38" s="9">
        <v>35</v>
      </c>
      <c r="B38" s="5">
        <v>9</v>
      </c>
      <c r="C38" s="6">
        <v>45125</v>
      </c>
      <c r="D38" s="5" t="s">
        <v>3276</v>
      </c>
      <c r="E38" s="5" t="s">
        <v>10</v>
      </c>
      <c r="F38" s="108" t="s">
        <v>3274</v>
      </c>
      <c r="G38" s="5" t="s">
        <v>3275</v>
      </c>
      <c r="H38" s="109" t="s">
        <v>22</v>
      </c>
      <c r="I38" s="5">
        <v>110000000</v>
      </c>
      <c r="J38" s="5" t="s">
        <v>13</v>
      </c>
      <c r="K38" s="5"/>
      <c r="L38" s="81">
        <v>45127</v>
      </c>
    </row>
    <row r="39" spans="1:22" s="10" customFormat="1" x14ac:dyDescent="0.25">
      <c r="A39" s="9">
        <v>36</v>
      </c>
      <c r="B39" s="5">
        <v>10</v>
      </c>
      <c r="C39" s="6">
        <v>45125</v>
      </c>
      <c r="D39" s="5" t="s">
        <v>3277</v>
      </c>
      <c r="E39" s="5" t="s">
        <v>14</v>
      </c>
      <c r="F39" s="108" t="s">
        <v>3274</v>
      </c>
      <c r="G39" s="5" t="s">
        <v>2850</v>
      </c>
      <c r="H39" s="109" t="s">
        <v>22</v>
      </c>
      <c r="I39" s="5">
        <v>260499999</v>
      </c>
      <c r="J39" s="5" t="s">
        <v>13</v>
      </c>
      <c r="K39" s="5"/>
      <c r="L39" s="81">
        <v>45127</v>
      </c>
    </row>
    <row r="40" spans="1:22" s="10" customFormat="1" x14ac:dyDescent="0.25">
      <c r="A40" s="9">
        <v>37</v>
      </c>
      <c r="B40" s="5">
        <v>11</v>
      </c>
      <c r="C40" s="6">
        <v>45125</v>
      </c>
      <c r="D40" s="5" t="s">
        <v>3278</v>
      </c>
      <c r="E40" s="5" t="s">
        <v>10</v>
      </c>
      <c r="F40" s="108" t="s">
        <v>3274</v>
      </c>
      <c r="G40" s="5" t="s">
        <v>2850</v>
      </c>
      <c r="H40" s="109" t="s">
        <v>22</v>
      </c>
      <c r="I40" s="5">
        <v>260499999</v>
      </c>
      <c r="J40" s="5" t="s">
        <v>13</v>
      </c>
      <c r="K40" s="5"/>
      <c r="L40" s="81">
        <v>45127</v>
      </c>
    </row>
    <row r="41" spans="1:22" s="10" customFormat="1" x14ac:dyDescent="0.25">
      <c r="A41" s="9">
        <v>38</v>
      </c>
      <c r="B41" s="5">
        <v>12</v>
      </c>
      <c r="C41" s="6">
        <v>45125</v>
      </c>
      <c r="D41" s="5" t="s">
        <v>3279</v>
      </c>
      <c r="E41" s="5" t="s">
        <v>14</v>
      </c>
      <c r="F41" s="108" t="s">
        <v>3274</v>
      </c>
      <c r="G41" s="5" t="s">
        <v>3072</v>
      </c>
      <c r="H41" s="109" t="s">
        <v>22</v>
      </c>
      <c r="I41" s="5">
        <v>120000000</v>
      </c>
      <c r="J41" s="5" t="s">
        <v>13</v>
      </c>
      <c r="K41" s="5"/>
      <c r="L41" s="81">
        <v>45127</v>
      </c>
    </row>
    <row r="42" spans="1:22" s="10" customFormat="1" x14ac:dyDescent="0.25">
      <c r="A42" s="9">
        <v>39</v>
      </c>
      <c r="B42" s="5">
        <v>13</v>
      </c>
      <c r="C42" s="6">
        <v>45125</v>
      </c>
      <c r="D42" s="5" t="s">
        <v>3280</v>
      </c>
      <c r="E42" s="5" t="s">
        <v>10</v>
      </c>
      <c r="F42" s="108" t="s">
        <v>3274</v>
      </c>
      <c r="G42" s="5" t="s">
        <v>3072</v>
      </c>
      <c r="H42" s="109" t="s">
        <v>22</v>
      </c>
      <c r="I42" s="5">
        <v>120000000</v>
      </c>
      <c r="J42" s="5" t="s">
        <v>13</v>
      </c>
      <c r="K42" s="5"/>
      <c r="L42" s="81">
        <v>45127</v>
      </c>
    </row>
    <row r="43" spans="1:22" s="11" customFormat="1" ht="30" x14ac:dyDescent="0.25">
      <c r="A43" s="110">
        <v>40</v>
      </c>
      <c r="B43" s="103">
        <v>14</v>
      </c>
      <c r="C43" s="111">
        <v>45125</v>
      </c>
      <c r="D43" s="103" t="s">
        <v>3281</v>
      </c>
      <c r="E43" s="103" t="s">
        <v>14</v>
      </c>
      <c r="F43" s="112" t="s">
        <v>3282</v>
      </c>
      <c r="G43" s="103" t="s">
        <v>3283</v>
      </c>
      <c r="H43" s="113" t="s">
        <v>22</v>
      </c>
      <c r="I43" s="103">
        <v>64435566</v>
      </c>
      <c r="J43" s="103" t="s">
        <v>13</v>
      </c>
      <c r="K43" s="103"/>
      <c r="L43" s="103" t="s">
        <v>3234</v>
      </c>
    </row>
    <row r="44" spans="1:22" s="11" customFormat="1" x14ac:dyDescent="0.25">
      <c r="A44" s="110">
        <v>41</v>
      </c>
      <c r="B44" s="103">
        <v>15</v>
      </c>
      <c r="C44" s="111">
        <v>45125</v>
      </c>
      <c r="D44" s="103" t="s">
        <v>3284</v>
      </c>
      <c r="E44" s="103" t="s">
        <v>10</v>
      </c>
      <c r="F44" s="112" t="s">
        <v>3285</v>
      </c>
      <c r="G44" s="103" t="s">
        <v>3283</v>
      </c>
      <c r="H44" s="113" t="s">
        <v>22</v>
      </c>
      <c r="I44" s="103">
        <v>64435566</v>
      </c>
      <c r="J44" s="103" t="s">
        <v>13</v>
      </c>
      <c r="K44" s="103"/>
      <c r="L44" s="103" t="s">
        <v>3234</v>
      </c>
    </row>
    <row r="45" spans="1:22" ht="30" x14ac:dyDescent="0.25">
      <c r="A45" s="2">
        <v>42</v>
      </c>
      <c r="B45" s="3">
        <v>16</v>
      </c>
      <c r="C45" s="98">
        <v>45125</v>
      </c>
      <c r="D45" s="3" t="s">
        <v>3286</v>
      </c>
      <c r="E45" s="3" t="s">
        <v>14</v>
      </c>
      <c r="F45" s="97" t="s">
        <v>3287</v>
      </c>
      <c r="G45" s="3" t="s">
        <v>3072</v>
      </c>
      <c r="H45" s="82">
        <v>144</v>
      </c>
      <c r="I45" s="3">
        <v>6775603</v>
      </c>
      <c r="J45" s="3" t="s">
        <v>11</v>
      </c>
      <c r="K45" s="3"/>
      <c r="L45" s="81">
        <v>45126</v>
      </c>
    </row>
    <row r="46" spans="1:22" s="12" customFormat="1" ht="30" x14ac:dyDescent="0.25">
      <c r="A46" s="114">
        <v>43</v>
      </c>
      <c r="B46" s="99">
        <v>17</v>
      </c>
      <c r="C46" s="100">
        <v>45125</v>
      </c>
      <c r="D46" s="99" t="s">
        <v>3288</v>
      </c>
      <c r="E46" s="99" t="s">
        <v>10</v>
      </c>
      <c r="F46" s="101" t="s">
        <v>3287</v>
      </c>
      <c r="G46" s="99" t="s">
        <v>2850</v>
      </c>
      <c r="H46" s="102" t="s">
        <v>3289</v>
      </c>
      <c r="I46" s="99">
        <v>176200</v>
      </c>
      <c r="J46" s="99" t="s">
        <v>11</v>
      </c>
      <c r="K46" s="99"/>
      <c r="L46" s="103" t="s">
        <v>3234</v>
      </c>
    </row>
    <row r="47" spans="1:22" s="12" customFormat="1" ht="30" x14ac:dyDescent="0.25">
      <c r="A47" s="114">
        <v>44</v>
      </c>
      <c r="B47" s="99">
        <v>18</v>
      </c>
      <c r="C47" s="100">
        <v>45125</v>
      </c>
      <c r="D47" s="99" t="s">
        <v>3290</v>
      </c>
      <c r="E47" s="99" t="s">
        <v>14</v>
      </c>
      <c r="F47" s="101" t="s">
        <v>3291</v>
      </c>
      <c r="G47" s="99" t="s">
        <v>3162</v>
      </c>
      <c r="H47" s="102" t="s">
        <v>19</v>
      </c>
      <c r="I47" s="99">
        <v>2557440</v>
      </c>
      <c r="J47" s="99" t="s">
        <v>12</v>
      </c>
      <c r="K47" s="99"/>
      <c r="L47" s="103" t="s">
        <v>3234</v>
      </c>
    </row>
    <row r="48" spans="1:22" s="12" customFormat="1" ht="30" x14ac:dyDescent="0.25">
      <c r="A48" s="114">
        <v>45</v>
      </c>
      <c r="B48" s="99">
        <v>19</v>
      </c>
      <c r="C48" s="100">
        <v>45125</v>
      </c>
      <c r="D48" s="99" t="s">
        <v>3292</v>
      </c>
      <c r="E48" s="99" t="s">
        <v>10</v>
      </c>
      <c r="F48" s="101" t="s">
        <v>3291</v>
      </c>
      <c r="G48" s="99" t="s">
        <v>3162</v>
      </c>
      <c r="H48" s="102" t="s">
        <v>19</v>
      </c>
      <c r="I48" s="99">
        <v>2457439</v>
      </c>
      <c r="J48" s="99" t="s">
        <v>12</v>
      </c>
      <c r="K48" s="99"/>
      <c r="L48" s="103" t="s">
        <v>3234</v>
      </c>
    </row>
    <row r="49" spans="1:13" s="12" customFormat="1" ht="30" x14ac:dyDescent="0.25">
      <c r="A49" s="114">
        <v>46</v>
      </c>
      <c r="B49" s="99">
        <v>20</v>
      </c>
      <c r="C49" s="100">
        <v>45125</v>
      </c>
      <c r="D49" s="99" t="s">
        <v>3293</v>
      </c>
      <c r="E49" s="99" t="s">
        <v>10</v>
      </c>
      <c r="F49" s="101" t="s">
        <v>3294</v>
      </c>
      <c r="G49" s="99" t="s">
        <v>2850</v>
      </c>
      <c r="H49" s="102" t="s">
        <v>23</v>
      </c>
      <c r="I49" s="99">
        <v>100000</v>
      </c>
      <c r="J49" s="99" t="s">
        <v>12</v>
      </c>
      <c r="K49" s="99"/>
      <c r="L49" s="103" t="s">
        <v>3234</v>
      </c>
    </row>
    <row r="50" spans="1:13" s="12" customFormat="1" ht="30" x14ac:dyDescent="0.25">
      <c r="A50" s="114">
        <v>47</v>
      </c>
      <c r="B50" s="99">
        <v>21</v>
      </c>
      <c r="C50" s="100">
        <v>45125</v>
      </c>
      <c r="D50" s="99" t="s">
        <v>3295</v>
      </c>
      <c r="E50" s="99" t="s">
        <v>10</v>
      </c>
      <c r="F50" s="101" t="s">
        <v>3294</v>
      </c>
      <c r="G50" s="99" t="s">
        <v>2850</v>
      </c>
      <c r="H50" s="102" t="s">
        <v>21</v>
      </c>
      <c r="I50" s="99">
        <v>455470</v>
      </c>
      <c r="J50" s="99" t="s">
        <v>12</v>
      </c>
      <c r="K50" s="99"/>
      <c r="L50" s="103" t="s">
        <v>3234</v>
      </c>
    </row>
    <row r="51" spans="1:13" s="10" customFormat="1" ht="30" x14ac:dyDescent="0.25">
      <c r="A51" s="9">
        <v>48</v>
      </c>
      <c r="B51" s="5">
        <v>22</v>
      </c>
      <c r="C51" s="6">
        <v>45125</v>
      </c>
      <c r="D51" s="5" t="s">
        <v>3296</v>
      </c>
      <c r="E51" s="5" t="s">
        <v>14</v>
      </c>
      <c r="F51" s="108" t="s">
        <v>3297</v>
      </c>
      <c r="G51" s="5" t="s">
        <v>2850</v>
      </c>
      <c r="H51" s="109" t="s">
        <v>3163</v>
      </c>
      <c r="I51" s="5">
        <v>14460846</v>
      </c>
      <c r="J51" s="5" t="s">
        <v>13</v>
      </c>
      <c r="K51" s="5" t="s">
        <v>3230</v>
      </c>
      <c r="L51" s="81">
        <v>45127</v>
      </c>
    </row>
    <row r="52" spans="1:13" s="10" customFormat="1" ht="30" x14ac:dyDescent="0.25">
      <c r="A52" s="9">
        <v>49</v>
      </c>
      <c r="B52" s="5">
        <v>23</v>
      </c>
      <c r="C52" s="6">
        <v>45125</v>
      </c>
      <c r="D52" s="5" t="s">
        <v>3298</v>
      </c>
      <c r="E52" s="5" t="s">
        <v>14</v>
      </c>
      <c r="F52" s="108" t="s">
        <v>3299</v>
      </c>
      <c r="G52" s="5" t="s">
        <v>3073</v>
      </c>
      <c r="H52" s="109" t="s">
        <v>24</v>
      </c>
      <c r="I52" s="5">
        <v>36293186</v>
      </c>
      <c r="J52" s="5" t="s">
        <v>13</v>
      </c>
      <c r="K52" s="5" t="s">
        <v>3230</v>
      </c>
      <c r="L52" s="81">
        <v>45188</v>
      </c>
    </row>
    <row r="53" spans="1:13" s="10" customFormat="1" ht="30" x14ac:dyDescent="0.25">
      <c r="A53" s="9">
        <v>50</v>
      </c>
      <c r="B53" s="5">
        <v>24</v>
      </c>
      <c r="C53" s="6">
        <v>45125</v>
      </c>
      <c r="D53" s="5" t="s">
        <v>3300</v>
      </c>
      <c r="E53" s="5" t="s">
        <v>14</v>
      </c>
      <c r="F53" s="108" t="s">
        <v>3299</v>
      </c>
      <c r="G53" s="5" t="s">
        <v>2850</v>
      </c>
      <c r="H53" s="109" t="s">
        <v>21</v>
      </c>
      <c r="I53" s="5">
        <v>26474655</v>
      </c>
      <c r="J53" s="5" t="s">
        <v>13</v>
      </c>
      <c r="K53" s="5" t="s">
        <v>3230</v>
      </c>
      <c r="L53" s="81">
        <v>45188</v>
      </c>
    </row>
    <row r="54" spans="1:13" s="10" customFormat="1" x14ac:dyDescent="0.25">
      <c r="A54" s="9">
        <v>51</v>
      </c>
      <c r="B54" s="5">
        <v>25</v>
      </c>
      <c r="C54" s="6">
        <v>45125</v>
      </c>
      <c r="D54" s="5" t="s">
        <v>3301</v>
      </c>
      <c r="E54" s="5" t="s">
        <v>10</v>
      </c>
      <c r="F54" s="108" t="s">
        <v>3302</v>
      </c>
      <c r="G54" s="5" t="s">
        <v>3303</v>
      </c>
      <c r="H54" s="109" t="s">
        <v>3268</v>
      </c>
      <c r="I54" s="5">
        <v>3300000</v>
      </c>
      <c r="J54" s="5" t="s">
        <v>13</v>
      </c>
      <c r="K54" s="5" t="s">
        <v>3230</v>
      </c>
      <c r="L54" s="81">
        <v>45188</v>
      </c>
    </row>
    <row r="55" spans="1:13" x14ac:dyDescent="0.25">
      <c r="A55" s="2"/>
      <c r="B55" s="104"/>
      <c r="C55" s="105"/>
      <c r="D55" s="104"/>
      <c r="E55" s="104"/>
      <c r="F55" s="106"/>
      <c r="G55" s="104"/>
      <c r="H55" s="107"/>
      <c r="I55" s="104"/>
      <c r="J55" s="104"/>
      <c r="K55" s="104"/>
      <c r="L55" s="104"/>
    </row>
    <row r="56" spans="1:13" s="10" customFormat="1" ht="30" x14ac:dyDescent="0.25">
      <c r="A56" s="9">
        <v>52</v>
      </c>
      <c r="B56" s="5">
        <v>1</v>
      </c>
      <c r="C56" s="6">
        <v>45126</v>
      </c>
      <c r="D56" s="5" t="s">
        <v>3160</v>
      </c>
      <c r="E56" s="5" t="s">
        <v>10</v>
      </c>
      <c r="F56" s="108" t="s">
        <v>3161</v>
      </c>
      <c r="G56" s="5" t="s">
        <v>3162</v>
      </c>
      <c r="H56" s="109" t="s">
        <v>3163</v>
      </c>
      <c r="I56" s="5">
        <v>183660</v>
      </c>
      <c r="J56" s="5" t="s">
        <v>13</v>
      </c>
      <c r="K56" s="5"/>
      <c r="L56" s="81">
        <v>45132</v>
      </c>
      <c r="M56"/>
    </row>
    <row r="57" spans="1:13" s="10" customFormat="1" ht="30" x14ac:dyDescent="0.25">
      <c r="A57" s="9">
        <v>53</v>
      </c>
      <c r="B57" s="5">
        <v>2</v>
      </c>
      <c r="C57" s="6">
        <v>45126</v>
      </c>
      <c r="D57" s="5" t="s">
        <v>3164</v>
      </c>
      <c r="E57" s="5" t="s">
        <v>10</v>
      </c>
      <c r="F57" s="108" t="s">
        <v>3161</v>
      </c>
      <c r="G57" s="5" t="s">
        <v>3073</v>
      </c>
      <c r="H57" s="109" t="s">
        <v>3163</v>
      </c>
      <c r="I57" s="5">
        <v>214970</v>
      </c>
      <c r="J57" s="5" t="s">
        <v>13</v>
      </c>
      <c r="K57" s="5"/>
      <c r="L57" s="81">
        <v>45132</v>
      </c>
      <c r="M57"/>
    </row>
    <row r="58" spans="1:13" s="11" customFormat="1" ht="30" x14ac:dyDescent="0.25">
      <c r="A58" s="110">
        <v>54</v>
      </c>
      <c r="B58" s="103">
        <v>3</v>
      </c>
      <c r="C58" s="111">
        <v>45126</v>
      </c>
      <c r="D58" s="103" t="s">
        <v>3304</v>
      </c>
      <c r="E58" s="103" t="s">
        <v>14</v>
      </c>
      <c r="F58" s="112" t="s">
        <v>3305</v>
      </c>
      <c r="G58" s="103" t="s">
        <v>3072</v>
      </c>
      <c r="H58" s="113" t="s">
        <v>3306</v>
      </c>
      <c r="I58" s="113" t="s">
        <v>3307</v>
      </c>
      <c r="J58" s="103" t="s">
        <v>13</v>
      </c>
      <c r="K58" s="103"/>
      <c r="L58" s="103" t="s">
        <v>3234</v>
      </c>
    </row>
    <row r="59" spans="1:13" s="11" customFormat="1" ht="30" x14ac:dyDescent="0.25">
      <c r="A59" s="110">
        <v>55</v>
      </c>
      <c r="B59" s="103">
        <v>4</v>
      </c>
      <c r="C59" s="111">
        <v>45126</v>
      </c>
      <c r="D59" s="103" t="s">
        <v>3308</v>
      </c>
      <c r="E59" s="103" t="s">
        <v>10</v>
      </c>
      <c r="F59" s="112" t="s">
        <v>3305</v>
      </c>
      <c r="G59" s="103" t="s">
        <v>2850</v>
      </c>
      <c r="H59" s="113" t="s">
        <v>3306</v>
      </c>
      <c r="I59" s="103">
        <v>51430000</v>
      </c>
      <c r="J59" s="103" t="s">
        <v>13</v>
      </c>
      <c r="K59" s="103"/>
      <c r="L59" s="103" t="s">
        <v>3234</v>
      </c>
    </row>
    <row r="60" spans="1:13" s="11" customFormat="1" ht="30" x14ac:dyDescent="0.25">
      <c r="A60" s="110">
        <v>56</v>
      </c>
      <c r="B60" s="103">
        <v>5</v>
      </c>
      <c r="C60" s="111">
        <v>45126</v>
      </c>
      <c r="D60" s="103" t="s">
        <v>3309</v>
      </c>
      <c r="E60" s="103" t="s">
        <v>10</v>
      </c>
      <c r="F60" s="112" t="s">
        <v>3305</v>
      </c>
      <c r="G60" s="103" t="s">
        <v>3072</v>
      </c>
      <c r="H60" s="113" t="s">
        <v>3306</v>
      </c>
      <c r="I60" s="103">
        <v>27617444</v>
      </c>
      <c r="J60" s="103" t="s">
        <v>13</v>
      </c>
      <c r="K60" s="103"/>
      <c r="L60" s="103" t="s">
        <v>3234</v>
      </c>
    </row>
    <row r="61" spans="1:13" s="11" customFormat="1" ht="30" x14ac:dyDescent="0.25">
      <c r="A61" s="110">
        <v>57</v>
      </c>
      <c r="B61" s="103">
        <v>6</v>
      </c>
      <c r="C61" s="111">
        <v>45126</v>
      </c>
      <c r="D61" s="103" t="s">
        <v>3310</v>
      </c>
      <c r="E61" s="103" t="s">
        <v>14</v>
      </c>
      <c r="F61" s="112" t="s">
        <v>3305</v>
      </c>
      <c r="G61" s="103" t="s">
        <v>2850</v>
      </c>
      <c r="H61" s="113" t="s">
        <v>3306</v>
      </c>
      <c r="I61" s="113" t="s">
        <v>3311</v>
      </c>
      <c r="J61" s="103" t="s">
        <v>13</v>
      </c>
      <c r="K61" s="103"/>
      <c r="L61" s="103" t="s">
        <v>3234</v>
      </c>
    </row>
    <row r="62" spans="1:13" s="11" customFormat="1" ht="30" x14ac:dyDescent="0.25">
      <c r="A62" s="110">
        <v>58</v>
      </c>
      <c r="B62" s="103">
        <v>7</v>
      </c>
      <c r="C62" s="111">
        <v>45126</v>
      </c>
      <c r="D62" s="103" t="s">
        <v>3312</v>
      </c>
      <c r="E62" s="103" t="s">
        <v>14</v>
      </c>
      <c r="F62" s="112" t="s">
        <v>3305</v>
      </c>
      <c r="G62" s="103" t="s">
        <v>25</v>
      </c>
      <c r="H62" s="113" t="s">
        <v>3306</v>
      </c>
      <c r="I62" s="103">
        <v>948812590</v>
      </c>
      <c r="J62" s="103" t="s">
        <v>13</v>
      </c>
      <c r="K62" s="103"/>
      <c r="L62" s="103" t="s">
        <v>3234</v>
      </c>
    </row>
    <row r="63" spans="1:13" s="11" customFormat="1" ht="30" x14ac:dyDescent="0.25">
      <c r="A63" s="110">
        <v>59</v>
      </c>
      <c r="B63" s="103">
        <v>8</v>
      </c>
      <c r="C63" s="111">
        <v>45126</v>
      </c>
      <c r="D63" s="103" t="s">
        <v>3313</v>
      </c>
      <c r="E63" s="103" t="s">
        <v>14</v>
      </c>
      <c r="F63" s="112" t="s">
        <v>3305</v>
      </c>
      <c r="G63" s="103" t="s">
        <v>16</v>
      </c>
      <c r="H63" s="113" t="s">
        <v>3314</v>
      </c>
      <c r="I63" s="103">
        <v>317256863</v>
      </c>
      <c r="J63" s="103" t="s">
        <v>13</v>
      </c>
      <c r="K63" s="103"/>
      <c r="L63" s="103" t="s">
        <v>3234</v>
      </c>
    </row>
    <row r="64" spans="1:13" s="10" customFormat="1" x14ac:dyDescent="0.25">
      <c r="A64" s="9">
        <v>60</v>
      </c>
      <c r="B64" s="5">
        <v>9</v>
      </c>
      <c r="C64" s="6">
        <v>45126</v>
      </c>
      <c r="D64" s="5" t="s">
        <v>3315</v>
      </c>
      <c r="E64" s="5" t="s">
        <v>14</v>
      </c>
      <c r="F64" s="108" t="s">
        <v>3316</v>
      </c>
      <c r="G64" s="5" t="s">
        <v>3072</v>
      </c>
      <c r="H64" s="109" t="s">
        <v>3317</v>
      </c>
      <c r="I64" s="5">
        <v>5510100</v>
      </c>
      <c r="J64" s="5" t="s">
        <v>13</v>
      </c>
      <c r="K64" s="5"/>
      <c r="L64" s="81">
        <v>45128</v>
      </c>
    </row>
    <row r="65" spans="1:12" s="10" customFormat="1" ht="30" x14ac:dyDescent="0.25">
      <c r="A65" s="9">
        <v>61</v>
      </c>
      <c r="B65" s="5">
        <v>10</v>
      </c>
      <c r="C65" s="6">
        <v>45126</v>
      </c>
      <c r="D65" s="5" t="s">
        <v>3318</v>
      </c>
      <c r="E65" s="5" t="s">
        <v>14</v>
      </c>
      <c r="F65" s="108" t="s">
        <v>26</v>
      </c>
      <c r="G65" s="5" t="s">
        <v>2850</v>
      </c>
      <c r="H65" s="109" t="s">
        <v>27</v>
      </c>
      <c r="I65" s="5">
        <v>170767343</v>
      </c>
      <c r="J65" s="5" t="s">
        <v>13</v>
      </c>
      <c r="K65" s="5"/>
      <c r="L65" s="81">
        <v>45128</v>
      </c>
    </row>
    <row r="66" spans="1:12" s="10" customFormat="1" ht="45" x14ac:dyDescent="0.25">
      <c r="A66" s="9">
        <v>62</v>
      </c>
      <c r="B66" s="5">
        <v>11</v>
      </c>
      <c r="C66" s="6">
        <v>45126</v>
      </c>
      <c r="D66" s="5" t="s">
        <v>3319</v>
      </c>
      <c r="E66" s="5" t="s">
        <v>10</v>
      </c>
      <c r="F66" s="108" t="s">
        <v>3316</v>
      </c>
      <c r="G66" s="5" t="s">
        <v>25</v>
      </c>
      <c r="H66" s="109" t="s">
        <v>3320</v>
      </c>
      <c r="I66" s="5">
        <v>158430510</v>
      </c>
      <c r="J66" s="5" t="s">
        <v>13</v>
      </c>
      <c r="K66" s="5"/>
      <c r="L66" s="81">
        <v>45128</v>
      </c>
    </row>
    <row r="67" spans="1:12" s="10" customFormat="1" ht="45" x14ac:dyDescent="0.25">
      <c r="A67" s="9">
        <v>63</v>
      </c>
      <c r="B67" s="5">
        <v>12</v>
      </c>
      <c r="C67" s="6">
        <v>45126</v>
      </c>
      <c r="D67" s="5" t="s">
        <v>3321</v>
      </c>
      <c r="E67" s="5" t="s">
        <v>14</v>
      </c>
      <c r="F67" s="108" t="s">
        <v>3316</v>
      </c>
      <c r="G67" s="5" t="s">
        <v>3070</v>
      </c>
      <c r="H67" s="109" t="s">
        <v>3322</v>
      </c>
      <c r="I67" s="5">
        <v>226914770</v>
      </c>
      <c r="J67" s="5" t="s">
        <v>13</v>
      </c>
      <c r="K67" s="5"/>
      <c r="L67" s="81">
        <v>45128</v>
      </c>
    </row>
    <row r="68" spans="1:12" s="10" customFormat="1" ht="45" x14ac:dyDescent="0.25">
      <c r="A68" s="9">
        <v>64</v>
      </c>
      <c r="B68" s="5">
        <v>13</v>
      </c>
      <c r="C68" s="6">
        <v>45126</v>
      </c>
      <c r="D68" s="5" t="s">
        <v>3323</v>
      </c>
      <c r="E68" s="5" t="s">
        <v>14</v>
      </c>
      <c r="F68" s="108" t="s">
        <v>3316</v>
      </c>
      <c r="G68" s="5" t="s">
        <v>16</v>
      </c>
      <c r="H68" s="109" t="s">
        <v>3322</v>
      </c>
      <c r="I68" s="5">
        <v>24186170</v>
      </c>
      <c r="J68" s="5" t="s">
        <v>13</v>
      </c>
      <c r="K68" s="5"/>
      <c r="L68" s="81">
        <v>45128</v>
      </c>
    </row>
    <row r="69" spans="1:12" s="10" customFormat="1" ht="45" x14ac:dyDescent="0.25">
      <c r="A69" s="9">
        <v>65</v>
      </c>
      <c r="B69" s="5">
        <v>14</v>
      </c>
      <c r="C69" s="6">
        <v>45126</v>
      </c>
      <c r="D69" s="5" t="s">
        <v>3324</v>
      </c>
      <c r="E69" s="5" t="s">
        <v>14</v>
      </c>
      <c r="F69" s="108" t="s">
        <v>3316</v>
      </c>
      <c r="G69" s="5" t="s">
        <v>25</v>
      </c>
      <c r="H69" s="109" t="s">
        <v>3322</v>
      </c>
      <c r="I69" s="5">
        <v>86947669</v>
      </c>
      <c r="J69" s="5" t="s">
        <v>13</v>
      </c>
      <c r="K69" s="5"/>
      <c r="L69" s="81">
        <v>45128</v>
      </c>
    </row>
    <row r="70" spans="1:12" s="10" customFormat="1" x14ac:dyDescent="0.25">
      <c r="A70" s="9">
        <v>66</v>
      </c>
      <c r="B70" s="5">
        <v>15</v>
      </c>
      <c r="C70" s="6">
        <v>45126</v>
      </c>
      <c r="D70" s="5" t="s">
        <v>3325</v>
      </c>
      <c r="E70" s="5" t="s">
        <v>10</v>
      </c>
      <c r="F70" s="108" t="s">
        <v>3326</v>
      </c>
      <c r="G70" s="5" t="s">
        <v>3162</v>
      </c>
      <c r="H70" s="109" t="s">
        <v>3163</v>
      </c>
      <c r="I70" s="5">
        <v>1516980</v>
      </c>
      <c r="J70" s="5" t="s">
        <v>13</v>
      </c>
      <c r="K70" s="5"/>
      <c r="L70" s="81">
        <v>45189</v>
      </c>
    </row>
    <row r="71" spans="1:12" s="10" customFormat="1" x14ac:dyDescent="0.25">
      <c r="A71" s="9">
        <v>67</v>
      </c>
      <c r="B71" s="5">
        <v>16</v>
      </c>
      <c r="C71" s="6">
        <v>45126</v>
      </c>
      <c r="D71" s="5" t="s">
        <v>3327</v>
      </c>
      <c r="E71" s="5" t="s">
        <v>10</v>
      </c>
      <c r="F71" s="108" t="s">
        <v>3326</v>
      </c>
      <c r="G71" s="5" t="s">
        <v>3071</v>
      </c>
      <c r="H71" s="109" t="s">
        <v>3163</v>
      </c>
      <c r="I71" s="5">
        <v>1000000</v>
      </c>
      <c r="J71" s="5" t="s">
        <v>13</v>
      </c>
      <c r="K71" s="5"/>
      <c r="L71" s="81">
        <v>45189</v>
      </c>
    </row>
    <row r="72" spans="1:12" s="10" customFormat="1" x14ac:dyDescent="0.25">
      <c r="A72" s="9">
        <v>68</v>
      </c>
      <c r="B72" s="5">
        <v>17</v>
      </c>
      <c r="C72" s="6">
        <v>45126</v>
      </c>
      <c r="D72" s="5" t="s">
        <v>3328</v>
      </c>
      <c r="E72" s="5" t="s">
        <v>10</v>
      </c>
      <c r="F72" s="108" t="s">
        <v>3326</v>
      </c>
      <c r="G72" s="5" t="s">
        <v>2850</v>
      </c>
      <c r="H72" s="109" t="s">
        <v>3163</v>
      </c>
      <c r="I72" s="5">
        <v>1783670</v>
      </c>
      <c r="J72" s="5" t="s">
        <v>13</v>
      </c>
      <c r="K72" s="5"/>
      <c r="L72" s="81">
        <v>45189</v>
      </c>
    </row>
    <row r="73" spans="1:12" s="10" customFormat="1" x14ac:dyDescent="0.25">
      <c r="A73" s="9">
        <v>69</v>
      </c>
      <c r="B73" s="5">
        <v>18</v>
      </c>
      <c r="C73" s="6">
        <v>45126</v>
      </c>
      <c r="D73" s="5" t="s">
        <v>3329</v>
      </c>
      <c r="E73" s="5" t="s">
        <v>10</v>
      </c>
      <c r="F73" s="108" t="s">
        <v>3326</v>
      </c>
      <c r="G73" s="5" t="s">
        <v>3070</v>
      </c>
      <c r="H73" s="109" t="s">
        <v>3163</v>
      </c>
      <c r="I73" s="5">
        <v>7542074</v>
      </c>
      <c r="J73" s="5" t="s">
        <v>13</v>
      </c>
      <c r="K73" s="5"/>
      <c r="L73" s="81">
        <v>45189</v>
      </c>
    </row>
    <row r="74" spans="1:12" s="10" customFormat="1" ht="30" x14ac:dyDescent="0.25">
      <c r="A74" s="9">
        <v>70</v>
      </c>
      <c r="B74" s="5">
        <v>19</v>
      </c>
      <c r="C74" s="6">
        <v>45126</v>
      </c>
      <c r="D74" s="5" t="s">
        <v>3330</v>
      </c>
      <c r="E74" s="5" t="s">
        <v>14</v>
      </c>
      <c r="F74" s="108" t="s">
        <v>3331</v>
      </c>
      <c r="G74" s="5" t="s">
        <v>28</v>
      </c>
      <c r="H74" s="109" t="s">
        <v>21</v>
      </c>
      <c r="I74" s="5">
        <v>44575433</v>
      </c>
      <c r="J74" s="5" t="s">
        <v>13</v>
      </c>
      <c r="K74" s="5"/>
      <c r="L74" s="81">
        <v>45189</v>
      </c>
    </row>
    <row r="75" spans="1:12" s="10" customFormat="1" x14ac:dyDescent="0.25">
      <c r="A75" s="9">
        <v>71</v>
      </c>
      <c r="B75" s="5">
        <v>20</v>
      </c>
      <c r="C75" s="6">
        <v>45126</v>
      </c>
      <c r="D75" s="5" t="s">
        <v>3332</v>
      </c>
      <c r="E75" s="5" t="s">
        <v>10</v>
      </c>
      <c r="F75" s="108" t="s">
        <v>3333</v>
      </c>
      <c r="G75" s="5" t="s">
        <v>3072</v>
      </c>
      <c r="H75" s="109" t="s">
        <v>21</v>
      </c>
      <c r="I75" s="5">
        <v>35900000</v>
      </c>
      <c r="J75" s="5" t="s">
        <v>13</v>
      </c>
      <c r="K75" s="5"/>
      <c r="L75" s="81">
        <v>45188</v>
      </c>
    </row>
    <row r="76" spans="1:12" s="10" customFormat="1" ht="30" x14ac:dyDescent="0.25">
      <c r="A76" s="9">
        <v>72</v>
      </c>
      <c r="B76" s="5">
        <v>21</v>
      </c>
      <c r="C76" s="6">
        <v>45126</v>
      </c>
      <c r="D76" s="5" t="s">
        <v>3334</v>
      </c>
      <c r="E76" s="5" t="s">
        <v>10</v>
      </c>
      <c r="F76" s="108" t="s">
        <v>3335</v>
      </c>
      <c r="G76" s="5" t="s">
        <v>3275</v>
      </c>
      <c r="H76" s="109" t="s">
        <v>24</v>
      </c>
      <c r="I76" s="5">
        <v>3873203</v>
      </c>
      <c r="J76" s="5" t="s">
        <v>13</v>
      </c>
      <c r="K76" s="5"/>
      <c r="L76" s="81">
        <v>45189</v>
      </c>
    </row>
    <row r="77" spans="1:12" s="10" customFormat="1" ht="30" x14ac:dyDescent="0.25">
      <c r="A77" s="9">
        <v>73</v>
      </c>
      <c r="B77" s="5">
        <v>22</v>
      </c>
      <c r="C77" s="6">
        <v>45126</v>
      </c>
      <c r="D77" s="5" t="s">
        <v>3336</v>
      </c>
      <c r="E77" s="5" t="s">
        <v>10</v>
      </c>
      <c r="F77" s="108" t="s">
        <v>3337</v>
      </c>
      <c r="G77" s="5" t="s">
        <v>3073</v>
      </c>
      <c r="H77" s="109" t="s">
        <v>29</v>
      </c>
      <c r="I77" s="5">
        <v>1242000</v>
      </c>
      <c r="J77" s="5" t="s">
        <v>13</v>
      </c>
      <c r="K77" s="5" t="s">
        <v>3230</v>
      </c>
      <c r="L77" s="81">
        <v>45188</v>
      </c>
    </row>
    <row r="78" spans="1:12" s="10" customFormat="1" ht="30" x14ac:dyDescent="0.25">
      <c r="A78" s="9">
        <v>74</v>
      </c>
      <c r="B78" s="5">
        <v>23</v>
      </c>
      <c r="C78" s="6">
        <v>45126</v>
      </c>
      <c r="D78" s="5" t="s">
        <v>3338</v>
      </c>
      <c r="E78" s="5" t="s">
        <v>10</v>
      </c>
      <c r="F78" s="108" t="s">
        <v>3337</v>
      </c>
      <c r="G78" s="5" t="s">
        <v>2850</v>
      </c>
      <c r="H78" s="109" t="s">
        <v>29</v>
      </c>
      <c r="I78" s="5">
        <v>1050000</v>
      </c>
      <c r="J78" s="5" t="s">
        <v>13</v>
      </c>
      <c r="K78" s="5" t="s">
        <v>3230</v>
      </c>
      <c r="L78" s="81">
        <v>45188</v>
      </c>
    </row>
    <row r="79" spans="1:12" s="10" customFormat="1" ht="30" x14ac:dyDescent="0.25">
      <c r="A79" s="9">
        <v>75</v>
      </c>
      <c r="B79" s="5">
        <v>24</v>
      </c>
      <c r="C79" s="6">
        <v>45126</v>
      </c>
      <c r="D79" s="5" t="s">
        <v>3339</v>
      </c>
      <c r="E79" s="5" t="s">
        <v>10</v>
      </c>
      <c r="F79" s="108" t="s">
        <v>3340</v>
      </c>
      <c r="G79" s="5" t="s">
        <v>3162</v>
      </c>
      <c r="H79" s="109" t="s">
        <v>29</v>
      </c>
      <c r="I79" s="5">
        <v>1500000</v>
      </c>
      <c r="J79" s="5" t="s">
        <v>13</v>
      </c>
      <c r="K79" s="5" t="s">
        <v>3230</v>
      </c>
      <c r="L79" s="81">
        <v>45188</v>
      </c>
    </row>
    <row r="80" spans="1:12" s="10" customFormat="1" ht="30" x14ac:dyDescent="0.25">
      <c r="A80" s="9">
        <v>76</v>
      </c>
      <c r="B80" s="5">
        <v>25</v>
      </c>
      <c r="C80" s="6">
        <v>45126</v>
      </c>
      <c r="D80" s="5" t="s">
        <v>3341</v>
      </c>
      <c r="E80" s="5" t="s">
        <v>10</v>
      </c>
      <c r="F80" s="108" t="s">
        <v>3340</v>
      </c>
      <c r="G80" s="5" t="s">
        <v>3073</v>
      </c>
      <c r="H80" s="109" t="s">
        <v>29</v>
      </c>
      <c r="I80" s="5">
        <v>850000</v>
      </c>
      <c r="J80" s="5" t="s">
        <v>13</v>
      </c>
      <c r="K80" s="5" t="s">
        <v>3230</v>
      </c>
      <c r="L80" s="81">
        <v>45188</v>
      </c>
    </row>
    <row r="81" spans="1:13" ht="30" x14ac:dyDescent="0.25">
      <c r="A81" s="2">
        <v>77</v>
      </c>
      <c r="B81" s="3">
        <v>26</v>
      </c>
      <c r="C81" s="98">
        <v>45126</v>
      </c>
      <c r="D81" s="3" t="s">
        <v>3342</v>
      </c>
      <c r="E81" s="3" t="s">
        <v>10</v>
      </c>
      <c r="F81" s="97" t="s">
        <v>3343</v>
      </c>
      <c r="G81" s="3" t="s">
        <v>25</v>
      </c>
      <c r="H81" s="82" t="s">
        <v>21</v>
      </c>
      <c r="I81" s="3">
        <v>6581126</v>
      </c>
      <c r="J81" s="3" t="s">
        <v>11</v>
      </c>
      <c r="K81" s="3"/>
      <c r="L81" s="81">
        <v>45190</v>
      </c>
    </row>
    <row r="82" spans="1:13" x14ac:dyDescent="0.25">
      <c r="A82" s="2"/>
      <c r="B82" s="3">
        <v>27</v>
      </c>
      <c r="C82" s="98">
        <v>45126</v>
      </c>
      <c r="D82" s="3" t="s">
        <v>3269</v>
      </c>
      <c r="E82" s="3" t="s">
        <v>10</v>
      </c>
      <c r="F82" s="97" t="s">
        <v>3270</v>
      </c>
      <c r="G82" s="3" t="s">
        <v>3071</v>
      </c>
      <c r="H82" s="82" t="s">
        <v>21</v>
      </c>
      <c r="I82" s="3">
        <v>7994549</v>
      </c>
      <c r="J82" s="3" t="s">
        <v>11</v>
      </c>
      <c r="K82" s="3"/>
      <c r="L82" s="81">
        <v>45190</v>
      </c>
      <c r="M82" s="1" t="s">
        <v>3344</v>
      </c>
    </row>
    <row r="83" spans="1:13" s="12" customFormat="1" ht="30" x14ac:dyDescent="0.25">
      <c r="A83" s="114"/>
      <c r="B83" s="99">
        <v>28</v>
      </c>
      <c r="C83" s="100">
        <v>45126</v>
      </c>
      <c r="D83" s="99" t="s">
        <v>3286</v>
      </c>
      <c r="E83" s="99" t="s">
        <v>14</v>
      </c>
      <c r="F83" s="101" t="s">
        <v>3287</v>
      </c>
      <c r="G83" s="99" t="s">
        <v>3072</v>
      </c>
      <c r="H83" s="102">
        <v>144</v>
      </c>
      <c r="I83" s="99">
        <v>6775603</v>
      </c>
      <c r="J83" s="99" t="s">
        <v>11</v>
      </c>
      <c r="K83" s="99"/>
      <c r="L83" s="103" t="s">
        <v>3234</v>
      </c>
      <c r="M83" s="12" t="s">
        <v>3344</v>
      </c>
    </row>
    <row r="84" spans="1:13" x14ac:dyDescent="0.25">
      <c r="A84" s="2"/>
      <c r="B84" s="104"/>
      <c r="C84" s="105"/>
      <c r="D84" s="104"/>
      <c r="E84" s="104"/>
      <c r="F84" s="106"/>
      <c r="G84" s="104"/>
      <c r="H84" s="107"/>
      <c r="I84" s="104"/>
      <c r="J84" s="104"/>
      <c r="K84" s="104"/>
      <c r="L84" s="104"/>
    </row>
    <row r="85" spans="1:13" s="10" customFormat="1" ht="30" x14ac:dyDescent="0.25">
      <c r="A85" s="9">
        <v>78</v>
      </c>
      <c r="B85" s="103">
        <v>1</v>
      </c>
      <c r="C85" s="111">
        <v>45127</v>
      </c>
      <c r="D85" s="103" t="s">
        <v>3345</v>
      </c>
      <c r="E85" s="103" t="s">
        <v>14</v>
      </c>
      <c r="F85" s="112" t="s">
        <v>3346</v>
      </c>
      <c r="G85" s="103" t="s">
        <v>3070</v>
      </c>
      <c r="H85" s="113" t="s">
        <v>3347</v>
      </c>
      <c r="I85" s="103">
        <v>65998018</v>
      </c>
      <c r="J85" s="103" t="s">
        <v>13</v>
      </c>
      <c r="K85" s="103"/>
      <c r="L85" s="103" t="s">
        <v>3234</v>
      </c>
    </row>
    <row r="86" spans="1:13" s="10" customFormat="1" ht="30" x14ac:dyDescent="0.25">
      <c r="A86" s="9">
        <v>79</v>
      </c>
      <c r="B86" s="103">
        <v>2</v>
      </c>
      <c r="C86" s="111">
        <v>45127</v>
      </c>
      <c r="D86" s="103" t="s">
        <v>3348</v>
      </c>
      <c r="E86" s="103" t="s">
        <v>14</v>
      </c>
      <c r="F86" s="112" t="s">
        <v>3346</v>
      </c>
      <c r="G86" s="103" t="s">
        <v>16</v>
      </c>
      <c r="H86" s="113" t="s">
        <v>3347</v>
      </c>
      <c r="I86" s="103">
        <v>149477378</v>
      </c>
      <c r="J86" s="103" t="s">
        <v>13</v>
      </c>
      <c r="K86" s="103"/>
      <c r="L86" s="103" t="s">
        <v>3234</v>
      </c>
    </row>
    <row r="87" spans="1:13" s="10" customFormat="1" ht="30" x14ac:dyDescent="0.25">
      <c r="A87" s="9">
        <v>80</v>
      </c>
      <c r="B87" s="103">
        <v>3</v>
      </c>
      <c r="C87" s="111">
        <v>45127</v>
      </c>
      <c r="D87" s="103" t="s">
        <v>3349</v>
      </c>
      <c r="E87" s="103" t="s">
        <v>14</v>
      </c>
      <c r="F87" s="112" t="s">
        <v>3346</v>
      </c>
      <c r="G87" s="103" t="s">
        <v>25</v>
      </c>
      <c r="H87" s="113" t="s">
        <v>3347</v>
      </c>
      <c r="I87" s="103">
        <v>247072466</v>
      </c>
      <c r="J87" s="103" t="s">
        <v>13</v>
      </c>
      <c r="K87" s="103"/>
      <c r="L87" s="103" t="s">
        <v>3234</v>
      </c>
    </row>
    <row r="88" spans="1:13" s="10" customFormat="1" ht="30" x14ac:dyDescent="0.25">
      <c r="A88" s="9">
        <v>81</v>
      </c>
      <c r="B88" s="103">
        <v>4</v>
      </c>
      <c r="C88" s="111">
        <v>45127</v>
      </c>
      <c r="D88" s="103" t="s">
        <v>3350</v>
      </c>
      <c r="E88" s="103" t="s">
        <v>14</v>
      </c>
      <c r="F88" s="112" t="s">
        <v>3346</v>
      </c>
      <c r="G88" s="103" t="s">
        <v>28</v>
      </c>
      <c r="H88" s="113" t="s">
        <v>3347</v>
      </c>
      <c r="I88" s="103">
        <v>269094172</v>
      </c>
      <c r="J88" s="103" t="s">
        <v>13</v>
      </c>
      <c r="K88" s="103"/>
      <c r="L88" s="103" t="s">
        <v>3234</v>
      </c>
    </row>
    <row r="89" spans="1:13" s="10" customFormat="1" ht="30" x14ac:dyDescent="0.25">
      <c r="A89" s="9">
        <v>82</v>
      </c>
      <c r="B89" s="5">
        <v>5</v>
      </c>
      <c r="C89" s="6">
        <v>45127</v>
      </c>
      <c r="D89" s="5" t="s">
        <v>3351</v>
      </c>
      <c r="E89" s="5" t="s">
        <v>14</v>
      </c>
      <c r="F89" s="108" t="s">
        <v>3352</v>
      </c>
      <c r="G89" s="5" t="s">
        <v>3072</v>
      </c>
      <c r="H89" s="109" t="s">
        <v>30</v>
      </c>
      <c r="I89" s="5">
        <v>49697510</v>
      </c>
      <c r="J89" s="5" t="s">
        <v>13</v>
      </c>
      <c r="K89" s="5"/>
      <c r="L89" s="81">
        <v>45190</v>
      </c>
    </row>
    <row r="90" spans="1:13" s="11" customFormat="1" ht="30" x14ac:dyDescent="0.25">
      <c r="A90" s="110">
        <v>83</v>
      </c>
      <c r="B90" s="99">
        <v>6</v>
      </c>
      <c r="C90" s="100">
        <v>45127</v>
      </c>
      <c r="D90" s="99" t="s">
        <v>3353</v>
      </c>
      <c r="E90" s="99" t="s">
        <v>10</v>
      </c>
      <c r="F90" s="101" t="s">
        <v>31</v>
      </c>
      <c r="G90" s="99" t="s">
        <v>28</v>
      </c>
      <c r="H90" s="102" t="s">
        <v>21</v>
      </c>
      <c r="I90" s="99">
        <v>3443552</v>
      </c>
      <c r="J90" s="99" t="s">
        <v>12</v>
      </c>
      <c r="K90" s="103"/>
      <c r="L90" s="103" t="s">
        <v>3234</v>
      </c>
    </row>
    <row r="91" spans="1:13" s="11" customFormat="1" ht="30" x14ac:dyDescent="0.25">
      <c r="A91" s="110">
        <v>84</v>
      </c>
      <c r="B91" s="99">
        <v>7</v>
      </c>
      <c r="C91" s="100">
        <v>45127</v>
      </c>
      <c r="D91" s="99" t="s">
        <v>3354</v>
      </c>
      <c r="E91" s="99" t="s">
        <v>10</v>
      </c>
      <c r="F91" s="101" t="s">
        <v>3355</v>
      </c>
      <c r="G91" s="99" t="s">
        <v>3073</v>
      </c>
      <c r="H91" s="102" t="s">
        <v>19</v>
      </c>
      <c r="I91" s="99">
        <v>600000</v>
      </c>
      <c r="J91" s="99" t="s">
        <v>11</v>
      </c>
      <c r="K91" s="103"/>
      <c r="L91" s="103" t="s">
        <v>3234</v>
      </c>
    </row>
    <row r="92" spans="1:13" s="11" customFormat="1" ht="30" x14ac:dyDescent="0.25">
      <c r="A92" s="110">
        <v>85</v>
      </c>
      <c r="B92" s="99">
        <v>8</v>
      </c>
      <c r="C92" s="100">
        <v>45127</v>
      </c>
      <c r="D92" s="99" t="s">
        <v>3356</v>
      </c>
      <c r="E92" s="99" t="s">
        <v>10</v>
      </c>
      <c r="F92" s="101" t="s">
        <v>3355</v>
      </c>
      <c r="G92" s="99" t="s">
        <v>3071</v>
      </c>
      <c r="H92" s="102" t="s">
        <v>19</v>
      </c>
      <c r="I92" s="99">
        <v>500000</v>
      </c>
      <c r="J92" s="99" t="s">
        <v>11</v>
      </c>
      <c r="K92" s="103"/>
      <c r="L92" s="103" t="s">
        <v>3234</v>
      </c>
    </row>
    <row r="93" spans="1:13" s="10" customFormat="1" ht="30" x14ac:dyDescent="0.25">
      <c r="A93" s="9">
        <v>86</v>
      </c>
      <c r="B93" s="5">
        <v>9</v>
      </c>
      <c r="C93" s="6">
        <v>45127</v>
      </c>
      <c r="D93" s="5" t="s">
        <v>3357</v>
      </c>
      <c r="E93" s="5" t="s">
        <v>14</v>
      </c>
      <c r="F93" s="108" t="s">
        <v>3358</v>
      </c>
      <c r="G93" s="5" t="s">
        <v>3073</v>
      </c>
      <c r="H93" s="109" t="s">
        <v>32</v>
      </c>
      <c r="I93" s="5">
        <v>24000000</v>
      </c>
      <c r="J93" s="5" t="s">
        <v>13</v>
      </c>
      <c r="K93" s="5"/>
      <c r="L93" s="81">
        <v>45190</v>
      </c>
    </row>
    <row r="94" spans="1:13" s="10" customFormat="1" ht="30" x14ac:dyDescent="0.25">
      <c r="A94" s="9">
        <v>87</v>
      </c>
      <c r="B94" s="5">
        <v>10</v>
      </c>
      <c r="C94" s="6">
        <v>45127</v>
      </c>
      <c r="D94" s="5" t="s">
        <v>3359</v>
      </c>
      <c r="E94" s="5" t="s">
        <v>10</v>
      </c>
      <c r="F94" s="108" t="s">
        <v>3358</v>
      </c>
      <c r="G94" s="5" t="s">
        <v>3073</v>
      </c>
      <c r="H94" s="109" t="s">
        <v>32</v>
      </c>
      <c r="I94" s="5">
        <v>55067840</v>
      </c>
      <c r="J94" s="5" t="s">
        <v>13</v>
      </c>
      <c r="K94" s="5"/>
      <c r="L94" s="81">
        <v>45190</v>
      </c>
    </row>
    <row r="95" spans="1:13" s="10" customFormat="1" ht="30" x14ac:dyDescent="0.25">
      <c r="A95" s="9">
        <v>88</v>
      </c>
      <c r="B95" s="5">
        <v>11</v>
      </c>
      <c r="C95" s="6">
        <v>45127</v>
      </c>
      <c r="D95" s="5" t="s">
        <v>3360</v>
      </c>
      <c r="E95" s="5" t="s">
        <v>14</v>
      </c>
      <c r="F95" s="108" t="s">
        <v>3358</v>
      </c>
      <c r="G95" s="5" t="s">
        <v>16</v>
      </c>
      <c r="H95" s="109" t="s">
        <v>19</v>
      </c>
      <c r="I95" s="5">
        <v>18869766</v>
      </c>
      <c r="J95" s="5" t="s">
        <v>13</v>
      </c>
      <c r="K95" s="5"/>
      <c r="L95" s="81">
        <v>45190</v>
      </c>
    </row>
    <row r="96" spans="1:13" s="10" customFormat="1" ht="30" x14ac:dyDescent="0.25">
      <c r="A96" s="9">
        <v>89</v>
      </c>
      <c r="B96" s="5">
        <v>12</v>
      </c>
      <c r="C96" s="6">
        <v>45127</v>
      </c>
      <c r="D96" s="5" t="s">
        <v>3361</v>
      </c>
      <c r="E96" s="5" t="s">
        <v>10</v>
      </c>
      <c r="F96" s="108" t="s">
        <v>3358</v>
      </c>
      <c r="G96" s="5" t="s">
        <v>16</v>
      </c>
      <c r="H96" s="109" t="s">
        <v>19</v>
      </c>
      <c r="I96" s="5">
        <v>18869766</v>
      </c>
      <c r="J96" s="5" t="s">
        <v>13</v>
      </c>
      <c r="K96" s="5"/>
      <c r="L96" s="81">
        <v>45190</v>
      </c>
    </row>
    <row r="97" spans="1:12" s="10" customFormat="1" ht="30" x14ac:dyDescent="0.25">
      <c r="A97" s="9">
        <v>90</v>
      </c>
      <c r="B97" s="5">
        <v>13</v>
      </c>
      <c r="C97" s="6">
        <v>45127</v>
      </c>
      <c r="D97" s="5" t="s">
        <v>3362</v>
      </c>
      <c r="E97" s="5" t="s">
        <v>14</v>
      </c>
      <c r="F97" s="108" t="s">
        <v>3363</v>
      </c>
      <c r="G97" s="5" t="s">
        <v>33</v>
      </c>
      <c r="H97" s="109" t="s">
        <v>3364</v>
      </c>
      <c r="I97" s="5">
        <v>32818270</v>
      </c>
      <c r="J97" s="5" t="s">
        <v>13</v>
      </c>
      <c r="K97" s="5"/>
      <c r="L97" s="81">
        <v>45191</v>
      </c>
    </row>
    <row r="98" spans="1:12" s="12" customFormat="1" x14ac:dyDescent="0.25">
      <c r="A98" s="114">
        <v>91</v>
      </c>
      <c r="B98" s="99">
        <v>14</v>
      </c>
      <c r="C98" s="100">
        <v>45127</v>
      </c>
      <c r="D98" s="99" t="s">
        <v>3365</v>
      </c>
      <c r="E98" s="99" t="s">
        <v>10</v>
      </c>
      <c r="F98" s="101" t="s">
        <v>3366</v>
      </c>
      <c r="G98" s="99" t="s">
        <v>25</v>
      </c>
      <c r="H98" s="102" t="s">
        <v>21</v>
      </c>
      <c r="I98" s="99">
        <v>609705</v>
      </c>
      <c r="J98" s="99" t="s">
        <v>12</v>
      </c>
      <c r="K98" s="99"/>
      <c r="L98" s="103" t="s">
        <v>3234</v>
      </c>
    </row>
    <row r="99" spans="1:12" s="121" customFormat="1" ht="30" x14ac:dyDescent="0.25">
      <c r="A99" s="115">
        <v>92</v>
      </c>
      <c r="B99" s="116">
        <v>15</v>
      </c>
      <c r="C99" s="117">
        <v>45127</v>
      </c>
      <c r="D99" s="116" t="s">
        <v>3367</v>
      </c>
      <c r="E99" s="116" t="s">
        <v>14</v>
      </c>
      <c r="F99" s="118" t="s">
        <v>3368</v>
      </c>
      <c r="G99" s="116" t="s">
        <v>28</v>
      </c>
      <c r="H99" s="119" t="s">
        <v>21</v>
      </c>
      <c r="I99" s="116">
        <v>126303550</v>
      </c>
      <c r="J99" s="116" t="s">
        <v>13</v>
      </c>
      <c r="K99" s="116"/>
      <c r="L99" s="120">
        <v>45191</v>
      </c>
    </row>
    <row r="100" spans="1:12" s="12" customFormat="1" x14ac:dyDescent="0.25">
      <c r="A100" s="114">
        <v>93</v>
      </c>
      <c r="B100" s="99">
        <v>16</v>
      </c>
      <c r="C100" s="100">
        <v>45127</v>
      </c>
      <c r="D100" s="99" t="s">
        <v>3369</v>
      </c>
      <c r="E100" s="99" t="s">
        <v>10</v>
      </c>
      <c r="F100" s="101" t="s">
        <v>3370</v>
      </c>
      <c r="G100" s="99" t="s">
        <v>25</v>
      </c>
      <c r="H100" s="102" t="s">
        <v>21</v>
      </c>
      <c r="I100" s="99">
        <v>134735</v>
      </c>
      <c r="J100" s="99" t="s">
        <v>11</v>
      </c>
      <c r="K100" s="99"/>
      <c r="L100" s="103" t="s">
        <v>3234</v>
      </c>
    </row>
    <row r="101" spans="1:12" s="12" customFormat="1" ht="30" x14ac:dyDescent="0.25">
      <c r="A101" s="114">
        <v>94</v>
      </c>
      <c r="B101" s="99">
        <v>17</v>
      </c>
      <c r="C101" s="100">
        <v>45127</v>
      </c>
      <c r="D101" s="99" t="s">
        <v>3371</v>
      </c>
      <c r="E101" s="99" t="s">
        <v>10</v>
      </c>
      <c r="F101" s="101" t="s">
        <v>3372</v>
      </c>
      <c r="G101" s="99" t="s">
        <v>25</v>
      </c>
      <c r="H101" s="102" t="s">
        <v>21</v>
      </c>
      <c r="I101" s="99">
        <v>416860</v>
      </c>
      <c r="J101" s="99" t="s">
        <v>11</v>
      </c>
      <c r="K101" s="99"/>
      <c r="L101" s="103" t="s">
        <v>3234</v>
      </c>
    </row>
    <row r="102" spans="1:12" s="12" customFormat="1" ht="30" x14ac:dyDescent="0.25">
      <c r="A102" s="114">
        <v>95</v>
      </c>
      <c r="B102" s="99">
        <v>18</v>
      </c>
      <c r="C102" s="100">
        <v>45127</v>
      </c>
      <c r="D102" s="99" t="s">
        <v>3373</v>
      </c>
      <c r="E102" s="99" t="s">
        <v>10</v>
      </c>
      <c r="F102" s="101" t="s">
        <v>3374</v>
      </c>
      <c r="G102" s="99" t="s">
        <v>3072</v>
      </c>
      <c r="H102" s="102" t="s">
        <v>19</v>
      </c>
      <c r="I102" s="99">
        <v>499493</v>
      </c>
      <c r="J102" s="99" t="s">
        <v>11</v>
      </c>
      <c r="K102" s="99"/>
      <c r="L102" s="103" t="s">
        <v>3234</v>
      </c>
    </row>
    <row r="103" spans="1:12" s="10" customFormat="1" ht="30" x14ac:dyDescent="0.25">
      <c r="A103" s="9">
        <v>96</v>
      </c>
      <c r="B103" s="5">
        <v>19</v>
      </c>
      <c r="C103" s="6">
        <v>45127</v>
      </c>
      <c r="D103" s="5" t="s">
        <v>3375</v>
      </c>
      <c r="E103" s="5" t="s">
        <v>10</v>
      </c>
      <c r="F103" s="108" t="s">
        <v>3376</v>
      </c>
      <c r="G103" s="5" t="s">
        <v>16</v>
      </c>
      <c r="H103" s="109">
        <v>263</v>
      </c>
      <c r="I103" s="5">
        <v>4895817</v>
      </c>
      <c r="J103" s="5" t="s">
        <v>13</v>
      </c>
      <c r="K103" s="5"/>
      <c r="L103" s="81">
        <v>45191</v>
      </c>
    </row>
    <row r="104" spans="1:12" ht="30" x14ac:dyDescent="0.25">
      <c r="A104" s="2">
        <v>97</v>
      </c>
      <c r="B104" s="3">
        <v>20</v>
      </c>
      <c r="C104" s="98">
        <v>45127</v>
      </c>
      <c r="D104" s="3" t="s">
        <v>3377</v>
      </c>
      <c r="E104" s="3" t="s">
        <v>10</v>
      </c>
      <c r="F104" s="97" t="s">
        <v>3378</v>
      </c>
      <c r="G104" s="3" t="s">
        <v>25</v>
      </c>
      <c r="H104" s="82" t="s">
        <v>21</v>
      </c>
      <c r="I104" s="3">
        <v>4009499</v>
      </c>
      <c r="J104" s="3" t="s">
        <v>11</v>
      </c>
      <c r="K104" s="3"/>
      <c r="L104" s="81">
        <v>45191</v>
      </c>
    </row>
    <row r="105" spans="1:12" s="10" customFormat="1" ht="45" x14ac:dyDescent="0.25">
      <c r="A105" s="9">
        <v>98</v>
      </c>
      <c r="B105" s="5">
        <v>21</v>
      </c>
      <c r="C105" s="6">
        <v>45127</v>
      </c>
      <c r="D105" s="5" t="s">
        <v>3379</v>
      </c>
      <c r="E105" s="5" t="s">
        <v>10</v>
      </c>
      <c r="F105" s="108" t="s">
        <v>3380</v>
      </c>
      <c r="G105" s="5"/>
      <c r="H105" s="109" t="s">
        <v>3381</v>
      </c>
      <c r="I105" s="5"/>
      <c r="J105" s="5" t="s">
        <v>13</v>
      </c>
      <c r="K105" s="5"/>
      <c r="L105" s="81">
        <v>45191</v>
      </c>
    </row>
    <row r="106" spans="1:12" s="12" customFormat="1" ht="30" x14ac:dyDescent="0.25">
      <c r="A106" s="114">
        <v>99</v>
      </c>
      <c r="B106" s="99">
        <v>22</v>
      </c>
      <c r="C106" s="100">
        <v>45127</v>
      </c>
      <c r="D106" s="99" t="s">
        <v>3382</v>
      </c>
      <c r="E106" s="99" t="s">
        <v>14</v>
      </c>
      <c r="F106" s="101" t="s">
        <v>3383</v>
      </c>
      <c r="G106" s="99" t="s">
        <v>25</v>
      </c>
      <c r="H106" s="102" t="s">
        <v>21</v>
      </c>
      <c r="I106" s="99">
        <v>14711834</v>
      </c>
      <c r="J106" s="99" t="s">
        <v>11</v>
      </c>
      <c r="K106" s="99"/>
      <c r="L106" s="103" t="s">
        <v>3234</v>
      </c>
    </row>
    <row r="107" spans="1:12" ht="30" x14ac:dyDescent="0.25">
      <c r="A107" s="2">
        <v>100</v>
      </c>
      <c r="B107" s="3">
        <v>23</v>
      </c>
      <c r="C107" s="98">
        <v>45127</v>
      </c>
      <c r="D107" s="3" t="s">
        <v>3384</v>
      </c>
      <c r="E107" s="3" t="s">
        <v>14</v>
      </c>
      <c r="F107" s="97" t="s">
        <v>3383</v>
      </c>
      <c r="G107" s="3" t="s">
        <v>28</v>
      </c>
      <c r="H107" s="82" t="s">
        <v>21</v>
      </c>
      <c r="I107" s="3">
        <v>17157525</v>
      </c>
      <c r="J107" s="3" t="s">
        <v>11</v>
      </c>
      <c r="K107" s="3"/>
      <c r="L107" s="81">
        <v>45191</v>
      </c>
    </row>
    <row r="108" spans="1:12" s="12" customFormat="1" ht="30" x14ac:dyDescent="0.25">
      <c r="A108" s="114">
        <v>101</v>
      </c>
      <c r="B108" s="99">
        <v>24</v>
      </c>
      <c r="C108" s="100">
        <v>45127</v>
      </c>
      <c r="D108" s="99" t="s">
        <v>3385</v>
      </c>
      <c r="E108" s="99" t="s">
        <v>14</v>
      </c>
      <c r="F108" s="101" t="s">
        <v>3386</v>
      </c>
      <c r="G108" s="99" t="s">
        <v>25</v>
      </c>
      <c r="H108" s="102" t="s">
        <v>21</v>
      </c>
      <c r="I108" s="99">
        <v>9800657</v>
      </c>
      <c r="J108" s="99" t="s">
        <v>12</v>
      </c>
      <c r="K108" s="99"/>
      <c r="L108" s="103" t="s">
        <v>3234</v>
      </c>
    </row>
    <row r="109" spans="1:12" s="12" customFormat="1" ht="30" x14ac:dyDescent="0.25">
      <c r="A109" s="114">
        <v>102</v>
      </c>
      <c r="B109" s="99">
        <v>25</v>
      </c>
      <c r="C109" s="100">
        <v>45127</v>
      </c>
      <c r="D109" s="99" t="s">
        <v>3387</v>
      </c>
      <c r="E109" s="99" t="s">
        <v>10</v>
      </c>
      <c r="F109" s="101" t="s">
        <v>3386</v>
      </c>
      <c r="G109" s="99" t="s">
        <v>25</v>
      </c>
      <c r="H109" s="102" t="s">
        <v>21</v>
      </c>
      <c r="I109" s="99">
        <v>9800657</v>
      </c>
      <c r="J109" s="99" t="s">
        <v>12</v>
      </c>
      <c r="K109" s="99"/>
      <c r="L109" s="103" t="s">
        <v>3234</v>
      </c>
    </row>
    <row r="110" spans="1:12" s="12" customFormat="1" ht="30" x14ac:dyDescent="0.25">
      <c r="A110" s="114">
        <v>103</v>
      </c>
      <c r="B110" s="99">
        <v>26</v>
      </c>
      <c r="C110" s="100">
        <v>45127</v>
      </c>
      <c r="D110" s="99" t="s">
        <v>3388</v>
      </c>
      <c r="E110" s="99" t="s">
        <v>14</v>
      </c>
      <c r="F110" s="101" t="s">
        <v>3389</v>
      </c>
      <c r="G110" s="99" t="s">
        <v>28</v>
      </c>
      <c r="H110" s="102" t="s">
        <v>21</v>
      </c>
      <c r="I110" s="99">
        <v>20000000</v>
      </c>
      <c r="J110" s="99" t="s">
        <v>12</v>
      </c>
      <c r="K110" s="99"/>
      <c r="L110" s="103" t="s">
        <v>3234</v>
      </c>
    </row>
    <row r="111" spans="1:12" s="12" customFormat="1" ht="30" x14ac:dyDescent="0.25">
      <c r="A111" s="114">
        <v>104</v>
      </c>
      <c r="B111" s="99">
        <v>27</v>
      </c>
      <c r="C111" s="100">
        <v>45127</v>
      </c>
      <c r="D111" s="99" t="s">
        <v>3390</v>
      </c>
      <c r="E111" s="99" t="s">
        <v>10</v>
      </c>
      <c r="F111" s="101" t="s">
        <v>3389</v>
      </c>
      <c r="G111" s="99" t="s">
        <v>28</v>
      </c>
      <c r="H111" s="102" t="s">
        <v>21</v>
      </c>
      <c r="I111" s="99">
        <v>20000000</v>
      </c>
      <c r="J111" s="99" t="s">
        <v>12</v>
      </c>
      <c r="K111" s="99"/>
      <c r="L111" s="103" t="s">
        <v>3234</v>
      </c>
    </row>
    <row r="112" spans="1:12" s="11" customFormat="1" x14ac:dyDescent="0.25">
      <c r="A112" s="110">
        <v>105</v>
      </c>
      <c r="B112" s="103">
        <v>28</v>
      </c>
      <c r="C112" s="111">
        <v>45127</v>
      </c>
      <c r="D112" s="103" t="s">
        <v>3391</v>
      </c>
      <c r="E112" s="103" t="s">
        <v>10</v>
      </c>
      <c r="F112" s="112" t="s">
        <v>3392</v>
      </c>
      <c r="G112" s="103" t="s">
        <v>34</v>
      </c>
      <c r="H112" s="113">
        <v>144</v>
      </c>
      <c r="I112" s="103">
        <v>69349495</v>
      </c>
      <c r="J112" s="103" t="s">
        <v>13</v>
      </c>
      <c r="K112" s="103"/>
      <c r="L112" s="103" t="s">
        <v>3234</v>
      </c>
    </row>
    <row r="113" spans="1:13" s="10" customFormat="1" x14ac:dyDescent="0.25">
      <c r="A113" s="9">
        <v>34</v>
      </c>
      <c r="B113" s="5">
        <v>29</v>
      </c>
      <c r="C113" s="6">
        <v>45127</v>
      </c>
      <c r="D113" s="5" t="s">
        <v>3273</v>
      </c>
      <c r="E113" s="5" t="s">
        <v>14</v>
      </c>
      <c r="F113" s="108" t="s">
        <v>3274</v>
      </c>
      <c r="G113" s="5" t="s">
        <v>3275</v>
      </c>
      <c r="H113" s="109" t="s">
        <v>22</v>
      </c>
      <c r="I113" s="5">
        <v>110000000</v>
      </c>
      <c r="J113" s="5" t="s">
        <v>13</v>
      </c>
      <c r="K113" s="5"/>
      <c r="L113" s="81">
        <v>45128</v>
      </c>
      <c r="M113" s="4" t="s">
        <v>3344</v>
      </c>
    </row>
    <row r="114" spans="1:13" s="10" customFormat="1" x14ac:dyDescent="0.25">
      <c r="A114" s="9">
        <v>35</v>
      </c>
      <c r="B114" s="5">
        <v>30</v>
      </c>
      <c r="C114" s="6">
        <v>45127</v>
      </c>
      <c r="D114" s="5" t="s">
        <v>3276</v>
      </c>
      <c r="E114" s="5" t="s">
        <v>10</v>
      </c>
      <c r="F114" s="108" t="s">
        <v>3274</v>
      </c>
      <c r="G114" s="5" t="s">
        <v>3275</v>
      </c>
      <c r="H114" s="109" t="s">
        <v>22</v>
      </c>
      <c r="I114" s="5">
        <v>110000000</v>
      </c>
      <c r="J114" s="5" t="s">
        <v>13</v>
      </c>
      <c r="K114" s="5"/>
      <c r="L114" s="81">
        <v>45128</v>
      </c>
      <c r="M114" s="4" t="s">
        <v>3344</v>
      </c>
    </row>
    <row r="115" spans="1:13" s="10" customFormat="1" x14ac:dyDescent="0.25">
      <c r="A115" s="9">
        <v>36</v>
      </c>
      <c r="B115" s="5">
        <v>31</v>
      </c>
      <c r="C115" s="6">
        <v>45127</v>
      </c>
      <c r="D115" s="5" t="s">
        <v>3277</v>
      </c>
      <c r="E115" s="5" t="s">
        <v>14</v>
      </c>
      <c r="F115" s="108" t="s">
        <v>3274</v>
      </c>
      <c r="G115" s="5" t="s">
        <v>2850</v>
      </c>
      <c r="H115" s="109" t="s">
        <v>22</v>
      </c>
      <c r="I115" s="5">
        <v>260499999</v>
      </c>
      <c r="J115" s="5" t="s">
        <v>13</v>
      </c>
      <c r="K115" s="5"/>
      <c r="L115" s="81">
        <v>45128</v>
      </c>
      <c r="M115" s="4" t="s">
        <v>3344</v>
      </c>
    </row>
    <row r="116" spans="1:13" s="10" customFormat="1" x14ac:dyDescent="0.25">
      <c r="A116" s="9">
        <v>37</v>
      </c>
      <c r="B116" s="5">
        <v>32</v>
      </c>
      <c r="C116" s="6">
        <v>45127</v>
      </c>
      <c r="D116" s="5" t="s">
        <v>3278</v>
      </c>
      <c r="E116" s="5" t="s">
        <v>10</v>
      </c>
      <c r="F116" s="108" t="s">
        <v>3274</v>
      </c>
      <c r="G116" s="5" t="s">
        <v>2850</v>
      </c>
      <c r="H116" s="109" t="s">
        <v>22</v>
      </c>
      <c r="I116" s="5">
        <v>260499999</v>
      </c>
      <c r="J116" s="5" t="s">
        <v>13</v>
      </c>
      <c r="K116" s="5"/>
      <c r="L116" s="81">
        <v>45128</v>
      </c>
      <c r="M116" s="4" t="s">
        <v>3344</v>
      </c>
    </row>
    <row r="117" spans="1:13" s="10" customFormat="1" x14ac:dyDescent="0.25">
      <c r="A117" s="9">
        <v>38</v>
      </c>
      <c r="B117" s="5">
        <v>33</v>
      </c>
      <c r="C117" s="6">
        <v>45127</v>
      </c>
      <c r="D117" s="5" t="s">
        <v>3279</v>
      </c>
      <c r="E117" s="5" t="s">
        <v>14</v>
      </c>
      <c r="F117" s="108" t="s">
        <v>3274</v>
      </c>
      <c r="G117" s="5" t="s">
        <v>3072</v>
      </c>
      <c r="H117" s="109" t="s">
        <v>22</v>
      </c>
      <c r="I117" s="5">
        <v>120000000</v>
      </c>
      <c r="J117" s="5" t="s">
        <v>13</v>
      </c>
      <c r="K117" s="5"/>
      <c r="L117" s="81">
        <v>45128</v>
      </c>
      <c r="M117" s="4" t="s">
        <v>3344</v>
      </c>
    </row>
    <row r="118" spans="1:13" s="10" customFormat="1" x14ac:dyDescent="0.25">
      <c r="A118" s="9">
        <v>39</v>
      </c>
      <c r="B118" s="5">
        <v>34</v>
      </c>
      <c r="C118" s="6">
        <v>45127</v>
      </c>
      <c r="D118" s="5" t="s">
        <v>3280</v>
      </c>
      <c r="E118" s="5" t="s">
        <v>10</v>
      </c>
      <c r="F118" s="108" t="s">
        <v>3274</v>
      </c>
      <c r="G118" s="5" t="s">
        <v>3072</v>
      </c>
      <c r="H118" s="109" t="s">
        <v>22</v>
      </c>
      <c r="I118" s="5">
        <v>120000000</v>
      </c>
      <c r="J118" s="5" t="s">
        <v>13</v>
      </c>
      <c r="K118" s="5"/>
      <c r="L118" s="81">
        <v>45128</v>
      </c>
      <c r="M118" s="4" t="s">
        <v>3344</v>
      </c>
    </row>
    <row r="119" spans="1:13" s="11" customFormat="1" ht="30" x14ac:dyDescent="0.25">
      <c r="A119" s="110">
        <v>48</v>
      </c>
      <c r="B119" s="103">
        <v>35</v>
      </c>
      <c r="C119" s="111">
        <v>45127</v>
      </c>
      <c r="D119" s="103" t="s">
        <v>3296</v>
      </c>
      <c r="E119" s="103" t="s">
        <v>14</v>
      </c>
      <c r="F119" s="112" t="s">
        <v>3297</v>
      </c>
      <c r="G119" s="103" t="s">
        <v>2850</v>
      </c>
      <c r="H119" s="113" t="s">
        <v>3163</v>
      </c>
      <c r="I119" s="103">
        <v>14460846</v>
      </c>
      <c r="J119" s="103" t="s">
        <v>13</v>
      </c>
      <c r="K119" s="103"/>
      <c r="L119" s="103" t="s">
        <v>3234</v>
      </c>
      <c r="M119" s="11" t="s">
        <v>3344</v>
      </c>
    </row>
    <row r="120" spans="1:13" x14ac:dyDescent="0.25">
      <c r="A120" s="2"/>
      <c r="B120" s="104"/>
      <c r="C120" s="105"/>
      <c r="D120" s="104"/>
      <c r="E120" s="104"/>
      <c r="F120" s="106"/>
      <c r="G120" s="104"/>
      <c r="H120" s="107"/>
      <c r="I120" s="104"/>
      <c r="J120" s="104"/>
      <c r="K120" s="104"/>
      <c r="L120" s="104"/>
    </row>
    <row r="121" spans="1:13" s="12" customFormat="1" x14ac:dyDescent="0.25">
      <c r="A121" s="114">
        <v>106</v>
      </c>
      <c r="B121" s="99">
        <v>1</v>
      </c>
      <c r="C121" s="100">
        <v>45128</v>
      </c>
      <c r="D121" s="99" t="s">
        <v>3393</v>
      </c>
      <c r="E121" s="99" t="s">
        <v>14</v>
      </c>
      <c r="F121" s="101" t="s">
        <v>3394</v>
      </c>
      <c r="G121" s="99" t="s">
        <v>35</v>
      </c>
      <c r="H121" s="102" t="s">
        <v>36</v>
      </c>
      <c r="I121" s="99">
        <v>375301</v>
      </c>
      <c r="J121" s="99" t="s">
        <v>11</v>
      </c>
      <c r="K121" s="99"/>
      <c r="L121" s="103" t="s">
        <v>3234</v>
      </c>
    </row>
    <row r="122" spans="1:13" s="12" customFormat="1" ht="30" x14ac:dyDescent="0.25">
      <c r="A122" s="114">
        <v>107</v>
      </c>
      <c r="B122" s="99">
        <v>2</v>
      </c>
      <c r="C122" s="100">
        <v>45128</v>
      </c>
      <c r="D122" s="99" t="s">
        <v>3395</v>
      </c>
      <c r="E122" s="99" t="s">
        <v>14</v>
      </c>
      <c r="F122" s="101" t="s">
        <v>3396</v>
      </c>
      <c r="G122" s="99" t="s">
        <v>35</v>
      </c>
      <c r="H122" s="102" t="s">
        <v>36</v>
      </c>
      <c r="I122" s="99">
        <v>290175</v>
      </c>
      <c r="J122" s="99" t="s">
        <v>11</v>
      </c>
      <c r="K122" s="99"/>
      <c r="L122" s="103" t="s">
        <v>3234</v>
      </c>
    </row>
    <row r="123" spans="1:13" s="12" customFormat="1" ht="30" x14ac:dyDescent="0.25">
      <c r="A123" s="114">
        <v>108</v>
      </c>
      <c r="B123" s="99">
        <v>3</v>
      </c>
      <c r="C123" s="100">
        <v>45128</v>
      </c>
      <c r="D123" s="99" t="s">
        <v>3397</v>
      </c>
      <c r="E123" s="99" t="s">
        <v>14</v>
      </c>
      <c r="F123" s="101" t="s">
        <v>3398</v>
      </c>
      <c r="G123" s="99" t="s">
        <v>34</v>
      </c>
      <c r="H123" s="102" t="s">
        <v>36</v>
      </c>
      <c r="I123" s="99">
        <v>197290</v>
      </c>
      <c r="J123" s="99" t="s">
        <v>11</v>
      </c>
      <c r="K123" s="99"/>
      <c r="L123" s="103" t="s">
        <v>3234</v>
      </c>
    </row>
    <row r="124" spans="1:13" s="12" customFormat="1" ht="30" x14ac:dyDescent="0.25">
      <c r="A124" s="114">
        <v>109</v>
      </c>
      <c r="B124" s="99">
        <v>4</v>
      </c>
      <c r="C124" s="100">
        <v>45128</v>
      </c>
      <c r="D124" s="99" t="s">
        <v>3399</v>
      </c>
      <c r="E124" s="99" t="s">
        <v>14</v>
      </c>
      <c r="F124" s="101" t="s">
        <v>3400</v>
      </c>
      <c r="G124" s="99" t="s">
        <v>34</v>
      </c>
      <c r="H124" s="102" t="s">
        <v>36</v>
      </c>
      <c r="I124" s="99">
        <v>13890369</v>
      </c>
      <c r="J124" s="99" t="s">
        <v>11</v>
      </c>
      <c r="K124" s="99"/>
      <c r="L124" s="103" t="s">
        <v>3234</v>
      </c>
    </row>
    <row r="125" spans="1:13" s="12" customFormat="1" ht="30" x14ac:dyDescent="0.25">
      <c r="A125" s="114">
        <v>110</v>
      </c>
      <c r="B125" s="99">
        <v>5</v>
      </c>
      <c r="C125" s="100">
        <v>45128</v>
      </c>
      <c r="D125" s="99" t="s">
        <v>3401</v>
      </c>
      <c r="E125" s="99" t="s">
        <v>14</v>
      </c>
      <c r="F125" s="101" t="s">
        <v>3402</v>
      </c>
      <c r="G125" s="99" t="s">
        <v>33</v>
      </c>
      <c r="H125" s="102" t="s">
        <v>21</v>
      </c>
      <c r="I125" s="99">
        <v>3234621</v>
      </c>
      <c r="J125" s="99" t="s">
        <v>11</v>
      </c>
      <c r="K125" s="99"/>
      <c r="L125" s="103" t="s">
        <v>3234</v>
      </c>
    </row>
    <row r="126" spans="1:13" s="12" customFormat="1" ht="30" x14ac:dyDescent="0.25">
      <c r="A126" s="114">
        <v>111</v>
      </c>
      <c r="B126" s="99">
        <v>6</v>
      </c>
      <c r="C126" s="100">
        <v>45128</v>
      </c>
      <c r="D126" s="99" t="s">
        <v>3403</v>
      </c>
      <c r="E126" s="99" t="s">
        <v>14</v>
      </c>
      <c r="F126" s="101" t="s">
        <v>3404</v>
      </c>
      <c r="G126" s="99" t="s">
        <v>35</v>
      </c>
      <c r="H126" s="102" t="s">
        <v>36</v>
      </c>
      <c r="I126" s="99">
        <v>460780</v>
      </c>
      <c r="J126" s="99" t="s">
        <v>11</v>
      </c>
      <c r="K126" s="99"/>
      <c r="L126" s="103" t="s">
        <v>3234</v>
      </c>
    </row>
    <row r="127" spans="1:13" s="12" customFormat="1" ht="30" x14ac:dyDescent="0.25">
      <c r="A127" s="114">
        <v>112</v>
      </c>
      <c r="B127" s="99">
        <v>7</v>
      </c>
      <c r="C127" s="100">
        <v>45128</v>
      </c>
      <c r="D127" s="99" t="s">
        <v>3405</v>
      </c>
      <c r="E127" s="99" t="s">
        <v>14</v>
      </c>
      <c r="F127" s="101" t="s">
        <v>3404</v>
      </c>
      <c r="G127" s="99" t="s">
        <v>34</v>
      </c>
      <c r="H127" s="102" t="s">
        <v>36</v>
      </c>
      <c r="I127" s="99">
        <v>202750</v>
      </c>
      <c r="J127" s="99" t="s">
        <v>11</v>
      </c>
      <c r="K127" s="99"/>
      <c r="L127" s="103" t="s">
        <v>3234</v>
      </c>
    </row>
    <row r="128" spans="1:13" s="12" customFormat="1" ht="30" x14ac:dyDescent="0.25">
      <c r="A128" s="114">
        <v>113</v>
      </c>
      <c r="B128" s="99">
        <v>8</v>
      </c>
      <c r="C128" s="100">
        <v>45128</v>
      </c>
      <c r="D128" s="99" t="s">
        <v>3406</v>
      </c>
      <c r="E128" s="99" t="s">
        <v>14</v>
      </c>
      <c r="F128" s="101" t="s">
        <v>3407</v>
      </c>
      <c r="G128" s="99" t="s">
        <v>33</v>
      </c>
      <c r="H128" s="102" t="s">
        <v>36</v>
      </c>
      <c r="I128" s="99">
        <v>2490958</v>
      </c>
      <c r="J128" s="99" t="s">
        <v>11</v>
      </c>
      <c r="K128" s="99"/>
      <c r="L128" s="103" t="s">
        <v>3234</v>
      </c>
    </row>
    <row r="129" spans="1:12" s="12" customFormat="1" x14ac:dyDescent="0.25">
      <c r="A129" s="114">
        <v>114</v>
      </c>
      <c r="B129" s="99">
        <v>9</v>
      </c>
      <c r="C129" s="100">
        <v>45128</v>
      </c>
      <c r="D129" s="99" t="s">
        <v>3408</v>
      </c>
      <c r="E129" s="99" t="s">
        <v>14</v>
      </c>
      <c r="F129" s="101" t="s">
        <v>3409</v>
      </c>
      <c r="G129" s="99" t="s">
        <v>35</v>
      </c>
      <c r="H129" s="102" t="s">
        <v>36</v>
      </c>
      <c r="I129" s="99">
        <v>6948849</v>
      </c>
      <c r="J129" s="99" t="s">
        <v>11</v>
      </c>
      <c r="K129" s="99"/>
      <c r="L129" s="103" t="s">
        <v>3234</v>
      </c>
    </row>
    <row r="130" spans="1:12" s="12" customFormat="1" ht="30" x14ac:dyDescent="0.25">
      <c r="A130" s="114">
        <v>115</v>
      </c>
      <c r="B130" s="99">
        <v>10</v>
      </c>
      <c r="C130" s="100">
        <v>45128</v>
      </c>
      <c r="D130" s="99" t="s">
        <v>3410</v>
      </c>
      <c r="E130" s="99" t="s">
        <v>14</v>
      </c>
      <c r="F130" s="101" t="s">
        <v>3411</v>
      </c>
      <c r="G130" s="99" t="s">
        <v>33</v>
      </c>
      <c r="H130" s="102" t="s">
        <v>36</v>
      </c>
      <c r="I130" s="99">
        <v>390814</v>
      </c>
      <c r="J130" s="99" t="s">
        <v>11</v>
      </c>
      <c r="K130" s="99"/>
      <c r="L130" s="103" t="s">
        <v>3234</v>
      </c>
    </row>
    <row r="131" spans="1:12" s="12" customFormat="1" ht="30" x14ac:dyDescent="0.25">
      <c r="A131" s="114">
        <v>116</v>
      </c>
      <c r="B131" s="99">
        <v>11</v>
      </c>
      <c r="C131" s="100">
        <v>45128</v>
      </c>
      <c r="D131" s="99" t="s">
        <v>3412</v>
      </c>
      <c r="E131" s="99" t="s">
        <v>14</v>
      </c>
      <c r="F131" s="101" t="s">
        <v>3411</v>
      </c>
      <c r="G131" s="99" t="s">
        <v>35</v>
      </c>
      <c r="H131" s="102" t="s">
        <v>36</v>
      </c>
      <c r="I131" s="99">
        <v>359518</v>
      </c>
      <c r="J131" s="99" t="s">
        <v>11</v>
      </c>
      <c r="K131" s="99"/>
      <c r="L131" s="103" t="s">
        <v>3234</v>
      </c>
    </row>
    <row r="132" spans="1:12" s="12" customFormat="1" ht="30" x14ac:dyDescent="0.25">
      <c r="A132" s="114">
        <v>117</v>
      </c>
      <c r="B132" s="99">
        <v>12</v>
      </c>
      <c r="C132" s="100">
        <v>45128</v>
      </c>
      <c r="D132" s="99" t="s">
        <v>3413</v>
      </c>
      <c r="E132" s="99" t="s">
        <v>14</v>
      </c>
      <c r="F132" s="101" t="s">
        <v>3414</v>
      </c>
      <c r="G132" s="99" t="s">
        <v>33</v>
      </c>
      <c r="H132" s="102">
        <v>154</v>
      </c>
      <c r="I132" s="99">
        <v>20784561</v>
      </c>
      <c r="J132" s="99" t="s">
        <v>11</v>
      </c>
      <c r="K132" s="99"/>
      <c r="L132" s="103" t="s">
        <v>3234</v>
      </c>
    </row>
    <row r="133" spans="1:12" s="12" customFormat="1" ht="30" x14ac:dyDescent="0.25">
      <c r="A133" s="114">
        <v>118</v>
      </c>
      <c r="B133" s="99">
        <v>13</v>
      </c>
      <c r="C133" s="100">
        <v>45128</v>
      </c>
      <c r="D133" s="99" t="s">
        <v>3415</v>
      </c>
      <c r="E133" s="99" t="s">
        <v>14</v>
      </c>
      <c r="F133" s="101" t="s">
        <v>3416</v>
      </c>
      <c r="G133" s="99" t="s">
        <v>34</v>
      </c>
      <c r="H133" s="102" t="s">
        <v>36</v>
      </c>
      <c r="I133" s="99">
        <v>248087</v>
      </c>
      <c r="J133" s="99" t="s">
        <v>11</v>
      </c>
      <c r="K133" s="99"/>
      <c r="L133" s="103" t="s">
        <v>3234</v>
      </c>
    </row>
    <row r="134" spans="1:12" s="12" customFormat="1" ht="30" x14ac:dyDescent="0.25">
      <c r="A134" s="114">
        <v>119</v>
      </c>
      <c r="B134" s="99">
        <v>14</v>
      </c>
      <c r="C134" s="100">
        <v>45128</v>
      </c>
      <c r="D134" s="99" t="s">
        <v>3417</v>
      </c>
      <c r="E134" s="99" t="s">
        <v>14</v>
      </c>
      <c r="F134" s="101" t="s">
        <v>3418</v>
      </c>
      <c r="G134" s="99" t="s">
        <v>35</v>
      </c>
      <c r="H134" s="102" t="s">
        <v>36</v>
      </c>
      <c r="I134" s="99">
        <v>172992</v>
      </c>
      <c r="J134" s="99" t="s">
        <v>11</v>
      </c>
      <c r="K134" s="99"/>
      <c r="L134" s="103" t="s">
        <v>3234</v>
      </c>
    </row>
    <row r="135" spans="1:12" s="12" customFormat="1" ht="30" x14ac:dyDescent="0.25">
      <c r="A135" s="114">
        <v>120</v>
      </c>
      <c r="B135" s="99">
        <v>15</v>
      </c>
      <c r="C135" s="100">
        <v>45128</v>
      </c>
      <c r="D135" s="99" t="s">
        <v>3419</v>
      </c>
      <c r="E135" s="99" t="s">
        <v>14</v>
      </c>
      <c r="F135" s="101" t="s">
        <v>3420</v>
      </c>
      <c r="G135" s="99" t="s">
        <v>34</v>
      </c>
      <c r="H135" s="102" t="s">
        <v>36</v>
      </c>
      <c r="I135" s="99">
        <v>97350</v>
      </c>
      <c r="J135" s="99" t="s">
        <v>11</v>
      </c>
      <c r="K135" s="99"/>
      <c r="L135" s="103" t="s">
        <v>3234</v>
      </c>
    </row>
    <row r="136" spans="1:12" s="12" customFormat="1" ht="30" x14ac:dyDescent="0.25">
      <c r="A136" s="114">
        <v>121</v>
      </c>
      <c r="B136" s="99">
        <v>16</v>
      </c>
      <c r="C136" s="100">
        <v>45128</v>
      </c>
      <c r="D136" s="99" t="s">
        <v>3421</v>
      </c>
      <c r="E136" s="99" t="s">
        <v>14</v>
      </c>
      <c r="F136" s="101" t="s">
        <v>3422</v>
      </c>
      <c r="G136" s="99" t="s">
        <v>35</v>
      </c>
      <c r="H136" s="102" t="s">
        <v>36</v>
      </c>
      <c r="I136" s="99">
        <v>220728</v>
      </c>
      <c r="J136" s="99" t="s">
        <v>11</v>
      </c>
      <c r="K136" s="99"/>
      <c r="L136" s="103" t="s">
        <v>3234</v>
      </c>
    </row>
    <row r="137" spans="1:12" s="12" customFormat="1" x14ac:dyDescent="0.25">
      <c r="A137" s="114">
        <v>122</v>
      </c>
      <c r="B137" s="99">
        <v>17</v>
      </c>
      <c r="C137" s="100">
        <v>45128</v>
      </c>
      <c r="D137" s="99" t="s">
        <v>3423</v>
      </c>
      <c r="E137" s="99" t="s">
        <v>14</v>
      </c>
      <c r="F137" s="101" t="s">
        <v>3424</v>
      </c>
      <c r="G137" s="99" t="s">
        <v>37</v>
      </c>
      <c r="H137" s="102" t="s">
        <v>21</v>
      </c>
      <c r="I137" s="99">
        <v>344149</v>
      </c>
      <c r="J137" s="99" t="s">
        <v>11</v>
      </c>
      <c r="K137" s="99"/>
      <c r="L137" s="103" t="s">
        <v>3234</v>
      </c>
    </row>
    <row r="138" spans="1:12" s="12" customFormat="1" ht="30" x14ac:dyDescent="0.25">
      <c r="A138" s="114">
        <v>123</v>
      </c>
      <c r="B138" s="99">
        <v>18</v>
      </c>
      <c r="C138" s="100">
        <v>45128</v>
      </c>
      <c r="D138" s="99" t="s">
        <v>3425</v>
      </c>
      <c r="E138" s="99" t="s">
        <v>14</v>
      </c>
      <c r="F138" s="101" t="s">
        <v>3426</v>
      </c>
      <c r="G138" s="99" t="s">
        <v>35</v>
      </c>
      <c r="H138" s="102">
        <v>154</v>
      </c>
      <c r="I138" s="99">
        <v>10293711</v>
      </c>
      <c r="J138" s="99" t="s">
        <v>11</v>
      </c>
      <c r="K138" s="99"/>
      <c r="L138" s="103" t="s">
        <v>3234</v>
      </c>
    </row>
    <row r="139" spans="1:12" s="12" customFormat="1" x14ac:dyDescent="0.25">
      <c r="A139" s="114">
        <v>124</v>
      </c>
      <c r="B139" s="99">
        <v>19</v>
      </c>
      <c r="C139" s="100">
        <v>45128</v>
      </c>
      <c r="D139" s="99" t="s">
        <v>3427</v>
      </c>
      <c r="E139" s="99" t="s">
        <v>14</v>
      </c>
      <c r="F139" s="101" t="s">
        <v>3428</v>
      </c>
      <c r="G139" s="99" t="s">
        <v>35</v>
      </c>
      <c r="H139" s="102" t="s">
        <v>36</v>
      </c>
      <c r="I139" s="99">
        <v>143787</v>
      </c>
      <c r="J139" s="99" t="s">
        <v>11</v>
      </c>
      <c r="K139" s="99"/>
      <c r="L139" s="103" t="s">
        <v>3234</v>
      </c>
    </row>
    <row r="140" spans="1:12" s="12" customFormat="1" x14ac:dyDescent="0.25">
      <c r="A140" s="114">
        <v>125</v>
      </c>
      <c r="B140" s="99">
        <v>20</v>
      </c>
      <c r="C140" s="100">
        <v>45128</v>
      </c>
      <c r="D140" s="99" t="s">
        <v>3116</v>
      </c>
      <c r="E140" s="99" t="s">
        <v>14</v>
      </c>
      <c r="F140" s="101" t="s">
        <v>3429</v>
      </c>
      <c r="G140" s="99" t="s">
        <v>34</v>
      </c>
      <c r="H140" s="102" t="s">
        <v>36</v>
      </c>
      <c r="I140" s="99">
        <v>2378340</v>
      </c>
      <c r="J140" s="99" t="s">
        <v>11</v>
      </c>
      <c r="K140" s="99"/>
      <c r="L140" s="103" t="s">
        <v>3234</v>
      </c>
    </row>
    <row r="141" spans="1:12" s="12" customFormat="1" ht="30" x14ac:dyDescent="0.25">
      <c r="A141" s="114">
        <v>126</v>
      </c>
      <c r="B141" s="99">
        <v>21</v>
      </c>
      <c r="C141" s="100">
        <v>45128</v>
      </c>
      <c r="D141" s="99" t="s">
        <v>3430</v>
      </c>
      <c r="E141" s="99" t="s">
        <v>14</v>
      </c>
      <c r="F141" s="101" t="s">
        <v>3431</v>
      </c>
      <c r="G141" s="99" t="s">
        <v>34</v>
      </c>
      <c r="H141" s="102" t="s">
        <v>36</v>
      </c>
      <c r="I141" s="99">
        <v>102699</v>
      </c>
      <c r="J141" s="99" t="s">
        <v>11</v>
      </c>
      <c r="K141" s="99"/>
      <c r="L141" s="103" t="s">
        <v>3234</v>
      </c>
    </row>
    <row r="142" spans="1:12" s="12" customFormat="1" ht="30" x14ac:dyDescent="0.25">
      <c r="A142" s="114">
        <v>127</v>
      </c>
      <c r="B142" s="99">
        <v>22</v>
      </c>
      <c r="C142" s="100">
        <v>45128</v>
      </c>
      <c r="D142" s="99" t="s">
        <v>3432</v>
      </c>
      <c r="E142" s="99" t="s">
        <v>14</v>
      </c>
      <c r="F142" s="101" t="s">
        <v>3433</v>
      </c>
      <c r="G142" s="99" t="s">
        <v>33</v>
      </c>
      <c r="H142" s="102" t="s">
        <v>21</v>
      </c>
      <c r="I142" s="99">
        <v>117095</v>
      </c>
      <c r="J142" s="99" t="s">
        <v>11</v>
      </c>
      <c r="K142" s="99"/>
      <c r="L142" s="103" t="s">
        <v>3234</v>
      </c>
    </row>
    <row r="143" spans="1:12" s="12" customFormat="1" x14ac:dyDescent="0.25">
      <c r="A143" s="114">
        <v>128</v>
      </c>
      <c r="B143" s="99">
        <v>23</v>
      </c>
      <c r="C143" s="100">
        <v>45128</v>
      </c>
      <c r="D143" s="99" t="s">
        <v>3434</v>
      </c>
      <c r="E143" s="99" t="s">
        <v>14</v>
      </c>
      <c r="F143" s="101" t="s">
        <v>3435</v>
      </c>
      <c r="G143" s="99" t="s">
        <v>34</v>
      </c>
      <c r="H143" s="102" t="s">
        <v>36</v>
      </c>
      <c r="I143" s="99">
        <v>171511</v>
      </c>
      <c r="J143" s="99" t="s">
        <v>11</v>
      </c>
      <c r="K143" s="99"/>
      <c r="L143" s="103" t="s">
        <v>3234</v>
      </c>
    </row>
    <row r="144" spans="1:12" s="12" customFormat="1" x14ac:dyDescent="0.25">
      <c r="A144" s="114">
        <v>129</v>
      </c>
      <c r="B144" s="99">
        <v>24</v>
      </c>
      <c r="C144" s="100">
        <v>45128</v>
      </c>
      <c r="D144" s="99" t="s">
        <v>3436</v>
      </c>
      <c r="E144" s="99" t="s">
        <v>14</v>
      </c>
      <c r="F144" s="101" t="s">
        <v>3437</v>
      </c>
      <c r="G144" s="99" t="s">
        <v>35</v>
      </c>
      <c r="H144" s="102" t="s">
        <v>36</v>
      </c>
      <c r="I144" s="99">
        <v>108266</v>
      </c>
      <c r="J144" s="99" t="s">
        <v>11</v>
      </c>
      <c r="K144" s="99"/>
      <c r="L144" s="103" t="s">
        <v>3234</v>
      </c>
    </row>
    <row r="145" spans="1:12" s="12" customFormat="1" x14ac:dyDescent="0.25">
      <c r="A145" s="114">
        <v>130</v>
      </c>
      <c r="B145" s="99">
        <v>25</v>
      </c>
      <c r="C145" s="100">
        <v>45128</v>
      </c>
      <c r="D145" s="99" t="s">
        <v>3438</v>
      </c>
      <c r="E145" s="99" t="s">
        <v>14</v>
      </c>
      <c r="F145" s="101" t="s">
        <v>3439</v>
      </c>
      <c r="G145" s="99" t="s">
        <v>35</v>
      </c>
      <c r="H145" s="102" t="s">
        <v>36</v>
      </c>
      <c r="I145" s="99">
        <v>1786869</v>
      </c>
      <c r="J145" s="99" t="s">
        <v>11</v>
      </c>
      <c r="K145" s="99"/>
      <c r="L145" s="103" t="s">
        <v>3234</v>
      </c>
    </row>
    <row r="146" spans="1:12" s="12" customFormat="1" ht="30" x14ac:dyDescent="0.25">
      <c r="A146" s="114">
        <v>131</v>
      </c>
      <c r="B146" s="99">
        <v>26</v>
      </c>
      <c r="C146" s="100">
        <v>45128</v>
      </c>
      <c r="D146" s="99" t="s">
        <v>3440</v>
      </c>
      <c r="E146" s="99" t="s">
        <v>14</v>
      </c>
      <c r="F146" s="101" t="s">
        <v>3441</v>
      </c>
      <c r="G146" s="99" t="s">
        <v>34</v>
      </c>
      <c r="H146" s="102" t="s">
        <v>36</v>
      </c>
      <c r="I146" s="99">
        <v>309581</v>
      </c>
      <c r="J146" s="99" t="s">
        <v>12</v>
      </c>
      <c r="K146" s="99"/>
      <c r="L146" s="103" t="s">
        <v>3234</v>
      </c>
    </row>
    <row r="147" spans="1:12" s="12" customFormat="1" ht="30" x14ac:dyDescent="0.25">
      <c r="A147" s="114">
        <v>132</v>
      </c>
      <c r="B147" s="99">
        <v>27</v>
      </c>
      <c r="C147" s="100">
        <v>45128</v>
      </c>
      <c r="D147" s="99" t="s">
        <v>3442</v>
      </c>
      <c r="E147" s="99" t="s">
        <v>14</v>
      </c>
      <c r="F147" s="101" t="s">
        <v>3443</v>
      </c>
      <c r="G147" s="99" t="s">
        <v>35</v>
      </c>
      <c r="H147" s="102" t="s">
        <v>36</v>
      </c>
      <c r="I147" s="99">
        <v>370119</v>
      </c>
      <c r="J147" s="99" t="s">
        <v>11</v>
      </c>
      <c r="K147" s="99"/>
      <c r="L147" s="103" t="s">
        <v>3234</v>
      </c>
    </row>
    <row r="148" spans="1:12" s="12" customFormat="1" x14ac:dyDescent="0.25">
      <c r="A148" s="114">
        <v>133</v>
      </c>
      <c r="B148" s="99">
        <v>28</v>
      </c>
      <c r="C148" s="100">
        <v>45128</v>
      </c>
      <c r="D148" s="99" t="s">
        <v>3444</v>
      </c>
      <c r="E148" s="99" t="s">
        <v>14</v>
      </c>
      <c r="F148" s="101" t="s">
        <v>3445</v>
      </c>
      <c r="G148" s="99" t="s">
        <v>35</v>
      </c>
      <c r="H148" s="102" t="s">
        <v>36</v>
      </c>
      <c r="I148" s="99">
        <v>1432839</v>
      </c>
      <c r="J148" s="99" t="s">
        <v>11</v>
      </c>
      <c r="K148" s="99"/>
      <c r="L148" s="103" t="s">
        <v>3234</v>
      </c>
    </row>
    <row r="149" spans="1:12" s="12" customFormat="1" ht="30" x14ac:dyDescent="0.25">
      <c r="A149" s="114">
        <v>134</v>
      </c>
      <c r="B149" s="99">
        <v>29</v>
      </c>
      <c r="C149" s="100">
        <v>45128</v>
      </c>
      <c r="D149" s="99" t="s">
        <v>3446</v>
      </c>
      <c r="E149" s="99" t="s">
        <v>14</v>
      </c>
      <c r="F149" s="101" t="s">
        <v>3447</v>
      </c>
      <c r="G149" s="99" t="s">
        <v>34</v>
      </c>
      <c r="H149" s="102" t="s">
        <v>36</v>
      </c>
      <c r="I149" s="99">
        <v>1197617</v>
      </c>
      <c r="J149" s="99" t="s">
        <v>11</v>
      </c>
      <c r="K149" s="99"/>
      <c r="L149" s="103" t="s">
        <v>3234</v>
      </c>
    </row>
    <row r="150" spans="1:12" s="12" customFormat="1" ht="30" x14ac:dyDescent="0.25">
      <c r="A150" s="114">
        <v>135</v>
      </c>
      <c r="B150" s="99">
        <v>30</v>
      </c>
      <c r="C150" s="100">
        <v>45128</v>
      </c>
      <c r="D150" s="99" t="s">
        <v>3448</v>
      </c>
      <c r="E150" s="99" t="s">
        <v>14</v>
      </c>
      <c r="F150" s="101" t="s">
        <v>3449</v>
      </c>
      <c r="G150" s="99" t="s">
        <v>35</v>
      </c>
      <c r="H150" s="102" t="s">
        <v>36</v>
      </c>
      <c r="I150" s="99">
        <v>690829</v>
      </c>
      <c r="J150" s="99" t="s">
        <v>11</v>
      </c>
      <c r="K150" s="99"/>
      <c r="L150" s="103" t="s">
        <v>3234</v>
      </c>
    </row>
    <row r="151" spans="1:12" s="12" customFormat="1" ht="30" x14ac:dyDescent="0.25">
      <c r="A151" s="114">
        <v>136</v>
      </c>
      <c r="B151" s="99">
        <v>31</v>
      </c>
      <c r="C151" s="100">
        <v>45128</v>
      </c>
      <c r="D151" s="99" t="s">
        <v>3450</v>
      </c>
      <c r="E151" s="99" t="s">
        <v>14</v>
      </c>
      <c r="F151" s="101" t="s">
        <v>3451</v>
      </c>
      <c r="G151" s="99" t="s">
        <v>34</v>
      </c>
      <c r="H151" s="102" t="s">
        <v>36</v>
      </c>
      <c r="I151" s="99">
        <v>67730</v>
      </c>
      <c r="J151" s="99" t="s">
        <v>11</v>
      </c>
      <c r="K151" s="99"/>
      <c r="L151" s="103" t="s">
        <v>3234</v>
      </c>
    </row>
    <row r="152" spans="1:12" s="12" customFormat="1" ht="30" x14ac:dyDescent="0.25">
      <c r="A152" s="114">
        <v>137</v>
      </c>
      <c r="B152" s="99">
        <v>32</v>
      </c>
      <c r="C152" s="100">
        <v>45128</v>
      </c>
      <c r="D152" s="99" t="s">
        <v>3452</v>
      </c>
      <c r="E152" s="99" t="s">
        <v>14</v>
      </c>
      <c r="F152" s="101" t="s">
        <v>3453</v>
      </c>
      <c r="G152" s="99" t="s">
        <v>34</v>
      </c>
      <c r="H152" s="102" t="s">
        <v>36</v>
      </c>
      <c r="I152" s="99">
        <v>2679116</v>
      </c>
      <c r="J152" s="99" t="s">
        <v>12</v>
      </c>
      <c r="K152" s="99"/>
      <c r="L152" s="103" t="s">
        <v>3234</v>
      </c>
    </row>
    <row r="153" spans="1:12" s="12" customFormat="1" ht="30" x14ac:dyDescent="0.25">
      <c r="A153" s="114">
        <v>138</v>
      </c>
      <c r="B153" s="99">
        <v>33</v>
      </c>
      <c r="C153" s="100">
        <v>45128</v>
      </c>
      <c r="D153" s="99" t="s">
        <v>3454</v>
      </c>
      <c r="E153" s="99" t="s">
        <v>14</v>
      </c>
      <c r="F153" s="101" t="s">
        <v>3455</v>
      </c>
      <c r="G153" s="99" t="s">
        <v>35</v>
      </c>
      <c r="H153" s="102" t="s">
        <v>36</v>
      </c>
      <c r="I153" s="99">
        <v>170643</v>
      </c>
      <c r="J153" s="99" t="s">
        <v>12</v>
      </c>
      <c r="K153" s="99"/>
      <c r="L153" s="103" t="s">
        <v>3234</v>
      </c>
    </row>
    <row r="154" spans="1:12" s="12" customFormat="1" x14ac:dyDescent="0.25">
      <c r="A154" s="114">
        <v>139</v>
      </c>
      <c r="B154" s="99">
        <v>34</v>
      </c>
      <c r="C154" s="100">
        <v>45128</v>
      </c>
      <c r="D154" s="99" t="s">
        <v>3456</v>
      </c>
      <c r="E154" s="99" t="s">
        <v>14</v>
      </c>
      <c r="F154" s="101" t="s">
        <v>3457</v>
      </c>
      <c r="G154" s="99" t="s">
        <v>34</v>
      </c>
      <c r="H154" s="102">
        <v>154</v>
      </c>
      <c r="I154" s="99">
        <v>1809379</v>
      </c>
      <c r="J154" s="99" t="s">
        <v>12</v>
      </c>
      <c r="K154" s="99"/>
      <c r="L154" s="103" t="s">
        <v>3234</v>
      </c>
    </row>
    <row r="155" spans="1:12" s="12" customFormat="1" x14ac:dyDescent="0.25">
      <c r="A155" s="114">
        <v>140</v>
      </c>
      <c r="B155" s="99">
        <v>35</v>
      </c>
      <c r="C155" s="100">
        <v>45128</v>
      </c>
      <c r="D155" s="99" t="s">
        <v>3401</v>
      </c>
      <c r="E155" s="99" t="s">
        <v>10</v>
      </c>
      <c r="F155" s="101" t="s">
        <v>3458</v>
      </c>
      <c r="G155" s="99" t="s">
        <v>35</v>
      </c>
      <c r="H155" s="102" t="s">
        <v>36</v>
      </c>
      <c r="I155" s="99">
        <v>881567</v>
      </c>
      <c r="J155" s="99" t="s">
        <v>12</v>
      </c>
      <c r="K155" s="99"/>
      <c r="L155" s="103" t="s">
        <v>3234</v>
      </c>
    </row>
    <row r="156" spans="1:12" s="12" customFormat="1" x14ac:dyDescent="0.25">
      <c r="A156" s="114">
        <v>141</v>
      </c>
      <c r="B156" s="99">
        <v>36</v>
      </c>
      <c r="C156" s="100">
        <v>45128</v>
      </c>
      <c r="D156" s="99" t="s">
        <v>3459</v>
      </c>
      <c r="E156" s="99" t="s">
        <v>14</v>
      </c>
      <c r="F156" s="101" t="s">
        <v>3458</v>
      </c>
      <c r="G156" s="99" t="s">
        <v>35</v>
      </c>
      <c r="H156" s="102" t="s">
        <v>36</v>
      </c>
      <c r="I156" s="99">
        <v>881567</v>
      </c>
      <c r="J156" s="99" t="s">
        <v>12</v>
      </c>
      <c r="K156" s="99"/>
      <c r="L156" s="103" t="s">
        <v>3234</v>
      </c>
    </row>
    <row r="157" spans="1:12" s="12" customFormat="1" x14ac:dyDescent="0.25">
      <c r="A157" s="114">
        <v>142</v>
      </c>
      <c r="B157" s="99">
        <v>37</v>
      </c>
      <c r="C157" s="100">
        <v>45128</v>
      </c>
      <c r="D157" s="99" t="s">
        <v>3460</v>
      </c>
      <c r="E157" s="99" t="s">
        <v>14</v>
      </c>
      <c r="F157" s="101" t="s">
        <v>3461</v>
      </c>
      <c r="G157" s="99" t="s">
        <v>34</v>
      </c>
      <c r="H157" s="102" t="s">
        <v>36</v>
      </c>
      <c r="I157" s="99">
        <v>846910</v>
      </c>
      <c r="J157" s="99" t="s">
        <v>12</v>
      </c>
      <c r="K157" s="99"/>
      <c r="L157" s="103" t="s">
        <v>3234</v>
      </c>
    </row>
    <row r="158" spans="1:12" s="12" customFormat="1" x14ac:dyDescent="0.25">
      <c r="A158" s="114">
        <v>143</v>
      </c>
      <c r="B158" s="99">
        <v>38</v>
      </c>
      <c r="C158" s="100">
        <v>45128</v>
      </c>
      <c r="D158" s="99" t="s">
        <v>3462</v>
      </c>
      <c r="E158" s="99" t="s">
        <v>14</v>
      </c>
      <c r="F158" s="101" t="s">
        <v>3461</v>
      </c>
      <c r="G158" s="99" t="s">
        <v>35</v>
      </c>
      <c r="H158" s="102" t="s">
        <v>36</v>
      </c>
      <c r="I158" s="99">
        <v>1479619</v>
      </c>
      <c r="J158" s="99" t="s">
        <v>12</v>
      </c>
      <c r="K158" s="99"/>
      <c r="L158" s="103" t="s">
        <v>3234</v>
      </c>
    </row>
    <row r="159" spans="1:12" s="12" customFormat="1" x14ac:dyDescent="0.25">
      <c r="A159" s="114">
        <v>144</v>
      </c>
      <c r="B159" s="99">
        <v>39</v>
      </c>
      <c r="C159" s="100">
        <v>45128</v>
      </c>
      <c r="D159" s="99" t="s">
        <v>3463</v>
      </c>
      <c r="E159" s="99" t="s">
        <v>14</v>
      </c>
      <c r="F159" s="101" t="s">
        <v>3394</v>
      </c>
      <c r="G159" s="99" t="s">
        <v>34</v>
      </c>
      <c r="H159" s="102" t="s">
        <v>36</v>
      </c>
      <c r="I159" s="99">
        <v>148391</v>
      </c>
      <c r="J159" s="99" t="s">
        <v>12</v>
      </c>
      <c r="K159" s="99"/>
      <c r="L159" s="103" t="s">
        <v>3234</v>
      </c>
    </row>
    <row r="160" spans="1:12" s="12" customFormat="1" ht="30" x14ac:dyDescent="0.25">
      <c r="A160" s="114">
        <v>145</v>
      </c>
      <c r="B160" s="99">
        <v>40</v>
      </c>
      <c r="C160" s="100">
        <v>45128</v>
      </c>
      <c r="D160" s="99" t="s">
        <v>3464</v>
      </c>
      <c r="E160" s="99" t="s">
        <v>14</v>
      </c>
      <c r="F160" s="101" t="s">
        <v>3465</v>
      </c>
      <c r="G160" s="99" t="s">
        <v>34</v>
      </c>
      <c r="H160" s="102" t="s">
        <v>36</v>
      </c>
      <c r="I160" s="99">
        <v>225711</v>
      </c>
      <c r="J160" s="99" t="s">
        <v>12</v>
      </c>
      <c r="K160" s="99"/>
      <c r="L160" s="103" t="s">
        <v>3234</v>
      </c>
    </row>
    <row r="161" spans="1:12" s="12" customFormat="1" ht="30" x14ac:dyDescent="0.25">
      <c r="A161" s="114">
        <v>146</v>
      </c>
      <c r="B161" s="99">
        <v>41</v>
      </c>
      <c r="C161" s="100">
        <v>45128</v>
      </c>
      <c r="D161" s="99" t="s">
        <v>3466</v>
      </c>
      <c r="E161" s="99" t="s">
        <v>14</v>
      </c>
      <c r="F161" s="101" t="s">
        <v>3465</v>
      </c>
      <c r="G161" s="99" t="s">
        <v>35</v>
      </c>
      <c r="H161" s="102" t="s">
        <v>36</v>
      </c>
      <c r="I161" s="99">
        <v>158661</v>
      </c>
      <c r="J161" s="99" t="s">
        <v>12</v>
      </c>
      <c r="K161" s="99"/>
      <c r="L161" s="103" t="s">
        <v>3234</v>
      </c>
    </row>
    <row r="162" spans="1:12" s="12" customFormat="1" ht="30" x14ac:dyDescent="0.25">
      <c r="A162" s="114">
        <v>147</v>
      </c>
      <c r="B162" s="99">
        <v>42</v>
      </c>
      <c r="C162" s="100">
        <v>45128</v>
      </c>
      <c r="D162" s="99" t="s">
        <v>3467</v>
      </c>
      <c r="E162" s="99" t="s">
        <v>14</v>
      </c>
      <c r="F162" s="101" t="s">
        <v>3468</v>
      </c>
      <c r="G162" s="99" t="s">
        <v>34</v>
      </c>
      <c r="H162" s="102" t="s">
        <v>36</v>
      </c>
      <c r="I162" s="99">
        <v>109140</v>
      </c>
      <c r="J162" s="99" t="s">
        <v>12</v>
      </c>
      <c r="K162" s="99"/>
      <c r="L162" s="103" t="s">
        <v>3234</v>
      </c>
    </row>
    <row r="163" spans="1:12" s="12" customFormat="1" ht="30" x14ac:dyDescent="0.25">
      <c r="A163" s="114">
        <v>148</v>
      </c>
      <c r="B163" s="99">
        <v>43</v>
      </c>
      <c r="C163" s="100">
        <v>45128</v>
      </c>
      <c r="D163" s="99" t="s">
        <v>3469</v>
      </c>
      <c r="E163" s="99" t="s">
        <v>14</v>
      </c>
      <c r="F163" s="101" t="s">
        <v>3470</v>
      </c>
      <c r="G163" s="99" t="s">
        <v>34</v>
      </c>
      <c r="H163" s="102" t="s">
        <v>36</v>
      </c>
      <c r="I163" s="99">
        <v>236800</v>
      </c>
      <c r="J163" s="99" t="s">
        <v>12</v>
      </c>
      <c r="K163" s="99"/>
      <c r="L163" s="103" t="s">
        <v>3234</v>
      </c>
    </row>
    <row r="164" spans="1:12" s="12" customFormat="1" ht="30" x14ac:dyDescent="0.25">
      <c r="A164" s="114">
        <v>149</v>
      </c>
      <c r="B164" s="99">
        <v>44</v>
      </c>
      <c r="C164" s="100">
        <v>45128</v>
      </c>
      <c r="D164" s="99" t="s">
        <v>3471</v>
      </c>
      <c r="E164" s="99" t="s">
        <v>14</v>
      </c>
      <c r="F164" s="101" t="s">
        <v>3472</v>
      </c>
      <c r="G164" s="99" t="s">
        <v>35</v>
      </c>
      <c r="H164" s="102" t="s">
        <v>36</v>
      </c>
      <c r="I164" s="99">
        <v>3500504</v>
      </c>
      <c r="J164" s="99" t="s">
        <v>12</v>
      </c>
      <c r="K164" s="99"/>
      <c r="L164" s="103" t="s">
        <v>3234</v>
      </c>
    </row>
    <row r="165" spans="1:12" s="12" customFormat="1" ht="30" x14ac:dyDescent="0.25">
      <c r="A165" s="114">
        <v>150</v>
      </c>
      <c r="B165" s="99">
        <v>45</v>
      </c>
      <c r="C165" s="100">
        <v>45128</v>
      </c>
      <c r="D165" s="99" t="s">
        <v>3473</v>
      </c>
      <c r="E165" s="99" t="s">
        <v>14</v>
      </c>
      <c r="F165" s="101" t="s">
        <v>3474</v>
      </c>
      <c r="G165" s="99" t="s">
        <v>35</v>
      </c>
      <c r="H165" s="102" t="s">
        <v>36</v>
      </c>
      <c r="I165" s="99">
        <v>333658</v>
      </c>
      <c r="J165" s="99" t="s">
        <v>12</v>
      </c>
      <c r="K165" s="99"/>
      <c r="L165" s="103" t="s">
        <v>3234</v>
      </c>
    </row>
    <row r="166" spans="1:12" s="12" customFormat="1" x14ac:dyDescent="0.25">
      <c r="A166" s="114">
        <v>151</v>
      </c>
      <c r="B166" s="99">
        <v>46</v>
      </c>
      <c r="C166" s="100">
        <v>45128</v>
      </c>
      <c r="D166" s="99" t="s">
        <v>3475</v>
      </c>
      <c r="E166" s="99" t="s">
        <v>14</v>
      </c>
      <c r="F166" s="101" t="s">
        <v>3476</v>
      </c>
      <c r="G166" s="99" t="s">
        <v>33</v>
      </c>
      <c r="H166" s="102" t="s">
        <v>21</v>
      </c>
      <c r="I166" s="99">
        <v>93502</v>
      </c>
      <c r="J166" s="99" t="s">
        <v>12</v>
      </c>
      <c r="K166" s="99"/>
      <c r="L166" s="103" t="s">
        <v>3234</v>
      </c>
    </row>
    <row r="167" spans="1:12" s="12" customFormat="1" ht="30" x14ac:dyDescent="0.25">
      <c r="A167" s="114">
        <v>152</v>
      </c>
      <c r="B167" s="99">
        <v>47</v>
      </c>
      <c r="C167" s="100">
        <v>45128</v>
      </c>
      <c r="D167" s="99" t="s">
        <v>3477</v>
      </c>
      <c r="E167" s="99" t="s">
        <v>14</v>
      </c>
      <c r="F167" s="101" t="s">
        <v>3478</v>
      </c>
      <c r="G167" s="99" t="s">
        <v>34</v>
      </c>
      <c r="H167" s="102" t="s">
        <v>36</v>
      </c>
      <c r="I167" s="99">
        <v>3679950</v>
      </c>
      <c r="J167" s="99" t="s">
        <v>12</v>
      </c>
      <c r="K167" s="99"/>
      <c r="L167" s="103" t="s">
        <v>3234</v>
      </c>
    </row>
    <row r="168" spans="1:12" s="12" customFormat="1" x14ac:dyDescent="0.25">
      <c r="A168" s="114">
        <v>153</v>
      </c>
      <c r="B168" s="99">
        <v>48</v>
      </c>
      <c r="C168" s="100">
        <v>45128</v>
      </c>
      <c r="D168" s="99" t="s">
        <v>3479</v>
      </c>
      <c r="E168" s="99" t="s">
        <v>14</v>
      </c>
      <c r="F168" s="101" t="s">
        <v>3480</v>
      </c>
      <c r="G168" s="99" t="s">
        <v>35</v>
      </c>
      <c r="H168" s="102" t="s">
        <v>36</v>
      </c>
      <c r="I168" s="99">
        <v>1269673</v>
      </c>
      <c r="J168" s="99" t="s">
        <v>12</v>
      </c>
      <c r="K168" s="99"/>
      <c r="L168" s="103" t="s">
        <v>3234</v>
      </c>
    </row>
    <row r="169" spans="1:12" s="12" customFormat="1" x14ac:dyDescent="0.25">
      <c r="A169" s="114">
        <v>154</v>
      </c>
      <c r="B169" s="99">
        <v>49</v>
      </c>
      <c r="C169" s="100">
        <v>45128</v>
      </c>
      <c r="D169" s="99" t="s">
        <v>3481</v>
      </c>
      <c r="E169" s="99" t="s">
        <v>14</v>
      </c>
      <c r="F169" s="101" t="s">
        <v>3480</v>
      </c>
      <c r="G169" s="99" t="s">
        <v>34</v>
      </c>
      <c r="H169" s="102" t="s">
        <v>36</v>
      </c>
      <c r="I169" s="99">
        <v>294171</v>
      </c>
      <c r="J169" s="99" t="s">
        <v>12</v>
      </c>
      <c r="K169" s="99"/>
      <c r="L169" s="103" t="s">
        <v>3234</v>
      </c>
    </row>
    <row r="170" spans="1:12" s="12" customFormat="1" ht="30" x14ac:dyDescent="0.25">
      <c r="A170" s="114">
        <v>155</v>
      </c>
      <c r="B170" s="99">
        <v>50</v>
      </c>
      <c r="C170" s="100">
        <v>45128</v>
      </c>
      <c r="D170" s="99" t="s">
        <v>3482</v>
      </c>
      <c r="E170" s="99" t="s">
        <v>14</v>
      </c>
      <c r="F170" s="101" t="s">
        <v>3483</v>
      </c>
      <c r="G170" s="99" t="s">
        <v>33</v>
      </c>
      <c r="H170" s="102">
        <v>154</v>
      </c>
      <c r="I170" s="99">
        <v>689487</v>
      </c>
      <c r="J170" s="99" t="s">
        <v>12</v>
      </c>
      <c r="K170" s="99"/>
      <c r="L170" s="103" t="s">
        <v>3234</v>
      </c>
    </row>
    <row r="171" spans="1:12" s="12" customFormat="1" ht="30" x14ac:dyDescent="0.25">
      <c r="A171" s="114">
        <v>156</v>
      </c>
      <c r="B171" s="99">
        <v>51</v>
      </c>
      <c r="C171" s="100">
        <v>45128</v>
      </c>
      <c r="D171" s="99" t="s">
        <v>3484</v>
      </c>
      <c r="E171" s="99" t="s">
        <v>14</v>
      </c>
      <c r="F171" s="101" t="s">
        <v>3485</v>
      </c>
      <c r="G171" s="99" t="s">
        <v>34</v>
      </c>
      <c r="H171" s="102" t="s">
        <v>36</v>
      </c>
      <c r="I171" s="99">
        <v>1081670</v>
      </c>
      <c r="J171" s="99" t="s">
        <v>12</v>
      </c>
      <c r="K171" s="99"/>
      <c r="L171" s="103" t="s">
        <v>3234</v>
      </c>
    </row>
    <row r="172" spans="1:12" s="12" customFormat="1" x14ac:dyDescent="0.25">
      <c r="A172" s="114">
        <v>157</v>
      </c>
      <c r="B172" s="99">
        <v>52</v>
      </c>
      <c r="C172" s="100">
        <v>45128</v>
      </c>
      <c r="D172" s="99" t="s">
        <v>3486</v>
      </c>
      <c r="E172" s="99" t="s">
        <v>14</v>
      </c>
      <c r="F172" s="101" t="s">
        <v>3487</v>
      </c>
      <c r="G172" s="99" t="s">
        <v>33</v>
      </c>
      <c r="H172" s="102" t="s">
        <v>21</v>
      </c>
      <c r="I172" s="99">
        <v>255228</v>
      </c>
      <c r="J172" s="99" t="s">
        <v>12</v>
      </c>
      <c r="K172" s="99"/>
      <c r="L172" s="103" t="s">
        <v>3234</v>
      </c>
    </row>
    <row r="173" spans="1:12" s="12" customFormat="1" x14ac:dyDescent="0.25">
      <c r="A173" s="114">
        <v>158</v>
      </c>
      <c r="B173" s="99">
        <v>53</v>
      </c>
      <c r="C173" s="100">
        <v>45128</v>
      </c>
      <c r="D173" s="99" t="s">
        <v>3488</v>
      </c>
      <c r="E173" s="99" t="s">
        <v>14</v>
      </c>
      <c r="F173" s="101" t="s">
        <v>3489</v>
      </c>
      <c r="G173" s="99" t="s">
        <v>35</v>
      </c>
      <c r="H173" s="102" t="s">
        <v>36</v>
      </c>
      <c r="I173" s="99">
        <v>420736</v>
      </c>
      <c r="J173" s="99" t="s">
        <v>12</v>
      </c>
      <c r="K173" s="99"/>
      <c r="L173" s="103" t="s">
        <v>3234</v>
      </c>
    </row>
    <row r="174" spans="1:12" s="12" customFormat="1" x14ac:dyDescent="0.25">
      <c r="A174" s="114">
        <v>159</v>
      </c>
      <c r="B174" s="99">
        <v>54</v>
      </c>
      <c r="C174" s="100">
        <v>45128</v>
      </c>
      <c r="D174" s="99" t="s">
        <v>3490</v>
      </c>
      <c r="E174" s="99" t="s">
        <v>14</v>
      </c>
      <c r="F174" s="101" t="s">
        <v>3489</v>
      </c>
      <c r="G174" s="99" t="s">
        <v>34</v>
      </c>
      <c r="H174" s="102" t="s">
        <v>36</v>
      </c>
      <c r="I174" s="99">
        <v>336091</v>
      </c>
      <c r="J174" s="99" t="s">
        <v>12</v>
      </c>
      <c r="K174" s="99"/>
      <c r="L174" s="103" t="s">
        <v>3234</v>
      </c>
    </row>
    <row r="175" spans="1:12" s="12" customFormat="1" ht="30" x14ac:dyDescent="0.25">
      <c r="A175" s="114">
        <v>160</v>
      </c>
      <c r="B175" s="99">
        <v>55</v>
      </c>
      <c r="C175" s="100">
        <v>45128</v>
      </c>
      <c r="D175" s="99" t="s">
        <v>3491</v>
      </c>
      <c r="E175" s="99" t="s">
        <v>14</v>
      </c>
      <c r="F175" s="101" t="s">
        <v>3492</v>
      </c>
      <c r="G175" s="99" t="s">
        <v>34</v>
      </c>
      <c r="H175" s="102" t="s">
        <v>36</v>
      </c>
      <c r="I175" s="99">
        <v>107672</v>
      </c>
      <c r="J175" s="99" t="s">
        <v>12</v>
      </c>
      <c r="K175" s="99"/>
      <c r="L175" s="103" t="s">
        <v>3234</v>
      </c>
    </row>
    <row r="176" spans="1:12" s="12" customFormat="1" ht="30" x14ac:dyDescent="0.25">
      <c r="A176" s="114">
        <v>161</v>
      </c>
      <c r="B176" s="99">
        <v>56</v>
      </c>
      <c r="C176" s="100">
        <v>45128</v>
      </c>
      <c r="D176" s="99" t="s">
        <v>3493</v>
      </c>
      <c r="E176" s="99" t="s">
        <v>14</v>
      </c>
      <c r="F176" s="101" t="s">
        <v>3494</v>
      </c>
      <c r="G176" s="99" t="s">
        <v>35</v>
      </c>
      <c r="H176" s="102" t="s">
        <v>36</v>
      </c>
      <c r="I176" s="99">
        <v>504996</v>
      </c>
      <c r="J176" s="99" t="s">
        <v>12</v>
      </c>
      <c r="K176" s="99"/>
      <c r="L176" s="103" t="s">
        <v>3234</v>
      </c>
    </row>
    <row r="177" spans="1:15" s="12" customFormat="1" ht="30" x14ac:dyDescent="0.25">
      <c r="A177" s="114">
        <v>162</v>
      </c>
      <c r="B177" s="99">
        <v>57</v>
      </c>
      <c r="C177" s="100">
        <v>45128</v>
      </c>
      <c r="D177" s="99" t="s">
        <v>3495</v>
      </c>
      <c r="E177" s="99" t="s">
        <v>14</v>
      </c>
      <c r="F177" s="101" t="s">
        <v>3494</v>
      </c>
      <c r="G177" s="99" t="s">
        <v>34</v>
      </c>
      <c r="H177" s="102" t="s">
        <v>36</v>
      </c>
      <c r="I177" s="99">
        <v>208384</v>
      </c>
      <c r="J177" s="99" t="s">
        <v>12</v>
      </c>
      <c r="K177" s="99"/>
      <c r="L177" s="103" t="s">
        <v>3234</v>
      </c>
    </row>
    <row r="178" spans="1:15" s="12" customFormat="1" ht="30" x14ac:dyDescent="0.25">
      <c r="A178" s="114">
        <v>163</v>
      </c>
      <c r="B178" s="99">
        <v>58</v>
      </c>
      <c r="C178" s="100">
        <v>45128</v>
      </c>
      <c r="D178" s="99" t="s">
        <v>3496</v>
      </c>
      <c r="E178" s="99" t="s">
        <v>14</v>
      </c>
      <c r="F178" s="101" t="s">
        <v>3497</v>
      </c>
      <c r="G178" s="99" t="s">
        <v>33</v>
      </c>
      <c r="H178" s="102" t="s">
        <v>21</v>
      </c>
      <c r="I178" s="99">
        <v>1275840</v>
      </c>
      <c r="J178" s="99" t="s">
        <v>12</v>
      </c>
      <c r="K178" s="99"/>
      <c r="L178" s="103" t="s">
        <v>3234</v>
      </c>
    </row>
    <row r="179" spans="1:15" s="12" customFormat="1" x14ac:dyDescent="0.25">
      <c r="A179" s="114">
        <v>164</v>
      </c>
      <c r="B179" s="99">
        <v>59</v>
      </c>
      <c r="C179" s="100">
        <v>45128</v>
      </c>
      <c r="D179" s="99" t="s">
        <v>3498</v>
      </c>
      <c r="E179" s="99" t="s">
        <v>14</v>
      </c>
      <c r="F179" s="101" t="s">
        <v>3499</v>
      </c>
      <c r="G179" s="99" t="s">
        <v>35</v>
      </c>
      <c r="H179" s="102" t="s">
        <v>36</v>
      </c>
      <c r="I179" s="99">
        <v>141271</v>
      </c>
      <c r="J179" s="99" t="s">
        <v>12</v>
      </c>
      <c r="K179" s="99"/>
      <c r="L179" s="103" t="s">
        <v>3234</v>
      </c>
    </row>
    <row r="180" spans="1:15" s="12" customFormat="1" x14ac:dyDescent="0.25">
      <c r="A180" s="114">
        <v>165</v>
      </c>
      <c r="B180" s="99">
        <v>60</v>
      </c>
      <c r="C180" s="100">
        <v>45128</v>
      </c>
      <c r="D180" s="99" t="s">
        <v>3500</v>
      </c>
      <c r="E180" s="99" t="s">
        <v>14</v>
      </c>
      <c r="F180" s="101" t="s">
        <v>3499</v>
      </c>
      <c r="G180" s="99" t="s">
        <v>34</v>
      </c>
      <c r="H180" s="102" t="s">
        <v>36</v>
      </c>
      <c r="I180" s="99">
        <v>153880</v>
      </c>
      <c r="J180" s="99" t="s">
        <v>12</v>
      </c>
      <c r="K180" s="99"/>
      <c r="L180" s="103" t="s">
        <v>3234</v>
      </c>
    </row>
    <row r="181" spans="1:15" s="12" customFormat="1" ht="30" x14ac:dyDescent="0.25">
      <c r="A181" s="114">
        <v>166</v>
      </c>
      <c r="B181" s="99">
        <v>61</v>
      </c>
      <c r="C181" s="100">
        <v>45128</v>
      </c>
      <c r="D181" s="99" t="s">
        <v>3391</v>
      </c>
      <c r="E181" s="99" t="s">
        <v>14</v>
      </c>
      <c r="F181" s="101" t="s">
        <v>3501</v>
      </c>
      <c r="G181" s="99" t="s">
        <v>35</v>
      </c>
      <c r="H181" s="102" t="s">
        <v>36</v>
      </c>
      <c r="I181" s="99">
        <v>428463</v>
      </c>
      <c r="J181" s="99" t="s">
        <v>12</v>
      </c>
      <c r="K181" s="99"/>
      <c r="L181" s="103" t="s">
        <v>3234</v>
      </c>
    </row>
    <row r="182" spans="1:15" s="12" customFormat="1" x14ac:dyDescent="0.25">
      <c r="A182" s="114">
        <v>167</v>
      </c>
      <c r="B182" s="99">
        <v>62</v>
      </c>
      <c r="C182" s="100">
        <v>45128</v>
      </c>
      <c r="D182" s="99" t="s">
        <v>3502</v>
      </c>
      <c r="E182" s="99" t="s">
        <v>14</v>
      </c>
      <c r="F182" s="101" t="s">
        <v>3503</v>
      </c>
      <c r="G182" s="99" t="s">
        <v>34</v>
      </c>
      <c r="H182" s="102" t="s">
        <v>36</v>
      </c>
      <c r="I182" s="99">
        <v>707775</v>
      </c>
      <c r="J182" s="99" t="s">
        <v>12</v>
      </c>
      <c r="K182" s="99"/>
      <c r="L182" s="103" t="s">
        <v>3234</v>
      </c>
    </row>
    <row r="183" spans="1:15" s="11" customFormat="1" x14ac:dyDescent="0.25">
      <c r="A183" s="110">
        <v>60</v>
      </c>
      <c r="B183" s="103">
        <v>63</v>
      </c>
      <c r="C183" s="111">
        <v>45128</v>
      </c>
      <c r="D183" s="103" t="s">
        <v>3315</v>
      </c>
      <c r="E183" s="103" t="s">
        <v>14</v>
      </c>
      <c r="F183" s="112" t="s">
        <v>3316</v>
      </c>
      <c r="G183" s="103" t="s">
        <v>3072</v>
      </c>
      <c r="H183" s="113" t="s">
        <v>3317</v>
      </c>
      <c r="I183" s="103">
        <v>5510100</v>
      </c>
      <c r="J183" s="103" t="s">
        <v>13</v>
      </c>
      <c r="K183" s="103"/>
      <c r="L183" s="103" t="s">
        <v>3234</v>
      </c>
      <c r="M183" s="11" t="s">
        <v>3504</v>
      </c>
    </row>
    <row r="184" spans="1:15" s="11" customFormat="1" ht="30" x14ac:dyDescent="0.25">
      <c r="A184" s="110">
        <v>61</v>
      </c>
      <c r="B184" s="103">
        <v>64</v>
      </c>
      <c r="C184" s="111">
        <v>45128</v>
      </c>
      <c r="D184" s="103" t="s">
        <v>3318</v>
      </c>
      <c r="E184" s="103" t="s">
        <v>14</v>
      </c>
      <c r="F184" s="112" t="s">
        <v>26</v>
      </c>
      <c r="G184" s="103" t="s">
        <v>2850</v>
      </c>
      <c r="H184" s="113" t="s">
        <v>27</v>
      </c>
      <c r="I184" s="103">
        <v>170767343</v>
      </c>
      <c r="J184" s="103" t="s">
        <v>13</v>
      </c>
      <c r="K184" s="103"/>
      <c r="L184" s="103" t="s">
        <v>3234</v>
      </c>
      <c r="M184" s="11" t="s">
        <v>3504</v>
      </c>
    </row>
    <row r="185" spans="1:15" s="11" customFormat="1" ht="45" x14ac:dyDescent="0.25">
      <c r="A185" s="110">
        <v>62</v>
      </c>
      <c r="B185" s="103">
        <v>65</v>
      </c>
      <c r="C185" s="111">
        <v>45128</v>
      </c>
      <c r="D185" s="103" t="s">
        <v>3319</v>
      </c>
      <c r="E185" s="103" t="s">
        <v>10</v>
      </c>
      <c r="F185" s="112" t="s">
        <v>3316</v>
      </c>
      <c r="G185" s="103" t="s">
        <v>25</v>
      </c>
      <c r="H185" s="113" t="s">
        <v>3320</v>
      </c>
      <c r="I185" s="103">
        <v>158430510</v>
      </c>
      <c r="J185" s="103" t="s">
        <v>13</v>
      </c>
      <c r="K185" s="103"/>
      <c r="L185" s="103" t="s">
        <v>3234</v>
      </c>
      <c r="M185" s="11" t="s">
        <v>3504</v>
      </c>
    </row>
    <row r="186" spans="1:15" s="11" customFormat="1" ht="45" x14ac:dyDescent="0.25">
      <c r="A186" s="110">
        <v>63</v>
      </c>
      <c r="B186" s="103">
        <v>66</v>
      </c>
      <c r="C186" s="111">
        <v>45128</v>
      </c>
      <c r="D186" s="103" t="s">
        <v>3321</v>
      </c>
      <c r="E186" s="103" t="s">
        <v>14</v>
      </c>
      <c r="F186" s="112" t="s">
        <v>3316</v>
      </c>
      <c r="G186" s="103" t="s">
        <v>3070</v>
      </c>
      <c r="H186" s="113" t="s">
        <v>3322</v>
      </c>
      <c r="I186" s="103">
        <v>226914770</v>
      </c>
      <c r="J186" s="103" t="s">
        <v>13</v>
      </c>
      <c r="K186" s="103"/>
      <c r="L186" s="103" t="s">
        <v>3234</v>
      </c>
      <c r="M186" s="11" t="s">
        <v>3504</v>
      </c>
    </row>
    <row r="187" spans="1:15" s="11" customFormat="1" ht="45" x14ac:dyDescent="0.25">
      <c r="A187" s="110">
        <v>64</v>
      </c>
      <c r="B187" s="103">
        <v>67</v>
      </c>
      <c r="C187" s="111">
        <v>45128</v>
      </c>
      <c r="D187" s="103" t="s">
        <v>3323</v>
      </c>
      <c r="E187" s="103" t="s">
        <v>14</v>
      </c>
      <c r="F187" s="112" t="s">
        <v>3316</v>
      </c>
      <c r="G187" s="103" t="s">
        <v>16</v>
      </c>
      <c r="H187" s="113" t="s">
        <v>3322</v>
      </c>
      <c r="I187" s="103">
        <v>24186170</v>
      </c>
      <c r="J187" s="103" t="s">
        <v>13</v>
      </c>
      <c r="K187" s="103"/>
      <c r="L187" s="103" t="s">
        <v>3234</v>
      </c>
      <c r="M187" s="11" t="s">
        <v>3504</v>
      </c>
    </row>
    <row r="188" spans="1:15" s="11" customFormat="1" ht="45" x14ac:dyDescent="0.25">
      <c r="A188" s="110">
        <v>65</v>
      </c>
      <c r="B188" s="103">
        <v>68</v>
      </c>
      <c r="C188" s="111">
        <v>45128</v>
      </c>
      <c r="D188" s="103" t="s">
        <v>3324</v>
      </c>
      <c r="E188" s="103" t="s">
        <v>14</v>
      </c>
      <c r="F188" s="112" t="s">
        <v>3316</v>
      </c>
      <c r="G188" s="103" t="s">
        <v>25</v>
      </c>
      <c r="H188" s="113" t="s">
        <v>3322</v>
      </c>
      <c r="I188" s="103">
        <v>86947669</v>
      </c>
      <c r="J188" s="103" t="s">
        <v>13</v>
      </c>
      <c r="K188" s="103"/>
      <c r="L188" s="103" t="s">
        <v>3234</v>
      </c>
      <c r="M188" s="11" t="s">
        <v>3504</v>
      </c>
    </row>
    <row r="189" spans="1:15" s="10" customFormat="1" x14ac:dyDescent="0.25">
      <c r="A189" s="9">
        <v>34</v>
      </c>
      <c r="B189" s="5">
        <v>69</v>
      </c>
      <c r="C189" s="6">
        <v>45128</v>
      </c>
      <c r="D189" s="5" t="s">
        <v>3273</v>
      </c>
      <c r="E189" s="5" t="s">
        <v>14</v>
      </c>
      <c r="F189" s="108" t="s">
        <v>3274</v>
      </c>
      <c r="G189" s="5" t="s">
        <v>3275</v>
      </c>
      <c r="H189" s="109" t="s">
        <v>22</v>
      </c>
      <c r="I189" s="5">
        <v>110000000</v>
      </c>
      <c r="J189" s="5" t="s">
        <v>13</v>
      </c>
      <c r="K189" s="5"/>
      <c r="L189" s="81">
        <v>45148</v>
      </c>
      <c r="N189" s="63" t="s">
        <v>3505</v>
      </c>
      <c r="O189" s="4" t="s">
        <v>3344</v>
      </c>
    </row>
    <row r="190" spans="1:15" s="10" customFormat="1" x14ac:dyDescent="0.25">
      <c r="A190" s="9">
        <v>35</v>
      </c>
      <c r="B190" s="5">
        <v>70</v>
      </c>
      <c r="C190" s="6">
        <v>45128</v>
      </c>
      <c r="D190" s="5" t="s">
        <v>3276</v>
      </c>
      <c r="E190" s="5" t="s">
        <v>10</v>
      </c>
      <c r="F190" s="108" t="s">
        <v>3274</v>
      </c>
      <c r="G190" s="5" t="s">
        <v>3275</v>
      </c>
      <c r="H190" s="109" t="s">
        <v>22</v>
      </c>
      <c r="I190" s="5">
        <v>110000000</v>
      </c>
      <c r="J190" s="5" t="s">
        <v>13</v>
      </c>
      <c r="K190" s="5"/>
      <c r="L190" s="81">
        <v>45148</v>
      </c>
      <c r="N190" s="63" t="s">
        <v>3505</v>
      </c>
      <c r="O190" s="4" t="s">
        <v>3344</v>
      </c>
    </row>
    <row r="191" spans="1:15" s="10" customFormat="1" x14ac:dyDescent="0.25">
      <c r="A191" s="9">
        <v>36</v>
      </c>
      <c r="B191" s="5">
        <v>71</v>
      </c>
      <c r="C191" s="6">
        <v>45128</v>
      </c>
      <c r="D191" s="5" t="s">
        <v>3277</v>
      </c>
      <c r="E191" s="5" t="s">
        <v>14</v>
      </c>
      <c r="F191" s="108" t="s">
        <v>3274</v>
      </c>
      <c r="G191" s="5" t="s">
        <v>2850</v>
      </c>
      <c r="H191" s="109" t="s">
        <v>22</v>
      </c>
      <c r="I191" s="5">
        <v>260499999</v>
      </c>
      <c r="J191" s="5" t="s">
        <v>13</v>
      </c>
      <c r="K191" s="5"/>
      <c r="L191" s="81">
        <v>45148</v>
      </c>
      <c r="N191" s="63" t="s">
        <v>3505</v>
      </c>
      <c r="O191" s="4" t="s">
        <v>3344</v>
      </c>
    </row>
    <row r="192" spans="1:15" s="10" customFormat="1" x14ac:dyDescent="0.25">
      <c r="A192" s="9">
        <v>37</v>
      </c>
      <c r="B192" s="5">
        <v>72</v>
      </c>
      <c r="C192" s="6">
        <v>45128</v>
      </c>
      <c r="D192" s="5" t="s">
        <v>3278</v>
      </c>
      <c r="E192" s="5" t="s">
        <v>10</v>
      </c>
      <c r="F192" s="108" t="s">
        <v>3274</v>
      </c>
      <c r="G192" s="5" t="s">
        <v>2850</v>
      </c>
      <c r="H192" s="109" t="s">
        <v>22</v>
      </c>
      <c r="I192" s="5">
        <v>260499999</v>
      </c>
      <c r="J192" s="5" t="s">
        <v>13</v>
      </c>
      <c r="K192" s="5"/>
      <c r="L192" s="81">
        <v>45148</v>
      </c>
      <c r="N192" s="63" t="s">
        <v>3505</v>
      </c>
      <c r="O192" s="4" t="s">
        <v>3344</v>
      </c>
    </row>
    <row r="193" spans="1:15" s="10" customFormat="1" x14ac:dyDescent="0.25">
      <c r="A193" s="9">
        <v>38</v>
      </c>
      <c r="B193" s="5">
        <v>73</v>
      </c>
      <c r="C193" s="6">
        <v>45128</v>
      </c>
      <c r="D193" s="5" t="s">
        <v>3279</v>
      </c>
      <c r="E193" s="5" t="s">
        <v>14</v>
      </c>
      <c r="F193" s="108" t="s">
        <v>3274</v>
      </c>
      <c r="G193" s="5" t="s">
        <v>3072</v>
      </c>
      <c r="H193" s="109" t="s">
        <v>22</v>
      </c>
      <c r="I193" s="5">
        <v>120000000</v>
      </c>
      <c r="J193" s="5" t="s">
        <v>13</v>
      </c>
      <c r="K193" s="5"/>
      <c r="L193" s="81">
        <v>45148</v>
      </c>
      <c r="N193" s="63" t="s">
        <v>3505</v>
      </c>
      <c r="O193" s="4" t="s">
        <v>3344</v>
      </c>
    </row>
    <row r="194" spans="1:15" s="10" customFormat="1" x14ac:dyDescent="0.25">
      <c r="A194" s="9">
        <v>39</v>
      </c>
      <c r="B194" s="5">
        <v>74</v>
      </c>
      <c r="C194" s="6">
        <v>45128</v>
      </c>
      <c r="D194" s="5" t="s">
        <v>3280</v>
      </c>
      <c r="E194" s="5" t="s">
        <v>10</v>
      </c>
      <c r="F194" s="108" t="s">
        <v>3274</v>
      </c>
      <c r="G194" s="5" t="s">
        <v>3072</v>
      </c>
      <c r="H194" s="109" t="s">
        <v>22</v>
      </c>
      <c r="I194" s="5">
        <v>120000000</v>
      </c>
      <c r="J194" s="5" t="s">
        <v>13</v>
      </c>
      <c r="K194" s="5"/>
      <c r="L194" s="81">
        <v>45148</v>
      </c>
      <c r="N194" s="63" t="s">
        <v>3505</v>
      </c>
      <c r="O194" s="4" t="s">
        <v>3344</v>
      </c>
    </row>
    <row r="195" spans="1:15" x14ac:dyDescent="0.25">
      <c r="A195" s="2"/>
      <c r="B195" s="104"/>
      <c r="C195" s="105"/>
      <c r="D195" s="104"/>
      <c r="E195" s="104"/>
      <c r="F195" s="106"/>
      <c r="G195" s="104"/>
      <c r="H195" s="107"/>
      <c r="I195" s="104"/>
      <c r="J195" s="104"/>
      <c r="K195" s="104"/>
      <c r="L195" s="104"/>
    </row>
    <row r="196" spans="1:15" ht="30" x14ac:dyDescent="0.25">
      <c r="A196" s="2">
        <v>167</v>
      </c>
      <c r="B196" s="15">
        <v>1</v>
      </c>
      <c r="C196" s="64">
        <v>45131</v>
      </c>
      <c r="D196" s="15" t="s">
        <v>3075</v>
      </c>
      <c r="E196" s="15" t="s">
        <v>10</v>
      </c>
      <c r="F196" s="122" t="s">
        <v>3076</v>
      </c>
      <c r="G196" s="15" t="s">
        <v>16</v>
      </c>
      <c r="H196" s="17" t="s">
        <v>38</v>
      </c>
      <c r="I196" s="15">
        <v>34756</v>
      </c>
      <c r="J196" s="15" t="s">
        <v>11</v>
      </c>
      <c r="K196" s="15"/>
      <c r="L196" s="79">
        <v>45159</v>
      </c>
    </row>
    <row r="197" spans="1:15" ht="30" x14ac:dyDescent="0.25">
      <c r="A197" s="2">
        <v>168</v>
      </c>
      <c r="B197" s="15">
        <v>2</v>
      </c>
      <c r="C197" s="64">
        <v>45131</v>
      </c>
      <c r="D197" s="15" t="s">
        <v>3077</v>
      </c>
      <c r="E197" s="15" t="s">
        <v>10</v>
      </c>
      <c r="F197" s="122" t="s">
        <v>3078</v>
      </c>
      <c r="G197" s="15" t="s">
        <v>16</v>
      </c>
      <c r="H197" s="17" t="s">
        <v>38</v>
      </c>
      <c r="I197" s="15">
        <v>19686</v>
      </c>
      <c r="J197" s="15" t="s">
        <v>11</v>
      </c>
      <c r="K197" s="15"/>
      <c r="L197" s="79">
        <v>45159</v>
      </c>
    </row>
    <row r="198" spans="1:15" ht="30" x14ac:dyDescent="0.25">
      <c r="A198" s="2">
        <v>169</v>
      </c>
      <c r="B198" s="15">
        <v>3</v>
      </c>
      <c r="C198" s="64">
        <v>45131</v>
      </c>
      <c r="D198" s="15" t="s">
        <v>3079</v>
      </c>
      <c r="E198" s="15" t="s">
        <v>10</v>
      </c>
      <c r="F198" s="122" t="s">
        <v>3080</v>
      </c>
      <c r="G198" s="15" t="s">
        <v>16</v>
      </c>
      <c r="H198" s="17" t="s">
        <v>38</v>
      </c>
      <c r="I198" s="15">
        <v>16216</v>
      </c>
      <c r="J198" s="15" t="s">
        <v>11</v>
      </c>
      <c r="K198" s="15"/>
      <c r="L198" s="79">
        <v>45159</v>
      </c>
    </row>
    <row r="199" spans="1:15" ht="30" x14ac:dyDescent="0.25">
      <c r="A199" s="2">
        <v>170</v>
      </c>
      <c r="B199" s="15">
        <v>4</v>
      </c>
      <c r="C199" s="64">
        <v>45131</v>
      </c>
      <c r="D199" s="15" t="s">
        <v>3081</v>
      </c>
      <c r="E199" s="15" t="s">
        <v>10</v>
      </c>
      <c r="F199" s="122" t="s">
        <v>3082</v>
      </c>
      <c r="G199" s="15" t="s">
        <v>16</v>
      </c>
      <c r="H199" s="17" t="s">
        <v>38</v>
      </c>
      <c r="I199" s="15">
        <v>654617</v>
      </c>
      <c r="J199" s="15" t="s">
        <v>11</v>
      </c>
      <c r="K199" s="15"/>
      <c r="L199" s="79">
        <v>45159</v>
      </c>
    </row>
    <row r="200" spans="1:15" ht="30" x14ac:dyDescent="0.25">
      <c r="A200" s="2">
        <v>171</v>
      </c>
      <c r="B200" s="15">
        <v>5</v>
      </c>
      <c r="C200" s="64">
        <v>45131</v>
      </c>
      <c r="D200" s="15" t="s">
        <v>3083</v>
      </c>
      <c r="E200" s="15" t="s">
        <v>10</v>
      </c>
      <c r="F200" s="122" t="s">
        <v>3084</v>
      </c>
      <c r="G200" s="15" t="s">
        <v>16</v>
      </c>
      <c r="H200" s="17" t="s">
        <v>38</v>
      </c>
      <c r="I200" s="15">
        <v>74450</v>
      </c>
      <c r="J200" s="15" t="s">
        <v>11</v>
      </c>
      <c r="K200" s="15"/>
      <c r="L200" s="79">
        <v>45159</v>
      </c>
    </row>
    <row r="201" spans="1:15" ht="30" x14ac:dyDescent="0.25">
      <c r="A201" s="2">
        <v>172</v>
      </c>
      <c r="B201" s="15">
        <v>6</v>
      </c>
      <c r="C201" s="64">
        <v>45131</v>
      </c>
      <c r="D201" s="15" t="s">
        <v>3085</v>
      </c>
      <c r="E201" s="15" t="s">
        <v>10</v>
      </c>
      <c r="F201" s="122" t="s">
        <v>3086</v>
      </c>
      <c r="G201" s="15" t="s">
        <v>16</v>
      </c>
      <c r="H201" s="17" t="s">
        <v>38</v>
      </c>
      <c r="I201" s="15">
        <v>649620</v>
      </c>
      <c r="J201" s="15" t="s">
        <v>11</v>
      </c>
      <c r="K201" s="15"/>
      <c r="L201" s="79">
        <v>45159</v>
      </c>
    </row>
    <row r="202" spans="1:15" ht="30" x14ac:dyDescent="0.25">
      <c r="A202" s="2">
        <v>173</v>
      </c>
      <c r="B202" s="15">
        <v>7</v>
      </c>
      <c r="C202" s="64">
        <v>45131</v>
      </c>
      <c r="D202" s="15" t="s">
        <v>3087</v>
      </c>
      <c r="E202" s="15" t="s">
        <v>10</v>
      </c>
      <c r="F202" s="122" t="s">
        <v>3086</v>
      </c>
      <c r="G202" s="15" t="s">
        <v>25</v>
      </c>
      <c r="H202" s="17" t="s">
        <v>38</v>
      </c>
      <c r="I202" s="15">
        <v>520833</v>
      </c>
      <c r="J202" s="15" t="s">
        <v>11</v>
      </c>
      <c r="K202" s="15"/>
      <c r="L202" s="79">
        <v>45159</v>
      </c>
    </row>
    <row r="203" spans="1:15" ht="30" x14ac:dyDescent="0.25">
      <c r="A203" s="2">
        <v>174</v>
      </c>
      <c r="B203" s="15">
        <v>8</v>
      </c>
      <c r="C203" s="64">
        <v>45131</v>
      </c>
      <c r="D203" s="15" t="s">
        <v>3088</v>
      </c>
      <c r="E203" s="15" t="s">
        <v>10</v>
      </c>
      <c r="F203" s="122" t="s">
        <v>3089</v>
      </c>
      <c r="G203" s="15" t="s">
        <v>25</v>
      </c>
      <c r="H203" s="17" t="s">
        <v>38</v>
      </c>
      <c r="I203" s="15">
        <v>399146</v>
      </c>
      <c r="J203" s="15" t="s">
        <v>11</v>
      </c>
      <c r="K203" s="15"/>
      <c r="L203" s="79">
        <v>45159</v>
      </c>
    </row>
    <row r="204" spans="1:15" ht="30" x14ac:dyDescent="0.25">
      <c r="A204" s="2">
        <v>175</v>
      </c>
      <c r="B204" s="15">
        <v>9</v>
      </c>
      <c r="C204" s="64">
        <v>45131</v>
      </c>
      <c r="D204" s="15" t="s">
        <v>3090</v>
      </c>
      <c r="E204" s="15" t="s">
        <v>10</v>
      </c>
      <c r="F204" s="122" t="s">
        <v>3091</v>
      </c>
      <c r="G204" s="15" t="s">
        <v>25</v>
      </c>
      <c r="H204" s="17" t="s">
        <v>38</v>
      </c>
      <c r="I204" s="15">
        <v>303025</v>
      </c>
      <c r="J204" s="15" t="s">
        <v>11</v>
      </c>
      <c r="K204" s="15"/>
      <c r="L204" s="79">
        <v>45159</v>
      </c>
    </row>
    <row r="205" spans="1:15" ht="30" x14ac:dyDescent="0.25">
      <c r="A205" s="2">
        <v>176</v>
      </c>
      <c r="B205" s="15">
        <v>10</v>
      </c>
      <c r="C205" s="64">
        <v>45131</v>
      </c>
      <c r="D205" s="15" t="s">
        <v>3092</v>
      </c>
      <c r="E205" s="15" t="s">
        <v>10</v>
      </c>
      <c r="F205" s="122" t="s">
        <v>3093</v>
      </c>
      <c r="G205" s="15" t="s">
        <v>25</v>
      </c>
      <c r="H205" s="17" t="s">
        <v>38</v>
      </c>
      <c r="I205" s="15">
        <v>278074</v>
      </c>
      <c r="J205" s="15" t="s">
        <v>11</v>
      </c>
      <c r="K205" s="15"/>
      <c r="L205" s="79">
        <v>45159</v>
      </c>
    </row>
    <row r="206" spans="1:15" ht="30" x14ac:dyDescent="0.25">
      <c r="A206" s="2">
        <v>177</v>
      </c>
      <c r="B206" s="15">
        <v>11</v>
      </c>
      <c r="C206" s="64">
        <v>45131</v>
      </c>
      <c r="D206" s="15" t="s">
        <v>3094</v>
      </c>
      <c r="E206" s="15" t="s">
        <v>10</v>
      </c>
      <c r="F206" s="122" t="s">
        <v>3095</v>
      </c>
      <c r="G206" s="15" t="s">
        <v>25</v>
      </c>
      <c r="H206" s="17" t="s">
        <v>38</v>
      </c>
      <c r="I206" s="15">
        <v>429472</v>
      </c>
      <c r="J206" s="15" t="s">
        <v>11</v>
      </c>
      <c r="K206" s="15"/>
      <c r="L206" s="79">
        <v>45159</v>
      </c>
    </row>
    <row r="207" spans="1:15" ht="30" x14ac:dyDescent="0.25">
      <c r="A207" s="2">
        <v>178</v>
      </c>
      <c r="B207" s="99">
        <v>12</v>
      </c>
      <c r="C207" s="100">
        <v>45131</v>
      </c>
      <c r="D207" s="99" t="s">
        <v>3506</v>
      </c>
      <c r="E207" s="99" t="s">
        <v>10</v>
      </c>
      <c r="F207" s="101" t="s">
        <v>3507</v>
      </c>
      <c r="G207" s="99" t="s">
        <v>28</v>
      </c>
      <c r="H207" s="102" t="s">
        <v>2171</v>
      </c>
      <c r="I207" s="99">
        <v>55800</v>
      </c>
      <c r="J207" s="99" t="s">
        <v>11</v>
      </c>
      <c r="K207" s="99"/>
      <c r="L207" s="103" t="s">
        <v>3234</v>
      </c>
    </row>
    <row r="208" spans="1:15" ht="30" x14ac:dyDescent="0.25">
      <c r="A208" s="2">
        <v>179</v>
      </c>
      <c r="B208" s="15">
        <v>13</v>
      </c>
      <c r="C208" s="64">
        <v>45131</v>
      </c>
      <c r="D208" s="15" t="s">
        <v>3096</v>
      </c>
      <c r="E208" s="15" t="s">
        <v>10</v>
      </c>
      <c r="F208" s="122" t="s">
        <v>3095</v>
      </c>
      <c r="G208" s="15" t="s">
        <v>16</v>
      </c>
      <c r="H208" s="17" t="s">
        <v>38</v>
      </c>
      <c r="I208" s="15">
        <v>89092</v>
      </c>
      <c r="J208" s="15" t="s">
        <v>11</v>
      </c>
      <c r="K208" s="15"/>
      <c r="L208" s="79">
        <v>45159</v>
      </c>
    </row>
    <row r="209" spans="1:13" ht="30" x14ac:dyDescent="0.25">
      <c r="A209" s="2">
        <v>180</v>
      </c>
      <c r="B209" s="15">
        <v>14</v>
      </c>
      <c r="C209" s="64">
        <v>45131</v>
      </c>
      <c r="D209" s="15" t="s">
        <v>3097</v>
      </c>
      <c r="E209" s="15" t="s">
        <v>10</v>
      </c>
      <c r="F209" s="122" t="s">
        <v>3098</v>
      </c>
      <c r="G209" s="15" t="s">
        <v>28</v>
      </c>
      <c r="H209" s="17" t="s">
        <v>38</v>
      </c>
      <c r="I209" s="15">
        <v>511953</v>
      </c>
      <c r="J209" s="15" t="s">
        <v>11</v>
      </c>
      <c r="K209" s="15"/>
      <c r="L209" s="79">
        <v>45159</v>
      </c>
    </row>
    <row r="210" spans="1:13" ht="30" x14ac:dyDescent="0.25">
      <c r="A210" s="2">
        <v>181</v>
      </c>
      <c r="B210" s="15">
        <v>15</v>
      </c>
      <c r="C210" s="64">
        <v>45131</v>
      </c>
      <c r="D210" s="15" t="s">
        <v>3099</v>
      </c>
      <c r="E210" s="15" t="s">
        <v>10</v>
      </c>
      <c r="F210" s="122" t="s">
        <v>3100</v>
      </c>
      <c r="G210" s="15" t="s">
        <v>25</v>
      </c>
      <c r="H210" s="17" t="s">
        <v>38</v>
      </c>
      <c r="I210" s="15">
        <v>6010</v>
      </c>
      <c r="J210" s="15" t="s">
        <v>11</v>
      </c>
      <c r="K210" s="15"/>
      <c r="L210" s="79">
        <v>45159</v>
      </c>
    </row>
    <row r="211" spans="1:13" x14ac:dyDescent="0.25">
      <c r="A211" s="2">
        <v>182</v>
      </c>
      <c r="B211" s="15">
        <v>16</v>
      </c>
      <c r="C211" s="64">
        <v>45131</v>
      </c>
      <c r="D211" s="15" t="s">
        <v>3101</v>
      </c>
      <c r="E211" s="15" t="s">
        <v>10</v>
      </c>
      <c r="F211" s="122" t="s">
        <v>3102</v>
      </c>
      <c r="G211" s="15" t="s">
        <v>3072</v>
      </c>
      <c r="H211" s="17" t="s">
        <v>3103</v>
      </c>
      <c r="I211" s="15">
        <v>7865</v>
      </c>
      <c r="J211" s="15" t="s">
        <v>11</v>
      </c>
      <c r="K211" s="15"/>
      <c r="L211" s="79">
        <v>45159</v>
      </c>
      <c r="M211" s="4" t="s">
        <v>3508</v>
      </c>
    </row>
    <row r="212" spans="1:13" x14ac:dyDescent="0.25">
      <c r="A212" s="2">
        <v>183</v>
      </c>
      <c r="B212" s="15">
        <v>17</v>
      </c>
      <c r="C212" s="64">
        <v>45131</v>
      </c>
      <c r="D212" s="15" t="s">
        <v>3104</v>
      </c>
      <c r="E212" s="15" t="s">
        <v>10</v>
      </c>
      <c r="F212" s="122" t="s">
        <v>3102</v>
      </c>
      <c r="G212" s="15" t="s">
        <v>3072</v>
      </c>
      <c r="H212" s="17" t="s">
        <v>3103</v>
      </c>
      <c r="I212" s="15">
        <v>15240</v>
      </c>
      <c r="J212" s="15" t="s">
        <v>11</v>
      </c>
      <c r="K212" s="15"/>
      <c r="L212" s="79">
        <v>45159</v>
      </c>
      <c r="M212" s="4" t="s">
        <v>3508</v>
      </c>
    </row>
    <row r="213" spans="1:13" x14ac:dyDescent="0.25">
      <c r="A213" s="2">
        <v>184</v>
      </c>
      <c r="B213" s="15">
        <v>18</v>
      </c>
      <c r="C213" s="64">
        <v>45131</v>
      </c>
      <c r="D213" s="15" t="s">
        <v>3105</v>
      </c>
      <c r="E213" s="15" t="s">
        <v>10</v>
      </c>
      <c r="F213" s="122" t="s">
        <v>3102</v>
      </c>
      <c r="G213" s="15" t="s">
        <v>3070</v>
      </c>
      <c r="H213" s="17" t="s">
        <v>3103</v>
      </c>
      <c r="I213" s="15">
        <v>14621</v>
      </c>
      <c r="J213" s="15" t="s">
        <v>11</v>
      </c>
      <c r="K213" s="15"/>
      <c r="L213" s="79">
        <v>45159</v>
      </c>
      <c r="M213" s="4" t="s">
        <v>3508</v>
      </c>
    </row>
    <row r="214" spans="1:13" x14ac:dyDescent="0.25">
      <c r="A214" s="2">
        <v>185</v>
      </c>
      <c r="B214" s="15">
        <v>19</v>
      </c>
      <c r="C214" s="64">
        <v>45131</v>
      </c>
      <c r="D214" s="15" t="s">
        <v>3106</v>
      </c>
      <c r="E214" s="15" t="s">
        <v>10</v>
      </c>
      <c r="F214" s="122" t="s">
        <v>3102</v>
      </c>
      <c r="G214" s="15" t="s">
        <v>3070</v>
      </c>
      <c r="H214" s="17" t="s">
        <v>3103</v>
      </c>
      <c r="I214" s="15">
        <v>17406</v>
      </c>
      <c r="J214" s="15" t="s">
        <v>11</v>
      </c>
      <c r="K214" s="15"/>
      <c r="L214" s="79">
        <v>45159</v>
      </c>
      <c r="M214" s="4" t="s">
        <v>3508</v>
      </c>
    </row>
    <row r="215" spans="1:13" x14ac:dyDescent="0.25">
      <c r="A215" s="2">
        <v>186</v>
      </c>
      <c r="B215" s="15">
        <v>20</v>
      </c>
      <c r="C215" s="64">
        <v>45131</v>
      </c>
      <c r="D215" s="15" t="s">
        <v>3107</v>
      </c>
      <c r="E215" s="15" t="s">
        <v>10</v>
      </c>
      <c r="F215" s="122" t="s">
        <v>3102</v>
      </c>
      <c r="G215" s="15" t="s">
        <v>16</v>
      </c>
      <c r="H215" s="17" t="s">
        <v>3103</v>
      </c>
      <c r="I215" s="15">
        <v>59654</v>
      </c>
      <c r="J215" s="15" t="s">
        <v>11</v>
      </c>
      <c r="K215" s="15"/>
      <c r="L215" s="79">
        <v>45159</v>
      </c>
      <c r="M215" s="4" t="s">
        <v>3508</v>
      </c>
    </row>
    <row r="216" spans="1:13" x14ac:dyDescent="0.25">
      <c r="A216" s="2">
        <v>187</v>
      </c>
      <c r="B216" s="15">
        <v>21</v>
      </c>
      <c r="C216" s="64">
        <v>45131</v>
      </c>
      <c r="D216" s="15" t="s">
        <v>3108</v>
      </c>
      <c r="E216" s="15" t="s">
        <v>10</v>
      </c>
      <c r="F216" s="122" t="s">
        <v>3102</v>
      </c>
      <c r="G216" s="15" t="s">
        <v>16</v>
      </c>
      <c r="H216" s="17" t="s">
        <v>3103</v>
      </c>
      <c r="I216" s="15">
        <v>98726</v>
      </c>
      <c r="J216" s="15" t="s">
        <v>11</v>
      </c>
      <c r="K216" s="15"/>
      <c r="L216" s="79">
        <v>45159</v>
      </c>
      <c r="M216" s="4" t="s">
        <v>3508</v>
      </c>
    </row>
    <row r="217" spans="1:13" x14ac:dyDescent="0.25">
      <c r="A217" s="2">
        <v>188</v>
      </c>
      <c r="B217" s="15">
        <v>22</v>
      </c>
      <c r="C217" s="64">
        <v>45131</v>
      </c>
      <c r="D217" s="15" t="s">
        <v>3109</v>
      </c>
      <c r="E217" s="15" t="s">
        <v>10</v>
      </c>
      <c r="F217" s="122" t="s">
        <v>3102</v>
      </c>
      <c r="G217" s="15" t="s">
        <v>16</v>
      </c>
      <c r="H217" s="17" t="s">
        <v>3103</v>
      </c>
      <c r="I217" s="15">
        <v>42795</v>
      </c>
      <c r="J217" s="15" t="s">
        <v>11</v>
      </c>
      <c r="K217" s="15"/>
      <c r="L217" s="79">
        <v>45159</v>
      </c>
      <c r="M217" s="4" t="s">
        <v>3508</v>
      </c>
    </row>
    <row r="218" spans="1:13" x14ac:dyDescent="0.25">
      <c r="A218" s="2"/>
      <c r="B218" s="15">
        <v>23</v>
      </c>
      <c r="C218" s="64">
        <v>45131</v>
      </c>
      <c r="D218" s="15" t="s">
        <v>3110</v>
      </c>
      <c r="E218" s="15" t="s">
        <v>10</v>
      </c>
      <c r="F218" s="122" t="s">
        <v>3102</v>
      </c>
      <c r="G218" s="15" t="s">
        <v>16</v>
      </c>
      <c r="H218" s="17" t="s">
        <v>3103</v>
      </c>
      <c r="I218" s="15">
        <v>61918</v>
      </c>
      <c r="J218" s="15" t="s">
        <v>11</v>
      </c>
      <c r="K218" s="15"/>
      <c r="L218" s="79">
        <v>45159</v>
      </c>
      <c r="M218" s="4" t="s">
        <v>3508</v>
      </c>
    </row>
    <row r="219" spans="1:13" s="10" customFormat="1" x14ac:dyDescent="0.25">
      <c r="A219" s="9">
        <v>189</v>
      </c>
      <c r="B219" s="15">
        <v>24</v>
      </c>
      <c r="C219" s="64">
        <v>45131</v>
      </c>
      <c r="D219" s="15" t="s">
        <v>3111</v>
      </c>
      <c r="E219" s="15" t="s">
        <v>10</v>
      </c>
      <c r="F219" s="122" t="s">
        <v>3102</v>
      </c>
      <c r="G219" s="15" t="s">
        <v>16</v>
      </c>
      <c r="H219" s="17" t="s">
        <v>3103</v>
      </c>
      <c r="I219" s="15">
        <v>190801</v>
      </c>
      <c r="J219" s="15" t="s">
        <v>11</v>
      </c>
      <c r="K219" s="15"/>
      <c r="L219" s="79">
        <v>45159</v>
      </c>
      <c r="M219" s="4" t="s">
        <v>3508</v>
      </c>
    </row>
    <row r="220" spans="1:13" s="10" customFormat="1" x14ac:dyDescent="0.25">
      <c r="A220" s="9">
        <v>190</v>
      </c>
      <c r="B220" s="15">
        <v>25</v>
      </c>
      <c r="C220" s="64">
        <v>45131</v>
      </c>
      <c r="D220" s="15" t="s">
        <v>3112</v>
      </c>
      <c r="E220" s="15" t="s">
        <v>10</v>
      </c>
      <c r="F220" s="122" t="s">
        <v>3102</v>
      </c>
      <c r="G220" s="15" t="s">
        <v>16</v>
      </c>
      <c r="H220" s="17" t="s">
        <v>3103</v>
      </c>
      <c r="I220" s="15">
        <v>131333</v>
      </c>
      <c r="J220" s="15" t="s">
        <v>11</v>
      </c>
      <c r="K220" s="15"/>
      <c r="L220" s="79">
        <v>45159</v>
      </c>
      <c r="M220" s="4" t="s">
        <v>3508</v>
      </c>
    </row>
    <row r="221" spans="1:13" s="11" customFormat="1" ht="30" x14ac:dyDescent="0.25">
      <c r="A221" s="110">
        <v>191</v>
      </c>
      <c r="B221" s="99">
        <v>26</v>
      </c>
      <c r="C221" s="100">
        <v>45131</v>
      </c>
      <c r="D221" s="99" t="s">
        <v>3509</v>
      </c>
      <c r="E221" s="99" t="s">
        <v>10</v>
      </c>
      <c r="F221" s="101" t="s">
        <v>3510</v>
      </c>
      <c r="G221" s="99" t="s">
        <v>25</v>
      </c>
      <c r="H221" s="102" t="s">
        <v>17</v>
      </c>
      <c r="I221" s="99">
        <v>10184</v>
      </c>
      <c r="J221" s="99" t="s">
        <v>12</v>
      </c>
      <c r="K221" s="99"/>
      <c r="L221" s="103" t="s">
        <v>3234</v>
      </c>
    </row>
    <row r="222" spans="1:13" s="12" customFormat="1" ht="30" x14ac:dyDescent="0.25">
      <c r="A222" s="114">
        <v>192</v>
      </c>
      <c r="B222" s="99">
        <v>27</v>
      </c>
      <c r="C222" s="100">
        <v>45131</v>
      </c>
      <c r="D222" s="99" t="s">
        <v>3511</v>
      </c>
      <c r="E222" s="99" t="s">
        <v>10</v>
      </c>
      <c r="F222" s="101" t="s">
        <v>3510</v>
      </c>
      <c r="G222" s="99" t="s">
        <v>25</v>
      </c>
      <c r="H222" s="102" t="s">
        <v>17</v>
      </c>
      <c r="I222" s="99">
        <v>3210</v>
      </c>
      <c r="J222" s="99" t="s">
        <v>12</v>
      </c>
      <c r="K222" s="99"/>
      <c r="L222" s="103" t="s">
        <v>3234</v>
      </c>
    </row>
    <row r="223" spans="1:13" s="12" customFormat="1" ht="30" x14ac:dyDescent="0.25">
      <c r="A223" s="114">
        <v>193</v>
      </c>
      <c r="B223" s="99">
        <v>28</v>
      </c>
      <c r="C223" s="100">
        <v>45131</v>
      </c>
      <c r="D223" s="99" t="s">
        <v>3512</v>
      </c>
      <c r="E223" s="99" t="s">
        <v>10</v>
      </c>
      <c r="F223" s="101" t="s">
        <v>3510</v>
      </c>
      <c r="G223" s="99" t="s">
        <v>25</v>
      </c>
      <c r="H223" s="102" t="s">
        <v>17</v>
      </c>
      <c r="I223" s="99">
        <v>3173</v>
      </c>
      <c r="J223" s="99" t="s">
        <v>12</v>
      </c>
      <c r="K223" s="99"/>
      <c r="L223" s="103" t="s">
        <v>3234</v>
      </c>
    </row>
    <row r="224" spans="1:13" s="11" customFormat="1" ht="30" x14ac:dyDescent="0.25">
      <c r="A224" s="110">
        <v>194</v>
      </c>
      <c r="B224" s="99">
        <v>29</v>
      </c>
      <c r="C224" s="100">
        <v>45131</v>
      </c>
      <c r="D224" s="99" t="s">
        <v>3513</v>
      </c>
      <c r="E224" s="99" t="s">
        <v>10</v>
      </c>
      <c r="F224" s="101" t="s">
        <v>3510</v>
      </c>
      <c r="G224" s="99" t="s">
        <v>25</v>
      </c>
      <c r="H224" s="102" t="s">
        <v>17</v>
      </c>
      <c r="I224" s="99">
        <v>55000</v>
      </c>
      <c r="J224" s="99" t="s">
        <v>12</v>
      </c>
      <c r="K224" s="99"/>
      <c r="L224" s="103" t="s">
        <v>3234</v>
      </c>
    </row>
    <row r="225" spans="1:13" s="11" customFormat="1" ht="30" x14ac:dyDescent="0.25">
      <c r="A225" s="110">
        <v>195</v>
      </c>
      <c r="B225" s="99">
        <v>30</v>
      </c>
      <c r="C225" s="100">
        <v>45131</v>
      </c>
      <c r="D225" s="99" t="s">
        <v>3514</v>
      </c>
      <c r="E225" s="99" t="s">
        <v>10</v>
      </c>
      <c r="F225" s="101" t="s">
        <v>3510</v>
      </c>
      <c r="G225" s="99" t="s">
        <v>28</v>
      </c>
      <c r="H225" s="102" t="s">
        <v>17</v>
      </c>
      <c r="I225" s="99">
        <v>3903</v>
      </c>
      <c r="J225" s="99" t="s">
        <v>12</v>
      </c>
      <c r="K225" s="99"/>
      <c r="L225" s="103" t="s">
        <v>3234</v>
      </c>
    </row>
    <row r="226" spans="1:13" s="11" customFormat="1" ht="30" x14ac:dyDescent="0.25">
      <c r="A226" s="110">
        <v>196</v>
      </c>
      <c r="B226" s="99">
        <v>31</v>
      </c>
      <c r="C226" s="100">
        <v>45131</v>
      </c>
      <c r="D226" s="99" t="s">
        <v>3515</v>
      </c>
      <c r="E226" s="99" t="s">
        <v>10</v>
      </c>
      <c r="F226" s="101" t="s">
        <v>3510</v>
      </c>
      <c r="G226" s="99" t="s">
        <v>28</v>
      </c>
      <c r="H226" s="102" t="s">
        <v>17</v>
      </c>
      <c r="I226" s="99">
        <v>22440</v>
      </c>
      <c r="J226" s="99" t="s">
        <v>12</v>
      </c>
      <c r="K226" s="99"/>
      <c r="L226" s="103" t="s">
        <v>3234</v>
      </c>
    </row>
    <row r="227" spans="1:13" s="11" customFormat="1" ht="30" x14ac:dyDescent="0.25">
      <c r="A227" s="110">
        <v>197</v>
      </c>
      <c r="B227" s="99">
        <v>32</v>
      </c>
      <c r="C227" s="100">
        <v>45131</v>
      </c>
      <c r="D227" s="99" t="s">
        <v>3516</v>
      </c>
      <c r="E227" s="99" t="s">
        <v>10</v>
      </c>
      <c r="F227" s="101" t="s">
        <v>3510</v>
      </c>
      <c r="G227" s="99" t="s">
        <v>28</v>
      </c>
      <c r="H227" s="102" t="s">
        <v>17</v>
      </c>
      <c r="I227" s="99">
        <v>10567</v>
      </c>
      <c r="J227" s="99" t="s">
        <v>12</v>
      </c>
      <c r="K227" s="99"/>
      <c r="L227" s="103" t="s">
        <v>3234</v>
      </c>
    </row>
    <row r="228" spans="1:13" s="11" customFormat="1" ht="30" x14ac:dyDescent="0.25">
      <c r="A228" s="110"/>
      <c r="B228" s="103">
        <v>33</v>
      </c>
      <c r="C228" s="111">
        <v>45131</v>
      </c>
      <c r="D228" s="103" t="s">
        <v>3517</v>
      </c>
      <c r="E228" s="103" t="s">
        <v>10</v>
      </c>
      <c r="F228" s="112" t="s">
        <v>3518</v>
      </c>
      <c r="G228" s="103"/>
      <c r="H228" s="113" t="s">
        <v>3519</v>
      </c>
      <c r="I228" s="103"/>
      <c r="J228" s="103" t="s">
        <v>13</v>
      </c>
      <c r="K228" s="103"/>
      <c r="L228" s="103" t="s">
        <v>3234</v>
      </c>
      <c r="M228" s="11" t="s">
        <v>3520</v>
      </c>
    </row>
    <row r="229" spans="1:13" s="11" customFormat="1" ht="30" x14ac:dyDescent="0.25">
      <c r="A229" s="110"/>
      <c r="B229" s="103">
        <v>34</v>
      </c>
      <c r="C229" s="111">
        <v>45131</v>
      </c>
      <c r="D229" s="103" t="s">
        <v>3521</v>
      </c>
      <c r="E229" s="103" t="s">
        <v>10</v>
      </c>
      <c r="F229" s="112" t="s">
        <v>3522</v>
      </c>
      <c r="G229" s="103"/>
      <c r="H229" s="113" t="s">
        <v>3519</v>
      </c>
      <c r="I229" s="103"/>
      <c r="J229" s="103" t="s">
        <v>13</v>
      </c>
      <c r="K229" s="103"/>
      <c r="L229" s="103" t="s">
        <v>3234</v>
      </c>
      <c r="M229" s="11" t="s">
        <v>3520</v>
      </c>
    </row>
    <row r="230" spans="1:13" s="11" customFormat="1" ht="30" x14ac:dyDescent="0.25">
      <c r="A230" s="110"/>
      <c r="B230" s="103">
        <v>35</v>
      </c>
      <c r="C230" s="111">
        <v>45131</v>
      </c>
      <c r="D230" s="103" t="s">
        <v>3523</v>
      </c>
      <c r="E230" s="103" t="s">
        <v>10</v>
      </c>
      <c r="F230" s="112" t="s">
        <v>3524</v>
      </c>
      <c r="G230" s="103"/>
      <c r="H230" s="113" t="s">
        <v>3519</v>
      </c>
      <c r="I230" s="103"/>
      <c r="J230" s="103" t="s">
        <v>13</v>
      </c>
      <c r="K230" s="103"/>
      <c r="L230" s="103" t="s">
        <v>3234</v>
      </c>
      <c r="M230" s="11" t="s">
        <v>3520</v>
      </c>
    </row>
    <row r="231" spans="1:13" s="11" customFormat="1" ht="30" x14ac:dyDescent="0.25">
      <c r="A231" s="110"/>
      <c r="B231" s="103">
        <v>36</v>
      </c>
      <c r="C231" s="111">
        <v>45131</v>
      </c>
      <c r="D231" s="103" t="s">
        <v>3525</v>
      </c>
      <c r="E231" s="103" t="s">
        <v>10</v>
      </c>
      <c r="F231" s="112" t="s">
        <v>3526</v>
      </c>
      <c r="G231" s="103"/>
      <c r="H231" s="113" t="s">
        <v>3519</v>
      </c>
      <c r="I231" s="103"/>
      <c r="J231" s="103" t="s">
        <v>13</v>
      </c>
      <c r="K231" s="103"/>
      <c r="L231" s="103" t="s">
        <v>3234</v>
      </c>
      <c r="M231" s="11" t="s">
        <v>3520</v>
      </c>
    </row>
    <row r="232" spans="1:13" s="11" customFormat="1" ht="30" x14ac:dyDescent="0.25">
      <c r="A232" s="110"/>
      <c r="B232" s="103">
        <v>37</v>
      </c>
      <c r="C232" s="111">
        <v>45131</v>
      </c>
      <c r="D232" s="103" t="s">
        <v>3527</v>
      </c>
      <c r="E232" s="103" t="s">
        <v>10</v>
      </c>
      <c r="F232" s="112" t="s">
        <v>3526</v>
      </c>
      <c r="G232" s="103"/>
      <c r="H232" s="113" t="s">
        <v>3519</v>
      </c>
      <c r="I232" s="103"/>
      <c r="J232" s="103" t="s">
        <v>13</v>
      </c>
      <c r="K232" s="103"/>
      <c r="L232" s="103" t="s">
        <v>3234</v>
      </c>
      <c r="M232" s="11" t="s">
        <v>3520</v>
      </c>
    </row>
    <row r="233" spans="1:13" s="11" customFormat="1" x14ac:dyDescent="0.25">
      <c r="A233" s="110"/>
      <c r="B233" s="103">
        <v>38</v>
      </c>
      <c r="C233" s="111">
        <v>45131</v>
      </c>
      <c r="D233" s="103" t="s">
        <v>3528</v>
      </c>
      <c r="E233" s="103" t="s">
        <v>10</v>
      </c>
      <c r="F233" s="112" t="s">
        <v>3529</v>
      </c>
      <c r="G233" s="103"/>
      <c r="H233" s="113" t="s">
        <v>3519</v>
      </c>
      <c r="I233" s="103"/>
      <c r="J233" s="103" t="s">
        <v>13</v>
      </c>
      <c r="K233" s="103"/>
      <c r="L233" s="103" t="s">
        <v>3234</v>
      </c>
      <c r="M233" s="11" t="s">
        <v>3520</v>
      </c>
    </row>
    <row r="234" spans="1:13" s="11" customFormat="1" ht="45" x14ac:dyDescent="0.25">
      <c r="A234" s="110"/>
      <c r="B234" s="103">
        <v>39</v>
      </c>
      <c r="C234" s="111">
        <v>45131</v>
      </c>
      <c r="D234" s="103" t="s">
        <v>3530</v>
      </c>
      <c r="E234" s="103" t="s">
        <v>10</v>
      </c>
      <c r="F234" s="112" t="s">
        <v>3531</v>
      </c>
      <c r="G234" s="103"/>
      <c r="H234" s="113" t="s">
        <v>3519</v>
      </c>
      <c r="I234" s="103"/>
      <c r="J234" s="103" t="s">
        <v>13</v>
      </c>
      <c r="K234" s="103"/>
      <c r="L234" s="103" t="s">
        <v>3234</v>
      </c>
      <c r="M234" s="11" t="s">
        <v>3520</v>
      </c>
    </row>
    <row r="235" spans="1:13" s="11" customFormat="1" x14ac:dyDescent="0.25">
      <c r="A235" s="110"/>
      <c r="B235" s="103">
        <v>40</v>
      </c>
      <c r="C235" s="111">
        <v>45131</v>
      </c>
      <c r="D235" s="103" t="s">
        <v>3532</v>
      </c>
      <c r="E235" s="103" t="s">
        <v>10</v>
      </c>
      <c r="F235" s="112" t="s">
        <v>3533</v>
      </c>
      <c r="G235" s="103"/>
      <c r="H235" s="113" t="s">
        <v>3519</v>
      </c>
      <c r="I235" s="103"/>
      <c r="J235" s="103" t="s">
        <v>13</v>
      </c>
      <c r="K235" s="103"/>
      <c r="L235" s="103" t="s">
        <v>3234</v>
      </c>
      <c r="M235" s="11" t="s">
        <v>3520</v>
      </c>
    </row>
    <row r="236" spans="1:13" x14ac:dyDescent="0.25">
      <c r="A236" s="2">
        <v>198</v>
      </c>
      <c r="B236" s="104"/>
      <c r="C236" s="105"/>
      <c r="D236" s="104"/>
      <c r="E236" s="104"/>
      <c r="F236" s="106"/>
      <c r="G236" s="104"/>
      <c r="H236" s="107"/>
      <c r="I236" s="104"/>
      <c r="J236" s="104"/>
      <c r="K236" s="104"/>
      <c r="L236" s="104"/>
    </row>
    <row r="237" spans="1:13" ht="30" x14ac:dyDescent="0.25">
      <c r="A237" s="2">
        <v>199</v>
      </c>
      <c r="B237" s="5">
        <v>1</v>
      </c>
      <c r="C237" s="6">
        <v>45132</v>
      </c>
      <c r="D237" s="5" t="s">
        <v>3113</v>
      </c>
      <c r="E237" s="5" t="s">
        <v>14</v>
      </c>
      <c r="F237" s="108" t="s">
        <v>3114</v>
      </c>
      <c r="G237" s="5" t="s">
        <v>3073</v>
      </c>
      <c r="H237" s="109" t="s">
        <v>32</v>
      </c>
      <c r="I237" s="5">
        <v>16866729</v>
      </c>
      <c r="J237" s="5" t="s">
        <v>13</v>
      </c>
      <c r="K237" s="5"/>
      <c r="L237" s="80">
        <v>45166</v>
      </c>
    </row>
    <row r="238" spans="1:13" s="10" customFormat="1" ht="30" x14ac:dyDescent="0.25">
      <c r="A238" s="9">
        <v>200</v>
      </c>
      <c r="B238" s="5">
        <v>2</v>
      </c>
      <c r="C238" s="6">
        <v>45132</v>
      </c>
      <c r="D238" s="5" t="s">
        <v>3115</v>
      </c>
      <c r="E238" s="5" t="s">
        <v>14</v>
      </c>
      <c r="F238" s="108" t="s">
        <v>3114</v>
      </c>
      <c r="G238" s="5" t="s">
        <v>3071</v>
      </c>
      <c r="H238" s="109" t="s">
        <v>32</v>
      </c>
      <c r="I238" s="5">
        <v>4436265</v>
      </c>
      <c r="J238" s="5" t="s">
        <v>13</v>
      </c>
      <c r="K238" s="5"/>
      <c r="L238" s="80">
        <v>45166</v>
      </c>
    </row>
    <row r="239" spans="1:13" s="10" customFormat="1" ht="30" x14ac:dyDescent="0.25">
      <c r="A239" s="9">
        <v>201</v>
      </c>
      <c r="B239" s="5">
        <v>3</v>
      </c>
      <c r="C239" s="6">
        <v>45132</v>
      </c>
      <c r="D239" s="5" t="s">
        <v>3534</v>
      </c>
      <c r="E239" s="5" t="s">
        <v>10</v>
      </c>
      <c r="F239" s="108" t="s">
        <v>3535</v>
      </c>
      <c r="G239" s="5" t="s">
        <v>3070</v>
      </c>
      <c r="H239" s="109" t="s">
        <v>19</v>
      </c>
      <c r="I239" s="5">
        <v>2460580000</v>
      </c>
      <c r="J239" s="5" t="s">
        <v>13</v>
      </c>
      <c r="K239" s="5"/>
      <c r="L239" s="5" t="s">
        <v>3536</v>
      </c>
    </row>
    <row r="240" spans="1:13" s="10" customFormat="1" ht="30" x14ac:dyDescent="0.25">
      <c r="A240" s="9">
        <v>202</v>
      </c>
      <c r="B240" s="3">
        <v>4</v>
      </c>
      <c r="C240" s="98">
        <v>45132</v>
      </c>
      <c r="D240" s="3" t="s">
        <v>3168</v>
      </c>
      <c r="E240" s="3" t="s">
        <v>10</v>
      </c>
      <c r="F240" s="97" t="s">
        <v>3169</v>
      </c>
      <c r="G240" s="3" t="s">
        <v>3072</v>
      </c>
      <c r="H240" s="82" t="s">
        <v>19</v>
      </c>
      <c r="I240" s="3">
        <v>2947906</v>
      </c>
      <c r="J240" s="3" t="s">
        <v>11</v>
      </c>
      <c r="K240" s="3"/>
      <c r="L240" s="81">
        <v>45133</v>
      </c>
    </row>
    <row r="241" spans="1:13" s="10" customFormat="1" ht="30" x14ac:dyDescent="0.25">
      <c r="A241" s="9">
        <v>203</v>
      </c>
      <c r="B241" s="3">
        <v>5</v>
      </c>
      <c r="C241" s="98">
        <v>45132</v>
      </c>
      <c r="D241" s="3" t="s">
        <v>3170</v>
      </c>
      <c r="E241" s="3" t="s">
        <v>10</v>
      </c>
      <c r="F241" s="97" t="s">
        <v>3171</v>
      </c>
      <c r="G241" s="3" t="s">
        <v>3072</v>
      </c>
      <c r="H241" s="82" t="s">
        <v>19</v>
      </c>
      <c r="I241" s="3">
        <v>2947906</v>
      </c>
      <c r="J241" s="3" t="s">
        <v>11</v>
      </c>
      <c r="K241" s="3"/>
      <c r="L241" s="81">
        <v>45133</v>
      </c>
    </row>
    <row r="242" spans="1:13" s="10" customFormat="1" ht="30" x14ac:dyDescent="0.25">
      <c r="A242" s="9">
        <v>204</v>
      </c>
      <c r="B242" s="5">
        <v>6</v>
      </c>
      <c r="C242" s="6">
        <v>45132</v>
      </c>
      <c r="D242" s="5" t="s">
        <v>3149</v>
      </c>
      <c r="E242" s="5" t="s">
        <v>14</v>
      </c>
      <c r="F242" s="108" t="s">
        <v>3136</v>
      </c>
      <c r="G242" s="5" t="s">
        <v>2850</v>
      </c>
      <c r="H242" s="109" t="s">
        <v>32</v>
      </c>
      <c r="I242" s="5">
        <v>18000000</v>
      </c>
      <c r="J242" s="5" t="s">
        <v>13</v>
      </c>
      <c r="K242" s="5"/>
      <c r="L242" s="81">
        <v>45167</v>
      </c>
    </row>
    <row r="243" spans="1:13" s="10" customFormat="1" ht="30" x14ac:dyDescent="0.25">
      <c r="A243" s="9">
        <v>205</v>
      </c>
      <c r="B243" s="5">
        <v>7</v>
      </c>
      <c r="C243" s="6">
        <v>45132</v>
      </c>
      <c r="D243" s="5" t="s">
        <v>3150</v>
      </c>
      <c r="E243" s="5" t="s">
        <v>14</v>
      </c>
      <c r="F243" s="108" t="s">
        <v>3136</v>
      </c>
      <c r="G243" s="5" t="s">
        <v>3072</v>
      </c>
      <c r="H243" s="109" t="s">
        <v>32</v>
      </c>
      <c r="I243" s="5">
        <v>11500000</v>
      </c>
      <c r="J243" s="5" t="s">
        <v>13</v>
      </c>
      <c r="K243" s="5"/>
      <c r="L243" s="81">
        <v>45167</v>
      </c>
    </row>
    <row r="244" spans="1:13" s="10" customFormat="1" ht="30" x14ac:dyDescent="0.25">
      <c r="A244" s="9">
        <v>206</v>
      </c>
      <c r="B244" s="5">
        <v>8</v>
      </c>
      <c r="C244" s="6">
        <v>45132</v>
      </c>
      <c r="D244" s="5" t="s">
        <v>3151</v>
      </c>
      <c r="E244" s="5" t="s">
        <v>10</v>
      </c>
      <c r="F244" s="108" t="s">
        <v>3136</v>
      </c>
      <c r="G244" s="5" t="s">
        <v>25</v>
      </c>
      <c r="H244" s="109" t="s">
        <v>32</v>
      </c>
      <c r="I244" s="5">
        <v>125000000</v>
      </c>
      <c r="J244" s="5" t="s">
        <v>13</v>
      </c>
      <c r="K244" s="5"/>
      <c r="L244" s="81">
        <v>45167</v>
      </c>
    </row>
    <row r="245" spans="1:13" x14ac:dyDescent="0.25">
      <c r="A245" s="2">
        <v>207</v>
      </c>
      <c r="B245" s="5">
        <v>9</v>
      </c>
      <c r="C245" s="6">
        <v>45132</v>
      </c>
      <c r="D245" s="5" t="s">
        <v>3152</v>
      </c>
      <c r="E245" s="5" t="s">
        <v>10</v>
      </c>
      <c r="F245" s="108" t="s">
        <v>3153</v>
      </c>
      <c r="G245" s="5" t="s">
        <v>16</v>
      </c>
      <c r="H245" s="109" t="s">
        <v>21</v>
      </c>
      <c r="I245" s="5">
        <v>477911249</v>
      </c>
      <c r="J245" s="5" t="s">
        <v>13</v>
      </c>
      <c r="K245" s="5"/>
      <c r="L245" s="81">
        <v>45167</v>
      </c>
    </row>
    <row r="246" spans="1:13" s="12" customFormat="1" ht="30" x14ac:dyDescent="0.25">
      <c r="A246" s="114">
        <v>208</v>
      </c>
      <c r="B246" s="99">
        <v>10</v>
      </c>
      <c r="C246" s="100">
        <v>45132</v>
      </c>
      <c r="D246" s="99" t="s">
        <v>3537</v>
      </c>
      <c r="E246" s="99" t="s">
        <v>10</v>
      </c>
      <c r="F246" s="101" t="s">
        <v>3538</v>
      </c>
      <c r="G246" s="99" t="s">
        <v>3072</v>
      </c>
      <c r="H246" s="102" t="s">
        <v>19</v>
      </c>
      <c r="I246" s="99">
        <v>1837114</v>
      </c>
      <c r="J246" s="99" t="s">
        <v>11</v>
      </c>
      <c r="K246" s="99"/>
      <c r="L246" s="103" t="s">
        <v>3234</v>
      </c>
    </row>
    <row r="247" spans="1:13" s="11" customFormat="1" ht="30" x14ac:dyDescent="0.25">
      <c r="A247" s="110">
        <v>209</v>
      </c>
      <c r="B247" s="99">
        <v>11</v>
      </c>
      <c r="C247" s="100">
        <v>45132</v>
      </c>
      <c r="D247" s="99" t="s">
        <v>3539</v>
      </c>
      <c r="E247" s="99" t="s">
        <v>10</v>
      </c>
      <c r="F247" s="101" t="s">
        <v>3538</v>
      </c>
      <c r="G247" s="99" t="s">
        <v>3070</v>
      </c>
      <c r="H247" s="102" t="s">
        <v>19</v>
      </c>
      <c r="I247" s="99">
        <v>1055714</v>
      </c>
      <c r="J247" s="99" t="s">
        <v>11</v>
      </c>
      <c r="K247" s="99"/>
      <c r="L247" s="103" t="s">
        <v>3234</v>
      </c>
      <c r="M247" s="11" t="s">
        <v>3540</v>
      </c>
    </row>
    <row r="248" spans="1:13" s="11" customFormat="1" ht="45" x14ac:dyDescent="0.25">
      <c r="A248" s="110">
        <v>210</v>
      </c>
      <c r="B248" s="103">
        <v>12</v>
      </c>
      <c r="C248" s="111">
        <v>45132</v>
      </c>
      <c r="D248" s="103" t="s">
        <v>3541</v>
      </c>
      <c r="E248" s="103" t="s">
        <v>10</v>
      </c>
      <c r="F248" s="112" t="s">
        <v>3542</v>
      </c>
      <c r="G248" s="103" t="s">
        <v>2850</v>
      </c>
      <c r="H248" s="113" t="s">
        <v>3142</v>
      </c>
      <c r="I248" s="103">
        <v>6019362</v>
      </c>
      <c r="J248" s="103" t="s">
        <v>13</v>
      </c>
      <c r="K248" s="103"/>
      <c r="L248" s="103" t="s">
        <v>3234</v>
      </c>
      <c r="M248" s="11" t="s">
        <v>3540</v>
      </c>
    </row>
    <row r="249" spans="1:13" s="11" customFormat="1" ht="45" x14ac:dyDescent="0.25">
      <c r="A249" s="110">
        <v>211</v>
      </c>
      <c r="B249" s="103">
        <v>13</v>
      </c>
      <c r="C249" s="111">
        <v>45132</v>
      </c>
      <c r="D249" s="103" t="s">
        <v>3543</v>
      </c>
      <c r="E249" s="103" t="s">
        <v>10</v>
      </c>
      <c r="F249" s="112" t="s">
        <v>3542</v>
      </c>
      <c r="G249" s="103" t="s">
        <v>3072</v>
      </c>
      <c r="H249" s="113" t="s">
        <v>3142</v>
      </c>
      <c r="I249" s="103">
        <v>10875532</v>
      </c>
      <c r="J249" s="103" t="s">
        <v>13</v>
      </c>
      <c r="K249" s="103"/>
      <c r="L249" s="103" t="s">
        <v>3234</v>
      </c>
      <c r="M249" s="11" t="s">
        <v>3540</v>
      </c>
    </row>
    <row r="250" spans="1:13" s="12" customFormat="1" ht="45" x14ac:dyDescent="0.25">
      <c r="A250" s="114">
        <v>212</v>
      </c>
      <c r="B250" s="103">
        <v>14</v>
      </c>
      <c r="C250" s="111">
        <v>45132</v>
      </c>
      <c r="D250" s="103" t="s">
        <v>3544</v>
      </c>
      <c r="E250" s="103" t="s">
        <v>10</v>
      </c>
      <c r="F250" s="112" t="s">
        <v>3542</v>
      </c>
      <c r="G250" s="103" t="s">
        <v>3070</v>
      </c>
      <c r="H250" s="113" t="s">
        <v>3142</v>
      </c>
      <c r="I250" s="103">
        <v>7445747</v>
      </c>
      <c r="J250" s="103" t="s">
        <v>13</v>
      </c>
      <c r="K250" s="103"/>
      <c r="L250" s="103" t="s">
        <v>3234</v>
      </c>
    </row>
    <row r="251" spans="1:13" s="12" customFormat="1" ht="45" x14ac:dyDescent="0.25">
      <c r="A251" s="110">
        <v>213</v>
      </c>
      <c r="B251" s="103">
        <v>15</v>
      </c>
      <c r="C251" s="111">
        <v>45132</v>
      </c>
      <c r="D251" s="103" t="s">
        <v>3545</v>
      </c>
      <c r="E251" s="103" t="s">
        <v>10</v>
      </c>
      <c r="F251" s="112" t="s">
        <v>3542</v>
      </c>
      <c r="G251" s="103" t="s">
        <v>16</v>
      </c>
      <c r="H251" s="113" t="s">
        <v>3142</v>
      </c>
      <c r="I251" s="103">
        <v>3688684</v>
      </c>
      <c r="J251" s="103" t="s">
        <v>13</v>
      </c>
      <c r="K251" s="103"/>
      <c r="L251" s="103" t="s">
        <v>3234</v>
      </c>
    </row>
    <row r="252" spans="1:13" s="12" customFormat="1" ht="45" x14ac:dyDescent="0.25">
      <c r="A252" s="114"/>
      <c r="B252" s="103">
        <v>16</v>
      </c>
      <c r="C252" s="111">
        <v>45132</v>
      </c>
      <c r="D252" s="103" t="s">
        <v>3546</v>
      </c>
      <c r="E252" s="103" t="s">
        <v>10</v>
      </c>
      <c r="F252" s="112" t="s">
        <v>3542</v>
      </c>
      <c r="G252" s="103" t="s">
        <v>25</v>
      </c>
      <c r="H252" s="113" t="s">
        <v>3142</v>
      </c>
      <c r="I252" s="103">
        <v>9644150</v>
      </c>
      <c r="J252" s="103" t="s">
        <v>13</v>
      </c>
      <c r="K252" s="103"/>
      <c r="L252" s="103" t="s">
        <v>3234</v>
      </c>
    </row>
    <row r="253" spans="1:13" s="12" customFormat="1" ht="45" x14ac:dyDescent="0.25">
      <c r="A253" s="114">
        <v>214</v>
      </c>
      <c r="B253" s="103">
        <v>17</v>
      </c>
      <c r="C253" s="111">
        <v>45132</v>
      </c>
      <c r="D253" s="103" t="s">
        <v>3547</v>
      </c>
      <c r="E253" s="103" t="s">
        <v>10</v>
      </c>
      <c r="F253" s="112" t="s">
        <v>3542</v>
      </c>
      <c r="G253" s="103" t="s">
        <v>28</v>
      </c>
      <c r="H253" s="113" t="s">
        <v>3142</v>
      </c>
      <c r="I253" s="103">
        <v>14824595</v>
      </c>
      <c r="J253" s="103" t="s">
        <v>13</v>
      </c>
      <c r="K253" s="103"/>
      <c r="L253" s="103" t="s">
        <v>3234</v>
      </c>
    </row>
    <row r="254" spans="1:13" s="12" customFormat="1" ht="45" x14ac:dyDescent="0.25">
      <c r="A254" s="114">
        <v>215</v>
      </c>
      <c r="B254" s="103">
        <v>18</v>
      </c>
      <c r="C254" s="111">
        <v>45132</v>
      </c>
      <c r="D254" s="103" t="s">
        <v>3548</v>
      </c>
      <c r="E254" s="103" t="s">
        <v>10</v>
      </c>
      <c r="F254" s="112" t="s">
        <v>3542</v>
      </c>
      <c r="G254" s="103" t="s">
        <v>37</v>
      </c>
      <c r="H254" s="113" t="s">
        <v>3142</v>
      </c>
      <c r="I254" s="103">
        <v>12333267</v>
      </c>
      <c r="J254" s="103" t="s">
        <v>13</v>
      </c>
      <c r="K254" s="103"/>
      <c r="L254" s="103" t="s">
        <v>3234</v>
      </c>
    </row>
    <row r="255" spans="1:13" s="10" customFormat="1" ht="30" x14ac:dyDescent="0.25">
      <c r="A255" s="9">
        <v>216</v>
      </c>
      <c r="B255" s="3">
        <v>19</v>
      </c>
      <c r="C255" s="98">
        <v>45132</v>
      </c>
      <c r="D255" s="3" t="s">
        <v>3549</v>
      </c>
      <c r="E255" s="3" t="s">
        <v>14</v>
      </c>
      <c r="F255" s="97" t="s">
        <v>3550</v>
      </c>
      <c r="G255" s="3" t="s">
        <v>3070</v>
      </c>
      <c r="H255" s="82" t="s">
        <v>19</v>
      </c>
      <c r="I255" s="3">
        <v>20500000</v>
      </c>
      <c r="J255" s="3" t="s">
        <v>11</v>
      </c>
      <c r="K255" s="3"/>
      <c r="L255" s="81">
        <v>45188</v>
      </c>
    </row>
    <row r="256" spans="1:13" s="10" customFormat="1" ht="30" x14ac:dyDescent="0.25">
      <c r="A256" s="9">
        <v>217</v>
      </c>
      <c r="B256" s="3">
        <v>20</v>
      </c>
      <c r="C256" s="98">
        <v>45132</v>
      </c>
      <c r="D256" s="3" t="s">
        <v>3551</v>
      </c>
      <c r="E256" s="3" t="s">
        <v>10</v>
      </c>
      <c r="F256" s="97" t="s">
        <v>3552</v>
      </c>
      <c r="G256" s="3" t="s">
        <v>3072</v>
      </c>
      <c r="H256" s="82" t="s">
        <v>19</v>
      </c>
      <c r="I256" s="3">
        <v>2821511</v>
      </c>
      <c r="J256" s="3" t="s">
        <v>11</v>
      </c>
      <c r="K256" s="5"/>
      <c r="L256" s="5" t="s">
        <v>3536</v>
      </c>
    </row>
    <row r="257" spans="1:13" s="10" customFormat="1" ht="30" x14ac:dyDescent="0.25">
      <c r="A257" s="9">
        <v>218</v>
      </c>
      <c r="B257" s="5">
        <v>21</v>
      </c>
      <c r="C257" s="6">
        <v>45132</v>
      </c>
      <c r="D257" s="5" t="s">
        <v>3154</v>
      </c>
      <c r="E257" s="5" t="s">
        <v>10</v>
      </c>
      <c r="F257" s="108" t="s">
        <v>3155</v>
      </c>
      <c r="G257" s="5" t="s">
        <v>3070</v>
      </c>
      <c r="H257" s="109" t="s">
        <v>3142</v>
      </c>
      <c r="I257" s="5">
        <v>3378174</v>
      </c>
      <c r="J257" s="5" t="s">
        <v>13</v>
      </c>
      <c r="K257" s="5"/>
      <c r="L257" s="81">
        <v>45167</v>
      </c>
    </row>
    <row r="258" spans="1:13" s="10" customFormat="1" ht="30" x14ac:dyDescent="0.25">
      <c r="A258" s="9">
        <v>219</v>
      </c>
      <c r="B258" s="5">
        <v>22</v>
      </c>
      <c r="C258" s="6">
        <v>45132</v>
      </c>
      <c r="D258" s="5" t="s">
        <v>3156</v>
      </c>
      <c r="E258" s="5" t="s">
        <v>10</v>
      </c>
      <c r="F258" s="108" t="s">
        <v>3155</v>
      </c>
      <c r="G258" s="5" t="s">
        <v>16</v>
      </c>
      <c r="H258" s="109" t="s">
        <v>3142</v>
      </c>
      <c r="I258" s="5">
        <v>5995798</v>
      </c>
      <c r="J258" s="5" t="s">
        <v>13</v>
      </c>
      <c r="K258" s="5"/>
      <c r="L258" s="81">
        <v>45167</v>
      </c>
    </row>
    <row r="259" spans="1:13" s="10" customFormat="1" ht="30" x14ac:dyDescent="0.25">
      <c r="A259" s="9">
        <v>220</v>
      </c>
      <c r="B259" s="5">
        <v>23</v>
      </c>
      <c r="C259" s="6">
        <v>45132</v>
      </c>
      <c r="D259" s="5" t="s">
        <v>3157</v>
      </c>
      <c r="E259" s="5" t="s">
        <v>10</v>
      </c>
      <c r="F259" s="108" t="s">
        <v>3155</v>
      </c>
      <c r="G259" s="5" t="s">
        <v>25</v>
      </c>
      <c r="H259" s="109" t="s">
        <v>3142</v>
      </c>
      <c r="I259" s="5">
        <v>3367049</v>
      </c>
      <c r="J259" s="5" t="s">
        <v>13</v>
      </c>
      <c r="K259" s="5"/>
      <c r="L259" s="81">
        <v>45167</v>
      </c>
    </row>
    <row r="260" spans="1:13" ht="30" x14ac:dyDescent="0.25">
      <c r="A260" s="2">
        <v>221</v>
      </c>
      <c r="B260" s="3">
        <v>24</v>
      </c>
      <c r="C260" s="98">
        <v>45132</v>
      </c>
      <c r="D260" s="3" t="s">
        <v>3158</v>
      </c>
      <c r="E260" s="3" t="s">
        <v>14</v>
      </c>
      <c r="F260" s="97" t="s">
        <v>3159</v>
      </c>
      <c r="G260" s="3" t="s">
        <v>16</v>
      </c>
      <c r="H260" s="82" t="s">
        <v>19</v>
      </c>
      <c r="I260" s="3">
        <v>7000000</v>
      </c>
      <c r="J260" s="3" t="s">
        <v>11</v>
      </c>
      <c r="K260" s="3"/>
      <c r="L260" s="81">
        <v>45167</v>
      </c>
    </row>
    <row r="261" spans="1:13" ht="30" x14ac:dyDescent="0.25">
      <c r="A261" s="2">
        <v>222</v>
      </c>
      <c r="B261" s="5">
        <v>25</v>
      </c>
      <c r="C261" s="6">
        <v>45132</v>
      </c>
      <c r="D261" s="5" t="s">
        <v>3116</v>
      </c>
      <c r="E261" s="5" t="s">
        <v>10</v>
      </c>
      <c r="F261" s="108" t="s">
        <v>3117</v>
      </c>
      <c r="G261" s="5" t="s">
        <v>35</v>
      </c>
      <c r="H261" s="109" t="s">
        <v>21</v>
      </c>
      <c r="I261" s="5">
        <v>50429248</v>
      </c>
      <c r="J261" s="5" t="s">
        <v>13</v>
      </c>
      <c r="K261" s="5"/>
      <c r="L261" s="81">
        <v>45166</v>
      </c>
    </row>
    <row r="262" spans="1:13" s="10" customFormat="1" ht="30" x14ac:dyDescent="0.25">
      <c r="A262" s="9">
        <v>52</v>
      </c>
      <c r="B262" s="5">
        <v>26</v>
      </c>
      <c r="C262" s="6">
        <v>45132</v>
      </c>
      <c r="D262" s="5" t="s">
        <v>3160</v>
      </c>
      <c r="E262" s="5" t="s">
        <v>10</v>
      </c>
      <c r="F262" s="108" t="s">
        <v>3161</v>
      </c>
      <c r="G262" s="5" t="s">
        <v>3162</v>
      </c>
      <c r="H262" s="109" t="s">
        <v>3163</v>
      </c>
      <c r="I262" s="5">
        <v>183660</v>
      </c>
      <c r="J262" s="5" t="s">
        <v>13</v>
      </c>
      <c r="K262" s="5"/>
      <c r="L262" s="81">
        <v>45167</v>
      </c>
      <c r="M262" s="4" t="s">
        <v>3504</v>
      </c>
    </row>
    <row r="263" spans="1:13" s="10" customFormat="1" ht="30" x14ac:dyDescent="0.25">
      <c r="A263" s="9">
        <v>53</v>
      </c>
      <c r="B263" s="5">
        <v>27</v>
      </c>
      <c r="C263" s="6">
        <v>45132</v>
      </c>
      <c r="D263" s="5" t="s">
        <v>3164</v>
      </c>
      <c r="E263" s="5" t="s">
        <v>10</v>
      </c>
      <c r="F263" s="108" t="s">
        <v>3161</v>
      </c>
      <c r="G263" s="5" t="s">
        <v>3073</v>
      </c>
      <c r="H263" s="109" t="s">
        <v>3163</v>
      </c>
      <c r="I263" s="5">
        <v>214970</v>
      </c>
      <c r="J263" s="5" t="s">
        <v>13</v>
      </c>
      <c r="K263" s="5"/>
      <c r="L263" s="81">
        <v>45167</v>
      </c>
      <c r="M263" s="4" t="s">
        <v>3504</v>
      </c>
    </row>
    <row r="264" spans="1:13" s="10" customFormat="1" x14ac:dyDescent="0.25">
      <c r="A264" s="9">
        <v>223</v>
      </c>
      <c r="B264" s="104"/>
      <c r="C264" s="105"/>
      <c r="D264" s="104"/>
      <c r="E264" s="104"/>
      <c r="F264" s="106"/>
      <c r="G264" s="104"/>
      <c r="H264" s="107"/>
      <c r="I264" s="104"/>
      <c r="J264" s="104"/>
      <c r="K264" s="104"/>
      <c r="L264" s="104"/>
    </row>
    <row r="265" spans="1:13" s="12" customFormat="1" ht="30" x14ac:dyDescent="0.25">
      <c r="A265" s="114">
        <v>224</v>
      </c>
      <c r="B265" s="99">
        <v>1</v>
      </c>
      <c r="C265" s="100">
        <v>45133</v>
      </c>
      <c r="D265" s="99" t="s">
        <v>3553</v>
      </c>
      <c r="E265" s="99" t="s">
        <v>14</v>
      </c>
      <c r="F265" s="123" t="s">
        <v>3554</v>
      </c>
      <c r="G265" s="99" t="s">
        <v>28</v>
      </c>
      <c r="H265" s="99" t="s">
        <v>21</v>
      </c>
      <c r="I265" s="99">
        <v>10871253</v>
      </c>
      <c r="J265" s="99" t="s">
        <v>12</v>
      </c>
      <c r="K265" s="99"/>
      <c r="L265" s="103" t="s">
        <v>3234</v>
      </c>
    </row>
    <row r="266" spans="1:13" x14ac:dyDescent="0.25">
      <c r="A266" s="2">
        <v>225</v>
      </c>
      <c r="B266" s="3">
        <v>2</v>
      </c>
      <c r="C266" s="98">
        <v>45133</v>
      </c>
      <c r="D266" s="3" t="s">
        <v>3118</v>
      </c>
      <c r="E266" s="3" t="s">
        <v>14</v>
      </c>
      <c r="F266" s="97" t="s">
        <v>3119</v>
      </c>
      <c r="G266" s="3" t="s">
        <v>16</v>
      </c>
      <c r="H266" s="82" t="s">
        <v>21</v>
      </c>
      <c r="I266" s="3">
        <v>24738000</v>
      </c>
      <c r="J266" s="3" t="s">
        <v>12</v>
      </c>
      <c r="K266" s="3"/>
      <c r="L266" s="81">
        <v>45166</v>
      </c>
    </row>
    <row r="267" spans="1:13" ht="45" x14ac:dyDescent="0.25">
      <c r="A267" s="2">
        <v>226</v>
      </c>
      <c r="B267" s="5">
        <v>3</v>
      </c>
      <c r="C267" s="6">
        <v>45133</v>
      </c>
      <c r="D267" s="5" t="s">
        <v>3120</v>
      </c>
      <c r="E267" s="5" t="s">
        <v>14</v>
      </c>
      <c r="F267" s="108" t="s">
        <v>3121</v>
      </c>
      <c r="G267" s="5" t="s">
        <v>3070</v>
      </c>
      <c r="H267" s="109" t="s">
        <v>3122</v>
      </c>
      <c r="I267" s="5">
        <v>32529995</v>
      </c>
      <c r="J267" s="5" t="s">
        <v>13</v>
      </c>
      <c r="K267" s="5"/>
      <c r="L267" s="81">
        <v>45166</v>
      </c>
    </row>
    <row r="268" spans="1:13" s="12" customFormat="1" ht="30" x14ac:dyDescent="0.25">
      <c r="A268" s="114">
        <v>227</v>
      </c>
      <c r="B268" s="103">
        <v>4</v>
      </c>
      <c r="C268" s="111">
        <v>45133</v>
      </c>
      <c r="D268" s="103" t="s">
        <v>3555</v>
      </c>
      <c r="E268" s="103" t="s">
        <v>14</v>
      </c>
      <c r="F268" s="112" t="s">
        <v>3556</v>
      </c>
      <c r="G268" s="103" t="s">
        <v>3073</v>
      </c>
      <c r="H268" s="113" t="s">
        <v>24</v>
      </c>
      <c r="I268" s="103">
        <v>30000619</v>
      </c>
      <c r="J268" s="103" t="s">
        <v>13</v>
      </c>
      <c r="K268" s="103"/>
      <c r="L268" s="103" t="s">
        <v>3234</v>
      </c>
    </row>
    <row r="269" spans="1:13" s="11" customFormat="1" ht="30" x14ac:dyDescent="0.25">
      <c r="A269" s="110">
        <v>228</v>
      </c>
      <c r="B269" s="103">
        <v>5</v>
      </c>
      <c r="C269" s="111">
        <v>45133</v>
      </c>
      <c r="D269" s="103" t="s">
        <v>3557</v>
      </c>
      <c r="E269" s="103" t="s">
        <v>10</v>
      </c>
      <c r="F269" s="112" t="s">
        <v>3556</v>
      </c>
      <c r="G269" s="103" t="s">
        <v>3073</v>
      </c>
      <c r="H269" s="113" t="s">
        <v>24</v>
      </c>
      <c r="I269" s="103">
        <v>11010606</v>
      </c>
      <c r="J269" s="103" t="s">
        <v>13</v>
      </c>
      <c r="K269" s="103"/>
      <c r="L269" s="103" t="s">
        <v>3234</v>
      </c>
    </row>
    <row r="270" spans="1:13" s="11" customFormat="1" ht="30" x14ac:dyDescent="0.25">
      <c r="A270" s="110">
        <v>229</v>
      </c>
      <c r="B270" s="103">
        <v>6</v>
      </c>
      <c r="C270" s="111">
        <v>45133</v>
      </c>
      <c r="D270" s="103" t="s">
        <v>3558</v>
      </c>
      <c r="E270" s="103" t="s">
        <v>14</v>
      </c>
      <c r="F270" s="112" t="s">
        <v>3556</v>
      </c>
      <c r="G270" s="103" t="s">
        <v>3071</v>
      </c>
      <c r="H270" s="113" t="s">
        <v>24</v>
      </c>
      <c r="I270" s="103">
        <v>32159217</v>
      </c>
      <c r="J270" s="103" t="s">
        <v>13</v>
      </c>
      <c r="K270" s="103"/>
      <c r="L270" s="103" t="s">
        <v>3234</v>
      </c>
    </row>
    <row r="271" spans="1:13" s="11" customFormat="1" ht="30" x14ac:dyDescent="0.25">
      <c r="A271" s="110">
        <v>230</v>
      </c>
      <c r="B271" s="103">
        <v>7</v>
      </c>
      <c r="C271" s="111">
        <v>45133</v>
      </c>
      <c r="D271" s="103" t="s">
        <v>3559</v>
      </c>
      <c r="E271" s="103" t="s">
        <v>10</v>
      </c>
      <c r="F271" s="112" t="s">
        <v>3556</v>
      </c>
      <c r="G271" s="103" t="s">
        <v>3071</v>
      </c>
      <c r="H271" s="113" t="s">
        <v>24</v>
      </c>
      <c r="I271" s="103">
        <v>32159217</v>
      </c>
      <c r="J271" s="103" t="s">
        <v>13</v>
      </c>
      <c r="K271" s="103"/>
      <c r="L271" s="103" t="s">
        <v>3234</v>
      </c>
    </row>
    <row r="272" spans="1:13" s="11" customFormat="1" ht="30" x14ac:dyDescent="0.25">
      <c r="A272" s="110">
        <v>231</v>
      </c>
      <c r="B272" s="99">
        <v>8</v>
      </c>
      <c r="C272" s="100">
        <v>45133</v>
      </c>
      <c r="D272" s="99" t="s">
        <v>3560</v>
      </c>
      <c r="E272" s="99" t="s">
        <v>14</v>
      </c>
      <c r="F272" s="124" t="s">
        <v>3561</v>
      </c>
      <c r="G272" s="99" t="s">
        <v>28</v>
      </c>
      <c r="H272" s="99" t="s">
        <v>21</v>
      </c>
      <c r="I272" s="99">
        <v>7708351</v>
      </c>
      <c r="J272" s="99" t="s">
        <v>12</v>
      </c>
      <c r="K272" s="99"/>
      <c r="L272" s="103" t="s">
        <v>3234</v>
      </c>
    </row>
    <row r="273" spans="1:12" s="11" customFormat="1" ht="30" x14ac:dyDescent="0.25">
      <c r="A273" s="110">
        <v>232</v>
      </c>
      <c r="B273" s="99">
        <v>9</v>
      </c>
      <c r="C273" s="100">
        <v>45133</v>
      </c>
      <c r="D273" s="99" t="s">
        <v>3562</v>
      </c>
      <c r="E273" s="99" t="s">
        <v>14</v>
      </c>
      <c r="F273" s="125" t="s">
        <v>3563</v>
      </c>
      <c r="G273" s="99" t="s">
        <v>3072</v>
      </c>
      <c r="H273" s="102" t="s">
        <v>21</v>
      </c>
      <c r="I273" s="99">
        <v>5634000</v>
      </c>
      <c r="J273" s="99" t="s">
        <v>12</v>
      </c>
      <c r="K273" s="99"/>
      <c r="L273" s="103" t="s">
        <v>3234</v>
      </c>
    </row>
    <row r="274" spans="1:12" s="11" customFormat="1" ht="30" x14ac:dyDescent="0.25">
      <c r="A274" s="110">
        <v>233</v>
      </c>
      <c r="B274" s="103">
        <v>10</v>
      </c>
      <c r="C274" s="111">
        <v>45133</v>
      </c>
      <c r="D274" s="103" t="s">
        <v>3564</v>
      </c>
      <c r="E274" s="103" t="s">
        <v>10</v>
      </c>
      <c r="F274" s="112" t="s">
        <v>3565</v>
      </c>
      <c r="G274" s="103" t="s">
        <v>3070</v>
      </c>
      <c r="H274" s="113">
        <v>263</v>
      </c>
      <c r="I274" s="103"/>
      <c r="J274" s="103" t="s">
        <v>13</v>
      </c>
      <c r="K274" s="103"/>
      <c r="L274" s="103" t="s">
        <v>3234</v>
      </c>
    </row>
    <row r="275" spans="1:12" s="10" customFormat="1" ht="30" x14ac:dyDescent="0.25">
      <c r="A275" s="9">
        <v>234</v>
      </c>
      <c r="B275" s="3">
        <v>11</v>
      </c>
      <c r="C275" s="98">
        <v>45133</v>
      </c>
      <c r="D275" s="3" t="s">
        <v>3123</v>
      </c>
      <c r="E275" s="3" t="s">
        <v>10</v>
      </c>
      <c r="F275" s="97" t="s">
        <v>3124</v>
      </c>
      <c r="G275" s="3" t="s">
        <v>3073</v>
      </c>
      <c r="H275" s="82" t="s">
        <v>3125</v>
      </c>
      <c r="I275" s="3">
        <v>169783</v>
      </c>
      <c r="J275" s="3" t="str">
        <f>IF(L265=2,"Sr. DR2","Sr. DR1")</f>
        <v>Sr. DR1</v>
      </c>
      <c r="K275" s="3"/>
      <c r="L275" s="81">
        <v>45166</v>
      </c>
    </row>
    <row r="276" spans="1:12" s="10" customFormat="1" ht="30" x14ac:dyDescent="0.25">
      <c r="A276" s="9">
        <v>235</v>
      </c>
      <c r="B276" s="3">
        <v>12</v>
      </c>
      <c r="C276" s="98">
        <v>45133</v>
      </c>
      <c r="D276" s="3" t="s">
        <v>3126</v>
      </c>
      <c r="E276" s="3" t="s">
        <v>10</v>
      </c>
      <c r="F276" s="97" t="s">
        <v>3121</v>
      </c>
      <c r="G276" s="3" t="s">
        <v>3073</v>
      </c>
      <c r="H276" s="82" t="s">
        <v>3125</v>
      </c>
      <c r="I276" s="3">
        <v>296653</v>
      </c>
      <c r="J276" s="3" t="str">
        <f>IF(L266=2,"Sr. DR2","Sr. DR1")</f>
        <v>Sr. DR1</v>
      </c>
      <c r="K276" s="3"/>
      <c r="L276" s="81">
        <v>45166</v>
      </c>
    </row>
    <row r="277" spans="1:12" s="10" customFormat="1" ht="30" x14ac:dyDescent="0.25">
      <c r="A277" s="9">
        <v>236</v>
      </c>
      <c r="B277" s="3">
        <v>13</v>
      </c>
      <c r="C277" s="98">
        <v>45133</v>
      </c>
      <c r="D277" s="3" t="s">
        <v>3127</v>
      </c>
      <c r="E277" s="3" t="s">
        <v>10</v>
      </c>
      <c r="F277" s="97" t="s">
        <v>3128</v>
      </c>
      <c r="G277" s="3" t="s">
        <v>3071</v>
      </c>
      <c r="H277" s="82" t="s">
        <v>3125</v>
      </c>
      <c r="I277" s="3">
        <v>356390</v>
      </c>
      <c r="J277" s="3" t="str">
        <f>IF(L267=2,"Sr. DR2","Sr. DR1")</f>
        <v>Sr. DR1</v>
      </c>
      <c r="K277" s="3"/>
      <c r="L277" s="81">
        <v>45166</v>
      </c>
    </row>
    <row r="278" spans="1:12" s="10" customFormat="1" ht="30" x14ac:dyDescent="0.25">
      <c r="A278" s="9">
        <v>237</v>
      </c>
      <c r="B278" s="3">
        <v>14</v>
      </c>
      <c r="C278" s="98">
        <v>45133</v>
      </c>
      <c r="D278" s="3" t="s">
        <v>3129</v>
      </c>
      <c r="E278" s="3" t="s">
        <v>10</v>
      </c>
      <c r="F278" s="97" t="s">
        <v>3130</v>
      </c>
      <c r="G278" s="3" t="s">
        <v>3073</v>
      </c>
      <c r="H278" s="82" t="s">
        <v>3125</v>
      </c>
      <c r="I278" s="3">
        <v>1256366</v>
      </c>
      <c r="J278" s="3" t="s">
        <v>11</v>
      </c>
      <c r="K278" s="3"/>
      <c r="L278" s="81">
        <v>45166</v>
      </c>
    </row>
    <row r="279" spans="1:12" s="10" customFormat="1" ht="30" x14ac:dyDescent="0.25">
      <c r="A279" s="9">
        <v>238</v>
      </c>
      <c r="B279" s="5">
        <v>15</v>
      </c>
      <c r="C279" s="6">
        <v>45133</v>
      </c>
      <c r="D279" s="5" t="s">
        <v>3566</v>
      </c>
      <c r="E279" s="5" t="s">
        <v>10</v>
      </c>
      <c r="F279" s="108" t="s">
        <v>3567</v>
      </c>
      <c r="G279" s="5" t="s">
        <v>3071</v>
      </c>
      <c r="H279" s="109" t="s">
        <v>32</v>
      </c>
      <c r="I279" s="5">
        <v>13959045</v>
      </c>
      <c r="J279" s="5" t="s">
        <v>13</v>
      </c>
      <c r="K279" s="5"/>
      <c r="L279" s="81">
        <v>45187</v>
      </c>
    </row>
    <row r="280" spans="1:12" ht="30" x14ac:dyDescent="0.25">
      <c r="A280" s="2"/>
      <c r="B280" s="5">
        <v>16</v>
      </c>
      <c r="C280" s="6">
        <v>45133</v>
      </c>
      <c r="D280" s="5" t="s">
        <v>3568</v>
      </c>
      <c r="E280" s="5" t="s">
        <v>10</v>
      </c>
      <c r="F280" s="108" t="s">
        <v>3567</v>
      </c>
      <c r="G280" s="5" t="s">
        <v>2850</v>
      </c>
      <c r="H280" s="109" t="s">
        <v>32</v>
      </c>
      <c r="I280" s="5">
        <v>6807139</v>
      </c>
      <c r="J280" s="5" t="s">
        <v>13</v>
      </c>
      <c r="K280" s="5"/>
      <c r="L280" s="81">
        <v>45187</v>
      </c>
    </row>
    <row r="281" spans="1:12" s="10" customFormat="1" ht="30" x14ac:dyDescent="0.25">
      <c r="A281" s="9">
        <v>238</v>
      </c>
      <c r="B281" s="5">
        <v>17</v>
      </c>
      <c r="C281" s="6">
        <v>45133</v>
      </c>
      <c r="D281" s="5" t="s">
        <v>3569</v>
      </c>
      <c r="E281" s="5" t="s">
        <v>10</v>
      </c>
      <c r="F281" s="108" t="s">
        <v>3567</v>
      </c>
      <c r="G281" s="5" t="s">
        <v>25</v>
      </c>
      <c r="H281" s="109" t="s">
        <v>32</v>
      </c>
      <c r="I281" s="5">
        <v>4658296</v>
      </c>
      <c r="J281" s="5" t="s">
        <v>13</v>
      </c>
      <c r="K281" s="5"/>
      <c r="L281" s="81">
        <v>45187</v>
      </c>
    </row>
    <row r="282" spans="1:12" ht="30" x14ac:dyDescent="0.25">
      <c r="A282" s="2">
        <v>239</v>
      </c>
      <c r="B282" s="5">
        <v>18</v>
      </c>
      <c r="C282" s="6">
        <v>45133</v>
      </c>
      <c r="D282" s="5" t="s">
        <v>3570</v>
      </c>
      <c r="E282" s="5" t="s">
        <v>10</v>
      </c>
      <c r="F282" s="108" t="s">
        <v>3567</v>
      </c>
      <c r="G282" s="5" t="s">
        <v>28</v>
      </c>
      <c r="H282" s="109" t="s">
        <v>3571</v>
      </c>
      <c r="I282" s="5">
        <v>2329121</v>
      </c>
      <c r="J282" s="5" t="s">
        <v>13</v>
      </c>
      <c r="K282" s="5"/>
      <c r="L282" s="81">
        <v>45187</v>
      </c>
    </row>
    <row r="283" spans="1:12" s="12" customFormat="1" ht="30" x14ac:dyDescent="0.25">
      <c r="A283" s="114">
        <v>240</v>
      </c>
      <c r="B283" s="103">
        <v>19</v>
      </c>
      <c r="C283" s="111">
        <v>45133</v>
      </c>
      <c r="D283" s="103" t="s">
        <v>3572</v>
      </c>
      <c r="E283" s="103" t="s">
        <v>14</v>
      </c>
      <c r="F283" s="112" t="s">
        <v>3573</v>
      </c>
      <c r="G283" s="103" t="s">
        <v>3070</v>
      </c>
      <c r="H283" s="113" t="s">
        <v>24</v>
      </c>
      <c r="I283" s="103">
        <v>12744462</v>
      </c>
      <c r="J283" s="103" t="s">
        <v>13</v>
      </c>
      <c r="K283" s="103"/>
      <c r="L283" s="103" t="s">
        <v>3234</v>
      </c>
    </row>
    <row r="284" spans="1:12" s="12" customFormat="1" ht="30" x14ac:dyDescent="0.25">
      <c r="A284" s="114">
        <v>241</v>
      </c>
      <c r="B284" s="103">
        <v>20</v>
      </c>
      <c r="C284" s="111">
        <v>45133</v>
      </c>
      <c r="D284" s="103" t="s">
        <v>3574</v>
      </c>
      <c r="E284" s="103" t="s">
        <v>10</v>
      </c>
      <c r="F284" s="112" t="s">
        <v>3573</v>
      </c>
      <c r="G284" s="103" t="s">
        <v>3070</v>
      </c>
      <c r="H284" s="113" t="s">
        <v>24</v>
      </c>
      <c r="I284" s="103">
        <v>12744462</v>
      </c>
      <c r="J284" s="103" t="s">
        <v>13</v>
      </c>
      <c r="K284" s="103"/>
      <c r="L284" s="103" t="s">
        <v>3234</v>
      </c>
    </row>
    <row r="285" spans="1:12" ht="30" x14ac:dyDescent="0.25">
      <c r="A285" s="2">
        <v>242</v>
      </c>
      <c r="B285" s="5">
        <v>21</v>
      </c>
      <c r="C285" s="6">
        <v>45133</v>
      </c>
      <c r="D285" s="5" t="s">
        <v>3575</v>
      </c>
      <c r="E285" s="5" t="s">
        <v>14</v>
      </c>
      <c r="F285" s="108" t="s">
        <v>3573</v>
      </c>
      <c r="G285" s="5" t="s">
        <v>16</v>
      </c>
      <c r="H285" s="109" t="s">
        <v>24</v>
      </c>
      <c r="I285" s="5">
        <v>17097684</v>
      </c>
      <c r="J285" s="5" t="s">
        <v>13</v>
      </c>
      <c r="K285" s="5"/>
      <c r="L285" s="81">
        <v>45187</v>
      </c>
    </row>
    <row r="286" spans="1:12" ht="30" x14ac:dyDescent="0.25">
      <c r="A286" s="126">
        <v>243</v>
      </c>
      <c r="B286" s="5">
        <v>22</v>
      </c>
      <c r="C286" s="6">
        <v>45133</v>
      </c>
      <c r="D286" s="5" t="s">
        <v>3576</v>
      </c>
      <c r="E286" s="5" t="s">
        <v>10</v>
      </c>
      <c r="F286" s="108" t="s">
        <v>3573</v>
      </c>
      <c r="G286" s="5" t="s">
        <v>16</v>
      </c>
      <c r="H286" s="109" t="s">
        <v>24</v>
      </c>
      <c r="I286" s="5">
        <v>17097684</v>
      </c>
      <c r="J286" s="5" t="s">
        <v>13</v>
      </c>
      <c r="K286" s="5"/>
      <c r="L286" s="81">
        <v>45187</v>
      </c>
    </row>
    <row r="287" spans="1:12" ht="30" x14ac:dyDescent="0.25">
      <c r="A287" s="126">
        <v>244</v>
      </c>
      <c r="B287" s="5">
        <v>23</v>
      </c>
      <c r="C287" s="6">
        <v>45133</v>
      </c>
      <c r="D287" s="5" t="s">
        <v>3577</v>
      </c>
      <c r="E287" s="5" t="s">
        <v>14</v>
      </c>
      <c r="F287" s="108" t="s">
        <v>3573</v>
      </c>
      <c r="G287" s="5" t="s">
        <v>25</v>
      </c>
      <c r="H287" s="109" t="s">
        <v>24</v>
      </c>
      <c r="I287" s="5">
        <v>4658296</v>
      </c>
      <c r="J287" s="5" t="s">
        <v>13</v>
      </c>
      <c r="K287" s="5"/>
      <c r="L287" s="81">
        <v>45187</v>
      </c>
    </row>
    <row r="288" spans="1:12" ht="30" x14ac:dyDescent="0.25">
      <c r="A288" s="126">
        <v>245</v>
      </c>
      <c r="B288" s="5">
        <v>24</v>
      </c>
      <c r="C288" s="6">
        <v>45133</v>
      </c>
      <c r="D288" s="5" t="s">
        <v>3165</v>
      </c>
      <c r="E288" s="5" t="s">
        <v>14</v>
      </c>
      <c r="F288" s="108" t="s">
        <v>3166</v>
      </c>
      <c r="G288" s="5" t="s">
        <v>16</v>
      </c>
      <c r="H288" s="109" t="s">
        <v>32</v>
      </c>
      <c r="I288" s="5">
        <v>16058230</v>
      </c>
      <c r="J288" s="5" t="s">
        <v>13</v>
      </c>
      <c r="K288" s="5"/>
      <c r="L288" s="81">
        <v>45167</v>
      </c>
    </row>
    <row r="289" spans="1:14" s="10" customFormat="1" ht="30" x14ac:dyDescent="0.25">
      <c r="A289" s="9">
        <v>246</v>
      </c>
      <c r="B289" s="5">
        <v>25</v>
      </c>
      <c r="C289" s="6">
        <v>45133</v>
      </c>
      <c r="D289" s="5" t="s">
        <v>3167</v>
      </c>
      <c r="E289" s="5" t="s">
        <v>14</v>
      </c>
      <c r="F289" s="108" t="s">
        <v>3166</v>
      </c>
      <c r="G289" s="5" t="s">
        <v>3070</v>
      </c>
      <c r="H289" s="109" t="s">
        <v>32</v>
      </c>
      <c r="I289" s="5">
        <v>106547040</v>
      </c>
      <c r="J289" s="5" t="s">
        <v>13</v>
      </c>
      <c r="K289" s="5"/>
      <c r="L289" s="81">
        <v>45167</v>
      </c>
    </row>
    <row r="290" spans="1:14" s="10" customFormat="1" ht="30" x14ac:dyDescent="0.25">
      <c r="A290" s="9">
        <v>202</v>
      </c>
      <c r="B290" s="3">
        <v>26</v>
      </c>
      <c r="C290" s="98">
        <v>45133</v>
      </c>
      <c r="D290" s="3" t="s">
        <v>3168</v>
      </c>
      <c r="E290" s="3" t="s">
        <v>10</v>
      </c>
      <c r="F290" s="97" t="s">
        <v>3169</v>
      </c>
      <c r="G290" s="3" t="s">
        <v>3072</v>
      </c>
      <c r="H290" s="82" t="s">
        <v>19</v>
      </c>
      <c r="I290" s="3">
        <v>2947906</v>
      </c>
      <c r="J290" s="3" t="s">
        <v>11</v>
      </c>
      <c r="K290" s="3"/>
      <c r="L290" s="81">
        <v>45167</v>
      </c>
      <c r="N290" s="63" t="s">
        <v>3578</v>
      </c>
    </row>
    <row r="291" spans="1:14" s="10" customFormat="1" ht="30" x14ac:dyDescent="0.25">
      <c r="A291" s="9">
        <v>203</v>
      </c>
      <c r="B291" s="3">
        <v>27</v>
      </c>
      <c r="C291" s="98">
        <v>45133</v>
      </c>
      <c r="D291" s="3" t="s">
        <v>3170</v>
      </c>
      <c r="E291" s="3" t="s">
        <v>10</v>
      </c>
      <c r="F291" s="97" t="s">
        <v>3171</v>
      </c>
      <c r="G291" s="3" t="s">
        <v>3072</v>
      </c>
      <c r="H291" s="82" t="s">
        <v>19</v>
      </c>
      <c r="I291" s="3">
        <v>2947906</v>
      </c>
      <c r="J291" s="3" t="s">
        <v>11</v>
      </c>
      <c r="K291" s="3"/>
      <c r="L291" s="81">
        <v>45167</v>
      </c>
      <c r="N291" s="63" t="s">
        <v>3578</v>
      </c>
    </row>
    <row r="292" spans="1:14" s="10" customFormat="1" x14ac:dyDescent="0.25">
      <c r="A292" s="9">
        <v>247</v>
      </c>
      <c r="B292" s="104"/>
      <c r="C292" s="105"/>
      <c r="D292" s="104"/>
      <c r="E292" s="104"/>
      <c r="F292" s="106"/>
      <c r="G292" s="104"/>
      <c r="H292" s="107"/>
      <c r="I292" s="104"/>
      <c r="J292" s="104"/>
      <c r="K292" s="104"/>
      <c r="L292" s="104"/>
    </row>
    <row r="293" spans="1:14" s="10" customFormat="1" ht="30" x14ac:dyDescent="0.25">
      <c r="A293" s="9">
        <v>248</v>
      </c>
      <c r="B293" s="5">
        <v>1</v>
      </c>
      <c r="C293" s="6">
        <v>45134</v>
      </c>
      <c r="D293" s="5" t="s">
        <v>3131</v>
      </c>
      <c r="E293" s="5" t="s">
        <v>14</v>
      </c>
      <c r="F293" s="108" t="s">
        <v>3132</v>
      </c>
      <c r="G293" s="5" t="s">
        <v>25</v>
      </c>
      <c r="H293" s="109" t="s">
        <v>32</v>
      </c>
      <c r="I293" s="5">
        <v>30285440</v>
      </c>
      <c r="J293" s="5" t="s">
        <v>13</v>
      </c>
      <c r="K293" s="5"/>
      <c r="L293" s="81">
        <v>45166</v>
      </c>
    </row>
    <row r="294" spans="1:14" s="10" customFormat="1" ht="45" x14ac:dyDescent="0.25">
      <c r="A294" s="9">
        <v>249</v>
      </c>
      <c r="B294" s="99">
        <v>2</v>
      </c>
      <c r="C294" s="100">
        <v>45134</v>
      </c>
      <c r="D294" s="99" t="s">
        <v>3579</v>
      </c>
      <c r="E294" s="99" t="s">
        <v>14</v>
      </c>
      <c r="F294" s="101" t="s">
        <v>3134</v>
      </c>
      <c r="G294" s="99" t="s">
        <v>28</v>
      </c>
      <c r="H294" s="102" t="s">
        <v>32</v>
      </c>
      <c r="I294" s="127">
        <v>6545896</v>
      </c>
      <c r="J294" s="99" t="str">
        <f>IF(L282=2,"Sr. DR2","Sr. DR1")</f>
        <v>Sr. DR1</v>
      </c>
      <c r="K294" s="99"/>
      <c r="L294" s="103" t="s">
        <v>3234</v>
      </c>
    </row>
    <row r="295" spans="1:14" s="10" customFormat="1" ht="45" x14ac:dyDescent="0.25">
      <c r="A295" s="9">
        <v>250</v>
      </c>
      <c r="B295" s="3">
        <v>3</v>
      </c>
      <c r="C295" s="98">
        <v>45134</v>
      </c>
      <c r="D295" s="3" t="s">
        <v>3133</v>
      </c>
      <c r="E295" s="3" t="s">
        <v>14</v>
      </c>
      <c r="F295" s="97" t="s">
        <v>3134</v>
      </c>
      <c r="G295" s="3" t="s">
        <v>37</v>
      </c>
      <c r="H295" s="82" t="s">
        <v>21</v>
      </c>
      <c r="I295" s="128">
        <v>8911252</v>
      </c>
      <c r="J295" s="3" t="str">
        <f>IF(L283=2,"Sr. DR2","Sr. DR1")</f>
        <v>Sr. DR1</v>
      </c>
      <c r="K295" s="3"/>
      <c r="L295" s="81">
        <v>45166</v>
      </c>
    </row>
    <row r="296" spans="1:14" s="10" customFormat="1" ht="30" x14ac:dyDescent="0.25">
      <c r="A296" s="9">
        <v>251</v>
      </c>
      <c r="B296" s="99">
        <v>4</v>
      </c>
      <c r="C296" s="100">
        <v>45134</v>
      </c>
      <c r="D296" s="99" t="s">
        <v>3580</v>
      </c>
      <c r="E296" s="99" t="s">
        <v>14</v>
      </c>
      <c r="F296" s="101" t="s">
        <v>3581</v>
      </c>
      <c r="G296" s="99" t="s">
        <v>2850</v>
      </c>
      <c r="H296" s="102" t="s">
        <v>32</v>
      </c>
      <c r="I296" s="127">
        <v>11572600</v>
      </c>
      <c r="J296" s="99" t="s">
        <v>11</v>
      </c>
      <c r="K296" s="99"/>
      <c r="L296" s="103" t="s">
        <v>3234</v>
      </c>
    </row>
    <row r="297" spans="1:14" s="10" customFormat="1" ht="30" x14ac:dyDescent="0.25">
      <c r="A297" s="9">
        <v>252</v>
      </c>
      <c r="B297" s="99">
        <v>5</v>
      </c>
      <c r="C297" s="100">
        <v>45134</v>
      </c>
      <c r="D297" s="99" t="s">
        <v>3582</v>
      </c>
      <c r="E297" s="99" t="s">
        <v>14</v>
      </c>
      <c r="F297" s="101" t="s">
        <v>3583</v>
      </c>
      <c r="G297" s="99" t="s">
        <v>2850</v>
      </c>
      <c r="H297" s="102" t="s">
        <v>32</v>
      </c>
      <c r="I297" s="127">
        <v>11572600</v>
      </c>
      <c r="J297" s="99" t="s">
        <v>11</v>
      </c>
      <c r="K297" s="99"/>
      <c r="L297" s="103" t="s">
        <v>3234</v>
      </c>
    </row>
    <row r="298" spans="1:14" s="10" customFormat="1" ht="30" x14ac:dyDescent="0.25">
      <c r="A298" s="9">
        <v>253</v>
      </c>
      <c r="B298" s="102">
        <v>6</v>
      </c>
      <c r="C298" s="129">
        <v>45134</v>
      </c>
      <c r="D298" s="102" t="s">
        <v>3584</v>
      </c>
      <c r="E298" s="102" t="s">
        <v>14</v>
      </c>
      <c r="F298" s="123" t="s">
        <v>3585</v>
      </c>
      <c r="G298" s="102" t="s">
        <v>25</v>
      </c>
      <c r="H298" s="102" t="s">
        <v>19</v>
      </c>
      <c r="I298" s="102">
        <v>7563632</v>
      </c>
      <c r="J298" s="99" t="s">
        <v>12</v>
      </c>
      <c r="K298" s="102"/>
      <c r="L298" s="103" t="s">
        <v>3234</v>
      </c>
    </row>
    <row r="299" spans="1:14" s="10" customFormat="1" ht="30" x14ac:dyDescent="0.25">
      <c r="A299" s="9">
        <v>254</v>
      </c>
      <c r="B299" s="102">
        <v>7</v>
      </c>
      <c r="C299" s="129">
        <v>45134</v>
      </c>
      <c r="D299" s="102" t="s">
        <v>3586</v>
      </c>
      <c r="E299" s="102" t="s">
        <v>14</v>
      </c>
      <c r="F299" s="123" t="s">
        <v>3585</v>
      </c>
      <c r="G299" s="102" t="s">
        <v>37</v>
      </c>
      <c r="H299" s="102" t="s">
        <v>39</v>
      </c>
      <c r="I299" s="102">
        <v>9009081</v>
      </c>
      <c r="J299" s="99" t="s">
        <v>12</v>
      </c>
      <c r="K299" s="102"/>
      <c r="L299" s="103" t="s">
        <v>3234</v>
      </c>
    </row>
    <row r="300" spans="1:14" ht="30" x14ac:dyDescent="0.25">
      <c r="A300" s="2">
        <v>255</v>
      </c>
      <c r="B300" s="102">
        <v>8</v>
      </c>
      <c r="C300" s="129">
        <v>45134</v>
      </c>
      <c r="D300" s="102" t="s">
        <v>3587</v>
      </c>
      <c r="E300" s="102" t="s">
        <v>14</v>
      </c>
      <c r="F300" s="123" t="s">
        <v>3588</v>
      </c>
      <c r="G300" s="102" t="s">
        <v>25</v>
      </c>
      <c r="H300" s="102" t="s">
        <v>19</v>
      </c>
      <c r="I300" s="102">
        <v>7903191</v>
      </c>
      <c r="J300" s="99" t="s">
        <v>12</v>
      </c>
      <c r="K300" s="102"/>
      <c r="L300" s="99" t="s">
        <v>3234</v>
      </c>
    </row>
    <row r="301" spans="1:14" ht="30" x14ac:dyDescent="0.25">
      <c r="A301" s="2">
        <v>256</v>
      </c>
      <c r="B301" s="5">
        <v>9</v>
      </c>
      <c r="C301" s="6">
        <v>45134</v>
      </c>
      <c r="D301" s="5" t="s">
        <v>3135</v>
      </c>
      <c r="E301" s="5" t="s">
        <v>14</v>
      </c>
      <c r="F301" s="108" t="s">
        <v>3136</v>
      </c>
      <c r="G301" s="5" t="s">
        <v>37</v>
      </c>
      <c r="H301" s="109" t="s">
        <v>39</v>
      </c>
      <c r="I301" s="5">
        <v>53355000</v>
      </c>
      <c r="J301" s="5" t="s">
        <v>13</v>
      </c>
      <c r="K301" s="5"/>
      <c r="L301" s="81">
        <v>45166</v>
      </c>
    </row>
    <row r="302" spans="1:14" ht="30" x14ac:dyDescent="0.25">
      <c r="A302" s="2">
        <v>257</v>
      </c>
      <c r="B302" s="5">
        <v>10</v>
      </c>
      <c r="C302" s="6">
        <v>45134</v>
      </c>
      <c r="D302" s="5" t="s">
        <v>3137</v>
      </c>
      <c r="E302" s="5" t="s">
        <v>14</v>
      </c>
      <c r="F302" s="108" t="s">
        <v>3138</v>
      </c>
      <c r="G302" s="5" t="s">
        <v>25</v>
      </c>
      <c r="H302" s="109" t="s">
        <v>32</v>
      </c>
      <c r="I302" s="5">
        <v>36741579</v>
      </c>
      <c r="J302" s="5" t="s">
        <v>13</v>
      </c>
      <c r="K302" s="5"/>
      <c r="L302" s="81">
        <v>45166</v>
      </c>
    </row>
    <row r="303" spans="1:14" x14ac:dyDescent="0.25">
      <c r="A303" s="2">
        <v>258</v>
      </c>
      <c r="B303" s="5">
        <v>11</v>
      </c>
      <c r="C303" s="6">
        <v>45134</v>
      </c>
      <c r="D303" s="5" t="s">
        <v>3139</v>
      </c>
      <c r="E303" s="5" t="s">
        <v>10</v>
      </c>
      <c r="F303" s="108" t="s">
        <v>3140</v>
      </c>
      <c r="G303" s="5" t="s">
        <v>3141</v>
      </c>
      <c r="H303" s="109" t="s">
        <v>3142</v>
      </c>
      <c r="I303" s="5">
        <v>3125000</v>
      </c>
      <c r="J303" s="5" t="s">
        <v>13</v>
      </c>
      <c r="K303" s="5"/>
      <c r="L303" s="81">
        <v>45166</v>
      </c>
    </row>
    <row r="304" spans="1:14" x14ac:dyDescent="0.25">
      <c r="A304" s="2">
        <v>259</v>
      </c>
      <c r="B304" s="5">
        <v>12</v>
      </c>
      <c r="C304" s="6">
        <v>45134</v>
      </c>
      <c r="D304" s="5" t="s">
        <v>3143</v>
      </c>
      <c r="E304" s="5" t="s">
        <v>10</v>
      </c>
      <c r="F304" s="108" t="s">
        <v>3140</v>
      </c>
      <c r="G304" s="5" t="s">
        <v>3073</v>
      </c>
      <c r="H304" s="109" t="s">
        <v>3142</v>
      </c>
      <c r="I304" s="5">
        <v>1256841</v>
      </c>
      <c r="J304" s="5" t="s">
        <v>13</v>
      </c>
      <c r="K304" s="5"/>
      <c r="L304" s="81">
        <v>45166</v>
      </c>
    </row>
    <row r="305" spans="1:12" x14ac:dyDescent="0.25">
      <c r="A305" s="2">
        <v>260</v>
      </c>
      <c r="B305" s="5">
        <v>13</v>
      </c>
      <c r="C305" s="6">
        <v>45134</v>
      </c>
      <c r="D305" s="5" t="s">
        <v>3144</v>
      </c>
      <c r="E305" s="5" t="s">
        <v>10</v>
      </c>
      <c r="F305" s="108" t="s">
        <v>3140</v>
      </c>
      <c r="G305" s="5" t="s">
        <v>3071</v>
      </c>
      <c r="H305" s="109" t="s">
        <v>3142</v>
      </c>
      <c r="I305" s="5">
        <v>1304856</v>
      </c>
      <c r="J305" s="5" t="s">
        <v>13</v>
      </c>
      <c r="K305" s="5"/>
      <c r="L305" s="81">
        <v>45166</v>
      </c>
    </row>
    <row r="306" spans="1:12" x14ac:dyDescent="0.25">
      <c r="A306" s="2">
        <v>261</v>
      </c>
      <c r="B306" s="5">
        <v>14</v>
      </c>
      <c r="C306" s="6">
        <v>45134</v>
      </c>
      <c r="D306" s="5" t="s">
        <v>3145</v>
      </c>
      <c r="E306" s="5" t="s">
        <v>10</v>
      </c>
      <c r="F306" s="108" t="s">
        <v>3140</v>
      </c>
      <c r="G306" s="5" t="s">
        <v>2850</v>
      </c>
      <c r="H306" s="109" t="s">
        <v>3142</v>
      </c>
      <c r="I306" s="5">
        <v>7769471</v>
      </c>
      <c r="J306" s="5" t="s">
        <v>13</v>
      </c>
      <c r="K306" s="5"/>
      <c r="L306" s="81">
        <v>45166</v>
      </c>
    </row>
    <row r="307" spans="1:12" x14ac:dyDescent="0.25">
      <c r="A307" s="2">
        <v>262</v>
      </c>
      <c r="B307" s="5">
        <v>15</v>
      </c>
      <c r="C307" s="6">
        <v>45134</v>
      </c>
      <c r="D307" s="5" t="s">
        <v>3146</v>
      </c>
      <c r="E307" s="5" t="s">
        <v>10</v>
      </c>
      <c r="F307" s="108" t="s">
        <v>3140</v>
      </c>
      <c r="G307" s="5" t="s">
        <v>3072</v>
      </c>
      <c r="H307" s="109" t="s">
        <v>3142</v>
      </c>
      <c r="I307" s="5">
        <v>1051286</v>
      </c>
      <c r="J307" s="5" t="s">
        <v>13</v>
      </c>
      <c r="K307" s="5"/>
      <c r="L307" s="81">
        <v>45166</v>
      </c>
    </row>
    <row r="308" spans="1:12" x14ac:dyDescent="0.25">
      <c r="A308" s="2">
        <v>263</v>
      </c>
      <c r="B308" s="5">
        <v>16</v>
      </c>
      <c r="C308" s="6">
        <v>45134</v>
      </c>
      <c r="D308" s="5" t="s">
        <v>3147</v>
      </c>
      <c r="E308" s="5" t="s">
        <v>10</v>
      </c>
      <c r="F308" s="108" t="s">
        <v>3140</v>
      </c>
      <c r="G308" s="5" t="s">
        <v>3070</v>
      </c>
      <c r="H308" s="109" t="s">
        <v>3142</v>
      </c>
      <c r="I308" s="5">
        <v>11975000</v>
      </c>
      <c r="J308" s="5" t="s">
        <v>13</v>
      </c>
      <c r="K308" s="5"/>
      <c r="L308" s="81">
        <v>45166</v>
      </c>
    </row>
    <row r="309" spans="1:12" x14ac:dyDescent="0.25">
      <c r="A309" s="2">
        <v>264</v>
      </c>
      <c r="B309" s="5">
        <v>17</v>
      </c>
      <c r="C309" s="6">
        <v>45134</v>
      </c>
      <c r="D309" s="5" t="s">
        <v>3148</v>
      </c>
      <c r="E309" s="5" t="s">
        <v>10</v>
      </c>
      <c r="F309" s="108" t="s">
        <v>3140</v>
      </c>
      <c r="G309" s="5" t="s">
        <v>16</v>
      </c>
      <c r="H309" s="109" t="s">
        <v>3142</v>
      </c>
      <c r="I309" s="5">
        <v>7106850</v>
      </c>
      <c r="J309" s="5" t="s">
        <v>13</v>
      </c>
      <c r="K309" s="5"/>
      <c r="L309" s="81">
        <v>45166</v>
      </c>
    </row>
    <row r="310" spans="1:12" ht="45" x14ac:dyDescent="0.25">
      <c r="A310" s="2"/>
      <c r="B310" s="99">
        <v>18</v>
      </c>
      <c r="C310" s="100">
        <v>45134</v>
      </c>
      <c r="D310" s="99" t="s">
        <v>3589</v>
      </c>
      <c r="E310" s="99" t="s">
        <v>10</v>
      </c>
      <c r="F310" s="101" t="s">
        <v>3590</v>
      </c>
      <c r="G310" s="99" t="s">
        <v>3073</v>
      </c>
      <c r="H310" s="102" t="s">
        <v>3591</v>
      </c>
      <c r="I310" s="99">
        <v>335100</v>
      </c>
      <c r="J310" s="99" t="str">
        <f t="shared" ref="J310:J319" si="2">IF(L300=2,"Sr. DR2","Sr. DR1")</f>
        <v>Sr. DR1</v>
      </c>
      <c r="K310" s="99"/>
      <c r="L310" s="103" t="s">
        <v>3234</v>
      </c>
    </row>
    <row r="311" spans="1:12" ht="45" x14ac:dyDescent="0.25">
      <c r="A311" s="2">
        <v>265</v>
      </c>
      <c r="B311" s="99">
        <v>19</v>
      </c>
      <c r="C311" s="100">
        <v>45134</v>
      </c>
      <c r="D311" s="99" t="s">
        <v>3592</v>
      </c>
      <c r="E311" s="99" t="s">
        <v>10</v>
      </c>
      <c r="F311" s="101" t="s">
        <v>3590</v>
      </c>
      <c r="G311" s="99" t="s">
        <v>3071</v>
      </c>
      <c r="H311" s="102" t="s">
        <v>3591</v>
      </c>
      <c r="I311" s="99">
        <v>298500</v>
      </c>
      <c r="J311" s="99" t="str">
        <f t="shared" si="2"/>
        <v>Sr. DR1</v>
      </c>
      <c r="K311" s="99"/>
      <c r="L311" s="103" t="s">
        <v>3234</v>
      </c>
    </row>
    <row r="312" spans="1:12" s="10" customFormat="1" ht="45" x14ac:dyDescent="0.25">
      <c r="A312" s="9">
        <v>266</v>
      </c>
      <c r="B312" s="99">
        <v>20</v>
      </c>
      <c r="C312" s="100">
        <v>45134</v>
      </c>
      <c r="D312" s="99" t="s">
        <v>3593</v>
      </c>
      <c r="E312" s="99" t="s">
        <v>10</v>
      </c>
      <c r="F312" s="101" t="s">
        <v>3590</v>
      </c>
      <c r="G312" s="99" t="s">
        <v>2850</v>
      </c>
      <c r="H312" s="102" t="s">
        <v>3591</v>
      </c>
      <c r="I312" s="99">
        <v>262000</v>
      </c>
      <c r="J312" s="99" t="str">
        <f t="shared" si="2"/>
        <v>Sr. DR1</v>
      </c>
      <c r="K312" s="99"/>
      <c r="L312" s="103" t="s">
        <v>3234</v>
      </c>
    </row>
    <row r="313" spans="1:12" s="10" customFormat="1" ht="45" x14ac:dyDescent="0.25">
      <c r="A313" s="9">
        <v>267</v>
      </c>
      <c r="B313" s="99">
        <v>21</v>
      </c>
      <c r="C313" s="100">
        <v>45134</v>
      </c>
      <c r="D313" s="99" t="s">
        <v>3594</v>
      </c>
      <c r="E313" s="99" t="s">
        <v>10</v>
      </c>
      <c r="F313" s="101" t="s">
        <v>3590</v>
      </c>
      <c r="G313" s="99" t="s">
        <v>3072</v>
      </c>
      <c r="H313" s="102" t="s">
        <v>3591</v>
      </c>
      <c r="I313" s="99">
        <v>225500</v>
      </c>
      <c r="J313" s="99" t="str">
        <f t="shared" si="2"/>
        <v>Sr. DR1</v>
      </c>
      <c r="K313" s="99"/>
      <c r="L313" s="103" t="s">
        <v>3234</v>
      </c>
    </row>
    <row r="314" spans="1:12" s="10" customFormat="1" ht="45" x14ac:dyDescent="0.25">
      <c r="A314" s="9">
        <v>268</v>
      </c>
      <c r="B314" s="99">
        <v>22</v>
      </c>
      <c r="C314" s="100">
        <v>45134</v>
      </c>
      <c r="D314" s="99" t="s">
        <v>3595</v>
      </c>
      <c r="E314" s="99" t="s">
        <v>10</v>
      </c>
      <c r="F314" s="101" t="s">
        <v>3590</v>
      </c>
      <c r="G314" s="99" t="s">
        <v>3070</v>
      </c>
      <c r="H314" s="102" t="s">
        <v>3591</v>
      </c>
      <c r="I314" s="99">
        <v>189000</v>
      </c>
      <c r="J314" s="99" t="str">
        <f t="shared" si="2"/>
        <v>Sr. DR1</v>
      </c>
      <c r="K314" s="99"/>
      <c r="L314" s="103" t="s">
        <v>3234</v>
      </c>
    </row>
    <row r="315" spans="1:12" ht="45" x14ac:dyDescent="0.25">
      <c r="A315" s="2">
        <v>269</v>
      </c>
      <c r="B315" s="99">
        <v>23</v>
      </c>
      <c r="C315" s="100">
        <v>45134</v>
      </c>
      <c r="D315" s="99" t="s">
        <v>3596</v>
      </c>
      <c r="E315" s="99" t="s">
        <v>10</v>
      </c>
      <c r="F315" s="101" t="s">
        <v>3590</v>
      </c>
      <c r="G315" s="99" t="s">
        <v>16</v>
      </c>
      <c r="H315" s="102" t="s">
        <v>3591</v>
      </c>
      <c r="I315" s="99">
        <v>152400</v>
      </c>
      <c r="J315" s="99" t="str">
        <f t="shared" si="2"/>
        <v>Sr. DR1</v>
      </c>
      <c r="K315" s="99"/>
      <c r="L315" s="103" t="s">
        <v>3234</v>
      </c>
    </row>
    <row r="316" spans="1:12" s="10" customFormat="1" ht="45" x14ac:dyDescent="0.25">
      <c r="A316" s="9">
        <v>270</v>
      </c>
      <c r="B316" s="99">
        <v>24</v>
      </c>
      <c r="C316" s="100">
        <v>45134</v>
      </c>
      <c r="D316" s="99" t="s">
        <v>3597</v>
      </c>
      <c r="E316" s="99" t="s">
        <v>10</v>
      </c>
      <c r="F316" s="101" t="s">
        <v>3590</v>
      </c>
      <c r="G316" s="99" t="s">
        <v>25</v>
      </c>
      <c r="H316" s="102" t="s">
        <v>3591</v>
      </c>
      <c r="I316" s="99">
        <v>115900</v>
      </c>
      <c r="J316" s="99" t="str">
        <f t="shared" si="2"/>
        <v>Sr. DR1</v>
      </c>
      <c r="K316" s="99"/>
      <c r="L316" s="103" t="s">
        <v>3234</v>
      </c>
    </row>
    <row r="317" spans="1:12" ht="45" x14ac:dyDescent="0.25">
      <c r="A317" s="2">
        <v>271</v>
      </c>
      <c r="B317" s="99">
        <v>25</v>
      </c>
      <c r="C317" s="100">
        <v>45134</v>
      </c>
      <c r="D317" s="99" t="s">
        <v>3598</v>
      </c>
      <c r="E317" s="99" t="s">
        <v>10</v>
      </c>
      <c r="F317" s="101" t="s">
        <v>3590</v>
      </c>
      <c r="G317" s="99" t="s">
        <v>28</v>
      </c>
      <c r="H317" s="102" t="s">
        <v>3591</v>
      </c>
      <c r="I317" s="99">
        <v>76500</v>
      </c>
      <c r="J317" s="99" t="str">
        <f t="shared" si="2"/>
        <v>Sr. DR1</v>
      </c>
      <c r="K317" s="99"/>
      <c r="L317" s="103" t="s">
        <v>3234</v>
      </c>
    </row>
    <row r="318" spans="1:12" s="10" customFormat="1" ht="45" x14ac:dyDescent="0.25">
      <c r="A318" s="9">
        <v>272</v>
      </c>
      <c r="B318" s="99">
        <v>26</v>
      </c>
      <c r="C318" s="100">
        <v>45134</v>
      </c>
      <c r="D318" s="99" t="s">
        <v>3599</v>
      </c>
      <c r="E318" s="99" t="s">
        <v>10</v>
      </c>
      <c r="F318" s="101" t="s">
        <v>3590</v>
      </c>
      <c r="G318" s="99" t="s">
        <v>37</v>
      </c>
      <c r="H318" s="102" t="s">
        <v>3591</v>
      </c>
      <c r="I318" s="99">
        <v>192300</v>
      </c>
      <c r="J318" s="99" t="str">
        <f t="shared" si="2"/>
        <v>Sr. DR1</v>
      </c>
      <c r="K318" s="99"/>
      <c r="L318" s="103" t="s">
        <v>3234</v>
      </c>
    </row>
    <row r="319" spans="1:12" ht="45" x14ac:dyDescent="0.25">
      <c r="A319" s="2">
        <v>273</v>
      </c>
      <c r="B319" s="99">
        <v>27</v>
      </c>
      <c r="C319" s="100">
        <v>45134</v>
      </c>
      <c r="D319" s="99" t="s">
        <v>3600</v>
      </c>
      <c r="E319" s="99" t="s">
        <v>10</v>
      </c>
      <c r="F319" s="101" t="s">
        <v>3590</v>
      </c>
      <c r="G319" s="99" t="s">
        <v>40</v>
      </c>
      <c r="H319" s="102" t="s">
        <v>3591</v>
      </c>
      <c r="I319" s="99">
        <v>7100</v>
      </c>
      <c r="J319" s="99" t="str">
        <f t="shared" si="2"/>
        <v>Sr. DR1</v>
      </c>
      <c r="K319" s="99"/>
      <c r="L319" s="103" t="s">
        <v>3234</v>
      </c>
    </row>
    <row r="320" spans="1:12" x14ac:dyDescent="0.25">
      <c r="A320" s="2">
        <v>274</v>
      </c>
      <c r="B320" s="104"/>
      <c r="C320" s="105"/>
      <c r="D320" s="104"/>
      <c r="E320" s="104"/>
      <c r="F320" s="106"/>
      <c r="G320" s="104"/>
      <c r="H320" s="107"/>
      <c r="I320" s="104"/>
      <c r="J320" s="104"/>
      <c r="K320" s="104"/>
      <c r="L320" s="104"/>
    </row>
    <row r="321" spans="1:12" x14ac:dyDescent="0.25">
      <c r="A321" s="2">
        <v>275</v>
      </c>
      <c r="B321" s="99">
        <v>1</v>
      </c>
      <c r="C321" s="100">
        <v>45135</v>
      </c>
      <c r="D321" s="99" t="s">
        <v>3601</v>
      </c>
      <c r="E321" s="99" t="s">
        <v>14</v>
      </c>
      <c r="F321" s="123" t="s">
        <v>3602</v>
      </c>
      <c r="G321" s="99" t="s">
        <v>28</v>
      </c>
      <c r="H321" s="99" t="s">
        <v>21</v>
      </c>
      <c r="I321" s="99">
        <v>7270347</v>
      </c>
      <c r="J321" s="99" t="s">
        <v>12</v>
      </c>
      <c r="K321" s="99"/>
      <c r="L321" s="99" t="s">
        <v>3234</v>
      </c>
    </row>
    <row r="322" spans="1:12" ht="30" x14ac:dyDescent="0.25">
      <c r="A322" s="2">
        <v>276</v>
      </c>
      <c r="B322" s="99">
        <v>2</v>
      </c>
      <c r="C322" s="100">
        <v>45135</v>
      </c>
      <c r="D322" s="99" t="s">
        <v>3603</v>
      </c>
      <c r="E322" s="99" t="s">
        <v>10</v>
      </c>
      <c r="F322" s="123" t="s">
        <v>3604</v>
      </c>
      <c r="G322" s="99" t="s">
        <v>16</v>
      </c>
      <c r="H322" s="99" t="s">
        <v>32</v>
      </c>
      <c r="I322" s="99">
        <v>107753</v>
      </c>
      <c r="J322" s="99" t="s">
        <v>13</v>
      </c>
      <c r="K322" s="99"/>
      <c r="L322" s="99" t="s">
        <v>3234</v>
      </c>
    </row>
    <row r="323" spans="1:12" s="10" customFormat="1" ht="30" x14ac:dyDescent="0.25">
      <c r="A323" s="9">
        <v>277</v>
      </c>
      <c r="B323" s="99">
        <v>3</v>
      </c>
      <c r="C323" s="100">
        <v>45135</v>
      </c>
      <c r="D323" s="99" t="s">
        <v>3605</v>
      </c>
      <c r="E323" s="99" t="s">
        <v>10</v>
      </c>
      <c r="F323" s="123" t="s">
        <v>3606</v>
      </c>
      <c r="G323" s="99" t="s">
        <v>37</v>
      </c>
      <c r="H323" s="99">
        <v>263</v>
      </c>
      <c r="I323" s="99"/>
      <c r="J323" s="99" t="s">
        <v>13</v>
      </c>
      <c r="K323" s="99"/>
      <c r="L323" s="99" t="s">
        <v>3234</v>
      </c>
    </row>
    <row r="324" spans="1:12" ht="30" x14ac:dyDescent="0.25">
      <c r="A324" s="2">
        <v>278</v>
      </c>
      <c r="B324" s="5">
        <v>4</v>
      </c>
      <c r="C324" s="6">
        <v>45135</v>
      </c>
      <c r="D324" s="5" t="s">
        <v>3172</v>
      </c>
      <c r="E324" s="5" t="s">
        <v>10</v>
      </c>
      <c r="F324" s="108" t="s">
        <v>3173</v>
      </c>
      <c r="G324" s="5" t="s">
        <v>28</v>
      </c>
      <c r="H324" s="109" t="s">
        <v>32</v>
      </c>
      <c r="I324" s="5">
        <v>1501091</v>
      </c>
      <c r="J324" s="5" t="s">
        <v>13</v>
      </c>
      <c r="K324" s="5"/>
      <c r="L324" s="80">
        <v>45167</v>
      </c>
    </row>
    <row r="325" spans="1:12" s="10" customFormat="1" x14ac:dyDescent="0.25">
      <c r="A325" s="9">
        <v>279</v>
      </c>
      <c r="B325" s="3">
        <v>5</v>
      </c>
      <c r="C325" s="98">
        <v>45135</v>
      </c>
      <c r="D325" s="3" t="s">
        <v>3174</v>
      </c>
      <c r="E325" s="3" t="s">
        <v>10</v>
      </c>
      <c r="F325" s="97" t="s">
        <v>3175</v>
      </c>
      <c r="G325" s="3" t="s">
        <v>3070</v>
      </c>
      <c r="H325" s="82" t="s">
        <v>3176</v>
      </c>
      <c r="I325" s="3">
        <v>86838</v>
      </c>
      <c r="J325" s="3" t="str">
        <f>IF(L315=2,"Sr. DR2","Sr. DR1")</f>
        <v>Sr. DR1</v>
      </c>
      <c r="K325" s="3"/>
      <c r="L325" s="81">
        <v>45168</v>
      </c>
    </row>
    <row r="326" spans="1:12" s="10" customFormat="1" ht="30" x14ac:dyDescent="0.25">
      <c r="A326" s="9">
        <v>280</v>
      </c>
      <c r="B326" s="5">
        <v>6</v>
      </c>
      <c r="C326" s="6">
        <v>45135</v>
      </c>
      <c r="D326" s="5" t="s">
        <v>3607</v>
      </c>
      <c r="E326" s="5" t="s">
        <v>10</v>
      </c>
      <c r="F326" s="108" t="s">
        <v>3608</v>
      </c>
      <c r="G326" s="5" t="s">
        <v>3070</v>
      </c>
      <c r="H326" s="109" t="s">
        <v>24</v>
      </c>
      <c r="I326" s="5">
        <v>144777</v>
      </c>
      <c r="J326" s="5" t="s">
        <v>13</v>
      </c>
      <c r="K326" s="5"/>
      <c r="L326" s="81">
        <v>45194</v>
      </c>
    </row>
    <row r="327" spans="1:12" s="10" customFormat="1" ht="30" x14ac:dyDescent="0.25">
      <c r="A327" s="9">
        <v>281</v>
      </c>
      <c r="B327" s="3">
        <v>7</v>
      </c>
      <c r="C327" s="98">
        <v>45135</v>
      </c>
      <c r="D327" s="3" t="s">
        <v>3609</v>
      </c>
      <c r="E327" s="3" t="s">
        <v>10</v>
      </c>
      <c r="F327" s="97" t="s">
        <v>3610</v>
      </c>
      <c r="G327" s="3" t="s">
        <v>3070</v>
      </c>
      <c r="H327" s="82" t="s">
        <v>3125</v>
      </c>
      <c r="I327" s="3">
        <v>56107</v>
      </c>
      <c r="J327" s="3" t="s">
        <v>12</v>
      </c>
      <c r="K327" s="3"/>
      <c r="L327" s="81">
        <v>45194</v>
      </c>
    </row>
    <row r="328" spans="1:12" s="10" customFormat="1" ht="30" x14ac:dyDescent="0.25">
      <c r="A328" s="9">
        <v>282</v>
      </c>
      <c r="B328" s="5">
        <v>8</v>
      </c>
      <c r="C328" s="6">
        <v>45135</v>
      </c>
      <c r="D328" s="5" t="s">
        <v>3177</v>
      </c>
      <c r="E328" s="5" t="s">
        <v>10</v>
      </c>
      <c r="F328" s="108" t="s">
        <v>3178</v>
      </c>
      <c r="G328" s="5" t="s">
        <v>3070</v>
      </c>
      <c r="H328" s="109" t="s">
        <v>24</v>
      </c>
      <c r="I328" s="5">
        <v>17885479</v>
      </c>
      <c r="J328" s="5" t="s">
        <v>13</v>
      </c>
      <c r="K328" s="5"/>
      <c r="L328" s="81">
        <v>45168</v>
      </c>
    </row>
    <row r="329" spans="1:12" ht="30" x14ac:dyDescent="0.25">
      <c r="A329" s="2">
        <v>283</v>
      </c>
      <c r="B329" s="99">
        <v>9</v>
      </c>
      <c r="C329" s="100">
        <v>45135</v>
      </c>
      <c r="D329" s="99" t="s">
        <v>3611</v>
      </c>
      <c r="E329" s="99" t="s">
        <v>14</v>
      </c>
      <c r="F329" s="123" t="s">
        <v>3612</v>
      </c>
      <c r="G329" s="99" t="s">
        <v>2850</v>
      </c>
      <c r="H329" s="99" t="s">
        <v>41</v>
      </c>
      <c r="I329" s="99">
        <v>4481575</v>
      </c>
      <c r="J329" s="99" t="s">
        <v>12</v>
      </c>
      <c r="K329" s="99"/>
      <c r="L329" s="99" t="s">
        <v>3234</v>
      </c>
    </row>
    <row r="330" spans="1:12" s="10" customFormat="1" ht="30" x14ac:dyDescent="0.25">
      <c r="A330" s="9">
        <v>284</v>
      </c>
      <c r="B330" s="99">
        <v>10</v>
      </c>
      <c r="C330" s="100">
        <v>45135</v>
      </c>
      <c r="D330" s="99" t="s">
        <v>3613</v>
      </c>
      <c r="E330" s="99" t="s">
        <v>10</v>
      </c>
      <c r="F330" s="123" t="s">
        <v>3612</v>
      </c>
      <c r="G330" s="99" t="s">
        <v>2850</v>
      </c>
      <c r="H330" s="99" t="s">
        <v>41</v>
      </c>
      <c r="I330" s="99"/>
      <c r="J330" s="99" t="s">
        <v>12</v>
      </c>
      <c r="K330" s="99"/>
      <c r="L330" s="99" t="s">
        <v>3234</v>
      </c>
    </row>
    <row r="331" spans="1:12" x14ac:dyDescent="0.25">
      <c r="A331" s="2">
        <v>285</v>
      </c>
      <c r="B331" s="3">
        <v>11</v>
      </c>
      <c r="C331" s="98">
        <v>45135</v>
      </c>
      <c r="D331" s="3" t="s">
        <v>3179</v>
      </c>
      <c r="E331" s="3" t="s">
        <v>14</v>
      </c>
      <c r="F331" s="97" t="s">
        <v>3180</v>
      </c>
      <c r="G331" s="3" t="s">
        <v>16</v>
      </c>
      <c r="H331" s="82" t="s">
        <v>3181</v>
      </c>
      <c r="I331" s="3">
        <v>24738000</v>
      </c>
      <c r="J331" s="3" t="s">
        <v>12</v>
      </c>
      <c r="K331" s="3"/>
      <c r="L331" s="80">
        <v>45168</v>
      </c>
    </row>
    <row r="332" spans="1:12" ht="45" x14ac:dyDescent="0.25">
      <c r="A332" s="2">
        <v>286</v>
      </c>
      <c r="B332" s="3">
        <v>12</v>
      </c>
      <c r="C332" s="98">
        <v>45135</v>
      </c>
      <c r="D332" s="3" t="s">
        <v>3182</v>
      </c>
      <c r="E332" s="3" t="s">
        <v>14</v>
      </c>
      <c r="F332" s="97" t="s">
        <v>3183</v>
      </c>
      <c r="G332" s="3" t="s">
        <v>25</v>
      </c>
      <c r="H332" s="82" t="s">
        <v>3125</v>
      </c>
      <c r="I332" s="3">
        <v>8273710</v>
      </c>
      <c r="J332" s="3" t="s">
        <v>12</v>
      </c>
      <c r="K332" s="3"/>
      <c r="L332" s="80">
        <v>45168</v>
      </c>
    </row>
    <row r="333" spans="1:12" ht="45" x14ac:dyDescent="0.25">
      <c r="A333" s="2">
        <v>287</v>
      </c>
      <c r="B333" s="5">
        <v>13</v>
      </c>
      <c r="C333" s="6">
        <v>45135</v>
      </c>
      <c r="D333" s="5" t="s">
        <v>3184</v>
      </c>
      <c r="E333" s="5" t="s">
        <v>14</v>
      </c>
      <c r="F333" s="108" t="s">
        <v>3185</v>
      </c>
      <c r="G333" s="5" t="s">
        <v>25</v>
      </c>
      <c r="H333" s="109" t="s">
        <v>3125</v>
      </c>
      <c r="I333" s="5">
        <v>125000000</v>
      </c>
      <c r="J333" s="5" t="s">
        <v>13</v>
      </c>
      <c r="K333" s="5"/>
      <c r="L333" s="80">
        <v>45168</v>
      </c>
    </row>
    <row r="334" spans="1:12" s="10" customFormat="1" ht="30" x14ac:dyDescent="0.25">
      <c r="A334" s="9">
        <v>288</v>
      </c>
      <c r="B334" s="99">
        <v>14</v>
      </c>
      <c r="C334" s="100">
        <v>45135</v>
      </c>
      <c r="D334" s="99" t="s">
        <v>3614</v>
      </c>
      <c r="E334" s="99" t="s">
        <v>14</v>
      </c>
      <c r="F334" s="123" t="s">
        <v>3563</v>
      </c>
      <c r="G334" s="99" t="s">
        <v>3162</v>
      </c>
      <c r="H334" s="99" t="s">
        <v>21</v>
      </c>
      <c r="I334" s="99">
        <v>10421000</v>
      </c>
      <c r="J334" s="99" t="str">
        <f>IF(L324=2,"Sr. DR2","Sr. DR1")</f>
        <v>Sr. DR1</v>
      </c>
      <c r="K334" s="99"/>
      <c r="L334" s="99" t="s">
        <v>3234</v>
      </c>
    </row>
    <row r="335" spans="1:12" s="10" customFormat="1" ht="45" x14ac:dyDescent="0.25">
      <c r="A335" s="9">
        <v>289</v>
      </c>
      <c r="B335" s="5">
        <v>15</v>
      </c>
      <c r="C335" s="6">
        <v>45135</v>
      </c>
      <c r="D335" s="5" t="s">
        <v>3615</v>
      </c>
      <c r="E335" s="5" t="s">
        <v>14</v>
      </c>
      <c r="F335" s="108" t="s">
        <v>3616</v>
      </c>
      <c r="G335" s="5" t="s">
        <v>3072</v>
      </c>
      <c r="H335" s="109" t="s">
        <v>19</v>
      </c>
      <c r="I335" s="5">
        <v>21500000</v>
      </c>
      <c r="J335" s="5" t="s">
        <v>13</v>
      </c>
      <c r="K335" s="5"/>
      <c r="L335" s="85" t="s">
        <v>3617</v>
      </c>
    </row>
    <row r="336" spans="1:12" s="10" customFormat="1" ht="45" x14ac:dyDescent="0.25">
      <c r="A336" s="9">
        <v>290</v>
      </c>
      <c r="B336" s="5">
        <v>16</v>
      </c>
      <c r="C336" s="6">
        <v>45135</v>
      </c>
      <c r="D336" s="5" t="s">
        <v>3618</v>
      </c>
      <c r="E336" s="5" t="s">
        <v>14</v>
      </c>
      <c r="F336" s="108" t="s">
        <v>3616</v>
      </c>
      <c r="G336" s="5" t="s">
        <v>16</v>
      </c>
      <c r="H336" s="109" t="s">
        <v>19</v>
      </c>
      <c r="I336" s="5">
        <v>65812500</v>
      </c>
      <c r="J336" s="5" t="s">
        <v>13</v>
      </c>
      <c r="K336" s="5"/>
      <c r="L336" s="85" t="s">
        <v>3617</v>
      </c>
    </row>
    <row r="337" spans="1:12" ht="30" x14ac:dyDescent="0.25">
      <c r="A337" s="2">
        <v>291</v>
      </c>
      <c r="B337" s="5">
        <v>17</v>
      </c>
      <c r="C337" s="6">
        <v>45135</v>
      </c>
      <c r="D337" s="5" t="s">
        <v>3186</v>
      </c>
      <c r="E337" s="5" t="s">
        <v>10</v>
      </c>
      <c r="F337" s="108" t="s">
        <v>3187</v>
      </c>
      <c r="G337" s="5" t="s">
        <v>2850</v>
      </c>
      <c r="H337" s="109">
        <v>263</v>
      </c>
      <c r="I337" s="5"/>
      <c r="J337" s="5" t="s">
        <v>13</v>
      </c>
      <c r="K337" s="5"/>
      <c r="L337" s="80">
        <v>45168</v>
      </c>
    </row>
    <row r="338" spans="1:12" ht="30" x14ac:dyDescent="0.25">
      <c r="B338" s="5">
        <v>18</v>
      </c>
      <c r="C338" s="6">
        <v>45135</v>
      </c>
      <c r="D338" s="5" t="s">
        <v>3188</v>
      </c>
      <c r="E338" s="5" t="s">
        <v>14</v>
      </c>
      <c r="F338" s="108" t="s">
        <v>3189</v>
      </c>
      <c r="G338" s="5" t="s">
        <v>3071</v>
      </c>
      <c r="H338" s="109" t="s">
        <v>19</v>
      </c>
      <c r="I338" s="5">
        <v>201909580</v>
      </c>
      <c r="J338" s="5" t="s">
        <v>13</v>
      </c>
      <c r="K338" s="5"/>
      <c r="L338" s="80">
        <v>45168</v>
      </c>
    </row>
    <row r="339" spans="1:12" ht="30" x14ac:dyDescent="0.25">
      <c r="B339" s="3">
        <v>19</v>
      </c>
      <c r="C339" s="98">
        <v>45135</v>
      </c>
      <c r="D339" s="3" t="s">
        <v>3619</v>
      </c>
      <c r="E339" s="3" t="s">
        <v>14</v>
      </c>
      <c r="F339" s="97" t="s">
        <v>3620</v>
      </c>
      <c r="G339" s="3" t="s">
        <v>25</v>
      </c>
      <c r="H339" s="82" t="s">
        <v>42</v>
      </c>
      <c r="I339" s="3">
        <v>8576380</v>
      </c>
      <c r="J339" s="3" t="str">
        <f>IF(L329=2,"Sr. DR2","Sr. DR1")</f>
        <v>Sr. DR1</v>
      </c>
      <c r="K339" s="3"/>
      <c r="L339" s="80">
        <v>45194</v>
      </c>
    </row>
    <row r="340" spans="1:12" ht="45" x14ac:dyDescent="0.25">
      <c r="B340" s="5">
        <v>20</v>
      </c>
      <c r="C340" s="6">
        <v>45135</v>
      </c>
      <c r="D340" s="5" t="s">
        <v>3190</v>
      </c>
      <c r="E340" s="5" t="s">
        <v>14</v>
      </c>
      <c r="F340" s="108" t="s">
        <v>3191</v>
      </c>
      <c r="G340" s="5" t="s">
        <v>3070</v>
      </c>
      <c r="H340" s="109" t="s">
        <v>19</v>
      </c>
      <c r="I340" s="5">
        <v>56000000</v>
      </c>
      <c r="J340" s="5" t="s">
        <v>13</v>
      </c>
      <c r="K340" s="5"/>
      <c r="L340" s="80">
        <v>45168</v>
      </c>
    </row>
    <row r="341" spans="1:12" ht="30" x14ac:dyDescent="0.25">
      <c r="B341" s="99">
        <v>21</v>
      </c>
      <c r="C341" s="100">
        <v>45135</v>
      </c>
      <c r="D341" s="99" t="s">
        <v>3621</v>
      </c>
      <c r="E341" s="99" t="s">
        <v>14</v>
      </c>
      <c r="F341" s="123" t="s">
        <v>3622</v>
      </c>
      <c r="G341" s="99" t="s">
        <v>37</v>
      </c>
      <c r="H341" s="99" t="s">
        <v>21</v>
      </c>
      <c r="I341" s="99">
        <v>10014025</v>
      </c>
      <c r="J341" s="99" t="str">
        <f>IF(L331=2,"Sr. DR2","Sr. DR1")</f>
        <v>Sr. DR1</v>
      </c>
      <c r="K341" s="99"/>
      <c r="L341" s="99" t="s">
        <v>3234</v>
      </c>
    </row>
    <row r="342" spans="1:12" ht="30" x14ac:dyDescent="0.25">
      <c r="B342" s="99">
        <v>22</v>
      </c>
      <c r="C342" s="100">
        <v>45135</v>
      </c>
      <c r="D342" s="99" t="s">
        <v>3623</v>
      </c>
      <c r="E342" s="99" t="s">
        <v>14</v>
      </c>
      <c r="F342" s="123" t="s">
        <v>3624</v>
      </c>
      <c r="G342" s="99" t="s">
        <v>37</v>
      </c>
      <c r="H342" s="99" t="s">
        <v>21</v>
      </c>
      <c r="I342" s="99">
        <v>6470035</v>
      </c>
      <c r="J342" s="99" t="str">
        <f>IF(L332=2,"Sr. DR2","Sr. DR1")</f>
        <v>Sr. DR1</v>
      </c>
      <c r="K342" s="99"/>
      <c r="L342" s="99" t="s">
        <v>3234</v>
      </c>
    </row>
    <row r="343" spans="1:12" ht="30" x14ac:dyDescent="0.25">
      <c r="B343" s="99">
        <v>23</v>
      </c>
      <c r="C343" s="100">
        <v>45135</v>
      </c>
      <c r="D343" s="99" t="s">
        <v>3625</v>
      </c>
      <c r="E343" s="99" t="s">
        <v>14</v>
      </c>
      <c r="F343" s="123" t="s">
        <v>3626</v>
      </c>
      <c r="G343" s="99" t="s">
        <v>3070</v>
      </c>
      <c r="H343" s="99" t="s">
        <v>3627</v>
      </c>
      <c r="I343" s="99">
        <v>24704685</v>
      </c>
      <c r="J343" s="99" t="s">
        <v>12</v>
      </c>
      <c r="K343" s="99"/>
      <c r="L343" s="99" t="s">
        <v>3234</v>
      </c>
    </row>
    <row r="344" spans="1:12" ht="30" x14ac:dyDescent="0.25">
      <c r="B344" s="5">
        <v>24</v>
      </c>
      <c r="C344" s="6">
        <v>45135</v>
      </c>
      <c r="D344" s="5" t="s">
        <v>3192</v>
      </c>
      <c r="E344" s="5" t="s">
        <v>10</v>
      </c>
      <c r="F344" s="108" t="s">
        <v>3193</v>
      </c>
      <c r="G344" s="5" t="s">
        <v>3070</v>
      </c>
      <c r="H344" s="109">
        <v>263</v>
      </c>
      <c r="I344" s="5"/>
      <c r="J344" s="5" t="s">
        <v>13</v>
      </c>
      <c r="K344" s="5"/>
      <c r="L344" s="80">
        <v>45168</v>
      </c>
    </row>
    <row r="345" spans="1:12" ht="30" x14ac:dyDescent="0.25">
      <c r="B345" s="5">
        <v>25</v>
      </c>
      <c r="C345" s="6">
        <v>45135</v>
      </c>
      <c r="D345" s="5" t="s">
        <v>3194</v>
      </c>
      <c r="E345" s="5" t="s">
        <v>10</v>
      </c>
      <c r="F345" s="108" t="s">
        <v>3193</v>
      </c>
      <c r="G345" s="5" t="s">
        <v>16</v>
      </c>
      <c r="H345" s="109">
        <v>263</v>
      </c>
      <c r="I345" s="5"/>
      <c r="J345" s="5" t="s">
        <v>13</v>
      </c>
      <c r="K345" s="5"/>
      <c r="L345" s="80">
        <v>45168</v>
      </c>
    </row>
    <row r="346" spans="1:12" ht="30" x14ac:dyDescent="0.25">
      <c r="B346" s="5">
        <v>26</v>
      </c>
      <c r="C346" s="6">
        <v>45135</v>
      </c>
      <c r="D346" s="5" t="s">
        <v>3195</v>
      </c>
      <c r="E346" s="5" t="s">
        <v>10</v>
      </c>
      <c r="F346" s="108" t="s">
        <v>3193</v>
      </c>
      <c r="G346" s="5" t="s">
        <v>25</v>
      </c>
      <c r="H346" s="109">
        <v>263</v>
      </c>
      <c r="I346" s="5"/>
      <c r="J346" s="5" t="s">
        <v>13</v>
      </c>
      <c r="K346" s="5"/>
      <c r="L346" s="80">
        <v>45168</v>
      </c>
    </row>
    <row r="347" spans="1:12" ht="30" x14ac:dyDescent="0.25">
      <c r="B347" s="3">
        <v>27</v>
      </c>
      <c r="C347" s="98">
        <v>45135</v>
      </c>
      <c r="D347" s="3" t="s">
        <v>3196</v>
      </c>
      <c r="E347" s="3" t="s">
        <v>10</v>
      </c>
      <c r="F347" s="97" t="s">
        <v>3197</v>
      </c>
      <c r="G347" s="3" t="s">
        <v>3162</v>
      </c>
      <c r="H347" s="82" t="s">
        <v>3198</v>
      </c>
      <c r="I347" s="3">
        <v>3000000</v>
      </c>
      <c r="J347" s="3" t="str">
        <f>IF(L337=2,"Sr. DR2","Sr. DR1")</f>
        <v>Sr. DR1</v>
      </c>
      <c r="K347" s="3"/>
      <c r="L347" s="80">
        <v>45168</v>
      </c>
    </row>
  </sheetData>
  <autoFilter ref="B2:L347" xr:uid="{00000000-0009-0000-0000-000003000000}"/>
  <mergeCells count="13">
    <mergeCell ref="B1:L1"/>
    <mergeCell ref="P3:Q3"/>
    <mergeCell ref="R3:S3"/>
    <mergeCell ref="T3:U3"/>
    <mergeCell ref="P16:Q16"/>
    <mergeCell ref="R16:S16"/>
    <mergeCell ref="T16:U16"/>
    <mergeCell ref="P22:Q22"/>
    <mergeCell ref="R22:S22"/>
    <mergeCell ref="T22:U22"/>
    <mergeCell ref="P35:Q35"/>
    <mergeCell ref="R35:S35"/>
    <mergeCell ref="T35:U35"/>
  </mergeCells>
  <pageMargins left="0.31496062992125984" right="0.31496062992125984" top="0.74803149606299213" bottom="0.35433070866141736" header="0.31496062992125984" footer="0.31496062992125984"/>
  <pageSetup scale="75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FC477"/>
  <sheetViews>
    <sheetView topLeftCell="B322" workbookViewId="0">
      <selection activeCell="E333" sqref="E333"/>
    </sheetView>
  </sheetViews>
  <sheetFormatPr defaultRowHeight="15" x14ac:dyDescent="0.25"/>
  <cols>
    <col min="1" max="1" width="4.5703125" style="60" bestFit="1" customWidth="1"/>
    <col min="2" max="2" width="10.7109375" style="60" bestFit="1" customWidth="1"/>
    <col min="3" max="3" width="12.140625" style="60" bestFit="1" customWidth="1"/>
    <col min="4" max="4" width="18.5703125" style="60" bestFit="1" customWidth="1"/>
    <col min="5" max="5" width="4.42578125" style="60" bestFit="1" customWidth="1"/>
    <col min="6" max="6" width="33.7109375" style="67" customWidth="1"/>
    <col min="7" max="7" width="10.42578125" style="78" bestFit="1" customWidth="1"/>
    <col min="8" max="8" width="14.140625" style="67" bestFit="1" customWidth="1"/>
    <col min="9" max="9" width="14.28515625" style="60" customWidth="1"/>
    <col min="10" max="10" width="7.28515625" style="60" bestFit="1" customWidth="1"/>
    <col min="11" max="11" width="8.5703125" style="60" hidden="1" customWidth="1"/>
    <col min="12" max="12" width="13.42578125" style="60" customWidth="1"/>
    <col min="13" max="13" width="32" style="13" bestFit="1" customWidth="1"/>
    <col min="14" max="14" width="10.140625" style="13" bestFit="1" customWidth="1"/>
    <col min="15" max="15" width="15.42578125" style="13" bestFit="1" customWidth="1"/>
    <col min="16" max="16" width="10.5703125" style="13" bestFit="1" customWidth="1"/>
    <col min="17" max="22" width="9.28515625" style="13" bestFit="1" customWidth="1"/>
    <col min="23" max="16384" width="9.140625" style="13"/>
  </cols>
  <sheetData>
    <row r="1" spans="1:22" ht="21" x14ac:dyDescent="0.25">
      <c r="B1" s="160" t="s">
        <v>43</v>
      </c>
      <c r="C1" s="161"/>
      <c r="D1" s="161"/>
      <c r="E1" s="161"/>
      <c r="F1" s="161"/>
      <c r="G1" s="161"/>
      <c r="H1" s="161"/>
      <c r="I1" s="161"/>
      <c r="J1" s="161"/>
      <c r="K1" s="161"/>
      <c r="L1" s="162"/>
    </row>
    <row r="2" spans="1:22" ht="60" x14ac:dyDescent="0.25">
      <c r="A2" s="15" t="s">
        <v>0</v>
      </c>
      <c r="B2" s="15" t="s">
        <v>1</v>
      </c>
      <c r="C2" s="15" t="s">
        <v>2</v>
      </c>
      <c r="D2" s="15" t="s">
        <v>3</v>
      </c>
      <c r="E2" s="17" t="s">
        <v>4</v>
      </c>
      <c r="F2" s="17" t="s">
        <v>3074</v>
      </c>
      <c r="G2" s="66" t="s">
        <v>5</v>
      </c>
      <c r="H2" s="17" t="s">
        <v>6</v>
      </c>
      <c r="I2" s="17" t="s">
        <v>7</v>
      </c>
      <c r="J2" s="17" t="s">
        <v>8</v>
      </c>
      <c r="K2" s="17" t="s">
        <v>9</v>
      </c>
      <c r="L2" s="15" t="s">
        <v>2845</v>
      </c>
    </row>
    <row r="3" spans="1:22" x14ac:dyDescent="0.25">
      <c r="A3" s="15">
        <v>1</v>
      </c>
      <c r="B3" s="15">
        <v>1</v>
      </c>
      <c r="C3" s="64">
        <v>45159</v>
      </c>
      <c r="D3" s="15" t="s">
        <v>2852</v>
      </c>
      <c r="E3" s="15" t="s">
        <v>10</v>
      </c>
      <c r="F3" s="17" t="s">
        <v>3049</v>
      </c>
      <c r="G3" s="64" t="s">
        <v>25</v>
      </c>
      <c r="H3" s="17" t="s">
        <v>38</v>
      </c>
      <c r="I3" s="15">
        <v>148831</v>
      </c>
      <c r="J3" s="15" t="str">
        <f>IF(I3&gt;30000000,"DR","Sr. DR1")</f>
        <v>Sr. DR1</v>
      </c>
      <c r="K3" s="15"/>
      <c r="L3" s="81">
        <v>45161</v>
      </c>
      <c r="O3" s="3"/>
      <c r="P3" s="157" t="s">
        <v>3200</v>
      </c>
      <c r="Q3" s="157"/>
      <c r="R3" s="157" t="s">
        <v>3201</v>
      </c>
      <c r="S3" s="157"/>
      <c r="T3" s="157" t="s">
        <v>13</v>
      </c>
      <c r="U3" s="157"/>
      <c r="V3" s="3"/>
    </row>
    <row r="4" spans="1:22" x14ac:dyDescent="0.25">
      <c r="A4" s="15">
        <v>2</v>
      </c>
      <c r="B4" s="15">
        <v>2</v>
      </c>
      <c r="C4" s="64">
        <v>45159</v>
      </c>
      <c r="D4" s="15" t="s">
        <v>2853</v>
      </c>
      <c r="E4" s="15" t="s">
        <v>10</v>
      </c>
      <c r="F4" s="17" t="s">
        <v>3050</v>
      </c>
      <c r="G4" s="64" t="s">
        <v>25</v>
      </c>
      <c r="H4" s="17" t="s">
        <v>38</v>
      </c>
      <c r="I4" s="15">
        <v>431791</v>
      </c>
      <c r="J4" s="15" t="str">
        <f t="shared" ref="J4:J17" si="0">IF(I4&gt;30000000,"DR","Sr. DR1")</f>
        <v>Sr. DR1</v>
      </c>
      <c r="K4" s="15"/>
      <c r="L4" s="81">
        <v>45161</v>
      </c>
      <c r="O4" s="5"/>
      <c r="P4" s="5" t="s">
        <v>10</v>
      </c>
      <c r="Q4" s="5" t="s">
        <v>14</v>
      </c>
      <c r="R4" s="5" t="s">
        <v>10</v>
      </c>
      <c r="S4" s="5" t="s">
        <v>14</v>
      </c>
      <c r="T4" s="5" t="s">
        <v>10</v>
      </c>
      <c r="U4" s="5" t="s">
        <v>14</v>
      </c>
      <c r="V4" s="5" t="s">
        <v>15</v>
      </c>
    </row>
    <row r="5" spans="1:22" x14ac:dyDescent="0.25">
      <c r="A5" s="15">
        <v>3</v>
      </c>
      <c r="B5" s="15">
        <v>3</v>
      </c>
      <c r="C5" s="64">
        <v>45159</v>
      </c>
      <c r="D5" s="15" t="s">
        <v>2854</v>
      </c>
      <c r="E5" s="15" t="s">
        <v>10</v>
      </c>
      <c r="F5" s="17" t="s">
        <v>3051</v>
      </c>
      <c r="G5" s="64" t="s">
        <v>28</v>
      </c>
      <c r="H5" s="17" t="s">
        <v>38</v>
      </c>
      <c r="I5" s="15">
        <v>58610</v>
      </c>
      <c r="J5" s="15" t="str">
        <f t="shared" si="0"/>
        <v>Sr. DR1</v>
      </c>
      <c r="K5" s="15"/>
      <c r="L5" s="81">
        <v>45161</v>
      </c>
      <c r="O5" s="6">
        <v>45159</v>
      </c>
      <c r="P5" s="7">
        <f>SUM(COUNTIFS($C$3:$C$477,O5,$E$3:$E$477,$P$4,$J$3:$J$477,{"Sr. DR1"}))</f>
        <v>39</v>
      </c>
      <c r="Q5" s="7">
        <f>SUM(COUNTIFS($C$3:$C$477,O5,$E$3:$E$477,$Q$4,$J$3:$J$477,{"Sr. DR1"}))</f>
        <v>0</v>
      </c>
      <c r="R5" s="7">
        <f>SUM(COUNTIFS($C$3:$C$477,O5,$E$3:$E$477,$R$4,$J$3:$J$477,{"Sr. DR2"}))</f>
        <v>11</v>
      </c>
      <c r="S5" s="7">
        <f>SUM(COUNTIFS($C$3:$C$477,O5,$E$3:$E$477,$S$4,$J$3:$J$477,{"Sr. DR2"}))</f>
        <v>0</v>
      </c>
      <c r="T5" s="7">
        <f>SUM(COUNTIFS($C$3:$C$477,O5,$E$3:$E$477,$T$4,$J$3:$J$477,{"DR"}))</f>
        <v>0</v>
      </c>
      <c r="U5" s="7">
        <f>SUM(COUNTIFS($C$3:$C$477,O5,$E$3:$E$477,$U$4,$J$3:$J$477,{"DR"}))</f>
        <v>0</v>
      </c>
      <c r="V5" s="3">
        <f>SUM(P5:U5)</f>
        <v>50</v>
      </c>
    </row>
    <row r="6" spans="1:22" x14ac:dyDescent="0.25">
      <c r="A6" s="15">
        <v>4</v>
      </c>
      <c r="B6" s="15">
        <v>4</v>
      </c>
      <c r="C6" s="64">
        <v>45159</v>
      </c>
      <c r="D6" s="15" t="s">
        <v>2855</v>
      </c>
      <c r="E6" s="15" t="s">
        <v>10</v>
      </c>
      <c r="F6" s="17" t="s">
        <v>3052</v>
      </c>
      <c r="G6" s="64" t="s">
        <v>25</v>
      </c>
      <c r="H6" s="17" t="s">
        <v>38</v>
      </c>
      <c r="I6" s="15">
        <v>71296</v>
      </c>
      <c r="J6" s="15" t="str">
        <f t="shared" si="0"/>
        <v>Sr. DR1</v>
      </c>
      <c r="K6" s="15"/>
      <c r="L6" s="81">
        <v>45161</v>
      </c>
      <c r="O6" s="6">
        <v>45160</v>
      </c>
      <c r="P6" s="7">
        <f>SUM(COUNTIFS($C$3:$C$477,O6,$E$3:$E$477,$P$4,$J$3:$J$477,{"Sr. DR1"}))</f>
        <v>2</v>
      </c>
      <c r="Q6" s="7">
        <f>SUM(COUNTIFS($C$3:$C$477,O6,$E$3:$E$477,$Q$4,$J$3:$J$477,{"Sr. DR1"}))</f>
        <v>2</v>
      </c>
      <c r="R6" s="7">
        <f>SUM(COUNTIFS($C$3:$C$477,O6,$E$3:$E$477,$R$4,$J$3:$J$477,{"Sr. DR2"}))</f>
        <v>8</v>
      </c>
      <c r="S6" s="7">
        <f>SUM(COUNTIFS($C$3:$C$477,O6,$E$3:$E$477,$S$4,$J$3:$J$477,{"Sr. DR2"}))</f>
        <v>0</v>
      </c>
      <c r="T6" s="7">
        <f>SUM(COUNTIFS($C$3:$C$477,O6,$E$3:$E$477,$T$4,$J$3:$J$477,{"DR"}))</f>
        <v>6</v>
      </c>
      <c r="U6" s="7">
        <f>SUM(COUNTIFS($C$3:$C$477,O6,$E$3:$E$477,$U$4,$J$3:$J$477,{"DR"}))</f>
        <v>8</v>
      </c>
      <c r="V6" s="3">
        <f t="shared" ref="V6:V14" si="1">SUM(P6:U6)</f>
        <v>26</v>
      </c>
    </row>
    <row r="7" spans="1:22" x14ac:dyDescent="0.25">
      <c r="A7" s="15">
        <v>5</v>
      </c>
      <c r="B7" s="15">
        <v>5</v>
      </c>
      <c r="C7" s="64">
        <v>45159</v>
      </c>
      <c r="D7" s="15" t="s">
        <v>2856</v>
      </c>
      <c r="E7" s="15" t="s">
        <v>10</v>
      </c>
      <c r="F7" s="17" t="s">
        <v>3052</v>
      </c>
      <c r="G7" s="64" t="s">
        <v>28</v>
      </c>
      <c r="H7" s="17" t="s">
        <v>38</v>
      </c>
      <c r="I7" s="15">
        <v>356922</v>
      </c>
      <c r="J7" s="15" t="str">
        <f t="shared" si="0"/>
        <v>Sr. DR1</v>
      </c>
      <c r="K7" s="15"/>
      <c r="L7" s="81">
        <v>45161</v>
      </c>
      <c r="O7" s="6">
        <v>45161</v>
      </c>
      <c r="P7" s="7">
        <f>SUM(COUNTIFS($C$3:$C$477,O7,$E$3:$E$477,$P$4,$J$3:$J$477,{"Sr. DR1"}))</f>
        <v>37</v>
      </c>
      <c r="Q7" s="7">
        <f>SUM(COUNTIFS($C$3:$C$477,O7,$E$3:$E$477,$Q$4,$J$3:$J$477,{"Sr. DR1"}))</f>
        <v>3</v>
      </c>
      <c r="R7" s="7">
        <f>SUM(COUNTIFS($C$3:$C$477,O7,$E$3:$E$477,$R$4,$J$3:$J$477,{"Sr. DR2"}))</f>
        <v>2</v>
      </c>
      <c r="S7" s="7">
        <f>SUM(COUNTIFS($C$3:$C$477,O7,$E$3:$E$477,$S$4,$J$3:$J$477,{"Sr. DR2"}))</f>
        <v>4</v>
      </c>
      <c r="T7" s="7">
        <f>SUM(COUNTIFS($C$3:$C$477,O7,$E$3:$E$477,$T$4,$J$3:$J$477,{"DR"}))</f>
        <v>8</v>
      </c>
      <c r="U7" s="7">
        <f>SUM(COUNTIFS($C$3:$C$477,O7,$E$3:$E$477,$U$4,$J$3:$J$477,{"DR"}))</f>
        <v>6</v>
      </c>
      <c r="V7" s="3">
        <f t="shared" si="1"/>
        <v>60</v>
      </c>
    </row>
    <row r="8" spans="1:22" x14ac:dyDescent="0.25">
      <c r="A8" s="15">
        <v>6</v>
      </c>
      <c r="B8" s="15">
        <v>6</v>
      </c>
      <c r="C8" s="64">
        <v>45159</v>
      </c>
      <c r="D8" s="15" t="s">
        <v>2857</v>
      </c>
      <c r="E8" s="15" t="s">
        <v>10</v>
      </c>
      <c r="F8" s="17" t="s">
        <v>3053</v>
      </c>
      <c r="G8" s="64" t="s">
        <v>25</v>
      </c>
      <c r="H8" s="17" t="s">
        <v>38</v>
      </c>
      <c r="I8" s="15">
        <v>217686</v>
      </c>
      <c r="J8" s="15" t="str">
        <f t="shared" si="0"/>
        <v>Sr. DR1</v>
      </c>
      <c r="K8" s="15"/>
      <c r="L8" s="81">
        <v>45161</v>
      </c>
      <c r="O8" s="6">
        <v>45162</v>
      </c>
      <c r="P8" s="7">
        <f>SUM(COUNTIFS($C$3:$C$477,O8,$E$3:$E$477,$P$4,$J$3:$J$477,{"Sr. DR1"}))</f>
        <v>19</v>
      </c>
      <c r="Q8" s="7">
        <f>SUM(COUNTIFS($C$3:$C$477,O8,$E$3:$E$477,$Q$4,$J$3:$J$477,{"Sr. DR1"}))</f>
        <v>5</v>
      </c>
      <c r="R8" s="7">
        <f>SUM(COUNTIFS($C$3:$C$477,O8,$E$3:$E$477,$R$4,$J$3:$J$477,{"Sr. DR2"}))</f>
        <v>2</v>
      </c>
      <c r="S8" s="7">
        <f>SUM(COUNTIFS($C$3:$C$477,O8,$E$3:$E$477,$S$4,$J$3:$J$477,{"Sr. DR2"}))</f>
        <v>4</v>
      </c>
      <c r="T8" s="7">
        <f>SUM(COUNTIFS($C$3:$C$477,O8,$E$3:$E$477,$T$4,$J$3:$J$477,{"DR"}))</f>
        <v>4</v>
      </c>
      <c r="U8" s="7">
        <f>SUM(COUNTIFS($C$3:$C$477,O8,$E$3:$E$477,$U$4,$J$3:$J$477,{"DR"}))</f>
        <v>9</v>
      </c>
      <c r="V8" s="3">
        <f t="shared" si="1"/>
        <v>43</v>
      </c>
    </row>
    <row r="9" spans="1:22" x14ac:dyDescent="0.25">
      <c r="A9" s="15">
        <v>7</v>
      </c>
      <c r="B9" s="15">
        <v>7</v>
      </c>
      <c r="C9" s="64">
        <v>45159</v>
      </c>
      <c r="D9" s="15" t="s">
        <v>2858</v>
      </c>
      <c r="E9" s="15" t="s">
        <v>10</v>
      </c>
      <c r="F9" s="17" t="s">
        <v>3053</v>
      </c>
      <c r="G9" s="64" t="s">
        <v>28</v>
      </c>
      <c r="H9" s="17" t="s">
        <v>38</v>
      </c>
      <c r="I9" s="15">
        <v>560617</v>
      </c>
      <c r="J9" s="15" t="str">
        <f t="shared" si="0"/>
        <v>Sr. DR1</v>
      </c>
      <c r="K9" s="15"/>
      <c r="L9" s="81">
        <v>45161</v>
      </c>
      <c r="O9" s="6">
        <v>45163</v>
      </c>
      <c r="P9" s="7">
        <f>SUM(COUNTIFS($C$3:$C$477,O9,$E$3:$E$477,$P$4,$J$3:$J$477,{"Sr. DR1"}))</f>
        <v>4</v>
      </c>
      <c r="Q9" s="7">
        <f>SUM(COUNTIFS($C$3:$C$477,O9,$E$3:$E$477,$Q$4,$J$3:$J$477,{"Sr. DR1"}))</f>
        <v>5</v>
      </c>
      <c r="R9" s="7">
        <f>SUM(COUNTIFS($C$3:$C$477,O9,$E$3:$E$477,$R$4,$J$3:$J$477,{"Sr. DR2"}))</f>
        <v>3</v>
      </c>
      <c r="S9" s="7">
        <f>SUM(COUNTIFS($C$3:$C$477,O9,$E$3:$E$477,$S$4,$J$3:$J$477,{"Sr. DR2"}))</f>
        <v>4</v>
      </c>
      <c r="T9" s="7">
        <f>SUM(COUNTIFS($C$3:$C$477,O9,$E$3:$E$477,$T$4,$J$3:$J$477,{"DR"}))</f>
        <v>12</v>
      </c>
      <c r="U9" s="7">
        <f>SUM(COUNTIFS($C$3:$C$477,O9,$E$3:$E$477,$U$4,$J$3:$J$477,{"DR"}))</f>
        <v>4</v>
      </c>
      <c r="V9" s="3">
        <f t="shared" si="1"/>
        <v>32</v>
      </c>
    </row>
    <row r="10" spans="1:22" x14ac:dyDescent="0.25">
      <c r="A10" s="15">
        <v>8</v>
      </c>
      <c r="B10" s="15">
        <v>8</v>
      </c>
      <c r="C10" s="64">
        <v>45159</v>
      </c>
      <c r="D10" s="15" t="s">
        <v>2859</v>
      </c>
      <c r="E10" s="15" t="s">
        <v>10</v>
      </c>
      <c r="F10" s="17" t="s">
        <v>2029</v>
      </c>
      <c r="G10" s="64" t="s">
        <v>25</v>
      </c>
      <c r="H10" s="17" t="s">
        <v>38</v>
      </c>
      <c r="I10" s="15">
        <v>2016218</v>
      </c>
      <c r="J10" s="15" t="str">
        <f t="shared" si="0"/>
        <v>Sr. DR1</v>
      </c>
      <c r="K10" s="15"/>
      <c r="L10" s="81">
        <v>45161</v>
      </c>
      <c r="O10" s="6">
        <v>45166</v>
      </c>
      <c r="P10" s="7">
        <f>SUM(COUNTIFS($C$3:$C$477,O10,$E$3:$E$477,$P$4,$J$3:$J$477,{"Sr. DR1"}))</f>
        <v>0</v>
      </c>
      <c r="Q10" s="7">
        <f>SUM(COUNTIFS($C$3:$C$477,O10,$E$3:$E$477,$Q$4,$J$3:$J$477,{"Sr. DR1"}))</f>
        <v>1</v>
      </c>
      <c r="R10" s="7">
        <f>SUM(COUNTIFS($C$3:$C$477,O10,$E$3:$E$477,$R$4,$J$3:$J$477,{"Sr. DR2"}))</f>
        <v>1</v>
      </c>
      <c r="S10" s="7">
        <f>SUM(COUNTIFS($C$3:$C$477,O10,$E$3:$E$477,$S$4,$J$3:$J$477,{"Sr. DR2"}))</f>
        <v>1</v>
      </c>
      <c r="T10" s="7">
        <f>SUM(COUNTIFS($C$3:$C$477,O10,$E$3:$E$477,$T$4,$J$3:$J$477,{"DR"}))</f>
        <v>11</v>
      </c>
      <c r="U10" s="7">
        <f>SUM(COUNTIFS($C$3:$C$477,O10,$E$3:$E$477,$U$4,$J$3:$J$477,{"DR"}))</f>
        <v>7</v>
      </c>
      <c r="V10" s="3">
        <f t="shared" si="1"/>
        <v>21</v>
      </c>
    </row>
    <row r="11" spans="1:22" x14ac:dyDescent="0.25">
      <c r="A11" s="15">
        <v>9</v>
      </c>
      <c r="B11" s="103">
        <v>9</v>
      </c>
      <c r="C11" s="111">
        <v>45159</v>
      </c>
      <c r="D11" s="103" t="s">
        <v>2860</v>
      </c>
      <c r="E11" s="103" t="s">
        <v>10</v>
      </c>
      <c r="F11" s="113" t="s">
        <v>3054</v>
      </c>
      <c r="G11" s="111" t="s">
        <v>3070</v>
      </c>
      <c r="H11" s="113" t="s">
        <v>38</v>
      </c>
      <c r="I11" s="103">
        <v>74899</v>
      </c>
      <c r="J11" s="103" t="str">
        <f t="shared" si="0"/>
        <v>Sr. DR1</v>
      </c>
      <c r="K11" s="103"/>
      <c r="L11" s="103" t="s">
        <v>3234</v>
      </c>
      <c r="O11" s="6">
        <v>45167</v>
      </c>
      <c r="P11" s="7">
        <f>SUM(COUNTIFS($C$3:$C$477,O11,$E$3:$E$477,$P$4,$J$3:$J$477,{"Sr. DR1"}))</f>
        <v>7</v>
      </c>
      <c r="Q11" s="7">
        <f>SUM(COUNTIFS($C$3:$C$477,O11,$E$3:$E$477,$Q$4,$J$3:$J$477,{"Sr. DR1"}))</f>
        <v>3</v>
      </c>
      <c r="R11" s="7">
        <f>SUM(COUNTIFS($C$3:$C$477,O11,$E$3:$E$477,$R$4,$J$3:$J$477,{"Sr. DR2"}))</f>
        <v>2</v>
      </c>
      <c r="S11" s="7">
        <f>SUM(COUNTIFS($C$3:$C$477,O11,$E$3:$E$477,$S$4,$J$3:$J$477,{"Sr. DR2"}))</f>
        <v>3</v>
      </c>
      <c r="T11" s="7">
        <f>SUM(COUNTIFS($C$3:$C$477,O11,$E$3:$E$477,$T$4,$J$3:$J$477,{"DR"}))</f>
        <v>13</v>
      </c>
      <c r="U11" s="7">
        <f>SUM(COUNTIFS($C$3:$C$477,O11,$E$3:$E$477,$U$4,$J$3:$J$477,{"DR"}))</f>
        <v>9</v>
      </c>
      <c r="V11" s="3">
        <f t="shared" si="1"/>
        <v>37</v>
      </c>
    </row>
    <row r="12" spans="1:22" x14ac:dyDescent="0.25">
      <c r="A12" s="15">
        <v>10</v>
      </c>
      <c r="B12" s="15">
        <v>10</v>
      </c>
      <c r="C12" s="64">
        <v>45159</v>
      </c>
      <c r="D12" s="15" t="s">
        <v>2861</v>
      </c>
      <c r="E12" s="15" t="s">
        <v>10</v>
      </c>
      <c r="F12" s="17" t="s">
        <v>3055</v>
      </c>
      <c r="G12" s="64" t="s">
        <v>16</v>
      </c>
      <c r="H12" s="17" t="s">
        <v>38</v>
      </c>
      <c r="I12" s="15">
        <v>247878</v>
      </c>
      <c r="J12" s="15" t="str">
        <f t="shared" si="0"/>
        <v>Sr. DR1</v>
      </c>
      <c r="K12" s="15"/>
      <c r="L12" s="81">
        <v>45161</v>
      </c>
      <c r="O12" s="6">
        <v>45168</v>
      </c>
      <c r="P12" s="7">
        <f>SUM(COUNTIFS($C$3:$C$477,O12,$E$3:$E$477,$P$4,$J$3:$J$477,{"Sr. DR1"}))</f>
        <v>0</v>
      </c>
      <c r="Q12" s="7">
        <f>SUM(COUNTIFS($C$3:$C$477,O12,$E$3:$E$477,$Q$4,$J$3:$J$477,{"Sr. DR1"}))</f>
        <v>0</v>
      </c>
      <c r="R12" s="7">
        <f>SUM(COUNTIFS($C$3:$C$477,O12,$E$3:$E$477,$R$4,$J$3:$J$477,{"Sr. DR2"}))</f>
        <v>2</v>
      </c>
      <c r="S12" s="7">
        <f>SUM(COUNTIFS($C$3:$C$477,O12,$E$3:$E$477,$S$4,$J$3:$J$477,{"Sr. DR2"}))</f>
        <v>6</v>
      </c>
      <c r="T12" s="7">
        <f>SUM(COUNTIFS($C$3:$C$477,O12,$E$3:$E$477,$T$4,$J$3:$J$477,{"DR"}))</f>
        <v>8</v>
      </c>
      <c r="U12" s="7">
        <f>SUM(COUNTIFS($C$3:$C$477,O12,$E$3:$E$477,$U$4,$J$3:$J$477,{"DR"}))</f>
        <v>13</v>
      </c>
      <c r="V12" s="3">
        <f t="shared" si="1"/>
        <v>29</v>
      </c>
    </row>
    <row r="13" spans="1:22" ht="30" x14ac:dyDescent="0.25">
      <c r="A13" s="15">
        <v>11</v>
      </c>
      <c r="B13" s="15">
        <v>11</v>
      </c>
      <c r="C13" s="64">
        <v>45159</v>
      </c>
      <c r="D13" s="15" t="s">
        <v>2862</v>
      </c>
      <c r="E13" s="15" t="s">
        <v>10</v>
      </c>
      <c r="F13" s="17" t="s">
        <v>3056</v>
      </c>
      <c r="G13" s="64" t="s">
        <v>25</v>
      </c>
      <c r="H13" s="17" t="s">
        <v>38</v>
      </c>
      <c r="I13" s="15">
        <v>3494</v>
      </c>
      <c r="J13" s="15" t="str">
        <f t="shared" si="0"/>
        <v>Sr. DR1</v>
      </c>
      <c r="K13" s="15"/>
      <c r="L13" s="81">
        <v>45161</v>
      </c>
      <c r="O13" s="6">
        <v>45169</v>
      </c>
      <c r="P13" s="7">
        <f>SUM(COUNTIFS($C$3:$C$477,O13,$E$3:$E$477,$P$4,$J$3:$J$477,{"Sr. DR1"}))</f>
        <v>0</v>
      </c>
      <c r="Q13" s="7">
        <f>SUM(COUNTIFS($C$3:$C$477,O13,$E$3:$E$477,$Q$4,$J$3:$J$477,{"Sr. DR1"}))</f>
        <v>3</v>
      </c>
      <c r="R13" s="7">
        <f>SUM(COUNTIFS($C$3:$C$477,O13,$E$3:$E$477,$R$4,$J$3:$J$477,{"Sr. DR2"}))</f>
        <v>1</v>
      </c>
      <c r="S13" s="7">
        <f>SUM(COUNTIFS($C$3:$C$477,O13,$E$3:$E$477,$S$4,$J$3:$J$477,{"Sr. DR2"}))</f>
        <v>2</v>
      </c>
      <c r="T13" s="7">
        <f>SUM(COUNTIFS($C$3:$C$477,O13,$E$3:$E$477,$T$4,$J$3:$J$477,{"DR"}))</f>
        <v>14</v>
      </c>
      <c r="U13" s="7">
        <f>SUM(COUNTIFS($C$3:$C$477,O13,$E$3:$E$477,$U$4,$J$3:$J$477,{"DR"}))</f>
        <v>10</v>
      </c>
      <c r="V13" s="3">
        <f t="shared" si="1"/>
        <v>30</v>
      </c>
    </row>
    <row r="14" spans="1:22" x14ac:dyDescent="0.25">
      <c r="A14" s="15">
        <v>12</v>
      </c>
      <c r="B14" s="15">
        <v>12</v>
      </c>
      <c r="C14" s="64">
        <v>45159</v>
      </c>
      <c r="D14" s="15" t="s">
        <v>2863</v>
      </c>
      <c r="E14" s="15" t="s">
        <v>10</v>
      </c>
      <c r="F14" s="17" t="s">
        <v>3057</v>
      </c>
      <c r="G14" s="64" t="s">
        <v>25</v>
      </c>
      <c r="H14" s="17" t="s">
        <v>38</v>
      </c>
      <c r="I14" s="15">
        <v>554477</v>
      </c>
      <c r="J14" s="15" t="str">
        <f t="shared" si="0"/>
        <v>Sr. DR1</v>
      </c>
      <c r="K14" s="15"/>
      <c r="L14" s="81">
        <v>45161</v>
      </c>
      <c r="O14" s="6">
        <v>45170</v>
      </c>
      <c r="P14" s="7">
        <f>SUM(COUNTIFS($C$3:$C$477,O14,$E$3:$E$477,$P$4,$J$3:$J$477,{"Sr. DR1"}))</f>
        <v>5</v>
      </c>
      <c r="Q14" s="7">
        <f>SUM(COUNTIFS($C$3:$C$477,O14,$E$3:$E$477,$Q$4,$J$3:$J$477,{"Sr. DR1"}))</f>
        <v>1</v>
      </c>
      <c r="R14" s="7">
        <f>SUM(COUNTIFS($C$3:$C$477,O14,$E$3:$E$477,$R$4,$J$3:$J$477,{"Sr. DR2"}))</f>
        <v>8</v>
      </c>
      <c r="S14" s="7">
        <f>SUM(COUNTIFS($C$3:$C$477,O14,$E$3:$E$477,$S$4,$J$3:$J$477,{"Sr. DR2"}))</f>
        <v>2</v>
      </c>
      <c r="T14" s="7">
        <f>SUM(COUNTIFS($C$3:$C$477,O14,$E$3:$E$477,$T$4,$J$3:$J$477,{"DR"}))</f>
        <v>2</v>
      </c>
      <c r="U14" s="7">
        <f>SUM(COUNTIFS($C$3:$C$477,O14,$E$3:$E$477,$U$4,$J$3:$J$477,{"DR"}))</f>
        <v>9</v>
      </c>
      <c r="V14" s="3">
        <f t="shared" si="1"/>
        <v>27</v>
      </c>
    </row>
    <row r="15" spans="1:22" x14ac:dyDescent="0.25">
      <c r="A15" s="15">
        <v>13</v>
      </c>
      <c r="B15" s="15">
        <v>13</v>
      </c>
      <c r="C15" s="64">
        <v>45159</v>
      </c>
      <c r="D15" s="15" t="s">
        <v>2864</v>
      </c>
      <c r="E15" s="15" t="s">
        <v>10</v>
      </c>
      <c r="F15" s="17" t="s">
        <v>3057</v>
      </c>
      <c r="G15" s="64" t="s">
        <v>28</v>
      </c>
      <c r="H15" s="17" t="s">
        <v>38</v>
      </c>
      <c r="I15" s="15">
        <v>119510</v>
      </c>
      <c r="J15" s="15" t="str">
        <f t="shared" si="0"/>
        <v>Sr. DR1</v>
      </c>
      <c r="K15" s="15"/>
      <c r="L15" s="81">
        <v>45161</v>
      </c>
      <c r="O15" s="5" t="s">
        <v>15</v>
      </c>
      <c r="P15" s="3">
        <f t="shared" ref="P15:U15" si="2">SUM(P5:P14)</f>
        <v>113</v>
      </c>
      <c r="Q15" s="3">
        <f t="shared" si="2"/>
        <v>23</v>
      </c>
      <c r="R15" s="3">
        <f t="shared" si="2"/>
        <v>40</v>
      </c>
      <c r="S15" s="3">
        <f t="shared" si="2"/>
        <v>26</v>
      </c>
      <c r="T15" s="3">
        <f t="shared" si="2"/>
        <v>78</v>
      </c>
      <c r="U15" s="3">
        <f t="shared" si="2"/>
        <v>75</v>
      </c>
      <c r="V15" s="3"/>
    </row>
    <row r="16" spans="1:22" ht="30" x14ac:dyDescent="0.25">
      <c r="A16" s="15">
        <v>14</v>
      </c>
      <c r="B16" s="15">
        <v>14</v>
      </c>
      <c r="C16" s="64">
        <v>45159</v>
      </c>
      <c r="D16" s="15" t="s">
        <v>2865</v>
      </c>
      <c r="E16" s="15" t="s">
        <v>10</v>
      </c>
      <c r="F16" s="17" t="s">
        <v>3058</v>
      </c>
      <c r="G16" s="64" t="s">
        <v>25</v>
      </c>
      <c r="H16" s="17" t="s">
        <v>38</v>
      </c>
      <c r="I16" s="15">
        <v>11112</v>
      </c>
      <c r="J16" s="15" t="str">
        <f t="shared" si="0"/>
        <v>Sr. DR1</v>
      </c>
      <c r="K16" s="15"/>
      <c r="L16" s="81">
        <v>45161</v>
      </c>
      <c r="O16" s="5"/>
      <c r="P16" s="158">
        <f>P15+Q15</f>
        <v>136</v>
      </c>
      <c r="Q16" s="158"/>
      <c r="R16" s="158">
        <f>R15+S15</f>
        <v>66</v>
      </c>
      <c r="S16" s="158"/>
      <c r="T16" s="158">
        <f>T15+U15</f>
        <v>153</v>
      </c>
      <c r="U16" s="158"/>
      <c r="V16" s="3">
        <f>P16+R16+T16</f>
        <v>355</v>
      </c>
    </row>
    <row r="17" spans="1:21" ht="30" x14ac:dyDescent="0.25">
      <c r="A17" s="15">
        <v>15</v>
      </c>
      <c r="B17" s="15">
        <v>15</v>
      </c>
      <c r="C17" s="64">
        <v>45159</v>
      </c>
      <c r="D17" s="15" t="s">
        <v>2866</v>
      </c>
      <c r="E17" s="15" t="s">
        <v>10</v>
      </c>
      <c r="F17" s="17" t="s">
        <v>3058</v>
      </c>
      <c r="G17" s="64" t="s">
        <v>28</v>
      </c>
      <c r="H17" s="17" t="s">
        <v>38</v>
      </c>
      <c r="I17" s="15">
        <v>136877</v>
      </c>
      <c r="J17" s="15" t="str">
        <f t="shared" si="0"/>
        <v>Sr. DR1</v>
      </c>
      <c r="K17" s="15"/>
      <c r="L17" s="81">
        <v>45161</v>
      </c>
    </row>
    <row r="18" spans="1:21" ht="30" x14ac:dyDescent="0.25">
      <c r="A18" s="15">
        <v>16</v>
      </c>
      <c r="B18" s="103">
        <v>16</v>
      </c>
      <c r="C18" s="111">
        <v>45159</v>
      </c>
      <c r="D18" s="103" t="s">
        <v>2867</v>
      </c>
      <c r="E18" s="103" t="s">
        <v>10</v>
      </c>
      <c r="F18" s="113" t="s">
        <v>2043</v>
      </c>
      <c r="G18" s="111" t="s">
        <v>25</v>
      </c>
      <c r="H18" s="113" t="s">
        <v>2045</v>
      </c>
      <c r="I18" s="103">
        <v>0</v>
      </c>
      <c r="J18" s="103" t="str">
        <f>IF(I18&gt;30000000,"DR","Sr. DR2")</f>
        <v>Sr. DR2</v>
      </c>
      <c r="K18" s="103"/>
      <c r="L18" s="103" t="s">
        <v>3234</v>
      </c>
    </row>
    <row r="19" spans="1:21" ht="30" x14ac:dyDescent="0.25">
      <c r="A19" s="15">
        <v>17</v>
      </c>
      <c r="B19" s="103">
        <v>17</v>
      </c>
      <c r="C19" s="111">
        <v>45159</v>
      </c>
      <c r="D19" s="103" t="s">
        <v>2868</v>
      </c>
      <c r="E19" s="103" t="s">
        <v>10</v>
      </c>
      <c r="F19" s="113" t="s">
        <v>2043</v>
      </c>
      <c r="G19" s="111" t="s">
        <v>28</v>
      </c>
      <c r="H19" s="113" t="s">
        <v>2045</v>
      </c>
      <c r="I19" s="103">
        <v>0</v>
      </c>
      <c r="J19" s="103" t="str">
        <f t="shared" ref="J19:J24" si="3">IF(I19&gt;30000000,"DR","Sr. DR2")</f>
        <v>Sr. DR2</v>
      </c>
      <c r="K19" s="103"/>
      <c r="L19" s="103" t="s">
        <v>3234</v>
      </c>
    </row>
    <row r="20" spans="1:21" ht="30" x14ac:dyDescent="0.25">
      <c r="A20" s="15">
        <v>18</v>
      </c>
      <c r="B20" s="103">
        <v>18</v>
      </c>
      <c r="C20" s="111">
        <v>45159</v>
      </c>
      <c r="D20" s="103" t="s">
        <v>2869</v>
      </c>
      <c r="E20" s="103" t="s">
        <v>10</v>
      </c>
      <c r="F20" s="113" t="s">
        <v>2082</v>
      </c>
      <c r="G20" s="111" t="s">
        <v>25</v>
      </c>
      <c r="H20" s="113" t="s">
        <v>2045</v>
      </c>
      <c r="I20" s="103">
        <v>0</v>
      </c>
      <c r="J20" s="103" t="str">
        <f t="shared" si="3"/>
        <v>Sr. DR2</v>
      </c>
      <c r="K20" s="103"/>
      <c r="L20" s="103" t="s">
        <v>3234</v>
      </c>
    </row>
    <row r="21" spans="1:21" x14ac:dyDescent="0.25">
      <c r="A21" s="15">
        <v>19</v>
      </c>
      <c r="B21" s="15">
        <v>19</v>
      </c>
      <c r="C21" s="64">
        <v>45159</v>
      </c>
      <c r="D21" s="15" t="s">
        <v>2870</v>
      </c>
      <c r="E21" s="15" t="s">
        <v>10</v>
      </c>
      <c r="F21" s="17" t="s">
        <v>2169</v>
      </c>
      <c r="G21" s="64" t="s">
        <v>25</v>
      </c>
      <c r="H21" s="17" t="s">
        <v>2171</v>
      </c>
      <c r="I21" s="15">
        <v>38000</v>
      </c>
      <c r="J21" s="15" t="str">
        <f t="shared" si="3"/>
        <v>Sr. DR2</v>
      </c>
      <c r="K21" s="15"/>
      <c r="L21" s="81">
        <v>45160</v>
      </c>
    </row>
    <row r="22" spans="1:21" x14ac:dyDescent="0.25">
      <c r="A22" s="15">
        <v>20</v>
      </c>
      <c r="B22" s="15">
        <v>20</v>
      </c>
      <c r="C22" s="64">
        <v>45159</v>
      </c>
      <c r="D22" s="15" t="s">
        <v>2871</v>
      </c>
      <c r="E22" s="15" t="s">
        <v>10</v>
      </c>
      <c r="F22" s="17" t="s">
        <v>2169</v>
      </c>
      <c r="G22" s="64" t="s">
        <v>28</v>
      </c>
      <c r="H22" s="17" t="s">
        <v>2171</v>
      </c>
      <c r="I22" s="15">
        <v>151148</v>
      </c>
      <c r="J22" s="15" t="str">
        <f t="shared" si="3"/>
        <v>Sr. DR2</v>
      </c>
      <c r="K22" s="15"/>
      <c r="L22" s="81">
        <v>45160</v>
      </c>
      <c r="P22" s="163"/>
      <c r="Q22" s="163"/>
      <c r="R22" s="163"/>
      <c r="S22" s="163"/>
      <c r="T22" s="163"/>
      <c r="U22" s="163"/>
    </row>
    <row r="23" spans="1:21" x14ac:dyDescent="0.25">
      <c r="A23" s="15">
        <v>21</v>
      </c>
      <c r="B23" s="15">
        <v>21</v>
      </c>
      <c r="C23" s="64">
        <v>45159</v>
      </c>
      <c r="D23" s="15" t="s">
        <v>2872</v>
      </c>
      <c r="E23" s="15" t="s">
        <v>10</v>
      </c>
      <c r="F23" s="17" t="s">
        <v>2169</v>
      </c>
      <c r="G23" s="64" t="s">
        <v>37</v>
      </c>
      <c r="H23" s="17" t="s">
        <v>2171</v>
      </c>
      <c r="I23" s="15">
        <v>180859</v>
      </c>
      <c r="J23" s="15" t="str">
        <f t="shared" si="3"/>
        <v>Sr. DR2</v>
      </c>
      <c r="K23" s="15"/>
      <c r="L23" s="81">
        <v>45160</v>
      </c>
    </row>
    <row r="24" spans="1:21" x14ac:dyDescent="0.25">
      <c r="A24" s="15">
        <v>22</v>
      </c>
      <c r="B24" s="15">
        <v>22</v>
      </c>
      <c r="C24" s="64">
        <v>45159</v>
      </c>
      <c r="D24" s="15" t="s">
        <v>2873</v>
      </c>
      <c r="E24" s="15" t="s">
        <v>10</v>
      </c>
      <c r="F24" s="17" t="s">
        <v>2169</v>
      </c>
      <c r="G24" s="64" t="s">
        <v>40</v>
      </c>
      <c r="H24" s="17" t="s">
        <v>2171</v>
      </c>
      <c r="I24" s="15">
        <v>0</v>
      </c>
      <c r="J24" s="15" t="str">
        <f t="shared" si="3"/>
        <v>Sr. DR2</v>
      </c>
      <c r="K24" s="15"/>
      <c r="L24" s="81">
        <v>45160</v>
      </c>
    </row>
    <row r="25" spans="1:21" ht="30" x14ac:dyDescent="0.25">
      <c r="A25" s="15">
        <v>23</v>
      </c>
      <c r="B25" s="103">
        <v>23</v>
      </c>
      <c r="C25" s="111">
        <v>45159</v>
      </c>
      <c r="D25" s="103" t="s">
        <v>3101</v>
      </c>
      <c r="E25" s="103" t="s">
        <v>10</v>
      </c>
      <c r="F25" s="113" t="s">
        <v>3102</v>
      </c>
      <c r="G25" s="103" t="s">
        <v>3072</v>
      </c>
      <c r="H25" s="113" t="s">
        <v>3103</v>
      </c>
      <c r="I25" s="103">
        <v>7865</v>
      </c>
      <c r="J25" s="103" t="str">
        <f t="shared" ref="J25:J34" si="4">IF(I25&gt;30000000,"DR","Sr. DR1")</f>
        <v>Sr. DR1</v>
      </c>
      <c r="K25" s="103"/>
      <c r="L25" s="103" t="s">
        <v>3234</v>
      </c>
      <c r="M25" s="63"/>
    </row>
    <row r="26" spans="1:21" ht="30" x14ac:dyDescent="0.25">
      <c r="A26" s="15">
        <v>24</v>
      </c>
      <c r="B26" s="103">
        <v>24</v>
      </c>
      <c r="C26" s="111">
        <v>45159</v>
      </c>
      <c r="D26" s="103" t="s">
        <v>3104</v>
      </c>
      <c r="E26" s="103" t="s">
        <v>10</v>
      </c>
      <c r="F26" s="113" t="s">
        <v>3102</v>
      </c>
      <c r="G26" s="103" t="s">
        <v>3072</v>
      </c>
      <c r="H26" s="113" t="s">
        <v>3103</v>
      </c>
      <c r="I26" s="103">
        <v>15240</v>
      </c>
      <c r="J26" s="103" t="str">
        <f t="shared" si="4"/>
        <v>Sr. DR1</v>
      </c>
      <c r="K26" s="103"/>
      <c r="L26" s="103" t="s">
        <v>3234</v>
      </c>
      <c r="M26" s="63"/>
    </row>
    <row r="27" spans="1:21" ht="30" x14ac:dyDescent="0.25">
      <c r="A27" s="15">
        <v>25</v>
      </c>
      <c r="B27" s="103">
        <v>25</v>
      </c>
      <c r="C27" s="111">
        <v>45159</v>
      </c>
      <c r="D27" s="103" t="s">
        <v>3105</v>
      </c>
      <c r="E27" s="103" t="s">
        <v>10</v>
      </c>
      <c r="F27" s="113" t="s">
        <v>3102</v>
      </c>
      <c r="G27" s="103" t="s">
        <v>3070</v>
      </c>
      <c r="H27" s="113" t="s">
        <v>3103</v>
      </c>
      <c r="I27" s="103">
        <v>14621</v>
      </c>
      <c r="J27" s="103" t="str">
        <f t="shared" si="4"/>
        <v>Sr. DR1</v>
      </c>
      <c r="K27" s="103"/>
      <c r="L27" s="103" t="s">
        <v>3234</v>
      </c>
      <c r="M27" s="63"/>
    </row>
    <row r="28" spans="1:21" ht="30" x14ac:dyDescent="0.25">
      <c r="A28" s="15">
        <v>26</v>
      </c>
      <c r="B28" s="103">
        <v>26</v>
      </c>
      <c r="C28" s="111">
        <v>45159</v>
      </c>
      <c r="D28" s="103" t="s">
        <v>3106</v>
      </c>
      <c r="E28" s="103" t="s">
        <v>10</v>
      </c>
      <c r="F28" s="113" t="s">
        <v>3102</v>
      </c>
      <c r="G28" s="103" t="s">
        <v>3070</v>
      </c>
      <c r="H28" s="113" t="s">
        <v>3103</v>
      </c>
      <c r="I28" s="103">
        <v>17406</v>
      </c>
      <c r="J28" s="103" t="str">
        <f t="shared" si="4"/>
        <v>Sr. DR1</v>
      </c>
      <c r="K28" s="103"/>
      <c r="L28" s="103" t="s">
        <v>3234</v>
      </c>
      <c r="M28" s="63"/>
    </row>
    <row r="29" spans="1:21" ht="30" x14ac:dyDescent="0.25">
      <c r="A29" s="15">
        <v>27</v>
      </c>
      <c r="B29" s="15">
        <v>27</v>
      </c>
      <c r="C29" s="64">
        <v>45159</v>
      </c>
      <c r="D29" s="15" t="s">
        <v>3107</v>
      </c>
      <c r="E29" s="15" t="s">
        <v>10</v>
      </c>
      <c r="F29" s="17" t="s">
        <v>3102</v>
      </c>
      <c r="G29" s="15" t="s">
        <v>16</v>
      </c>
      <c r="H29" s="17" t="s">
        <v>3103</v>
      </c>
      <c r="I29" s="15">
        <v>59654</v>
      </c>
      <c r="J29" s="15" t="str">
        <f t="shared" si="4"/>
        <v>Sr. DR1</v>
      </c>
      <c r="K29" s="15"/>
      <c r="L29" s="81">
        <v>45161</v>
      </c>
      <c r="M29" s="63"/>
    </row>
    <row r="30" spans="1:21" ht="30" x14ac:dyDescent="0.25">
      <c r="A30" s="15">
        <v>28</v>
      </c>
      <c r="B30" s="15">
        <v>28</v>
      </c>
      <c r="C30" s="64">
        <v>45159</v>
      </c>
      <c r="D30" s="15" t="s">
        <v>3108</v>
      </c>
      <c r="E30" s="15" t="s">
        <v>10</v>
      </c>
      <c r="F30" s="17" t="s">
        <v>3102</v>
      </c>
      <c r="G30" s="15" t="s">
        <v>16</v>
      </c>
      <c r="H30" s="17" t="s">
        <v>3103</v>
      </c>
      <c r="I30" s="15">
        <v>98726</v>
      </c>
      <c r="J30" s="15" t="str">
        <f t="shared" si="4"/>
        <v>Sr. DR1</v>
      </c>
      <c r="K30" s="15"/>
      <c r="L30" s="81">
        <v>45161</v>
      </c>
      <c r="M30" s="63"/>
    </row>
    <row r="31" spans="1:21" ht="30" x14ac:dyDescent="0.25">
      <c r="A31" s="15">
        <v>29</v>
      </c>
      <c r="B31" s="15">
        <v>29</v>
      </c>
      <c r="C31" s="64">
        <v>45159</v>
      </c>
      <c r="D31" s="15" t="s">
        <v>3109</v>
      </c>
      <c r="E31" s="15" t="s">
        <v>10</v>
      </c>
      <c r="F31" s="17" t="s">
        <v>3102</v>
      </c>
      <c r="G31" s="15" t="s">
        <v>16</v>
      </c>
      <c r="H31" s="17" t="s">
        <v>3103</v>
      </c>
      <c r="I31" s="15">
        <v>42795</v>
      </c>
      <c r="J31" s="15" t="str">
        <f t="shared" si="4"/>
        <v>Sr. DR1</v>
      </c>
      <c r="K31" s="15"/>
      <c r="L31" s="81">
        <v>45161</v>
      </c>
      <c r="M31" s="63"/>
    </row>
    <row r="32" spans="1:21" ht="30" x14ac:dyDescent="0.25">
      <c r="A32" s="15">
        <v>30</v>
      </c>
      <c r="B32" s="15">
        <v>30</v>
      </c>
      <c r="C32" s="64">
        <v>45159</v>
      </c>
      <c r="D32" s="15" t="s">
        <v>3110</v>
      </c>
      <c r="E32" s="15" t="s">
        <v>10</v>
      </c>
      <c r="F32" s="17" t="s">
        <v>3102</v>
      </c>
      <c r="G32" s="15" t="s">
        <v>16</v>
      </c>
      <c r="H32" s="17" t="s">
        <v>3103</v>
      </c>
      <c r="I32" s="15">
        <v>61918</v>
      </c>
      <c r="J32" s="15" t="str">
        <f t="shared" si="4"/>
        <v>Sr. DR1</v>
      </c>
      <c r="K32" s="15"/>
      <c r="L32" s="81">
        <v>45161</v>
      </c>
      <c r="M32" s="63"/>
    </row>
    <row r="33" spans="1:13" s="62" customFormat="1" ht="30" x14ac:dyDescent="0.25">
      <c r="A33" s="15">
        <v>31</v>
      </c>
      <c r="B33" s="15">
        <v>31</v>
      </c>
      <c r="C33" s="64">
        <v>45159</v>
      </c>
      <c r="D33" s="15" t="s">
        <v>3111</v>
      </c>
      <c r="E33" s="15" t="s">
        <v>10</v>
      </c>
      <c r="F33" s="17" t="s">
        <v>3102</v>
      </c>
      <c r="G33" s="15" t="s">
        <v>16</v>
      </c>
      <c r="H33" s="17" t="s">
        <v>3103</v>
      </c>
      <c r="I33" s="15">
        <v>190801</v>
      </c>
      <c r="J33" s="15" t="str">
        <f t="shared" si="4"/>
        <v>Sr. DR1</v>
      </c>
      <c r="K33" s="15"/>
      <c r="L33" s="81">
        <v>45161</v>
      </c>
      <c r="M33" s="63"/>
    </row>
    <row r="34" spans="1:13" s="62" customFormat="1" ht="30" x14ac:dyDescent="0.25">
      <c r="A34" s="15">
        <v>32</v>
      </c>
      <c r="B34" s="15">
        <v>32</v>
      </c>
      <c r="C34" s="64">
        <v>45159</v>
      </c>
      <c r="D34" s="15" t="s">
        <v>3112</v>
      </c>
      <c r="E34" s="15" t="s">
        <v>10</v>
      </c>
      <c r="F34" s="17" t="s">
        <v>3102</v>
      </c>
      <c r="G34" s="15" t="s">
        <v>16</v>
      </c>
      <c r="H34" s="17" t="s">
        <v>3103</v>
      </c>
      <c r="I34" s="15">
        <v>131333</v>
      </c>
      <c r="J34" s="15" t="str">
        <f t="shared" si="4"/>
        <v>Sr. DR1</v>
      </c>
      <c r="K34" s="15"/>
      <c r="L34" s="81">
        <v>45161</v>
      </c>
      <c r="M34" s="63"/>
    </row>
    <row r="35" spans="1:13" x14ac:dyDescent="0.25">
      <c r="A35" s="15">
        <v>33</v>
      </c>
      <c r="B35" s="15">
        <v>33</v>
      </c>
      <c r="C35" s="64">
        <v>45159</v>
      </c>
      <c r="D35" s="15" t="s">
        <v>3075</v>
      </c>
      <c r="E35" s="15" t="s">
        <v>10</v>
      </c>
      <c r="F35" s="17" t="s">
        <v>3076</v>
      </c>
      <c r="G35" s="15" t="s">
        <v>16</v>
      </c>
      <c r="H35" s="17" t="s">
        <v>38</v>
      </c>
      <c r="I35" s="15">
        <v>34756</v>
      </c>
      <c r="J35" s="15" t="str">
        <f t="shared" ref="J35:J48" si="5">IF(I35&gt;30000000,"DR","Sr. DR1")</f>
        <v>Sr. DR1</v>
      </c>
      <c r="K35" s="15"/>
      <c r="L35" s="81">
        <v>45161</v>
      </c>
    </row>
    <row r="36" spans="1:13" x14ac:dyDescent="0.25">
      <c r="A36" s="15">
        <v>34</v>
      </c>
      <c r="B36" s="15">
        <v>34</v>
      </c>
      <c r="C36" s="64">
        <v>45159</v>
      </c>
      <c r="D36" s="15" t="s">
        <v>3077</v>
      </c>
      <c r="E36" s="15" t="s">
        <v>10</v>
      </c>
      <c r="F36" s="17" t="s">
        <v>3078</v>
      </c>
      <c r="G36" s="15" t="s">
        <v>16</v>
      </c>
      <c r="H36" s="17" t="s">
        <v>38</v>
      </c>
      <c r="I36" s="15">
        <v>19686</v>
      </c>
      <c r="J36" s="15" t="str">
        <f t="shared" si="5"/>
        <v>Sr. DR1</v>
      </c>
      <c r="K36" s="15"/>
      <c r="L36" s="81">
        <v>45161</v>
      </c>
    </row>
    <row r="37" spans="1:13" ht="30" x14ac:dyDescent="0.25">
      <c r="A37" s="15">
        <v>35</v>
      </c>
      <c r="B37" s="15">
        <v>35</v>
      </c>
      <c r="C37" s="64">
        <v>45159</v>
      </c>
      <c r="D37" s="15" t="s">
        <v>3079</v>
      </c>
      <c r="E37" s="15" t="s">
        <v>10</v>
      </c>
      <c r="F37" s="17" t="s">
        <v>3080</v>
      </c>
      <c r="G37" s="15" t="s">
        <v>16</v>
      </c>
      <c r="H37" s="17" t="s">
        <v>38</v>
      </c>
      <c r="I37" s="15">
        <v>16216</v>
      </c>
      <c r="J37" s="15" t="str">
        <f t="shared" si="5"/>
        <v>Sr. DR1</v>
      </c>
      <c r="K37" s="15"/>
      <c r="L37" s="81">
        <v>45161</v>
      </c>
    </row>
    <row r="38" spans="1:13" x14ac:dyDescent="0.25">
      <c r="A38" s="15">
        <v>36</v>
      </c>
      <c r="B38" s="15">
        <v>36</v>
      </c>
      <c r="C38" s="64">
        <v>45159</v>
      </c>
      <c r="D38" s="15" t="s">
        <v>3081</v>
      </c>
      <c r="E38" s="15" t="s">
        <v>10</v>
      </c>
      <c r="F38" s="17" t="s">
        <v>3082</v>
      </c>
      <c r="G38" s="15" t="s">
        <v>16</v>
      </c>
      <c r="H38" s="17" t="s">
        <v>38</v>
      </c>
      <c r="I38" s="15">
        <v>654617</v>
      </c>
      <c r="J38" s="15" t="str">
        <f t="shared" si="5"/>
        <v>Sr. DR1</v>
      </c>
      <c r="K38" s="15"/>
      <c r="L38" s="81">
        <v>45161</v>
      </c>
    </row>
    <row r="39" spans="1:13" x14ac:dyDescent="0.25">
      <c r="A39" s="15">
        <v>37</v>
      </c>
      <c r="B39" s="15">
        <v>37</v>
      </c>
      <c r="C39" s="64">
        <v>45159</v>
      </c>
      <c r="D39" s="15" t="s">
        <v>3083</v>
      </c>
      <c r="E39" s="15" t="s">
        <v>10</v>
      </c>
      <c r="F39" s="17" t="s">
        <v>3084</v>
      </c>
      <c r="G39" s="15" t="s">
        <v>16</v>
      </c>
      <c r="H39" s="17" t="s">
        <v>38</v>
      </c>
      <c r="I39" s="15">
        <v>74450</v>
      </c>
      <c r="J39" s="15" t="str">
        <f t="shared" si="5"/>
        <v>Sr. DR1</v>
      </c>
      <c r="K39" s="15"/>
      <c r="L39" s="81">
        <v>45161</v>
      </c>
    </row>
    <row r="40" spans="1:13" x14ac:dyDescent="0.25">
      <c r="A40" s="15">
        <v>38</v>
      </c>
      <c r="B40" s="15">
        <v>38</v>
      </c>
      <c r="C40" s="64">
        <v>45159</v>
      </c>
      <c r="D40" s="15" t="s">
        <v>3085</v>
      </c>
      <c r="E40" s="15" t="s">
        <v>10</v>
      </c>
      <c r="F40" s="17" t="s">
        <v>3086</v>
      </c>
      <c r="G40" s="15" t="s">
        <v>16</v>
      </c>
      <c r="H40" s="17" t="s">
        <v>38</v>
      </c>
      <c r="I40" s="15">
        <v>649620</v>
      </c>
      <c r="J40" s="15" t="str">
        <f t="shared" si="5"/>
        <v>Sr. DR1</v>
      </c>
      <c r="K40" s="15"/>
      <c r="L40" s="81">
        <v>45161</v>
      </c>
    </row>
    <row r="41" spans="1:13" x14ac:dyDescent="0.25">
      <c r="A41" s="15">
        <v>39</v>
      </c>
      <c r="B41" s="15">
        <v>39</v>
      </c>
      <c r="C41" s="64">
        <v>45159</v>
      </c>
      <c r="D41" s="15" t="s">
        <v>3087</v>
      </c>
      <c r="E41" s="15" t="s">
        <v>10</v>
      </c>
      <c r="F41" s="17" t="s">
        <v>3086</v>
      </c>
      <c r="G41" s="15" t="s">
        <v>25</v>
      </c>
      <c r="H41" s="17" t="s">
        <v>38</v>
      </c>
      <c r="I41" s="15">
        <v>520833</v>
      </c>
      <c r="J41" s="15" t="str">
        <f t="shared" si="5"/>
        <v>Sr. DR1</v>
      </c>
      <c r="K41" s="15"/>
      <c r="L41" s="81">
        <v>45161</v>
      </c>
    </row>
    <row r="42" spans="1:13" x14ac:dyDescent="0.25">
      <c r="A42" s="15">
        <v>40</v>
      </c>
      <c r="B42" s="15">
        <v>40</v>
      </c>
      <c r="C42" s="64">
        <v>45159</v>
      </c>
      <c r="D42" s="15" t="s">
        <v>3088</v>
      </c>
      <c r="E42" s="15" t="s">
        <v>10</v>
      </c>
      <c r="F42" s="17" t="s">
        <v>3089</v>
      </c>
      <c r="G42" s="15" t="s">
        <v>25</v>
      </c>
      <c r="H42" s="17" t="s">
        <v>38</v>
      </c>
      <c r="I42" s="15">
        <v>399146</v>
      </c>
      <c r="J42" s="15" t="str">
        <f t="shared" si="5"/>
        <v>Sr. DR1</v>
      </c>
      <c r="K42" s="15"/>
      <c r="L42" s="81">
        <v>45161</v>
      </c>
    </row>
    <row r="43" spans="1:13" x14ac:dyDescent="0.25">
      <c r="A43" s="15">
        <v>41</v>
      </c>
      <c r="B43" s="15">
        <v>41</v>
      </c>
      <c r="C43" s="64">
        <v>45159</v>
      </c>
      <c r="D43" s="15" t="s">
        <v>3090</v>
      </c>
      <c r="E43" s="15" t="s">
        <v>10</v>
      </c>
      <c r="F43" s="17" t="s">
        <v>3091</v>
      </c>
      <c r="G43" s="15" t="s">
        <v>25</v>
      </c>
      <c r="H43" s="17" t="s">
        <v>38</v>
      </c>
      <c r="I43" s="15">
        <v>303025</v>
      </c>
      <c r="J43" s="15" t="str">
        <f t="shared" si="5"/>
        <v>Sr. DR1</v>
      </c>
      <c r="K43" s="15"/>
      <c r="L43" s="81">
        <v>45161</v>
      </c>
    </row>
    <row r="44" spans="1:13" x14ac:dyDescent="0.25">
      <c r="A44" s="15">
        <v>42</v>
      </c>
      <c r="B44" s="15">
        <v>42</v>
      </c>
      <c r="C44" s="64">
        <v>45159</v>
      </c>
      <c r="D44" s="15" t="s">
        <v>3092</v>
      </c>
      <c r="E44" s="15" t="s">
        <v>10</v>
      </c>
      <c r="F44" s="17" t="s">
        <v>3093</v>
      </c>
      <c r="G44" s="15" t="s">
        <v>25</v>
      </c>
      <c r="H44" s="17" t="s">
        <v>38</v>
      </c>
      <c r="I44" s="15">
        <v>278074</v>
      </c>
      <c r="J44" s="15" t="str">
        <f t="shared" si="5"/>
        <v>Sr. DR1</v>
      </c>
      <c r="K44" s="15"/>
      <c r="L44" s="81">
        <v>45161</v>
      </c>
    </row>
    <row r="45" spans="1:13" ht="30" x14ac:dyDescent="0.25">
      <c r="A45" s="15">
        <v>43</v>
      </c>
      <c r="B45" s="15">
        <v>43</v>
      </c>
      <c r="C45" s="64">
        <v>45159</v>
      </c>
      <c r="D45" s="15" t="s">
        <v>3094</v>
      </c>
      <c r="E45" s="15" t="s">
        <v>10</v>
      </c>
      <c r="F45" s="17" t="s">
        <v>3095</v>
      </c>
      <c r="G45" s="15" t="s">
        <v>25</v>
      </c>
      <c r="H45" s="17" t="s">
        <v>38</v>
      </c>
      <c r="I45" s="15">
        <v>429472</v>
      </c>
      <c r="J45" s="15" t="str">
        <f t="shared" si="5"/>
        <v>Sr. DR1</v>
      </c>
      <c r="K45" s="15"/>
      <c r="L45" s="81">
        <v>45161</v>
      </c>
    </row>
    <row r="46" spans="1:13" ht="30" x14ac:dyDescent="0.25">
      <c r="A46" s="15">
        <v>44</v>
      </c>
      <c r="B46" s="15">
        <v>44</v>
      </c>
      <c r="C46" s="64">
        <v>45159</v>
      </c>
      <c r="D46" s="15" t="s">
        <v>3096</v>
      </c>
      <c r="E46" s="15" t="s">
        <v>10</v>
      </c>
      <c r="F46" s="17" t="s">
        <v>3095</v>
      </c>
      <c r="G46" s="15" t="s">
        <v>16</v>
      </c>
      <c r="H46" s="17" t="s">
        <v>38</v>
      </c>
      <c r="I46" s="15">
        <v>89092</v>
      </c>
      <c r="J46" s="15" t="str">
        <f t="shared" si="5"/>
        <v>Sr. DR1</v>
      </c>
      <c r="K46" s="15"/>
      <c r="L46" s="81">
        <v>45161</v>
      </c>
    </row>
    <row r="47" spans="1:13" x14ac:dyDescent="0.25">
      <c r="A47" s="15">
        <v>45</v>
      </c>
      <c r="B47" s="15">
        <v>45</v>
      </c>
      <c r="C47" s="64">
        <v>45159</v>
      </c>
      <c r="D47" s="15" t="s">
        <v>3097</v>
      </c>
      <c r="E47" s="15" t="s">
        <v>10</v>
      </c>
      <c r="F47" s="17" t="s">
        <v>3098</v>
      </c>
      <c r="G47" s="15" t="s">
        <v>28</v>
      </c>
      <c r="H47" s="17" t="s">
        <v>38</v>
      </c>
      <c r="I47" s="15">
        <v>511953</v>
      </c>
      <c r="J47" s="15" t="str">
        <f t="shared" si="5"/>
        <v>Sr. DR1</v>
      </c>
      <c r="K47" s="15"/>
      <c r="L47" s="81">
        <v>45161</v>
      </c>
    </row>
    <row r="48" spans="1:13" x14ac:dyDescent="0.25">
      <c r="A48" s="15">
        <v>46</v>
      </c>
      <c r="B48" s="15">
        <v>46</v>
      </c>
      <c r="C48" s="64">
        <v>45159</v>
      </c>
      <c r="D48" s="15" t="s">
        <v>3099</v>
      </c>
      <c r="E48" s="15" t="s">
        <v>10</v>
      </c>
      <c r="F48" s="17" t="s">
        <v>3100</v>
      </c>
      <c r="G48" s="15" t="s">
        <v>25</v>
      </c>
      <c r="H48" s="17" t="s">
        <v>38</v>
      </c>
      <c r="I48" s="15">
        <v>6010</v>
      </c>
      <c r="J48" s="15" t="str">
        <f t="shared" si="5"/>
        <v>Sr. DR1</v>
      </c>
      <c r="K48" s="15"/>
      <c r="L48" s="81">
        <v>45161</v>
      </c>
    </row>
    <row r="49" spans="1:21" x14ac:dyDescent="0.25">
      <c r="A49" s="75"/>
      <c r="B49" s="75"/>
      <c r="C49" s="76"/>
      <c r="D49" s="75"/>
      <c r="E49" s="75"/>
      <c r="F49" s="77"/>
      <c r="G49" s="76"/>
      <c r="H49" s="77"/>
      <c r="I49" s="75"/>
      <c r="J49" s="75"/>
      <c r="K49" s="15"/>
      <c r="L49" s="75"/>
    </row>
    <row r="50" spans="1:21" s="62" customFormat="1" ht="30" x14ac:dyDescent="0.25">
      <c r="A50" s="19">
        <v>47</v>
      </c>
      <c r="B50" s="19">
        <v>1</v>
      </c>
      <c r="C50" s="79">
        <v>45160</v>
      </c>
      <c r="D50" s="19" t="s">
        <v>2847</v>
      </c>
      <c r="E50" s="19" t="s">
        <v>10</v>
      </c>
      <c r="F50" s="86" t="s">
        <v>2848</v>
      </c>
      <c r="G50" s="79" t="s">
        <v>2850</v>
      </c>
      <c r="H50" s="86" t="s">
        <v>2851</v>
      </c>
      <c r="I50" s="19">
        <v>0</v>
      </c>
      <c r="J50" s="19" t="s">
        <v>13</v>
      </c>
      <c r="K50" s="15"/>
      <c r="L50" s="81">
        <v>45194</v>
      </c>
    </row>
    <row r="51" spans="1:21" ht="30" x14ac:dyDescent="0.25">
      <c r="A51" s="19">
        <v>48</v>
      </c>
      <c r="B51" s="19">
        <v>2</v>
      </c>
      <c r="C51" s="79">
        <v>45160</v>
      </c>
      <c r="D51" s="19" t="s">
        <v>2874</v>
      </c>
      <c r="E51" s="19" t="s">
        <v>14</v>
      </c>
      <c r="F51" s="86" t="s">
        <v>807</v>
      </c>
      <c r="G51" s="79" t="s">
        <v>3071</v>
      </c>
      <c r="H51" s="86" t="s">
        <v>21</v>
      </c>
      <c r="I51" s="19">
        <v>32797030</v>
      </c>
      <c r="J51" s="19" t="s">
        <v>13</v>
      </c>
      <c r="K51" s="15"/>
      <c r="L51" s="81">
        <v>45162</v>
      </c>
    </row>
    <row r="52" spans="1:21" ht="30" x14ac:dyDescent="0.25">
      <c r="A52" s="19">
        <v>49</v>
      </c>
      <c r="B52" s="19">
        <v>3</v>
      </c>
      <c r="C52" s="79">
        <v>45160</v>
      </c>
      <c r="D52" s="19" t="s">
        <v>2875</v>
      </c>
      <c r="E52" s="19" t="s">
        <v>14</v>
      </c>
      <c r="F52" s="86" t="s">
        <v>807</v>
      </c>
      <c r="G52" s="79" t="s">
        <v>2850</v>
      </c>
      <c r="H52" s="86" t="s">
        <v>21</v>
      </c>
      <c r="I52" s="19">
        <v>52798451</v>
      </c>
      <c r="J52" s="19" t="s">
        <v>13</v>
      </c>
      <c r="K52" s="15"/>
      <c r="L52" s="81">
        <v>45162</v>
      </c>
    </row>
    <row r="53" spans="1:21" x14ac:dyDescent="0.25">
      <c r="A53" s="19">
        <v>50</v>
      </c>
      <c r="B53" s="19">
        <v>4</v>
      </c>
      <c r="C53" s="79">
        <v>45160</v>
      </c>
      <c r="D53" s="19" t="s">
        <v>2876</v>
      </c>
      <c r="E53" s="19" t="s">
        <v>14</v>
      </c>
      <c r="F53" s="86" t="s">
        <v>812</v>
      </c>
      <c r="G53" s="79" t="s">
        <v>3072</v>
      </c>
      <c r="H53" s="86" t="s">
        <v>21</v>
      </c>
      <c r="I53" s="19">
        <v>27500660</v>
      </c>
      <c r="J53" s="19" t="s">
        <v>13</v>
      </c>
      <c r="K53" s="15"/>
      <c r="L53" s="81">
        <v>45162</v>
      </c>
    </row>
    <row r="54" spans="1:21" ht="30" x14ac:dyDescent="0.25">
      <c r="A54" s="19">
        <v>51</v>
      </c>
      <c r="B54" s="19">
        <v>5</v>
      </c>
      <c r="C54" s="79">
        <v>45160</v>
      </c>
      <c r="D54" s="19" t="s">
        <v>2877</v>
      </c>
      <c r="E54" s="19" t="s">
        <v>14</v>
      </c>
      <c r="F54" s="86" t="s">
        <v>814</v>
      </c>
      <c r="G54" s="79" t="s">
        <v>28</v>
      </c>
      <c r="H54" s="86" t="s">
        <v>21</v>
      </c>
      <c r="I54" s="19">
        <v>173954837</v>
      </c>
      <c r="J54" s="19" t="s">
        <v>13</v>
      </c>
      <c r="K54" s="15"/>
      <c r="L54" s="81">
        <v>45167</v>
      </c>
    </row>
    <row r="55" spans="1:21" ht="30" x14ac:dyDescent="0.25">
      <c r="A55" s="19">
        <v>52</v>
      </c>
      <c r="B55" s="19">
        <v>6</v>
      </c>
      <c r="C55" s="79">
        <v>45160</v>
      </c>
      <c r="D55" s="19" t="s">
        <v>2878</v>
      </c>
      <c r="E55" s="19" t="s">
        <v>14</v>
      </c>
      <c r="F55" s="86" t="s">
        <v>814</v>
      </c>
      <c r="G55" s="79" t="s">
        <v>37</v>
      </c>
      <c r="H55" s="86" t="s">
        <v>21</v>
      </c>
      <c r="I55" s="19">
        <v>19231029</v>
      </c>
      <c r="J55" s="19" t="s">
        <v>13</v>
      </c>
      <c r="K55" s="15"/>
      <c r="L55" s="81">
        <v>45167</v>
      </c>
    </row>
    <row r="56" spans="1:21" ht="30" x14ac:dyDescent="0.25">
      <c r="A56" s="19">
        <v>53</v>
      </c>
      <c r="B56" s="19">
        <v>7</v>
      </c>
      <c r="C56" s="79">
        <v>45160</v>
      </c>
      <c r="D56" s="19" t="s">
        <v>2879</v>
      </c>
      <c r="E56" s="19" t="s">
        <v>10</v>
      </c>
      <c r="F56" s="86" t="s">
        <v>818</v>
      </c>
      <c r="G56" s="79" t="s">
        <v>28</v>
      </c>
      <c r="H56" s="86" t="s">
        <v>21</v>
      </c>
      <c r="I56" s="19">
        <v>1199163217</v>
      </c>
      <c r="J56" s="19" t="s">
        <v>13</v>
      </c>
      <c r="K56" s="15"/>
      <c r="L56" s="81">
        <v>45167</v>
      </c>
    </row>
    <row r="57" spans="1:21" ht="30" x14ac:dyDescent="0.25">
      <c r="A57" s="19">
        <v>54</v>
      </c>
      <c r="B57" s="19">
        <v>8</v>
      </c>
      <c r="C57" s="79">
        <v>45160</v>
      </c>
      <c r="D57" s="19" t="s">
        <v>2880</v>
      </c>
      <c r="E57" s="19" t="s">
        <v>10</v>
      </c>
      <c r="F57" s="86" t="s">
        <v>818</v>
      </c>
      <c r="G57" s="79" t="s">
        <v>37</v>
      </c>
      <c r="H57" s="86" t="s">
        <v>21</v>
      </c>
      <c r="I57" s="19">
        <v>890395031</v>
      </c>
      <c r="J57" s="19" t="s">
        <v>13</v>
      </c>
      <c r="K57" s="15"/>
      <c r="L57" s="81">
        <v>45167</v>
      </c>
    </row>
    <row r="58" spans="1:21" s="8" customFormat="1" ht="45" x14ac:dyDescent="0.25">
      <c r="A58" s="19">
        <v>55</v>
      </c>
      <c r="B58" s="103">
        <v>9</v>
      </c>
      <c r="C58" s="111">
        <v>45160</v>
      </c>
      <c r="D58" s="103" t="s">
        <v>2881</v>
      </c>
      <c r="E58" s="103" t="s">
        <v>10</v>
      </c>
      <c r="F58" s="113" t="s">
        <v>825</v>
      </c>
      <c r="G58" s="111" t="s">
        <v>37</v>
      </c>
      <c r="H58" s="113" t="s">
        <v>21</v>
      </c>
      <c r="I58" s="103">
        <v>25561020</v>
      </c>
      <c r="J58" s="103" t="str">
        <f>IF(I58&gt;30000000,"DR","Sr. DR1")</f>
        <v>Sr. DR1</v>
      </c>
      <c r="K58" s="103"/>
      <c r="L58" s="103" t="s">
        <v>3234</v>
      </c>
    </row>
    <row r="59" spans="1:21" s="8" customFormat="1" ht="45" x14ac:dyDescent="0.25">
      <c r="A59" s="19">
        <v>56</v>
      </c>
      <c r="B59" s="103">
        <v>10</v>
      </c>
      <c r="C59" s="111">
        <v>45160</v>
      </c>
      <c r="D59" s="103" t="s">
        <v>2882</v>
      </c>
      <c r="E59" s="103" t="s">
        <v>10</v>
      </c>
      <c r="F59" s="113" t="s">
        <v>825</v>
      </c>
      <c r="G59" s="111" t="s">
        <v>28</v>
      </c>
      <c r="H59" s="113" t="s">
        <v>21</v>
      </c>
      <c r="I59" s="103">
        <v>19021594</v>
      </c>
      <c r="J59" s="103" t="str">
        <f>IF(I59&gt;30000000,"DR","Sr. DR1")</f>
        <v>Sr. DR1</v>
      </c>
      <c r="K59" s="103"/>
      <c r="L59" s="103" t="s">
        <v>3234</v>
      </c>
    </row>
    <row r="60" spans="1:21" s="8" customFormat="1" ht="45" x14ac:dyDescent="0.25">
      <c r="A60" s="19">
        <v>57</v>
      </c>
      <c r="B60" s="103">
        <v>11</v>
      </c>
      <c r="C60" s="111">
        <v>45160</v>
      </c>
      <c r="D60" s="103" t="s">
        <v>2883</v>
      </c>
      <c r="E60" s="103" t="s">
        <v>14</v>
      </c>
      <c r="F60" s="113" t="s">
        <v>825</v>
      </c>
      <c r="G60" s="111" t="s">
        <v>28</v>
      </c>
      <c r="H60" s="113" t="s">
        <v>21</v>
      </c>
      <c r="I60" s="103">
        <v>19021594</v>
      </c>
      <c r="J60" s="103" t="str">
        <f>IF(I60&gt;30000000,"DR","Sr. DR1")</f>
        <v>Sr. DR1</v>
      </c>
      <c r="K60" s="103"/>
      <c r="L60" s="103" t="s">
        <v>3234</v>
      </c>
      <c r="P60" s="164"/>
      <c r="Q60" s="164"/>
      <c r="R60" s="164"/>
      <c r="S60" s="164"/>
      <c r="T60" s="164"/>
      <c r="U60" s="164"/>
    </row>
    <row r="61" spans="1:21" s="8" customFormat="1" ht="45" x14ac:dyDescent="0.25">
      <c r="A61" s="19">
        <v>58</v>
      </c>
      <c r="B61" s="103">
        <v>12</v>
      </c>
      <c r="C61" s="111">
        <v>45160</v>
      </c>
      <c r="D61" s="103" t="s">
        <v>2884</v>
      </c>
      <c r="E61" s="103" t="s">
        <v>14</v>
      </c>
      <c r="F61" s="113" t="s">
        <v>825</v>
      </c>
      <c r="G61" s="111" t="s">
        <v>37</v>
      </c>
      <c r="H61" s="113" t="s">
        <v>21</v>
      </c>
      <c r="I61" s="103">
        <v>25561020</v>
      </c>
      <c r="J61" s="103" t="str">
        <f>IF(I61&gt;30000000,"DR","Sr. DR1")</f>
        <v>Sr. DR1</v>
      </c>
      <c r="K61" s="103"/>
      <c r="L61" s="103" t="s">
        <v>3234</v>
      </c>
    </row>
    <row r="62" spans="1:21" s="62" customFormat="1" ht="45" x14ac:dyDescent="0.25">
      <c r="A62" s="19">
        <v>59</v>
      </c>
      <c r="B62" s="19">
        <v>13</v>
      </c>
      <c r="C62" s="79">
        <v>45160</v>
      </c>
      <c r="D62" s="19" t="s">
        <v>2885</v>
      </c>
      <c r="E62" s="19" t="s">
        <v>14</v>
      </c>
      <c r="F62" s="86" t="s">
        <v>830</v>
      </c>
      <c r="G62" s="79" t="s">
        <v>3071</v>
      </c>
      <c r="H62" s="86" t="s">
        <v>21</v>
      </c>
      <c r="I62" s="19">
        <v>138090068</v>
      </c>
      <c r="J62" s="19" t="s">
        <v>13</v>
      </c>
      <c r="K62" s="15"/>
      <c r="L62" s="81">
        <v>45194</v>
      </c>
    </row>
    <row r="63" spans="1:21" s="62" customFormat="1" ht="45" x14ac:dyDescent="0.25">
      <c r="A63" s="19">
        <v>60</v>
      </c>
      <c r="B63" s="19">
        <v>14</v>
      </c>
      <c r="C63" s="79">
        <v>45160</v>
      </c>
      <c r="D63" s="19" t="s">
        <v>2886</v>
      </c>
      <c r="E63" s="19" t="s">
        <v>14</v>
      </c>
      <c r="F63" s="86" t="s">
        <v>830</v>
      </c>
      <c r="G63" s="79" t="s">
        <v>2850</v>
      </c>
      <c r="H63" s="86" t="s">
        <v>21</v>
      </c>
      <c r="I63" s="19">
        <v>457690705</v>
      </c>
      <c r="J63" s="19" t="s">
        <v>13</v>
      </c>
      <c r="K63" s="15"/>
      <c r="L63" s="81">
        <v>45194</v>
      </c>
    </row>
    <row r="64" spans="1:21" s="62" customFormat="1" ht="45" x14ac:dyDescent="0.25">
      <c r="A64" s="19">
        <v>61</v>
      </c>
      <c r="B64" s="19">
        <v>15</v>
      </c>
      <c r="C64" s="79">
        <v>45160</v>
      </c>
      <c r="D64" s="19" t="s">
        <v>2887</v>
      </c>
      <c r="E64" s="19" t="s">
        <v>14</v>
      </c>
      <c r="F64" s="86" t="s">
        <v>830</v>
      </c>
      <c r="G64" s="79" t="s">
        <v>3072</v>
      </c>
      <c r="H64" s="86" t="s">
        <v>21</v>
      </c>
      <c r="I64" s="19">
        <v>286528000</v>
      </c>
      <c r="J64" s="19" t="s">
        <v>13</v>
      </c>
      <c r="K64" s="15"/>
      <c r="L64" s="81">
        <v>45194</v>
      </c>
    </row>
    <row r="65" spans="1:13" s="8" customFormat="1" ht="30" x14ac:dyDescent="0.25">
      <c r="A65" s="19">
        <v>62</v>
      </c>
      <c r="B65" s="103">
        <v>16</v>
      </c>
      <c r="C65" s="111">
        <v>45160</v>
      </c>
      <c r="D65" s="103" t="s">
        <v>2888</v>
      </c>
      <c r="E65" s="103" t="s">
        <v>10</v>
      </c>
      <c r="F65" s="113" t="s">
        <v>834</v>
      </c>
      <c r="G65" s="111" t="s">
        <v>3070</v>
      </c>
      <c r="H65" s="113">
        <v>263</v>
      </c>
      <c r="I65" s="103" t="s">
        <v>823</v>
      </c>
      <c r="J65" s="103" t="s">
        <v>13</v>
      </c>
      <c r="K65" s="103"/>
      <c r="L65" s="103" t="s">
        <v>3234</v>
      </c>
    </row>
    <row r="66" spans="1:13" s="62" customFormat="1" ht="45" x14ac:dyDescent="0.25">
      <c r="A66" s="19">
        <v>63</v>
      </c>
      <c r="B66" s="19">
        <v>17</v>
      </c>
      <c r="C66" s="79">
        <v>45160</v>
      </c>
      <c r="D66" s="19" t="s">
        <v>2889</v>
      </c>
      <c r="E66" s="19" t="s">
        <v>10</v>
      </c>
      <c r="F66" s="86" t="s">
        <v>839</v>
      </c>
      <c r="G66" s="79" t="s">
        <v>2710</v>
      </c>
      <c r="H66" s="86" t="s">
        <v>841</v>
      </c>
      <c r="I66" s="19" t="s">
        <v>823</v>
      </c>
      <c r="J66" s="19" t="s">
        <v>13</v>
      </c>
      <c r="K66" s="15"/>
      <c r="L66" s="81">
        <v>45166</v>
      </c>
    </row>
    <row r="67" spans="1:13" s="62" customFormat="1" ht="30" x14ac:dyDescent="0.25">
      <c r="A67" s="19">
        <v>64</v>
      </c>
      <c r="B67" s="19">
        <v>18</v>
      </c>
      <c r="C67" s="79">
        <v>45160</v>
      </c>
      <c r="D67" s="19" t="s">
        <v>2890</v>
      </c>
      <c r="E67" s="19" t="s">
        <v>10</v>
      </c>
      <c r="F67" s="86" t="s">
        <v>844</v>
      </c>
      <c r="G67" s="79" t="s">
        <v>2710</v>
      </c>
      <c r="H67" s="86" t="s">
        <v>471</v>
      </c>
      <c r="I67" s="19" t="s">
        <v>823</v>
      </c>
      <c r="J67" s="19" t="s">
        <v>13</v>
      </c>
      <c r="K67" s="15"/>
      <c r="L67" s="81">
        <v>45166</v>
      </c>
    </row>
    <row r="68" spans="1:13" s="8" customFormat="1" ht="45" x14ac:dyDescent="0.25">
      <c r="A68" s="19">
        <v>65</v>
      </c>
      <c r="B68" s="103">
        <v>19</v>
      </c>
      <c r="C68" s="111">
        <v>45160</v>
      </c>
      <c r="D68" s="103" t="s">
        <v>2891</v>
      </c>
      <c r="E68" s="103" t="s">
        <v>10</v>
      </c>
      <c r="F68" s="113" t="s">
        <v>847</v>
      </c>
      <c r="G68" s="111" t="s">
        <v>3071</v>
      </c>
      <c r="H68" s="113">
        <v>271</v>
      </c>
      <c r="I68" s="103">
        <v>294600</v>
      </c>
      <c r="J68" s="103" t="str">
        <f>IF(I68&gt;30000000,"DR","Sr. DR2")</f>
        <v>Sr. DR2</v>
      </c>
      <c r="K68" s="103"/>
      <c r="L68" s="103" t="s">
        <v>3234</v>
      </c>
    </row>
    <row r="69" spans="1:13" s="8" customFormat="1" ht="45" x14ac:dyDescent="0.25">
      <c r="A69" s="19">
        <v>66</v>
      </c>
      <c r="B69" s="103">
        <v>20</v>
      </c>
      <c r="C69" s="111">
        <v>45160</v>
      </c>
      <c r="D69" s="103" t="s">
        <v>2892</v>
      </c>
      <c r="E69" s="103" t="s">
        <v>10</v>
      </c>
      <c r="F69" s="113" t="s">
        <v>847</v>
      </c>
      <c r="G69" s="111" t="s">
        <v>2850</v>
      </c>
      <c r="H69" s="113">
        <v>271</v>
      </c>
      <c r="I69" s="103">
        <v>258100</v>
      </c>
      <c r="J69" s="103" t="str">
        <f t="shared" ref="J69:J75" si="6">IF(I69&gt;30000000,"DR","Sr. DR2")</f>
        <v>Sr. DR2</v>
      </c>
      <c r="K69" s="103"/>
      <c r="L69" s="103" t="s">
        <v>3234</v>
      </c>
    </row>
    <row r="70" spans="1:13" s="8" customFormat="1" ht="45" x14ac:dyDescent="0.25">
      <c r="A70" s="19">
        <v>67</v>
      </c>
      <c r="B70" s="103">
        <v>21</v>
      </c>
      <c r="C70" s="111">
        <v>45160</v>
      </c>
      <c r="D70" s="103" t="s">
        <v>2893</v>
      </c>
      <c r="E70" s="103" t="s">
        <v>10</v>
      </c>
      <c r="F70" s="113" t="s">
        <v>847</v>
      </c>
      <c r="G70" s="111" t="s">
        <v>3072</v>
      </c>
      <c r="H70" s="113">
        <v>271</v>
      </c>
      <c r="I70" s="103">
        <v>221600</v>
      </c>
      <c r="J70" s="103" t="str">
        <f t="shared" si="6"/>
        <v>Sr. DR2</v>
      </c>
      <c r="K70" s="103"/>
      <c r="L70" s="103" t="s">
        <v>3234</v>
      </c>
    </row>
    <row r="71" spans="1:13" s="8" customFormat="1" ht="45" x14ac:dyDescent="0.25">
      <c r="A71" s="19">
        <v>68</v>
      </c>
      <c r="B71" s="103">
        <v>22</v>
      </c>
      <c r="C71" s="111">
        <v>45160</v>
      </c>
      <c r="D71" s="103" t="s">
        <v>2894</v>
      </c>
      <c r="E71" s="103" t="s">
        <v>10</v>
      </c>
      <c r="F71" s="113" t="s">
        <v>847</v>
      </c>
      <c r="G71" s="111" t="s">
        <v>3070</v>
      </c>
      <c r="H71" s="113">
        <v>271</v>
      </c>
      <c r="I71" s="103">
        <v>185100</v>
      </c>
      <c r="J71" s="103" t="str">
        <f t="shared" si="6"/>
        <v>Sr. DR2</v>
      </c>
      <c r="K71" s="103"/>
      <c r="L71" s="103" t="s">
        <v>3234</v>
      </c>
    </row>
    <row r="72" spans="1:13" s="8" customFormat="1" ht="45" x14ac:dyDescent="0.25">
      <c r="A72" s="19">
        <v>69</v>
      </c>
      <c r="B72" s="103">
        <v>23</v>
      </c>
      <c r="C72" s="111">
        <v>45160</v>
      </c>
      <c r="D72" s="103" t="s">
        <v>2895</v>
      </c>
      <c r="E72" s="103" t="s">
        <v>10</v>
      </c>
      <c r="F72" s="113" t="s">
        <v>847</v>
      </c>
      <c r="G72" s="111" t="s">
        <v>16</v>
      </c>
      <c r="H72" s="113">
        <v>271</v>
      </c>
      <c r="I72" s="103">
        <v>148600</v>
      </c>
      <c r="J72" s="103" t="str">
        <f t="shared" si="6"/>
        <v>Sr. DR2</v>
      </c>
      <c r="K72" s="103"/>
      <c r="L72" s="103" t="s">
        <v>3234</v>
      </c>
    </row>
    <row r="73" spans="1:13" s="8" customFormat="1" ht="45" x14ac:dyDescent="0.25">
      <c r="A73" s="19">
        <v>70</v>
      </c>
      <c r="B73" s="103">
        <v>24</v>
      </c>
      <c r="C73" s="111">
        <v>45160</v>
      </c>
      <c r="D73" s="103" t="s">
        <v>2896</v>
      </c>
      <c r="E73" s="103" t="s">
        <v>10</v>
      </c>
      <c r="F73" s="113" t="s">
        <v>847</v>
      </c>
      <c r="G73" s="111" t="s">
        <v>25</v>
      </c>
      <c r="H73" s="113">
        <v>271</v>
      </c>
      <c r="I73" s="103">
        <v>112200</v>
      </c>
      <c r="J73" s="103" t="str">
        <f t="shared" si="6"/>
        <v>Sr. DR2</v>
      </c>
      <c r="K73" s="103"/>
      <c r="L73" s="103" t="s">
        <v>3234</v>
      </c>
    </row>
    <row r="74" spans="1:13" s="8" customFormat="1" ht="45" x14ac:dyDescent="0.25">
      <c r="A74" s="19">
        <v>71</v>
      </c>
      <c r="B74" s="103">
        <v>25</v>
      </c>
      <c r="C74" s="111">
        <v>45160</v>
      </c>
      <c r="D74" s="103" t="s">
        <v>2898</v>
      </c>
      <c r="E74" s="103" t="s">
        <v>10</v>
      </c>
      <c r="F74" s="113" t="s">
        <v>847</v>
      </c>
      <c r="G74" s="111" t="s">
        <v>37</v>
      </c>
      <c r="H74" s="113">
        <v>271</v>
      </c>
      <c r="I74" s="103">
        <v>173800</v>
      </c>
      <c r="J74" s="103" t="str">
        <f>IF(I74&gt;30000000,"DR","Sr. DR2")</f>
        <v>Sr. DR2</v>
      </c>
      <c r="K74" s="103"/>
      <c r="L74" s="103" t="s">
        <v>3234</v>
      </c>
    </row>
    <row r="75" spans="1:13" s="8" customFormat="1" ht="45" x14ac:dyDescent="0.25">
      <c r="A75" s="19">
        <v>72</v>
      </c>
      <c r="B75" s="103">
        <v>26</v>
      </c>
      <c r="C75" s="111">
        <v>45160</v>
      </c>
      <c r="D75" s="103" t="s">
        <v>2897</v>
      </c>
      <c r="E75" s="103" t="s">
        <v>10</v>
      </c>
      <c r="F75" s="113" t="s">
        <v>847</v>
      </c>
      <c r="G75" s="111" t="s">
        <v>28</v>
      </c>
      <c r="H75" s="113">
        <v>271</v>
      </c>
      <c r="I75" s="103">
        <v>75500</v>
      </c>
      <c r="J75" s="103" t="str">
        <f t="shared" si="6"/>
        <v>Sr. DR2</v>
      </c>
      <c r="K75" s="103"/>
      <c r="L75" s="103" t="s">
        <v>3234</v>
      </c>
    </row>
    <row r="76" spans="1:13" s="8" customFormat="1" x14ac:dyDescent="0.25">
      <c r="A76" s="19">
        <v>73</v>
      </c>
      <c r="B76" s="103">
        <v>47</v>
      </c>
      <c r="C76" s="111">
        <v>45159</v>
      </c>
      <c r="D76" s="103" t="s">
        <v>2870</v>
      </c>
      <c r="E76" s="103" t="s">
        <v>10</v>
      </c>
      <c r="F76" s="113" t="s">
        <v>2169</v>
      </c>
      <c r="G76" s="111" t="s">
        <v>25</v>
      </c>
      <c r="H76" s="113" t="s">
        <v>2171</v>
      </c>
      <c r="I76" s="103">
        <v>38000</v>
      </c>
      <c r="J76" s="103" t="str">
        <f t="shared" ref="J76:J79" si="7">IF(I76&gt;30000000,"DR","Sr. DR2")</f>
        <v>Sr. DR2</v>
      </c>
      <c r="K76" s="103"/>
      <c r="L76" s="103" t="s">
        <v>3234</v>
      </c>
      <c r="M76" s="63" t="s">
        <v>2836</v>
      </c>
    </row>
    <row r="77" spans="1:13" s="8" customFormat="1" x14ac:dyDescent="0.25">
      <c r="A77" s="19">
        <v>74</v>
      </c>
      <c r="B77" s="103">
        <v>48</v>
      </c>
      <c r="C77" s="111">
        <v>45159</v>
      </c>
      <c r="D77" s="103" t="s">
        <v>2871</v>
      </c>
      <c r="E77" s="103" t="s">
        <v>10</v>
      </c>
      <c r="F77" s="113" t="s">
        <v>2169</v>
      </c>
      <c r="G77" s="111" t="s">
        <v>28</v>
      </c>
      <c r="H77" s="113" t="s">
        <v>2171</v>
      </c>
      <c r="I77" s="103">
        <v>151148</v>
      </c>
      <c r="J77" s="103" t="str">
        <f t="shared" si="7"/>
        <v>Sr. DR2</v>
      </c>
      <c r="K77" s="103"/>
      <c r="L77" s="103" t="s">
        <v>3234</v>
      </c>
      <c r="M77" s="63" t="s">
        <v>2836</v>
      </c>
    </row>
    <row r="78" spans="1:13" s="8" customFormat="1" x14ac:dyDescent="0.25">
      <c r="A78" s="19">
        <v>75</v>
      </c>
      <c r="B78" s="103">
        <v>49</v>
      </c>
      <c r="C78" s="111">
        <v>45159</v>
      </c>
      <c r="D78" s="103" t="s">
        <v>2872</v>
      </c>
      <c r="E78" s="103" t="s">
        <v>10</v>
      </c>
      <c r="F78" s="113" t="s">
        <v>2169</v>
      </c>
      <c r="G78" s="111" t="s">
        <v>37</v>
      </c>
      <c r="H78" s="113" t="s">
        <v>2171</v>
      </c>
      <c r="I78" s="103">
        <v>180859</v>
      </c>
      <c r="J78" s="103" t="str">
        <f t="shared" si="7"/>
        <v>Sr. DR2</v>
      </c>
      <c r="K78" s="103"/>
      <c r="L78" s="103" t="s">
        <v>3234</v>
      </c>
      <c r="M78" s="63" t="s">
        <v>2836</v>
      </c>
    </row>
    <row r="79" spans="1:13" s="8" customFormat="1" x14ac:dyDescent="0.25">
      <c r="A79" s="19">
        <v>76</v>
      </c>
      <c r="B79" s="103">
        <v>50</v>
      </c>
      <c r="C79" s="111">
        <v>45159</v>
      </c>
      <c r="D79" s="103" t="s">
        <v>2873</v>
      </c>
      <c r="E79" s="103" t="s">
        <v>10</v>
      </c>
      <c r="F79" s="113" t="s">
        <v>2169</v>
      </c>
      <c r="G79" s="111" t="s">
        <v>40</v>
      </c>
      <c r="H79" s="113" t="s">
        <v>2171</v>
      </c>
      <c r="I79" s="103">
        <v>0</v>
      </c>
      <c r="J79" s="103" t="str">
        <f t="shared" si="7"/>
        <v>Sr. DR2</v>
      </c>
      <c r="K79" s="103"/>
      <c r="L79" s="103" t="s">
        <v>3234</v>
      </c>
      <c r="M79" s="63" t="s">
        <v>2836</v>
      </c>
    </row>
    <row r="80" spans="1:13" x14ac:dyDescent="0.25">
      <c r="A80" s="84"/>
      <c r="B80" s="75"/>
      <c r="C80" s="76"/>
      <c r="D80" s="75"/>
      <c r="E80" s="75"/>
      <c r="F80" s="77"/>
      <c r="G80" s="76"/>
      <c r="H80" s="77"/>
      <c r="I80" s="75"/>
      <c r="J80" s="75"/>
      <c r="K80" s="15"/>
      <c r="L80" s="75"/>
    </row>
    <row r="81" spans="1:13" s="62" customFormat="1" x14ac:dyDescent="0.25">
      <c r="A81" s="19">
        <v>77</v>
      </c>
      <c r="B81" s="19">
        <v>1</v>
      </c>
      <c r="C81" s="79">
        <v>45161</v>
      </c>
      <c r="D81" s="19" t="s">
        <v>2924</v>
      </c>
      <c r="E81" s="19" t="s">
        <v>10</v>
      </c>
      <c r="F81" s="86" t="s">
        <v>2135</v>
      </c>
      <c r="G81" s="79" t="s">
        <v>2137</v>
      </c>
      <c r="H81" s="86" t="s">
        <v>471</v>
      </c>
      <c r="I81" s="19" t="s">
        <v>2710</v>
      </c>
      <c r="J81" s="19" t="s">
        <v>13</v>
      </c>
      <c r="K81" s="15"/>
      <c r="L81" s="81">
        <v>45194</v>
      </c>
      <c r="M81" s="13"/>
    </row>
    <row r="82" spans="1:13" s="62" customFormat="1" ht="30" x14ac:dyDescent="0.25">
      <c r="A82" s="19">
        <v>78</v>
      </c>
      <c r="B82" s="103">
        <v>2</v>
      </c>
      <c r="C82" s="111">
        <v>45161</v>
      </c>
      <c r="D82" s="103" t="s">
        <v>2899</v>
      </c>
      <c r="E82" s="103" t="s">
        <v>10</v>
      </c>
      <c r="F82" s="113" t="s">
        <v>820</v>
      </c>
      <c r="G82" s="111" t="s">
        <v>28</v>
      </c>
      <c r="H82" s="113">
        <v>263</v>
      </c>
      <c r="I82" s="103" t="s">
        <v>823</v>
      </c>
      <c r="J82" s="103" t="s">
        <v>13</v>
      </c>
      <c r="K82" s="99"/>
      <c r="L82" s="99" t="s">
        <v>3234</v>
      </c>
      <c r="M82" s="13"/>
    </row>
    <row r="83" spans="1:13" s="8" customFormat="1" ht="30" x14ac:dyDescent="0.25">
      <c r="A83" s="19">
        <v>79</v>
      </c>
      <c r="B83" s="19">
        <v>3</v>
      </c>
      <c r="C83" s="79">
        <v>45161</v>
      </c>
      <c r="D83" s="19" t="s">
        <v>2900</v>
      </c>
      <c r="E83" s="19" t="s">
        <v>10</v>
      </c>
      <c r="F83" s="86" t="s">
        <v>854</v>
      </c>
      <c r="G83" s="79" t="s">
        <v>37</v>
      </c>
      <c r="H83" s="86">
        <v>263</v>
      </c>
      <c r="I83" s="19" t="s">
        <v>823</v>
      </c>
      <c r="J83" s="19" t="s">
        <v>13</v>
      </c>
      <c r="K83" s="15"/>
      <c r="L83" s="81">
        <v>45189</v>
      </c>
    </row>
    <row r="84" spans="1:13" s="83" customFormat="1" ht="30" x14ac:dyDescent="0.25">
      <c r="A84" s="19">
        <v>80</v>
      </c>
      <c r="B84" s="19">
        <v>4</v>
      </c>
      <c r="C84" s="79">
        <v>45161</v>
      </c>
      <c r="D84" s="19" t="s">
        <v>2901</v>
      </c>
      <c r="E84" s="19" t="s">
        <v>10</v>
      </c>
      <c r="F84" s="86" t="s">
        <v>858</v>
      </c>
      <c r="G84" s="79" t="s">
        <v>2710</v>
      </c>
      <c r="H84" s="86" t="s">
        <v>471</v>
      </c>
      <c r="I84" s="19" t="s">
        <v>823</v>
      </c>
      <c r="J84" s="19" t="s">
        <v>13</v>
      </c>
      <c r="K84" s="15"/>
      <c r="L84" s="81">
        <v>45187</v>
      </c>
    </row>
    <row r="85" spans="1:13" s="8" customFormat="1" ht="30" x14ac:dyDescent="0.25">
      <c r="A85" s="19">
        <v>81</v>
      </c>
      <c r="B85" s="19">
        <v>5</v>
      </c>
      <c r="C85" s="79">
        <v>45161</v>
      </c>
      <c r="D85" s="19" t="s">
        <v>2902</v>
      </c>
      <c r="E85" s="19" t="s">
        <v>14</v>
      </c>
      <c r="F85" s="86" t="s">
        <v>862</v>
      </c>
      <c r="G85" s="79" t="s">
        <v>16</v>
      </c>
      <c r="H85" s="86">
        <v>263</v>
      </c>
      <c r="I85" s="19">
        <v>15850000</v>
      </c>
      <c r="J85" s="19" t="s">
        <v>13</v>
      </c>
      <c r="K85" s="15"/>
      <c r="L85" s="81">
        <v>45189</v>
      </c>
    </row>
    <row r="86" spans="1:13" s="8" customFormat="1" ht="30" x14ac:dyDescent="0.25">
      <c r="A86" s="19">
        <v>82</v>
      </c>
      <c r="B86" s="19">
        <v>6</v>
      </c>
      <c r="C86" s="64">
        <v>45161</v>
      </c>
      <c r="D86" s="15" t="s">
        <v>2903</v>
      </c>
      <c r="E86" s="15" t="s">
        <v>14</v>
      </c>
      <c r="F86" s="17" t="s">
        <v>866</v>
      </c>
      <c r="G86" s="64" t="s">
        <v>25</v>
      </c>
      <c r="H86" s="17" t="s">
        <v>21</v>
      </c>
      <c r="I86" s="15">
        <v>18245633</v>
      </c>
      <c r="J86" s="15" t="str">
        <f>IF(I86&gt;30000000,"DR","Sr. DR1")</f>
        <v>Sr. DR1</v>
      </c>
      <c r="K86" s="15"/>
      <c r="L86" s="81">
        <v>45187</v>
      </c>
    </row>
    <row r="87" spans="1:13" s="8" customFormat="1" ht="30" x14ac:dyDescent="0.25">
      <c r="A87" s="19">
        <v>83</v>
      </c>
      <c r="B87" s="103">
        <v>7</v>
      </c>
      <c r="C87" s="100">
        <v>45161</v>
      </c>
      <c r="D87" s="99" t="s">
        <v>2904</v>
      </c>
      <c r="E87" s="99" t="s">
        <v>14</v>
      </c>
      <c r="F87" s="102" t="s">
        <v>872</v>
      </c>
      <c r="G87" s="100" t="s">
        <v>3070</v>
      </c>
      <c r="H87" s="102" t="s">
        <v>21</v>
      </c>
      <c r="I87" s="102">
        <v>15326577</v>
      </c>
      <c r="J87" s="99" t="str">
        <f>IF(I87&gt;30000000,"DR","Sr. DR1")</f>
        <v>Sr. DR1</v>
      </c>
      <c r="K87" s="99"/>
      <c r="L87" s="99" t="s">
        <v>3234</v>
      </c>
    </row>
    <row r="88" spans="1:13" s="8" customFormat="1" ht="30" x14ac:dyDescent="0.25">
      <c r="A88" s="19">
        <v>84</v>
      </c>
      <c r="B88" s="99">
        <v>8</v>
      </c>
      <c r="C88" s="100">
        <v>45161</v>
      </c>
      <c r="D88" s="99" t="s">
        <v>2905</v>
      </c>
      <c r="E88" s="99" t="s">
        <v>10</v>
      </c>
      <c r="F88" s="102" t="s">
        <v>872</v>
      </c>
      <c r="G88" s="100" t="s">
        <v>3070</v>
      </c>
      <c r="H88" s="102" t="s">
        <v>21</v>
      </c>
      <c r="I88" s="102">
        <v>15326577</v>
      </c>
      <c r="J88" s="99" t="str">
        <f>IF(I88&gt;30000000,"DR","Sr. DR1")</f>
        <v>Sr. DR1</v>
      </c>
      <c r="K88" s="99"/>
      <c r="L88" s="99" t="s">
        <v>3234</v>
      </c>
    </row>
    <row r="89" spans="1:13" s="62" customFormat="1" ht="30" x14ac:dyDescent="0.25">
      <c r="A89" s="19">
        <v>85</v>
      </c>
      <c r="B89" s="103">
        <v>9</v>
      </c>
      <c r="C89" s="111">
        <v>45161</v>
      </c>
      <c r="D89" s="103" t="s">
        <v>2906</v>
      </c>
      <c r="E89" s="103" t="s">
        <v>10</v>
      </c>
      <c r="F89" s="113" t="s">
        <v>875</v>
      </c>
      <c r="G89" s="111" t="s">
        <v>28</v>
      </c>
      <c r="H89" s="113">
        <v>263</v>
      </c>
      <c r="I89" s="103" t="s">
        <v>823</v>
      </c>
      <c r="J89" s="103" t="s">
        <v>13</v>
      </c>
      <c r="K89" s="99"/>
      <c r="L89" s="99" t="s">
        <v>3234</v>
      </c>
    </row>
    <row r="90" spans="1:13" s="62" customFormat="1" ht="60" x14ac:dyDescent="0.25">
      <c r="A90" s="19">
        <v>86</v>
      </c>
      <c r="B90" s="103">
        <v>10</v>
      </c>
      <c r="C90" s="100">
        <v>45161</v>
      </c>
      <c r="D90" s="99" t="s">
        <v>2907</v>
      </c>
      <c r="E90" s="99" t="s">
        <v>14</v>
      </c>
      <c r="F90" s="102" t="s">
        <v>880</v>
      </c>
      <c r="G90" s="100" t="s">
        <v>16</v>
      </c>
      <c r="H90" s="102">
        <v>154</v>
      </c>
      <c r="I90" s="102">
        <v>440413</v>
      </c>
      <c r="J90" s="99" t="str">
        <f>IF(I90&gt;30000000,"DR","Sr. DR1")</f>
        <v>Sr. DR1</v>
      </c>
      <c r="K90" s="99"/>
      <c r="L90" s="99" t="s">
        <v>3234</v>
      </c>
    </row>
    <row r="91" spans="1:13" s="62" customFormat="1" ht="30" x14ac:dyDescent="0.25">
      <c r="A91" s="19">
        <v>87</v>
      </c>
      <c r="B91" s="19">
        <v>11</v>
      </c>
      <c r="C91" s="64">
        <v>45161</v>
      </c>
      <c r="D91" s="15" t="s">
        <v>2908</v>
      </c>
      <c r="E91" s="15" t="s">
        <v>10</v>
      </c>
      <c r="F91" s="17" t="s">
        <v>885</v>
      </c>
      <c r="G91" s="64" t="s">
        <v>3073</v>
      </c>
      <c r="H91" s="17">
        <v>271</v>
      </c>
      <c r="I91" s="15">
        <v>27000000</v>
      </c>
      <c r="J91" s="15" t="str">
        <f>IF(I91&gt;30000000,"DR","Sr. DR1")</f>
        <v>Sr. DR1</v>
      </c>
      <c r="K91" s="15"/>
      <c r="L91" s="81">
        <v>45194</v>
      </c>
    </row>
    <row r="92" spans="1:13" s="62" customFormat="1" ht="30" x14ac:dyDescent="0.25">
      <c r="A92" s="19">
        <v>88</v>
      </c>
      <c r="B92" s="19">
        <v>12</v>
      </c>
      <c r="C92" s="64">
        <v>45161</v>
      </c>
      <c r="D92" s="15" t="s">
        <v>2909</v>
      </c>
      <c r="E92" s="15" t="s">
        <v>10</v>
      </c>
      <c r="F92" s="17" t="s">
        <v>885</v>
      </c>
      <c r="G92" s="64" t="s">
        <v>3071</v>
      </c>
      <c r="H92" s="17">
        <v>271</v>
      </c>
      <c r="I92" s="15">
        <v>1600000</v>
      </c>
      <c r="J92" s="15" t="str">
        <f>IF(I92&gt;30000000,"DR","Sr. DR1")</f>
        <v>Sr. DR1</v>
      </c>
      <c r="K92" s="15"/>
      <c r="L92" s="81">
        <v>45194</v>
      </c>
    </row>
    <row r="93" spans="1:13" s="62" customFormat="1" x14ac:dyDescent="0.25">
      <c r="A93" s="19">
        <v>89</v>
      </c>
      <c r="B93" s="19">
        <v>13</v>
      </c>
      <c r="C93" s="64">
        <v>45161</v>
      </c>
      <c r="D93" s="15" t="s">
        <v>2910</v>
      </c>
      <c r="E93" s="15" t="s">
        <v>10</v>
      </c>
      <c r="F93" s="17" t="s">
        <v>890</v>
      </c>
      <c r="G93" s="64" t="s">
        <v>3073</v>
      </c>
      <c r="H93" s="17" t="s">
        <v>21</v>
      </c>
      <c r="I93" s="15">
        <v>750000</v>
      </c>
      <c r="J93" s="15" t="str">
        <f>IF(I93&gt;30000000,"DR","Sr. DR2")</f>
        <v>Sr. DR2</v>
      </c>
      <c r="K93" s="15"/>
      <c r="L93" s="81">
        <v>45195</v>
      </c>
    </row>
    <row r="94" spans="1:13" s="62" customFormat="1" ht="30" x14ac:dyDescent="0.25">
      <c r="A94" s="19">
        <v>90</v>
      </c>
      <c r="B94" s="19">
        <v>14</v>
      </c>
      <c r="C94" s="79">
        <v>45161</v>
      </c>
      <c r="D94" s="19" t="s">
        <v>2911</v>
      </c>
      <c r="E94" s="19" t="s">
        <v>10</v>
      </c>
      <c r="F94" s="86" t="s">
        <v>897</v>
      </c>
      <c r="G94" s="79" t="s">
        <v>25</v>
      </c>
      <c r="H94" s="86">
        <v>263</v>
      </c>
      <c r="I94" s="19" t="s">
        <v>823</v>
      </c>
      <c r="J94" s="19" t="s">
        <v>13</v>
      </c>
      <c r="K94" s="15"/>
      <c r="L94" s="81">
        <v>45195</v>
      </c>
    </row>
    <row r="95" spans="1:13" s="62" customFormat="1" ht="45" x14ac:dyDescent="0.25">
      <c r="A95" s="19">
        <v>91</v>
      </c>
      <c r="B95" s="103">
        <v>15</v>
      </c>
      <c r="C95" s="100">
        <v>45161</v>
      </c>
      <c r="D95" s="99" t="s">
        <v>2912</v>
      </c>
      <c r="E95" s="99" t="s">
        <v>14</v>
      </c>
      <c r="F95" s="102" t="s">
        <v>900</v>
      </c>
      <c r="G95" s="100" t="s">
        <v>3073</v>
      </c>
      <c r="H95" s="102" t="s">
        <v>21</v>
      </c>
      <c r="I95" s="99">
        <v>1692970</v>
      </c>
      <c r="J95" s="99" t="str">
        <f>IF(I95&gt;30000000,"DR","Sr. DR2")</f>
        <v>Sr. DR2</v>
      </c>
      <c r="K95" s="99"/>
      <c r="L95" s="99" t="s">
        <v>3234</v>
      </c>
    </row>
    <row r="96" spans="1:13" s="62" customFormat="1" ht="30" x14ac:dyDescent="0.25">
      <c r="A96" s="19">
        <v>92</v>
      </c>
      <c r="B96" s="19">
        <v>16</v>
      </c>
      <c r="C96" s="79">
        <v>45161</v>
      </c>
      <c r="D96" s="19" t="s">
        <v>2913</v>
      </c>
      <c r="E96" s="19" t="s">
        <v>14</v>
      </c>
      <c r="F96" s="86" t="s">
        <v>906</v>
      </c>
      <c r="G96" s="79" t="s">
        <v>3072</v>
      </c>
      <c r="H96" s="86" t="s">
        <v>21</v>
      </c>
      <c r="I96" s="19">
        <v>150000000</v>
      </c>
      <c r="J96" s="19" t="s">
        <v>13</v>
      </c>
      <c r="K96" s="15"/>
      <c r="L96" s="81">
        <v>45196</v>
      </c>
    </row>
    <row r="97" spans="1:13" s="62" customFormat="1" ht="30" x14ac:dyDescent="0.25">
      <c r="A97" s="19">
        <v>93</v>
      </c>
      <c r="B97" s="19">
        <v>17</v>
      </c>
      <c r="C97" s="79">
        <v>45161</v>
      </c>
      <c r="D97" s="19" t="s">
        <v>2914</v>
      </c>
      <c r="E97" s="19" t="s">
        <v>14</v>
      </c>
      <c r="F97" s="86" t="s">
        <v>906</v>
      </c>
      <c r="G97" s="79" t="s">
        <v>40</v>
      </c>
      <c r="H97" s="86" t="s">
        <v>21</v>
      </c>
      <c r="I97" s="19">
        <v>56726156</v>
      </c>
      <c r="J97" s="19" t="s">
        <v>13</v>
      </c>
      <c r="K97" s="15"/>
      <c r="L97" s="81">
        <v>45196</v>
      </c>
    </row>
    <row r="98" spans="1:13" s="62" customFormat="1" ht="30" x14ac:dyDescent="0.25">
      <c r="A98" s="19">
        <v>94</v>
      </c>
      <c r="B98" s="19">
        <v>18</v>
      </c>
      <c r="C98" s="64">
        <v>45161</v>
      </c>
      <c r="D98" s="15" t="s">
        <v>2915</v>
      </c>
      <c r="E98" s="15" t="s">
        <v>14</v>
      </c>
      <c r="F98" s="17" t="s">
        <v>911</v>
      </c>
      <c r="G98" s="64" t="s">
        <v>28</v>
      </c>
      <c r="H98" s="17" t="s">
        <v>21</v>
      </c>
      <c r="I98" s="15">
        <v>16897740</v>
      </c>
      <c r="J98" s="15" t="str">
        <f>IF(I98&gt;30000000,"DR","Sr. DR2")</f>
        <v>Sr. DR2</v>
      </c>
      <c r="K98" s="15"/>
      <c r="L98" s="81">
        <v>45196</v>
      </c>
    </row>
    <row r="99" spans="1:13" s="62" customFormat="1" ht="30" x14ac:dyDescent="0.25">
      <c r="A99" s="19">
        <v>95</v>
      </c>
      <c r="B99" s="103">
        <v>19</v>
      </c>
      <c r="C99" s="100">
        <v>45161</v>
      </c>
      <c r="D99" s="99" t="s">
        <v>2916</v>
      </c>
      <c r="E99" s="99" t="s">
        <v>10</v>
      </c>
      <c r="F99" s="102" t="s">
        <v>914</v>
      </c>
      <c r="G99" s="100" t="s">
        <v>16</v>
      </c>
      <c r="H99" s="102" t="s">
        <v>21</v>
      </c>
      <c r="I99" s="99">
        <v>215328</v>
      </c>
      <c r="J99" s="99" t="str">
        <f>IF(I99&gt;30000000,"DR","Sr. DR2")</f>
        <v>Sr. DR2</v>
      </c>
      <c r="K99" s="99"/>
      <c r="L99" s="99" t="s">
        <v>3234</v>
      </c>
    </row>
    <row r="100" spans="1:13" s="62" customFormat="1" ht="30" x14ac:dyDescent="0.25">
      <c r="A100" s="19">
        <v>96</v>
      </c>
      <c r="B100" s="19">
        <v>20</v>
      </c>
      <c r="C100" s="79">
        <v>45161</v>
      </c>
      <c r="D100" s="19" t="s">
        <v>2917</v>
      </c>
      <c r="E100" s="19" t="s">
        <v>10</v>
      </c>
      <c r="F100" s="86" t="s">
        <v>920</v>
      </c>
      <c r="G100" s="79" t="s">
        <v>28</v>
      </c>
      <c r="H100" s="86">
        <v>263</v>
      </c>
      <c r="I100" s="19" t="s">
        <v>823</v>
      </c>
      <c r="J100" s="19" t="s">
        <v>13</v>
      </c>
      <c r="K100" s="15"/>
      <c r="L100" s="81">
        <v>45190</v>
      </c>
    </row>
    <row r="101" spans="1:13" s="62" customFormat="1" x14ac:dyDescent="0.25">
      <c r="A101" s="19">
        <v>97</v>
      </c>
      <c r="B101" s="19">
        <v>21</v>
      </c>
      <c r="C101" s="79">
        <v>45161</v>
      </c>
      <c r="D101" s="19" t="s">
        <v>2918</v>
      </c>
      <c r="E101" s="19" t="s">
        <v>14</v>
      </c>
      <c r="F101" s="86" t="s">
        <v>651</v>
      </c>
      <c r="G101" s="79" t="s">
        <v>40</v>
      </c>
      <c r="H101" s="86" t="s">
        <v>21</v>
      </c>
      <c r="I101" s="19">
        <v>50678964</v>
      </c>
      <c r="J101" s="19" t="s">
        <v>13</v>
      </c>
      <c r="K101" s="15"/>
      <c r="L101" s="81">
        <v>45196</v>
      </c>
    </row>
    <row r="102" spans="1:13" s="62" customFormat="1" ht="30" x14ac:dyDescent="0.25">
      <c r="A102" s="19">
        <v>98</v>
      </c>
      <c r="B102" s="19">
        <v>22</v>
      </c>
      <c r="C102" s="64">
        <v>45161</v>
      </c>
      <c r="D102" s="15" t="s">
        <v>2919</v>
      </c>
      <c r="E102" s="15" t="s">
        <v>14</v>
      </c>
      <c r="F102" s="17" t="s">
        <v>926</v>
      </c>
      <c r="G102" s="64" t="s">
        <v>28</v>
      </c>
      <c r="H102" s="17" t="s">
        <v>21</v>
      </c>
      <c r="I102" s="15">
        <v>25247265</v>
      </c>
      <c r="J102" s="15" t="str">
        <f>IF(I102&gt;30000000,"DR","Sr. DR2")</f>
        <v>Sr. DR2</v>
      </c>
      <c r="K102" s="15"/>
      <c r="L102" s="81">
        <v>45189</v>
      </c>
    </row>
    <row r="103" spans="1:13" s="62" customFormat="1" ht="30" x14ac:dyDescent="0.25">
      <c r="A103" s="19">
        <v>99</v>
      </c>
      <c r="B103" s="19">
        <v>23</v>
      </c>
      <c r="C103" s="64">
        <v>45161</v>
      </c>
      <c r="D103" s="15" t="s">
        <v>2920</v>
      </c>
      <c r="E103" s="15" t="s">
        <v>14</v>
      </c>
      <c r="F103" s="17" t="s">
        <v>930</v>
      </c>
      <c r="G103" s="64" t="s">
        <v>37</v>
      </c>
      <c r="H103" s="17" t="s">
        <v>21</v>
      </c>
      <c r="I103" s="15">
        <v>28472000</v>
      </c>
      <c r="J103" s="15" t="str">
        <f>IF(I103&gt;30000000,"DR","Sr. DR2")</f>
        <v>Sr. DR2</v>
      </c>
      <c r="K103" s="15"/>
      <c r="L103" s="81">
        <v>45190</v>
      </c>
    </row>
    <row r="104" spans="1:13" s="62" customFormat="1" ht="30" x14ac:dyDescent="0.25">
      <c r="A104" s="19">
        <v>100</v>
      </c>
      <c r="B104" s="19">
        <v>24</v>
      </c>
      <c r="C104" s="79">
        <v>45161</v>
      </c>
      <c r="D104" s="19" t="s">
        <v>2921</v>
      </c>
      <c r="E104" s="19" t="s">
        <v>14</v>
      </c>
      <c r="F104" s="86" t="s">
        <v>1337</v>
      </c>
      <c r="G104" s="79" t="s">
        <v>37</v>
      </c>
      <c r="H104" s="86" t="s">
        <v>21</v>
      </c>
      <c r="I104" s="19">
        <v>85735020</v>
      </c>
      <c r="J104" s="19" t="s">
        <v>13</v>
      </c>
      <c r="K104" s="15"/>
      <c r="L104" s="15" t="s">
        <v>3629</v>
      </c>
    </row>
    <row r="105" spans="1:13" ht="30" x14ac:dyDescent="0.25">
      <c r="A105" s="19">
        <v>101</v>
      </c>
      <c r="B105" s="19">
        <v>25</v>
      </c>
      <c r="C105" s="79">
        <v>45161</v>
      </c>
      <c r="D105" s="19" t="s">
        <v>2922</v>
      </c>
      <c r="E105" s="19" t="s">
        <v>14</v>
      </c>
      <c r="F105" s="86" t="s">
        <v>1341</v>
      </c>
      <c r="G105" s="79" t="s">
        <v>40</v>
      </c>
      <c r="H105" s="86" t="s">
        <v>21</v>
      </c>
      <c r="I105" s="19">
        <v>86426199</v>
      </c>
      <c r="J105" s="19" t="s">
        <v>13</v>
      </c>
      <c r="K105" s="15"/>
      <c r="L105" s="15" t="s">
        <v>3629</v>
      </c>
    </row>
    <row r="106" spans="1:13" ht="30" x14ac:dyDescent="0.25">
      <c r="A106" s="19">
        <v>102</v>
      </c>
      <c r="B106" s="19">
        <v>26</v>
      </c>
      <c r="C106" s="79">
        <v>45161</v>
      </c>
      <c r="D106" s="19" t="s">
        <v>2923</v>
      </c>
      <c r="E106" s="19" t="s">
        <v>10</v>
      </c>
      <c r="F106" s="86" t="s">
        <v>2128</v>
      </c>
      <c r="G106" s="79" t="s">
        <v>2129</v>
      </c>
      <c r="H106" s="86" t="s">
        <v>2130</v>
      </c>
      <c r="I106" s="19" t="s">
        <v>2710</v>
      </c>
      <c r="J106" s="19" t="s">
        <v>13</v>
      </c>
      <c r="K106" s="15"/>
      <c r="L106" s="81">
        <v>45190</v>
      </c>
    </row>
    <row r="107" spans="1:13" s="83" customFormat="1" ht="30" x14ac:dyDescent="0.25">
      <c r="A107" s="19">
        <v>103</v>
      </c>
      <c r="B107" s="99">
        <v>27</v>
      </c>
      <c r="C107" s="100">
        <v>45161</v>
      </c>
      <c r="D107" s="99" t="s">
        <v>3107</v>
      </c>
      <c r="E107" s="99" t="s">
        <v>10</v>
      </c>
      <c r="F107" s="102" t="s">
        <v>3102</v>
      </c>
      <c r="G107" s="99" t="s">
        <v>16</v>
      </c>
      <c r="H107" s="102" t="s">
        <v>3103</v>
      </c>
      <c r="I107" s="99">
        <v>59654</v>
      </c>
      <c r="J107" s="99" t="str">
        <f t="shared" ref="J107:J140" si="8">IF(I107&gt;30000000,"DR","Sr. DR1")</f>
        <v>Sr. DR1</v>
      </c>
      <c r="K107" s="99"/>
      <c r="L107" s="103" t="s">
        <v>3234</v>
      </c>
      <c r="M107" s="85" t="s">
        <v>2836</v>
      </c>
    </row>
    <row r="108" spans="1:13" ht="30" x14ac:dyDescent="0.25">
      <c r="A108" s="19">
        <v>104</v>
      </c>
      <c r="B108" s="99">
        <v>28</v>
      </c>
      <c r="C108" s="100">
        <v>45161</v>
      </c>
      <c r="D108" s="99" t="s">
        <v>3108</v>
      </c>
      <c r="E108" s="99" t="s">
        <v>10</v>
      </c>
      <c r="F108" s="102" t="s">
        <v>3102</v>
      </c>
      <c r="G108" s="99" t="s">
        <v>16</v>
      </c>
      <c r="H108" s="102" t="s">
        <v>3103</v>
      </c>
      <c r="I108" s="99">
        <v>98726</v>
      </c>
      <c r="J108" s="99" t="str">
        <f t="shared" si="8"/>
        <v>Sr. DR1</v>
      </c>
      <c r="K108" s="99"/>
      <c r="L108" s="103" t="s">
        <v>3234</v>
      </c>
      <c r="M108" s="85" t="s">
        <v>2836</v>
      </c>
    </row>
    <row r="109" spans="1:13" s="62" customFormat="1" ht="30" x14ac:dyDescent="0.25">
      <c r="A109" s="19">
        <v>105</v>
      </c>
      <c r="B109" s="99">
        <v>29</v>
      </c>
      <c r="C109" s="100">
        <v>45161</v>
      </c>
      <c r="D109" s="99" t="s">
        <v>3109</v>
      </c>
      <c r="E109" s="99" t="s">
        <v>10</v>
      </c>
      <c r="F109" s="102" t="s">
        <v>3102</v>
      </c>
      <c r="G109" s="99" t="s">
        <v>16</v>
      </c>
      <c r="H109" s="102" t="s">
        <v>3103</v>
      </c>
      <c r="I109" s="99">
        <v>42795</v>
      </c>
      <c r="J109" s="99" t="str">
        <f t="shared" si="8"/>
        <v>Sr. DR1</v>
      </c>
      <c r="K109" s="99"/>
      <c r="L109" s="103" t="s">
        <v>3234</v>
      </c>
      <c r="M109" s="85" t="s">
        <v>2836</v>
      </c>
    </row>
    <row r="110" spans="1:13" s="62" customFormat="1" ht="30" x14ac:dyDescent="0.25">
      <c r="A110" s="19">
        <v>106</v>
      </c>
      <c r="B110" s="99">
        <v>30</v>
      </c>
      <c r="C110" s="100">
        <v>45161</v>
      </c>
      <c r="D110" s="99" t="s">
        <v>3110</v>
      </c>
      <c r="E110" s="99" t="s">
        <v>10</v>
      </c>
      <c r="F110" s="102" t="s">
        <v>3102</v>
      </c>
      <c r="G110" s="99" t="s">
        <v>16</v>
      </c>
      <c r="H110" s="102" t="s">
        <v>3103</v>
      </c>
      <c r="I110" s="99">
        <v>61918</v>
      </c>
      <c r="J110" s="99" t="str">
        <f t="shared" si="8"/>
        <v>Sr. DR1</v>
      </c>
      <c r="K110" s="99"/>
      <c r="L110" s="103" t="s">
        <v>3234</v>
      </c>
      <c r="M110" s="85" t="s">
        <v>2836</v>
      </c>
    </row>
    <row r="111" spans="1:13" s="62" customFormat="1" ht="30" x14ac:dyDescent="0.25">
      <c r="A111" s="19">
        <v>107</v>
      </c>
      <c r="B111" s="99">
        <v>31</v>
      </c>
      <c r="C111" s="100">
        <v>45161</v>
      </c>
      <c r="D111" s="99" t="s">
        <v>3111</v>
      </c>
      <c r="E111" s="99" t="s">
        <v>10</v>
      </c>
      <c r="F111" s="102" t="s">
        <v>3102</v>
      </c>
      <c r="G111" s="99" t="s">
        <v>16</v>
      </c>
      <c r="H111" s="102" t="s">
        <v>3103</v>
      </c>
      <c r="I111" s="99">
        <v>190801</v>
      </c>
      <c r="J111" s="99" t="str">
        <f t="shared" si="8"/>
        <v>Sr. DR1</v>
      </c>
      <c r="K111" s="99"/>
      <c r="L111" s="103" t="s">
        <v>3234</v>
      </c>
      <c r="M111" s="85" t="s">
        <v>2836</v>
      </c>
    </row>
    <row r="112" spans="1:13" s="62" customFormat="1" ht="30" x14ac:dyDescent="0.25">
      <c r="A112" s="19">
        <v>108</v>
      </c>
      <c r="B112" s="99">
        <v>32</v>
      </c>
      <c r="C112" s="100">
        <v>45161</v>
      </c>
      <c r="D112" s="99" t="s">
        <v>3112</v>
      </c>
      <c r="E112" s="99" t="s">
        <v>10</v>
      </c>
      <c r="F112" s="102" t="s">
        <v>3102</v>
      </c>
      <c r="G112" s="99" t="s">
        <v>16</v>
      </c>
      <c r="H112" s="102" t="s">
        <v>3103</v>
      </c>
      <c r="I112" s="99">
        <v>131333</v>
      </c>
      <c r="J112" s="99" t="str">
        <f t="shared" si="8"/>
        <v>Sr. DR1</v>
      </c>
      <c r="K112" s="99"/>
      <c r="L112" s="103" t="s">
        <v>3234</v>
      </c>
      <c r="M112" s="85" t="s">
        <v>2836</v>
      </c>
    </row>
    <row r="113" spans="1:13" s="8" customFormat="1" x14ac:dyDescent="0.25">
      <c r="A113" s="19">
        <v>109</v>
      </c>
      <c r="B113" s="99">
        <v>33</v>
      </c>
      <c r="C113" s="100">
        <v>45161</v>
      </c>
      <c r="D113" s="99" t="s">
        <v>3075</v>
      </c>
      <c r="E113" s="99" t="s">
        <v>10</v>
      </c>
      <c r="F113" s="102" t="s">
        <v>3076</v>
      </c>
      <c r="G113" s="99" t="s">
        <v>16</v>
      </c>
      <c r="H113" s="102" t="s">
        <v>38</v>
      </c>
      <c r="I113" s="99">
        <v>34756</v>
      </c>
      <c r="J113" s="99" t="str">
        <f t="shared" si="8"/>
        <v>Sr. DR1</v>
      </c>
      <c r="K113" s="99"/>
      <c r="L113" s="103" t="s">
        <v>3234</v>
      </c>
      <c r="M113" s="85" t="s">
        <v>2836</v>
      </c>
    </row>
    <row r="114" spans="1:13" s="8" customFormat="1" x14ac:dyDescent="0.25">
      <c r="A114" s="19">
        <v>110</v>
      </c>
      <c r="B114" s="99">
        <v>34</v>
      </c>
      <c r="C114" s="100">
        <v>45161</v>
      </c>
      <c r="D114" s="99" t="s">
        <v>3077</v>
      </c>
      <c r="E114" s="99" t="s">
        <v>10</v>
      </c>
      <c r="F114" s="102" t="s">
        <v>3078</v>
      </c>
      <c r="G114" s="99" t="s">
        <v>16</v>
      </c>
      <c r="H114" s="102" t="s">
        <v>38</v>
      </c>
      <c r="I114" s="99">
        <v>19686</v>
      </c>
      <c r="J114" s="99" t="str">
        <f t="shared" si="8"/>
        <v>Sr. DR1</v>
      </c>
      <c r="K114" s="99"/>
      <c r="L114" s="103" t="s">
        <v>3234</v>
      </c>
      <c r="M114" s="85" t="s">
        <v>2836</v>
      </c>
    </row>
    <row r="115" spans="1:13" s="83" customFormat="1" ht="30" x14ac:dyDescent="0.25">
      <c r="A115" s="19">
        <v>111</v>
      </c>
      <c r="B115" s="99">
        <v>35</v>
      </c>
      <c r="C115" s="100">
        <v>45161</v>
      </c>
      <c r="D115" s="99" t="s">
        <v>3079</v>
      </c>
      <c r="E115" s="99" t="s">
        <v>10</v>
      </c>
      <c r="F115" s="102" t="s">
        <v>3080</v>
      </c>
      <c r="G115" s="99" t="s">
        <v>16</v>
      </c>
      <c r="H115" s="102" t="s">
        <v>38</v>
      </c>
      <c r="I115" s="99">
        <v>16216</v>
      </c>
      <c r="J115" s="99" t="str">
        <f t="shared" si="8"/>
        <v>Sr. DR1</v>
      </c>
      <c r="K115" s="99"/>
      <c r="L115" s="103" t="s">
        <v>3234</v>
      </c>
      <c r="M115" s="85" t="s">
        <v>2836</v>
      </c>
    </row>
    <row r="116" spans="1:13" s="62" customFormat="1" x14ac:dyDescent="0.25">
      <c r="A116" s="19">
        <v>112</v>
      </c>
      <c r="B116" s="99">
        <v>36</v>
      </c>
      <c r="C116" s="100">
        <v>45161</v>
      </c>
      <c r="D116" s="99" t="s">
        <v>3081</v>
      </c>
      <c r="E116" s="99" t="s">
        <v>10</v>
      </c>
      <c r="F116" s="102" t="s">
        <v>3082</v>
      </c>
      <c r="G116" s="99" t="s">
        <v>16</v>
      </c>
      <c r="H116" s="102" t="s">
        <v>38</v>
      </c>
      <c r="I116" s="99">
        <v>654617</v>
      </c>
      <c r="J116" s="99" t="str">
        <f t="shared" si="8"/>
        <v>Sr. DR1</v>
      </c>
      <c r="K116" s="99"/>
      <c r="L116" s="103" t="s">
        <v>3234</v>
      </c>
      <c r="M116" s="85" t="s">
        <v>2836</v>
      </c>
    </row>
    <row r="117" spans="1:13" s="62" customFormat="1" x14ac:dyDescent="0.25">
      <c r="A117" s="19">
        <v>113</v>
      </c>
      <c r="B117" s="99">
        <v>37</v>
      </c>
      <c r="C117" s="100">
        <v>45161</v>
      </c>
      <c r="D117" s="99" t="s">
        <v>3083</v>
      </c>
      <c r="E117" s="99" t="s">
        <v>10</v>
      </c>
      <c r="F117" s="102" t="s">
        <v>3084</v>
      </c>
      <c r="G117" s="99" t="s">
        <v>16</v>
      </c>
      <c r="H117" s="102" t="s">
        <v>38</v>
      </c>
      <c r="I117" s="99">
        <v>74450</v>
      </c>
      <c r="J117" s="99" t="str">
        <f t="shared" si="8"/>
        <v>Sr. DR1</v>
      </c>
      <c r="K117" s="99"/>
      <c r="L117" s="103" t="s">
        <v>3234</v>
      </c>
      <c r="M117" s="85" t="s">
        <v>2836</v>
      </c>
    </row>
    <row r="118" spans="1:13" s="62" customFormat="1" x14ac:dyDescent="0.25">
      <c r="A118" s="19">
        <v>114</v>
      </c>
      <c r="B118" s="99">
        <v>38</v>
      </c>
      <c r="C118" s="100">
        <v>45161</v>
      </c>
      <c r="D118" s="99" t="s">
        <v>3085</v>
      </c>
      <c r="E118" s="99" t="s">
        <v>10</v>
      </c>
      <c r="F118" s="102" t="s">
        <v>3086</v>
      </c>
      <c r="G118" s="99" t="s">
        <v>16</v>
      </c>
      <c r="H118" s="102" t="s">
        <v>38</v>
      </c>
      <c r="I118" s="99">
        <v>649620</v>
      </c>
      <c r="J118" s="99" t="str">
        <f t="shared" si="8"/>
        <v>Sr. DR1</v>
      </c>
      <c r="K118" s="99"/>
      <c r="L118" s="103" t="s">
        <v>3234</v>
      </c>
      <c r="M118" s="85" t="s">
        <v>2836</v>
      </c>
    </row>
    <row r="119" spans="1:13" s="83" customFormat="1" x14ac:dyDescent="0.25">
      <c r="A119" s="19">
        <v>115</v>
      </c>
      <c r="B119" s="99">
        <v>39</v>
      </c>
      <c r="C119" s="100">
        <v>45161</v>
      </c>
      <c r="D119" s="99" t="s">
        <v>3087</v>
      </c>
      <c r="E119" s="99" t="s">
        <v>10</v>
      </c>
      <c r="F119" s="102" t="s">
        <v>3086</v>
      </c>
      <c r="G119" s="99" t="s">
        <v>25</v>
      </c>
      <c r="H119" s="102" t="s">
        <v>38</v>
      </c>
      <c r="I119" s="99">
        <v>520833</v>
      </c>
      <c r="J119" s="99" t="str">
        <f t="shared" si="8"/>
        <v>Sr. DR1</v>
      </c>
      <c r="K119" s="99"/>
      <c r="L119" s="103" t="s">
        <v>3234</v>
      </c>
      <c r="M119" s="85" t="s">
        <v>2836</v>
      </c>
    </row>
    <row r="120" spans="1:13" x14ac:dyDescent="0.25">
      <c r="A120" s="19">
        <v>116</v>
      </c>
      <c r="B120" s="99">
        <v>40</v>
      </c>
      <c r="C120" s="100">
        <v>45161</v>
      </c>
      <c r="D120" s="99" t="s">
        <v>3088</v>
      </c>
      <c r="E120" s="99" t="s">
        <v>10</v>
      </c>
      <c r="F120" s="102" t="s">
        <v>3089</v>
      </c>
      <c r="G120" s="99" t="s">
        <v>25</v>
      </c>
      <c r="H120" s="102" t="s">
        <v>38</v>
      </c>
      <c r="I120" s="99">
        <v>399146</v>
      </c>
      <c r="J120" s="99" t="str">
        <f t="shared" si="8"/>
        <v>Sr. DR1</v>
      </c>
      <c r="K120" s="99"/>
      <c r="L120" s="103" t="s">
        <v>3234</v>
      </c>
      <c r="M120" s="85" t="s">
        <v>2836</v>
      </c>
    </row>
    <row r="121" spans="1:13" s="62" customFormat="1" x14ac:dyDescent="0.25">
      <c r="A121" s="19">
        <v>117</v>
      </c>
      <c r="B121" s="99">
        <v>41</v>
      </c>
      <c r="C121" s="100">
        <v>45161</v>
      </c>
      <c r="D121" s="99" t="s">
        <v>3090</v>
      </c>
      <c r="E121" s="99" t="s">
        <v>10</v>
      </c>
      <c r="F121" s="102" t="s">
        <v>3091</v>
      </c>
      <c r="G121" s="99" t="s">
        <v>25</v>
      </c>
      <c r="H121" s="102" t="s">
        <v>38</v>
      </c>
      <c r="I121" s="99">
        <v>303025</v>
      </c>
      <c r="J121" s="99" t="str">
        <f t="shared" si="8"/>
        <v>Sr. DR1</v>
      </c>
      <c r="K121" s="99"/>
      <c r="L121" s="103" t="s">
        <v>3234</v>
      </c>
      <c r="M121" s="85" t="s">
        <v>2836</v>
      </c>
    </row>
    <row r="122" spans="1:13" s="83" customFormat="1" x14ac:dyDescent="0.25">
      <c r="A122" s="19">
        <v>118</v>
      </c>
      <c r="B122" s="99">
        <v>42</v>
      </c>
      <c r="C122" s="100">
        <v>45161</v>
      </c>
      <c r="D122" s="99" t="s">
        <v>3092</v>
      </c>
      <c r="E122" s="99" t="s">
        <v>10</v>
      </c>
      <c r="F122" s="102" t="s">
        <v>3093</v>
      </c>
      <c r="G122" s="99" t="s">
        <v>25</v>
      </c>
      <c r="H122" s="102" t="s">
        <v>38</v>
      </c>
      <c r="I122" s="99">
        <v>278074</v>
      </c>
      <c r="J122" s="99" t="str">
        <f t="shared" si="8"/>
        <v>Sr. DR1</v>
      </c>
      <c r="K122" s="99"/>
      <c r="L122" s="103" t="s">
        <v>3234</v>
      </c>
      <c r="M122" s="85" t="s">
        <v>2836</v>
      </c>
    </row>
    <row r="123" spans="1:13" s="83" customFormat="1" ht="30" x14ac:dyDescent="0.25">
      <c r="A123" s="19">
        <v>119</v>
      </c>
      <c r="B123" s="99">
        <v>43</v>
      </c>
      <c r="C123" s="100">
        <v>45161</v>
      </c>
      <c r="D123" s="99" t="s">
        <v>3094</v>
      </c>
      <c r="E123" s="99" t="s">
        <v>10</v>
      </c>
      <c r="F123" s="102" t="s">
        <v>3095</v>
      </c>
      <c r="G123" s="99" t="s">
        <v>25</v>
      </c>
      <c r="H123" s="102" t="s">
        <v>38</v>
      </c>
      <c r="I123" s="99">
        <v>429472</v>
      </c>
      <c r="J123" s="99" t="str">
        <f t="shared" si="8"/>
        <v>Sr. DR1</v>
      </c>
      <c r="K123" s="99"/>
      <c r="L123" s="103" t="s">
        <v>3234</v>
      </c>
      <c r="M123" s="85" t="s">
        <v>2836</v>
      </c>
    </row>
    <row r="124" spans="1:13" ht="30" x14ac:dyDescent="0.25">
      <c r="A124" s="19">
        <v>120</v>
      </c>
      <c r="B124" s="99">
        <v>44</v>
      </c>
      <c r="C124" s="100">
        <v>45161</v>
      </c>
      <c r="D124" s="99" t="s">
        <v>3096</v>
      </c>
      <c r="E124" s="99" t="s">
        <v>10</v>
      </c>
      <c r="F124" s="102" t="s">
        <v>3095</v>
      </c>
      <c r="G124" s="99" t="s">
        <v>16</v>
      </c>
      <c r="H124" s="102" t="s">
        <v>38</v>
      </c>
      <c r="I124" s="99">
        <v>89092</v>
      </c>
      <c r="J124" s="99" t="str">
        <f t="shared" si="8"/>
        <v>Sr. DR1</v>
      </c>
      <c r="K124" s="99"/>
      <c r="L124" s="103" t="s">
        <v>3234</v>
      </c>
      <c r="M124" s="85" t="s">
        <v>2836</v>
      </c>
    </row>
    <row r="125" spans="1:13" s="83" customFormat="1" x14ac:dyDescent="0.25">
      <c r="A125" s="19">
        <v>121</v>
      </c>
      <c r="B125" s="99">
        <v>45</v>
      </c>
      <c r="C125" s="100">
        <v>45161</v>
      </c>
      <c r="D125" s="99" t="s">
        <v>3097</v>
      </c>
      <c r="E125" s="99" t="s">
        <v>10</v>
      </c>
      <c r="F125" s="102" t="s">
        <v>3098</v>
      </c>
      <c r="G125" s="99" t="s">
        <v>28</v>
      </c>
      <c r="H125" s="102" t="s">
        <v>38</v>
      </c>
      <c r="I125" s="99">
        <v>511953</v>
      </c>
      <c r="J125" s="99" t="str">
        <f t="shared" si="8"/>
        <v>Sr. DR1</v>
      </c>
      <c r="K125" s="99"/>
      <c r="L125" s="103" t="s">
        <v>3234</v>
      </c>
      <c r="M125" s="85" t="s">
        <v>2836</v>
      </c>
    </row>
    <row r="126" spans="1:13" s="83" customFormat="1" x14ac:dyDescent="0.25">
      <c r="A126" s="19">
        <v>122</v>
      </c>
      <c r="B126" s="99">
        <v>46</v>
      </c>
      <c r="C126" s="100">
        <v>45161</v>
      </c>
      <c r="D126" s="99" t="s">
        <v>3099</v>
      </c>
      <c r="E126" s="99" t="s">
        <v>10</v>
      </c>
      <c r="F126" s="102" t="s">
        <v>3100</v>
      </c>
      <c r="G126" s="99" t="s">
        <v>25</v>
      </c>
      <c r="H126" s="102" t="s">
        <v>38</v>
      </c>
      <c r="I126" s="99">
        <v>6010</v>
      </c>
      <c r="J126" s="99" t="str">
        <f t="shared" si="8"/>
        <v>Sr. DR1</v>
      </c>
      <c r="K126" s="99"/>
      <c r="L126" s="103" t="s">
        <v>3234</v>
      </c>
      <c r="M126" s="85" t="s">
        <v>2836</v>
      </c>
    </row>
    <row r="127" spans="1:13" s="83" customFormat="1" x14ac:dyDescent="0.25">
      <c r="A127" s="19">
        <v>123</v>
      </c>
      <c r="B127" s="99">
        <v>47</v>
      </c>
      <c r="C127" s="100">
        <v>45161</v>
      </c>
      <c r="D127" s="99" t="s">
        <v>2852</v>
      </c>
      <c r="E127" s="99" t="s">
        <v>10</v>
      </c>
      <c r="F127" s="102" t="s">
        <v>3049</v>
      </c>
      <c r="G127" s="100" t="s">
        <v>25</v>
      </c>
      <c r="H127" s="102" t="s">
        <v>38</v>
      </c>
      <c r="I127" s="99">
        <v>148831</v>
      </c>
      <c r="J127" s="99" t="str">
        <f t="shared" si="8"/>
        <v>Sr. DR1</v>
      </c>
      <c r="K127" s="99"/>
      <c r="L127" s="103" t="s">
        <v>3234</v>
      </c>
      <c r="M127" s="85" t="s">
        <v>2836</v>
      </c>
    </row>
    <row r="128" spans="1:13" s="83" customFormat="1" ht="26.25" customHeight="1" x14ac:dyDescent="0.25">
      <c r="A128" s="19">
        <v>124</v>
      </c>
      <c r="B128" s="99">
        <v>48</v>
      </c>
      <c r="C128" s="100">
        <v>45161</v>
      </c>
      <c r="D128" s="99" t="s">
        <v>2853</v>
      </c>
      <c r="E128" s="99" t="s">
        <v>10</v>
      </c>
      <c r="F128" s="102" t="s">
        <v>3050</v>
      </c>
      <c r="G128" s="100" t="s">
        <v>25</v>
      </c>
      <c r="H128" s="102" t="s">
        <v>38</v>
      </c>
      <c r="I128" s="99">
        <v>431791</v>
      </c>
      <c r="J128" s="99" t="str">
        <f t="shared" si="8"/>
        <v>Sr. DR1</v>
      </c>
      <c r="K128" s="99"/>
      <c r="L128" s="103" t="s">
        <v>3234</v>
      </c>
      <c r="M128" s="85" t="s">
        <v>2836</v>
      </c>
    </row>
    <row r="129" spans="1:13" s="8" customFormat="1" x14ac:dyDescent="0.25">
      <c r="A129" s="19">
        <v>125</v>
      </c>
      <c r="B129" s="99">
        <v>49</v>
      </c>
      <c r="C129" s="100">
        <v>45161</v>
      </c>
      <c r="D129" s="99" t="s">
        <v>2854</v>
      </c>
      <c r="E129" s="99" t="s">
        <v>10</v>
      </c>
      <c r="F129" s="102" t="s">
        <v>3051</v>
      </c>
      <c r="G129" s="100" t="s">
        <v>28</v>
      </c>
      <c r="H129" s="102" t="s">
        <v>38</v>
      </c>
      <c r="I129" s="99">
        <v>58610</v>
      </c>
      <c r="J129" s="99" t="str">
        <f t="shared" si="8"/>
        <v>Sr. DR1</v>
      </c>
      <c r="K129" s="99"/>
      <c r="L129" s="103" t="s">
        <v>3234</v>
      </c>
      <c r="M129" s="85" t="s">
        <v>2836</v>
      </c>
    </row>
    <row r="130" spans="1:13" s="62" customFormat="1" x14ac:dyDescent="0.25">
      <c r="A130" s="19">
        <v>126</v>
      </c>
      <c r="B130" s="99">
        <v>50</v>
      </c>
      <c r="C130" s="100">
        <v>45161</v>
      </c>
      <c r="D130" s="99" t="s">
        <v>2855</v>
      </c>
      <c r="E130" s="99" t="s">
        <v>10</v>
      </c>
      <c r="F130" s="102" t="s">
        <v>3052</v>
      </c>
      <c r="G130" s="100" t="s">
        <v>25</v>
      </c>
      <c r="H130" s="102" t="s">
        <v>38</v>
      </c>
      <c r="I130" s="99">
        <v>71296</v>
      </c>
      <c r="J130" s="99" t="str">
        <f t="shared" si="8"/>
        <v>Sr. DR1</v>
      </c>
      <c r="K130" s="99"/>
      <c r="L130" s="103" t="s">
        <v>3234</v>
      </c>
      <c r="M130" s="85" t="s">
        <v>2836</v>
      </c>
    </row>
    <row r="131" spans="1:13" s="62" customFormat="1" x14ac:dyDescent="0.25">
      <c r="A131" s="19">
        <v>127</v>
      </c>
      <c r="B131" s="99">
        <v>51</v>
      </c>
      <c r="C131" s="100">
        <v>45161</v>
      </c>
      <c r="D131" s="99" t="s">
        <v>2856</v>
      </c>
      <c r="E131" s="99" t="s">
        <v>10</v>
      </c>
      <c r="F131" s="102" t="s">
        <v>3052</v>
      </c>
      <c r="G131" s="100" t="s">
        <v>28</v>
      </c>
      <c r="H131" s="102" t="s">
        <v>38</v>
      </c>
      <c r="I131" s="99">
        <v>356922</v>
      </c>
      <c r="J131" s="99" t="str">
        <f t="shared" si="8"/>
        <v>Sr. DR1</v>
      </c>
      <c r="K131" s="99"/>
      <c r="L131" s="103" t="s">
        <v>3234</v>
      </c>
      <c r="M131" s="85" t="s">
        <v>2836</v>
      </c>
    </row>
    <row r="132" spans="1:13" s="62" customFormat="1" x14ac:dyDescent="0.25">
      <c r="A132" s="19">
        <v>128</v>
      </c>
      <c r="B132" s="99">
        <v>52</v>
      </c>
      <c r="C132" s="100">
        <v>45161</v>
      </c>
      <c r="D132" s="99" t="s">
        <v>2857</v>
      </c>
      <c r="E132" s="99" t="s">
        <v>10</v>
      </c>
      <c r="F132" s="102" t="s">
        <v>3053</v>
      </c>
      <c r="G132" s="100" t="s">
        <v>25</v>
      </c>
      <c r="H132" s="102" t="s">
        <v>38</v>
      </c>
      <c r="I132" s="99">
        <v>217686</v>
      </c>
      <c r="J132" s="99" t="str">
        <f t="shared" si="8"/>
        <v>Sr. DR1</v>
      </c>
      <c r="K132" s="99"/>
      <c r="L132" s="103" t="s">
        <v>3234</v>
      </c>
      <c r="M132" s="85" t="s">
        <v>2836</v>
      </c>
    </row>
    <row r="133" spans="1:13" s="62" customFormat="1" x14ac:dyDescent="0.25">
      <c r="A133" s="19">
        <v>129</v>
      </c>
      <c r="B133" s="99">
        <v>53</v>
      </c>
      <c r="C133" s="100">
        <v>45161</v>
      </c>
      <c r="D133" s="99" t="s">
        <v>2858</v>
      </c>
      <c r="E133" s="99" t="s">
        <v>10</v>
      </c>
      <c r="F133" s="102" t="s">
        <v>3053</v>
      </c>
      <c r="G133" s="100" t="s">
        <v>28</v>
      </c>
      <c r="H133" s="102" t="s">
        <v>38</v>
      </c>
      <c r="I133" s="99">
        <v>560617</v>
      </c>
      <c r="J133" s="99" t="str">
        <f t="shared" si="8"/>
        <v>Sr. DR1</v>
      </c>
      <c r="K133" s="99"/>
      <c r="L133" s="103" t="s">
        <v>3234</v>
      </c>
      <c r="M133" s="85" t="s">
        <v>2836</v>
      </c>
    </row>
    <row r="134" spans="1:13" s="62" customFormat="1" x14ac:dyDescent="0.25">
      <c r="A134" s="19">
        <v>130</v>
      </c>
      <c r="B134" s="99">
        <v>54</v>
      </c>
      <c r="C134" s="100">
        <v>45161</v>
      </c>
      <c r="D134" s="99" t="s">
        <v>2859</v>
      </c>
      <c r="E134" s="99" t="s">
        <v>10</v>
      </c>
      <c r="F134" s="102" t="s">
        <v>2029</v>
      </c>
      <c r="G134" s="100" t="s">
        <v>25</v>
      </c>
      <c r="H134" s="102" t="s">
        <v>38</v>
      </c>
      <c r="I134" s="99">
        <v>2016218</v>
      </c>
      <c r="J134" s="99" t="str">
        <f t="shared" si="8"/>
        <v>Sr. DR1</v>
      </c>
      <c r="K134" s="99"/>
      <c r="L134" s="103" t="s">
        <v>3234</v>
      </c>
      <c r="M134" s="85" t="s">
        <v>2836</v>
      </c>
    </row>
    <row r="135" spans="1:13" s="62" customFormat="1" x14ac:dyDescent="0.25">
      <c r="A135" s="19">
        <v>131</v>
      </c>
      <c r="B135" s="99">
        <v>55</v>
      </c>
      <c r="C135" s="100">
        <v>45161</v>
      </c>
      <c r="D135" s="99" t="s">
        <v>2861</v>
      </c>
      <c r="E135" s="99" t="s">
        <v>10</v>
      </c>
      <c r="F135" s="102" t="s">
        <v>3055</v>
      </c>
      <c r="G135" s="100" t="s">
        <v>16</v>
      </c>
      <c r="H135" s="102" t="s">
        <v>38</v>
      </c>
      <c r="I135" s="99">
        <v>247878</v>
      </c>
      <c r="J135" s="99" t="str">
        <f t="shared" si="8"/>
        <v>Sr. DR1</v>
      </c>
      <c r="K135" s="99"/>
      <c r="L135" s="103" t="s">
        <v>3234</v>
      </c>
      <c r="M135" s="85" t="s">
        <v>2836</v>
      </c>
    </row>
    <row r="136" spans="1:13" s="8" customFormat="1" ht="30" x14ac:dyDescent="0.25">
      <c r="A136" s="19">
        <v>132</v>
      </c>
      <c r="B136" s="99">
        <v>56</v>
      </c>
      <c r="C136" s="100">
        <v>45161</v>
      </c>
      <c r="D136" s="99" t="s">
        <v>2862</v>
      </c>
      <c r="E136" s="99" t="s">
        <v>10</v>
      </c>
      <c r="F136" s="102" t="s">
        <v>3056</v>
      </c>
      <c r="G136" s="100" t="s">
        <v>25</v>
      </c>
      <c r="H136" s="102" t="s">
        <v>38</v>
      </c>
      <c r="I136" s="99">
        <v>3494</v>
      </c>
      <c r="J136" s="99" t="str">
        <f t="shared" si="8"/>
        <v>Sr. DR1</v>
      </c>
      <c r="K136" s="99"/>
      <c r="L136" s="103" t="s">
        <v>3234</v>
      </c>
      <c r="M136" s="85" t="s">
        <v>2836</v>
      </c>
    </row>
    <row r="137" spans="1:13" x14ac:dyDescent="0.25">
      <c r="A137" s="19">
        <v>133</v>
      </c>
      <c r="B137" s="99">
        <v>57</v>
      </c>
      <c r="C137" s="100">
        <v>45161</v>
      </c>
      <c r="D137" s="99" t="s">
        <v>2863</v>
      </c>
      <c r="E137" s="99" t="s">
        <v>10</v>
      </c>
      <c r="F137" s="102" t="s">
        <v>3057</v>
      </c>
      <c r="G137" s="100" t="s">
        <v>25</v>
      </c>
      <c r="H137" s="102" t="s">
        <v>38</v>
      </c>
      <c r="I137" s="99">
        <v>554477</v>
      </c>
      <c r="J137" s="99" t="str">
        <f t="shared" si="8"/>
        <v>Sr. DR1</v>
      </c>
      <c r="K137" s="99"/>
      <c r="L137" s="103" t="s">
        <v>3234</v>
      </c>
      <c r="M137" s="85" t="s">
        <v>2836</v>
      </c>
    </row>
    <row r="138" spans="1:13" s="83" customFormat="1" x14ac:dyDescent="0.25">
      <c r="A138" s="19">
        <v>134</v>
      </c>
      <c r="B138" s="99">
        <v>58</v>
      </c>
      <c r="C138" s="100">
        <v>45161</v>
      </c>
      <c r="D138" s="99" t="s">
        <v>2864</v>
      </c>
      <c r="E138" s="99" t="s">
        <v>10</v>
      </c>
      <c r="F138" s="102" t="s">
        <v>3057</v>
      </c>
      <c r="G138" s="100" t="s">
        <v>28</v>
      </c>
      <c r="H138" s="102" t="s">
        <v>38</v>
      </c>
      <c r="I138" s="99">
        <v>119510</v>
      </c>
      <c r="J138" s="99" t="str">
        <f t="shared" si="8"/>
        <v>Sr. DR1</v>
      </c>
      <c r="K138" s="99"/>
      <c r="L138" s="103" t="s">
        <v>3234</v>
      </c>
      <c r="M138" s="85" t="s">
        <v>2836</v>
      </c>
    </row>
    <row r="139" spans="1:13" s="83" customFormat="1" ht="30" x14ac:dyDescent="0.25">
      <c r="A139" s="19">
        <v>135</v>
      </c>
      <c r="B139" s="99">
        <v>59</v>
      </c>
      <c r="C139" s="100">
        <v>45161</v>
      </c>
      <c r="D139" s="99" t="s">
        <v>2865</v>
      </c>
      <c r="E139" s="99" t="s">
        <v>10</v>
      </c>
      <c r="F139" s="102" t="s">
        <v>3058</v>
      </c>
      <c r="G139" s="100" t="s">
        <v>25</v>
      </c>
      <c r="H139" s="102" t="s">
        <v>38</v>
      </c>
      <c r="I139" s="99">
        <v>11112</v>
      </c>
      <c r="J139" s="99" t="str">
        <f t="shared" si="8"/>
        <v>Sr. DR1</v>
      </c>
      <c r="K139" s="99"/>
      <c r="L139" s="103" t="s">
        <v>3234</v>
      </c>
      <c r="M139" s="85" t="s">
        <v>2836</v>
      </c>
    </row>
    <row r="140" spans="1:13" s="83" customFormat="1" ht="30" x14ac:dyDescent="0.25">
      <c r="A140" s="19">
        <v>136</v>
      </c>
      <c r="B140" s="99">
        <v>60</v>
      </c>
      <c r="C140" s="100">
        <v>45161</v>
      </c>
      <c r="D140" s="99" t="s">
        <v>2866</v>
      </c>
      <c r="E140" s="99" t="s">
        <v>10</v>
      </c>
      <c r="F140" s="102" t="s">
        <v>3058</v>
      </c>
      <c r="G140" s="100" t="s">
        <v>28</v>
      </c>
      <c r="H140" s="102" t="s">
        <v>38</v>
      </c>
      <c r="I140" s="99">
        <v>136877</v>
      </c>
      <c r="J140" s="99" t="str">
        <f t="shared" si="8"/>
        <v>Sr. DR1</v>
      </c>
      <c r="K140" s="99"/>
      <c r="L140" s="103" t="s">
        <v>3234</v>
      </c>
      <c r="M140" s="85" t="s">
        <v>2836</v>
      </c>
    </row>
    <row r="141" spans="1:13" s="83" customFormat="1" x14ac:dyDescent="0.25">
      <c r="A141" s="84"/>
      <c r="B141" s="75"/>
      <c r="C141" s="76"/>
      <c r="D141" s="75"/>
      <c r="E141" s="75"/>
      <c r="F141" s="77"/>
      <c r="G141" s="76"/>
      <c r="H141" s="77"/>
      <c r="I141" s="75"/>
      <c r="J141" s="75"/>
      <c r="K141" s="15"/>
      <c r="L141" s="75"/>
    </row>
    <row r="142" spans="1:13" s="83" customFormat="1" ht="30" x14ac:dyDescent="0.25">
      <c r="A142" s="19">
        <v>137</v>
      </c>
      <c r="B142" s="19">
        <v>1</v>
      </c>
      <c r="C142" s="79">
        <v>45162</v>
      </c>
      <c r="D142" s="19" t="s">
        <v>2925</v>
      </c>
      <c r="E142" s="19" t="s">
        <v>14</v>
      </c>
      <c r="F142" s="86" t="s">
        <v>936</v>
      </c>
      <c r="G142" s="79" t="s">
        <v>28</v>
      </c>
      <c r="H142" s="86" t="s">
        <v>21</v>
      </c>
      <c r="I142" s="19">
        <v>42560990</v>
      </c>
      <c r="J142" s="19" t="s">
        <v>13</v>
      </c>
      <c r="K142" s="15"/>
      <c r="L142" s="81">
        <v>45191</v>
      </c>
    </row>
    <row r="143" spans="1:13" s="83" customFormat="1" ht="30" x14ac:dyDescent="0.25">
      <c r="A143" s="15">
        <v>138</v>
      </c>
      <c r="B143" s="99">
        <v>2</v>
      </c>
      <c r="C143" s="100">
        <v>45162</v>
      </c>
      <c r="D143" s="99" t="s">
        <v>2926</v>
      </c>
      <c r="E143" s="99" t="s">
        <v>10</v>
      </c>
      <c r="F143" s="102" t="s">
        <v>940</v>
      </c>
      <c r="G143" s="100" t="s">
        <v>3072</v>
      </c>
      <c r="H143" s="102">
        <v>144</v>
      </c>
      <c r="I143" s="99">
        <v>20000000</v>
      </c>
      <c r="J143" s="99" t="str">
        <f>IF(I143&gt;30000000,"DR","Sr. DR2")</f>
        <v>Sr. DR2</v>
      </c>
      <c r="K143" s="99"/>
      <c r="L143" s="99" t="s">
        <v>3234</v>
      </c>
    </row>
    <row r="144" spans="1:13" s="83" customFormat="1" x14ac:dyDescent="0.25">
      <c r="A144" s="19">
        <v>139</v>
      </c>
      <c r="B144" s="19">
        <v>3</v>
      </c>
      <c r="C144" s="79">
        <v>45162</v>
      </c>
      <c r="D144" s="19" t="s">
        <v>2927</v>
      </c>
      <c r="E144" s="19" t="s">
        <v>10</v>
      </c>
      <c r="F144" s="86" t="s">
        <v>946</v>
      </c>
      <c r="G144" s="79" t="s">
        <v>28</v>
      </c>
      <c r="H144" s="86">
        <v>263</v>
      </c>
      <c r="I144" s="19" t="s">
        <v>823</v>
      </c>
      <c r="J144" s="19" t="s">
        <v>13</v>
      </c>
      <c r="K144" s="15"/>
      <c r="L144" s="81">
        <v>45187</v>
      </c>
    </row>
    <row r="145" spans="1:12" s="83" customFormat="1" ht="30" x14ac:dyDescent="0.25">
      <c r="A145" s="15">
        <v>140</v>
      </c>
      <c r="B145" s="15">
        <v>4</v>
      </c>
      <c r="C145" s="64">
        <v>45162</v>
      </c>
      <c r="D145" s="15" t="s">
        <v>2928</v>
      </c>
      <c r="E145" s="15" t="s">
        <v>10</v>
      </c>
      <c r="F145" s="17" t="s">
        <v>951</v>
      </c>
      <c r="G145" s="64" t="s">
        <v>16</v>
      </c>
      <c r="H145" s="17" t="s">
        <v>21</v>
      </c>
      <c r="I145" s="15">
        <v>6759343</v>
      </c>
      <c r="J145" s="15" t="str">
        <f>IF(I145&gt;30000000,"DR","Sr. DR2")</f>
        <v>Sr. DR2</v>
      </c>
      <c r="K145" s="15"/>
      <c r="L145" s="81">
        <v>45187</v>
      </c>
    </row>
    <row r="146" spans="1:12" s="83" customFormat="1" ht="30" x14ac:dyDescent="0.25">
      <c r="A146" s="19">
        <v>141</v>
      </c>
      <c r="B146" s="19">
        <v>5</v>
      </c>
      <c r="C146" s="79">
        <v>45162</v>
      </c>
      <c r="D146" s="19" t="s">
        <v>2929</v>
      </c>
      <c r="E146" s="19" t="s">
        <v>10</v>
      </c>
      <c r="F146" s="86" t="s">
        <v>957</v>
      </c>
      <c r="G146" s="79" t="s">
        <v>2850</v>
      </c>
      <c r="H146" s="86" t="s">
        <v>21</v>
      </c>
      <c r="I146" s="19" t="s">
        <v>144</v>
      </c>
      <c r="J146" s="19" t="s">
        <v>13</v>
      </c>
      <c r="K146" s="15"/>
      <c r="L146" s="81">
        <v>45187</v>
      </c>
    </row>
    <row r="147" spans="1:12" s="83" customFormat="1" ht="30" x14ac:dyDescent="0.25">
      <c r="A147" s="15">
        <v>142</v>
      </c>
      <c r="B147" s="15">
        <v>6</v>
      </c>
      <c r="C147" s="79">
        <v>45162</v>
      </c>
      <c r="D147" s="19" t="s">
        <v>2930</v>
      </c>
      <c r="E147" s="19" t="s">
        <v>10</v>
      </c>
      <c r="F147" s="86" t="s">
        <v>963</v>
      </c>
      <c r="G147" s="79" t="s">
        <v>28</v>
      </c>
      <c r="H147" s="86">
        <v>263</v>
      </c>
      <c r="I147" s="19" t="s">
        <v>823</v>
      </c>
      <c r="J147" s="19" t="s">
        <v>13</v>
      </c>
      <c r="K147" s="15"/>
      <c r="L147" s="81">
        <v>45187</v>
      </c>
    </row>
    <row r="148" spans="1:12" s="83" customFormat="1" ht="30" x14ac:dyDescent="0.25">
      <c r="A148" s="19">
        <v>143</v>
      </c>
      <c r="B148" s="103">
        <v>7</v>
      </c>
      <c r="C148" s="100">
        <v>45162</v>
      </c>
      <c r="D148" s="99" t="s">
        <v>2931</v>
      </c>
      <c r="E148" s="99" t="s">
        <v>10</v>
      </c>
      <c r="F148" s="102" t="s">
        <v>967</v>
      </c>
      <c r="G148" s="100" t="s">
        <v>37</v>
      </c>
      <c r="H148" s="102" t="s">
        <v>17</v>
      </c>
      <c r="I148" s="99">
        <v>22000</v>
      </c>
      <c r="J148" s="99" t="str">
        <f t="shared" ref="J148:J153" si="9">IF(I148&gt;30000000,"DR","Sr. DR1")</f>
        <v>Sr. DR1</v>
      </c>
      <c r="K148" s="99"/>
      <c r="L148" s="99" t="s">
        <v>3234</v>
      </c>
    </row>
    <row r="149" spans="1:12" s="83" customFormat="1" ht="30" x14ac:dyDescent="0.25">
      <c r="A149" s="15">
        <v>144</v>
      </c>
      <c r="B149" s="99">
        <v>8</v>
      </c>
      <c r="C149" s="100">
        <v>45162</v>
      </c>
      <c r="D149" s="99" t="s">
        <v>2932</v>
      </c>
      <c r="E149" s="99" t="s">
        <v>10</v>
      </c>
      <c r="F149" s="102" t="s">
        <v>967</v>
      </c>
      <c r="G149" s="100" t="s">
        <v>40</v>
      </c>
      <c r="H149" s="102" t="s">
        <v>17</v>
      </c>
      <c r="I149" s="99">
        <v>32800</v>
      </c>
      <c r="J149" s="99" t="str">
        <f t="shared" si="9"/>
        <v>Sr. DR1</v>
      </c>
      <c r="K149" s="99"/>
      <c r="L149" s="99" t="s">
        <v>3234</v>
      </c>
    </row>
    <row r="150" spans="1:12" s="83" customFormat="1" ht="30" x14ac:dyDescent="0.25">
      <c r="A150" s="19">
        <v>145</v>
      </c>
      <c r="B150" s="103">
        <v>9</v>
      </c>
      <c r="C150" s="100">
        <v>45162</v>
      </c>
      <c r="D150" s="99" t="s">
        <v>2933</v>
      </c>
      <c r="E150" s="99" t="s">
        <v>10</v>
      </c>
      <c r="F150" s="102" t="s">
        <v>974</v>
      </c>
      <c r="G150" s="100" t="s">
        <v>37</v>
      </c>
      <c r="H150" s="102" t="s">
        <v>17</v>
      </c>
      <c r="I150" s="99">
        <v>18400</v>
      </c>
      <c r="J150" s="99" t="str">
        <f t="shared" si="9"/>
        <v>Sr. DR1</v>
      </c>
      <c r="K150" s="99"/>
      <c r="L150" s="99" t="s">
        <v>3234</v>
      </c>
    </row>
    <row r="151" spans="1:12" s="83" customFormat="1" ht="30" x14ac:dyDescent="0.25">
      <c r="A151" s="15">
        <v>146</v>
      </c>
      <c r="B151" s="99">
        <v>10</v>
      </c>
      <c r="C151" s="100">
        <v>45162</v>
      </c>
      <c r="D151" s="99" t="s">
        <v>2934</v>
      </c>
      <c r="E151" s="99" t="s">
        <v>10</v>
      </c>
      <c r="F151" s="102" t="s">
        <v>974</v>
      </c>
      <c r="G151" s="100" t="s">
        <v>40</v>
      </c>
      <c r="H151" s="102" t="s">
        <v>17</v>
      </c>
      <c r="I151" s="99">
        <v>15971</v>
      </c>
      <c r="J151" s="99" t="str">
        <f t="shared" si="9"/>
        <v>Sr. DR1</v>
      </c>
      <c r="K151" s="99"/>
      <c r="L151" s="99" t="s">
        <v>3234</v>
      </c>
    </row>
    <row r="152" spans="1:12" s="83" customFormat="1" ht="45" x14ac:dyDescent="0.25">
      <c r="A152" s="19">
        <v>147</v>
      </c>
      <c r="B152" s="19">
        <v>11</v>
      </c>
      <c r="C152" s="64">
        <v>45162</v>
      </c>
      <c r="D152" s="15" t="s">
        <v>2935</v>
      </c>
      <c r="E152" s="15" t="s">
        <v>14</v>
      </c>
      <c r="F152" s="17" t="s">
        <v>3202</v>
      </c>
      <c r="G152" s="64" t="s">
        <v>25</v>
      </c>
      <c r="H152" s="17" t="s">
        <v>21</v>
      </c>
      <c r="I152" s="15">
        <v>468830</v>
      </c>
      <c r="J152" s="15" t="str">
        <f t="shared" si="9"/>
        <v>Sr. DR1</v>
      </c>
      <c r="K152" s="15"/>
      <c r="L152" s="81">
        <v>45187</v>
      </c>
    </row>
    <row r="153" spans="1:12" s="83" customFormat="1" ht="30" x14ac:dyDescent="0.25">
      <c r="A153" s="15">
        <v>148</v>
      </c>
      <c r="B153" s="15">
        <v>12</v>
      </c>
      <c r="C153" s="64">
        <v>45162</v>
      </c>
      <c r="D153" s="15" t="s">
        <v>2936</v>
      </c>
      <c r="E153" s="15" t="s">
        <v>14</v>
      </c>
      <c r="F153" s="17" t="s">
        <v>985</v>
      </c>
      <c r="G153" s="64" t="s">
        <v>16</v>
      </c>
      <c r="H153" s="17" t="s">
        <v>21</v>
      </c>
      <c r="I153" s="15">
        <v>10000000</v>
      </c>
      <c r="J153" s="15" t="str">
        <f t="shared" si="9"/>
        <v>Sr. DR1</v>
      </c>
      <c r="K153" s="15"/>
      <c r="L153" s="81">
        <v>45198</v>
      </c>
    </row>
    <row r="154" spans="1:12" s="83" customFormat="1" ht="30" x14ac:dyDescent="0.25">
      <c r="A154" s="19">
        <v>149</v>
      </c>
      <c r="B154" s="19">
        <v>13</v>
      </c>
      <c r="C154" s="64">
        <v>45162</v>
      </c>
      <c r="D154" s="15" t="s">
        <v>2945</v>
      </c>
      <c r="E154" s="15" t="s">
        <v>14</v>
      </c>
      <c r="F154" s="17" t="s">
        <v>985</v>
      </c>
      <c r="G154" s="64" t="s">
        <v>16</v>
      </c>
      <c r="H154" s="17" t="s">
        <v>3630</v>
      </c>
      <c r="I154" s="15">
        <v>618000</v>
      </c>
      <c r="J154" s="15" t="str">
        <f>IF(I154&gt;30000000,"DR","Sr. DR1")</f>
        <v>Sr. DR1</v>
      </c>
      <c r="K154" s="15"/>
      <c r="L154" s="81">
        <v>45198</v>
      </c>
    </row>
    <row r="155" spans="1:12" s="83" customFormat="1" ht="30" x14ac:dyDescent="0.25">
      <c r="A155" s="15">
        <v>150</v>
      </c>
      <c r="B155" s="99">
        <v>14</v>
      </c>
      <c r="C155" s="111">
        <v>45162</v>
      </c>
      <c r="D155" s="103" t="s">
        <v>2937</v>
      </c>
      <c r="E155" s="103" t="s">
        <v>14</v>
      </c>
      <c r="F155" s="113" t="s">
        <v>989</v>
      </c>
      <c r="G155" s="111" t="s">
        <v>3072</v>
      </c>
      <c r="H155" s="113" t="s">
        <v>21</v>
      </c>
      <c r="I155" s="103" t="s">
        <v>144</v>
      </c>
      <c r="J155" s="103" t="s">
        <v>13</v>
      </c>
      <c r="K155" s="99"/>
      <c r="L155" s="99" t="s">
        <v>3234</v>
      </c>
    </row>
    <row r="156" spans="1:12" s="83" customFormat="1" ht="30" x14ac:dyDescent="0.25">
      <c r="A156" s="19">
        <v>151</v>
      </c>
      <c r="B156" s="19">
        <v>15</v>
      </c>
      <c r="C156" s="79">
        <v>45162</v>
      </c>
      <c r="D156" s="19" t="s">
        <v>2938</v>
      </c>
      <c r="E156" s="19" t="s">
        <v>14</v>
      </c>
      <c r="F156" s="86" t="s">
        <v>994</v>
      </c>
      <c r="G156" s="79" t="s">
        <v>37</v>
      </c>
      <c r="H156" s="86" t="s">
        <v>21</v>
      </c>
      <c r="I156" s="19">
        <v>430448924</v>
      </c>
      <c r="J156" s="19" t="s">
        <v>13</v>
      </c>
      <c r="K156" s="15"/>
      <c r="L156" s="15" t="s">
        <v>3629</v>
      </c>
    </row>
    <row r="157" spans="1:12" s="83" customFormat="1" ht="30" x14ac:dyDescent="0.25">
      <c r="A157" s="15">
        <v>152</v>
      </c>
      <c r="B157" s="99">
        <v>16</v>
      </c>
      <c r="C157" s="111">
        <v>45162</v>
      </c>
      <c r="D157" s="103" t="s">
        <v>2939</v>
      </c>
      <c r="E157" s="103" t="s">
        <v>14</v>
      </c>
      <c r="F157" s="113" t="s">
        <v>996</v>
      </c>
      <c r="G157" s="111" t="s">
        <v>16</v>
      </c>
      <c r="H157" s="113" t="s">
        <v>21</v>
      </c>
      <c r="I157" s="103">
        <v>36872577</v>
      </c>
      <c r="J157" s="103" t="s">
        <v>13</v>
      </c>
      <c r="K157" s="99"/>
      <c r="L157" s="99" t="s">
        <v>3234</v>
      </c>
    </row>
    <row r="158" spans="1:12" s="83" customFormat="1" ht="45" x14ac:dyDescent="0.25">
      <c r="A158" s="19">
        <v>153</v>
      </c>
      <c r="B158" s="19">
        <v>17</v>
      </c>
      <c r="C158" s="79">
        <v>45162</v>
      </c>
      <c r="D158" s="19" t="s">
        <v>2940</v>
      </c>
      <c r="E158" s="19" t="s">
        <v>14</v>
      </c>
      <c r="F158" s="86" t="s">
        <v>1000</v>
      </c>
      <c r="G158" s="79" t="s">
        <v>2850</v>
      </c>
      <c r="H158" s="86" t="s">
        <v>21</v>
      </c>
      <c r="I158" s="19">
        <v>33854257</v>
      </c>
      <c r="J158" s="19" t="s">
        <v>13</v>
      </c>
      <c r="K158" s="15"/>
      <c r="L158" s="81">
        <v>45191</v>
      </c>
    </row>
    <row r="159" spans="1:12" s="83" customFormat="1" ht="45" x14ac:dyDescent="0.25">
      <c r="A159" s="15">
        <v>154</v>
      </c>
      <c r="B159" s="15">
        <v>18</v>
      </c>
      <c r="C159" s="79">
        <v>45162</v>
      </c>
      <c r="D159" s="19" t="s">
        <v>2941</v>
      </c>
      <c r="E159" s="19" t="s">
        <v>14</v>
      </c>
      <c r="F159" s="86" t="s">
        <v>1000</v>
      </c>
      <c r="G159" s="79" t="s">
        <v>28</v>
      </c>
      <c r="H159" s="86" t="s">
        <v>21</v>
      </c>
      <c r="I159" s="19">
        <v>12914625</v>
      </c>
      <c r="J159" s="19" t="s">
        <v>13</v>
      </c>
      <c r="K159" s="15"/>
      <c r="L159" s="81">
        <v>45191</v>
      </c>
    </row>
    <row r="160" spans="1:12" s="83" customFormat="1" ht="30" x14ac:dyDescent="0.25">
      <c r="A160" s="19">
        <v>155</v>
      </c>
      <c r="B160" s="19">
        <v>19</v>
      </c>
      <c r="C160" s="64">
        <v>45162</v>
      </c>
      <c r="D160" s="15" t="s">
        <v>2942</v>
      </c>
      <c r="E160" s="15" t="s">
        <v>14</v>
      </c>
      <c r="F160" s="17" t="s">
        <v>1005</v>
      </c>
      <c r="G160" s="64" t="s">
        <v>25</v>
      </c>
      <c r="H160" s="17">
        <v>154</v>
      </c>
      <c r="I160" s="15">
        <v>1630873</v>
      </c>
      <c r="J160" s="15" t="str">
        <f t="shared" ref="J160:J161" si="10">IF(I160&gt;30000000,"DR","Sr. DR2")</f>
        <v>Sr. DR2</v>
      </c>
      <c r="K160" s="15"/>
      <c r="L160" s="81">
        <v>45198</v>
      </c>
    </row>
    <row r="161" spans="1:16383" s="83" customFormat="1" ht="45" x14ac:dyDescent="0.25">
      <c r="A161" s="15">
        <v>156</v>
      </c>
      <c r="B161" s="15">
        <v>20</v>
      </c>
      <c r="C161" s="64">
        <v>45162</v>
      </c>
      <c r="D161" s="15" t="s">
        <v>2943</v>
      </c>
      <c r="E161" s="15" t="s">
        <v>14</v>
      </c>
      <c r="F161" s="17" t="s">
        <v>1009</v>
      </c>
      <c r="G161" s="64" t="s">
        <v>25</v>
      </c>
      <c r="H161" s="17">
        <v>154</v>
      </c>
      <c r="I161" s="15">
        <v>1765162</v>
      </c>
      <c r="J161" s="15" t="str">
        <f t="shared" si="10"/>
        <v>Sr. DR2</v>
      </c>
      <c r="K161" s="15"/>
      <c r="L161" s="81">
        <v>45198</v>
      </c>
    </row>
    <row r="162" spans="1:16383" s="83" customFormat="1" ht="30" x14ac:dyDescent="0.25">
      <c r="A162" s="19">
        <v>157</v>
      </c>
      <c r="B162" s="19">
        <v>21</v>
      </c>
      <c r="C162" s="79">
        <v>45162</v>
      </c>
      <c r="D162" s="19" t="s">
        <v>2944</v>
      </c>
      <c r="E162" s="19" t="s">
        <v>10</v>
      </c>
      <c r="F162" s="86" t="s">
        <v>1011</v>
      </c>
      <c r="G162" s="79" t="s">
        <v>3073</v>
      </c>
      <c r="H162" s="86">
        <v>153</v>
      </c>
      <c r="I162" s="19">
        <v>1512580</v>
      </c>
      <c r="J162" s="19" t="s">
        <v>13</v>
      </c>
      <c r="K162" s="19"/>
      <c r="L162" s="81">
        <v>45198</v>
      </c>
    </row>
    <row r="163" spans="1:16383" s="83" customFormat="1" ht="30" x14ac:dyDescent="0.25">
      <c r="A163" s="15">
        <v>158</v>
      </c>
      <c r="B163" s="99">
        <v>22</v>
      </c>
      <c r="C163" s="100">
        <v>45162</v>
      </c>
      <c r="D163" s="99" t="s">
        <v>2946</v>
      </c>
      <c r="E163" s="99" t="s">
        <v>14</v>
      </c>
      <c r="F163" s="102" t="s">
        <v>1017</v>
      </c>
      <c r="G163" s="100" t="s">
        <v>3070</v>
      </c>
      <c r="H163" s="102" t="s">
        <v>21</v>
      </c>
      <c r="I163" s="99">
        <v>13254308</v>
      </c>
      <c r="J163" s="99" t="str">
        <f t="shared" ref="J163:J164" si="11">IF(I163&gt;30000000,"DR","Sr. DR1")</f>
        <v>Sr. DR1</v>
      </c>
      <c r="K163" s="99"/>
      <c r="L163" s="99" t="s">
        <v>3234</v>
      </c>
    </row>
    <row r="164" spans="1:16383" s="83" customFormat="1" ht="30" x14ac:dyDescent="0.25">
      <c r="A164" s="19">
        <v>159</v>
      </c>
      <c r="B164" s="103">
        <v>23</v>
      </c>
      <c r="C164" s="100">
        <v>45162</v>
      </c>
      <c r="D164" s="99" t="s">
        <v>2947</v>
      </c>
      <c r="E164" s="99" t="s">
        <v>14</v>
      </c>
      <c r="F164" s="102" t="s">
        <v>1017</v>
      </c>
      <c r="G164" s="100" t="s">
        <v>25</v>
      </c>
      <c r="H164" s="102" t="s">
        <v>21</v>
      </c>
      <c r="I164" s="99">
        <v>9897936</v>
      </c>
      <c r="J164" s="99" t="str">
        <f t="shared" si="11"/>
        <v>Sr. DR1</v>
      </c>
      <c r="K164" s="99"/>
      <c r="L164" s="99" t="s">
        <v>3234</v>
      </c>
    </row>
    <row r="165" spans="1:16383" s="83" customFormat="1" ht="30" x14ac:dyDescent="0.25">
      <c r="A165" s="15">
        <v>160</v>
      </c>
      <c r="B165" s="99">
        <v>24</v>
      </c>
      <c r="C165" s="100">
        <v>45162</v>
      </c>
      <c r="D165" s="99" t="s">
        <v>2948</v>
      </c>
      <c r="E165" s="99" t="s">
        <v>14</v>
      </c>
      <c r="F165" s="102" t="s">
        <v>1022</v>
      </c>
      <c r="G165" s="100" t="s">
        <v>16</v>
      </c>
      <c r="H165" s="102" t="s">
        <v>21</v>
      </c>
      <c r="I165" s="99">
        <v>16626348</v>
      </c>
      <c r="J165" s="99" t="str">
        <f>IF(I165&gt;30000000,"DR","Sr. DR2")</f>
        <v>Sr. DR2</v>
      </c>
      <c r="K165" s="99"/>
      <c r="L165" s="99" t="s">
        <v>3234</v>
      </c>
    </row>
    <row r="166" spans="1:16383" s="83" customFormat="1" ht="30" x14ac:dyDescent="0.25">
      <c r="A166" s="19">
        <v>161</v>
      </c>
      <c r="B166" s="103">
        <v>25</v>
      </c>
      <c r="C166" s="100">
        <v>45162</v>
      </c>
      <c r="D166" s="99" t="s">
        <v>2949</v>
      </c>
      <c r="E166" s="99" t="s">
        <v>14</v>
      </c>
      <c r="F166" s="102" t="s">
        <v>1026</v>
      </c>
      <c r="G166" s="100" t="s">
        <v>37</v>
      </c>
      <c r="H166" s="102" t="s">
        <v>21</v>
      </c>
      <c r="I166" s="99">
        <v>9707222</v>
      </c>
      <c r="J166" s="99" t="str">
        <f>IF(I166&gt;30000000,"DR","Sr. DR2")</f>
        <v>Sr. DR2</v>
      </c>
      <c r="K166" s="99"/>
      <c r="L166" s="99" t="s">
        <v>3234</v>
      </c>
    </row>
    <row r="167" spans="1:16383" ht="30" x14ac:dyDescent="0.25">
      <c r="A167" s="15">
        <v>162</v>
      </c>
      <c r="B167" s="15">
        <v>26</v>
      </c>
      <c r="C167" s="79">
        <v>45162</v>
      </c>
      <c r="D167" s="19" t="s">
        <v>2874</v>
      </c>
      <c r="E167" s="19" t="s">
        <v>14</v>
      </c>
      <c r="F167" s="86" t="s">
        <v>807</v>
      </c>
      <c r="G167" s="79" t="s">
        <v>3071</v>
      </c>
      <c r="H167" s="86" t="s">
        <v>21</v>
      </c>
      <c r="I167" s="19">
        <v>32797030</v>
      </c>
      <c r="J167" s="19" t="s">
        <v>13</v>
      </c>
      <c r="K167" s="15"/>
      <c r="L167" s="81">
        <v>45198</v>
      </c>
      <c r="M167" s="63" t="s">
        <v>2838</v>
      </c>
    </row>
    <row r="168" spans="1:16383" ht="30" x14ac:dyDescent="0.25">
      <c r="A168" s="19">
        <v>163</v>
      </c>
      <c r="B168" s="19">
        <v>27</v>
      </c>
      <c r="C168" s="79">
        <v>45162</v>
      </c>
      <c r="D168" s="19" t="s">
        <v>2875</v>
      </c>
      <c r="E168" s="19" t="s">
        <v>14</v>
      </c>
      <c r="F168" s="86" t="s">
        <v>807</v>
      </c>
      <c r="G168" s="79" t="s">
        <v>2850</v>
      </c>
      <c r="H168" s="86" t="s">
        <v>21</v>
      </c>
      <c r="I168" s="19">
        <v>52798451</v>
      </c>
      <c r="J168" s="19" t="s">
        <v>13</v>
      </c>
      <c r="K168" s="15"/>
      <c r="L168" s="81">
        <v>45198</v>
      </c>
      <c r="M168" s="63" t="s">
        <v>2838</v>
      </c>
    </row>
    <row r="169" spans="1:16383" x14ac:dyDescent="0.25">
      <c r="A169" s="15">
        <v>164</v>
      </c>
      <c r="B169" s="15">
        <v>28</v>
      </c>
      <c r="C169" s="79">
        <v>45162</v>
      </c>
      <c r="D169" s="19" t="s">
        <v>2876</v>
      </c>
      <c r="E169" s="19" t="s">
        <v>14</v>
      </c>
      <c r="F169" s="86" t="s">
        <v>812</v>
      </c>
      <c r="G169" s="79" t="s">
        <v>3072</v>
      </c>
      <c r="H169" s="86" t="s">
        <v>21</v>
      </c>
      <c r="I169" s="19">
        <v>27500660</v>
      </c>
      <c r="J169" s="19" t="s">
        <v>13</v>
      </c>
      <c r="K169" s="15"/>
      <c r="L169" s="81">
        <v>45198</v>
      </c>
      <c r="M169" s="63" t="s">
        <v>2838</v>
      </c>
    </row>
    <row r="170" spans="1:16383" s="83" customFormat="1" x14ac:dyDescent="0.25">
      <c r="A170" s="19">
        <v>165</v>
      </c>
      <c r="B170" s="103">
        <v>29</v>
      </c>
      <c r="C170" s="111">
        <v>45162</v>
      </c>
      <c r="D170" s="99" t="s">
        <v>2975</v>
      </c>
      <c r="E170" s="99" t="s">
        <v>10</v>
      </c>
      <c r="F170" s="102" t="s">
        <v>3059</v>
      </c>
      <c r="G170" s="100" t="s">
        <v>25</v>
      </c>
      <c r="H170" s="102" t="s">
        <v>38</v>
      </c>
      <c r="I170" s="99">
        <v>20132</v>
      </c>
      <c r="J170" s="99" t="str">
        <f>IF(I170&gt;30000000,"DR","Sr. DR1")</f>
        <v>Sr. DR1</v>
      </c>
      <c r="K170" s="99"/>
      <c r="L170" s="99" t="s">
        <v>3234</v>
      </c>
      <c r="M170" s="132">
        <v>45162</v>
      </c>
    </row>
    <row r="171" spans="1:16383" x14ac:dyDescent="0.25">
      <c r="A171" s="15">
        <v>166</v>
      </c>
      <c r="B171" s="99">
        <v>30</v>
      </c>
      <c r="C171" s="111">
        <v>45162</v>
      </c>
      <c r="D171" s="99" t="s">
        <v>2976</v>
      </c>
      <c r="E171" s="99" t="s">
        <v>10</v>
      </c>
      <c r="F171" s="102" t="s">
        <v>3059</v>
      </c>
      <c r="G171" s="100" t="s">
        <v>28</v>
      </c>
      <c r="H171" s="102" t="s">
        <v>38</v>
      </c>
      <c r="I171" s="99">
        <v>87436</v>
      </c>
      <c r="J171" s="99" t="str">
        <f>IF(I171&gt;30000000,"DR","Sr. DR1")</f>
        <v>Sr. DR1</v>
      </c>
      <c r="K171" s="99"/>
      <c r="L171" s="99" t="s">
        <v>3234</v>
      </c>
      <c r="M171" s="132">
        <v>45162</v>
      </c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  <c r="CN171" s="62"/>
      <c r="CO171" s="62"/>
      <c r="CP171" s="62"/>
      <c r="CQ171" s="62"/>
      <c r="CR171" s="62"/>
      <c r="CS171" s="62"/>
      <c r="CT171" s="62"/>
      <c r="CU171" s="62"/>
      <c r="CV171" s="62"/>
      <c r="CW171" s="62"/>
      <c r="CX171" s="62"/>
      <c r="CY171" s="62"/>
      <c r="CZ171" s="62"/>
      <c r="DA171" s="62"/>
      <c r="DB171" s="62"/>
      <c r="DC171" s="62"/>
      <c r="DD171" s="62"/>
      <c r="DE171" s="62"/>
      <c r="DF171" s="62"/>
      <c r="DG171" s="62"/>
      <c r="DH171" s="62"/>
      <c r="DI171" s="62"/>
      <c r="DJ171" s="62"/>
      <c r="DK171" s="62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62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  <c r="FG171" s="62"/>
      <c r="FH171" s="62"/>
      <c r="FI171" s="62"/>
      <c r="FJ171" s="62"/>
      <c r="FK171" s="62"/>
      <c r="FL171" s="62"/>
      <c r="FM171" s="62"/>
      <c r="FN171" s="62"/>
      <c r="FO171" s="62"/>
      <c r="FP171" s="62"/>
      <c r="FQ171" s="62"/>
      <c r="FR171" s="62"/>
      <c r="FS171" s="62"/>
      <c r="FT171" s="62"/>
      <c r="FU171" s="62"/>
      <c r="FV171" s="62"/>
      <c r="FW171" s="62"/>
      <c r="FX171" s="62"/>
      <c r="FY171" s="62"/>
      <c r="FZ171" s="62"/>
      <c r="GA171" s="62"/>
      <c r="GB171" s="62"/>
      <c r="GC171" s="62"/>
      <c r="GD171" s="62"/>
      <c r="GE171" s="62"/>
      <c r="GF171" s="62"/>
      <c r="GG171" s="62"/>
      <c r="GH171" s="62"/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62"/>
      <c r="HF171" s="62"/>
      <c r="HG171" s="62"/>
      <c r="HH171" s="62"/>
      <c r="HI171" s="62"/>
      <c r="HJ171" s="62"/>
      <c r="HK171" s="62"/>
      <c r="HL171" s="62"/>
      <c r="HM171" s="62"/>
      <c r="HN171" s="62"/>
      <c r="HO171" s="62"/>
      <c r="HP171" s="62"/>
      <c r="HQ171" s="62"/>
      <c r="HR171" s="62"/>
      <c r="HS171" s="62"/>
      <c r="HT171" s="62"/>
      <c r="HU171" s="62"/>
      <c r="HV171" s="62"/>
      <c r="HW171" s="62"/>
      <c r="HX171" s="62"/>
      <c r="HY171" s="62"/>
      <c r="HZ171" s="62"/>
      <c r="IA171" s="62"/>
      <c r="IB171" s="62"/>
      <c r="IC171" s="62"/>
      <c r="ID171" s="62"/>
      <c r="IE171" s="62"/>
      <c r="IF171" s="62"/>
      <c r="IG171" s="62"/>
      <c r="IH171" s="62"/>
      <c r="II171" s="62"/>
      <c r="IJ171" s="62"/>
      <c r="IK171" s="62"/>
      <c r="IL171" s="62"/>
      <c r="IM171" s="62"/>
      <c r="IN171" s="62"/>
      <c r="IO171" s="62"/>
      <c r="IP171" s="62"/>
      <c r="IQ171" s="62"/>
      <c r="IR171" s="62"/>
      <c r="IS171" s="62"/>
      <c r="IT171" s="62"/>
      <c r="IU171" s="62"/>
      <c r="IV171" s="62"/>
      <c r="IW171" s="62"/>
      <c r="IX171" s="62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62"/>
      <c r="JV171" s="62"/>
      <c r="JW171" s="62"/>
      <c r="JX171" s="62"/>
      <c r="JY171" s="62"/>
      <c r="JZ171" s="62"/>
      <c r="KA171" s="62"/>
      <c r="KB171" s="62"/>
      <c r="KC171" s="62"/>
      <c r="KD171" s="62"/>
      <c r="KE171" s="62"/>
      <c r="KF171" s="62"/>
      <c r="KG171" s="62"/>
      <c r="KH171" s="62"/>
      <c r="KI171" s="62"/>
      <c r="KJ171" s="62"/>
      <c r="KK171" s="62"/>
      <c r="KL171" s="62"/>
      <c r="KM171" s="62"/>
      <c r="KN171" s="62"/>
      <c r="KO171" s="62"/>
      <c r="KP171" s="62"/>
      <c r="KQ171" s="62"/>
      <c r="KR171" s="62"/>
      <c r="KS171" s="62"/>
      <c r="KT171" s="62"/>
      <c r="KU171" s="62"/>
      <c r="KV171" s="62"/>
      <c r="KW171" s="62"/>
      <c r="KX171" s="62"/>
      <c r="KY171" s="62"/>
      <c r="KZ171" s="62"/>
      <c r="LA171" s="62"/>
      <c r="LB171" s="62"/>
      <c r="LC171" s="62"/>
      <c r="LD171" s="62"/>
      <c r="LE171" s="62"/>
      <c r="LF171" s="62"/>
      <c r="LG171" s="62"/>
      <c r="LH171" s="62"/>
      <c r="LI171" s="62"/>
      <c r="LJ171" s="62"/>
      <c r="LK171" s="62"/>
      <c r="LL171" s="62"/>
      <c r="LM171" s="62"/>
      <c r="LN171" s="62"/>
      <c r="LO171" s="62"/>
      <c r="LP171" s="62"/>
      <c r="LQ171" s="62"/>
      <c r="LR171" s="62"/>
      <c r="LS171" s="62"/>
      <c r="LT171" s="62"/>
      <c r="LU171" s="62"/>
      <c r="LV171" s="62"/>
      <c r="LW171" s="62"/>
      <c r="LX171" s="62"/>
      <c r="LY171" s="62"/>
      <c r="LZ171" s="62"/>
      <c r="MA171" s="62"/>
      <c r="MB171" s="62"/>
      <c r="MC171" s="62"/>
      <c r="MD171" s="62"/>
      <c r="ME171" s="62"/>
      <c r="MF171" s="62"/>
      <c r="MG171" s="62"/>
      <c r="MH171" s="62"/>
      <c r="MI171" s="62"/>
      <c r="MJ171" s="62"/>
      <c r="MK171" s="62"/>
      <c r="ML171" s="62"/>
      <c r="MM171" s="62"/>
      <c r="MN171" s="62"/>
      <c r="MO171" s="62"/>
      <c r="MP171" s="62"/>
      <c r="MQ171" s="62"/>
      <c r="MR171" s="62"/>
      <c r="MS171" s="62"/>
      <c r="MT171" s="62"/>
      <c r="MU171" s="62"/>
      <c r="MV171" s="62"/>
      <c r="MW171" s="62"/>
      <c r="MX171" s="62"/>
      <c r="MY171" s="62"/>
      <c r="MZ171" s="62"/>
      <c r="NA171" s="62"/>
      <c r="NB171" s="62"/>
      <c r="NC171" s="62"/>
      <c r="ND171" s="62"/>
      <c r="NE171" s="62"/>
      <c r="NF171" s="62"/>
      <c r="NG171" s="62"/>
      <c r="NH171" s="62"/>
      <c r="NI171" s="62"/>
      <c r="NJ171" s="62"/>
      <c r="NK171" s="62"/>
      <c r="NL171" s="62"/>
      <c r="NM171" s="62"/>
      <c r="NN171" s="62"/>
      <c r="NO171" s="62"/>
      <c r="NP171" s="62"/>
      <c r="NQ171" s="62"/>
      <c r="NR171" s="62"/>
      <c r="NS171" s="62"/>
      <c r="NT171" s="62"/>
      <c r="NU171" s="62"/>
      <c r="NV171" s="62"/>
      <c r="NW171" s="62"/>
      <c r="NX171" s="62"/>
      <c r="NY171" s="62"/>
      <c r="NZ171" s="62"/>
      <c r="OA171" s="62"/>
      <c r="OB171" s="62"/>
      <c r="OC171" s="62"/>
      <c r="OD171" s="62"/>
      <c r="OE171" s="62"/>
      <c r="OF171" s="62"/>
      <c r="OG171" s="62"/>
      <c r="OH171" s="62"/>
      <c r="OI171" s="62"/>
      <c r="OJ171" s="62"/>
      <c r="OK171" s="62"/>
      <c r="OL171" s="62"/>
      <c r="OM171" s="62"/>
      <c r="ON171" s="62"/>
      <c r="OO171" s="62"/>
      <c r="OP171" s="62"/>
      <c r="OQ171" s="62"/>
      <c r="OR171" s="62"/>
      <c r="OS171" s="62"/>
      <c r="OT171" s="62"/>
      <c r="OU171" s="62"/>
      <c r="OV171" s="62"/>
      <c r="OW171" s="62"/>
      <c r="OX171" s="62"/>
      <c r="OY171" s="62"/>
      <c r="OZ171" s="62"/>
      <c r="PA171" s="62"/>
      <c r="PB171" s="62"/>
      <c r="PC171" s="62"/>
      <c r="PD171" s="62"/>
      <c r="PE171" s="62"/>
      <c r="PF171" s="62"/>
      <c r="PG171" s="62"/>
      <c r="PH171" s="62"/>
      <c r="PI171" s="62"/>
      <c r="PJ171" s="62"/>
      <c r="PK171" s="62"/>
      <c r="PL171" s="62"/>
      <c r="PM171" s="62"/>
      <c r="PN171" s="62"/>
      <c r="PO171" s="62"/>
      <c r="PP171" s="62"/>
      <c r="PQ171" s="62"/>
      <c r="PR171" s="62"/>
      <c r="PS171" s="62"/>
      <c r="PT171" s="62"/>
      <c r="PU171" s="62"/>
      <c r="PV171" s="62"/>
      <c r="PW171" s="62"/>
      <c r="PX171" s="62"/>
      <c r="PY171" s="62"/>
      <c r="PZ171" s="62"/>
      <c r="QA171" s="62"/>
      <c r="QB171" s="62"/>
      <c r="QC171" s="62"/>
      <c r="QD171" s="62"/>
      <c r="QE171" s="62"/>
      <c r="QF171" s="62"/>
      <c r="QG171" s="62"/>
      <c r="QH171" s="62"/>
      <c r="QI171" s="62"/>
      <c r="QJ171" s="62"/>
      <c r="QK171" s="62"/>
      <c r="QL171" s="62"/>
      <c r="QM171" s="62"/>
      <c r="QN171" s="62"/>
      <c r="QO171" s="62"/>
      <c r="QP171" s="62"/>
      <c r="QQ171" s="62"/>
      <c r="QR171" s="62"/>
      <c r="QS171" s="62"/>
      <c r="QT171" s="62"/>
      <c r="QU171" s="62"/>
      <c r="QV171" s="62"/>
      <c r="QW171" s="62"/>
      <c r="QX171" s="62"/>
      <c r="QY171" s="62"/>
      <c r="QZ171" s="62"/>
      <c r="RA171" s="62"/>
      <c r="RB171" s="62"/>
      <c r="RC171" s="62"/>
      <c r="RD171" s="62"/>
      <c r="RE171" s="62"/>
      <c r="RF171" s="62"/>
      <c r="RG171" s="62"/>
      <c r="RH171" s="62"/>
      <c r="RI171" s="62"/>
      <c r="RJ171" s="62"/>
      <c r="RK171" s="62"/>
      <c r="RL171" s="62"/>
      <c r="RM171" s="62"/>
      <c r="RN171" s="62"/>
      <c r="RO171" s="62"/>
      <c r="RP171" s="62"/>
      <c r="RQ171" s="62"/>
      <c r="RR171" s="62"/>
      <c r="RS171" s="62"/>
      <c r="RT171" s="62"/>
      <c r="RU171" s="62"/>
      <c r="RV171" s="62"/>
      <c r="RW171" s="62"/>
      <c r="RX171" s="62"/>
      <c r="RY171" s="62"/>
      <c r="RZ171" s="62"/>
      <c r="SA171" s="62"/>
      <c r="SB171" s="62"/>
      <c r="SC171" s="62"/>
      <c r="SD171" s="62"/>
      <c r="SE171" s="62"/>
      <c r="SF171" s="62"/>
      <c r="SG171" s="62"/>
      <c r="SH171" s="62"/>
      <c r="SI171" s="62"/>
      <c r="SJ171" s="62"/>
      <c r="SK171" s="62"/>
      <c r="SL171" s="62"/>
      <c r="SM171" s="62"/>
      <c r="SN171" s="62"/>
      <c r="SO171" s="62"/>
      <c r="SP171" s="62"/>
      <c r="SQ171" s="62"/>
      <c r="SR171" s="62"/>
      <c r="SS171" s="62"/>
      <c r="ST171" s="62"/>
      <c r="SU171" s="62"/>
      <c r="SV171" s="62"/>
      <c r="SW171" s="62"/>
      <c r="SX171" s="62"/>
      <c r="SY171" s="62"/>
      <c r="SZ171" s="62"/>
      <c r="TA171" s="62"/>
      <c r="TB171" s="62"/>
      <c r="TC171" s="62"/>
      <c r="TD171" s="62"/>
      <c r="TE171" s="62"/>
      <c r="TF171" s="62"/>
      <c r="TG171" s="62"/>
      <c r="TH171" s="62"/>
      <c r="TI171" s="62"/>
      <c r="TJ171" s="62"/>
      <c r="TK171" s="62"/>
      <c r="TL171" s="62"/>
      <c r="TM171" s="62"/>
      <c r="TN171" s="62"/>
      <c r="TO171" s="62"/>
      <c r="TP171" s="62"/>
      <c r="TQ171" s="62"/>
      <c r="TR171" s="62"/>
      <c r="TS171" s="62"/>
      <c r="TT171" s="62"/>
      <c r="TU171" s="62"/>
      <c r="TV171" s="62"/>
      <c r="TW171" s="62"/>
      <c r="TX171" s="62"/>
      <c r="TY171" s="62"/>
      <c r="TZ171" s="62"/>
      <c r="UA171" s="62"/>
      <c r="UB171" s="62"/>
      <c r="UC171" s="62"/>
      <c r="UD171" s="62"/>
      <c r="UE171" s="62"/>
      <c r="UF171" s="62"/>
      <c r="UG171" s="62"/>
      <c r="UH171" s="62"/>
      <c r="UI171" s="62"/>
      <c r="UJ171" s="62"/>
      <c r="UK171" s="62"/>
      <c r="UL171" s="62"/>
      <c r="UM171" s="62"/>
      <c r="UN171" s="62"/>
      <c r="UO171" s="62"/>
      <c r="UP171" s="62"/>
      <c r="UQ171" s="62"/>
      <c r="UR171" s="62"/>
      <c r="US171" s="62"/>
      <c r="UT171" s="62"/>
      <c r="UU171" s="62"/>
      <c r="UV171" s="62"/>
      <c r="UW171" s="62"/>
      <c r="UX171" s="62"/>
      <c r="UY171" s="62"/>
      <c r="UZ171" s="62"/>
      <c r="VA171" s="62"/>
      <c r="VB171" s="62"/>
      <c r="VC171" s="62"/>
      <c r="VD171" s="62"/>
      <c r="VE171" s="62"/>
      <c r="VF171" s="62"/>
      <c r="VG171" s="62"/>
      <c r="VH171" s="62"/>
      <c r="VI171" s="62"/>
      <c r="VJ171" s="62"/>
      <c r="VK171" s="62"/>
      <c r="VL171" s="62"/>
      <c r="VM171" s="62"/>
      <c r="VN171" s="62"/>
      <c r="VO171" s="62"/>
      <c r="VP171" s="62"/>
      <c r="VQ171" s="62"/>
      <c r="VR171" s="62"/>
      <c r="VS171" s="62"/>
      <c r="VT171" s="62"/>
      <c r="VU171" s="62"/>
      <c r="VV171" s="62"/>
      <c r="VW171" s="62"/>
      <c r="VX171" s="62"/>
      <c r="VY171" s="62"/>
      <c r="VZ171" s="62"/>
      <c r="WA171" s="62"/>
      <c r="WB171" s="62"/>
      <c r="WC171" s="62"/>
      <c r="WD171" s="62"/>
      <c r="WE171" s="62"/>
      <c r="WF171" s="62"/>
      <c r="WG171" s="62"/>
      <c r="WH171" s="62"/>
      <c r="WI171" s="62"/>
      <c r="WJ171" s="62"/>
      <c r="WK171" s="62"/>
      <c r="WL171" s="62"/>
      <c r="WM171" s="62"/>
      <c r="WN171" s="62"/>
      <c r="WO171" s="62"/>
      <c r="WP171" s="62"/>
      <c r="WQ171" s="62"/>
      <c r="WR171" s="62"/>
      <c r="WS171" s="62"/>
      <c r="WT171" s="62"/>
      <c r="WU171" s="62"/>
      <c r="WV171" s="62"/>
      <c r="WW171" s="62"/>
      <c r="WX171" s="62"/>
      <c r="WY171" s="62"/>
      <c r="WZ171" s="62"/>
      <c r="XA171" s="62"/>
      <c r="XB171" s="62"/>
      <c r="XC171" s="62"/>
      <c r="XD171" s="62"/>
      <c r="XE171" s="62"/>
      <c r="XF171" s="62"/>
      <c r="XG171" s="62"/>
      <c r="XH171" s="62"/>
      <c r="XI171" s="62"/>
      <c r="XJ171" s="62"/>
      <c r="XK171" s="62"/>
      <c r="XL171" s="62"/>
      <c r="XM171" s="62"/>
      <c r="XN171" s="62"/>
      <c r="XO171" s="62"/>
      <c r="XP171" s="62"/>
      <c r="XQ171" s="62"/>
      <c r="XR171" s="62"/>
      <c r="XS171" s="62"/>
      <c r="XT171" s="62"/>
      <c r="XU171" s="62"/>
      <c r="XV171" s="62"/>
      <c r="XW171" s="62"/>
      <c r="XX171" s="62"/>
      <c r="XY171" s="62"/>
      <c r="XZ171" s="62"/>
      <c r="YA171" s="62"/>
      <c r="YB171" s="62"/>
      <c r="YC171" s="62"/>
      <c r="YD171" s="62"/>
      <c r="YE171" s="62"/>
      <c r="YF171" s="62"/>
      <c r="YG171" s="62"/>
      <c r="YH171" s="62"/>
      <c r="YI171" s="62"/>
      <c r="YJ171" s="62"/>
      <c r="YK171" s="62"/>
      <c r="YL171" s="62"/>
      <c r="YM171" s="62"/>
      <c r="YN171" s="62"/>
      <c r="YO171" s="62"/>
      <c r="YP171" s="62"/>
      <c r="YQ171" s="62"/>
      <c r="YR171" s="62"/>
      <c r="YS171" s="62"/>
      <c r="YT171" s="62"/>
      <c r="YU171" s="62"/>
      <c r="YV171" s="62"/>
      <c r="YW171" s="62"/>
      <c r="YX171" s="62"/>
      <c r="YY171" s="62"/>
      <c r="YZ171" s="62"/>
      <c r="ZA171" s="62"/>
      <c r="ZB171" s="62"/>
      <c r="ZC171" s="62"/>
      <c r="ZD171" s="62"/>
      <c r="ZE171" s="62"/>
      <c r="ZF171" s="62"/>
      <c r="ZG171" s="62"/>
      <c r="ZH171" s="62"/>
      <c r="ZI171" s="62"/>
      <c r="ZJ171" s="62"/>
      <c r="ZK171" s="62"/>
      <c r="ZL171" s="62"/>
      <c r="ZM171" s="62"/>
      <c r="ZN171" s="62"/>
      <c r="ZO171" s="62"/>
      <c r="ZP171" s="62"/>
      <c r="ZQ171" s="62"/>
      <c r="ZR171" s="62"/>
      <c r="ZS171" s="62"/>
      <c r="ZT171" s="62"/>
      <c r="ZU171" s="62"/>
      <c r="ZV171" s="62"/>
      <c r="ZW171" s="62"/>
      <c r="ZX171" s="62"/>
      <c r="ZY171" s="62"/>
      <c r="ZZ171" s="62"/>
      <c r="AAA171" s="62"/>
      <c r="AAB171" s="62"/>
      <c r="AAC171" s="62"/>
      <c r="AAD171" s="62"/>
      <c r="AAE171" s="62"/>
      <c r="AAF171" s="62"/>
      <c r="AAG171" s="62"/>
      <c r="AAH171" s="62"/>
      <c r="AAI171" s="62"/>
      <c r="AAJ171" s="62"/>
      <c r="AAK171" s="62"/>
      <c r="AAL171" s="62"/>
      <c r="AAM171" s="62"/>
      <c r="AAN171" s="62"/>
      <c r="AAO171" s="62"/>
      <c r="AAP171" s="62"/>
      <c r="AAQ171" s="62"/>
      <c r="AAR171" s="62"/>
      <c r="AAS171" s="62"/>
      <c r="AAT171" s="62"/>
      <c r="AAU171" s="62"/>
      <c r="AAV171" s="62"/>
      <c r="AAW171" s="62"/>
      <c r="AAX171" s="62"/>
      <c r="AAY171" s="62"/>
      <c r="AAZ171" s="62"/>
      <c r="ABA171" s="62"/>
      <c r="ABB171" s="62"/>
      <c r="ABC171" s="62"/>
      <c r="ABD171" s="62"/>
      <c r="ABE171" s="62"/>
      <c r="ABF171" s="62"/>
      <c r="ABG171" s="62"/>
      <c r="ABH171" s="62"/>
      <c r="ABI171" s="62"/>
      <c r="ABJ171" s="62"/>
      <c r="ABK171" s="62"/>
      <c r="ABL171" s="62"/>
      <c r="ABM171" s="62"/>
      <c r="ABN171" s="62"/>
      <c r="ABO171" s="62"/>
      <c r="ABP171" s="62"/>
      <c r="ABQ171" s="62"/>
      <c r="ABR171" s="62"/>
      <c r="ABS171" s="62"/>
      <c r="ABT171" s="62"/>
      <c r="ABU171" s="62"/>
      <c r="ABV171" s="62"/>
      <c r="ABW171" s="62"/>
      <c r="ABX171" s="62"/>
      <c r="ABY171" s="62"/>
      <c r="ABZ171" s="62"/>
      <c r="ACA171" s="62"/>
      <c r="ACB171" s="62"/>
      <c r="ACC171" s="62"/>
      <c r="ACD171" s="62"/>
      <c r="ACE171" s="62"/>
      <c r="ACF171" s="62"/>
      <c r="ACG171" s="62"/>
      <c r="ACH171" s="62"/>
      <c r="ACI171" s="62"/>
      <c r="ACJ171" s="62"/>
      <c r="ACK171" s="62"/>
      <c r="ACL171" s="62"/>
      <c r="ACM171" s="62"/>
      <c r="ACN171" s="62"/>
      <c r="ACO171" s="62"/>
      <c r="ACP171" s="62"/>
      <c r="ACQ171" s="62"/>
      <c r="ACR171" s="62"/>
      <c r="ACS171" s="62"/>
      <c r="ACT171" s="62"/>
      <c r="ACU171" s="62"/>
      <c r="ACV171" s="62"/>
      <c r="ACW171" s="62"/>
      <c r="ACX171" s="62"/>
      <c r="ACY171" s="62"/>
      <c r="ACZ171" s="62"/>
      <c r="ADA171" s="62"/>
      <c r="ADB171" s="62"/>
      <c r="ADC171" s="62"/>
      <c r="ADD171" s="62"/>
      <c r="ADE171" s="62"/>
      <c r="ADF171" s="62"/>
      <c r="ADG171" s="62"/>
      <c r="ADH171" s="62"/>
      <c r="ADI171" s="62"/>
      <c r="ADJ171" s="62"/>
      <c r="ADK171" s="62"/>
      <c r="ADL171" s="62"/>
      <c r="ADM171" s="62"/>
      <c r="ADN171" s="62"/>
      <c r="ADO171" s="62"/>
      <c r="ADP171" s="62"/>
      <c r="ADQ171" s="62"/>
      <c r="ADR171" s="62"/>
      <c r="ADS171" s="62"/>
      <c r="ADT171" s="62"/>
      <c r="ADU171" s="62"/>
      <c r="ADV171" s="62"/>
      <c r="ADW171" s="62"/>
      <c r="ADX171" s="62"/>
      <c r="ADY171" s="62"/>
      <c r="ADZ171" s="62"/>
      <c r="AEA171" s="62"/>
      <c r="AEB171" s="62"/>
      <c r="AEC171" s="62"/>
      <c r="AED171" s="62"/>
      <c r="AEE171" s="62"/>
      <c r="AEF171" s="62"/>
      <c r="AEG171" s="62"/>
      <c r="AEH171" s="62"/>
      <c r="AEI171" s="62"/>
      <c r="AEJ171" s="62"/>
      <c r="AEK171" s="62"/>
      <c r="AEL171" s="62"/>
      <c r="AEM171" s="62"/>
      <c r="AEN171" s="62"/>
      <c r="AEO171" s="62"/>
      <c r="AEP171" s="62"/>
      <c r="AEQ171" s="62"/>
      <c r="AER171" s="62"/>
      <c r="AES171" s="62"/>
      <c r="AET171" s="62"/>
      <c r="AEU171" s="62"/>
      <c r="AEV171" s="62"/>
      <c r="AEW171" s="62"/>
      <c r="AEX171" s="62"/>
      <c r="AEY171" s="62"/>
      <c r="AEZ171" s="62"/>
      <c r="AFA171" s="62"/>
      <c r="AFB171" s="62"/>
      <c r="AFC171" s="62"/>
      <c r="AFD171" s="62"/>
      <c r="AFE171" s="62"/>
      <c r="AFF171" s="62"/>
      <c r="AFG171" s="62"/>
      <c r="AFH171" s="62"/>
      <c r="AFI171" s="62"/>
      <c r="AFJ171" s="62"/>
      <c r="AFK171" s="62"/>
      <c r="AFL171" s="62"/>
      <c r="AFM171" s="62"/>
      <c r="AFN171" s="62"/>
      <c r="AFO171" s="62"/>
      <c r="AFP171" s="62"/>
      <c r="AFQ171" s="62"/>
      <c r="AFR171" s="62"/>
      <c r="AFS171" s="62"/>
      <c r="AFT171" s="62"/>
      <c r="AFU171" s="62"/>
      <c r="AFV171" s="62"/>
      <c r="AFW171" s="62"/>
      <c r="AFX171" s="62"/>
      <c r="AFY171" s="62"/>
      <c r="AFZ171" s="62"/>
      <c r="AGA171" s="62"/>
      <c r="AGB171" s="62"/>
      <c r="AGC171" s="62"/>
      <c r="AGD171" s="62"/>
      <c r="AGE171" s="62"/>
      <c r="AGF171" s="62"/>
      <c r="AGG171" s="62"/>
      <c r="AGH171" s="62"/>
      <c r="AGI171" s="62"/>
      <c r="AGJ171" s="62"/>
      <c r="AGK171" s="62"/>
      <c r="AGL171" s="62"/>
      <c r="AGM171" s="62"/>
      <c r="AGN171" s="62"/>
      <c r="AGO171" s="62"/>
      <c r="AGP171" s="62"/>
      <c r="AGQ171" s="62"/>
      <c r="AGR171" s="62"/>
      <c r="AGS171" s="62"/>
      <c r="AGT171" s="62"/>
      <c r="AGU171" s="62"/>
      <c r="AGV171" s="62"/>
      <c r="AGW171" s="62"/>
      <c r="AGX171" s="62"/>
      <c r="AGY171" s="62"/>
      <c r="AGZ171" s="62"/>
      <c r="AHA171" s="62"/>
      <c r="AHB171" s="62"/>
      <c r="AHC171" s="62"/>
      <c r="AHD171" s="62"/>
      <c r="AHE171" s="62"/>
      <c r="AHF171" s="62"/>
      <c r="AHG171" s="62"/>
      <c r="AHH171" s="62"/>
      <c r="AHI171" s="62"/>
      <c r="AHJ171" s="62"/>
      <c r="AHK171" s="62"/>
      <c r="AHL171" s="62"/>
      <c r="AHM171" s="62"/>
      <c r="AHN171" s="62"/>
      <c r="AHO171" s="62"/>
      <c r="AHP171" s="62"/>
      <c r="AHQ171" s="62"/>
      <c r="AHR171" s="62"/>
      <c r="AHS171" s="62"/>
      <c r="AHT171" s="62"/>
      <c r="AHU171" s="62"/>
      <c r="AHV171" s="62"/>
      <c r="AHW171" s="62"/>
      <c r="AHX171" s="62"/>
      <c r="AHY171" s="62"/>
      <c r="AHZ171" s="62"/>
      <c r="AIA171" s="62"/>
      <c r="AIB171" s="62"/>
      <c r="AIC171" s="62"/>
      <c r="AID171" s="62"/>
      <c r="AIE171" s="62"/>
      <c r="AIF171" s="62"/>
      <c r="AIG171" s="62"/>
      <c r="AIH171" s="62"/>
      <c r="AII171" s="62"/>
      <c r="AIJ171" s="62"/>
      <c r="AIK171" s="62"/>
      <c r="AIL171" s="62"/>
      <c r="AIM171" s="62"/>
      <c r="AIN171" s="62"/>
      <c r="AIO171" s="62"/>
      <c r="AIP171" s="62"/>
      <c r="AIQ171" s="62"/>
      <c r="AIR171" s="62"/>
      <c r="AIS171" s="62"/>
      <c r="AIT171" s="62"/>
      <c r="AIU171" s="62"/>
      <c r="AIV171" s="62"/>
      <c r="AIW171" s="62"/>
      <c r="AIX171" s="62"/>
      <c r="AIY171" s="62"/>
      <c r="AIZ171" s="62"/>
      <c r="AJA171" s="62"/>
      <c r="AJB171" s="62"/>
      <c r="AJC171" s="62"/>
      <c r="AJD171" s="62"/>
      <c r="AJE171" s="62"/>
      <c r="AJF171" s="62"/>
      <c r="AJG171" s="62"/>
      <c r="AJH171" s="62"/>
      <c r="AJI171" s="62"/>
      <c r="AJJ171" s="62"/>
      <c r="AJK171" s="62"/>
      <c r="AJL171" s="62"/>
      <c r="AJM171" s="62"/>
      <c r="AJN171" s="62"/>
      <c r="AJO171" s="62"/>
      <c r="AJP171" s="62"/>
      <c r="AJQ171" s="62"/>
      <c r="AJR171" s="62"/>
      <c r="AJS171" s="62"/>
      <c r="AJT171" s="62"/>
      <c r="AJU171" s="62"/>
      <c r="AJV171" s="62"/>
      <c r="AJW171" s="62"/>
      <c r="AJX171" s="62"/>
      <c r="AJY171" s="62"/>
      <c r="AJZ171" s="62"/>
      <c r="AKA171" s="62"/>
      <c r="AKB171" s="62"/>
      <c r="AKC171" s="62"/>
      <c r="AKD171" s="62"/>
      <c r="AKE171" s="62"/>
      <c r="AKF171" s="62"/>
      <c r="AKG171" s="62"/>
      <c r="AKH171" s="62"/>
      <c r="AKI171" s="62"/>
      <c r="AKJ171" s="62"/>
      <c r="AKK171" s="62"/>
      <c r="AKL171" s="62"/>
      <c r="AKM171" s="62"/>
      <c r="AKN171" s="62"/>
      <c r="AKO171" s="62"/>
      <c r="AKP171" s="62"/>
      <c r="AKQ171" s="62"/>
      <c r="AKR171" s="62"/>
      <c r="AKS171" s="62"/>
      <c r="AKT171" s="62"/>
      <c r="AKU171" s="62"/>
      <c r="AKV171" s="62"/>
      <c r="AKW171" s="62"/>
      <c r="AKX171" s="62"/>
      <c r="AKY171" s="62"/>
      <c r="AKZ171" s="62"/>
      <c r="ALA171" s="62"/>
      <c r="ALB171" s="62"/>
      <c r="ALC171" s="62"/>
      <c r="ALD171" s="62"/>
      <c r="ALE171" s="62"/>
      <c r="ALF171" s="62"/>
      <c r="ALG171" s="62"/>
      <c r="ALH171" s="62"/>
      <c r="ALI171" s="62"/>
      <c r="ALJ171" s="62"/>
      <c r="ALK171" s="62"/>
      <c r="ALL171" s="62"/>
      <c r="ALM171" s="62"/>
      <c r="ALN171" s="62"/>
      <c r="ALO171" s="62"/>
      <c r="ALP171" s="62"/>
      <c r="ALQ171" s="62"/>
      <c r="ALR171" s="62"/>
      <c r="ALS171" s="62"/>
      <c r="ALT171" s="62"/>
      <c r="ALU171" s="62"/>
      <c r="ALV171" s="62"/>
      <c r="ALW171" s="62"/>
      <c r="ALX171" s="62"/>
      <c r="ALY171" s="62"/>
      <c r="ALZ171" s="62"/>
      <c r="AMA171" s="62"/>
      <c r="AMB171" s="62"/>
      <c r="AMC171" s="62"/>
      <c r="AMD171" s="62"/>
      <c r="AME171" s="62"/>
      <c r="AMF171" s="62"/>
      <c r="AMG171" s="62"/>
      <c r="AMH171" s="62"/>
      <c r="AMI171" s="62"/>
      <c r="AMJ171" s="62"/>
      <c r="AMK171" s="62"/>
      <c r="AML171" s="62"/>
      <c r="AMM171" s="62"/>
      <c r="AMN171" s="62"/>
      <c r="AMO171" s="62"/>
      <c r="AMP171" s="62"/>
      <c r="AMQ171" s="62"/>
      <c r="AMR171" s="62"/>
      <c r="AMS171" s="62"/>
      <c r="AMT171" s="62"/>
      <c r="AMU171" s="62"/>
      <c r="AMV171" s="62"/>
      <c r="AMW171" s="62"/>
      <c r="AMX171" s="62"/>
      <c r="AMY171" s="62"/>
      <c r="AMZ171" s="62"/>
      <c r="ANA171" s="62"/>
      <c r="ANB171" s="62"/>
      <c r="ANC171" s="62"/>
      <c r="AND171" s="62"/>
      <c r="ANE171" s="62"/>
      <c r="ANF171" s="62"/>
      <c r="ANG171" s="62"/>
      <c r="ANH171" s="62"/>
      <c r="ANI171" s="62"/>
      <c r="ANJ171" s="62"/>
      <c r="ANK171" s="62"/>
      <c r="ANL171" s="62"/>
      <c r="ANM171" s="62"/>
      <c r="ANN171" s="62"/>
      <c r="ANO171" s="62"/>
      <c r="ANP171" s="62"/>
      <c r="ANQ171" s="62"/>
      <c r="ANR171" s="62"/>
      <c r="ANS171" s="62"/>
      <c r="ANT171" s="62"/>
      <c r="ANU171" s="62"/>
      <c r="ANV171" s="62"/>
      <c r="ANW171" s="62"/>
      <c r="ANX171" s="62"/>
      <c r="ANY171" s="62"/>
      <c r="ANZ171" s="62"/>
      <c r="AOA171" s="62"/>
      <c r="AOB171" s="62"/>
      <c r="AOC171" s="62"/>
      <c r="AOD171" s="62"/>
      <c r="AOE171" s="62"/>
      <c r="AOF171" s="62"/>
      <c r="AOG171" s="62"/>
      <c r="AOH171" s="62"/>
      <c r="AOI171" s="62"/>
      <c r="AOJ171" s="62"/>
      <c r="AOK171" s="62"/>
      <c r="AOL171" s="62"/>
      <c r="AOM171" s="62"/>
      <c r="AON171" s="62"/>
      <c r="AOO171" s="62"/>
      <c r="AOP171" s="62"/>
      <c r="AOQ171" s="62"/>
      <c r="AOR171" s="62"/>
      <c r="AOS171" s="62"/>
      <c r="AOT171" s="62"/>
      <c r="AOU171" s="62"/>
      <c r="AOV171" s="62"/>
      <c r="AOW171" s="62"/>
      <c r="AOX171" s="62"/>
      <c r="AOY171" s="62"/>
      <c r="AOZ171" s="62"/>
      <c r="APA171" s="62"/>
      <c r="APB171" s="62"/>
      <c r="APC171" s="62"/>
      <c r="APD171" s="62"/>
      <c r="APE171" s="62"/>
      <c r="APF171" s="62"/>
      <c r="APG171" s="62"/>
      <c r="APH171" s="62"/>
      <c r="API171" s="62"/>
      <c r="APJ171" s="62"/>
      <c r="APK171" s="62"/>
      <c r="APL171" s="62"/>
      <c r="APM171" s="62"/>
      <c r="APN171" s="62"/>
      <c r="APO171" s="62"/>
      <c r="APP171" s="62"/>
      <c r="APQ171" s="62"/>
      <c r="APR171" s="62"/>
      <c r="APS171" s="62"/>
      <c r="APT171" s="62"/>
      <c r="APU171" s="62"/>
      <c r="APV171" s="62"/>
      <c r="APW171" s="62"/>
      <c r="APX171" s="62"/>
      <c r="APY171" s="62"/>
      <c r="APZ171" s="62"/>
      <c r="AQA171" s="62"/>
      <c r="AQB171" s="62"/>
      <c r="AQC171" s="62"/>
      <c r="AQD171" s="62"/>
      <c r="AQE171" s="62"/>
      <c r="AQF171" s="62"/>
      <c r="AQG171" s="62"/>
      <c r="AQH171" s="62"/>
      <c r="AQI171" s="62"/>
      <c r="AQJ171" s="62"/>
      <c r="AQK171" s="62"/>
      <c r="AQL171" s="62"/>
      <c r="AQM171" s="62"/>
      <c r="AQN171" s="62"/>
      <c r="AQO171" s="62"/>
      <c r="AQP171" s="62"/>
      <c r="AQQ171" s="62"/>
      <c r="AQR171" s="62"/>
      <c r="AQS171" s="62"/>
      <c r="AQT171" s="62"/>
      <c r="AQU171" s="62"/>
      <c r="AQV171" s="62"/>
      <c r="AQW171" s="62"/>
      <c r="AQX171" s="62"/>
      <c r="AQY171" s="62"/>
      <c r="AQZ171" s="62"/>
      <c r="ARA171" s="62"/>
      <c r="ARB171" s="62"/>
      <c r="ARC171" s="62"/>
      <c r="ARD171" s="62"/>
      <c r="ARE171" s="62"/>
      <c r="ARF171" s="62"/>
      <c r="ARG171" s="62"/>
      <c r="ARH171" s="62"/>
      <c r="ARI171" s="62"/>
      <c r="ARJ171" s="62"/>
      <c r="ARK171" s="62"/>
      <c r="ARL171" s="62"/>
      <c r="ARM171" s="62"/>
      <c r="ARN171" s="62"/>
      <c r="ARO171" s="62"/>
      <c r="ARP171" s="62"/>
      <c r="ARQ171" s="62"/>
      <c r="ARR171" s="62"/>
      <c r="ARS171" s="62"/>
      <c r="ART171" s="62"/>
      <c r="ARU171" s="62"/>
      <c r="ARV171" s="62"/>
      <c r="ARW171" s="62"/>
      <c r="ARX171" s="62"/>
      <c r="ARY171" s="62"/>
      <c r="ARZ171" s="62"/>
      <c r="ASA171" s="62"/>
      <c r="ASB171" s="62"/>
      <c r="ASC171" s="62"/>
      <c r="ASD171" s="62"/>
      <c r="ASE171" s="62"/>
      <c r="ASF171" s="62"/>
      <c r="ASG171" s="62"/>
      <c r="ASH171" s="62"/>
      <c r="ASI171" s="62"/>
      <c r="ASJ171" s="62"/>
      <c r="ASK171" s="62"/>
      <c r="ASL171" s="62"/>
      <c r="ASM171" s="62"/>
      <c r="ASN171" s="62"/>
      <c r="ASO171" s="62"/>
      <c r="ASP171" s="62"/>
      <c r="ASQ171" s="62"/>
      <c r="ASR171" s="62"/>
      <c r="ASS171" s="62"/>
      <c r="AST171" s="62"/>
      <c r="ASU171" s="62"/>
      <c r="ASV171" s="62"/>
      <c r="ASW171" s="62"/>
      <c r="ASX171" s="62"/>
      <c r="ASY171" s="62"/>
      <c r="ASZ171" s="62"/>
      <c r="ATA171" s="62"/>
      <c r="ATB171" s="62"/>
      <c r="ATC171" s="62"/>
      <c r="ATD171" s="62"/>
      <c r="ATE171" s="62"/>
      <c r="ATF171" s="62"/>
      <c r="ATG171" s="62"/>
      <c r="ATH171" s="62"/>
      <c r="ATI171" s="62"/>
      <c r="ATJ171" s="62"/>
      <c r="ATK171" s="62"/>
      <c r="ATL171" s="62"/>
      <c r="ATM171" s="62"/>
      <c r="ATN171" s="62"/>
      <c r="ATO171" s="62"/>
      <c r="ATP171" s="62"/>
      <c r="ATQ171" s="62"/>
      <c r="ATR171" s="62"/>
      <c r="ATS171" s="62"/>
      <c r="ATT171" s="62"/>
      <c r="ATU171" s="62"/>
      <c r="ATV171" s="62"/>
      <c r="ATW171" s="62"/>
      <c r="ATX171" s="62"/>
      <c r="ATY171" s="62"/>
      <c r="ATZ171" s="62"/>
      <c r="AUA171" s="62"/>
      <c r="AUB171" s="62"/>
      <c r="AUC171" s="62"/>
      <c r="AUD171" s="62"/>
      <c r="AUE171" s="62"/>
      <c r="AUF171" s="62"/>
      <c r="AUG171" s="62"/>
      <c r="AUH171" s="62"/>
      <c r="AUI171" s="62"/>
      <c r="AUJ171" s="62"/>
      <c r="AUK171" s="62"/>
      <c r="AUL171" s="62"/>
      <c r="AUM171" s="62"/>
      <c r="AUN171" s="62"/>
      <c r="AUO171" s="62"/>
      <c r="AUP171" s="62"/>
      <c r="AUQ171" s="62"/>
      <c r="AUR171" s="62"/>
      <c r="AUS171" s="62"/>
      <c r="AUT171" s="62"/>
      <c r="AUU171" s="62"/>
      <c r="AUV171" s="62"/>
      <c r="AUW171" s="62"/>
      <c r="AUX171" s="62"/>
      <c r="AUY171" s="62"/>
      <c r="AUZ171" s="62"/>
      <c r="AVA171" s="62"/>
      <c r="AVB171" s="62"/>
      <c r="AVC171" s="62"/>
      <c r="AVD171" s="62"/>
      <c r="AVE171" s="62"/>
      <c r="AVF171" s="62"/>
      <c r="AVG171" s="62"/>
      <c r="AVH171" s="62"/>
      <c r="AVI171" s="62"/>
      <c r="AVJ171" s="62"/>
      <c r="AVK171" s="62"/>
      <c r="AVL171" s="62"/>
      <c r="AVM171" s="62"/>
      <c r="AVN171" s="62"/>
      <c r="AVO171" s="62"/>
      <c r="AVP171" s="62"/>
      <c r="AVQ171" s="62"/>
      <c r="AVR171" s="62"/>
      <c r="AVS171" s="62"/>
      <c r="AVT171" s="62"/>
      <c r="AVU171" s="62"/>
      <c r="AVV171" s="62"/>
      <c r="AVW171" s="62"/>
      <c r="AVX171" s="62"/>
      <c r="AVY171" s="62"/>
      <c r="AVZ171" s="62"/>
      <c r="AWA171" s="62"/>
      <c r="AWB171" s="62"/>
      <c r="AWC171" s="62"/>
      <c r="AWD171" s="62"/>
      <c r="AWE171" s="62"/>
      <c r="AWF171" s="62"/>
      <c r="AWG171" s="62"/>
      <c r="AWH171" s="62"/>
      <c r="AWI171" s="62"/>
      <c r="AWJ171" s="62"/>
      <c r="AWK171" s="62"/>
      <c r="AWL171" s="62"/>
      <c r="AWM171" s="62"/>
      <c r="AWN171" s="62"/>
      <c r="AWO171" s="62"/>
      <c r="AWP171" s="62"/>
      <c r="AWQ171" s="62"/>
      <c r="AWR171" s="62"/>
      <c r="AWS171" s="62"/>
      <c r="AWT171" s="62"/>
      <c r="AWU171" s="62"/>
      <c r="AWV171" s="62"/>
      <c r="AWW171" s="62"/>
      <c r="AWX171" s="62"/>
      <c r="AWY171" s="62"/>
      <c r="AWZ171" s="62"/>
      <c r="AXA171" s="62"/>
      <c r="AXB171" s="62"/>
      <c r="AXC171" s="62"/>
      <c r="AXD171" s="62"/>
      <c r="AXE171" s="62"/>
      <c r="AXF171" s="62"/>
      <c r="AXG171" s="62"/>
      <c r="AXH171" s="62"/>
      <c r="AXI171" s="62"/>
      <c r="AXJ171" s="62"/>
      <c r="AXK171" s="62"/>
      <c r="AXL171" s="62"/>
      <c r="AXM171" s="62"/>
      <c r="AXN171" s="62"/>
      <c r="AXO171" s="62"/>
      <c r="AXP171" s="62"/>
      <c r="AXQ171" s="62"/>
      <c r="AXR171" s="62"/>
      <c r="AXS171" s="62"/>
      <c r="AXT171" s="62"/>
      <c r="AXU171" s="62"/>
      <c r="AXV171" s="62"/>
      <c r="AXW171" s="62"/>
      <c r="AXX171" s="62"/>
      <c r="AXY171" s="62"/>
      <c r="AXZ171" s="62"/>
      <c r="AYA171" s="62"/>
      <c r="AYB171" s="62"/>
      <c r="AYC171" s="62"/>
      <c r="AYD171" s="62"/>
      <c r="AYE171" s="62"/>
      <c r="AYF171" s="62"/>
      <c r="AYG171" s="62"/>
      <c r="AYH171" s="62"/>
      <c r="AYI171" s="62"/>
      <c r="AYJ171" s="62"/>
      <c r="AYK171" s="62"/>
      <c r="AYL171" s="62"/>
      <c r="AYM171" s="62"/>
      <c r="AYN171" s="62"/>
      <c r="AYO171" s="62"/>
      <c r="AYP171" s="62"/>
      <c r="AYQ171" s="62"/>
      <c r="AYR171" s="62"/>
      <c r="AYS171" s="62"/>
      <c r="AYT171" s="62"/>
      <c r="AYU171" s="62"/>
      <c r="AYV171" s="62"/>
      <c r="AYW171" s="62"/>
      <c r="AYX171" s="62"/>
      <c r="AYY171" s="62"/>
      <c r="AYZ171" s="62"/>
      <c r="AZA171" s="62"/>
      <c r="AZB171" s="62"/>
      <c r="AZC171" s="62"/>
      <c r="AZD171" s="62"/>
      <c r="AZE171" s="62"/>
      <c r="AZF171" s="62"/>
      <c r="AZG171" s="62"/>
      <c r="AZH171" s="62"/>
      <c r="AZI171" s="62"/>
      <c r="AZJ171" s="62"/>
      <c r="AZK171" s="62"/>
      <c r="AZL171" s="62"/>
      <c r="AZM171" s="62"/>
      <c r="AZN171" s="62"/>
      <c r="AZO171" s="62"/>
      <c r="AZP171" s="62"/>
      <c r="AZQ171" s="62"/>
      <c r="AZR171" s="62"/>
      <c r="AZS171" s="62"/>
      <c r="AZT171" s="62"/>
      <c r="AZU171" s="62"/>
      <c r="AZV171" s="62"/>
      <c r="AZW171" s="62"/>
      <c r="AZX171" s="62"/>
      <c r="AZY171" s="62"/>
      <c r="AZZ171" s="62"/>
      <c r="BAA171" s="62"/>
      <c r="BAB171" s="62"/>
      <c r="BAC171" s="62"/>
      <c r="BAD171" s="62"/>
      <c r="BAE171" s="62"/>
      <c r="BAF171" s="62"/>
      <c r="BAG171" s="62"/>
      <c r="BAH171" s="62"/>
      <c r="BAI171" s="62"/>
      <c r="BAJ171" s="62"/>
      <c r="BAK171" s="62"/>
      <c r="BAL171" s="62"/>
      <c r="BAM171" s="62"/>
      <c r="BAN171" s="62"/>
      <c r="BAO171" s="62"/>
      <c r="BAP171" s="62"/>
      <c r="BAQ171" s="62"/>
      <c r="BAR171" s="62"/>
      <c r="BAS171" s="62"/>
      <c r="BAT171" s="62"/>
      <c r="BAU171" s="62"/>
      <c r="BAV171" s="62"/>
      <c r="BAW171" s="62"/>
      <c r="BAX171" s="62"/>
      <c r="BAY171" s="62"/>
      <c r="BAZ171" s="62"/>
      <c r="BBA171" s="62"/>
      <c r="BBB171" s="62"/>
      <c r="BBC171" s="62"/>
      <c r="BBD171" s="62"/>
      <c r="BBE171" s="62"/>
      <c r="BBF171" s="62"/>
      <c r="BBG171" s="62"/>
      <c r="BBH171" s="62"/>
      <c r="BBI171" s="62"/>
      <c r="BBJ171" s="62"/>
      <c r="BBK171" s="62"/>
      <c r="BBL171" s="62"/>
      <c r="BBM171" s="62"/>
      <c r="BBN171" s="62"/>
      <c r="BBO171" s="62"/>
      <c r="BBP171" s="62"/>
      <c r="BBQ171" s="62"/>
      <c r="BBR171" s="62"/>
      <c r="BBS171" s="62"/>
      <c r="BBT171" s="62"/>
      <c r="BBU171" s="62"/>
      <c r="BBV171" s="62"/>
      <c r="BBW171" s="62"/>
      <c r="BBX171" s="62"/>
      <c r="BBY171" s="62"/>
      <c r="BBZ171" s="62"/>
      <c r="BCA171" s="62"/>
      <c r="BCB171" s="62"/>
      <c r="BCC171" s="62"/>
      <c r="BCD171" s="62"/>
      <c r="BCE171" s="62"/>
      <c r="BCF171" s="62"/>
      <c r="BCG171" s="62"/>
      <c r="BCH171" s="62"/>
      <c r="BCI171" s="62"/>
      <c r="BCJ171" s="62"/>
      <c r="BCK171" s="62"/>
      <c r="BCL171" s="62"/>
      <c r="BCM171" s="62"/>
      <c r="BCN171" s="62"/>
      <c r="BCO171" s="62"/>
      <c r="BCP171" s="62"/>
      <c r="BCQ171" s="62"/>
      <c r="BCR171" s="62"/>
      <c r="BCS171" s="62"/>
      <c r="BCT171" s="62"/>
      <c r="BCU171" s="62"/>
      <c r="BCV171" s="62"/>
      <c r="BCW171" s="62"/>
      <c r="BCX171" s="62"/>
      <c r="BCY171" s="62"/>
      <c r="BCZ171" s="62"/>
      <c r="BDA171" s="62"/>
      <c r="BDB171" s="62"/>
      <c r="BDC171" s="62"/>
      <c r="BDD171" s="62"/>
      <c r="BDE171" s="62"/>
      <c r="BDF171" s="62"/>
      <c r="BDG171" s="62"/>
      <c r="BDH171" s="62"/>
      <c r="BDI171" s="62"/>
      <c r="BDJ171" s="62"/>
      <c r="BDK171" s="62"/>
      <c r="BDL171" s="62"/>
      <c r="BDM171" s="62"/>
      <c r="BDN171" s="62"/>
      <c r="BDO171" s="62"/>
      <c r="BDP171" s="62"/>
      <c r="BDQ171" s="62"/>
      <c r="BDR171" s="62"/>
      <c r="BDS171" s="62"/>
      <c r="BDT171" s="62"/>
      <c r="BDU171" s="62"/>
      <c r="BDV171" s="62"/>
      <c r="BDW171" s="62"/>
      <c r="BDX171" s="62"/>
      <c r="BDY171" s="62"/>
      <c r="BDZ171" s="62"/>
      <c r="BEA171" s="62"/>
      <c r="BEB171" s="62"/>
      <c r="BEC171" s="62"/>
      <c r="BED171" s="62"/>
      <c r="BEE171" s="62"/>
      <c r="BEF171" s="62"/>
      <c r="BEG171" s="62"/>
      <c r="BEH171" s="62"/>
      <c r="BEI171" s="62"/>
      <c r="BEJ171" s="62"/>
      <c r="BEK171" s="62"/>
      <c r="BEL171" s="62"/>
      <c r="BEM171" s="62"/>
      <c r="BEN171" s="62"/>
      <c r="BEO171" s="62"/>
      <c r="BEP171" s="62"/>
      <c r="BEQ171" s="62"/>
      <c r="BER171" s="62"/>
      <c r="BES171" s="62"/>
      <c r="BET171" s="62"/>
      <c r="BEU171" s="62"/>
      <c r="BEV171" s="62"/>
      <c r="BEW171" s="62"/>
      <c r="BEX171" s="62"/>
      <c r="BEY171" s="62"/>
      <c r="BEZ171" s="62"/>
      <c r="BFA171" s="62"/>
      <c r="BFB171" s="62"/>
      <c r="BFC171" s="62"/>
      <c r="BFD171" s="62"/>
      <c r="BFE171" s="62"/>
      <c r="BFF171" s="62"/>
      <c r="BFG171" s="62"/>
      <c r="BFH171" s="62"/>
      <c r="BFI171" s="62"/>
      <c r="BFJ171" s="62"/>
      <c r="BFK171" s="62"/>
      <c r="BFL171" s="62"/>
      <c r="BFM171" s="62"/>
      <c r="BFN171" s="62"/>
      <c r="BFO171" s="62"/>
      <c r="BFP171" s="62"/>
      <c r="BFQ171" s="62"/>
      <c r="BFR171" s="62"/>
      <c r="BFS171" s="62"/>
      <c r="BFT171" s="62"/>
      <c r="BFU171" s="62"/>
      <c r="BFV171" s="62"/>
      <c r="BFW171" s="62"/>
      <c r="BFX171" s="62"/>
      <c r="BFY171" s="62"/>
      <c r="BFZ171" s="62"/>
      <c r="BGA171" s="62"/>
      <c r="BGB171" s="62"/>
      <c r="BGC171" s="62"/>
      <c r="BGD171" s="62"/>
      <c r="BGE171" s="62"/>
      <c r="BGF171" s="62"/>
      <c r="BGG171" s="62"/>
      <c r="BGH171" s="62"/>
      <c r="BGI171" s="62"/>
      <c r="BGJ171" s="62"/>
      <c r="BGK171" s="62"/>
      <c r="BGL171" s="62"/>
      <c r="BGM171" s="62"/>
      <c r="BGN171" s="62"/>
      <c r="BGO171" s="62"/>
      <c r="BGP171" s="62"/>
      <c r="BGQ171" s="62"/>
      <c r="BGR171" s="62"/>
      <c r="BGS171" s="62"/>
      <c r="BGT171" s="62"/>
      <c r="BGU171" s="62"/>
      <c r="BGV171" s="62"/>
      <c r="BGW171" s="62"/>
      <c r="BGX171" s="62"/>
      <c r="BGY171" s="62"/>
      <c r="BGZ171" s="62"/>
      <c r="BHA171" s="62"/>
      <c r="BHB171" s="62"/>
      <c r="BHC171" s="62"/>
      <c r="BHD171" s="62"/>
      <c r="BHE171" s="62"/>
      <c r="BHF171" s="62"/>
      <c r="BHG171" s="62"/>
      <c r="BHH171" s="62"/>
      <c r="BHI171" s="62"/>
      <c r="BHJ171" s="62"/>
      <c r="BHK171" s="62"/>
      <c r="BHL171" s="62"/>
      <c r="BHM171" s="62"/>
      <c r="BHN171" s="62"/>
      <c r="BHO171" s="62"/>
      <c r="BHP171" s="62"/>
      <c r="BHQ171" s="62"/>
      <c r="BHR171" s="62"/>
      <c r="BHS171" s="62"/>
      <c r="BHT171" s="62"/>
      <c r="BHU171" s="62"/>
      <c r="BHV171" s="62"/>
      <c r="BHW171" s="62"/>
      <c r="BHX171" s="62"/>
      <c r="BHY171" s="62"/>
      <c r="BHZ171" s="62"/>
      <c r="BIA171" s="62"/>
      <c r="BIB171" s="62"/>
      <c r="BIC171" s="62"/>
      <c r="BID171" s="62"/>
      <c r="BIE171" s="62"/>
      <c r="BIF171" s="62"/>
      <c r="BIG171" s="62"/>
      <c r="BIH171" s="62"/>
      <c r="BII171" s="62"/>
      <c r="BIJ171" s="62"/>
      <c r="BIK171" s="62"/>
      <c r="BIL171" s="62"/>
      <c r="BIM171" s="62"/>
      <c r="BIN171" s="62"/>
      <c r="BIO171" s="62"/>
      <c r="BIP171" s="62"/>
      <c r="BIQ171" s="62"/>
      <c r="BIR171" s="62"/>
      <c r="BIS171" s="62"/>
      <c r="BIT171" s="62"/>
      <c r="BIU171" s="62"/>
      <c r="BIV171" s="62"/>
      <c r="BIW171" s="62"/>
      <c r="BIX171" s="62"/>
      <c r="BIY171" s="62"/>
      <c r="BIZ171" s="62"/>
      <c r="BJA171" s="62"/>
      <c r="BJB171" s="62"/>
      <c r="BJC171" s="62"/>
      <c r="BJD171" s="62"/>
      <c r="BJE171" s="62"/>
      <c r="BJF171" s="62"/>
      <c r="BJG171" s="62"/>
      <c r="BJH171" s="62"/>
      <c r="BJI171" s="62"/>
      <c r="BJJ171" s="62"/>
      <c r="BJK171" s="62"/>
      <c r="BJL171" s="62"/>
      <c r="BJM171" s="62"/>
      <c r="BJN171" s="62"/>
      <c r="BJO171" s="62"/>
      <c r="BJP171" s="62"/>
      <c r="BJQ171" s="62"/>
      <c r="BJR171" s="62"/>
      <c r="BJS171" s="62"/>
      <c r="BJT171" s="62"/>
      <c r="BJU171" s="62"/>
      <c r="BJV171" s="62"/>
      <c r="BJW171" s="62"/>
      <c r="BJX171" s="62"/>
      <c r="BJY171" s="62"/>
      <c r="BJZ171" s="62"/>
      <c r="BKA171" s="62"/>
      <c r="BKB171" s="62"/>
      <c r="BKC171" s="62"/>
      <c r="BKD171" s="62"/>
      <c r="BKE171" s="62"/>
      <c r="BKF171" s="62"/>
      <c r="BKG171" s="62"/>
      <c r="BKH171" s="62"/>
      <c r="BKI171" s="62"/>
      <c r="BKJ171" s="62"/>
      <c r="BKK171" s="62"/>
      <c r="BKL171" s="62"/>
      <c r="BKM171" s="62"/>
      <c r="BKN171" s="62"/>
      <c r="BKO171" s="62"/>
      <c r="BKP171" s="62"/>
      <c r="BKQ171" s="62"/>
      <c r="BKR171" s="62"/>
      <c r="BKS171" s="62"/>
      <c r="BKT171" s="62"/>
      <c r="BKU171" s="62"/>
      <c r="BKV171" s="62"/>
      <c r="BKW171" s="62"/>
      <c r="BKX171" s="62"/>
      <c r="BKY171" s="62"/>
      <c r="BKZ171" s="62"/>
      <c r="BLA171" s="62"/>
      <c r="BLB171" s="62"/>
      <c r="BLC171" s="62"/>
      <c r="BLD171" s="62"/>
      <c r="BLE171" s="62"/>
      <c r="BLF171" s="62"/>
      <c r="BLG171" s="62"/>
      <c r="BLH171" s="62"/>
      <c r="BLI171" s="62"/>
      <c r="BLJ171" s="62"/>
      <c r="BLK171" s="62"/>
      <c r="BLL171" s="62"/>
      <c r="BLM171" s="62"/>
      <c r="BLN171" s="62"/>
      <c r="BLO171" s="62"/>
      <c r="BLP171" s="62"/>
      <c r="BLQ171" s="62"/>
      <c r="BLR171" s="62"/>
      <c r="BLS171" s="62"/>
      <c r="BLT171" s="62"/>
      <c r="BLU171" s="62"/>
      <c r="BLV171" s="62"/>
      <c r="BLW171" s="62"/>
      <c r="BLX171" s="62"/>
      <c r="BLY171" s="62"/>
      <c r="BLZ171" s="62"/>
      <c r="BMA171" s="62"/>
      <c r="BMB171" s="62"/>
      <c r="BMC171" s="62"/>
      <c r="BMD171" s="62"/>
      <c r="BME171" s="62"/>
      <c r="BMF171" s="62"/>
      <c r="BMG171" s="62"/>
      <c r="BMH171" s="62"/>
      <c r="BMI171" s="62"/>
      <c r="BMJ171" s="62"/>
      <c r="BMK171" s="62"/>
      <c r="BML171" s="62"/>
      <c r="BMM171" s="62"/>
      <c r="BMN171" s="62"/>
      <c r="BMO171" s="62"/>
      <c r="BMP171" s="62"/>
      <c r="BMQ171" s="62"/>
      <c r="BMR171" s="62"/>
      <c r="BMS171" s="62"/>
      <c r="BMT171" s="62"/>
      <c r="BMU171" s="62"/>
      <c r="BMV171" s="62"/>
      <c r="BMW171" s="62"/>
      <c r="BMX171" s="62"/>
      <c r="BMY171" s="62"/>
      <c r="BMZ171" s="62"/>
      <c r="BNA171" s="62"/>
      <c r="BNB171" s="62"/>
      <c r="BNC171" s="62"/>
      <c r="BND171" s="62"/>
      <c r="BNE171" s="62"/>
      <c r="BNF171" s="62"/>
      <c r="BNG171" s="62"/>
      <c r="BNH171" s="62"/>
      <c r="BNI171" s="62"/>
      <c r="BNJ171" s="62"/>
      <c r="BNK171" s="62"/>
      <c r="BNL171" s="62"/>
      <c r="BNM171" s="62"/>
      <c r="BNN171" s="62"/>
      <c r="BNO171" s="62"/>
      <c r="BNP171" s="62"/>
      <c r="BNQ171" s="62"/>
      <c r="BNR171" s="62"/>
      <c r="BNS171" s="62"/>
      <c r="BNT171" s="62"/>
      <c r="BNU171" s="62"/>
      <c r="BNV171" s="62"/>
      <c r="BNW171" s="62"/>
      <c r="BNX171" s="62"/>
      <c r="BNY171" s="62"/>
      <c r="BNZ171" s="62"/>
      <c r="BOA171" s="62"/>
      <c r="BOB171" s="62"/>
      <c r="BOC171" s="62"/>
      <c r="BOD171" s="62"/>
      <c r="BOE171" s="62"/>
      <c r="BOF171" s="62"/>
      <c r="BOG171" s="62"/>
      <c r="BOH171" s="62"/>
      <c r="BOI171" s="62"/>
      <c r="BOJ171" s="62"/>
      <c r="BOK171" s="62"/>
      <c r="BOL171" s="62"/>
      <c r="BOM171" s="62"/>
      <c r="BON171" s="62"/>
      <c r="BOO171" s="62"/>
      <c r="BOP171" s="62"/>
      <c r="BOQ171" s="62"/>
      <c r="BOR171" s="62"/>
      <c r="BOS171" s="62"/>
      <c r="BOT171" s="62"/>
      <c r="BOU171" s="62"/>
      <c r="BOV171" s="62"/>
      <c r="BOW171" s="62"/>
      <c r="BOX171" s="62"/>
      <c r="BOY171" s="62"/>
      <c r="BOZ171" s="62"/>
      <c r="BPA171" s="62"/>
      <c r="BPB171" s="62"/>
      <c r="BPC171" s="62"/>
      <c r="BPD171" s="62"/>
      <c r="BPE171" s="62"/>
      <c r="BPF171" s="62"/>
      <c r="BPG171" s="62"/>
      <c r="BPH171" s="62"/>
      <c r="BPI171" s="62"/>
      <c r="BPJ171" s="62"/>
      <c r="BPK171" s="62"/>
      <c r="BPL171" s="62"/>
      <c r="BPM171" s="62"/>
      <c r="BPN171" s="62"/>
      <c r="BPO171" s="62"/>
      <c r="BPP171" s="62"/>
      <c r="BPQ171" s="62"/>
      <c r="BPR171" s="62"/>
      <c r="BPS171" s="62"/>
      <c r="BPT171" s="62"/>
      <c r="BPU171" s="62"/>
      <c r="BPV171" s="62"/>
      <c r="BPW171" s="62"/>
      <c r="BPX171" s="62"/>
      <c r="BPY171" s="62"/>
      <c r="BPZ171" s="62"/>
      <c r="BQA171" s="62"/>
      <c r="BQB171" s="62"/>
      <c r="BQC171" s="62"/>
      <c r="BQD171" s="62"/>
      <c r="BQE171" s="62"/>
      <c r="BQF171" s="62"/>
      <c r="BQG171" s="62"/>
      <c r="BQH171" s="62"/>
      <c r="BQI171" s="62"/>
      <c r="BQJ171" s="62"/>
      <c r="BQK171" s="62"/>
      <c r="BQL171" s="62"/>
      <c r="BQM171" s="62"/>
      <c r="BQN171" s="62"/>
      <c r="BQO171" s="62"/>
      <c r="BQP171" s="62"/>
      <c r="BQQ171" s="62"/>
      <c r="BQR171" s="62"/>
      <c r="BQS171" s="62"/>
      <c r="BQT171" s="62"/>
      <c r="BQU171" s="62"/>
      <c r="BQV171" s="62"/>
      <c r="BQW171" s="62"/>
      <c r="BQX171" s="62"/>
      <c r="BQY171" s="62"/>
      <c r="BQZ171" s="62"/>
      <c r="BRA171" s="62"/>
      <c r="BRB171" s="62"/>
      <c r="BRC171" s="62"/>
      <c r="BRD171" s="62"/>
      <c r="BRE171" s="62"/>
      <c r="BRF171" s="62"/>
      <c r="BRG171" s="62"/>
      <c r="BRH171" s="62"/>
      <c r="BRI171" s="62"/>
      <c r="BRJ171" s="62"/>
      <c r="BRK171" s="62"/>
      <c r="BRL171" s="62"/>
      <c r="BRM171" s="62"/>
      <c r="BRN171" s="62"/>
      <c r="BRO171" s="62"/>
      <c r="BRP171" s="62"/>
      <c r="BRQ171" s="62"/>
      <c r="BRR171" s="62"/>
      <c r="BRS171" s="62"/>
      <c r="BRT171" s="62"/>
      <c r="BRU171" s="62"/>
      <c r="BRV171" s="62"/>
      <c r="BRW171" s="62"/>
      <c r="BRX171" s="62"/>
      <c r="BRY171" s="62"/>
      <c r="BRZ171" s="62"/>
      <c r="BSA171" s="62"/>
      <c r="BSB171" s="62"/>
      <c r="BSC171" s="62"/>
      <c r="BSD171" s="62"/>
      <c r="BSE171" s="62"/>
      <c r="BSF171" s="62"/>
      <c r="BSG171" s="62"/>
      <c r="BSH171" s="62"/>
      <c r="BSI171" s="62"/>
      <c r="BSJ171" s="62"/>
      <c r="BSK171" s="62"/>
      <c r="BSL171" s="62"/>
      <c r="BSM171" s="62"/>
      <c r="BSN171" s="62"/>
      <c r="BSO171" s="62"/>
      <c r="BSP171" s="62"/>
      <c r="BSQ171" s="62"/>
      <c r="BSR171" s="62"/>
      <c r="BSS171" s="62"/>
      <c r="BST171" s="62"/>
      <c r="BSU171" s="62"/>
      <c r="BSV171" s="62"/>
      <c r="BSW171" s="62"/>
      <c r="BSX171" s="62"/>
      <c r="BSY171" s="62"/>
      <c r="BSZ171" s="62"/>
      <c r="BTA171" s="62"/>
      <c r="BTB171" s="62"/>
      <c r="BTC171" s="62"/>
      <c r="BTD171" s="62"/>
      <c r="BTE171" s="62"/>
      <c r="BTF171" s="62"/>
      <c r="BTG171" s="62"/>
      <c r="BTH171" s="62"/>
      <c r="BTI171" s="62"/>
      <c r="BTJ171" s="62"/>
      <c r="BTK171" s="62"/>
      <c r="BTL171" s="62"/>
      <c r="BTM171" s="62"/>
      <c r="BTN171" s="62"/>
      <c r="BTO171" s="62"/>
      <c r="BTP171" s="62"/>
      <c r="BTQ171" s="62"/>
      <c r="BTR171" s="62"/>
      <c r="BTS171" s="62"/>
      <c r="BTT171" s="62"/>
      <c r="BTU171" s="62"/>
      <c r="BTV171" s="62"/>
      <c r="BTW171" s="62"/>
      <c r="BTX171" s="62"/>
      <c r="BTY171" s="62"/>
      <c r="BTZ171" s="62"/>
      <c r="BUA171" s="62"/>
      <c r="BUB171" s="62"/>
      <c r="BUC171" s="62"/>
      <c r="BUD171" s="62"/>
      <c r="BUE171" s="62"/>
      <c r="BUF171" s="62"/>
      <c r="BUG171" s="62"/>
      <c r="BUH171" s="62"/>
      <c r="BUI171" s="62"/>
      <c r="BUJ171" s="62"/>
      <c r="BUK171" s="62"/>
      <c r="BUL171" s="62"/>
      <c r="BUM171" s="62"/>
      <c r="BUN171" s="62"/>
      <c r="BUO171" s="62"/>
      <c r="BUP171" s="62"/>
      <c r="BUQ171" s="62"/>
      <c r="BUR171" s="62"/>
      <c r="BUS171" s="62"/>
      <c r="BUT171" s="62"/>
      <c r="BUU171" s="62"/>
      <c r="BUV171" s="62"/>
      <c r="BUW171" s="62"/>
      <c r="BUX171" s="62"/>
      <c r="BUY171" s="62"/>
      <c r="BUZ171" s="62"/>
      <c r="BVA171" s="62"/>
      <c r="BVB171" s="62"/>
      <c r="BVC171" s="62"/>
      <c r="BVD171" s="62"/>
      <c r="BVE171" s="62"/>
      <c r="BVF171" s="62"/>
      <c r="BVG171" s="62"/>
      <c r="BVH171" s="62"/>
      <c r="BVI171" s="62"/>
      <c r="BVJ171" s="62"/>
      <c r="BVK171" s="62"/>
      <c r="BVL171" s="62"/>
      <c r="BVM171" s="62"/>
      <c r="BVN171" s="62"/>
      <c r="BVO171" s="62"/>
      <c r="BVP171" s="62"/>
      <c r="BVQ171" s="62"/>
      <c r="BVR171" s="62"/>
      <c r="BVS171" s="62"/>
      <c r="BVT171" s="62"/>
      <c r="BVU171" s="62"/>
      <c r="BVV171" s="62"/>
      <c r="BVW171" s="62"/>
      <c r="BVX171" s="62"/>
      <c r="BVY171" s="62"/>
      <c r="BVZ171" s="62"/>
      <c r="BWA171" s="62"/>
      <c r="BWB171" s="62"/>
      <c r="BWC171" s="62"/>
      <c r="BWD171" s="62"/>
      <c r="BWE171" s="62"/>
      <c r="BWF171" s="62"/>
      <c r="BWG171" s="62"/>
      <c r="BWH171" s="62"/>
      <c r="BWI171" s="62"/>
      <c r="BWJ171" s="62"/>
      <c r="BWK171" s="62"/>
      <c r="BWL171" s="62"/>
      <c r="BWM171" s="62"/>
      <c r="BWN171" s="62"/>
      <c r="BWO171" s="62"/>
      <c r="BWP171" s="62"/>
      <c r="BWQ171" s="62"/>
      <c r="BWR171" s="62"/>
      <c r="BWS171" s="62"/>
      <c r="BWT171" s="62"/>
      <c r="BWU171" s="62"/>
      <c r="BWV171" s="62"/>
      <c r="BWW171" s="62"/>
      <c r="BWX171" s="62"/>
      <c r="BWY171" s="62"/>
      <c r="BWZ171" s="62"/>
      <c r="BXA171" s="62"/>
      <c r="BXB171" s="62"/>
      <c r="BXC171" s="62"/>
      <c r="BXD171" s="62"/>
      <c r="BXE171" s="62"/>
      <c r="BXF171" s="62"/>
      <c r="BXG171" s="62"/>
      <c r="BXH171" s="62"/>
      <c r="BXI171" s="62"/>
      <c r="BXJ171" s="62"/>
      <c r="BXK171" s="62"/>
      <c r="BXL171" s="62"/>
      <c r="BXM171" s="62"/>
      <c r="BXN171" s="62"/>
      <c r="BXO171" s="62"/>
      <c r="BXP171" s="62"/>
      <c r="BXQ171" s="62"/>
      <c r="BXR171" s="62"/>
      <c r="BXS171" s="62"/>
      <c r="BXT171" s="62"/>
      <c r="BXU171" s="62"/>
      <c r="BXV171" s="62"/>
      <c r="BXW171" s="62"/>
      <c r="BXX171" s="62"/>
      <c r="BXY171" s="62"/>
      <c r="BXZ171" s="62"/>
      <c r="BYA171" s="62"/>
      <c r="BYB171" s="62"/>
      <c r="BYC171" s="62"/>
      <c r="BYD171" s="62"/>
      <c r="BYE171" s="62"/>
      <c r="BYF171" s="62"/>
      <c r="BYG171" s="62"/>
      <c r="BYH171" s="62"/>
      <c r="BYI171" s="62"/>
      <c r="BYJ171" s="62"/>
      <c r="BYK171" s="62"/>
      <c r="BYL171" s="62"/>
      <c r="BYM171" s="62"/>
      <c r="BYN171" s="62"/>
      <c r="BYO171" s="62"/>
      <c r="BYP171" s="62"/>
      <c r="BYQ171" s="62"/>
      <c r="BYR171" s="62"/>
      <c r="BYS171" s="62"/>
      <c r="BYT171" s="62"/>
      <c r="BYU171" s="62"/>
      <c r="BYV171" s="62"/>
      <c r="BYW171" s="62"/>
      <c r="BYX171" s="62"/>
      <c r="BYY171" s="62"/>
      <c r="BYZ171" s="62"/>
      <c r="BZA171" s="62"/>
      <c r="BZB171" s="62"/>
      <c r="BZC171" s="62"/>
      <c r="BZD171" s="62"/>
      <c r="BZE171" s="62"/>
      <c r="BZF171" s="62"/>
      <c r="BZG171" s="62"/>
      <c r="BZH171" s="62"/>
      <c r="BZI171" s="62"/>
      <c r="BZJ171" s="62"/>
      <c r="BZK171" s="62"/>
      <c r="BZL171" s="62"/>
      <c r="BZM171" s="62"/>
      <c r="BZN171" s="62"/>
      <c r="BZO171" s="62"/>
      <c r="BZP171" s="62"/>
      <c r="BZQ171" s="62"/>
      <c r="BZR171" s="62"/>
      <c r="BZS171" s="62"/>
      <c r="BZT171" s="62"/>
      <c r="BZU171" s="62"/>
      <c r="BZV171" s="62"/>
      <c r="BZW171" s="62"/>
      <c r="BZX171" s="62"/>
      <c r="BZY171" s="62"/>
      <c r="BZZ171" s="62"/>
      <c r="CAA171" s="62"/>
      <c r="CAB171" s="62"/>
      <c r="CAC171" s="62"/>
      <c r="CAD171" s="62"/>
      <c r="CAE171" s="62"/>
      <c r="CAF171" s="62"/>
      <c r="CAG171" s="62"/>
      <c r="CAH171" s="62"/>
      <c r="CAI171" s="62"/>
      <c r="CAJ171" s="62"/>
      <c r="CAK171" s="62"/>
      <c r="CAL171" s="62"/>
      <c r="CAM171" s="62"/>
      <c r="CAN171" s="62"/>
      <c r="CAO171" s="62"/>
      <c r="CAP171" s="62"/>
      <c r="CAQ171" s="62"/>
      <c r="CAR171" s="62"/>
      <c r="CAS171" s="62"/>
      <c r="CAT171" s="62"/>
      <c r="CAU171" s="62"/>
      <c r="CAV171" s="62"/>
      <c r="CAW171" s="62"/>
      <c r="CAX171" s="62"/>
      <c r="CAY171" s="62"/>
      <c r="CAZ171" s="62"/>
      <c r="CBA171" s="62"/>
      <c r="CBB171" s="62"/>
      <c r="CBC171" s="62"/>
      <c r="CBD171" s="62"/>
      <c r="CBE171" s="62"/>
      <c r="CBF171" s="62"/>
      <c r="CBG171" s="62"/>
      <c r="CBH171" s="62"/>
      <c r="CBI171" s="62"/>
      <c r="CBJ171" s="62"/>
      <c r="CBK171" s="62"/>
      <c r="CBL171" s="62"/>
      <c r="CBM171" s="62"/>
      <c r="CBN171" s="62"/>
      <c r="CBO171" s="62"/>
      <c r="CBP171" s="62"/>
      <c r="CBQ171" s="62"/>
      <c r="CBR171" s="62"/>
      <c r="CBS171" s="62"/>
      <c r="CBT171" s="62"/>
      <c r="CBU171" s="62"/>
      <c r="CBV171" s="62"/>
      <c r="CBW171" s="62"/>
      <c r="CBX171" s="62"/>
      <c r="CBY171" s="62"/>
      <c r="CBZ171" s="62"/>
      <c r="CCA171" s="62"/>
      <c r="CCB171" s="62"/>
      <c r="CCC171" s="62"/>
      <c r="CCD171" s="62"/>
      <c r="CCE171" s="62"/>
      <c r="CCF171" s="62"/>
      <c r="CCG171" s="62"/>
      <c r="CCH171" s="62"/>
      <c r="CCI171" s="62"/>
      <c r="CCJ171" s="62"/>
      <c r="CCK171" s="62"/>
      <c r="CCL171" s="62"/>
      <c r="CCM171" s="62"/>
      <c r="CCN171" s="62"/>
      <c r="CCO171" s="62"/>
      <c r="CCP171" s="62"/>
      <c r="CCQ171" s="62"/>
      <c r="CCR171" s="62"/>
      <c r="CCS171" s="62"/>
      <c r="CCT171" s="62"/>
      <c r="CCU171" s="62"/>
      <c r="CCV171" s="62"/>
      <c r="CCW171" s="62"/>
      <c r="CCX171" s="62"/>
      <c r="CCY171" s="62"/>
      <c r="CCZ171" s="62"/>
      <c r="CDA171" s="62"/>
      <c r="CDB171" s="62"/>
      <c r="CDC171" s="62"/>
      <c r="CDD171" s="62"/>
      <c r="CDE171" s="62"/>
      <c r="CDF171" s="62"/>
      <c r="CDG171" s="62"/>
      <c r="CDH171" s="62"/>
      <c r="CDI171" s="62"/>
      <c r="CDJ171" s="62"/>
      <c r="CDK171" s="62"/>
      <c r="CDL171" s="62"/>
      <c r="CDM171" s="62"/>
      <c r="CDN171" s="62"/>
      <c r="CDO171" s="62"/>
      <c r="CDP171" s="62"/>
      <c r="CDQ171" s="62"/>
      <c r="CDR171" s="62"/>
      <c r="CDS171" s="62"/>
      <c r="CDT171" s="62"/>
      <c r="CDU171" s="62"/>
      <c r="CDV171" s="62"/>
      <c r="CDW171" s="62"/>
      <c r="CDX171" s="62"/>
      <c r="CDY171" s="62"/>
      <c r="CDZ171" s="62"/>
      <c r="CEA171" s="62"/>
      <c r="CEB171" s="62"/>
      <c r="CEC171" s="62"/>
      <c r="CED171" s="62"/>
      <c r="CEE171" s="62"/>
      <c r="CEF171" s="62"/>
      <c r="CEG171" s="62"/>
      <c r="CEH171" s="62"/>
      <c r="CEI171" s="62"/>
      <c r="CEJ171" s="62"/>
      <c r="CEK171" s="62"/>
      <c r="CEL171" s="62"/>
      <c r="CEM171" s="62"/>
      <c r="CEN171" s="62"/>
      <c r="CEO171" s="62"/>
      <c r="CEP171" s="62"/>
      <c r="CEQ171" s="62"/>
      <c r="CER171" s="62"/>
      <c r="CES171" s="62"/>
      <c r="CET171" s="62"/>
      <c r="CEU171" s="62"/>
      <c r="CEV171" s="62"/>
      <c r="CEW171" s="62"/>
      <c r="CEX171" s="62"/>
      <c r="CEY171" s="62"/>
      <c r="CEZ171" s="62"/>
      <c r="CFA171" s="62"/>
      <c r="CFB171" s="62"/>
      <c r="CFC171" s="62"/>
      <c r="CFD171" s="62"/>
      <c r="CFE171" s="62"/>
      <c r="CFF171" s="62"/>
      <c r="CFG171" s="62"/>
      <c r="CFH171" s="62"/>
      <c r="CFI171" s="62"/>
      <c r="CFJ171" s="62"/>
      <c r="CFK171" s="62"/>
      <c r="CFL171" s="62"/>
      <c r="CFM171" s="62"/>
      <c r="CFN171" s="62"/>
      <c r="CFO171" s="62"/>
      <c r="CFP171" s="62"/>
      <c r="CFQ171" s="62"/>
      <c r="CFR171" s="62"/>
      <c r="CFS171" s="62"/>
      <c r="CFT171" s="62"/>
      <c r="CFU171" s="62"/>
      <c r="CFV171" s="62"/>
      <c r="CFW171" s="62"/>
      <c r="CFX171" s="62"/>
      <c r="CFY171" s="62"/>
      <c r="CFZ171" s="62"/>
      <c r="CGA171" s="62"/>
      <c r="CGB171" s="62"/>
      <c r="CGC171" s="62"/>
      <c r="CGD171" s="62"/>
      <c r="CGE171" s="62"/>
      <c r="CGF171" s="62"/>
      <c r="CGG171" s="62"/>
      <c r="CGH171" s="62"/>
      <c r="CGI171" s="62"/>
      <c r="CGJ171" s="62"/>
      <c r="CGK171" s="62"/>
      <c r="CGL171" s="62"/>
      <c r="CGM171" s="62"/>
      <c r="CGN171" s="62"/>
      <c r="CGO171" s="62"/>
      <c r="CGP171" s="62"/>
      <c r="CGQ171" s="62"/>
      <c r="CGR171" s="62"/>
      <c r="CGS171" s="62"/>
      <c r="CGT171" s="62"/>
      <c r="CGU171" s="62"/>
      <c r="CGV171" s="62"/>
      <c r="CGW171" s="62"/>
      <c r="CGX171" s="62"/>
      <c r="CGY171" s="62"/>
      <c r="CGZ171" s="62"/>
      <c r="CHA171" s="62"/>
      <c r="CHB171" s="62"/>
      <c r="CHC171" s="62"/>
      <c r="CHD171" s="62"/>
      <c r="CHE171" s="62"/>
      <c r="CHF171" s="62"/>
      <c r="CHG171" s="62"/>
      <c r="CHH171" s="62"/>
      <c r="CHI171" s="62"/>
      <c r="CHJ171" s="62"/>
      <c r="CHK171" s="62"/>
      <c r="CHL171" s="62"/>
      <c r="CHM171" s="62"/>
      <c r="CHN171" s="62"/>
      <c r="CHO171" s="62"/>
      <c r="CHP171" s="62"/>
      <c r="CHQ171" s="62"/>
      <c r="CHR171" s="62"/>
      <c r="CHS171" s="62"/>
      <c r="CHT171" s="62"/>
      <c r="CHU171" s="62"/>
      <c r="CHV171" s="62"/>
      <c r="CHW171" s="62"/>
      <c r="CHX171" s="62"/>
      <c r="CHY171" s="62"/>
      <c r="CHZ171" s="62"/>
      <c r="CIA171" s="62"/>
      <c r="CIB171" s="62"/>
      <c r="CIC171" s="62"/>
      <c r="CID171" s="62"/>
      <c r="CIE171" s="62"/>
      <c r="CIF171" s="62"/>
      <c r="CIG171" s="62"/>
      <c r="CIH171" s="62"/>
      <c r="CII171" s="62"/>
      <c r="CIJ171" s="62"/>
      <c r="CIK171" s="62"/>
      <c r="CIL171" s="62"/>
      <c r="CIM171" s="62"/>
      <c r="CIN171" s="62"/>
      <c r="CIO171" s="62"/>
      <c r="CIP171" s="62"/>
      <c r="CIQ171" s="62"/>
      <c r="CIR171" s="62"/>
      <c r="CIS171" s="62"/>
      <c r="CIT171" s="62"/>
      <c r="CIU171" s="62"/>
      <c r="CIV171" s="62"/>
      <c r="CIW171" s="62"/>
      <c r="CIX171" s="62"/>
      <c r="CIY171" s="62"/>
      <c r="CIZ171" s="62"/>
      <c r="CJA171" s="62"/>
      <c r="CJB171" s="62"/>
      <c r="CJC171" s="62"/>
      <c r="CJD171" s="62"/>
      <c r="CJE171" s="62"/>
      <c r="CJF171" s="62"/>
      <c r="CJG171" s="62"/>
      <c r="CJH171" s="62"/>
      <c r="CJI171" s="62"/>
      <c r="CJJ171" s="62"/>
      <c r="CJK171" s="62"/>
      <c r="CJL171" s="62"/>
      <c r="CJM171" s="62"/>
      <c r="CJN171" s="62"/>
      <c r="CJO171" s="62"/>
      <c r="CJP171" s="62"/>
      <c r="CJQ171" s="62"/>
      <c r="CJR171" s="62"/>
      <c r="CJS171" s="62"/>
      <c r="CJT171" s="62"/>
      <c r="CJU171" s="62"/>
      <c r="CJV171" s="62"/>
      <c r="CJW171" s="62"/>
      <c r="CJX171" s="62"/>
      <c r="CJY171" s="62"/>
      <c r="CJZ171" s="62"/>
      <c r="CKA171" s="62"/>
      <c r="CKB171" s="62"/>
      <c r="CKC171" s="62"/>
      <c r="CKD171" s="62"/>
      <c r="CKE171" s="62"/>
      <c r="CKF171" s="62"/>
      <c r="CKG171" s="62"/>
      <c r="CKH171" s="62"/>
      <c r="CKI171" s="62"/>
      <c r="CKJ171" s="62"/>
      <c r="CKK171" s="62"/>
      <c r="CKL171" s="62"/>
      <c r="CKM171" s="62"/>
      <c r="CKN171" s="62"/>
      <c r="CKO171" s="62"/>
      <c r="CKP171" s="62"/>
      <c r="CKQ171" s="62"/>
      <c r="CKR171" s="62"/>
      <c r="CKS171" s="62"/>
      <c r="CKT171" s="62"/>
      <c r="CKU171" s="62"/>
      <c r="CKV171" s="62"/>
      <c r="CKW171" s="62"/>
      <c r="CKX171" s="62"/>
      <c r="CKY171" s="62"/>
      <c r="CKZ171" s="62"/>
      <c r="CLA171" s="62"/>
      <c r="CLB171" s="62"/>
      <c r="CLC171" s="62"/>
      <c r="CLD171" s="62"/>
      <c r="CLE171" s="62"/>
      <c r="CLF171" s="62"/>
      <c r="CLG171" s="62"/>
      <c r="CLH171" s="62"/>
      <c r="CLI171" s="62"/>
      <c r="CLJ171" s="62"/>
      <c r="CLK171" s="62"/>
      <c r="CLL171" s="62"/>
      <c r="CLM171" s="62"/>
      <c r="CLN171" s="62"/>
      <c r="CLO171" s="62"/>
      <c r="CLP171" s="62"/>
      <c r="CLQ171" s="62"/>
      <c r="CLR171" s="62"/>
      <c r="CLS171" s="62"/>
      <c r="CLT171" s="62"/>
      <c r="CLU171" s="62"/>
      <c r="CLV171" s="62"/>
      <c r="CLW171" s="62"/>
      <c r="CLX171" s="62"/>
      <c r="CLY171" s="62"/>
      <c r="CLZ171" s="62"/>
      <c r="CMA171" s="62"/>
      <c r="CMB171" s="62"/>
      <c r="CMC171" s="62"/>
      <c r="CMD171" s="62"/>
      <c r="CME171" s="62"/>
      <c r="CMF171" s="62"/>
      <c r="CMG171" s="62"/>
      <c r="CMH171" s="62"/>
      <c r="CMI171" s="62"/>
      <c r="CMJ171" s="62"/>
      <c r="CMK171" s="62"/>
      <c r="CML171" s="62"/>
      <c r="CMM171" s="62"/>
      <c r="CMN171" s="62"/>
      <c r="CMO171" s="62"/>
      <c r="CMP171" s="62"/>
      <c r="CMQ171" s="62"/>
      <c r="CMR171" s="62"/>
      <c r="CMS171" s="62"/>
      <c r="CMT171" s="62"/>
      <c r="CMU171" s="62"/>
      <c r="CMV171" s="62"/>
      <c r="CMW171" s="62"/>
      <c r="CMX171" s="62"/>
      <c r="CMY171" s="62"/>
      <c r="CMZ171" s="62"/>
      <c r="CNA171" s="62"/>
      <c r="CNB171" s="62"/>
      <c r="CNC171" s="62"/>
      <c r="CND171" s="62"/>
      <c r="CNE171" s="62"/>
      <c r="CNF171" s="62"/>
      <c r="CNG171" s="62"/>
      <c r="CNH171" s="62"/>
      <c r="CNI171" s="62"/>
      <c r="CNJ171" s="62"/>
      <c r="CNK171" s="62"/>
      <c r="CNL171" s="62"/>
      <c r="CNM171" s="62"/>
      <c r="CNN171" s="62"/>
      <c r="CNO171" s="62"/>
      <c r="CNP171" s="62"/>
      <c r="CNQ171" s="62"/>
      <c r="CNR171" s="62"/>
      <c r="CNS171" s="62"/>
      <c r="CNT171" s="62"/>
      <c r="CNU171" s="62"/>
      <c r="CNV171" s="62"/>
      <c r="CNW171" s="62"/>
      <c r="CNX171" s="62"/>
      <c r="CNY171" s="62"/>
      <c r="CNZ171" s="62"/>
      <c r="COA171" s="62"/>
      <c r="COB171" s="62"/>
      <c r="COC171" s="62"/>
      <c r="COD171" s="62"/>
      <c r="COE171" s="62"/>
      <c r="COF171" s="62"/>
      <c r="COG171" s="62"/>
      <c r="COH171" s="62"/>
      <c r="COI171" s="62"/>
      <c r="COJ171" s="62"/>
      <c r="COK171" s="62"/>
      <c r="COL171" s="62"/>
      <c r="COM171" s="62"/>
      <c r="CON171" s="62"/>
      <c r="COO171" s="62"/>
      <c r="COP171" s="62"/>
      <c r="COQ171" s="62"/>
      <c r="COR171" s="62"/>
      <c r="COS171" s="62"/>
      <c r="COT171" s="62"/>
      <c r="COU171" s="62"/>
      <c r="COV171" s="62"/>
      <c r="COW171" s="62"/>
      <c r="COX171" s="62"/>
      <c r="COY171" s="62"/>
      <c r="COZ171" s="62"/>
      <c r="CPA171" s="62"/>
      <c r="CPB171" s="62"/>
      <c r="CPC171" s="62"/>
      <c r="CPD171" s="62"/>
      <c r="CPE171" s="62"/>
      <c r="CPF171" s="62"/>
      <c r="CPG171" s="62"/>
      <c r="CPH171" s="62"/>
      <c r="CPI171" s="62"/>
      <c r="CPJ171" s="62"/>
      <c r="CPK171" s="62"/>
      <c r="CPL171" s="62"/>
      <c r="CPM171" s="62"/>
      <c r="CPN171" s="62"/>
      <c r="CPO171" s="62"/>
      <c r="CPP171" s="62"/>
      <c r="CPQ171" s="62"/>
      <c r="CPR171" s="62"/>
      <c r="CPS171" s="62"/>
      <c r="CPT171" s="62"/>
      <c r="CPU171" s="62"/>
      <c r="CPV171" s="62"/>
      <c r="CPW171" s="62"/>
      <c r="CPX171" s="62"/>
      <c r="CPY171" s="62"/>
      <c r="CPZ171" s="62"/>
      <c r="CQA171" s="62"/>
      <c r="CQB171" s="62"/>
      <c r="CQC171" s="62"/>
      <c r="CQD171" s="62"/>
      <c r="CQE171" s="62"/>
      <c r="CQF171" s="62"/>
      <c r="CQG171" s="62"/>
      <c r="CQH171" s="62"/>
      <c r="CQI171" s="62"/>
      <c r="CQJ171" s="62"/>
      <c r="CQK171" s="62"/>
      <c r="CQL171" s="62"/>
      <c r="CQM171" s="62"/>
      <c r="CQN171" s="62"/>
      <c r="CQO171" s="62"/>
      <c r="CQP171" s="62"/>
      <c r="CQQ171" s="62"/>
      <c r="CQR171" s="62"/>
      <c r="CQS171" s="62"/>
      <c r="CQT171" s="62"/>
      <c r="CQU171" s="62"/>
      <c r="CQV171" s="62"/>
      <c r="CQW171" s="62"/>
      <c r="CQX171" s="62"/>
      <c r="CQY171" s="62"/>
      <c r="CQZ171" s="62"/>
      <c r="CRA171" s="62"/>
      <c r="CRB171" s="62"/>
      <c r="CRC171" s="62"/>
      <c r="CRD171" s="62"/>
      <c r="CRE171" s="62"/>
      <c r="CRF171" s="62"/>
      <c r="CRG171" s="62"/>
      <c r="CRH171" s="62"/>
      <c r="CRI171" s="62"/>
      <c r="CRJ171" s="62"/>
      <c r="CRK171" s="62"/>
      <c r="CRL171" s="62"/>
      <c r="CRM171" s="62"/>
      <c r="CRN171" s="62"/>
      <c r="CRO171" s="62"/>
      <c r="CRP171" s="62"/>
      <c r="CRQ171" s="62"/>
      <c r="CRR171" s="62"/>
      <c r="CRS171" s="62"/>
      <c r="CRT171" s="62"/>
      <c r="CRU171" s="62"/>
      <c r="CRV171" s="62"/>
      <c r="CRW171" s="62"/>
      <c r="CRX171" s="62"/>
      <c r="CRY171" s="62"/>
      <c r="CRZ171" s="62"/>
      <c r="CSA171" s="62"/>
      <c r="CSB171" s="62"/>
      <c r="CSC171" s="62"/>
      <c r="CSD171" s="62"/>
      <c r="CSE171" s="62"/>
      <c r="CSF171" s="62"/>
      <c r="CSG171" s="62"/>
      <c r="CSH171" s="62"/>
      <c r="CSI171" s="62"/>
      <c r="CSJ171" s="62"/>
      <c r="CSK171" s="62"/>
      <c r="CSL171" s="62"/>
      <c r="CSM171" s="62"/>
      <c r="CSN171" s="62"/>
      <c r="CSO171" s="62"/>
      <c r="CSP171" s="62"/>
      <c r="CSQ171" s="62"/>
      <c r="CSR171" s="62"/>
      <c r="CSS171" s="62"/>
      <c r="CST171" s="62"/>
      <c r="CSU171" s="62"/>
      <c r="CSV171" s="62"/>
      <c r="CSW171" s="62"/>
      <c r="CSX171" s="62"/>
      <c r="CSY171" s="62"/>
      <c r="CSZ171" s="62"/>
      <c r="CTA171" s="62"/>
      <c r="CTB171" s="62"/>
      <c r="CTC171" s="62"/>
      <c r="CTD171" s="62"/>
      <c r="CTE171" s="62"/>
      <c r="CTF171" s="62"/>
      <c r="CTG171" s="62"/>
      <c r="CTH171" s="62"/>
      <c r="CTI171" s="62"/>
      <c r="CTJ171" s="62"/>
      <c r="CTK171" s="62"/>
      <c r="CTL171" s="62"/>
      <c r="CTM171" s="62"/>
      <c r="CTN171" s="62"/>
      <c r="CTO171" s="62"/>
      <c r="CTP171" s="62"/>
      <c r="CTQ171" s="62"/>
      <c r="CTR171" s="62"/>
      <c r="CTS171" s="62"/>
      <c r="CTT171" s="62"/>
      <c r="CTU171" s="62"/>
      <c r="CTV171" s="62"/>
      <c r="CTW171" s="62"/>
      <c r="CTX171" s="62"/>
      <c r="CTY171" s="62"/>
      <c r="CTZ171" s="62"/>
      <c r="CUA171" s="62"/>
      <c r="CUB171" s="62"/>
      <c r="CUC171" s="62"/>
      <c r="CUD171" s="62"/>
      <c r="CUE171" s="62"/>
      <c r="CUF171" s="62"/>
      <c r="CUG171" s="62"/>
      <c r="CUH171" s="62"/>
      <c r="CUI171" s="62"/>
      <c r="CUJ171" s="62"/>
      <c r="CUK171" s="62"/>
      <c r="CUL171" s="62"/>
      <c r="CUM171" s="62"/>
      <c r="CUN171" s="62"/>
      <c r="CUO171" s="62"/>
      <c r="CUP171" s="62"/>
      <c r="CUQ171" s="62"/>
      <c r="CUR171" s="62"/>
      <c r="CUS171" s="62"/>
      <c r="CUT171" s="62"/>
      <c r="CUU171" s="62"/>
      <c r="CUV171" s="62"/>
      <c r="CUW171" s="62"/>
      <c r="CUX171" s="62"/>
      <c r="CUY171" s="62"/>
      <c r="CUZ171" s="62"/>
      <c r="CVA171" s="62"/>
      <c r="CVB171" s="62"/>
      <c r="CVC171" s="62"/>
      <c r="CVD171" s="62"/>
      <c r="CVE171" s="62"/>
      <c r="CVF171" s="62"/>
      <c r="CVG171" s="62"/>
      <c r="CVH171" s="62"/>
      <c r="CVI171" s="62"/>
      <c r="CVJ171" s="62"/>
      <c r="CVK171" s="62"/>
      <c r="CVL171" s="62"/>
      <c r="CVM171" s="62"/>
      <c r="CVN171" s="62"/>
      <c r="CVO171" s="62"/>
      <c r="CVP171" s="62"/>
      <c r="CVQ171" s="62"/>
      <c r="CVR171" s="62"/>
      <c r="CVS171" s="62"/>
      <c r="CVT171" s="62"/>
      <c r="CVU171" s="62"/>
      <c r="CVV171" s="62"/>
      <c r="CVW171" s="62"/>
      <c r="CVX171" s="62"/>
      <c r="CVY171" s="62"/>
      <c r="CVZ171" s="62"/>
      <c r="CWA171" s="62"/>
      <c r="CWB171" s="62"/>
      <c r="CWC171" s="62"/>
      <c r="CWD171" s="62"/>
      <c r="CWE171" s="62"/>
      <c r="CWF171" s="62"/>
      <c r="CWG171" s="62"/>
      <c r="CWH171" s="62"/>
      <c r="CWI171" s="62"/>
      <c r="CWJ171" s="62"/>
      <c r="CWK171" s="62"/>
      <c r="CWL171" s="62"/>
      <c r="CWM171" s="62"/>
      <c r="CWN171" s="62"/>
      <c r="CWO171" s="62"/>
      <c r="CWP171" s="62"/>
      <c r="CWQ171" s="62"/>
      <c r="CWR171" s="62"/>
      <c r="CWS171" s="62"/>
      <c r="CWT171" s="62"/>
      <c r="CWU171" s="62"/>
      <c r="CWV171" s="62"/>
      <c r="CWW171" s="62"/>
      <c r="CWX171" s="62"/>
      <c r="CWY171" s="62"/>
      <c r="CWZ171" s="62"/>
      <c r="CXA171" s="62"/>
      <c r="CXB171" s="62"/>
      <c r="CXC171" s="62"/>
      <c r="CXD171" s="62"/>
      <c r="CXE171" s="62"/>
      <c r="CXF171" s="62"/>
      <c r="CXG171" s="62"/>
      <c r="CXH171" s="62"/>
      <c r="CXI171" s="62"/>
      <c r="CXJ171" s="62"/>
      <c r="CXK171" s="62"/>
      <c r="CXL171" s="62"/>
      <c r="CXM171" s="62"/>
      <c r="CXN171" s="62"/>
      <c r="CXO171" s="62"/>
      <c r="CXP171" s="62"/>
      <c r="CXQ171" s="62"/>
      <c r="CXR171" s="62"/>
      <c r="CXS171" s="62"/>
      <c r="CXT171" s="62"/>
      <c r="CXU171" s="62"/>
      <c r="CXV171" s="62"/>
      <c r="CXW171" s="62"/>
      <c r="CXX171" s="62"/>
      <c r="CXY171" s="62"/>
      <c r="CXZ171" s="62"/>
      <c r="CYA171" s="62"/>
      <c r="CYB171" s="62"/>
      <c r="CYC171" s="62"/>
      <c r="CYD171" s="62"/>
      <c r="CYE171" s="62"/>
      <c r="CYF171" s="62"/>
      <c r="CYG171" s="62"/>
      <c r="CYH171" s="62"/>
      <c r="CYI171" s="62"/>
      <c r="CYJ171" s="62"/>
      <c r="CYK171" s="62"/>
      <c r="CYL171" s="62"/>
      <c r="CYM171" s="62"/>
      <c r="CYN171" s="62"/>
      <c r="CYO171" s="62"/>
      <c r="CYP171" s="62"/>
      <c r="CYQ171" s="62"/>
      <c r="CYR171" s="62"/>
      <c r="CYS171" s="62"/>
      <c r="CYT171" s="62"/>
      <c r="CYU171" s="62"/>
      <c r="CYV171" s="62"/>
      <c r="CYW171" s="62"/>
      <c r="CYX171" s="62"/>
      <c r="CYY171" s="62"/>
      <c r="CYZ171" s="62"/>
      <c r="CZA171" s="62"/>
      <c r="CZB171" s="62"/>
      <c r="CZC171" s="62"/>
      <c r="CZD171" s="62"/>
      <c r="CZE171" s="62"/>
      <c r="CZF171" s="62"/>
      <c r="CZG171" s="62"/>
      <c r="CZH171" s="62"/>
      <c r="CZI171" s="62"/>
      <c r="CZJ171" s="62"/>
      <c r="CZK171" s="62"/>
      <c r="CZL171" s="62"/>
      <c r="CZM171" s="62"/>
      <c r="CZN171" s="62"/>
      <c r="CZO171" s="62"/>
      <c r="CZP171" s="62"/>
      <c r="CZQ171" s="62"/>
      <c r="CZR171" s="62"/>
      <c r="CZS171" s="62"/>
      <c r="CZT171" s="62"/>
      <c r="CZU171" s="62"/>
      <c r="CZV171" s="62"/>
      <c r="CZW171" s="62"/>
      <c r="CZX171" s="62"/>
      <c r="CZY171" s="62"/>
      <c r="CZZ171" s="62"/>
      <c r="DAA171" s="62"/>
      <c r="DAB171" s="62"/>
      <c r="DAC171" s="62"/>
      <c r="DAD171" s="62"/>
      <c r="DAE171" s="62"/>
      <c r="DAF171" s="62"/>
      <c r="DAG171" s="62"/>
      <c r="DAH171" s="62"/>
      <c r="DAI171" s="62"/>
      <c r="DAJ171" s="62"/>
      <c r="DAK171" s="62"/>
      <c r="DAL171" s="62"/>
      <c r="DAM171" s="62"/>
      <c r="DAN171" s="62"/>
      <c r="DAO171" s="62"/>
      <c r="DAP171" s="62"/>
      <c r="DAQ171" s="62"/>
      <c r="DAR171" s="62"/>
      <c r="DAS171" s="62"/>
      <c r="DAT171" s="62"/>
      <c r="DAU171" s="62"/>
      <c r="DAV171" s="62"/>
      <c r="DAW171" s="62"/>
      <c r="DAX171" s="62"/>
      <c r="DAY171" s="62"/>
      <c r="DAZ171" s="62"/>
      <c r="DBA171" s="62"/>
      <c r="DBB171" s="62"/>
      <c r="DBC171" s="62"/>
      <c r="DBD171" s="62"/>
      <c r="DBE171" s="62"/>
      <c r="DBF171" s="62"/>
      <c r="DBG171" s="62"/>
      <c r="DBH171" s="62"/>
      <c r="DBI171" s="62"/>
      <c r="DBJ171" s="62"/>
      <c r="DBK171" s="62"/>
      <c r="DBL171" s="62"/>
      <c r="DBM171" s="62"/>
      <c r="DBN171" s="62"/>
      <c r="DBO171" s="62"/>
      <c r="DBP171" s="62"/>
      <c r="DBQ171" s="62"/>
      <c r="DBR171" s="62"/>
      <c r="DBS171" s="62"/>
      <c r="DBT171" s="62"/>
      <c r="DBU171" s="62"/>
      <c r="DBV171" s="62"/>
      <c r="DBW171" s="62"/>
      <c r="DBX171" s="62"/>
      <c r="DBY171" s="62"/>
      <c r="DBZ171" s="62"/>
      <c r="DCA171" s="62"/>
      <c r="DCB171" s="62"/>
      <c r="DCC171" s="62"/>
      <c r="DCD171" s="62"/>
      <c r="DCE171" s="62"/>
      <c r="DCF171" s="62"/>
      <c r="DCG171" s="62"/>
      <c r="DCH171" s="62"/>
      <c r="DCI171" s="62"/>
      <c r="DCJ171" s="62"/>
      <c r="DCK171" s="62"/>
      <c r="DCL171" s="62"/>
      <c r="DCM171" s="62"/>
      <c r="DCN171" s="62"/>
      <c r="DCO171" s="62"/>
      <c r="DCP171" s="62"/>
      <c r="DCQ171" s="62"/>
      <c r="DCR171" s="62"/>
      <c r="DCS171" s="62"/>
      <c r="DCT171" s="62"/>
      <c r="DCU171" s="62"/>
      <c r="DCV171" s="62"/>
      <c r="DCW171" s="62"/>
      <c r="DCX171" s="62"/>
      <c r="DCY171" s="62"/>
      <c r="DCZ171" s="62"/>
      <c r="DDA171" s="62"/>
      <c r="DDB171" s="62"/>
      <c r="DDC171" s="62"/>
      <c r="DDD171" s="62"/>
      <c r="DDE171" s="62"/>
      <c r="DDF171" s="62"/>
      <c r="DDG171" s="62"/>
      <c r="DDH171" s="62"/>
      <c r="DDI171" s="62"/>
      <c r="DDJ171" s="62"/>
      <c r="DDK171" s="62"/>
      <c r="DDL171" s="62"/>
      <c r="DDM171" s="62"/>
      <c r="DDN171" s="62"/>
      <c r="DDO171" s="62"/>
      <c r="DDP171" s="62"/>
      <c r="DDQ171" s="62"/>
      <c r="DDR171" s="62"/>
      <c r="DDS171" s="62"/>
      <c r="DDT171" s="62"/>
      <c r="DDU171" s="62"/>
      <c r="DDV171" s="62"/>
      <c r="DDW171" s="62"/>
      <c r="DDX171" s="62"/>
      <c r="DDY171" s="62"/>
      <c r="DDZ171" s="62"/>
      <c r="DEA171" s="62"/>
      <c r="DEB171" s="62"/>
      <c r="DEC171" s="62"/>
      <c r="DED171" s="62"/>
      <c r="DEE171" s="62"/>
      <c r="DEF171" s="62"/>
      <c r="DEG171" s="62"/>
      <c r="DEH171" s="62"/>
      <c r="DEI171" s="62"/>
      <c r="DEJ171" s="62"/>
      <c r="DEK171" s="62"/>
      <c r="DEL171" s="62"/>
      <c r="DEM171" s="62"/>
      <c r="DEN171" s="62"/>
      <c r="DEO171" s="62"/>
      <c r="DEP171" s="62"/>
      <c r="DEQ171" s="62"/>
      <c r="DER171" s="62"/>
      <c r="DES171" s="62"/>
      <c r="DET171" s="62"/>
      <c r="DEU171" s="62"/>
      <c r="DEV171" s="62"/>
      <c r="DEW171" s="62"/>
      <c r="DEX171" s="62"/>
      <c r="DEY171" s="62"/>
      <c r="DEZ171" s="62"/>
      <c r="DFA171" s="62"/>
      <c r="DFB171" s="62"/>
      <c r="DFC171" s="62"/>
      <c r="DFD171" s="62"/>
      <c r="DFE171" s="62"/>
      <c r="DFF171" s="62"/>
      <c r="DFG171" s="62"/>
      <c r="DFH171" s="62"/>
      <c r="DFI171" s="62"/>
      <c r="DFJ171" s="62"/>
      <c r="DFK171" s="62"/>
      <c r="DFL171" s="62"/>
      <c r="DFM171" s="62"/>
      <c r="DFN171" s="62"/>
      <c r="DFO171" s="62"/>
      <c r="DFP171" s="62"/>
      <c r="DFQ171" s="62"/>
      <c r="DFR171" s="62"/>
      <c r="DFS171" s="62"/>
      <c r="DFT171" s="62"/>
      <c r="DFU171" s="62"/>
      <c r="DFV171" s="62"/>
      <c r="DFW171" s="62"/>
      <c r="DFX171" s="62"/>
      <c r="DFY171" s="62"/>
      <c r="DFZ171" s="62"/>
      <c r="DGA171" s="62"/>
      <c r="DGB171" s="62"/>
      <c r="DGC171" s="62"/>
      <c r="DGD171" s="62"/>
      <c r="DGE171" s="62"/>
      <c r="DGF171" s="62"/>
      <c r="DGG171" s="62"/>
      <c r="DGH171" s="62"/>
      <c r="DGI171" s="62"/>
      <c r="DGJ171" s="62"/>
      <c r="DGK171" s="62"/>
      <c r="DGL171" s="62"/>
      <c r="DGM171" s="62"/>
      <c r="DGN171" s="62"/>
      <c r="DGO171" s="62"/>
      <c r="DGP171" s="62"/>
      <c r="DGQ171" s="62"/>
      <c r="DGR171" s="62"/>
      <c r="DGS171" s="62"/>
      <c r="DGT171" s="62"/>
      <c r="DGU171" s="62"/>
      <c r="DGV171" s="62"/>
      <c r="DGW171" s="62"/>
      <c r="DGX171" s="62"/>
      <c r="DGY171" s="62"/>
      <c r="DGZ171" s="62"/>
      <c r="DHA171" s="62"/>
      <c r="DHB171" s="62"/>
      <c r="DHC171" s="62"/>
      <c r="DHD171" s="62"/>
      <c r="DHE171" s="62"/>
      <c r="DHF171" s="62"/>
      <c r="DHG171" s="62"/>
      <c r="DHH171" s="62"/>
      <c r="DHI171" s="62"/>
      <c r="DHJ171" s="62"/>
      <c r="DHK171" s="62"/>
      <c r="DHL171" s="62"/>
      <c r="DHM171" s="62"/>
      <c r="DHN171" s="62"/>
      <c r="DHO171" s="62"/>
      <c r="DHP171" s="62"/>
      <c r="DHQ171" s="62"/>
      <c r="DHR171" s="62"/>
      <c r="DHS171" s="62"/>
      <c r="DHT171" s="62"/>
      <c r="DHU171" s="62"/>
      <c r="DHV171" s="62"/>
      <c r="DHW171" s="62"/>
      <c r="DHX171" s="62"/>
      <c r="DHY171" s="62"/>
      <c r="DHZ171" s="62"/>
      <c r="DIA171" s="62"/>
      <c r="DIB171" s="62"/>
      <c r="DIC171" s="62"/>
      <c r="DID171" s="62"/>
      <c r="DIE171" s="62"/>
      <c r="DIF171" s="62"/>
      <c r="DIG171" s="62"/>
      <c r="DIH171" s="62"/>
      <c r="DII171" s="62"/>
      <c r="DIJ171" s="62"/>
      <c r="DIK171" s="62"/>
      <c r="DIL171" s="62"/>
      <c r="DIM171" s="62"/>
      <c r="DIN171" s="62"/>
      <c r="DIO171" s="62"/>
      <c r="DIP171" s="62"/>
      <c r="DIQ171" s="62"/>
      <c r="DIR171" s="62"/>
      <c r="DIS171" s="62"/>
      <c r="DIT171" s="62"/>
      <c r="DIU171" s="62"/>
      <c r="DIV171" s="62"/>
      <c r="DIW171" s="62"/>
      <c r="DIX171" s="62"/>
      <c r="DIY171" s="62"/>
      <c r="DIZ171" s="62"/>
      <c r="DJA171" s="62"/>
      <c r="DJB171" s="62"/>
      <c r="DJC171" s="62"/>
      <c r="DJD171" s="62"/>
      <c r="DJE171" s="62"/>
      <c r="DJF171" s="62"/>
      <c r="DJG171" s="62"/>
      <c r="DJH171" s="62"/>
      <c r="DJI171" s="62"/>
      <c r="DJJ171" s="62"/>
      <c r="DJK171" s="62"/>
      <c r="DJL171" s="62"/>
      <c r="DJM171" s="62"/>
      <c r="DJN171" s="62"/>
      <c r="DJO171" s="62"/>
      <c r="DJP171" s="62"/>
      <c r="DJQ171" s="62"/>
      <c r="DJR171" s="62"/>
      <c r="DJS171" s="62"/>
      <c r="DJT171" s="62"/>
      <c r="DJU171" s="62"/>
      <c r="DJV171" s="62"/>
      <c r="DJW171" s="62"/>
      <c r="DJX171" s="62"/>
      <c r="DJY171" s="62"/>
      <c r="DJZ171" s="62"/>
      <c r="DKA171" s="62"/>
      <c r="DKB171" s="62"/>
      <c r="DKC171" s="62"/>
      <c r="DKD171" s="62"/>
      <c r="DKE171" s="62"/>
      <c r="DKF171" s="62"/>
      <c r="DKG171" s="62"/>
      <c r="DKH171" s="62"/>
      <c r="DKI171" s="62"/>
      <c r="DKJ171" s="62"/>
      <c r="DKK171" s="62"/>
      <c r="DKL171" s="62"/>
      <c r="DKM171" s="62"/>
      <c r="DKN171" s="62"/>
      <c r="DKO171" s="62"/>
      <c r="DKP171" s="62"/>
      <c r="DKQ171" s="62"/>
      <c r="DKR171" s="62"/>
      <c r="DKS171" s="62"/>
      <c r="DKT171" s="62"/>
      <c r="DKU171" s="62"/>
      <c r="DKV171" s="62"/>
      <c r="DKW171" s="62"/>
      <c r="DKX171" s="62"/>
      <c r="DKY171" s="62"/>
      <c r="DKZ171" s="62"/>
      <c r="DLA171" s="62"/>
      <c r="DLB171" s="62"/>
      <c r="DLC171" s="62"/>
      <c r="DLD171" s="62"/>
      <c r="DLE171" s="62"/>
      <c r="DLF171" s="62"/>
      <c r="DLG171" s="62"/>
      <c r="DLH171" s="62"/>
      <c r="DLI171" s="62"/>
      <c r="DLJ171" s="62"/>
      <c r="DLK171" s="62"/>
      <c r="DLL171" s="62"/>
      <c r="DLM171" s="62"/>
      <c r="DLN171" s="62"/>
      <c r="DLO171" s="62"/>
      <c r="DLP171" s="62"/>
      <c r="DLQ171" s="62"/>
      <c r="DLR171" s="62"/>
      <c r="DLS171" s="62"/>
      <c r="DLT171" s="62"/>
      <c r="DLU171" s="62"/>
      <c r="DLV171" s="62"/>
      <c r="DLW171" s="62"/>
      <c r="DLX171" s="62"/>
      <c r="DLY171" s="62"/>
      <c r="DLZ171" s="62"/>
      <c r="DMA171" s="62"/>
      <c r="DMB171" s="62"/>
      <c r="DMC171" s="62"/>
      <c r="DMD171" s="62"/>
      <c r="DME171" s="62"/>
      <c r="DMF171" s="62"/>
      <c r="DMG171" s="62"/>
      <c r="DMH171" s="62"/>
      <c r="DMI171" s="62"/>
      <c r="DMJ171" s="62"/>
      <c r="DMK171" s="62"/>
      <c r="DML171" s="62"/>
      <c r="DMM171" s="62"/>
      <c r="DMN171" s="62"/>
      <c r="DMO171" s="62"/>
      <c r="DMP171" s="62"/>
      <c r="DMQ171" s="62"/>
      <c r="DMR171" s="62"/>
      <c r="DMS171" s="62"/>
      <c r="DMT171" s="62"/>
      <c r="DMU171" s="62"/>
      <c r="DMV171" s="62"/>
      <c r="DMW171" s="62"/>
      <c r="DMX171" s="62"/>
      <c r="DMY171" s="62"/>
      <c r="DMZ171" s="62"/>
      <c r="DNA171" s="62"/>
      <c r="DNB171" s="62"/>
      <c r="DNC171" s="62"/>
      <c r="DND171" s="62"/>
      <c r="DNE171" s="62"/>
      <c r="DNF171" s="62"/>
      <c r="DNG171" s="62"/>
      <c r="DNH171" s="62"/>
      <c r="DNI171" s="62"/>
      <c r="DNJ171" s="62"/>
      <c r="DNK171" s="62"/>
      <c r="DNL171" s="62"/>
      <c r="DNM171" s="62"/>
      <c r="DNN171" s="62"/>
      <c r="DNO171" s="62"/>
      <c r="DNP171" s="62"/>
      <c r="DNQ171" s="62"/>
      <c r="DNR171" s="62"/>
      <c r="DNS171" s="62"/>
      <c r="DNT171" s="62"/>
      <c r="DNU171" s="62"/>
      <c r="DNV171" s="62"/>
      <c r="DNW171" s="62"/>
      <c r="DNX171" s="62"/>
      <c r="DNY171" s="62"/>
      <c r="DNZ171" s="62"/>
      <c r="DOA171" s="62"/>
      <c r="DOB171" s="62"/>
      <c r="DOC171" s="62"/>
      <c r="DOD171" s="62"/>
      <c r="DOE171" s="62"/>
      <c r="DOF171" s="62"/>
      <c r="DOG171" s="62"/>
      <c r="DOH171" s="62"/>
      <c r="DOI171" s="62"/>
      <c r="DOJ171" s="62"/>
      <c r="DOK171" s="62"/>
      <c r="DOL171" s="62"/>
      <c r="DOM171" s="62"/>
      <c r="DON171" s="62"/>
      <c r="DOO171" s="62"/>
      <c r="DOP171" s="62"/>
      <c r="DOQ171" s="62"/>
      <c r="DOR171" s="62"/>
      <c r="DOS171" s="62"/>
      <c r="DOT171" s="62"/>
      <c r="DOU171" s="62"/>
      <c r="DOV171" s="62"/>
      <c r="DOW171" s="62"/>
      <c r="DOX171" s="62"/>
      <c r="DOY171" s="62"/>
      <c r="DOZ171" s="62"/>
      <c r="DPA171" s="62"/>
      <c r="DPB171" s="62"/>
      <c r="DPC171" s="62"/>
      <c r="DPD171" s="62"/>
      <c r="DPE171" s="62"/>
      <c r="DPF171" s="62"/>
      <c r="DPG171" s="62"/>
      <c r="DPH171" s="62"/>
      <c r="DPI171" s="62"/>
      <c r="DPJ171" s="62"/>
      <c r="DPK171" s="62"/>
      <c r="DPL171" s="62"/>
      <c r="DPM171" s="62"/>
      <c r="DPN171" s="62"/>
      <c r="DPO171" s="62"/>
      <c r="DPP171" s="62"/>
      <c r="DPQ171" s="62"/>
      <c r="DPR171" s="62"/>
      <c r="DPS171" s="62"/>
      <c r="DPT171" s="62"/>
      <c r="DPU171" s="62"/>
      <c r="DPV171" s="62"/>
      <c r="DPW171" s="62"/>
      <c r="DPX171" s="62"/>
      <c r="DPY171" s="62"/>
      <c r="DPZ171" s="62"/>
      <c r="DQA171" s="62"/>
      <c r="DQB171" s="62"/>
      <c r="DQC171" s="62"/>
      <c r="DQD171" s="62"/>
      <c r="DQE171" s="62"/>
      <c r="DQF171" s="62"/>
      <c r="DQG171" s="62"/>
      <c r="DQH171" s="62"/>
      <c r="DQI171" s="62"/>
      <c r="DQJ171" s="62"/>
      <c r="DQK171" s="62"/>
      <c r="DQL171" s="62"/>
      <c r="DQM171" s="62"/>
      <c r="DQN171" s="62"/>
      <c r="DQO171" s="62"/>
      <c r="DQP171" s="62"/>
      <c r="DQQ171" s="62"/>
      <c r="DQR171" s="62"/>
      <c r="DQS171" s="62"/>
      <c r="DQT171" s="62"/>
      <c r="DQU171" s="62"/>
      <c r="DQV171" s="62"/>
      <c r="DQW171" s="62"/>
      <c r="DQX171" s="62"/>
      <c r="DQY171" s="62"/>
      <c r="DQZ171" s="62"/>
      <c r="DRA171" s="62"/>
      <c r="DRB171" s="62"/>
      <c r="DRC171" s="62"/>
      <c r="DRD171" s="62"/>
      <c r="DRE171" s="62"/>
      <c r="DRF171" s="62"/>
      <c r="DRG171" s="62"/>
      <c r="DRH171" s="62"/>
      <c r="DRI171" s="62"/>
      <c r="DRJ171" s="62"/>
      <c r="DRK171" s="62"/>
      <c r="DRL171" s="62"/>
      <c r="DRM171" s="62"/>
      <c r="DRN171" s="62"/>
      <c r="DRO171" s="62"/>
      <c r="DRP171" s="62"/>
      <c r="DRQ171" s="62"/>
      <c r="DRR171" s="62"/>
      <c r="DRS171" s="62"/>
      <c r="DRT171" s="62"/>
      <c r="DRU171" s="62"/>
      <c r="DRV171" s="62"/>
      <c r="DRW171" s="62"/>
      <c r="DRX171" s="62"/>
      <c r="DRY171" s="62"/>
      <c r="DRZ171" s="62"/>
      <c r="DSA171" s="62"/>
      <c r="DSB171" s="62"/>
      <c r="DSC171" s="62"/>
      <c r="DSD171" s="62"/>
      <c r="DSE171" s="62"/>
      <c r="DSF171" s="62"/>
      <c r="DSG171" s="62"/>
      <c r="DSH171" s="62"/>
      <c r="DSI171" s="62"/>
      <c r="DSJ171" s="62"/>
      <c r="DSK171" s="62"/>
      <c r="DSL171" s="62"/>
      <c r="DSM171" s="62"/>
      <c r="DSN171" s="62"/>
      <c r="DSO171" s="62"/>
      <c r="DSP171" s="62"/>
      <c r="DSQ171" s="62"/>
      <c r="DSR171" s="62"/>
      <c r="DSS171" s="62"/>
      <c r="DST171" s="62"/>
      <c r="DSU171" s="62"/>
      <c r="DSV171" s="62"/>
      <c r="DSW171" s="62"/>
      <c r="DSX171" s="62"/>
      <c r="DSY171" s="62"/>
      <c r="DSZ171" s="62"/>
      <c r="DTA171" s="62"/>
      <c r="DTB171" s="62"/>
      <c r="DTC171" s="62"/>
      <c r="DTD171" s="62"/>
      <c r="DTE171" s="62"/>
      <c r="DTF171" s="62"/>
      <c r="DTG171" s="62"/>
      <c r="DTH171" s="62"/>
      <c r="DTI171" s="62"/>
      <c r="DTJ171" s="62"/>
      <c r="DTK171" s="62"/>
      <c r="DTL171" s="62"/>
      <c r="DTM171" s="62"/>
      <c r="DTN171" s="62"/>
      <c r="DTO171" s="62"/>
      <c r="DTP171" s="62"/>
      <c r="DTQ171" s="62"/>
      <c r="DTR171" s="62"/>
      <c r="DTS171" s="62"/>
      <c r="DTT171" s="62"/>
      <c r="DTU171" s="62"/>
      <c r="DTV171" s="62"/>
      <c r="DTW171" s="62"/>
      <c r="DTX171" s="62"/>
      <c r="DTY171" s="62"/>
      <c r="DTZ171" s="62"/>
      <c r="DUA171" s="62"/>
      <c r="DUB171" s="62"/>
      <c r="DUC171" s="62"/>
      <c r="DUD171" s="62"/>
      <c r="DUE171" s="62"/>
      <c r="DUF171" s="62"/>
      <c r="DUG171" s="62"/>
      <c r="DUH171" s="62"/>
      <c r="DUI171" s="62"/>
      <c r="DUJ171" s="62"/>
      <c r="DUK171" s="62"/>
      <c r="DUL171" s="62"/>
      <c r="DUM171" s="62"/>
      <c r="DUN171" s="62"/>
      <c r="DUO171" s="62"/>
      <c r="DUP171" s="62"/>
      <c r="DUQ171" s="62"/>
      <c r="DUR171" s="62"/>
      <c r="DUS171" s="62"/>
      <c r="DUT171" s="62"/>
      <c r="DUU171" s="62"/>
      <c r="DUV171" s="62"/>
      <c r="DUW171" s="62"/>
      <c r="DUX171" s="62"/>
      <c r="DUY171" s="62"/>
      <c r="DUZ171" s="62"/>
      <c r="DVA171" s="62"/>
      <c r="DVB171" s="62"/>
      <c r="DVC171" s="62"/>
      <c r="DVD171" s="62"/>
      <c r="DVE171" s="62"/>
      <c r="DVF171" s="62"/>
      <c r="DVG171" s="62"/>
      <c r="DVH171" s="62"/>
      <c r="DVI171" s="62"/>
      <c r="DVJ171" s="62"/>
      <c r="DVK171" s="62"/>
      <c r="DVL171" s="62"/>
      <c r="DVM171" s="62"/>
      <c r="DVN171" s="62"/>
      <c r="DVO171" s="62"/>
      <c r="DVP171" s="62"/>
      <c r="DVQ171" s="62"/>
      <c r="DVR171" s="62"/>
      <c r="DVS171" s="62"/>
      <c r="DVT171" s="62"/>
      <c r="DVU171" s="62"/>
      <c r="DVV171" s="62"/>
      <c r="DVW171" s="62"/>
      <c r="DVX171" s="62"/>
      <c r="DVY171" s="62"/>
      <c r="DVZ171" s="62"/>
      <c r="DWA171" s="62"/>
      <c r="DWB171" s="62"/>
      <c r="DWC171" s="62"/>
      <c r="DWD171" s="62"/>
      <c r="DWE171" s="62"/>
      <c r="DWF171" s="62"/>
      <c r="DWG171" s="62"/>
      <c r="DWH171" s="62"/>
      <c r="DWI171" s="62"/>
      <c r="DWJ171" s="62"/>
      <c r="DWK171" s="62"/>
      <c r="DWL171" s="62"/>
      <c r="DWM171" s="62"/>
      <c r="DWN171" s="62"/>
      <c r="DWO171" s="62"/>
      <c r="DWP171" s="62"/>
      <c r="DWQ171" s="62"/>
      <c r="DWR171" s="62"/>
      <c r="DWS171" s="62"/>
      <c r="DWT171" s="62"/>
      <c r="DWU171" s="62"/>
      <c r="DWV171" s="62"/>
      <c r="DWW171" s="62"/>
      <c r="DWX171" s="62"/>
      <c r="DWY171" s="62"/>
      <c r="DWZ171" s="62"/>
      <c r="DXA171" s="62"/>
      <c r="DXB171" s="62"/>
      <c r="DXC171" s="62"/>
      <c r="DXD171" s="62"/>
      <c r="DXE171" s="62"/>
      <c r="DXF171" s="62"/>
      <c r="DXG171" s="62"/>
      <c r="DXH171" s="62"/>
      <c r="DXI171" s="62"/>
      <c r="DXJ171" s="62"/>
      <c r="DXK171" s="62"/>
      <c r="DXL171" s="62"/>
      <c r="DXM171" s="62"/>
      <c r="DXN171" s="62"/>
      <c r="DXO171" s="62"/>
      <c r="DXP171" s="62"/>
      <c r="DXQ171" s="62"/>
      <c r="DXR171" s="62"/>
      <c r="DXS171" s="62"/>
      <c r="DXT171" s="62"/>
      <c r="DXU171" s="62"/>
      <c r="DXV171" s="62"/>
      <c r="DXW171" s="62"/>
      <c r="DXX171" s="62"/>
      <c r="DXY171" s="62"/>
      <c r="DXZ171" s="62"/>
      <c r="DYA171" s="62"/>
      <c r="DYB171" s="62"/>
      <c r="DYC171" s="62"/>
      <c r="DYD171" s="62"/>
      <c r="DYE171" s="62"/>
      <c r="DYF171" s="62"/>
      <c r="DYG171" s="62"/>
      <c r="DYH171" s="62"/>
      <c r="DYI171" s="62"/>
      <c r="DYJ171" s="62"/>
      <c r="DYK171" s="62"/>
      <c r="DYL171" s="62"/>
      <c r="DYM171" s="62"/>
      <c r="DYN171" s="62"/>
      <c r="DYO171" s="62"/>
      <c r="DYP171" s="62"/>
      <c r="DYQ171" s="62"/>
      <c r="DYR171" s="62"/>
      <c r="DYS171" s="62"/>
      <c r="DYT171" s="62"/>
      <c r="DYU171" s="62"/>
      <c r="DYV171" s="62"/>
      <c r="DYW171" s="62"/>
      <c r="DYX171" s="62"/>
      <c r="DYY171" s="62"/>
      <c r="DYZ171" s="62"/>
      <c r="DZA171" s="62"/>
      <c r="DZB171" s="62"/>
      <c r="DZC171" s="62"/>
      <c r="DZD171" s="62"/>
      <c r="DZE171" s="62"/>
      <c r="DZF171" s="62"/>
      <c r="DZG171" s="62"/>
      <c r="DZH171" s="62"/>
      <c r="DZI171" s="62"/>
      <c r="DZJ171" s="62"/>
      <c r="DZK171" s="62"/>
      <c r="DZL171" s="62"/>
      <c r="DZM171" s="62"/>
      <c r="DZN171" s="62"/>
      <c r="DZO171" s="62"/>
      <c r="DZP171" s="62"/>
      <c r="DZQ171" s="62"/>
      <c r="DZR171" s="62"/>
      <c r="DZS171" s="62"/>
      <c r="DZT171" s="62"/>
      <c r="DZU171" s="62"/>
      <c r="DZV171" s="62"/>
      <c r="DZW171" s="62"/>
      <c r="DZX171" s="62"/>
      <c r="DZY171" s="62"/>
      <c r="DZZ171" s="62"/>
      <c r="EAA171" s="62"/>
      <c r="EAB171" s="62"/>
      <c r="EAC171" s="62"/>
      <c r="EAD171" s="62"/>
      <c r="EAE171" s="62"/>
      <c r="EAF171" s="62"/>
      <c r="EAG171" s="62"/>
      <c r="EAH171" s="62"/>
      <c r="EAI171" s="62"/>
      <c r="EAJ171" s="62"/>
      <c r="EAK171" s="62"/>
      <c r="EAL171" s="62"/>
      <c r="EAM171" s="62"/>
      <c r="EAN171" s="62"/>
      <c r="EAO171" s="62"/>
      <c r="EAP171" s="62"/>
      <c r="EAQ171" s="62"/>
      <c r="EAR171" s="62"/>
      <c r="EAS171" s="62"/>
      <c r="EAT171" s="62"/>
      <c r="EAU171" s="62"/>
      <c r="EAV171" s="62"/>
      <c r="EAW171" s="62"/>
      <c r="EAX171" s="62"/>
      <c r="EAY171" s="62"/>
      <c r="EAZ171" s="62"/>
      <c r="EBA171" s="62"/>
      <c r="EBB171" s="62"/>
      <c r="EBC171" s="62"/>
      <c r="EBD171" s="62"/>
      <c r="EBE171" s="62"/>
      <c r="EBF171" s="62"/>
      <c r="EBG171" s="62"/>
      <c r="EBH171" s="62"/>
      <c r="EBI171" s="62"/>
      <c r="EBJ171" s="62"/>
      <c r="EBK171" s="62"/>
      <c r="EBL171" s="62"/>
      <c r="EBM171" s="62"/>
      <c r="EBN171" s="62"/>
      <c r="EBO171" s="62"/>
      <c r="EBP171" s="62"/>
      <c r="EBQ171" s="62"/>
      <c r="EBR171" s="62"/>
      <c r="EBS171" s="62"/>
      <c r="EBT171" s="62"/>
      <c r="EBU171" s="62"/>
      <c r="EBV171" s="62"/>
      <c r="EBW171" s="62"/>
      <c r="EBX171" s="62"/>
      <c r="EBY171" s="62"/>
      <c r="EBZ171" s="62"/>
      <c r="ECA171" s="62"/>
      <c r="ECB171" s="62"/>
      <c r="ECC171" s="62"/>
      <c r="ECD171" s="62"/>
      <c r="ECE171" s="62"/>
      <c r="ECF171" s="62"/>
      <c r="ECG171" s="62"/>
      <c r="ECH171" s="62"/>
      <c r="ECI171" s="62"/>
      <c r="ECJ171" s="62"/>
      <c r="ECK171" s="62"/>
      <c r="ECL171" s="62"/>
      <c r="ECM171" s="62"/>
      <c r="ECN171" s="62"/>
      <c r="ECO171" s="62"/>
      <c r="ECP171" s="62"/>
      <c r="ECQ171" s="62"/>
      <c r="ECR171" s="62"/>
      <c r="ECS171" s="62"/>
      <c r="ECT171" s="62"/>
      <c r="ECU171" s="62"/>
      <c r="ECV171" s="62"/>
      <c r="ECW171" s="62"/>
      <c r="ECX171" s="62"/>
      <c r="ECY171" s="62"/>
      <c r="ECZ171" s="62"/>
      <c r="EDA171" s="62"/>
      <c r="EDB171" s="62"/>
      <c r="EDC171" s="62"/>
      <c r="EDD171" s="62"/>
      <c r="EDE171" s="62"/>
      <c r="EDF171" s="62"/>
      <c r="EDG171" s="62"/>
      <c r="EDH171" s="62"/>
      <c r="EDI171" s="62"/>
      <c r="EDJ171" s="62"/>
      <c r="EDK171" s="62"/>
      <c r="EDL171" s="62"/>
      <c r="EDM171" s="62"/>
      <c r="EDN171" s="62"/>
      <c r="EDO171" s="62"/>
      <c r="EDP171" s="62"/>
      <c r="EDQ171" s="62"/>
      <c r="EDR171" s="62"/>
      <c r="EDS171" s="62"/>
      <c r="EDT171" s="62"/>
      <c r="EDU171" s="62"/>
      <c r="EDV171" s="62"/>
      <c r="EDW171" s="62"/>
      <c r="EDX171" s="62"/>
      <c r="EDY171" s="62"/>
      <c r="EDZ171" s="62"/>
      <c r="EEA171" s="62"/>
      <c r="EEB171" s="62"/>
      <c r="EEC171" s="62"/>
      <c r="EED171" s="62"/>
      <c r="EEE171" s="62"/>
      <c r="EEF171" s="62"/>
      <c r="EEG171" s="62"/>
      <c r="EEH171" s="62"/>
      <c r="EEI171" s="62"/>
      <c r="EEJ171" s="62"/>
      <c r="EEK171" s="62"/>
      <c r="EEL171" s="62"/>
      <c r="EEM171" s="62"/>
      <c r="EEN171" s="62"/>
      <c r="EEO171" s="62"/>
      <c r="EEP171" s="62"/>
      <c r="EEQ171" s="62"/>
      <c r="EER171" s="62"/>
      <c r="EES171" s="62"/>
      <c r="EET171" s="62"/>
      <c r="EEU171" s="62"/>
      <c r="EEV171" s="62"/>
      <c r="EEW171" s="62"/>
      <c r="EEX171" s="62"/>
      <c r="EEY171" s="62"/>
      <c r="EEZ171" s="62"/>
      <c r="EFA171" s="62"/>
      <c r="EFB171" s="62"/>
      <c r="EFC171" s="62"/>
      <c r="EFD171" s="62"/>
      <c r="EFE171" s="62"/>
      <c r="EFF171" s="62"/>
      <c r="EFG171" s="62"/>
      <c r="EFH171" s="62"/>
      <c r="EFI171" s="62"/>
      <c r="EFJ171" s="62"/>
      <c r="EFK171" s="62"/>
      <c r="EFL171" s="62"/>
      <c r="EFM171" s="62"/>
      <c r="EFN171" s="62"/>
      <c r="EFO171" s="62"/>
      <c r="EFP171" s="62"/>
      <c r="EFQ171" s="62"/>
      <c r="EFR171" s="62"/>
      <c r="EFS171" s="62"/>
      <c r="EFT171" s="62"/>
      <c r="EFU171" s="62"/>
      <c r="EFV171" s="62"/>
      <c r="EFW171" s="62"/>
      <c r="EFX171" s="62"/>
      <c r="EFY171" s="62"/>
      <c r="EFZ171" s="62"/>
      <c r="EGA171" s="62"/>
      <c r="EGB171" s="62"/>
      <c r="EGC171" s="62"/>
      <c r="EGD171" s="62"/>
      <c r="EGE171" s="62"/>
      <c r="EGF171" s="62"/>
      <c r="EGG171" s="62"/>
      <c r="EGH171" s="62"/>
      <c r="EGI171" s="62"/>
      <c r="EGJ171" s="62"/>
      <c r="EGK171" s="62"/>
      <c r="EGL171" s="62"/>
      <c r="EGM171" s="62"/>
      <c r="EGN171" s="62"/>
      <c r="EGO171" s="62"/>
      <c r="EGP171" s="62"/>
      <c r="EGQ171" s="62"/>
      <c r="EGR171" s="62"/>
      <c r="EGS171" s="62"/>
      <c r="EGT171" s="62"/>
      <c r="EGU171" s="62"/>
      <c r="EGV171" s="62"/>
      <c r="EGW171" s="62"/>
      <c r="EGX171" s="62"/>
      <c r="EGY171" s="62"/>
      <c r="EGZ171" s="62"/>
      <c r="EHA171" s="62"/>
      <c r="EHB171" s="62"/>
      <c r="EHC171" s="62"/>
      <c r="EHD171" s="62"/>
      <c r="EHE171" s="62"/>
      <c r="EHF171" s="62"/>
      <c r="EHG171" s="62"/>
      <c r="EHH171" s="62"/>
      <c r="EHI171" s="62"/>
      <c r="EHJ171" s="62"/>
      <c r="EHK171" s="62"/>
      <c r="EHL171" s="62"/>
      <c r="EHM171" s="62"/>
      <c r="EHN171" s="62"/>
      <c r="EHO171" s="62"/>
      <c r="EHP171" s="62"/>
      <c r="EHQ171" s="62"/>
      <c r="EHR171" s="62"/>
      <c r="EHS171" s="62"/>
      <c r="EHT171" s="62"/>
      <c r="EHU171" s="62"/>
      <c r="EHV171" s="62"/>
      <c r="EHW171" s="62"/>
      <c r="EHX171" s="62"/>
      <c r="EHY171" s="62"/>
      <c r="EHZ171" s="62"/>
      <c r="EIA171" s="62"/>
      <c r="EIB171" s="62"/>
      <c r="EIC171" s="62"/>
      <c r="EID171" s="62"/>
      <c r="EIE171" s="62"/>
      <c r="EIF171" s="62"/>
      <c r="EIG171" s="62"/>
      <c r="EIH171" s="62"/>
      <c r="EII171" s="62"/>
      <c r="EIJ171" s="62"/>
      <c r="EIK171" s="62"/>
      <c r="EIL171" s="62"/>
      <c r="EIM171" s="62"/>
      <c r="EIN171" s="62"/>
      <c r="EIO171" s="62"/>
      <c r="EIP171" s="62"/>
      <c r="EIQ171" s="62"/>
      <c r="EIR171" s="62"/>
      <c r="EIS171" s="62"/>
      <c r="EIT171" s="62"/>
      <c r="EIU171" s="62"/>
      <c r="EIV171" s="62"/>
      <c r="EIW171" s="62"/>
      <c r="EIX171" s="62"/>
      <c r="EIY171" s="62"/>
      <c r="EIZ171" s="62"/>
      <c r="EJA171" s="62"/>
      <c r="EJB171" s="62"/>
      <c r="EJC171" s="62"/>
      <c r="EJD171" s="62"/>
      <c r="EJE171" s="62"/>
      <c r="EJF171" s="62"/>
      <c r="EJG171" s="62"/>
      <c r="EJH171" s="62"/>
      <c r="EJI171" s="62"/>
      <c r="EJJ171" s="62"/>
      <c r="EJK171" s="62"/>
      <c r="EJL171" s="62"/>
      <c r="EJM171" s="62"/>
      <c r="EJN171" s="62"/>
      <c r="EJO171" s="62"/>
      <c r="EJP171" s="62"/>
      <c r="EJQ171" s="62"/>
      <c r="EJR171" s="62"/>
      <c r="EJS171" s="62"/>
      <c r="EJT171" s="62"/>
      <c r="EJU171" s="62"/>
      <c r="EJV171" s="62"/>
      <c r="EJW171" s="62"/>
      <c r="EJX171" s="62"/>
      <c r="EJY171" s="62"/>
      <c r="EJZ171" s="62"/>
      <c r="EKA171" s="62"/>
      <c r="EKB171" s="62"/>
      <c r="EKC171" s="62"/>
      <c r="EKD171" s="62"/>
      <c r="EKE171" s="62"/>
      <c r="EKF171" s="62"/>
      <c r="EKG171" s="62"/>
      <c r="EKH171" s="62"/>
      <c r="EKI171" s="62"/>
      <c r="EKJ171" s="62"/>
      <c r="EKK171" s="62"/>
      <c r="EKL171" s="62"/>
      <c r="EKM171" s="62"/>
      <c r="EKN171" s="62"/>
      <c r="EKO171" s="62"/>
      <c r="EKP171" s="62"/>
      <c r="EKQ171" s="62"/>
      <c r="EKR171" s="62"/>
      <c r="EKS171" s="62"/>
      <c r="EKT171" s="62"/>
      <c r="EKU171" s="62"/>
      <c r="EKV171" s="62"/>
      <c r="EKW171" s="62"/>
      <c r="EKX171" s="62"/>
      <c r="EKY171" s="62"/>
      <c r="EKZ171" s="62"/>
      <c r="ELA171" s="62"/>
      <c r="ELB171" s="62"/>
      <c r="ELC171" s="62"/>
      <c r="ELD171" s="62"/>
      <c r="ELE171" s="62"/>
      <c r="ELF171" s="62"/>
      <c r="ELG171" s="62"/>
      <c r="ELH171" s="62"/>
      <c r="ELI171" s="62"/>
      <c r="ELJ171" s="62"/>
      <c r="ELK171" s="62"/>
      <c r="ELL171" s="62"/>
      <c r="ELM171" s="62"/>
      <c r="ELN171" s="62"/>
      <c r="ELO171" s="62"/>
      <c r="ELP171" s="62"/>
      <c r="ELQ171" s="62"/>
      <c r="ELR171" s="62"/>
      <c r="ELS171" s="62"/>
      <c r="ELT171" s="62"/>
      <c r="ELU171" s="62"/>
      <c r="ELV171" s="62"/>
      <c r="ELW171" s="62"/>
      <c r="ELX171" s="62"/>
      <c r="ELY171" s="62"/>
      <c r="ELZ171" s="62"/>
      <c r="EMA171" s="62"/>
      <c r="EMB171" s="62"/>
      <c r="EMC171" s="62"/>
      <c r="EMD171" s="62"/>
      <c r="EME171" s="62"/>
      <c r="EMF171" s="62"/>
      <c r="EMG171" s="62"/>
      <c r="EMH171" s="62"/>
      <c r="EMI171" s="62"/>
      <c r="EMJ171" s="62"/>
      <c r="EMK171" s="62"/>
      <c r="EML171" s="62"/>
      <c r="EMM171" s="62"/>
      <c r="EMN171" s="62"/>
      <c r="EMO171" s="62"/>
      <c r="EMP171" s="62"/>
      <c r="EMQ171" s="62"/>
      <c r="EMR171" s="62"/>
      <c r="EMS171" s="62"/>
      <c r="EMT171" s="62"/>
      <c r="EMU171" s="62"/>
      <c r="EMV171" s="62"/>
      <c r="EMW171" s="62"/>
      <c r="EMX171" s="62"/>
      <c r="EMY171" s="62"/>
      <c r="EMZ171" s="62"/>
      <c r="ENA171" s="62"/>
      <c r="ENB171" s="62"/>
      <c r="ENC171" s="62"/>
      <c r="END171" s="62"/>
      <c r="ENE171" s="62"/>
      <c r="ENF171" s="62"/>
      <c r="ENG171" s="62"/>
      <c r="ENH171" s="62"/>
      <c r="ENI171" s="62"/>
      <c r="ENJ171" s="62"/>
      <c r="ENK171" s="62"/>
      <c r="ENL171" s="62"/>
      <c r="ENM171" s="62"/>
      <c r="ENN171" s="62"/>
      <c r="ENO171" s="62"/>
      <c r="ENP171" s="62"/>
      <c r="ENQ171" s="62"/>
      <c r="ENR171" s="62"/>
      <c r="ENS171" s="62"/>
      <c r="ENT171" s="62"/>
      <c r="ENU171" s="62"/>
      <c r="ENV171" s="62"/>
      <c r="ENW171" s="62"/>
      <c r="ENX171" s="62"/>
      <c r="ENY171" s="62"/>
      <c r="ENZ171" s="62"/>
      <c r="EOA171" s="62"/>
      <c r="EOB171" s="62"/>
      <c r="EOC171" s="62"/>
      <c r="EOD171" s="62"/>
      <c r="EOE171" s="62"/>
      <c r="EOF171" s="62"/>
      <c r="EOG171" s="62"/>
      <c r="EOH171" s="62"/>
      <c r="EOI171" s="62"/>
      <c r="EOJ171" s="62"/>
      <c r="EOK171" s="62"/>
      <c r="EOL171" s="62"/>
      <c r="EOM171" s="62"/>
      <c r="EON171" s="62"/>
      <c r="EOO171" s="62"/>
      <c r="EOP171" s="62"/>
      <c r="EOQ171" s="62"/>
      <c r="EOR171" s="62"/>
      <c r="EOS171" s="62"/>
      <c r="EOT171" s="62"/>
      <c r="EOU171" s="62"/>
      <c r="EOV171" s="62"/>
      <c r="EOW171" s="62"/>
      <c r="EOX171" s="62"/>
      <c r="EOY171" s="62"/>
      <c r="EOZ171" s="62"/>
      <c r="EPA171" s="62"/>
      <c r="EPB171" s="62"/>
      <c r="EPC171" s="62"/>
      <c r="EPD171" s="62"/>
      <c r="EPE171" s="62"/>
      <c r="EPF171" s="62"/>
      <c r="EPG171" s="62"/>
      <c r="EPH171" s="62"/>
      <c r="EPI171" s="62"/>
      <c r="EPJ171" s="62"/>
      <c r="EPK171" s="62"/>
      <c r="EPL171" s="62"/>
      <c r="EPM171" s="62"/>
      <c r="EPN171" s="62"/>
      <c r="EPO171" s="62"/>
      <c r="EPP171" s="62"/>
      <c r="EPQ171" s="62"/>
      <c r="EPR171" s="62"/>
      <c r="EPS171" s="62"/>
      <c r="EPT171" s="62"/>
      <c r="EPU171" s="62"/>
      <c r="EPV171" s="62"/>
      <c r="EPW171" s="62"/>
      <c r="EPX171" s="62"/>
      <c r="EPY171" s="62"/>
      <c r="EPZ171" s="62"/>
      <c r="EQA171" s="62"/>
      <c r="EQB171" s="62"/>
      <c r="EQC171" s="62"/>
      <c r="EQD171" s="62"/>
      <c r="EQE171" s="62"/>
      <c r="EQF171" s="62"/>
      <c r="EQG171" s="62"/>
      <c r="EQH171" s="62"/>
      <c r="EQI171" s="62"/>
      <c r="EQJ171" s="62"/>
      <c r="EQK171" s="62"/>
      <c r="EQL171" s="62"/>
      <c r="EQM171" s="62"/>
      <c r="EQN171" s="62"/>
      <c r="EQO171" s="62"/>
      <c r="EQP171" s="62"/>
      <c r="EQQ171" s="62"/>
      <c r="EQR171" s="62"/>
      <c r="EQS171" s="62"/>
      <c r="EQT171" s="62"/>
      <c r="EQU171" s="62"/>
      <c r="EQV171" s="62"/>
      <c r="EQW171" s="62"/>
      <c r="EQX171" s="62"/>
      <c r="EQY171" s="62"/>
      <c r="EQZ171" s="62"/>
      <c r="ERA171" s="62"/>
      <c r="ERB171" s="62"/>
      <c r="ERC171" s="62"/>
      <c r="ERD171" s="62"/>
      <c r="ERE171" s="62"/>
      <c r="ERF171" s="62"/>
      <c r="ERG171" s="62"/>
      <c r="ERH171" s="62"/>
      <c r="ERI171" s="62"/>
      <c r="ERJ171" s="62"/>
      <c r="ERK171" s="62"/>
      <c r="ERL171" s="62"/>
      <c r="ERM171" s="62"/>
      <c r="ERN171" s="62"/>
      <c r="ERO171" s="62"/>
      <c r="ERP171" s="62"/>
      <c r="ERQ171" s="62"/>
      <c r="ERR171" s="62"/>
      <c r="ERS171" s="62"/>
      <c r="ERT171" s="62"/>
      <c r="ERU171" s="62"/>
      <c r="ERV171" s="62"/>
      <c r="ERW171" s="62"/>
      <c r="ERX171" s="62"/>
      <c r="ERY171" s="62"/>
      <c r="ERZ171" s="62"/>
      <c r="ESA171" s="62"/>
      <c r="ESB171" s="62"/>
      <c r="ESC171" s="62"/>
      <c r="ESD171" s="62"/>
      <c r="ESE171" s="62"/>
      <c r="ESF171" s="62"/>
      <c r="ESG171" s="62"/>
      <c r="ESH171" s="62"/>
      <c r="ESI171" s="62"/>
      <c r="ESJ171" s="62"/>
      <c r="ESK171" s="62"/>
      <c r="ESL171" s="62"/>
      <c r="ESM171" s="62"/>
      <c r="ESN171" s="62"/>
      <c r="ESO171" s="62"/>
      <c r="ESP171" s="62"/>
      <c r="ESQ171" s="62"/>
      <c r="ESR171" s="62"/>
      <c r="ESS171" s="62"/>
      <c r="EST171" s="62"/>
      <c r="ESU171" s="62"/>
      <c r="ESV171" s="62"/>
      <c r="ESW171" s="62"/>
      <c r="ESX171" s="62"/>
      <c r="ESY171" s="62"/>
      <c r="ESZ171" s="62"/>
      <c r="ETA171" s="62"/>
      <c r="ETB171" s="62"/>
      <c r="ETC171" s="62"/>
      <c r="ETD171" s="62"/>
      <c r="ETE171" s="62"/>
      <c r="ETF171" s="62"/>
      <c r="ETG171" s="62"/>
      <c r="ETH171" s="62"/>
      <c r="ETI171" s="62"/>
      <c r="ETJ171" s="62"/>
      <c r="ETK171" s="62"/>
      <c r="ETL171" s="62"/>
      <c r="ETM171" s="62"/>
      <c r="ETN171" s="62"/>
      <c r="ETO171" s="62"/>
      <c r="ETP171" s="62"/>
      <c r="ETQ171" s="62"/>
      <c r="ETR171" s="62"/>
      <c r="ETS171" s="62"/>
      <c r="ETT171" s="62"/>
      <c r="ETU171" s="62"/>
      <c r="ETV171" s="62"/>
      <c r="ETW171" s="62"/>
      <c r="ETX171" s="62"/>
      <c r="ETY171" s="62"/>
      <c r="ETZ171" s="62"/>
      <c r="EUA171" s="62"/>
      <c r="EUB171" s="62"/>
      <c r="EUC171" s="62"/>
      <c r="EUD171" s="62"/>
      <c r="EUE171" s="62"/>
      <c r="EUF171" s="62"/>
      <c r="EUG171" s="62"/>
      <c r="EUH171" s="62"/>
      <c r="EUI171" s="62"/>
      <c r="EUJ171" s="62"/>
      <c r="EUK171" s="62"/>
      <c r="EUL171" s="62"/>
      <c r="EUM171" s="62"/>
      <c r="EUN171" s="62"/>
      <c r="EUO171" s="62"/>
      <c r="EUP171" s="62"/>
      <c r="EUQ171" s="62"/>
      <c r="EUR171" s="62"/>
      <c r="EUS171" s="62"/>
      <c r="EUT171" s="62"/>
      <c r="EUU171" s="62"/>
      <c r="EUV171" s="62"/>
      <c r="EUW171" s="62"/>
      <c r="EUX171" s="62"/>
      <c r="EUY171" s="62"/>
      <c r="EUZ171" s="62"/>
      <c r="EVA171" s="62"/>
      <c r="EVB171" s="62"/>
      <c r="EVC171" s="62"/>
      <c r="EVD171" s="62"/>
      <c r="EVE171" s="62"/>
      <c r="EVF171" s="62"/>
      <c r="EVG171" s="62"/>
      <c r="EVH171" s="62"/>
      <c r="EVI171" s="62"/>
      <c r="EVJ171" s="62"/>
      <c r="EVK171" s="62"/>
      <c r="EVL171" s="62"/>
      <c r="EVM171" s="62"/>
      <c r="EVN171" s="62"/>
      <c r="EVO171" s="62"/>
      <c r="EVP171" s="62"/>
      <c r="EVQ171" s="62"/>
      <c r="EVR171" s="62"/>
      <c r="EVS171" s="62"/>
      <c r="EVT171" s="62"/>
      <c r="EVU171" s="62"/>
      <c r="EVV171" s="62"/>
      <c r="EVW171" s="62"/>
      <c r="EVX171" s="62"/>
      <c r="EVY171" s="62"/>
      <c r="EVZ171" s="62"/>
      <c r="EWA171" s="62"/>
      <c r="EWB171" s="62"/>
      <c r="EWC171" s="62"/>
      <c r="EWD171" s="62"/>
      <c r="EWE171" s="62"/>
      <c r="EWF171" s="62"/>
      <c r="EWG171" s="62"/>
      <c r="EWH171" s="62"/>
      <c r="EWI171" s="62"/>
      <c r="EWJ171" s="62"/>
      <c r="EWK171" s="62"/>
      <c r="EWL171" s="62"/>
      <c r="EWM171" s="62"/>
      <c r="EWN171" s="62"/>
      <c r="EWO171" s="62"/>
      <c r="EWP171" s="62"/>
      <c r="EWQ171" s="62"/>
      <c r="EWR171" s="62"/>
      <c r="EWS171" s="62"/>
      <c r="EWT171" s="62"/>
      <c r="EWU171" s="62"/>
      <c r="EWV171" s="62"/>
      <c r="EWW171" s="62"/>
      <c r="EWX171" s="62"/>
      <c r="EWY171" s="62"/>
      <c r="EWZ171" s="62"/>
      <c r="EXA171" s="62"/>
      <c r="EXB171" s="62"/>
      <c r="EXC171" s="62"/>
      <c r="EXD171" s="62"/>
      <c r="EXE171" s="62"/>
      <c r="EXF171" s="62"/>
      <c r="EXG171" s="62"/>
      <c r="EXH171" s="62"/>
      <c r="EXI171" s="62"/>
      <c r="EXJ171" s="62"/>
      <c r="EXK171" s="62"/>
      <c r="EXL171" s="62"/>
      <c r="EXM171" s="62"/>
      <c r="EXN171" s="62"/>
      <c r="EXO171" s="62"/>
      <c r="EXP171" s="62"/>
      <c r="EXQ171" s="62"/>
      <c r="EXR171" s="62"/>
      <c r="EXS171" s="62"/>
      <c r="EXT171" s="62"/>
      <c r="EXU171" s="62"/>
      <c r="EXV171" s="62"/>
      <c r="EXW171" s="62"/>
      <c r="EXX171" s="62"/>
      <c r="EXY171" s="62"/>
      <c r="EXZ171" s="62"/>
      <c r="EYA171" s="62"/>
      <c r="EYB171" s="62"/>
      <c r="EYC171" s="62"/>
      <c r="EYD171" s="62"/>
      <c r="EYE171" s="62"/>
      <c r="EYF171" s="62"/>
      <c r="EYG171" s="62"/>
      <c r="EYH171" s="62"/>
      <c r="EYI171" s="62"/>
      <c r="EYJ171" s="62"/>
      <c r="EYK171" s="62"/>
      <c r="EYL171" s="62"/>
      <c r="EYM171" s="62"/>
      <c r="EYN171" s="62"/>
      <c r="EYO171" s="62"/>
      <c r="EYP171" s="62"/>
      <c r="EYQ171" s="62"/>
      <c r="EYR171" s="62"/>
      <c r="EYS171" s="62"/>
      <c r="EYT171" s="62"/>
      <c r="EYU171" s="62"/>
      <c r="EYV171" s="62"/>
      <c r="EYW171" s="62"/>
      <c r="EYX171" s="62"/>
      <c r="EYY171" s="62"/>
      <c r="EYZ171" s="62"/>
      <c r="EZA171" s="62"/>
      <c r="EZB171" s="62"/>
      <c r="EZC171" s="62"/>
      <c r="EZD171" s="62"/>
      <c r="EZE171" s="62"/>
      <c r="EZF171" s="62"/>
      <c r="EZG171" s="62"/>
      <c r="EZH171" s="62"/>
      <c r="EZI171" s="62"/>
      <c r="EZJ171" s="62"/>
      <c r="EZK171" s="62"/>
      <c r="EZL171" s="62"/>
      <c r="EZM171" s="62"/>
      <c r="EZN171" s="62"/>
      <c r="EZO171" s="62"/>
      <c r="EZP171" s="62"/>
      <c r="EZQ171" s="62"/>
      <c r="EZR171" s="62"/>
      <c r="EZS171" s="62"/>
      <c r="EZT171" s="62"/>
      <c r="EZU171" s="62"/>
      <c r="EZV171" s="62"/>
      <c r="EZW171" s="62"/>
      <c r="EZX171" s="62"/>
      <c r="EZY171" s="62"/>
      <c r="EZZ171" s="62"/>
      <c r="FAA171" s="62"/>
      <c r="FAB171" s="62"/>
      <c r="FAC171" s="62"/>
      <c r="FAD171" s="62"/>
      <c r="FAE171" s="62"/>
      <c r="FAF171" s="62"/>
      <c r="FAG171" s="62"/>
      <c r="FAH171" s="62"/>
      <c r="FAI171" s="62"/>
      <c r="FAJ171" s="62"/>
      <c r="FAK171" s="62"/>
      <c r="FAL171" s="62"/>
      <c r="FAM171" s="62"/>
      <c r="FAN171" s="62"/>
      <c r="FAO171" s="62"/>
      <c r="FAP171" s="62"/>
      <c r="FAQ171" s="62"/>
      <c r="FAR171" s="62"/>
      <c r="FAS171" s="62"/>
      <c r="FAT171" s="62"/>
      <c r="FAU171" s="62"/>
      <c r="FAV171" s="62"/>
      <c r="FAW171" s="62"/>
      <c r="FAX171" s="62"/>
      <c r="FAY171" s="62"/>
      <c r="FAZ171" s="62"/>
      <c r="FBA171" s="62"/>
      <c r="FBB171" s="62"/>
      <c r="FBC171" s="62"/>
      <c r="FBD171" s="62"/>
      <c r="FBE171" s="62"/>
      <c r="FBF171" s="62"/>
      <c r="FBG171" s="62"/>
      <c r="FBH171" s="62"/>
      <c r="FBI171" s="62"/>
      <c r="FBJ171" s="62"/>
      <c r="FBK171" s="62"/>
      <c r="FBL171" s="62"/>
      <c r="FBM171" s="62"/>
      <c r="FBN171" s="62"/>
      <c r="FBO171" s="62"/>
      <c r="FBP171" s="62"/>
      <c r="FBQ171" s="62"/>
      <c r="FBR171" s="62"/>
      <c r="FBS171" s="62"/>
      <c r="FBT171" s="62"/>
      <c r="FBU171" s="62"/>
      <c r="FBV171" s="62"/>
      <c r="FBW171" s="62"/>
      <c r="FBX171" s="62"/>
      <c r="FBY171" s="62"/>
      <c r="FBZ171" s="62"/>
      <c r="FCA171" s="62"/>
      <c r="FCB171" s="62"/>
      <c r="FCC171" s="62"/>
      <c r="FCD171" s="62"/>
      <c r="FCE171" s="62"/>
      <c r="FCF171" s="62"/>
      <c r="FCG171" s="62"/>
      <c r="FCH171" s="62"/>
      <c r="FCI171" s="62"/>
      <c r="FCJ171" s="62"/>
      <c r="FCK171" s="62"/>
      <c r="FCL171" s="62"/>
      <c r="FCM171" s="62"/>
      <c r="FCN171" s="62"/>
      <c r="FCO171" s="62"/>
      <c r="FCP171" s="62"/>
      <c r="FCQ171" s="62"/>
      <c r="FCR171" s="62"/>
      <c r="FCS171" s="62"/>
      <c r="FCT171" s="62"/>
      <c r="FCU171" s="62"/>
      <c r="FCV171" s="62"/>
      <c r="FCW171" s="62"/>
      <c r="FCX171" s="62"/>
      <c r="FCY171" s="62"/>
      <c r="FCZ171" s="62"/>
      <c r="FDA171" s="62"/>
      <c r="FDB171" s="62"/>
      <c r="FDC171" s="62"/>
      <c r="FDD171" s="62"/>
      <c r="FDE171" s="62"/>
      <c r="FDF171" s="62"/>
      <c r="FDG171" s="62"/>
      <c r="FDH171" s="62"/>
      <c r="FDI171" s="62"/>
      <c r="FDJ171" s="62"/>
      <c r="FDK171" s="62"/>
      <c r="FDL171" s="62"/>
      <c r="FDM171" s="62"/>
      <c r="FDN171" s="62"/>
      <c r="FDO171" s="62"/>
      <c r="FDP171" s="62"/>
      <c r="FDQ171" s="62"/>
      <c r="FDR171" s="62"/>
      <c r="FDS171" s="62"/>
      <c r="FDT171" s="62"/>
      <c r="FDU171" s="62"/>
      <c r="FDV171" s="62"/>
      <c r="FDW171" s="62"/>
      <c r="FDX171" s="62"/>
      <c r="FDY171" s="62"/>
      <c r="FDZ171" s="62"/>
      <c r="FEA171" s="62"/>
      <c r="FEB171" s="62"/>
      <c r="FEC171" s="62"/>
      <c r="FED171" s="62"/>
      <c r="FEE171" s="62"/>
      <c r="FEF171" s="62"/>
      <c r="FEG171" s="62"/>
      <c r="FEH171" s="62"/>
      <c r="FEI171" s="62"/>
      <c r="FEJ171" s="62"/>
      <c r="FEK171" s="62"/>
      <c r="FEL171" s="62"/>
      <c r="FEM171" s="62"/>
      <c r="FEN171" s="62"/>
      <c r="FEO171" s="62"/>
      <c r="FEP171" s="62"/>
      <c r="FEQ171" s="62"/>
      <c r="FER171" s="62"/>
      <c r="FES171" s="62"/>
      <c r="FET171" s="62"/>
      <c r="FEU171" s="62"/>
      <c r="FEV171" s="62"/>
      <c r="FEW171" s="62"/>
      <c r="FEX171" s="62"/>
      <c r="FEY171" s="62"/>
      <c r="FEZ171" s="62"/>
      <c r="FFA171" s="62"/>
      <c r="FFB171" s="62"/>
      <c r="FFC171" s="62"/>
      <c r="FFD171" s="62"/>
      <c r="FFE171" s="62"/>
      <c r="FFF171" s="62"/>
      <c r="FFG171" s="62"/>
      <c r="FFH171" s="62"/>
      <c r="FFI171" s="62"/>
      <c r="FFJ171" s="62"/>
      <c r="FFK171" s="62"/>
      <c r="FFL171" s="62"/>
      <c r="FFM171" s="62"/>
      <c r="FFN171" s="62"/>
      <c r="FFO171" s="62"/>
      <c r="FFP171" s="62"/>
      <c r="FFQ171" s="62"/>
      <c r="FFR171" s="62"/>
      <c r="FFS171" s="62"/>
      <c r="FFT171" s="62"/>
      <c r="FFU171" s="62"/>
      <c r="FFV171" s="62"/>
      <c r="FFW171" s="62"/>
      <c r="FFX171" s="62"/>
      <c r="FFY171" s="62"/>
      <c r="FFZ171" s="62"/>
      <c r="FGA171" s="62"/>
      <c r="FGB171" s="62"/>
      <c r="FGC171" s="62"/>
      <c r="FGD171" s="62"/>
      <c r="FGE171" s="62"/>
      <c r="FGF171" s="62"/>
      <c r="FGG171" s="62"/>
      <c r="FGH171" s="62"/>
      <c r="FGI171" s="62"/>
      <c r="FGJ171" s="62"/>
      <c r="FGK171" s="62"/>
      <c r="FGL171" s="62"/>
      <c r="FGM171" s="62"/>
      <c r="FGN171" s="62"/>
      <c r="FGO171" s="62"/>
      <c r="FGP171" s="62"/>
      <c r="FGQ171" s="62"/>
      <c r="FGR171" s="62"/>
      <c r="FGS171" s="62"/>
      <c r="FGT171" s="62"/>
      <c r="FGU171" s="62"/>
      <c r="FGV171" s="62"/>
      <c r="FGW171" s="62"/>
      <c r="FGX171" s="62"/>
      <c r="FGY171" s="62"/>
      <c r="FGZ171" s="62"/>
      <c r="FHA171" s="62"/>
      <c r="FHB171" s="62"/>
      <c r="FHC171" s="62"/>
      <c r="FHD171" s="62"/>
      <c r="FHE171" s="62"/>
      <c r="FHF171" s="62"/>
      <c r="FHG171" s="62"/>
      <c r="FHH171" s="62"/>
      <c r="FHI171" s="62"/>
      <c r="FHJ171" s="62"/>
      <c r="FHK171" s="62"/>
      <c r="FHL171" s="62"/>
      <c r="FHM171" s="62"/>
      <c r="FHN171" s="62"/>
      <c r="FHO171" s="62"/>
      <c r="FHP171" s="62"/>
      <c r="FHQ171" s="62"/>
      <c r="FHR171" s="62"/>
      <c r="FHS171" s="62"/>
      <c r="FHT171" s="62"/>
      <c r="FHU171" s="62"/>
      <c r="FHV171" s="62"/>
      <c r="FHW171" s="62"/>
      <c r="FHX171" s="62"/>
      <c r="FHY171" s="62"/>
      <c r="FHZ171" s="62"/>
      <c r="FIA171" s="62"/>
      <c r="FIB171" s="62"/>
      <c r="FIC171" s="62"/>
      <c r="FID171" s="62"/>
      <c r="FIE171" s="62"/>
      <c r="FIF171" s="62"/>
      <c r="FIG171" s="62"/>
      <c r="FIH171" s="62"/>
      <c r="FII171" s="62"/>
      <c r="FIJ171" s="62"/>
      <c r="FIK171" s="62"/>
      <c r="FIL171" s="62"/>
      <c r="FIM171" s="62"/>
      <c r="FIN171" s="62"/>
      <c r="FIO171" s="62"/>
      <c r="FIP171" s="62"/>
      <c r="FIQ171" s="62"/>
      <c r="FIR171" s="62"/>
      <c r="FIS171" s="62"/>
      <c r="FIT171" s="62"/>
      <c r="FIU171" s="62"/>
      <c r="FIV171" s="62"/>
      <c r="FIW171" s="62"/>
      <c r="FIX171" s="62"/>
      <c r="FIY171" s="62"/>
      <c r="FIZ171" s="62"/>
      <c r="FJA171" s="62"/>
      <c r="FJB171" s="62"/>
      <c r="FJC171" s="62"/>
      <c r="FJD171" s="62"/>
      <c r="FJE171" s="62"/>
      <c r="FJF171" s="62"/>
      <c r="FJG171" s="62"/>
      <c r="FJH171" s="62"/>
      <c r="FJI171" s="62"/>
      <c r="FJJ171" s="62"/>
      <c r="FJK171" s="62"/>
      <c r="FJL171" s="62"/>
      <c r="FJM171" s="62"/>
      <c r="FJN171" s="62"/>
      <c r="FJO171" s="62"/>
      <c r="FJP171" s="62"/>
      <c r="FJQ171" s="62"/>
      <c r="FJR171" s="62"/>
      <c r="FJS171" s="62"/>
      <c r="FJT171" s="62"/>
      <c r="FJU171" s="62"/>
      <c r="FJV171" s="62"/>
      <c r="FJW171" s="62"/>
      <c r="FJX171" s="62"/>
      <c r="FJY171" s="62"/>
      <c r="FJZ171" s="62"/>
      <c r="FKA171" s="62"/>
      <c r="FKB171" s="62"/>
      <c r="FKC171" s="62"/>
      <c r="FKD171" s="62"/>
      <c r="FKE171" s="62"/>
      <c r="FKF171" s="62"/>
      <c r="FKG171" s="62"/>
      <c r="FKH171" s="62"/>
      <c r="FKI171" s="62"/>
      <c r="FKJ171" s="62"/>
      <c r="FKK171" s="62"/>
      <c r="FKL171" s="62"/>
      <c r="FKM171" s="62"/>
      <c r="FKN171" s="62"/>
      <c r="FKO171" s="62"/>
      <c r="FKP171" s="62"/>
      <c r="FKQ171" s="62"/>
      <c r="FKR171" s="62"/>
      <c r="FKS171" s="62"/>
      <c r="FKT171" s="62"/>
      <c r="FKU171" s="62"/>
      <c r="FKV171" s="62"/>
      <c r="FKW171" s="62"/>
      <c r="FKX171" s="62"/>
      <c r="FKY171" s="62"/>
      <c r="FKZ171" s="62"/>
      <c r="FLA171" s="62"/>
      <c r="FLB171" s="62"/>
      <c r="FLC171" s="62"/>
      <c r="FLD171" s="62"/>
      <c r="FLE171" s="62"/>
      <c r="FLF171" s="62"/>
      <c r="FLG171" s="62"/>
      <c r="FLH171" s="62"/>
      <c r="FLI171" s="62"/>
      <c r="FLJ171" s="62"/>
      <c r="FLK171" s="62"/>
      <c r="FLL171" s="62"/>
      <c r="FLM171" s="62"/>
      <c r="FLN171" s="62"/>
      <c r="FLO171" s="62"/>
      <c r="FLP171" s="62"/>
      <c r="FLQ171" s="62"/>
      <c r="FLR171" s="62"/>
      <c r="FLS171" s="62"/>
      <c r="FLT171" s="62"/>
      <c r="FLU171" s="62"/>
      <c r="FLV171" s="62"/>
      <c r="FLW171" s="62"/>
      <c r="FLX171" s="62"/>
      <c r="FLY171" s="62"/>
      <c r="FLZ171" s="62"/>
      <c r="FMA171" s="62"/>
      <c r="FMB171" s="62"/>
      <c r="FMC171" s="62"/>
      <c r="FMD171" s="62"/>
      <c r="FME171" s="62"/>
      <c r="FMF171" s="62"/>
      <c r="FMG171" s="62"/>
      <c r="FMH171" s="62"/>
      <c r="FMI171" s="62"/>
      <c r="FMJ171" s="62"/>
      <c r="FMK171" s="62"/>
      <c r="FML171" s="62"/>
      <c r="FMM171" s="62"/>
      <c r="FMN171" s="62"/>
      <c r="FMO171" s="62"/>
      <c r="FMP171" s="62"/>
      <c r="FMQ171" s="62"/>
      <c r="FMR171" s="62"/>
      <c r="FMS171" s="62"/>
      <c r="FMT171" s="62"/>
      <c r="FMU171" s="62"/>
      <c r="FMV171" s="62"/>
      <c r="FMW171" s="62"/>
      <c r="FMX171" s="62"/>
      <c r="FMY171" s="62"/>
      <c r="FMZ171" s="62"/>
      <c r="FNA171" s="62"/>
      <c r="FNB171" s="62"/>
      <c r="FNC171" s="62"/>
      <c r="FND171" s="62"/>
      <c r="FNE171" s="62"/>
      <c r="FNF171" s="62"/>
      <c r="FNG171" s="62"/>
      <c r="FNH171" s="62"/>
      <c r="FNI171" s="62"/>
      <c r="FNJ171" s="62"/>
      <c r="FNK171" s="62"/>
      <c r="FNL171" s="62"/>
      <c r="FNM171" s="62"/>
      <c r="FNN171" s="62"/>
      <c r="FNO171" s="62"/>
      <c r="FNP171" s="62"/>
      <c r="FNQ171" s="62"/>
      <c r="FNR171" s="62"/>
      <c r="FNS171" s="62"/>
      <c r="FNT171" s="62"/>
      <c r="FNU171" s="62"/>
      <c r="FNV171" s="62"/>
      <c r="FNW171" s="62"/>
      <c r="FNX171" s="62"/>
      <c r="FNY171" s="62"/>
      <c r="FNZ171" s="62"/>
      <c r="FOA171" s="62"/>
      <c r="FOB171" s="62"/>
      <c r="FOC171" s="62"/>
      <c r="FOD171" s="62"/>
      <c r="FOE171" s="62"/>
      <c r="FOF171" s="62"/>
      <c r="FOG171" s="62"/>
      <c r="FOH171" s="62"/>
      <c r="FOI171" s="62"/>
      <c r="FOJ171" s="62"/>
      <c r="FOK171" s="62"/>
      <c r="FOL171" s="62"/>
      <c r="FOM171" s="62"/>
      <c r="FON171" s="62"/>
      <c r="FOO171" s="62"/>
      <c r="FOP171" s="62"/>
      <c r="FOQ171" s="62"/>
      <c r="FOR171" s="62"/>
      <c r="FOS171" s="62"/>
      <c r="FOT171" s="62"/>
      <c r="FOU171" s="62"/>
      <c r="FOV171" s="62"/>
      <c r="FOW171" s="62"/>
      <c r="FOX171" s="62"/>
      <c r="FOY171" s="62"/>
      <c r="FOZ171" s="62"/>
      <c r="FPA171" s="62"/>
      <c r="FPB171" s="62"/>
      <c r="FPC171" s="62"/>
      <c r="FPD171" s="62"/>
      <c r="FPE171" s="62"/>
      <c r="FPF171" s="62"/>
      <c r="FPG171" s="62"/>
      <c r="FPH171" s="62"/>
      <c r="FPI171" s="62"/>
      <c r="FPJ171" s="62"/>
      <c r="FPK171" s="62"/>
      <c r="FPL171" s="62"/>
      <c r="FPM171" s="62"/>
      <c r="FPN171" s="62"/>
      <c r="FPO171" s="62"/>
      <c r="FPP171" s="62"/>
      <c r="FPQ171" s="62"/>
      <c r="FPR171" s="62"/>
      <c r="FPS171" s="62"/>
      <c r="FPT171" s="62"/>
      <c r="FPU171" s="62"/>
      <c r="FPV171" s="62"/>
      <c r="FPW171" s="62"/>
      <c r="FPX171" s="62"/>
      <c r="FPY171" s="62"/>
      <c r="FPZ171" s="62"/>
      <c r="FQA171" s="62"/>
      <c r="FQB171" s="62"/>
      <c r="FQC171" s="62"/>
      <c r="FQD171" s="62"/>
      <c r="FQE171" s="62"/>
      <c r="FQF171" s="62"/>
      <c r="FQG171" s="62"/>
      <c r="FQH171" s="62"/>
      <c r="FQI171" s="62"/>
      <c r="FQJ171" s="62"/>
      <c r="FQK171" s="62"/>
      <c r="FQL171" s="62"/>
      <c r="FQM171" s="62"/>
      <c r="FQN171" s="62"/>
      <c r="FQO171" s="62"/>
      <c r="FQP171" s="62"/>
      <c r="FQQ171" s="62"/>
      <c r="FQR171" s="62"/>
      <c r="FQS171" s="62"/>
      <c r="FQT171" s="62"/>
      <c r="FQU171" s="62"/>
      <c r="FQV171" s="62"/>
      <c r="FQW171" s="62"/>
      <c r="FQX171" s="62"/>
      <c r="FQY171" s="62"/>
      <c r="FQZ171" s="62"/>
      <c r="FRA171" s="62"/>
      <c r="FRB171" s="62"/>
      <c r="FRC171" s="62"/>
      <c r="FRD171" s="62"/>
      <c r="FRE171" s="62"/>
      <c r="FRF171" s="62"/>
      <c r="FRG171" s="62"/>
      <c r="FRH171" s="62"/>
      <c r="FRI171" s="62"/>
      <c r="FRJ171" s="62"/>
      <c r="FRK171" s="62"/>
      <c r="FRL171" s="62"/>
      <c r="FRM171" s="62"/>
      <c r="FRN171" s="62"/>
      <c r="FRO171" s="62"/>
      <c r="FRP171" s="62"/>
      <c r="FRQ171" s="62"/>
      <c r="FRR171" s="62"/>
      <c r="FRS171" s="62"/>
      <c r="FRT171" s="62"/>
      <c r="FRU171" s="62"/>
      <c r="FRV171" s="62"/>
      <c r="FRW171" s="62"/>
      <c r="FRX171" s="62"/>
      <c r="FRY171" s="62"/>
      <c r="FRZ171" s="62"/>
      <c r="FSA171" s="62"/>
      <c r="FSB171" s="62"/>
      <c r="FSC171" s="62"/>
      <c r="FSD171" s="62"/>
      <c r="FSE171" s="62"/>
      <c r="FSF171" s="62"/>
      <c r="FSG171" s="62"/>
      <c r="FSH171" s="62"/>
      <c r="FSI171" s="62"/>
      <c r="FSJ171" s="62"/>
      <c r="FSK171" s="62"/>
      <c r="FSL171" s="62"/>
      <c r="FSM171" s="62"/>
      <c r="FSN171" s="62"/>
      <c r="FSO171" s="62"/>
      <c r="FSP171" s="62"/>
      <c r="FSQ171" s="62"/>
      <c r="FSR171" s="62"/>
      <c r="FSS171" s="62"/>
      <c r="FST171" s="62"/>
      <c r="FSU171" s="62"/>
      <c r="FSV171" s="62"/>
      <c r="FSW171" s="62"/>
      <c r="FSX171" s="62"/>
      <c r="FSY171" s="62"/>
      <c r="FSZ171" s="62"/>
      <c r="FTA171" s="62"/>
      <c r="FTB171" s="62"/>
      <c r="FTC171" s="62"/>
      <c r="FTD171" s="62"/>
      <c r="FTE171" s="62"/>
      <c r="FTF171" s="62"/>
      <c r="FTG171" s="62"/>
      <c r="FTH171" s="62"/>
      <c r="FTI171" s="62"/>
      <c r="FTJ171" s="62"/>
      <c r="FTK171" s="62"/>
      <c r="FTL171" s="62"/>
      <c r="FTM171" s="62"/>
      <c r="FTN171" s="62"/>
      <c r="FTO171" s="62"/>
      <c r="FTP171" s="62"/>
      <c r="FTQ171" s="62"/>
      <c r="FTR171" s="62"/>
      <c r="FTS171" s="62"/>
      <c r="FTT171" s="62"/>
      <c r="FTU171" s="62"/>
      <c r="FTV171" s="62"/>
      <c r="FTW171" s="62"/>
      <c r="FTX171" s="62"/>
      <c r="FTY171" s="62"/>
      <c r="FTZ171" s="62"/>
      <c r="FUA171" s="62"/>
      <c r="FUB171" s="62"/>
      <c r="FUC171" s="62"/>
      <c r="FUD171" s="62"/>
      <c r="FUE171" s="62"/>
      <c r="FUF171" s="62"/>
      <c r="FUG171" s="62"/>
      <c r="FUH171" s="62"/>
      <c r="FUI171" s="62"/>
      <c r="FUJ171" s="62"/>
      <c r="FUK171" s="62"/>
      <c r="FUL171" s="62"/>
      <c r="FUM171" s="62"/>
      <c r="FUN171" s="62"/>
      <c r="FUO171" s="62"/>
      <c r="FUP171" s="62"/>
      <c r="FUQ171" s="62"/>
      <c r="FUR171" s="62"/>
      <c r="FUS171" s="62"/>
      <c r="FUT171" s="62"/>
      <c r="FUU171" s="62"/>
      <c r="FUV171" s="62"/>
      <c r="FUW171" s="62"/>
      <c r="FUX171" s="62"/>
      <c r="FUY171" s="62"/>
      <c r="FUZ171" s="62"/>
      <c r="FVA171" s="62"/>
      <c r="FVB171" s="62"/>
      <c r="FVC171" s="62"/>
      <c r="FVD171" s="62"/>
      <c r="FVE171" s="62"/>
      <c r="FVF171" s="62"/>
      <c r="FVG171" s="62"/>
      <c r="FVH171" s="62"/>
      <c r="FVI171" s="62"/>
      <c r="FVJ171" s="62"/>
      <c r="FVK171" s="62"/>
      <c r="FVL171" s="62"/>
      <c r="FVM171" s="62"/>
      <c r="FVN171" s="62"/>
      <c r="FVO171" s="62"/>
      <c r="FVP171" s="62"/>
      <c r="FVQ171" s="62"/>
      <c r="FVR171" s="62"/>
      <c r="FVS171" s="62"/>
      <c r="FVT171" s="62"/>
      <c r="FVU171" s="62"/>
      <c r="FVV171" s="62"/>
      <c r="FVW171" s="62"/>
      <c r="FVX171" s="62"/>
      <c r="FVY171" s="62"/>
      <c r="FVZ171" s="62"/>
      <c r="FWA171" s="62"/>
      <c r="FWB171" s="62"/>
      <c r="FWC171" s="62"/>
      <c r="FWD171" s="62"/>
      <c r="FWE171" s="62"/>
      <c r="FWF171" s="62"/>
      <c r="FWG171" s="62"/>
      <c r="FWH171" s="62"/>
      <c r="FWI171" s="62"/>
      <c r="FWJ171" s="62"/>
      <c r="FWK171" s="62"/>
      <c r="FWL171" s="62"/>
      <c r="FWM171" s="62"/>
      <c r="FWN171" s="62"/>
      <c r="FWO171" s="62"/>
      <c r="FWP171" s="62"/>
      <c r="FWQ171" s="62"/>
      <c r="FWR171" s="62"/>
      <c r="FWS171" s="62"/>
      <c r="FWT171" s="62"/>
      <c r="FWU171" s="62"/>
      <c r="FWV171" s="62"/>
      <c r="FWW171" s="62"/>
      <c r="FWX171" s="62"/>
      <c r="FWY171" s="62"/>
      <c r="FWZ171" s="62"/>
      <c r="FXA171" s="62"/>
      <c r="FXB171" s="62"/>
      <c r="FXC171" s="62"/>
      <c r="FXD171" s="62"/>
      <c r="FXE171" s="62"/>
      <c r="FXF171" s="62"/>
      <c r="FXG171" s="62"/>
      <c r="FXH171" s="62"/>
      <c r="FXI171" s="62"/>
      <c r="FXJ171" s="62"/>
      <c r="FXK171" s="62"/>
      <c r="FXL171" s="62"/>
      <c r="FXM171" s="62"/>
      <c r="FXN171" s="62"/>
      <c r="FXO171" s="62"/>
      <c r="FXP171" s="62"/>
      <c r="FXQ171" s="62"/>
      <c r="FXR171" s="62"/>
      <c r="FXS171" s="62"/>
      <c r="FXT171" s="62"/>
      <c r="FXU171" s="62"/>
      <c r="FXV171" s="62"/>
      <c r="FXW171" s="62"/>
      <c r="FXX171" s="62"/>
      <c r="FXY171" s="62"/>
      <c r="FXZ171" s="62"/>
      <c r="FYA171" s="62"/>
      <c r="FYB171" s="62"/>
      <c r="FYC171" s="62"/>
      <c r="FYD171" s="62"/>
      <c r="FYE171" s="62"/>
      <c r="FYF171" s="62"/>
      <c r="FYG171" s="62"/>
      <c r="FYH171" s="62"/>
      <c r="FYI171" s="62"/>
      <c r="FYJ171" s="62"/>
      <c r="FYK171" s="62"/>
      <c r="FYL171" s="62"/>
      <c r="FYM171" s="62"/>
      <c r="FYN171" s="62"/>
      <c r="FYO171" s="62"/>
      <c r="FYP171" s="62"/>
      <c r="FYQ171" s="62"/>
      <c r="FYR171" s="62"/>
      <c r="FYS171" s="62"/>
      <c r="FYT171" s="62"/>
      <c r="FYU171" s="62"/>
      <c r="FYV171" s="62"/>
      <c r="FYW171" s="62"/>
      <c r="FYX171" s="62"/>
      <c r="FYY171" s="62"/>
      <c r="FYZ171" s="62"/>
      <c r="FZA171" s="62"/>
      <c r="FZB171" s="62"/>
      <c r="FZC171" s="62"/>
      <c r="FZD171" s="62"/>
      <c r="FZE171" s="62"/>
      <c r="FZF171" s="62"/>
      <c r="FZG171" s="62"/>
      <c r="FZH171" s="62"/>
      <c r="FZI171" s="62"/>
      <c r="FZJ171" s="62"/>
      <c r="FZK171" s="62"/>
      <c r="FZL171" s="62"/>
      <c r="FZM171" s="62"/>
      <c r="FZN171" s="62"/>
      <c r="FZO171" s="62"/>
      <c r="FZP171" s="62"/>
      <c r="FZQ171" s="62"/>
      <c r="FZR171" s="62"/>
      <c r="FZS171" s="62"/>
      <c r="FZT171" s="62"/>
      <c r="FZU171" s="62"/>
      <c r="FZV171" s="62"/>
      <c r="FZW171" s="62"/>
      <c r="FZX171" s="62"/>
      <c r="FZY171" s="62"/>
      <c r="FZZ171" s="62"/>
      <c r="GAA171" s="62"/>
      <c r="GAB171" s="62"/>
      <c r="GAC171" s="62"/>
      <c r="GAD171" s="62"/>
      <c r="GAE171" s="62"/>
      <c r="GAF171" s="62"/>
      <c r="GAG171" s="62"/>
      <c r="GAH171" s="62"/>
      <c r="GAI171" s="62"/>
      <c r="GAJ171" s="62"/>
      <c r="GAK171" s="62"/>
      <c r="GAL171" s="62"/>
      <c r="GAM171" s="62"/>
      <c r="GAN171" s="62"/>
      <c r="GAO171" s="62"/>
      <c r="GAP171" s="62"/>
      <c r="GAQ171" s="62"/>
      <c r="GAR171" s="62"/>
      <c r="GAS171" s="62"/>
      <c r="GAT171" s="62"/>
      <c r="GAU171" s="62"/>
      <c r="GAV171" s="62"/>
      <c r="GAW171" s="62"/>
      <c r="GAX171" s="62"/>
      <c r="GAY171" s="62"/>
      <c r="GAZ171" s="62"/>
      <c r="GBA171" s="62"/>
      <c r="GBB171" s="62"/>
      <c r="GBC171" s="62"/>
      <c r="GBD171" s="62"/>
      <c r="GBE171" s="62"/>
      <c r="GBF171" s="62"/>
      <c r="GBG171" s="62"/>
      <c r="GBH171" s="62"/>
      <c r="GBI171" s="62"/>
      <c r="GBJ171" s="62"/>
      <c r="GBK171" s="62"/>
      <c r="GBL171" s="62"/>
      <c r="GBM171" s="62"/>
      <c r="GBN171" s="62"/>
      <c r="GBO171" s="62"/>
      <c r="GBP171" s="62"/>
      <c r="GBQ171" s="62"/>
      <c r="GBR171" s="62"/>
      <c r="GBS171" s="62"/>
      <c r="GBT171" s="62"/>
      <c r="GBU171" s="62"/>
      <c r="GBV171" s="62"/>
      <c r="GBW171" s="62"/>
      <c r="GBX171" s="62"/>
      <c r="GBY171" s="62"/>
      <c r="GBZ171" s="62"/>
      <c r="GCA171" s="62"/>
      <c r="GCB171" s="62"/>
      <c r="GCC171" s="62"/>
      <c r="GCD171" s="62"/>
      <c r="GCE171" s="62"/>
      <c r="GCF171" s="62"/>
      <c r="GCG171" s="62"/>
      <c r="GCH171" s="62"/>
      <c r="GCI171" s="62"/>
      <c r="GCJ171" s="62"/>
      <c r="GCK171" s="62"/>
      <c r="GCL171" s="62"/>
      <c r="GCM171" s="62"/>
      <c r="GCN171" s="62"/>
      <c r="GCO171" s="62"/>
      <c r="GCP171" s="62"/>
      <c r="GCQ171" s="62"/>
      <c r="GCR171" s="62"/>
      <c r="GCS171" s="62"/>
      <c r="GCT171" s="62"/>
      <c r="GCU171" s="62"/>
      <c r="GCV171" s="62"/>
      <c r="GCW171" s="62"/>
      <c r="GCX171" s="62"/>
      <c r="GCY171" s="62"/>
      <c r="GCZ171" s="62"/>
      <c r="GDA171" s="62"/>
      <c r="GDB171" s="62"/>
      <c r="GDC171" s="62"/>
      <c r="GDD171" s="62"/>
      <c r="GDE171" s="62"/>
      <c r="GDF171" s="62"/>
      <c r="GDG171" s="62"/>
      <c r="GDH171" s="62"/>
      <c r="GDI171" s="62"/>
      <c r="GDJ171" s="62"/>
      <c r="GDK171" s="62"/>
      <c r="GDL171" s="62"/>
      <c r="GDM171" s="62"/>
      <c r="GDN171" s="62"/>
      <c r="GDO171" s="62"/>
      <c r="GDP171" s="62"/>
      <c r="GDQ171" s="62"/>
      <c r="GDR171" s="62"/>
      <c r="GDS171" s="62"/>
      <c r="GDT171" s="62"/>
      <c r="GDU171" s="62"/>
      <c r="GDV171" s="62"/>
      <c r="GDW171" s="62"/>
      <c r="GDX171" s="62"/>
      <c r="GDY171" s="62"/>
      <c r="GDZ171" s="62"/>
      <c r="GEA171" s="62"/>
      <c r="GEB171" s="62"/>
      <c r="GEC171" s="62"/>
      <c r="GED171" s="62"/>
      <c r="GEE171" s="62"/>
      <c r="GEF171" s="62"/>
      <c r="GEG171" s="62"/>
      <c r="GEH171" s="62"/>
      <c r="GEI171" s="62"/>
      <c r="GEJ171" s="62"/>
      <c r="GEK171" s="62"/>
      <c r="GEL171" s="62"/>
      <c r="GEM171" s="62"/>
      <c r="GEN171" s="62"/>
      <c r="GEO171" s="62"/>
      <c r="GEP171" s="62"/>
      <c r="GEQ171" s="62"/>
      <c r="GER171" s="62"/>
      <c r="GES171" s="62"/>
      <c r="GET171" s="62"/>
      <c r="GEU171" s="62"/>
      <c r="GEV171" s="62"/>
      <c r="GEW171" s="62"/>
      <c r="GEX171" s="62"/>
      <c r="GEY171" s="62"/>
      <c r="GEZ171" s="62"/>
      <c r="GFA171" s="62"/>
      <c r="GFB171" s="62"/>
      <c r="GFC171" s="62"/>
      <c r="GFD171" s="62"/>
      <c r="GFE171" s="62"/>
      <c r="GFF171" s="62"/>
      <c r="GFG171" s="62"/>
      <c r="GFH171" s="62"/>
      <c r="GFI171" s="62"/>
      <c r="GFJ171" s="62"/>
      <c r="GFK171" s="62"/>
      <c r="GFL171" s="62"/>
      <c r="GFM171" s="62"/>
      <c r="GFN171" s="62"/>
      <c r="GFO171" s="62"/>
      <c r="GFP171" s="62"/>
      <c r="GFQ171" s="62"/>
      <c r="GFR171" s="62"/>
      <c r="GFS171" s="62"/>
      <c r="GFT171" s="62"/>
      <c r="GFU171" s="62"/>
      <c r="GFV171" s="62"/>
      <c r="GFW171" s="62"/>
      <c r="GFX171" s="62"/>
      <c r="GFY171" s="62"/>
      <c r="GFZ171" s="62"/>
      <c r="GGA171" s="62"/>
      <c r="GGB171" s="62"/>
      <c r="GGC171" s="62"/>
      <c r="GGD171" s="62"/>
      <c r="GGE171" s="62"/>
      <c r="GGF171" s="62"/>
      <c r="GGG171" s="62"/>
      <c r="GGH171" s="62"/>
      <c r="GGI171" s="62"/>
      <c r="GGJ171" s="62"/>
      <c r="GGK171" s="62"/>
      <c r="GGL171" s="62"/>
      <c r="GGM171" s="62"/>
      <c r="GGN171" s="62"/>
      <c r="GGO171" s="62"/>
      <c r="GGP171" s="62"/>
      <c r="GGQ171" s="62"/>
      <c r="GGR171" s="62"/>
      <c r="GGS171" s="62"/>
      <c r="GGT171" s="62"/>
      <c r="GGU171" s="62"/>
      <c r="GGV171" s="62"/>
      <c r="GGW171" s="62"/>
      <c r="GGX171" s="62"/>
      <c r="GGY171" s="62"/>
      <c r="GGZ171" s="62"/>
      <c r="GHA171" s="62"/>
      <c r="GHB171" s="62"/>
      <c r="GHC171" s="62"/>
      <c r="GHD171" s="62"/>
      <c r="GHE171" s="62"/>
      <c r="GHF171" s="62"/>
      <c r="GHG171" s="62"/>
      <c r="GHH171" s="62"/>
      <c r="GHI171" s="62"/>
      <c r="GHJ171" s="62"/>
      <c r="GHK171" s="62"/>
      <c r="GHL171" s="62"/>
      <c r="GHM171" s="62"/>
      <c r="GHN171" s="62"/>
      <c r="GHO171" s="62"/>
      <c r="GHP171" s="62"/>
      <c r="GHQ171" s="62"/>
      <c r="GHR171" s="62"/>
      <c r="GHS171" s="62"/>
      <c r="GHT171" s="62"/>
      <c r="GHU171" s="62"/>
      <c r="GHV171" s="62"/>
      <c r="GHW171" s="62"/>
      <c r="GHX171" s="62"/>
      <c r="GHY171" s="62"/>
      <c r="GHZ171" s="62"/>
      <c r="GIA171" s="62"/>
      <c r="GIB171" s="62"/>
      <c r="GIC171" s="62"/>
      <c r="GID171" s="62"/>
      <c r="GIE171" s="62"/>
      <c r="GIF171" s="62"/>
      <c r="GIG171" s="62"/>
      <c r="GIH171" s="62"/>
      <c r="GII171" s="62"/>
      <c r="GIJ171" s="62"/>
      <c r="GIK171" s="62"/>
      <c r="GIL171" s="62"/>
      <c r="GIM171" s="62"/>
      <c r="GIN171" s="62"/>
      <c r="GIO171" s="62"/>
      <c r="GIP171" s="62"/>
      <c r="GIQ171" s="62"/>
      <c r="GIR171" s="62"/>
      <c r="GIS171" s="62"/>
      <c r="GIT171" s="62"/>
      <c r="GIU171" s="62"/>
      <c r="GIV171" s="62"/>
      <c r="GIW171" s="62"/>
      <c r="GIX171" s="62"/>
      <c r="GIY171" s="62"/>
      <c r="GIZ171" s="62"/>
      <c r="GJA171" s="62"/>
      <c r="GJB171" s="62"/>
      <c r="GJC171" s="62"/>
      <c r="GJD171" s="62"/>
      <c r="GJE171" s="62"/>
      <c r="GJF171" s="62"/>
      <c r="GJG171" s="62"/>
      <c r="GJH171" s="62"/>
      <c r="GJI171" s="62"/>
      <c r="GJJ171" s="62"/>
      <c r="GJK171" s="62"/>
      <c r="GJL171" s="62"/>
      <c r="GJM171" s="62"/>
      <c r="GJN171" s="62"/>
      <c r="GJO171" s="62"/>
      <c r="GJP171" s="62"/>
      <c r="GJQ171" s="62"/>
      <c r="GJR171" s="62"/>
      <c r="GJS171" s="62"/>
      <c r="GJT171" s="62"/>
      <c r="GJU171" s="62"/>
      <c r="GJV171" s="62"/>
      <c r="GJW171" s="62"/>
      <c r="GJX171" s="62"/>
      <c r="GJY171" s="62"/>
      <c r="GJZ171" s="62"/>
      <c r="GKA171" s="62"/>
      <c r="GKB171" s="62"/>
      <c r="GKC171" s="62"/>
      <c r="GKD171" s="62"/>
      <c r="GKE171" s="62"/>
      <c r="GKF171" s="62"/>
      <c r="GKG171" s="62"/>
      <c r="GKH171" s="62"/>
      <c r="GKI171" s="62"/>
      <c r="GKJ171" s="62"/>
      <c r="GKK171" s="62"/>
      <c r="GKL171" s="62"/>
      <c r="GKM171" s="62"/>
      <c r="GKN171" s="62"/>
      <c r="GKO171" s="62"/>
      <c r="GKP171" s="62"/>
      <c r="GKQ171" s="62"/>
      <c r="GKR171" s="62"/>
      <c r="GKS171" s="62"/>
      <c r="GKT171" s="62"/>
      <c r="GKU171" s="62"/>
      <c r="GKV171" s="62"/>
      <c r="GKW171" s="62"/>
      <c r="GKX171" s="62"/>
      <c r="GKY171" s="62"/>
      <c r="GKZ171" s="62"/>
      <c r="GLA171" s="62"/>
      <c r="GLB171" s="62"/>
      <c r="GLC171" s="62"/>
      <c r="GLD171" s="62"/>
      <c r="GLE171" s="62"/>
      <c r="GLF171" s="62"/>
      <c r="GLG171" s="62"/>
      <c r="GLH171" s="62"/>
      <c r="GLI171" s="62"/>
      <c r="GLJ171" s="62"/>
      <c r="GLK171" s="62"/>
      <c r="GLL171" s="62"/>
      <c r="GLM171" s="62"/>
      <c r="GLN171" s="62"/>
      <c r="GLO171" s="62"/>
      <c r="GLP171" s="62"/>
      <c r="GLQ171" s="62"/>
      <c r="GLR171" s="62"/>
      <c r="GLS171" s="62"/>
      <c r="GLT171" s="62"/>
      <c r="GLU171" s="62"/>
      <c r="GLV171" s="62"/>
      <c r="GLW171" s="62"/>
      <c r="GLX171" s="62"/>
      <c r="GLY171" s="62"/>
      <c r="GLZ171" s="62"/>
      <c r="GMA171" s="62"/>
      <c r="GMB171" s="62"/>
      <c r="GMC171" s="62"/>
      <c r="GMD171" s="62"/>
      <c r="GME171" s="62"/>
      <c r="GMF171" s="62"/>
      <c r="GMG171" s="62"/>
      <c r="GMH171" s="62"/>
      <c r="GMI171" s="62"/>
      <c r="GMJ171" s="62"/>
      <c r="GMK171" s="62"/>
      <c r="GML171" s="62"/>
      <c r="GMM171" s="62"/>
      <c r="GMN171" s="62"/>
      <c r="GMO171" s="62"/>
      <c r="GMP171" s="62"/>
      <c r="GMQ171" s="62"/>
      <c r="GMR171" s="62"/>
      <c r="GMS171" s="62"/>
      <c r="GMT171" s="62"/>
      <c r="GMU171" s="62"/>
      <c r="GMV171" s="62"/>
      <c r="GMW171" s="62"/>
      <c r="GMX171" s="62"/>
      <c r="GMY171" s="62"/>
      <c r="GMZ171" s="62"/>
      <c r="GNA171" s="62"/>
      <c r="GNB171" s="62"/>
      <c r="GNC171" s="62"/>
      <c r="GND171" s="62"/>
      <c r="GNE171" s="62"/>
      <c r="GNF171" s="62"/>
      <c r="GNG171" s="62"/>
      <c r="GNH171" s="62"/>
      <c r="GNI171" s="62"/>
      <c r="GNJ171" s="62"/>
      <c r="GNK171" s="62"/>
      <c r="GNL171" s="62"/>
      <c r="GNM171" s="62"/>
      <c r="GNN171" s="62"/>
      <c r="GNO171" s="62"/>
      <c r="GNP171" s="62"/>
      <c r="GNQ171" s="62"/>
      <c r="GNR171" s="62"/>
      <c r="GNS171" s="62"/>
      <c r="GNT171" s="62"/>
      <c r="GNU171" s="62"/>
      <c r="GNV171" s="62"/>
      <c r="GNW171" s="62"/>
      <c r="GNX171" s="62"/>
      <c r="GNY171" s="62"/>
      <c r="GNZ171" s="62"/>
      <c r="GOA171" s="62"/>
      <c r="GOB171" s="62"/>
      <c r="GOC171" s="62"/>
      <c r="GOD171" s="62"/>
      <c r="GOE171" s="62"/>
      <c r="GOF171" s="62"/>
      <c r="GOG171" s="62"/>
      <c r="GOH171" s="62"/>
      <c r="GOI171" s="62"/>
      <c r="GOJ171" s="62"/>
      <c r="GOK171" s="62"/>
      <c r="GOL171" s="62"/>
      <c r="GOM171" s="62"/>
      <c r="GON171" s="62"/>
      <c r="GOO171" s="62"/>
      <c r="GOP171" s="62"/>
      <c r="GOQ171" s="62"/>
      <c r="GOR171" s="62"/>
      <c r="GOS171" s="62"/>
      <c r="GOT171" s="62"/>
      <c r="GOU171" s="62"/>
      <c r="GOV171" s="62"/>
      <c r="GOW171" s="62"/>
      <c r="GOX171" s="62"/>
      <c r="GOY171" s="62"/>
      <c r="GOZ171" s="62"/>
      <c r="GPA171" s="62"/>
      <c r="GPB171" s="62"/>
      <c r="GPC171" s="62"/>
      <c r="GPD171" s="62"/>
      <c r="GPE171" s="62"/>
      <c r="GPF171" s="62"/>
      <c r="GPG171" s="62"/>
      <c r="GPH171" s="62"/>
      <c r="GPI171" s="62"/>
      <c r="GPJ171" s="62"/>
      <c r="GPK171" s="62"/>
      <c r="GPL171" s="62"/>
      <c r="GPM171" s="62"/>
      <c r="GPN171" s="62"/>
      <c r="GPO171" s="62"/>
      <c r="GPP171" s="62"/>
      <c r="GPQ171" s="62"/>
      <c r="GPR171" s="62"/>
      <c r="GPS171" s="62"/>
      <c r="GPT171" s="62"/>
      <c r="GPU171" s="62"/>
      <c r="GPV171" s="62"/>
      <c r="GPW171" s="62"/>
      <c r="GPX171" s="62"/>
      <c r="GPY171" s="62"/>
      <c r="GPZ171" s="62"/>
      <c r="GQA171" s="62"/>
      <c r="GQB171" s="62"/>
      <c r="GQC171" s="62"/>
      <c r="GQD171" s="62"/>
      <c r="GQE171" s="62"/>
      <c r="GQF171" s="62"/>
      <c r="GQG171" s="62"/>
      <c r="GQH171" s="62"/>
      <c r="GQI171" s="62"/>
      <c r="GQJ171" s="62"/>
      <c r="GQK171" s="62"/>
      <c r="GQL171" s="62"/>
      <c r="GQM171" s="62"/>
      <c r="GQN171" s="62"/>
      <c r="GQO171" s="62"/>
      <c r="GQP171" s="62"/>
      <c r="GQQ171" s="62"/>
      <c r="GQR171" s="62"/>
      <c r="GQS171" s="62"/>
      <c r="GQT171" s="62"/>
      <c r="GQU171" s="62"/>
      <c r="GQV171" s="62"/>
      <c r="GQW171" s="62"/>
      <c r="GQX171" s="62"/>
      <c r="GQY171" s="62"/>
      <c r="GQZ171" s="62"/>
      <c r="GRA171" s="62"/>
      <c r="GRB171" s="62"/>
      <c r="GRC171" s="62"/>
      <c r="GRD171" s="62"/>
      <c r="GRE171" s="62"/>
      <c r="GRF171" s="62"/>
      <c r="GRG171" s="62"/>
      <c r="GRH171" s="62"/>
      <c r="GRI171" s="62"/>
      <c r="GRJ171" s="62"/>
      <c r="GRK171" s="62"/>
      <c r="GRL171" s="62"/>
      <c r="GRM171" s="62"/>
      <c r="GRN171" s="62"/>
      <c r="GRO171" s="62"/>
      <c r="GRP171" s="62"/>
      <c r="GRQ171" s="62"/>
      <c r="GRR171" s="62"/>
      <c r="GRS171" s="62"/>
      <c r="GRT171" s="62"/>
      <c r="GRU171" s="62"/>
      <c r="GRV171" s="62"/>
      <c r="GRW171" s="62"/>
      <c r="GRX171" s="62"/>
      <c r="GRY171" s="62"/>
      <c r="GRZ171" s="62"/>
      <c r="GSA171" s="62"/>
      <c r="GSB171" s="62"/>
      <c r="GSC171" s="62"/>
      <c r="GSD171" s="62"/>
      <c r="GSE171" s="62"/>
      <c r="GSF171" s="62"/>
      <c r="GSG171" s="62"/>
      <c r="GSH171" s="62"/>
      <c r="GSI171" s="62"/>
      <c r="GSJ171" s="62"/>
      <c r="GSK171" s="62"/>
      <c r="GSL171" s="62"/>
      <c r="GSM171" s="62"/>
      <c r="GSN171" s="62"/>
      <c r="GSO171" s="62"/>
      <c r="GSP171" s="62"/>
      <c r="GSQ171" s="62"/>
      <c r="GSR171" s="62"/>
      <c r="GSS171" s="62"/>
      <c r="GST171" s="62"/>
      <c r="GSU171" s="62"/>
      <c r="GSV171" s="62"/>
      <c r="GSW171" s="62"/>
      <c r="GSX171" s="62"/>
      <c r="GSY171" s="62"/>
      <c r="GSZ171" s="62"/>
      <c r="GTA171" s="62"/>
      <c r="GTB171" s="62"/>
      <c r="GTC171" s="62"/>
      <c r="GTD171" s="62"/>
      <c r="GTE171" s="62"/>
      <c r="GTF171" s="62"/>
      <c r="GTG171" s="62"/>
      <c r="GTH171" s="62"/>
      <c r="GTI171" s="62"/>
      <c r="GTJ171" s="62"/>
      <c r="GTK171" s="62"/>
      <c r="GTL171" s="62"/>
      <c r="GTM171" s="62"/>
      <c r="GTN171" s="62"/>
      <c r="GTO171" s="62"/>
      <c r="GTP171" s="62"/>
      <c r="GTQ171" s="62"/>
      <c r="GTR171" s="62"/>
      <c r="GTS171" s="62"/>
      <c r="GTT171" s="62"/>
      <c r="GTU171" s="62"/>
      <c r="GTV171" s="62"/>
      <c r="GTW171" s="62"/>
      <c r="GTX171" s="62"/>
      <c r="GTY171" s="62"/>
      <c r="GTZ171" s="62"/>
      <c r="GUA171" s="62"/>
      <c r="GUB171" s="62"/>
      <c r="GUC171" s="62"/>
      <c r="GUD171" s="62"/>
      <c r="GUE171" s="62"/>
      <c r="GUF171" s="62"/>
      <c r="GUG171" s="62"/>
      <c r="GUH171" s="62"/>
      <c r="GUI171" s="62"/>
      <c r="GUJ171" s="62"/>
      <c r="GUK171" s="62"/>
      <c r="GUL171" s="62"/>
      <c r="GUM171" s="62"/>
      <c r="GUN171" s="62"/>
      <c r="GUO171" s="62"/>
      <c r="GUP171" s="62"/>
      <c r="GUQ171" s="62"/>
      <c r="GUR171" s="62"/>
      <c r="GUS171" s="62"/>
      <c r="GUT171" s="62"/>
      <c r="GUU171" s="62"/>
      <c r="GUV171" s="62"/>
      <c r="GUW171" s="62"/>
      <c r="GUX171" s="62"/>
      <c r="GUY171" s="62"/>
      <c r="GUZ171" s="62"/>
      <c r="GVA171" s="62"/>
      <c r="GVB171" s="62"/>
      <c r="GVC171" s="62"/>
      <c r="GVD171" s="62"/>
      <c r="GVE171" s="62"/>
      <c r="GVF171" s="62"/>
      <c r="GVG171" s="62"/>
      <c r="GVH171" s="62"/>
      <c r="GVI171" s="62"/>
      <c r="GVJ171" s="62"/>
      <c r="GVK171" s="62"/>
      <c r="GVL171" s="62"/>
      <c r="GVM171" s="62"/>
      <c r="GVN171" s="62"/>
      <c r="GVO171" s="62"/>
      <c r="GVP171" s="62"/>
      <c r="GVQ171" s="62"/>
      <c r="GVR171" s="62"/>
      <c r="GVS171" s="62"/>
      <c r="GVT171" s="62"/>
      <c r="GVU171" s="62"/>
      <c r="GVV171" s="62"/>
      <c r="GVW171" s="62"/>
      <c r="GVX171" s="62"/>
      <c r="GVY171" s="62"/>
      <c r="GVZ171" s="62"/>
      <c r="GWA171" s="62"/>
      <c r="GWB171" s="62"/>
      <c r="GWC171" s="62"/>
      <c r="GWD171" s="62"/>
      <c r="GWE171" s="62"/>
      <c r="GWF171" s="62"/>
      <c r="GWG171" s="62"/>
      <c r="GWH171" s="62"/>
      <c r="GWI171" s="62"/>
      <c r="GWJ171" s="62"/>
      <c r="GWK171" s="62"/>
      <c r="GWL171" s="62"/>
      <c r="GWM171" s="62"/>
      <c r="GWN171" s="62"/>
      <c r="GWO171" s="62"/>
      <c r="GWP171" s="62"/>
      <c r="GWQ171" s="62"/>
      <c r="GWR171" s="62"/>
      <c r="GWS171" s="62"/>
      <c r="GWT171" s="62"/>
      <c r="GWU171" s="62"/>
      <c r="GWV171" s="62"/>
      <c r="GWW171" s="62"/>
      <c r="GWX171" s="62"/>
      <c r="GWY171" s="62"/>
      <c r="GWZ171" s="62"/>
      <c r="GXA171" s="62"/>
      <c r="GXB171" s="62"/>
      <c r="GXC171" s="62"/>
      <c r="GXD171" s="62"/>
      <c r="GXE171" s="62"/>
      <c r="GXF171" s="62"/>
      <c r="GXG171" s="62"/>
      <c r="GXH171" s="62"/>
      <c r="GXI171" s="62"/>
      <c r="GXJ171" s="62"/>
      <c r="GXK171" s="62"/>
      <c r="GXL171" s="62"/>
      <c r="GXM171" s="62"/>
      <c r="GXN171" s="62"/>
      <c r="GXO171" s="62"/>
      <c r="GXP171" s="62"/>
      <c r="GXQ171" s="62"/>
      <c r="GXR171" s="62"/>
      <c r="GXS171" s="62"/>
      <c r="GXT171" s="62"/>
      <c r="GXU171" s="62"/>
      <c r="GXV171" s="62"/>
      <c r="GXW171" s="62"/>
      <c r="GXX171" s="62"/>
      <c r="GXY171" s="62"/>
      <c r="GXZ171" s="62"/>
      <c r="GYA171" s="62"/>
      <c r="GYB171" s="62"/>
      <c r="GYC171" s="62"/>
      <c r="GYD171" s="62"/>
      <c r="GYE171" s="62"/>
      <c r="GYF171" s="62"/>
      <c r="GYG171" s="62"/>
      <c r="GYH171" s="62"/>
      <c r="GYI171" s="62"/>
      <c r="GYJ171" s="62"/>
      <c r="GYK171" s="62"/>
      <c r="GYL171" s="62"/>
      <c r="GYM171" s="62"/>
      <c r="GYN171" s="62"/>
      <c r="GYO171" s="62"/>
      <c r="GYP171" s="62"/>
      <c r="GYQ171" s="62"/>
      <c r="GYR171" s="62"/>
      <c r="GYS171" s="62"/>
      <c r="GYT171" s="62"/>
      <c r="GYU171" s="62"/>
      <c r="GYV171" s="62"/>
      <c r="GYW171" s="62"/>
      <c r="GYX171" s="62"/>
      <c r="GYY171" s="62"/>
      <c r="GYZ171" s="62"/>
      <c r="GZA171" s="62"/>
      <c r="GZB171" s="62"/>
      <c r="GZC171" s="62"/>
      <c r="GZD171" s="62"/>
      <c r="GZE171" s="62"/>
      <c r="GZF171" s="62"/>
      <c r="GZG171" s="62"/>
      <c r="GZH171" s="62"/>
      <c r="GZI171" s="62"/>
      <c r="GZJ171" s="62"/>
      <c r="GZK171" s="62"/>
      <c r="GZL171" s="62"/>
      <c r="GZM171" s="62"/>
      <c r="GZN171" s="62"/>
      <c r="GZO171" s="62"/>
      <c r="GZP171" s="62"/>
      <c r="GZQ171" s="62"/>
      <c r="GZR171" s="62"/>
      <c r="GZS171" s="62"/>
      <c r="GZT171" s="62"/>
      <c r="GZU171" s="62"/>
      <c r="GZV171" s="62"/>
      <c r="GZW171" s="62"/>
      <c r="GZX171" s="62"/>
      <c r="GZY171" s="62"/>
      <c r="GZZ171" s="62"/>
      <c r="HAA171" s="62"/>
      <c r="HAB171" s="62"/>
      <c r="HAC171" s="62"/>
      <c r="HAD171" s="62"/>
      <c r="HAE171" s="62"/>
      <c r="HAF171" s="62"/>
      <c r="HAG171" s="62"/>
      <c r="HAH171" s="62"/>
      <c r="HAI171" s="62"/>
      <c r="HAJ171" s="62"/>
      <c r="HAK171" s="62"/>
      <c r="HAL171" s="62"/>
      <c r="HAM171" s="62"/>
      <c r="HAN171" s="62"/>
      <c r="HAO171" s="62"/>
      <c r="HAP171" s="62"/>
      <c r="HAQ171" s="62"/>
      <c r="HAR171" s="62"/>
      <c r="HAS171" s="62"/>
      <c r="HAT171" s="62"/>
      <c r="HAU171" s="62"/>
      <c r="HAV171" s="62"/>
      <c r="HAW171" s="62"/>
      <c r="HAX171" s="62"/>
      <c r="HAY171" s="62"/>
      <c r="HAZ171" s="62"/>
      <c r="HBA171" s="62"/>
      <c r="HBB171" s="62"/>
      <c r="HBC171" s="62"/>
      <c r="HBD171" s="62"/>
      <c r="HBE171" s="62"/>
      <c r="HBF171" s="62"/>
      <c r="HBG171" s="62"/>
      <c r="HBH171" s="62"/>
      <c r="HBI171" s="62"/>
      <c r="HBJ171" s="62"/>
      <c r="HBK171" s="62"/>
      <c r="HBL171" s="62"/>
      <c r="HBM171" s="62"/>
      <c r="HBN171" s="62"/>
      <c r="HBO171" s="62"/>
      <c r="HBP171" s="62"/>
      <c r="HBQ171" s="62"/>
      <c r="HBR171" s="62"/>
      <c r="HBS171" s="62"/>
      <c r="HBT171" s="62"/>
      <c r="HBU171" s="62"/>
      <c r="HBV171" s="62"/>
      <c r="HBW171" s="62"/>
      <c r="HBX171" s="62"/>
      <c r="HBY171" s="62"/>
      <c r="HBZ171" s="62"/>
      <c r="HCA171" s="62"/>
      <c r="HCB171" s="62"/>
      <c r="HCC171" s="62"/>
      <c r="HCD171" s="62"/>
      <c r="HCE171" s="62"/>
      <c r="HCF171" s="62"/>
      <c r="HCG171" s="62"/>
      <c r="HCH171" s="62"/>
      <c r="HCI171" s="62"/>
      <c r="HCJ171" s="62"/>
      <c r="HCK171" s="62"/>
      <c r="HCL171" s="62"/>
      <c r="HCM171" s="62"/>
      <c r="HCN171" s="62"/>
      <c r="HCO171" s="62"/>
      <c r="HCP171" s="62"/>
      <c r="HCQ171" s="62"/>
      <c r="HCR171" s="62"/>
      <c r="HCS171" s="62"/>
      <c r="HCT171" s="62"/>
      <c r="HCU171" s="62"/>
      <c r="HCV171" s="62"/>
      <c r="HCW171" s="62"/>
      <c r="HCX171" s="62"/>
      <c r="HCY171" s="62"/>
      <c r="HCZ171" s="62"/>
      <c r="HDA171" s="62"/>
      <c r="HDB171" s="62"/>
      <c r="HDC171" s="62"/>
      <c r="HDD171" s="62"/>
      <c r="HDE171" s="62"/>
      <c r="HDF171" s="62"/>
      <c r="HDG171" s="62"/>
      <c r="HDH171" s="62"/>
      <c r="HDI171" s="62"/>
      <c r="HDJ171" s="62"/>
      <c r="HDK171" s="62"/>
      <c r="HDL171" s="62"/>
      <c r="HDM171" s="62"/>
      <c r="HDN171" s="62"/>
      <c r="HDO171" s="62"/>
      <c r="HDP171" s="62"/>
      <c r="HDQ171" s="62"/>
      <c r="HDR171" s="62"/>
      <c r="HDS171" s="62"/>
      <c r="HDT171" s="62"/>
      <c r="HDU171" s="62"/>
      <c r="HDV171" s="62"/>
      <c r="HDW171" s="62"/>
      <c r="HDX171" s="62"/>
      <c r="HDY171" s="62"/>
      <c r="HDZ171" s="62"/>
      <c r="HEA171" s="62"/>
      <c r="HEB171" s="62"/>
      <c r="HEC171" s="62"/>
      <c r="HED171" s="62"/>
      <c r="HEE171" s="62"/>
      <c r="HEF171" s="62"/>
      <c r="HEG171" s="62"/>
      <c r="HEH171" s="62"/>
      <c r="HEI171" s="62"/>
      <c r="HEJ171" s="62"/>
      <c r="HEK171" s="62"/>
      <c r="HEL171" s="62"/>
      <c r="HEM171" s="62"/>
      <c r="HEN171" s="62"/>
      <c r="HEO171" s="62"/>
      <c r="HEP171" s="62"/>
      <c r="HEQ171" s="62"/>
      <c r="HER171" s="62"/>
      <c r="HES171" s="62"/>
      <c r="HET171" s="62"/>
      <c r="HEU171" s="62"/>
      <c r="HEV171" s="62"/>
      <c r="HEW171" s="62"/>
      <c r="HEX171" s="62"/>
      <c r="HEY171" s="62"/>
      <c r="HEZ171" s="62"/>
      <c r="HFA171" s="62"/>
      <c r="HFB171" s="62"/>
      <c r="HFC171" s="62"/>
      <c r="HFD171" s="62"/>
      <c r="HFE171" s="62"/>
      <c r="HFF171" s="62"/>
      <c r="HFG171" s="62"/>
      <c r="HFH171" s="62"/>
      <c r="HFI171" s="62"/>
      <c r="HFJ171" s="62"/>
      <c r="HFK171" s="62"/>
      <c r="HFL171" s="62"/>
      <c r="HFM171" s="62"/>
      <c r="HFN171" s="62"/>
      <c r="HFO171" s="62"/>
      <c r="HFP171" s="62"/>
      <c r="HFQ171" s="62"/>
      <c r="HFR171" s="62"/>
      <c r="HFS171" s="62"/>
      <c r="HFT171" s="62"/>
      <c r="HFU171" s="62"/>
      <c r="HFV171" s="62"/>
      <c r="HFW171" s="62"/>
      <c r="HFX171" s="62"/>
      <c r="HFY171" s="62"/>
      <c r="HFZ171" s="62"/>
      <c r="HGA171" s="62"/>
      <c r="HGB171" s="62"/>
      <c r="HGC171" s="62"/>
      <c r="HGD171" s="62"/>
      <c r="HGE171" s="62"/>
      <c r="HGF171" s="62"/>
      <c r="HGG171" s="62"/>
      <c r="HGH171" s="62"/>
      <c r="HGI171" s="62"/>
      <c r="HGJ171" s="62"/>
      <c r="HGK171" s="62"/>
      <c r="HGL171" s="62"/>
      <c r="HGM171" s="62"/>
      <c r="HGN171" s="62"/>
      <c r="HGO171" s="62"/>
      <c r="HGP171" s="62"/>
      <c r="HGQ171" s="62"/>
      <c r="HGR171" s="62"/>
      <c r="HGS171" s="62"/>
      <c r="HGT171" s="62"/>
      <c r="HGU171" s="62"/>
      <c r="HGV171" s="62"/>
      <c r="HGW171" s="62"/>
      <c r="HGX171" s="62"/>
      <c r="HGY171" s="62"/>
      <c r="HGZ171" s="62"/>
      <c r="HHA171" s="62"/>
      <c r="HHB171" s="62"/>
      <c r="HHC171" s="62"/>
      <c r="HHD171" s="62"/>
      <c r="HHE171" s="62"/>
      <c r="HHF171" s="62"/>
      <c r="HHG171" s="62"/>
      <c r="HHH171" s="62"/>
      <c r="HHI171" s="62"/>
      <c r="HHJ171" s="62"/>
      <c r="HHK171" s="62"/>
      <c r="HHL171" s="62"/>
      <c r="HHM171" s="62"/>
      <c r="HHN171" s="62"/>
      <c r="HHO171" s="62"/>
      <c r="HHP171" s="62"/>
      <c r="HHQ171" s="62"/>
      <c r="HHR171" s="62"/>
      <c r="HHS171" s="62"/>
      <c r="HHT171" s="62"/>
      <c r="HHU171" s="62"/>
      <c r="HHV171" s="62"/>
      <c r="HHW171" s="62"/>
      <c r="HHX171" s="62"/>
      <c r="HHY171" s="62"/>
      <c r="HHZ171" s="62"/>
      <c r="HIA171" s="62"/>
      <c r="HIB171" s="62"/>
      <c r="HIC171" s="62"/>
      <c r="HID171" s="62"/>
      <c r="HIE171" s="62"/>
      <c r="HIF171" s="62"/>
      <c r="HIG171" s="62"/>
      <c r="HIH171" s="62"/>
      <c r="HII171" s="62"/>
      <c r="HIJ171" s="62"/>
      <c r="HIK171" s="62"/>
      <c r="HIL171" s="62"/>
      <c r="HIM171" s="62"/>
      <c r="HIN171" s="62"/>
      <c r="HIO171" s="62"/>
      <c r="HIP171" s="62"/>
      <c r="HIQ171" s="62"/>
      <c r="HIR171" s="62"/>
      <c r="HIS171" s="62"/>
      <c r="HIT171" s="62"/>
      <c r="HIU171" s="62"/>
      <c r="HIV171" s="62"/>
      <c r="HIW171" s="62"/>
      <c r="HIX171" s="62"/>
      <c r="HIY171" s="62"/>
      <c r="HIZ171" s="62"/>
      <c r="HJA171" s="62"/>
      <c r="HJB171" s="62"/>
      <c r="HJC171" s="62"/>
      <c r="HJD171" s="62"/>
      <c r="HJE171" s="62"/>
      <c r="HJF171" s="62"/>
      <c r="HJG171" s="62"/>
      <c r="HJH171" s="62"/>
      <c r="HJI171" s="62"/>
      <c r="HJJ171" s="62"/>
      <c r="HJK171" s="62"/>
      <c r="HJL171" s="62"/>
      <c r="HJM171" s="62"/>
      <c r="HJN171" s="62"/>
      <c r="HJO171" s="62"/>
      <c r="HJP171" s="62"/>
      <c r="HJQ171" s="62"/>
      <c r="HJR171" s="62"/>
      <c r="HJS171" s="62"/>
      <c r="HJT171" s="62"/>
      <c r="HJU171" s="62"/>
      <c r="HJV171" s="62"/>
      <c r="HJW171" s="62"/>
      <c r="HJX171" s="62"/>
      <c r="HJY171" s="62"/>
      <c r="HJZ171" s="62"/>
      <c r="HKA171" s="62"/>
      <c r="HKB171" s="62"/>
      <c r="HKC171" s="62"/>
      <c r="HKD171" s="62"/>
      <c r="HKE171" s="62"/>
      <c r="HKF171" s="62"/>
      <c r="HKG171" s="62"/>
      <c r="HKH171" s="62"/>
      <c r="HKI171" s="62"/>
      <c r="HKJ171" s="62"/>
      <c r="HKK171" s="62"/>
      <c r="HKL171" s="62"/>
      <c r="HKM171" s="62"/>
      <c r="HKN171" s="62"/>
      <c r="HKO171" s="62"/>
      <c r="HKP171" s="62"/>
      <c r="HKQ171" s="62"/>
      <c r="HKR171" s="62"/>
      <c r="HKS171" s="62"/>
      <c r="HKT171" s="62"/>
      <c r="HKU171" s="62"/>
      <c r="HKV171" s="62"/>
      <c r="HKW171" s="62"/>
      <c r="HKX171" s="62"/>
      <c r="HKY171" s="62"/>
      <c r="HKZ171" s="62"/>
      <c r="HLA171" s="62"/>
      <c r="HLB171" s="62"/>
      <c r="HLC171" s="62"/>
      <c r="HLD171" s="62"/>
      <c r="HLE171" s="62"/>
      <c r="HLF171" s="62"/>
      <c r="HLG171" s="62"/>
      <c r="HLH171" s="62"/>
      <c r="HLI171" s="62"/>
      <c r="HLJ171" s="62"/>
      <c r="HLK171" s="62"/>
      <c r="HLL171" s="62"/>
      <c r="HLM171" s="62"/>
      <c r="HLN171" s="62"/>
      <c r="HLO171" s="62"/>
      <c r="HLP171" s="62"/>
      <c r="HLQ171" s="62"/>
      <c r="HLR171" s="62"/>
      <c r="HLS171" s="62"/>
      <c r="HLT171" s="62"/>
      <c r="HLU171" s="62"/>
      <c r="HLV171" s="62"/>
      <c r="HLW171" s="62"/>
      <c r="HLX171" s="62"/>
      <c r="HLY171" s="62"/>
      <c r="HLZ171" s="62"/>
      <c r="HMA171" s="62"/>
      <c r="HMB171" s="62"/>
      <c r="HMC171" s="62"/>
      <c r="HMD171" s="62"/>
      <c r="HME171" s="62"/>
      <c r="HMF171" s="62"/>
      <c r="HMG171" s="62"/>
      <c r="HMH171" s="62"/>
      <c r="HMI171" s="62"/>
      <c r="HMJ171" s="62"/>
      <c r="HMK171" s="62"/>
      <c r="HML171" s="62"/>
      <c r="HMM171" s="62"/>
      <c r="HMN171" s="62"/>
      <c r="HMO171" s="62"/>
      <c r="HMP171" s="62"/>
      <c r="HMQ171" s="62"/>
      <c r="HMR171" s="62"/>
      <c r="HMS171" s="62"/>
      <c r="HMT171" s="62"/>
      <c r="HMU171" s="62"/>
      <c r="HMV171" s="62"/>
      <c r="HMW171" s="62"/>
      <c r="HMX171" s="62"/>
      <c r="HMY171" s="62"/>
      <c r="HMZ171" s="62"/>
      <c r="HNA171" s="62"/>
      <c r="HNB171" s="62"/>
      <c r="HNC171" s="62"/>
      <c r="HND171" s="62"/>
      <c r="HNE171" s="62"/>
      <c r="HNF171" s="62"/>
      <c r="HNG171" s="62"/>
      <c r="HNH171" s="62"/>
      <c r="HNI171" s="62"/>
      <c r="HNJ171" s="62"/>
      <c r="HNK171" s="62"/>
      <c r="HNL171" s="62"/>
      <c r="HNM171" s="62"/>
      <c r="HNN171" s="62"/>
      <c r="HNO171" s="62"/>
      <c r="HNP171" s="62"/>
      <c r="HNQ171" s="62"/>
      <c r="HNR171" s="62"/>
      <c r="HNS171" s="62"/>
      <c r="HNT171" s="62"/>
      <c r="HNU171" s="62"/>
      <c r="HNV171" s="62"/>
      <c r="HNW171" s="62"/>
      <c r="HNX171" s="62"/>
      <c r="HNY171" s="62"/>
      <c r="HNZ171" s="62"/>
      <c r="HOA171" s="62"/>
      <c r="HOB171" s="62"/>
      <c r="HOC171" s="62"/>
      <c r="HOD171" s="62"/>
      <c r="HOE171" s="62"/>
      <c r="HOF171" s="62"/>
      <c r="HOG171" s="62"/>
      <c r="HOH171" s="62"/>
      <c r="HOI171" s="62"/>
      <c r="HOJ171" s="62"/>
      <c r="HOK171" s="62"/>
      <c r="HOL171" s="62"/>
      <c r="HOM171" s="62"/>
      <c r="HON171" s="62"/>
      <c r="HOO171" s="62"/>
      <c r="HOP171" s="62"/>
      <c r="HOQ171" s="62"/>
      <c r="HOR171" s="62"/>
      <c r="HOS171" s="62"/>
      <c r="HOT171" s="62"/>
      <c r="HOU171" s="62"/>
      <c r="HOV171" s="62"/>
      <c r="HOW171" s="62"/>
      <c r="HOX171" s="62"/>
      <c r="HOY171" s="62"/>
      <c r="HOZ171" s="62"/>
      <c r="HPA171" s="62"/>
      <c r="HPB171" s="62"/>
      <c r="HPC171" s="62"/>
      <c r="HPD171" s="62"/>
      <c r="HPE171" s="62"/>
      <c r="HPF171" s="62"/>
      <c r="HPG171" s="62"/>
      <c r="HPH171" s="62"/>
      <c r="HPI171" s="62"/>
      <c r="HPJ171" s="62"/>
      <c r="HPK171" s="62"/>
      <c r="HPL171" s="62"/>
      <c r="HPM171" s="62"/>
      <c r="HPN171" s="62"/>
      <c r="HPO171" s="62"/>
      <c r="HPP171" s="62"/>
      <c r="HPQ171" s="62"/>
      <c r="HPR171" s="62"/>
      <c r="HPS171" s="62"/>
      <c r="HPT171" s="62"/>
      <c r="HPU171" s="62"/>
      <c r="HPV171" s="62"/>
      <c r="HPW171" s="62"/>
      <c r="HPX171" s="62"/>
      <c r="HPY171" s="62"/>
      <c r="HPZ171" s="62"/>
      <c r="HQA171" s="62"/>
      <c r="HQB171" s="62"/>
      <c r="HQC171" s="62"/>
      <c r="HQD171" s="62"/>
      <c r="HQE171" s="62"/>
      <c r="HQF171" s="62"/>
      <c r="HQG171" s="62"/>
      <c r="HQH171" s="62"/>
      <c r="HQI171" s="62"/>
      <c r="HQJ171" s="62"/>
      <c r="HQK171" s="62"/>
      <c r="HQL171" s="62"/>
      <c r="HQM171" s="62"/>
      <c r="HQN171" s="62"/>
      <c r="HQO171" s="62"/>
      <c r="HQP171" s="62"/>
      <c r="HQQ171" s="62"/>
      <c r="HQR171" s="62"/>
      <c r="HQS171" s="62"/>
      <c r="HQT171" s="62"/>
      <c r="HQU171" s="62"/>
      <c r="HQV171" s="62"/>
      <c r="HQW171" s="62"/>
      <c r="HQX171" s="62"/>
      <c r="HQY171" s="62"/>
      <c r="HQZ171" s="62"/>
      <c r="HRA171" s="62"/>
      <c r="HRB171" s="62"/>
      <c r="HRC171" s="62"/>
      <c r="HRD171" s="62"/>
      <c r="HRE171" s="62"/>
      <c r="HRF171" s="62"/>
      <c r="HRG171" s="62"/>
      <c r="HRH171" s="62"/>
      <c r="HRI171" s="62"/>
      <c r="HRJ171" s="62"/>
      <c r="HRK171" s="62"/>
      <c r="HRL171" s="62"/>
      <c r="HRM171" s="62"/>
      <c r="HRN171" s="62"/>
      <c r="HRO171" s="62"/>
      <c r="HRP171" s="62"/>
      <c r="HRQ171" s="62"/>
      <c r="HRR171" s="62"/>
      <c r="HRS171" s="62"/>
      <c r="HRT171" s="62"/>
      <c r="HRU171" s="62"/>
      <c r="HRV171" s="62"/>
      <c r="HRW171" s="62"/>
      <c r="HRX171" s="62"/>
      <c r="HRY171" s="62"/>
      <c r="HRZ171" s="62"/>
      <c r="HSA171" s="62"/>
      <c r="HSB171" s="62"/>
      <c r="HSC171" s="62"/>
      <c r="HSD171" s="62"/>
      <c r="HSE171" s="62"/>
      <c r="HSF171" s="62"/>
      <c r="HSG171" s="62"/>
      <c r="HSH171" s="62"/>
      <c r="HSI171" s="62"/>
      <c r="HSJ171" s="62"/>
      <c r="HSK171" s="62"/>
      <c r="HSL171" s="62"/>
      <c r="HSM171" s="62"/>
      <c r="HSN171" s="62"/>
      <c r="HSO171" s="62"/>
      <c r="HSP171" s="62"/>
      <c r="HSQ171" s="62"/>
      <c r="HSR171" s="62"/>
      <c r="HSS171" s="62"/>
      <c r="HST171" s="62"/>
      <c r="HSU171" s="62"/>
      <c r="HSV171" s="62"/>
      <c r="HSW171" s="62"/>
      <c r="HSX171" s="62"/>
      <c r="HSY171" s="62"/>
      <c r="HSZ171" s="62"/>
      <c r="HTA171" s="62"/>
      <c r="HTB171" s="62"/>
      <c r="HTC171" s="62"/>
      <c r="HTD171" s="62"/>
      <c r="HTE171" s="62"/>
      <c r="HTF171" s="62"/>
      <c r="HTG171" s="62"/>
      <c r="HTH171" s="62"/>
      <c r="HTI171" s="62"/>
      <c r="HTJ171" s="62"/>
      <c r="HTK171" s="62"/>
      <c r="HTL171" s="62"/>
      <c r="HTM171" s="62"/>
      <c r="HTN171" s="62"/>
      <c r="HTO171" s="62"/>
      <c r="HTP171" s="62"/>
      <c r="HTQ171" s="62"/>
      <c r="HTR171" s="62"/>
      <c r="HTS171" s="62"/>
      <c r="HTT171" s="62"/>
      <c r="HTU171" s="62"/>
      <c r="HTV171" s="62"/>
      <c r="HTW171" s="62"/>
      <c r="HTX171" s="62"/>
      <c r="HTY171" s="62"/>
      <c r="HTZ171" s="62"/>
      <c r="HUA171" s="62"/>
      <c r="HUB171" s="62"/>
      <c r="HUC171" s="62"/>
      <c r="HUD171" s="62"/>
      <c r="HUE171" s="62"/>
      <c r="HUF171" s="62"/>
      <c r="HUG171" s="62"/>
      <c r="HUH171" s="62"/>
      <c r="HUI171" s="62"/>
      <c r="HUJ171" s="62"/>
      <c r="HUK171" s="62"/>
      <c r="HUL171" s="62"/>
      <c r="HUM171" s="62"/>
      <c r="HUN171" s="62"/>
      <c r="HUO171" s="62"/>
      <c r="HUP171" s="62"/>
      <c r="HUQ171" s="62"/>
      <c r="HUR171" s="62"/>
      <c r="HUS171" s="62"/>
      <c r="HUT171" s="62"/>
      <c r="HUU171" s="62"/>
      <c r="HUV171" s="62"/>
      <c r="HUW171" s="62"/>
      <c r="HUX171" s="62"/>
      <c r="HUY171" s="62"/>
      <c r="HUZ171" s="62"/>
      <c r="HVA171" s="62"/>
      <c r="HVB171" s="62"/>
      <c r="HVC171" s="62"/>
      <c r="HVD171" s="62"/>
      <c r="HVE171" s="62"/>
      <c r="HVF171" s="62"/>
      <c r="HVG171" s="62"/>
      <c r="HVH171" s="62"/>
      <c r="HVI171" s="62"/>
      <c r="HVJ171" s="62"/>
      <c r="HVK171" s="62"/>
      <c r="HVL171" s="62"/>
      <c r="HVM171" s="62"/>
      <c r="HVN171" s="62"/>
      <c r="HVO171" s="62"/>
      <c r="HVP171" s="62"/>
      <c r="HVQ171" s="62"/>
      <c r="HVR171" s="62"/>
      <c r="HVS171" s="62"/>
      <c r="HVT171" s="62"/>
      <c r="HVU171" s="62"/>
      <c r="HVV171" s="62"/>
      <c r="HVW171" s="62"/>
      <c r="HVX171" s="62"/>
      <c r="HVY171" s="62"/>
      <c r="HVZ171" s="62"/>
      <c r="HWA171" s="62"/>
      <c r="HWB171" s="62"/>
      <c r="HWC171" s="62"/>
      <c r="HWD171" s="62"/>
      <c r="HWE171" s="62"/>
      <c r="HWF171" s="62"/>
      <c r="HWG171" s="62"/>
      <c r="HWH171" s="62"/>
      <c r="HWI171" s="62"/>
      <c r="HWJ171" s="62"/>
      <c r="HWK171" s="62"/>
      <c r="HWL171" s="62"/>
      <c r="HWM171" s="62"/>
      <c r="HWN171" s="62"/>
      <c r="HWO171" s="62"/>
      <c r="HWP171" s="62"/>
      <c r="HWQ171" s="62"/>
      <c r="HWR171" s="62"/>
      <c r="HWS171" s="62"/>
      <c r="HWT171" s="62"/>
      <c r="HWU171" s="62"/>
      <c r="HWV171" s="62"/>
      <c r="HWW171" s="62"/>
      <c r="HWX171" s="62"/>
      <c r="HWY171" s="62"/>
      <c r="HWZ171" s="62"/>
      <c r="HXA171" s="62"/>
      <c r="HXB171" s="62"/>
      <c r="HXC171" s="62"/>
      <c r="HXD171" s="62"/>
      <c r="HXE171" s="62"/>
      <c r="HXF171" s="62"/>
      <c r="HXG171" s="62"/>
      <c r="HXH171" s="62"/>
      <c r="HXI171" s="62"/>
      <c r="HXJ171" s="62"/>
      <c r="HXK171" s="62"/>
      <c r="HXL171" s="62"/>
      <c r="HXM171" s="62"/>
      <c r="HXN171" s="62"/>
      <c r="HXO171" s="62"/>
      <c r="HXP171" s="62"/>
      <c r="HXQ171" s="62"/>
      <c r="HXR171" s="62"/>
      <c r="HXS171" s="62"/>
      <c r="HXT171" s="62"/>
      <c r="HXU171" s="62"/>
      <c r="HXV171" s="62"/>
      <c r="HXW171" s="62"/>
      <c r="HXX171" s="62"/>
      <c r="HXY171" s="62"/>
      <c r="HXZ171" s="62"/>
      <c r="HYA171" s="62"/>
      <c r="HYB171" s="62"/>
      <c r="HYC171" s="62"/>
      <c r="HYD171" s="62"/>
      <c r="HYE171" s="62"/>
      <c r="HYF171" s="62"/>
      <c r="HYG171" s="62"/>
      <c r="HYH171" s="62"/>
      <c r="HYI171" s="62"/>
      <c r="HYJ171" s="62"/>
      <c r="HYK171" s="62"/>
      <c r="HYL171" s="62"/>
      <c r="HYM171" s="62"/>
      <c r="HYN171" s="62"/>
      <c r="HYO171" s="62"/>
      <c r="HYP171" s="62"/>
      <c r="HYQ171" s="62"/>
      <c r="HYR171" s="62"/>
      <c r="HYS171" s="62"/>
      <c r="HYT171" s="62"/>
      <c r="HYU171" s="62"/>
      <c r="HYV171" s="62"/>
      <c r="HYW171" s="62"/>
      <c r="HYX171" s="62"/>
      <c r="HYY171" s="62"/>
      <c r="HYZ171" s="62"/>
      <c r="HZA171" s="62"/>
      <c r="HZB171" s="62"/>
      <c r="HZC171" s="62"/>
      <c r="HZD171" s="62"/>
      <c r="HZE171" s="62"/>
      <c r="HZF171" s="62"/>
      <c r="HZG171" s="62"/>
      <c r="HZH171" s="62"/>
      <c r="HZI171" s="62"/>
      <c r="HZJ171" s="62"/>
      <c r="HZK171" s="62"/>
      <c r="HZL171" s="62"/>
      <c r="HZM171" s="62"/>
      <c r="HZN171" s="62"/>
      <c r="HZO171" s="62"/>
      <c r="HZP171" s="62"/>
      <c r="HZQ171" s="62"/>
      <c r="HZR171" s="62"/>
      <c r="HZS171" s="62"/>
      <c r="HZT171" s="62"/>
      <c r="HZU171" s="62"/>
      <c r="HZV171" s="62"/>
      <c r="HZW171" s="62"/>
      <c r="HZX171" s="62"/>
      <c r="HZY171" s="62"/>
      <c r="HZZ171" s="62"/>
      <c r="IAA171" s="62"/>
      <c r="IAB171" s="62"/>
      <c r="IAC171" s="62"/>
      <c r="IAD171" s="62"/>
      <c r="IAE171" s="62"/>
      <c r="IAF171" s="62"/>
      <c r="IAG171" s="62"/>
      <c r="IAH171" s="62"/>
      <c r="IAI171" s="62"/>
      <c r="IAJ171" s="62"/>
      <c r="IAK171" s="62"/>
      <c r="IAL171" s="62"/>
      <c r="IAM171" s="62"/>
      <c r="IAN171" s="62"/>
      <c r="IAO171" s="62"/>
      <c r="IAP171" s="62"/>
      <c r="IAQ171" s="62"/>
      <c r="IAR171" s="62"/>
      <c r="IAS171" s="62"/>
      <c r="IAT171" s="62"/>
      <c r="IAU171" s="62"/>
      <c r="IAV171" s="62"/>
      <c r="IAW171" s="62"/>
      <c r="IAX171" s="62"/>
      <c r="IAY171" s="62"/>
      <c r="IAZ171" s="62"/>
      <c r="IBA171" s="62"/>
      <c r="IBB171" s="62"/>
      <c r="IBC171" s="62"/>
      <c r="IBD171" s="62"/>
      <c r="IBE171" s="62"/>
      <c r="IBF171" s="62"/>
      <c r="IBG171" s="62"/>
      <c r="IBH171" s="62"/>
      <c r="IBI171" s="62"/>
      <c r="IBJ171" s="62"/>
      <c r="IBK171" s="62"/>
      <c r="IBL171" s="62"/>
      <c r="IBM171" s="62"/>
      <c r="IBN171" s="62"/>
      <c r="IBO171" s="62"/>
      <c r="IBP171" s="62"/>
      <c r="IBQ171" s="62"/>
      <c r="IBR171" s="62"/>
      <c r="IBS171" s="62"/>
      <c r="IBT171" s="62"/>
      <c r="IBU171" s="62"/>
      <c r="IBV171" s="62"/>
      <c r="IBW171" s="62"/>
      <c r="IBX171" s="62"/>
      <c r="IBY171" s="62"/>
      <c r="IBZ171" s="62"/>
      <c r="ICA171" s="62"/>
      <c r="ICB171" s="62"/>
      <c r="ICC171" s="62"/>
      <c r="ICD171" s="62"/>
      <c r="ICE171" s="62"/>
      <c r="ICF171" s="62"/>
      <c r="ICG171" s="62"/>
      <c r="ICH171" s="62"/>
      <c r="ICI171" s="62"/>
      <c r="ICJ171" s="62"/>
      <c r="ICK171" s="62"/>
      <c r="ICL171" s="62"/>
      <c r="ICM171" s="62"/>
      <c r="ICN171" s="62"/>
      <c r="ICO171" s="62"/>
      <c r="ICP171" s="62"/>
      <c r="ICQ171" s="62"/>
      <c r="ICR171" s="62"/>
      <c r="ICS171" s="62"/>
      <c r="ICT171" s="62"/>
      <c r="ICU171" s="62"/>
      <c r="ICV171" s="62"/>
      <c r="ICW171" s="62"/>
      <c r="ICX171" s="62"/>
      <c r="ICY171" s="62"/>
      <c r="ICZ171" s="62"/>
      <c r="IDA171" s="62"/>
      <c r="IDB171" s="62"/>
      <c r="IDC171" s="62"/>
      <c r="IDD171" s="62"/>
      <c r="IDE171" s="62"/>
      <c r="IDF171" s="62"/>
      <c r="IDG171" s="62"/>
      <c r="IDH171" s="62"/>
      <c r="IDI171" s="62"/>
      <c r="IDJ171" s="62"/>
      <c r="IDK171" s="62"/>
      <c r="IDL171" s="62"/>
      <c r="IDM171" s="62"/>
      <c r="IDN171" s="62"/>
      <c r="IDO171" s="62"/>
      <c r="IDP171" s="62"/>
      <c r="IDQ171" s="62"/>
      <c r="IDR171" s="62"/>
      <c r="IDS171" s="62"/>
      <c r="IDT171" s="62"/>
      <c r="IDU171" s="62"/>
      <c r="IDV171" s="62"/>
      <c r="IDW171" s="62"/>
      <c r="IDX171" s="62"/>
      <c r="IDY171" s="62"/>
      <c r="IDZ171" s="62"/>
      <c r="IEA171" s="62"/>
      <c r="IEB171" s="62"/>
      <c r="IEC171" s="62"/>
      <c r="IED171" s="62"/>
      <c r="IEE171" s="62"/>
      <c r="IEF171" s="62"/>
      <c r="IEG171" s="62"/>
      <c r="IEH171" s="62"/>
      <c r="IEI171" s="62"/>
      <c r="IEJ171" s="62"/>
      <c r="IEK171" s="62"/>
      <c r="IEL171" s="62"/>
      <c r="IEM171" s="62"/>
      <c r="IEN171" s="62"/>
      <c r="IEO171" s="62"/>
      <c r="IEP171" s="62"/>
      <c r="IEQ171" s="62"/>
      <c r="IER171" s="62"/>
      <c r="IES171" s="62"/>
      <c r="IET171" s="62"/>
      <c r="IEU171" s="62"/>
      <c r="IEV171" s="62"/>
      <c r="IEW171" s="62"/>
      <c r="IEX171" s="62"/>
      <c r="IEY171" s="62"/>
      <c r="IEZ171" s="62"/>
      <c r="IFA171" s="62"/>
      <c r="IFB171" s="62"/>
      <c r="IFC171" s="62"/>
      <c r="IFD171" s="62"/>
      <c r="IFE171" s="62"/>
      <c r="IFF171" s="62"/>
      <c r="IFG171" s="62"/>
      <c r="IFH171" s="62"/>
      <c r="IFI171" s="62"/>
      <c r="IFJ171" s="62"/>
      <c r="IFK171" s="62"/>
      <c r="IFL171" s="62"/>
      <c r="IFM171" s="62"/>
      <c r="IFN171" s="62"/>
      <c r="IFO171" s="62"/>
      <c r="IFP171" s="62"/>
      <c r="IFQ171" s="62"/>
      <c r="IFR171" s="62"/>
      <c r="IFS171" s="62"/>
      <c r="IFT171" s="62"/>
      <c r="IFU171" s="62"/>
      <c r="IFV171" s="62"/>
      <c r="IFW171" s="62"/>
      <c r="IFX171" s="62"/>
      <c r="IFY171" s="62"/>
      <c r="IFZ171" s="62"/>
      <c r="IGA171" s="62"/>
      <c r="IGB171" s="62"/>
      <c r="IGC171" s="62"/>
      <c r="IGD171" s="62"/>
      <c r="IGE171" s="62"/>
      <c r="IGF171" s="62"/>
      <c r="IGG171" s="62"/>
      <c r="IGH171" s="62"/>
      <c r="IGI171" s="62"/>
      <c r="IGJ171" s="62"/>
      <c r="IGK171" s="62"/>
      <c r="IGL171" s="62"/>
      <c r="IGM171" s="62"/>
      <c r="IGN171" s="62"/>
      <c r="IGO171" s="62"/>
      <c r="IGP171" s="62"/>
      <c r="IGQ171" s="62"/>
      <c r="IGR171" s="62"/>
      <c r="IGS171" s="62"/>
      <c r="IGT171" s="62"/>
      <c r="IGU171" s="62"/>
      <c r="IGV171" s="62"/>
      <c r="IGW171" s="62"/>
      <c r="IGX171" s="62"/>
      <c r="IGY171" s="62"/>
      <c r="IGZ171" s="62"/>
      <c r="IHA171" s="62"/>
      <c r="IHB171" s="62"/>
      <c r="IHC171" s="62"/>
      <c r="IHD171" s="62"/>
      <c r="IHE171" s="62"/>
      <c r="IHF171" s="62"/>
      <c r="IHG171" s="62"/>
      <c r="IHH171" s="62"/>
      <c r="IHI171" s="62"/>
      <c r="IHJ171" s="62"/>
      <c r="IHK171" s="62"/>
      <c r="IHL171" s="62"/>
      <c r="IHM171" s="62"/>
      <c r="IHN171" s="62"/>
      <c r="IHO171" s="62"/>
      <c r="IHP171" s="62"/>
      <c r="IHQ171" s="62"/>
      <c r="IHR171" s="62"/>
      <c r="IHS171" s="62"/>
      <c r="IHT171" s="62"/>
      <c r="IHU171" s="62"/>
      <c r="IHV171" s="62"/>
      <c r="IHW171" s="62"/>
      <c r="IHX171" s="62"/>
      <c r="IHY171" s="62"/>
      <c r="IHZ171" s="62"/>
      <c r="IIA171" s="62"/>
      <c r="IIB171" s="62"/>
      <c r="IIC171" s="62"/>
      <c r="IID171" s="62"/>
      <c r="IIE171" s="62"/>
      <c r="IIF171" s="62"/>
      <c r="IIG171" s="62"/>
      <c r="IIH171" s="62"/>
      <c r="III171" s="62"/>
      <c r="IIJ171" s="62"/>
      <c r="IIK171" s="62"/>
      <c r="IIL171" s="62"/>
      <c r="IIM171" s="62"/>
      <c r="IIN171" s="62"/>
      <c r="IIO171" s="62"/>
      <c r="IIP171" s="62"/>
      <c r="IIQ171" s="62"/>
      <c r="IIR171" s="62"/>
      <c r="IIS171" s="62"/>
      <c r="IIT171" s="62"/>
      <c r="IIU171" s="62"/>
      <c r="IIV171" s="62"/>
      <c r="IIW171" s="62"/>
      <c r="IIX171" s="62"/>
      <c r="IIY171" s="62"/>
      <c r="IIZ171" s="62"/>
      <c r="IJA171" s="62"/>
      <c r="IJB171" s="62"/>
      <c r="IJC171" s="62"/>
      <c r="IJD171" s="62"/>
      <c r="IJE171" s="62"/>
      <c r="IJF171" s="62"/>
      <c r="IJG171" s="62"/>
      <c r="IJH171" s="62"/>
      <c r="IJI171" s="62"/>
      <c r="IJJ171" s="62"/>
      <c r="IJK171" s="62"/>
      <c r="IJL171" s="62"/>
      <c r="IJM171" s="62"/>
      <c r="IJN171" s="62"/>
      <c r="IJO171" s="62"/>
      <c r="IJP171" s="62"/>
      <c r="IJQ171" s="62"/>
      <c r="IJR171" s="62"/>
      <c r="IJS171" s="62"/>
      <c r="IJT171" s="62"/>
      <c r="IJU171" s="62"/>
      <c r="IJV171" s="62"/>
      <c r="IJW171" s="62"/>
      <c r="IJX171" s="62"/>
      <c r="IJY171" s="62"/>
      <c r="IJZ171" s="62"/>
      <c r="IKA171" s="62"/>
      <c r="IKB171" s="62"/>
      <c r="IKC171" s="62"/>
      <c r="IKD171" s="62"/>
      <c r="IKE171" s="62"/>
      <c r="IKF171" s="62"/>
      <c r="IKG171" s="62"/>
      <c r="IKH171" s="62"/>
      <c r="IKI171" s="62"/>
      <c r="IKJ171" s="62"/>
      <c r="IKK171" s="62"/>
      <c r="IKL171" s="62"/>
      <c r="IKM171" s="62"/>
      <c r="IKN171" s="62"/>
      <c r="IKO171" s="62"/>
      <c r="IKP171" s="62"/>
      <c r="IKQ171" s="62"/>
      <c r="IKR171" s="62"/>
      <c r="IKS171" s="62"/>
      <c r="IKT171" s="62"/>
      <c r="IKU171" s="62"/>
      <c r="IKV171" s="62"/>
      <c r="IKW171" s="62"/>
      <c r="IKX171" s="62"/>
      <c r="IKY171" s="62"/>
      <c r="IKZ171" s="62"/>
      <c r="ILA171" s="62"/>
      <c r="ILB171" s="62"/>
      <c r="ILC171" s="62"/>
      <c r="ILD171" s="62"/>
      <c r="ILE171" s="62"/>
      <c r="ILF171" s="62"/>
      <c r="ILG171" s="62"/>
      <c r="ILH171" s="62"/>
      <c r="ILI171" s="62"/>
      <c r="ILJ171" s="62"/>
      <c r="ILK171" s="62"/>
      <c r="ILL171" s="62"/>
      <c r="ILM171" s="62"/>
      <c r="ILN171" s="62"/>
      <c r="ILO171" s="62"/>
      <c r="ILP171" s="62"/>
      <c r="ILQ171" s="62"/>
      <c r="ILR171" s="62"/>
      <c r="ILS171" s="62"/>
      <c r="ILT171" s="62"/>
      <c r="ILU171" s="62"/>
      <c r="ILV171" s="62"/>
      <c r="ILW171" s="62"/>
      <c r="ILX171" s="62"/>
      <c r="ILY171" s="62"/>
      <c r="ILZ171" s="62"/>
      <c r="IMA171" s="62"/>
      <c r="IMB171" s="62"/>
      <c r="IMC171" s="62"/>
      <c r="IMD171" s="62"/>
      <c r="IME171" s="62"/>
      <c r="IMF171" s="62"/>
      <c r="IMG171" s="62"/>
      <c r="IMH171" s="62"/>
      <c r="IMI171" s="62"/>
      <c r="IMJ171" s="62"/>
      <c r="IMK171" s="62"/>
      <c r="IML171" s="62"/>
      <c r="IMM171" s="62"/>
      <c r="IMN171" s="62"/>
      <c r="IMO171" s="62"/>
      <c r="IMP171" s="62"/>
      <c r="IMQ171" s="62"/>
      <c r="IMR171" s="62"/>
      <c r="IMS171" s="62"/>
      <c r="IMT171" s="62"/>
      <c r="IMU171" s="62"/>
      <c r="IMV171" s="62"/>
      <c r="IMW171" s="62"/>
      <c r="IMX171" s="62"/>
      <c r="IMY171" s="62"/>
      <c r="IMZ171" s="62"/>
      <c r="INA171" s="62"/>
      <c r="INB171" s="62"/>
      <c r="INC171" s="62"/>
      <c r="IND171" s="62"/>
      <c r="INE171" s="62"/>
      <c r="INF171" s="62"/>
      <c r="ING171" s="62"/>
      <c r="INH171" s="62"/>
      <c r="INI171" s="62"/>
      <c r="INJ171" s="62"/>
      <c r="INK171" s="62"/>
      <c r="INL171" s="62"/>
      <c r="INM171" s="62"/>
      <c r="INN171" s="62"/>
      <c r="INO171" s="62"/>
      <c r="INP171" s="62"/>
      <c r="INQ171" s="62"/>
      <c r="INR171" s="62"/>
      <c r="INS171" s="62"/>
      <c r="INT171" s="62"/>
      <c r="INU171" s="62"/>
      <c r="INV171" s="62"/>
      <c r="INW171" s="62"/>
      <c r="INX171" s="62"/>
      <c r="INY171" s="62"/>
      <c r="INZ171" s="62"/>
      <c r="IOA171" s="62"/>
      <c r="IOB171" s="62"/>
      <c r="IOC171" s="62"/>
      <c r="IOD171" s="62"/>
      <c r="IOE171" s="62"/>
      <c r="IOF171" s="62"/>
      <c r="IOG171" s="62"/>
      <c r="IOH171" s="62"/>
      <c r="IOI171" s="62"/>
      <c r="IOJ171" s="62"/>
      <c r="IOK171" s="62"/>
      <c r="IOL171" s="62"/>
      <c r="IOM171" s="62"/>
      <c r="ION171" s="62"/>
      <c r="IOO171" s="62"/>
      <c r="IOP171" s="62"/>
      <c r="IOQ171" s="62"/>
      <c r="IOR171" s="62"/>
      <c r="IOS171" s="62"/>
      <c r="IOT171" s="62"/>
      <c r="IOU171" s="62"/>
      <c r="IOV171" s="62"/>
      <c r="IOW171" s="62"/>
      <c r="IOX171" s="62"/>
      <c r="IOY171" s="62"/>
      <c r="IOZ171" s="62"/>
      <c r="IPA171" s="62"/>
      <c r="IPB171" s="62"/>
      <c r="IPC171" s="62"/>
      <c r="IPD171" s="62"/>
      <c r="IPE171" s="62"/>
      <c r="IPF171" s="62"/>
      <c r="IPG171" s="62"/>
      <c r="IPH171" s="62"/>
      <c r="IPI171" s="62"/>
      <c r="IPJ171" s="62"/>
      <c r="IPK171" s="62"/>
      <c r="IPL171" s="62"/>
      <c r="IPM171" s="62"/>
      <c r="IPN171" s="62"/>
      <c r="IPO171" s="62"/>
      <c r="IPP171" s="62"/>
      <c r="IPQ171" s="62"/>
      <c r="IPR171" s="62"/>
      <c r="IPS171" s="62"/>
      <c r="IPT171" s="62"/>
      <c r="IPU171" s="62"/>
      <c r="IPV171" s="62"/>
      <c r="IPW171" s="62"/>
      <c r="IPX171" s="62"/>
      <c r="IPY171" s="62"/>
      <c r="IPZ171" s="62"/>
      <c r="IQA171" s="62"/>
      <c r="IQB171" s="62"/>
      <c r="IQC171" s="62"/>
      <c r="IQD171" s="62"/>
      <c r="IQE171" s="62"/>
      <c r="IQF171" s="62"/>
      <c r="IQG171" s="62"/>
      <c r="IQH171" s="62"/>
      <c r="IQI171" s="62"/>
      <c r="IQJ171" s="62"/>
      <c r="IQK171" s="62"/>
      <c r="IQL171" s="62"/>
      <c r="IQM171" s="62"/>
      <c r="IQN171" s="62"/>
      <c r="IQO171" s="62"/>
      <c r="IQP171" s="62"/>
      <c r="IQQ171" s="62"/>
      <c r="IQR171" s="62"/>
      <c r="IQS171" s="62"/>
      <c r="IQT171" s="62"/>
      <c r="IQU171" s="62"/>
      <c r="IQV171" s="62"/>
      <c r="IQW171" s="62"/>
      <c r="IQX171" s="62"/>
      <c r="IQY171" s="62"/>
      <c r="IQZ171" s="62"/>
      <c r="IRA171" s="62"/>
      <c r="IRB171" s="62"/>
      <c r="IRC171" s="62"/>
      <c r="IRD171" s="62"/>
      <c r="IRE171" s="62"/>
      <c r="IRF171" s="62"/>
      <c r="IRG171" s="62"/>
      <c r="IRH171" s="62"/>
      <c r="IRI171" s="62"/>
      <c r="IRJ171" s="62"/>
      <c r="IRK171" s="62"/>
      <c r="IRL171" s="62"/>
      <c r="IRM171" s="62"/>
      <c r="IRN171" s="62"/>
      <c r="IRO171" s="62"/>
      <c r="IRP171" s="62"/>
      <c r="IRQ171" s="62"/>
      <c r="IRR171" s="62"/>
      <c r="IRS171" s="62"/>
      <c r="IRT171" s="62"/>
      <c r="IRU171" s="62"/>
      <c r="IRV171" s="62"/>
      <c r="IRW171" s="62"/>
      <c r="IRX171" s="62"/>
      <c r="IRY171" s="62"/>
      <c r="IRZ171" s="62"/>
      <c r="ISA171" s="62"/>
      <c r="ISB171" s="62"/>
      <c r="ISC171" s="62"/>
      <c r="ISD171" s="62"/>
      <c r="ISE171" s="62"/>
      <c r="ISF171" s="62"/>
      <c r="ISG171" s="62"/>
      <c r="ISH171" s="62"/>
      <c r="ISI171" s="62"/>
      <c r="ISJ171" s="62"/>
      <c r="ISK171" s="62"/>
      <c r="ISL171" s="62"/>
      <c r="ISM171" s="62"/>
      <c r="ISN171" s="62"/>
      <c r="ISO171" s="62"/>
      <c r="ISP171" s="62"/>
      <c r="ISQ171" s="62"/>
      <c r="ISR171" s="62"/>
      <c r="ISS171" s="62"/>
      <c r="IST171" s="62"/>
      <c r="ISU171" s="62"/>
      <c r="ISV171" s="62"/>
      <c r="ISW171" s="62"/>
      <c r="ISX171" s="62"/>
      <c r="ISY171" s="62"/>
      <c r="ISZ171" s="62"/>
      <c r="ITA171" s="62"/>
      <c r="ITB171" s="62"/>
      <c r="ITC171" s="62"/>
      <c r="ITD171" s="62"/>
      <c r="ITE171" s="62"/>
      <c r="ITF171" s="62"/>
      <c r="ITG171" s="62"/>
      <c r="ITH171" s="62"/>
      <c r="ITI171" s="62"/>
      <c r="ITJ171" s="62"/>
      <c r="ITK171" s="62"/>
      <c r="ITL171" s="62"/>
      <c r="ITM171" s="62"/>
      <c r="ITN171" s="62"/>
      <c r="ITO171" s="62"/>
      <c r="ITP171" s="62"/>
      <c r="ITQ171" s="62"/>
      <c r="ITR171" s="62"/>
      <c r="ITS171" s="62"/>
      <c r="ITT171" s="62"/>
      <c r="ITU171" s="62"/>
      <c r="ITV171" s="62"/>
      <c r="ITW171" s="62"/>
      <c r="ITX171" s="62"/>
      <c r="ITY171" s="62"/>
      <c r="ITZ171" s="62"/>
      <c r="IUA171" s="62"/>
      <c r="IUB171" s="62"/>
      <c r="IUC171" s="62"/>
      <c r="IUD171" s="62"/>
      <c r="IUE171" s="62"/>
      <c r="IUF171" s="62"/>
      <c r="IUG171" s="62"/>
      <c r="IUH171" s="62"/>
      <c r="IUI171" s="62"/>
      <c r="IUJ171" s="62"/>
      <c r="IUK171" s="62"/>
      <c r="IUL171" s="62"/>
      <c r="IUM171" s="62"/>
      <c r="IUN171" s="62"/>
      <c r="IUO171" s="62"/>
      <c r="IUP171" s="62"/>
      <c r="IUQ171" s="62"/>
      <c r="IUR171" s="62"/>
      <c r="IUS171" s="62"/>
      <c r="IUT171" s="62"/>
      <c r="IUU171" s="62"/>
      <c r="IUV171" s="62"/>
      <c r="IUW171" s="62"/>
      <c r="IUX171" s="62"/>
      <c r="IUY171" s="62"/>
      <c r="IUZ171" s="62"/>
      <c r="IVA171" s="62"/>
      <c r="IVB171" s="62"/>
      <c r="IVC171" s="62"/>
      <c r="IVD171" s="62"/>
      <c r="IVE171" s="62"/>
      <c r="IVF171" s="62"/>
      <c r="IVG171" s="62"/>
      <c r="IVH171" s="62"/>
      <c r="IVI171" s="62"/>
      <c r="IVJ171" s="62"/>
      <c r="IVK171" s="62"/>
      <c r="IVL171" s="62"/>
      <c r="IVM171" s="62"/>
      <c r="IVN171" s="62"/>
      <c r="IVO171" s="62"/>
      <c r="IVP171" s="62"/>
      <c r="IVQ171" s="62"/>
      <c r="IVR171" s="62"/>
      <c r="IVS171" s="62"/>
      <c r="IVT171" s="62"/>
      <c r="IVU171" s="62"/>
      <c r="IVV171" s="62"/>
      <c r="IVW171" s="62"/>
      <c r="IVX171" s="62"/>
      <c r="IVY171" s="62"/>
      <c r="IVZ171" s="62"/>
      <c r="IWA171" s="62"/>
      <c r="IWB171" s="62"/>
      <c r="IWC171" s="62"/>
      <c r="IWD171" s="62"/>
      <c r="IWE171" s="62"/>
      <c r="IWF171" s="62"/>
      <c r="IWG171" s="62"/>
      <c r="IWH171" s="62"/>
      <c r="IWI171" s="62"/>
      <c r="IWJ171" s="62"/>
      <c r="IWK171" s="62"/>
      <c r="IWL171" s="62"/>
      <c r="IWM171" s="62"/>
      <c r="IWN171" s="62"/>
      <c r="IWO171" s="62"/>
      <c r="IWP171" s="62"/>
      <c r="IWQ171" s="62"/>
      <c r="IWR171" s="62"/>
      <c r="IWS171" s="62"/>
      <c r="IWT171" s="62"/>
      <c r="IWU171" s="62"/>
      <c r="IWV171" s="62"/>
      <c r="IWW171" s="62"/>
      <c r="IWX171" s="62"/>
      <c r="IWY171" s="62"/>
      <c r="IWZ171" s="62"/>
      <c r="IXA171" s="62"/>
      <c r="IXB171" s="62"/>
      <c r="IXC171" s="62"/>
      <c r="IXD171" s="62"/>
      <c r="IXE171" s="62"/>
      <c r="IXF171" s="62"/>
      <c r="IXG171" s="62"/>
      <c r="IXH171" s="62"/>
      <c r="IXI171" s="62"/>
      <c r="IXJ171" s="62"/>
      <c r="IXK171" s="62"/>
      <c r="IXL171" s="62"/>
      <c r="IXM171" s="62"/>
      <c r="IXN171" s="62"/>
      <c r="IXO171" s="62"/>
      <c r="IXP171" s="62"/>
      <c r="IXQ171" s="62"/>
      <c r="IXR171" s="62"/>
      <c r="IXS171" s="62"/>
      <c r="IXT171" s="62"/>
      <c r="IXU171" s="62"/>
      <c r="IXV171" s="62"/>
      <c r="IXW171" s="62"/>
      <c r="IXX171" s="62"/>
      <c r="IXY171" s="62"/>
      <c r="IXZ171" s="62"/>
      <c r="IYA171" s="62"/>
      <c r="IYB171" s="62"/>
      <c r="IYC171" s="62"/>
      <c r="IYD171" s="62"/>
      <c r="IYE171" s="62"/>
      <c r="IYF171" s="62"/>
      <c r="IYG171" s="62"/>
      <c r="IYH171" s="62"/>
      <c r="IYI171" s="62"/>
      <c r="IYJ171" s="62"/>
      <c r="IYK171" s="62"/>
      <c r="IYL171" s="62"/>
      <c r="IYM171" s="62"/>
      <c r="IYN171" s="62"/>
      <c r="IYO171" s="62"/>
      <c r="IYP171" s="62"/>
      <c r="IYQ171" s="62"/>
      <c r="IYR171" s="62"/>
      <c r="IYS171" s="62"/>
      <c r="IYT171" s="62"/>
      <c r="IYU171" s="62"/>
      <c r="IYV171" s="62"/>
      <c r="IYW171" s="62"/>
      <c r="IYX171" s="62"/>
      <c r="IYY171" s="62"/>
      <c r="IYZ171" s="62"/>
      <c r="IZA171" s="62"/>
      <c r="IZB171" s="62"/>
      <c r="IZC171" s="62"/>
      <c r="IZD171" s="62"/>
      <c r="IZE171" s="62"/>
      <c r="IZF171" s="62"/>
      <c r="IZG171" s="62"/>
      <c r="IZH171" s="62"/>
      <c r="IZI171" s="62"/>
      <c r="IZJ171" s="62"/>
      <c r="IZK171" s="62"/>
      <c r="IZL171" s="62"/>
      <c r="IZM171" s="62"/>
      <c r="IZN171" s="62"/>
      <c r="IZO171" s="62"/>
      <c r="IZP171" s="62"/>
      <c r="IZQ171" s="62"/>
      <c r="IZR171" s="62"/>
      <c r="IZS171" s="62"/>
      <c r="IZT171" s="62"/>
      <c r="IZU171" s="62"/>
      <c r="IZV171" s="62"/>
      <c r="IZW171" s="62"/>
      <c r="IZX171" s="62"/>
      <c r="IZY171" s="62"/>
      <c r="IZZ171" s="62"/>
      <c r="JAA171" s="62"/>
      <c r="JAB171" s="62"/>
      <c r="JAC171" s="62"/>
      <c r="JAD171" s="62"/>
      <c r="JAE171" s="62"/>
      <c r="JAF171" s="62"/>
      <c r="JAG171" s="62"/>
      <c r="JAH171" s="62"/>
      <c r="JAI171" s="62"/>
      <c r="JAJ171" s="62"/>
      <c r="JAK171" s="62"/>
      <c r="JAL171" s="62"/>
      <c r="JAM171" s="62"/>
      <c r="JAN171" s="62"/>
      <c r="JAO171" s="62"/>
      <c r="JAP171" s="62"/>
      <c r="JAQ171" s="62"/>
      <c r="JAR171" s="62"/>
      <c r="JAS171" s="62"/>
      <c r="JAT171" s="62"/>
      <c r="JAU171" s="62"/>
      <c r="JAV171" s="62"/>
      <c r="JAW171" s="62"/>
      <c r="JAX171" s="62"/>
      <c r="JAY171" s="62"/>
      <c r="JAZ171" s="62"/>
      <c r="JBA171" s="62"/>
      <c r="JBB171" s="62"/>
      <c r="JBC171" s="62"/>
      <c r="JBD171" s="62"/>
      <c r="JBE171" s="62"/>
      <c r="JBF171" s="62"/>
      <c r="JBG171" s="62"/>
      <c r="JBH171" s="62"/>
      <c r="JBI171" s="62"/>
      <c r="JBJ171" s="62"/>
      <c r="JBK171" s="62"/>
      <c r="JBL171" s="62"/>
      <c r="JBM171" s="62"/>
      <c r="JBN171" s="62"/>
      <c r="JBO171" s="62"/>
      <c r="JBP171" s="62"/>
      <c r="JBQ171" s="62"/>
      <c r="JBR171" s="62"/>
      <c r="JBS171" s="62"/>
      <c r="JBT171" s="62"/>
      <c r="JBU171" s="62"/>
      <c r="JBV171" s="62"/>
      <c r="JBW171" s="62"/>
      <c r="JBX171" s="62"/>
      <c r="JBY171" s="62"/>
      <c r="JBZ171" s="62"/>
      <c r="JCA171" s="62"/>
      <c r="JCB171" s="62"/>
      <c r="JCC171" s="62"/>
      <c r="JCD171" s="62"/>
      <c r="JCE171" s="62"/>
      <c r="JCF171" s="62"/>
      <c r="JCG171" s="62"/>
      <c r="JCH171" s="62"/>
      <c r="JCI171" s="62"/>
      <c r="JCJ171" s="62"/>
      <c r="JCK171" s="62"/>
      <c r="JCL171" s="62"/>
      <c r="JCM171" s="62"/>
      <c r="JCN171" s="62"/>
      <c r="JCO171" s="62"/>
      <c r="JCP171" s="62"/>
      <c r="JCQ171" s="62"/>
      <c r="JCR171" s="62"/>
      <c r="JCS171" s="62"/>
      <c r="JCT171" s="62"/>
      <c r="JCU171" s="62"/>
      <c r="JCV171" s="62"/>
      <c r="JCW171" s="62"/>
      <c r="JCX171" s="62"/>
      <c r="JCY171" s="62"/>
      <c r="JCZ171" s="62"/>
      <c r="JDA171" s="62"/>
      <c r="JDB171" s="62"/>
      <c r="JDC171" s="62"/>
      <c r="JDD171" s="62"/>
      <c r="JDE171" s="62"/>
      <c r="JDF171" s="62"/>
      <c r="JDG171" s="62"/>
      <c r="JDH171" s="62"/>
      <c r="JDI171" s="62"/>
      <c r="JDJ171" s="62"/>
      <c r="JDK171" s="62"/>
      <c r="JDL171" s="62"/>
      <c r="JDM171" s="62"/>
      <c r="JDN171" s="62"/>
      <c r="JDO171" s="62"/>
      <c r="JDP171" s="62"/>
      <c r="JDQ171" s="62"/>
      <c r="JDR171" s="62"/>
      <c r="JDS171" s="62"/>
      <c r="JDT171" s="62"/>
      <c r="JDU171" s="62"/>
      <c r="JDV171" s="62"/>
      <c r="JDW171" s="62"/>
      <c r="JDX171" s="62"/>
      <c r="JDY171" s="62"/>
      <c r="JDZ171" s="62"/>
      <c r="JEA171" s="62"/>
      <c r="JEB171" s="62"/>
      <c r="JEC171" s="62"/>
      <c r="JED171" s="62"/>
      <c r="JEE171" s="62"/>
      <c r="JEF171" s="62"/>
      <c r="JEG171" s="62"/>
      <c r="JEH171" s="62"/>
      <c r="JEI171" s="62"/>
      <c r="JEJ171" s="62"/>
      <c r="JEK171" s="62"/>
      <c r="JEL171" s="62"/>
      <c r="JEM171" s="62"/>
      <c r="JEN171" s="62"/>
      <c r="JEO171" s="62"/>
      <c r="JEP171" s="62"/>
      <c r="JEQ171" s="62"/>
      <c r="JER171" s="62"/>
      <c r="JES171" s="62"/>
      <c r="JET171" s="62"/>
      <c r="JEU171" s="62"/>
      <c r="JEV171" s="62"/>
      <c r="JEW171" s="62"/>
      <c r="JEX171" s="62"/>
      <c r="JEY171" s="62"/>
      <c r="JEZ171" s="62"/>
      <c r="JFA171" s="62"/>
      <c r="JFB171" s="62"/>
      <c r="JFC171" s="62"/>
      <c r="JFD171" s="62"/>
      <c r="JFE171" s="62"/>
      <c r="JFF171" s="62"/>
      <c r="JFG171" s="62"/>
      <c r="JFH171" s="62"/>
      <c r="JFI171" s="62"/>
      <c r="JFJ171" s="62"/>
      <c r="JFK171" s="62"/>
      <c r="JFL171" s="62"/>
      <c r="JFM171" s="62"/>
      <c r="JFN171" s="62"/>
      <c r="JFO171" s="62"/>
      <c r="JFP171" s="62"/>
      <c r="JFQ171" s="62"/>
      <c r="JFR171" s="62"/>
      <c r="JFS171" s="62"/>
      <c r="JFT171" s="62"/>
      <c r="JFU171" s="62"/>
      <c r="JFV171" s="62"/>
      <c r="JFW171" s="62"/>
      <c r="JFX171" s="62"/>
      <c r="JFY171" s="62"/>
      <c r="JFZ171" s="62"/>
      <c r="JGA171" s="62"/>
      <c r="JGB171" s="62"/>
      <c r="JGC171" s="62"/>
      <c r="JGD171" s="62"/>
      <c r="JGE171" s="62"/>
      <c r="JGF171" s="62"/>
      <c r="JGG171" s="62"/>
      <c r="JGH171" s="62"/>
      <c r="JGI171" s="62"/>
      <c r="JGJ171" s="62"/>
      <c r="JGK171" s="62"/>
      <c r="JGL171" s="62"/>
      <c r="JGM171" s="62"/>
      <c r="JGN171" s="62"/>
      <c r="JGO171" s="62"/>
      <c r="JGP171" s="62"/>
      <c r="JGQ171" s="62"/>
      <c r="JGR171" s="62"/>
      <c r="JGS171" s="62"/>
      <c r="JGT171" s="62"/>
      <c r="JGU171" s="62"/>
      <c r="JGV171" s="62"/>
      <c r="JGW171" s="62"/>
      <c r="JGX171" s="62"/>
      <c r="JGY171" s="62"/>
      <c r="JGZ171" s="62"/>
      <c r="JHA171" s="62"/>
      <c r="JHB171" s="62"/>
      <c r="JHC171" s="62"/>
      <c r="JHD171" s="62"/>
      <c r="JHE171" s="62"/>
      <c r="JHF171" s="62"/>
      <c r="JHG171" s="62"/>
      <c r="JHH171" s="62"/>
      <c r="JHI171" s="62"/>
      <c r="JHJ171" s="62"/>
      <c r="JHK171" s="62"/>
      <c r="JHL171" s="62"/>
      <c r="JHM171" s="62"/>
      <c r="JHN171" s="62"/>
      <c r="JHO171" s="62"/>
      <c r="JHP171" s="62"/>
      <c r="JHQ171" s="62"/>
      <c r="JHR171" s="62"/>
      <c r="JHS171" s="62"/>
      <c r="JHT171" s="62"/>
      <c r="JHU171" s="62"/>
      <c r="JHV171" s="62"/>
      <c r="JHW171" s="62"/>
      <c r="JHX171" s="62"/>
      <c r="JHY171" s="62"/>
      <c r="JHZ171" s="62"/>
      <c r="JIA171" s="62"/>
      <c r="JIB171" s="62"/>
      <c r="JIC171" s="62"/>
      <c r="JID171" s="62"/>
      <c r="JIE171" s="62"/>
      <c r="JIF171" s="62"/>
      <c r="JIG171" s="62"/>
      <c r="JIH171" s="62"/>
      <c r="JII171" s="62"/>
      <c r="JIJ171" s="62"/>
      <c r="JIK171" s="62"/>
      <c r="JIL171" s="62"/>
      <c r="JIM171" s="62"/>
      <c r="JIN171" s="62"/>
      <c r="JIO171" s="62"/>
      <c r="JIP171" s="62"/>
      <c r="JIQ171" s="62"/>
      <c r="JIR171" s="62"/>
      <c r="JIS171" s="62"/>
      <c r="JIT171" s="62"/>
      <c r="JIU171" s="62"/>
      <c r="JIV171" s="62"/>
      <c r="JIW171" s="62"/>
      <c r="JIX171" s="62"/>
      <c r="JIY171" s="62"/>
      <c r="JIZ171" s="62"/>
      <c r="JJA171" s="62"/>
      <c r="JJB171" s="62"/>
      <c r="JJC171" s="62"/>
      <c r="JJD171" s="62"/>
      <c r="JJE171" s="62"/>
      <c r="JJF171" s="62"/>
      <c r="JJG171" s="62"/>
      <c r="JJH171" s="62"/>
      <c r="JJI171" s="62"/>
      <c r="JJJ171" s="62"/>
      <c r="JJK171" s="62"/>
      <c r="JJL171" s="62"/>
      <c r="JJM171" s="62"/>
      <c r="JJN171" s="62"/>
      <c r="JJO171" s="62"/>
      <c r="JJP171" s="62"/>
      <c r="JJQ171" s="62"/>
      <c r="JJR171" s="62"/>
      <c r="JJS171" s="62"/>
      <c r="JJT171" s="62"/>
      <c r="JJU171" s="62"/>
      <c r="JJV171" s="62"/>
      <c r="JJW171" s="62"/>
      <c r="JJX171" s="62"/>
      <c r="JJY171" s="62"/>
      <c r="JJZ171" s="62"/>
      <c r="JKA171" s="62"/>
      <c r="JKB171" s="62"/>
      <c r="JKC171" s="62"/>
      <c r="JKD171" s="62"/>
      <c r="JKE171" s="62"/>
      <c r="JKF171" s="62"/>
      <c r="JKG171" s="62"/>
      <c r="JKH171" s="62"/>
      <c r="JKI171" s="62"/>
      <c r="JKJ171" s="62"/>
      <c r="JKK171" s="62"/>
      <c r="JKL171" s="62"/>
      <c r="JKM171" s="62"/>
      <c r="JKN171" s="62"/>
      <c r="JKO171" s="62"/>
      <c r="JKP171" s="62"/>
      <c r="JKQ171" s="62"/>
      <c r="JKR171" s="62"/>
      <c r="JKS171" s="62"/>
      <c r="JKT171" s="62"/>
      <c r="JKU171" s="62"/>
      <c r="JKV171" s="62"/>
      <c r="JKW171" s="62"/>
      <c r="JKX171" s="62"/>
      <c r="JKY171" s="62"/>
      <c r="JKZ171" s="62"/>
      <c r="JLA171" s="62"/>
      <c r="JLB171" s="62"/>
      <c r="JLC171" s="62"/>
      <c r="JLD171" s="62"/>
      <c r="JLE171" s="62"/>
      <c r="JLF171" s="62"/>
      <c r="JLG171" s="62"/>
      <c r="JLH171" s="62"/>
      <c r="JLI171" s="62"/>
      <c r="JLJ171" s="62"/>
      <c r="JLK171" s="62"/>
      <c r="JLL171" s="62"/>
      <c r="JLM171" s="62"/>
      <c r="JLN171" s="62"/>
      <c r="JLO171" s="62"/>
      <c r="JLP171" s="62"/>
      <c r="JLQ171" s="62"/>
      <c r="JLR171" s="62"/>
      <c r="JLS171" s="62"/>
      <c r="JLT171" s="62"/>
      <c r="JLU171" s="62"/>
      <c r="JLV171" s="62"/>
      <c r="JLW171" s="62"/>
      <c r="JLX171" s="62"/>
      <c r="JLY171" s="62"/>
      <c r="JLZ171" s="62"/>
      <c r="JMA171" s="62"/>
      <c r="JMB171" s="62"/>
      <c r="JMC171" s="62"/>
      <c r="JMD171" s="62"/>
      <c r="JME171" s="62"/>
      <c r="JMF171" s="62"/>
      <c r="JMG171" s="62"/>
      <c r="JMH171" s="62"/>
      <c r="JMI171" s="62"/>
      <c r="JMJ171" s="62"/>
      <c r="JMK171" s="62"/>
      <c r="JML171" s="62"/>
      <c r="JMM171" s="62"/>
      <c r="JMN171" s="62"/>
      <c r="JMO171" s="62"/>
      <c r="JMP171" s="62"/>
      <c r="JMQ171" s="62"/>
      <c r="JMR171" s="62"/>
      <c r="JMS171" s="62"/>
      <c r="JMT171" s="62"/>
      <c r="JMU171" s="62"/>
      <c r="JMV171" s="62"/>
      <c r="JMW171" s="62"/>
      <c r="JMX171" s="62"/>
      <c r="JMY171" s="62"/>
      <c r="JMZ171" s="62"/>
      <c r="JNA171" s="62"/>
      <c r="JNB171" s="62"/>
      <c r="JNC171" s="62"/>
      <c r="JND171" s="62"/>
      <c r="JNE171" s="62"/>
      <c r="JNF171" s="62"/>
      <c r="JNG171" s="62"/>
      <c r="JNH171" s="62"/>
      <c r="JNI171" s="62"/>
      <c r="JNJ171" s="62"/>
      <c r="JNK171" s="62"/>
      <c r="JNL171" s="62"/>
      <c r="JNM171" s="62"/>
      <c r="JNN171" s="62"/>
      <c r="JNO171" s="62"/>
      <c r="JNP171" s="62"/>
      <c r="JNQ171" s="62"/>
      <c r="JNR171" s="62"/>
      <c r="JNS171" s="62"/>
      <c r="JNT171" s="62"/>
      <c r="JNU171" s="62"/>
      <c r="JNV171" s="62"/>
      <c r="JNW171" s="62"/>
      <c r="JNX171" s="62"/>
      <c r="JNY171" s="62"/>
      <c r="JNZ171" s="62"/>
      <c r="JOA171" s="62"/>
      <c r="JOB171" s="62"/>
      <c r="JOC171" s="62"/>
      <c r="JOD171" s="62"/>
      <c r="JOE171" s="62"/>
      <c r="JOF171" s="62"/>
      <c r="JOG171" s="62"/>
      <c r="JOH171" s="62"/>
      <c r="JOI171" s="62"/>
      <c r="JOJ171" s="62"/>
      <c r="JOK171" s="62"/>
      <c r="JOL171" s="62"/>
      <c r="JOM171" s="62"/>
      <c r="JON171" s="62"/>
      <c r="JOO171" s="62"/>
      <c r="JOP171" s="62"/>
      <c r="JOQ171" s="62"/>
      <c r="JOR171" s="62"/>
      <c r="JOS171" s="62"/>
      <c r="JOT171" s="62"/>
      <c r="JOU171" s="62"/>
      <c r="JOV171" s="62"/>
      <c r="JOW171" s="62"/>
      <c r="JOX171" s="62"/>
      <c r="JOY171" s="62"/>
      <c r="JOZ171" s="62"/>
      <c r="JPA171" s="62"/>
      <c r="JPB171" s="62"/>
      <c r="JPC171" s="62"/>
      <c r="JPD171" s="62"/>
      <c r="JPE171" s="62"/>
      <c r="JPF171" s="62"/>
      <c r="JPG171" s="62"/>
      <c r="JPH171" s="62"/>
      <c r="JPI171" s="62"/>
      <c r="JPJ171" s="62"/>
      <c r="JPK171" s="62"/>
      <c r="JPL171" s="62"/>
      <c r="JPM171" s="62"/>
      <c r="JPN171" s="62"/>
      <c r="JPO171" s="62"/>
      <c r="JPP171" s="62"/>
      <c r="JPQ171" s="62"/>
      <c r="JPR171" s="62"/>
      <c r="JPS171" s="62"/>
      <c r="JPT171" s="62"/>
      <c r="JPU171" s="62"/>
      <c r="JPV171" s="62"/>
      <c r="JPW171" s="62"/>
      <c r="JPX171" s="62"/>
      <c r="JPY171" s="62"/>
      <c r="JPZ171" s="62"/>
      <c r="JQA171" s="62"/>
      <c r="JQB171" s="62"/>
      <c r="JQC171" s="62"/>
      <c r="JQD171" s="62"/>
      <c r="JQE171" s="62"/>
      <c r="JQF171" s="62"/>
      <c r="JQG171" s="62"/>
      <c r="JQH171" s="62"/>
      <c r="JQI171" s="62"/>
      <c r="JQJ171" s="62"/>
      <c r="JQK171" s="62"/>
      <c r="JQL171" s="62"/>
      <c r="JQM171" s="62"/>
      <c r="JQN171" s="62"/>
      <c r="JQO171" s="62"/>
      <c r="JQP171" s="62"/>
      <c r="JQQ171" s="62"/>
      <c r="JQR171" s="62"/>
      <c r="JQS171" s="62"/>
      <c r="JQT171" s="62"/>
      <c r="JQU171" s="62"/>
      <c r="JQV171" s="62"/>
      <c r="JQW171" s="62"/>
      <c r="JQX171" s="62"/>
      <c r="JQY171" s="62"/>
      <c r="JQZ171" s="62"/>
      <c r="JRA171" s="62"/>
      <c r="JRB171" s="62"/>
      <c r="JRC171" s="62"/>
      <c r="JRD171" s="62"/>
      <c r="JRE171" s="62"/>
      <c r="JRF171" s="62"/>
      <c r="JRG171" s="62"/>
      <c r="JRH171" s="62"/>
      <c r="JRI171" s="62"/>
      <c r="JRJ171" s="62"/>
      <c r="JRK171" s="62"/>
      <c r="JRL171" s="62"/>
      <c r="JRM171" s="62"/>
      <c r="JRN171" s="62"/>
      <c r="JRO171" s="62"/>
      <c r="JRP171" s="62"/>
      <c r="JRQ171" s="62"/>
      <c r="JRR171" s="62"/>
      <c r="JRS171" s="62"/>
      <c r="JRT171" s="62"/>
      <c r="JRU171" s="62"/>
      <c r="JRV171" s="62"/>
      <c r="JRW171" s="62"/>
      <c r="JRX171" s="62"/>
      <c r="JRY171" s="62"/>
      <c r="JRZ171" s="62"/>
      <c r="JSA171" s="62"/>
      <c r="JSB171" s="62"/>
      <c r="JSC171" s="62"/>
      <c r="JSD171" s="62"/>
      <c r="JSE171" s="62"/>
      <c r="JSF171" s="62"/>
      <c r="JSG171" s="62"/>
      <c r="JSH171" s="62"/>
      <c r="JSI171" s="62"/>
      <c r="JSJ171" s="62"/>
      <c r="JSK171" s="62"/>
      <c r="JSL171" s="62"/>
      <c r="JSM171" s="62"/>
      <c r="JSN171" s="62"/>
      <c r="JSO171" s="62"/>
      <c r="JSP171" s="62"/>
      <c r="JSQ171" s="62"/>
      <c r="JSR171" s="62"/>
      <c r="JSS171" s="62"/>
      <c r="JST171" s="62"/>
      <c r="JSU171" s="62"/>
      <c r="JSV171" s="62"/>
      <c r="JSW171" s="62"/>
      <c r="JSX171" s="62"/>
      <c r="JSY171" s="62"/>
      <c r="JSZ171" s="62"/>
      <c r="JTA171" s="62"/>
      <c r="JTB171" s="62"/>
      <c r="JTC171" s="62"/>
      <c r="JTD171" s="62"/>
      <c r="JTE171" s="62"/>
      <c r="JTF171" s="62"/>
      <c r="JTG171" s="62"/>
      <c r="JTH171" s="62"/>
      <c r="JTI171" s="62"/>
      <c r="JTJ171" s="62"/>
      <c r="JTK171" s="62"/>
      <c r="JTL171" s="62"/>
      <c r="JTM171" s="62"/>
      <c r="JTN171" s="62"/>
      <c r="JTO171" s="62"/>
      <c r="JTP171" s="62"/>
      <c r="JTQ171" s="62"/>
      <c r="JTR171" s="62"/>
      <c r="JTS171" s="62"/>
      <c r="JTT171" s="62"/>
      <c r="JTU171" s="62"/>
      <c r="JTV171" s="62"/>
      <c r="JTW171" s="62"/>
      <c r="JTX171" s="62"/>
      <c r="JTY171" s="62"/>
      <c r="JTZ171" s="62"/>
      <c r="JUA171" s="62"/>
      <c r="JUB171" s="62"/>
      <c r="JUC171" s="62"/>
      <c r="JUD171" s="62"/>
      <c r="JUE171" s="62"/>
      <c r="JUF171" s="62"/>
      <c r="JUG171" s="62"/>
      <c r="JUH171" s="62"/>
      <c r="JUI171" s="62"/>
      <c r="JUJ171" s="62"/>
      <c r="JUK171" s="62"/>
      <c r="JUL171" s="62"/>
      <c r="JUM171" s="62"/>
      <c r="JUN171" s="62"/>
      <c r="JUO171" s="62"/>
      <c r="JUP171" s="62"/>
      <c r="JUQ171" s="62"/>
      <c r="JUR171" s="62"/>
      <c r="JUS171" s="62"/>
      <c r="JUT171" s="62"/>
      <c r="JUU171" s="62"/>
      <c r="JUV171" s="62"/>
      <c r="JUW171" s="62"/>
      <c r="JUX171" s="62"/>
      <c r="JUY171" s="62"/>
      <c r="JUZ171" s="62"/>
      <c r="JVA171" s="62"/>
      <c r="JVB171" s="62"/>
      <c r="JVC171" s="62"/>
      <c r="JVD171" s="62"/>
      <c r="JVE171" s="62"/>
      <c r="JVF171" s="62"/>
      <c r="JVG171" s="62"/>
      <c r="JVH171" s="62"/>
      <c r="JVI171" s="62"/>
      <c r="JVJ171" s="62"/>
      <c r="JVK171" s="62"/>
      <c r="JVL171" s="62"/>
      <c r="JVM171" s="62"/>
      <c r="JVN171" s="62"/>
      <c r="JVO171" s="62"/>
      <c r="JVP171" s="62"/>
      <c r="JVQ171" s="62"/>
      <c r="JVR171" s="62"/>
      <c r="JVS171" s="62"/>
      <c r="JVT171" s="62"/>
      <c r="JVU171" s="62"/>
      <c r="JVV171" s="62"/>
      <c r="JVW171" s="62"/>
      <c r="JVX171" s="62"/>
      <c r="JVY171" s="62"/>
      <c r="JVZ171" s="62"/>
      <c r="JWA171" s="62"/>
      <c r="JWB171" s="62"/>
      <c r="JWC171" s="62"/>
      <c r="JWD171" s="62"/>
      <c r="JWE171" s="62"/>
      <c r="JWF171" s="62"/>
      <c r="JWG171" s="62"/>
      <c r="JWH171" s="62"/>
      <c r="JWI171" s="62"/>
      <c r="JWJ171" s="62"/>
      <c r="JWK171" s="62"/>
      <c r="JWL171" s="62"/>
      <c r="JWM171" s="62"/>
      <c r="JWN171" s="62"/>
      <c r="JWO171" s="62"/>
      <c r="JWP171" s="62"/>
      <c r="JWQ171" s="62"/>
      <c r="JWR171" s="62"/>
      <c r="JWS171" s="62"/>
      <c r="JWT171" s="62"/>
      <c r="JWU171" s="62"/>
      <c r="JWV171" s="62"/>
      <c r="JWW171" s="62"/>
      <c r="JWX171" s="62"/>
      <c r="JWY171" s="62"/>
      <c r="JWZ171" s="62"/>
      <c r="JXA171" s="62"/>
      <c r="JXB171" s="62"/>
      <c r="JXC171" s="62"/>
      <c r="JXD171" s="62"/>
      <c r="JXE171" s="62"/>
      <c r="JXF171" s="62"/>
      <c r="JXG171" s="62"/>
      <c r="JXH171" s="62"/>
      <c r="JXI171" s="62"/>
      <c r="JXJ171" s="62"/>
      <c r="JXK171" s="62"/>
      <c r="JXL171" s="62"/>
      <c r="JXM171" s="62"/>
      <c r="JXN171" s="62"/>
      <c r="JXO171" s="62"/>
      <c r="JXP171" s="62"/>
      <c r="JXQ171" s="62"/>
      <c r="JXR171" s="62"/>
      <c r="JXS171" s="62"/>
      <c r="JXT171" s="62"/>
      <c r="JXU171" s="62"/>
      <c r="JXV171" s="62"/>
      <c r="JXW171" s="62"/>
      <c r="JXX171" s="62"/>
      <c r="JXY171" s="62"/>
      <c r="JXZ171" s="62"/>
      <c r="JYA171" s="62"/>
      <c r="JYB171" s="62"/>
      <c r="JYC171" s="62"/>
      <c r="JYD171" s="62"/>
      <c r="JYE171" s="62"/>
      <c r="JYF171" s="62"/>
      <c r="JYG171" s="62"/>
      <c r="JYH171" s="62"/>
      <c r="JYI171" s="62"/>
      <c r="JYJ171" s="62"/>
      <c r="JYK171" s="62"/>
      <c r="JYL171" s="62"/>
      <c r="JYM171" s="62"/>
      <c r="JYN171" s="62"/>
      <c r="JYO171" s="62"/>
      <c r="JYP171" s="62"/>
      <c r="JYQ171" s="62"/>
      <c r="JYR171" s="62"/>
      <c r="JYS171" s="62"/>
      <c r="JYT171" s="62"/>
      <c r="JYU171" s="62"/>
      <c r="JYV171" s="62"/>
      <c r="JYW171" s="62"/>
      <c r="JYX171" s="62"/>
      <c r="JYY171" s="62"/>
      <c r="JYZ171" s="62"/>
      <c r="JZA171" s="62"/>
      <c r="JZB171" s="62"/>
      <c r="JZC171" s="62"/>
      <c r="JZD171" s="62"/>
      <c r="JZE171" s="62"/>
      <c r="JZF171" s="62"/>
      <c r="JZG171" s="62"/>
      <c r="JZH171" s="62"/>
      <c r="JZI171" s="62"/>
      <c r="JZJ171" s="62"/>
      <c r="JZK171" s="62"/>
      <c r="JZL171" s="62"/>
      <c r="JZM171" s="62"/>
      <c r="JZN171" s="62"/>
      <c r="JZO171" s="62"/>
      <c r="JZP171" s="62"/>
      <c r="JZQ171" s="62"/>
      <c r="JZR171" s="62"/>
      <c r="JZS171" s="62"/>
      <c r="JZT171" s="62"/>
      <c r="JZU171" s="62"/>
      <c r="JZV171" s="62"/>
      <c r="JZW171" s="62"/>
      <c r="JZX171" s="62"/>
      <c r="JZY171" s="62"/>
      <c r="JZZ171" s="62"/>
      <c r="KAA171" s="62"/>
      <c r="KAB171" s="62"/>
      <c r="KAC171" s="62"/>
      <c r="KAD171" s="62"/>
      <c r="KAE171" s="62"/>
      <c r="KAF171" s="62"/>
      <c r="KAG171" s="62"/>
      <c r="KAH171" s="62"/>
      <c r="KAI171" s="62"/>
      <c r="KAJ171" s="62"/>
      <c r="KAK171" s="62"/>
      <c r="KAL171" s="62"/>
      <c r="KAM171" s="62"/>
      <c r="KAN171" s="62"/>
      <c r="KAO171" s="62"/>
      <c r="KAP171" s="62"/>
      <c r="KAQ171" s="62"/>
      <c r="KAR171" s="62"/>
      <c r="KAS171" s="62"/>
      <c r="KAT171" s="62"/>
      <c r="KAU171" s="62"/>
      <c r="KAV171" s="62"/>
      <c r="KAW171" s="62"/>
      <c r="KAX171" s="62"/>
      <c r="KAY171" s="62"/>
      <c r="KAZ171" s="62"/>
      <c r="KBA171" s="62"/>
      <c r="KBB171" s="62"/>
      <c r="KBC171" s="62"/>
      <c r="KBD171" s="62"/>
      <c r="KBE171" s="62"/>
      <c r="KBF171" s="62"/>
      <c r="KBG171" s="62"/>
      <c r="KBH171" s="62"/>
      <c r="KBI171" s="62"/>
      <c r="KBJ171" s="62"/>
      <c r="KBK171" s="62"/>
      <c r="KBL171" s="62"/>
      <c r="KBM171" s="62"/>
      <c r="KBN171" s="62"/>
      <c r="KBO171" s="62"/>
      <c r="KBP171" s="62"/>
      <c r="KBQ171" s="62"/>
      <c r="KBR171" s="62"/>
      <c r="KBS171" s="62"/>
      <c r="KBT171" s="62"/>
      <c r="KBU171" s="62"/>
      <c r="KBV171" s="62"/>
      <c r="KBW171" s="62"/>
      <c r="KBX171" s="62"/>
      <c r="KBY171" s="62"/>
      <c r="KBZ171" s="62"/>
      <c r="KCA171" s="62"/>
      <c r="KCB171" s="62"/>
      <c r="KCC171" s="62"/>
      <c r="KCD171" s="62"/>
      <c r="KCE171" s="62"/>
      <c r="KCF171" s="62"/>
      <c r="KCG171" s="62"/>
      <c r="KCH171" s="62"/>
      <c r="KCI171" s="62"/>
      <c r="KCJ171" s="62"/>
      <c r="KCK171" s="62"/>
      <c r="KCL171" s="62"/>
      <c r="KCM171" s="62"/>
      <c r="KCN171" s="62"/>
      <c r="KCO171" s="62"/>
      <c r="KCP171" s="62"/>
      <c r="KCQ171" s="62"/>
      <c r="KCR171" s="62"/>
      <c r="KCS171" s="62"/>
      <c r="KCT171" s="62"/>
      <c r="KCU171" s="62"/>
      <c r="KCV171" s="62"/>
      <c r="KCW171" s="62"/>
      <c r="KCX171" s="62"/>
      <c r="KCY171" s="62"/>
      <c r="KCZ171" s="62"/>
      <c r="KDA171" s="62"/>
      <c r="KDB171" s="62"/>
      <c r="KDC171" s="62"/>
      <c r="KDD171" s="62"/>
      <c r="KDE171" s="62"/>
      <c r="KDF171" s="62"/>
      <c r="KDG171" s="62"/>
      <c r="KDH171" s="62"/>
      <c r="KDI171" s="62"/>
      <c r="KDJ171" s="62"/>
      <c r="KDK171" s="62"/>
      <c r="KDL171" s="62"/>
      <c r="KDM171" s="62"/>
      <c r="KDN171" s="62"/>
      <c r="KDO171" s="62"/>
      <c r="KDP171" s="62"/>
      <c r="KDQ171" s="62"/>
      <c r="KDR171" s="62"/>
      <c r="KDS171" s="62"/>
      <c r="KDT171" s="62"/>
      <c r="KDU171" s="62"/>
      <c r="KDV171" s="62"/>
      <c r="KDW171" s="62"/>
      <c r="KDX171" s="62"/>
      <c r="KDY171" s="62"/>
      <c r="KDZ171" s="62"/>
      <c r="KEA171" s="62"/>
      <c r="KEB171" s="62"/>
      <c r="KEC171" s="62"/>
      <c r="KED171" s="62"/>
      <c r="KEE171" s="62"/>
      <c r="KEF171" s="62"/>
      <c r="KEG171" s="62"/>
      <c r="KEH171" s="62"/>
      <c r="KEI171" s="62"/>
      <c r="KEJ171" s="62"/>
      <c r="KEK171" s="62"/>
      <c r="KEL171" s="62"/>
      <c r="KEM171" s="62"/>
      <c r="KEN171" s="62"/>
      <c r="KEO171" s="62"/>
      <c r="KEP171" s="62"/>
      <c r="KEQ171" s="62"/>
      <c r="KER171" s="62"/>
      <c r="KES171" s="62"/>
      <c r="KET171" s="62"/>
      <c r="KEU171" s="62"/>
      <c r="KEV171" s="62"/>
      <c r="KEW171" s="62"/>
      <c r="KEX171" s="62"/>
      <c r="KEY171" s="62"/>
      <c r="KEZ171" s="62"/>
      <c r="KFA171" s="62"/>
      <c r="KFB171" s="62"/>
      <c r="KFC171" s="62"/>
      <c r="KFD171" s="62"/>
      <c r="KFE171" s="62"/>
      <c r="KFF171" s="62"/>
      <c r="KFG171" s="62"/>
      <c r="KFH171" s="62"/>
      <c r="KFI171" s="62"/>
      <c r="KFJ171" s="62"/>
      <c r="KFK171" s="62"/>
      <c r="KFL171" s="62"/>
      <c r="KFM171" s="62"/>
      <c r="KFN171" s="62"/>
      <c r="KFO171" s="62"/>
      <c r="KFP171" s="62"/>
      <c r="KFQ171" s="62"/>
      <c r="KFR171" s="62"/>
      <c r="KFS171" s="62"/>
      <c r="KFT171" s="62"/>
      <c r="KFU171" s="62"/>
      <c r="KFV171" s="62"/>
      <c r="KFW171" s="62"/>
      <c r="KFX171" s="62"/>
      <c r="KFY171" s="62"/>
      <c r="KFZ171" s="62"/>
      <c r="KGA171" s="62"/>
      <c r="KGB171" s="62"/>
      <c r="KGC171" s="62"/>
      <c r="KGD171" s="62"/>
      <c r="KGE171" s="62"/>
      <c r="KGF171" s="62"/>
      <c r="KGG171" s="62"/>
      <c r="KGH171" s="62"/>
      <c r="KGI171" s="62"/>
      <c r="KGJ171" s="62"/>
      <c r="KGK171" s="62"/>
      <c r="KGL171" s="62"/>
      <c r="KGM171" s="62"/>
      <c r="KGN171" s="62"/>
      <c r="KGO171" s="62"/>
      <c r="KGP171" s="62"/>
      <c r="KGQ171" s="62"/>
      <c r="KGR171" s="62"/>
      <c r="KGS171" s="62"/>
      <c r="KGT171" s="62"/>
      <c r="KGU171" s="62"/>
      <c r="KGV171" s="62"/>
      <c r="KGW171" s="62"/>
      <c r="KGX171" s="62"/>
      <c r="KGY171" s="62"/>
      <c r="KGZ171" s="62"/>
      <c r="KHA171" s="62"/>
      <c r="KHB171" s="62"/>
      <c r="KHC171" s="62"/>
      <c r="KHD171" s="62"/>
      <c r="KHE171" s="62"/>
      <c r="KHF171" s="62"/>
      <c r="KHG171" s="62"/>
      <c r="KHH171" s="62"/>
      <c r="KHI171" s="62"/>
      <c r="KHJ171" s="62"/>
      <c r="KHK171" s="62"/>
      <c r="KHL171" s="62"/>
      <c r="KHM171" s="62"/>
      <c r="KHN171" s="62"/>
      <c r="KHO171" s="62"/>
      <c r="KHP171" s="62"/>
      <c r="KHQ171" s="62"/>
      <c r="KHR171" s="62"/>
      <c r="KHS171" s="62"/>
      <c r="KHT171" s="62"/>
      <c r="KHU171" s="62"/>
      <c r="KHV171" s="62"/>
      <c r="KHW171" s="62"/>
      <c r="KHX171" s="62"/>
      <c r="KHY171" s="62"/>
      <c r="KHZ171" s="62"/>
      <c r="KIA171" s="62"/>
      <c r="KIB171" s="62"/>
      <c r="KIC171" s="62"/>
      <c r="KID171" s="62"/>
      <c r="KIE171" s="62"/>
      <c r="KIF171" s="62"/>
      <c r="KIG171" s="62"/>
      <c r="KIH171" s="62"/>
      <c r="KII171" s="62"/>
      <c r="KIJ171" s="62"/>
      <c r="KIK171" s="62"/>
      <c r="KIL171" s="62"/>
      <c r="KIM171" s="62"/>
      <c r="KIN171" s="62"/>
      <c r="KIO171" s="62"/>
      <c r="KIP171" s="62"/>
      <c r="KIQ171" s="62"/>
      <c r="KIR171" s="62"/>
      <c r="KIS171" s="62"/>
      <c r="KIT171" s="62"/>
      <c r="KIU171" s="62"/>
      <c r="KIV171" s="62"/>
      <c r="KIW171" s="62"/>
      <c r="KIX171" s="62"/>
      <c r="KIY171" s="62"/>
      <c r="KIZ171" s="62"/>
      <c r="KJA171" s="62"/>
      <c r="KJB171" s="62"/>
      <c r="KJC171" s="62"/>
      <c r="KJD171" s="62"/>
      <c r="KJE171" s="62"/>
      <c r="KJF171" s="62"/>
      <c r="KJG171" s="62"/>
      <c r="KJH171" s="62"/>
      <c r="KJI171" s="62"/>
      <c r="KJJ171" s="62"/>
      <c r="KJK171" s="62"/>
      <c r="KJL171" s="62"/>
      <c r="KJM171" s="62"/>
      <c r="KJN171" s="62"/>
      <c r="KJO171" s="62"/>
      <c r="KJP171" s="62"/>
      <c r="KJQ171" s="62"/>
      <c r="KJR171" s="62"/>
      <c r="KJS171" s="62"/>
      <c r="KJT171" s="62"/>
      <c r="KJU171" s="62"/>
      <c r="KJV171" s="62"/>
      <c r="KJW171" s="62"/>
      <c r="KJX171" s="62"/>
      <c r="KJY171" s="62"/>
      <c r="KJZ171" s="62"/>
      <c r="KKA171" s="62"/>
      <c r="KKB171" s="62"/>
      <c r="KKC171" s="62"/>
      <c r="KKD171" s="62"/>
      <c r="KKE171" s="62"/>
      <c r="KKF171" s="62"/>
      <c r="KKG171" s="62"/>
      <c r="KKH171" s="62"/>
      <c r="KKI171" s="62"/>
      <c r="KKJ171" s="62"/>
      <c r="KKK171" s="62"/>
      <c r="KKL171" s="62"/>
      <c r="KKM171" s="62"/>
      <c r="KKN171" s="62"/>
      <c r="KKO171" s="62"/>
      <c r="KKP171" s="62"/>
      <c r="KKQ171" s="62"/>
      <c r="KKR171" s="62"/>
      <c r="KKS171" s="62"/>
      <c r="KKT171" s="62"/>
      <c r="KKU171" s="62"/>
      <c r="KKV171" s="62"/>
      <c r="KKW171" s="62"/>
      <c r="KKX171" s="62"/>
      <c r="KKY171" s="62"/>
      <c r="KKZ171" s="62"/>
      <c r="KLA171" s="62"/>
      <c r="KLB171" s="62"/>
      <c r="KLC171" s="62"/>
      <c r="KLD171" s="62"/>
      <c r="KLE171" s="62"/>
      <c r="KLF171" s="62"/>
      <c r="KLG171" s="62"/>
      <c r="KLH171" s="62"/>
      <c r="KLI171" s="62"/>
      <c r="KLJ171" s="62"/>
      <c r="KLK171" s="62"/>
      <c r="KLL171" s="62"/>
      <c r="KLM171" s="62"/>
      <c r="KLN171" s="62"/>
      <c r="KLO171" s="62"/>
      <c r="KLP171" s="62"/>
      <c r="KLQ171" s="62"/>
      <c r="KLR171" s="62"/>
      <c r="KLS171" s="62"/>
      <c r="KLT171" s="62"/>
      <c r="KLU171" s="62"/>
      <c r="KLV171" s="62"/>
      <c r="KLW171" s="62"/>
      <c r="KLX171" s="62"/>
      <c r="KLY171" s="62"/>
      <c r="KLZ171" s="62"/>
      <c r="KMA171" s="62"/>
      <c r="KMB171" s="62"/>
      <c r="KMC171" s="62"/>
      <c r="KMD171" s="62"/>
      <c r="KME171" s="62"/>
      <c r="KMF171" s="62"/>
      <c r="KMG171" s="62"/>
      <c r="KMH171" s="62"/>
      <c r="KMI171" s="62"/>
      <c r="KMJ171" s="62"/>
      <c r="KMK171" s="62"/>
      <c r="KML171" s="62"/>
      <c r="KMM171" s="62"/>
      <c r="KMN171" s="62"/>
      <c r="KMO171" s="62"/>
      <c r="KMP171" s="62"/>
      <c r="KMQ171" s="62"/>
      <c r="KMR171" s="62"/>
      <c r="KMS171" s="62"/>
      <c r="KMT171" s="62"/>
      <c r="KMU171" s="62"/>
      <c r="KMV171" s="62"/>
      <c r="KMW171" s="62"/>
      <c r="KMX171" s="62"/>
      <c r="KMY171" s="62"/>
      <c r="KMZ171" s="62"/>
      <c r="KNA171" s="62"/>
      <c r="KNB171" s="62"/>
      <c r="KNC171" s="62"/>
      <c r="KND171" s="62"/>
      <c r="KNE171" s="62"/>
      <c r="KNF171" s="62"/>
      <c r="KNG171" s="62"/>
      <c r="KNH171" s="62"/>
      <c r="KNI171" s="62"/>
      <c r="KNJ171" s="62"/>
      <c r="KNK171" s="62"/>
      <c r="KNL171" s="62"/>
      <c r="KNM171" s="62"/>
      <c r="KNN171" s="62"/>
      <c r="KNO171" s="62"/>
      <c r="KNP171" s="62"/>
      <c r="KNQ171" s="62"/>
      <c r="KNR171" s="62"/>
      <c r="KNS171" s="62"/>
      <c r="KNT171" s="62"/>
      <c r="KNU171" s="62"/>
      <c r="KNV171" s="62"/>
      <c r="KNW171" s="62"/>
      <c r="KNX171" s="62"/>
      <c r="KNY171" s="62"/>
      <c r="KNZ171" s="62"/>
      <c r="KOA171" s="62"/>
      <c r="KOB171" s="62"/>
      <c r="KOC171" s="62"/>
      <c r="KOD171" s="62"/>
      <c r="KOE171" s="62"/>
      <c r="KOF171" s="62"/>
      <c r="KOG171" s="62"/>
      <c r="KOH171" s="62"/>
      <c r="KOI171" s="62"/>
      <c r="KOJ171" s="62"/>
      <c r="KOK171" s="62"/>
      <c r="KOL171" s="62"/>
      <c r="KOM171" s="62"/>
      <c r="KON171" s="62"/>
      <c r="KOO171" s="62"/>
      <c r="KOP171" s="62"/>
      <c r="KOQ171" s="62"/>
      <c r="KOR171" s="62"/>
      <c r="KOS171" s="62"/>
      <c r="KOT171" s="62"/>
      <c r="KOU171" s="62"/>
      <c r="KOV171" s="62"/>
      <c r="KOW171" s="62"/>
      <c r="KOX171" s="62"/>
      <c r="KOY171" s="62"/>
      <c r="KOZ171" s="62"/>
      <c r="KPA171" s="62"/>
      <c r="KPB171" s="62"/>
      <c r="KPC171" s="62"/>
      <c r="KPD171" s="62"/>
      <c r="KPE171" s="62"/>
      <c r="KPF171" s="62"/>
      <c r="KPG171" s="62"/>
      <c r="KPH171" s="62"/>
      <c r="KPI171" s="62"/>
      <c r="KPJ171" s="62"/>
      <c r="KPK171" s="62"/>
      <c r="KPL171" s="62"/>
      <c r="KPM171" s="62"/>
      <c r="KPN171" s="62"/>
      <c r="KPO171" s="62"/>
      <c r="KPP171" s="62"/>
      <c r="KPQ171" s="62"/>
      <c r="KPR171" s="62"/>
      <c r="KPS171" s="62"/>
      <c r="KPT171" s="62"/>
      <c r="KPU171" s="62"/>
      <c r="KPV171" s="62"/>
      <c r="KPW171" s="62"/>
      <c r="KPX171" s="62"/>
      <c r="KPY171" s="62"/>
      <c r="KPZ171" s="62"/>
      <c r="KQA171" s="62"/>
      <c r="KQB171" s="62"/>
      <c r="KQC171" s="62"/>
      <c r="KQD171" s="62"/>
      <c r="KQE171" s="62"/>
      <c r="KQF171" s="62"/>
      <c r="KQG171" s="62"/>
      <c r="KQH171" s="62"/>
      <c r="KQI171" s="62"/>
      <c r="KQJ171" s="62"/>
      <c r="KQK171" s="62"/>
      <c r="KQL171" s="62"/>
      <c r="KQM171" s="62"/>
      <c r="KQN171" s="62"/>
      <c r="KQO171" s="62"/>
      <c r="KQP171" s="62"/>
      <c r="KQQ171" s="62"/>
      <c r="KQR171" s="62"/>
      <c r="KQS171" s="62"/>
      <c r="KQT171" s="62"/>
      <c r="KQU171" s="62"/>
      <c r="KQV171" s="62"/>
      <c r="KQW171" s="62"/>
      <c r="KQX171" s="62"/>
      <c r="KQY171" s="62"/>
      <c r="KQZ171" s="62"/>
      <c r="KRA171" s="62"/>
      <c r="KRB171" s="62"/>
      <c r="KRC171" s="62"/>
      <c r="KRD171" s="62"/>
      <c r="KRE171" s="62"/>
      <c r="KRF171" s="62"/>
      <c r="KRG171" s="62"/>
      <c r="KRH171" s="62"/>
      <c r="KRI171" s="62"/>
      <c r="KRJ171" s="62"/>
      <c r="KRK171" s="62"/>
      <c r="KRL171" s="62"/>
      <c r="KRM171" s="62"/>
      <c r="KRN171" s="62"/>
      <c r="KRO171" s="62"/>
      <c r="KRP171" s="62"/>
      <c r="KRQ171" s="62"/>
      <c r="KRR171" s="62"/>
      <c r="KRS171" s="62"/>
      <c r="KRT171" s="62"/>
      <c r="KRU171" s="62"/>
      <c r="KRV171" s="62"/>
      <c r="KRW171" s="62"/>
      <c r="KRX171" s="62"/>
      <c r="KRY171" s="62"/>
      <c r="KRZ171" s="62"/>
      <c r="KSA171" s="62"/>
      <c r="KSB171" s="62"/>
      <c r="KSC171" s="62"/>
      <c r="KSD171" s="62"/>
      <c r="KSE171" s="62"/>
      <c r="KSF171" s="62"/>
      <c r="KSG171" s="62"/>
      <c r="KSH171" s="62"/>
      <c r="KSI171" s="62"/>
      <c r="KSJ171" s="62"/>
      <c r="KSK171" s="62"/>
      <c r="KSL171" s="62"/>
      <c r="KSM171" s="62"/>
      <c r="KSN171" s="62"/>
      <c r="KSO171" s="62"/>
      <c r="KSP171" s="62"/>
      <c r="KSQ171" s="62"/>
      <c r="KSR171" s="62"/>
      <c r="KSS171" s="62"/>
      <c r="KST171" s="62"/>
      <c r="KSU171" s="62"/>
      <c r="KSV171" s="62"/>
      <c r="KSW171" s="62"/>
      <c r="KSX171" s="62"/>
      <c r="KSY171" s="62"/>
      <c r="KSZ171" s="62"/>
      <c r="KTA171" s="62"/>
      <c r="KTB171" s="62"/>
      <c r="KTC171" s="62"/>
      <c r="KTD171" s="62"/>
      <c r="KTE171" s="62"/>
      <c r="KTF171" s="62"/>
      <c r="KTG171" s="62"/>
      <c r="KTH171" s="62"/>
      <c r="KTI171" s="62"/>
      <c r="KTJ171" s="62"/>
      <c r="KTK171" s="62"/>
      <c r="KTL171" s="62"/>
      <c r="KTM171" s="62"/>
      <c r="KTN171" s="62"/>
      <c r="KTO171" s="62"/>
      <c r="KTP171" s="62"/>
      <c r="KTQ171" s="62"/>
      <c r="KTR171" s="62"/>
      <c r="KTS171" s="62"/>
      <c r="KTT171" s="62"/>
      <c r="KTU171" s="62"/>
      <c r="KTV171" s="62"/>
      <c r="KTW171" s="62"/>
      <c r="KTX171" s="62"/>
      <c r="KTY171" s="62"/>
      <c r="KTZ171" s="62"/>
      <c r="KUA171" s="62"/>
      <c r="KUB171" s="62"/>
      <c r="KUC171" s="62"/>
      <c r="KUD171" s="62"/>
      <c r="KUE171" s="62"/>
      <c r="KUF171" s="62"/>
      <c r="KUG171" s="62"/>
      <c r="KUH171" s="62"/>
      <c r="KUI171" s="62"/>
      <c r="KUJ171" s="62"/>
      <c r="KUK171" s="62"/>
      <c r="KUL171" s="62"/>
      <c r="KUM171" s="62"/>
      <c r="KUN171" s="62"/>
      <c r="KUO171" s="62"/>
      <c r="KUP171" s="62"/>
      <c r="KUQ171" s="62"/>
      <c r="KUR171" s="62"/>
      <c r="KUS171" s="62"/>
      <c r="KUT171" s="62"/>
      <c r="KUU171" s="62"/>
      <c r="KUV171" s="62"/>
      <c r="KUW171" s="62"/>
      <c r="KUX171" s="62"/>
      <c r="KUY171" s="62"/>
      <c r="KUZ171" s="62"/>
      <c r="KVA171" s="62"/>
      <c r="KVB171" s="62"/>
      <c r="KVC171" s="62"/>
      <c r="KVD171" s="62"/>
      <c r="KVE171" s="62"/>
      <c r="KVF171" s="62"/>
      <c r="KVG171" s="62"/>
      <c r="KVH171" s="62"/>
      <c r="KVI171" s="62"/>
      <c r="KVJ171" s="62"/>
      <c r="KVK171" s="62"/>
      <c r="KVL171" s="62"/>
      <c r="KVM171" s="62"/>
      <c r="KVN171" s="62"/>
      <c r="KVO171" s="62"/>
      <c r="KVP171" s="62"/>
      <c r="KVQ171" s="62"/>
      <c r="KVR171" s="62"/>
      <c r="KVS171" s="62"/>
      <c r="KVT171" s="62"/>
      <c r="KVU171" s="62"/>
      <c r="KVV171" s="62"/>
      <c r="KVW171" s="62"/>
      <c r="KVX171" s="62"/>
      <c r="KVY171" s="62"/>
      <c r="KVZ171" s="62"/>
      <c r="KWA171" s="62"/>
      <c r="KWB171" s="62"/>
      <c r="KWC171" s="62"/>
      <c r="KWD171" s="62"/>
      <c r="KWE171" s="62"/>
      <c r="KWF171" s="62"/>
      <c r="KWG171" s="62"/>
      <c r="KWH171" s="62"/>
      <c r="KWI171" s="62"/>
      <c r="KWJ171" s="62"/>
      <c r="KWK171" s="62"/>
      <c r="KWL171" s="62"/>
      <c r="KWM171" s="62"/>
      <c r="KWN171" s="62"/>
      <c r="KWO171" s="62"/>
      <c r="KWP171" s="62"/>
      <c r="KWQ171" s="62"/>
      <c r="KWR171" s="62"/>
      <c r="KWS171" s="62"/>
      <c r="KWT171" s="62"/>
      <c r="KWU171" s="62"/>
      <c r="KWV171" s="62"/>
      <c r="KWW171" s="62"/>
      <c r="KWX171" s="62"/>
      <c r="KWY171" s="62"/>
      <c r="KWZ171" s="62"/>
      <c r="KXA171" s="62"/>
      <c r="KXB171" s="62"/>
      <c r="KXC171" s="62"/>
      <c r="KXD171" s="62"/>
      <c r="KXE171" s="62"/>
      <c r="KXF171" s="62"/>
      <c r="KXG171" s="62"/>
      <c r="KXH171" s="62"/>
      <c r="KXI171" s="62"/>
      <c r="KXJ171" s="62"/>
      <c r="KXK171" s="62"/>
      <c r="KXL171" s="62"/>
      <c r="KXM171" s="62"/>
      <c r="KXN171" s="62"/>
      <c r="KXO171" s="62"/>
      <c r="KXP171" s="62"/>
      <c r="KXQ171" s="62"/>
      <c r="KXR171" s="62"/>
      <c r="KXS171" s="62"/>
      <c r="KXT171" s="62"/>
      <c r="KXU171" s="62"/>
      <c r="KXV171" s="62"/>
      <c r="KXW171" s="62"/>
      <c r="KXX171" s="62"/>
      <c r="KXY171" s="62"/>
      <c r="KXZ171" s="62"/>
      <c r="KYA171" s="62"/>
      <c r="KYB171" s="62"/>
      <c r="KYC171" s="62"/>
      <c r="KYD171" s="62"/>
      <c r="KYE171" s="62"/>
      <c r="KYF171" s="62"/>
      <c r="KYG171" s="62"/>
      <c r="KYH171" s="62"/>
      <c r="KYI171" s="62"/>
      <c r="KYJ171" s="62"/>
      <c r="KYK171" s="62"/>
      <c r="KYL171" s="62"/>
      <c r="KYM171" s="62"/>
      <c r="KYN171" s="62"/>
      <c r="KYO171" s="62"/>
      <c r="KYP171" s="62"/>
      <c r="KYQ171" s="62"/>
      <c r="KYR171" s="62"/>
      <c r="KYS171" s="62"/>
      <c r="KYT171" s="62"/>
      <c r="KYU171" s="62"/>
      <c r="KYV171" s="62"/>
      <c r="KYW171" s="62"/>
      <c r="KYX171" s="62"/>
      <c r="KYY171" s="62"/>
      <c r="KYZ171" s="62"/>
      <c r="KZA171" s="62"/>
      <c r="KZB171" s="62"/>
      <c r="KZC171" s="62"/>
      <c r="KZD171" s="62"/>
      <c r="KZE171" s="62"/>
      <c r="KZF171" s="62"/>
      <c r="KZG171" s="62"/>
      <c r="KZH171" s="62"/>
      <c r="KZI171" s="62"/>
      <c r="KZJ171" s="62"/>
      <c r="KZK171" s="62"/>
      <c r="KZL171" s="62"/>
      <c r="KZM171" s="62"/>
      <c r="KZN171" s="62"/>
      <c r="KZO171" s="62"/>
      <c r="KZP171" s="62"/>
      <c r="KZQ171" s="62"/>
      <c r="KZR171" s="62"/>
      <c r="KZS171" s="62"/>
      <c r="KZT171" s="62"/>
      <c r="KZU171" s="62"/>
      <c r="KZV171" s="62"/>
      <c r="KZW171" s="62"/>
      <c r="KZX171" s="62"/>
      <c r="KZY171" s="62"/>
      <c r="KZZ171" s="62"/>
      <c r="LAA171" s="62"/>
      <c r="LAB171" s="62"/>
      <c r="LAC171" s="62"/>
      <c r="LAD171" s="62"/>
      <c r="LAE171" s="62"/>
      <c r="LAF171" s="62"/>
      <c r="LAG171" s="62"/>
      <c r="LAH171" s="62"/>
      <c r="LAI171" s="62"/>
      <c r="LAJ171" s="62"/>
      <c r="LAK171" s="62"/>
      <c r="LAL171" s="62"/>
      <c r="LAM171" s="62"/>
      <c r="LAN171" s="62"/>
      <c r="LAO171" s="62"/>
      <c r="LAP171" s="62"/>
      <c r="LAQ171" s="62"/>
      <c r="LAR171" s="62"/>
      <c r="LAS171" s="62"/>
      <c r="LAT171" s="62"/>
      <c r="LAU171" s="62"/>
      <c r="LAV171" s="62"/>
      <c r="LAW171" s="62"/>
      <c r="LAX171" s="62"/>
      <c r="LAY171" s="62"/>
      <c r="LAZ171" s="62"/>
      <c r="LBA171" s="62"/>
      <c r="LBB171" s="62"/>
      <c r="LBC171" s="62"/>
      <c r="LBD171" s="62"/>
      <c r="LBE171" s="62"/>
      <c r="LBF171" s="62"/>
      <c r="LBG171" s="62"/>
      <c r="LBH171" s="62"/>
      <c r="LBI171" s="62"/>
      <c r="LBJ171" s="62"/>
      <c r="LBK171" s="62"/>
      <c r="LBL171" s="62"/>
      <c r="LBM171" s="62"/>
      <c r="LBN171" s="62"/>
      <c r="LBO171" s="62"/>
      <c r="LBP171" s="62"/>
      <c r="LBQ171" s="62"/>
      <c r="LBR171" s="62"/>
      <c r="LBS171" s="62"/>
      <c r="LBT171" s="62"/>
      <c r="LBU171" s="62"/>
      <c r="LBV171" s="62"/>
      <c r="LBW171" s="62"/>
      <c r="LBX171" s="62"/>
      <c r="LBY171" s="62"/>
      <c r="LBZ171" s="62"/>
      <c r="LCA171" s="62"/>
      <c r="LCB171" s="62"/>
      <c r="LCC171" s="62"/>
      <c r="LCD171" s="62"/>
      <c r="LCE171" s="62"/>
      <c r="LCF171" s="62"/>
      <c r="LCG171" s="62"/>
      <c r="LCH171" s="62"/>
      <c r="LCI171" s="62"/>
      <c r="LCJ171" s="62"/>
      <c r="LCK171" s="62"/>
      <c r="LCL171" s="62"/>
      <c r="LCM171" s="62"/>
      <c r="LCN171" s="62"/>
      <c r="LCO171" s="62"/>
      <c r="LCP171" s="62"/>
      <c r="LCQ171" s="62"/>
      <c r="LCR171" s="62"/>
      <c r="LCS171" s="62"/>
      <c r="LCT171" s="62"/>
      <c r="LCU171" s="62"/>
      <c r="LCV171" s="62"/>
      <c r="LCW171" s="62"/>
      <c r="LCX171" s="62"/>
      <c r="LCY171" s="62"/>
      <c r="LCZ171" s="62"/>
      <c r="LDA171" s="62"/>
      <c r="LDB171" s="62"/>
      <c r="LDC171" s="62"/>
      <c r="LDD171" s="62"/>
      <c r="LDE171" s="62"/>
      <c r="LDF171" s="62"/>
      <c r="LDG171" s="62"/>
      <c r="LDH171" s="62"/>
      <c r="LDI171" s="62"/>
      <c r="LDJ171" s="62"/>
      <c r="LDK171" s="62"/>
      <c r="LDL171" s="62"/>
      <c r="LDM171" s="62"/>
      <c r="LDN171" s="62"/>
      <c r="LDO171" s="62"/>
      <c r="LDP171" s="62"/>
      <c r="LDQ171" s="62"/>
      <c r="LDR171" s="62"/>
      <c r="LDS171" s="62"/>
      <c r="LDT171" s="62"/>
      <c r="LDU171" s="62"/>
      <c r="LDV171" s="62"/>
      <c r="LDW171" s="62"/>
      <c r="LDX171" s="62"/>
      <c r="LDY171" s="62"/>
      <c r="LDZ171" s="62"/>
      <c r="LEA171" s="62"/>
      <c r="LEB171" s="62"/>
      <c r="LEC171" s="62"/>
      <c r="LED171" s="62"/>
      <c r="LEE171" s="62"/>
      <c r="LEF171" s="62"/>
      <c r="LEG171" s="62"/>
      <c r="LEH171" s="62"/>
      <c r="LEI171" s="62"/>
      <c r="LEJ171" s="62"/>
      <c r="LEK171" s="62"/>
      <c r="LEL171" s="62"/>
      <c r="LEM171" s="62"/>
      <c r="LEN171" s="62"/>
      <c r="LEO171" s="62"/>
      <c r="LEP171" s="62"/>
      <c r="LEQ171" s="62"/>
      <c r="LER171" s="62"/>
      <c r="LES171" s="62"/>
      <c r="LET171" s="62"/>
      <c r="LEU171" s="62"/>
      <c r="LEV171" s="62"/>
      <c r="LEW171" s="62"/>
      <c r="LEX171" s="62"/>
      <c r="LEY171" s="62"/>
      <c r="LEZ171" s="62"/>
      <c r="LFA171" s="62"/>
      <c r="LFB171" s="62"/>
      <c r="LFC171" s="62"/>
      <c r="LFD171" s="62"/>
      <c r="LFE171" s="62"/>
      <c r="LFF171" s="62"/>
      <c r="LFG171" s="62"/>
      <c r="LFH171" s="62"/>
      <c r="LFI171" s="62"/>
      <c r="LFJ171" s="62"/>
      <c r="LFK171" s="62"/>
      <c r="LFL171" s="62"/>
      <c r="LFM171" s="62"/>
      <c r="LFN171" s="62"/>
      <c r="LFO171" s="62"/>
      <c r="LFP171" s="62"/>
      <c r="LFQ171" s="62"/>
      <c r="LFR171" s="62"/>
      <c r="LFS171" s="62"/>
      <c r="LFT171" s="62"/>
      <c r="LFU171" s="62"/>
      <c r="LFV171" s="62"/>
      <c r="LFW171" s="62"/>
      <c r="LFX171" s="62"/>
      <c r="LFY171" s="62"/>
      <c r="LFZ171" s="62"/>
      <c r="LGA171" s="62"/>
      <c r="LGB171" s="62"/>
      <c r="LGC171" s="62"/>
      <c r="LGD171" s="62"/>
      <c r="LGE171" s="62"/>
      <c r="LGF171" s="62"/>
      <c r="LGG171" s="62"/>
      <c r="LGH171" s="62"/>
      <c r="LGI171" s="62"/>
      <c r="LGJ171" s="62"/>
      <c r="LGK171" s="62"/>
      <c r="LGL171" s="62"/>
      <c r="LGM171" s="62"/>
      <c r="LGN171" s="62"/>
      <c r="LGO171" s="62"/>
      <c r="LGP171" s="62"/>
      <c r="LGQ171" s="62"/>
      <c r="LGR171" s="62"/>
      <c r="LGS171" s="62"/>
      <c r="LGT171" s="62"/>
      <c r="LGU171" s="62"/>
      <c r="LGV171" s="62"/>
      <c r="LGW171" s="62"/>
      <c r="LGX171" s="62"/>
      <c r="LGY171" s="62"/>
      <c r="LGZ171" s="62"/>
      <c r="LHA171" s="62"/>
      <c r="LHB171" s="62"/>
      <c r="LHC171" s="62"/>
      <c r="LHD171" s="62"/>
      <c r="LHE171" s="62"/>
      <c r="LHF171" s="62"/>
      <c r="LHG171" s="62"/>
      <c r="LHH171" s="62"/>
      <c r="LHI171" s="62"/>
      <c r="LHJ171" s="62"/>
      <c r="LHK171" s="62"/>
      <c r="LHL171" s="62"/>
      <c r="LHM171" s="62"/>
      <c r="LHN171" s="62"/>
      <c r="LHO171" s="62"/>
      <c r="LHP171" s="62"/>
      <c r="LHQ171" s="62"/>
      <c r="LHR171" s="62"/>
      <c r="LHS171" s="62"/>
      <c r="LHT171" s="62"/>
      <c r="LHU171" s="62"/>
      <c r="LHV171" s="62"/>
      <c r="LHW171" s="62"/>
      <c r="LHX171" s="62"/>
      <c r="LHY171" s="62"/>
      <c r="LHZ171" s="62"/>
      <c r="LIA171" s="62"/>
      <c r="LIB171" s="62"/>
      <c r="LIC171" s="62"/>
      <c r="LID171" s="62"/>
      <c r="LIE171" s="62"/>
      <c r="LIF171" s="62"/>
      <c r="LIG171" s="62"/>
      <c r="LIH171" s="62"/>
      <c r="LII171" s="62"/>
      <c r="LIJ171" s="62"/>
      <c r="LIK171" s="62"/>
      <c r="LIL171" s="62"/>
      <c r="LIM171" s="62"/>
      <c r="LIN171" s="62"/>
      <c r="LIO171" s="62"/>
      <c r="LIP171" s="62"/>
      <c r="LIQ171" s="62"/>
      <c r="LIR171" s="62"/>
      <c r="LIS171" s="62"/>
      <c r="LIT171" s="62"/>
      <c r="LIU171" s="62"/>
      <c r="LIV171" s="62"/>
      <c r="LIW171" s="62"/>
      <c r="LIX171" s="62"/>
      <c r="LIY171" s="62"/>
      <c r="LIZ171" s="62"/>
      <c r="LJA171" s="62"/>
      <c r="LJB171" s="62"/>
      <c r="LJC171" s="62"/>
      <c r="LJD171" s="62"/>
      <c r="LJE171" s="62"/>
      <c r="LJF171" s="62"/>
      <c r="LJG171" s="62"/>
      <c r="LJH171" s="62"/>
      <c r="LJI171" s="62"/>
      <c r="LJJ171" s="62"/>
      <c r="LJK171" s="62"/>
      <c r="LJL171" s="62"/>
      <c r="LJM171" s="62"/>
      <c r="LJN171" s="62"/>
      <c r="LJO171" s="62"/>
      <c r="LJP171" s="62"/>
      <c r="LJQ171" s="62"/>
      <c r="LJR171" s="62"/>
      <c r="LJS171" s="62"/>
      <c r="LJT171" s="62"/>
      <c r="LJU171" s="62"/>
      <c r="LJV171" s="62"/>
      <c r="LJW171" s="62"/>
      <c r="LJX171" s="62"/>
      <c r="LJY171" s="62"/>
      <c r="LJZ171" s="62"/>
      <c r="LKA171" s="62"/>
      <c r="LKB171" s="62"/>
      <c r="LKC171" s="62"/>
      <c r="LKD171" s="62"/>
      <c r="LKE171" s="62"/>
      <c r="LKF171" s="62"/>
      <c r="LKG171" s="62"/>
      <c r="LKH171" s="62"/>
      <c r="LKI171" s="62"/>
      <c r="LKJ171" s="62"/>
      <c r="LKK171" s="62"/>
      <c r="LKL171" s="62"/>
      <c r="LKM171" s="62"/>
      <c r="LKN171" s="62"/>
      <c r="LKO171" s="62"/>
      <c r="LKP171" s="62"/>
      <c r="LKQ171" s="62"/>
      <c r="LKR171" s="62"/>
      <c r="LKS171" s="62"/>
      <c r="LKT171" s="62"/>
      <c r="LKU171" s="62"/>
      <c r="LKV171" s="62"/>
      <c r="LKW171" s="62"/>
      <c r="LKX171" s="62"/>
      <c r="LKY171" s="62"/>
      <c r="LKZ171" s="62"/>
      <c r="LLA171" s="62"/>
      <c r="LLB171" s="62"/>
      <c r="LLC171" s="62"/>
      <c r="LLD171" s="62"/>
      <c r="LLE171" s="62"/>
      <c r="LLF171" s="62"/>
      <c r="LLG171" s="62"/>
      <c r="LLH171" s="62"/>
      <c r="LLI171" s="62"/>
      <c r="LLJ171" s="62"/>
      <c r="LLK171" s="62"/>
      <c r="LLL171" s="62"/>
      <c r="LLM171" s="62"/>
      <c r="LLN171" s="62"/>
      <c r="LLO171" s="62"/>
      <c r="LLP171" s="62"/>
      <c r="LLQ171" s="62"/>
      <c r="LLR171" s="62"/>
      <c r="LLS171" s="62"/>
      <c r="LLT171" s="62"/>
      <c r="LLU171" s="62"/>
      <c r="LLV171" s="62"/>
      <c r="LLW171" s="62"/>
      <c r="LLX171" s="62"/>
      <c r="LLY171" s="62"/>
      <c r="LLZ171" s="62"/>
      <c r="LMA171" s="62"/>
      <c r="LMB171" s="62"/>
      <c r="LMC171" s="62"/>
      <c r="LMD171" s="62"/>
      <c r="LME171" s="62"/>
      <c r="LMF171" s="62"/>
      <c r="LMG171" s="62"/>
      <c r="LMH171" s="62"/>
      <c r="LMI171" s="62"/>
      <c r="LMJ171" s="62"/>
      <c r="LMK171" s="62"/>
      <c r="LML171" s="62"/>
      <c r="LMM171" s="62"/>
      <c r="LMN171" s="62"/>
      <c r="LMO171" s="62"/>
      <c r="LMP171" s="62"/>
      <c r="LMQ171" s="62"/>
      <c r="LMR171" s="62"/>
      <c r="LMS171" s="62"/>
      <c r="LMT171" s="62"/>
      <c r="LMU171" s="62"/>
      <c r="LMV171" s="62"/>
      <c r="LMW171" s="62"/>
      <c r="LMX171" s="62"/>
      <c r="LMY171" s="62"/>
      <c r="LMZ171" s="62"/>
      <c r="LNA171" s="62"/>
      <c r="LNB171" s="62"/>
      <c r="LNC171" s="62"/>
      <c r="LND171" s="62"/>
      <c r="LNE171" s="62"/>
      <c r="LNF171" s="62"/>
      <c r="LNG171" s="62"/>
      <c r="LNH171" s="62"/>
      <c r="LNI171" s="62"/>
      <c r="LNJ171" s="62"/>
      <c r="LNK171" s="62"/>
      <c r="LNL171" s="62"/>
      <c r="LNM171" s="62"/>
      <c r="LNN171" s="62"/>
      <c r="LNO171" s="62"/>
      <c r="LNP171" s="62"/>
      <c r="LNQ171" s="62"/>
      <c r="LNR171" s="62"/>
      <c r="LNS171" s="62"/>
      <c r="LNT171" s="62"/>
      <c r="LNU171" s="62"/>
      <c r="LNV171" s="62"/>
      <c r="LNW171" s="62"/>
      <c r="LNX171" s="62"/>
      <c r="LNY171" s="62"/>
      <c r="LNZ171" s="62"/>
      <c r="LOA171" s="62"/>
      <c r="LOB171" s="62"/>
      <c r="LOC171" s="62"/>
      <c r="LOD171" s="62"/>
      <c r="LOE171" s="62"/>
      <c r="LOF171" s="62"/>
      <c r="LOG171" s="62"/>
      <c r="LOH171" s="62"/>
      <c r="LOI171" s="62"/>
      <c r="LOJ171" s="62"/>
      <c r="LOK171" s="62"/>
      <c r="LOL171" s="62"/>
      <c r="LOM171" s="62"/>
      <c r="LON171" s="62"/>
      <c r="LOO171" s="62"/>
      <c r="LOP171" s="62"/>
      <c r="LOQ171" s="62"/>
      <c r="LOR171" s="62"/>
      <c r="LOS171" s="62"/>
      <c r="LOT171" s="62"/>
      <c r="LOU171" s="62"/>
      <c r="LOV171" s="62"/>
      <c r="LOW171" s="62"/>
      <c r="LOX171" s="62"/>
      <c r="LOY171" s="62"/>
      <c r="LOZ171" s="62"/>
      <c r="LPA171" s="62"/>
      <c r="LPB171" s="62"/>
      <c r="LPC171" s="62"/>
      <c r="LPD171" s="62"/>
      <c r="LPE171" s="62"/>
      <c r="LPF171" s="62"/>
      <c r="LPG171" s="62"/>
      <c r="LPH171" s="62"/>
      <c r="LPI171" s="62"/>
      <c r="LPJ171" s="62"/>
      <c r="LPK171" s="62"/>
      <c r="LPL171" s="62"/>
      <c r="LPM171" s="62"/>
      <c r="LPN171" s="62"/>
      <c r="LPO171" s="62"/>
      <c r="LPP171" s="62"/>
      <c r="LPQ171" s="62"/>
      <c r="LPR171" s="62"/>
      <c r="LPS171" s="62"/>
      <c r="LPT171" s="62"/>
      <c r="LPU171" s="62"/>
      <c r="LPV171" s="62"/>
      <c r="LPW171" s="62"/>
      <c r="LPX171" s="62"/>
      <c r="LPY171" s="62"/>
      <c r="LPZ171" s="62"/>
      <c r="LQA171" s="62"/>
      <c r="LQB171" s="62"/>
      <c r="LQC171" s="62"/>
      <c r="LQD171" s="62"/>
      <c r="LQE171" s="62"/>
      <c r="LQF171" s="62"/>
      <c r="LQG171" s="62"/>
      <c r="LQH171" s="62"/>
      <c r="LQI171" s="62"/>
      <c r="LQJ171" s="62"/>
      <c r="LQK171" s="62"/>
      <c r="LQL171" s="62"/>
      <c r="LQM171" s="62"/>
      <c r="LQN171" s="62"/>
      <c r="LQO171" s="62"/>
      <c r="LQP171" s="62"/>
      <c r="LQQ171" s="62"/>
      <c r="LQR171" s="62"/>
      <c r="LQS171" s="62"/>
      <c r="LQT171" s="62"/>
      <c r="LQU171" s="62"/>
      <c r="LQV171" s="62"/>
      <c r="LQW171" s="62"/>
      <c r="LQX171" s="62"/>
      <c r="LQY171" s="62"/>
      <c r="LQZ171" s="62"/>
      <c r="LRA171" s="62"/>
      <c r="LRB171" s="62"/>
      <c r="LRC171" s="62"/>
      <c r="LRD171" s="62"/>
      <c r="LRE171" s="62"/>
      <c r="LRF171" s="62"/>
      <c r="LRG171" s="62"/>
      <c r="LRH171" s="62"/>
      <c r="LRI171" s="62"/>
      <c r="LRJ171" s="62"/>
      <c r="LRK171" s="62"/>
      <c r="LRL171" s="62"/>
      <c r="LRM171" s="62"/>
      <c r="LRN171" s="62"/>
      <c r="LRO171" s="62"/>
      <c r="LRP171" s="62"/>
      <c r="LRQ171" s="62"/>
      <c r="LRR171" s="62"/>
      <c r="LRS171" s="62"/>
      <c r="LRT171" s="62"/>
      <c r="LRU171" s="62"/>
      <c r="LRV171" s="62"/>
      <c r="LRW171" s="62"/>
      <c r="LRX171" s="62"/>
      <c r="LRY171" s="62"/>
      <c r="LRZ171" s="62"/>
      <c r="LSA171" s="62"/>
      <c r="LSB171" s="62"/>
      <c r="LSC171" s="62"/>
      <c r="LSD171" s="62"/>
      <c r="LSE171" s="62"/>
      <c r="LSF171" s="62"/>
      <c r="LSG171" s="62"/>
      <c r="LSH171" s="62"/>
      <c r="LSI171" s="62"/>
      <c r="LSJ171" s="62"/>
      <c r="LSK171" s="62"/>
      <c r="LSL171" s="62"/>
      <c r="LSM171" s="62"/>
      <c r="LSN171" s="62"/>
      <c r="LSO171" s="62"/>
      <c r="LSP171" s="62"/>
      <c r="LSQ171" s="62"/>
      <c r="LSR171" s="62"/>
      <c r="LSS171" s="62"/>
      <c r="LST171" s="62"/>
      <c r="LSU171" s="62"/>
      <c r="LSV171" s="62"/>
      <c r="LSW171" s="62"/>
      <c r="LSX171" s="62"/>
      <c r="LSY171" s="62"/>
      <c r="LSZ171" s="62"/>
      <c r="LTA171" s="62"/>
      <c r="LTB171" s="62"/>
      <c r="LTC171" s="62"/>
      <c r="LTD171" s="62"/>
      <c r="LTE171" s="62"/>
      <c r="LTF171" s="62"/>
      <c r="LTG171" s="62"/>
      <c r="LTH171" s="62"/>
      <c r="LTI171" s="62"/>
      <c r="LTJ171" s="62"/>
      <c r="LTK171" s="62"/>
      <c r="LTL171" s="62"/>
      <c r="LTM171" s="62"/>
      <c r="LTN171" s="62"/>
      <c r="LTO171" s="62"/>
      <c r="LTP171" s="62"/>
      <c r="LTQ171" s="62"/>
      <c r="LTR171" s="62"/>
      <c r="LTS171" s="62"/>
      <c r="LTT171" s="62"/>
      <c r="LTU171" s="62"/>
      <c r="LTV171" s="62"/>
      <c r="LTW171" s="62"/>
      <c r="LTX171" s="62"/>
      <c r="LTY171" s="62"/>
      <c r="LTZ171" s="62"/>
      <c r="LUA171" s="62"/>
      <c r="LUB171" s="62"/>
      <c r="LUC171" s="62"/>
      <c r="LUD171" s="62"/>
      <c r="LUE171" s="62"/>
      <c r="LUF171" s="62"/>
      <c r="LUG171" s="62"/>
      <c r="LUH171" s="62"/>
      <c r="LUI171" s="62"/>
      <c r="LUJ171" s="62"/>
      <c r="LUK171" s="62"/>
      <c r="LUL171" s="62"/>
      <c r="LUM171" s="62"/>
      <c r="LUN171" s="62"/>
      <c r="LUO171" s="62"/>
      <c r="LUP171" s="62"/>
      <c r="LUQ171" s="62"/>
      <c r="LUR171" s="62"/>
      <c r="LUS171" s="62"/>
      <c r="LUT171" s="62"/>
      <c r="LUU171" s="62"/>
      <c r="LUV171" s="62"/>
      <c r="LUW171" s="62"/>
      <c r="LUX171" s="62"/>
      <c r="LUY171" s="62"/>
      <c r="LUZ171" s="62"/>
      <c r="LVA171" s="62"/>
      <c r="LVB171" s="62"/>
      <c r="LVC171" s="62"/>
      <c r="LVD171" s="62"/>
      <c r="LVE171" s="62"/>
      <c r="LVF171" s="62"/>
      <c r="LVG171" s="62"/>
      <c r="LVH171" s="62"/>
      <c r="LVI171" s="62"/>
      <c r="LVJ171" s="62"/>
      <c r="LVK171" s="62"/>
      <c r="LVL171" s="62"/>
      <c r="LVM171" s="62"/>
      <c r="LVN171" s="62"/>
      <c r="LVO171" s="62"/>
      <c r="LVP171" s="62"/>
      <c r="LVQ171" s="62"/>
      <c r="LVR171" s="62"/>
      <c r="LVS171" s="62"/>
      <c r="LVT171" s="62"/>
      <c r="LVU171" s="62"/>
      <c r="LVV171" s="62"/>
      <c r="LVW171" s="62"/>
      <c r="LVX171" s="62"/>
      <c r="LVY171" s="62"/>
      <c r="LVZ171" s="62"/>
      <c r="LWA171" s="62"/>
      <c r="LWB171" s="62"/>
      <c r="LWC171" s="62"/>
      <c r="LWD171" s="62"/>
      <c r="LWE171" s="62"/>
      <c r="LWF171" s="62"/>
      <c r="LWG171" s="62"/>
      <c r="LWH171" s="62"/>
      <c r="LWI171" s="62"/>
      <c r="LWJ171" s="62"/>
      <c r="LWK171" s="62"/>
      <c r="LWL171" s="62"/>
      <c r="LWM171" s="62"/>
      <c r="LWN171" s="62"/>
      <c r="LWO171" s="62"/>
      <c r="LWP171" s="62"/>
      <c r="LWQ171" s="62"/>
      <c r="LWR171" s="62"/>
      <c r="LWS171" s="62"/>
      <c r="LWT171" s="62"/>
      <c r="LWU171" s="62"/>
      <c r="LWV171" s="62"/>
      <c r="LWW171" s="62"/>
      <c r="LWX171" s="62"/>
      <c r="LWY171" s="62"/>
      <c r="LWZ171" s="62"/>
      <c r="LXA171" s="62"/>
      <c r="LXB171" s="62"/>
      <c r="LXC171" s="62"/>
      <c r="LXD171" s="62"/>
      <c r="LXE171" s="62"/>
      <c r="LXF171" s="62"/>
      <c r="LXG171" s="62"/>
      <c r="LXH171" s="62"/>
      <c r="LXI171" s="62"/>
      <c r="LXJ171" s="62"/>
      <c r="LXK171" s="62"/>
      <c r="LXL171" s="62"/>
      <c r="LXM171" s="62"/>
      <c r="LXN171" s="62"/>
      <c r="LXO171" s="62"/>
      <c r="LXP171" s="62"/>
      <c r="LXQ171" s="62"/>
      <c r="LXR171" s="62"/>
      <c r="LXS171" s="62"/>
      <c r="LXT171" s="62"/>
      <c r="LXU171" s="62"/>
      <c r="LXV171" s="62"/>
      <c r="LXW171" s="62"/>
      <c r="LXX171" s="62"/>
      <c r="LXY171" s="62"/>
      <c r="LXZ171" s="62"/>
      <c r="LYA171" s="62"/>
      <c r="LYB171" s="62"/>
      <c r="LYC171" s="62"/>
      <c r="LYD171" s="62"/>
      <c r="LYE171" s="62"/>
      <c r="LYF171" s="62"/>
      <c r="LYG171" s="62"/>
      <c r="LYH171" s="62"/>
      <c r="LYI171" s="62"/>
      <c r="LYJ171" s="62"/>
      <c r="LYK171" s="62"/>
      <c r="LYL171" s="62"/>
      <c r="LYM171" s="62"/>
      <c r="LYN171" s="62"/>
      <c r="LYO171" s="62"/>
      <c r="LYP171" s="62"/>
      <c r="LYQ171" s="62"/>
      <c r="LYR171" s="62"/>
      <c r="LYS171" s="62"/>
      <c r="LYT171" s="62"/>
      <c r="LYU171" s="62"/>
      <c r="LYV171" s="62"/>
      <c r="LYW171" s="62"/>
      <c r="LYX171" s="62"/>
      <c r="LYY171" s="62"/>
      <c r="LYZ171" s="62"/>
      <c r="LZA171" s="62"/>
      <c r="LZB171" s="62"/>
      <c r="LZC171" s="62"/>
      <c r="LZD171" s="62"/>
      <c r="LZE171" s="62"/>
      <c r="LZF171" s="62"/>
      <c r="LZG171" s="62"/>
      <c r="LZH171" s="62"/>
      <c r="LZI171" s="62"/>
      <c r="LZJ171" s="62"/>
      <c r="LZK171" s="62"/>
      <c r="LZL171" s="62"/>
      <c r="LZM171" s="62"/>
      <c r="LZN171" s="62"/>
      <c r="LZO171" s="62"/>
      <c r="LZP171" s="62"/>
      <c r="LZQ171" s="62"/>
      <c r="LZR171" s="62"/>
      <c r="LZS171" s="62"/>
      <c r="LZT171" s="62"/>
      <c r="LZU171" s="62"/>
      <c r="LZV171" s="62"/>
      <c r="LZW171" s="62"/>
      <c r="LZX171" s="62"/>
      <c r="LZY171" s="62"/>
      <c r="LZZ171" s="62"/>
      <c r="MAA171" s="62"/>
      <c r="MAB171" s="62"/>
      <c r="MAC171" s="62"/>
      <c r="MAD171" s="62"/>
      <c r="MAE171" s="62"/>
      <c r="MAF171" s="62"/>
      <c r="MAG171" s="62"/>
      <c r="MAH171" s="62"/>
      <c r="MAI171" s="62"/>
      <c r="MAJ171" s="62"/>
      <c r="MAK171" s="62"/>
      <c r="MAL171" s="62"/>
      <c r="MAM171" s="62"/>
      <c r="MAN171" s="62"/>
      <c r="MAO171" s="62"/>
      <c r="MAP171" s="62"/>
      <c r="MAQ171" s="62"/>
      <c r="MAR171" s="62"/>
      <c r="MAS171" s="62"/>
      <c r="MAT171" s="62"/>
      <c r="MAU171" s="62"/>
      <c r="MAV171" s="62"/>
      <c r="MAW171" s="62"/>
      <c r="MAX171" s="62"/>
      <c r="MAY171" s="62"/>
      <c r="MAZ171" s="62"/>
      <c r="MBA171" s="62"/>
      <c r="MBB171" s="62"/>
      <c r="MBC171" s="62"/>
      <c r="MBD171" s="62"/>
      <c r="MBE171" s="62"/>
      <c r="MBF171" s="62"/>
      <c r="MBG171" s="62"/>
      <c r="MBH171" s="62"/>
      <c r="MBI171" s="62"/>
      <c r="MBJ171" s="62"/>
      <c r="MBK171" s="62"/>
      <c r="MBL171" s="62"/>
      <c r="MBM171" s="62"/>
      <c r="MBN171" s="62"/>
      <c r="MBO171" s="62"/>
      <c r="MBP171" s="62"/>
      <c r="MBQ171" s="62"/>
      <c r="MBR171" s="62"/>
      <c r="MBS171" s="62"/>
      <c r="MBT171" s="62"/>
      <c r="MBU171" s="62"/>
      <c r="MBV171" s="62"/>
      <c r="MBW171" s="62"/>
      <c r="MBX171" s="62"/>
      <c r="MBY171" s="62"/>
      <c r="MBZ171" s="62"/>
      <c r="MCA171" s="62"/>
      <c r="MCB171" s="62"/>
      <c r="MCC171" s="62"/>
      <c r="MCD171" s="62"/>
      <c r="MCE171" s="62"/>
      <c r="MCF171" s="62"/>
      <c r="MCG171" s="62"/>
      <c r="MCH171" s="62"/>
      <c r="MCI171" s="62"/>
      <c r="MCJ171" s="62"/>
      <c r="MCK171" s="62"/>
      <c r="MCL171" s="62"/>
      <c r="MCM171" s="62"/>
      <c r="MCN171" s="62"/>
      <c r="MCO171" s="62"/>
      <c r="MCP171" s="62"/>
      <c r="MCQ171" s="62"/>
      <c r="MCR171" s="62"/>
      <c r="MCS171" s="62"/>
      <c r="MCT171" s="62"/>
      <c r="MCU171" s="62"/>
      <c r="MCV171" s="62"/>
      <c r="MCW171" s="62"/>
      <c r="MCX171" s="62"/>
      <c r="MCY171" s="62"/>
      <c r="MCZ171" s="62"/>
      <c r="MDA171" s="62"/>
      <c r="MDB171" s="62"/>
      <c r="MDC171" s="62"/>
      <c r="MDD171" s="62"/>
      <c r="MDE171" s="62"/>
      <c r="MDF171" s="62"/>
      <c r="MDG171" s="62"/>
      <c r="MDH171" s="62"/>
      <c r="MDI171" s="62"/>
      <c r="MDJ171" s="62"/>
      <c r="MDK171" s="62"/>
      <c r="MDL171" s="62"/>
      <c r="MDM171" s="62"/>
      <c r="MDN171" s="62"/>
      <c r="MDO171" s="62"/>
      <c r="MDP171" s="62"/>
      <c r="MDQ171" s="62"/>
      <c r="MDR171" s="62"/>
      <c r="MDS171" s="62"/>
      <c r="MDT171" s="62"/>
      <c r="MDU171" s="62"/>
      <c r="MDV171" s="62"/>
      <c r="MDW171" s="62"/>
      <c r="MDX171" s="62"/>
      <c r="MDY171" s="62"/>
      <c r="MDZ171" s="62"/>
      <c r="MEA171" s="62"/>
      <c r="MEB171" s="62"/>
      <c r="MEC171" s="62"/>
      <c r="MED171" s="62"/>
      <c r="MEE171" s="62"/>
      <c r="MEF171" s="62"/>
      <c r="MEG171" s="62"/>
      <c r="MEH171" s="62"/>
      <c r="MEI171" s="62"/>
      <c r="MEJ171" s="62"/>
      <c r="MEK171" s="62"/>
      <c r="MEL171" s="62"/>
      <c r="MEM171" s="62"/>
      <c r="MEN171" s="62"/>
      <c r="MEO171" s="62"/>
      <c r="MEP171" s="62"/>
      <c r="MEQ171" s="62"/>
      <c r="MER171" s="62"/>
      <c r="MES171" s="62"/>
      <c r="MET171" s="62"/>
      <c r="MEU171" s="62"/>
      <c r="MEV171" s="62"/>
      <c r="MEW171" s="62"/>
      <c r="MEX171" s="62"/>
      <c r="MEY171" s="62"/>
      <c r="MEZ171" s="62"/>
      <c r="MFA171" s="62"/>
      <c r="MFB171" s="62"/>
      <c r="MFC171" s="62"/>
      <c r="MFD171" s="62"/>
      <c r="MFE171" s="62"/>
      <c r="MFF171" s="62"/>
      <c r="MFG171" s="62"/>
      <c r="MFH171" s="62"/>
      <c r="MFI171" s="62"/>
      <c r="MFJ171" s="62"/>
      <c r="MFK171" s="62"/>
      <c r="MFL171" s="62"/>
      <c r="MFM171" s="62"/>
      <c r="MFN171" s="62"/>
      <c r="MFO171" s="62"/>
      <c r="MFP171" s="62"/>
      <c r="MFQ171" s="62"/>
      <c r="MFR171" s="62"/>
      <c r="MFS171" s="62"/>
      <c r="MFT171" s="62"/>
      <c r="MFU171" s="62"/>
      <c r="MFV171" s="62"/>
      <c r="MFW171" s="62"/>
      <c r="MFX171" s="62"/>
      <c r="MFY171" s="62"/>
      <c r="MFZ171" s="62"/>
      <c r="MGA171" s="62"/>
      <c r="MGB171" s="62"/>
      <c r="MGC171" s="62"/>
      <c r="MGD171" s="62"/>
      <c r="MGE171" s="62"/>
      <c r="MGF171" s="62"/>
      <c r="MGG171" s="62"/>
      <c r="MGH171" s="62"/>
      <c r="MGI171" s="62"/>
      <c r="MGJ171" s="62"/>
      <c r="MGK171" s="62"/>
      <c r="MGL171" s="62"/>
      <c r="MGM171" s="62"/>
      <c r="MGN171" s="62"/>
      <c r="MGO171" s="62"/>
      <c r="MGP171" s="62"/>
      <c r="MGQ171" s="62"/>
      <c r="MGR171" s="62"/>
      <c r="MGS171" s="62"/>
      <c r="MGT171" s="62"/>
      <c r="MGU171" s="62"/>
      <c r="MGV171" s="62"/>
      <c r="MGW171" s="62"/>
      <c r="MGX171" s="62"/>
      <c r="MGY171" s="62"/>
      <c r="MGZ171" s="62"/>
      <c r="MHA171" s="62"/>
      <c r="MHB171" s="62"/>
      <c r="MHC171" s="62"/>
      <c r="MHD171" s="62"/>
      <c r="MHE171" s="62"/>
      <c r="MHF171" s="62"/>
      <c r="MHG171" s="62"/>
      <c r="MHH171" s="62"/>
      <c r="MHI171" s="62"/>
      <c r="MHJ171" s="62"/>
      <c r="MHK171" s="62"/>
      <c r="MHL171" s="62"/>
      <c r="MHM171" s="62"/>
      <c r="MHN171" s="62"/>
      <c r="MHO171" s="62"/>
      <c r="MHP171" s="62"/>
      <c r="MHQ171" s="62"/>
      <c r="MHR171" s="62"/>
      <c r="MHS171" s="62"/>
      <c r="MHT171" s="62"/>
      <c r="MHU171" s="62"/>
      <c r="MHV171" s="62"/>
      <c r="MHW171" s="62"/>
      <c r="MHX171" s="62"/>
      <c r="MHY171" s="62"/>
      <c r="MHZ171" s="62"/>
      <c r="MIA171" s="62"/>
      <c r="MIB171" s="62"/>
      <c r="MIC171" s="62"/>
      <c r="MID171" s="62"/>
      <c r="MIE171" s="62"/>
      <c r="MIF171" s="62"/>
      <c r="MIG171" s="62"/>
      <c r="MIH171" s="62"/>
      <c r="MII171" s="62"/>
      <c r="MIJ171" s="62"/>
      <c r="MIK171" s="62"/>
      <c r="MIL171" s="62"/>
      <c r="MIM171" s="62"/>
      <c r="MIN171" s="62"/>
      <c r="MIO171" s="62"/>
      <c r="MIP171" s="62"/>
      <c r="MIQ171" s="62"/>
      <c r="MIR171" s="62"/>
      <c r="MIS171" s="62"/>
      <c r="MIT171" s="62"/>
      <c r="MIU171" s="62"/>
      <c r="MIV171" s="62"/>
      <c r="MIW171" s="62"/>
      <c r="MIX171" s="62"/>
      <c r="MIY171" s="62"/>
      <c r="MIZ171" s="62"/>
      <c r="MJA171" s="62"/>
      <c r="MJB171" s="62"/>
      <c r="MJC171" s="62"/>
      <c r="MJD171" s="62"/>
      <c r="MJE171" s="62"/>
      <c r="MJF171" s="62"/>
      <c r="MJG171" s="62"/>
      <c r="MJH171" s="62"/>
      <c r="MJI171" s="62"/>
      <c r="MJJ171" s="62"/>
      <c r="MJK171" s="62"/>
      <c r="MJL171" s="62"/>
      <c r="MJM171" s="62"/>
      <c r="MJN171" s="62"/>
      <c r="MJO171" s="62"/>
      <c r="MJP171" s="62"/>
      <c r="MJQ171" s="62"/>
      <c r="MJR171" s="62"/>
      <c r="MJS171" s="62"/>
      <c r="MJT171" s="62"/>
      <c r="MJU171" s="62"/>
      <c r="MJV171" s="62"/>
      <c r="MJW171" s="62"/>
      <c r="MJX171" s="62"/>
      <c r="MJY171" s="62"/>
      <c r="MJZ171" s="62"/>
      <c r="MKA171" s="62"/>
      <c r="MKB171" s="62"/>
      <c r="MKC171" s="62"/>
      <c r="MKD171" s="62"/>
      <c r="MKE171" s="62"/>
      <c r="MKF171" s="62"/>
      <c r="MKG171" s="62"/>
      <c r="MKH171" s="62"/>
      <c r="MKI171" s="62"/>
      <c r="MKJ171" s="62"/>
      <c r="MKK171" s="62"/>
      <c r="MKL171" s="62"/>
      <c r="MKM171" s="62"/>
      <c r="MKN171" s="62"/>
      <c r="MKO171" s="62"/>
      <c r="MKP171" s="62"/>
      <c r="MKQ171" s="62"/>
      <c r="MKR171" s="62"/>
      <c r="MKS171" s="62"/>
      <c r="MKT171" s="62"/>
      <c r="MKU171" s="62"/>
      <c r="MKV171" s="62"/>
      <c r="MKW171" s="62"/>
      <c r="MKX171" s="62"/>
      <c r="MKY171" s="62"/>
      <c r="MKZ171" s="62"/>
      <c r="MLA171" s="62"/>
      <c r="MLB171" s="62"/>
      <c r="MLC171" s="62"/>
      <c r="MLD171" s="62"/>
      <c r="MLE171" s="62"/>
      <c r="MLF171" s="62"/>
      <c r="MLG171" s="62"/>
      <c r="MLH171" s="62"/>
      <c r="MLI171" s="62"/>
      <c r="MLJ171" s="62"/>
      <c r="MLK171" s="62"/>
      <c r="MLL171" s="62"/>
      <c r="MLM171" s="62"/>
      <c r="MLN171" s="62"/>
      <c r="MLO171" s="62"/>
      <c r="MLP171" s="62"/>
      <c r="MLQ171" s="62"/>
      <c r="MLR171" s="62"/>
      <c r="MLS171" s="62"/>
      <c r="MLT171" s="62"/>
      <c r="MLU171" s="62"/>
      <c r="MLV171" s="62"/>
      <c r="MLW171" s="62"/>
      <c r="MLX171" s="62"/>
      <c r="MLY171" s="62"/>
      <c r="MLZ171" s="62"/>
      <c r="MMA171" s="62"/>
      <c r="MMB171" s="62"/>
      <c r="MMC171" s="62"/>
      <c r="MMD171" s="62"/>
      <c r="MME171" s="62"/>
      <c r="MMF171" s="62"/>
      <c r="MMG171" s="62"/>
      <c r="MMH171" s="62"/>
      <c r="MMI171" s="62"/>
      <c r="MMJ171" s="62"/>
      <c r="MMK171" s="62"/>
      <c r="MML171" s="62"/>
      <c r="MMM171" s="62"/>
      <c r="MMN171" s="62"/>
      <c r="MMO171" s="62"/>
      <c r="MMP171" s="62"/>
      <c r="MMQ171" s="62"/>
      <c r="MMR171" s="62"/>
      <c r="MMS171" s="62"/>
      <c r="MMT171" s="62"/>
      <c r="MMU171" s="62"/>
      <c r="MMV171" s="62"/>
      <c r="MMW171" s="62"/>
      <c r="MMX171" s="62"/>
      <c r="MMY171" s="62"/>
      <c r="MMZ171" s="62"/>
      <c r="MNA171" s="62"/>
      <c r="MNB171" s="62"/>
      <c r="MNC171" s="62"/>
      <c r="MND171" s="62"/>
      <c r="MNE171" s="62"/>
      <c r="MNF171" s="62"/>
      <c r="MNG171" s="62"/>
      <c r="MNH171" s="62"/>
      <c r="MNI171" s="62"/>
      <c r="MNJ171" s="62"/>
      <c r="MNK171" s="62"/>
      <c r="MNL171" s="62"/>
      <c r="MNM171" s="62"/>
      <c r="MNN171" s="62"/>
      <c r="MNO171" s="62"/>
      <c r="MNP171" s="62"/>
      <c r="MNQ171" s="62"/>
      <c r="MNR171" s="62"/>
      <c r="MNS171" s="62"/>
      <c r="MNT171" s="62"/>
      <c r="MNU171" s="62"/>
      <c r="MNV171" s="62"/>
      <c r="MNW171" s="62"/>
      <c r="MNX171" s="62"/>
      <c r="MNY171" s="62"/>
      <c r="MNZ171" s="62"/>
      <c r="MOA171" s="62"/>
      <c r="MOB171" s="62"/>
      <c r="MOC171" s="62"/>
      <c r="MOD171" s="62"/>
      <c r="MOE171" s="62"/>
      <c r="MOF171" s="62"/>
      <c r="MOG171" s="62"/>
      <c r="MOH171" s="62"/>
      <c r="MOI171" s="62"/>
      <c r="MOJ171" s="62"/>
      <c r="MOK171" s="62"/>
      <c r="MOL171" s="62"/>
      <c r="MOM171" s="62"/>
      <c r="MON171" s="62"/>
      <c r="MOO171" s="62"/>
      <c r="MOP171" s="62"/>
      <c r="MOQ171" s="62"/>
      <c r="MOR171" s="62"/>
      <c r="MOS171" s="62"/>
      <c r="MOT171" s="62"/>
      <c r="MOU171" s="62"/>
      <c r="MOV171" s="62"/>
      <c r="MOW171" s="62"/>
      <c r="MOX171" s="62"/>
      <c r="MOY171" s="62"/>
      <c r="MOZ171" s="62"/>
      <c r="MPA171" s="62"/>
      <c r="MPB171" s="62"/>
      <c r="MPC171" s="62"/>
      <c r="MPD171" s="62"/>
      <c r="MPE171" s="62"/>
      <c r="MPF171" s="62"/>
      <c r="MPG171" s="62"/>
      <c r="MPH171" s="62"/>
      <c r="MPI171" s="62"/>
      <c r="MPJ171" s="62"/>
      <c r="MPK171" s="62"/>
      <c r="MPL171" s="62"/>
      <c r="MPM171" s="62"/>
      <c r="MPN171" s="62"/>
      <c r="MPO171" s="62"/>
      <c r="MPP171" s="62"/>
      <c r="MPQ171" s="62"/>
      <c r="MPR171" s="62"/>
      <c r="MPS171" s="62"/>
      <c r="MPT171" s="62"/>
      <c r="MPU171" s="62"/>
      <c r="MPV171" s="62"/>
      <c r="MPW171" s="62"/>
      <c r="MPX171" s="62"/>
      <c r="MPY171" s="62"/>
      <c r="MPZ171" s="62"/>
      <c r="MQA171" s="62"/>
      <c r="MQB171" s="62"/>
      <c r="MQC171" s="62"/>
      <c r="MQD171" s="62"/>
      <c r="MQE171" s="62"/>
      <c r="MQF171" s="62"/>
      <c r="MQG171" s="62"/>
      <c r="MQH171" s="62"/>
      <c r="MQI171" s="62"/>
      <c r="MQJ171" s="62"/>
      <c r="MQK171" s="62"/>
      <c r="MQL171" s="62"/>
      <c r="MQM171" s="62"/>
      <c r="MQN171" s="62"/>
      <c r="MQO171" s="62"/>
      <c r="MQP171" s="62"/>
      <c r="MQQ171" s="62"/>
      <c r="MQR171" s="62"/>
      <c r="MQS171" s="62"/>
      <c r="MQT171" s="62"/>
      <c r="MQU171" s="62"/>
      <c r="MQV171" s="62"/>
      <c r="MQW171" s="62"/>
      <c r="MQX171" s="62"/>
      <c r="MQY171" s="62"/>
      <c r="MQZ171" s="62"/>
      <c r="MRA171" s="62"/>
      <c r="MRB171" s="62"/>
      <c r="MRC171" s="62"/>
      <c r="MRD171" s="62"/>
      <c r="MRE171" s="62"/>
      <c r="MRF171" s="62"/>
      <c r="MRG171" s="62"/>
      <c r="MRH171" s="62"/>
      <c r="MRI171" s="62"/>
      <c r="MRJ171" s="62"/>
      <c r="MRK171" s="62"/>
      <c r="MRL171" s="62"/>
      <c r="MRM171" s="62"/>
      <c r="MRN171" s="62"/>
      <c r="MRO171" s="62"/>
      <c r="MRP171" s="62"/>
      <c r="MRQ171" s="62"/>
      <c r="MRR171" s="62"/>
      <c r="MRS171" s="62"/>
      <c r="MRT171" s="62"/>
      <c r="MRU171" s="62"/>
      <c r="MRV171" s="62"/>
      <c r="MRW171" s="62"/>
      <c r="MRX171" s="62"/>
      <c r="MRY171" s="62"/>
      <c r="MRZ171" s="62"/>
      <c r="MSA171" s="62"/>
      <c r="MSB171" s="62"/>
      <c r="MSC171" s="62"/>
      <c r="MSD171" s="62"/>
      <c r="MSE171" s="62"/>
      <c r="MSF171" s="62"/>
      <c r="MSG171" s="62"/>
      <c r="MSH171" s="62"/>
      <c r="MSI171" s="62"/>
      <c r="MSJ171" s="62"/>
      <c r="MSK171" s="62"/>
      <c r="MSL171" s="62"/>
      <c r="MSM171" s="62"/>
      <c r="MSN171" s="62"/>
      <c r="MSO171" s="62"/>
      <c r="MSP171" s="62"/>
      <c r="MSQ171" s="62"/>
      <c r="MSR171" s="62"/>
      <c r="MSS171" s="62"/>
      <c r="MST171" s="62"/>
      <c r="MSU171" s="62"/>
      <c r="MSV171" s="62"/>
      <c r="MSW171" s="62"/>
      <c r="MSX171" s="62"/>
      <c r="MSY171" s="62"/>
      <c r="MSZ171" s="62"/>
      <c r="MTA171" s="62"/>
      <c r="MTB171" s="62"/>
      <c r="MTC171" s="62"/>
      <c r="MTD171" s="62"/>
      <c r="MTE171" s="62"/>
      <c r="MTF171" s="62"/>
      <c r="MTG171" s="62"/>
      <c r="MTH171" s="62"/>
      <c r="MTI171" s="62"/>
      <c r="MTJ171" s="62"/>
      <c r="MTK171" s="62"/>
      <c r="MTL171" s="62"/>
      <c r="MTM171" s="62"/>
      <c r="MTN171" s="62"/>
      <c r="MTO171" s="62"/>
      <c r="MTP171" s="62"/>
      <c r="MTQ171" s="62"/>
      <c r="MTR171" s="62"/>
      <c r="MTS171" s="62"/>
      <c r="MTT171" s="62"/>
      <c r="MTU171" s="62"/>
      <c r="MTV171" s="62"/>
      <c r="MTW171" s="62"/>
      <c r="MTX171" s="62"/>
      <c r="MTY171" s="62"/>
      <c r="MTZ171" s="62"/>
      <c r="MUA171" s="62"/>
      <c r="MUB171" s="62"/>
      <c r="MUC171" s="62"/>
      <c r="MUD171" s="62"/>
      <c r="MUE171" s="62"/>
      <c r="MUF171" s="62"/>
      <c r="MUG171" s="62"/>
      <c r="MUH171" s="62"/>
      <c r="MUI171" s="62"/>
      <c r="MUJ171" s="62"/>
      <c r="MUK171" s="62"/>
      <c r="MUL171" s="62"/>
      <c r="MUM171" s="62"/>
      <c r="MUN171" s="62"/>
      <c r="MUO171" s="62"/>
      <c r="MUP171" s="62"/>
      <c r="MUQ171" s="62"/>
      <c r="MUR171" s="62"/>
      <c r="MUS171" s="62"/>
      <c r="MUT171" s="62"/>
      <c r="MUU171" s="62"/>
      <c r="MUV171" s="62"/>
      <c r="MUW171" s="62"/>
      <c r="MUX171" s="62"/>
      <c r="MUY171" s="62"/>
      <c r="MUZ171" s="62"/>
      <c r="MVA171" s="62"/>
      <c r="MVB171" s="62"/>
      <c r="MVC171" s="62"/>
      <c r="MVD171" s="62"/>
      <c r="MVE171" s="62"/>
      <c r="MVF171" s="62"/>
      <c r="MVG171" s="62"/>
      <c r="MVH171" s="62"/>
      <c r="MVI171" s="62"/>
      <c r="MVJ171" s="62"/>
      <c r="MVK171" s="62"/>
      <c r="MVL171" s="62"/>
      <c r="MVM171" s="62"/>
      <c r="MVN171" s="62"/>
      <c r="MVO171" s="62"/>
      <c r="MVP171" s="62"/>
      <c r="MVQ171" s="62"/>
      <c r="MVR171" s="62"/>
      <c r="MVS171" s="62"/>
      <c r="MVT171" s="62"/>
      <c r="MVU171" s="62"/>
      <c r="MVV171" s="62"/>
      <c r="MVW171" s="62"/>
      <c r="MVX171" s="62"/>
      <c r="MVY171" s="62"/>
      <c r="MVZ171" s="62"/>
      <c r="MWA171" s="62"/>
      <c r="MWB171" s="62"/>
      <c r="MWC171" s="62"/>
      <c r="MWD171" s="62"/>
      <c r="MWE171" s="62"/>
      <c r="MWF171" s="62"/>
      <c r="MWG171" s="62"/>
      <c r="MWH171" s="62"/>
      <c r="MWI171" s="62"/>
      <c r="MWJ171" s="62"/>
      <c r="MWK171" s="62"/>
      <c r="MWL171" s="62"/>
      <c r="MWM171" s="62"/>
      <c r="MWN171" s="62"/>
      <c r="MWO171" s="62"/>
      <c r="MWP171" s="62"/>
      <c r="MWQ171" s="62"/>
      <c r="MWR171" s="62"/>
      <c r="MWS171" s="62"/>
      <c r="MWT171" s="62"/>
      <c r="MWU171" s="62"/>
      <c r="MWV171" s="62"/>
      <c r="MWW171" s="62"/>
      <c r="MWX171" s="62"/>
      <c r="MWY171" s="62"/>
      <c r="MWZ171" s="62"/>
      <c r="MXA171" s="62"/>
      <c r="MXB171" s="62"/>
      <c r="MXC171" s="62"/>
      <c r="MXD171" s="62"/>
      <c r="MXE171" s="62"/>
      <c r="MXF171" s="62"/>
      <c r="MXG171" s="62"/>
      <c r="MXH171" s="62"/>
      <c r="MXI171" s="62"/>
      <c r="MXJ171" s="62"/>
      <c r="MXK171" s="62"/>
      <c r="MXL171" s="62"/>
      <c r="MXM171" s="62"/>
      <c r="MXN171" s="62"/>
      <c r="MXO171" s="62"/>
      <c r="MXP171" s="62"/>
      <c r="MXQ171" s="62"/>
      <c r="MXR171" s="62"/>
      <c r="MXS171" s="62"/>
      <c r="MXT171" s="62"/>
      <c r="MXU171" s="62"/>
      <c r="MXV171" s="62"/>
      <c r="MXW171" s="62"/>
      <c r="MXX171" s="62"/>
      <c r="MXY171" s="62"/>
      <c r="MXZ171" s="62"/>
      <c r="MYA171" s="62"/>
      <c r="MYB171" s="62"/>
      <c r="MYC171" s="62"/>
      <c r="MYD171" s="62"/>
      <c r="MYE171" s="62"/>
      <c r="MYF171" s="62"/>
      <c r="MYG171" s="62"/>
      <c r="MYH171" s="62"/>
      <c r="MYI171" s="62"/>
      <c r="MYJ171" s="62"/>
      <c r="MYK171" s="62"/>
      <c r="MYL171" s="62"/>
      <c r="MYM171" s="62"/>
      <c r="MYN171" s="62"/>
      <c r="MYO171" s="62"/>
      <c r="MYP171" s="62"/>
      <c r="MYQ171" s="62"/>
      <c r="MYR171" s="62"/>
      <c r="MYS171" s="62"/>
      <c r="MYT171" s="62"/>
      <c r="MYU171" s="62"/>
      <c r="MYV171" s="62"/>
      <c r="MYW171" s="62"/>
      <c r="MYX171" s="62"/>
      <c r="MYY171" s="62"/>
      <c r="MYZ171" s="62"/>
      <c r="MZA171" s="62"/>
      <c r="MZB171" s="62"/>
      <c r="MZC171" s="62"/>
      <c r="MZD171" s="62"/>
      <c r="MZE171" s="62"/>
      <c r="MZF171" s="62"/>
      <c r="MZG171" s="62"/>
      <c r="MZH171" s="62"/>
      <c r="MZI171" s="62"/>
      <c r="MZJ171" s="62"/>
      <c r="MZK171" s="62"/>
      <c r="MZL171" s="62"/>
      <c r="MZM171" s="62"/>
      <c r="MZN171" s="62"/>
      <c r="MZO171" s="62"/>
      <c r="MZP171" s="62"/>
      <c r="MZQ171" s="62"/>
      <c r="MZR171" s="62"/>
      <c r="MZS171" s="62"/>
      <c r="MZT171" s="62"/>
      <c r="MZU171" s="62"/>
      <c r="MZV171" s="62"/>
      <c r="MZW171" s="62"/>
      <c r="MZX171" s="62"/>
      <c r="MZY171" s="62"/>
      <c r="MZZ171" s="62"/>
      <c r="NAA171" s="62"/>
      <c r="NAB171" s="62"/>
      <c r="NAC171" s="62"/>
      <c r="NAD171" s="62"/>
      <c r="NAE171" s="62"/>
      <c r="NAF171" s="62"/>
      <c r="NAG171" s="62"/>
      <c r="NAH171" s="62"/>
      <c r="NAI171" s="62"/>
      <c r="NAJ171" s="62"/>
      <c r="NAK171" s="62"/>
      <c r="NAL171" s="62"/>
      <c r="NAM171" s="62"/>
      <c r="NAN171" s="62"/>
      <c r="NAO171" s="62"/>
      <c r="NAP171" s="62"/>
      <c r="NAQ171" s="62"/>
      <c r="NAR171" s="62"/>
      <c r="NAS171" s="62"/>
      <c r="NAT171" s="62"/>
      <c r="NAU171" s="62"/>
      <c r="NAV171" s="62"/>
      <c r="NAW171" s="62"/>
      <c r="NAX171" s="62"/>
      <c r="NAY171" s="62"/>
      <c r="NAZ171" s="62"/>
      <c r="NBA171" s="62"/>
      <c r="NBB171" s="62"/>
      <c r="NBC171" s="62"/>
      <c r="NBD171" s="62"/>
      <c r="NBE171" s="62"/>
      <c r="NBF171" s="62"/>
      <c r="NBG171" s="62"/>
      <c r="NBH171" s="62"/>
      <c r="NBI171" s="62"/>
      <c r="NBJ171" s="62"/>
      <c r="NBK171" s="62"/>
      <c r="NBL171" s="62"/>
      <c r="NBM171" s="62"/>
      <c r="NBN171" s="62"/>
      <c r="NBO171" s="62"/>
      <c r="NBP171" s="62"/>
      <c r="NBQ171" s="62"/>
      <c r="NBR171" s="62"/>
      <c r="NBS171" s="62"/>
      <c r="NBT171" s="62"/>
      <c r="NBU171" s="62"/>
      <c r="NBV171" s="62"/>
      <c r="NBW171" s="62"/>
      <c r="NBX171" s="62"/>
      <c r="NBY171" s="62"/>
      <c r="NBZ171" s="62"/>
      <c r="NCA171" s="62"/>
      <c r="NCB171" s="62"/>
      <c r="NCC171" s="62"/>
      <c r="NCD171" s="62"/>
      <c r="NCE171" s="62"/>
      <c r="NCF171" s="62"/>
      <c r="NCG171" s="62"/>
      <c r="NCH171" s="62"/>
      <c r="NCI171" s="62"/>
      <c r="NCJ171" s="62"/>
      <c r="NCK171" s="62"/>
      <c r="NCL171" s="62"/>
      <c r="NCM171" s="62"/>
      <c r="NCN171" s="62"/>
      <c r="NCO171" s="62"/>
      <c r="NCP171" s="62"/>
      <c r="NCQ171" s="62"/>
      <c r="NCR171" s="62"/>
      <c r="NCS171" s="62"/>
      <c r="NCT171" s="62"/>
      <c r="NCU171" s="62"/>
      <c r="NCV171" s="62"/>
      <c r="NCW171" s="62"/>
      <c r="NCX171" s="62"/>
      <c r="NCY171" s="62"/>
      <c r="NCZ171" s="62"/>
      <c r="NDA171" s="62"/>
      <c r="NDB171" s="62"/>
      <c r="NDC171" s="62"/>
      <c r="NDD171" s="62"/>
      <c r="NDE171" s="62"/>
      <c r="NDF171" s="62"/>
      <c r="NDG171" s="62"/>
      <c r="NDH171" s="62"/>
      <c r="NDI171" s="62"/>
      <c r="NDJ171" s="62"/>
      <c r="NDK171" s="62"/>
      <c r="NDL171" s="62"/>
      <c r="NDM171" s="62"/>
      <c r="NDN171" s="62"/>
      <c r="NDO171" s="62"/>
      <c r="NDP171" s="62"/>
      <c r="NDQ171" s="62"/>
      <c r="NDR171" s="62"/>
      <c r="NDS171" s="62"/>
      <c r="NDT171" s="62"/>
      <c r="NDU171" s="62"/>
      <c r="NDV171" s="62"/>
      <c r="NDW171" s="62"/>
      <c r="NDX171" s="62"/>
      <c r="NDY171" s="62"/>
      <c r="NDZ171" s="62"/>
      <c r="NEA171" s="62"/>
      <c r="NEB171" s="62"/>
      <c r="NEC171" s="62"/>
      <c r="NED171" s="62"/>
      <c r="NEE171" s="62"/>
      <c r="NEF171" s="62"/>
      <c r="NEG171" s="62"/>
      <c r="NEH171" s="62"/>
      <c r="NEI171" s="62"/>
      <c r="NEJ171" s="62"/>
      <c r="NEK171" s="62"/>
      <c r="NEL171" s="62"/>
      <c r="NEM171" s="62"/>
      <c r="NEN171" s="62"/>
      <c r="NEO171" s="62"/>
      <c r="NEP171" s="62"/>
      <c r="NEQ171" s="62"/>
      <c r="NER171" s="62"/>
      <c r="NES171" s="62"/>
      <c r="NET171" s="62"/>
      <c r="NEU171" s="62"/>
      <c r="NEV171" s="62"/>
      <c r="NEW171" s="62"/>
      <c r="NEX171" s="62"/>
      <c r="NEY171" s="62"/>
      <c r="NEZ171" s="62"/>
      <c r="NFA171" s="62"/>
      <c r="NFB171" s="62"/>
      <c r="NFC171" s="62"/>
      <c r="NFD171" s="62"/>
      <c r="NFE171" s="62"/>
      <c r="NFF171" s="62"/>
      <c r="NFG171" s="62"/>
      <c r="NFH171" s="62"/>
      <c r="NFI171" s="62"/>
      <c r="NFJ171" s="62"/>
      <c r="NFK171" s="62"/>
      <c r="NFL171" s="62"/>
      <c r="NFM171" s="62"/>
      <c r="NFN171" s="62"/>
      <c r="NFO171" s="62"/>
      <c r="NFP171" s="62"/>
      <c r="NFQ171" s="62"/>
      <c r="NFR171" s="62"/>
      <c r="NFS171" s="62"/>
      <c r="NFT171" s="62"/>
      <c r="NFU171" s="62"/>
      <c r="NFV171" s="62"/>
      <c r="NFW171" s="62"/>
      <c r="NFX171" s="62"/>
      <c r="NFY171" s="62"/>
      <c r="NFZ171" s="62"/>
      <c r="NGA171" s="62"/>
      <c r="NGB171" s="62"/>
      <c r="NGC171" s="62"/>
      <c r="NGD171" s="62"/>
      <c r="NGE171" s="62"/>
      <c r="NGF171" s="62"/>
      <c r="NGG171" s="62"/>
      <c r="NGH171" s="62"/>
      <c r="NGI171" s="62"/>
      <c r="NGJ171" s="62"/>
      <c r="NGK171" s="62"/>
      <c r="NGL171" s="62"/>
      <c r="NGM171" s="62"/>
      <c r="NGN171" s="62"/>
      <c r="NGO171" s="62"/>
      <c r="NGP171" s="62"/>
      <c r="NGQ171" s="62"/>
      <c r="NGR171" s="62"/>
      <c r="NGS171" s="62"/>
      <c r="NGT171" s="62"/>
      <c r="NGU171" s="62"/>
      <c r="NGV171" s="62"/>
      <c r="NGW171" s="62"/>
      <c r="NGX171" s="62"/>
      <c r="NGY171" s="62"/>
      <c r="NGZ171" s="62"/>
      <c r="NHA171" s="62"/>
      <c r="NHB171" s="62"/>
      <c r="NHC171" s="62"/>
      <c r="NHD171" s="62"/>
      <c r="NHE171" s="62"/>
      <c r="NHF171" s="62"/>
      <c r="NHG171" s="62"/>
      <c r="NHH171" s="62"/>
      <c r="NHI171" s="62"/>
      <c r="NHJ171" s="62"/>
      <c r="NHK171" s="62"/>
      <c r="NHL171" s="62"/>
      <c r="NHM171" s="62"/>
      <c r="NHN171" s="62"/>
      <c r="NHO171" s="62"/>
      <c r="NHP171" s="62"/>
      <c r="NHQ171" s="62"/>
      <c r="NHR171" s="62"/>
      <c r="NHS171" s="62"/>
      <c r="NHT171" s="62"/>
      <c r="NHU171" s="62"/>
      <c r="NHV171" s="62"/>
      <c r="NHW171" s="62"/>
      <c r="NHX171" s="62"/>
      <c r="NHY171" s="62"/>
      <c r="NHZ171" s="62"/>
      <c r="NIA171" s="62"/>
      <c r="NIB171" s="62"/>
      <c r="NIC171" s="62"/>
      <c r="NID171" s="62"/>
      <c r="NIE171" s="62"/>
      <c r="NIF171" s="62"/>
      <c r="NIG171" s="62"/>
      <c r="NIH171" s="62"/>
      <c r="NII171" s="62"/>
      <c r="NIJ171" s="62"/>
      <c r="NIK171" s="62"/>
      <c r="NIL171" s="62"/>
      <c r="NIM171" s="62"/>
      <c r="NIN171" s="62"/>
      <c r="NIO171" s="62"/>
      <c r="NIP171" s="62"/>
      <c r="NIQ171" s="62"/>
      <c r="NIR171" s="62"/>
      <c r="NIS171" s="62"/>
      <c r="NIT171" s="62"/>
      <c r="NIU171" s="62"/>
      <c r="NIV171" s="62"/>
      <c r="NIW171" s="62"/>
      <c r="NIX171" s="62"/>
      <c r="NIY171" s="62"/>
      <c r="NIZ171" s="62"/>
      <c r="NJA171" s="62"/>
      <c r="NJB171" s="62"/>
      <c r="NJC171" s="62"/>
      <c r="NJD171" s="62"/>
      <c r="NJE171" s="62"/>
      <c r="NJF171" s="62"/>
      <c r="NJG171" s="62"/>
      <c r="NJH171" s="62"/>
      <c r="NJI171" s="62"/>
      <c r="NJJ171" s="62"/>
      <c r="NJK171" s="62"/>
      <c r="NJL171" s="62"/>
      <c r="NJM171" s="62"/>
      <c r="NJN171" s="62"/>
      <c r="NJO171" s="62"/>
      <c r="NJP171" s="62"/>
      <c r="NJQ171" s="62"/>
      <c r="NJR171" s="62"/>
      <c r="NJS171" s="62"/>
      <c r="NJT171" s="62"/>
      <c r="NJU171" s="62"/>
      <c r="NJV171" s="62"/>
      <c r="NJW171" s="62"/>
      <c r="NJX171" s="62"/>
      <c r="NJY171" s="62"/>
      <c r="NJZ171" s="62"/>
      <c r="NKA171" s="62"/>
      <c r="NKB171" s="62"/>
      <c r="NKC171" s="62"/>
      <c r="NKD171" s="62"/>
      <c r="NKE171" s="62"/>
      <c r="NKF171" s="62"/>
      <c r="NKG171" s="62"/>
      <c r="NKH171" s="62"/>
      <c r="NKI171" s="62"/>
      <c r="NKJ171" s="62"/>
      <c r="NKK171" s="62"/>
      <c r="NKL171" s="62"/>
      <c r="NKM171" s="62"/>
      <c r="NKN171" s="62"/>
      <c r="NKO171" s="62"/>
      <c r="NKP171" s="62"/>
      <c r="NKQ171" s="62"/>
      <c r="NKR171" s="62"/>
      <c r="NKS171" s="62"/>
      <c r="NKT171" s="62"/>
      <c r="NKU171" s="62"/>
      <c r="NKV171" s="62"/>
      <c r="NKW171" s="62"/>
      <c r="NKX171" s="62"/>
      <c r="NKY171" s="62"/>
      <c r="NKZ171" s="62"/>
      <c r="NLA171" s="62"/>
      <c r="NLB171" s="62"/>
      <c r="NLC171" s="62"/>
      <c r="NLD171" s="62"/>
      <c r="NLE171" s="62"/>
      <c r="NLF171" s="62"/>
      <c r="NLG171" s="62"/>
      <c r="NLH171" s="62"/>
      <c r="NLI171" s="62"/>
      <c r="NLJ171" s="62"/>
      <c r="NLK171" s="62"/>
      <c r="NLL171" s="62"/>
      <c r="NLM171" s="62"/>
      <c r="NLN171" s="62"/>
      <c r="NLO171" s="62"/>
      <c r="NLP171" s="62"/>
      <c r="NLQ171" s="62"/>
      <c r="NLR171" s="62"/>
      <c r="NLS171" s="62"/>
      <c r="NLT171" s="62"/>
      <c r="NLU171" s="62"/>
      <c r="NLV171" s="62"/>
      <c r="NLW171" s="62"/>
      <c r="NLX171" s="62"/>
      <c r="NLY171" s="62"/>
      <c r="NLZ171" s="62"/>
      <c r="NMA171" s="62"/>
      <c r="NMB171" s="62"/>
      <c r="NMC171" s="62"/>
      <c r="NMD171" s="62"/>
      <c r="NME171" s="62"/>
      <c r="NMF171" s="62"/>
      <c r="NMG171" s="62"/>
      <c r="NMH171" s="62"/>
      <c r="NMI171" s="62"/>
      <c r="NMJ171" s="62"/>
      <c r="NMK171" s="62"/>
      <c r="NML171" s="62"/>
      <c r="NMM171" s="62"/>
      <c r="NMN171" s="62"/>
      <c r="NMO171" s="62"/>
      <c r="NMP171" s="62"/>
      <c r="NMQ171" s="62"/>
      <c r="NMR171" s="62"/>
      <c r="NMS171" s="62"/>
      <c r="NMT171" s="62"/>
      <c r="NMU171" s="62"/>
      <c r="NMV171" s="62"/>
      <c r="NMW171" s="62"/>
      <c r="NMX171" s="62"/>
      <c r="NMY171" s="62"/>
      <c r="NMZ171" s="62"/>
      <c r="NNA171" s="62"/>
      <c r="NNB171" s="62"/>
      <c r="NNC171" s="62"/>
      <c r="NND171" s="62"/>
      <c r="NNE171" s="62"/>
      <c r="NNF171" s="62"/>
      <c r="NNG171" s="62"/>
      <c r="NNH171" s="62"/>
      <c r="NNI171" s="62"/>
      <c r="NNJ171" s="62"/>
      <c r="NNK171" s="62"/>
      <c r="NNL171" s="62"/>
      <c r="NNM171" s="62"/>
      <c r="NNN171" s="62"/>
      <c r="NNO171" s="62"/>
      <c r="NNP171" s="62"/>
      <c r="NNQ171" s="62"/>
      <c r="NNR171" s="62"/>
      <c r="NNS171" s="62"/>
      <c r="NNT171" s="62"/>
      <c r="NNU171" s="62"/>
      <c r="NNV171" s="62"/>
      <c r="NNW171" s="62"/>
      <c r="NNX171" s="62"/>
      <c r="NNY171" s="62"/>
      <c r="NNZ171" s="62"/>
      <c r="NOA171" s="62"/>
      <c r="NOB171" s="62"/>
      <c r="NOC171" s="62"/>
      <c r="NOD171" s="62"/>
      <c r="NOE171" s="62"/>
      <c r="NOF171" s="62"/>
      <c r="NOG171" s="62"/>
      <c r="NOH171" s="62"/>
      <c r="NOI171" s="62"/>
      <c r="NOJ171" s="62"/>
      <c r="NOK171" s="62"/>
      <c r="NOL171" s="62"/>
      <c r="NOM171" s="62"/>
      <c r="NON171" s="62"/>
      <c r="NOO171" s="62"/>
      <c r="NOP171" s="62"/>
      <c r="NOQ171" s="62"/>
      <c r="NOR171" s="62"/>
      <c r="NOS171" s="62"/>
      <c r="NOT171" s="62"/>
      <c r="NOU171" s="62"/>
      <c r="NOV171" s="62"/>
      <c r="NOW171" s="62"/>
      <c r="NOX171" s="62"/>
      <c r="NOY171" s="62"/>
      <c r="NOZ171" s="62"/>
      <c r="NPA171" s="62"/>
      <c r="NPB171" s="62"/>
      <c r="NPC171" s="62"/>
      <c r="NPD171" s="62"/>
      <c r="NPE171" s="62"/>
      <c r="NPF171" s="62"/>
      <c r="NPG171" s="62"/>
      <c r="NPH171" s="62"/>
      <c r="NPI171" s="62"/>
      <c r="NPJ171" s="62"/>
      <c r="NPK171" s="62"/>
      <c r="NPL171" s="62"/>
      <c r="NPM171" s="62"/>
      <c r="NPN171" s="62"/>
      <c r="NPO171" s="62"/>
      <c r="NPP171" s="62"/>
      <c r="NPQ171" s="62"/>
      <c r="NPR171" s="62"/>
      <c r="NPS171" s="62"/>
      <c r="NPT171" s="62"/>
      <c r="NPU171" s="62"/>
      <c r="NPV171" s="62"/>
      <c r="NPW171" s="62"/>
      <c r="NPX171" s="62"/>
      <c r="NPY171" s="62"/>
      <c r="NPZ171" s="62"/>
      <c r="NQA171" s="62"/>
      <c r="NQB171" s="62"/>
      <c r="NQC171" s="62"/>
      <c r="NQD171" s="62"/>
      <c r="NQE171" s="62"/>
      <c r="NQF171" s="62"/>
      <c r="NQG171" s="62"/>
      <c r="NQH171" s="62"/>
      <c r="NQI171" s="62"/>
      <c r="NQJ171" s="62"/>
      <c r="NQK171" s="62"/>
      <c r="NQL171" s="62"/>
      <c r="NQM171" s="62"/>
      <c r="NQN171" s="62"/>
      <c r="NQO171" s="62"/>
      <c r="NQP171" s="62"/>
      <c r="NQQ171" s="62"/>
      <c r="NQR171" s="62"/>
      <c r="NQS171" s="62"/>
      <c r="NQT171" s="62"/>
      <c r="NQU171" s="62"/>
      <c r="NQV171" s="62"/>
      <c r="NQW171" s="62"/>
      <c r="NQX171" s="62"/>
      <c r="NQY171" s="62"/>
      <c r="NQZ171" s="62"/>
      <c r="NRA171" s="62"/>
      <c r="NRB171" s="62"/>
      <c r="NRC171" s="62"/>
      <c r="NRD171" s="62"/>
      <c r="NRE171" s="62"/>
      <c r="NRF171" s="62"/>
      <c r="NRG171" s="62"/>
      <c r="NRH171" s="62"/>
      <c r="NRI171" s="62"/>
      <c r="NRJ171" s="62"/>
      <c r="NRK171" s="62"/>
      <c r="NRL171" s="62"/>
      <c r="NRM171" s="62"/>
      <c r="NRN171" s="62"/>
      <c r="NRO171" s="62"/>
      <c r="NRP171" s="62"/>
      <c r="NRQ171" s="62"/>
      <c r="NRR171" s="62"/>
      <c r="NRS171" s="62"/>
      <c r="NRT171" s="62"/>
      <c r="NRU171" s="62"/>
      <c r="NRV171" s="62"/>
      <c r="NRW171" s="62"/>
      <c r="NRX171" s="62"/>
      <c r="NRY171" s="62"/>
      <c r="NRZ171" s="62"/>
      <c r="NSA171" s="62"/>
      <c r="NSB171" s="62"/>
      <c r="NSC171" s="62"/>
      <c r="NSD171" s="62"/>
      <c r="NSE171" s="62"/>
      <c r="NSF171" s="62"/>
      <c r="NSG171" s="62"/>
      <c r="NSH171" s="62"/>
      <c r="NSI171" s="62"/>
      <c r="NSJ171" s="62"/>
      <c r="NSK171" s="62"/>
      <c r="NSL171" s="62"/>
      <c r="NSM171" s="62"/>
      <c r="NSN171" s="62"/>
      <c r="NSO171" s="62"/>
      <c r="NSP171" s="62"/>
      <c r="NSQ171" s="62"/>
      <c r="NSR171" s="62"/>
      <c r="NSS171" s="62"/>
      <c r="NST171" s="62"/>
      <c r="NSU171" s="62"/>
      <c r="NSV171" s="62"/>
      <c r="NSW171" s="62"/>
      <c r="NSX171" s="62"/>
      <c r="NSY171" s="62"/>
      <c r="NSZ171" s="62"/>
      <c r="NTA171" s="62"/>
      <c r="NTB171" s="62"/>
      <c r="NTC171" s="62"/>
      <c r="NTD171" s="62"/>
      <c r="NTE171" s="62"/>
      <c r="NTF171" s="62"/>
      <c r="NTG171" s="62"/>
      <c r="NTH171" s="62"/>
      <c r="NTI171" s="62"/>
      <c r="NTJ171" s="62"/>
      <c r="NTK171" s="62"/>
      <c r="NTL171" s="62"/>
      <c r="NTM171" s="62"/>
      <c r="NTN171" s="62"/>
      <c r="NTO171" s="62"/>
      <c r="NTP171" s="62"/>
      <c r="NTQ171" s="62"/>
      <c r="NTR171" s="62"/>
      <c r="NTS171" s="62"/>
      <c r="NTT171" s="62"/>
      <c r="NTU171" s="62"/>
      <c r="NTV171" s="62"/>
      <c r="NTW171" s="62"/>
      <c r="NTX171" s="62"/>
      <c r="NTY171" s="62"/>
      <c r="NTZ171" s="62"/>
      <c r="NUA171" s="62"/>
      <c r="NUB171" s="62"/>
      <c r="NUC171" s="62"/>
      <c r="NUD171" s="62"/>
      <c r="NUE171" s="62"/>
      <c r="NUF171" s="62"/>
      <c r="NUG171" s="62"/>
      <c r="NUH171" s="62"/>
      <c r="NUI171" s="62"/>
      <c r="NUJ171" s="62"/>
      <c r="NUK171" s="62"/>
      <c r="NUL171" s="62"/>
      <c r="NUM171" s="62"/>
      <c r="NUN171" s="62"/>
      <c r="NUO171" s="62"/>
      <c r="NUP171" s="62"/>
      <c r="NUQ171" s="62"/>
      <c r="NUR171" s="62"/>
      <c r="NUS171" s="62"/>
      <c r="NUT171" s="62"/>
      <c r="NUU171" s="62"/>
      <c r="NUV171" s="62"/>
      <c r="NUW171" s="62"/>
      <c r="NUX171" s="62"/>
      <c r="NUY171" s="62"/>
      <c r="NUZ171" s="62"/>
      <c r="NVA171" s="62"/>
      <c r="NVB171" s="62"/>
      <c r="NVC171" s="62"/>
      <c r="NVD171" s="62"/>
      <c r="NVE171" s="62"/>
      <c r="NVF171" s="62"/>
      <c r="NVG171" s="62"/>
      <c r="NVH171" s="62"/>
      <c r="NVI171" s="62"/>
      <c r="NVJ171" s="62"/>
      <c r="NVK171" s="62"/>
      <c r="NVL171" s="62"/>
      <c r="NVM171" s="62"/>
      <c r="NVN171" s="62"/>
      <c r="NVO171" s="62"/>
      <c r="NVP171" s="62"/>
      <c r="NVQ171" s="62"/>
      <c r="NVR171" s="62"/>
      <c r="NVS171" s="62"/>
      <c r="NVT171" s="62"/>
      <c r="NVU171" s="62"/>
      <c r="NVV171" s="62"/>
      <c r="NVW171" s="62"/>
      <c r="NVX171" s="62"/>
      <c r="NVY171" s="62"/>
      <c r="NVZ171" s="62"/>
      <c r="NWA171" s="62"/>
      <c r="NWB171" s="62"/>
      <c r="NWC171" s="62"/>
      <c r="NWD171" s="62"/>
      <c r="NWE171" s="62"/>
      <c r="NWF171" s="62"/>
      <c r="NWG171" s="62"/>
      <c r="NWH171" s="62"/>
      <c r="NWI171" s="62"/>
      <c r="NWJ171" s="62"/>
      <c r="NWK171" s="62"/>
      <c r="NWL171" s="62"/>
      <c r="NWM171" s="62"/>
      <c r="NWN171" s="62"/>
      <c r="NWO171" s="62"/>
      <c r="NWP171" s="62"/>
      <c r="NWQ171" s="62"/>
      <c r="NWR171" s="62"/>
      <c r="NWS171" s="62"/>
      <c r="NWT171" s="62"/>
      <c r="NWU171" s="62"/>
      <c r="NWV171" s="62"/>
      <c r="NWW171" s="62"/>
      <c r="NWX171" s="62"/>
      <c r="NWY171" s="62"/>
      <c r="NWZ171" s="62"/>
      <c r="NXA171" s="62"/>
      <c r="NXB171" s="62"/>
      <c r="NXC171" s="62"/>
      <c r="NXD171" s="62"/>
      <c r="NXE171" s="62"/>
      <c r="NXF171" s="62"/>
      <c r="NXG171" s="62"/>
      <c r="NXH171" s="62"/>
      <c r="NXI171" s="62"/>
      <c r="NXJ171" s="62"/>
      <c r="NXK171" s="62"/>
      <c r="NXL171" s="62"/>
      <c r="NXM171" s="62"/>
      <c r="NXN171" s="62"/>
      <c r="NXO171" s="62"/>
      <c r="NXP171" s="62"/>
      <c r="NXQ171" s="62"/>
      <c r="NXR171" s="62"/>
      <c r="NXS171" s="62"/>
      <c r="NXT171" s="62"/>
      <c r="NXU171" s="62"/>
      <c r="NXV171" s="62"/>
      <c r="NXW171" s="62"/>
      <c r="NXX171" s="62"/>
      <c r="NXY171" s="62"/>
      <c r="NXZ171" s="62"/>
      <c r="NYA171" s="62"/>
      <c r="NYB171" s="62"/>
      <c r="NYC171" s="62"/>
      <c r="NYD171" s="62"/>
      <c r="NYE171" s="62"/>
      <c r="NYF171" s="62"/>
      <c r="NYG171" s="62"/>
      <c r="NYH171" s="62"/>
      <c r="NYI171" s="62"/>
      <c r="NYJ171" s="62"/>
      <c r="NYK171" s="62"/>
      <c r="NYL171" s="62"/>
      <c r="NYM171" s="62"/>
      <c r="NYN171" s="62"/>
      <c r="NYO171" s="62"/>
      <c r="NYP171" s="62"/>
      <c r="NYQ171" s="62"/>
      <c r="NYR171" s="62"/>
      <c r="NYS171" s="62"/>
      <c r="NYT171" s="62"/>
      <c r="NYU171" s="62"/>
      <c r="NYV171" s="62"/>
      <c r="NYW171" s="62"/>
      <c r="NYX171" s="62"/>
      <c r="NYY171" s="62"/>
      <c r="NYZ171" s="62"/>
      <c r="NZA171" s="62"/>
      <c r="NZB171" s="62"/>
      <c r="NZC171" s="62"/>
      <c r="NZD171" s="62"/>
      <c r="NZE171" s="62"/>
      <c r="NZF171" s="62"/>
      <c r="NZG171" s="62"/>
      <c r="NZH171" s="62"/>
      <c r="NZI171" s="62"/>
      <c r="NZJ171" s="62"/>
      <c r="NZK171" s="62"/>
      <c r="NZL171" s="62"/>
      <c r="NZM171" s="62"/>
      <c r="NZN171" s="62"/>
      <c r="NZO171" s="62"/>
      <c r="NZP171" s="62"/>
      <c r="NZQ171" s="62"/>
      <c r="NZR171" s="62"/>
      <c r="NZS171" s="62"/>
      <c r="NZT171" s="62"/>
      <c r="NZU171" s="62"/>
      <c r="NZV171" s="62"/>
      <c r="NZW171" s="62"/>
      <c r="NZX171" s="62"/>
      <c r="NZY171" s="62"/>
      <c r="NZZ171" s="62"/>
      <c r="OAA171" s="62"/>
      <c r="OAB171" s="62"/>
      <c r="OAC171" s="62"/>
      <c r="OAD171" s="62"/>
      <c r="OAE171" s="62"/>
      <c r="OAF171" s="62"/>
      <c r="OAG171" s="62"/>
      <c r="OAH171" s="62"/>
      <c r="OAI171" s="62"/>
      <c r="OAJ171" s="62"/>
      <c r="OAK171" s="62"/>
      <c r="OAL171" s="62"/>
      <c r="OAM171" s="62"/>
      <c r="OAN171" s="62"/>
      <c r="OAO171" s="62"/>
      <c r="OAP171" s="62"/>
      <c r="OAQ171" s="62"/>
      <c r="OAR171" s="62"/>
      <c r="OAS171" s="62"/>
      <c r="OAT171" s="62"/>
      <c r="OAU171" s="62"/>
      <c r="OAV171" s="62"/>
      <c r="OAW171" s="62"/>
      <c r="OAX171" s="62"/>
      <c r="OAY171" s="62"/>
      <c r="OAZ171" s="62"/>
      <c r="OBA171" s="62"/>
      <c r="OBB171" s="62"/>
      <c r="OBC171" s="62"/>
      <c r="OBD171" s="62"/>
      <c r="OBE171" s="62"/>
      <c r="OBF171" s="62"/>
      <c r="OBG171" s="62"/>
      <c r="OBH171" s="62"/>
      <c r="OBI171" s="62"/>
      <c r="OBJ171" s="62"/>
      <c r="OBK171" s="62"/>
      <c r="OBL171" s="62"/>
      <c r="OBM171" s="62"/>
      <c r="OBN171" s="62"/>
      <c r="OBO171" s="62"/>
      <c r="OBP171" s="62"/>
      <c r="OBQ171" s="62"/>
      <c r="OBR171" s="62"/>
      <c r="OBS171" s="62"/>
      <c r="OBT171" s="62"/>
      <c r="OBU171" s="62"/>
      <c r="OBV171" s="62"/>
      <c r="OBW171" s="62"/>
      <c r="OBX171" s="62"/>
      <c r="OBY171" s="62"/>
      <c r="OBZ171" s="62"/>
      <c r="OCA171" s="62"/>
      <c r="OCB171" s="62"/>
      <c r="OCC171" s="62"/>
      <c r="OCD171" s="62"/>
      <c r="OCE171" s="62"/>
      <c r="OCF171" s="62"/>
      <c r="OCG171" s="62"/>
      <c r="OCH171" s="62"/>
      <c r="OCI171" s="62"/>
      <c r="OCJ171" s="62"/>
      <c r="OCK171" s="62"/>
      <c r="OCL171" s="62"/>
      <c r="OCM171" s="62"/>
      <c r="OCN171" s="62"/>
      <c r="OCO171" s="62"/>
      <c r="OCP171" s="62"/>
      <c r="OCQ171" s="62"/>
      <c r="OCR171" s="62"/>
      <c r="OCS171" s="62"/>
      <c r="OCT171" s="62"/>
      <c r="OCU171" s="62"/>
      <c r="OCV171" s="62"/>
      <c r="OCW171" s="62"/>
      <c r="OCX171" s="62"/>
      <c r="OCY171" s="62"/>
      <c r="OCZ171" s="62"/>
      <c r="ODA171" s="62"/>
      <c r="ODB171" s="62"/>
      <c r="ODC171" s="62"/>
      <c r="ODD171" s="62"/>
      <c r="ODE171" s="62"/>
      <c r="ODF171" s="62"/>
      <c r="ODG171" s="62"/>
      <c r="ODH171" s="62"/>
      <c r="ODI171" s="62"/>
      <c r="ODJ171" s="62"/>
      <c r="ODK171" s="62"/>
      <c r="ODL171" s="62"/>
      <c r="ODM171" s="62"/>
      <c r="ODN171" s="62"/>
      <c r="ODO171" s="62"/>
      <c r="ODP171" s="62"/>
      <c r="ODQ171" s="62"/>
      <c r="ODR171" s="62"/>
      <c r="ODS171" s="62"/>
      <c r="ODT171" s="62"/>
      <c r="ODU171" s="62"/>
      <c r="ODV171" s="62"/>
      <c r="ODW171" s="62"/>
      <c r="ODX171" s="62"/>
      <c r="ODY171" s="62"/>
      <c r="ODZ171" s="62"/>
      <c r="OEA171" s="62"/>
      <c r="OEB171" s="62"/>
      <c r="OEC171" s="62"/>
      <c r="OED171" s="62"/>
      <c r="OEE171" s="62"/>
      <c r="OEF171" s="62"/>
      <c r="OEG171" s="62"/>
      <c r="OEH171" s="62"/>
      <c r="OEI171" s="62"/>
      <c r="OEJ171" s="62"/>
      <c r="OEK171" s="62"/>
      <c r="OEL171" s="62"/>
      <c r="OEM171" s="62"/>
      <c r="OEN171" s="62"/>
      <c r="OEO171" s="62"/>
      <c r="OEP171" s="62"/>
      <c r="OEQ171" s="62"/>
      <c r="OER171" s="62"/>
      <c r="OES171" s="62"/>
      <c r="OET171" s="62"/>
      <c r="OEU171" s="62"/>
      <c r="OEV171" s="62"/>
      <c r="OEW171" s="62"/>
      <c r="OEX171" s="62"/>
      <c r="OEY171" s="62"/>
      <c r="OEZ171" s="62"/>
      <c r="OFA171" s="62"/>
      <c r="OFB171" s="62"/>
      <c r="OFC171" s="62"/>
      <c r="OFD171" s="62"/>
      <c r="OFE171" s="62"/>
      <c r="OFF171" s="62"/>
      <c r="OFG171" s="62"/>
      <c r="OFH171" s="62"/>
      <c r="OFI171" s="62"/>
      <c r="OFJ171" s="62"/>
      <c r="OFK171" s="62"/>
      <c r="OFL171" s="62"/>
      <c r="OFM171" s="62"/>
      <c r="OFN171" s="62"/>
      <c r="OFO171" s="62"/>
      <c r="OFP171" s="62"/>
      <c r="OFQ171" s="62"/>
      <c r="OFR171" s="62"/>
      <c r="OFS171" s="62"/>
      <c r="OFT171" s="62"/>
      <c r="OFU171" s="62"/>
      <c r="OFV171" s="62"/>
      <c r="OFW171" s="62"/>
      <c r="OFX171" s="62"/>
      <c r="OFY171" s="62"/>
      <c r="OFZ171" s="62"/>
      <c r="OGA171" s="62"/>
      <c r="OGB171" s="62"/>
      <c r="OGC171" s="62"/>
      <c r="OGD171" s="62"/>
      <c r="OGE171" s="62"/>
      <c r="OGF171" s="62"/>
      <c r="OGG171" s="62"/>
      <c r="OGH171" s="62"/>
      <c r="OGI171" s="62"/>
      <c r="OGJ171" s="62"/>
      <c r="OGK171" s="62"/>
      <c r="OGL171" s="62"/>
      <c r="OGM171" s="62"/>
      <c r="OGN171" s="62"/>
      <c r="OGO171" s="62"/>
      <c r="OGP171" s="62"/>
      <c r="OGQ171" s="62"/>
      <c r="OGR171" s="62"/>
      <c r="OGS171" s="62"/>
      <c r="OGT171" s="62"/>
      <c r="OGU171" s="62"/>
      <c r="OGV171" s="62"/>
      <c r="OGW171" s="62"/>
      <c r="OGX171" s="62"/>
      <c r="OGY171" s="62"/>
      <c r="OGZ171" s="62"/>
      <c r="OHA171" s="62"/>
      <c r="OHB171" s="62"/>
      <c r="OHC171" s="62"/>
      <c r="OHD171" s="62"/>
      <c r="OHE171" s="62"/>
      <c r="OHF171" s="62"/>
      <c r="OHG171" s="62"/>
      <c r="OHH171" s="62"/>
      <c r="OHI171" s="62"/>
      <c r="OHJ171" s="62"/>
      <c r="OHK171" s="62"/>
      <c r="OHL171" s="62"/>
      <c r="OHM171" s="62"/>
      <c r="OHN171" s="62"/>
      <c r="OHO171" s="62"/>
      <c r="OHP171" s="62"/>
      <c r="OHQ171" s="62"/>
      <c r="OHR171" s="62"/>
      <c r="OHS171" s="62"/>
      <c r="OHT171" s="62"/>
      <c r="OHU171" s="62"/>
      <c r="OHV171" s="62"/>
      <c r="OHW171" s="62"/>
      <c r="OHX171" s="62"/>
      <c r="OHY171" s="62"/>
      <c r="OHZ171" s="62"/>
      <c r="OIA171" s="62"/>
      <c r="OIB171" s="62"/>
      <c r="OIC171" s="62"/>
      <c r="OID171" s="62"/>
      <c r="OIE171" s="62"/>
      <c r="OIF171" s="62"/>
      <c r="OIG171" s="62"/>
      <c r="OIH171" s="62"/>
      <c r="OII171" s="62"/>
      <c r="OIJ171" s="62"/>
      <c r="OIK171" s="62"/>
      <c r="OIL171" s="62"/>
      <c r="OIM171" s="62"/>
      <c r="OIN171" s="62"/>
      <c r="OIO171" s="62"/>
      <c r="OIP171" s="62"/>
      <c r="OIQ171" s="62"/>
      <c r="OIR171" s="62"/>
      <c r="OIS171" s="62"/>
      <c r="OIT171" s="62"/>
      <c r="OIU171" s="62"/>
      <c r="OIV171" s="62"/>
      <c r="OIW171" s="62"/>
      <c r="OIX171" s="62"/>
      <c r="OIY171" s="62"/>
      <c r="OIZ171" s="62"/>
      <c r="OJA171" s="62"/>
      <c r="OJB171" s="62"/>
      <c r="OJC171" s="62"/>
      <c r="OJD171" s="62"/>
      <c r="OJE171" s="62"/>
      <c r="OJF171" s="62"/>
      <c r="OJG171" s="62"/>
      <c r="OJH171" s="62"/>
      <c r="OJI171" s="62"/>
      <c r="OJJ171" s="62"/>
      <c r="OJK171" s="62"/>
      <c r="OJL171" s="62"/>
      <c r="OJM171" s="62"/>
      <c r="OJN171" s="62"/>
      <c r="OJO171" s="62"/>
      <c r="OJP171" s="62"/>
      <c r="OJQ171" s="62"/>
      <c r="OJR171" s="62"/>
      <c r="OJS171" s="62"/>
      <c r="OJT171" s="62"/>
      <c r="OJU171" s="62"/>
      <c r="OJV171" s="62"/>
      <c r="OJW171" s="62"/>
      <c r="OJX171" s="62"/>
      <c r="OJY171" s="62"/>
      <c r="OJZ171" s="62"/>
      <c r="OKA171" s="62"/>
      <c r="OKB171" s="62"/>
      <c r="OKC171" s="62"/>
      <c r="OKD171" s="62"/>
      <c r="OKE171" s="62"/>
      <c r="OKF171" s="62"/>
      <c r="OKG171" s="62"/>
      <c r="OKH171" s="62"/>
      <c r="OKI171" s="62"/>
      <c r="OKJ171" s="62"/>
      <c r="OKK171" s="62"/>
      <c r="OKL171" s="62"/>
      <c r="OKM171" s="62"/>
      <c r="OKN171" s="62"/>
      <c r="OKO171" s="62"/>
      <c r="OKP171" s="62"/>
      <c r="OKQ171" s="62"/>
      <c r="OKR171" s="62"/>
      <c r="OKS171" s="62"/>
      <c r="OKT171" s="62"/>
      <c r="OKU171" s="62"/>
      <c r="OKV171" s="62"/>
      <c r="OKW171" s="62"/>
      <c r="OKX171" s="62"/>
      <c r="OKY171" s="62"/>
      <c r="OKZ171" s="62"/>
      <c r="OLA171" s="62"/>
      <c r="OLB171" s="62"/>
      <c r="OLC171" s="62"/>
      <c r="OLD171" s="62"/>
      <c r="OLE171" s="62"/>
      <c r="OLF171" s="62"/>
      <c r="OLG171" s="62"/>
      <c r="OLH171" s="62"/>
      <c r="OLI171" s="62"/>
      <c r="OLJ171" s="62"/>
      <c r="OLK171" s="62"/>
      <c r="OLL171" s="62"/>
      <c r="OLM171" s="62"/>
      <c r="OLN171" s="62"/>
      <c r="OLO171" s="62"/>
      <c r="OLP171" s="62"/>
      <c r="OLQ171" s="62"/>
      <c r="OLR171" s="62"/>
      <c r="OLS171" s="62"/>
      <c r="OLT171" s="62"/>
      <c r="OLU171" s="62"/>
      <c r="OLV171" s="62"/>
      <c r="OLW171" s="62"/>
      <c r="OLX171" s="62"/>
      <c r="OLY171" s="62"/>
      <c r="OLZ171" s="62"/>
      <c r="OMA171" s="62"/>
      <c r="OMB171" s="62"/>
      <c r="OMC171" s="62"/>
      <c r="OMD171" s="62"/>
      <c r="OME171" s="62"/>
      <c r="OMF171" s="62"/>
      <c r="OMG171" s="62"/>
      <c r="OMH171" s="62"/>
      <c r="OMI171" s="62"/>
      <c r="OMJ171" s="62"/>
      <c r="OMK171" s="62"/>
      <c r="OML171" s="62"/>
      <c r="OMM171" s="62"/>
      <c r="OMN171" s="62"/>
      <c r="OMO171" s="62"/>
      <c r="OMP171" s="62"/>
      <c r="OMQ171" s="62"/>
      <c r="OMR171" s="62"/>
      <c r="OMS171" s="62"/>
      <c r="OMT171" s="62"/>
      <c r="OMU171" s="62"/>
      <c r="OMV171" s="62"/>
      <c r="OMW171" s="62"/>
      <c r="OMX171" s="62"/>
      <c r="OMY171" s="62"/>
      <c r="OMZ171" s="62"/>
      <c r="ONA171" s="62"/>
      <c r="ONB171" s="62"/>
      <c r="ONC171" s="62"/>
      <c r="OND171" s="62"/>
      <c r="ONE171" s="62"/>
      <c r="ONF171" s="62"/>
      <c r="ONG171" s="62"/>
      <c r="ONH171" s="62"/>
      <c r="ONI171" s="62"/>
      <c r="ONJ171" s="62"/>
      <c r="ONK171" s="62"/>
      <c r="ONL171" s="62"/>
      <c r="ONM171" s="62"/>
      <c r="ONN171" s="62"/>
      <c r="ONO171" s="62"/>
      <c r="ONP171" s="62"/>
      <c r="ONQ171" s="62"/>
      <c r="ONR171" s="62"/>
      <c r="ONS171" s="62"/>
      <c r="ONT171" s="62"/>
      <c r="ONU171" s="62"/>
      <c r="ONV171" s="62"/>
      <c r="ONW171" s="62"/>
      <c r="ONX171" s="62"/>
      <c r="ONY171" s="62"/>
      <c r="ONZ171" s="62"/>
      <c r="OOA171" s="62"/>
      <c r="OOB171" s="62"/>
      <c r="OOC171" s="62"/>
      <c r="OOD171" s="62"/>
      <c r="OOE171" s="62"/>
      <c r="OOF171" s="62"/>
      <c r="OOG171" s="62"/>
      <c r="OOH171" s="62"/>
      <c r="OOI171" s="62"/>
      <c r="OOJ171" s="62"/>
      <c r="OOK171" s="62"/>
      <c r="OOL171" s="62"/>
      <c r="OOM171" s="62"/>
      <c r="OON171" s="62"/>
      <c r="OOO171" s="62"/>
      <c r="OOP171" s="62"/>
      <c r="OOQ171" s="62"/>
      <c r="OOR171" s="62"/>
      <c r="OOS171" s="62"/>
      <c r="OOT171" s="62"/>
      <c r="OOU171" s="62"/>
      <c r="OOV171" s="62"/>
      <c r="OOW171" s="62"/>
      <c r="OOX171" s="62"/>
      <c r="OOY171" s="62"/>
      <c r="OOZ171" s="62"/>
      <c r="OPA171" s="62"/>
      <c r="OPB171" s="62"/>
      <c r="OPC171" s="62"/>
      <c r="OPD171" s="62"/>
      <c r="OPE171" s="62"/>
      <c r="OPF171" s="62"/>
      <c r="OPG171" s="62"/>
      <c r="OPH171" s="62"/>
      <c r="OPI171" s="62"/>
      <c r="OPJ171" s="62"/>
      <c r="OPK171" s="62"/>
      <c r="OPL171" s="62"/>
      <c r="OPM171" s="62"/>
      <c r="OPN171" s="62"/>
      <c r="OPO171" s="62"/>
      <c r="OPP171" s="62"/>
      <c r="OPQ171" s="62"/>
      <c r="OPR171" s="62"/>
      <c r="OPS171" s="62"/>
      <c r="OPT171" s="62"/>
      <c r="OPU171" s="62"/>
      <c r="OPV171" s="62"/>
      <c r="OPW171" s="62"/>
      <c r="OPX171" s="62"/>
      <c r="OPY171" s="62"/>
      <c r="OPZ171" s="62"/>
      <c r="OQA171" s="62"/>
      <c r="OQB171" s="62"/>
      <c r="OQC171" s="62"/>
      <c r="OQD171" s="62"/>
      <c r="OQE171" s="62"/>
      <c r="OQF171" s="62"/>
      <c r="OQG171" s="62"/>
      <c r="OQH171" s="62"/>
      <c r="OQI171" s="62"/>
      <c r="OQJ171" s="62"/>
      <c r="OQK171" s="62"/>
      <c r="OQL171" s="62"/>
      <c r="OQM171" s="62"/>
      <c r="OQN171" s="62"/>
      <c r="OQO171" s="62"/>
      <c r="OQP171" s="62"/>
      <c r="OQQ171" s="62"/>
      <c r="OQR171" s="62"/>
      <c r="OQS171" s="62"/>
      <c r="OQT171" s="62"/>
      <c r="OQU171" s="62"/>
      <c r="OQV171" s="62"/>
      <c r="OQW171" s="62"/>
      <c r="OQX171" s="62"/>
      <c r="OQY171" s="62"/>
      <c r="OQZ171" s="62"/>
      <c r="ORA171" s="62"/>
      <c r="ORB171" s="62"/>
      <c r="ORC171" s="62"/>
      <c r="ORD171" s="62"/>
      <c r="ORE171" s="62"/>
      <c r="ORF171" s="62"/>
      <c r="ORG171" s="62"/>
      <c r="ORH171" s="62"/>
      <c r="ORI171" s="62"/>
      <c r="ORJ171" s="62"/>
      <c r="ORK171" s="62"/>
      <c r="ORL171" s="62"/>
      <c r="ORM171" s="62"/>
      <c r="ORN171" s="62"/>
      <c r="ORO171" s="62"/>
      <c r="ORP171" s="62"/>
      <c r="ORQ171" s="62"/>
      <c r="ORR171" s="62"/>
      <c r="ORS171" s="62"/>
      <c r="ORT171" s="62"/>
      <c r="ORU171" s="62"/>
      <c r="ORV171" s="62"/>
      <c r="ORW171" s="62"/>
      <c r="ORX171" s="62"/>
      <c r="ORY171" s="62"/>
      <c r="ORZ171" s="62"/>
      <c r="OSA171" s="62"/>
      <c r="OSB171" s="62"/>
      <c r="OSC171" s="62"/>
      <c r="OSD171" s="62"/>
      <c r="OSE171" s="62"/>
      <c r="OSF171" s="62"/>
      <c r="OSG171" s="62"/>
      <c r="OSH171" s="62"/>
      <c r="OSI171" s="62"/>
      <c r="OSJ171" s="62"/>
      <c r="OSK171" s="62"/>
      <c r="OSL171" s="62"/>
      <c r="OSM171" s="62"/>
      <c r="OSN171" s="62"/>
      <c r="OSO171" s="62"/>
      <c r="OSP171" s="62"/>
      <c r="OSQ171" s="62"/>
      <c r="OSR171" s="62"/>
      <c r="OSS171" s="62"/>
      <c r="OST171" s="62"/>
      <c r="OSU171" s="62"/>
      <c r="OSV171" s="62"/>
      <c r="OSW171" s="62"/>
      <c r="OSX171" s="62"/>
      <c r="OSY171" s="62"/>
      <c r="OSZ171" s="62"/>
      <c r="OTA171" s="62"/>
      <c r="OTB171" s="62"/>
      <c r="OTC171" s="62"/>
      <c r="OTD171" s="62"/>
      <c r="OTE171" s="62"/>
      <c r="OTF171" s="62"/>
      <c r="OTG171" s="62"/>
      <c r="OTH171" s="62"/>
      <c r="OTI171" s="62"/>
      <c r="OTJ171" s="62"/>
      <c r="OTK171" s="62"/>
      <c r="OTL171" s="62"/>
      <c r="OTM171" s="62"/>
      <c r="OTN171" s="62"/>
      <c r="OTO171" s="62"/>
      <c r="OTP171" s="62"/>
      <c r="OTQ171" s="62"/>
      <c r="OTR171" s="62"/>
      <c r="OTS171" s="62"/>
      <c r="OTT171" s="62"/>
      <c r="OTU171" s="62"/>
      <c r="OTV171" s="62"/>
      <c r="OTW171" s="62"/>
      <c r="OTX171" s="62"/>
      <c r="OTY171" s="62"/>
      <c r="OTZ171" s="62"/>
      <c r="OUA171" s="62"/>
      <c r="OUB171" s="62"/>
      <c r="OUC171" s="62"/>
      <c r="OUD171" s="62"/>
      <c r="OUE171" s="62"/>
      <c r="OUF171" s="62"/>
      <c r="OUG171" s="62"/>
      <c r="OUH171" s="62"/>
      <c r="OUI171" s="62"/>
      <c r="OUJ171" s="62"/>
      <c r="OUK171" s="62"/>
      <c r="OUL171" s="62"/>
      <c r="OUM171" s="62"/>
      <c r="OUN171" s="62"/>
      <c r="OUO171" s="62"/>
      <c r="OUP171" s="62"/>
      <c r="OUQ171" s="62"/>
      <c r="OUR171" s="62"/>
      <c r="OUS171" s="62"/>
      <c r="OUT171" s="62"/>
      <c r="OUU171" s="62"/>
      <c r="OUV171" s="62"/>
      <c r="OUW171" s="62"/>
      <c r="OUX171" s="62"/>
      <c r="OUY171" s="62"/>
      <c r="OUZ171" s="62"/>
      <c r="OVA171" s="62"/>
      <c r="OVB171" s="62"/>
      <c r="OVC171" s="62"/>
      <c r="OVD171" s="62"/>
      <c r="OVE171" s="62"/>
      <c r="OVF171" s="62"/>
      <c r="OVG171" s="62"/>
      <c r="OVH171" s="62"/>
      <c r="OVI171" s="62"/>
      <c r="OVJ171" s="62"/>
      <c r="OVK171" s="62"/>
      <c r="OVL171" s="62"/>
      <c r="OVM171" s="62"/>
      <c r="OVN171" s="62"/>
      <c r="OVO171" s="62"/>
      <c r="OVP171" s="62"/>
      <c r="OVQ171" s="62"/>
      <c r="OVR171" s="62"/>
      <c r="OVS171" s="62"/>
      <c r="OVT171" s="62"/>
      <c r="OVU171" s="62"/>
      <c r="OVV171" s="62"/>
      <c r="OVW171" s="62"/>
      <c r="OVX171" s="62"/>
      <c r="OVY171" s="62"/>
      <c r="OVZ171" s="62"/>
      <c r="OWA171" s="62"/>
      <c r="OWB171" s="62"/>
      <c r="OWC171" s="62"/>
      <c r="OWD171" s="62"/>
      <c r="OWE171" s="62"/>
      <c r="OWF171" s="62"/>
      <c r="OWG171" s="62"/>
      <c r="OWH171" s="62"/>
      <c r="OWI171" s="62"/>
      <c r="OWJ171" s="62"/>
      <c r="OWK171" s="62"/>
      <c r="OWL171" s="62"/>
      <c r="OWM171" s="62"/>
      <c r="OWN171" s="62"/>
      <c r="OWO171" s="62"/>
      <c r="OWP171" s="62"/>
      <c r="OWQ171" s="62"/>
      <c r="OWR171" s="62"/>
      <c r="OWS171" s="62"/>
      <c r="OWT171" s="62"/>
      <c r="OWU171" s="62"/>
      <c r="OWV171" s="62"/>
      <c r="OWW171" s="62"/>
      <c r="OWX171" s="62"/>
      <c r="OWY171" s="62"/>
      <c r="OWZ171" s="62"/>
      <c r="OXA171" s="62"/>
      <c r="OXB171" s="62"/>
      <c r="OXC171" s="62"/>
      <c r="OXD171" s="62"/>
      <c r="OXE171" s="62"/>
      <c r="OXF171" s="62"/>
      <c r="OXG171" s="62"/>
      <c r="OXH171" s="62"/>
      <c r="OXI171" s="62"/>
      <c r="OXJ171" s="62"/>
      <c r="OXK171" s="62"/>
      <c r="OXL171" s="62"/>
      <c r="OXM171" s="62"/>
      <c r="OXN171" s="62"/>
      <c r="OXO171" s="62"/>
      <c r="OXP171" s="62"/>
      <c r="OXQ171" s="62"/>
      <c r="OXR171" s="62"/>
      <c r="OXS171" s="62"/>
      <c r="OXT171" s="62"/>
      <c r="OXU171" s="62"/>
      <c r="OXV171" s="62"/>
      <c r="OXW171" s="62"/>
      <c r="OXX171" s="62"/>
      <c r="OXY171" s="62"/>
      <c r="OXZ171" s="62"/>
      <c r="OYA171" s="62"/>
      <c r="OYB171" s="62"/>
      <c r="OYC171" s="62"/>
      <c r="OYD171" s="62"/>
      <c r="OYE171" s="62"/>
      <c r="OYF171" s="62"/>
      <c r="OYG171" s="62"/>
      <c r="OYH171" s="62"/>
      <c r="OYI171" s="62"/>
      <c r="OYJ171" s="62"/>
      <c r="OYK171" s="62"/>
      <c r="OYL171" s="62"/>
      <c r="OYM171" s="62"/>
      <c r="OYN171" s="62"/>
      <c r="OYO171" s="62"/>
      <c r="OYP171" s="62"/>
      <c r="OYQ171" s="62"/>
      <c r="OYR171" s="62"/>
      <c r="OYS171" s="62"/>
      <c r="OYT171" s="62"/>
      <c r="OYU171" s="62"/>
      <c r="OYV171" s="62"/>
      <c r="OYW171" s="62"/>
      <c r="OYX171" s="62"/>
      <c r="OYY171" s="62"/>
      <c r="OYZ171" s="62"/>
      <c r="OZA171" s="62"/>
      <c r="OZB171" s="62"/>
      <c r="OZC171" s="62"/>
      <c r="OZD171" s="62"/>
      <c r="OZE171" s="62"/>
      <c r="OZF171" s="62"/>
      <c r="OZG171" s="62"/>
      <c r="OZH171" s="62"/>
      <c r="OZI171" s="62"/>
      <c r="OZJ171" s="62"/>
      <c r="OZK171" s="62"/>
      <c r="OZL171" s="62"/>
      <c r="OZM171" s="62"/>
      <c r="OZN171" s="62"/>
      <c r="OZO171" s="62"/>
      <c r="OZP171" s="62"/>
      <c r="OZQ171" s="62"/>
      <c r="OZR171" s="62"/>
      <c r="OZS171" s="62"/>
      <c r="OZT171" s="62"/>
      <c r="OZU171" s="62"/>
      <c r="OZV171" s="62"/>
      <c r="OZW171" s="62"/>
      <c r="OZX171" s="62"/>
      <c r="OZY171" s="62"/>
      <c r="OZZ171" s="62"/>
      <c r="PAA171" s="62"/>
      <c r="PAB171" s="62"/>
      <c r="PAC171" s="62"/>
      <c r="PAD171" s="62"/>
      <c r="PAE171" s="62"/>
      <c r="PAF171" s="62"/>
      <c r="PAG171" s="62"/>
      <c r="PAH171" s="62"/>
      <c r="PAI171" s="62"/>
      <c r="PAJ171" s="62"/>
      <c r="PAK171" s="62"/>
      <c r="PAL171" s="62"/>
      <c r="PAM171" s="62"/>
      <c r="PAN171" s="62"/>
      <c r="PAO171" s="62"/>
      <c r="PAP171" s="62"/>
      <c r="PAQ171" s="62"/>
      <c r="PAR171" s="62"/>
      <c r="PAS171" s="62"/>
      <c r="PAT171" s="62"/>
      <c r="PAU171" s="62"/>
      <c r="PAV171" s="62"/>
      <c r="PAW171" s="62"/>
      <c r="PAX171" s="62"/>
      <c r="PAY171" s="62"/>
      <c r="PAZ171" s="62"/>
      <c r="PBA171" s="62"/>
      <c r="PBB171" s="62"/>
      <c r="PBC171" s="62"/>
      <c r="PBD171" s="62"/>
      <c r="PBE171" s="62"/>
      <c r="PBF171" s="62"/>
      <c r="PBG171" s="62"/>
      <c r="PBH171" s="62"/>
      <c r="PBI171" s="62"/>
      <c r="PBJ171" s="62"/>
      <c r="PBK171" s="62"/>
      <c r="PBL171" s="62"/>
      <c r="PBM171" s="62"/>
      <c r="PBN171" s="62"/>
      <c r="PBO171" s="62"/>
      <c r="PBP171" s="62"/>
      <c r="PBQ171" s="62"/>
      <c r="PBR171" s="62"/>
      <c r="PBS171" s="62"/>
      <c r="PBT171" s="62"/>
      <c r="PBU171" s="62"/>
      <c r="PBV171" s="62"/>
      <c r="PBW171" s="62"/>
      <c r="PBX171" s="62"/>
      <c r="PBY171" s="62"/>
      <c r="PBZ171" s="62"/>
      <c r="PCA171" s="62"/>
      <c r="PCB171" s="62"/>
      <c r="PCC171" s="62"/>
      <c r="PCD171" s="62"/>
      <c r="PCE171" s="62"/>
      <c r="PCF171" s="62"/>
      <c r="PCG171" s="62"/>
      <c r="PCH171" s="62"/>
      <c r="PCI171" s="62"/>
      <c r="PCJ171" s="62"/>
      <c r="PCK171" s="62"/>
      <c r="PCL171" s="62"/>
      <c r="PCM171" s="62"/>
      <c r="PCN171" s="62"/>
      <c r="PCO171" s="62"/>
      <c r="PCP171" s="62"/>
      <c r="PCQ171" s="62"/>
      <c r="PCR171" s="62"/>
      <c r="PCS171" s="62"/>
      <c r="PCT171" s="62"/>
      <c r="PCU171" s="62"/>
      <c r="PCV171" s="62"/>
      <c r="PCW171" s="62"/>
      <c r="PCX171" s="62"/>
      <c r="PCY171" s="62"/>
      <c r="PCZ171" s="62"/>
      <c r="PDA171" s="62"/>
      <c r="PDB171" s="62"/>
      <c r="PDC171" s="62"/>
      <c r="PDD171" s="62"/>
      <c r="PDE171" s="62"/>
      <c r="PDF171" s="62"/>
      <c r="PDG171" s="62"/>
      <c r="PDH171" s="62"/>
      <c r="PDI171" s="62"/>
      <c r="PDJ171" s="62"/>
      <c r="PDK171" s="62"/>
      <c r="PDL171" s="62"/>
      <c r="PDM171" s="62"/>
      <c r="PDN171" s="62"/>
      <c r="PDO171" s="62"/>
      <c r="PDP171" s="62"/>
      <c r="PDQ171" s="62"/>
      <c r="PDR171" s="62"/>
      <c r="PDS171" s="62"/>
      <c r="PDT171" s="62"/>
      <c r="PDU171" s="62"/>
      <c r="PDV171" s="62"/>
      <c r="PDW171" s="62"/>
      <c r="PDX171" s="62"/>
      <c r="PDY171" s="62"/>
      <c r="PDZ171" s="62"/>
      <c r="PEA171" s="62"/>
      <c r="PEB171" s="62"/>
      <c r="PEC171" s="62"/>
      <c r="PED171" s="62"/>
      <c r="PEE171" s="62"/>
      <c r="PEF171" s="62"/>
      <c r="PEG171" s="62"/>
      <c r="PEH171" s="62"/>
      <c r="PEI171" s="62"/>
      <c r="PEJ171" s="62"/>
      <c r="PEK171" s="62"/>
      <c r="PEL171" s="62"/>
      <c r="PEM171" s="62"/>
      <c r="PEN171" s="62"/>
      <c r="PEO171" s="62"/>
      <c r="PEP171" s="62"/>
      <c r="PEQ171" s="62"/>
      <c r="PER171" s="62"/>
      <c r="PES171" s="62"/>
      <c r="PET171" s="62"/>
      <c r="PEU171" s="62"/>
      <c r="PEV171" s="62"/>
      <c r="PEW171" s="62"/>
      <c r="PEX171" s="62"/>
      <c r="PEY171" s="62"/>
      <c r="PEZ171" s="62"/>
      <c r="PFA171" s="62"/>
      <c r="PFB171" s="62"/>
      <c r="PFC171" s="62"/>
      <c r="PFD171" s="62"/>
      <c r="PFE171" s="62"/>
      <c r="PFF171" s="62"/>
      <c r="PFG171" s="62"/>
      <c r="PFH171" s="62"/>
      <c r="PFI171" s="62"/>
      <c r="PFJ171" s="62"/>
      <c r="PFK171" s="62"/>
      <c r="PFL171" s="62"/>
      <c r="PFM171" s="62"/>
      <c r="PFN171" s="62"/>
      <c r="PFO171" s="62"/>
      <c r="PFP171" s="62"/>
      <c r="PFQ171" s="62"/>
      <c r="PFR171" s="62"/>
      <c r="PFS171" s="62"/>
      <c r="PFT171" s="62"/>
      <c r="PFU171" s="62"/>
      <c r="PFV171" s="62"/>
      <c r="PFW171" s="62"/>
      <c r="PFX171" s="62"/>
      <c r="PFY171" s="62"/>
      <c r="PFZ171" s="62"/>
      <c r="PGA171" s="62"/>
      <c r="PGB171" s="62"/>
      <c r="PGC171" s="62"/>
      <c r="PGD171" s="62"/>
      <c r="PGE171" s="62"/>
      <c r="PGF171" s="62"/>
      <c r="PGG171" s="62"/>
      <c r="PGH171" s="62"/>
      <c r="PGI171" s="62"/>
      <c r="PGJ171" s="62"/>
      <c r="PGK171" s="62"/>
      <c r="PGL171" s="62"/>
      <c r="PGM171" s="62"/>
      <c r="PGN171" s="62"/>
      <c r="PGO171" s="62"/>
      <c r="PGP171" s="62"/>
      <c r="PGQ171" s="62"/>
      <c r="PGR171" s="62"/>
      <c r="PGS171" s="62"/>
      <c r="PGT171" s="62"/>
      <c r="PGU171" s="62"/>
      <c r="PGV171" s="62"/>
      <c r="PGW171" s="62"/>
      <c r="PGX171" s="62"/>
      <c r="PGY171" s="62"/>
      <c r="PGZ171" s="62"/>
      <c r="PHA171" s="62"/>
      <c r="PHB171" s="62"/>
      <c r="PHC171" s="62"/>
      <c r="PHD171" s="62"/>
      <c r="PHE171" s="62"/>
      <c r="PHF171" s="62"/>
      <c r="PHG171" s="62"/>
      <c r="PHH171" s="62"/>
      <c r="PHI171" s="62"/>
      <c r="PHJ171" s="62"/>
      <c r="PHK171" s="62"/>
      <c r="PHL171" s="62"/>
      <c r="PHM171" s="62"/>
      <c r="PHN171" s="62"/>
      <c r="PHO171" s="62"/>
      <c r="PHP171" s="62"/>
      <c r="PHQ171" s="62"/>
      <c r="PHR171" s="62"/>
      <c r="PHS171" s="62"/>
      <c r="PHT171" s="62"/>
      <c r="PHU171" s="62"/>
      <c r="PHV171" s="62"/>
      <c r="PHW171" s="62"/>
      <c r="PHX171" s="62"/>
      <c r="PHY171" s="62"/>
      <c r="PHZ171" s="62"/>
      <c r="PIA171" s="62"/>
      <c r="PIB171" s="62"/>
      <c r="PIC171" s="62"/>
      <c r="PID171" s="62"/>
      <c r="PIE171" s="62"/>
      <c r="PIF171" s="62"/>
      <c r="PIG171" s="62"/>
      <c r="PIH171" s="62"/>
      <c r="PII171" s="62"/>
      <c r="PIJ171" s="62"/>
      <c r="PIK171" s="62"/>
      <c r="PIL171" s="62"/>
      <c r="PIM171" s="62"/>
      <c r="PIN171" s="62"/>
      <c r="PIO171" s="62"/>
      <c r="PIP171" s="62"/>
      <c r="PIQ171" s="62"/>
      <c r="PIR171" s="62"/>
      <c r="PIS171" s="62"/>
      <c r="PIT171" s="62"/>
      <c r="PIU171" s="62"/>
      <c r="PIV171" s="62"/>
      <c r="PIW171" s="62"/>
      <c r="PIX171" s="62"/>
      <c r="PIY171" s="62"/>
      <c r="PIZ171" s="62"/>
      <c r="PJA171" s="62"/>
      <c r="PJB171" s="62"/>
      <c r="PJC171" s="62"/>
      <c r="PJD171" s="62"/>
      <c r="PJE171" s="62"/>
      <c r="PJF171" s="62"/>
      <c r="PJG171" s="62"/>
      <c r="PJH171" s="62"/>
      <c r="PJI171" s="62"/>
      <c r="PJJ171" s="62"/>
      <c r="PJK171" s="62"/>
      <c r="PJL171" s="62"/>
      <c r="PJM171" s="62"/>
      <c r="PJN171" s="62"/>
      <c r="PJO171" s="62"/>
      <c r="PJP171" s="62"/>
      <c r="PJQ171" s="62"/>
      <c r="PJR171" s="62"/>
      <c r="PJS171" s="62"/>
      <c r="PJT171" s="62"/>
      <c r="PJU171" s="62"/>
      <c r="PJV171" s="62"/>
      <c r="PJW171" s="62"/>
      <c r="PJX171" s="62"/>
      <c r="PJY171" s="62"/>
      <c r="PJZ171" s="62"/>
      <c r="PKA171" s="62"/>
      <c r="PKB171" s="62"/>
      <c r="PKC171" s="62"/>
      <c r="PKD171" s="62"/>
      <c r="PKE171" s="62"/>
      <c r="PKF171" s="62"/>
      <c r="PKG171" s="62"/>
      <c r="PKH171" s="62"/>
      <c r="PKI171" s="62"/>
      <c r="PKJ171" s="62"/>
      <c r="PKK171" s="62"/>
      <c r="PKL171" s="62"/>
      <c r="PKM171" s="62"/>
      <c r="PKN171" s="62"/>
      <c r="PKO171" s="62"/>
      <c r="PKP171" s="62"/>
      <c r="PKQ171" s="62"/>
      <c r="PKR171" s="62"/>
      <c r="PKS171" s="62"/>
      <c r="PKT171" s="62"/>
      <c r="PKU171" s="62"/>
      <c r="PKV171" s="62"/>
      <c r="PKW171" s="62"/>
      <c r="PKX171" s="62"/>
      <c r="PKY171" s="62"/>
      <c r="PKZ171" s="62"/>
      <c r="PLA171" s="62"/>
      <c r="PLB171" s="62"/>
      <c r="PLC171" s="62"/>
      <c r="PLD171" s="62"/>
      <c r="PLE171" s="62"/>
      <c r="PLF171" s="62"/>
      <c r="PLG171" s="62"/>
      <c r="PLH171" s="62"/>
      <c r="PLI171" s="62"/>
      <c r="PLJ171" s="62"/>
      <c r="PLK171" s="62"/>
      <c r="PLL171" s="62"/>
      <c r="PLM171" s="62"/>
      <c r="PLN171" s="62"/>
      <c r="PLO171" s="62"/>
      <c r="PLP171" s="62"/>
      <c r="PLQ171" s="62"/>
      <c r="PLR171" s="62"/>
      <c r="PLS171" s="62"/>
      <c r="PLT171" s="62"/>
      <c r="PLU171" s="62"/>
      <c r="PLV171" s="62"/>
      <c r="PLW171" s="62"/>
      <c r="PLX171" s="62"/>
      <c r="PLY171" s="62"/>
      <c r="PLZ171" s="62"/>
      <c r="PMA171" s="62"/>
      <c r="PMB171" s="62"/>
      <c r="PMC171" s="62"/>
      <c r="PMD171" s="62"/>
      <c r="PME171" s="62"/>
      <c r="PMF171" s="62"/>
      <c r="PMG171" s="62"/>
      <c r="PMH171" s="62"/>
      <c r="PMI171" s="62"/>
      <c r="PMJ171" s="62"/>
      <c r="PMK171" s="62"/>
      <c r="PML171" s="62"/>
      <c r="PMM171" s="62"/>
      <c r="PMN171" s="62"/>
      <c r="PMO171" s="62"/>
      <c r="PMP171" s="62"/>
      <c r="PMQ171" s="62"/>
      <c r="PMR171" s="62"/>
      <c r="PMS171" s="62"/>
      <c r="PMT171" s="62"/>
      <c r="PMU171" s="62"/>
      <c r="PMV171" s="62"/>
      <c r="PMW171" s="62"/>
      <c r="PMX171" s="62"/>
      <c r="PMY171" s="62"/>
      <c r="PMZ171" s="62"/>
      <c r="PNA171" s="62"/>
      <c r="PNB171" s="62"/>
      <c r="PNC171" s="62"/>
      <c r="PND171" s="62"/>
      <c r="PNE171" s="62"/>
      <c r="PNF171" s="62"/>
      <c r="PNG171" s="62"/>
      <c r="PNH171" s="62"/>
      <c r="PNI171" s="62"/>
      <c r="PNJ171" s="62"/>
      <c r="PNK171" s="62"/>
      <c r="PNL171" s="62"/>
      <c r="PNM171" s="62"/>
      <c r="PNN171" s="62"/>
      <c r="PNO171" s="62"/>
      <c r="PNP171" s="62"/>
      <c r="PNQ171" s="62"/>
      <c r="PNR171" s="62"/>
      <c r="PNS171" s="62"/>
      <c r="PNT171" s="62"/>
      <c r="PNU171" s="62"/>
      <c r="PNV171" s="62"/>
      <c r="PNW171" s="62"/>
      <c r="PNX171" s="62"/>
      <c r="PNY171" s="62"/>
      <c r="PNZ171" s="62"/>
      <c r="POA171" s="62"/>
      <c r="POB171" s="62"/>
      <c r="POC171" s="62"/>
      <c r="POD171" s="62"/>
      <c r="POE171" s="62"/>
      <c r="POF171" s="62"/>
      <c r="POG171" s="62"/>
      <c r="POH171" s="62"/>
      <c r="POI171" s="62"/>
      <c r="POJ171" s="62"/>
      <c r="POK171" s="62"/>
      <c r="POL171" s="62"/>
      <c r="POM171" s="62"/>
      <c r="PON171" s="62"/>
      <c r="POO171" s="62"/>
      <c r="POP171" s="62"/>
      <c r="POQ171" s="62"/>
      <c r="POR171" s="62"/>
      <c r="POS171" s="62"/>
      <c r="POT171" s="62"/>
      <c r="POU171" s="62"/>
      <c r="POV171" s="62"/>
      <c r="POW171" s="62"/>
      <c r="POX171" s="62"/>
      <c r="POY171" s="62"/>
      <c r="POZ171" s="62"/>
      <c r="PPA171" s="62"/>
      <c r="PPB171" s="62"/>
      <c r="PPC171" s="62"/>
      <c r="PPD171" s="62"/>
      <c r="PPE171" s="62"/>
      <c r="PPF171" s="62"/>
      <c r="PPG171" s="62"/>
      <c r="PPH171" s="62"/>
      <c r="PPI171" s="62"/>
      <c r="PPJ171" s="62"/>
      <c r="PPK171" s="62"/>
      <c r="PPL171" s="62"/>
      <c r="PPM171" s="62"/>
      <c r="PPN171" s="62"/>
      <c r="PPO171" s="62"/>
      <c r="PPP171" s="62"/>
      <c r="PPQ171" s="62"/>
      <c r="PPR171" s="62"/>
      <c r="PPS171" s="62"/>
      <c r="PPT171" s="62"/>
      <c r="PPU171" s="62"/>
      <c r="PPV171" s="62"/>
      <c r="PPW171" s="62"/>
      <c r="PPX171" s="62"/>
      <c r="PPY171" s="62"/>
      <c r="PPZ171" s="62"/>
      <c r="PQA171" s="62"/>
      <c r="PQB171" s="62"/>
      <c r="PQC171" s="62"/>
      <c r="PQD171" s="62"/>
      <c r="PQE171" s="62"/>
      <c r="PQF171" s="62"/>
      <c r="PQG171" s="62"/>
      <c r="PQH171" s="62"/>
      <c r="PQI171" s="62"/>
      <c r="PQJ171" s="62"/>
      <c r="PQK171" s="62"/>
      <c r="PQL171" s="62"/>
      <c r="PQM171" s="62"/>
      <c r="PQN171" s="62"/>
      <c r="PQO171" s="62"/>
      <c r="PQP171" s="62"/>
      <c r="PQQ171" s="62"/>
      <c r="PQR171" s="62"/>
      <c r="PQS171" s="62"/>
      <c r="PQT171" s="62"/>
      <c r="PQU171" s="62"/>
      <c r="PQV171" s="62"/>
      <c r="PQW171" s="62"/>
      <c r="PQX171" s="62"/>
      <c r="PQY171" s="62"/>
      <c r="PQZ171" s="62"/>
      <c r="PRA171" s="62"/>
      <c r="PRB171" s="62"/>
      <c r="PRC171" s="62"/>
      <c r="PRD171" s="62"/>
      <c r="PRE171" s="62"/>
      <c r="PRF171" s="62"/>
      <c r="PRG171" s="62"/>
      <c r="PRH171" s="62"/>
      <c r="PRI171" s="62"/>
      <c r="PRJ171" s="62"/>
      <c r="PRK171" s="62"/>
      <c r="PRL171" s="62"/>
      <c r="PRM171" s="62"/>
      <c r="PRN171" s="62"/>
      <c r="PRO171" s="62"/>
      <c r="PRP171" s="62"/>
      <c r="PRQ171" s="62"/>
      <c r="PRR171" s="62"/>
      <c r="PRS171" s="62"/>
      <c r="PRT171" s="62"/>
      <c r="PRU171" s="62"/>
      <c r="PRV171" s="62"/>
      <c r="PRW171" s="62"/>
      <c r="PRX171" s="62"/>
      <c r="PRY171" s="62"/>
      <c r="PRZ171" s="62"/>
      <c r="PSA171" s="62"/>
      <c r="PSB171" s="62"/>
      <c r="PSC171" s="62"/>
      <c r="PSD171" s="62"/>
      <c r="PSE171" s="62"/>
      <c r="PSF171" s="62"/>
      <c r="PSG171" s="62"/>
      <c r="PSH171" s="62"/>
      <c r="PSI171" s="62"/>
      <c r="PSJ171" s="62"/>
      <c r="PSK171" s="62"/>
      <c r="PSL171" s="62"/>
      <c r="PSM171" s="62"/>
      <c r="PSN171" s="62"/>
      <c r="PSO171" s="62"/>
      <c r="PSP171" s="62"/>
      <c r="PSQ171" s="62"/>
      <c r="PSR171" s="62"/>
      <c r="PSS171" s="62"/>
      <c r="PST171" s="62"/>
      <c r="PSU171" s="62"/>
      <c r="PSV171" s="62"/>
      <c r="PSW171" s="62"/>
      <c r="PSX171" s="62"/>
      <c r="PSY171" s="62"/>
      <c r="PSZ171" s="62"/>
      <c r="PTA171" s="62"/>
      <c r="PTB171" s="62"/>
      <c r="PTC171" s="62"/>
      <c r="PTD171" s="62"/>
      <c r="PTE171" s="62"/>
      <c r="PTF171" s="62"/>
      <c r="PTG171" s="62"/>
      <c r="PTH171" s="62"/>
      <c r="PTI171" s="62"/>
      <c r="PTJ171" s="62"/>
      <c r="PTK171" s="62"/>
      <c r="PTL171" s="62"/>
      <c r="PTM171" s="62"/>
      <c r="PTN171" s="62"/>
      <c r="PTO171" s="62"/>
      <c r="PTP171" s="62"/>
      <c r="PTQ171" s="62"/>
      <c r="PTR171" s="62"/>
      <c r="PTS171" s="62"/>
      <c r="PTT171" s="62"/>
      <c r="PTU171" s="62"/>
      <c r="PTV171" s="62"/>
      <c r="PTW171" s="62"/>
      <c r="PTX171" s="62"/>
      <c r="PTY171" s="62"/>
      <c r="PTZ171" s="62"/>
      <c r="PUA171" s="62"/>
      <c r="PUB171" s="62"/>
      <c r="PUC171" s="62"/>
      <c r="PUD171" s="62"/>
      <c r="PUE171" s="62"/>
      <c r="PUF171" s="62"/>
      <c r="PUG171" s="62"/>
      <c r="PUH171" s="62"/>
      <c r="PUI171" s="62"/>
      <c r="PUJ171" s="62"/>
      <c r="PUK171" s="62"/>
      <c r="PUL171" s="62"/>
      <c r="PUM171" s="62"/>
      <c r="PUN171" s="62"/>
      <c r="PUO171" s="62"/>
      <c r="PUP171" s="62"/>
      <c r="PUQ171" s="62"/>
      <c r="PUR171" s="62"/>
      <c r="PUS171" s="62"/>
      <c r="PUT171" s="62"/>
      <c r="PUU171" s="62"/>
      <c r="PUV171" s="62"/>
      <c r="PUW171" s="62"/>
      <c r="PUX171" s="62"/>
      <c r="PUY171" s="62"/>
      <c r="PUZ171" s="62"/>
      <c r="PVA171" s="62"/>
      <c r="PVB171" s="62"/>
      <c r="PVC171" s="62"/>
      <c r="PVD171" s="62"/>
      <c r="PVE171" s="62"/>
      <c r="PVF171" s="62"/>
      <c r="PVG171" s="62"/>
      <c r="PVH171" s="62"/>
      <c r="PVI171" s="62"/>
      <c r="PVJ171" s="62"/>
      <c r="PVK171" s="62"/>
      <c r="PVL171" s="62"/>
      <c r="PVM171" s="62"/>
      <c r="PVN171" s="62"/>
      <c r="PVO171" s="62"/>
      <c r="PVP171" s="62"/>
      <c r="PVQ171" s="62"/>
      <c r="PVR171" s="62"/>
      <c r="PVS171" s="62"/>
      <c r="PVT171" s="62"/>
      <c r="PVU171" s="62"/>
      <c r="PVV171" s="62"/>
      <c r="PVW171" s="62"/>
      <c r="PVX171" s="62"/>
      <c r="PVY171" s="62"/>
      <c r="PVZ171" s="62"/>
      <c r="PWA171" s="62"/>
      <c r="PWB171" s="62"/>
      <c r="PWC171" s="62"/>
      <c r="PWD171" s="62"/>
      <c r="PWE171" s="62"/>
      <c r="PWF171" s="62"/>
      <c r="PWG171" s="62"/>
      <c r="PWH171" s="62"/>
      <c r="PWI171" s="62"/>
      <c r="PWJ171" s="62"/>
      <c r="PWK171" s="62"/>
      <c r="PWL171" s="62"/>
      <c r="PWM171" s="62"/>
      <c r="PWN171" s="62"/>
      <c r="PWO171" s="62"/>
      <c r="PWP171" s="62"/>
      <c r="PWQ171" s="62"/>
      <c r="PWR171" s="62"/>
      <c r="PWS171" s="62"/>
      <c r="PWT171" s="62"/>
      <c r="PWU171" s="62"/>
      <c r="PWV171" s="62"/>
      <c r="PWW171" s="62"/>
      <c r="PWX171" s="62"/>
      <c r="PWY171" s="62"/>
      <c r="PWZ171" s="62"/>
      <c r="PXA171" s="62"/>
      <c r="PXB171" s="62"/>
      <c r="PXC171" s="62"/>
      <c r="PXD171" s="62"/>
      <c r="PXE171" s="62"/>
      <c r="PXF171" s="62"/>
      <c r="PXG171" s="62"/>
      <c r="PXH171" s="62"/>
      <c r="PXI171" s="62"/>
      <c r="PXJ171" s="62"/>
      <c r="PXK171" s="62"/>
      <c r="PXL171" s="62"/>
      <c r="PXM171" s="62"/>
      <c r="PXN171" s="62"/>
      <c r="PXO171" s="62"/>
      <c r="PXP171" s="62"/>
      <c r="PXQ171" s="62"/>
      <c r="PXR171" s="62"/>
      <c r="PXS171" s="62"/>
      <c r="PXT171" s="62"/>
      <c r="PXU171" s="62"/>
      <c r="PXV171" s="62"/>
      <c r="PXW171" s="62"/>
      <c r="PXX171" s="62"/>
      <c r="PXY171" s="62"/>
      <c r="PXZ171" s="62"/>
      <c r="PYA171" s="62"/>
      <c r="PYB171" s="62"/>
      <c r="PYC171" s="62"/>
      <c r="PYD171" s="62"/>
      <c r="PYE171" s="62"/>
      <c r="PYF171" s="62"/>
      <c r="PYG171" s="62"/>
      <c r="PYH171" s="62"/>
      <c r="PYI171" s="62"/>
      <c r="PYJ171" s="62"/>
      <c r="PYK171" s="62"/>
      <c r="PYL171" s="62"/>
      <c r="PYM171" s="62"/>
      <c r="PYN171" s="62"/>
      <c r="PYO171" s="62"/>
      <c r="PYP171" s="62"/>
      <c r="PYQ171" s="62"/>
      <c r="PYR171" s="62"/>
      <c r="PYS171" s="62"/>
      <c r="PYT171" s="62"/>
      <c r="PYU171" s="62"/>
      <c r="PYV171" s="62"/>
      <c r="PYW171" s="62"/>
      <c r="PYX171" s="62"/>
      <c r="PYY171" s="62"/>
      <c r="PYZ171" s="62"/>
      <c r="PZA171" s="62"/>
      <c r="PZB171" s="62"/>
      <c r="PZC171" s="62"/>
      <c r="PZD171" s="62"/>
      <c r="PZE171" s="62"/>
      <c r="PZF171" s="62"/>
      <c r="PZG171" s="62"/>
      <c r="PZH171" s="62"/>
      <c r="PZI171" s="62"/>
      <c r="PZJ171" s="62"/>
      <c r="PZK171" s="62"/>
      <c r="PZL171" s="62"/>
      <c r="PZM171" s="62"/>
      <c r="PZN171" s="62"/>
      <c r="PZO171" s="62"/>
      <c r="PZP171" s="62"/>
      <c r="PZQ171" s="62"/>
      <c r="PZR171" s="62"/>
      <c r="PZS171" s="62"/>
      <c r="PZT171" s="62"/>
      <c r="PZU171" s="62"/>
      <c r="PZV171" s="62"/>
      <c r="PZW171" s="62"/>
      <c r="PZX171" s="62"/>
      <c r="PZY171" s="62"/>
      <c r="PZZ171" s="62"/>
      <c r="QAA171" s="62"/>
      <c r="QAB171" s="62"/>
      <c r="QAC171" s="62"/>
      <c r="QAD171" s="62"/>
      <c r="QAE171" s="62"/>
      <c r="QAF171" s="62"/>
      <c r="QAG171" s="62"/>
      <c r="QAH171" s="62"/>
      <c r="QAI171" s="62"/>
      <c r="QAJ171" s="62"/>
      <c r="QAK171" s="62"/>
      <c r="QAL171" s="62"/>
      <c r="QAM171" s="62"/>
      <c r="QAN171" s="62"/>
      <c r="QAO171" s="62"/>
      <c r="QAP171" s="62"/>
      <c r="QAQ171" s="62"/>
      <c r="QAR171" s="62"/>
      <c r="QAS171" s="62"/>
      <c r="QAT171" s="62"/>
      <c r="QAU171" s="62"/>
      <c r="QAV171" s="62"/>
      <c r="QAW171" s="62"/>
      <c r="QAX171" s="62"/>
      <c r="QAY171" s="62"/>
      <c r="QAZ171" s="62"/>
      <c r="QBA171" s="62"/>
      <c r="QBB171" s="62"/>
      <c r="QBC171" s="62"/>
      <c r="QBD171" s="62"/>
      <c r="QBE171" s="62"/>
      <c r="QBF171" s="62"/>
      <c r="QBG171" s="62"/>
      <c r="QBH171" s="62"/>
      <c r="QBI171" s="62"/>
      <c r="QBJ171" s="62"/>
      <c r="QBK171" s="62"/>
      <c r="QBL171" s="62"/>
      <c r="QBM171" s="62"/>
      <c r="QBN171" s="62"/>
      <c r="QBO171" s="62"/>
      <c r="QBP171" s="62"/>
      <c r="QBQ171" s="62"/>
      <c r="QBR171" s="62"/>
      <c r="QBS171" s="62"/>
      <c r="QBT171" s="62"/>
      <c r="QBU171" s="62"/>
      <c r="QBV171" s="62"/>
      <c r="QBW171" s="62"/>
      <c r="QBX171" s="62"/>
      <c r="QBY171" s="62"/>
      <c r="QBZ171" s="62"/>
      <c r="QCA171" s="62"/>
      <c r="QCB171" s="62"/>
      <c r="QCC171" s="62"/>
      <c r="QCD171" s="62"/>
      <c r="QCE171" s="62"/>
      <c r="QCF171" s="62"/>
      <c r="QCG171" s="62"/>
      <c r="QCH171" s="62"/>
      <c r="QCI171" s="62"/>
      <c r="QCJ171" s="62"/>
      <c r="QCK171" s="62"/>
      <c r="QCL171" s="62"/>
      <c r="QCM171" s="62"/>
      <c r="QCN171" s="62"/>
      <c r="QCO171" s="62"/>
      <c r="QCP171" s="62"/>
      <c r="QCQ171" s="62"/>
      <c r="QCR171" s="62"/>
      <c r="QCS171" s="62"/>
      <c r="QCT171" s="62"/>
      <c r="QCU171" s="62"/>
      <c r="QCV171" s="62"/>
      <c r="QCW171" s="62"/>
      <c r="QCX171" s="62"/>
      <c r="QCY171" s="62"/>
      <c r="QCZ171" s="62"/>
      <c r="QDA171" s="62"/>
      <c r="QDB171" s="62"/>
      <c r="QDC171" s="62"/>
      <c r="QDD171" s="62"/>
      <c r="QDE171" s="62"/>
      <c r="QDF171" s="62"/>
      <c r="QDG171" s="62"/>
      <c r="QDH171" s="62"/>
      <c r="QDI171" s="62"/>
      <c r="QDJ171" s="62"/>
      <c r="QDK171" s="62"/>
      <c r="QDL171" s="62"/>
      <c r="QDM171" s="62"/>
      <c r="QDN171" s="62"/>
      <c r="QDO171" s="62"/>
      <c r="QDP171" s="62"/>
      <c r="QDQ171" s="62"/>
      <c r="QDR171" s="62"/>
      <c r="QDS171" s="62"/>
      <c r="QDT171" s="62"/>
      <c r="QDU171" s="62"/>
      <c r="QDV171" s="62"/>
      <c r="QDW171" s="62"/>
      <c r="QDX171" s="62"/>
      <c r="QDY171" s="62"/>
      <c r="QDZ171" s="62"/>
      <c r="QEA171" s="62"/>
      <c r="QEB171" s="62"/>
      <c r="QEC171" s="62"/>
      <c r="QED171" s="62"/>
      <c r="QEE171" s="62"/>
      <c r="QEF171" s="62"/>
      <c r="QEG171" s="62"/>
      <c r="QEH171" s="62"/>
      <c r="QEI171" s="62"/>
      <c r="QEJ171" s="62"/>
      <c r="QEK171" s="62"/>
      <c r="QEL171" s="62"/>
      <c r="QEM171" s="62"/>
      <c r="QEN171" s="62"/>
      <c r="QEO171" s="62"/>
      <c r="QEP171" s="62"/>
      <c r="QEQ171" s="62"/>
      <c r="QER171" s="62"/>
      <c r="QES171" s="62"/>
      <c r="QET171" s="62"/>
      <c r="QEU171" s="62"/>
      <c r="QEV171" s="62"/>
      <c r="QEW171" s="62"/>
      <c r="QEX171" s="62"/>
      <c r="QEY171" s="62"/>
      <c r="QEZ171" s="62"/>
      <c r="QFA171" s="62"/>
      <c r="QFB171" s="62"/>
      <c r="QFC171" s="62"/>
      <c r="QFD171" s="62"/>
      <c r="QFE171" s="62"/>
      <c r="QFF171" s="62"/>
      <c r="QFG171" s="62"/>
      <c r="QFH171" s="62"/>
      <c r="QFI171" s="62"/>
      <c r="QFJ171" s="62"/>
      <c r="QFK171" s="62"/>
      <c r="QFL171" s="62"/>
      <c r="QFM171" s="62"/>
      <c r="QFN171" s="62"/>
      <c r="QFO171" s="62"/>
      <c r="QFP171" s="62"/>
      <c r="QFQ171" s="62"/>
      <c r="QFR171" s="62"/>
      <c r="QFS171" s="62"/>
      <c r="QFT171" s="62"/>
      <c r="QFU171" s="62"/>
      <c r="QFV171" s="62"/>
      <c r="QFW171" s="62"/>
      <c r="QFX171" s="62"/>
      <c r="QFY171" s="62"/>
      <c r="QFZ171" s="62"/>
      <c r="QGA171" s="62"/>
      <c r="QGB171" s="62"/>
      <c r="QGC171" s="62"/>
      <c r="QGD171" s="62"/>
      <c r="QGE171" s="62"/>
      <c r="QGF171" s="62"/>
      <c r="QGG171" s="62"/>
      <c r="QGH171" s="62"/>
      <c r="QGI171" s="62"/>
      <c r="QGJ171" s="62"/>
      <c r="QGK171" s="62"/>
      <c r="QGL171" s="62"/>
      <c r="QGM171" s="62"/>
      <c r="QGN171" s="62"/>
      <c r="QGO171" s="62"/>
      <c r="QGP171" s="62"/>
      <c r="QGQ171" s="62"/>
      <c r="QGR171" s="62"/>
      <c r="QGS171" s="62"/>
      <c r="QGT171" s="62"/>
      <c r="QGU171" s="62"/>
      <c r="QGV171" s="62"/>
      <c r="QGW171" s="62"/>
      <c r="QGX171" s="62"/>
      <c r="QGY171" s="62"/>
      <c r="QGZ171" s="62"/>
      <c r="QHA171" s="62"/>
      <c r="QHB171" s="62"/>
      <c r="QHC171" s="62"/>
      <c r="QHD171" s="62"/>
      <c r="QHE171" s="62"/>
      <c r="QHF171" s="62"/>
      <c r="QHG171" s="62"/>
      <c r="QHH171" s="62"/>
      <c r="QHI171" s="62"/>
      <c r="QHJ171" s="62"/>
      <c r="QHK171" s="62"/>
      <c r="QHL171" s="62"/>
      <c r="QHM171" s="62"/>
      <c r="QHN171" s="62"/>
      <c r="QHO171" s="62"/>
      <c r="QHP171" s="62"/>
      <c r="QHQ171" s="62"/>
      <c r="QHR171" s="62"/>
      <c r="QHS171" s="62"/>
      <c r="QHT171" s="62"/>
      <c r="QHU171" s="62"/>
      <c r="QHV171" s="62"/>
      <c r="QHW171" s="62"/>
      <c r="QHX171" s="62"/>
      <c r="QHY171" s="62"/>
      <c r="QHZ171" s="62"/>
      <c r="QIA171" s="62"/>
      <c r="QIB171" s="62"/>
      <c r="QIC171" s="62"/>
      <c r="QID171" s="62"/>
      <c r="QIE171" s="62"/>
      <c r="QIF171" s="62"/>
      <c r="QIG171" s="62"/>
      <c r="QIH171" s="62"/>
      <c r="QII171" s="62"/>
      <c r="QIJ171" s="62"/>
      <c r="QIK171" s="62"/>
      <c r="QIL171" s="62"/>
      <c r="QIM171" s="62"/>
      <c r="QIN171" s="62"/>
      <c r="QIO171" s="62"/>
      <c r="QIP171" s="62"/>
      <c r="QIQ171" s="62"/>
      <c r="QIR171" s="62"/>
      <c r="QIS171" s="62"/>
      <c r="QIT171" s="62"/>
      <c r="QIU171" s="62"/>
      <c r="QIV171" s="62"/>
      <c r="QIW171" s="62"/>
      <c r="QIX171" s="62"/>
      <c r="QIY171" s="62"/>
      <c r="QIZ171" s="62"/>
      <c r="QJA171" s="62"/>
      <c r="QJB171" s="62"/>
      <c r="QJC171" s="62"/>
      <c r="QJD171" s="62"/>
      <c r="QJE171" s="62"/>
      <c r="QJF171" s="62"/>
      <c r="QJG171" s="62"/>
      <c r="QJH171" s="62"/>
      <c r="QJI171" s="62"/>
      <c r="QJJ171" s="62"/>
      <c r="QJK171" s="62"/>
      <c r="QJL171" s="62"/>
      <c r="QJM171" s="62"/>
      <c r="QJN171" s="62"/>
      <c r="QJO171" s="62"/>
      <c r="QJP171" s="62"/>
      <c r="QJQ171" s="62"/>
      <c r="QJR171" s="62"/>
      <c r="QJS171" s="62"/>
      <c r="QJT171" s="62"/>
      <c r="QJU171" s="62"/>
      <c r="QJV171" s="62"/>
      <c r="QJW171" s="62"/>
      <c r="QJX171" s="62"/>
      <c r="QJY171" s="62"/>
      <c r="QJZ171" s="62"/>
      <c r="QKA171" s="62"/>
      <c r="QKB171" s="62"/>
      <c r="QKC171" s="62"/>
      <c r="QKD171" s="62"/>
      <c r="QKE171" s="62"/>
      <c r="QKF171" s="62"/>
      <c r="QKG171" s="62"/>
      <c r="QKH171" s="62"/>
      <c r="QKI171" s="62"/>
      <c r="QKJ171" s="62"/>
      <c r="QKK171" s="62"/>
      <c r="QKL171" s="62"/>
      <c r="QKM171" s="62"/>
      <c r="QKN171" s="62"/>
      <c r="QKO171" s="62"/>
      <c r="QKP171" s="62"/>
      <c r="QKQ171" s="62"/>
      <c r="QKR171" s="62"/>
      <c r="QKS171" s="62"/>
      <c r="QKT171" s="62"/>
      <c r="QKU171" s="62"/>
      <c r="QKV171" s="62"/>
      <c r="QKW171" s="62"/>
      <c r="QKX171" s="62"/>
      <c r="QKY171" s="62"/>
      <c r="QKZ171" s="62"/>
      <c r="QLA171" s="62"/>
      <c r="QLB171" s="62"/>
      <c r="QLC171" s="62"/>
      <c r="QLD171" s="62"/>
      <c r="QLE171" s="62"/>
      <c r="QLF171" s="62"/>
      <c r="QLG171" s="62"/>
      <c r="QLH171" s="62"/>
      <c r="QLI171" s="62"/>
      <c r="QLJ171" s="62"/>
      <c r="QLK171" s="62"/>
      <c r="QLL171" s="62"/>
      <c r="QLM171" s="62"/>
      <c r="QLN171" s="62"/>
      <c r="QLO171" s="62"/>
      <c r="QLP171" s="62"/>
      <c r="QLQ171" s="62"/>
      <c r="QLR171" s="62"/>
      <c r="QLS171" s="62"/>
      <c r="QLT171" s="62"/>
      <c r="QLU171" s="62"/>
      <c r="QLV171" s="62"/>
      <c r="QLW171" s="62"/>
      <c r="QLX171" s="62"/>
      <c r="QLY171" s="62"/>
      <c r="QLZ171" s="62"/>
      <c r="QMA171" s="62"/>
      <c r="QMB171" s="62"/>
      <c r="QMC171" s="62"/>
      <c r="QMD171" s="62"/>
      <c r="QME171" s="62"/>
      <c r="QMF171" s="62"/>
      <c r="QMG171" s="62"/>
      <c r="QMH171" s="62"/>
      <c r="QMI171" s="62"/>
      <c r="QMJ171" s="62"/>
      <c r="QMK171" s="62"/>
      <c r="QML171" s="62"/>
      <c r="QMM171" s="62"/>
      <c r="QMN171" s="62"/>
      <c r="QMO171" s="62"/>
      <c r="QMP171" s="62"/>
      <c r="QMQ171" s="62"/>
      <c r="QMR171" s="62"/>
      <c r="QMS171" s="62"/>
      <c r="QMT171" s="62"/>
      <c r="QMU171" s="62"/>
      <c r="QMV171" s="62"/>
      <c r="QMW171" s="62"/>
      <c r="QMX171" s="62"/>
      <c r="QMY171" s="62"/>
      <c r="QMZ171" s="62"/>
      <c r="QNA171" s="62"/>
      <c r="QNB171" s="62"/>
      <c r="QNC171" s="62"/>
      <c r="QND171" s="62"/>
      <c r="QNE171" s="62"/>
      <c r="QNF171" s="62"/>
      <c r="QNG171" s="62"/>
      <c r="QNH171" s="62"/>
      <c r="QNI171" s="62"/>
      <c r="QNJ171" s="62"/>
      <c r="QNK171" s="62"/>
      <c r="QNL171" s="62"/>
      <c r="QNM171" s="62"/>
      <c r="QNN171" s="62"/>
      <c r="QNO171" s="62"/>
      <c r="QNP171" s="62"/>
      <c r="QNQ171" s="62"/>
      <c r="QNR171" s="62"/>
      <c r="QNS171" s="62"/>
      <c r="QNT171" s="62"/>
      <c r="QNU171" s="62"/>
      <c r="QNV171" s="62"/>
      <c r="QNW171" s="62"/>
      <c r="QNX171" s="62"/>
      <c r="QNY171" s="62"/>
      <c r="QNZ171" s="62"/>
      <c r="QOA171" s="62"/>
      <c r="QOB171" s="62"/>
      <c r="QOC171" s="62"/>
      <c r="QOD171" s="62"/>
      <c r="QOE171" s="62"/>
      <c r="QOF171" s="62"/>
      <c r="QOG171" s="62"/>
      <c r="QOH171" s="62"/>
      <c r="QOI171" s="62"/>
      <c r="QOJ171" s="62"/>
      <c r="QOK171" s="62"/>
      <c r="QOL171" s="62"/>
      <c r="QOM171" s="62"/>
      <c r="QON171" s="62"/>
      <c r="QOO171" s="62"/>
      <c r="QOP171" s="62"/>
      <c r="QOQ171" s="62"/>
      <c r="QOR171" s="62"/>
      <c r="QOS171" s="62"/>
      <c r="QOT171" s="62"/>
      <c r="QOU171" s="62"/>
      <c r="QOV171" s="62"/>
      <c r="QOW171" s="62"/>
      <c r="QOX171" s="62"/>
      <c r="QOY171" s="62"/>
      <c r="QOZ171" s="62"/>
      <c r="QPA171" s="62"/>
      <c r="QPB171" s="62"/>
      <c r="QPC171" s="62"/>
      <c r="QPD171" s="62"/>
      <c r="QPE171" s="62"/>
      <c r="QPF171" s="62"/>
      <c r="QPG171" s="62"/>
      <c r="QPH171" s="62"/>
      <c r="QPI171" s="62"/>
      <c r="QPJ171" s="62"/>
      <c r="QPK171" s="62"/>
      <c r="QPL171" s="62"/>
      <c r="QPM171" s="62"/>
      <c r="QPN171" s="62"/>
      <c r="QPO171" s="62"/>
      <c r="QPP171" s="62"/>
      <c r="QPQ171" s="62"/>
      <c r="QPR171" s="62"/>
      <c r="QPS171" s="62"/>
      <c r="QPT171" s="62"/>
      <c r="QPU171" s="62"/>
      <c r="QPV171" s="62"/>
      <c r="QPW171" s="62"/>
      <c r="QPX171" s="62"/>
      <c r="QPY171" s="62"/>
      <c r="QPZ171" s="62"/>
      <c r="QQA171" s="62"/>
      <c r="QQB171" s="62"/>
      <c r="QQC171" s="62"/>
      <c r="QQD171" s="62"/>
      <c r="QQE171" s="62"/>
      <c r="QQF171" s="62"/>
      <c r="QQG171" s="62"/>
      <c r="QQH171" s="62"/>
      <c r="QQI171" s="62"/>
      <c r="QQJ171" s="62"/>
      <c r="QQK171" s="62"/>
      <c r="QQL171" s="62"/>
      <c r="QQM171" s="62"/>
      <c r="QQN171" s="62"/>
      <c r="QQO171" s="62"/>
      <c r="QQP171" s="62"/>
      <c r="QQQ171" s="62"/>
      <c r="QQR171" s="62"/>
      <c r="QQS171" s="62"/>
      <c r="QQT171" s="62"/>
      <c r="QQU171" s="62"/>
      <c r="QQV171" s="62"/>
      <c r="QQW171" s="62"/>
      <c r="QQX171" s="62"/>
      <c r="QQY171" s="62"/>
      <c r="QQZ171" s="62"/>
      <c r="QRA171" s="62"/>
      <c r="QRB171" s="62"/>
      <c r="QRC171" s="62"/>
      <c r="QRD171" s="62"/>
      <c r="QRE171" s="62"/>
      <c r="QRF171" s="62"/>
      <c r="QRG171" s="62"/>
      <c r="QRH171" s="62"/>
      <c r="QRI171" s="62"/>
      <c r="QRJ171" s="62"/>
      <c r="QRK171" s="62"/>
      <c r="QRL171" s="62"/>
      <c r="QRM171" s="62"/>
      <c r="QRN171" s="62"/>
      <c r="QRO171" s="62"/>
      <c r="QRP171" s="62"/>
      <c r="QRQ171" s="62"/>
      <c r="QRR171" s="62"/>
      <c r="QRS171" s="62"/>
      <c r="QRT171" s="62"/>
      <c r="QRU171" s="62"/>
      <c r="QRV171" s="62"/>
      <c r="QRW171" s="62"/>
      <c r="QRX171" s="62"/>
      <c r="QRY171" s="62"/>
      <c r="QRZ171" s="62"/>
      <c r="QSA171" s="62"/>
      <c r="QSB171" s="62"/>
      <c r="QSC171" s="62"/>
      <c r="QSD171" s="62"/>
      <c r="QSE171" s="62"/>
      <c r="QSF171" s="62"/>
      <c r="QSG171" s="62"/>
      <c r="QSH171" s="62"/>
      <c r="QSI171" s="62"/>
      <c r="QSJ171" s="62"/>
      <c r="QSK171" s="62"/>
      <c r="QSL171" s="62"/>
      <c r="QSM171" s="62"/>
      <c r="QSN171" s="62"/>
      <c r="QSO171" s="62"/>
      <c r="QSP171" s="62"/>
      <c r="QSQ171" s="62"/>
      <c r="QSR171" s="62"/>
      <c r="QSS171" s="62"/>
      <c r="QST171" s="62"/>
      <c r="QSU171" s="62"/>
      <c r="QSV171" s="62"/>
      <c r="QSW171" s="62"/>
      <c r="QSX171" s="62"/>
      <c r="QSY171" s="62"/>
      <c r="QSZ171" s="62"/>
      <c r="QTA171" s="62"/>
      <c r="QTB171" s="62"/>
      <c r="QTC171" s="62"/>
      <c r="QTD171" s="62"/>
      <c r="QTE171" s="62"/>
      <c r="QTF171" s="62"/>
      <c r="QTG171" s="62"/>
      <c r="QTH171" s="62"/>
      <c r="QTI171" s="62"/>
      <c r="QTJ171" s="62"/>
      <c r="QTK171" s="62"/>
      <c r="QTL171" s="62"/>
      <c r="QTM171" s="62"/>
      <c r="QTN171" s="62"/>
      <c r="QTO171" s="62"/>
      <c r="QTP171" s="62"/>
      <c r="QTQ171" s="62"/>
      <c r="QTR171" s="62"/>
      <c r="QTS171" s="62"/>
      <c r="QTT171" s="62"/>
      <c r="QTU171" s="62"/>
      <c r="QTV171" s="62"/>
      <c r="QTW171" s="62"/>
      <c r="QTX171" s="62"/>
      <c r="QTY171" s="62"/>
      <c r="QTZ171" s="62"/>
      <c r="QUA171" s="62"/>
      <c r="QUB171" s="62"/>
      <c r="QUC171" s="62"/>
      <c r="QUD171" s="62"/>
      <c r="QUE171" s="62"/>
      <c r="QUF171" s="62"/>
      <c r="QUG171" s="62"/>
      <c r="QUH171" s="62"/>
      <c r="QUI171" s="62"/>
      <c r="QUJ171" s="62"/>
      <c r="QUK171" s="62"/>
      <c r="QUL171" s="62"/>
      <c r="QUM171" s="62"/>
      <c r="QUN171" s="62"/>
      <c r="QUO171" s="62"/>
      <c r="QUP171" s="62"/>
      <c r="QUQ171" s="62"/>
      <c r="QUR171" s="62"/>
      <c r="QUS171" s="62"/>
      <c r="QUT171" s="62"/>
      <c r="QUU171" s="62"/>
      <c r="QUV171" s="62"/>
      <c r="QUW171" s="62"/>
      <c r="QUX171" s="62"/>
      <c r="QUY171" s="62"/>
      <c r="QUZ171" s="62"/>
      <c r="QVA171" s="62"/>
      <c r="QVB171" s="62"/>
      <c r="QVC171" s="62"/>
      <c r="QVD171" s="62"/>
      <c r="QVE171" s="62"/>
      <c r="QVF171" s="62"/>
      <c r="QVG171" s="62"/>
      <c r="QVH171" s="62"/>
      <c r="QVI171" s="62"/>
      <c r="QVJ171" s="62"/>
      <c r="QVK171" s="62"/>
      <c r="QVL171" s="62"/>
      <c r="QVM171" s="62"/>
      <c r="QVN171" s="62"/>
      <c r="QVO171" s="62"/>
      <c r="QVP171" s="62"/>
      <c r="QVQ171" s="62"/>
      <c r="QVR171" s="62"/>
      <c r="QVS171" s="62"/>
      <c r="QVT171" s="62"/>
      <c r="QVU171" s="62"/>
      <c r="QVV171" s="62"/>
      <c r="QVW171" s="62"/>
      <c r="QVX171" s="62"/>
      <c r="QVY171" s="62"/>
      <c r="QVZ171" s="62"/>
      <c r="QWA171" s="62"/>
      <c r="QWB171" s="62"/>
      <c r="QWC171" s="62"/>
      <c r="QWD171" s="62"/>
      <c r="QWE171" s="62"/>
      <c r="QWF171" s="62"/>
      <c r="QWG171" s="62"/>
      <c r="QWH171" s="62"/>
      <c r="QWI171" s="62"/>
      <c r="QWJ171" s="62"/>
      <c r="QWK171" s="62"/>
      <c r="QWL171" s="62"/>
      <c r="QWM171" s="62"/>
      <c r="QWN171" s="62"/>
      <c r="QWO171" s="62"/>
      <c r="QWP171" s="62"/>
      <c r="QWQ171" s="62"/>
      <c r="QWR171" s="62"/>
      <c r="QWS171" s="62"/>
      <c r="QWT171" s="62"/>
      <c r="QWU171" s="62"/>
      <c r="QWV171" s="62"/>
      <c r="QWW171" s="62"/>
      <c r="QWX171" s="62"/>
      <c r="QWY171" s="62"/>
      <c r="QWZ171" s="62"/>
      <c r="QXA171" s="62"/>
      <c r="QXB171" s="62"/>
      <c r="QXC171" s="62"/>
      <c r="QXD171" s="62"/>
      <c r="QXE171" s="62"/>
      <c r="QXF171" s="62"/>
      <c r="QXG171" s="62"/>
      <c r="QXH171" s="62"/>
      <c r="QXI171" s="62"/>
      <c r="QXJ171" s="62"/>
      <c r="QXK171" s="62"/>
      <c r="QXL171" s="62"/>
      <c r="QXM171" s="62"/>
      <c r="QXN171" s="62"/>
      <c r="QXO171" s="62"/>
      <c r="QXP171" s="62"/>
      <c r="QXQ171" s="62"/>
      <c r="QXR171" s="62"/>
      <c r="QXS171" s="62"/>
      <c r="QXT171" s="62"/>
      <c r="QXU171" s="62"/>
      <c r="QXV171" s="62"/>
      <c r="QXW171" s="62"/>
      <c r="QXX171" s="62"/>
      <c r="QXY171" s="62"/>
      <c r="QXZ171" s="62"/>
      <c r="QYA171" s="62"/>
      <c r="QYB171" s="62"/>
      <c r="QYC171" s="62"/>
      <c r="QYD171" s="62"/>
      <c r="QYE171" s="62"/>
      <c r="QYF171" s="62"/>
      <c r="QYG171" s="62"/>
      <c r="QYH171" s="62"/>
      <c r="QYI171" s="62"/>
      <c r="QYJ171" s="62"/>
      <c r="QYK171" s="62"/>
      <c r="QYL171" s="62"/>
      <c r="QYM171" s="62"/>
      <c r="QYN171" s="62"/>
      <c r="QYO171" s="62"/>
      <c r="QYP171" s="62"/>
      <c r="QYQ171" s="62"/>
      <c r="QYR171" s="62"/>
      <c r="QYS171" s="62"/>
      <c r="QYT171" s="62"/>
      <c r="QYU171" s="62"/>
      <c r="QYV171" s="62"/>
      <c r="QYW171" s="62"/>
      <c r="QYX171" s="62"/>
      <c r="QYY171" s="62"/>
      <c r="QYZ171" s="62"/>
      <c r="QZA171" s="62"/>
      <c r="QZB171" s="62"/>
      <c r="QZC171" s="62"/>
      <c r="QZD171" s="62"/>
      <c r="QZE171" s="62"/>
      <c r="QZF171" s="62"/>
      <c r="QZG171" s="62"/>
      <c r="QZH171" s="62"/>
      <c r="QZI171" s="62"/>
      <c r="QZJ171" s="62"/>
      <c r="QZK171" s="62"/>
      <c r="QZL171" s="62"/>
      <c r="QZM171" s="62"/>
      <c r="QZN171" s="62"/>
      <c r="QZO171" s="62"/>
      <c r="QZP171" s="62"/>
      <c r="QZQ171" s="62"/>
      <c r="QZR171" s="62"/>
      <c r="QZS171" s="62"/>
      <c r="QZT171" s="62"/>
      <c r="QZU171" s="62"/>
      <c r="QZV171" s="62"/>
      <c r="QZW171" s="62"/>
      <c r="QZX171" s="62"/>
      <c r="QZY171" s="62"/>
      <c r="QZZ171" s="62"/>
      <c r="RAA171" s="62"/>
      <c r="RAB171" s="62"/>
      <c r="RAC171" s="62"/>
      <c r="RAD171" s="62"/>
      <c r="RAE171" s="62"/>
      <c r="RAF171" s="62"/>
      <c r="RAG171" s="62"/>
      <c r="RAH171" s="62"/>
      <c r="RAI171" s="62"/>
      <c r="RAJ171" s="62"/>
      <c r="RAK171" s="62"/>
      <c r="RAL171" s="62"/>
      <c r="RAM171" s="62"/>
      <c r="RAN171" s="62"/>
      <c r="RAO171" s="62"/>
      <c r="RAP171" s="62"/>
      <c r="RAQ171" s="62"/>
      <c r="RAR171" s="62"/>
      <c r="RAS171" s="62"/>
      <c r="RAT171" s="62"/>
      <c r="RAU171" s="62"/>
      <c r="RAV171" s="62"/>
      <c r="RAW171" s="62"/>
      <c r="RAX171" s="62"/>
      <c r="RAY171" s="62"/>
      <c r="RAZ171" s="62"/>
      <c r="RBA171" s="62"/>
      <c r="RBB171" s="62"/>
      <c r="RBC171" s="62"/>
      <c r="RBD171" s="62"/>
      <c r="RBE171" s="62"/>
      <c r="RBF171" s="62"/>
      <c r="RBG171" s="62"/>
      <c r="RBH171" s="62"/>
      <c r="RBI171" s="62"/>
      <c r="RBJ171" s="62"/>
      <c r="RBK171" s="62"/>
      <c r="RBL171" s="62"/>
      <c r="RBM171" s="62"/>
      <c r="RBN171" s="62"/>
      <c r="RBO171" s="62"/>
      <c r="RBP171" s="62"/>
      <c r="RBQ171" s="62"/>
      <c r="RBR171" s="62"/>
      <c r="RBS171" s="62"/>
      <c r="RBT171" s="62"/>
      <c r="RBU171" s="62"/>
      <c r="RBV171" s="62"/>
      <c r="RBW171" s="62"/>
      <c r="RBX171" s="62"/>
      <c r="RBY171" s="62"/>
      <c r="RBZ171" s="62"/>
      <c r="RCA171" s="62"/>
      <c r="RCB171" s="62"/>
      <c r="RCC171" s="62"/>
      <c r="RCD171" s="62"/>
      <c r="RCE171" s="62"/>
      <c r="RCF171" s="62"/>
      <c r="RCG171" s="62"/>
      <c r="RCH171" s="62"/>
      <c r="RCI171" s="62"/>
      <c r="RCJ171" s="62"/>
      <c r="RCK171" s="62"/>
      <c r="RCL171" s="62"/>
      <c r="RCM171" s="62"/>
      <c r="RCN171" s="62"/>
      <c r="RCO171" s="62"/>
      <c r="RCP171" s="62"/>
      <c r="RCQ171" s="62"/>
      <c r="RCR171" s="62"/>
      <c r="RCS171" s="62"/>
      <c r="RCT171" s="62"/>
      <c r="RCU171" s="62"/>
      <c r="RCV171" s="62"/>
      <c r="RCW171" s="62"/>
      <c r="RCX171" s="62"/>
      <c r="RCY171" s="62"/>
      <c r="RCZ171" s="62"/>
      <c r="RDA171" s="62"/>
      <c r="RDB171" s="62"/>
      <c r="RDC171" s="62"/>
      <c r="RDD171" s="62"/>
      <c r="RDE171" s="62"/>
      <c r="RDF171" s="62"/>
      <c r="RDG171" s="62"/>
      <c r="RDH171" s="62"/>
      <c r="RDI171" s="62"/>
      <c r="RDJ171" s="62"/>
      <c r="RDK171" s="62"/>
      <c r="RDL171" s="62"/>
      <c r="RDM171" s="62"/>
      <c r="RDN171" s="62"/>
      <c r="RDO171" s="62"/>
      <c r="RDP171" s="62"/>
      <c r="RDQ171" s="62"/>
      <c r="RDR171" s="62"/>
      <c r="RDS171" s="62"/>
      <c r="RDT171" s="62"/>
      <c r="RDU171" s="62"/>
      <c r="RDV171" s="62"/>
      <c r="RDW171" s="62"/>
      <c r="RDX171" s="62"/>
      <c r="RDY171" s="62"/>
      <c r="RDZ171" s="62"/>
      <c r="REA171" s="62"/>
      <c r="REB171" s="62"/>
      <c r="REC171" s="62"/>
      <c r="RED171" s="62"/>
      <c r="REE171" s="62"/>
      <c r="REF171" s="62"/>
      <c r="REG171" s="62"/>
      <c r="REH171" s="62"/>
      <c r="REI171" s="62"/>
      <c r="REJ171" s="62"/>
      <c r="REK171" s="62"/>
      <c r="REL171" s="62"/>
      <c r="REM171" s="62"/>
      <c r="REN171" s="62"/>
      <c r="REO171" s="62"/>
      <c r="REP171" s="62"/>
      <c r="REQ171" s="62"/>
      <c r="RER171" s="62"/>
      <c r="RES171" s="62"/>
      <c r="RET171" s="62"/>
      <c r="REU171" s="62"/>
      <c r="REV171" s="62"/>
      <c r="REW171" s="62"/>
      <c r="REX171" s="62"/>
      <c r="REY171" s="62"/>
      <c r="REZ171" s="62"/>
      <c r="RFA171" s="62"/>
      <c r="RFB171" s="62"/>
      <c r="RFC171" s="62"/>
      <c r="RFD171" s="62"/>
      <c r="RFE171" s="62"/>
      <c r="RFF171" s="62"/>
      <c r="RFG171" s="62"/>
      <c r="RFH171" s="62"/>
      <c r="RFI171" s="62"/>
      <c r="RFJ171" s="62"/>
      <c r="RFK171" s="62"/>
      <c r="RFL171" s="62"/>
      <c r="RFM171" s="62"/>
      <c r="RFN171" s="62"/>
      <c r="RFO171" s="62"/>
      <c r="RFP171" s="62"/>
      <c r="RFQ171" s="62"/>
      <c r="RFR171" s="62"/>
      <c r="RFS171" s="62"/>
      <c r="RFT171" s="62"/>
      <c r="RFU171" s="62"/>
      <c r="RFV171" s="62"/>
      <c r="RFW171" s="62"/>
      <c r="RFX171" s="62"/>
      <c r="RFY171" s="62"/>
      <c r="RFZ171" s="62"/>
      <c r="RGA171" s="62"/>
      <c r="RGB171" s="62"/>
      <c r="RGC171" s="62"/>
      <c r="RGD171" s="62"/>
      <c r="RGE171" s="62"/>
      <c r="RGF171" s="62"/>
      <c r="RGG171" s="62"/>
      <c r="RGH171" s="62"/>
      <c r="RGI171" s="62"/>
      <c r="RGJ171" s="62"/>
      <c r="RGK171" s="62"/>
      <c r="RGL171" s="62"/>
      <c r="RGM171" s="62"/>
      <c r="RGN171" s="62"/>
      <c r="RGO171" s="62"/>
      <c r="RGP171" s="62"/>
      <c r="RGQ171" s="62"/>
      <c r="RGR171" s="62"/>
      <c r="RGS171" s="62"/>
      <c r="RGT171" s="62"/>
      <c r="RGU171" s="62"/>
      <c r="RGV171" s="62"/>
      <c r="RGW171" s="62"/>
      <c r="RGX171" s="62"/>
      <c r="RGY171" s="62"/>
      <c r="RGZ171" s="62"/>
      <c r="RHA171" s="62"/>
      <c r="RHB171" s="62"/>
      <c r="RHC171" s="62"/>
      <c r="RHD171" s="62"/>
      <c r="RHE171" s="62"/>
      <c r="RHF171" s="62"/>
      <c r="RHG171" s="62"/>
      <c r="RHH171" s="62"/>
      <c r="RHI171" s="62"/>
      <c r="RHJ171" s="62"/>
      <c r="RHK171" s="62"/>
      <c r="RHL171" s="62"/>
      <c r="RHM171" s="62"/>
      <c r="RHN171" s="62"/>
      <c r="RHO171" s="62"/>
      <c r="RHP171" s="62"/>
      <c r="RHQ171" s="62"/>
      <c r="RHR171" s="62"/>
      <c r="RHS171" s="62"/>
      <c r="RHT171" s="62"/>
      <c r="RHU171" s="62"/>
      <c r="RHV171" s="62"/>
      <c r="RHW171" s="62"/>
      <c r="RHX171" s="62"/>
      <c r="RHY171" s="62"/>
      <c r="RHZ171" s="62"/>
      <c r="RIA171" s="62"/>
      <c r="RIB171" s="62"/>
      <c r="RIC171" s="62"/>
      <c r="RID171" s="62"/>
      <c r="RIE171" s="62"/>
      <c r="RIF171" s="62"/>
      <c r="RIG171" s="62"/>
      <c r="RIH171" s="62"/>
      <c r="RII171" s="62"/>
      <c r="RIJ171" s="62"/>
      <c r="RIK171" s="62"/>
      <c r="RIL171" s="62"/>
      <c r="RIM171" s="62"/>
      <c r="RIN171" s="62"/>
      <c r="RIO171" s="62"/>
      <c r="RIP171" s="62"/>
      <c r="RIQ171" s="62"/>
      <c r="RIR171" s="62"/>
      <c r="RIS171" s="62"/>
      <c r="RIT171" s="62"/>
      <c r="RIU171" s="62"/>
      <c r="RIV171" s="62"/>
      <c r="RIW171" s="62"/>
      <c r="RIX171" s="62"/>
      <c r="RIY171" s="62"/>
      <c r="RIZ171" s="62"/>
      <c r="RJA171" s="62"/>
      <c r="RJB171" s="62"/>
      <c r="RJC171" s="62"/>
      <c r="RJD171" s="62"/>
      <c r="RJE171" s="62"/>
      <c r="RJF171" s="62"/>
      <c r="RJG171" s="62"/>
      <c r="RJH171" s="62"/>
      <c r="RJI171" s="62"/>
      <c r="RJJ171" s="62"/>
      <c r="RJK171" s="62"/>
      <c r="RJL171" s="62"/>
      <c r="RJM171" s="62"/>
      <c r="RJN171" s="62"/>
      <c r="RJO171" s="62"/>
      <c r="RJP171" s="62"/>
      <c r="RJQ171" s="62"/>
      <c r="RJR171" s="62"/>
      <c r="RJS171" s="62"/>
      <c r="RJT171" s="62"/>
      <c r="RJU171" s="62"/>
      <c r="RJV171" s="62"/>
      <c r="RJW171" s="62"/>
      <c r="RJX171" s="62"/>
      <c r="RJY171" s="62"/>
      <c r="RJZ171" s="62"/>
      <c r="RKA171" s="62"/>
      <c r="RKB171" s="62"/>
      <c r="RKC171" s="62"/>
      <c r="RKD171" s="62"/>
      <c r="RKE171" s="62"/>
      <c r="RKF171" s="62"/>
      <c r="RKG171" s="62"/>
      <c r="RKH171" s="62"/>
      <c r="RKI171" s="62"/>
      <c r="RKJ171" s="62"/>
      <c r="RKK171" s="62"/>
      <c r="RKL171" s="62"/>
      <c r="RKM171" s="62"/>
      <c r="RKN171" s="62"/>
      <c r="RKO171" s="62"/>
      <c r="RKP171" s="62"/>
      <c r="RKQ171" s="62"/>
      <c r="RKR171" s="62"/>
      <c r="RKS171" s="62"/>
      <c r="RKT171" s="62"/>
      <c r="RKU171" s="62"/>
      <c r="RKV171" s="62"/>
      <c r="RKW171" s="62"/>
      <c r="RKX171" s="62"/>
      <c r="RKY171" s="62"/>
      <c r="RKZ171" s="62"/>
      <c r="RLA171" s="62"/>
      <c r="RLB171" s="62"/>
      <c r="RLC171" s="62"/>
      <c r="RLD171" s="62"/>
      <c r="RLE171" s="62"/>
      <c r="RLF171" s="62"/>
      <c r="RLG171" s="62"/>
      <c r="RLH171" s="62"/>
      <c r="RLI171" s="62"/>
      <c r="RLJ171" s="62"/>
      <c r="RLK171" s="62"/>
      <c r="RLL171" s="62"/>
      <c r="RLM171" s="62"/>
      <c r="RLN171" s="62"/>
      <c r="RLO171" s="62"/>
      <c r="RLP171" s="62"/>
      <c r="RLQ171" s="62"/>
      <c r="RLR171" s="62"/>
      <c r="RLS171" s="62"/>
      <c r="RLT171" s="62"/>
      <c r="RLU171" s="62"/>
      <c r="RLV171" s="62"/>
      <c r="RLW171" s="62"/>
      <c r="RLX171" s="62"/>
      <c r="RLY171" s="62"/>
      <c r="RLZ171" s="62"/>
      <c r="RMA171" s="62"/>
      <c r="RMB171" s="62"/>
      <c r="RMC171" s="62"/>
      <c r="RMD171" s="62"/>
      <c r="RME171" s="62"/>
      <c r="RMF171" s="62"/>
      <c r="RMG171" s="62"/>
      <c r="RMH171" s="62"/>
      <c r="RMI171" s="62"/>
      <c r="RMJ171" s="62"/>
      <c r="RMK171" s="62"/>
      <c r="RML171" s="62"/>
      <c r="RMM171" s="62"/>
      <c r="RMN171" s="62"/>
      <c r="RMO171" s="62"/>
      <c r="RMP171" s="62"/>
      <c r="RMQ171" s="62"/>
      <c r="RMR171" s="62"/>
      <c r="RMS171" s="62"/>
      <c r="RMT171" s="62"/>
      <c r="RMU171" s="62"/>
      <c r="RMV171" s="62"/>
      <c r="RMW171" s="62"/>
      <c r="RMX171" s="62"/>
      <c r="RMY171" s="62"/>
      <c r="RMZ171" s="62"/>
      <c r="RNA171" s="62"/>
      <c r="RNB171" s="62"/>
      <c r="RNC171" s="62"/>
      <c r="RND171" s="62"/>
      <c r="RNE171" s="62"/>
      <c r="RNF171" s="62"/>
      <c r="RNG171" s="62"/>
      <c r="RNH171" s="62"/>
      <c r="RNI171" s="62"/>
      <c r="RNJ171" s="62"/>
      <c r="RNK171" s="62"/>
      <c r="RNL171" s="62"/>
      <c r="RNM171" s="62"/>
      <c r="RNN171" s="62"/>
      <c r="RNO171" s="62"/>
      <c r="RNP171" s="62"/>
      <c r="RNQ171" s="62"/>
      <c r="RNR171" s="62"/>
      <c r="RNS171" s="62"/>
      <c r="RNT171" s="62"/>
      <c r="RNU171" s="62"/>
      <c r="RNV171" s="62"/>
      <c r="RNW171" s="62"/>
      <c r="RNX171" s="62"/>
      <c r="RNY171" s="62"/>
      <c r="RNZ171" s="62"/>
      <c r="ROA171" s="62"/>
      <c r="ROB171" s="62"/>
      <c r="ROC171" s="62"/>
      <c r="ROD171" s="62"/>
      <c r="ROE171" s="62"/>
      <c r="ROF171" s="62"/>
      <c r="ROG171" s="62"/>
      <c r="ROH171" s="62"/>
      <c r="ROI171" s="62"/>
      <c r="ROJ171" s="62"/>
      <c r="ROK171" s="62"/>
      <c r="ROL171" s="62"/>
      <c r="ROM171" s="62"/>
      <c r="RON171" s="62"/>
      <c r="ROO171" s="62"/>
      <c r="ROP171" s="62"/>
      <c r="ROQ171" s="62"/>
      <c r="ROR171" s="62"/>
      <c r="ROS171" s="62"/>
      <c r="ROT171" s="62"/>
      <c r="ROU171" s="62"/>
      <c r="ROV171" s="62"/>
      <c r="ROW171" s="62"/>
      <c r="ROX171" s="62"/>
      <c r="ROY171" s="62"/>
      <c r="ROZ171" s="62"/>
      <c r="RPA171" s="62"/>
      <c r="RPB171" s="62"/>
      <c r="RPC171" s="62"/>
      <c r="RPD171" s="62"/>
      <c r="RPE171" s="62"/>
      <c r="RPF171" s="62"/>
      <c r="RPG171" s="62"/>
      <c r="RPH171" s="62"/>
      <c r="RPI171" s="62"/>
      <c r="RPJ171" s="62"/>
      <c r="RPK171" s="62"/>
      <c r="RPL171" s="62"/>
      <c r="RPM171" s="62"/>
      <c r="RPN171" s="62"/>
      <c r="RPO171" s="62"/>
      <c r="RPP171" s="62"/>
      <c r="RPQ171" s="62"/>
      <c r="RPR171" s="62"/>
      <c r="RPS171" s="62"/>
      <c r="RPT171" s="62"/>
      <c r="RPU171" s="62"/>
      <c r="RPV171" s="62"/>
      <c r="RPW171" s="62"/>
      <c r="RPX171" s="62"/>
      <c r="RPY171" s="62"/>
      <c r="RPZ171" s="62"/>
      <c r="RQA171" s="62"/>
      <c r="RQB171" s="62"/>
      <c r="RQC171" s="62"/>
      <c r="RQD171" s="62"/>
      <c r="RQE171" s="62"/>
      <c r="RQF171" s="62"/>
      <c r="RQG171" s="62"/>
      <c r="RQH171" s="62"/>
      <c r="RQI171" s="62"/>
      <c r="RQJ171" s="62"/>
      <c r="RQK171" s="62"/>
      <c r="RQL171" s="62"/>
      <c r="RQM171" s="62"/>
      <c r="RQN171" s="62"/>
      <c r="RQO171" s="62"/>
      <c r="RQP171" s="62"/>
      <c r="RQQ171" s="62"/>
      <c r="RQR171" s="62"/>
      <c r="RQS171" s="62"/>
      <c r="RQT171" s="62"/>
      <c r="RQU171" s="62"/>
      <c r="RQV171" s="62"/>
      <c r="RQW171" s="62"/>
      <c r="RQX171" s="62"/>
      <c r="RQY171" s="62"/>
      <c r="RQZ171" s="62"/>
      <c r="RRA171" s="62"/>
      <c r="RRB171" s="62"/>
      <c r="RRC171" s="62"/>
      <c r="RRD171" s="62"/>
      <c r="RRE171" s="62"/>
      <c r="RRF171" s="62"/>
      <c r="RRG171" s="62"/>
      <c r="RRH171" s="62"/>
      <c r="RRI171" s="62"/>
      <c r="RRJ171" s="62"/>
      <c r="RRK171" s="62"/>
      <c r="RRL171" s="62"/>
      <c r="RRM171" s="62"/>
      <c r="RRN171" s="62"/>
      <c r="RRO171" s="62"/>
      <c r="RRP171" s="62"/>
      <c r="RRQ171" s="62"/>
      <c r="RRR171" s="62"/>
      <c r="RRS171" s="62"/>
      <c r="RRT171" s="62"/>
      <c r="RRU171" s="62"/>
      <c r="RRV171" s="62"/>
      <c r="RRW171" s="62"/>
      <c r="RRX171" s="62"/>
      <c r="RRY171" s="62"/>
      <c r="RRZ171" s="62"/>
      <c r="RSA171" s="62"/>
      <c r="RSB171" s="62"/>
      <c r="RSC171" s="62"/>
      <c r="RSD171" s="62"/>
      <c r="RSE171" s="62"/>
      <c r="RSF171" s="62"/>
      <c r="RSG171" s="62"/>
      <c r="RSH171" s="62"/>
      <c r="RSI171" s="62"/>
      <c r="RSJ171" s="62"/>
      <c r="RSK171" s="62"/>
      <c r="RSL171" s="62"/>
      <c r="RSM171" s="62"/>
      <c r="RSN171" s="62"/>
      <c r="RSO171" s="62"/>
      <c r="RSP171" s="62"/>
      <c r="RSQ171" s="62"/>
      <c r="RSR171" s="62"/>
      <c r="RSS171" s="62"/>
      <c r="RST171" s="62"/>
      <c r="RSU171" s="62"/>
      <c r="RSV171" s="62"/>
      <c r="RSW171" s="62"/>
      <c r="RSX171" s="62"/>
      <c r="RSY171" s="62"/>
      <c r="RSZ171" s="62"/>
      <c r="RTA171" s="62"/>
      <c r="RTB171" s="62"/>
      <c r="RTC171" s="62"/>
      <c r="RTD171" s="62"/>
      <c r="RTE171" s="62"/>
      <c r="RTF171" s="62"/>
      <c r="RTG171" s="62"/>
      <c r="RTH171" s="62"/>
      <c r="RTI171" s="62"/>
      <c r="RTJ171" s="62"/>
      <c r="RTK171" s="62"/>
      <c r="RTL171" s="62"/>
      <c r="RTM171" s="62"/>
      <c r="RTN171" s="62"/>
      <c r="RTO171" s="62"/>
      <c r="RTP171" s="62"/>
      <c r="RTQ171" s="62"/>
      <c r="RTR171" s="62"/>
      <c r="RTS171" s="62"/>
      <c r="RTT171" s="62"/>
      <c r="RTU171" s="62"/>
      <c r="RTV171" s="62"/>
      <c r="RTW171" s="62"/>
      <c r="RTX171" s="62"/>
      <c r="RTY171" s="62"/>
      <c r="RTZ171" s="62"/>
      <c r="RUA171" s="62"/>
      <c r="RUB171" s="62"/>
      <c r="RUC171" s="62"/>
      <c r="RUD171" s="62"/>
      <c r="RUE171" s="62"/>
      <c r="RUF171" s="62"/>
      <c r="RUG171" s="62"/>
      <c r="RUH171" s="62"/>
      <c r="RUI171" s="62"/>
      <c r="RUJ171" s="62"/>
      <c r="RUK171" s="62"/>
      <c r="RUL171" s="62"/>
      <c r="RUM171" s="62"/>
      <c r="RUN171" s="62"/>
      <c r="RUO171" s="62"/>
      <c r="RUP171" s="62"/>
      <c r="RUQ171" s="62"/>
      <c r="RUR171" s="62"/>
      <c r="RUS171" s="62"/>
      <c r="RUT171" s="62"/>
      <c r="RUU171" s="62"/>
      <c r="RUV171" s="62"/>
      <c r="RUW171" s="62"/>
      <c r="RUX171" s="62"/>
      <c r="RUY171" s="62"/>
      <c r="RUZ171" s="62"/>
      <c r="RVA171" s="62"/>
      <c r="RVB171" s="62"/>
      <c r="RVC171" s="62"/>
      <c r="RVD171" s="62"/>
      <c r="RVE171" s="62"/>
      <c r="RVF171" s="62"/>
      <c r="RVG171" s="62"/>
      <c r="RVH171" s="62"/>
      <c r="RVI171" s="62"/>
      <c r="RVJ171" s="62"/>
      <c r="RVK171" s="62"/>
      <c r="RVL171" s="62"/>
      <c r="RVM171" s="62"/>
      <c r="RVN171" s="62"/>
      <c r="RVO171" s="62"/>
      <c r="RVP171" s="62"/>
      <c r="RVQ171" s="62"/>
      <c r="RVR171" s="62"/>
      <c r="RVS171" s="62"/>
      <c r="RVT171" s="62"/>
      <c r="RVU171" s="62"/>
      <c r="RVV171" s="62"/>
      <c r="RVW171" s="62"/>
      <c r="RVX171" s="62"/>
      <c r="RVY171" s="62"/>
      <c r="RVZ171" s="62"/>
      <c r="RWA171" s="62"/>
      <c r="RWB171" s="62"/>
      <c r="RWC171" s="62"/>
      <c r="RWD171" s="62"/>
      <c r="RWE171" s="62"/>
      <c r="RWF171" s="62"/>
      <c r="RWG171" s="62"/>
      <c r="RWH171" s="62"/>
      <c r="RWI171" s="62"/>
      <c r="RWJ171" s="62"/>
      <c r="RWK171" s="62"/>
      <c r="RWL171" s="62"/>
      <c r="RWM171" s="62"/>
      <c r="RWN171" s="62"/>
      <c r="RWO171" s="62"/>
      <c r="RWP171" s="62"/>
      <c r="RWQ171" s="62"/>
      <c r="RWR171" s="62"/>
      <c r="RWS171" s="62"/>
      <c r="RWT171" s="62"/>
      <c r="RWU171" s="62"/>
      <c r="RWV171" s="62"/>
      <c r="RWW171" s="62"/>
      <c r="RWX171" s="62"/>
      <c r="RWY171" s="62"/>
      <c r="RWZ171" s="62"/>
      <c r="RXA171" s="62"/>
      <c r="RXB171" s="62"/>
      <c r="RXC171" s="62"/>
      <c r="RXD171" s="62"/>
      <c r="RXE171" s="62"/>
      <c r="RXF171" s="62"/>
      <c r="RXG171" s="62"/>
      <c r="RXH171" s="62"/>
      <c r="RXI171" s="62"/>
      <c r="RXJ171" s="62"/>
      <c r="RXK171" s="62"/>
      <c r="RXL171" s="62"/>
      <c r="RXM171" s="62"/>
      <c r="RXN171" s="62"/>
      <c r="RXO171" s="62"/>
      <c r="RXP171" s="62"/>
      <c r="RXQ171" s="62"/>
      <c r="RXR171" s="62"/>
      <c r="RXS171" s="62"/>
      <c r="RXT171" s="62"/>
      <c r="RXU171" s="62"/>
      <c r="RXV171" s="62"/>
      <c r="RXW171" s="62"/>
      <c r="RXX171" s="62"/>
      <c r="RXY171" s="62"/>
      <c r="RXZ171" s="62"/>
      <c r="RYA171" s="62"/>
      <c r="RYB171" s="62"/>
      <c r="RYC171" s="62"/>
      <c r="RYD171" s="62"/>
      <c r="RYE171" s="62"/>
      <c r="RYF171" s="62"/>
      <c r="RYG171" s="62"/>
      <c r="RYH171" s="62"/>
      <c r="RYI171" s="62"/>
      <c r="RYJ171" s="62"/>
      <c r="RYK171" s="62"/>
      <c r="RYL171" s="62"/>
      <c r="RYM171" s="62"/>
      <c r="RYN171" s="62"/>
      <c r="RYO171" s="62"/>
      <c r="RYP171" s="62"/>
      <c r="RYQ171" s="62"/>
      <c r="RYR171" s="62"/>
      <c r="RYS171" s="62"/>
      <c r="RYT171" s="62"/>
      <c r="RYU171" s="62"/>
      <c r="RYV171" s="62"/>
      <c r="RYW171" s="62"/>
      <c r="RYX171" s="62"/>
      <c r="RYY171" s="62"/>
      <c r="RYZ171" s="62"/>
      <c r="RZA171" s="62"/>
      <c r="RZB171" s="62"/>
      <c r="RZC171" s="62"/>
      <c r="RZD171" s="62"/>
      <c r="RZE171" s="62"/>
      <c r="RZF171" s="62"/>
      <c r="RZG171" s="62"/>
      <c r="RZH171" s="62"/>
      <c r="RZI171" s="62"/>
      <c r="RZJ171" s="62"/>
      <c r="RZK171" s="62"/>
      <c r="RZL171" s="62"/>
      <c r="RZM171" s="62"/>
      <c r="RZN171" s="62"/>
      <c r="RZO171" s="62"/>
      <c r="RZP171" s="62"/>
      <c r="RZQ171" s="62"/>
      <c r="RZR171" s="62"/>
      <c r="RZS171" s="62"/>
      <c r="RZT171" s="62"/>
      <c r="RZU171" s="62"/>
      <c r="RZV171" s="62"/>
      <c r="RZW171" s="62"/>
      <c r="RZX171" s="62"/>
      <c r="RZY171" s="62"/>
      <c r="RZZ171" s="62"/>
      <c r="SAA171" s="62"/>
      <c r="SAB171" s="62"/>
      <c r="SAC171" s="62"/>
      <c r="SAD171" s="62"/>
      <c r="SAE171" s="62"/>
      <c r="SAF171" s="62"/>
      <c r="SAG171" s="62"/>
      <c r="SAH171" s="62"/>
      <c r="SAI171" s="62"/>
      <c r="SAJ171" s="62"/>
      <c r="SAK171" s="62"/>
      <c r="SAL171" s="62"/>
      <c r="SAM171" s="62"/>
      <c r="SAN171" s="62"/>
      <c r="SAO171" s="62"/>
      <c r="SAP171" s="62"/>
      <c r="SAQ171" s="62"/>
      <c r="SAR171" s="62"/>
      <c r="SAS171" s="62"/>
      <c r="SAT171" s="62"/>
      <c r="SAU171" s="62"/>
      <c r="SAV171" s="62"/>
      <c r="SAW171" s="62"/>
      <c r="SAX171" s="62"/>
      <c r="SAY171" s="62"/>
      <c r="SAZ171" s="62"/>
      <c r="SBA171" s="62"/>
      <c r="SBB171" s="62"/>
      <c r="SBC171" s="62"/>
      <c r="SBD171" s="62"/>
      <c r="SBE171" s="62"/>
      <c r="SBF171" s="62"/>
      <c r="SBG171" s="62"/>
      <c r="SBH171" s="62"/>
      <c r="SBI171" s="62"/>
      <c r="SBJ171" s="62"/>
      <c r="SBK171" s="62"/>
      <c r="SBL171" s="62"/>
      <c r="SBM171" s="62"/>
      <c r="SBN171" s="62"/>
      <c r="SBO171" s="62"/>
      <c r="SBP171" s="62"/>
      <c r="SBQ171" s="62"/>
      <c r="SBR171" s="62"/>
      <c r="SBS171" s="62"/>
      <c r="SBT171" s="62"/>
      <c r="SBU171" s="62"/>
      <c r="SBV171" s="62"/>
      <c r="SBW171" s="62"/>
      <c r="SBX171" s="62"/>
      <c r="SBY171" s="62"/>
      <c r="SBZ171" s="62"/>
      <c r="SCA171" s="62"/>
      <c r="SCB171" s="62"/>
      <c r="SCC171" s="62"/>
      <c r="SCD171" s="62"/>
      <c r="SCE171" s="62"/>
      <c r="SCF171" s="62"/>
      <c r="SCG171" s="62"/>
      <c r="SCH171" s="62"/>
      <c r="SCI171" s="62"/>
      <c r="SCJ171" s="62"/>
      <c r="SCK171" s="62"/>
      <c r="SCL171" s="62"/>
      <c r="SCM171" s="62"/>
      <c r="SCN171" s="62"/>
      <c r="SCO171" s="62"/>
      <c r="SCP171" s="62"/>
      <c r="SCQ171" s="62"/>
      <c r="SCR171" s="62"/>
      <c r="SCS171" s="62"/>
      <c r="SCT171" s="62"/>
      <c r="SCU171" s="62"/>
      <c r="SCV171" s="62"/>
      <c r="SCW171" s="62"/>
      <c r="SCX171" s="62"/>
      <c r="SCY171" s="62"/>
      <c r="SCZ171" s="62"/>
      <c r="SDA171" s="62"/>
      <c r="SDB171" s="62"/>
      <c r="SDC171" s="62"/>
      <c r="SDD171" s="62"/>
      <c r="SDE171" s="62"/>
      <c r="SDF171" s="62"/>
      <c r="SDG171" s="62"/>
      <c r="SDH171" s="62"/>
      <c r="SDI171" s="62"/>
      <c r="SDJ171" s="62"/>
      <c r="SDK171" s="62"/>
      <c r="SDL171" s="62"/>
      <c r="SDM171" s="62"/>
      <c r="SDN171" s="62"/>
      <c r="SDO171" s="62"/>
      <c r="SDP171" s="62"/>
      <c r="SDQ171" s="62"/>
      <c r="SDR171" s="62"/>
      <c r="SDS171" s="62"/>
      <c r="SDT171" s="62"/>
      <c r="SDU171" s="62"/>
      <c r="SDV171" s="62"/>
      <c r="SDW171" s="62"/>
      <c r="SDX171" s="62"/>
      <c r="SDY171" s="62"/>
      <c r="SDZ171" s="62"/>
      <c r="SEA171" s="62"/>
      <c r="SEB171" s="62"/>
      <c r="SEC171" s="62"/>
      <c r="SED171" s="62"/>
      <c r="SEE171" s="62"/>
      <c r="SEF171" s="62"/>
      <c r="SEG171" s="62"/>
      <c r="SEH171" s="62"/>
      <c r="SEI171" s="62"/>
      <c r="SEJ171" s="62"/>
      <c r="SEK171" s="62"/>
      <c r="SEL171" s="62"/>
      <c r="SEM171" s="62"/>
      <c r="SEN171" s="62"/>
      <c r="SEO171" s="62"/>
      <c r="SEP171" s="62"/>
      <c r="SEQ171" s="62"/>
      <c r="SER171" s="62"/>
      <c r="SES171" s="62"/>
      <c r="SET171" s="62"/>
      <c r="SEU171" s="62"/>
      <c r="SEV171" s="62"/>
      <c r="SEW171" s="62"/>
      <c r="SEX171" s="62"/>
      <c r="SEY171" s="62"/>
      <c r="SEZ171" s="62"/>
      <c r="SFA171" s="62"/>
      <c r="SFB171" s="62"/>
      <c r="SFC171" s="62"/>
      <c r="SFD171" s="62"/>
      <c r="SFE171" s="62"/>
      <c r="SFF171" s="62"/>
      <c r="SFG171" s="62"/>
      <c r="SFH171" s="62"/>
      <c r="SFI171" s="62"/>
      <c r="SFJ171" s="62"/>
      <c r="SFK171" s="62"/>
      <c r="SFL171" s="62"/>
      <c r="SFM171" s="62"/>
      <c r="SFN171" s="62"/>
      <c r="SFO171" s="62"/>
      <c r="SFP171" s="62"/>
      <c r="SFQ171" s="62"/>
      <c r="SFR171" s="62"/>
      <c r="SFS171" s="62"/>
      <c r="SFT171" s="62"/>
      <c r="SFU171" s="62"/>
      <c r="SFV171" s="62"/>
      <c r="SFW171" s="62"/>
      <c r="SFX171" s="62"/>
      <c r="SFY171" s="62"/>
      <c r="SFZ171" s="62"/>
      <c r="SGA171" s="62"/>
      <c r="SGB171" s="62"/>
      <c r="SGC171" s="62"/>
      <c r="SGD171" s="62"/>
      <c r="SGE171" s="62"/>
      <c r="SGF171" s="62"/>
      <c r="SGG171" s="62"/>
      <c r="SGH171" s="62"/>
      <c r="SGI171" s="62"/>
      <c r="SGJ171" s="62"/>
      <c r="SGK171" s="62"/>
      <c r="SGL171" s="62"/>
      <c r="SGM171" s="62"/>
      <c r="SGN171" s="62"/>
      <c r="SGO171" s="62"/>
      <c r="SGP171" s="62"/>
      <c r="SGQ171" s="62"/>
      <c r="SGR171" s="62"/>
      <c r="SGS171" s="62"/>
      <c r="SGT171" s="62"/>
      <c r="SGU171" s="62"/>
      <c r="SGV171" s="62"/>
      <c r="SGW171" s="62"/>
      <c r="SGX171" s="62"/>
      <c r="SGY171" s="62"/>
      <c r="SGZ171" s="62"/>
      <c r="SHA171" s="62"/>
      <c r="SHB171" s="62"/>
      <c r="SHC171" s="62"/>
      <c r="SHD171" s="62"/>
      <c r="SHE171" s="62"/>
      <c r="SHF171" s="62"/>
      <c r="SHG171" s="62"/>
      <c r="SHH171" s="62"/>
      <c r="SHI171" s="62"/>
      <c r="SHJ171" s="62"/>
      <c r="SHK171" s="62"/>
      <c r="SHL171" s="62"/>
      <c r="SHM171" s="62"/>
      <c r="SHN171" s="62"/>
      <c r="SHO171" s="62"/>
      <c r="SHP171" s="62"/>
      <c r="SHQ171" s="62"/>
      <c r="SHR171" s="62"/>
      <c r="SHS171" s="62"/>
      <c r="SHT171" s="62"/>
      <c r="SHU171" s="62"/>
      <c r="SHV171" s="62"/>
      <c r="SHW171" s="62"/>
      <c r="SHX171" s="62"/>
      <c r="SHY171" s="62"/>
      <c r="SHZ171" s="62"/>
      <c r="SIA171" s="62"/>
      <c r="SIB171" s="62"/>
      <c r="SIC171" s="62"/>
      <c r="SID171" s="62"/>
      <c r="SIE171" s="62"/>
      <c r="SIF171" s="62"/>
      <c r="SIG171" s="62"/>
      <c r="SIH171" s="62"/>
      <c r="SII171" s="62"/>
      <c r="SIJ171" s="62"/>
      <c r="SIK171" s="62"/>
      <c r="SIL171" s="62"/>
      <c r="SIM171" s="62"/>
      <c r="SIN171" s="62"/>
      <c r="SIO171" s="62"/>
      <c r="SIP171" s="62"/>
      <c r="SIQ171" s="62"/>
      <c r="SIR171" s="62"/>
      <c r="SIS171" s="62"/>
      <c r="SIT171" s="62"/>
      <c r="SIU171" s="62"/>
      <c r="SIV171" s="62"/>
      <c r="SIW171" s="62"/>
      <c r="SIX171" s="62"/>
      <c r="SIY171" s="62"/>
      <c r="SIZ171" s="62"/>
      <c r="SJA171" s="62"/>
      <c r="SJB171" s="62"/>
      <c r="SJC171" s="62"/>
      <c r="SJD171" s="62"/>
      <c r="SJE171" s="62"/>
      <c r="SJF171" s="62"/>
      <c r="SJG171" s="62"/>
      <c r="SJH171" s="62"/>
      <c r="SJI171" s="62"/>
      <c r="SJJ171" s="62"/>
      <c r="SJK171" s="62"/>
      <c r="SJL171" s="62"/>
      <c r="SJM171" s="62"/>
      <c r="SJN171" s="62"/>
      <c r="SJO171" s="62"/>
      <c r="SJP171" s="62"/>
      <c r="SJQ171" s="62"/>
      <c r="SJR171" s="62"/>
      <c r="SJS171" s="62"/>
      <c r="SJT171" s="62"/>
      <c r="SJU171" s="62"/>
      <c r="SJV171" s="62"/>
      <c r="SJW171" s="62"/>
      <c r="SJX171" s="62"/>
      <c r="SJY171" s="62"/>
      <c r="SJZ171" s="62"/>
      <c r="SKA171" s="62"/>
      <c r="SKB171" s="62"/>
      <c r="SKC171" s="62"/>
      <c r="SKD171" s="62"/>
      <c r="SKE171" s="62"/>
      <c r="SKF171" s="62"/>
      <c r="SKG171" s="62"/>
      <c r="SKH171" s="62"/>
      <c r="SKI171" s="62"/>
      <c r="SKJ171" s="62"/>
      <c r="SKK171" s="62"/>
      <c r="SKL171" s="62"/>
      <c r="SKM171" s="62"/>
      <c r="SKN171" s="62"/>
      <c r="SKO171" s="62"/>
      <c r="SKP171" s="62"/>
      <c r="SKQ171" s="62"/>
      <c r="SKR171" s="62"/>
      <c r="SKS171" s="62"/>
      <c r="SKT171" s="62"/>
      <c r="SKU171" s="62"/>
      <c r="SKV171" s="62"/>
      <c r="SKW171" s="62"/>
      <c r="SKX171" s="62"/>
      <c r="SKY171" s="62"/>
      <c r="SKZ171" s="62"/>
      <c r="SLA171" s="62"/>
      <c r="SLB171" s="62"/>
      <c r="SLC171" s="62"/>
      <c r="SLD171" s="62"/>
      <c r="SLE171" s="62"/>
      <c r="SLF171" s="62"/>
      <c r="SLG171" s="62"/>
      <c r="SLH171" s="62"/>
      <c r="SLI171" s="62"/>
      <c r="SLJ171" s="62"/>
      <c r="SLK171" s="62"/>
      <c r="SLL171" s="62"/>
      <c r="SLM171" s="62"/>
      <c r="SLN171" s="62"/>
      <c r="SLO171" s="62"/>
      <c r="SLP171" s="62"/>
      <c r="SLQ171" s="62"/>
      <c r="SLR171" s="62"/>
      <c r="SLS171" s="62"/>
      <c r="SLT171" s="62"/>
      <c r="SLU171" s="62"/>
      <c r="SLV171" s="62"/>
      <c r="SLW171" s="62"/>
      <c r="SLX171" s="62"/>
      <c r="SLY171" s="62"/>
      <c r="SLZ171" s="62"/>
      <c r="SMA171" s="62"/>
      <c r="SMB171" s="62"/>
      <c r="SMC171" s="62"/>
      <c r="SMD171" s="62"/>
      <c r="SME171" s="62"/>
      <c r="SMF171" s="62"/>
      <c r="SMG171" s="62"/>
      <c r="SMH171" s="62"/>
      <c r="SMI171" s="62"/>
      <c r="SMJ171" s="62"/>
      <c r="SMK171" s="62"/>
      <c r="SML171" s="62"/>
      <c r="SMM171" s="62"/>
      <c r="SMN171" s="62"/>
      <c r="SMO171" s="62"/>
      <c r="SMP171" s="62"/>
      <c r="SMQ171" s="62"/>
      <c r="SMR171" s="62"/>
      <c r="SMS171" s="62"/>
      <c r="SMT171" s="62"/>
      <c r="SMU171" s="62"/>
      <c r="SMV171" s="62"/>
      <c r="SMW171" s="62"/>
      <c r="SMX171" s="62"/>
      <c r="SMY171" s="62"/>
      <c r="SMZ171" s="62"/>
      <c r="SNA171" s="62"/>
      <c r="SNB171" s="62"/>
      <c r="SNC171" s="62"/>
      <c r="SND171" s="62"/>
      <c r="SNE171" s="62"/>
      <c r="SNF171" s="62"/>
      <c r="SNG171" s="62"/>
      <c r="SNH171" s="62"/>
      <c r="SNI171" s="62"/>
      <c r="SNJ171" s="62"/>
      <c r="SNK171" s="62"/>
      <c r="SNL171" s="62"/>
      <c r="SNM171" s="62"/>
      <c r="SNN171" s="62"/>
      <c r="SNO171" s="62"/>
      <c r="SNP171" s="62"/>
      <c r="SNQ171" s="62"/>
      <c r="SNR171" s="62"/>
      <c r="SNS171" s="62"/>
      <c r="SNT171" s="62"/>
      <c r="SNU171" s="62"/>
      <c r="SNV171" s="62"/>
      <c r="SNW171" s="62"/>
      <c r="SNX171" s="62"/>
      <c r="SNY171" s="62"/>
      <c r="SNZ171" s="62"/>
      <c r="SOA171" s="62"/>
      <c r="SOB171" s="62"/>
      <c r="SOC171" s="62"/>
      <c r="SOD171" s="62"/>
      <c r="SOE171" s="62"/>
      <c r="SOF171" s="62"/>
      <c r="SOG171" s="62"/>
      <c r="SOH171" s="62"/>
      <c r="SOI171" s="62"/>
      <c r="SOJ171" s="62"/>
      <c r="SOK171" s="62"/>
      <c r="SOL171" s="62"/>
      <c r="SOM171" s="62"/>
      <c r="SON171" s="62"/>
      <c r="SOO171" s="62"/>
      <c r="SOP171" s="62"/>
      <c r="SOQ171" s="62"/>
      <c r="SOR171" s="62"/>
      <c r="SOS171" s="62"/>
      <c r="SOT171" s="62"/>
      <c r="SOU171" s="62"/>
      <c r="SOV171" s="62"/>
      <c r="SOW171" s="62"/>
      <c r="SOX171" s="62"/>
      <c r="SOY171" s="62"/>
      <c r="SOZ171" s="62"/>
      <c r="SPA171" s="62"/>
      <c r="SPB171" s="62"/>
      <c r="SPC171" s="62"/>
      <c r="SPD171" s="62"/>
      <c r="SPE171" s="62"/>
      <c r="SPF171" s="62"/>
      <c r="SPG171" s="62"/>
      <c r="SPH171" s="62"/>
      <c r="SPI171" s="62"/>
      <c r="SPJ171" s="62"/>
      <c r="SPK171" s="62"/>
      <c r="SPL171" s="62"/>
      <c r="SPM171" s="62"/>
      <c r="SPN171" s="62"/>
      <c r="SPO171" s="62"/>
      <c r="SPP171" s="62"/>
      <c r="SPQ171" s="62"/>
      <c r="SPR171" s="62"/>
      <c r="SPS171" s="62"/>
      <c r="SPT171" s="62"/>
      <c r="SPU171" s="62"/>
      <c r="SPV171" s="62"/>
      <c r="SPW171" s="62"/>
      <c r="SPX171" s="62"/>
      <c r="SPY171" s="62"/>
      <c r="SPZ171" s="62"/>
      <c r="SQA171" s="62"/>
      <c r="SQB171" s="62"/>
      <c r="SQC171" s="62"/>
      <c r="SQD171" s="62"/>
      <c r="SQE171" s="62"/>
      <c r="SQF171" s="62"/>
      <c r="SQG171" s="62"/>
      <c r="SQH171" s="62"/>
      <c r="SQI171" s="62"/>
      <c r="SQJ171" s="62"/>
      <c r="SQK171" s="62"/>
      <c r="SQL171" s="62"/>
      <c r="SQM171" s="62"/>
      <c r="SQN171" s="62"/>
      <c r="SQO171" s="62"/>
      <c r="SQP171" s="62"/>
      <c r="SQQ171" s="62"/>
      <c r="SQR171" s="62"/>
      <c r="SQS171" s="62"/>
      <c r="SQT171" s="62"/>
      <c r="SQU171" s="62"/>
      <c r="SQV171" s="62"/>
      <c r="SQW171" s="62"/>
      <c r="SQX171" s="62"/>
      <c r="SQY171" s="62"/>
      <c r="SQZ171" s="62"/>
      <c r="SRA171" s="62"/>
      <c r="SRB171" s="62"/>
      <c r="SRC171" s="62"/>
      <c r="SRD171" s="62"/>
      <c r="SRE171" s="62"/>
      <c r="SRF171" s="62"/>
      <c r="SRG171" s="62"/>
      <c r="SRH171" s="62"/>
      <c r="SRI171" s="62"/>
      <c r="SRJ171" s="62"/>
      <c r="SRK171" s="62"/>
      <c r="SRL171" s="62"/>
      <c r="SRM171" s="62"/>
      <c r="SRN171" s="62"/>
      <c r="SRO171" s="62"/>
      <c r="SRP171" s="62"/>
      <c r="SRQ171" s="62"/>
      <c r="SRR171" s="62"/>
      <c r="SRS171" s="62"/>
      <c r="SRT171" s="62"/>
      <c r="SRU171" s="62"/>
      <c r="SRV171" s="62"/>
      <c r="SRW171" s="62"/>
      <c r="SRX171" s="62"/>
      <c r="SRY171" s="62"/>
      <c r="SRZ171" s="62"/>
      <c r="SSA171" s="62"/>
      <c r="SSB171" s="62"/>
      <c r="SSC171" s="62"/>
      <c r="SSD171" s="62"/>
      <c r="SSE171" s="62"/>
      <c r="SSF171" s="62"/>
      <c r="SSG171" s="62"/>
      <c r="SSH171" s="62"/>
      <c r="SSI171" s="62"/>
      <c r="SSJ171" s="62"/>
      <c r="SSK171" s="62"/>
      <c r="SSL171" s="62"/>
      <c r="SSM171" s="62"/>
      <c r="SSN171" s="62"/>
      <c r="SSO171" s="62"/>
      <c r="SSP171" s="62"/>
      <c r="SSQ171" s="62"/>
      <c r="SSR171" s="62"/>
      <c r="SSS171" s="62"/>
      <c r="SST171" s="62"/>
      <c r="SSU171" s="62"/>
      <c r="SSV171" s="62"/>
      <c r="SSW171" s="62"/>
      <c r="SSX171" s="62"/>
      <c r="SSY171" s="62"/>
      <c r="SSZ171" s="62"/>
      <c r="STA171" s="62"/>
      <c r="STB171" s="62"/>
      <c r="STC171" s="62"/>
      <c r="STD171" s="62"/>
      <c r="STE171" s="62"/>
      <c r="STF171" s="62"/>
      <c r="STG171" s="62"/>
      <c r="STH171" s="62"/>
      <c r="STI171" s="62"/>
      <c r="STJ171" s="62"/>
      <c r="STK171" s="62"/>
      <c r="STL171" s="62"/>
      <c r="STM171" s="62"/>
      <c r="STN171" s="62"/>
      <c r="STO171" s="62"/>
      <c r="STP171" s="62"/>
      <c r="STQ171" s="62"/>
      <c r="STR171" s="62"/>
      <c r="STS171" s="62"/>
      <c r="STT171" s="62"/>
      <c r="STU171" s="62"/>
      <c r="STV171" s="62"/>
      <c r="STW171" s="62"/>
      <c r="STX171" s="62"/>
      <c r="STY171" s="62"/>
      <c r="STZ171" s="62"/>
      <c r="SUA171" s="62"/>
      <c r="SUB171" s="62"/>
      <c r="SUC171" s="62"/>
      <c r="SUD171" s="62"/>
      <c r="SUE171" s="62"/>
      <c r="SUF171" s="62"/>
      <c r="SUG171" s="62"/>
      <c r="SUH171" s="62"/>
      <c r="SUI171" s="62"/>
      <c r="SUJ171" s="62"/>
      <c r="SUK171" s="62"/>
      <c r="SUL171" s="62"/>
      <c r="SUM171" s="62"/>
      <c r="SUN171" s="62"/>
      <c r="SUO171" s="62"/>
      <c r="SUP171" s="62"/>
      <c r="SUQ171" s="62"/>
      <c r="SUR171" s="62"/>
      <c r="SUS171" s="62"/>
      <c r="SUT171" s="62"/>
      <c r="SUU171" s="62"/>
      <c r="SUV171" s="62"/>
      <c r="SUW171" s="62"/>
      <c r="SUX171" s="62"/>
      <c r="SUY171" s="62"/>
      <c r="SUZ171" s="62"/>
      <c r="SVA171" s="62"/>
      <c r="SVB171" s="62"/>
      <c r="SVC171" s="62"/>
      <c r="SVD171" s="62"/>
      <c r="SVE171" s="62"/>
      <c r="SVF171" s="62"/>
      <c r="SVG171" s="62"/>
      <c r="SVH171" s="62"/>
      <c r="SVI171" s="62"/>
      <c r="SVJ171" s="62"/>
      <c r="SVK171" s="62"/>
      <c r="SVL171" s="62"/>
      <c r="SVM171" s="62"/>
      <c r="SVN171" s="62"/>
      <c r="SVO171" s="62"/>
      <c r="SVP171" s="62"/>
      <c r="SVQ171" s="62"/>
      <c r="SVR171" s="62"/>
      <c r="SVS171" s="62"/>
      <c r="SVT171" s="62"/>
      <c r="SVU171" s="62"/>
      <c r="SVV171" s="62"/>
      <c r="SVW171" s="62"/>
      <c r="SVX171" s="62"/>
      <c r="SVY171" s="62"/>
      <c r="SVZ171" s="62"/>
      <c r="SWA171" s="62"/>
      <c r="SWB171" s="62"/>
      <c r="SWC171" s="62"/>
      <c r="SWD171" s="62"/>
      <c r="SWE171" s="62"/>
      <c r="SWF171" s="62"/>
      <c r="SWG171" s="62"/>
      <c r="SWH171" s="62"/>
      <c r="SWI171" s="62"/>
      <c r="SWJ171" s="62"/>
      <c r="SWK171" s="62"/>
      <c r="SWL171" s="62"/>
      <c r="SWM171" s="62"/>
      <c r="SWN171" s="62"/>
      <c r="SWO171" s="62"/>
      <c r="SWP171" s="62"/>
      <c r="SWQ171" s="62"/>
      <c r="SWR171" s="62"/>
      <c r="SWS171" s="62"/>
      <c r="SWT171" s="62"/>
      <c r="SWU171" s="62"/>
      <c r="SWV171" s="62"/>
      <c r="SWW171" s="62"/>
      <c r="SWX171" s="62"/>
      <c r="SWY171" s="62"/>
      <c r="SWZ171" s="62"/>
      <c r="SXA171" s="62"/>
      <c r="SXB171" s="62"/>
      <c r="SXC171" s="62"/>
      <c r="SXD171" s="62"/>
      <c r="SXE171" s="62"/>
      <c r="SXF171" s="62"/>
      <c r="SXG171" s="62"/>
      <c r="SXH171" s="62"/>
      <c r="SXI171" s="62"/>
      <c r="SXJ171" s="62"/>
      <c r="SXK171" s="62"/>
      <c r="SXL171" s="62"/>
      <c r="SXM171" s="62"/>
      <c r="SXN171" s="62"/>
      <c r="SXO171" s="62"/>
      <c r="SXP171" s="62"/>
      <c r="SXQ171" s="62"/>
      <c r="SXR171" s="62"/>
      <c r="SXS171" s="62"/>
      <c r="SXT171" s="62"/>
      <c r="SXU171" s="62"/>
      <c r="SXV171" s="62"/>
      <c r="SXW171" s="62"/>
      <c r="SXX171" s="62"/>
      <c r="SXY171" s="62"/>
      <c r="SXZ171" s="62"/>
      <c r="SYA171" s="62"/>
      <c r="SYB171" s="62"/>
      <c r="SYC171" s="62"/>
      <c r="SYD171" s="62"/>
      <c r="SYE171" s="62"/>
      <c r="SYF171" s="62"/>
      <c r="SYG171" s="62"/>
      <c r="SYH171" s="62"/>
      <c r="SYI171" s="62"/>
      <c r="SYJ171" s="62"/>
      <c r="SYK171" s="62"/>
      <c r="SYL171" s="62"/>
      <c r="SYM171" s="62"/>
      <c r="SYN171" s="62"/>
      <c r="SYO171" s="62"/>
      <c r="SYP171" s="62"/>
      <c r="SYQ171" s="62"/>
      <c r="SYR171" s="62"/>
      <c r="SYS171" s="62"/>
      <c r="SYT171" s="62"/>
      <c r="SYU171" s="62"/>
      <c r="SYV171" s="62"/>
      <c r="SYW171" s="62"/>
      <c r="SYX171" s="62"/>
      <c r="SYY171" s="62"/>
      <c r="SYZ171" s="62"/>
      <c r="SZA171" s="62"/>
      <c r="SZB171" s="62"/>
      <c r="SZC171" s="62"/>
      <c r="SZD171" s="62"/>
      <c r="SZE171" s="62"/>
      <c r="SZF171" s="62"/>
      <c r="SZG171" s="62"/>
      <c r="SZH171" s="62"/>
      <c r="SZI171" s="62"/>
      <c r="SZJ171" s="62"/>
      <c r="SZK171" s="62"/>
      <c r="SZL171" s="62"/>
      <c r="SZM171" s="62"/>
      <c r="SZN171" s="62"/>
      <c r="SZO171" s="62"/>
      <c r="SZP171" s="62"/>
      <c r="SZQ171" s="62"/>
      <c r="SZR171" s="62"/>
      <c r="SZS171" s="62"/>
      <c r="SZT171" s="62"/>
      <c r="SZU171" s="62"/>
      <c r="SZV171" s="62"/>
      <c r="SZW171" s="62"/>
      <c r="SZX171" s="62"/>
      <c r="SZY171" s="62"/>
      <c r="SZZ171" s="62"/>
      <c r="TAA171" s="62"/>
      <c r="TAB171" s="62"/>
      <c r="TAC171" s="62"/>
      <c r="TAD171" s="62"/>
      <c r="TAE171" s="62"/>
      <c r="TAF171" s="62"/>
      <c r="TAG171" s="62"/>
      <c r="TAH171" s="62"/>
      <c r="TAI171" s="62"/>
      <c r="TAJ171" s="62"/>
      <c r="TAK171" s="62"/>
      <c r="TAL171" s="62"/>
      <c r="TAM171" s="62"/>
      <c r="TAN171" s="62"/>
      <c r="TAO171" s="62"/>
      <c r="TAP171" s="62"/>
      <c r="TAQ171" s="62"/>
      <c r="TAR171" s="62"/>
      <c r="TAS171" s="62"/>
      <c r="TAT171" s="62"/>
      <c r="TAU171" s="62"/>
      <c r="TAV171" s="62"/>
      <c r="TAW171" s="62"/>
      <c r="TAX171" s="62"/>
      <c r="TAY171" s="62"/>
      <c r="TAZ171" s="62"/>
      <c r="TBA171" s="62"/>
      <c r="TBB171" s="62"/>
      <c r="TBC171" s="62"/>
      <c r="TBD171" s="62"/>
      <c r="TBE171" s="62"/>
      <c r="TBF171" s="62"/>
      <c r="TBG171" s="62"/>
      <c r="TBH171" s="62"/>
      <c r="TBI171" s="62"/>
      <c r="TBJ171" s="62"/>
      <c r="TBK171" s="62"/>
      <c r="TBL171" s="62"/>
      <c r="TBM171" s="62"/>
      <c r="TBN171" s="62"/>
      <c r="TBO171" s="62"/>
      <c r="TBP171" s="62"/>
      <c r="TBQ171" s="62"/>
      <c r="TBR171" s="62"/>
      <c r="TBS171" s="62"/>
      <c r="TBT171" s="62"/>
      <c r="TBU171" s="62"/>
      <c r="TBV171" s="62"/>
      <c r="TBW171" s="62"/>
      <c r="TBX171" s="62"/>
      <c r="TBY171" s="62"/>
      <c r="TBZ171" s="62"/>
      <c r="TCA171" s="62"/>
      <c r="TCB171" s="62"/>
      <c r="TCC171" s="62"/>
      <c r="TCD171" s="62"/>
      <c r="TCE171" s="62"/>
      <c r="TCF171" s="62"/>
      <c r="TCG171" s="62"/>
      <c r="TCH171" s="62"/>
      <c r="TCI171" s="62"/>
      <c r="TCJ171" s="62"/>
      <c r="TCK171" s="62"/>
      <c r="TCL171" s="62"/>
      <c r="TCM171" s="62"/>
      <c r="TCN171" s="62"/>
      <c r="TCO171" s="62"/>
      <c r="TCP171" s="62"/>
      <c r="TCQ171" s="62"/>
      <c r="TCR171" s="62"/>
      <c r="TCS171" s="62"/>
      <c r="TCT171" s="62"/>
      <c r="TCU171" s="62"/>
      <c r="TCV171" s="62"/>
      <c r="TCW171" s="62"/>
      <c r="TCX171" s="62"/>
      <c r="TCY171" s="62"/>
      <c r="TCZ171" s="62"/>
      <c r="TDA171" s="62"/>
      <c r="TDB171" s="62"/>
      <c r="TDC171" s="62"/>
      <c r="TDD171" s="62"/>
      <c r="TDE171" s="62"/>
      <c r="TDF171" s="62"/>
      <c r="TDG171" s="62"/>
      <c r="TDH171" s="62"/>
      <c r="TDI171" s="62"/>
      <c r="TDJ171" s="62"/>
      <c r="TDK171" s="62"/>
      <c r="TDL171" s="62"/>
      <c r="TDM171" s="62"/>
      <c r="TDN171" s="62"/>
      <c r="TDO171" s="62"/>
      <c r="TDP171" s="62"/>
      <c r="TDQ171" s="62"/>
      <c r="TDR171" s="62"/>
      <c r="TDS171" s="62"/>
      <c r="TDT171" s="62"/>
      <c r="TDU171" s="62"/>
      <c r="TDV171" s="62"/>
      <c r="TDW171" s="62"/>
      <c r="TDX171" s="62"/>
      <c r="TDY171" s="62"/>
      <c r="TDZ171" s="62"/>
      <c r="TEA171" s="62"/>
      <c r="TEB171" s="62"/>
      <c r="TEC171" s="62"/>
      <c r="TED171" s="62"/>
      <c r="TEE171" s="62"/>
      <c r="TEF171" s="62"/>
      <c r="TEG171" s="62"/>
      <c r="TEH171" s="62"/>
      <c r="TEI171" s="62"/>
      <c r="TEJ171" s="62"/>
      <c r="TEK171" s="62"/>
      <c r="TEL171" s="62"/>
      <c r="TEM171" s="62"/>
      <c r="TEN171" s="62"/>
      <c r="TEO171" s="62"/>
      <c r="TEP171" s="62"/>
      <c r="TEQ171" s="62"/>
      <c r="TER171" s="62"/>
      <c r="TES171" s="62"/>
      <c r="TET171" s="62"/>
      <c r="TEU171" s="62"/>
      <c r="TEV171" s="62"/>
      <c r="TEW171" s="62"/>
      <c r="TEX171" s="62"/>
      <c r="TEY171" s="62"/>
      <c r="TEZ171" s="62"/>
      <c r="TFA171" s="62"/>
      <c r="TFB171" s="62"/>
      <c r="TFC171" s="62"/>
      <c r="TFD171" s="62"/>
      <c r="TFE171" s="62"/>
      <c r="TFF171" s="62"/>
      <c r="TFG171" s="62"/>
      <c r="TFH171" s="62"/>
      <c r="TFI171" s="62"/>
      <c r="TFJ171" s="62"/>
      <c r="TFK171" s="62"/>
      <c r="TFL171" s="62"/>
      <c r="TFM171" s="62"/>
      <c r="TFN171" s="62"/>
      <c r="TFO171" s="62"/>
      <c r="TFP171" s="62"/>
      <c r="TFQ171" s="62"/>
      <c r="TFR171" s="62"/>
      <c r="TFS171" s="62"/>
      <c r="TFT171" s="62"/>
      <c r="TFU171" s="62"/>
      <c r="TFV171" s="62"/>
      <c r="TFW171" s="62"/>
      <c r="TFX171" s="62"/>
      <c r="TFY171" s="62"/>
      <c r="TFZ171" s="62"/>
      <c r="TGA171" s="62"/>
      <c r="TGB171" s="62"/>
      <c r="TGC171" s="62"/>
      <c r="TGD171" s="62"/>
      <c r="TGE171" s="62"/>
      <c r="TGF171" s="62"/>
      <c r="TGG171" s="62"/>
      <c r="TGH171" s="62"/>
      <c r="TGI171" s="62"/>
      <c r="TGJ171" s="62"/>
      <c r="TGK171" s="62"/>
      <c r="TGL171" s="62"/>
      <c r="TGM171" s="62"/>
      <c r="TGN171" s="62"/>
      <c r="TGO171" s="62"/>
      <c r="TGP171" s="62"/>
      <c r="TGQ171" s="62"/>
      <c r="TGR171" s="62"/>
      <c r="TGS171" s="62"/>
      <c r="TGT171" s="62"/>
      <c r="TGU171" s="62"/>
      <c r="TGV171" s="62"/>
      <c r="TGW171" s="62"/>
      <c r="TGX171" s="62"/>
      <c r="TGY171" s="62"/>
      <c r="TGZ171" s="62"/>
      <c r="THA171" s="62"/>
      <c r="THB171" s="62"/>
      <c r="THC171" s="62"/>
      <c r="THD171" s="62"/>
      <c r="THE171" s="62"/>
      <c r="THF171" s="62"/>
      <c r="THG171" s="62"/>
      <c r="THH171" s="62"/>
      <c r="THI171" s="62"/>
      <c r="THJ171" s="62"/>
      <c r="THK171" s="62"/>
      <c r="THL171" s="62"/>
      <c r="THM171" s="62"/>
      <c r="THN171" s="62"/>
      <c r="THO171" s="62"/>
      <c r="THP171" s="62"/>
      <c r="THQ171" s="62"/>
      <c r="THR171" s="62"/>
      <c r="THS171" s="62"/>
      <c r="THT171" s="62"/>
      <c r="THU171" s="62"/>
      <c r="THV171" s="62"/>
      <c r="THW171" s="62"/>
      <c r="THX171" s="62"/>
      <c r="THY171" s="62"/>
      <c r="THZ171" s="62"/>
      <c r="TIA171" s="62"/>
      <c r="TIB171" s="62"/>
      <c r="TIC171" s="62"/>
      <c r="TID171" s="62"/>
      <c r="TIE171" s="62"/>
      <c r="TIF171" s="62"/>
      <c r="TIG171" s="62"/>
      <c r="TIH171" s="62"/>
      <c r="TII171" s="62"/>
      <c r="TIJ171" s="62"/>
      <c r="TIK171" s="62"/>
      <c r="TIL171" s="62"/>
      <c r="TIM171" s="62"/>
      <c r="TIN171" s="62"/>
      <c r="TIO171" s="62"/>
      <c r="TIP171" s="62"/>
      <c r="TIQ171" s="62"/>
      <c r="TIR171" s="62"/>
      <c r="TIS171" s="62"/>
      <c r="TIT171" s="62"/>
      <c r="TIU171" s="62"/>
      <c r="TIV171" s="62"/>
      <c r="TIW171" s="62"/>
      <c r="TIX171" s="62"/>
      <c r="TIY171" s="62"/>
      <c r="TIZ171" s="62"/>
      <c r="TJA171" s="62"/>
      <c r="TJB171" s="62"/>
      <c r="TJC171" s="62"/>
      <c r="TJD171" s="62"/>
      <c r="TJE171" s="62"/>
      <c r="TJF171" s="62"/>
      <c r="TJG171" s="62"/>
      <c r="TJH171" s="62"/>
      <c r="TJI171" s="62"/>
      <c r="TJJ171" s="62"/>
      <c r="TJK171" s="62"/>
      <c r="TJL171" s="62"/>
      <c r="TJM171" s="62"/>
      <c r="TJN171" s="62"/>
      <c r="TJO171" s="62"/>
      <c r="TJP171" s="62"/>
      <c r="TJQ171" s="62"/>
      <c r="TJR171" s="62"/>
      <c r="TJS171" s="62"/>
      <c r="TJT171" s="62"/>
      <c r="TJU171" s="62"/>
      <c r="TJV171" s="62"/>
      <c r="TJW171" s="62"/>
      <c r="TJX171" s="62"/>
      <c r="TJY171" s="62"/>
      <c r="TJZ171" s="62"/>
      <c r="TKA171" s="62"/>
      <c r="TKB171" s="62"/>
      <c r="TKC171" s="62"/>
      <c r="TKD171" s="62"/>
      <c r="TKE171" s="62"/>
      <c r="TKF171" s="62"/>
      <c r="TKG171" s="62"/>
      <c r="TKH171" s="62"/>
      <c r="TKI171" s="62"/>
      <c r="TKJ171" s="62"/>
      <c r="TKK171" s="62"/>
      <c r="TKL171" s="62"/>
      <c r="TKM171" s="62"/>
      <c r="TKN171" s="62"/>
      <c r="TKO171" s="62"/>
      <c r="TKP171" s="62"/>
      <c r="TKQ171" s="62"/>
      <c r="TKR171" s="62"/>
      <c r="TKS171" s="62"/>
      <c r="TKT171" s="62"/>
      <c r="TKU171" s="62"/>
      <c r="TKV171" s="62"/>
      <c r="TKW171" s="62"/>
      <c r="TKX171" s="62"/>
      <c r="TKY171" s="62"/>
      <c r="TKZ171" s="62"/>
      <c r="TLA171" s="62"/>
      <c r="TLB171" s="62"/>
      <c r="TLC171" s="62"/>
      <c r="TLD171" s="62"/>
      <c r="TLE171" s="62"/>
      <c r="TLF171" s="62"/>
      <c r="TLG171" s="62"/>
      <c r="TLH171" s="62"/>
      <c r="TLI171" s="62"/>
      <c r="TLJ171" s="62"/>
      <c r="TLK171" s="62"/>
      <c r="TLL171" s="62"/>
      <c r="TLM171" s="62"/>
      <c r="TLN171" s="62"/>
      <c r="TLO171" s="62"/>
      <c r="TLP171" s="62"/>
      <c r="TLQ171" s="62"/>
      <c r="TLR171" s="62"/>
      <c r="TLS171" s="62"/>
      <c r="TLT171" s="62"/>
      <c r="TLU171" s="62"/>
      <c r="TLV171" s="62"/>
      <c r="TLW171" s="62"/>
      <c r="TLX171" s="62"/>
      <c r="TLY171" s="62"/>
      <c r="TLZ171" s="62"/>
      <c r="TMA171" s="62"/>
      <c r="TMB171" s="62"/>
      <c r="TMC171" s="62"/>
      <c r="TMD171" s="62"/>
      <c r="TME171" s="62"/>
      <c r="TMF171" s="62"/>
      <c r="TMG171" s="62"/>
      <c r="TMH171" s="62"/>
      <c r="TMI171" s="62"/>
      <c r="TMJ171" s="62"/>
      <c r="TMK171" s="62"/>
      <c r="TML171" s="62"/>
      <c r="TMM171" s="62"/>
      <c r="TMN171" s="62"/>
      <c r="TMO171" s="62"/>
      <c r="TMP171" s="62"/>
      <c r="TMQ171" s="62"/>
      <c r="TMR171" s="62"/>
      <c r="TMS171" s="62"/>
      <c r="TMT171" s="62"/>
      <c r="TMU171" s="62"/>
      <c r="TMV171" s="62"/>
      <c r="TMW171" s="62"/>
      <c r="TMX171" s="62"/>
      <c r="TMY171" s="62"/>
      <c r="TMZ171" s="62"/>
      <c r="TNA171" s="62"/>
      <c r="TNB171" s="62"/>
      <c r="TNC171" s="62"/>
      <c r="TND171" s="62"/>
      <c r="TNE171" s="62"/>
      <c r="TNF171" s="62"/>
      <c r="TNG171" s="62"/>
      <c r="TNH171" s="62"/>
      <c r="TNI171" s="62"/>
      <c r="TNJ171" s="62"/>
      <c r="TNK171" s="62"/>
      <c r="TNL171" s="62"/>
      <c r="TNM171" s="62"/>
      <c r="TNN171" s="62"/>
      <c r="TNO171" s="62"/>
      <c r="TNP171" s="62"/>
      <c r="TNQ171" s="62"/>
      <c r="TNR171" s="62"/>
      <c r="TNS171" s="62"/>
      <c r="TNT171" s="62"/>
      <c r="TNU171" s="62"/>
      <c r="TNV171" s="62"/>
      <c r="TNW171" s="62"/>
      <c r="TNX171" s="62"/>
      <c r="TNY171" s="62"/>
      <c r="TNZ171" s="62"/>
      <c r="TOA171" s="62"/>
      <c r="TOB171" s="62"/>
      <c r="TOC171" s="62"/>
      <c r="TOD171" s="62"/>
      <c r="TOE171" s="62"/>
      <c r="TOF171" s="62"/>
      <c r="TOG171" s="62"/>
      <c r="TOH171" s="62"/>
      <c r="TOI171" s="62"/>
      <c r="TOJ171" s="62"/>
      <c r="TOK171" s="62"/>
      <c r="TOL171" s="62"/>
      <c r="TOM171" s="62"/>
      <c r="TON171" s="62"/>
      <c r="TOO171" s="62"/>
      <c r="TOP171" s="62"/>
      <c r="TOQ171" s="62"/>
      <c r="TOR171" s="62"/>
      <c r="TOS171" s="62"/>
      <c r="TOT171" s="62"/>
      <c r="TOU171" s="62"/>
      <c r="TOV171" s="62"/>
      <c r="TOW171" s="62"/>
      <c r="TOX171" s="62"/>
      <c r="TOY171" s="62"/>
      <c r="TOZ171" s="62"/>
      <c r="TPA171" s="62"/>
      <c r="TPB171" s="62"/>
      <c r="TPC171" s="62"/>
      <c r="TPD171" s="62"/>
      <c r="TPE171" s="62"/>
      <c r="TPF171" s="62"/>
      <c r="TPG171" s="62"/>
      <c r="TPH171" s="62"/>
      <c r="TPI171" s="62"/>
      <c r="TPJ171" s="62"/>
      <c r="TPK171" s="62"/>
      <c r="TPL171" s="62"/>
      <c r="TPM171" s="62"/>
      <c r="TPN171" s="62"/>
      <c r="TPO171" s="62"/>
      <c r="TPP171" s="62"/>
      <c r="TPQ171" s="62"/>
      <c r="TPR171" s="62"/>
      <c r="TPS171" s="62"/>
      <c r="TPT171" s="62"/>
      <c r="TPU171" s="62"/>
      <c r="TPV171" s="62"/>
      <c r="TPW171" s="62"/>
      <c r="TPX171" s="62"/>
      <c r="TPY171" s="62"/>
      <c r="TPZ171" s="62"/>
      <c r="TQA171" s="62"/>
      <c r="TQB171" s="62"/>
      <c r="TQC171" s="62"/>
      <c r="TQD171" s="62"/>
      <c r="TQE171" s="62"/>
      <c r="TQF171" s="62"/>
      <c r="TQG171" s="62"/>
      <c r="TQH171" s="62"/>
      <c r="TQI171" s="62"/>
      <c r="TQJ171" s="62"/>
      <c r="TQK171" s="62"/>
      <c r="TQL171" s="62"/>
      <c r="TQM171" s="62"/>
      <c r="TQN171" s="62"/>
      <c r="TQO171" s="62"/>
      <c r="TQP171" s="62"/>
      <c r="TQQ171" s="62"/>
      <c r="TQR171" s="62"/>
      <c r="TQS171" s="62"/>
      <c r="TQT171" s="62"/>
      <c r="TQU171" s="62"/>
      <c r="TQV171" s="62"/>
      <c r="TQW171" s="62"/>
      <c r="TQX171" s="62"/>
      <c r="TQY171" s="62"/>
      <c r="TQZ171" s="62"/>
      <c r="TRA171" s="62"/>
      <c r="TRB171" s="62"/>
      <c r="TRC171" s="62"/>
      <c r="TRD171" s="62"/>
      <c r="TRE171" s="62"/>
      <c r="TRF171" s="62"/>
      <c r="TRG171" s="62"/>
      <c r="TRH171" s="62"/>
      <c r="TRI171" s="62"/>
      <c r="TRJ171" s="62"/>
      <c r="TRK171" s="62"/>
      <c r="TRL171" s="62"/>
      <c r="TRM171" s="62"/>
      <c r="TRN171" s="62"/>
      <c r="TRO171" s="62"/>
      <c r="TRP171" s="62"/>
      <c r="TRQ171" s="62"/>
      <c r="TRR171" s="62"/>
      <c r="TRS171" s="62"/>
      <c r="TRT171" s="62"/>
      <c r="TRU171" s="62"/>
      <c r="TRV171" s="62"/>
      <c r="TRW171" s="62"/>
      <c r="TRX171" s="62"/>
      <c r="TRY171" s="62"/>
      <c r="TRZ171" s="62"/>
      <c r="TSA171" s="62"/>
      <c r="TSB171" s="62"/>
      <c r="TSC171" s="62"/>
      <c r="TSD171" s="62"/>
      <c r="TSE171" s="62"/>
      <c r="TSF171" s="62"/>
      <c r="TSG171" s="62"/>
      <c r="TSH171" s="62"/>
      <c r="TSI171" s="62"/>
      <c r="TSJ171" s="62"/>
      <c r="TSK171" s="62"/>
      <c r="TSL171" s="62"/>
      <c r="TSM171" s="62"/>
      <c r="TSN171" s="62"/>
      <c r="TSO171" s="62"/>
      <c r="TSP171" s="62"/>
      <c r="TSQ171" s="62"/>
      <c r="TSR171" s="62"/>
      <c r="TSS171" s="62"/>
      <c r="TST171" s="62"/>
      <c r="TSU171" s="62"/>
      <c r="TSV171" s="62"/>
      <c r="TSW171" s="62"/>
      <c r="TSX171" s="62"/>
      <c r="TSY171" s="62"/>
      <c r="TSZ171" s="62"/>
      <c r="TTA171" s="62"/>
      <c r="TTB171" s="62"/>
      <c r="TTC171" s="62"/>
      <c r="TTD171" s="62"/>
      <c r="TTE171" s="62"/>
      <c r="TTF171" s="62"/>
      <c r="TTG171" s="62"/>
      <c r="TTH171" s="62"/>
      <c r="TTI171" s="62"/>
      <c r="TTJ171" s="62"/>
      <c r="TTK171" s="62"/>
      <c r="TTL171" s="62"/>
      <c r="TTM171" s="62"/>
      <c r="TTN171" s="62"/>
      <c r="TTO171" s="62"/>
      <c r="TTP171" s="62"/>
      <c r="TTQ171" s="62"/>
      <c r="TTR171" s="62"/>
      <c r="TTS171" s="62"/>
      <c r="TTT171" s="62"/>
      <c r="TTU171" s="62"/>
      <c r="TTV171" s="62"/>
      <c r="TTW171" s="62"/>
      <c r="TTX171" s="62"/>
      <c r="TTY171" s="62"/>
      <c r="TTZ171" s="62"/>
      <c r="TUA171" s="62"/>
      <c r="TUB171" s="62"/>
      <c r="TUC171" s="62"/>
      <c r="TUD171" s="62"/>
      <c r="TUE171" s="62"/>
      <c r="TUF171" s="62"/>
      <c r="TUG171" s="62"/>
      <c r="TUH171" s="62"/>
      <c r="TUI171" s="62"/>
      <c r="TUJ171" s="62"/>
      <c r="TUK171" s="62"/>
      <c r="TUL171" s="62"/>
      <c r="TUM171" s="62"/>
      <c r="TUN171" s="62"/>
      <c r="TUO171" s="62"/>
      <c r="TUP171" s="62"/>
      <c r="TUQ171" s="62"/>
      <c r="TUR171" s="62"/>
      <c r="TUS171" s="62"/>
      <c r="TUT171" s="62"/>
      <c r="TUU171" s="62"/>
      <c r="TUV171" s="62"/>
      <c r="TUW171" s="62"/>
      <c r="TUX171" s="62"/>
      <c r="TUY171" s="62"/>
      <c r="TUZ171" s="62"/>
      <c r="TVA171" s="62"/>
      <c r="TVB171" s="62"/>
      <c r="TVC171" s="62"/>
      <c r="TVD171" s="62"/>
      <c r="TVE171" s="62"/>
      <c r="TVF171" s="62"/>
      <c r="TVG171" s="62"/>
      <c r="TVH171" s="62"/>
      <c r="TVI171" s="62"/>
      <c r="TVJ171" s="62"/>
      <c r="TVK171" s="62"/>
      <c r="TVL171" s="62"/>
      <c r="TVM171" s="62"/>
      <c r="TVN171" s="62"/>
      <c r="TVO171" s="62"/>
      <c r="TVP171" s="62"/>
      <c r="TVQ171" s="62"/>
      <c r="TVR171" s="62"/>
      <c r="TVS171" s="62"/>
      <c r="TVT171" s="62"/>
      <c r="TVU171" s="62"/>
      <c r="TVV171" s="62"/>
      <c r="TVW171" s="62"/>
      <c r="TVX171" s="62"/>
      <c r="TVY171" s="62"/>
      <c r="TVZ171" s="62"/>
      <c r="TWA171" s="62"/>
      <c r="TWB171" s="62"/>
      <c r="TWC171" s="62"/>
      <c r="TWD171" s="62"/>
      <c r="TWE171" s="62"/>
      <c r="TWF171" s="62"/>
      <c r="TWG171" s="62"/>
      <c r="TWH171" s="62"/>
      <c r="TWI171" s="62"/>
      <c r="TWJ171" s="62"/>
      <c r="TWK171" s="62"/>
      <c r="TWL171" s="62"/>
      <c r="TWM171" s="62"/>
      <c r="TWN171" s="62"/>
      <c r="TWO171" s="62"/>
      <c r="TWP171" s="62"/>
      <c r="TWQ171" s="62"/>
      <c r="TWR171" s="62"/>
      <c r="TWS171" s="62"/>
      <c r="TWT171" s="62"/>
      <c r="TWU171" s="62"/>
      <c r="TWV171" s="62"/>
      <c r="TWW171" s="62"/>
      <c r="TWX171" s="62"/>
      <c r="TWY171" s="62"/>
      <c r="TWZ171" s="62"/>
      <c r="TXA171" s="62"/>
      <c r="TXB171" s="62"/>
      <c r="TXC171" s="62"/>
      <c r="TXD171" s="62"/>
      <c r="TXE171" s="62"/>
      <c r="TXF171" s="62"/>
      <c r="TXG171" s="62"/>
      <c r="TXH171" s="62"/>
      <c r="TXI171" s="62"/>
      <c r="TXJ171" s="62"/>
      <c r="TXK171" s="62"/>
      <c r="TXL171" s="62"/>
      <c r="TXM171" s="62"/>
      <c r="TXN171" s="62"/>
      <c r="TXO171" s="62"/>
      <c r="TXP171" s="62"/>
      <c r="TXQ171" s="62"/>
      <c r="TXR171" s="62"/>
      <c r="TXS171" s="62"/>
      <c r="TXT171" s="62"/>
      <c r="TXU171" s="62"/>
      <c r="TXV171" s="62"/>
      <c r="TXW171" s="62"/>
      <c r="TXX171" s="62"/>
      <c r="TXY171" s="62"/>
      <c r="TXZ171" s="62"/>
      <c r="TYA171" s="62"/>
      <c r="TYB171" s="62"/>
      <c r="TYC171" s="62"/>
      <c r="TYD171" s="62"/>
      <c r="TYE171" s="62"/>
      <c r="TYF171" s="62"/>
      <c r="TYG171" s="62"/>
      <c r="TYH171" s="62"/>
      <c r="TYI171" s="62"/>
      <c r="TYJ171" s="62"/>
      <c r="TYK171" s="62"/>
      <c r="TYL171" s="62"/>
      <c r="TYM171" s="62"/>
      <c r="TYN171" s="62"/>
      <c r="TYO171" s="62"/>
      <c r="TYP171" s="62"/>
      <c r="TYQ171" s="62"/>
      <c r="TYR171" s="62"/>
      <c r="TYS171" s="62"/>
      <c r="TYT171" s="62"/>
      <c r="TYU171" s="62"/>
      <c r="TYV171" s="62"/>
      <c r="TYW171" s="62"/>
      <c r="TYX171" s="62"/>
      <c r="TYY171" s="62"/>
      <c r="TYZ171" s="62"/>
      <c r="TZA171" s="62"/>
      <c r="TZB171" s="62"/>
      <c r="TZC171" s="62"/>
      <c r="TZD171" s="62"/>
      <c r="TZE171" s="62"/>
      <c r="TZF171" s="62"/>
      <c r="TZG171" s="62"/>
      <c r="TZH171" s="62"/>
      <c r="TZI171" s="62"/>
      <c r="TZJ171" s="62"/>
      <c r="TZK171" s="62"/>
      <c r="TZL171" s="62"/>
      <c r="TZM171" s="62"/>
      <c r="TZN171" s="62"/>
      <c r="TZO171" s="62"/>
      <c r="TZP171" s="62"/>
      <c r="TZQ171" s="62"/>
      <c r="TZR171" s="62"/>
      <c r="TZS171" s="62"/>
      <c r="TZT171" s="62"/>
      <c r="TZU171" s="62"/>
      <c r="TZV171" s="62"/>
      <c r="TZW171" s="62"/>
      <c r="TZX171" s="62"/>
      <c r="TZY171" s="62"/>
      <c r="TZZ171" s="62"/>
      <c r="UAA171" s="62"/>
      <c r="UAB171" s="62"/>
      <c r="UAC171" s="62"/>
      <c r="UAD171" s="62"/>
      <c r="UAE171" s="62"/>
      <c r="UAF171" s="62"/>
      <c r="UAG171" s="62"/>
      <c r="UAH171" s="62"/>
      <c r="UAI171" s="62"/>
      <c r="UAJ171" s="62"/>
      <c r="UAK171" s="62"/>
      <c r="UAL171" s="62"/>
      <c r="UAM171" s="62"/>
      <c r="UAN171" s="62"/>
      <c r="UAO171" s="62"/>
      <c r="UAP171" s="62"/>
      <c r="UAQ171" s="62"/>
      <c r="UAR171" s="62"/>
      <c r="UAS171" s="62"/>
      <c r="UAT171" s="62"/>
      <c r="UAU171" s="62"/>
      <c r="UAV171" s="62"/>
      <c r="UAW171" s="62"/>
      <c r="UAX171" s="62"/>
      <c r="UAY171" s="62"/>
      <c r="UAZ171" s="62"/>
      <c r="UBA171" s="62"/>
      <c r="UBB171" s="62"/>
      <c r="UBC171" s="62"/>
      <c r="UBD171" s="62"/>
      <c r="UBE171" s="62"/>
      <c r="UBF171" s="62"/>
      <c r="UBG171" s="62"/>
      <c r="UBH171" s="62"/>
      <c r="UBI171" s="62"/>
      <c r="UBJ171" s="62"/>
      <c r="UBK171" s="62"/>
      <c r="UBL171" s="62"/>
      <c r="UBM171" s="62"/>
      <c r="UBN171" s="62"/>
      <c r="UBO171" s="62"/>
      <c r="UBP171" s="62"/>
      <c r="UBQ171" s="62"/>
      <c r="UBR171" s="62"/>
      <c r="UBS171" s="62"/>
      <c r="UBT171" s="62"/>
      <c r="UBU171" s="62"/>
      <c r="UBV171" s="62"/>
      <c r="UBW171" s="62"/>
      <c r="UBX171" s="62"/>
      <c r="UBY171" s="62"/>
      <c r="UBZ171" s="62"/>
      <c r="UCA171" s="62"/>
      <c r="UCB171" s="62"/>
      <c r="UCC171" s="62"/>
      <c r="UCD171" s="62"/>
      <c r="UCE171" s="62"/>
      <c r="UCF171" s="62"/>
      <c r="UCG171" s="62"/>
      <c r="UCH171" s="62"/>
      <c r="UCI171" s="62"/>
      <c r="UCJ171" s="62"/>
      <c r="UCK171" s="62"/>
      <c r="UCL171" s="62"/>
      <c r="UCM171" s="62"/>
      <c r="UCN171" s="62"/>
      <c r="UCO171" s="62"/>
      <c r="UCP171" s="62"/>
      <c r="UCQ171" s="62"/>
      <c r="UCR171" s="62"/>
      <c r="UCS171" s="62"/>
      <c r="UCT171" s="62"/>
      <c r="UCU171" s="62"/>
      <c r="UCV171" s="62"/>
      <c r="UCW171" s="62"/>
      <c r="UCX171" s="62"/>
      <c r="UCY171" s="62"/>
      <c r="UCZ171" s="62"/>
      <c r="UDA171" s="62"/>
      <c r="UDB171" s="62"/>
      <c r="UDC171" s="62"/>
      <c r="UDD171" s="62"/>
      <c r="UDE171" s="62"/>
      <c r="UDF171" s="62"/>
      <c r="UDG171" s="62"/>
      <c r="UDH171" s="62"/>
      <c r="UDI171" s="62"/>
      <c r="UDJ171" s="62"/>
      <c r="UDK171" s="62"/>
      <c r="UDL171" s="62"/>
      <c r="UDM171" s="62"/>
      <c r="UDN171" s="62"/>
      <c r="UDO171" s="62"/>
      <c r="UDP171" s="62"/>
      <c r="UDQ171" s="62"/>
      <c r="UDR171" s="62"/>
      <c r="UDS171" s="62"/>
      <c r="UDT171" s="62"/>
      <c r="UDU171" s="62"/>
      <c r="UDV171" s="62"/>
      <c r="UDW171" s="62"/>
      <c r="UDX171" s="62"/>
      <c r="UDY171" s="62"/>
      <c r="UDZ171" s="62"/>
      <c r="UEA171" s="62"/>
      <c r="UEB171" s="62"/>
      <c r="UEC171" s="62"/>
      <c r="UED171" s="62"/>
      <c r="UEE171" s="62"/>
      <c r="UEF171" s="62"/>
      <c r="UEG171" s="62"/>
      <c r="UEH171" s="62"/>
      <c r="UEI171" s="62"/>
      <c r="UEJ171" s="62"/>
      <c r="UEK171" s="62"/>
      <c r="UEL171" s="62"/>
      <c r="UEM171" s="62"/>
      <c r="UEN171" s="62"/>
      <c r="UEO171" s="62"/>
      <c r="UEP171" s="62"/>
      <c r="UEQ171" s="62"/>
      <c r="UER171" s="62"/>
      <c r="UES171" s="62"/>
      <c r="UET171" s="62"/>
      <c r="UEU171" s="62"/>
      <c r="UEV171" s="62"/>
      <c r="UEW171" s="62"/>
      <c r="UEX171" s="62"/>
      <c r="UEY171" s="62"/>
      <c r="UEZ171" s="62"/>
      <c r="UFA171" s="62"/>
      <c r="UFB171" s="62"/>
      <c r="UFC171" s="62"/>
      <c r="UFD171" s="62"/>
      <c r="UFE171" s="62"/>
      <c r="UFF171" s="62"/>
      <c r="UFG171" s="62"/>
      <c r="UFH171" s="62"/>
      <c r="UFI171" s="62"/>
      <c r="UFJ171" s="62"/>
      <c r="UFK171" s="62"/>
      <c r="UFL171" s="62"/>
      <c r="UFM171" s="62"/>
      <c r="UFN171" s="62"/>
      <c r="UFO171" s="62"/>
      <c r="UFP171" s="62"/>
      <c r="UFQ171" s="62"/>
      <c r="UFR171" s="62"/>
      <c r="UFS171" s="62"/>
      <c r="UFT171" s="62"/>
      <c r="UFU171" s="62"/>
      <c r="UFV171" s="62"/>
      <c r="UFW171" s="62"/>
      <c r="UFX171" s="62"/>
      <c r="UFY171" s="62"/>
      <c r="UFZ171" s="62"/>
      <c r="UGA171" s="62"/>
      <c r="UGB171" s="62"/>
      <c r="UGC171" s="62"/>
      <c r="UGD171" s="62"/>
      <c r="UGE171" s="62"/>
      <c r="UGF171" s="62"/>
      <c r="UGG171" s="62"/>
      <c r="UGH171" s="62"/>
      <c r="UGI171" s="62"/>
      <c r="UGJ171" s="62"/>
      <c r="UGK171" s="62"/>
      <c r="UGL171" s="62"/>
      <c r="UGM171" s="62"/>
      <c r="UGN171" s="62"/>
      <c r="UGO171" s="62"/>
      <c r="UGP171" s="62"/>
      <c r="UGQ171" s="62"/>
      <c r="UGR171" s="62"/>
      <c r="UGS171" s="62"/>
      <c r="UGT171" s="62"/>
      <c r="UGU171" s="62"/>
      <c r="UGV171" s="62"/>
      <c r="UGW171" s="62"/>
      <c r="UGX171" s="62"/>
      <c r="UGY171" s="62"/>
      <c r="UGZ171" s="62"/>
      <c r="UHA171" s="62"/>
      <c r="UHB171" s="62"/>
      <c r="UHC171" s="62"/>
      <c r="UHD171" s="62"/>
      <c r="UHE171" s="62"/>
      <c r="UHF171" s="62"/>
      <c r="UHG171" s="62"/>
      <c r="UHH171" s="62"/>
      <c r="UHI171" s="62"/>
      <c r="UHJ171" s="62"/>
      <c r="UHK171" s="62"/>
      <c r="UHL171" s="62"/>
      <c r="UHM171" s="62"/>
      <c r="UHN171" s="62"/>
      <c r="UHO171" s="62"/>
      <c r="UHP171" s="62"/>
      <c r="UHQ171" s="62"/>
      <c r="UHR171" s="62"/>
      <c r="UHS171" s="62"/>
      <c r="UHT171" s="62"/>
      <c r="UHU171" s="62"/>
      <c r="UHV171" s="62"/>
      <c r="UHW171" s="62"/>
      <c r="UHX171" s="62"/>
      <c r="UHY171" s="62"/>
      <c r="UHZ171" s="62"/>
      <c r="UIA171" s="62"/>
      <c r="UIB171" s="62"/>
      <c r="UIC171" s="62"/>
      <c r="UID171" s="62"/>
      <c r="UIE171" s="62"/>
      <c r="UIF171" s="62"/>
      <c r="UIG171" s="62"/>
      <c r="UIH171" s="62"/>
      <c r="UII171" s="62"/>
      <c r="UIJ171" s="62"/>
      <c r="UIK171" s="62"/>
      <c r="UIL171" s="62"/>
      <c r="UIM171" s="62"/>
      <c r="UIN171" s="62"/>
      <c r="UIO171" s="62"/>
      <c r="UIP171" s="62"/>
      <c r="UIQ171" s="62"/>
      <c r="UIR171" s="62"/>
      <c r="UIS171" s="62"/>
      <c r="UIT171" s="62"/>
      <c r="UIU171" s="62"/>
      <c r="UIV171" s="62"/>
      <c r="UIW171" s="62"/>
      <c r="UIX171" s="62"/>
      <c r="UIY171" s="62"/>
      <c r="UIZ171" s="62"/>
      <c r="UJA171" s="62"/>
      <c r="UJB171" s="62"/>
      <c r="UJC171" s="62"/>
      <c r="UJD171" s="62"/>
      <c r="UJE171" s="62"/>
      <c r="UJF171" s="62"/>
      <c r="UJG171" s="62"/>
      <c r="UJH171" s="62"/>
      <c r="UJI171" s="62"/>
      <c r="UJJ171" s="62"/>
      <c r="UJK171" s="62"/>
      <c r="UJL171" s="62"/>
      <c r="UJM171" s="62"/>
      <c r="UJN171" s="62"/>
      <c r="UJO171" s="62"/>
      <c r="UJP171" s="62"/>
      <c r="UJQ171" s="62"/>
      <c r="UJR171" s="62"/>
      <c r="UJS171" s="62"/>
      <c r="UJT171" s="62"/>
      <c r="UJU171" s="62"/>
      <c r="UJV171" s="62"/>
      <c r="UJW171" s="62"/>
      <c r="UJX171" s="62"/>
      <c r="UJY171" s="62"/>
      <c r="UJZ171" s="62"/>
      <c r="UKA171" s="62"/>
      <c r="UKB171" s="62"/>
      <c r="UKC171" s="62"/>
      <c r="UKD171" s="62"/>
      <c r="UKE171" s="62"/>
      <c r="UKF171" s="62"/>
      <c r="UKG171" s="62"/>
      <c r="UKH171" s="62"/>
      <c r="UKI171" s="62"/>
      <c r="UKJ171" s="62"/>
      <c r="UKK171" s="62"/>
      <c r="UKL171" s="62"/>
      <c r="UKM171" s="62"/>
      <c r="UKN171" s="62"/>
      <c r="UKO171" s="62"/>
      <c r="UKP171" s="62"/>
      <c r="UKQ171" s="62"/>
      <c r="UKR171" s="62"/>
      <c r="UKS171" s="62"/>
      <c r="UKT171" s="62"/>
      <c r="UKU171" s="62"/>
      <c r="UKV171" s="62"/>
      <c r="UKW171" s="62"/>
      <c r="UKX171" s="62"/>
      <c r="UKY171" s="62"/>
      <c r="UKZ171" s="62"/>
      <c r="ULA171" s="62"/>
      <c r="ULB171" s="62"/>
      <c r="ULC171" s="62"/>
      <c r="ULD171" s="62"/>
      <c r="ULE171" s="62"/>
      <c r="ULF171" s="62"/>
      <c r="ULG171" s="62"/>
      <c r="ULH171" s="62"/>
      <c r="ULI171" s="62"/>
      <c r="ULJ171" s="62"/>
      <c r="ULK171" s="62"/>
      <c r="ULL171" s="62"/>
      <c r="ULM171" s="62"/>
      <c r="ULN171" s="62"/>
      <c r="ULO171" s="62"/>
      <c r="ULP171" s="62"/>
      <c r="ULQ171" s="62"/>
      <c r="ULR171" s="62"/>
      <c r="ULS171" s="62"/>
      <c r="ULT171" s="62"/>
      <c r="ULU171" s="62"/>
      <c r="ULV171" s="62"/>
      <c r="ULW171" s="62"/>
      <c r="ULX171" s="62"/>
      <c r="ULY171" s="62"/>
      <c r="ULZ171" s="62"/>
      <c r="UMA171" s="62"/>
      <c r="UMB171" s="62"/>
      <c r="UMC171" s="62"/>
      <c r="UMD171" s="62"/>
      <c r="UME171" s="62"/>
      <c r="UMF171" s="62"/>
      <c r="UMG171" s="62"/>
      <c r="UMH171" s="62"/>
      <c r="UMI171" s="62"/>
      <c r="UMJ171" s="62"/>
      <c r="UMK171" s="62"/>
      <c r="UML171" s="62"/>
      <c r="UMM171" s="62"/>
      <c r="UMN171" s="62"/>
      <c r="UMO171" s="62"/>
      <c r="UMP171" s="62"/>
      <c r="UMQ171" s="62"/>
      <c r="UMR171" s="62"/>
      <c r="UMS171" s="62"/>
      <c r="UMT171" s="62"/>
      <c r="UMU171" s="62"/>
      <c r="UMV171" s="62"/>
      <c r="UMW171" s="62"/>
      <c r="UMX171" s="62"/>
      <c r="UMY171" s="62"/>
      <c r="UMZ171" s="62"/>
      <c r="UNA171" s="62"/>
      <c r="UNB171" s="62"/>
      <c r="UNC171" s="62"/>
      <c r="UND171" s="62"/>
      <c r="UNE171" s="62"/>
      <c r="UNF171" s="62"/>
      <c r="UNG171" s="62"/>
      <c r="UNH171" s="62"/>
      <c r="UNI171" s="62"/>
      <c r="UNJ171" s="62"/>
      <c r="UNK171" s="62"/>
      <c r="UNL171" s="62"/>
      <c r="UNM171" s="62"/>
      <c r="UNN171" s="62"/>
      <c r="UNO171" s="62"/>
      <c r="UNP171" s="62"/>
      <c r="UNQ171" s="62"/>
      <c r="UNR171" s="62"/>
      <c r="UNS171" s="62"/>
      <c r="UNT171" s="62"/>
      <c r="UNU171" s="62"/>
      <c r="UNV171" s="62"/>
      <c r="UNW171" s="62"/>
      <c r="UNX171" s="62"/>
      <c r="UNY171" s="62"/>
      <c r="UNZ171" s="62"/>
      <c r="UOA171" s="62"/>
      <c r="UOB171" s="62"/>
      <c r="UOC171" s="62"/>
      <c r="UOD171" s="62"/>
      <c r="UOE171" s="62"/>
      <c r="UOF171" s="62"/>
      <c r="UOG171" s="62"/>
      <c r="UOH171" s="62"/>
      <c r="UOI171" s="62"/>
      <c r="UOJ171" s="62"/>
      <c r="UOK171" s="62"/>
      <c r="UOL171" s="62"/>
      <c r="UOM171" s="62"/>
      <c r="UON171" s="62"/>
      <c r="UOO171" s="62"/>
      <c r="UOP171" s="62"/>
      <c r="UOQ171" s="62"/>
      <c r="UOR171" s="62"/>
      <c r="UOS171" s="62"/>
      <c r="UOT171" s="62"/>
      <c r="UOU171" s="62"/>
      <c r="UOV171" s="62"/>
      <c r="UOW171" s="62"/>
      <c r="UOX171" s="62"/>
      <c r="UOY171" s="62"/>
      <c r="UOZ171" s="62"/>
      <c r="UPA171" s="62"/>
      <c r="UPB171" s="62"/>
      <c r="UPC171" s="62"/>
      <c r="UPD171" s="62"/>
      <c r="UPE171" s="62"/>
      <c r="UPF171" s="62"/>
      <c r="UPG171" s="62"/>
      <c r="UPH171" s="62"/>
      <c r="UPI171" s="62"/>
      <c r="UPJ171" s="62"/>
      <c r="UPK171" s="62"/>
      <c r="UPL171" s="62"/>
      <c r="UPM171" s="62"/>
      <c r="UPN171" s="62"/>
      <c r="UPO171" s="62"/>
      <c r="UPP171" s="62"/>
      <c r="UPQ171" s="62"/>
      <c r="UPR171" s="62"/>
      <c r="UPS171" s="62"/>
      <c r="UPT171" s="62"/>
      <c r="UPU171" s="62"/>
      <c r="UPV171" s="62"/>
      <c r="UPW171" s="62"/>
      <c r="UPX171" s="62"/>
      <c r="UPY171" s="62"/>
      <c r="UPZ171" s="62"/>
      <c r="UQA171" s="62"/>
      <c r="UQB171" s="62"/>
      <c r="UQC171" s="62"/>
      <c r="UQD171" s="62"/>
      <c r="UQE171" s="62"/>
      <c r="UQF171" s="62"/>
      <c r="UQG171" s="62"/>
      <c r="UQH171" s="62"/>
      <c r="UQI171" s="62"/>
      <c r="UQJ171" s="62"/>
      <c r="UQK171" s="62"/>
      <c r="UQL171" s="62"/>
      <c r="UQM171" s="62"/>
      <c r="UQN171" s="62"/>
      <c r="UQO171" s="62"/>
      <c r="UQP171" s="62"/>
      <c r="UQQ171" s="62"/>
      <c r="UQR171" s="62"/>
      <c r="UQS171" s="62"/>
      <c r="UQT171" s="62"/>
      <c r="UQU171" s="62"/>
      <c r="UQV171" s="62"/>
      <c r="UQW171" s="62"/>
      <c r="UQX171" s="62"/>
      <c r="UQY171" s="62"/>
      <c r="UQZ171" s="62"/>
      <c r="URA171" s="62"/>
      <c r="URB171" s="62"/>
      <c r="URC171" s="62"/>
      <c r="URD171" s="62"/>
      <c r="URE171" s="62"/>
      <c r="URF171" s="62"/>
      <c r="URG171" s="62"/>
      <c r="URH171" s="62"/>
      <c r="URI171" s="62"/>
      <c r="URJ171" s="62"/>
      <c r="URK171" s="62"/>
      <c r="URL171" s="62"/>
      <c r="URM171" s="62"/>
      <c r="URN171" s="62"/>
      <c r="URO171" s="62"/>
      <c r="URP171" s="62"/>
      <c r="URQ171" s="62"/>
      <c r="URR171" s="62"/>
      <c r="URS171" s="62"/>
      <c r="URT171" s="62"/>
      <c r="URU171" s="62"/>
      <c r="URV171" s="62"/>
      <c r="URW171" s="62"/>
      <c r="URX171" s="62"/>
      <c r="URY171" s="62"/>
      <c r="URZ171" s="62"/>
      <c r="USA171" s="62"/>
      <c r="USB171" s="62"/>
      <c r="USC171" s="62"/>
      <c r="USD171" s="62"/>
      <c r="USE171" s="62"/>
      <c r="USF171" s="62"/>
      <c r="USG171" s="62"/>
      <c r="USH171" s="62"/>
      <c r="USI171" s="62"/>
      <c r="USJ171" s="62"/>
      <c r="USK171" s="62"/>
      <c r="USL171" s="62"/>
      <c r="USM171" s="62"/>
      <c r="USN171" s="62"/>
      <c r="USO171" s="62"/>
      <c r="USP171" s="62"/>
      <c r="USQ171" s="62"/>
      <c r="USR171" s="62"/>
      <c r="USS171" s="62"/>
      <c r="UST171" s="62"/>
      <c r="USU171" s="62"/>
      <c r="USV171" s="62"/>
      <c r="USW171" s="62"/>
      <c r="USX171" s="62"/>
      <c r="USY171" s="62"/>
      <c r="USZ171" s="62"/>
      <c r="UTA171" s="62"/>
      <c r="UTB171" s="62"/>
      <c r="UTC171" s="62"/>
      <c r="UTD171" s="62"/>
      <c r="UTE171" s="62"/>
      <c r="UTF171" s="62"/>
      <c r="UTG171" s="62"/>
      <c r="UTH171" s="62"/>
      <c r="UTI171" s="62"/>
      <c r="UTJ171" s="62"/>
      <c r="UTK171" s="62"/>
      <c r="UTL171" s="62"/>
      <c r="UTM171" s="62"/>
      <c r="UTN171" s="62"/>
      <c r="UTO171" s="62"/>
      <c r="UTP171" s="62"/>
      <c r="UTQ171" s="62"/>
      <c r="UTR171" s="62"/>
      <c r="UTS171" s="62"/>
      <c r="UTT171" s="62"/>
      <c r="UTU171" s="62"/>
      <c r="UTV171" s="62"/>
      <c r="UTW171" s="62"/>
      <c r="UTX171" s="62"/>
      <c r="UTY171" s="62"/>
      <c r="UTZ171" s="62"/>
      <c r="UUA171" s="62"/>
      <c r="UUB171" s="62"/>
      <c r="UUC171" s="62"/>
      <c r="UUD171" s="62"/>
      <c r="UUE171" s="62"/>
      <c r="UUF171" s="62"/>
      <c r="UUG171" s="62"/>
      <c r="UUH171" s="62"/>
      <c r="UUI171" s="62"/>
      <c r="UUJ171" s="62"/>
      <c r="UUK171" s="62"/>
      <c r="UUL171" s="62"/>
      <c r="UUM171" s="62"/>
      <c r="UUN171" s="62"/>
      <c r="UUO171" s="62"/>
      <c r="UUP171" s="62"/>
      <c r="UUQ171" s="62"/>
      <c r="UUR171" s="62"/>
      <c r="UUS171" s="62"/>
      <c r="UUT171" s="62"/>
      <c r="UUU171" s="62"/>
      <c r="UUV171" s="62"/>
      <c r="UUW171" s="62"/>
      <c r="UUX171" s="62"/>
      <c r="UUY171" s="62"/>
      <c r="UUZ171" s="62"/>
      <c r="UVA171" s="62"/>
      <c r="UVB171" s="62"/>
      <c r="UVC171" s="62"/>
      <c r="UVD171" s="62"/>
      <c r="UVE171" s="62"/>
      <c r="UVF171" s="62"/>
      <c r="UVG171" s="62"/>
      <c r="UVH171" s="62"/>
      <c r="UVI171" s="62"/>
      <c r="UVJ171" s="62"/>
      <c r="UVK171" s="62"/>
      <c r="UVL171" s="62"/>
      <c r="UVM171" s="62"/>
      <c r="UVN171" s="62"/>
      <c r="UVO171" s="62"/>
      <c r="UVP171" s="62"/>
      <c r="UVQ171" s="62"/>
      <c r="UVR171" s="62"/>
      <c r="UVS171" s="62"/>
      <c r="UVT171" s="62"/>
      <c r="UVU171" s="62"/>
      <c r="UVV171" s="62"/>
      <c r="UVW171" s="62"/>
      <c r="UVX171" s="62"/>
      <c r="UVY171" s="62"/>
      <c r="UVZ171" s="62"/>
      <c r="UWA171" s="62"/>
      <c r="UWB171" s="62"/>
      <c r="UWC171" s="62"/>
      <c r="UWD171" s="62"/>
      <c r="UWE171" s="62"/>
      <c r="UWF171" s="62"/>
      <c r="UWG171" s="62"/>
      <c r="UWH171" s="62"/>
      <c r="UWI171" s="62"/>
      <c r="UWJ171" s="62"/>
      <c r="UWK171" s="62"/>
      <c r="UWL171" s="62"/>
      <c r="UWM171" s="62"/>
      <c r="UWN171" s="62"/>
      <c r="UWO171" s="62"/>
      <c r="UWP171" s="62"/>
      <c r="UWQ171" s="62"/>
      <c r="UWR171" s="62"/>
      <c r="UWS171" s="62"/>
      <c r="UWT171" s="62"/>
      <c r="UWU171" s="62"/>
      <c r="UWV171" s="62"/>
      <c r="UWW171" s="62"/>
      <c r="UWX171" s="62"/>
      <c r="UWY171" s="62"/>
      <c r="UWZ171" s="62"/>
      <c r="UXA171" s="62"/>
      <c r="UXB171" s="62"/>
      <c r="UXC171" s="62"/>
      <c r="UXD171" s="62"/>
      <c r="UXE171" s="62"/>
      <c r="UXF171" s="62"/>
      <c r="UXG171" s="62"/>
      <c r="UXH171" s="62"/>
      <c r="UXI171" s="62"/>
      <c r="UXJ171" s="62"/>
      <c r="UXK171" s="62"/>
      <c r="UXL171" s="62"/>
      <c r="UXM171" s="62"/>
      <c r="UXN171" s="62"/>
      <c r="UXO171" s="62"/>
      <c r="UXP171" s="62"/>
      <c r="UXQ171" s="62"/>
      <c r="UXR171" s="62"/>
      <c r="UXS171" s="62"/>
      <c r="UXT171" s="62"/>
      <c r="UXU171" s="62"/>
      <c r="UXV171" s="62"/>
      <c r="UXW171" s="62"/>
      <c r="UXX171" s="62"/>
      <c r="UXY171" s="62"/>
      <c r="UXZ171" s="62"/>
      <c r="UYA171" s="62"/>
      <c r="UYB171" s="62"/>
      <c r="UYC171" s="62"/>
      <c r="UYD171" s="62"/>
      <c r="UYE171" s="62"/>
      <c r="UYF171" s="62"/>
      <c r="UYG171" s="62"/>
      <c r="UYH171" s="62"/>
      <c r="UYI171" s="62"/>
      <c r="UYJ171" s="62"/>
      <c r="UYK171" s="62"/>
      <c r="UYL171" s="62"/>
      <c r="UYM171" s="62"/>
      <c r="UYN171" s="62"/>
      <c r="UYO171" s="62"/>
      <c r="UYP171" s="62"/>
      <c r="UYQ171" s="62"/>
      <c r="UYR171" s="62"/>
      <c r="UYS171" s="62"/>
      <c r="UYT171" s="62"/>
      <c r="UYU171" s="62"/>
      <c r="UYV171" s="62"/>
      <c r="UYW171" s="62"/>
      <c r="UYX171" s="62"/>
      <c r="UYY171" s="62"/>
      <c r="UYZ171" s="62"/>
      <c r="UZA171" s="62"/>
      <c r="UZB171" s="62"/>
      <c r="UZC171" s="62"/>
      <c r="UZD171" s="62"/>
      <c r="UZE171" s="62"/>
      <c r="UZF171" s="62"/>
      <c r="UZG171" s="62"/>
      <c r="UZH171" s="62"/>
      <c r="UZI171" s="62"/>
      <c r="UZJ171" s="62"/>
      <c r="UZK171" s="62"/>
      <c r="UZL171" s="62"/>
      <c r="UZM171" s="62"/>
      <c r="UZN171" s="62"/>
      <c r="UZO171" s="62"/>
      <c r="UZP171" s="62"/>
      <c r="UZQ171" s="62"/>
      <c r="UZR171" s="62"/>
      <c r="UZS171" s="62"/>
      <c r="UZT171" s="62"/>
      <c r="UZU171" s="62"/>
      <c r="UZV171" s="62"/>
      <c r="UZW171" s="62"/>
      <c r="UZX171" s="62"/>
      <c r="UZY171" s="62"/>
      <c r="UZZ171" s="62"/>
      <c r="VAA171" s="62"/>
      <c r="VAB171" s="62"/>
      <c r="VAC171" s="62"/>
      <c r="VAD171" s="62"/>
      <c r="VAE171" s="62"/>
      <c r="VAF171" s="62"/>
      <c r="VAG171" s="62"/>
      <c r="VAH171" s="62"/>
      <c r="VAI171" s="62"/>
      <c r="VAJ171" s="62"/>
      <c r="VAK171" s="62"/>
      <c r="VAL171" s="62"/>
      <c r="VAM171" s="62"/>
      <c r="VAN171" s="62"/>
      <c r="VAO171" s="62"/>
      <c r="VAP171" s="62"/>
      <c r="VAQ171" s="62"/>
      <c r="VAR171" s="62"/>
      <c r="VAS171" s="62"/>
      <c r="VAT171" s="62"/>
      <c r="VAU171" s="62"/>
      <c r="VAV171" s="62"/>
      <c r="VAW171" s="62"/>
      <c r="VAX171" s="62"/>
      <c r="VAY171" s="62"/>
      <c r="VAZ171" s="62"/>
      <c r="VBA171" s="62"/>
      <c r="VBB171" s="62"/>
      <c r="VBC171" s="62"/>
      <c r="VBD171" s="62"/>
      <c r="VBE171" s="62"/>
      <c r="VBF171" s="62"/>
      <c r="VBG171" s="62"/>
      <c r="VBH171" s="62"/>
      <c r="VBI171" s="62"/>
      <c r="VBJ171" s="62"/>
      <c r="VBK171" s="62"/>
      <c r="VBL171" s="62"/>
      <c r="VBM171" s="62"/>
      <c r="VBN171" s="62"/>
      <c r="VBO171" s="62"/>
      <c r="VBP171" s="62"/>
      <c r="VBQ171" s="62"/>
      <c r="VBR171" s="62"/>
      <c r="VBS171" s="62"/>
      <c r="VBT171" s="62"/>
      <c r="VBU171" s="62"/>
      <c r="VBV171" s="62"/>
      <c r="VBW171" s="62"/>
      <c r="VBX171" s="62"/>
      <c r="VBY171" s="62"/>
      <c r="VBZ171" s="62"/>
      <c r="VCA171" s="62"/>
      <c r="VCB171" s="62"/>
      <c r="VCC171" s="62"/>
      <c r="VCD171" s="62"/>
      <c r="VCE171" s="62"/>
      <c r="VCF171" s="62"/>
      <c r="VCG171" s="62"/>
      <c r="VCH171" s="62"/>
      <c r="VCI171" s="62"/>
      <c r="VCJ171" s="62"/>
      <c r="VCK171" s="62"/>
      <c r="VCL171" s="62"/>
      <c r="VCM171" s="62"/>
      <c r="VCN171" s="62"/>
      <c r="VCO171" s="62"/>
      <c r="VCP171" s="62"/>
      <c r="VCQ171" s="62"/>
      <c r="VCR171" s="62"/>
      <c r="VCS171" s="62"/>
      <c r="VCT171" s="62"/>
      <c r="VCU171" s="62"/>
      <c r="VCV171" s="62"/>
      <c r="VCW171" s="62"/>
      <c r="VCX171" s="62"/>
      <c r="VCY171" s="62"/>
      <c r="VCZ171" s="62"/>
      <c r="VDA171" s="62"/>
      <c r="VDB171" s="62"/>
      <c r="VDC171" s="62"/>
      <c r="VDD171" s="62"/>
      <c r="VDE171" s="62"/>
      <c r="VDF171" s="62"/>
      <c r="VDG171" s="62"/>
      <c r="VDH171" s="62"/>
      <c r="VDI171" s="62"/>
      <c r="VDJ171" s="62"/>
      <c r="VDK171" s="62"/>
      <c r="VDL171" s="62"/>
      <c r="VDM171" s="62"/>
      <c r="VDN171" s="62"/>
      <c r="VDO171" s="62"/>
      <c r="VDP171" s="62"/>
      <c r="VDQ171" s="62"/>
      <c r="VDR171" s="62"/>
      <c r="VDS171" s="62"/>
      <c r="VDT171" s="62"/>
      <c r="VDU171" s="62"/>
      <c r="VDV171" s="62"/>
      <c r="VDW171" s="62"/>
      <c r="VDX171" s="62"/>
      <c r="VDY171" s="62"/>
      <c r="VDZ171" s="62"/>
      <c r="VEA171" s="62"/>
      <c r="VEB171" s="62"/>
      <c r="VEC171" s="62"/>
      <c r="VED171" s="62"/>
      <c r="VEE171" s="62"/>
      <c r="VEF171" s="62"/>
      <c r="VEG171" s="62"/>
      <c r="VEH171" s="62"/>
      <c r="VEI171" s="62"/>
      <c r="VEJ171" s="62"/>
      <c r="VEK171" s="62"/>
      <c r="VEL171" s="62"/>
      <c r="VEM171" s="62"/>
      <c r="VEN171" s="62"/>
      <c r="VEO171" s="62"/>
      <c r="VEP171" s="62"/>
      <c r="VEQ171" s="62"/>
      <c r="VER171" s="62"/>
      <c r="VES171" s="62"/>
      <c r="VET171" s="62"/>
      <c r="VEU171" s="62"/>
      <c r="VEV171" s="62"/>
      <c r="VEW171" s="62"/>
      <c r="VEX171" s="62"/>
      <c r="VEY171" s="62"/>
      <c r="VEZ171" s="62"/>
      <c r="VFA171" s="62"/>
      <c r="VFB171" s="62"/>
      <c r="VFC171" s="62"/>
      <c r="VFD171" s="62"/>
      <c r="VFE171" s="62"/>
      <c r="VFF171" s="62"/>
      <c r="VFG171" s="62"/>
      <c r="VFH171" s="62"/>
      <c r="VFI171" s="62"/>
      <c r="VFJ171" s="62"/>
      <c r="VFK171" s="62"/>
      <c r="VFL171" s="62"/>
      <c r="VFM171" s="62"/>
      <c r="VFN171" s="62"/>
      <c r="VFO171" s="62"/>
      <c r="VFP171" s="62"/>
      <c r="VFQ171" s="62"/>
      <c r="VFR171" s="62"/>
      <c r="VFS171" s="62"/>
      <c r="VFT171" s="62"/>
      <c r="VFU171" s="62"/>
      <c r="VFV171" s="62"/>
      <c r="VFW171" s="62"/>
      <c r="VFX171" s="62"/>
      <c r="VFY171" s="62"/>
      <c r="VFZ171" s="62"/>
      <c r="VGA171" s="62"/>
      <c r="VGB171" s="62"/>
      <c r="VGC171" s="62"/>
      <c r="VGD171" s="62"/>
      <c r="VGE171" s="62"/>
      <c r="VGF171" s="62"/>
      <c r="VGG171" s="62"/>
      <c r="VGH171" s="62"/>
      <c r="VGI171" s="62"/>
      <c r="VGJ171" s="62"/>
      <c r="VGK171" s="62"/>
      <c r="VGL171" s="62"/>
      <c r="VGM171" s="62"/>
      <c r="VGN171" s="62"/>
      <c r="VGO171" s="62"/>
      <c r="VGP171" s="62"/>
      <c r="VGQ171" s="62"/>
      <c r="VGR171" s="62"/>
      <c r="VGS171" s="62"/>
      <c r="VGT171" s="62"/>
      <c r="VGU171" s="62"/>
      <c r="VGV171" s="62"/>
      <c r="VGW171" s="62"/>
      <c r="VGX171" s="62"/>
      <c r="VGY171" s="62"/>
      <c r="VGZ171" s="62"/>
      <c r="VHA171" s="62"/>
      <c r="VHB171" s="62"/>
      <c r="VHC171" s="62"/>
      <c r="VHD171" s="62"/>
      <c r="VHE171" s="62"/>
      <c r="VHF171" s="62"/>
      <c r="VHG171" s="62"/>
      <c r="VHH171" s="62"/>
      <c r="VHI171" s="62"/>
      <c r="VHJ171" s="62"/>
      <c r="VHK171" s="62"/>
      <c r="VHL171" s="62"/>
      <c r="VHM171" s="62"/>
      <c r="VHN171" s="62"/>
      <c r="VHO171" s="62"/>
      <c r="VHP171" s="62"/>
      <c r="VHQ171" s="62"/>
      <c r="VHR171" s="62"/>
      <c r="VHS171" s="62"/>
      <c r="VHT171" s="62"/>
      <c r="VHU171" s="62"/>
      <c r="VHV171" s="62"/>
      <c r="VHW171" s="62"/>
      <c r="VHX171" s="62"/>
      <c r="VHY171" s="62"/>
      <c r="VHZ171" s="62"/>
      <c r="VIA171" s="62"/>
      <c r="VIB171" s="62"/>
      <c r="VIC171" s="62"/>
      <c r="VID171" s="62"/>
      <c r="VIE171" s="62"/>
      <c r="VIF171" s="62"/>
      <c r="VIG171" s="62"/>
      <c r="VIH171" s="62"/>
      <c r="VII171" s="62"/>
      <c r="VIJ171" s="62"/>
      <c r="VIK171" s="62"/>
      <c r="VIL171" s="62"/>
      <c r="VIM171" s="62"/>
      <c r="VIN171" s="62"/>
      <c r="VIO171" s="62"/>
      <c r="VIP171" s="62"/>
      <c r="VIQ171" s="62"/>
      <c r="VIR171" s="62"/>
      <c r="VIS171" s="62"/>
      <c r="VIT171" s="62"/>
      <c r="VIU171" s="62"/>
      <c r="VIV171" s="62"/>
      <c r="VIW171" s="62"/>
      <c r="VIX171" s="62"/>
      <c r="VIY171" s="62"/>
      <c r="VIZ171" s="62"/>
      <c r="VJA171" s="62"/>
      <c r="VJB171" s="62"/>
      <c r="VJC171" s="62"/>
      <c r="VJD171" s="62"/>
      <c r="VJE171" s="62"/>
      <c r="VJF171" s="62"/>
      <c r="VJG171" s="62"/>
      <c r="VJH171" s="62"/>
      <c r="VJI171" s="62"/>
      <c r="VJJ171" s="62"/>
      <c r="VJK171" s="62"/>
      <c r="VJL171" s="62"/>
      <c r="VJM171" s="62"/>
      <c r="VJN171" s="62"/>
      <c r="VJO171" s="62"/>
      <c r="VJP171" s="62"/>
      <c r="VJQ171" s="62"/>
      <c r="VJR171" s="62"/>
      <c r="VJS171" s="62"/>
      <c r="VJT171" s="62"/>
      <c r="VJU171" s="62"/>
      <c r="VJV171" s="62"/>
      <c r="VJW171" s="62"/>
      <c r="VJX171" s="62"/>
      <c r="VJY171" s="62"/>
      <c r="VJZ171" s="62"/>
      <c r="VKA171" s="62"/>
      <c r="VKB171" s="62"/>
      <c r="VKC171" s="62"/>
      <c r="VKD171" s="62"/>
      <c r="VKE171" s="62"/>
      <c r="VKF171" s="62"/>
      <c r="VKG171" s="62"/>
      <c r="VKH171" s="62"/>
      <c r="VKI171" s="62"/>
      <c r="VKJ171" s="62"/>
      <c r="VKK171" s="62"/>
      <c r="VKL171" s="62"/>
      <c r="VKM171" s="62"/>
      <c r="VKN171" s="62"/>
      <c r="VKO171" s="62"/>
      <c r="VKP171" s="62"/>
      <c r="VKQ171" s="62"/>
      <c r="VKR171" s="62"/>
      <c r="VKS171" s="62"/>
      <c r="VKT171" s="62"/>
      <c r="VKU171" s="62"/>
      <c r="VKV171" s="62"/>
      <c r="VKW171" s="62"/>
      <c r="VKX171" s="62"/>
      <c r="VKY171" s="62"/>
      <c r="VKZ171" s="62"/>
      <c r="VLA171" s="62"/>
      <c r="VLB171" s="62"/>
      <c r="VLC171" s="62"/>
      <c r="VLD171" s="62"/>
      <c r="VLE171" s="62"/>
      <c r="VLF171" s="62"/>
      <c r="VLG171" s="62"/>
      <c r="VLH171" s="62"/>
      <c r="VLI171" s="62"/>
      <c r="VLJ171" s="62"/>
      <c r="VLK171" s="62"/>
      <c r="VLL171" s="62"/>
      <c r="VLM171" s="62"/>
      <c r="VLN171" s="62"/>
      <c r="VLO171" s="62"/>
      <c r="VLP171" s="62"/>
      <c r="VLQ171" s="62"/>
      <c r="VLR171" s="62"/>
      <c r="VLS171" s="62"/>
      <c r="VLT171" s="62"/>
      <c r="VLU171" s="62"/>
      <c r="VLV171" s="62"/>
      <c r="VLW171" s="62"/>
      <c r="VLX171" s="62"/>
      <c r="VLY171" s="62"/>
      <c r="VLZ171" s="62"/>
      <c r="VMA171" s="62"/>
      <c r="VMB171" s="62"/>
      <c r="VMC171" s="62"/>
      <c r="VMD171" s="62"/>
      <c r="VME171" s="62"/>
      <c r="VMF171" s="62"/>
      <c r="VMG171" s="62"/>
      <c r="VMH171" s="62"/>
      <c r="VMI171" s="62"/>
      <c r="VMJ171" s="62"/>
      <c r="VMK171" s="62"/>
      <c r="VML171" s="62"/>
      <c r="VMM171" s="62"/>
      <c r="VMN171" s="62"/>
      <c r="VMO171" s="62"/>
      <c r="VMP171" s="62"/>
      <c r="VMQ171" s="62"/>
      <c r="VMR171" s="62"/>
      <c r="VMS171" s="62"/>
      <c r="VMT171" s="62"/>
      <c r="VMU171" s="62"/>
      <c r="VMV171" s="62"/>
      <c r="VMW171" s="62"/>
      <c r="VMX171" s="62"/>
      <c r="VMY171" s="62"/>
      <c r="VMZ171" s="62"/>
      <c r="VNA171" s="62"/>
      <c r="VNB171" s="62"/>
      <c r="VNC171" s="62"/>
      <c r="VND171" s="62"/>
      <c r="VNE171" s="62"/>
      <c r="VNF171" s="62"/>
      <c r="VNG171" s="62"/>
      <c r="VNH171" s="62"/>
      <c r="VNI171" s="62"/>
      <c r="VNJ171" s="62"/>
      <c r="VNK171" s="62"/>
      <c r="VNL171" s="62"/>
      <c r="VNM171" s="62"/>
      <c r="VNN171" s="62"/>
      <c r="VNO171" s="62"/>
      <c r="VNP171" s="62"/>
      <c r="VNQ171" s="62"/>
      <c r="VNR171" s="62"/>
      <c r="VNS171" s="62"/>
      <c r="VNT171" s="62"/>
      <c r="VNU171" s="62"/>
      <c r="VNV171" s="62"/>
      <c r="VNW171" s="62"/>
      <c r="VNX171" s="62"/>
      <c r="VNY171" s="62"/>
      <c r="VNZ171" s="62"/>
      <c r="VOA171" s="62"/>
      <c r="VOB171" s="62"/>
      <c r="VOC171" s="62"/>
      <c r="VOD171" s="62"/>
      <c r="VOE171" s="62"/>
      <c r="VOF171" s="62"/>
      <c r="VOG171" s="62"/>
      <c r="VOH171" s="62"/>
      <c r="VOI171" s="62"/>
      <c r="VOJ171" s="62"/>
      <c r="VOK171" s="62"/>
      <c r="VOL171" s="62"/>
      <c r="VOM171" s="62"/>
      <c r="VON171" s="62"/>
      <c r="VOO171" s="62"/>
      <c r="VOP171" s="62"/>
      <c r="VOQ171" s="62"/>
      <c r="VOR171" s="62"/>
      <c r="VOS171" s="62"/>
      <c r="VOT171" s="62"/>
      <c r="VOU171" s="62"/>
      <c r="VOV171" s="62"/>
      <c r="VOW171" s="62"/>
      <c r="VOX171" s="62"/>
      <c r="VOY171" s="62"/>
      <c r="VOZ171" s="62"/>
      <c r="VPA171" s="62"/>
      <c r="VPB171" s="62"/>
      <c r="VPC171" s="62"/>
      <c r="VPD171" s="62"/>
      <c r="VPE171" s="62"/>
      <c r="VPF171" s="62"/>
      <c r="VPG171" s="62"/>
      <c r="VPH171" s="62"/>
      <c r="VPI171" s="62"/>
      <c r="VPJ171" s="62"/>
      <c r="VPK171" s="62"/>
      <c r="VPL171" s="62"/>
      <c r="VPM171" s="62"/>
      <c r="VPN171" s="62"/>
      <c r="VPO171" s="62"/>
      <c r="VPP171" s="62"/>
      <c r="VPQ171" s="62"/>
      <c r="VPR171" s="62"/>
      <c r="VPS171" s="62"/>
      <c r="VPT171" s="62"/>
      <c r="VPU171" s="62"/>
      <c r="VPV171" s="62"/>
      <c r="VPW171" s="62"/>
      <c r="VPX171" s="62"/>
      <c r="VPY171" s="62"/>
      <c r="VPZ171" s="62"/>
      <c r="VQA171" s="62"/>
      <c r="VQB171" s="62"/>
      <c r="VQC171" s="62"/>
      <c r="VQD171" s="62"/>
      <c r="VQE171" s="62"/>
      <c r="VQF171" s="62"/>
      <c r="VQG171" s="62"/>
      <c r="VQH171" s="62"/>
      <c r="VQI171" s="62"/>
      <c r="VQJ171" s="62"/>
      <c r="VQK171" s="62"/>
      <c r="VQL171" s="62"/>
      <c r="VQM171" s="62"/>
      <c r="VQN171" s="62"/>
      <c r="VQO171" s="62"/>
      <c r="VQP171" s="62"/>
      <c r="VQQ171" s="62"/>
      <c r="VQR171" s="62"/>
      <c r="VQS171" s="62"/>
      <c r="VQT171" s="62"/>
      <c r="VQU171" s="62"/>
      <c r="VQV171" s="62"/>
      <c r="VQW171" s="62"/>
      <c r="VQX171" s="62"/>
      <c r="VQY171" s="62"/>
      <c r="VQZ171" s="62"/>
      <c r="VRA171" s="62"/>
      <c r="VRB171" s="62"/>
      <c r="VRC171" s="62"/>
      <c r="VRD171" s="62"/>
      <c r="VRE171" s="62"/>
      <c r="VRF171" s="62"/>
      <c r="VRG171" s="62"/>
      <c r="VRH171" s="62"/>
      <c r="VRI171" s="62"/>
      <c r="VRJ171" s="62"/>
      <c r="VRK171" s="62"/>
      <c r="VRL171" s="62"/>
      <c r="VRM171" s="62"/>
      <c r="VRN171" s="62"/>
      <c r="VRO171" s="62"/>
      <c r="VRP171" s="62"/>
      <c r="VRQ171" s="62"/>
      <c r="VRR171" s="62"/>
      <c r="VRS171" s="62"/>
      <c r="VRT171" s="62"/>
      <c r="VRU171" s="62"/>
      <c r="VRV171" s="62"/>
      <c r="VRW171" s="62"/>
      <c r="VRX171" s="62"/>
      <c r="VRY171" s="62"/>
      <c r="VRZ171" s="62"/>
      <c r="VSA171" s="62"/>
      <c r="VSB171" s="62"/>
      <c r="VSC171" s="62"/>
      <c r="VSD171" s="62"/>
      <c r="VSE171" s="62"/>
      <c r="VSF171" s="62"/>
      <c r="VSG171" s="62"/>
      <c r="VSH171" s="62"/>
      <c r="VSI171" s="62"/>
      <c r="VSJ171" s="62"/>
      <c r="VSK171" s="62"/>
      <c r="VSL171" s="62"/>
      <c r="VSM171" s="62"/>
      <c r="VSN171" s="62"/>
      <c r="VSO171" s="62"/>
      <c r="VSP171" s="62"/>
      <c r="VSQ171" s="62"/>
      <c r="VSR171" s="62"/>
      <c r="VSS171" s="62"/>
      <c r="VST171" s="62"/>
      <c r="VSU171" s="62"/>
      <c r="VSV171" s="62"/>
      <c r="VSW171" s="62"/>
      <c r="VSX171" s="62"/>
      <c r="VSY171" s="62"/>
      <c r="VSZ171" s="62"/>
      <c r="VTA171" s="62"/>
      <c r="VTB171" s="62"/>
      <c r="VTC171" s="62"/>
      <c r="VTD171" s="62"/>
      <c r="VTE171" s="62"/>
      <c r="VTF171" s="62"/>
      <c r="VTG171" s="62"/>
      <c r="VTH171" s="62"/>
      <c r="VTI171" s="62"/>
      <c r="VTJ171" s="62"/>
      <c r="VTK171" s="62"/>
      <c r="VTL171" s="62"/>
      <c r="VTM171" s="62"/>
      <c r="VTN171" s="62"/>
      <c r="VTO171" s="62"/>
      <c r="VTP171" s="62"/>
      <c r="VTQ171" s="62"/>
      <c r="VTR171" s="62"/>
      <c r="VTS171" s="62"/>
      <c r="VTT171" s="62"/>
      <c r="VTU171" s="62"/>
      <c r="VTV171" s="62"/>
      <c r="VTW171" s="62"/>
      <c r="VTX171" s="62"/>
      <c r="VTY171" s="62"/>
      <c r="VTZ171" s="62"/>
      <c r="VUA171" s="62"/>
      <c r="VUB171" s="62"/>
      <c r="VUC171" s="62"/>
      <c r="VUD171" s="62"/>
      <c r="VUE171" s="62"/>
      <c r="VUF171" s="62"/>
      <c r="VUG171" s="62"/>
      <c r="VUH171" s="62"/>
      <c r="VUI171" s="62"/>
      <c r="VUJ171" s="62"/>
      <c r="VUK171" s="62"/>
      <c r="VUL171" s="62"/>
      <c r="VUM171" s="62"/>
      <c r="VUN171" s="62"/>
      <c r="VUO171" s="62"/>
      <c r="VUP171" s="62"/>
      <c r="VUQ171" s="62"/>
      <c r="VUR171" s="62"/>
      <c r="VUS171" s="62"/>
      <c r="VUT171" s="62"/>
      <c r="VUU171" s="62"/>
      <c r="VUV171" s="62"/>
      <c r="VUW171" s="62"/>
      <c r="VUX171" s="62"/>
      <c r="VUY171" s="62"/>
      <c r="VUZ171" s="62"/>
      <c r="VVA171" s="62"/>
      <c r="VVB171" s="62"/>
      <c r="VVC171" s="62"/>
      <c r="VVD171" s="62"/>
      <c r="VVE171" s="62"/>
      <c r="VVF171" s="62"/>
      <c r="VVG171" s="62"/>
      <c r="VVH171" s="62"/>
      <c r="VVI171" s="62"/>
      <c r="VVJ171" s="62"/>
      <c r="VVK171" s="62"/>
      <c r="VVL171" s="62"/>
      <c r="VVM171" s="62"/>
      <c r="VVN171" s="62"/>
      <c r="VVO171" s="62"/>
      <c r="VVP171" s="62"/>
      <c r="VVQ171" s="62"/>
      <c r="VVR171" s="62"/>
      <c r="VVS171" s="62"/>
      <c r="VVT171" s="62"/>
      <c r="VVU171" s="62"/>
      <c r="VVV171" s="62"/>
      <c r="VVW171" s="62"/>
      <c r="VVX171" s="62"/>
      <c r="VVY171" s="62"/>
      <c r="VVZ171" s="62"/>
      <c r="VWA171" s="62"/>
      <c r="VWB171" s="62"/>
      <c r="VWC171" s="62"/>
      <c r="VWD171" s="62"/>
      <c r="VWE171" s="62"/>
      <c r="VWF171" s="62"/>
      <c r="VWG171" s="62"/>
      <c r="VWH171" s="62"/>
      <c r="VWI171" s="62"/>
      <c r="VWJ171" s="62"/>
      <c r="VWK171" s="62"/>
      <c r="VWL171" s="62"/>
      <c r="VWM171" s="62"/>
      <c r="VWN171" s="62"/>
      <c r="VWO171" s="62"/>
      <c r="VWP171" s="62"/>
      <c r="VWQ171" s="62"/>
      <c r="VWR171" s="62"/>
      <c r="VWS171" s="62"/>
      <c r="VWT171" s="62"/>
      <c r="VWU171" s="62"/>
      <c r="VWV171" s="62"/>
      <c r="VWW171" s="62"/>
      <c r="VWX171" s="62"/>
      <c r="VWY171" s="62"/>
      <c r="VWZ171" s="62"/>
      <c r="VXA171" s="62"/>
      <c r="VXB171" s="62"/>
      <c r="VXC171" s="62"/>
      <c r="VXD171" s="62"/>
      <c r="VXE171" s="62"/>
      <c r="VXF171" s="62"/>
      <c r="VXG171" s="62"/>
      <c r="VXH171" s="62"/>
      <c r="VXI171" s="62"/>
      <c r="VXJ171" s="62"/>
      <c r="VXK171" s="62"/>
      <c r="VXL171" s="62"/>
      <c r="VXM171" s="62"/>
      <c r="VXN171" s="62"/>
      <c r="VXO171" s="62"/>
      <c r="VXP171" s="62"/>
      <c r="VXQ171" s="62"/>
      <c r="VXR171" s="62"/>
      <c r="VXS171" s="62"/>
      <c r="VXT171" s="62"/>
      <c r="VXU171" s="62"/>
      <c r="VXV171" s="62"/>
      <c r="VXW171" s="62"/>
      <c r="VXX171" s="62"/>
      <c r="VXY171" s="62"/>
      <c r="VXZ171" s="62"/>
      <c r="VYA171" s="62"/>
      <c r="VYB171" s="62"/>
      <c r="VYC171" s="62"/>
      <c r="VYD171" s="62"/>
      <c r="VYE171" s="62"/>
      <c r="VYF171" s="62"/>
      <c r="VYG171" s="62"/>
      <c r="VYH171" s="62"/>
      <c r="VYI171" s="62"/>
      <c r="VYJ171" s="62"/>
      <c r="VYK171" s="62"/>
      <c r="VYL171" s="62"/>
      <c r="VYM171" s="62"/>
      <c r="VYN171" s="62"/>
      <c r="VYO171" s="62"/>
      <c r="VYP171" s="62"/>
      <c r="VYQ171" s="62"/>
      <c r="VYR171" s="62"/>
      <c r="VYS171" s="62"/>
      <c r="VYT171" s="62"/>
      <c r="VYU171" s="62"/>
      <c r="VYV171" s="62"/>
      <c r="VYW171" s="62"/>
      <c r="VYX171" s="62"/>
      <c r="VYY171" s="62"/>
      <c r="VYZ171" s="62"/>
      <c r="VZA171" s="62"/>
      <c r="VZB171" s="62"/>
      <c r="VZC171" s="62"/>
      <c r="VZD171" s="62"/>
      <c r="VZE171" s="62"/>
      <c r="VZF171" s="62"/>
      <c r="VZG171" s="62"/>
      <c r="VZH171" s="62"/>
      <c r="VZI171" s="62"/>
      <c r="VZJ171" s="62"/>
      <c r="VZK171" s="62"/>
      <c r="VZL171" s="62"/>
      <c r="VZM171" s="62"/>
      <c r="VZN171" s="62"/>
      <c r="VZO171" s="62"/>
      <c r="VZP171" s="62"/>
      <c r="VZQ171" s="62"/>
      <c r="VZR171" s="62"/>
      <c r="VZS171" s="62"/>
      <c r="VZT171" s="62"/>
      <c r="VZU171" s="62"/>
      <c r="VZV171" s="62"/>
      <c r="VZW171" s="62"/>
      <c r="VZX171" s="62"/>
      <c r="VZY171" s="62"/>
      <c r="VZZ171" s="62"/>
      <c r="WAA171" s="62"/>
      <c r="WAB171" s="62"/>
      <c r="WAC171" s="62"/>
      <c r="WAD171" s="62"/>
      <c r="WAE171" s="62"/>
      <c r="WAF171" s="62"/>
      <c r="WAG171" s="62"/>
      <c r="WAH171" s="62"/>
      <c r="WAI171" s="62"/>
      <c r="WAJ171" s="62"/>
      <c r="WAK171" s="62"/>
      <c r="WAL171" s="62"/>
      <c r="WAM171" s="62"/>
      <c r="WAN171" s="62"/>
      <c r="WAO171" s="62"/>
      <c r="WAP171" s="62"/>
      <c r="WAQ171" s="62"/>
      <c r="WAR171" s="62"/>
      <c r="WAS171" s="62"/>
      <c r="WAT171" s="62"/>
      <c r="WAU171" s="62"/>
      <c r="WAV171" s="62"/>
      <c r="WAW171" s="62"/>
      <c r="WAX171" s="62"/>
      <c r="WAY171" s="62"/>
      <c r="WAZ171" s="62"/>
      <c r="WBA171" s="62"/>
      <c r="WBB171" s="62"/>
      <c r="WBC171" s="62"/>
      <c r="WBD171" s="62"/>
      <c r="WBE171" s="62"/>
      <c r="WBF171" s="62"/>
      <c r="WBG171" s="62"/>
      <c r="WBH171" s="62"/>
      <c r="WBI171" s="62"/>
      <c r="WBJ171" s="62"/>
      <c r="WBK171" s="62"/>
      <c r="WBL171" s="62"/>
      <c r="WBM171" s="62"/>
      <c r="WBN171" s="62"/>
      <c r="WBO171" s="62"/>
      <c r="WBP171" s="62"/>
      <c r="WBQ171" s="62"/>
      <c r="WBR171" s="62"/>
      <c r="WBS171" s="62"/>
      <c r="WBT171" s="62"/>
      <c r="WBU171" s="62"/>
      <c r="WBV171" s="62"/>
      <c r="WBW171" s="62"/>
      <c r="WBX171" s="62"/>
      <c r="WBY171" s="62"/>
      <c r="WBZ171" s="62"/>
      <c r="WCA171" s="62"/>
      <c r="WCB171" s="62"/>
      <c r="WCC171" s="62"/>
      <c r="WCD171" s="62"/>
      <c r="WCE171" s="62"/>
      <c r="WCF171" s="62"/>
      <c r="WCG171" s="62"/>
      <c r="WCH171" s="62"/>
      <c r="WCI171" s="62"/>
      <c r="WCJ171" s="62"/>
      <c r="WCK171" s="62"/>
      <c r="WCL171" s="62"/>
      <c r="WCM171" s="62"/>
      <c r="WCN171" s="62"/>
      <c r="WCO171" s="62"/>
      <c r="WCP171" s="62"/>
      <c r="WCQ171" s="62"/>
      <c r="WCR171" s="62"/>
      <c r="WCS171" s="62"/>
      <c r="WCT171" s="62"/>
      <c r="WCU171" s="62"/>
      <c r="WCV171" s="62"/>
      <c r="WCW171" s="62"/>
      <c r="WCX171" s="62"/>
      <c r="WCY171" s="62"/>
      <c r="WCZ171" s="62"/>
      <c r="WDA171" s="62"/>
      <c r="WDB171" s="62"/>
      <c r="WDC171" s="62"/>
      <c r="WDD171" s="62"/>
      <c r="WDE171" s="62"/>
      <c r="WDF171" s="62"/>
      <c r="WDG171" s="62"/>
      <c r="WDH171" s="62"/>
      <c r="WDI171" s="62"/>
      <c r="WDJ171" s="62"/>
      <c r="WDK171" s="62"/>
      <c r="WDL171" s="62"/>
      <c r="WDM171" s="62"/>
      <c r="WDN171" s="62"/>
      <c r="WDO171" s="62"/>
      <c r="WDP171" s="62"/>
      <c r="WDQ171" s="62"/>
      <c r="WDR171" s="62"/>
      <c r="WDS171" s="62"/>
      <c r="WDT171" s="62"/>
      <c r="WDU171" s="62"/>
      <c r="WDV171" s="62"/>
      <c r="WDW171" s="62"/>
      <c r="WDX171" s="62"/>
      <c r="WDY171" s="62"/>
      <c r="WDZ171" s="62"/>
      <c r="WEA171" s="62"/>
      <c r="WEB171" s="62"/>
      <c r="WEC171" s="62"/>
      <c r="WED171" s="62"/>
      <c r="WEE171" s="62"/>
      <c r="WEF171" s="62"/>
      <c r="WEG171" s="62"/>
      <c r="WEH171" s="62"/>
      <c r="WEI171" s="62"/>
      <c r="WEJ171" s="62"/>
      <c r="WEK171" s="62"/>
      <c r="WEL171" s="62"/>
      <c r="WEM171" s="62"/>
      <c r="WEN171" s="62"/>
      <c r="WEO171" s="62"/>
      <c r="WEP171" s="62"/>
      <c r="WEQ171" s="62"/>
      <c r="WER171" s="62"/>
      <c r="WES171" s="62"/>
      <c r="WET171" s="62"/>
      <c r="WEU171" s="62"/>
      <c r="WEV171" s="62"/>
      <c r="WEW171" s="62"/>
      <c r="WEX171" s="62"/>
      <c r="WEY171" s="62"/>
      <c r="WEZ171" s="62"/>
      <c r="WFA171" s="62"/>
      <c r="WFB171" s="62"/>
      <c r="WFC171" s="62"/>
      <c r="WFD171" s="62"/>
      <c r="WFE171" s="62"/>
      <c r="WFF171" s="62"/>
      <c r="WFG171" s="62"/>
      <c r="WFH171" s="62"/>
      <c r="WFI171" s="62"/>
      <c r="WFJ171" s="62"/>
      <c r="WFK171" s="62"/>
      <c r="WFL171" s="62"/>
      <c r="WFM171" s="62"/>
      <c r="WFN171" s="62"/>
      <c r="WFO171" s="62"/>
      <c r="WFP171" s="62"/>
      <c r="WFQ171" s="62"/>
      <c r="WFR171" s="62"/>
      <c r="WFS171" s="62"/>
      <c r="WFT171" s="62"/>
      <c r="WFU171" s="62"/>
      <c r="WFV171" s="62"/>
      <c r="WFW171" s="62"/>
      <c r="WFX171" s="62"/>
      <c r="WFY171" s="62"/>
      <c r="WFZ171" s="62"/>
      <c r="WGA171" s="62"/>
      <c r="WGB171" s="62"/>
      <c r="WGC171" s="62"/>
      <c r="WGD171" s="62"/>
      <c r="WGE171" s="62"/>
      <c r="WGF171" s="62"/>
      <c r="WGG171" s="62"/>
      <c r="WGH171" s="62"/>
      <c r="WGI171" s="62"/>
      <c r="WGJ171" s="62"/>
      <c r="WGK171" s="62"/>
      <c r="WGL171" s="62"/>
      <c r="WGM171" s="62"/>
      <c r="WGN171" s="62"/>
      <c r="WGO171" s="62"/>
      <c r="WGP171" s="62"/>
      <c r="WGQ171" s="62"/>
      <c r="WGR171" s="62"/>
      <c r="WGS171" s="62"/>
      <c r="WGT171" s="62"/>
      <c r="WGU171" s="62"/>
      <c r="WGV171" s="62"/>
      <c r="WGW171" s="62"/>
      <c r="WGX171" s="62"/>
      <c r="WGY171" s="62"/>
      <c r="WGZ171" s="62"/>
      <c r="WHA171" s="62"/>
      <c r="WHB171" s="62"/>
      <c r="WHC171" s="62"/>
      <c r="WHD171" s="62"/>
      <c r="WHE171" s="62"/>
      <c r="WHF171" s="62"/>
      <c r="WHG171" s="62"/>
      <c r="WHH171" s="62"/>
      <c r="WHI171" s="62"/>
      <c r="WHJ171" s="62"/>
      <c r="WHK171" s="62"/>
      <c r="WHL171" s="62"/>
      <c r="WHM171" s="62"/>
      <c r="WHN171" s="62"/>
      <c r="WHO171" s="62"/>
      <c r="WHP171" s="62"/>
      <c r="WHQ171" s="62"/>
      <c r="WHR171" s="62"/>
      <c r="WHS171" s="62"/>
      <c r="WHT171" s="62"/>
      <c r="WHU171" s="62"/>
      <c r="WHV171" s="62"/>
      <c r="WHW171" s="62"/>
      <c r="WHX171" s="62"/>
      <c r="WHY171" s="62"/>
      <c r="WHZ171" s="62"/>
      <c r="WIA171" s="62"/>
      <c r="WIB171" s="62"/>
      <c r="WIC171" s="62"/>
      <c r="WID171" s="62"/>
      <c r="WIE171" s="62"/>
      <c r="WIF171" s="62"/>
      <c r="WIG171" s="62"/>
      <c r="WIH171" s="62"/>
      <c r="WII171" s="62"/>
      <c r="WIJ171" s="62"/>
      <c r="WIK171" s="62"/>
      <c r="WIL171" s="62"/>
      <c r="WIM171" s="62"/>
      <c r="WIN171" s="62"/>
      <c r="WIO171" s="62"/>
      <c r="WIP171" s="62"/>
      <c r="WIQ171" s="62"/>
      <c r="WIR171" s="62"/>
      <c r="WIS171" s="62"/>
      <c r="WIT171" s="62"/>
      <c r="WIU171" s="62"/>
      <c r="WIV171" s="62"/>
      <c r="WIW171" s="62"/>
      <c r="WIX171" s="62"/>
      <c r="WIY171" s="62"/>
      <c r="WIZ171" s="62"/>
      <c r="WJA171" s="62"/>
      <c r="WJB171" s="62"/>
      <c r="WJC171" s="62"/>
      <c r="WJD171" s="62"/>
      <c r="WJE171" s="62"/>
      <c r="WJF171" s="62"/>
      <c r="WJG171" s="62"/>
      <c r="WJH171" s="62"/>
      <c r="WJI171" s="62"/>
      <c r="WJJ171" s="62"/>
      <c r="WJK171" s="62"/>
      <c r="WJL171" s="62"/>
      <c r="WJM171" s="62"/>
      <c r="WJN171" s="62"/>
      <c r="WJO171" s="62"/>
      <c r="WJP171" s="62"/>
      <c r="WJQ171" s="62"/>
      <c r="WJR171" s="62"/>
      <c r="WJS171" s="62"/>
      <c r="WJT171" s="62"/>
      <c r="WJU171" s="62"/>
      <c r="WJV171" s="62"/>
      <c r="WJW171" s="62"/>
      <c r="WJX171" s="62"/>
      <c r="WJY171" s="62"/>
      <c r="WJZ171" s="62"/>
      <c r="WKA171" s="62"/>
      <c r="WKB171" s="62"/>
      <c r="WKC171" s="62"/>
      <c r="WKD171" s="62"/>
      <c r="WKE171" s="62"/>
      <c r="WKF171" s="62"/>
      <c r="WKG171" s="62"/>
      <c r="WKH171" s="62"/>
      <c r="WKI171" s="62"/>
      <c r="WKJ171" s="62"/>
      <c r="WKK171" s="62"/>
      <c r="WKL171" s="62"/>
      <c r="WKM171" s="62"/>
      <c r="WKN171" s="62"/>
      <c r="WKO171" s="62"/>
      <c r="WKP171" s="62"/>
      <c r="WKQ171" s="62"/>
      <c r="WKR171" s="62"/>
      <c r="WKS171" s="62"/>
      <c r="WKT171" s="62"/>
      <c r="WKU171" s="62"/>
      <c r="WKV171" s="62"/>
      <c r="WKW171" s="62"/>
      <c r="WKX171" s="62"/>
      <c r="WKY171" s="62"/>
      <c r="WKZ171" s="62"/>
      <c r="WLA171" s="62"/>
      <c r="WLB171" s="62"/>
      <c r="WLC171" s="62"/>
      <c r="WLD171" s="62"/>
      <c r="WLE171" s="62"/>
      <c r="WLF171" s="62"/>
      <c r="WLG171" s="62"/>
      <c r="WLH171" s="62"/>
      <c r="WLI171" s="62"/>
      <c r="WLJ171" s="62"/>
      <c r="WLK171" s="62"/>
      <c r="WLL171" s="62"/>
      <c r="WLM171" s="62"/>
      <c r="WLN171" s="62"/>
      <c r="WLO171" s="62"/>
      <c r="WLP171" s="62"/>
      <c r="WLQ171" s="62"/>
      <c r="WLR171" s="62"/>
      <c r="WLS171" s="62"/>
      <c r="WLT171" s="62"/>
      <c r="WLU171" s="62"/>
      <c r="WLV171" s="62"/>
      <c r="WLW171" s="62"/>
      <c r="WLX171" s="62"/>
      <c r="WLY171" s="62"/>
      <c r="WLZ171" s="62"/>
      <c r="WMA171" s="62"/>
      <c r="WMB171" s="62"/>
      <c r="WMC171" s="62"/>
      <c r="WMD171" s="62"/>
      <c r="WME171" s="62"/>
      <c r="WMF171" s="62"/>
      <c r="WMG171" s="62"/>
      <c r="WMH171" s="62"/>
      <c r="WMI171" s="62"/>
      <c r="WMJ171" s="62"/>
      <c r="WMK171" s="62"/>
      <c r="WML171" s="62"/>
      <c r="WMM171" s="62"/>
      <c r="WMN171" s="62"/>
      <c r="WMO171" s="62"/>
      <c r="WMP171" s="62"/>
      <c r="WMQ171" s="62"/>
      <c r="WMR171" s="62"/>
      <c r="WMS171" s="62"/>
      <c r="WMT171" s="62"/>
      <c r="WMU171" s="62"/>
      <c r="WMV171" s="62"/>
      <c r="WMW171" s="62"/>
      <c r="WMX171" s="62"/>
      <c r="WMY171" s="62"/>
      <c r="WMZ171" s="62"/>
      <c r="WNA171" s="62"/>
      <c r="WNB171" s="62"/>
      <c r="WNC171" s="62"/>
      <c r="WND171" s="62"/>
      <c r="WNE171" s="62"/>
      <c r="WNF171" s="62"/>
      <c r="WNG171" s="62"/>
      <c r="WNH171" s="62"/>
      <c r="WNI171" s="62"/>
      <c r="WNJ171" s="62"/>
      <c r="WNK171" s="62"/>
      <c r="WNL171" s="62"/>
      <c r="WNM171" s="62"/>
      <c r="WNN171" s="62"/>
      <c r="WNO171" s="62"/>
      <c r="WNP171" s="62"/>
      <c r="WNQ171" s="62"/>
      <c r="WNR171" s="62"/>
      <c r="WNS171" s="62"/>
      <c r="WNT171" s="62"/>
      <c r="WNU171" s="62"/>
      <c r="WNV171" s="62"/>
      <c r="WNW171" s="62"/>
      <c r="WNX171" s="62"/>
      <c r="WNY171" s="62"/>
      <c r="WNZ171" s="62"/>
      <c r="WOA171" s="62"/>
      <c r="WOB171" s="62"/>
      <c r="WOC171" s="62"/>
      <c r="WOD171" s="62"/>
      <c r="WOE171" s="62"/>
      <c r="WOF171" s="62"/>
      <c r="WOG171" s="62"/>
      <c r="WOH171" s="62"/>
      <c r="WOI171" s="62"/>
      <c r="WOJ171" s="62"/>
      <c r="WOK171" s="62"/>
      <c r="WOL171" s="62"/>
      <c r="WOM171" s="62"/>
      <c r="WON171" s="62"/>
      <c r="WOO171" s="62"/>
      <c r="WOP171" s="62"/>
      <c r="WOQ171" s="62"/>
      <c r="WOR171" s="62"/>
      <c r="WOS171" s="62"/>
      <c r="WOT171" s="62"/>
      <c r="WOU171" s="62"/>
      <c r="WOV171" s="62"/>
      <c r="WOW171" s="62"/>
      <c r="WOX171" s="62"/>
      <c r="WOY171" s="62"/>
      <c r="WOZ171" s="62"/>
      <c r="WPA171" s="62"/>
      <c r="WPB171" s="62"/>
      <c r="WPC171" s="62"/>
      <c r="WPD171" s="62"/>
      <c r="WPE171" s="62"/>
      <c r="WPF171" s="62"/>
      <c r="WPG171" s="62"/>
      <c r="WPH171" s="62"/>
      <c r="WPI171" s="62"/>
      <c r="WPJ171" s="62"/>
      <c r="WPK171" s="62"/>
      <c r="WPL171" s="62"/>
      <c r="WPM171" s="62"/>
      <c r="WPN171" s="62"/>
      <c r="WPO171" s="62"/>
      <c r="WPP171" s="62"/>
      <c r="WPQ171" s="62"/>
      <c r="WPR171" s="62"/>
      <c r="WPS171" s="62"/>
      <c r="WPT171" s="62"/>
      <c r="WPU171" s="62"/>
      <c r="WPV171" s="62"/>
      <c r="WPW171" s="62"/>
      <c r="WPX171" s="62"/>
      <c r="WPY171" s="62"/>
      <c r="WPZ171" s="62"/>
      <c r="WQA171" s="62"/>
      <c r="WQB171" s="62"/>
      <c r="WQC171" s="62"/>
      <c r="WQD171" s="62"/>
      <c r="WQE171" s="62"/>
      <c r="WQF171" s="62"/>
      <c r="WQG171" s="62"/>
      <c r="WQH171" s="62"/>
      <c r="WQI171" s="62"/>
      <c r="WQJ171" s="62"/>
      <c r="WQK171" s="62"/>
      <c r="WQL171" s="62"/>
      <c r="WQM171" s="62"/>
      <c r="WQN171" s="62"/>
      <c r="WQO171" s="62"/>
      <c r="WQP171" s="62"/>
      <c r="WQQ171" s="62"/>
      <c r="WQR171" s="62"/>
      <c r="WQS171" s="62"/>
      <c r="WQT171" s="62"/>
      <c r="WQU171" s="62"/>
      <c r="WQV171" s="62"/>
      <c r="WQW171" s="62"/>
      <c r="WQX171" s="62"/>
      <c r="WQY171" s="62"/>
      <c r="WQZ171" s="62"/>
      <c r="WRA171" s="62"/>
      <c r="WRB171" s="62"/>
      <c r="WRC171" s="62"/>
      <c r="WRD171" s="62"/>
      <c r="WRE171" s="62"/>
      <c r="WRF171" s="62"/>
      <c r="WRG171" s="62"/>
      <c r="WRH171" s="62"/>
      <c r="WRI171" s="62"/>
      <c r="WRJ171" s="62"/>
      <c r="WRK171" s="62"/>
      <c r="WRL171" s="62"/>
      <c r="WRM171" s="62"/>
      <c r="WRN171" s="62"/>
      <c r="WRO171" s="62"/>
      <c r="WRP171" s="62"/>
      <c r="WRQ171" s="62"/>
      <c r="WRR171" s="62"/>
      <c r="WRS171" s="62"/>
      <c r="WRT171" s="62"/>
      <c r="WRU171" s="62"/>
      <c r="WRV171" s="62"/>
      <c r="WRW171" s="62"/>
      <c r="WRX171" s="62"/>
      <c r="WRY171" s="62"/>
      <c r="WRZ171" s="62"/>
      <c r="WSA171" s="62"/>
      <c r="WSB171" s="62"/>
      <c r="WSC171" s="62"/>
      <c r="WSD171" s="62"/>
      <c r="WSE171" s="62"/>
      <c r="WSF171" s="62"/>
      <c r="WSG171" s="62"/>
      <c r="WSH171" s="62"/>
      <c r="WSI171" s="62"/>
      <c r="WSJ171" s="62"/>
      <c r="WSK171" s="62"/>
      <c r="WSL171" s="62"/>
      <c r="WSM171" s="62"/>
      <c r="WSN171" s="62"/>
      <c r="WSO171" s="62"/>
      <c r="WSP171" s="62"/>
      <c r="WSQ171" s="62"/>
      <c r="WSR171" s="62"/>
      <c r="WSS171" s="62"/>
      <c r="WST171" s="62"/>
      <c r="WSU171" s="62"/>
      <c r="WSV171" s="62"/>
      <c r="WSW171" s="62"/>
      <c r="WSX171" s="62"/>
      <c r="WSY171" s="62"/>
      <c r="WSZ171" s="62"/>
      <c r="WTA171" s="62"/>
      <c r="WTB171" s="62"/>
      <c r="WTC171" s="62"/>
      <c r="WTD171" s="62"/>
      <c r="WTE171" s="62"/>
      <c r="WTF171" s="62"/>
      <c r="WTG171" s="62"/>
      <c r="WTH171" s="62"/>
      <c r="WTI171" s="62"/>
      <c r="WTJ171" s="62"/>
      <c r="WTK171" s="62"/>
      <c r="WTL171" s="62"/>
      <c r="WTM171" s="62"/>
      <c r="WTN171" s="62"/>
      <c r="WTO171" s="62"/>
      <c r="WTP171" s="62"/>
      <c r="WTQ171" s="62"/>
      <c r="WTR171" s="62"/>
      <c r="WTS171" s="62"/>
      <c r="WTT171" s="62"/>
      <c r="WTU171" s="62"/>
      <c r="WTV171" s="62"/>
      <c r="WTW171" s="62"/>
      <c r="WTX171" s="62"/>
      <c r="WTY171" s="62"/>
      <c r="WTZ171" s="62"/>
      <c r="WUA171" s="62"/>
      <c r="WUB171" s="62"/>
      <c r="WUC171" s="62"/>
      <c r="WUD171" s="62"/>
      <c r="WUE171" s="62"/>
      <c r="WUF171" s="62"/>
      <c r="WUG171" s="62"/>
      <c r="WUH171" s="62"/>
      <c r="WUI171" s="62"/>
      <c r="WUJ171" s="62"/>
      <c r="WUK171" s="62"/>
      <c r="WUL171" s="62"/>
      <c r="WUM171" s="62"/>
      <c r="WUN171" s="62"/>
      <c r="WUO171" s="62"/>
      <c r="WUP171" s="62"/>
      <c r="WUQ171" s="62"/>
      <c r="WUR171" s="62"/>
      <c r="WUS171" s="62"/>
      <c r="WUT171" s="62"/>
      <c r="WUU171" s="62"/>
      <c r="WUV171" s="62"/>
      <c r="WUW171" s="62"/>
      <c r="WUX171" s="62"/>
      <c r="WUY171" s="62"/>
      <c r="WUZ171" s="62"/>
      <c r="WVA171" s="62"/>
      <c r="WVB171" s="62"/>
      <c r="WVC171" s="62"/>
      <c r="WVD171" s="62"/>
      <c r="WVE171" s="62"/>
      <c r="WVF171" s="62"/>
      <c r="WVG171" s="62"/>
      <c r="WVH171" s="62"/>
      <c r="WVI171" s="62"/>
      <c r="WVJ171" s="62"/>
      <c r="WVK171" s="62"/>
      <c r="WVL171" s="62"/>
      <c r="WVM171" s="62"/>
      <c r="WVN171" s="62"/>
      <c r="WVO171" s="62"/>
      <c r="WVP171" s="62"/>
      <c r="WVQ171" s="62"/>
      <c r="WVR171" s="62"/>
      <c r="WVS171" s="62"/>
      <c r="WVT171" s="62"/>
      <c r="WVU171" s="62"/>
      <c r="WVV171" s="62"/>
      <c r="WVW171" s="62"/>
      <c r="WVX171" s="62"/>
      <c r="WVY171" s="62"/>
      <c r="WVZ171" s="62"/>
      <c r="WWA171" s="62"/>
      <c r="WWB171" s="62"/>
      <c r="WWC171" s="62"/>
      <c r="WWD171" s="62"/>
      <c r="WWE171" s="62"/>
      <c r="WWF171" s="62"/>
      <c r="WWG171" s="62"/>
      <c r="WWH171" s="62"/>
      <c r="WWI171" s="62"/>
      <c r="WWJ171" s="62"/>
      <c r="WWK171" s="62"/>
      <c r="WWL171" s="62"/>
      <c r="WWM171" s="62"/>
      <c r="WWN171" s="62"/>
      <c r="WWO171" s="62"/>
      <c r="WWP171" s="62"/>
      <c r="WWQ171" s="62"/>
      <c r="WWR171" s="62"/>
      <c r="WWS171" s="62"/>
      <c r="WWT171" s="62"/>
      <c r="WWU171" s="62"/>
      <c r="WWV171" s="62"/>
      <c r="WWW171" s="62"/>
      <c r="WWX171" s="62"/>
      <c r="WWY171" s="62"/>
      <c r="WWZ171" s="62"/>
      <c r="WXA171" s="62"/>
      <c r="WXB171" s="62"/>
      <c r="WXC171" s="62"/>
      <c r="WXD171" s="62"/>
      <c r="WXE171" s="62"/>
      <c r="WXF171" s="62"/>
      <c r="WXG171" s="62"/>
      <c r="WXH171" s="62"/>
      <c r="WXI171" s="62"/>
      <c r="WXJ171" s="62"/>
      <c r="WXK171" s="62"/>
      <c r="WXL171" s="62"/>
      <c r="WXM171" s="62"/>
      <c r="WXN171" s="62"/>
      <c r="WXO171" s="62"/>
      <c r="WXP171" s="62"/>
      <c r="WXQ171" s="62"/>
      <c r="WXR171" s="62"/>
      <c r="WXS171" s="62"/>
      <c r="WXT171" s="62"/>
      <c r="WXU171" s="62"/>
      <c r="WXV171" s="62"/>
      <c r="WXW171" s="62"/>
      <c r="WXX171" s="62"/>
      <c r="WXY171" s="62"/>
      <c r="WXZ171" s="62"/>
      <c r="WYA171" s="62"/>
      <c r="WYB171" s="62"/>
      <c r="WYC171" s="62"/>
      <c r="WYD171" s="62"/>
      <c r="WYE171" s="62"/>
      <c r="WYF171" s="62"/>
      <c r="WYG171" s="62"/>
      <c r="WYH171" s="62"/>
      <c r="WYI171" s="62"/>
      <c r="WYJ171" s="62"/>
      <c r="WYK171" s="62"/>
      <c r="WYL171" s="62"/>
      <c r="WYM171" s="62"/>
      <c r="WYN171" s="62"/>
      <c r="WYO171" s="62"/>
      <c r="WYP171" s="62"/>
      <c r="WYQ171" s="62"/>
      <c r="WYR171" s="62"/>
      <c r="WYS171" s="62"/>
      <c r="WYT171" s="62"/>
      <c r="WYU171" s="62"/>
      <c r="WYV171" s="62"/>
      <c r="WYW171" s="62"/>
      <c r="WYX171" s="62"/>
      <c r="WYY171" s="62"/>
      <c r="WYZ171" s="62"/>
      <c r="WZA171" s="62"/>
      <c r="WZB171" s="62"/>
      <c r="WZC171" s="62"/>
      <c r="WZD171" s="62"/>
      <c r="WZE171" s="62"/>
      <c r="WZF171" s="62"/>
      <c r="WZG171" s="62"/>
      <c r="WZH171" s="62"/>
      <c r="WZI171" s="62"/>
      <c r="WZJ171" s="62"/>
      <c r="WZK171" s="62"/>
      <c r="WZL171" s="62"/>
      <c r="WZM171" s="62"/>
      <c r="WZN171" s="62"/>
      <c r="WZO171" s="62"/>
      <c r="WZP171" s="62"/>
      <c r="WZQ171" s="62"/>
      <c r="WZR171" s="62"/>
      <c r="WZS171" s="62"/>
      <c r="WZT171" s="62"/>
      <c r="WZU171" s="62"/>
      <c r="WZV171" s="62"/>
      <c r="WZW171" s="62"/>
      <c r="WZX171" s="62"/>
      <c r="WZY171" s="62"/>
      <c r="WZZ171" s="62"/>
      <c r="XAA171" s="62"/>
      <c r="XAB171" s="62"/>
      <c r="XAC171" s="62"/>
      <c r="XAD171" s="62"/>
      <c r="XAE171" s="62"/>
      <c r="XAF171" s="62"/>
      <c r="XAG171" s="62"/>
      <c r="XAH171" s="62"/>
      <c r="XAI171" s="62"/>
      <c r="XAJ171" s="62"/>
      <c r="XAK171" s="62"/>
      <c r="XAL171" s="62"/>
      <c r="XAM171" s="62"/>
      <c r="XAN171" s="62"/>
      <c r="XAO171" s="62"/>
      <c r="XAP171" s="62"/>
      <c r="XAQ171" s="62"/>
      <c r="XAR171" s="62"/>
      <c r="XAS171" s="62"/>
      <c r="XAT171" s="62"/>
      <c r="XAU171" s="62"/>
      <c r="XAV171" s="62"/>
      <c r="XAW171" s="62"/>
      <c r="XAX171" s="62"/>
      <c r="XAY171" s="62"/>
      <c r="XAZ171" s="62"/>
      <c r="XBA171" s="62"/>
      <c r="XBB171" s="62"/>
      <c r="XBC171" s="62"/>
      <c r="XBD171" s="62"/>
      <c r="XBE171" s="62"/>
      <c r="XBF171" s="62"/>
      <c r="XBG171" s="62"/>
      <c r="XBH171" s="62"/>
      <c r="XBI171" s="62"/>
      <c r="XBJ171" s="62"/>
      <c r="XBK171" s="62"/>
      <c r="XBL171" s="62"/>
      <c r="XBM171" s="62"/>
      <c r="XBN171" s="62"/>
      <c r="XBO171" s="62"/>
      <c r="XBP171" s="62"/>
      <c r="XBQ171" s="62"/>
      <c r="XBR171" s="62"/>
      <c r="XBS171" s="62"/>
      <c r="XBT171" s="62"/>
      <c r="XBU171" s="62"/>
      <c r="XBV171" s="62"/>
      <c r="XBW171" s="62"/>
      <c r="XBX171" s="62"/>
      <c r="XBY171" s="62"/>
      <c r="XBZ171" s="62"/>
      <c r="XCA171" s="62"/>
      <c r="XCB171" s="62"/>
      <c r="XCC171" s="62"/>
      <c r="XCD171" s="62"/>
      <c r="XCE171" s="62"/>
      <c r="XCF171" s="62"/>
      <c r="XCG171" s="62"/>
      <c r="XCH171" s="62"/>
      <c r="XCI171" s="62"/>
      <c r="XCJ171" s="62"/>
      <c r="XCK171" s="62"/>
      <c r="XCL171" s="62"/>
      <c r="XCM171" s="62"/>
      <c r="XCN171" s="62"/>
      <c r="XCO171" s="62"/>
      <c r="XCP171" s="62"/>
      <c r="XCQ171" s="62"/>
      <c r="XCR171" s="62"/>
      <c r="XCS171" s="62"/>
      <c r="XCT171" s="62"/>
      <c r="XCU171" s="62"/>
      <c r="XCV171" s="62"/>
      <c r="XCW171" s="62"/>
      <c r="XCX171" s="62"/>
      <c r="XCY171" s="62"/>
      <c r="XCZ171" s="62"/>
      <c r="XDA171" s="62"/>
      <c r="XDB171" s="62"/>
      <c r="XDC171" s="62"/>
      <c r="XDD171" s="62"/>
      <c r="XDE171" s="62"/>
      <c r="XDF171" s="62"/>
      <c r="XDG171" s="62"/>
      <c r="XDH171" s="62"/>
      <c r="XDI171" s="62"/>
      <c r="XDJ171" s="62"/>
      <c r="XDK171" s="62"/>
      <c r="XDL171" s="62"/>
      <c r="XDM171" s="62"/>
      <c r="XDN171" s="62"/>
      <c r="XDO171" s="62"/>
      <c r="XDP171" s="62"/>
      <c r="XDQ171" s="62"/>
      <c r="XDR171" s="62"/>
      <c r="XDS171" s="62"/>
      <c r="XDT171" s="62"/>
      <c r="XDU171" s="62"/>
      <c r="XDV171" s="62"/>
      <c r="XDW171" s="62"/>
      <c r="XDX171" s="62"/>
      <c r="XDY171" s="62"/>
      <c r="XDZ171" s="62"/>
      <c r="XEA171" s="62"/>
      <c r="XEB171" s="62"/>
      <c r="XEC171" s="62"/>
      <c r="XED171" s="62"/>
      <c r="XEE171" s="62"/>
      <c r="XEF171" s="62"/>
      <c r="XEG171" s="62"/>
      <c r="XEH171" s="62"/>
      <c r="XEI171" s="62"/>
      <c r="XEJ171" s="62"/>
      <c r="XEK171" s="62"/>
      <c r="XEL171" s="62"/>
      <c r="XEM171" s="62"/>
      <c r="XEN171" s="62"/>
      <c r="XEO171" s="62"/>
      <c r="XEP171" s="62"/>
      <c r="XEQ171" s="62"/>
      <c r="XER171" s="62"/>
      <c r="XES171" s="62"/>
      <c r="XET171" s="62"/>
      <c r="XEU171" s="62"/>
      <c r="XEV171" s="62"/>
      <c r="XEW171" s="62"/>
      <c r="XEX171" s="62"/>
      <c r="XEY171" s="62"/>
      <c r="XEZ171" s="62"/>
      <c r="XFA171" s="62"/>
      <c r="XFB171" s="62"/>
      <c r="XFC171" s="62"/>
    </row>
    <row r="172" spans="1:16383" x14ac:dyDescent="0.25">
      <c r="A172" s="19">
        <v>167</v>
      </c>
      <c r="B172" s="103">
        <v>31</v>
      </c>
      <c r="C172" s="111">
        <v>45162</v>
      </c>
      <c r="D172" s="99" t="s">
        <v>2977</v>
      </c>
      <c r="E172" s="99" t="s">
        <v>10</v>
      </c>
      <c r="F172" s="102" t="s">
        <v>3060</v>
      </c>
      <c r="G172" s="100" t="s">
        <v>25</v>
      </c>
      <c r="H172" s="102" t="s">
        <v>38</v>
      </c>
      <c r="I172" s="99">
        <v>50238</v>
      </c>
      <c r="J172" s="99" t="str">
        <f t="shared" ref="J172:J184" si="12">IF(I172&gt;30000000,"DR","Sr. DR1")</f>
        <v>Sr. DR1</v>
      </c>
      <c r="K172" s="99"/>
      <c r="L172" s="99" t="s">
        <v>3234</v>
      </c>
      <c r="M172" s="132">
        <v>45162</v>
      </c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  <c r="CC172" s="62"/>
      <c r="CD172" s="62"/>
      <c r="CE172" s="62"/>
      <c r="CF172" s="62"/>
      <c r="CG172" s="62"/>
      <c r="CH172" s="62"/>
      <c r="CI172" s="62"/>
      <c r="CJ172" s="62"/>
      <c r="CK172" s="62"/>
      <c r="CL172" s="62"/>
      <c r="CM172" s="62"/>
      <c r="CN172" s="62"/>
      <c r="CO172" s="62"/>
      <c r="CP172" s="62"/>
      <c r="CQ172" s="62"/>
      <c r="CR172" s="62"/>
      <c r="CS172" s="62"/>
      <c r="CT172" s="62"/>
      <c r="CU172" s="62"/>
      <c r="CV172" s="62"/>
      <c r="CW172" s="62"/>
      <c r="CX172" s="62"/>
      <c r="CY172" s="62"/>
      <c r="CZ172" s="62"/>
      <c r="DA172" s="62"/>
      <c r="DB172" s="62"/>
      <c r="DC172" s="62"/>
      <c r="DD172" s="62"/>
      <c r="DE172" s="62"/>
      <c r="DF172" s="62"/>
      <c r="DG172" s="62"/>
      <c r="DH172" s="62"/>
      <c r="DI172" s="62"/>
      <c r="DJ172" s="62"/>
      <c r="DK172" s="62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62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  <c r="FG172" s="62"/>
      <c r="FH172" s="62"/>
      <c r="FI172" s="62"/>
      <c r="FJ172" s="62"/>
      <c r="FK172" s="62"/>
      <c r="FL172" s="62"/>
      <c r="FM172" s="62"/>
      <c r="FN172" s="62"/>
      <c r="FO172" s="62"/>
      <c r="FP172" s="62"/>
      <c r="FQ172" s="62"/>
      <c r="FR172" s="62"/>
      <c r="FS172" s="62"/>
      <c r="FT172" s="62"/>
      <c r="FU172" s="62"/>
      <c r="FV172" s="62"/>
      <c r="FW172" s="62"/>
      <c r="FX172" s="62"/>
      <c r="FY172" s="62"/>
      <c r="FZ172" s="62"/>
      <c r="GA172" s="62"/>
      <c r="GB172" s="62"/>
      <c r="GC172" s="62"/>
      <c r="GD172" s="62"/>
      <c r="GE172" s="62"/>
      <c r="GF172" s="62"/>
      <c r="GG172" s="62"/>
      <c r="GH172" s="62"/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62"/>
      <c r="HF172" s="62"/>
      <c r="HG172" s="62"/>
      <c r="HH172" s="62"/>
      <c r="HI172" s="62"/>
      <c r="HJ172" s="62"/>
      <c r="HK172" s="62"/>
      <c r="HL172" s="62"/>
      <c r="HM172" s="62"/>
      <c r="HN172" s="62"/>
      <c r="HO172" s="62"/>
      <c r="HP172" s="62"/>
      <c r="HQ172" s="62"/>
      <c r="HR172" s="62"/>
      <c r="HS172" s="62"/>
      <c r="HT172" s="62"/>
      <c r="HU172" s="62"/>
      <c r="HV172" s="62"/>
      <c r="HW172" s="62"/>
      <c r="HX172" s="62"/>
      <c r="HY172" s="62"/>
      <c r="HZ172" s="62"/>
      <c r="IA172" s="62"/>
      <c r="IB172" s="62"/>
      <c r="IC172" s="62"/>
      <c r="ID172" s="62"/>
      <c r="IE172" s="62"/>
      <c r="IF172" s="62"/>
      <c r="IG172" s="62"/>
      <c r="IH172" s="62"/>
      <c r="II172" s="62"/>
      <c r="IJ172" s="62"/>
      <c r="IK172" s="62"/>
      <c r="IL172" s="62"/>
      <c r="IM172" s="62"/>
      <c r="IN172" s="62"/>
      <c r="IO172" s="62"/>
      <c r="IP172" s="62"/>
      <c r="IQ172" s="62"/>
      <c r="IR172" s="62"/>
      <c r="IS172" s="62"/>
      <c r="IT172" s="62"/>
      <c r="IU172" s="62"/>
      <c r="IV172" s="62"/>
      <c r="IW172" s="62"/>
      <c r="IX172" s="62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62"/>
      <c r="JV172" s="62"/>
      <c r="JW172" s="62"/>
      <c r="JX172" s="62"/>
      <c r="JY172" s="62"/>
      <c r="JZ172" s="62"/>
      <c r="KA172" s="62"/>
      <c r="KB172" s="62"/>
      <c r="KC172" s="62"/>
      <c r="KD172" s="62"/>
      <c r="KE172" s="62"/>
      <c r="KF172" s="62"/>
      <c r="KG172" s="62"/>
      <c r="KH172" s="62"/>
      <c r="KI172" s="62"/>
      <c r="KJ172" s="62"/>
      <c r="KK172" s="62"/>
      <c r="KL172" s="62"/>
      <c r="KM172" s="62"/>
      <c r="KN172" s="62"/>
      <c r="KO172" s="62"/>
      <c r="KP172" s="62"/>
      <c r="KQ172" s="62"/>
      <c r="KR172" s="62"/>
      <c r="KS172" s="62"/>
      <c r="KT172" s="62"/>
      <c r="KU172" s="62"/>
      <c r="KV172" s="62"/>
      <c r="KW172" s="62"/>
      <c r="KX172" s="62"/>
      <c r="KY172" s="62"/>
      <c r="KZ172" s="62"/>
      <c r="LA172" s="62"/>
      <c r="LB172" s="62"/>
      <c r="LC172" s="62"/>
      <c r="LD172" s="62"/>
      <c r="LE172" s="62"/>
      <c r="LF172" s="62"/>
      <c r="LG172" s="62"/>
      <c r="LH172" s="62"/>
      <c r="LI172" s="62"/>
      <c r="LJ172" s="62"/>
      <c r="LK172" s="62"/>
      <c r="LL172" s="62"/>
      <c r="LM172" s="62"/>
      <c r="LN172" s="62"/>
      <c r="LO172" s="62"/>
      <c r="LP172" s="62"/>
      <c r="LQ172" s="62"/>
      <c r="LR172" s="62"/>
      <c r="LS172" s="62"/>
      <c r="LT172" s="62"/>
      <c r="LU172" s="62"/>
      <c r="LV172" s="62"/>
      <c r="LW172" s="62"/>
      <c r="LX172" s="62"/>
      <c r="LY172" s="62"/>
      <c r="LZ172" s="62"/>
      <c r="MA172" s="62"/>
      <c r="MB172" s="62"/>
      <c r="MC172" s="62"/>
      <c r="MD172" s="62"/>
      <c r="ME172" s="62"/>
      <c r="MF172" s="62"/>
      <c r="MG172" s="62"/>
      <c r="MH172" s="62"/>
      <c r="MI172" s="62"/>
      <c r="MJ172" s="62"/>
      <c r="MK172" s="62"/>
      <c r="ML172" s="62"/>
      <c r="MM172" s="62"/>
      <c r="MN172" s="62"/>
      <c r="MO172" s="62"/>
      <c r="MP172" s="62"/>
      <c r="MQ172" s="62"/>
      <c r="MR172" s="62"/>
      <c r="MS172" s="62"/>
      <c r="MT172" s="62"/>
      <c r="MU172" s="62"/>
      <c r="MV172" s="62"/>
      <c r="MW172" s="62"/>
      <c r="MX172" s="62"/>
      <c r="MY172" s="62"/>
      <c r="MZ172" s="62"/>
      <c r="NA172" s="62"/>
      <c r="NB172" s="62"/>
      <c r="NC172" s="62"/>
      <c r="ND172" s="62"/>
      <c r="NE172" s="62"/>
      <c r="NF172" s="62"/>
      <c r="NG172" s="62"/>
      <c r="NH172" s="62"/>
      <c r="NI172" s="62"/>
      <c r="NJ172" s="62"/>
      <c r="NK172" s="62"/>
      <c r="NL172" s="62"/>
      <c r="NM172" s="62"/>
      <c r="NN172" s="62"/>
      <c r="NO172" s="62"/>
      <c r="NP172" s="62"/>
      <c r="NQ172" s="62"/>
      <c r="NR172" s="62"/>
      <c r="NS172" s="62"/>
      <c r="NT172" s="62"/>
      <c r="NU172" s="62"/>
      <c r="NV172" s="62"/>
      <c r="NW172" s="62"/>
      <c r="NX172" s="62"/>
      <c r="NY172" s="62"/>
      <c r="NZ172" s="62"/>
      <c r="OA172" s="62"/>
      <c r="OB172" s="62"/>
      <c r="OC172" s="62"/>
      <c r="OD172" s="62"/>
      <c r="OE172" s="62"/>
      <c r="OF172" s="62"/>
      <c r="OG172" s="62"/>
      <c r="OH172" s="62"/>
      <c r="OI172" s="62"/>
      <c r="OJ172" s="62"/>
      <c r="OK172" s="62"/>
      <c r="OL172" s="62"/>
      <c r="OM172" s="62"/>
      <c r="ON172" s="62"/>
      <c r="OO172" s="62"/>
      <c r="OP172" s="62"/>
      <c r="OQ172" s="62"/>
      <c r="OR172" s="62"/>
      <c r="OS172" s="62"/>
      <c r="OT172" s="62"/>
      <c r="OU172" s="62"/>
      <c r="OV172" s="62"/>
      <c r="OW172" s="62"/>
      <c r="OX172" s="62"/>
      <c r="OY172" s="62"/>
      <c r="OZ172" s="62"/>
      <c r="PA172" s="62"/>
      <c r="PB172" s="62"/>
      <c r="PC172" s="62"/>
      <c r="PD172" s="62"/>
      <c r="PE172" s="62"/>
      <c r="PF172" s="62"/>
      <c r="PG172" s="62"/>
      <c r="PH172" s="62"/>
      <c r="PI172" s="62"/>
      <c r="PJ172" s="62"/>
      <c r="PK172" s="62"/>
      <c r="PL172" s="62"/>
      <c r="PM172" s="62"/>
      <c r="PN172" s="62"/>
      <c r="PO172" s="62"/>
      <c r="PP172" s="62"/>
      <c r="PQ172" s="62"/>
      <c r="PR172" s="62"/>
      <c r="PS172" s="62"/>
      <c r="PT172" s="62"/>
      <c r="PU172" s="62"/>
      <c r="PV172" s="62"/>
      <c r="PW172" s="62"/>
      <c r="PX172" s="62"/>
      <c r="PY172" s="62"/>
      <c r="PZ172" s="62"/>
      <c r="QA172" s="62"/>
      <c r="QB172" s="62"/>
      <c r="QC172" s="62"/>
      <c r="QD172" s="62"/>
      <c r="QE172" s="62"/>
      <c r="QF172" s="62"/>
      <c r="QG172" s="62"/>
      <c r="QH172" s="62"/>
      <c r="QI172" s="62"/>
      <c r="QJ172" s="62"/>
      <c r="QK172" s="62"/>
      <c r="QL172" s="62"/>
      <c r="QM172" s="62"/>
      <c r="QN172" s="62"/>
      <c r="QO172" s="62"/>
      <c r="QP172" s="62"/>
      <c r="QQ172" s="62"/>
      <c r="QR172" s="62"/>
      <c r="QS172" s="62"/>
      <c r="QT172" s="62"/>
      <c r="QU172" s="62"/>
      <c r="QV172" s="62"/>
      <c r="QW172" s="62"/>
      <c r="QX172" s="62"/>
      <c r="QY172" s="62"/>
      <c r="QZ172" s="62"/>
      <c r="RA172" s="62"/>
      <c r="RB172" s="62"/>
      <c r="RC172" s="62"/>
      <c r="RD172" s="62"/>
      <c r="RE172" s="62"/>
      <c r="RF172" s="62"/>
      <c r="RG172" s="62"/>
      <c r="RH172" s="62"/>
      <c r="RI172" s="62"/>
      <c r="RJ172" s="62"/>
      <c r="RK172" s="62"/>
      <c r="RL172" s="62"/>
      <c r="RM172" s="62"/>
      <c r="RN172" s="62"/>
      <c r="RO172" s="62"/>
      <c r="RP172" s="62"/>
      <c r="RQ172" s="62"/>
      <c r="RR172" s="62"/>
      <c r="RS172" s="62"/>
      <c r="RT172" s="62"/>
      <c r="RU172" s="62"/>
      <c r="RV172" s="62"/>
      <c r="RW172" s="62"/>
      <c r="RX172" s="62"/>
      <c r="RY172" s="62"/>
      <c r="RZ172" s="62"/>
      <c r="SA172" s="62"/>
      <c r="SB172" s="62"/>
      <c r="SC172" s="62"/>
      <c r="SD172" s="62"/>
      <c r="SE172" s="62"/>
      <c r="SF172" s="62"/>
      <c r="SG172" s="62"/>
      <c r="SH172" s="62"/>
      <c r="SI172" s="62"/>
      <c r="SJ172" s="62"/>
      <c r="SK172" s="62"/>
      <c r="SL172" s="62"/>
      <c r="SM172" s="62"/>
      <c r="SN172" s="62"/>
      <c r="SO172" s="62"/>
      <c r="SP172" s="62"/>
      <c r="SQ172" s="62"/>
      <c r="SR172" s="62"/>
      <c r="SS172" s="62"/>
      <c r="ST172" s="62"/>
      <c r="SU172" s="62"/>
      <c r="SV172" s="62"/>
      <c r="SW172" s="62"/>
      <c r="SX172" s="62"/>
      <c r="SY172" s="62"/>
      <c r="SZ172" s="62"/>
      <c r="TA172" s="62"/>
      <c r="TB172" s="62"/>
      <c r="TC172" s="62"/>
      <c r="TD172" s="62"/>
      <c r="TE172" s="62"/>
      <c r="TF172" s="62"/>
      <c r="TG172" s="62"/>
      <c r="TH172" s="62"/>
      <c r="TI172" s="62"/>
      <c r="TJ172" s="62"/>
      <c r="TK172" s="62"/>
      <c r="TL172" s="62"/>
      <c r="TM172" s="62"/>
      <c r="TN172" s="62"/>
      <c r="TO172" s="62"/>
      <c r="TP172" s="62"/>
      <c r="TQ172" s="62"/>
      <c r="TR172" s="62"/>
      <c r="TS172" s="62"/>
      <c r="TT172" s="62"/>
      <c r="TU172" s="62"/>
      <c r="TV172" s="62"/>
      <c r="TW172" s="62"/>
      <c r="TX172" s="62"/>
      <c r="TY172" s="62"/>
      <c r="TZ172" s="62"/>
      <c r="UA172" s="62"/>
      <c r="UB172" s="62"/>
      <c r="UC172" s="62"/>
      <c r="UD172" s="62"/>
      <c r="UE172" s="62"/>
      <c r="UF172" s="62"/>
      <c r="UG172" s="62"/>
      <c r="UH172" s="62"/>
      <c r="UI172" s="62"/>
      <c r="UJ172" s="62"/>
      <c r="UK172" s="62"/>
      <c r="UL172" s="62"/>
      <c r="UM172" s="62"/>
      <c r="UN172" s="62"/>
      <c r="UO172" s="62"/>
      <c r="UP172" s="62"/>
      <c r="UQ172" s="62"/>
      <c r="UR172" s="62"/>
      <c r="US172" s="62"/>
      <c r="UT172" s="62"/>
      <c r="UU172" s="62"/>
      <c r="UV172" s="62"/>
      <c r="UW172" s="62"/>
      <c r="UX172" s="62"/>
      <c r="UY172" s="62"/>
      <c r="UZ172" s="62"/>
      <c r="VA172" s="62"/>
      <c r="VB172" s="62"/>
      <c r="VC172" s="62"/>
      <c r="VD172" s="62"/>
      <c r="VE172" s="62"/>
      <c r="VF172" s="62"/>
      <c r="VG172" s="62"/>
      <c r="VH172" s="62"/>
      <c r="VI172" s="62"/>
      <c r="VJ172" s="62"/>
      <c r="VK172" s="62"/>
      <c r="VL172" s="62"/>
      <c r="VM172" s="62"/>
      <c r="VN172" s="62"/>
      <c r="VO172" s="62"/>
      <c r="VP172" s="62"/>
      <c r="VQ172" s="62"/>
      <c r="VR172" s="62"/>
      <c r="VS172" s="62"/>
      <c r="VT172" s="62"/>
      <c r="VU172" s="62"/>
      <c r="VV172" s="62"/>
      <c r="VW172" s="62"/>
      <c r="VX172" s="62"/>
      <c r="VY172" s="62"/>
      <c r="VZ172" s="62"/>
      <c r="WA172" s="62"/>
      <c r="WB172" s="62"/>
      <c r="WC172" s="62"/>
      <c r="WD172" s="62"/>
      <c r="WE172" s="62"/>
      <c r="WF172" s="62"/>
      <c r="WG172" s="62"/>
      <c r="WH172" s="62"/>
      <c r="WI172" s="62"/>
      <c r="WJ172" s="62"/>
      <c r="WK172" s="62"/>
      <c r="WL172" s="62"/>
      <c r="WM172" s="62"/>
      <c r="WN172" s="62"/>
      <c r="WO172" s="62"/>
      <c r="WP172" s="62"/>
      <c r="WQ172" s="62"/>
      <c r="WR172" s="62"/>
      <c r="WS172" s="62"/>
      <c r="WT172" s="62"/>
      <c r="WU172" s="62"/>
      <c r="WV172" s="62"/>
      <c r="WW172" s="62"/>
      <c r="WX172" s="62"/>
      <c r="WY172" s="62"/>
      <c r="WZ172" s="62"/>
      <c r="XA172" s="62"/>
      <c r="XB172" s="62"/>
      <c r="XC172" s="62"/>
      <c r="XD172" s="62"/>
      <c r="XE172" s="62"/>
      <c r="XF172" s="62"/>
      <c r="XG172" s="62"/>
      <c r="XH172" s="62"/>
      <c r="XI172" s="62"/>
      <c r="XJ172" s="62"/>
      <c r="XK172" s="62"/>
      <c r="XL172" s="62"/>
      <c r="XM172" s="62"/>
      <c r="XN172" s="62"/>
      <c r="XO172" s="62"/>
      <c r="XP172" s="62"/>
      <c r="XQ172" s="62"/>
      <c r="XR172" s="62"/>
      <c r="XS172" s="62"/>
      <c r="XT172" s="62"/>
      <c r="XU172" s="62"/>
      <c r="XV172" s="62"/>
      <c r="XW172" s="62"/>
      <c r="XX172" s="62"/>
      <c r="XY172" s="62"/>
      <c r="XZ172" s="62"/>
      <c r="YA172" s="62"/>
      <c r="YB172" s="62"/>
      <c r="YC172" s="62"/>
      <c r="YD172" s="62"/>
      <c r="YE172" s="62"/>
      <c r="YF172" s="62"/>
      <c r="YG172" s="62"/>
      <c r="YH172" s="62"/>
      <c r="YI172" s="62"/>
      <c r="YJ172" s="62"/>
      <c r="YK172" s="62"/>
      <c r="YL172" s="62"/>
      <c r="YM172" s="62"/>
      <c r="YN172" s="62"/>
      <c r="YO172" s="62"/>
      <c r="YP172" s="62"/>
      <c r="YQ172" s="62"/>
      <c r="YR172" s="62"/>
      <c r="YS172" s="62"/>
      <c r="YT172" s="62"/>
      <c r="YU172" s="62"/>
      <c r="YV172" s="62"/>
      <c r="YW172" s="62"/>
      <c r="YX172" s="62"/>
      <c r="YY172" s="62"/>
      <c r="YZ172" s="62"/>
      <c r="ZA172" s="62"/>
      <c r="ZB172" s="62"/>
      <c r="ZC172" s="62"/>
      <c r="ZD172" s="62"/>
      <c r="ZE172" s="62"/>
      <c r="ZF172" s="62"/>
      <c r="ZG172" s="62"/>
      <c r="ZH172" s="62"/>
      <c r="ZI172" s="62"/>
      <c r="ZJ172" s="62"/>
      <c r="ZK172" s="62"/>
      <c r="ZL172" s="62"/>
      <c r="ZM172" s="62"/>
      <c r="ZN172" s="62"/>
      <c r="ZO172" s="62"/>
      <c r="ZP172" s="62"/>
      <c r="ZQ172" s="62"/>
      <c r="ZR172" s="62"/>
      <c r="ZS172" s="62"/>
      <c r="ZT172" s="62"/>
      <c r="ZU172" s="62"/>
      <c r="ZV172" s="62"/>
      <c r="ZW172" s="62"/>
      <c r="ZX172" s="62"/>
      <c r="ZY172" s="62"/>
      <c r="ZZ172" s="62"/>
      <c r="AAA172" s="62"/>
      <c r="AAB172" s="62"/>
      <c r="AAC172" s="62"/>
      <c r="AAD172" s="62"/>
      <c r="AAE172" s="62"/>
      <c r="AAF172" s="62"/>
      <c r="AAG172" s="62"/>
      <c r="AAH172" s="62"/>
      <c r="AAI172" s="62"/>
      <c r="AAJ172" s="62"/>
      <c r="AAK172" s="62"/>
      <c r="AAL172" s="62"/>
      <c r="AAM172" s="62"/>
      <c r="AAN172" s="62"/>
      <c r="AAO172" s="62"/>
      <c r="AAP172" s="62"/>
      <c r="AAQ172" s="62"/>
      <c r="AAR172" s="62"/>
      <c r="AAS172" s="62"/>
      <c r="AAT172" s="62"/>
      <c r="AAU172" s="62"/>
      <c r="AAV172" s="62"/>
      <c r="AAW172" s="62"/>
      <c r="AAX172" s="62"/>
      <c r="AAY172" s="62"/>
      <c r="AAZ172" s="62"/>
      <c r="ABA172" s="62"/>
      <c r="ABB172" s="62"/>
      <c r="ABC172" s="62"/>
      <c r="ABD172" s="62"/>
      <c r="ABE172" s="62"/>
      <c r="ABF172" s="62"/>
      <c r="ABG172" s="62"/>
      <c r="ABH172" s="62"/>
      <c r="ABI172" s="62"/>
      <c r="ABJ172" s="62"/>
      <c r="ABK172" s="62"/>
      <c r="ABL172" s="62"/>
      <c r="ABM172" s="62"/>
      <c r="ABN172" s="62"/>
      <c r="ABO172" s="62"/>
      <c r="ABP172" s="62"/>
      <c r="ABQ172" s="62"/>
      <c r="ABR172" s="62"/>
      <c r="ABS172" s="62"/>
      <c r="ABT172" s="62"/>
      <c r="ABU172" s="62"/>
      <c r="ABV172" s="62"/>
      <c r="ABW172" s="62"/>
      <c r="ABX172" s="62"/>
      <c r="ABY172" s="62"/>
      <c r="ABZ172" s="62"/>
      <c r="ACA172" s="62"/>
      <c r="ACB172" s="62"/>
      <c r="ACC172" s="62"/>
      <c r="ACD172" s="62"/>
      <c r="ACE172" s="62"/>
      <c r="ACF172" s="62"/>
      <c r="ACG172" s="62"/>
      <c r="ACH172" s="62"/>
      <c r="ACI172" s="62"/>
      <c r="ACJ172" s="62"/>
      <c r="ACK172" s="62"/>
      <c r="ACL172" s="62"/>
      <c r="ACM172" s="62"/>
      <c r="ACN172" s="62"/>
      <c r="ACO172" s="62"/>
      <c r="ACP172" s="62"/>
      <c r="ACQ172" s="62"/>
      <c r="ACR172" s="62"/>
      <c r="ACS172" s="62"/>
      <c r="ACT172" s="62"/>
      <c r="ACU172" s="62"/>
      <c r="ACV172" s="62"/>
      <c r="ACW172" s="62"/>
      <c r="ACX172" s="62"/>
      <c r="ACY172" s="62"/>
      <c r="ACZ172" s="62"/>
      <c r="ADA172" s="62"/>
      <c r="ADB172" s="62"/>
      <c r="ADC172" s="62"/>
      <c r="ADD172" s="62"/>
      <c r="ADE172" s="62"/>
      <c r="ADF172" s="62"/>
      <c r="ADG172" s="62"/>
      <c r="ADH172" s="62"/>
      <c r="ADI172" s="62"/>
      <c r="ADJ172" s="62"/>
      <c r="ADK172" s="62"/>
      <c r="ADL172" s="62"/>
      <c r="ADM172" s="62"/>
      <c r="ADN172" s="62"/>
      <c r="ADO172" s="62"/>
      <c r="ADP172" s="62"/>
      <c r="ADQ172" s="62"/>
      <c r="ADR172" s="62"/>
      <c r="ADS172" s="62"/>
      <c r="ADT172" s="62"/>
      <c r="ADU172" s="62"/>
      <c r="ADV172" s="62"/>
      <c r="ADW172" s="62"/>
      <c r="ADX172" s="62"/>
      <c r="ADY172" s="62"/>
      <c r="ADZ172" s="62"/>
      <c r="AEA172" s="62"/>
      <c r="AEB172" s="62"/>
      <c r="AEC172" s="62"/>
      <c r="AED172" s="62"/>
      <c r="AEE172" s="62"/>
      <c r="AEF172" s="62"/>
      <c r="AEG172" s="62"/>
      <c r="AEH172" s="62"/>
      <c r="AEI172" s="62"/>
      <c r="AEJ172" s="62"/>
      <c r="AEK172" s="62"/>
      <c r="AEL172" s="62"/>
      <c r="AEM172" s="62"/>
      <c r="AEN172" s="62"/>
      <c r="AEO172" s="62"/>
      <c r="AEP172" s="62"/>
      <c r="AEQ172" s="62"/>
      <c r="AER172" s="62"/>
      <c r="AES172" s="62"/>
      <c r="AET172" s="62"/>
      <c r="AEU172" s="62"/>
      <c r="AEV172" s="62"/>
      <c r="AEW172" s="62"/>
      <c r="AEX172" s="62"/>
      <c r="AEY172" s="62"/>
      <c r="AEZ172" s="62"/>
      <c r="AFA172" s="62"/>
      <c r="AFB172" s="62"/>
      <c r="AFC172" s="62"/>
      <c r="AFD172" s="62"/>
      <c r="AFE172" s="62"/>
      <c r="AFF172" s="62"/>
      <c r="AFG172" s="62"/>
      <c r="AFH172" s="62"/>
      <c r="AFI172" s="62"/>
      <c r="AFJ172" s="62"/>
      <c r="AFK172" s="62"/>
      <c r="AFL172" s="62"/>
      <c r="AFM172" s="62"/>
      <c r="AFN172" s="62"/>
      <c r="AFO172" s="62"/>
      <c r="AFP172" s="62"/>
      <c r="AFQ172" s="62"/>
      <c r="AFR172" s="62"/>
      <c r="AFS172" s="62"/>
      <c r="AFT172" s="62"/>
      <c r="AFU172" s="62"/>
      <c r="AFV172" s="62"/>
      <c r="AFW172" s="62"/>
      <c r="AFX172" s="62"/>
      <c r="AFY172" s="62"/>
      <c r="AFZ172" s="62"/>
      <c r="AGA172" s="62"/>
      <c r="AGB172" s="62"/>
      <c r="AGC172" s="62"/>
      <c r="AGD172" s="62"/>
      <c r="AGE172" s="62"/>
      <c r="AGF172" s="62"/>
      <c r="AGG172" s="62"/>
      <c r="AGH172" s="62"/>
      <c r="AGI172" s="62"/>
      <c r="AGJ172" s="62"/>
      <c r="AGK172" s="62"/>
      <c r="AGL172" s="62"/>
      <c r="AGM172" s="62"/>
      <c r="AGN172" s="62"/>
      <c r="AGO172" s="62"/>
      <c r="AGP172" s="62"/>
      <c r="AGQ172" s="62"/>
      <c r="AGR172" s="62"/>
      <c r="AGS172" s="62"/>
      <c r="AGT172" s="62"/>
      <c r="AGU172" s="62"/>
      <c r="AGV172" s="62"/>
      <c r="AGW172" s="62"/>
      <c r="AGX172" s="62"/>
      <c r="AGY172" s="62"/>
      <c r="AGZ172" s="62"/>
      <c r="AHA172" s="62"/>
      <c r="AHB172" s="62"/>
      <c r="AHC172" s="62"/>
      <c r="AHD172" s="62"/>
      <c r="AHE172" s="62"/>
      <c r="AHF172" s="62"/>
      <c r="AHG172" s="62"/>
      <c r="AHH172" s="62"/>
      <c r="AHI172" s="62"/>
      <c r="AHJ172" s="62"/>
      <c r="AHK172" s="62"/>
      <c r="AHL172" s="62"/>
      <c r="AHM172" s="62"/>
      <c r="AHN172" s="62"/>
      <c r="AHO172" s="62"/>
      <c r="AHP172" s="62"/>
      <c r="AHQ172" s="62"/>
      <c r="AHR172" s="62"/>
      <c r="AHS172" s="62"/>
      <c r="AHT172" s="62"/>
      <c r="AHU172" s="62"/>
      <c r="AHV172" s="62"/>
      <c r="AHW172" s="62"/>
      <c r="AHX172" s="62"/>
      <c r="AHY172" s="62"/>
      <c r="AHZ172" s="62"/>
      <c r="AIA172" s="62"/>
      <c r="AIB172" s="62"/>
      <c r="AIC172" s="62"/>
      <c r="AID172" s="62"/>
      <c r="AIE172" s="62"/>
      <c r="AIF172" s="62"/>
      <c r="AIG172" s="62"/>
      <c r="AIH172" s="62"/>
      <c r="AII172" s="62"/>
      <c r="AIJ172" s="62"/>
      <c r="AIK172" s="62"/>
      <c r="AIL172" s="62"/>
      <c r="AIM172" s="62"/>
      <c r="AIN172" s="62"/>
      <c r="AIO172" s="62"/>
      <c r="AIP172" s="62"/>
      <c r="AIQ172" s="62"/>
      <c r="AIR172" s="62"/>
      <c r="AIS172" s="62"/>
      <c r="AIT172" s="62"/>
      <c r="AIU172" s="62"/>
      <c r="AIV172" s="62"/>
      <c r="AIW172" s="62"/>
      <c r="AIX172" s="62"/>
      <c r="AIY172" s="62"/>
      <c r="AIZ172" s="62"/>
      <c r="AJA172" s="62"/>
      <c r="AJB172" s="62"/>
      <c r="AJC172" s="62"/>
      <c r="AJD172" s="62"/>
      <c r="AJE172" s="62"/>
      <c r="AJF172" s="62"/>
      <c r="AJG172" s="62"/>
      <c r="AJH172" s="62"/>
      <c r="AJI172" s="62"/>
      <c r="AJJ172" s="62"/>
      <c r="AJK172" s="62"/>
      <c r="AJL172" s="62"/>
      <c r="AJM172" s="62"/>
      <c r="AJN172" s="62"/>
      <c r="AJO172" s="62"/>
      <c r="AJP172" s="62"/>
      <c r="AJQ172" s="62"/>
      <c r="AJR172" s="62"/>
      <c r="AJS172" s="62"/>
      <c r="AJT172" s="62"/>
      <c r="AJU172" s="62"/>
      <c r="AJV172" s="62"/>
      <c r="AJW172" s="62"/>
      <c r="AJX172" s="62"/>
      <c r="AJY172" s="62"/>
      <c r="AJZ172" s="62"/>
      <c r="AKA172" s="62"/>
      <c r="AKB172" s="62"/>
      <c r="AKC172" s="62"/>
      <c r="AKD172" s="62"/>
      <c r="AKE172" s="62"/>
      <c r="AKF172" s="62"/>
      <c r="AKG172" s="62"/>
      <c r="AKH172" s="62"/>
      <c r="AKI172" s="62"/>
      <c r="AKJ172" s="62"/>
      <c r="AKK172" s="62"/>
      <c r="AKL172" s="62"/>
      <c r="AKM172" s="62"/>
      <c r="AKN172" s="62"/>
      <c r="AKO172" s="62"/>
      <c r="AKP172" s="62"/>
      <c r="AKQ172" s="62"/>
      <c r="AKR172" s="62"/>
      <c r="AKS172" s="62"/>
      <c r="AKT172" s="62"/>
      <c r="AKU172" s="62"/>
      <c r="AKV172" s="62"/>
      <c r="AKW172" s="62"/>
      <c r="AKX172" s="62"/>
      <c r="AKY172" s="62"/>
      <c r="AKZ172" s="62"/>
      <c r="ALA172" s="62"/>
      <c r="ALB172" s="62"/>
      <c r="ALC172" s="62"/>
      <c r="ALD172" s="62"/>
      <c r="ALE172" s="62"/>
      <c r="ALF172" s="62"/>
      <c r="ALG172" s="62"/>
      <c r="ALH172" s="62"/>
      <c r="ALI172" s="62"/>
      <c r="ALJ172" s="62"/>
      <c r="ALK172" s="62"/>
      <c r="ALL172" s="62"/>
      <c r="ALM172" s="62"/>
      <c r="ALN172" s="62"/>
      <c r="ALO172" s="62"/>
      <c r="ALP172" s="62"/>
      <c r="ALQ172" s="62"/>
      <c r="ALR172" s="62"/>
      <c r="ALS172" s="62"/>
      <c r="ALT172" s="62"/>
      <c r="ALU172" s="62"/>
      <c r="ALV172" s="62"/>
      <c r="ALW172" s="62"/>
      <c r="ALX172" s="62"/>
      <c r="ALY172" s="62"/>
      <c r="ALZ172" s="62"/>
      <c r="AMA172" s="62"/>
      <c r="AMB172" s="62"/>
      <c r="AMC172" s="62"/>
      <c r="AMD172" s="62"/>
      <c r="AME172" s="62"/>
      <c r="AMF172" s="62"/>
      <c r="AMG172" s="62"/>
      <c r="AMH172" s="62"/>
      <c r="AMI172" s="62"/>
      <c r="AMJ172" s="62"/>
      <c r="AMK172" s="62"/>
      <c r="AML172" s="62"/>
      <c r="AMM172" s="62"/>
      <c r="AMN172" s="62"/>
      <c r="AMO172" s="62"/>
      <c r="AMP172" s="62"/>
      <c r="AMQ172" s="62"/>
      <c r="AMR172" s="62"/>
      <c r="AMS172" s="62"/>
      <c r="AMT172" s="62"/>
      <c r="AMU172" s="62"/>
      <c r="AMV172" s="62"/>
      <c r="AMW172" s="62"/>
      <c r="AMX172" s="62"/>
      <c r="AMY172" s="62"/>
      <c r="AMZ172" s="62"/>
      <c r="ANA172" s="62"/>
      <c r="ANB172" s="62"/>
      <c r="ANC172" s="62"/>
      <c r="AND172" s="62"/>
      <c r="ANE172" s="62"/>
      <c r="ANF172" s="62"/>
      <c r="ANG172" s="62"/>
      <c r="ANH172" s="62"/>
      <c r="ANI172" s="62"/>
      <c r="ANJ172" s="62"/>
      <c r="ANK172" s="62"/>
      <c r="ANL172" s="62"/>
      <c r="ANM172" s="62"/>
      <c r="ANN172" s="62"/>
      <c r="ANO172" s="62"/>
      <c r="ANP172" s="62"/>
      <c r="ANQ172" s="62"/>
      <c r="ANR172" s="62"/>
      <c r="ANS172" s="62"/>
      <c r="ANT172" s="62"/>
      <c r="ANU172" s="62"/>
      <c r="ANV172" s="62"/>
      <c r="ANW172" s="62"/>
      <c r="ANX172" s="62"/>
      <c r="ANY172" s="62"/>
      <c r="ANZ172" s="62"/>
      <c r="AOA172" s="62"/>
      <c r="AOB172" s="62"/>
      <c r="AOC172" s="62"/>
      <c r="AOD172" s="62"/>
      <c r="AOE172" s="62"/>
      <c r="AOF172" s="62"/>
      <c r="AOG172" s="62"/>
      <c r="AOH172" s="62"/>
      <c r="AOI172" s="62"/>
      <c r="AOJ172" s="62"/>
      <c r="AOK172" s="62"/>
      <c r="AOL172" s="62"/>
      <c r="AOM172" s="62"/>
      <c r="AON172" s="62"/>
      <c r="AOO172" s="62"/>
      <c r="AOP172" s="62"/>
      <c r="AOQ172" s="62"/>
      <c r="AOR172" s="62"/>
      <c r="AOS172" s="62"/>
      <c r="AOT172" s="62"/>
      <c r="AOU172" s="62"/>
      <c r="AOV172" s="62"/>
      <c r="AOW172" s="62"/>
      <c r="AOX172" s="62"/>
      <c r="AOY172" s="62"/>
      <c r="AOZ172" s="62"/>
      <c r="APA172" s="62"/>
      <c r="APB172" s="62"/>
      <c r="APC172" s="62"/>
      <c r="APD172" s="62"/>
      <c r="APE172" s="62"/>
      <c r="APF172" s="62"/>
      <c r="APG172" s="62"/>
      <c r="APH172" s="62"/>
      <c r="API172" s="62"/>
      <c r="APJ172" s="62"/>
      <c r="APK172" s="62"/>
      <c r="APL172" s="62"/>
      <c r="APM172" s="62"/>
      <c r="APN172" s="62"/>
      <c r="APO172" s="62"/>
      <c r="APP172" s="62"/>
      <c r="APQ172" s="62"/>
      <c r="APR172" s="62"/>
      <c r="APS172" s="62"/>
      <c r="APT172" s="62"/>
      <c r="APU172" s="62"/>
      <c r="APV172" s="62"/>
      <c r="APW172" s="62"/>
      <c r="APX172" s="62"/>
      <c r="APY172" s="62"/>
      <c r="APZ172" s="62"/>
      <c r="AQA172" s="62"/>
      <c r="AQB172" s="62"/>
      <c r="AQC172" s="62"/>
      <c r="AQD172" s="62"/>
      <c r="AQE172" s="62"/>
      <c r="AQF172" s="62"/>
      <c r="AQG172" s="62"/>
      <c r="AQH172" s="62"/>
      <c r="AQI172" s="62"/>
      <c r="AQJ172" s="62"/>
      <c r="AQK172" s="62"/>
      <c r="AQL172" s="62"/>
      <c r="AQM172" s="62"/>
      <c r="AQN172" s="62"/>
      <c r="AQO172" s="62"/>
      <c r="AQP172" s="62"/>
      <c r="AQQ172" s="62"/>
      <c r="AQR172" s="62"/>
      <c r="AQS172" s="62"/>
      <c r="AQT172" s="62"/>
      <c r="AQU172" s="62"/>
      <c r="AQV172" s="62"/>
      <c r="AQW172" s="62"/>
      <c r="AQX172" s="62"/>
      <c r="AQY172" s="62"/>
      <c r="AQZ172" s="62"/>
      <c r="ARA172" s="62"/>
      <c r="ARB172" s="62"/>
      <c r="ARC172" s="62"/>
      <c r="ARD172" s="62"/>
      <c r="ARE172" s="62"/>
      <c r="ARF172" s="62"/>
      <c r="ARG172" s="62"/>
      <c r="ARH172" s="62"/>
      <c r="ARI172" s="62"/>
      <c r="ARJ172" s="62"/>
      <c r="ARK172" s="62"/>
      <c r="ARL172" s="62"/>
      <c r="ARM172" s="62"/>
      <c r="ARN172" s="62"/>
      <c r="ARO172" s="62"/>
      <c r="ARP172" s="62"/>
      <c r="ARQ172" s="62"/>
      <c r="ARR172" s="62"/>
      <c r="ARS172" s="62"/>
      <c r="ART172" s="62"/>
      <c r="ARU172" s="62"/>
      <c r="ARV172" s="62"/>
      <c r="ARW172" s="62"/>
      <c r="ARX172" s="62"/>
      <c r="ARY172" s="62"/>
      <c r="ARZ172" s="62"/>
      <c r="ASA172" s="62"/>
      <c r="ASB172" s="62"/>
      <c r="ASC172" s="62"/>
      <c r="ASD172" s="62"/>
      <c r="ASE172" s="62"/>
      <c r="ASF172" s="62"/>
      <c r="ASG172" s="62"/>
      <c r="ASH172" s="62"/>
      <c r="ASI172" s="62"/>
      <c r="ASJ172" s="62"/>
      <c r="ASK172" s="62"/>
      <c r="ASL172" s="62"/>
      <c r="ASM172" s="62"/>
      <c r="ASN172" s="62"/>
      <c r="ASO172" s="62"/>
      <c r="ASP172" s="62"/>
      <c r="ASQ172" s="62"/>
      <c r="ASR172" s="62"/>
      <c r="ASS172" s="62"/>
      <c r="AST172" s="62"/>
      <c r="ASU172" s="62"/>
      <c r="ASV172" s="62"/>
      <c r="ASW172" s="62"/>
      <c r="ASX172" s="62"/>
      <c r="ASY172" s="62"/>
      <c r="ASZ172" s="62"/>
      <c r="ATA172" s="62"/>
      <c r="ATB172" s="62"/>
      <c r="ATC172" s="62"/>
      <c r="ATD172" s="62"/>
      <c r="ATE172" s="62"/>
      <c r="ATF172" s="62"/>
      <c r="ATG172" s="62"/>
      <c r="ATH172" s="62"/>
      <c r="ATI172" s="62"/>
      <c r="ATJ172" s="62"/>
      <c r="ATK172" s="62"/>
      <c r="ATL172" s="62"/>
      <c r="ATM172" s="62"/>
      <c r="ATN172" s="62"/>
      <c r="ATO172" s="62"/>
      <c r="ATP172" s="62"/>
      <c r="ATQ172" s="62"/>
      <c r="ATR172" s="62"/>
      <c r="ATS172" s="62"/>
      <c r="ATT172" s="62"/>
      <c r="ATU172" s="62"/>
      <c r="ATV172" s="62"/>
      <c r="ATW172" s="62"/>
      <c r="ATX172" s="62"/>
      <c r="ATY172" s="62"/>
      <c r="ATZ172" s="62"/>
      <c r="AUA172" s="62"/>
      <c r="AUB172" s="62"/>
      <c r="AUC172" s="62"/>
      <c r="AUD172" s="62"/>
      <c r="AUE172" s="62"/>
      <c r="AUF172" s="62"/>
      <c r="AUG172" s="62"/>
      <c r="AUH172" s="62"/>
      <c r="AUI172" s="62"/>
      <c r="AUJ172" s="62"/>
      <c r="AUK172" s="62"/>
      <c r="AUL172" s="62"/>
      <c r="AUM172" s="62"/>
      <c r="AUN172" s="62"/>
      <c r="AUO172" s="62"/>
      <c r="AUP172" s="62"/>
      <c r="AUQ172" s="62"/>
      <c r="AUR172" s="62"/>
      <c r="AUS172" s="62"/>
      <c r="AUT172" s="62"/>
      <c r="AUU172" s="62"/>
      <c r="AUV172" s="62"/>
      <c r="AUW172" s="62"/>
      <c r="AUX172" s="62"/>
      <c r="AUY172" s="62"/>
      <c r="AUZ172" s="62"/>
      <c r="AVA172" s="62"/>
      <c r="AVB172" s="62"/>
      <c r="AVC172" s="62"/>
      <c r="AVD172" s="62"/>
      <c r="AVE172" s="62"/>
      <c r="AVF172" s="62"/>
      <c r="AVG172" s="62"/>
      <c r="AVH172" s="62"/>
      <c r="AVI172" s="62"/>
      <c r="AVJ172" s="62"/>
      <c r="AVK172" s="62"/>
      <c r="AVL172" s="62"/>
      <c r="AVM172" s="62"/>
      <c r="AVN172" s="62"/>
      <c r="AVO172" s="62"/>
      <c r="AVP172" s="62"/>
      <c r="AVQ172" s="62"/>
      <c r="AVR172" s="62"/>
      <c r="AVS172" s="62"/>
      <c r="AVT172" s="62"/>
      <c r="AVU172" s="62"/>
      <c r="AVV172" s="62"/>
      <c r="AVW172" s="62"/>
      <c r="AVX172" s="62"/>
      <c r="AVY172" s="62"/>
      <c r="AVZ172" s="62"/>
      <c r="AWA172" s="62"/>
      <c r="AWB172" s="62"/>
      <c r="AWC172" s="62"/>
      <c r="AWD172" s="62"/>
      <c r="AWE172" s="62"/>
      <c r="AWF172" s="62"/>
      <c r="AWG172" s="62"/>
      <c r="AWH172" s="62"/>
      <c r="AWI172" s="62"/>
      <c r="AWJ172" s="62"/>
      <c r="AWK172" s="62"/>
      <c r="AWL172" s="62"/>
      <c r="AWM172" s="62"/>
      <c r="AWN172" s="62"/>
      <c r="AWO172" s="62"/>
      <c r="AWP172" s="62"/>
      <c r="AWQ172" s="62"/>
      <c r="AWR172" s="62"/>
      <c r="AWS172" s="62"/>
      <c r="AWT172" s="62"/>
      <c r="AWU172" s="62"/>
      <c r="AWV172" s="62"/>
      <c r="AWW172" s="62"/>
      <c r="AWX172" s="62"/>
      <c r="AWY172" s="62"/>
      <c r="AWZ172" s="62"/>
      <c r="AXA172" s="62"/>
      <c r="AXB172" s="62"/>
      <c r="AXC172" s="62"/>
      <c r="AXD172" s="62"/>
      <c r="AXE172" s="62"/>
      <c r="AXF172" s="62"/>
      <c r="AXG172" s="62"/>
      <c r="AXH172" s="62"/>
      <c r="AXI172" s="62"/>
      <c r="AXJ172" s="62"/>
      <c r="AXK172" s="62"/>
      <c r="AXL172" s="62"/>
      <c r="AXM172" s="62"/>
      <c r="AXN172" s="62"/>
      <c r="AXO172" s="62"/>
      <c r="AXP172" s="62"/>
      <c r="AXQ172" s="62"/>
      <c r="AXR172" s="62"/>
      <c r="AXS172" s="62"/>
      <c r="AXT172" s="62"/>
      <c r="AXU172" s="62"/>
      <c r="AXV172" s="62"/>
      <c r="AXW172" s="62"/>
      <c r="AXX172" s="62"/>
      <c r="AXY172" s="62"/>
      <c r="AXZ172" s="62"/>
      <c r="AYA172" s="62"/>
      <c r="AYB172" s="62"/>
      <c r="AYC172" s="62"/>
      <c r="AYD172" s="62"/>
      <c r="AYE172" s="62"/>
      <c r="AYF172" s="62"/>
      <c r="AYG172" s="62"/>
      <c r="AYH172" s="62"/>
      <c r="AYI172" s="62"/>
      <c r="AYJ172" s="62"/>
      <c r="AYK172" s="62"/>
      <c r="AYL172" s="62"/>
      <c r="AYM172" s="62"/>
      <c r="AYN172" s="62"/>
      <c r="AYO172" s="62"/>
      <c r="AYP172" s="62"/>
      <c r="AYQ172" s="62"/>
      <c r="AYR172" s="62"/>
      <c r="AYS172" s="62"/>
      <c r="AYT172" s="62"/>
      <c r="AYU172" s="62"/>
      <c r="AYV172" s="62"/>
      <c r="AYW172" s="62"/>
      <c r="AYX172" s="62"/>
      <c r="AYY172" s="62"/>
      <c r="AYZ172" s="62"/>
      <c r="AZA172" s="62"/>
      <c r="AZB172" s="62"/>
      <c r="AZC172" s="62"/>
      <c r="AZD172" s="62"/>
      <c r="AZE172" s="62"/>
      <c r="AZF172" s="62"/>
      <c r="AZG172" s="62"/>
      <c r="AZH172" s="62"/>
      <c r="AZI172" s="62"/>
      <c r="AZJ172" s="62"/>
      <c r="AZK172" s="62"/>
      <c r="AZL172" s="62"/>
      <c r="AZM172" s="62"/>
      <c r="AZN172" s="62"/>
      <c r="AZO172" s="62"/>
      <c r="AZP172" s="62"/>
      <c r="AZQ172" s="62"/>
      <c r="AZR172" s="62"/>
      <c r="AZS172" s="62"/>
      <c r="AZT172" s="62"/>
      <c r="AZU172" s="62"/>
      <c r="AZV172" s="62"/>
      <c r="AZW172" s="62"/>
      <c r="AZX172" s="62"/>
      <c r="AZY172" s="62"/>
      <c r="AZZ172" s="62"/>
      <c r="BAA172" s="62"/>
      <c r="BAB172" s="62"/>
      <c r="BAC172" s="62"/>
      <c r="BAD172" s="62"/>
      <c r="BAE172" s="62"/>
      <c r="BAF172" s="62"/>
      <c r="BAG172" s="62"/>
      <c r="BAH172" s="62"/>
      <c r="BAI172" s="62"/>
      <c r="BAJ172" s="62"/>
      <c r="BAK172" s="62"/>
      <c r="BAL172" s="62"/>
      <c r="BAM172" s="62"/>
      <c r="BAN172" s="62"/>
      <c r="BAO172" s="62"/>
      <c r="BAP172" s="62"/>
      <c r="BAQ172" s="62"/>
      <c r="BAR172" s="62"/>
      <c r="BAS172" s="62"/>
      <c r="BAT172" s="62"/>
      <c r="BAU172" s="62"/>
      <c r="BAV172" s="62"/>
      <c r="BAW172" s="62"/>
      <c r="BAX172" s="62"/>
      <c r="BAY172" s="62"/>
      <c r="BAZ172" s="62"/>
      <c r="BBA172" s="62"/>
      <c r="BBB172" s="62"/>
      <c r="BBC172" s="62"/>
      <c r="BBD172" s="62"/>
      <c r="BBE172" s="62"/>
      <c r="BBF172" s="62"/>
      <c r="BBG172" s="62"/>
      <c r="BBH172" s="62"/>
      <c r="BBI172" s="62"/>
      <c r="BBJ172" s="62"/>
      <c r="BBK172" s="62"/>
      <c r="BBL172" s="62"/>
      <c r="BBM172" s="62"/>
      <c r="BBN172" s="62"/>
      <c r="BBO172" s="62"/>
      <c r="BBP172" s="62"/>
      <c r="BBQ172" s="62"/>
      <c r="BBR172" s="62"/>
      <c r="BBS172" s="62"/>
      <c r="BBT172" s="62"/>
      <c r="BBU172" s="62"/>
      <c r="BBV172" s="62"/>
      <c r="BBW172" s="62"/>
      <c r="BBX172" s="62"/>
      <c r="BBY172" s="62"/>
      <c r="BBZ172" s="62"/>
      <c r="BCA172" s="62"/>
      <c r="BCB172" s="62"/>
      <c r="BCC172" s="62"/>
      <c r="BCD172" s="62"/>
      <c r="BCE172" s="62"/>
      <c r="BCF172" s="62"/>
      <c r="BCG172" s="62"/>
      <c r="BCH172" s="62"/>
      <c r="BCI172" s="62"/>
      <c r="BCJ172" s="62"/>
      <c r="BCK172" s="62"/>
      <c r="BCL172" s="62"/>
      <c r="BCM172" s="62"/>
      <c r="BCN172" s="62"/>
      <c r="BCO172" s="62"/>
      <c r="BCP172" s="62"/>
      <c r="BCQ172" s="62"/>
      <c r="BCR172" s="62"/>
      <c r="BCS172" s="62"/>
      <c r="BCT172" s="62"/>
      <c r="BCU172" s="62"/>
      <c r="BCV172" s="62"/>
      <c r="BCW172" s="62"/>
      <c r="BCX172" s="62"/>
      <c r="BCY172" s="62"/>
      <c r="BCZ172" s="62"/>
      <c r="BDA172" s="62"/>
      <c r="BDB172" s="62"/>
      <c r="BDC172" s="62"/>
      <c r="BDD172" s="62"/>
      <c r="BDE172" s="62"/>
      <c r="BDF172" s="62"/>
      <c r="BDG172" s="62"/>
      <c r="BDH172" s="62"/>
      <c r="BDI172" s="62"/>
      <c r="BDJ172" s="62"/>
      <c r="BDK172" s="62"/>
      <c r="BDL172" s="62"/>
      <c r="BDM172" s="62"/>
      <c r="BDN172" s="62"/>
      <c r="BDO172" s="62"/>
      <c r="BDP172" s="62"/>
      <c r="BDQ172" s="62"/>
      <c r="BDR172" s="62"/>
      <c r="BDS172" s="62"/>
      <c r="BDT172" s="62"/>
      <c r="BDU172" s="62"/>
      <c r="BDV172" s="62"/>
      <c r="BDW172" s="62"/>
      <c r="BDX172" s="62"/>
      <c r="BDY172" s="62"/>
      <c r="BDZ172" s="62"/>
      <c r="BEA172" s="62"/>
      <c r="BEB172" s="62"/>
      <c r="BEC172" s="62"/>
      <c r="BED172" s="62"/>
      <c r="BEE172" s="62"/>
      <c r="BEF172" s="62"/>
      <c r="BEG172" s="62"/>
      <c r="BEH172" s="62"/>
      <c r="BEI172" s="62"/>
      <c r="BEJ172" s="62"/>
      <c r="BEK172" s="62"/>
      <c r="BEL172" s="62"/>
      <c r="BEM172" s="62"/>
      <c r="BEN172" s="62"/>
      <c r="BEO172" s="62"/>
      <c r="BEP172" s="62"/>
      <c r="BEQ172" s="62"/>
      <c r="BER172" s="62"/>
      <c r="BES172" s="62"/>
      <c r="BET172" s="62"/>
      <c r="BEU172" s="62"/>
      <c r="BEV172" s="62"/>
      <c r="BEW172" s="62"/>
      <c r="BEX172" s="62"/>
      <c r="BEY172" s="62"/>
      <c r="BEZ172" s="62"/>
      <c r="BFA172" s="62"/>
      <c r="BFB172" s="62"/>
      <c r="BFC172" s="62"/>
      <c r="BFD172" s="62"/>
      <c r="BFE172" s="62"/>
      <c r="BFF172" s="62"/>
      <c r="BFG172" s="62"/>
      <c r="BFH172" s="62"/>
      <c r="BFI172" s="62"/>
      <c r="BFJ172" s="62"/>
      <c r="BFK172" s="62"/>
      <c r="BFL172" s="62"/>
      <c r="BFM172" s="62"/>
      <c r="BFN172" s="62"/>
      <c r="BFO172" s="62"/>
      <c r="BFP172" s="62"/>
      <c r="BFQ172" s="62"/>
      <c r="BFR172" s="62"/>
      <c r="BFS172" s="62"/>
      <c r="BFT172" s="62"/>
      <c r="BFU172" s="62"/>
      <c r="BFV172" s="62"/>
      <c r="BFW172" s="62"/>
      <c r="BFX172" s="62"/>
      <c r="BFY172" s="62"/>
      <c r="BFZ172" s="62"/>
      <c r="BGA172" s="62"/>
      <c r="BGB172" s="62"/>
      <c r="BGC172" s="62"/>
      <c r="BGD172" s="62"/>
      <c r="BGE172" s="62"/>
      <c r="BGF172" s="62"/>
      <c r="BGG172" s="62"/>
      <c r="BGH172" s="62"/>
      <c r="BGI172" s="62"/>
      <c r="BGJ172" s="62"/>
      <c r="BGK172" s="62"/>
      <c r="BGL172" s="62"/>
      <c r="BGM172" s="62"/>
      <c r="BGN172" s="62"/>
      <c r="BGO172" s="62"/>
      <c r="BGP172" s="62"/>
      <c r="BGQ172" s="62"/>
      <c r="BGR172" s="62"/>
      <c r="BGS172" s="62"/>
      <c r="BGT172" s="62"/>
      <c r="BGU172" s="62"/>
      <c r="BGV172" s="62"/>
      <c r="BGW172" s="62"/>
      <c r="BGX172" s="62"/>
      <c r="BGY172" s="62"/>
      <c r="BGZ172" s="62"/>
      <c r="BHA172" s="62"/>
      <c r="BHB172" s="62"/>
      <c r="BHC172" s="62"/>
      <c r="BHD172" s="62"/>
      <c r="BHE172" s="62"/>
      <c r="BHF172" s="62"/>
      <c r="BHG172" s="62"/>
      <c r="BHH172" s="62"/>
      <c r="BHI172" s="62"/>
      <c r="BHJ172" s="62"/>
      <c r="BHK172" s="62"/>
      <c r="BHL172" s="62"/>
      <c r="BHM172" s="62"/>
      <c r="BHN172" s="62"/>
      <c r="BHO172" s="62"/>
      <c r="BHP172" s="62"/>
      <c r="BHQ172" s="62"/>
      <c r="BHR172" s="62"/>
      <c r="BHS172" s="62"/>
      <c r="BHT172" s="62"/>
      <c r="BHU172" s="62"/>
      <c r="BHV172" s="62"/>
      <c r="BHW172" s="62"/>
      <c r="BHX172" s="62"/>
      <c r="BHY172" s="62"/>
      <c r="BHZ172" s="62"/>
      <c r="BIA172" s="62"/>
      <c r="BIB172" s="62"/>
      <c r="BIC172" s="62"/>
      <c r="BID172" s="62"/>
      <c r="BIE172" s="62"/>
      <c r="BIF172" s="62"/>
      <c r="BIG172" s="62"/>
      <c r="BIH172" s="62"/>
      <c r="BII172" s="62"/>
      <c r="BIJ172" s="62"/>
      <c r="BIK172" s="62"/>
      <c r="BIL172" s="62"/>
      <c r="BIM172" s="62"/>
      <c r="BIN172" s="62"/>
      <c r="BIO172" s="62"/>
      <c r="BIP172" s="62"/>
      <c r="BIQ172" s="62"/>
      <c r="BIR172" s="62"/>
      <c r="BIS172" s="62"/>
      <c r="BIT172" s="62"/>
      <c r="BIU172" s="62"/>
      <c r="BIV172" s="62"/>
      <c r="BIW172" s="62"/>
      <c r="BIX172" s="62"/>
      <c r="BIY172" s="62"/>
      <c r="BIZ172" s="62"/>
      <c r="BJA172" s="62"/>
      <c r="BJB172" s="62"/>
      <c r="BJC172" s="62"/>
      <c r="BJD172" s="62"/>
      <c r="BJE172" s="62"/>
      <c r="BJF172" s="62"/>
      <c r="BJG172" s="62"/>
      <c r="BJH172" s="62"/>
      <c r="BJI172" s="62"/>
      <c r="BJJ172" s="62"/>
      <c r="BJK172" s="62"/>
      <c r="BJL172" s="62"/>
      <c r="BJM172" s="62"/>
      <c r="BJN172" s="62"/>
      <c r="BJO172" s="62"/>
      <c r="BJP172" s="62"/>
      <c r="BJQ172" s="62"/>
      <c r="BJR172" s="62"/>
      <c r="BJS172" s="62"/>
      <c r="BJT172" s="62"/>
      <c r="BJU172" s="62"/>
      <c r="BJV172" s="62"/>
      <c r="BJW172" s="62"/>
      <c r="BJX172" s="62"/>
      <c r="BJY172" s="62"/>
      <c r="BJZ172" s="62"/>
      <c r="BKA172" s="62"/>
      <c r="BKB172" s="62"/>
      <c r="BKC172" s="62"/>
      <c r="BKD172" s="62"/>
      <c r="BKE172" s="62"/>
      <c r="BKF172" s="62"/>
      <c r="BKG172" s="62"/>
      <c r="BKH172" s="62"/>
      <c r="BKI172" s="62"/>
      <c r="BKJ172" s="62"/>
      <c r="BKK172" s="62"/>
      <c r="BKL172" s="62"/>
      <c r="BKM172" s="62"/>
      <c r="BKN172" s="62"/>
      <c r="BKO172" s="62"/>
      <c r="BKP172" s="62"/>
      <c r="BKQ172" s="62"/>
      <c r="BKR172" s="62"/>
      <c r="BKS172" s="62"/>
      <c r="BKT172" s="62"/>
      <c r="BKU172" s="62"/>
      <c r="BKV172" s="62"/>
      <c r="BKW172" s="62"/>
      <c r="BKX172" s="62"/>
      <c r="BKY172" s="62"/>
      <c r="BKZ172" s="62"/>
      <c r="BLA172" s="62"/>
      <c r="BLB172" s="62"/>
      <c r="BLC172" s="62"/>
      <c r="BLD172" s="62"/>
      <c r="BLE172" s="62"/>
      <c r="BLF172" s="62"/>
      <c r="BLG172" s="62"/>
      <c r="BLH172" s="62"/>
      <c r="BLI172" s="62"/>
      <c r="BLJ172" s="62"/>
      <c r="BLK172" s="62"/>
      <c r="BLL172" s="62"/>
      <c r="BLM172" s="62"/>
      <c r="BLN172" s="62"/>
      <c r="BLO172" s="62"/>
      <c r="BLP172" s="62"/>
      <c r="BLQ172" s="62"/>
      <c r="BLR172" s="62"/>
      <c r="BLS172" s="62"/>
      <c r="BLT172" s="62"/>
      <c r="BLU172" s="62"/>
      <c r="BLV172" s="62"/>
      <c r="BLW172" s="62"/>
      <c r="BLX172" s="62"/>
      <c r="BLY172" s="62"/>
      <c r="BLZ172" s="62"/>
      <c r="BMA172" s="62"/>
      <c r="BMB172" s="62"/>
      <c r="BMC172" s="62"/>
      <c r="BMD172" s="62"/>
      <c r="BME172" s="62"/>
      <c r="BMF172" s="62"/>
      <c r="BMG172" s="62"/>
      <c r="BMH172" s="62"/>
      <c r="BMI172" s="62"/>
      <c r="BMJ172" s="62"/>
      <c r="BMK172" s="62"/>
      <c r="BML172" s="62"/>
      <c r="BMM172" s="62"/>
      <c r="BMN172" s="62"/>
      <c r="BMO172" s="62"/>
      <c r="BMP172" s="62"/>
      <c r="BMQ172" s="62"/>
      <c r="BMR172" s="62"/>
      <c r="BMS172" s="62"/>
      <c r="BMT172" s="62"/>
      <c r="BMU172" s="62"/>
      <c r="BMV172" s="62"/>
      <c r="BMW172" s="62"/>
      <c r="BMX172" s="62"/>
      <c r="BMY172" s="62"/>
      <c r="BMZ172" s="62"/>
      <c r="BNA172" s="62"/>
      <c r="BNB172" s="62"/>
      <c r="BNC172" s="62"/>
      <c r="BND172" s="62"/>
      <c r="BNE172" s="62"/>
      <c r="BNF172" s="62"/>
      <c r="BNG172" s="62"/>
      <c r="BNH172" s="62"/>
      <c r="BNI172" s="62"/>
      <c r="BNJ172" s="62"/>
      <c r="BNK172" s="62"/>
      <c r="BNL172" s="62"/>
      <c r="BNM172" s="62"/>
      <c r="BNN172" s="62"/>
      <c r="BNO172" s="62"/>
      <c r="BNP172" s="62"/>
      <c r="BNQ172" s="62"/>
      <c r="BNR172" s="62"/>
      <c r="BNS172" s="62"/>
      <c r="BNT172" s="62"/>
      <c r="BNU172" s="62"/>
      <c r="BNV172" s="62"/>
      <c r="BNW172" s="62"/>
      <c r="BNX172" s="62"/>
      <c r="BNY172" s="62"/>
      <c r="BNZ172" s="62"/>
      <c r="BOA172" s="62"/>
      <c r="BOB172" s="62"/>
      <c r="BOC172" s="62"/>
      <c r="BOD172" s="62"/>
      <c r="BOE172" s="62"/>
      <c r="BOF172" s="62"/>
      <c r="BOG172" s="62"/>
      <c r="BOH172" s="62"/>
      <c r="BOI172" s="62"/>
      <c r="BOJ172" s="62"/>
      <c r="BOK172" s="62"/>
      <c r="BOL172" s="62"/>
      <c r="BOM172" s="62"/>
      <c r="BON172" s="62"/>
      <c r="BOO172" s="62"/>
      <c r="BOP172" s="62"/>
      <c r="BOQ172" s="62"/>
      <c r="BOR172" s="62"/>
      <c r="BOS172" s="62"/>
      <c r="BOT172" s="62"/>
      <c r="BOU172" s="62"/>
      <c r="BOV172" s="62"/>
      <c r="BOW172" s="62"/>
      <c r="BOX172" s="62"/>
      <c r="BOY172" s="62"/>
      <c r="BOZ172" s="62"/>
      <c r="BPA172" s="62"/>
      <c r="BPB172" s="62"/>
      <c r="BPC172" s="62"/>
      <c r="BPD172" s="62"/>
      <c r="BPE172" s="62"/>
      <c r="BPF172" s="62"/>
      <c r="BPG172" s="62"/>
      <c r="BPH172" s="62"/>
      <c r="BPI172" s="62"/>
      <c r="BPJ172" s="62"/>
      <c r="BPK172" s="62"/>
      <c r="BPL172" s="62"/>
      <c r="BPM172" s="62"/>
      <c r="BPN172" s="62"/>
      <c r="BPO172" s="62"/>
      <c r="BPP172" s="62"/>
      <c r="BPQ172" s="62"/>
      <c r="BPR172" s="62"/>
      <c r="BPS172" s="62"/>
      <c r="BPT172" s="62"/>
      <c r="BPU172" s="62"/>
      <c r="BPV172" s="62"/>
      <c r="BPW172" s="62"/>
      <c r="BPX172" s="62"/>
      <c r="BPY172" s="62"/>
      <c r="BPZ172" s="62"/>
      <c r="BQA172" s="62"/>
      <c r="BQB172" s="62"/>
      <c r="BQC172" s="62"/>
      <c r="BQD172" s="62"/>
      <c r="BQE172" s="62"/>
      <c r="BQF172" s="62"/>
      <c r="BQG172" s="62"/>
      <c r="BQH172" s="62"/>
      <c r="BQI172" s="62"/>
      <c r="BQJ172" s="62"/>
      <c r="BQK172" s="62"/>
      <c r="BQL172" s="62"/>
      <c r="BQM172" s="62"/>
      <c r="BQN172" s="62"/>
      <c r="BQO172" s="62"/>
      <c r="BQP172" s="62"/>
      <c r="BQQ172" s="62"/>
      <c r="BQR172" s="62"/>
      <c r="BQS172" s="62"/>
      <c r="BQT172" s="62"/>
      <c r="BQU172" s="62"/>
      <c r="BQV172" s="62"/>
      <c r="BQW172" s="62"/>
      <c r="BQX172" s="62"/>
      <c r="BQY172" s="62"/>
      <c r="BQZ172" s="62"/>
      <c r="BRA172" s="62"/>
      <c r="BRB172" s="62"/>
      <c r="BRC172" s="62"/>
      <c r="BRD172" s="62"/>
      <c r="BRE172" s="62"/>
      <c r="BRF172" s="62"/>
      <c r="BRG172" s="62"/>
      <c r="BRH172" s="62"/>
      <c r="BRI172" s="62"/>
      <c r="BRJ172" s="62"/>
      <c r="BRK172" s="62"/>
      <c r="BRL172" s="62"/>
      <c r="BRM172" s="62"/>
      <c r="BRN172" s="62"/>
      <c r="BRO172" s="62"/>
      <c r="BRP172" s="62"/>
      <c r="BRQ172" s="62"/>
      <c r="BRR172" s="62"/>
      <c r="BRS172" s="62"/>
      <c r="BRT172" s="62"/>
      <c r="BRU172" s="62"/>
      <c r="BRV172" s="62"/>
      <c r="BRW172" s="62"/>
      <c r="BRX172" s="62"/>
      <c r="BRY172" s="62"/>
      <c r="BRZ172" s="62"/>
      <c r="BSA172" s="62"/>
      <c r="BSB172" s="62"/>
      <c r="BSC172" s="62"/>
      <c r="BSD172" s="62"/>
      <c r="BSE172" s="62"/>
      <c r="BSF172" s="62"/>
      <c r="BSG172" s="62"/>
      <c r="BSH172" s="62"/>
      <c r="BSI172" s="62"/>
      <c r="BSJ172" s="62"/>
      <c r="BSK172" s="62"/>
      <c r="BSL172" s="62"/>
      <c r="BSM172" s="62"/>
      <c r="BSN172" s="62"/>
      <c r="BSO172" s="62"/>
      <c r="BSP172" s="62"/>
      <c r="BSQ172" s="62"/>
      <c r="BSR172" s="62"/>
      <c r="BSS172" s="62"/>
      <c r="BST172" s="62"/>
      <c r="BSU172" s="62"/>
      <c r="BSV172" s="62"/>
      <c r="BSW172" s="62"/>
      <c r="BSX172" s="62"/>
      <c r="BSY172" s="62"/>
      <c r="BSZ172" s="62"/>
      <c r="BTA172" s="62"/>
      <c r="BTB172" s="62"/>
      <c r="BTC172" s="62"/>
      <c r="BTD172" s="62"/>
      <c r="BTE172" s="62"/>
      <c r="BTF172" s="62"/>
      <c r="BTG172" s="62"/>
      <c r="BTH172" s="62"/>
      <c r="BTI172" s="62"/>
      <c r="BTJ172" s="62"/>
      <c r="BTK172" s="62"/>
      <c r="BTL172" s="62"/>
      <c r="BTM172" s="62"/>
      <c r="BTN172" s="62"/>
      <c r="BTO172" s="62"/>
      <c r="BTP172" s="62"/>
      <c r="BTQ172" s="62"/>
      <c r="BTR172" s="62"/>
      <c r="BTS172" s="62"/>
      <c r="BTT172" s="62"/>
      <c r="BTU172" s="62"/>
      <c r="BTV172" s="62"/>
      <c r="BTW172" s="62"/>
      <c r="BTX172" s="62"/>
      <c r="BTY172" s="62"/>
      <c r="BTZ172" s="62"/>
      <c r="BUA172" s="62"/>
      <c r="BUB172" s="62"/>
      <c r="BUC172" s="62"/>
      <c r="BUD172" s="62"/>
      <c r="BUE172" s="62"/>
      <c r="BUF172" s="62"/>
      <c r="BUG172" s="62"/>
      <c r="BUH172" s="62"/>
      <c r="BUI172" s="62"/>
      <c r="BUJ172" s="62"/>
      <c r="BUK172" s="62"/>
      <c r="BUL172" s="62"/>
      <c r="BUM172" s="62"/>
      <c r="BUN172" s="62"/>
      <c r="BUO172" s="62"/>
      <c r="BUP172" s="62"/>
      <c r="BUQ172" s="62"/>
      <c r="BUR172" s="62"/>
      <c r="BUS172" s="62"/>
      <c r="BUT172" s="62"/>
      <c r="BUU172" s="62"/>
      <c r="BUV172" s="62"/>
      <c r="BUW172" s="62"/>
      <c r="BUX172" s="62"/>
      <c r="BUY172" s="62"/>
      <c r="BUZ172" s="62"/>
      <c r="BVA172" s="62"/>
      <c r="BVB172" s="62"/>
      <c r="BVC172" s="62"/>
      <c r="BVD172" s="62"/>
      <c r="BVE172" s="62"/>
      <c r="BVF172" s="62"/>
      <c r="BVG172" s="62"/>
      <c r="BVH172" s="62"/>
      <c r="BVI172" s="62"/>
      <c r="BVJ172" s="62"/>
      <c r="BVK172" s="62"/>
      <c r="BVL172" s="62"/>
      <c r="BVM172" s="62"/>
      <c r="BVN172" s="62"/>
      <c r="BVO172" s="62"/>
      <c r="BVP172" s="62"/>
      <c r="BVQ172" s="62"/>
      <c r="BVR172" s="62"/>
      <c r="BVS172" s="62"/>
      <c r="BVT172" s="62"/>
      <c r="BVU172" s="62"/>
      <c r="BVV172" s="62"/>
      <c r="BVW172" s="62"/>
      <c r="BVX172" s="62"/>
      <c r="BVY172" s="62"/>
      <c r="BVZ172" s="62"/>
      <c r="BWA172" s="62"/>
      <c r="BWB172" s="62"/>
      <c r="BWC172" s="62"/>
      <c r="BWD172" s="62"/>
      <c r="BWE172" s="62"/>
      <c r="BWF172" s="62"/>
      <c r="BWG172" s="62"/>
      <c r="BWH172" s="62"/>
      <c r="BWI172" s="62"/>
      <c r="BWJ172" s="62"/>
      <c r="BWK172" s="62"/>
      <c r="BWL172" s="62"/>
      <c r="BWM172" s="62"/>
      <c r="BWN172" s="62"/>
      <c r="BWO172" s="62"/>
      <c r="BWP172" s="62"/>
      <c r="BWQ172" s="62"/>
      <c r="BWR172" s="62"/>
      <c r="BWS172" s="62"/>
      <c r="BWT172" s="62"/>
      <c r="BWU172" s="62"/>
      <c r="BWV172" s="62"/>
      <c r="BWW172" s="62"/>
      <c r="BWX172" s="62"/>
      <c r="BWY172" s="62"/>
      <c r="BWZ172" s="62"/>
      <c r="BXA172" s="62"/>
      <c r="BXB172" s="62"/>
      <c r="BXC172" s="62"/>
      <c r="BXD172" s="62"/>
      <c r="BXE172" s="62"/>
      <c r="BXF172" s="62"/>
      <c r="BXG172" s="62"/>
      <c r="BXH172" s="62"/>
      <c r="BXI172" s="62"/>
      <c r="BXJ172" s="62"/>
      <c r="BXK172" s="62"/>
      <c r="BXL172" s="62"/>
      <c r="BXM172" s="62"/>
      <c r="BXN172" s="62"/>
      <c r="BXO172" s="62"/>
      <c r="BXP172" s="62"/>
      <c r="BXQ172" s="62"/>
      <c r="BXR172" s="62"/>
      <c r="BXS172" s="62"/>
      <c r="BXT172" s="62"/>
      <c r="BXU172" s="62"/>
      <c r="BXV172" s="62"/>
      <c r="BXW172" s="62"/>
      <c r="BXX172" s="62"/>
      <c r="BXY172" s="62"/>
      <c r="BXZ172" s="62"/>
      <c r="BYA172" s="62"/>
      <c r="BYB172" s="62"/>
      <c r="BYC172" s="62"/>
      <c r="BYD172" s="62"/>
      <c r="BYE172" s="62"/>
      <c r="BYF172" s="62"/>
      <c r="BYG172" s="62"/>
      <c r="BYH172" s="62"/>
      <c r="BYI172" s="62"/>
      <c r="BYJ172" s="62"/>
      <c r="BYK172" s="62"/>
      <c r="BYL172" s="62"/>
      <c r="BYM172" s="62"/>
      <c r="BYN172" s="62"/>
      <c r="BYO172" s="62"/>
      <c r="BYP172" s="62"/>
      <c r="BYQ172" s="62"/>
      <c r="BYR172" s="62"/>
      <c r="BYS172" s="62"/>
      <c r="BYT172" s="62"/>
      <c r="BYU172" s="62"/>
      <c r="BYV172" s="62"/>
      <c r="BYW172" s="62"/>
      <c r="BYX172" s="62"/>
      <c r="BYY172" s="62"/>
      <c r="BYZ172" s="62"/>
      <c r="BZA172" s="62"/>
      <c r="BZB172" s="62"/>
      <c r="BZC172" s="62"/>
      <c r="BZD172" s="62"/>
      <c r="BZE172" s="62"/>
      <c r="BZF172" s="62"/>
      <c r="BZG172" s="62"/>
      <c r="BZH172" s="62"/>
      <c r="BZI172" s="62"/>
      <c r="BZJ172" s="62"/>
      <c r="BZK172" s="62"/>
      <c r="BZL172" s="62"/>
      <c r="BZM172" s="62"/>
      <c r="BZN172" s="62"/>
      <c r="BZO172" s="62"/>
      <c r="BZP172" s="62"/>
      <c r="BZQ172" s="62"/>
      <c r="BZR172" s="62"/>
      <c r="BZS172" s="62"/>
      <c r="BZT172" s="62"/>
      <c r="BZU172" s="62"/>
      <c r="BZV172" s="62"/>
      <c r="BZW172" s="62"/>
      <c r="BZX172" s="62"/>
      <c r="BZY172" s="62"/>
      <c r="BZZ172" s="62"/>
      <c r="CAA172" s="62"/>
      <c r="CAB172" s="62"/>
      <c r="CAC172" s="62"/>
      <c r="CAD172" s="62"/>
      <c r="CAE172" s="62"/>
      <c r="CAF172" s="62"/>
      <c r="CAG172" s="62"/>
      <c r="CAH172" s="62"/>
      <c r="CAI172" s="62"/>
      <c r="CAJ172" s="62"/>
      <c r="CAK172" s="62"/>
      <c r="CAL172" s="62"/>
      <c r="CAM172" s="62"/>
      <c r="CAN172" s="62"/>
      <c r="CAO172" s="62"/>
      <c r="CAP172" s="62"/>
      <c r="CAQ172" s="62"/>
      <c r="CAR172" s="62"/>
      <c r="CAS172" s="62"/>
      <c r="CAT172" s="62"/>
      <c r="CAU172" s="62"/>
      <c r="CAV172" s="62"/>
      <c r="CAW172" s="62"/>
      <c r="CAX172" s="62"/>
      <c r="CAY172" s="62"/>
      <c r="CAZ172" s="62"/>
      <c r="CBA172" s="62"/>
      <c r="CBB172" s="62"/>
      <c r="CBC172" s="62"/>
      <c r="CBD172" s="62"/>
      <c r="CBE172" s="62"/>
      <c r="CBF172" s="62"/>
      <c r="CBG172" s="62"/>
      <c r="CBH172" s="62"/>
      <c r="CBI172" s="62"/>
      <c r="CBJ172" s="62"/>
      <c r="CBK172" s="62"/>
      <c r="CBL172" s="62"/>
      <c r="CBM172" s="62"/>
      <c r="CBN172" s="62"/>
      <c r="CBO172" s="62"/>
      <c r="CBP172" s="62"/>
      <c r="CBQ172" s="62"/>
      <c r="CBR172" s="62"/>
      <c r="CBS172" s="62"/>
      <c r="CBT172" s="62"/>
      <c r="CBU172" s="62"/>
      <c r="CBV172" s="62"/>
      <c r="CBW172" s="62"/>
      <c r="CBX172" s="62"/>
      <c r="CBY172" s="62"/>
      <c r="CBZ172" s="62"/>
      <c r="CCA172" s="62"/>
      <c r="CCB172" s="62"/>
      <c r="CCC172" s="62"/>
      <c r="CCD172" s="62"/>
      <c r="CCE172" s="62"/>
      <c r="CCF172" s="62"/>
      <c r="CCG172" s="62"/>
      <c r="CCH172" s="62"/>
      <c r="CCI172" s="62"/>
      <c r="CCJ172" s="62"/>
      <c r="CCK172" s="62"/>
      <c r="CCL172" s="62"/>
      <c r="CCM172" s="62"/>
      <c r="CCN172" s="62"/>
      <c r="CCO172" s="62"/>
      <c r="CCP172" s="62"/>
      <c r="CCQ172" s="62"/>
      <c r="CCR172" s="62"/>
      <c r="CCS172" s="62"/>
      <c r="CCT172" s="62"/>
      <c r="CCU172" s="62"/>
      <c r="CCV172" s="62"/>
      <c r="CCW172" s="62"/>
      <c r="CCX172" s="62"/>
      <c r="CCY172" s="62"/>
      <c r="CCZ172" s="62"/>
      <c r="CDA172" s="62"/>
      <c r="CDB172" s="62"/>
      <c r="CDC172" s="62"/>
      <c r="CDD172" s="62"/>
      <c r="CDE172" s="62"/>
      <c r="CDF172" s="62"/>
      <c r="CDG172" s="62"/>
      <c r="CDH172" s="62"/>
      <c r="CDI172" s="62"/>
      <c r="CDJ172" s="62"/>
      <c r="CDK172" s="62"/>
      <c r="CDL172" s="62"/>
      <c r="CDM172" s="62"/>
      <c r="CDN172" s="62"/>
      <c r="CDO172" s="62"/>
      <c r="CDP172" s="62"/>
      <c r="CDQ172" s="62"/>
      <c r="CDR172" s="62"/>
      <c r="CDS172" s="62"/>
      <c r="CDT172" s="62"/>
      <c r="CDU172" s="62"/>
      <c r="CDV172" s="62"/>
      <c r="CDW172" s="62"/>
      <c r="CDX172" s="62"/>
      <c r="CDY172" s="62"/>
      <c r="CDZ172" s="62"/>
      <c r="CEA172" s="62"/>
      <c r="CEB172" s="62"/>
      <c r="CEC172" s="62"/>
      <c r="CED172" s="62"/>
      <c r="CEE172" s="62"/>
      <c r="CEF172" s="62"/>
      <c r="CEG172" s="62"/>
      <c r="CEH172" s="62"/>
      <c r="CEI172" s="62"/>
      <c r="CEJ172" s="62"/>
      <c r="CEK172" s="62"/>
      <c r="CEL172" s="62"/>
      <c r="CEM172" s="62"/>
      <c r="CEN172" s="62"/>
      <c r="CEO172" s="62"/>
      <c r="CEP172" s="62"/>
      <c r="CEQ172" s="62"/>
      <c r="CER172" s="62"/>
      <c r="CES172" s="62"/>
      <c r="CET172" s="62"/>
      <c r="CEU172" s="62"/>
      <c r="CEV172" s="62"/>
      <c r="CEW172" s="62"/>
      <c r="CEX172" s="62"/>
      <c r="CEY172" s="62"/>
      <c r="CEZ172" s="62"/>
      <c r="CFA172" s="62"/>
      <c r="CFB172" s="62"/>
      <c r="CFC172" s="62"/>
      <c r="CFD172" s="62"/>
      <c r="CFE172" s="62"/>
      <c r="CFF172" s="62"/>
      <c r="CFG172" s="62"/>
      <c r="CFH172" s="62"/>
      <c r="CFI172" s="62"/>
      <c r="CFJ172" s="62"/>
      <c r="CFK172" s="62"/>
      <c r="CFL172" s="62"/>
      <c r="CFM172" s="62"/>
      <c r="CFN172" s="62"/>
      <c r="CFO172" s="62"/>
      <c r="CFP172" s="62"/>
      <c r="CFQ172" s="62"/>
      <c r="CFR172" s="62"/>
      <c r="CFS172" s="62"/>
      <c r="CFT172" s="62"/>
      <c r="CFU172" s="62"/>
      <c r="CFV172" s="62"/>
      <c r="CFW172" s="62"/>
      <c r="CFX172" s="62"/>
      <c r="CFY172" s="62"/>
      <c r="CFZ172" s="62"/>
      <c r="CGA172" s="62"/>
      <c r="CGB172" s="62"/>
      <c r="CGC172" s="62"/>
      <c r="CGD172" s="62"/>
      <c r="CGE172" s="62"/>
      <c r="CGF172" s="62"/>
      <c r="CGG172" s="62"/>
      <c r="CGH172" s="62"/>
      <c r="CGI172" s="62"/>
      <c r="CGJ172" s="62"/>
      <c r="CGK172" s="62"/>
      <c r="CGL172" s="62"/>
      <c r="CGM172" s="62"/>
      <c r="CGN172" s="62"/>
      <c r="CGO172" s="62"/>
      <c r="CGP172" s="62"/>
      <c r="CGQ172" s="62"/>
      <c r="CGR172" s="62"/>
      <c r="CGS172" s="62"/>
      <c r="CGT172" s="62"/>
      <c r="CGU172" s="62"/>
      <c r="CGV172" s="62"/>
      <c r="CGW172" s="62"/>
      <c r="CGX172" s="62"/>
      <c r="CGY172" s="62"/>
      <c r="CGZ172" s="62"/>
      <c r="CHA172" s="62"/>
      <c r="CHB172" s="62"/>
      <c r="CHC172" s="62"/>
      <c r="CHD172" s="62"/>
      <c r="CHE172" s="62"/>
      <c r="CHF172" s="62"/>
      <c r="CHG172" s="62"/>
      <c r="CHH172" s="62"/>
      <c r="CHI172" s="62"/>
      <c r="CHJ172" s="62"/>
      <c r="CHK172" s="62"/>
      <c r="CHL172" s="62"/>
      <c r="CHM172" s="62"/>
      <c r="CHN172" s="62"/>
      <c r="CHO172" s="62"/>
      <c r="CHP172" s="62"/>
      <c r="CHQ172" s="62"/>
      <c r="CHR172" s="62"/>
      <c r="CHS172" s="62"/>
      <c r="CHT172" s="62"/>
      <c r="CHU172" s="62"/>
      <c r="CHV172" s="62"/>
      <c r="CHW172" s="62"/>
      <c r="CHX172" s="62"/>
      <c r="CHY172" s="62"/>
      <c r="CHZ172" s="62"/>
      <c r="CIA172" s="62"/>
      <c r="CIB172" s="62"/>
      <c r="CIC172" s="62"/>
      <c r="CID172" s="62"/>
      <c r="CIE172" s="62"/>
      <c r="CIF172" s="62"/>
      <c r="CIG172" s="62"/>
      <c r="CIH172" s="62"/>
      <c r="CII172" s="62"/>
      <c r="CIJ172" s="62"/>
      <c r="CIK172" s="62"/>
      <c r="CIL172" s="62"/>
      <c r="CIM172" s="62"/>
      <c r="CIN172" s="62"/>
      <c r="CIO172" s="62"/>
      <c r="CIP172" s="62"/>
      <c r="CIQ172" s="62"/>
      <c r="CIR172" s="62"/>
      <c r="CIS172" s="62"/>
      <c r="CIT172" s="62"/>
      <c r="CIU172" s="62"/>
      <c r="CIV172" s="62"/>
      <c r="CIW172" s="62"/>
      <c r="CIX172" s="62"/>
      <c r="CIY172" s="62"/>
      <c r="CIZ172" s="62"/>
      <c r="CJA172" s="62"/>
      <c r="CJB172" s="62"/>
      <c r="CJC172" s="62"/>
      <c r="CJD172" s="62"/>
      <c r="CJE172" s="62"/>
      <c r="CJF172" s="62"/>
      <c r="CJG172" s="62"/>
      <c r="CJH172" s="62"/>
      <c r="CJI172" s="62"/>
      <c r="CJJ172" s="62"/>
      <c r="CJK172" s="62"/>
      <c r="CJL172" s="62"/>
      <c r="CJM172" s="62"/>
      <c r="CJN172" s="62"/>
      <c r="CJO172" s="62"/>
      <c r="CJP172" s="62"/>
      <c r="CJQ172" s="62"/>
      <c r="CJR172" s="62"/>
      <c r="CJS172" s="62"/>
      <c r="CJT172" s="62"/>
      <c r="CJU172" s="62"/>
      <c r="CJV172" s="62"/>
      <c r="CJW172" s="62"/>
      <c r="CJX172" s="62"/>
      <c r="CJY172" s="62"/>
      <c r="CJZ172" s="62"/>
      <c r="CKA172" s="62"/>
      <c r="CKB172" s="62"/>
      <c r="CKC172" s="62"/>
      <c r="CKD172" s="62"/>
      <c r="CKE172" s="62"/>
      <c r="CKF172" s="62"/>
      <c r="CKG172" s="62"/>
      <c r="CKH172" s="62"/>
      <c r="CKI172" s="62"/>
      <c r="CKJ172" s="62"/>
      <c r="CKK172" s="62"/>
      <c r="CKL172" s="62"/>
      <c r="CKM172" s="62"/>
      <c r="CKN172" s="62"/>
      <c r="CKO172" s="62"/>
      <c r="CKP172" s="62"/>
      <c r="CKQ172" s="62"/>
      <c r="CKR172" s="62"/>
      <c r="CKS172" s="62"/>
      <c r="CKT172" s="62"/>
      <c r="CKU172" s="62"/>
      <c r="CKV172" s="62"/>
      <c r="CKW172" s="62"/>
      <c r="CKX172" s="62"/>
      <c r="CKY172" s="62"/>
      <c r="CKZ172" s="62"/>
      <c r="CLA172" s="62"/>
      <c r="CLB172" s="62"/>
      <c r="CLC172" s="62"/>
      <c r="CLD172" s="62"/>
      <c r="CLE172" s="62"/>
      <c r="CLF172" s="62"/>
      <c r="CLG172" s="62"/>
      <c r="CLH172" s="62"/>
      <c r="CLI172" s="62"/>
      <c r="CLJ172" s="62"/>
      <c r="CLK172" s="62"/>
      <c r="CLL172" s="62"/>
      <c r="CLM172" s="62"/>
      <c r="CLN172" s="62"/>
      <c r="CLO172" s="62"/>
      <c r="CLP172" s="62"/>
      <c r="CLQ172" s="62"/>
      <c r="CLR172" s="62"/>
      <c r="CLS172" s="62"/>
      <c r="CLT172" s="62"/>
      <c r="CLU172" s="62"/>
      <c r="CLV172" s="62"/>
      <c r="CLW172" s="62"/>
      <c r="CLX172" s="62"/>
      <c r="CLY172" s="62"/>
      <c r="CLZ172" s="62"/>
      <c r="CMA172" s="62"/>
      <c r="CMB172" s="62"/>
      <c r="CMC172" s="62"/>
      <c r="CMD172" s="62"/>
      <c r="CME172" s="62"/>
      <c r="CMF172" s="62"/>
      <c r="CMG172" s="62"/>
      <c r="CMH172" s="62"/>
      <c r="CMI172" s="62"/>
      <c r="CMJ172" s="62"/>
      <c r="CMK172" s="62"/>
      <c r="CML172" s="62"/>
      <c r="CMM172" s="62"/>
      <c r="CMN172" s="62"/>
      <c r="CMO172" s="62"/>
      <c r="CMP172" s="62"/>
      <c r="CMQ172" s="62"/>
      <c r="CMR172" s="62"/>
      <c r="CMS172" s="62"/>
      <c r="CMT172" s="62"/>
      <c r="CMU172" s="62"/>
      <c r="CMV172" s="62"/>
      <c r="CMW172" s="62"/>
      <c r="CMX172" s="62"/>
      <c r="CMY172" s="62"/>
      <c r="CMZ172" s="62"/>
      <c r="CNA172" s="62"/>
      <c r="CNB172" s="62"/>
      <c r="CNC172" s="62"/>
      <c r="CND172" s="62"/>
      <c r="CNE172" s="62"/>
      <c r="CNF172" s="62"/>
      <c r="CNG172" s="62"/>
      <c r="CNH172" s="62"/>
      <c r="CNI172" s="62"/>
      <c r="CNJ172" s="62"/>
      <c r="CNK172" s="62"/>
      <c r="CNL172" s="62"/>
      <c r="CNM172" s="62"/>
      <c r="CNN172" s="62"/>
      <c r="CNO172" s="62"/>
      <c r="CNP172" s="62"/>
      <c r="CNQ172" s="62"/>
      <c r="CNR172" s="62"/>
      <c r="CNS172" s="62"/>
      <c r="CNT172" s="62"/>
      <c r="CNU172" s="62"/>
      <c r="CNV172" s="62"/>
      <c r="CNW172" s="62"/>
      <c r="CNX172" s="62"/>
      <c r="CNY172" s="62"/>
      <c r="CNZ172" s="62"/>
      <c r="COA172" s="62"/>
      <c r="COB172" s="62"/>
      <c r="COC172" s="62"/>
      <c r="COD172" s="62"/>
      <c r="COE172" s="62"/>
      <c r="COF172" s="62"/>
      <c r="COG172" s="62"/>
      <c r="COH172" s="62"/>
      <c r="COI172" s="62"/>
      <c r="COJ172" s="62"/>
      <c r="COK172" s="62"/>
      <c r="COL172" s="62"/>
      <c r="COM172" s="62"/>
      <c r="CON172" s="62"/>
      <c r="COO172" s="62"/>
      <c r="COP172" s="62"/>
      <c r="COQ172" s="62"/>
      <c r="COR172" s="62"/>
      <c r="COS172" s="62"/>
      <c r="COT172" s="62"/>
      <c r="COU172" s="62"/>
      <c r="COV172" s="62"/>
      <c r="COW172" s="62"/>
      <c r="COX172" s="62"/>
      <c r="COY172" s="62"/>
      <c r="COZ172" s="62"/>
      <c r="CPA172" s="62"/>
      <c r="CPB172" s="62"/>
      <c r="CPC172" s="62"/>
      <c r="CPD172" s="62"/>
      <c r="CPE172" s="62"/>
      <c r="CPF172" s="62"/>
      <c r="CPG172" s="62"/>
      <c r="CPH172" s="62"/>
      <c r="CPI172" s="62"/>
      <c r="CPJ172" s="62"/>
      <c r="CPK172" s="62"/>
      <c r="CPL172" s="62"/>
      <c r="CPM172" s="62"/>
      <c r="CPN172" s="62"/>
      <c r="CPO172" s="62"/>
      <c r="CPP172" s="62"/>
      <c r="CPQ172" s="62"/>
      <c r="CPR172" s="62"/>
      <c r="CPS172" s="62"/>
      <c r="CPT172" s="62"/>
      <c r="CPU172" s="62"/>
      <c r="CPV172" s="62"/>
      <c r="CPW172" s="62"/>
      <c r="CPX172" s="62"/>
      <c r="CPY172" s="62"/>
      <c r="CPZ172" s="62"/>
      <c r="CQA172" s="62"/>
      <c r="CQB172" s="62"/>
      <c r="CQC172" s="62"/>
      <c r="CQD172" s="62"/>
      <c r="CQE172" s="62"/>
      <c r="CQF172" s="62"/>
      <c r="CQG172" s="62"/>
      <c r="CQH172" s="62"/>
      <c r="CQI172" s="62"/>
      <c r="CQJ172" s="62"/>
      <c r="CQK172" s="62"/>
      <c r="CQL172" s="62"/>
      <c r="CQM172" s="62"/>
      <c r="CQN172" s="62"/>
      <c r="CQO172" s="62"/>
      <c r="CQP172" s="62"/>
      <c r="CQQ172" s="62"/>
      <c r="CQR172" s="62"/>
      <c r="CQS172" s="62"/>
      <c r="CQT172" s="62"/>
      <c r="CQU172" s="62"/>
      <c r="CQV172" s="62"/>
      <c r="CQW172" s="62"/>
      <c r="CQX172" s="62"/>
      <c r="CQY172" s="62"/>
      <c r="CQZ172" s="62"/>
      <c r="CRA172" s="62"/>
      <c r="CRB172" s="62"/>
      <c r="CRC172" s="62"/>
      <c r="CRD172" s="62"/>
      <c r="CRE172" s="62"/>
      <c r="CRF172" s="62"/>
      <c r="CRG172" s="62"/>
      <c r="CRH172" s="62"/>
      <c r="CRI172" s="62"/>
      <c r="CRJ172" s="62"/>
      <c r="CRK172" s="62"/>
      <c r="CRL172" s="62"/>
      <c r="CRM172" s="62"/>
      <c r="CRN172" s="62"/>
      <c r="CRO172" s="62"/>
      <c r="CRP172" s="62"/>
      <c r="CRQ172" s="62"/>
      <c r="CRR172" s="62"/>
      <c r="CRS172" s="62"/>
      <c r="CRT172" s="62"/>
      <c r="CRU172" s="62"/>
      <c r="CRV172" s="62"/>
      <c r="CRW172" s="62"/>
      <c r="CRX172" s="62"/>
      <c r="CRY172" s="62"/>
      <c r="CRZ172" s="62"/>
      <c r="CSA172" s="62"/>
      <c r="CSB172" s="62"/>
      <c r="CSC172" s="62"/>
      <c r="CSD172" s="62"/>
      <c r="CSE172" s="62"/>
      <c r="CSF172" s="62"/>
      <c r="CSG172" s="62"/>
      <c r="CSH172" s="62"/>
      <c r="CSI172" s="62"/>
      <c r="CSJ172" s="62"/>
      <c r="CSK172" s="62"/>
      <c r="CSL172" s="62"/>
      <c r="CSM172" s="62"/>
      <c r="CSN172" s="62"/>
      <c r="CSO172" s="62"/>
      <c r="CSP172" s="62"/>
      <c r="CSQ172" s="62"/>
      <c r="CSR172" s="62"/>
      <c r="CSS172" s="62"/>
      <c r="CST172" s="62"/>
      <c r="CSU172" s="62"/>
      <c r="CSV172" s="62"/>
      <c r="CSW172" s="62"/>
      <c r="CSX172" s="62"/>
      <c r="CSY172" s="62"/>
      <c r="CSZ172" s="62"/>
      <c r="CTA172" s="62"/>
      <c r="CTB172" s="62"/>
      <c r="CTC172" s="62"/>
      <c r="CTD172" s="62"/>
      <c r="CTE172" s="62"/>
      <c r="CTF172" s="62"/>
      <c r="CTG172" s="62"/>
      <c r="CTH172" s="62"/>
      <c r="CTI172" s="62"/>
      <c r="CTJ172" s="62"/>
      <c r="CTK172" s="62"/>
      <c r="CTL172" s="62"/>
      <c r="CTM172" s="62"/>
      <c r="CTN172" s="62"/>
      <c r="CTO172" s="62"/>
      <c r="CTP172" s="62"/>
      <c r="CTQ172" s="62"/>
      <c r="CTR172" s="62"/>
      <c r="CTS172" s="62"/>
      <c r="CTT172" s="62"/>
      <c r="CTU172" s="62"/>
      <c r="CTV172" s="62"/>
      <c r="CTW172" s="62"/>
      <c r="CTX172" s="62"/>
      <c r="CTY172" s="62"/>
      <c r="CTZ172" s="62"/>
      <c r="CUA172" s="62"/>
      <c r="CUB172" s="62"/>
      <c r="CUC172" s="62"/>
      <c r="CUD172" s="62"/>
      <c r="CUE172" s="62"/>
      <c r="CUF172" s="62"/>
      <c r="CUG172" s="62"/>
      <c r="CUH172" s="62"/>
      <c r="CUI172" s="62"/>
      <c r="CUJ172" s="62"/>
      <c r="CUK172" s="62"/>
      <c r="CUL172" s="62"/>
      <c r="CUM172" s="62"/>
      <c r="CUN172" s="62"/>
      <c r="CUO172" s="62"/>
      <c r="CUP172" s="62"/>
      <c r="CUQ172" s="62"/>
      <c r="CUR172" s="62"/>
      <c r="CUS172" s="62"/>
      <c r="CUT172" s="62"/>
      <c r="CUU172" s="62"/>
      <c r="CUV172" s="62"/>
      <c r="CUW172" s="62"/>
      <c r="CUX172" s="62"/>
      <c r="CUY172" s="62"/>
      <c r="CUZ172" s="62"/>
      <c r="CVA172" s="62"/>
      <c r="CVB172" s="62"/>
      <c r="CVC172" s="62"/>
      <c r="CVD172" s="62"/>
      <c r="CVE172" s="62"/>
      <c r="CVF172" s="62"/>
      <c r="CVG172" s="62"/>
      <c r="CVH172" s="62"/>
      <c r="CVI172" s="62"/>
      <c r="CVJ172" s="62"/>
      <c r="CVK172" s="62"/>
      <c r="CVL172" s="62"/>
      <c r="CVM172" s="62"/>
      <c r="CVN172" s="62"/>
      <c r="CVO172" s="62"/>
      <c r="CVP172" s="62"/>
      <c r="CVQ172" s="62"/>
      <c r="CVR172" s="62"/>
      <c r="CVS172" s="62"/>
      <c r="CVT172" s="62"/>
      <c r="CVU172" s="62"/>
      <c r="CVV172" s="62"/>
      <c r="CVW172" s="62"/>
      <c r="CVX172" s="62"/>
      <c r="CVY172" s="62"/>
      <c r="CVZ172" s="62"/>
      <c r="CWA172" s="62"/>
      <c r="CWB172" s="62"/>
      <c r="CWC172" s="62"/>
      <c r="CWD172" s="62"/>
      <c r="CWE172" s="62"/>
      <c r="CWF172" s="62"/>
      <c r="CWG172" s="62"/>
      <c r="CWH172" s="62"/>
      <c r="CWI172" s="62"/>
      <c r="CWJ172" s="62"/>
      <c r="CWK172" s="62"/>
      <c r="CWL172" s="62"/>
      <c r="CWM172" s="62"/>
      <c r="CWN172" s="62"/>
      <c r="CWO172" s="62"/>
      <c r="CWP172" s="62"/>
      <c r="CWQ172" s="62"/>
      <c r="CWR172" s="62"/>
      <c r="CWS172" s="62"/>
      <c r="CWT172" s="62"/>
      <c r="CWU172" s="62"/>
      <c r="CWV172" s="62"/>
      <c r="CWW172" s="62"/>
      <c r="CWX172" s="62"/>
      <c r="CWY172" s="62"/>
      <c r="CWZ172" s="62"/>
      <c r="CXA172" s="62"/>
      <c r="CXB172" s="62"/>
      <c r="CXC172" s="62"/>
      <c r="CXD172" s="62"/>
      <c r="CXE172" s="62"/>
      <c r="CXF172" s="62"/>
      <c r="CXG172" s="62"/>
      <c r="CXH172" s="62"/>
      <c r="CXI172" s="62"/>
      <c r="CXJ172" s="62"/>
      <c r="CXK172" s="62"/>
      <c r="CXL172" s="62"/>
      <c r="CXM172" s="62"/>
      <c r="CXN172" s="62"/>
      <c r="CXO172" s="62"/>
      <c r="CXP172" s="62"/>
      <c r="CXQ172" s="62"/>
      <c r="CXR172" s="62"/>
      <c r="CXS172" s="62"/>
      <c r="CXT172" s="62"/>
      <c r="CXU172" s="62"/>
      <c r="CXV172" s="62"/>
      <c r="CXW172" s="62"/>
      <c r="CXX172" s="62"/>
      <c r="CXY172" s="62"/>
      <c r="CXZ172" s="62"/>
      <c r="CYA172" s="62"/>
      <c r="CYB172" s="62"/>
      <c r="CYC172" s="62"/>
      <c r="CYD172" s="62"/>
      <c r="CYE172" s="62"/>
      <c r="CYF172" s="62"/>
      <c r="CYG172" s="62"/>
      <c r="CYH172" s="62"/>
      <c r="CYI172" s="62"/>
      <c r="CYJ172" s="62"/>
      <c r="CYK172" s="62"/>
      <c r="CYL172" s="62"/>
      <c r="CYM172" s="62"/>
      <c r="CYN172" s="62"/>
      <c r="CYO172" s="62"/>
      <c r="CYP172" s="62"/>
      <c r="CYQ172" s="62"/>
      <c r="CYR172" s="62"/>
      <c r="CYS172" s="62"/>
      <c r="CYT172" s="62"/>
      <c r="CYU172" s="62"/>
      <c r="CYV172" s="62"/>
      <c r="CYW172" s="62"/>
      <c r="CYX172" s="62"/>
      <c r="CYY172" s="62"/>
      <c r="CYZ172" s="62"/>
      <c r="CZA172" s="62"/>
      <c r="CZB172" s="62"/>
      <c r="CZC172" s="62"/>
      <c r="CZD172" s="62"/>
      <c r="CZE172" s="62"/>
      <c r="CZF172" s="62"/>
      <c r="CZG172" s="62"/>
      <c r="CZH172" s="62"/>
      <c r="CZI172" s="62"/>
      <c r="CZJ172" s="62"/>
      <c r="CZK172" s="62"/>
      <c r="CZL172" s="62"/>
      <c r="CZM172" s="62"/>
      <c r="CZN172" s="62"/>
      <c r="CZO172" s="62"/>
      <c r="CZP172" s="62"/>
      <c r="CZQ172" s="62"/>
      <c r="CZR172" s="62"/>
      <c r="CZS172" s="62"/>
      <c r="CZT172" s="62"/>
      <c r="CZU172" s="62"/>
      <c r="CZV172" s="62"/>
      <c r="CZW172" s="62"/>
      <c r="CZX172" s="62"/>
      <c r="CZY172" s="62"/>
      <c r="CZZ172" s="62"/>
      <c r="DAA172" s="62"/>
      <c r="DAB172" s="62"/>
      <c r="DAC172" s="62"/>
      <c r="DAD172" s="62"/>
      <c r="DAE172" s="62"/>
      <c r="DAF172" s="62"/>
      <c r="DAG172" s="62"/>
      <c r="DAH172" s="62"/>
      <c r="DAI172" s="62"/>
      <c r="DAJ172" s="62"/>
      <c r="DAK172" s="62"/>
      <c r="DAL172" s="62"/>
      <c r="DAM172" s="62"/>
      <c r="DAN172" s="62"/>
      <c r="DAO172" s="62"/>
      <c r="DAP172" s="62"/>
      <c r="DAQ172" s="62"/>
      <c r="DAR172" s="62"/>
      <c r="DAS172" s="62"/>
      <c r="DAT172" s="62"/>
      <c r="DAU172" s="62"/>
      <c r="DAV172" s="62"/>
      <c r="DAW172" s="62"/>
      <c r="DAX172" s="62"/>
      <c r="DAY172" s="62"/>
      <c r="DAZ172" s="62"/>
      <c r="DBA172" s="62"/>
      <c r="DBB172" s="62"/>
      <c r="DBC172" s="62"/>
      <c r="DBD172" s="62"/>
      <c r="DBE172" s="62"/>
      <c r="DBF172" s="62"/>
      <c r="DBG172" s="62"/>
      <c r="DBH172" s="62"/>
      <c r="DBI172" s="62"/>
      <c r="DBJ172" s="62"/>
      <c r="DBK172" s="62"/>
      <c r="DBL172" s="62"/>
      <c r="DBM172" s="62"/>
      <c r="DBN172" s="62"/>
      <c r="DBO172" s="62"/>
      <c r="DBP172" s="62"/>
      <c r="DBQ172" s="62"/>
      <c r="DBR172" s="62"/>
      <c r="DBS172" s="62"/>
      <c r="DBT172" s="62"/>
      <c r="DBU172" s="62"/>
      <c r="DBV172" s="62"/>
      <c r="DBW172" s="62"/>
      <c r="DBX172" s="62"/>
      <c r="DBY172" s="62"/>
      <c r="DBZ172" s="62"/>
      <c r="DCA172" s="62"/>
      <c r="DCB172" s="62"/>
      <c r="DCC172" s="62"/>
      <c r="DCD172" s="62"/>
      <c r="DCE172" s="62"/>
      <c r="DCF172" s="62"/>
      <c r="DCG172" s="62"/>
      <c r="DCH172" s="62"/>
      <c r="DCI172" s="62"/>
      <c r="DCJ172" s="62"/>
      <c r="DCK172" s="62"/>
      <c r="DCL172" s="62"/>
      <c r="DCM172" s="62"/>
      <c r="DCN172" s="62"/>
      <c r="DCO172" s="62"/>
      <c r="DCP172" s="62"/>
      <c r="DCQ172" s="62"/>
      <c r="DCR172" s="62"/>
      <c r="DCS172" s="62"/>
      <c r="DCT172" s="62"/>
      <c r="DCU172" s="62"/>
      <c r="DCV172" s="62"/>
      <c r="DCW172" s="62"/>
      <c r="DCX172" s="62"/>
      <c r="DCY172" s="62"/>
      <c r="DCZ172" s="62"/>
      <c r="DDA172" s="62"/>
      <c r="DDB172" s="62"/>
      <c r="DDC172" s="62"/>
      <c r="DDD172" s="62"/>
      <c r="DDE172" s="62"/>
      <c r="DDF172" s="62"/>
      <c r="DDG172" s="62"/>
      <c r="DDH172" s="62"/>
      <c r="DDI172" s="62"/>
      <c r="DDJ172" s="62"/>
      <c r="DDK172" s="62"/>
      <c r="DDL172" s="62"/>
      <c r="DDM172" s="62"/>
      <c r="DDN172" s="62"/>
      <c r="DDO172" s="62"/>
      <c r="DDP172" s="62"/>
      <c r="DDQ172" s="62"/>
      <c r="DDR172" s="62"/>
      <c r="DDS172" s="62"/>
      <c r="DDT172" s="62"/>
      <c r="DDU172" s="62"/>
      <c r="DDV172" s="62"/>
      <c r="DDW172" s="62"/>
      <c r="DDX172" s="62"/>
      <c r="DDY172" s="62"/>
      <c r="DDZ172" s="62"/>
      <c r="DEA172" s="62"/>
      <c r="DEB172" s="62"/>
      <c r="DEC172" s="62"/>
      <c r="DED172" s="62"/>
      <c r="DEE172" s="62"/>
      <c r="DEF172" s="62"/>
      <c r="DEG172" s="62"/>
      <c r="DEH172" s="62"/>
      <c r="DEI172" s="62"/>
      <c r="DEJ172" s="62"/>
      <c r="DEK172" s="62"/>
      <c r="DEL172" s="62"/>
      <c r="DEM172" s="62"/>
      <c r="DEN172" s="62"/>
      <c r="DEO172" s="62"/>
      <c r="DEP172" s="62"/>
      <c r="DEQ172" s="62"/>
      <c r="DER172" s="62"/>
      <c r="DES172" s="62"/>
      <c r="DET172" s="62"/>
      <c r="DEU172" s="62"/>
      <c r="DEV172" s="62"/>
      <c r="DEW172" s="62"/>
      <c r="DEX172" s="62"/>
      <c r="DEY172" s="62"/>
      <c r="DEZ172" s="62"/>
      <c r="DFA172" s="62"/>
      <c r="DFB172" s="62"/>
      <c r="DFC172" s="62"/>
      <c r="DFD172" s="62"/>
      <c r="DFE172" s="62"/>
      <c r="DFF172" s="62"/>
      <c r="DFG172" s="62"/>
      <c r="DFH172" s="62"/>
      <c r="DFI172" s="62"/>
      <c r="DFJ172" s="62"/>
      <c r="DFK172" s="62"/>
      <c r="DFL172" s="62"/>
      <c r="DFM172" s="62"/>
      <c r="DFN172" s="62"/>
      <c r="DFO172" s="62"/>
      <c r="DFP172" s="62"/>
      <c r="DFQ172" s="62"/>
      <c r="DFR172" s="62"/>
      <c r="DFS172" s="62"/>
      <c r="DFT172" s="62"/>
      <c r="DFU172" s="62"/>
      <c r="DFV172" s="62"/>
      <c r="DFW172" s="62"/>
      <c r="DFX172" s="62"/>
      <c r="DFY172" s="62"/>
      <c r="DFZ172" s="62"/>
      <c r="DGA172" s="62"/>
      <c r="DGB172" s="62"/>
      <c r="DGC172" s="62"/>
      <c r="DGD172" s="62"/>
      <c r="DGE172" s="62"/>
      <c r="DGF172" s="62"/>
      <c r="DGG172" s="62"/>
      <c r="DGH172" s="62"/>
      <c r="DGI172" s="62"/>
      <c r="DGJ172" s="62"/>
      <c r="DGK172" s="62"/>
      <c r="DGL172" s="62"/>
      <c r="DGM172" s="62"/>
      <c r="DGN172" s="62"/>
      <c r="DGO172" s="62"/>
      <c r="DGP172" s="62"/>
      <c r="DGQ172" s="62"/>
      <c r="DGR172" s="62"/>
      <c r="DGS172" s="62"/>
      <c r="DGT172" s="62"/>
      <c r="DGU172" s="62"/>
      <c r="DGV172" s="62"/>
      <c r="DGW172" s="62"/>
      <c r="DGX172" s="62"/>
      <c r="DGY172" s="62"/>
      <c r="DGZ172" s="62"/>
      <c r="DHA172" s="62"/>
      <c r="DHB172" s="62"/>
      <c r="DHC172" s="62"/>
      <c r="DHD172" s="62"/>
      <c r="DHE172" s="62"/>
      <c r="DHF172" s="62"/>
      <c r="DHG172" s="62"/>
      <c r="DHH172" s="62"/>
      <c r="DHI172" s="62"/>
      <c r="DHJ172" s="62"/>
      <c r="DHK172" s="62"/>
      <c r="DHL172" s="62"/>
      <c r="DHM172" s="62"/>
      <c r="DHN172" s="62"/>
      <c r="DHO172" s="62"/>
      <c r="DHP172" s="62"/>
      <c r="DHQ172" s="62"/>
      <c r="DHR172" s="62"/>
      <c r="DHS172" s="62"/>
      <c r="DHT172" s="62"/>
      <c r="DHU172" s="62"/>
      <c r="DHV172" s="62"/>
      <c r="DHW172" s="62"/>
      <c r="DHX172" s="62"/>
      <c r="DHY172" s="62"/>
      <c r="DHZ172" s="62"/>
      <c r="DIA172" s="62"/>
      <c r="DIB172" s="62"/>
      <c r="DIC172" s="62"/>
      <c r="DID172" s="62"/>
      <c r="DIE172" s="62"/>
      <c r="DIF172" s="62"/>
      <c r="DIG172" s="62"/>
      <c r="DIH172" s="62"/>
      <c r="DII172" s="62"/>
      <c r="DIJ172" s="62"/>
      <c r="DIK172" s="62"/>
      <c r="DIL172" s="62"/>
      <c r="DIM172" s="62"/>
      <c r="DIN172" s="62"/>
      <c r="DIO172" s="62"/>
      <c r="DIP172" s="62"/>
      <c r="DIQ172" s="62"/>
      <c r="DIR172" s="62"/>
      <c r="DIS172" s="62"/>
      <c r="DIT172" s="62"/>
      <c r="DIU172" s="62"/>
      <c r="DIV172" s="62"/>
      <c r="DIW172" s="62"/>
      <c r="DIX172" s="62"/>
      <c r="DIY172" s="62"/>
      <c r="DIZ172" s="62"/>
      <c r="DJA172" s="62"/>
      <c r="DJB172" s="62"/>
      <c r="DJC172" s="62"/>
      <c r="DJD172" s="62"/>
      <c r="DJE172" s="62"/>
      <c r="DJF172" s="62"/>
      <c r="DJG172" s="62"/>
      <c r="DJH172" s="62"/>
      <c r="DJI172" s="62"/>
      <c r="DJJ172" s="62"/>
      <c r="DJK172" s="62"/>
      <c r="DJL172" s="62"/>
      <c r="DJM172" s="62"/>
      <c r="DJN172" s="62"/>
      <c r="DJO172" s="62"/>
      <c r="DJP172" s="62"/>
      <c r="DJQ172" s="62"/>
      <c r="DJR172" s="62"/>
      <c r="DJS172" s="62"/>
      <c r="DJT172" s="62"/>
      <c r="DJU172" s="62"/>
      <c r="DJV172" s="62"/>
      <c r="DJW172" s="62"/>
      <c r="DJX172" s="62"/>
      <c r="DJY172" s="62"/>
      <c r="DJZ172" s="62"/>
      <c r="DKA172" s="62"/>
      <c r="DKB172" s="62"/>
      <c r="DKC172" s="62"/>
      <c r="DKD172" s="62"/>
      <c r="DKE172" s="62"/>
      <c r="DKF172" s="62"/>
      <c r="DKG172" s="62"/>
      <c r="DKH172" s="62"/>
      <c r="DKI172" s="62"/>
      <c r="DKJ172" s="62"/>
      <c r="DKK172" s="62"/>
      <c r="DKL172" s="62"/>
      <c r="DKM172" s="62"/>
      <c r="DKN172" s="62"/>
      <c r="DKO172" s="62"/>
      <c r="DKP172" s="62"/>
      <c r="DKQ172" s="62"/>
      <c r="DKR172" s="62"/>
      <c r="DKS172" s="62"/>
      <c r="DKT172" s="62"/>
      <c r="DKU172" s="62"/>
      <c r="DKV172" s="62"/>
      <c r="DKW172" s="62"/>
      <c r="DKX172" s="62"/>
      <c r="DKY172" s="62"/>
      <c r="DKZ172" s="62"/>
      <c r="DLA172" s="62"/>
      <c r="DLB172" s="62"/>
      <c r="DLC172" s="62"/>
      <c r="DLD172" s="62"/>
      <c r="DLE172" s="62"/>
      <c r="DLF172" s="62"/>
      <c r="DLG172" s="62"/>
      <c r="DLH172" s="62"/>
      <c r="DLI172" s="62"/>
      <c r="DLJ172" s="62"/>
      <c r="DLK172" s="62"/>
      <c r="DLL172" s="62"/>
      <c r="DLM172" s="62"/>
      <c r="DLN172" s="62"/>
      <c r="DLO172" s="62"/>
      <c r="DLP172" s="62"/>
      <c r="DLQ172" s="62"/>
      <c r="DLR172" s="62"/>
      <c r="DLS172" s="62"/>
      <c r="DLT172" s="62"/>
      <c r="DLU172" s="62"/>
      <c r="DLV172" s="62"/>
      <c r="DLW172" s="62"/>
      <c r="DLX172" s="62"/>
      <c r="DLY172" s="62"/>
      <c r="DLZ172" s="62"/>
      <c r="DMA172" s="62"/>
      <c r="DMB172" s="62"/>
      <c r="DMC172" s="62"/>
      <c r="DMD172" s="62"/>
      <c r="DME172" s="62"/>
      <c r="DMF172" s="62"/>
      <c r="DMG172" s="62"/>
      <c r="DMH172" s="62"/>
      <c r="DMI172" s="62"/>
      <c r="DMJ172" s="62"/>
      <c r="DMK172" s="62"/>
      <c r="DML172" s="62"/>
      <c r="DMM172" s="62"/>
      <c r="DMN172" s="62"/>
      <c r="DMO172" s="62"/>
      <c r="DMP172" s="62"/>
      <c r="DMQ172" s="62"/>
      <c r="DMR172" s="62"/>
      <c r="DMS172" s="62"/>
      <c r="DMT172" s="62"/>
      <c r="DMU172" s="62"/>
      <c r="DMV172" s="62"/>
      <c r="DMW172" s="62"/>
      <c r="DMX172" s="62"/>
      <c r="DMY172" s="62"/>
      <c r="DMZ172" s="62"/>
      <c r="DNA172" s="62"/>
      <c r="DNB172" s="62"/>
      <c r="DNC172" s="62"/>
      <c r="DND172" s="62"/>
      <c r="DNE172" s="62"/>
      <c r="DNF172" s="62"/>
      <c r="DNG172" s="62"/>
      <c r="DNH172" s="62"/>
      <c r="DNI172" s="62"/>
      <c r="DNJ172" s="62"/>
      <c r="DNK172" s="62"/>
      <c r="DNL172" s="62"/>
      <c r="DNM172" s="62"/>
      <c r="DNN172" s="62"/>
      <c r="DNO172" s="62"/>
      <c r="DNP172" s="62"/>
      <c r="DNQ172" s="62"/>
      <c r="DNR172" s="62"/>
      <c r="DNS172" s="62"/>
      <c r="DNT172" s="62"/>
      <c r="DNU172" s="62"/>
      <c r="DNV172" s="62"/>
      <c r="DNW172" s="62"/>
      <c r="DNX172" s="62"/>
      <c r="DNY172" s="62"/>
      <c r="DNZ172" s="62"/>
      <c r="DOA172" s="62"/>
      <c r="DOB172" s="62"/>
      <c r="DOC172" s="62"/>
      <c r="DOD172" s="62"/>
      <c r="DOE172" s="62"/>
      <c r="DOF172" s="62"/>
      <c r="DOG172" s="62"/>
      <c r="DOH172" s="62"/>
      <c r="DOI172" s="62"/>
      <c r="DOJ172" s="62"/>
      <c r="DOK172" s="62"/>
      <c r="DOL172" s="62"/>
      <c r="DOM172" s="62"/>
      <c r="DON172" s="62"/>
      <c r="DOO172" s="62"/>
      <c r="DOP172" s="62"/>
      <c r="DOQ172" s="62"/>
      <c r="DOR172" s="62"/>
      <c r="DOS172" s="62"/>
      <c r="DOT172" s="62"/>
      <c r="DOU172" s="62"/>
      <c r="DOV172" s="62"/>
      <c r="DOW172" s="62"/>
      <c r="DOX172" s="62"/>
      <c r="DOY172" s="62"/>
      <c r="DOZ172" s="62"/>
      <c r="DPA172" s="62"/>
      <c r="DPB172" s="62"/>
      <c r="DPC172" s="62"/>
      <c r="DPD172" s="62"/>
      <c r="DPE172" s="62"/>
      <c r="DPF172" s="62"/>
      <c r="DPG172" s="62"/>
      <c r="DPH172" s="62"/>
      <c r="DPI172" s="62"/>
      <c r="DPJ172" s="62"/>
      <c r="DPK172" s="62"/>
      <c r="DPL172" s="62"/>
      <c r="DPM172" s="62"/>
      <c r="DPN172" s="62"/>
      <c r="DPO172" s="62"/>
      <c r="DPP172" s="62"/>
      <c r="DPQ172" s="62"/>
      <c r="DPR172" s="62"/>
      <c r="DPS172" s="62"/>
      <c r="DPT172" s="62"/>
      <c r="DPU172" s="62"/>
      <c r="DPV172" s="62"/>
      <c r="DPW172" s="62"/>
      <c r="DPX172" s="62"/>
      <c r="DPY172" s="62"/>
      <c r="DPZ172" s="62"/>
      <c r="DQA172" s="62"/>
      <c r="DQB172" s="62"/>
      <c r="DQC172" s="62"/>
      <c r="DQD172" s="62"/>
      <c r="DQE172" s="62"/>
      <c r="DQF172" s="62"/>
      <c r="DQG172" s="62"/>
      <c r="DQH172" s="62"/>
      <c r="DQI172" s="62"/>
      <c r="DQJ172" s="62"/>
      <c r="DQK172" s="62"/>
      <c r="DQL172" s="62"/>
      <c r="DQM172" s="62"/>
      <c r="DQN172" s="62"/>
      <c r="DQO172" s="62"/>
      <c r="DQP172" s="62"/>
      <c r="DQQ172" s="62"/>
      <c r="DQR172" s="62"/>
      <c r="DQS172" s="62"/>
      <c r="DQT172" s="62"/>
      <c r="DQU172" s="62"/>
      <c r="DQV172" s="62"/>
      <c r="DQW172" s="62"/>
      <c r="DQX172" s="62"/>
      <c r="DQY172" s="62"/>
      <c r="DQZ172" s="62"/>
      <c r="DRA172" s="62"/>
      <c r="DRB172" s="62"/>
      <c r="DRC172" s="62"/>
      <c r="DRD172" s="62"/>
      <c r="DRE172" s="62"/>
      <c r="DRF172" s="62"/>
      <c r="DRG172" s="62"/>
      <c r="DRH172" s="62"/>
      <c r="DRI172" s="62"/>
      <c r="DRJ172" s="62"/>
      <c r="DRK172" s="62"/>
      <c r="DRL172" s="62"/>
      <c r="DRM172" s="62"/>
      <c r="DRN172" s="62"/>
      <c r="DRO172" s="62"/>
      <c r="DRP172" s="62"/>
      <c r="DRQ172" s="62"/>
      <c r="DRR172" s="62"/>
      <c r="DRS172" s="62"/>
      <c r="DRT172" s="62"/>
      <c r="DRU172" s="62"/>
      <c r="DRV172" s="62"/>
      <c r="DRW172" s="62"/>
      <c r="DRX172" s="62"/>
      <c r="DRY172" s="62"/>
      <c r="DRZ172" s="62"/>
      <c r="DSA172" s="62"/>
      <c r="DSB172" s="62"/>
      <c r="DSC172" s="62"/>
      <c r="DSD172" s="62"/>
      <c r="DSE172" s="62"/>
      <c r="DSF172" s="62"/>
      <c r="DSG172" s="62"/>
      <c r="DSH172" s="62"/>
      <c r="DSI172" s="62"/>
      <c r="DSJ172" s="62"/>
      <c r="DSK172" s="62"/>
      <c r="DSL172" s="62"/>
      <c r="DSM172" s="62"/>
      <c r="DSN172" s="62"/>
      <c r="DSO172" s="62"/>
      <c r="DSP172" s="62"/>
      <c r="DSQ172" s="62"/>
      <c r="DSR172" s="62"/>
      <c r="DSS172" s="62"/>
      <c r="DST172" s="62"/>
      <c r="DSU172" s="62"/>
      <c r="DSV172" s="62"/>
      <c r="DSW172" s="62"/>
      <c r="DSX172" s="62"/>
      <c r="DSY172" s="62"/>
      <c r="DSZ172" s="62"/>
      <c r="DTA172" s="62"/>
      <c r="DTB172" s="62"/>
      <c r="DTC172" s="62"/>
      <c r="DTD172" s="62"/>
      <c r="DTE172" s="62"/>
      <c r="DTF172" s="62"/>
      <c r="DTG172" s="62"/>
      <c r="DTH172" s="62"/>
      <c r="DTI172" s="62"/>
      <c r="DTJ172" s="62"/>
      <c r="DTK172" s="62"/>
      <c r="DTL172" s="62"/>
      <c r="DTM172" s="62"/>
      <c r="DTN172" s="62"/>
      <c r="DTO172" s="62"/>
      <c r="DTP172" s="62"/>
      <c r="DTQ172" s="62"/>
      <c r="DTR172" s="62"/>
      <c r="DTS172" s="62"/>
      <c r="DTT172" s="62"/>
      <c r="DTU172" s="62"/>
      <c r="DTV172" s="62"/>
      <c r="DTW172" s="62"/>
      <c r="DTX172" s="62"/>
      <c r="DTY172" s="62"/>
      <c r="DTZ172" s="62"/>
      <c r="DUA172" s="62"/>
      <c r="DUB172" s="62"/>
      <c r="DUC172" s="62"/>
      <c r="DUD172" s="62"/>
      <c r="DUE172" s="62"/>
      <c r="DUF172" s="62"/>
      <c r="DUG172" s="62"/>
      <c r="DUH172" s="62"/>
      <c r="DUI172" s="62"/>
      <c r="DUJ172" s="62"/>
      <c r="DUK172" s="62"/>
      <c r="DUL172" s="62"/>
      <c r="DUM172" s="62"/>
      <c r="DUN172" s="62"/>
      <c r="DUO172" s="62"/>
      <c r="DUP172" s="62"/>
      <c r="DUQ172" s="62"/>
      <c r="DUR172" s="62"/>
      <c r="DUS172" s="62"/>
      <c r="DUT172" s="62"/>
      <c r="DUU172" s="62"/>
      <c r="DUV172" s="62"/>
      <c r="DUW172" s="62"/>
      <c r="DUX172" s="62"/>
      <c r="DUY172" s="62"/>
      <c r="DUZ172" s="62"/>
      <c r="DVA172" s="62"/>
      <c r="DVB172" s="62"/>
      <c r="DVC172" s="62"/>
      <c r="DVD172" s="62"/>
      <c r="DVE172" s="62"/>
      <c r="DVF172" s="62"/>
      <c r="DVG172" s="62"/>
      <c r="DVH172" s="62"/>
      <c r="DVI172" s="62"/>
      <c r="DVJ172" s="62"/>
      <c r="DVK172" s="62"/>
      <c r="DVL172" s="62"/>
      <c r="DVM172" s="62"/>
      <c r="DVN172" s="62"/>
      <c r="DVO172" s="62"/>
      <c r="DVP172" s="62"/>
      <c r="DVQ172" s="62"/>
      <c r="DVR172" s="62"/>
      <c r="DVS172" s="62"/>
      <c r="DVT172" s="62"/>
      <c r="DVU172" s="62"/>
      <c r="DVV172" s="62"/>
      <c r="DVW172" s="62"/>
      <c r="DVX172" s="62"/>
      <c r="DVY172" s="62"/>
      <c r="DVZ172" s="62"/>
      <c r="DWA172" s="62"/>
      <c r="DWB172" s="62"/>
      <c r="DWC172" s="62"/>
      <c r="DWD172" s="62"/>
      <c r="DWE172" s="62"/>
      <c r="DWF172" s="62"/>
      <c r="DWG172" s="62"/>
      <c r="DWH172" s="62"/>
      <c r="DWI172" s="62"/>
      <c r="DWJ172" s="62"/>
      <c r="DWK172" s="62"/>
      <c r="DWL172" s="62"/>
      <c r="DWM172" s="62"/>
      <c r="DWN172" s="62"/>
      <c r="DWO172" s="62"/>
      <c r="DWP172" s="62"/>
      <c r="DWQ172" s="62"/>
      <c r="DWR172" s="62"/>
      <c r="DWS172" s="62"/>
      <c r="DWT172" s="62"/>
      <c r="DWU172" s="62"/>
      <c r="DWV172" s="62"/>
      <c r="DWW172" s="62"/>
      <c r="DWX172" s="62"/>
      <c r="DWY172" s="62"/>
      <c r="DWZ172" s="62"/>
      <c r="DXA172" s="62"/>
      <c r="DXB172" s="62"/>
      <c r="DXC172" s="62"/>
      <c r="DXD172" s="62"/>
      <c r="DXE172" s="62"/>
      <c r="DXF172" s="62"/>
      <c r="DXG172" s="62"/>
      <c r="DXH172" s="62"/>
      <c r="DXI172" s="62"/>
      <c r="DXJ172" s="62"/>
      <c r="DXK172" s="62"/>
      <c r="DXL172" s="62"/>
      <c r="DXM172" s="62"/>
      <c r="DXN172" s="62"/>
      <c r="DXO172" s="62"/>
      <c r="DXP172" s="62"/>
      <c r="DXQ172" s="62"/>
      <c r="DXR172" s="62"/>
      <c r="DXS172" s="62"/>
      <c r="DXT172" s="62"/>
      <c r="DXU172" s="62"/>
      <c r="DXV172" s="62"/>
      <c r="DXW172" s="62"/>
      <c r="DXX172" s="62"/>
      <c r="DXY172" s="62"/>
      <c r="DXZ172" s="62"/>
      <c r="DYA172" s="62"/>
      <c r="DYB172" s="62"/>
      <c r="DYC172" s="62"/>
      <c r="DYD172" s="62"/>
      <c r="DYE172" s="62"/>
      <c r="DYF172" s="62"/>
      <c r="DYG172" s="62"/>
      <c r="DYH172" s="62"/>
      <c r="DYI172" s="62"/>
      <c r="DYJ172" s="62"/>
      <c r="DYK172" s="62"/>
      <c r="DYL172" s="62"/>
      <c r="DYM172" s="62"/>
      <c r="DYN172" s="62"/>
      <c r="DYO172" s="62"/>
      <c r="DYP172" s="62"/>
      <c r="DYQ172" s="62"/>
      <c r="DYR172" s="62"/>
      <c r="DYS172" s="62"/>
      <c r="DYT172" s="62"/>
      <c r="DYU172" s="62"/>
      <c r="DYV172" s="62"/>
      <c r="DYW172" s="62"/>
      <c r="DYX172" s="62"/>
      <c r="DYY172" s="62"/>
      <c r="DYZ172" s="62"/>
      <c r="DZA172" s="62"/>
      <c r="DZB172" s="62"/>
      <c r="DZC172" s="62"/>
      <c r="DZD172" s="62"/>
      <c r="DZE172" s="62"/>
      <c r="DZF172" s="62"/>
      <c r="DZG172" s="62"/>
      <c r="DZH172" s="62"/>
      <c r="DZI172" s="62"/>
      <c r="DZJ172" s="62"/>
      <c r="DZK172" s="62"/>
      <c r="DZL172" s="62"/>
      <c r="DZM172" s="62"/>
      <c r="DZN172" s="62"/>
      <c r="DZO172" s="62"/>
      <c r="DZP172" s="62"/>
      <c r="DZQ172" s="62"/>
      <c r="DZR172" s="62"/>
      <c r="DZS172" s="62"/>
      <c r="DZT172" s="62"/>
      <c r="DZU172" s="62"/>
      <c r="DZV172" s="62"/>
      <c r="DZW172" s="62"/>
      <c r="DZX172" s="62"/>
      <c r="DZY172" s="62"/>
      <c r="DZZ172" s="62"/>
      <c r="EAA172" s="62"/>
      <c r="EAB172" s="62"/>
      <c r="EAC172" s="62"/>
      <c r="EAD172" s="62"/>
      <c r="EAE172" s="62"/>
      <c r="EAF172" s="62"/>
      <c r="EAG172" s="62"/>
      <c r="EAH172" s="62"/>
      <c r="EAI172" s="62"/>
      <c r="EAJ172" s="62"/>
      <c r="EAK172" s="62"/>
      <c r="EAL172" s="62"/>
      <c r="EAM172" s="62"/>
      <c r="EAN172" s="62"/>
      <c r="EAO172" s="62"/>
      <c r="EAP172" s="62"/>
      <c r="EAQ172" s="62"/>
      <c r="EAR172" s="62"/>
      <c r="EAS172" s="62"/>
      <c r="EAT172" s="62"/>
      <c r="EAU172" s="62"/>
      <c r="EAV172" s="62"/>
      <c r="EAW172" s="62"/>
      <c r="EAX172" s="62"/>
      <c r="EAY172" s="62"/>
      <c r="EAZ172" s="62"/>
      <c r="EBA172" s="62"/>
      <c r="EBB172" s="62"/>
      <c r="EBC172" s="62"/>
      <c r="EBD172" s="62"/>
      <c r="EBE172" s="62"/>
      <c r="EBF172" s="62"/>
      <c r="EBG172" s="62"/>
      <c r="EBH172" s="62"/>
      <c r="EBI172" s="62"/>
      <c r="EBJ172" s="62"/>
      <c r="EBK172" s="62"/>
      <c r="EBL172" s="62"/>
      <c r="EBM172" s="62"/>
      <c r="EBN172" s="62"/>
      <c r="EBO172" s="62"/>
      <c r="EBP172" s="62"/>
      <c r="EBQ172" s="62"/>
      <c r="EBR172" s="62"/>
      <c r="EBS172" s="62"/>
      <c r="EBT172" s="62"/>
      <c r="EBU172" s="62"/>
      <c r="EBV172" s="62"/>
      <c r="EBW172" s="62"/>
      <c r="EBX172" s="62"/>
      <c r="EBY172" s="62"/>
      <c r="EBZ172" s="62"/>
      <c r="ECA172" s="62"/>
      <c r="ECB172" s="62"/>
      <c r="ECC172" s="62"/>
      <c r="ECD172" s="62"/>
      <c r="ECE172" s="62"/>
      <c r="ECF172" s="62"/>
      <c r="ECG172" s="62"/>
      <c r="ECH172" s="62"/>
      <c r="ECI172" s="62"/>
      <c r="ECJ172" s="62"/>
      <c r="ECK172" s="62"/>
      <c r="ECL172" s="62"/>
      <c r="ECM172" s="62"/>
      <c r="ECN172" s="62"/>
      <c r="ECO172" s="62"/>
      <c r="ECP172" s="62"/>
      <c r="ECQ172" s="62"/>
      <c r="ECR172" s="62"/>
      <c r="ECS172" s="62"/>
      <c r="ECT172" s="62"/>
      <c r="ECU172" s="62"/>
      <c r="ECV172" s="62"/>
      <c r="ECW172" s="62"/>
      <c r="ECX172" s="62"/>
      <c r="ECY172" s="62"/>
      <c r="ECZ172" s="62"/>
      <c r="EDA172" s="62"/>
      <c r="EDB172" s="62"/>
      <c r="EDC172" s="62"/>
      <c r="EDD172" s="62"/>
      <c r="EDE172" s="62"/>
      <c r="EDF172" s="62"/>
      <c r="EDG172" s="62"/>
      <c r="EDH172" s="62"/>
      <c r="EDI172" s="62"/>
      <c r="EDJ172" s="62"/>
      <c r="EDK172" s="62"/>
      <c r="EDL172" s="62"/>
      <c r="EDM172" s="62"/>
      <c r="EDN172" s="62"/>
      <c r="EDO172" s="62"/>
      <c r="EDP172" s="62"/>
      <c r="EDQ172" s="62"/>
      <c r="EDR172" s="62"/>
      <c r="EDS172" s="62"/>
      <c r="EDT172" s="62"/>
      <c r="EDU172" s="62"/>
      <c r="EDV172" s="62"/>
      <c r="EDW172" s="62"/>
      <c r="EDX172" s="62"/>
      <c r="EDY172" s="62"/>
      <c r="EDZ172" s="62"/>
      <c r="EEA172" s="62"/>
      <c r="EEB172" s="62"/>
      <c r="EEC172" s="62"/>
      <c r="EED172" s="62"/>
      <c r="EEE172" s="62"/>
      <c r="EEF172" s="62"/>
      <c r="EEG172" s="62"/>
      <c r="EEH172" s="62"/>
      <c r="EEI172" s="62"/>
      <c r="EEJ172" s="62"/>
      <c r="EEK172" s="62"/>
      <c r="EEL172" s="62"/>
      <c r="EEM172" s="62"/>
      <c r="EEN172" s="62"/>
      <c r="EEO172" s="62"/>
      <c r="EEP172" s="62"/>
      <c r="EEQ172" s="62"/>
      <c r="EER172" s="62"/>
      <c r="EES172" s="62"/>
      <c r="EET172" s="62"/>
      <c r="EEU172" s="62"/>
      <c r="EEV172" s="62"/>
      <c r="EEW172" s="62"/>
      <c r="EEX172" s="62"/>
      <c r="EEY172" s="62"/>
      <c r="EEZ172" s="62"/>
      <c r="EFA172" s="62"/>
      <c r="EFB172" s="62"/>
      <c r="EFC172" s="62"/>
      <c r="EFD172" s="62"/>
      <c r="EFE172" s="62"/>
      <c r="EFF172" s="62"/>
      <c r="EFG172" s="62"/>
      <c r="EFH172" s="62"/>
      <c r="EFI172" s="62"/>
      <c r="EFJ172" s="62"/>
      <c r="EFK172" s="62"/>
      <c r="EFL172" s="62"/>
      <c r="EFM172" s="62"/>
      <c r="EFN172" s="62"/>
      <c r="EFO172" s="62"/>
      <c r="EFP172" s="62"/>
      <c r="EFQ172" s="62"/>
      <c r="EFR172" s="62"/>
      <c r="EFS172" s="62"/>
      <c r="EFT172" s="62"/>
      <c r="EFU172" s="62"/>
      <c r="EFV172" s="62"/>
      <c r="EFW172" s="62"/>
      <c r="EFX172" s="62"/>
      <c r="EFY172" s="62"/>
      <c r="EFZ172" s="62"/>
      <c r="EGA172" s="62"/>
      <c r="EGB172" s="62"/>
      <c r="EGC172" s="62"/>
      <c r="EGD172" s="62"/>
      <c r="EGE172" s="62"/>
      <c r="EGF172" s="62"/>
      <c r="EGG172" s="62"/>
      <c r="EGH172" s="62"/>
      <c r="EGI172" s="62"/>
      <c r="EGJ172" s="62"/>
      <c r="EGK172" s="62"/>
      <c r="EGL172" s="62"/>
      <c r="EGM172" s="62"/>
      <c r="EGN172" s="62"/>
      <c r="EGO172" s="62"/>
      <c r="EGP172" s="62"/>
      <c r="EGQ172" s="62"/>
      <c r="EGR172" s="62"/>
      <c r="EGS172" s="62"/>
      <c r="EGT172" s="62"/>
      <c r="EGU172" s="62"/>
      <c r="EGV172" s="62"/>
      <c r="EGW172" s="62"/>
      <c r="EGX172" s="62"/>
      <c r="EGY172" s="62"/>
      <c r="EGZ172" s="62"/>
      <c r="EHA172" s="62"/>
      <c r="EHB172" s="62"/>
      <c r="EHC172" s="62"/>
      <c r="EHD172" s="62"/>
      <c r="EHE172" s="62"/>
      <c r="EHF172" s="62"/>
      <c r="EHG172" s="62"/>
      <c r="EHH172" s="62"/>
      <c r="EHI172" s="62"/>
      <c r="EHJ172" s="62"/>
      <c r="EHK172" s="62"/>
      <c r="EHL172" s="62"/>
      <c r="EHM172" s="62"/>
      <c r="EHN172" s="62"/>
      <c r="EHO172" s="62"/>
      <c r="EHP172" s="62"/>
      <c r="EHQ172" s="62"/>
      <c r="EHR172" s="62"/>
      <c r="EHS172" s="62"/>
      <c r="EHT172" s="62"/>
      <c r="EHU172" s="62"/>
      <c r="EHV172" s="62"/>
      <c r="EHW172" s="62"/>
      <c r="EHX172" s="62"/>
      <c r="EHY172" s="62"/>
      <c r="EHZ172" s="62"/>
      <c r="EIA172" s="62"/>
      <c r="EIB172" s="62"/>
      <c r="EIC172" s="62"/>
      <c r="EID172" s="62"/>
      <c r="EIE172" s="62"/>
      <c r="EIF172" s="62"/>
      <c r="EIG172" s="62"/>
      <c r="EIH172" s="62"/>
      <c r="EII172" s="62"/>
      <c r="EIJ172" s="62"/>
      <c r="EIK172" s="62"/>
      <c r="EIL172" s="62"/>
      <c r="EIM172" s="62"/>
      <c r="EIN172" s="62"/>
      <c r="EIO172" s="62"/>
      <c r="EIP172" s="62"/>
      <c r="EIQ172" s="62"/>
      <c r="EIR172" s="62"/>
      <c r="EIS172" s="62"/>
      <c r="EIT172" s="62"/>
      <c r="EIU172" s="62"/>
      <c r="EIV172" s="62"/>
      <c r="EIW172" s="62"/>
      <c r="EIX172" s="62"/>
      <c r="EIY172" s="62"/>
      <c r="EIZ172" s="62"/>
      <c r="EJA172" s="62"/>
      <c r="EJB172" s="62"/>
      <c r="EJC172" s="62"/>
      <c r="EJD172" s="62"/>
      <c r="EJE172" s="62"/>
      <c r="EJF172" s="62"/>
      <c r="EJG172" s="62"/>
      <c r="EJH172" s="62"/>
      <c r="EJI172" s="62"/>
      <c r="EJJ172" s="62"/>
      <c r="EJK172" s="62"/>
      <c r="EJL172" s="62"/>
      <c r="EJM172" s="62"/>
      <c r="EJN172" s="62"/>
      <c r="EJO172" s="62"/>
      <c r="EJP172" s="62"/>
      <c r="EJQ172" s="62"/>
      <c r="EJR172" s="62"/>
      <c r="EJS172" s="62"/>
      <c r="EJT172" s="62"/>
      <c r="EJU172" s="62"/>
      <c r="EJV172" s="62"/>
      <c r="EJW172" s="62"/>
      <c r="EJX172" s="62"/>
      <c r="EJY172" s="62"/>
      <c r="EJZ172" s="62"/>
      <c r="EKA172" s="62"/>
      <c r="EKB172" s="62"/>
      <c r="EKC172" s="62"/>
      <c r="EKD172" s="62"/>
      <c r="EKE172" s="62"/>
      <c r="EKF172" s="62"/>
      <c r="EKG172" s="62"/>
      <c r="EKH172" s="62"/>
      <c r="EKI172" s="62"/>
      <c r="EKJ172" s="62"/>
      <c r="EKK172" s="62"/>
      <c r="EKL172" s="62"/>
      <c r="EKM172" s="62"/>
      <c r="EKN172" s="62"/>
      <c r="EKO172" s="62"/>
      <c r="EKP172" s="62"/>
      <c r="EKQ172" s="62"/>
      <c r="EKR172" s="62"/>
      <c r="EKS172" s="62"/>
      <c r="EKT172" s="62"/>
      <c r="EKU172" s="62"/>
      <c r="EKV172" s="62"/>
      <c r="EKW172" s="62"/>
      <c r="EKX172" s="62"/>
      <c r="EKY172" s="62"/>
      <c r="EKZ172" s="62"/>
      <c r="ELA172" s="62"/>
      <c r="ELB172" s="62"/>
      <c r="ELC172" s="62"/>
      <c r="ELD172" s="62"/>
      <c r="ELE172" s="62"/>
      <c r="ELF172" s="62"/>
      <c r="ELG172" s="62"/>
      <c r="ELH172" s="62"/>
      <c r="ELI172" s="62"/>
      <c r="ELJ172" s="62"/>
      <c r="ELK172" s="62"/>
      <c r="ELL172" s="62"/>
      <c r="ELM172" s="62"/>
      <c r="ELN172" s="62"/>
      <c r="ELO172" s="62"/>
      <c r="ELP172" s="62"/>
      <c r="ELQ172" s="62"/>
      <c r="ELR172" s="62"/>
      <c r="ELS172" s="62"/>
      <c r="ELT172" s="62"/>
      <c r="ELU172" s="62"/>
      <c r="ELV172" s="62"/>
      <c r="ELW172" s="62"/>
      <c r="ELX172" s="62"/>
      <c r="ELY172" s="62"/>
      <c r="ELZ172" s="62"/>
      <c r="EMA172" s="62"/>
      <c r="EMB172" s="62"/>
      <c r="EMC172" s="62"/>
      <c r="EMD172" s="62"/>
      <c r="EME172" s="62"/>
      <c r="EMF172" s="62"/>
      <c r="EMG172" s="62"/>
      <c r="EMH172" s="62"/>
      <c r="EMI172" s="62"/>
      <c r="EMJ172" s="62"/>
      <c r="EMK172" s="62"/>
      <c r="EML172" s="62"/>
      <c r="EMM172" s="62"/>
      <c r="EMN172" s="62"/>
      <c r="EMO172" s="62"/>
      <c r="EMP172" s="62"/>
      <c r="EMQ172" s="62"/>
      <c r="EMR172" s="62"/>
      <c r="EMS172" s="62"/>
      <c r="EMT172" s="62"/>
      <c r="EMU172" s="62"/>
      <c r="EMV172" s="62"/>
      <c r="EMW172" s="62"/>
      <c r="EMX172" s="62"/>
      <c r="EMY172" s="62"/>
      <c r="EMZ172" s="62"/>
      <c r="ENA172" s="62"/>
      <c r="ENB172" s="62"/>
      <c r="ENC172" s="62"/>
      <c r="END172" s="62"/>
      <c r="ENE172" s="62"/>
      <c r="ENF172" s="62"/>
      <c r="ENG172" s="62"/>
      <c r="ENH172" s="62"/>
      <c r="ENI172" s="62"/>
      <c r="ENJ172" s="62"/>
      <c r="ENK172" s="62"/>
      <c r="ENL172" s="62"/>
      <c r="ENM172" s="62"/>
      <c r="ENN172" s="62"/>
      <c r="ENO172" s="62"/>
      <c r="ENP172" s="62"/>
      <c r="ENQ172" s="62"/>
      <c r="ENR172" s="62"/>
      <c r="ENS172" s="62"/>
      <c r="ENT172" s="62"/>
      <c r="ENU172" s="62"/>
      <c r="ENV172" s="62"/>
      <c r="ENW172" s="62"/>
      <c r="ENX172" s="62"/>
      <c r="ENY172" s="62"/>
      <c r="ENZ172" s="62"/>
      <c r="EOA172" s="62"/>
      <c r="EOB172" s="62"/>
      <c r="EOC172" s="62"/>
      <c r="EOD172" s="62"/>
      <c r="EOE172" s="62"/>
      <c r="EOF172" s="62"/>
      <c r="EOG172" s="62"/>
      <c r="EOH172" s="62"/>
      <c r="EOI172" s="62"/>
      <c r="EOJ172" s="62"/>
      <c r="EOK172" s="62"/>
      <c r="EOL172" s="62"/>
      <c r="EOM172" s="62"/>
      <c r="EON172" s="62"/>
      <c r="EOO172" s="62"/>
      <c r="EOP172" s="62"/>
      <c r="EOQ172" s="62"/>
      <c r="EOR172" s="62"/>
      <c r="EOS172" s="62"/>
      <c r="EOT172" s="62"/>
      <c r="EOU172" s="62"/>
      <c r="EOV172" s="62"/>
      <c r="EOW172" s="62"/>
      <c r="EOX172" s="62"/>
      <c r="EOY172" s="62"/>
      <c r="EOZ172" s="62"/>
      <c r="EPA172" s="62"/>
      <c r="EPB172" s="62"/>
      <c r="EPC172" s="62"/>
      <c r="EPD172" s="62"/>
      <c r="EPE172" s="62"/>
      <c r="EPF172" s="62"/>
      <c r="EPG172" s="62"/>
      <c r="EPH172" s="62"/>
      <c r="EPI172" s="62"/>
      <c r="EPJ172" s="62"/>
      <c r="EPK172" s="62"/>
      <c r="EPL172" s="62"/>
      <c r="EPM172" s="62"/>
      <c r="EPN172" s="62"/>
      <c r="EPO172" s="62"/>
      <c r="EPP172" s="62"/>
      <c r="EPQ172" s="62"/>
      <c r="EPR172" s="62"/>
      <c r="EPS172" s="62"/>
      <c r="EPT172" s="62"/>
      <c r="EPU172" s="62"/>
      <c r="EPV172" s="62"/>
      <c r="EPW172" s="62"/>
      <c r="EPX172" s="62"/>
      <c r="EPY172" s="62"/>
      <c r="EPZ172" s="62"/>
      <c r="EQA172" s="62"/>
      <c r="EQB172" s="62"/>
      <c r="EQC172" s="62"/>
      <c r="EQD172" s="62"/>
      <c r="EQE172" s="62"/>
      <c r="EQF172" s="62"/>
      <c r="EQG172" s="62"/>
      <c r="EQH172" s="62"/>
      <c r="EQI172" s="62"/>
      <c r="EQJ172" s="62"/>
      <c r="EQK172" s="62"/>
      <c r="EQL172" s="62"/>
      <c r="EQM172" s="62"/>
      <c r="EQN172" s="62"/>
      <c r="EQO172" s="62"/>
      <c r="EQP172" s="62"/>
      <c r="EQQ172" s="62"/>
      <c r="EQR172" s="62"/>
      <c r="EQS172" s="62"/>
      <c r="EQT172" s="62"/>
      <c r="EQU172" s="62"/>
      <c r="EQV172" s="62"/>
      <c r="EQW172" s="62"/>
      <c r="EQX172" s="62"/>
      <c r="EQY172" s="62"/>
      <c r="EQZ172" s="62"/>
      <c r="ERA172" s="62"/>
      <c r="ERB172" s="62"/>
      <c r="ERC172" s="62"/>
      <c r="ERD172" s="62"/>
      <c r="ERE172" s="62"/>
      <c r="ERF172" s="62"/>
      <c r="ERG172" s="62"/>
      <c r="ERH172" s="62"/>
      <c r="ERI172" s="62"/>
      <c r="ERJ172" s="62"/>
      <c r="ERK172" s="62"/>
      <c r="ERL172" s="62"/>
      <c r="ERM172" s="62"/>
      <c r="ERN172" s="62"/>
      <c r="ERO172" s="62"/>
      <c r="ERP172" s="62"/>
      <c r="ERQ172" s="62"/>
      <c r="ERR172" s="62"/>
      <c r="ERS172" s="62"/>
      <c r="ERT172" s="62"/>
      <c r="ERU172" s="62"/>
      <c r="ERV172" s="62"/>
      <c r="ERW172" s="62"/>
      <c r="ERX172" s="62"/>
      <c r="ERY172" s="62"/>
      <c r="ERZ172" s="62"/>
      <c r="ESA172" s="62"/>
      <c r="ESB172" s="62"/>
      <c r="ESC172" s="62"/>
      <c r="ESD172" s="62"/>
      <c r="ESE172" s="62"/>
      <c r="ESF172" s="62"/>
      <c r="ESG172" s="62"/>
      <c r="ESH172" s="62"/>
      <c r="ESI172" s="62"/>
      <c r="ESJ172" s="62"/>
      <c r="ESK172" s="62"/>
      <c r="ESL172" s="62"/>
      <c r="ESM172" s="62"/>
      <c r="ESN172" s="62"/>
      <c r="ESO172" s="62"/>
      <c r="ESP172" s="62"/>
      <c r="ESQ172" s="62"/>
      <c r="ESR172" s="62"/>
      <c r="ESS172" s="62"/>
      <c r="EST172" s="62"/>
      <c r="ESU172" s="62"/>
      <c r="ESV172" s="62"/>
      <c r="ESW172" s="62"/>
      <c r="ESX172" s="62"/>
      <c r="ESY172" s="62"/>
      <c r="ESZ172" s="62"/>
      <c r="ETA172" s="62"/>
      <c r="ETB172" s="62"/>
      <c r="ETC172" s="62"/>
      <c r="ETD172" s="62"/>
      <c r="ETE172" s="62"/>
      <c r="ETF172" s="62"/>
      <c r="ETG172" s="62"/>
      <c r="ETH172" s="62"/>
      <c r="ETI172" s="62"/>
      <c r="ETJ172" s="62"/>
      <c r="ETK172" s="62"/>
      <c r="ETL172" s="62"/>
      <c r="ETM172" s="62"/>
      <c r="ETN172" s="62"/>
      <c r="ETO172" s="62"/>
      <c r="ETP172" s="62"/>
      <c r="ETQ172" s="62"/>
      <c r="ETR172" s="62"/>
      <c r="ETS172" s="62"/>
      <c r="ETT172" s="62"/>
      <c r="ETU172" s="62"/>
      <c r="ETV172" s="62"/>
      <c r="ETW172" s="62"/>
      <c r="ETX172" s="62"/>
      <c r="ETY172" s="62"/>
      <c r="ETZ172" s="62"/>
      <c r="EUA172" s="62"/>
      <c r="EUB172" s="62"/>
      <c r="EUC172" s="62"/>
      <c r="EUD172" s="62"/>
      <c r="EUE172" s="62"/>
      <c r="EUF172" s="62"/>
      <c r="EUG172" s="62"/>
      <c r="EUH172" s="62"/>
      <c r="EUI172" s="62"/>
      <c r="EUJ172" s="62"/>
      <c r="EUK172" s="62"/>
      <c r="EUL172" s="62"/>
      <c r="EUM172" s="62"/>
      <c r="EUN172" s="62"/>
      <c r="EUO172" s="62"/>
      <c r="EUP172" s="62"/>
      <c r="EUQ172" s="62"/>
      <c r="EUR172" s="62"/>
      <c r="EUS172" s="62"/>
      <c r="EUT172" s="62"/>
      <c r="EUU172" s="62"/>
      <c r="EUV172" s="62"/>
      <c r="EUW172" s="62"/>
      <c r="EUX172" s="62"/>
      <c r="EUY172" s="62"/>
      <c r="EUZ172" s="62"/>
      <c r="EVA172" s="62"/>
      <c r="EVB172" s="62"/>
      <c r="EVC172" s="62"/>
      <c r="EVD172" s="62"/>
      <c r="EVE172" s="62"/>
      <c r="EVF172" s="62"/>
      <c r="EVG172" s="62"/>
      <c r="EVH172" s="62"/>
      <c r="EVI172" s="62"/>
      <c r="EVJ172" s="62"/>
      <c r="EVK172" s="62"/>
      <c r="EVL172" s="62"/>
      <c r="EVM172" s="62"/>
      <c r="EVN172" s="62"/>
      <c r="EVO172" s="62"/>
      <c r="EVP172" s="62"/>
      <c r="EVQ172" s="62"/>
      <c r="EVR172" s="62"/>
      <c r="EVS172" s="62"/>
      <c r="EVT172" s="62"/>
      <c r="EVU172" s="62"/>
      <c r="EVV172" s="62"/>
      <c r="EVW172" s="62"/>
      <c r="EVX172" s="62"/>
      <c r="EVY172" s="62"/>
      <c r="EVZ172" s="62"/>
      <c r="EWA172" s="62"/>
      <c r="EWB172" s="62"/>
      <c r="EWC172" s="62"/>
      <c r="EWD172" s="62"/>
      <c r="EWE172" s="62"/>
      <c r="EWF172" s="62"/>
      <c r="EWG172" s="62"/>
      <c r="EWH172" s="62"/>
      <c r="EWI172" s="62"/>
      <c r="EWJ172" s="62"/>
      <c r="EWK172" s="62"/>
      <c r="EWL172" s="62"/>
      <c r="EWM172" s="62"/>
      <c r="EWN172" s="62"/>
      <c r="EWO172" s="62"/>
      <c r="EWP172" s="62"/>
      <c r="EWQ172" s="62"/>
      <c r="EWR172" s="62"/>
      <c r="EWS172" s="62"/>
      <c r="EWT172" s="62"/>
      <c r="EWU172" s="62"/>
      <c r="EWV172" s="62"/>
      <c r="EWW172" s="62"/>
      <c r="EWX172" s="62"/>
      <c r="EWY172" s="62"/>
      <c r="EWZ172" s="62"/>
      <c r="EXA172" s="62"/>
      <c r="EXB172" s="62"/>
      <c r="EXC172" s="62"/>
      <c r="EXD172" s="62"/>
      <c r="EXE172" s="62"/>
      <c r="EXF172" s="62"/>
      <c r="EXG172" s="62"/>
      <c r="EXH172" s="62"/>
      <c r="EXI172" s="62"/>
      <c r="EXJ172" s="62"/>
      <c r="EXK172" s="62"/>
      <c r="EXL172" s="62"/>
      <c r="EXM172" s="62"/>
      <c r="EXN172" s="62"/>
      <c r="EXO172" s="62"/>
      <c r="EXP172" s="62"/>
      <c r="EXQ172" s="62"/>
      <c r="EXR172" s="62"/>
      <c r="EXS172" s="62"/>
      <c r="EXT172" s="62"/>
      <c r="EXU172" s="62"/>
      <c r="EXV172" s="62"/>
      <c r="EXW172" s="62"/>
      <c r="EXX172" s="62"/>
      <c r="EXY172" s="62"/>
      <c r="EXZ172" s="62"/>
      <c r="EYA172" s="62"/>
      <c r="EYB172" s="62"/>
      <c r="EYC172" s="62"/>
      <c r="EYD172" s="62"/>
      <c r="EYE172" s="62"/>
      <c r="EYF172" s="62"/>
      <c r="EYG172" s="62"/>
      <c r="EYH172" s="62"/>
      <c r="EYI172" s="62"/>
      <c r="EYJ172" s="62"/>
      <c r="EYK172" s="62"/>
      <c r="EYL172" s="62"/>
      <c r="EYM172" s="62"/>
      <c r="EYN172" s="62"/>
      <c r="EYO172" s="62"/>
      <c r="EYP172" s="62"/>
      <c r="EYQ172" s="62"/>
      <c r="EYR172" s="62"/>
      <c r="EYS172" s="62"/>
      <c r="EYT172" s="62"/>
      <c r="EYU172" s="62"/>
      <c r="EYV172" s="62"/>
      <c r="EYW172" s="62"/>
      <c r="EYX172" s="62"/>
      <c r="EYY172" s="62"/>
      <c r="EYZ172" s="62"/>
      <c r="EZA172" s="62"/>
      <c r="EZB172" s="62"/>
      <c r="EZC172" s="62"/>
      <c r="EZD172" s="62"/>
      <c r="EZE172" s="62"/>
      <c r="EZF172" s="62"/>
      <c r="EZG172" s="62"/>
      <c r="EZH172" s="62"/>
      <c r="EZI172" s="62"/>
      <c r="EZJ172" s="62"/>
      <c r="EZK172" s="62"/>
      <c r="EZL172" s="62"/>
      <c r="EZM172" s="62"/>
      <c r="EZN172" s="62"/>
      <c r="EZO172" s="62"/>
      <c r="EZP172" s="62"/>
      <c r="EZQ172" s="62"/>
      <c r="EZR172" s="62"/>
      <c r="EZS172" s="62"/>
      <c r="EZT172" s="62"/>
      <c r="EZU172" s="62"/>
      <c r="EZV172" s="62"/>
      <c r="EZW172" s="62"/>
      <c r="EZX172" s="62"/>
      <c r="EZY172" s="62"/>
      <c r="EZZ172" s="62"/>
      <c r="FAA172" s="62"/>
      <c r="FAB172" s="62"/>
      <c r="FAC172" s="62"/>
      <c r="FAD172" s="62"/>
      <c r="FAE172" s="62"/>
      <c r="FAF172" s="62"/>
      <c r="FAG172" s="62"/>
      <c r="FAH172" s="62"/>
      <c r="FAI172" s="62"/>
      <c r="FAJ172" s="62"/>
      <c r="FAK172" s="62"/>
      <c r="FAL172" s="62"/>
      <c r="FAM172" s="62"/>
      <c r="FAN172" s="62"/>
      <c r="FAO172" s="62"/>
      <c r="FAP172" s="62"/>
      <c r="FAQ172" s="62"/>
      <c r="FAR172" s="62"/>
      <c r="FAS172" s="62"/>
      <c r="FAT172" s="62"/>
      <c r="FAU172" s="62"/>
      <c r="FAV172" s="62"/>
      <c r="FAW172" s="62"/>
      <c r="FAX172" s="62"/>
      <c r="FAY172" s="62"/>
      <c r="FAZ172" s="62"/>
      <c r="FBA172" s="62"/>
      <c r="FBB172" s="62"/>
      <c r="FBC172" s="62"/>
      <c r="FBD172" s="62"/>
      <c r="FBE172" s="62"/>
      <c r="FBF172" s="62"/>
      <c r="FBG172" s="62"/>
      <c r="FBH172" s="62"/>
      <c r="FBI172" s="62"/>
      <c r="FBJ172" s="62"/>
      <c r="FBK172" s="62"/>
      <c r="FBL172" s="62"/>
      <c r="FBM172" s="62"/>
      <c r="FBN172" s="62"/>
      <c r="FBO172" s="62"/>
      <c r="FBP172" s="62"/>
      <c r="FBQ172" s="62"/>
      <c r="FBR172" s="62"/>
      <c r="FBS172" s="62"/>
      <c r="FBT172" s="62"/>
      <c r="FBU172" s="62"/>
      <c r="FBV172" s="62"/>
      <c r="FBW172" s="62"/>
      <c r="FBX172" s="62"/>
      <c r="FBY172" s="62"/>
      <c r="FBZ172" s="62"/>
      <c r="FCA172" s="62"/>
      <c r="FCB172" s="62"/>
      <c r="FCC172" s="62"/>
      <c r="FCD172" s="62"/>
      <c r="FCE172" s="62"/>
      <c r="FCF172" s="62"/>
      <c r="FCG172" s="62"/>
      <c r="FCH172" s="62"/>
      <c r="FCI172" s="62"/>
      <c r="FCJ172" s="62"/>
      <c r="FCK172" s="62"/>
      <c r="FCL172" s="62"/>
      <c r="FCM172" s="62"/>
      <c r="FCN172" s="62"/>
      <c r="FCO172" s="62"/>
      <c r="FCP172" s="62"/>
      <c r="FCQ172" s="62"/>
      <c r="FCR172" s="62"/>
      <c r="FCS172" s="62"/>
      <c r="FCT172" s="62"/>
      <c r="FCU172" s="62"/>
      <c r="FCV172" s="62"/>
      <c r="FCW172" s="62"/>
      <c r="FCX172" s="62"/>
      <c r="FCY172" s="62"/>
      <c r="FCZ172" s="62"/>
      <c r="FDA172" s="62"/>
      <c r="FDB172" s="62"/>
      <c r="FDC172" s="62"/>
      <c r="FDD172" s="62"/>
      <c r="FDE172" s="62"/>
      <c r="FDF172" s="62"/>
      <c r="FDG172" s="62"/>
      <c r="FDH172" s="62"/>
      <c r="FDI172" s="62"/>
      <c r="FDJ172" s="62"/>
      <c r="FDK172" s="62"/>
      <c r="FDL172" s="62"/>
      <c r="FDM172" s="62"/>
      <c r="FDN172" s="62"/>
      <c r="FDO172" s="62"/>
      <c r="FDP172" s="62"/>
      <c r="FDQ172" s="62"/>
      <c r="FDR172" s="62"/>
      <c r="FDS172" s="62"/>
      <c r="FDT172" s="62"/>
      <c r="FDU172" s="62"/>
      <c r="FDV172" s="62"/>
      <c r="FDW172" s="62"/>
      <c r="FDX172" s="62"/>
      <c r="FDY172" s="62"/>
      <c r="FDZ172" s="62"/>
      <c r="FEA172" s="62"/>
      <c r="FEB172" s="62"/>
      <c r="FEC172" s="62"/>
      <c r="FED172" s="62"/>
      <c r="FEE172" s="62"/>
      <c r="FEF172" s="62"/>
      <c r="FEG172" s="62"/>
      <c r="FEH172" s="62"/>
      <c r="FEI172" s="62"/>
      <c r="FEJ172" s="62"/>
      <c r="FEK172" s="62"/>
      <c r="FEL172" s="62"/>
      <c r="FEM172" s="62"/>
      <c r="FEN172" s="62"/>
      <c r="FEO172" s="62"/>
      <c r="FEP172" s="62"/>
      <c r="FEQ172" s="62"/>
      <c r="FER172" s="62"/>
      <c r="FES172" s="62"/>
      <c r="FET172" s="62"/>
      <c r="FEU172" s="62"/>
      <c r="FEV172" s="62"/>
      <c r="FEW172" s="62"/>
      <c r="FEX172" s="62"/>
      <c r="FEY172" s="62"/>
      <c r="FEZ172" s="62"/>
      <c r="FFA172" s="62"/>
      <c r="FFB172" s="62"/>
      <c r="FFC172" s="62"/>
      <c r="FFD172" s="62"/>
      <c r="FFE172" s="62"/>
      <c r="FFF172" s="62"/>
      <c r="FFG172" s="62"/>
      <c r="FFH172" s="62"/>
      <c r="FFI172" s="62"/>
      <c r="FFJ172" s="62"/>
      <c r="FFK172" s="62"/>
      <c r="FFL172" s="62"/>
      <c r="FFM172" s="62"/>
      <c r="FFN172" s="62"/>
      <c r="FFO172" s="62"/>
      <c r="FFP172" s="62"/>
      <c r="FFQ172" s="62"/>
      <c r="FFR172" s="62"/>
      <c r="FFS172" s="62"/>
      <c r="FFT172" s="62"/>
      <c r="FFU172" s="62"/>
      <c r="FFV172" s="62"/>
      <c r="FFW172" s="62"/>
      <c r="FFX172" s="62"/>
      <c r="FFY172" s="62"/>
      <c r="FFZ172" s="62"/>
      <c r="FGA172" s="62"/>
      <c r="FGB172" s="62"/>
      <c r="FGC172" s="62"/>
      <c r="FGD172" s="62"/>
      <c r="FGE172" s="62"/>
      <c r="FGF172" s="62"/>
      <c r="FGG172" s="62"/>
      <c r="FGH172" s="62"/>
      <c r="FGI172" s="62"/>
      <c r="FGJ172" s="62"/>
      <c r="FGK172" s="62"/>
      <c r="FGL172" s="62"/>
      <c r="FGM172" s="62"/>
      <c r="FGN172" s="62"/>
      <c r="FGO172" s="62"/>
      <c r="FGP172" s="62"/>
      <c r="FGQ172" s="62"/>
      <c r="FGR172" s="62"/>
      <c r="FGS172" s="62"/>
      <c r="FGT172" s="62"/>
      <c r="FGU172" s="62"/>
      <c r="FGV172" s="62"/>
      <c r="FGW172" s="62"/>
      <c r="FGX172" s="62"/>
      <c r="FGY172" s="62"/>
      <c r="FGZ172" s="62"/>
      <c r="FHA172" s="62"/>
      <c r="FHB172" s="62"/>
      <c r="FHC172" s="62"/>
      <c r="FHD172" s="62"/>
      <c r="FHE172" s="62"/>
      <c r="FHF172" s="62"/>
      <c r="FHG172" s="62"/>
      <c r="FHH172" s="62"/>
      <c r="FHI172" s="62"/>
      <c r="FHJ172" s="62"/>
      <c r="FHK172" s="62"/>
      <c r="FHL172" s="62"/>
      <c r="FHM172" s="62"/>
      <c r="FHN172" s="62"/>
      <c r="FHO172" s="62"/>
      <c r="FHP172" s="62"/>
      <c r="FHQ172" s="62"/>
      <c r="FHR172" s="62"/>
      <c r="FHS172" s="62"/>
      <c r="FHT172" s="62"/>
      <c r="FHU172" s="62"/>
      <c r="FHV172" s="62"/>
      <c r="FHW172" s="62"/>
      <c r="FHX172" s="62"/>
      <c r="FHY172" s="62"/>
      <c r="FHZ172" s="62"/>
      <c r="FIA172" s="62"/>
      <c r="FIB172" s="62"/>
      <c r="FIC172" s="62"/>
      <c r="FID172" s="62"/>
      <c r="FIE172" s="62"/>
      <c r="FIF172" s="62"/>
      <c r="FIG172" s="62"/>
      <c r="FIH172" s="62"/>
      <c r="FII172" s="62"/>
      <c r="FIJ172" s="62"/>
      <c r="FIK172" s="62"/>
      <c r="FIL172" s="62"/>
      <c r="FIM172" s="62"/>
      <c r="FIN172" s="62"/>
      <c r="FIO172" s="62"/>
      <c r="FIP172" s="62"/>
      <c r="FIQ172" s="62"/>
      <c r="FIR172" s="62"/>
      <c r="FIS172" s="62"/>
      <c r="FIT172" s="62"/>
      <c r="FIU172" s="62"/>
      <c r="FIV172" s="62"/>
      <c r="FIW172" s="62"/>
      <c r="FIX172" s="62"/>
      <c r="FIY172" s="62"/>
      <c r="FIZ172" s="62"/>
      <c r="FJA172" s="62"/>
      <c r="FJB172" s="62"/>
      <c r="FJC172" s="62"/>
      <c r="FJD172" s="62"/>
      <c r="FJE172" s="62"/>
      <c r="FJF172" s="62"/>
      <c r="FJG172" s="62"/>
      <c r="FJH172" s="62"/>
      <c r="FJI172" s="62"/>
      <c r="FJJ172" s="62"/>
      <c r="FJK172" s="62"/>
      <c r="FJL172" s="62"/>
      <c r="FJM172" s="62"/>
      <c r="FJN172" s="62"/>
      <c r="FJO172" s="62"/>
      <c r="FJP172" s="62"/>
      <c r="FJQ172" s="62"/>
      <c r="FJR172" s="62"/>
      <c r="FJS172" s="62"/>
      <c r="FJT172" s="62"/>
      <c r="FJU172" s="62"/>
      <c r="FJV172" s="62"/>
      <c r="FJW172" s="62"/>
      <c r="FJX172" s="62"/>
      <c r="FJY172" s="62"/>
      <c r="FJZ172" s="62"/>
      <c r="FKA172" s="62"/>
      <c r="FKB172" s="62"/>
      <c r="FKC172" s="62"/>
      <c r="FKD172" s="62"/>
      <c r="FKE172" s="62"/>
      <c r="FKF172" s="62"/>
      <c r="FKG172" s="62"/>
      <c r="FKH172" s="62"/>
      <c r="FKI172" s="62"/>
      <c r="FKJ172" s="62"/>
      <c r="FKK172" s="62"/>
      <c r="FKL172" s="62"/>
      <c r="FKM172" s="62"/>
      <c r="FKN172" s="62"/>
      <c r="FKO172" s="62"/>
      <c r="FKP172" s="62"/>
      <c r="FKQ172" s="62"/>
      <c r="FKR172" s="62"/>
      <c r="FKS172" s="62"/>
      <c r="FKT172" s="62"/>
      <c r="FKU172" s="62"/>
      <c r="FKV172" s="62"/>
      <c r="FKW172" s="62"/>
      <c r="FKX172" s="62"/>
      <c r="FKY172" s="62"/>
      <c r="FKZ172" s="62"/>
      <c r="FLA172" s="62"/>
      <c r="FLB172" s="62"/>
      <c r="FLC172" s="62"/>
      <c r="FLD172" s="62"/>
      <c r="FLE172" s="62"/>
      <c r="FLF172" s="62"/>
      <c r="FLG172" s="62"/>
      <c r="FLH172" s="62"/>
      <c r="FLI172" s="62"/>
      <c r="FLJ172" s="62"/>
      <c r="FLK172" s="62"/>
      <c r="FLL172" s="62"/>
      <c r="FLM172" s="62"/>
      <c r="FLN172" s="62"/>
      <c r="FLO172" s="62"/>
      <c r="FLP172" s="62"/>
      <c r="FLQ172" s="62"/>
      <c r="FLR172" s="62"/>
      <c r="FLS172" s="62"/>
      <c r="FLT172" s="62"/>
      <c r="FLU172" s="62"/>
      <c r="FLV172" s="62"/>
      <c r="FLW172" s="62"/>
      <c r="FLX172" s="62"/>
      <c r="FLY172" s="62"/>
      <c r="FLZ172" s="62"/>
      <c r="FMA172" s="62"/>
      <c r="FMB172" s="62"/>
      <c r="FMC172" s="62"/>
      <c r="FMD172" s="62"/>
      <c r="FME172" s="62"/>
      <c r="FMF172" s="62"/>
      <c r="FMG172" s="62"/>
      <c r="FMH172" s="62"/>
      <c r="FMI172" s="62"/>
      <c r="FMJ172" s="62"/>
      <c r="FMK172" s="62"/>
      <c r="FML172" s="62"/>
      <c r="FMM172" s="62"/>
      <c r="FMN172" s="62"/>
      <c r="FMO172" s="62"/>
      <c r="FMP172" s="62"/>
      <c r="FMQ172" s="62"/>
      <c r="FMR172" s="62"/>
      <c r="FMS172" s="62"/>
      <c r="FMT172" s="62"/>
      <c r="FMU172" s="62"/>
      <c r="FMV172" s="62"/>
      <c r="FMW172" s="62"/>
      <c r="FMX172" s="62"/>
      <c r="FMY172" s="62"/>
      <c r="FMZ172" s="62"/>
      <c r="FNA172" s="62"/>
      <c r="FNB172" s="62"/>
      <c r="FNC172" s="62"/>
      <c r="FND172" s="62"/>
      <c r="FNE172" s="62"/>
      <c r="FNF172" s="62"/>
      <c r="FNG172" s="62"/>
      <c r="FNH172" s="62"/>
      <c r="FNI172" s="62"/>
      <c r="FNJ172" s="62"/>
      <c r="FNK172" s="62"/>
      <c r="FNL172" s="62"/>
      <c r="FNM172" s="62"/>
      <c r="FNN172" s="62"/>
      <c r="FNO172" s="62"/>
      <c r="FNP172" s="62"/>
      <c r="FNQ172" s="62"/>
      <c r="FNR172" s="62"/>
      <c r="FNS172" s="62"/>
      <c r="FNT172" s="62"/>
      <c r="FNU172" s="62"/>
      <c r="FNV172" s="62"/>
      <c r="FNW172" s="62"/>
      <c r="FNX172" s="62"/>
      <c r="FNY172" s="62"/>
      <c r="FNZ172" s="62"/>
      <c r="FOA172" s="62"/>
      <c r="FOB172" s="62"/>
      <c r="FOC172" s="62"/>
      <c r="FOD172" s="62"/>
      <c r="FOE172" s="62"/>
      <c r="FOF172" s="62"/>
      <c r="FOG172" s="62"/>
      <c r="FOH172" s="62"/>
      <c r="FOI172" s="62"/>
      <c r="FOJ172" s="62"/>
      <c r="FOK172" s="62"/>
      <c r="FOL172" s="62"/>
      <c r="FOM172" s="62"/>
      <c r="FON172" s="62"/>
      <c r="FOO172" s="62"/>
      <c r="FOP172" s="62"/>
      <c r="FOQ172" s="62"/>
      <c r="FOR172" s="62"/>
      <c r="FOS172" s="62"/>
      <c r="FOT172" s="62"/>
      <c r="FOU172" s="62"/>
      <c r="FOV172" s="62"/>
      <c r="FOW172" s="62"/>
      <c r="FOX172" s="62"/>
      <c r="FOY172" s="62"/>
      <c r="FOZ172" s="62"/>
      <c r="FPA172" s="62"/>
      <c r="FPB172" s="62"/>
      <c r="FPC172" s="62"/>
      <c r="FPD172" s="62"/>
      <c r="FPE172" s="62"/>
      <c r="FPF172" s="62"/>
      <c r="FPG172" s="62"/>
      <c r="FPH172" s="62"/>
      <c r="FPI172" s="62"/>
      <c r="FPJ172" s="62"/>
      <c r="FPK172" s="62"/>
      <c r="FPL172" s="62"/>
      <c r="FPM172" s="62"/>
      <c r="FPN172" s="62"/>
      <c r="FPO172" s="62"/>
      <c r="FPP172" s="62"/>
      <c r="FPQ172" s="62"/>
      <c r="FPR172" s="62"/>
      <c r="FPS172" s="62"/>
      <c r="FPT172" s="62"/>
      <c r="FPU172" s="62"/>
      <c r="FPV172" s="62"/>
      <c r="FPW172" s="62"/>
      <c r="FPX172" s="62"/>
      <c r="FPY172" s="62"/>
      <c r="FPZ172" s="62"/>
      <c r="FQA172" s="62"/>
      <c r="FQB172" s="62"/>
      <c r="FQC172" s="62"/>
      <c r="FQD172" s="62"/>
      <c r="FQE172" s="62"/>
      <c r="FQF172" s="62"/>
      <c r="FQG172" s="62"/>
      <c r="FQH172" s="62"/>
      <c r="FQI172" s="62"/>
      <c r="FQJ172" s="62"/>
      <c r="FQK172" s="62"/>
      <c r="FQL172" s="62"/>
      <c r="FQM172" s="62"/>
      <c r="FQN172" s="62"/>
      <c r="FQO172" s="62"/>
      <c r="FQP172" s="62"/>
      <c r="FQQ172" s="62"/>
      <c r="FQR172" s="62"/>
      <c r="FQS172" s="62"/>
      <c r="FQT172" s="62"/>
      <c r="FQU172" s="62"/>
      <c r="FQV172" s="62"/>
      <c r="FQW172" s="62"/>
      <c r="FQX172" s="62"/>
      <c r="FQY172" s="62"/>
      <c r="FQZ172" s="62"/>
      <c r="FRA172" s="62"/>
      <c r="FRB172" s="62"/>
      <c r="FRC172" s="62"/>
      <c r="FRD172" s="62"/>
      <c r="FRE172" s="62"/>
      <c r="FRF172" s="62"/>
      <c r="FRG172" s="62"/>
      <c r="FRH172" s="62"/>
      <c r="FRI172" s="62"/>
      <c r="FRJ172" s="62"/>
      <c r="FRK172" s="62"/>
      <c r="FRL172" s="62"/>
      <c r="FRM172" s="62"/>
      <c r="FRN172" s="62"/>
      <c r="FRO172" s="62"/>
      <c r="FRP172" s="62"/>
      <c r="FRQ172" s="62"/>
      <c r="FRR172" s="62"/>
      <c r="FRS172" s="62"/>
      <c r="FRT172" s="62"/>
      <c r="FRU172" s="62"/>
      <c r="FRV172" s="62"/>
      <c r="FRW172" s="62"/>
      <c r="FRX172" s="62"/>
      <c r="FRY172" s="62"/>
      <c r="FRZ172" s="62"/>
      <c r="FSA172" s="62"/>
      <c r="FSB172" s="62"/>
      <c r="FSC172" s="62"/>
      <c r="FSD172" s="62"/>
      <c r="FSE172" s="62"/>
      <c r="FSF172" s="62"/>
      <c r="FSG172" s="62"/>
      <c r="FSH172" s="62"/>
      <c r="FSI172" s="62"/>
      <c r="FSJ172" s="62"/>
      <c r="FSK172" s="62"/>
      <c r="FSL172" s="62"/>
      <c r="FSM172" s="62"/>
      <c r="FSN172" s="62"/>
      <c r="FSO172" s="62"/>
      <c r="FSP172" s="62"/>
      <c r="FSQ172" s="62"/>
      <c r="FSR172" s="62"/>
      <c r="FSS172" s="62"/>
      <c r="FST172" s="62"/>
      <c r="FSU172" s="62"/>
      <c r="FSV172" s="62"/>
      <c r="FSW172" s="62"/>
      <c r="FSX172" s="62"/>
      <c r="FSY172" s="62"/>
      <c r="FSZ172" s="62"/>
      <c r="FTA172" s="62"/>
      <c r="FTB172" s="62"/>
      <c r="FTC172" s="62"/>
      <c r="FTD172" s="62"/>
      <c r="FTE172" s="62"/>
      <c r="FTF172" s="62"/>
      <c r="FTG172" s="62"/>
      <c r="FTH172" s="62"/>
      <c r="FTI172" s="62"/>
      <c r="FTJ172" s="62"/>
      <c r="FTK172" s="62"/>
      <c r="FTL172" s="62"/>
      <c r="FTM172" s="62"/>
      <c r="FTN172" s="62"/>
      <c r="FTO172" s="62"/>
      <c r="FTP172" s="62"/>
      <c r="FTQ172" s="62"/>
      <c r="FTR172" s="62"/>
      <c r="FTS172" s="62"/>
      <c r="FTT172" s="62"/>
      <c r="FTU172" s="62"/>
      <c r="FTV172" s="62"/>
      <c r="FTW172" s="62"/>
      <c r="FTX172" s="62"/>
      <c r="FTY172" s="62"/>
      <c r="FTZ172" s="62"/>
      <c r="FUA172" s="62"/>
      <c r="FUB172" s="62"/>
      <c r="FUC172" s="62"/>
      <c r="FUD172" s="62"/>
      <c r="FUE172" s="62"/>
      <c r="FUF172" s="62"/>
      <c r="FUG172" s="62"/>
      <c r="FUH172" s="62"/>
      <c r="FUI172" s="62"/>
      <c r="FUJ172" s="62"/>
      <c r="FUK172" s="62"/>
      <c r="FUL172" s="62"/>
      <c r="FUM172" s="62"/>
      <c r="FUN172" s="62"/>
      <c r="FUO172" s="62"/>
      <c r="FUP172" s="62"/>
      <c r="FUQ172" s="62"/>
      <c r="FUR172" s="62"/>
      <c r="FUS172" s="62"/>
      <c r="FUT172" s="62"/>
      <c r="FUU172" s="62"/>
      <c r="FUV172" s="62"/>
      <c r="FUW172" s="62"/>
      <c r="FUX172" s="62"/>
      <c r="FUY172" s="62"/>
      <c r="FUZ172" s="62"/>
      <c r="FVA172" s="62"/>
      <c r="FVB172" s="62"/>
      <c r="FVC172" s="62"/>
      <c r="FVD172" s="62"/>
      <c r="FVE172" s="62"/>
      <c r="FVF172" s="62"/>
      <c r="FVG172" s="62"/>
      <c r="FVH172" s="62"/>
      <c r="FVI172" s="62"/>
      <c r="FVJ172" s="62"/>
      <c r="FVK172" s="62"/>
      <c r="FVL172" s="62"/>
      <c r="FVM172" s="62"/>
      <c r="FVN172" s="62"/>
      <c r="FVO172" s="62"/>
      <c r="FVP172" s="62"/>
      <c r="FVQ172" s="62"/>
      <c r="FVR172" s="62"/>
      <c r="FVS172" s="62"/>
      <c r="FVT172" s="62"/>
      <c r="FVU172" s="62"/>
      <c r="FVV172" s="62"/>
      <c r="FVW172" s="62"/>
      <c r="FVX172" s="62"/>
      <c r="FVY172" s="62"/>
      <c r="FVZ172" s="62"/>
      <c r="FWA172" s="62"/>
      <c r="FWB172" s="62"/>
      <c r="FWC172" s="62"/>
      <c r="FWD172" s="62"/>
      <c r="FWE172" s="62"/>
      <c r="FWF172" s="62"/>
      <c r="FWG172" s="62"/>
      <c r="FWH172" s="62"/>
      <c r="FWI172" s="62"/>
      <c r="FWJ172" s="62"/>
      <c r="FWK172" s="62"/>
      <c r="FWL172" s="62"/>
      <c r="FWM172" s="62"/>
      <c r="FWN172" s="62"/>
      <c r="FWO172" s="62"/>
      <c r="FWP172" s="62"/>
      <c r="FWQ172" s="62"/>
      <c r="FWR172" s="62"/>
      <c r="FWS172" s="62"/>
      <c r="FWT172" s="62"/>
      <c r="FWU172" s="62"/>
      <c r="FWV172" s="62"/>
      <c r="FWW172" s="62"/>
      <c r="FWX172" s="62"/>
      <c r="FWY172" s="62"/>
      <c r="FWZ172" s="62"/>
      <c r="FXA172" s="62"/>
      <c r="FXB172" s="62"/>
      <c r="FXC172" s="62"/>
      <c r="FXD172" s="62"/>
      <c r="FXE172" s="62"/>
      <c r="FXF172" s="62"/>
      <c r="FXG172" s="62"/>
      <c r="FXH172" s="62"/>
      <c r="FXI172" s="62"/>
      <c r="FXJ172" s="62"/>
      <c r="FXK172" s="62"/>
      <c r="FXL172" s="62"/>
      <c r="FXM172" s="62"/>
      <c r="FXN172" s="62"/>
      <c r="FXO172" s="62"/>
      <c r="FXP172" s="62"/>
      <c r="FXQ172" s="62"/>
      <c r="FXR172" s="62"/>
      <c r="FXS172" s="62"/>
      <c r="FXT172" s="62"/>
      <c r="FXU172" s="62"/>
      <c r="FXV172" s="62"/>
      <c r="FXW172" s="62"/>
      <c r="FXX172" s="62"/>
      <c r="FXY172" s="62"/>
      <c r="FXZ172" s="62"/>
      <c r="FYA172" s="62"/>
      <c r="FYB172" s="62"/>
      <c r="FYC172" s="62"/>
      <c r="FYD172" s="62"/>
      <c r="FYE172" s="62"/>
      <c r="FYF172" s="62"/>
      <c r="FYG172" s="62"/>
      <c r="FYH172" s="62"/>
      <c r="FYI172" s="62"/>
      <c r="FYJ172" s="62"/>
      <c r="FYK172" s="62"/>
      <c r="FYL172" s="62"/>
      <c r="FYM172" s="62"/>
      <c r="FYN172" s="62"/>
      <c r="FYO172" s="62"/>
      <c r="FYP172" s="62"/>
      <c r="FYQ172" s="62"/>
      <c r="FYR172" s="62"/>
      <c r="FYS172" s="62"/>
      <c r="FYT172" s="62"/>
      <c r="FYU172" s="62"/>
      <c r="FYV172" s="62"/>
      <c r="FYW172" s="62"/>
      <c r="FYX172" s="62"/>
      <c r="FYY172" s="62"/>
      <c r="FYZ172" s="62"/>
      <c r="FZA172" s="62"/>
      <c r="FZB172" s="62"/>
      <c r="FZC172" s="62"/>
      <c r="FZD172" s="62"/>
      <c r="FZE172" s="62"/>
      <c r="FZF172" s="62"/>
      <c r="FZG172" s="62"/>
      <c r="FZH172" s="62"/>
      <c r="FZI172" s="62"/>
      <c r="FZJ172" s="62"/>
      <c r="FZK172" s="62"/>
      <c r="FZL172" s="62"/>
      <c r="FZM172" s="62"/>
      <c r="FZN172" s="62"/>
      <c r="FZO172" s="62"/>
      <c r="FZP172" s="62"/>
      <c r="FZQ172" s="62"/>
      <c r="FZR172" s="62"/>
      <c r="FZS172" s="62"/>
      <c r="FZT172" s="62"/>
      <c r="FZU172" s="62"/>
      <c r="FZV172" s="62"/>
      <c r="FZW172" s="62"/>
      <c r="FZX172" s="62"/>
      <c r="FZY172" s="62"/>
      <c r="FZZ172" s="62"/>
      <c r="GAA172" s="62"/>
      <c r="GAB172" s="62"/>
      <c r="GAC172" s="62"/>
      <c r="GAD172" s="62"/>
      <c r="GAE172" s="62"/>
      <c r="GAF172" s="62"/>
      <c r="GAG172" s="62"/>
      <c r="GAH172" s="62"/>
      <c r="GAI172" s="62"/>
      <c r="GAJ172" s="62"/>
      <c r="GAK172" s="62"/>
      <c r="GAL172" s="62"/>
      <c r="GAM172" s="62"/>
      <c r="GAN172" s="62"/>
      <c r="GAO172" s="62"/>
      <c r="GAP172" s="62"/>
      <c r="GAQ172" s="62"/>
      <c r="GAR172" s="62"/>
      <c r="GAS172" s="62"/>
      <c r="GAT172" s="62"/>
      <c r="GAU172" s="62"/>
      <c r="GAV172" s="62"/>
      <c r="GAW172" s="62"/>
      <c r="GAX172" s="62"/>
      <c r="GAY172" s="62"/>
      <c r="GAZ172" s="62"/>
      <c r="GBA172" s="62"/>
      <c r="GBB172" s="62"/>
      <c r="GBC172" s="62"/>
      <c r="GBD172" s="62"/>
      <c r="GBE172" s="62"/>
      <c r="GBF172" s="62"/>
      <c r="GBG172" s="62"/>
      <c r="GBH172" s="62"/>
      <c r="GBI172" s="62"/>
      <c r="GBJ172" s="62"/>
      <c r="GBK172" s="62"/>
      <c r="GBL172" s="62"/>
      <c r="GBM172" s="62"/>
      <c r="GBN172" s="62"/>
      <c r="GBO172" s="62"/>
      <c r="GBP172" s="62"/>
      <c r="GBQ172" s="62"/>
      <c r="GBR172" s="62"/>
      <c r="GBS172" s="62"/>
      <c r="GBT172" s="62"/>
      <c r="GBU172" s="62"/>
      <c r="GBV172" s="62"/>
      <c r="GBW172" s="62"/>
      <c r="GBX172" s="62"/>
      <c r="GBY172" s="62"/>
      <c r="GBZ172" s="62"/>
      <c r="GCA172" s="62"/>
      <c r="GCB172" s="62"/>
      <c r="GCC172" s="62"/>
      <c r="GCD172" s="62"/>
      <c r="GCE172" s="62"/>
      <c r="GCF172" s="62"/>
      <c r="GCG172" s="62"/>
      <c r="GCH172" s="62"/>
      <c r="GCI172" s="62"/>
      <c r="GCJ172" s="62"/>
      <c r="GCK172" s="62"/>
      <c r="GCL172" s="62"/>
      <c r="GCM172" s="62"/>
      <c r="GCN172" s="62"/>
      <c r="GCO172" s="62"/>
      <c r="GCP172" s="62"/>
      <c r="GCQ172" s="62"/>
      <c r="GCR172" s="62"/>
      <c r="GCS172" s="62"/>
      <c r="GCT172" s="62"/>
      <c r="GCU172" s="62"/>
      <c r="GCV172" s="62"/>
      <c r="GCW172" s="62"/>
      <c r="GCX172" s="62"/>
      <c r="GCY172" s="62"/>
      <c r="GCZ172" s="62"/>
      <c r="GDA172" s="62"/>
      <c r="GDB172" s="62"/>
      <c r="GDC172" s="62"/>
      <c r="GDD172" s="62"/>
      <c r="GDE172" s="62"/>
      <c r="GDF172" s="62"/>
      <c r="GDG172" s="62"/>
      <c r="GDH172" s="62"/>
      <c r="GDI172" s="62"/>
      <c r="GDJ172" s="62"/>
      <c r="GDK172" s="62"/>
      <c r="GDL172" s="62"/>
      <c r="GDM172" s="62"/>
      <c r="GDN172" s="62"/>
      <c r="GDO172" s="62"/>
      <c r="GDP172" s="62"/>
      <c r="GDQ172" s="62"/>
      <c r="GDR172" s="62"/>
      <c r="GDS172" s="62"/>
      <c r="GDT172" s="62"/>
      <c r="GDU172" s="62"/>
      <c r="GDV172" s="62"/>
      <c r="GDW172" s="62"/>
      <c r="GDX172" s="62"/>
      <c r="GDY172" s="62"/>
      <c r="GDZ172" s="62"/>
      <c r="GEA172" s="62"/>
      <c r="GEB172" s="62"/>
      <c r="GEC172" s="62"/>
      <c r="GED172" s="62"/>
      <c r="GEE172" s="62"/>
      <c r="GEF172" s="62"/>
      <c r="GEG172" s="62"/>
      <c r="GEH172" s="62"/>
      <c r="GEI172" s="62"/>
      <c r="GEJ172" s="62"/>
      <c r="GEK172" s="62"/>
      <c r="GEL172" s="62"/>
      <c r="GEM172" s="62"/>
      <c r="GEN172" s="62"/>
      <c r="GEO172" s="62"/>
      <c r="GEP172" s="62"/>
      <c r="GEQ172" s="62"/>
      <c r="GER172" s="62"/>
      <c r="GES172" s="62"/>
      <c r="GET172" s="62"/>
      <c r="GEU172" s="62"/>
      <c r="GEV172" s="62"/>
      <c r="GEW172" s="62"/>
      <c r="GEX172" s="62"/>
      <c r="GEY172" s="62"/>
      <c r="GEZ172" s="62"/>
      <c r="GFA172" s="62"/>
      <c r="GFB172" s="62"/>
      <c r="GFC172" s="62"/>
      <c r="GFD172" s="62"/>
      <c r="GFE172" s="62"/>
      <c r="GFF172" s="62"/>
      <c r="GFG172" s="62"/>
      <c r="GFH172" s="62"/>
      <c r="GFI172" s="62"/>
      <c r="GFJ172" s="62"/>
      <c r="GFK172" s="62"/>
      <c r="GFL172" s="62"/>
      <c r="GFM172" s="62"/>
      <c r="GFN172" s="62"/>
      <c r="GFO172" s="62"/>
      <c r="GFP172" s="62"/>
      <c r="GFQ172" s="62"/>
      <c r="GFR172" s="62"/>
      <c r="GFS172" s="62"/>
      <c r="GFT172" s="62"/>
      <c r="GFU172" s="62"/>
      <c r="GFV172" s="62"/>
      <c r="GFW172" s="62"/>
      <c r="GFX172" s="62"/>
      <c r="GFY172" s="62"/>
      <c r="GFZ172" s="62"/>
      <c r="GGA172" s="62"/>
      <c r="GGB172" s="62"/>
      <c r="GGC172" s="62"/>
      <c r="GGD172" s="62"/>
      <c r="GGE172" s="62"/>
      <c r="GGF172" s="62"/>
      <c r="GGG172" s="62"/>
      <c r="GGH172" s="62"/>
      <c r="GGI172" s="62"/>
      <c r="GGJ172" s="62"/>
      <c r="GGK172" s="62"/>
      <c r="GGL172" s="62"/>
      <c r="GGM172" s="62"/>
      <c r="GGN172" s="62"/>
      <c r="GGO172" s="62"/>
      <c r="GGP172" s="62"/>
      <c r="GGQ172" s="62"/>
      <c r="GGR172" s="62"/>
      <c r="GGS172" s="62"/>
      <c r="GGT172" s="62"/>
      <c r="GGU172" s="62"/>
      <c r="GGV172" s="62"/>
      <c r="GGW172" s="62"/>
      <c r="GGX172" s="62"/>
      <c r="GGY172" s="62"/>
      <c r="GGZ172" s="62"/>
      <c r="GHA172" s="62"/>
      <c r="GHB172" s="62"/>
      <c r="GHC172" s="62"/>
      <c r="GHD172" s="62"/>
      <c r="GHE172" s="62"/>
      <c r="GHF172" s="62"/>
      <c r="GHG172" s="62"/>
      <c r="GHH172" s="62"/>
      <c r="GHI172" s="62"/>
      <c r="GHJ172" s="62"/>
      <c r="GHK172" s="62"/>
      <c r="GHL172" s="62"/>
      <c r="GHM172" s="62"/>
      <c r="GHN172" s="62"/>
      <c r="GHO172" s="62"/>
      <c r="GHP172" s="62"/>
      <c r="GHQ172" s="62"/>
      <c r="GHR172" s="62"/>
      <c r="GHS172" s="62"/>
      <c r="GHT172" s="62"/>
      <c r="GHU172" s="62"/>
      <c r="GHV172" s="62"/>
      <c r="GHW172" s="62"/>
      <c r="GHX172" s="62"/>
      <c r="GHY172" s="62"/>
      <c r="GHZ172" s="62"/>
      <c r="GIA172" s="62"/>
      <c r="GIB172" s="62"/>
      <c r="GIC172" s="62"/>
      <c r="GID172" s="62"/>
      <c r="GIE172" s="62"/>
      <c r="GIF172" s="62"/>
      <c r="GIG172" s="62"/>
      <c r="GIH172" s="62"/>
      <c r="GII172" s="62"/>
      <c r="GIJ172" s="62"/>
      <c r="GIK172" s="62"/>
      <c r="GIL172" s="62"/>
      <c r="GIM172" s="62"/>
      <c r="GIN172" s="62"/>
      <c r="GIO172" s="62"/>
      <c r="GIP172" s="62"/>
      <c r="GIQ172" s="62"/>
      <c r="GIR172" s="62"/>
      <c r="GIS172" s="62"/>
      <c r="GIT172" s="62"/>
      <c r="GIU172" s="62"/>
      <c r="GIV172" s="62"/>
      <c r="GIW172" s="62"/>
      <c r="GIX172" s="62"/>
      <c r="GIY172" s="62"/>
      <c r="GIZ172" s="62"/>
      <c r="GJA172" s="62"/>
      <c r="GJB172" s="62"/>
      <c r="GJC172" s="62"/>
      <c r="GJD172" s="62"/>
      <c r="GJE172" s="62"/>
      <c r="GJF172" s="62"/>
      <c r="GJG172" s="62"/>
      <c r="GJH172" s="62"/>
      <c r="GJI172" s="62"/>
      <c r="GJJ172" s="62"/>
      <c r="GJK172" s="62"/>
      <c r="GJL172" s="62"/>
      <c r="GJM172" s="62"/>
      <c r="GJN172" s="62"/>
      <c r="GJO172" s="62"/>
      <c r="GJP172" s="62"/>
      <c r="GJQ172" s="62"/>
      <c r="GJR172" s="62"/>
      <c r="GJS172" s="62"/>
      <c r="GJT172" s="62"/>
      <c r="GJU172" s="62"/>
      <c r="GJV172" s="62"/>
      <c r="GJW172" s="62"/>
      <c r="GJX172" s="62"/>
      <c r="GJY172" s="62"/>
      <c r="GJZ172" s="62"/>
      <c r="GKA172" s="62"/>
      <c r="GKB172" s="62"/>
      <c r="GKC172" s="62"/>
      <c r="GKD172" s="62"/>
      <c r="GKE172" s="62"/>
      <c r="GKF172" s="62"/>
      <c r="GKG172" s="62"/>
      <c r="GKH172" s="62"/>
      <c r="GKI172" s="62"/>
      <c r="GKJ172" s="62"/>
      <c r="GKK172" s="62"/>
      <c r="GKL172" s="62"/>
      <c r="GKM172" s="62"/>
      <c r="GKN172" s="62"/>
      <c r="GKO172" s="62"/>
      <c r="GKP172" s="62"/>
      <c r="GKQ172" s="62"/>
      <c r="GKR172" s="62"/>
      <c r="GKS172" s="62"/>
      <c r="GKT172" s="62"/>
      <c r="GKU172" s="62"/>
      <c r="GKV172" s="62"/>
      <c r="GKW172" s="62"/>
      <c r="GKX172" s="62"/>
      <c r="GKY172" s="62"/>
      <c r="GKZ172" s="62"/>
      <c r="GLA172" s="62"/>
      <c r="GLB172" s="62"/>
      <c r="GLC172" s="62"/>
      <c r="GLD172" s="62"/>
      <c r="GLE172" s="62"/>
      <c r="GLF172" s="62"/>
      <c r="GLG172" s="62"/>
      <c r="GLH172" s="62"/>
      <c r="GLI172" s="62"/>
      <c r="GLJ172" s="62"/>
      <c r="GLK172" s="62"/>
      <c r="GLL172" s="62"/>
      <c r="GLM172" s="62"/>
      <c r="GLN172" s="62"/>
      <c r="GLO172" s="62"/>
      <c r="GLP172" s="62"/>
      <c r="GLQ172" s="62"/>
      <c r="GLR172" s="62"/>
      <c r="GLS172" s="62"/>
      <c r="GLT172" s="62"/>
      <c r="GLU172" s="62"/>
      <c r="GLV172" s="62"/>
      <c r="GLW172" s="62"/>
      <c r="GLX172" s="62"/>
      <c r="GLY172" s="62"/>
      <c r="GLZ172" s="62"/>
      <c r="GMA172" s="62"/>
      <c r="GMB172" s="62"/>
      <c r="GMC172" s="62"/>
      <c r="GMD172" s="62"/>
      <c r="GME172" s="62"/>
      <c r="GMF172" s="62"/>
      <c r="GMG172" s="62"/>
      <c r="GMH172" s="62"/>
      <c r="GMI172" s="62"/>
      <c r="GMJ172" s="62"/>
      <c r="GMK172" s="62"/>
      <c r="GML172" s="62"/>
      <c r="GMM172" s="62"/>
      <c r="GMN172" s="62"/>
      <c r="GMO172" s="62"/>
      <c r="GMP172" s="62"/>
      <c r="GMQ172" s="62"/>
      <c r="GMR172" s="62"/>
      <c r="GMS172" s="62"/>
      <c r="GMT172" s="62"/>
      <c r="GMU172" s="62"/>
      <c r="GMV172" s="62"/>
      <c r="GMW172" s="62"/>
      <c r="GMX172" s="62"/>
      <c r="GMY172" s="62"/>
      <c r="GMZ172" s="62"/>
      <c r="GNA172" s="62"/>
      <c r="GNB172" s="62"/>
      <c r="GNC172" s="62"/>
      <c r="GND172" s="62"/>
      <c r="GNE172" s="62"/>
      <c r="GNF172" s="62"/>
      <c r="GNG172" s="62"/>
      <c r="GNH172" s="62"/>
      <c r="GNI172" s="62"/>
      <c r="GNJ172" s="62"/>
      <c r="GNK172" s="62"/>
      <c r="GNL172" s="62"/>
      <c r="GNM172" s="62"/>
      <c r="GNN172" s="62"/>
      <c r="GNO172" s="62"/>
      <c r="GNP172" s="62"/>
      <c r="GNQ172" s="62"/>
      <c r="GNR172" s="62"/>
      <c r="GNS172" s="62"/>
      <c r="GNT172" s="62"/>
      <c r="GNU172" s="62"/>
      <c r="GNV172" s="62"/>
      <c r="GNW172" s="62"/>
      <c r="GNX172" s="62"/>
      <c r="GNY172" s="62"/>
      <c r="GNZ172" s="62"/>
      <c r="GOA172" s="62"/>
      <c r="GOB172" s="62"/>
      <c r="GOC172" s="62"/>
      <c r="GOD172" s="62"/>
      <c r="GOE172" s="62"/>
      <c r="GOF172" s="62"/>
      <c r="GOG172" s="62"/>
      <c r="GOH172" s="62"/>
      <c r="GOI172" s="62"/>
      <c r="GOJ172" s="62"/>
      <c r="GOK172" s="62"/>
      <c r="GOL172" s="62"/>
      <c r="GOM172" s="62"/>
      <c r="GON172" s="62"/>
      <c r="GOO172" s="62"/>
      <c r="GOP172" s="62"/>
      <c r="GOQ172" s="62"/>
      <c r="GOR172" s="62"/>
      <c r="GOS172" s="62"/>
      <c r="GOT172" s="62"/>
      <c r="GOU172" s="62"/>
      <c r="GOV172" s="62"/>
      <c r="GOW172" s="62"/>
      <c r="GOX172" s="62"/>
      <c r="GOY172" s="62"/>
      <c r="GOZ172" s="62"/>
      <c r="GPA172" s="62"/>
      <c r="GPB172" s="62"/>
      <c r="GPC172" s="62"/>
      <c r="GPD172" s="62"/>
      <c r="GPE172" s="62"/>
      <c r="GPF172" s="62"/>
      <c r="GPG172" s="62"/>
      <c r="GPH172" s="62"/>
      <c r="GPI172" s="62"/>
      <c r="GPJ172" s="62"/>
      <c r="GPK172" s="62"/>
      <c r="GPL172" s="62"/>
      <c r="GPM172" s="62"/>
      <c r="GPN172" s="62"/>
      <c r="GPO172" s="62"/>
      <c r="GPP172" s="62"/>
      <c r="GPQ172" s="62"/>
      <c r="GPR172" s="62"/>
      <c r="GPS172" s="62"/>
      <c r="GPT172" s="62"/>
      <c r="GPU172" s="62"/>
      <c r="GPV172" s="62"/>
      <c r="GPW172" s="62"/>
      <c r="GPX172" s="62"/>
      <c r="GPY172" s="62"/>
      <c r="GPZ172" s="62"/>
      <c r="GQA172" s="62"/>
      <c r="GQB172" s="62"/>
      <c r="GQC172" s="62"/>
      <c r="GQD172" s="62"/>
      <c r="GQE172" s="62"/>
      <c r="GQF172" s="62"/>
      <c r="GQG172" s="62"/>
      <c r="GQH172" s="62"/>
      <c r="GQI172" s="62"/>
      <c r="GQJ172" s="62"/>
      <c r="GQK172" s="62"/>
      <c r="GQL172" s="62"/>
      <c r="GQM172" s="62"/>
      <c r="GQN172" s="62"/>
      <c r="GQO172" s="62"/>
      <c r="GQP172" s="62"/>
      <c r="GQQ172" s="62"/>
      <c r="GQR172" s="62"/>
      <c r="GQS172" s="62"/>
      <c r="GQT172" s="62"/>
      <c r="GQU172" s="62"/>
      <c r="GQV172" s="62"/>
      <c r="GQW172" s="62"/>
      <c r="GQX172" s="62"/>
      <c r="GQY172" s="62"/>
      <c r="GQZ172" s="62"/>
      <c r="GRA172" s="62"/>
      <c r="GRB172" s="62"/>
      <c r="GRC172" s="62"/>
      <c r="GRD172" s="62"/>
      <c r="GRE172" s="62"/>
      <c r="GRF172" s="62"/>
      <c r="GRG172" s="62"/>
      <c r="GRH172" s="62"/>
      <c r="GRI172" s="62"/>
      <c r="GRJ172" s="62"/>
      <c r="GRK172" s="62"/>
      <c r="GRL172" s="62"/>
      <c r="GRM172" s="62"/>
      <c r="GRN172" s="62"/>
      <c r="GRO172" s="62"/>
      <c r="GRP172" s="62"/>
      <c r="GRQ172" s="62"/>
      <c r="GRR172" s="62"/>
      <c r="GRS172" s="62"/>
      <c r="GRT172" s="62"/>
      <c r="GRU172" s="62"/>
      <c r="GRV172" s="62"/>
      <c r="GRW172" s="62"/>
      <c r="GRX172" s="62"/>
      <c r="GRY172" s="62"/>
      <c r="GRZ172" s="62"/>
      <c r="GSA172" s="62"/>
      <c r="GSB172" s="62"/>
      <c r="GSC172" s="62"/>
      <c r="GSD172" s="62"/>
      <c r="GSE172" s="62"/>
      <c r="GSF172" s="62"/>
      <c r="GSG172" s="62"/>
      <c r="GSH172" s="62"/>
      <c r="GSI172" s="62"/>
      <c r="GSJ172" s="62"/>
      <c r="GSK172" s="62"/>
      <c r="GSL172" s="62"/>
      <c r="GSM172" s="62"/>
      <c r="GSN172" s="62"/>
      <c r="GSO172" s="62"/>
      <c r="GSP172" s="62"/>
      <c r="GSQ172" s="62"/>
      <c r="GSR172" s="62"/>
      <c r="GSS172" s="62"/>
      <c r="GST172" s="62"/>
      <c r="GSU172" s="62"/>
      <c r="GSV172" s="62"/>
      <c r="GSW172" s="62"/>
      <c r="GSX172" s="62"/>
      <c r="GSY172" s="62"/>
      <c r="GSZ172" s="62"/>
      <c r="GTA172" s="62"/>
      <c r="GTB172" s="62"/>
      <c r="GTC172" s="62"/>
      <c r="GTD172" s="62"/>
      <c r="GTE172" s="62"/>
      <c r="GTF172" s="62"/>
      <c r="GTG172" s="62"/>
      <c r="GTH172" s="62"/>
      <c r="GTI172" s="62"/>
      <c r="GTJ172" s="62"/>
      <c r="GTK172" s="62"/>
      <c r="GTL172" s="62"/>
      <c r="GTM172" s="62"/>
      <c r="GTN172" s="62"/>
      <c r="GTO172" s="62"/>
      <c r="GTP172" s="62"/>
      <c r="GTQ172" s="62"/>
      <c r="GTR172" s="62"/>
      <c r="GTS172" s="62"/>
      <c r="GTT172" s="62"/>
      <c r="GTU172" s="62"/>
      <c r="GTV172" s="62"/>
      <c r="GTW172" s="62"/>
      <c r="GTX172" s="62"/>
      <c r="GTY172" s="62"/>
      <c r="GTZ172" s="62"/>
      <c r="GUA172" s="62"/>
      <c r="GUB172" s="62"/>
      <c r="GUC172" s="62"/>
      <c r="GUD172" s="62"/>
      <c r="GUE172" s="62"/>
      <c r="GUF172" s="62"/>
      <c r="GUG172" s="62"/>
      <c r="GUH172" s="62"/>
      <c r="GUI172" s="62"/>
      <c r="GUJ172" s="62"/>
      <c r="GUK172" s="62"/>
      <c r="GUL172" s="62"/>
      <c r="GUM172" s="62"/>
      <c r="GUN172" s="62"/>
      <c r="GUO172" s="62"/>
      <c r="GUP172" s="62"/>
      <c r="GUQ172" s="62"/>
      <c r="GUR172" s="62"/>
      <c r="GUS172" s="62"/>
      <c r="GUT172" s="62"/>
      <c r="GUU172" s="62"/>
      <c r="GUV172" s="62"/>
      <c r="GUW172" s="62"/>
      <c r="GUX172" s="62"/>
      <c r="GUY172" s="62"/>
      <c r="GUZ172" s="62"/>
      <c r="GVA172" s="62"/>
      <c r="GVB172" s="62"/>
      <c r="GVC172" s="62"/>
      <c r="GVD172" s="62"/>
      <c r="GVE172" s="62"/>
      <c r="GVF172" s="62"/>
      <c r="GVG172" s="62"/>
      <c r="GVH172" s="62"/>
      <c r="GVI172" s="62"/>
      <c r="GVJ172" s="62"/>
      <c r="GVK172" s="62"/>
      <c r="GVL172" s="62"/>
      <c r="GVM172" s="62"/>
      <c r="GVN172" s="62"/>
      <c r="GVO172" s="62"/>
      <c r="GVP172" s="62"/>
      <c r="GVQ172" s="62"/>
      <c r="GVR172" s="62"/>
      <c r="GVS172" s="62"/>
      <c r="GVT172" s="62"/>
      <c r="GVU172" s="62"/>
      <c r="GVV172" s="62"/>
      <c r="GVW172" s="62"/>
      <c r="GVX172" s="62"/>
      <c r="GVY172" s="62"/>
      <c r="GVZ172" s="62"/>
      <c r="GWA172" s="62"/>
      <c r="GWB172" s="62"/>
      <c r="GWC172" s="62"/>
      <c r="GWD172" s="62"/>
      <c r="GWE172" s="62"/>
      <c r="GWF172" s="62"/>
      <c r="GWG172" s="62"/>
      <c r="GWH172" s="62"/>
      <c r="GWI172" s="62"/>
      <c r="GWJ172" s="62"/>
      <c r="GWK172" s="62"/>
      <c r="GWL172" s="62"/>
      <c r="GWM172" s="62"/>
      <c r="GWN172" s="62"/>
      <c r="GWO172" s="62"/>
      <c r="GWP172" s="62"/>
      <c r="GWQ172" s="62"/>
      <c r="GWR172" s="62"/>
      <c r="GWS172" s="62"/>
      <c r="GWT172" s="62"/>
      <c r="GWU172" s="62"/>
      <c r="GWV172" s="62"/>
      <c r="GWW172" s="62"/>
      <c r="GWX172" s="62"/>
      <c r="GWY172" s="62"/>
      <c r="GWZ172" s="62"/>
      <c r="GXA172" s="62"/>
      <c r="GXB172" s="62"/>
      <c r="GXC172" s="62"/>
      <c r="GXD172" s="62"/>
      <c r="GXE172" s="62"/>
      <c r="GXF172" s="62"/>
      <c r="GXG172" s="62"/>
      <c r="GXH172" s="62"/>
      <c r="GXI172" s="62"/>
      <c r="GXJ172" s="62"/>
      <c r="GXK172" s="62"/>
      <c r="GXL172" s="62"/>
      <c r="GXM172" s="62"/>
      <c r="GXN172" s="62"/>
      <c r="GXO172" s="62"/>
      <c r="GXP172" s="62"/>
      <c r="GXQ172" s="62"/>
      <c r="GXR172" s="62"/>
      <c r="GXS172" s="62"/>
      <c r="GXT172" s="62"/>
      <c r="GXU172" s="62"/>
      <c r="GXV172" s="62"/>
      <c r="GXW172" s="62"/>
      <c r="GXX172" s="62"/>
      <c r="GXY172" s="62"/>
      <c r="GXZ172" s="62"/>
      <c r="GYA172" s="62"/>
      <c r="GYB172" s="62"/>
      <c r="GYC172" s="62"/>
      <c r="GYD172" s="62"/>
      <c r="GYE172" s="62"/>
      <c r="GYF172" s="62"/>
      <c r="GYG172" s="62"/>
      <c r="GYH172" s="62"/>
      <c r="GYI172" s="62"/>
      <c r="GYJ172" s="62"/>
      <c r="GYK172" s="62"/>
      <c r="GYL172" s="62"/>
      <c r="GYM172" s="62"/>
      <c r="GYN172" s="62"/>
      <c r="GYO172" s="62"/>
      <c r="GYP172" s="62"/>
      <c r="GYQ172" s="62"/>
      <c r="GYR172" s="62"/>
      <c r="GYS172" s="62"/>
      <c r="GYT172" s="62"/>
      <c r="GYU172" s="62"/>
      <c r="GYV172" s="62"/>
      <c r="GYW172" s="62"/>
      <c r="GYX172" s="62"/>
      <c r="GYY172" s="62"/>
      <c r="GYZ172" s="62"/>
      <c r="GZA172" s="62"/>
      <c r="GZB172" s="62"/>
      <c r="GZC172" s="62"/>
      <c r="GZD172" s="62"/>
      <c r="GZE172" s="62"/>
      <c r="GZF172" s="62"/>
      <c r="GZG172" s="62"/>
      <c r="GZH172" s="62"/>
      <c r="GZI172" s="62"/>
      <c r="GZJ172" s="62"/>
      <c r="GZK172" s="62"/>
      <c r="GZL172" s="62"/>
      <c r="GZM172" s="62"/>
      <c r="GZN172" s="62"/>
      <c r="GZO172" s="62"/>
      <c r="GZP172" s="62"/>
      <c r="GZQ172" s="62"/>
      <c r="GZR172" s="62"/>
      <c r="GZS172" s="62"/>
      <c r="GZT172" s="62"/>
      <c r="GZU172" s="62"/>
      <c r="GZV172" s="62"/>
      <c r="GZW172" s="62"/>
      <c r="GZX172" s="62"/>
      <c r="GZY172" s="62"/>
      <c r="GZZ172" s="62"/>
      <c r="HAA172" s="62"/>
      <c r="HAB172" s="62"/>
      <c r="HAC172" s="62"/>
      <c r="HAD172" s="62"/>
      <c r="HAE172" s="62"/>
      <c r="HAF172" s="62"/>
      <c r="HAG172" s="62"/>
      <c r="HAH172" s="62"/>
      <c r="HAI172" s="62"/>
      <c r="HAJ172" s="62"/>
      <c r="HAK172" s="62"/>
      <c r="HAL172" s="62"/>
      <c r="HAM172" s="62"/>
      <c r="HAN172" s="62"/>
      <c r="HAO172" s="62"/>
      <c r="HAP172" s="62"/>
      <c r="HAQ172" s="62"/>
      <c r="HAR172" s="62"/>
      <c r="HAS172" s="62"/>
      <c r="HAT172" s="62"/>
      <c r="HAU172" s="62"/>
      <c r="HAV172" s="62"/>
      <c r="HAW172" s="62"/>
      <c r="HAX172" s="62"/>
      <c r="HAY172" s="62"/>
      <c r="HAZ172" s="62"/>
      <c r="HBA172" s="62"/>
      <c r="HBB172" s="62"/>
      <c r="HBC172" s="62"/>
      <c r="HBD172" s="62"/>
      <c r="HBE172" s="62"/>
      <c r="HBF172" s="62"/>
      <c r="HBG172" s="62"/>
      <c r="HBH172" s="62"/>
      <c r="HBI172" s="62"/>
      <c r="HBJ172" s="62"/>
      <c r="HBK172" s="62"/>
      <c r="HBL172" s="62"/>
      <c r="HBM172" s="62"/>
      <c r="HBN172" s="62"/>
      <c r="HBO172" s="62"/>
      <c r="HBP172" s="62"/>
      <c r="HBQ172" s="62"/>
      <c r="HBR172" s="62"/>
      <c r="HBS172" s="62"/>
      <c r="HBT172" s="62"/>
      <c r="HBU172" s="62"/>
      <c r="HBV172" s="62"/>
      <c r="HBW172" s="62"/>
      <c r="HBX172" s="62"/>
      <c r="HBY172" s="62"/>
      <c r="HBZ172" s="62"/>
      <c r="HCA172" s="62"/>
      <c r="HCB172" s="62"/>
      <c r="HCC172" s="62"/>
      <c r="HCD172" s="62"/>
      <c r="HCE172" s="62"/>
      <c r="HCF172" s="62"/>
      <c r="HCG172" s="62"/>
      <c r="HCH172" s="62"/>
      <c r="HCI172" s="62"/>
      <c r="HCJ172" s="62"/>
      <c r="HCK172" s="62"/>
      <c r="HCL172" s="62"/>
      <c r="HCM172" s="62"/>
      <c r="HCN172" s="62"/>
      <c r="HCO172" s="62"/>
      <c r="HCP172" s="62"/>
      <c r="HCQ172" s="62"/>
      <c r="HCR172" s="62"/>
      <c r="HCS172" s="62"/>
      <c r="HCT172" s="62"/>
      <c r="HCU172" s="62"/>
      <c r="HCV172" s="62"/>
      <c r="HCW172" s="62"/>
      <c r="HCX172" s="62"/>
      <c r="HCY172" s="62"/>
      <c r="HCZ172" s="62"/>
      <c r="HDA172" s="62"/>
      <c r="HDB172" s="62"/>
      <c r="HDC172" s="62"/>
      <c r="HDD172" s="62"/>
      <c r="HDE172" s="62"/>
      <c r="HDF172" s="62"/>
      <c r="HDG172" s="62"/>
      <c r="HDH172" s="62"/>
      <c r="HDI172" s="62"/>
      <c r="HDJ172" s="62"/>
      <c r="HDK172" s="62"/>
      <c r="HDL172" s="62"/>
      <c r="HDM172" s="62"/>
      <c r="HDN172" s="62"/>
      <c r="HDO172" s="62"/>
      <c r="HDP172" s="62"/>
      <c r="HDQ172" s="62"/>
      <c r="HDR172" s="62"/>
      <c r="HDS172" s="62"/>
      <c r="HDT172" s="62"/>
      <c r="HDU172" s="62"/>
      <c r="HDV172" s="62"/>
      <c r="HDW172" s="62"/>
      <c r="HDX172" s="62"/>
      <c r="HDY172" s="62"/>
      <c r="HDZ172" s="62"/>
      <c r="HEA172" s="62"/>
      <c r="HEB172" s="62"/>
      <c r="HEC172" s="62"/>
      <c r="HED172" s="62"/>
      <c r="HEE172" s="62"/>
      <c r="HEF172" s="62"/>
      <c r="HEG172" s="62"/>
      <c r="HEH172" s="62"/>
      <c r="HEI172" s="62"/>
      <c r="HEJ172" s="62"/>
      <c r="HEK172" s="62"/>
      <c r="HEL172" s="62"/>
      <c r="HEM172" s="62"/>
      <c r="HEN172" s="62"/>
      <c r="HEO172" s="62"/>
      <c r="HEP172" s="62"/>
      <c r="HEQ172" s="62"/>
      <c r="HER172" s="62"/>
      <c r="HES172" s="62"/>
      <c r="HET172" s="62"/>
      <c r="HEU172" s="62"/>
      <c r="HEV172" s="62"/>
      <c r="HEW172" s="62"/>
      <c r="HEX172" s="62"/>
      <c r="HEY172" s="62"/>
      <c r="HEZ172" s="62"/>
      <c r="HFA172" s="62"/>
      <c r="HFB172" s="62"/>
      <c r="HFC172" s="62"/>
      <c r="HFD172" s="62"/>
      <c r="HFE172" s="62"/>
      <c r="HFF172" s="62"/>
      <c r="HFG172" s="62"/>
      <c r="HFH172" s="62"/>
      <c r="HFI172" s="62"/>
      <c r="HFJ172" s="62"/>
      <c r="HFK172" s="62"/>
      <c r="HFL172" s="62"/>
      <c r="HFM172" s="62"/>
      <c r="HFN172" s="62"/>
      <c r="HFO172" s="62"/>
      <c r="HFP172" s="62"/>
      <c r="HFQ172" s="62"/>
      <c r="HFR172" s="62"/>
      <c r="HFS172" s="62"/>
      <c r="HFT172" s="62"/>
      <c r="HFU172" s="62"/>
      <c r="HFV172" s="62"/>
      <c r="HFW172" s="62"/>
      <c r="HFX172" s="62"/>
      <c r="HFY172" s="62"/>
      <c r="HFZ172" s="62"/>
      <c r="HGA172" s="62"/>
      <c r="HGB172" s="62"/>
      <c r="HGC172" s="62"/>
      <c r="HGD172" s="62"/>
      <c r="HGE172" s="62"/>
      <c r="HGF172" s="62"/>
      <c r="HGG172" s="62"/>
      <c r="HGH172" s="62"/>
      <c r="HGI172" s="62"/>
      <c r="HGJ172" s="62"/>
      <c r="HGK172" s="62"/>
      <c r="HGL172" s="62"/>
      <c r="HGM172" s="62"/>
      <c r="HGN172" s="62"/>
      <c r="HGO172" s="62"/>
      <c r="HGP172" s="62"/>
      <c r="HGQ172" s="62"/>
      <c r="HGR172" s="62"/>
      <c r="HGS172" s="62"/>
      <c r="HGT172" s="62"/>
      <c r="HGU172" s="62"/>
      <c r="HGV172" s="62"/>
      <c r="HGW172" s="62"/>
      <c r="HGX172" s="62"/>
      <c r="HGY172" s="62"/>
      <c r="HGZ172" s="62"/>
      <c r="HHA172" s="62"/>
      <c r="HHB172" s="62"/>
      <c r="HHC172" s="62"/>
      <c r="HHD172" s="62"/>
      <c r="HHE172" s="62"/>
      <c r="HHF172" s="62"/>
      <c r="HHG172" s="62"/>
      <c r="HHH172" s="62"/>
      <c r="HHI172" s="62"/>
      <c r="HHJ172" s="62"/>
      <c r="HHK172" s="62"/>
      <c r="HHL172" s="62"/>
      <c r="HHM172" s="62"/>
      <c r="HHN172" s="62"/>
      <c r="HHO172" s="62"/>
      <c r="HHP172" s="62"/>
      <c r="HHQ172" s="62"/>
      <c r="HHR172" s="62"/>
      <c r="HHS172" s="62"/>
      <c r="HHT172" s="62"/>
      <c r="HHU172" s="62"/>
      <c r="HHV172" s="62"/>
      <c r="HHW172" s="62"/>
      <c r="HHX172" s="62"/>
      <c r="HHY172" s="62"/>
      <c r="HHZ172" s="62"/>
      <c r="HIA172" s="62"/>
      <c r="HIB172" s="62"/>
      <c r="HIC172" s="62"/>
      <c r="HID172" s="62"/>
      <c r="HIE172" s="62"/>
      <c r="HIF172" s="62"/>
      <c r="HIG172" s="62"/>
      <c r="HIH172" s="62"/>
      <c r="HII172" s="62"/>
      <c r="HIJ172" s="62"/>
      <c r="HIK172" s="62"/>
      <c r="HIL172" s="62"/>
      <c r="HIM172" s="62"/>
      <c r="HIN172" s="62"/>
      <c r="HIO172" s="62"/>
      <c r="HIP172" s="62"/>
      <c r="HIQ172" s="62"/>
      <c r="HIR172" s="62"/>
      <c r="HIS172" s="62"/>
      <c r="HIT172" s="62"/>
      <c r="HIU172" s="62"/>
      <c r="HIV172" s="62"/>
      <c r="HIW172" s="62"/>
      <c r="HIX172" s="62"/>
      <c r="HIY172" s="62"/>
      <c r="HIZ172" s="62"/>
      <c r="HJA172" s="62"/>
      <c r="HJB172" s="62"/>
      <c r="HJC172" s="62"/>
      <c r="HJD172" s="62"/>
      <c r="HJE172" s="62"/>
      <c r="HJF172" s="62"/>
      <c r="HJG172" s="62"/>
      <c r="HJH172" s="62"/>
      <c r="HJI172" s="62"/>
      <c r="HJJ172" s="62"/>
      <c r="HJK172" s="62"/>
      <c r="HJL172" s="62"/>
      <c r="HJM172" s="62"/>
      <c r="HJN172" s="62"/>
      <c r="HJO172" s="62"/>
      <c r="HJP172" s="62"/>
      <c r="HJQ172" s="62"/>
      <c r="HJR172" s="62"/>
      <c r="HJS172" s="62"/>
      <c r="HJT172" s="62"/>
      <c r="HJU172" s="62"/>
      <c r="HJV172" s="62"/>
      <c r="HJW172" s="62"/>
      <c r="HJX172" s="62"/>
      <c r="HJY172" s="62"/>
      <c r="HJZ172" s="62"/>
      <c r="HKA172" s="62"/>
      <c r="HKB172" s="62"/>
      <c r="HKC172" s="62"/>
      <c r="HKD172" s="62"/>
      <c r="HKE172" s="62"/>
      <c r="HKF172" s="62"/>
      <c r="HKG172" s="62"/>
      <c r="HKH172" s="62"/>
      <c r="HKI172" s="62"/>
      <c r="HKJ172" s="62"/>
      <c r="HKK172" s="62"/>
      <c r="HKL172" s="62"/>
      <c r="HKM172" s="62"/>
      <c r="HKN172" s="62"/>
      <c r="HKO172" s="62"/>
      <c r="HKP172" s="62"/>
      <c r="HKQ172" s="62"/>
      <c r="HKR172" s="62"/>
      <c r="HKS172" s="62"/>
      <c r="HKT172" s="62"/>
      <c r="HKU172" s="62"/>
      <c r="HKV172" s="62"/>
      <c r="HKW172" s="62"/>
      <c r="HKX172" s="62"/>
      <c r="HKY172" s="62"/>
      <c r="HKZ172" s="62"/>
      <c r="HLA172" s="62"/>
      <c r="HLB172" s="62"/>
      <c r="HLC172" s="62"/>
      <c r="HLD172" s="62"/>
      <c r="HLE172" s="62"/>
      <c r="HLF172" s="62"/>
      <c r="HLG172" s="62"/>
      <c r="HLH172" s="62"/>
      <c r="HLI172" s="62"/>
      <c r="HLJ172" s="62"/>
      <c r="HLK172" s="62"/>
      <c r="HLL172" s="62"/>
      <c r="HLM172" s="62"/>
      <c r="HLN172" s="62"/>
      <c r="HLO172" s="62"/>
      <c r="HLP172" s="62"/>
      <c r="HLQ172" s="62"/>
      <c r="HLR172" s="62"/>
      <c r="HLS172" s="62"/>
      <c r="HLT172" s="62"/>
      <c r="HLU172" s="62"/>
      <c r="HLV172" s="62"/>
      <c r="HLW172" s="62"/>
      <c r="HLX172" s="62"/>
      <c r="HLY172" s="62"/>
      <c r="HLZ172" s="62"/>
      <c r="HMA172" s="62"/>
      <c r="HMB172" s="62"/>
      <c r="HMC172" s="62"/>
      <c r="HMD172" s="62"/>
      <c r="HME172" s="62"/>
      <c r="HMF172" s="62"/>
      <c r="HMG172" s="62"/>
      <c r="HMH172" s="62"/>
      <c r="HMI172" s="62"/>
      <c r="HMJ172" s="62"/>
      <c r="HMK172" s="62"/>
      <c r="HML172" s="62"/>
      <c r="HMM172" s="62"/>
      <c r="HMN172" s="62"/>
      <c r="HMO172" s="62"/>
      <c r="HMP172" s="62"/>
      <c r="HMQ172" s="62"/>
      <c r="HMR172" s="62"/>
      <c r="HMS172" s="62"/>
      <c r="HMT172" s="62"/>
      <c r="HMU172" s="62"/>
      <c r="HMV172" s="62"/>
      <c r="HMW172" s="62"/>
      <c r="HMX172" s="62"/>
      <c r="HMY172" s="62"/>
      <c r="HMZ172" s="62"/>
      <c r="HNA172" s="62"/>
      <c r="HNB172" s="62"/>
      <c r="HNC172" s="62"/>
      <c r="HND172" s="62"/>
      <c r="HNE172" s="62"/>
      <c r="HNF172" s="62"/>
      <c r="HNG172" s="62"/>
      <c r="HNH172" s="62"/>
      <c r="HNI172" s="62"/>
      <c r="HNJ172" s="62"/>
      <c r="HNK172" s="62"/>
      <c r="HNL172" s="62"/>
      <c r="HNM172" s="62"/>
      <c r="HNN172" s="62"/>
      <c r="HNO172" s="62"/>
      <c r="HNP172" s="62"/>
      <c r="HNQ172" s="62"/>
      <c r="HNR172" s="62"/>
      <c r="HNS172" s="62"/>
      <c r="HNT172" s="62"/>
      <c r="HNU172" s="62"/>
      <c r="HNV172" s="62"/>
      <c r="HNW172" s="62"/>
      <c r="HNX172" s="62"/>
      <c r="HNY172" s="62"/>
      <c r="HNZ172" s="62"/>
      <c r="HOA172" s="62"/>
      <c r="HOB172" s="62"/>
      <c r="HOC172" s="62"/>
      <c r="HOD172" s="62"/>
      <c r="HOE172" s="62"/>
      <c r="HOF172" s="62"/>
      <c r="HOG172" s="62"/>
      <c r="HOH172" s="62"/>
      <c r="HOI172" s="62"/>
      <c r="HOJ172" s="62"/>
      <c r="HOK172" s="62"/>
      <c r="HOL172" s="62"/>
      <c r="HOM172" s="62"/>
      <c r="HON172" s="62"/>
      <c r="HOO172" s="62"/>
      <c r="HOP172" s="62"/>
      <c r="HOQ172" s="62"/>
      <c r="HOR172" s="62"/>
      <c r="HOS172" s="62"/>
      <c r="HOT172" s="62"/>
      <c r="HOU172" s="62"/>
      <c r="HOV172" s="62"/>
      <c r="HOW172" s="62"/>
      <c r="HOX172" s="62"/>
      <c r="HOY172" s="62"/>
      <c r="HOZ172" s="62"/>
      <c r="HPA172" s="62"/>
      <c r="HPB172" s="62"/>
      <c r="HPC172" s="62"/>
      <c r="HPD172" s="62"/>
      <c r="HPE172" s="62"/>
      <c r="HPF172" s="62"/>
      <c r="HPG172" s="62"/>
      <c r="HPH172" s="62"/>
      <c r="HPI172" s="62"/>
      <c r="HPJ172" s="62"/>
      <c r="HPK172" s="62"/>
      <c r="HPL172" s="62"/>
      <c r="HPM172" s="62"/>
      <c r="HPN172" s="62"/>
      <c r="HPO172" s="62"/>
      <c r="HPP172" s="62"/>
      <c r="HPQ172" s="62"/>
      <c r="HPR172" s="62"/>
      <c r="HPS172" s="62"/>
      <c r="HPT172" s="62"/>
      <c r="HPU172" s="62"/>
      <c r="HPV172" s="62"/>
      <c r="HPW172" s="62"/>
      <c r="HPX172" s="62"/>
      <c r="HPY172" s="62"/>
      <c r="HPZ172" s="62"/>
      <c r="HQA172" s="62"/>
      <c r="HQB172" s="62"/>
      <c r="HQC172" s="62"/>
      <c r="HQD172" s="62"/>
      <c r="HQE172" s="62"/>
      <c r="HQF172" s="62"/>
      <c r="HQG172" s="62"/>
      <c r="HQH172" s="62"/>
      <c r="HQI172" s="62"/>
      <c r="HQJ172" s="62"/>
      <c r="HQK172" s="62"/>
      <c r="HQL172" s="62"/>
      <c r="HQM172" s="62"/>
      <c r="HQN172" s="62"/>
      <c r="HQO172" s="62"/>
      <c r="HQP172" s="62"/>
      <c r="HQQ172" s="62"/>
      <c r="HQR172" s="62"/>
      <c r="HQS172" s="62"/>
      <c r="HQT172" s="62"/>
      <c r="HQU172" s="62"/>
      <c r="HQV172" s="62"/>
      <c r="HQW172" s="62"/>
      <c r="HQX172" s="62"/>
      <c r="HQY172" s="62"/>
      <c r="HQZ172" s="62"/>
      <c r="HRA172" s="62"/>
      <c r="HRB172" s="62"/>
      <c r="HRC172" s="62"/>
      <c r="HRD172" s="62"/>
      <c r="HRE172" s="62"/>
      <c r="HRF172" s="62"/>
      <c r="HRG172" s="62"/>
      <c r="HRH172" s="62"/>
      <c r="HRI172" s="62"/>
      <c r="HRJ172" s="62"/>
      <c r="HRK172" s="62"/>
      <c r="HRL172" s="62"/>
      <c r="HRM172" s="62"/>
      <c r="HRN172" s="62"/>
      <c r="HRO172" s="62"/>
      <c r="HRP172" s="62"/>
      <c r="HRQ172" s="62"/>
      <c r="HRR172" s="62"/>
      <c r="HRS172" s="62"/>
      <c r="HRT172" s="62"/>
      <c r="HRU172" s="62"/>
      <c r="HRV172" s="62"/>
      <c r="HRW172" s="62"/>
      <c r="HRX172" s="62"/>
      <c r="HRY172" s="62"/>
      <c r="HRZ172" s="62"/>
      <c r="HSA172" s="62"/>
      <c r="HSB172" s="62"/>
      <c r="HSC172" s="62"/>
      <c r="HSD172" s="62"/>
      <c r="HSE172" s="62"/>
      <c r="HSF172" s="62"/>
      <c r="HSG172" s="62"/>
      <c r="HSH172" s="62"/>
      <c r="HSI172" s="62"/>
      <c r="HSJ172" s="62"/>
      <c r="HSK172" s="62"/>
      <c r="HSL172" s="62"/>
      <c r="HSM172" s="62"/>
      <c r="HSN172" s="62"/>
      <c r="HSO172" s="62"/>
      <c r="HSP172" s="62"/>
      <c r="HSQ172" s="62"/>
      <c r="HSR172" s="62"/>
      <c r="HSS172" s="62"/>
      <c r="HST172" s="62"/>
      <c r="HSU172" s="62"/>
      <c r="HSV172" s="62"/>
      <c r="HSW172" s="62"/>
      <c r="HSX172" s="62"/>
      <c r="HSY172" s="62"/>
      <c r="HSZ172" s="62"/>
      <c r="HTA172" s="62"/>
      <c r="HTB172" s="62"/>
      <c r="HTC172" s="62"/>
      <c r="HTD172" s="62"/>
      <c r="HTE172" s="62"/>
      <c r="HTF172" s="62"/>
      <c r="HTG172" s="62"/>
      <c r="HTH172" s="62"/>
      <c r="HTI172" s="62"/>
      <c r="HTJ172" s="62"/>
      <c r="HTK172" s="62"/>
      <c r="HTL172" s="62"/>
      <c r="HTM172" s="62"/>
      <c r="HTN172" s="62"/>
      <c r="HTO172" s="62"/>
      <c r="HTP172" s="62"/>
      <c r="HTQ172" s="62"/>
      <c r="HTR172" s="62"/>
      <c r="HTS172" s="62"/>
      <c r="HTT172" s="62"/>
      <c r="HTU172" s="62"/>
      <c r="HTV172" s="62"/>
      <c r="HTW172" s="62"/>
      <c r="HTX172" s="62"/>
      <c r="HTY172" s="62"/>
      <c r="HTZ172" s="62"/>
      <c r="HUA172" s="62"/>
      <c r="HUB172" s="62"/>
      <c r="HUC172" s="62"/>
      <c r="HUD172" s="62"/>
      <c r="HUE172" s="62"/>
      <c r="HUF172" s="62"/>
      <c r="HUG172" s="62"/>
      <c r="HUH172" s="62"/>
      <c r="HUI172" s="62"/>
      <c r="HUJ172" s="62"/>
      <c r="HUK172" s="62"/>
      <c r="HUL172" s="62"/>
      <c r="HUM172" s="62"/>
      <c r="HUN172" s="62"/>
      <c r="HUO172" s="62"/>
      <c r="HUP172" s="62"/>
      <c r="HUQ172" s="62"/>
      <c r="HUR172" s="62"/>
      <c r="HUS172" s="62"/>
      <c r="HUT172" s="62"/>
      <c r="HUU172" s="62"/>
      <c r="HUV172" s="62"/>
      <c r="HUW172" s="62"/>
      <c r="HUX172" s="62"/>
      <c r="HUY172" s="62"/>
      <c r="HUZ172" s="62"/>
      <c r="HVA172" s="62"/>
      <c r="HVB172" s="62"/>
      <c r="HVC172" s="62"/>
      <c r="HVD172" s="62"/>
      <c r="HVE172" s="62"/>
      <c r="HVF172" s="62"/>
      <c r="HVG172" s="62"/>
      <c r="HVH172" s="62"/>
      <c r="HVI172" s="62"/>
      <c r="HVJ172" s="62"/>
      <c r="HVK172" s="62"/>
      <c r="HVL172" s="62"/>
      <c r="HVM172" s="62"/>
      <c r="HVN172" s="62"/>
      <c r="HVO172" s="62"/>
      <c r="HVP172" s="62"/>
      <c r="HVQ172" s="62"/>
      <c r="HVR172" s="62"/>
      <c r="HVS172" s="62"/>
      <c r="HVT172" s="62"/>
      <c r="HVU172" s="62"/>
      <c r="HVV172" s="62"/>
      <c r="HVW172" s="62"/>
      <c r="HVX172" s="62"/>
      <c r="HVY172" s="62"/>
      <c r="HVZ172" s="62"/>
      <c r="HWA172" s="62"/>
      <c r="HWB172" s="62"/>
      <c r="HWC172" s="62"/>
      <c r="HWD172" s="62"/>
      <c r="HWE172" s="62"/>
      <c r="HWF172" s="62"/>
      <c r="HWG172" s="62"/>
      <c r="HWH172" s="62"/>
      <c r="HWI172" s="62"/>
      <c r="HWJ172" s="62"/>
      <c r="HWK172" s="62"/>
      <c r="HWL172" s="62"/>
      <c r="HWM172" s="62"/>
      <c r="HWN172" s="62"/>
      <c r="HWO172" s="62"/>
      <c r="HWP172" s="62"/>
      <c r="HWQ172" s="62"/>
      <c r="HWR172" s="62"/>
      <c r="HWS172" s="62"/>
      <c r="HWT172" s="62"/>
      <c r="HWU172" s="62"/>
      <c r="HWV172" s="62"/>
      <c r="HWW172" s="62"/>
      <c r="HWX172" s="62"/>
      <c r="HWY172" s="62"/>
      <c r="HWZ172" s="62"/>
      <c r="HXA172" s="62"/>
      <c r="HXB172" s="62"/>
      <c r="HXC172" s="62"/>
      <c r="HXD172" s="62"/>
      <c r="HXE172" s="62"/>
      <c r="HXF172" s="62"/>
      <c r="HXG172" s="62"/>
      <c r="HXH172" s="62"/>
      <c r="HXI172" s="62"/>
      <c r="HXJ172" s="62"/>
      <c r="HXK172" s="62"/>
      <c r="HXL172" s="62"/>
      <c r="HXM172" s="62"/>
      <c r="HXN172" s="62"/>
      <c r="HXO172" s="62"/>
      <c r="HXP172" s="62"/>
      <c r="HXQ172" s="62"/>
      <c r="HXR172" s="62"/>
      <c r="HXS172" s="62"/>
      <c r="HXT172" s="62"/>
      <c r="HXU172" s="62"/>
      <c r="HXV172" s="62"/>
      <c r="HXW172" s="62"/>
      <c r="HXX172" s="62"/>
      <c r="HXY172" s="62"/>
      <c r="HXZ172" s="62"/>
      <c r="HYA172" s="62"/>
      <c r="HYB172" s="62"/>
      <c r="HYC172" s="62"/>
      <c r="HYD172" s="62"/>
      <c r="HYE172" s="62"/>
      <c r="HYF172" s="62"/>
      <c r="HYG172" s="62"/>
      <c r="HYH172" s="62"/>
      <c r="HYI172" s="62"/>
      <c r="HYJ172" s="62"/>
      <c r="HYK172" s="62"/>
      <c r="HYL172" s="62"/>
      <c r="HYM172" s="62"/>
      <c r="HYN172" s="62"/>
      <c r="HYO172" s="62"/>
      <c r="HYP172" s="62"/>
      <c r="HYQ172" s="62"/>
      <c r="HYR172" s="62"/>
      <c r="HYS172" s="62"/>
      <c r="HYT172" s="62"/>
      <c r="HYU172" s="62"/>
      <c r="HYV172" s="62"/>
      <c r="HYW172" s="62"/>
      <c r="HYX172" s="62"/>
      <c r="HYY172" s="62"/>
      <c r="HYZ172" s="62"/>
      <c r="HZA172" s="62"/>
      <c r="HZB172" s="62"/>
      <c r="HZC172" s="62"/>
      <c r="HZD172" s="62"/>
      <c r="HZE172" s="62"/>
      <c r="HZF172" s="62"/>
      <c r="HZG172" s="62"/>
      <c r="HZH172" s="62"/>
      <c r="HZI172" s="62"/>
      <c r="HZJ172" s="62"/>
      <c r="HZK172" s="62"/>
      <c r="HZL172" s="62"/>
      <c r="HZM172" s="62"/>
      <c r="HZN172" s="62"/>
      <c r="HZO172" s="62"/>
      <c r="HZP172" s="62"/>
      <c r="HZQ172" s="62"/>
      <c r="HZR172" s="62"/>
      <c r="HZS172" s="62"/>
      <c r="HZT172" s="62"/>
      <c r="HZU172" s="62"/>
      <c r="HZV172" s="62"/>
      <c r="HZW172" s="62"/>
      <c r="HZX172" s="62"/>
      <c r="HZY172" s="62"/>
      <c r="HZZ172" s="62"/>
      <c r="IAA172" s="62"/>
      <c r="IAB172" s="62"/>
      <c r="IAC172" s="62"/>
      <c r="IAD172" s="62"/>
      <c r="IAE172" s="62"/>
      <c r="IAF172" s="62"/>
      <c r="IAG172" s="62"/>
      <c r="IAH172" s="62"/>
      <c r="IAI172" s="62"/>
      <c r="IAJ172" s="62"/>
      <c r="IAK172" s="62"/>
      <c r="IAL172" s="62"/>
      <c r="IAM172" s="62"/>
      <c r="IAN172" s="62"/>
      <c r="IAO172" s="62"/>
      <c r="IAP172" s="62"/>
      <c r="IAQ172" s="62"/>
      <c r="IAR172" s="62"/>
      <c r="IAS172" s="62"/>
      <c r="IAT172" s="62"/>
      <c r="IAU172" s="62"/>
      <c r="IAV172" s="62"/>
      <c r="IAW172" s="62"/>
      <c r="IAX172" s="62"/>
      <c r="IAY172" s="62"/>
      <c r="IAZ172" s="62"/>
      <c r="IBA172" s="62"/>
      <c r="IBB172" s="62"/>
      <c r="IBC172" s="62"/>
      <c r="IBD172" s="62"/>
      <c r="IBE172" s="62"/>
      <c r="IBF172" s="62"/>
      <c r="IBG172" s="62"/>
      <c r="IBH172" s="62"/>
      <c r="IBI172" s="62"/>
      <c r="IBJ172" s="62"/>
      <c r="IBK172" s="62"/>
      <c r="IBL172" s="62"/>
      <c r="IBM172" s="62"/>
      <c r="IBN172" s="62"/>
      <c r="IBO172" s="62"/>
      <c r="IBP172" s="62"/>
      <c r="IBQ172" s="62"/>
      <c r="IBR172" s="62"/>
      <c r="IBS172" s="62"/>
      <c r="IBT172" s="62"/>
      <c r="IBU172" s="62"/>
      <c r="IBV172" s="62"/>
      <c r="IBW172" s="62"/>
      <c r="IBX172" s="62"/>
      <c r="IBY172" s="62"/>
      <c r="IBZ172" s="62"/>
      <c r="ICA172" s="62"/>
      <c r="ICB172" s="62"/>
      <c r="ICC172" s="62"/>
      <c r="ICD172" s="62"/>
      <c r="ICE172" s="62"/>
      <c r="ICF172" s="62"/>
      <c r="ICG172" s="62"/>
      <c r="ICH172" s="62"/>
      <c r="ICI172" s="62"/>
      <c r="ICJ172" s="62"/>
      <c r="ICK172" s="62"/>
      <c r="ICL172" s="62"/>
      <c r="ICM172" s="62"/>
      <c r="ICN172" s="62"/>
      <c r="ICO172" s="62"/>
      <c r="ICP172" s="62"/>
      <c r="ICQ172" s="62"/>
      <c r="ICR172" s="62"/>
      <c r="ICS172" s="62"/>
      <c r="ICT172" s="62"/>
      <c r="ICU172" s="62"/>
      <c r="ICV172" s="62"/>
      <c r="ICW172" s="62"/>
      <c r="ICX172" s="62"/>
      <c r="ICY172" s="62"/>
      <c r="ICZ172" s="62"/>
      <c r="IDA172" s="62"/>
      <c r="IDB172" s="62"/>
      <c r="IDC172" s="62"/>
      <c r="IDD172" s="62"/>
      <c r="IDE172" s="62"/>
      <c r="IDF172" s="62"/>
      <c r="IDG172" s="62"/>
      <c r="IDH172" s="62"/>
      <c r="IDI172" s="62"/>
      <c r="IDJ172" s="62"/>
      <c r="IDK172" s="62"/>
      <c r="IDL172" s="62"/>
      <c r="IDM172" s="62"/>
      <c r="IDN172" s="62"/>
      <c r="IDO172" s="62"/>
      <c r="IDP172" s="62"/>
      <c r="IDQ172" s="62"/>
      <c r="IDR172" s="62"/>
      <c r="IDS172" s="62"/>
      <c r="IDT172" s="62"/>
      <c r="IDU172" s="62"/>
      <c r="IDV172" s="62"/>
      <c r="IDW172" s="62"/>
      <c r="IDX172" s="62"/>
      <c r="IDY172" s="62"/>
      <c r="IDZ172" s="62"/>
      <c r="IEA172" s="62"/>
      <c r="IEB172" s="62"/>
      <c r="IEC172" s="62"/>
      <c r="IED172" s="62"/>
      <c r="IEE172" s="62"/>
      <c r="IEF172" s="62"/>
      <c r="IEG172" s="62"/>
      <c r="IEH172" s="62"/>
      <c r="IEI172" s="62"/>
      <c r="IEJ172" s="62"/>
      <c r="IEK172" s="62"/>
      <c r="IEL172" s="62"/>
      <c r="IEM172" s="62"/>
      <c r="IEN172" s="62"/>
      <c r="IEO172" s="62"/>
      <c r="IEP172" s="62"/>
      <c r="IEQ172" s="62"/>
      <c r="IER172" s="62"/>
      <c r="IES172" s="62"/>
      <c r="IET172" s="62"/>
      <c r="IEU172" s="62"/>
      <c r="IEV172" s="62"/>
      <c r="IEW172" s="62"/>
      <c r="IEX172" s="62"/>
      <c r="IEY172" s="62"/>
      <c r="IEZ172" s="62"/>
      <c r="IFA172" s="62"/>
      <c r="IFB172" s="62"/>
      <c r="IFC172" s="62"/>
      <c r="IFD172" s="62"/>
      <c r="IFE172" s="62"/>
      <c r="IFF172" s="62"/>
      <c r="IFG172" s="62"/>
      <c r="IFH172" s="62"/>
      <c r="IFI172" s="62"/>
      <c r="IFJ172" s="62"/>
      <c r="IFK172" s="62"/>
      <c r="IFL172" s="62"/>
      <c r="IFM172" s="62"/>
      <c r="IFN172" s="62"/>
      <c r="IFO172" s="62"/>
      <c r="IFP172" s="62"/>
      <c r="IFQ172" s="62"/>
      <c r="IFR172" s="62"/>
      <c r="IFS172" s="62"/>
      <c r="IFT172" s="62"/>
      <c r="IFU172" s="62"/>
      <c r="IFV172" s="62"/>
      <c r="IFW172" s="62"/>
      <c r="IFX172" s="62"/>
      <c r="IFY172" s="62"/>
      <c r="IFZ172" s="62"/>
      <c r="IGA172" s="62"/>
      <c r="IGB172" s="62"/>
      <c r="IGC172" s="62"/>
      <c r="IGD172" s="62"/>
      <c r="IGE172" s="62"/>
      <c r="IGF172" s="62"/>
      <c r="IGG172" s="62"/>
      <c r="IGH172" s="62"/>
      <c r="IGI172" s="62"/>
      <c r="IGJ172" s="62"/>
      <c r="IGK172" s="62"/>
      <c r="IGL172" s="62"/>
      <c r="IGM172" s="62"/>
      <c r="IGN172" s="62"/>
      <c r="IGO172" s="62"/>
      <c r="IGP172" s="62"/>
      <c r="IGQ172" s="62"/>
      <c r="IGR172" s="62"/>
      <c r="IGS172" s="62"/>
      <c r="IGT172" s="62"/>
      <c r="IGU172" s="62"/>
      <c r="IGV172" s="62"/>
      <c r="IGW172" s="62"/>
      <c r="IGX172" s="62"/>
      <c r="IGY172" s="62"/>
      <c r="IGZ172" s="62"/>
      <c r="IHA172" s="62"/>
      <c r="IHB172" s="62"/>
      <c r="IHC172" s="62"/>
      <c r="IHD172" s="62"/>
      <c r="IHE172" s="62"/>
      <c r="IHF172" s="62"/>
      <c r="IHG172" s="62"/>
      <c r="IHH172" s="62"/>
      <c r="IHI172" s="62"/>
      <c r="IHJ172" s="62"/>
      <c r="IHK172" s="62"/>
      <c r="IHL172" s="62"/>
      <c r="IHM172" s="62"/>
      <c r="IHN172" s="62"/>
      <c r="IHO172" s="62"/>
      <c r="IHP172" s="62"/>
      <c r="IHQ172" s="62"/>
      <c r="IHR172" s="62"/>
      <c r="IHS172" s="62"/>
      <c r="IHT172" s="62"/>
      <c r="IHU172" s="62"/>
      <c r="IHV172" s="62"/>
      <c r="IHW172" s="62"/>
      <c r="IHX172" s="62"/>
      <c r="IHY172" s="62"/>
      <c r="IHZ172" s="62"/>
      <c r="IIA172" s="62"/>
      <c r="IIB172" s="62"/>
      <c r="IIC172" s="62"/>
      <c r="IID172" s="62"/>
      <c r="IIE172" s="62"/>
      <c r="IIF172" s="62"/>
      <c r="IIG172" s="62"/>
      <c r="IIH172" s="62"/>
      <c r="III172" s="62"/>
      <c r="IIJ172" s="62"/>
      <c r="IIK172" s="62"/>
      <c r="IIL172" s="62"/>
      <c r="IIM172" s="62"/>
      <c r="IIN172" s="62"/>
      <c r="IIO172" s="62"/>
      <c r="IIP172" s="62"/>
      <c r="IIQ172" s="62"/>
      <c r="IIR172" s="62"/>
      <c r="IIS172" s="62"/>
      <c r="IIT172" s="62"/>
      <c r="IIU172" s="62"/>
      <c r="IIV172" s="62"/>
      <c r="IIW172" s="62"/>
      <c r="IIX172" s="62"/>
      <c r="IIY172" s="62"/>
      <c r="IIZ172" s="62"/>
      <c r="IJA172" s="62"/>
      <c r="IJB172" s="62"/>
      <c r="IJC172" s="62"/>
      <c r="IJD172" s="62"/>
      <c r="IJE172" s="62"/>
      <c r="IJF172" s="62"/>
      <c r="IJG172" s="62"/>
      <c r="IJH172" s="62"/>
      <c r="IJI172" s="62"/>
      <c r="IJJ172" s="62"/>
      <c r="IJK172" s="62"/>
      <c r="IJL172" s="62"/>
      <c r="IJM172" s="62"/>
      <c r="IJN172" s="62"/>
      <c r="IJO172" s="62"/>
      <c r="IJP172" s="62"/>
      <c r="IJQ172" s="62"/>
      <c r="IJR172" s="62"/>
      <c r="IJS172" s="62"/>
      <c r="IJT172" s="62"/>
      <c r="IJU172" s="62"/>
      <c r="IJV172" s="62"/>
      <c r="IJW172" s="62"/>
      <c r="IJX172" s="62"/>
      <c r="IJY172" s="62"/>
      <c r="IJZ172" s="62"/>
      <c r="IKA172" s="62"/>
      <c r="IKB172" s="62"/>
      <c r="IKC172" s="62"/>
      <c r="IKD172" s="62"/>
      <c r="IKE172" s="62"/>
      <c r="IKF172" s="62"/>
      <c r="IKG172" s="62"/>
      <c r="IKH172" s="62"/>
      <c r="IKI172" s="62"/>
      <c r="IKJ172" s="62"/>
      <c r="IKK172" s="62"/>
      <c r="IKL172" s="62"/>
      <c r="IKM172" s="62"/>
      <c r="IKN172" s="62"/>
      <c r="IKO172" s="62"/>
      <c r="IKP172" s="62"/>
      <c r="IKQ172" s="62"/>
      <c r="IKR172" s="62"/>
      <c r="IKS172" s="62"/>
      <c r="IKT172" s="62"/>
      <c r="IKU172" s="62"/>
      <c r="IKV172" s="62"/>
      <c r="IKW172" s="62"/>
      <c r="IKX172" s="62"/>
      <c r="IKY172" s="62"/>
      <c r="IKZ172" s="62"/>
      <c r="ILA172" s="62"/>
      <c r="ILB172" s="62"/>
      <c r="ILC172" s="62"/>
      <c r="ILD172" s="62"/>
      <c r="ILE172" s="62"/>
      <c r="ILF172" s="62"/>
      <c r="ILG172" s="62"/>
      <c r="ILH172" s="62"/>
      <c r="ILI172" s="62"/>
      <c r="ILJ172" s="62"/>
      <c r="ILK172" s="62"/>
      <c r="ILL172" s="62"/>
      <c r="ILM172" s="62"/>
      <c r="ILN172" s="62"/>
      <c r="ILO172" s="62"/>
      <c r="ILP172" s="62"/>
      <c r="ILQ172" s="62"/>
      <c r="ILR172" s="62"/>
      <c r="ILS172" s="62"/>
      <c r="ILT172" s="62"/>
      <c r="ILU172" s="62"/>
      <c r="ILV172" s="62"/>
      <c r="ILW172" s="62"/>
      <c r="ILX172" s="62"/>
      <c r="ILY172" s="62"/>
      <c r="ILZ172" s="62"/>
      <c r="IMA172" s="62"/>
      <c r="IMB172" s="62"/>
      <c r="IMC172" s="62"/>
      <c r="IMD172" s="62"/>
      <c r="IME172" s="62"/>
      <c r="IMF172" s="62"/>
      <c r="IMG172" s="62"/>
      <c r="IMH172" s="62"/>
      <c r="IMI172" s="62"/>
      <c r="IMJ172" s="62"/>
      <c r="IMK172" s="62"/>
      <c r="IML172" s="62"/>
      <c r="IMM172" s="62"/>
      <c r="IMN172" s="62"/>
      <c r="IMO172" s="62"/>
      <c r="IMP172" s="62"/>
      <c r="IMQ172" s="62"/>
      <c r="IMR172" s="62"/>
      <c r="IMS172" s="62"/>
      <c r="IMT172" s="62"/>
      <c r="IMU172" s="62"/>
      <c r="IMV172" s="62"/>
      <c r="IMW172" s="62"/>
      <c r="IMX172" s="62"/>
      <c r="IMY172" s="62"/>
      <c r="IMZ172" s="62"/>
      <c r="INA172" s="62"/>
      <c r="INB172" s="62"/>
      <c r="INC172" s="62"/>
      <c r="IND172" s="62"/>
      <c r="INE172" s="62"/>
      <c r="INF172" s="62"/>
      <c r="ING172" s="62"/>
      <c r="INH172" s="62"/>
      <c r="INI172" s="62"/>
      <c r="INJ172" s="62"/>
      <c r="INK172" s="62"/>
      <c r="INL172" s="62"/>
      <c r="INM172" s="62"/>
      <c r="INN172" s="62"/>
      <c r="INO172" s="62"/>
      <c r="INP172" s="62"/>
      <c r="INQ172" s="62"/>
      <c r="INR172" s="62"/>
      <c r="INS172" s="62"/>
      <c r="INT172" s="62"/>
      <c r="INU172" s="62"/>
      <c r="INV172" s="62"/>
      <c r="INW172" s="62"/>
      <c r="INX172" s="62"/>
      <c r="INY172" s="62"/>
      <c r="INZ172" s="62"/>
      <c r="IOA172" s="62"/>
      <c r="IOB172" s="62"/>
      <c r="IOC172" s="62"/>
      <c r="IOD172" s="62"/>
      <c r="IOE172" s="62"/>
      <c r="IOF172" s="62"/>
      <c r="IOG172" s="62"/>
      <c r="IOH172" s="62"/>
      <c r="IOI172" s="62"/>
      <c r="IOJ172" s="62"/>
      <c r="IOK172" s="62"/>
      <c r="IOL172" s="62"/>
      <c r="IOM172" s="62"/>
      <c r="ION172" s="62"/>
      <c r="IOO172" s="62"/>
      <c r="IOP172" s="62"/>
      <c r="IOQ172" s="62"/>
      <c r="IOR172" s="62"/>
      <c r="IOS172" s="62"/>
      <c r="IOT172" s="62"/>
      <c r="IOU172" s="62"/>
      <c r="IOV172" s="62"/>
      <c r="IOW172" s="62"/>
      <c r="IOX172" s="62"/>
      <c r="IOY172" s="62"/>
      <c r="IOZ172" s="62"/>
      <c r="IPA172" s="62"/>
      <c r="IPB172" s="62"/>
      <c r="IPC172" s="62"/>
      <c r="IPD172" s="62"/>
      <c r="IPE172" s="62"/>
      <c r="IPF172" s="62"/>
      <c r="IPG172" s="62"/>
      <c r="IPH172" s="62"/>
      <c r="IPI172" s="62"/>
      <c r="IPJ172" s="62"/>
      <c r="IPK172" s="62"/>
      <c r="IPL172" s="62"/>
      <c r="IPM172" s="62"/>
      <c r="IPN172" s="62"/>
      <c r="IPO172" s="62"/>
      <c r="IPP172" s="62"/>
      <c r="IPQ172" s="62"/>
      <c r="IPR172" s="62"/>
      <c r="IPS172" s="62"/>
      <c r="IPT172" s="62"/>
      <c r="IPU172" s="62"/>
      <c r="IPV172" s="62"/>
      <c r="IPW172" s="62"/>
      <c r="IPX172" s="62"/>
      <c r="IPY172" s="62"/>
      <c r="IPZ172" s="62"/>
      <c r="IQA172" s="62"/>
      <c r="IQB172" s="62"/>
      <c r="IQC172" s="62"/>
      <c r="IQD172" s="62"/>
      <c r="IQE172" s="62"/>
      <c r="IQF172" s="62"/>
      <c r="IQG172" s="62"/>
      <c r="IQH172" s="62"/>
      <c r="IQI172" s="62"/>
      <c r="IQJ172" s="62"/>
      <c r="IQK172" s="62"/>
      <c r="IQL172" s="62"/>
      <c r="IQM172" s="62"/>
      <c r="IQN172" s="62"/>
      <c r="IQO172" s="62"/>
      <c r="IQP172" s="62"/>
      <c r="IQQ172" s="62"/>
      <c r="IQR172" s="62"/>
      <c r="IQS172" s="62"/>
      <c r="IQT172" s="62"/>
      <c r="IQU172" s="62"/>
      <c r="IQV172" s="62"/>
      <c r="IQW172" s="62"/>
      <c r="IQX172" s="62"/>
      <c r="IQY172" s="62"/>
      <c r="IQZ172" s="62"/>
      <c r="IRA172" s="62"/>
      <c r="IRB172" s="62"/>
      <c r="IRC172" s="62"/>
      <c r="IRD172" s="62"/>
      <c r="IRE172" s="62"/>
      <c r="IRF172" s="62"/>
      <c r="IRG172" s="62"/>
      <c r="IRH172" s="62"/>
      <c r="IRI172" s="62"/>
      <c r="IRJ172" s="62"/>
      <c r="IRK172" s="62"/>
      <c r="IRL172" s="62"/>
      <c r="IRM172" s="62"/>
      <c r="IRN172" s="62"/>
      <c r="IRO172" s="62"/>
      <c r="IRP172" s="62"/>
      <c r="IRQ172" s="62"/>
      <c r="IRR172" s="62"/>
      <c r="IRS172" s="62"/>
      <c r="IRT172" s="62"/>
      <c r="IRU172" s="62"/>
      <c r="IRV172" s="62"/>
      <c r="IRW172" s="62"/>
      <c r="IRX172" s="62"/>
      <c r="IRY172" s="62"/>
      <c r="IRZ172" s="62"/>
      <c r="ISA172" s="62"/>
      <c r="ISB172" s="62"/>
      <c r="ISC172" s="62"/>
      <c r="ISD172" s="62"/>
      <c r="ISE172" s="62"/>
      <c r="ISF172" s="62"/>
      <c r="ISG172" s="62"/>
      <c r="ISH172" s="62"/>
      <c r="ISI172" s="62"/>
      <c r="ISJ172" s="62"/>
      <c r="ISK172" s="62"/>
      <c r="ISL172" s="62"/>
      <c r="ISM172" s="62"/>
      <c r="ISN172" s="62"/>
      <c r="ISO172" s="62"/>
      <c r="ISP172" s="62"/>
      <c r="ISQ172" s="62"/>
      <c r="ISR172" s="62"/>
      <c r="ISS172" s="62"/>
      <c r="IST172" s="62"/>
      <c r="ISU172" s="62"/>
      <c r="ISV172" s="62"/>
      <c r="ISW172" s="62"/>
      <c r="ISX172" s="62"/>
      <c r="ISY172" s="62"/>
      <c r="ISZ172" s="62"/>
      <c r="ITA172" s="62"/>
      <c r="ITB172" s="62"/>
      <c r="ITC172" s="62"/>
      <c r="ITD172" s="62"/>
      <c r="ITE172" s="62"/>
      <c r="ITF172" s="62"/>
      <c r="ITG172" s="62"/>
      <c r="ITH172" s="62"/>
      <c r="ITI172" s="62"/>
      <c r="ITJ172" s="62"/>
      <c r="ITK172" s="62"/>
      <c r="ITL172" s="62"/>
      <c r="ITM172" s="62"/>
      <c r="ITN172" s="62"/>
      <c r="ITO172" s="62"/>
      <c r="ITP172" s="62"/>
      <c r="ITQ172" s="62"/>
      <c r="ITR172" s="62"/>
      <c r="ITS172" s="62"/>
      <c r="ITT172" s="62"/>
      <c r="ITU172" s="62"/>
      <c r="ITV172" s="62"/>
      <c r="ITW172" s="62"/>
      <c r="ITX172" s="62"/>
      <c r="ITY172" s="62"/>
      <c r="ITZ172" s="62"/>
      <c r="IUA172" s="62"/>
      <c r="IUB172" s="62"/>
      <c r="IUC172" s="62"/>
      <c r="IUD172" s="62"/>
      <c r="IUE172" s="62"/>
      <c r="IUF172" s="62"/>
      <c r="IUG172" s="62"/>
      <c r="IUH172" s="62"/>
      <c r="IUI172" s="62"/>
      <c r="IUJ172" s="62"/>
      <c r="IUK172" s="62"/>
      <c r="IUL172" s="62"/>
      <c r="IUM172" s="62"/>
      <c r="IUN172" s="62"/>
      <c r="IUO172" s="62"/>
      <c r="IUP172" s="62"/>
      <c r="IUQ172" s="62"/>
      <c r="IUR172" s="62"/>
      <c r="IUS172" s="62"/>
      <c r="IUT172" s="62"/>
      <c r="IUU172" s="62"/>
      <c r="IUV172" s="62"/>
      <c r="IUW172" s="62"/>
      <c r="IUX172" s="62"/>
      <c r="IUY172" s="62"/>
      <c r="IUZ172" s="62"/>
      <c r="IVA172" s="62"/>
      <c r="IVB172" s="62"/>
      <c r="IVC172" s="62"/>
      <c r="IVD172" s="62"/>
      <c r="IVE172" s="62"/>
      <c r="IVF172" s="62"/>
      <c r="IVG172" s="62"/>
      <c r="IVH172" s="62"/>
      <c r="IVI172" s="62"/>
      <c r="IVJ172" s="62"/>
      <c r="IVK172" s="62"/>
      <c r="IVL172" s="62"/>
      <c r="IVM172" s="62"/>
      <c r="IVN172" s="62"/>
      <c r="IVO172" s="62"/>
      <c r="IVP172" s="62"/>
      <c r="IVQ172" s="62"/>
      <c r="IVR172" s="62"/>
      <c r="IVS172" s="62"/>
      <c r="IVT172" s="62"/>
      <c r="IVU172" s="62"/>
      <c r="IVV172" s="62"/>
      <c r="IVW172" s="62"/>
      <c r="IVX172" s="62"/>
      <c r="IVY172" s="62"/>
      <c r="IVZ172" s="62"/>
      <c r="IWA172" s="62"/>
      <c r="IWB172" s="62"/>
      <c r="IWC172" s="62"/>
      <c r="IWD172" s="62"/>
      <c r="IWE172" s="62"/>
      <c r="IWF172" s="62"/>
      <c r="IWG172" s="62"/>
      <c r="IWH172" s="62"/>
      <c r="IWI172" s="62"/>
      <c r="IWJ172" s="62"/>
      <c r="IWK172" s="62"/>
      <c r="IWL172" s="62"/>
      <c r="IWM172" s="62"/>
      <c r="IWN172" s="62"/>
      <c r="IWO172" s="62"/>
      <c r="IWP172" s="62"/>
      <c r="IWQ172" s="62"/>
      <c r="IWR172" s="62"/>
      <c r="IWS172" s="62"/>
      <c r="IWT172" s="62"/>
      <c r="IWU172" s="62"/>
      <c r="IWV172" s="62"/>
      <c r="IWW172" s="62"/>
      <c r="IWX172" s="62"/>
      <c r="IWY172" s="62"/>
      <c r="IWZ172" s="62"/>
      <c r="IXA172" s="62"/>
      <c r="IXB172" s="62"/>
      <c r="IXC172" s="62"/>
      <c r="IXD172" s="62"/>
      <c r="IXE172" s="62"/>
      <c r="IXF172" s="62"/>
      <c r="IXG172" s="62"/>
      <c r="IXH172" s="62"/>
      <c r="IXI172" s="62"/>
      <c r="IXJ172" s="62"/>
      <c r="IXK172" s="62"/>
      <c r="IXL172" s="62"/>
      <c r="IXM172" s="62"/>
      <c r="IXN172" s="62"/>
      <c r="IXO172" s="62"/>
      <c r="IXP172" s="62"/>
      <c r="IXQ172" s="62"/>
      <c r="IXR172" s="62"/>
      <c r="IXS172" s="62"/>
      <c r="IXT172" s="62"/>
      <c r="IXU172" s="62"/>
      <c r="IXV172" s="62"/>
      <c r="IXW172" s="62"/>
      <c r="IXX172" s="62"/>
      <c r="IXY172" s="62"/>
      <c r="IXZ172" s="62"/>
      <c r="IYA172" s="62"/>
      <c r="IYB172" s="62"/>
      <c r="IYC172" s="62"/>
      <c r="IYD172" s="62"/>
      <c r="IYE172" s="62"/>
      <c r="IYF172" s="62"/>
      <c r="IYG172" s="62"/>
      <c r="IYH172" s="62"/>
      <c r="IYI172" s="62"/>
      <c r="IYJ172" s="62"/>
      <c r="IYK172" s="62"/>
      <c r="IYL172" s="62"/>
      <c r="IYM172" s="62"/>
      <c r="IYN172" s="62"/>
      <c r="IYO172" s="62"/>
      <c r="IYP172" s="62"/>
      <c r="IYQ172" s="62"/>
      <c r="IYR172" s="62"/>
      <c r="IYS172" s="62"/>
      <c r="IYT172" s="62"/>
      <c r="IYU172" s="62"/>
      <c r="IYV172" s="62"/>
      <c r="IYW172" s="62"/>
      <c r="IYX172" s="62"/>
      <c r="IYY172" s="62"/>
      <c r="IYZ172" s="62"/>
      <c r="IZA172" s="62"/>
      <c r="IZB172" s="62"/>
      <c r="IZC172" s="62"/>
      <c r="IZD172" s="62"/>
      <c r="IZE172" s="62"/>
      <c r="IZF172" s="62"/>
      <c r="IZG172" s="62"/>
      <c r="IZH172" s="62"/>
      <c r="IZI172" s="62"/>
      <c r="IZJ172" s="62"/>
      <c r="IZK172" s="62"/>
      <c r="IZL172" s="62"/>
      <c r="IZM172" s="62"/>
      <c r="IZN172" s="62"/>
      <c r="IZO172" s="62"/>
      <c r="IZP172" s="62"/>
      <c r="IZQ172" s="62"/>
      <c r="IZR172" s="62"/>
      <c r="IZS172" s="62"/>
      <c r="IZT172" s="62"/>
      <c r="IZU172" s="62"/>
      <c r="IZV172" s="62"/>
      <c r="IZW172" s="62"/>
      <c r="IZX172" s="62"/>
      <c r="IZY172" s="62"/>
      <c r="IZZ172" s="62"/>
      <c r="JAA172" s="62"/>
      <c r="JAB172" s="62"/>
      <c r="JAC172" s="62"/>
      <c r="JAD172" s="62"/>
      <c r="JAE172" s="62"/>
      <c r="JAF172" s="62"/>
      <c r="JAG172" s="62"/>
      <c r="JAH172" s="62"/>
      <c r="JAI172" s="62"/>
      <c r="JAJ172" s="62"/>
      <c r="JAK172" s="62"/>
      <c r="JAL172" s="62"/>
      <c r="JAM172" s="62"/>
      <c r="JAN172" s="62"/>
      <c r="JAO172" s="62"/>
      <c r="JAP172" s="62"/>
      <c r="JAQ172" s="62"/>
      <c r="JAR172" s="62"/>
      <c r="JAS172" s="62"/>
      <c r="JAT172" s="62"/>
      <c r="JAU172" s="62"/>
      <c r="JAV172" s="62"/>
      <c r="JAW172" s="62"/>
      <c r="JAX172" s="62"/>
      <c r="JAY172" s="62"/>
      <c r="JAZ172" s="62"/>
      <c r="JBA172" s="62"/>
      <c r="JBB172" s="62"/>
      <c r="JBC172" s="62"/>
      <c r="JBD172" s="62"/>
      <c r="JBE172" s="62"/>
      <c r="JBF172" s="62"/>
      <c r="JBG172" s="62"/>
      <c r="JBH172" s="62"/>
      <c r="JBI172" s="62"/>
      <c r="JBJ172" s="62"/>
      <c r="JBK172" s="62"/>
      <c r="JBL172" s="62"/>
      <c r="JBM172" s="62"/>
      <c r="JBN172" s="62"/>
      <c r="JBO172" s="62"/>
      <c r="JBP172" s="62"/>
      <c r="JBQ172" s="62"/>
      <c r="JBR172" s="62"/>
      <c r="JBS172" s="62"/>
      <c r="JBT172" s="62"/>
      <c r="JBU172" s="62"/>
      <c r="JBV172" s="62"/>
      <c r="JBW172" s="62"/>
      <c r="JBX172" s="62"/>
      <c r="JBY172" s="62"/>
      <c r="JBZ172" s="62"/>
      <c r="JCA172" s="62"/>
      <c r="JCB172" s="62"/>
      <c r="JCC172" s="62"/>
      <c r="JCD172" s="62"/>
      <c r="JCE172" s="62"/>
      <c r="JCF172" s="62"/>
      <c r="JCG172" s="62"/>
      <c r="JCH172" s="62"/>
      <c r="JCI172" s="62"/>
      <c r="JCJ172" s="62"/>
      <c r="JCK172" s="62"/>
      <c r="JCL172" s="62"/>
      <c r="JCM172" s="62"/>
      <c r="JCN172" s="62"/>
      <c r="JCO172" s="62"/>
      <c r="JCP172" s="62"/>
      <c r="JCQ172" s="62"/>
      <c r="JCR172" s="62"/>
      <c r="JCS172" s="62"/>
      <c r="JCT172" s="62"/>
      <c r="JCU172" s="62"/>
      <c r="JCV172" s="62"/>
      <c r="JCW172" s="62"/>
      <c r="JCX172" s="62"/>
      <c r="JCY172" s="62"/>
      <c r="JCZ172" s="62"/>
      <c r="JDA172" s="62"/>
      <c r="JDB172" s="62"/>
      <c r="JDC172" s="62"/>
      <c r="JDD172" s="62"/>
      <c r="JDE172" s="62"/>
      <c r="JDF172" s="62"/>
      <c r="JDG172" s="62"/>
      <c r="JDH172" s="62"/>
      <c r="JDI172" s="62"/>
      <c r="JDJ172" s="62"/>
      <c r="JDK172" s="62"/>
      <c r="JDL172" s="62"/>
      <c r="JDM172" s="62"/>
      <c r="JDN172" s="62"/>
      <c r="JDO172" s="62"/>
      <c r="JDP172" s="62"/>
      <c r="JDQ172" s="62"/>
      <c r="JDR172" s="62"/>
      <c r="JDS172" s="62"/>
      <c r="JDT172" s="62"/>
      <c r="JDU172" s="62"/>
      <c r="JDV172" s="62"/>
      <c r="JDW172" s="62"/>
      <c r="JDX172" s="62"/>
      <c r="JDY172" s="62"/>
      <c r="JDZ172" s="62"/>
      <c r="JEA172" s="62"/>
      <c r="JEB172" s="62"/>
      <c r="JEC172" s="62"/>
      <c r="JED172" s="62"/>
      <c r="JEE172" s="62"/>
      <c r="JEF172" s="62"/>
      <c r="JEG172" s="62"/>
      <c r="JEH172" s="62"/>
      <c r="JEI172" s="62"/>
      <c r="JEJ172" s="62"/>
      <c r="JEK172" s="62"/>
      <c r="JEL172" s="62"/>
      <c r="JEM172" s="62"/>
      <c r="JEN172" s="62"/>
      <c r="JEO172" s="62"/>
      <c r="JEP172" s="62"/>
      <c r="JEQ172" s="62"/>
      <c r="JER172" s="62"/>
      <c r="JES172" s="62"/>
      <c r="JET172" s="62"/>
      <c r="JEU172" s="62"/>
      <c r="JEV172" s="62"/>
      <c r="JEW172" s="62"/>
      <c r="JEX172" s="62"/>
      <c r="JEY172" s="62"/>
      <c r="JEZ172" s="62"/>
      <c r="JFA172" s="62"/>
      <c r="JFB172" s="62"/>
      <c r="JFC172" s="62"/>
      <c r="JFD172" s="62"/>
      <c r="JFE172" s="62"/>
      <c r="JFF172" s="62"/>
      <c r="JFG172" s="62"/>
      <c r="JFH172" s="62"/>
      <c r="JFI172" s="62"/>
      <c r="JFJ172" s="62"/>
      <c r="JFK172" s="62"/>
      <c r="JFL172" s="62"/>
      <c r="JFM172" s="62"/>
      <c r="JFN172" s="62"/>
      <c r="JFO172" s="62"/>
      <c r="JFP172" s="62"/>
      <c r="JFQ172" s="62"/>
      <c r="JFR172" s="62"/>
      <c r="JFS172" s="62"/>
      <c r="JFT172" s="62"/>
      <c r="JFU172" s="62"/>
      <c r="JFV172" s="62"/>
      <c r="JFW172" s="62"/>
      <c r="JFX172" s="62"/>
      <c r="JFY172" s="62"/>
      <c r="JFZ172" s="62"/>
      <c r="JGA172" s="62"/>
      <c r="JGB172" s="62"/>
      <c r="JGC172" s="62"/>
      <c r="JGD172" s="62"/>
      <c r="JGE172" s="62"/>
      <c r="JGF172" s="62"/>
      <c r="JGG172" s="62"/>
      <c r="JGH172" s="62"/>
      <c r="JGI172" s="62"/>
      <c r="JGJ172" s="62"/>
      <c r="JGK172" s="62"/>
      <c r="JGL172" s="62"/>
      <c r="JGM172" s="62"/>
      <c r="JGN172" s="62"/>
      <c r="JGO172" s="62"/>
      <c r="JGP172" s="62"/>
      <c r="JGQ172" s="62"/>
      <c r="JGR172" s="62"/>
      <c r="JGS172" s="62"/>
      <c r="JGT172" s="62"/>
      <c r="JGU172" s="62"/>
      <c r="JGV172" s="62"/>
      <c r="JGW172" s="62"/>
      <c r="JGX172" s="62"/>
      <c r="JGY172" s="62"/>
      <c r="JGZ172" s="62"/>
      <c r="JHA172" s="62"/>
      <c r="JHB172" s="62"/>
      <c r="JHC172" s="62"/>
      <c r="JHD172" s="62"/>
      <c r="JHE172" s="62"/>
      <c r="JHF172" s="62"/>
      <c r="JHG172" s="62"/>
      <c r="JHH172" s="62"/>
      <c r="JHI172" s="62"/>
      <c r="JHJ172" s="62"/>
      <c r="JHK172" s="62"/>
      <c r="JHL172" s="62"/>
      <c r="JHM172" s="62"/>
      <c r="JHN172" s="62"/>
      <c r="JHO172" s="62"/>
      <c r="JHP172" s="62"/>
      <c r="JHQ172" s="62"/>
      <c r="JHR172" s="62"/>
      <c r="JHS172" s="62"/>
      <c r="JHT172" s="62"/>
      <c r="JHU172" s="62"/>
      <c r="JHV172" s="62"/>
      <c r="JHW172" s="62"/>
      <c r="JHX172" s="62"/>
      <c r="JHY172" s="62"/>
      <c r="JHZ172" s="62"/>
      <c r="JIA172" s="62"/>
      <c r="JIB172" s="62"/>
      <c r="JIC172" s="62"/>
      <c r="JID172" s="62"/>
      <c r="JIE172" s="62"/>
      <c r="JIF172" s="62"/>
      <c r="JIG172" s="62"/>
      <c r="JIH172" s="62"/>
      <c r="JII172" s="62"/>
      <c r="JIJ172" s="62"/>
      <c r="JIK172" s="62"/>
      <c r="JIL172" s="62"/>
      <c r="JIM172" s="62"/>
      <c r="JIN172" s="62"/>
      <c r="JIO172" s="62"/>
      <c r="JIP172" s="62"/>
      <c r="JIQ172" s="62"/>
      <c r="JIR172" s="62"/>
      <c r="JIS172" s="62"/>
      <c r="JIT172" s="62"/>
      <c r="JIU172" s="62"/>
      <c r="JIV172" s="62"/>
      <c r="JIW172" s="62"/>
      <c r="JIX172" s="62"/>
      <c r="JIY172" s="62"/>
      <c r="JIZ172" s="62"/>
      <c r="JJA172" s="62"/>
      <c r="JJB172" s="62"/>
      <c r="JJC172" s="62"/>
      <c r="JJD172" s="62"/>
      <c r="JJE172" s="62"/>
      <c r="JJF172" s="62"/>
      <c r="JJG172" s="62"/>
      <c r="JJH172" s="62"/>
      <c r="JJI172" s="62"/>
      <c r="JJJ172" s="62"/>
      <c r="JJK172" s="62"/>
      <c r="JJL172" s="62"/>
      <c r="JJM172" s="62"/>
      <c r="JJN172" s="62"/>
      <c r="JJO172" s="62"/>
      <c r="JJP172" s="62"/>
      <c r="JJQ172" s="62"/>
      <c r="JJR172" s="62"/>
      <c r="JJS172" s="62"/>
      <c r="JJT172" s="62"/>
      <c r="JJU172" s="62"/>
      <c r="JJV172" s="62"/>
      <c r="JJW172" s="62"/>
      <c r="JJX172" s="62"/>
      <c r="JJY172" s="62"/>
      <c r="JJZ172" s="62"/>
      <c r="JKA172" s="62"/>
      <c r="JKB172" s="62"/>
      <c r="JKC172" s="62"/>
      <c r="JKD172" s="62"/>
      <c r="JKE172" s="62"/>
      <c r="JKF172" s="62"/>
      <c r="JKG172" s="62"/>
      <c r="JKH172" s="62"/>
      <c r="JKI172" s="62"/>
      <c r="JKJ172" s="62"/>
      <c r="JKK172" s="62"/>
      <c r="JKL172" s="62"/>
      <c r="JKM172" s="62"/>
      <c r="JKN172" s="62"/>
      <c r="JKO172" s="62"/>
      <c r="JKP172" s="62"/>
      <c r="JKQ172" s="62"/>
      <c r="JKR172" s="62"/>
      <c r="JKS172" s="62"/>
      <c r="JKT172" s="62"/>
      <c r="JKU172" s="62"/>
      <c r="JKV172" s="62"/>
      <c r="JKW172" s="62"/>
      <c r="JKX172" s="62"/>
      <c r="JKY172" s="62"/>
      <c r="JKZ172" s="62"/>
      <c r="JLA172" s="62"/>
      <c r="JLB172" s="62"/>
      <c r="JLC172" s="62"/>
      <c r="JLD172" s="62"/>
      <c r="JLE172" s="62"/>
      <c r="JLF172" s="62"/>
      <c r="JLG172" s="62"/>
      <c r="JLH172" s="62"/>
      <c r="JLI172" s="62"/>
      <c r="JLJ172" s="62"/>
      <c r="JLK172" s="62"/>
      <c r="JLL172" s="62"/>
      <c r="JLM172" s="62"/>
      <c r="JLN172" s="62"/>
      <c r="JLO172" s="62"/>
      <c r="JLP172" s="62"/>
      <c r="JLQ172" s="62"/>
      <c r="JLR172" s="62"/>
      <c r="JLS172" s="62"/>
      <c r="JLT172" s="62"/>
      <c r="JLU172" s="62"/>
      <c r="JLV172" s="62"/>
      <c r="JLW172" s="62"/>
      <c r="JLX172" s="62"/>
      <c r="JLY172" s="62"/>
      <c r="JLZ172" s="62"/>
      <c r="JMA172" s="62"/>
      <c r="JMB172" s="62"/>
      <c r="JMC172" s="62"/>
      <c r="JMD172" s="62"/>
      <c r="JME172" s="62"/>
      <c r="JMF172" s="62"/>
      <c r="JMG172" s="62"/>
      <c r="JMH172" s="62"/>
      <c r="JMI172" s="62"/>
      <c r="JMJ172" s="62"/>
      <c r="JMK172" s="62"/>
      <c r="JML172" s="62"/>
      <c r="JMM172" s="62"/>
      <c r="JMN172" s="62"/>
      <c r="JMO172" s="62"/>
      <c r="JMP172" s="62"/>
      <c r="JMQ172" s="62"/>
      <c r="JMR172" s="62"/>
      <c r="JMS172" s="62"/>
      <c r="JMT172" s="62"/>
      <c r="JMU172" s="62"/>
      <c r="JMV172" s="62"/>
      <c r="JMW172" s="62"/>
      <c r="JMX172" s="62"/>
      <c r="JMY172" s="62"/>
      <c r="JMZ172" s="62"/>
      <c r="JNA172" s="62"/>
      <c r="JNB172" s="62"/>
      <c r="JNC172" s="62"/>
      <c r="JND172" s="62"/>
      <c r="JNE172" s="62"/>
      <c r="JNF172" s="62"/>
      <c r="JNG172" s="62"/>
      <c r="JNH172" s="62"/>
      <c r="JNI172" s="62"/>
      <c r="JNJ172" s="62"/>
      <c r="JNK172" s="62"/>
      <c r="JNL172" s="62"/>
      <c r="JNM172" s="62"/>
      <c r="JNN172" s="62"/>
      <c r="JNO172" s="62"/>
      <c r="JNP172" s="62"/>
      <c r="JNQ172" s="62"/>
      <c r="JNR172" s="62"/>
      <c r="JNS172" s="62"/>
      <c r="JNT172" s="62"/>
      <c r="JNU172" s="62"/>
      <c r="JNV172" s="62"/>
      <c r="JNW172" s="62"/>
      <c r="JNX172" s="62"/>
      <c r="JNY172" s="62"/>
      <c r="JNZ172" s="62"/>
      <c r="JOA172" s="62"/>
      <c r="JOB172" s="62"/>
      <c r="JOC172" s="62"/>
      <c r="JOD172" s="62"/>
      <c r="JOE172" s="62"/>
      <c r="JOF172" s="62"/>
      <c r="JOG172" s="62"/>
      <c r="JOH172" s="62"/>
      <c r="JOI172" s="62"/>
      <c r="JOJ172" s="62"/>
      <c r="JOK172" s="62"/>
      <c r="JOL172" s="62"/>
      <c r="JOM172" s="62"/>
      <c r="JON172" s="62"/>
      <c r="JOO172" s="62"/>
      <c r="JOP172" s="62"/>
      <c r="JOQ172" s="62"/>
      <c r="JOR172" s="62"/>
      <c r="JOS172" s="62"/>
      <c r="JOT172" s="62"/>
      <c r="JOU172" s="62"/>
      <c r="JOV172" s="62"/>
      <c r="JOW172" s="62"/>
      <c r="JOX172" s="62"/>
      <c r="JOY172" s="62"/>
      <c r="JOZ172" s="62"/>
      <c r="JPA172" s="62"/>
      <c r="JPB172" s="62"/>
      <c r="JPC172" s="62"/>
      <c r="JPD172" s="62"/>
      <c r="JPE172" s="62"/>
      <c r="JPF172" s="62"/>
      <c r="JPG172" s="62"/>
      <c r="JPH172" s="62"/>
      <c r="JPI172" s="62"/>
      <c r="JPJ172" s="62"/>
      <c r="JPK172" s="62"/>
      <c r="JPL172" s="62"/>
      <c r="JPM172" s="62"/>
      <c r="JPN172" s="62"/>
      <c r="JPO172" s="62"/>
      <c r="JPP172" s="62"/>
      <c r="JPQ172" s="62"/>
      <c r="JPR172" s="62"/>
      <c r="JPS172" s="62"/>
      <c r="JPT172" s="62"/>
      <c r="JPU172" s="62"/>
      <c r="JPV172" s="62"/>
      <c r="JPW172" s="62"/>
      <c r="JPX172" s="62"/>
      <c r="JPY172" s="62"/>
      <c r="JPZ172" s="62"/>
      <c r="JQA172" s="62"/>
      <c r="JQB172" s="62"/>
      <c r="JQC172" s="62"/>
      <c r="JQD172" s="62"/>
      <c r="JQE172" s="62"/>
      <c r="JQF172" s="62"/>
      <c r="JQG172" s="62"/>
      <c r="JQH172" s="62"/>
      <c r="JQI172" s="62"/>
      <c r="JQJ172" s="62"/>
      <c r="JQK172" s="62"/>
      <c r="JQL172" s="62"/>
      <c r="JQM172" s="62"/>
      <c r="JQN172" s="62"/>
      <c r="JQO172" s="62"/>
      <c r="JQP172" s="62"/>
      <c r="JQQ172" s="62"/>
      <c r="JQR172" s="62"/>
      <c r="JQS172" s="62"/>
      <c r="JQT172" s="62"/>
      <c r="JQU172" s="62"/>
      <c r="JQV172" s="62"/>
      <c r="JQW172" s="62"/>
      <c r="JQX172" s="62"/>
      <c r="JQY172" s="62"/>
      <c r="JQZ172" s="62"/>
      <c r="JRA172" s="62"/>
      <c r="JRB172" s="62"/>
      <c r="JRC172" s="62"/>
      <c r="JRD172" s="62"/>
      <c r="JRE172" s="62"/>
      <c r="JRF172" s="62"/>
      <c r="JRG172" s="62"/>
      <c r="JRH172" s="62"/>
      <c r="JRI172" s="62"/>
      <c r="JRJ172" s="62"/>
      <c r="JRK172" s="62"/>
      <c r="JRL172" s="62"/>
      <c r="JRM172" s="62"/>
      <c r="JRN172" s="62"/>
      <c r="JRO172" s="62"/>
      <c r="JRP172" s="62"/>
      <c r="JRQ172" s="62"/>
      <c r="JRR172" s="62"/>
      <c r="JRS172" s="62"/>
      <c r="JRT172" s="62"/>
      <c r="JRU172" s="62"/>
      <c r="JRV172" s="62"/>
      <c r="JRW172" s="62"/>
      <c r="JRX172" s="62"/>
      <c r="JRY172" s="62"/>
      <c r="JRZ172" s="62"/>
      <c r="JSA172" s="62"/>
      <c r="JSB172" s="62"/>
      <c r="JSC172" s="62"/>
      <c r="JSD172" s="62"/>
      <c r="JSE172" s="62"/>
      <c r="JSF172" s="62"/>
      <c r="JSG172" s="62"/>
      <c r="JSH172" s="62"/>
      <c r="JSI172" s="62"/>
      <c r="JSJ172" s="62"/>
      <c r="JSK172" s="62"/>
      <c r="JSL172" s="62"/>
      <c r="JSM172" s="62"/>
      <c r="JSN172" s="62"/>
      <c r="JSO172" s="62"/>
      <c r="JSP172" s="62"/>
      <c r="JSQ172" s="62"/>
      <c r="JSR172" s="62"/>
      <c r="JSS172" s="62"/>
      <c r="JST172" s="62"/>
      <c r="JSU172" s="62"/>
      <c r="JSV172" s="62"/>
      <c r="JSW172" s="62"/>
      <c r="JSX172" s="62"/>
      <c r="JSY172" s="62"/>
      <c r="JSZ172" s="62"/>
      <c r="JTA172" s="62"/>
      <c r="JTB172" s="62"/>
      <c r="JTC172" s="62"/>
      <c r="JTD172" s="62"/>
      <c r="JTE172" s="62"/>
      <c r="JTF172" s="62"/>
      <c r="JTG172" s="62"/>
      <c r="JTH172" s="62"/>
      <c r="JTI172" s="62"/>
      <c r="JTJ172" s="62"/>
      <c r="JTK172" s="62"/>
      <c r="JTL172" s="62"/>
      <c r="JTM172" s="62"/>
      <c r="JTN172" s="62"/>
      <c r="JTO172" s="62"/>
      <c r="JTP172" s="62"/>
      <c r="JTQ172" s="62"/>
      <c r="JTR172" s="62"/>
      <c r="JTS172" s="62"/>
      <c r="JTT172" s="62"/>
      <c r="JTU172" s="62"/>
      <c r="JTV172" s="62"/>
      <c r="JTW172" s="62"/>
      <c r="JTX172" s="62"/>
      <c r="JTY172" s="62"/>
      <c r="JTZ172" s="62"/>
      <c r="JUA172" s="62"/>
      <c r="JUB172" s="62"/>
      <c r="JUC172" s="62"/>
      <c r="JUD172" s="62"/>
      <c r="JUE172" s="62"/>
      <c r="JUF172" s="62"/>
      <c r="JUG172" s="62"/>
      <c r="JUH172" s="62"/>
      <c r="JUI172" s="62"/>
      <c r="JUJ172" s="62"/>
      <c r="JUK172" s="62"/>
      <c r="JUL172" s="62"/>
      <c r="JUM172" s="62"/>
      <c r="JUN172" s="62"/>
      <c r="JUO172" s="62"/>
      <c r="JUP172" s="62"/>
      <c r="JUQ172" s="62"/>
      <c r="JUR172" s="62"/>
      <c r="JUS172" s="62"/>
      <c r="JUT172" s="62"/>
      <c r="JUU172" s="62"/>
      <c r="JUV172" s="62"/>
      <c r="JUW172" s="62"/>
      <c r="JUX172" s="62"/>
      <c r="JUY172" s="62"/>
      <c r="JUZ172" s="62"/>
      <c r="JVA172" s="62"/>
      <c r="JVB172" s="62"/>
      <c r="JVC172" s="62"/>
      <c r="JVD172" s="62"/>
      <c r="JVE172" s="62"/>
      <c r="JVF172" s="62"/>
      <c r="JVG172" s="62"/>
      <c r="JVH172" s="62"/>
      <c r="JVI172" s="62"/>
      <c r="JVJ172" s="62"/>
      <c r="JVK172" s="62"/>
      <c r="JVL172" s="62"/>
      <c r="JVM172" s="62"/>
      <c r="JVN172" s="62"/>
      <c r="JVO172" s="62"/>
      <c r="JVP172" s="62"/>
      <c r="JVQ172" s="62"/>
      <c r="JVR172" s="62"/>
      <c r="JVS172" s="62"/>
      <c r="JVT172" s="62"/>
      <c r="JVU172" s="62"/>
      <c r="JVV172" s="62"/>
      <c r="JVW172" s="62"/>
      <c r="JVX172" s="62"/>
      <c r="JVY172" s="62"/>
      <c r="JVZ172" s="62"/>
      <c r="JWA172" s="62"/>
      <c r="JWB172" s="62"/>
      <c r="JWC172" s="62"/>
      <c r="JWD172" s="62"/>
      <c r="JWE172" s="62"/>
      <c r="JWF172" s="62"/>
      <c r="JWG172" s="62"/>
      <c r="JWH172" s="62"/>
      <c r="JWI172" s="62"/>
      <c r="JWJ172" s="62"/>
      <c r="JWK172" s="62"/>
      <c r="JWL172" s="62"/>
      <c r="JWM172" s="62"/>
      <c r="JWN172" s="62"/>
      <c r="JWO172" s="62"/>
      <c r="JWP172" s="62"/>
      <c r="JWQ172" s="62"/>
      <c r="JWR172" s="62"/>
      <c r="JWS172" s="62"/>
      <c r="JWT172" s="62"/>
      <c r="JWU172" s="62"/>
      <c r="JWV172" s="62"/>
      <c r="JWW172" s="62"/>
      <c r="JWX172" s="62"/>
      <c r="JWY172" s="62"/>
      <c r="JWZ172" s="62"/>
      <c r="JXA172" s="62"/>
      <c r="JXB172" s="62"/>
      <c r="JXC172" s="62"/>
      <c r="JXD172" s="62"/>
      <c r="JXE172" s="62"/>
      <c r="JXF172" s="62"/>
      <c r="JXG172" s="62"/>
      <c r="JXH172" s="62"/>
      <c r="JXI172" s="62"/>
      <c r="JXJ172" s="62"/>
      <c r="JXK172" s="62"/>
      <c r="JXL172" s="62"/>
      <c r="JXM172" s="62"/>
      <c r="JXN172" s="62"/>
      <c r="JXO172" s="62"/>
      <c r="JXP172" s="62"/>
      <c r="JXQ172" s="62"/>
      <c r="JXR172" s="62"/>
      <c r="JXS172" s="62"/>
      <c r="JXT172" s="62"/>
      <c r="JXU172" s="62"/>
      <c r="JXV172" s="62"/>
      <c r="JXW172" s="62"/>
      <c r="JXX172" s="62"/>
      <c r="JXY172" s="62"/>
      <c r="JXZ172" s="62"/>
      <c r="JYA172" s="62"/>
      <c r="JYB172" s="62"/>
      <c r="JYC172" s="62"/>
      <c r="JYD172" s="62"/>
      <c r="JYE172" s="62"/>
      <c r="JYF172" s="62"/>
      <c r="JYG172" s="62"/>
      <c r="JYH172" s="62"/>
      <c r="JYI172" s="62"/>
      <c r="JYJ172" s="62"/>
      <c r="JYK172" s="62"/>
      <c r="JYL172" s="62"/>
      <c r="JYM172" s="62"/>
      <c r="JYN172" s="62"/>
      <c r="JYO172" s="62"/>
      <c r="JYP172" s="62"/>
      <c r="JYQ172" s="62"/>
      <c r="JYR172" s="62"/>
      <c r="JYS172" s="62"/>
      <c r="JYT172" s="62"/>
      <c r="JYU172" s="62"/>
      <c r="JYV172" s="62"/>
      <c r="JYW172" s="62"/>
      <c r="JYX172" s="62"/>
      <c r="JYY172" s="62"/>
      <c r="JYZ172" s="62"/>
      <c r="JZA172" s="62"/>
      <c r="JZB172" s="62"/>
      <c r="JZC172" s="62"/>
      <c r="JZD172" s="62"/>
      <c r="JZE172" s="62"/>
      <c r="JZF172" s="62"/>
      <c r="JZG172" s="62"/>
      <c r="JZH172" s="62"/>
      <c r="JZI172" s="62"/>
      <c r="JZJ172" s="62"/>
      <c r="JZK172" s="62"/>
      <c r="JZL172" s="62"/>
      <c r="JZM172" s="62"/>
      <c r="JZN172" s="62"/>
      <c r="JZO172" s="62"/>
      <c r="JZP172" s="62"/>
      <c r="JZQ172" s="62"/>
      <c r="JZR172" s="62"/>
      <c r="JZS172" s="62"/>
      <c r="JZT172" s="62"/>
      <c r="JZU172" s="62"/>
      <c r="JZV172" s="62"/>
      <c r="JZW172" s="62"/>
      <c r="JZX172" s="62"/>
      <c r="JZY172" s="62"/>
      <c r="JZZ172" s="62"/>
      <c r="KAA172" s="62"/>
      <c r="KAB172" s="62"/>
      <c r="KAC172" s="62"/>
      <c r="KAD172" s="62"/>
      <c r="KAE172" s="62"/>
      <c r="KAF172" s="62"/>
      <c r="KAG172" s="62"/>
      <c r="KAH172" s="62"/>
      <c r="KAI172" s="62"/>
      <c r="KAJ172" s="62"/>
      <c r="KAK172" s="62"/>
      <c r="KAL172" s="62"/>
      <c r="KAM172" s="62"/>
      <c r="KAN172" s="62"/>
      <c r="KAO172" s="62"/>
      <c r="KAP172" s="62"/>
      <c r="KAQ172" s="62"/>
      <c r="KAR172" s="62"/>
      <c r="KAS172" s="62"/>
      <c r="KAT172" s="62"/>
      <c r="KAU172" s="62"/>
      <c r="KAV172" s="62"/>
      <c r="KAW172" s="62"/>
      <c r="KAX172" s="62"/>
      <c r="KAY172" s="62"/>
      <c r="KAZ172" s="62"/>
      <c r="KBA172" s="62"/>
      <c r="KBB172" s="62"/>
      <c r="KBC172" s="62"/>
      <c r="KBD172" s="62"/>
      <c r="KBE172" s="62"/>
      <c r="KBF172" s="62"/>
      <c r="KBG172" s="62"/>
      <c r="KBH172" s="62"/>
      <c r="KBI172" s="62"/>
      <c r="KBJ172" s="62"/>
      <c r="KBK172" s="62"/>
      <c r="KBL172" s="62"/>
      <c r="KBM172" s="62"/>
      <c r="KBN172" s="62"/>
      <c r="KBO172" s="62"/>
      <c r="KBP172" s="62"/>
      <c r="KBQ172" s="62"/>
      <c r="KBR172" s="62"/>
      <c r="KBS172" s="62"/>
      <c r="KBT172" s="62"/>
      <c r="KBU172" s="62"/>
      <c r="KBV172" s="62"/>
      <c r="KBW172" s="62"/>
      <c r="KBX172" s="62"/>
      <c r="KBY172" s="62"/>
      <c r="KBZ172" s="62"/>
      <c r="KCA172" s="62"/>
      <c r="KCB172" s="62"/>
      <c r="KCC172" s="62"/>
      <c r="KCD172" s="62"/>
      <c r="KCE172" s="62"/>
      <c r="KCF172" s="62"/>
      <c r="KCG172" s="62"/>
      <c r="KCH172" s="62"/>
      <c r="KCI172" s="62"/>
      <c r="KCJ172" s="62"/>
      <c r="KCK172" s="62"/>
      <c r="KCL172" s="62"/>
      <c r="KCM172" s="62"/>
      <c r="KCN172" s="62"/>
      <c r="KCO172" s="62"/>
      <c r="KCP172" s="62"/>
      <c r="KCQ172" s="62"/>
      <c r="KCR172" s="62"/>
      <c r="KCS172" s="62"/>
      <c r="KCT172" s="62"/>
      <c r="KCU172" s="62"/>
      <c r="KCV172" s="62"/>
      <c r="KCW172" s="62"/>
      <c r="KCX172" s="62"/>
      <c r="KCY172" s="62"/>
      <c r="KCZ172" s="62"/>
      <c r="KDA172" s="62"/>
      <c r="KDB172" s="62"/>
      <c r="KDC172" s="62"/>
      <c r="KDD172" s="62"/>
      <c r="KDE172" s="62"/>
      <c r="KDF172" s="62"/>
      <c r="KDG172" s="62"/>
      <c r="KDH172" s="62"/>
      <c r="KDI172" s="62"/>
      <c r="KDJ172" s="62"/>
      <c r="KDK172" s="62"/>
      <c r="KDL172" s="62"/>
      <c r="KDM172" s="62"/>
      <c r="KDN172" s="62"/>
      <c r="KDO172" s="62"/>
      <c r="KDP172" s="62"/>
      <c r="KDQ172" s="62"/>
      <c r="KDR172" s="62"/>
      <c r="KDS172" s="62"/>
      <c r="KDT172" s="62"/>
      <c r="KDU172" s="62"/>
      <c r="KDV172" s="62"/>
      <c r="KDW172" s="62"/>
      <c r="KDX172" s="62"/>
      <c r="KDY172" s="62"/>
      <c r="KDZ172" s="62"/>
      <c r="KEA172" s="62"/>
      <c r="KEB172" s="62"/>
      <c r="KEC172" s="62"/>
      <c r="KED172" s="62"/>
      <c r="KEE172" s="62"/>
      <c r="KEF172" s="62"/>
      <c r="KEG172" s="62"/>
      <c r="KEH172" s="62"/>
      <c r="KEI172" s="62"/>
      <c r="KEJ172" s="62"/>
      <c r="KEK172" s="62"/>
      <c r="KEL172" s="62"/>
      <c r="KEM172" s="62"/>
      <c r="KEN172" s="62"/>
      <c r="KEO172" s="62"/>
      <c r="KEP172" s="62"/>
      <c r="KEQ172" s="62"/>
      <c r="KER172" s="62"/>
      <c r="KES172" s="62"/>
      <c r="KET172" s="62"/>
      <c r="KEU172" s="62"/>
      <c r="KEV172" s="62"/>
      <c r="KEW172" s="62"/>
      <c r="KEX172" s="62"/>
      <c r="KEY172" s="62"/>
      <c r="KEZ172" s="62"/>
      <c r="KFA172" s="62"/>
      <c r="KFB172" s="62"/>
      <c r="KFC172" s="62"/>
      <c r="KFD172" s="62"/>
      <c r="KFE172" s="62"/>
      <c r="KFF172" s="62"/>
      <c r="KFG172" s="62"/>
      <c r="KFH172" s="62"/>
      <c r="KFI172" s="62"/>
      <c r="KFJ172" s="62"/>
      <c r="KFK172" s="62"/>
      <c r="KFL172" s="62"/>
      <c r="KFM172" s="62"/>
      <c r="KFN172" s="62"/>
      <c r="KFO172" s="62"/>
      <c r="KFP172" s="62"/>
      <c r="KFQ172" s="62"/>
      <c r="KFR172" s="62"/>
      <c r="KFS172" s="62"/>
      <c r="KFT172" s="62"/>
      <c r="KFU172" s="62"/>
      <c r="KFV172" s="62"/>
      <c r="KFW172" s="62"/>
      <c r="KFX172" s="62"/>
      <c r="KFY172" s="62"/>
      <c r="KFZ172" s="62"/>
      <c r="KGA172" s="62"/>
      <c r="KGB172" s="62"/>
      <c r="KGC172" s="62"/>
      <c r="KGD172" s="62"/>
      <c r="KGE172" s="62"/>
      <c r="KGF172" s="62"/>
      <c r="KGG172" s="62"/>
      <c r="KGH172" s="62"/>
      <c r="KGI172" s="62"/>
      <c r="KGJ172" s="62"/>
      <c r="KGK172" s="62"/>
      <c r="KGL172" s="62"/>
      <c r="KGM172" s="62"/>
      <c r="KGN172" s="62"/>
      <c r="KGO172" s="62"/>
      <c r="KGP172" s="62"/>
      <c r="KGQ172" s="62"/>
      <c r="KGR172" s="62"/>
      <c r="KGS172" s="62"/>
      <c r="KGT172" s="62"/>
      <c r="KGU172" s="62"/>
      <c r="KGV172" s="62"/>
      <c r="KGW172" s="62"/>
      <c r="KGX172" s="62"/>
      <c r="KGY172" s="62"/>
      <c r="KGZ172" s="62"/>
      <c r="KHA172" s="62"/>
      <c r="KHB172" s="62"/>
      <c r="KHC172" s="62"/>
      <c r="KHD172" s="62"/>
      <c r="KHE172" s="62"/>
      <c r="KHF172" s="62"/>
      <c r="KHG172" s="62"/>
      <c r="KHH172" s="62"/>
      <c r="KHI172" s="62"/>
      <c r="KHJ172" s="62"/>
      <c r="KHK172" s="62"/>
      <c r="KHL172" s="62"/>
      <c r="KHM172" s="62"/>
      <c r="KHN172" s="62"/>
      <c r="KHO172" s="62"/>
      <c r="KHP172" s="62"/>
      <c r="KHQ172" s="62"/>
      <c r="KHR172" s="62"/>
      <c r="KHS172" s="62"/>
      <c r="KHT172" s="62"/>
      <c r="KHU172" s="62"/>
      <c r="KHV172" s="62"/>
      <c r="KHW172" s="62"/>
      <c r="KHX172" s="62"/>
      <c r="KHY172" s="62"/>
      <c r="KHZ172" s="62"/>
      <c r="KIA172" s="62"/>
      <c r="KIB172" s="62"/>
      <c r="KIC172" s="62"/>
      <c r="KID172" s="62"/>
      <c r="KIE172" s="62"/>
      <c r="KIF172" s="62"/>
      <c r="KIG172" s="62"/>
      <c r="KIH172" s="62"/>
      <c r="KII172" s="62"/>
      <c r="KIJ172" s="62"/>
      <c r="KIK172" s="62"/>
      <c r="KIL172" s="62"/>
      <c r="KIM172" s="62"/>
      <c r="KIN172" s="62"/>
      <c r="KIO172" s="62"/>
      <c r="KIP172" s="62"/>
      <c r="KIQ172" s="62"/>
      <c r="KIR172" s="62"/>
      <c r="KIS172" s="62"/>
      <c r="KIT172" s="62"/>
      <c r="KIU172" s="62"/>
      <c r="KIV172" s="62"/>
      <c r="KIW172" s="62"/>
      <c r="KIX172" s="62"/>
      <c r="KIY172" s="62"/>
      <c r="KIZ172" s="62"/>
      <c r="KJA172" s="62"/>
      <c r="KJB172" s="62"/>
      <c r="KJC172" s="62"/>
      <c r="KJD172" s="62"/>
      <c r="KJE172" s="62"/>
      <c r="KJF172" s="62"/>
      <c r="KJG172" s="62"/>
      <c r="KJH172" s="62"/>
      <c r="KJI172" s="62"/>
      <c r="KJJ172" s="62"/>
      <c r="KJK172" s="62"/>
      <c r="KJL172" s="62"/>
      <c r="KJM172" s="62"/>
      <c r="KJN172" s="62"/>
      <c r="KJO172" s="62"/>
      <c r="KJP172" s="62"/>
      <c r="KJQ172" s="62"/>
      <c r="KJR172" s="62"/>
      <c r="KJS172" s="62"/>
      <c r="KJT172" s="62"/>
      <c r="KJU172" s="62"/>
      <c r="KJV172" s="62"/>
      <c r="KJW172" s="62"/>
      <c r="KJX172" s="62"/>
      <c r="KJY172" s="62"/>
      <c r="KJZ172" s="62"/>
      <c r="KKA172" s="62"/>
      <c r="KKB172" s="62"/>
      <c r="KKC172" s="62"/>
      <c r="KKD172" s="62"/>
      <c r="KKE172" s="62"/>
      <c r="KKF172" s="62"/>
      <c r="KKG172" s="62"/>
      <c r="KKH172" s="62"/>
      <c r="KKI172" s="62"/>
      <c r="KKJ172" s="62"/>
      <c r="KKK172" s="62"/>
      <c r="KKL172" s="62"/>
      <c r="KKM172" s="62"/>
      <c r="KKN172" s="62"/>
      <c r="KKO172" s="62"/>
      <c r="KKP172" s="62"/>
      <c r="KKQ172" s="62"/>
      <c r="KKR172" s="62"/>
      <c r="KKS172" s="62"/>
      <c r="KKT172" s="62"/>
      <c r="KKU172" s="62"/>
      <c r="KKV172" s="62"/>
      <c r="KKW172" s="62"/>
      <c r="KKX172" s="62"/>
      <c r="KKY172" s="62"/>
      <c r="KKZ172" s="62"/>
      <c r="KLA172" s="62"/>
      <c r="KLB172" s="62"/>
      <c r="KLC172" s="62"/>
      <c r="KLD172" s="62"/>
      <c r="KLE172" s="62"/>
      <c r="KLF172" s="62"/>
      <c r="KLG172" s="62"/>
      <c r="KLH172" s="62"/>
      <c r="KLI172" s="62"/>
      <c r="KLJ172" s="62"/>
      <c r="KLK172" s="62"/>
      <c r="KLL172" s="62"/>
      <c r="KLM172" s="62"/>
      <c r="KLN172" s="62"/>
      <c r="KLO172" s="62"/>
      <c r="KLP172" s="62"/>
      <c r="KLQ172" s="62"/>
      <c r="KLR172" s="62"/>
      <c r="KLS172" s="62"/>
      <c r="KLT172" s="62"/>
      <c r="KLU172" s="62"/>
      <c r="KLV172" s="62"/>
      <c r="KLW172" s="62"/>
      <c r="KLX172" s="62"/>
      <c r="KLY172" s="62"/>
      <c r="KLZ172" s="62"/>
      <c r="KMA172" s="62"/>
      <c r="KMB172" s="62"/>
      <c r="KMC172" s="62"/>
      <c r="KMD172" s="62"/>
      <c r="KME172" s="62"/>
      <c r="KMF172" s="62"/>
      <c r="KMG172" s="62"/>
      <c r="KMH172" s="62"/>
      <c r="KMI172" s="62"/>
      <c r="KMJ172" s="62"/>
      <c r="KMK172" s="62"/>
      <c r="KML172" s="62"/>
      <c r="KMM172" s="62"/>
      <c r="KMN172" s="62"/>
      <c r="KMO172" s="62"/>
      <c r="KMP172" s="62"/>
      <c r="KMQ172" s="62"/>
      <c r="KMR172" s="62"/>
      <c r="KMS172" s="62"/>
      <c r="KMT172" s="62"/>
      <c r="KMU172" s="62"/>
      <c r="KMV172" s="62"/>
      <c r="KMW172" s="62"/>
      <c r="KMX172" s="62"/>
      <c r="KMY172" s="62"/>
      <c r="KMZ172" s="62"/>
      <c r="KNA172" s="62"/>
      <c r="KNB172" s="62"/>
      <c r="KNC172" s="62"/>
      <c r="KND172" s="62"/>
      <c r="KNE172" s="62"/>
      <c r="KNF172" s="62"/>
      <c r="KNG172" s="62"/>
      <c r="KNH172" s="62"/>
      <c r="KNI172" s="62"/>
      <c r="KNJ172" s="62"/>
      <c r="KNK172" s="62"/>
      <c r="KNL172" s="62"/>
      <c r="KNM172" s="62"/>
      <c r="KNN172" s="62"/>
      <c r="KNO172" s="62"/>
      <c r="KNP172" s="62"/>
      <c r="KNQ172" s="62"/>
      <c r="KNR172" s="62"/>
      <c r="KNS172" s="62"/>
      <c r="KNT172" s="62"/>
      <c r="KNU172" s="62"/>
      <c r="KNV172" s="62"/>
      <c r="KNW172" s="62"/>
      <c r="KNX172" s="62"/>
      <c r="KNY172" s="62"/>
      <c r="KNZ172" s="62"/>
      <c r="KOA172" s="62"/>
      <c r="KOB172" s="62"/>
      <c r="KOC172" s="62"/>
      <c r="KOD172" s="62"/>
      <c r="KOE172" s="62"/>
      <c r="KOF172" s="62"/>
      <c r="KOG172" s="62"/>
      <c r="KOH172" s="62"/>
      <c r="KOI172" s="62"/>
      <c r="KOJ172" s="62"/>
      <c r="KOK172" s="62"/>
      <c r="KOL172" s="62"/>
      <c r="KOM172" s="62"/>
      <c r="KON172" s="62"/>
      <c r="KOO172" s="62"/>
      <c r="KOP172" s="62"/>
      <c r="KOQ172" s="62"/>
      <c r="KOR172" s="62"/>
      <c r="KOS172" s="62"/>
      <c r="KOT172" s="62"/>
      <c r="KOU172" s="62"/>
      <c r="KOV172" s="62"/>
      <c r="KOW172" s="62"/>
      <c r="KOX172" s="62"/>
      <c r="KOY172" s="62"/>
      <c r="KOZ172" s="62"/>
      <c r="KPA172" s="62"/>
      <c r="KPB172" s="62"/>
      <c r="KPC172" s="62"/>
      <c r="KPD172" s="62"/>
      <c r="KPE172" s="62"/>
      <c r="KPF172" s="62"/>
      <c r="KPG172" s="62"/>
      <c r="KPH172" s="62"/>
      <c r="KPI172" s="62"/>
      <c r="KPJ172" s="62"/>
      <c r="KPK172" s="62"/>
      <c r="KPL172" s="62"/>
      <c r="KPM172" s="62"/>
      <c r="KPN172" s="62"/>
      <c r="KPO172" s="62"/>
      <c r="KPP172" s="62"/>
      <c r="KPQ172" s="62"/>
      <c r="KPR172" s="62"/>
      <c r="KPS172" s="62"/>
      <c r="KPT172" s="62"/>
      <c r="KPU172" s="62"/>
      <c r="KPV172" s="62"/>
      <c r="KPW172" s="62"/>
      <c r="KPX172" s="62"/>
      <c r="KPY172" s="62"/>
      <c r="KPZ172" s="62"/>
      <c r="KQA172" s="62"/>
      <c r="KQB172" s="62"/>
      <c r="KQC172" s="62"/>
      <c r="KQD172" s="62"/>
      <c r="KQE172" s="62"/>
      <c r="KQF172" s="62"/>
      <c r="KQG172" s="62"/>
      <c r="KQH172" s="62"/>
      <c r="KQI172" s="62"/>
      <c r="KQJ172" s="62"/>
      <c r="KQK172" s="62"/>
      <c r="KQL172" s="62"/>
      <c r="KQM172" s="62"/>
      <c r="KQN172" s="62"/>
      <c r="KQO172" s="62"/>
      <c r="KQP172" s="62"/>
      <c r="KQQ172" s="62"/>
      <c r="KQR172" s="62"/>
      <c r="KQS172" s="62"/>
      <c r="KQT172" s="62"/>
      <c r="KQU172" s="62"/>
      <c r="KQV172" s="62"/>
      <c r="KQW172" s="62"/>
      <c r="KQX172" s="62"/>
      <c r="KQY172" s="62"/>
      <c r="KQZ172" s="62"/>
      <c r="KRA172" s="62"/>
      <c r="KRB172" s="62"/>
      <c r="KRC172" s="62"/>
      <c r="KRD172" s="62"/>
      <c r="KRE172" s="62"/>
      <c r="KRF172" s="62"/>
      <c r="KRG172" s="62"/>
      <c r="KRH172" s="62"/>
      <c r="KRI172" s="62"/>
      <c r="KRJ172" s="62"/>
      <c r="KRK172" s="62"/>
      <c r="KRL172" s="62"/>
      <c r="KRM172" s="62"/>
      <c r="KRN172" s="62"/>
      <c r="KRO172" s="62"/>
      <c r="KRP172" s="62"/>
      <c r="KRQ172" s="62"/>
      <c r="KRR172" s="62"/>
      <c r="KRS172" s="62"/>
      <c r="KRT172" s="62"/>
      <c r="KRU172" s="62"/>
      <c r="KRV172" s="62"/>
      <c r="KRW172" s="62"/>
      <c r="KRX172" s="62"/>
      <c r="KRY172" s="62"/>
      <c r="KRZ172" s="62"/>
      <c r="KSA172" s="62"/>
      <c r="KSB172" s="62"/>
      <c r="KSC172" s="62"/>
      <c r="KSD172" s="62"/>
      <c r="KSE172" s="62"/>
      <c r="KSF172" s="62"/>
      <c r="KSG172" s="62"/>
      <c r="KSH172" s="62"/>
      <c r="KSI172" s="62"/>
      <c r="KSJ172" s="62"/>
      <c r="KSK172" s="62"/>
      <c r="KSL172" s="62"/>
      <c r="KSM172" s="62"/>
      <c r="KSN172" s="62"/>
      <c r="KSO172" s="62"/>
      <c r="KSP172" s="62"/>
      <c r="KSQ172" s="62"/>
      <c r="KSR172" s="62"/>
      <c r="KSS172" s="62"/>
      <c r="KST172" s="62"/>
      <c r="KSU172" s="62"/>
      <c r="KSV172" s="62"/>
      <c r="KSW172" s="62"/>
      <c r="KSX172" s="62"/>
      <c r="KSY172" s="62"/>
      <c r="KSZ172" s="62"/>
      <c r="KTA172" s="62"/>
      <c r="KTB172" s="62"/>
      <c r="KTC172" s="62"/>
      <c r="KTD172" s="62"/>
      <c r="KTE172" s="62"/>
      <c r="KTF172" s="62"/>
      <c r="KTG172" s="62"/>
      <c r="KTH172" s="62"/>
      <c r="KTI172" s="62"/>
      <c r="KTJ172" s="62"/>
      <c r="KTK172" s="62"/>
      <c r="KTL172" s="62"/>
      <c r="KTM172" s="62"/>
      <c r="KTN172" s="62"/>
      <c r="KTO172" s="62"/>
      <c r="KTP172" s="62"/>
      <c r="KTQ172" s="62"/>
      <c r="KTR172" s="62"/>
      <c r="KTS172" s="62"/>
      <c r="KTT172" s="62"/>
      <c r="KTU172" s="62"/>
      <c r="KTV172" s="62"/>
      <c r="KTW172" s="62"/>
      <c r="KTX172" s="62"/>
      <c r="KTY172" s="62"/>
      <c r="KTZ172" s="62"/>
      <c r="KUA172" s="62"/>
      <c r="KUB172" s="62"/>
      <c r="KUC172" s="62"/>
      <c r="KUD172" s="62"/>
      <c r="KUE172" s="62"/>
      <c r="KUF172" s="62"/>
      <c r="KUG172" s="62"/>
      <c r="KUH172" s="62"/>
      <c r="KUI172" s="62"/>
      <c r="KUJ172" s="62"/>
      <c r="KUK172" s="62"/>
      <c r="KUL172" s="62"/>
      <c r="KUM172" s="62"/>
      <c r="KUN172" s="62"/>
      <c r="KUO172" s="62"/>
      <c r="KUP172" s="62"/>
      <c r="KUQ172" s="62"/>
      <c r="KUR172" s="62"/>
      <c r="KUS172" s="62"/>
      <c r="KUT172" s="62"/>
      <c r="KUU172" s="62"/>
      <c r="KUV172" s="62"/>
      <c r="KUW172" s="62"/>
      <c r="KUX172" s="62"/>
      <c r="KUY172" s="62"/>
      <c r="KUZ172" s="62"/>
      <c r="KVA172" s="62"/>
      <c r="KVB172" s="62"/>
      <c r="KVC172" s="62"/>
      <c r="KVD172" s="62"/>
      <c r="KVE172" s="62"/>
      <c r="KVF172" s="62"/>
      <c r="KVG172" s="62"/>
      <c r="KVH172" s="62"/>
      <c r="KVI172" s="62"/>
      <c r="KVJ172" s="62"/>
      <c r="KVK172" s="62"/>
      <c r="KVL172" s="62"/>
      <c r="KVM172" s="62"/>
      <c r="KVN172" s="62"/>
      <c r="KVO172" s="62"/>
      <c r="KVP172" s="62"/>
      <c r="KVQ172" s="62"/>
      <c r="KVR172" s="62"/>
      <c r="KVS172" s="62"/>
      <c r="KVT172" s="62"/>
      <c r="KVU172" s="62"/>
      <c r="KVV172" s="62"/>
      <c r="KVW172" s="62"/>
      <c r="KVX172" s="62"/>
      <c r="KVY172" s="62"/>
      <c r="KVZ172" s="62"/>
      <c r="KWA172" s="62"/>
      <c r="KWB172" s="62"/>
      <c r="KWC172" s="62"/>
      <c r="KWD172" s="62"/>
      <c r="KWE172" s="62"/>
      <c r="KWF172" s="62"/>
      <c r="KWG172" s="62"/>
      <c r="KWH172" s="62"/>
      <c r="KWI172" s="62"/>
      <c r="KWJ172" s="62"/>
      <c r="KWK172" s="62"/>
      <c r="KWL172" s="62"/>
      <c r="KWM172" s="62"/>
      <c r="KWN172" s="62"/>
      <c r="KWO172" s="62"/>
      <c r="KWP172" s="62"/>
      <c r="KWQ172" s="62"/>
      <c r="KWR172" s="62"/>
      <c r="KWS172" s="62"/>
      <c r="KWT172" s="62"/>
      <c r="KWU172" s="62"/>
      <c r="KWV172" s="62"/>
      <c r="KWW172" s="62"/>
      <c r="KWX172" s="62"/>
      <c r="KWY172" s="62"/>
      <c r="KWZ172" s="62"/>
      <c r="KXA172" s="62"/>
      <c r="KXB172" s="62"/>
      <c r="KXC172" s="62"/>
      <c r="KXD172" s="62"/>
      <c r="KXE172" s="62"/>
      <c r="KXF172" s="62"/>
      <c r="KXG172" s="62"/>
      <c r="KXH172" s="62"/>
      <c r="KXI172" s="62"/>
      <c r="KXJ172" s="62"/>
      <c r="KXK172" s="62"/>
      <c r="KXL172" s="62"/>
      <c r="KXM172" s="62"/>
      <c r="KXN172" s="62"/>
      <c r="KXO172" s="62"/>
      <c r="KXP172" s="62"/>
      <c r="KXQ172" s="62"/>
      <c r="KXR172" s="62"/>
      <c r="KXS172" s="62"/>
      <c r="KXT172" s="62"/>
      <c r="KXU172" s="62"/>
      <c r="KXV172" s="62"/>
      <c r="KXW172" s="62"/>
      <c r="KXX172" s="62"/>
      <c r="KXY172" s="62"/>
      <c r="KXZ172" s="62"/>
      <c r="KYA172" s="62"/>
      <c r="KYB172" s="62"/>
      <c r="KYC172" s="62"/>
      <c r="KYD172" s="62"/>
      <c r="KYE172" s="62"/>
      <c r="KYF172" s="62"/>
      <c r="KYG172" s="62"/>
      <c r="KYH172" s="62"/>
      <c r="KYI172" s="62"/>
      <c r="KYJ172" s="62"/>
      <c r="KYK172" s="62"/>
      <c r="KYL172" s="62"/>
      <c r="KYM172" s="62"/>
      <c r="KYN172" s="62"/>
      <c r="KYO172" s="62"/>
      <c r="KYP172" s="62"/>
      <c r="KYQ172" s="62"/>
      <c r="KYR172" s="62"/>
      <c r="KYS172" s="62"/>
      <c r="KYT172" s="62"/>
      <c r="KYU172" s="62"/>
      <c r="KYV172" s="62"/>
      <c r="KYW172" s="62"/>
      <c r="KYX172" s="62"/>
      <c r="KYY172" s="62"/>
      <c r="KYZ172" s="62"/>
      <c r="KZA172" s="62"/>
      <c r="KZB172" s="62"/>
      <c r="KZC172" s="62"/>
      <c r="KZD172" s="62"/>
      <c r="KZE172" s="62"/>
      <c r="KZF172" s="62"/>
      <c r="KZG172" s="62"/>
      <c r="KZH172" s="62"/>
      <c r="KZI172" s="62"/>
      <c r="KZJ172" s="62"/>
      <c r="KZK172" s="62"/>
      <c r="KZL172" s="62"/>
      <c r="KZM172" s="62"/>
      <c r="KZN172" s="62"/>
      <c r="KZO172" s="62"/>
      <c r="KZP172" s="62"/>
      <c r="KZQ172" s="62"/>
      <c r="KZR172" s="62"/>
      <c r="KZS172" s="62"/>
      <c r="KZT172" s="62"/>
      <c r="KZU172" s="62"/>
      <c r="KZV172" s="62"/>
      <c r="KZW172" s="62"/>
      <c r="KZX172" s="62"/>
      <c r="KZY172" s="62"/>
      <c r="KZZ172" s="62"/>
      <c r="LAA172" s="62"/>
      <c r="LAB172" s="62"/>
      <c r="LAC172" s="62"/>
      <c r="LAD172" s="62"/>
      <c r="LAE172" s="62"/>
      <c r="LAF172" s="62"/>
      <c r="LAG172" s="62"/>
      <c r="LAH172" s="62"/>
      <c r="LAI172" s="62"/>
      <c r="LAJ172" s="62"/>
      <c r="LAK172" s="62"/>
      <c r="LAL172" s="62"/>
      <c r="LAM172" s="62"/>
      <c r="LAN172" s="62"/>
      <c r="LAO172" s="62"/>
      <c r="LAP172" s="62"/>
      <c r="LAQ172" s="62"/>
      <c r="LAR172" s="62"/>
      <c r="LAS172" s="62"/>
      <c r="LAT172" s="62"/>
      <c r="LAU172" s="62"/>
      <c r="LAV172" s="62"/>
      <c r="LAW172" s="62"/>
      <c r="LAX172" s="62"/>
      <c r="LAY172" s="62"/>
      <c r="LAZ172" s="62"/>
      <c r="LBA172" s="62"/>
      <c r="LBB172" s="62"/>
      <c r="LBC172" s="62"/>
      <c r="LBD172" s="62"/>
      <c r="LBE172" s="62"/>
      <c r="LBF172" s="62"/>
      <c r="LBG172" s="62"/>
      <c r="LBH172" s="62"/>
      <c r="LBI172" s="62"/>
      <c r="LBJ172" s="62"/>
      <c r="LBK172" s="62"/>
      <c r="LBL172" s="62"/>
      <c r="LBM172" s="62"/>
      <c r="LBN172" s="62"/>
      <c r="LBO172" s="62"/>
      <c r="LBP172" s="62"/>
      <c r="LBQ172" s="62"/>
      <c r="LBR172" s="62"/>
      <c r="LBS172" s="62"/>
      <c r="LBT172" s="62"/>
      <c r="LBU172" s="62"/>
      <c r="LBV172" s="62"/>
      <c r="LBW172" s="62"/>
      <c r="LBX172" s="62"/>
      <c r="LBY172" s="62"/>
      <c r="LBZ172" s="62"/>
      <c r="LCA172" s="62"/>
      <c r="LCB172" s="62"/>
      <c r="LCC172" s="62"/>
      <c r="LCD172" s="62"/>
      <c r="LCE172" s="62"/>
      <c r="LCF172" s="62"/>
      <c r="LCG172" s="62"/>
      <c r="LCH172" s="62"/>
      <c r="LCI172" s="62"/>
      <c r="LCJ172" s="62"/>
      <c r="LCK172" s="62"/>
      <c r="LCL172" s="62"/>
      <c r="LCM172" s="62"/>
      <c r="LCN172" s="62"/>
      <c r="LCO172" s="62"/>
      <c r="LCP172" s="62"/>
      <c r="LCQ172" s="62"/>
      <c r="LCR172" s="62"/>
      <c r="LCS172" s="62"/>
      <c r="LCT172" s="62"/>
      <c r="LCU172" s="62"/>
      <c r="LCV172" s="62"/>
      <c r="LCW172" s="62"/>
      <c r="LCX172" s="62"/>
      <c r="LCY172" s="62"/>
      <c r="LCZ172" s="62"/>
      <c r="LDA172" s="62"/>
      <c r="LDB172" s="62"/>
      <c r="LDC172" s="62"/>
      <c r="LDD172" s="62"/>
      <c r="LDE172" s="62"/>
      <c r="LDF172" s="62"/>
      <c r="LDG172" s="62"/>
      <c r="LDH172" s="62"/>
      <c r="LDI172" s="62"/>
      <c r="LDJ172" s="62"/>
      <c r="LDK172" s="62"/>
      <c r="LDL172" s="62"/>
      <c r="LDM172" s="62"/>
      <c r="LDN172" s="62"/>
      <c r="LDO172" s="62"/>
      <c r="LDP172" s="62"/>
      <c r="LDQ172" s="62"/>
      <c r="LDR172" s="62"/>
      <c r="LDS172" s="62"/>
      <c r="LDT172" s="62"/>
      <c r="LDU172" s="62"/>
      <c r="LDV172" s="62"/>
      <c r="LDW172" s="62"/>
      <c r="LDX172" s="62"/>
      <c r="LDY172" s="62"/>
      <c r="LDZ172" s="62"/>
      <c r="LEA172" s="62"/>
      <c r="LEB172" s="62"/>
      <c r="LEC172" s="62"/>
      <c r="LED172" s="62"/>
      <c r="LEE172" s="62"/>
      <c r="LEF172" s="62"/>
      <c r="LEG172" s="62"/>
      <c r="LEH172" s="62"/>
      <c r="LEI172" s="62"/>
      <c r="LEJ172" s="62"/>
      <c r="LEK172" s="62"/>
      <c r="LEL172" s="62"/>
      <c r="LEM172" s="62"/>
      <c r="LEN172" s="62"/>
      <c r="LEO172" s="62"/>
      <c r="LEP172" s="62"/>
      <c r="LEQ172" s="62"/>
      <c r="LER172" s="62"/>
      <c r="LES172" s="62"/>
      <c r="LET172" s="62"/>
      <c r="LEU172" s="62"/>
      <c r="LEV172" s="62"/>
      <c r="LEW172" s="62"/>
      <c r="LEX172" s="62"/>
      <c r="LEY172" s="62"/>
      <c r="LEZ172" s="62"/>
      <c r="LFA172" s="62"/>
      <c r="LFB172" s="62"/>
      <c r="LFC172" s="62"/>
      <c r="LFD172" s="62"/>
      <c r="LFE172" s="62"/>
      <c r="LFF172" s="62"/>
      <c r="LFG172" s="62"/>
      <c r="LFH172" s="62"/>
      <c r="LFI172" s="62"/>
      <c r="LFJ172" s="62"/>
      <c r="LFK172" s="62"/>
      <c r="LFL172" s="62"/>
      <c r="LFM172" s="62"/>
      <c r="LFN172" s="62"/>
      <c r="LFO172" s="62"/>
      <c r="LFP172" s="62"/>
      <c r="LFQ172" s="62"/>
      <c r="LFR172" s="62"/>
      <c r="LFS172" s="62"/>
      <c r="LFT172" s="62"/>
      <c r="LFU172" s="62"/>
      <c r="LFV172" s="62"/>
      <c r="LFW172" s="62"/>
      <c r="LFX172" s="62"/>
      <c r="LFY172" s="62"/>
      <c r="LFZ172" s="62"/>
      <c r="LGA172" s="62"/>
      <c r="LGB172" s="62"/>
      <c r="LGC172" s="62"/>
      <c r="LGD172" s="62"/>
      <c r="LGE172" s="62"/>
      <c r="LGF172" s="62"/>
      <c r="LGG172" s="62"/>
      <c r="LGH172" s="62"/>
      <c r="LGI172" s="62"/>
      <c r="LGJ172" s="62"/>
      <c r="LGK172" s="62"/>
      <c r="LGL172" s="62"/>
      <c r="LGM172" s="62"/>
      <c r="LGN172" s="62"/>
      <c r="LGO172" s="62"/>
      <c r="LGP172" s="62"/>
      <c r="LGQ172" s="62"/>
      <c r="LGR172" s="62"/>
      <c r="LGS172" s="62"/>
      <c r="LGT172" s="62"/>
      <c r="LGU172" s="62"/>
      <c r="LGV172" s="62"/>
      <c r="LGW172" s="62"/>
      <c r="LGX172" s="62"/>
      <c r="LGY172" s="62"/>
      <c r="LGZ172" s="62"/>
      <c r="LHA172" s="62"/>
      <c r="LHB172" s="62"/>
      <c r="LHC172" s="62"/>
      <c r="LHD172" s="62"/>
      <c r="LHE172" s="62"/>
      <c r="LHF172" s="62"/>
      <c r="LHG172" s="62"/>
      <c r="LHH172" s="62"/>
      <c r="LHI172" s="62"/>
      <c r="LHJ172" s="62"/>
      <c r="LHK172" s="62"/>
      <c r="LHL172" s="62"/>
      <c r="LHM172" s="62"/>
      <c r="LHN172" s="62"/>
      <c r="LHO172" s="62"/>
      <c r="LHP172" s="62"/>
      <c r="LHQ172" s="62"/>
      <c r="LHR172" s="62"/>
      <c r="LHS172" s="62"/>
      <c r="LHT172" s="62"/>
      <c r="LHU172" s="62"/>
      <c r="LHV172" s="62"/>
      <c r="LHW172" s="62"/>
      <c r="LHX172" s="62"/>
      <c r="LHY172" s="62"/>
      <c r="LHZ172" s="62"/>
      <c r="LIA172" s="62"/>
      <c r="LIB172" s="62"/>
      <c r="LIC172" s="62"/>
      <c r="LID172" s="62"/>
      <c r="LIE172" s="62"/>
      <c r="LIF172" s="62"/>
      <c r="LIG172" s="62"/>
      <c r="LIH172" s="62"/>
      <c r="LII172" s="62"/>
      <c r="LIJ172" s="62"/>
      <c r="LIK172" s="62"/>
      <c r="LIL172" s="62"/>
      <c r="LIM172" s="62"/>
      <c r="LIN172" s="62"/>
      <c r="LIO172" s="62"/>
      <c r="LIP172" s="62"/>
      <c r="LIQ172" s="62"/>
      <c r="LIR172" s="62"/>
      <c r="LIS172" s="62"/>
      <c r="LIT172" s="62"/>
      <c r="LIU172" s="62"/>
      <c r="LIV172" s="62"/>
      <c r="LIW172" s="62"/>
      <c r="LIX172" s="62"/>
      <c r="LIY172" s="62"/>
      <c r="LIZ172" s="62"/>
      <c r="LJA172" s="62"/>
      <c r="LJB172" s="62"/>
      <c r="LJC172" s="62"/>
      <c r="LJD172" s="62"/>
      <c r="LJE172" s="62"/>
      <c r="LJF172" s="62"/>
      <c r="LJG172" s="62"/>
      <c r="LJH172" s="62"/>
      <c r="LJI172" s="62"/>
      <c r="LJJ172" s="62"/>
      <c r="LJK172" s="62"/>
      <c r="LJL172" s="62"/>
      <c r="LJM172" s="62"/>
      <c r="LJN172" s="62"/>
      <c r="LJO172" s="62"/>
      <c r="LJP172" s="62"/>
      <c r="LJQ172" s="62"/>
      <c r="LJR172" s="62"/>
      <c r="LJS172" s="62"/>
      <c r="LJT172" s="62"/>
      <c r="LJU172" s="62"/>
      <c r="LJV172" s="62"/>
      <c r="LJW172" s="62"/>
      <c r="LJX172" s="62"/>
      <c r="LJY172" s="62"/>
      <c r="LJZ172" s="62"/>
      <c r="LKA172" s="62"/>
      <c r="LKB172" s="62"/>
      <c r="LKC172" s="62"/>
      <c r="LKD172" s="62"/>
      <c r="LKE172" s="62"/>
      <c r="LKF172" s="62"/>
      <c r="LKG172" s="62"/>
      <c r="LKH172" s="62"/>
      <c r="LKI172" s="62"/>
      <c r="LKJ172" s="62"/>
      <c r="LKK172" s="62"/>
      <c r="LKL172" s="62"/>
      <c r="LKM172" s="62"/>
      <c r="LKN172" s="62"/>
      <c r="LKO172" s="62"/>
      <c r="LKP172" s="62"/>
      <c r="LKQ172" s="62"/>
      <c r="LKR172" s="62"/>
      <c r="LKS172" s="62"/>
      <c r="LKT172" s="62"/>
      <c r="LKU172" s="62"/>
      <c r="LKV172" s="62"/>
      <c r="LKW172" s="62"/>
      <c r="LKX172" s="62"/>
      <c r="LKY172" s="62"/>
      <c r="LKZ172" s="62"/>
      <c r="LLA172" s="62"/>
      <c r="LLB172" s="62"/>
      <c r="LLC172" s="62"/>
      <c r="LLD172" s="62"/>
      <c r="LLE172" s="62"/>
      <c r="LLF172" s="62"/>
      <c r="LLG172" s="62"/>
      <c r="LLH172" s="62"/>
      <c r="LLI172" s="62"/>
      <c r="LLJ172" s="62"/>
      <c r="LLK172" s="62"/>
      <c r="LLL172" s="62"/>
      <c r="LLM172" s="62"/>
      <c r="LLN172" s="62"/>
      <c r="LLO172" s="62"/>
      <c r="LLP172" s="62"/>
      <c r="LLQ172" s="62"/>
      <c r="LLR172" s="62"/>
      <c r="LLS172" s="62"/>
      <c r="LLT172" s="62"/>
      <c r="LLU172" s="62"/>
      <c r="LLV172" s="62"/>
      <c r="LLW172" s="62"/>
      <c r="LLX172" s="62"/>
      <c r="LLY172" s="62"/>
      <c r="LLZ172" s="62"/>
      <c r="LMA172" s="62"/>
      <c r="LMB172" s="62"/>
      <c r="LMC172" s="62"/>
      <c r="LMD172" s="62"/>
      <c r="LME172" s="62"/>
      <c r="LMF172" s="62"/>
      <c r="LMG172" s="62"/>
      <c r="LMH172" s="62"/>
      <c r="LMI172" s="62"/>
      <c r="LMJ172" s="62"/>
      <c r="LMK172" s="62"/>
      <c r="LML172" s="62"/>
      <c r="LMM172" s="62"/>
      <c r="LMN172" s="62"/>
      <c r="LMO172" s="62"/>
      <c r="LMP172" s="62"/>
      <c r="LMQ172" s="62"/>
      <c r="LMR172" s="62"/>
      <c r="LMS172" s="62"/>
      <c r="LMT172" s="62"/>
      <c r="LMU172" s="62"/>
      <c r="LMV172" s="62"/>
      <c r="LMW172" s="62"/>
      <c r="LMX172" s="62"/>
      <c r="LMY172" s="62"/>
      <c r="LMZ172" s="62"/>
      <c r="LNA172" s="62"/>
      <c r="LNB172" s="62"/>
      <c r="LNC172" s="62"/>
      <c r="LND172" s="62"/>
      <c r="LNE172" s="62"/>
      <c r="LNF172" s="62"/>
      <c r="LNG172" s="62"/>
      <c r="LNH172" s="62"/>
      <c r="LNI172" s="62"/>
      <c r="LNJ172" s="62"/>
      <c r="LNK172" s="62"/>
      <c r="LNL172" s="62"/>
      <c r="LNM172" s="62"/>
      <c r="LNN172" s="62"/>
      <c r="LNO172" s="62"/>
      <c r="LNP172" s="62"/>
      <c r="LNQ172" s="62"/>
      <c r="LNR172" s="62"/>
      <c r="LNS172" s="62"/>
      <c r="LNT172" s="62"/>
      <c r="LNU172" s="62"/>
      <c r="LNV172" s="62"/>
      <c r="LNW172" s="62"/>
      <c r="LNX172" s="62"/>
      <c r="LNY172" s="62"/>
      <c r="LNZ172" s="62"/>
      <c r="LOA172" s="62"/>
      <c r="LOB172" s="62"/>
      <c r="LOC172" s="62"/>
      <c r="LOD172" s="62"/>
      <c r="LOE172" s="62"/>
      <c r="LOF172" s="62"/>
      <c r="LOG172" s="62"/>
      <c r="LOH172" s="62"/>
      <c r="LOI172" s="62"/>
      <c r="LOJ172" s="62"/>
      <c r="LOK172" s="62"/>
      <c r="LOL172" s="62"/>
      <c r="LOM172" s="62"/>
      <c r="LON172" s="62"/>
      <c r="LOO172" s="62"/>
      <c r="LOP172" s="62"/>
      <c r="LOQ172" s="62"/>
      <c r="LOR172" s="62"/>
      <c r="LOS172" s="62"/>
      <c r="LOT172" s="62"/>
      <c r="LOU172" s="62"/>
      <c r="LOV172" s="62"/>
      <c r="LOW172" s="62"/>
      <c r="LOX172" s="62"/>
      <c r="LOY172" s="62"/>
      <c r="LOZ172" s="62"/>
      <c r="LPA172" s="62"/>
      <c r="LPB172" s="62"/>
      <c r="LPC172" s="62"/>
      <c r="LPD172" s="62"/>
      <c r="LPE172" s="62"/>
      <c r="LPF172" s="62"/>
      <c r="LPG172" s="62"/>
      <c r="LPH172" s="62"/>
      <c r="LPI172" s="62"/>
      <c r="LPJ172" s="62"/>
      <c r="LPK172" s="62"/>
      <c r="LPL172" s="62"/>
      <c r="LPM172" s="62"/>
      <c r="LPN172" s="62"/>
      <c r="LPO172" s="62"/>
      <c r="LPP172" s="62"/>
      <c r="LPQ172" s="62"/>
      <c r="LPR172" s="62"/>
      <c r="LPS172" s="62"/>
      <c r="LPT172" s="62"/>
      <c r="LPU172" s="62"/>
      <c r="LPV172" s="62"/>
      <c r="LPW172" s="62"/>
      <c r="LPX172" s="62"/>
      <c r="LPY172" s="62"/>
      <c r="LPZ172" s="62"/>
      <c r="LQA172" s="62"/>
      <c r="LQB172" s="62"/>
      <c r="LQC172" s="62"/>
      <c r="LQD172" s="62"/>
      <c r="LQE172" s="62"/>
      <c r="LQF172" s="62"/>
      <c r="LQG172" s="62"/>
      <c r="LQH172" s="62"/>
      <c r="LQI172" s="62"/>
      <c r="LQJ172" s="62"/>
      <c r="LQK172" s="62"/>
      <c r="LQL172" s="62"/>
      <c r="LQM172" s="62"/>
      <c r="LQN172" s="62"/>
      <c r="LQO172" s="62"/>
      <c r="LQP172" s="62"/>
      <c r="LQQ172" s="62"/>
      <c r="LQR172" s="62"/>
      <c r="LQS172" s="62"/>
      <c r="LQT172" s="62"/>
      <c r="LQU172" s="62"/>
      <c r="LQV172" s="62"/>
      <c r="LQW172" s="62"/>
      <c r="LQX172" s="62"/>
      <c r="LQY172" s="62"/>
      <c r="LQZ172" s="62"/>
      <c r="LRA172" s="62"/>
      <c r="LRB172" s="62"/>
      <c r="LRC172" s="62"/>
      <c r="LRD172" s="62"/>
      <c r="LRE172" s="62"/>
      <c r="LRF172" s="62"/>
      <c r="LRG172" s="62"/>
      <c r="LRH172" s="62"/>
      <c r="LRI172" s="62"/>
      <c r="LRJ172" s="62"/>
      <c r="LRK172" s="62"/>
      <c r="LRL172" s="62"/>
      <c r="LRM172" s="62"/>
      <c r="LRN172" s="62"/>
      <c r="LRO172" s="62"/>
      <c r="LRP172" s="62"/>
      <c r="LRQ172" s="62"/>
      <c r="LRR172" s="62"/>
      <c r="LRS172" s="62"/>
      <c r="LRT172" s="62"/>
      <c r="LRU172" s="62"/>
      <c r="LRV172" s="62"/>
      <c r="LRW172" s="62"/>
      <c r="LRX172" s="62"/>
      <c r="LRY172" s="62"/>
      <c r="LRZ172" s="62"/>
      <c r="LSA172" s="62"/>
      <c r="LSB172" s="62"/>
      <c r="LSC172" s="62"/>
      <c r="LSD172" s="62"/>
      <c r="LSE172" s="62"/>
      <c r="LSF172" s="62"/>
      <c r="LSG172" s="62"/>
      <c r="LSH172" s="62"/>
      <c r="LSI172" s="62"/>
      <c r="LSJ172" s="62"/>
      <c r="LSK172" s="62"/>
      <c r="LSL172" s="62"/>
      <c r="LSM172" s="62"/>
      <c r="LSN172" s="62"/>
      <c r="LSO172" s="62"/>
      <c r="LSP172" s="62"/>
      <c r="LSQ172" s="62"/>
      <c r="LSR172" s="62"/>
      <c r="LSS172" s="62"/>
      <c r="LST172" s="62"/>
      <c r="LSU172" s="62"/>
      <c r="LSV172" s="62"/>
      <c r="LSW172" s="62"/>
      <c r="LSX172" s="62"/>
      <c r="LSY172" s="62"/>
      <c r="LSZ172" s="62"/>
      <c r="LTA172" s="62"/>
      <c r="LTB172" s="62"/>
      <c r="LTC172" s="62"/>
      <c r="LTD172" s="62"/>
      <c r="LTE172" s="62"/>
      <c r="LTF172" s="62"/>
      <c r="LTG172" s="62"/>
      <c r="LTH172" s="62"/>
      <c r="LTI172" s="62"/>
      <c r="LTJ172" s="62"/>
      <c r="LTK172" s="62"/>
      <c r="LTL172" s="62"/>
      <c r="LTM172" s="62"/>
      <c r="LTN172" s="62"/>
      <c r="LTO172" s="62"/>
      <c r="LTP172" s="62"/>
      <c r="LTQ172" s="62"/>
      <c r="LTR172" s="62"/>
      <c r="LTS172" s="62"/>
      <c r="LTT172" s="62"/>
      <c r="LTU172" s="62"/>
      <c r="LTV172" s="62"/>
      <c r="LTW172" s="62"/>
      <c r="LTX172" s="62"/>
      <c r="LTY172" s="62"/>
      <c r="LTZ172" s="62"/>
      <c r="LUA172" s="62"/>
      <c r="LUB172" s="62"/>
      <c r="LUC172" s="62"/>
      <c r="LUD172" s="62"/>
      <c r="LUE172" s="62"/>
      <c r="LUF172" s="62"/>
      <c r="LUG172" s="62"/>
      <c r="LUH172" s="62"/>
      <c r="LUI172" s="62"/>
      <c r="LUJ172" s="62"/>
      <c r="LUK172" s="62"/>
      <c r="LUL172" s="62"/>
      <c r="LUM172" s="62"/>
      <c r="LUN172" s="62"/>
      <c r="LUO172" s="62"/>
      <c r="LUP172" s="62"/>
      <c r="LUQ172" s="62"/>
      <c r="LUR172" s="62"/>
      <c r="LUS172" s="62"/>
      <c r="LUT172" s="62"/>
      <c r="LUU172" s="62"/>
      <c r="LUV172" s="62"/>
      <c r="LUW172" s="62"/>
      <c r="LUX172" s="62"/>
      <c r="LUY172" s="62"/>
      <c r="LUZ172" s="62"/>
      <c r="LVA172" s="62"/>
      <c r="LVB172" s="62"/>
      <c r="LVC172" s="62"/>
      <c r="LVD172" s="62"/>
      <c r="LVE172" s="62"/>
      <c r="LVF172" s="62"/>
      <c r="LVG172" s="62"/>
      <c r="LVH172" s="62"/>
      <c r="LVI172" s="62"/>
      <c r="LVJ172" s="62"/>
      <c r="LVK172" s="62"/>
      <c r="LVL172" s="62"/>
      <c r="LVM172" s="62"/>
      <c r="LVN172" s="62"/>
      <c r="LVO172" s="62"/>
      <c r="LVP172" s="62"/>
      <c r="LVQ172" s="62"/>
      <c r="LVR172" s="62"/>
      <c r="LVS172" s="62"/>
      <c r="LVT172" s="62"/>
      <c r="LVU172" s="62"/>
      <c r="LVV172" s="62"/>
      <c r="LVW172" s="62"/>
      <c r="LVX172" s="62"/>
      <c r="LVY172" s="62"/>
      <c r="LVZ172" s="62"/>
      <c r="LWA172" s="62"/>
      <c r="LWB172" s="62"/>
      <c r="LWC172" s="62"/>
      <c r="LWD172" s="62"/>
      <c r="LWE172" s="62"/>
      <c r="LWF172" s="62"/>
      <c r="LWG172" s="62"/>
      <c r="LWH172" s="62"/>
      <c r="LWI172" s="62"/>
      <c r="LWJ172" s="62"/>
      <c r="LWK172" s="62"/>
      <c r="LWL172" s="62"/>
      <c r="LWM172" s="62"/>
      <c r="LWN172" s="62"/>
      <c r="LWO172" s="62"/>
      <c r="LWP172" s="62"/>
      <c r="LWQ172" s="62"/>
      <c r="LWR172" s="62"/>
      <c r="LWS172" s="62"/>
      <c r="LWT172" s="62"/>
      <c r="LWU172" s="62"/>
      <c r="LWV172" s="62"/>
      <c r="LWW172" s="62"/>
      <c r="LWX172" s="62"/>
      <c r="LWY172" s="62"/>
      <c r="LWZ172" s="62"/>
      <c r="LXA172" s="62"/>
      <c r="LXB172" s="62"/>
      <c r="LXC172" s="62"/>
      <c r="LXD172" s="62"/>
      <c r="LXE172" s="62"/>
      <c r="LXF172" s="62"/>
      <c r="LXG172" s="62"/>
      <c r="LXH172" s="62"/>
      <c r="LXI172" s="62"/>
      <c r="LXJ172" s="62"/>
      <c r="LXK172" s="62"/>
      <c r="LXL172" s="62"/>
      <c r="LXM172" s="62"/>
      <c r="LXN172" s="62"/>
      <c r="LXO172" s="62"/>
      <c r="LXP172" s="62"/>
      <c r="LXQ172" s="62"/>
      <c r="LXR172" s="62"/>
      <c r="LXS172" s="62"/>
      <c r="LXT172" s="62"/>
      <c r="LXU172" s="62"/>
      <c r="LXV172" s="62"/>
      <c r="LXW172" s="62"/>
      <c r="LXX172" s="62"/>
      <c r="LXY172" s="62"/>
      <c r="LXZ172" s="62"/>
      <c r="LYA172" s="62"/>
      <c r="LYB172" s="62"/>
      <c r="LYC172" s="62"/>
      <c r="LYD172" s="62"/>
      <c r="LYE172" s="62"/>
      <c r="LYF172" s="62"/>
      <c r="LYG172" s="62"/>
      <c r="LYH172" s="62"/>
      <c r="LYI172" s="62"/>
      <c r="LYJ172" s="62"/>
      <c r="LYK172" s="62"/>
      <c r="LYL172" s="62"/>
      <c r="LYM172" s="62"/>
      <c r="LYN172" s="62"/>
      <c r="LYO172" s="62"/>
      <c r="LYP172" s="62"/>
      <c r="LYQ172" s="62"/>
      <c r="LYR172" s="62"/>
      <c r="LYS172" s="62"/>
      <c r="LYT172" s="62"/>
      <c r="LYU172" s="62"/>
      <c r="LYV172" s="62"/>
      <c r="LYW172" s="62"/>
      <c r="LYX172" s="62"/>
      <c r="LYY172" s="62"/>
      <c r="LYZ172" s="62"/>
      <c r="LZA172" s="62"/>
      <c r="LZB172" s="62"/>
      <c r="LZC172" s="62"/>
      <c r="LZD172" s="62"/>
      <c r="LZE172" s="62"/>
      <c r="LZF172" s="62"/>
      <c r="LZG172" s="62"/>
      <c r="LZH172" s="62"/>
      <c r="LZI172" s="62"/>
      <c r="LZJ172" s="62"/>
      <c r="LZK172" s="62"/>
      <c r="LZL172" s="62"/>
      <c r="LZM172" s="62"/>
      <c r="LZN172" s="62"/>
      <c r="LZO172" s="62"/>
      <c r="LZP172" s="62"/>
      <c r="LZQ172" s="62"/>
      <c r="LZR172" s="62"/>
      <c r="LZS172" s="62"/>
      <c r="LZT172" s="62"/>
      <c r="LZU172" s="62"/>
      <c r="LZV172" s="62"/>
      <c r="LZW172" s="62"/>
      <c r="LZX172" s="62"/>
      <c r="LZY172" s="62"/>
      <c r="LZZ172" s="62"/>
      <c r="MAA172" s="62"/>
      <c r="MAB172" s="62"/>
      <c r="MAC172" s="62"/>
      <c r="MAD172" s="62"/>
      <c r="MAE172" s="62"/>
      <c r="MAF172" s="62"/>
      <c r="MAG172" s="62"/>
      <c r="MAH172" s="62"/>
      <c r="MAI172" s="62"/>
      <c r="MAJ172" s="62"/>
      <c r="MAK172" s="62"/>
      <c r="MAL172" s="62"/>
      <c r="MAM172" s="62"/>
      <c r="MAN172" s="62"/>
      <c r="MAO172" s="62"/>
      <c r="MAP172" s="62"/>
      <c r="MAQ172" s="62"/>
      <c r="MAR172" s="62"/>
      <c r="MAS172" s="62"/>
      <c r="MAT172" s="62"/>
      <c r="MAU172" s="62"/>
      <c r="MAV172" s="62"/>
      <c r="MAW172" s="62"/>
      <c r="MAX172" s="62"/>
      <c r="MAY172" s="62"/>
      <c r="MAZ172" s="62"/>
      <c r="MBA172" s="62"/>
      <c r="MBB172" s="62"/>
      <c r="MBC172" s="62"/>
      <c r="MBD172" s="62"/>
      <c r="MBE172" s="62"/>
      <c r="MBF172" s="62"/>
      <c r="MBG172" s="62"/>
      <c r="MBH172" s="62"/>
      <c r="MBI172" s="62"/>
      <c r="MBJ172" s="62"/>
      <c r="MBK172" s="62"/>
      <c r="MBL172" s="62"/>
      <c r="MBM172" s="62"/>
      <c r="MBN172" s="62"/>
      <c r="MBO172" s="62"/>
      <c r="MBP172" s="62"/>
      <c r="MBQ172" s="62"/>
      <c r="MBR172" s="62"/>
      <c r="MBS172" s="62"/>
      <c r="MBT172" s="62"/>
      <c r="MBU172" s="62"/>
      <c r="MBV172" s="62"/>
      <c r="MBW172" s="62"/>
      <c r="MBX172" s="62"/>
      <c r="MBY172" s="62"/>
      <c r="MBZ172" s="62"/>
      <c r="MCA172" s="62"/>
      <c r="MCB172" s="62"/>
      <c r="MCC172" s="62"/>
      <c r="MCD172" s="62"/>
      <c r="MCE172" s="62"/>
      <c r="MCF172" s="62"/>
      <c r="MCG172" s="62"/>
      <c r="MCH172" s="62"/>
      <c r="MCI172" s="62"/>
      <c r="MCJ172" s="62"/>
      <c r="MCK172" s="62"/>
      <c r="MCL172" s="62"/>
      <c r="MCM172" s="62"/>
      <c r="MCN172" s="62"/>
      <c r="MCO172" s="62"/>
      <c r="MCP172" s="62"/>
      <c r="MCQ172" s="62"/>
      <c r="MCR172" s="62"/>
      <c r="MCS172" s="62"/>
      <c r="MCT172" s="62"/>
      <c r="MCU172" s="62"/>
      <c r="MCV172" s="62"/>
      <c r="MCW172" s="62"/>
      <c r="MCX172" s="62"/>
      <c r="MCY172" s="62"/>
      <c r="MCZ172" s="62"/>
      <c r="MDA172" s="62"/>
      <c r="MDB172" s="62"/>
      <c r="MDC172" s="62"/>
      <c r="MDD172" s="62"/>
      <c r="MDE172" s="62"/>
      <c r="MDF172" s="62"/>
      <c r="MDG172" s="62"/>
      <c r="MDH172" s="62"/>
      <c r="MDI172" s="62"/>
      <c r="MDJ172" s="62"/>
      <c r="MDK172" s="62"/>
      <c r="MDL172" s="62"/>
      <c r="MDM172" s="62"/>
      <c r="MDN172" s="62"/>
      <c r="MDO172" s="62"/>
      <c r="MDP172" s="62"/>
      <c r="MDQ172" s="62"/>
      <c r="MDR172" s="62"/>
      <c r="MDS172" s="62"/>
      <c r="MDT172" s="62"/>
      <c r="MDU172" s="62"/>
      <c r="MDV172" s="62"/>
      <c r="MDW172" s="62"/>
      <c r="MDX172" s="62"/>
      <c r="MDY172" s="62"/>
      <c r="MDZ172" s="62"/>
      <c r="MEA172" s="62"/>
      <c r="MEB172" s="62"/>
      <c r="MEC172" s="62"/>
      <c r="MED172" s="62"/>
      <c r="MEE172" s="62"/>
      <c r="MEF172" s="62"/>
      <c r="MEG172" s="62"/>
      <c r="MEH172" s="62"/>
      <c r="MEI172" s="62"/>
      <c r="MEJ172" s="62"/>
      <c r="MEK172" s="62"/>
      <c r="MEL172" s="62"/>
      <c r="MEM172" s="62"/>
      <c r="MEN172" s="62"/>
      <c r="MEO172" s="62"/>
      <c r="MEP172" s="62"/>
      <c r="MEQ172" s="62"/>
      <c r="MER172" s="62"/>
      <c r="MES172" s="62"/>
      <c r="MET172" s="62"/>
      <c r="MEU172" s="62"/>
      <c r="MEV172" s="62"/>
      <c r="MEW172" s="62"/>
      <c r="MEX172" s="62"/>
      <c r="MEY172" s="62"/>
      <c r="MEZ172" s="62"/>
      <c r="MFA172" s="62"/>
      <c r="MFB172" s="62"/>
      <c r="MFC172" s="62"/>
      <c r="MFD172" s="62"/>
      <c r="MFE172" s="62"/>
      <c r="MFF172" s="62"/>
      <c r="MFG172" s="62"/>
      <c r="MFH172" s="62"/>
      <c r="MFI172" s="62"/>
      <c r="MFJ172" s="62"/>
      <c r="MFK172" s="62"/>
      <c r="MFL172" s="62"/>
      <c r="MFM172" s="62"/>
      <c r="MFN172" s="62"/>
      <c r="MFO172" s="62"/>
      <c r="MFP172" s="62"/>
      <c r="MFQ172" s="62"/>
      <c r="MFR172" s="62"/>
      <c r="MFS172" s="62"/>
      <c r="MFT172" s="62"/>
      <c r="MFU172" s="62"/>
      <c r="MFV172" s="62"/>
      <c r="MFW172" s="62"/>
      <c r="MFX172" s="62"/>
      <c r="MFY172" s="62"/>
      <c r="MFZ172" s="62"/>
      <c r="MGA172" s="62"/>
      <c r="MGB172" s="62"/>
      <c r="MGC172" s="62"/>
      <c r="MGD172" s="62"/>
      <c r="MGE172" s="62"/>
      <c r="MGF172" s="62"/>
      <c r="MGG172" s="62"/>
      <c r="MGH172" s="62"/>
      <c r="MGI172" s="62"/>
      <c r="MGJ172" s="62"/>
      <c r="MGK172" s="62"/>
      <c r="MGL172" s="62"/>
      <c r="MGM172" s="62"/>
      <c r="MGN172" s="62"/>
      <c r="MGO172" s="62"/>
      <c r="MGP172" s="62"/>
      <c r="MGQ172" s="62"/>
      <c r="MGR172" s="62"/>
      <c r="MGS172" s="62"/>
      <c r="MGT172" s="62"/>
      <c r="MGU172" s="62"/>
      <c r="MGV172" s="62"/>
      <c r="MGW172" s="62"/>
      <c r="MGX172" s="62"/>
      <c r="MGY172" s="62"/>
      <c r="MGZ172" s="62"/>
      <c r="MHA172" s="62"/>
      <c r="MHB172" s="62"/>
      <c r="MHC172" s="62"/>
      <c r="MHD172" s="62"/>
      <c r="MHE172" s="62"/>
      <c r="MHF172" s="62"/>
      <c r="MHG172" s="62"/>
      <c r="MHH172" s="62"/>
      <c r="MHI172" s="62"/>
      <c r="MHJ172" s="62"/>
      <c r="MHK172" s="62"/>
      <c r="MHL172" s="62"/>
      <c r="MHM172" s="62"/>
      <c r="MHN172" s="62"/>
      <c r="MHO172" s="62"/>
      <c r="MHP172" s="62"/>
      <c r="MHQ172" s="62"/>
      <c r="MHR172" s="62"/>
      <c r="MHS172" s="62"/>
      <c r="MHT172" s="62"/>
      <c r="MHU172" s="62"/>
      <c r="MHV172" s="62"/>
      <c r="MHW172" s="62"/>
      <c r="MHX172" s="62"/>
      <c r="MHY172" s="62"/>
      <c r="MHZ172" s="62"/>
      <c r="MIA172" s="62"/>
      <c r="MIB172" s="62"/>
      <c r="MIC172" s="62"/>
      <c r="MID172" s="62"/>
      <c r="MIE172" s="62"/>
      <c r="MIF172" s="62"/>
      <c r="MIG172" s="62"/>
      <c r="MIH172" s="62"/>
      <c r="MII172" s="62"/>
      <c r="MIJ172" s="62"/>
      <c r="MIK172" s="62"/>
      <c r="MIL172" s="62"/>
      <c r="MIM172" s="62"/>
      <c r="MIN172" s="62"/>
      <c r="MIO172" s="62"/>
      <c r="MIP172" s="62"/>
      <c r="MIQ172" s="62"/>
      <c r="MIR172" s="62"/>
      <c r="MIS172" s="62"/>
      <c r="MIT172" s="62"/>
      <c r="MIU172" s="62"/>
      <c r="MIV172" s="62"/>
      <c r="MIW172" s="62"/>
      <c r="MIX172" s="62"/>
      <c r="MIY172" s="62"/>
      <c r="MIZ172" s="62"/>
      <c r="MJA172" s="62"/>
      <c r="MJB172" s="62"/>
      <c r="MJC172" s="62"/>
      <c r="MJD172" s="62"/>
      <c r="MJE172" s="62"/>
      <c r="MJF172" s="62"/>
      <c r="MJG172" s="62"/>
      <c r="MJH172" s="62"/>
      <c r="MJI172" s="62"/>
      <c r="MJJ172" s="62"/>
      <c r="MJK172" s="62"/>
      <c r="MJL172" s="62"/>
      <c r="MJM172" s="62"/>
      <c r="MJN172" s="62"/>
      <c r="MJO172" s="62"/>
      <c r="MJP172" s="62"/>
      <c r="MJQ172" s="62"/>
      <c r="MJR172" s="62"/>
      <c r="MJS172" s="62"/>
      <c r="MJT172" s="62"/>
      <c r="MJU172" s="62"/>
      <c r="MJV172" s="62"/>
      <c r="MJW172" s="62"/>
      <c r="MJX172" s="62"/>
      <c r="MJY172" s="62"/>
      <c r="MJZ172" s="62"/>
      <c r="MKA172" s="62"/>
      <c r="MKB172" s="62"/>
      <c r="MKC172" s="62"/>
      <c r="MKD172" s="62"/>
      <c r="MKE172" s="62"/>
      <c r="MKF172" s="62"/>
      <c r="MKG172" s="62"/>
      <c r="MKH172" s="62"/>
      <c r="MKI172" s="62"/>
      <c r="MKJ172" s="62"/>
      <c r="MKK172" s="62"/>
      <c r="MKL172" s="62"/>
      <c r="MKM172" s="62"/>
      <c r="MKN172" s="62"/>
      <c r="MKO172" s="62"/>
      <c r="MKP172" s="62"/>
      <c r="MKQ172" s="62"/>
      <c r="MKR172" s="62"/>
      <c r="MKS172" s="62"/>
      <c r="MKT172" s="62"/>
      <c r="MKU172" s="62"/>
      <c r="MKV172" s="62"/>
      <c r="MKW172" s="62"/>
      <c r="MKX172" s="62"/>
      <c r="MKY172" s="62"/>
      <c r="MKZ172" s="62"/>
      <c r="MLA172" s="62"/>
      <c r="MLB172" s="62"/>
      <c r="MLC172" s="62"/>
      <c r="MLD172" s="62"/>
      <c r="MLE172" s="62"/>
      <c r="MLF172" s="62"/>
      <c r="MLG172" s="62"/>
      <c r="MLH172" s="62"/>
      <c r="MLI172" s="62"/>
      <c r="MLJ172" s="62"/>
      <c r="MLK172" s="62"/>
      <c r="MLL172" s="62"/>
      <c r="MLM172" s="62"/>
      <c r="MLN172" s="62"/>
      <c r="MLO172" s="62"/>
      <c r="MLP172" s="62"/>
      <c r="MLQ172" s="62"/>
      <c r="MLR172" s="62"/>
      <c r="MLS172" s="62"/>
      <c r="MLT172" s="62"/>
      <c r="MLU172" s="62"/>
      <c r="MLV172" s="62"/>
      <c r="MLW172" s="62"/>
      <c r="MLX172" s="62"/>
      <c r="MLY172" s="62"/>
      <c r="MLZ172" s="62"/>
      <c r="MMA172" s="62"/>
      <c r="MMB172" s="62"/>
      <c r="MMC172" s="62"/>
      <c r="MMD172" s="62"/>
      <c r="MME172" s="62"/>
      <c r="MMF172" s="62"/>
      <c r="MMG172" s="62"/>
      <c r="MMH172" s="62"/>
      <c r="MMI172" s="62"/>
      <c r="MMJ172" s="62"/>
      <c r="MMK172" s="62"/>
      <c r="MML172" s="62"/>
      <c r="MMM172" s="62"/>
      <c r="MMN172" s="62"/>
      <c r="MMO172" s="62"/>
      <c r="MMP172" s="62"/>
      <c r="MMQ172" s="62"/>
      <c r="MMR172" s="62"/>
      <c r="MMS172" s="62"/>
      <c r="MMT172" s="62"/>
      <c r="MMU172" s="62"/>
      <c r="MMV172" s="62"/>
      <c r="MMW172" s="62"/>
      <c r="MMX172" s="62"/>
      <c r="MMY172" s="62"/>
      <c r="MMZ172" s="62"/>
      <c r="MNA172" s="62"/>
      <c r="MNB172" s="62"/>
      <c r="MNC172" s="62"/>
      <c r="MND172" s="62"/>
      <c r="MNE172" s="62"/>
      <c r="MNF172" s="62"/>
      <c r="MNG172" s="62"/>
      <c r="MNH172" s="62"/>
      <c r="MNI172" s="62"/>
      <c r="MNJ172" s="62"/>
      <c r="MNK172" s="62"/>
      <c r="MNL172" s="62"/>
      <c r="MNM172" s="62"/>
      <c r="MNN172" s="62"/>
      <c r="MNO172" s="62"/>
      <c r="MNP172" s="62"/>
      <c r="MNQ172" s="62"/>
      <c r="MNR172" s="62"/>
      <c r="MNS172" s="62"/>
      <c r="MNT172" s="62"/>
      <c r="MNU172" s="62"/>
      <c r="MNV172" s="62"/>
      <c r="MNW172" s="62"/>
      <c r="MNX172" s="62"/>
      <c r="MNY172" s="62"/>
      <c r="MNZ172" s="62"/>
      <c r="MOA172" s="62"/>
      <c r="MOB172" s="62"/>
      <c r="MOC172" s="62"/>
      <c r="MOD172" s="62"/>
      <c r="MOE172" s="62"/>
      <c r="MOF172" s="62"/>
      <c r="MOG172" s="62"/>
      <c r="MOH172" s="62"/>
      <c r="MOI172" s="62"/>
      <c r="MOJ172" s="62"/>
      <c r="MOK172" s="62"/>
      <c r="MOL172" s="62"/>
      <c r="MOM172" s="62"/>
      <c r="MON172" s="62"/>
      <c r="MOO172" s="62"/>
      <c r="MOP172" s="62"/>
      <c r="MOQ172" s="62"/>
      <c r="MOR172" s="62"/>
      <c r="MOS172" s="62"/>
      <c r="MOT172" s="62"/>
      <c r="MOU172" s="62"/>
      <c r="MOV172" s="62"/>
      <c r="MOW172" s="62"/>
      <c r="MOX172" s="62"/>
      <c r="MOY172" s="62"/>
      <c r="MOZ172" s="62"/>
      <c r="MPA172" s="62"/>
      <c r="MPB172" s="62"/>
      <c r="MPC172" s="62"/>
      <c r="MPD172" s="62"/>
      <c r="MPE172" s="62"/>
      <c r="MPF172" s="62"/>
      <c r="MPG172" s="62"/>
      <c r="MPH172" s="62"/>
      <c r="MPI172" s="62"/>
      <c r="MPJ172" s="62"/>
      <c r="MPK172" s="62"/>
      <c r="MPL172" s="62"/>
      <c r="MPM172" s="62"/>
      <c r="MPN172" s="62"/>
      <c r="MPO172" s="62"/>
      <c r="MPP172" s="62"/>
      <c r="MPQ172" s="62"/>
      <c r="MPR172" s="62"/>
      <c r="MPS172" s="62"/>
      <c r="MPT172" s="62"/>
      <c r="MPU172" s="62"/>
      <c r="MPV172" s="62"/>
      <c r="MPW172" s="62"/>
      <c r="MPX172" s="62"/>
      <c r="MPY172" s="62"/>
      <c r="MPZ172" s="62"/>
      <c r="MQA172" s="62"/>
      <c r="MQB172" s="62"/>
      <c r="MQC172" s="62"/>
      <c r="MQD172" s="62"/>
      <c r="MQE172" s="62"/>
      <c r="MQF172" s="62"/>
      <c r="MQG172" s="62"/>
      <c r="MQH172" s="62"/>
      <c r="MQI172" s="62"/>
      <c r="MQJ172" s="62"/>
      <c r="MQK172" s="62"/>
      <c r="MQL172" s="62"/>
      <c r="MQM172" s="62"/>
      <c r="MQN172" s="62"/>
      <c r="MQO172" s="62"/>
      <c r="MQP172" s="62"/>
      <c r="MQQ172" s="62"/>
      <c r="MQR172" s="62"/>
      <c r="MQS172" s="62"/>
      <c r="MQT172" s="62"/>
      <c r="MQU172" s="62"/>
      <c r="MQV172" s="62"/>
      <c r="MQW172" s="62"/>
      <c r="MQX172" s="62"/>
      <c r="MQY172" s="62"/>
      <c r="MQZ172" s="62"/>
      <c r="MRA172" s="62"/>
      <c r="MRB172" s="62"/>
      <c r="MRC172" s="62"/>
      <c r="MRD172" s="62"/>
      <c r="MRE172" s="62"/>
      <c r="MRF172" s="62"/>
      <c r="MRG172" s="62"/>
      <c r="MRH172" s="62"/>
      <c r="MRI172" s="62"/>
      <c r="MRJ172" s="62"/>
      <c r="MRK172" s="62"/>
      <c r="MRL172" s="62"/>
      <c r="MRM172" s="62"/>
      <c r="MRN172" s="62"/>
      <c r="MRO172" s="62"/>
      <c r="MRP172" s="62"/>
      <c r="MRQ172" s="62"/>
      <c r="MRR172" s="62"/>
      <c r="MRS172" s="62"/>
      <c r="MRT172" s="62"/>
      <c r="MRU172" s="62"/>
      <c r="MRV172" s="62"/>
      <c r="MRW172" s="62"/>
      <c r="MRX172" s="62"/>
      <c r="MRY172" s="62"/>
      <c r="MRZ172" s="62"/>
      <c r="MSA172" s="62"/>
      <c r="MSB172" s="62"/>
      <c r="MSC172" s="62"/>
      <c r="MSD172" s="62"/>
      <c r="MSE172" s="62"/>
      <c r="MSF172" s="62"/>
      <c r="MSG172" s="62"/>
      <c r="MSH172" s="62"/>
      <c r="MSI172" s="62"/>
      <c r="MSJ172" s="62"/>
      <c r="MSK172" s="62"/>
      <c r="MSL172" s="62"/>
      <c r="MSM172" s="62"/>
      <c r="MSN172" s="62"/>
      <c r="MSO172" s="62"/>
      <c r="MSP172" s="62"/>
      <c r="MSQ172" s="62"/>
      <c r="MSR172" s="62"/>
      <c r="MSS172" s="62"/>
      <c r="MST172" s="62"/>
      <c r="MSU172" s="62"/>
      <c r="MSV172" s="62"/>
      <c r="MSW172" s="62"/>
      <c r="MSX172" s="62"/>
      <c r="MSY172" s="62"/>
      <c r="MSZ172" s="62"/>
      <c r="MTA172" s="62"/>
      <c r="MTB172" s="62"/>
      <c r="MTC172" s="62"/>
      <c r="MTD172" s="62"/>
      <c r="MTE172" s="62"/>
      <c r="MTF172" s="62"/>
      <c r="MTG172" s="62"/>
      <c r="MTH172" s="62"/>
      <c r="MTI172" s="62"/>
      <c r="MTJ172" s="62"/>
      <c r="MTK172" s="62"/>
      <c r="MTL172" s="62"/>
      <c r="MTM172" s="62"/>
      <c r="MTN172" s="62"/>
      <c r="MTO172" s="62"/>
      <c r="MTP172" s="62"/>
      <c r="MTQ172" s="62"/>
      <c r="MTR172" s="62"/>
      <c r="MTS172" s="62"/>
      <c r="MTT172" s="62"/>
      <c r="MTU172" s="62"/>
      <c r="MTV172" s="62"/>
      <c r="MTW172" s="62"/>
      <c r="MTX172" s="62"/>
      <c r="MTY172" s="62"/>
      <c r="MTZ172" s="62"/>
      <c r="MUA172" s="62"/>
      <c r="MUB172" s="62"/>
      <c r="MUC172" s="62"/>
      <c r="MUD172" s="62"/>
      <c r="MUE172" s="62"/>
      <c r="MUF172" s="62"/>
      <c r="MUG172" s="62"/>
      <c r="MUH172" s="62"/>
      <c r="MUI172" s="62"/>
      <c r="MUJ172" s="62"/>
      <c r="MUK172" s="62"/>
      <c r="MUL172" s="62"/>
      <c r="MUM172" s="62"/>
      <c r="MUN172" s="62"/>
      <c r="MUO172" s="62"/>
      <c r="MUP172" s="62"/>
      <c r="MUQ172" s="62"/>
      <c r="MUR172" s="62"/>
      <c r="MUS172" s="62"/>
      <c r="MUT172" s="62"/>
      <c r="MUU172" s="62"/>
      <c r="MUV172" s="62"/>
      <c r="MUW172" s="62"/>
      <c r="MUX172" s="62"/>
      <c r="MUY172" s="62"/>
      <c r="MUZ172" s="62"/>
      <c r="MVA172" s="62"/>
      <c r="MVB172" s="62"/>
      <c r="MVC172" s="62"/>
      <c r="MVD172" s="62"/>
      <c r="MVE172" s="62"/>
      <c r="MVF172" s="62"/>
      <c r="MVG172" s="62"/>
      <c r="MVH172" s="62"/>
      <c r="MVI172" s="62"/>
      <c r="MVJ172" s="62"/>
      <c r="MVK172" s="62"/>
      <c r="MVL172" s="62"/>
      <c r="MVM172" s="62"/>
      <c r="MVN172" s="62"/>
      <c r="MVO172" s="62"/>
      <c r="MVP172" s="62"/>
      <c r="MVQ172" s="62"/>
      <c r="MVR172" s="62"/>
      <c r="MVS172" s="62"/>
      <c r="MVT172" s="62"/>
      <c r="MVU172" s="62"/>
      <c r="MVV172" s="62"/>
      <c r="MVW172" s="62"/>
      <c r="MVX172" s="62"/>
      <c r="MVY172" s="62"/>
      <c r="MVZ172" s="62"/>
      <c r="MWA172" s="62"/>
      <c r="MWB172" s="62"/>
      <c r="MWC172" s="62"/>
      <c r="MWD172" s="62"/>
      <c r="MWE172" s="62"/>
      <c r="MWF172" s="62"/>
      <c r="MWG172" s="62"/>
      <c r="MWH172" s="62"/>
      <c r="MWI172" s="62"/>
      <c r="MWJ172" s="62"/>
      <c r="MWK172" s="62"/>
      <c r="MWL172" s="62"/>
      <c r="MWM172" s="62"/>
      <c r="MWN172" s="62"/>
      <c r="MWO172" s="62"/>
      <c r="MWP172" s="62"/>
      <c r="MWQ172" s="62"/>
      <c r="MWR172" s="62"/>
      <c r="MWS172" s="62"/>
      <c r="MWT172" s="62"/>
      <c r="MWU172" s="62"/>
      <c r="MWV172" s="62"/>
      <c r="MWW172" s="62"/>
      <c r="MWX172" s="62"/>
      <c r="MWY172" s="62"/>
      <c r="MWZ172" s="62"/>
      <c r="MXA172" s="62"/>
      <c r="MXB172" s="62"/>
      <c r="MXC172" s="62"/>
      <c r="MXD172" s="62"/>
      <c r="MXE172" s="62"/>
      <c r="MXF172" s="62"/>
      <c r="MXG172" s="62"/>
      <c r="MXH172" s="62"/>
      <c r="MXI172" s="62"/>
      <c r="MXJ172" s="62"/>
      <c r="MXK172" s="62"/>
      <c r="MXL172" s="62"/>
      <c r="MXM172" s="62"/>
      <c r="MXN172" s="62"/>
      <c r="MXO172" s="62"/>
      <c r="MXP172" s="62"/>
      <c r="MXQ172" s="62"/>
      <c r="MXR172" s="62"/>
      <c r="MXS172" s="62"/>
      <c r="MXT172" s="62"/>
      <c r="MXU172" s="62"/>
      <c r="MXV172" s="62"/>
      <c r="MXW172" s="62"/>
      <c r="MXX172" s="62"/>
      <c r="MXY172" s="62"/>
      <c r="MXZ172" s="62"/>
      <c r="MYA172" s="62"/>
      <c r="MYB172" s="62"/>
      <c r="MYC172" s="62"/>
      <c r="MYD172" s="62"/>
      <c r="MYE172" s="62"/>
      <c r="MYF172" s="62"/>
      <c r="MYG172" s="62"/>
      <c r="MYH172" s="62"/>
      <c r="MYI172" s="62"/>
      <c r="MYJ172" s="62"/>
      <c r="MYK172" s="62"/>
      <c r="MYL172" s="62"/>
      <c r="MYM172" s="62"/>
      <c r="MYN172" s="62"/>
      <c r="MYO172" s="62"/>
      <c r="MYP172" s="62"/>
      <c r="MYQ172" s="62"/>
      <c r="MYR172" s="62"/>
      <c r="MYS172" s="62"/>
      <c r="MYT172" s="62"/>
      <c r="MYU172" s="62"/>
      <c r="MYV172" s="62"/>
      <c r="MYW172" s="62"/>
      <c r="MYX172" s="62"/>
      <c r="MYY172" s="62"/>
      <c r="MYZ172" s="62"/>
      <c r="MZA172" s="62"/>
      <c r="MZB172" s="62"/>
      <c r="MZC172" s="62"/>
      <c r="MZD172" s="62"/>
      <c r="MZE172" s="62"/>
      <c r="MZF172" s="62"/>
      <c r="MZG172" s="62"/>
      <c r="MZH172" s="62"/>
      <c r="MZI172" s="62"/>
      <c r="MZJ172" s="62"/>
      <c r="MZK172" s="62"/>
      <c r="MZL172" s="62"/>
      <c r="MZM172" s="62"/>
      <c r="MZN172" s="62"/>
      <c r="MZO172" s="62"/>
      <c r="MZP172" s="62"/>
      <c r="MZQ172" s="62"/>
      <c r="MZR172" s="62"/>
      <c r="MZS172" s="62"/>
      <c r="MZT172" s="62"/>
      <c r="MZU172" s="62"/>
      <c r="MZV172" s="62"/>
      <c r="MZW172" s="62"/>
      <c r="MZX172" s="62"/>
      <c r="MZY172" s="62"/>
      <c r="MZZ172" s="62"/>
      <c r="NAA172" s="62"/>
      <c r="NAB172" s="62"/>
      <c r="NAC172" s="62"/>
      <c r="NAD172" s="62"/>
      <c r="NAE172" s="62"/>
      <c r="NAF172" s="62"/>
      <c r="NAG172" s="62"/>
      <c r="NAH172" s="62"/>
      <c r="NAI172" s="62"/>
      <c r="NAJ172" s="62"/>
      <c r="NAK172" s="62"/>
      <c r="NAL172" s="62"/>
      <c r="NAM172" s="62"/>
      <c r="NAN172" s="62"/>
      <c r="NAO172" s="62"/>
      <c r="NAP172" s="62"/>
      <c r="NAQ172" s="62"/>
      <c r="NAR172" s="62"/>
      <c r="NAS172" s="62"/>
      <c r="NAT172" s="62"/>
      <c r="NAU172" s="62"/>
      <c r="NAV172" s="62"/>
      <c r="NAW172" s="62"/>
      <c r="NAX172" s="62"/>
      <c r="NAY172" s="62"/>
      <c r="NAZ172" s="62"/>
      <c r="NBA172" s="62"/>
      <c r="NBB172" s="62"/>
      <c r="NBC172" s="62"/>
      <c r="NBD172" s="62"/>
      <c r="NBE172" s="62"/>
      <c r="NBF172" s="62"/>
      <c r="NBG172" s="62"/>
      <c r="NBH172" s="62"/>
      <c r="NBI172" s="62"/>
      <c r="NBJ172" s="62"/>
      <c r="NBK172" s="62"/>
      <c r="NBL172" s="62"/>
      <c r="NBM172" s="62"/>
      <c r="NBN172" s="62"/>
      <c r="NBO172" s="62"/>
      <c r="NBP172" s="62"/>
      <c r="NBQ172" s="62"/>
      <c r="NBR172" s="62"/>
      <c r="NBS172" s="62"/>
      <c r="NBT172" s="62"/>
      <c r="NBU172" s="62"/>
      <c r="NBV172" s="62"/>
      <c r="NBW172" s="62"/>
      <c r="NBX172" s="62"/>
      <c r="NBY172" s="62"/>
      <c r="NBZ172" s="62"/>
      <c r="NCA172" s="62"/>
      <c r="NCB172" s="62"/>
      <c r="NCC172" s="62"/>
      <c r="NCD172" s="62"/>
      <c r="NCE172" s="62"/>
      <c r="NCF172" s="62"/>
      <c r="NCG172" s="62"/>
      <c r="NCH172" s="62"/>
      <c r="NCI172" s="62"/>
      <c r="NCJ172" s="62"/>
      <c r="NCK172" s="62"/>
      <c r="NCL172" s="62"/>
      <c r="NCM172" s="62"/>
      <c r="NCN172" s="62"/>
      <c r="NCO172" s="62"/>
      <c r="NCP172" s="62"/>
      <c r="NCQ172" s="62"/>
      <c r="NCR172" s="62"/>
      <c r="NCS172" s="62"/>
      <c r="NCT172" s="62"/>
      <c r="NCU172" s="62"/>
      <c r="NCV172" s="62"/>
      <c r="NCW172" s="62"/>
      <c r="NCX172" s="62"/>
      <c r="NCY172" s="62"/>
      <c r="NCZ172" s="62"/>
      <c r="NDA172" s="62"/>
      <c r="NDB172" s="62"/>
      <c r="NDC172" s="62"/>
      <c r="NDD172" s="62"/>
      <c r="NDE172" s="62"/>
      <c r="NDF172" s="62"/>
      <c r="NDG172" s="62"/>
      <c r="NDH172" s="62"/>
      <c r="NDI172" s="62"/>
      <c r="NDJ172" s="62"/>
      <c r="NDK172" s="62"/>
      <c r="NDL172" s="62"/>
      <c r="NDM172" s="62"/>
      <c r="NDN172" s="62"/>
      <c r="NDO172" s="62"/>
      <c r="NDP172" s="62"/>
      <c r="NDQ172" s="62"/>
      <c r="NDR172" s="62"/>
      <c r="NDS172" s="62"/>
      <c r="NDT172" s="62"/>
      <c r="NDU172" s="62"/>
      <c r="NDV172" s="62"/>
      <c r="NDW172" s="62"/>
      <c r="NDX172" s="62"/>
      <c r="NDY172" s="62"/>
      <c r="NDZ172" s="62"/>
      <c r="NEA172" s="62"/>
      <c r="NEB172" s="62"/>
      <c r="NEC172" s="62"/>
      <c r="NED172" s="62"/>
      <c r="NEE172" s="62"/>
      <c r="NEF172" s="62"/>
      <c r="NEG172" s="62"/>
      <c r="NEH172" s="62"/>
      <c r="NEI172" s="62"/>
      <c r="NEJ172" s="62"/>
      <c r="NEK172" s="62"/>
      <c r="NEL172" s="62"/>
      <c r="NEM172" s="62"/>
      <c r="NEN172" s="62"/>
      <c r="NEO172" s="62"/>
      <c r="NEP172" s="62"/>
      <c r="NEQ172" s="62"/>
      <c r="NER172" s="62"/>
      <c r="NES172" s="62"/>
      <c r="NET172" s="62"/>
      <c r="NEU172" s="62"/>
      <c r="NEV172" s="62"/>
      <c r="NEW172" s="62"/>
      <c r="NEX172" s="62"/>
      <c r="NEY172" s="62"/>
      <c r="NEZ172" s="62"/>
      <c r="NFA172" s="62"/>
      <c r="NFB172" s="62"/>
      <c r="NFC172" s="62"/>
      <c r="NFD172" s="62"/>
      <c r="NFE172" s="62"/>
      <c r="NFF172" s="62"/>
      <c r="NFG172" s="62"/>
      <c r="NFH172" s="62"/>
      <c r="NFI172" s="62"/>
      <c r="NFJ172" s="62"/>
      <c r="NFK172" s="62"/>
      <c r="NFL172" s="62"/>
      <c r="NFM172" s="62"/>
      <c r="NFN172" s="62"/>
      <c r="NFO172" s="62"/>
      <c r="NFP172" s="62"/>
      <c r="NFQ172" s="62"/>
      <c r="NFR172" s="62"/>
      <c r="NFS172" s="62"/>
      <c r="NFT172" s="62"/>
      <c r="NFU172" s="62"/>
      <c r="NFV172" s="62"/>
      <c r="NFW172" s="62"/>
      <c r="NFX172" s="62"/>
      <c r="NFY172" s="62"/>
      <c r="NFZ172" s="62"/>
      <c r="NGA172" s="62"/>
      <c r="NGB172" s="62"/>
      <c r="NGC172" s="62"/>
      <c r="NGD172" s="62"/>
      <c r="NGE172" s="62"/>
      <c r="NGF172" s="62"/>
      <c r="NGG172" s="62"/>
      <c r="NGH172" s="62"/>
      <c r="NGI172" s="62"/>
      <c r="NGJ172" s="62"/>
      <c r="NGK172" s="62"/>
      <c r="NGL172" s="62"/>
      <c r="NGM172" s="62"/>
      <c r="NGN172" s="62"/>
      <c r="NGO172" s="62"/>
      <c r="NGP172" s="62"/>
      <c r="NGQ172" s="62"/>
      <c r="NGR172" s="62"/>
      <c r="NGS172" s="62"/>
      <c r="NGT172" s="62"/>
      <c r="NGU172" s="62"/>
      <c r="NGV172" s="62"/>
      <c r="NGW172" s="62"/>
      <c r="NGX172" s="62"/>
      <c r="NGY172" s="62"/>
      <c r="NGZ172" s="62"/>
      <c r="NHA172" s="62"/>
      <c r="NHB172" s="62"/>
      <c r="NHC172" s="62"/>
      <c r="NHD172" s="62"/>
      <c r="NHE172" s="62"/>
      <c r="NHF172" s="62"/>
      <c r="NHG172" s="62"/>
      <c r="NHH172" s="62"/>
      <c r="NHI172" s="62"/>
      <c r="NHJ172" s="62"/>
      <c r="NHK172" s="62"/>
      <c r="NHL172" s="62"/>
      <c r="NHM172" s="62"/>
      <c r="NHN172" s="62"/>
      <c r="NHO172" s="62"/>
      <c r="NHP172" s="62"/>
      <c r="NHQ172" s="62"/>
      <c r="NHR172" s="62"/>
      <c r="NHS172" s="62"/>
      <c r="NHT172" s="62"/>
      <c r="NHU172" s="62"/>
      <c r="NHV172" s="62"/>
      <c r="NHW172" s="62"/>
      <c r="NHX172" s="62"/>
      <c r="NHY172" s="62"/>
      <c r="NHZ172" s="62"/>
      <c r="NIA172" s="62"/>
      <c r="NIB172" s="62"/>
      <c r="NIC172" s="62"/>
      <c r="NID172" s="62"/>
      <c r="NIE172" s="62"/>
      <c r="NIF172" s="62"/>
      <c r="NIG172" s="62"/>
      <c r="NIH172" s="62"/>
      <c r="NII172" s="62"/>
      <c r="NIJ172" s="62"/>
      <c r="NIK172" s="62"/>
      <c r="NIL172" s="62"/>
      <c r="NIM172" s="62"/>
      <c r="NIN172" s="62"/>
      <c r="NIO172" s="62"/>
      <c r="NIP172" s="62"/>
      <c r="NIQ172" s="62"/>
      <c r="NIR172" s="62"/>
      <c r="NIS172" s="62"/>
      <c r="NIT172" s="62"/>
      <c r="NIU172" s="62"/>
      <c r="NIV172" s="62"/>
      <c r="NIW172" s="62"/>
      <c r="NIX172" s="62"/>
      <c r="NIY172" s="62"/>
      <c r="NIZ172" s="62"/>
      <c r="NJA172" s="62"/>
      <c r="NJB172" s="62"/>
      <c r="NJC172" s="62"/>
      <c r="NJD172" s="62"/>
      <c r="NJE172" s="62"/>
      <c r="NJF172" s="62"/>
      <c r="NJG172" s="62"/>
      <c r="NJH172" s="62"/>
      <c r="NJI172" s="62"/>
      <c r="NJJ172" s="62"/>
      <c r="NJK172" s="62"/>
      <c r="NJL172" s="62"/>
      <c r="NJM172" s="62"/>
      <c r="NJN172" s="62"/>
      <c r="NJO172" s="62"/>
      <c r="NJP172" s="62"/>
      <c r="NJQ172" s="62"/>
      <c r="NJR172" s="62"/>
      <c r="NJS172" s="62"/>
      <c r="NJT172" s="62"/>
      <c r="NJU172" s="62"/>
      <c r="NJV172" s="62"/>
      <c r="NJW172" s="62"/>
      <c r="NJX172" s="62"/>
      <c r="NJY172" s="62"/>
      <c r="NJZ172" s="62"/>
      <c r="NKA172" s="62"/>
      <c r="NKB172" s="62"/>
      <c r="NKC172" s="62"/>
      <c r="NKD172" s="62"/>
      <c r="NKE172" s="62"/>
      <c r="NKF172" s="62"/>
      <c r="NKG172" s="62"/>
      <c r="NKH172" s="62"/>
      <c r="NKI172" s="62"/>
      <c r="NKJ172" s="62"/>
      <c r="NKK172" s="62"/>
      <c r="NKL172" s="62"/>
      <c r="NKM172" s="62"/>
      <c r="NKN172" s="62"/>
      <c r="NKO172" s="62"/>
      <c r="NKP172" s="62"/>
      <c r="NKQ172" s="62"/>
      <c r="NKR172" s="62"/>
      <c r="NKS172" s="62"/>
      <c r="NKT172" s="62"/>
      <c r="NKU172" s="62"/>
      <c r="NKV172" s="62"/>
      <c r="NKW172" s="62"/>
      <c r="NKX172" s="62"/>
      <c r="NKY172" s="62"/>
      <c r="NKZ172" s="62"/>
      <c r="NLA172" s="62"/>
      <c r="NLB172" s="62"/>
      <c r="NLC172" s="62"/>
      <c r="NLD172" s="62"/>
      <c r="NLE172" s="62"/>
      <c r="NLF172" s="62"/>
      <c r="NLG172" s="62"/>
      <c r="NLH172" s="62"/>
      <c r="NLI172" s="62"/>
      <c r="NLJ172" s="62"/>
      <c r="NLK172" s="62"/>
      <c r="NLL172" s="62"/>
      <c r="NLM172" s="62"/>
      <c r="NLN172" s="62"/>
      <c r="NLO172" s="62"/>
      <c r="NLP172" s="62"/>
      <c r="NLQ172" s="62"/>
      <c r="NLR172" s="62"/>
      <c r="NLS172" s="62"/>
      <c r="NLT172" s="62"/>
      <c r="NLU172" s="62"/>
      <c r="NLV172" s="62"/>
      <c r="NLW172" s="62"/>
      <c r="NLX172" s="62"/>
      <c r="NLY172" s="62"/>
      <c r="NLZ172" s="62"/>
      <c r="NMA172" s="62"/>
      <c r="NMB172" s="62"/>
      <c r="NMC172" s="62"/>
      <c r="NMD172" s="62"/>
      <c r="NME172" s="62"/>
      <c r="NMF172" s="62"/>
      <c r="NMG172" s="62"/>
      <c r="NMH172" s="62"/>
      <c r="NMI172" s="62"/>
      <c r="NMJ172" s="62"/>
      <c r="NMK172" s="62"/>
      <c r="NML172" s="62"/>
      <c r="NMM172" s="62"/>
      <c r="NMN172" s="62"/>
      <c r="NMO172" s="62"/>
      <c r="NMP172" s="62"/>
      <c r="NMQ172" s="62"/>
      <c r="NMR172" s="62"/>
      <c r="NMS172" s="62"/>
      <c r="NMT172" s="62"/>
      <c r="NMU172" s="62"/>
      <c r="NMV172" s="62"/>
      <c r="NMW172" s="62"/>
      <c r="NMX172" s="62"/>
      <c r="NMY172" s="62"/>
      <c r="NMZ172" s="62"/>
      <c r="NNA172" s="62"/>
      <c r="NNB172" s="62"/>
      <c r="NNC172" s="62"/>
      <c r="NND172" s="62"/>
      <c r="NNE172" s="62"/>
      <c r="NNF172" s="62"/>
      <c r="NNG172" s="62"/>
      <c r="NNH172" s="62"/>
      <c r="NNI172" s="62"/>
      <c r="NNJ172" s="62"/>
      <c r="NNK172" s="62"/>
      <c r="NNL172" s="62"/>
      <c r="NNM172" s="62"/>
      <c r="NNN172" s="62"/>
      <c r="NNO172" s="62"/>
      <c r="NNP172" s="62"/>
      <c r="NNQ172" s="62"/>
      <c r="NNR172" s="62"/>
      <c r="NNS172" s="62"/>
      <c r="NNT172" s="62"/>
      <c r="NNU172" s="62"/>
      <c r="NNV172" s="62"/>
      <c r="NNW172" s="62"/>
      <c r="NNX172" s="62"/>
      <c r="NNY172" s="62"/>
      <c r="NNZ172" s="62"/>
      <c r="NOA172" s="62"/>
      <c r="NOB172" s="62"/>
      <c r="NOC172" s="62"/>
      <c r="NOD172" s="62"/>
      <c r="NOE172" s="62"/>
      <c r="NOF172" s="62"/>
      <c r="NOG172" s="62"/>
      <c r="NOH172" s="62"/>
      <c r="NOI172" s="62"/>
      <c r="NOJ172" s="62"/>
      <c r="NOK172" s="62"/>
      <c r="NOL172" s="62"/>
      <c r="NOM172" s="62"/>
      <c r="NON172" s="62"/>
      <c r="NOO172" s="62"/>
      <c r="NOP172" s="62"/>
      <c r="NOQ172" s="62"/>
      <c r="NOR172" s="62"/>
      <c r="NOS172" s="62"/>
      <c r="NOT172" s="62"/>
      <c r="NOU172" s="62"/>
      <c r="NOV172" s="62"/>
      <c r="NOW172" s="62"/>
      <c r="NOX172" s="62"/>
      <c r="NOY172" s="62"/>
      <c r="NOZ172" s="62"/>
      <c r="NPA172" s="62"/>
      <c r="NPB172" s="62"/>
      <c r="NPC172" s="62"/>
      <c r="NPD172" s="62"/>
      <c r="NPE172" s="62"/>
      <c r="NPF172" s="62"/>
      <c r="NPG172" s="62"/>
      <c r="NPH172" s="62"/>
      <c r="NPI172" s="62"/>
      <c r="NPJ172" s="62"/>
      <c r="NPK172" s="62"/>
      <c r="NPL172" s="62"/>
      <c r="NPM172" s="62"/>
      <c r="NPN172" s="62"/>
      <c r="NPO172" s="62"/>
      <c r="NPP172" s="62"/>
      <c r="NPQ172" s="62"/>
      <c r="NPR172" s="62"/>
      <c r="NPS172" s="62"/>
      <c r="NPT172" s="62"/>
      <c r="NPU172" s="62"/>
      <c r="NPV172" s="62"/>
      <c r="NPW172" s="62"/>
      <c r="NPX172" s="62"/>
      <c r="NPY172" s="62"/>
      <c r="NPZ172" s="62"/>
      <c r="NQA172" s="62"/>
      <c r="NQB172" s="62"/>
      <c r="NQC172" s="62"/>
      <c r="NQD172" s="62"/>
      <c r="NQE172" s="62"/>
      <c r="NQF172" s="62"/>
      <c r="NQG172" s="62"/>
      <c r="NQH172" s="62"/>
      <c r="NQI172" s="62"/>
      <c r="NQJ172" s="62"/>
      <c r="NQK172" s="62"/>
      <c r="NQL172" s="62"/>
      <c r="NQM172" s="62"/>
      <c r="NQN172" s="62"/>
      <c r="NQO172" s="62"/>
      <c r="NQP172" s="62"/>
      <c r="NQQ172" s="62"/>
      <c r="NQR172" s="62"/>
      <c r="NQS172" s="62"/>
      <c r="NQT172" s="62"/>
      <c r="NQU172" s="62"/>
      <c r="NQV172" s="62"/>
      <c r="NQW172" s="62"/>
      <c r="NQX172" s="62"/>
      <c r="NQY172" s="62"/>
      <c r="NQZ172" s="62"/>
      <c r="NRA172" s="62"/>
      <c r="NRB172" s="62"/>
      <c r="NRC172" s="62"/>
      <c r="NRD172" s="62"/>
      <c r="NRE172" s="62"/>
      <c r="NRF172" s="62"/>
      <c r="NRG172" s="62"/>
      <c r="NRH172" s="62"/>
      <c r="NRI172" s="62"/>
      <c r="NRJ172" s="62"/>
      <c r="NRK172" s="62"/>
      <c r="NRL172" s="62"/>
      <c r="NRM172" s="62"/>
      <c r="NRN172" s="62"/>
      <c r="NRO172" s="62"/>
      <c r="NRP172" s="62"/>
      <c r="NRQ172" s="62"/>
      <c r="NRR172" s="62"/>
      <c r="NRS172" s="62"/>
      <c r="NRT172" s="62"/>
      <c r="NRU172" s="62"/>
      <c r="NRV172" s="62"/>
      <c r="NRW172" s="62"/>
      <c r="NRX172" s="62"/>
      <c r="NRY172" s="62"/>
      <c r="NRZ172" s="62"/>
      <c r="NSA172" s="62"/>
      <c r="NSB172" s="62"/>
      <c r="NSC172" s="62"/>
      <c r="NSD172" s="62"/>
      <c r="NSE172" s="62"/>
      <c r="NSF172" s="62"/>
      <c r="NSG172" s="62"/>
      <c r="NSH172" s="62"/>
      <c r="NSI172" s="62"/>
      <c r="NSJ172" s="62"/>
      <c r="NSK172" s="62"/>
      <c r="NSL172" s="62"/>
      <c r="NSM172" s="62"/>
      <c r="NSN172" s="62"/>
      <c r="NSO172" s="62"/>
      <c r="NSP172" s="62"/>
      <c r="NSQ172" s="62"/>
      <c r="NSR172" s="62"/>
      <c r="NSS172" s="62"/>
      <c r="NST172" s="62"/>
      <c r="NSU172" s="62"/>
      <c r="NSV172" s="62"/>
      <c r="NSW172" s="62"/>
      <c r="NSX172" s="62"/>
      <c r="NSY172" s="62"/>
      <c r="NSZ172" s="62"/>
      <c r="NTA172" s="62"/>
      <c r="NTB172" s="62"/>
      <c r="NTC172" s="62"/>
      <c r="NTD172" s="62"/>
      <c r="NTE172" s="62"/>
      <c r="NTF172" s="62"/>
      <c r="NTG172" s="62"/>
      <c r="NTH172" s="62"/>
      <c r="NTI172" s="62"/>
      <c r="NTJ172" s="62"/>
      <c r="NTK172" s="62"/>
      <c r="NTL172" s="62"/>
      <c r="NTM172" s="62"/>
      <c r="NTN172" s="62"/>
      <c r="NTO172" s="62"/>
      <c r="NTP172" s="62"/>
      <c r="NTQ172" s="62"/>
      <c r="NTR172" s="62"/>
      <c r="NTS172" s="62"/>
      <c r="NTT172" s="62"/>
      <c r="NTU172" s="62"/>
      <c r="NTV172" s="62"/>
      <c r="NTW172" s="62"/>
      <c r="NTX172" s="62"/>
      <c r="NTY172" s="62"/>
      <c r="NTZ172" s="62"/>
      <c r="NUA172" s="62"/>
      <c r="NUB172" s="62"/>
      <c r="NUC172" s="62"/>
      <c r="NUD172" s="62"/>
      <c r="NUE172" s="62"/>
      <c r="NUF172" s="62"/>
      <c r="NUG172" s="62"/>
      <c r="NUH172" s="62"/>
      <c r="NUI172" s="62"/>
      <c r="NUJ172" s="62"/>
      <c r="NUK172" s="62"/>
      <c r="NUL172" s="62"/>
      <c r="NUM172" s="62"/>
      <c r="NUN172" s="62"/>
      <c r="NUO172" s="62"/>
      <c r="NUP172" s="62"/>
      <c r="NUQ172" s="62"/>
      <c r="NUR172" s="62"/>
      <c r="NUS172" s="62"/>
      <c r="NUT172" s="62"/>
      <c r="NUU172" s="62"/>
      <c r="NUV172" s="62"/>
      <c r="NUW172" s="62"/>
      <c r="NUX172" s="62"/>
      <c r="NUY172" s="62"/>
      <c r="NUZ172" s="62"/>
      <c r="NVA172" s="62"/>
      <c r="NVB172" s="62"/>
      <c r="NVC172" s="62"/>
      <c r="NVD172" s="62"/>
      <c r="NVE172" s="62"/>
      <c r="NVF172" s="62"/>
      <c r="NVG172" s="62"/>
      <c r="NVH172" s="62"/>
      <c r="NVI172" s="62"/>
      <c r="NVJ172" s="62"/>
      <c r="NVK172" s="62"/>
      <c r="NVL172" s="62"/>
      <c r="NVM172" s="62"/>
      <c r="NVN172" s="62"/>
      <c r="NVO172" s="62"/>
      <c r="NVP172" s="62"/>
      <c r="NVQ172" s="62"/>
      <c r="NVR172" s="62"/>
      <c r="NVS172" s="62"/>
      <c r="NVT172" s="62"/>
      <c r="NVU172" s="62"/>
      <c r="NVV172" s="62"/>
      <c r="NVW172" s="62"/>
      <c r="NVX172" s="62"/>
      <c r="NVY172" s="62"/>
      <c r="NVZ172" s="62"/>
      <c r="NWA172" s="62"/>
      <c r="NWB172" s="62"/>
      <c r="NWC172" s="62"/>
      <c r="NWD172" s="62"/>
      <c r="NWE172" s="62"/>
      <c r="NWF172" s="62"/>
      <c r="NWG172" s="62"/>
      <c r="NWH172" s="62"/>
      <c r="NWI172" s="62"/>
      <c r="NWJ172" s="62"/>
      <c r="NWK172" s="62"/>
      <c r="NWL172" s="62"/>
      <c r="NWM172" s="62"/>
      <c r="NWN172" s="62"/>
      <c r="NWO172" s="62"/>
      <c r="NWP172" s="62"/>
      <c r="NWQ172" s="62"/>
      <c r="NWR172" s="62"/>
      <c r="NWS172" s="62"/>
      <c r="NWT172" s="62"/>
      <c r="NWU172" s="62"/>
      <c r="NWV172" s="62"/>
      <c r="NWW172" s="62"/>
      <c r="NWX172" s="62"/>
      <c r="NWY172" s="62"/>
      <c r="NWZ172" s="62"/>
      <c r="NXA172" s="62"/>
      <c r="NXB172" s="62"/>
      <c r="NXC172" s="62"/>
      <c r="NXD172" s="62"/>
      <c r="NXE172" s="62"/>
      <c r="NXF172" s="62"/>
      <c r="NXG172" s="62"/>
      <c r="NXH172" s="62"/>
      <c r="NXI172" s="62"/>
      <c r="NXJ172" s="62"/>
      <c r="NXK172" s="62"/>
      <c r="NXL172" s="62"/>
      <c r="NXM172" s="62"/>
      <c r="NXN172" s="62"/>
      <c r="NXO172" s="62"/>
      <c r="NXP172" s="62"/>
      <c r="NXQ172" s="62"/>
      <c r="NXR172" s="62"/>
      <c r="NXS172" s="62"/>
      <c r="NXT172" s="62"/>
      <c r="NXU172" s="62"/>
      <c r="NXV172" s="62"/>
      <c r="NXW172" s="62"/>
      <c r="NXX172" s="62"/>
      <c r="NXY172" s="62"/>
      <c r="NXZ172" s="62"/>
      <c r="NYA172" s="62"/>
      <c r="NYB172" s="62"/>
      <c r="NYC172" s="62"/>
      <c r="NYD172" s="62"/>
      <c r="NYE172" s="62"/>
      <c r="NYF172" s="62"/>
      <c r="NYG172" s="62"/>
      <c r="NYH172" s="62"/>
      <c r="NYI172" s="62"/>
      <c r="NYJ172" s="62"/>
      <c r="NYK172" s="62"/>
      <c r="NYL172" s="62"/>
      <c r="NYM172" s="62"/>
      <c r="NYN172" s="62"/>
      <c r="NYO172" s="62"/>
      <c r="NYP172" s="62"/>
      <c r="NYQ172" s="62"/>
      <c r="NYR172" s="62"/>
      <c r="NYS172" s="62"/>
      <c r="NYT172" s="62"/>
      <c r="NYU172" s="62"/>
      <c r="NYV172" s="62"/>
      <c r="NYW172" s="62"/>
      <c r="NYX172" s="62"/>
      <c r="NYY172" s="62"/>
      <c r="NYZ172" s="62"/>
      <c r="NZA172" s="62"/>
      <c r="NZB172" s="62"/>
      <c r="NZC172" s="62"/>
      <c r="NZD172" s="62"/>
      <c r="NZE172" s="62"/>
      <c r="NZF172" s="62"/>
      <c r="NZG172" s="62"/>
      <c r="NZH172" s="62"/>
      <c r="NZI172" s="62"/>
      <c r="NZJ172" s="62"/>
      <c r="NZK172" s="62"/>
      <c r="NZL172" s="62"/>
      <c r="NZM172" s="62"/>
      <c r="NZN172" s="62"/>
      <c r="NZO172" s="62"/>
      <c r="NZP172" s="62"/>
      <c r="NZQ172" s="62"/>
      <c r="NZR172" s="62"/>
      <c r="NZS172" s="62"/>
      <c r="NZT172" s="62"/>
      <c r="NZU172" s="62"/>
      <c r="NZV172" s="62"/>
      <c r="NZW172" s="62"/>
      <c r="NZX172" s="62"/>
      <c r="NZY172" s="62"/>
      <c r="NZZ172" s="62"/>
      <c r="OAA172" s="62"/>
      <c r="OAB172" s="62"/>
      <c r="OAC172" s="62"/>
      <c r="OAD172" s="62"/>
      <c r="OAE172" s="62"/>
      <c r="OAF172" s="62"/>
      <c r="OAG172" s="62"/>
      <c r="OAH172" s="62"/>
      <c r="OAI172" s="62"/>
      <c r="OAJ172" s="62"/>
      <c r="OAK172" s="62"/>
      <c r="OAL172" s="62"/>
      <c r="OAM172" s="62"/>
      <c r="OAN172" s="62"/>
      <c r="OAO172" s="62"/>
      <c r="OAP172" s="62"/>
      <c r="OAQ172" s="62"/>
      <c r="OAR172" s="62"/>
      <c r="OAS172" s="62"/>
      <c r="OAT172" s="62"/>
      <c r="OAU172" s="62"/>
      <c r="OAV172" s="62"/>
      <c r="OAW172" s="62"/>
      <c r="OAX172" s="62"/>
      <c r="OAY172" s="62"/>
      <c r="OAZ172" s="62"/>
      <c r="OBA172" s="62"/>
      <c r="OBB172" s="62"/>
      <c r="OBC172" s="62"/>
      <c r="OBD172" s="62"/>
      <c r="OBE172" s="62"/>
      <c r="OBF172" s="62"/>
      <c r="OBG172" s="62"/>
      <c r="OBH172" s="62"/>
      <c r="OBI172" s="62"/>
      <c r="OBJ172" s="62"/>
      <c r="OBK172" s="62"/>
      <c r="OBL172" s="62"/>
      <c r="OBM172" s="62"/>
      <c r="OBN172" s="62"/>
      <c r="OBO172" s="62"/>
      <c r="OBP172" s="62"/>
      <c r="OBQ172" s="62"/>
      <c r="OBR172" s="62"/>
      <c r="OBS172" s="62"/>
      <c r="OBT172" s="62"/>
      <c r="OBU172" s="62"/>
      <c r="OBV172" s="62"/>
      <c r="OBW172" s="62"/>
      <c r="OBX172" s="62"/>
      <c r="OBY172" s="62"/>
      <c r="OBZ172" s="62"/>
      <c r="OCA172" s="62"/>
      <c r="OCB172" s="62"/>
      <c r="OCC172" s="62"/>
      <c r="OCD172" s="62"/>
      <c r="OCE172" s="62"/>
      <c r="OCF172" s="62"/>
      <c r="OCG172" s="62"/>
      <c r="OCH172" s="62"/>
      <c r="OCI172" s="62"/>
      <c r="OCJ172" s="62"/>
      <c r="OCK172" s="62"/>
      <c r="OCL172" s="62"/>
      <c r="OCM172" s="62"/>
      <c r="OCN172" s="62"/>
      <c r="OCO172" s="62"/>
      <c r="OCP172" s="62"/>
      <c r="OCQ172" s="62"/>
      <c r="OCR172" s="62"/>
      <c r="OCS172" s="62"/>
      <c r="OCT172" s="62"/>
      <c r="OCU172" s="62"/>
      <c r="OCV172" s="62"/>
      <c r="OCW172" s="62"/>
      <c r="OCX172" s="62"/>
      <c r="OCY172" s="62"/>
      <c r="OCZ172" s="62"/>
      <c r="ODA172" s="62"/>
      <c r="ODB172" s="62"/>
      <c r="ODC172" s="62"/>
      <c r="ODD172" s="62"/>
      <c r="ODE172" s="62"/>
      <c r="ODF172" s="62"/>
      <c r="ODG172" s="62"/>
      <c r="ODH172" s="62"/>
      <c r="ODI172" s="62"/>
      <c r="ODJ172" s="62"/>
      <c r="ODK172" s="62"/>
      <c r="ODL172" s="62"/>
      <c r="ODM172" s="62"/>
      <c r="ODN172" s="62"/>
      <c r="ODO172" s="62"/>
      <c r="ODP172" s="62"/>
      <c r="ODQ172" s="62"/>
      <c r="ODR172" s="62"/>
      <c r="ODS172" s="62"/>
      <c r="ODT172" s="62"/>
      <c r="ODU172" s="62"/>
      <c r="ODV172" s="62"/>
      <c r="ODW172" s="62"/>
      <c r="ODX172" s="62"/>
      <c r="ODY172" s="62"/>
      <c r="ODZ172" s="62"/>
      <c r="OEA172" s="62"/>
      <c r="OEB172" s="62"/>
      <c r="OEC172" s="62"/>
      <c r="OED172" s="62"/>
      <c r="OEE172" s="62"/>
      <c r="OEF172" s="62"/>
      <c r="OEG172" s="62"/>
      <c r="OEH172" s="62"/>
      <c r="OEI172" s="62"/>
      <c r="OEJ172" s="62"/>
      <c r="OEK172" s="62"/>
      <c r="OEL172" s="62"/>
      <c r="OEM172" s="62"/>
      <c r="OEN172" s="62"/>
      <c r="OEO172" s="62"/>
      <c r="OEP172" s="62"/>
      <c r="OEQ172" s="62"/>
      <c r="OER172" s="62"/>
      <c r="OES172" s="62"/>
      <c r="OET172" s="62"/>
      <c r="OEU172" s="62"/>
      <c r="OEV172" s="62"/>
      <c r="OEW172" s="62"/>
      <c r="OEX172" s="62"/>
      <c r="OEY172" s="62"/>
      <c r="OEZ172" s="62"/>
      <c r="OFA172" s="62"/>
      <c r="OFB172" s="62"/>
      <c r="OFC172" s="62"/>
      <c r="OFD172" s="62"/>
      <c r="OFE172" s="62"/>
      <c r="OFF172" s="62"/>
      <c r="OFG172" s="62"/>
      <c r="OFH172" s="62"/>
      <c r="OFI172" s="62"/>
      <c r="OFJ172" s="62"/>
      <c r="OFK172" s="62"/>
      <c r="OFL172" s="62"/>
      <c r="OFM172" s="62"/>
      <c r="OFN172" s="62"/>
      <c r="OFO172" s="62"/>
      <c r="OFP172" s="62"/>
      <c r="OFQ172" s="62"/>
      <c r="OFR172" s="62"/>
      <c r="OFS172" s="62"/>
      <c r="OFT172" s="62"/>
      <c r="OFU172" s="62"/>
      <c r="OFV172" s="62"/>
      <c r="OFW172" s="62"/>
      <c r="OFX172" s="62"/>
      <c r="OFY172" s="62"/>
      <c r="OFZ172" s="62"/>
      <c r="OGA172" s="62"/>
      <c r="OGB172" s="62"/>
      <c r="OGC172" s="62"/>
      <c r="OGD172" s="62"/>
      <c r="OGE172" s="62"/>
      <c r="OGF172" s="62"/>
      <c r="OGG172" s="62"/>
      <c r="OGH172" s="62"/>
      <c r="OGI172" s="62"/>
      <c r="OGJ172" s="62"/>
      <c r="OGK172" s="62"/>
      <c r="OGL172" s="62"/>
      <c r="OGM172" s="62"/>
      <c r="OGN172" s="62"/>
      <c r="OGO172" s="62"/>
      <c r="OGP172" s="62"/>
      <c r="OGQ172" s="62"/>
      <c r="OGR172" s="62"/>
      <c r="OGS172" s="62"/>
      <c r="OGT172" s="62"/>
      <c r="OGU172" s="62"/>
      <c r="OGV172" s="62"/>
      <c r="OGW172" s="62"/>
      <c r="OGX172" s="62"/>
      <c r="OGY172" s="62"/>
      <c r="OGZ172" s="62"/>
      <c r="OHA172" s="62"/>
      <c r="OHB172" s="62"/>
      <c r="OHC172" s="62"/>
      <c r="OHD172" s="62"/>
      <c r="OHE172" s="62"/>
      <c r="OHF172" s="62"/>
      <c r="OHG172" s="62"/>
      <c r="OHH172" s="62"/>
      <c r="OHI172" s="62"/>
      <c r="OHJ172" s="62"/>
      <c r="OHK172" s="62"/>
      <c r="OHL172" s="62"/>
      <c r="OHM172" s="62"/>
      <c r="OHN172" s="62"/>
      <c r="OHO172" s="62"/>
      <c r="OHP172" s="62"/>
      <c r="OHQ172" s="62"/>
      <c r="OHR172" s="62"/>
      <c r="OHS172" s="62"/>
      <c r="OHT172" s="62"/>
      <c r="OHU172" s="62"/>
      <c r="OHV172" s="62"/>
      <c r="OHW172" s="62"/>
      <c r="OHX172" s="62"/>
      <c r="OHY172" s="62"/>
      <c r="OHZ172" s="62"/>
      <c r="OIA172" s="62"/>
      <c r="OIB172" s="62"/>
      <c r="OIC172" s="62"/>
      <c r="OID172" s="62"/>
      <c r="OIE172" s="62"/>
      <c r="OIF172" s="62"/>
      <c r="OIG172" s="62"/>
      <c r="OIH172" s="62"/>
      <c r="OII172" s="62"/>
      <c r="OIJ172" s="62"/>
      <c r="OIK172" s="62"/>
      <c r="OIL172" s="62"/>
      <c r="OIM172" s="62"/>
      <c r="OIN172" s="62"/>
      <c r="OIO172" s="62"/>
      <c r="OIP172" s="62"/>
      <c r="OIQ172" s="62"/>
      <c r="OIR172" s="62"/>
      <c r="OIS172" s="62"/>
      <c r="OIT172" s="62"/>
      <c r="OIU172" s="62"/>
      <c r="OIV172" s="62"/>
      <c r="OIW172" s="62"/>
      <c r="OIX172" s="62"/>
      <c r="OIY172" s="62"/>
      <c r="OIZ172" s="62"/>
      <c r="OJA172" s="62"/>
      <c r="OJB172" s="62"/>
      <c r="OJC172" s="62"/>
      <c r="OJD172" s="62"/>
      <c r="OJE172" s="62"/>
      <c r="OJF172" s="62"/>
      <c r="OJG172" s="62"/>
      <c r="OJH172" s="62"/>
      <c r="OJI172" s="62"/>
      <c r="OJJ172" s="62"/>
      <c r="OJK172" s="62"/>
      <c r="OJL172" s="62"/>
      <c r="OJM172" s="62"/>
      <c r="OJN172" s="62"/>
      <c r="OJO172" s="62"/>
      <c r="OJP172" s="62"/>
      <c r="OJQ172" s="62"/>
      <c r="OJR172" s="62"/>
      <c r="OJS172" s="62"/>
      <c r="OJT172" s="62"/>
      <c r="OJU172" s="62"/>
      <c r="OJV172" s="62"/>
      <c r="OJW172" s="62"/>
      <c r="OJX172" s="62"/>
      <c r="OJY172" s="62"/>
      <c r="OJZ172" s="62"/>
      <c r="OKA172" s="62"/>
      <c r="OKB172" s="62"/>
      <c r="OKC172" s="62"/>
      <c r="OKD172" s="62"/>
      <c r="OKE172" s="62"/>
      <c r="OKF172" s="62"/>
      <c r="OKG172" s="62"/>
      <c r="OKH172" s="62"/>
      <c r="OKI172" s="62"/>
      <c r="OKJ172" s="62"/>
      <c r="OKK172" s="62"/>
      <c r="OKL172" s="62"/>
      <c r="OKM172" s="62"/>
      <c r="OKN172" s="62"/>
      <c r="OKO172" s="62"/>
      <c r="OKP172" s="62"/>
      <c r="OKQ172" s="62"/>
      <c r="OKR172" s="62"/>
      <c r="OKS172" s="62"/>
      <c r="OKT172" s="62"/>
      <c r="OKU172" s="62"/>
      <c r="OKV172" s="62"/>
      <c r="OKW172" s="62"/>
      <c r="OKX172" s="62"/>
      <c r="OKY172" s="62"/>
      <c r="OKZ172" s="62"/>
      <c r="OLA172" s="62"/>
      <c r="OLB172" s="62"/>
      <c r="OLC172" s="62"/>
      <c r="OLD172" s="62"/>
      <c r="OLE172" s="62"/>
      <c r="OLF172" s="62"/>
      <c r="OLG172" s="62"/>
      <c r="OLH172" s="62"/>
      <c r="OLI172" s="62"/>
      <c r="OLJ172" s="62"/>
      <c r="OLK172" s="62"/>
      <c r="OLL172" s="62"/>
      <c r="OLM172" s="62"/>
      <c r="OLN172" s="62"/>
      <c r="OLO172" s="62"/>
      <c r="OLP172" s="62"/>
      <c r="OLQ172" s="62"/>
      <c r="OLR172" s="62"/>
      <c r="OLS172" s="62"/>
      <c r="OLT172" s="62"/>
      <c r="OLU172" s="62"/>
      <c r="OLV172" s="62"/>
      <c r="OLW172" s="62"/>
      <c r="OLX172" s="62"/>
      <c r="OLY172" s="62"/>
      <c r="OLZ172" s="62"/>
      <c r="OMA172" s="62"/>
      <c r="OMB172" s="62"/>
      <c r="OMC172" s="62"/>
      <c r="OMD172" s="62"/>
      <c r="OME172" s="62"/>
      <c r="OMF172" s="62"/>
      <c r="OMG172" s="62"/>
      <c r="OMH172" s="62"/>
      <c r="OMI172" s="62"/>
      <c r="OMJ172" s="62"/>
      <c r="OMK172" s="62"/>
      <c r="OML172" s="62"/>
      <c r="OMM172" s="62"/>
      <c r="OMN172" s="62"/>
      <c r="OMO172" s="62"/>
      <c r="OMP172" s="62"/>
      <c r="OMQ172" s="62"/>
      <c r="OMR172" s="62"/>
      <c r="OMS172" s="62"/>
      <c r="OMT172" s="62"/>
      <c r="OMU172" s="62"/>
      <c r="OMV172" s="62"/>
      <c r="OMW172" s="62"/>
      <c r="OMX172" s="62"/>
      <c r="OMY172" s="62"/>
      <c r="OMZ172" s="62"/>
      <c r="ONA172" s="62"/>
      <c r="ONB172" s="62"/>
      <c r="ONC172" s="62"/>
      <c r="OND172" s="62"/>
      <c r="ONE172" s="62"/>
      <c r="ONF172" s="62"/>
      <c r="ONG172" s="62"/>
      <c r="ONH172" s="62"/>
      <c r="ONI172" s="62"/>
      <c r="ONJ172" s="62"/>
      <c r="ONK172" s="62"/>
      <c r="ONL172" s="62"/>
      <c r="ONM172" s="62"/>
      <c r="ONN172" s="62"/>
      <c r="ONO172" s="62"/>
      <c r="ONP172" s="62"/>
      <c r="ONQ172" s="62"/>
      <c r="ONR172" s="62"/>
      <c r="ONS172" s="62"/>
      <c r="ONT172" s="62"/>
      <c r="ONU172" s="62"/>
      <c r="ONV172" s="62"/>
      <c r="ONW172" s="62"/>
      <c r="ONX172" s="62"/>
      <c r="ONY172" s="62"/>
      <c r="ONZ172" s="62"/>
      <c r="OOA172" s="62"/>
      <c r="OOB172" s="62"/>
      <c r="OOC172" s="62"/>
      <c r="OOD172" s="62"/>
      <c r="OOE172" s="62"/>
      <c r="OOF172" s="62"/>
      <c r="OOG172" s="62"/>
      <c r="OOH172" s="62"/>
      <c r="OOI172" s="62"/>
      <c r="OOJ172" s="62"/>
      <c r="OOK172" s="62"/>
      <c r="OOL172" s="62"/>
      <c r="OOM172" s="62"/>
      <c r="OON172" s="62"/>
      <c r="OOO172" s="62"/>
      <c r="OOP172" s="62"/>
      <c r="OOQ172" s="62"/>
      <c r="OOR172" s="62"/>
      <c r="OOS172" s="62"/>
      <c r="OOT172" s="62"/>
      <c r="OOU172" s="62"/>
      <c r="OOV172" s="62"/>
      <c r="OOW172" s="62"/>
      <c r="OOX172" s="62"/>
      <c r="OOY172" s="62"/>
      <c r="OOZ172" s="62"/>
      <c r="OPA172" s="62"/>
      <c r="OPB172" s="62"/>
      <c r="OPC172" s="62"/>
      <c r="OPD172" s="62"/>
      <c r="OPE172" s="62"/>
      <c r="OPF172" s="62"/>
      <c r="OPG172" s="62"/>
      <c r="OPH172" s="62"/>
      <c r="OPI172" s="62"/>
      <c r="OPJ172" s="62"/>
      <c r="OPK172" s="62"/>
      <c r="OPL172" s="62"/>
      <c r="OPM172" s="62"/>
      <c r="OPN172" s="62"/>
      <c r="OPO172" s="62"/>
      <c r="OPP172" s="62"/>
      <c r="OPQ172" s="62"/>
      <c r="OPR172" s="62"/>
      <c r="OPS172" s="62"/>
      <c r="OPT172" s="62"/>
      <c r="OPU172" s="62"/>
      <c r="OPV172" s="62"/>
      <c r="OPW172" s="62"/>
      <c r="OPX172" s="62"/>
      <c r="OPY172" s="62"/>
      <c r="OPZ172" s="62"/>
      <c r="OQA172" s="62"/>
      <c r="OQB172" s="62"/>
      <c r="OQC172" s="62"/>
      <c r="OQD172" s="62"/>
      <c r="OQE172" s="62"/>
      <c r="OQF172" s="62"/>
      <c r="OQG172" s="62"/>
      <c r="OQH172" s="62"/>
      <c r="OQI172" s="62"/>
      <c r="OQJ172" s="62"/>
      <c r="OQK172" s="62"/>
      <c r="OQL172" s="62"/>
      <c r="OQM172" s="62"/>
      <c r="OQN172" s="62"/>
      <c r="OQO172" s="62"/>
      <c r="OQP172" s="62"/>
      <c r="OQQ172" s="62"/>
      <c r="OQR172" s="62"/>
      <c r="OQS172" s="62"/>
      <c r="OQT172" s="62"/>
      <c r="OQU172" s="62"/>
      <c r="OQV172" s="62"/>
      <c r="OQW172" s="62"/>
      <c r="OQX172" s="62"/>
      <c r="OQY172" s="62"/>
      <c r="OQZ172" s="62"/>
      <c r="ORA172" s="62"/>
      <c r="ORB172" s="62"/>
      <c r="ORC172" s="62"/>
      <c r="ORD172" s="62"/>
      <c r="ORE172" s="62"/>
      <c r="ORF172" s="62"/>
      <c r="ORG172" s="62"/>
      <c r="ORH172" s="62"/>
      <c r="ORI172" s="62"/>
      <c r="ORJ172" s="62"/>
      <c r="ORK172" s="62"/>
      <c r="ORL172" s="62"/>
      <c r="ORM172" s="62"/>
      <c r="ORN172" s="62"/>
      <c r="ORO172" s="62"/>
      <c r="ORP172" s="62"/>
      <c r="ORQ172" s="62"/>
      <c r="ORR172" s="62"/>
      <c r="ORS172" s="62"/>
      <c r="ORT172" s="62"/>
      <c r="ORU172" s="62"/>
      <c r="ORV172" s="62"/>
      <c r="ORW172" s="62"/>
      <c r="ORX172" s="62"/>
      <c r="ORY172" s="62"/>
      <c r="ORZ172" s="62"/>
      <c r="OSA172" s="62"/>
      <c r="OSB172" s="62"/>
      <c r="OSC172" s="62"/>
      <c r="OSD172" s="62"/>
      <c r="OSE172" s="62"/>
      <c r="OSF172" s="62"/>
      <c r="OSG172" s="62"/>
      <c r="OSH172" s="62"/>
      <c r="OSI172" s="62"/>
      <c r="OSJ172" s="62"/>
      <c r="OSK172" s="62"/>
      <c r="OSL172" s="62"/>
      <c r="OSM172" s="62"/>
      <c r="OSN172" s="62"/>
      <c r="OSO172" s="62"/>
      <c r="OSP172" s="62"/>
      <c r="OSQ172" s="62"/>
      <c r="OSR172" s="62"/>
      <c r="OSS172" s="62"/>
      <c r="OST172" s="62"/>
      <c r="OSU172" s="62"/>
      <c r="OSV172" s="62"/>
      <c r="OSW172" s="62"/>
      <c r="OSX172" s="62"/>
      <c r="OSY172" s="62"/>
      <c r="OSZ172" s="62"/>
      <c r="OTA172" s="62"/>
      <c r="OTB172" s="62"/>
      <c r="OTC172" s="62"/>
      <c r="OTD172" s="62"/>
      <c r="OTE172" s="62"/>
      <c r="OTF172" s="62"/>
      <c r="OTG172" s="62"/>
      <c r="OTH172" s="62"/>
      <c r="OTI172" s="62"/>
      <c r="OTJ172" s="62"/>
      <c r="OTK172" s="62"/>
      <c r="OTL172" s="62"/>
      <c r="OTM172" s="62"/>
      <c r="OTN172" s="62"/>
      <c r="OTO172" s="62"/>
      <c r="OTP172" s="62"/>
      <c r="OTQ172" s="62"/>
      <c r="OTR172" s="62"/>
      <c r="OTS172" s="62"/>
      <c r="OTT172" s="62"/>
      <c r="OTU172" s="62"/>
      <c r="OTV172" s="62"/>
      <c r="OTW172" s="62"/>
      <c r="OTX172" s="62"/>
      <c r="OTY172" s="62"/>
      <c r="OTZ172" s="62"/>
      <c r="OUA172" s="62"/>
      <c r="OUB172" s="62"/>
      <c r="OUC172" s="62"/>
      <c r="OUD172" s="62"/>
      <c r="OUE172" s="62"/>
      <c r="OUF172" s="62"/>
      <c r="OUG172" s="62"/>
      <c r="OUH172" s="62"/>
      <c r="OUI172" s="62"/>
      <c r="OUJ172" s="62"/>
      <c r="OUK172" s="62"/>
      <c r="OUL172" s="62"/>
      <c r="OUM172" s="62"/>
      <c r="OUN172" s="62"/>
      <c r="OUO172" s="62"/>
      <c r="OUP172" s="62"/>
      <c r="OUQ172" s="62"/>
      <c r="OUR172" s="62"/>
      <c r="OUS172" s="62"/>
      <c r="OUT172" s="62"/>
      <c r="OUU172" s="62"/>
      <c r="OUV172" s="62"/>
      <c r="OUW172" s="62"/>
      <c r="OUX172" s="62"/>
      <c r="OUY172" s="62"/>
      <c r="OUZ172" s="62"/>
      <c r="OVA172" s="62"/>
      <c r="OVB172" s="62"/>
      <c r="OVC172" s="62"/>
      <c r="OVD172" s="62"/>
      <c r="OVE172" s="62"/>
      <c r="OVF172" s="62"/>
      <c r="OVG172" s="62"/>
      <c r="OVH172" s="62"/>
      <c r="OVI172" s="62"/>
      <c r="OVJ172" s="62"/>
      <c r="OVK172" s="62"/>
      <c r="OVL172" s="62"/>
      <c r="OVM172" s="62"/>
      <c r="OVN172" s="62"/>
      <c r="OVO172" s="62"/>
      <c r="OVP172" s="62"/>
      <c r="OVQ172" s="62"/>
      <c r="OVR172" s="62"/>
      <c r="OVS172" s="62"/>
      <c r="OVT172" s="62"/>
      <c r="OVU172" s="62"/>
      <c r="OVV172" s="62"/>
      <c r="OVW172" s="62"/>
      <c r="OVX172" s="62"/>
      <c r="OVY172" s="62"/>
      <c r="OVZ172" s="62"/>
      <c r="OWA172" s="62"/>
      <c r="OWB172" s="62"/>
      <c r="OWC172" s="62"/>
      <c r="OWD172" s="62"/>
      <c r="OWE172" s="62"/>
      <c r="OWF172" s="62"/>
      <c r="OWG172" s="62"/>
      <c r="OWH172" s="62"/>
      <c r="OWI172" s="62"/>
      <c r="OWJ172" s="62"/>
      <c r="OWK172" s="62"/>
      <c r="OWL172" s="62"/>
      <c r="OWM172" s="62"/>
      <c r="OWN172" s="62"/>
      <c r="OWO172" s="62"/>
      <c r="OWP172" s="62"/>
      <c r="OWQ172" s="62"/>
      <c r="OWR172" s="62"/>
      <c r="OWS172" s="62"/>
      <c r="OWT172" s="62"/>
      <c r="OWU172" s="62"/>
      <c r="OWV172" s="62"/>
      <c r="OWW172" s="62"/>
      <c r="OWX172" s="62"/>
      <c r="OWY172" s="62"/>
      <c r="OWZ172" s="62"/>
      <c r="OXA172" s="62"/>
      <c r="OXB172" s="62"/>
      <c r="OXC172" s="62"/>
      <c r="OXD172" s="62"/>
      <c r="OXE172" s="62"/>
      <c r="OXF172" s="62"/>
      <c r="OXG172" s="62"/>
      <c r="OXH172" s="62"/>
      <c r="OXI172" s="62"/>
      <c r="OXJ172" s="62"/>
      <c r="OXK172" s="62"/>
      <c r="OXL172" s="62"/>
      <c r="OXM172" s="62"/>
      <c r="OXN172" s="62"/>
      <c r="OXO172" s="62"/>
      <c r="OXP172" s="62"/>
      <c r="OXQ172" s="62"/>
      <c r="OXR172" s="62"/>
      <c r="OXS172" s="62"/>
      <c r="OXT172" s="62"/>
      <c r="OXU172" s="62"/>
      <c r="OXV172" s="62"/>
      <c r="OXW172" s="62"/>
      <c r="OXX172" s="62"/>
      <c r="OXY172" s="62"/>
      <c r="OXZ172" s="62"/>
      <c r="OYA172" s="62"/>
      <c r="OYB172" s="62"/>
      <c r="OYC172" s="62"/>
      <c r="OYD172" s="62"/>
      <c r="OYE172" s="62"/>
      <c r="OYF172" s="62"/>
      <c r="OYG172" s="62"/>
      <c r="OYH172" s="62"/>
      <c r="OYI172" s="62"/>
      <c r="OYJ172" s="62"/>
      <c r="OYK172" s="62"/>
      <c r="OYL172" s="62"/>
      <c r="OYM172" s="62"/>
      <c r="OYN172" s="62"/>
      <c r="OYO172" s="62"/>
      <c r="OYP172" s="62"/>
      <c r="OYQ172" s="62"/>
      <c r="OYR172" s="62"/>
      <c r="OYS172" s="62"/>
      <c r="OYT172" s="62"/>
      <c r="OYU172" s="62"/>
      <c r="OYV172" s="62"/>
      <c r="OYW172" s="62"/>
      <c r="OYX172" s="62"/>
      <c r="OYY172" s="62"/>
      <c r="OYZ172" s="62"/>
      <c r="OZA172" s="62"/>
      <c r="OZB172" s="62"/>
      <c r="OZC172" s="62"/>
      <c r="OZD172" s="62"/>
      <c r="OZE172" s="62"/>
      <c r="OZF172" s="62"/>
      <c r="OZG172" s="62"/>
      <c r="OZH172" s="62"/>
      <c r="OZI172" s="62"/>
      <c r="OZJ172" s="62"/>
      <c r="OZK172" s="62"/>
      <c r="OZL172" s="62"/>
      <c r="OZM172" s="62"/>
      <c r="OZN172" s="62"/>
      <c r="OZO172" s="62"/>
      <c r="OZP172" s="62"/>
      <c r="OZQ172" s="62"/>
      <c r="OZR172" s="62"/>
      <c r="OZS172" s="62"/>
      <c r="OZT172" s="62"/>
      <c r="OZU172" s="62"/>
      <c r="OZV172" s="62"/>
      <c r="OZW172" s="62"/>
      <c r="OZX172" s="62"/>
      <c r="OZY172" s="62"/>
      <c r="OZZ172" s="62"/>
      <c r="PAA172" s="62"/>
      <c r="PAB172" s="62"/>
      <c r="PAC172" s="62"/>
      <c r="PAD172" s="62"/>
      <c r="PAE172" s="62"/>
      <c r="PAF172" s="62"/>
      <c r="PAG172" s="62"/>
      <c r="PAH172" s="62"/>
      <c r="PAI172" s="62"/>
      <c r="PAJ172" s="62"/>
      <c r="PAK172" s="62"/>
      <c r="PAL172" s="62"/>
      <c r="PAM172" s="62"/>
      <c r="PAN172" s="62"/>
      <c r="PAO172" s="62"/>
      <c r="PAP172" s="62"/>
      <c r="PAQ172" s="62"/>
      <c r="PAR172" s="62"/>
      <c r="PAS172" s="62"/>
      <c r="PAT172" s="62"/>
      <c r="PAU172" s="62"/>
      <c r="PAV172" s="62"/>
      <c r="PAW172" s="62"/>
      <c r="PAX172" s="62"/>
      <c r="PAY172" s="62"/>
      <c r="PAZ172" s="62"/>
      <c r="PBA172" s="62"/>
      <c r="PBB172" s="62"/>
      <c r="PBC172" s="62"/>
      <c r="PBD172" s="62"/>
      <c r="PBE172" s="62"/>
      <c r="PBF172" s="62"/>
      <c r="PBG172" s="62"/>
      <c r="PBH172" s="62"/>
      <c r="PBI172" s="62"/>
      <c r="PBJ172" s="62"/>
      <c r="PBK172" s="62"/>
      <c r="PBL172" s="62"/>
      <c r="PBM172" s="62"/>
      <c r="PBN172" s="62"/>
      <c r="PBO172" s="62"/>
      <c r="PBP172" s="62"/>
      <c r="PBQ172" s="62"/>
      <c r="PBR172" s="62"/>
      <c r="PBS172" s="62"/>
      <c r="PBT172" s="62"/>
      <c r="PBU172" s="62"/>
      <c r="PBV172" s="62"/>
      <c r="PBW172" s="62"/>
      <c r="PBX172" s="62"/>
      <c r="PBY172" s="62"/>
      <c r="PBZ172" s="62"/>
      <c r="PCA172" s="62"/>
      <c r="PCB172" s="62"/>
      <c r="PCC172" s="62"/>
      <c r="PCD172" s="62"/>
      <c r="PCE172" s="62"/>
      <c r="PCF172" s="62"/>
      <c r="PCG172" s="62"/>
      <c r="PCH172" s="62"/>
      <c r="PCI172" s="62"/>
      <c r="PCJ172" s="62"/>
      <c r="PCK172" s="62"/>
      <c r="PCL172" s="62"/>
      <c r="PCM172" s="62"/>
      <c r="PCN172" s="62"/>
      <c r="PCO172" s="62"/>
      <c r="PCP172" s="62"/>
      <c r="PCQ172" s="62"/>
      <c r="PCR172" s="62"/>
      <c r="PCS172" s="62"/>
      <c r="PCT172" s="62"/>
      <c r="PCU172" s="62"/>
      <c r="PCV172" s="62"/>
      <c r="PCW172" s="62"/>
      <c r="PCX172" s="62"/>
      <c r="PCY172" s="62"/>
      <c r="PCZ172" s="62"/>
      <c r="PDA172" s="62"/>
      <c r="PDB172" s="62"/>
      <c r="PDC172" s="62"/>
      <c r="PDD172" s="62"/>
      <c r="PDE172" s="62"/>
      <c r="PDF172" s="62"/>
      <c r="PDG172" s="62"/>
      <c r="PDH172" s="62"/>
      <c r="PDI172" s="62"/>
      <c r="PDJ172" s="62"/>
      <c r="PDK172" s="62"/>
      <c r="PDL172" s="62"/>
      <c r="PDM172" s="62"/>
      <c r="PDN172" s="62"/>
      <c r="PDO172" s="62"/>
      <c r="PDP172" s="62"/>
      <c r="PDQ172" s="62"/>
      <c r="PDR172" s="62"/>
      <c r="PDS172" s="62"/>
      <c r="PDT172" s="62"/>
      <c r="PDU172" s="62"/>
      <c r="PDV172" s="62"/>
      <c r="PDW172" s="62"/>
      <c r="PDX172" s="62"/>
      <c r="PDY172" s="62"/>
      <c r="PDZ172" s="62"/>
      <c r="PEA172" s="62"/>
      <c r="PEB172" s="62"/>
      <c r="PEC172" s="62"/>
      <c r="PED172" s="62"/>
      <c r="PEE172" s="62"/>
      <c r="PEF172" s="62"/>
      <c r="PEG172" s="62"/>
      <c r="PEH172" s="62"/>
      <c r="PEI172" s="62"/>
      <c r="PEJ172" s="62"/>
      <c r="PEK172" s="62"/>
      <c r="PEL172" s="62"/>
      <c r="PEM172" s="62"/>
      <c r="PEN172" s="62"/>
      <c r="PEO172" s="62"/>
      <c r="PEP172" s="62"/>
      <c r="PEQ172" s="62"/>
      <c r="PER172" s="62"/>
      <c r="PES172" s="62"/>
      <c r="PET172" s="62"/>
      <c r="PEU172" s="62"/>
      <c r="PEV172" s="62"/>
      <c r="PEW172" s="62"/>
      <c r="PEX172" s="62"/>
      <c r="PEY172" s="62"/>
      <c r="PEZ172" s="62"/>
      <c r="PFA172" s="62"/>
      <c r="PFB172" s="62"/>
      <c r="PFC172" s="62"/>
      <c r="PFD172" s="62"/>
      <c r="PFE172" s="62"/>
      <c r="PFF172" s="62"/>
      <c r="PFG172" s="62"/>
      <c r="PFH172" s="62"/>
      <c r="PFI172" s="62"/>
      <c r="PFJ172" s="62"/>
      <c r="PFK172" s="62"/>
      <c r="PFL172" s="62"/>
      <c r="PFM172" s="62"/>
      <c r="PFN172" s="62"/>
      <c r="PFO172" s="62"/>
      <c r="PFP172" s="62"/>
      <c r="PFQ172" s="62"/>
      <c r="PFR172" s="62"/>
      <c r="PFS172" s="62"/>
      <c r="PFT172" s="62"/>
      <c r="PFU172" s="62"/>
      <c r="PFV172" s="62"/>
      <c r="PFW172" s="62"/>
      <c r="PFX172" s="62"/>
      <c r="PFY172" s="62"/>
      <c r="PFZ172" s="62"/>
      <c r="PGA172" s="62"/>
      <c r="PGB172" s="62"/>
      <c r="PGC172" s="62"/>
      <c r="PGD172" s="62"/>
      <c r="PGE172" s="62"/>
      <c r="PGF172" s="62"/>
      <c r="PGG172" s="62"/>
      <c r="PGH172" s="62"/>
      <c r="PGI172" s="62"/>
      <c r="PGJ172" s="62"/>
      <c r="PGK172" s="62"/>
      <c r="PGL172" s="62"/>
      <c r="PGM172" s="62"/>
      <c r="PGN172" s="62"/>
      <c r="PGO172" s="62"/>
      <c r="PGP172" s="62"/>
      <c r="PGQ172" s="62"/>
      <c r="PGR172" s="62"/>
      <c r="PGS172" s="62"/>
      <c r="PGT172" s="62"/>
      <c r="PGU172" s="62"/>
      <c r="PGV172" s="62"/>
      <c r="PGW172" s="62"/>
      <c r="PGX172" s="62"/>
      <c r="PGY172" s="62"/>
      <c r="PGZ172" s="62"/>
      <c r="PHA172" s="62"/>
      <c r="PHB172" s="62"/>
      <c r="PHC172" s="62"/>
      <c r="PHD172" s="62"/>
      <c r="PHE172" s="62"/>
      <c r="PHF172" s="62"/>
      <c r="PHG172" s="62"/>
      <c r="PHH172" s="62"/>
      <c r="PHI172" s="62"/>
      <c r="PHJ172" s="62"/>
      <c r="PHK172" s="62"/>
      <c r="PHL172" s="62"/>
      <c r="PHM172" s="62"/>
      <c r="PHN172" s="62"/>
      <c r="PHO172" s="62"/>
      <c r="PHP172" s="62"/>
      <c r="PHQ172" s="62"/>
      <c r="PHR172" s="62"/>
      <c r="PHS172" s="62"/>
      <c r="PHT172" s="62"/>
      <c r="PHU172" s="62"/>
      <c r="PHV172" s="62"/>
      <c r="PHW172" s="62"/>
      <c r="PHX172" s="62"/>
      <c r="PHY172" s="62"/>
      <c r="PHZ172" s="62"/>
      <c r="PIA172" s="62"/>
      <c r="PIB172" s="62"/>
      <c r="PIC172" s="62"/>
      <c r="PID172" s="62"/>
      <c r="PIE172" s="62"/>
      <c r="PIF172" s="62"/>
      <c r="PIG172" s="62"/>
      <c r="PIH172" s="62"/>
      <c r="PII172" s="62"/>
      <c r="PIJ172" s="62"/>
      <c r="PIK172" s="62"/>
      <c r="PIL172" s="62"/>
      <c r="PIM172" s="62"/>
      <c r="PIN172" s="62"/>
      <c r="PIO172" s="62"/>
      <c r="PIP172" s="62"/>
      <c r="PIQ172" s="62"/>
      <c r="PIR172" s="62"/>
      <c r="PIS172" s="62"/>
      <c r="PIT172" s="62"/>
      <c r="PIU172" s="62"/>
      <c r="PIV172" s="62"/>
      <c r="PIW172" s="62"/>
      <c r="PIX172" s="62"/>
      <c r="PIY172" s="62"/>
      <c r="PIZ172" s="62"/>
      <c r="PJA172" s="62"/>
      <c r="PJB172" s="62"/>
      <c r="PJC172" s="62"/>
      <c r="PJD172" s="62"/>
      <c r="PJE172" s="62"/>
      <c r="PJF172" s="62"/>
      <c r="PJG172" s="62"/>
      <c r="PJH172" s="62"/>
      <c r="PJI172" s="62"/>
      <c r="PJJ172" s="62"/>
      <c r="PJK172" s="62"/>
      <c r="PJL172" s="62"/>
      <c r="PJM172" s="62"/>
      <c r="PJN172" s="62"/>
      <c r="PJO172" s="62"/>
      <c r="PJP172" s="62"/>
      <c r="PJQ172" s="62"/>
      <c r="PJR172" s="62"/>
      <c r="PJS172" s="62"/>
      <c r="PJT172" s="62"/>
      <c r="PJU172" s="62"/>
      <c r="PJV172" s="62"/>
      <c r="PJW172" s="62"/>
      <c r="PJX172" s="62"/>
      <c r="PJY172" s="62"/>
      <c r="PJZ172" s="62"/>
      <c r="PKA172" s="62"/>
      <c r="PKB172" s="62"/>
      <c r="PKC172" s="62"/>
      <c r="PKD172" s="62"/>
      <c r="PKE172" s="62"/>
      <c r="PKF172" s="62"/>
      <c r="PKG172" s="62"/>
      <c r="PKH172" s="62"/>
      <c r="PKI172" s="62"/>
      <c r="PKJ172" s="62"/>
      <c r="PKK172" s="62"/>
      <c r="PKL172" s="62"/>
      <c r="PKM172" s="62"/>
      <c r="PKN172" s="62"/>
      <c r="PKO172" s="62"/>
      <c r="PKP172" s="62"/>
      <c r="PKQ172" s="62"/>
      <c r="PKR172" s="62"/>
      <c r="PKS172" s="62"/>
      <c r="PKT172" s="62"/>
      <c r="PKU172" s="62"/>
      <c r="PKV172" s="62"/>
      <c r="PKW172" s="62"/>
      <c r="PKX172" s="62"/>
      <c r="PKY172" s="62"/>
      <c r="PKZ172" s="62"/>
      <c r="PLA172" s="62"/>
      <c r="PLB172" s="62"/>
      <c r="PLC172" s="62"/>
      <c r="PLD172" s="62"/>
      <c r="PLE172" s="62"/>
      <c r="PLF172" s="62"/>
      <c r="PLG172" s="62"/>
      <c r="PLH172" s="62"/>
      <c r="PLI172" s="62"/>
      <c r="PLJ172" s="62"/>
      <c r="PLK172" s="62"/>
      <c r="PLL172" s="62"/>
      <c r="PLM172" s="62"/>
      <c r="PLN172" s="62"/>
      <c r="PLO172" s="62"/>
      <c r="PLP172" s="62"/>
      <c r="PLQ172" s="62"/>
      <c r="PLR172" s="62"/>
      <c r="PLS172" s="62"/>
      <c r="PLT172" s="62"/>
      <c r="PLU172" s="62"/>
      <c r="PLV172" s="62"/>
      <c r="PLW172" s="62"/>
      <c r="PLX172" s="62"/>
      <c r="PLY172" s="62"/>
      <c r="PLZ172" s="62"/>
      <c r="PMA172" s="62"/>
      <c r="PMB172" s="62"/>
      <c r="PMC172" s="62"/>
      <c r="PMD172" s="62"/>
      <c r="PME172" s="62"/>
      <c r="PMF172" s="62"/>
      <c r="PMG172" s="62"/>
      <c r="PMH172" s="62"/>
      <c r="PMI172" s="62"/>
      <c r="PMJ172" s="62"/>
      <c r="PMK172" s="62"/>
      <c r="PML172" s="62"/>
      <c r="PMM172" s="62"/>
      <c r="PMN172" s="62"/>
      <c r="PMO172" s="62"/>
      <c r="PMP172" s="62"/>
      <c r="PMQ172" s="62"/>
      <c r="PMR172" s="62"/>
      <c r="PMS172" s="62"/>
      <c r="PMT172" s="62"/>
      <c r="PMU172" s="62"/>
      <c r="PMV172" s="62"/>
      <c r="PMW172" s="62"/>
      <c r="PMX172" s="62"/>
      <c r="PMY172" s="62"/>
      <c r="PMZ172" s="62"/>
      <c r="PNA172" s="62"/>
      <c r="PNB172" s="62"/>
      <c r="PNC172" s="62"/>
      <c r="PND172" s="62"/>
      <c r="PNE172" s="62"/>
      <c r="PNF172" s="62"/>
      <c r="PNG172" s="62"/>
      <c r="PNH172" s="62"/>
      <c r="PNI172" s="62"/>
      <c r="PNJ172" s="62"/>
      <c r="PNK172" s="62"/>
      <c r="PNL172" s="62"/>
      <c r="PNM172" s="62"/>
      <c r="PNN172" s="62"/>
      <c r="PNO172" s="62"/>
      <c r="PNP172" s="62"/>
      <c r="PNQ172" s="62"/>
      <c r="PNR172" s="62"/>
      <c r="PNS172" s="62"/>
      <c r="PNT172" s="62"/>
      <c r="PNU172" s="62"/>
      <c r="PNV172" s="62"/>
      <c r="PNW172" s="62"/>
      <c r="PNX172" s="62"/>
      <c r="PNY172" s="62"/>
      <c r="PNZ172" s="62"/>
      <c r="POA172" s="62"/>
      <c r="POB172" s="62"/>
      <c r="POC172" s="62"/>
      <c r="POD172" s="62"/>
      <c r="POE172" s="62"/>
      <c r="POF172" s="62"/>
      <c r="POG172" s="62"/>
      <c r="POH172" s="62"/>
      <c r="POI172" s="62"/>
      <c r="POJ172" s="62"/>
      <c r="POK172" s="62"/>
      <c r="POL172" s="62"/>
      <c r="POM172" s="62"/>
      <c r="PON172" s="62"/>
      <c r="POO172" s="62"/>
      <c r="POP172" s="62"/>
      <c r="POQ172" s="62"/>
      <c r="POR172" s="62"/>
      <c r="POS172" s="62"/>
      <c r="POT172" s="62"/>
      <c r="POU172" s="62"/>
      <c r="POV172" s="62"/>
      <c r="POW172" s="62"/>
      <c r="POX172" s="62"/>
      <c r="POY172" s="62"/>
      <c r="POZ172" s="62"/>
      <c r="PPA172" s="62"/>
      <c r="PPB172" s="62"/>
      <c r="PPC172" s="62"/>
      <c r="PPD172" s="62"/>
      <c r="PPE172" s="62"/>
      <c r="PPF172" s="62"/>
      <c r="PPG172" s="62"/>
      <c r="PPH172" s="62"/>
      <c r="PPI172" s="62"/>
      <c r="PPJ172" s="62"/>
      <c r="PPK172" s="62"/>
      <c r="PPL172" s="62"/>
      <c r="PPM172" s="62"/>
      <c r="PPN172" s="62"/>
      <c r="PPO172" s="62"/>
      <c r="PPP172" s="62"/>
      <c r="PPQ172" s="62"/>
      <c r="PPR172" s="62"/>
      <c r="PPS172" s="62"/>
      <c r="PPT172" s="62"/>
      <c r="PPU172" s="62"/>
      <c r="PPV172" s="62"/>
      <c r="PPW172" s="62"/>
      <c r="PPX172" s="62"/>
      <c r="PPY172" s="62"/>
      <c r="PPZ172" s="62"/>
      <c r="PQA172" s="62"/>
      <c r="PQB172" s="62"/>
      <c r="PQC172" s="62"/>
      <c r="PQD172" s="62"/>
      <c r="PQE172" s="62"/>
      <c r="PQF172" s="62"/>
      <c r="PQG172" s="62"/>
      <c r="PQH172" s="62"/>
      <c r="PQI172" s="62"/>
      <c r="PQJ172" s="62"/>
      <c r="PQK172" s="62"/>
      <c r="PQL172" s="62"/>
      <c r="PQM172" s="62"/>
      <c r="PQN172" s="62"/>
      <c r="PQO172" s="62"/>
      <c r="PQP172" s="62"/>
      <c r="PQQ172" s="62"/>
      <c r="PQR172" s="62"/>
      <c r="PQS172" s="62"/>
      <c r="PQT172" s="62"/>
      <c r="PQU172" s="62"/>
      <c r="PQV172" s="62"/>
      <c r="PQW172" s="62"/>
      <c r="PQX172" s="62"/>
      <c r="PQY172" s="62"/>
      <c r="PQZ172" s="62"/>
      <c r="PRA172" s="62"/>
      <c r="PRB172" s="62"/>
      <c r="PRC172" s="62"/>
      <c r="PRD172" s="62"/>
      <c r="PRE172" s="62"/>
      <c r="PRF172" s="62"/>
      <c r="PRG172" s="62"/>
      <c r="PRH172" s="62"/>
      <c r="PRI172" s="62"/>
      <c r="PRJ172" s="62"/>
      <c r="PRK172" s="62"/>
      <c r="PRL172" s="62"/>
      <c r="PRM172" s="62"/>
      <c r="PRN172" s="62"/>
      <c r="PRO172" s="62"/>
      <c r="PRP172" s="62"/>
      <c r="PRQ172" s="62"/>
      <c r="PRR172" s="62"/>
      <c r="PRS172" s="62"/>
      <c r="PRT172" s="62"/>
      <c r="PRU172" s="62"/>
      <c r="PRV172" s="62"/>
      <c r="PRW172" s="62"/>
      <c r="PRX172" s="62"/>
      <c r="PRY172" s="62"/>
      <c r="PRZ172" s="62"/>
      <c r="PSA172" s="62"/>
      <c r="PSB172" s="62"/>
      <c r="PSC172" s="62"/>
      <c r="PSD172" s="62"/>
      <c r="PSE172" s="62"/>
      <c r="PSF172" s="62"/>
      <c r="PSG172" s="62"/>
      <c r="PSH172" s="62"/>
      <c r="PSI172" s="62"/>
      <c r="PSJ172" s="62"/>
      <c r="PSK172" s="62"/>
      <c r="PSL172" s="62"/>
      <c r="PSM172" s="62"/>
      <c r="PSN172" s="62"/>
      <c r="PSO172" s="62"/>
      <c r="PSP172" s="62"/>
      <c r="PSQ172" s="62"/>
      <c r="PSR172" s="62"/>
      <c r="PSS172" s="62"/>
      <c r="PST172" s="62"/>
      <c r="PSU172" s="62"/>
      <c r="PSV172" s="62"/>
      <c r="PSW172" s="62"/>
      <c r="PSX172" s="62"/>
      <c r="PSY172" s="62"/>
      <c r="PSZ172" s="62"/>
      <c r="PTA172" s="62"/>
      <c r="PTB172" s="62"/>
      <c r="PTC172" s="62"/>
      <c r="PTD172" s="62"/>
      <c r="PTE172" s="62"/>
      <c r="PTF172" s="62"/>
      <c r="PTG172" s="62"/>
      <c r="PTH172" s="62"/>
      <c r="PTI172" s="62"/>
      <c r="PTJ172" s="62"/>
      <c r="PTK172" s="62"/>
      <c r="PTL172" s="62"/>
      <c r="PTM172" s="62"/>
      <c r="PTN172" s="62"/>
      <c r="PTO172" s="62"/>
      <c r="PTP172" s="62"/>
      <c r="PTQ172" s="62"/>
      <c r="PTR172" s="62"/>
      <c r="PTS172" s="62"/>
      <c r="PTT172" s="62"/>
      <c r="PTU172" s="62"/>
      <c r="PTV172" s="62"/>
      <c r="PTW172" s="62"/>
      <c r="PTX172" s="62"/>
      <c r="PTY172" s="62"/>
      <c r="PTZ172" s="62"/>
      <c r="PUA172" s="62"/>
      <c r="PUB172" s="62"/>
      <c r="PUC172" s="62"/>
      <c r="PUD172" s="62"/>
      <c r="PUE172" s="62"/>
      <c r="PUF172" s="62"/>
      <c r="PUG172" s="62"/>
      <c r="PUH172" s="62"/>
      <c r="PUI172" s="62"/>
      <c r="PUJ172" s="62"/>
      <c r="PUK172" s="62"/>
      <c r="PUL172" s="62"/>
      <c r="PUM172" s="62"/>
      <c r="PUN172" s="62"/>
      <c r="PUO172" s="62"/>
      <c r="PUP172" s="62"/>
      <c r="PUQ172" s="62"/>
      <c r="PUR172" s="62"/>
      <c r="PUS172" s="62"/>
      <c r="PUT172" s="62"/>
      <c r="PUU172" s="62"/>
      <c r="PUV172" s="62"/>
      <c r="PUW172" s="62"/>
      <c r="PUX172" s="62"/>
      <c r="PUY172" s="62"/>
      <c r="PUZ172" s="62"/>
      <c r="PVA172" s="62"/>
      <c r="PVB172" s="62"/>
      <c r="PVC172" s="62"/>
      <c r="PVD172" s="62"/>
      <c r="PVE172" s="62"/>
      <c r="PVF172" s="62"/>
      <c r="PVG172" s="62"/>
      <c r="PVH172" s="62"/>
      <c r="PVI172" s="62"/>
      <c r="PVJ172" s="62"/>
      <c r="PVK172" s="62"/>
      <c r="PVL172" s="62"/>
      <c r="PVM172" s="62"/>
      <c r="PVN172" s="62"/>
      <c r="PVO172" s="62"/>
      <c r="PVP172" s="62"/>
      <c r="PVQ172" s="62"/>
      <c r="PVR172" s="62"/>
      <c r="PVS172" s="62"/>
      <c r="PVT172" s="62"/>
      <c r="PVU172" s="62"/>
      <c r="PVV172" s="62"/>
      <c r="PVW172" s="62"/>
      <c r="PVX172" s="62"/>
      <c r="PVY172" s="62"/>
      <c r="PVZ172" s="62"/>
      <c r="PWA172" s="62"/>
      <c r="PWB172" s="62"/>
      <c r="PWC172" s="62"/>
      <c r="PWD172" s="62"/>
      <c r="PWE172" s="62"/>
      <c r="PWF172" s="62"/>
      <c r="PWG172" s="62"/>
      <c r="PWH172" s="62"/>
      <c r="PWI172" s="62"/>
      <c r="PWJ172" s="62"/>
      <c r="PWK172" s="62"/>
      <c r="PWL172" s="62"/>
      <c r="PWM172" s="62"/>
      <c r="PWN172" s="62"/>
      <c r="PWO172" s="62"/>
      <c r="PWP172" s="62"/>
      <c r="PWQ172" s="62"/>
      <c r="PWR172" s="62"/>
      <c r="PWS172" s="62"/>
      <c r="PWT172" s="62"/>
      <c r="PWU172" s="62"/>
      <c r="PWV172" s="62"/>
      <c r="PWW172" s="62"/>
      <c r="PWX172" s="62"/>
      <c r="PWY172" s="62"/>
      <c r="PWZ172" s="62"/>
      <c r="PXA172" s="62"/>
      <c r="PXB172" s="62"/>
      <c r="PXC172" s="62"/>
      <c r="PXD172" s="62"/>
      <c r="PXE172" s="62"/>
      <c r="PXF172" s="62"/>
      <c r="PXG172" s="62"/>
      <c r="PXH172" s="62"/>
      <c r="PXI172" s="62"/>
      <c r="PXJ172" s="62"/>
      <c r="PXK172" s="62"/>
      <c r="PXL172" s="62"/>
      <c r="PXM172" s="62"/>
      <c r="PXN172" s="62"/>
      <c r="PXO172" s="62"/>
      <c r="PXP172" s="62"/>
      <c r="PXQ172" s="62"/>
      <c r="PXR172" s="62"/>
      <c r="PXS172" s="62"/>
      <c r="PXT172" s="62"/>
      <c r="PXU172" s="62"/>
      <c r="PXV172" s="62"/>
      <c r="PXW172" s="62"/>
      <c r="PXX172" s="62"/>
      <c r="PXY172" s="62"/>
      <c r="PXZ172" s="62"/>
      <c r="PYA172" s="62"/>
      <c r="PYB172" s="62"/>
      <c r="PYC172" s="62"/>
      <c r="PYD172" s="62"/>
      <c r="PYE172" s="62"/>
      <c r="PYF172" s="62"/>
      <c r="PYG172" s="62"/>
      <c r="PYH172" s="62"/>
      <c r="PYI172" s="62"/>
      <c r="PYJ172" s="62"/>
      <c r="PYK172" s="62"/>
      <c r="PYL172" s="62"/>
      <c r="PYM172" s="62"/>
      <c r="PYN172" s="62"/>
      <c r="PYO172" s="62"/>
      <c r="PYP172" s="62"/>
      <c r="PYQ172" s="62"/>
      <c r="PYR172" s="62"/>
      <c r="PYS172" s="62"/>
      <c r="PYT172" s="62"/>
      <c r="PYU172" s="62"/>
      <c r="PYV172" s="62"/>
      <c r="PYW172" s="62"/>
      <c r="PYX172" s="62"/>
      <c r="PYY172" s="62"/>
      <c r="PYZ172" s="62"/>
      <c r="PZA172" s="62"/>
      <c r="PZB172" s="62"/>
      <c r="PZC172" s="62"/>
      <c r="PZD172" s="62"/>
      <c r="PZE172" s="62"/>
      <c r="PZF172" s="62"/>
      <c r="PZG172" s="62"/>
      <c r="PZH172" s="62"/>
      <c r="PZI172" s="62"/>
      <c r="PZJ172" s="62"/>
      <c r="PZK172" s="62"/>
      <c r="PZL172" s="62"/>
      <c r="PZM172" s="62"/>
      <c r="PZN172" s="62"/>
      <c r="PZO172" s="62"/>
      <c r="PZP172" s="62"/>
      <c r="PZQ172" s="62"/>
      <c r="PZR172" s="62"/>
      <c r="PZS172" s="62"/>
      <c r="PZT172" s="62"/>
      <c r="PZU172" s="62"/>
      <c r="PZV172" s="62"/>
      <c r="PZW172" s="62"/>
      <c r="PZX172" s="62"/>
      <c r="PZY172" s="62"/>
      <c r="PZZ172" s="62"/>
      <c r="QAA172" s="62"/>
      <c r="QAB172" s="62"/>
      <c r="QAC172" s="62"/>
      <c r="QAD172" s="62"/>
      <c r="QAE172" s="62"/>
      <c r="QAF172" s="62"/>
      <c r="QAG172" s="62"/>
      <c r="QAH172" s="62"/>
      <c r="QAI172" s="62"/>
      <c r="QAJ172" s="62"/>
      <c r="QAK172" s="62"/>
      <c r="QAL172" s="62"/>
      <c r="QAM172" s="62"/>
      <c r="QAN172" s="62"/>
      <c r="QAO172" s="62"/>
      <c r="QAP172" s="62"/>
      <c r="QAQ172" s="62"/>
      <c r="QAR172" s="62"/>
      <c r="QAS172" s="62"/>
      <c r="QAT172" s="62"/>
      <c r="QAU172" s="62"/>
      <c r="QAV172" s="62"/>
      <c r="QAW172" s="62"/>
      <c r="QAX172" s="62"/>
      <c r="QAY172" s="62"/>
      <c r="QAZ172" s="62"/>
      <c r="QBA172" s="62"/>
      <c r="QBB172" s="62"/>
      <c r="QBC172" s="62"/>
      <c r="QBD172" s="62"/>
      <c r="QBE172" s="62"/>
      <c r="QBF172" s="62"/>
      <c r="QBG172" s="62"/>
      <c r="QBH172" s="62"/>
      <c r="QBI172" s="62"/>
      <c r="QBJ172" s="62"/>
      <c r="QBK172" s="62"/>
      <c r="QBL172" s="62"/>
      <c r="QBM172" s="62"/>
      <c r="QBN172" s="62"/>
      <c r="QBO172" s="62"/>
      <c r="QBP172" s="62"/>
      <c r="QBQ172" s="62"/>
      <c r="QBR172" s="62"/>
      <c r="QBS172" s="62"/>
      <c r="QBT172" s="62"/>
      <c r="QBU172" s="62"/>
      <c r="QBV172" s="62"/>
      <c r="QBW172" s="62"/>
      <c r="QBX172" s="62"/>
      <c r="QBY172" s="62"/>
      <c r="QBZ172" s="62"/>
      <c r="QCA172" s="62"/>
      <c r="QCB172" s="62"/>
      <c r="QCC172" s="62"/>
      <c r="QCD172" s="62"/>
      <c r="QCE172" s="62"/>
      <c r="QCF172" s="62"/>
      <c r="QCG172" s="62"/>
      <c r="QCH172" s="62"/>
      <c r="QCI172" s="62"/>
      <c r="QCJ172" s="62"/>
      <c r="QCK172" s="62"/>
      <c r="QCL172" s="62"/>
      <c r="QCM172" s="62"/>
      <c r="QCN172" s="62"/>
      <c r="QCO172" s="62"/>
      <c r="QCP172" s="62"/>
      <c r="QCQ172" s="62"/>
      <c r="QCR172" s="62"/>
      <c r="QCS172" s="62"/>
      <c r="QCT172" s="62"/>
      <c r="QCU172" s="62"/>
      <c r="QCV172" s="62"/>
      <c r="QCW172" s="62"/>
      <c r="QCX172" s="62"/>
      <c r="QCY172" s="62"/>
      <c r="QCZ172" s="62"/>
      <c r="QDA172" s="62"/>
      <c r="QDB172" s="62"/>
      <c r="QDC172" s="62"/>
      <c r="QDD172" s="62"/>
      <c r="QDE172" s="62"/>
      <c r="QDF172" s="62"/>
      <c r="QDG172" s="62"/>
      <c r="QDH172" s="62"/>
      <c r="QDI172" s="62"/>
      <c r="QDJ172" s="62"/>
      <c r="QDK172" s="62"/>
      <c r="QDL172" s="62"/>
      <c r="QDM172" s="62"/>
      <c r="QDN172" s="62"/>
      <c r="QDO172" s="62"/>
      <c r="QDP172" s="62"/>
      <c r="QDQ172" s="62"/>
      <c r="QDR172" s="62"/>
      <c r="QDS172" s="62"/>
      <c r="QDT172" s="62"/>
      <c r="QDU172" s="62"/>
      <c r="QDV172" s="62"/>
      <c r="QDW172" s="62"/>
      <c r="QDX172" s="62"/>
      <c r="QDY172" s="62"/>
      <c r="QDZ172" s="62"/>
      <c r="QEA172" s="62"/>
      <c r="QEB172" s="62"/>
      <c r="QEC172" s="62"/>
      <c r="QED172" s="62"/>
      <c r="QEE172" s="62"/>
      <c r="QEF172" s="62"/>
      <c r="QEG172" s="62"/>
      <c r="QEH172" s="62"/>
      <c r="QEI172" s="62"/>
      <c r="QEJ172" s="62"/>
      <c r="QEK172" s="62"/>
      <c r="QEL172" s="62"/>
      <c r="QEM172" s="62"/>
      <c r="QEN172" s="62"/>
      <c r="QEO172" s="62"/>
      <c r="QEP172" s="62"/>
      <c r="QEQ172" s="62"/>
      <c r="QER172" s="62"/>
      <c r="QES172" s="62"/>
      <c r="QET172" s="62"/>
      <c r="QEU172" s="62"/>
      <c r="QEV172" s="62"/>
      <c r="QEW172" s="62"/>
      <c r="QEX172" s="62"/>
      <c r="QEY172" s="62"/>
      <c r="QEZ172" s="62"/>
      <c r="QFA172" s="62"/>
      <c r="QFB172" s="62"/>
      <c r="QFC172" s="62"/>
      <c r="QFD172" s="62"/>
      <c r="QFE172" s="62"/>
      <c r="QFF172" s="62"/>
      <c r="QFG172" s="62"/>
      <c r="QFH172" s="62"/>
      <c r="QFI172" s="62"/>
      <c r="QFJ172" s="62"/>
      <c r="QFK172" s="62"/>
      <c r="QFL172" s="62"/>
      <c r="QFM172" s="62"/>
      <c r="QFN172" s="62"/>
      <c r="QFO172" s="62"/>
      <c r="QFP172" s="62"/>
      <c r="QFQ172" s="62"/>
      <c r="QFR172" s="62"/>
      <c r="QFS172" s="62"/>
      <c r="QFT172" s="62"/>
      <c r="QFU172" s="62"/>
      <c r="QFV172" s="62"/>
      <c r="QFW172" s="62"/>
      <c r="QFX172" s="62"/>
      <c r="QFY172" s="62"/>
      <c r="QFZ172" s="62"/>
      <c r="QGA172" s="62"/>
      <c r="QGB172" s="62"/>
      <c r="QGC172" s="62"/>
      <c r="QGD172" s="62"/>
      <c r="QGE172" s="62"/>
      <c r="QGF172" s="62"/>
      <c r="QGG172" s="62"/>
      <c r="QGH172" s="62"/>
      <c r="QGI172" s="62"/>
      <c r="QGJ172" s="62"/>
      <c r="QGK172" s="62"/>
      <c r="QGL172" s="62"/>
      <c r="QGM172" s="62"/>
      <c r="QGN172" s="62"/>
      <c r="QGO172" s="62"/>
      <c r="QGP172" s="62"/>
      <c r="QGQ172" s="62"/>
      <c r="QGR172" s="62"/>
      <c r="QGS172" s="62"/>
      <c r="QGT172" s="62"/>
      <c r="QGU172" s="62"/>
      <c r="QGV172" s="62"/>
      <c r="QGW172" s="62"/>
      <c r="QGX172" s="62"/>
      <c r="QGY172" s="62"/>
      <c r="QGZ172" s="62"/>
      <c r="QHA172" s="62"/>
      <c r="QHB172" s="62"/>
      <c r="QHC172" s="62"/>
      <c r="QHD172" s="62"/>
      <c r="QHE172" s="62"/>
      <c r="QHF172" s="62"/>
      <c r="QHG172" s="62"/>
      <c r="QHH172" s="62"/>
      <c r="QHI172" s="62"/>
      <c r="QHJ172" s="62"/>
      <c r="QHK172" s="62"/>
      <c r="QHL172" s="62"/>
      <c r="QHM172" s="62"/>
      <c r="QHN172" s="62"/>
      <c r="QHO172" s="62"/>
      <c r="QHP172" s="62"/>
      <c r="QHQ172" s="62"/>
      <c r="QHR172" s="62"/>
      <c r="QHS172" s="62"/>
      <c r="QHT172" s="62"/>
      <c r="QHU172" s="62"/>
      <c r="QHV172" s="62"/>
      <c r="QHW172" s="62"/>
      <c r="QHX172" s="62"/>
      <c r="QHY172" s="62"/>
      <c r="QHZ172" s="62"/>
      <c r="QIA172" s="62"/>
      <c r="QIB172" s="62"/>
      <c r="QIC172" s="62"/>
      <c r="QID172" s="62"/>
      <c r="QIE172" s="62"/>
      <c r="QIF172" s="62"/>
      <c r="QIG172" s="62"/>
      <c r="QIH172" s="62"/>
      <c r="QII172" s="62"/>
      <c r="QIJ172" s="62"/>
      <c r="QIK172" s="62"/>
      <c r="QIL172" s="62"/>
      <c r="QIM172" s="62"/>
      <c r="QIN172" s="62"/>
      <c r="QIO172" s="62"/>
      <c r="QIP172" s="62"/>
      <c r="QIQ172" s="62"/>
      <c r="QIR172" s="62"/>
      <c r="QIS172" s="62"/>
      <c r="QIT172" s="62"/>
      <c r="QIU172" s="62"/>
      <c r="QIV172" s="62"/>
      <c r="QIW172" s="62"/>
      <c r="QIX172" s="62"/>
      <c r="QIY172" s="62"/>
      <c r="QIZ172" s="62"/>
      <c r="QJA172" s="62"/>
      <c r="QJB172" s="62"/>
      <c r="QJC172" s="62"/>
      <c r="QJD172" s="62"/>
      <c r="QJE172" s="62"/>
      <c r="QJF172" s="62"/>
      <c r="QJG172" s="62"/>
      <c r="QJH172" s="62"/>
      <c r="QJI172" s="62"/>
      <c r="QJJ172" s="62"/>
      <c r="QJK172" s="62"/>
      <c r="QJL172" s="62"/>
      <c r="QJM172" s="62"/>
      <c r="QJN172" s="62"/>
      <c r="QJO172" s="62"/>
      <c r="QJP172" s="62"/>
      <c r="QJQ172" s="62"/>
      <c r="QJR172" s="62"/>
      <c r="QJS172" s="62"/>
      <c r="QJT172" s="62"/>
      <c r="QJU172" s="62"/>
      <c r="QJV172" s="62"/>
      <c r="QJW172" s="62"/>
      <c r="QJX172" s="62"/>
      <c r="QJY172" s="62"/>
      <c r="QJZ172" s="62"/>
      <c r="QKA172" s="62"/>
      <c r="QKB172" s="62"/>
      <c r="QKC172" s="62"/>
      <c r="QKD172" s="62"/>
      <c r="QKE172" s="62"/>
      <c r="QKF172" s="62"/>
      <c r="QKG172" s="62"/>
      <c r="QKH172" s="62"/>
      <c r="QKI172" s="62"/>
      <c r="QKJ172" s="62"/>
      <c r="QKK172" s="62"/>
      <c r="QKL172" s="62"/>
      <c r="QKM172" s="62"/>
      <c r="QKN172" s="62"/>
      <c r="QKO172" s="62"/>
      <c r="QKP172" s="62"/>
      <c r="QKQ172" s="62"/>
      <c r="QKR172" s="62"/>
      <c r="QKS172" s="62"/>
      <c r="QKT172" s="62"/>
      <c r="QKU172" s="62"/>
      <c r="QKV172" s="62"/>
      <c r="QKW172" s="62"/>
      <c r="QKX172" s="62"/>
      <c r="QKY172" s="62"/>
      <c r="QKZ172" s="62"/>
      <c r="QLA172" s="62"/>
      <c r="QLB172" s="62"/>
      <c r="QLC172" s="62"/>
      <c r="QLD172" s="62"/>
      <c r="QLE172" s="62"/>
      <c r="QLF172" s="62"/>
      <c r="QLG172" s="62"/>
      <c r="QLH172" s="62"/>
      <c r="QLI172" s="62"/>
      <c r="QLJ172" s="62"/>
      <c r="QLK172" s="62"/>
      <c r="QLL172" s="62"/>
      <c r="QLM172" s="62"/>
      <c r="QLN172" s="62"/>
      <c r="QLO172" s="62"/>
      <c r="QLP172" s="62"/>
      <c r="QLQ172" s="62"/>
      <c r="QLR172" s="62"/>
      <c r="QLS172" s="62"/>
      <c r="QLT172" s="62"/>
      <c r="QLU172" s="62"/>
      <c r="QLV172" s="62"/>
      <c r="QLW172" s="62"/>
      <c r="QLX172" s="62"/>
      <c r="QLY172" s="62"/>
      <c r="QLZ172" s="62"/>
      <c r="QMA172" s="62"/>
      <c r="QMB172" s="62"/>
      <c r="QMC172" s="62"/>
      <c r="QMD172" s="62"/>
      <c r="QME172" s="62"/>
      <c r="QMF172" s="62"/>
      <c r="QMG172" s="62"/>
      <c r="QMH172" s="62"/>
      <c r="QMI172" s="62"/>
      <c r="QMJ172" s="62"/>
      <c r="QMK172" s="62"/>
      <c r="QML172" s="62"/>
      <c r="QMM172" s="62"/>
      <c r="QMN172" s="62"/>
      <c r="QMO172" s="62"/>
      <c r="QMP172" s="62"/>
      <c r="QMQ172" s="62"/>
      <c r="QMR172" s="62"/>
      <c r="QMS172" s="62"/>
      <c r="QMT172" s="62"/>
      <c r="QMU172" s="62"/>
      <c r="QMV172" s="62"/>
      <c r="QMW172" s="62"/>
      <c r="QMX172" s="62"/>
      <c r="QMY172" s="62"/>
      <c r="QMZ172" s="62"/>
      <c r="QNA172" s="62"/>
      <c r="QNB172" s="62"/>
      <c r="QNC172" s="62"/>
      <c r="QND172" s="62"/>
      <c r="QNE172" s="62"/>
      <c r="QNF172" s="62"/>
      <c r="QNG172" s="62"/>
      <c r="QNH172" s="62"/>
      <c r="QNI172" s="62"/>
      <c r="QNJ172" s="62"/>
      <c r="QNK172" s="62"/>
      <c r="QNL172" s="62"/>
      <c r="QNM172" s="62"/>
      <c r="QNN172" s="62"/>
      <c r="QNO172" s="62"/>
      <c r="QNP172" s="62"/>
      <c r="QNQ172" s="62"/>
      <c r="QNR172" s="62"/>
      <c r="QNS172" s="62"/>
      <c r="QNT172" s="62"/>
      <c r="QNU172" s="62"/>
      <c r="QNV172" s="62"/>
      <c r="QNW172" s="62"/>
      <c r="QNX172" s="62"/>
      <c r="QNY172" s="62"/>
      <c r="QNZ172" s="62"/>
      <c r="QOA172" s="62"/>
      <c r="QOB172" s="62"/>
      <c r="QOC172" s="62"/>
      <c r="QOD172" s="62"/>
      <c r="QOE172" s="62"/>
      <c r="QOF172" s="62"/>
      <c r="QOG172" s="62"/>
      <c r="QOH172" s="62"/>
      <c r="QOI172" s="62"/>
      <c r="QOJ172" s="62"/>
      <c r="QOK172" s="62"/>
      <c r="QOL172" s="62"/>
      <c r="QOM172" s="62"/>
      <c r="QON172" s="62"/>
      <c r="QOO172" s="62"/>
      <c r="QOP172" s="62"/>
      <c r="QOQ172" s="62"/>
      <c r="QOR172" s="62"/>
      <c r="QOS172" s="62"/>
      <c r="QOT172" s="62"/>
      <c r="QOU172" s="62"/>
      <c r="QOV172" s="62"/>
      <c r="QOW172" s="62"/>
      <c r="QOX172" s="62"/>
      <c r="QOY172" s="62"/>
      <c r="QOZ172" s="62"/>
      <c r="QPA172" s="62"/>
      <c r="QPB172" s="62"/>
      <c r="QPC172" s="62"/>
      <c r="QPD172" s="62"/>
      <c r="QPE172" s="62"/>
      <c r="QPF172" s="62"/>
      <c r="QPG172" s="62"/>
      <c r="QPH172" s="62"/>
      <c r="QPI172" s="62"/>
      <c r="QPJ172" s="62"/>
      <c r="QPK172" s="62"/>
      <c r="QPL172" s="62"/>
      <c r="QPM172" s="62"/>
      <c r="QPN172" s="62"/>
      <c r="QPO172" s="62"/>
      <c r="QPP172" s="62"/>
      <c r="QPQ172" s="62"/>
      <c r="QPR172" s="62"/>
      <c r="QPS172" s="62"/>
      <c r="QPT172" s="62"/>
      <c r="QPU172" s="62"/>
      <c r="QPV172" s="62"/>
      <c r="QPW172" s="62"/>
      <c r="QPX172" s="62"/>
      <c r="QPY172" s="62"/>
      <c r="QPZ172" s="62"/>
      <c r="QQA172" s="62"/>
      <c r="QQB172" s="62"/>
      <c r="QQC172" s="62"/>
      <c r="QQD172" s="62"/>
      <c r="QQE172" s="62"/>
      <c r="QQF172" s="62"/>
      <c r="QQG172" s="62"/>
      <c r="QQH172" s="62"/>
      <c r="QQI172" s="62"/>
      <c r="QQJ172" s="62"/>
      <c r="QQK172" s="62"/>
      <c r="QQL172" s="62"/>
      <c r="QQM172" s="62"/>
      <c r="QQN172" s="62"/>
      <c r="QQO172" s="62"/>
      <c r="QQP172" s="62"/>
      <c r="QQQ172" s="62"/>
      <c r="QQR172" s="62"/>
      <c r="QQS172" s="62"/>
      <c r="QQT172" s="62"/>
      <c r="QQU172" s="62"/>
      <c r="QQV172" s="62"/>
      <c r="QQW172" s="62"/>
      <c r="QQX172" s="62"/>
      <c r="QQY172" s="62"/>
      <c r="QQZ172" s="62"/>
      <c r="QRA172" s="62"/>
      <c r="QRB172" s="62"/>
      <c r="QRC172" s="62"/>
      <c r="QRD172" s="62"/>
      <c r="QRE172" s="62"/>
      <c r="QRF172" s="62"/>
      <c r="QRG172" s="62"/>
      <c r="QRH172" s="62"/>
      <c r="QRI172" s="62"/>
      <c r="QRJ172" s="62"/>
      <c r="QRK172" s="62"/>
      <c r="QRL172" s="62"/>
      <c r="QRM172" s="62"/>
      <c r="QRN172" s="62"/>
      <c r="QRO172" s="62"/>
      <c r="QRP172" s="62"/>
      <c r="QRQ172" s="62"/>
      <c r="QRR172" s="62"/>
      <c r="QRS172" s="62"/>
      <c r="QRT172" s="62"/>
      <c r="QRU172" s="62"/>
      <c r="QRV172" s="62"/>
      <c r="QRW172" s="62"/>
      <c r="QRX172" s="62"/>
      <c r="QRY172" s="62"/>
      <c r="QRZ172" s="62"/>
      <c r="QSA172" s="62"/>
      <c r="QSB172" s="62"/>
      <c r="QSC172" s="62"/>
      <c r="QSD172" s="62"/>
      <c r="QSE172" s="62"/>
      <c r="QSF172" s="62"/>
      <c r="QSG172" s="62"/>
      <c r="QSH172" s="62"/>
      <c r="QSI172" s="62"/>
      <c r="QSJ172" s="62"/>
      <c r="QSK172" s="62"/>
      <c r="QSL172" s="62"/>
      <c r="QSM172" s="62"/>
      <c r="QSN172" s="62"/>
      <c r="QSO172" s="62"/>
      <c r="QSP172" s="62"/>
      <c r="QSQ172" s="62"/>
      <c r="QSR172" s="62"/>
      <c r="QSS172" s="62"/>
      <c r="QST172" s="62"/>
      <c r="QSU172" s="62"/>
      <c r="QSV172" s="62"/>
      <c r="QSW172" s="62"/>
      <c r="QSX172" s="62"/>
      <c r="QSY172" s="62"/>
      <c r="QSZ172" s="62"/>
      <c r="QTA172" s="62"/>
      <c r="QTB172" s="62"/>
      <c r="QTC172" s="62"/>
      <c r="QTD172" s="62"/>
      <c r="QTE172" s="62"/>
      <c r="QTF172" s="62"/>
      <c r="QTG172" s="62"/>
      <c r="QTH172" s="62"/>
      <c r="QTI172" s="62"/>
      <c r="QTJ172" s="62"/>
      <c r="QTK172" s="62"/>
      <c r="QTL172" s="62"/>
      <c r="QTM172" s="62"/>
      <c r="QTN172" s="62"/>
      <c r="QTO172" s="62"/>
      <c r="QTP172" s="62"/>
      <c r="QTQ172" s="62"/>
      <c r="QTR172" s="62"/>
      <c r="QTS172" s="62"/>
      <c r="QTT172" s="62"/>
      <c r="QTU172" s="62"/>
      <c r="QTV172" s="62"/>
      <c r="QTW172" s="62"/>
      <c r="QTX172" s="62"/>
      <c r="QTY172" s="62"/>
      <c r="QTZ172" s="62"/>
      <c r="QUA172" s="62"/>
      <c r="QUB172" s="62"/>
      <c r="QUC172" s="62"/>
      <c r="QUD172" s="62"/>
      <c r="QUE172" s="62"/>
      <c r="QUF172" s="62"/>
      <c r="QUG172" s="62"/>
      <c r="QUH172" s="62"/>
      <c r="QUI172" s="62"/>
      <c r="QUJ172" s="62"/>
      <c r="QUK172" s="62"/>
      <c r="QUL172" s="62"/>
      <c r="QUM172" s="62"/>
      <c r="QUN172" s="62"/>
      <c r="QUO172" s="62"/>
      <c r="QUP172" s="62"/>
      <c r="QUQ172" s="62"/>
      <c r="QUR172" s="62"/>
      <c r="QUS172" s="62"/>
      <c r="QUT172" s="62"/>
      <c r="QUU172" s="62"/>
      <c r="QUV172" s="62"/>
      <c r="QUW172" s="62"/>
      <c r="QUX172" s="62"/>
      <c r="QUY172" s="62"/>
      <c r="QUZ172" s="62"/>
      <c r="QVA172" s="62"/>
      <c r="QVB172" s="62"/>
      <c r="QVC172" s="62"/>
      <c r="QVD172" s="62"/>
      <c r="QVE172" s="62"/>
      <c r="QVF172" s="62"/>
      <c r="QVG172" s="62"/>
      <c r="QVH172" s="62"/>
      <c r="QVI172" s="62"/>
      <c r="QVJ172" s="62"/>
      <c r="QVK172" s="62"/>
      <c r="QVL172" s="62"/>
      <c r="QVM172" s="62"/>
      <c r="QVN172" s="62"/>
      <c r="QVO172" s="62"/>
      <c r="QVP172" s="62"/>
      <c r="QVQ172" s="62"/>
      <c r="QVR172" s="62"/>
      <c r="QVS172" s="62"/>
      <c r="QVT172" s="62"/>
      <c r="QVU172" s="62"/>
      <c r="QVV172" s="62"/>
      <c r="QVW172" s="62"/>
      <c r="QVX172" s="62"/>
      <c r="QVY172" s="62"/>
      <c r="QVZ172" s="62"/>
      <c r="QWA172" s="62"/>
      <c r="QWB172" s="62"/>
      <c r="QWC172" s="62"/>
      <c r="QWD172" s="62"/>
      <c r="QWE172" s="62"/>
      <c r="QWF172" s="62"/>
      <c r="QWG172" s="62"/>
      <c r="QWH172" s="62"/>
      <c r="QWI172" s="62"/>
      <c r="QWJ172" s="62"/>
      <c r="QWK172" s="62"/>
      <c r="QWL172" s="62"/>
      <c r="QWM172" s="62"/>
      <c r="QWN172" s="62"/>
      <c r="QWO172" s="62"/>
      <c r="QWP172" s="62"/>
      <c r="QWQ172" s="62"/>
      <c r="QWR172" s="62"/>
      <c r="QWS172" s="62"/>
      <c r="QWT172" s="62"/>
      <c r="QWU172" s="62"/>
      <c r="QWV172" s="62"/>
      <c r="QWW172" s="62"/>
      <c r="QWX172" s="62"/>
      <c r="QWY172" s="62"/>
      <c r="QWZ172" s="62"/>
      <c r="QXA172" s="62"/>
      <c r="QXB172" s="62"/>
      <c r="QXC172" s="62"/>
      <c r="QXD172" s="62"/>
      <c r="QXE172" s="62"/>
      <c r="QXF172" s="62"/>
      <c r="QXG172" s="62"/>
      <c r="QXH172" s="62"/>
      <c r="QXI172" s="62"/>
      <c r="QXJ172" s="62"/>
      <c r="QXK172" s="62"/>
      <c r="QXL172" s="62"/>
      <c r="QXM172" s="62"/>
      <c r="QXN172" s="62"/>
      <c r="QXO172" s="62"/>
      <c r="QXP172" s="62"/>
      <c r="QXQ172" s="62"/>
      <c r="QXR172" s="62"/>
      <c r="QXS172" s="62"/>
      <c r="QXT172" s="62"/>
      <c r="QXU172" s="62"/>
      <c r="QXV172" s="62"/>
      <c r="QXW172" s="62"/>
      <c r="QXX172" s="62"/>
      <c r="QXY172" s="62"/>
      <c r="QXZ172" s="62"/>
      <c r="QYA172" s="62"/>
      <c r="QYB172" s="62"/>
      <c r="QYC172" s="62"/>
      <c r="QYD172" s="62"/>
      <c r="QYE172" s="62"/>
      <c r="QYF172" s="62"/>
      <c r="QYG172" s="62"/>
      <c r="QYH172" s="62"/>
      <c r="QYI172" s="62"/>
      <c r="QYJ172" s="62"/>
      <c r="QYK172" s="62"/>
      <c r="QYL172" s="62"/>
      <c r="QYM172" s="62"/>
      <c r="QYN172" s="62"/>
      <c r="QYO172" s="62"/>
      <c r="QYP172" s="62"/>
      <c r="QYQ172" s="62"/>
      <c r="QYR172" s="62"/>
      <c r="QYS172" s="62"/>
      <c r="QYT172" s="62"/>
      <c r="QYU172" s="62"/>
      <c r="QYV172" s="62"/>
      <c r="QYW172" s="62"/>
      <c r="QYX172" s="62"/>
      <c r="QYY172" s="62"/>
      <c r="QYZ172" s="62"/>
      <c r="QZA172" s="62"/>
      <c r="QZB172" s="62"/>
      <c r="QZC172" s="62"/>
      <c r="QZD172" s="62"/>
      <c r="QZE172" s="62"/>
      <c r="QZF172" s="62"/>
      <c r="QZG172" s="62"/>
      <c r="QZH172" s="62"/>
      <c r="QZI172" s="62"/>
      <c r="QZJ172" s="62"/>
      <c r="QZK172" s="62"/>
      <c r="QZL172" s="62"/>
      <c r="QZM172" s="62"/>
      <c r="QZN172" s="62"/>
      <c r="QZO172" s="62"/>
      <c r="QZP172" s="62"/>
      <c r="QZQ172" s="62"/>
      <c r="QZR172" s="62"/>
      <c r="QZS172" s="62"/>
      <c r="QZT172" s="62"/>
      <c r="QZU172" s="62"/>
      <c r="QZV172" s="62"/>
      <c r="QZW172" s="62"/>
      <c r="QZX172" s="62"/>
      <c r="QZY172" s="62"/>
      <c r="QZZ172" s="62"/>
      <c r="RAA172" s="62"/>
      <c r="RAB172" s="62"/>
      <c r="RAC172" s="62"/>
      <c r="RAD172" s="62"/>
      <c r="RAE172" s="62"/>
      <c r="RAF172" s="62"/>
      <c r="RAG172" s="62"/>
      <c r="RAH172" s="62"/>
      <c r="RAI172" s="62"/>
      <c r="RAJ172" s="62"/>
      <c r="RAK172" s="62"/>
      <c r="RAL172" s="62"/>
      <c r="RAM172" s="62"/>
      <c r="RAN172" s="62"/>
      <c r="RAO172" s="62"/>
      <c r="RAP172" s="62"/>
      <c r="RAQ172" s="62"/>
      <c r="RAR172" s="62"/>
      <c r="RAS172" s="62"/>
      <c r="RAT172" s="62"/>
      <c r="RAU172" s="62"/>
      <c r="RAV172" s="62"/>
      <c r="RAW172" s="62"/>
      <c r="RAX172" s="62"/>
      <c r="RAY172" s="62"/>
      <c r="RAZ172" s="62"/>
      <c r="RBA172" s="62"/>
      <c r="RBB172" s="62"/>
      <c r="RBC172" s="62"/>
      <c r="RBD172" s="62"/>
      <c r="RBE172" s="62"/>
      <c r="RBF172" s="62"/>
      <c r="RBG172" s="62"/>
      <c r="RBH172" s="62"/>
      <c r="RBI172" s="62"/>
      <c r="RBJ172" s="62"/>
      <c r="RBK172" s="62"/>
      <c r="RBL172" s="62"/>
      <c r="RBM172" s="62"/>
      <c r="RBN172" s="62"/>
      <c r="RBO172" s="62"/>
      <c r="RBP172" s="62"/>
      <c r="RBQ172" s="62"/>
      <c r="RBR172" s="62"/>
      <c r="RBS172" s="62"/>
      <c r="RBT172" s="62"/>
      <c r="RBU172" s="62"/>
      <c r="RBV172" s="62"/>
      <c r="RBW172" s="62"/>
      <c r="RBX172" s="62"/>
      <c r="RBY172" s="62"/>
      <c r="RBZ172" s="62"/>
      <c r="RCA172" s="62"/>
      <c r="RCB172" s="62"/>
      <c r="RCC172" s="62"/>
      <c r="RCD172" s="62"/>
      <c r="RCE172" s="62"/>
      <c r="RCF172" s="62"/>
      <c r="RCG172" s="62"/>
      <c r="RCH172" s="62"/>
      <c r="RCI172" s="62"/>
      <c r="RCJ172" s="62"/>
      <c r="RCK172" s="62"/>
      <c r="RCL172" s="62"/>
      <c r="RCM172" s="62"/>
      <c r="RCN172" s="62"/>
      <c r="RCO172" s="62"/>
      <c r="RCP172" s="62"/>
      <c r="RCQ172" s="62"/>
      <c r="RCR172" s="62"/>
      <c r="RCS172" s="62"/>
      <c r="RCT172" s="62"/>
      <c r="RCU172" s="62"/>
      <c r="RCV172" s="62"/>
      <c r="RCW172" s="62"/>
      <c r="RCX172" s="62"/>
      <c r="RCY172" s="62"/>
      <c r="RCZ172" s="62"/>
      <c r="RDA172" s="62"/>
      <c r="RDB172" s="62"/>
      <c r="RDC172" s="62"/>
      <c r="RDD172" s="62"/>
      <c r="RDE172" s="62"/>
      <c r="RDF172" s="62"/>
      <c r="RDG172" s="62"/>
      <c r="RDH172" s="62"/>
      <c r="RDI172" s="62"/>
      <c r="RDJ172" s="62"/>
      <c r="RDK172" s="62"/>
      <c r="RDL172" s="62"/>
      <c r="RDM172" s="62"/>
      <c r="RDN172" s="62"/>
      <c r="RDO172" s="62"/>
      <c r="RDP172" s="62"/>
      <c r="RDQ172" s="62"/>
      <c r="RDR172" s="62"/>
      <c r="RDS172" s="62"/>
      <c r="RDT172" s="62"/>
      <c r="RDU172" s="62"/>
      <c r="RDV172" s="62"/>
      <c r="RDW172" s="62"/>
      <c r="RDX172" s="62"/>
      <c r="RDY172" s="62"/>
      <c r="RDZ172" s="62"/>
      <c r="REA172" s="62"/>
      <c r="REB172" s="62"/>
      <c r="REC172" s="62"/>
      <c r="RED172" s="62"/>
      <c r="REE172" s="62"/>
      <c r="REF172" s="62"/>
      <c r="REG172" s="62"/>
      <c r="REH172" s="62"/>
      <c r="REI172" s="62"/>
      <c r="REJ172" s="62"/>
      <c r="REK172" s="62"/>
      <c r="REL172" s="62"/>
      <c r="REM172" s="62"/>
      <c r="REN172" s="62"/>
      <c r="REO172" s="62"/>
      <c r="REP172" s="62"/>
      <c r="REQ172" s="62"/>
      <c r="RER172" s="62"/>
      <c r="RES172" s="62"/>
      <c r="RET172" s="62"/>
      <c r="REU172" s="62"/>
      <c r="REV172" s="62"/>
      <c r="REW172" s="62"/>
      <c r="REX172" s="62"/>
      <c r="REY172" s="62"/>
      <c r="REZ172" s="62"/>
      <c r="RFA172" s="62"/>
      <c r="RFB172" s="62"/>
      <c r="RFC172" s="62"/>
      <c r="RFD172" s="62"/>
      <c r="RFE172" s="62"/>
      <c r="RFF172" s="62"/>
      <c r="RFG172" s="62"/>
      <c r="RFH172" s="62"/>
      <c r="RFI172" s="62"/>
      <c r="RFJ172" s="62"/>
      <c r="RFK172" s="62"/>
      <c r="RFL172" s="62"/>
      <c r="RFM172" s="62"/>
      <c r="RFN172" s="62"/>
      <c r="RFO172" s="62"/>
      <c r="RFP172" s="62"/>
      <c r="RFQ172" s="62"/>
      <c r="RFR172" s="62"/>
      <c r="RFS172" s="62"/>
      <c r="RFT172" s="62"/>
      <c r="RFU172" s="62"/>
      <c r="RFV172" s="62"/>
      <c r="RFW172" s="62"/>
      <c r="RFX172" s="62"/>
      <c r="RFY172" s="62"/>
      <c r="RFZ172" s="62"/>
      <c r="RGA172" s="62"/>
      <c r="RGB172" s="62"/>
      <c r="RGC172" s="62"/>
      <c r="RGD172" s="62"/>
      <c r="RGE172" s="62"/>
      <c r="RGF172" s="62"/>
      <c r="RGG172" s="62"/>
      <c r="RGH172" s="62"/>
      <c r="RGI172" s="62"/>
      <c r="RGJ172" s="62"/>
      <c r="RGK172" s="62"/>
      <c r="RGL172" s="62"/>
      <c r="RGM172" s="62"/>
      <c r="RGN172" s="62"/>
      <c r="RGO172" s="62"/>
      <c r="RGP172" s="62"/>
      <c r="RGQ172" s="62"/>
      <c r="RGR172" s="62"/>
      <c r="RGS172" s="62"/>
      <c r="RGT172" s="62"/>
      <c r="RGU172" s="62"/>
      <c r="RGV172" s="62"/>
      <c r="RGW172" s="62"/>
      <c r="RGX172" s="62"/>
      <c r="RGY172" s="62"/>
      <c r="RGZ172" s="62"/>
      <c r="RHA172" s="62"/>
      <c r="RHB172" s="62"/>
      <c r="RHC172" s="62"/>
      <c r="RHD172" s="62"/>
      <c r="RHE172" s="62"/>
      <c r="RHF172" s="62"/>
      <c r="RHG172" s="62"/>
      <c r="RHH172" s="62"/>
      <c r="RHI172" s="62"/>
      <c r="RHJ172" s="62"/>
      <c r="RHK172" s="62"/>
      <c r="RHL172" s="62"/>
      <c r="RHM172" s="62"/>
      <c r="RHN172" s="62"/>
      <c r="RHO172" s="62"/>
      <c r="RHP172" s="62"/>
      <c r="RHQ172" s="62"/>
      <c r="RHR172" s="62"/>
      <c r="RHS172" s="62"/>
      <c r="RHT172" s="62"/>
      <c r="RHU172" s="62"/>
      <c r="RHV172" s="62"/>
      <c r="RHW172" s="62"/>
      <c r="RHX172" s="62"/>
      <c r="RHY172" s="62"/>
      <c r="RHZ172" s="62"/>
      <c r="RIA172" s="62"/>
      <c r="RIB172" s="62"/>
      <c r="RIC172" s="62"/>
      <c r="RID172" s="62"/>
      <c r="RIE172" s="62"/>
      <c r="RIF172" s="62"/>
      <c r="RIG172" s="62"/>
      <c r="RIH172" s="62"/>
      <c r="RII172" s="62"/>
      <c r="RIJ172" s="62"/>
      <c r="RIK172" s="62"/>
      <c r="RIL172" s="62"/>
      <c r="RIM172" s="62"/>
      <c r="RIN172" s="62"/>
      <c r="RIO172" s="62"/>
      <c r="RIP172" s="62"/>
      <c r="RIQ172" s="62"/>
      <c r="RIR172" s="62"/>
      <c r="RIS172" s="62"/>
      <c r="RIT172" s="62"/>
      <c r="RIU172" s="62"/>
      <c r="RIV172" s="62"/>
      <c r="RIW172" s="62"/>
      <c r="RIX172" s="62"/>
      <c r="RIY172" s="62"/>
      <c r="RIZ172" s="62"/>
      <c r="RJA172" s="62"/>
      <c r="RJB172" s="62"/>
      <c r="RJC172" s="62"/>
      <c r="RJD172" s="62"/>
      <c r="RJE172" s="62"/>
      <c r="RJF172" s="62"/>
      <c r="RJG172" s="62"/>
      <c r="RJH172" s="62"/>
      <c r="RJI172" s="62"/>
      <c r="RJJ172" s="62"/>
      <c r="RJK172" s="62"/>
      <c r="RJL172" s="62"/>
      <c r="RJM172" s="62"/>
      <c r="RJN172" s="62"/>
      <c r="RJO172" s="62"/>
      <c r="RJP172" s="62"/>
      <c r="RJQ172" s="62"/>
      <c r="RJR172" s="62"/>
      <c r="RJS172" s="62"/>
      <c r="RJT172" s="62"/>
      <c r="RJU172" s="62"/>
      <c r="RJV172" s="62"/>
      <c r="RJW172" s="62"/>
      <c r="RJX172" s="62"/>
      <c r="RJY172" s="62"/>
      <c r="RJZ172" s="62"/>
      <c r="RKA172" s="62"/>
      <c r="RKB172" s="62"/>
      <c r="RKC172" s="62"/>
      <c r="RKD172" s="62"/>
      <c r="RKE172" s="62"/>
      <c r="RKF172" s="62"/>
      <c r="RKG172" s="62"/>
      <c r="RKH172" s="62"/>
      <c r="RKI172" s="62"/>
      <c r="RKJ172" s="62"/>
      <c r="RKK172" s="62"/>
      <c r="RKL172" s="62"/>
      <c r="RKM172" s="62"/>
      <c r="RKN172" s="62"/>
      <c r="RKO172" s="62"/>
      <c r="RKP172" s="62"/>
      <c r="RKQ172" s="62"/>
      <c r="RKR172" s="62"/>
      <c r="RKS172" s="62"/>
      <c r="RKT172" s="62"/>
      <c r="RKU172" s="62"/>
      <c r="RKV172" s="62"/>
      <c r="RKW172" s="62"/>
      <c r="RKX172" s="62"/>
      <c r="RKY172" s="62"/>
      <c r="RKZ172" s="62"/>
      <c r="RLA172" s="62"/>
      <c r="RLB172" s="62"/>
      <c r="RLC172" s="62"/>
      <c r="RLD172" s="62"/>
      <c r="RLE172" s="62"/>
      <c r="RLF172" s="62"/>
      <c r="RLG172" s="62"/>
      <c r="RLH172" s="62"/>
      <c r="RLI172" s="62"/>
      <c r="RLJ172" s="62"/>
      <c r="RLK172" s="62"/>
      <c r="RLL172" s="62"/>
      <c r="RLM172" s="62"/>
      <c r="RLN172" s="62"/>
      <c r="RLO172" s="62"/>
      <c r="RLP172" s="62"/>
      <c r="RLQ172" s="62"/>
      <c r="RLR172" s="62"/>
      <c r="RLS172" s="62"/>
      <c r="RLT172" s="62"/>
      <c r="RLU172" s="62"/>
      <c r="RLV172" s="62"/>
      <c r="RLW172" s="62"/>
      <c r="RLX172" s="62"/>
      <c r="RLY172" s="62"/>
      <c r="RLZ172" s="62"/>
      <c r="RMA172" s="62"/>
      <c r="RMB172" s="62"/>
      <c r="RMC172" s="62"/>
      <c r="RMD172" s="62"/>
      <c r="RME172" s="62"/>
      <c r="RMF172" s="62"/>
      <c r="RMG172" s="62"/>
      <c r="RMH172" s="62"/>
      <c r="RMI172" s="62"/>
      <c r="RMJ172" s="62"/>
      <c r="RMK172" s="62"/>
      <c r="RML172" s="62"/>
      <c r="RMM172" s="62"/>
      <c r="RMN172" s="62"/>
      <c r="RMO172" s="62"/>
      <c r="RMP172" s="62"/>
      <c r="RMQ172" s="62"/>
      <c r="RMR172" s="62"/>
      <c r="RMS172" s="62"/>
      <c r="RMT172" s="62"/>
      <c r="RMU172" s="62"/>
      <c r="RMV172" s="62"/>
      <c r="RMW172" s="62"/>
      <c r="RMX172" s="62"/>
      <c r="RMY172" s="62"/>
      <c r="RMZ172" s="62"/>
      <c r="RNA172" s="62"/>
      <c r="RNB172" s="62"/>
      <c r="RNC172" s="62"/>
      <c r="RND172" s="62"/>
      <c r="RNE172" s="62"/>
      <c r="RNF172" s="62"/>
      <c r="RNG172" s="62"/>
      <c r="RNH172" s="62"/>
      <c r="RNI172" s="62"/>
      <c r="RNJ172" s="62"/>
      <c r="RNK172" s="62"/>
      <c r="RNL172" s="62"/>
      <c r="RNM172" s="62"/>
      <c r="RNN172" s="62"/>
      <c r="RNO172" s="62"/>
      <c r="RNP172" s="62"/>
      <c r="RNQ172" s="62"/>
      <c r="RNR172" s="62"/>
      <c r="RNS172" s="62"/>
      <c r="RNT172" s="62"/>
      <c r="RNU172" s="62"/>
      <c r="RNV172" s="62"/>
      <c r="RNW172" s="62"/>
      <c r="RNX172" s="62"/>
      <c r="RNY172" s="62"/>
      <c r="RNZ172" s="62"/>
      <c r="ROA172" s="62"/>
      <c r="ROB172" s="62"/>
      <c r="ROC172" s="62"/>
      <c r="ROD172" s="62"/>
      <c r="ROE172" s="62"/>
      <c r="ROF172" s="62"/>
      <c r="ROG172" s="62"/>
      <c r="ROH172" s="62"/>
      <c r="ROI172" s="62"/>
      <c r="ROJ172" s="62"/>
      <c r="ROK172" s="62"/>
      <c r="ROL172" s="62"/>
      <c r="ROM172" s="62"/>
      <c r="RON172" s="62"/>
      <c r="ROO172" s="62"/>
      <c r="ROP172" s="62"/>
      <c r="ROQ172" s="62"/>
      <c r="ROR172" s="62"/>
      <c r="ROS172" s="62"/>
      <c r="ROT172" s="62"/>
      <c r="ROU172" s="62"/>
      <c r="ROV172" s="62"/>
      <c r="ROW172" s="62"/>
      <c r="ROX172" s="62"/>
      <c r="ROY172" s="62"/>
      <c r="ROZ172" s="62"/>
      <c r="RPA172" s="62"/>
      <c r="RPB172" s="62"/>
      <c r="RPC172" s="62"/>
      <c r="RPD172" s="62"/>
      <c r="RPE172" s="62"/>
      <c r="RPF172" s="62"/>
      <c r="RPG172" s="62"/>
      <c r="RPH172" s="62"/>
      <c r="RPI172" s="62"/>
      <c r="RPJ172" s="62"/>
      <c r="RPK172" s="62"/>
      <c r="RPL172" s="62"/>
      <c r="RPM172" s="62"/>
      <c r="RPN172" s="62"/>
      <c r="RPO172" s="62"/>
      <c r="RPP172" s="62"/>
      <c r="RPQ172" s="62"/>
      <c r="RPR172" s="62"/>
      <c r="RPS172" s="62"/>
      <c r="RPT172" s="62"/>
      <c r="RPU172" s="62"/>
      <c r="RPV172" s="62"/>
      <c r="RPW172" s="62"/>
      <c r="RPX172" s="62"/>
      <c r="RPY172" s="62"/>
      <c r="RPZ172" s="62"/>
      <c r="RQA172" s="62"/>
      <c r="RQB172" s="62"/>
      <c r="RQC172" s="62"/>
      <c r="RQD172" s="62"/>
      <c r="RQE172" s="62"/>
      <c r="RQF172" s="62"/>
      <c r="RQG172" s="62"/>
      <c r="RQH172" s="62"/>
      <c r="RQI172" s="62"/>
      <c r="RQJ172" s="62"/>
      <c r="RQK172" s="62"/>
      <c r="RQL172" s="62"/>
      <c r="RQM172" s="62"/>
      <c r="RQN172" s="62"/>
      <c r="RQO172" s="62"/>
      <c r="RQP172" s="62"/>
      <c r="RQQ172" s="62"/>
      <c r="RQR172" s="62"/>
      <c r="RQS172" s="62"/>
      <c r="RQT172" s="62"/>
      <c r="RQU172" s="62"/>
      <c r="RQV172" s="62"/>
      <c r="RQW172" s="62"/>
      <c r="RQX172" s="62"/>
      <c r="RQY172" s="62"/>
      <c r="RQZ172" s="62"/>
      <c r="RRA172" s="62"/>
      <c r="RRB172" s="62"/>
      <c r="RRC172" s="62"/>
      <c r="RRD172" s="62"/>
      <c r="RRE172" s="62"/>
      <c r="RRF172" s="62"/>
      <c r="RRG172" s="62"/>
      <c r="RRH172" s="62"/>
      <c r="RRI172" s="62"/>
      <c r="RRJ172" s="62"/>
      <c r="RRK172" s="62"/>
      <c r="RRL172" s="62"/>
      <c r="RRM172" s="62"/>
      <c r="RRN172" s="62"/>
      <c r="RRO172" s="62"/>
      <c r="RRP172" s="62"/>
      <c r="RRQ172" s="62"/>
      <c r="RRR172" s="62"/>
      <c r="RRS172" s="62"/>
      <c r="RRT172" s="62"/>
      <c r="RRU172" s="62"/>
      <c r="RRV172" s="62"/>
      <c r="RRW172" s="62"/>
      <c r="RRX172" s="62"/>
      <c r="RRY172" s="62"/>
      <c r="RRZ172" s="62"/>
      <c r="RSA172" s="62"/>
      <c r="RSB172" s="62"/>
      <c r="RSC172" s="62"/>
      <c r="RSD172" s="62"/>
      <c r="RSE172" s="62"/>
      <c r="RSF172" s="62"/>
      <c r="RSG172" s="62"/>
      <c r="RSH172" s="62"/>
      <c r="RSI172" s="62"/>
      <c r="RSJ172" s="62"/>
      <c r="RSK172" s="62"/>
      <c r="RSL172" s="62"/>
      <c r="RSM172" s="62"/>
      <c r="RSN172" s="62"/>
      <c r="RSO172" s="62"/>
      <c r="RSP172" s="62"/>
      <c r="RSQ172" s="62"/>
      <c r="RSR172" s="62"/>
      <c r="RSS172" s="62"/>
      <c r="RST172" s="62"/>
      <c r="RSU172" s="62"/>
      <c r="RSV172" s="62"/>
      <c r="RSW172" s="62"/>
      <c r="RSX172" s="62"/>
      <c r="RSY172" s="62"/>
      <c r="RSZ172" s="62"/>
      <c r="RTA172" s="62"/>
      <c r="RTB172" s="62"/>
      <c r="RTC172" s="62"/>
      <c r="RTD172" s="62"/>
      <c r="RTE172" s="62"/>
      <c r="RTF172" s="62"/>
      <c r="RTG172" s="62"/>
      <c r="RTH172" s="62"/>
      <c r="RTI172" s="62"/>
      <c r="RTJ172" s="62"/>
      <c r="RTK172" s="62"/>
      <c r="RTL172" s="62"/>
      <c r="RTM172" s="62"/>
      <c r="RTN172" s="62"/>
      <c r="RTO172" s="62"/>
      <c r="RTP172" s="62"/>
      <c r="RTQ172" s="62"/>
      <c r="RTR172" s="62"/>
      <c r="RTS172" s="62"/>
      <c r="RTT172" s="62"/>
      <c r="RTU172" s="62"/>
      <c r="RTV172" s="62"/>
      <c r="RTW172" s="62"/>
      <c r="RTX172" s="62"/>
      <c r="RTY172" s="62"/>
      <c r="RTZ172" s="62"/>
      <c r="RUA172" s="62"/>
      <c r="RUB172" s="62"/>
      <c r="RUC172" s="62"/>
      <c r="RUD172" s="62"/>
      <c r="RUE172" s="62"/>
      <c r="RUF172" s="62"/>
      <c r="RUG172" s="62"/>
      <c r="RUH172" s="62"/>
      <c r="RUI172" s="62"/>
      <c r="RUJ172" s="62"/>
      <c r="RUK172" s="62"/>
      <c r="RUL172" s="62"/>
      <c r="RUM172" s="62"/>
      <c r="RUN172" s="62"/>
      <c r="RUO172" s="62"/>
      <c r="RUP172" s="62"/>
      <c r="RUQ172" s="62"/>
      <c r="RUR172" s="62"/>
      <c r="RUS172" s="62"/>
      <c r="RUT172" s="62"/>
      <c r="RUU172" s="62"/>
      <c r="RUV172" s="62"/>
      <c r="RUW172" s="62"/>
      <c r="RUX172" s="62"/>
      <c r="RUY172" s="62"/>
      <c r="RUZ172" s="62"/>
      <c r="RVA172" s="62"/>
      <c r="RVB172" s="62"/>
      <c r="RVC172" s="62"/>
      <c r="RVD172" s="62"/>
      <c r="RVE172" s="62"/>
      <c r="RVF172" s="62"/>
      <c r="RVG172" s="62"/>
      <c r="RVH172" s="62"/>
      <c r="RVI172" s="62"/>
      <c r="RVJ172" s="62"/>
      <c r="RVK172" s="62"/>
      <c r="RVL172" s="62"/>
      <c r="RVM172" s="62"/>
      <c r="RVN172" s="62"/>
      <c r="RVO172" s="62"/>
      <c r="RVP172" s="62"/>
      <c r="RVQ172" s="62"/>
      <c r="RVR172" s="62"/>
      <c r="RVS172" s="62"/>
      <c r="RVT172" s="62"/>
      <c r="RVU172" s="62"/>
      <c r="RVV172" s="62"/>
      <c r="RVW172" s="62"/>
      <c r="RVX172" s="62"/>
      <c r="RVY172" s="62"/>
      <c r="RVZ172" s="62"/>
      <c r="RWA172" s="62"/>
      <c r="RWB172" s="62"/>
      <c r="RWC172" s="62"/>
      <c r="RWD172" s="62"/>
      <c r="RWE172" s="62"/>
      <c r="RWF172" s="62"/>
      <c r="RWG172" s="62"/>
      <c r="RWH172" s="62"/>
      <c r="RWI172" s="62"/>
      <c r="RWJ172" s="62"/>
      <c r="RWK172" s="62"/>
      <c r="RWL172" s="62"/>
      <c r="RWM172" s="62"/>
      <c r="RWN172" s="62"/>
      <c r="RWO172" s="62"/>
      <c r="RWP172" s="62"/>
      <c r="RWQ172" s="62"/>
      <c r="RWR172" s="62"/>
      <c r="RWS172" s="62"/>
      <c r="RWT172" s="62"/>
      <c r="RWU172" s="62"/>
      <c r="RWV172" s="62"/>
      <c r="RWW172" s="62"/>
      <c r="RWX172" s="62"/>
      <c r="RWY172" s="62"/>
      <c r="RWZ172" s="62"/>
      <c r="RXA172" s="62"/>
      <c r="RXB172" s="62"/>
      <c r="RXC172" s="62"/>
      <c r="RXD172" s="62"/>
      <c r="RXE172" s="62"/>
      <c r="RXF172" s="62"/>
      <c r="RXG172" s="62"/>
      <c r="RXH172" s="62"/>
      <c r="RXI172" s="62"/>
      <c r="RXJ172" s="62"/>
      <c r="RXK172" s="62"/>
      <c r="RXL172" s="62"/>
      <c r="RXM172" s="62"/>
      <c r="RXN172" s="62"/>
      <c r="RXO172" s="62"/>
      <c r="RXP172" s="62"/>
      <c r="RXQ172" s="62"/>
      <c r="RXR172" s="62"/>
      <c r="RXS172" s="62"/>
      <c r="RXT172" s="62"/>
      <c r="RXU172" s="62"/>
      <c r="RXV172" s="62"/>
      <c r="RXW172" s="62"/>
      <c r="RXX172" s="62"/>
      <c r="RXY172" s="62"/>
      <c r="RXZ172" s="62"/>
      <c r="RYA172" s="62"/>
      <c r="RYB172" s="62"/>
      <c r="RYC172" s="62"/>
      <c r="RYD172" s="62"/>
      <c r="RYE172" s="62"/>
      <c r="RYF172" s="62"/>
      <c r="RYG172" s="62"/>
      <c r="RYH172" s="62"/>
      <c r="RYI172" s="62"/>
      <c r="RYJ172" s="62"/>
      <c r="RYK172" s="62"/>
      <c r="RYL172" s="62"/>
      <c r="RYM172" s="62"/>
      <c r="RYN172" s="62"/>
      <c r="RYO172" s="62"/>
      <c r="RYP172" s="62"/>
      <c r="RYQ172" s="62"/>
      <c r="RYR172" s="62"/>
      <c r="RYS172" s="62"/>
      <c r="RYT172" s="62"/>
      <c r="RYU172" s="62"/>
      <c r="RYV172" s="62"/>
      <c r="RYW172" s="62"/>
      <c r="RYX172" s="62"/>
      <c r="RYY172" s="62"/>
      <c r="RYZ172" s="62"/>
      <c r="RZA172" s="62"/>
      <c r="RZB172" s="62"/>
      <c r="RZC172" s="62"/>
      <c r="RZD172" s="62"/>
      <c r="RZE172" s="62"/>
      <c r="RZF172" s="62"/>
      <c r="RZG172" s="62"/>
      <c r="RZH172" s="62"/>
      <c r="RZI172" s="62"/>
      <c r="RZJ172" s="62"/>
      <c r="RZK172" s="62"/>
      <c r="RZL172" s="62"/>
      <c r="RZM172" s="62"/>
      <c r="RZN172" s="62"/>
      <c r="RZO172" s="62"/>
      <c r="RZP172" s="62"/>
      <c r="RZQ172" s="62"/>
      <c r="RZR172" s="62"/>
      <c r="RZS172" s="62"/>
      <c r="RZT172" s="62"/>
      <c r="RZU172" s="62"/>
      <c r="RZV172" s="62"/>
      <c r="RZW172" s="62"/>
      <c r="RZX172" s="62"/>
      <c r="RZY172" s="62"/>
      <c r="RZZ172" s="62"/>
      <c r="SAA172" s="62"/>
      <c r="SAB172" s="62"/>
      <c r="SAC172" s="62"/>
      <c r="SAD172" s="62"/>
      <c r="SAE172" s="62"/>
      <c r="SAF172" s="62"/>
      <c r="SAG172" s="62"/>
      <c r="SAH172" s="62"/>
      <c r="SAI172" s="62"/>
      <c r="SAJ172" s="62"/>
      <c r="SAK172" s="62"/>
      <c r="SAL172" s="62"/>
      <c r="SAM172" s="62"/>
      <c r="SAN172" s="62"/>
      <c r="SAO172" s="62"/>
      <c r="SAP172" s="62"/>
      <c r="SAQ172" s="62"/>
      <c r="SAR172" s="62"/>
      <c r="SAS172" s="62"/>
      <c r="SAT172" s="62"/>
      <c r="SAU172" s="62"/>
      <c r="SAV172" s="62"/>
      <c r="SAW172" s="62"/>
      <c r="SAX172" s="62"/>
      <c r="SAY172" s="62"/>
      <c r="SAZ172" s="62"/>
      <c r="SBA172" s="62"/>
      <c r="SBB172" s="62"/>
      <c r="SBC172" s="62"/>
      <c r="SBD172" s="62"/>
      <c r="SBE172" s="62"/>
      <c r="SBF172" s="62"/>
      <c r="SBG172" s="62"/>
      <c r="SBH172" s="62"/>
      <c r="SBI172" s="62"/>
      <c r="SBJ172" s="62"/>
      <c r="SBK172" s="62"/>
      <c r="SBL172" s="62"/>
      <c r="SBM172" s="62"/>
      <c r="SBN172" s="62"/>
      <c r="SBO172" s="62"/>
      <c r="SBP172" s="62"/>
      <c r="SBQ172" s="62"/>
      <c r="SBR172" s="62"/>
      <c r="SBS172" s="62"/>
      <c r="SBT172" s="62"/>
      <c r="SBU172" s="62"/>
      <c r="SBV172" s="62"/>
      <c r="SBW172" s="62"/>
      <c r="SBX172" s="62"/>
      <c r="SBY172" s="62"/>
      <c r="SBZ172" s="62"/>
      <c r="SCA172" s="62"/>
      <c r="SCB172" s="62"/>
      <c r="SCC172" s="62"/>
      <c r="SCD172" s="62"/>
      <c r="SCE172" s="62"/>
      <c r="SCF172" s="62"/>
      <c r="SCG172" s="62"/>
      <c r="SCH172" s="62"/>
      <c r="SCI172" s="62"/>
      <c r="SCJ172" s="62"/>
      <c r="SCK172" s="62"/>
      <c r="SCL172" s="62"/>
      <c r="SCM172" s="62"/>
      <c r="SCN172" s="62"/>
      <c r="SCO172" s="62"/>
      <c r="SCP172" s="62"/>
      <c r="SCQ172" s="62"/>
      <c r="SCR172" s="62"/>
      <c r="SCS172" s="62"/>
      <c r="SCT172" s="62"/>
      <c r="SCU172" s="62"/>
      <c r="SCV172" s="62"/>
      <c r="SCW172" s="62"/>
      <c r="SCX172" s="62"/>
      <c r="SCY172" s="62"/>
      <c r="SCZ172" s="62"/>
      <c r="SDA172" s="62"/>
      <c r="SDB172" s="62"/>
      <c r="SDC172" s="62"/>
      <c r="SDD172" s="62"/>
      <c r="SDE172" s="62"/>
      <c r="SDF172" s="62"/>
      <c r="SDG172" s="62"/>
      <c r="SDH172" s="62"/>
      <c r="SDI172" s="62"/>
      <c r="SDJ172" s="62"/>
      <c r="SDK172" s="62"/>
      <c r="SDL172" s="62"/>
      <c r="SDM172" s="62"/>
      <c r="SDN172" s="62"/>
      <c r="SDO172" s="62"/>
      <c r="SDP172" s="62"/>
      <c r="SDQ172" s="62"/>
      <c r="SDR172" s="62"/>
      <c r="SDS172" s="62"/>
      <c r="SDT172" s="62"/>
      <c r="SDU172" s="62"/>
      <c r="SDV172" s="62"/>
      <c r="SDW172" s="62"/>
      <c r="SDX172" s="62"/>
      <c r="SDY172" s="62"/>
      <c r="SDZ172" s="62"/>
      <c r="SEA172" s="62"/>
      <c r="SEB172" s="62"/>
      <c r="SEC172" s="62"/>
      <c r="SED172" s="62"/>
      <c r="SEE172" s="62"/>
      <c r="SEF172" s="62"/>
      <c r="SEG172" s="62"/>
      <c r="SEH172" s="62"/>
      <c r="SEI172" s="62"/>
      <c r="SEJ172" s="62"/>
      <c r="SEK172" s="62"/>
      <c r="SEL172" s="62"/>
      <c r="SEM172" s="62"/>
      <c r="SEN172" s="62"/>
      <c r="SEO172" s="62"/>
      <c r="SEP172" s="62"/>
      <c r="SEQ172" s="62"/>
      <c r="SER172" s="62"/>
      <c r="SES172" s="62"/>
      <c r="SET172" s="62"/>
      <c r="SEU172" s="62"/>
      <c r="SEV172" s="62"/>
      <c r="SEW172" s="62"/>
      <c r="SEX172" s="62"/>
      <c r="SEY172" s="62"/>
      <c r="SEZ172" s="62"/>
      <c r="SFA172" s="62"/>
      <c r="SFB172" s="62"/>
      <c r="SFC172" s="62"/>
      <c r="SFD172" s="62"/>
      <c r="SFE172" s="62"/>
      <c r="SFF172" s="62"/>
      <c r="SFG172" s="62"/>
      <c r="SFH172" s="62"/>
      <c r="SFI172" s="62"/>
      <c r="SFJ172" s="62"/>
      <c r="SFK172" s="62"/>
      <c r="SFL172" s="62"/>
      <c r="SFM172" s="62"/>
      <c r="SFN172" s="62"/>
      <c r="SFO172" s="62"/>
      <c r="SFP172" s="62"/>
      <c r="SFQ172" s="62"/>
      <c r="SFR172" s="62"/>
      <c r="SFS172" s="62"/>
      <c r="SFT172" s="62"/>
      <c r="SFU172" s="62"/>
      <c r="SFV172" s="62"/>
      <c r="SFW172" s="62"/>
      <c r="SFX172" s="62"/>
      <c r="SFY172" s="62"/>
      <c r="SFZ172" s="62"/>
      <c r="SGA172" s="62"/>
      <c r="SGB172" s="62"/>
      <c r="SGC172" s="62"/>
      <c r="SGD172" s="62"/>
      <c r="SGE172" s="62"/>
      <c r="SGF172" s="62"/>
      <c r="SGG172" s="62"/>
      <c r="SGH172" s="62"/>
      <c r="SGI172" s="62"/>
      <c r="SGJ172" s="62"/>
      <c r="SGK172" s="62"/>
      <c r="SGL172" s="62"/>
      <c r="SGM172" s="62"/>
      <c r="SGN172" s="62"/>
      <c r="SGO172" s="62"/>
      <c r="SGP172" s="62"/>
      <c r="SGQ172" s="62"/>
      <c r="SGR172" s="62"/>
      <c r="SGS172" s="62"/>
      <c r="SGT172" s="62"/>
      <c r="SGU172" s="62"/>
      <c r="SGV172" s="62"/>
      <c r="SGW172" s="62"/>
      <c r="SGX172" s="62"/>
      <c r="SGY172" s="62"/>
      <c r="SGZ172" s="62"/>
      <c r="SHA172" s="62"/>
      <c r="SHB172" s="62"/>
      <c r="SHC172" s="62"/>
      <c r="SHD172" s="62"/>
      <c r="SHE172" s="62"/>
      <c r="SHF172" s="62"/>
      <c r="SHG172" s="62"/>
      <c r="SHH172" s="62"/>
      <c r="SHI172" s="62"/>
      <c r="SHJ172" s="62"/>
      <c r="SHK172" s="62"/>
      <c r="SHL172" s="62"/>
      <c r="SHM172" s="62"/>
      <c r="SHN172" s="62"/>
      <c r="SHO172" s="62"/>
      <c r="SHP172" s="62"/>
      <c r="SHQ172" s="62"/>
      <c r="SHR172" s="62"/>
      <c r="SHS172" s="62"/>
      <c r="SHT172" s="62"/>
      <c r="SHU172" s="62"/>
      <c r="SHV172" s="62"/>
      <c r="SHW172" s="62"/>
      <c r="SHX172" s="62"/>
      <c r="SHY172" s="62"/>
      <c r="SHZ172" s="62"/>
      <c r="SIA172" s="62"/>
      <c r="SIB172" s="62"/>
      <c r="SIC172" s="62"/>
      <c r="SID172" s="62"/>
      <c r="SIE172" s="62"/>
      <c r="SIF172" s="62"/>
      <c r="SIG172" s="62"/>
      <c r="SIH172" s="62"/>
      <c r="SII172" s="62"/>
      <c r="SIJ172" s="62"/>
      <c r="SIK172" s="62"/>
      <c r="SIL172" s="62"/>
      <c r="SIM172" s="62"/>
      <c r="SIN172" s="62"/>
      <c r="SIO172" s="62"/>
      <c r="SIP172" s="62"/>
      <c r="SIQ172" s="62"/>
      <c r="SIR172" s="62"/>
      <c r="SIS172" s="62"/>
      <c r="SIT172" s="62"/>
      <c r="SIU172" s="62"/>
      <c r="SIV172" s="62"/>
      <c r="SIW172" s="62"/>
      <c r="SIX172" s="62"/>
      <c r="SIY172" s="62"/>
      <c r="SIZ172" s="62"/>
      <c r="SJA172" s="62"/>
      <c r="SJB172" s="62"/>
      <c r="SJC172" s="62"/>
      <c r="SJD172" s="62"/>
      <c r="SJE172" s="62"/>
      <c r="SJF172" s="62"/>
      <c r="SJG172" s="62"/>
      <c r="SJH172" s="62"/>
      <c r="SJI172" s="62"/>
      <c r="SJJ172" s="62"/>
      <c r="SJK172" s="62"/>
      <c r="SJL172" s="62"/>
      <c r="SJM172" s="62"/>
      <c r="SJN172" s="62"/>
      <c r="SJO172" s="62"/>
      <c r="SJP172" s="62"/>
      <c r="SJQ172" s="62"/>
      <c r="SJR172" s="62"/>
      <c r="SJS172" s="62"/>
      <c r="SJT172" s="62"/>
      <c r="SJU172" s="62"/>
      <c r="SJV172" s="62"/>
      <c r="SJW172" s="62"/>
      <c r="SJX172" s="62"/>
      <c r="SJY172" s="62"/>
      <c r="SJZ172" s="62"/>
      <c r="SKA172" s="62"/>
      <c r="SKB172" s="62"/>
      <c r="SKC172" s="62"/>
      <c r="SKD172" s="62"/>
      <c r="SKE172" s="62"/>
      <c r="SKF172" s="62"/>
      <c r="SKG172" s="62"/>
      <c r="SKH172" s="62"/>
      <c r="SKI172" s="62"/>
      <c r="SKJ172" s="62"/>
      <c r="SKK172" s="62"/>
      <c r="SKL172" s="62"/>
      <c r="SKM172" s="62"/>
      <c r="SKN172" s="62"/>
      <c r="SKO172" s="62"/>
      <c r="SKP172" s="62"/>
      <c r="SKQ172" s="62"/>
      <c r="SKR172" s="62"/>
      <c r="SKS172" s="62"/>
      <c r="SKT172" s="62"/>
      <c r="SKU172" s="62"/>
      <c r="SKV172" s="62"/>
      <c r="SKW172" s="62"/>
      <c r="SKX172" s="62"/>
      <c r="SKY172" s="62"/>
      <c r="SKZ172" s="62"/>
      <c r="SLA172" s="62"/>
      <c r="SLB172" s="62"/>
      <c r="SLC172" s="62"/>
      <c r="SLD172" s="62"/>
      <c r="SLE172" s="62"/>
      <c r="SLF172" s="62"/>
      <c r="SLG172" s="62"/>
      <c r="SLH172" s="62"/>
      <c r="SLI172" s="62"/>
      <c r="SLJ172" s="62"/>
      <c r="SLK172" s="62"/>
      <c r="SLL172" s="62"/>
      <c r="SLM172" s="62"/>
      <c r="SLN172" s="62"/>
      <c r="SLO172" s="62"/>
      <c r="SLP172" s="62"/>
      <c r="SLQ172" s="62"/>
      <c r="SLR172" s="62"/>
      <c r="SLS172" s="62"/>
      <c r="SLT172" s="62"/>
      <c r="SLU172" s="62"/>
      <c r="SLV172" s="62"/>
      <c r="SLW172" s="62"/>
      <c r="SLX172" s="62"/>
      <c r="SLY172" s="62"/>
      <c r="SLZ172" s="62"/>
      <c r="SMA172" s="62"/>
      <c r="SMB172" s="62"/>
      <c r="SMC172" s="62"/>
      <c r="SMD172" s="62"/>
      <c r="SME172" s="62"/>
      <c r="SMF172" s="62"/>
      <c r="SMG172" s="62"/>
      <c r="SMH172" s="62"/>
      <c r="SMI172" s="62"/>
      <c r="SMJ172" s="62"/>
      <c r="SMK172" s="62"/>
      <c r="SML172" s="62"/>
      <c r="SMM172" s="62"/>
      <c r="SMN172" s="62"/>
      <c r="SMO172" s="62"/>
      <c r="SMP172" s="62"/>
      <c r="SMQ172" s="62"/>
      <c r="SMR172" s="62"/>
      <c r="SMS172" s="62"/>
      <c r="SMT172" s="62"/>
      <c r="SMU172" s="62"/>
      <c r="SMV172" s="62"/>
      <c r="SMW172" s="62"/>
      <c r="SMX172" s="62"/>
      <c r="SMY172" s="62"/>
      <c r="SMZ172" s="62"/>
      <c r="SNA172" s="62"/>
      <c r="SNB172" s="62"/>
      <c r="SNC172" s="62"/>
      <c r="SND172" s="62"/>
      <c r="SNE172" s="62"/>
      <c r="SNF172" s="62"/>
      <c r="SNG172" s="62"/>
      <c r="SNH172" s="62"/>
      <c r="SNI172" s="62"/>
      <c r="SNJ172" s="62"/>
      <c r="SNK172" s="62"/>
      <c r="SNL172" s="62"/>
      <c r="SNM172" s="62"/>
      <c r="SNN172" s="62"/>
      <c r="SNO172" s="62"/>
      <c r="SNP172" s="62"/>
      <c r="SNQ172" s="62"/>
      <c r="SNR172" s="62"/>
      <c r="SNS172" s="62"/>
      <c r="SNT172" s="62"/>
      <c r="SNU172" s="62"/>
      <c r="SNV172" s="62"/>
      <c r="SNW172" s="62"/>
      <c r="SNX172" s="62"/>
      <c r="SNY172" s="62"/>
      <c r="SNZ172" s="62"/>
      <c r="SOA172" s="62"/>
      <c r="SOB172" s="62"/>
      <c r="SOC172" s="62"/>
      <c r="SOD172" s="62"/>
      <c r="SOE172" s="62"/>
      <c r="SOF172" s="62"/>
      <c r="SOG172" s="62"/>
      <c r="SOH172" s="62"/>
      <c r="SOI172" s="62"/>
      <c r="SOJ172" s="62"/>
      <c r="SOK172" s="62"/>
      <c r="SOL172" s="62"/>
      <c r="SOM172" s="62"/>
      <c r="SON172" s="62"/>
      <c r="SOO172" s="62"/>
      <c r="SOP172" s="62"/>
      <c r="SOQ172" s="62"/>
      <c r="SOR172" s="62"/>
      <c r="SOS172" s="62"/>
      <c r="SOT172" s="62"/>
      <c r="SOU172" s="62"/>
      <c r="SOV172" s="62"/>
      <c r="SOW172" s="62"/>
      <c r="SOX172" s="62"/>
      <c r="SOY172" s="62"/>
      <c r="SOZ172" s="62"/>
      <c r="SPA172" s="62"/>
      <c r="SPB172" s="62"/>
      <c r="SPC172" s="62"/>
      <c r="SPD172" s="62"/>
      <c r="SPE172" s="62"/>
      <c r="SPF172" s="62"/>
      <c r="SPG172" s="62"/>
      <c r="SPH172" s="62"/>
      <c r="SPI172" s="62"/>
      <c r="SPJ172" s="62"/>
      <c r="SPK172" s="62"/>
      <c r="SPL172" s="62"/>
      <c r="SPM172" s="62"/>
      <c r="SPN172" s="62"/>
      <c r="SPO172" s="62"/>
      <c r="SPP172" s="62"/>
      <c r="SPQ172" s="62"/>
      <c r="SPR172" s="62"/>
      <c r="SPS172" s="62"/>
      <c r="SPT172" s="62"/>
      <c r="SPU172" s="62"/>
      <c r="SPV172" s="62"/>
      <c r="SPW172" s="62"/>
      <c r="SPX172" s="62"/>
      <c r="SPY172" s="62"/>
      <c r="SPZ172" s="62"/>
      <c r="SQA172" s="62"/>
      <c r="SQB172" s="62"/>
      <c r="SQC172" s="62"/>
      <c r="SQD172" s="62"/>
      <c r="SQE172" s="62"/>
      <c r="SQF172" s="62"/>
      <c r="SQG172" s="62"/>
      <c r="SQH172" s="62"/>
      <c r="SQI172" s="62"/>
      <c r="SQJ172" s="62"/>
      <c r="SQK172" s="62"/>
      <c r="SQL172" s="62"/>
      <c r="SQM172" s="62"/>
      <c r="SQN172" s="62"/>
      <c r="SQO172" s="62"/>
      <c r="SQP172" s="62"/>
      <c r="SQQ172" s="62"/>
      <c r="SQR172" s="62"/>
      <c r="SQS172" s="62"/>
      <c r="SQT172" s="62"/>
      <c r="SQU172" s="62"/>
      <c r="SQV172" s="62"/>
      <c r="SQW172" s="62"/>
      <c r="SQX172" s="62"/>
      <c r="SQY172" s="62"/>
      <c r="SQZ172" s="62"/>
      <c r="SRA172" s="62"/>
      <c r="SRB172" s="62"/>
      <c r="SRC172" s="62"/>
      <c r="SRD172" s="62"/>
      <c r="SRE172" s="62"/>
      <c r="SRF172" s="62"/>
      <c r="SRG172" s="62"/>
      <c r="SRH172" s="62"/>
      <c r="SRI172" s="62"/>
      <c r="SRJ172" s="62"/>
      <c r="SRK172" s="62"/>
      <c r="SRL172" s="62"/>
      <c r="SRM172" s="62"/>
      <c r="SRN172" s="62"/>
      <c r="SRO172" s="62"/>
      <c r="SRP172" s="62"/>
      <c r="SRQ172" s="62"/>
      <c r="SRR172" s="62"/>
      <c r="SRS172" s="62"/>
      <c r="SRT172" s="62"/>
      <c r="SRU172" s="62"/>
      <c r="SRV172" s="62"/>
      <c r="SRW172" s="62"/>
      <c r="SRX172" s="62"/>
      <c r="SRY172" s="62"/>
      <c r="SRZ172" s="62"/>
      <c r="SSA172" s="62"/>
      <c r="SSB172" s="62"/>
      <c r="SSC172" s="62"/>
      <c r="SSD172" s="62"/>
      <c r="SSE172" s="62"/>
      <c r="SSF172" s="62"/>
      <c r="SSG172" s="62"/>
      <c r="SSH172" s="62"/>
      <c r="SSI172" s="62"/>
      <c r="SSJ172" s="62"/>
      <c r="SSK172" s="62"/>
      <c r="SSL172" s="62"/>
      <c r="SSM172" s="62"/>
      <c r="SSN172" s="62"/>
      <c r="SSO172" s="62"/>
      <c r="SSP172" s="62"/>
      <c r="SSQ172" s="62"/>
      <c r="SSR172" s="62"/>
      <c r="SSS172" s="62"/>
      <c r="SST172" s="62"/>
      <c r="SSU172" s="62"/>
      <c r="SSV172" s="62"/>
      <c r="SSW172" s="62"/>
      <c r="SSX172" s="62"/>
      <c r="SSY172" s="62"/>
      <c r="SSZ172" s="62"/>
      <c r="STA172" s="62"/>
      <c r="STB172" s="62"/>
      <c r="STC172" s="62"/>
      <c r="STD172" s="62"/>
      <c r="STE172" s="62"/>
      <c r="STF172" s="62"/>
      <c r="STG172" s="62"/>
      <c r="STH172" s="62"/>
      <c r="STI172" s="62"/>
      <c r="STJ172" s="62"/>
      <c r="STK172" s="62"/>
      <c r="STL172" s="62"/>
      <c r="STM172" s="62"/>
      <c r="STN172" s="62"/>
      <c r="STO172" s="62"/>
      <c r="STP172" s="62"/>
      <c r="STQ172" s="62"/>
      <c r="STR172" s="62"/>
      <c r="STS172" s="62"/>
      <c r="STT172" s="62"/>
      <c r="STU172" s="62"/>
      <c r="STV172" s="62"/>
      <c r="STW172" s="62"/>
      <c r="STX172" s="62"/>
      <c r="STY172" s="62"/>
      <c r="STZ172" s="62"/>
      <c r="SUA172" s="62"/>
      <c r="SUB172" s="62"/>
      <c r="SUC172" s="62"/>
      <c r="SUD172" s="62"/>
      <c r="SUE172" s="62"/>
      <c r="SUF172" s="62"/>
      <c r="SUG172" s="62"/>
      <c r="SUH172" s="62"/>
      <c r="SUI172" s="62"/>
      <c r="SUJ172" s="62"/>
      <c r="SUK172" s="62"/>
      <c r="SUL172" s="62"/>
      <c r="SUM172" s="62"/>
      <c r="SUN172" s="62"/>
      <c r="SUO172" s="62"/>
      <c r="SUP172" s="62"/>
      <c r="SUQ172" s="62"/>
      <c r="SUR172" s="62"/>
      <c r="SUS172" s="62"/>
      <c r="SUT172" s="62"/>
      <c r="SUU172" s="62"/>
      <c r="SUV172" s="62"/>
      <c r="SUW172" s="62"/>
      <c r="SUX172" s="62"/>
      <c r="SUY172" s="62"/>
      <c r="SUZ172" s="62"/>
      <c r="SVA172" s="62"/>
      <c r="SVB172" s="62"/>
      <c r="SVC172" s="62"/>
      <c r="SVD172" s="62"/>
      <c r="SVE172" s="62"/>
      <c r="SVF172" s="62"/>
      <c r="SVG172" s="62"/>
      <c r="SVH172" s="62"/>
      <c r="SVI172" s="62"/>
      <c r="SVJ172" s="62"/>
      <c r="SVK172" s="62"/>
      <c r="SVL172" s="62"/>
      <c r="SVM172" s="62"/>
      <c r="SVN172" s="62"/>
      <c r="SVO172" s="62"/>
      <c r="SVP172" s="62"/>
      <c r="SVQ172" s="62"/>
      <c r="SVR172" s="62"/>
      <c r="SVS172" s="62"/>
      <c r="SVT172" s="62"/>
      <c r="SVU172" s="62"/>
      <c r="SVV172" s="62"/>
      <c r="SVW172" s="62"/>
      <c r="SVX172" s="62"/>
      <c r="SVY172" s="62"/>
      <c r="SVZ172" s="62"/>
      <c r="SWA172" s="62"/>
      <c r="SWB172" s="62"/>
      <c r="SWC172" s="62"/>
      <c r="SWD172" s="62"/>
      <c r="SWE172" s="62"/>
      <c r="SWF172" s="62"/>
      <c r="SWG172" s="62"/>
      <c r="SWH172" s="62"/>
      <c r="SWI172" s="62"/>
      <c r="SWJ172" s="62"/>
      <c r="SWK172" s="62"/>
      <c r="SWL172" s="62"/>
      <c r="SWM172" s="62"/>
      <c r="SWN172" s="62"/>
      <c r="SWO172" s="62"/>
      <c r="SWP172" s="62"/>
      <c r="SWQ172" s="62"/>
      <c r="SWR172" s="62"/>
      <c r="SWS172" s="62"/>
      <c r="SWT172" s="62"/>
      <c r="SWU172" s="62"/>
      <c r="SWV172" s="62"/>
      <c r="SWW172" s="62"/>
      <c r="SWX172" s="62"/>
      <c r="SWY172" s="62"/>
      <c r="SWZ172" s="62"/>
      <c r="SXA172" s="62"/>
      <c r="SXB172" s="62"/>
      <c r="SXC172" s="62"/>
      <c r="SXD172" s="62"/>
      <c r="SXE172" s="62"/>
      <c r="SXF172" s="62"/>
      <c r="SXG172" s="62"/>
      <c r="SXH172" s="62"/>
      <c r="SXI172" s="62"/>
      <c r="SXJ172" s="62"/>
      <c r="SXK172" s="62"/>
      <c r="SXL172" s="62"/>
      <c r="SXM172" s="62"/>
      <c r="SXN172" s="62"/>
      <c r="SXO172" s="62"/>
      <c r="SXP172" s="62"/>
      <c r="SXQ172" s="62"/>
      <c r="SXR172" s="62"/>
      <c r="SXS172" s="62"/>
      <c r="SXT172" s="62"/>
      <c r="SXU172" s="62"/>
      <c r="SXV172" s="62"/>
      <c r="SXW172" s="62"/>
      <c r="SXX172" s="62"/>
      <c r="SXY172" s="62"/>
      <c r="SXZ172" s="62"/>
      <c r="SYA172" s="62"/>
      <c r="SYB172" s="62"/>
      <c r="SYC172" s="62"/>
      <c r="SYD172" s="62"/>
      <c r="SYE172" s="62"/>
      <c r="SYF172" s="62"/>
      <c r="SYG172" s="62"/>
      <c r="SYH172" s="62"/>
      <c r="SYI172" s="62"/>
      <c r="SYJ172" s="62"/>
      <c r="SYK172" s="62"/>
      <c r="SYL172" s="62"/>
      <c r="SYM172" s="62"/>
      <c r="SYN172" s="62"/>
      <c r="SYO172" s="62"/>
      <c r="SYP172" s="62"/>
      <c r="SYQ172" s="62"/>
      <c r="SYR172" s="62"/>
      <c r="SYS172" s="62"/>
      <c r="SYT172" s="62"/>
      <c r="SYU172" s="62"/>
      <c r="SYV172" s="62"/>
      <c r="SYW172" s="62"/>
      <c r="SYX172" s="62"/>
      <c r="SYY172" s="62"/>
      <c r="SYZ172" s="62"/>
      <c r="SZA172" s="62"/>
      <c r="SZB172" s="62"/>
      <c r="SZC172" s="62"/>
      <c r="SZD172" s="62"/>
      <c r="SZE172" s="62"/>
      <c r="SZF172" s="62"/>
      <c r="SZG172" s="62"/>
      <c r="SZH172" s="62"/>
      <c r="SZI172" s="62"/>
      <c r="SZJ172" s="62"/>
      <c r="SZK172" s="62"/>
      <c r="SZL172" s="62"/>
      <c r="SZM172" s="62"/>
      <c r="SZN172" s="62"/>
      <c r="SZO172" s="62"/>
      <c r="SZP172" s="62"/>
      <c r="SZQ172" s="62"/>
      <c r="SZR172" s="62"/>
      <c r="SZS172" s="62"/>
      <c r="SZT172" s="62"/>
      <c r="SZU172" s="62"/>
      <c r="SZV172" s="62"/>
      <c r="SZW172" s="62"/>
      <c r="SZX172" s="62"/>
      <c r="SZY172" s="62"/>
      <c r="SZZ172" s="62"/>
      <c r="TAA172" s="62"/>
      <c r="TAB172" s="62"/>
      <c r="TAC172" s="62"/>
      <c r="TAD172" s="62"/>
      <c r="TAE172" s="62"/>
      <c r="TAF172" s="62"/>
      <c r="TAG172" s="62"/>
      <c r="TAH172" s="62"/>
      <c r="TAI172" s="62"/>
      <c r="TAJ172" s="62"/>
      <c r="TAK172" s="62"/>
      <c r="TAL172" s="62"/>
      <c r="TAM172" s="62"/>
      <c r="TAN172" s="62"/>
      <c r="TAO172" s="62"/>
      <c r="TAP172" s="62"/>
      <c r="TAQ172" s="62"/>
      <c r="TAR172" s="62"/>
      <c r="TAS172" s="62"/>
      <c r="TAT172" s="62"/>
      <c r="TAU172" s="62"/>
      <c r="TAV172" s="62"/>
      <c r="TAW172" s="62"/>
      <c r="TAX172" s="62"/>
      <c r="TAY172" s="62"/>
      <c r="TAZ172" s="62"/>
      <c r="TBA172" s="62"/>
      <c r="TBB172" s="62"/>
      <c r="TBC172" s="62"/>
      <c r="TBD172" s="62"/>
      <c r="TBE172" s="62"/>
      <c r="TBF172" s="62"/>
      <c r="TBG172" s="62"/>
      <c r="TBH172" s="62"/>
      <c r="TBI172" s="62"/>
      <c r="TBJ172" s="62"/>
      <c r="TBK172" s="62"/>
      <c r="TBL172" s="62"/>
      <c r="TBM172" s="62"/>
      <c r="TBN172" s="62"/>
      <c r="TBO172" s="62"/>
      <c r="TBP172" s="62"/>
      <c r="TBQ172" s="62"/>
      <c r="TBR172" s="62"/>
      <c r="TBS172" s="62"/>
      <c r="TBT172" s="62"/>
      <c r="TBU172" s="62"/>
      <c r="TBV172" s="62"/>
      <c r="TBW172" s="62"/>
      <c r="TBX172" s="62"/>
      <c r="TBY172" s="62"/>
      <c r="TBZ172" s="62"/>
      <c r="TCA172" s="62"/>
      <c r="TCB172" s="62"/>
      <c r="TCC172" s="62"/>
      <c r="TCD172" s="62"/>
      <c r="TCE172" s="62"/>
      <c r="TCF172" s="62"/>
      <c r="TCG172" s="62"/>
      <c r="TCH172" s="62"/>
      <c r="TCI172" s="62"/>
      <c r="TCJ172" s="62"/>
      <c r="TCK172" s="62"/>
      <c r="TCL172" s="62"/>
      <c r="TCM172" s="62"/>
      <c r="TCN172" s="62"/>
      <c r="TCO172" s="62"/>
      <c r="TCP172" s="62"/>
      <c r="TCQ172" s="62"/>
      <c r="TCR172" s="62"/>
      <c r="TCS172" s="62"/>
      <c r="TCT172" s="62"/>
      <c r="TCU172" s="62"/>
      <c r="TCV172" s="62"/>
      <c r="TCW172" s="62"/>
      <c r="TCX172" s="62"/>
      <c r="TCY172" s="62"/>
      <c r="TCZ172" s="62"/>
      <c r="TDA172" s="62"/>
      <c r="TDB172" s="62"/>
      <c r="TDC172" s="62"/>
      <c r="TDD172" s="62"/>
      <c r="TDE172" s="62"/>
      <c r="TDF172" s="62"/>
      <c r="TDG172" s="62"/>
      <c r="TDH172" s="62"/>
      <c r="TDI172" s="62"/>
      <c r="TDJ172" s="62"/>
      <c r="TDK172" s="62"/>
      <c r="TDL172" s="62"/>
      <c r="TDM172" s="62"/>
      <c r="TDN172" s="62"/>
      <c r="TDO172" s="62"/>
      <c r="TDP172" s="62"/>
      <c r="TDQ172" s="62"/>
      <c r="TDR172" s="62"/>
      <c r="TDS172" s="62"/>
      <c r="TDT172" s="62"/>
      <c r="TDU172" s="62"/>
      <c r="TDV172" s="62"/>
      <c r="TDW172" s="62"/>
      <c r="TDX172" s="62"/>
      <c r="TDY172" s="62"/>
      <c r="TDZ172" s="62"/>
      <c r="TEA172" s="62"/>
      <c r="TEB172" s="62"/>
      <c r="TEC172" s="62"/>
      <c r="TED172" s="62"/>
      <c r="TEE172" s="62"/>
      <c r="TEF172" s="62"/>
      <c r="TEG172" s="62"/>
      <c r="TEH172" s="62"/>
      <c r="TEI172" s="62"/>
      <c r="TEJ172" s="62"/>
      <c r="TEK172" s="62"/>
      <c r="TEL172" s="62"/>
      <c r="TEM172" s="62"/>
      <c r="TEN172" s="62"/>
      <c r="TEO172" s="62"/>
      <c r="TEP172" s="62"/>
      <c r="TEQ172" s="62"/>
      <c r="TER172" s="62"/>
      <c r="TES172" s="62"/>
      <c r="TET172" s="62"/>
      <c r="TEU172" s="62"/>
      <c r="TEV172" s="62"/>
      <c r="TEW172" s="62"/>
      <c r="TEX172" s="62"/>
      <c r="TEY172" s="62"/>
      <c r="TEZ172" s="62"/>
      <c r="TFA172" s="62"/>
      <c r="TFB172" s="62"/>
      <c r="TFC172" s="62"/>
      <c r="TFD172" s="62"/>
      <c r="TFE172" s="62"/>
      <c r="TFF172" s="62"/>
      <c r="TFG172" s="62"/>
      <c r="TFH172" s="62"/>
      <c r="TFI172" s="62"/>
      <c r="TFJ172" s="62"/>
      <c r="TFK172" s="62"/>
      <c r="TFL172" s="62"/>
      <c r="TFM172" s="62"/>
      <c r="TFN172" s="62"/>
      <c r="TFO172" s="62"/>
      <c r="TFP172" s="62"/>
      <c r="TFQ172" s="62"/>
      <c r="TFR172" s="62"/>
      <c r="TFS172" s="62"/>
      <c r="TFT172" s="62"/>
      <c r="TFU172" s="62"/>
      <c r="TFV172" s="62"/>
      <c r="TFW172" s="62"/>
      <c r="TFX172" s="62"/>
      <c r="TFY172" s="62"/>
      <c r="TFZ172" s="62"/>
      <c r="TGA172" s="62"/>
      <c r="TGB172" s="62"/>
      <c r="TGC172" s="62"/>
      <c r="TGD172" s="62"/>
      <c r="TGE172" s="62"/>
      <c r="TGF172" s="62"/>
      <c r="TGG172" s="62"/>
      <c r="TGH172" s="62"/>
      <c r="TGI172" s="62"/>
      <c r="TGJ172" s="62"/>
      <c r="TGK172" s="62"/>
      <c r="TGL172" s="62"/>
      <c r="TGM172" s="62"/>
      <c r="TGN172" s="62"/>
      <c r="TGO172" s="62"/>
      <c r="TGP172" s="62"/>
      <c r="TGQ172" s="62"/>
      <c r="TGR172" s="62"/>
      <c r="TGS172" s="62"/>
      <c r="TGT172" s="62"/>
      <c r="TGU172" s="62"/>
      <c r="TGV172" s="62"/>
      <c r="TGW172" s="62"/>
      <c r="TGX172" s="62"/>
      <c r="TGY172" s="62"/>
      <c r="TGZ172" s="62"/>
      <c r="THA172" s="62"/>
      <c r="THB172" s="62"/>
      <c r="THC172" s="62"/>
      <c r="THD172" s="62"/>
      <c r="THE172" s="62"/>
      <c r="THF172" s="62"/>
      <c r="THG172" s="62"/>
      <c r="THH172" s="62"/>
      <c r="THI172" s="62"/>
      <c r="THJ172" s="62"/>
      <c r="THK172" s="62"/>
      <c r="THL172" s="62"/>
      <c r="THM172" s="62"/>
      <c r="THN172" s="62"/>
      <c r="THO172" s="62"/>
      <c r="THP172" s="62"/>
      <c r="THQ172" s="62"/>
      <c r="THR172" s="62"/>
      <c r="THS172" s="62"/>
      <c r="THT172" s="62"/>
      <c r="THU172" s="62"/>
      <c r="THV172" s="62"/>
      <c r="THW172" s="62"/>
      <c r="THX172" s="62"/>
      <c r="THY172" s="62"/>
      <c r="THZ172" s="62"/>
      <c r="TIA172" s="62"/>
      <c r="TIB172" s="62"/>
      <c r="TIC172" s="62"/>
      <c r="TID172" s="62"/>
      <c r="TIE172" s="62"/>
      <c r="TIF172" s="62"/>
      <c r="TIG172" s="62"/>
      <c r="TIH172" s="62"/>
      <c r="TII172" s="62"/>
      <c r="TIJ172" s="62"/>
      <c r="TIK172" s="62"/>
      <c r="TIL172" s="62"/>
      <c r="TIM172" s="62"/>
      <c r="TIN172" s="62"/>
      <c r="TIO172" s="62"/>
      <c r="TIP172" s="62"/>
      <c r="TIQ172" s="62"/>
      <c r="TIR172" s="62"/>
      <c r="TIS172" s="62"/>
      <c r="TIT172" s="62"/>
      <c r="TIU172" s="62"/>
      <c r="TIV172" s="62"/>
      <c r="TIW172" s="62"/>
      <c r="TIX172" s="62"/>
      <c r="TIY172" s="62"/>
      <c r="TIZ172" s="62"/>
      <c r="TJA172" s="62"/>
      <c r="TJB172" s="62"/>
      <c r="TJC172" s="62"/>
      <c r="TJD172" s="62"/>
      <c r="TJE172" s="62"/>
      <c r="TJF172" s="62"/>
      <c r="TJG172" s="62"/>
      <c r="TJH172" s="62"/>
      <c r="TJI172" s="62"/>
      <c r="TJJ172" s="62"/>
      <c r="TJK172" s="62"/>
      <c r="TJL172" s="62"/>
      <c r="TJM172" s="62"/>
      <c r="TJN172" s="62"/>
      <c r="TJO172" s="62"/>
      <c r="TJP172" s="62"/>
      <c r="TJQ172" s="62"/>
      <c r="TJR172" s="62"/>
      <c r="TJS172" s="62"/>
      <c r="TJT172" s="62"/>
      <c r="TJU172" s="62"/>
      <c r="TJV172" s="62"/>
      <c r="TJW172" s="62"/>
      <c r="TJX172" s="62"/>
      <c r="TJY172" s="62"/>
      <c r="TJZ172" s="62"/>
      <c r="TKA172" s="62"/>
      <c r="TKB172" s="62"/>
      <c r="TKC172" s="62"/>
      <c r="TKD172" s="62"/>
      <c r="TKE172" s="62"/>
      <c r="TKF172" s="62"/>
      <c r="TKG172" s="62"/>
      <c r="TKH172" s="62"/>
      <c r="TKI172" s="62"/>
      <c r="TKJ172" s="62"/>
      <c r="TKK172" s="62"/>
      <c r="TKL172" s="62"/>
      <c r="TKM172" s="62"/>
      <c r="TKN172" s="62"/>
      <c r="TKO172" s="62"/>
      <c r="TKP172" s="62"/>
      <c r="TKQ172" s="62"/>
      <c r="TKR172" s="62"/>
      <c r="TKS172" s="62"/>
      <c r="TKT172" s="62"/>
      <c r="TKU172" s="62"/>
      <c r="TKV172" s="62"/>
      <c r="TKW172" s="62"/>
      <c r="TKX172" s="62"/>
      <c r="TKY172" s="62"/>
      <c r="TKZ172" s="62"/>
      <c r="TLA172" s="62"/>
      <c r="TLB172" s="62"/>
      <c r="TLC172" s="62"/>
      <c r="TLD172" s="62"/>
      <c r="TLE172" s="62"/>
      <c r="TLF172" s="62"/>
      <c r="TLG172" s="62"/>
      <c r="TLH172" s="62"/>
      <c r="TLI172" s="62"/>
      <c r="TLJ172" s="62"/>
      <c r="TLK172" s="62"/>
      <c r="TLL172" s="62"/>
      <c r="TLM172" s="62"/>
      <c r="TLN172" s="62"/>
      <c r="TLO172" s="62"/>
      <c r="TLP172" s="62"/>
      <c r="TLQ172" s="62"/>
      <c r="TLR172" s="62"/>
      <c r="TLS172" s="62"/>
      <c r="TLT172" s="62"/>
      <c r="TLU172" s="62"/>
      <c r="TLV172" s="62"/>
      <c r="TLW172" s="62"/>
      <c r="TLX172" s="62"/>
      <c r="TLY172" s="62"/>
      <c r="TLZ172" s="62"/>
      <c r="TMA172" s="62"/>
      <c r="TMB172" s="62"/>
      <c r="TMC172" s="62"/>
      <c r="TMD172" s="62"/>
      <c r="TME172" s="62"/>
      <c r="TMF172" s="62"/>
      <c r="TMG172" s="62"/>
      <c r="TMH172" s="62"/>
      <c r="TMI172" s="62"/>
      <c r="TMJ172" s="62"/>
      <c r="TMK172" s="62"/>
      <c r="TML172" s="62"/>
      <c r="TMM172" s="62"/>
      <c r="TMN172" s="62"/>
      <c r="TMO172" s="62"/>
      <c r="TMP172" s="62"/>
      <c r="TMQ172" s="62"/>
      <c r="TMR172" s="62"/>
      <c r="TMS172" s="62"/>
      <c r="TMT172" s="62"/>
      <c r="TMU172" s="62"/>
      <c r="TMV172" s="62"/>
      <c r="TMW172" s="62"/>
      <c r="TMX172" s="62"/>
      <c r="TMY172" s="62"/>
      <c r="TMZ172" s="62"/>
      <c r="TNA172" s="62"/>
      <c r="TNB172" s="62"/>
      <c r="TNC172" s="62"/>
      <c r="TND172" s="62"/>
      <c r="TNE172" s="62"/>
      <c r="TNF172" s="62"/>
      <c r="TNG172" s="62"/>
      <c r="TNH172" s="62"/>
      <c r="TNI172" s="62"/>
      <c r="TNJ172" s="62"/>
      <c r="TNK172" s="62"/>
      <c r="TNL172" s="62"/>
      <c r="TNM172" s="62"/>
      <c r="TNN172" s="62"/>
      <c r="TNO172" s="62"/>
      <c r="TNP172" s="62"/>
      <c r="TNQ172" s="62"/>
      <c r="TNR172" s="62"/>
      <c r="TNS172" s="62"/>
      <c r="TNT172" s="62"/>
      <c r="TNU172" s="62"/>
      <c r="TNV172" s="62"/>
      <c r="TNW172" s="62"/>
      <c r="TNX172" s="62"/>
      <c r="TNY172" s="62"/>
      <c r="TNZ172" s="62"/>
      <c r="TOA172" s="62"/>
      <c r="TOB172" s="62"/>
      <c r="TOC172" s="62"/>
      <c r="TOD172" s="62"/>
      <c r="TOE172" s="62"/>
      <c r="TOF172" s="62"/>
      <c r="TOG172" s="62"/>
      <c r="TOH172" s="62"/>
      <c r="TOI172" s="62"/>
      <c r="TOJ172" s="62"/>
      <c r="TOK172" s="62"/>
      <c r="TOL172" s="62"/>
      <c r="TOM172" s="62"/>
      <c r="TON172" s="62"/>
      <c r="TOO172" s="62"/>
      <c r="TOP172" s="62"/>
      <c r="TOQ172" s="62"/>
      <c r="TOR172" s="62"/>
      <c r="TOS172" s="62"/>
      <c r="TOT172" s="62"/>
      <c r="TOU172" s="62"/>
      <c r="TOV172" s="62"/>
      <c r="TOW172" s="62"/>
      <c r="TOX172" s="62"/>
      <c r="TOY172" s="62"/>
      <c r="TOZ172" s="62"/>
      <c r="TPA172" s="62"/>
      <c r="TPB172" s="62"/>
      <c r="TPC172" s="62"/>
      <c r="TPD172" s="62"/>
      <c r="TPE172" s="62"/>
      <c r="TPF172" s="62"/>
      <c r="TPG172" s="62"/>
      <c r="TPH172" s="62"/>
      <c r="TPI172" s="62"/>
      <c r="TPJ172" s="62"/>
      <c r="TPK172" s="62"/>
      <c r="TPL172" s="62"/>
      <c r="TPM172" s="62"/>
      <c r="TPN172" s="62"/>
      <c r="TPO172" s="62"/>
      <c r="TPP172" s="62"/>
      <c r="TPQ172" s="62"/>
      <c r="TPR172" s="62"/>
      <c r="TPS172" s="62"/>
      <c r="TPT172" s="62"/>
      <c r="TPU172" s="62"/>
      <c r="TPV172" s="62"/>
      <c r="TPW172" s="62"/>
      <c r="TPX172" s="62"/>
      <c r="TPY172" s="62"/>
      <c r="TPZ172" s="62"/>
      <c r="TQA172" s="62"/>
      <c r="TQB172" s="62"/>
      <c r="TQC172" s="62"/>
      <c r="TQD172" s="62"/>
      <c r="TQE172" s="62"/>
      <c r="TQF172" s="62"/>
      <c r="TQG172" s="62"/>
      <c r="TQH172" s="62"/>
      <c r="TQI172" s="62"/>
      <c r="TQJ172" s="62"/>
      <c r="TQK172" s="62"/>
      <c r="TQL172" s="62"/>
      <c r="TQM172" s="62"/>
      <c r="TQN172" s="62"/>
      <c r="TQO172" s="62"/>
      <c r="TQP172" s="62"/>
      <c r="TQQ172" s="62"/>
      <c r="TQR172" s="62"/>
      <c r="TQS172" s="62"/>
      <c r="TQT172" s="62"/>
      <c r="TQU172" s="62"/>
      <c r="TQV172" s="62"/>
      <c r="TQW172" s="62"/>
      <c r="TQX172" s="62"/>
      <c r="TQY172" s="62"/>
      <c r="TQZ172" s="62"/>
      <c r="TRA172" s="62"/>
      <c r="TRB172" s="62"/>
      <c r="TRC172" s="62"/>
      <c r="TRD172" s="62"/>
      <c r="TRE172" s="62"/>
      <c r="TRF172" s="62"/>
      <c r="TRG172" s="62"/>
      <c r="TRH172" s="62"/>
      <c r="TRI172" s="62"/>
      <c r="TRJ172" s="62"/>
      <c r="TRK172" s="62"/>
      <c r="TRL172" s="62"/>
      <c r="TRM172" s="62"/>
      <c r="TRN172" s="62"/>
      <c r="TRO172" s="62"/>
      <c r="TRP172" s="62"/>
      <c r="TRQ172" s="62"/>
      <c r="TRR172" s="62"/>
      <c r="TRS172" s="62"/>
      <c r="TRT172" s="62"/>
      <c r="TRU172" s="62"/>
      <c r="TRV172" s="62"/>
      <c r="TRW172" s="62"/>
      <c r="TRX172" s="62"/>
      <c r="TRY172" s="62"/>
      <c r="TRZ172" s="62"/>
      <c r="TSA172" s="62"/>
      <c r="TSB172" s="62"/>
      <c r="TSC172" s="62"/>
      <c r="TSD172" s="62"/>
      <c r="TSE172" s="62"/>
      <c r="TSF172" s="62"/>
      <c r="TSG172" s="62"/>
      <c r="TSH172" s="62"/>
      <c r="TSI172" s="62"/>
      <c r="TSJ172" s="62"/>
      <c r="TSK172" s="62"/>
      <c r="TSL172" s="62"/>
      <c r="TSM172" s="62"/>
      <c r="TSN172" s="62"/>
      <c r="TSO172" s="62"/>
      <c r="TSP172" s="62"/>
      <c r="TSQ172" s="62"/>
      <c r="TSR172" s="62"/>
      <c r="TSS172" s="62"/>
      <c r="TST172" s="62"/>
      <c r="TSU172" s="62"/>
      <c r="TSV172" s="62"/>
      <c r="TSW172" s="62"/>
      <c r="TSX172" s="62"/>
      <c r="TSY172" s="62"/>
      <c r="TSZ172" s="62"/>
      <c r="TTA172" s="62"/>
      <c r="TTB172" s="62"/>
      <c r="TTC172" s="62"/>
      <c r="TTD172" s="62"/>
      <c r="TTE172" s="62"/>
      <c r="TTF172" s="62"/>
      <c r="TTG172" s="62"/>
      <c r="TTH172" s="62"/>
      <c r="TTI172" s="62"/>
      <c r="TTJ172" s="62"/>
      <c r="TTK172" s="62"/>
      <c r="TTL172" s="62"/>
      <c r="TTM172" s="62"/>
      <c r="TTN172" s="62"/>
      <c r="TTO172" s="62"/>
      <c r="TTP172" s="62"/>
      <c r="TTQ172" s="62"/>
      <c r="TTR172" s="62"/>
      <c r="TTS172" s="62"/>
      <c r="TTT172" s="62"/>
      <c r="TTU172" s="62"/>
      <c r="TTV172" s="62"/>
      <c r="TTW172" s="62"/>
      <c r="TTX172" s="62"/>
      <c r="TTY172" s="62"/>
      <c r="TTZ172" s="62"/>
      <c r="TUA172" s="62"/>
      <c r="TUB172" s="62"/>
      <c r="TUC172" s="62"/>
      <c r="TUD172" s="62"/>
      <c r="TUE172" s="62"/>
      <c r="TUF172" s="62"/>
      <c r="TUG172" s="62"/>
      <c r="TUH172" s="62"/>
      <c r="TUI172" s="62"/>
      <c r="TUJ172" s="62"/>
      <c r="TUK172" s="62"/>
      <c r="TUL172" s="62"/>
      <c r="TUM172" s="62"/>
      <c r="TUN172" s="62"/>
      <c r="TUO172" s="62"/>
      <c r="TUP172" s="62"/>
      <c r="TUQ172" s="62"/>
      <c r="TUR172" s="62"/>
      <c r="TUS172" s="62"/>
      <c r="TUT172" s="62"/>
      <c r="TUU172" s="62"/>
      <c r="TUV172" s="62"/>
      <c r="TUW172" s="62"/>
      <c r="TUX172" s="62"/>
      <c r="TUY172" s="62"/>
      <c r="TUZ172" s="62"/>
      <c r="TVA172" s="62"/>
      <c r="TVB172" s="62"/>
      <c r="TVC172" s="62"/>
      <c r="TVD172" s="62"/>
      <c r="TVE172" s="62"/>
      <c r="TVF172" s="62"/>
      <c r="TVG172" s="62"/>
      <c r="TVH172" s="62"/>
      <c r="TVI172" s="62"/>
      <c r="TVJ172" s="62"/>
      <c r="TVK172" s="62"/>
      <c r="TVL172" s="62"/>
      <c r="TVM172" s="62"/>
      <c r="TVN172" s="62"/>
      <c r="TVO172" s="62"/>
      <c r="TVP172" s="62"/>
      <c r="TVQ172" s="62"/>
      <c r="TVR172" s="62"/>
      <c r="TVS172" s="62"/>
      <c r="TVT172" s="62"/>
      <c r="TVU172" s="62"/>
      <c r="TVV172" s="62"/>
      <c r="TVW172" s="62"/>
      <c r="TVX172" s="62"/>
      <c r="TVY172" s="62"/>
      <c r="TVZ172" s="62"/>
      <c r="TWA172" s="62"/>
      <c r="TWB172" s="62"/>
      <c r="TWC172" s="62"/>
      <c r="TWD172" s="62"/>
      <c r="TWE172" s="62"/>
      <c r="TWF172" s="62"/>
      <c r="TWG172" s="62"/>
      <c r="TWH172" s="62"/>
      <c r="TWI172" s="62"/>
      <c r="TWJ172" s="62"/>
      <c r="TWK172" s="62"/>
      <c r="TWL172" s="62"/>
      <c r="TWM172" s="62"/>
      <c r="TWN172" s="62"/>
      <c r="TWO172" s="62"/>
      <c r="TWP172" s="62"/>
      <c r="TWQ172" s="62"/>
      <c r="TWR172" s="62"/>
      <c r="TWS172" s="62"/>
      <c r="TWT172" s="62"/>
      <c r="TWU172" s="62"/>
      <c r="TWV172" s="62"/>
      <c r="TWW172" s="62"/>
      <c r="TWX172" s="62"/>
      <c r="TWY172" s="62"/>
      <c r="TWZ172" s="62"/>
      <c r="TXA172" s="62"/>
      <c r="TXB172" s="62"/>
      <c r="TXC172" s="62"/>
      <c r="TXD172" s="62"/>
      <c r="TXE172" s="62"/>
      <c r="TXF172" s="62"/>
      <c r="TXG172" s="62"/>
      <c r="TXH172" s="62"/>
      <c r="TXI172" s="62"/>
      <c r="TXJ172" s="62"/>
      <c r="TXK172" s="62"/>
      <c r="TXL172" s="62"/>
      <c r="TXM172" s="62"/>
      <c r="TXN172" s="62"/>
      <c r="TXO172" s="62"/>
      <c r="TXP172" s="62"/>
      <c r="TXQ172" s="62"/>
      <c r="TXR172" s="62"/>
      <c r="TXS172" s="62"/>
      <c r="TXT172" s="62"/>
      <c r="TXU172" s="62"/>
      <c r="TXV172" s="62"/>
      <c r="TXW172" s="62"/>
      <c r="TXX172" s="62"/>
      <c r="TXY172" s="62"/>
      <c r="TXZ172" s="62"/>
      <c r="TYA172" s="62"/>
      <c r="TYB172" s="62"/>
      <c r="TYC172" s="62"/>
      <c r="TYD172" s="62"/>
      <c r="TYE172" s="62"/>
      <c r="TYF172" s="62"/>
      <c r="TYG172" s="62"/>
      <c r="TYH172" s="62"/>
      <c r="TYI172" s="62"/>
      <c r="TYJ172" s="62"/>
      <c r="TYK172" s="62"/>
      <c r="TYL172" s="62"/>
      <c r="TYM172" s="62"/>
      <c r="TYN172" s="62"/>
      <c r="TYO172" s="62"/>
      <c r="TYP172" s="62"/>
      <c r="TYQ172" s="62"/>
      <c r="TYR172" s="62"/>
      <c r="TYS172" s="62"/>
      <c r="TYT172" s="62"/>
      <c r="TYU172" s="62"/>
      <c r="TYV172" s="62"/>
      <c r="TYW172" s="62"/>
      <c r="TYX172" s="62"/>
      <c r="TYY172" s="62"/>
      <c r="TYZ172" s="62"/>
      <c r="TZA172" s="62"/>
      <c r="TZB172" s="62"/>
      <c r="TZC172" s="62"/>
      <c r="TZD172" s="62"/>
      <c r="TZE172" s="62"/>
      <c r="TZF172" s="62"/>
      <c r="TZG172" s="62"/>
      <c r="TZH172" s="62"/>
      <c r="TZI172" s="62"/>
      <c r="TZJ172" s="62"/>
      <c r="TZK172" s="62"/>
      <c r="TZL172" s="62"/>
      <c r="TZM172" s="62"/>
      <c r="TZN172" s="62"/>
      <c r="TZO172" s="62"/>
      <c r="TZP172" s="62"/>
      <c r="TZQ172" s="62"/>
      <c r="TZR172" s="62"/>
      <c r="TZS172" s="62"/>
      <c r="TZT172" s="62"/>
      <c r="TZU172" s="62"/>
      <c r="TZV172" s="62"/>
      <c r="TZW172" s="62"/>
      <c r="TZX172" s="62"/>
      <c r="TZY172" s="62"/>
      <c r="TZZ172" s="62"/>
      <c r="UAA172" s="62"/>
      <c r="UAB172" s="62"/>
      <c r="UAC172" s="62"/>
      <c r="UAD172" s="62"/>
      <c r="UAE172" s="62"/>
      <c r="UAF172" s="62"/>
      <c r="UAG172" s="62"/>
      <c r="UAH172" s="62"/>
      <c r="UAI172" s="62"/>
      <c r="UAJ172" s="62"/>
      <c r="UAK172" s="62"/>
      <c r="UAL172" s="62"/>
      <c r="UAM172" s="62"/>
      <c r="UAN172" s="62"/>
      <c r="UAO172" s="62"/>
      <c r="UAP172" s="62"/>
      <c r="UAQ172" s="62"/>
      <c r="UAR172" s="62"/>
      <c r="UAS172" s="62"/>
      <c r="UAT172" s="62"/>
      <c r="UAU172" s="62"/>
      <c r="UAV172" s="62"/>
      <c r="UAW172" s="62"/>
      <c r="UAX172" s="62"/>
      <c r="UAY172" s="62"/>
      <c r="UAZ172" s="62"/>
      <c r="UBA172" s="62"/>
      <c r="UBB172" s="62"/>
      <c r="UBC172" s="62"/>
      <c r="UBD172" s="62"/>
      <c r="UBE172" s="62"/>
      <c r="UBF172" s="62"/>
      <c r="UBG172" s="62"/>
      <c r="UBH172" s="62"/>
      <c r="UBI172" s="62"/>
      <c r="UBJ172" s="62"/>
      <c r="UBK172" s="62"/>
      <c r="UBL172" s="62"/>
      <c r="UBM172" s="62"/>
      <c r="UBN172" s="62"/>
      <c r="UBO172" s="62"/>
      <c r="UBP172" s="62"/>
      <c r="UBQ172" s="62"/>
      <c r="UBR172" s="62"/>
      <c r="UBS172" s="62"/>
      <c r="UBT172" s="62"/>
      <c r="UBU172" s="62"/>
      <c r="UBV172" s="62"/>
      <c r="UBW172" s="62"/>
      <c r="UBX172" s="62"/>
      <c r="UBY172" s="62"/>
      <c r="UBZ172" s="62"/>
      <c r="UCA172" s="62"/>
      <c r="UCB172" s="62"/>
      <c r="UCC172" s="62"/>
      <c r="UCD172" s="62"/>
      <c r="UCE172" s="62"/>
      <c r="UCF172" s="62"/>
      <c r="UCG172" s="62"/>
      <c r="UCH172" s="62"/>
      <c r="UCI172" s="62"/>
      <c r="UCJ172" s="62"/>
      <c r="UCK172" s="62"/>
      <c r="UCL172" s="62"/>
      <c r="UCM172" s="62"/>
      <c r="UCN172" s="62"/>
      <c r="UCO172" s="62"/>
      <c r="UCP172" s="62"/>
      <c r="UCQ172" s="62"/>
      <c r="UCR172" s="62"/>
      <c r="UCS172" s="62"/>
      <c r="UCT172" s="62"/>
      <c r="UCU172" s="62"/>
      <c r="UCV172" s="62"/>
      <c r="UCW172" s="62"/>
      <c r="UCX172" s="62"/>
      <c r="UCY172" s="62"/>
      <c r="UCZ172" s="62"/>
      <c r="UDA172" s="62"/>
      <c r="UDB172" s="62"/>
      <c r="UDC172" s="62"/>
      <c r="UDD172" s="62"/>
      <c r="UDE172" s="62"/>
      <c r="UDF172" s="62"/>
      <c r="UDG172" s="62"/>
      <c r="UDH172" s="62"/>
      <c r="UDI172" s="62"/>
      <c r="UDJ172" s="62"/>
      <c r="UDK172" s="62"/>
      <c r="UDL172" s="62"/>
      <c r="UDM172" s="62"/>
      <c r="UDN172" s="62"/>
      <c r="UDO172" s="62"/>
      <c r="UDP172" s="62"/>
      <c r="UDQ172" s="62"/>
      <c r="UDR172" s="62"/>
      <c r="UDS172" s="62"/>
      <c r="UDT172" s="62"/>
      <c r="UDU172" s="62"/>
      <c r="UDV172" s="62"/>
      <c r="UDW172" s="62"/>
      <c r="UDX172" s="62"/>
      <c r="UDY172" s="62"/>
      <c r="UDZ172" s="62"/>
      <c r="UEA172" s="62"/>
      <c r="UEB172" s="62"/>
      <c r="UEC172" s="62"/>
      <c r="UED172" s="62"/>
      <c r="UEE172" s="62"/>
      <c r="UEF172" s="62"/>
      <c r="UEG172" s="62"/>
      <c r="UEH172" s="62"/>
      <c r="UEI172" s="62"/>
      <c r="UEJ172" s="62"/>
      <c r="UEK172" s="62"/>
      <c r="UEL172" s="62"/>
      <c r="UEM172" s="62"/>
      <c r="UEN172" s="62"/>
      <c r="UEO172" s="62"/>
      <c r="UEP172" s="62"/>
      <c r="UEQ172" s="62"/>
      <c r="UER172" s="62"/>
      <c r="UES172" s="62"/>
      <c r="UET172" s="62"/>
      <c r="UEU172" s="62"/>
      <c r="UEV172" s="62"/>
      <c r="UEW172" s="62"/>
      <c r="UEX172" s="62"/>
      <c r="UEY172" s="62"/>
      <c r="UEZ172" s="62"/>
      <c r="UFA172" s="62"/>
      <c r="UFB172" s="62"/>
      <c r="UFC172" s="62"/>
      <c r="UFD172" s="62"/>
      <c r="UFE172" s="62"/>
      <c r="UFF172" s="62"/>
      <c r="UFG172" s="62"/>
      <c r="UFH172" s="62"/>
      <c r="UFI172" s="62"/>
      <c r="UFJ172" s="62"/>
      <c r="UFK172" s="62"/>
      <c r="UFL172" s="62"/>
      <c r="UFM172" s="62"/>
      <c r="UFN172" s="62"/>
      <c r="UFO172" s="62"/>
      <c r="UFP172" s="62"/>
      <c r="UFQ172" s="62"/>
      <c r="UFR172" s="62"/>
      <c r="UFS172" s="62"/>
      <c r="UFT172" s="62"/>
      <c r="UFU172" s="62"/>
      <c r="UFV172" s="62"/>
      <c r="UFW172" s="62"/>
      <c r="UFX172" s="62"/>
      <c r="UFY172" s="62"/>
      <c r="UFZ172" s="62"/>
      <c r="UGA172" s="62"/>
      <c r="UGB172" s="62"/>
      <c r="UGC172" s="62"/>
      <c r="UGD172" s="62"/>
      <c r="UGE172" s="62"/>
      <c r="UGF172" s="62"/>
      <c r="UGG172" s="62"/>
      <c r="UGH172" s="62"/>
      <c r="UGI172" s="62"/>
      <c r="UGJ172" s="62"/>
      <c r="UGK172" s="62"/>
      <c r="UGL172" s="62"/>
      <c r="UGM172" s="62"/>
      <c r="UGN172" s="62"/>
      <c r="UGO172" s="62"/>
      <c r="UGP172" s="62"/>
      <c r="UGQ172" s="62"/>
      <c r="UGR172" s="62"/>
      <c r="UGS172" s="62"/>
      <c r="UGT172" s="62"/>
      <c r="UGU172" s="62"/>
      <c r="UGV172" s="62"/>
      <c r="UGW172" s="62"/>
      <c r="UGX172" s="62"/>
      <c r="UGY172" s="62"/>
      <c r="UGZ172" s="62"/>
      <c r="UHA172" s="62"/>
      <c r="UHB172" s="62"/>
      <c r="UHC172" s="62"/>
      <c r="UHD172" s="62"/>
      <c r="UHE172" s="62"/>
      <c r="UHF172" s="62"/>
      <c r="UHG172" s="62"/>
      <c r="UHH172" s="62"/>
      <c r="UHI172" s="62"/>
      <c r="UHJ172" s="62"/>
      <c r="UHK172" s="62"/>
      <c r="UHL172" s="62"/>
      <c r="UHM172" s="62"/>
      <c r="UHN172" s="62"/>
      <c r="UHO172" s="62"/>
      <c r="UHP172" s="62"/>
      <c r="UHQ172" s="62"/>
      <c r="UHR172" s="62"/>
      <c r="UHS172" s="62"/>
      <c r="UHT172" s="62"/>
      <c r="UHU172" s="62"/>
      <c r="UHV172" s="62"/>
      <c r="UHW172" s="62"/>
      <c r="UHX172" s="62"/>
      <c r="UHY172" s="62"/>
      <c r="UHZ172" s="62"/>
      <c r="UIA172" s="62"/>
      <c r="UIB172" s="62"/>
      <c r="UIC172" s="62"/>
      <c r="UID172" s="62"/>
      <c r="UIE172" s="62"/>
      <c r="UIF172" s="62"/>
      <c r="UIG172" s="62"/>
      <c r="UIH172" s="62"/>
      <c r="UII172" s="62"/>
      <c r="UIJ172" s="62"/>
      <c r="UIK172" s="62"/>
      <c r="UIL172" s="62"/>
      <c r="UIM172" s="62"/>
      <c r="UIN172" s="62"/>
      <c r="UIO172" s="62"/>
      <c r="UIP172" s="62"/>
      <c r="UIQ172" s="62"/>
      <c r="UIR172" s="62"/>
      <c r="UIS172" s="62"/>
      <c r="UIT172" s="62"/>
      <c r="UIU172" s="62"/>
      <c r="UIV172" s="62"/>
      <c r="UIW172" s="62"/>
      <c r="UIX172" s="62"/>
      <c r="UIY172" s="62"/>
      <c r="UIZ172" s="62"/>
      <c r="UJA172" s="62"/>
      <c r="UJB172" s="62"/>
      <c r="UJC172" s="62"/>
      <c r="UJD172" s="62"/>
      <c r="UJE172" s="62"/>
      <c r="UJF172" s="62"/>
      <c r="UJG172" s="62"/>
      <c r="UJH172" s="62"/>
      <c r="UJI172" s="62"/>
      <c r="UJJ172" s="62"/>
      <c r="UJK172" s="62"/>
      <c r="UJL172" s="62"/>
      <c r="UJM172" s="62"/>
      <c r="UJN172" s="62"/>
      <c r="UJO172" s="62"/>
      <c r="UJP172" s="62"/>
      <c r="UJQ172" s="62"/>
      <c r="UJR172" s="62"/>
      <c r="UJS172" s="62"/>
      <c r="UJT172" s="62"/>
      <c r="UJU172" s="62"/>
      <c r="UJV172" s="62"/>
      <c r="UJW172" s="62"/>
      <c r="UJX172" s="62"/>
      <c r="UJY172" s="62"/>
      <c r="UJZ172" s="62"/>
      <c r="UKA172" s="62"/>
      <c r="UKB172" s="62"/>
      <c r="UKC172" s="62"/>
      <c r="UKD172" s="62"/>
      <c r="UKE172" s="62"/>
      <c r="UKF172" s="62"/>
      <c r="UKG172" s="62"/>
      <c r="UKH172" s="62"/>
      <c r="UKI172" s="62"/>
      <c r="UKJ172" s="62"/>
      <c r="UKK172" s="62"/>
      <c r="UKL172" s="62"/>
      <c r="UKM172" s="62"/>
      <c r="UKN172" s="62"/>
      <c r="UKO172" s="62"/>
      <c r="UKP172" s="62"/>
      <c r="UKQ172" s="62"/>
      <c r="UKR172" s="62"/>
      <c r="UKS172" s="62"/>
      <c r="UKT172" s="62"/>
      <c r="UKU172" s="62"/>
      <c r="UKV172" s="62"/>
      <c r="UKW172" s="62"/>
      <c r="UKX172" s="62"/>
      <c r="UKY172" s="62"/>
      <c r="UKZ172" s="62"/>
      <c r="ULA172" s="62"/>
      <c r="ULB172" s="62"/>
      <c r="ULC172" s="62"/>
      <c r="ULD172" s="62"/>
      <c r="ULE172" s="62"/>
      <c r="ULF172" s="62"/>
      <c r="ULG172" s="62"/>
      <c r="ULH172" s="62"/>
      <c r="ULI172" s="62"/>
      <c r="ULJ172" s="62"/>
      <c r="ULK172" s="62"/>
      <c r="ULL172" s="62"/>
      <c r="ULM172" s="62"/>
      <c r="ULN172" s="62"/>
      <c r="ULO172" s="62"/>
      <c r="ULP172" s="62"/>
      <c r="ULQ172" s="62"/>
      <c r="ULR172" s="62"/>
      <c r="ULS172" s="62"/>
      <c r="ULT172" s="62"/>
      <c r="ULU172" s="62"/>
      <c r="ULV172" s="62"/>
      <c r="ULW172" s="62"/>
      <c r="ULX172" s="62"/>
      <c r="ULY172" s="62"/>
      <c r="ULZ172" s="62"/>
      <c r="UMA172" s="62"/>
      <c r="UMB172" s="62"/>
      <c r="UMC172" s="62"/>
      <c r="UMD172" s="62"/>
      <c r="UME172" s="62"/>
      <c r="UMF172" s="62"/>
      <c r="UMG172" s="62"/>
      <c r="UMH172" s="62"/>
      <c r="UMI172" s="62"/>
      <c r="UMJ172" s="62"/>
      <c r="UMK172" s="62"/>
      <c r="UML172" s="62"/>
      <c r="UMM172" s="62"/>
      <c r="UMN172" s="62"/>
      <c r="UMO172" s="62"/>
      <c r="UMP172" s="62"/>
      <c r="UMQ172" s="62"/>
      <c r="UMR172" s="62"/>
      <c r="UMS172" s="62"/>
      <c r="UMT172" s="62"/>
      <c r="UMU172" s="62"/>
      <c r="UMV172" s="62"/>
      <c r="UMW172" s="62"/>
      <c r="UMX172" s="62"/>
      <c r="UMY172" s="62"/>
      <c r="UMZ172" s="62"/>
      <c r="UNA172" s="62"/>
      <c r="UNB172" s="62"/>
      <c r="UNC172" s="62"/>
      <c r="UND172" s="62"/>
      <c r="UNE172" s="62"/>
      <c r="UNF172" s="62"/>
      <c r="UNG172" s="62"/>
      <c r="UNH172" s="62"/>
      <c r="UNI172" s="62"/>
      <c r="UNJ172" s="62"/>
      <c r="UNK172" s="62"/>
      <c r="UNL172" s="62"/>
      <c r="UNM172" s="62"/>
      <c r="UNN172" s="62"/>
      <c r="UNO172" s="62"/>
      <c r="UNP172" s="62"/>
      <c r="UNQ172" s="62"/>
      <c r="UNR172" s="62"/>
      <c r="UNS172" s="62"/>
      <c r="UNT172" s="62"/>
      <c r="UNU172" s="62"/>
      <c r="UNV172" s="62"/>
      <c r="UNW172" s="62"/>
      <c r="UNX172" s="62"/>
      <c r="UNY172" s="62"/>
      <c r="UNZ172" s="62"/>
      <c r="UOA172" s="62"/>
      <c r="UOB172" s="62"/>
      <c r="UOC172" s="62"/>
      <c r="UOD172" s="62"/>
      <c r="UOE172" s="62"/>
      <c r="UOF172" s="62"/>
      <c r="UOG172" s="62"/>
      <c r="UOH172" s="62"/>
      <c r="UOI172" s="62"/>
      <c r="UOJ172" s="62"/>
      <c r="UOK172" s="62"/>
      <c r="UOL172" s="62"/>
      <c r="UOM172" s="62"/>
      <c r="UON172" s="62"/>
      <c r="UOO172" s="62"/>
      <c r="UOP172" s="62"/>
      <c r="UOQ172" s="62"/>
      <c r="UOR172" s="62"/>
      <c r="UOS172" s="62"/>
      <c r="UOT172" s="62"/>
      <c r="UOU172" s="62"/>
      <c r="UOV172" s="62"/>
      <c r="UOW172" s="62"/>
      <c r="UOX172" s="62"/>
      <c r="UOY172" s="62"/>
      <c r="UOZ172" s="62"/>
      <c r="UPA172" s="62"/>
      <c r="UPB172" s="62"/>
      <c r="UPC172" s="62"/>
      <c r="UPD172" s="62"/>
      <c r="UPE172" s="62"/>
      <c r="UPF172" s="62"/>
      <c r="UPG172" s="62"/>
      <c r="UPH172" s="62"/>
      <c r="UPI172" s="62"/>
      <c r="UPJ172" s="62"/>
      <c r="UPK172" s="62"/>
      <c r="UPL172" s="62"/>
      <c r="UPM172" s="62"/>
      <c r="UPN172" s="62"/>
      <c r="UPO172" s="62"/>
      <c r="UPP172" s="62"/>
      <c r="UPQ172" s="62"/>
      <c r="UPR172" s="62"/>
      <c r="UPS172" s="62"/>
      <c r="UPT172" s="62"/>
      <c r="UPU172" s="62"/>
      <c r="UPV172" s="62"/>
      <c r="UPW172" s="62"/>
      <c r="UPX172" s="62"/>
      <c r="UPY172" s="62"/>
      <c r="UPZ172" s="62"/>
      <c r="UQA172" s="62"/>
      <c r="UQB172" s="62"/>
      <c r="UQC172" s="62"/>
      <c r="UQD172" s="62"/>
      <c r="UQE172" s="62"/>
      <c r="UQF172" s="62"/>
      <c r="UQG172" s="62"/>
      <c r="UQH172" s="62"/>
      <c r="UQI172" s="62"/>
      <c r="UQJ172" s="62"/>
      <c r="UQK172" s="62"/>
      <c r="UQL172" s="62"/>
      <c r="UQM172" s="62"/>
      <c r="UQN172" s="62"/>
      <c r="UQO172" s="62"/>
      <c r="UQP172" s="62"/>
      <c r="UQQ172" s="62"/>
      <c r="UQR172" s="62"/>
      <c r="UQS172" s="62"/>
      <c r="UQT172" s="62"/>
      <c r="UQU172" s="62"/>
      <c r="UQV172" s="62"/>
      <c r="UQW172" s="62"/>
      <c r="UQX172" s="62"/>
      <c r="UQY172" s="62"/>
      <c r="UQZ172" s="62"/>
      <c r="URA172" s="62"/>
      <c r="URB172" s="62"/>
      <c r="URC172" s="62"/>
      <c r="URD172" s="62"/>
      <c r="URE172" s="62"/>
      <c r="URF172" s="62"/>
      <c r="URG172" s="62"/>
      <c r="URH172" s="62"/>
      <c r="URI172" s="62"/>
      <c r="URJ172" s="62"/>
      <c r="URK172" s="62"/>
      <c r="URL172" s="62"/>
      <c r="URM172" s="62"/>
      <c r="URN172" s="62"/>
      <c r="URO172" s="62"/>
      <c r="URP172" s="62"/>
      <c r="URQ172" s="62"/>
      <c r="URR172" s="62"/>
      <c r="URS172" s="62"/>
      <c r="URT172" s="62"/>
      <c r="URU172" s="62"/>
      <c r="URV172" s="62"/>
      <c r="URW172" s="62"/>
      <c r="URX172" s="62"/>
      <c r="URY172" s="62"/>
      <c r="URZ172" s="62"/>
      <c r="USA172" s="62"/>
      <c r="USB172" s="62"/>
      <c r="USC172" s="62"/>
      <c r="USD172" s="62"/>
      <c r="USE172" s="62"/>
      <c r="USF172" s="62"/>
      <c r="USG172" s="62"/>
      <c r="USH172" s="62"/>
      <c r="USI172" s="62"/>
      <c r="USJ172" s="62"/>
      <c r="USK172" s="62"/>
      <c r="USL172" s="62"/>
      <c r="USM172" s="62"/>
      <c r="USN172" s="62"/>
      <c r="USO172" s="62"/>
      <c r="USP172" s="62"/>
      <c r="USQ172" s="62"/>
      <c r="USR172" s="62"/>
      <c r="USS172" s="62"/>
      <c r="UST172" s="62"/>
      <c r="USU172" s="62"/>
      <c r="USV172" s="62"/>
      <c r="USW172" s="62"/>
      <c r="USX172" s="62"/>
      <c r="USY172" s="62"/>
      <c r="USZ172" s="62"/>
      <c r="UTA172" s="62"/>
      <c r="UTB172" s="62"/>
      <c r="UTC172" s="62"/>
      <c r="UTD172" s="62"/>
      <c r="UTE172" s="62"/>
      <c r="UTF172" s="62"/>
      <c r="UTG172" s="62"/>
      <c r="UTH172" s="62"/>
      <c r="UTI172" s="62"/>
      <c r="UTJ172" s="62"/>
      <c r="UTK172" s="62"/>
      <c r="UTL172" s="62"/>
      <c r="UTM172" s="62"/>
      <c r="UTN172" s="62"/>
      <c r="UTO172" s="62"/>
      <c r="UTP172" s="62"/>
      <c r="UTQ172" s="62"/>
      <c r="UTR172" s="62"/>
      <c r="UTS172" s="62"/>
      <c r="UTT172" s="62"/>
      <c r="UTU172" s="62"/>
      <c r="UTV172" s="62"/>
      <c r="UTW172" s="62"/>
      <c r="UTX172" s="62"/>
      <c r="UTY172" s="62"/>
      <c r="UTZ172" s="62"/>
      <c r="UUA172" s="62"/>
      <c r="UUB172" s="62"/>
      <c r="UUC172" s="62"/>
      <c r="UUD172" s="62"/>
      <c r="UUE172" s="62"/>
      <c r="UUF172" s="62"/>
      <c r="UUG172" s="62"/>
      <c r="UUH172" s="62"/>
      <c r="UUI172" s="62"/>
      <c r="UUJ172" s="62"/>
      <c r="UUK172" s="62"/>
      <c r="UUL172" s="62"/>
      <c r="UUM172" s="62"/>
      <c r="UUN172" s="62"/>
      <c r="UUO172" s="62"/>
      <c r="UUP172" s="62"/>
      <c r="UUQ172" s="62"/>
      <c r="UUR172" s="62"/>
      <c r="UUS172" s="62"/>
      <c r="UUT172" s="62"/>
      <c r="UUU172" s="62"/>
      <c r="UUV172" s="62"/>
      <c r="UUW172" s="62"/>
      <c r="UUX172" s="62"/>
      <c r="UUY172" s="62"/>
      <c r="UUZ172" s="62"/>
      <c r="UVA172" s="62"/>
      <c r="UVB172" s="62"/>
      <c r="UVC172" s="62"/>
      <c r="UVD172" s="62"/>
      <c r="UVE172" s="62"/>
      <c r="UVF172" s="62"/>
      <c r="UVG172" s="62"/>
      <c r="UVH172" s="62"/>
      <c r="UVI172" s="62"/>
      <c r="UVJ172" s="62"/>
      <c r="UVK172" s="62"/>
      <c r="UVL172" s="62"/>
      <c r="UVM172" s="62"/>
      <c r="UVN172" s="62"/>
      <c r="UVO172" s="62"/>
      <c r="UVP172" s="62"/>
      <c r="UVQ172" s="62"/>
      <c r="UVR172" s="62"/>
      <c r="UVS172" s="62"/>
      <c r="UVT172" s="62"/>
      <c r="UVU172" s="62"/>
      <c r="UVV172" s="62"/>
      <c r="UVW172" s="62"/>
      <c r="UVX172" s="62"/>
      <c r="UVY172" s="62"/>
      <c r="UVZ172" s="62"/>
      <c r="UWA172" s="62"/>
      <c r="UWB172" s="62"/>
      <c r="UWC172" s="62"/>
      <c r="UWD172" s="62"/>
      <c r="UWE172" s="62"/>
      <c r="UWF172" s="62"/>
      <c r="UWG172" s="62"/>
      <c r="UWH172" s="62"/>
      <c r="UWI172" s="62"/>
      <c r="UWJ172" s="62"/>
      <c r="UWK172" s="62"/>
      <c r="UWL172" s="62"/>
      <c r="UWM172" s="62"/>
      <c r="UWN172" s="62"/>
      <c r="UWO172" s="62"/>
      <c r="UWP172" s="62"/>
      <c r="UWQ172" s="62"/>
      <c r="UWR172" s="62"/>
      <c r="UWS172" s="62"/>
      <c r="UWT172" s="62"/>
      <c r="UWU172" s="62"/>
      <c r="UWV172" s="62"/>
      <c r="UWW172" s="62"/>
      <c r="UWX172" s="62"/>
      <c r="UWY172" s="62"/>
      <c r="UWZ172" s="62"/>
      <c r="UXA172" s="62"/>
      <c r="UXB172" s="62"/>
      <c r="UXC172" s="62"/>
      <c r="UXD172" s="62"/>
      <c r="UXE172" s="62"/>
      <c r="UXF172" s="62"/>
      <c r="UXG172" s="62"/>
      <c r="UXH172" s="62"/>
      <c r="UXI172" s="62"/>
      <c r="UXJ172" s="62"/>
      <c r="UXK172" s="62"/>
      <c r="UXL172" s="62"/>
      <c r="UXM172" s="62"/>
      <c r="UXN172" s="62"/>
      <c r="UXO172" s="62"/>
      <c r="UXP172" s="62"/>
      <c r="UXQ172" s="62"/>
      <c r="UXR172" s="62"/>
      <c r="UXS172" s="62"/>
      <c r="UXT172" s="62"/>
      <c r="UXU172" s="62"/>
      <c r="UXV172" s="62"/>
      <c r="UXW172" s="62"/>
      <c r="UXX172" s="62"/>
      <c r="UXY172" s="62"/>
      <c r="UXZ172" s="62"/>
      <c r="UYA172" s="62"/>
      <c r="UYB172" s="62"/>
      <c r="UYC172" s="62"/>
      <c r="UYD172" s="62"/>
      <c r="UYE172" s="62"/>
      <c r="UYF172" s="62"/>
      <c r="UYG172" s="62"/>
      <c r="UYH172" s="62"/>
      <c r="UYI172" s="62"/>
      <c r="UYJ172" s="62"/>
      <c r="UYK172" s="62"/>
      <c r="UYL172" s="62"/>
      <c r="UYM172" s="62"/>
      <c r="UYN172" s="62"/>
      <c r="UYO172" s="62"/>
      <c r="UYP172" s="62"/>
      <c r="UYQ172" s="62"/>
      <c r="UYR172" s="62"/>
      <c r="UYS172" s="62"/>
      <c r="UYT172" s="62"/>
      <c r="UYU172" s="62"/>
      <c r="UYV172" s="62"/>
      <c r="UYW172" s="62"/>
      <c r="UYX172" s="62"/>
      <c r="UYY172" s="62"/>
      <c r="UYZ172" s="62"/>
      <c r="UZA172" s="62"/>
      <c r="UZB172" s="62"/>
      <c r="UZC172" s="62"/>
      <c r="UZD172" s="62"/>
      <c r="UZE172" s="62"/>
      <c r="UZF172" s="62"/>
      <c r="UZG172" s="62"/>
      <c r="UZH172" s="62"/>
      <c r="UZI172" s="62"/>
      <c r="UZJ172" s="62"/>
      <c r="UZK172" s="62"/>
      <c r="UZL172" s="62"/>
      <c r="UZM172" s="62"/>
      <c r="UZN172" s="62"/>
      <c r="UZO172" s="62"/>
      <c r="UZP172" s="62"/>
      <c r="UZQ172" s="62"/>
      <c r="UZR172" s="62"/>
      <c r="UZS172" s="62"/>
      <c r="UZT172" s="62"/>
      <c r="UZU172" s="62"/>
      <c r="UZV172" s="62"/>
      <c r="UZW172" s="62"/>
      <c r="UZX172" s="62"/>
      <c r="UZY172" s="62"/>
      <c r="UZZ172" s="62"/>
      <c r="VAA172" s="62"/>
      <c r="VAB172" s="62"/>
      <c r="VAC172" s="62"/>
      <c r="VAD172" s="62"/>
      <c r="VAE172" s="62"/>
      <c r="VAF172" s="62"/>
      <c r="VAG172" s="62"/>
      <c r="VAH172" s="62"/>
      <c r="VAI172" s="62"/>
      <c r="VAJ172" s="62"/>
      <c r="VAK172" s="62"/>
      <c r="VAL172" s="62"/>
      <c r="VAM172" s="62"/>
      <c r="VAN172" s="62"/>
      <c r="VAO172" s="62"/>
      <c r="VAP172" s="62"/>
      <c r="VAQ172" s="62"/>
      <c r="VAR172" s="62"/>
      <c r="VAS172" s="62"/>
      <c r="VAT172" s="62"/>
      <c r="VAU172" s="62"/>
      <c r="VAV172" s="62"/>
      <c r="VAW172" s="62"/>
      <c r="VAX172" s="62"/>
      <c r="VAY172" s="62"/>
      <c r="VAZ172" s="62"/>
      <c r="VBA172" s="62"/>
      <c r="VBB172" s="62"/>
      <c r="VBC172" s="62"/>
      <c r="VBD172" s="62"/>
      <c r="VBE172" s="62"/>
      <c r="VBF172" s="62"/>
      <c r="VBG172" s="62"/>
      <c r="VBH172" s="62"/>
      <c r="VBI172" s="62"/>
      <c r="VBJ172" s="62"/>
      <c r="VBK172" s="62"/>
      <c r="VBL172" s="62"/>
      <c r="VBM172" s="62"/>
      <c r="VBN172" s="62"/>
      <c r="VBO172" s="62"/>
      <c r="VBP172" s="62"/>
      <c r="VBQ172" s="62"/>
      <c r="VBR172" s="62"/>
      <c r="VBS172" s="62"/>
      <c r="VBT172" s="62"/>
      <c r="VBU172" s="62"/>
      <c r="VBV172" s="62"/>
      <c r="VBW172" s="62"/>
      <c r="VBX172" s="62"/>
      <c r="VBY172" s="62"/>
      <c r="VBZ172" s="62"/>
      <c r="VCA172" s="62"/>
      <c r="VCB172" s="62"/>
      <c r="VCC172" s="62"/>
      <c r="VCD172" s="62"/>
      <c r="VCE172" s="62"/>
      <c r="VCF172" s="62"/>
      <c r="VCG172" s="62"/>
      <c r="VCH172" s="62"/>
      <c r="VCI172" s="62"/>
      <c r="VCJ172" s="62"/>
      <c r="VCK172" s="62"/>
      <c r="VCL172" s="62"/>
      <c r="VCM172" s="62"/>
      <c r="VCN172" s="62"/>
      <c r="VCO172" s="62"/>
      <c r="VCP172" s="62"/>
      <c r="VCQ172" s="62"/>
      <c r="VCR172" s="62"/>
      <c r="VCS172" s="62"/>
      <c r="VCT172" s="62"/>
      <c r="VCU172" s="62"/>
      <c r="VCV172" s="62"/>
      <c r="VCW172" s="62"/>
      <c r="VCX172" s="62"/>
      <c r="VCY172" s="62"/>
      <c r="VCZ172" s="62"/>
      <c r="VDA172" s="62"/>
      <c r="VDB172" s="62"/>
      <c r="VDC172" s="62"/>
      <c r="VDD172" s="62"/>
      <c r="VDE172" s="62"/>
      <c r="VDF172" s="62"/>
      <c r="VDG172" s="62"/>
      <c r="VDH172" s="62"/>
      <c r="VDI172" s="62"/>
      <c r="VDJ172" s="62"/>
      <c r="VDK172" s="62"/>
      <c r="VDL172" s="62"/>
      <c r="VDM172" s="62"/>
      <c r="VDN172" s="62"/>
      <c r="VDO172" s="62"/>
      <c r="VDP172" s="62"/>
      <c r="VDQ172" s="62"/>
      <c r="VDR172" s="62"/>
      <c r="VDS172" s="62"/>
      <c r="VDT172" s="62"/>
      <c r="VDU172" s="62"/>
      <c r="VDV172" s="62"/>
      <c r="VDW172" s="62"/>
      <c r="VDX172" s="62"/>
      <c r="VDY172" s="62"/>
      <c r="VDZ172" s="62"/>
      <c r="VEA172" s="62"/>
      <c r="VEB172" s="62"/>
      <c r="VEC172" s="62"/>
      <c r="VED172" s="62"/>
      <c r="VEE172" s="62"/>
      <c r="VEF172" s="62"/>
      <c r="VEG172" s="62"/>
      <c r="VEH172" s="62"/>
      <c r="VEI172" s="62"/>
      <c r="VEJ172" s="62"/>
      <c r="VEK172" s="62"/>
      <c r="VEL172" s="62"/>
      <c r="VEM172" s="62"/>
      <c r="VEN172" s="62"/>
      <c r="VEO172" s="62"/>
      <c r="VEP172" s="62"/>
      <c r="VEQ172" s="62"/>
      <c r="VER172" s="62"/>
      <c r="VES172" s="62"/>
      <c r="VET172" s="62"/>
      <c r="VEU172" s="62"/>
      <c r="VEV172" s="62"/>
      <c r="VEW172" s="62"/>
      <c r="VEX172" s="62"/>
      <c r="VEY172" s="62"/>
      <c r="VEZ172" s="62"/>
      <c r="VFA172" s="62"/>
      <c r="VFB172" s="62"/>
      <c r="VFC172" s="62"/>
      <c r="VFD172" s="62"/>
      <c r="VFE172" s="62"/>
      <c r="VFF172" s="62"/>
      <c r="VFG172" s="62"/>
      <c r="VFH172" s="62"/>
      <c r="VFI172" s="62"/>
      <c r="VFJ172" s="62"/>
      <c r="VFK172" s="62"/>
      <c r="VFL172" s="62"/>
      <c r="VFM172" s="62"/>
      <c r="VFN172" s="62"/>
      <c r="VFO172" s="62"/>
      <c r="VFP172" s="62"/>
      <c r="VFQ172" s="62"/>
      <c r="VFR172" s="62"/>
      <c r="VFS172" s="62"/>
      <c r="VFT172" s="62"/>
      <c r="VFU172" s="62"/>
      <c r="VFV172" s="62"/>
      <c r="VFW172" s="62"/>
      <c r="VFX172" s="62"/>
      <c r="VFY172" s="62"/>
      <c r="VFZ172" s="62"/>
      <c r="VGA172" s="62"/>
      <c r="VGB172" s="62"/>
      <c r="VGC172" s="62"/>
      <c r="VGD172" s="62"/>
      <c r="VGE172" s="62"/>
      <c r="VGF172" s="62"/>
      <c r="VGG172" s="62"/>
      <c r="VGH172" s="62"/>
      <c r="VGI172" s="62"/>
      <c r="VGJ172" s="62"/>
      <c r="VGK172" s="62"/>
      <c r="VGL172" s="62"/>
      <c r="VGM172" s="62"/>
      <c r="VGN172" s="62"/>
      <c r="VGO172" s="62"/>
      <c r="VGP172" s="62"/>
      <c r="VGQ172" s="62"/>
      <c r="VGR172" s="62"/>
      <c r="VGS172" s="62"/>
      <c r="VGT172" s="62"/>
      <c r="VGU172" s="62"/>
      <c r="VGV172" s="62"/>
      <c r="VGW172" s="62"/>
      <c r="VGX172" s="62"/>
      <c r="VGY172" s="62"/>
      <c r="VGZ172" s="62"/>
      <c r="VHA172" s="62"/>
      <c r="VHB172" s="62"/>
      <c r="VHC172" s="62"/>
      <c r="VHD172" s="62"/>
      <c r="VHE172" s="62"/>
      <c r="VHF172" s="62"/>
      <c r="VHG172" s="62"/>
      <c r="VHH172" s="62"/>
      <c r="VHI172" s="62"/>
      <c r="VHJ172" s="62"/>
      <c r="VHK172" s="62"/>
      <c r="VHL172" s="62"/>
      <c r="VHM172" s="62"/>
      <c r="VHN172" s="62"/>
      <c r="VHO172" s="62"/>
      <c r="VHP172" s="62"/>
      <c r="VHQ172" s="62"/>
      <c r="VHR172" s="62"/>
      <c r="VHS172" s="62"/>
      <c r="VHT172" s="62"/>
      <c r="VHU172" s="62"/>
      <c r="VHV172" s="62"/>
      <c r="VHW172" s="62"/>
      <c r="VHX172" s="62"/>
      <c r="VHY172" s="62"/>
      <c r="VHZ172" s="62"/>
      <c r="VIA172" s="62"/>
      <c r="VIB172" s="62"/>
      <c r="VIC172" s="62"/>
      <c r="VID172" s="62"/>
      <c r="VIE172" s="62"/>
      <c r="VIF172" s="62"/>
      <c r="VIG172" s="62"/>
      <c r="VIH172" s="62"/>
      <c r="VII172" s="62"/>
      <c r="VIJ172" s="62"/>
      <c r="VIK172" s="62"/>
      <c r="VIL172" s="62"/>
      <c r="VIM172" s="62"/>
      <c r="VIN172" s="62"/>
      <c r="VIO172" s="62"/>
      <c r="VIP172" s="62"/>
      <c r="VIQ172" s="62"/>
      <c r="VIR172" s="62"/>
      <c r="VIS172" s="62"/>
      <c r="VIT172" s="62"/>
      <c r="VIU172" s="62"/>
      <c r="VIV172" s="62"/>
      <c r="VIW172" s="62"/>
      <c r="VIX172" s="62"/>
      <c r="VIY172" s="62"/>
      <c r="VIZ172" s="62"/>
      <c r="VJA172" s="62"/>
      <c r="VJB172" s="62"/>
      <c r="VJC172" s="62"/>
      <c r="VJD172" s="62"/>
      <c r="VJE172" s="62"/>
      <c r="VJF172" s="62"/>
      <c r="VJG172" s="62"/>
      <c r="VJH172" s="62"/>
      <c r="VJI172" s="62"/>
      <c r="VJJ172" s="62"/>
      <c r="VJK172" s="62"/>
      <c r="VJL172" s="62"/>
      <c r="VJM172" s="62"/>
      <c r="VJN172" s="62"/>
      <c r="VJO172" s="62"/>
      <c r="VJP172" s="62"/>
      <c r="VJQ172" s="62"/>
      <c r="VJR172" s="62"/>
      <c r="VJS172" s="62"/>
      <c r="VJT172" s="62"/>
      <c r="VJU172" s="62"/>
      <c r="VJV172" s="62"/>
      <c r="VJW172" s="62"/>
      <c r="VJX172" s="62"/>
      <c r="VJY172" s="62"/>
      <c r="VJZ172" s="62"/>
      <c r="VKA172" s="62"/>
      <c r="VKB172" s="62"/>
      <c r="VKC172" s="62"/>
      <c r="VKD172" s="62"/>
      <c r="VKE172" s="62"/>
      <c r="VKF172" s="62"/>
      <c r="VKG172" s="62"/>
      <c r="VKH172" s="62"/>
      <c r="VKI172" s="62"/>
      <c r="VKJ172" s="62"/>
      <c r="VKK172" s="62"/>
      <c r="VKL172" s="62"/>
      <c r="VKM172" s="62"/>
      <c r="VKN172" s="62"/>
      <c r="VKO172" s="62"/>
      <c r="VKP172" s="62"/>
      <c r="VKQ172" s="62"/>
      <c r="VKR172" s="62"/>
      <c r="VKS172" s="62"/>
      <c r="VKT172" s="62"/>
      <c r="VKU172" s="62"/>
      <c r="VKV172" s="62"/>
      <c r="VKW172" s="62"/>
      <c r="VKX172" s="62"/>
      <c r="VKY172" s="62"/>
      <c r="VKZ172" s="62"/>
      <c r="VLA172" s="62"/>
      <c r="VLB172" s="62"/>
      <c r="VLC172" s="62"/>
      <c r="VLD172" s="62"/>
      <c r="VLE172" s="62"/>
      <c r="VLF172" s="62"/>
      <c r="VLG172" s="62"/>
      <c r="VLH172" s="62"/>
      <c r="VLI172" s="62"/>
      <c r="VLJ172" s="62"/>
      <c r="VLK172" s="62"/>
      <c r="VLL172" s="62"/>
      <c r="VLM172" s="62"/>
      <c r="VLN172" s="62"/>
      <c r="VLO172" s="62"/>
      <c r="VLP172" s="62"/>
      <c r="VLQ172" s="62"/>
      <c r="VLR172" s="62"/>
      <c r="VLS172" s="62"/>
      <c r="VLT172" s="62"/>
      <c r="VLU172" s="62"/>
      <c r="VLV172" s="62"/>
      <c r="VLW172" s="62"/>
      <c r="VLX172" s="62"/>
      <c r="VLY172" s="62"/>
      <c r="VLZ172" s="62"/>
      <c r="VMA172" s="62"/>
      <c r="VMB172" s="62"/>
      <c r="VMC172" s="62"/>
      <c r="VMD172" s="62"/>
      <c r="VME172" s="62"/>
      <c r="VMF172" s="62"/>
      <c r="VMG172" s="62"/>
      <c r="VMH172" s="62"/>
      <c r="VMI172" s="62"/>
      <c r="VMJ172" s="62"/>
      <c r="VMK172" s="62"/>
      <c r="VML172" s="62"/>
      <c r="VMM172" s="62"/>
      <c r="VMN172" s="62"/>
      <c r="VMO172" s="62"/>
      <c r="VMP172" s="62"/>
      <c r="VMQ172" s="62"/>
      <c r="VMR172" s="62"/>
      <c r="VMS172" s="62"/>
      <c r="VMT172" s="62"/>
      <c r="VMU172" s="62"/>
      <c r="VMV172" s="62"/>
      <c r="VMW172" s="62"/>
      <c r="VMX172" s="62"/>
      <c r="VMY172" s="62"/>
      <c r="VMZ172" s="62"/>
      <c r="VNA172" s="62"/>
      <c r="VNB172" s="62"/>
      <c r="VNC172" s="62"/>
      <c r="VND172" s="62"/>
      <c r="VNE172" s="62"/>
      <c r="VNF172" s="62"/>
      <c r="VNG172" s="62"/>
      <c r="VNH172" s="62"/>
      <c r="VNI172" s="62"/>
      <c r="VNJ172" s="62"/>
      <c r="VNK172" s="62"/>
      <c r="VNL172" s="62"/>
      <c r="VNM172" s="62"/>
      <c r="VNN172" s="62"/>
      <c r="VNO172" s="62"/>
      <c r="VNP172" s="62"/>
      <c r="VNQ172" s="62"/>
      <c r="VNR172" s="62"/>
      <c r="VNS172" s="62"/>
      <c r="VNT172" s="62"/>
      <c r="VNU172" s="62"/>
      <c r="VNV172" s="62"/>
      <c r="VNW172" s="62"/>
      <c r="VNX172" s="62"/>
      <c r="VNY172" s="62"/>
      <c r="VNZ172" s="62"/>
      <c r="VOA172" s="62"/>
      <c r="VOB172" s="62"/>
      <c r="VOC172" s="62"/>
      <c r="VOD172" s="62"/>
      <c r="VOE172" s="62"/>
      <c r="VOF172" s="62"/>
      <c r="VOG172" s="62"/>
      <c r="VOH172" s="62"/>
      <c r="VOI172" s="62"/>
      <c r="VOJ172" s="62"/>
      <c r="VOK172" s="62"/>
      <c r="VOL172" s="62"/>
      <c r="VOM172" s="62"/>
      <c r="VON172" s="62"/>
      <c r="VOO172" s="62"/>
      <c r="VOP172" s="62"/>
      <c r="VOQ172" s="62"/>
      <c r="VOR172" s="62"/>
      <c r="VOS172" s="62"/>
      <c r="VOT172" s="62"/>
      <c r="VOU172" s="62"/>
      <c r="VOV172" s="62"/>
      <c r="VOW172" s="62"/>
      <c r="VOX172" s="62"/>
      <c r="VOY172" s="62"/>
      <c r="VOZ172" s="62"/>
      <c r="VPA172" s="62"/>
      <c r="VPB172" s="62"/>
      <c r="VPC172" s="62"/>
      <c r="VPD172" s="62"/>
      <c r="VPE172" s="62"/>
      <c r="VPF172" s="62"/>
      <c r="VPG172" s="62"/>
      <c r="VPH172" s="62"/>
      <c r="VPI172" s="62"/>
      <c r="VPJ172" s="62"/>
      <c r="VPK172" s="62"/>
      <c r="VPL172" s="62"/>
      <c r="VPM172" s="62"/>
      <c r="VPN172" s="62"/>
      <c r="VPO172" s="62"/>
      <c r="VPP172" s="62"/>
      <c r="VPQ172" s="62"/>
      <c r="VPR172" s="62"/>
      <c r="VPS172" s="62"/>
      <c r="VPT172" s="62"/>
      <c r="VPU172" s="62"/>
      <c r="VPV172" s="62"/>
      <c r="VPW172" s="62"/>
      <c r="VPX172" s="62"/>
      <c r="VPY172" s="62"/>
      <c r="VPZ172" s="62"/>
      <c r="VQA172" s="62"/>
      <c r="VQB172" s="62"/>
      <c r="VQC172" s="62"/>
      <c r="VQD172" s="62"/>
      <c r="VQE172" s="62"/>
      <c r="VQF172" s="62"/>
      <c r="VQG172" s="62"/>
      <c r="VQH172" s="62"/>
      <c r="VQI172" s="62"/>
      <c r="VQJ172" s="62"/>
      <c r="VQK172" s="62"/>
      <c r="VQL172" s="62"/>
      <c r="VQM172" s="62"/>
      <c r="VQN172" s="62"/>
      <c r="VQO172" s="62"/>
      <c r="VQP172" s="62"/>
      <c r="VQQ172" s="62"/>
      <c r="VQR172" s="62"/>
      <c r="VQS172" s="62"/>
      <c r="VQT172" s="62"/>
      <c r="VQU172" s="62"/>
      <c r="VQV172" s="62"/>
      <c r="VQW172" s="62"/>
      <c r="VQX172" s="62"/>
      <c r="VQY172" s="62"/>
      <c r="VQZ172" s="62"/>
      <c r="VRA172" s="62"/>
      <c r="VRB172" s="62"/>
      <c r="VRC172" s="62"/>
      <c r="VRD172" s="62"/>
      <c r="VRE172" s="62"/>
      <c r="VRF172" s="62"/>
      <c r="VRG172" s="62"/>
      <c r="VRH172" s="62"/>
      <c r="VRI172" s="62"/>
      <c r="VRJ172" s="62"/>
      <c r="VRK172" s="62"/>
      <c r="VRL172" s="62"/>
      <c r="VRM172" s="62"/>
      <c r="VRN172" s="62"/>
      <c r="VRO172" s="62"/>
      <c r="VRP172" s="62"/>
      <c r="VRQ172" s="62"/>
      <c r="VRR172" s="62"/>
      <c r="VRS172" s="62"/>
      <c r="VRT172" s="62"/>
      <c r="VRU172" s="62"/>
      <c r="VRV172" s="62"/>
      <c r="VRW172" s="62"/>
      <c r="VRX172" s="62"/>
      <c r="VRY172" s="62"/>
      <c r="VRZ172" s="62"/>
      <c r="VSA172" s="62"/>
      <c r="VSB172" s="62"/>
      <c r="VSC172" s="62"/>
      <c r="VSD172" s="62"/>
      <c r="VSE172" s="62"/>
      <c r="VSF172" s="62"/>
      <c r="VSG172" s="62"/>
      <c r="VSH172" s="62"/>
      <c r="VSI172" s="62"/>
      <c r="VSJ172" s="62"/>
      <c r="VSK172" s="62"/>
      <c r="VSL172" s="62"/>
      <c r="VSM172" s="62"/>
      <c r="VSN172" s="62"/>
      <c r="VSO172" s="62"/>
      <c r="VSP172" s="62"/>
      <c r="VSQ172" s="62"/>
      <c r="VSR172" s="62"/>
      <c r="VSS172" s="62"/>
      <c r="VST172" s="62"/>
      <c r="VSU172" s="62"/>
      <c r="VSV172" s="62"/>
      <c r="VSW172" s="62"/>
      <c r="VSX172" s="62"/>
      <c r="VSY172" s="62"/>
      <c r="VSZ172" s="62"/>
      <c r="VTA172" s="62"/>
      <c r="VTB172" s="62"/>
      <c r="VTC172" s="62"/>
      <c r="VTD172" s="62"/>
      <c r="VTE172" s="62"/>
      <c r="VTF172" s="62"/>
      <c r="VTG172" s="62"/>
      <c r="VTH172" s="62"/>
      <c r="VTI172" s="62"/>
      <c r="VTJ172" s="62"/>
      <c r="VTK172" s="62"/>
      <c r="VTL172" s="62"/>
      <c r="VTM172" s="62"/>
      <c r="VTN172" s="62"/>
      <c r="VTO172" s="62"/>
      <c r="VTP172" s="62"/>
      <c r="VTQ172" s="62"/>
      <c r="VTR172" s="62"/>
      <c r="VTS172" s="62"/>
      <c r="VTT172" s="62"/>
      <c r="VTU172" s="62"/>
      <c r="VTV172" s="62"/>
      <c r="VTW172" s="62"/>
      <c r="VTX172" s="62"/>
      <c r="VTY172" s="62"/>
      <c r="VTZ172" s="62"/>
      <c r="VUA172" s="62"/>
      <c r="VUB172" s="62"/>
      <c r="VUC172" s="62"/>
      <c r="VUD172" s="62"/>
      <c r="VUE172" s="62"/>
      <c r="VUF172" s="62"/>
      <c r="VUG172" s="62"/>
      <c r="VUH172" s="62"/>
      <c r="VUI172" s="62"/>
      <c r="VUJ172" s="62"/>
      <c r="VUK172" s="62"/>
      <c r="VUL172" s="62"/>
      <c r="VUM172" s="62"/>
      <c r="VUN172" s="62"/>
      <c r="VUO172" s="62"/>
      <c r="VUP172" s="62"/>
      <c r="VUQ172" s="62"/>
      <c r="VUR172" s="62"/>
      <c r="VUS172" s="62"/>
      <c r="VUT172" s="62"/>
      <c r="VUU172" s="62"/>
      <c r="VUV172" s="62"/>
      <c r="VUW172" s="62"/>
      <c r="VUX172" s="62"/>
      <c r="VUY172" s="62"/>
      <c r="VUZ172" s="62"/>
      <c r="VVA172" s="62"/>
      <c r="VVB172" s="62"/>
      <c r="VVC172" s="62"/>
      <c r="VVD172" s="62"/>
      <c r="VVE172" s="62"/>
      <c r="VVF172" s="62"/>
      <c r="VVG172" s="62"/>
      <c r="VVH172" s="62"/>
      <c r="VVI172" s="62"/>
      <c r="VVJ172" s="62"/>
      <c r="VVK172" s="62"/>
      <c r="VVL172" s="62"/>
      <c r="VVM172" s="62"/>
      <c r="VVN172" s="62"/>
      <c r="VVO172" s="62"/>
      <c r="VVP172" s="62"/>
      <c r="VVQ172" s="62"/>
      <c r="VVR172" s="62"/>
      <c r="VVS172" s="62"/>
      <c r="VVT172" s="62"/>
      <c r="VVU172" s="62"/>
      <c r="VVV172" s="62"/>
      <c r="VVW172" s="62"/>
      <c r="VVX172" s="62"/>
      <c r="VVY172" s="62"/>
      <c r="VVZ172" s="62"/>
      <c r="VWA172" s="62"/>
      <c r="VWB172" s="62"/>
      <c r="VWC172" s="62"/>
      <c r="VWD172" s="62"/>
      <c r="VWE172" s="62"/>
      <c r="VWF172" s="62"/>
      <c r="VWG172" s="62"/>
      <c r="VWH172" s="62"/>
      <c r="VWI172" s="62"/>
      <c r="VWJ172" s="62"/>
      <c r="VWK172" s="62"/>
      <c r="VWL172" s="62"/>
      <c r="VWM172" s="62"/>
      <c r="VWN172" s="62"/>
      <c r="VWO172" s="62"/>
      <c r="VWP172" s="62"/>
      <c r="VWQ172" s="62"/>
      <c r="VWR172" s="62"/>
      <c r="VWS172" s="62"/>
      <c r="VWT172" s="62"/>
      <c r="VWU172" s="62"/>
      <c r="VWV172" s="62"/>
      <c r="VWW172" s="62"/>
      <c r="VWX172" s="62"/>
      <c r="VWY172" s="62"/>
      <c r="VWZ172" s="62"/>
      <c r="VXA172" s="62"/>
      <c r="VXB172" s="62"/>
      <c r="VXC172" s="62"/>
      <c r="VXD172" s="62"/>
      <c r="VXE172" s="62"/>
      <c r="VXF172" s="62"/>
      <c r="VXG172" s="62"/>
      <c r="VXH172" s="62"/>
      <c r="VXI172" s="62"/>
      <c r="VXJ172" s="62"/>
      <c r="VXK172" s="62"/>
      <c r="VXL172" s="62"/>
      <c r="VXM172" s="62"/>
      <c r="VXN172" s="62"/>
      <c r="VXO172" s="62"/>
      <c r="VXP172" s="62"/>
      <c r="VXQ172" s="62"/>
      <c r="VXR172" s="62"/>
      <c r="VXS172" s="62"/>
      <c r="VXT172" s="62"/>
      <c r="VXU172" s="62"/>
      <c r="VXV172" s="62"/>
      <c r="VXW172" s="62"/>
      <c r="VXX172" s="62"/>
      <c r="VXY172" s="62"/>
      <c r="VXZ172" s="62"/>
      <c r="VYA172" s="62"/>
      <c r="VYB172" s="62"/>
      <c r="VYC172" s="62"/>
      <c r="VYD172" s="62"/>
      <c r="VYE172" s="62"/>
      <c r="VYF172" s="62"/>
      <c r="VYG172" s="62"/>
      <c r="VYH172" s="62"/>
      <c r="VYI172" s="62"/>
      <c r="VYJ172" s="62"/>
      <c r="VYK172" s="62"/>
      <c r="VYL172" s="62"/>
      <c r="VYM172" s="62"/>
      <c r="VYN172" s="62"/>
      <c r="VYO172" s="62"/>
      <c r="VYP172" s="62"/>
      <c r="VYQ172" s="62"/>
      <c r="VYR172" s="62"/>
      <c r="VYS172" s="62"/>
      <c r="VYT172" s="62"/>
      <c r="VYU172" s="62"/>
      <c r="VYV172" s="62"/>
      <c r="VYW172" s="62"/>
      <c r="VYX172" s="62"/>
      <c r="VYY172" s="62"/>
      <c r="VYZ172" s="62"/>
      <c r="VZA172" s="62"/>
      <c r="VZB172" s="62"/>
      <c r="VZC172" s="62"/>
      <c r="VZD172" s="62"/>
      <c r="VZE172" s="62"/>
      <c r="VZF172" s="62"/>
      <c r="VZG172" s="62"/>
      <c r="VZH172" s="62"/>
      <c r="VZI172" s="62"/>
      <c r="VZJ172" s="62"/>
      <c r="VZK172" s="62"/>
      <c r="VZL172" s="62"/>
      <c r="VZM172" s="62"/>
      <c r="VZN172" s="62"/>
      <c r="VZO172" s="62"/>
      <c r="VZP172" s="62"/>
      <c r="VZQ172" s="62"/>
      <c r="VZR172" s="62"/>
      <c r="VZS172" s="62"/>
      <c r="VZT172" s="62"/>
      <c r="VZU172" s="62"/>
      <c r="VZV172" s="62"/>
      <c r="VZW172" s="62"/>
      <c r="VZX172" s="62"/>
      <c r="VZY172" s="62"/>
      <c r="VZZ172" s="62"/>
      <c r="WAA172" s="62"/>
      <c r="WAB172" s="62"/>
      <c r="WAC172" s="62"/>
      <c r="WAD172" s="62"/>
      <c r="WAE172" s="62"/>
      <c r="WAF172" s="62"/>
      <c r="WAG172" s="62"/>
      <c r="WAH172" s="62"/>
      <c r="WAI172" s="62"/>
      <c r="WAJ172" s="62"/>
      <c r="WAK172" s="62"/>
      <c r="WAL172" s="62"/>
      <c r="WAM172" s="62"/>
      <c r="WAN172" s="62"/>
      <c r="WAO172" s="62"/>
      <c r="WAP172" s="62"/>
      <c r="WAQ172" s="62"/>
      <c r="WAR172" s="62"/>
      <c r="WAS172" s="62"/>
      <c r="WAT172" s="62"/>
      <c r="WAU172" s="62"/>
      <c r="WAV172" s="62"/>
      <c r="WAW172" s="62"/>
      <c r="WAX172" s="62"/>
      <c r="WAY172" s="62"/>
      <c r="WAZ172" s="62"/>
      <c r="WBA172" s="62"/>
      <c r="WBB172" s="62"/>
      <c r="WBC172" s="62"/>
      <c r="WBD172" s="62"/>
      <c r="WBE172" s="62"/>
      <c r="WBF172" s="62"/>
      <c r="WBG172" s="62"/>
      <c r="WBH172" s="62"/>
      <c r="WBI172" s="62"/>
      <c r="WBJ172" s="62"/>
      <c r="WBK172" s="62"/>
      <c r="WBL172" s="62"/>
      <c r="WBM172" s="62"/>
      <c r="WBN172" s="62"/>
      <c r="WBO172" s="62"/>
      <c r="WBP172" s="62"/>
      <c r="WBQ172" s="62"/>
      <c r="WBR172" s="62"/>
      <c r="WBS172" s="62"/>
      <c r="WBT172" s="62"/>
      <c r="WBU172" s="62"/>
      <c r="WBV172" s="62"/>
      <c r="WBW172" s="62"/>
      <c r="WBX172" s="62"/>
      <c r="WBY172" s="62"/>
      <c r="WBZ172" s="62"/>
      <c r="WCA172" s="62"/>
      <c r="WCB172" s="62"/>
      <c r="WCC172" s="62"/>
      <c r="WCD172" s="62"/>
      <c r="WCE172" s="62"/>
      <c r="WCF172" s="62"/>
      <c r="WCG172" s="62"/>
      <c r="WCH172" s="62"/>
      <c r="WCI172" s="62"/>
      <c r="WCJ172" s="62"/>
      <c r="WCK172" s="62"/>
      <c r="WCL172" s="62"/>
      <c r="WCM172" s="62"/>
      <c r="WCN172" s="62"/>
      <c r="WCO172" s="62"/>
      <c r="WCP172" s="62"/>
      <c r="WCQ172" s="62"/>
      <c r="WCR172" s="62"/>
      <c r="WCS172" s="62"/>
      <c r="WCT172" s="62"/>
      <c r="WCU172" s="62"/>
      <c r="WCV172" s="62"/>
      <c r="WCW172" s="62"/>
      <c r="WCX172" s="62"/>
      <c r="WCY172" s="62"/>
      <c r="WCZ172" s="62"/>
      <c r="WDA172" s="62"/>
      <c r="WDB172" s="62"/>
      <c r="WDC172" s="62"/>
      <c r="WDD172" s="62"/>
      <c r="WDE172" s="62"/>
      <c r="WDF172" s="62"/>
      <c r="WDG172" s="62"/>
      <c r="WDH172" s="62"/>
      <c r="WDI172" s="62"/>
      <c r="WDJ172" s="62"/>
      <c r="WDK172" s="62"/>
      <c r="WDL172" s="62"/>
      <c r="WDM172" s="62"/>
      <c r="WDN172" s="62"/>
      <c r="WDO172" s="62"/>
      <c r="WDP172" s="62"/>
      <c r="WDQ172" s="62"/>
      <c r="WDR172" s="62"/>
      <c r="WDS172" s="62"/>
      <c r="WDT172" s="62"/>
      <c r="WDU172" s="62"/>
      <c r="WDV172" s="62"/>
      <c r="WDW172" s="62"/>
      <c r="WDX172" s="62"/>
      <c r="WDY172" s="62"/>
      <c r="WDZ172" s="62"/>
      <c r="WEA172" s="62"/>
      <c r="WEB172" s="62"/>
      <c r="WEC172" s="62"/>
      <c r="WED172" s="62"/>
      <c r="WEE172" s="62"/>
      <c r="WEF172" s="62"/>
      <c r="WEG172" s="62"/>
      <c r="WEH172" s="62"/>
      <c r="WEI172" s="62"/>
      <c r="WEJ172" s="62"/>
      <c r="WEK172" s="62"/>
      <c r="WEL172" s="62"/>
      <c r="WEM172" s="62"/>
      <c r="WEN172" s="62"/>
      <c r="WEO172" s="62"/>
      <c r="WEP172" s="62"/>
      <c r="WEQ172" s="62"/>
      <c r="WER172" s="62"/>
      <c r="WES172" s="62"/>
      <c r="WET172" s="62"/>
      <c r="WEU172" s="62"/>
      <c r="WEV172" s="62"/>
      <c r="WEW172" s="62"/>
      <c r="WEX172" s="62"/>
      <c r="WEY172" s="62"/>
      <c r="WEZ172" s="62"/>
      <c r="WFA172" s="62"/>
      <c r="WFB172" s="62"/>
      <c r="WFC172" s="62"/>
      <c r="WFD172" s="62"/>
      <c r="WFE172" s="62"/>
      <c r="WFF172" s="62"/>
      <c r="WFG172" s="62"/>
      <c r="WFH172" s="62"/>
      <c r="WFI172" s="62"/>
      <c r="WFJ172" s="62"/>
      <c r="WFK172" s="62"/>
      <c r="WFL172" s="62"/>
      <c r="WFM172" s="62"/>
      <c r="WFN172" s="62"/>
      <c r="WFO172" s="62"/>
      <c r="WFP172" s="62"/>
      <c r="WFQ172" s="62"/>
      <c r="WFR172" s="62"/>
      <c r="WFS172" s="62"/>
      <c r="WFT172" s="62"/>
      <c r="WFU172" s="62"/>
      <c r="WFV172" s="62"/>
      <c r="WFW172" s="62"/>
      <c r="WFX172" s="62"/>
      <c r="WFY172" s="62"/>
      <c r="WFZ172" s="62"/>
      <c r="WGA172" s="62"/>
      <c r="WGB172" s="62"/>
      <c r="WGC172" s="62"/>
      <c r="WGD172" s="62"/>
      <c r="WGE172" s="62"/>
      <c r="WGF172" s="62"/>
      <c r="WGG172" s="62"/>
      <c r="WGH172" s="62"/>
      <c r="WGI172" s="62"/>
      <c r="WGJ172" s="62"/>
      <c r="WGK172" s="62"/>
      <c r="WGL172" s="62"/>
      <c r="WGM172" s="62"/>
      <c r="WGN172" s="62"/>
      <c r="WGO172" s="62"/>
      <c r="WGP172" s="62"/>
      <c r="WGQ172" s="62"/>
      <c r="WGR172" s="62"/>
      <c r="WGS172" s="62"/>
      <c r="WGT172" s="62"/>
      <c r="WGU172" s="62"/>
      <c r="WGV172" s="62"/>
      <c r="WGW172" s="62"/>
      <c r="WGX172" s="62"/>
      <c r="WGY172" s="62"/>
      <c r="WGZ172" s="62"/>
      <c r="WHA172" s="62"/>
      <c r="WHB172" s="62"/>
      <c r="WHC172" s="62"/>
      <c r="WHD172" s="62"/>
      <c r="WHE172" s="62"/>
      <c r="WHF172" s="62"/>
      <c r="WHG172" s="62"/>
      <c r="WHH172" s="62"/>
      <c r="WHI172" s="62"/>
      <c r="WHJ172" s="62"/>
      <c r="WHK172" s="62"/>
      <c r="WHL172" s="62"/>
      <c r="WHM172" s="62"/>
      <c r="WHN172" s="62"/>
      <c r="WHO172" s="62"/>
      <c r="WHP172" s="62"/>
      <c r="WHQ172" s="62"/>
      <c r="WHR172" s="62"/>
      <c r="WHS172" s="62"/>
      <c r="WHT172" s="62"/>
      <c r="WHU172" s="62"/>
      <c r="WHV172" s="62"/>
      <c r="WHW172" s="62"/>
      <c r="WHX172" s="62"/>
      <c r="WHY172" s="62"/>
      <c r="WHZ172" s="62"/>
      <c r="WIA172" s="62"/>
      <c r="WIB172" s="62"/>
      <c r="WIC172" s="62"/>
      <c r="WID172" s="62"/>
      <c r="WIE172" s="62"/>
      <c r="WIF172" s="62"/>
      <c r="WIG172" s="62"/>
      <c r="WIH172" s="62"/>
      <c r="WII172" s="62"/>
      <c r="WIJ172" s="62"/>
      <c r="WIK172" s="62"/>
      <c r="WIL172" s="62"/>
      <c r="WIM172" s="62"/>
      <c r="WIN172" s="62"/>
      <c r="WIO172" s="62"/>
      <c r="WIP172" s="62"/>
      <c r="WIQ172" s="62"/>
      <c r="WIR172" s="62"/>
      <c r="WIS172" s="62"/>
      <c r="WIT172" s="62"/>
      <c r="WIU172" s="62"/>
      <c r="WIV172" s="62"/>
      <c r="WIW172" s="62"/>
      <c r="WIX172" s="62"/>
      <c r="WIY172" s="62"/>
      <c r="WIZ172" s="62"/>
      <c r="WJA172" s="62"/>
      <c r="WJB172" s="62"/>
      <c r="WJC172" s="62"/>
      <c r="WJD172" s="62"/>
      <c r="WJE172" s="62"/>
      <c r="WJF172" s="62"/>
      <c r="WJG172" s="62"/>
      <c r="WJH172" s="62"/>
      <c r="WJI172" s="62"/>
      <c r="WJJ172" s="62"/>
      <c r="WJK172" s="62"/>
      <c r="WJL172" s="62"/>
      <c r="WJM172" s="62"/>
      <c r="WJN172" s="62"/>
      <c r="WJO172" s="62"/>
      <c r="WJP172" s="62"/>
      <c r="WJQ172" s="62"/>
      <c r="WJR172" s="62"/>
      <c r="WJS172" s="62"/>
      <c r="WJT172" s="62"/>
      <c r="WJU172" s="62"/>
      <c r="WJV172" s="62"/>
      <c r="WJW172" s="62"/>
      <c r="WJX172" s="62"/>
      <c r="WJY172" s="62"/>
      <c r="WJZ172" s="62"/>
      <c r="WKA172" s="62"/>
      <c r="WKB172" s="62"/>
      <c r="WKC172" s="62"/>
      <c r="WKD172" s="62"/>
      <c r="WKE172" s="62"/>
      <c r="WKF172" s="62"/>
      <c r="WKG172" s="62"/>
      <c r="WKH172" s="62"/>
      <c r="WKI172" s="62"/>
      <c r="WKJ172" s="62"/>
      <c r="WKK172" s="62"/>
      <c r="WKL172" s="62"/>
      <c r="WKM172" s="62"/>
      <c r="WKN172" s="62"/>
      <c r="WKO172" s="62"/>
      <c r="WKP172" s="62"/>
      <c r="WKQ172" s="62"/>
      <c r="WKR172" s="62"/>
      <c r="WKS172" s="62"/>
      <c r="WKT172" s="62"/>
      <c r="WKU172" s="62"/>
      <c r="WKV172" s="62"/>
      <c r="WKW172" s="62"/>
      <c r="WKX172" s="62"/>
      <c r="WKY172" s="62"/>
      <c r="WKZ172" s="62"/>
      <c r="WLA172" s="62"/>
      <c r="WLB172" s="62"/>
      <c r="WLC172" s="62"/>
      <c r="WLD172" s="62"/>
      <c r="WLE172" s="62"/>
      <c r="WLF172" s="62"/>
      <c r="WLG172" s="62"/>
      <c r="WLH172" s="62"/>
      <c r="WLI172" s="62"/>
      <c r="WLJ172" s="62"/>
      <c r="WLK172" s="62"/>
      <c r="WLL172" s="62"/>
      <c r="WLM172" s="62"/>
      <c r="WLN172" s="62"/>
      <c r="WLO172" s="62"/>
      <c r="WLP172" s="62"/>
      <c r="WLQ172" s="62"/>
      <c r="WLR172" s="62"/>
      <c r="WLS172" s="62"/>
      <c r="WLT172" s="62"/>
      <c r="WLU172" s="62"/>
      <c r="WLV172" s="62"/>
      <c r="WLW172" s="62"/>
      <c r="WLX172" s="62"/>
      <c r="WLY172" s="62"/>
      <c r="WLZ172" s="62"/>
      <c r="WMA172" s="62"/>
      <c r="WMB172" s="62"/>
      <c r="WMC172" s="62"/>
      <c r="WMD172" s="62"/>
      <c r="WME172" s="62"/>
      <c r="WMF172" s="62"/>
      <c r="WMG172" s="62"/>
      <c r="WMH172" s="62"/>
      <c r="WMI172" s="62"/>
      <c r="WMJ172" s="62"/>
      <c r="WMK172" s="62"/>
      <c r="WML172" s="62"/>
      <c r="WMM172" s="62"/>
      <c r="WMN172" s="62"/>
      <c r="WMO172" s="62"/>
      <c r="WMP172" s="62"/>
      <c r="WMQ172" s="62"/>
      <c r="WMR172" s="62"/>
      <c r="WMS172" s="62"/>
      <c r="WMT172" s="62"/>
      <c r="WMU172" s="62"/>
      <c r="WMV172" s="62"/>
      <c r="WMW172" s="62"/>
      <c r="WMX172" s="62"/>
      <c r="WMY172" s="62"/>
      <c r="WMZ172" s="62"/>
      <c r="WNA172" s="62"/>
      <c r="WNB172" s="62"/>
      <c r="WNC172" s="62"/>
      <c r="WND172" s="62"/>
      <c r="WNE172" s="62"/>
      <c r="WNF172" s="62"/>
      <c r="WNG172" s="62"/>
      <c r="WNH172" s="62"/>
      <c r="WNI172" s="62"/>
      <c r="WNJ172" s="62"/>
      <c r="WNK172" s="62"/>
      <c r="WNL172" s="62"/>
      <c r="WNM172" s="62"/>
      <c r="WNN172" s="62"/>
      <c r="WNO172" s="62"/>
      <c r="WNP172" s="62"/>
      <c r="WNQ172" s="62"/>
      <c r="WNR172" s="62"/>
      <c r="WNS172" s="62"/>
      <c r="WNT172" s="62"/>
      <c r="WNU172" s="62"/>
      <c r="WNV172" s="62"/>
      <c r="WNW172" s="62"/>
      <c r="WNX172" s="62"/>
      <c r="WNY172" s="62"/>
      <c r="WNZ172" s="62"/>
      <c r="WOA172" s="62"/>
      <c r="WOB172" s="62"/>
      <c r="WOC172" s="62"/>
      <c r="WOD172" s="62"/>
      <c r="WOE172" s="62"/>
      <c r="WOF172" s="62"/>
      <c r="WOG172" s="62"/>
      <c r="WOH172" s="62"/>
      <c r="WOI172" s="62"/>
      <c r="WOJ172" s="62"/>
      <c r="WOK172" s="62"/>
      <c r="WOL172" s="62"/>
      <c r="WOM172" s="62"/>
      <c r="WON172" s="62"/>
      <c r="WOO172" s="62"/>
      <c r="WOP172" s="62"/>
      <c r="WOQ172" s="62"/>
      <c r="WOR172" s="62"/>
      <c r="WOS172" s="62"/>
      <c r="WOT172" s="62"/>
      <c r="WOU172" s="62"/>
      <c r="WOV172" s="62"/>
      <c r="WOW172" s="62"/>
      <c r="WOX172" s="62"/>
      <c r="WOY172" s="62"/>
      <c r="WOZ172" s="62"/>
      <c r="WPA172" s="62"/>
      <c r="WPB172" s="62"/>
      <c r="WPC172" s="62"/>
      <c r="WPD172" s="62"/>
      <c r="WPE172" s="62"/>
      <c r="WPF172" s="62"/>
      <c r="WPG172" s="62"/>
      <c r="WPH172" s="62"/>
      <c r="WPI172" s="62"/>
      <c r="WPJ172" s="62"/>
      <c r="WPK172" s="62"/>
      <c r="WPL172" s="62"/>
      <c r="WPM172" s="62"/>
      <c r="WPN172" s="62"/>
      <c r="WPO172" s="62"/>
      <c r="WPP172" s="62"/>
      <c r="WPQ172" s="62"/>
      <c r="WPR172" s="62"/>
      <c r="WPS172" s="62"/>
      <c r="WPT172" s="62"/>
      <c r="WPU172" s="62"/>
      <c r="WPV172" s="62"/>
      <c r="WPW172" s="62"/>
      <c r="WPX172" s="62"/>
      <c r="WPY172" s="62"/>
      <c r="WPZ172" s="62"/>
      <c r="WQA172" s="62"/>
      <c r="WQB172" s="62"/>
      <c r="WQC172" s="62"/>
      <c r="WQD172" s="62"/>
      <c r="WQE172" s="62"/>
      <c r="WQF172" s="62"/>
      <c r="WQG172" s="62"/>
      <c r="WQH172" s="62"/>
      <c r="WQI172" s="62"/>
      <c r="WQJ172" s="62"/>
      <c r="WQK172" s="62"/>
      <c r="WQL172" s="62"/>
      <c r="WQM172" s="62"/>
      <c r="WQN172" s="62"/>
      <c r="WQO172" s="62"/>
      <c r="WQP172" s="62"/>
      <c r="WQQ172" s="62"/>
      <c r="WQR172" s="62"/>
      <c r="WQS172" s="62"/>
      <c r="WQT172" s="62"/>
      <c r="WQU172" s="62"/>
      <c r="WQV172" s="62"/>
      <c r="WQW172" s="62"/>
      <c r="WQX172" s="62"/>
      <c r="WQY172" s="62"/>
      <c r="WQZ172" s="62"/>
      <c r="WRA172" s="62"/>
      <c r="WRB172" s="62"/>
      <c r="WRC172" s="62"/>
      <c r="WRD172" s="62"/>
      <c r="WRE172" s="62"/>
      <c r="WRF172" s="62"/>
      <c r="WRG172" s="62"/>
      <c r="WRH172" s="62"/>
      <c r="WRI172" s="62"/>
      <c r="WRJ172" s="62"/>
      <c r="WRK172" s="62"/>
      <c r="WRL172" s="62"/>
      <c r="WRM172" s="62"/>
      <c r="WRN172" s="62"/>
      <c r="WRO172" s="62"/>
      <c r="WRP172" s="62"/>
      <c r="WRQ172" s="62"/>
      <c r="WRR172" s="62"/>
      <c r="WRS172" s="62"/>
      <c r="WRT172" s="62"/>
      <c r="WRU172" s="62"/>
      <c r="WRV172" s="62"/>
      <c r="WRW172" s="62"/>
      <c r="WRX172" s="62"/>
      <c r="WRY172" s="62"/>
      <c r="WRZ172" s="62"/>
      <c r="WSA172" s="62"/>
      <c r="WSB172" s="62"/>
      <c r="WSC172" s="62"/>
      <c r="WSD172" s="62"/>
      <c r="WSE172" s="62"/>
      <c r="WSF172" s="62"/>
      <c r="WSG172" s="62"/>
      <c r="WSH172" s="62"/>
      <c r="WSI172" s="62"/>
      <c r="WSJ172" s="62"/>
      <c r="WSK172" s="62"/>
      <c r="WSL172" s="62"/>
      <c r="WSM172" s="62"/>
      <c r="WSN172" s="62"/>
      <c r="WSO172" s="62"/>
      <c r="WSP172" s="62"/>
      <c r="WSQ172" s="62"/>
      <c r="WSR172" s="62"/>
      <c r="WSS172" s="62"/>
      <c r="WST172" s="62"/>
      <c r="WSU172" s="62"/>
      <c r="WSV172" s="62"/>
      <c r="WSW172" s="62"/>
      <c r="WSX172" s="62"/>
      <c r="WSY172" s="62"/>
      <c r="WSZ172" s="62"/>
      <c r="WTA172" s="62"/>
      <c r="WTB172" s="62"/>
      <c r="WTC172" s="62"/>
      <c r="WTD172" s="62"/>
      <c r="WTE172" s="62"/>
      <c r="WTF172" s="62"/>
      <c r="WTG172" s="62"/>
      <c r="WTH172" s="62"/>
      <c r="WTI172" s="62"/>
      <c r="WTJ172" s="62"/>
      <c r="WTK172" s="62"/>
      <c r="WTL172" s="62"/>
      <c r="WTM172" s="62"/>
      <c r="WTN172" s="62"/>
      <c r="WTO172" s="62"/>
      <c r="WTP172" s="62"/>
      <c r="WTQ172" s="62"/>
      <c r="WTR172" s="62"/>
      <c r="WTS172" s="62"/>
      <c r="WTT172" s="62"/>
      <c r="WTU172" s="62"/>
      <c r="WTV172" s="62"/>
      <c r="WTW172" s="62"/>
      <c r="WTX172" s="62"/>
      <c r="WTY172" s="62"/>
      <c r="WTZ172" s="62"/>
      <c r="WUA172" s="62"/>
      <c r="WUB172" s="62"/>
      <c r="WUC172" s="62"/>
      <c r="WUD172" s="62"/>
      <c r="WUE172" s="62"/>
      <c r="WUF172" s="62"/>
      <c r="WUG172" s="62"/>
      <c r="WUH172" s="62"/>
      <c r="WUI172" s="62"/>
      <c r="WUJ172" s="62"/>
      <c r="WUK172" s="62"/>
      <c r="WUL172" s="62"/>
      <c r="WUM172" s="62"/>
      <c r="WUN172" s="62"/>
      <c r="WUO172" s="62"/>
      <c r="WUP172" s="62"/>
      <c r="WUQ172" s="62"/>
      <c r="WUR172" s="62"/>
      <c r="WUS172" s="62"/>
      <c r="WUT172" s="62"/>
      <c r="WUU172" s="62"/>
      <c r="WUV172" s="62"/>
      <c r="WUW172" s="62"/>
      <c r="WUX172" s="62"/>
      <c r="WUY172" s="62"/>
      <c r="WUZ172" s="62"/>
      <c r="WVA172" s="62"/>
      <c r="WVB172" s="62"/>
      <c r="WVC172" s="62"/>
      <c r="WVD172" s="62"/>
      <c r="WVE172" s="62"/>
      <c r="WVF172" s="62"/>
      <c r="WVG172" s="62"/>
      <c r="WVH172" s="62"/>
      <c r="WVI172" s="62"/>
      <c r="WVJ172" s="62"/>
      <c r="WVK172" s="62"/>
      <c r="WVL172" s="62"/>
      <c r="WVM172" s="62"/>
      <c r="WVN172" s="62"/>
      <c r="WVO172" s="62"/>
      <c r="WVP172" s="62"/>
      <c r="WVQ172" s="62"/>
      <c r="WVR172" s="62"/>
      <c r="WVS172" s="62"/>
      <c r="WVT172" s="62"/>
      <c r="WVU172" s="62"/>
      <c r="WVV172" s="62"/>
      <c r="WVW172" s="62"/>
      <c r="WVX172" s="62"/>
      <c r="WVY172" s="62"/>
      <c r="WVZ172" s="62"/>
      <c r="WWA172" s="62"/>
      <c r="WWB172" s="62"/>
      <c r="WWC172" s="62"/>
      <c r="WWD172" s="62"/>
      <c r="WWE172" s="62"/>
      <c r="WWF172" s="62"/>
      <c r="WWG172" s="62"/>
      <c r="WWH172" s="62"/>
      <c r="WWI172" s="62"/>
      <c r="WWJ172" s="62"/>
      <c r="WWK172" s="62"/>
      <c r="WWL172" s="62"/>
      <c r="WWM172" s="62"/>
      <c r="WWN172" s="62"/>
      <c r="WWO172" s="62"/>
      <c r="WWP172" s="62"/>
      <c r="WWQ172" s="62"/>
      <c r="WWR172" s="62"/>
      <c r="WWS172" s="62"/>
      <c r="WWT172" s="62"/>
      <c r="WWU172" s="62"/>
      <c r="WWV172" s="62"/>
      <c r="WWW172" s="62"/>
      <c r="WWX172" s="62"/>
      <c r="WWY172" s="62"/>
      <c r="WWZ172" s="62"/>
      <c r="WXA172" s="62"/>
      <c r="WXB172" s="62"/>
      <c r="WXC172" s="62"/>
      <c r="WXD172" s="62"/>
      <c r="WXE172" s="62"/>
      <c r="WXF172" s="62"/>
      <c r="WXG172" s="62"/>
      <c r="WXH172" s="62"/>
      <c r="WXI172" s="62"/>
      <c r="WXJ172" s="62"/>
      <c r="WXK172" s="62"/>
      <c r="WXL172" s="62"/>
      <c r="WXM172" s="62"/>
      <c r="WXN172" s="62"/>
      <c r="WXO172" s="62"/>
      <c r="WXP172" s="62"/>
      <c r="WXQ172" s="62"/>
      <c r="WXR172" s="62"/>
      <c r="WXS172" s="62"/>
      <c r="WXT172" s="62"/>
      <c r="WXU172" s="62"/>
      <c r="WXV172" s="62"/>
      <c r="WXW172" s="62"/>
      <c r="WXX172" s="62"/>
      <c r="WXY172" s="62"/>
      <c r="WXZ172" s="62"/>
      <c r="WYA172" s="62"/>
      <c r="WYB172" s="62"/>
      <c r="WYC172" s="62"/>
      <c r="WYD172" s="62"/>
      <c r="WYE172" s="62"/>
      <c r="WYF172" s="62"/>
      <c r="WYG172" s="62"/>
      <c r="WYH172" s="62"/>
      <c r="WYI172" s="62"/>
      <c r="WYJ172" s="62"/>
      <c r="WYK172" s="62"/>
      <c r="WYL172" s="62"/>
      <c r="WYM172" s="62"/>
      <c r="WYN172" s="62"/>
      <c r="WYO172" s="62"/>
      <c r="WYP172" s="62"/>
      <c r="WYQ172" s="62"/>
      <c r="WYR172" s="62"/>
      <c r="WYS172" s="62"/>
      <c r="WYT172" s="62"/>
      <c r="WYU172" s="62"/>
      <c r="WYV172" s="62"/>
      <c r="WYW172" s="62"/>
      <c r="WYX172" s="62"/>
      <c r="WYY172" s="62"/>
      <c r="WYZ172" s="62"/>
      <c r="WZA172" s="62"/>
      <c r="WZB172" s="62"/>
      <c r="WZC172" s="62"/>
      <c r="WZD172" s="62"/>
      <c r="WZE172" s="62"/>
      <c r="WZF172" s="62"/>
      <c r="WZG172" s="62"/>
      <c r="WZH172" s="62"/>
      <c r="WZI172" s="62"/>
      <c r="WZJ172" s="62"/>
      <c r="WZK172" s="62"/>
      <c r="WZL172" s="62"/>
      <c r="WZM172" s="62"/>
      <c r="WZN172" s="62"/>
      <c r="WZO172" s="62"/>
      <c r="WZP172" s="62"/>
      <c r="WZQ172" s="62"/>
      <c r="WZR172" s="62"/>
      <c r="WZS172" s="62"/>
      <c r="WZT172" s="62"/>
      <c r="WZU172" s="62"/>
      <c r="WZV172" s="62"/>
      <c r="WZW172" s="62"/>
      <c r="WZX172" s="62"/>
      <c r="WZY172" s="62"/>
      <c r="WZZ172" s="62"/>
      <c r="XAA172" s="62"/>
      <c r="XAB172" s="62"/>
      <c r="XAC172" s="62"/>
      <c r="XAD172" s="62"/>
      <c r="XAE172" s="62"/>
      <c r="XAF172" s="62"/>
      <c r="XAG172" s="62"/>
      <c r="XAH172" s="62"/>
      <c r="XAI172" s="62"/>
      <c r="XAJ172" s="62"/>
      <c r="XAK172" s="62"/>
      <c r="XAL172" s="62"/>
      <c r="XAM172" s="62"/>
      <c r="XAN172" s="62"/>
      <c r="XAO172" s="62"/>
      <c r="XAP172" s="62"/>
      <c r="XAQ172" s="62"/>
      <c r="XAR172" s="62"/>
      <c r="XAS172" s="62"/>
      <c r="XAT172" s="62"/>
      <c r="XAU172" s="62"/>
      <c r="XAV172" s="62"/>
      <c r="XAW172" s="62"/>
      <c r="XAX172" s="62"/>
      <c r="XAY172" s="62"/>
      <c r="XAZ172" s="62"/>
      <c r="XBA172" s="62"/>
      <c r="XBB172" s="62"/>
      <c r="XBC172" s="62"/>
      <c r="XBD172" s="62"/>
      <c r="XBE172" s="62"/>
      <c r="XBF172" s="62"/>
      <c r="XBG172" s="62"/>
      <c r="XBH172" s="62"/>
      <c r="XBI172" s="62"/>
      <c r="XBJ172" s="62"/>
      <c r="XBK172" s="62"/>
      <c r="XBL172" s="62"/>
      <c r="XBM172" s="62"/>
      <c r="XBN172" s="62"/>
      <c r="XBO172" s="62"/>
      <c r="XBP172" s="62"/>
      <c r="XBQ172" s="62"/>
      <c r="XBR172" s="62"/>
      <c r="XBS172" s="62"/>
      <c r="XBT172" s="62"/>
      <c r="XBU172" s="62"/>
      <c r="XBV172" s="62"/>
      <c r="XBW172" s="62"/>
      <c r="XBX172" s="62"/>
      <c r="XBY172" s="62"/>
      <c r="XBZ172" s="62"/>
      <c r="XCA172" s="62"/>
      <c r="XCB172" s="62"/>
      <c r="XCC172" s="62"/>
      <c r="XCD172" s="62"/>
      <c r="XCE172" s="62"/>
      <c r="XCF172" s="62"/>
      <c r="XCG172" s="62"/>
      <c r="XCH172" s="62"/>
      <c r="XCI172" s="62"/>
      <c r="XCJ172" s="62"/>
      <c r="XCK172" s="62"/>
      <c r="XCL172" s="62"/>
      <c r="XCM172" s="62"/>
      <c r="XCN172" s="62"/>
      <c r="XCO172" s="62"/>
      <c r="XCP172" s="62"/>
      <c r="XCQ172" s="62"/>
      <c r="XCR172" s="62"/>
      <c r="XCS172" s="62"/>
      <c r="XCT172" s="62"/>
      <c r="XCU172" s="62"/>
      <c r="XCV172" s="62"/>
      <c r="XCW172" s="62"/>
      <c r="XCX172" s="62"/>
      <c r="XCY172" s="62"/>
      <c r="XCZ172" s="62"/>
      <c r="XDA172" s="62"/>
      <c r="XDB172" s="62"/>
      <c r="XDC172" s="62"/>
      <c r="XDD172" s="62"/>
      <c r="XDE172" s="62"/>
      <c r="XDF172" s="62"/>
      <c r="XDG172" s="62"/>
      <c r="XDH172" s="62"/>
      <c r="XDI172" s="62"/>
      <c r="XDJ172" s="62"/>
      <c r="XDK172" s="62"/>
      <c r="XDL172" s="62"/>
      <c r="XDM172" s="62"/>
      <c r="XDN172" s="62"/>
      <c r="XDO172" s="62"/>
      <c r="XDP172" s="62"/>
      <c r="XDQ172" s="62"/>
      <c r="XDR172" s="62"/>
      <c r="XDS172" s="62"/>
      <c r="XDT172" s="62"/>
      <c r="XDU172" s="62"/>
      <c r="XDV172" s="62"/>
      <c r="XDW172" s="62"/>
      <c r="XDX172" s="62"/>
      <c r="XDY172" s="62"/>
      <c r="XDZ172" s="62"/>
      <c r="XEA172" s="62"/>
      <c r="XEB172" s="62"/>
      <c r="XEC172" s="62"/>
      <c r="XED172" s="62"/>
      <c r="XEE172" s="62"/>
      <c r="XEF172" s="62"/>
      <c r="XEG172" s="62"/>
      <c r="XEH172" s="62"/>
      <c r="XEI172" s="62"/>
      <c r="XEJ172" s="62"/>
      <c r="XEK172" s="62"/>
      <c r="XEL172" s="62"/>
      <c r="XEM172" s="62"/>
      <c r="XEN172" s="62"/>
      <c r="XEO172" s="62"/>
      <c r="XEP172" s="62"/>
      <c r="XEQ172" s="62"/>
      <c r="XER172" s="62"/>
      <c r="XES172" s="62"/>
      <c r="XET172" s="62"/>
      <c r="XEU172" s="62"/>
      <c r="XEV172" s="62"/>
      <c r="XEW172" s="62"/>
      <c r="XEX172" s="62"/>
      <c r="XEY172" s="62"/>
      <c r="XEZ172" s="62"/>
      <c r="XFA172" s="62"/>
      <c r="XFB172" s="62"/>
      <c r="XFC172" s="62"/>
    </row>
    <row r="173" spans="1:16383" x14ac:dyDescent="0.25">
      <c r="A173" s="15">
        <v>168</v>
      </c>
      <c r="B173" s="99">
        <v>32</v>
      </c>
      <c r="C173" s="111">
        <v>45162</v>
      </c>
      <c r="D173" s="99" t="s">
        <v>2978</v>
      </c>
      <c r="E173" s="99" t="s">
        <v>10</v>
      </c>
      <c r="F173" s="102" t="s">
        <v>3060</v>
      </c>
      <c r="G173" s="100" t="s">
        <v>28</v>
      </c>
      <c r="H173" s="102" t="s">
        <v>38</v>
      </c>
      <c r="I173" s="99">
        <v>43727</v>
      </c>
      <c r="J173" s="99" t="str">
        <f t="shared" si="12"/>
        <v>Sr. DR1</v>
      </c>
      <c r="K173" s="99"/>
      <c r="L173" s="99" t="s">
        <v>3234</v>
      </c>
      <c r="M173" s="132">
        <v>45162</v>
      </c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62"/>
      <c r="CV173" s="62"/>
      <c r="CW173" s="62"/>
      <c r="CX173" s="62"/>
      <c r="CY173" s="62"/>
      <c r="CZ173" s="62"/>
      <c r="DA173" s="62"/>
      <c r="DB173" s="62"/>
      <c r="DC173" s="62"/>
      <c r="DD173" s="62"/>
      <c r="DE173" s="62"/>
      <c r="DF173" s="62"/>
      <c r="DG173" s="62"/>
      <c r="DH173" s="62"/>
      <c r="DI173" s="62"/>
      <c r="DJ173" s="62"/>
      <c r="DK173" s="62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62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  <c r="FG173" s="62"/>
      <c r="FH173" s="62"/>
      <c r="FI173" s="62"/>
      <c r="FJ173" s="62"/>
      <c r="FK173" s="62"/>
      <c r="FL173" s="62"/>
      <c r="FM173" s="62"/>
      <c r="FN173" s="62"/>
      <c r="FO173" s="62"/>
      <c r="FP173" s="62"/>
      <c r="FQ173" s="62"/>
      <c r="FR173" s="62"/>
      <c r="FS173" s="62"/>
      <c r="FT173" s="62"/>
      <c r="FU173" s="62"/>
      <c r="FV173" s="62"/>
      <c r="FW173" s="62"/>
      <c r="FX173" s="62"/>
      <c r="FY173" s="62"/>
      <c r="FZ173" s="62"/>
      <c r="GA173" s="62"/>
      <c r="GB173" s="62"/>
      <c r="GC173" s="62"/>
      <c r="GD173" s="62"/>
      <c r="GE173" s="62"/>
      <c r="GF173" s="62"/>
      <c r="GG173" s="62"/>
      <c r="GH173" s="62"/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62"/>
      <c r="HF173" s="62"/>
      <c r="HG173" s="62"/>
      <c r="HH173" s="62"/>
      <c r="HI173" s="62"/>
      <c r="HJ173" s="62"/>
      <c r="HK173" s="62"/>
      <c r="HL173" s="62"/>
      <c r="HM173" s="62"/>
      <c r="HN173" s="62"/>
      <c r="HO173" s="62"/>
      <c r="HP173" s="62"/>
      <c r="HQ173" s="62"/>
      <c r="HR173" s="62"/>
      <c r="HS173" s="62"/>
      <c r="HT173" s="62"/>
      <c r="HU173" s="62"/>
      <c r="HV173" s="62"/>
      <c r="HW173" s="62"/>
      <c r="HX173" s="62"/>
      <c r="HY173" s="62"/>
      <c r="HZ173" s="62"/>
      <c r="IA173" s="62"/>
      <c r="IB173" s="62"/>
      <c r="IC173" s="62"/>
      <c r="ID173" s="62"/>
      <c r="IE173" s="62"/>
      <c r="IF173" s="62"/>
      <c r="IG173" s="62"/>
      <c r="IH173" s="62"/>
      <c r="II173" s="62"/>
      <c r="IJ173" s="62"/>
      <c r="IK173" s="62"/>
      <c r="IL173" s="62"/>
      <c r="IM173" s="62"/>
      <c r="IN173" s="62"/>
      <c r="IO173" s="62"/>
      <c r="IP173" s="62"/>
      <c r="IQ173" s="62"/>
      <c r="IR173" s="62"/>
      <c r="IS173" s="62"/>
      <c r="IT173" s="62"/>
      <c r="IU173" s="62"/>
      <c r="IV173" s="62"/>
      <c r="IW173" s="62"/>
      <c r="IX173" s="62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62"/>
      <c r="JV173" s="62"/>
      <c r="JW173" s="62"/>
      <c r="JX173" s="62"/>
      <c r="JY173" s="62"/>
      <c r="JZ173" s="62"/>
      <c r="KA173" s="62"/>
      <c r="KB173" s="62"/>
      <c r="KC173" s="62"/>
      <c r="KD173" s="62"/>
      <c r="KE173" s="62"/>
      <c r="KF173" s="62"/>
      <c r="KG173" s="62"/>
      <c r="KH173" s="62"/>
      <c r="KI173" s="62"/>
      <c r="KJ173" s="62"/>
      <c r="KK173" s="62"/>
      <c r="KL173" s="62"/>
      <c r="KM173" s="62"/>
      <c r="KN173" s="62"/>
      <c r="KO173" s="62"/>
      <c r="KP173" s="62"/>
      <c r="KQ173" s="62"/>
      <c r="KR173" s="62"/>
      <c r="KS173" s="62"/>
      <c r="KT173" s="62"/>
      <c r="KU173" s="62"/>
      <c r="KV173" s="62"/>
      <c r="KW173" s="62"/>
      <c r="KX173" s="62"/>
      <c r="KY173" s="62"/>
      <c r="KZ173" s="62"/>
      <c r="LA173" s="62"/>
      <c r="LB173" s="62"/>
      <c r="LC173" s="62"/>
      <c r="LD173" s="62"/>
      <c r="LE173" s="62"/>
      <c r="LF173" s="62"/>
      <c r="LG173" s="62"/>
      <c r="LH173" s="62"/>
      <c r="LI173" s="62"/>
      <c r="LJ173" s="62"/>
      <c r="LK173" s="62"/>
      <c r="LL173" s="62"/>
      <c r="LM173" s="62"/>
      <c r="LN173" s="62"/>
      <c r="LO173" s="62"/>
      <c r="LP173" s="62"/>
      <c r="LQ173" s="62"/>
      <c r="LR173" s="62"/>
      <c r="LS173" s="62"/>
      <c r="LT173" s="62"/>
      <c r="LU173" s="62"/>
      <c r="LV173" s="62"/>
      <c r="LW173" s="62"/>
      <c r="LX173" s="62"/>
      <c r="LY173" s="62"/>
      <c r="LZ173" s="62"/>
      <c r="MA173" s="62"/>
      <c r="MB173" s="62"/>
      <c r="MC173" s="62"/>
      <c r="MD173" s="62"/>
      <c r="ME173" s="62"/>
      <c r="MF173" s="62"/>
      <c r="MG173" s="62"/>
      <c r="MH173" s="62"/>
      <c r="MI173" s="62"/>
      <c r="MJ173" s="62"/>
      <c r="MK173" s="62"/>
      <c r="ML173" s="62"/>
      <c r="MM173" s="62"/>
      <c r="MN173" s="62"/>
      <c r="MO173" s="62"/>
      <c r="MP173" s="62"/>
      <c r="MQ173" s="62"/>
      <c r="MR173" s="62"/>
      <c r="MS173" s="62"/>
      <c r="MT173" s="62"/>
      <c r="MU173" s="62"/>
      <c r="MV173" s="62"/>
      <c r="MW173" s="62"/>
      <c r="MX173" s="62"/>
      <c r="MY173" s="62"/>
      <c r="MZ173" s="62"/>
      <c r="NA173" s="62"/>
      <c r="NB173" s="62"/>
      <c r="NC173" s="62"/>
      <c r="ND173" s="62"/>
      <c r="NE173" s="62"/>
      <c r="NF173" s="62"/>
      <c r="NG173" s="62"/>
      <c r="NH173" s="62"/>
      <c r="NI173" s="62"/>
      <c r="NJ173" s="62"/>
      <c r="NK173" s="62"/>
      <c r="NL173" s="62"/>
      <c r="NM173" s="62"/>
      <c r="NN173" s="62"/>
      <c r="NO173" s="62"/>
      <c r="NP173" s="62"/>
      <c r="NQ173" s="62"/>
      <c r="NR173" s="62"/>
      <c r="NS173" s="62"/>
      <c r="NT173" s="62"/>
      <c r="NU173" s="62"/>
      <c r="NV173" s="62"/>
      <c r="NW173" s="62"/>
      <c r="NX173" s="62"/>
      <c r="NY173" s="62"/>
      <c r="NZ173" s="62"/>
      <c r="OA173" s="62"/>
      <c r="OB173" s="62"/>
      <c r="OC173" s="62"/>
      <c r="OD173" s="62"/>
      <c r="OE173" s="62"/>
      <c r="OF173" s="62"/>
      <c r="OG173" s="62"/>
      <c r="OH173" s="62"/>
      <c r="OI173" s="62"/>
      <c r="OJ173" s="62"/>
      <c r="OK173" s="62"/>
      <c r="OL173" s="62"/>
      <c r="OM173" s="62"/>
      <c r="ON173" s="62"/>
      <c r="OO173" s="62"/>
      <c r="OP173" s="62"/>
      <c r="OQ173" s="62"/>
      <c r="OR173" s="62"/>
      <c r="OS173" s="62"/>
      <c r="OT173" s="62"/>
      <c r="OU173" s="62"/>
      <c r="OV173" s="62"/>
      <c r="OW173" s="62"/>
      <c r="OX173" s="62"/>
      <c r="OY173" s="62"/>
      <c r="OZ173" s="62"/>
      <c r="PA173" s="62"/>
      <c r="PB173" s="62"/>
      <c r="PC173" s="62"/>
      <c r="PD173" s="62"/>
      <c r="PE173" s="62"/>
      <c r="PF173" s="62"/>
      <c r="PG173" s="62"/>
      <c r="PH173" s="62"/>
      <c r="PI173" s="62"/>
      <c r="PJ173" s="62"/>
      <c r="PK173" s="62"/>
      <c r="PL173" s="62"/>
      <c r="PM173" s="62"/>
      <c r="PN173" s="62"/>
      <c r="PO173" s="62"/>
      <c r="PP173" s="62"/>
      <c r="PQ173" s="62"/>
      <c r="PR173" s="62"/>
      <c r="PS173" s="62"/>
      <c r="PT173" s="62"/>
      <c r="PU173" s="62"/>
      <c r="PV173" s="62"/>
      <c r="PW173" s="62"/>
      <c r="PX173" s="62"/>
      <c r="PY173" s="62"/>
      <c r="PZ173" s="62"/>
      <c r="QA173" s="62"/>
      <c r="QB173" s="62"/>
      <c r="QC173" s="62"/>
      <c r="QD173" s="62"/>
      <c r="QE173" s="62"/>
      <c r="QF173" s="62"/>
      <c r="QG173" s="62"/>
      <c r="QH173" s="62"/>
      <c r="QI173" s="62"/>
      <c r="QJ173" s="62"/>
      <c r="QK173" s="62"/>
      <c r="QL173" s="62"/>
      <c r="QM173" s="62"/>
      <c r="QN173" s="62"/>
      <c r="QO173" s="62"/>
      <c r="QP173" s="62"/>
      <c r="QQ173" s="62"/>
      <c r="QR173" s="62"/>
      <c r="QS173" s="62"/>
      <c r="QT173" s="62"/>
      <c r="QU173" s="62"/>
      <c r="QV173" s="62"/>
      <c r="QW173" s="62"/>
      <c r="QX173" s="62"/>
      <c r="QY173" s="62"/>
      <c r="QZ173" s="62"/>
      <c r="RA173" s="62"/>
      <c r="RB173" s="62"/>
      <c r="RC173" s="62"/>
      <c r="RD173" s="62"/>
      <c r="RE173" s="62"/>
      <c r="RF173" s="62"/>
      <c r="RG173" s="62"/>
      <c r="RH173" s="62"/>
      <c r="RI173" s="62"/>
      <c r="RJ173" s="62"/>
      <c r="RK173" s="62"/>
      <c r="RL173" s="62"/>
      <c r="RM173" s="62"/>
      <c r="RN173" s="62"/>
      <c r="RO173" s="62"/>
      <c r="RP173" s="62"/>
      <c r="RQ173" s="62"/>
      <c r="RR173" s="62"/>
      <c r="RS173" s="62"/>
      <c r="RT173" s="62"/>
      <c r="RU173" s="62"/>
      <c r="RV173" s="62"/>
      <c r="RW173" s="62"/>
      <c r="RX173" s="62"/>
      <c r="RY173" s="62"/>
      <c r="RZ173" s="62"/>
      <c r="SA173" s="62"/>
      <c r="SB173" s="62"/>
      <c r="SC173" s="62"/>
      <c r="SD173" s="62"/>
      <c r="SE173" s="62"/>
      <c r="SF173" s="62"/>
      <c r="SG173" s="62"/>
      <c r="SH173" s="62"/>
      <c r="SI173" s="62"/>
      <c r="SJ173" s="62"/>
      <c r="SK173" s="62"/>
      <c r="SL173" s="62"/>
      <c r="SM173" s="62"/>
      <c r="SN173" s="62"/>
      <c r="SO173" s="62"/>
      <c r="SP173" s="62"/>
      <c r="SQ173" s="62"/>
      <c r="SR173" s="62"/>
      <c r="SS173" s="62"/>
      <c r="ST173" s="62"/>
      <c r="SU173" s="62"/>
      <c r="SV173" s="62"/>
      <c r="SW173" s="62"/>
      <c r="SX173" s="62"/>
      <c r="SY173" s="62"/>
      <c r="SZ173" s="62"/>
      <c r="TA173" s="62"/>
      <c r="TB173" s="62"/>
      <c r="TC173" s="62"/>
      <c r="TD173" s="62"/>
      <c r="TE173" s="62"/>
      <c r="TF173" s="62"/>
      <c r="TG173" s="62"/>
      <c r="TH173" s="62"/>
      <c r="TI173" s="62"/>
      <c r="TJ173" s="62"/>
      <c r="TK173" s="62"/>
      <c r="TL173" s="62"/>
      <c r="TM173" s="62"/>
      <c r="TN173" s="62"/>
      <c r="TO173" s="62"/>
      <c r="TP173" s="62"/>
      <c r="TQ173" s="62"/>
      <c r="TR173" s="62"/>
      <c r="TS173" s="62"/>
      <c r="TT173" s="62"/>
      <c r="TU173" s="62"/>
      <c r="TV173" s="62"/>
      <c r="TW173" s="62"/>
      <c r="TX173" s="62"/>
      <c r="TY173" s="62"/>
      <c r="TZ173" s="62"/>
      <c r="UA173" s="62"/>
      <c r="UB173" s="62"/>
      <c r="UC173" s="62"/>
      <c r="UD173" s="62"/>
      <c r="UE173" s="62"/>
      <c r="UF173" s="62"/>
      <c r="UG173" s="62"/>
      <c r="UH173" s="62"/>
      <c r="UI173" s="62"/>
      <c r="UJ173" s="62"/>
      <c r="UK173" s="62"/>
      <c r="UL173" s="62"/>
      <c r="UM173" s="62"/>
      <c r="UN173" s="62"/>
      <c r="UO173" s="62"/>
      <c r="UP173" s="62"/>
      <c r="UQ173" s="62"/>
      <c r="UR173" s="62"/>
      <c r="US173" s="62"/>
      <c r="UT173" s="62"/>
      <c r="UU173" s="62"/>
      <c r="UV173" s="62"/>
      <c r="UW173" s="62"/>
      <c r="UX173" s="62"/>
      <c r="UY173" s="62"/>
      <c r="UZ173" s="62"/>
      <c r="VA173" s="62"/>
      <c r="VB173" s="62"/>
      <c r="VC173" s="62"/>
      <c r="VD173" s="62"/>
      <c r="VE173" s="62"/>
      <c r="VF173" s="62"/>
      <c r="VG173" s="62"/>
      <c r="VH173" s="62"/>
      <c r="VI173" s="62"/>
      <c r="VJ173" s="62"/>
      <c r="VK173" s="62"/>
      <c r="VL173" s="62"/>
      <c r="VM173" s="62"/>
      <c r="VN173" s="62"/>
      <c r="VO173" s="62"/>
      <c r="VP173" s="62"/>
      <c r="VQ173" s="62"/>
      <c r="VR173" s="62"/>
      <c r="VS173" s="62"/>
      <c r="VT173" s="62"/>
      <c r="VU173" s="62"/>
      <c r="VV173" s="62"/>
      <c r="VW173" s="62"/>
      <c r="VX173" s="62"/>
      <c r="VY173" s="62"/>
      <c r="VZ173" s="62"/>
      <c r="WA173" s="62"/>
      <c r="WB173" s="62"/>
      <c r="WC173" s="62"/>
      <c r="WD173" s="62"/>
      <c r="WE173" s="62"/>
      <c r="WF173" s="62"/>
      <c r="WG173" s="62"/>
      <c r="WH173" s="62"/>
      <c r="WI173" s="62"/>
      <c r="WJ173" s="62"/>
      <c r="WK173" s="62"/>
      <c r="WL173" s="62"/>
      <c r="WM173" s="62"/>
      <c r="WN173" s="62"/>
      <c r="WO173" s="62"/>
      <c r="WP173" s="62"/>
      <c r="WQ173" s="62"/>
      <c r="WR173" s="62"/>
      <c r="WS173" s="62"/>
      <c r="WT173" s="62"/>
      <c r="WU173" s="62"/>
      <c r="WV173" s="62"/>
      <c r="WW173" s="62"/>
      <c r="WX173" s="62"/>
      <c r="WY173" s="62"/>
      <c r="WZ173" s="62"/>
      <c r="XA173" s="62"/>
      <c r="XB173" s="62"/>
      <c r="XC173" s="62"/>
      <c r="XD173" s="62"/>
      <c r="XE173" s="62"/>
      <c r="XF173" s="62"/>
      <c r="XG173" s="62"/>
      <c r="XH173" s="62"/>
      <c r="XI173" s="62"/>
      <c r="XJ173" s="62"/>
      <c r="XK173" s="62"/>
      <c r="XL173" s="62"/>
      <c r="XM173" s="62"/>
      <c r="XN173" s="62"/>
      <c r="XO173" s="62"/>
      <c r="XP173" s="62"/>
      <c r="XQ173" s="62"/>
      <c r="XR173" s="62"/>
      <c r="XS173" s="62"/>
      <c r="XT173" s="62"/>
      <c r="XU173" s="62"/>
      <c r="XV173" s="62"/>
      <c r="XW173" s="62"/>
      <c r="XX173" s="62"/>
      <c r="XY173" s="62"/>
      <c r="XZ173" s="62"/>
      <c r="YA173" s="62"/>
      <c r="YB173" s="62"/>
      <c r="YC173" s="62"/>
      <c r="YD173" s="62"/>
      <c r="YE173" s="62"/>
      <c r="YF173" s="62"/>
      <c r="YG173" s="62"/>
      <c r="YH173" s="62"/>
      <c r="YI173" s="62"/>
      <c r="YJ173" s="62"/>
      <c r="YK173" s="62"/>
      <c r="YL173" s="62"/>
      <c r="YM173" s="62"/>
      <c r="YN173" s="62"/>
      <c r="YO173" s="62"/>
      <c r="YP173" s="62"/>
      <c r="YQ173" s="62"/>
      <c r="YR173" s="62"/>
      <c r="YS173" s="62"/>
      <c r="YT173" s="62"/>
      <c r="YU173" s="62"/>
      <c r="YV173" s="62"/>
      <c r="YW173" s="62"/>
      <c r="YX173" s="62"/>
      <c r="YY173" s="62"/>
      <c r="YZ173" s="62"/>
      <c r="ZA173" s="62"/>
      <c r="ZB173" s="62"/>
      <c r="ZC173" s="62"/>
      <c r="ZD173" s="62"/>
      <c r="ZE173" s="62"/>
      <c r="ZF173" s="62"/>
      <c r="ZG173" s="62"/>
      <c r="ZH173" s="62"/>
      <c r="ZI173" s="62"/>
      <c r="ZJ173" s="62"/>
      <c r="ZK173" s="62"/>
      <c r="ZL173" s="62"/>
      <c r="ZM173" s="62"/>
      <c r="ZN173" s="62"/>
      <c r="ZO173" s="62"/>
      <c r="ZP173" s="62"/>
      <c r="ZQ173" s="62"/>
      <c r="ZR173" s="62"/>
      <c r="ZS173" s="62"/>
      <c r="ZT173" s="62"/>
      <c r="ZU173" s="62"/>
      <c r="ZV173" s="62"/>
      <c r="ZW173" s="62"/>
      <c r="ZX173" s="62"/>
      <c r="ZY173" s="62"/>
      <c r="ZZ173" s="62"/>
      <c r="AAA173" s="62"/>
      <c r="AAB173" s="62"/>
      <c r="AAC173" s="62"/>
      <c r="AAD173" s="62"/>
      <c r="AAE173" s="62"/>
      <c r="AAF173" s="62"/>
      <c r="AAG173" s="62"/>
      <c r="AAH173" s="62"/>
      <c r="AAI173" s="62"/>
      <c r="AAJ173" s="62"/>
      <c r="AAK173" s="62"/>
      <c r="AAL173" s="62"/>
      <c r="AAM173" s="62"/>
      <c r="AAN173" s="62"/>
      <c r="AAO173" s="62"/>
      <c r="AAP173" s="62"/>
      <c r="AAQ173" s="62"/>
      <c r="AAR173" s="62"/>
      <c r="AAS173" s="62"/>
      <c r="AAT173" s="62"/>
      <c r="AAU173" s="62"/>
      <c r="AAV173" s="62"/>
      <c r="AAW173" s="62"/>
      <c r="AAX173" s="62"/>
      <c r="AAY173" s="62"/>
      <c r="AAZ173" s="62"/>
      <c r="ABA173" s="62"/>
      <c r="ABB173" s="62"/>
      <c r="ABC173" s="62"/>
      <c r="ABD173" s="62"/>
      <c r="ABE173" s="62"/>
      <c r="ABF173" s="62"/>
      <c r="ABG173" s="62"/>
      <c r="ABH173" s="62"/>
      <c r="ABI173" s="62"/>
      <c r="ABJ173" s="62"/>
      <c r="ABK173" s="62"/>
      <c r="ABL173" s="62"/>
      <c r="ABM173" s="62"/>
      <c r="ABN173" s="62"/>
      <c r="ABO173" s="62"/>
      <c r="ABP173" s="62"/>
      <c r="ABQ173" s="62"/>
      <c r="ABR173" s="62"/>
      <c r="ABS173" s="62"/>
      <c r="ABT173" s="62"/>
      <c r="ABU173" s="62"/>
      <c r="ABV173" s="62"/>
      <c r="ABW173" s="62"/>
      <c r="ABX173" s="62"/>
      <c r="ABY173" s="62"/>
      <c r="ABZ173" s="62"/>
      <c r="ACA173" s="62"/>
      <c r="ACB173" s="62"/>
      <c r="ACC173" s="62"/>
      <c r="ACD173" s="62"/>
      <c r="ACE173" s="62"/>
      <c r="ACF173" s="62"/>
      <c r="ACG173" s="62"/>
      <c r="ACH173" s="62"/>
      <c r="ACI173" s="62"/>
      <c r="ACJ173" s="62"/>
      <c r="ACK173" s="62"/>
      <c r="ACL173" s="62"/>
      <c r="ACM173" s="62"/>
      <c r="ACN173" s="62"/>
      <c r="ACO173" s="62"/>
      <c r="ACP173" s="62"/>
      <c r="ACQ173" s="62"/>
      <c r="ACR173" s="62"/>
      <c r="ACS173" s="62"/>
      <c r="ACT173" s="62"/>
      <c r="ACU173" s="62"/>
      <c r="ACV173" s="62"/>
      <c r="ACW173" s="62"/>
      <c r="ACX173" s="62"/>
      <c r="ACY173" s="62"/>
      <c r="ACZ173" s="62"/>
      <c r="ADA173" s="62"/>
      <c r="ADB173" s="62"/>
      <c r="ADC173" s="62"/>
      <c r="ADD173" s="62"/>
      <c r="ADE173" s="62"/>
      <c r="ADF173" s="62"/>
      <c r="ADG173" s="62"/>
      <c r="ADH173" s="62"/>
      <c r="ADI173" s="62"/>
      <c r="ADJ173" s="62"/>
      <c r="ADK173" s="62"/>
      <c r="ADL173" s="62"/>
      <c r="ADM173" s="62"/>
      <c r="ADN173" s="62"/>
      <c r="ADO173" s="62"/>
      <c r="ADP173" s="62"/>
      <c r="ADQ173" s="62"/>
      <c r="ADR173" s="62"/>
      <c r="ADS173" s="62"/>
      <c r="ADT173" s="62"/>
      <c r="ADU173" s="62"/>
      <c r="ADV173" s="62"/>
      <c r="ADW173" s="62"/>
      <c r="ADX173" s="62"/>
      <c r="ADY173" s="62"/>
      <c r="ADZ173" s="62"/>
      <c r="AEA173" s="62"/>
      <c r="AEB173" s="62"/>
      <c r="AEC173" s="62"/>
      <c r="AED173" s="62"/>
      <c r="AEE173" s="62"/>
      <c r="AEF173" s="62"/>
      <c r="AEG173" s="62"/>
      <c r="AEH173" s="62"/>
      <c r="AEI173" s="62"/>
      <c r="AEJ173" s="62"/>
      <c r="AEK173" s="62"/>
      <c r="AEL173" s="62"/>
      <c r="AEM173" s="62"/>
      <c r="AEN173" s="62"/>
      <c r="AEO173" s="62"/>
      <c r="AEP173" s="62"/>
      <c r="AEQ173" s="62"/>
      <c r="AER173" s="62"/>
      <c r="AES173" s="62"/>
      <c r="AET173" s="62"/>
      <c r="AEU173" s="62"/>
      <c r="AEV173" s="62"/>
      <c r="AEW173" s="62"/>
      <c r="AEX173" s="62"/>
      <c r="AEY173" s="62"/>
      <c r="AEZ173" s="62"/>
      <c r="AFA173" s="62"/>
      <c r="AFB173" s="62"/>
      <c r="AFC173" s="62"/>
      <c r="AFD173" s="62"/>
      <c r="AFE173" s="62"/>
      <c r="AFF173" s="62"/>
      <c r="AFG173" s="62"/>
      <c r="AFH173" s="62"/>
      <c r="AFI173" s="62"/>
      <c r="AFJ173" s="62"/>
      <c r="AFK173" s="62"/>
      <c r="AFL173" s="62"/>
      <c r="AFM173" s="62"/>
      <c r="AFN173" s="62"/>
      <c r="AFO173" s="62"/>
      <c r="AFP173" s="62"/>
      <c r="AFQ173" s="62"/>
      <c r="AFR173" s="62"/>
      <c r="AFS173" s="62"/>
      <c r="AFT173" s="62"/>
      <c r="AFU173" s="62"/>
      <c r="AFV173" s="62"/>
      <c r="AFW173" s="62"/>
      <c r="AFX173" s="62"/>
      <c r="AFY173" s="62"/>
      <c r="AFZ173" s="62"/>
      <c r="AGA173" s="62"/>
      <c r="AGB173" s="62"/>
      <c r="AGC173" s="62"/>
      <c r="AGD173" s="62"/>
      <c r="AGE173" s="62"/>
      <c r="AGF173" s="62"/>
      <c r="AGG173" s="62"/>
      <c r="AGH173" s="62"/>
      <c r="AGI173" s="62"/>
      <c r="AGJ173" s="62"/>
      <c r="AGK173" s="62"/>
      <c r="AGL173" s="62"/>
      <c r="AGM173" s="62"/>
      <c r="AGN173" s="62"/>
      <c r="AGO173" s="62"/>
      <c r="AGP173" s="62"/>
      <c r="AGQ173" s="62"/>
      <c r="AGR173" s="62"/>
      <c r="AGS173" s="62"/>
      <c r="AGT173" s="62"/>
      <c r="AGU173" s="62"/>
      <c r="AGV173" s="62"/>
      <c r="AGW173" s="62"/>
      <c r="AGX173" s="62"/>
      <c r="AGY173" s="62"/>
      <c r="AGZ173" s="62"/>
      <c r="AHA173" s="62"/>
      <c r="AHB173" s="62"/>
      <c r="AHC173" s="62"/>
      <c r="AHD173" s="62"/>
      <c r="AHE173" s="62"/>
      <c r="AHF173" s="62"/>
      <c r="AHG173" s="62"/>
      <c r="AHH173" s="62"/>
      <c r="AHI173" s="62"/>
      <c r="AHJ173" s="62"/>
      <c r="AHK173" s="62"/>
      <c r="AHL173" s="62"/>
      <c r="AHM173" s="62"/>
      <c r="AHN173" s="62"/>
      <c r="AHO173" s="62"/>
      <c r="AHP173" s="62"/>
      <c r="AHQ173" s="62"/>
      <c r="AHR173" s="62"/>
      <c r="AHS173" s="62"/>
      <c r="AHT173" s="62"/>
      <c r="AHU173" s="62"/>
      <c r="AHV173" s="62"/>
      <c r="AHW173" s="62"/>
      <c r="AHX173" s="62"/>
      <c r="AHY173" s="62"/>
      <c r="AHZ173" s="62"/>
      <c r="AIA173" s="62"/>
      <c r="AIB173" s="62"/>
      <c r="AIC173" s="62"/>
      <c r="AID173" s="62"/>
      <c r="AIE173" s="62"/>
      <c r="AIF173" s="62"/>
      <c r="AIG173" s="62"/>
      <c r="AIH173" s="62"/>
      <c r="AII173" s="62"/>
      <c r="AIJ173" s="62"/>
      <c r="AIK173" s="62"/>
      <c r="AIL173" s="62"/>
      <c r="AIM173" s="62"/>
      <c r="AIN173" s="62"/>
      <c r="AIO173" s="62"/>
      <c r="AIP173" s="62"/>
      <c r="AIQ173" s="62"/>
      <c r="AIR173" s="62"/>
      <c r="AIS173" s="62"/>
      <c r="AIT173" s="62"/>
      <c r="AIU173" s="62"/>
      <c r="AIV173" s="62"/>
      <c r="AIW173" s="62"/>
      <c r="AIX173" s="62"/>
      <c r="AIY173" s="62"/>
      <c r="AIZ173" s="62"/>
      <c r="AJA173" s="62"/>
      <c r="AJB173" s="62"/>
      <c r="AJC173" s="62"/>
      <c r="AJD173" s="62"/>
      <c r="AJE173" s="62"/>
      <c r="AJF173" s="62"/>
      <c r="AJG173" s="62"/>
      <c r="AJH173" s="62"/>
      <c r="AJI173" s="62"/>
      <c r="AJJ173" s="62"/>
      <c r="AJK173" s="62"/>
      <c r="AJL173" s="62"/>
      <c r="AJM173" s="62"/>
      <c r="AJN173" s="62"/>
      <c r="AJO173" s="62"/>
      <c r="AJP173" s="62"/>
      <c r="AJQ173" s="62"/>
      <c r="AJR173" s="62"/>
      <c r="AJS173" s="62"/>
      <c r="AJT173" s="62"/>
      <c r="AJU173" s="62"/>
      <c r="AJV173" s="62"/>
      <c r="AJW173" s="62"/>
      <c r="AJX173" s="62"/>
      <c r="AJY173" s="62"/>
      <c r="AJZ173" s="62"/>
      <c r="AKA173" s="62"/>
      <c r="AKB173" s="62"/>
      <c r="AKC173" s="62"/>
      <c r="AKD173" s="62"/>
      <c r="AKE173" s="62"/>
      <c r="AKF173" s="62"/>
      <c r="AKG173" s="62"/>
      <c r="AKH173" s="62"/>
      <c r="AKI173" s="62"/>
      <c r="AKJ173" s="62"/>
      <c r="AKK173" s="62"/>
      <c r="AKL173" s="62"/>
      <c r="AKM173" s="62"/>
      <c r="AKN173" s="62"/>
      <c r="AKO173" s="62"/>
      <c r="AKP173" s="62"/>
      <c r="AKQ173" s="62"/>
      <c r="AKR173" s="62"/>
      <c r="AKS173" s="62"/>
      <c r="AKT173" s="62"/>
      <c r="AKU173" s="62"/>
      <c r="AKV173" s="62"/>
      <c r="AKW173" s="62"/>
      <c r="AKX173" s="62"/>
      <c r="AKY173" s="62"/>
      <c r="AKZ173" s="62"/>
      <c r="ALA173" s="62"/>
      <c r="ALB173" s="62"/>
      <c r="ALC173" s="62"/>
      <c r="ALD173" s="62"/>
      <c r="ALE173" s="62"/>
      <c r="ALF173" s="62"/>
      <c r="ALG173" s="62"/>
      <c r="ALH173" s="62"/>
      <c r="ALI173" s="62"/>
      <c r="ALJ173" s="62"/>
      <c r="ALK173" s="62"/>
      <c r="ALL173" s="62"/>
      <c r="ALM173" s="62"/>
      <c r="ALN173" s="62"/>
      <c r="ALO173" s="62"/>
      <c r="ALP173" s="62"/>
      <c r="ALQ173" s="62"/>
      <c r="ALR173" s="62"/>
      <c r="ALS173" s="62"/>
      <c r="ALT173" s="62"/>
      <c r="ALU173" s="62"/>
      <c r="ALV173" s="62"/>
      <c r="ALW173" s="62"/>
      <c r="ALX173" s="62"/>
      <c r="ALY173" s="62"/>
      <c r="ALZ173" s="62"/>
      <c r="AMA173" s="62"/>
      <c r="AMB173" s="62"/>
      <c r="AMC173" s="62"/>
      <c r="AMD173" s="62"/>
      <c r="AME173" s="62"/>
      <c r="AMF173" s="62"/>
      <c r="AMG173" s="62"/>
      <c r="AMH173" s="62"/>
      <c r="AMI173" s="62"/>
      <c r="AMJ173" s="62"/>
      <c r="AMK173" s="62"/>
      <c r="AML173" s="62"/>
      <c r="AMM173" s="62"/>
      <c r="AMN173" s="62"/>
      <c r="AMO173" s="62"/>
      <c r="AMP173" s="62"/>
      <c r="AMQ173" s="62"/>
      <c r="AMR173" s="62"/>
      <c r="AMS173" s="62"/>
      <c r="AMT173" s="62"/>
      <c r="AMU173" s="62"/>
      <c r="AMV173" s="62"/>
      <c r="AMW173" s="62"/>
      <c r="AMX173" s="62"/>
      <c r="AMY173" s="62"/>
      <c r="AMZ173" s="62"/>
      <c r="ANA173" s="62"/>
      <c r="ANB173" s="62"/>
      <c r="ANC173" s="62"/>
      <c r="AND173" s="62"/>
      <c r="ANE173" s="62"/>
      <c r="ANF173" s="62"/>
      <c r="ANG173" s="62"/>
      <c r="ANH173" s="62"/>
      <c r="ANI173" s="62"/>
      <c r="ANJ173" s="62"/>
      <c r="ANK173" s="62"/>
      <c r="ANL173" s="62"/>
      <c r="ANM173" s="62"/>
      <c r="ANN173" s="62"/>
      <c r="ANO173" s="62"/>
      <c r="ANP173" s="62"/>
      <c r="ANQ173" s="62"/>
      <c r="ANR173" s="62"/>
      <c r="ANS173" s="62"/>
      <c r="ANT173" s="62"/>
      <c r="ANU173" s="62"/>
      <c r="ANV173" s="62"/>
      <c r="ANW173" s="62"/>
      <c r="ANX173" s="62"/>
      <c r="ANY173" s="62"/>
      <c r="ANZ173" s="62"/>
      <c r="AOA173" s="62"/>
      <c r="AOB173" s="62"/>
      <c r="AOC173" s="62"/>
      <c r="AOD173" s="62"/>
      <c r="AOE173" s="62"/>
      <c r="AOF173" s="62"/>
      <c r="AOG173" s="62"/>
      <c r="AOH173" s="62"/>
      <c r="AOI173" s="62"/>
      <c r="AOJ173" s="62"/>
      <c r="AOK173" s="62"/>
      <c r="AOL173" s="62"/>
      <c r="AOM173" s="62"/>
      <c r="AON173" s="62"/>
      <c r="AOO173" s="62"/>
      <c r="AOP173" s="62"/>
      <c r="AOQ173" s="62"/>
      <c r="AOR173" s="62"/>
      <c r="AOS173" s="62"/>
      <c r="AOT173" s="62"/>
      <c r="AOU173" s="62"/>
      <c r="AOV173" s="62"/>
      <c r="AOW173" s="62"/>
      <c r="AOX173" s="62"/>
      <c r="AOY173" s="62"/>
      <c r="AOZ173" s="62"/>
      <c r="APA173" s="62"/>
      <c r="APB173" s="62"/>
      <c r="APC173" s="62"/>
      <c r="APD173" s="62"/>
      <c r="APE173" s="62"/>
      <c r="APF173" s="62"/>
      <c r="APG173" s="62"/>
      <c r="APH173" s="62"/>
      <c r="API173" s="62"/>
      <c r="APJ173" s="62"/>
      <c r="APK173" s="62"/>
      <c r="APL173" s="62"/>
      <c r="APM173" s="62"/>
      <c r="APN173" s="62"/>
      <c r="APO173" s="62"/>
      <c r="APP173" s="62"/>
      <c r="APQ173" s="62"/>
      <c r="APR173" s="62"/>
      <c r="APS173" s="62"/>
      <c r="APT173" s="62"/>
      <c r="APU173" s="62"/>
      <c r="APV173" s="62"/>
      <c r="APW173" s="62"/>
      <c r="APX173" s="62"/>
      <c r="APY173" s="62"/>
      <c r="APZ173" s="62"/>
      <c r="AQA173" s="62"/>
      <c r="AQB173" s="62"/>
      <c r="AQC173" s="62"/>
      <c r="AQD173" s="62"/>
      <c r="AQE173" s="62"/>
      <c r="AQF173" s="62"/>
      <c r="AQG173" s="62"/>
      <c r="AQH173" s="62"/>
      <c r="AQI173" s="62"/>
      <c r="AQJ173" s="62"/>
      <c r="AQK173" s="62"/>
      <c r="AQL173" s="62"/>
      <c r="AQM173" s="62"/>
      <c r="AQN173" s="62"/>
      <c r="AQO173" s="62"/>
      <c r="AQP173" s="62"/>
      <c r="AQQ173" s="62"/>
      <c r="AQR173" s="62"/>
      <c r="AQS173" s="62"/>
      <c r="AQT173" s="62"/>
      <c r="AQU173" s="62"/>
      <c r="AQV173" s="62"/>
      <c r="AQW173" s="62"/>
      <c r="AQX173" s="62"/>
      <c r="AQY173" s="62"/>
      <c r="AQZ173" s="62"/>
      <c r="ARA173" s="62"/>
      <c r="ARB173" s="62"/>
      <c r="ARC173" s="62"/>
      <c r="ARD173" s="62"/>
      <c r="ARE173" s="62"/>
      <c r="ARF173" s="62"/>
      <c r="ARG173" s="62"/>
      <c r="ARH173" s="62"/>
      <c r="ARI173" s="62"/>
      <c r="ARJ173" s="62"/>
      <c r="ARK173" s="62"/>
      <c r="ARL173" s="62"/>
      <c r="ARM173" s="62"/>
      <c r="ARN173" s="62"/>
      <c r="ARO173" s="62"/>
      <c r="ARP173" s="62"/>
      <c r="ARQ173" s="62"/>
      <c r="ARR173" s="62"/>
      <c r="ARS173" s="62"/>
      <c r="ART173" s="62"/>
      <c r="ARU173" s="62"/>
      <c r="ARV173" s="62"/>
      <c r="ARW173" s="62"/>
      <c r="ARX173" s="62"/>
      <c r="ARY173" s="62"/>
      <c r="ARZ173" s="62"/>
      <c r="ASA173" s="62"/>
      <c r="ASB173" s="62"/>
      <c r="ASC173" s="62"/>
      <c r="ASD173" s="62"/>
      <c r="ASE173" s="62"/>
      <c r="ASF173" s="62"/>
      <c r="ASG173" s="62"/>
      <c r="ASH173" s="62"/>
      <c r="ASI173" s="62"/>
      <c r="ASJ173" s="62"/>
      <c r="ASK173" s="62"/>
      <c r="ASL173" s="62"/>
      <c r="ASM173" s="62"/>
      <c r="ASN173" s="62"/>
      <c r="ASO173" s="62"/>
      <c r="ASP173" s="62"/>
      <c r="ASQ173" s="62"/>
      <c r="ASR173" s="62"/>
      <c r="ASS173" s="62"/>
      <c r="AST173" s="62"/>
      <c r="ASU173" s="62"/>
      <c r="ASV173" s="62"/>
      <c r="ASW173" s="62"/>
      <c r="ASX173" s="62"/>
      <c r="ASY173" s="62"/>
      <c r="ASZ173" s="62"/>
      <c r="ATA173" s="62"/>
      <c r="ATB173" s="62"/>
      <c r="ATC173" s="62"/>
      <c r="ATD173" s="62"/>
      <c r="ATE173" s="62"/>
      <c r="ATF173" s="62"/>
      <c r="ATG173" s="62"/>
      <c r="ATH173" s="62"/>
      <c r="ATI173" s="62"/>
      <c r="ATJ173" s="62"/>
      <c r="ATK173" s="62"/>
      <c r="ATL173" s="62"/>
      <c r="ATM173" s="62"/>
      <c r="ATN173" s="62"/>
      <c r="ATO173" s="62"/>
      <c r="ATP173" s="62"/>
      <c r="ATQ173" s="62"/>
      <c r="ATR173" s="62"/>
      <c r="ATS173" s="62"/>
      <c r="ATT173" s="62"/>
      <c r="ATU173" s="62"/>
      <c r="ATV173" s="62"/>
      <c r="ATW173" s="62"/>
      <c r="ATX173" s="62"/>
      <c r="ATY173" s="62"/>
      <c r="ATZ173" s="62"/>
      <c r="AUA173" s="62"/>
      <c r="AUB173" s="62"/>
      <c r="AUC173" s="62"/>
      <c r="AUD173" s="62"/>
      <c r="AUE173" s="62"/>
      <c r="AUF173" s="62"/>
      <c r="AUG173" s="62"/>
      <c r="AUH173" s="62"/>
      <c r="AUI173" s="62"/>
      <c r="AUJ173" s="62"/>
      <c r="AUK173" s="62"/>
      <c r="AUL173" s="62"/>
      <c r="AUM173" s="62"/>
      <c r="AUN173" s="62"/>
      <c r="AUO173" s="62"/>
      <c r="AUP173" s="62"/>
      <c r="AUQ173" s="62"/>
      <c r="AUR173" s="62"/>
      <c r="AUS173" s="62"/>
      <c r="AUT173" s="62"/>
      <c r="AUU173" s="62"/>
      <c r="AUV173" s="62"/>
      <c r="AUW173" s="62"/>
      <c r="AUX173" s="62"/>
      <c r="AUY173" s="62"/>
      <c r="AUZ173" s="62"/>
      <c r="AVA173" s="62"/>
      <c r="AVB173" s="62"/>
      <c r="AVC173" s="62"/>
      <c r="AVD173" s="62"/>
      <c r="AVE173" s="62"/>
      <c r="AVF173" s="62"/>
      <c r="AVG173" s="62"/>
      <c r="AVH173" s="62"/>
      <c r="AVI173" s="62"/>
      <c r="AVJ173" s="62"/>
      <c r="AVK173" s="62"/>
      <c r="AVL173" s="62"/>
      <c r="AVM173" s="62"/>
      <c r="AVN173" s="62"/>
      <c r="AVO173" s="62"/>
      <c r="AVP173" s="62"/>
      <c r="AVQ173" s="62"/>
      <c r="AVR173" s="62"/>
      <c r="AVS173" s="62"/>
      <c r="AVT173" s="62"/>
      <c r="AVU173" s="62"/>
      <c r="AVV173" s="62"/>
      <c r="AVW173" s="62"/>
      <c r="AVX173" s="62"/>
      <c r="AVY173" s="62"/>
      <c r="AVZ173" s="62"/>
      <c r="AWA173" s="62"/>
      <c r="AWB173" s="62"/>
      <c r="AWC173" s="62"/>
      <c r="AWD173" s="62"/>
      <c r="AWE173" s="62"/>
      <c r="AWF173" s="62"/>
      <c r="AWG173" s="62"/>
      <c r="AWH173" s="62"/>
      <c r="AWI173" s="62"/>
      <c r="AWJ173" s="62"/>
      <c r="AWK173" s="62"/>
      <c r="AWL173" s="62"/>
      <c r="AWM173" s="62"/>
      <c r="AWN173" s="62"/>
      <c r="AWO173" s="62"/>
      <c r="AWP173" s="62"/>
      <c r="AWQ173" s="62"/>
      <c r="AWR173" s="62"/>
      <c r="AWS173" s="62"/>
      <c r="AWT173" s="62"/>
      <c r="AWU173" s="62"/>
      <c r="AWV173" s="62"/>
      <c r="AWW173" s="62"/>
      <c r="AWX173" s="62"/>
      <c r="AWY173" s="62"/>
      <c r="AWZ173" s="62"/>
      <c r="AXA173" s="62"/>
      <c r="AXB173" s="62"/>
      <c r="AXC173" s="62"/>
      <c r="AXD173" s="62"/>
      <c r="AXE173" s="62"/>
      <c r="AXF173" s="62"/>
      <c r="AXG173" s="62"/>
      <c r="AXH173" s="62"/>
      <c r="AXI173" s="62"/>
      <c r="AXJ173" s="62"/>
      <c r="AXK173" s="62"/>
      <c r="AXL173" s="62"/>
      <c r="AXM173" s="62"/>
      <c r="AXN173" s="62"/>
      <c r="AXO173" s="62"/>
      <c r="AXP173" s="62"/>
      <c r="AXQ173" s="62"/>
      <c r="AXR173" s="62"/>
      <c r="AXS173" s="62"/>
      <c r="AXT173" s="62"/>
      <c r="AXU173" s="62"/>
      <c r="AXV173" s="62"/>
      <c r="AXW173" s="62"/>
      <c r="AXX173" s="62"/>
      <c r="AXY173" s="62"/>
      <c r="AXZ173" s="62"/>
      <c r="AYA173" s="62"/>
      <c r="AYB173" s="62"/>
      <c r="AYC173" s="62"/>
      <c r="AYD173" s="62"/>
      <c r="AYE173" s="62"/>
      <c r="AYF173" s="62"/>
      <c r="AYG173" s="62"/>
      <c r="AYH173" s="62"/>
      <c r="AYI173" s="62"/>
      <c r="AYJ173" s="62"/>
      <c r="AYK173" s="62"/>
      <c r="AYL173" s="62"/>
      <c r="AYM173" s="62"/>
      <c r="AYN173" s="62"/>
      <c r="AYO173" s="62"/>
      <c r="AYP173" s="62"/>
      <c r="AYQ173" s="62"/>
      <c r="AYR173" s="62"/>
      <c r="AYS173" s="62"/>
      <c r="AYT173" s="62"/>
      <c r="AYU173" s="62"/>
      <c r="AYV173" s="62"/>
      <c r="AYW173" s="62"/>
      <c r="AYX173" s="62"/>
      <c r="AYY173" s="62"/>
      <c r="AYZ173" s="62"/>
      <c r="AZA173" s="62"/>
      <c r="AZB173" s="62"/>
      <c r="AZC173" s="62"/>
      <c r="AZD173" s="62"/>
      <c r="AZE173" s="62"/>
      <c r="AZF173" s="62"/>
      <c r="AZG173" s="62"/>
      <c r="AZH173" s="62"/>
      <c r="AZI173" s="62"/>
      <c r="AZJ173" s="62"/>
      <c r="AZK173" s="62"/>
      <c r="AZL173" s="62"/>
      <c r="AZM173" s="62"/>
      <c r="AZN173" s="62"/>
      <c r="AZO173" s="62"/>
      <c r="AZP173" s="62"/>
      <c r="AZQ173" s="62"/>
      <c r="AZR173" s="62"/>
      <c r="AZS173" s="62"/>
      <c r="AZT173" s="62"/>
      <c r="AZU173" s="62"/>
      <c r="AZV173" s="62"/>
      <c r="AZW173" s="62"/>
      <c r="AZX173" s="62"/>
      <c r="AZY173" s="62"/>
      <c r="AZZ173" s="62"/>
      <c r="BAA173" s="62"/>
      <c r="BAB173" s="62"/>
      <c r="BAC173" s="62"/>
      <c r="BAD173" s="62"/>
      <c r="BAE173" s="62"/>
      <c r="BAF173" s="62"/>
      <c r="BAG173" s="62"/>
      <c r="BAH173" s="62"/>
      <c r="BAI173" s="62"/>
      <c r="BAJ173" s="62"/>
      <c r="BAK173" s="62"/>
      <c r="BAL173" s="62"/>
      <c r="BAM173" s="62"/>
      <c r="BAN173" s="62"/>
      <c r="BAO173" s="62"/>
      <c r="BAP173" s="62"/>
      <c r="BAQ173" s="62"/>
      <c r="BAR173" s="62"/>
      <c r="BAS173" s="62"/>
      <c r="BAT173" s="62"/>
      <c r="BAU173" s="62"/>
      <c r="BAV173" s="62"/>
      <c r="BAW173" s="62"/>
      <c r="BAX173" s="62"/>
      <c r="BAY173" s="62"/>
      <c r="BAZ173" s="62"/>
      <c r="BBA173" s="62"/>
      <c r="BBB173" s="62"/>
      <c r="BBC173" s="62"/>
      <c r="BBD173" s="62"/>
      <c r="BBE173" s="62"/>
      <c r="BBF173" s="62"/>
      <c r="BBG173" s="62"/>
      <c r="BBH173" s="62"/>
      <c r="BBI173" s="62"/>
      <c r="BBJ173" s="62"/>
      <c r="BBK173" s="62"/>
      <c r="BBL173" s="62"/>
      <c r="BBM173" s="62"/>
      <c r="BBN173" s="62"/>
      <c r="BBO173" s="62"/>
      <c r="BBP173" s="62"/>
      <c r="BBQ173" s="62"/>
      <c r="BBR173" s="62"/>
      <c r="BBS173" s="62"/>
      <c r="BBT173" s="62"/>
      <c r="BBU173" s="62"/>
      <c r="BBV173" s="62"/>
      <c r="BBW173" s="62"/>
      <c r="BBX173" s="62"/>
      <c r="BBY173" s="62"/>
      <c r="BBZ173" s="62"/>
      <c r="BCA173" s="62"/>
      <c r="BCB173" s="62"/>
      <c r="BCC173" s="62"/>
      <c r="BCD173" s="62"/>
      <c r="BCE173" s="62"/>
      <c r="BCF173" s="62"/>
      <c r="BCG173" s="62"/>
      <c r="BCH173" s="62"/>
      <c r="BCI173" s="62"/>
      <c r="BCJ173" s="62"/>
      <c r="BCK173" s="62"/>
      <c r="BCL173" s="62"/>
      <c r="BCM173" s="62"/>
      <c r="BCN173" s="62"/>
      <c r="BCO173" s="62"/>
      <c r="BCP173" s="62"/>
      <c r="BCQ173" s="62"/>
      <c r="BCR173" s="62"/>
      <c r="BCS173" s="62"/>
      <c r="BCT173" s="62"/>
      <c r="BCU173" s="62"/>
      <c r="BCV173" s="62"/>
      <c r="BCW173" s="62"/>
      <c r="BCX173" s="62"/>
      <c r="BCY173" s="62"/>
      <c r="BCZ173" s="62"/>
      <c r="BDA173" s="62"/>
      <c r="BDB173" s="62"/>
      <c r="BDC173" s="62"/>
      <c r="BDD173" s="62"/>
      <c r="BDE173" s="62"/>
      <c r="BDF173" s="62"/>
      <c r="BDG173" s="62"/>
      <c r="BDH173" s="62"/>
      <c r="BDI173" s="62"/>
      <c r="BDJ173" s="62"/>
      <c r="BDK173" s="62"/>
      <c r="BDL173" s="62"/>
      <c r="BDM173" s="62"/>
      <c r="BDN173" s="62"/>
      <c r="BDO173" s="62"/>
      <c r="BDP173" s="62"/>
      <c r="BDQ173" s="62"/>
      <c r="BDR173" s="62"/>
      <c r="BDS173" s="62"/>
      <c r="BDT173" s="62"/>
      <c r="BDU173" s="62"/>
      <c r="BDV173" s="62"/>
      <c r="BDW173" s="62"/>
      <c r="BDX173" s="62"/>
      <c r="BDY173" s="62"/>
      <c r="BDZ173" s="62"/>
      <c r="BEA173" s="62"/>
      <c r="BEB173" s="62"/>
      <c r="BEC173" s="62"/>
      <c r="BED173" s="62"/>
      <c r="BEE173" s="62"/>
      <c r="BEF173" s="62"/>
      <c r="BEG173" s="62"/>
      <c r="BEH173" s="62"/>
      <c r="BEI173" s="62"/>
      <c r="BEJ173" s="62"/>
      <c r="BEK173" s="62"/>
      <c r="BEL173" s="62"/>
      <c r="BEM173" s="62"/>
      <c r="BEN173" s="62"/>
      <c r="BEO173" s="62"/>
      <c r="BEP173" s="62"/>
      <c r="BEQ173" s="62"/>
      <c r="BER173" s="62"/>
      <c r="BES173" s="62"/>
      <c r="BET173" s="62"/>
      <c r="BEU173" s="62"/>
      <c r="BEV173" s="62"/>
      <c r="BEW173" s="62"/>
      <c r="BEX173" s="62"/>
      <c r="BEY173" s="62"/>
      <c r="BEZ173" s="62"/>
      <c r="BFA173" s="62"/>
      <c r="BFB173" s="62"/>
      <c r="BFC173" s="62"/>
      <c r="BFD173" s="62"/>
      <c r="BFE173" s="62"/>
      <c r="BFF173" s="62"/>
      <c r="BFG173" s="62"/>
      <c r="BFH173" s="62"/>
      <c r="BFI173" s="62"/>
      <c r="BFJ173" s="62"/>
      <c r="BFK173" s="62"/>
      <c r="BFL173" s="62"/>
      <c r="BFM173" s="62"/>
      <c r="BFN173" s="62"/>
      <c r="BFO173" s="62"/>
      <c r="BFP173" s="62"/>
      <c r="BFQ173" s="62"/>
      <c r="BFR173" s="62"/>
      <c r="BFS173" s="62"/>
      <c r="BFT173" s="62"/>
      <c r="BFU173" s="62"/>
      <c r="BFV173" s="62"/>
      <c r="BFW173" s="62"/>
      <c r="BFX173" s="62"/>
      <c r="BFY173" s="62"/>
      <c r="BFZ173" s="62"/>
      <c r="BGA173" s="62"/>
      <c r="BGB173" s="62"/>
      <c r="BGC173" s="62"/>
      <c r="BGD173" s="62"/>
      <c r="BGE173" s="62"/>
      <c r="BGF173" s="62"/>
      <c r="BGG173" s="62"/>
      <c r="BGH173" s="62"/>
      <c r="BGI173" s="62"/>
      <c r="BGJ173" s="62"/>
      <c r="BGK173" s="62"/>
      <c r="BGL173" s="62"/>
      <c r="BGM173" s="62"/>
      <c r="BGN173" s="62"/>
      <c r="BGO173" s="62"/>
      <c r="BGP173" s="62"/>
      <c r="BGQ173" s="62"/>
      <c r="BGR173" s="62"/>
      <c r="BGS173" s="62"/>
      <c r="BGT173" s="62"/>
      <c r="BGU173" s="62"/>
      <c r="BGV173" s="62"/>
      <c r="BGW173" s="62"/>
      <c r="BGX173" s="62"/>
      <c r="BGY173" s="62"/>
      <c r="BGZ173" s="62"/>
      <c r="BHA173" s="62"/>
      <c r="BHB173" s="62"/>
      <c r="BHC173" s="62"/>
      <c r="BHD173" s="62"/>
      <c r="BHE173" s="62"/>
      <c r="BHF173" s="62"/>
      <c r="BHG173" s="62"/>
      <c r="BHH173" s="62"/>
      <c r="BHI173" s="62"/>
      <c r="BHJ173" s="62"/>
      <c r="BHK173" s="62"/>
      <c r="BHL173" s="62"/>
      <c r="BHM173" s="62"/>
      <c r="BHN173" s="62"/>
      <c r="BHO173" s="62"/>
      <c r="BHP173" s="62"/>
      <c r="BHQ173" s="62"/>
      <c r="BHR173" s="62"/>
      <c r="BHS173" s="62"/>
      <c r="BHT173" s="62"/>
      <c r="BHU173" s="62"/>
      <c r="BHV173" s="62"/>
      <c r="BHW173" s="62"/>
      <c r="BHX173" s="62"/>
      <c r="BHY173" s="62"/>
      <c r="BHZ173" s="62"/>
      <c r="BIA173" s="62"/>
      <c r="BIB173" s="62"/>
      <c r="BIC173" s="62"/>
      <c r="BID173" s="62"/>
      <c r="BIE173" s="62"/>
      <c r="BIF173" s="62"/>
      <c r="BIG173" s="62"/>
      <c r="BIH173" s="62"/>
      <c r="BII173" s="62"/>
      <c r="BIJ173" s="62"/>
      <c r="BIK173" s="62"/>
      <c r="BIL173" s="62"/>
      <c r="BIM173" s="62"/>
      <c r="BIN173" s="62"/>
      <c r="BIO173" s="62"/>
      <c r="BIP173" s="62"/>
      <c r="BIQ173" s="62"/>
      <c r="BIR173" s="62"/>
      <c r="BIS173" s="62"/>
      <c r="BIT173" s="62"/>
      <c r="BIU173" s="62"/>
      <c r="BIV173" s="62"/>
      <c r="BIW173" s="62"/>
      <c r="BIX173" s="62"/>
      <c r="BIY173" s="62"/>
      <c r="BIZ173" s="62"/>
      <c r="BJA173" s="62"/>
      <c r="BJB173" s="62"/>
      <c r="BJC173" s="62"/>
      <c r="BJD173" s="62"/>
      <c r="BJE173" s="62"/>
      <c r="BJF173" s="62"/>
      <c r="BJG173" s="62"/>
      <c r="BJH173" s="62"/>
      <c r="BJI173" s="62"/>
      <c r="BJJ173" s="62"/>
      <c r="BJK173" s="62"/>
      <c r="BJL173" s="62"/>
      <c r="BJM173" s="62"/>
      <c r="BJN173" s="62"/>
      <c r="BJO173" s="62"/>
      <c r="BJP173" s="62"/>
      <c r="BJQ173" s="62"/>
      <c r="BJR173" s="62"/>
      <c r="BJS173" s="62"/>
      <c r="BJT173" s="62"/>
      <c r="BJU173" s="62"/>
      <c r="BJV173" s="62"/>
      <c r="BJW173" s="62"/>
      <c r="BJX173" s="62"/>
      <c r="BJY173" s="62"/>
      <c r="BJZ173" s="62"/>
      <c r="BKA173" s="62"/>
      <c r="BKB173" s="62"/>
      <c r="BKC173" s="62"/>
      <c r="BKD173" s="62"/>
      <c r="BKE173" s="62"/>
      <c r="BKF173" s="62"/>
      <c r="BKG173" s="62"/>
      <c r="BKH173" s="62"/>
      <c r="BKI173" s="62"/>
      <c r="BKJ173" s="62"/>
      <c r="BKK173" s="62"/>
      <c r="BKL173" s="62"/>
      <c r="BKM173" s="62"/>
      <c r="BKN173" s="62"/>
      <c r="BKO173" s="62"/>
      <c r="BKP173" s="62"/>
      <c r="BKQ173" s="62"/>
      <c r="BKR173" s="62"/>
      <c r="BKS173" s="62"/>
      <c r="BKT173" s="62"/>
      <c r="BKU173" s="62"/>
      <c r="BKV173" s="62"/>
      <c r="BKW173" s="62"/>
      <c r="BKX173" s="62"/>
      <c r="BKY173" s="62"/>
      <c r="BKZ173" s="62"/>
      <c r="BLA173" s="62"/>
      <c r="BLB173" s="62"/>
      <c r="BLC173" s="62"/>
      <c r="BLD173" s="62"/>
      <c r="BLE173" s="62"/>
      <c r="BLF173" s="62"/>
      <c r="BLG173" s="62"/>
      <c r="BLH173" s="62"/>
      <c r="BLI173" s="62"/>
      <c r="BLJ173" s="62"/>
      <c r="BLK173" s="62"/>
      <c r="BLL173" s="62"/>
      <c r="BLM173" s="62"/>
      <c r="BLN173" s="62"/>
      <c r="BLO173" s="62"/>
      <c r="BLP173" s="62"/>
      <c r="BLQ173" s="62"/>
      <c r="BLR173" s="62"/>
      <c r="BLS173" s="62"/>
      <c r="BLT173" s="62"/>
      <c r="BLU173" s="62"/>
      <c r="BLV173" s="62"/>
      <c r="BLW173" s="62"/>
      <c r="BLX173" s="62"/>
      <c r="BLY173" s="62"/>
      <c r="BLZ173" s="62"/>
      <c r="BMA173" s="62"/>
      <c r="BMB173" s="62"/>
      <c r="BMC173" s="62"/>
      <c r="BMD173" s="62"/>
      <c r="BME173" s="62"/>
      <c r="BMF173" s="62"/>
      <c r="BMG173" s="62"/>
      <c r="BMH173" s="62"/>
      <c r="BMI173" s="62"/>
      <c r="BMJ173" s="62"/>
      <c r="BMK173" s="62"/>
      <c r="BML173" s="62"/>
      <c r="BMM173" s="62"/>
      <c r="BMN173" s="62"/>
      <c r="BMO173" s="62"/>
      <c r="BMP173" s="62"/>
      <c r="BMQ173" s="62"/>
      <c r="BMR173" s="62"/>
      <c r="BMS173" s="62"/>
      <c r="BMT173" s="62"/>
      <c r="BMU173" s="62"/>
      <c r="BMV173" s="62"/>
      <c r="BMW173" s="62"/>
      <c r="BMX173" s="62"/>
      <c r="BMY173" s="62"/>
      <c r="BMZ173" s="62"/>
      <c r="BNA173" s="62"/>
      <c r="BNB173" s="62"/>
      <c r="BNC173" s="62"/>
      <c r="BND173" s="62"/>
      <c r="BNE173" s="62"/>
      <c r="BNF173" s="62"/>
      <c r="BNG173" s="62"/>
      <c r="BNH173" s="62"/>
      <c r="BNI173" s="62"/>
      <c r="BNJ173" s="62"/>
      <c r="BNK173" s="62"/>
      <c r="BNL173" s="62"/>
      <c r="BNM173" s="62"/>
      <c r="BNN173" s="62"/>
      <c r="BNO173" s="62"/>
      <c r="BNP173" s="62"/>
      <c r="BNQ173" s="62"/>
      <c r="BNR173" s="62"/>
      <c r="BNS173" s="62"/>
      <c r="BNT173" s="62"/>
      <c r="BNU173" s="62"/>
      <c r="BNV173" s="62"/>
      <c r="BNW173" s="62"/>
      <c r="BNX173" s="62"/>
      <c r="BNY173" s="62"/>
      <c r="BNZ173" s="62"/>
      <c r="BOA173" s="62"/>
      <c r="BOB173" s="62"/>
      <c r="BOC173" s="62"/>
      <c r="BOD173" s="62"/>
      <c r="BOE173" s="62"/>
      <c r="BOF173" s="62"/>
      <c r="BOG173" s="62"/>
      <c r="BOH173" s="62"/>
      <c r="BOI173" s="62"/>
      <c r="BOJ173" s="62"/>
      <c r="BOK173" s="62"/>
      <c r="BOL173" s="62"/>
      <c r="BOM173" s="62"/>
      <c r="BON173" s="62"/>
      <c r="BOO173" s="62"/>
      <c r="BOP173" s="62"/>
      <c r="BOQ173" s="62"/>
      <c r="BOR173" s="62"/>
      <c r="BOS173" s="62"/>
      <c r="BOT173" s="62"/>
      <c r="BOU173" s="62"/>
      <c r="BOV173" s="62"/>
      <c r="BOW173" s="62"/>
      <c r="BOX173" s="62"/>
      <c r="BOY173" s="62"/>
      <c r="BOZ173" s="62"/>
      <c r="BPA173" s="62"/>
      <c r="BPB173" s="62"/>
      <c r="BPC173" s="62"/>
      <c r="BPD173" s="62"/>
      <c r="BPE173" s="62"/>
      <c r="BPF173" s="62"/>
      <c r="BPG173" s="62"/>
      <c r="BPH173" s="62"/>
      <c r="BPI173" s="62"/>
      <c r="BPJ173" s="62"/>
      <c r="BPK173" s="62"/>
      <c r="BPL173" s="62"/>
      <c r="BPM173" s="62"/>
      <c r="BPN173" s="62"/>
      <c r="BPO173" s="62"/>
      <c r="BPP173" s="62"/>
      <c r="BPQ173" s="62"/>
      <c r="BPR173" s="62"/>
      <c r="BPS173" s="62"/>
      <c r="BPT173" s="62"/>
      <c r="BPU173" s="62"/>
      <c r="BPV173" s="62"/>
      <c r="BPW173" s="62"/>
      <c r="BPX173" s="62"/>
      <c r="BPY173" s="62"/>
      <c r="BPZ173" s="62"/>
      <c r="BQA173" s="62"/>
      <c r="BQB173" s="62"/>
      <c r="BQC173" s="62"/>
      <c r="BQD173" s="62"/>
      <c r="BQE173" s="62"/>
      <c r="BQF173" s="62"/>
      <c r="BQG173" s="62"/>
      <c r="BQH173" s="62"/>
      <c r="BQI173" s="62"/>
      <c r="BQJ173" s="62"/>
      <c r="BQK173" s="62"/>
      <c r="BQL173" s="62"/>
      <c r="BQM173" s="62"/>
      <c r="BQN173" s="62"/>
      <c r="BQO173" s="62"/>
      <c r="BQP173" s="62"/>
      <c r="BQQ173" s="62"/>
      <c r="BQR173" s="62"/>
      <c r="BQS173" s="62"/>
      <c r="BQT173" s="62"/>
      <c r="BQU173" s="62"/>
      <c r="BQV173" s="62"/>
      <c r="BQW173" s="62"/>
      <c r="BQX173" s="62"/>
      <c r="BQY173" s="62"/>
      <c r="BQZ173" s="62"/>
      <c r="BRA173" s="62"/>
      <c r="BRB173" s="62"/>
      <c r="BRC173" s="62"/>
      <c r="BRD173" s="62"/>
      <c r="BRE173" s="62"/>
      <c r="BRF173" s="62"/>
      <c r="BRG173" s="62"/>
      <c r="BRH173" s="62"/>
      <c r="BRI173" s="62"/>
      <c r="BRJ173" s="62"/>
      <c r="BRK173" s="62"/>
      <c r="BRL173" s="62"/>
      <c r="BRM173" s="62"/>
      <c r="BRN173" s="62"/>
      <c r="BRO173" s="62"/>
      <c r="BRP173" s="62"/>
      <c r="BRQ173" s="62"/>
      <c r="BRR173" s="62"/>
      <c r="BRS173" s="62"/>
      <c r="BRT173" s="62"/>
      <c r="BRU173" s="62"/>
      <c r="BRV173" s="62"/>
      <c r="BRW173" s="62"/>
      <c r="BRX173" s="62"/>
      <c r="BRY173" s="62"/>
      <c r="BRZ173" s="62"/>
      <c r="BSA173" s="62"/>
      <c r="BSB173" s="62"/>
      <c r="BSC173" s="62"/>
      <c r="BSD173" s="62"/>
      <c r="BSE173" s="62"/>
      <c r="BSF173" s="62"/>
      <c r="BSG173" s="62"/>
      <c r="BSH173" s="62"/>
      <c r="BSI173" s="62"/>
      <c r="BSJ173" s="62"/>
      <c r="BSK173" s="62"/>
      <c r="BSL173" s="62"/>
      <c r="BSM173" s="62"/>
      <c r="BSN173" s="62"/>
      <c r="BSO173" s="62"/>
      <c r="BSP173" s="62"/>
      <c r="BSQ173" s="62"/>
      <c r="BSR173" s="62"/>
      <c r="BSS173" s="62"/>
      <c r="BST173" s="62"/>
      <c r="BSU173" s="62"/>
      <c r="BSV173" s="62"/>
      <c r="BSW173" s="62"/>
      <c r="BSX173" s="62"/>
      <c r="BSY173" s="62"/>
      <c r="BSZ173" s="62"/>
      <c r="BTA173" s="62"/>
      <c r="BTB173" s="62"/>
      <c r="BTC173" s="62"/>
      <c r="BTD173" s="62"/>
      <c r="BTE173" s="62"/>
      <c r="BTF173" s="62"/>
      <c r="BTG173" s="62"/>
      <c r="BTH173" s="62"/>
      <c r="BTI173" s="62"/>
      <c r="BTJ173" s="62"/>
      <c r="BTK173" s="62"/>
      <c r="BTL173" s="62"/>
      <c r="BTM173" s="62"/>
      <c r="BTN173" s="62"/>
      <c r="BTO173" s="62"/>
      <c r="BTP173" s="62"/>
      <c r="BTQ173" s="62"/>
      <c r="BTR173" s="62"/>
      <c r="BTS173" s="62"/>
      <c r="BTT173" s="62"/>
      <c r="BTU173" s="62"/>
      <c r="BTV173" s="62"/>
      <c r="BTW173" s="62"/>
      <c r="BTX173" s="62"/>
      <c r="BTY173" s="62"/>
      <c r="BTZ173" s="62"/>
      <c r="BUA173" s="62"/>
      <c r="BUB173" s="62"/>
      <c r="BUC173" s="62"/>
      <c r="BUD173" s="62"/>
      <c r="BUE173" s="62"/>
      <c r="BUF173" s="62"/>
      <c r="BUG173" s="62"/>
      <c r="BUH173" s="62"/>
      <c r="BUI173" s="62"/>
      <c r="BUJ173" s="62"/>
      <c r="BUK173" s="62"/>
      <c r="BUL173" s="62"/>
      <c r="BUM173" s="62"/>
      <c r="BUN173" s="62"/>
      <c r="BUO173" s="62"/>
      <c r="BUP173" s="62"/>
      <c r="BUQ173" s="62"/>
      <c r="BUR173" s="62"/>
      <c r="BUS173" s="62"/>
      <c r="BUT173" s="62"/>
      <c r="BUU173" s="62"/>
      <c r="BUV173" s="62"/>
      <c r="BUW173" s="62"/>
      <c r="BUX173" s="62"/>
      <c r="BUY173" s="62"/>
      <c r="BUZ173" s="62"/>
      <c r="BVA173" s="62"/>
      <c r="BVB173" s="62"/>
      <c r="BVC173" s="62"/>
      <c r="BVD173" s="62"/>
      <c r="BVE173" s="62"/>
      <c r="BVF173" s="62"/>
      <c r="BVG173" s="62"/>
      <c r="BVH173" s="62"/>
      <c r="BVI173" s="62"/>
      <c r="BVJ173" s="62"/>
      <c r="BVK173" s="62"/>
      <c r="BVL173" s="62"/>
      <c r="BVM173" s="62"/>
      <c r="BVN173" s="62"/>
      <c r="BVO173" s="62"/>
      <c r="BVP173" s="62"/>
      <c r="BVQ173" s="62"/>
      <c r="BVR173" s="62"/>
      <c r="BVS173" s="62"/>
      <c r="BVT173" s="62"/>
      <c r="BVU173" s="62"/>
      <c r="BVV173" s="62"/>
      <c r="BVW173" s="62"/>
      <c r="BVX173" s="62"/>
      <c r="BVY173" s="62"/>
      <c r="BVZ173" s="62"/>
      <c r="BWA173" s="62"/>
      <c r="BWB173" s="62"/>
      <c r="BWC173" s="62"/>
      <c r="BWD173" s="62"/>
      <c r="BWE173" s="62"/>
      <c r="BWF173" s="62"/>
      <c r="BWG173" s="62"/>
      <c r="BWH173" s="62"/>
      <c r="BWI173" s="62"/>
      <c r="BWJ173" s="62"/>
      <c r="BWK173" s="62"/>
      <c r="BWL173" s="62"/>
      <c r="BWM173" s="62"/>
      <c r="BWN173" s="62"/>
      <c r="BWO173" s="62"/>
      <c r="BWP173" s="62"/>
      <c r="BWQ173" s="62"/>
      <c r="BWR173" s="62"/>
      <c r="BWS173" s="62"/>
      <c r="BWT173" s="62"/>
      <c r="BWU173" s="62"/>
      <c r="BWV173" s="62"/>
      <c r="BWW173" s="62"/>
      <c r="BWX173" s="62"/>
      <c r="BWY173" s="62"/>
      <c r="BWZ173" s="62"/>
      <c r="BXA173" s="62"/>
      <c r="BXB173" s="62"/>
      <c r="BXC173" s="62"/>
      <c r="BXD173" s="62"/>
      <c r="BXE173" s="62"/>
      <c r="BXF173" s="62"/>
      <c r="BXG173" s="62"/>
      <c r="BXH173" s="62"/>
      <c r="BXI173" s="62"/>
      <c r="BXJ173" s="62"/>
      <c r="BXK173" s="62"/>
      <c r="BXL173" s="62"/>
      <c r="BXM173" s="62"/>
      <c r="BXN173" s="62"/>
      <c r="BXO173" s="62"/>
      <c r="BXP173" s="62"/>
      <c r="BXQ173" s="62"/>
      <c r="BXR173" s="62"/>
      <c r="BXS173" s="62"/>
      <c r="BXT173" s="62"/>
      <c r="BXU173" s="62"/>
      <c r="BXV173" s="62"/>
      <c r="BXW173" s="62"/>
      <c r="BXX173" s="62"/>
      <c r="BXY173" s="62"/>
      <c r="BXZ173" s="62"/>
      <c r="BYA173" s="62"/>
      <c r="BYB173" s="62"/>
      <c r="BYC173" s="62"/>
      <c r="BYD173" s="62"/>
      <c r="BYE173" s="62"/>
      <c r="BYF173" s="62"/>
      <c r="BYG173" s="62"/>
      <c r="BYH173" s="62"/>
      <c r="BYI173" s="62"/>
      <c r="BYJ173" s="62"/>
      <c r="BYK173" s="62"/>
      <c r="BYL173" s="62"/>
      <c r="BYM173" s="62"/>
      <c r="BYN173" s="62"/>
      <c r="BYO173" s="62"/>
      <c r="BYP173" s="62"/>
      <c r="BYQ173" s="62"/>
      <c r="BYR173" s="62"/>
      <c r="BYS173" s="62"/>
      <c r="BYT173" s="62"/>
      <c r="BYU173" s="62"/>
      <c r="BYV173" s="62"/>
      <c r="BYW173" s="62"/>
      <c r="BYX173" s="62"/>
      <c r="BYY173" s="62"/>
      <c r="BYZ173" s="62"/>
      <c r="BZA173" s="62"/>
      <c r="BZB173" s="62"/>
      <c r="BZC173" s="62"/>
      <c r="BZD173" s="62"/>
      <c r="BZE173" s="62"/>
      <c r="BZF173" s="62"/>
      <c r="BZG173" s="62"/>
      <c r="BZH173" s="62"/>
      <c r="BZI173" s="62"/>
      <c r="BZJ173" s="62"/>
      <c r="BZK173" s="62"/>
      <c r="BZL173" s="62"/>
      <c r="BZM173" s="62"/>
      <c r="BZN173" s="62"/>
      <c r="BZO173" s="62"/>
      <c r="BZP173" s="62"/>
      <c r="BZQ173" s="62"/>
      <c r="BZR173" s="62"/>
      <c r="BZS173" s="62"/>
      <c r="BZT173" s="62"/>
      <c r="BZU173" s="62"/>
      <c r="BZV173" s="62"/>
      <c r="BZW173" s="62"/>
      <c r="BZX173" s="62"/>
      <c r="BZY173" s="62"/>
      <c r="BZZ173" s="62"/>
      <c r="CAA173" s="62"/>
      <c r="CAB173" s="62"/>
      <c r="CAC173" s="62"/>
      <c r="CAD173" s="62"/>
      <c r="CAE173" s="62"/>
      <c r="CAF173" s="62"/>
      <c r="CAG173" s="62"/>
      <c r="CAH173" s="62"/>
      <c r="CAI173" s="62"/>
      <c r="CAJ173" s="62"/>
      <c r="CAK173" s="62"/>
      <c r="CAL173" s="62"/>
      <c r="CAM173" s="62"/>
      <c r="CAN173" s="62"/>
      <c r="CAO173" s="62"/>
      <c r="CAP173" s="62"/>
      <c r="CAQ173" s="62"/>
      <c r="CAR173" s="62"/>
      <c r="CAS173" s="62"/>
      <c r="CAT173" s="62"/>
      <c r="CAU173" s="62"/>
      <c r="CAV173" s="62"/>
      <c r="CAW173" s="62"/>
      <c r="CAX173" s="62"/>
      <c r="CAY173" s="62"/>
      <c r="CAZ173" s="62"/>
      <c r="CBA173" s="62"/>
      <c r="CBB173" s="62"/>
      <c r="CBC173" s="62"/>
      <c r="CBD173" s="62"/>
      <c r="CBE173" s="62"/>
      <c r="CBF173" s="62"/>
      <c r="CBG173" s="62"/>
      <c r="CBH173" s="62"/>
      <c r="CBI173" s="62"/>
      <c r="CBJ173" s="62"/>
      <c r="CBK173" s="62"/>
      <c r="CBL173" s="62"/>
      <c r="CBM173" s="62"/>
      <c r="CBN173" s="62"/>
      <c r="CBO173" s="62"/>
      <c r="CBP173" s="62"/>
      <c r="CBQ173" s="62"/>
      <c r="CBR173" s="62"/>
      <c r="CBS173" s="62"/>
      <c r="CBT173" s="62"/>
      <c r="CBU173" s="62"/>
      <c r="CBV173" s="62"/>
      <c r="CBW173" s="62"/>
      <c r="CBX173" s="62"/>
      <c r="CBY173" s="62"/>
      <c r="CBZ173" s="62"/>
      <c r="CCA173" s="62"/>
      <c r="CCB173" s="62"/>
      <c r="CCC173" s="62"/>
      <c r="CCD173" s="62"/>
      <c r="CCE173" s="62"/>
      <c r="CCF173" s="62"/>
      <c r="CCG173" s="62"/>
      <c r="CCH173" s="62"/>
      <c r="CCI173" s="62"/>
      <c r="CCJ173" s="62"/>
      <c r="CCK173" s="62"/>
      <c r="CCL173" s="62"/>
      <c r="CCM173" s="62"/>
      <c r="CCN173" s="62"/>
      <c r="CCO173" s="62"/>
      <c r="CCP173" s="62"/>
      <c r="CCQ173" s="62"/>
      <c r="CCR173" s="62"/>
      <c r="CCS173" s="62"/>
      <c r="CCT173" s="62"/>
      <c r="CCU173" s="62"/>
      <c r="CCV173" s="62"/>
      <c r="CCW173" s="62"/>
      <c r="CCX173" s="62"/>
      <c r="CCY173" s="62"/>
      <c r="CCZ173" s="62"/>
      <c r="CDA173" s="62"/>
      <c r="CDB173" s="62"/>
      <c r="CDC173" s="62"/>
      <c r="CDD173" s="62"/>
      <c r="CDE173" s="62"/>
      <c r="CDF173" s="62"/>
      <c r="CDG173" s="62"/>
      <c r="CDH173" s="62"/>
      <c r="CDI173" s="62"/>
      <c r="CDJ173" s="62"/>
      <c r="CDK173" s="62"/>
      <c r="CDL173" s="62"/>
      <c r="CDM173" s="62"/>
      <c r="CDN173" s="62"/>
      <c r="CDO173" s="62"/>
      <c r="CDP173" s="62"/>
      <c r="CDQ173" s="62"/>
      <c r="CDR173" s="62"/>
      <c r="CDS173" s="62"/>
      <c r="CDT173" s="62"/>
      <c r="CDU173" s="62"/>
      <c r="CDV173" s="62"/>
      <c r="CDW173" s="62"/>
      <c r="CDX173" s="62"/>
      <c r="CDY173" s="62"/>
      <c r="CDZ173" s="62"/>
      <c r="CEA173" s="62"/>
      <c r="CEB173" s="62"/>
      <c r="CEC173" s="62"/>
      <c r="CED173" s="62"/>
      <c r="CEE173" s="62"/>
      <c r="CEF173" s="62"/>
      <c r="CEG173" s="62"/>
      <c r="CEH173" s="62"/>
      <c r="CEI173" s="62"/>
      <c r="CEJ173" s="62"/>
      <c r="CEK173" s="62"/>
      <c r="CEL173" s="62"/>
      <c r="CEM173" s="62"/>
      <c r="CEN173" s="62"/>
      <c r="CEO173" s="62"/>
      <c r="CEP173" s="62"/>
      <c r="CEQ173" s="62"/>
      <c r="CER173" s="62"/>
      <c r="CES173" s="62"/>
      <c r="CET173" s="62"/>
      <c r="CEU173" s="62"/>
      <c r="CEV173" s="62"/>
      <c r="CEW173" s="62"/>
      <c r="CEX173" s="62"/>
      <c r="CEY173" s="62"/>
      <c r="CEZ173" s="62"/>
      <c r="CFA173" s="62"/>
      <c r="CFB173" s="62"/>
      <c r="CFC173" s="62"/>
      <c r="CFD173" s="62"/>
      <c r="CFE173" s="62"/>
      <c r="CFF173" s="62"/>
      <c r="CFG173" s="62"/>
      <c r="CFH173" s="62"/>
      <c r="CFI173" s="62"/>
      <c r="CFJ173" s="62"/>
      <c r="CFK173" s="62"/>
      <c r="CFL173" s="62"/>
      <c r="CFM173" s="62"/>
      <c r="CFN173" s="62"/>
      <c r="CFO173" s="62"/>
      <c r="CFP173" s="62"/>
      <c r="CFQ173" s="62"/>
      <c r="CFR173" s="62"/>
      <c r="CFS173" s="62"/>
      <c r="CFT173" s="62"/>
      <c r="CFU173" s="62"/>
      <c r="CFV173" s="62"/>
      <c r="CFW173" s="62"/>
      <c r="CFX173" s="62"/>
      <c r="CFY173" s="62"/>
      <c r="CFZ173" s="62"/>
      <c r="CGA173" s="62"/>
      <c r="CGB173" s="62"/>
      <c r="CGC173" s="62"/>
      <c r="CGD173" s="62"/>
      <c r="CGE173" s="62"/>
      <c r="CGF173" s="62"/>
      <c r="CGG173" s="62"/>
      <c r="CGH173" s="62"/>
      <c r="CGI173" s="62"/>
      <c r="CGJ173" s="62"/>
      <c r="CGK173" s="62"/>
      <c r="CGL173" s="62"/>
      <c r="CGM173" s="62"/>
      <c r="CGN173" s="62"/>
      <c r="CGO173" s="62"/>
      <c r="CGP173" s="62"/>
      <c r="CGQ173" s="62"/>
      <c r="CGR173" s="62"/>
      <c r="CGS173" s="62"/>
      <c r="CGT173" s="62"/>
      <c r="CGU173" s="62"/>
      <c r="CGV173" s="62"/>
      <c r="CGW173" s="62"/>
      <c r="CGX173" s="62"/>
      <c r="CGY173" s="62"/>
      <c r="CGZ173" s="62"/>
      <c r="CHA173" s="62"/>
      <c r="CHB173" s="62"/>
      <c r="CHC173" s="62"/>
      <c r="CHD173" s="62"/>
      <c r="CHE173" s="62"/>
      <c r="CHF173" s="62"/>
      <c r="CHG173" s="62"/>
      <c r="CHH173" s="62"/>
      <c r="CHI173" s="62"/>
      <c r="CHJ173" s="62"/>
      <c r="CHK173" s="62"/>
      <c r="CHL173" s="62"/>
      <c r="CHM173" s="62"/>
      <c r="CHN173" s="62"/>
      <c r="CHO173" s="62"/>
      <c r="CHP173" s="62"/>
      <c r="CHQ173" s="62"/>
      <c r="CHR173" s="62"/>
      <c r="CHS173" s="62"/>
      <c r="CHT173" s="62"/>
      <c r="CHU173" s="62"/>
      <c r="CHV173" s="62"/>
      <c r="CHW173" s="62"/>
      <c r="CHX173" s="62"/>
      <c r="CHY173" s="62"/>
      <c r="CHZ173" s="62"/>
      <c r="CIA173" s="62"/>
      <c r="CIB173" s="62"/>
      <c r="CIC173" s="62"/>
      <c r="CID173" s="62"/>
      <c r="CIE173" s="62"/>
      <c r="CIF173" s="62"/>
      <c r="CIG173" s="62"/>
      <c r="CIH173" s="62"/>
      <c r="CII173" s="62"/>
      <c r="CIJ173" s="62"/>
      <c r="CIK173" s="62"/>
      <c r="CIL173" s="62"/>
      <c r="CIM173" s="62"/>
      <c r="CIN173" s="62"/>
      <c r="CIO173" s="62"/>
      <c r="CIP173" s="62"/>
      <c r="CIQ173" s="62"/>
      <c r="CIR173" s="62"/>
      <c r="CIS173" s="62"/>
      <c r="CIT173" s="62"/>
      <c r="CIU173" s="62"/>
      <c r="CIV173" s="62"/>
      <c r="CIW173" s="62"/>
      <c r="CIX173" s="62"/>
      <c r="CIY173" s="62"/>
      <c r="CIZ173" s="62"/>
      <c r="CJA173" s="62"/>
      <c r="CJB173" s="62"/>
      <c r="CJC173" s="62"/>
      <c r="CJD173" s="62"/>
      <c r="CJE173" s="62"/>
      <c r="CJF173" s="62"/>
      <c r="CJG173" s="62"/>
      <c r="CJH173" s="62"/>
      <c r="CJI173" s="62"/>
      <c r="CJJ173" s="62"/>
      <c r="CJK173" s="62"/>
      <c r="CJL173" s="62"/>
      <c r="CJM173" s="62"/>
      <c r="CJN173" s="62"/>
      <c r="CJO173" s="62"/>
      <c r="CJP173" s="62"/>
      <c r="CJQ173" s="62"/>
      <c r="CJR173" s="62"/>
      <c r="CJS173" s="62"/>
      <c r="CJT173" s="62"/>
      <c r="CJU173" s="62"/>
      <c r="CJV173" s="62"/>
      <c r="CJW173" s="62"/>
      <c r="CJX173" s="62"/>
      <c r="CJY173" s="62"/>
      <c r="CJZ173" s="62"/>
      <c r="CKA173" s="62"/>
      <c r="CKB173" s="62"/>
      <c r="CKC173" s="62"/>
      <c r="CKD173" s="62"/>
      <c r="CKE173" s="62"/>
      <c r="CKF173" s="62"/>
      <c r="CKG173" s="62"/>
      <c r="CKH173" s="62"/>
      <c r="CKI173" s="62"/>
      <c r="CKJ173" s="62"/>
      <c r="CKK173" s="62"/>
      <c r="CKL173" s="62"/>
      <c r="CKM173" s="62"/>
      <c r="CKN173" s="62"/>
      <c r="CKO173" s="62"/>
      <c r="CKP173" s="62"/>
      <c r="CKQ173" s="62"/>
      <c r="CKR173" s="62"/>
      <c r="CKS173" s="62"/>
      <c r="CKT173" s="62"/>
      <c r="CKU173" s="62"/>
      <c r="CKV173" s="62"/>
      <c r="CKW173" s="62"/>
      <c r="CKX173" s="62"/>
      <c r="CKY173" s="62"/>
      <c r="CKZ173" s="62"/>
      <c r="CLA173" s="62"/>
      <c r="CLB173" s="62"/>
      <c r="CLC173" s="62"/>
      <c r="CLD173" s="62"/>
      <c r="CLE173" s="62"/>
      <c r="CLF173" s="62"/>
      <c r="CLG173" s="62"/>
      <c r="CLH173" s="62"/>
      <c r="CLI173" s="62"/>
      <c r="CLJ173" s="62"/>
      <c r="CLK173" s="62"/>
      <c r="CLL173" s="62"/>
      <c r="CLM173" s="62"/>
      <c r="CLN173" s="62"/>
      <c r="CLO173" s="62"/>
      <c r="CLP173" s="62"/>
      <c r="CLQ173" s="62"/>
      <c r="CLR173" s="62"/>
      <c r="CLS173" s="62"/>
      <c r="CLT173" s="62"/>
      <c r="CLU173" s="62"/>
      <c r="CLV173" s="62"/>
      <c r="CLW173" s="62"/>
      <c r="CLX173" s="62"/>
      <c r="CLY173" s="62"/>
      <c r="CLZ173" s="62"/>
      <c r="CMA173" s="62"/>
      <c r="CMB173" s="62"/>
      <c r="CMC173" s="62"/>
      <c r="CMD173" s="62"/>
      <c r="CME173" s="62"/>
      <c r="CMF173" s="62"/>
      <c r="CMG173" s="62"/>
      <c r="CMH173" s="62"/>
      <c r="CMI173" s="62"/>
      <c r="CMJ173" s="62"/>
      <c r="CMK173" s="62"/>
      <c r="CML173" s="62"/>
      <c r="CMM173" s="62"/>
      <c r="CMN173" s="62"/>
      <c r="CMO173" s="62"/>
      <c r="CMP173" s="62"/>
      <c r="CMQ173" s="62"/>
      <c r="CMR173" s="62"/>
      <c r="CMS173" s="62"/>
      <c r="CMT173" s="62"/>
      <c r="CMU173" s="62"/>
      <c r="CMV173" s="62"/>
      <c r="CMW173" s="62"/>
      <c r="CMX173" s="62"/>
      <c r="CMY173" s="62"/>
      <c r="CMZ173" s="62"/>
      <c r="CNA173" s="62"/>
      <c r="CNB173" s="62"/>
      <c r="CNC173" s="62"/>
      <c r="CND173" s="62"/>
      <c r="CNE173" s="62"/>
      <c r="CNF173" s="62"/>
      <c r="CNG173" s="62"/>
      <c r="CNH173" s="62"/>
      <c r="CNI173" s="62"/>
      <c r="CNJ173" s="62"/>
      <c r="CNK173" s="62"/>
      <c r="CNL173" s="62"/>
      <c r="CNM173" s="62"/>
      <c r="CNN173" s="62"/>
      <c r="CNO173" s="62"/>
      <c r="CNP173" s="62"/>
      <c r="CNQ173" s="62"/>
      <c r="CNR173" s="62"/>
      <c r="CNS173" s="62"/>
      <c r="CNT173" s="62"/>
      <c r="CNU173" s="62"/>
      <c r="CNV173" s="62"/>
      <c r="CNW173" s="62"/>
      <c r="CNX173" s="62"/>
      <c r="CNY173" s="62"/>
      <c r="CNZ173" s="62"/>
      <c r="COA173" s="62"/>
      <c r="COB173" s="62"/>
      <c r="COC173" s="62"/>
      <c r="COD173" s="62"/>
      <c r="COE173" s="62"/>
      <c r="COF173" s="62"/>
      <c r="COG173" s="62"/>
      <c r="COH173" s="62"/>
      <c r="COI173" s="62"/>
      <c r="COJ173" s="62"/>
      <c r="COK173" s="62"/>
      <c r="COL173" s="62"/>
      <c r="COM173" s="62"/>
      <c r="CON173" s="62"/>
      <c r="COO173" s="62"/>
      <c r="COP173" s="62"/>
      <c r="COQ173" s="62"/>
      <c r="COR173" s="62"/>
      <c r="COS173" s="62"/>
      <c r="COT173" s="62"/>
      <c r="COU173" s="62"/>
      <c r="COV173" s="62"/>
      <c r="COW173" s="62"/>
      <c r="COX173" s="62"/>
      <c r="COY173" s="62"/>
      <c r="COZ173" s="62"/>
      <c r="CPA173" s="62"/>
      <c r="CPB173" s="62"/>
      <c r="CPC173" s="62"/>
      <c r="CPD173" s="62"/>
      <c r="CPE173" s="62"/>
      <c r="CPF173" s="62"/>
      <c r="CPG173" s="62"/>
      <c r="CPH173" s="62"/>
      <c r="CPI173" s="62"/>
      <c r="CPJ173" s="62"/>
      <c r="CPK173" s="62"/>
      <c r="CPL173" s="62"/>
      <c r="CPM173" s="62"/>
      <c r="CPN173" s="62"/>
      <c r="CPO173" s="62"/>
      <c r="CPP173" s="62"/>
      <c r="CPQ173" s="62"/>
      <c r="CPR173" s="62"/>
      <c r="CPS173" s="62"/>
      <c r="CPT173" s="62"/>
      <c r="CPU173" s="62"/>
      <c r="CPV173" s="62"/>
      <c r="CPW173" s="62"/>
      <c r="CPX173" s="62"/>
      <c r="CPY173" s="62"/>
      <c r="CPZ173" s="62"/>
      <c r="CQA173" s="62"/>
      <c r="CQB173" s="62"/>
      <c r="CQC173" s="62"/>
      <c r="CQD173" s="62"/>
      <c r="CQE173" s="62"/>
      <c r="CQF173" s="62"/>
      <c r="CQG173" s="62"/>
      <c r="CQH173" s="62"/>
      <c r="CQI173" s="62"/>
      <c r="CQJ173" s="62"/>
      <c r="CQK173" s="62"/>
      <c r="CQL173" s="62"/>
      <c r="CQM173" s="62"/>
      <c r="CQN173" s="62"/>
      <c r="CQO173" s="62"/>
      <c r="CQP173" s="62"/>
      <c r="CQQ173" s="62"/>
      <c r="CQR173" s="62"/>
      <c r="CQS173" s="62"/>
      <c r="CQT173" s="62"/>
      <c r="CQU173" s="62"/>
      <c r="CQV173" s="62"/>
      <c r="CQW173" s="62"/>
      <c r="CQX173" s="62"/>
      <c r="CQY173" s="62"/>
      <c r="CQZ173" s="62"/>
      <c r="CRA173" s="62"/>
      <c r="CRB173" s="62"/>
      <c r="CRC173" s="62"/>
      <c r="CRD173" s="62"/>
      <c r="CRE173" s="62"/>
      <c r="CRF173" s="62"/>
      <c r="CRG173" s="62"/>
      <c r="CRH173" s="62"/>
      <c r="CRI173" s="62"/>
      <c r="CRJ173" s="62"/>
      <c r="CRK173" s="62"/>
      <c r="CRL173" s="62"/>
      <c r="CRM173" s="62"/>
      <c r="CRN173" s="62"/>
      <c r="CRO173" s="62"/>
      <c r="CRP173" s="62"/>
      <c r="CRQ173" s="62"/>
      <c r="CRR173" s="62"/>
      <c r="CRS173" s="62"/>
      <c r="CRT173" s="62"/>
      <c r="CRU173" s="62"/>
      <c r="CRV173" s="62"/>
      <c r="CRW173" s="62"/>
      <c r="CRX173" s="62"/>
      <c r="CRY173" s="62"/>
      <c r="CRZ173" s="62"/>
      <c r="CSA173" s="62"/>
      <c r="CSB173" s="62"/>
      <c r="CSC173" s="62"/>
      <c r="CSD173" s="62"/>
      <c r="CSE173" s="62"/>
      <c r="CSF173" s="62"/>
      <c r="CSG173" s="62"/>
      <c r="CSH173" s="62"/>
      <c r="CSI173" s="62"/>
      <c r="CSJ173" s="62"/>
      <c r="CSK173" s="62"/>
      <c r="CSL173" s="62"/>
      <c r="CSM173" s="62"/>
      <c r="CSN173" s="62"/>
      <c r="CSO173" s="62"/>
      <c r="CSP173" s="62"/>
      <c r="CSQ173" s="62"/>
      <c r="CSR173" s="62"/>
      <c r="CSS173" s="62"/>
      <c r="CST173" s="62"/>
      <c r="CSU173" s="62"/>
      <c r="CSV173" s="62"/>
      <c r="CSW173" s="62"/>
      <c r="CSX173" s="62"/>
      <c r="CSY173" s="62"/>
      <c r="CSZ173" s="62"/>
      <c r="CTA173" s="62"/>
      <c r="CTB173" s="62"/>
      <c r="CTC173" s="62"/>
      <c r="CTD173" s="62"/>
      <c r="CTE173" s="62"/>
      <c r="CTF173" s="62"/>
      <c r="CTG173" s="62"/>
      <c r="CTH173" s="62"/>
      <c r="CTI173" s="62"/>
      <c r="CTJ173" s="62"/>
      <c r="CTK173" s="62"/>
      <c r="CTL173" s="62"/>
      <c r="CTM173" s="62"/>
      <c r="CTN173" s="62"/>
      <c r="CTO173" s="62"/>
      <c r="CTP173" s="62"/>
      <c r="CTQ173" s="62"/>
      <c r="CTR173" s="62"/>
      <c r="CTS173" s="62"/>
      <c r="CTT173" s="62"/>
      <c r="CTU173" s="62"/>
      <c r="CTV173" s="62"/>
      <c r="CTW173" s="62"/>
      <c r="CTX173" s="62"/>
      <c r="CTY173" s="62"/>
      <c r="CTZ173" s="62"/>
      <c r="CUA173" s="62"/>
      <c r="CUB173" s="62"/>
      <c r="CUC173" s="62"/>
      <c r="CUD173" s="62"/>
      <c r="CUE173" s="62"/>
      <c r="CUF173" s="62"/>
      <c r="CUG173" s="62"/>
      <c r="CUH173" s="62"/>
      <c r="CUI173" s="62"/>
      <c r="CUJ173" s="62"/>
      <c r="CUK173" s="62"/>
      <c r="CUL173" s="62"/>
      <c r="CUM173" s="62"/>
      <c r="CUN173" s="62"/>
      <c r="CUO173" s="62"/>
      <c r="CUP173" s="62"/>
      <c r="CUQ173" s="62"/>
      <c r="CUR173" s="62"/>
      <c r="CUS173" s="62"/>
      <c r="CUT173" s="62"/>
      <c r="CUU173" s="62"/>
      <c r="CUV173" s="62"/>
      <c r="CUW173" s="62"/>
      <c r="CUX173" s="62"/>
      <c r="CUY173" s="62"/>
      <c r="CUZ173" s="62"/>
      <c r="CVA173" s="62"/>
      <c r="CVB173" s="62"/>
      <c r="CVC173" s="62"/>
      <c r="CVD173" s="62"/>
      <c r="CVE173" s="62"/>
      <c r="CVF173" s="62"/>
      <c r="CVG173" s="62"/>
      <c r="CVH173" s="62"/>
      <c r="CVI173" s="62"/>
      <c r="CVJ173" s="62"/>
      <c r="CVK173" s="62"/>
      <c r="CVL173" s="62"/>
      <c r="CVM173" s="62"/>
      <c r="CVN173" s="62"/>
      <c r="CVO173" s="62"/>
      <c r="CVP173" s="62"/>
      <c r="CVQ173" s="62"/>
      <c r="CVR173" s="62"/>
      <c r="CVS173" s="62"/>
      <c r="CVT173" s="62"/>
      <c r="CVU173" s="62"/>
      <c r="CVV173" s="62"/>
      <c r="CVW173" s="62"/>
      <c r="CVX173" s="62"/>
      <c r="CVY173" s="62"/>
      <c r="CVZ173" s="62"/>
      <c r="CWA173" s="62"/>
      <c r="CWB173" s="62"/>
      <c r="CWC173" s="62"/>
      <c r="CWD173" s="62"/>
      <c r="CWE173" s="62"/>
      <c r="CWF173" s="62"/>
      <c r="CWG173" s="62"/>
      <c r="CWH173" s="62"/>
      <c r="CWI173" s="62"/>
      <c r="CWJ173" s="62"/>
      <c r="CWK173" s="62"/>
      <c r="CWL173" s="62"/>
      <c r="CWM173" s="62"/>
      <c r="CWN173" s="62"/>
      <c r="CWO173" s="62"/>
      <c r="CWP173" s="62"/>
      <c r="CWQ173" s="62"/>
      <c r="CWR173" s="62"/>
      <c r="CWS173" s="62"/>
      <c r="CWT173" s="62"/>
      <c r="CWU173" s="62"/>
      <c r="CWV173" s="62"/>
      <c r="CWW173" s="62"/>
      <c r="CWX173" s="62"/>
      <c r="CWY173" s="62"/>
      <c r="CWZ173" s="62"/>
      <c r="CXA173" s="62"/>
      <c r="CXB173" s="62"/>
      <c r="CXC173" s="62"/>
      <c r="CXD173" s="62"/>
      <c r="CXE173" s="62"/>
      <c r="CXF173" s="62"/>
      <c r="CXG173" s="62"/>
      <c r="CXH173" s="62"/>
      <c r="CXI173" s="62"/>
      <c r="CXJ173" s="62"/>
      <c r="CXK173" s="62"/>
      <c r="CXL173" s="62"/>
      <c r="CXM173" s="62"/>
      <c r="CXN173" s="62"/>
      <c r="CXO173" s="62"/>
      <c r="CXP173" s="62"/>
      <c r="CXQ173" s="62"/>
      <c r="CXR173" s="62"/>
      <c r="CXS173" s="62"/>
      <c r="CXT173" s="62"/>
      <c r="CXU173" s="62"/>
      <c r="CXV173" s="62"/>
      <c r="CXW173" s="62"/>
      <c r="CXX173" s="62"/>
      <c r="CXY173" s="62"/>
      <c r="CXZ173" s="62"/>
      <c r="CYA173" s="62"/>
      <c r="CYB173" s="62"/>
      <c r="CYC173" s="62"/>
      <c r="CYD173" s="62"/>
      <c r="CYE173" s="62"/>
      <c r="CYF173" s="62"/>
      <c r="CYG173" s="62"/>
      <c r="CYH173" s="62"/>
      <c r="CYI173" s="62"/>
      <c r="CYJ173" s="62"/>
      <c r="CYK173" s="62"/>
      <c r="CYL173" s="62"/>
      <c r="CYM173" s="62"/>
      <c r="CYN173" s="62"/>
      <c r="CYO173" s="62"/>
      <c r="CYP173" s="62"/>
      <c r="CYQ173" s="62"/>
      <c r="CYR173" s="62"/>
      <c r="CYS173" s="62"/>
      <c r="CYT173" s="62"/>
      <c r="CYU173" s="62"/>
      <c r="CYV173" s="62"/>
      <c r="CYW173" s="62"/>
      <c r="CYX173" s="62"/>
      <c r="CYY173" s="62"/>
      <c r="CYZ173" s="62"/>
      <c r="CZA173" s="62"/>
      <c r="CZB173" s="62"/>
      <c r="CZC173" s="62"/>
      <c r="CZD173" s="62"/>
      <c r="CZE173" s="62"/>
      <c r="CZF173" s="62"/>
      <c r="CZG173" s="62"/>
      <c r="CZH173" s="62"/>
      <c r="CZI173" s="62"/>
      <c r="CZJ173" s="62"/>
      <c r="CZK173" s="62"/>
      <c r="CZL173" s="62"/>
      <c r="CZM173" s="62"/>
      <c r="CZN173" s="62"/>
      <c r="CZO173" s="62"/>
      <c r="CZP173" s="62"/>
      <c r="CZQ173" s="62"/>
      <c r="CZR173" s="62"/>
      <c r="CZS173" s="62"/>
      <c r="CZT173" s="62"/>
      <c r="CZU173" s="62"/>
      <c r="CZV173" s="62"/>
      <c r="CZW173" s="62"/>
      <c r="CZX173" s="62"/>
      <c r="CZY173" s="62"/>
      <c r="CZZ173" s="62"/>
      <c r="DAA173" s="62"/>
      <c r="DAB173" s="62"/>
      <c r="DAC173" s="62"/>
      <c r="DAD173" s="62"/>
      <c r="DAE173" s="62"/>
      <c r="DAF173" s="62"/>
      <c r="DAG173" s="62"/>
      <c r="DAH173" s="62"/>
      <c r="DAI173" s="62"/>
      <c r="DAJ173" s="62"/>
      <c r="DAK173" s="62"/>
      <c r="DAL173" s="62"/>
      <c r="DAM173" s="62"/>
      <c r="DAN173" s="62"/>
      <c r="DAO173" s="62"/>
      <c r="DAP173" s="62"/>
      <c r="DAQ173" s="62"/>
      <c r="DAR173" s="62"/>
      <c r="DAS173" s="62"/>
      <c r="DAT173" s="62"/>
      <c r="DAU173" s="62"/>
      <c r="DAV173" s="62"/>
      <c r="DAW173" s="62"/>
      <c r="DAX173" s="62"/>
      <c r="DAY173" s="62"/>
      <c r="DAZ173" s="62"/>
      <c r="DBA173" s="62"/>
      <c r="DBB173" s="62"/>
      <c r="DBC173" s="62"/>
      <c r="DBD173" s="62"/>
      <c r="DBE173" s="62"/>
      <c r="DBF173" s="62"/>
      <c r="DBG173" s="62"/>
      <c r="DBH173" s="62"/>
      <c r="DBI173" s="62"/>
      <c r="DBJ173" s="62"/>
      <c r="DBK173" s="62"/>
      <c r="DBL173" s="62"/>
      <c r="DBM173" s="62"/>
      <c r="DBN173" s="62"/>
      <c r="DBO173" s="62"/>
      <c r="DBP173" s="62"/>
      <c r="DBQ173" s="62"/>
      <c r="DBR173" s="62"/>
      <c r="DBS173" s="62"/>
      <c r="DBT173" s="62"/>
      <c r="DBU173" s="62"/>
      <c r="DBV173" s="62"/>
      <c r="DBW173" s="62"/>
      <c r="DBX173" s="62"/>
      <c r="DBY173" s="62"/>
      <c r="DBZ173" s="62"/>
      <c r="DCA173" s="62"/>
      <c r="DCB173" s="62"/>
      <c r="DCC173" s="62"/>
      <c r="DCD173" s="62"/>
      <c r="DCE173" s="62"/>
      <c r="DCF173" s="62"/>
      <c r="DCG173" s="62"/>
      <c r="DCH173" s="62"/>
      <c r="DCI173" s="62"/>
      <c r="DCJ173" s="62"/>
      <c r="DCK173" s="62"/>
      <c r="DCL173" s="62"/>
      <c r="DCM173" s="62"/>
      <c r="DCN173" s="62"/>
      <c r="DCO173" s="62"/>
      <c r="DCP173" s="62"/>
      <c r="DCQ173" s="62"/>
      <c r="DCR173" s="62"/>
      <c r="DCS173" s="62"/>
      <c r="DCT173" s="62"/>
      <c r="DCU173" s="62"/>
      <c r="DCV173" s="62"/>
      <c r="DCW173" s="62"/>
      <c r="DCX173" s="62"/>
      <c r="DCY173" s="62"/>
      <c r="DCZ173" s="62"/>
      <c r="DDA173" s="62"/>
      <c r="DDB173" s="62"/>
      <c r="DDC173" s="62"/>
      <c r="DDD173" s="62"/>
      <c r="DDE173" s="62"/>
      <c r="DDF173" s="62"/>
      <c r="DDG173" s="62"/>
      <c r="DDH173" s="62"/>
      <c r="DDI173" s="62"/>
      <c r="DDJ173" s="62"/>
      <c r="DDK173" s="62"/>
      <c r="DDL173" s="62"/>
      <c r="DDM173" s="62"/>
      <c r="DDN173" s="62"/>
      <c r="DDO173" s="62"/>
      <c r="DDP173" s="62"/>
      <c r="DDQ173" s="62"/>
      <c r="DDR173" s="62"/>
      <c r="DDS173" s="62"/>
      <c r="DDT173" s="62"/>
      <c r="DDU173" s="62"/>
      <c r="DDV173" s="62"/>
      <c r="DDW173" s="62"/>
      <c r="DDX173" s="62"/>
      <c r="DDY173" s="62"/>
      <c r="DDZ173" s="62"/>
      <c r="DEA173" s="62"/>
      <c r="DEB173" s="62"/>
      <c r="DEC173" s="62"/>
      <c r="DED173" s="62"/>
      <c r="DEE173" s="62"/>
      <c r="DEF173" s="62"/>
      <c r="DEG173" s="62"/>
      <c r="DEH173" s="62"/>
      <c r="DEI173" s="62"/>
      <c r="DEJ173" s="62"/>
      <c r="DEK173" s="62"/>
      <c r="DEL173" s="62"/>
      <c r="DEM173" s="62"/>
      <c r="DEN173" s="62"/>
      <c r="DEO173" s="62"/>
      <c r="DEP173" s="62"/>
      <c r="DEQ173" s="62"/>
      <c r="DER173" s="62"/>
      <c r="DES173" s="62"/>
      <c r="DET173" s="62"/>
      <c r="DEU173" s="62"/>
      <c r="DEV173" s="62"/>
      <c r="DEW173" s="62"/>
      <c r="DEX173" s="62"/>
      <c r="DEY173" s="62"/>
      <c r="DEZ173" s="62"/>
      <c r="DFA173" s="62"/>
      <c r="DFB173" s="62"/>
      <c r="DFC173" s="62"/>
      <c r="DFD173" s="62"/>
      <c r="DFE173" s="62"/>
      <c r="DFF173" s="62"/>
      <c r="DFG173" s="62"/>
      <c r="DFH173" s="62"/>
      <c r="DFI173" s="62"/>
      <c r="DFJ173" s="62"/>
      <c r="DFK173" s="62"/>
      <c r="DFL173" s="62"/>
      <c r="DFM173" s="62"/>
      <c r="DFN173" s="62"/>
      <c r="DFO173" s="62"/>
      <c r="DFP173" s="62"/>
      <c r="DFQ173" s="62"/>
      <c r="DFR173" s="62"/>
      <c r="DFS173" s="62"/>
      <c r="DFT173" s="62"/>
      <c r="DFU173" s="62"/>
      <c r="DFV173" s="62"/>
      <c r="DFW173" s="62"/>
      <c r="DFX173" s="62"/>
      <c r="DFY173" s="62"/>
      <c r="DFZ173" s="62"/>
      <c r="DGA173" s="62"/>
      <c r="DGB173" s="62"/>
      <c r="DGC173" s="62"/>
      <c r="DGD173" s="62"/>
      <c r="DGE173" s="62"/>
      <c r="DGF173" s="62"/>
      <c r="DGG173" s="62"/>
      <c r="DGH173" s="62"/>
      <c r="DGI173" s="62"/>
      <c r="DGJ173" s="62"/>
      <c r="DGK173" s="62"/>
      <c r="DGL173" s="62"/>
      <c r="DGM173" s="62"/>
      <c r="DGN173" s="62"/>
      <c r="DGO173" s="62"/>
      <c r="DGP173" s="62"/>
      <c r="DGQ173" s="62"/>
      <c r="DGR173" s="62"/>
      <c r="DGS173" s="62"/>
      <c r="DGT173" s="62"/>
      <c r="DGU173" s="62"/>
      <c r="DGV173" s="62"/>
      <c r="DGW173" s="62"/>
      <c r="DGX173" s="62"/>
      <c r="DGY173" s="62"/>
      <c r="DGZ173" s="62"/>
      <c r="DHA173" s="62"/>
      <c r="DHB173" s="62"/>
      <c r="DHC173" s="62"/>
      <c r="DHD173" s="62"/>
      <c r="DHE173" s="62"/>
      <c r="DHF173" s="62"/>
      <c r="DHG173" s="62"/>
      <c r="DHH173" s="62"/>
      <c r="DHI173" s="62"/>
      <c r="DHJ173" s="62"/>
      <c r="DHK173" s="62"/>
      <c r="DHL173" s="62"/>
      <c r="DHM173" s="62"/>
      <c r="DHN173" s="62"/>
      <c r="DHO173" s="62"/>
      <c r="DHP173" s="62"/>
      <c r="DHQ173" s="62"/>
      <c r="DHR173" s="62"/>
      <c r="DHS173" s="62"/>
      <c r="DHT173" s="62"/>
      <c r="DHU173" s="62"/>
      <c r="DHV173" s="62"/>
      <c r="DHW173" s="62"/>
      <c r="DHX173" s="62"/>
      <c r="DHY173" s="62"/>
      <c r="DHZ173" s="62"/>
      <c r="DIA173" s="62"/>
      <c r="DIB173" s="62"/>
      <c r="DIC173" s="62"/>
      <c r="DID173" s="62"/>
      <c r="DIE173" s="62"/>
      <c r="DIF173" s="62"/>
      <c r="DIG173" s="62"/>
      <c r="DIH173" s="62"/>
      <c r="DII173" s="62"/>
      <c r="DIJ173" s="62"/>
      <c r="DIK173" s="62"/>
      <c r="DIL173" s="62"/>
      <c r="DIM173" s="62"/>
      <c r="DIN173" s="62"/>
      <c r="DIO173" s="62"/>
      <c r="DIP173" s="62"/>
      <c r="DIQ173" s="62"/>
      <c r="DIR173" s="62"/>
      <c r="DIS173" s="62"/>
      <c r="DIT173" s="62"/>
      <c r="DIU173" s="62"/>
      <c r="DIV173" s="62"/>
      <c r="DIW173" s="62"/>
      <c r="DIX173" s="62"/>
      <c r="DIY173" s="62"/>
      <c r="DIZ173" s="62"/>
      <c r="DJA173" s="62"/>
      <c r="DJB173" s="62"/>
      <c r="DJC173" s="62"/>
      <c r="DJD173" s="62"/>
      <c r="DJE173" s="62"/>
      <c r="DJF173" s="62"/>
      <c r="DJG173" s="62"/>
      <c r="DJH173" s="62"/>
      <c r="DJI173" s="62"/>
      <c r="DJJ173" s="62"/>
      <c r="DJK173" s="62"/>
      <c r="DJL173" s="62"/>
      <c r="DJM173" s="62"/>
      <c r="DJN173" s="62"/>
      <c r="DJO173" s="62"/>
      <c r="DJP173" s="62"/>
      <c r="DJQ173" s="62"/>
      <c r="DJR173" s="62"/>
      <c r="DJS173" s="62"/>
      <c r="DJT173" s="62"/>
      <c r="DJU173" s="62"/>
      <c r="DJV173" s="62"/>
      <c r="DJW173" s="62"/>
      <c r="DJX173" s="62"/>
      <c r="DJY173" s="62"/>
      <c r="DJZ173" s="62"/>
      <c r="DKA173" s="62"/>
      <c r="DKB173" s="62"/>
      <c r="DKC173" s="62"/>
      <c r="DKD173" s="62"/>
      <c r="DKE173" s="62"/>
      <c r="DKF173" s="62"/>
      <c r="DKG173" s="62"/>
      <c r="DKH173" s="62"/>
      <c r="DKI173" s="62"/>
      <c r="DKJ173" s="62"/>
      <c r="DKK173" s="62"/>
      <c r="DKL173" s="62"/>
      <c r="DKM173" s="62"/>
      <c r="DKN173" s="62"/>
      <c r="DKO173" s="62"/>
      <c r="DKP173" s="62"/>
      <c r="DKQ173" s="62"/>
      <c r="DKR173" s="62"/>
      <c r="DKS173" s="62"/>
      <c r="DKT173" s="62"/>
      <c r="DKU173" s="62"/>
      <c r="DKV173" s="62"/>
      <c r="DKW173" s="62"/>
      <c r="DKX173" s="62"/>
      <c r="DKY173" s="62"/>
      <c r="DKZ173" s="62"/>
      <c r="DLA173" s="62"/>
      <c r="DLB173" s="62"/>
      <c r="DLC173" s="62"/>
      <c r="DLD173" s="62"/>
      <c r="DLE173" s="62"/>
      <c r="DLF173" s="62"/>
      <c r="DLG173" s="62"/>
      <c r="DLH173" s="62"/>
      <c r="DLI173" s="62"/>
      <c r="DLJ173" s="62"/>
      <c r="DLK173" s="62"/>
      <c r="DLL173" s="62"/>
      <c r="DLM173" s="62"/>
      <c r="DLN173" s="62"/>
      <c r="DLO173" s="62"/>
      <c r="DLP173" s="62"/>
      <c r="DLQ173" s="62"/>
      <c r="DLR173" s="62"/>
      <c r="DLS173" s="62"/>
      <c r="DLT173" s="62"/>
      <c r="DLU173" s="62"/>
      <c r="DLV173" s="62"/>
      <c r="DLW173" s="62"/>
      <c r="DLX173" s="62"/>
      <c r="DLY173" s="62"/>
      <c r="DLZ173" s="62"/>
      <c r="DMA173" s="62"/>
      <c r="DMB173" s="62"/>
      <c r="DMC173" s="62"/>
      <c r="DMD173" s="62"/>
      <c r="DME173" s="62"/>
      <c r="DMF173" s="62"/>
      <c r="DMG173" s="62"/>
      <c r="DMH173" s="62"/>
      <c r="DMI173" s="62"/>
      <c r="DMJ173" s="62"/>
      <c r="DMK173" s="62"/>
      <c r="DML173" s="62"/>
      <c r="DMM173" s="62"/>
      <c r="DMN173" s="62"/>
      <c r="DMO173" s="62"/>
      <c r="DMP173" s="62"/>
      <c r="DMQ173" s="62"/>
      <c r="DMR173" s="62"/>
      <c r="DMS173" s="62"/>
      <c r="DMT173" s="62"/>
      <c r="DMU173" s="62"/>
      <c r="DMV173" s="62"/>
      <c r="DMW173" s="62"/>
      <c r="DMX173" s="62"/>
      <c r="DMY173" s="62"/>
      <c r="DMZ173" s="62"/>
      <c r="DNA173" s="62"/>
      <c r="DNB173" s="62"/>
      <c r="DNC173" s="62"/>
      <c r="DND173" s="62"/>
      <c r="DNE173" s="62"/>
      <c r="DNF173" s="62"/>
      <c r="DNG173" s="62"/>
      <c r="DNH173" s="62"/>
      <c r="DNI173" s="62"/>
      <c r="DNJ173" s="62"/>
      <c r="DNK173" s="62"/>
      <c r="DNL173" s="62"/>
      <c r="DNM173" s="62"/>
      <c r="DNN173" s="62"/>
      <c r="DNO173" s="62"/>
      <c r="DNP173" s="62"/>
      <c r="DNQ173" s="62"/>
      <c r="DNR173" s="62"/>
      <c r="DNS173" s="62"/>
      <c r="DNT173" s="62"/>
      <c r="DNU173" s="62"/>
      <c r="DNV173" s="62"/>
      <c r="DNW173" s="62"/>
      <c r="DNX173" s="62"/>
      <c r="DNY173" s="62"/>
      <c r="DNZ173" s="62"/>
      <c r="DOA173" s="62"/>
      <c r="DOB173" s="62"/>
      <c r="DOC173" s="62"/>
      <c r="DOD173" s="62"/>
      <c r="DOE173" s="62"/>
      <c r="DOF173" s="62"/>
      <c r="DOG173" s="62"/>
      <c r="DOH173" s="62"/>
      <c r="DOI173" s="62"/>
      <c r="DOJ173" s="62"/>
      <c r="DOK173" s="62"/>
      <c r="DOL173" s="62"/>
      <c r="DOM173" s="62"/>
      <c r="DON173" s="62"/>
      <c r="DOO173" s="62"/>
      <c r="DOP173" s="62"/>
      <c r="DOQ173" s="62"/>
      <c r="DOR173" s="62"/>
      <c r="DOS173" s="62"/>
      <c r="DOT173" s="62"/>
      <c r="DOU173" s="62"/>
      <c r="DOV173" s="62"/>
      <c r="DOW173" s="62"/>
      <c r="DOX173" s="62"/>
      <c r="DOY173" s="62"/>
      <c r="DOZ173" s="62"/>
      <c r="DPA173" s="62"/>
      <c r="DPB173" s="62"/>
      <c r="DPC173" s="62"/>
      <c r="DPD173" s="62"/>
      <c r="DPE173" s="62"/>
      <c r="DPF173" s="62"/>
      <c r="DPG173" s="62"/>
      <c r="DPH173" s="62"/>
      <c r="DPI173" s="62"/>
      <c r="DPJ173" s="62"/>
      <c r="DPK173" s="62"/>
      <c r="DPL173" s="62"/>
      <c r="DPM173" s="62"/>
      <c r="DPN173" s="62"/>
      <c r="DPO173" s="62"/>
      <c r="DPP173" s="62"/>
      <c r="DPQ173" s="62"/>
      <c r="DPR173" s="62"/>
      <c r="DPS173" s="62"/>
      <c r="DPT173" s="62"/>
      <c r="DPU173" s="62"/>
      <c r="DPV173" s="62"/>
      <c r="DPW173" s="62"/>
      <c r="DPX173" s="62"/>
      <c r="DPY173" s="62"/>
      <c r="DPZ173" s="62"/>
      <c r="DQA173" s="62"/>
      <c r="DQB173" s="62"/>
      <c r="DQC173" s="62"/>
      <c r="DQD173" s="62"/>
      <c r="DQE173" s="62"/>
      <c r="DQF173" s="62"/>
      <c r="DQG173" s="62"/>
      <c r="DQH173" s="62"/>
      <c r="DQI173" s="62"/>
      <c r="DQJ173" s="62"/>
      <c r="DQK173" s="62"/>
      <c r="DQL173" s="62"/>
      <c r="DQM173" s="62"/>
      <c r="DQN173" s="62"/>
      <c r="DQO173" s="62"/>
      <c r="DQP173" s="62"/>
      <c r="DQQ173" s="62"/>
      <c r="DQR173" s="62"/>
      <c r="DQS173" s="62"/>
      <c r="DQT173" s="62"/>
      <c r="DQU173" s="62"/>
      <c r="DQV173" s="62"/>
      <c r="DQW173" s="62"/>
      <c r="DQX173" s="62"/>
      <c r="DQY173" s="62"/>
      <c r="DQZ173" s="62"/>
      <c r="DRA173" s="62"/>
      <c r="DRB173" s="62"/>
      <c r="DRC173" s="62"/>
      <c r="DRD173" s="62"/>
      <c r="DRE173" s="62"/>
      <c r="DRF173" s="62"/>
      <c r="DRG173" s="62"/>
      <c r="DRH173" s="62"/>
      <c r="DRI173" s="62"/>
      <c r="DRJ173" s="62"/>
      <c r="DRK173" s="62"/>
      <c r="DRL173" s="62"/>
      <c r="DRM173" s="62"/>
      <c r="DRN173" s="62"/>
      <c r="DRO173" s="62"/>
      <c r="DRP173" s="62"/>
      <c r="DRQ173" s="62"/>
      <c r="DRR173" s="62"/>
      <c r="DRS173" s="62"/>
      <c r="DRT173" s="62"/>
      <c r="DRU173" s="62"/>
      <c r="DRV173" s="62"/>
      <c r="DRW173" s="62"/>
      <c r="DRX173" s="62"/>
      <c r="DRY173" s="62"/>
      <c r="DRZ173" s="62"/>
      <c r="DSA173" s="62"/>
      <c r="DSB173" s="62"/>
      <c r="DSC173" s="62"/>
      <c r="DSD173" s="62"/>
      <c r="DSE173" s="62"/>
      <c r="DSF173" s="62"/>
      <c r="DSG173" s="62"/>
      <c r="DSH173" s="62"/>
      <c r="DSI173" s="62"/>
      <c r="DSJ173" s="62"/>
      <c r="DSK173" s="62"/>
      <c r="DSL173" s="62"/>
      <c r="DSM173" s="62"/>
      <c r="DSN173" s="62"/>
      <c r="DSO173" s="62"/>
      <c r="DSP173" s="62"/>
      <c r="DSQ173" s="62"/>
      <c r="DSR173" s="62"/>
      <c r="DSS173" s="62"/>
      <c r="DST173" s="62"/>
      <c r="DSU173" s="62"/>
      <c r="DSV173" s="62"/>
      <c r="DSW173" s="62"/>
      <c r="DSX173" s="62"/>
      <c r="DSY173" s="62"/>
      <c r="DSZ173" s="62"/>
      <c r="DTA173" s="62"/>
      <c r="DTB173" s="62"/>
      <c r="DTC173" s="62"/>
      <c r="DTD173" s="62"/>
      <c r="DTE173" s="62"/>
      <c r="DTF173" s="62"/>
      <c r="DTG173" s="62"/>
      <c r="DTH173" s="62"/>
      <c r="DTI173" s="62"/>
      <c r="DTJ173" s="62"/>
      <c r="DTK173" s="62"/>
      <c r="DTL173" s="62"/>
      <c r="DTM173" s="62"/>
      <c r="DTN173" s="62"/>
      <c r="DTO173" s="62"/>
      <c r="DTP173" s="62"/>
      <c r="DTQ173" s="62"/>
      <c r="DTR173" s="62"/>
      <c r="DTS173" s="62"/>
      <c r="DTT173" s="62"/>
      <c r="DTU173" s="62"/>
      <c r="DTV173" s="62"/>
      <c r="DTW173" s="62"/>
      <c r="DTX173" s="62"/>
      <c r="DTY173" s="62"/>
      <c r="DTZ173" s="62"/>
      <c r="DUA173" s="62"/>
      <c r="DUB173" s="62"/>
      <c r="DUC173" s="62"/>
      <c r="DUD173" s="62"/>
      <c r="DUE173" s="62"/>
      <c r="DUF173" s="62"/>
      <c r="DUG173" s="62"/>
      <c r="DUH173" s="62"/>
      <c r="DUI173" s="62"/>
      <c r="DUJ173" s="62"/>
      <c r="DUK173" s="62"/>
      <c r="DUL173" s="62"/>
      <c r="DUM173" s="62"/>
      <c r="DUN173" s="62"/>
      <c r="DUO173" s="62"/>
      <c r="DUP173" s="62"/>
      <c r="DUQ173" s="62"/>
      <c r="DUR173" s="62"/>
      <c r="DUS173" s="62"/>
      <c r="DUT173" s="62"/>
      <c r="DUU173" s="62"/>
      <c r="DUV173" s="62"/>
      <c r="DUW173" s="62"/>
      <c r="DUX173" s="62"/>
      <c r="DUY173" s="62"/>
      <c r="DUZ173" s="62"/>
      <c r="DVA173" s="62"/>
      <c r="DVB173" s="62"/>
      <c r="DVC173" s="62"/>
      <c r="DVD173" s="62"/>
      <c r="DVE173" s="62"/>
      <c r="DVF173" s="62"/>
      <c r="DVG173" s="62"/>
      <c r="DVH173" s="62"/>
      <c r="DVI173" s="62"/>
      <c r="DVJ173" s="62"/>
      <c r="DVK173" s="62"/>
      <c r="DVL173" s="62"/>
      <c r="DVM173" s="62"/>
      <c r="DVN173" s="62"/>
      <c r="DVO173" s="62"/>
      <c r="DVP173" s="62"/>
      <c r="DVQ173" s="62"/>
      <c r="DVR173" s="62"/>
      <c r="DVS173" s="62"/>
      <c r="DVT173" s="62"/>
      <c r="DVU173" s="62"/>
      <c r="DVV173" s="62"/>
      <c r="DVW173" s="62"/>
      <c r="DVX173" s="62"/>
      <c r="DVY173" s="62"/>
      <c r="DVZ173" s="62"/>
      <c r="DWA173" s="62"/>
      <c r="DWB173" s="62"/>
      <c r="DWC173" s="62"/>
      <c r="DWD173" s="62"/>
      <c r="DWE173" s="62"/>
      <c r="DWF173" s="62"/>
      <c r="DWG173" s="62"/>
      <c r="DWH173" s="62"/>
      <c r="DWI173" s="62"/>
      <c r="DWJ173" s="62"/>
      <c r="DWK173" s="62"/>
      <c r="DWL173" s="62"/>
      <c r="DWM173" s="62"/>
      <c r="DWN173" s="62"/>
      <c r="DWO173" s="62"/>
      <c r="DWP173" s="62"/>
      <c r="DWQ173" s="62"/>
      <c r="DWR173" s="62"/>
      <c r="DWS173" s="62"/>
      <c r="DWT173" s="62"/>
      <c r="DWU173" s="62"/>
      <c r="DWV173" s="62"/>
      <c r="DWW173" s="62"/>
      <c r="DWX173" s="62"/>
      <c r="DWY173" s="62"/>
      <c r="DWZ173" s="62"/>
      <c r="DXA173" s="62"/>
      <c r="DXB173" s="62"/>
      <c r="DXC173" s="62"/>
      <c r="DXD173" s="62"/>
      <c r="DXE173" s="62"/>
      <c r="DXF173" s="62"/>
      <c r="DXG173" s="62"/>
      <c r="DXH173" s="62"/>
      <c r="DXI173" s="62"/>
      <c r="DXJ173" s="62"/>
      <c r="DXK173" s="62"/>
      <c r="DXL173" s="62"/>
      <c r="DXM173" s="62"/>
      <c r="DXN173" s="62"/>
      <c r="DXO173" s="62"/>
      <c r="DXP173" s="62"/>
      <c r="DXQ173" s="62"/>
      <c r="DXR173" s="62"/>
      <c r="DXS173" s="62"/>
      <c r="DXT173" s="62"/>
      <c r="DXU173" s="62"/>
      <c r="DXV173" s="62"/>
      <c r="DXW173" s="62"/>
      <c r="DXX173" s="62"/>
      <c r="DXY173" s="62"/>
      <c r="DXZ173" s="62"/>
      <c r="DYA173" s="62"/>
      <c r="DYB173" s="62"/>
      <c r="DYC173" s="62"/>
      <c r="DYD173" s="62"/>
      <c r="DYE173" s="62"/>
      <c r="DYF173" s="62"/>
      <c r="DYG173" s="62"/>
      <c r="DYH173" s="62"/>
      <c r="DYI173" s="62"/>
      <c r="DYJ173" s="62"/>
      <c r="DYK173" s="62"/>
      <c r="DYL173" s="62"/>
      <c r="DYM173" s="62"/>
      <c r="DYN173" s="62"/>
      <c r="DYO173" s="62"/>
      <c r="DYP173" s="62"/>
      <c r="DYQ173" s="62"/>
      <c r="DYR173" s="62"/>
      <c r="DYS173" s="62"/>
      <c r="DYT173" s="62"/>
      <c r="DYU173" s="62"/>
      <c r="DYV173" s="62"/>
      <c r="DYW173" s="62"/>
      <c r="DYX173" s="62"/>
      <c r="DYY173" s="62"/>
      <c r="DYZ173" s="62"/>
      <c r="DZA173" s="62"/>
      <c r="DZB173" s="62"/>
      <c r="DZC173" s="62"/>
      <c r="DZD173" s="62"/>
      <c r="DZE173" s="62"/>
      <c r="DZF173" s="62"/>
      <c r="DZG173" s="62"/>
      <c r="DZH173" s="62"/>
      <c r="DZI173" s="62"/>
      <c r="DZJ173" s="62"/>
      <c r="DZK173" s="62"/>
      <c r="DZL173" s="62"/>
      <c r="DZM173" s="62"/>
      <c r="DZN173" s="62"/>
      <c r="DZO173" s="62"/>
      <c r="DZP173" s="62"/>
      <c r="DZQ173" s="62"/>
      <c r="DZR173" s="62"/>
      <c r="DZS173" s="62"/>
      <c r="DZT173" s="62"/>
      <c r="DZU173" s="62"/>
      <c r="DZV173" s="62"/>
      <c r="DZW173" s="62"/>
      <c r="DZX173" s="62"/>
      <c r="DZY173" s="62"/>
      <c r="DZZ173" s="62"/>
      <c r="EAA173" s="62"/>
      <c r="EAB173" s="62"/>
      <c r="EAC173" s="62"/>
      <c r="EAD173" s="62"/>
      <c r="EAE173" s="62"/>
      <c r="EAF173" s="62"/>
      <c r="EAG173" s="62"/>
      <c r="EAH173" s="62"/>
      <c r="EAI173" s="62"/>
      <c r="EAJ173" s="62"/>
      <c r="EAK173" s="62"/>
      <c r="EAL173" s="62"/>
      <c r="EAM173" s="62"/>
      <c r="EAN173" s="62"/>
      <c r="EAO173" s="62"/>
      <c r="EAP173" s="62"/>
      <c r="EAQ173" s="62"/>
      <c r="EAR173" s="62"/>
      <c r="EAS173" s="62"/>
      <c r="EAT173" s="62"/>
      <c r="EAU173" s="62"/>
      <c r="EAV173" s="62"/>
      <c r="EAW173" s="62"/>
      <c r="EAX173" s="62"/>
      <c r="EAY173" s="62"/>
      <c r="EAZ173" s="62"/>
      <c r="EBA173" s="62"/>
      <c r="EBB173" s="62"/>
      <c r="EBC173" s="62"/>
      <c r="EBD173" s="62"/>
      <c r="EBE173" s="62"/>
      <c r="EBF173" s="62"/>
      <c r="EBG173" s="62"/>
      <c r="EBH173" s="62"/>
      <c r="EBI173" s="62"/>
      <c r="EBJ173" s="62"/>
      <c r="EBK173" s="62"/>
      <c r="EBL173" s="62"/>
      <c r="EBM173" s="62"/>
      <c r="EBN173" s="62"/>
      <c r="EBO173" s="62"/>
      <c r="EBP173" s="62"/>
      <c r="EBQ173" s="62"/>
      <c r="EBR173" s="62"/>
      <c r="EBS173" s="62"/>
      <c r="EBT173" s="62"/>
      <c r="EBU173" s="62"/>
      <c r="EBV173" s="62"/>
      <c r="EBW173" s="62"/>
      <c r="EBX173" s="62"/>
      <c r="EBY173" s="62"/>
      <c r="EBZ173" s="62"/>
      <c r="ECA173" s="62"/>
      <c r="ECB173" s="62"/>
      <c r="ECC173" s="62"/>
      <c r="ECD173" s="62"/>
      <c r="ECE173" s="62"/>
      <c r="ECF173" s="62"/>
      <c r="ECG173" s="62"/>
      <c r="ECH173" s="62"/>
      <c r="ECI173" s="62"/>
      <c r="ECJ173" s="62"/>
      <c r="ECK173" s="62"/>
      <c r="ECL173" s="62"/>
      <c r="ECM173" s="62"/>
      <c r="ECN173" s="62"/>
      <c r="ECO173" s="62"/>
      <c r="ECP173" s="62"/>
      <c r="ECQ173" s="62"/>
      <c r="ECR173" s="62"/>
      <c r="ECS173" s="62"/>
      <c r="ECT173" s="62"/>
      <c r="ECU173" s="62"/>
      <c r="ECV173" s="62"/>
      <c r="ECW173" s="62"/>
      <c r="ECX173" s="62"/>
      <c r="ECY173" s="62"/>
      <c r="ECZ173" s="62"/>
      <c r="EDA173" s="62"/>
      <c r="EDB173" s="62"/>
      <c r="EDC173" s="62"/>
      <c r="EDD173" s="62"/>
      <c r="EDE173" s="62"/>
      <c r="EDF173" s="62"/>
      <c r="EDG173" s="62"/>
      <c r="EDH173" s="62"/>
      <c r="EDI173" s="62"/>
      <c r="EDJ173" s="62"/>
      <c r="EDK173" s="62"/>
      <c r="EDL173" s="62"/>
      <c r="EDM173" s="62"/>
      <c r="EDN173" s="62"/>
      <c r="EDO173" s="62"/>
      <c r="EDP173" s="62"/>
      <c r="EDQ173" s="62"/>
      <c r="EDR173" s="62"/>
      <c r="EDS173" s="62"/>
      <c r="EDT173" s="62"/>
      <c r="EDU173" s="62"/>
      <c r="EDV173" s="62"/>
      <c r="EDW173" s="62"/>
      <c r="EDX173" s="62"/>
      <c r="EDY173" s="62"/>
      <c r="EDZ173" s="62"/>
      <c r="EEA173" s="62"/>
      <c r="EEB173" s="62"/>
      <c r="EEC173" s="62"/>
      <c r="EED173" s="62"/>
      <c r="EEE173" s="62"/>
      <c r="EEF173" s="62"/>
      <c r="EEG173" s="62"/>
      <c r="EEH173" s="62"/>
      <c r="EEI173" s="62"/>
      <c r="EEJ173" s="62"/>
      <c r="EEK173" s="62"/>
      <c r="EEL173" s="62"/>
      <c r="EEM173" s="62"/>
      <c r="EEN173" s="62"/>
      <c r="EEO173" s="62"/>
      <c r="EEP173" s="62"/>
      <c r="EEQ173" s="62"/>
      <c r="EER173" s="62"/>
      <c r="EES173" s="62"/>
      <c r="EET173" s="62"/>
      <c r="EEU173" s="62"/>
      <c r="EEV173" s="62"/>
      <c r="EEW173" s="62"/>
      <c r="EEX173" s="62"/>
      <c r="EEY173" s="62"/>
      <c r="EEZ173" s="62"/>
      <c r="EFA173" s="62"/>
      <c r="EFB173" s="62"/>
      <c r="EFC173" s="62"/>
      <c r="EFD173" s="62"/>
      <c r="EFE173" s="62"/>
      <c r="EFF173" s="62"/>
      <c r="EFG173" s="62"/>
      <c r="EFH173" s="62"/>
      <c r="EFI173" s="62"/>
      <c r="EFJ173" s="62"/>
      <c r="EFK173" s="62"/>
      <c r="EFL173" s="62"/>
      <c r="EFM173" s="62"/>
      <c r="EFN173" s="62"/>
      <c r="EFO173" s="62"/>
      <c r="EFP173" s="62"/>
      <c r="EFQ173" s="62"/>
      <c r="EFR173" s="62"/>
      <c r="EFS173" s="62"/>
      <c r="EFT173" s="62"/>
      <c r="EFU173" s="62"/>
      <c r="EFV173" s="62"/>
      <c r="EFW173" s="62"/>
      <c r="EFX173" s="62"/>
      <c r="EFY173" s="62"/>
      <c r="EFZ173" s="62"/>
      <c r="EGA173" s="62"/>
      <c r="EGB173" s="62"/>
      <c r="EGC173" s="62"/>
      <c r="EGD173" s="62"/>
      <c r="EGE173" s="62"/>
      <c r="EGF173" s="62"/>
      <c r="EGG173" s="62"/>
      <c r="EGH173" s="62"/>
      <c r="EGI173" s="62"/>
      <c r="EGJ173" s="62"/>
      <c r="EGK173" s="62"/>
      <c r="EGL173" s="62"/>
      <c r="EGM173" s="62"/>
      <c r="EGN173" s="62"/>
      <c r="EGO173" s="62"/>
      <c r="EGP173" s="62"/>
      <c r="EGQ173" s="62"/>
      <c r="EGR173" s="62"/>
      <c r="EGS173" s="62"/>
      <c r="EGT173" s="62"/>
      <c r="EGU173" s="62"/>
      <c r="EGV173" s="62"/>
      <c r="EGW173" s="62"/>
      <c r="EGX173" s="62"/>
      <c r="EGY173" s="62"/>
      <c r="EGZ173" s="62"/>
      <c r="EHA173" s="62"/>
      <c r="EHB173" s="62"/>
      <c r="EHC173" s="62"/>
      <c r="EHD173" s="62"/>
      <c r="EHE173" s="62"/>
      <c r="EHF173" s="62"/>
      <c r="EHG173" s="62"/>
      <c r="EHH173" s="62"/>
      <c r="EHI173" s="62"/>
      <c r="EHJ173" s="62"/>
      <c r="EHK173" s="62"/>
      <c r="EHL173" s="62"/>
      <c r="EHM173" s="62"/>
      <c r="EHN173" s="62"/>
      <c r="EHO173" s="62"/>
      <c r="EHP173" s="62"/>
      <c r="EHQ173" s="62"/>
      <c r="EHR173" s="62"/>
      <c r="EHS173" s="62"/>
      <c r="EHT173" s="62"/>
      <c r="EHU173" s="62"/>
      <c r="EHV173" s="62"/>
      <c r="EHW173" s="62"/>
      <c r="EHX173" s="62"/>
      <c r="EHY173" s="62"/>
      <c r="EHZ173" s="62"/>
      <c r="EIA173" s="62"/>
      <c r="EIB173" s="62"/>
      <c r="EIC173" s="62"/>
      <c r="EID173" s="62"/>
      <c r="EIE173" s="62"/>
      <c r="EIF173" s="62"/>
      <c r="EIG173" s="62"/>
      <c r="EIH173" s="62"/>
      <c r="EII173" s="62"/>
      <c r="EIJ173" s="62"/>
      <c r="EIK173" s="62"/>
      <c r="EIL173" s="62"/>
      <c r="EIM173" s="62"/>
      <c r="EIN173" s="62"/>
      <c r="EIO173" s="62"/>
      <c r="EIP173" s="62"/>
      <c r="EIQ173" s="62"/>
      <c r="EIR173" s="62"/>
      <c r="EIS173" s="62"/>
      <c r="EIT173" s="62"/>
      <c r="EIU173" s="62"/>
      <c r="EIV173" s="62"/>
      <c r="EIW173" s="62"/>
      <c r="EIX173" s="62"/>
      <c r="EIY173" s="62"/>
      <c r="EIZ173" s="62"/>
      <c r="EJA173" s="62"/>
      <c r="EJB173" s="62"/>
      <c r="EJC173" s="62"/>
      <c r="EJD173" s="62"/>
      <c r="EJE173" s="62"/>
      <c r="EJF173" s="62"/>
      <c r="EJG173" s="62"/>
      <c r="EJH173" s="62"/>
      <c r="EJI173" s="62"/>
      <c r="EJJ173" s="62"/>
      <c r="EJK173" s="62"/>
      <c r="EJL173" s="62"/>
      <c r="EJM173" s="62"/>
      <c r="EJN173" s="62"/>
      <c r="EJO173" s="62"/>
      <c r="EJP173" s="62"/>
      <c r="EJQ173" s="62"/>
      <c r="EJR173" s="62"/>
      <c r="EJS173" s="62"/>
      <c r="EJT173" s="62"/>
      <c r="EJU173" s="62"/>
      <c r="EJV173" s="62"/>
      <c r="EJW173" s="62"/>
      <c r="EJX173" s="62"/>
      <c r="EJY173" s="62"/>
      <c r="EJZ173" s="62"/>
      <c r="EKA173" s="62"/>
      <c r="EKB173" s="62"/>
      <c r="EKC173" s="62"/>
      <c r="EKD173" s="62"/>
      <c r="EKE173" s="62"/>
      <c r="EKF173" s="62"/>
      <c r="EKG173" s="62"/>
      <c r="EKH173" s="62"/>
      <c r="EKI173" s="62"/>
      <c r="EKJ173" s="62"/>
      <c r="EKK173" s="62"/>
      <c r="EKL173" s="62"/>
      <c r="EKM173" s="62"/>
      <c r="EKN173" s="62"/>
      <c r="EKO173" s="62"/>
      <c r="EKP173" s="62"/>
      <c r="EKQ173" s="62"/>
      <c r="EKR173" s="62"/>
      <c r="EKS173" s="62"/>
      <c r="EKT173" s="62"/>
      <c r="EKU173" s="62"/>
      <c r="EKV173" s="62"/>
      <c r="EKW173" s="62"/>
      <c r="EKX173" s="62"/>
      <c r="EKY173" s="62"/>
      <c r="EKZ173" s="62"/>
      <c r="ELA173" s="62"/>
      <c r="ELB173" s="62"/>
      <c r="ELC173" s="62"/>
      <c r="ELD173" s="62"/>
      <c r="ELE173" s="62"/>
      <c r="ELF173" s="62"/>
      <c r="ELG173" s="62"/>
      <c r="ELH173" s="62"/>
      <c r="ELI173" s="62"/>
      <c r="ELJ173" s="62"/>
      <c r="ELK173" s="62"/>
      <c r="ELL173" s="62"/>
      <c r="ELM173" s="62"/>
      <c r="ELN173" s="62"/>
      <c r="ELO173" s="62"/>
      <c r="ELP173" s="62"/>
      <c r="ELQ173" s="62"/>
      <c r="ELR173" s="62"/>
      <c r="ELS173" s="62"/>
      <c r="ELT173" s="62"/>
      <c r="ELU173" s="62"/>
      <c r="ELV173" s="62"/>
      <c r="ELW173" s="62"/>
      <c r="ELX173" s="62"/>
      <c r="ELY173" s="62"/>
      <c r="ELZ173" s="62"/>
      <c r="EMA173" s="62"/>
      <c r="EMB173" s="62"/>
      <c r="EMC173" s="62"/>
      <c r="EMD173" s="62"/>
      <c r="EME173" s="62"/>
      <c r="EMF173" s="62"/>
      <c r="EMG173" s="62"/>
      <c r="EMH173" s="62"/>
      <c r="EMI173" s="62"/>
      <c r="EMJ173" s="62"/>
      <c r="EMK173" s="62"/>
      <c r="EML173" s="62"/>
      <c r="EMM173" s="62"/>
      <c r="EMN173" s="62"/>
      <c r="EMO173" s="62"/>
      <c r="EMP173" s="62"/>
      <c r="EMQ173" s="62"/>
      <c r="EMR173" s="62"/>
      <c r="EMS173" s="62"/>
      <c r="EMT173" s="62"/>
      <c r="EMU173" s="62"/>
      <c r="EMV173" s="62"/>
      <c r="EMW173" s="62"/>
      <c r="EMX173" s="62"/>
      <c r="EMY173" s="62"/>
      <c r="EMZ173" s="62"/>
      <c r="ENA173" s="62"/>
      <c r="ENB173" s="62"/>
      <c r="ENC173" s="62"/>
      <c r="END173" s="62"/>
      <c r="ENE173" s="62"/>
      <c r="ENF173" s="62"/>
      <c r="ENG173" s="62"/>
      <c r="ENH173" s="62"/>
      <c r="ENI173" s="62"/>
      <c r="ENJ173" s="62"/>
      <c r="ENK173" s="62"/>
      <c r="ENL173" s="62"/>
      <c r="ENM173" s="62"/>
      <c r="ENN173" s="62"/>
      <c r="ENO173" s="62"/>
      <c r="ENP173" s="62"/>
      <c r="ENQ173" s="62"/>
      <c r="ENR173" s="62"/>
      <c r="ENS173" s="62"/>
      <c r="ENT173" s="62"/>
      <c r="ENU173" s="62"/>
      <c r="ENV173" s="62"/>
      <c r="ENW173" s="62"/>
      <c r="ENX173" s="62"/>
      <c r="ENY173" s="62"/>
      <c r="ENZ173" s="62"/>
      <c r="EOA173" s="62"/>
      <c r="EOB173" s="62"/>
      <c r="EOC173" s="62"/>
      <c r="EOD173" s="62"/>
      <c r="EOE173" s="62"/>
      <c r="EOF173" s="62"/>
      <c r="EOG173" s="62"/>
      <c r="EOH173" s="62"/>
      <c r="EOI173" s="62"/>
      <c r="EOJ173" s="62"/>
      <c r="EOK173" s="62"/>
      <c r="EOL173" s="62"/>
      <c r="EOM173" s="62"/>
      <c r="EON173" s="62"/>
      <c r="EOO173" s="62"/>
      <c r="EOP173" s="62"/>
      <c r="EOQ173" s="62"/>
      <c r="EOR173" s="62"/>
      <c r="EOS173" s="62"/>
      <c r="EOT173" s="62"/>
      <c r="EOU173" s="62"/>
      <c r="EOV173" s="62"/>
      <c r="EOW173" s="62"/>
      <c r="EOX173" s="62"/>
      <c r="EOY173" s="62"/>
      <c r="EOZ173" s="62"/>
      <c r="EPA173" s="62"/>
      <c r="EPB173" s="62"/>
      <c r="EPC173" s="62"/>
      <c r="EPD173" s="62"/>
      <c r="EPE173" s="62"/>
      <c r="EPF173" s="62"/>
      <c r="EPG173" s="62"/>
      <c r="EPH173" s="62"/>
      <c r="EPI173" s="62"/>
      <c r="EPJ173" s="62"/>
      <c r="EPK173" s="62"/>
      <c r="EPL173" s="62"/>
      <c r="EPM173" s="62"/>
      <c r="EPN173" s="62"/>
      <c r="EPO173" s="62"/>
      <c r="EPP173" s="62"/>
      <c r="EPQ173" s="62"/>
      <c r="EPR173" s="62"/>
      <c r="EPS173" s="62"/>
      <c r="EPT173" s="62"/>
      <c r="EPU173" s="62"/>
      <c r="EPV173" s="62"/>
      <c r="EPW173" s="62"/>
      <c r="EPX173" s="62"/>
      <c r="EPY173" s="62"/>
      <c r="EPZ173" s="62"/>
      <c r="EQA173" s="62"/>
      <c r="EQB173" s="62"/>
      <c r="EQC173" s="62"/>
      <c r="EQD173" s="62"/>
      <c r="EQE173" s="62"/>
      <c r="EQF173" s="62"/>
      <c r="EQG173" s="62"/>
      <c r="EQH173" s="62"/>
      <c r="EQI173" s="62"/>
      <c r="EQJ173" s="62"/>
      <c r="EQK173" s="62"/>
      <c r="EQL173" s="62"/>
      <c r="EQM173" s="62"/>
      <c r="EQN173" s="62"/>
      <c r="EQO173" s="62"/>
      <c r="EQP173" s="62"/>
      <c r="EQQ173" s="62"/>
      <c r="EQR173" s="62"/>
      <c r="EQS173" s="62"/>
      <c r="EQT173" s="62"/>
      <c r="EQU173" s="62"/>
      <c r="EQV173" s="62"/>
      <c r="EQW173" s="62"/>
      <c r="EQX173" s="62"/>
      <c r="EQY173" s="62"/>
      <c r="EQZ173" s="62"/>
      <c r="ERA173" s="62"/>
      <c r="ERB173" s="62"/>
      <c r="ERC173" s="62"/>
      <c r="ERD173" s="62"/>
      <c r="ERE173" s="62"/>
      <c r="ERF173" s="62"/>
      <c r="ERG173" s="62"/>
      <c r="ERH173" s="62"/>
      <c r="ERI173" s="62"/>
      <c r="ERJ173" s="62"/>
      <c r="ERK173" s="62"/>
      <c r="ERL173" s="62"/>
      <c r="ERM173" s="62"/>
      <c r="ERN173" s="62"/>
      <c r="ERO173" s="62"/>
      <c r="ERP173" s="62"/>
      <c r="ERQ173" s="62"/>
      <c r="ERR173" s="62"/>
      <c r="ERS173" s="62"/>
      <c r="ERT173" s="62"/>
      <c r="ERU173" s="62"/>
      <c r="ERV173" s="62"/>
      <c r="ERW173" s="62"/>
      <c r="ERX173" s="62"/>
      <c r="ERY173" s="62"/>
      <c r="ERZ173" s="62"/>
      <c r="ESA173" s="62"/>
      <c r="ESB173" s="62"/>
      <c r="ESC173" s="62"/>
      <c r="ESD173" s="62"/>
      <c r="ESE173" s="62"/>
      <c r="ESF173" s="62"/>
      <c r="ESG173" s="62"/>
      <c r="ESH173" s="62"/>
      <c r="ESI173" s="62"/>
      <c r="ESJ173" s="62"/>
      <c r="ESK173" s="62"/>
      <c r="ESL173" s="62"/>
      <c r="ESM173" s="62"/>
      <c r="ESN173" s="62"/>
      <c r="ESO173" s="62"/>
      <c r="ESP173" s="62"/>
      <c r="ESQ173" s="62"/>
      <c r="ESR173" s="62"/>
      <c r="ESS173" s="62"/>
      <c r="EST173" s="62"/>
      <c r="ESU173" s="62"/>
      <c r="ESV173" s="62"/>
      <c r="ESW173" s="62"/>
      <c r="ESX173" s="62"/>
      <c r="ESY173" s="62"/>
      <c r="ESZ173" s="62"/>
      <c r="ETA173" s="62"/>
      <c r="ETB173" s="62"/>
      <c r="ETC173" s="62"/>
      <c r="ETD173" s="62"/>
      <c r="ETE173" s="62"/>
      <c r="ETF173" s="62"/>
      <c r="ETG173" s="62"/>
      <c r="ETH173" s="62"/>
      <c r="ETI173" s="62"/>
      <c r="ETJ173" s="62"/>
      <c r="ETK173" s="62"/>
      <c r="ETL173" s="62"/>
      <c r="ETM173" s="62"/>
      <c r="ETN173" s="62"/>
      <c r="ETO173" s="62"/>
      <c r="ETP173" s="62"/>
      <c r="ETQ173" s="62"/>
      <c r="ETR173" s="62"/>
      <c r="ETS173" s="62"/>
      <c r="ETT173" s="62"/>
      <c r="ETU173" s="62"/>
      <c r="ETV173" s="62"/>
      <c r="ETW173" s="62"/>
      <c r="ETX173" s="62"/>
      <c r="ETY173" s="62"/>
      <c r="ETZ173" s="62"/>
      <c r="EUA173" s="62"/>
      <c r="EUB173" s="62"/>
      <c r="EUC173" s="62"/>
      <c r="EUD173" s="62"/>
      <c r="EUE173" s="62"/>
      <c r="EUF173" s="62"/>
      <c r="EUG173" s="62"/>
      <c r="EUH173" s="62"/>
      <c r="EUI173" s="62"/>
      <c r="EUJ173" s="62"/>
      <c r="EUK173" s="62"/>
      <c r="EUL173" s="62"/>
      <c r="EUM173" s="62"/>
      <c r="EUN173" s="62"/>
      <c r="EUO173" s="62"/>
      <c r="EUP173" s="62"/>
      <c r="EUQ173" s="62"/>
      <c r="EUR173" s="62"/>
      <c r="EUS173" s="62"/>
      <c r="EUT173" s="62"/>
      <c r="EUU173" s="62"/>
      <c r="EUV173" s="62"/>
      <c r="EUW173" s="62"/>
      <c r="EUX173" s="62"/>
      <c r="EUY173" s="62"/>
      <c r="EUZ173" s="62"/>
      <c r="EVA173" s="62"/>
      <c r="EVB173" s="62"/>
      <c r="EVC173" s="62"/>
      <c r="EVD173" s="62"/>
      <c r="EVE173" s="62"/>
      <c r="EVF173" s="62"/>
      <c r="EVG173" s="62"/>
      <c r="EVH173" s="62"/>
      <c r="EVI173" s="62"/>
      <c r="EVJ173" s="62"/>
      <c r="EVK173" s="62"/>
      <c r="EVL173" s="62"/>
      <c r="EVM173" s="62"/>
      <c r="EVN173" s="62"/>
      <c r="EVO173" s="62"/>
      <c r="EVP173" s="62"/>
      <c r="EVQ173" s="62"/>
      <c r="EVR173" s="62"/>
      <c r="EVS173" s="62"/>
      <c r="EVT173" s="62"/>
      <c r="EVU173" s="62"/>
      <c r="EVV173" s="62"/>
      <c r="EVW173" s="62"/>
      <c r="EVX173" s="62"/>
      <c r="EVY173" s="62"/>
      <c r="EVZ173" s="62"/>
      <c r="EWA173" s="62"/>
      <c r="EWB173" s="62"/>
      <c r="EWC173" s="62"/>
      <c r="EWD173" s="62"/>
      <c r="EWE173" s="62"/>
      <c r="EWF173" s="62"/>
      <c r="EWG173" s="62"/>
      <c r="EWH173" s="62"/>
      <c r="EWI173" s="62"/>
      <c r="EWJ173" s="62"/>
      <c r="EWK173" s="62"/>
      <c r="EWL173" s="62"/>
      <c r="EWM173" s="62"/>
      <c r="EWN173" s="62"/>
      <c r="EWO173" s="62"/>
      <c r="EWP173" s="62"/>
      <c r="EWQ173" s="62"/>
      <c r="EWR173" s="62"/>
      <c r="EWS173" s="62"/>
      <c r="EWT173" s="62"/>
      <c r="EWU173" s="62"/>
      <c r="EWV173" s="62"/>
      <c r="EWW173" s="62"/>
      <c r="EWX173" s="62"/>
      <c r="EWY173" s="62"/>
      <c r="EWZ173" s="62"/>
      <c r="EXA173" s="62"/>
      <c r="EXB173" s="62"/>
      <c r="EXC173" s="62"/>
      <c r="EXD173" s="62"/>
      <c r="EXE173" s="62"/>
      <c r="EXF173" s="62"/>
      <c r="EXG173" s="62"/>
      <c r="EXH173" s="62"/>
      <c r="EXI173" s="62"/>
      <c r="EXJ173" s="62"/>
      <c r="EXK173" s="62"/>
      <c r="EXL173" s="62"/>
      <c r="EXM173" s="62"/>
      <c r="EXN173" s="62"/>
      <c r="EXO173" s="62"/>
      <c r="EXP173" s="62"/>
      <c r="EXQ173" s="62"/>
      <c r="EXR173" s="62"/>
      <c r="EXS173" s="62"/>
      <c r="EXT173" s="62"/>
      <c r="EXU173" s="62"/>
      <c r="EXV173" s="62"/>
      <c r="EXW173" s="62"/>
      <c r="EXX173" s="62"/>
      <c r="EXY173" s="62"/>
      <c r="EXZ173" s="62"/>
      <c r="EYA173" s="62"/>
      <c r="EYB173" s="62"/>
      <c r="EYC173" s="62"/>
      <c r="EYD173" s="62"/>
      <c r="EYE173" s="62"/>
      <c r="EYF173" s="62"/>
      <c r="EYG173" s="62"/>
      <c r="EYH173" s="62"/>
      <c r="EYI173" s="62"/>
      <c r="EYJ173" s="62"/>
      <c r="EYK173" s="62"/>
      <c r="EYL173" s="62"/>
      <c r="EYM173" s="62"/>
      <c r="EYN173" s="62"/>
      <c r="EYO173" s="62"/>
      <c r="EYP173" s="62"/>
      <c r="EYQ173" s="62"/>
      <c r="EYR173" s="62"/>
      <c r="EYS173" s="62"/>
      <c r="EYT173" s="62"/>
      <c r="EYU173" s="62"/>
      <c r="EYV173" s="62"/>
      <c r="EYW173" s="62"/>
      <c r="EYX173" s="62"/>
      <c r="EYY173" s="62"/>
      <c r="EYZ173" s="62"/>
      <c r="EZA173" s="62"/>
      <c r="EZB173" s="62"/>
      <c r="EZC173" s="62"/>
      <c r="EZD173" s="62"/>
      <c r="EZE173" s="62"/>
      <c r="EZF173" s="62"/>
      <c r="EZG173" s="62"/>
      <c r="EZH173" s="62"/>
      <c r="EZI173" s="62"/>
      <c r="EZJ173" s="62"/>
      <c r="EZK173" s="62"/>
      <c r="EZL173" s="62"/>
      <c r="EZM173" s="62"/>
      <c r="EZN173" s="62"/>
      <c r="EZO173" s="62"/>
      <c r="EZP173" s="62"/>
      <c r="EZQ173" s="62"/>
      <c r="EZR173" s="62"/>
      <c r="EZS173" s="62"/>
      <c r="EZT173" s="62"/>
      <c r="EZU173" s="62"/>
      <c r="EZV173" s="62"/>
      <c r="EZW173" s="62"/>
      <c r="EZX173" s="62"/>
      <c r="EZY173" s="62"/>
      <c r="EZZ173" s="62"/>
      <c r="FAA173" s="62"/>
      <c r="FAB173" s="62"/>
      <c r="FAC173" s="62"/>
      <c r="FAD173" s="62"/>
      <c r="FAE173" s="62"/>
      <c r="FAF173" s="62"/>
      <c r="FAG173" s="62"/>
      <c r="FAH173" s="62"/>
      <c r="FAI173" s="62"/>
      <c r="FAJ173" s="62"/>
      <c r="FAK173" s="62"/>
      <c r="FAL173" s="62"/>
      <c r="FAM173" s="62"/>
      <c r="FAN173" s="62"/>
      <c r="FAO173" s="62"/>
      <c r="FAP173" s="62"/>
      <c r="FAQ173" s="62"/>
      <c r="FAR173" s="62"/>
      <c r="FAS173" s="62"/>
      <c r="FAT173" s="62"/>
      <c r="FAU173" s="62"/>
      <c r="FAV173" s="62"/>
      <c r="FAW173" s="62"/>
      <c r="FAX173" s="62"/>
      <c r="FAY173" s="62"/>
      <c r="FAZ173" s="62"/>
      <c r="FBA173" s="62"/>
      <c r="FBB173" s="62"/>
      <c r="FBC173" s="62"/>
      <c r="FBD173" s="62"/>
      <c r="FBE173" s="62"/>
      <c r="FBF173" s="62"/>
      <c r="FBG173" s="62"/>
      <c r="FBH173" s="62"/>
      <c r="FBI173" s="62"/>
      <c r="FBJ173" s="62"/>
      <c r="FBK173" s="62"/>
      <c r="FBL173" s="62"/>
      <c r="FBM173" s="62"/>
      <c r="FBN173" s="62"/>
      <c r="FBO173" s="62"/>
      <c r="FBP173" s="62"/>
      <c r="FBQ173" s="62"/>
      <c r="FBR173" s="62"/>
      <c r="FBS173" s="62"/>
      <c r="FBT173" s="62"/>
      <c r="FBU173" s="62"/>
      <c r="FBV173" s="62"/>
      <c r="FBW173" s="62"/>
      <c r="FBX173" s="62"/>
      <c r="FBY173" s="62"/>
      <c r="FBZ173" s="62"/>
      <c r="FCA173" s="62"/>
      <c r="FCB173" s="62"/>
      <c r="FCC173" s="62"/>
      <c r="FCD173" s="62"/>
      <c r="FCE173" s="62"/>
      <c r="FCF173" s="62"/>
      <c r="FCG173" s="62"/>
      <c r="FCH173" s="62"/>
      <c r="FCI173" s="62"/>
      <c r="FCJ173" s="62"/>
      <c r="FCK173" s="62"/>
      <c r="FCL173" s="62"/>
      <c r="FCM173" s="62"/>
      <c r="FCN173" s="62"/>
      <c r="FCO173" s="62"/>
      <c r="FCP173" s="62"/>
      <c r="FCQ173" s="62"/>
      <c r="FCR173" s="62"/>
      <c r="FCS173" s="62"/>
      <c r="FCT173" s="62"/>
      <c r="FCU173" s="62"/>
      <c r="FCV173" s="62"/>
      <c r="FCW173" s="62"/>
      <c r="FCX173" s="62"/>
      <c r="FCY173" s="62"/>
      <c r="FCZ173" s="62"/>
      <c r="FDA173" s="62"/>
      <c r="FDB173" s="62"/>
      <c r="FDC173" s="62"/>
      <c r="FDD173" s="62"/>
      <c r="FDE173" s="62"/>
      <c r="FDF173" s="62"/>
      <c r="FDG173" s="62"/>
      <c r="FDH173" s="62"/>
      <c r="FDI173" s="62"/>
      <c r="FDJ173" s="62"/>
      <c r="FDK173" s="62"/>
      <c r="FDL173" s="62"/>
      <c r="FDM173" s="62"/>
      <c r="FDN173" s="62"/>
      <c r="FDO173" s="62"/>
      <c r="FDP173" s="62"/>
      <c r="FDQ173" s="62"/>
      <c r="FDR173" s="62"/>
      <c r="FDS173" s="62"/>
      <c r="FDT173" s="62"/>
      <c r="FDU173" s="62"/>
      <c r="FDV173" s="62"/>
      <c r="FDW173" s="62"/>
      <c r="FDX173" s="62"/>
      <c r="FDY173" s="62"/>
      <c r="FDZ173" s="62"/>
      <c r="FEA173" s="62"/>
      <c r="FEB173" s="62"/>
      <c r="FEC173" s="62"/>
      <c r="FED173" s="62"/>
      <c r="FEE173" s="62"/>
      <c r="FEF173" s="62"/>
      <c r="FEG173" s="62"/>
      <c r="FEH173" s="62"/>
      <c r="FEI173" s="62"/>
      <c r="FEJ173" s="62"/>
      <c r="FEK173" s="62"/>
      <c r="FEL173" s="62"/>
      <c r="FEM173" s="62"/>
      <c r="FEN173" s="62"/>
      <c r="FEO173" s="62"/>
      <c r="FEP173" s="62"/>
      <c r="FEQ173" s="62"/>
      <c r="FER173" s="62"/>
      <c r="FES173" s="62"/>
      <c r="FET173" s="62"/>
      <c r="FEU173" s="62"/>
      <c r="FEV173" s="62"/>
      <c r="FEW173" s="62"/>
      <c r="FEX173" s="62"/>
      <c r="FEY173" s="62"/>
      <c r="FEZ173" s="62"/>
      <c r="FFA173" s="62"/>
      <c r="FFB173" s="62"/>
      <c r="FFC173" s="62"/>
      <c r="FFD173" s="62"/>
      <c r="FFE173" s="62"/>
      <c r="FFF173" s="62"/>
      <c r="FFG173" s="62"/>
      <c r="FFH173" s="62"/>
      <c r="FFI173" s="62"/>
      <c r="FFJ173" s="62"/>
      <c r="FFK173" s="62"/>
      <c r="FFL173" s="62"/>
      <c r="FFM173" s="62"/>
      <c r="FFN173" s="62"/>
      <c r="FFO173" s="62"/>
      <c r="FFP173" s="62"/>
      <c r="FFQ173" s="62"/>
      <c r="FFR173" s="62"/>
      <c r="FFS173" s="62"/>
      <c r="FFT173" s="62"/>
      <c r="FFU173" s="62"/>
      <c r="FFV173" s="62"/>
      <c r="FFW173" s="62"/>
      <c r="FFX173" s="62"/>
      <c r="FFY173" s="62"/>
      <c r="FFZ173" s="62"/>
      <c r="FGA173" s="62"/>
      <c r="FGB173" s="62"/>
      <c r="FGC173" s="62"/>
      <c r="FGD173" s="62"/>
      <c r="FGE173" s="62"/>
      <c r="FGF173" s="62"/>
      <c r="FGG173" s="62"/>
      <c r="FGH173" s="62"/>
      <c r="FGI173" s="62"/>
      <c r="FGJ173" s="62"/>
      <c r="FGK173" s="62"/>
      <c r="FGL173" s="62"/>
      <c r="FGM173" s="62"/>
      <c r="FGN173" s="62"/>
      <c r="FGO173" s="62"/>
      <c r="FGP173" s="62"/>
      <c r="FGQ173" s="62"/>
      <c r="FGR173" s="62"/>
      <c r="FGS173" s="62"/>
      <c r="FGT173" s="62"/>
      <c r="FGU173" s="62"/>
      <c r="FGV173" s="62"/>
      <c r="FGW173" s="62"/>
      <c r="FGX173" s="62"/>
      <c r="FGY173" s="62"/>
      <c r="FGZ173" s="62"/>
      <c r="FHA173" s="62"/>
      <c r="FHB173" s="62"/>
      <c r="FHC173" s="62"/>
      <c r="FHD173" s="62"/>
      <c r="FHE173" s="62"/>
      <c r="FHF173" s="62"/>
      <c r="FHG173" s="62"/>
      <c r="FHH173" s="62"/>
      <c r="FHI173" s="62"/>
      <c r="FHJ173" s="62"/>
      <c r="FHK173" s="62"/>
      <c r="FHL173" s="62"/>
      <c r="FHM173" s="62"/>
      <c r="FHN173" s="62"/>
      <c r="FHO173" s="62"/>
      <c r="FHP173" s="62"/>
      <c r="FHQ173" s="62"/>
      <c r="FHR173" s="62"/>
      <c r="FHS173" s="62"/>
      <c r="FHT173" s="62"/>
      <c r="FHU173" s="62"/>
      <c r="FHV173" s="62"/>
      <c r="FHW173" s="62"/>
      <c r="FHX173" s="62"/>
      <c r="FHY173" s="62"/>
      <c r="FHZ173" s="62"/>
      <c r="FIA173" s="62"/>
      <c r="FIB173" s="62"/>
      <c r="FIC173" s="62"/>
      <c r="FID173" s="62"/>
      <c r="FIE173" s="62"/>
      <c r="FIF173" s="62"/>
      <c r="FIG173" s="62"/>
      <c r="FIH173" s="62"/>
      <c r="FII173" s="62"/>
      <c r="FIJ173" s="62"/>
      <c r="FIK173" s="62"/>
      <c r="FIL173" s="62"/>
      <c r="FIM173" s="62"/>
      <c r="FIN173" s="62"/>
      <c r="FIO173" s="62"/>
      <c r="FIP173" s="62"/>
      <c r="FIQ173" s="62"/>
      <c r="FIR173" s="62"/>
      <c r="FIS173" s="62"/>
      <c r="FIT173" s="62"/>
      <c r="FIU173" s="62"/>
      <c r="FIV173" s="62"/>
      <c r="FIW173" s="62"/>
      <c r="FIX173" s="62"/>
      <c r="FIY173" s="62"/>
      <c r="FIZ173" s="62"/>
      <c r="FJA173" s="62"/>
      <c r="FJB173" s="62"/>
      <c r="FJC173" s="62"/>
      <c r="FJD173" s="62"/>
      <c r="FJE173" s="62"/>
      <c r="FJF173" s="62"/>
      <c r="FJG173" s="62"/>
      <c r="FJH173" s="62"/>
      <c r="FJI173" s="62"/>
      <c r="FJJ173" s="62"/>
      <c r="FJK173" s="62"/>
      <c r="FJL173" s="62"/>
      <c r="FJM173" s="62"/>
      <c r="FJN173" s="62"/>
      <c r="FJO173" s="62"/>
      <c r="FJP173" s="62"/>
      <c r="FJQ173" s="62"/>
      <c r="FJR173" s="62"/>
      <c r="FJS173" s="62"/>
      <c r="FJT173" s="62"/>
      <c r="FJU173" s="62"/>
      <c r="FJV173" s="62"/>
      <c r="FJW173" s="62"/>
      <c r="FJX173" s="62"/>
      <c r="FJY173" s="62"/>
      <c r="FJZ173" s="62"/>
      <c r="FKA173" s="62"/>
      <c r="FKB173" s="62"/>
      <c r="FKC173" s="62"/>
      <c r="FKD173" s="62"/>
      <c r="FKE173" s="62"/>
      <c r="FKF173" s="62"/>
      <c r="FKG173" s="62"/>
      <c r="FKH173" s="62"/>
      <c r="FKI173" s="62"/>
      <c r="FKJ173" s="62"/>
      <c r="FKK173" s="62"/>
      <c r="FKL173" s="62"/>
      <c r="FKM173" s="62"/>
      <c r="FKN173" s="62"/>
      <c r="FKO173" s="62"/>
      <c r="FKP173" s="62"/>
      <c r="FKQ173" s="62"/>
      <c r="FKR173" s="62"/>
      <c r="FKS173" s="62"/>
      <c r="FKT173" s="62"/>
      <c r="FKU173" s="62"/>
      <c r="FKV173" s="62"/>
      <c r="FKW173" s="62"/>
      <c r="FKX173" s="62"/>
      <c r="FKY173" s="62"/>
      <c r="FKZ173" s="62"/>
      <c r="FLA173" s="62"/>
      <c r="FLB173" s="62"/>
      <c r="FLC173" s="62"/>
      <c r="FLD173" s="62"/>
      <c r="FLE173" s="62"/>
      <c r="FLF173" s="62"/>
      <c r="FLG173" s="62"/>
      <c r="FLH173" s="62"/>
      <c r="FLI173" s="62"/>
      <c r="FLJ173" s="62"/>
      <c r="FLK173" s="62"/>
      <c r="FLL173" s="62"/>
      <c r="FLM173" s="62"/>
      <c r="FLN173" s="62"/>
      <c r="FLO173" s="62"/>
      <c r="FLP173" s="62"/>
      <c r="FLQ173" s="62"/>
      <c r="FLR173" s="62"/>
      <c r="FLS173" s="62"/>
      <c r="FLT173" s="62"/>
      <c r="FLU173" s="62"/>
      <c r="FLV173" s="62"/>
      <c r="FLW173" s="62"/>
      <c r="FLX173" s="62"/>
      <c r="FLY173" s="62"/>
      <c r="FLZ173" s="62"/>
      <c r="FMA173" s="62"/>
      <c r="FMB173" s="62"/>
      <c r="FMC173" s="62"/>
      <c r="FMD173" s="62"/>
      <c r="FME173" s="62"/>
      <c r="FMF173" s="62"/>
      <c r="FMG173" s="62"/>
      <c r="FMH173" s="62"/>
      <c r="FMI173" s="62"/>
      <c r="FMJ173" s="62"/>
      <c r="FMK173" s="62"/>
      <c r="FML173" s="62"/>
      <c r="FMM173" s="62"/>
      <c r="FMN173" s="62"/>
      <c r="FMO173" s="62"/>
      <c r="FMP173" s="62"/>
      <c r="FMQ173" s="62"/>
      <c r="FMR173" s="62"/>
      <c r="FMS173" s="62"/>
      <c r="FMT173" s="62"/>
      <c r="FMU173" s="62"/>
      <c r="FMV173" s="62"/>
      <c r="FMW173" s="62"/>
      <c r="FMX173" s="62"/>
      <c r="FMY173" s="62"/>
      <c r="FMZ173" s="62"/>
      <c r="FNA173" s="62"/>
      <c r="FNB173" s="62"/>
      <c r="FNC173" s="62"/>
      <c r="FND173" s="62"/>
      <c r="FNE173" s="62"/>
      <c r="FNF173" s="62"/>
      <c r="FNG173" s="62"/>
      <c r="FNH173" s="62"/>
      <c r="FNI173" s="62"/>
      <c r="FNJ173" s="62"/>
      <c r="FNK173" s="62"/>
      <c r="FNL173" s="62"/>
      <c r="FNM173" s="62"/>
      <c r="FNN173" s="62"/>
      <c r="FNO173" s="62"/>
      <c r="FNP173" s="62"/>
      <c r="FNQ173" s="62"/>
      <c r="FNR173" s="62"/>
      <c r="FNS173" s="62"/>
      <c r="FNT173" s="62"/>
      <c r="FNU173" s="62"/>
      <c r="FNV173" s="62"/>
      <c r="FNW173" s="62"/>
      <c r="FNX173" s="62"/>
      <c r="FNY173" s="62"/>
      <c r="FNZ173" s="62"/>
      <c r="FOA173" s="62"/>
      <c r="FOB173" s="62"/>
      <c r="FOC173" s="62"/>
      <c r="FOD173" s="62"/>
      <c r="FOE173" s="62"/>
      <c r="FOF173" s="62"/>
      <c r="FOG173" s="62"/>
      <c r="FOH173" s="62"/>
      <c r="FOI173" s="62"/>
      <c r="FOJ173" s="62"/>
      <c r="FOK173" s="62"/>
      <c r="FOL173" s="62"/>
      <c r="FOM173" s="62"/>
      <c r="FON173" s="62"/>
      <c r="FOO173" s="62"/>
      <c r="FOP173" s="62"/>
      <c r="FOQ173" s="62"/>
      <c r="FOR173" s="62"/>
      <c r="FOS173" s="62"/>
      <c r="FOT173" s="62"/>
      <c r="FOU173" s="62"/>
      <c r="FOV173" s="62"/>
      <c r="FOW173" s="62"/>
      <c r="FOX173" s="62"/>
      <c r="FOY173" s="62"/>
      <c r="FOZ173" s="62"/>
      <c r="FPA173" s="62"/>
      <c r="FPB173" s="62"/>
      <c r="FPC173" s="62"/>
      <c r="FPD173" s="62"/>
      <c r="FPE173" s="62"/>
      <c r="FPF173" s="62"/>
      <c r="FPG173" s="62"/>
      <c r="FPH173" s="62"/>
      <c r="FPI173" s="62"/>
      <c r="FPJ173" s="62"/>
      <c r="FPK173" s="62"/>
      <c r="FPL173" s="62"/>
      <c r="FPM173" s="62"/>
      <c r="FPN173" s="62"/>
      <c r="FPO173" s="62"/>
      <c r="FPP173" s="62"/>
      <c r="FPQ173" s="62"/>
      <c r="FPR173" s="62"/>
      <c r="FPS173" s="62"/>
      <c r="FPT173" s="62"/>
      <c r="FPU173" s="62"/>
      <c r="FPV173" s="62"/>
      <c r="FPW173" s="62"/>
      <c r="FPX173" s="62"/>
      <c r="FPY173" s="62"/>
      <c r="FPZ173" s="62"/>
      <c r="FQA173" s="62"/>
      <c r="FQB173" s="62"/>
      <c r="FQC173" s="62"/>
      <c r="FQD173" s="62"/>
      <c r="FQE173" s="62"/>
      <c r="FQF173" s="62"/>
      <c r="FQG173" s="62"/>
      <c r="FQH173" s="62"/>
      <c r="FQI173" s="62"/>
      <c r="FQJ173" s="62"/>
      <c r="FQK173" s="62"/>
      <c r="FQL173" s="62"/>
      <c r="FQM173" s="62"/>
      <c r="FQN173" s="62"/>
      <c r="FQO173" s="62"/>
      <c r="FQP173" s="62"/>
      <c r="FQQ173" s="62"/>
      <c r="FQR173" s="62"/>
      <c r="FQS173" s="62"/>
      <c r="FQT173" s="62"/>
      <c r="FQU173" s="62"/>
      <c r="FQV173" s="62"/>
      <c r="FQW173" s="62"/>
      <c r="FQX173" s="62"/>
      <c r="FQY173" s="62"/>
      <c r="FQZ173" s="62"/>
      <c r="FRA173" s="62"/>
      <c r="FRB173" s="62"/>
      <c r="FRC173" s="62"/>
      <c r="FRD173" s="62"/>
      <c r="FRE173" s="62"/>
      <c r="FRF173" s="62"/>
      <c r="FRG173" s="62"/>
      <c r="FRH173" s="62"/>
      <c r="FRI173" s="62"/>
      <c r="FRJ173" s="62"/>
      <c r="FRK173" s="62"/>
      <c r="FRL173" s="62"/>
      <c r="FRM173" s="62"/>
      <c r="FRN173" s="62"/>
      <c r="FRO173" s="62"/>
      <c r="FRP173" s="62"/>
      <c r="FRQ173" s="62"/>
      <c r="FRR173" s="62"/>
      <c r="FRS173" s="62"/>
      <c r="FRT173" s="62"/>
      <c r="FRU173" s="62"/>
      <c r="FRV173" s="62"/>
      <c r="FRW173" s="62"/>
      <c r="FRX173" s="62"/>
      <c r="FRY173" s="62"/>
      <c r="FRZ173" s="62"/>
      <c r="FSA173" s="62"/>
      <c r="FSB173" s="62"/>
      <c r="FSC173" s="62"/>
      <c r="FSD173" s="62"/>
      <c r="FSE173" s="62"/>
      <c r="FSF173" s="62"/>
      <c r="FSG173" s="62"/>
      <c r="FSH173" s="62"/>
      <c r="FSI173" s="62"/>
      <c r="FSJ173" s="62"/>
      <c r="FSK173" s="62"/>
      <c r="FSL173" s="62"/>
      <c r="FSM173" s="62"/>
      <c r="FSN173" s="62"/>
      <c r="FSO173" s="62"/>
      <c r="FSP173" s="62"/>
      <c r="FSQ173" s="62"/>
      <c r="FSR173" s="62"/>
      <c r="FSS173" s="62"/>
      <c r="FST173" s="62"/>
      <c r="FSU173" s="62"/>
      <c r="FSV173" s="62"/>
      <c r="FSW173" s="62"/>
      <c r="FSX173" s="62"/>
      <c r="FSY173" s="62"/>
      <c r="FSZ173" s="62"/>
      <c r="FTA173" s="62"/>
      <c r="FTB173" s="62"/>
      <c r="FTC173" s="62"/>
      <c r="FTD173" s="62"/>
      <c r="FTE173" s="62"/>
      <c r="FTF173" s="62"/>
      <c r="FTG173" s="62"/>
      <c r="FTH173" s="62"/>
      <c r="FTI173" s="62"/>
      <c r="FTJ173" s="62"/>
      <c r="FTK173" s="62"/>
      <c r="FTL173" s="62"/>
      <c r="FTM173" s="62"/>
      <c r="FTN173" s="62"/>
      <c r="FTO173" s="62"/>
      <c r="FTP173" s="62"/>
      <c r="FTQ173" s="62"/>
      <c r="FTR173" s="62"/>
      <c r="FTS173" s="62"/>
      <c r="FTT173" s="62"/>
      <c r="FTU173" s="62"/>
      <c r="FTV173" s="62"/>
      <c r="FTW173" s="62"/>
      <c r="FTX173" s="62"/>
      <c r="FTY173" s="62"/>
      <c r="FTZ173" s="62"/>
      <c r="FUA173" s="62"/>
      <c r="FUB173" s="62"/>
      <c r="FUC173" s="62"/>
      <c r="FUD173" s="62"/>
      <c r="FUE173" s="62"/>
      <c r="FUF173" s="62"/>
      <c r="FUG173" s="62"/>
      <c r="FUH173" s="62"/>
      <c r="FUI173" s="62"/>
      <c r="FUJ173" s="62"/>
      <c r="FUK173" s="62"/>
      <c r="FUL173" s="62"/>
      <c r="FUM173" s="62"/>
      <c r="FUN173" s="62"/>
      <c r="FUO173" s="62"/>
      <c r="FUP173" s="62"/>
      <c r="FUQ173" s="62"/>
      <c r="FUR173" s="62"/>
      <c r="FUS173" s="62"/>
      <c r="FUT173" s="62"/>
      <c r="FUU173" s="62"/>
      <c r="FUV173" s="62"/>
      <c r="FUW173" s="62"/>
      <c r="FUX173" s="62"/>
      <c r="FUY173" s="62"/>
      <c r="FUZ173" s="62"/>
      <c r="FVA173" s="62"/>
      <c r="FVB173" s="62"/>
      <c r="FVC173" s="62"/>
      <c r="FVD173" s="62"/>
      <c r="FVE173" s="62"/>
      <c r="FVF173" s="62"/>
      <c r="FVG173" s="62"/>
      <c r="FVH173" s="62"/>
      <c r="FVI173" s="62"/>
      <c r="FVJ173" s="62"/>
      <c r="FVK173" s="62"/>
      <c r="FVL173" s="62"/>
      <c r="FVM173" s="62"/>
      <c r="FVN173" s="62"/>
      <c r="FVO173" s="62"/>
      <c r="FVP173" s="62"/>
      <c r="FVQ173" s="62"/>
      <c r="FVR173" s="62"/>
      <c r="FVS173" s="62"/>
      <c r="FVT173" s="62"/>
      <c r="FVU173" s="62"/>
      <c r="FVV173" s="62"/>
      <c r="FVW173" s="62"/>
      <c r="FVX173" s="62"/>
      <c r="FVY173" s="62"/>
      <c r="FVZ173" s="62"/>
      <c r="FWA173" s="62"/>
      <c r="FWB173" s="62"/>
      <c r="FWC173" s="62"/>
      <c r="FWD173" s="62"/>
      <c r="FWE173" s="62"/>
      <c r="FWF173" s="62"/>
      <c r="FWG173" s="62"/>
      <c r="FWH173" s="62"/>
      <c r="FWI173" s="62"/>
      <c r="FWJ173" s="62"/>
      <c r="FWK173" s="62"/>
      <c r="FWL173" s="62"/>
      <c r="FWM173" s="62"/>
      <c r="FWN173" s="62"/>
      <c r="FWO173" s="62"/>
      <c r="FWP173" s="62"/>
      <c r="FWQ173" s="62"/>
      <c r="FWR173" s="62"/>
      <c r="FWS173" s="62"/>
      <c r="FWT173" s="62"/>
      <c r="FWU173" s="62"/>
      <c r="FWV173" s="62"/>
      <c r="FWW173" s="62"/>
      <c r="FWX173" s="62"/>
      <c r="FWY173" s="62"/>
      <c r="FWZ173" s="62"/>
      <c r="FXA173" s="62"/>
      <c r="FXB173" s="62"/>
      <c r="FXC173" s="62"/>
      <c r="FXD173" s="62"/>
      <c r="FXE173" s="62"/>
      <c r="FXF173" s="62"/>
      <c r="FXG173" s="62"/>
      <c r="FXH173" s="62"/>
      <c r="FXI173" s="62"/>
      <c r="FXJ173" s="62"/>
      <c r="FXK173" s="62"/>
      <c r="FXL173" s="62"/>
      <c r="FXM173" s="62"/>
      <c r="FXN173" s="62"/>
      <c r="FXO173" s="62"/>
      <c r="FXP173" s="62"/>
      <c r="FXQ173" s="62"/>
      <c r="FXR173" s="62"/>
      <c r="FXS173" s="62"/>
      <c r="FXT173" s="62"/>
      <c r="FXU173" s="62"/>
      <c r="FXV173" s="62"/>
      <c r="FXW173" s="62"/>
      <c r="FXX173" s="62"/>
      <c r="FXY173" s="62"/>
      <c r="FXZ173" s="62"/>
      <c r="FYA173" s="62"/>
      <c r="FYB173" s="62"/>
      <c r="FYC173" s="62"/>
      <c r="FYD173" s="62"/>
      <c r="FYE173" s="62"/>
      <c r="FYF173" s="62"/>
      <c r="FYG173" s="62"/>
      <c r="FYH173" s="62"/>
      <c r="FYI173" s="62"/>
      <c r="FYJ173" s="62"/>
      <c r="FYK173" s="62"/>
      <c r="FYL173" s="62"/>
      <c r="FYM173" s="62"/>
      <c r="FYN173" s="62"/>
      <c r="FYO173" s="62"/>
      <c r="FYP173" s="62"/>
      <c r="FYQ173" s="62"/>
      <c r="FYR173" s="62"/>
      <c r="FYS173" s="62"/>
      <c r="FYT173" s="62"/>
      <c r="FYU173" s="62"/>
      <c r="FYV173" s="62"/>
      <c r="FYW173" s="62"/>
      <c r="FYX173" s="62"/>
      <c r="FYY173" s="62"/>
      <c r="FYZ173" s="62"/>
      <c r="FZA173" s="62"/>
      <c r="FZB173" s="62"/>
      <c r="FZC173" s="62"/>
      <c r="FZD173" s="62"/>
      <c r="FZE173" s="62"/>
      <c r="FZF173" s="62"/>
      <c r="FZG173" s="62"/>
      <c r="FZH173" s="62"/>
      <c r="FZI173" s="62"/>
      <c r="FZJ173" s="62"/>
      <c r="FZK173" s="62"/>
      <c r="FZL173" s="62"/>
      <c r="FZM173" s="62"/>
      <c r="FZN173" s="62"/>
      <c r="FZO173" s="62"/>
      <c r="FZP173" s="62"/>
      <c r="FZQ173" s="62"/>
      <c r="FZR173" s="62"/>
      <c r="FZS173" s="62"/>
      <c r="FZT173" s="62"/>
      <c r="FZU173" s="62"/>
      <c r="FZV173" s="62"/>
      <c r="FZW173" s="62"/>
      <c r="FZX173" s="62"/>
      <c r="FZY173" s="62"/>
      <c r="FZZ173" s="62"/>
      <c r="GAA173" s="62"/>
      <c r="GAB173" s="62"/>
      <c r="GAC173" s="62"/>
      <c r="GAD173" s="62"/>
      <c r="GAE173" s="62"/>
      <c r="GAF173" s="62"/>
      <c r="GAG173" s="62"/>
      <c r="GAH173" s="62"/>
      <c r="GAI173" s="62"/>
      <c r="GAJ173" s="62"/>
      <c r="GAK173" s="62"/>
      <c r="GAL173" s="62"/>
      <c r="GAM173" s="62"/>
      <c r="GAN173" s="62"/>
      <c r="GAO173" s="62"/>
      <c r="GAP173" s="62"/>
      <c r="GAQ173" s="62"/>
      <c r="GAR173" s="62"/>
      <c r="GAS173" s="62"/>
      <c r="GAT173" s="62"/>
      <c r="GAU173" s="62"/>
      <c r="GAV173" s="62"/>
      <c r="GAW173" s="62"/>
      <c r="GAX173" s="62"/>
      <c r="GAY173" s="62"/>
      <c r="GAZ173" s="62"/>
      <c r="GBA173" s="62"/>
      <c r="GBB173" s="62"/>
      <c r="GBC173" s="62"/>
      <c r="GBD173" s="62"/>
      <c r="GBE173" s="62"/>
      <c r="GBF173" s="62"/>
      <c r="GBG173" s="62"/>
      <c r="GBH173" s="62"/>
      <c r="GBI173" s="62"/>
      <c r="GBJ173" s="62"/>
      <c r="GBK173" s="62"/>
      <c r="GBL173" s="62"/>
      <c r="GBM173" s="62"/>
      <c r="GBN173" s="62"/>
      <c r="GBO173" s="62"/>
      <c r="GBP173" s="62"/>
      <c r="GBQ173" s="62"/>
      <c r="GBR173" s="62"/>
      <c r="GBS173" s="62"/>
      <c r="GBT173" s="62"/>
      <c r="GBU173" s="62"/>
      <c r="GBV173" s="62"/>
      <c r="GBW173" s="62"/>
      <c r="GBX173" s="62"/>
      <c r="GBY173" s="62"/>
      <c r="GBZ173" s="62"/>
      <c r="GCA173" s="62"/>
      <c r="GCB173" s="62"/>
      <c r="GCC173" s="62"/>
      <c r="GCD173" s="62"/>
      <c r="GCE173" s="62"/>
      <c r="GCF173" s="62"/>
      <c r="GCG173" s="62"/>
      <c r="GCH173" s="62"/>
      <c r="GCI173" s="62"/>
      <c r="GCJ173" s="62"/>
      <c r="GCK173" s="62"/>
      <c r="GCL173" s="62"/>
      <c r="GCM173" s="62"/>
      <c r="GCN173" s="62"/>
      <c r="GCO173" s="62"/>
      <c r="GCP173" s="62"/>
      <c r="GCQ173" s="62"/>
      <c r="GCR173" s="62"/>
      <c r="GCS173" s="62"/>
      <c r="GCT173" s="62"/>
      <c r="GCU173" s="62"/>
      <c r="GCV173" s="62"/>
      <c r="GCW173" s="62"/>
      <c r="GCX173" s="62"/>
      <c r="GCY173" s="62"/>
      <c r="GCZ173" s="62"/>
      <c r="GDA173" s="62"/>
      <c r="GDB173" s="62"/>
      <c r="GDC173" s="62"/>
      <c r="GDD173" s="62"/>
      <c r="GDE173" s="62"/>
      <c r="GDF173" s="62"/>
      <c r="GDG173" s="62"/>
      <c r="GDH173" s="62"/>
      <c r="GDI173" s="62"/>
      <c r="GDJ173" s="62"/>
      <c r="GDK173" s="62"/>
      <c r="GDL173" s="62"/>
      <c r="GDM173" s="62"/>
      <c r="GDN173" s="62"/>
      <c r="GDO173" s="62"/>
      <c r="GDP173" s="62"/>
      <c r="GDQ173" s="62"/>
      <c r="GDR173" s="62"/>
      <c r="GDS173" s="62"/>
      <c r="GDT173" s="62"/>
      <c r="GDU173" s="62"/>
      <c r="GDV173" s="62"/>
      <c r="GDW173" s="62"/>
      <c r="GDX173" s="62"/>
      <c r="GDY173" s="62"/>
      <c r="GDZ173" s="62"/>
      <c r="GEA173" s="62"/>
      <c r="GEB173" s="62"/>
      <c r="GEC173" s="62"/>
      <c r="GED173" s="62"/>
      <c r="GEE173" s="62"/>
      <c r="GEF173" s="62"/>
      <c r="GEG173" s="62"/>
      <c r="GEH173" s="62"/>
      <c r="GEI173" s="62"/>
      <c r="GEJ173" s="62"/>
      <c r="GEK173" s="62"/>
      <c r="GEL173" s="62"/>
      <c r="GEM173" s="62"/>
      <c r="GEN173" s="62"/>
      <c r="GEO173" s="62"/>
      <c r="GEP173" s="62"/>
      <c r="GEQ173" s="62"/>
      <c r="GER173" s="62"/>
      <c r="GES173" s="62"/>
      <c r="GET173" s="62"/>
      <c r="GEU173" s="62"/>
      <c r="GEV173" s="62"/>
      <c r="GEW173" s="62"/>
      <c r="GEX173" s="62"/>
      <c r="GEY173" s="62"/>
      <c r="GEZ173" s="62"/>
      <c r="GFA173" s="62"/>
      <c r="GFB173" s="62"/>
      <c r="GFC173" s="62"/>
      <c r="GFD173" s="62"/>
      <c r="GFE173" s="62"/>
      <c r="GFF173" s="62"/>
      <c r="GFG173" s="62"/>
      <c r="GFH173" s="62"/>
      <c r="GFI173" s="62"/>
      <c r="GFJ173" s="62"/>
      <c r="GFK173" s="62"/>
      <c r="GFL173" s="62"/>
      <c r="GFM173" s="62"/>
      <c r="GFN173" s="62"/>
      <c r="GFO173" s="62"/>
      <c r="GFP173" s="62"/>
      <c r="GFQ173" s="62"/>
      <c r="GFR173" s="62"/>
      <c r="GFS173" s="62"/>
      <c r="GFT173" s="62"/>
      <c r="GFU173" s="62"/>
      <c r="GFV173" s="62"/>
      <c r="GFW173" s="62"/>
      <c r="GFX173" s="62"/>
      <c r="GFY173" s="62"/>
      <c r="GFZ173" s="62"/>
      <c r="GGA173" s="62"/>
      <c r="GGB173" s="62"/>
      <c r="GGC173" s="62"/>
      <c r="GGD173" s="62"/>
      <c r="GGE173" s="62"/>
      <c r="GGF173" s="62"/>
      <c r="GGG173" s="62"/>
      <c r="GGH173" s="62"/>
      <c r="GGI173" s="62"/>
      <c r="GGJ173" s="62"/>
      <c r="GGK173" s="62"/>
      <c r="GGL173" s="62"/>
      <c r="GGM173" s="62"/>
      <c r="GGN173" s="62"/>
      <c r="GGO173" s="62"/>
      <c r="GGP173" s="62"/>
      <c r="GGQ173" s="62"/>
      <c r="GGR173" s="62"/>
      <c r="GGS173" s="62"/>
      <c r="GGT173" s="62"/>
      <c r="GGU173" s="62"/>
      <c r="GGV173" s="62"/>
      <c r="GGW173" s="62"/>
      <c r="GGX173" s="62"/>
      <c r="GGY173" s="62"/>
      <c r="GGZ173" s="62"/>
      <c r="GHA173" s="62"/>
      <c r="GHB173" s="62"/>
      <c r="GHC173" s="62"/>
      <c r="GHD173" s="62"/>
      <c r="GHE173" s="62"/>
      <c r="GHF173" s="62"/>
      <c r="GHG173" s="62"/>
      <c r="GHH173" s="62"/>
      <c r="GHI173" s="62"/>
      <c r="GHJ173" s="62"/>
      <c r="GHK173" s="62"/>
      <c r="GHL173" s="62"/>
      <c r="GHM173" s="62"/>
      <c r="GHN173" s="62"/>
      <c r="GHO173" s="62"/>
      <c r="GHP173" s="62"/>
      <c r="GHQ173" s="62"/>
      <c r="GHR173" s="62"/>
      <c r="GHS173" s="62"/>
      <c r="GHT173" s="62"/>
      <c r="GHU173" s="62"/>
      <c r="GHV173" s="62"/>
      <c r="GHW173" s="62"/>
      <c r="GHX173" s="62"/>
      <c r="GHY173" s="62"/>
      <c r="GHZ173" s="62"/>
      <c r="GIA173" s="62"/>
      <c r="GIB173" s="62"/>
      <c r="GIC173" s="62"/>
      <c r="GID173" s="62"/>
      <c r="GIE173" s="62"/>
      <c r="GIF173" s="62"/>
      <c r="GIG173" s="62"/>
      <c r="GIH173" s="62"/>
      <c r="GII173" s="62"/>
      <c r="GIJ173" s="62"/>
      <c r="GIK173" s="62"/>
      <c r="GIL173" s="62"/>
      <c r="GIM173" s="62"/>
      <c r="GIN173" s="62"/>
      <c r="GIO173" s="62"/>
      <c r="GIP173" s="62"/>
      <c r="GIQ173" s="62"/>
      <c r="GIR173" s="62"/>
      <c r="GIS173" s="62"/>
      <c r="GIT173" s="62"/>
      <c r="GIU173" s="62"/>
      <c r="GIV173" s="62"/>
      <c r="GIW173" s="62"/>
      <c r="GIX173" s="62"/>
      <c r="GIY173" s="62"/>
      <c r="GIZ173" s="62"/>
      <c r="GJA173" s="62"/>
      <c r="GJB173" s="62"/>
      <c r="GJC173" s="62"/>
      <c r="GJD173" s="62"/>
      <c r="GJE173" s="62"/>
      <c r="GJF173" s="62"/>
      <c r="GJG173" s="62"/>
      <c r="GJH173" s="62"/>
      <c r="GJI173" s="62"/>
      <c r="GJJ173" s="62"/>
      <c r="GJK173" s="62"/>
      <c r="GJL173" s="62"/>
      <c r="GJM173" s="62"/>
      <c r="GJN173" s="62"/>
      <c r="GJO173" s="62"/>
      <c r="GJP173" s="62"/>
      <c r="GJQ173" s="62"/>
      <c r="GJR173" s="62"/>
      <c r="GJS173" s="62"/>
      <c r="GJT173" s="62"/>
      <c r="GJU173" s="62"/>
      <c r="GJV173" s="62"/>
      <c r="GJW173" s="62"/>
      <c r="GJX173" s="62"/>
      <c r="GJY173" s="62"/>
      <c r="GJZ173" s="62"/>
      <c r="GKA173" s="62"/>
      <c r="GKB173" s="62"/>
      <c r="GKC173" s="62"/>
      <c r="GKD173" s="62"/>
      <c r="GKE173" s="62"/>
      <c r="GKF173" s="62"/>
      <c r="GKG173" s="62"/>
      <c r="GKH173" s="62"/>
      <c r="GKI173" s="62"/>
      <c r="GKJ173" s="62"/>
      <c r="GKK173" s="62"/>
      <c r="GKL173" s="62"/>
      <c r="GKM173" s="62"/>
      <c r="GKN173" s="62"/>
      <c r="GKO173" s="62"/>
      <c r="GKP173" s="62"/>
      <c r="GKQ173" s="62"/>
      <c r="GKR173" s="62"/>
      <c r="GKS173" s="62"/>
      <c r="GKT173" s="62"/>
      <c r="GKU173" s="62"/>
      <c r="GKV173" s="62"/>
      <c r="GKW173" s="62"/>
      <c r="GKX173" s="62"/>
      <c r="GKY173" s="62"/>
      <c r="GKZ173" s="62"/>
      <c r="GLA173" s="62"/>
      <c r="GLB173" s="62"/>
      <c r="GLC173" s="62"/>
      <c r="GLD173" s="62"/>
      <c r="GLE173" s="62"/>
      <c r="GLF173" s="62"/>
      <c r="GLG173" s="62"/>
      <c r="GLH173" s="62"/>
      <c r="GLI173" s="62"/>
      <c r="GLJ173" s="62"/>
      <c r="GLK173" s="62"/>
      <c r="GLL173" s="62"/>
      <c r="GLM173" s="62"/>
      <c r="GLN173" s="62"/>
      <c r="GLO173" s="62"/>
      <c r="GLP173" s="62"/>
      <c r="GLQ173" s="62"/>
      <c r="GLR173" s="62"/>
      <c r="GLS173" s="62"/>
      <c r="GLT173" s="62"/>
      <c r="GLU173" s="62"/>
      <c r="GLV173" s="62"/>
      <c r="GLW173" s="62"/>
      <c r="GLX173" s="62"/>
      <c r="GLY173" s="62"/>
      <c r="GLZ173" s="62"/>
      <c r="GMA173" s="62"/>
      <c r="GMB173" s="62"/>
      <c r="GMC173" s="62"/>
      <c r="GMD173" s="62"/>
      <c r="GME173" s="62"/>
      <c r="GMF173" s="62"/>
      <c r="GMG173" s="62"/>
      <c r="GMH173" s="62"/>
      <c r="GMI173" s="62"/>
      <c r="GMJ173" s="62"/>
      <c r="GMK173" s="62"/>
      <c r="GML173" s="62"/>
      <c r="GMM173" s="62"/>
      <c r="GMN173" s="62"/>
      <c r="GMO173" s="62"/>
      <c r="GMP173" s="62"/>
      <c r="GMQ173" s="62"/>
      <c r="GMR173" s="62"/>
      <c r="GMS173" s="62"/>
      <c r="GMT173" s="62"/>
      <c r="GMU173" s="62"/>
      <c r="GMV173" s="62"/>
      <c r="GMW173" s="62"/>
      <c r="GMX173" s="62"/>
      <c r="GMY173" s="62"/>
      <c r="GMZ173" s="62"/>
      <c r="GNA173" s="62"/>
      <c r="GNB173" s="62"/>
      <c r="GNC173" s="62"/>
      <c r="GND173" s="62"/>
      <c r="GNE173" s="62"/>
      <c r="GNF173" s="62"/>
      <c r="GNG173" s="62"/>
      <c r="GNH173" s="62"/>
      <c r="GNI173" s="62"/>
      <c r="GNJ173" s="62"/>
      <c r="GNK173" s="62"/>
      <c r="GNL173" s="62"/>
      <c r="GNM173" s="62"/>
      <c r="GNN173" s="62"/>
      <c r="GNO173" s="62"/>
      <c r="GNP173" s="62"/>
      <c r="GNQ173" s="62"/>
      <c r="GNR173" s="62"/>
      <c r="GNS173" s="62"/>
      <c r="GNT173" s="62"/>
      <c r="GNU173" s="62"/>
      <c r="GNV173" s="62"/>
      <c r="GNW173" s="62"/>
      <c r="GNX173" s="62"/>
      <c r="GNY173" s="62"/>
      <c r="GNZ173" s="62"/>
      <c r="GOA173" s="62"/>
      <c r="GOB173" s="62"/>
      <c r="GOC173" s="62"/>
      <c r="GOD173" s="62"/>
      <c r="GOE173" s="62"/>
      <c r="GOF173" s="62"/>
      <c r="GOG173" s="62"/>
      <c r="GOH173" s="62"/>
      <c r="GOI173" s="62"/>
      <c r="GOJ173" s="62"/>
      <c r="GOK173" s="62"/>
      <c r="GOL173" s="62"/>
      <c r="GOM173" s="62"/>
      <c r="GON173" s="62"/>
      <c r="GOO173" s="62"/>
      <c r="GOP173" s="62"/>
      <c r="GOQ173" s="62"/>
      <c r="GOR173" s="62"/>
      <c r="GOS173" s="62"/>
      <c r="GOT173" s="62"/>
      <c r="GOU173" s="62"/>
      <c r="GOV173" s="62"/>
      <c r="GOW173" s="62"/>
      <c r="GOX173" s="62"/>
      <c r="GOY173" s="62"/>
      <c r="GOZ173" s="62"/>
      <c r="GPA173" s="62"/>
      <c r="GPB173" s="62"/>
      <c r="GPC173" s="62"/>
      <c r="GPD173" s="62"/>
      <c r="GPE173" s="62"/>
      <c r="GPF173" s="62"/>
      <c r="GPG173" s="62"/>
      <c r="GPH173" s="62"/>
      <c r="GPI173" s="62"/>
      <c r="GPJ173" s="62"/>
      <c r="GPK173" s="62"/>
      <c r="GPL173" s="62"/>
      <c r="GPM173" s="62"/>
      <c r="GPN173" s="62"/>
      <c r="GPO173" s="62"/>
      <c r="GPP173" s="62"/>
      <c r="GPQ173" s="62"/>
      <c r="GPR173" s="62"/>
      <c r="GPS173" s="62"/>
      <c r="GPT173" s="62"/>
      <c r="GPU173" s="62"/>
      <c r="GPV173" s="62"/>
      <c r="GPW173" s="62"/>
      <c r="GPX173" s="62"/>
      <c r="GPY173" s="62"/>
      <c r="GPZ173" s="62"/>
      <c r="GQA173" s="62"/>
      <c r="GQB173" s="62"/>
      <c r="GQC173" s="62"/>
      <c r="GQD173" s="62"/>
      <c r="GQE173" s="62"/>
      <c r="GQF173" s="62"/>
      <c r="GQG173" s="62"/>
      <c r="GQH173" s="62"/>
      <c r="GQI173" s="62"/>
      <c r="GQJ173" s="62"/>
      <c r="GQK173" s="62"/>
      <c r="GQL173" s="62"/>
      <c r="GQM173" s="62"/>
      <c r="GQN173" s="62"/>
      <c r="GQO173" s="62"/>
      <c r="GQP173" s="62"/>
      <c r="GQQ173" s="62"/>
      <c r="GQR173" s="62"/>
      <c r="GQS173" s="62"/>
      <c r="GQT173" s="62"/>
      <c r="GQU173" s="62"/>
      <c r="GQV173" s="62"/>
      <c r="GQW173" s="62"/>
      <c r="GQX173" s="62"/>
      <c r="GQY173" s="62"/>
      <c r="GQZ173" s="62"/>
      <c r="GRA173" s="62"/>
      <c r="GRB173" s="62"/>
      <c r="GRC173" s="62"/>
      <c r="GRD173" s="62"/>
      <c r="GRE173" s="62"/>
      <c r="GRF173" s="62"/>
      <c r="GRG173" s="62"/>
      <c r="GRH173" s="62"/>
      <c r="GRI173" s="62"/>
      <c r="GRJ173" s="62"/>
      <c r="GRK173" s="62"/>
      <c r="GRL173" s="62"/>
      <c r="GRM173" s="62"/>
      <c r="GRN173" s="62"/>
      <c r="GRO173" s="62"/>
      <c r="GRP173" s="62"/>
      <c r="GRQ173" s="62"/>
      <c r="GRR173" s="62"/>
      <c r="GRS173" s="62"/>
      <c r="GRT173" s="62"/>
      <c r="GRU173" s="62"/>
      <c r="GRV173" s="62"/>
      <c r="GRW173" s="62"/>
      <c r="GRX173" s="62"/>
      <c r="GRY173" s="62"/>
      <c r="GRZ173" s="62"/>
      <c r="GSA173" s="62"/>
      <c r="GSB173" s="62"/>
      <c r="GSC173" s="62"/>
      <c r="GSD173" s="62"/>
      <c r="GSE173" s="62"/>
      <c r="GSF173" s="62"/>
      <c r="GSG173" s="62"/>
      <c r="GSH173" s="62"/>
      <c r="GSI173" s="62"/>
      <c r="GSJ173" s="62"/>
      <c r="GSK173" s="62"/>
      <c r="GSL173" s="62"/>
      <c r="GSM173" s="62"/>
      <c r="GSN173" s="62"/>
      <c r="GSO173" s="62"/>
      <c r="GSP173" s="62"/>
      <c r="GSQ173" s="62"/>
      <c r="GSR173" s="62"/>
      <c r="GSS173" s="62"/>
      <c r="GST173" s="62"/>
      <c r="GSU173" s="62"/>
      <c r="GSV173" s="62"/>
      <c r="GSW173" s="62"/>
      <c r="GSX173" s="62"/>
      <c r="GSY173" s="62"/>
      <c r="GSZ173" s="62"/>
      <c r="GTA173" s="62"/>
      <c r="GTB173" s="62"/>
      <c r="GTC173" s="62"/>
      <c r="GTD173" s="62"/>
      <c r="GTE173" s="62"/>
      <c r="GTF173" s="62"/>
      <c r="GTG173" s="62"/>
      <c r="GTH173" s="62"/>
      <c r="GTI173" s="62"/>
      <c r="GTJ173" s="62"/>
      <c r="GTK173" s="62"/>
      <c r="GTL173" s="62"/>
      <c r="GTM173" s="62"/>
      <c r="GTN173" s="62"/>
      <c r="GTO173" s="62"/>
      <c r="GTP173" s="62"/>
      <c r="GTQ173" s="62"/>
      <c r="GTR173" s="62"/>
      <c r="GTS173" s="62"/>
      <c r="GTT173" s="62"/>
      <c r="GTU173" s="62"/>
      <c r="GTV173" s="62"/>
      <c r="GTW173" s="62"/>
      <c r="GTX173" s="62"/>
      <c r="GTY173" s="62"/>
      <c r="GTZ173" s="62"/>
      <c r="GUA173" s="62"/>
      <c r="GUB173" s="62"/>
      <c r="GUC173" s="62"/>
      <c r="GUD173" s="62"/>
      <c r="GUE173" s="62"/>
      <c r="GUF173" s="62"/>
      <c r="GUG173" s="62"/>
      <c r="GUH173" s="62"/>
      <c r="GUI173" s="62"/>
      <c r="GUJ173" s="62"/>
      <c r="GUK173" s="62"/>
      <c r="GUL173" s="62"/>
      <c r="GUM173" s="62"/>
      <c r="GUN173" s="62"/>
      <c r="GUO173" s="62"/>
      <c r="GUP173" s="62"/>
      <c r="GUQ173" s="62"/>
      <c r="GUR173" s="62"/>
      <c r="GUS173" s="62"/>
      <c r="GUT173" s="62"/>
      <c r="GUU173" s="62"/>
      <c r="GUV173" s="62"/>
      <c r="GUW173" s="62"/>
      <c r="GUX173" s="62"/>
      <c r="GUY173" s="62"/>
      <c r="GUZ173" s="62"/>
      <c r="GVA173" s="62"/>
      <c r="GVB173" s="62"/>
      <c r="GVC173" s="62"/>
      <c r="GVD173" s="62"/>
      <c r="GVE173" s="62"/>
      <c r="GVF173" s="62"/>
      <c r="GVG173" s="62"/>
      <c r="GVH173" s="62"/>
      <c r="GVI173" s="62"/>
      <c r="GVJ173" s="62"/>
      <c r="GVK173" s="62"/>
      <c r="GVL173" s="62"/>
      <c r="GVM173" s="62"/>
      <c r="GVN173" s="62"/>
      <c r="GVO173" s="62"/>
      <c r="GVP173" s="62"/>
      <c r="GVQ173" s="62"/>
      <c r="GVR173" s="62"/>
      <c r="GVS173" s="62"/>
      <c r="GVT173" s="62"/>
      <c r="GVU173" s="62"/>
      <c r="GVV173" s="62"/>
      <c r="GVW173" s="62"/>
      <c r="GVX173" s="62"/>
      <c r="GVY173" s="62"/>
      <c r="GVZ173" s="62"/>
      <c r="GWA173" s="62"/>
      <c r="GWB173" s="62"/>
      <c r="GWC173" s="62"/>
      <c r="GWD173" s="62"/>
      <c r="GWE173" s="62"/>
      <c r="GWF173" s="62"/>
      <c r="GWG173" s="62"/>
      <c r="GWH173" s="62"/>
      <c r="GWI173" s="62"/>
      <c r="GWJ173" s="62"/>
      <c r="GWK173" s="62"/>
      <c r="GWL173" s="62"/>
      <c r="GWM173" s="62"/>
      <c r="GWN173" s="62"/>
      <c r="GWO173" s="62"/>
      <c r="GWP173" s="62"/>
      <c r="GWQ173" s="62"/>
      <c r="GWR173" s="62"/>
      <c r="GWS173" s="62"/>
      <c r="GWT173" s="62"/>
      <c r="GWU173" s="62"/>
      <c r="GWV173" s="62"/>
      <c r="GWW173" s="62"/>
      <c r="GWX173" s="62"/>
      <c r="GWY173" s="62"/>
      <c r="GWZ173" s="62"/>
      <c r="GXA173" s="62"/>
      <c r="GXB173" s="62"/>
      <c r="GXC173" s="62"/>
      <c r="GXD173" s="62"/>
      <c r="GXE173" s="62"/>
      <c r="GXF173" s="62"/>
      <c r="GXG173" s="62"/>
      <c r="GXH173" s="62"/>
      <c r="GXI173" s="62"/>
      <c r="GXJ173" s="62"/>
      <c r="GXK173" s="62"/>
      <c r="GXL173" s="62"/>
      <c r="GXM173" s="62"/>
      <c r="GXN173" s="62"/>
      <c r="GXO173" s="62"/>
      <c r="GXP173" s="62"/>
      <c r="GXQ173" s="62"/>
      <c r="GXR173" s="62"/>
      <c r="GXS173" s="62"/>
      <c r="GXT173" s="62"/>
      <c r="GXU173" s="62"/>
      <c r="GXV173" s="62"/>
      <c r="GXW173" s="62"/>
      <c r="GXX173" s="62"/>
      <c r="GXY173" s="62"/>
      <c r="GXZ173" s="62"/>
      <c r="GYA173" s="62"/>
      <c r="GYB173" s="62"/>
      <c r="GYC173" s="62"/>
      <c r="GYD173" s="62"/>
      <c r="GYE173" s="62"/>
      <c r="GYF173" s="62"/>
      <c r="GYG173" s="62"/>
      <c r="GYH173" s="62"/>
      <c r="GYI173" s="62"/>
      <c r="GYJ173" s="62"/>
      <c r="GYK173" s="62"/>
      <c r="GYL173" s="62"/>
      <c r="GYM173" s="62"/>
      <c r="GYN173" s="62"/>
      <c r="GYO173" s="62"/>
      <c r="GYP173" s="62"/>
      <c r="GYQ173" s="62"/>
      <c r="GYR173" s="62"/>
      <c r="GYS173" s="62"/>
      <c r="GYT173" s="62"/>
      <c r="GYU173" s="62"/>
      <c r="GYV173" s="62"/>
      <c r="GYW173" s="62"/>
      <c r="GYX173" s="62"/>
      <c r="GYY173" s="62"/>
      <c r="GYZ173" s="62"/>
      <c r="GZA173" s="62"/>
      <c r="GZB173" s="62"/>
      <c r="GZC173" s="62"/>
      <c r="GZD173" s="62"/>
      <c r="GZE173" s="62"/>
      <c r="GZF173" s="62"/>
      <c r="GZG173" s="62"/>
      <c r="GZH173" s="62"/>
      <c r="GZI173" s="62"/>
      <c r="GZJ173" s="62"/>
      <c r="GZK173" s="62"/>
      <c r="GZL173" s="62"/>
      <c r="GZM173" s="62"/>
      <c r="GZN173" s="62"/>
      <c r="GZO173" s="62"/>
      <c r="GZP173" s="62"/>
      <c r="GZQ173" s="62"/>
      <c r="GZR173" s="62"/>
      <c r="GZS173" s="62"/>
      <c r="GZT173" s="62"/>
      <c r="GZU173" s="62"/>
      <c r="GZV173" s="62"/>
      <c r="GZW173" s="62"/>
      <c r="GZX173" s="62"/>
      <c r="GZY173" s="62"/>
      <c r="GZZ173" s="62"/>
      <c r="HAA173" s="62"/>
      <c r="HAB173" s="62"/>
      <c r="HAC173" s="62"/>
      <c r="HAD173" s="62"/>
      <c r="HAE173" s="62"/>
      <c r="HAF173" s="62"/>
      <c r="HAG173" s="62"/>
      <c r="HAH173" s="62"/>
      <c r="HAI173" s="62"/>
      <c r="HAJ173" s="62"/>
      <c r="HAK173" s="62"/>
      <c r="HAL173" s="62"/>
      <c r="HAM173" s="62"/>
      <c r="HAN173" s="62"/>
      <c r="HAO173" s="62"/>
      <c r="HAP173" s="62"/>
      <c r="HAQ173" s="62"/>
      <c r="HAR173" s="62"/>
      <c r="HAS173" s="62"/>
      <c r="HAT173" s="62"/>
      <c r="HAU173" s="62"/>
      <c r="HAV173" s="62"/>
      <c r="HAW173" s="62"/>
      <c r="HAX173" s="62"/>
      <c r="HAY173" s="62"/>
      <c r="HAZ173" s="62"/>
      <c r="HBA173" s="62"/>
      <c r="HBB173" s="62"/>
      <c r="HBC173" s="62"/>
      <c r="HBD173" s="62"/>
      <c r="HBE173" s="62"/>
      <c r="HBF173" s="62"/>
      <c r="HBG173" s="62"/>
      <c r="HBH173" s="62"/>
      <c r="HBI173" s="62"/>
      <c r="HBJ173" s="62"/>
      <c r="HBK173" s="62"/>
      <c r="HBL173" s="62"/>
      <c r="HBM173" s="62"/>
      <c r="HBN173" s="62"/>
      <c r="HBO173" s="62"/>
      <c r="HBP173" s="62"/>
      <c r="HBQ173" s="62"/>
      <c r="HBR173" s="62"/>
      <c r="HBS173" s="62"/>
      <c r="HBT173" s="62"/>
      <c r="HBU173" s="62"/>
      <c r="HBV173" s="62"/>
      <c r="HBW173" s="62"/>
      <c r="HBX173" s="62"/>
      <c r="HBY173" s="62"/>
      <c r="HBZ173" s="62"/>
      <c r="HCA173" s="62"/>
      <c r="HCB173" s="62"/>
      <c r="HCC173" s="62"/>
      <c r="HCD173" s="62"/>
      <c r="HCE173" s="62"/>
      <c r="HCF173" s="62"/>
      <c r="HCG173" s="62"/>
      <c r="HCH173" s="62"/>
      <c r="HCI173" s="62"/>
      <c r="HCJ173" s="62"/>
      <c r="HCK173" s="62"/>
      <c r="HCL173" s="62"/>
      <c r="HCM173" s="62"/>
      <c r="HCN173" s="62"/>
      <c r="HCO173" s="62"/>
      <c r="HCP173" s="62"/>
      <c r="HCQ173" s="62"/>
      <c r="HCR173" s="62"/>
      <c r="HCS173" s="62"/>
      <c r="HCT173" s="62"/>
      <c r="HCU173" s="62"/>
      <c r="HCV173" s="62"/>
      <c r="HCW173" s="62"/>
      <c r="HCX173" s="62"/>
      <c r="HCY173" s="62"/>
      <c r="HCZ173" s="62"/>
      <c r="HDA173" s="62"/>
      <c r="HDB173" s="62"/>
      <c r="HDC173" s="62"/>
      <c r="HDD173" s="62"/>
      <c r="HDE173" s="62"/>
      <c r="HDF173" s="62"/>
      <c r="HDG173" s="62"/>
      <c r="HDH173" s="62"/>
      <c r="HDI173" s="62"/>
      <c r="HDJ173" s="62"/>
      <c r="HDK173" s="62"/>
      <c r="HDL173" s="62"/>
      <c r="HDM173" s="62"/>
      <c r="HDN173" s="62"/>
      <c r="HDO173" s="62"/>
      <c r="HDP173" s="62"/>
      <c r="HDQ173" s="62"/>
      <c r="HDR173" s="62"/>
      <c r="HDS173" s="62"/>
      <c r="HDT173" s="62"/>
      <c r="HDU173" s="62"/>
      <c r="HDV173" s="62"/>
      <c r="HDW173" s="62"/>
      <c r="HDX173" s="62"/>
      <c r="HDY173" s="62"/>
      <c r="HDZ173" s="62"/>
      <c r="HEA173" s="62"/>
      <c r="HEB173" s="62"/>
      <c r="HEC173" s="62"/>
      <c r="HED173" s="62"/>
      <c r="HEE173" s="62"/>
      <c r="HEF173" s="62"/>
      <c r="HEG173" s="62"/>
      <c r="HEH173" s="62"/>
      <c r="HEI173" s="62"/>
      <c r="HEJ173" s="62"/>
      <c r="HEK173" s="62"/>
      <c r="HEL173" s="62"/>
      <c r="HEM173" s="62"/>
      <c r="HEN173" s="62"/>
      <c r="HEO173" s="62"/>
      <c r="HEP173" s="62"/>
      <c r="HEQ173" s="62"/>
      <c r="HER173" s="62"/>
      <c r="HES173" s="62"/>
      <c r="HET173" s="62"/>
      <c r="HEU173" s="62"/>
      <c r="HEV173" s="62"/>
      <c r="HEW173" s="62"/>
      <c r="HEX173" s="62"/>
      <c r="HEY173" s="62"/>
      <c r="HEZ173" s="62"/>
      <c r="HFA173" s="62"/>
      <c r="HFB173" s="62"/>
      <c r="HFC173" s="62"/>
      <c r="HFD173" s="62"/>
      <c r="HFE173" s="62"/>
      <c r="HFF173" s="62"/>
      <c r="HFG173" s="62"/>
      <c r="HFH173" s="62"/>
      <c r="HFI173" s="62"/>
      <c r="HFJ173" s="62"/>
      <c r="HFK173" s="62"/>
      <c r="HFL173" s="62"/>
      <c r="HFM173" s="62"/>
      <c r="HFN173" s="62"/>
      <c r="HFO173" s="62"/>
      <c r="HFP173" s="62"/>
      <c r="HFQ173" s="62"/>
      <c r="HFR173" s="62"/>
      <c r="HFS173" s="62"/>
      <c r="HFT173" s="62"/>
      <c r="HFU173" s="62"/>
      <c r="HFV173" s="62"/>
      <c r="HFW173" s="62"/>
      <c r="HFX173" s="62"/>
      <c r="HFY173" s="62"/>
      <c r="HFZ173" s="62"/>
      <c r="HGA173" s="62"/>
      <c r="HGB173" s="62"/>
      <c r="HGC173" s="62"/>
      <c r="HGD173" s="62"/>
      <c r="HGE173" s="62"/>
      <c r="HGF173" s="62"/>
      <c r="HGG173" s="62"/>
      <c r="HGH173" s="62"/>
      <c r="HGI173" s="62"/>
      <c r="HGJ173" s="62"/>
      <c r="HGK173" s="62"/>
      <c r="HGL173" s="62"/>
      <c r="HGM173" s="62"/>
      <c r="HGN173" s="62"/>
      <c r="HGO173" s="62"/>
      <c r="HGP173" s="62"/>
      <c r="HGQ173" s="62"/>
      <c r="HGR173" s="62"/>
      <c r="HGS173" s="62"/>
      <c r="HGT173" s="62"/>
      <c r="HGU173" s="62"/>
      <c r="HGV173" s="62"/>
      <c r="HGW173" s="62"/>
      <c r="HGX173" s="62"/>
      <c r="HGY173" s="62"/>
      <c r="HGZ173" s="62"/>
      <c r="HHA173" s="62"/>
      <c r="HHB173" s="62"/>
      <c r="HHC173" s="62"/>
      <c r="HHD173" s="62"/>
      <c r="HHE173" s="62"/>
      <c r="HHF173" s="62"/>
      <c r="HHG173" s="62"/>
      <c r="HHH173" s="62"/>
      <c r="HHI173" s="62"/>
      <c r="HHJ173" s="62"/>
      <c r="HHK173" s="62"/>
      <c r="HHL173" s="62"/>
      <c r="HHM173" s="62"/>
      <c r="HHN173" s="62"/>
      <c r="HHO173" s="62"/>
      <c r="HHP173" s="62"/>
      <c r="HHQ173" s="62"/>
      <c r="HHR173" s="62"/>
      <c r="HHS173" s="62"/>
      <c r="HHT173" s="62"/>
      <c r="HHU173" s="62"/>
      <c r="HHV173" s="62"/>
      <c r="HHW173" s="62"/>
      <c r="HHX173" s="62"/>
      <c r="HHY173" s="62"/>
      <c r="HHZ173" s="62"/>
      <c r="HIA173" s="62"/>
      <c r="HIB173" s="62"/>
      <c r="HIC173" s="62"/>
      <c r="HID173" s="62"/>
      <c r="HIE173" s="62"/>
      <c r="HIF173" s="62"/>
      <c r="HIG173" s="62"/>
      <c r="HIH173" s="62"/>
      <c r="HII173" s="62"/>
      <c r="HIJ173" s="62"/>
      <c r="HIK173" s="62"/>
      <c r="HIL173" s="62"/>
      <c r="HIM173" s="62"/>
      <c r="HIN173" s="62"/>
      <c r="HIO173" s="62"/>
      <c r="HIP173" s="62"/>
      <c r="HIQ173" s="62"/>
      <c r="HIR173" s="62"/>
      <c r="HIS173" s="62"/>
      <c r="HIT173" s="62"/>
      <c r="HIU173" s="62"/>
      <c r="HIV173" s="62"/>
      <c r="HIW173" s="62"/>
      <c r="HIX173" s="62"/>
      <c r="HIY173" s="62"/>
      <c r="HIZ173" s="62"/>
      <c r="HJA173" s="62"/>
      <c r="HJB173" s="62"/>
      <c r="HJC173" s="62"/>
      <c r="HJD173" s="62"/>
      <c r="HJE173" s="62"/>
      <c r="HJF173" s="62"/>
      <c r="HJG173" s="62"/>
      <c r="HJH173" s="62"/>
      <c r="HJI173" s="62"/>
      <c r="HJJ173" s="62"/>
      <c r="HJK173" s="62"/>
      <c r="HJL173" s="62"/>
      <c r="HJM173" s="62"/>
      <c r="HJN173" s="62"/>
      <c r="HJO173" s="62"/>
      <c r="HJP173" s="62"/>
      <c r="HJQ173" s="62"/>
      <c r="HJR173" s="62"/>
      <c r="HJS173" s="62"/>
      <c r="HJT173" s="62"/>
      <c r="HJU173" s="62"/>
      <c r="HJV173" s="62"/>
      <c r="HJW173" s="62"/>
      <c r="HJX173" s="62"/>
      <c r="HJY173" s="62"/>
      <c r="HJZ173" s="62"/>
      <c r="HKA173" s="62"/>
      <c r="HKB173" s="62"/>
      <c r="HKC173" s="62"/>
      <c r="HKD173" s="62"/>
      <c r="HKE173" s="62"/>
      <c r="HKF173" s="62"/>
      <c r="HKG173" s="62"/>
      <c r="HKH173" s="62"/>
      <c r="HKI173" s="62"/>
      <c r="HKJ173" s="62"/>
      <c r="HKK173" s="62"/>
      <c r="HKL173" s="62"/>
      <c r="HKM173" s="62"/>
      <c r="HKN173" s="62"/>
      <c r="HKO173" s="62"/>
      <c r="HKP173" s="62"/>
      <c r="HKQ173" s="62"/>
      <c r="HKR173" s="62"/>
      <c r="HKS173" s="62"/>
      <c r="HKT173" s="62"/>
      <c r="HKU173" s="62"/>
      <c r="HKV173" s="62"/>
      <c r="HKW173" s="62"/>
      <c r="HKX173" s="62"/>
      <c r="HKY173" s="62"/>
      <c r="HKZ173" s="62"/>
      <c r="HLA173" s="62"/>
      <c r="HLB173" s="62"/>
      <c r="HLC173" s="62"/>
      <c r="HLD173" s="62"/>
      <c r="HLE173" s="62"/>
      <c r="HLF173" s="62"/>
      <c r="HLG173" s="62"/>
      <c r="HLH173" s="62"/>
      <c r="HLI173" s="62"/>
      <c r="HLJ173" s="62"/>
      <c r="HLK173" s="62"/>
      <c r="HLL173" s="62"/>
      <c r="HLM173" s="62"/>
      <c r="HLN173" s="62"/>
      <c r="HLO173" s="62"/>
      <c r="HLP173" s="62"/>
      <c r="HLQ173" s="62"/>
      <c r="HLR173" s="62"/>
      <c r="HLS173" s="62"/>
      <c r="HLT173" s="62"/>
      <c r="HLU173" s="62"/>
      <c r="HLV173" s="62"/>
      <c r="HLW173" s="62"/>
      <c r="HLX173" s="62"/>
      <c r="HLY173" s="62"/>
      <c r="HLZ173" s="62"/>
      <c r="HMA173" s="62"/>
      <c r="HMB173" s="62"/>
      <c r="HMC173" s="62"/>
      <c r="HMD173" s="62"/>
      <c r="HME173" s="62"/>
      <c r="HMF173" s="62"/>
      <c r="HMG173" s="62"/>
      <c r="HMH173" s="62"/>
      <c r="HMI173" s="62"/>
      <c r="HMJ173" s="62"/>
      <c r="HMK173" s="62"/>
      <c r="HML173" s="62"/>
      <c r="HMM173" s="62"/>
      <c r="HMN173" s="62"/>
      <c r="HMO173" s="62"/>
      <c r="HMP173" s="62"/>
      <c r="HMQ173" s="62"/>
      <c r="HMR173" s="62"/>
      <c r="HMS173" s="62"/>
      <c r="HMT173" s="62"/>
      <c r="HMU173" s="62"/>
      <c r="HMV173" s="62"/>
      <c r="HMW173" s="62"/>
      <c r="HMX173" s="62"/>
      <c r="HMY173" s="62"/>
      <c r="HMZ173" s="62"/>
      <c r="HNA173" s="62"/>
      <c r="HNB173" s="62"/>
      <c r="HNC173" s="62"/>
      <c r="HND173" s="62"/>
      <c r="HNE173" s="62"/>
      <c r="HNF173" s="62"/>
      <c r="HNG173" s="62"/>
      <c r="HNH173" s="62"/>
      <c r="HNI173" s="62"/>
      <c r="HNJ173" s="62"/>
      <c r="HNK173" s="62"/>
      <c r="HNL173" s="62"/>
      <c r="HNM173" s="62"/>
      <c r="HNN173" s="62"/>
      <c r="HNO173" s="62"/>
      <c r="HNP173" s="62"/>
      <c r="HNQ173" s="62"/>
      <c r="HNR173" s="62"/>
      <c r="HNS173" s="62"/>
      <c r="HNT173" s="62"/>
      <c r="HNU173" s="62"/>
      <c r="HNV173" s="62"/>
      <c r="HNW173" s="62"/>
      <c r="HNX173" s="62"/>
      <c r="HNY173" s="62"/>
      <c r="HNZ173" s="62"/>
      <c r="HOA173" s="62"/>
      <c r="HOB173" s="62"/>
      <c r="HOC173" s="62"/>
      <c r="HOD173" s="62"/>
      <c r="HOE173" s="62"/>
      <c r="HOF173" s="62"/>
      <c r="HOG173" s="62"/>
      <c r="HOH173" s="62"/>
      <c r="HOI173" s="62"/>
      <c r="HOJ173" s="62"/>
      <c r="HOK173" s="62"/>
      <c r="HOL173" s="62"/>
      <c r="HOM173" s="62"/>
      <c r="HON173" s="62"/>
      <c r="HOO173" s="62"/>
      <c r="HOP173" s="62"/>
      <c r="HOQ173" s="62"/>
      <c r="HOR173" s="62"/>
      <c r="HOS173" s="62"/>
      <c r="HOT173" s="62"/>
      <c r="HOU173" s="62"/>
      <c r="HOV173" s="62"/>
      <c r="HOW173" s="62"/>
      <c r="HOX173" s="62"/>
      <c r="HOY173" s="62"/>
      <c r="HOZ173" s="62"/>
      <c r="HPA173" s="62"/>
      <c r="HPB173" s="62"/>
      <c r="HPC173" s="62"/>
      <c r="HPD173" s="62"/>
      <c r="HPE173" s="62"/>
      <c r="HPF173" s="62"/>
      <c r="HPG173" s="62"/>
      <c r="HPH173" s="62"/>
      <c r="HPI173" s="62"/>
      <c r="HPJ173" s="62"/>
      <c r="HPK173" s="62"/>
      <c r="HPL173" s="62"/>
      <c r="HPM173" s="62"/>
      <c r="HPN173" s="62"/>
      <c r="HPO173" s="62"/>
      <c r="HPP173" s="62"/>
      <c r="HPQ173" s="62"/>
      <c r="HPR173" s="62"/>
      <c r="HPS173" s="62"/>
      <c r="HPT173" s="62"/>
      <c r="HPU173" s="62"/>
      <c r="HPV173" s="62"/>
      <c r="HPW173" s="62"/>
      <c r="HPX173" s="62"/>
      <c r="HPY173" s="62"/>
      <c r="HPZ173" s="62"/>
      <c r="HQA173" s="62"/>
      <c r="HQB173" s="62"/>
      <c r="HQC173" s="62"/>
      <c r="HQD173" s="62"/>
      <c r="HQE173" s="62"/>
      <c r="HQF173" s="62"/>
      <c r="HQG173" s="62"/>
      <c r="HQH173" s="62"/>
      <c r="HQI173" s="62"/>
      <c r="HQJ173" s="62"/>
      <c r="HQK173" s="62"/>
      <c r="HQL173" s="62"/>
      <c r="HQM173" s="62"/>
      <c r="HQN173" s="62"/>
      <c r="HQO173" s="62"/>
      <c r="HQP173" s="62"/>
      <c r="HQQ173" s="62"/>
      <c r="HQR173" s="62"/>
      <c r="HQS173" s="62"/>
      <c r="HQT173" s="62"/>
      <c r="HQU173" s="62"/>
      <c r="HQV173" s="62"/>
      <c r="HQW173" s="62"/>
      <c r="HQX173" s="62"/>
      <c r="HQY173" s="62"/>
      <c r="HQZ173" s="62"/>
      <c r="HRA173" s="62"/>
      <c r="HRB173" s="62"/>
      <c r="HRC173" s="62"/>
      <c r="HRD173" s="62"/>
      <c r="HRE173" s="62"/>
      <c r="HRF173" s="62"/>
      <c r="HRG173" s="62"/>
      <c r="HRH173" s="62"/>
      <c r="HRI173" s="62"/>
      <c r="HRJ173" s="62"/>
      <c r="HRK173" s="62"/>
      <c r="HRL173" s="62"/>
      <c r="HRM173" s="62"/>
      <c r="HRN173" s="62"/>
      <c r="HRO173" s="62"/>
      <c r="HRP173" s="62"/>
      <c r="HRQ173" s="62"/>
      <c r="HRR173" s="62"/>
      <c r="HRS173" s="62"/>
      <c r="HRT173" s="62"/>
      <c r="HRU173" s="62"/>
      <c r="HRV173" s="62"/>
      <c r="HRW173" s="62"/>
      <c r="HRX173" s="62"/>
      <c r="HRY173" s="62"/>
      <c r="HRZ173" s="62"/>
      <c r="HSA173" s="62"/>
      <c r="HSB173" s="62"/>
      <c r="HSC173" s="62"/>
      <c r="HSD173" s="62"/>
      <c r="HSE173" s="62"/>
      <c r="HSF173" s="62"/>
      <c r="HSG173" s="62"/>
      <c r="HSH173" s="62"/>
      <c r="HSI173" s="62"/>
      <c r="HSJ173" s="62"/>
      <c r="HSK173" s="62"/>
      <c r="HSL173" s="62"/>
      <c r="HSM173" s="62"/>
      <c r="HSN173" s="62"/>
      <c r="HSO173" s="62"/>
      <c r="HSP173" s="62"/>
      <c r="HSQ173" s="62"/>
      <c r="HSR173" s="62"/>
      <c r="HSS173" s="62"/>
      <c r="HST173" s="62"/>
      <c r="HSU173" s="62"/>
      <c r="HSV173" s="62"/>
      <c r="HSW173" s="62"/>
      <c r="HSX173" s="62"/>
      <c r="HSY173" s="62"/>
      <c r="HSZ173" s="62"/>
      <c r="HTA173" s="62"/>
      <c r="HTB173" s="62"/>
      <c r="HTC173" s="62"/>
      <c r="HTD173" s="62"/>
      <c r="HTE173" s="62"/>
      <c r="HTF173" s="62"/>
      <c r="HTG173" s="62"/>
      <c r="HTH173" s="62"/>
      <c r="HTI173" s="62"/>
      <c r="HTJ173" s="62"/>
      <c r="HTK173" s="62"/>
      <c r="HTL173" s="62"/>
      <c r="HTM173" s="62"/>
      <c r="HTN173" s="62"/>
      <c r="HTO173" s="62"/>
      <c r="HTP173" s="62"/>
      <c r="HTQ173" s="62"/>
      <c r="HTR173" s="62"/>
      <c r="HTS173" s="62"/>
      <c r="HTT173" s="62"/>
      <c r="HTU173" s="62"/>
      <c r="HTV173" s="62"/>
      <c r="HTW173" s="62"/>
      <c r="HTX173" s="62"/>
      <c r="HTY173" s="62"/>
      <c r="HTZ173" s="62"/>
      <c r="HUA173" s="62"/>
      <c r="HUB173" s="62"/>
      <c r="HUC173" s="62"/>
      <c r="HUD173" s="62"/>
      <c r="HUE173" s="62"/>
      <c r="HUF173" s="62"/>
      <c r="HUG173" s="62"/>
      <c r="HUH173" s="62"/>
      <c r="HUI173" s="62"/>
      <c r="HUJ173" s="62"/>
      <c r="HUK173" s="62"/>
      <c r="HUL173" s="62"/>
      <c r="HUM173" s="62"/>
      <c r="HUN173" s="62"/>
      <c r="HUO173" s="62"/>
      <c r="HUP173" s="62"/>
      <c r="HUQ173" s="62"/>
      <c r="HUR173" s="62"/>
      <c r="HUS173" s="62"/>
      <c r="HUT173" s="62"/>
      <c r="HUU173" s="62"/>
      <c r="HUV173" s="62"/>
      <c r="HUW173" s="62"/>
      <c r="HUX173" s="62"/>
      <c r="HUY173" s="62"/>
      <c r="HUZ173" s="62"/>
      <c r="HVA173" s="62"/>
      <c r="HVB173" s="62"/>
      <c r="HVC173" s="62"/>
      <c r="HVD173" s="62"/>
      <c r="HVE173" s="62"/>
      <c r="HVF173" s="62"/>
      <c r="HVG173" s="62"/>
      <c r="HVH173" s="62"/>
      <c r="HVI173" s="62"/>
      <c r="HVJ173" s="62"/>
      <c r="HVK173" s="62"/>
      <c r="HVL173" s="62"/>
      <c r="HVM173" s="62"/>
      <c r="HVN173" s="62"/>
      <c r="HVO173" s="62"/>
      <c r="HVP173" s="62"/>
      <c r="HVQ173" s="62"/>
      <c r="HVR173" s="62"/>
      <c r="HVS173" s="62"/>
      <c r="HVT173" s="62"/>
      <c r="HVU173" s="62"/>
      <c r="HVV173" s="62"/>
      <c r="HVW173" s="62"/>
      <c r="HVX173" s="62"/>
      <c r="HVY173" s="62"/>
      <c r="HVZ173" s="62"/>
      <c r="HWA173" s="62"/>
      <c r="HWB173" s="62"/>
      <c r="HWC173" s="62"/>
      <c r="HWD173" s="62"/>
      <c r="HWE173" s="62"/>
      <c r="HWF173" s="62"/>
      <c r="HWG173" s="62"/>
      <c r="HWH173" s="62"/>
      <c r="HWI173" s="62"/>
      <c r="HWJ173" s="62"/>
      <c r="HWK173" s="62"/>
      <c r="HWL173" s="62"/>
      <c r="HWM173" s="62"/>
      <c r="HWN173" s="62"/>
      <c r="HWO173" s="62"/>
      <c r="HWP173" s="62"/>
      <c r="HWQ173" s="62"/>
      <c r="HWR173" s="62"/>
      <c r="HWS173" s="62"/>
      <c r="HWT173" s="62"/>
      <c r="HWU173" s="62"/>
      <c r="HWV173" s="62"/>
      <c r="HWW173" s="62"/>
      <c r="HWX173" s="62"/>
      <c r="HWY173" s="62"/>
      <c r="HWZ173" s="62"/>
      <c r="HXA173" s="62"/>
      <c r="HXB173" s="62"/>
      <c r="HXC173" s="62"/>
      <c r="HXD173" s="62"/>
      <c r="HXE173" s="62"/>
      <c r="HXF173" s="62"/>
      <c r="HXG173" s="62"/>
      <c r="HXH173" s="62"/>
      <c r="HXI173" s="62"/>
      <c r="HXJ173" s="62"/>
      <c r="HXK173" s="62"/>
      <c r="HXL173" s="62"/>
      <c r="HXM173" s="62"/>
      <c r="HXN173" s="62"/>
      <c r="HXO173" s="62"/>
      <c r="HXP173" s="62"/>
      <c r="HXQ173" s="62"/>
      <c r="HXR173" s="62"/>
      <c r="HXS173" s="62"/>
      <c r="HXT173" s="62"/>
      <c r="HXU173" s="62"/>
      <c r="HXV173" s="62"/>
      <c r="HXW173" s="62"/>
      <c r="HXX173" s="62"/>
      <c r="HXY173" s="62"/>
      <c r="HXZ173" s="62"/>
      <c r="HYA173" s="62"/>
      <c r="HYB173" s="62"/>
      <c r="HYC173" s="62"/>
      <c r="HYD173" s="62"/>
      <c r="HYE173" s="62"/>
      <c r="HYF173" s="62"/>
      <c r="HYG173" s="62"/>
      <c r="HYH173" s="62"/>
      <c r="HYI173" s="62"/>
      <c r="HYJ173" s="62"/>
      <c r="HYK173" s="62"/>
      <c r="HYL173" s="62"/>
      <c r="HYM173" s="62"/>
      <c r="HYN173" s="62"/>
      <c r="HYO173" s="62"/>
      <c r="HYP173" s="62"/>
      <c r="HYQ173" s="62"/>
      <c r="HYR173" s="62"/>
      <c r="HYS173" s="62"/>
      <c r="HYT173" s="62"/>
      <c r="HYU173" s="62"/>
      <c r="HYV173" s="62"/>
      <c r="HYW173" s="62"/>
      <c r="HYX173" s="62"/>
      <c r="HYY173" s="62"/>
      <c r="HYZ173" s="62"/>
      <c r="HZA173" s="62"/>
      <c r="HZB173" s="62"/>
      <c r="HZC173" s="62"/>
      <c r="HZD173" s="62"/>
      <c r="HZE173" s="62"/>
      <c r="HZF173" s="62"/>
      <c r="HZG173" s="62"/>
      <c r="HZH173" s="62"/>
      <c r="HZI173" s="62"/>
      <c r="HZJ173" s="62"/>
      <c r="HZK173" s="62"/>
      <c r="HZL173" s="62"/>
      <c r="HZM173" s="62"/>
      <c r="HZN173" s="62"/>
      <c r="HZO173" s="62"/>
      <c r="HZP173" s="62"/>
      <c r="HZQ173" s="62"/>
      <c r="HZR173" s="62"/>
      <c r="HZS173" s="62"/>
      <c r="HZT173" s="62"/>
      <c r="HZU173" s="62"/>
      <c r="HZV173" s="62"/>
      <c r="HZW173" s="62"/>
      <c r="HZX173" s="62"/>
      <c r="HZY173" s="62"/>
      <c r="HZZ173" s="62"/>
      <c r="IAA173" s="62"/>
      <c r="IAB173" s="62"/>
      <c r="IAC173" s="62"/>
      <c r="IAD173" s="62"/>
      <c r="IAE173" s="62"/>
      <c r="IAF173" s="62"/>
      <c r="IAG173" s="62"/>
      <c r="IAH173" s="62"/>
      <c r="IAI173" s="62"/>
      <c r="IAJ173" s="62"/>
      <c r="IAK173" s="62"/>
      <c r="IAL173" s="62"/>
      <c r="IAM173" s="62"/>
      <c r="IAN173" s="62"/>
      <c r="IAO173" s="62"/>
      <c r="IAP173" s="62"/>
      <c r="IAQ173" s="62"/>
      <c r="IAR173" s="62"/>
      <c r="IAS173" s="62"/>
      <c r="IAT173" s="62"/>
      <c r="IAU173" s="62"/>
      <c r="IAV173" s="62"/>
      <c r="IAW173" s="62"/>
      <c r="IAX173" s="62"/>
      <c r="IAY173" s="62"/>
      <c r="IAZ173" s="62"/>
      <c r="IBA173" s="62"/>
      <c r="IBB173" s="62"/>
      <c r="IBC173" s="62"/>
      <c r="IBD173" s="62"/>
      <c r="IBE173" s="62"/>
      <c r="IBF173" s="62"/>
      <c r="IBG173" s="62"/>
      <c r="IBH173" s="62"/>
      <c r="IBI173" s="62"/>
      <c r="IBJ173" s="62"/>
      <c r="IBK173" s="62"/>
      <c r="IBL173" s="62"/>
      <c r="IBM173" s="62"/>
      <c r="IBN173" s="62"/>
      <c r="IBO173" s="62"/>
      <c r="IBP173" s="62"/>
      <c r="IBQ173" s="62"/>
      <c r="IBR173" s="62"/>
      <c r="IBS173" s="62"/>
      <c r="IBT173" s="62"/>
      <c r="IBU173" s="62"/>
      <c r="IBV173" s="62"/>
      <c r="IBW173" s="62"/>
      <c r="IBX173" s="62"/>
      <c r="IBY173" s="62"/>
      <c r="IBZ173" s="62"/>
      <c r="ICA173" s="62"/>
      <c r="ICB173" s="62"/>
      <c r="ICC173" s="62"/>
      <c r="ICD173" s="62"/>
      <c r="ICE173" s="62"/>
      <c r="ICF173" s="62"/>
      <c r="ICG173" s="62"/>
      <c r="ICH173" s="62"/>
      <c r="ICI173" s="62"/>
      <c r="ICJ173" s="62"/>
      <c r="ICK173" s="62"/>
      <c r="ICL173" s="62"/>
      <c r="ICM173" s="62"/>
      <c r="ICN173" s="62"/>
      <c r="ICO173" s="62"/>
      <c r="ICP173" s="62"/>
      <c r="ICQ173" s="62"/>
      <c r="ICR173" s="62"/>
      <c r="ICS173" s="62"/>
      <c r="ICT173" s="62"/>
      <c r="ICU173" s="62"/>
      <c r="ICV173" s="62"/>
      <c r="ICW173" s="62"/>
      <c r="ICX173" s="62"/>
      <c r="ICY173" s="62"/>
      <c r="ICZ173" s="62"/>
      <c r="IDA173" s="62"/>
      <c r="IDB173" s="62"/>
      <c r="IDC173" s="62"/>
      <c r="IDD173" s="62"/>
      <c r="IDE173" s="62"/>
      <c r="IDF173" s="62"/>
      <c r="IDG173" s="62"/>
      <c r="IDH173" s="62"/>
      <c r="IDI173" s="62"/>
      <c r="IDJ173" s="62"/>
      <c r="IDK173" s="62"/>
      <c r="IDL173" s="62"/>
      <c r="IDM173" s="62"/>
      <c r="IDN173" s="62"/>
      <c r="IDO173" s="62"/>
      <c r="IDP173" s="62"/>
      <c r="IDQ173" s="62"/>
      <c r="IDR173" s="62"/>
      <c r="IDS173" s="62"/>
      <c r="IDT173" s="62"/>
      <c r="IDU173" s="62"/>
      <c r="IDV173" s="62"/>
      <c r="IDW173" s="62"/>
      <c r="IDX173" s="62"/>
      <c r="IDY173" s="62"/>
      <c r="IDZ173" s="62"/>
      <c r="IEA173" s="62"/>
      <c r="IEB173" s="62"/>
      <c r="IEC173" s="62"/>
      <c r="IED173" s="62"/>
      <c r="IEE173" s="62"/>
      <c r="IEF173" s="62"/>
      <c r="IEG173" s="62"/>
      <c r="IEH173" s="62"/>
      <c r="IEI173" s="62"/>
      <c r="IEJ173" s="62"/>
      <c r="IEK173" s="62"/>
      <c r="IEL173" s="62"/>
      <c r="IEM173" s="62"/>
      <c r="IEN173" s="62"/>
      <c r="IEO173" s="62"/>
      <c r="IEP173" s="62"/>
      <c r="IEQ173" s="62"/>
      <c r="IER173" s="62"/>
      <c r="IES173" s="62"/>
      <c r="IET173" s="62"/>
      <c r="IEU173" s="62"/>
      <c r="IEV173" s="62"/>
      <c r="IEW173" s="62"/>
      <c r="IEX173" s="62"/>
      <c r="IEY173" s="62"/>
      <c r="IEZ173" s="62"/>
      <c r="IFA173" s="62"/>
      <c r="IFB173" s="62"/>
      <c r="IFC173" s="62"/>
      <c r="IFD173" s="62"/>
      <c r="IFE173" s="62"/>
      <c r="IFF173" s="62"/>
      <c r="IFG173" s="62"/>
      <c r="IFH173" s="62"/>
      <c r="IFI173" s="62"/>
      <c r="IFJ173" s="62"/>
      <c r="IFK173" s="62"/>
      <c r="IFL173" s="62"/>
      <c r="IFM173" s="62"/>
      <c r="IFN173" s="62"/>
      <c r="IFO173" s="62"/>
      <c r="IFP173" s="62"/>
      <c r="IFQ173" s="62"/>
      <c r="IFR173" s="62"/>
      <c r="IFS173" s="62"/>
      <c r="IFT173" s="62"/>
      <c r="IFU173" s="62"/>
      <c r="IFV173" s="62"/>
      <c r="IFW173" s="62"/>
      <c r="IFX173" s="62"/>
      <c r="IFY173" s="62"/>
      <c r="IFZ173" s="62"/>
      <c r="IGA173" s="62"/>
      <c r="IGB173" s="62"/>
      <c r="IGC173" s="62"/>
      <c r="IGD173" s="62"/>
      <c r="IGE173" s="62"/>
      <c r="IGF173" s="62"/>
      <c r="IGG173" s="62"/>
      <c r="IGH173" s="62"/>
      <c r="IGI173" s="62"/>
      <c r="IGJ173" s="62"/>
      <c r="IGK173" s="62"/>
      <c r="IGL173" s="62"/>
      <c r="IGM173" s="62"/>
      <c r="IGN173" s="62"/>
      <c r="IGO173" s="62"/>
      <c r="IGP173" s="62"/>
      <c r="IGQ173" s="62"/>
      <c r="IGR173" s="62"/>
      <c r="IGS173" s="62"/>
      <c r="IGT173" s="62"/>
      <c r="IGU173" s="62"/>
      <c r="IGV173" s="62"/>
      <c r="IGW173" s="62"/>
      <c r="IGX173" s="62"/>
      <c r="IGY173" s="62"/>
      <c r="IGZ173" s="62"/>
      <c r="IHA173" s="62"/>
      <c r="IHB173" s="62"/>
      <c r="IHC173" s="62"/>
      <c r="IHD173" s="62"/>
      <c r="IHE173" s="62"/>
      <c r="IHF173" s="62"/>
      <c r="IHG173" s="62"/>
      <c r="IHH173" s="62"/>
      <c r="IHI173" s="62"/>
      <c r="IHJ173" s="62"/>
      <c r="IHK173" s="62"/>
      <c r="IHL173" s="62"/>
      <c r="IHM173" s="62"/>
      <c r="IHN173" s="62"/>
      <c r="IHO173" s="62"/>
      <c r="IHP173" s="62"/>
      <c r="IHQ173" s="62"/>
      <c r="IHR173" s="62"/>
      <c r="IHS173" s="62"/>
      <c r="IHT173" s="62"/>
      <c r="IHU173" s="62"/>
      <c r="IHV173" s="62"/>
      <c r="IHW173" s="62"/>
      <c r="IHX173" s="62"/>
      <c r="IHY173" s="62"/>
      <c r="IHZ173" s="62"/>
      <c r="IIA173" s="62"/>
      <c r="IIB173" s="62"/>
      <c r="IIC173" s="62"/>
      <c r="IID173" s="62"/>
      <c r="IIE173" s="62"/>
      <c r="IIF173" s="62"/>
      <c r="IIG173" s="62"/>
      <c r="IIH173" s="62"/>
      <c r="III173" s="62"/>
      <c r="IIJ173" s="62"/>
      <c r="IIK173" s="62"/>
      <c r="IIL173" s="62"/>
      <c r="IIM173" s="62"/>
      <c r="IIN173" s="62"/>
      <c r="IIO173" s="62"/>
      <c r="IIP173" s="62"/>
      <c r="IIQ173" s="62"/>
      <c r="IIR173" s="62"/>
      <c r="IIS173" s="62"/>
      <c r="IIT173" s="62"/>
      <c r="IIU173" s="62"/>
      <c r="IIV173" s="62"/>
      <c r="IIW173" s="62"/>
      <c r="IIX173" s="62"/>
      <c r="IIY173" s="62"/>
      <c r="IIZ173" s="62"/>
      <c r="IJA173" s="62"/>
      <c r="IJB173" s="62"/>
      <c r="IJC173" s="62"/>
      <c r="IJD173" s="62"/>
      <c r="IJE173" s="62"/>
      <c r="IJF173" s="62"/>
      <c r="IJG173" s="62"/>
      <c r="IJH173" s="62"/>
      <c r="IJI173" s="62"/>
      <c r="IJJ173" s="62"/>
      <c r="IJK173" s="62"/>
      <c r="IJL173" s="62"/>
      <c r="IJM173" s="62"/>
      <c r="IJN173" s="62"/>
      <c r="IJO173" s="62"/>
      <c r="IJP173" s="62"/>
      <c r="IJQ173" s="62"/>
      <c r="IJR173" s="62"/>
      <c r="IJS173" s="62"/>
      <c r="IJT173" s="62"/>
      <c r="IJU173" s="62"/>
      <c r="IJV173" s="62"/>
      <c r="IJW173" s="62"/>
      <c r="IJX173" s="62"/>
      <c r="IJY173" s="62"/>
      <c r="IJZ173" s="62"/>
      <c r="IKA173" s="62"/>
      <c r="IKB173" s="62"/>
      <c r="IKC173" s="62"/>
      <c r="IKD173" s="62"/>
      <c r="IKE173" s="62"/>
      <c r="IKF173" s="62"/>
      <c r="IKG173" s="62"/>
      <c r="IKH173" s="62"/>
      <c r="IKI173" s="62"/>
      <c r="IKJ173" s="62"/>
      <c r="IKK173" s="62"/>
      <c r="IKL173" s="62"/>
      <c r="IKM173" s="62"/>
      <c r="IKN173" s="62"/>
      <c r="IKO173" s="62"/>
      <c r="IKP173" s="62"/>
      <c r="IKQ173" s="62"/>
      <c r="IKR173" s="62"/>
      <c r="IKS173" s="62"/>
      <c r="IKT173" s="62"/>
      <c r="IKU173" s="62"/>
      <c r="IKV173" s="62"/>
      <c r="IKW173" s="62"/>
      <c r="IKX173" s="62"/>
      <c r="IKY173" s="62"/>
      <c r="IKZ173" s="62"/>
      <c r="ILA173" s="62"/>
      <c r="ILB173" s="62"/>
      <c r="ILC173" s="62"/>
      <c r="ILD173" s="62"/>
      <c r="ILE173" s="62"/>
      <c r="ILF173" s="62"/>
      <c r="ILG173" s="62"/>
      <c r="ILH173" s="62"/>
      <c r="ILI173" s="62"/>
      <c r="ILJ173" s="62"/>
      <c r="ILK173" s="62"/>
      <c r="ILL173" s="62"/>
      <c r="ILM173" s="62"/>
      <c r="ILN173" s="62"/>
      <c r="ILO173" s="62"/>
      <c r="ILP173" s="62"/>
      <c r="ILQ173" s="62"/>
      <c r="ILR173" s="62"/>
      <c r="ILS173" s="62"/>
      <c r="ILT173" s="62"/>
      <c r="ILU173" s="62"/>
      <c r="ILV173" s="62"/>
      <c r="ILW173" s="62"/>
      <c r="ILX173" s="62"/>
      <c r="ILY173" s="62"/>
      <c r="ILZ173" s="62"/>
      <c r="IMA173" s="62"/>
      <c r="IMB173" s="62"/>
      <c r="IMC173" s="62"/>
      <c r="IMD173" s="62"/>
      <c r="IME173" s="62"/>
      <c r="IMF173" s="62"/>
      <c r="IMG173" s="62"/>
      <c r="IMH173" s="62"/>
      <c r="IMI173" s="62"/>
      <c r="IMJ173" s="62"/>
      <c r="IMK173" s="62"/>
      <c r="IML173" s="62"/>
      <c r="IMM173" s="62"/>
      <c r="IMN173" s="62"/>
      <c r="IMO173" s="62"/>
      <c r="IMP173" s="62"/>
      <c r="IMQ173" s="62"/>
      <c r="IMR173" s="62"/>
      <c r="IMS173" s="62"/>
      <c r="IMT173" s="62"/>
      <c r="IMU173" s="62"/>
      <c r="IMV173" s="62"/>
      <c r="IMW173" s="62"/>
      <c r="IMX173" s="62"/>
      <c r="IMY173" s="62"/>
      <c r="IMZ173" s="62"/>
      <c r="INA173" s="62"/>
      <c r="INB173" s="62"/>
      <c r="INC173" s="62"/>
      <c r="IND173" s="62"/>
      <c r="INE173" s="62"/>
      <c r="INF173" s="62"/>
      <c r="ING173" s="62"/>
      <c r="INH173" s="62"/>
      <c r="INI173" s="62"/>
      <c r="INJ173" s="62"/>
      <c r="INK173" s="62"/>
      <c r="INL173" s="62"/>
      <c r="INM173" s="62"/>
      <c r="INN173" s="62"/>
      <c r="INO173" s="62"/>
      <c r="INP173" s="62"/>
      <c r="INQ173" s="62"/>
      <c r="INR173" s="62"/>
      <c r="INS173" s="62"/>
      <c r="INT173" s="62"/>
      <c r="INU173" s="62"/>
      <c r="INV173" s="62"/>
      <c r="INW173" s="62"/>
      <c r="INX173" s="62"/>
      <c r="INY173" s="62"/>
      <c r="INZ173" s="62"/>
      <c r="IOA173" s="62"/>
      <c r="IOB173" s="62"/>
      <c r="IOC173" s="62"/>
      <c r="IOD173" s="62"/>
      <c r="IOE173" s="62"/>
      <c r="IOF173" s="62"/>
      <c r="IOG173" s="62"/>
      <c r="IOH173" s="62"/>
      <c r="IOI173" s="62"/>
      <c r="IOJ173" s="62"/>
      <c r="IOK173" s="62"/>
      <c r="IOL173" s="62"/>
      <c r="IOM173" s="62"/>
      <c r="ION173" s="62"/>
      <c r="IOO173" s="62"/>
      <c r="IOP173" s="62"/>
      <c r="IOQ173" s="62"/>
      <c r="IOR173" s="62"/>
      <c r="IOS173" s="62"/>
      <c r="IOT173" s="62"/>
      <c r="IOU173" s="62"/>
      <c r="IOV173" s="62"/>
      <c r="IOW173" s="62"/>
      <c r="IOX173" s="62"/>
      <c r="IOY173" s="62"/>
      <c r="IOZ173" s="62"/>
      <c r="IPA173" s="62"/>
      <c r="IPB173" s="62"/>
      <c r="IPC173" s="62"/>
      <c r="IPD173" s="62"/>
      <c r="IPE173" s="62"/>
      <c r="IPF173" s="62"/>
      <c r="IPG173" s="62"/>
      <c r="IPH173" s="62"/>
      <c r="IPI173" s="62"/>
      <c r="IPJ173" s="62"/>
      <c r="IPK173" s="62"/>
      <c r="IPL173" s="62"/>
      <c r="IPM173" s="62"/>
      <c r="IPN173" s="62"/>
      <c r="IPO173" s="62"/>
      <c r="IPP173" s="62"/>
      <c r="IPQ173" s="62"/>
      <c r="IPR173" s="62"/>
      <c r="IPS173" s="62"/>
      <c r="IPT173" s="62"/>
      <c r="IPU173" s="62"/>
      <c r="IPV173" s="62"/>
      <c r="IPW173" s="62"/>
      <c r="IPX173" s="62"/>
      <c r="IPY173" s="62"/>
      <c r="IPZ173" s="62"/>
      <c r="IQA173" s="62"/>
      <c r="IQB173" s="62"/>
      <c r="IQC173" s="62"/>
      <c r="IQD173" s="62"/>
      <c r="IQE173" s="62"/>
      <c r="IQF173" s="62"/>
      <c r="IQG173" s="62"/>
      <c r="IQH173" s="62"/>
      <c r="IQI173" s="62"/>
      <c r="IQJ173" s="62"/>
      <c r="IQK173" s="62"/>
      <c r="IQL173" s="62"/>
      <c r="IQM173" s="62"/>
      <c r="IQN173" s="62"/>
      <c r="IQO173" s="62"/>
      <c r="IQP173" s="62"/>
      <c r="IQQ173" s="62"/>
      <c r="IQR173" s="62"/>
      <c r="IQS173" s="62"/>
      <c r="IQT173" s="62"/>
      <c r="IQU173" s="62"/>
      <c r="IQV173" s="62"/>
      <c r="IQW173" s="62"/>
      <c r="IQX173" s="62"/>
      <c r="IQY173" s="62"/>
      <c r="IQZ173" s="62"/>
      <c r="IRA173" s="62"/>
      <c r="IRB173" s="62"/>
      <c r="IRC173" s="62"/>
      <c r="IRD173" s="62"/>
      <c r="IRE173" s="62"/>
      <c r="IRF173" s="62"/>
      <c r="IRG173" s="62"/>
      <c r="IRH173" s="62"/>
      <c r="IRI173" s="62"/>
      <c r="IRJ173" s="62"/>
      <c r="IRK173" s="62"/>
      <c r="IRL173" s="62"/>
      <c r="IRM173" s="62"/>
      <c r="IRN173" s="62"/>
      <c r="IRO173" s="62"/>
      <c r="IRP173" s="62"/>
      <c r="IRQ173" s="62"/>
      <c r="IRR173" s="62"/>
      <c r="IRS173" s="62"/>
      <c r="IRT173" s="62"/>
      <c r="IRU173" s="62"/>
      <c r="IRV173" s="62"/>
      <c r="IRW173" s="62"/>
      <c r="IRX173" s="62"/>
      <c r="IRY173" s="62"/>
      <c r="IRZ173" s="62"/>
      <c r="ISA173" s="62"/>
      <c r="ISB173" s="62"/>
      <c r="ISC173" s="62"/>
      <c r="ISD173" s="62"/>
      <c r="ISE173" s="62"/>
      <c r="ISF173" s="62"/>
      <c r="ISG173" s="62"/>
      <c r="ISH173" s="62"/>
      <c r="ISI173" s="62"/>
      <c r="ISJ173" s="62"/>
      <c r="ISK173" s="62"/>
      <c r="ISL173" s="62"/>
      <c r="ISM173" s="62"/>
      <c r="ISN173" s="62"/>
      <c r="ISO173" s="62"/>
      <c r="ISP173" s="62"/>
      <c r="ISQ173" s="62"/>
      <c r="ISR173" s="62"/>
      <c r="ISS173" s="62"/>
      <c r="IST173" s="62"/>
      <c r="ISU173" s="62"/>
      <c r="ISV173" s="62"/>
      <c r="ISW173" s="62"/>
      <c r="ISX173" s="62"/>
      <c r="ISY173" s="62"/>
      <c r="ISZ173" s="62"/>
      <c r="ITA173" s="62"/>
      <c r="ITB173" s="62"/>
      <c r="ITC173" s="62"/>
      <c r="ITD173" s="62"/>
      <c r="ITE173" s="62"/>
      <c r="ITF173" s="62"/>
      <c r="ITG173" s="62"/>
      <c r="ITH173" s="62"/>
      <c r="ITI173" s="62"/>
      <c r="ITJ173" s="62"/>
      <c r="ITK173" s="62"/>
      <c r="ITL173" s="62"/>
      <c r="ITM173" s="62"/>
      <c r="ITN173" s="62"/>
      <c r="ITO173" s="62"/>
      <c r="ITP173" s="62"/>
      <c r="ITQ173" s="62"/>
      <c r="ITR173" s="62"/>
      <c r="ITS173" s="62"/>
      <c r="ITT173" s="62"/>
      <c r="ITU173" s="62"/>
      <c r="ITV173" s="62"/>
      <c r="ITW173" s="62"/>
      <c r="ITX173" s="62"/>
      <c r="ITY173" s="62"/>
      <c r="ITZ173" s="62"/>
      <c r="IUA173" s="62"/>
      <c r="IUB173" s="62"/>
      <c r="IUC173" s="62"/>
      <c r="IUD173" s="62"/>
      <c r="IUE173" s="62"/>
      <c r="IUF173" s="62"/>
      <c r="IUG173" s="62"/>
      <c r="IUH173" s="62"/>
      <c r="IUI173" s="62"/>
      <c r="IUJ173" s="62"/>
      <c r="IUK173" s="62"/>
      <c r="IUL173" s="62"/>
      <c r="IUM173" s="62"/>
      <c r="IUN173" s="62"/>
      <c r="IUO173" s="62"/>
      <c r="IUP173" s="62"/>
      <c r="IUQ173" s="62"/>
      <c r="IUR173" s="62"/>
      <c r="IUS173" s="62"/>
      <c r="IUT173" s="62"/>
      <c r="IUU173" s="62"/>
      <c r="IUV173" s="62"/>
      <c r="IUW173" s="62"/>
      <c r="IUX173" s="62"/>
      <c r="IUY173" s="62"/>
      <c r="IUZ173" s="62"/>
      <c r="IVA173" s="62"/>
      <c r="IVB173" s="62"/>
      <c r="IVC173" s="62"/>
      <c r="IVD173" s="62"/>
      <c r="IVE173" s="62"/>
      <c r="IVF173" s="62"/>
      <c r="IVG173" s="62"/>
      <c r="IVH173" s="62"/>
      <c r="IVI173" s="62"/>
      <c r="IVJ173" s="62"/>
      <c r="IVK173" s="62"/>
      <c r="IVL173" s="62"/>
      <c r="IVM173" s="62"/>
      <c r="IVN173" s="62"/>
      <c r="IVO173" s="62"/>
      <c r="IVP173" s="62"/>
      <c r="IVQ173" s="62"/>
      <c r="IVR173" s="62"/>
      <c r="IVS173" s="62"/>
      <c r="IVT173" s="62"/>
      <c r="IVU173" s="62"/>
      <c r="IVV173" s="62"/>
      <c r="IVW173" s="62"/>
      <c r="IVX173" s="62"/>
      <c r="IVY173" s="62"/>
      <c r="IVZ173" s="62"/>
      <c r="IWA173" s="62"/>
      <c r="IWB173" s="62"/>
      <c r="IWC173" s="62"/>
      <c r="IWD173" s="62"/>
      <c r="IWE173" s="62"/>
      <c r="IWF173" s="62"/>
      <c r="IWG173" s="62"/>
      <c r="IWH173" s="62"/>
      <c r="IWI173" s="62"/>
      <c r="IWJ173" s="62"/>
      <c r="IWK173" s="62"/>
      <c r="IWL173" s="62"/>
      <c r="IWM173" s="62"/>
      <c r="IWN173" s="62"/>
      <c r="IWO173" s="62"/>
      <c r="IWP173" s="62"/>
      <c r="IWQ173" s="62"/>
      <c r="IWR173" s="62"/>
      <c r="IWS173" s="62"/>
      <c r="IWT173" s="62"/>
      <c r="IWU173" s="62"/>
      <c r="IWV173" s="62"/>
      <c r="IWW173" s="62"/>
      <c r="IWX173" s="62"/>
      <c r="IWY173" s="62"/>
      <c r="IWZ173" s="62"/>
      <c r="IXA173" s="62"/>
      <c r="IXB173" s="62"/>
      <c r="IXC173" s="62"/>
      <c r="IXD173" s="62"/>
      <c r="IXE173" s="62"/>
      <c r="IXF173" s="62"/>
      <c r="IXG173" s="62"/>
      <c r="IXH173" s="62"/>
      <c r="IXI173" s="62"/>
      <c r="IXJ173" s="62"/>
      <c r="IXK173" s="62"/>
      <c r="IXL173" s="62"/>
      <c r="IXM173" s="62"/>
      <c r="IXN173" s="62"/>
      <c r="IXO173" s="62"/>
      <c r="IXP173" s="62"/>
      <c r="IXQ173" s="62"/>
      <c r="IXR173" s="62"/>
      <c r="IXS173" s="62"/>
      <c r="IXT173" s="62"/>
      <c r="IXU173" s="62"/>
      <c r="IXV173" s="62"/>
      <c r="IXW173" s="62"/>
      <c r="IXX173" s="62"/>
      <c r="IXY173" s="62"/>
      <c r="IXZ173" s="62"/>
      <c r="IYA173" s="62"/>
      <c r="IYB173" s="62"/>
      <c r="IYC173" s="62"/>
      <c r="IYD173" s="62"/>
      <c r="IYE173" s="62"/>
      <c r="IYF173" s="62"/>
      <c r="IYG173" s="62"/>
      <c r="IYH173" s="62"/>
      <c r="IYI173" s="62"/>
      <c r="IYJ173" s="62"/>
      <c r="IYK173" s="62"/>
      <c r="IYL173" s="62"/>
      <c r="IYM173" s="62"/>
      <c r="IYN173" s="62"/>
      <c r="IYO173" s="62"/>
      <c r="IYP173" s="62"/>
      <c r="IYQ173" s="62"/>
      <c r="IYR173" s="62"/>
      <c r="IYS173" s="62"/>
      <c r="IYT173" s="62"/>
      <c r="IYU173" s="62"/>
      <c r="IYV173" s="62"/>
      <c r="IYW173" s="62"/>
      <c r="IYX173" s="62"/>
      <c r="IYY173" s="62"/>
      <c r="IYZ173" s="62"/>
      <c r="IZA173" s="62"/>
      <c r="IZB173" s="62"/>
      <c r="IZC173" s="62"/>
      <c r="IZD173" s="62"/>
      <c r="IZE173" s="62"/>
      <c r="IZF173" s="62"/>
      <c r="IZG173" s="62"/>
      <c r="IZH173" s="62"/>
      <c r="IZI173" s="62"/>
      <c r="IZJ173" s="62"/>
      <c r="IZK173" s="62"/>
      <c r="IZL173" s="62"/>
      <c r="IZM173" s="62"/>
      <c r="IZN173" s="62"/>
      <c r="IZO173" s="62"/>
      <c r="IZP173" s="62"/>
      <c r="IZQ173" s="62"/>
      <c r="IZR173" s="62"/>
      <c r="IZS173" s="62"/>
      <c r="IZT173" s="62"/>
      <c r="IZU173" s="62"/>
      <c r="IZV173" s="62"/>
      <c r="IZW173" s="62"/>
      <c r="IZX173" s="62"/>
      <c r="IZY173" s="62"/>
      <c r="IZZ173" s="62"/>
      <c r="JAA173" s="62"/>
      <c r="JAB173" s="62"/>
      <c r="JAC173" s="62"/>
      <c r="JAD173" s="62"/>
      <c r="JAE173" s="62"/>
      <c r="JAF173" s="62"/>
      <c r="JAG173" s="62"/>
      <c r="JAH173" s="62"/>
      <c r="JAI173" s="62"/>
      <c r="JAJ173" s="62"/>
      <c r="JAK173" s="62"/>
      <c r="JAL173" s="62"/>
      <c r="JAM173" s="62"/>
      <c r="JAN173" s="62"/>
      <c r="JAO173" s="62"/>
      <c r="JAP173" s="62"/>
      <c r="JAQ173" s="62"/>
      <c r="JAR173" s="62"/>
      <c r="JAS173" s="62"/>
      <c r="JAT173" s="62"/>
      <c r="JAU173" s="62"/>
      <c r="JAV173" s="62"/>
      <c r="JAW173" s="62"/>
      <c r="JAX173" s="62"/>
      <c r="JAY173" s="62"/>
      <c r="JAZ173" s="62"/>
      <c r="JBA173" s="62"/>
      <c r="JBB173" s="62"/>
      <c r="JBC173" s="62"/>
      <c r="JBD173" s="62"/>
      <c r="JBE173" s="62"/>
      <c r="JBF173" s="62"/>
      <c r="JBG173" s="62"/>
      <c r="JBH173" s="62"/>
      <c r="JBI173" s="62"/>
      <c r="JBJ173" s="62"/>
      <c r="JBK173" s="62"/>
      <c r="JBL173" s="62"/>
      <c r="JBM173" s="62"/>
      <c r="JBN173" s="62"/>
      <c r="JBO173" s="62"/>
      <c r="JBP173" s="62"/>
      <c r="JBQ173" s="62"/>
      <c r="JBR173" s="62"/>
      <c r="JBS173" s="62"/>
      <c r="JBT173" s="62"/>
      <c r="JBU173" s="62"/>
      <c r="JBV173" s="62"/>
      <c r="JBW173" s="62"/>
      <c r="JBX173" s="62"/>
      <c r="JBY173" s="62"/>
      <c r="JBZ173" s="62"/>
      <c r="JCA173" s="62"/>
      <c r="JCB173" s="62"/>
      <c r="JCC173" s="62"/>
      <c r="JCD173" s="62"/>
      <c r="JCE173" s="62"/>
      <c r="JCF173" s="62"/>
      <c r="JCG173" s="62"/>
      <c r="JCH173" s="62"/>
      <c r="JCI173" s="62"/>
      <c r="JCJ173" s="62"/>
      <c r="JCK173" s="62"/>
      <c r="JCL173" s="62"/>
      <c r="JCM173" s="62"/>
      <c r="JCN173" s="62"/>
      <c r="JCO173" s="62"/>
      <c r="JCP173" s="62"/>
      <c r="JCQ173" s="62"/>
      <c r="JCR173" s="62"/>
      <c r="JCS173" s="62"/>
      <c r="JCT173" s="62"/>
      <c r="JCU173" s="62"/>
      <c r="JCV173" s="62"/>
      <c r="JCW173" s="62"/>
      <c r="JCX173" s="62"/>
      <c r="JCY173" s="62"/>
      <c r="JCZ173" s="62"/>
      <c r="JDA173" s="62"/>
      <c r="JDB173" s="62"/>
      <c r="JDC173" s="62"/>
      <c r="JDD173" s="62"/>
      <c r="JDE173" s="62"/>
      <c r="JDF173" s="62"/>
      <c r="JDG173" s="62"/>
      <c r="JDH173" s="62"/>
      <c r="JDI173" s="62"/>
      <c r="JDJ173" s="62"/>
      <c r="JDK173" s="62"/>
      <c r="JDL173" s="62"/>
      <c r="JDM173" s="62"/>
      <c r="JDN173" s="62"/>
      <c r="JDO173" s="62"/>
      <c r="JDP173" s="62"/>
      <c r="JDQ173" s="62"/>
      <c r="JDR173" s="62"/>
      <c r="JDS173" s="62"/>
      <c r="JDT173" s="62"/>
      <c r="JDU173" s="62"/>
      <c r="JDV173" s="62"/>
      <c r="JDW173" s="62"/>
      <c r="JDX173" s="62"/>
      <c r="JDY173" s="62"/>
      <c r="JDZ173" s="62"/>
      <c r="JEA173" s="62"/>
      <c r="JEB173" s="62"/>
      <c r="JEC173" s="62"/>
      <c r="JED173" s="62"/>
      <c r="JEE173" s="62"/>
      <c r="JEF173" s="62"/>
      <c r="JEG173" s="62"/>
      <c r="JEH173" s="62"/>
      <c r="JEI173" s="62"/>
      <c r="JEJ173" s="62"/>
      <c r="JEK173" s="62"/>
      <c r="JEL173" s="62"/>
      <c r="JEM173" s="62"/>
      <c r="JEN173" s="62"/>
      <c r="JEO173" s="62"/>
      <c r="JEP173" s="62"/>
      <c r="JEQ173" s="62"/>
      <c r="JER173" s="62"/>
      <c r="JES173" s="62"/>
      <c r="JET173" s="62"/>
      <c r="JEU173" s="62"/>
      <c r="JEV173" s="62"/>
      <c r="JEW173" s="62"/>
      <c r="JEX173" s="62"/>
      <c r="JEY173" s="62"/>
      <c r="JEZ173" s="62"/>
      <c r="JFA173" s="62"/>
      <c r="JFB173" s="62"/>
      <c r="JFC173" s="62"/>
      <c r="JFD173" s="62"/>
      <c r="JFE173" s="62"/>
      <c r="JFF173" s="62"/>
      <c r="JFG173" s="62"/>
      <c r="JFH173" s="62"/>
      <c r="JFI173" s="62"/>
      <c r="JFJ173" s="62"/>
      <c r="JFK173" s="62"/>
      <c r="JFL173" s="62"/>
      <c r="JFM173" s="62"/>
      <c r="JFN173" s="62"/>
      <c r="JFO173" s="62"/>
      <c r="JFP173" s="62"/>
      <c r="JFQ173" s="62"/>
      <c r="JFR173" s="62"/>
      <c r="JFS173" s="62"/>
      <c r="JFT173" s="62"/>
      <c r="JFU173" s="62"/>
      <c r="JFV173" s="62"/>
      <c r="JFW173" s="62"/>
      <c r="JFX173" s="62"/>
      <c r="JFY173" s="62"/>
      <c r="JFZ173" s="62"/>
      <c r="JGA173" s="62"/>
      <c r="JGB173" s="62"/>
      <c r="JGC173" s="62"/>
      <c r="JGD173" s="62"/>
      <c r="JGE173" s="62"/>
      <c r="JGF173" s="62"/>
      <c r="JGG173" s="62"/>
      <c r="JGH173" s="62"/>
      <c r="JGI173" s="62"/>
      <c r="JGJ173" s="62"/>
      <c r="JGK173" s="62"/>
      <c r="JGL173" s="62"/>
      <c r="JGM173" s="62"/>
      <c r="JGN173" s="62"/>
      <c r="JGO173" s="62"/>
      <c r="JGP173" s="62"/>
      <c r="JGQ173" s="62"/>
      <c r="JGR173" s="62"/>
      <c r="JGS173" s="62"/>
      <c r="JGT173" s="62"/>
      <c r="JGU173" s="62"/>
      <c r="JGV173" s="62"/>
      <c r="JGW173" s="62"/>
      <c r="JGX173" s="62"/>
      <c r="JGY173" s="62"/>
      <c r="JGZ173" s="62"/>
      <c r="JHA173" s="62"/>
      <c r="JHB173" s="62"/>
      <c r="JHC173" s="62"/>
      <c r="JHD173" s="62"/>
      <c r="JHE173" s="62"/>
      <c r="JHF173" s="62"/>
      <c r="JHG173" s="62"/>
      <c r="JHH173" s="62"/>
      <c r="JHI173" s="62"/>
      <c r="JHJ173" s="62"/>
      <c r="JHK173" s="62"/>
      <c r="JHL173" s="62"/>
      <c r="JHM173" s="62"/>
      <c r="JHN173" s="62"/>
      <c r="JHO173" s="62"/>
      <c r="JHP173" s="62"/>
      <c r="JHQ173" s="62"/>
      <c r="JHR173" s="62"/>
      <c r="JHS173" s="62"/>
      <c r="JHT173" s="62"/>
      <c r="JHU173" s="62"/>
      <c r="JHV173" s="62"/>
      <c r="JHW173" s="62"/>
      <c r="JHX173" s="62"/>
      <c r="JHY173" s="62"/>
      <c r="JHZ173" s="62"/>
      <c r="JIA173" s="62"/>
      <c r="JIB173" s="62"/>
      <c r="JIC173" s="62"/>
      <c r="JID173" s="62"/>
      <c r="JIE173" s="62"/>
      <c r="JIF173" s="62"/>
      <c r="JIG173" s="62"/>
      <c r="JIH173" s="62"/>
      <c r="JII173" s="62"/>
      <c r="JIJ173" s="62"/>
      <c r="JIK173" s="62"/>
      <c r="JIL173" s="62"/>
      <c r="JIM173" s="62"/>
      <c r="JIN173" s="62"/>
      <c r="JIO173" s="62"/>
      <c r="JIP173" s="62"/>
      <c r="JIQ173" s="62"/>
      <c r="JIR173" s="62"/>
      <c r="JIS173" s="62"/>
      <c r="JIT173" s="62"/>
      <c r="JIU173" s="62"/>
      <c r="JIV173" s="62"/>
      <c r="JIW173" s="62"/>
      <c r="JIX173" s="62"/>
      <c r="JIY173" s="62"/>
      <c r="JIZ173" s="62"/>
      <c r="JJA173" s="62"/>
      <c r="JJB173" s="62"/>
      <c r="JJC173" s="62"/>
      <c r="JJD173" s="62"/>
      <c r="JJE173" s="62"/>
      <c r="JJF173" s="62"/>
      <c r="JJG173" s="62"/>
      <c r="JJH173" s="62"/>
      <c r="JJI173" s="62"/>
      <c r="JJJ173" s="62"/>
      <c r="JJK173" s="62"/>
      <c r="JJL173" s="62"/>
      <c r="JJM173" s="62"/>
      <c r="JJN173" s="62"/>
      <c r="JJO173" s="62"/>
      <c r="JJP173" s="62"/>
      <c r="JJQ173" s="62"/>
      <c r="JJR173" s="62"/>
      <c r="JJS173" s="62"/>
      <c r="JJT173" s="62"/>
      <c r="JJU173" s="62"/>
      <c r="JJV173" s="62"/>
      <c r="JJW173" s="62"/>
      <c r="JJX173" s="62"/>
      <c r="JJY173" s="62"/>
      <c r="JJZ173" s="62"/>
      <c r="JKA173" s="62"/>
      <c r="JKB173" s="62"/>
      <c r="JKC173" s="62"/>
      <c r="JKD173" s="62"/>
      <c r="JKE173" s="62"/>
      <c r="JKF173" s="62"/>
      <c r="JKG173" s="62"/>
      <c r="JKH173" s="62"/>
      <c r="JKI173" s="62"/>
      <c r="JKJ173" s="62"/>
      <c r="JKK173" s="62"/>
      <c r="JKL173" s="62"/>
      <c r="JKM173" s="62"/>
      <c r="JKN173" s="62"/>
      <c r="JKO173" s="62"/>
      <c r="JKP173" s="62"/>
      <c r="JKQ173" s="62"/>
      <c r="JKR173" s="62"/>
      <c r="JKS173" s="62"/>
      <c r="JKT173" s="62"/>
      <c r="JKU173" s="62"/>
      <c r="JKV173" s="62"/>
      <c r="JKW173" s="62"/>
      <c r="JKX173" s="62"/>
      <c r="JKY173" s="62"/>
      <c r="JKZ173" s="62"/>
      <c r="JLA173" s="62"/>
      <c r="JLB173" s="62"/>
      <c r="JLC173" s="62"/>
      <c r="JLD173" s="62"/>
      <c r="JLE173" s="62"/>
      <c r="JLF173" s="62"/>
      <c r="JLG173" s="62"/>
      <c r="JLH173" s="62"/>
      <c r="JLI173" s="62"/>
      <c r="JLJ173" s="62"/>
      <c r="JLK173" s="62"/>
      <c r="JLL173" s="62"/>
      <c r="JLM173" s="62"/>
      <c r="JLN173" s="62"/>
      <c r="JLO173" s="62"/>
      <c r="JLP173" s="62"/>
      <c r="JLQ173" s="62"/>
      <c r="JLR173" s="62"/>
      <c r="JLS173" s="62"/>
      <c r="JLT173" s="62"/>
      <c r="JLU173" s="62"/>
      <c r="JLV173" s="62"/>
      <c r="JLW173" s="62"/>
      <c r="JLX173" s="62"/>
      <c r="JLY173" s="62"/>
      <c r="JLZ173" s="62"/>
      <c r="JMA173" s="62"/>
      <c r="JMB173" s="62"/>
      <c r="JMC173" s="62"/>
      <c r="JMD173" s="62"/>
      <c r="JME173" s="62"/>
      <c r="JMF173" s="62"/>
      <c r="JMG173" s="62"/>
      <c r="JMH173" s="62"/>
      <c r="JMI173" s="62"/>
      <c r="JMJ173" s="62"/>
      <c r="JMK173" s="62"/>
      <c r="JML173" s="62"/>
      <c r="JMM173" s="62"/>
      <c r="JMN173" s="62"/>
      <c r="JMO173" s="62"/>
      <c r="JMP173" s="62"/>
      <c r="JMQ173" s="62"/>
      <c r="JMR173" s="62"/>
      <c r="JMS173" s="62"/>
      <c r="JMT173" s="62"/>
      <c r="JMU173" s="62"/>
      <c r="JMV173" s="62"/>
      <c r="JMW173" s="62"/>
      <c r="JMX173" s="62"/>
      <c r="JMY173" s="62"/>
      <c r="JMZ173" s="62"/>
      <c r="JNA173" s="62"/>
      <c r="JNB173" s="62"/>
      <c r="JNC173" s="62"/>
      <c r="JND173" s="62"/>
      <c r="JNE173" s="62"/>
      <c r="JNF173" s="62"/>
      <c r="JNG173" s="62"/>
      <c r="JNH173" s="62"/>
      <c r="JNI173" s="62"/>
      <c r="JNJ173" s="62"/>
      <c r="JNK173" s="62"/>
      <c r="JNL173" s="62"/>
      <c r="JNM173" s="62"/>
      <c r="JNN173" s="62"/>
      <c r="JNO173" s="62"/>
      <c r="JNP173" s="62"/>
      <c r="JNQ173" s="62"/>
      <c r="JNR173" s="62"/>
      <c r="JNS173" s="62"/>
      <c r="JNT173" s="62"/>
      <c r="JNU173" s="62"/>
      <c r="JNV173" s="62"/>
      <c r="JNW173" s="62"/>
      <c r="JNX173" s="62"/>
      <c r="JNY173" s="62"/>
      <c r="JNZ173" s="62"/>
      <c r="JOA173" s="62"/>
      <c r="JOB173" s="62"/>
      <c r="JOC173" s="62"/>
      <c r="JOD173" s="62"/>
      <c r="JOE173" s="62"/>
      <c r="JOF173" s="62"/>
      <c r="JOG173" s="62"/>
      <c r="JOH173" s="62"/>
      <c r="JOI173" s="62"/>
      <c r="JOJ173" s="62"/>
      <c r="JOK173" s="62"/>
      <c r="JOL173" s="62"/>
      <c r="JOM173" s="62"/>
      <c r="JON173" s="62"/>
      <c r="JOO173" s="62"/>
      <c r="JOP173" s="62"/>
      <c r="JOQ173" s="62"/>
      <c r="JOR173" s="62"/>
      <c r="JOS173" s="62"/>
      <c r="JOT173" s="62"/>
      <c r="JOU173" s="62"/>
      <c r="JOV173" s="62"/>
      <c r="JOW173" s="62"/>
      <c r="JOX173" s="62"/>
      <c r="JOY173" s="62"/>
      <c r="JOZ173" s="62"/>
      <c r="JPA173" s="62"/>
      <c r="JPB173" s="62"/>
      <c r="JPC173" s="62"/>
      <c r="JPD173" s="62"/>
      <c r="JPE173" s="62"/>
      <c r="JPF173" s="62"/>
      <c r="JPG173" s="62"/>
      <c r="JPH173" s="62"/>
      <c r="JPI173" s="62"/>
      <c r="JPJ173" s="62"/>
      <c r="JPK173" s="62"/>
      <c r="JPL173" s="62"/>
      <c r="JPM173" s="62"/>
      <c r="JPN173" s="62"/>
      <c r="JPO173" s="62"/>
      <c r="JPP173" s="62"/>
      <c r="JPQ173" s="62"/>
      <c r="JPR173" s="62"/>
      <c r="JPS173" s="62"/>
      <c r="JPT173" s="62"/>
      <c r="JPU173" s="62"/>
      <c r="JPV173" s="62"/>
      <c r="JPW173" s="62"/>
      <c r="JPX173" s="62"/>
      <c r="JPY173" s="62"/>
      <c r="JPZ173" s="62"/>
      <c r="JQA173" s="62"/>
      <c r="JQB173" s="62"/>
      <c r="JQC173" s="62"/>
      <c r="JQD173" s="62"/>
      <c r="JQE173" s="62"/>
      <c r="JQF173" s="62"/>
      <c r="JQG173" s="62"/>
      <c r="JQH173" s="62"/>
      <c r="JQI173" s="62"/>
      <c r="JQJ173" s="62"/>
      <c r="JQK173" s="62"/>
      <c r="JQL173" s="62"/>
      <c r="JQM173" s="62"/>
      <c r="JQN173" s="62"/>
      <c r="JQO173" s="62"/>
      <c r="JQP173" s="62"/>
      <c r="JQQ173" s="62"/>
      <c r="JQR173" s="62"/>
      <c r="JQS173" s="62"/>
      <c r="JQT173" s="62"/>
      <c r="JQU173" s="62"/>
      <c r="JQV173" s="62"/>
      <c r="JQW173" s="62"/>
      <c r="JQX173" s="62"/>
      <c r="JQY173" s="62"/>
      <c r="JQZ173" s="62"/>
      <c r="JRA173" s="62"/>
      <c r="JRB173" s="62"/>
      <c r="JRC173" s="62"/>
      <c r="JRD173" s="62"/>
      <c r="JRE173" s="62"/>
      <c r="JRF173" s="62"/>
      <c r="JRG173" s="62"/>
      <c r="JRH173" s="62"/>
      <c r="JRI173" s="62"/>
      <c r="JRJ173" s="62"/>
      <c r="JRK173" s="62"/>
      <c r="JRL173" s="62"/>
      <c r="JRM173" s="62"/>
      <c r="JRN173" s="62"/>
      <c r="JRO173" s="62"/>
      <c r="JRP173" s="62"/>
      <c r="JRQ173" s="62"/>
      <c r="JRR173" s="62"/>
      <c r="JRS173" s="62"/>
      <c r="JRT173" s="62"/>
      <c r="JRU173" s="62"/>
      <c r="JRV173" s="62"/>
      <c r="JRW173" s="62"/>
      <c r="JRX173" s="62"/>
      <c r="JRY173" s="62"/>
      <c r="JRZ173" s="62"/>
      <c r="JSA173" s="62"/>
      <c r="JSB173" s="62"/>
      <c r="JSC173" s="62"/>
      <c r="JSD173" s="62"/>
      <c r="JSE173" s="62"/>
      <c r="JSF173" s="62"/>
      <c r="JSG173" s="62"/>
      <c r="JSH173" s="62"/>
      <c r="JSI173" s="62"/>
      <c r="JSJ173" s="62"/>
      <c r="JSK173" s="62"/>
      <c r="JSL173" s="62"/>
      <c r="JSM173" s="62"/>
      <c r="JSN173" s="62"/>
      <c r="JSO173" s="62"/>
      <c r="JSP173" s="62"/>
      <c r="JSQ173" s="62"/>
      <c r="JSR173" s="62"/>
      <c r="JSS173" s="62"/>
      <c r="JST173" s="62"/>
      <c r="JSU173" s="62"/>
      <c r="JSV173" s="62"/>
      <c r="JSW173" s="62"/>
      <c r="JSX173" s="62"/>
      <c r="JSY173" s="62"/>
      <c r="JSZ173" s="62"/>
      <c r="JTA173" s="62"/>
      <c r="JTB173" s="62"/>
      <c r="JTC173" s="62"/>
      <c r="JTD173" s="62"/>
      <c r="JTE173" s="62"/>
      <c r="JTF173" s="62"/>
      <c r="JTG173" s="62"/>
      <c r="JTH173" s="62"/>
      <c r="JTI173" s="62"/>
      <c r="JTJ173" s="62"/>
      <c r="JTK173" s="62"/>
      <c r="JTL173" s="62"/>
      <c r="JTM173" s="62"/>
      <c r="JTN173" s="62"/>
      <c r="JTO173" s="62"/>
      <c r="JTP173" s="62"/>
      <c r="JTQ173" s="62"/>
      <c r="JTR173" s="62"/>
      <c r="JTS173" s="62"/>
      <c r="JTT173" s="62"/>
      <c r="JTU173" s="62"/>
      <c r="JTV173" s="62"/>
      <c r="JTW173" s="62"/>
      <c r="JTX173" s="62"/>
      <c r="JTY173" s="62"/>
      <c r="JTZ173" s="62"/>
      <c r="JUA173" s="62"/>
      <c r="JUB173" s="62"/>
      <c r="JUC173" s="62"/>
      <c r="JUD173" s="62"/>
      <c r="JUE173" s="62"/>
      <c r="JUF173" s="62"/>
      <c r="JUG173" s="62"/>
      <c r="JUH173" s="62"/>
      <c r="JUI173" s="62"/>
      <c r="JUJ173" s="62"/>
      <c r="JUK173" s="62"/>
      <c r="JUL173" s="62"/>
      <c r="JUM173" s="62"/>
      <c r="JUN173" s="62"/>
      <c r="JUO173" s="62"/>
      <c r="JUP173" s="62"/>
      <c r="JUQ173" s="62"/>
      <c r="JUR173" s="62"/>
      <c r="JUS173" s="62"/>
      <c r="JUT173" s="62"/>
      <c r="JUU173" s="62"/>
      <c r="JUV173" s="62"/>
      <c r="JUW173" s="62"/>
      <c r="JUX173" s="62"/>
      <c r="JUY173" s="62"/>
      <c r="JUZ173" s="62"/>
      <c r="JVA173" s="62"/>
      <c r="JVB173" s="62"/>
      <c r="JVC173" s="62"/>
      <c r="JVD173" s="62"/>
      <c r="JVE173" s="62"/>
      <c r="JVF173" s="62"/>
      <c r="JVG173" s="62"/>
      <c r="JVH173" s="62"/>
      <c r="JVI173" s="62"/>
      <c r="JVJ173" s="62"/>
      <c r="JVK173" s="62"/>
      <c r="JVL173" s="62"/>
      <c r="JVM173" s="62"/>
      <c r="JVN173" s="62"/>
      <c r="JVO173" s="62"/>
      <c r="JVP173" s="62"/>
      <c r="JVQ173" s="62"/>
      <c r="JVR173" s="62"/>
      <c r="JVS173" s="62"/>
      <c r="JVT173" s="62"/>
      <c r="JVU173" s="62"/>
      <c r="JVV173" s="62"/>
      <c r="JVW173" s="62"/>
      <c r="JVX173" s="62"/>
      <c r="JVY173" s="62"/>
      <c r="JVZ173" s="62"/>
      <c r="JWA173" s="62"/>
      <c r="JWB173" s="62"/>
      <c r="JWC173" s="62"/>
      <c r="JWD173" s="62"/>
      <c r="JWE173" s="62"/>
      <c r="JWF173" s="62"/>
      <c r="JWG173" s="62"/>
      <c r="JWH173" s="62"/>
      <c r="JWI173" s="62"/>
      <c r="JWJ173" s="62"/>
      <c r="JWK173" s="62"/>
      <c r="JWL173" s="62"/>
      <c r="JWM173" s="62"/>
      <c r="JWN173" s="62"/>
      <c r="JWO173" s="62"/>
      <c r="JWP173" s="62"/>
      <c r="JWQ173" s="62"/>
      <c r="JWR173" s="62"/>
      <c r="JWS173" s="62"/>
      <c r="JWT173" s="62"/>
      <c r="JWU173" s="62"/>
      <c r="JWV173" s="62"/>
      <c r="JWW173" s="62"/>
      <c r="JWX173" s="62"/>
      <c r="JWY173" s="62"/>
      <c r="JWZ173" s="62"/>
      <c r="JXA173" s="62"/>
      <c r="JXB173" s="62"/>
      <c r="JXC173" s="62"/>
      <c r="JXD173" s="62"/>
      <c r="JXE173" s="62"/>
      <c r="JXF173" s="62"/>
      <c r="JXG173" s="62"/>
      <c r="JXH173" s="62"/>
      <c r="JXI173" s="62"/>
      <c r="JXJ173" s="62"/>
      <c r="JXK173" s="62"/>
      <c r="JXL173" s="62"/>
      <c r="JXM173" s="62"/>
      <c r="JXN173" s="62"/>
      <c r="JXO173" s="62"/>
      <c r="JXP173" s="62"/>
      <c r="JXQ173" s="62"/>
      <c r="JXR173" s="62"/>
      <c r="JXS173" s="62"/>
      <c r="JXT173" s="62"/>
      <c r="JXU173" s="62"/>
      <c r="JXV173" s="62"/>
      <c r="JXW173" s="62"/>
      <c r="JXX173" s="62"/>
      <c r="JXY173" s="62"/>
      <c r="JXZ173" s="62"/>
      <c r="JYA173" s="62"/>
      <c r="JYB173" s="62"/>
      <c r="JYC173" s="62"/>
      <c r="JYD173" s="62"/>
      <c r="JYE173" s="62"/>
      <c r="JYF173" s="62"/>
      <c r="JYG173" s="62"/>
      <c r="JYH173" s="62"/>
      <c r="JYI173" s="62"/>
      <c r="JYJ173" s="62"/>
      <c r="JYK173" s="62"/>
      <c r="JYL173" s="62"/>
      <c r="JYM173" s="62"/>
      <c r="JYN173" s="62"/>
      <c r="JYO173" s="62"/>
      <c r="JYP173" s="62"/>
      <c r="JYQ173" s="62"/>
      <c r="JYR173" s="62"/>
      <c r="JYS173" s="62"/>
      <c r="JYT173" s="62"/>
      <c r="JYU173" s="62"/>
      <c r="JYV173" s="62"/>
      <c r="JYW173" s="62"/>
      <c r="JYX173" s="62"/>
      <c r="JYY173" s="62"/>
      <c r="JYZ173" s="62"/>
      <c r="JZA173" s="62"/>
      <c r="JZB173" s="62"/>
      <c r="JZC173" s="62"/>
      <c r="JZD173" s="62"/>
      <c r="JZE173" s="62"/>
      <c r="JZF173" s="62"/>
      <c r="JZG173" s="62"/>
      <c r="JZH173" s="62"/>
      <c r="JZI173" s="62"/>
      <c r="JZJ173" s="62"/>
      <c r="JZK173" s="62"/>
      <c r="JZL173" s="62"/>
      <c r="JZM173" s="62"/>
      <c r="JZN173" s="62"/>
      <c r="JZO173" s="62"/>
      <c r="JZP173" s="62"/>
      <c r="JZQ173" s="62"/>
      <c r="JZR173" s="62"/>
      <c r="JZS173" s="62"/>
      <c r="JZT173" s="62"/>
      <c r="JZU173" s="62"/>
      <c r="JZV173" s="62"/>
      <c r="JZW173" s="62"/>
      <c r="JZX173" s="62"/>
      <c r="JZY173" s="62"/>
      <c r="JZZ173" s="62"/>
      <c r="KAA173" s="62"/>
      <c r="KAB173" s="62"/>
      <c r="KAC173" s="62"/>
      <c r="KAD173" s="62"/>
      <c r="KAE173" s="62"/>
      <c r="KAF173" s="62"/>
      <c r="KAG173" s="62"/>
      <c r="KAH173" s="62"/>
      <c r="KAI173" s="62"/>
      <c r="KAJ173" s="62"/>
      <c r="KAK173" s="62"/>
      <c r="KAL173" s="62"/>
      <c r="KAM173" s="62"/>
      <c r="KAN173" s="62"/>
      <c r="KAO173" s="62"/>
      <c r="KAP173" s="62"/>
      <c r="KAQ173" s="62"/>
      <c r="KAR173" s="62"/>
      <c r="KAS173" s="62"/>
      <c r="KAT173" s="62"/>
      <c r="KAU173" s="62"/>
      <c r="KAV173" s="62"/>
      <c r="KAW173" s="62"/>
      <c r="KAX173" s="62"/>
      <c r="KAY173" s="62"/>
      <c r="KAZ173" s="62"/>
      <c r="KBA173" s="62"/>
      <c r="KBB173" s="62"/>
      <c r="KBC173" s="62"/>
      <c r="KBD173" s="62"/>
      <c r="KBE173" s="62"/>
      <c r="KBF173" s="62"/>
      <c r="KBG173" s="62"/>
      <c r="KBH173" s="62"/>
      <c r="KBI173" s="62"/>
      <c r="KBJ173" s="62"/>
      <c r="KBK173" s="62"/>
      <c r="KBL173" s="62"/>
      <c r="KBM173" s="62"/>
      <c r="KBN173" s="62"/>
      <c r="KBO173" s="62"/>
      <c r="KBP173" s="62"/>
      <c r="KBQ173" s="62"/>
      <c r="KBR173" s="62"/>
      <c r="KBS173" s="62"/>
      <c r="KBT173" s="62"/>
      <c r="KBU173" s="62"/>
      <c r="KBV173" s="62"/>
      <c r="KBW173" s="62"/>
      <c r="KBX173" s="62"/>
      <c r="KBY173" s="62"/>
      <c r="KBZ173" s="62"/>
      <c r="KCA173" s="62"/>
      <c r="KCB173" s="62"/>
      <c r="KCC173" s="62"/>
      <c r="KCD173" s="62"/>
      <c r="KCE173" s="62"/>
      <c r="KCF173" s="62"/>
      <c r="KCG173" s="62"/>
      <c r="KCH173" s="62"/>
      <c r="KCI173" s="62"/>
      <c r="KCJ173" s="62"/>
      <c r="KCK173" s="62"/>
      <c r="KCL173" s="62"/>
      <c r="KCM173" s="62"/>
      <c r="KCN173" s="62"/>
      <c r="KCO173" s="62"/>
      <c r="KCP173" s="62"/>
      <c r="KCQ173" s="62"/>
      <c r="KCR173" s="62"/>
      <c r="KCS173" s="62"/>
      <c r="KCT173" s="62"/>
      <c r="KCU173" s="62"/>
      <c r="KCV173" s="62"/>
      <c r="KCW173" s="62"/>
      <c r="KCX173" s="62"/>
      <c r="KCY173" s="62"/>
      <c r="KCZ173" s="62"/>
      <c r="KDA173" s="62"/>
      <c r="KDB173" s="62"/>
      <c r="KDC173" s="62"/>
      <c r="KDD173" s="62"/>
      <c r="KDE173" s="62"/>
      <c r="KDF173" s="62"/>
      <c r="KDG173" s="62"/>
      <c r="KDH173" s="62"/>
      <c r="KDI173" s="62"/>
      <c r="KDJ173" s="62"/>
      <c r="KDK173" s="62"/>
      <c r="KDL173" s="62"/>
      <c r="KDM173" s="62"/>
      <c r="KDN173" s="62"/>
      <c r="KDO173" s="62"/>
      <c r="KDP173" s="62"/>
      <c r="KDQ173" s="62"/>
      <c r="KDR173" s="62"/>
      <c r="KDS173" s="62"/>
      <c r="KDT173" s="62"/>
      <c r="KDU173" s="62"/>
      <c r="KDV173" s="62"/>
      <c r="KDW173" s="62"/>
      <c r="KDX173" s="62"/>
      <c r="KDY173" s="62"/>
      <c r="KDZ173" s="62"/>
      <c r="KEA173" s="62"/>
      <c r="KEB173" s="62"/>
      <c r="KEC173" s="62"/>
      <c r="KED173" s="62"/>
      <c r="KEE173" s="62"/>
      <c r="KEF173" s="62"/>
      <c r="KEG173" s="62"/>
      <c r="KEH173" s="62"/>
      <c r="KEI173" s="62"/>
      <c r="KEJ173" s="62"/>
      <c r="KEK173" s="62"/>
      <c r="KEL173" s="62"/>
      <c r="KEM173" s="62"/>
      <c r="KEN173" s="62"/>
      <c r="KEO173" s="62"/>
      <c r="KEP173" s="62"/>
      <c r="KEQ173" s="62"/>
      <c r="KER173" s="62"/>
      <c r="KES173" s="62"/>
      <c r="KET173" s="62"/>
      <c r="KEU173" s="62"/>
      <c r="KEV173" s="62"/>
      <c r="KEW173" s="62"/>
      <c r="KEX173" s="62"/>
      <c r="KEY173" s="62"/>
      <c r="KEZ173" s="62"/>
      <c r="KFA173" s="62"/>
      <c r="KFB173" s="62"/>
      <c r="KFC173" s="62"/>
      <c r="KFD173" s="62"/>
      <c r="KFE173" s="62"/>
      <c r="KFF173" s="62"/>
      <c r="KFG173" s="62"/>
      <c r="KFH173" s="62"/>
      <c r="KFI173" s="62"/>
      <c r="KFJ173" s="62"/>
      <c r="KFK173" s="62"/>
      <c r="KFL173" s="62"/>
      <c r="KFM173" s="62"/>
      <c r="KFN173" s="62"/>
      <c r="KFO173" s="62"/>
      <c r="KFP173" s="62"/>
      <c r="KFQ173" s="62"/>
      <c r="KFR173" s="62"/>
      <c r="KFS173" s="62"/>
      <c r="KFT173" s="62"/>
      <c r="KFU173" s="62"/>
      <c r="KFV173" s="62"/>
      <c r="KFW173" s="62"/>
      <c r="KFX173" s="62"/>
      <c r="KFY173" s="62"/>
      <c r="KFZ173" s="62"/>
      <c r="KGA173" s="62"/>
      <c r="KGB173" s="62"/>
      <c r="KGC173" s="62"/>
      <c r="KGD173" s="62"/>
      <c r="KGE173" s="62"/>
      <c r="KGF173" s="62"/>
      <c r="KGG173" s="62"/>
      <c r="KGH173" s="62"/>
      <c r="KGI173" s="62"/>
      <c r="KGJ173" s="62"/>
      <c r="KGK173" s="62"/>
      <c r="KGL173" s="62"/>
      <c r="KGM173" s="62"/>
      <c r="KGN173" s="62"/>
      <c r="KGO173" s="62"/>
      <c r="KGP173" s="62"/>
      <c r="KGQ173" s="62"/>
      <c r="KGR173" s="62"/>
      <c r="KGS173" s="62"/>
      <c r="KGT173" s="62"/>
      <c r="KGU173" s="62"/>
      <c r="KGV173" s="62"/>
      <c r="KGW173" s="62"/>
      <c r="KGX173" s="62"/>
      <c r="KGY173" s="62"/>
      <c r="KGZ173" s="62"/>
      <c r="KHA173" s="62"/>
      <c r="KHB173" s="62"/>
      <c r="KHC173" s="62"/>
      <c r="KHD173" s="62"/>
      <c r="KHE173" s="62"/>
      <c r="KHF173" s="62"/>
      <c r="KHG173" s="62"/>
      <c r="KHH173" s="62"/>
      <c r="KHI173" s="62"/>
      <c r="KHJ173" s="62"/>
      <c r="KHK173" s="62"/>
      <c r="KHL173" s="62"/>
      <c r="KHM173" s="62"/>
      <c r="KHN173" s="62"/>
      <c r="KHO173" s="62"/>
      <c r="KHP173" s="62"/>
      <c r="KHQ173" s="62"/>
      <c r="KHR173" s="62"/>
      <c r="KHS173" s="62"/>
      <c r="KHT173" s="62"/>
      <c r="KHU173" s="62"/>
      <c r="KHV173" s="62"/>
      <c r="KHW173" s="62"/>
      <c r="KHX173" s="62"/>
      <c r="KHY173" s="62"/>
      <c r="KHZ173" s="62"/>
      <c r="KIA173" s="62"/>
      <c r="KIB173" s="62"/>
      <c r="KIC173" s="62"/>
      <c r="KID173" s="62"/>
      <c r="KIE173" s="62"/>
      <c r="KIF173" s="62"/>
      <c r="KIG173" s="62"/>
      <c r="KIH173" s="62"/>
      <c r="KII173" s="62"/>
      <c r="KIJ173" s="62"/>
      <c r="KIK173" s="62"/>
      <c r="KIL173" s="62"/>
      <c r="KIM173" s="62"/>
      <c r="KIN173" s="62"/>
      <c r="KIO173" s="62"/>
      <c r="KIP173" s="62"/>
      <c r="KIQ173" s="62"/>
      <c r="KIR173" s="62"/>
      <c r="KIS173" s="62"/>
      <c r="KIT173" s="62"/>
      <c r="KIU173" s="62"/>
      <c r="KIV173" s="62"/>
      <c r="KIW173" s="62"/>
      <c r="KIX173" s="62"/>
      <c r="KIY173" s="62"/>
      <c r="KIZ173" s="62"/>
      <c r="KJA173" s="62"/>
      <c r="KJB173" s="62"/>
      <c r="KJC173" s="62"/>
      <c r="KJD173" s="62"/>
      <c r="KJE173" s="62"/>
      <c r="KJF173" s="62"/>
      <c r="KJG173" s="62"/>
      <c r="KJH173" s="62"/>
      <c r="KJI173" s="62"/>
      <c r="KJJ173" s="62"/>
      <c r="KJK173" s="62"/>
      <c r="KJL173" s="62"/>
      <c r="KJM173" s="62"/>
      <c r="KJN173" s="62"/>
      <c r="KJO173" s="62"/>
      <c r="KJP173" s="62"/>
      <c r="KJQ173" s="62"/>
      <c r="KJR173" s="62"/>
      <c r="KJS173" s="62"/>
      <c r="KJT173" s="62"/>
      <c r="KJU173" s="62"/>
      <c r="KJV173" s="62"/>
      <c r="KJW173" s="62"/>
      <c r="KJX173" s="62"/>
      <c r="KJY173" s="62"/>
      <c r="KJZ173" s="62"/>
      <c r="KKA173" s="62"/>
      <c r="KKB173" s="62"/>
      <c r="KKC173" s="62"/>
      <c r="KKD173" s="62"/>
      <c r="KKE173" s="62"/>
      <c r="KKF173" s="62"/>
      <c r="KKG173" s="62"/>
      <c r="KKH173" s="62"/>
      <c r="KKI173" s="62"/>
      <c r="KKJ173" s="62"/>
      <c r="KKK173" s="62"/>
      <c r="KKL173" s="62"/>
      <c r="KKM173" s="62"/>
      <c r="KKN173" s="62"/>
      <c r="KKO173" s="62"/>
      <c r="KKP173" s="62"/>
      <c r="KKQ173" s="62"/>
      <c r="KKR173" s="62"/>
      <c r="KKS173" s="62"/>
      <c r="KKT173" s="62"/>
      <c r="KKU173" s="62"/>
      <c r="KKV173" s="62"/>
      <c r="KKW173" s="62"/>
      <c r="KKX173" s="62"/>
      <c r="KKY173" s="62"/>
      <c r="KKZ173" s="62"/>
      <c r="KLA173" s="62"/>
      <c r="KLB173" s="62"/>
      <c r="KLC173" s="62"/>
      <c r="KLD173" s="62"/>
      <c r="KLE173" s="62"/>
      <c r="KLF173" s="62"/>
      <c r="KLG173" s="62"/>
      <c r="KLH173" s="62"/>
      <c r="KLI173" s="62"/>
      <c r="KLJ173" s="62"/>
      <c r="KLK173" s="62"/>
      <c r="KLL173" s="62"/>
      <c r="KLM173" s="62"/>
      <c r="KLN173" s="62"/>
      <c r="KLO173" s="62"/>
      <c r="KLP173" s="62"/>
      <c r="KLQ173" s="62"/>
      <c r="KLR173" s="62"/>
      <c r="KLS173" s="62"/>
      <c r="KLT173" s="62"/>
      <c r="KLU173" s="62"/>
      <c r="KLV173" s="62"/>
      <c r="KLW173" s="62"/>
      <c r="KLX173" s="62"/>
      <c r="KLY173" s="62"/>
      <c r="KLZ173" s="62"/>
      <c r="KMA173" s="62"/>
      <c r="KMB173" s="62"/>
      <c r="KMC173" s="62"/>
      <c r="KMD173" s="62"/>
      <c r="KME173" s="62"/>
      <c r="KMF173" s="62"/>
      <c r="KMG173" s="62"/>
      <c r="KMH173" s="62"/>
      <c r="KMI173" s="62"/>
      <c r="KMJ173" s="62"/>
      <c r="KMK173" s="62"/>
      <c r="KML173" s="62"/>
      <c r="KMM173" s="62"/>
      <c r="KMN173" s="62"/>
      <c r="KMO173" s="62"/>
      <c r="KMP173" s="62"/>
      <c r="KMQ173" s="62"/>
      <c r="KMR173" s="62"/>
      <c r="KMS173" s="62"/>
      <c r="KMT173" s="62"/>
      <c r="KMU173" s="62"/>
      <c r="KMV173" s="62"/>
      <c r="KMW173" s="62"/>
      <c r="KMX173" s="62"/>
      <c r="KMY173" s="62"/>
      <c r="KMZ173" s="62"/>
      <c r="KNA173" s="62"/>
      <c r="KNB173" s="62"/>
      <c r="KNC173" s="62"/>
      <c r="KND173" s="62"/>
      <c r="KNE173" s="62"/>
      <c r="KNF173" s="62"/>
      <c r="KNG173" s="62"/>
      <c r="KNH173" s="62"/>
      <c r="KNI173" s="62"/>
      <c r="KNJ173" s="62"/>
      <c r="KNK173" s="62"/>
      <c r="KNL173" s="62"/>
      <c r="KNM173" s="62"/>
      <c r="KNN173" s="62"/>
      <c r="KNO173" s="62"/>
      <c r="KNP173" s="62"/>
      <c r="KNQ173" s="62"/>
      <c r="KNR173" s="62"/>
      <c r="KNS173" s="62"/>
      <c r="KNT173" s="62"/>
      <c r="KNU173" s="62"/>
      <c r="KNV173" s="62"/>
      <c r="KNW173" s="62"/>
      <c r="KNX173" s="62"/>
      <c r="KNY173" s="62"/>
      <c r="KNZ173" s="62"/>
      <c r="KOA173" s="62"/>
      <c r="KOB173" s="62"/>
      <c r="KOC173" s="62"/>
      <c r="KOD173" s="62"/>
      <c r="KOE173" s="62"/>
      <c r="KOF173" s="62"/>
      <c r="KOG173" s="62"/>
      <c r="KOH173" s="62"/>
      <c r="KOI173" s="62"/>
      <c r="KOJ173" s="62"/>
      <c r="KOK173" s="62"/>
      <c r="KOL173" s="62"/>
      <c r="KOM173" s="62"/>
      <c r="KON173" s="62"/>
      <c r="KOO173" s="62"/>
      <c r="KOP173" s="62"/>
      <c r="KOQ173" s="62"/>
      <c r="KOR173" s="62"/>
      <c r="KOS173" s="62"/>
      <c r="KOT173" s="62"/>
      <c r="KOU173" s="62"/>
      <c r="KOV173" s="62"/>
      <c r="KOW173" s="62"/>
      <c r="KOX173" s="62"/>
      <c r="KOY173" s="62"/>
      <c r="KOZ173" s="62"/>
      <c r="KPA173" s="62"/>
      <c r="KPB173" s="62"/>
      <c r="KPC173" s="62"/>
      <c r="KPD173" s="62"/>
      <c r="KPE173" s="62"/>
      <c r="KPF173" s="62"/>
      <c r="KPG173" s="62"/>
      <c r="KPH173" s="62"/>
      <c r="KPI173" s="62"/>
      <c r="KPJ173" s="62"/>
      <c r="KPK173" s="62"/>
      <c r="KPL173" s="62"/>
      <c r="KPM173" s="62"/>
      <c r="KPN173" s="62"/>
      <c r="KPO173" s="62"/>
      <c r="KPP173" s="62"/>
      <c r="KPQ173" s="62"/>
      <c r="KPR173" s="62"/>
      <c r="KPS173" s="62"/>
      <c r="KPT173" s="62"/>
      <c r="KPU173" s="62"/>
      <c r="KPV173" s="62"/>
      <c r="KPW173" s="62"/>
      <c r="KPX173" s="62"/>
      <c r="KPY173" s="62"/>
      <c r="KPZ173" s="62"/>
      <c r="KQA173" s="62"/>
      <c r="KQB173" s="62"/>
      <c r="KQC173" s="62"/>
      <c r="KQD173" s="62"/>
      <c r="KQE173" s="62"/>
      <c r="KQF173" s="62"/>
      <c r="KQG173" s="62"/>
      <c r="KQH173" s="62"/>
      <c r="KQI173" s="62"/>
      <c r="KQJ173" s="62"/>
      <c r="KQK173" s="62"/>
      <c r="KQL173" s="62"/>
      <c r="KQM173" s="62"/>
      <c r="KQN173" s="62"/>
      <c r="KQO173" s="62"/>
      <c r="KQP173" s="62"/>
      <c r="KQQ173" s="62"/>
      <c r="KQR173" s="62"/>
      <c r="KQS173" s="62"/>
      <c r="KQT173" s="62"/>
      <c r="KQU173" s="62"/>
      <c r="KQV173" s="62"/>
      <c r="KQW173" s="62"/>
      <c r="KQX173" s="62"/>
      <c r="KQY173" s="62"/>
      <c r="KQZ173" s="62"/>
      <c r="KRA173" s="62"/>
      <c r="KRB173" s="62"/>
      <c r="KRC173" s="62"/>
      <c r="KRD173" s="62"/>
      <c r="KRE173" s="62"/>
      <c r="KRF173" s="62"/>
      <c r="KRG173" s="62"/>
      <c r="KRH173" s="62"/>
      <c r="KRI173" s="62"/>
      <c r="KRJ173" s="62"/>
      <c r="KRK173" s="62"/>
      <c r="KRL173" s="62"/>
      <c r="KRM173" s="62"/>
      <c r="KRN173" s="62"/>
      <c r="KRO173" s="62"/>
      <c r="KRP173" s="62"/>
      <c r="KRQ173" s="62"/>
      <c r="KRR173" s="62"/>
      <c r="KRS173" s="62"/>
      <c r="KRT173" s="62"/>
      <c r="KRU173" s="62"/>
      <c r="KRV173" s="62"/>
      <c r="KRW173" s="62"/>
      <c r="KRX173" s="62"/>
      <c r="KRY173" s="62"/>
      <c r="KRZ173" s="62"/>
      <c r="KSA173" s="62"/>
      <c r="KSB173" s="62"/>
      <c r="KSC173" s="62"/>
      <c r="KSD173" s="62"/>
      <c r="KSE173" s="62"/>
      <c r="KSF173" s="62"/>
      <c r="KSG173" s="62"/>
      <c r="KSH173" s="62"/>
      <c r="KSI173" s="62"/>
      <c r="KSJ173" s="62"/>
      <c r="KSK173" s="62"/>
      <c r="KSL173" s="62"/>
      <c r="KSM173" s="62"/>
      <c r="KSN173" s="62"/>
      <c r="KSO173" s="62"/>
      <c r="KSP173" s="62"/>
      <c r="KSQ173" s="62"/>
      <c r="KSR173" s="62"/>
      <c r="KSS173" s="62"/>
      <c r="KST173" s="62"/>
      <c r="KSU173" s="62"/>
      <c r="KSV173" s="62"/>
      <c r="KSW173" s="62"/>
      <c r="KSX173" s="62"/>
      <c r="KSY173" s="62"/>
      <c r="KSZ173" s="62"/>
      <c r="KTA173" s="62"/>
      <c r="KTB173" s="62"/>
      <c r="KTC173" s="62"/>
      <c r="KTD173" s="62"/>
      <c r="KTE173" s="62"/>
      <c r="KTF173" s="62"/>
      <c r="KTG173" s="62"/>
      <c r="KTH173" s="62"/>
      <c r="KTI173" s="62"/>
      <c r="KTJ173" s="62"/>
      <c r="KTK173" s="62"/>
      <c r="KTL173" s="62"/>
      <c r="KTM173" s="62"/>
      <c r="KTN173" s="62"/>
      <c r="KTO173" s="62"/>
      <c r="KTP173" s="62"/>
      <c r="KTQ173" s="62"/>
      <c r="KTR173" s="62"/>
      <c r="KTS173" s="62"/>
      <c r="KTT173" s="62"/>
      <c r="KTU173" s="62"/>
      <c r="KTV173" s="62"/>
      <c r="KTW173" s="62"/>
      <c r="KTX173" s="62"/>
      <c r="KTY173" s="62"/>
      <c r="KTZ173" s="62"/>
      <c r="KUA173" s="62"/>
      <c r="KUB173" s="62"/>
      <c r="KUC173" s="62"/>
      <c r="KUD173" s="62"/>
      <c r="KUE173" s="62"/>
      <c r="KUF173" s="62"/>
      <c r="KUG173" s="62"/>
      <c r="KUH173" s="62"/>
      <c r="KUI173" s="62"/>
      <c r="KUJ173" s="62"/>
      <c r="KUK173" s="62"/>
      <c r="KUL173" s="62"/>
      <c r="KUM173" s="62"/>
      <c r="KUN173" s="62"/>
      <c r="KUO173" s="62"/>
      <c r="KUP173" s="62"/>
      <c r="KUQ173" s="62"/>
      <c r="KUR173" s="62"/>
      <c r="KUS173" s="62"/>
      <c r="KUT173" s="62"/>
      <c r="KUU173" s="62"/>
      <c r="KUV173" s="62"/>
      <c r="KUW173" s="62"/>
      <c r="KUX173" s="62"/>
      <c r="KUY173" s="62"/>
      <c r="KUZ173" s="62"/>
      <c r="KVA173" s="62"/>
      <c r="KVB173" s="62"/>
      <c r="KVC173" s="62"/>
      <c r="KVD173" s="62"/>
      <c r="KVE173" s="62"/>
      <c r="KVF173" s="62"/>
      <c r="KVG173" s="62"/>
      <c r="KVH173" s="62"/>
      <c r="KVI173" s="62"/>
      <c r="KVJ173" s="62"/>
      <c r="KVK173" s="62"/>
      <c r="KVL173" s="62"/>
      <c r="KVM173" s="62"/>
      <c r="KVN173" s="62"/>
      <c r="KVO173" s="62"/>
      <c r="KVP173" s="62"/>
      <c r="KVQ173" s="62"/>
      <c r="KVR173" s="62"/>
      <c r="KVS173" s="62"/>
      <c r="KVT173" s="62"/>
      <c r="KVU173" s="62"/>
      <c r="KVV173" s="62"/>
      <c r="KVW173" s="62"/>
      <c r="KVX173" s="62"/>
      <c r="KVY173" s="62"/>
      <c r="KVZ173" s="62"/>
      <c r="KWA173" s="62"/>
      <c r="KWB173" s="62"/>
      <c r="KWC173" s="62"/>
      <c r="KWD173" s="62"/>
      <c r="KWE173" s="62"/>
      <c r="KWF173" s="62"/>
      <c r="KWG173" s="62"/>
      <c r="KWH173" s="62"/>
      <c r="KWI173" s="62"/>
      <c r="KWJ173" s="62"/>
      <c r="KWK173" s="62"/>
      <c r="KWL173" s="62"/>
      <c r="KWM173" s="62"/>
      <c r="KWN173" s="62"/>
      <c r="KWO173" s="62"/>
      <c r="KWP173" s="62"/>
      <c r="KWQ173" s="62"/>
      <c r="KWR173" s="62"/>
      <c r="KWS173" s="62"/>
      <c r="KWT173" s="62"/>
      <c r="KWU173" s="62"/>
      <c r="KWV173" s="62"/>
      <c r="KWW173" s="62"/>
      <c r="KWX173" s="62"/>
      <c r="KWY173" s="62"/>
      <c r="KWZ173" s="62"/>
      <c r="KXA173" s="62"/>
      <c r="KXB173" s="62"/>
      <c r="KXC173" s="62"/>
      <c r="KXD173" s="62"/>
      <c r="KXE173" s="62"/>
      <c r="KXF173" s="62"/>
      <c r="KXG173" s="62"/>
      <c r="KXH173" s="62"/>
      <c r="KXI173" s="62"/>
      <c r="KXJ173" s="62"/>
      <c r="KXK173" s="62"/>
      <c r="KXL173" s="62"/>
      <c r="KXM173" s="62"/>
      <c r="KXN173" s="62"/>
      <c r="KXO173" s="62"/>
      <c r="KXP173" s="62"/>
      <c r="KXQ173" s="62"/>
      <c r="KXR173" s="62"/>
      <c r="KXS173" s="62"/>
      <c r="KXT173" s="62"/>
      <c r="KXU173" s="62"/>
      <c r="KXV173" s="62"/>
      <c r="KXW173" s="62"/>
      <c r="KXX173" s="62"/>
      <c r="KXY173" s="62"/>
      <c r="KXZ173" s="62"/>
      <c r="KYA173" s="62"/>
      <c r="KYB173" s="62"/>
      <c r="KYC173" s="62"/>
      <c r="KYD173" s="62"/>
      <c r="KYE173" s="62"/>
      <c r="KYF173" s="62"/>
      <c r="KYG173" s="62"/>
      <c r="KYH173" s="62"/>
      <c r="KYI173" s="62"/>
      <c r="KYJ173" s="62"/>
      <c r="KYK173" s="62"/>
      <c r="KYL173" s="62"/>
      <c r="KYM173" s="62"/>
      <c r="KYN173" s="62"/>
      <c r="KYO173" s="62"/>
      <c r="KYP173" s="62"/>
      <c r="KYQ173" s="62"/>
      <c r="KYR173" s="62"/>
      <c r="KYS173" s="62"/>
      <c r="KYT173" s="62"/>
      <c r="KYU173" s="62"/>
      <c r="KYV173" s="62"/>
      <c r="KYW173" s="62"/>
      <c r="KYX173" s="62"/>
      <c r="KYY173" s="62"/>
      <c r="KYZ173" s="62"/>
      <c r="KZA173" s="62"/>
      <c r="KZB173" s="62"/>
      <c r="KZC173" s="62"/>
      <c r="KZD173" s="62"/>
      <c r="KZE173" s="62"/>
      <c r="KZF173" s="62"/>
      <c r="KZG173" s="62"/>
      <c r="KZH173" s="62"/>
      <c r="KZI173" s="62"/>
      <c r="KZJ173" s="62"/>
      <c r="KZK173" s="62"/>
      <c r="KZL173" s="62"/>
      <c r="KZM173" s="62"/>
      <c r="KZN173" s="62"/>
      <c r="KZO173" s="62"/>
      <c r="KZP173" s="62"/>
      <c r="KZQ173" s="62"/>
      <c r="KZR173" s="62"/>
      <c r="KZS173" s="62"/>
      <c r="KZT173" s="62"/>
      <c r="KZU173" s="62"/>
      <c r="KZV173" s="62"/>
      <c r="KZW173" s="62"/>
      <c r="KZX173" s="62"/>
      <c r="KZY173" s="62"/>
      <c r="KZZ173" s="62"/>
      <c r="LAA173" s="62"/>
      <c r="LAB173" s="62"/>
      <c r="LAC173" s="62"/>
      <c r="LAD173" s="62"/>
      <c r="LAE173" s="62"/>
      <c r="LAF173" s="62"/>
      <c r="LAG173" s="62"/>
      <c r="LAH173" s="62"/>
      <c r="LAI173" s="62"/>
      <c r="LAJ173" s="62"/>
      <c r="LAK173" s="62"/>
      <c r="LAL173" s="62"/>
      <c r="LAM173" s="62"/>
      <c r="LAN173" s="62"/>
      <c r="LAO173" s="62"/>
      <c r="LAP173" s="62"/>
      <c r="LAQ173" s="62"/>
      <c r="LAR173" s="62"/>
      <c r="LAS173" s="62"/>
      <c r="LAT173" s="62"/>
      <c r="LAU173" s="62"/>
      <c r="LAV173" s="62"/>
      <c r="LAW173" s="62"/>
      <c r="LAX173" s="62"/>
      <c r="LAY173" s="62"/>
      <c r="LAZ173" s="62"/>
      <c r="LBA173" s="62"/>
      <c r="LBB173" s="62"/>
      <c r="LBC173" s="62"/>
      <c r="LBD173" s="62"/>
      <c r="LBE173" s="62"/>
      <c r="LBF173" s="62"/>
      <c r="LBG173" s="62"/>
      <c r="LBH173" s="62"/>
      <c r="LBI173" s="62"/>
      <c r="LBJ173" s="62"/>
      <c r="LBK173" s="62"/>
      <c r="LBL173" s="62"/>
      <c r="LBM173" s="62"/>
      <c r="LBN173" s="62"/>
      <c r="LBO173" s="62"/>
      <c r="LBP173" s="62"/>
      <c r="LBQ173" s="62"/>
      <c r="LBR173" s="62"/>
      <c r="LBS173" s="62"/>
      <c r="LBT173" s="62"/>
      <c r="LBU173" s="62"/>
      <c r="LBV173" s="62"/>
      <c r="LBW173" s="62"/>
      <c r="LBX173" s="62"/>
      <c r="LBY173" s="62"/>
      <c r="LBZ173" s="62"/>
      <c r="LCA173" s="62"/>
      <c r="LCB173" s="62"/>
      <c r="LCC173" s="62"/>
      <c r="LCD173" s="62"/>
      <c r="LCE173" s="62"/>
      <c r="LCF173" s="62"/>
      <c r="LCG173" s="62"/>
      <c r="LCH173" s="62"/>
      <c r="LCI173" s="62"/>
      <c r="LCJ173" s="62"/>
      <c r="LCK173" s="62"/>
      <c r="LCL173" s="62"/>
      <c r="LCM173" s="62"/>
      <c r="LCN173" s="62"/>
      <c r="LCO173" s="62"/>
      <c r="LCP173" s="62"/>
      <c r="LCQ173" s="62"/>
      <c r="LCR173" s="62"/>
      <c r="LCS173" s="62"/>
      <c r="LCT173" s="62"/>
      <c r="LCU173" s="62"/>
      <c r="LCV173" s="62"/>
      <c r="LCW173" s="62"/>
      <c r="LCX173" s="62"/>
      <c r="LCY173" s="62"/>
      <c r="LCZ173" s="62"/>
      <c r="LDA173" s="62"/>
      <c r="LDB173" s="62"/>
      <c r="LDC173" s="62"/>
      <c r="LDD173" s="62"/>
      <c r="LDE173" s="62"/>
      <c r="LDF173" s="62"/>
      <c r="LDG173" s="62"/>
      <c r="LDH173" s="62"/>
      <c r="LDI173" s="62"/>
      <c r="LDJ173" s="62"/>
      <c r="LDK173" s="62"/>
      <c r="LDL173" s="62"/>
      <c r="LDM173" s="62"/>
      <c r="LDN173" s="62"/>
      <c r="LDO173" s="62"/>
      <c r="LDP173" s="62"/>
      <c r="LDQ173" s="62"/>
      <c r="LDR173" s="62"/>
      <c r="LDS173" s="62"/>
      <c r="LDT173" s="62"/>
      <c r="LDU173" s="62"/>
      <c r="LDV173" s="62"/>
      <c r="LDW173" s="62"/>
      <c r="LDX173" s="62"/>
      <c r="LDY173" s="62"/>
      <c r="LDZ173" s="62"/>
      <c r="LEA173" s="62"/>
      <c r="LEB173" s="62"/>
      <c r="LEC173" s="62"/>
      <c r="LED173" s="62"/>
      <c r="LEE173" s="62"/>
      <c r="LEF173" s="62"/>
      <c r="LEG173" s="62"/>
      <c r="LEH173" s="62"/>
      <c r="LEI173" s="62"/>
      <c r="LEJ173" s="62"/>
      <c r="LEK173" s="62"/>
      <c r="LEL173" s="62"/>
      <c r="LEM173" s="62"/>
      <c r="LEN173" s="62"/>
      <c r="LEO173" s="62"/>
      <c r="LEP173" s="62"/>
      <c r="LEQ173" s="62"/>
      <c r="LER173" s="62"/>
      <c r="LES173" s="62"/>
      <c r="LET173" s="62"/>
      <c r="LEU173" s="62"/>
      <c r="LEV173" s="62"/>
      <c r="LEW173" s="62"/>
      <c r="LEX173" s="62"/>
      <c r="LEY173" s="62"/>
      <c r="LEZ173" s="62"/>
      <c r="LFA173" s="62"/>
      <c r="LFB173" s="62"/>
      <c r="LFC173" s="62"/>
      <c r="LFD173" s="62"/>
      <c r="LFE173" s="62"/>
      <c r="LFF173" s="62"/>
      <c r="LFG173" s="62"/>
      <c r="LFH173" s="62"/>
      <c r="LFI173" s="62"/>
      <c r="LFJ173" s="62"/>
      <c r="LFK173" s="62"/>
      <c r="LFL173" s="62"/>
      <c r="LFM173" s="62"/>
      <c r="LFN173" s="62"/>
      <c r="LFO173" s="62"/>
      <c r="LFP173" s="62"/>
      <c r="LFQ173" s="62"/>
      <c r="LFR173" s="62"/>
      <c r="LFS173" s="62"/>
      <c r="LFT173" s="62"/>
      <c r="LFU173" s="62"/>
      <c r="LFV173" s="62"/>
      <c r="LFW173" s="62"/>
      <c r="LFX173" s="62"/>
      <c r="LFY173" s="62"/>
      <c r="LFZ173" s="62"/>
      <c r="LGA173" s="62"/>
      <c r="LGB173" s="62"/>
      <c r="LGC173" s="62"/>
      <c r="LGD173" s="62"/>
      <c r="LGE173" s="62"/>
      <c r="LGF173" s="62"/>
      <c r="LGG173" s="62"/>
      <c r="LGH173" s="62"/>
      <c r="LGI173" s="62"/>
      <c r="LGJ173" s="62"/>
      <c r="LGK173" s="62"/>
      <c r="LGL173" s="62"/>
      <c r="LGM173" s="62"/>
      <c r="LGN173" s="62"/>
      <c r="LGO173" s="62"/>
      <c r="LGP173" s="62"/>
      <c r="LGQ173" s="62"/>
      <c r="LGR173" s="62"/>
      <c r="LGS173" s="62"/>
      <c r="LGT173" s="62"/>
      <c r="LGU173" s="62"/>
      <c r="LGV173" s="62"/>
      <c r="LGW173" s="62"/>
      <c r="LGX173" s="62"/>
      <c r="LGY173" s="62"/>
      <c r="LGZ173" s="62"/>
      <c r="LHA173" s="62"/>
      <c r="LHB173" s="62"/>
      <c r="LHC173" s="62"/>
      <c r="LHD173" s="62"/>
      <c r="LHE173" s="62"/>
      <c r="LHF173" s="62"/>
      <c r="LHG173" s="62"/>
      <c r="LHH173" s="62"/>
      <c r="LHI173" s="62"/>
      <c r="LHJ173" s="62"/>
      <c r="LHK173" s="62"/>
      <c r="LHL173" s="62"/>
      <c r="LHM173" s="62"/>
      <c r="LHN173" s="62"/>
      <c r="LHO173" s="62"/>
      <c r="LHP173" s="62"/>
      <c r="LHQ173" s="62"/>
      <c r="LHR173" s="62"/>
      <c r="LHS173" s="62"/>
      <c r="LHT173" s="62"/>
      <c r="LHU173" s="62"/>
      <c r="LHV173" s="62"/>
      <c r="LHW173" s="62"/>
      <c r="LHX173" s="62"/>
      <c r="LHY173" s="62"/>
      <c r="LHZ173" s="62"/>
      <c r="LIA173" s="62"/>
      <c r="LIB173" s="62"/>
      <c r="LIC173" s="62"/>
      <c r="LID173" s="62"/>
      <c r="LIE173" s="62"/>
      <c r="LIF173" s="62"/>
      <c r="LIG173" s="62"/>
      <c r="LIH173" s="62"/>
      <c r="LII173" s="62"/>
      <c r="LIJ173" s="62"/>
      <c r="LIK173" s="62"/>
      <c r="LIL173" s="62"/>
      <c r="LIM173" s="62"/>
      <c r="LIN173" s="62"/>
      <c r="LIO173" s="62"/>
      <c r="LIP173" s="62"/>
      <c r="LIQ173" s="62"/>
      <c r="LIR173" s="62"/>
      <c r="LIS173" s="62"/>
      <c r="LIT173" s="62"/>
      <c r="LIU173" s="62"/>
      <c r="LIV173" s="62"/>
      <c r="LIW173" s="62"/>
      <c r="LIX173" s="62"/>
      <c r="LIY173" s="62"/>
      <c r="LIZ173" s="62"/>
      <c r="LJA173" s="62"/>
      <c r="LJB173" s="62"/>
      <c r="LJC173" s="62"/>
      <c r="LJD173" s="62"/>
      <c r="LJE173" s="62"/>
      <c r="LJF173" s="62"/>
      <c r="LJG173" s="62"/>
      <c r="LJH173" s="62"/>
      <c r="LJI173" s="62"/>
      <c r="LJJ173" s="62"/>
      <c r="LJK173" s="62"/>
      <c r="LJL173" s="62"/>
      <c r="LJM173" s="62"/>
      <c r="LJN173" s="62"/>
      <c r="LJO173" s="62"/>
      <c r="LJP173" s="62"/>
      <c r="LJQ173" s="62"/>
      <c r="LJR173" s="62"/>
      <c r="LJS173" s="62"/>
      <c r="LJT173" s="62"/>
      <c r="LJU173" s="62"/>
      <c r="LJV173" s="62"/>
      <c r="LJW173" s="62"/>
      <c r="LJX173" s="62"/>
      <c r="LJY173" s="62"/>
      <c r="LJZ173" s="62"/>
      <c r="LKA173" s="62"/>
      <c r="LKB173" s="62"/>
      <c r="LKC173" s="62"/>
      <c r="LKD173" s="62"/>
      <c r="LKE173" s="62"/>
      <c r="LKF173" s="62"/>
      <c r="LKG173" s="62"/>
      <c r="LKH173" s="62"/>
      <c r="LKI173" s="62"/>
      <c r="LKJ173" s="62"/>
      <c r="LKK173" s="62"/>
      <c r="LKL173" s="62"/>
      <c r="LKM173" s="62"/>
      <c r="LKN173" s="62"/>
      <c r="LKO173" s="62"/>
      <c r="LKP173" s="62"/>
      <c r="LKQ173" s="62"/>
      <c r="LKR173" s="62"/>
      <c r="LKS173" s="62"/>
      <c r="LKT173" s="62"/>
      <c r="LKU173" s="62"/>
      <c r="LKV173" s="62"/>
      <c r="LKW173" s="62"/>
      <c r="LKX173" s="62"/>
      <c r="LKY173" s="62"/>
      <c r="LKZ173" s="62"/>
      <c r="LLA173" s="62"/>
      <c r="LLB173" s="62"/>
      <c r="LLC173" s="62"/>
      <c r="LLD173" s="62"/>
      <c r="LLE173" s="62"/>
      <c r="LLF173" s="62"/>
      <c r="LLG173" s="62"/>
      <c r="LLH173" s="62"/>
      <c r="LLI173" s="62"/>
      <c r="LLJ173" s="62"/>
      <c r="LLK173" s="62"/>
      <c r="LLL173" s="62"/>
      <c r="LLM173" s="62"/>
      <c r="LLN173" s="62"/>
      <c r="LLO173" s="62"/>
      <c r="LLP173" s="62"/>
      <c r="LLQ173" s="62"/>
      <c r="LLR173" s="62"/>
      <c r="LLS173" s="62"/>
      <c r="LLT173" s="62"/>
      <c r="LLU173" s="62"/>
      <c r="LLV173" s="62"/>
      <c r="LLW173" s="62"/>
      <c r="LLX173" s="62"/>
      <c r="LLY173" s="62"/>
      <c r="LLZ173" s="62"/>
      <c r="LMA173" s="62"/>
      <c r="LMB173" s="62"/>
      <c r="LMC173" s="62"/>
      <c r="LMD173" s="62"/>
      <c r="LME173" s="62"/>
      <c r="LMF173" s="62"/>
      <c r="LMG173" s="62"/>
      <c r="LMH173" s="62"/>
      <c r="LMI173" s="62"/>
      <c r="LMJ173" s="62"/>
      <c r="LMK173" s="62"/>
      <c r="LML173" s="62"/>
      <c r="LMM173" s="62"/>
      <c r="LMN173" s="62"/>
      <c r="LMO173" s="62"/>
      <c r="LMP173" s="62"/>
      <c r="LMQ173" s="62"/>
      <c r="LMR173" s="62"/>
      <c r="LMS173" s="62"/>
      <c r="LMT173" s="62"/>
      <c r="LMU173" s="62"/>
      <c r="LMV173" s="62"/>
      <c r="LMW173" s="62"/>
      <c r="LMX173" s="62"/>
      <c r="LMY173" s="62"/>
      <c r="LMZ173" s="62"/>
      <c r="LNA173" s="62"/>
      <c r="LNB173" s="62"/>
      <c r="LNC173" s="62"/>
      <c r="LND173" s="62"/>
      <c r="LNE173" s="62"/>
      <c r="LNF173" s="62"/>
      <c r="LNG173" s="62"/>
      <c r="LNH173" s="62"/>
      <c r="LNI173" s="62"/>
      <c r="LNJ173" s="62"/>
      <c r="LNK173" s="62"/>
      <c r="LNL173" s="62"/>
      <c r="LNM173" s="62"/>
      <c r="LNN173" s="62"/>
      <c r="LNO173" s="62"/>
      <c r="LNP173" s="62"/>
      <c r="LNQ173" s="62"/>
      <c r="LNR173" s="62"/>
      <c r="LNS173" s="62"/>
      <c r="LNT173" s="62"/>
      <c r="LNU173" s="62"/>
      <c r="LNV173" s="62"/>
      <c r="LNW173" s="62"/>
      <c r="LNX173" s="62"/>
      <c r="LNY173" s="62"/>
      <c r="LNZ173" s="62"/>
      <c r="LOA173" s="62"/>
      <c r="LOB173" s="62"/>
      <c r="LOC173" s="62"/>
      <c r="LOD173" s="62"/>
      <c r="LOE173" s="62"/>
      <c r="LOF173" s="62"/>
      <c r="LOG173" s="62"/>
      <c r="LOH173" s="62"/>
      <c r="LOI173" s="62"/>
      <c r="LOJ173" s="62"/>
      <c r="LOK173" s="62"/>
      <c r="LOL173" s="62"/>
      <c r="LOM173" s="62"/>
      <c r="LON173" s="62"/>
      <c r="LOO173" s="62"/>
      <c r="LOP173" s="62"/>
      <c r="LOQ173" s="62"/>
      <c r="LOR173" s="62"/>
      <c r="LOS173" s="62"/>
      <c r="LOT173" s="62"/>
      <c r="LOU173" s="62"/>
      <c r="LOV173" s="62"/>
      <c r="LOW173" s="62"/>
      <c r="LOX173" s="62"/>
      <c r="LOY173" s="62"/>
      <c r="LOZ173" s="62"/>
      <c r="LPA173" s="62"/>
      <c r="LPB173" s="62"/>
      <c r="LPC173" s="62"/>
      <c r="LPD173" s="62"/>
      <c r="LPE173" s="62"/>
      <c r="LPF173" s="62"/>
      <c r="LPG173" s="62"/>
      <c r="LPH173" s="62"/>
      <c r="LPI173" s="62"/>
      <c r="LPJ173" s="62"/>
      <c r="LPK173" s="62"/>
      <c r="LPL173" s="62"/>
      <c r="LPM173" s="62"/>
      <c r="LPN173" s="62"/>
      <c r="LPO173" s="62"/>
      <c r="LPP173" s="62"/>
      <c r="LPQ173" s="62"/>
      <c r="LPR173" s="62"/>
      <c r="LPS173" s="62"/>
      <c r="LPT173" s="62"/>
      <c r="LPU173" s="62"/>
      <c r="LPV173" s="62"/>
      <c r="LPW173" s="62"/>
      <c r="LPX173" s="62"/>
      <c r="LPY173" s="62"/>
      <c r="LPZ173" s="62"/>
      <c r="LQA173" s="62"/>
      <c r="LQB173" s="62"/>
      <c r="LQC173" s="62"/>
      <c r="LQD173" s="62"/>
      <c r="LQE173" s="62"/>
      <c r="LQF173" s="62"/>
      <c r="LQG173" s="62"/>
      <c r="LQH173" s="62"/>
      <c r="LQI173" s="62"/>
      <c r="LQJ173" s="62"/>
      <c r="LQK173" s="62"/>
      <c r="LQL173" s="62"/>
      <c r="LQM173" s="62"/>
      <c r="LQN173" s="62"/>
      <c r="LQO173" s="62"/>
      <c r="LQP173" s="62"/>
      <c r="LQQ173" s="62"/>
      <c r="LQR173" s="62"/>
      <c r="LQS173" s="62"/>
      <c r="LQT173" s="62"/>
      <c r="LQU173" s="62"/>
      <c r="LQV173" s="62"/>
      <c r="LQW173" s="62"/>
      <c r="LQX173" s="62"/>
      <c r="LQY173" s="62"/>
      <c r="LQZ173" s="62"/>
      <c r="LRA173" s="62"/>
      <c r="LRB173" s="62"/>
      <c r="LRC173" s="62"/>
      <c r="LRD173" s="62"/>
      <c r="LRE173" s="62"/>
      <c r="LRF173" s="62"/>
      <c r="LRG173" s="62"/>
      <c r="LRH173" s="62"/>
      <c r="LRI173" s="62"/>
      <c r="LRJ173" s="62"/>
      <c r="LRK173" s="62"/>
      <c r="LRL173" s="62"/>
      <c r="LRM173" s="62"/>
      <c r="LRN173" s="62"/>
      <c r="LRO173" s="62"/>
      <c r="LRP173" s="62"/>
      <c r="LRQ173" s="62"/>
      <c r="LRR173" s="62"/>
      <c r="LRS173" s="62"/>
      <c r="LRT173" s="62"/>
      <c r="LRU173" s="62"/>
      <c r="LRV173" s="62"/>
      <c r="LRW173" s="62"/>
      <c r="LRX173" s="62"/>
      <c r="LRY173" s="62"/>
      <c r="LRZ173" s="62"/>
      <c r="LSA173" s="62"/>
      <c r="LSB173" s="62"/>
      <c r="LSC173" s="62"/>
      <c r="LSD173" s="62"/>
      <c r="LSE173" s="62"/>
      <c r="LSF173" s="62"/>
      <c r="LSG173" s="62"/>
      <c r="LSH173" s="62"/>
      <c r="LSI173" s="62"/>
      <c r="LSJ173" s="62"/>
      <c r="LSK173" s="62"/>
      <c r="LSL173" s="62"/>
      <c r="LSM173" s="62"/>
      <c r="LSN173" s="62"/>
      <c r="LSO173" s="62"/>
      <c r="LSP173" s="62"/>
      <c r="LSQ173" s="62"/>
      <c r="LSR173" s="62"/>
      <c r="LSS173" s="62"/>
      <c r="LST173" s="62"/>
      <c r="LSU173" s="62"/>
      <c r="LSV173" s="62"/>
      <c r="LSW173" s="62"/>
      <c r="LSX173" s="62"/>
      <c r="LSY173" s="62"/>
      <c r="LSZ173" s="62"/>
      <c r="LTA173" s="62"/>
      <c r="LTB173" s="62"/>
      <c r="LTC173" s="62"/>
      <c r="LTD173" s="62"/>
      <c r="LTE173" s="62"/>
      <c r="LTF173" s="62"/>
      <c r="LTG173" s="62"/>
      <c r="LTH173" s="62"/>
      <c r="LTI173" s="62"/>
      <c r="LTJ173" s="62"/>
      <c r="LTK173" s="62"/>
      <c r="LTL173" s="62"/>
      <c r="LTM173" s="62"/>
      <c r="LTN173" s="62"/>
      <c r="LTO173" s="62"/>
      <c r="LTP173" s="62"/>
      <c r="LTQ173" s="62"/>
      <c r="LTR173" s="62"/>
      <c r="LTS173" s="62"/>
      <c r="LTT173" s="62"/>
      <c r="LTU173" s="62"/>
      <c r="LTV173" s="62"/>
      <c r="LTW173" s="62"/>
      <c r="LTX173" s="62"/>
      <c r="LTY173" s="62"/>
      <c r="LTZ173" s="62"/>
      <c r="LUA173" s="62"/>
      <c r="LUB173" s="62"/>
      <c r="LUC173" s="62"/>
      <c r="LUD173" s="62"/>
      <c r="LUE173" s="62"/>
      <c r="LUF173" s="62"/>
      <c r="LUG173" s="62"/>
      <c r="LUH173" s="62"/>
      <c r="LUI173" s="62"/>
      <c r="LUJ173" s="62"/>
      <c r="LUK173" s="62"/>
      <c r="LUL173" s="62"/>
      <c r="LUM173" s="62"/>
      <c r="LUN173" s="62"/>
      <c r="LUO173" s="62"/>
      <c r="LUP173" s="62"/>
      <c r="LUQ173" s="62"/>
      <c r="LUR173" s="62"/>
      <c r="LUS173" s="62"/>
      <c r="LUT173" s="62"/>
      <c r="LUU173" s="62"/>
      <c r="LUV173" s="62"/>
      <c r="LUW173" s="62"/>
      <c r="LUX173" s="62"/>
      <c r="LUY173" s="62"/>
      <c r="LUZ173" s="62"/>
      <c r="LVA173" s="62"/>
      <c r="LVB173" s="62"/>
      <c r="LVC173" s="62"/>
      <c r="LVD173" s="62"/>
      <c r="LVE173" s="62"/>
      <c r="LVF173" s="62"/>
      <c r="LVG173" s="62"/>
      <c r="LVH173" s="62"/>
      <c r="LVI173" s="62"/>
      <c r="LVJ173" s="62"/>
      <c r="LVK173" s="62"/>
      <c r="LVL173" s="62"/>
      <c r="LVM173" s="62"/>
      <c r="LVN173" s="62"/>
      <c r="LVO173" s="62"/>
      <c r="LVP173" s="62"/>
      <c r="LVQ173" s="62"/>
      <c r="LVR173" s="62"/>
      <c r="LVS173" s="62"/>
      <c r="LVT173" s="62"/>
      <c r="LVU173" s="62"/>
      <c r="LVV173" s="62"/>
      <c r="LVW173" s="62"/>
      <c r="LVX173" s="62"/>
      <c r="LVY173" s="62"/>
      <c r="LVZ173" s="62"/>
      <c r="LWA173" s="62"/>
      <c r="LWB173" s="62"/>
      <c r="LWC173" s="62"/>
      <c r="LWD173" s="62"/>
      <c r="LWE173" s="62"/>
      <c r="LWF173" s="62"/>
      <c r="LWG173" s="62"/>
      <c r="LWH173" s="62"/>
      <c r="LWI173" s="62"/>
      <c r="LWJ173" s="62"/>
      <c r="LWK173" s="62"/>
      <c r="LWL173" s="62"/>
      <c r="LWM173" s="62"/>
      <c r="LWN173" s="62"/>
      <c r="LWO173" s="62"/>
      <c r="LWP173" s="62"/>
      <c r="LWQ173" s="62"/>
      <c r="LWR173" s="62"/>
      <c r="LWS173" s="62"/>
      <c r="LWT173" s="62"/>
      <c r="LWU173" s="62"/>
      <c r="LWV173" s="62"/>
      <c r="LWW173" s="62"/>
      <c r="LWX173" s="62"/>
      <c r="LWY173" s="62"/>
      <c r="LWZ173" s="62"/>
      <c r="LXA173" s="62"/>
      <c r="LXB173" s="62"/>
      <c r="LXC173" s="62"/>
      <c r="LXD173" s="62"/>
      <c r="LXE173" s="62"/>
      <c r="LXF173" s="62"/>
      <c r="LXG173" s="62"/>
      <c r="LXH173" s="62"/>
      <c r="LXI173" s="62"/>
      <c r="LXJ173" s="62"/>
      <c r="LXK173" s="62"/>
      <c r="LXL173" s="62"/>
      <c r="LXM173" s="62"/>
      <c r="LXN173" s="62"/>
      <c r="LXO173" s="62"/>
      <c r="LXP173" s="62"/>
      <c r="LXQ173" s="62"/>
      <c r="LXR173" s="62"/>
      <c r="LXS173" s="62"/>
      <c r="LXT173" s="62"/>
      <c r="LXU173" s="62"/>
      <c r="LXV173" s="62"/>
      <c r="LXW173" s="62"/>
      <c r="LXX173" s="62"/>
      <c r="LXY173" s="62"/>
      <c r="LXZ173" s="62"/>
      <c r="LYA173" s="62"/>
      <c r="LYB173" s="62"/>
      <c r="LYC173" s="62"/>
      <c r="LYD173" s="62"/>
      <c r="LYE173" s="62"/>
      <c r="LYF173" s="62"/>
      <c r="LYG173" s="62"/>
      <c r="LYH173" s="62"/>
      <c r="LYI173" s="62"/>
      <c r="LYJ173" s="62"/>
      <c r="LYK173" s="62"/>
      <c r="LYL173" s="62"/>
      <c r="LYM173" s="62"/>
      <c r="LYN173" s="62"/>
      <c r="LYO173" s="62"/>
      <c r="LYP173" s="62"/>
      <c r="LYQ173" s="62"/>
      <c r="LYR173" s="62"/>
      <c r="LYS173" s="62"/>
      <c r="LYT173" s="62"/>
      <c r="LYU173" s="62"/>
      <c r="LYV173" s="62"/>
      <c r="LYW173" s="62"/>
      <c r="LYX173" s="62"/>
      <c r="LYY173" s="62"/>
      <c r="LYZ173" s="62"/>
      <c r="LZA173" s="62"/>
      <c r="LZB173" s="62"/>
      <c r="LZC173" s="62"/>
      <c r="LZD173" s="62"/>
      <c r="LZE173" s="62"/>
      <c r="LZF173" s="62"/>
      <c r="LZG173" s="62"/>
      <c r="LZH173" s="62"/>
      <c r="LZI173" s="62"/>
      <c r="LZJ173" s="62"/>
      <c r="LZK173" s="62"/>
      <c r="LZL173" s="62"/>
      <c r="LZM173" s="62"/>
      <c r="LZN173" s="62"/>
      <c r="LZO173" s="62"/>
      <c r="LZP173" s="62"/>
      <c r="LZQ173" s="62"/>
      <c r="LZR173" s="62"/>
      <c r="LZS173" s="62"/>
      <c r="LZT173" s="62"/>
      <c r="LZU173" s="62"/>
      <c r="LZV173" s="62"/>
      <c r="LZW173" s="62"/>
      <c r="LZX173" s="62"/>
      <c r="LZY173" s="62"/>
      <c r="LZZ173" s="62"/>
      <c r="MAA173" s="62"/>
      <c r="MAB173" s="62"/>
      <c r="MAC173" s="62"/>
      <c r="MAD173" s="62"/>
      <c r="MAE173" s="62"/>
      <c r="MAF173" s="62"/>
      <c r="MAG173" s="62"/>
      <c r="MAH173" s="62"/>
      <c r="MAI173" s="62"/>
      <c r="MAJ173" s="62"/>
      <c r="MAK173" s="62"/>
      <c r="MAL173" s="62"/>
      <c r="MAM173" s="62"/>
      <c r="MAN173" s="62"/>
      <c r="MAO173" s="62"/>
      <c r="MAP173" s="62"/>
      <c r="MAQ173" s="62"/>
      <c r="MAR173" s="62"/>
      <c r="MAS173" s="62"/>
      <c r="MAT173" s="62"/>
      <c r="MAU173" s="62"/>
      <c r="MAV173" s="62"/>
      <c r="MAW173" s="62"/>
      <c r="MAX173" s="62"/>
      <c r="MAY173" s="62"/>
      <c r="MAZ173" s="62"/>
      <c r="MBA173" s="62"/>
      <c r="MBB173" s="62"/>
      <c r="MBC173" s="62"/>
      <c r="MBD173" s="62"/>
      <c r="MBE173" s="62"/>
      <c r="MBF173" s="62"/>
      <c r="MBG173" s="62"/>
      <c r="MBH173" s="62"/>
      <c r="MBI173" s="62"/>
      <c r="MBJ173" s="62"/>
      <c r="MBK173" s="62"/>
      <c r="MBL173" s="62"/>
      <c r="MBM173" s="62"/>
      <c r="MBN173" s="62"/>
      <c r="MBO173" s="62"/>
      <c r="MBP173" s="62"/>
      <c r="MBQ173" s="62"/>
      <c r="MBR173" s="62"/>
      <c r="MBS173" s="62"/>
      <c r="MBT173" s="62"/>
      <c r="MBU173" s="62"/>
      <c r="MBV173" s="62"/>
      <c r="MBW173" s="62"/>
      <c r="MBX173" s="62"/>
      <c r="MBY173" s="62"/>
      <c r="MBZ173" s="62"/>
      <c r="MCA173" s="62"/>
      <c r="MCB173" s="62"/>
      <c r="MCC173" s="62"/>
      <c r="MCD173" s="62"/>
      <c r="MCE173" s="62"/>
      <c r="MCF173" s="62"/>
      <c r="MCG173" s="62"/>
      <c r="MCH173" s="62"/>
      <c r="MCI173" s="62"/>
      <c r="MCJ173" s="62"/>
      <c r="MCK173" s="62"/>
      <c r="MCL173" s="62"/>
      <c r="MCM173" s="62"/>
      <c r="MCN173" s="62"/>
      <c r="MCO173" s="62"/>
      <c r="MCP173" s="62"/>
      <c r="MCQ173" s="62"/>
      <c r="MCR173" s="62"/>
      <c r="MCS173" s="62"/>
      <c r="MCT173" s="62"/>
      <c r="MCU173" s="62"/>
      <c r="MCV173" s="62"/>
      <c r="MCW173" s="62"/>
      <c r="MCX173" s="62"/>
      <c r="MCY173" s="62"/>
      <c r="MCZ173" s="62"/>
      <c r="MDA173" s="62"/>
      <c r="MDB173" s="62"/>
      <c r="MDC173" s="62"/>
      <c r="MDD173" s="62"/>
      <c r="MDE173" s="62"/>
      <c r="MDF173" s="62"/>
      <c r="MDG173" s="62"/>
      <c r="MDH173" s="62"/>
      <c r="MDI173" s="62"/>
      <c r="MDJ173" s="62"/>
      <c r="MDK173" s="62"/>
      <c r="MDL173" s="62"/>
      <c r="MDM173" s="62"/>
      <c r="MDN173" s="62"/>
      <c r="MDO173" s="62"/>
      <c r="MDP173" s="62"/>
      <c r="MDQ173" s="62"/>
      <c r="MDR173" s="62"/>
      <c r="MDS173" s="62"/>
      <c r="MDT173" s="62"/>
      <c r="MDU173" s="62"/>
      <c r="MDV173" s="62"/>
      <c r="MDW173" s="62"/>
      <c r="MDX173" s="62"/>
      <c r="MDY173" s="62"/>
      <c r="MDZ173" s="62"/>
      <c r="MEA173" s="62"/>
      <c r="MEB173" s="62"/>
      <c r="MEC173" s="62"/>
      <c r="MED173" s="62"/>
      <c r="MEE173" s="62"/>
      <c r="MEF173" s="62"/>
      <c r="MEG173" s="62"/>
      <c r="MEH173" s="62"/>
      <c r="MEI173" s="62"/>
      <c r="MEJ173" s="62"/>
      <c r="MEK173" s="62"/>
      <c r="MEL173" s="62"/>
      <c r="MEM173" s="62"/>
      <c r="MEN173" s="62"/>
      <c r="MEO173" s="62"/>
      <c r="MEP173" s="62"/>
      <c r="MEQ173" s="62"/>
      <c r="MER173" s="62"/>
      <c r="MES173" s="62"/>
      <c r="MET173" s="62"/>
      <c r="MEU173" s="62"/>
      <c r="MEV173" s="62"/>
      <c r="MEW173" s="62"/>
      <c r="MEX173" s="62"/>
      <c r="MEY173" s="62"/>
      <c r="MEZ173" s="62"/>
      <c r="MFA173" s="62"/>
      <c r="MFB173" s="62"/>
      <c r="MFC173" s="62"/>
      <c r="MFD173" s="62"/>
      <c r="MFE173" s="62"/>
      <c r="MFF173" s="62"/>
      <c r="MFG173" s="62"/>
      <c r="MFH173" s="62"/>
      <c r="MFI173" s="62"/>
      <c r="MFJ173" s="62"/>
      <c r="MFK173" s="62"/>
      <c r="MFL173" s="62"/>
      <c r="MFM173" s="62"/>
      <c r="MFN173" s="62"/>
      <c r="MFO173" s="62"/>
      <c r="MFP173" s="62"/>
      <c r="MFQ173" s="62"/>
      <c r="MFR173" s="62"/>
      <c r="MFS173" s="62"/>
      <c r="MFT173" s="62"/>
      <c r="MFU173" s="62"/>
      <c r="MFV173" s="62"/>
      <c r="MFW173" s="62"/>
      <c r="MFX173" s="62"/>
      <c r="MFY173" s="62"/>
      <c r="MFZ173" s="62"/>
      <c r="MGA173" s="62"/>
      <c r="MGB173" s="62"/>
      <c r="MGC173" s="62"/>
      <c r="MGD173" s="62"/>
      <c r="MGE173" s="62"/>
      <c r="MGF173" s="62"/>
      <c r="MGG173" s="62"/>
      <c r="MGH173" s="62"/>
      <c r="MGI173" s="62"/>
      <c r="MGJ173" s="62"/>
      <c r="MGK173" s="62"/>
      <c r="MGL173" s="62"/>
      <c r="MGM173" s="62"/>
      <c r="MGN173" s="62"/>
      <c r="MGO173" s="62"/>
      <c r="MGP173" s="62"/>
      <c r="MGQ173" s="62"/>
      <c r="MGR173" s="62"/>
      <c r="MGS173" s="62"/>
      <c r="MGT173" s="62"/>
      <c r="MGU173" s="62"/>
      <c r="MGV173" s="62"/>
      <c r="MGW173" s="62"/>
      <c r="MGX173" s="62"/>
      <c r="MGY173" s="62"/>
      <c r="MGZ173" s="62"/>
      <c r="MHA173" s="62"/>
      <c r="MHB173" s="62"/>
      <c r="MHC173" s="62"/>
      <c r="MHD173" s="62"/>
      <c r="MHE173" s="62"/>
      <c r="MHF173" s="62"/>
      <c r="MHG173" s="62"/>
      <c r="MHH173" s="62"/>
      <c r="MHI173" s="62"/>
      <c r="MHJ173" s="62"/>
      <c r="MHK173" s="62"/>
      <c r="MHL173" s="62"/>
      <c r="MHM173" s="62"/>
      <c r="MHN173" s="62"/>
      <c r="MHO173" s="62"/>
      <c r="MHP173" s="62"/>
      <c r="MHQ173" s="62"/>
      <c r="MHR173" s="62"/>
      <c r="MHS173" s="62"/>
      <c r="MHT173" s="62"/>
      <c r="MHU173" s="62"/>
      <c r="MHV173" s="62"/>
      <c r="MHW173" s="62"/>
      <c r="MHX173" s="62"/>
      <c r="MHY173" s="62"/>
      <c r="MHZ173" s="62"/>
      <c r="MIA173" s="62"/>
      <c r="MIB173" s="62"/>
      <c r="MIC173" s="62"/>
      <c r="MID173" s="62"/>
      <c r="MIE173" s="62"/>
      <c r="MIF173" s="62"/>
      <c r="MIG173" s="62"/>
      <c r="MIH173" s="62"/>
      <c r="MII173" s="62"/>
      <c r="MIJ173" s="62"/>
      <c r="MIK173" s="62"/>
      <c r="MIL173" s="62"/>
      <c r="MIM173" s="62"/>
      <c r="MIN173" s="62"/>
      <c r="MIO173" s="62"/>
      <c r="MIP173" s="62"/>
      <c r="MIQ173" s="62"/>
      <c r="MIR173" s="62"/>
      <c r="MIS173" s="62"/>
      <c r="MIT173" s="62"/>
      <c r="MIU173" s="62"/>
      <c r="MIV173" s="62"/>
      <c r="MIW173" s="62"/>
      <c r="MIX173" s="62"/>
      <c r="MIY173" s="62"/>
      <c r="MIZ173" s="62"/>
      <c r="MJA173" s="62"/>
      <c r="MJB173" s="62"/>
      <c r="MJC173" s="62"/>
      <c r="MJD173" s="62"/>
      <c r="MJE173" s="62"/>
      <c r="MJF173" s="62"/>
      <c r="MJG173" s="62"/>
      <c r="MJH173" s="62"/>
      <c r="MJI173" s="62"/>
      <c r="MJJ173" s="62"/>
      <c r="MJK173" s="62"/>
      <c r="MJL173" s="62"/>
      <c r="MJM173" s="62"/>
      <c r="MJN173" s="62"/>
      <c r="MJO173" s="62"/>
      <c r="MJP173" s="62"/>
      <c r="MJQ173" s="62"/>
      <c r="MJR173" s="62"/>
      <c r="MJS173" s="62"/>
      <c r="MJT173" s="62"/>
      <c r="MJU173" s="62"/>
      <c r="MJV173" s="62"/>
      <c r="MJW173" s="62"/>
      <c r="MJX173" s="62"/>
      <c r="MJY173" s="62"/>
      <c r="MJZ173" s="62"/>
      <c r="MKA173" s="62"/>
      <c r="MKB173" s="62"/>
      <c r="MKC173" s="62"/>
      <c r="MKD173" s="62"/>
      <c r="MKE173" s="62"/>
      <c r="MKF173" s="62"/>
      <c r="MKG173" s="62"/>
      <c r="MKH173" s="62"/>
      <c r="MKI173" s="62"/>
      <c r="MKJ173" s="62"/>
      <c r="MKK173" s="62"/>
      <c r="MKL173" s="62"/>
      <c r="MKM173" s="62"/>
      <c r="MKN173" s="62"/>
      <c r="MKO173" s="62"/>
      <c r="MKP173" s="62"/>
      <c r="MKQ173" s="62"/>
      <c r="MKR173" s="62"/>
      <c r="MKS173" s="62"/>
      <c r="MKT173" s="62"/>
      <c r="MKU173" s="62"/>
      <c r="MKV173" s="62"/>
      <c r="MKW173" s="62"/>
      <c r="MKX173" s="62"/>
      <c r="MKY173" s="62"/>
      <c r="MKZ173" s="62"/>
      <c r="MLA173" s="62"/>
      <c r="MLB173" s="62"/>
      <c r="MLC173" s="62"/>
      <c r="MLD173" s="62"/>
      <c r="MLE173" s="62"/>
      <c r="MLF173" s="62"/>
      <c r="MLG173" s="62"/>
      <c r="MLH173" s="62"/>
      <c r="MLI173" s="62"/>
      <c r="MLJ173" s="62"/>
      <c r="MLK173" s="62"/>
      <c r="MLL173" s="62"/>
      <c r="MLM173" s="62"/>
      <c r="MLN173" s="62"/>
      <c r="MLO173" s="62"/>
      <c r="MLP173" s="62"/>
      <c r="MLQ173" s="62"/>
      <c r="MLR173" s="62"/>
      <c r="MLS173" s="62"/>
      <c r="MLT173" s="62"/>
      <c r="MLU173" s="62"/>
      <c r="MLV173" s="62"/>
      <c r="MLW173" s="62"/>
      <c r="MLX173" s="62"/>
      <c r="MLY173" s="62"/>
      <c r="MLZ173" s="62"/>
      <c r="MMA173" s="62"/>
      <c r="MMB173" s="62"/>
      <c r="MMC173" s="62"/>
      <c r="MMD173" s="62"/>
      <c r="MME173" s="62"/>
      <c r="MMF173" s="62"/>
      <c r="MMG173" s="62"/>
      <c r="MMH173" s="62"/>
      <c r="MMI173" s="62"/>
      <c r="MMJ173" s="62"/>
      <c r="MMK173" s="62"/>
      <c r="MML173" s="62"/>
      <c r="MMM173" s="62"/>
      <c r="MMN173" s="62"/>
      <c r="MMO173" s="62"/>
      <c r="MMP173" s="62"/>
      <c r="MMQ173" s="62"/>
      <c r="MMR173" s="62"/>
      <c r="MMS173" s="62"/>
      <c r="MMT173" s="62"/>
      <c r="MMU173" s="62"/>
      <c r="MMV173" s="62"/>
      <c r="MMW173" s="62"/>
      <c r="MMX173" s="62"/>
      <c r="MMY173" s="62"/>
      <c r="MMZ173" s="62"/>
      <c r="MNA173" s="62"/>
      <c r="MNB173" s="62"/>
      <c r="MNC173" s="62"/>
      <c r="MND173" s="62"/>
      <c r="MNE173" s="62"/>
      <c r="MNF173" s="62"/>
      <c r="MNG173" s="62"/>
      <c r="MNH173" s="62"/>
      <c r="MNI173" s="62"/>
      <c r="MNJ173" s="62"/>
      <c r="MNK173" s="62"/>
      <c r="MNL173" s="62"/>
      <c r="MNM173" s="62"/>
      <c r="MNN173" s="62"/>
      <c r="MNO173" s="62"/>
      <c r="MNP173" s="62"/>
      <c r="MNQ173" s="62"/>
      <c r="MNR173" s="62"/>
      <c r="MNS173" s="62"/>
      <c r="MNT173" s="62"/>
      <c r="MNU173" s="62"/>
      <c r="MNV173" s="62"/>
      <c r="MNW173" s="62"/>
      <c r="MNX173" s="62"/>
      <c r="MNY173" s="62"/>
      <c r="MNZ173" s="62"/>
      <c r="MOA173" s="62"/>
      <c r="MOB173" s="62"/>
      <c r="MOC173" s="62"/>
      <c r="MOD173" s="62"/>
      <c r="MOE173" s="62"/>
      <c r="MOF173" s="62"/>
      <c r="MOG173" s="62"/>
      <c r="MOH173" s="62"/>
      <c r="MOI173" s="62"/>
      <c r="MOJ173" s="62"/>
      <c r="MOK173" s="62"/>
      <c r="MOL173" s="62"/>
      <c r="MOM173" s="62"/>
      <c r="MON173" s="62"/>
      <c r="MOO173" s="62"/>
      <c r="MOP173" s="62"/>
      <c r="MOQ173" s="62"/>
      <c r="MOR173" s="62"/>
      <c r="MOS173" s="62"/>
      <c r="MOT173" s="62"/>
      <c r="MOU173" s="62"/>
      <c r="MOV173" s="62"/>
      <c r="MOW173" s="62"/>
      <c r="MOX173" s="62"/>
      <c r="MOY173" s="62"/>
      <c r="MOZ173" s="62"/>
      <c r="MPA173" s="62"/>
      <c r="MPB173" s="62"/>
      <c r="MPC173" s="62"/>
      <c r="MPD173" s="62"/>
      <c r="MPE173" s="62"/>
      <c r="MPF173" s="62"/>
      <c r="MPG173" s="62"/>
      <c r="MPH173" s="62"/>
      <c r="MPI173" s="62"/>
      <c r="MPJ173" s="62"/>
      <c r="MPK173" s="62"/>
      <c r="MPL173" s="62"/>
      <c r="MPM173" s="62"/>
      <c r="MPN173" s="62"/>
      <c r="MPO173" s="62"/>
      <c r="MPP173" s="62"/>
      <c r="MPQ173" s="62"/>
      <c r="MPR173" s="62"/>
      <c r="MPS173" s="62"/>
      <c r="MPT173" s="62"/>
      <c r="MPU173" s="62"/>
      <c r="MPV173" s="62"/>
      <c r="MPW173" s="62"/>
      <c r="MPX173" s="62"/>
      <c r="MPY173" s="62"/>
      <c r="MPZ173" s="62"/>
      <c r="MQA173" s="62"/>
      <c r="MQB173" s="62"/>
      <c r="MQC173" s="62"/>
      <c r="MQD173" s="62"/>
      <c r="MQE173" s="62"/>
      <c r="MQF173" s="62"/>
      <c r="MQG173" s="62"/>
      <c r="MQH173" s="62"/>
      <c r="MQI173" s="62"/>
      <c r="MQJ173" s="62"/>
      <c r="MQK173" s="62"/>
      <c r="MQL173" s="62"/>
      <c r="MQM173" s="62"/>
      <c r="MQN173" s="62"/>
      <c r="MQO173" s="62"/>
      <c r="MQP173" s="62"/>
      <c r="MQQ173" s="62"/>
      <c r="MQR173" s="62"/>
      <c r="MQS173" s="62"/>
      <c r="MQT173" s="62"/>
      <c r="MQU173" s="62"/>
      <c r="MQV173" s="62"/>
      <c r="MQW173" s="62"/>
      <c r="MQX173" s="62"/>
      <c r="MQY173" s="62"/>
      <c r="MQZ173" s="62"/>
      <c r="MRA173" s="62"/>
      <c r="MRB173" s="62"/>
      <c r="MRC173" s="62"/>
      <c r="MRD173" s="62"/>
      <c r="MRE173" s="62"/>
      <c r="MRF173" s="62"/>
      <c r="MRG173" s="62"/>
      <c r="MRH173" s="62"/>
      <c r="MRI173" s="62"/>
      <c r="MRJ173" s="62"/>
      <c r="MRK173" s="62"/>
      <c r="MRL173" s="62"/>
      <c r="MRM173" s="62"/>
      <c r="MRN173" s="62"/>
      <c r="MRO173" s="62"/>
      <c r="MRP173" s="62"/>
      <c r="MRQ173" s="62"/>
      <c r="MRR173" s="62"/>
      <c r="MRS173" s="62"/>
      <c r="MRT173" s="62"/>
      <c r="MRU173" s="62"/>
      <c r="MRV173" s="62"/>
      <c r="MRW173" s="62"/>
      <c r="MRX173" s="62"/>
      <c r="MRY173" s="62"/>
      <c r="MRZ173" s="62"/>
      <c r="MSA173" s="62"/>
      <c r="MSB173" s="62"/>
      <c r="MSC173" s="62"/>
      <c r="MSD173" s="62"/>
      <c r="MSE173" s="62"/>
      <c r="MSF173" s="62"/>
      <c r="MSG173" s="62"/>
      <c r="MSH173" s="62"/>
      <c r="MSI173" s="62"/>
      <c r="MSJ173" s="62"/>
      <c r="MSK173" s="62"/>
      <c r="MSL173" s="62"/>
      <c r="MSM173" s="62"/>
      <c r="MSN173" s="62"/>
      <c r="MSO173" s="62"/>
      <c r="MSP173" s="62"/>
      <c r="MSQ173" s="62"/>
      <c r="MSR173" s="62"/>
      <c r="MSS173" s="62"/>
      <c r="MST173" s="62"/>
      <c r="MSU173" s="62"/>
      <c r="MSV173" s="62"/>
      <c r="MSW173" s="62"/>
      <c r="MSX173" s="62"/>
      <c r="MSY173" s="62"/>
      <c r="MSZ173" s="62"/>
      <c r="MTA173" s="62"/>
      <c r="MTB173" s="62"/>
      <c r="MTC173" s="62"/>
      <c r="MTD173" s="62"/>
      <c r="MTE173" s="62"/>
      <c r="MTF173" s="62"/>
      <c r="MTG173" s="62"/>
      <c r="MTH173" s="62"/>
      <c r="MTI173" s="62"/>
      <c r="MTJ173" s="62"/>
      <c r="MTK173" s="62"/>
      <c r="MTL173" s="62"/>
      <c r="MTM173" s="62"/>
      <c r="MTN173" s="62"/>
      <c r="MTO173" s="62"/>
      <c r="MTP173" s="62"/>
      <c r="MTQ173" s="62"/>
      <c r="MTR173" s="62"/>
      <c r="MTS173" s="62"/>
      <c r="MTT173" s="62"/>
      <c r="MTU173" s="62"/>
      <c r="MTV173" s="62"/>
      <c r="MTW173" s="62"/>
      <c r="MTX173" s="62"/>
      <c r="MTY173" s="62"/>
      <c r="MTZ173" s="62"/>
      <c r="MUA173" s="62"/>
      <c r="MUB173" s="62"/>
      <c r="MUC173" s="62"/>
      <c r="MUD173" s="62"/>
      <c r="MUE173" s="62"/>
      <c r="MUF173" s="62"/>
      <c r="MUG173" s="62"/>
      <c r="MUH173" s="62"/>
      <c r="MUI173" s="62"/>
      <c r="MUJ173" s="62"/>
      <c r="MUK173" s="62"/>
      <c r="MUL173" s="62"/>
      <c r="MUM173" s="62"/>
      <c r="MUN173" s="62"/>
      <c r="MUO173" s="62"/>
      <c r="MUP173" s="62"/>
      <c r="MUQ173" s="62"/>
      <c r="MUR173" s="62"/>
      <c r="MUS173" s="62"/>
      <c r="MUT173" s="62"/>
      <c r="MUU173" s="62"/>
      <c r="MUV173" s="62"/>
      <c r="MUW173" s="62"/>
      <c r="MUX173" s="62"/>
      <c r="MUY173" s="62"/>
      <c r="MUZ173" s="62"/>
      <c r="MVA173" s="62"/>
      <c r="MVB173" s="62"/>
      <c r="MVC173" s="62"/>
      <c r="MVD173" s="62"/>
      <c r="MVE173" s="62"/>
      <c r="MVF173" s="62"/>
      <c r="MVG173" s="62"/>
      <c r="MVH173" s="62"/>
      <c r="MVI173" s="62"/>
      <c r="MVJ173" s="62"/>
      <c r="MVK173" s="62"/>
      <c r="MVL173" s="62"/>
      <c r="MVM173" s="62"/>
      <c r="MVN173" s="62"/>
      <c r="MVO173" s="62"/>
      <c r="MVP173" s="62"/>
      <c r="MVQ173" s="62"/>
      <c r="MVR173" s="62"/>
      <c r="MVS173" s="62"/>
      <c r="MVT173" s="62"/>
      <c r="MVU173" s="62"/>
      <c r="MVV173" s="62"/>
      <c r="MVW173" s="62"/>
      <c r="MVX173" s="62"/>
      <c r="MVY173" s="62"/>
      <c r="MVZ173" s="62"/>
      <c r="MWA173" s="62"/>
      <c r="MWB173" s="62"/>
      <c r="MWC173" s="62"/>
      <c r="MWD173" s="62"/>
      <c r="MWE173" s="62"/>
      <c r="MWF173" s="62"/>
      <c r="MWG173" s="62"/>
      <c r="MWH173" s="62"/>
      <c r="MWI173" s="62"/>
      <c r="MWJ173" s="62"/>
      <c r="MWK173" s="62"/>
      <c r="MWL173" s="62"/>
      <c r="MWM173" s="62"/>
      <c r="MWN173" s="62"/>
      <c r="MWO173" s="62"/>
      <c r="MWP173" s="62"/>
      <c r="MWQ173" s="62"/>
      <c r="MWR173" s="62"/>
      <c r="MWS173" s="62"/>
      <c r="MWT173" s="62"/>
      <c r="MWU173" s="62"/>
      <c r="MWV173" s="62"/>
      <c r="MWW173" s="62"/>
      <c r="MWX173" s="62"/>
      <c r="MWY173" s="62"/>
      <c r="MWZ173" s="62"/>
      <c r="MXA173" s="62"/>
      <c r="MXB173" s="62"/>
      <c r="MXC173" s="62"/>
      <c r="MXD173" s="62"/>
      <c r="MXE173" s="62"/>
      <c r="MXF173" s="62"/>
      <c r="MXG173" s="62"/>
      <c r="MXH173" s="62"/>
      <c r="MXI173" s="62"/>
      <c r="MXJ173" s="62"/>
      <c r="MXK173" s="62"/>
      <c r="MXL173" s="62"/>
      <c r="MXM173" s="62"/>
      <c r="MXN173" s="62"/>
      <c r="MXO173" s="62"/>
      <c r="MXP173" s="62"/>
      <c r="MXQ173" s="62"/>
      <c r="MXR173" s="62"/>
      <c r="MXS173" s="62"/>
      <c r="MXT173" s="62"/>
      <c r="MXU173" s="62"/>
      <c r="MXV173" s="62"/>
      <c r="MXW173" s="62"/>
      <c r="MXX173" s="62"/>
      <c r="MXY173" s="62"/>
      <c r="MXZ173" s="62"/>
      <c r="MYA173" s="62"/>
      <c r="MYB173" s="62"/>
      <c r="MYC173" s="62"/>
      <c r="MYD173" s="62"/>
      <c r="MYE173" s="62"/>
      <c r="MYF173" s="62"/>
      <c r="MYG173" s="62"/>
      <c r="MYH173" s="62"/>
      <c r="MYI173" s="62"/>
      <c r="MYJ173" s="62"/>
      <c r="MYK173" s="62"/>
      <c r="MYL173" s="62"/>
      <c r="MYM173" s="62"/>
      <c r="MYN173" s="62"/>
      <c r="MYO173" s="62"/>
      <c r="MYP173" s="62"/>
      <c r="MYQ173" s="62"/>
      <c r="MYR173" s="62"/>
      <c r="MYS173" s="62"/>
      <c r="MYT173" s="62"/>
      <c r="MYU173" s="62"/>
      <c r="MYV173" s="62"/>
      <c r="MYW173" s="62"/>
      <c r="MYX173" s="62"/>
      <c r="MYY173" s="62"/>
      <c r="MYZ173" s="62"/>
      <c r="MZA173" s="62"/>
      <c r="MZB173" s="62"/>
      <c r="MZC173" s="62"/>
      <c r="MZD173" s="62"/>
      <c r="MZE173" s="62"/>
      <c r="MZF173" s="62"/>
      <c r="MZG173" s="62"/>
      <c r="MZH173" s="62"/>
      <c r="MZI173" s="62"/>
      <c r="MZJ173" s="62"/>
      <c r="MZK173" s="62"/>
      <c r="MZL173" s="62"/>
      <c r="MZM173" s="62"/>
      <c r="MZN173" s="62"/>
      <c r="MZO173" s="62"/>
      <c r="MZP173" s="62"/>
      <c r="MZQ173" s="62"/>
      <c r="MZR173" s="62"/>
      <c r="MZS173" s="62"/>
      <c r="MZT173" s="62"/>
      <c r="MZU173" s="62"/>
      <c r="MZV173" s="62"/>
      <c r="MZW173" s="62"/>
      <c r="MZX173" s="62"/>
      <c r="MZY173" s="62"/>
      <c r="MZZ173" s="62"/>
      <c r="NAA173" s="62"/>
      <c r="NAB173" s="62"/>
      <c r="NAC173" s="62"/>
      <c r="NAD173" s="62"/>
      <c r="NAE173" s="62"/>
      <c r="NAF173" s="62"/>
      <c r="NAG173" s="62"/>
      <c r="NAH173" s="62"/>
      <c r="NAI173" s="62"/>
      <c r="NAJ173" s="62"/>
      <c r="NAK173" s="62"/>
      <c r="NAL173" s="62"/>
      <c r="NAM173" s="62"/>
      <c r="NAN173" s="62"/>
      <c r="NAO173" s="62"/>
      <c r="NAP173" s="62"/>
      <c r="NAQ173" s="62"/>
      <c r="NAR173" s="62"/>
      <c r="NAS173" s="62"/>
      <c r="NAT173" s="62"/>
      <c r="NAU173" s="62"/>
      <c r="NAV173" s="62"/>
      <c r="NAW173" s="62"/>
      <c r="NAX173" s="62"/>
      <c r="NAY173" s="62"/>
      <c r="NAZ173" s="62"/>
      <c r="NBA173" s="62"/>
      <c r="NBB173" s="62"/>
      <c r="NBC173" s="62"/>
      <c r="NBD173" s="62"/>
      <c r="NBE173" s="62"/>
      <c r="NBF173" s="62"/>
      <c r="NBG173" s="62"/>
      <c r="NBH173" s="62"/>
      <c r="NBI173" s="62"/>
      <c r="NBJ173" s="62"/>
      <c r="NBK173" s="62"/>
      <c r="NBL173" s="62"/>
      <c r="NBM173" s="62"/>
      <c r="NBN173" s="62"/>
      <c r="NBO173" s="62"/>
      <c r="NBP173" s="62"/>
      <c r="NBQ173" s="62"/>
      <c r="NBR173" s="62"/>
      <c r="NBS173" s="62"/>
      <c r="NBT173" s="62"/>
      <c r="NBU173" s="62"/>
      <c r="NBV173" s="62"/>
      <c r="NBW173" s="62"/>
      <c r="NBX173" s="62"/>
      <c r="NBY173" s="62"/>
      <c r="NBZ173" s="62"/>
      <c r="NCA173" s="62"/>
      <c r="NCB173" s="62"/>
      <c r="NCC173" s="62"/>
      <c r="NCD173" s="62"/>
      <c r="NCE173" s="62"/>
      <c r="NCF173" s="62"/>
      <c r="NCG173" s="62"/>
      <c r="NCH173" s="62"/>
      <c r="NCI173" s="62"/>
      <c r="NCJ173" s="62"/>
      <c r="NCK173" s="62"/>
      <c r="NCL173" s="62"/>
      <c r="NCM173" s="62"/>
      <c r="NCN173" s="62"/>
      <c r="NCO173" s="62"/>
      <c r="NCP173" s="62"/>
      <c r="NCQ173" s="62"/>
      <c r="NCR173" s="62"/>
      <c r="NCS173" s="62"/>
      <c r="NCT173" s="62"/>
      <c r="NCU173" s="62"/>
      <c r="NCV173" s="62"/>
      <c r="NCW173" s="62"/>
      <c r="NCX173" s="62"/>
      <c r="NCY173" s="62"/>
      <c r="NCZ173" s="62"/>
      <c r="NDA173" s="62"/>
      <c r="NDB173" s="62"/>
      <c r="NDC173" s="62"/>
      <c r="NDD173" s="62"/>
      <c r="NDE173" s="62"/>
      <c r="NDF173" s="62"/>
      <c r="NDG173" s="62"/>
      <c r="NDH173" s="62"/>
      <c r="NDI173" s="62"/>
      <c r="NDJ173" s="62"/>
      <c r="NDK173" s="62"/>
      <c r="NDL173" s="62"/>
      <c r="NDM173" s="62"/>
      <c r="NDN173" s="62"/>
      <c r="NDO173" s="62"/>
      <c r="NDP173" s="62"/>
      <c r="NDQ173" s="62"/>
      <c r="NDR173" s="62"/>
      <c r="NDS173" s="62"/>
      <c r="NDT173" s="62"/>
      <c r="NDU173" s="62"/>
      <c r="NDV173" s="62"/>
      <c r="NDW173" s="62"/>
      <c r="NDX173" s="62"/>
      <c r="NDY173" s="62"/>
      <c r="NDZ173" s="62"/>
      <c r="NEA173" s="62"/>
      <c r="NEB173" s="62"/>
      <c r="NEC173" s="62"/>
      <c r="NED173" s="62"/>
      <c r="NEE173" s="62"/>
      <c r="NEF173" s="62"/>
      <c r="NEG173" s="62"/>
      <c r="NEH173" s="62"/>
      <c r="NEI173" s="62"/>
      <c r="NEJ173" s="62"/>
      <c r="NEK173" s="62"/>
      <c r="NEL173" s="62"/>
      <c r="NEM173" s="62"/>
      <c r="NEN173" s="62"/>
      <c r="NEO173" s="62"/>
      <c r="NEP173" s="62"/>
      <c r="NEQ173" s="62"/>
      <c r="NER173" s="62"/>
      <c r="NES173" s="62"/>
      <c r="NET173" s="62"/>
      <c r="NEU173" s="62"/>
      <c r="NEV173" s="62"/>
      <c r="NEW173" s="62"/>
      <c r="NEX173" s="62"/>
      <c r="NEY173" s="62"/>
      <c r="NEZ173" s="62"/>
      <c r="NFA173" s="62"/>
      <c r="NFB173" s="62"/>
      <c r="NFC173" s="62"/>
      <c r="NFD173" s="62"/>
      <c r="NFE173" s="62"/>
      <c r="NFF173" s="62"/>
      <c r="NFG173" s="62"/>
      <c r="NFH173" s="62"/>
      <c r="NFI173" s="62"/>
      <c r="NFJ173" s="62"/>
      <c r="NFK173" s="62"/>
      <c r="NFL173" s="62"/>
      <c r="NFM173" s="62"/>
      <c r="NFN173" s="62"/>
      <c r="NFO173" s="62"/>
      <c r="NFP173" s="62"/>
      <c r="NFQ173" s="62"/>
      <c r="NFR173" s="62"/>
      <c r="NFS173" s="62"/>
      <c r="NFT173" s="62"/>
      <c r="NFU173" s="62"/>
      <c r="NFV173" s="62"/>
      <c r="NFW173" s="62"/>
      <c r="NFX173" s="62"/>
      <c r="NFY173" s="62"/>
      <c r="NFZ173" s="62"/>
      <c r="NGA173" s="62"/>
      <c r="NGB173" s="62"/>
      <c r="NGC173" s="62"/>
      <c r="NGD173" s="62"/>
      <c r="NGE173" s="62"/>
      <c r="NGF173" s="62"/>
      <c r="NGG173" s="62"/>
      <c r="NGH173" s="62"/>
      <c r="NGI173" s="62"/>
      <c r="NGJ173" s="62"/>
      <c r="NGK173" s="62"/>
      <c r="NGL173" s="62"/>
      <c r="NGM173" s="62"/>
      <c r="NGN173" s="62"/>
      <c r="NGO173" s="62"/>
      <c r="NGP173" s="62"/>
      <c r="NGQ173" s="62"/>
      <c r="NGR173" s="62"/>
      <c r="NGS173" s="62"/>
      <c r="NGT173" s="62"/>
      <c r="NGU173" s="62"/>
      <c r="NGV173" s="62"/>
      <c r="NGW173" s="62"/>
      <c r="NGX173" s="62"/>
      <c r="NGY173" s="62"/>
      <c r="NGZ173" s="62"/>
      <c r="NHA173" s="62"/>
      <c r="NHB173" s="62"/>
      <c r="NHC173" s="62"/>
      <c r="NHD173" s="62"/>
      <c r="NHE173" s="62"/>
      <c r="NHF173" s="62"/>
      <c r="NHG173" s="62"/>
      <c r="NHH173" s="62"/>
      <c r="NHI173" s="62"/>
      <c r="NHJ173" s="62"/>
      <c r="NHK173" s="62"/>
      <c r="NHL173" s="62"/>
      <c r="NHM173" s="62"/>
      <c r="NHN173" s="62"/>
      <c r="NHO173" s="62"/>
      <c r="NHP173" s="62"/>
      <c r="NHQ173" s="62"/>
      <c r="NHR173" s="62"/>
      <c r="NHS173" s="62"/>
      <c r="NHT173" s="62"/>
      <c r="NHU173" s="62"/>
      <c r="NHV173" s="62"/>
      <c r="NHW173" s="62"/>
      <c r="NHX173" s="62"/>
      <c r="NHY173" s="62"/>
      <c r="NHZ173" s="62"/>
      <c r="NIA173" s="62"/>
      <c r="NIB173" s="62"/>
      <c r="NIC173" s="62"/>
      <c r="NID173" s="62"/>
      <c r="NIE173" s="62"/>
      <c r="NIF173" s="62"/>
      <c r="NIG173" s="62"/>
      <c r="NIH173" s="62"/>
      <c r="NII173" s="62"/>
      <c r="NIJ173" s="62"/>
      <c r="NIK173" s="62"/>
      <c r="NIL173" s="62"/>
      <c r="NIM173" s="62"/>
      <c r="NIN173" s="62"/>
      <c r="NIO173" s="62"/>
      <c r="NIP173" s="62"/>
      <c r="NIQ173" s="62"/>
      <c r="NIR173" s="62"/>
      <c r="NIS173" s="62"/>
      <c r="NIT173" s="62"/>
      <c r="NIU173" s="62"/>
      <c r="NIV173" s="62"/>
      <c r="NIW173" s="62"/>
      <c r="NIX173" s="62"/>
      <c r="NIY173" s="62"/>
      <c r="NIZ173" s="62"/>
      <c r="NJA173" s="62"/>
      <c r="NJB173" s="62"/>
      <c r="NJC173" s="62"/>
      <c r="NJD173" s="62"/>
      <c r="NJE173" s="62"/>
      <c r="NJF173" s="62"/>
      <c r="NJG173" s="62"/>
      <c r="NJH173" s="62"/>
      <c r="NJI173" s="62"/>
      <c r="NJJ173" s="62"/>
      <c r="NJK173" s="62"/>
      <c r="NJL173" s="62"/>
      <c r="NJM173" s="62"/>
      <c r="NJN173" s="62"/>
      <c r="NJO173" s="62"/>
      <c r="NJP173" s="62"/>
      <c r="NJQ173" s="62"/>
      <c r="NJR173" s="62"/>
      <c r="NJS173" s="62"/>
      <c r="NJT173" s="62"/>
      <c r="NJU173" s="62"/>
      <c r="NJV173" s="62"/>
      <c r="NJW173" s="62"/>
      <c r="NJX173" s="62"/>
      <c r="NJY173" s="62"/>
      <c r="NJZ173" s="62"/>
      <c r="NKA173" s="62"/>
      <c r="NKB173" s="62"/>
      <c r="NKC173" s="62"/>
      <c r="NKD173" s="62"/>
      <c r="NKE173" s="62"/>
      <c r="NKF173" s="62"/>
      <c r="NKG173" s="62"/>
      <c r="NKH173" s="62"/>
      <c r="NKI173" s="62"/>
      <c r="NKJ173" s="62"/>
      <c r="NKK173" s="62"/>
      <c r="NKL173" s="62"/>
      <c r="NKM173" s="62"/>
      <c r="NKN173" s="62"/>
      <c r="NKO173" s="62"/>
      <c r="NKP173" s="62"/>
      <c r="NKQ173" s="62"/>
      <c r="NKR173" s="62"/>
      <c r="NKS173" s="62"/>
      <c r="NKT173" s="62"/>
      <c r="NKU173" s="62"/>
      <c r="NKV173" s="62"/>
      <c r="NKW173" s="62"/>
      <c r="NKX173" s="62"/>
      <c r="NKY173" s="62"/>
      <c r="NKZ173" s="62"/>
      <c r="NLA173" s="62"/>
      <c r="NLB173" s="62"/>
      <c r="NLC173" s="62"/>
      <c r="NLD173" s="62"/>
      <c r="NLE173" s="62"/>
      <c r="NLF173" s="62"/>
      <c r="NLG173" s="62"/>
      <c r="NLH173" s="62"/>
      <c r="NLI173" s="62"/>
      <c r="NLJ173" s="62"/>
      <c r="NLK173" s="62"/>
      <c r="NLL173" s="62"/>
      <c r="NLM173" s="62"/>
      <c r="NLN173" s="62"/>
      <c r="NLO173" s="62"/>
      <c r="NLP173" s="62"/>
      <c r="NLQ173" s="62"/>
      <c r="NLR173" s="62"/>
      <c r="NLS173" s="62"/>
      <c r="NLT173" s="62"/>
      <c r="NLU173" s="62"/>
      <c r="NLV173" s="62"/>
      <c r="NLW173" s="62"/>
      <c r="NLX173" s="62"/>
      <c r="NLY173" s="62"/>
      <c r="NLZ173" s="62"/>
      <c r="NMA173" s="62"/>
      <c r="NMB173" s="62"/>
      <c r="NMC173" s="62"/>
      <c r="NMD173" s="62"/>
      <c r="NME173" s="62"/>
      <c r="NMF173" s="62"/>
      <c r="NMG173" s="62"/>
      <c r="NMH173" s="62"/>
      <c r="NMI173" s="62"/>
      <c r="NMJ173" s="62"/>
      <c r="NMK173" s="62"/>
      <c r="NML173" s="62"/>
      <c r="NMM173" s="62"/>
      <c r="NMN173" s="62"/>
      <c r="NMO173" s="62"/>
      <c r="NMP173" s="62"/>
      <c r="NMQ173" s="62"/>
      <c r="NMR173" s="62"/>
      <c r="NMS173" s="62"/>
      <c r="NMT173" s="62"/>
      <c r="NMU173" s="62"/>
      <c r="NMV173" s="62"/>
      <c r="NMW173" s="62"/>
      <c r="NMX173" s="62"/>
      <c r="NMY173" s="62"/>
      <c r="NMZ173" s="62"/>
      <c r="NNA173" s="62"/>
      <c r="NNB173" s="62"/>
      <c r="NNC173" s="62"/>
      <c r="NND173" s="62"/>
      <c r="NNE173" s="62"/>
      <c r="NNF173" s="62"/>
      <c r="NNG173" s="62"/>
      <c r="NNH173" s="62"/>
      <c r="NNI173" s="62"/>
      <c r="NNJ173" s="62"/>
      <c r="NNK173" s="62"/>
      <c r="NNL173" s="62"/>
      <c r="NNM173" s="62"/>
      <c r="NNN173" s="62"/>
      <c r="NNO173" s="62"/>
      <c r="NNP173" s="62"/>
      <c r="NNQ173" s="62"/>
      <c r="NNR173" s="62"/>
      <c r="NNS173" s="62"/>
      <c r="NNT173" s="62"/>
      <c r="NNU173" s="62"/>
      <c r="NNV173" s="62"/>
      <c r="NNW173" s="62"/>
      <c r="NNX173" s="62"/>
      <c r="NNY173" s="62"/>
      <c r="NNZ173" s="62"/>
      <c r="NOA173" s="62"/>
      <c r="NOB173" s="62"/>
      <c r="NOC173" s="62"/>
      <c r="NOD173" s="62"/>
      <c r="NOE173" s="62"/>
      <c r="NOF173" s="62"/>
      <c r="NOG173" s="62"/>
      <c r="NOH173" s="62"/>
      <c r="NOI173" s="62"/>
      <c r="NOJ173" s="62"/>
      <c r="NOK173" s="62"/>
      <c r="NOL173" s="62"/>
      <c r="NOM173" s="62"/>
      <c r="NON173" s="62"/>
      <c r="NOO173" s="62"/>
      <c r="NOP173" s="62"/>
      <c r="NOQ173" s="62"/>
      <c r="NOR173" s="62"/>
      <c r="NOS173" s="62"/>
      <c r="NOT173" s="62"/>
      <c r="NOU173" s="62"/>
      <c r="NOV173" s="62"/>
      <c r="NOW173" s="62"/>
      <c r="NOX173" s="62"/>
      <c r="NOY173" s="62"/>
      <c r="NOZ173" s="62"/>
      <c r="NPA173" s="62"/>
      <c r="NPB173" s="62"/>
      <c r="NPC173" s="62"/>
      <c r="NPD173" s="62"/>
      <c r="NPE173" s="62"/>
      <c r="NPF173" s="62"/>
      <c r="NPG173" s="62"/>
      <c r="NPH173" s="62"/>
      <c r="NPI173" s="62"/>
      <c r="NPJ173" s="62"/>
      <c r="NPK173" s="62"/>
      <c r="NPL173" s="62"/>
      <c r="NPM173" s="62"/>
      <c r="NPN173" s="62"/>
      <c r="NPO173" s="62"/>
      <c r="NPP173" s="62"/>
      <c r="NPQ173" s="62"/>
      <c r="NPR173" s="62"/>
      <c r="NPS173" s="62"/>
      <c r="NPT173" s="62"/>
      <c r="NPU173" s="62"/>
      <c r="NPV173" s="62"/>
      <c r="NPW173" s="62"/>
      <c r="NPX173" s="62"/>
      <c r="NPY173" s="62"/>
      <c r="NPZ173" s="62"/>
      <c r="NQA173" s="62"/>
      <c r="NQB173" s="62"/>
      <c r="NQC173" s="62"/>
      <c r="NQD173" s="62"/>
      <c r="NQE173" s="62"/>
      <c r="NQF173" s="62"/>
      <c r="NQG173" s="62"/>
      <c r="NQH173" s="62"/>
      <c r="NQI173" s="62"/>
      <c r="NQJ173" s="62"/>
      <c r="NQK173" s="62"/>
      <c r="NQL173" s="62"/>
      <c r="NQM173" s="62"/>
      <c r="NQN173" s="62"/>
      <c r="NQO173" s="62"/>
      <c r="NQP173" s="62"/>
      <c r="NQQ173" s="62"/>
      <c r="NQR173" s="62"/>
      <c r="NQS173" s="62"/>
      <c r="NQT173" s="62"/>
      <c r="NQU173" s="62"/>
      <c r="NQV173" s="62"/>
      <c r="NQW173" s="62"/>
      <c r="NQX173" s="62"/>
      <c r="NQY173" s="62"/>
      <c r="NQZ173" s="62"/>
      <c r="NRA173" s="62"/>
      <c r="NRB173" s="62"/>
      <c r="NRC173" s="62"/>
      <c r="NRD173" s="62"/>
      <c r="NRE173" s="62"/>
      <c r="NRF173" s="62"/>
      <c r="NRG173" s="62"/>
      <c r="NRH173" s="62"/>
      <c r="NRI173" s="62"/>
      <c r="NRJ173" s="62"/>
      <c r="NRK173" s="62"/>
      <c r="NRL173" s="62"/>
      <c r="NRM173" s="62"/>
      <c r="NRN173" s="62"/>
      <c r="NRO173" s="62"/>
      <c r="NRP173" s="62"/>
      <c r="NRQ173" s="62"/>
      <c r="NRR173" s="62"/>
      <c r="NRS173" s="62"/>
      <c r="NRT173" s="62"/>
      <c r="NRU173" s="62"/>
      <c r="NRV173" s="62"/>
      <c r="NRW173" s="62"/>
      <c r="NRX173" s="62"/>
      <c r="NRY173" s="62"/>
      <c r="NRZ173" s="62"/>
      <c r="NSA173" s="62"/>
      <c r="NSB173" s="62"/>
      <c r="NSC173" s="62"/>
      <c r="NSD173" s="62"/>
      <c r="NSE173" s="62"/>
      <c r="NSF173" s="62"/>
      <c r="NSG173" s="62"/>
      <c r="NSH173" s="62"/>
      <c r="NSI173" s="62"/>
      <c r="NSJ173" s="62"/>
      <c r="NSK173" s="62"/>
      <c r="NSL173" s="62"/>
      <c r="NSM173" s="62"/>
      <c r="NSN173" s="62"/>
      <c r="NSO173" s="62"/>
      <c r="NSP173" s="62"/>
      <c r="NSQ173" s="62"/>
      <c r="NSR173" s="62"/>
      <c r="NSS173" s="62"/>
      <c r="NST173" s="62"/>
      <c r="NSU173" s="62"/>
      <c r="NSV173" s="62"/>
      <c r="NSW173" s="62"/>
      <c r="NSX173" s="62"/>
      <c r="NSY173" s="62"/>
      <c r="NSZ173" s="62"/>
      <c r="NTA173" s="62"/>
      <c r="NTB173" s="62"/>
      <c r="NTC173" s="62"/>
      <c r="NTD173" s="62"/>
      <c r="NTE173" s="62"/>
      <c r="NTF173" s="62"/>
      <c r="NTG173" s="62"/>
      <c r="NTH173" s="62"/>
      <c r="NTI173" s="62"/>
      <c r="NTJ173" s="62"/>
      <c r="NTK173" s="62"/>
      <c r="NTL173" s="62"/>
      <c r="NTM173" s="62"/>
      <c r="NTN173" s="62"/>
      <c r="NTO173" s="62"/>
      <c r="NTP173" s="62"/>
      <c r="NTQ173" s="62"/>
      <c r="NTR173" s="62"/>
      <c r="NTS173" s="62"/>
      <c r="NTT173" s="62"/>
      <c r="NTU173" s="62"/>
      <c r="NTV173" s="62"/>
      <c r="NTW173" s="62"/>
      <c r="NTX173" s="62"/>
      <c r="NTY173" s="62"/>
      <c r="NTZ173" s="62"/>
      <c r="NUA173" s="62"/>
      <c r="NUB173" s="62"/>
      <c r="NUC173" s="62"/>
      <c r="NUD173" s="62"/>
      <c r="NUE173" s="62"/>
      <c r="NUF173" s="62"/>
      <c r="NUG173" s="62"/>
      <c r="NUH173" s="62"/>
      <c r="NUI173" s="62"/>
      <c r="NUJ173" s="62"/>
      <c r="NUK173" s="62"/>
      <c r="NUL173" s="62"/>
      <c r="NUM173" s="62"/>
      <c r="NUN173" s="62"/>
      <c r="NUO173" s="62"/>
      <c r="NUP173" s="62"/>
      <c r="NUQ173" s="62"/>
      <c r="NUR173" s="62"/>
      <c r="NUS173" s="62"/>
      <c r="NUT173" s="62"/>
      <c r="NUU173" s="62"/>
      <c r="NUV173" s="62"/>
      <c r="NUW173" s="62"/>
      <c r="NUX173" s="62"/>
      <c r="NUY173" s="62"/>
      <c r="NUZ173" s="62"/>
      <c r="NVA173" s="62"/>
      <c r="NVB173" s="62"/>
      <c r="NVC173" s="62"/>
      <c r="NVD173" s="62"/>
      <c r="NVE173" s="62"/>
      <c r="NVF173" s="62"/>
      <c r="NVG173" s="62"/>
      <c r="NVH173" s="62"/>
      <c r="NVI173" s="62"/>
      <c r="NVJ173" s="62"/>
      <c r="NVK173" s="62"/>
      <c r="NVL173" s="62"/>
      <c r="NVM173" s="62"/>
      <c r="NVN173" s="62"/>
      <c r="NVO173" s="62"/>
      <c r="NVP173" s="62"/>
      <c r="NVQ173" s="62"/>
      <c r="NVR173" s="62"/>
      <c r="NVS173" s="62"/>
      <c r="NVT173" s="62"/>
      <c r="NVU173" s="62"/>
      <c r="NVV173" s="62"/>
      <c r="NVW173" s="62"/>
      <c r="NVX173" s="62"/>
      <c r="NVY173" s="62"/>
      <c r="NVZ173" s="62"/>
      <c r="NWA173" s="62"/>
      <c r="NWB173" s="62"/>
      <c r="NWC173" s="62"/>
      <c r="NWD173" s="62"/>
      <c r="NWE173" s="62"/>
      <c r="NWF173" s="62"/>
      <c r="NWG173" s="62"/>
      <c r="NWH173" s="62"/>
      <c r="NWI173" s="62"/>
      <c r="NWJ173" s="62"/>
      <c r="NWK173" s="62"/>
      <c r="NWL173" s="62"/>
      <c r="NWM173" s="62"/>
      <c r="NWN173" s="62"/>
      <c r="NWO173" s="62"/>
      <c r="NWP173" s="62"/>
      <c r="NWQ173" s="62"/>
      <c r="NWR173" s="62"/>
      <c r="NWS173" s="62"/>
      <c r="NWT173" s="62"/>
      <c r="NWU173" s="62"/>
      <c r="NWV173" s="62"/>
      <c r="NWW173" s="62"/>
      <c r="NWX173" s="62"/>
      <c r="NWY173" s="62"/>
      <c r="NWZ173" s="62"/>
      <c r="NXA173" s="62"/>
      <c r="NXB173" s="62"/>
      <c r="NXC173" s="62"/>
      <c r="NXD173" s="62"/>
      <c r="NXE173" s="62"/>
      <c r="NXF173" s="62"/>
      <c r="NXG173" s="62"/>
      <c r="NXH173" s="62"/>
      <c r="NXI173" s="62"/>
      <c r="NXJ173" s="62"/>
      <c r="NXK173" s="62"/>
      <c r="NXL173" s="62"/>
      <c r="NXM173" s="62"/>
      <c r="NXN173" s="62"/>
      <c r="NXO173" s="62"/>
      <c r="NXP173" s="62"/>
      <c r="NXQ173" s="62"/>
      <c r="NXR173" s="62"/>
      <c r="NXS173" s="62"/>
      <c r="NXT173" s="62"/>
      <c r="NXU173" s="62"/>
      <c r="NXV173" s="62"/>
      <c r="NXW173" s="62"/>
      <c r="NXX173" s="62"/>
      <c r="NXY173" s="62"/>
      <c r="NXZ173" s="62"/>
      <c r="NYA173" s="62"/>
      <c r="NYB173" s="62"/>
      <c r="NYC173" s="62"/>
      <c r="NYD173" s="62"/>
      <c r="NYE173" s="62"/>
      <c r="NYF173" s="62"/>
      <c r="NYG173" s="62"/>
      <c r="NYH173" s="62"/>
      <c r="NYI173" s="62"/>
      <c r="NYJ173" s="62"/>
      <c r="NYK173" s="62"/>
      <c r="NYL173" s="62"/>
      <c r="NYM173" s="62"/>
      <c r="NYN173" s="62"/>
      <c r="NYO173" s="62"/>
      <c r="NYP173" s="62"/>
      <c r="NYQ173" s="62"/>
      <c r="NYR173" s="62"/>
      <c r="NYS173" s="62"/>
      <c r="NYT173" s="62"/>
      <c r="NYU173" s="62"/>
      <c r="NYV173" s="62"/>
      <c r="NYW173" s="62"/>
      <c r="NYX173" s="62"/>
      <c r="NYY173" s="62"/>
      <c r="NYZ173" s="62"/>
      <c r="NZA173" s="62"/>
      <c r="NZB173" s="62"/>
      <c r="NZC173" s="62"/>
      <c r="NZD173" s="62"/>
      <c r="NZE173" s="62"/>
      <c r="NZF173" s="62"/>
      <c r="NZG173" s="62"/>
      <c r="NZH173" s="62"/>
      <c r="NZI173" s="62"/>
      <c r="NZJ173" s="62"/>
      <c r="NZK173" s="62"/>
      <c r="NZL173" s="62"/>
      <c r="NZM173" s="62"/>
      <c r="NZN173" s="62"/>
      <c r="NZO173" s="62"/>
      <c r="NZP173" s="62"/>
      <c r="NZQ173" s="62"/>
      <c r="NZR173" s="62"/>
      <c r="NZS173" s="62"/>
      <c r="NZT173" s="62"/>
      <c r="NZU173" s="62"/>
      <c r="NZV173" s="62"/>
      <c r="NZW173" s="62"/>
      <c r="NZX173" s="62"/>
      <c r="NZY173" s="62"/>
      <c r="NZZ173" s="62"/>
      <c r="OAA173" s="62"/>
      <c r="OAB173" s="62"/>
      <c r="OAC173" s="62"/>
      <c r="OAD173" s="62"/>
      <c r="OAE173" s="62"/>
      <c r="OAF173" s="62"/>
      <c r="OAG173" s="62"/>
      <c r="OAH173" s="62"/>
      <c r="OAI173" s="62"/>
      <c r="OAJ173" s="62"/>
      <c r="OAK173" s="62"/>
      <c r="OAL173" s="62"/>
      <c r="OAM173" s="62"/>
      <c r="OAN173" s="62"/>
      <c r="OAO173" s="62"/>
      <c r="OAP173" s="62"/>
      <c r="OAQ173" s="62"/>
      <c r="OAR173" s="62"/>
      <c r="OAS173" s="62"/>
      <c r="OAT173" s="62"/>
      <c r="OAU173" s="62"/>
      <c r="OAV173" s="62"/>
      <c r="OAW173" s="62"/>
      <c r="OAX173" s="62"/>
      <c r="OAY173" s="62"/>
      <c r="OAZ173" s="62"/>
      <c r="OBA173" s="62"/>
      <c r="OBB173" s="62"/>
      <c r="OBC173" s="62"/>
      <c r="OBD173" s="62"/>
      <c r="OBE173" s="62"/>
      <c r="OBF173" s="62"/>
      <c r="OBG173" s="62"/>
      <c r="OBH173" s="62"/>
      <c r="OBI173" s="62"/>
      <c r="OBJ173" s="62"/>
      <c r="OBK173" s="62"/>
      <c r="OBL173" s="62"/>
      <c r="OBM173" s="62"/>
      <c r="OBN173" s="62"/>
      <c r="OBO173" s="62"/>
      <c r="OBP173" s="62"/>
      <c r="OBQ173" s="62"/>
      <c r="OBR173" s="62"/>
      <c r="OBS173" s="62"/>
      <c r="OBT173" s="62"/>
      <c r="OBU173" s="62"/>
      <c r="OBV173" s="62"/>
      <c r="OBW173" s="62"/>
      <c r="OBX173" s="62"/>
      <c r="OBY173" s="62"/>
      <c r="OBZ173" s="62"/>
      <c r="OCA173" s="62"/>
      <c r="OCB173" s="62"/>
      <c r="OCC173" s="62"/>
      <c r="OCD173" s="62"/>
      <c r="OCE173" s="62"/>
      <c r="OCF173" s="62"/>
      <c r="OCG173" s="62"/>
      <c r="OCH173" s="62"/>
      <c r="OCI173" s="62"/>
      <c r="OCJ173" s="62"/>
      <c r="OCK173" s="62"/>
      <c r="OCL173" s="62"/>
      <c r="OCM173" s="62"/>
      <c r="OCN173" s="62"/>
      <c r="OCO173" s="62"/>
      <c r="OCP173" s="62"/>
      <c r="OCQ173" s="62"/>
      <c r="OCR173" s="62"/>
      <c r="OCS173" s="62"/>
      <c r="OCT173" s="62"/>
      <c r="OCU173" s="62"/>
      <c r="OCV173" s="62"/>
      <c r="OCW173" s="62"/>
      <c r="OCX173" s="62"/>
      <c r="OCY173" s="62"/>
      <c r="OCZ173" s="62"/>
      <c r="ODA173" s="62"/>
      <c r="ODB173" s="62"/>
      <c r="ODC173" s="62"/>
      <c r="ODD173" s="62"/>
      <c r="ODE173" s="62"/>
      <c r="ODF173" s="62"/>
      <c r="ODG173" s="62"/>
      <c r="ODH173" s="62"/>
      <c r="ODI173" s="62"/>
      <c r="ODJ173" s="62"/>
      <c r="ODK173" s="62"/>
      <c r="ODL173" s="62"/>
      <c r="ODM173" s="62"/>
      <c r="ODN173" s="62"/>
      <c r="ODO173" s="62"/>
      <c r="ODP173" s="62"/>
      <c r="ODQ173" s="62"/>
      <c r="ODR173" s="62"/>
      <c r="ODS173" s="62"/>
      <c r="ODT173" s="62"/>
      <c r="ODU173" s="62"/>
      <c r="ODV173" s="62"/>
      <c r="ODW173" s="62"/>
      <c r="ODX173" s="62"/>
      <c r="ODY173" s="62"/>
      <c r="ODZ173" s="62"/>
      <c r="OEA173" s="62"/>
      <c r="OEB173" s="62"/>
      <c r="OEC173" s="62"/>
      <c r="OED173" s="62"/>
      <c r="OEE173" s="62"/>
      <c r="OEF173" s="62"/>
      <c r="OEG173" s="62"/>
      <c r="OEH173" s="62"/>
      <c r="OEI173" s="62"/>
      <c r="OEJ173" s="62"/>
      <c r="OEK173" s="62"/>
      <c r="OEL173" s="62"/>
      <c r="OEM173" s="62"/>
      <c r="OEN173" s="62"/>
      <c r="OEO173" s="62"/>
      <c r="OEP173" s="62"/>
      <c r="OEQ173" s="62"/>
      <c r="OER173" s="62"/>
      <c r="OES173" s="62"/>
      <c r="OET173" s="62"/>
      <c r="OEU173" s="62"/>
      <c r="OEV173" s="62"/>
      <c r="OEW173" s="62"/>
      <c r="OEX173" s="62"/>
      <c r="OEY173" s="62"/>
      <c r="OEZ173" s="62"/>
      <c r="OFA173" s="62"/>
      <c r="OFB173" s="62"/>
      <c r="OFC173" s="62"/>
      <c r="OFD173" s="62"/>
      <c r="OFE173" s="62"/>
      <c r="OFF173" s="62"/>
      <c r="OFG173" s="62"/>
      <c r="OFH173" s="62"/>
      <c r="OFI173" s="62"/>
      <c r="OFJ173" s="62"/>
      <c r="OFK173" s="62"/>
      <c r="OFL173" s="62"/>
      <c r="OFM173" s="62"/>
      <c r="OFN173" s="62"/>
      <c r="OFO173" s="62"/>
      <c r="OFP173" s="62"/>
      <c r="OFQ173" s="62"/>
      <c r="OFR173" s="62"/>
      <c r="OFS173" s="62"/>
      <c r="OFT173" s="62"/>
      <c r="OFU173" s="62"/>
      <c r="OFV173" s="62"/>
      <c r="OFW173" s="62"/>
      <c r="OFX173" s="62"/>
      <c r="OFY173" s="62"/>
      <c r="OFZ173" s="62"/>
      <c r="OGA173" s="62"/>
      <c r="OGB173" s="62"/>
      <c r="OGC173" s="62"/>
      <c r="OGD173" s="62"/>
      <c r="OGE173" s="62"/>
      <c r="OGF173" s="62"/>
      <c r="OGG173" s="62"/>
      <c r="OGH173" s="62"/>
      <c r="OGI173" s="62"/>
      <c r="OGJ173" s="62"/>
      <c r="OGK173" s="62"/>
      <c r="OGL173" s="62"/>
      <c r="OGM173" s="62"/>
      <c r="OGN173" s="62"/>
      <c r="OGO173" s="62"/>
      <c r="OGP173" s="62"/>
      <c r="OGQ173" s="62"/>
      <c r="OGR173" s="62"/>
      <c r="OGS173" s="62"/>
      <c r="OGT173" s="62"/>
      <c r="OGU173" s="62"/>
      <c r="OGV173" s="62"/>
      <c r="OGW173" s="62"/>
      <c r="OGX173" s="62"/>
      <c r="OGY173" s="62"/>
      <c r="OGZ173" s="62"/>
      <c r="OHA173" s="62"/>
      <c r="OHB173" s="62"/>
      <c r="OHC173" s="62"/>
      <c r="OHD173" s="62"/>
      <c r="OHE173" s="62"/>
      <c r="OHF173" s="62"/>
      <c r="OHG173" s="62"/>
      <c r="OHH173" s="62"/>
      <c r="OHI173" s="62"/>
      <c r="OHJ173" s="62"/>
      <c r="OHK173" s="62"/>
      <c r="OHL173" s="62"/>
      <c r="OHM173" s="62"/>
      <c r="OHN173" s="62"/>
      <c r="OHO173" s="62"/>
      <c r="OHP173" s="62"/>
      <c r="OHQ173" s="62"/>
      <c r="OHR173" s="62"/>
      <c r="OHS173" s="62"/>
      <c r="OHT173" s="62"/>
      <c r="OHU173" s="62"/>
      <c r="OHV173" s="62"/>
      <c r="OHW173" s="62"/>
      <c r="OHX173" s="62"/>
      <c r="OHY173" s="62"/>
      <c r="OHZ173" s="62"/>
      <c r="OIA173" s="62"/>
      <c r="OIB173" s="62"/>
      <c r="OIC173" s="62"/>
      <c r="OID173" s="62"/>
      <c r="OIE173" s="62"/>
      <c r="OIF173" s="62"/>
      <c r="OIG173" s="62"/>
      <c r="OIH173" s="62"/>
      <c r="OII173" s="62"/>
      <c r="OIJ173" s="62"/>
      <c r="OIK173" s="62"/>
      <c r="OIL173" s="62"/>
      <c r="OIM173" s="62"/>
      <c r="OIN173" s="62"/>
      <c r="OIO173" s="62"/>
      <c r="OIP173" s="62"/>
      <c r="OIQ173" s="62"/>
      <c r="OIR173" s="62"/>
      <c r="OIS173" s="62"/>
      <c r="OIT173" s="62"/>
      <c r="OIU173" s="62"/>
      <c r="OIV173" s="62"/>
      <c r="OIW173" s="62"/>
      <c r="OIX173" s="62"/>
      <c r="OIY173" s="62"/>
      <c r="OIZ173" s="62"/>
      <c r="OJA173" s="62"/>
      <c r="OJB173" s="62"/>
      <c r="OJC173" s="62"/>
      <c r="OJD173" s="62"/>
      <c r="OJE173" s="62"/>
      <c r="OJF173" s="62"/>
      <c r="OJG173" s="62"/>
      <c r="OJH173" s="62"/>
      <c r="OJI173" s="62"/>
      <c r="OJJ173" s="62"/>
      <c r="OJK173" s="62"/>
      <c r="OJL173" s="62"/>
      <c r="OJM173" s="62"/>
      <c r="OJN173" s="62"/>
      <c r="OJO173" s="62"/>
      <c r="OJP173" s="62"/>
      <c r="OJQ173" s="62"/>
      <c r="OJR173" s="62"/>
      <c r="OJS173" s="62"/>
      <c r="OJT173" s="62"/>
      <c r="OJU173" s="62"/>
      <c r="OJV173" s="62"/>
      <c r="OJW173" s="62"/>
      <c r="OJX173" s="62"/>
      <c r="OJY173" s="62"/>
      <c r="OJZ173" s="62"/>
      <c r="OKA173" s="62"/>
      <c r="OKB173" s="62"/>
      <c r="OKC173" s="62"/>
      <c r="OKD173" s="62"/>
      <c r="OKE173" s="62"/>
      <c r="OKF173" s="62"/>
      <c r="OKG173" s="62"/>
      <c r="OKH173" s="62"/>
      <c r="OKI173" s="62"/>
      <c r="OKJ173" s="62"/>
      <c r="OKK173" s="62"/>
      <c r="OKL173" s="62"/>
      <c r="OKM173" s="62"/>
      <c r="OKN173" s="62"/>
      <c r="OKO173" s="62"/>
      <c r="OKP173" s="62"/>
      <c r="OKQ173" s="62"/>
      <c r="OKR173" s="62"/>
      <c r="OKS173" s="62"/>
      <c r="OKT173" s="62"/>
      <c r="OKU173" s="62"/>
      <c r="OKV173" s="62"/>
      <c r="OKW173" s="62"/>
      <c r="OKX173" s="62"/>
      <c r="OKY173" s="62"/>
      <c r="OKZ173" s="62"/>
      <c r="OLA173" s="62"/>
      <c r="OLB173" s="62"/>
      <c r="OLC173" s="62"/>
      <c r="OLD173" s="62"/>
      <c r="OLE173" s="62"/>
      <c r="OLF173" s="62"/>
      <c r="OLG173" s="62"/>
      <c r="OLH173" s="62"/>
      <c r="OLI173" s="62"/>
      <c r="OLJ173" s="62"/>
      <c r="OLK173" s="62"/>
      <c r="OLL173" s="62"/>
      <c r="OLM173" s="62"/>
      <c r="OLN173" s="62"/>
      <c r="OLO173" s="62"/>
      <c r="OLP173" s="62"/>
      <c r="OLQ173" s="62"/>
      <c r="OLR173" s="62"/>
      <c r="OLS173" s="62"/>
      <c r="OLT173" s="62"/>
      <c r="OLU173" s="62"/>
      <c r="OLV173" s="62"/>
      <c r="OLW173" s="62"/>
      <c r="OLX173" s="62"/>
      <c r="OLY173" s="62"/>
      <c r="OLZ173" s="62"/>
      <c r="OMA173" s="62"/>
      <c r="OMB173" s="62"/>
      <c r="OMC173" s="62"/>
      <c r="OMD173" s="62"/>
      <c r="OME173" s="62"/>
      <c r="OMF173" s="62"/>
      <c r="OMG173" s="62"/>
      <c r="OMH173" s="62"/>
      <c r="OMI173" s="62"/>
      <c r="OMJ173" s="62"/>
      <c r="OMK173" s="62"/>
      <c r="OML173" s="62"/>
      <c r="OMM173" s="62"/>
      <c r="OMN173" s="62"/>
      <c r="OMO173" s="62"/>
      <c r="OMP173" s="62"/>
      <c r="OMQ173" s="62"/>
      <c r="OMR173" s="62"/>
      <c r="OMS173" s="62"/>
      <c r="OMT173" s="62"/>
      <c r="OMU173" s="62"/>
      <c r="OMV173" s="62"/>
      <c r="OMW173" s="62"/>
      <c r="OMX173" s="62"/>
      <c r="OMY173" s="62"/>
      <c r="OMZ173" s="62"/>
      <c r="ONA173" s="62"/>
      <c r="ONB173" s="62"/>
      <c r="ONC173" s="62"/>
      <c r="OND173" s="62"/>
      <c r="ONE173" s="62"/>
      <c r="ONF173" s="62"/>
      <c r="ONG173" s="62"/>
      <c r="ONH173" s="62"/>
      <c r="ONI173" s="62"/>
      <c r="ONJ173" s="62"/>
      <c r="ONK173" s="62"/>
      <c r="ONL173" s="62"/>
      <c r="ONM173" s="62"/>
      <c r="ONN173" s="62"/>
      <c r="ONO173" s="62"/>
      <c r="ONP173" s="62"/>
      <c r="ONQ173" s="62"/>
      <c r="ONR173" s="62"/>
      <c r="ONS173" s="62"/>
      <c r="ONT173" s="62"/>
      <c r="ONU173" s="62"/>
      <c r="ONV173" s="62"/>
      <c r="ONW173" s="62"/>
      <c r="ONX173" s="62"/>
      <c r="ONY173" s="62"/>
      <c r="ONZ173" s="62"/>
      <c r="OOA173" s="62"/>
      <c r="OOB173" s="62"/>
      <c r="OOC173" s="62"/>
      <c r="OOD173" s="62"/>
      <c r="OOE173" s="62"/>
      <c r="OOF173" s="62"/>
      <c r="OOG173" s="62"/>
      <c r="OOH173" s="62"/>
      <c r="OOI173" s="62"/>
      <c r="OOJ173" s="62"/>
      <c r="OOK173" s="62"/>
      <c r="OOL173" s="62"/>
      <c r="OOM173" s="62"/>
      <c r="OON173" s="62"/>
      <c r="OOO173" s="62"/>
      <c r="OOP173" s="62"/>
      <c r="OOQ173" s="62"/>
      <c r="OOR173" s="62"/>
      <c r="OOS173" s="62"/>
      <c r="OOT173" s="62"/>
      <c r="OOU173" s="62"/>
      <c r="OOV173" s="62"/>
      <c r="OOW173" s="62"/>
      <c r="OOX173" s="62"/>
      <c r="OOY173" s="62"/>
      <c r="OOZ173" s="62"/>
      <c r="OPA173" s="62"/>
      <c r="OPB173" s="62"/>
      <c r="OPC173" s="62"/>
      <c r="OPD173" s="62"/>
      <c r="OPE173" s="62"/>
      <c r="OPF173" s="62"/>
      <c r="OPG173" s="62"/>
      <c r="OPH173" s="62"/>
      <c r="OPI173" s="62"/>
      <c r="OPJ173" s="62"/>
      <c r="OPK173" s="62"/>
      <c r="OPL173" s="62"/>
      <c r="OPM173" s="62"/>
      <c r="OPN173" s="62"/>
      <c r="OPO173" s="62"/>
      <c r="OPP173" s="62"/>
      <c r="OPQ173" s="62"/>
      <c r="OPR173" s="62"/>
      <c r="OPS173" s="62"/>
      <c r="OPT173" s="62"/>
      <c r="OPU173" s="62"/>
      <c r="OPV173" s="62"/>
      <c r="OPW173" s="62"/>
      <c r="OPX173" s="62"/>
      <c r="OPY173" s="62"/>
      <c r="OPZ173" s="62"/>
      <c r="OQA173" s="62"/>
      <c r="OQB173" s="62"/>
      <c r="OQC173" s="62"/>
      <c r="OQD173" s="62"/>
      <c r="OQE173" s="62"/>
      <c r="OQF173" s="62"/>
      <c r="OQG173" s="62"/>
      <c r="OQH173" s="62"/>
      <c r="OQI173" s="62"/>
      <c r="OQJ173" s="62"/>
      <c r="OQK173" s="62"/>
      <c r="OQL173" s="62"/>
      <c r="OQM173" s="62"/>
      <c r="OQN173" s="62"/>
      <c r="OQO173" s="62"/>
      <c r="OQP173" s="62"/>
      <c r="OQQ173" s="62"/>
      <c r="OQR173" s="62"/>
      <c r="OQS173" s="62"/>
      <c r="OQT173" s="62"/>
      <c r="OQU173" s="62"/>
      <c r="OQV173" s="62"/>
      <c r="OQW173" s="62"/>
      <c r="OQX173" s="62"/>
      <c r="OQY173" s="62"/>
      <c r="OQZ173" s="62"/>
      <c r="ORA173" s="62"/>
      <c r="ORB173" s="62"/>
      <c r="ORC173" s="62"/>
      <c r="ORD173" s="62"/>
      <c r="ORE173" s="62"/>
      <c r="ORF173" s="62"/>
      <c r="ORG173" s="62"/>
      <c r="ORH173" s="62"/>
      <c r="ORI173" s="62"/>
      <c r="ORJ173" s="62"/>
      <c r="ORK173" s="62"/>
      <c r="ORL173" s="62"/>
      <c r="ORM173" s="62"/>
      <c r="ORN173" s="62"/>
      <c r="ORO173" s="62"/>
      <c r="ORP173" s="62"/>
      <c r="ORQ173" s="62"/>
      <c r="ORR173" s="62"/>
      <c r="ORS173" s="62"/>
      <c r="ORT173" s="62"/>
      <c r="ORU173" s="62"/>
      <c r="ORV173" s="62"/>
      <c r="ORW173" s="62"/>
      <c r="ORX173" s="62"/>
      <c r="ORY173" s="62"/>
      <c r="ORZ173" s="62"/>
      <c r="OSA173" s="62"/>
      <c r="OSB173" s="62"/>
      <c r="OSC173" s="62"/>
      <c r="OSD173" s="62"/>
      <c r="OSE173" s="62"/>
      <c r="OSF173" s="62"/>
      <c r="OSG173" s="62"/>
      <c r="OSH173" s="62"/>
      <c r="OSI173" s="62"/>
      <c r="OSJ173" s="62"/>
      <c r="OSK173" s="62"/>
      <c r="OSL173" s="62"/>
      <c r="OSM173" s="62"/>
      <c r="OSN173" s="62"/>
      <c r="OSO173" s="62"/>
      <c r="OSP173" s="62"/>
      <c r="OSQ173" s="62"/>
      <c r="OSR173" s="62"/>
      <c r="OSS173" s="62"/>
      <c r="OST173" s="62"/>
      <c r="OSU173" s="62"/>
      <c r="OSV173" s="62"/>
      <c r="OSW173" s="62"/>
      <c r="OSX173" s="62"/>
      <c r="OSY173" s="62"/>
      <c r="OSZ173" s="62"/>
      <c r="OTA173" s="62"/>
      <c r="OTB173" s="62"/>
      <c r="OTC173" s="62"/>
      <c r="OTD173" s="62"/>
      <c r="OTE173" s="62"/>
      <c r="OTF173" s="62"/>
      <c r="OTG173" s="62"/>
      <c r="OTH173" s="62"/>
      <c r="OTI173" s="62"/>
      <c r="OTJ173" s="62"/>
      <c r="OTK173" s="62"/>
      <c r="OTL173" s="62"/>
      <c r="OTM173" s="62"/>
      <c r="OTN173" s="62"/>
      <c r="OTO173" s="62"/>
      <c r="OTP173" s="62"/>
      <c r="OTQ173" s="62"/>
      <c r="OTR173" s="62"/>
      <c r="OTS173" s="62"/>
      <c r="OTT173" s="62"/>
      <c r="OTU173" s="62"/>
      <c r="OTV173" s="62"/>
      <c r="OTW173" s="62"/>
      <c r="OTX173" s="62"/>
      <c r="OTY173" s="62"/>
      <c r="OTZ173" s="62"/>
      <c r="OUA173" s="62"/>
      <c r="OUB173" s="62"/>
      <c r="OUC173" s="62"/>
      <c r="OUD173" s="62"/>
      <c r="OUE173" s="62"/>
      <c r="OUF173" s="62"/>
      <c r="OUG173" s="62"/>
      <c r="OUH173" s="62"/>
      <c r="OUI173" s="62"/>
      <c r="OUJ173" s="62"/>
      <c r="OUK173" s="62"/>
      <c r="OUL173" s="62"/>
      <c r="OUM173" s="62"/>
      <c r="OUN173" s="62"/>
      <c r="OUO173" s="62"/>
      <c r="OUP173" s="62"/>
      <c r="OUQ173" s="62"/>
      <c r="OUR173" s="62"/>
      <c r="OUS173" s="62"/>
      <c r="OUT173" s="62"/>
      <c r="OUU173" s="62"/>
      <c r="OUV173" s="62"/>
      <c r="OUW173" s="62"/>
      <c r="OUX173" s="62"/>
      <c r="OUY173" s="62"/>
      <c r="OUZ173" s="62"/>
      <c r="OVA173" s="62"/>
      <c r="OVB173" s="62"/>
      <c r="OVC173" s="62"/>
      <c r="OVD173" s="62"/>
      <c r="OVE173" s="62"/>
      <c r="OVF173" s="62"/>
      <c r="OVG173" s="62"/>
      <c r="OVH173" s="62"/>
      <c r="OVI173" s="62"/>
      <c r="OVJ173" s="62"/>
      <c r="OVK173" s="62"/>
      <c r="OVL173" s="62"/>
      <c r="OVM173" s="62"/>
      <c r="OVN173" s="62"/>
      <c r="OVO173" s="62"/>
      <c r="OVP173" s="62"/>
      <c r="OVQ173" s="62"/>
      <c r="OVR173" s="62"/>
      <c r="OVS173" s="62"/>
      <c r="OVT173" s="62"/>
      <c r="OVU173" s="62"/>
      <c r="OVV173" s="62"/>
      <c r="OVW173" s="62"/>
      <c r="OVX173" s="62"/>
      <c r="OVY173" s="62"/>
      <c r="OVZ173" s="62"/>
      <c r="OWA173" s="62"/>
      <c r="OWB173" s="62"/>
      <c r="OWC173" s="62"/>
      <c r="OWD173" s="62"/>
      <c r="OWE173" s="62"/>
      <c r="OWF173" s="62"/>
      <c r="OWG173" s="62"/>
      <c r="OWH173" s="62"/>
      <c r="OWI173" s="62"/>
      <c r="OWJ173" s="62"/>
      <c r="OWK173" s="62"/>
      <c r="OWL173" s="62"/>
      <c r="OWM173" s="62"/>
      <c r="OWN173" s="62"/>
      <c r="OWO173" s="62"/>
      <c r="OWP173" s="62"/>
      <c r="OWQ173" s="62"/>
      <c r="OWR173" s="62"/>
      <c r="OWS173" s="62"/>
      <c r="OWT173" s="62"/>
      <c r="OWU173" s="62"/>
      <c r="OWV173" s="62"/>
      <c r="OWW173" s="62"/>
      <c r="OWX173" s="62"/>
      <c r="OWY173" s="62"/>
      <c r="OWZ173" s="62"/>
      <c r="OXA173" s="62"/>
      <c r="OXB173" s="62"/>
      <c r="OXC173" s="62"/>
      <c r="OXD173" s="62"/>
      <c r="OXE173" s="62"/>
      <c r="OXF173" s="62"/>
      <c r="OXG173" s="62"/>
      <c r="OXH173" s="62"/>
      <c r="OXI173" s="62"/>
      <c r="OXJ173" s="62"/>
      <c r="OXK173" s="62"/>
      <c r="OXL173" s="62"/>
      <c r="OXM173" s="62"/>
      <c r="OXN173" s="62"/>
      <c r="OXO173" s="62"/>
      <c r="OXP173" s="62"/>
      <c r="OXQ173" s="62"/>
      <c r="OXR173" s="62"/>
      <c r="OXS173" s="62"/>
      <c r="OXT173" s="62"/>
      <c r="OXU173" s="62"/>
      <c r="OXV173" s="62"/>
      <c r="OXW173" s="62"/>
      <c r="OXX173" s="62"/>
      <c r="OXY173" s="62"/>
      <c r="OXZ173" s="62"/>
      <c r="OYA173" s="62"/>
      <c r="OYB173" s="62"/>
      <c r="OYC173" s="62"/>
      <c r="OYD173" s="62"/>
      <c r="OYE173" s="62"/>
      <c r="OYF173" s="62"/>
      <c r="OYG173" s="62"/>
      <c r="OYH173" s="62"/>
      <c r="OYI173" s="62"/>
      <c r="OYJ173" s="62"/>
      <c r="OYK173" s="62"/>
      <c r="OYL173" s="62"/>
      <c r="OYM173" s="62"/>
      <c r="OYN173" s="62"/>
      <c r="OYO173" s="62"/>
      <c r="OYP173" s="62"/>
      <c r="OYQ173" s="62"/>
      <c r="OYR173" s="62"/>
      <c r="OYS173" s="62"/>
      <c r="OYT173" s="62"/>
      <c r="OYU173" s="62"/>
      <c r="OYV173" s="62"/>
      <c r="OYW173" s="62"/>
      <c r="OYX173" s="62"/>
      <c r="OYY173" s="62"/>
      <c r="OYZ173" s="62"/>
      <c r="OZA173" s="62"/>
      <c r="OZB173" s="62"/>
      <c r="OZC173" s="62"/>
      <c r="OZD173" s="62"/>
      <c r="OZE173" s="62"/>
      <c r="OZF173" s="62"/>
      <c r="OZG173" s="62"/>
      <c r="OZH173" s="62"/>
      <c r="OZI173" s="62"/>
      <c r="OZJ173" s="62"/>
      <c r="OZK173" s="62"/>
      <c r="OZL173" s="62"/>
      <c r="OZM173" s="62"/>
      <c r="OZN173" s="62"/>
      <c r="OZO173" s="62"/>
      <c r="OZP173" s="62"/>
      <c r="OZQ173" s="62"/>
      <c r="OZR173" s="62"/>
      <c r="OZS173" s="62"/>
      <c r="OZT173" s="62"/>
      <c r="OZU173" s="62"/>
      <c r="OZV173" s="62"/>
      <c r="OZW173" s="62"/>
      <c r="OZX173" s="62"/>
      <c r="OZY173" s="62"/>
      <c r="OZZ173" s="62"/>
      <c r="PAA173" s="62"/>
      <c r="PAB173" s="62"/>
      <c r="PAC173" s="62"/>
      <c r="PAD173" s="62"/>
      <c r="PAE173" s="62"/>
      <c r="PAF173" s="62"/>
      <c r="PAG173" s="62"/>
      <c r="PAH173" s="62"/>
      <c r="PAI173" s="62"/>
      <c r="PAJ173" s="62"/>
      <c r="PAK173" s="62"/>
      <c r="PAL173" s="62"/>
      <c r="PAM173" s="62"/>
      <c r="PAN173" s="62"/>
      <c r="PAO173" s="62"/>
      <c r="PAP173" s="62"/>
      <c r="PAQ173" s="62"/>
      <c r="PAR173" s="62"/>
      <c r="PAS173" s="62"/>
      <c r="PAT173" s="62"/>
      <c r="PAU173" s="62"/>
      <c r="PAV173" s="62"/>
      <c r="PAW173" s="62"/>
      <c r="PAX173" s="62"/>
      <c r="PAY173" s="62"/>
      <c r="PAZ173" s="62"/>
      <c r="PBA173" s="62"/>
      <c r="PBB173" s="62"/>
      <c r="PBC173" s="62"/>
      <c r="PBD173" s="62"/>
      <c r="PBE173" s="62"/>
      <c r="PBF173" s="62"/>
      <c r="PBG173" s="62"/>
      <c r="PBH173" s="62"/>
      <c r="PBI173" s="62"/>
      <c r="PBJ173" s="62"/>
      <c r="PBK173" s="62"/>
      <c r="PBL173" s="62"/>
      <c r="PBM173" s="62"/>
      <c r="PBN173" s="62"/>
      <c r="PBO173" s="62"/>
      <c r="PBP173" s="62"/>
      <c r="PBQ173" s="62"/>
      <c r="PBR173" s="62"/>
      <c r="PBS173" s="62"/>
      <c r="PBT173" s="62"/>
      <c r="PBU173" s="62"/>
      <c r="PBV173" s="62"/>
      <c r="PBW173" s="62"/>
      <c r="PBX173" s="62"/>
      <c r="PBY173" s="62"/>
      <c r="PBZ173" s="62"/>
      <c r="PCA173" s="62"/>
      <c r="PCB173" s="62"/>
      <c r="PCC173" s="62"/>
      <c r="PCD173" s="62"/>
      <c r="PCE173" s="62"/>
      <c r="PCF173" s="62"/>
      <c r="PCG173" s="62"/>
      <c r="PCH173" s="62"/>
      <c r="PCI173" s="62"/>
      <c r="PCJ173" s="62"/>
      <c r="PCK173" s="62"/>
      <c r="PCL173" s="62"/>
      <c r="PCM173" s="62"/>
      <c r="PCN173" s="62"/>
      <c r="PCO173" s="62"/>
      <c r="PCP173" s="62"/>
      <c r="PCQ173" s="62"/>
      <c r="PCR173" s="62"/>
      <c r="PCS173" s="62"/>
      <c r="PCT173" s="62"/>
      <c r="PCU173" s="62"/>
      <c r="PCV173" s="62"/>
      <c r="PCW173" s="62"/>
      <c r="PCX173" s="62"/>
      <c r="PCY173" s="62"/>
      <c r="PCZ173" s="62"/>
      <c r="PDA173" s="62"/>
      <c r="PDB173" s="62"/>
      <c r="PDC173" s="62"/>
      <c r="PDD173" s="62"/>
      <c r="PDE173" s="62"/>
      <c r="PDF173" s="62"/>
      <c r="PDG173" s="62"/>
      <c r="PDH173" s="62"/>
      <c r="PDI173" s="62"/>
      <c r="PDJ173" s="62"/>
      <c r="PDK173" s="62"/>
      <c r="PDL173" s="62"/>
      <c r="PDM173" s="62"/>
      <c r="PDN173" s="62"/>
      <c r="PDO173" s="62"/>
      <c r="PDP173" s="62"/>
      <c r="PDQ173" s="62"/>
      <c r="PDR173" s="62"/>
      <c r="PDS173" s="62"/>
      <c r="PDT173" s="62"/>
      <c r="PDU173" s="62"/>
      <c r="PDV173" s="62"/>
      <c r="PDW173" s="62"/>
      <c r="PDX173" s="62"/>
      <c r="PDY173" s="62"/>
      <c r="PDZ173" s="62"/>
      <c r="PEA173" s="62"/>
      <c r="PEB173" s="62"/>
      <c r="PEC173" s="62"/>
      <c r="PED173" s="62"/>
      <c r="PEE173" s="62"/>
      <c r="PEF173" s="62"/>
      <c r="PEG173" s="62"/>
      <c r="PEH173" s="62"/>
      <c r="PEI173" s="62"/>
      <c r="PEJ173" s="62"/>
      <c r="PEK173" s="62"/>
      <c r="PEL173" s="62"/>
      <c r="PEM173" s="62"/>
      <c r="PEN173" s="62"/>
      <c r="PEO173" s="62"/>
      <c r="PEP173" s="62"/>
      <c r="PEQ173" s="62"/>
      <c r="PER173" s="62"/>
      <c r="PES173" s="62"/>
      <c r="PET173" s="62"/>
      <c r="PEU173" s="62"/>
      <c r="PEV173" s="62"/>
      <c r="PEW173" s="62"/>
      <c r="PEX173" s="62"/>
      <c r="PEY173" s="62"/>
      <c r="PEZ173" s="62"/>
      <c r="PFA173" s="62"/>
      <c r="PFB173" s="62"/>
      <c r="PFC173" s="62"/>
      <c r="PFD173" s="62"/>
      <c r="PFE173" s="62"/>
      <c r="PFF173" s="62"/>
      <c r="PFG173" s="62"/>
      <c r="PFH173" s="62"/>
      <c r="PFI173" s="62"/>
      <c r="PFJ173" s="62"/>
      <c r="PFK173" s="62"/>
      <c r="PFL173" s="62"/>
      <c r="PFM173" s="62"/>
      <c r="PFN173" s="62"/>
      <c r="PFO173" s="62"/>
      <c r="PFP173" s="62"/>
      <c r="PFQ173" s="62"/>
      <c r="PFR173" s="62"/>
      <c r="PFS173" s="62"/>
      <c r="PFT173" s="62"/>
      <c r="PFU173" s="62"/>
      <c r="PFV173" s="62"/>
      <c r="PFW173" s="62"/>
      <c r="PFX173" s="62"/>
      <c r="PFY173" s="62"/>
      <c r="PFZ173" s="62"/>
      <c r="PGA173" s="62"/>
      <c r="PGB173" s="62"/>
      <c r="PGC173" s="62"/>
      <c r="PGD173" s="62"/>
      <c r="PGE173" s="62"/>
      <c r="PGF173" s="62"/>
      <c r="PGG173" s="62"/>
      <c r="PGH173" s="62"/>
      <c r="PGI173" s="62"/>
      <c r="PGJ173" s="62"/>
      <c r="PGK173" s="62"/>
      <c r="PGL173" s="62"/>
      <c r="PGM173" s="62"/>
      <c r="PGN173" s="62"/>
      <c r="PGO173" s="62"/>
      <c r="PGP173" s="62"/>
      <c r="PGQ173" s="62"/>
      <c r="PGR173" s="62"/>
      <c r="PGS173" s="62"/>
      <c r="PGT173" s="62"/>
      <c r="PGU173" s="62"/>
      <c r="PGV173" s="62"/>
      <c r="PGW173" s="62"/>
      <c r="PGX173" s="62"/>
      <c r="PGY173" s="62"/>
      <c r="PGZ173" s="62"/>
      <c r="PHA173" s="62"/>
      <c r="PHB173" s="62"/>
      <c r="PHC173" s="62"/>
      <c r="PHD173" s="62"/>
      <c r="PHE173" s="62"/>
      <c r="PHF173" s="62"/>
      <c r="PHG173" s="62"/>
      <c r="PHH173" s="62"/>
      <c r="PHI173" s="62"/>
      <c r="PHJ173" s="62"/>
      <c r="PHK173" s="62"/>
      <c r="PHL173" s="62"/>
      <c r="PHM173" s="62"/>
      <c r="PHN173" s="62"/>
      <c r="PHO173" s="62"/>
      <c r="PHP173" s="62"/>
      <c r="PHQ173" s="62"/>
      <c r="PHR173" s="62"/>
      <c r="PHS173" s="62"/>
      <c r="PHT173" s="62"/>
      <c r="PHU173" s="62"/>
      <c r="PHV173" s="62"/>
      <c r="PHW173" s="62"/>
      <c r="PHX173" s="62"/>
      <c r="PHY173" s="62"/>
      <c r="PHZ173" s="62"/>
      <c r="PIA173" s="62"/>
      <c r="PIB173" s="62"/>
      <c r="PIC173" s="62"/>
      <c r="PID173" s="62"/>
      <c r="PIE173" s="62"/>
      <c r="PIF173" s="62"/>
      <c r="PIG173" s="62"/>
      <c r="PIH173" s="62"/>
      <c r="PII173" s="62"/>
      <c r="PIJ173" s="62"/>
      <c r="PIK173" s="62"/>
      <c r="PIL173" s="62"/>
      <c r="PIM173" s="62"/>
      <c r="PIN173" s="62"/>
      <c r="PIO173" s="62"/>
      <c r="PIP173" s="62"/>
      <c r="PIQ173" s="62"/>
      <c r="PIR173" s="62"/>
      <c r="PIS173" s="62"/>
      <c r="PIT173" s="62"/>
      <c r="PIU173" s="62"/>
      <c r="PIV173" s="62"/>
      <c r="PIW173" s="62"/>
      <c r="PIX173" s="62"/>
      <c r="PIY173" s="62"/>
      <c r="PIZ173" s="62"/>
      <c r="PJA173" s="62"/>
      <c r="PJB173" s="62"/>
      <c r="PJC173" s="62"/>
      <c r="PJD173" s="62"/>
      <c r="PJE173" s="62"/>
      <c r="PJF173" s="62"/>
      <c r="PJG173" s="62"/>
      <c r="PJH173" s="62"/>
      <c r="PJI173" s="62"/>
      <c r="PJJ173" s="62"/>
      <c r="PJK173" s="62"/>
      <c r="PJL173" s="62"/>
      <c r="PJM173" s="62"/>
      <c r="PJN173" s="62"/>
      <c r="PJO173" s="62"/>
      <c r="PJP173" s="62"/>
      <c r="PJQ173" s="62"/>
      <c r="PJR173" s="62"/>
      <c r="PJS173" s="62"/>
      <c r="PJT173" s="62"/>
      <c r="PJU173" s="62"/>
      <c r="PJV173" s="62"/>
      <c r="PJW173" s="62"/>
      <c r="PJX173" s="62"/>
      <c r="PJY173" s="62"/>
      <c r="PJZ173" s="62"/>
      <c r="PKA173" s="62"/>
      <c r="PKB173" s="62"/>
      <c r="PKC173" s="62"/>
      <c r="PKD173" s="62"/>
      <c r="PKE173" s="62"/>
      <c r="PKF173" s="62"/>
      <c r="PKG173" s="62"/>
      <c r="PKH173" s="62"/>
      <c r="PKI173" s="62"/>
      <c r="PKJ173" s="62"/>
      <c r="PKK173" s="62"/>
      <c r="PKL173" s="62"/>
      <c r="PKM173" s="62"/>
      <c r="PKN173" s="62"/>
      <c r="PKO173" s="62"/>
      <c r="PKP173" s="62"/>
      <c r="PKQ173" s="62"/>
      <c r="PKR173" s="62"/>
      <c r="PKS173" s="62"/>
      <c r="PKT173" s="62"/>
      <c r="PKU173" s="62"/>
      <c r="PKV173" s="62"/>
      <c r="PKW173" s="62"/>
      <c r="PKX173" s="62"/>
      <c r="PKY173" s="62"/>
      <c r="PKZ173" s="62"/>
      <c r="PLA173" s="62"/>
      <c r="PLB173" s="62"/>
      <c r="PLC173" s="62"/>
      <c r="PLD173" s="62"/>
      <c r="PLE173" s="62"/>
      <c r="PLF173" s="62"/>
      <c r="PLG173" s="62"/>
      <c r="PLH173" s="62"/>
      <c r="PLI173" s="62"/>
      <c r="PLJ173" s="62"/>
      <c r="PLK173" s="62"/>
      <c r="PLL173" s="62"/>
      <c r="PLM173" s="62"/>
      <c r="PLN173" s="62"/>
      <c r="PLO173" s="62"/>
      <c r="PLP173" s="62"/>
      <c r="PLQ173" s="62"/>
      <c r="PLR173" s="62"/>
      <c r="PLS173" s="62"/>
      <c r="PLT173" s="62"/>
      <c r="PLU173" s="62"/>
      <c r="PLV173" s="62"/>
      <c r="PLW173" s="62"/>
      <c r="PLX173" s="62"/>
      <c r="PLY173" s="62"/>
      <c r="PLZ173" s="62"/>
      <c r="PMA173" s="62"/>
      <c r="PMB173" s="62"/>
      <c r="PMC173" s="62"/>
      <c r="PMD173" s="62"/>
      <c r="PME173" s="62"/>
      <c r="PMF173" s="62"/>
      <c r="PMG173" s="62"/>
      <c r="PMH173" s="62"/>
      <c r="PMI173" s="62"/>
      <c r="PMJ173" s="62"/>
      <c r="PMK173" s="62"/>
      <c r="PML173" s="62"/>
      <c r="PMM173" s="62"/>
      <c r="PMN173" s="62"/>
      <c r="PMO173" s="62"/>
      <c r="PMP173" s="62"/>
      <c r="PMQ173" s="62"/>
      <c r="PMR173" s="62"/>
      <c r="PMS173" s="62"/>
      <c r="PMT173" s="62"/>
      <c r="PMU173" s="62"/>
      <c r="PMV173" s="62"/>
      <c r="PMW173" s="62"/>
      <c r="PMX173" s="62"/>
      <c r="PMY173" s="62"/>
      <c r="PMZ173" s="62"/>
      <c r="PNA173" s="62"/>
      <c r="PNB173" s="62"/>
      <c r="PNC173" s="62"/>
      <c r="PND173" s="62"/>
      <c r="PNE173" s="62"/>
      <c r="PNF173" s="62"/>
      <c r="PNG173" s="62"/>
      <c r="PNH173" s="62"/>
      <c r="PNI173" s="62"/>
      <c r="PNJ173" s="62"/>
      <c r="PNK173" s="62"/>
      <c r="PNL173" s="62"/>
      <c r="PNM173" s="62"/>
      <c r="PNN173" s="62"/>
      <c r="PNO173" s="62"/>
      <c r="PNP173" s="62"/>
      <c r="PNQ173" s="62"/>
      <c r="PNR173" s="62"/>
      <c r="PNS173" s="62"/>
      <c r="PNT173" s="62"/>
      <c r="PNU173" s="62"/>
      <c r="PNV173" s="62"/>
      <c r="PNW173" s="62"/>
      <c r="PNX173" s="62"/>
      <c r="PNY173" s="62"/>
      <c r="PNZ173" s="62"/>
      <c r="POA173" s="62"/>
      <c r="POB173" s="62"/>
      <c r="POC173" s="62"/>
      <c r="POD173" s="62"/>
      <c r="POE173" s="62"/>
      <c r="POF173" s="62"/>
      <c r="POG173" s="62"/>
      <c r="POH173" s="62"/>
      <c r="POI173" s="62"/>
      <c r="POJ173" s="62"/>
      <c r="POK173" s="62"/>
      <c r="POL173" s="62"/>
      <c r="POM173" s="62"/>
      <c r="PON173" s="62"/>
      <c r="POO173" s="62"/>
      <c r="POP173" s="62"/>
      <c r="POQ173" s="62"/>
      <c r="POR173" s="62"/>
      <c r="POS173" s="62"/>
      <c r="POT173" s="62"/>
      <c r="POU173" s="62"/>
      <c r="POV173" s="62"/>
      <c r="POW173" s="62"/>
      <c r="POX173" s="62"/>
      <c r="POY173" s="62"/>
      <c r="POZ173" s="62"/>
      <c r="PPA173" s="62"/>
      <c r="PPB173" s="62"/>
      <c r="PPC173" s="62"/>
      <c r="PPD173" s="62"/>
      <c r="PPE173" s="62"/>
      <c r="PPF173" s="62"/>
      <c r="PPG173" s="62"/>
      <c r="PPH173" s="62"/>
      <c r="PPI173" s="62"/>
      <c r="PPJ173" s="62"/>
      <c r="PPK173" s="62"/>
      <c r="PPL173" s="62"/>
      <c r="PPM173" s="62"/>
      <c r="PPN173" s="62"/>
      <c r="PPO173" s="62"/>
      <c r="PPP173" s="62"/>
      <c r="PPQ173" s="62"/>
      <c r="PPR173" s="62"/>
      <c r="PPS173" s="62"/>
      <c r="PPT173" s="62"/>
      <c r="PPU173" s="62"/>
      <c r="PPV173" s="62"/>
      <c r="PPW173" s="62"/>
      <c r="PPX173" s="62"/>
      <c r="PPY173" s="62"/>
      <c r="PPZ173" s="62"/>
      <c r="PQA173" s="62"/>
      <c r="PQB173" s="62"/>
      <c r="PQC173" s="62"/>
      <c r="PQD173" s="62"/>
      <c r="PQE173" s="62"/>
      <c r="PQF173" s="62"/>
      <c r="PQG173" s="62"/>
      <c r="PQH173" s="62"/>
      <c r="PQI173" s="62"/>
      <c r="PQJ173" s="62"/>
      <c r="PQK173" s="62"/>
      <c r="PQL173" s="62"/>
      <c r="PQM173" s="62"/>
      <c r="PQN173" s="62"/>
      <c r="PQO173" s="62"/>
      <c r="PQP173" s="62"/>
      <c r="PQQ173" s="62"/>
      <c r="PQR173" s="62"/>
      <c r="PQS173" s="62"/>
      <c r="PQT173" s="62"/>
      <c r="PQU173" s="62"/>
      <c r="PQV173" s="62"/>
      <c r="PQW173" s="62"/>
      <c r="PQX173" s="62"/>
      <c r="PQY173" s="62"/>
      <c r="PQZ173" s="62"/>
      <c r="PRA173" s="62"/>
      <c r="PRB173" s="62"/>
      <c r="PRC173" s="62"/>
      <c r="PRD173" s="62"/>
      <c r="PRE173" s="62"/>
      <c r="PRF173" s="62"/>
      <c r="PRG173" s="62"/>
      <c r="PRH173" s="62"/>
      <c r="PRI173" s="62"/>
      <c r="PRJ173" s="62"/>
      <c r="PRK173" s="62"/>
      <c r="PRL173" s="62"/>
      <c r="PRM173" s="62"/>
      <c r="PRN173" s="62"/>
      <c r="PRO173" s="62"/>
      <c r="PRP173" s="62"/>
      <c r="PRQ173" s="62"/>
      <c r="PRR173" s="62"/>
      <c r="PRS173" s="62"/>
      <c r="PRT173" s="62"/>
      <c r="PRU173" s="62"/>
      <c r="PRV173" s="62"/>
      <c r="PRW173" s="62"/>
      <c r="PRX173" s="62"/>
      <c r="PRY173" s="62"/>
      <c r="PRZ173" s="62"/>
      <c r="PSA173" s="62"/>
      <c r="PSB173" s="62"/>
      <c r="PSC173" s="62"/>
      <c r="PSD173" s="62"/>
      <c r="PSE173" s="62"/>
      <c r="PSF173" s="62"/>
      <c r="PSG173" s="62"/>
      <c r="PSH173" s="62"/>
      <c r="PSI173" s="62"/>
      <c r="PSJ173" s="62"/>
      <c r="PSK173" s="62"/>
      <c r="PSL173" s="62"/>
      <c r="PSM173" s="62"/>
      <c r="PSN173" s="62"/>
      <c r="PSO173" s="62"/>
      <c r="PSP173" s="62"/>
      <c r="PSQ173" s="62"/>
      <c r="PSR173" s="62"/>
      <c r="PSS173" s="62"/>
      <c r="PST173" s="62"/>
      <c r="PSU173" s="62"/>
      <c r="PSV173" s="62"/>
      <c r="PSW173" s="62"/>
      <c r="PSX173" s="62"/>
      <c r="PSY173" s="62"/>
      <c r="PSZ173" s="62"/>
      <c r="PTA173" s="62"/>
      <c r="PTB173" s="62"/>
      <c r="PTC173" s="62"/>
      <c r="PTD173" s="62"/>
      <c r="PTE173" s="62"/>
      <c r="PTF173" s="62"/>
      <c r="PTG173" s="62"/>
      <c r="PTH173" s="62"/>
      <c r="PTI173" s="62"/>
      <c r="PTJ173" s="62"/>
      <c r="PTK173" s="62"/>
      <c r="PTL173" s="62"/>
      <c r="PTM173" s="62"/>
      <c r="PTN173" s="62"/>
      <c r="PTO173" s="62"/>
      <c r="PTP173" s="62"/>
      <c r="PTQ173" s="62"/>
      <c r="PTR173" s="62"/>
      <c r="PTS173" s="62"/>
      <c r="PTT173" s="62"/>
      <c r="PTU173" s="62"/>
      <c r="PTV173" s="62"/>
      <c r="PTW173" s="62"/>
      <c r="PTX173" s="62"/>
      <c r="PTY173" s="62"/>
      <c r="PTZ173" s="62"/>
      <c r="PUA173" s="62"/>
      <c r="PUB173" s="62"/>
      <c r="PUC173" s="62"/>
      <c r="PUD173" s="62"/>
      <c r="PUE173" s="62"/>
      <c r="PUF173" s="62"/>
      <c r="PUG173" s="62"/>
      <c r="PUH173" s="62"/>
      <c r="PUI173" s="62"/>
      <c r="PUJ173" s="62"/>
      <c r="PUK173" s="62"/>
      <c r="PUL173" s="62"/>
      <c r="PUM173" s="62"/>
      <c r="PUN173" s="62"/>
      <c r="PUO173" s="62"/>
      <c r="PUP173" s="62"/>
      <c r="PUQ173" s="62"/>
      <c r="PUR173" s="62"/>
      <c r="PUS173" s="62"/>
      <c r="PUT173" s="62"/>
      <c r="PUU173" s="62"/>
      <c r="PUV173" s="62"/>
      <c r="PUW173" s="62"/>
      <c r="PUX173" s="62"/>
      <c r="PUY173" s="62"/>
      <c r="PUZ173" s="62"/>
      <c r="PVA173" s="62"/>
      <c r="PVB173" s="62"/>
      <c r="PVC173" s="62"/>
      <c r="PVD173" s="62"/>
      <c r="PVE173" s="62"/>
      <c r="PVF173" s="62"/>
      <c r="PVG173" s="62"/>
      <c r="PVH173" s="62"/>
      <c r="PVI173" s="62"/>
      <c r="PVJ173" s="62"/>
      <c r="PVK173" s="62"/>
      <c r="PVL173" s="62"/>
      <c r="PVM173" s="62"/>
      <c r="PVN173" s="62"/>
      <c r="PVO173" s="62"/>
      <c r="PVP173" s="62"/>
      <c r="PVQ173" s="62"/>
      <c r="PVR173" s="62"/>
      <c r="PVS173" s="62"/>
      <c r="PVT173" s="62"/>
      <c r="PVU173" s="62"/>
      <c r="PVV173" s="62"/>
      <c r="PVW173" s="62"/>
      <c r="PVX173" s="62"/>
      <c r="PVY173" s="62"/>
      <c r="PVZ173" s="62"/>
      <c r="PWA173" s="62"/>
      <c r="PWB173" s="62"/>
      <c r="PWC173" s="62"/>
      <c r="PWD173" s="62"/>
      <c r="PWE173" s="62"/>
      <c r="PWF173" s="62"/>
      <c r="PWG173" s="62"/>
      <c r="PWH173" s="62"/>
      <c r="PWI173" s="62"/>
      <c r="PWJ173" s="62"/>
      <c r="PWK173" s="62"/>
      <c r="PWL173" s="62"/>
      <c r="PWM173" s="62"/>
      <c r="PWN173" s="62"/>
      <c r="PWO173" s="62"/>
      <c r="PWP173" s="62"/>
      <c r="PWQ173" s="62"/>
      <c r="PWR173" s="62"/>
      <c r="PWS173" s="62"/>
      <c r="PWT173" s="62"/>
      <c r="PWU173" s="62"/>
      <c r="PWV173" s="62"/>
      <c r="PWW173" s="62"/>
      <c r="PWX173" s="62"/>
      <c r="PWY173" s="62"/>
      <c r="PWZ173" s="62"/>
      <c r="PXA173" s="62"/>
      <c r="PXB173" s="62"/>
      <c r="PXC173" s="62"/>
      <c r="PXD173" s="62"/>
      <c r="PXE173" s="62"/>
      <c r="PXF173" s="62"/>
      <c r="PXG173" s="62"/>
      <c r="PXH173" s="62"/>
      <c r="PXI173" s="62"/>
      <c r="PXJ173" s="62"/>
      <c r="PXK173" s="62"/>
      <c r="PXL173" s="62"/>
      <c r="PXM173" s="62"/>
      <c r="PXN173" s="62"/>
      <c r="PXO173" s="62"/>
      <c r="PXP173" s="62"/>
      <c r="PXQ173" s="62"/>
      <c r="PXR173" s="62"/>
      <c r="PXS173" s="62"/>
      <c r="PXT173" s="62"/>
      <c r="PXU173" s="62"/>
      <c r="PXV173" s="62"/>
      <c r="PXW173" s="62"/>
      <c r="PXX173" s="62"/>
      <c r="PXY173" s="62"/>
      <c r="PXZ173" s="62"/>
      <c r="PYA173" s="62"/>
      <c r="PYB173" s="62"/>
      <c r="PYC173" s="62"/>
      <c r="PYD173" s="62"/>
      <c r="PYE173" s="62"/>
      <c r="PYF173" s="62"/>
      <c r="PYG173" s="62"/>
      <c r="PYH173" s="62"/>
      <c r="PYI173" s="62"/>
      <c r="PYJ173" s="62"/>
      <c r="PYK173" s="62"/>
      <c r="PYL173" s="62"/>
      <c r="PYM173" s="62"/>
      <c r="PYN173" s="62"/>
      <c r="PYO173" s="62"/>
      <c r="PYP173" s="62"/>
      <c r="PYQ173" s="62"/>
      <c r="PYR173" s="62"/>
      <c r="PYS173" s="62"/>
      <c r="PYT173" s="62"/>
      <c r="PYU173" s="62"/>
      <c r="PYV173" s="62"/>
      <c r="PYW173" s="62"/>
      <c r="PYX173" s="62"/>
      <c r="PYY173" s="62"/>
      <c r="PYZ173" s="62"/>
      <c r="PZA173" s="62"/>
      <c r="PZB173" s="62"/>
      <c r="PZC173" s="62"/>
      <c r="PZD173" s="62"/>
      <c r="PZE173" s="62"/>
      <c r="PZF173" s="62"/>
      <c r="PZG173" s="62"/>
      <c r="PZH173" s="62"/>
      <c r="PZI173" s="62"/>
      <c r="PZJ173" s="62"/>
      <c r="PZK173" s="62"/>
      <c r="PZL173" s="62"/>
      <c r="PZM173" s="62"/>
      <c r="PZN173" s="62"/>
      <c r="PZO173" s="62"/>
      <c r="PZP173" s="62"/>
      <c r="PZQ173" s="62"/>
      <c r="PZR173" s="62"/>
      <c r="PZS173" s="62"/>
      <c r="PZT173" s="62"/>
      <c r="PZU173" s="62"/>
      <c r="PZV173" s="62"/>
      <c r="PZW173" s="62"/>
      <c r="PZX173" s="62"/>
      <c r="PZY173" s="62"/>
      <c r="PZZ173" s="62"/>
      <c r="QAA173" s="62"/>
      <c r="QAB173" s="62"/>
      <c r="QAC173" s="62"/>
      <c r="QAD173" s="62"/>
      <c r="QAE173" s="62"/>
      <c r="QAF173" s="62"/>
      <c r="QAG173" s="62"/>
      <c r="QAH173" s="62"/>
      <c r="QAI173" s="62"/>
      <c r="QAJ173" s="62"/>
      <c r="QAK173" s="62"/>
      <c r="QAL173" s="62"/>
      <c r="QAM173" s="62"/>
      <c r="QAN173" s="62"/>
      <c r="QAO173" s="62"/>
      <c r="QAP173" s="62"/>
      <c r="QAQ173" s="62"/>
      <c r="QAR173" s="62"/>
      <c r="QAS173" s="62"/>
      <c r="QAT173" s="62"/>
      <c r="QAU173" s="62"/>
      <c r="QAV173" s="62"/>
      <c r="QAW173" s="62"/>
      <c r="QAX173" s="62"/>
      <c r="QAY173" s="62"/>
      <c r="QAZ173" s="62"/>
      <c r="QBA173" s="62"/>
      <c r="QBB173" s="62"/>
      <c r="QBC173" s="62"/>
      <c r="QBD173" s="62"/>
      <c r="QBE173" s="62"/>
      <c r="QBF173" s="62"/>
      <c r="QBG173" s="62"/>
      <c r="QBH173" s="62"/>
      <c r="QBI173" s="62"/>
      <c r="QBJ173" s="62"/>
      <c r="QBK173" s="62"/>
      <c r="QBL173" s="62"/>
      <c r="QBM173" s="62"/>
      <c r="QBN173" s="62"/>
      <c r="QBO173" s="62"/>
      <c r="QBP173" s="62"/>
      <c r="QBQ173" s="62"/>
      <c r="QBR173" s="62"/>
      <c r="QBS173" s="62"/>
      <c r="QBT173" s="62"/>
      <c r="QBU173" s="62"/>
      <c r="QBV173" s="62"/>
      <c r="QBW173" s="62"/>
      <c r="QBX173" s="62"/>
      <c r="QBY173" s="62"/>
      <c r="QBZ173" s="62"/>
      <c r="QCA173" s="62"/>
      <c r="QCB173" s="62"/>
      <c r="QCC173" s="62"/>
      <c r="QCD173" s="62"/>
      <c r="QCE173" s="62"/>
      <c r="QCF173" s="62"/>
      <c r="QCG173" s="62"/>
      <c r="QCH173" s="62"/>
      <c r="QCI173" s="62"/>
      <c r="QCJ173" s="62"/>
      <c r="QCK173" s="62"/>
      <c r="QCL173" s="62"/>
      <c r="QCM173" s="62"/>
      <c r="QCN173" s="62"/>
      <c r="QCO173" s="62"/>
      <c r="QCP173" s="62"/>
      <c r="QCQ173" s="62"/>
      <c r="QCR173" s="62"/>
      <c r="QCS173" s="62"/>
      <c r="QCT173" s="62"/>
      <c r="QCU173" s="62"/>
      <c r="QCV173" s="62"/>
      <c r="QCW173" s="62"/>
      <c r="QCX173" s="62"/>
      <c r="QCY173" s="62"/>
      <c r="QCZ173" s="62"/>
      <c r="QDA173" s="62"/>
      <c r="QDB173" s="62"/>
      <c r="QDC173" s="62"/>
      <c r="QDD173" s="62"/>
      <c r="QDE173" s="62"/>
      <c r="QDF173" s="62"/>
      <c r="QDG173" s="62"/>
      <c r="QDH173" s="62"/>
      <c r="QDI173" s="62"/>
      <c r="QDJ173" s="62"/>
      <c r="QDK173" s="62"/>
      <c r="QDL173" s="62"/>
      <c r="QDM173" s="62"/>
      <c r="QDN173" s="62"/>
      <c r="QDO173" s="62"/>
      <c r="QDP173" s="62"/>
      <c r="QDQ173" s="62"/>
      <c r="QDR173" s="62"/>
      <c r="QDS173" s="62"/>
      <c r="QDT173" s="62"/>
      <c r="QDU173" s="62"/>
      <c r="QDV173" s="62"/>
      <c r="QDW173" s="62"/>
      <c r="QDX173" s="62"/>
      <c r="QDY173" s="62"/>
      <c r="QDZ173" s="62"/>
      <c r="QEA173" s="62"/>
      <c r="QEB173" s="62"/>
      <c r="QEC173" s="62"/>
      <c r="QED173" s="62"/>
      <c r="QEE173" s="62"/>
      <c r="QEF173" s="62"/>
      <c r="QEG173" s="62"/>
      <c r="QEH173" s="62"/>
      <c r="QEI173" s="62"/>
      <c r="QEJ173" s="62"/>
      <c r="QEK173" s="62"/>
      <c r="QEL173" s="62"/>
      <c r="QEM173" s="62"/>
      <c r="QEN173" s="62"/>
      <c r="QEO173" s="62"/>
      <c r="QEP173" s="62"/>
      <c r="QEQ173" s="62"/>
      <c r="QER173" s="62"/>
      <c r="QES173" s="62"/>
      <c r="QET173" s="62"/>
      <c r="QEU173" s="62"/>
      <c r="QEV173" s="62"/>
      <c r="QEW173" s="62"/>
      <c r="QEX173" s="62"/>
      <c r="QEY173" s="62"/>
      <c r="QEZ173" s="62"/>
      <c r="QFA173" s="62"/>
      <c r="QFB173" s="62"/>
      <c r="QFC173" s="62"/>
      <c r="QFD173" s="62"/>
      <c r="QFE173" s="62"/>
      <c r="QFF173" s="62"/>
      <c r="QFG173" s="62"/>
      <c r="QFH173" s="62"/>
      <c r="QFI173" s="62"/>
      <c r="QFJ173" s="62"/>
      <c r="QFK173" s="62"/>
      <c r="QFL173" s="62"/>
      <c r="QFM173" s="62"/>
      <c r="QFN173" s="62"/>
      <c r="QFO173" s="62"/>
      <c r="QFP173" s="62"/>
      <c r="QFQ173" s="62"/>
      <c r="QFR173" s="62"/>
      <c r="QFS173" s="62"/>
      <c r="QFT173" s="62"/>
      <c r="QFU173" s="62"/>
      <c r="QFV173" s="62"/>
      <c r="QFW173" s="62"/>
      <c r="QFX173" s="62"/>
      <c r="QFY173" s="62"/>
      <c r="QFZ173" s="62"/>
      <c r="QGA173" s="62"/>
      <c r="QGB173" s="62"/>
      <c r="QGC173" s="62"/>
      <c r="QGD173" s="62"/>
      <c r="QGE173" s="62"/>
      <c r="QGF173" s="62"/>
      <c r="QGG173" s="62"/>
      <c r="QGH173" s="62"/>
      <c r="QGI173" s="62"/>
      <c r="QGJ173" s="62"/>
      <c r="QGK173" s="62"/>
      <c r="QGL173" s="62"/>
      <c r="QGM173" s="62"/>
      <c r="QGN173" s="62"/>
      <c r="QGO173" s="62"/>
      <c r="QGP173" s="62"/>
      <c r="QGQ173" s="62"/>
      <c r="QGR173" s="62"/>
      <c r="QGS173" s="62"/>
      <c r="QGT173" s="62"/>
      <c r="QGU173" s="62"/>
      <c r="QGV173" s="62"/>
      <c r="QGW173" s="62"/>
      <c r="QGX173" s="62"/>
      <c r="QGY173" s="62"/>
      <c r="QGZ173" s="62"/>
      <c r="QHA173" s="62"/>
      <c r="QHB173" s="62"/>
      <c r="QHC173" s="62"/>
      <c r="QHD173" s="62"/>
      <c r="QHE173" s="62"/>
      <c r="QHF173" s="62"/>
      <c r="QHG173" s="62"/>
      <c r="QHH173" s="62"/>
      <c r="QHI173" s="62"/>
      <c r="QHJ173" s="62"/>
      <c r="QHK173" s="62"/>
      <c r="QHL173" s="62"/>
      <c r="QHM173" s="62"/>
      <c r="QHN173" s="62"/>
      <c r="QHO173" s="62"/>
      <c r="QHP173" s="62"/>
      <c r="QHQ173" s="62"/>
      <c r="QHR173" s="62"/>
      <c r="QHS173" s="62"/>
      <c r="QHT173" s="62"/>
      <c r="QHU173" s="62"/>
      <c r="QHV173" s="62"/>
      <c r="QHW173" s="62"/>
      <c r="QHX173" s="62"/>
      <c r="QHY173" s="62"/>
      <c r="QHZ173" s="62"/>
      <c r="QIA173" s="62"/>
      <c r="QIB173" s="62"/>
      <c r="QIC173" s="62"/>
      <c r="QID173" s="62"/>
      <c r="QIE173" s="62"/>
      <c r="QIF173" s="62"/>
      <c r="QIG173" s="62"/>
      <c r="QIH173" s="62"/>
      <c r="QII173" s="62"/>
      <c r="QIJ173" s="62"/>
      <c r="QIK173" s="62"/>
      <c r="QIL173" s="62"/>
      <c r="QIM173" s="62"/>
      <c r="QIN173" s="62"/>
      <c r="QIO173" s="62"/>
      <c r="QIP173" s="62"/>
      <c r="QIQ173" s="62"/>
      <c r="QIR173" s="62"/>
      <c r="QIS173" s="62"/>
      <c r="QIT173" s="62"/>
      <c r="QIU173" s="62"/>
      <c r="QIV173" s="62"/>
      <c r="QIW173" s="62"/>
      <c r="QIX173" s="62"/>
      <c r="QIY173" s="62"/>
      <c r="QIZ173" s="62"/>
      <c r="QJA173" s="62"/>
      <c r="QJB173" s="62"/>
      <c r="QJC173" s="62"/>
      <c r="QJD173" s="62"/>
      <c r="QJE173" s="62"/>
      <c r="QJF173" s="62"/>
      <c r="QJG173" s="62"/>
      <c r="QJH173" s="62"/>
      <c r="QJI173" s="62"/>
      <c r="QJJ173" s="62"/>
      <c r="QJK173" s="62"/>
      <c r="QJL173" s="62"/>
      <c r="QJM173" s="62"/>
      <c r="QJN173" s="62"/>
      <c r="QJO173" s="62"/>
      <c r="QJP173" s="62"/>
      <c r="QJQ173" s="62"/>
      <c r="QJR173" s="62"/>
      <c r="QJS173" s="62"/>
      <c r="QJT173" s="62"/>
      <c r="QJU173" s="62"/>
      <c r="QJV173" s="62"/>
      <c r="QJW173" s="62"/>
      <c r="QJX173" s="62"/>
      <c r="QJY173" s="62"/>
      <c r="QJZ173" s="62"/>
      <c r="QKA173" s="62"/>
      <c r="QKB173" s="62"/>
      <c r="QKC173" s="62"/>
      <c r="QKD173" s="62"/>
      <c r="QKE173" s="62"/>
      <c r="QKF173" s="62"/>
      <c r="QKG173" s="62"/>
      <c r="QKH173" s="62"/>
      <c r="QKI173" s="62"/>
      <c r="QKJ173" s="62"/>
      <c r="QKK173" s="62"/>
      <c r="QKL173" s="62"/>
      <c r="QKM173" s="62"/>
      <c r="QKN173" s="62"/>
      <c r="QKO173" s="62"/>
      <c r="QKP173" s="62"/>
      <c r="QKQ173" s="62"/>
      <c r="QKR173" s="62"/>
      <c r="QKS173" s="62"/>
      <c r="QKT173" s="62"/>
      <c r="QKU173" s="62"/>
      <c r="QKV173" s="62"/>
      <c r="QKW173" s="62"/>
      <c r="QKX173" s="62"/>
      <c r="QKY173" s="62"/>
      <c r="QKZ173" s="62"/>
      <c r="QLA173" s="62"/>
      <c r="QLB173" s="62"/>
      <c r="QLC173" s="62"/>
      <c r="QLD173" s="62"/>
      <c r="QLE173" s="62"/>
      <c r="QLF173" s="62"/>
      <c r="QLG173" s="62"/>
      <c r="QLH173" s="62"/>
      <c r="QLI173" s="62"/>
      <c r="QLJ173" s="62"/>
      <c r="QLK173" s="62"/>
      <c r="QLL173" s="62"/>
      <c r="QLM173" s="62"/>
      <c r="QLN173" s="62"/>
      <c r="QLO173" s="62"/>
      <c r="QLP173" s="62"/>
      <c r="QLQ173" s="62"/>
      <c r="QLR173" s="62"/>
      <c r="QLS173" s="62"/>
      <c r="QLT173" s="62"/>
      <c r="QLU173" s="62"/>
      <c r="QLV173" s="62"/>
      <c r="QLW173" s="62"/>
      <c r="QLX173" s="62"/>
      <c r="QLY173" s="62"/>
      <c r="QLZ173" s="62"/>
      <c r="QMA173" s="62"/>
      <c r="QMB173" s="62"/>
      <c r="QMC173" s="62"/>
      <c r="QMD173" s="62"/>
      <c r="QME173" s="62"/>
      <c r="QMF173" s="62"/>
      <c r="QMG173" s="62"/>
      <c r="QMH173" s="62"/>
      <c r="QMI173" s="62"/>
      <c r="QMJ173" s="62"/>
      <c r="QMK173" s="62"/>
      <c r="QML173" s="62"/>
      <c r="QMM173" s="62"/>
      <c r="QMN173" s="62"/>
      <c r="QMO173" s="62"/>
      <c r="QMP173" s="62"/>
      <c r="QMQ173" s="62"/>
      <c r="QMR173" s="62"/>
      <c r="QMS173" s="62"/>
      <c r="QMT173" s="62"/>
      <c r="QMU173" s="62"/>
      <c r="QMV173" s="62"/>
      <c r="QMW173" s="62"/>
      <c r="QMX173" s="62"/>
      <c r="QMY173" s="62"/>
      <c r="QMZ173" s="62"/>
      <c r="QNA173" s="62"/>
      <c r="QNB173" s="62"/>
      <c r="QNC173" s="62"/>
      <c r="QND173" s="62"/>
      <c r="QNE173" s="62"/>
      <c r="QNF173" s="62"/>
      <c r="QNG173" s="62"/>
      <c r="QNH173" s="62"/>
      <c r="QNI173" s="62"/>
      <c r="QNJ173" s="62"/>
      <c r="QNK173" s="62"/>
      <c r="QNL173" s="62"/>
      <c r="QNM173" s="62"/>
      <c r="QNN173" s="62"/>
      <c r="QNO173" s="62"/>
      <c r="QNP173" s="62"/>
      <c r="QNQ173" s="62"/>
      <c r="QNR173" s="62"/>
      <c r="QNS173" s="62"/>
      <c r="QNT173" s="62"/>
      <c r="QNU173" s="62"/>
      <c r="QNV173" s="62"/>
      <c r="QNW173" s="62"/>
      <c r="QNX173" s="62"/>
      <c r="QNY173" s="62"/>
      <c r="QNZ173" s="62"/>
      <c r="QOA173" s="62"/>
      <c r="QOB173" s="62"/>
      <c r="QOC173" s="62"/>
      <c r="QOD173" s="62"/>
      <c r="QOE173" s="62"/>
      <c r="QOF173" s="62"/>
      <c r="QOG173" s="62"/>
      <c r="QOH173" s="62"/>
      <c r="QOI173" s="62"/>
      <c r="QOJ173" s="62"/>
      <c r="QOK173" s="62"/>
      <c r="QOL173" s="62"/>
      <c r="QOM173" s="62"/>
      <c r="QON173" s="62"/>
      <c r="QOO173" s="62"/>
      <c r="QOP173" s="62"/>
      <c r="QOQ173" s="62"/>
      <c r="QOR173" s="62"/>
      <c r="QOS173" s="62"/>
      <c r="QOT173" s="62"/>
      <c r="QOU173" s="62"/>
      <c r="QOV173" s="62"/>
      <c r="QOW173" s="62"/>
      <c r="QOX173" s="62"/>
      <c r="QOY173" s="62"/>
      <c r="QOZ173" s="62"/>
      <c r="QPA173" s="62"/>
      <c r="QPB173" s="62"/>
      <c r="QPC173" s="62"/>
      <c r="QPD173" s="62"/>
      <c r="QPE173" s="62"/>
      <c r="QPF173" s="62"/>
      <c r="QPG173" s="62"/>
      <c r="QPH173" s="62"/>
      <c r="QPI173" s="62"/>
      <c r="QPJ173" s="62"/>
      <c r="QPK173" s="62"/>
      <c r="QPL173" s="62"/>
      <c r="QPM173" s="62"/>
      <c r="QPN173" s="62"/>
      <c r="QPO173" s="62"/>
      <c r="QPP173" s="62"/>
      <c r="QPQ173" s="62"/>
      <c r="QPR173" s="62"/>
      <c r="QPS173" s="62"/>
      <c r="QPT173" s="62"/>
      <c r="QPU173" s="62"/>
      <c r="QPV173" s="62"/>
      <c r="QPW173" s="62"/>
      <c r="QPX173" s="62"/>
      <c r="QPY173" s="62"/>
      <c r="QPZ173" s="62"/>
      <c r="QQA173" s="62"/>
      <c r="QQB173" s="62"/>
      <c r="QQC173" s="62"/>
      <c r="QQD173" s="62"/>
      <c r="QQE173" s="62"/>
      <c r="QQF173" s="62"/>
      <c r="QQG173" s="62"/>
      <c r="QQH173" s="62"/>
      <c r="QQI173" s="62"/>
      <c r="QQJ173" s="62"/>
      <c r="QQK173" s="62"/>
      <c r="QQL173" s="62"/>
      <c r="QQM173" s="62"/>
      <c r="QQN173" s="62"/>
      <c r="QQO173" s="62"/>
      <c r="QQP173" s="62"/>
      <c r="QQQ173" s="62"/>
      <c r="QQR173" s="62"/>
      <c r="QQS173" s="62"/>
      <c r="QQT173" s="62"/>
      <c r="QQU173" s="62"/>
      <c r="QQV173" s="62"/>
      <c r="QQW173" s="62"/>
      <c r="QQX173" s="62"/>
      <c r="QQY173" s="62"/>
      <c r="QQZ173" s="62"/>
      <c r="QRA173" s="62"/>
      <c r="QRB173" s="62"/>
      <c r="QRC173" s="62"/>
      <c r="QRD173" s="62"/>
      <c r="QRE173" s="62"/>
      <c r="QRF173" s="62"/>
      <c r="QRG173" s="62"/>
      <c r="QRH173" s="62"/>
      <c r="QRI173" s="62"/>
      <c r="QRJ173" s="62"/>
      <c r="QRK173" s="62"/>
      <c r="QRL173" s="62"/>
      <c r="QRM173" s="62"/>
      <c r="QRN173" s="62"/>
      <c r="QRO173" s="62"/>
      <c r="QRP173" s="62"/>
      <c r="QRQ173" s="62"/>
      <c r="QRR173" s="62"/>
      <c r="QRS173" s="62"/>
      <c r="QRT173" s="62"/>
      <c r="QRU173" s="62"/>
      <c r="QRV173" s="62"/>
      <c r="QRW173" s="62"/>
      <c r="QRX173" s="62"/>
      <c r="QRY173" s="62"/>
      <c r="QRZ173" s="62"/>
      <c r="QSA173" s="62"/>
      <c r="QSB173" s="62"/>
      <c r="QSC173" s="62"/>
      <c r="QSD173" s="62"/>
      <c r="QSE173" s="62"/>
      <c r="QSF173" s="62"/>
      <c r="QSG173" s="62"/>
      <c r="QSH173" s="62"/>
      <c r="QSI173" s="62"/>
      <c r="QSJ173" s="62"/>
      <c r="QSK173" s="62"/>
      <c r="QSL173" s="62"/>
      <c r="QSM173" s="62"/>
      <c r="QSN173" s="62"/>
      <c r="QSO173" s="62"/>
      <c r="QSP173" s="62"/>
      <c r="QSQ173" s="62"/>
      <c r="QSR173" s="62"/>
      <c r="QSS173" s="62"/>
      <c r="QST173" s="62"/>
      <c r="QSU173" s="62"/>
      <c r="QSV173" s="62"/>
      <c r="QSW173" s="62"/>
      <c r="QSX173" s="62"/>
      <c r="QSY173" s="62"/>
      <c r="QSZ173" s="62"/>
      <c r="QTA173" s="62"/>
      <c r="QTB173" s="62"/>
      <c r="QTC173" s="62"/>
      <c r="QTD173" s="62"/>
      <c r="QTE173" s="62"/>
      <c r="QTF173" s="62"/>
      <c r="QTG173" s="62"/>
      <c r="QTH173" s="62"/>
      <c r="QTI173" s="62"/>
      <c r="QTJ173" s="62"/>
      <c r="QTK173" s="62"/>
      <c r="QTL173" s="62"/>
      <c r="QTM173" s="62"/>
      <c r="QTN173" s="62"/>
      <c r="QTO173" s="62"/>
      <c r="QTP173" s="62"/>
      <c r="QTQ173" s="62"/>
      <c r="QTR173" s="62"/>
      <c r="QTS173" s="62"/>
      <c r="QTT173" s="62"/>
      <c r="QTU173" s="62"/>
      <c r="QTV173" s="62"/>
      <c r="QTW173" s="62"/>
      <c r="QTX173" s="62"/>
      <c r="QTY173" s="62"/>
      <c r="QTZ173" s="62"/>
      <c r="QUA173" s="62"/>
      <c r="QUB173" s="62"/>
      <c r="QUC173" s="62"/>
      <c r="QUD173" s="62"/>
      <c r="QUE173" s="62"/>
      <c r="QUF173" s="62"/>
      <c r="QUG173" s="62"/>
      <c r="QUH173" s="62"/>
      <c r="QUI173" s="62"/>
      <c r="QUJ173" s="62"/>
      <c r="QUK173" s="62"/>
      <c r="QUL173" s="62"/>
      <c r="QUM173" s="62"/>
      <c r="QUN173" s="62"/>
      <c r="QUO173" s="62"/>
      <c r="QUP173" s="62"/>
      <c r="QUQ173" s="62"/>
      <c r="QUR173" s="62"/>
      <c r="QUS173" s="62"/>
      <c r="QUT173" s="62"/>
      <c r="QUU173" s="62"/>
      <c r="QUV173" s="62"/>
      <c r="QUW173" s="62"/>
      <c r="QUX173" s="62"/>
      <c r="QUY173" s="62"/>
      <c r="QUZ173" s="62"/>
      <c r="QVA173" s="62"/>
      <c r="QVB173" s="62"/>
      <c r="QVC173" s="62"/>
      <c r="QVD173" s="62"/>
      <c r="QVE173" s="62"/>
      <c r="QVF173" s="62"/>
      <c r="QVG173" s="62"/>
      <c r="QVH173" s="62"/>
      <c r="QVI173" s="62"/>
      <c r="QVJ173" s="62"/>
      <c r="QVK173" s="62"/>
      <c r="QVL173" s="62"/>
      <c r="QVM173" s="62"/>
      <c r="QVN173" s="62"/>
      <c r="QVO173" s="62"/>
      <c r="QVP173" s="62"/>
      <c r="QVQ173" s="62"/>
      <c r="QVR173" s="62"/>
      <c r="QVS173" s="62"/>
      <c r="QVT173" s="62"/>
      <c r="QVU173" s="62"/>
      <c r="QVV173" s="62"/>
      <c r="QVW173" s="62"/>
      <c r="QVX173" s="62"/>
      <c r="QVY173" s="62"/>
      <c r="QVZ173" s="62"/>
      <c r="QWA173" s="62"/>
      <c r="QWB173" s="62"/>
      <c r="QWC173" s="62"/>
      <c r="QWD173" s="62"/>
      <c r="QWE173" s="62"/>
      <c r="QWF173" s="62"/>
      <c r="QWG173" s="62"/>
      <c r="QWH173" s="62"/>
      <c r="QWI173" s="62"/>
      <c r="QWJ173" s="62"/>
      <c r="QWK173" s="62"/>
      <c r="QWL173" s="62"/>
      <c r="QWM173" s="62"/>
      <c r="QWN173" s="62"/>
      <c r="QWO173" s="62"/>
      <c r="QWP173" s="62"/>
      <c r="QWQ173" s="62"/>
      <c r="QWR173" s="62"/>
      <c r="QWS173" s="62"/>
      <c r="QWT173" s="62"/>
      <c r="QWU173" s="62"/>
      <c r="QWV173" s="62"/>
      <c r="QWW173" s="62"/>
      <c r="QWX173" s="62"/>
      <c r="QWY173" s="62"/>
      <c r="QWZ173" s="62"/>
      <c r="QXA173" s="62"/>
      <c r="QXB173" s="62"/>
      <c r="QXC173" s="62"/>
      <c r="QXD173" s="62"/>
      <c r="QXE173" s="62"/>
      <c r="QXF173" s="62"/>
      <c r="QXG173" s="62"/>
      <c r="QXH173" s="62"/>
      <c r="QXI173" s="62"/>
      <c r="QXJ173" s="62"/>
      <c r="QXK173" s="62"/>
      <c r="QXL173" s="62"/>
      <c r="QXM173" s="62"/>
      <c r="QXN173" s="62"/>
      <c r="QXO173" s="62"/>
      <c r="QXP173" s="62"/>
      <c r="QXQ173" s="62"/>
      <c r="QXR173" s="62"/>
      <c r="QXS173" s="62"/>
      <c r="QXT173" s="62"/>
      <c r="QXU173" s="62"/>
      <c r="QXV173" s="62"/>
      <c r="QXW173" s="62"/>
      <c r="QXX173" s="62"/>
      <c r="QXY173" s="62"/>
      <c r="QXZ173" s="62"/>
      <c r="QYA173" s="62"/>
      <c r="QYB173" s="62"/>
      <c r="QYC173" s="62"/>
      <c r="QYD173" s="62"/>
      <c r="QYE173" s="62"/>
      <c r="QYF173" s="62"/>
      <c r="QYG173" s="62"/>
      <c r="QYH173" s="62"/>
      <c r="QYI173" s="62"/>
      <c r="QYJ173" s="62"/>
      <c r="QYK173" s="62"/>
      <c r="QYL173" s="62"/>
      <c r="QYM173" s="62"/>
      <c r="QYN173" s="62"/>
      <c r="QYO173" s="62"/>
      <c r="QYP173" s="62"/>
      <c r="QYQ173" s="62"/>
      <c r="QYR173" s="62"/>
      <c r="QYS173" s="62"/>
      <c r="QYT173" s="62"/>
      <c r="QYU173" s="62"/>
      <c r="QYV173" s="62"/>
      <c r="QYW173" s="62"/>
      <c r="QYX173" s="62"/>
      <c r="QYY173" s="62"/>
      <c r="QYZ173" s="62"/>
      <c r="QZA173" s="62"/>
      <c r="QZB173" s="62"/>
      <c r="QZC173" s="62"/>
      <c r="QZD173" s="62"/>
      <c r="QZE173" s="62"/>
      <c r="QZF173" s="62"/>
      <c r="QZG173" s="62"/>
      <c r="QZH173" s="62"/>
      <c r="QZI173" s="62"/>
      <c r="QZJ173" s="62"/>
      <c r="QZK173" s="62"/>
      <c r="QZL173" s="62"/>
      <c r="QZM173" s="62"/>
      <c r="QZN173" s="62"/>
      <c r="QZO173" s="62"/>
      <c r="QZP173" s="62"/>
      <c r="QZQ173" s="62"/>
      <c r="QZR173" s="62"/>
      <c r="QZS173" s="62"/>
      <c r="QZT173" s="62"/>
      <c r="QZU173" s="62"/>
      <c r="QZV173" s="62"/>
      <c r="QZW173" s="62"/>
      <c r="QZX173" s="62"/>
      <c r="QZY173" s="62"/>
      <c r="QZZ173" s="62"/>
      <c r="RAA173" s="62"/>
      <c r="RAB173" s="62"/>
      <c r="RAC173" s="62"/>
      <c r="RAD173" s="62"/>
      <c r="RAE173" s="62"/>
      <c r="RAF173" s="62"/>
      <c r="RAG173" s="62"/>
      <c r="RAH173" s="62"/>
      <c r="RAI173" s="62"/>
      <c r="RAJ173" s="62"/>
      <c r="RAK173" s="62"/>
      <c r="RAL173" s="62"/>
      <c r="RAM173" s="62"/>
      <c r="RAN173" s="62"/>
      <c r="RAO173" s="62"/>
      <c r="RAP173" s="62"/>
      <c r="RAQ173" s="62"/>
      <c r="RAR173" s="62"/>
      <c r="RAS173" s="62"/>
      <c r="RAT173" s="62"/>
      <c r="RAU173" s="62"/>
      <c r="RAV173" s="62"/>
      <c r="RAW173" s="62"/>
      <c r="RAX173" s="62"/>
      <c r="RAY173" s="62"/>
      <c r="RAZ173" s="62"/>
      <c r="RBA173" s="62"/>
      <c r="RBB173" s="62"/>
      <c r="RBC173" s="62"/>
      <c r="RBD173" s="62"/>
      <c r="RBE173" s="62"/>
      <c r="RBF173" s="62"/>
      <c r="RBG173" s="62"/>
      <c r="RBH173" s="62"/>
      <c r="RBI173" s="62"/>
      <c r="RBJ173" s="62"/>
      <c r="RBK173" s="62"/>
      <c r="RBL173" s="62"/>
      <c r="RBM173" s="62"/>
      <c r="RBN173" s="62"/>
      <c r="RBO173" s="62"/>
      <c r="RBP173" s="62"/>
      <c r="RBQ173" s="62"/>
      <c r="RBR173" s="62"/>
      <c r="RBS173" s="62"/>
      <c r="RBT173" s="62"/>
      <c r="RBU173" s="62"/>
      <c r="RBV173" s="62"/>
      <c r="RBW173" s="62"/>
      <c r="RBX173" s="62"/>
      <c r="RBY173" s="62"/>
      <c r="RBZ173" s="62"/>
      <c r="RCA173" s="62"/>
      <c r="RCB173" s="62"/>
      <c r="RCC173" s="62"/>
      <c r="RCD173" s="62"/>
      <c r="RCE173" s="62"/>
      <c r="RCF173" s="62"/>
      <c r="RCG173" s="62"/>
      <c r="RCH173" s="62"/>
      <c r="RCI173" s="62"/>
      <c r="RCJ173" s="62"/>
      <c r="RCK173" s="62"/>
      <c r="RCL173" s="62"/>
      <c r="RCM173" s="62"/>
      <c r="RCN173" s="62"/>
      <c r="RCO173" s="62"/>
      <c r="RCP173" s="62"/>
      <c r="RCQ173" s="62"/>
      <c r="RCR173" s="62"/>
      <c r="RCS173" s="62"/>
      <c r="RCT173" s="62"/>
      <c r="RCU173" s="62"/>
      <c r="RCV173" s="62"/>
      <c r="RCW173" s="62"/>
      <c r="RCX173" s="62"/>
      <c r="RCY173" s="62"/>
      <c r="RCZ173" s="62"/>
      <c r="RDA173" s="62"/>
      <c r="RDB173" s="62"/>
      <c r="RDC173" s="62"/>
      <c r="RDD173" s="62"/>
      <c r="RDE173" s="62"/>
      <c r="RDF173" s="62"/>
      <c r="RDG173" s="62"/>
      <c r="RDH173" s="62"/>
      <c r="RDI173" s="62"/>
      <c r="RDJ173" s="62"/>
      <c r="RDK173" s="62"/>
      <c r="RDL173" s="62"/>
      <c r="RDM173" s="62"/>
      <c r="RDN173" s="62"/>
      <c r="RDO173" s="62"/>
      <c r="RDP173" s="62"/>
      <c r="RDQ173" s="62"/>
      <c r="RDR173" s="62"/>
      <c r="RDS173" s="62"/>
      <c r="RDT173" s="62"/>
      <c r="RDU173" s="62"/>
      <c r="RDV173" s="62"/>
      <c r="RDW173" s="62"/>
      <c r="RDX173" s="62"/>
      <c r="RDY173" s="62"/>
      <c r="RDZ173" s="62"/>
      <c r="REA173" s="62"/>
      <c r="REB173" s="62"/>
      <c r="REC173" s="62"/>
      <c r="RED173" s="62"/>
      <c r="REE173" s="62"/>
      <c r="REF173" s="62"/>
      <c r="REG173" s="62"/>
      <c r="REH173" s="62"/>
      <c r="REI173" s="62"/>
      <c r="REJ173" s="62"/>
      <c r="REK173" s="62"/>
      <c r="REL173" s="62"/>
      <c r="REM173" s="62"/>
      <c r="REN173" s="62"/>
      <c r="REO173" s="62"/>
      <c r="REP173" s="62"/>
      <c r="REQ173" s="62"/>
      <c r="RER173" s="62"/>
      <c r="RES173" s="62"/>
      <c r="RET173" s="62"/>
      <c r="REU173" s="62"/>
      <c r="REV173" s="62"/>
      <c r="REW173" s="62"/>
      <c r="REX173" s="62"/>
      <c r="REY173" s="62"/>
      <c r="REZ173" s="62"/>
      <c r="RFA173" s="62"/>
      <c r="RFB173" s="62"/>
      <c r="RFC173" s="62"/>
      <c r="RFD173" s="62"/>
      <c r="RFE173" s="62"/>
      <c r="RFF173" s="62"/>
      <c r="RFG173" s="62"/>
      <c r="RFH173" s="62"/>
      <c r="RFI173" s="62"/>
      <c r="RFJ173" s="62"/>
      <c r="RFK173" s="62"/>
      <c r="RFL173" s="62"/>
      <c r="RFM173" s="62"/>
      <c r="RFN173" s="62"/>
      <c r="RFO173" s="62"/>
      <c r="RFP173" s="62"/>
      <c r="RFQ173" s="62"/>
      <c r="RFR173" s="62"/>
      <c r="RFS173" s="62"/>
      <c r="RFT173" s="62"/>
      <c r="RFU173" s="62"/>
      <c r="RFV173" s="62"/>
      <c r="RFW173" s="62"/>
      <c r="RFX173" s="62"/>
      <c r="RFY173" s="62"/>
      <c r="RFZ173" s="62"/>
      <c r="RGA173" s="62"/>
      <c r="RGB173" s="62"/>
      <c r="RGC173" s="62"/>
      <c r="RGD173" s="62"/>
      <c r="RGE173" s="62"/>
      <c r="RGF173" s="62"/>
      <c r="RGG173" s="62"/>
      <c r="RGH173" s="62"/>
      <c r="RGI173" s="62"/>
      <c r="RGJ173" s="62"/>
      <c r="RGK173" s="62"/>
      <c r="RGL173" s="62"/>
      <c r="RGM173" s="62"/>
      <c r="RGN173" s="62"/>
      <c r="RGO173" s="62"/>
      <c r="RGP173" s="62"/>
      <c r="RGQ173" s="62"/>
      <c r="RGR173" s="62"/>
      <c r="RGS173" s="62"/>
      <c r="RGT173" s="62"/>
      <c r="RGU173" s="62"/>
      <c r="RGV173" s="62"/>
      <c r="RGW173" s="62"/>
      <c r="RGX173" s="62"/>
      <c r="RGY173" s="62"/>
      <c r="RGZ173" s="62"/>
      <c r="RHA173" s="62"/>
      <c r="RHB173" s="62"/>
      <c r="RHC173" s="62"/>
      <c r="RHD173" s="62"/>
      <c r="RHE173" s="62"/>
      <c r="RHF173" s="62"/>
      <c r="RHG173" s="62"/>
      <c r="RHH173" s="62"/>
      <c r="RHI173" s="62"/>
      <c r="RHJ173" s="62"/>
      <c r="RHK173" s="62"/>
      <c r="RHL173" s="62"/>
      <c r="RHM173" s="62"/>
      <c r="RHN173" s="62"/>
      <c r="RHO173" s="62"/>
      <c r="RHP173" s="62"/>
      <c r="RHQ173" s="62"/>
      <c r="RHR173" s="62"/>
      <c r="RHS173" s="62"/>
      <c r="RHT173" s="62"/>
      <c r="RHU173" s="62"/>
      <c r="RHV173" s="62"/>
      <c r="RHW173" s="62"/>
      <c r="RHX173" s="62"/>
      <c r="RHY173" s="62"/>
      <c r="RHZ173" s="62"/>
      <c r="RIA173" s="62"/>
      <c r="RIB173" s="62"/>
      <c r="RIC173" s="62"/>
      <c r="RID173" s="62"/>
      <c r="RIE173" s="62"/>
      <c r="RIF173" s="62"/>
      <c r="RIG173" s="62"/>
      <c r="RIH173" s="62"/>
      <c r="RII173" s="62"/>
      <c r="RIJ173" s="62"/>
      <c r="RIK173" s="62"/>
      <c r="RIL173" s="62"/>
      <c r="RIM173" s="62"/>
      <c r="RIN173" s="62"/>
      <c r="RIO173" s="62"/>
      <c r="RIP173" s="62"/>
      <c r="RIQ173" s="62"/>
      <c r="RIR173" s="62"/>
      <c r="RIS173" s="62"/>
      <c r="RIT173" s="62"/>
      <c r="RIU173" s="62"/>
      <c r="RIV173" s="62"/>
      <c r="RIW173" s="62"/>
      <c r="RIX173" s="62"/>
      <c r="RIY173" s="62"/>
      <c r="RIZ173" s="62"/>
      <c r="RJA173" s="62"/>
      <c r="RJB173" s="62"/>
      <c r="RJC173" s="62"/>
      <c r="RJD173" s="62"/>
      <c r="RJE173" s="62"/>
      <c r="RJF173" s="62"/>
      <c r="RJG173" s="62"/>
      <c r="RJH173" s="62"/>
      <c r="RJI173" s="62"/>
      <c r="RJJ173" s="62"/>
      <c r="RJK173" s="62"/>
      <c r="RJL173" s="62"/>
      <c r="RJM173" s="62"/>
      <c r="RJN173" s="62"/>
      <c r="RJO173" s="62"/>
      <c r="RJP173" s="62"/>
      <c r="RJQ173" s="62"/>
      <c r="RJR173" s="62"/>
      <c r="RJS173" s="62"/>
      <c r="RJT173" s="62"/>
      <c r="RJU173" s="62"/>
      <c r="RJV173" s="62"/>
      <c r="RJW173" s="62"/>
      <c r="RJX173" s="62"/>
      <c r="RJY173" s="62"/>
      <c r="RJZ173" s="62"/>
      <c r="RKA173" s="62"/>
      <c r="RKB173" s="62"/>
      <c r="RKC173" s="62"/>
      <c r="RKD173" s="62"/>
      <c r="RKE173" s="62"/>
      <c r="RKF173" s="62"/>
      <c r="RKG173" s="62"/>
      <c r="RKH173" s="62"/>
      <c r="RKI173" s="62"/>
      <c r="RKJ173" s="62"/>
      <c r="RKK173" s="62"/>
      <c r="RKL173" s="62"/>
      <c r="RKM173" s="62"/>
      <c r="RKN173" s="62"/>
      <c r="RKO173" s="62"/>
      <c r="RKP173" s="62"/>
      <c r="RKQ173" s="62"/>
      <c r="RKR173" s="62"/>
      <c r="RKS173" s="62"/>
      <c r="RKT173" s="62"/>
      <c r="RKU173" s="62"/>
      <c r="RKV173" s="62"/>
      <c r="RKW173" s="62"/>
      <c r="RKX173" s="62"/>
      <c r="RKY173" s="62"/>
      <c r="RKZ173" s="62"/>
      <c r="RLA173" s="62"/>
      <c r="RLB173" s="62"/>
      <c r="RLC173" s="62"/>
      <c r="RLD173" s="62"/>
      <c r="RLE173" s="62"/>
      <c r="RLF173" s="62"/>
      <c r="RLG173" s="62"/>
      <c r="RLH173" s="62"/>
      <c r="RLI173" s="62"/>
      <c r="RLJ173" s="62"/>
      <c r="RLK173" s="62"/>
      <c r="RLL173" s="62"/>
      <c r="RLM173" s="62"/>
      <c r="RLN173" s="62"/>
      <c r="RLO173" s="62"/>
      <c r="RLP173" s="62"/>
      <c r="RLQ173" s="62"/>
      <c r="RLR173" s="62"/>
      <c r="RLS173" s="62"/>
      <c r="RLT173" s="62"/>
      <c r="RLU173" s="62"/>
      <c r="RLV173" s="62"/>
      <c r="RLW173" s="62"/>
      <c r="RLX173" s="62"/>
      <c r="RLY173" s="62"/>
      <c r="RLZ173" s="62"/>
      <c r="RMA173" s="62"/>
      <c r="RMB173" s="62"/>
      <c r="RMC173" s="62"/>
      <c r="RMD173" s="62"/>
      <c r="RME173" s="62"/>
      <c r="RMF173" s="62"/>
      <c r="RMG173" s="62"/>
      <c r="RMH173" s="62"/>
      <c r="RMI173" s="62"/>
      <c r="RMJ173" s="62"/>
      <c r="RMK173" s="62"/>
      <c r="RML173" s="62"/>
      <c r="RMM173" s="62"/>
      <c r="RMN173" s="62"/>
      <c r="RMO173" s="62"/>
      <c r="RMP173" s="62"/>
      <c r="RMQ173" s="62"/>
      <c r="RMR173" s="62"/>
      <c r="RMS173" s="62"/>
      <c r="RMT173" s="62"/>
      <c r="RMU173" s="62"/>
      <c r="RMV173" s="62"/>
      <c r="RMW173" s="62"/>
      <c r="RMX173" s="62"/>
      <c r="RMY173" s="62"/>
      <c r="RMZ173" s="62"/>
      <c r="RNA173" s="62"/>
      <c r="RNB173" s="62"/>
      <c r="RNC173" s="62"/>
      <c r="RND173" s="62"/>
      <c r="RNE173" s="62"/>
      <c r="RNF173" s="62"/>
      <c r="RNG173" s="62"/>
      <c r="RNH173" s="62"/>
      <c r="RNI173" s="62"/>
      <c r="RNJ173" s="62"/>
      <c r="RNK173" s="62"/>
      <c r="RNL173" s="62"/>
      <c r="RNM173" s="62"/>
      <c r="RNN173" s="62"/>
      <c r="RNO173" s="62"/>
      <c r="RNP173" s="62"/>
      <c r="RNQ173" s="62"/>
      <c r="RNR173" s="62"/>
      <c r="RNS173" s="62"/>
      <c r="RNT173" s="62"/>
      <c r="RNU173" s="62"/>
      <c r="RNV173" s="62"/>
      <c r="RNW173" s="62"/>
      <c r="RNX173" s="62"/>
      <c r="RNY173" s="62"/>
      <c r="RNZ173" s="62"/>
      <c r="ROA173" s="62"/>
      <c r="ROB173" s="62"/>
      <c r="ROC173" s="62"/>
      <c r="ROD173" s="62"/>
      <c r="ROE173" s="62"/>
      <c r="ROF173" s="62"/>
      <c r="ROG173" s="62"/>
      <c r="ROH173" s="62"/>
      <c r="ROI173" s="62"/>
      <c r="ROJ173" s="62"/>
      <c r="ROK173" s="62"/>
      <c r="ROL173" s="62"/>
      <c r="ROM173" s="62"/>
      <c r="RON173" s="62"/>
      <c r="ROO173" s="62"/>
      <c r="ROP173" s="62"/>
      <c r="ROQ173" s="62"/>
      <c r="ROR173" s="62"/>
      <c r="ROS173" s="62"/>
      <c r="ROT173" s="62"/>
      <c r="ROU173" s="62"/>
      <c r="ROV173" s="62"/>
      <c r="ROW173" s="62"/>
      <c r="ROX173" s="62"/>
      <c r="ROY173" s="62"/>
      <c r="ROZ173" s="62"/>
      <c r="RPA173" s="62"/>
      <c r="RPB173" s="62"/>
      <c r="RPC173" s="62"/>
      <c r="RPD173" s="62"/>
      <c r="RPE173" s="62"/>
      <c r="RPF173" s="62"/>
      <c r="RPG173" s="62"/>
      <c r="RPH173" s="62"/>
      <c r="RPI173" s="62"/>
      <c r="RPJ173" s="62"/>
      <c r="RPK173" s="62"/>
      <c r="RPL173" s="62"/>
      <c r="RPM173" s="62"/>
      <c r="RPN173" s="62"/>
      <c r="RPO173" s="62"/>
      <c r="RPP173" s="62"/>
      <c r="RPQ173" s="62"/>
      <c r="RPR173" s="62"/>
      <c r="RPS173" s="62"/>
      <c r="RPT173" s="62"/>
      <c r="RPU173" s="62"/>
      <c r="RPV173" s="62"/>
      <c r="RPW173" s="62"/>
      <c r="RPX173" s="62"/>
      <c r="RPY173" s="62"/>
      <c r="RPZ173" s="62"/>
      <c r="RQA173" s="62"/>
      <c r="RQB173" s="62"/>
      <c r="RQC173" s="62"/>
      <c r="RQD173" s="62"/>
      <c r="RQE173" s="62"/>
      <c r="RQF173" s="62"/>
      <c r="RQG173" s="62"/>
      <c r="RQH173" s="62"/>
      <c r="RQI173" s="62"/>
      <c r="RQJ173" s="62"/>
      <c r="RQK173" s="62"/>
      <c r="RQL173" s="62"/>
      <c r="RQM173" s="62"/>
      <c r="RQN173" s="62"/>
      <c r="RQO173" s="62"/>
      <c r="RQP173" s="62"/>
      <c r="RQQ173" s="62"/>
      <c r="RQR173" s="62"/>
      <c r="RQS173" s="62"/>
      <c r="RQT173" s="62"/>
      <c r="RQU173" s="62"/>
      <c r="RQV173" s="62"/>
      <c r="RQW173" s="62"/>
      <c r="RQX173" s="62"/>
      <c r="RQY173" s="62"/>
      <c r="RQZ173" s="62"/>
      <c r="RRA173" s="62"/>
      <c r="RRB173" s="62"/>
      <c r="RRC173" s="62"/>
      <c r="RRD173" s="62"/>
      <c r="RRE173" s="62"/>
      <c r="RRF173" s="62"/>
      <c r="RRG173" s="62"/>
      <c r="RRH173" s="62"/>
      <c r="RRI173" s="62"/>
      <c r="RRJ173" s="62"/>
      <c r="RRK173" s="62"/>
      <c r="RRL173" s="62"/>
      <c r="RRM173" s="62"/>
      <c r="RRN173" s="62"/>
      <c r="RRO173" s="62"/>
      <c r="RRP173" s="62"/>
      <c r="RRQ173" s="62"/>
      <c r="RRR173" s="62"/>
      <c r="RRS173" s="62"/>
      <c r="RRT173" s="62"/>
      <c r="RRU173" s="62"/>
      <c r="RRV173" s="62"/>
      <c r="RRW173" s="62"/>
      <c r="RRX173" s="62"/>
      <c r="RRY173" s="62"/>
      <c r="RRZ173" s="62"/>
      <c r="RSA173" s="62"/>
      <c r="RSB173" s="62"/>
      <c r="RSC173" s="62"/>
      <c r="RSD173" s="62"/>
      <c r="RSE173" s="62"/>
      <c r="RSF173" s="62"/>
      <c r="RSG173" s="62"/>
      <c r="RSH173" s="62"/>
      <c r="RSI173" s="62"/>
      <c r="RSJ173" s="62"/>
      <c r="RSK173" s="62"/>
      <c r="RSL173" s="62"/>
      <c r="RSM173" s="62"/>
      <c r="RSN173" s="62"/>
      <c r="RSO173" s="62"/>
      <c r="RSP173" s="62"/>
      <c r="RSQ173" s="62"/>
      <c r="RSR173" s="62"/>
      <c r="RSS173" s="62"/>
      <c r="RST173" s="62"/>
      <c r="RSU173" s="62"/>
      <c r="RSV173" s="62"/>
      <c r="RSW173" s="62"/>
      <c r="RSX173" s="62"/>
      <c r="RSY173" s="62"/>
      <c r="RSZ173" s="62"/>
      <c r="RTA173" s="62"/>
      <c r="RTB173" s="62"/>
      <c r="RTC173" s="62"/>
      <c r="RTD173" s="62"/>
      <c r="RTE173" s="62"/>
      <c r="RTF173" s="62"/>
      <c r="RTG173" s="62"/>
      <c r="RTH173" s="62"/>
      <c r="RTI173" s="62"/>
      <c r="RTJ173" s="62"/>
      <c r="RTK173" s="62"/>
      <c r="RTL173" s="62"/>
      <c r="RTM173" s="62"/>
      <c r="RTN173" s="62"/>
      <c r="RTO173" s="62"/>
      <c r="RTP173" s="62"/>
      <c r="RTQ173" s="62"/>
      <c r="RTR173" s="62"/>
      <c r="RTS173" s="62"/>
      <c r="RTT173" s="62"/>
      <c r="RTU173" s="62"/>
      <c r="RTV173" s="62"/>
      <c r="RTW173" s="62"/>
      <c r="RTX173" s="62"/>
      <c r="RTY173" s="62"/>
      <c r="RTZ173" s="62"/>
      <c r="RUA173" s="62"/>
      <c r="RUB173" s="62"/>
      <c r="RUC173" s="62"/>
      <c r="RUD173" s="62"/>
      <c r="RUE173" s="62"/>
      <c r="RUF173" s="62"/>
      <c r="RUG173" s="62"/>
      <c r="RUH173" s="62"/>
      <c r="RUI173" s="62"/>
      <c r="RUJ173" s="62"/>
      <c r="RUK173" s="62"/>
      <c r="RUL173" s="62"/>
      <c r="RUM173" s="62"/>
      <c r="RUN173" s="62"/>
      <c r="RUO173" s="62"/>
      <c r="RUP173" s="62"/>
      <c r="RUQ173" s="62"/>
      <c r="RUR173" s="62"/>
      <c r="RUS173" s="62"/>
      <c r="RUT173" s="62"/>
      <c r="RUU173" s="62"/>
      <c r="RUV173" s="62"/>
      <c r="RUW173" s="62"/>
      <c r="RUX173" s="62"/>
      <c r="RUY173" s="62"/>
      <c r="RUZ173" s="62"/>
      <c r="RVA173" s="62"/>
      <c r="RVB173" s="62"/>
      <c r="RVC173" s="62"/>
      <c r="RVD173" s="62"/>
      <c r="RVE173" s="62"/>
      <c r="RVF173" s="62"/>
      <c r="RVG173" s="62"/>
      <c r="RVH173" s="62"/>
      <c r="RVI173" s="62"/>
      <c r="RVJ173" s="62"/>
      <c r="RVK173" s="62"/>
      <c r="RVL173" s="62"/>
      <c r="RVM173" s="62"/>
      <c r="RVN173" s="62"/>
      <c r="RVO173" s="62"/>
      <c r="RVP173" s="62"/>
      <c r="RVQ173" s="62"/>
      <c r="RVR173" s="62"/>
      <c r="RVS173" s="62"/>
      <c r="RVT173" s="62"/>
      <c r="RVU173" s="62"/>
      <c r="RVV173" s="62"/>
      <c r="RVW173" s="62"/>
      <c r="RVX173" s="62"/>
      <c r="RVY173" s="62"/>
      <c r="RVZ173" s="62"/>
      <c r="RWA173" s="62"/>
      <c r="RWB173" s="62"/>
      <c r="RWC173" s="62"/>
      <c r="RWD173" s="62"/>
      <c r="RWE173" s="62"/>
      <c r="RWF173" s="62"/>
      <c r="RWG173" s="62"/>
      <c r="RWH173" s="62"/>
      <c r="RWI173" s="62"/>
      <c r="RWJ173" s="62"/>
      <c r="RWK173" s="62"/>
      <c r="RWL173" s="62"/>
      <c r="RWM173" s="62"/>
      <c r="RWN173" s="62"/>
      <c r="RWO173" s="62"/>
      <c r="RWP173" s="62"/>
      <c r="RWQ173" s="62"/>
      <c r="RWR173" s="62"/>
      <c r="RWS173" s="62"/>
      <c r="RWT173" s="62"/>
      <c r="RWU173" s="62"/>
      <c r="RWV173" s="62"/>
      <c r="RWW173" s="62"/>
      <c r="RWX173" s="62"/>
      <c r="RWY173" s="62"/>
      <c r="RWZ173" s="62"/>
      <c r="RXA173" s="62"/>
      <c r="RXB173" s="62"/>
      <c r="RXC173" s="62"/>
      <c r="RXD173" s="62"/>
      <c r="RXE173" s="62"/>
      <c r="RXF173" s="62"/>
      <c r="RXG173" s="62"/>
      <c r="RXH173" s="62"/>
      <c r="RXI173" s="62"/>
      <c r="RXJ173" s="62"/>
      <c r="RXK173" s="62"/>
      <c r="RXL173" s="62"/>
      <c r="RXM173" s="62"/>
      <c r="RXN173" s="62"/>
      <c r="RXO173" s="62"/>
      <c r="RXP173" s="62"/>
      <c r="RXQ173" s="62"/>
      <c r="RXR173" s="62"/>
      <c r="RXS173" s="62"/>
      <c r="RXT173" s="62"/>
      <c r="RXU173" s="62"/>
      <c r="RXV173" s="62"/>
      <c r="RXW173" s="62"/>
      <c r="RXX173" s="62"/>
      <c r="RXY173" s="62"/>
      <c r="RXZ173" s="62"/>
      <c r="RYA173" s="62"/>
      <c r="RYB173" s="62"/>
      <c r="RYC173" s="62"/>
      <c r="RYD173" s="62"/>
      <c r="RYE173" s="62"/>
      <c r="RYF173" s="62"/>
      <c r="RYG173" s="62"/>
      <c r="RYH173" s="62"/>
      <c r="RYI173" s="62"/>
      <c r="RYJ173" s="62"/>
      <c r="RYK173" s="62"/>
      <c r="RYL173" s="62"/>
      <c r="RYM173" s="62"/>
      <c r="RYN173" s="62"/>
      <c r="RYO173" s="62"/>
      <c r="RYP173" s="62"/>
      <c r="RYQ173" s="62"/>
      <c r="RYR173" s="62"/>
      <c r="RYS173" s="62"/>
      <c r="RYT173" s="62"/>
      <c r="RYU173" s="62"/>
      <c r="RYV173" s="62"/>
      <c r="RYW173" s="62"/>
      <c r="RYX173" s="62"/>
      <c r="RYY173" s="62"/>
      <c r="RYZ173" s="62"/>
      <c r="RZA173" s="62"/>
      <c r="RZB173" s="62"/>
      <c r="RZC173" s="62"/>
      <c r="RZD173" s="62"/>
      <c r="RZE173" s="62"/>
      <c r="RZF173" s="62"/>
      <c r="RZG173" s="62"/>
      <c r="RZH173" s="62"/>
      <c r="RZI173" s="62"/>
      <c r="RZJ173" s="62"/>
      <c r="RZK173" s="62"/>
      <c r="RZL173" s="62"/>
      <c r="RZM173" s="62"/>
      <c r="RZN173" s="62"/>
      <c r="RZO173" s="62"/>
      <c r="RZP173" s="62"/>
      <c r="RZQ173" s="62"/>
      <c r="RZR173" s="62"/>
      <c r="RZS173" s="62"/>
      <c r="RZT173" s="62"/>
      <c r="RZU173" s="62"/>
      <c r="RZV173" s="62"/>
      <c r="RZW173" s="62"/>
      <c r="RZX173" s="62"/>
      <c r="RZY173" s="62"/>
      <c r="RZZ173" s="62"/>
      <c r="SAA173" s="62"/>
      <c r="SAB173" s="62"/>
      <c r="SAC173" s="62"/>
      <c r="SAD173" s="62"/>
      <c r="SAE173" s="62"/>
      <c r="SAF173" s="62"/>
      <c r="SAG173" s="62"/>
      <c r="SAH173" s="62"/>
      <c r="SAI173" s="62"/>
      <c r="SAJ173" s="62"/>
      <c r="SAK173" s="62"/>
      <c r="SAL173" s="62"/>
      <c r="SAM173" s="62"/>
      <c r="SAN173" s="62"/>
      <c r="SAO173" s="62"/>
      <c r="SAP173" s="62"/>
      <c r="SAQ173" s="62"/>
      <c r="SAR173" s="62"/>
      <c r="SAS173" s="62"/>
      <c r="SAT173" s="62"/>
      <c r="SAU173" s="62"/>
      <c r="SAV173" s="62"/>
      <c r="SAW173" s="62"/>
      <c r="SAX173" s="62"/>
      <c r="SAY173" s="62"/>
      <c r="SAZ173" s="62"/>
      <c r="SBA173" s="62"/>
      <c r="SBB173" s="62"/>
      <c r="SBC173" s="62"/>
      <c r="SBD173" s="62"/>
      <c r="SBE173" s="62"/>
      <c r="SBF173" s="62"/>
      <c r="SBG173" s="62"/>
      <c r="SBH173" s="62"/>
      <c r="SBI173" s="62"/>
      <c r="SBJ173" s="62"/>
      <c r="SBK173" s="62"/>
      <c r="SBL173" s="62"/>
      <c r="SBM173" s="62"/>
      <c r="SBN173" s="62"/>
      <c r="SBO173" s="62"/>
      <c r="SBP173" s="62"/>
      <c r="SBQ173" s="62"/>
      <c r="SBR173" s="62"/>
      <c r="SBS173" s="62"/>
      <c r="SBT173" s="62"/>
      <c r="SBU173" s="62"/>
      <c r="SBV173" s="62"/>
      <c r="SBW173" s="62"/>
      <c r="SBX173" s="62"/>
      <c r="SBY173" s="62"/>
      <c r="SBZ173" s="62"/>
      <c r="SCA173" s="62"/>
      <c r="SCB173" s="62"/>
      <c r="SCC173" s="62"/>
      <c r="SCD173" s="62"/>
      <c r="SCE173" s="62"/>
      <c r="SCF173" s="62"/>
      <c r="SCG173" s="62"/>
      <c r="SCH173" s="62"/>
      <c r="SCI173" s="62"/>
      <c r="SCJ173" s="62"/>
      <c r="SCK173" s="62"/>
      <c r="SCL173" s="62"/>
      <c r="SCM173" s="62"/>
      <c r="SCN173" s="62"/>
      <c r="SCO173" s="62"/>
      <c r="SCP173" s="62"/>
      <c r="SCQ173" s="62"/>
      <c r="SCR173" s="62"/>
      <c r="SCS173" s="62"/>
      <c r="SCT173" s="62"/>
      <c r="SCU173" s="62"/>
      <c r="SCV173" s="62"/>
      <c r="SCW173" s="62"/>
      <c r="SCX173" s="62"/>
      <c r="SCY173" s="62"/>
      <c r="SCZ173" s="62"/>
      <c r="SDA173" s="62"/>
      <c r="SDB173" s="62"/>
      <c r="SDC173" s="62"/>
      <c r="SDD173" s="62"/>
      <c r="SDE173" s="62"/>
      <c r="SDF173" s="62"/>
      <c r="SDG173" s="62"/>
      <c r="SDH173" s="62"/>
      <c r="SDI173" s="62"/>
      <c r="SDJ173" s="62"/>
      <c r="SDK173" s="62"/>
      <c r="SDL173" s="62"/>
      <c r="SDM173" s="62"/>
      <c r="SDN173" s="62"/>
      <c r="SDO173" s="62"/>
      <c r="SDP173" s="62"/>
      <c r="SDQ173" s="62"/>
      <c r="SDR173" s="62"/>
      <c r="SDS173" s="62"/>
      <c r="SDT173" s="62"/>
      <c r="SDU173" s="62"/>
      <c r="SDV173" s="62"/>
      <c r="SDW173" s="62"/>
      <c r="SDX173" s="62"/>
      <c r="SDY173" s="62"/>
      <c r="SDZ173" s="62"/>
      <c r="SEA173" s="62"/>
      <c r="SEB173" s="62"/>
      <c r="SEC173" s="62"/>
      <c r="SED173" s="62"/>
      <c r="SEE173" s="62"/>
      <c r="SEF173" s="62"/>
      <c r="SEG173" s="62"/>
      <c r="SEH173" s="62"/>
      <c r="SEI173" s="62"/>
      <c r="SEJ173" s="62"/>
      <c r="SEK173" s="62"/>
      <c r="SEL173" s="62"/>
      <c r="SEM173" s="62"/>
      <c r="SEN173" s="62"/>
      <c r="SEO173" s="62"/>
      <c r="SEP173" s="62"/>
      <c r="SEQ173" s="62"/>
      <c r="SER173" s="62"/>
      <c r="SES173" s="62"/>
      <c r="SET173" s="62"/>
      <c r="SEU173" s="62"/>
      <c r="SEV173" s="62"/>
      <c r="SEW173" s="62"/>
      <c r="SEX173" s="62"/>
      <c r="SEY173" s="62"/>
      <c r="SEZ173" s="62"/>
      <c r="SFA173" s="62"/>
      <c r="SFB173" s="62"/>
      <c r="SFC173" s="62"/>
      <c r="SFD173" s="62"/>
      <c r="SFE173" s="62"/>
      <c r="SFF173" s="62"/>
      <c r="SFG173" s="62"/>
      <c r="SFH173" s="62"/>
      <c r="SFI173" s="62"/>
      <c r="SFJ173" s="62"/>
      <c r="SFK173" s="62"/>
      <c r="SFL173" s="62"/>
      <c r="SFM173" s="62"/>
      <c r="SFN173" s="62"/>
      <c r="SFO173" s="62"/>
      <c r="SFP173" s="62"/>
      <c r="SFQ173" s="62"/>
      <c r="SFR173" s="62"/>
      <c r="SFS173" s="62"/>
      <c r="SFT173" s="62"/>
      <c r="SFU173" s="62"/>
      <c r="SFV173" s="62"/>
      <c r="SFW173" s="62"/>
      <c r="SFX173" s="62"/>
      <c r="SFY173" s="62"/>
      <c r="SFZ173" s="62"/>
      <c r="SGA173" s="62"/>
      <c r="SGB173" s="62"/>
      <c r="SGC173" s="62"/>
      <c r="SGD173" s="62"/>
      <c r="SGE173" s="62"/>
      <c r="SGF173" s="62"/>
      <c r="SGG173" s="62"/>
      <c r="SGH173" s="62"/>
      <c r="SGI173" s="62"/>
      <c r="SGJ173" s="62"/>
      <c r="SGK173" s="62"/>
      <c r="SGL173" s="62"/>
      <c r="SGM173" s="62"/>
      <c r="SGN173" s="62"/>
      <c r="SGO173" s="62"/>
      <c r="SGP173" s="62"/>
      <c r="SGQ173" s="62"/>
      <c r="SGR173" s="62"/>
      <c r="SGS173" s="62"/>
      <c r="SGT173" s="62"/>
      <c r="SGU173" s="62"/>
      <c r="SGV173" s="62"/>
      <c r="SGW173" s="62"/>
      <c r="SGX173" s="62"/>
      <c r="SGY173" s="62"/>
      <c r="SGZ173" s="62"/>
      <c r="SHA173" s="62"/>
      <c r="SHB173" s="62"/>
      <c r="SHC173" s="62"/>
      <c r="SHD173" s="62"/>
      <c r="SHE173" s="62"/>
      <c r="SHF173" s="62"/>
      <c r="SHG173" s="62"/>
      <c r="SHH173" s="62"/>
      <c r="SHI173" s="62"/>
      <c r="SHJ173" s="62"/>
      <c r="SHK173" s="62"/>
      <c r="SHL173" s="62"/>
      <c r="SHM173" s="62"/>
      <c r="SHN173" s="62"/>
      <c r="SHO173" s="62"/>
      <c r="SHP173" s="62"/>
      <c r="SHQ173" s="62"/>
      <c r="SHR173" s="62"/>
      <c r="SHS173" s="62"/>
      <c r="SHT173" s="62"/>
      <c r="SHU173" s="62"/>
      <c r="SHV173" s="62"/>
      <c r="SHW173" s="62"/>
      <c r="SHX173" s="62"/>
      <c r="SHY173" s="62"/>
      <c r="SHZ173" s="62"/>
      <c r="SIA173" s="62"/>
      <c r="SIB173" s="62"/>
      <c r="SIC173" s="62"/>
      <c r="SID173" s="62"/>
      <c r="SIE173" s="62"/>
      <c r="SIF173" s="62"/>
      <c r="SIG173" s="62"/>
      <c r="SIH173" s="62"/>
      <c r="SII173" s="62"/>
      <c r="SIJ173" s="62"/>
      <c r="SIK173" s="62"/>
      <c r="SIL173" s="62"/>
      <c r="SIM173" s="62"/>
      <c r="SIN173" s="62"/>
      <c r="SIO173" s="62"/>
      <c r="SIP173" s="62"/>
      <c r="SIQ173" s="62"/>
      <c r="SIR173" s="62"/>
      <c r="SIS173" s="62"/>
      <c r="SIT173" s="62"/>
      <c r="SIU173" s="62"/>
      <c r="SIV173" s="62"/>
      <c r="SIW173" s="62"/>
      <c r="SIX173" s="62"/>
      <c r="SIY173" s="62"/>
      <c r="SIZ173" s="62"/>
      <c r="SJA173" s="62"/>
      <c r="SJB173" s="62"/>
      <c r="SJC173" s="62"/>
      <c r="SJD173" s="62"/>
      <c r="SJE173" s="62"/>
      <c r="SJF173" s="62"/>
      <c r="SJG173" s="62"/>
      <c r="SJH173" s="62"/>
      <c r="SJI173" s="62"/>
      <c r="SJJ173" s="62"/>
      <c r="SJK173" s="62"/>
      <c r="SJL173" s="62"/>
      <c r="SJM173" s="62"/>
      <c r="SJN173" s="62"/>
      <c r="SJO173" s="62"/>
      <c r="SJP173" s="62"/>
      <c r="SJQ173" s="62"/>
      <c r="SJR173" s="62"/>
      <c r="SJS173" s="62"/>
      <c r="SJT173" s="62"/>
      <c r="SJU173" s="62"/>
      <c r="SJV173" s="62"/>
      <c r="SJW173" s="62"/>
      <c r="SJX173" s="62"/>
      <c r="SJY173" s="62"/>
      <c r="SJZ173" s="62"/>
      <c r="SKA173" s="62"/>
      <c r="SKB173" s="62"/>
      <c r="SKC173" s="62"/>
      <c r="SKD173" s="62"/>
      <c r="SKE173" s="62"/>
      <c r="SKF173" s="62"/>
      <c r="SKG173" s="62"/>
      <c r="SKH173" s="62"/>
      <c r="SKI173" s="62"/>
      <c r="SKJ173" s="62"/>
      <c r="SKK173" s="62"/>
      <c r="SKL173" s="62"/>
      <c r="SKM173" s="62"/>
      <c r="SKN173" s="62"/>
      <c r="SKO173" s="62"/>
      <c r="SKP173" s="62"/>
      <c r="SKQ173" s="62"/>
      <c r="SKR173" s="62"/>
      <c r="SKS173" s="62"/>
      <c r="SKT173" s="62"/>
      <c r="SKU173" s="62"/>
      <c r="SKV173" s="62"/>
      <c r="SKW173" s="62"/>
      <c r="SKX173" s="62"/>
      <c r="SKY173" s="62"/>
      <c r="SKZ173" s="62"/>
      <c r="SLA173" s="62"/>
      <c r="SLB173" s="62"/>
      <c r="SLC173" s="62"/>
      <c r="SLD173" s="62"/>
      <c r="SLE173" s="62"/>
      <c r="SLF173" s="62"/>
      <c r="SLG173" s="62"/>
      <c r="SLH173" s="62"/>
      <c r="SLI173" s="62"/>
      <c r="SLJ173" s="62"/>
      <c r="SLK173" s="62"/>
      <c r="SLL173" s="62"/>
      <c r="SLM173" s="62"/>
      <c r="SLN173" s="62"/>
      <c r="SLO173" s="62"/>
      <c r="SLP173" s="62"/>
      <c r="SLQ173" s="62"/>
      <c r="SLR173" s="62"/>
      <c r="SLS173" s="62"/>
      <c r="SLT173" s="62"/>
      <c r="SLU173" s="62"/>
      <c r="SLV173" s="62"/>
      <c r="SLW173" s="62"/>
      <c r="SLX173" s="62"/>
      <c r="SLY173" s="62"/>
      <c r="SLZ173" s="62"/>
      <c r="SMA173" s="62"/>
      <c r="SMB173" s="62"/>
      <c r="SMC173" s="62"/>
      <c r="SMD173" s="62"/>
      <c r="SME173" s="62"/>
      <c r="SMF173" s="62"/>
      <c r="SMG173" s="62"/>
      <c r="SMH173" s="62"/>
      <c r="SMI173" s="62"/>
      <c r="SMJ173" s="62"/>
      <c r="SMK173" s="62"/>
      <c r="SML173" s="62"/>
      <c r="SMM173" s="62"/>
      <c r="SMN173" s="62"/>
      <c r="SMO173" s="62"/>
      <c r="SMP173" s="62"/>
      <c r="SMQ173" s="62"/>
      <c r="SMR173" s="62"/>
      <c r="SMS173" s="62"/>
      <c r="SMT173" s="62"/>
      <c r="SMU173" s="62"/>
      <c r="SMV173" s="62"/>
      <c r="SMW173" s="62"/>
      <c r="SMX173" s="62"/>
      <c r="SMY173" s="62"/>
      <c r="SMZ173" s="62"/>
      <c r="SNA173" s="62"/>
      <c r="SNB173" s="62"/>
      <c r="SNC173" s="62"/>
      <c r="SND173" s="62"/>
      <c r="SNE173" s="62"/>
      <c r="SNF173" s="62"/>
      <c r="SNG173" s="62"/>
      <c r="SNH173" s="62"/>
      <c r="SNI173" s="62"/>
      <c r="SNJ173" s="62"/>
      <c r="SNK173" s="62"/>
      <c r="SNL173" s="62"/>
      <c r="SNM173" s="62"/>
      <c r="SNN173" s="62"/>
      <c r="SNO173" s="62"/>
      <c r="SNP173" s="62"/>
      <c r="SNQ173" s="62"/>
      <c r="SNR173" s="62"/>
      <c r="SNS173" s="62"/>
      <c r="SNT173" s="62"/>
      <c r="SNU173" s="62"/>
      <c r="SNV173" s="62"/>
      <c r="SNW173" s="62"/>
      <c r="SNX173" s="62"/>
      <c r="SNY173" s="62"/>
      <c r="SNZ173" s="62"/>
      <c r="SOA173" s="62"/>
      <c r="SOB173" s="62"/>
      <c r="SOC173" s="62"/>
      <c r="SOD173" s="62"/>
      <c r="SOE173" s="62"/>
      <c r="SOF173" s="62"/>
      <c r="SOG173" s="62"/>
      <c r="SOH173" s="62"/>
      <c r="SOI173" s="62"/>
      <c r="SOJ173" s="62"/>
      <c r="SOK173" s="62"/>
      <c r="SOL173" s="62"/>
      <c r="SOM173" s="62"/>
      <c r="SON173" s="62"/>
      <c r="SOO173" s="62"/>
      <c r="SOP173" s="62"/>
      <c r="SOQ173" s="62"/>
      <c r="SOR173" s="62"/>
      <c r="SOS173" s="62"/>
      <c r="SOT173" s="62"/>
      <c r="SOU173" s="62"/>
      <c r="SOV173" s="62"/>
      <c r="SOW173" s="62"/>
      <c r="SOX173" s="62"/>
      <c r="SOY173" s="62"/>
      <c r="SOZ173" s="62"/>
      <c r="SPA173" s="62"/>
      <c r="SPB173" s="62"/>
      <c r="SPC173" s="62"/>
      <c r="SPD173" s="62"/>
      <c r="SPE173" s="62"/>
      <c r="SPF173" s="62"/>
      <c r="SPG173" s="62"/>
      <c r="SPH173" s="62"/>
      <c r="SPI173" s="62"/>
      <c r="SPJ173" s="62"/>
      <c r="SPK173" s="62"/>
      <c r="SPL173" s="62"/>
      <c r="SPM173" s="62"/>
      <c r="SPN173" s="62"/>
      <c r="SPO173" s="62"/>
      <c r="SPP173" s="62"/>
      <c r="SPQ173" s="62"/>
      <c r="SPR173" s="62"/>
      <c r="SPS173" s="62"/>
      <c r="SPT173" s="62"/>
      <c r="SPU173" s="62"/>
      <c r="SPV173" s="62"/>
      <c r="SPW173" s="62"/>
      <c r="SPX173" s="62"/>
      <c r="SPY173" s="62"/>
      <c r="SPZ173" s="62"/>
      <c r="SQA173" s="62"/>
      <c r="SQB173" s="62"/>
      <c r="SQC173" s="62"/>
      <c r="SQD173" s="62"/>
      <c r="SQE173" s="62"/>
      <c r="SQF173" s="62"/>
      <c r="SQG173" s="62"/>
      <c r="SQH173" s="62"/>
      <c r="SQI173" s="62"/>
      <c r="SQJ173" s="62"/>
      <c r="SQK173" s="62"/>
      <c r="SQL173" s="62"/>
      <c r="SQM173" s="62"/>
      <c r="SQN173" s="62"/>
      <c r="SQO173" s="62"/>
      <c r="SQP173" s="62"/>
      <c r="SQQ173" s="62"/>
      <c r="SQR173" s="62"/>
      <c r="SQS173" s="62"/>
      <c r="SQT173" s="62"/>
      <c r="SQU173" s="62"/>
      <c r="SQV173" s="62"/>
      <c r="SQW173" s="62"/>
      <c r="SQX173" s="62"/>
      <c r="SQY173" s="62"/>
      <c r="SQZ173" s="62"/>
      <c r="SRA173" s="62"/>
      <c r="SRB173" s="62"/>
      <c r="SRC173" s="62"/>
      <c r="SRD173" s="62"/>
      <c r="SRE173" s="62"/>
      <c r="SRF173" s="62"/>
      <c r="SRG173" s="62"/>
      <c r="SRH173" s="62"/>
      <c r="SRI173" s="62"/>
      <c r="SRJ173" s="62"/>
      <c r="SRK173" s="62"/>
      <c r="SRL173" s="62"/>
      <c r="SRM173" s="62"/>
      <c r="SRN173" s="62"/>
      <c r="SRO173" s="62"/>
      <c r="SRP173" s="62"/>
      <c r="SRQ173" s="62"/>
      <c r="SRR173" s="62"/>
      <c r="SRS173" s="62"/>
      <c r="SRT173" s="62"/>
      <c r="SRU173" s="62"/>
      <c r="SRV173" s="62"/>
      <c r="SRW173" s="62"/>
      <c r="SRX173" s="62"/>
      <c r="SRY173" s="62"/>
      <c r="SRZ173" s="62"/>
      <c r="SSA173" s="62"/>
      <c r="SSB173" s="62"/>
      <c r="SSC173" s="62"/>
      <c r="SSD173" s="62"/>
      <c r="SSE173" s="62"/>
      <c r="SSF173" s="62"/>
      <c r="SSG173" s="62"/>
      <c r="SSH173" s="62"/>
      <c r="SSI173" s="62"/>
      <c r="SSJ173" s="62"/>
      <c r="SSK173" s="62"/>
      <c r="SSL173" s="62"/>
      <c r="SSM173" s="62"/>
      <c r="SSN173" s="62"/>
      <c r="SSO173" s="62"/>
      <c r="SSP173" s="62"/>
      <c r="SSQ173" s="62"/>
      <c r="SSR173" s="62"/>
      <c r="SSS173" s="62"/>
      <c r="SST173" s="62"/>
      <c r="SSU173" s="62"/>
      <c r="SSV173" s="62"/>
      <c r="SSW173" s="62"/>
      <c r="SSX173" s="62"/>
      <c r="SSY173" s="62"/>
      <c r="SSZ173" s="62"/>
      <c r="STA173" s="62"/>
      <c r="STB173" s="62"/>
      <c r="STC173" s="62"/>
      <c r="STD173" s="62"/>
      <c r="STE173" s="62"/>
      <c r="STF173" s="62"/>
      <c r="STG173" s="62"/>
      <c r="STH173" s="62"/>
      <c r="STI173" s="62"/>
      <c r="STJ173" s="62"/>
      <c r="STK173" s="62"/>
      <c r="STL173" s="62"/>
      <c r="STM173" s="62"/>
      <c r="STN173" s="62"/>
      <c r="STO173" s="62"/>
      <c r="STP173" s="62"/>
      <c r="STQ173" s="62"/>
      <c r="STR173" s="62"/>
      <c r="STS173" s="62"/>
      <c r="STT173" s="62"/>
      <c r="STU173" s="62"/>
      <c r="STV173" s="62"/>
      <c r="STW173" s="62"/>
      <c r="STX173" s="62"/>
      <c r="STY173" s="62"/>
      <c r="STZ173" s="62"/>
      <c r="SUA173" s="62"/>
      <c r="SUB173" s="62"/>
      <c r="SUC173" s="62"/>
      <c r="SUD173" s="62"/>
      <c r="SUE173" s="62"/>
      <c r="SUF173" s="62"/>
      <c r="SUG173" s="62"/>
      <c r="SUH173" s="62"/>
      <c r="SUI173" s="62"/>
      <c r="SUJ173" s="62"/>
      <c r="SUK173" s="62"/>
      <c r="SUL173" s="62"/>
      <c r="SUM173" s="62"/>
      <c r="SUN173" s="62"/>
      <c r="SUO173" s="62"/>
      <c r="SUP173" s="62"/>
      <c r="SUQ173" s="62"/>
      <c r="SUR173" s="62"/>
      <c r="SUS173" s="62"/>
      <c r="SUT173" s="62"/>
      <c r="SUU173" s="62"/>
      <c r="SUV173" s="62"/>
      <c r="SUW173" s="62"/>
      <c r="SUX173" s="62"/>
      <c r="SUY173" s="62"/>
      <c r="SUZ173" s="62"/>
      <c r="SVA173" s="62"/>
      <c r="SVB173" s="62"/>
      <c r="SVC173" s="62"/>
      <c r="SVD173" s="62"/>
      <c r="SVE173" s="62"/>
      <c r="SVF173" s="62"/>
      <c r="SVG173" s="62"/>
      <c r="SVH173" s="62"/>
      <c r="SVI173" s="62"/>
      <c r="SVJ173" s="62"/>
      <c r="SVK173" s="62"/>
      <c r="SVL173" s="62"/>
      <c r="SVM173" s="62"/>
      <c r="SVN173" s="62"/>
      <c r="SVO173" s="62"/>
      <c r="SVP173" s="62"/>
      <c r="SVQ173" s="62"/>
      <c r="SVR173" s="62"/>
      <c r="SVS173" s="62"/>
      <c r="SVT173" s="62"/>
      <c r="SVU173" s="62"/>
      <c r="SVV173" s="62"/>
      <c r="SVW173" s="62"/>
      <c r="SVX173" s="62"/>
      <c r="SVY173" s="62"/>
      <c r="SVZ173" s="62"/>
      <c r="SWA173" s="62"/>
      <c r="SWB173" s="62"/>
      <c r="SWC173" s="62"/>
      <c r="SWD173" s="62"/>
      <c r="SWE173" s="62"/>
      <c r="SWF173" s="62"/>
      <c r="SWG173" s="62"/>
      <c r="SWH173" s="62"/>
      <c r="SWI173" s="62"/>
      <c r="SWJ173" s="62"/>
      <c r="SWK173" s="62"/>
      <c r="SWL173" s="62"/>
      <c r="SWM173" s="62"/>
      <c r="SWN173" s="62"/>
      <c r="SWO173" s="62"/>
      <c r="SWP173" s="62"/>
      <c r="SWQ173" s="62"/>
      <c r="SWR173" s="62"/>
      <c r="SWS173" s="62"/>
      <c r="SWT173" s="62"/>
      <c r="SWU173" s="62"/>
      <c r="SWV173" s="62"/>
      <c r="SWW173" s="62"/>
      <c r="SWX173" s="62"/>
      <c r="SWY173" s="62"/>
      <c r="SWZ173" s="62"/>
      <c r="SXA173" s="62"/>
      <c r="SXB173" s="62"/>
      <c r="SXC173" s="62"/>
      <c r="SXD173" s="62"/>
      <c r="SXE173" s="62"/>
      <c r="SXF173" s="62"/>
      <c r="SXG173" s="62"/>
      <c r="SXH173" s="62"/>
      <c r="SXI173" s="62"/>
      <c r="SXJ173" s="62"/>
      <c r="SXK173" s="62"/>
      <c r="SXL173" s="62"/>
      <c r="SXM173" s="62"/>
      <c r="SXN173" s="62"/>
      <c r="SXO173" s="62"/>
      <c r="SXP173" s="62"/>
      <c r="SXQ173" s="62"/>
      <c r="SXR173" s="62"/>
      <c r="SXS173" s="62"/>
      <c r="SXT173" s="62"/>
      <c r="SXU173" s="62"/>
      <c r="SXV173" s="62"/>
      <c r="SXW173" s="62"/>
      <c r="SXX173" s="62"/>
      <c r="SXY173" s="62"/>
      <c r="SXZ173" s="62"/>
      <c r="SYA173" s="62"/>
      <c r="SYB173" s="62"/>
      <c r="SYC173" s="62"/>
      <c r="SYD173" s="62"/>
      <c r="SYE173" s="62"/>
      <c r="SYF173" s="62"/>
      <c r="SYG173" s="62"/>
      <c r="SYH173" s="62"/>
      <c r="SYI173" s="62"/>
      <c r="SYJ173" s="62"/>
      <c r="SYK173" s="62"/>
      <c r="SYL173" s="62"/>
      <c r="SYM173" s="62"/>
      <c r="SYN173" s="62"/>
      <c r="SYO173" s="62"/>
      <c r="SYP173" s="62"/>
      <c r="SYQ173" s="62"/>
      <c r="SYR173" s="62"/>
      <c r="SYS173" s="62"/>
      <c r="SYT173" s="62"/>
      <c r="SYU173" s="62"/>
      <c r="SYV173" s="62"/>
      <c r="SYW173" s="62"/>
      <c r="SYX173" s="62"/>
      <c r="SYY173" s="62"/>
      <c r="SYZ173" s="62"/>
      <c r="SZA173" s="62"/>
      <c r="SZB173" s="62"/>
      <c r="SZC173" s="62"/>
      <c r="SZD173" s="62"/>
      <c r="SZE173" s="62"/>
      <c r="SZF173" s="62"/>
      <c r="SZG173" s="62"/>
      <c r="SZH173" s="62"/>
      <c r="SZI173" s="62"/>
      <c r="SZJ173" s="62"/>
      <c r="SZK173" s="62"/>
      <c r="SZL173" s="62"/>
      <c r="SZM173" s="62"/>
      <c r="SZN173" s="62"/>
      <c r="SZO173" s="62"/>
      <c r="SZP173" s="62"/>
      <c r="SZQ173" s="62"/>
      <c r="SZR173" s="62"/>
      <c r="SZS173" s="62"/>
      <c r="SZT173" s="62"/>
      <c r="SZU173" s="62"/>
      <c r="SZV173" s="62"/>
      <c r="SZW173" s="62"/>
      <c r="SZX173" s="62"/>
      <c r="SZY173" s="62"/>
      <c r="SZZ173" s="62"/>
      <c r="TAA173" s="62"/>
      <c r="TAB173" s="62"/>
      <c r="TAC173" s="62"/>
      <c r="TAD173" s="62"/>
      <c r="TAE173" s="62"/>
      <c r="TAF173" s="62"/>
      <c r="TAG173" s="62"/>
      <c r="TAH173" s="62"/>
      <c r="TAI173" s="62"/>
      <c r="TAJ173" s="62"/>
      <c r="TAK173" s="62"/>
      <c r="TAL173" s="62"/>
      <c r="TAM173" s="62"/>
      <c r="TAN173" s="62"/>
      <c r="TAO173" s="62"/>
      <c r="TAP173" s="62"/>
      <c r="TAQ173" s="62"/>
      <c r="TAR173" s="62"/>
      <c r="TAS173" s="62"/>
      <c r="TAT173" s="62"/>
      <c r="TAU173" s="62"/>
      <c r="TAV173" s="62"/>
      <c r="TAW173" s="62"/>
      <c r="TAX173" s="62"/>
      <c r="TAY173" s="62"/>
      <c r="TAZ173" s="62"/>
      <c r="TBA173" s="62"/>
      <c r="TBB173" s="62"/>
      <c r="TBC173" s="62"/>
      <c r="TBD173" s="62"/>
      <c r="TBE173" s="62"/>
      <c r="TBF173" s="62"/>
      <c r="TBG173" s="62"/>
      <c r="TBH173" s="62"/>
      <c r="TBI173" s="62"/>
      <c r="TBJ173" s="62"/>
      <c r="TBK173" s="62"/>
      <c r="TBL173" s="62"/>
      <c r="TBM173" s="62"/>
      <c r="TBN173" s="62"/>
      <c r="TBO173" s="62"/>
      <c r="TBP173" s="62"/>
      <c r="TBQ173" s="62"/>
      <c r="TBR173" s="62"/>
      <c r="TBS173" s="62"/>
      <c r="TBT173" s="62"/>
      <c r="TBU173" s="62"/>
      <c r="TBV173" s="62"/>
      <c r="TBW173" s="62"/>
      <c r="TBX173" s="62"/>
      <c r="TBY173" s="62"/>
      <c r="TBZ173" s="62"/>
      <c r="TCA173" s="62"/>
      <c r="TCB173" s="62"/>
      <c r="TCC173" s="62"/>
      <c r="TCD173" s="62"/>
      <c r="TCE173" s="62"/>
      <c r="TCF173" s="62"/>
      <c r="TCG173" s="62"/>
      <c r="TCH173" s="62"/>
      <c r="TCI173" s="62"/>
      <c r="TCJ173" s="62"/>
      <c r="TCK173" s="62"/>
      <c r="TCL173" s="62"/>
      <c r="TCM173" s="62"/>
      <c r="TCN173" s="62"/>
      <c r="TCO173" s="62"/>
      <c r="TCP173" s="62"/>
      <c r="TCQ173" s="62"/>
      <c r="TCR173" s="62"/>
      <c r="TCS173" s="62"/>
      <c r="TCT173" s="62"/>
      <c r="TCU173" s="62"/>
      <c r="TCV173" s="62"/>
      <c r="TCW173" s="62"/>
      <c r="TCX173" s="62"/>
      <c r="TCY173" s="62"/>
      <c r="TCZ173" s="62"/>
      <c r="TDA173" s="62"/>
      <c r="TDB173" s="62"/>
      <c r="TDC173" s="62"/>
      <c r="TDD173" s="62"/>
      <c r="TDE173" s="62"/>
      <c r="TDF173" s="62"/>
      <c r="TDG173" s="62"/>
      <c r="TDH173" s="62"/>
      <c r="TDI173" s="62"/>
      <c r="TDJ173" s="62"/>
      <c r="TDK173" s="62"/>
      <c r="TDL173" s="62"/>
      <c r="TDM173" s="62"/>
      <c r="TDN173" s="62"/>
      <c r="TDO173" s="62"/>
      <c r="TDP173" s="62"/>
      <c r="TDQ173" s="62"/>
      <c r="TDR173" s="62"/>
      <c r="TDS173" s="62"/>
      <c r="TDT173" s="62"/>
      <c r="TDU173" s="62"/>
      <c r="TDV173" s="62"/>
      <c r="TDW173" s="62"/>
      <c r="TDX173" s="62"/>
      <c r="TDY173" s="62"/>
      <c r="TDZ173" s="62"/>
      <c r="TEA173" s="62"/>
      <c r="TEB173" s="62"/>
      <c r="TEC173" s="62"/>
      <c r="TED173" s="62"/>
      <c r="TEE173" s="62"/>
      <c r="TEF173" s="62"/>
      <c r="TEG173" s="62"/>
      <c r="TEH173" s="62"/>
      <c r="TEI173" s="62"/>
      <c r="TEJ173" s="62"/>
      <c r="TEK173" s="62"/>
      <c r="TEL173" s="62"/>
      <c r="TEM173" s="62"/>
      <c r="TEN173" s="62"/>
      <c r="TEO173" s="62"/>
      <c r="TEP173" s="62"/>
      <c r="TEQ173" s="62"/>
      <c r="TER173" s="62"/>
      <c r="TES173" s="62"/>
      <c r="TET173" s="62"/>
      <c r="TEU173" s="62"/>
      <c r="TEV173" s="62"/>
      <c r="TEW173" s="62"/>
      <c r="TEX173" s="62"/>
      <c r="TEY173" s="62"/>
      <c r="TEZ173" s="62"/>
      <c r="TFA173" s="62"/>
      <c r="TFB173" s="62"/>
      <c r="TFC173" s="62"/>
      <c r="TFD173" s="62"/>
      <c r="TFE173" s="62"/>
      <c r="TFF173" s="62"/>
      <c r="TFG173" s="62"/>
      <c r="TFH173" s="62"/>
      <c r="TFI173" s="62"/>
      <c r="TFJ173" s="62"/>
      <c r="TFK173" s="62"/>
      <c r="TFL173" s="62"/>
      <c r="TFM173" s="62"/>
      <c r="TFN173" s="62"/>
      <c r="TFO173" s="62"/>
      <c r="TFP173" s="62"/>
      <c r="TFQ173" s="62"/>
      <c r="TFR173" s="62"/>
      <c r="TFS173" s="62"/>
      <c r="TFT173" s="62"/>
      <c r="TFU173" s="62"/>
      <c r="TFV173" s="62"/>
      <c r="TFW173" s="62"/>
      <c r="TFX173" s="62"/>
      <c r="TFY173" s="62"/>
      <c r="TFZ173" s="62"/>
      <c r="TGA173" s="62"/>
      <c r="TGB173" s="62"/>
      <c r="TGC173" s="62"/>
      <c r="TGD173" s="62"/>
      <c r="TGE173" s="62"/>
      <c r="TGF173" s="62"/>
      <c r="TGG173" s="62"/>
      <c r="TGH173" s="62"/>
      <c r="TGI173" s="62"/>
      <c r="TGJ173" s="62"/>
      <c r="TGK173" s="62"/>
      <c r="TGL173" s="62"/>
      <c r="TGM173" s="62"/>
      <c r="TGN173" s="62"/>
      <c r="TGO173" s="62"/>
      <c r="TGP173" s="62"/>
      <c r="TGQ173" s="62"/>
      <c r="TGR173" s="62"/>
      <c r="TGS173" s="62"/>
      <c r="TGT173" s="62"/>
      <c r="TGU173" s="62"/>
      <c r="TGV173" s="62"/>
      <c r="TGW173" s="62"/>
      <c r="TGX173" s="62"/>
      <c r="TGY173" s="62"/>
      <c r="TGZ173" s="62"/>
      <c r="THA173" s="62"/>
      <c r="THB173" s="62"/>
      <c r="THC173" s="62"/>
      <c r="THD173" s="62"/>
      <c r="THE173" s="62"/>
      <c r="THF173" s="62"/>
      <c r="THG173" s="62"/>
      <c r="THH173" s="62"/>
      <c r="THI173" s="62"/>
      <c r="THJ173" s="62"/>
      <c r="THK173" s="62"/>
      <c r="THL173" s="62"/>
      <c r="THM173" s="62"/>
      <c r="THN173" s="62"/>
      <c r="THO173" s="62"/>
      <c r="THP173" s="62"/>
      <c r="THQ173" s="62"/>
      <c r="THR173" s="62"/>
      <c r="THS173" s="62"/>
      <c r="THT173" s="62"/>
      <c r="THU173" s="62"/>
      <c r="THV173" s="62"/>
      <c r="THW173" s="62"/>
      <c r="THX173" s="62"/>
      <c r="THY173" s="62"/>
      <c r="THZ173" s="62"/>
      <c r="TIA173" s="62"/>
      <c r="TIB173" s="62"/>
      <c r="TIC173" s="62"/>
      <c r="TID173" s="62"/>
      <c r="TIE173" s="62"/>
      <c r="TIF173" s="62"/>
      <c r="TIG173" s="62"/>
      <c r="TIH173" s="62"/>
      <c r="TII173" s="62"/>
      <c r="TIJ173" s="62"/>
      <c r="TIK173" s="62"/>
      <c r="TIL173" s="62"/>
      <c r="TIM173" s="62"/>
      <c r="TIN173" s="62"/>
      <c r="TIO173" s="62"/>
      <c r="TIP173" s="62"/>
      <c r="TIQ173" s="62"/>
      <c r="TIR173" s="62"/>
      <c r="TIS173" s="62"/>
      <c r="TIT173" s="62"/>
      <c r="TIU173" s="62"/>
      <c r="TIV173" s="62"/>
      <c r="TIW173" s="62"/>
      <c r="TIX173" s="62"/>
      <c r="TIY173" s="62"/>
      <c r="TIZ173" s="62"/>
      <c r="TJA173" s="62"/>
      <c r="TJB173" s="62"/>
      <c r="TJC173" s="62"/>
      <c r="TJD173" s="62"/>
      <c r="TJE173" s="62"/>
      <c r="TJF173" s="62"/>
      <c r="TJG173" s="62"/>
      <c r="TJH173" s="62"/>
      <c r="TJI173" s="62"/>
      <c r="TJJ173" s="62"/>
      <c r="TJK173" s="62"/>
      <c r="TJL173" s="62"/>
      <c r="TJM173" s="62"/>
      <c r="TJN173" s="62"/>
      <c r="TJO173" s="62"/>
      <c r="TJP173" s="62"/>
      <c r="TJQ173" s="62"/>
      <c r="TJR173" s="62"/>
      <c r="TJS173" s="62"/>
      <c r="TJT173" s="62"/>
      <c r="TJU173" s="62"/>
      <c r="TJV173" s="62"/>
      <c r="TJW173" s="62"/>
      <c r="TJX173" s="62"/>
      <c r="TJY173" s="62"/>
      <c r="TJZ173" s="62"/>
      <c r="TKA173" s="62"/>
      <c r="TKB173" s="62"/>
      <c r="TKC173" s="62"/>
      <c r="TKD173" s="62"/>
      <c r="TKE173" s="62"/>
      <c r="TKF173" s="62"/>
      <c r="TKG173" s="62"/>
      <c r="TKH173" s="62"/>
      <c r="TKI173" s="62"/>
      <c r="TKJ173" s="62"/>
      <c r="TKK173" s="62"/>
      <c r="TKL173" s="62"/>
      <c r="TKM173" s="62"/>
      <c r="TKN173" s="62"/>
      <c r="TKO173" s="62"/>
      <c r="TKP173" s="62"/>
      <c r="TKQ173" s="62"/>
      <c r="TKR173" s="62"/>
      <c r="TKS173" s="62"/>
      <c r="TKT173" s="62"/>
      <c r="TKU173" s="62"/>
      <c r="TKV173" s="62"/>
      <c r="TKW173" s="62"/>
      <c r="TKX173" s="62"/>
      <c r="TKY173" s="62"/>
      <c r="TKZ173" s="62"/>
      <c r="TLA173" s="62"/>
      <c r="TLB173" s="62"/>
      <c r="TLC173" s="62"/>
      <c r="TLD173" s="62"/>
      <c r="TLE173" s="62"/>
      <c r="TLF173" s="62"/>
      <c r="TLG173" s="62"/>
      <c r="TLH173" s="62"/>
      <c r="TLI173" s="62"/>
      <c r="TLJ173" s="62"/>
      <c r="TLK173" s="62"/>
      <c r="TLL173" s="62"/>
      <c r="TLM173" s="62"/>
      <c r="TLN173" s="62"/>
      <c r="TLO173" s="62"/>
      <c r="TLP173" s="62"/>
      <c r="TLQ173" s="62"/>
      <c r="TLR173" s="62"/>
      <c r="TLS173" s="62"/>
      <c r="TLT173" s="62"/>
      <c r="TLU173" s="62"/>
      <c r="TLV173" s="62"/>
      <c r="TLW173" s="62"/>
      <c r="TLX173" s="62"/>
      <c r="TLY173" s="62"/>
      <c r="TLZ173" s="62"/>
      <c r="TMA173" s="62"/>
      <c r="TMB173" s="62"/>
      <c r="TMC173" s="62"/>
      <c r="TMD173" s="62"/>
      <c r="TME173" s="62"/>
      <c r="TMF173" s="62"/>
      <c r="TMG173" s="62"/>
      <c r="TMH173" s="62"/>
      <c r="TMI173" s="62"/>
      <c r="TMJ173" s="62"/>
      <c r="TMK173" s="62"/>
      <c r="TML173" s="62"/>
      <c r="TMM173" s="62"/>
      <c r="TMN173" s="62"/>
      <c r="TMO173" s="62"/>
      <c r="TMP173" s="62"/>
      <c r="TMQ173" s="62"/>
      <c r="TMR173" s="62"/>
      <c r="TMS173" s="62"/>
      <c r="TMT173" s="62"/>
      <c r="TMU173" s="62"/>
      <c r="TMV173" s="62"/>
      <c r="TMW173" s="62"/>
      <c r="TMX173" s="62"/>
      <c r="TMY173" s="62"/>
      <c r="TMZ173" s="62"/>
      <c r="TNA173" s="62"/>
      <c r="TNB173" s="62"/>
      <c r="TNC173" s="62"/>
      <c r="TND173" s="62"/>
      <c r="TNE173" s="62"/>
      <c r="TNF173" s="62"/>
      <c r="TNG173" s="62"/>
      <c r="TNH173" s="62"/>
      <c r="TNI173" s="62"/>
      <c r="TNJ173" s="62"/>
      <c r="TNK173" s="62"/>
      <c r="TNL173" s="62"/>
      <c r="TNM173" s="62"/>
      <c r="TNN173" s="62"/>
      <c r="TNO173" s="62"/>
      <c r="TNP173" s="62"/>
      <c r="TNQ173" s="62"/>
      <c r="TNR173" s="62"/>
      <c r="TNS173" s="62"/>
      <c r="TNT173" s="62"/>
      <c r="TNU173" s="62"/>
      <c r="TNV173" s="62"/>
      <c r="TNW173" s="62"/>
      <c r="TNX173" s="62"/>
      <c r="TNY173" s="62"/>
      <c r="TNZ173" s="62"/>
      <c r="TOA173" s="62"/>
      <c r="TOB173" s="62"/>
      <c r="TOC173" s="62"/>
      <c r="TOD173" s="62"/>
      <c r="TOE173" s="62"/>
      <c r="TOF173" s="62"/>
      <c r="TOG173" s="62"/>
      <c r="TOH173" s="62"/>
      <c r="TOI173" s="62"/>
      <c r="TOJ173" s="62"/>
      <c r="TOK173" s="62"/>
      <c r="TOL173" s="62"/>
      <c r="TOM173" s="62"/>
      <c r="TON173" s="62"/>
      <c r="TOO173" s="62"/>
      <c r="TOP173" s="62"/>
      <c r="TOQ173" s="62"/>
      <c r="TOR173" s="62"/>
      <c r="TOS173" s="62"/>
      <c r="TOT173" s="62"/>
      <c r="TOU173" s="62"/>
      <c r="TOV173" s="62"/>
      <c r="TOW173" s="62"/>
      <c r="TOX173" s="62"/>
      <c r="TOY173" s="62"/>
      <c r="TOZ173" s="62"/>
      <c r="TPA173" s="62"/>
      <c r="TPB173" s="62"/>
      <c r="TPC173" s="62"/>
      <c r="TPD173" s="62"/>
      <c r="TPE173" s="62"/>
      <c r="TPF173" s="62"/>
      <c r="TPG173" s="62"/>
      <c r="TPH173" s="62"/>
      <c r="TPI173" s="62"/>
      <c r="TPJ173" s="62"/>
      <c r="TPK173" s="62"/>
      <c r="TPL173" s="62"/>
      <c r="TPM173" s="62"/>
      <c r="TPN173" s="62"/>
      <c r="TPO173" s="62"/>
      <c r="TPP173" s="62"/>
      <c r="TPQ173" s="62"/>
      <c r="TPR173" s="62"/>
      <c r="TPS173" s="62"/>
      <c r="TPT173" s="62"/>
      <c r="TPU173" s="62"/>
      <c r="TPV173" s="62"/>
      <c r="TPW173" s="62"/>
      <c r="TPX173" s="62"/>
      <c r="TPY173" s="62"/>
      <c r="TPZ173" s="62"/>
      <c r="TQA173" s="62"/>
      <c r="TQB173" s="62"/>
      <c r="TQC173" s="62"/>
      <c r="TQD173" s="62"/>
      <c r="TQE173" s="62"/>
      <c r="TQF173" s="62"/>
      <c r="TQG173" s="62"/>
      <c r="TQH173" s="62"/>
      <c r="TQI173" s="62"/>
      <c r="TQJ173" s="62"/>
      <c r="TQK173" s="62"/>
      <c r="TQL173" s="62"/>
      <c r="TQM173" s="62"/>
      <c r="TQN173" s="62"/>
      <c r="TQO173" s="62"/>
      <c r="TQP173" s="62"/>
      <c r="TQQ173" s="62"/>
      <c r="TQR173" s="62"/>
      <c r="TQS173" s="62"/>
      <c r="TQT173" s="62"/>
      <c r="TQU173" s="62"/>
      <c r="TQV173" s="62"/>
      <c r="TQW173" s="62"/>
      <c r="TQX173" s="62"/>
      <c r="TQY173" s="62"/>
      <c r="TQZ173" s="62"/>
      <c r="TRA173" s="62"/>
      <c r="TRB173" s="62"/>
      <c r="TRC173" s="62"/>
      <c r="TRD173" s="62"/>
      <c r="TRE173" s="62"/>
      <c r="TRF173" s="62"/>
      <c r="TRG173" s="62"/>
      <c r="TRH173" s="62"/>
      <c r="TRI173" s="62"/>
      <c r="TRJ173" s="62"/>
      <c r="TRK173" s="62"/>
      <c r="TRL173" s="62"/>
      <c r="TRM173" s="62"/>
      <c r="TRN173" s="62"/>
      <c r="TRO173" s="62"/>
      <c r="TRP173" s="62"/>
      <c r="TRQ173" s="62"/>
      <c r="TRR173" s="62"/>
      <c r="TRS173" s="62"/>
      <c r="TRT173" s="62"/>
      <c r="TRU173" s="62"/>
      <c r="TRV173" s="62"/>
      <c r="TRW173" s="62"/>
      <c r="TRX173" s="62"/>
      <c r="TRY173" s="62"/>
      <c r="TRZ173" s="62"/>
      <c r="TSA173" s="62"/>
      <c r="TSB173" s="62"/>
      <c r="TSC173" s="62"/>
      <c r="TSD173" s="62"/>
      <c r="TSE173" s="62"/>
      <c r="TSF173" s="62"/>
      <c r="TSG173" s="62"/>
      <c r="TSH173" s="62"/>
      <c r="TSI173" s="62"/>
      <c r="TSJ173" s="62"/>
      <c r="TSK173" s="62"/>
      <c r="TSL173" s="62"/>
      <c r="TSM173" s="62"/>
      <c r="TSN173" s="62"/>
      <c r="TSO173" s="62"/>
      <c r="TSP173" s="62"/>
      <c r="TSQ173" s="62"/>
      <c r="TSR173" s="62"/>
      <c r="TSS173" s="62"/>
      <c r="TST173" s="62"/>
      <c r="TSU173" s="62"/>
      <c r="TSV173" s="62"/>
      <c r="TSW173" s="62"/>
      <c r="TSX173" s="62"/>
      <c r="TSY173" s="62"/>
      <c r="TSZ173" s="62"/>
      <c r="TTA173" s="62"/>
      <c r="TTB173" s="62"/>
      <c r="TTC173" s="62"/>
      <c r="TTD173" s="62"/>
      <c r="TTE173" s="62"/>
      <c r="TTF173" s="62"/>
      <c r="TTG173" s="62"/>
      <c r="TTH173" s="62"/>
      <c r="TTI173" s="62"/>
      <c r="TTJ173" s="62"/>
      <c r="TTK173" s="62"/>
      <c r="TTL173" s="62"/>
      <c r="TTM173" s="62"/>
      <c r="TTN173" s="62"/>
      <c r="TTO173" s="62"/>
      <c r="TTP173" s="62"/>
      <c r="TTQ173" s="62"/>
      <c r="TTR173" s="62"/>
      <c r="TTS173" s="62"/>
      <c r="TTT173" s="62"/>
      <c r="TTU173" s="62"/>
      <c r="TTV173" s="62"/>
      <c r="TTW173" s="62"/>
      <c r="TTX173" s="62"/>
      <c r="TTY173" s="62"/>
      <c r="TTZ173" s="62"/>
      <c r="TUA173" s="62"/>
      <c r="TUB173" s="62"/>
      <c r="TUC173" s="62"/>
      <c r="TUD173" s="62"/>
      <c r="TUE173" s="62"/>
      <c r="TUF173" s="62"/>
      <c r="TUG173" s="62"/>
      <c r="TUH173" s="62"/>
      <c r="TUI173" s="62"/>
      <c r="TUJ173" s="62"/>
      <c r="TUK173" s="62"/>
      <c r="TUL173" s="62"/>
      <c r="TUM173" s="62"/>
      <c r="TUN173" s="62"/>
      <c r="TUO173" s="62"/>
      <c r="TUP173" s="62"/>
      <c r="TUQ173" s="62"/>
      <c r="TUR173" s="62"/>
      <c r="TUS173" s="62"/>
      <c r="TUT173" s="62"/>
      <c r="TUU173" s="62"/>
      <c r="TUV173" s="62"/>
      <c r="TUW173" s="62"/>
      <c r="TUX173" s="62"/>
      <c r="TUY173" s="62"/>
      <c r="TUZ173" s="62"/>
      <c r="TVA173" s="62"/>
      <c r="TVB173" s="62"/>
      <c r="TVC173" s="62"/>
      <c r="TVD173" s="62"/>
      <c r="TVE173" s="62"/>
      <c r="TVF173" s="62"/>
      <c r="TVG173" s="62"/>
      <c r="TVH173" s="62"/>
      <c r="TVI173" s="62"/>
      <c r="TVJ173" s="62"/>
      <c r="TVK173" s="62"/>
      <c r="TVL173" s="62"/>
      <c r="TVM173" s="62"/>
      <c r="TVN173" s="62"/>
      <c r="TVO173" s="62"/>
      <c r="TVP173" s="62"/>
      <c r="TVQ173" s="62"/>
      <c r="TVR173" s="62"/>
      <c r="TVS173" s="62"/>
      <c r="TVT173" s="62"/>
      <c r="TVU173" s="62"/>
      <c r="TVV173" s="62"/>
      <c r="TVW173" s="62"/>
      <c r="TVX173" s="62"/>
      <c r="TVY173" s="62"/>
      <c r="TVZ173" s="62"/>
      <c r="TWA173" s="62"/>
      <c r="TWB173" s="62"/>
      <c r="TWC173" s="62"/>
      <c r="TWD173" s="62"/>
      <c r="TWE173" s="62"/>
      <c r="TWF173" s="62"/>
      <c r="TWG173" s="62"/>
      <c r="TWH173" s="62"/>
      <c r="TWI173" s="62"/>
      <c r="TWJ173" s="62"/>
      <c r="TWK173" s="62"/>
      <c r="TWL173" s="62"/>
      <c r="TWM173" s="62"/>
      <c r="TWN173" s="62"/>
      <c r="TWO173" s="62"/>
      <c r="TWP173" s="62"/>
      <c r="TWQ173" s="62"/>
      <c r="TWR173" s="62"/>
      <c r="TWS173" s="62"/>
      <c r="TWT173" s="62"/>
      <c r="TWU173" s="62"/>
      <c r="TWV173" s="62"/>
      <c r="TWW173" s="62"/>
      <c r="TWX173" s="62"/>
      <c r="TWY173" s="62"/>
      <c r="TWZ173" s="62"/>
      <c r="TXA173" s="62"/>
      <c r="TXB173" s="62"/>
      <c r="TXC173" s="62"/>
      <c r="TXD173" s="62"/>
      <c r="TXE173" s="62"/>
      <c r="TXF173" s="62"/>
      <c r="TXG173" s="62"/>
      <c r="TXH173" s="62"/>
      <c r="TXI173" s="62"/>
      <c r="TXJ173" s="62"/>
      <c r="TXK173" s="62"/>
      <c r="TXL173" s="62"/>
      <c r="TXM173" s="62"/>
      <c r="TXN173" s="62"/>
      <c r="TXO173" s="62"/>
      <c r="TXP173" s="62"/>
      <c r="TXQ173" s="62"/>
      <c r="TXR173" s="62"/>
      <c r="TXS173" s="62"/>
      <c r="TXT173" s="62"/>
      <c r="TXU173" s="62"/>
      <c r="TXV173" s="62"/>
      <c r="TXW173" s="62"/>
      <c r="TXX173" s="62"/>
      <c r="TXY173" s="62"/>
      <c r="TXZ173" s="62"/>
      <c r="TYA173" s="62"/>
      <c r="TYB173" s="62"/>
      <c r="TYC173" s="62"/>
      <c r="TYD173" s="62"/>
      <c r="TYE173" s="62"/>
      <c r="TYF173" s="62"/>
      <c r="TYG173" s="62"/>
      <c r="TYH173" s="62"/>
      <c r="TYI173" s="62"/>
      <c r="TYJ173" s="62"/>
      <c r="TYK173" s="62"/>
      <c r="TYL173" s="62"/>
      <c r="TYM173" s="62"/>
      <c r="TYN173" s="62"/>
      <c r="TYO173" s="62"/>
      <c r="TYP173" s="62"/>
      <c r="TYQ173" s="62"/>
      <c r="TYR173" s="62"/>
      <c r="TYS173" s="62"/>
      <c r="TYT173" s="62"/>
      <c r="TYU173" s="62"/>
      <c r="TYV173" s="62"/>
      <c r="TYW173" s="62"/>
      <c r="TYX173" s="62"/>
      <c r="TYY173" s="62"/>
      <c r="TYZ173" s="62"/>
      <c r="TZA173" s="62"/>
      <c r="TZB173" s="62"/>
      <c r="TZC173" s="62"/>
      <c r="TZD173" s="62"/>
      <c r="TZE173" s="62"/>
      <c r="TZF173" s="62"/>
      <c r="TZG173" s="62"/>
      <c r="TZH173" s="62"/>
      <c r="TZI173" s="62"/>
      <c r="TZJ173" s="62"/>
      <c r="TZK173" s="62"/>
      <c r="TZL173" s="62"/>
      <c r="TZM173" s="62"/>
      <c r="TZN173" s="62"/>
      <c r="TZO173" s="62"/>
      <c r="TZP173" s="62"/>
      <c r="TZQ173" s="62"/>
      <c r="TZR173" s="62"/>
      <c r="TZS173" s="62"/>
      <c r="TZT173" s="62"/>
      <c r="TZU173" s="62"/>
      <c r="TZV173" s="62"/>
      <c r="TZW173" s="62"/>
      <c r="TZX173" s="62"/>
      <c r="TZY173" s="62"/>
      <c r="TZZ173" s="62"/>
      <c r="UAA173" s="62"/>
      <c r="UAB173" s="62"/>
      <c r="UAC173" s="62"/>
      <c r="UAD173" s="62"/>
      <c r="UAE173" s="62"/>
      <c r="UAF173" s="62"/>
      <c r="UAG173" s="62"/>
      <c r="UAH173" s="62"/>
      <c r="UAI173" s="62"/>
      <c r="UAJ173" s="62"/>
      <c r="UAK173" s="62"/>
      <c r="UAL173" s="62"/>
      <c r="UAM173" s="62"/>
      <c r="UAN173" s="62"/>
      <c r="UAO173" s="62"/>
      <c r="UAP173" s="62"/>
      <c r="UAQ173" s="62"/>
      <c r="UAR173" s="62"/>
      <c r="UAS173" s="62"/>
      <c r="UAT173" s="62"/>
      <c r="UAU173" s="62"/>
      <c r="UAV173" s="62"/>
      <c r="UAW173" s="62"/>
      <c r="UAX173" s="62"/>
      <c r="UAY173" s="62"/>
      <c r="UAZ173" s="62"/>
      <c r="UBA173" s="62"/>
      <c r="UBB173" s="62"/>
      <c r="UBC173" s="62"/>
      <c r="UBD173" s="62"/>
      <c r="UBE173" s="62"/>
      <c r="UBF173" s="62"/>
      <c r="UBG173" s="62"/>
      <c r="UBH173" s="62"/>
      <c r="UBI173" s="62"/>
      <c r="UBJ173" s="62"/>
      <c r="UBK173" s="62"/>
      <c r="UBL173" s="62"/>
      <c r="UBM173" s="62"/>
      <c r="UBN173" s="62"/>
      <c r="UBO173" s="62"/>
      <c r="UBP173" s="62"/>
      <c r="UBQ173" s="62"/>
      <c r="UBR173" s="62"/>
      <c r="UBS173" s="62"/>
      <c r="UBT173" s="62"/>
      <c r="UBU173" s="62"/>
      <c r="UBV173" s="62"/>
      <c r="UBW173" s="62"/>
      <c r="UBX173" s="62"/>
      <c r="UBY173" s="62"/>
      <c r="UBZ173" s="62"/>
      <c r="UCA173" s="62"/>
      <c r="UCB173" s="62"/>
      <c r="UCC173" s="62"/>
      <c r="UCD173" s="62"/>
      <c r="UCE173" s="62"/>
      <c r="UCF173" s="62"/>
      <c r="UCG173" s="62"/>
      <c r="UCH173" s="62"/>
      <c r="UCI173" s="62"/>
      <c r="UCJ173" s="62"/>
      <c r="UCK173" s="62"/>
      <c r="UCL173" s="62"/>
      <c r="UCM173" s="62"/>
      <c r="UCN173" s="62"/>
      <c r="UCO173" s="62"/>
      <c r="UCP173" s="62"/>
      <c r="UCQ173" s="62"/>
      <c r="UCR173" s="62"/>
      <c r="UCS173" s="62"/>
      <c r="UCT173" s="62"/>
      <c r="UCU173" s="62"/>
      <c r="UCV173" s="62"/>
      <c r="UCW173" s="62"/>
      <c r="UCX173" s="62"/>
      <c r="UCY173" s="62"/>
      <c r="UCZ173" s="62"/>
      <c r="UDA173" s="62"/>
      <c r="UDB173" s="62"/>
      <c r="UDC173" s="62"/>
      <c r="UDD173" s="62"/>
      <c r="UDE173" s="62"/>
      <c r="UDF173" s="62"/>
      <c r="UDG173" s="62"/>
      <c r="UDH173" s="62"/>
      <c r="UDI173" s="62"/>
      <c r="UDJ173" s="62"/>
      <c r="UDK173" s="62"/>
      <c r="UDL173" s="62"/>
      <c r="UDM173" s="62"/>
      <c r="UDN173" s="62"/>
      <c r="UDO173" s="62"/>
      <c r="UDP173" s="62"/>
      <c r="UDQ173" s="62"/>
      <c r="UDR173" s="62"/>
      <c r="UDS173" s="62"/>
      <c r="UDT173" s="62"/>
      <c r="UDU173" s="62"/>
      <c r="UDV173" s="62"/>
      <c r="UDW173" s="62"/>
      <c r="UDX173" s="62"/>
      <c r="UDY173" s="62"/>
      <c r="UDZ173" s="62"/>
      <c r="UEA173" s="62"/>
      <c r="UEB173" s="62"/>
      <c r="UEC173" s="62"/>
      <c r="UED173" s="62"/>
      <c r="UEE173" s="62"/>
      <c r="UEF173" s="62"/>
      <c r="UEG173" s="62"/>
      <c r="UEH173" s="62"/>
      <c r="UEI173" s="62"/>
      <c r="UEJ173" s="62"/>
      <c r="UEK173" s="62"/>
      <c r="UEL173" s="62"/>
      <c r="UEM173" s="62"/>
      <c r="UEN173" s="62"/>
      <c r="UEO173" s="62"/>
      <c r="UEP173" s="62"/>
      <c r="UEQ173" s="62"/>
      <c r="UER173" s="62"/>
      <c r="UES173" s="62"/>
      <c r="UET173" s="62"/>
      <c r="UEU173" s="62"/>
      <c r="UEV173" s="62"/>
      <c r="UEW173" s="62"/>
      <c r="UEX173" s="62"/>
      <c r="UEY173" s="62"/>
      <c r="UEZ173" s="62"/>
      <c r="UFA173" s="62"/>
      <c r="UFB173" s="62"/>
      <c r="UFC173" s="62"/>
      <c r="UFD173" s="62"/>
      <c r="UFE173" s="62"/>
      <c r="UFF173" s="62"/>
      <c r="UFG173" s="62"/>
      <c r="UFH173" s="62"/>
      <c r="UFI173" s="62"/>
      <c r="UFJ173" s="62"/>
      <c r="UFK173" s="62"/>
      <c r="UFL173" s="62"/>
      <c r="UFM173" s="62"/>
      <c r="UFN173" s="62"/>
      <c r="UFO173" s="62"/>
      <c r="UFP173" s="62"/>
      <c r="UFQ173" s="62"/>
      <c r="UFR173" s="62"/>
      <c r="UFS173" s="62"/>
      <c r="UFT173" s="62"/>
      <c r="UFU173" s="62"/>
      <c r="UFV173" s="62"/>
      <c r="UFW173" s="62"/>
      <c r="UFX173" s="62"/>
      <c r="UFY173" s="62"/>
      <c r="UFZ173" s="62"/>
      <c r="UGA173" s="62"/>
      <c r="UGB173" s="62"/>
      <c r="UGC173" s="62"/>
      <c r="UGD173" s="62"/>
      <c r="UGE173" s="62"/>
      <c r="UGF173" s="62"/>
      <c r="UGG173" s="62"/>
      <c r="UGH173" s="62"/>
      <c r="UGI173" s="62"/>
      <c r="UGJ173" s="62"/>
      <c r="UGK173" s="62"/>
      <c r="UGL173" s="62"/>
      <c r="UGM173" s="62"/>
      <c r="UGN173" s="62"/>
      <c r="UGO173" s="62"/>
      <c r="UGP173" s="62"/>
      <c r="UGQ173" s="62"/>
      <c r="UGR173" s="62"/>
      <c r="UGS173" s="62"/>
      <c r="UGT173" s="62"/>
      <c r="UGU173" s="62"/>
      <c r="UGV173" s="62"/>
      <c r="UGW173" s="62"/>
      <c r="UGX173" s="62"/>
      <c r="UGY173" s="62"/>
      <c r="UGZ173" s="62"/>
      <c r="UHA173" s="62"/>
      <c r="UHB173" s="62"/>
      <c r="UHC173" s="62"/>
      <c r="UHD173" s="62"/>
      <c r="UHE173" s="62"/>
      <c r="UHF173" s="62"/>
      <c r="UHG173" s="62"/>
      <c r="UHH173" s="62"/>
      <c r="UHI173" s="62"/>
      <c r="UHJ173" s="62"/>
      <c r="UHK173" s="62"/>
      <c r="UHL173" s="62"/>
      <c r="UHM173" s="62"/>
      <c r="UHN173" s="62"/>
      <c r="UHO173" s="62"/>
      <c r="UHP173" s="62"/>
      <c r="UHQ173" s="62"/>
      <c r="UHR173" s="62"/>
      <c r="UHS173" s="62"/>
      <c r="UHT173" s="62"/>
      <c r="UHU173" s="62"/>
      <c r="UHV173" s="62"/>
      <c r="UHW173" s="62"/>
      <c r="UHX173" s="62"/>
      <c r="UHY173" s="62"/>
      <c r="UHZ173" s="62"/>
      <c r="UIA173" s="62"/>
      <c r="UIB173" s="62"/>
      <c r="UIC173" s="62"/>
      <c r="UID173" s="62"/>
      <c r="UIE173" s="62"/>
      <c r="UIF173" s="62"/>
      <c r="UIG173" s="62"/>
      <c r="UIH173" s="62"/>
      <c r="UII173" s="62"/>
      <c r="UIJ173" s="62"/>
      <c r="UIK173" s="62"/>
      <c r="UIL173" s="62"/>
      <c r="UIM173" s="62"/>
      <c r="UIN173" s="62"/>
      <c r="UIO173" s="62"/>
      <c r="UIP173" s="62"/>
      <c r="UIQ173" s="62"/>
      <c r="UIR173" s="62"/>
      <c r="UIS173" s="62"/>
      <c r="UIT173" s="62"/>
      <c r="UIU173" s="62"/>
      <c r="UIV173" s="62"/>
      <c r="UIW173" s="62"/>
      <c r="UIX173" s="62"/>
      <c r="UIY173" s="62"/>
      <c r="UIZ173" s="62"/>
      <c r="UJA173" s="62"/>
      <c r="UJB173" s="62"/>
      <c r="UJC173" s="62"/>
      <c r="UJD173" s="62"/>
      <c r="UJE173" s="62"/>
      <c r="UJF173" s="62"/>
      <c r="UJG173" s="62"/>
      <c r="UJH173" s="62"/>
      <c r="UJI173" s="62"/>
      <c r="UJJ173" s="62"/>
      <c r="UJK173" s="62"/>
      <c r="UJL173" s="62"/>
      <c r="UJM173" s="62"/>
      <c r="UJN173" s="62"/>
      <c r="UJO173" s="62"/>
      <c r="UJP173" s="62"/>
      <c r="UJQ173" s="62"/>
      <c r="UJR173" s="62"/>
      <c r="UJS173" s="62"/>
      <c r="UJT173" s="62"/>
      <c r="UJU173" s="62"/>
      <c r="UJV173" s="62"/>
      <c r="UJW173" s="62"/>
      <c r="UJX173" s="62"/>
      <c r="UJY173" s="62"/>
      <c r="UJZ173" s="62"/>
      <c r="UKA173" s="62"/>
      <c r="UKB173" s="62"/>
      <c r="UKC173" s="62"/>
      <c r="UKD173" s="62"/>
      <c r="UKE173" s="62"/>
      <c r="UKF173" s="62"/>
      <c r="UKG173" s="62"/>
      <c r="UKH173" s="62"/>
      <c r="UKI173" s="62"/>
      <c r="UKJ173" s="62"/>
      <c r="UKK173" s="62"/>
      <c r="UKL173" s="62"/>
      <c r="UKM173" s="62"/>
      <c r="UKN173" s="62"/>
      <c r="UKO173" s="62"/>
      <c r="UKP173" s="62"/>
      <c r="UKQ173" s="62"/>
      <c r="UKR173" s="62"/>
      <c r="UKS173" s="62"/>
      <c r="UKT173" s="62"/>
      <c r="UKU173" s="62"/>
      <c r="UKV173" s="62"/>
      <c r="UKW173" s="62"/>
      <c r="UKX173" s="62"/>
      <c r="UKY173" s="62"/>
      <c r="UKZ173" s="62"/>
      <c r="ULA173" s="62"/>
      <c r="ULB173" s="62"/>
      <c r="ULC173" s="62"/>
      <c r="ULD173" s="62"/>
      <c r="ULE173" s="62"/>
      <c r="ULF173" s="62"/>
      <c r="ULG173" s="62"/>
      <c r="ULH173" s="62"/>
      <c r="ULI173" s="62"/>
      <c r="ULJ173" s="62"/>
      <c r="ULK173" s="62"/>
      <c r="ULL173" s="62"/>
      <c r="ULM173" s="62"/>
      <c r="ULN173" s="62"/>
      <c r="ULO173" s="62"/>
      <c r="ULP173" s="62"/>
      <c r="ULQ173" s="62"/>
      <c r="ULR173" s="62"/>
      <c r="ULS173" s="62"/>
      <c r="ULT173" s="62"/>
      <c r="ULU173" s="62"/>
      <c r="ULV173" s="62"/>
      <c r="ULW173" s="62"/>
      <c r="ULX173" s="62"/>
      <c r="ULY173" s="62"/>
      <c r="ULZ173" s="62"/>
      <c r="UMA173" s="62"/>
      <c r="UMB173" s="62"/>
      <c r="UMC173" s="62"/>
      <c r="UMD173" s="62"/>
      <c r="UME173" s="62"/>
      <c r="UMF173" s="62"/>
      <c r="UMG173" s="62"/>
      <c r="UMH173" s="62"/>
      <c r="UMI173" s="62"/>
      <c r="UMJ173" s="62"/>
      <c r="UMK173" s="62"/>
      <c r="UML173" s="62"/>
      <c r="UMM173" s="62"/>
      <c r="UMN173" s="62"/>
      <c r="UMO173" s="62"/>
      <c r="UMP173" s="62"/>
      <c r="UMQ173" s="62"/>
      <c r="UMR173" s="62"/>
      <c r="UMS173" s="62"/>
      <c r="UMT173" s="62"/>
      <c r="UMU173" s="62"/>
      <c r="UMV173" s="62"/>
      <c r="UMW173" s="62"/>
      <c r="UMX173" s="62"/>
      <c r="UMY173" s="62"/>
      <c r="UMZ173" s="62"/>
      <c r="UNA173" s="62"/>
      <c r="UNB173" s="62"/>
      <c r="UNC173" s="62"/>
      <c r="UND173" s="62"/>
      <c r="UNE173" s="62"/>
      <c r="UNF173" s="62"/>
      <c r="UNG173" s="62"/>
      <c r="UNH173" s="62"/>
      <c r="UNI173" s="62"/>
      <c r="UNJ173" s="62"/>
      <c r="UNK173" s="62"/>
      <c r="UNL173" s="62"/>
      <c r="UNM173" s="62"/>
      <c r="UNN173" s="62"/>
      <c r="UNO173" s="62"/>
      <c r="UNP173" s="62"/>
      <c r="UNQ173" s="62"/>
      <c r="UNR173" s="62"/>
      <c r="UNS173" s="62"/>
      <c r="UNT173" s="62"/>
      <c r="UNU173" s="62"/>
      <c r="UNV173" s="62"/>
      <c r="UNW173" s="62"/>
      <c r="UNX173" s="62"/>
      <c r="UNY173" s="62"/>
      <c r="UNZ173" s="62"/>
      <c r="UOA173" s="62"/>
      <c r="UOB173" s="62"/>
      <c r="UOC173" s="62"/>
      <c r="UOD173" s="62"/>
      <c r="UOE173" s="62"/>
      <c r="UOF173" s="62"/>
      <c r="UOG173" s="62"/>
      <c r="UOH173" s="62"/>
      <c r="UOI173" s="62"/>
      <c r="UOJ173" s="62"/>
      <c r="UOK173" s="62"/>
      <c r="UOL173" s="62"/>
      <c r="UOM173" s="62"/>
      <c r="UON173" s="62"/>
      <c r="UOO173" s="62"/>
      <c r="UOP173" s="62"/>
      <c r="UOQ173" s="62"/>
      <c r="UOR173" s="62"/>
      <c r="UOS173" s="62"/>
      <c r="UOT173" s="62"/>
      <c r="UOU173" s="62"/>
      <c r="UOV173" s="62"/>
      <c r="UOW173" s="62"/>
      <c r="UOX173" s="62"/>
      <c r="UOY173" s="62"/>
      <c r="UOZ173" s="62"/>
      <c r="UPA173" s="62"/>
      <c r="UPB173" s="62"/>
      <c r="UPC173" s="62"/>
      <c r="UPD173" s="62"/>
      <c r="UPE173" s="62"/>
      <c r="UPF173" s="62"/>
      <c r="UPG173" s="62"/>
      <c r="UPH173" s="62"/>
      <c r="UPI173" s="62"/>
      <c r="UPJ173" s="62"/>
      <c r="UPK173" s="62"/>
      <c r="UPL173" s="62"/>
      <c r="UPM173" s="62"/>
      <c r="UPN173" s="62"/>
      <c r="UPO173" s="62"/>
      <c r="UPP173" s="62"/>
      <c r="UPQ173" s="62"/>
      <c r="UPR173" s="62"/>
      <c r="UPS173" s="62"/>
      <c r="UPT173" s="62"/>
      <c r="UPU173" s="62"/>
      <c r="UPV173" s="62"/>
      <c r="UPW173" s="62"/>
      <c r="UPX173" s="62"/>
      <c r="UPY173" s="62"/>
      <c r="UPZ173" s="62"/>
      <c r="UQA173" s="62"/>
      <c r="UQB173" s="62"/>
      <c r="UQC173" s="62"/>
      <c r="UQD173" s="62"/>
      <c r="UQE173" s="62"/>
      <c r="UQF173" s="62"/>
      <c r="UQG173" s="62"/>
      <c r="UQH173" s="62"/>
      <c r="UQI173" s="62"/>
      <c r="UQJ173" s="62"/>
      <c r="UQK173" s="62"/>
      <c r="UQL173" s="62"/>
      <c r="UQM173" s="62"/>
      <c r="UQN173" s="62"/>
      <c r="UQO173" s="62"/>
      <c r="UQP173" s="62"/>
      <c r="UQQ173" s="62"/>
      <c r="UQR173" s="62"/>
      <c r="UQS173" s="62"/>
      <c r="UQT173" s="62"/>
      <c r="UQU173" s="62"/>
      <c r="UQV173" s="62"/>
      <c r="UQW173" s="62"/>
      <c r="UQX173" s="62"/>
      <c r="UQY173" s="62"/>
      <c r="UQZ173" s="62"/>
      <c r="URA173" s="62"/>
      <c r="URB173" s="62"/>
      <c r="URC173" s="62"/>
      <c r="URD173" s="62"/>
      <c r="URE173" s="62"/>
      <c r="URF173" s="62"/>
      <c r="URG173" s="62"/>
      <c r="URH173" s="62"/>
      <c r="URI173" s="62"/>
      <c r="URJ173" s="62"/>
      <c r="URK173" s="62"/>
      <c r="URL173" s="62"/>
      <c r="URM173" s="62"/>
      <c r="URN173" s="62"/>
      <c r="URO173" s="62"/>
      <c r="URP173" s="62"/>
      <c r="URQ173" s="62"/>
      <c r="URR173" s="62"/>
      <c r="URS173" s="62"/>
      <c r="URT173" s="62"/>
      <c r="URU173" s="62"/>
      <c r="URV173" s="62"/>
      <c r="URW173" s="62"/>
      <c r="URX173" s="62"/>
      <c r="URY173" s="62"/>
      <c r="URZ173" s="62"/>
      <c r="USA173" s="62"/>
      <c r="USB173" s="62"/>
      <c r="USC173" s="62"/>
      <c r="USD173" s="62"/>
      <c r="USE173" s="62"/>
      <c r="USF173" s="62"/>
      <c r="USG173" s="62"/>
      <c r="USH173" s="62"/>
      <c r="USI173" s="62"/>
      <c r="USJ173" s="62"/>
      <c r="USK173" s="62"/>
      <c r="USL173" s="62"/>
      <c r="USM173" s="62"/>
      <c r="USN173" s="62"/>
      <c r="USO173" s="62"/>
      <c r="USP173" s="62"/>
      <c r="USQ173" s="62"/>
      <c r="USR173" s="62"/>
      <c r="USS173" s="62"/>
      <c r="UST173" s="62"/>
      <c r="USU173" s="62"/>
      <c r="USV173" s="62"/>
      <c r="USW173" s="62"/>
      <c r="USX173" s="62"/>
      <c r="USY173" s="62"/>
      <c r="USZ173" s="62"/>
      <c r="UTA173" s="62"/>
      <c r="UTB173" s="62"/>
      <c r="UTC173" s="62"/>
      <c r="UTD173" s="62"/>
      <c r="UTE173" s="62"/>
      <c r="UTF173" s="62"/>
      <c r="UTG173" s="62"/>
      <c r="UTH173" s="62"/>
      <c r="UTI173" s="62"/>
      <c r="UTJ173" s="62"/>
      <c r="UTK173" s="62"/>
      <c r="UTL173" s="62"/>
      <c r="UTM173" s="62"/>
      <c r="UTN173" s="62"/>
      <c r="UTO173" s="62"/>
      <c r="UTP173" s="62"/>
      <c r="UTQ173" s="62"/>
      <c r="UTR173" s="62"/>
      <c r="UTS173" s="62"/>
      <c r="UTT173" s="62"/>
      <c r="UTU173" s="62"/>
      <c r="UTV173" s="62"/>
      <c r="UTW173" s="62"/>
      <c r="UTX173" s="62"/>
      <c r="UTY173" s="62"/>
      <c r="UTZ173" s="62"/>
      <c r="UUA173" s="62"/>
      <c r="UUB173" s="62"/>
      <c r="UUC173" s="62"/>
      <c r="UUD173" s="62"/>
      <c r="UUE173" s="62"/>
      <c r="UUF173" s="62"/>
      <c r="UUG173" s="62"/>
      <c r="UUH173" s="62"/>
      <c r="UUI173" s="62"/>
      <c r="UUJ173" s="62"/>
      <c r="UUK173" s="62"/>
      <c r="UUL173" s="62"/>
      <c r="UUM173" s="62"/>
      <c r="UUN173" s="62"/>
      <c r="UUO173" s="62"/>
      <c r="UUP173" s="62"/>
      <c r="UUQ173" s="62"/>
      <c r="UUR173" s="62"/>
      <c r="UUS173" s="62"/>
      <c r="UUT173" s="62"/>
      <c r="UUU173" s="62"/>
      <c r="UUV173" s="62"/>
      <c r="UUW173" s="62"/>
      <c r="UUX173" s="62"/>
      <c r="UUY173" s="62"/>
      <c r="UUZ173" s="62"/>
      <c r="UVA173" s="62"/>
      <c r="UVB173" s="62"/>
      <c r="UVC173" s="62"/>
      <c r="UVD173" s="62"/>
      <c r="UVE173" s="62"/>
      <c r="UVF173" s="62"/>
      <c r="UVG173" s="62"/>
      <c r="UVH173" s="62"/>
      <c r="UVI173" s="62"/>
      <c r="UVJ173" s="62"/>
      <c r="UVK173" s="62"/>
      <c r="UVL173" s="62"/>
      <c r="UVM173" s="62"/>
      <c r="UVN173" s="62"/>
      <c r="UVO173" s="62"/>
      <c r="UVP173" s="62"/>
      <c r="UVQ173" s="62"/>
      <c r="UVR173" s="62"/>
      <c r="UVS173" s="62"/>
      <c r="UVT173" s="62"/>
      <c r="UVU173" s="62"/>
      <c r="UVV173" s="62"/>
      <c r="UVW173" s="62"/>
      <c r="UVX173" s="62"/>
      <c r="UVY173" s="62"/>
      <c r="UVZ173" s="62"/>
      <c r="UWA173" s="62"/>
      <c r="UWB173" s="62"/>
      <c r="UWC173" s="62"/>
      <c r="UWD173" s="62"/>
      <c r="UWE173" s="62"/>
      <c r="UWF173" s="62"/>
      <c r="UWG173" s="62"/>
      <c r="UWH173" s="62"/>
      <c r="UWI173" s="62"/>
      <c r="UWJ173" s="62"/>
      <c r="UWK173" s="62"/>
      <c r="UWL173" s="62"/>
      <c r="UWM173" s="62"/>
      <c r="UWN173" s="62"/>
      <c r="UWO173" s="62"/>
      <c r="UWP173" s="62"/>
      <c r="UWQ173" s="62"/>
      <c r="UWR173" s="62"/>
      <c r="UWS173" s="62"/>
      <c r="UWT173" s="62"/>
      <c r="UWU173" s="62"/>
      <c r="UWV173" s="62"/>
      <c r="UWW173" s="62"/>
      <c r="UWX173" s="62"/>
      <c r="UWY173" s="62"/>
      <c r="UWZ173" s="62"/>
      <c r="UXA173" s="62"/>
      <c r="UXB173" s="62"/>
      <c r="UXC173" s="62"/>
      <c r="UXD173" s="62"/>
      <c r="UXE173" s="62"/>
      <c r="UXF173" s="62"/>
      <c r="UXG173" s="62"/>
      <c r="UXH173" s="62"/>
      <c r="UXI173" s="62"/>
      <c r="UXJ173" s="62"/>
      <c r="UXK173" s="62"/>
      <c r="UXL173" s="62"/>
      <c r="UXM173" s="62"/>
      <c r="UXN173" s="62"/>
      <c r="UXO173" s="62"/>
      <c r="UXP173" s="62"/>
      <c r="UXQ173" s="62"/>
      <c r="UXR173" s="62"/>
      <c r="UXS173" s="62"/>
      <c r="UXT173" s="62"/>
      <c r="UXU173" s="62"/>
      <c r="UXV173" s="62"/>
      <c r="UXW173" s="62"/>
      <c r="UXX173" s="62"/>
      <c r="UXY173" s="62"/>
      <c r="UXZ173" s="62"/>
      <c r="UYA173" s="62"/>
      <c r="UYB173" s="62"/>
      <c r="UYC173" s="62"/>
      <c r="UYD173" s="62"/>
      <c r="UYE173" s="62"/>
      <c r="UYF173" s="62"/>
      <c r="UYG173" s="62"/>
      <c r="UYH173" s="62"/>
      <c r="UYI173" s="62"/>
      <c r="UYJ173" s="62"/>
      <c r="UYK173" s="62"/>
      <c r="UYL173" s="62"/>
      <c r="UYM173" s="62"/>
      <c r="UYN173" s="62"/>
      <c r="UYO173" s="62"/>
      <c r="UYP173" s="62"/>
      <c r="UYQ173" s="62"/>
      <c r="UYR173" s="62"/>
      <c r="UYS173" s="62"/>
      <c r="UYT173" s="62"/>
      <c r="UYU173" s="62"/>
      <c r="UYV173" s="62"/>
      <c r="UYW173" s="62"/>
      <c r="UYX173" s="62"/>
      <c r="UYY173" s="62"/>
      <c r="UYZ173" s="62"/>
      <c r="UZA173" s="62"/>
      <c r="UZB173" s="62"/>
      <c r="UZC173" s="62"/>
      <c r="UZD173" s="62"/>
      <c r="UZE173" s="62"/>
      <c r="UZF173" s="62"/>
      <c r="UZG173" s="62"/>
      <c r="UZH173" s="62"/>
      <c r="UZI173" s="62"/>
      <c r="UZJ173" s="62"/>
      <c r="UZK173" s="62"/>
      <c r="UZL173" s="62"/>
      <c r="UZM173" s="62"/>
      <c r="UZN173" s="62"/>
      <c r="UZO173" s="62"/>
      <c r="UZP173" s="62"/>
      <c r="UZQ173" s="62"/>
      <c r="UZR173" s="62"/>
      <c r="UZS173" s="62"/>
      <c r="UZT173" s="62"/>
      <c r="UZU173" s="62"/>
      <c r="UZV173" s="62"/>
      <c r="UZW173" s="62"/>
      <c r="UZX173" s="62"/>
      <c r="UZY173" s="62"/>
      <c r="UZZ173" s="62"/>
      <c r="VAA173" s="62"/>
      <c r="VAB173" s="62"/>
      <c r="VAC173" s="62"/>
      <c r="VAD173" s="62"/>
      <c r="VAE173" s="62"/>
      <c r="VAF173" s="62"/>
      <c r="VAG173" s="62"/>
      <c r="VAH173" s="62"/>
      <c r="VAI173" s="62"/>
      <c r="VAJ173" s="62"/>
      <c r="VAK173" s="62"/>
      <c r="VAL173" s="62"/>
      <c r="VAM173" s="62"/>
      <c r="VAN173" s="62"/>
      <c r="VAO173" s="62"/>
      <c r="VAP173" s="62"/>
      <c r="VAQ173" s="62"/>
      <c r="VAR173" s="62"/>
      <c r="VAS173" s="62"/>
      <c r="VAT173" s="62"/>
      <c r="VAU173" s="62"/>
      <c r="VAV173" s="62"/>
      <c r="VAW173" s="62"/>
      <c r="VAX173" s="62"/>
      <c r="VAY173" s="62"/>
      <c r="VAZ173" s="62"/>
      <c r="VBA173" s="62"/>
      <c r="VBB173" s="62"/>
      <c r="VBC173" s="62"/>
      <c r="VBD173" s="62"/>
      <c r="VBE173" s="62"/>
      <c r="VBF173" s="62"/>
      <c r="VBG173" s="62"/>
      <c r="VBH173" s="62"/>
      <c r="VBI173" s="62"/>
      <c r="VBJ173" s="62"/>
      <c r="VBK173" s="62"/>
      <c r="VBL173" s="62"/>
      <c r="VBM173" s="62"/>
      <c r="VBN173" s="62"/>
      <c r="VBO173" s="62"/>
      <c r="VBP173" s="62"/>
      <c r="VBQ173" s="62"/>
      <c r="VBR173" s="62"/>
      <c r="VBS173" s="62"/>
      <c r="VBT173" s="62"/>
      <c r="VBU173" s="62"/>
      <c r="VBV173" s="62"/>
      <c r="VBW173" s="62"/>
      <c r="VBX173" s="62"/>
      <c r="VBY173" s="62"/>
      <c r="VBZ173" s="62"/>
      <c r="VCA173" s="62"/>
      <c r="VCB173" s="62"/>
      <c r="VCC173" s="62"/>
      <c r="VCD173" s="62"/>
      <c r="VCE173" s="62"/>
      <c r="VCF173" s="62"/>
      <c r="VCG173" s="62"/>
      <c r="VCH173" s="62"/>
      <c r="VCI173" s="62"/>
      <c r="VCJ173" s="62"/>
      <c r="VCK173" s="62"/>
      <c r="VCL173" s="62"/>
      <c r="VCM173" s="62"/>
      <c r="VCN173" s="62"/>
      <c r="VCO173" s="62"/>
      <c r="VCP173" s="62"/>
      <c r="VCQ173" s="62"/>
      <c r="VCR173" s="62"/>
      <c r="VCS173" s="62"/>
      <c r="VCT173" s="62"/>
      <c r="VCU173" s="62"/>
      <c r="VCV173" s="62"/>
      <c r="VCW173" s="62"/>
      <c r="VCX173" s="62"/>
      <c r="VCY173" s="62"/>
      <c r="VCZ173" s="62"/>
      <c r="VDA173" s="62"/>
      <c r="VDB173" s="62"/>
      <c r="VDC173" s="62"/>
      <c r="VDD173" s="62"/>
      <c r="VDE173" s="62"/>
      <c r="VDF173" s="62"/>
      <c r="VDG173" s="62"/>
      <c r="VDH173" s="62"/>
      <c r="VDI173" s="62"/>
      <c r="VDJ173" s="62"/>
      <c r="VDK173" s="62"/>
      <c r="VDL173" s="62"/>
      <c r="VDM173" s="62"/>
      <c r="VDN173" s="62"/>
      <c r="VDO173" s="62"/>
      <c r="VDP173" s="62"/>
      <c r="VDQ173" s="62"/>
      <c r="VDR173" s="62"/>
      <c r="VDS173" s="62"/>
      <c r="VDT173" s="62"/>
      <c r="VDU173" s="62"/>
      <c r="VDV173" s="62"/>
      <c r="VDW173" s="62"/>
      <c r="VDX173" s="62"/>
      <c r="VDY173" s="62"/>
      <c r="VDZ173" s="62"/>
      <c r="VEA173" s="62"/>
      <c r="VEB173" s="62"/>
      <c r="VEC173" s="62"/>
      <c r="VED173" s="62"/>
      <c r="VEE173" s="62"/>
      <c r="VEF173" s="62"/>
      <c r="VEG173" s="62"/>
      <c r="VEH173" s="62"/>
      <c r="VEI173" s="62"/>
      <c r="VEJ173" s="62"/>
      <c r="VEK173" s="62"/>
      <c r="VEL173" s="62"/>
      <c r="VEM173" s="62"/>
      <c r="VEN173" s="62"/>
      <c r="VEO173" s="62"/>
      <c r="VEP173" s="62"/>
      <c r="VEQ173" s="62"/>
      <c r="VER173" s="62"/>
      <c r="VES173" s="62"/>
      <c r="VET173" s="62"/>
      <c r="VEU173" s="62"/>
      <c r="VEV173" s="62"/>
      <c r="VEW173" s="62"/>
      <c r="VEX173" s="62"/>
      <c r="VEY173" s="62"/>
      <c r="VEZ173" s="62"/>
      <c r="VFA173" s="62"/>
      <c r="VFB173" s="62"/>
      <c r="VFC173" s="62"/>
      <c r="VFD173" s="62"/>
      <c r="VFE173" s="62"/>
      <c r="VFF173" s="62"/>
      <c r="VFG173" s="62"/>
      <c r="VFH173" s="62"/>
      <c r="VFI173" s="62"/>
      <c r="VFJ173" s="62"/>
      <c r="VFK173" s="62"/>
      <c r="VFL173" s="62"/>
      <c r="VFM173" s="62"/>
      <c r="VFN173" s="62"/>
      <c r="VFO173" s="62"/>
      <c r="VFP173" s="62"/>
      <c r="VFQ173" s="62"/>
      <c r="VFR173" s="62"/>
      <c r="VFS173" s="62"/>
      <c r="VFT173" s="62"/>
      <c r="VFU173" s="62"/>
      <c r="VFV173" s="62"/>
      <c r="VFW173" s="62"/>
      <c r="VFX173" s="62"/>
      <c r="VFY173" s="62"/>
      <c r="VFZ173" s="62"/>
      <c r="VGA173" s="62"/>
      <c r="VGB173" s="62"/>
      <c r="VGC173" s="62"/>
      <c r="VGD173" s="62"/>
      <c r="VGE173" s="62"/>
      <c r="VGF173" s="62"/>
      <c r="VGG173" s="62"/>
      <c r="VGH173" s="62"/>
      <c r="VGI173" s="62"/>
      <c r="VGJ173" s="62"/>
      <c r="VGK173" s="62"/>
      <c r="VGL173" s="62"/>
      <c r="VGM173" s="62"/>
      <c r="VGN173" s="62"/>
      <c r="VGO173" s="62"/>
      <c r="VGP173" s="62"/>
      <c r="VGQ173" s="62"/>
      <c r="VGR173" s="62"/>
      <c r="VGS173" s="62"/>
      <c r="VGT173" s="62"/>
      <c r="VGU173" s="62"/>
      <c r="VGV173" s="62"/>
      <c r="VGW173" s="62"/>
      <c r="VGX173" s="62"/>
      <c r="VGY173" s="62"/>
      <c r="VGZ173" s="62"/>
      <c r="VHA173" s="62"/>
      <c r="VHB173" s="62"/>
      <c r="VHC173" s="62"/>
      <c r="VHD173" s="62"/>
      <c r="VHE173" s="62"/>
      <c r="VHF173" s="62"/>
      <c r="VHG173" s="62"/>
      <c r="VHH173" s="62"/>
      <c r="VHI173" s="62"/>
      <c r="VHJ173" s="62"/>
      <c r="VHK173" s="62"/>
      <c r="VHL173" s="62"/>
      <c r="VHM173" s="62"/>
      <c r="VHN173" s="62"/>
      <c r="VHO173" s="62"/>
      <c r="VHP173" s="62"/>
      <c r="VHQ173" s="62"/>
      <c r="VHR173" s="62"/>
      <c r="VHS173" s="62"/>
      <c r="VHT173" s="62"/>
      <c r="VHU173" s="62"/>
      <c r="VHV173" s="62"/>
      <c r="VHW173" s="62"/>
      <c r="VHX173" s="62"/>
      <c r="VHY173" s="62"/>
      <c r="VHZ173" s="62"/>
      <c r="VIA173" s="62"/>
      <c r="VIB173" s="62"/>
      <c r="VIC173" s="62"/>
      <c r="VID173" s="62"/>
      <c r="VIE173" s="62"/>
      <c r="VIF173" s="62"/>
      <c r="VIG173" s="62"/>
      <c r="VIH173" s="62"/>
      <c r="VII173" s="62"/>
      <c r="VIJ173" s="62"/>
      <c r="VIK173" s="62"/>
      <c r="VIL173" s="62"/>
      <c r="VIM173" s="62"/>
      <c r="VIN173" s="62"/>
      <c r="VIO173" s="62"/>
      <c r="VIP173" s="62"/>
      <c r="VIQ173" s="62"/>
      <c r="VIR173" s="62"/>
      <c r="VIS173" s="62"/>
      <c r="VIT173" s="62"/>
      <c r="VIU173" s="62"/>
      <c r="VIV173" s="62"/>
      <c r="VIW173" s="62"/>
      <c r="VIX173" s="62"/>
      <c r="VIY173" s="62"/>
      <c r="VIZ173" s="62"/>
      <c r="VJA173" s="62"/>
      <c r="VJB173" s="62"/>
      <c r="VJC173" s="62"/>
      <c r="VJD173" s="62"/>
      <c r="VJE173" s="62"/>
      <c r="VJF173" s="62"/>
      <c r="VJG173" s="62"/>
      <c r="VJH173" s="62"/>
      <c r="VJI173" s="62"/>
      <c r="VJJ173" s="62"/>
      <c r="VJK173" s="62"/>
      <c r="VJL173" s="62"/>
      <c r="VJM173" s="62"/>
      <c r="VJN173" s="62"/>
      <c r="VJO173" s="62"/>
      <c r="VJP173" s="62"/>
      <c r="VJQ173" s="62"/>
      <c r="VJR173" s="62"/>
      <c r="VJS173" s="62"/>
      <c r="VJT173" s="62"/>
      <c r="VJU173" s="62"/>
      <c r="VJV173" s="62"/>
      <c r="VJW173" s="62"/>
      <c r="VJX173" s="62"/>
      <c r="VJY173" s="62"/>
      <c r="VJZ173" s="62"/>
      <c r="VKA173" s="62"/>
      <c r="VKB173" s="62"/>
      <c r="VKC173" s="62"/>
      <c r="VKD173" s="62"/>
      <c r="VKE173" s="62"/>
      <c r="VKF173" s="62"/>
      <c r="VKG173" s="62"/>
      <c r="VKH173" s="62"/>
      <c r="VKI173" s="62"/>
      <c r="VKJ173" s="62"/>
      <c r="VKK173" s="62"/>
      <c r="VKL173" s="62"/>
      <c r="VKM173" s="62"/>
      <c r="VKN173" s="62"/>
      <c r="VKO173" s="62"/>
      <c r="VKP173" s="62"/>
      <c r="VKQ173" s="62"/>
      <c r="VKR173" s="62"/>
      <c r="VKS173" s="62"/>
      <c r="VKT173" s="62"/>
      <c r="VKU173" s="62"/>
      <c r="VKV173" s="62"/>
      <c r="VKW173" s="62"/>
      <c r="VKX173" s="62"/>
      <c r="VKY173" s="62"/>
      <c r="VKZ173" s="62"/>
      <c r="VLA173" s="62"/>
      <c r="VLB173" s="62"/>
      <c r="VLC173" s="62"/>
      <c r="VLD173" s="62"/>
      <c r="VLE173" s="62"/>
      <c r="VLF173" s="62"/>
      <c r="VLG173" s="62"/>
      <c r="VLH173" s="62"/>
      <c r="VLI173" s="62"/>
      <c r="VLJ173" s="62"/>
      <c r="VLK173" s="62"/>
      <c r="VLL173" s="62"/>
      <c r="VLM173" s="62"/>
      <c r="VLN173" s="62"/>
      <c r="VLO173" s="62"/>
      <c r="VLP173" s="62"/>
      <c r="VLQ173" s="62"/>
      <c r="VLR173" s="62"/>
      <c r="VLS173" s="62"/>
      <c r="VLT173" s="62"/>
      <c r="VLU173" s="62"/>
      <c r="VLV173" s="62"/>
      <c r="VLW173" s="62"/>
      <c r="VLX173" s="62"/>
      <c r="VLY173" s="62"/>
      <c r="VLZ173" s="62"/>
      <c r="VMA173" s="62"/>
      <c r="VMB173" s="62"/>
      <c r="VMC173" s="62"/>
      <c r="VMD173" s="62"/>
      <c r="VME173" s="62"/>
      <c r="VMF173" s="62"/>
      <c r="VMG173" s="62"/>
      <c r="VMH173" s="62"/>
      <c r="VMI173" s="62"/>
      <c r="VMJ173" s="62"/>
      <c r="VMK173" s="62"/>
      <c r="VML173" s="62"/>
      <c r="VMM173" s="62"/>
      <c r="VMN173" s="62"/>
      <c r="VMO173" s="62"/>
      <c r="VMP173" s="62"/>
      <c r="VMQ173" s="62"/>
      <c r="VMR173" s="62"/>
      <c r="VMS173" s="62"/>
      <c r="VMT173" s="62"/>
      <c r="VMU173" s="62"/>
      <c r="VMV173" s="62"/>
      <c r="VMW173" s="62"/>
      <c r="VMX173" s="62"/>
      <c r="VMY173" s="62"/>
      <c r="VMZ173" s="62"/>
      <c r="VNA173" s="62"/>
      <c r="VNB173" s="62"/>
      <c r="VNC173" s="62"/>
      <c r="VND173" s="62"/>
      <c r="VNE173" s="62"/>
      <c r="VNF173" s="62"/>
      <c r="VNG173" s="62"/>
      <c r="VNH173" s="62"/>
      <c r="VNI173" s="62"/>
      <c r="VNJ173" s="62"/>
      <c r="VNK173" s="62"/>
      <c r="VNL173" s="62"/>
      <c r="VNM173" s="62"/>
      <c r="VNN173" s="62"/>
      <c r="VNO173" s="62"/>
      <c r="VNP173" s="62"/>
      <c r="VNQ173" s="62"/>
      <c r="VNR173" s="62"/>
      <c r="VNS173" s="62"/>
      <c r="VNT173" s="62"/>
      <c r="VNU173" s="62"/>
      <c r="VNV173" s="62"/>
      <c r="VNW173" s="62"/>
      <c r="VNX173" s="62"/>
      <c r="VNY173" s="62"/>
      <c r="VNZ173" s="62"/>
      <c r="VOA173" s="62"/>
      <c r="VOB173" s="62"/>
      <c r="VOC173" s="62"/>
      <c r="VOD173" s="62"/>
      <c r="VOE173" s="62"/>
      <c r="VOF173" s="62"/>
      <c r="VOG173" s="62"/>
      <c r="VOH173" s="62"/>
      <c r="VOI173" s="62"/>
      <c r="VOJ173" s="62"/>
      <c r="VOK173" s="62"/>
      <c r="VOL173" s="62"/>
      <c r="VOM173" s="62"/>
      <c r="VON173" s="62"/>
      <c r="VOO173" s="62"/>
      <c r="VOP173" s="62"/>
      <c r="VOQ173" s="62"/>
      <c r="VOR173" s="62"/>
      <c r="VOS173" s="62"/>
      <c r="VOT173" s="62"/>
      <c r="VOU173" s="62"/>
      <c r="VOV173" s="62"/>
      <c r="VOW173" s="62"/>
      <c r="VOX173" s="62"/>
      <c r="VOY173" s="62"/>
      <c r="VOZ173" s="62"/>
      <c r="VPA173" s="62"/>
      <c r="VPB173" s="62"/>
      <c r="VPC173" s="62"/>
      <c r="VPD173" s="62"/>
      <c r="VPE173" s="62"/>
      <c r="VPF173" s="62"/>
      <c r="VPG173" s="62"/>
      <c r="VPH173" s="62"/>
      <c r="VPI173" s="62"/>
      <c r="VPJ173" s="62"/>
      <c r="VPK173" s="62"/>
      <c r="VPL173" s="62"/>
      <c r="VPM173" s="62"/>
      <c r="VPN173" s="62"/>
      <c r="VPO173" s="62"/>
      <c r="VPP173" s="62"/>
      <c r="VPQ173" s="62"/>
      <c r="VPR173" s="62"/>
      <c r="VPS173" s="62"/>
      <c r="VPT173" s="62"/>
      <c r="VPU173" s="62"/>
      <c r="VPV173" s="62"/>
      <c r="VPW173" s="62"/>
      <c r="VPX173" s="62"/>
      <c r="VPY173" s="62"/>
      <c r="VPZ173" s="62"/>
      <c r="VQA173" s="62"/>
      <c r="VQB173" s="62"/>
      <c r="VQC173" s="62"/>
      <c r="VQD173" s="62"/>
      <c r="VQE173" s="62"/>
      <c r="VQF173" s="62"/>
      <c r="VQG173" s="62"/>
      <c r="VQH173" s="62"/>
      <c r="VQI173" s="62"/>
      <c r="VQJ173" s="62"/>
      <c r="VQK173" s="62"/>
      <c r="VQL173" s="62"/>
      <c r="VQM173" s="62"/>
      <c r="VQN173" s="62"/>
      <c r="VQO173" s="62"/>
      <c r="VQP173" s="62"/>
      <c r="VQQ173" s="62"/>
      <c r="VQR173" s="62"/>
      <c r="VQS173" s="62"/>
      <c r="VQT173" s="62"/>
      <c r="VQU173" s="62"/>
      <c r="VQV173" s="62"/>
      <c r="VQW173" s="62"/>
      <c r="VQX173" s="62"/>
      <c r="VQY173" s="62"/>
      <c r="VQZ173" s="62"/>
      <c r="VRA173" s="62"/>
      <c r="VRB173" s="62"/>
      <c r="VRC173" s="62"/>
      <c r="VRD173" s="62"/>
      <c r="VRE173" s="62"/>
      <c r="VRF173" s="62"/>
      <c r="VRG173" s="62"/>
      <c r="VRH173" s="62"/>
      <c r="VRI173" s="62"/>
      <c r="VRJ173" s="62"/>
      <c r="VRK173" s="62"/>
      <c r="VRL173" s="62"/>
      <c r="VRM173" s="62"/>
      <c r="VRN173" s="62"/>
      <c r="VRO173" s="62"/>
      <c r="VRP173" s="62"/>
      <c r="VRQ173" s="62"/>
      <c r="VRR173" s="62"/>
      <c r="VRS173" s="62"/>
      <c r="VRT173" s="62"/>
      <c r="VRU173" s="62"/>
      <c r="VRV173" s="62"/>
      <c r="VRW173" s="62"/>
      <c r="VRX173" s="62"/>
      <c r="VRY173" s="62"/>
      <c r="VRZ173" s="62"/>
      <c r="VSA173" s="62"/>
      <c r="VSB173" s="62"/>
      <c r="VSC173" s="62"/>
      <c r="VSD173" s="62"/>
      <c r="VSE173" s="62"/>
      <c r="VSF173" s="62"/>
      <c r="VSG173" s="62"/>
      <c r="VSH173" s="62"/>
      <c r="VSI173" s="62"/>
      <c r="VSJ173" s="62"/>
      <c r="VSK173" s="62"/>
      <c r="VSL173" s="62"/>
      <c r="VSM173" s="62"/>
      <c r="VSN173" s="62"/>
      <c r="VSO173" s="62"/>
      <c r="VSP173" s="62"/>
      <c r="VSQ173" s="62"/>
      <c r="VSR173" s="62"/>
      <c r="VSS173" s="62"/>
      <c r="VST173" s="62"/>
      <c r="VSU173" s="62"/>
      <c r="VSV173" s="62"/>
      <c r="VSW173" s="62"/>
      <c r="VSX173" s="62"/>
      <c r="VSY173" s="62"/>
      <c r="VSZ173" s="62"/>
      <c r="VTA173" s="62"/>
      <c r="VTB173" s="62"/>
      <c r="VTC173" s="62"/>
      <c r="VTD173" s="62"/>
      <c r="VTE173" s="62"/>
      <c r="VTF173" s="62"/>
      <c r="VTG173" s="62"/>
      <c r="VTH173" s="62"/>
      <c r="VTI173" s="62"/>
      <c r="VTJ173" s="62"/>
      <c r="VTK173" s="62"/>
      <c r="VTL173" s="62"/>
      <c r="VTM173" s="62"/>
      <c r="VTN173" s="62"/>
      <c r="VTO173" s="62"/>
      <c r="VTP173" s="62"/>
      <c r="VTQ173" s="62"/>
      <c r="VTR173" s="62"/>
      <c r="VTS173" s="62"/>
      <c r="VTT173" s="62"/>
      <c r="VTU173" s="62"/>
      <c r="VTV173" s="62"/>
      <c r="VTW173" s="62"/>
      <c r="VTX173" s="62"/>
      <c r="VTY173" s="62"/>
      <c r="VTZ173" s="62"/>
      <c r="VUA173" s="62"/>
      <c r="VUB173" s="62"/>
      <c r="VUC173" s="62"/>
      <c r="VUD173" s="62"/>
      <c r="VUE173" s="62"/>
      <c r="VUF173" s="62"/>
      <c r="VUG173" s="62"/>
      <c r="VUH173" s="62"/>
      <c r="VUI173" s="62"/>
      <c r="VUJ173" s="62"/>
      <c r="VUK173" s="62"/>
      <c r="VUL173" s="62"/>
      <c r="VUM173" s="62"/>
      <c r="VUN173" s="62"/>
      <c r="VUO173" s="62"/>
      <c r="VUP173" s="62"/>
      <c r="VUQ173" s="62"/>
      <c r="VUR173" s="62"/>
      <c r="VUS173" s="62"/>
      <c r="VUT173" s="62"/>
      <c r="VUU173" s="62"/>
      <c r="VUV173" s="62"/>
      <c r="VUW173" s="62"/>
      <c r="VUX173" s="62"/>
      <c r="VUY173" s="62"/>
      <c r="VUZ173" s="62"/>
      <c r="VVA173" s="62"/>
      <c r="VVB173" s="62"/>
      <c r="VVC173" s="62"/>
      <c r="VVD173" s="62"/>
      <c r="VVE173" s="62"/>
      <c r="VVF173" s="62"/>
      <c r="VVG173" s="62"/>
      <c r="VVH173" s="62"/>
      <c r="VVI173" s="62"/>
      <c r="VVJ173" s="62"/>
      <c r="VVK173" s="62"/>
      <c r="VVL173" s="62"/>
      <c r="VVM173" s="62"/>
      <c r="VVN173" s="62"/>
      <c r="VVO173" s="62"/>
      <c r="VVP173" s="62"/>
      <c r="VVQ173" s="62"/>
      <c r="VVR173" s="62"/>
      <c r="VVS173" s="62"/>
      <c r="VVT173" s="62"/>
      <c r="VVU173" s="62"/>
      <c r="VVV173" s="62"/>
      <c r="VVW173" s="62"/>
      <c r="VVX173" s="62"/>
      <c r="VVY173" s="62"/>
      <c r="VVZ173" s="62"/>
      <c r="VWA173" s="62"/>
      <c r="VWB173" s="62"/>
      <c r="VWC173" s="62"/>
      <c r="VWD173" s="62"/>
      <c r="VWE173" s="62"/>
      <c r="VWF173" s="62"/>
      <c r="VWG173" s="62"/>
      <c r="VWH173" s="62"/>
      <c r="VWI173" s="62"/>
      <c r="VWJ173" s="62"/>
      <c r="VWK173" s="62"/>
      <c r="VWL173" s="62"/>
      <c r="VWM173" s="62"/>
      <c r="VWN173" s="62"/>
      <c r="VWO173" s="62"/>
      <c r="VWP173" s="62"/>
      <c r="VWQ173" s="62"/>
      <c r="VWR173" s="62"/>
      <c r="VWS173" s="62"/>
      <c r="VWT173" s="62"/>
      <c r="VWU173" s="62"/>
      <c r="VWV173" s="62"/>
      <c r="VWW173" s="62"/>
      <c r="VWX173" s="62"/>
      <c r="VWY173" s="62"/>
      <c r="VWZ173" s="62"/>
      <c r="VXA173" s="62"/>
      <c r="VXB173" s="62"/>
      <c r="VXC173" s="62"/>
      <c r="VXD173" s="62"/>
      <c r="VXE173" s="62"/>
      <c r="VXF173" s="62"/>
      <c r="VXG173" s="62"/>
      <c r="VXH173" s="62"/>
      <c r="VXI173" s="62"/>
      <c r="VXJ173" s="62"/>
      <c r="VXK173" s="62"/>
      <c r="VXL173" s="62"/>
      <c r="VXM173" s="62"/>
      <c r="VXN173" s="62"/>
      <c r="VXO173" s="62"/>
      <c r="VXP173" s="62"/>
      <c r="VXQ173" s="62"/>
      <c r="VXR173" s="62"/>
      <c r="VXS173" s="62"/>
      <c r="VXT173" s="62"/>
      <c r="VXU173" s="62"/>
      <c r="VXV173" s="62"/>
      <c r="VXW173" s="62"/>
      <c r="VXX173" s="62"/>
      <c r="VXY173" s="62"/>
      <c r="VXZ173" s="62"/>
      <c r="VYA173" s="62"/>
      <c r="VYB173" s="62"/>
      <c r="VYC173" s="62"/>
      <c r="VYD173" s="62"/>
      <c r="VYE173" s="62"/>
      <c r="VYF173" s="62"/>
      <c r="VYG173" s="62"/>
      <c r="VYH173" s="62"/>
      <c r="VYI173" s="62"/>
      <c r="VYJ173" s="62"/>
      <c r="VYK173" s="62"/>
      <c r="VYL173" s="62"/>
      <c r="VYM173" s="62"/>
      <c r="VYN173" s="62"/>
      <c r="VYO173" s="62"/>
      <c r="VYP173" s="62"/>
      <c r="VYQ173" s="62"/>
      <c r="VYR173" s="62"/>
      <c r="VYS173" s="62"/>
      <c r="VYT173" s="62"/>
      <c r="VYU173" s="62"/>
      <c r="VYV173" s="62"/>
      <c r="VYW173" s="62"/>
      <c r="VYX173" s="62"/>
      <c r="VYY173" s="62"/>
      <c r="VYZ173" s="62"/>
      <c r="VZA173" s="62"/>
      <c r="VZB173" s="62"/>
      <c r="VZC173" s="62"/>
      <c r="VZD173" s="62"/>
      <c r="VZE173" s="62"/>
      <c r="VZF173" s="62"/>
      <c r="VZG173" s="62"/>
      <c r="VZH173" s="62"/>
      <c r="VZI173" s="62"/>
      <c r="VZJ173" s="62"/>
      <c r="VZK173" s="62"/>
      <c r="VZL173" s="62"/>
      <c r="VZM173" s="62"/>
      <c r="VZN173" s="62"/>
      <c r="VZO173" s="62"/>
      <c r="VZP173" s="62"/>
      <c r="VZQ173" s="62"/>
      <c r="VZR173" s="62"/>
      <c r="VZS173" s="62"/>
      <c r="VZT173" s="62"/>
      <c r="VZU173" s="62"/>
      <c r="VZV173" s="62"/>
      <c r="VZW173" s="62"/>
      <c r="VZX173" s="62"/>
      <c r="VZY173" s="62"/>
      <c r="VZZ173" s="62"/>
      <c r="WAA173" s="62"/>
      <c r="WAB173" s="62"/>
      <c r="WAC173" s="62"/>
      <c r="WAD173" s="62"/>
      <c r="WAE173" s="62"/>
      <c r="WAF173" s="62"/>
      <c r="WAG173" s="62"/>
      <c r="WAH173" s="62"/>
      <c r="WAI173" s="62"/>
      <c r="WAJ173" s="62"/>
      <c r="WAK173" s="62"/>
      <c r="WAL173" s="62"/>
      <c r="WAM173" s="62"/>
      <c r="WAN173" s="62"/>
      <c r="WAO173" s="62"/>
      <c r="WAP173" s="62"/>
      <c r="WAQ173" s="62"/>
      <c r="WAR173" s="62"/>
      <c r="WAS173" s="62"/>
      <c r="WAT173" s="62"/>
      <c r="WAU173" s="62"/>
      <c r="WAV173" s="62"/>
      <c r="WAW173" s="62"/>
      <c r="WAX173" s="62"/>
      <c r="WAY173" s="62"/>
      <c r="WAZ173" s="62"/>
      <c r="WBA173" s="62"/>
      <c r="WBB173" s="62"/>
      <c r="WBC173" s="62"/>
      <c r="WBD173" s="62"/>
      <c r="WBE173" s="62"/>
      <c r="WBF173" s="62"/>
      <c r="WBG173" s="62"/>
      <c r="WBH173" s="62"/>
      <c r="WBI173" s="62"/>
      <c r="WBJ173" s="62"/>
      <c r="WBK173" s="62"/>
      <c r="WBL173" s="62"/>
      <c r="WBM173" s="62"/>
      <c r="WBN173" s="62"/>
      <c r="WBO173" s="62"/>
      <c r="WBP173" s="62"/>
      <c r="WBQ173" s="62"/>
      <c r="WBR173" s="62"/>
      <c r="WBS173" s="62"/>
      <c r="WBT173" s="62"/>
      <c r="WBU173" s="62"/>
      <c r="WBV173" s="62"/>
      <c r="WBW173" s="62"/>
      <c r="WBX173" s="62"/>
      <c r="WBY173" s="62"/>
      <c r="WBZ173" s="62"/>
      <c r="WCA173" s="62"/>
      <c r="WCB173" s="62"/>
      <c r="WCC173" s="62"/>
      <c r="WCD173" s="62"/>
      <c r="WCE173" s="62"/>
      <c r="WCF173" s="62"/>
      <c r="WCG173" s="62"/>
      <c r="WCH173" s="62"/>
      <c r="WCI173" s="62"/>
      <c r="WCJ173" s="62"/>
      <c r="WCK173" s="62"/>
      <c r="WCL173" s="62"/>
      <c r="WCM173" s="62"/>
      <c r="WCN173" s="62"/>
      <c r="WCO173" s="62"/>
      <c r="WCP173" s="62"/>
      <c r="WCQ173" s="62"/>
      <c r="WCR173" s="62"/>
      <c r="WCS173" s="62"/>
      <c r="WCT173" s="62"/>
      <c r="WCU173" s="62"/>
      <c r="WCV173" s="62"/>
      <c r="WCW173" s="62"/>
      <c r="WCX173" s="62"/>
      <c r="WCY173" s="62"/>
      <c r="WCZ173" s="62"/>
      <c r="WDA173" s="62"/>
      <c r="WDB173" s="62"/>
      <c r="WDC173" s="62"/>
      <c r="WDD173" s="62"/>
      <c r="WDE173" s="62"/>
      <c r="WDF173" s="62"/>
      <c r="WDG173" s="62"/>
      <c r="WDH173" s="62"/>
      <c r="WDI173" s="62"/>
      <c r="WDJ173" s="62"/>
      <c r="WDK173" s="62"/>
      <c r="WDL173" s="62"/>
      <c r="WDM173" s="62"/>
      <c r="WDN173" s="62"/>
      <c r="WDO173" s="62"/>
      <c r="WDP173" s="62"/>
      <c r="WDQ173" s="62"/>
      <c r="WDR173" s="62"/>
      <c r="WDS173" s="62"/>
      <c r="WDT173" s="62"/>
      <c r="WDU173" s="62"/>
      <c r="WDV173" s="62"/>
      <c r="WDW173" s="62"/>
      <c r="WDX173" s="62"/>
      <c r="WDY173" s="62"/>
      <c r="WDZ173" s="62"/>
      <c r="WEA173" s="62"/>
      <c r="WEB173" s="62"/>
      <c r="WEC173" s="62"/>
      <c r="WED173" s="62"/>
      <c r="WEE173" s="62"/>
      <c r="WEF173" s="62"/>
      <c r="WEG173" s="62"/>
      <c r="WEH173" s="62"/>
      <c r="WEI173" s="62"/>
      <c r="WEJ173" s="62"/>
      <c r="WEK173" s="62"/>
      <c r="WEL173" s="62"/>
      <c r="WEM173" s="62"/>
      <c r="WEN173" s="62"/>
      <c r="WEO173" s="62"/>
      <c r="WEP173" s="62"/>
      <c r="WEQ173" s="62"/>
      <c r="WER173" s="62"/>
      <c r="WES173" s="62"/>
      <c r="WET173" s="62"/>
      <c r="WEU173" s="62"/>
      <c r="WEV173" s="62"/>
      <c r="WEW173" s="62"/>
      <c r="WEX173" s="62"/>
      <c r="WEY173" s="62"/>
      <c r="WEZ173" s="62"/>
      <c r="WFA173" s="62"/>
      <c r="WFB173" s="62"/>
      <c r="WFC173" s="62"/>
      <c r="WFD173" s="62"/>
      <c r="WFE173" s="62"/>
      <c r="WFF173" s="62"/>
      <c r="WFG173" s="62"/>
      <c r="WFH173" s="62"/>
      <c r="WFI173" s="62"/>
      <c r="WFJ173" s="62"/>
      <c r="WFK173" s="62"/>
      <c r="WFL173" s="62"/>
      <c r="WFM173" s="62"/>
      <c r="WFN173" s="62"/>
      <c r="WFO173" s="62"/>
      <c r="WFP173" s="62"/>
      <c r="WFQ173" s="62"/>
      <c r="WFR173" s="62"/>
      <c r="WFS173" s="62"/>
      <c r="WFT173" s="62"/>
      <c r="WFU173" s="62"/>
      <c r="WFV173" s="62"/>
      <c r="WFW173" s="62"/>
      <c r="WFX173" s="62"/>
      <c r="WFY173" s="62"/>
      <c r="WFZ173" s="62"/>
      <c r="WGA173" s="62"/>
      <c r="WGB173" s="62"/>
      <c r="WGC173" s="62"/>
      <c r="WGD173" s="62"/>
      <c r="WGE173" s="62"/>
      <c r="WGF173" s="62"/>
      <c r="WGG173" s="62"/>
      <c r="WGH173" s="62"/>
      <c r="WGI173" s="62"/>
      <c r="WGJ173" s="62"/>
      <c r="WGK173" s="62"/>
      <c r="WGL173" s="62"/>
      <c r="WGM173" s="62"/>
      <c r="WGN173" s="62"/>
      <c r="WGO173" s="62"/>
      <c r="WGP173" s="62"/>
      <c r="WGQ173" s="62"/>
      <c r="WGR173" s="62"/>
      <c r="WGS173" s="62"/>
      <c r="WGT173" s="62"/>
      <c r="WGU173" s="62"/>
      <c r="WGV173" s="62"/>
      <c r="WGW173" s="62"/>
      <c r="WGX173" s="62"/>
      <c r="WGY173" s="62"/>
      <c r="WGZ173" s="62"/>
      <c r="WHA173" s="62"/>
      <c r="WHB173" s="62"/>
      <c r="WHC173" s="62"/>
      <c r="WHD173" s="62"/>
      <c r="WHE173" s="62"/>
      <c r="WHF173" s="62"/>
      <c r="WHG173" s="62"/>
      <c r="WHH173" s="62"/>
      <c r="WHI173" s="62"/>
      <c r="WHJ173" s="62"/>
      <c r="WHK173" s="62"/>
      <c r="WHL173" s="62"/>
      <c r="WHM173" s="62"/>
      <c r="WHN173" s="62"/>
      <c r="WHO173" s="62"/>
      <c r="WHP173" s="62"/>
      <c r="WHQ173" s="62"/>
      <c r="WHR173" s="62"/>
      <c r="WHS173" s="62"/>
      <c r="WHT173" s="62"/>
      <c r="WHU173" s="62"/>
      <c r="WHV173" s="62"/>
      <c r="WHW173" s="62"/>
      <c r="WHX173" s="62"/>
      <c r="WHY173" s="62"/>
      <c r="WHZ173" s="62"/>
      <c r="WIA173" s="62"/>
      <c r="WIB173" s="62"/>
      <c r="WIC173" s="62"/>
      <c r="WID173" s="62"/>
      <c r="WIE173" s="62"/>
      <c r="WIF173" s="62"/>
      <c r="WIG173" s="62"/>
      <c r="WIH173" s="62"/>
      <c r="WII173" s="62"/>
      <c r="WIJ173" s="62"/>
      <c r="WIK173" s="62"/>
      <c r="WIL173" s="62"/>
      <c r="WIM173" s="62"/>
      <c r="WIN173" s="62"/>
      <c r="WIO173" s="62"/>
      <c r="WIP173" s="62"/>
      <c r="WIQ173" s="62"/>
      <c r="WIR173" s="62"/>
      <c r="WIS173" s="62"/>
      <c r="WIT173" s="62"/>
      <c r="WIU173" s="62"/>
      <c r="WIV173" s="62"/>
      <c r="WIW173" s="62"/>
      <c r="WIX173" s="62"/>
      <c r="WIY173" s="62"/>
      <c r="WIZ173" s="62"/>
      <c r="WJA173" s="62"/>
      <c r="WJB173" s="62"/>
      <c r="WJC173" s="62"/>
      <c r="WJD173" s="62"/>
      <c r="WJE173" s="62"/>
      <c r="WJF173" s="62"/>
      <c r="WJG173" s="62"/>
      <c r="WJH173" s="62"/>
      <c r="WJI173" s="62"/>
      <c r="WJJ173" s="62"/>
      <c r="WJK173" s="62"/>
      <c r="WJL173" s="62"/>
      <c r="WJM173" s="62"/>
      <c r="WJN173" s="62"/>
      <c r="WJO173" s="62"/>
      <c r="WJP173" s="62"/>
      <c r="WJQ173" s="62"/>
      <c r="WJR173" s="62"/>
      <c r="WJS173" s="62"/>
      <c r="WJT173" s="62"/>
      <c r="WJU173" s="62"/>
      <c r="WJV173" s="62"/>
      <c r="WJW173" s="62"/>
      <c r="WJX173" s="62"/>
      <c r="WJY173" s="62"/>
      <c r="WJZ173" s="62"/>
      <c r="WKA173" s="62"/>
      <c r="WKB173" s="62"/>
      <c r="WKC173" s="62"/>
      <c r="WKD173" s="62"/>
      <c r="WKE173" s="62"/>
      <c r="WKF173" s="62"/>
      <c r="WKG173" s="62"/>
      <c r="WKH173" s="62"/>
      <c r="WKI173" s="62"/>
      <c r="WKJ173" s="62"/>
      <c r="WKK173" s="62"/>
      <c r="WKL173" s="62"/>
      <c r="WKM173" s="62"/>
      <c r="WKN173" s="62"/>
      <c r="WKO173" s="62"/>
      <c r="WKP173" s="62"/>
      <c r="WKQ173" s="62"/>
      <c r="WKR173" s="62"/>
      <c r="WKS173" s="62"/>
      <c r="WKT173" s="62"/>
      <c r="WKU173" s="62"/>
      <c r="WKV173" s="62"/>
      <c r="WKW173" s="62"/>
      <c r="WKX173" s="62"/>
      <c r="WKY173" s="62"/>
      <c r="WKZ173" s="62"/>
      <c r="WLA173" s="62"/>
      <c r="WLB173" s="62"/>
      <c r="WLC173" s="62"/>
      <c r="WLD173" s="62"/>
      <c r="WLE173" s="62"/>
      <c r="WLF173" s="62"/>
      <c r="WLG173" s="62"/>
      <c r="WLH173" s="62"/>
      <c r="WLI173" s="62"/>
      <c r="WLJ173" s="62"/>
      <c r="WLK173" s="62"/>
      <c r="WLL173" s="62"/>
      <c r="WLM173" s="62"/>
      <c r="WLN173" s="62"/>
      <c r="WLO173" s="62"/>
      <c r="WLP173" s="62"/>
      <c r="WLQ173" s="62"/>
      <c r="WLR173" s="62"/>
      <c r="WLS173" s="62"/>
      <c r="WLT173" s="62"/>
      <c r="WLU173" s="62"/>
      <c r="WLV173" s="62"/>
      <c r="WLW173" s="62"/>
      <c r="WLX173" s="62"/>
      <c r="WLY173" s="62"/>
      <c r="WLZ173" s="62"/>
      <c r="WMA173" s="62"/>
      <c r="WMB173" s="62"/>
      <c r="WMC173" s="62"/>
      <c r="WMD173" s="62"/>
      <c r="WME173" s="62"/>
      <c r="WMF173" s="62"/>
      <c r="WMG173" s="62"/>
      <c r="WMH173" s="62"/>
      <c r="WMI173" s="62"/>
      <c r="WMJ173" s="62"/>
      <c r="WMK173" s="62"/>
      <c r="WML173" s="62"/>
      <c r="WMM173" s="62"/>
      <c r="WMN173" s="62"/>
      <c r="WMO173" s="62"/>
      <c r="WMP173" s="62"/>
      <c r="WMQ173" s="62"/>
      <c r="WMR173" s="62"/>
      <c r="WMS173" s="62"/>
      <c r="WMT173" s="62"/>
      <c r="WMU173" s="62"/>
      <c r="WMV173" s="62"/>
      <c r="WMW173" s="62"/>
      <c r="WMX173" s="62"/>
      <c r="WMY173" s="62"/>
      <c r="WMZ173" s="62"/>
      <c r="WNA173" s="62"/>
      <c r="WNB173" s="62"/>
      <c r="WNC173" s="62"/>
      <c r="WND173" s="62"/>
      <c r="WNE173" s="62"/>
      <c r="WNF173" s="62"/>
      <c r="WNG173" s="62"/>
      <c r="WNH173" s="62"/>
      <c r="WNI173" s="62"/>
      <c r="WNJ173" s="62"/>
      <c r="WNK173" s="62"/>
      <c r="WNL173" s="62"/>
      <c r="WNM173" s="62"/>
      <c r="WNN173" s="62"/>
      <c r="WNO173" s="62"/>
      <c r="WNP173" s="62"/>
      <c r="WNQ173" s="62"/>
      <c r="WNR173" s="62"/>
      <c r="WNS173" s="62"/>
      <c r="WNT173" s="62"/>
      <c r="WNU173" s="62"/>
      <c r="WNV173" s="62"/>
      <c r="WNW173" s="62"/>
      <c r="WNX173" s="62"/>
      <c r="WNY173" s="62"/>
      <c r="WNZ173" s="62"/>
      <c r="WOA173" s="62"/>
      <c r="WOB173" s="62"/>
      <c r="WOC173" s="62"/>
      <c r="WOD173" s="62"/>
      <c r="WOE173" s="62"/>
      <c r="WOF173" s="62"/>
      <c r="WOG173" s="62"/>
      <c r="WOH173" s="62"/>
      <c r="WOI173" s="62"/>
      <c r="WOJ173" s="62"/>
      <c r="WOK173" s="62"/>
      <c r="WOL173" s="62"/>
      <c r="WOM173" s="62"/>
      <c r="WON173" s="62"/>
      <c r="WOO173" s="62"/>
      <c r="WOP173" s="62"/>
      <c r="WOQ173" s="62"/>
      <c r="WOR173" s="62"/>
      <c r="WOS173" s="62"/>
      <c r="WOT173" s="62"/>
      <c r="WOU173" s="62"/>
      <c r="WOV173" s="62"/>
      <c r="WOW173" s="62"/>
      <c r="WOX173" s="62"/>
      <c r="WOY173" s="62"/>
      <c r="WOZ173" s="62"/>
      <c r="WPA173" s="62"/>
      <c r="WPB173" s="62"/>
      <c r="WPC173" s="62"/>
      <c r="WPD173" s="62"/>
      <c r="WPE173" s="62"/>
      <c r="WPF173" s="62"/>
      <c r="WPG173" s="62"/>
      <c r="WPH173" s="62"/>
      <c r="WPI173" s="62"/>
      <c r="WPJ173" s="62"/>
      <c r="WPK173" s="62"/>
      <c r="WPL173" s="62"/>
      <c r="WPM173" s="62"/>
      <c r="WPN173" s="62"/>
      <c r="WPO173" s="62"/>
      <c r="WPP173" s="62"/>
      <c r="WPQ173" s="62"/>
      <c r="WPR173" s="62"/>
      <c r="WPS173" s="62"/>
      <c r="WPT173" s="62"/>
      <c r="WPU173" s="62"/>
      <c r="WPV173" s="62"/>
      <c r="WPW173" s="62"/>
      <c r="WPX173" s="62"/>
      <c r="WPY173" s="62"/>
      <c r="WPZ173" s="62"/>
      <c r="WQA173" s="62"/>
      <c r="WQB173" s="62"/>
      <c r="WQC173" s="62"/>
      <c r="WQD173" s="62"/>
      <c r="WQE173" s="62"/>
      <c r="WQF173" s="62"/>
      <c r="WQG173" s="62"/>
      <c r="WQH173" s="62"/>
      <c r="WQI173" s="62"/>
      <c r="WQJ173" s="62"/>
      <c r="WQK173" s="62"/>
      <c r="WQL173" s="62"/>
      <c r="WQM173" s="62"/>
      <c r="WQN173" s="62"/>
      <c r="WQO173" s="62"/>
      <c r="WQP173" s="62"/>
      <c r="WQQ173" s="62"/>
      <c r="WQR173" s="62"/>
      <c r="WQS173" s="62"/>
      <c r="WQT173" s="62"/>
      <c r="WQU173" s="62"/>
      <c r="WQV173" s="62"/>
      <c r="WQW173" s="62"/>
      <c r="WQX173" s="62"/>
      <c r="WQY173" s="62"/>
      <c r="WQZ173" s="62"/>
      <c r="WRA173" s="62"/>
      <c r="WRB173" s="62"/>
      <c r="WRC173" s="62"/>
      <c r="WRD173" s="62"/>
      <c r="WRE173" s="62"/>
      <c r="WRF173" s="62"/>
      <c r="WRG173" s="62"/>
      <c r="WRH173" s="62"/>
      <c r="WRI173" s="62"/>
      <c r="WRJ173" s="62"/>
      <c r="WRK173" s="62"/>
      <c r="WRL173" s="62"/>
      <c r="WRM173" s="62"/>
      <c r="WRN173" s="62"/>
      <c r="WRO173" s="62"/>
      <c r="WRP173" s="62"/>
      <c r="WRQ173" s="62"/>
      <c r="WRR173" s="62"/>
      <c r="WRS173" s="62"/>
      <c r="WRT173" s="62"/>
      <c r="WRU173" s="62"/>
      <c r="WRV173" s="62"/>
      <c r="WRW173" s="62"/>
      <c r="WRX173" s="62"/>
      <c r="WRY173" s="62"/>
      <c r="WRZ173" s="62"/>
      <c r="WSA173" s="62"/>
      <c r="WSB173" s="62"/>
      <c r="WSC173" s="62"/>
      <c r="WSD173" s="62"/>
      <c r="WSE173" s="62"/>
      <c r="WSF173" s="62"/>
      <c r="WSG173" s="62"/>
      <c r="WSH173" s="62"/>
      <c r="WSI173" s="62"/>
      <c r="WSJ173" s="62"/>
      <c r="WSK173" s="62"/>
      <c r="WSL173" s="62"/>
      <c r="WSM173" s="62"/>
      <c r="WSN173" s="62"/>
      <c r="WSO173" s="62"/>
      <c r="WSP173" s="62"/>
      <c r="WSQ173" s="62"/>
      <c r="WSR173" s="62"/>
      <c r="WSS173" s="62"/>
      <c r="WST173" s="62"/>
      <c r="WSU173" s="62"/>
      <c r="WSV173" s="62"/>
      <c r="WSW173" s="62"/>
      <c r="WSX173" s="62"/>
      <c r="WSY173" s="62"/>
      <c r="WSZ173" s="62"/>
      <c r="WTA173" s="62"/>
      <c r="WTB173" s="62"/>
      <c r="WTC173" s="62"/>
      <c r="WTD173" s="62"/>
      <c r="WTE173" s="62"/>
      <c r="WTF173" s="62"/>
      <c r="WTG173" s="62"/>
      <c r="WTH173" s="62"/>
      <c r="WTI173" s="62"/>
      <c r="WTJ173" s="62"/>
      <c r="WTK173" s="62"/>
      <c r="WTL173" s="62"/>
      <c r="WTM173" s="62"/>
      <c r="WTN173" s="62"/>
      <c r="WTO173" s="62"/>
      <c r="WTP173" s="62"/>
      <c r="WTQ173" s="62"/>
      <c r="WTR173" s="62"/>
      <c r="WTS173" s="62"/>
      <c r="WTT173" s="62"/>
      <c r="WTU173" s="62"/>
      <c r="WTV173" s="62"/>
      <c r="WTW173" s="62"/>
      <c r="WTX173" s="62"/>
      <c r="WTY173" s="62"/>
      <c r="WTZ173" s="62"/>
      <c r="WUA173" s="62"/>
      <c r="WUB173" s="62"/>
      <c r="WUC173" s="62"/>
      <c r="WUD173" s="62"/>
      <c r="WUE173" s="62"/>
      <c r="WUF173" s="62"/>
      <c r="WUG173" s="62"/>
      <c r="WUH173" s="62"/>
      <c r="WUI173" s="62"/>
      <c r="WUJ173" s="62"/>
      <c r="WUK173" s="62"/>
      <c r="WUL173" s="62"/>
      <c r="WUM173" s="62"/>
      <c r="WUN173" s="62"/>
      <c r="WUO173" s="62"/>
      <c r="WUP173" s="62"/>
      <c r="WUQ173" s="62"/>
      <c r="WUR173" s="62"/>
      <c r="WUS173" s="62"/>
      <c r="WUT173" s="62"/>
      <c r="WUU173" s="62"/>
      <c r="WUV173" s="62"/>
      <c r="WUW173" s="62"/>
      <c r="WUX173" s="62"/>
      <c r="WUY173" s="62"/>
      <c r="WUZ173" s="62"/>
      <c r="WVA173" s="62"/>
      <c r="WVB173" s="62"/>
      <c r="WVC173" s="62"/>
      <c r="WVD173" s="62"/>
      <c r="WVE173" s="62"/>
      <c r="WVF173" s="62"/>
      <c r="WVG173" s="62"/>
      <c r="WVH173" s="62"/>
      <c r="WVI173" s="62"/>
      <c r="WVJ173" s="62"/>
      <c r="WVK173" s="62"/>
      <c r="WVL173" s="62"/>
      <c r="WVM173" s="62"/>
      <c r="WVN173" s="62"/>
      <c r="WVO173" s="62"/>
      <c r="WVP173" s="62"/>
      <c r="WVQ173" s="62"/>
      <c r="WVR173" s="62"/>
      <c r="WVS173" s="62"/>
      <c r="WVT173" s="62"/>
      <c r="WVU173" s="62"/>
      <c r="WVV173" s="62"/>
      <c r="WVW173" s="62"/>
      <c r="WVX173" s="62"/>
      <c r="WVY173" s="62"/>
      <c r="WVZ173" s="62"/>
      <c r="WWA173" s="62"/>
      <c r="WWB173" s="62"/>
      <c r="WWC173" s="62"/>
      <c r="WWD173" s="62"/>
      <c r="WWE173" s="62"/>
      <c r="WWF173" s="62"/>
      <c r="WWG173" s="62"/>
      <c r="WWH173" s="62"/>
      <c r="WWI173" s="62"/>
      <c r="WWJ173" s="62"/>
      <c r="WWK173" s="62"/>
      <c r="WWL173" s="62"/>
      <c r="WWM173" s="62"/>
      <c r="WWN173" s="62"/>
      <c r="WWO173" s="62"/>
      <c r="WWP173" s="62"/>
      <c r="WWQ173" s="62"/>
      <c r="WWR173" s="62"/>
      <c r="WWS173" s="62"/>
      <c r="WWT173" s="62"/>
      <c r="WWU173" s="62"/>
      <c r="WWV173" s="62"/>
      <c r="WWW173" s="62"/>
      <c r="WWX173" s="62"/>
      <c r="WWY173" s="62"/>
      <c r="WWZ173" s="62"/>
      <c r="WXA173" s="62"/>
      <c r="WXB173" s="62"/>
      <c r="WXC173" s="62"/>
      <c r="WXD173" s="62"/>
      <c r="WXE173" s="62"/>
      <c r="WXF173" s="62"/>
      <c r="WXG173" s="62"/>
      <c r="WXH173" s="62"/>
      <c r="WXI173" s="62"/>
      <c r="WXJ173" s="62"/>
      <c r="WXK173" s="62"/>
      <c r="WXL173" s="62"/>
      <c r="WXM173" s="62"/>
      <c r="WXN173" s="62"/>
      <c r="WXO173" s="62"/>
      <c r="WXP173" s="62"/>
      <c r="WXQ173" s="62"/>
      <c r="WXR173" s="62"/>
      <c r="WXS173" s="62"/>
      <c r="WXT173" s="62"/>
      <c r="WXU173" s="62"/>
      <c r="WXV173" s="62"/>
      <c r="WXW173" s="62"/>
      <c r="WXX173" s="62"/>
      <c r="WXY173" s="62"/>
      <c r="WXZ173" s="62"/>
      <c r="WYA173" s="62"/>
      <c r="WYB173" s="62"/>
      <c r="WYC173" s="62"/>
      <c r="WYD173" s="62"/>
      <c r="WYE173" s="62"/>
      <c r="WYF173" s="62"/>
      <c r="WYG173" s="62"/>
      <c r="WYH173" s="62"/>
      <c r="WYI173" s="62"/>
      <c r="WYJ173" s="62"/>
      <c r="WYK173" s="62"/>
      <c r="WYL173" s="62"/>
      <c r="WYM173" s="62"/>
      <c r="WYN173" s="62"/>
      <c r="WYO173" s="62"/>
      <c r="WYP173" s="62"/>
      <c r="WYQ173" s="62"/>
      <c r="WYR173" s="62"/>
      <c r="WYS173" s="62"/>
      <c r="WYT173" s="62"/>
      <c r="WYU173" s="62"/>
      <c r="WYV173" s="62"/>
      <c r="WYW173" s="62"/>
      <c r="WYX173" s="62"/>
      <c r="WYY173" s="62"/>
      <c r="WYZ173" s="62"/>
      <c r="WZA173" s="62"/>
      <c r="WZB173" s="62"/>
      <c r="WZC173" s="62"/>
      <c r="WZD173" s="62"/>
      <c r="WZE173" s="62"/>
      <c r="WZF173" s="62"/>
      <c r="WZG173" s="62"/>
      <c r="WZH173" s="62"/>
      <c r="WZI173" s="62"/>
      <c r="WZJ173" s="62"/>
      <c r="WZK173" s="62"/>
      <c r="WZL173" s="62"/>
      <c r="WZM173" s="62"/>
      <c r="WZN173" s="62"/>
      <c r="WZO173" s="62"/>
      <c r="WZP173" s="62"/>
      <c r="WZQ173" s="62"/>
      <c r="WZR173" s="62"/>
      <c r="WZS173" s="62"/>
      <c r="WZT173" s="62"/>
      <c r="WZU173" s="62"/>
      <c r="WZV173" s="62"/>
      <c r="WZW173" s="62"/>
      <c r="WZX173" s="62"/>
      <c r="WZY173" s="62"/>
      <c r="WZZ173" s="62"/>
      <c r="XAA173" s="62"/>
      <c r="XAB173" s="62"/>
      <c r="XAC173" s="62"/>
      <c r="XAD173" s="62"/>
      <c r="XAE173" s="62"/>
      <c r="XAF173" s="62"/>
      <c r="XAG173" s="62"/>
      <c r="XAH173" s="62"/>
      <c r="XAI173" s="62"/>
      <c r="XAJ173" s="62"/>
      <c r="XAK173" s="62"/>
      <c r="XAL173" s="62"/>
      <c r="XAM173" s="62"/>
      <c r="XAN173" s="62"/>
      <c r="XAO173" s="62"/>
      <c r="XAP173" s="62"/>
      <c r="XAQ173" s="62"/>
      <c r="XAR173" s="62"/>
      <c r="XAS173" s="62"/>
      <c r="XAT173" s="62"/>
      <c r="XAU173" s="62"/>
      <c r="XAV173" s="62"/>
      <c r="XAW173" s="62"/>
      <c r="XAX173" s="62"/>
      <c r="XAY173" s="62"/>
      <c r="XAZ173" s="62"/>
      <c r="XBA173" s="62"/>
      <c r="XBB173" s="62"/>
      <c r="XBC173" s="62"/>
      <c r="XBD173" s="62"/>
      <c r="XBE173" s="62"/>
      <c r="XBF173" s="62"/>
      <c r="XBG173" s="62"/>
      <c r="XBH173" s="62"/>
      <c r="XBI173" s="62"/>
      <c r="XBJ173" s="62"/>
      <c r="XBK173" s="62"/>
      <c r="XBL173" s="62"/>
      <c r="XBM173" s="62"/>
      <c r="XBN173" s="62"/>
      <c r="XBO173" s="62"/>
      <c r="XBP173" s="62"/>
      <c r="XBQ173" s="62"/>
      <c r="XBR173" s="62"/>
      <c r="XBS173" s="62"/>
      <c r="XBT173" s="62"/>
      <c r="XBU173" s="62"/>
      <c r="XBV173" s="62"/>
      <c r="XBW173" s="62"/>
      <c r="XBX173" s="62"/>
      <c r="XBY173" s="62"/>
      <c r="XBZ173" s="62"/>
      <c r="XCA173" s="62"/>
      <c r="XCB173" s="62"/>
      <c r="XCC173" s="62"/>
      <c r="XCD173" s="62"/>
      <c r="XCE173" s="62"/>
      <c r="XCF173" s="62"/>
      <c r="XCG173" s="62"/>
      <c r="XCH173" s="62"/>
      <c r="XCI173" s="62"/>
      <c r="XCJ173" s="62"/>
      <c r="XCK173" s="62"/>
      <c r="XCL173" s="62"/>
      <c r="XCM173" s="62"/>
      <c r="XCN173" s="62"/>
      <c r="XCO173" s="62"/>
      <c r="XCP173" s="62"/>
      <c r="XCQ173" s="62"/>
      <c r="XCR173" s="62"/>
      <c r="XCS173" s="62"/>
      <c r="XCT173" s="62"/>
      <c r="XCU173" s="62"/>
      <c r="XCV173" s="62"/>
      <c r="XCW173" s="62"/>
      <c r="XCX173" s="62"/>
      <c r="XCY173" s="62"/>
      <c r="XCZ173" s="62"/>
      <c r="XDA173" s="62"/>
      <c r="XDB173" s="62"/>
      <c r="XDC173" s="62"/>
      <c r="XDD173" s="62"/>
      <c r="XDE173" s="62"/>
      <c r="XDF173" s="62"/>
      <c r="XDG173" s="62"/>
      <c r="XDH173" s="62"/>
      <c r="XDI173" s="62"/>
      <c r="XDJ173" s="62"/>
      <c r="XDK173" s="62"/>
      <c r="XDL173" s="62"/>
      <c r="XDM173" s="62"/>
      <c r="XDN173" s="62"/>
      <c r="XDO173" s="62"/>
      <c r="XDP173" s="62"/>
      <c r="XDQ173" s="62"/>
      <c r="XDR173" s="62"/>
      <c r="XDS173" s="62"/>
      <c r="XDT173" s="62"/>
      <c r="XDU173" s="62"/>
      <c r="XDV173" s="62"/>
      <c r="XDW173" s="62"/>
      <c r="XDX173" s="62"/>
      <c r="XDY173" s="62"/>
      <c r="XDZ173" s="62"/>
      <c r="XEA173" s="62"/>
      <c r="XEB173" s="62"/>
      <c r="XEC173" s="62"/>
      <c r="XED173" s="62"/>
      <c r="XEE173" s="62"/>
      <c r="XEF173" s="62"/>
      <c r="XEG173" s="62"/>
      <c r="XEH173" s="62"/>
      <c r="XEI173" s="62"/>
      <c r="XEJ173" s="62"/>
      <c r="XEK173" s="62"/>
      <c r="XEL173" s="62"/>
      <c r="XEM173" s="62"/>
      <c r="XEN173" s="62"/>
      <c r="XEO173" s="62"/>
      <c r="XEP173" s="62"/>
      <c r="XEQ173" s="62"/>
      <c r="XER173" s="62"/>
      <c r="XES173" s="62"/>
      <c r="XET173" s="62"/>
      <c r="XEU173" s="62"/>
      <c r="XEV173" s="62"/>
      <c r="XEW173" s="62"/>
      <c r="XEX173" s="62"/>
      <c r="XEY173" s="62"/>
      <c r="XEZ173" s="62"/>
      <c r="XFA173" s="62"/>
      <c r="XFB173" s="62"/>
      <c r="XFC173" s="62"/>
    </row>
    <row r="174" spans="1:16383" ht="30" x14ac:dyDescent="0.25">
      <c r="A174" s="19">
        <v>169</v>
      </c>
      <c r="B174" s="103">
        <v>33</v>
      </c>
      <c r="C174" s="111">
        <v>45162</v>
      </c>
      <c r="D174" s="99" t="s">
        <v>2979</v>
      </c>
      <c r="E174" s="99" t="s">
        <v>10</v>
      </c>
      <c r="F174" s="102" t="s">
        <v>3061</v>
      </c>
      <c r="G174" s="100" t="s">
        <v>25</v>
      </c>
      <c r="H174" s="102" t="s">
        <v>38</v>
      </c>
      <c r="I174" s="99">
        <v>23853</v>
      </c>
      <c r="J174" s="99" t="str">
        <f t="shared" si="12"/>
        <v>Sr. DR1</v>
      </c>
      <c r="K174" s="99"/>
      <c r="L174" s="99" t="s">
        <v>3234</v>
      </c>
      <c r="M174" s="132">
        <v>45162</v>
      </c>
    </row>
    <row r="175" spans="1:16383" s="10" customFormat="1" ht="30" x14ac:dyDescent="0.25">
      <c r="A175" s="15">
        <v>170</v>
      </c>
      <c r="B175" s="99">
        <v>34</v>
      </c>
      <c r="C175" s="111">
        <v>45162</v>
      </c>
      <c r="D175" s="99" t="s">
        <v>2980</v>
      </c>
      <c r="E175" s="99" t="s">
        <v>10</v>
      </c>
      <c r="F175" s="102" t="s">
        <v>3061</v>
      </c>
      <c r="G175" s="100" t="s">
        <v>28</v>
      </c>
      <c r="H175" s="102" t="s">
        <v>38</v>
      </c>
      <c r="I175" s="99">
        <v>110152</v>
      </c>
      <c r="J175" s="99" t="str">
        <f t="shared" si="12"/>
        <v>Sr. DR1</v>
      </c>
      <c r="K175" s="99"/>
      <c r="L175" s="99" t="s">
        <v>3234</v>
      </c>
      <c r="M175" s="132">
        <v>45162</v>
      </c>
    </row>
    <row r="176" spans="1:16383" x14ac:dyDescent="0.25">
      <c r="A176" s="19">
        <v>171</v>
      </c>
      <c r="B176" s="103">
        <v>35</v>
      </c>
      <c r="C176" s="111">
        <v>45162</v>
      </c>
      <c r="D176" s="99" t="s">
        <v>2981</v>
      </c>
      <c r="E176" s="99" t="s">
        <v>10</v>
      </c>
      <c r="F176" s="102" t="s">
        <v>3062</v>
      </c>
      <c r="G176" s="100" t="s">
        <v>25</v>
      </c>
      <c r="H176" s="102" t="s">
        <v>38</v>
      </c>
      <c r="I176" s="99">
        <v>220956</v>
      </c>
      <c r="J176" s="99" t="str">
        <f t="shared" si="12"/>
        <v>Sr. DR1</v>
      </c>
      <c r="K176" s="99"/>
      <c r="L176" s="99" t="s">
        <v>3234</v>
      </c>
      <c r="M176" s="132">
        <v>45162</v>
      </c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  <c r="CC176" s="62"/>
      <c r="CD176" s="62"/>
      <c r="CE176" s="62"/>
      <c r="CF176" s="62"/>
      <c r="CG176" s="62"/>
      <c r="CH176" s="62"/>
      <c r="CI176" s="62"/>
      <c r="CJ176" s="62"/>
      <c r="CK176" s="62"/>
      <c r="CL176" s="62"/>
      <c r="CM176" s="62"/>
      <c r="CN176" s="62"/>
      <c r="CO176" s="62"/>
      <c r="CP176" s="62"/>
      <c r="CQ176" s="62"/>
      <c r="CR176" s="62"/>
      <c r="CS176" s="62"/>
      <c r="CT176" s="62"/>
      <c r="CU176" s="62"/>
      <c r="CV176" s="62"/>
      <c r="CW176" s="62"/>
      <c r="CX176" s="62"/>
      <c r="CY176" s="62"/>
      <c r="CZ176" s="62"/>
      <c r="DA176" s="62"/>
      <c r="DB176" s="62"/>
      <c r="DC176" s="62"/>
      <c r="DD176" s="62"/>
      <c r="DE176" s="62"/>
      <c r="DF176" s="62"/>
      <c r="DG176" s="62"/>
      <c r="DH176" s="62"/>
      <c r="DI176" s="62"/>
      <c r="DJ176" s="62"/>
      <c r="DK176" s="62"/>
      <c r="DL176" s="62"/>
      <c r="DM176" s="62"/>
      <c r="DN176" s="62"/>
      <c r="DO176" s="62"/>
      <c r="DP176" s="62"/>
      <c r="DQ176" s="62"/>
      <c r="DR176" s="62"/>
      <c r="DS176" s="62"/>
      <c r="DT176" s="62"/>
      <c r="DU176" s="62"/>
      <c r="DV176" s="62"/>
      <c r="DW176" s="62"/>
      <c r="DX176" s="62"/>
      <c r="DY176" s="62"/>
      <c r="DZ176" s="62"/>
      <c r="EA176" s="62"/>
      <c r="EB176" s="62"/>
      <c r="EC176" s="62"/>
      <c r="ED176" s="62"/>
      <c r="EE176" s="62"/>
      <c r="EF176" s="62"/>
      <c r="EG176" s="62"/>
      <c r="EH176" s="62"/>
      <c r="EI176" s="62"/>
      <c r="EJ176" s="62"/>
      <c r="EK176" s="62"/>
      <c r="EL176" s="62"/>
      <c r="EM176" s="62"/>
      <c r="EN176" s="62"/>
      <c r="EO176" s="62"/>
      <c r="EP176" s="62"/>
      <c r="EQ176" s="62"/>
      <c r="ER176" s="62"/>
      <c r="ES176" s="62"/>
      <c r="ET176" s="62"/>
      <c r="EU176" s="62"/>
      <c r="EV176" s="62"/>
      <c r="EW176" s="62"/>
      <c r="EX176" s="62"/>
      <c r="EY176" s="62"/>
      <c r="EZ176" s="62"/>
      <c r="FA176" s="62"/>
      <c r="FB176" s="62"/>
      <c r="FC176" s="62"/>
      <c r="FD176" s="62"/>
      <c r="FE176" s="62"/>
      <c r="FF176" s="62"/>
      <c r="FG176" s="62"/>
      <c r="FH176" s="62"/>
      <c r="FI176" s="62"/>
      <c r="FJ176" s="62"/>
      <c r="FK176" s="62"/>
      <c r="FL176" s="62"/>
      <c r="FM176" s="62"/>
      <c r="FN176" s="62"/>
      <c r="FO176" s="62"/>
      <c r="FP176" s="62"/>
      <c r="FQ176" s="62"/>
      <c r="FR176" s="62"/>
      <c r="FS176" s="62"/>
      <c r="FT176" s="62"/>
      <c r="FU176" s="62"/>
      <c r="FV176" s="62"/>
      <c r="FW176" s="62"/>
      <c r="FX176" s="62"/>
      <c r="FY176" s="62"/>
      <c r="FZ176" s="62"/>
      <c r="GA176" s="62"/>
      <c r="GB176" s="62"/>
      <c r="GC176" s="62"/>
      <c r="GD176" s="62"/>
      <c r="GE176" s="62"/>
      <c r="GF176" s="62"/>
      <c r="GG176" s="62"/>
      <c r="GH176" s="62"/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62"/>
      <c r="HF176" s="62"/>
      <c r="HG176" s="62"/>
      <c r="HH176" s="62"/>
      <c r="HI176" s="62"/>
      <c r="HJ176" s="62"/>
      <c r="HK176" s="62"/>
      <c r="HL176" s="62"/>
      <c r="HM176" s="62"/>
      <c r="HN176" s="62"/>
      <c r="HO176" s="62"/>
      <c r="HP176" s="62"/>
      <c r="HQ176" s="62"/>
      <c r="HR176" s="62"/>
      <c r="HS176" s="62"/>
      <c r="HT176" s="62"/>
      <c r="HU176" s="62"/>
      <c r="HV176" s="62"/>
      <c r="HW176" s="62"/>
      <c r="HX176" s="62"/>
      <c r="HY176" s="62"/>
      <c r="HZ176" s="62"/>
      <c r="IA176" s="62"/>
      <c r="IB176" s="62"/>
      <c r="IC176" s="62"/>
      <c r="ID176" s="62"/>
      <c r="IE176" s="62"/>
      <c r="IF176" s="62"/>
      <c r="IG176" s="62"/>
      <c r="IH176" s="62"/>
      <c r="II176" s="62"/>
      <c r="IJ176" s="62"/>
      <c r="IK176" s="62"/>
      <c r="IL176" s="62"/>
      <c r="IM176" s="62"/>
      <c r="IN176" s="62"/>
      <c r="IO176" s="62"/>
      <c r="IP176" s="62"/>
      <c r="IQ176" s="62"/>
      <c r="IR176" s="62"/>
      <c r="IS176" s="62"/>
      <c r="IT176" s="62"/>
      <c r="IU176" s="62"/>
      <c r="IV176" s="62"/>
      <c r="IW176" s="62"/>
      <c r="IX176" s="62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62"/>
      <c r="JV176" s="62"/>
      <c r="JW176" s="62"/>
      <c r="JX176" s="62"/>
      <c r="JY176" s="62"/>
      <c r="JZ176" s="62"/>
      <c r="KA176" s="62"/>
      <c r="KB176" s="62"/>
      <c r="KC176" s="62"/>
      <c r="KD176" s="62"/>
      <c r="KE176" s="62"/>
      <c r="KF176" s="62"/>
      <c r="KG176" s="62"/>
      <c r="KH176" s="62"/>
      <c r="KI176" s="62"/>
      <c r="KJ176" s="62"/>
      <c r="KK176" s="62"/>
      <c r="KL176" s="62"/>
      <c r="KM176" s="62"/>
      <c r="KN176" s="62"/>
      <c r="KO176" s="62"/>
      <c r="KP176" s="62"/>
      <c r="KQ176" s="62"/>
      <c r="KR176" s="62"/>
      <c r="KS176" s="62"/>
      <c r="KT176" s="62"/>
      <c r="KU176" s="62"/>
      <c r="KV176" s="62"/>
      <c r="KW176" s="62"/>
      <c r="KX176" s="62"/>
      <c r="KY176" s="62"/>
      <c r="KZ176" s="62"/>
      <c r="LA176" s="62"/>
      <c r="LB176" s="62"/>
      <c r="LC176" s="62"/>
      <c r="LD176" s="62"/>
      <c r="LE176" s="62"/>
      <c r="LF176" s="62"/>
      <c r="LG176" s="62"/>
      <c r="LH176" s="62"/>
      <c r="LI176" s="62"/>
      <c r="LJ176" s="62"/>
      <c r="LK176" s="62"/>
      <c r="LL176" s="62"/>
      <c r="LM176" s="62"/>
      <c r="LN176" s="62"/>
      <c r="LO176" s="62"/>
      <c r="LP176" s="62"/>
      <c r="LQ176" s="62"/>
      <c r="LR176" s="62"/>
      <c r="LS176" s="62"/>
      <c r="LT176" s="62"/>
      <c r="LU176" s="62"/>
      <c r="LV176" s="62"/>
      <c r="LW176" s="62"/>
      <c r="LX176" s="62"/>
      <c r="LY176" s="62"/>
      <c r="LZ176" s="62"/>
      <c r="MA176" s="62"/>
      <c r="MB176" s="62"/>
      <c r="MC176" s="62"/>
      <c r="MD176" s="62"/>
      <c r="ME176" s="62"/>
      <c r="MF176" s="62"/>
      <c r="MG176" s="62"/>
      <c r="MH176" s="62"/>
      <c r="MI176" s="62"/>
      <c r="MJ176" s="62"/>
      <c r="MK176" s="62"/>
      <c r="ML176" s="62"/>
      <c r="MM176" s="62"/>
      <c r="MN176" s="62"/>
      <c r="MO176" s="62"/>
      <c r="MP176" s="62"/>
      <c r="MQ176" s="62"/>
      <c r="MR176" s="62"/>
      <c r="MS176" s="62"/>
      <c r="MT176" s="62"/>
      <c r="MU176" s="62"/>
      <c r="MV176" s="62"/>
      <c r="MW176" s="62"/>
      <c r="MX176" s="62"/>
      <c r="MY176" s="62"/>
      <c r="MZ176" s="62"/>
      <c r="NA176" s="62"/>
      <c r="NB176" s="62"/>
      <c r="NC176" s="62"/>
      <c r="ND176" s="62"/>
      <c r="NE176" s="62"/>
      <c r="NF176" s="62"/>
      <c r="NG176" s="62"/>
      <c r="NH176" s="62"/>
      <c r="NI176" s="62"/>
      <c r="NJ176" s="62"/>
      <c r="NK176" s="62"/>
      <c r="NL176" s="62"/>
      <c r="NM176" s="62"/>
      <c r="NN176" s="62"/>
      <c r="NO176" s="62"/>
      <c r="NP176" s="62"/>
      <c r="NQ176" s="62"/>
      <c r="NR176" s="62"/>
      <c r="NS176" s="62"/>
      <c r="NT176" s="62"/>
      <c r="NU176" s="62"/>
      <c r="NV176" s="62"/>
      <c r="NW176" s="62"/>
      <c r="NX176" s="62"/>
      <c r="NY176" s="62"/>
      <c r="NZ176" s="62"/>
      <c r="OA176" s="62"/>
      <c r="OB176" s="62"/>
      <c r="OC176" s="62"/>
      <c r="OD176" s="62"/>
      <c r="OE176" s="62"/>
      <c r="OF176" s="62"/>
      <c r="OG176" s="62"/>
      <c r="OH176" s="62"/>
      <c r="OI176" s="62"/>
      <c r="OJ176" s="62"/>
      <c r="OK176" s="62"/>
      <c r="OL176" s="62"/>
      <c r="OM176" s="62"/>
      <c r="ON176" s="62"/>
      <c r="OO176" s="62"/>
      <c r="OP176" s="62"/>
      <c r="OQ176" s="62"/>
      <c r="OR176" s="62"/>
      <c r="OS176" s="62"/>
      <c r="OT176" s="62"/>
      <c r="OU176" s="62"/>
      <c r="OV176" s="62"/>
      <c r="OW176" s="62"/>
      <c r="OX176" s="62"/>
      <c r="OY176" s="62"/>
      <c r="OZ176" s="62"/>
      <c r="PA176" s="62"/>
      <c r="PB176" s="62"/>
      <c r="PC176" s="62"/>
      <c r="PD176" s="62"/>
      <c r="PE176" s="62"/>
      <c r="PF176" s="62"/>
      <c r="PG176" s="62"/>
      <c r="PH176" s="62"/>
      <c r="PI176" s="62"/>
      <c r="PJ176" s="62"/>
      <c r="PK176" s="62"/>
      <c r="PL176" s="62"/>
      <c r="PM176" s="62"/>
      <c r="PN176" s="62"/>
      <c r="PO176" s="62"/>
      <c r="PP176" s="62"/>
      <c r="PQ176" s="62"/>
      <c r="PR176" s="62"/>
      <c r="PS176" s="62"/>
      <c r="PT176" s="62"/>
      <c r="PU176" s="62"/>
      <c r="PV176" s="62"/>
      <c r="PW176" s="62"/>
      <c r="PX176" s="62"/>
      <c r="PY176" s="62"/>
      <c r="PZ176" s="62"/>
      <c r="QA176" s="62"/>
      <c r="QB176" s="62"/>
      <c r="QC176" s="62"/>
      <c r="QD176" s="62"/>
      <c r="QE176" s="62"/>
      <c r="QF176" s="62"/>
      <c r="QG176" s="62"/>
      <c r="QH176" s="62"/>
      <c r="QI176" s="62"/>
      <c r="QJ176" s="62"/>
      <c r="QK176" s="62"/>
      <c r="QL176" s="62"/>
      <c r="QM176" s="62"/>
      <c r="QN176" s="62"/>
      <c r="QO176" s="62"/>
      <c r="QP176" s="62"/>
      <c r="QQ176" s="62"/>
      <c r="QR176" s="62"/>
      <c r="QS176" s="62"/>
      <c r="QT176" s="62"/>
      <c r="QU176" s="62"/>
      <c r="QV176" s="62"/>
      <c r="QW176" s="62"/>
      <c r="QX176" s="62"/>
      <c r="QY176" s="62"/>
      <c r="QZ176" s="62"/>
      <c r="RA176" s="62"/>
      <c r="RB176" s="62"/>
      <c r="RC176" s="62"/>
      <c r="RD176" s="62"/>
      <c r="RE176" s="62"/>
      <c r="RF176" s="62"/>
      <c r="RG176" s="62"/>
      <c r="RH176" s="62"/>
      <c r="RI176" s="62"/>
      <c r="RJ176" s="62"/>
      <c r="RK176" s="62"/>
      <c r="RL176" s="62"/>
      <c r="RM176" s="62"/>
      <c r="RN176" s="62"/>
      <c r="RO176" s="62"/>
      <c r="RP176" s="62"/>
      <c r="RQ176" s="62"/>
      <c r="RR176" s="62"/>
      <c r="RS176" s="62"/>
      <c r="RT176" s="62"/>
      <c r="RU176" s="62"/>
      <c r="RV176" s="62"/>
      <c r="RW176" s="62"/>
      <c r="RX176" s="62"/>
      <c r="RY176" s="62"/>
      <c r="RZ176" s="62"/>
      <c r="SA176" s="62"/>
      <c r="SB176" s="62"/>
      <c r="SC176" s="62"/>
      <c r="SD176" s="62"/>
      <c r="SE176" s="62"/>
      <c r="SF176" s="62"/>
      <c r="SG176" s="62"/>
      <c r="SH176" s="62"/>
      <c r="SI176" s="62"/>
      <c r="SJ176" s="62"/>
      <c r="SK176" s="62"/>
      <c r="SL176" s="62"/>
      <c r="SM176" s="62"/>
      <c r="SN176" s="62"/>
      <c r="SO176" s="62"/>
      <c r="SP176" s="62"/>
      <c r="SQ176" s="62"/>
      <c r="SR176" s="62"/>
      <c r="SS176" s="62"/>
      <c r="ST176" s="62"/>
      <c r="SU176" s="62"/>
      <c r="SV176" s="62"/>
      <c r="SW176" s="62"/>
      <c r="SX176" s="62"/>
      <c r="SY176" s="62"/>
      <c r="SZ176" s="62"/>
      <c r="TA176" s="62"/>
      <c r="TB176" s="62"/>
      <c r="TC176" s="62"/>
      <c r="TD176" s="62"/>
      <c r="TE176" s="62"/>
      <c r="TF176" s="62"/>
      <c r="TG176" s="62"/>
      <c r="TH176" s="62"/>
      <c r="TI176" s="62"/>
      <c r="TJ176" s="62"/>
      <c r="TK176" s="62"/>
      <c r="TL176" s="62"/>
      <c r="TM176" s="62"/>
      <c r="TN176" s="62"/>
      <c r="TO176" s="62"/>
      <c r="TP176" s="62"/>
      <c r="TQ176" s="62"/>
      <c r="TR176" s="62"/>
      <c r="TS176" s="62"/>
      <c r="TT176" s="62"/>
      <c r="TU176" s="62"/>
      <c r="TV176" s="62"/>
      <c r="TW176" s="62"/>
      <c r="TX176" s="62"/>
      <c r="TY176" s="62"/>
      <c r="TZ176" s="62"/>
      <c r="UA176" s="62"/>
      <c r="UB176" s="62"/>
      <c r="UC176" s="62"/>
      <c r="UD176" s="62"/>
      <c r="UE176" s="62"/>
      <c r="UF176" s="62"/>
      <c r="UG176" s="62"/>
      <c r="UH176" s="62"/>
      <c r="UI176" s="62"/>
      <c r="UJ176" s="62"/>
      <c r="UK176" s="62"/>
      <c r="UL176" s="62"/>
      <c r="UM176" s="62"/>
      <c r="UN176" s="62"/>
      <c r="UO176" s="62"/>
      <c r="UP176" s="62"/>
      <c r="UQ176" s="62"/>
      <c r="UR176" s="62"/>
      <c r="US176" s="62"/>
      <c r="UT176" s="62"/>
      <c r="UU176" s="62"/>
      <c r="UV176" s="62"/>
      <c r="UW176" s="62"/>
      <c r="UX176" s="62"/>
      <c r="UY176" s="62"/>
      <c r="UZ176" s="62"/>
      <c r="VA176" s="62"/>
      <c r="VB176" s="62"/>
      <c r="VC176" s="62"/>
      <c r="VD176" s="62"/>
      <c r="VE176" s="62"/>
      <c r="VF176" s="62"/>
      <c r="VG176" s="62"/>
      <c r="VH176" s="62"/>
      <c r="VI176" s="62"/>
      <c r="VJ176" s="62"/>
      <c r="VK176" s="62"/>
      <c r="VL176" s="62"/>
      <c r="VM176" s="62"/>
      <c r="VN176" s="62"/>
      <c r="VO176" s="62"/>
      <c r="VP176" s="62"/>
      <c r="VQ176" s="62"/>
      <c r="VR176" s="62"/>
      <c r="VS176" s="62"/>
      <c r="VT176" s="62"/>
      <c r="VU176" s="62"/>
      <c r="VV176" s="62"/>
      <c r="VW176" s="62"/>
      <c r="VX176" s="62"/>
      <c r="VY176" s="62"/>
      <c r="VZ176" s="62"/>
      <c r="WA176" s="62"/>
      <c r="WB176" s="62"/>
      <c r="WC176" s="62"/>
      <c r="WD176" s="62"/>
      <c r="WE176" s="62"/>
      <c r="WF176" s="62"/>
      <c r="WG176" s="62"/>
      <c r="WH176" s="62"/>
      <c r="WI176" s="62"/>
      <c r="WJ176" s="62"/>
      <c r="WK176" s="62"/>
      <c r="WL176" s="62"/>
      <c r="WM176" s="62"/>
      <c r="WN176" s="62"/>
      <c r="WO176" s="62"/>
      <c r="WP176" s="62"/>
      <c r="WQ176" s="62"/>
      <c r="WR176" s="62"/>
      <c r="WS176" s="62"/>
      <c r="WT176" s="62"/>
      <c r="WU176" s="62"/>
      <c r="WV176" s="62"/>
      <c r="WW176" s="62"/>
      <c r="WX176" s="62"/>
      <c r="WY176" s="62"/>
      <c r="WZ176" s="62"/>
      <c r="XA176" s="62"/>
      <c r="XB176" s="62"/>
      <c r="XC176" s="62"/>
      <c r="XD176" s="62"/>
      <c r="XE176" s="62"/>
      <c r="XF176" s="62"/>
      <c r="XG176" s="62"/>
      <c r="XH176" s="62"/>
      <c r="XI176" s="62"/>
      <c r="XJ176" s="62"/>
      <c r="XK176" s="62"/>
      <c r="XL176" s="62"/>
      <c r="XM176" s="62"/>
      <c r="XN176" s="62"/>
      <c r="XO176" s="62"/>
      <c r="XP176" s="62"/>
      <c r="XQ176" s="62"/>
      <c r="XR176" s="62"/>
      <c r="XS176" s="62"/>
      <c r="XT176" s="62"/>
      <c r="XU176" s="62"/>
      <c r="XV176" s="62"/>
      <c r="XW176" s="62"/>
      <c r="XX176" s="62"/>
      <c r="XY176" s="62"/>
      <c r="XZ176" s="62"/>
      <c r="YA176" s="62"/>
      <c r="YB176" s="62"/>
      <c r="YC176" s="62"/>
      <c r="YD176" s="62"/>
      <c r="YE176" s="62"/>
      <c r="YF176" s="62"/>
      <c r="YG176" s="62"/>
      <c r="YH176" s="62"/>
      <c r="YI176" s="62"/>
      <c r="YJ176" s="62"/>
      <c r="YK176" s="62"/>
      <c r="YL176" s="62"/>
      <c r="YM176" s="62"/>
      <c r="YN176" s="62"/>
      <c r="YO176" s="62"/>
      <c r="YP176" s="62"/>
      <c r="YQ176" s="62"/>
      <c r="YR176" s="62"/>
      <c r="YS176" s="62"/>
      <c r="YT176" s="62"/>
      <c r="YU176" s="62"/>
      <c r="YV176" s="62"/>
      <c r="YW176" s="62"/>
      <c r="YX176" s="62"/>
      <c r="YY176" s="62"/>
      <c r="YZ176" s="62"/>
      <c r="ZA176" s="62"/>
      <c r="ZB176" s="62"/>
      <c r="ZC176" s="62"/>
      <c r="ZD176" s="62"/>
      <c r="ZE176" s="62"/>
      <c r="ZF176" s="62"/>
      <c r="ZG176" s="62"/>
      <c r="ZH176" s="62"/>
      <c r="ZI176" s="62"/>
      <c r="ZJ176" s="62"/>
      <c r="ZK176" s="62"/>
      <c r="ZL176" s="62"/>
      <c r="ZM176" s="62"/>
      <c r="ZN176" s="62"/>
      <c r="ZO176" s="62"/>
      <c r="ZP176" s="62"/>
      <c r="ZQ176" s="62"/>
      <c r="ZR176" s="62"/>
      <c r="ZS176" s="62"/>
      <c r="ZT176" s="62"/>
      <c r="ZU176" s="62"/>
      <c r="ZV176" s="62"/>
      <c r="ZW176" s="62"/>
      <c r="ZX176" s="62"/>
      <c r="ZY176" s="62"/>
      <c r="ZZ176" s="62"/>
      <c r="AAA176" s="62"/>
      <c r="AAB176" s="62"/>
      <c r="AAC176" s="62"/>
      <c r="AAD176" s="62"/>
      <c r="AAE176" s="62"/>
      <c r="AAF176" s="62"/>
      <c r="AAG176" s="62"/>
      <c r="AAH176" s="62"/>
      <c r="AAI176" s="62"/>
      <c r="AAJ176" s="62"/>
      <c r="AAK176" s="62"/>
      <c r="AAL176" s="62"/>
      <c r="AAM176" s="62"/>
      <c r="AAN176" s="62"/>
      <c r="AAO176" s="62"/>
      <c r="AAP176" s="62"/>
      <c r="AAQ176" s="62"/>
      <c r="AAR176" s="62"/>
      <c r="AAS176" s="62"/>
      <c r="AAT176" s="62"/>
      <c r="AAU176" s="62"/>
      <c r="AAV176" s="62"/>
      <c r="AAW176" s="62"/>
      <c r="AAX176" s="62"/>
      <c r="AAY176" s="62"/>
      <c r="AAZ176" s="62"/>
      <c r="ABA176" s="62"/>
      <c r="ABB176" s="62"/>
      <c r="ABC176" s="62"/>
      <c r="ABD176" s="62"/>
      <c r="ABE176" s="62"/>
      <c r="ABF176" s="62"/>
      <c r="ABG176" s="62"/>
      <c r="ABH176" s="62"/>
      <c r="ABI176" s="62"/>
      <c r="ABJ176" s="62"/>
      <c r="ABK176" s="62"/>
      <c r="ABL176" s="62"/>
      <c r="ABM176" s="62"/>
      <c r="ABN176" s="62"/>
      <c r="ABO176" s="62"/>
      <c r="ABP176" s="62"/>
      <c r="ABQ176" s="62"/>
      <c r="ABR176" s="62"/>
      <c r="ABS176" s="62"/>
      <c r="ABT176" s="62"/>
      <c r="ABU176" s="62"/>
      <c r="ABV176" s="62"/>
      <c r="ABW176" s="62"/>
      <c r="ABX176" s="62"/>
      <c r="ABY176" s="62"/>
      <c r="ABZ176" s="62"/>
      <c r="ACA176" s="62"/>
      <c r="ACB176" s="62"/>
      <c r="ACC176" s="62"/>
      <c r="ACD176" s="62"/>
      <c r="ACE176" s="62"/>
      <c r="ACF176" s="62"/>
      <c r="ACG176" s="62"/>
      <c r="ACH176" s="62"/>
      <c r="ACI176" s="62"/>
      <c r="ACJ176" s="62"/>
      <c r="ACK176" s="62"/>
      <c r="ACL176" s="62"/>
      <c r="ACM176" s="62"/>
      <c r="ACN176" s="62"/>
      <c r="ACO176" s="62"/>
      <c r="ACP176" s="62"/>
      <c r="ACQ176" s="62"/>
      <c r="ACR176" s="62"/>
      <c r="ACS176" s="62"/>
      <c r="ACT176" s="62"/>
      <c r="ACU176" s="62"/>
      <c r="ACV176" s="62"/>
      <c r="ACW176" s="62"/>
      <c r="ACX176" s="62"/>
      <c r="ACY176" s="62"/>
      <c r="ACZ176" s="62"/>
      <c r="ADA176" s="62"/>
      <c r="ADB176" s="62"/>
      <c r="ADC176" s="62"/>
      <c r="ADD176" s="62"/>
      <c r="ADE176" s="62"/>
      <c r="ADF176" s="62"/>
      <c r="ADG176" s="62"/>
      <c r="ADH176" s="62"/>
      <c r="ADI176" s="62"/>
      <c r="ADJ176" s="62"/>
      <c r="ADK176" s="62"/>
      <c r="ADL176" s="62"/>
      <c r="ADM176" s="62"/>
      <c r="ADN176" s="62"/>
      <c r="ADO176" s="62"/>
      <c r="ADP176" s="62"/>
      <c r="ADQ176" s="62"/>
      <c r="ADR176" s="62"/>
      <c r="ADS176" s="62"/>
      <c r="ADT176" s="62"/>
      <c r="ADU176" s="62"/>
      <c r="ADV176" s="62"/>
      <c r="ADW176" s="62"/>
      <c r="ADX176" s="62"/>
      <c r="ADY176" s="62"/>
      <c r="ADZ176" s="62"/>
      <c r="AEA176" s="62"/>
      <c r="AEB176" s="62"/>
      <c r="AEC176" s="62"/>
      <c r="AED176" s="62"/>
      <c r="AEE176" s="62"/>
      <c r="AEF176" s="62"/>
      <c r="AEG176" s="62"/>
      <c r="AEH176" s="62"/>
      <c r="AEI176" s="62"/>
      <c r="AEJ176" s="62"/>
      <c r="AEK176" s="62"/>
      <c r="AEL176" s="62"/>
      <c r="AEM176" s="62"/>
      <c r="AEN176" s="62"/>
      <c r="AEO176" s="62"/>
      <c r="AEP176" s="62"/>
      <c r="AEQ176" s="62"/>
      <c r="AER176" s="62"/>
      <c r="AES176" s="62"/>
      <c r="AET176" s="62"/>
      <c r="AEU176" s="62"/>
      <c r="AEV176" s="62"/>
      <c r="AEW176" s="62"/>
      <c r="AEX176" s="62"/>
      <c r="AEY176" s="62"/>
      <c r="AEZ176" s="62"/>
      <c r="AFA176" s="62"/>
      <c r="AFB176" s="62"/>
      <c r="AFC176" s="62"/>
      <c r="AFD176" s="62"/>
      <c r="AFE176" s="62"/>
      <c r="AFF176" s="62"/>
      <c r="AFG176" s="62"/>
      <c r="AFH176" s="62"/>
      <c r="AFI176" s="62"/>
      <c r="AFJ176" s="62"/>
      <c r="AFK176" s="62"/>
      <c r="AFL176" s="62"/>
      <c r="AFM176" s="62"/>
      <c r="AFN176" s="62"/>
      <c r="AFO176" s="62"/>
      <c r="AFP176" s="62"/>
      <c r="AFQ176" s="62"/>
      <c r="AFR176" s="62"/>
      <c r="AFS176" s="62"/>
      <c r="AFT176" s="62"/>
      <c r="AFU176" s="62"/>
      <c r="AFV176" s="62"/>
      <c r="AFW176" s="62"/>
      <c r="AFX176" s="62"/>
      <c r="AFY176" s="62"/>
      <c r="AFZ176" s="62"/>
      <c r="AGA176" s="62"/>
      <c r="AGB176" s="62"/>
      <c r="AGC176" s="62"/>
      <c r="AGD176" s="62"/>
      <c r="AGE176" s="62"/>
      <c r="AGF176" s="62"/>
      <c r="AGG176" s="62"/>
      <c r="AGH176" s="62"/>
      <c r="AGI176" s="62"/>
      <c r="AGJ176" s="62"/>
      <c r="AGK176" s="62"/>
      <c r="AGL176" s="62"/>
      <c r="AGM176" s="62"/>
      <c r="AGN176" s="62"/>
      <c r="AGO176" s="62"/>
      <c r="AGP176" s="62"/>
      <c r="AGQ176" s="62"/>
      <c r="AGR176" s="62"/>
      <c r="AGS176" s="62"/>
      <c r="AGT176" s="62"/>
      <c r="AGU176" s="62"/>
      <c r="AGV176" s="62"/>
      <c r="AGW176" s="62"/>
      <c r="AGX176" s="62"/>
      <c r="AGY176" s="62"/>
      <c r="AGZ176" s="62"/>
      <c r="AHA176" s="62"/>
      <c r="AHB176" s="62"/>
      <c r="AHC176" s="62"/>
      <c r="AHD176" s="62"/>
      <c r="AHE176" s="62"/>
      <c r="AHF176" s="62"/>
      <c r="AHG176" s="62"/>
      <c r="AHH176" s="62"/>
      <c r="AHI176" s="62"/>
      <c r="AHJ176" s="62"/>
      <c r="AHK176" s="62"/>
      <c r="AHL176" s="62"/>
      <c r="AHM176" s="62"/>
      <c r="AHN176" s="62"/>
      <c r="AHO176" s="62"/>
      <c r="AHP176" s="62"/>
      <c r="AHQ176" s="62"/>
      <c r="AHR176" s="62"/>
      <c r="AHS176" s="62"/>
      <c r="AHT176" s="62"/>
      <c r="AHU176" s="62"/>
      <c r="AHV176" s="62"/>
      <c r="AHW176" s="62"/>
      <c r="AHX176" s="62"/>
      <c r="AHY176" s="62"/>
      <c r="AHZ176" s="62"/>
      <c r="AIA176" s="62"/>
      <c r="AIB176" s="62"/>
      <c r="AIC176" s="62"/>
      <c r="AID176" s="62"/>
      <c r="AIE176" s="62"/>
      <c r="AIF176" s="62"/>
      <c r="AIG176" s="62"/>
      <c r="AIH176" s="62"/>
      <c r="AII176" s="62"/>
      <c r="AIJ176" s="62"/>
      <c r="AIK176" s="62"/>
      <c r="AIL176" s="62"/>
      <c r="AIM176" s="62"/>
      <c r="AIN176" s="62"/>
      <c r="AIO176" s="62"/>
      <c r="AIP176" s="62"/>
      <c r="AIQ176" s="62"/>
      <c r="AIR176" s="62"/>
      <c r="AIS176" s="62"/>
      <c r="AIT176" s="62"/>
      <c r="AIU176" s="62"/>
      <c r="AIV176" s="62"/>
      <c r="AIW176" s="62"/>
      <c r="AIX176" s="62"/>
      <c r="AIY176" s="62"/>
      <c r="AIZ176" s="62"/>
      <c r="AJA176" s="62"/>
      <c r="AJB176" s="62"/>
      <c r="AJC176" s="62"/>
      <c r="AJD176" s="62"/>
      <c r="AJE176" s="62"/>
      <c r="AJF176" s="62"/>
      <c r="AJG176" s="62"/>
      <c r="AJH176" s="62"/>
      <c r="AJI176" s="62"/>
      <c r="AJJ176" s="62"/>
      <c r="AJK176" s="62"/>
      <c r="AJL176" s="62"/>
      <c r="AJM176" s="62"/>
      <c r="AJN176" s="62"/>
      <c r="AJO176" s="62"/>
      <c r="AJP176" s="62"/>
      <c r="AJQ176" s="62"/>
      <c r="AJR176" s="62"/>
      <c r="AJS176" s="62"/>
      <c r="AJT176" s="62"/>
      <c r="AJU176" s="62"/>
      <c r="AJV176" s="62"/>
      <c r="AJW176" s="62"/>
      <c r="AJX176" s="62"/>
      <c r="AJY176" s="62"/>
      <c r="AJZ176" s="62"/>
      <c r="AKA176" s="62"/>
      <c r="AKB176" s="62"/>
      <c r="AKC176" s="62"/>
      <c r="AKD176" s="62"/>
      <c r="AKE176" s="62"/>
      <c r="AKF176" s="62"/>
      <c r="AKG176" s="62"/>
      <c r="AKH176" s="62"/>
      <c r="AKI176" s="62"/>
      <c r="AKJ176" s="62"/>
      <c r="AKK176" s="62"/>
      <c r="AKL176" s="62"/>
      <c r="AKM176" s="62"/>
      <c r="AKN176" s="62"/>
      <c r="AKO176" s="62"/>
      <c r="AKP176" s="62"/>
      <c r="AKQ176" s="62"/>
      <c r="AKR176" s="62"/>
      <c r="AKS176" s="62"/>
      <c r="AKT176" s="62"/>
      <c r="AKU176" s="62"/>
      <c r="AKV176" s="62"/>
      <c r="AKW176" s="62"/>
      <c r="AKX176" s="62"/>
      <c r="AKY176" s="62"/>
      <c r="AKZ176" s="62"/>
      <c r="ALA176" s="62"/>
      <c r="ALB176" s="62"/>
      <c r="ALC176" s="62"/>
      <c r="ALD176" s="62"/>
      <c r="ALE176" s="62"/>
      <c r="ALF176" s="62"/>
      <c r="ALG176" s="62"/>
      <c r="ALH176" s="62"/>
      <c r="ALI176" s="62"/>
      <c r="ALJ176" s="62"/>
      <c r="ALK176" s="62"/>
      <c r="ALL176" s="62"/>
      <c r="ALM176" s="62"/>
      <c r="ALN176" s="62"/>
      <c r="ALO176" s="62"/>
      <c r="ALP176" s="62"/>
      <c r="ALQ176" s="62"/>
      <c r="ALR176" s="62"/>
      <c r="ALS176" s="62"/>
      <c r="ALT176" s="62"/>
      <c r="ALU176" s="62"/>
      <c r="ALV176" s="62"/>
      <c r="ALW176" s="62"/>
      <c r="ALX176" s="62"/>
      <c r="ALY176" s="62"/>
      <c r="ALZ176" s="62"/>
      <c r="AMA176" s="62"/>
      <c r="AMB176" s="62"/>
      <c r="AMC176" s="62"/>
      <c r="AMD176" s="62"/>
      <c r="AME176" s="62"/>
      <c r="AMF176" s="62"/>
      <c r="AMG176" s="62"/>
      <c r="AMH176" s="62"/>
      <c r="AMI176" s="62"/>
      <c r="AMJ176" s="62"/>
      <c r="AMK176" s="62"/>
      <c r="AML176" s="62"/>
      <c r="AMM176" s="62"/>
      <c r="AMN176" s="62"/>
      <c r="AMO176" s="62"/>
      <c r="AMP176" s="62"/>
      <c r="AMQ176" s="62"/>
      <c r="AMR176" s="62"/>
      <c r="AMS176" s="62"/>
      <c r="AMT176" s="62"/>
      <c r="AMU176" s="62"/>
      <c r="AMV176" s="62"/>
      <c r="AMW176" s="62"/>
      <c r="AMX176" s="62"/>
      <c r="AMY176" s="62"/>
      <c r="AMZ176" s="62"/>
      <c r="ANA176" s="62"/>
      <c r="ANB176" s="62"/>
      <c r="ANC176" s="62"/>
      <c r="AND176" s="62"/>
      <c r="ANE176" s="62"/>
      <c r="ANF176" s="62"/>
      <c r="ANG176" s="62"/>
      <c r="ANH176" s="62"/>
      <c r="ANI176" s="62"/>
      <c r="ANJ176" s="62"/>
      <c r="ANK176" s="62"/>
      <c r="ANL176" s="62"/>
      <c r="ANM176" s="62"/>
      <c r="ANN176" s="62"/>
      <c r="ANO176" s="62"/>
      <c r="ANP176" s="62"/>
      <c r="ANQ176" s="62"/>
      <c r="ANR176" s="62"/>
      <c r="ANS176" s="62"/>
      <c r="ANT176" s="62"/>
      <c r="ANU176" s="62"/>
      <c r="ANV176" s="62"/>
      <c r="ANW176" s="62"/>
      <c r="ANX176" s="62"/>
      <c r="ANY176" s="62"/>
      <c r="ANZ176" s="62"/>
      <c r="AOA176" s="62"/>
      <c r="AOB176" s="62"/>
      <c r="AOC176" s="62"/>
      <c r="AOD176" s="62"/>
      <c r="AOE176" s="62"/>
      <c r="AOF176" s="62"/>
      <c r="AOG176" s="62"/>
      <c r="AOH176" s="62"/>
      <c r="AOI176" s="62"/>
      <c r="AOJ176" s="62"/>
      <c r="AOK176" s="62"/>
      <c r="AOL176" s="62"/>
      <c r="AOM176" s="62"/>
      <c r="AON176" s="62"/>
      <c r="AOO176" s="62"/>
      <c r="AOP176" s="62"/>
      <c r="AOQ176" s="62"/>
      <c r="AOR176" s="62"/>
      <c r="AOS176" s="62"/>
      <c r="AOT176" s="62"/>
      <c r="AOU176" s="62"/>
      <c r="AOV176" s="62"/>
      <c r="AOW176" s="62"/>
      <c r="AOX176" s="62"/>
      <c r="AOY176" s="62"/>
      <c r="AOZ176" s="62"/>
      <c r="APA176" s="62"/>
      <c r="APB176" s="62"/>
      <c r="APC176" s="62"/>
      <c r="APD176" s="62"/>
      <c r="APE176" s="62"/>
      <c r="APF176" s="62"/>
      <c r="APG176" s="62"/>
      <c r="APH176" s="62"/>
      <c r="API176" s="62"/>
      <c r="APJ176" s="62"/>
      <c r="APK176" s="62"/>
      <c r="APL176" s="62"/>
      <c r="APM176" s="62"/>
      <c r="APN176" s="62"/>
      <c r="APO176" s="62"/>
      <c r="APP176" s="62"/>
      <c r="APQ176" s="62"/>
      <c r="APR176" s="62"/>
      <c r="APS176" s="62"/>
      <c r="APT176" s="62"/>
      <c r="APU176" s="62"/>
      <c r="APV176" s="62"/>
      <c r="APW176" s="62"/>
      <c r="APX176" s="62"/>
      <c r="APY176" s="62"/>
      <c r="APZ176" s="62"/>
      <c r="AQA176" s="62"/>
      <c r="AQB176" s="62"/>
      <c r="AQC176" s="62"/>
      <c r="AQD176" s="62"/>
      <c r="AQE176" s="62"/>
      <c r="AQF176" s="62"/>
      <c r="AQG176" s="62"/>
      <c r="AQH176" s="62"/>
      <c r="AQI176" s="62"/>
      <c r="AQJ176" s="62"/>
      <c r="AQK176" s="62"/>
      <c r="AQL176" s="62"/>
      <c r="AQM176" s="62"/>
      <c r="AQN176" s="62"/>
      <c r="AQO176" s="62"/>
      <c r="AQP176" s="62"/>
      <c r="AQQ176" s="62"/>
      <c r="AQR176" s="62"/>
      <c r="AQS176" s="62"/>
      <c r="AQT176" s="62"/>
      <c r="AQU176" s="62"/>
      <c r="AQV176" s="62"/>
      <c r="AQW176" s="62"/>
      <c r="AQX176" s="62"/>
      <c r="AQY176" s="62"/>
      <c r="AQZ176" s="62"/>
      <c r="ARA176" s="62"/>
      <c r="ARB176" s="62"/>
      <c r="ARC176" s="62"/>
      <c r="ARD176" s="62"/>
      <c r="ARE176" s="62"/>
      <c r="ARF176" s="62"/>
      <c r="ARG176" s="62"/>
      <c r="ARH176" s="62"/>
      <c r="ARI176" s="62"/>
      <c r="ARJ176" s="62"/>
      <c r="ARK176" s="62"/>
      <c r="ARL176" s="62"/>
      <c r="ARM176" s="62"/>
      <c r="ARN176" s="62"/>
      <c r="ARO176" s="62"/>
      <c r="ARP176" s="62"/>
      <c r="ARQ176" s="62"/>
      <c r="ARR176" s="62"/>
      <c r="ARS176" s="62"/>
      <c r="ART176" s="62"/>
      <c r="ARU176" s="62"/>
      <c r="ARV176" s="62"/>
      <c r="ARW176" s="62"/>
      <c r="ARX176" s="62"/>
      <c r="ARY176" s="62"/>
      <c r="ARZ176" s="62"/>
      <c r="ASA176" s="62"/>
      <c r="ASB176" s="62"/>
      <c r="ASC176" s="62"/>
      <c r="ASD176" s="62"/>
      <c r="ASE176" s="62"/>
      <c r="ASF176" s="62"/>
      <c r="ASG176" s="62"/>
      <c r="ASH176" s="62"/>
      <c r="ASI176" s="62"/>
      <c r="ASJ176" s="62"/>
      <c r="ASK176" s="62"/>
      <c r="ASL176" s="62"/>
      <c r="ASM176" s="62"/>
      <c r="ASN176" s="62"/>
      <c r="ASO176" s="62"/>
      <c r="ASP176" s="62"/>
      <c r="ASQ176" s="62"/>
      <c r="ASR176" s="62"/>
      <c r="ASS176" s="62"/>
      <c r="AST176" s="62"/>
      <c r="ASU176" s="62"/>
      <c r="ASV176" s="62"/>
      <c r="ASW176" s="62"/>
      <c r="ASX176" s="62"/>
      <c r="ASY176" s="62"/>
      <c r="ASZ176" s="62"/>
      <c r="ATA176" s="62"/>
      <c r="ATB176" s="62"/>
      <c r="ATC176" s="62"/>
      <c r="ATD176" s="62"/>
      <c r="ATE176" s="62"/>
      <c r="ATF176" s="62"/>
      <c r="ATG176" s="62"/>
      <c r="ATH176" s="62"/>
      <c r="ATI176" s="62"/>
      <c r="ATJ176" s="62"/>
      <c r="ATK176" s="62"/>
      <c r="ATL176" s="62"/>
      <c r="ATM176" s="62"/>
      <c r="ATN176" s="62"/>
      <c r="ATO176" s="62"/>
      <c r="ATP176" s="62"/>
      <c r="ATQ176" s="62"/>
      <c r="ATR176" s="62"/>
      <c r="ATS176" s="62"/>
      <c r="ATT176" s="62"/>
      <c r="ATU176" s="62"/>
      <c r="ATV176" s="62"/>
      <c r="ATW176" s="62"/>
      <c r="ATX176" s="62"/>
      <c r="ATY176" s="62"/>
      <c r="ATZ176" s="62"/>
      <c r="AUA176" s="62"/>
      <c r="AUB176" s="62"/>
      <c r="AUC176" s="62"/>
      <c r="AUD176" s="62"/>
      <c r="AUE176" s="62"/>
      <c r="AUF176" s="62"/>
      <c r="AUG176" s="62"/>
      <c r="AUH176" s="62"/>
      <c r="AUI176" s="62"/>
      <c r="AUJ176" s="62"/>
      <c r="AUK176" s="62"/>
      <c r="AUL176" s="62"/>
      <c r="AUM176" s="62"/>
      <c r="AUN176" s="62"/>
      <c r="AUO176" s="62"/>
      <c r="AUP176" s="62"/>
      <c r="AUQ176" s="62"/>
      <c r="AUR176" s="62"/>
      <c r="AUS176" s="62"/>
      <c r="AUT176" s="62"/>
      <c r="AUU176" s="62"/>
      <c r="AUV176" s="62"/>
      <c r="AUW176" s="62"/>
      <c r="AUX176" s="62"/>
      <c r="AUY176" s="62"/>
      <c r="AUZ176" s="62"/>
      <c r="AVA176" s="62"/>
      <c r="AVB176" s="62"/>
      <c r="AVC176" s="62"/>
      <c r="AVD176" s="62"/>
      <c r="AVE176" s="62"/>
      <c r="AVF176" s="62"/>
      <c r="AVG176" s="62"/>
      <c r="AVH176" s="62"/>
      <c r="AVI176" s="62"/>
      <c r="AVJ176" s="62"/>
      <c r="AVK176" s="62"/>
      <c r="AVL176" s="62"/>
      <c r="AVM176" s="62"/>
      <c r="AVN176" s="62"/>
      <c r="AVO176" s="62"/>
      <c r="AVP176" s="62"/>
      <c r="AVQ176" s="62"/>
      <c r="AVR176" s="62"/>
      <c r="AVS176" s="62"/>
      <c r="AVT176" s="62"/>
      <c r="AVU176" s="62"/>
      <c r="AVV176" s="62"/>
      <c r="AVW176" s="62"/>
      <c r="AVX176" s="62"/>
      <c r="AVY176" s="62"/>
      <c r="AVZ176" s="62"/>
      <c r="AWA176" s="62"/>
      <c r="AWB176" s="62"/>
      <c r="AWC176" s="62"/>
      <c r="AWD176" s="62"/>
      <c r="AWE176" s="62"/>
      <c r="AWF176" s="62"/>
      <c r="AWG176" s="62"/>
      <c r="AWH176" s="62"/>
      <c r="AWI176" s="62"/>
      <c r="AWJ176" s="62"/>
      <c r="AWK176" s="62"/>
      <c r="AWL176" s="62"/>
      <c r="AWM176" s="62"/>
      <c r="AWN176" s="62"/>
      <c r="AWO176" s="62"/>
      <c r="AWP176" s="62"/>
      <c r="AWQ176" s="62"/>
      <c r="AWR176" s="62"/>
      <c r="AWS176" s="62"/>
      <c r="AWT176" s="62"/>
      <c r="AWU176" s="62"/>
      <c r="AWV176" s="62"/>
      <c r="AWW176" s="62"/>
      <c r="AWX176" s="62"/>
      <c r="AWY176" s="62"/>
      <c r="AWZ176" s="62"/>
      <c r="AXA176" s="62"/>
      <c r="AXB176" s="62"/>
      <c r="AXC176" s="62"/>
      <c r="AXD176" s="62"/>
      <c r="AXE176" s="62"/>
      <c r="AXF176" s="62"/>
      <c r="AXG176" s="62"/>
      <c r="AXH176" s="62"/>
      <c r="AXI176" s="62"/>
      <c r="AXJ176" s="62"/>
      <c r="AXK176" s="62"/>
      <c r="AXL176" s="62"/>
      <c r="AXM176" s="62"/>
      <c r="AXN176" s="62"/>
      <c r="AXO176" s="62"/>
      <c r="AXP176" s="62"/>
      <c r="AXQ176" s="62"/>
      <c r="AXR176" s="62"/>
      <c r="AXS176" s="62"/>
      <c r="AXT176" s="62"/>
      <c r="AXU176" s="62"/>
      <c r="AXV176" s="62"/>
      <c r="AXW176" s="62"/>
      <c r="AXX176" s="62"/>
      <c r="AXY176" s="62"/>
      <c r="AXZ176" s="62"/>
      <c r="AYA176" s="62"/>
      <c r="AYB176" s="62"/>
      <c r="AYC176" s="62"/>
      <c r="AYD176" s="62"/>
      <c r="AYE176" s="62"/>
      <c r="AYF176" s="62"/>
      <c r="AYG176" s="62"/>
      <c r="AYH176" s="62"/>
      <c r="AYI176" s="62"/>
      <c r="AYJ176" s="62"/>
      <c r="AYK176" s="62"/>
      <c r="AYL176" s="62"/>
      <c r="AYM176" s="62"/>
      <c r="AYN176" s="62"/>
      <c r="AYO176" s="62"/>
      <c r="AYP176" s="62"/>
      <c r="AYQ176" s="62"/>
      <c r="AYR176" s="62"/>
      <c r="AYS176" s="62"/>
      <c r="AYT176" s="62"/>
      <c r="AYU176" s="62"/>
      <c r="AYV176" s="62"/>
      <c r="AYW176" s="62"/>
      <c r="AYX176" s="62"/>
      <c r="AYY176" s="62"/>
      <c r="AYZ176" s="62"/>
      <c r="AZA176" s="62"/>
      <c r="AZB176" s="62"/>
      <c r="AZC176" s="62"/>
      <c r="AZD176" s="62"/>
      <c r="AZE176" s="62"/>
      <c r="AZF176" s="62"/>
      <c r="AZG176" s="62"/>
      <c r="AZH176" s="62"/>
      <c r="AZI176" s="62"/>
      <c r="AZJ176" s="62"/>
      <c r="AZK176" s="62"/>
      <c r="AZL176" s="62"/>
      <c r="AZM176" s="62"/>
      <c r="AZN176" s="62"/>
      <c r="AZO176" s="62"/>
      <c r="AZP176" s="62"/>
      <c r="AZQ176" s="62"/>
      <c r="AZR176" s="62"/>
      <c r="AZS176" s="62"/>
      <c r="AZT176" s="62"/>
      <c r="AZU176" s="62"/>
      <c r="AZV176" s="62"/>
      <c r="AZW176" s="62"/>
      <c r="AZX176" s="62"/>
      <c r="AZY176" s="62"/>
      <c r="AZZ176" s="62"/>
      <c r="BAA176" s="62"/>
      <c r="BAB176" s="62"/>
      <c r="BAC176" s="62"/>
      <c r="BAD176" s="62"/>
      <c r="BAE176" s="62"/>
      <c r="BAF176" s="62"/>
      <c r="BAG176" s="62"/>
      <c r="BAH176" s="62"/>
      <c r="BAI176" s="62"/>
      <c r="BAJ176" s="62"/>
      <c r="BAK176" s="62"/>
      <c r="BAL176" s="62"/>
      <c r="BAM176" s="62"/>
      <c r="BAN176" s="62"/>
      <c r="BAO176" s="62"/>
      <c r="BAP176" s="62"/>
      <c r="BAQ176" s="62"/>
      <c r="BAR176" s="62"/>
      <c r="BAS176" s="62"/>
      <c r="BAT176" s="62"/>
      <c r="BAU176" s="62"/>
      <c r="BAV176" s="62"/>
      <c r="BAW176" s="62"/>
      <c r="BAX176" s="62"/>
      <c r="BAY176" s="62"/>
      <c r="BAZ176" s="62"/>
      <c r="BBA176" s="62"/>
      <c r="BBB176" s="62"/>
      <c r="BBC176" s="62"/>
      <c r="BBD176" s="62"/>
      <c r="BBE176" s="62"/>
      <c r="BBF176" s="62"/>
      <c r="BBG176" s="62"/>
      <c r="BBH176" s="62"/>
      <c r="BBI176" s="62"/>
      <c r="BBJ176" s="62"/>
      <c r="BBK176" s="62"/>
      <c r="BBL176" s="62"/>
      <c r="BBM176" s="62"/>
      <c r="BBN176" s="62"/>
      <c r="BBO176" s="62"/>
      <c r="BBP176" s="62"/>
      <c r="BBQ176" s="62"/>
      <c r="BBR176" s="62"/>
      <c r="BBS176" s="62"/>
      <c r="BBT176" s="62"/>
      <c r="BBU176" s="62"/>
      <c r="BBV176" s="62"/>
      <c r="BBW176" s="62"/>
      <c r="BBX176" s="62"/>
      <c r="BBY176" s="62"/>
      <c r="BBZ176" s="62"/>
      <c r="BCA176" s="62"/>
      <c r="BCB176" s="62"/>
      <c r="BCC176" s="62"/>
      <c r="BCD176" s="62"/>
      <c r="BCE176" s="62"/>
      <c r="BCF176" s="62"/>
      <c r="BCG176" s="62"/>
      <c r="BCH176" s="62"/>
      <c r="BCI176" s="62"/>
      <c r="BCJ176" s="62"/>
      <c r="BCK176" s="62"/>
      <c r="BCL176" s="62"/>
      <c r="BCM176" s="62"/>
      <c r="BCN176" s="62"/>
      <c r="BCO176" s="62"/>
      <c r="BCP176" s="62"/>
      <c r="BCQ176" s="62"/>
      <c r="BCR176" s="62"/>
      <c r="BCS176" s="62"/>
      <c r="BCT176" s="62"/>
      <c r="BCU176" s="62"/>
      <c r="BCV176" s="62"/>
      <c r="BCW176" s="62"/>
      <c r="BCX176" s="62"/>
      <c r="BCY176" s="62"/>
      <c r="BCZ176" s="62"/>
      <c r="BDA176" s="62"/>
      <c r="BDB176" s="62"/>
      <c r="BDC176" s="62"/>
      <c r="BDD176" s="62"/>
      <c r="BDE176" s="62"/>
      <c r="BDF176" s="62"/>
      <c r="BDG176" s="62"/>
      <c r="BDH176" s="62"/>
      <c r="BDI176" s="62"/>
      <c r="BDJ176" s="62"/>
      <c r="BDK176" s="62"/>
      <c r="BDL176" s="62"/>
      <c r="BDM176" s="62"/>
      <c r="BDN176" s="62"/>
      <c r="BDO176" s="62"/>
      <c r="BDP176" s="62"/>
      <c r="BDQ176" s="62"/>
      <c r="BDR176" s="62"/>
      <c r="BDS176" s="62"/>
      <c r="BDT176" s="62"/>
      <c r="BDU176" s="62"/>
      <c r="BDV176" s="62"/>
      <c r="BDW176" s="62"/>
      <c r="BDX176" s="62"/>
      <c r="BDY176" s="62"/>
      <c r="BDZ176" s="62"/>
      <c r="BEA176" s="62"/>
      <c r="BEB176" s="62"/>
      <c r="BEC176" s="62"/>
      <c r="BED176" s="62"/>
      <c r="BEE176" s="62"/>
      <c r="BEF176" s="62"/>
      <c r="BEG176" s="62"/>
      <c r="BEH176" s="62"/>
      <c r="BEI176" s="62"/>
      <c r="BEJ176" s="62"/>
      <c r="BEK176" s="62"/>
      <c r="BEL176" s="62"/>
      <c r="BEM176" s="62"/>
      <c r="BEN176" s="62"/>
      <c r="BEO176" s="62"/>
      <c r="BEP176" s="62"/>
      <c r="BEQ176" s="62"/>
      <c r="BER176" s="62"/>
      <c r="BES176" s="62"/>
      <c r="BET176" s="62"/>
      <c r="BEU176" s="62"/>
      <c r="BEV176" s="62"/>
      <c r="BEW176" s="62"/>
      <c r="BEX176" s="62"/>
      <c r="BEY176" s="62"/>
      <c r="BEZ176" s="62"/>
      <c r="BFA176" s="62"/>
      <c r="BFB176" s="62"/>
      <c r="BFC176" s="62"/>
      <c r="BFD176" s="62"/>
      <c r="BFE176" s="62"/>
      <c r="BFF176" s="62"/>
      <c r="BFG176" s="62"/>
      <c r="BFH176" s="62"/>
      <c r="BFI176" s="62"/>
      <c r="BFJ176" s="62"/>
      <c r="BFK176" s="62"/>
      <c r="BFL176" s="62"/>
      <c r="BFM176" s="62"/>
      <c r="BFN176" s="62"/>
      <c r="BFO176" s="62"/>
      <c r="BFP176" s="62"/>
      <c r="BFQ176" s="62"/>
      <c r="BFR176" s="62"/>
      <c r="BFS176" s="62"/>
      <c r="BFT176" s="62"/>
      <c r="BFU176" s="62"/>
      <c r="BFV176" s="62"/>
      <c r="BFW176" s="62"/>
      <c r="BFX176" s="62"/>
      <c r="BFY176" s="62"/>
      <c r="BFZ176" s="62"/>
      <c r="BGA176" s="62"/>
      <c r="BGB176" s="62"/>
      <c r="BGC176" s="62"/>
      <c r="BGD176" s="62"/>
      <c r="BGE176" s="62"/>
      <c r="BGF176" s="62"/>
      <c r="BGG176" s="62"/>
      <c r="BGH176" s="62"/>
      <c r="BGI176" s="62"/>
      <c r="BGJ176" s="62"/>
      <c r="BGK176" s="62"/>
      <c r="BGL176" s="62"/>
      <c r="BGM176" s="62"/>
      <c r="BGN176" s="62"/>
      <c r="BGO176" s="62"/>
      <c r="BGP176" s="62"/>
      <c r="BGQ176" s="62"/>
      <c r="BGR176" s="62"/>
      <c r="BGS176" s="62"/>
      <c r="BGT176" s="62"/>
      <c r="BGU176" s="62"/>
      <c r="BGV176" s="62"/>
      <c r="BGW176" s="62"/>
      <c r="BGX176" s="62"/>
      <c r="BGY176" s="62"/>
      <c r="BGZ176" s="62"/>
      <c r="BHA176" s="62"/>
      <c r="BHB176" s="62"/>
      <c r="BHC176" s="62"/>
      <c r="BHD176" s="62"/>
      <c r="BHE176" s="62"/>
      <c r="BHF176" s="62"/>
      <c r="BHG176" s="62"/>
      <c r="BHH176" s="62"/>
      <c r="BHI176" s="62"/>
      <c r="BHJ176" s="62"/>
      <c r="BHK176" s="62"/>
      <c r="BHL176" s="62"/>
      <c r="BHM176" s="62"/>
      <c r="BHN176" s="62"/>
      <c r="BHO176" s="62"/>
      <c r="BHP176" s="62"/>
      <c r="BHQ176" s="62"/>
      <c r="BHR176" s="62"/>
      <c r="BHS176" s="62"/>
      <c r="BHT176" s="62"/>
      <c r="BHU176" s="62"/>
      <c r="BHV176" s="62"/>
      <c r="BHW176" s="62"/>
      <c r="BHX176" s="62"/>
      <c r="BHY176" s="62"/>
      <c r="BHZ176" s="62"/>
      <c r="BIA176" s="62"/>
      <c r="BIB176" s="62"/>
      <c r="BIC176" s="62"/>
      <c r="BID176" s="62"/>
      <c r="BIE176" s="62"/>
      <c r="BIF176" s="62"/>
      <c r="BIG176" s="62"/>
      <c r="BIH176" s="62"/>
      <c r="BII176" s="62"/>
      <c r="BIJ176" s="62"/>
      <c r="BIK176" s="62"/>
      <c r="BIL176" s="62"/>
      <c r="BIM176" s="62"/>
      <c r="BIN176" s="62"/>
      <c r="BIO176" s="62"/>
      <c r="BIP176" s="62"/>
      <c r="BIQ176" s="62"/>
      <c r="BIR176" s="62"/>
      <c r="BIS176" s="62"/>
      <c r="BIT176" s="62"/>
      <c r="BIU176" s="62"/>
      <c r="BIV176" s="62"/>
      <c r="BIW176" s="62"/>
      <c r="BIX176" s="62"/>
      <c r="BIY176" s="62"/>
      <c r="BIZ176" s="62"/>
      <c r="BJA176" s="62"/>
      <c r="BJB176" s="62"/>
      <c r="BJC176" s="62"/>
      <c r="BJD176" s="62"/>
      <c r="BJE176" s="62"/>
      <c r="BJF176" s="62"/>
      <c r="BJG176" s="62"/>
      <c r="BJH176" s="62"/>
      <c r="BJI176" s="62"/>
      <c r="BJJ176" s="62"/>
      <c r="BJK176" s="62"/>
      <c r="BJL176" s="62"/>
      <c r="BJM176" s="62"/>
      <c r="BJN176" s="62"/>
      <c r="BJO176" s="62"/>
      <c r="BJP176" s="62"/>
      <c r="BJQ176" s="62"/>
      <c r="BJR176" s="62"/>
      <c r="BJS176" s="62"/>
      <c r="BJT176" s="62"/>
      <c r="BJU176" s="62"/>
      <c r="BJV176" s="62"/>
      <c r="BJW176" s="62"/>
      <c r="BJX176" s="62"/>
      <c r="BJY176" s="62"/>
      <c r="BJZ176" s="62"/>
      <c r="BKA176" s="62"/>
      <c r="BKB176" s="62"/>
      <c r="BKC176" s="62"/>
      <c r="BKD176" s="62"/>
      <c r="BKE176" s="62"/>
      <c r="BKF176" s="62"/>
      <c r="BKG176" s="62"/>
      <c r="BKH176" s="62"/>
      <c r="BKI176" s="62"/>
      <c r="BKJ176" s="62"/>
      <c r="BKK176" s="62"/>
      <c r="BKL176" s="62"/>
      <c r="BKM176" s="62"/>
      <c r="BKN176" s="62"/>
      <c r="BKO176" s="62"/>
      <c r="BKP176" s="62"/>
      <c r="BKQ176" s="62"/>
      <c r="BKR176" s="62"/>
      <c r="BKS176" s="62"/>
      <c r="BKT176" s="62"/>
      <c r="BKU176" s="62"/>
      <c r="BKV176" s="62"/>
      <c r="BKW176" s="62"/>
      <c r="BKX176" s="62"/>
      <c r="BKY176" s="62"/>
      <c r="BKZ176" s="62"/>
      <c r="BLA176" s="62"/>
      <c r="BLB176" s="62"/>
      <c r="BLC176" s="62"/>
      <c r="BLD176" s="62"/>
      <c r="BLE176" s="62"/>
      <c r="BLF176" s="62"/>
      <c r="BLG176" s="62"/>
      <c r="BLH176" s="62"/>
      <c r="BLI176" s="62"/>
      <c r="BLJ176" s="62"/>
      <c r="BLK176" s="62"/>
      <c r="BLL176" s="62"/>
      <c r="BLM176" s="62"/>
      <c r="BLN176" s="62"/>
      <c r="BLO176" s="62"/>
      <c r="BLP176" s="62"/>
      <c r="BLQ176" s="62"/>
      <c r="BLR176" s="62"/>
      <c r="BLS176" s="62"/>
      <c r="BLT176" s="62"/>
      <c r="BLU176" s="62"/>
      <c r="BLV176" s="62"/>
      <c r="BLW176" s="62"/>
      <c r="BLX176" s="62"/>
      <c r="BLY176" s="62"/>
      <c r="BLZ176" s="62"/>
      <c r="BMA176" s="62"/>
      <c r="BMB176" s="62"/>
      <c r="BMC176" s="62"/>
      <c r="BMD176" s="62"/>
      <c r="BME176" s="62"/>
      <c r="BMF176" s="62"/>
      <c r="BMG176" s="62"/>
      <c r="BMH176" s="62"/>
      <c r="BMI176" s="62"/>
      <c r="BMJ176" s="62"/>
      <c r="BMK176" s="62"/>
      <c r="BML176" s="62"/>
      <c r="BMM176" s="62"/>
      <c r="BMN176" s="62"/>
      <c r="BMO176" s="62"/>
      <c r="BMP176" s="62"/>
      <c r="BMQ176" s="62"/>
      <c r="BMR176" s="62"/>
      <c r="BMS176" s="62"/>
      <c r="BMT176" s="62"/>
      <c r="BMU176" s="62"/>
      <c r="BMV176" s="62"/>
      <c r="BMW176" s="62"/>
      <c r="BMX176" s="62"/>
      <c r="BMY176" s="62"/>
      <c r="BMZ176" s="62"/>
      <c r="BNA176" s="62"/>
      <c r="BNB176" s="62"/>
      <c r="BNC176" s="62"/>
      <c r="BND176" s="62"/>
      <c r="BNE176" s="62"/>
      <c r="BNF176" s="62"/>
      <c r="BNG176" s="62"/>
      <c r="BNH176" s="62"/>
      <c r="BNI176" s="62"/>
      <c r="BNJ176" s="62"/>
      <c r="BNK176" s="62"/>
      <c r="BNL176" s="62"/>
      <c r="BNM176" s="62"/>
      <c r="BNN176" s="62"/>
      <c r="BNO176" s="62"/>
      <c r="BNP176" s="62"/>
      <c r="BNQ176" s="62"/>
      <c r="BNR176" s="62"/>
      <c r="BNS176" s="62"/>
      <c r="BNT176" s="62"/>
      <c r="BNU176" s="62"/>
      <c r="BNV176" s="62"/>
      <c r="BNW176" s="62"/>
      <c r="BNX176" s="62"/>
      <c r="BNY176" s="62"/>
      <c r="BNZ176" s="62"/>
      <c r="BOA176" s="62"/>
      <c r="BOB176" s="62"/>
      <c r="BOC176" s="62"/>
      <c r="BOD176" s="62"/>
      <c r="BOE176" s="62"/>
      <c r="BOF176" s="62"/>
      <c r="BOG176" s="62"/>
      <c r="BOH176" s="62"/>
      <c r="BOI176" s="62"/>
      <c r="BOJ176" s="62"/>
      <c r="BOK176" s="62"/>
      <c r="BOL176" s="62"/>
      <c r="BOM176" s="62"/>
      <c r="BON176" s="62"/>
      <c r="BOO176" s="62"/>
      <c r="BOP176" s="62"/>
      <c r="BOQ176" s="62"/>
      <c r="BOR176" s="62"/>
      <c r="BOS176" s="62"/>
      <c r="BOT176" s="62"/>
      <c r="BOU176" s="62"/>
      <c r="BOV176" s="62"/>
      <c r="BOW176" s="62"/>
      <c r="BOX176" s="62"/>
      <c r="BOY176" s="62"/>
      <c r="BOZ176" s="62"/>
      <c r="BPA176" s="62"/>
      <c r="BPB176" s="62"/>
      <c r="BPC176" s="62"/>
      <c r="BPD176" s="62"/>
      <c r="BPE176" s="62"/>
      <c r="BPF176" s="62"/>
      <c r="BPG176" s="62"/>
      <c r="BPH176" s="62"/>
      <c r="BPI176" s="62"/>
      <c r="BPJ176" s="62"/>
      <c r="BPK176" s="62"/>
      <c r="BPL176" s="62"/>
      <c r="BPM176" s="62"/>
      <c r="BPN176" s="62"/>
      <c r="BPO176" s="62"/>
      <c r="BPP176" s="62"/>
      <c r="BPQ176" s="62"/>
      <c r="BPR176" s="62"/>
      <c r="BPS176" s="62"/>
      <c r="BPT176" s="62"/>
      <c r="BPU176" s="62"/>
      <c r="BPV176" s="62"/>
      <c r="BPW176" s="62"/>
      <c r="BPX176" s="62"/>
      <c r="BPY176" s="62"/>
      <c r="BPZ176" s="62"/>
      <c r="BQA176" s="62"/>
      <c r="BQB176" s="62"/>
      <c r="BQC176" s="62"/>
      <c r="BQD176" s="62"/>
      <c r="BQE176" s="62"/>
      <c r="BQF176" s="62"/>
      <c r="BQG176" s="62"/>
      <c r="BQH176" s="62"/>
      <c r="BQI176" s="62"/>
      <c r="BQJ176" s="62"/>
      <c r="BQK176" s="62"/>
      <c r="BQL176" s="62"/>
      <c r="BQM176" s="62"/>
      <c r="BQN176" s="62"/>
      <c r="BQO176" s="62"/>
      <c r="BQP176" s="62"/>
      <c r="BQQ176" s="62"/>
      <c r="BQR176" s="62"/>
      <c r="BQS176" s="62"/>
      <c r="BQT176" s="62"/>
      <c r="BQU176" s="62"/>
      <c r="BQV176" s="62"/>
      <c r="BQW176" s="62"/>
      <c r="BQX176" s="62"/>
      <c r="BQY176" s="62"/>
      <c r="BQZ176" s="62"/>
      <c r="BRA176" s="62"/>
      <c r="BRB176" s="62"/>
      <c r="BRC176" s="62"/>
      <c r="BRD176" s="62"/>
      <c r="BRE176" s="62"/>
      <c r="BRF176" s="62"/>
      <c r="BRG176" s="62"/>
      <c r="BRH176" s="62"/>
      <c r="BRI176" s="62"/>
      <c r="BRJ176" s="62"/>
      <c r="BRK176" s="62"/>
      <c r="BRL176" s="62"/>
      <c r="BRM176" s="62"/>
      <c r="BRN176" s="62"/>
      <c r="BRO176" s="62"/>
      <c r="BRP176" s="62"/>
      <c r="BRQ176" s="62"/>
      <c r="BRR176" s="62"/>
      <c r="BRS176" s="62"/>
      <c r="BRT176" s="62"/>
      <c r="BRU176" s="62"/>
      <c r="BRV176" s="62"/>
      <c r="BRW176" s="62"/>
      <c r="BRX176" s="62"/>
      <c r="BRY176" s="62"/>
      <c r="BRZ176" s="62"/>
      <c r="BSA176" s="62"/>
      <c r="BSB176" s="62"/>
      <c r="BSC176" s="62"/>
      <c r="BSD176" s="62"/>
      <c r="BSE176" s="62"/>
      <c r="BSF176" s="62"/>
      <c r="BSG176" s="62"/>
      <c r="BSH176" s="62"/>
      <c r="BSI176" s="62"/>
      <c r="BSJ176" s="62"/>
      <c r="BSK176" s="62"/>
      <c r="BSL176" s="62"/>
      <c r="BSM176" s="62"/>
      <c r="BSN176" s="62"/>
      <c r="BSO176" s="62"/>
      <c r="BSP176" s="62"/>
      <c r="BSQ176" s="62"/>
      <c r="BSR176" s="62"/>
      <c r="BSS176" s="62"/>
      <c r="BST176" s="62"/>
      <c r="BSU176" s="62"/>
      <c r="BSV176" s="62"/>
      <c r="BSW176" s="62"/>
      <c r="BSX176" s="62"/>
      <c r="BSY176" s="62"/>
      <c r="BSZ176" s="62"/>
      <c r="BTA176" s="62"/>
      <c r="BTB176" s="62"/>
      <c r="BTC176" s="62"/>
      <c r="BTD176" s="62"/>
      <c r="BTE176" s="62"/>
      <c r="BTF176" s="62"/>
      <c r="BTG176" s="62"/>
      <c r="BTH176" s="62"/>
      <c r="BTI176" s="62"/>
      <c r="BTJ176" s="62"/>
      <c r="BTK176" s="62"/>
      <c r="BTL176" s="62"/>
      <c r="BTM176" s="62"/>
      <c r="BTN176" s="62"/>
      <c r="BTO176" s="62"/>
      <c r="BTP176" s="62"/>
      <c r="BTQ176" s="62"/>
      <c r="BTR176" s="62"/>
      <c r="BTS176" s="62"/>
      <c r="BTT176" s="62"/>
      <c r="BTU176" s="62"/>
      <c r="BTV176" s="62"/>
      <c r="BTW176" s="62"/>
      <c r="BTX176" s="62"/>
      <c r="BTY176" s="62"/>
      <c r="BTZ176" s="62"/>
      <c r="BUA176" s="62"/>
      <c r="BUB176" s="62"/>
      <c r="BUC176" s="62"/>
      <c r="BUD176" s="62"/>
      <c r="BUE176" s="62"/>
      <c r="BUF176" s="62"/>
      <c r="BUG176" s="62"/>
      <c r="BUH176" s="62"/>
      <c r="BUI176" s="62"/>
      <c r="BUJ176" s="62"/>
      <c r="BUK176" s="62"/>
      <c r="BUL176" s="62"/>
      <c r="BUM176" s="62"/>
      <c r="BUN176" s="62"/>
      <c r="BUO176" s="62"/>
      <c r="BUP176" s="62"/>
      <c r="BUQ176" s="62"/>
      <c r="BUR176" s="62"/>
      <c r="BUS176" s="62"/>
      <c r="BUT176" s="62"/>
      <c r="BUU176" s="62"/>
      <c r="BUV176" s="62"/>
      <c r="BUW176" s="62"/>
      <c r="BUX176" s="62"/>
      <c r="BUY176" s="62"/>
      <c r="BUZ176" s="62"/>
      <c r="BVA176" s="62"/>
      <c r="BVB176" s="62"/>
      <c r="BVC176" s="62"/>
      <c r="BVD176" s="62"/>
      <c r="BVE176" s="62"/>
      <c r="BVF176" s="62"/>
      <c r="BVG176" s="62"/>
      <c r="BVH176" s="62"/>
      <c r="BVI176" s="62"/>
      <c r="BVJ176" s="62"/>
      <c r="BVK176" s="62"/>
      <c r="BVL176" s="62"/>
      <c r="BVM176" s="62"/>
      <c r="BVN176" s="62"/>
      <c r="BVO176" s="62"/>
      <c r="BVP176" s="62"/>
      <c r="BVQ176" s="62"/>
      <c r="BVR176" s="62"/>
      <c r="BVS176" s="62"/>
      <c r="BVT176" s="62"/>
      <c r="BVU176" s="62"/>
      <c r="BVV176" s="62"/>
      <c r="BVW176" s="62"/>
      <c r="BVX176" s="62"/>
      <c r="BVY176" s="62"/>
      <c r="BVZ176" s="62"/>
      <c r="BWA176" s="62"/>
      <c r="BWB176" s="62"/>
      <c r="BWC176" s="62"/>
      <c r="BWD176" s="62"/>
      <c r="BWE176" s="62"/>
      <c r="BWF176" s="62"/>
      <c r="BWG176" s="62"/>
      <c r="BWH176" s="62"/>
      <c r="BWI176" s="62"/>
      <c r="BWJ176" s="62"/>
      <c r="BWK176" s="62"/>
      <c r="BWL176" s="62"/>
      <c r="BWM176" s="62"/>
      <c r="BWN176" s="62"/>
      <c r="BWO176" s="62"/>
      <c r="BWP176" s="62"/>
      <c r="BWQ176" s="62"/>
      <c r="BWR176" s="62"/>
      <c r="BWS176" s="62"/>
      <c r="BWT176" s="62"/>
      <c r="BWU176" s="62"/>
      <c r="BWV176" s="62"/>
      <c r="BWW176" s="62"/>
      <c r="BWX176" s="62"/>
      <c r="BWY176" s="62"/>
      <c r="BWZ176" s="62"/>
      <c r="BXA176" s="62"/>
      <c r="BXB176" s="62"/>
      <c r="BXC176" s="62"/>
      <c r="BXD176" s="62"/>
      <c r="BXE176" s="62"/>
      <c r="BXF176" s="62"/>
      <c r="BXG176" s="62"/>
      <c r="BXH176" s="62"/>
      <c r="BXI176" s="62"/>
      <c r="BXJ176" s="62"/>
      <c r="BXK176" s="62"/>
      <c r="BXL176" s="62"/>
      <c r="BXM176" s="62"/>
      <c r="BXN176" s="62"/>
      <c r="BXO176" s="62"/>
      <c r="BXP176" s="62"/>
      <c r="BXQ176" s="62"/>
      <c r="BXR176" s="62"/>
      <c r="BXS176" s="62"/>
      <c r="BXT176" s="62"/>
      <c r="BXU176" s="62"/>
      <c r="BXV176" s="62"/>
      <c r="BXW176" s="62"/>
      <c r="BXX176" s="62"/>
      <c r="BXY176" s="62"/>
      <c r="BXZ176" s="62"/>
      <c r="BYA176" s="62"/>
      <c r="BYB176" s="62"/>
      <c r="BYC176" s="62"/>
      <c r="BYD176" s="62"/>
      <c r="BYE176" s="62"/>
      <c r="BYF176" s="62"/>
      <c r="BYG176" s="62"/>
      <c r="BYH176" s="62"/>
      <c r="BYI176" s="62"/>
      <c r="BYJ176" s="62"/>
      <c r="BYK176" s="62"/>
      <c r="BYL176" s="62"/>
      <c r="BYM176" s="62"/>
      <c r="BYN176" s="62"/>
      <c r="BYO176" s="62"/>
      <c r="BYP176" s="62"/>
      <c r="BYQ176" s="62"/>
      <c r="BYR176" s="62"/>
      <c r="BYS176" s="62"/>
      <c r="BYT176" s="62"/>
      <c r="BYU176" s="62"/>
      <c r="BYV176" s="62"/>
      <c r="BYW176" s="62"/>
      <c r="BYX176" s="62"/>
      <c r="BYY176" s="62"/>
      <c r="BYZ176" s="62"/>
      <c r="BZA176" s="62"/>
      <c r="BZB176" s="62"/>
      <c r="BZC176" s="62"/>
      <c r="BZD176" s="62"/>
      <c r="BZE176" s="62"/>
      <c r="BZF176" s="62"/>
      <c r="BZG176" s="62"/>
      <c r="BZH176" s="62"/>
      <c r="BZI176" s="62"/>
      <c r="BZJ176" s="62"/>
      <c r="BZK176" s="62"/>
      <c r="BZL176" s="62"/>
      <c r="BZM176" s="62"/>
      <c r="BZN176" s="62"/>
      <c r="BZO176" s="62"/>
      <c r="BZP176" s="62"/>
      <c r="BZQ176" s="62"/>
      <c r="BZR176" s="62"/>
      <c r="BZS176" s="62"/>
      <c r="BZT176" s="62"/>
      <c r="BZU176" s="62"/>
      <c r="BZV176" s="62"/>
      <c r="BZW176" s="62"/>
      <c r="BZX176" s="62"/>
      <c r="BZY176" s="62"/>
      <c r="BZZ176" s="62"/>
      <c r="CAA176" s="62"/>
      <c r="CAB176" s="62"/>
      <c r="CAC176" s="62"/>
      <c r="CAD176" s="62"/>
      <c r="CAE176" s="62"/>
      <c r="CAF176" s="62"/>
      <c r="CAG176" s="62"/>
      <c r="CAH176" s="62"/>
      <c r="CAI176" s="62"/>
      <c r="CAJ176" s="62"/>
      <c r="CAK176" s="62"/>
      <c r="CAL176" s="62"/>
      <c r="CAM176" s="62"/>
      <c r="CAN176" s="62"/>
      <c r="CAO176" s="62"/>
      <c r="CAP176" s="62"/>
      <c r="CAQ176" s="62"/>
      <c r="CAR176" s="62"/>
      <c r="CAS176" s="62"/>
      <c r="CAT176" s="62"/>
      <c r="CAU176" s="62"/>
      <c r="CAV176" s="62"/>
      <c r="CAW176" s="62"/>
      <c r="CAX176" s="62"/>
      <c r="CAY176" s="62"/>
      <c r="CAZ176" s="62"/>
      <c r="CBA176" s="62"/>
      <c r="CBB176" s="62"/>
      <c r="CBC176" s="62"/>
      <c r="CBD176" s="62"/>
      <c r="CBE176" s="62"/>
      <c r="CBF176" s="62"/>
      <c r="CBG176" s="62"/>
      <c r="CBH176" s="62"/>
      <c r="CBI176" s="62"/>
      <c r="CBJ176" s="62"/>
      <c r="CBK176" s="62"/>
      <c r="CBL176" s="62"/>
      <c r="CBM176" s="62"/>
      <c r="CBN176" s="62"/>
      <c r="CBO176" s="62"/>
      <c r="CBP176" s="62"/>
      <c r="CBQ176" s="62"/>
      <c r="CBR176" s="62"/>
      <c r="CBS176" s="62"/>
      <c r="CBT176" s="62"/>
      <c r="CBU176" s="62"/>
      <c r="CBV176" s="62"/>
      <c r="CBW176" s="62"/>
      <c r="CBX176" s="62"/>
      <c r="CBY176" s="62"/>
      <c r="CBZ176" s="62"/>
      <c r="CCA176" s="62"/>
      <c r="CCB176" s="62"/>
      <c r="CCC176" s="62"/>
      <c r="CCD176" s="62"/>
      <c r="CCE176" s="62"/>
      <c r="CCF176" s="62"/>
      <c r="CCG176" s="62"/>
      <c r="CCH176" s="62"/>
      <c r="CCI176" s="62"/>
      <c r="CCJ176" s="62"/>
      <c r="CCK176" s="62"/>
      <c r="CCL176" s="62"/>
      <c r="CCM176" s="62"/>
      <c r="CCN176" s="62"/>
      <c r="CCO176" s="62"/>
      <c r="CCP176" s="62"/>
      <c r="CCQ176" s="62"/>
      <c r="CCR176" s="62"/>
      <c r="CCS176" s="62"/>
      <c r="CCT176" s="62"/>
      <c r="CCU176" s="62"/>
      <c r="CCV176" s="62"/>
      <c r="CCW176" s="62"/>
      <c r="CCX176" s="62"/>
      <c r="CCY176" s="62"/>
      <c r="CCZ176" s="62"/>
      <c r="CDA176" s="62"/>
      <c r="CDB176" s="62"/>
      <c r="CDC176" s="62"/>
      <c r="CDD176" s="62"/>
      <c r="CDE176" s="62"/>
      <c r="CDF176" s="62"/>
      <c r="CDG176" s="62"/>
      <c r="CDH176" s="62"/>
      <c r="CDI176" s="62"/>
      <c r="CDJ176" s="62"/>
      <c r="CDK176" s="62"/>
      <c r="CDL176" s="62"/>
      <c r="CDM176" s="62"/>
      <c r="CDN176" s="62"/>
      <c r="CDO176" s="62"/>
      <c r="CDP176" s="62"/>
      <c r="CDQ176" s="62"/>
      <c r="CDR176" s="62"/>
      <c r="CDS176" s="62"/>
      <c r="CDT176" s="62"/>
      <c r="CDU176" s="62"/>
      <c r="CDV176" s="62"/>
      <c r="CDW176" s="62"/>
      <c r="CDX176" s="62"/>
      <c r="CDY176" s="62"/>
      <c r="CDZ176" s="62"/>
      <c r="CEA176" s="62"/>
      <c r="CEB176" s="62"/>
      <c r="CEC176" s="62"/>
      <c r="CED176" s="62"/>
      <c r="CEE176" s="62"/>
      <c r="CEF176" s="62"/>
      <c r="CEG176" s="62"/>
      <c r="CEH176" s="62"/>
      <c r="CEI176" s="62"/>
      <c r="CEJ176" s="62"/>
      <c r="CEK176" s="62"/>
      <c r="CEL176" s="62"/>
      <c r="CEM176" s="62"/>
      <c r="CEN176" s="62"/>
      <c r="CEO176" s="62"/>
      <c r="CEP176" s="62"/>
      <c r="CEQ176" s="62"/>
      <c r="CER176" s="62"/>
      <c r="CES176" s="62"/>
      <c r="CET176" s="62"/>
      <c r="CEU176" s="62"/>
      <c r="CEV176" s="62"/>
      <c r="CEW176" s="62"/>
      <c r="CEX176" s="62"/>
      <c r="CEY176" s="62"/>
      <c r="CEZ176" s="62"/>
      <c r="CFA176" s="62"/>
      <c r="CFB176" s="62"/>
      <c r="CFC176" s="62"/>
      <c r="CFD176" s="62"/>
      <c r="CFE176" s="62"/>
      <c r="CFF176" s="62"/>
      <c r="CFG176" s="62"/>
      <c r="CFH176" s="62"/>
      <c r="CFI176" s="62"/>
      <c r="CFJ176" s="62"/>
      <c r="CFK176" s="62"/>
      <c r="CFL176" s="62"/>
      <c r="CFM176" s="62"/>
      <c r="CFN176" s="62"/>
      <c r="CFO176" s="62"/>
      <c r="CFP176" s="62"/>
      <c r="CFQ176" s="62"/>
      <c r="CFR176" s="62"/>
      <c r="CFS176" s="62"/>
      <c r="CFT176" s="62"/>
      <c r="CFU176" s="62"/>
      <c r="CFV176" s="62"/>
      <c r="CFW176" s="62"/>
      <c r="CFX176" s="62"/>
      <c r="CFY176" s="62"/>
      <c r="CFZ176" s="62"/>
      <c r="CGA176" s="62"/>
      <c r="CGB176" s="62"/>
      <c r="CGC176" s="62"/>
      <c r="CGD176" s="62"/>
      <c r="CGE176" s="62"/>
      <c r="CGF176" s="62"/>
      <c r="CGG176" s="62"/>
      <c r="CGH176" s="62"/>
      <c r="CGI176" s="62"/>
      <c r="CGJ176" s="62"/>
      <c r="CGK176" s="62"/>
      <c r="CGL176" s="62"/>
      <c r="CGM176" s="62"/>
      <c r="CGN176" s="62"/>
      <c r="CGO176" s="62"/>
      <c r="CGP176" s="62"/>
      <c r="CGQ176" s="62"/>
      <c r="CGR176" s="62"/>
      <c r="CGS176" s="62"/>
      <c r="CGT176" s="62"/>
      <c r="CGU176" s="62"/>
      <c r="CGV176" s="62"/>
      <c r="CGW176" s="62"/>
      <c r="CGX176" s="62"/>
      <c r="CGY176" s="62"/>
      <c r="CGZ176" s="62"/>
      <c r="CHA176" s="62"/>
      <c r="CHB176" s="62"/>
      <c r="CHC176" s="62"/>
      <c r="CHD176" s="62"/>
      <c r="CHE176" s="62"/>
      <c r="CHF176" s="62"/>
      <c r="CHG176" s="62"/>
      <c r="CHH176" s="62"/>
      <c r="CHI176" s="62"/>
      <c r="CHJ176" s="62"/>
      <c r="CHK176" s="62"/>
      <c r="CHL176" s="62"/>
      <c r="CHM176" s="62"/>
      <c r="CHN176" s="62"/>
      <c r="CHO176" s="62"/>
      <c r="CHP176" s="62"/>
      <c r="CHQ176" s="62"/>
      <c r="CHR176" s="62"/>
      <c r="CHS176" s="62"/>
      <c r="CHT176" s="62"/>
      <c r="CHU176" s="62"/>
      <c r="CHV176" s="62"/>
      <c r="CHW176" s="62"/>
      <c r="CHX176" s="62"/>
      <c r="CHY176" s="62"/>
      <c r="CHZ176" s="62"/>
      <c r="CIA176" s="62"/>
      <c r="CIB176" s="62"/>
      <c r="CIC176" s="62"/>
      <c r="CID176" s="62"/>
      <c r="CIE176" s="62"/>
      <c r="CIF176" s="62"/>
      <c r="CIG176" s="62"/>
      <c r="CIH176" s="62"/>
      <c r="CII176" s="62"/>
      <c r="CIJ176" s="62"/>
      <c r="CIK176" s="62"/>
      <c r="CIL176" s="62"/>
      <c r="CIM176" s="62"/>
      <c r="CIN176" s="62"/>
      <c r="CIO176" s="62"/>
      <c r="CIP176" s="62"/>
      <c r="CIQ176" s="62"/>
      <c r="CIR176" s="62"/>
      <c r="CIS176" s="62"/>
      <c r="CIT176" s="62"/>
      <c r="CIU176" s="62"/>
      <c r="CIV176" s="62"/>
      <c r="CIW176" s="62"/>
      <c r="CIX176" s="62"/>
      <c r="CIY176" s="62"/>
      <c r="CIZ176" s="62"/>
      <c r="CJA176" s="62"/>
      <c r="CJB176" s="62"/>
      <c r="CJC176" s="62"/>
      <c r="CJD176" s="62"/>
      <c r="CJE176" s="62"/>
      <c r="CJF176" s="62"/>
      <c r="CJG176" s="62"/>
      <c r="CJH176" s="62"/>
      <c r="CJI176" s="62"/>
      <c r="CJJ176" s="62"/>
      <c r="CJK176" s="62"/>
      <c r="CJL176" s="62"/>
      <c r="CJM176" s="62"/>
      <c r="CJN176" s="62"/>
      <c r="CJO176" s="62"/>
      <c r="CJP176" s="62"/>
      <c r="CJQ176" s="62"/>
      <c r="CJR176" s="62"/>
      <c r="CJS176" s="62"/>
      <c r="CJT176" s="62"/>
      <c r="CJU176" s="62"/>
      <c r="CJV176" s="62"/>
      <c r="CJW176" s="62"/>
      <c r="CJX176" s="62"/>
      <c r="CJY176" s="62"/>
      <c r="CJZ176" s="62"/>
      <c r="CKA176" s="62"/>
      <c r="CKB176" s="62"/>
      <c r="CKC176" s="62"/>
      <c r="CKD176" s="62"/>
      <c r="CKE176" s="62"/>
      <c r="CKF176" s="62"/>
      <c r="CKG176" s="62"/>
      <c r="CKH176" s="62"/>
      <c r="CKI176" s="62"/>
      <c r="CKJ176" s="62"/>
      <c r="CKK176" s="62"/>
      <c r="CKL176" s="62"/>
      <c r="CKM176" s="62"/>
      <c r="CKN176" s="62"/>
      <c r="CKO176" s="62"/>
      <c r="CKP176" s="62"/>
      <c r="CKQ176" s="62"/>
      <c r="CKR176" s="62"/>
      <c r="CKS176" s="62"/>
      <c r="CKT176" s="62"/>
      <c r="CKU176" s="62"/>
      <c r="CKV176" s="62"/>
      <c r="CKW176" s="62"/>
      <c r="CKX176" s="62"/>
      <c r="CKY176" s="62"/>
      <c r="CKZ176" s="62"/>
      <c r="CLA176" s="62"/>
      <c r="CLB176" s="62"/>
      <c r="CLC176" s="62"/>
      <c r="CLD176" s="62"/>
      <c r="CLE176" s="62"/>
      <c r="CLF176" s="62"/>
      <c r="CLG176" s="62"/>
      <c r="CLH176" s="62"/>
      <c r="CLI176" s="62"/>
      <c r="CLJ176" s="62"/>
      <c r="CLK176" s="62"/>
      <c r="CLL176" s="62"/>
      <c r="CLM176" s="62"/>
      <c r="CLN176" s="62"/>
      <c r="CLO176" s="62"/>
      <c r="CLP176" s="62"/>
      <c r="CLQ176" s="62"/>
      <c r="CLR176" s="62"/>
      <c r="CLS176" s="62"/>
      <c r="CLT176" s="62"/>
      <c r="CLU176" s="62"/>
      <c r="CLV176" s="62"/>
      <c r="CLW176" s="62"/>
      <c r="CLX176" s="62"/>
      <c r="CLY176" s="62"/>
      <c r="CLZ176" s="62"/>
      <c r="CMA176" s="62"/>
      <c r="CMB176" s="62"/>
      <c r="CMC176" s="62"/>
      <c r="CMD176" s="62"/>
      <c r="CME176" s="62"/>
      <c r="CMF176" s="62"/>
      <c r="CMG176" s="62"/>
      <c r="CMH176" s="62"/>
      <c r="CMI176" s="62"/>
      <c r="CMJ176" s="62"/>
      <c r="CMK176" s="62"/>
      <c r="CML176" s="62"/>
      <c r="CMM176" s="62"/>
      <c r="CMN176" s="62"/>
      <c r="CMO176" s="62"/>
      <c r="CMP176" s="62"/>
      <c r="CMQ176" s="62"/>
      <c r="CMR176" s="62"/>
      <c r="CMS176" s="62"/>
      <c r="CMT176" s="62"/>
      <c r="CMU176" s="62"/>
      <c r="CMV176" s="62"/>
      <c r="CMW176" s="62"/>
      <c r="CMX176" s="62"/>
      <c r="CMY176" s="62"/>
      <c r="CMZ176" s="62"/>
      <c r="CNA176" s="62"/>
      <c r="CNB176" s="62"/>
      <c r="CNC176" s="62"/>
      <c r="CND176" s="62"/>
      <c r="CNE176" s="62"/>
      <c r="CNF176" s="62"/>
      <c r="CNG176" s="62"/>
      <c r="CNH176" s="62"/>
      <c r="CNI176" s="62"/>
      <c r="CNJ176" s="62"/>
      <c r="CNK176" s="62"/>
      <c r="CNL176" s="62"/>
      <c r="CNM176" s="62"/>
      <c r="CNN176" s="62"/>
      <c r="CNO176" s="62"/>
      <c r="CNP176" s="62"/>
      <c r="CNQ176" s="62"/>
      <c r="CNR176" s="62"/>
      <c r="CNS176" s="62"/>
      <c r="CNT176" s="62"/>
      <c r="CNU176" s="62"/>
      <c r="CNV176" s="62"/>
      <c r="CNW176" s="62"/>
      <c r="CNX176" s="62"/>
      <c r="CNY176" s="62"/>
      <c r="CNZ176" s="62"/>
      <c r="COA176" s="62"/>
      <c r="COB176" s="62"/>
      <c r="COC176" s="62"/>
      <c r="COD176" s="62"/>
      <c r="COE176" s="62"/>
      <c r="COF176" s="62"/>
      <c r="COG176" s="62"/>
      <c r="COH176" s="62"/>
      <c r="COI176" s="62"/>
      <c r="COJ176" s="62"/>
      <c r="COK176" s="62"/>
      <c r="COL176" s="62"/>
      <c r="COM176" s="62"/>
      <c r="CON176" s="62"/>
      <c r="COO176" s="62"/>
      <c r="COP176" s="62"/>
      <c r="COQ176" s="62"/>
      <c r="COR176" s="62"/>
      <c r="COS176" s="62"/>
      <c r="COT176" s="62"/>
      <c r="COU176" s="62"/>
      <c r="COV176" s="62"/>
      <c r="COW176" s="62"/>
      <c r="COX176" s="62"/>
      <c r="COY176" s="62"/>
      <c r="COZ176" s="62"/>
      <c r="CPA176" s="62"/>
      <c r="CPB176" s="62"/>
      <c r="CPC176" s="62"/>
      <c r="CPD176" s="62"/>
      <c r="CPE176" s="62"/>
      <c r="CPF176" s="62"/>
      <c r="CPG176" s="62"/>
      <c r="CPH176" s="62"/>
      <c r="CPI176" s="62"/>
      <c r="CPJ176" s="62"/>
      <c r="CPK176" s="62"/>
      <c r="CPL176" s="62"/>
      <c r="CPM176" s="62"/>
      <c r="CPN176" s="62"/>
      <c r="CPO176" s="62"/>
      <c r="CPP176" s="62"/>
      <c r="CPQ176" s="62"/>
      <c r="CPR176" s="62"/>
      <c r="CPS176" s="62"/>
      <c r="CPT176" s="62"/>
      <c r="CPU176" s="62"/>
      <c r="CPV176" s="62"/>
      <c r="CPW176" s="62"/>
      <c r="CPX176" s="62"/>
      <c r="CPY176" s="62"/>
      <c r="CPZ176" s="62"/>
      <c r="CQA176" s="62"/>
      <c r="CQB176" s="62"/>
      <c r="CQC176" s="62"/>
      <c r="CQD176" s="62"/>
      <c r="CQE176" s="62"/>
      <c r="CQF176" s="62"/>
      <c r="CQG176" s="62"/>
      <c r="CQH176" s="62"/>
      <c r="CQI176" s="62"/>
      <c r="CQJ176" s="62"/>
      <c r="CQK176" s="62"/>
      <c r="CQL176" s="62"/>
      <c r="CQM176" s="62"/>
      <c r="CQN176" s="62"/>
      <c r="CQO176" s="62"/>
      <c r="CQP176" s="62"/>
      <c r="CQQ176" s="62"/>
      <c r="CQR176" s="62"/>
      <c r="CQS176" s="62"/>
      <c r="CQT176" s="62"/>
      <c r="CQU176" s="62"/>
      <c r="CQV176" s="62"/>
      <c r="CQW176" s="62"/>
      <c r="CQX176" s="62"/>
      <c r="CQY176" s="62"/>
      <c r="CQZ176" s="62"/>
      <c r="CRA176" s="62"/>
      <c r="CRB176" s="62"/>
      <c r="CRC176" s="62"/>
      <c r="CRD176" s="62"/>
      <c r="CRE176" s="62"/>
      <c r="CRF176" s="62"/>
      <c r="CRG176" s="62"/>
      <c r="CRH176" s="62"/>
      <c r="CRI176" s="62"/>
      <c r="CRJ176" s="62"/>
      <c r="CRK176" s="62"/>
      <c r="CRL176" s="62"/>
      <c r="CRM176" s="62"/>
      <c r="CRN176" s="62"/>
      <c r="CRO176" s="62"/>
      <c r="CRP176" s="62"/>
      <c r="CRQ176" s="62"/>
      <c r="CRR176" s="62"/>
      <c r="CRS176" s="62"/>
      <c r="CRT176" s="62"/>
      <c r="CRU176" s="62"/>
      <c r="CRV176" s="62"/>
      <c r="CRW176" s="62"/>
      <c r="CRX176" s="62"/>
      <c r="CRY176" s="62"/>
      <c r="CRZ176" s="62"/>
      <c r="CSA176" s="62"/>
      <c r="CSB176" s="62"/>
      <c r="CSC176" s="62"/>
      <c r="CSD176" s="62"/>
      <c r="CSE176" s="62"/>
      <c r="CSF176" s="62"/>
      <c r="CSG176" s="62"/>
      <c r="CSH176" s="62"/>
      <c r="CSI176" s="62"/>
      <c r="CSJ176" s="62"/>
      <c r="CSK176" s="62"/>
      <c r="CSL176" s="62"/>
      <c r="CSM176" s="62"/>
      <c r="CSN176" s="62"/>
      <c r="CSO176" s="62"/>
      <c r="CSP176" s="62"/>
      <c r="CSQ176" s="62"/>
      <c r="CSR176" s="62"/>
      <c r="CSS176" s="62"/>
      <c r="CST176" s="62"/>
      <c r="CSU176" s="62"/>
      <c r="CSV176" s="62"/>
      <c r="CSW176" s="62"/>
      <c r="CSX176" s="62"/>
      <c r="CSY176" s="62"/>
      <c r="CSZ176" s="62"/>
      <c r="CTA176" s="62"/>
      <c r="CTB176" s="62"/>
      <c r="CTC176" s="62"/>
      <c r="CTD176" s="62"/>
      <c r="CTE176" s="62"/>
      <c r="CTF176" s="62"/>
      <c r="CTG176" s="62"/>
      <c r="CTH176" s="62"/>
      <c r="CTI176" s="62"/>
      <c r="CTJ176" s="62"/>
      <c r="CTK176" s="62"/>
      <c r="CTL176" s="62"/>
      <c r="CTM176" s="62"/>
      <c r="CTN176" s="62"/>
      <c r="CTO176" s="62"/>
      <c r="CTP176" s="62"/>
      <c r="CTQ176" s="62"/>
      <c r="CTR176" s="62"/>
      <c r="CTS176" s="62"/>
      <c r="CTT176" s="62"/>
      <c r="CTU176" s="62"/>
      <c r="CTV176" s="62"/>
      <c r="CTW176" s="62"/>
      <c r="CTX176" s="62"/>
      <c r="CTY176" s="62"/>
      <c r="CTZ176" s="62"/>
      <c r="CUA176" s="62"/>
      <c r="CUB176" s="62"/>
      <c r="CUC176" s="62"/>
      <c r="CUD176" s="62"/>
      <c r="CUE176" s="62"/>
      <c r="CUF176" s="62"/>
      <c r="CUG176" s="62"/>
      <c r="CUH176" s="62"/>
      <c r="CUI176" s="62"/>
      <c r="CUJ176" s="62"/>
      <c r="CUK176" s="62"/>
      <c r="CUL176" s="62"/>
      <c r="CUM176" s="62"/>
      <c r="CUN176" s="62"/>
      <c r="CUO176" s="62"/>
      <c r="CUP176" s="62"/>
      <c r="CUQ176" s="62"/>
      <c r="CUR176" s="62"/>
      <c r="CUS176" s="62"/>
      <c r="CUT176" s="62"/>
      <c r="CUU176" s="62"/>
      <c r="CUV176" s="62"/>
      <c r="CUW176" s="62"/>
      <c r="CUX176" s="62"/>
      <c r="CUY176" s="62"/>
      <c r="CUZ176" s="62"/>
      <c r="CVA176" s="62"/>
      <c r="CVB176" s="62"/>
      <c r="CVC176" s="62"/>
      <c r="CVD176" s="62"/>
      <c r="CVE176" s="62"/>
      <c r="CVF176" s="62"/>
      <c r="CVG176" s="62"/>
      <c r="CVH176" s="62"/>
      <c r="CVI176" s="62"/>
      <c r="CVJ176" s="62"/>
      <c r="CVK176" s="62"/>
      <c r="CVL176" s="62"/>
      <c r="CVM176" s="62"/>
      <c r="CVN176" s="62"/>
      <c r="CVO176" s="62"/>
      <c r="CVP176" s="62"/>
      <c r="CVQ176" s="62"/>
      <c r="CVR176" s="62"/>
      <c r="CVS176" s="62"/>
      <c r="CVT176" s="62"/>
      <c r="CVU176" s="62"/>
      <c r="CVV176" s="62"/>
      <c r="CVW176" s="62"/>
      <c r="CVX176" s="62"/>
      <c r="CVY176" s="62"/>
      <c r="CVZ176" s="62"/>
      <c r="CWA176" s="62"/>
      <c r="CWB176" s="62"/>
      <c r="CWC176" s="62"/>
      <c r="CWD176" s="62"/>
      <c r="CWE176" s="62"/>
      <c r="CWF176" s="62"/>
      <c r="CWG176" s="62"/>
      <c r="CWH176" s="62"/>
      <c r="CWI176" s="62"/>
      <c r="CWJ176" s="62"/>
      <c r="CWK176" s="62"/>
      <c r="CWL176" s="62"/>
      <c r="CWM176" s="62"/>
      <c r="CWN176" s="62"/>
      <c r="CWO176" s="62"/>
      <c r="CWP176" s="62"/>
      <c r="CWQ176" s="62"/>
      <c r="CWR176" s="62"/>
      <c r="CWS176" s="62"/>
      <c r="CWT176" s="62"/>
      <c r="CWU176" s="62"/>
      <c r="CWV176" s="62"/>
      <c r="CWW176" s="62"/>
      <c r="CWX176" s="62"/>
      <c r="CWY176" s="62"/>
      <c r="CWZ176" s="62"/>
      <c r="CXA176" s="62"/>
      <c r="CXB176" s="62"/>
      <c r="CXC176" s="62"/>
      <c r="CXD176" s="62"/>
      <c r="CXE176" s="62"/>
      <c r="CXF176" s="62"/>
      <c r="CXG176" s="62"/>
      <c r="CXH176" s="62"/>
      <c r="CXI176" s="62"/>
      <c r="CXJ176" s="62"/>
      <c r="CXK176" s="62"/>
      <c r="CXL176" s="62"/>
      <c r="CXM176" s="62"/>
      <c r="CXN176" s="62"/>
      <c r="CXO176" s="62"/>
      <c r="CXP176" s="62"/>
      <c r="CXQ176" s="62"/>
      <c r="CXR176" s="62"/>
      <c r="CXS176" s="62"/>
      <c r="CXT176" s="62"/>
      <c r="CXU176" s="62"/>
      <c r="CXV176" s="62"/>
      <c r="CXW176" s="62"/>
      <c r="CXX176" s="62"/>
      <c r="CXY176" s="62"/>
      <c r="CXZ176" s="62"/>
      <c r="CYA176" s="62"/>
      <c r="CYB176" s="62"/>
      <c r="CYC176" s="62"/>
      <c r="CYD176" s="62"/>
      <c r="CYE176" s="62"/>
      <c r="CYF176" s="62"/>
      <c r="CYG176" s="62"/>
      <c r="CYH176" s="62"/>
      <c r="CYI176" s="62"/>
      <c r="CYJ176" s="62"/>
      <c r="CYK176" s="62"/>
      <c r="CYL176" s="62"/>
      <c r="CYM176" s="62"/>
      <c r="CYN176" s="62"/>
      <c r="CYO176" s="62"/>
      <c r="CYP176" s="62"/>
      <c r="CYQ176" s="62"/>
      <c r="CYR176" s="62"/>
      <c r="CYS176" s="62"/>
      <c r="CYT176" s="62"/>
      <c r="CYU176" s="62"/>
      <c r="CYV176" s="62"/>
      <c r="CYW176" s="62"/>
      <c r="CYX176" s="62"/>
      <c r="CYY176" s="62"/>
      <c r="CYZ176" s="62"/>
      <c r="CZA176" s="62"/>
      <c r="CZB176" s="62"/>
      <c r="CZC176" s="62"/>
      <c r="CZD176" s="62"/>
      <c r="CZE176" s="62"/>
      <c r="CZF176" s="62"/>
      <c r="CZG176" s="62"/>
      <c r="CZH176" s="62"/>
      <c r="CZI176" s="62"/>
      <c r="CZJ176" s="62"/>
      <c r="CZK176" s="62"/>
      <c r="CZL176" s="62"/>
      <c r="CZM176" s="62"/>
      <c r="CZN176" s="62"/>
      <c r="CZO176" s="62"/>
      <c r="CZP176" s="62"/>
      <c r="CZQ176" s="62"/>
      <c r="CZR176" s="62"/>
      <c r="CZS176" s="62"/>
      <c r="CZT176" s="62"/>
      <c r="CZU176" s="62"/>
      <c r="CZV176" s="62"/>
      <c r="CZW176" s="62"/>
      <c r="CZX176" s="62"/>
      <c r="CZY176" s="62"/>
      <c r="CZZ176" s="62"/>
      <c r="DAA176" s="62"/>
      <c r="DAB176" s="62"/>
      <c r="DAC176" s="62"/>
      <c r="DAD176" s="62"/>
      <c r="DAE176" s="62"/>
      <c r="DAF176" s="62"/>
      <c r="DAG176" s="62"/>
      <c r="DAH176" s="62"/>
      <c r="DAI176" s="62"/>
      <c r="DAJ176" s="62"/>
      <c r="DAK176" s="62"/>
      <c r="DAL176" s="62"/>
      <c r="DAM176" s="62"/>
      <c r="DAN176" s="62"/>
      <c r="DAO176" s="62"/>
      <c r="DAP176" s="62"/>
      <c r="DAQ176" s="62"/>
      <c r="DAR176" s="62"/>
      <c r="DAS176" s="62"/>
      <c r="DAT176" s="62"/>
      <c r="DAU176" s="62"/>
      <c r="DAV176" s="62"/>
      <c r="DAW176" s="62"/>
      <c r="DAX176" s="62"/>
      <c r="DAY176" s="62"/>
      <c r="DAZ176" s="62"/>
      <c r="DBA176" s="62"/>
      <c r="DBB176" s="62"/>
      <c r="DBC176" s="62"/>
      <c r="DBD176" s="62"/>
      <c r="DBE176" s="62"/>
      <c r="DBF176" s="62"/>
      <c r="DBG176" s="62"/>
      <c r="DBH176" s="62"/>
      <c r="DBI176" s="62"/>
      <c r="DBJ176" s="62"/>
      <c r="DBK176" s="62"/>
      <c r="DBL176" s="62"/>
      <c r="DBM176" s="62"/>
      <c r="DBN176" s="62"/>
      <c r="DBO176" s="62"/>
      <c r="DBP176" s="62"/>
      <c r="DBQ176" s="62"/>
      <c r="DBR176" s="62"/>
      <c r="DBS176" s="62"/>
      <c r="DBT176" s="62"/>
      <c r="DBU176" s="62"/>
      <c r="DBV176" s="62"/>
      <c r="DBW176" s="62"/>
      <c r="DBX176" s="62"/>
      <c r="DBY176" s="62"/>
      <c r="DBZ176" s="62"/>
      <c r="DCA176" s="62"/>
      <c r="DCB176" s="62"/>
      <c r="DCC176" s="62"/>
      <c r="DCD176" s="62"/>
      <c r="DCE176" s="62"/>
      <c r="DCF176" s="62"/>
      <c r="DCG176" s="62"/>
      <c r="DCH176" s="62"/>
      <c r="DCI176" s="62"/>
      <c r="DCJ176" s="62"/>
      <c r="DCK176" s="62"/>
      <c r="DCL176" s="62"/>
      <c r="DCM176" s="62"/>
      <c r="DCN176" s="62"/>
      <c r="DCO176" s="62"/>
      <c r="DCP176" s="62"/>
      <c r="DCQ176" s="62"/>
      <c r="DCR176" s="62"/>
      <c r="DCS176" s="62"/>
      <c r="DCT176" s="62"/>
      <c r="DCU176" s="62"/>
      <c r="DCV176" s="62"/>
      <c r="DCW176" s="62"/>
      <c r="DCX176" s="62"/>
      <c r="DCY176" s="62"/>
      <c r="DCZ176" s="62"/>
      <c r="DDA176" s="62"/>
      <c r="DDB176" s="62"/>
      <c r="DDC176" s="62"/>
      <c r="DDD176" s="62"/>
      <c r="DDE176" s="62"/>
      <c r="DDF176" s="62"/>
      <c r="DDG176" s="62"/>
      <c r="DDH176" s="62"/>
      <c r="DDI176" s="62"/>
      <c r="DDJ176" s="62"/>
      <c r="DDK176" s="62"/>
      <c r="DDL176" s="62"/>
      <c r="DDM176" s="62"/>
      <c r="DDN176" s="62"/>
      <c r="DDO176" s="62"/>
      <c r="DDP176" s="62"/>
      <c r="DDQ176" s="62"/>
      <c r="DDR176" s="62"/>
      <c r="DDS176" s="62"/>
      <c r="DDT176" s="62"/>
      <c r="DDU176" s="62"/>
      <c r="DDV176" s="62"/>
      <c r="DDW176" s="62"/>
      <c r="DDX176" s="62"/>
      <c r="DDY176" s="62"/>
      <c r="DDZ176" s="62"/>
      <c r="DEA176" s="62"/>
      <c r="DEB176" s="62"/>
      <c r="DEC176" s="62"/>
      <c r="DED176" s="62"/>
      <c r="DEE176" s="62"/>
      <c r="DEF176" s="62"/>
      <c r="DEG176" s="62"/>
      <c r="DEH176" s="62"/>
      <c r="DEI176" s="62"/>
      <c r="DEJ176" s="62"/>
      <c r="DEK176" s="62"/>
      <c r="DEL176" s="62"/>
      <c r="DEM176" s="62"/>
      <c r="DEN176" s="62"/>
      <c r="DEO176" s="62"/>
      <c r="DEP176" s="62"/>
      <c r="DEQ176" s="62"/>
      <c r="DER176" s="62"/>
      <c r="DES176" s="62"/>
      <c r="DET176" s="62"/>
      <c r="DEU176" s="62"/>
      <c r="DEV176" s="62"/>
      <c r="DEW176" s="62"/>
      <c r="DEX176" s="62"/>
      <c r="DEY176" s="62"/>
      <c r="DEZ176" s="62"/>
      <c r="DFA176" s="62"/>
      <c r="DFB176" s="62"/>
      <c r="DFC176" s="62"/>
      <c r="DFD176" s="62"/>
      <c r="DFE176" s="62"/>
      <c r="DFF176" s="62"/>
      <c r="DFG176" s="62"/>
      <c r="DFH176" s="62"/>
      <c r="DFI176" s="62"/>
      <c r="DFJ176" s="62"/>
      <c r="DFK176" s="62"/>
      <c r="DFL176" s="62"/>
      <c r="DFM176" s="62"/>
      <c r="DFN176" s="62"/>
      <c r="DFO176" s="62"/>
      <c r="DFP176" s="62"/>
      <c r="DFQ176" s="62"/>
      <c r="DFR176" s="62"/>
      <c r="DFS176" s="62"/>
      <c r="DFT176" s="62"/>
      <c r="DFU176" s="62"/>
      <c r="DFV176" s="62"/>
      <c r="DFW176" s="62"/>
      <c r="DFX176" s="62"/>
      <c r="DFY176" s="62"/>
      <c r="DFZ176" s="62"/>
      <c r="DGA176" s="62"/>
      <c r="DGB176" s="62"/>
      <c r="DGC176" s="62"/>
      <c r="DGD176" s="62"/>
      <c r="DGE176" s="62"/>
      <c r="DGF176" s="62"/>
      <c r="DGG176" s="62"/>
      <c r="DGH176" s="62"/>
      <c r="DGI176" s="62"/>
      <c r="DGJ176" s="62"/>
      <c r="DGK176" s="62"/>
      <c r="DGL176" s="62"/>
      <c r="DGM176" s="62"/>
      <c r="DGN176" s="62"/>
      <c r="DGO176" s="62"/>
      <c r="DGP176" s="62"/>
      <c r="DGQ176" s="62"/>
      <c r="DGR176" s="62"/>
      <c r="DGS176" s="62"/>
      <c r="DGT176" s="62"/>
      <c r="DGU176" s="62"/>
      <c r="DGV176" s="62"/>
      <c r="DGW176" s="62"/>
      <c r="DGX176" s="62"/>
      <c r="DGY176" s="62"/>
      <c r="DGZ176" s="62"/>
      <c r="DHA176" s="62"/>
      <c r="DHB176" s="62"/>
      <c r="DHC176" s="62"/>
      <c r="DHD176" s="62"/>
      <c r="DHE176" s="62"/>
      <c r="DHF176" s="62"/>
      <c r="DHG176" s="62"/>
      <c r="DHH176" s="62"/>
      <c r="DHI176" s="62"/>
      <c r="DHJ176" s="62"/>
      <c r="DHK176" s="62"/>
      <c r="DHL176" s="62"/>
      <c r="DHM176" s="62"/>
      <c r="DHN176" s="62"/>
      <c r="DHO176" s="62"/>
      <c r="DHP176" s="62"/>
      <c r="DHQ176" s="62"/>
      <c r="DHR176" s="62"/>
      <c r="DHS176" s="62"/>
      <c r="DHT176" s="62"/>
      <c r="DHU176" s="62"/>
      <c r="DHV176" s="62"/>
      <c r="DHW176" s="62"/>
      <c r="DHX176" s="62"/>
      <c r="DHY176" s="62"/>
      <c r="DHZ176" s="62"/>
      <c r="DIA176" s="62"/>
      <c r="DIB176" s="62"/>
      <c r="DIC176" s="62"/>
      <c r="DID176" s="62"/>
      <c r="DIE176" s="62"/>
      <c r="DIF176" s="62"/>
      <c r="DIG176" s="62"/>
      <c r="DIH176" s="62"/>
      <c r="DII176" s="62"/>
      <c r="DIJ176" s="62"/>
      <c r="DIK176" s="62"/>
      <c r="DIL176" s="62"/>
      <c r="DIM176" s="62"/>
      <c r="DIN176" s="62"/>
      <c r="DIO176" s="62"/>
      <c r="DIP176" s="62"/>
      <c r="DIQ176" s="62"/>
      <c r="DIR176" s="62"/>
      <c r="DIS176" s="62"/>
      <c r="DIT176" s="62"/>
      <c r="DIU176" s="62"/>
      <c r="DIV176" s="62"/>
      <c r="DIW176" s="62"/>
      <c r="DIX176" s="62"/>
      <c r="DIY176" s="62"/>
      <c r="DIZ176" s="62"/>
      <c r="DJA176" s="62"/>
      <c r="DJB176" s="62"/>
      <c r="DJC176" s="62"/>
      <c r="DJD176" s="62"/>
      <c r="DJE176" s="62"/>
      <c r="DJF176" s="62"/>
      <c r="DJG176" s="62"/>
      <c r="DJH176" s="62"/>
      <c r="DJI176" s="62"/>
      <c r="DJJ176" s="62"/>
      <c r="DJK176" s="62"/>
      <c r="DJL176" s="62"/>
      <c r="DJM176" s="62"/>
      <c r="DJN176" s="62"/>
      <c r="DJO176" s="62"/>
      <c r="DJP176" s="62"/>
      <c r="DJQ176" s="62"/>
      <c r="DJR176" s="62"/>
      <c r="DJS176" s="62"/>
      <c r="DJT176" s="62"/>
      <c r="DJU176" s="62"/>
      <c r="DJV176" s="62"/>
      <c r="DJW176" s="62"/>
      <c r="DJX176" s="62"/>
      <c r="DJY176" s="62"/>
      <c r="DJZ176" s="62"/>
      <c r="DKA176" s="62"/>
      <c r="DKB176" s="62"/>
      <c r="DKC176" s="62"/>
      <c r="DKD176" s="62"/>
      <c r="DKE176" s="62"/>
      <c r="DKF176" s="62"/>
      <c r="DKG176" s="62"/>
      <c r="DKH176" s="62"/>
      <c r="DKI176" s="62"/>
      <c r="DKJ176" s="62"/>
      <c r="DKK176" s="62"/>
      <c r="DKL176" s="62"/>
      <c r="DKM176" s="62"/>
      <c r="DKN176" s="62"/>
      <c r="DKO176" s="62"/>
      <c r="DKP176" s="62"/>
      <c r="DKQ176" s="62"/>
      <c r="DKR176" s="62"/>
      <c r="DKS176" s="62"/>
      <c r="DKT176" s="62"/>
      <c r="DKU176" s="62"/>
      <c r="DKV176" s="62"/>
      <c r="DKW176" s="62"/>
      <c r="DKX176" s="62"/>
      <c r="DKY176" s="62"/>
      <c r="DKZ176" s="62"/>
      <c r="DLA176" s="62"/>
      <c r="DLB176" s="62"/>
      <c r="DLC176" s="62"/>
      <c r="DLD176" s="62"/>
      <c r="DLE176" s="62"/>
      <c r="DLF176" s="62"/>
      <c r="DLG176" s="62"/>
      <c r="DLH176" s="62"/>
      <c r="DLI176" s="62"/>
      <c r="DLJ176" s="62"/>
      <c r="DLK176" s="62"/>
      <c r="DLL176" s="62"/>
      <c r="DLM176" s="62"/>
      <c r="DLN176" s="62"/>
      <c r="DLO176" s="62"/>
      <c r="DLP176" s="62"/>
      <c r="DLQ176" s="62"/>
      <c r="DLR176" s="62"/>
      <c r="DLS176" s="62"/>
      <c r="DLT176" s="62"/>
      <c r="DLU176" s="62"/>
      <c r="DLV176" s="62"/>
      <c r="DLW176" s="62"/>
      <c r="DLX176" s="62"/>
      <c r="DLY176" s="62"/>
      <c r="DLZ176" s="62"/>
      <c r="DMA176" s="62"/>
      <c r="DMB176" s="62"/>
      <c r="DMC176" s="62"/>
      <c r="DMD176" s="62"/>
      <c r="DME176" s="62"/>
      <c r="DMF176" s="62"/>
      <c r="DMG176" s="62"/>
      <c r="DMH176" s="62"/>
      <c r="DMI176" s="62"/>
      <c r="DMJ176" s="62"/>
      <c r="DMK176" s="62"/>
      <c r="DML176" s="62"/>
      <c r="DMM176" s="62"/>
      <c r="DMN176" s="62"/>
      <c r="DMO176" s="62"/>
      <c r="DMP176" s="62"/>
      <c r="DMQ176" s="62"/>
      <c r="DMR176" s="62"/>
      <c r="DMS176" s="62"/>
      <c r="DMT176" s="62"/>
      <c r="DMU176" s="62"/>
      <c r="DMV176" s="62"/>
      <c r="DMW176" s="62"/>
      <c r="DMX176" s="62"/>
      <c r="DMY176" s="62"/>
      <c r="DMZ176" s="62"/>
      <c r="DNA176" s="62"/>
      <c r="DNB176" s="62"/>
      <c r="DNC176" s="62"/>
      <c r="DND176" s="62"/>
      <c r="DNE176" s="62"/>
      <c r="DNF176" s="62"/>
      <c r="DNG176" s="62"/>
      <c r="DNH176" s="62"/>
      <c r="DNI176" s="62"/>
      <c r="DNJ176" s="62"/>
      <c r="DNK176" s="62"/>
      <c r="DNL176" s="62"/>
      <c r="DNM176" s="62"/>
      <c r="DNN176" s="62"/>
      <c r="DNO176" s="62"/>
      <c r="DNP176" s="62"/>
      <c r="DNQ176" s="62"/>
      <c r="DNR176" s="62"/>
      <c r="DNS176" s="62"/>
      <c r="DNT176" s="62"/>
      <c r="DNU176" s="62"/>
      <c r="DNV176" s="62"/>
      <c r="DNW176" s="62"/>
      <c r="DNX176" s="62"/>
      <c r="DNY176" s="62"/>
      <c r="DNZ176" s="62"/>
      <c r="DOA176" s="62"/>
      <c r="DOB176" s="62"/>
      <c r="DOC176" s="62"/>
      <c r="DOD176" s="62"/>
      <c r="DOE176" s="62"/>
      <c r="DOF176" s="62"/>
      <c r="DOG176" s="62"/>
      <c r="DOH176" s="62"/>
      <c r="DOI176" s="62"/>
      <c r="DOJ176" s="62"/>
      <c r="DOK176" s="62"/>
      <c r="DOL176" s="62"/>
      <c r="DOM176" s="62"/>
      <c r="DON176" s="62"/>
      <c r="DOO176" s="62"/>
      <c r="DOP176" s="62"/>
      <c r="DOQ176" s="62"/>
      <c r="DOR176" s="62"/>
      <c r="DOS176" s="62"/>
      <c r="DOT176" s="62"/>
      <c r="DOU176" s="62"/>
      <c r="DOV176" s="62"/>
      <c r="DOW176" s="62"/>
      <c r="DOX176" s="62"/>
      <c r="DOY176" s="62"/>
      <c r="DOZ176" s="62"/>
      <c r="DPA176" s="62"/>
      <c r="DPB176" s="62"/>
      <c r="DPC176" s="62"/>
      <c r="DPD176" s="62"/>
      <c r="DPE176" s="62"/>
      <c r="DPF176" s="62"/>
      <c r="DPG176" s="62"/>
      <c r="DPH176" s="62"/>
      <c r="DPI176" s="62"/>
      <c r="DPJ176" s="62"/>
      <c r="DPK176" s="62"/>
      <c r="DPL176" s="62"/>
      <c r="DPM176" s="62"/>
      <c r="DPN176" s="62"/>
      <c r="DPO176" s="62"/>
      <c r="DPP176" s="62"/>
      <c r="DPQ176" s="62"/>
      <c r="DPR176" s="62"/>
      <c r="DPS176" s="62"/>
      <c r="DPT176" s="62"/>
      <c r="DPU176" s="62"/>
      <c r="DPV176" s="62"/>
      <c r="DPW176" s="62"/>
      <c r="DPX176" s="62"/>
      <c r="DPY176" s="62"/>
      <c r="DPZ176" s="62"/>
      <c r="DQA176" s="62"/>
      <c r="DQB176" s="62"/>
      <c r="DQC176" s="62"/>
      <c r="DQD176" s="62"/>
      <c r="DQE176" s="62"/>
      <c r="DQF176" s="62"/>
      <c r="DQG176" s="62"/>
      <c r="DQH176" s="62"/>
      <c r="DQI176" s="62"/>
      <c r="DQJ176" s="62"/>
      <c r="DQK176" s="62"/>
      <c r="DQL176" s="62"/>
      <c r="DQM176" s="62"/>
      <c r="DQN176" s="62"/>
      <c r="DQO176" s="62"/>
      <c r="DQP176" s="62"/>
      <c r="DQQ176" s="62"/>
      <c r="DQR176" s="62"/>
      <c r="DQS176" s="62"/>
      <c r="DQT176" s="62"/>
      <c r="DQU176" s="62"/>
      <c r="DQV176" s="62"/>
      <c r="DQW176" s="62"/>
      <c r="DQX176" s="62"/>
      <c r="DQY176" s="62"/>
      <c r="DQZ176" s="62"/>
      <c r="DRA176" s="62"/>
      <c r="DRB176" s="62"/>
      <c r="DRC176" s="62"/>
      <c r="DRD176" s="62"/>
      <c r="DRE176" s="62"/>
      <c r="DRF176" s="62"/>
      <c r="DRG176" s="62"/>
      <c r="DRH176" s="62"/>
      <c r="DRI176" s="62"/>
      <c r="DRJ176" s="62"/>
      <c r="DRK176" s="62"/>
      <c r="DRL176" s="62"/>
      <c r="DRM176" s="62"/>
      <c r="DRN176" s="62"/>
      <c r="DRO176" s="62"/>
      <c r="DRP176" s="62"/>
      <c r="DRQ176" s="62"/>
      <c r="DRR176" s="62"/>
      <c r="DRS176" s="62"/>
      <c r="DRT176" s="62"/>
      <c r="DRU176" s="62"/>
      <c r="DRV176" s="62"/>
      <c r="DRW176" s="62"/>
      <c r="DRX176" s="62"/>
      <c r="DRY176" s="62"/>
      <c r="DRZ176" s="62"/>
      <c r="DSA176" s="62"/>
      <c r="DSB176" s="62"/>
      <c r="DSC176" s="62"/>
      <c r="DSD176" s="62"/>
      <c r="DSE176" s="62"/>
      <c r="DSF176" s="62"/>
      <c r="DSG176" s="62"/>
      <c r="DSH176" s="62"/>
      <c r="DSI176" s="62"/>
      <c r="DSJ176" s="62"/>
      <c r="DSK176" s="62"/>
      <c r="DSL176" s="62"/>
      <c r="DSM176" s="62"/>
      <c r="DSN176" s="62"/>
      <c r="DSO176" s="62"/>
      <c r="DSP176" s="62"/>
      <c r="DSQ176" s="62"/>
      <c r="DSR176" s="62"/>
      <c r="DSS176" s="62"/>
      <c r="DST176" s="62"/>
      <c r="DSU176" s="62"/>
      <c r="DSV176" s="62"/>
      <c r="DSW176" s="62"/>
      <c r="DSX176" s="62"/>
      <c r="DSY176" s="62"/>
      <c r="DSZ176" s="62"/>
      <c r="DTA176" s="62"/>
      <c r="DTB176" s="62"/>
      <c r="DTC176" s="62"/>
      <c r="DTD176" s="62"/>
      <c r="DTE176" s="62"/>
      <c r="DTF176" s="62"/>
      <c r="DTG176" s="62"/>
      <c r="DTH176" s="62"/>
      <c r="DTI176" s="62"/>
      <c r="DTJ176" s="62"/>
      <c r="DTK176" s="62"/>
      <c r="DTL176" s="62"/>
      <c r="DTM176" s="62"/>
      <c r="DTN176" s="62"/>
      <c r="DTO176" s="62"/>
      <c r="DTP176" s="62"/>
      <c r="DTQ176" s="62"/>
      <c r="DTR176" s="62"/>
      <c r="DTS176" s="62"/>
      <c r="DTT176" s="62"/>
      <c r="DTU176" s="62"/>
      <c r="DTV176" s="62"/>
      <c r="DTW176" s="62"/>
      <c r="DTX176" s="62"/>
      <c r="DTY176" s="62"/>
      <c r="DTZ176" s="62"/>
      <c r="DUA176" s="62"/>
      <c r="DUB176" s="62"/>
      <c r="DUC176" s="62"/>
      <c r="DUD176" s="62"/>
      <c r="DUE176" s="62"/>
      <c r="DUF176" s="62"/>
      <c r="DUG176" s="62"/>
      <c r="DUH176" s="62"/>
      <c r="DUI176" s="62"/>
      <c r="DUJ176" s="62"/>
      <c r="DUK176" s="62"/>
      <c r="DUL176" s="62"/>
      <c r="DUM176" s="62"/>
      <c r="DUN176" s="62"/>
      <c r="DUO176" s="62"/>
      <c r="DUP176" s="62"/>
      <c r="DUQ176" s="62"/>
      <c r="DUR176" s="62"/>
      <c r="DUS176" s="62"/>
      <c r="DUT176" s="62"/>
      <c r="DUU176" s="62"/>
      <c r="DUV176" s="62"/>
      <c r="DUW176" s="62"/>
      <c r="DUX176" s="62"/>
      <c r="DUY176" s="62"/>
      <c r="DUZ176" s="62"/>
      <c r="DVA176" s="62"/>
      <c r="DVB176" s="62"/>
      <c r="DVC176" s="62"/>
      <c r="DVD176" s="62"/>
      <c r="DVE176" s="62"/>
      <c r="DVF176" s="62"/>
      <c r="DVG176" s="62"/>
      <c r="DVH176" s="62"/>
      <c r="DVI176" s="62"/>
      <c r="DVJ176" s="62"/>
      <c r="DVK176" s="62"/>
      <c r="DVL176" s="62"/>
      <c r="DVM176" s="62"/>
      <c r="DVN176" s="62"/>
      <c r="DVO176" s="62"/>
      <c r="DVP176" s="62"/>
      <c r="DVQ176" s="62"/>
      <c r="DVR176" s="62"/>
      <c r="DVS176" s="62"/>
      <c r="DVT176" s="62"/>
      <c r="DVU176" s="62"/>
      <c r="DVV176" s="62"/>
      <c r="DVW176" s="62"/>
      <c r="DVX176" s="62"/>
      <c r="DVY176" s="62"/>
      <c r="DVZ176" s="62"/>
      <c r="DWA176" s="62"/>
      <c r="DWB176" s="62"/>
      <c r="DWC176" s="62"/>
      <c r="DWD176" s="62"/>
      <c r="DWE176" s="62"/>
      <c r="DWF176" s="62"/>
      <c r="DWG176" s="62"/>
      <c r="DWH176" s="62"/>
      <c r="DWI176" s="62"/>
      <c r="DWJ176" s="62"/>
      <c r="DWK176" s="62"/>
      <c r="DWL176" s="62"/>
      <c r="DWM176" s="62"/>
      <c r="DWN176" s="62"/>
      <c r="DWO176" s="62"/>
      <c r="DWP176" s="62"/>
      <c r="DWQ176" s="62"/>
      <c r="DWR176" s="62"/>
      <c r="DWS176" s="62"/>
      <c r="DWT176" s="62"/>
      <c r="DWU176" s="62"/>
      <c r="DWV176" s="62"/>
      <c r="DWW176" s="62"/>
      <c r="DWX176" s="62"/>
      <c r="DWY176" s="62"/>
      <c r="DWZ176" s="62"/>
      <c r="DXA176" s="62"/>
      <c r="DXB176" s="62"/>
      <c r="DXC176" s="62"/>
      <c r="DXD176" s="62"/>
      <c r="DXE176" s="62"/>
      <c r="DXF176" s="62"/>
      <c r="DXG176" s="62"/>
      <c r="DXH176" s="62"/>
      <c r="DXI176" s="62"/>
      <c r="DXJ176" s="62"/>
      <c r="DXK176" s="62"/>
      <c r="DXL176" s="62"/>
      <c r="DXM176" s="62"/>
      <c r="DXN176" s="62"/>
      <c r="DXO176" s="62"/>
      <c r="DXP176" s="62"/>
      <c r="DXQ176" s="62"/>
      <c r="DXR176" s="62"/>
      <c r="DXS176" s="62"/>
      <c r="DXT176" s="62"/>
      <c r="DXU176" s="62"/>
      <c r="DXV176" s="62"/>
      <c r="DXW176" s="62"/>
      <c r="DXX176" s="62"/>
      <c r="DXY176" s="62"/>
      <c r="DXZ176" s="62"/>
      <c r="DYA176" s="62"/>
      <c r="DYB176" s="62"/>
      <c r="DYC176" s="62"/>
      <c r="DYD176" s="62"/>
      <c r="DYE176" s="62"/>
      <c r="DYF176" s="62"/>
      <c r="DYG176" s="62"/>
      <c r="DYH176" s="62"/>
      <c r="DYI176" s="62"/>
      <c r="DYJ176" s="62"/>
      <c r="DYK176" s="62"/>
      <c r="DYL176" s="62"/>
      <c r="DYM176" s="62"/>
      <c r="DYN176" s="62"/>
      <c r="DYO176" s="62"/>
      <c r="DYP176" s="62"/>
      <c r="DYQ176" s="62"/>
      <c r="DYR176" s="62"/>
      <c r="DYS176" s="62"/>
      <c r="DYT176" s="62"/>
      <c r="DYU176" s="62"/>
      <c r="DYV176" s="62"/>
      <c r="DYW176" s="62"/>
      <c r="DYX176" s="62"/>
      <c r="DYY176" s="62"/>
      <c r="DYZ176" s="62"/>
      <c r="DZA176" s="62"/>
      <c r="DZB176" s="62"/>
      <c r="DZC176" s="62"/>
      <c r="DZD176" s="62"/>
      <c r="DZE176" s="62"/>
      <c r="DZF176" s="62"/>
      <c r="DZG176" s="62"/>
      <c r="DZH176" s="62"/>
      <c r="DZI176" s="62"/>
      <c r="DZJ176" s="62"/>
      <c r="DZK176" s="62"/>
      <c r="DZL176" s="62"/>
      <c r="DZM176" s="62"/>
      <c r="DZN176" s="62"/>
      <c r="DZO176" s="62"/>
      <c r="DZP176" s="62"/>
      <c r="DZQ176" s="62"/>
      <c r="DZR176" s="62"/>
      <c r="DZS176" s="62"/>
      <c r="DZT176" s="62"/>
      <c r="DZU176" s="62"/>
      <c r="DZV176" s="62"/>
      <c r="DZW176" s="62"/>
      <c r="DZX176" s="62"/>
      <c r="DZY176" s="62"/>
      <c r="DZZ176" s="62"/>
      <c r="EAA176" s="62"/>
      <c r="EAB176" s="62"/>
      <c r="EAC176" s="62"/>
      <c r="EAD176" s="62"/>
      <c r="EAE176" s="62"/>
      <c r="EAF176" s="62"/>
      <c r="EAG176" s="62"/>
      <c r="EAH176" s="62"/>
      <c r="EAI176" s="62"/>
      <c r="EAJ176" s="62"/>
      <c r="EAK176" s="62"/>
      <c r="EAL176" s="62"/>
      <c r="EAM176" s="62"/>
      <c r="EAN176" s="62"/>
      <c r="EAO176" s="62"/>
      <c r="EAP176" s="62"/>
      <c r="EAQ176" s="62"/>
      <c r="EAR176" s="62"/>
      <c r="EAS176" s="62"/>
      <c r="EAT176" s="62"/>
      <c r="EAU176" s="62"/>
      <c r="EAV176" s="62"/>
      <c r="EAW176" s="62"/>
      <c r="EAX176" s="62"/>
      <c r="EAY176" s="62"/>
      <c r="EAZ176" s="62"/>
      <c r="EBA176" s="62"/>
      <c r="EBB176" s="62"/>
      <c r="EBC176" s="62"/>
      <c r="EBD176" s="62"/>
      <c r="EBE176" s="62"/>
      <c r="EBF176" s="62"/>
      <c r="EBG176" s="62"/>
      <c r="EBH176" s="62"/>
      <c r="EBI176" s="62"/>
      <c r="EBJ176" s="62"/>
      <c r="EBK176" s="62"/>
      <c r="EBL176" s="62"/>
      <c r="EBM176" s="62"/>
      <c r="EBN176" s="62"/>
      <c r="EBO176" s="62"/>
      <c r="EBP176" s="62"/>
      <c r="EBQ176" s="62"/>
      <c r="EBR176" s="62"/>
      <c r="EBS176" s="62"/>
      <c r="EBT176" s="62"/>
      <c r="EBU176" s="62"/>
      <c r="EBV176" s="62"/>
      <c r="EBW176" s="62"/>
      <c r="EBX176" s="62"/>
      <c r="EBY176" s="62"/>
      <c r="EBZ176" s="62"/>
      <c r="ECA176" s="62"/>
      <c r="ECB176" s="62"/>
      <c r="ECC176" s="62"/>
      <c r="ECD176" s="62"/>
      <c r="ECE176" s="62"/>
      <c r="ECF176" s="62"/>
      <c r="ECG176" s="62"/>
      <c r="ECH176" s="62"/>
      <c r="ECI176" s="62"/>
      <c r="ECJ176" s="62"/>
      <c r="ECK176" s="62"/>
      <c r="ECL176" s="62"/>
      <c r="ECM176" s="62"/>
      <c r="ECN176" s="62"/>
      <c r="ECO176" s="62"/>
      <c r="ECP176" s="62"/>
      <c r="ECQ176" s="62"/>
      <c r="ECR176" s="62"/>
      <c r="ECS176" s="62"/>
      <c r="ECT176" s="62"/>
      <c r="ECU176" s="62"/>
      <c r="ECV176" s="62"/>
      <c r="ECW176" s="62"/>
      <c r="ECX176" s="62"/>
      <c r="ECY176" s="62"/>
      <c r="ECZ176" s="62"/>
      <c r="EDA176" s="62"/>
      <c r="EDB176" s="62"/>
      <c r="EDC176" s="62"/>
      <c r="EDD176" s="62"/>
      <c r="EDE176" s="62"/>
      <c r="EDF176" s="62"/>
      <c r="EDG176" s="62"/>
      <c r="EDH176" s="62"/>
      <c r="EDI176" s="62"/>
      <c r="EDJ176" s="62"/>
      <c r="EDK176" s="62"/>
      <c r="EDL176" s="62"/>
      <c r="EDM176" s="62"/>
      <c r="EDN176" s="62"/>
      <c r="EDO176" s="62"/>
      <c r="EDP176" s="62"/>
      <c r="EDQ176" s="62"/>
      <c r="EDR176" s="62"/>
      <c r="EDS176" s="62"/>
      <c r="EDT176" s="62"/>
      <c r="EDU176" s="62"/>
      <c r="EDV176" s="62"/>
      <c r="EDW176" s="62"/>
      <c r="EDX176" s="62"/>
      <c r="EDY176" s="62"/>
      <c r="EDZ176" s="62"/>
      <c r="EEA176" s="62"/>
      <c r="EEB176" s="62"/>
      <c r="EEC176" s="62"/>
      <c r="EED176" s="62"/>
      <c r="EEE176" s="62"/>
      <c r="EEF176" s="62"/>
      <c r="EEG176" s="62"/>
      <c r="EEH176" s="62"/>
      <c r="EEI176" s="62"/>
      <c r="EEJ176" s="62"/>
      <c r="EEK176" s="62"/>
      <c r="EEL176" s="62"/>
      <c r="EEM176" s="62"/>
      <c r="EEN176" s="62"/>
      <c r="EEO176" s="62"/>
      <c r="EEP176" s="62"/>
      <c r="EEQ176" s="62"/>
      <c r="EER176" s="62"/>
      <c r="EES176" s="62"/>
      <c r="EET176" s="62"/>
      <c r="EEU176" s="62"/>
      <c r="EEV176" s="62"/>
      <c r="EEW176" s="62"/>
      <c r="EEX176" s="62"/>
      <c r="EEY176" s="62"/>
      <c r="EEZ176" s="62"/>
      <c r="EFA176" s="62"/>
      <c r="EFB176" s="62"/>
      <c r="EFC176" s="62"/>
      <c r="EFD176" s="62"/>
      <c r="EFE176" s="62"/>
      <c r="EFF176" s="62"/>
      <c r="EFG176" s="62"/>
      <c r="EFH176" s="62"/>
      <c r="EFI176" s="62"/>
      <c r="EFJ176" s="62"/>
      <c r="EFK176" s="62"/>
      <c r="EFL176" s="62"/>
      <c r="EFM176" s="62"/>
      <c r="EFN176" s="62"/>
      <c r="EFO176" s="62"/>
      <c r="EFP176" s="62"/>
      <c r="EFQ176" s="62"/>
      <c r="EFR176" s="62"/>
      <c r="EFS176" s="62"/>
      <c r="EFT176" s="62"/>
      <c r="EFU176" s="62"/>
      <c r="EFV176" s="62"/>
      <c r="EFW176" s="62"/>
      <c r="EFX176" s="62"/>
      <c r="EFY176" s="62"/>
      <c r="EFZ176" s="62"/>
      <c r="EGA176" s="62"/>
      <c r="EGB176" s="62"/>
      <c r="EGC176" s="62"/>
      <c r="EGD176" s="62"/>
      <c r="EGE176" s="62"/>
      <c r="EGF176" s="62"/>
      <c r="EGG176" s="62"/>
      <c r="EGH176" s="62"/>
      <c r="EGI176" s="62"/>
      <c r="EGJ176" s="62"/>
      <c r="EGK176" s="62"/>
      <c r="EGL176" s="62"/>
      <c r="EGM176" s="62"/>
      <c r="EGN176" s="62"/>
      <c r="EGO176" s="62"/>
      <c r="EGP176" s="62"/>
      <c r="EGQ176" s="62"/>
      <c r="EGR176" s="62"/>
      <c r="EGS176" s="62"/>
      <c r="EGT176" s="62"/>
      <c r="EGU176" s="62"/>
      <c r="EGV176" s="62"/>
      <c r="EGW176" s="62"/>
      <c r="EGX176" s="62"/>
      <c r="EGY176" s="62"/>
      <c r="EGZ176" s="62"/>
      <c r="EHA176" s="62"/>
      <c r="EHB176" s="62"/>
      <c r="EHC176" s="62"/>
      <c r="EHD176" s="62"/>
      <c r="EHE176" s="62"/>
      <c r="EHF176" s="62"/>
      <c r="EHG176" s="62"/>
      <c r="EHH176" s="62"/>
      <c r="EHI176" s="62"/>
      <c r="EHJ176" s="62"/>
      <c r="EHK176" s="62"/>
      <c r="EHL176" s="62"/>
      <c r="EHM176" s="62"/>
      <c r="EHN176" s="62"/>
      <c r="EHO176" s="62"/>
      <c r="EHP176" s="62"/>
      <c r="EHQ176" s="62"/>
      <c r="EHR176" s="62"/>
      <c r="EHS176" s="62"/>
      <c r="EHT176" s="62"/>
      <c r="EHU176" s="62"/>
      <c r="EHV176" s="62"/>
      <c r="EHW176" s="62"/>
      <c r="EHX176" s="62"/>
      <c r="EHY176" s="62"/>
      <c r="EHZ176" s="62"/>
      <c r="EIA176" s="62"/>
      <c r="EIB176" s="62"/>
      <c r="EIC176" s="62"/>
      <c r="EID176" s="62"/>
      <c r="EIE176" s="62"/>
      <c r="EIF176" s="62"/>
      <c r="EIG176" s="62"/>
      <c r="EIH176" s="62"/>
      <c r="EII176" s="62"/>
      <c r="EIJ176" s="62"/>
      <c r="EIK176" s="62"/>
      <c r="EIL176" s="62"/>
      <c r="EIM176" s="62"/>
      <c r="EIN176" s="62"/>
      <c r="EIO176" s="62"/>
      <c r="EIP176" s="62"/>
      <c r="EIQ176" s="62"/>
      <c r="EIR176" s="62"/>
      <c r="EIS176" s="62"/>
      <c r="EIT176" s="62"/>
      <c r="EIU176" s="62"/>
      <c r="EIV176" s="62"/>
      <c r="EIW176" s="62"/>
      <c r="EIX176" s="62"/>
      <c r="EIY176" s="62"/>
      <c r="EIZ176" s="62"/>
      <c r="EJA176" s="62"/>
      <c r="EJB176" s="62"/>
      <c r="EJC176" s="62"/>
      <c r="EJD176" s="62"/>
      <c r="EJE176" s="62"/>
      <c r="EJF176" s="62"/>
      <c r="EJG176" s="62"/>
      <c r="EJH176" s="62"/>
      <c r="EJI176" s="62"/>
      <c r="EJJ176" s="62"/>
      <c r="EJK176" s="62"/>
      <c r="EJL176" s="62"/>
      <c r="EJM176" s="62"/>
      <c r="EJN176" s="62"/>
      <c r="EJO176" s="62"/>
      <c r="EJP176" s="62"/>
      <c r="EJQ176" s="62"/>
      <c r="EJR176" s="62"/>
      <c r="EJS176" s="62"/>
      <c r="EJT176" s="62"/>
      <c r="EJU176" s="62"/>
      <c r="EJV176" s="62"/>
      <c r="EJW176" s="62"/>
      <c r="EJX176" s="62"/>
      <c r="EJY176" s="62"/>
      <c r="EJZ176" s="62"/>
      <c r="EKA176" s="62"/>
      <c r="EKB176" s="62"/>
      <c r="EKC176" s="62"/>
      <c r="EKD176" s="62"/>
      <c r="EKE176" s="62"/>
      <c r="EKF176" s="62"/>
      <c r="EKG176" s="62"/>
      <c r="EKH176" s="62"/>
      <c r="EKI176" s="62"/>
      <c r="EKJ176" s="62"/>
      <c r="EKK176" s="62"/>
      <c r="EKL176" s="62"/>
      <c r="EKM176" s="62"/>
      <c r="EKN176" s="62"/>
      <c r="EKO176" s="62"/>
      <c r="EKP176" s="62"/>
      <c r="EKQ176" s="62"/>
      <c r="EKR176" s="62"/>
      <c r="EKS176" s="62"/>
      <c r="EKT176" s="62"/>
      <c r="EKU176" s="62"/>
      <c r="EKV176" s="62"/>
      <c r="EKW176" s="62"/>
      <c r="EKX176" s="62"/>
      <c r="EKY176" s="62"/>
      <c r="EKZ176" s="62"/>
      <c r="ELA176" s="62"/>
      <c r="ELB176" s="62"/>
      <c r="ELC176" s="62"/>
      <c r="ELD176" s="62"/>
      <c r="ELE176" s="62"/>
      <c r="ELF176" s="62"/>
      <c r="ELG176" s="62"/>
      <c r="ELH176" s="62"/>
      <c r="ELI176" s="62"/>
      <c r="ELJ176" s="62"/>
      <c r="ELK176" s="62"/>
      <c r="ELL176" s="62"/>
      <c r="ELM176" s="62"/>
      <c r="ELN176" s="62"/>
      <c r="ELO176" s="62"/>
      <c r="ELP176" s="62"/>
      <c r="ELQ176" s="62"/>
      <c r="ELR176" s="62"/>
      <c r="ELS176" s="62"/>
      <c r="ELT176" s="62"/>
      <c r="ELU176" s="62"/>
      <c r="ELV176" s="62"/>
      <c r="ELW176" s="62"/>
      <c r="ELX176" s="62"/>
      <c r="ELY176" s="62"/>
      <c r="ELZ176" s="62"/>
      <c r="EMA176" s="62"/>
      <c r="EMB176" s="62"/>
      <c r="EMC176" s="62"/>
      <c r="EMD176" s="62"/>
      <c r="EME176" s="62"/>
      <c r="EMF176" s="62"/>
      <c r="EMG176" s="62"/>
      <c r="EMH176" s="62"/>
      <c r="EMI176" s="62"/>
      <c r="EMJ176" s="62"/>
      <c r="EMK176" s="62"/>
      <c r="EML176" s="62"/>
      <c r="EMM176" s="62"/>
      <c r="EMN176" s="62"/>
      <c r="EMO176" s="62"/>
      <c r="EMP176" s="62"/>
      <c r="EMQ176" s="62"/>
      <c r="EMR176" s="62"/>
      <c r="EMS176" s="62"/>
      <c r="EMT176" s="62"/>
      <c r="EMU176" s="62"/>
      <c r="EMV176" s="62"/>
      <c r="EMW176" s="62"/>
      <c r="EMX176" s="62"/>
      <c r="EMY176" s="62"/>
      <c r="EMZ176" s="62"/>
      <c r="ENA176" s="62"/>
      <c r="ENB176" s="62"/>
      <c r="ENC176" s="62"/>
      <c r="END176" s="62"/>
      <c r="ENE176" s="62"/>
      <c r="ENF176" s="62"/>
      <c r="ENG176" s="62"/>
      <c r="ENH176" s="62"/>
      <c r="ENI176" s="62"/>
      <c r="ENJ176" s="62"/>
      <c r="ENK176" s="62"/>
      <c r="ENL176" s="62"/>
      <c r="ENM176" s="62"/>
      <c r="ENN176" s="62"/>
      <c r="ENO176" s="62"/>
      <c r="ENP176" s="62"/>
      <c r="ENQ176" s="62"/>
      <c r="ENR176" s="62"/>
      <c r="ENS176" s="62"/>
      <c r="ENT176" s="62"/>
      <c r="ENU176" s="62"/>
      <c r="ENV176" s="62"/>
      <c r="ENW176" s="62"/>
      <c r="ENX176" s="62"/>
      <c r="ENY176" s="62"/>
      <c r="ENZ176" s="62"/>
      <c r="EOA176" s="62"/>
      <c r="EOB176" s="62"/>
      <c r="EOC176" s="62"/>
      <c r="EOD176" s="62"/>
      <c r="EOE176" s="62"/>
      <c r="EOF176" s="62"/>
      <c r="EOG176" s="62"/>
      <c r="EOH176" s="62"/>
      <c r="EOI176" s="62"/>
      <c r="EOJ176" s="62"/>
      <c r="EOK176" s="62"/>
      <c r="EOL176" s="62"/>
      <c r="EOM176" s="62"/>
      <c r="EON176" s="62"/>
      <c r="EOO176" s="62"/>
      <c r="EOP176" s="62"/>
      <c r="EOQ176" s="62"/>
      <c r="EOR176" s="62"/>
      <c r="EOS176" s="62"/>
      <c r="EOT176" s="62"/>
      <c r="EOU176" s="62"/>
      <c r="EOV176" s="62"/>
      <c r="EOW176" s="62"/>
      <c r="EOX176" s="62"/>
      <c r="EOY176" s="62"/>
      <c r="EOZ176" s="62"/>
      <c r="EPA176" s="62"/>
      <c r="EPB176" s="62"/>
      <c r="EPC176" s="62"/>
      <c r="EPD176" s="62"/>
      <c r="EPE176" s="62"/>
      <c r="EPF176" s="62"/>
      <c r="EPG176" s="62"/>
      <c r="EPH176" s="62"/>
      <c r="EPI176" s="62"/>
      <c r="EPJ176" s="62"/>
      <c r="EPK176" s="62"/>
      <c r="EPL176" s="62"/>
      <c r="EPM176" s="62"/>
      <c r="EPN176" s="62"/>
      <c r="EPO176" s="62"/>
      <c r="EPP176" s="62"/>
      <c r="EPQ176" s="62"/>
      <c r="EPR176" s="62"/>
      <c r="EPS176" s="62"/>
      <c r="EPT176" s="62"/>
      <c r="EPU176" s="62"/>
      <c r="EPV176" s="62"/>
      <c r="EPW176" s="62"/>
      <c r="EPX176" s="62"/>
      <c r="EPY176" s="62"/>
      <c r="EPZ176" s="62"/>
      <c r="EQA176" s="62"/>
      <c r="EQB176" s="62"/>
      <c r="EQC176" s="62"/>
      <c r="EQD176" s="62"/>
      <c r="EQE176" s="62"/>
      <c r="EQF176" s="62"/>
      <c r="EQG176" s="62"/>
      <c r="EQH176" s="62"/>
      <c r="EQI176" s="62"/>
      <c r="EQJ176" s="62"/>
      <c r="EQK176" s="62"/>
      <c r="EQL176" s="62"/>
      <c r="EQM176" s="62"/>
      <c r="EQN176" s="62"/>
      <c r="EQO176" s="62"/>
      <c r="EQP176" s="62"/>
      <c r="EQQ176" s="62"/>
      <c r="EQR176" s="62"/>
      <c r="EQS176" s="62"/>
      <c r="EQT176" s="62"/>
      <c r="EQU176" s="62"/>
      <c r="EQV176" s="62"/>
      <c r="EQW176" s="62"/>
      <c r="EQX176" s="62"/>
      <c r="EQY176" s="62"/>
      <c r="EQZ176" s="62"/>
      <c r="ERA176" s="62"/>
      <c r="ERB176" s="62"/>
      <c r="ERC176" s="62"/>
      <c r="ERD176" s="62"/>
      <c r="ERE176" s="62"/>
      <c r="ERF176" s="62"/>
      <c r="ERG176" s="62"/>
      <c r="ERH176" s="62"/>
      <c r="ERI176" s="62"/>
      <c r="ERJ176" s="62"/>
      <c r="ERK176" s="62"/>
      <c r="ERL176" s="62"/>
      <c r="ERM176" s="62"/>
      <c r="ERN176" s="62"/>
      <c r="ERO176" s="62"/>
      <c r="ERP176" s="62"/>
      <c r="ERQ176" s="62"/>
      <c r="ERR176" s="62"/>
      <c r="ERS176" s="62"/>
      <c r="ERT176" s="62"/>
      <c r="ERU176" s="62"/>
      <c r="ERV176" s="62"/>
      <c r="ERW176" s="62"/>
      <c r="ERX176" s="62"/>
      <c r="ERY176" s="62"/>
      <c r="ERZ176" s="62"/>
      <c r="ESA176" s="62"/>
      <c r="ESB176" s="62"/>
      <c r="ESC176" s="62"/>
      <c r="ESD176" s="62"/>
      <c r="ESE176" s="62"/>
      <c r="ESF176" s="62"/>
      <c r="ESG176" s="62"/>
      <c r="ESH176" s="62"/>
      <c r="ESI176" s="62"/>
      <c r="ESJ176" s="62"/>
      <c r="ESK176" s="62"/>
      <c r="ESL176" s="62"/>
      <c r="ESM176" s="62"/>
      <c r="ESN176" s="62"/>
      <c r="ESO176" s="62"/>
      <c r="ESP176" s="62"/>
      <c r="ESQ176" s="62"/>
      <c r="ESR176" s="62"/>
      <c r="ESS176" s="62"/>
      <c r="EST176" s="62"/>
      <c r="ESU176" s="62"/>
      <c r="ESV176" s="62"/>
      <c r="ESW176" s="62"/>
      <c r="ESX176" s="62"/>
      <c r="ESY176" s="62"/>
      <c r="ESZ176" s="62"/>
      <c r="ETA176" s="62"/>
      <c r="ETB176" s="62"/>
      <c r="ETC176" s="62"/>
      <c r="ETD176" s="62"/>
      <c r="ETE176" s="62"/>
      <c r="ETF176" s="62"/>
      <c r="ETG176" s="62"/>
      <c r="ETH176" s="62"/>
      <c r="ETI176" s="62"/>
      <c r="ETJ176" s="62"/>
      <c r="ETK176" s="62"/>
      <c r="ETL176" s="62"/>
      <c r="ETM176" s="62"/>
      <c r="ETN176" s="62"/>
      <c r="ETO176" s="62"/>
      <c r="ETP176" s="62"/>
      <c r="ETQ176" s="62"/>
      <c r="ETR176" s="62"/>
      <c r="ETS176" s="62"/>
      <c r="ETT176" s="62"/>
      <c r="ETU176" s="62"/>
      <c r="ETV176" s="62"/>
      <c r="ETW176" s="62"/>
      <c r="ETX176" s="62"/>
      <c r="ETY176" s="62"/>
      <c r="ETZ176" s="62"/>
      <c r="EUA176" s="62"/>
      <c r="EUB176" s="62"/>
      <c r="EUC176" s="62"/>
      <c r="EUD176" s="62"/>
      <c r="EUE176" s="62"/>
      <c r="EUF176" s="62"/>
      <c r="EUG176" s="62"/>
      <c r="EUH176" s="62"/>
      <c r="EUI176" s="62"/>
      <c r="EUJ176" s="62"/>
      <c r="EUK176" s="62"/>
      <c r="EUL176" s="62"/>
      <c r="EUM176" s="62"/>
      <c r="EUN176" s="62"/>
      <c r="EUO176" s="62"/>
      <c r="EUP176" s="62"/>
      <c r="EUQ176" s="62"/>
      <c r="EUR176" s="62"/>
      <c r="EUS176" s="62"/>
      <c r="EUT176" s="62"/>
      <c r="EUU176" s="62"/>
      <c r="EUV176" s="62"/>
      <c r="EUW176" s="62"/>
      <c r="EUX176" s="62"/>
      <c r="EUY176" s="62"/>
      <c r="EUZ176" s="62"/>
      <c r="EVA176" s="62"/>
      <c r="EVB176" s="62"/>
      <c r="EVC176" s="62"/>
      <c r="EVD176" s="62"/>
      <c r="EVE176" s="62"/>
      <c r="EVF176" s="62"/>
      <c r="EVG176" s="62"/>
      <c r="EVH176" s="62"/>
      <c r="EVI176" s="62"/>
      <c r="EVJ176" s="62"/>
      <c r="EVK176" s="62"/>
      <c r="EVL176" s="62"/>
      <c r="EVM176" s="62"/>
      <c r="EVN176" s="62"/>
      <c r="EVO176" s="62"/>
      <c r="EVP176" s="62"/>
      <c r="EVQ176" s="62"/>
      <c r="EVR176" s="62"/>
      <c r="EVS176" s="62"/>
      <c r="EVT176" s="62"/>
      <c r="EVU176" s="62"/>
      <c r="EVV176" s="62"/>
      <c r="EVW176" s="62"/>
      <c r="EVX176" s="62"/>
      <c r="EVY176" s="62"/>
      <c r="EVZ176" s="62"/>
      <c r="EWA176" s="62"/>
      <c r="EWB176" s="62"/>
      <c r="EWC176" s="62"/>
      <c r="EWD176" s="62"/>
      <c r="EWE176" s="62"/>
      <c r="EWF176" s="62"/>
      <c r="EWG176" s="62"/>
      <c r="EWH176" s="62"/>
      <c r="EWI176" s="62"/>
      <c r="EWJ176" s="62"/>
      <c r="EWK176" s="62"/>
      <c r="EWL176" s="62"/>
      <c r="EWM176" s="62"/>
      <c r="EWN176" s="62"/>
      <c r="EWO176" s="62"/>
      <c r="EWP176" s="62"/>
      <c r="EWQ176" s="62"/>
      <c r="EWR176" s="62"/>
      <c r="EWS176" s="62"/>
      <c r="EWT176" s="62"/>
      <c r="EWU176" s="62"/>
      <c r="EWV176" s="62"/>
      <c r="EWW176" s="62"/>
      <c r="EWX176" s="62"/>
      <c r="EWY176" s="62"/>
      <c r="EWZ176" s="62"/>
      <c r="EXA176" s="62"/>
      <c r="EXB176" s="62"/>
      <c r="EXC176" s="62"/>
      <c r="EXD176" s="62"/>
      <c r="EXE176" s="62"/>
      <c r="EXF176" s="62"/>
      <c r="EXG176" s="62"/>
      <c r="EXH176" s="62"/>
      <c r="EXI176" s="62"/>
      <c r="EXJ176" s="62"/>
      <c r="EXK176" s="62"/>
      <c r="EXL176" s="62"/>
      <c r="EXM176" s="62"/>
      <c r="EXN176" s="62"/>
      <c r="EXO176" s="62"/>
      <c r="EXP176" s="62"/>
      <c r="EXQ176" s="62"/>
      <c r="EXR176" s="62"/>
      <c r="EXS176" s="62"/>
      <c r="EXT176" s="62"/>
      <c r="EXU176" s="62"/>
      <c r="EXV176" s="62"/>
      <c r="EXW176" s="62"/>
      <c r="EXX176" s="62"/>
      <c r="EXY176" s="62"/>
      <c r="EXZ176" s="62"/>
      <c r="EYA176" s="62"/>
      <c r="EYB176" s="62"/>
      <c r="EYC176" s="62"/>
      <c r="EYD176" s="62"/>
      <c r="EYE176" s="62"/>
      <c r="EYF176" s="62"/>
      <c r="EYG176" s="62"/>
      <c r="EYH176" s="62"/>
      <c r="EYI176" s="62"/>
      <c r="EYJ176" s="62"/>
      <c r="EYK176" s="62"/>
      <c r="EYL176" s="62"/>
      <c r="EYM176" s="62"/>
      <c r="EYN176" s="62"/>
      <c r="EYO176" s="62"/>
      <c r="EYP176" s="62"/>
      <c r="EYQ176" s="62"/>
      <c r="EYR176" s="62"/>
      <c r="EYS176" s="62"/>
      <c r="EYT176" s="62"/>
      <c r="EYU176" s="62"/>
      <c r="EYV176" s="62"/>
      <c r="EYW176" s="62"/>
      <c r="EYX176" s="62"/>
      <c r="EYY176" s="62"/>
      <c r="EYZ176" s="62"/>
      <c r="EZA176" s="62"/>
      <c r="EZB176" s="62"/>
      <c r="EZC176" s="62"/>
      <c r="EZD176" s="62"/>
      <c r="EZE176" s="62"/>
      <c r="EZF176" s="62"/>
      <c r="EZG176" s="62"/>
      <c r="EZH176" s="62"/>
      <c r="EZI176" s="62"/>
      <c r="EZJ176" s="62"/>
      <c r="EZK176" s="62"/>
      <c r="EZL176" s="62"/>
      <c r="EZM176" s="62"/>
      <c r="EZN176" s="62"/>
      <c r="EZO176" s="62"/>
      <c r="EZP176" s="62"/>
      <c r="EZQ176" s="62"/>
      <c r="EZR176" s="62"/>
      <c r="EZS176" s="62"/>
      <c r="EZT176" s="62"/>
      <c r="EZU176" s="62"/>
      <c r="EZV176" s="62"/>
      <c r="EZW176" s="62"/>
      <c r="EZX176" s="62"/>
      <c r="EZY176" s="62"/>
      <c r="EZZ176" s="62"/>
      <c r="FAA176" s="62"/>
      <c r="FAB176" s="62"/>
      <c r="FAC176" s="62"/>
      <c r="FAD176" s="62"/>
      <c r="FAE176" s="62"/>
      <c r="FAF176" s="62"/>
      <c r="FAG176" s="62"/>
      <c r="FAH176" s="62"/>
      <c r="FAI176" s="62"/>
      <c r="FAJ176" s="62"/>
      <c r="FAK176" s="62"/>
      <c r="FAL176" s="62"/>
      <c r="FAM176" s="62"/>
      <c r="FAN176" s="62"/>
      <c r="FAO176" s="62"/>
      <c r="FAP176" s="62"/>
      <c r="FAQ176" s="62"/>
      <c r="FAR176" s="62"/>
      <c r="FAS176" s="62"/>
      <c r="FAT176" s="62"/>
      <c r="FAU176" s="62"/>
      <c r="FAV176" s="62"/>
      <c r="FAW176" s="62"/>
      <c r="FAX176" s="62"/>
      <c r="FAY176" s="62"/>
      <c r="FAZ176" s="62"/>
      <c r="FBA176" s="62"/>
      <c r="FBB176" s="62"/>
      <c r="FBC176" s="62"/>
      <c r="FBD176" s="62"/>
      <c r="FBE176" s="62"/>
      <c r="FBF176" s="62"/>
      <c r="FBG176" s="62"/>
      <c r="FBH176" s="62"/>
      <c r="FBI176" s="62"/>
      <c r="FBJ176" s="62"/>
      <c r="FBK176" s="62"/>
      <c r="FBL176" s="62"/>
      <c r="FBM176" s="62"/>
      <c r="FBN176" s="62"/>
      <c r="FBO176" s="62"/>
      <c r="FBP176" s="62"/>
      <c r="FBQ176" s="62"/>
      <c r="FBR176" s="62"/>
      <c r="FBS176" s="62"/>
      <c r="FBT176" s="62"/>
      <c r="FBU176" s="62"/>
      <c r="FBV176" s="62"/>
      <c r="FBW176" s="62"/>
      <c r="FBX176" s="62"/>
      <c r="FBY176" s="62"/>
      <c r="FBZ176" s="62"/>
      <c r="FCA176" s="62"/>
      <c r="FCB176" s="62"/>
      <c r="FCC176" s="62"/>
      <c r="FCD176" s="62"/>
      <c r="FCE176" s="62"/>
      <c r="FCF176" s="62"/>
      <c r="FCG176" s="62"/>
      <c r="FCH176" s="62"/>
      <c r="FCI176" s="62"/>
      <c r="FCJ176" s="62"/>
      <c r="FCK176" s="62"/>
      <c r="FCL176" s="62"/>
      <c r="FCM176" s="62"/>
      <c r="FCN176" s="62"/>
      <c r="FCO176" s="62"/>
      <c r="FCP176" s="62"/>
      <c r="FCQ176" s="62"/>
      <c r="FCR176" s="62"/>
      <c r="FCS176" s="62"/>
      <c r="FCT176" s="62"/>
      <c r="FCU176" s="62"/>
      <c r="FCV176" s="62"/>
      <c r="FCW176" s="62"/>
      <c r="FCX176" s="62"/>
      <c r="FCY176" s="62"/>
      <c r="FCZ176" s="62"/>
      <c r="FDA176" s="62"/>
      <c r="FDB176" s="62"/>
      <c r="FDC176" s="62"/>
      <c r="FDD176" s="62"/>
      <c r="FDE176" s="62"/>
      <c r="FDF176" s="62"/>
      <c r="FDG176" s="62"/>
      <c r="FDH176" s="62"/>
      <c r="FDI176" s="62"/>
      <c r="FDJ176" s="62"/>
      <c r="FDK176" s="62"/>
      <c r="FDL176" s="62"/>
      <c r="FDM176" s="62"/>
      <c r="FDN176" s="62"/>
      <c r="FDO176" s="62"/>
      <c r="FDP176" s="62"/>
      <c r="FDQ176" s="62"/>
      <c r="FDR176" s="62"/>
      <c r="FDS176" s="62"/>
      <c r="FDT176" s="62"/>
      <c r="FDU176" s="62"/>
      <c r="FDV176" s="62"/>
      <c r="FDW176" s="62"/>
      <c r="FDX176" s="62"/>
      <c r="FDY176" s="62"/>
      <c r="FDZ176" s="62"/>
      <c r="FEA176" s="62"/>
      <c r="FEB176" s="62"/>
      <c r="FEC176" s="62"/>
      <c r="FED176" s="62"/>
      <c r="FEE176" s="62"/>
      <c r="FEF176" s="62"/>
      <c r="FEG176" s="62"/>
      <c r="FEH176" s="62"/>
      <c r="FEI176" s="62"/>
      <c r="FEJ176" s="62"/>
      <c r="FEK176" s="62"/>
      <c r="FEL176" s="62"/>
      <c r="FEM176" s="62"/>
      <c r="FEN176" s="62"/>
      <c r="FEO176" s="62"/>
      <c r="FEP176" s="62"/>
      <c r="FEQ176" s="62"/>
      <c r="FER176" s="62"/>
      <c r="FES176" s="62"/>
      <c r="FET176" s="62"/>
      <c r="FEU176" s="62"/>
      <c r="FEV176" s="62"/>
      <c r="FEW176" s="62"/>
      <c r="FEX176" s="62"/>
      <c r="FEY176" s="62"/>
      <c r="FEZ176" s="62"/>
      <c r="FFA176" s="62"/>
      <c r="FFB176" s="62"/>
      <c r="FFC176" s="62"/>
      <c r="FFD176" s="62"/>
      <c r="FFE176" s="62"/>
      <c r="FFF176" s="62"/>
      <c r="FFG176" s="62"/>
      <c r="FFH176" s="62"/>
      <c r="FFI176" s="62"/>
      <c r="FFJ176" s="62"/>
      <c r="FFK176" s="62"/>
      <c r="FFL176" s="62"/>
      <c r="FFM176" s="62"/>
      <c r="FFN176" s="62"/>
      <c r="FFO176" s="62"/>
      <c r="FFP176" s="62"/>
      <c r="FFQ176" s="62"/>
      <c r="FFR176" s="62"/>
      <c r="FFS176" s="62"/>
      <c r="FFT176" s="62"/>
      <c r="FFU176" s="62"/>
      <c r="FFV176" s="62"/>
      <c r="FFW176" s="62"/>
      <c r="FFX176" s="62"/>
      <c r="FFY176" s="62"/>
      <c r="FFZ176" s="62"/>
      <c r="FGA176" s="62"/>
      <c r="FGB176" s="62"/>
      <c r="FGC176" s="62"/>
      <c r="FGD176" s="62"/>
      <c r="FGE176" s="62"/>
      <c r="FGF176" s="62"/>
      <c r="FGG176" s="62"/>
      <c r="FGH176" s="62"/>
      <c r="FGI176" s="62"/>
      <c r="FGJ176" s="62"/>
      <c r="FGK176" s="62"/>
      <c r="FGL176" s="62"/>
      <c r="FGM176" s="62"/>
      <c r="FGN176" s="62"/>
      <c r="FGO176" s="62"/>
      <c r="FGP176" s="62"/>
      <c r="FGQ176" s="62"/>
      <c r="FGR176" s="62"/>
      <c r="FGS176" s="62"/>
      <c r="FGT176" s="62"/>
      <c r="FGU176" s="62"/>
      <c r="FGV176" s="62"/>
      <c r="FGW176" s="62"/>
      <c r="FGX176" s="62"/>
      <c r="FGY176" s="62"/>
      <c r="FGZ176" s="62"/>
      <c r="FHA176" s="62"/>
      <c r="FHB176" s="62"/>
      <c r="FHC176" s="62"/>
      <c r="FHD176" s="62"/>
      <c r="FHE176" s="62"/>
      <c r="FHF176" s="62"/>
      <c r="FHG176" s="62"/>
      <c r="FHH176" s="62"/>
      <c r="FHI176" s="62"/>
      <c r="FHJ176" s="62"/>
      <c r="FHK176" s="62"/>
      <c r="FHL176" s="62"/>
      <c r="FHM176" s="62"/>
      <c r="FHN176" s="62"/>
      <c r="FHO176" s="62"/>
      <c r="FHP176" s="62"/>
      <c r="FHQ176" s="62"/>
      <c r="FHR176" s="62"/>
      <c r="FHS176" s="62"/>
      <c r="FHT176" s="62"/>
      <c r="FHU176" s="62"/>
      <c r="FHV176" s="62"/>
      <c r="FHW176" s="62"/>
      <c r="FHX176" s="62"/>
      <c r="FHY176" s="62"/>
      <c r="FHZ176" s="62"/>
      <c r="FIA176" s="62"/>
      <c r="FIB176" s="62"/>
      <c r="FIC176" s="62"/>
      <c r="FID176" s="62"/>
      <c r="FIE176" s="62"/>
      <c r="FIF176" s="62"/>
      <c r="FIG176" s="62"/>
      <c r="FIH176" s="62"/>
      <c r="FII176" s="62"/>
      <c r="FIJ176" s="62"/>
      <c r="FIK176" s="62"/>
      <c r="FIL176" s="62"/>
      <c r="FIM176" s="62"/>
      <c r="FIN176" s="62"/>
      <c r="FIO176" s="62"/>
      <c r="FIP176" s="62"/>
      <c r="FIQ176" s="62"/>
      <c r="FIR176" s="62"/>
      <c r="FIS176" s="62"/>
      <c r="FIT176" s="62"/>
      <c r="FIU176" s="62"/>
      <c r="FIV176" s="62"/>
      <c r="FIW176" s="62"/>
      <c r="FIX176" s="62"/>
      <c r="FIY176" s="62"/>
      <c r="FIZ176" s="62"/>
      <c r="FJA176" s="62"/>
      <c r="FJB176" s="62"/>
      <c r="FJC176" s="62"/>
      <c r="FJD176" s="62"/>
      <c r="FJE176" s="62"/>
      <c r="FJF176" s="62"/>
      <c r="FJG176" s="62"/>
      <c r="FJH176" s="62"/>
      <c r="FJI176" s="62"/>
      <c r="FJJ176" s="62"/>
      <c r="FJK176" s="62"/>
      <c r="FJL176" s="62"/>
      <c r="FJM176" s="62"/>
      <c r="FJN176" s="62"/>
      <c r="FJO176" s="62"/>
      <c r="FJP176" s="62"/>
      <c r="FJQ176" s="62"/>
      <c r="FJR176" s="62"/>
      <c r="FJS176" s="62"/>
      <c r="FJT176" s="62"/>
      <c r="FJU176" s="62"/>
      <c r="FJV176" s="62"/>
      <c r="FJW176" s="62"/>
      <c r="FJX176" s="62"/>
      <c r="FJY176" s="62"/>
      <c r="FJZ176" s="62"/>
      <c r="FKA176" s="62"/>
      <c r="FKB176" s="62"/>
      <c r="FKC176" s="62"/>
      <c r="FKD176" s="62"/>
      <c r="FKE176" s="62"/>
      <c r="FKF176" s="62"/>
      <c r="FKG176" s="62"/>
      <c r="FKH176" s="62"/>
      <c r="FKI176" s="62"/>
      <c r="FKJ176" s="62"/>
      <c r="FKK176" s="62"/>
      <c r="FKL176" s="62"/>
      <c r="FKM176" s="62"/>
      <c r="FKN176" s="62"/>
      <c r="FKO176" s="62"/>
      <c r="FKP176" s="62"/>
      <c r="FKQ176" s="62"/>
      <c r="FKR176" s="62"/>
      <c r="FKS176" s="62"/>
      <c r="FKT176" s="62"/>
      <c r="FKU176" s="62"/>
      <c r="FKV176" s="62"/>
      <c r="FKW176" s="62"/>
      <c r="FKX176" s="62"/>
      <c r="FKY176" s="62"/>
      <c r="FKZ176" s="62"/>
      <c r="FLA176" s="62"/>
      <c r="FLB176" s="62"/>
      <c r="FLC176" s="62"/>
      <c r="FLD176" s="62"/>
      <c r="FLE176" s="62"/>
      <c r="FLF176" s="62"/>
      <c r="FLG176" s="62"/>
      <c r="FLH176" s="62"/>
      <c r="FLI176" s="62"/>
      <c r="FLJ176" s="62"/>
      <c r="FLK176" s="62"/>
      <c r="FLL176" s="62"/>
      <c r="FLM176" s="62"/>
      <c r="FLN176" s="62"/>
      <c r="FLO176" s="62"/>
      <c r="FLP176" s="62"/>
      <c r="FLQ176" s="62"/>
      <c r="FLR176" s="62"/>
      <c r="FLS176" s="62"/>
      <c r="FLT176" s="62"/>
      <c r="FLU176" s="62"/>
      <c r="FLV176" s="62"/>
      <c r="FLW176" s="62"/>
      <c r="FLX176" s="62"/>
      <c r="FLY176" s="62"/>
      <c r="FLZ176" s="62"/>
      <c r="FMA176" s="62"/>
      <c r="FMB176" s="62"/>
      <c r="FMC176" s="62"/>
      <c r="FMD176" s="62"/>
      <c r="FME176" s="62"/>
      <c r="FMF176" s="62"/>
      <c r="FMG176" s="62"/>
      <c r="FMH176" s="62"/>
      <c r="FMI176" s="62"/>
      <c r="FMJ176" s="62"/>
      <c r="FMK176" s="62"/>
      <c r="FML176" s="62"/>
      <c r="FMM176" s="62"/>
      <c r="FMN176" s="62"/>
      <c r="FMO176" s="62"/>
      <c r="FMP176" s="62"/>
      <c r="FMQ176" s="62"/>
      <c r="FMR176" s="62"/>
      <c r="FMS176" s="62"/>
      <c r="FMT176" s="62"/>
      <c r="FMU176" s="62"/>
      <c r="FMV176" s="62"/>
      <c r="FMW176" s="62"/>
      <c r="FMX176" s="62"/>
      <c r="FMY176" s="62"/>
      <c r="FMZ176" s="62"/>
      <c r="FNA176" s="62"/>
      <c r="FNB176" s="62"/>
      <c r="FNC176" s="62"/>
      <c r="FND176" s="62"/>
      <c r="FNE176" s="62"/>
      <c r="FNF176" s="62"/>
      <c r="FNG176" s="62"/>
      <c r="FNH176" s="62"/>
      <c r="FNI176" s="62"/>
      <c r="FNJ176" s="62"/>
      <c r="FNK176" s="62"/>
      <c r="FNL176" s="62"/>
      <c r="FNM176" s="62"/>
      <c r="FNN176" s="62"/>
      <c r="FNO176" s="62"/>
      <c r="FNP176" s="62"/>
      <c r="FNQ176" s="62"/>
      <c r="FNR176" s="62"/>
      <c r="FNS176" s="62"/>
      <c r="FNT176" s="62"/>
      <c r="FNU176" s="62"/>
      <c r="FNV176" s="62"/>
      <c r="FNW176" s="62"/>
      <c r="FNX176" s="62"/>
      <c r="FNY176" s="62"/>
      <c r="FNZ176" s="62"/>
      <c r="FOA176" s="62"/>
      <c r="FOB176" s="62"/>
      <c r="FOC176" s="62"/>
      <c r="FOD176" s="62"/>
      <c r="FOE176" s="62"/>
      <c r="FOF176" s="62"/>
      <c r="FOG176" s="62"/>
      <c r="FOH176" s="62"/>
      <c r="FOI176" s="62"/>
      <c r="FOJ176" s="62"/>
      <c r="FOK176" s="62"/>
      <c r="FOL176" s="62"/>
      <c r="FOM176" s="62"/>
      <c r="FON176" s="62"/>
      <c r="FOO176" s="62"/>
      <c r="FOP176" s="62"/>
      <c r="FOQ176" s="62"/>
      <c r="FOR176" s="62"/>
      <c r="FOS176" s="62"/>
      <c r="FOT176" s="62"/>
      <c r="FOU176" s="62"/>
      <c r="FOV176" s="62"/>
      <c r="FOW176" s="62"/>
      <c r="FOX176" s="62"/>
      <c r="FOY176" s="62"/>
      <c r="FOZ176" s="62"/>
      <c r="FPA176" s="62"/>
      <c r="FPB176" s="62"/>
      <c r="FPC176" s="62"/>
      <c r="FPD176" s="62"/>
      <c r="FPE176" s="62"/>
      <c r="FPF176" s="62"/>
      <c r="FPG176" s="62"/>
      <c r="FPH176" s="62"/>
      <c r="FPI176" s="62"/>
      <c r="FPJ176" s="62"/>
      <c r="FPK176" s="62"/>
      <c r="FPL176" s="62"/>
      <c r="FPM176" s="62"/>
      <c r="FPN176" s="62"/>
      <c r="FPO176" s="62"/>
      <c r="FPP176" s="62"/>
      <c r="FPQ176" s="62"/>
      <c r="FPR176" s="62"/>
      <c r="FPS176" s="62"/>
      <c r="FPT176" s="62"/>
      <c r="FPU176" s="62"/>
      <c r="FPV176" s="62"/>
      <c r="FPW176" s="62"/>
      <c r="FPX176" s="62"/>
      <c r="FPY176" s="62"/>
      <c r="FPZ176" s="62"/>
      <c r="FQA176" s="62"/>
      <c r="FQB176" s="62"/>
      <c r="FQC176" s="62"/>
      <c r="FQD176" s="62"/>
      <c r="FQE176" s="62"/>
      <c r="FQF176" s="62"/>
      <c r="FQG176" s="62"/>
      <c r="FQH176" s="62"/>
      <c r="FQI176" s="62"/>
      <c r="FQJ176" s="62"/>
      <c r="FQK176" s="62"/>
      <c r="FQL176" s="62"/>
      <c r="FQM176" s="62"/>
      <c r="FQN176" s="62"/>
      <c r="FQO176" s="62"/>
      <c r="FQP176" s="62"/>
      <c r="FQQ176" s="62"/>
      <c r="FQR176" s="62"/>
      <c r="FQS176" s="62"/>
      <c r="FQT176" s="62"/>
      <c r="FQU176" s="62"/>
      <c r="FQV176" s="62"/>
      <c r="FQW176" s="62"/>
      <c r="FQX176" s="62"/>
      <c r="FQY176" s="62"/>
      <c r="FQZ176" s="62"/>
      <c r="FRA176" s="62"/>
      <c r="FRB176" s="62"/>
      <c r="FRC176" s="62"/>
      <c r="FRD176" s="62"/>
      <c r="FRE176" s="62"/>
      <c r="FRF176" s="62"/>
      <c r="FRG176" s="62"/>
      <c r="FRH176" s="62"/>
      <c r="FRI176" s="62"/>
      <c r="FRJ176" s="62"/>
      <c r="FRK176" s="62"/>
      <c r="FRL176" s="62"/>
      <c r="FRM176" s="62"/>
      <c r="FRN176" s="62"/>
      <c r="FRO176" s="62"/>
      <c r="FRP176" s="62"/>
      <c r="FRQ176" s="62"/>
      <c r="FRR176" s="62"/>
      <c r="FRS176" s="62"/>
      <c r="FRT176" s="62"/>
      <c r="FRU176" s="62"/>
      <c r="FRV176" s="62"/>
      <c r="FRW176" s="62"/>
      <c r="FRX176" s="62"/>
      <c r="FRY176" s="62"/>
      <c r="FRZ176" s="62"/>
      <c r="FSA176" s="62"/>
      <c r="FSB176" s="62"/>
      <c r="FSC176" s="62"/>
      <c r="FSD176" s="62"/>
      <c r="FSE176" s="62"/>
      <c r="FSF176" s="62"/>
      <c r="FSG176" s="62"/>
      <c r="FSH176" s="62"/>
      <c r="FSI176" s="62"/>
      <c r="FSJ176" s="62"/>
      <c r="FSK176" s="62"/>
      <c r="FSL176" s="62"/>
      <c r="FSM176" s="62"/>
      <c r="FSN176" s="62"/>
      <c r="FSO176" s="62"/>
      <c r="FSP176" s="62"/>
      <c r="FSQ176" s="62"/>
      <c r="FSR176" s="62"/>
      <c r="FSS176" s="62"/>
      <c r="FST176" s="62"/>
      <c r="FSU176" s="62"/>
      <c r="FSV176" s="62"/>
      <c r="FSW176" s="62"/>
      <c r="FSX176" s="62"/>
      <c r="FSY176" s="62"/>
      <c r="FSZ176" s="62"/>
      <c r="FTA176" s="62"/>
      <c r="FTB176" s="62"/>
      <c r="FTC176" s="62"/>
      <c r="FTD176" s="62"/>
      <c r="FTE176" s="62"/>
      <c r="FTF176" s="62"/>
      <c r="FTG176" s="62"/>
      <c r="FTH176" s="62"/>
      <c r="FTI176" s="62"/>
      <c r="FTJ176" s="62"/>
      <c r="FTK176" s="62"/>
      <c r="FTL176" s="62"/>
      <c r="FTM176" s="62"/>
      <c r="FTN176" s="62"/>
      <c r="FTO176" s="62"/>
      <c r="FTP176" s="62"/>
      <c r="FTQ176" s="62"/>
      <c r="FTR176" s="62"/>
      <c r="FTS176" s="62"/>
      <c r="FTT176" s="62"/>
      <c r="FTU176" s="62"/>
      <c r="FTV176" s="62"/>
      <c r="FTW176" s="62"/>
      <c r="FTX176" s="62"/>
      <c r="FTY176" s="62"/>
      <c r="FTZ176" s="62"/>
      <c r="FUA176" s="62"/>
      <c r="FUB176" s="62"/>
      <c r="FUC176" s="62"/>
      <c r="FUD176" s="62"/>
      <c r="FUE176" s="62"/>
      <c r="FUF176" s="62"/>
      <c r="FUG176" s="62"/>
      <c r="FUH176" s="62"/>
      <c r="FUI176" s="62"/>
      <c r="FUJ176" s="62"/>
      <c r="FUK176" s="62"/>
      <c r="FUL176" s="62"/>
      <c r="FUM176" s="62"/>
      <c r="FUN176" s="62"/>
      <c r="FUO176" s="62"/>
      <c r="FUP176" s="62"/>
      <c r="FUQ176" s="62"/>
      <c r="FUR176" s="62"/>
      <c r="FUS176" s="62"/>
      <c r="FUT176" s="62"/>
      <c r="FUU176" s="62"/>
      <c r="FUV176" s="62"/>
      <c r="FUW176" s="62"/>
      <c r="FUX176" s="62"/>
      <c r="FUY176" s="62"/>
      <c r="FUZ176" s="62"/>
      <c r="FVA176" s="62"/>
      <c r="FVB176" s="62"/>
      <c r="FVC176" s="62"/>
      <c r="FVD176" s="62"/>
      <c r="FVE176" s="62"/>
      <c r="FVF176" s="62"/>
      <c r="FVG176" s="62"/>
      <c r="FVH176" s="62"/>
      <c r="FVI176" s="62"/>
      <c r="FVJ176" s="62"/>
      <c r="FVK176" s="62"/>
      <c r="FVL176" s="62"/>
      <c r="FVM176" s="62"/>
      <c r="FVN176" s="62"/>
      <c r="FVO176" s="62"/>
      <c r="FVP176" s="62"/>
      <c r="FVQ176" s="62"/>
      <c r="FVR176" s="62"/>
      <c r="FVS176" s="62"/>
      <c r="FVT176" s="62"/>
      <c r="FVU176" s="62"/>
      <c r="FVV176" s="62"/>
      <c r="FVW176" s="62"/>
      <c r="FVX176" s="62"/>
      <c r="FVY176" s="62"/>
      <c r="FVZ176" s="62"/>
      <c r="FWA176" s="62"/>
      <c r="FWB176" s="62"/>
      <c r="FWC176" s="62"/>
      <c r="FWD176" s="62"/>
      <c r="FWE176" s="62"/>
      <c r="FWF176" s="62"/>
      <c r="FWG176" s="62"/>
      <c r="FWH176" s="62"/>
      <c r="FWI176" s="62"/>
      <c r="FWJ176" s="62"/>
      <c r="FWK176" s="62"/>
      <c r="FWL176" s="62"/>
      <c r="FWM176" s="62"/>
      <c r="FWN176" s="62"/>
      <c r="FWO176" s="62"/>
      <c r="FWP176" s="62"/>
      <c r="FWQ176" s="62"/>
      <c r="FWR176" s="62"/>
      <c r="FWS176" s="62"/>
      <c r="FWT176" s="62"/>
      <c r="FWU176" s="62"/>
      <c r="FWV176" s="62"/>
      <c r="FWW176" s="62"/>
      <c r="FWX176" s="62"/>
      <c r="FWY176" s="62"/>
      <c r="FWZ176" s="62"/>
      <c r="FXA176" s="62"/>
      <c r="FXB176" s="62"/>
      <c r="FXC176" s="62"/>
      <c r="FXD176" s="62"/>
      <c r="FXE176" s="62"/>
      <c r="FXF176" s="62"/>
      <c r="FXG176" s="62"/>
      <c r="FXH176" s="62"/>
      <c r="FXI176" s="62"/>
      <c r="FXJ176" s="62"/>
      <c r="FXK176" s="62"/>
      <c r="FXL176" s="62"/>
      <c r="FXM176" s="62"/>
      <c r="FXN176" s="62"/>
      <c r="FXO176" s="62"/>
      <c r="FXP176" s="62"/>
      <c r="FXQ176" s="62"/>
      <c r="FXR176" s="62"/>
      <c r="FXS176" s="62"/>
      <c r="FXT176" s="62"/>
      <c r="FXU176" s="62"/>
      <c r="FXV176" s="62"/>
      <c r="FXW176" s="62"/>
      <c r="FXX176" s="62"/>
      <c r="FXY176" s="62"/>
      <c r="FXZ176" s="62"/>
      <c r="FYA176" s="62"/>
      <c r="FYB176" s="62"/>
      <c r="FYC176" s="62"/>
      <c r="FYD176" s="62"/>
      <c r="FYE176" s="62"/>
      <c r="FYF176" s="62"/>
      <c r="FYG176" s="62"/>
      <c r="FYH176" s="62"/>
      <c r="FYI176" s="62"/>
      <c r="FYJ176" s="62"/>
      <c r="FYK176" s="62"/>
      <c r="FYL176" s="62"/>
      <c r="FYM176" s="62"/>
      <c r="FYN176" s="62"/>
      <c r="FYO176" s="62"/>
      <c r="FYP176" s="62"/>
      <c r="FYQ176" s="62"/>
      <c r="FYR176" s="62"/>
      <c r="FYS176" s="62"/>
      <c r="FYT176" s="62"/>
      <c r="FYU176" s="62"/>
      <c r="FYV176" s="62"/>
      <c r="FYW176" s="62"/>
      <c r="FYX176" s="62"/>
      <c r="FYY176" s="62"/>
      <c r="FYZ176" s="62"/>
      <c r="FZA176" s="62"/>
      <c r="FZB176" s="62"/>
      <c r="FZC176" s="62"/>
      <c r="FZD176" s="62"/>
      <c r="FZE176" s="62"/>
      <c r="FZF176" s="62"/>
      <c r="FZG176" s="62"/>
      <c r="FZH176" s="62"/>
      <c r="FZI176" s="62"/>
      <c r="FZJ176" s="62"/>
      <c r="FZK176" s="62"/>
      <c r="FZL176" s="62"/>
      <c r="FZM176" s="62"/>
      <c r="FZN176" s="62"/>
      <c r="FZO176" s="62"/>
      <c r="FZP176" s="62"/>
      <c r="FZQ176" s="62"/>
      <c r="FZR176" s="62"/>
      <c r="FZS176" s="62"/>
      <c r="FZT176" s="62"/>
      <c r="FZU176" s="62"/>
      <c r="FZV176" s="62"/>
      <c r="FZW176" s="62"/>
      <c r="FZX176" s="62"/>
      <c r="FZY176" s="62"/>
      <c r="FZZ176" s="62"/>
      <c r="GAA176" s="62"/>
      <c r="GAB176" s="62"/>
      <c r="GAC176" s="62"/>
      <c r="GAD176" s="62"/>
      <c r="GAE176" s="62"/>
      <c r="GAF176" s="62"/>
      <c r="GAG176" s="62"/>
      <c r="GAH176" s="62"/>
      <c r="GAI176" s="62"/>
      <c r="GAJ176" s="62"/>
      <c r="GAK176" s="62"/>
      <c r="GAL176" s="62"/>
      <c r="GAM176" s="62"/>
      <c r="GAN176" s="62"/>
      <c r="GAO176" s="62"/>
      <c r="GAP176" s="62"/>
      <c r="GAQ176" s="62"/>
      <c r="GAR176" s="62"/>
      <c r="GAS176" s="62"/>
      <c r="GAT176" s="62"/>
      <c r="GAU176" s="62"/>
      <c r="GAV176" s="62"/>
      <c r="GAW176" s="62"/>
      <c r="GAX176" s="62"/>
      <c r="GAY176" s="62"/>
      <c r="GAZ176" s="62"/>
      <c r="GBA176" s="62"/>
      <c r="GBB176" s="62"/>
      <c r="GBC176" s="62"/>
      <c r="GBD176" s="62"/>
      <c r="GBE176" s="62"/>
      <c r="GBF176" s="62"/>
      <c r="GBG176" s="62"/>
      <c r="GBH176" s="62"/>
      <c r="GBI176" s="62"/>
      <c r="GBJ176" s="62"/>
      <c r="GBK176" s="62"/>
      <c r="GBL176" s="62"/>
      <c r="GBM176" s="62"/>
      <c r="GBN176" s="62"/>
      <c r="GBO176" s="62"/>
      <c r="GBP176" s="62"/>
      <c r="GBQ176" s="62"/>
      <c r="GBR176" s="62"/>
      <c r="GBS176" s="62"/>
      <c r="GBT176" s="62"/>
      <c r="GBU176" s="62"/>
      <c r="GBV176" s="62"/>
      <c r="GBW176" s="62"/>
      <c r="GBX176" s="62"/>
      <c r="GBY176" s="62"/>
      <c r="GBZ176" s="62"/>
      <c r="GCA176" s="62"/>
      <c r="GCB176" s="62"/>
      <c r="GCC176" s="62"/>
      <c r="GCD176" s="62"/>
      <c r="GCE176" s="62"/>
      <c r="GCF176" s="62"/>
      <c r="GCG176" s="62"/>
      <c r="GCH176" s="62"/>
      <c r="GCI176" s="62"/>
      <c r="GCJ176" s="62"/>
      <c r="GCK176" s="62"/>
      <c r="GCL176" s="62"/>
      <c r="GCM176" s="62"/>
      <c r="GCN176" s="62"/>
      <c r="GCO176" s="62"/>
      <c r="GCP176" s="62"/>
      <c r="GCQ176" s="62"/>
      <c r="GCR176" s="62"/>
      <c r="GCS176" s="62"/>
      <c r="GCT176" s="62"/>
      <c r="GCU176" s="62"/>
      <c r="GCV176" s="62"/>
      <c r="GCW176" s="62"/>
      <c r="GCX176" s="62"/>
      <c r="GCY176" s="62"/>
      <c r="GCZ176" s="62"/>
      <c r="GDA176" s="62"/>
      <c r="GDB176" s="62"/>
      <c r="GDC176" s="62"/>
      <c r="GDD176" s="62"/>
      <c r="GDE176" s="62"/>
      <c r="GDF176" s="62"/>
      <c r="GDG176" s="62"/>
      <c r="GDH176" s="62"/>
      <c r="GDI176" s="62"/>
      <c r="GDJ176" s="62"/>
      <c r="GDK176" s="62"/>
      <c r="GDL176" s="62"/>
      <c r="GDM176" s="62"/>
      <c r="GDN176" s="62"/>
      <c r="GDO176" s="62"/>
      <c r="GDP176" s="62"/>
      <c r="GDQ176" s="62"/>
      <c r="GDR176" s="62"/>
      <c r="GDS176" s="62"/>
      <c r="GDT176" s="62"/>
      <c r="GDU176" s="62"/>
      <c r="GDV176" s="62"/>
      <c r="GDW176" s="62"/>
      <c r="GDX176" s="62"/>
      <c r="GDY176" s="62"/>
      <c r="GDZ176" s="62"/>
      <c r="GEA176" s="62"/>
      <c r="GEB176" s="62"/>
      <c r="GEC176" s="62"/>
      <c r="GED176" s="62"/>
      <c r="GEE176" s="62"/>
      <c r="GEF176" s="62"/>
      <c r="GEG176" s="62"/>
      <c r="GEH176" s="62"/>
      <c r="GEI176" s="62"/>
      <c r="GEJ176" s="62"/>
      <c r="GEK176" s="62"/>
      <c r="GEL176" s="62"/>
      <c r="GEM176" s="62"/>
      <c r="GEN176" s="62"/>
      <c r="GEO176" s="62"/>
      <c r="GEP176" s="62"/>
      <c r="GEQ176" s="62"/>
      <c r="GER176" s="62"/>
      <c r="GES176" s="62"/>
      <c r="GET176" s="62"/>
      <c r="GEU176" s="62"/>
      <c r="GEV176" s="62"/>
      <c r="GEW176" s="62"/>
      <c r="GEX176" s="62"/>
      <c r="GEY176" s="62"/>
      <c r="GEZ176" s="62"/>
      <c r="GFA176" s="62"/>
      <c r="GFB176" s="62"/>
      <c r="GFC176" s="62"/>
      <c r="GFD176" s="62"/>
      <c r="GFE176" s="62"/>
      <c r="GFF176" s="62"/>
      <c r="GFG176" s="62"/>
      <c r="GFH176" s="62"/>
      <c r="GFI176" s="62"/>
      <c r="GFJ176" s="62"/>
      <c r="GFK176" s="62"/>
      <c r="GFL176" s="62"/>
      <c r="GFM176" s="62"/>
      <c r="GFN176" s="62"/>
      <c r="GFO176" s="62"/>
      <c r="GFP176" s="62"/>
      <c r="GFQ176" s="62"/>
      <c r="GFR176" s="62"/>
      <c r="GFS176" s="62"/>
      <c r="GFT176" s="62"/>
      <c r="GFU176" s="62"/>
      <c r="GFV176" s="62"/>
      <c r="GFW176" s="62"/>
      <c r="GFX176" s="62"/>
      <c r="GFY176" s="62"/>
      <c r="GFZ176" s="62"/>
      <c r="GGA176" s="62"/>
      <c r="GGB176" s="62"/>
      <c r="GGC176" s="62"/>
      <c r="GGD176" s="62"/>
      <c r="GGE176" s="62"/>
      <c r="GGF176" s="62"/>
      <c r="GGG176" s="62"/>
      <c r="GGH176" s="62"/>
      <c r="GGI176" s="62"/>
      <c r="GGJ176" s="62"/>
      <c r="GGK176" s="62"/>
      <c r="GGL176" s="62"/>
      <c r="GGM176" s="62"/>
      <c r="GGN176" s="62"/>
      <c r="GGO176" s="62"/>
      <c r="GGP176" s="62"/>
      <c r="GGQ176" s="62"/>
      <c r="GGR176" s="62"/>
      <c r="GGS176" s="62"/>
      <c r="GGT176" s="62"/>
      <c r="GGU176" s="62"/>
      <c r="GGV176" s="62"/>
      <c r="GGW176" s="62"/>
      <c r="GGX176" s="62"/>
      <c r="GGY176" s="62"/>
      <c r="GGZ176" s="62"/>
      <c r="GHA176" s="62"/>
      <c r="GHB176" s="62"/>
      <c r="GHC176" s="62"/>
      <c r="GHD176" s="62"/>
      <c r="GHE176" s="62"/>
      <c r="GHF176" s="62"/>
      <c r="GHG176" s="62"/>
      <c r="GHH176" s="62"/>
      <c r="GHI176" s="62"/>
      <c r="GHJ176" s="62"/>
      <c r="GHK176" s="62"/>
      <c r="GHL176" s="62"/>
      <c r="GHM176" s="62"/>
      <c r="GHN176" s="62"/>
      <c r="GHO176" s="62"/>
      <c r="GHP176" s="62"/>
      <c r="GHQ176" s="62"/>
      <c r="GHR176" s="62"/>
      <c r="GHS176" s="62"/>
      <c r="GHT176" s="62"/>
      <c r="GHU176" s="62"/>
      <c r="GHV176" s="62"/>
      <c r="GHW176" s="62"/>
      <c r="GHX176" s="62"/>
      <c r="GHY176" s="62"/>
      <c r="GHZ176" s="62"/>
      <c r="GIA176" s="62"/>
      <c r="GIB176" s="62"/>
      <c r="GIC176" s="62"/>
      <c r="GID176" s="62"/>
      <c r="GIE176" s="62"/>
      <c r="GIF176" s="62"/>
      <c r="GIG176" s="62"/>
      <c r="GIH176" s="62"/>
      <c r="GII176" s="62"/>
      <c r="GIJ176" s="62"/>
      <c r="GIK176" s="62"/>
      <c r="GIL176" s="62"/>
      <c r="GIM176" s="62"/>
      <c r="GIN176" s="62"/>
      <c r="GIO176" s="62"/>
      <c r="GIP176" s="62"/>
      <c r="GIQ176" s="62"/>
      <c r="GIR176" s="62"/>
      <c r="GIS176" s="62"/>
      <c r="GIT176" s="62"/>
      <c r="GIU176" s="62"/>
      <c r="GIV176" s="62"/>
      <c r="GIW176" s="62"/>
      <c r="GIX176" s="62"/>
      <c r="GIY176" s="62"/>
      <c r="GIZ176" s="62"/>
      <c r="GJA176" s="62"/>
      <c r="GJB176" s="62"/>
      <c r="GJC176" s="62"/>
      <c r="GJD176" s="62"/>
      <c r="GJE176" s="62"/>
      <c r="GJF176" s="62"/>
      <c r="GJG176" s="62"/>
      <c r="GJH176" s="62"/>
      <c r="GJI176" s="62"/>
      <c r="GJJ176" s="62"/>
      <c r="GJK176" s="62"/>
      <c r="GJL176" s="62"/>
      <c r="GJM176" s="62"/>
      <c r="GJN176" s="62"/>
      <c r="GJO176" s="62"/>
      <c r="GJP176" s="62"/>
      <c r="GJQ176" s="62"/>
      <c r="GJR176" s="62"/>
      <c r="GJS176" s="62"/>
      <c r="GJT176" s="62"/>
      <c r="GJU176" s="62"/>
      <c r="GJV176" s="62"/>
      <c r="GJW176" s="62"/>
      <c r="GJX176" s="62"/>
      <c r="GJY176" s="62"/>
      <c r="GJZ176" s="62"/>
      <c r="GKA176" s="62"/>
      <c r="GKB176" s="62"/>
      <c r="GKC176" s="62"/>
      <c r="GKD176" s="62"/>
      <c r="GKE176" s="62"/>
      <c r="GKF176" s="62"/>
      <c r="GKG176" s="62"/>
      <c r="GKH176" s="62"/>
      <c r="GKI176" s="62"/>
      <c r="GKJ176" s="62"/>
      <c r="GKK176" s="62"/>
      <c r="GKL176" s="62"/>
      <c r="GKM176" s="62"/>
      <c r="GKN176" s="62"/>
      <c r="GKO176" s="62"/>
      <c r="GKP176" s="62"/>
      <c r="GKQ176" s="62"/>
      <c r="GKR176" s="62"/>
      <c r="GKS176" s="62"/>
      <c r="GKT176" s="62"/>
      <c r="GKU176" s="62"/>
      <c r="GKV176" s="62"/>
      <c r="GKW176" s="62"/>
      <c r="GKX176" s="62"/>
      <c r="GKY176" s="62"/>
      <c r="GKZ176" s="62"/>
      <c r="GLA176" s="62"/>
      <c r="GLB176" s="62"/>
      <c r="GLC176" s="62"/>
      <c r="GLD176" s="62"/>
      <c r="GLE176" s="62"/>
      <c r="GLF176" s="62"/>
      <c r="GLG176" s="62"/>
      <c r="GLH176" s="62"/>
      <c r="GLI176" s="62"/>
      <c r="GLJ176" s="62"/>
      <c r="GLK176" s="62"/>
      <c r="GLL176" s="62"/>
      <c r="GLM176" s="62"/>
      <c r="GLN176" s="62"/>
      <c r="GLO176" s="62"/>
      <c r="GLP176" s="62"/>
      <c r="GLQ176" s="62"/>
      <c r="GLR176" s="62"/>
      <c r="GLS176" s="62"/>
      <c r="GLT176" s="62"/>
      <c r="GLU176" s="62"/>
      <c r="GLV176" s="62"/>
      <c r="GLW176" s="62"/>
      <c r="GLX176" s="62"/>
      <c r="GLY176" s="62"/>
      <c r="GLZ176" s="62"/>
      <c r="GMA176" s="62"/>
      <c r="GMB176" s="62"/>
      <c r="GMC176" s="62"/>
      <c r="GMD176" s="62"/>
      <c r="GME176" s="62"/>
      <c r="GMF176" s="62"/>
      <c r="GMG176" s="62"/>
      <c r="GMH176" s="62"/>
      <c r="GMI176" s="62"/>
      <c r="GMJ176" s="62"/>
      <c r="GMK176" s="62"/>
      <c r="GML176" s="62"/>
      <c r="GMM176" s="62"/>
      <c r="GMN176" s="62"/>
      <c r="GMO176" s="62"/>
      <c r="GMP176" s="62"/>
      <c r="GMQ176" s="62"/>
      <c r="GMR176" s="62"/>
      <c r="GMS176" s="62"/>
      <c r="GMT176" s="62"/>
      <c r="GMU176" s="62"/>
      <c r="GMV176" s="62"/>
      <c r="GMW176" s="62"/>
      <c r="GMX176" s="62"/>
      <c r="GMY176" s="62"/>
      <c r="GMZ176" s="62"/>
      <c r="GNA176" s="62"/>
      <c r="GNB176" s="62"/>
      <c r="GNC176" s="62"/>
      <c r="GND176" s="62"/>
      <c r="GNE176" s="62"/>
      <c r="GNF176" s="62"/>
      <c r="GNG176" s="62"/>
      <c r="GNH176" s="62"/>
      <c r="GNI176" s="62"/>
      <c r="GNJ176" s="62"/>
      <c r="GNK176" s="62"/>
      <c r="GNL176" s="62"/>
      <c r="GNM176" s="62"/>
      <c r="GNN176" s="62"/>
      <c r="GNO176" s="62"/>
      <c r="GNP176" s="62"/>
      <c r="GNQ176" s="62"/>
      <c r="GNR176" s="62"/>
      <c r="GNS176" s="62"/>
      <c r="GNT176" s="62"/>
      <c r="GNU176" s="62"/>
      <c r="GNV176" s="62"/>
      <c r="GNW176" s="62"/>
      <c r="GNX176" s="62"/>
      <c r="GNY176" s="62"/>
      <c r="GNZ176" s="62"/>
      <c r="GOA176" s="62"/>
      <c r="GOB176" s="62"/>
      <c r="GOC176" s="62"/>
      <c r="GOD176" s="62"/>
      <c r="GOE176" s="62"/>
      <c r="GOF176" s="62"/>
      <c r="GOG176" s="62"/>
      <c r="GOH176" s="62"/>
      <c r="GOI176" s="62"/>
      <c r="GOJ176" s="62"/>
      <c r="GOK176" s="62"/>
      <c r="GOL176" s="62"/>
      <c r="GOM176" s="62"/>
      <c r="GON176" s="62"/>
      <c r="GOO176" s="62"/>
      <c r="GOP176" s="62"/>
      <c r="GOQ176" s="62"/>
      <c r="GOR176" s="62"/>
      <c r="GOS176" s="62"/>
      <c r="GOT176" s="62"/>
      <c r="GOU176" s="62"/>
      <c r="GOV176" s="62"/>
      <c r="GOW176" s="62"/>
      <c r="GOX176" s="62"/>
      <c r="GOY176" s="62"/>
      <c r="GOZ176" s="62"/>
      <c r="GPA176" s="62"/>
      <c r="GPB176" s="62"/>
      <c r="GPC176" s="62"/>
      <c r="GPD176" s="62"/>
      <c r="GPE176" s="62"/>
      <c r="GPF176" s="62"/>
      <c r="GPG176" s="62"/>
      <c r="GPH176" s="62"/>
      <c r="GPI176" s="62"/>
      <c r="GPJ176" s="62"/>
      <c r="GPK176" s="62"/>
      <c r="GPL176" s="62"/>
      <c r="GPM176" s="62"/>
      <c r="GPN176" s="62"/>
      <c r="GPO176" s="62"/>
      <c r="GPP176" s="62"/>
      <c r="GPQ176" s="62"/>
      <c r="GPR176" s="62"/>
      <c r="GPS176" s="62"/>
      <c r="GPT176" s="62"/>
      <c r="GPU176" s="62"/>
      <c r="GPV176" s="62"/>
      <c r="GPW176" s="62"/>
      <c r="GPX176" s="62"/>
      <c r="GPY176" s="62"/>
      <c r="GPZ176" s="62"/>
      <c r="GQA176" s="62"/>
      <c r="GQB176" s="62"/>
      <c r="GQC176" s="62"/>
      <c r="GQD176" s="62"/>
      <c r="GQE176" s="62"/>
      <c r="GQF176" s="62"/>
      <c r="GQG176" s="62"/>
      <c r="GQH176" s="62"/>
      <c r="GQI176" s="62"/>
      <c r="GQJ176" s="62"/>
      <c r="GQK176" s="62"/>
      <c r="GQL176" s="62"/>
      <c r="GQM176" s="62"/>
      <c r="GQN176" s="62"/>
      <c r="GQO176" s="62"/>
      <c r="GQP176" s="62"/>
      <c r="GQQ176" s="62"/>
      <c r="GQR176" s="62"/>
      <c r="GQS176" s="62"/>
      <c r="GQT176" s="62"/>
      <c r="GQU176" s="62"/>
      <c r="GQV176" s="62"/>
      <c r="GQW176" s="62"/>
      <c r="GQX176" s="62"/>
      <c r="GQY176" s="62"/>
      <c r="GQZ176" s="62"/>
      <c r="GRA176" s="62"/>
      <c r="GRB176" s="62"/>
      <c r="GRC176" s="62"/>
      <c r="GRD176" s="62"/>
      <c r="GRE176" s="62"/>
      <c r="GRF176" s="62"/>
      <c r="GRG176" s="62"/>
      <c r="GRH176" s="62"/>
      <c r="GRI176" s="62"/>
      <c r="GRJ176" s="62"/>
      <c r="GRK176" s="62"/>
      <c r="GRL176" s="62"/>
      <c r="GRM176" s="62"/>
      <c r="GRN176" s="62"/>
      <c r="GRO176" s="62"/>
      <c r="GRP176" s="62"/>
      <c r="GRQ176" s="62"/>
      <c r="GRR176" s="62"/>
      <c r="GRS176" s="62"/>
      <c r="GRT176" s="62"/>
      <c r="GRU176" s="62"/>
      <c r="GRV176" s="62"/>
      <c r="GRW176" s="62"/>
      <c r="GRX176" s="62"/>
      <c r="GRY176" s="62"/>
      <c r="GRZ176" s="62"/>
      <c r="GSA176" s="62"/>
      <c r="GSB176" s="62"/>
      <c r="GSC176" s="62"/>
      <c r="GSD176" s="62"/>
      <c r="GSE176" s="62"/>
      <c r="GSF176" s="62"/>
      <c r="GSG176" s="62"/>
      <c r="GSH176" s="62"/>
      <c r="GSI176" s="62"/>
      <c r="GSJ176" s="62"/>
      <c r="GSK176" s="62"/>
      <c r="GSL176" s="62"/>
      <c r="GSM176" s="62"/>
      <c r="GSN176" s="62"/>
      <c r="GSO176" s="62"/>
      <c r="GSP176" s="62"/>
      <c r="GSQ176" s="62"/>
      <c r="GSR176" s="62"/>
      <c r="GSS176" s="62"/>
      <c r="GST176" s="62"/>
      <c r="GSU176" s="62"/>
      <c r="GSV176" s="62"/>
      <c r="GSW176" s="62"/>
      <c r="GSX176" s="62"/>
      <c r="GSY176" s="62"/>
      <c r="GSZ176" s="62"/>
      <c r="GTA176" s="62"/>
      <c r="GTB176" s="62"/>
      <c r="GTC176" s="62"/>
      <c r="GTD176" s="62"/>
      <c r="GTE176" s="62"/>
      <c r="GTF176" s="62"/>
      <c r="GTG176" s="62"/>
      <c r="GTH176" s="62"/>
      <c r="GTI176" s="62"/>
      <c r="GTJ176" s="62"/>
      <c r="GTK176" s="62"/>
      <c r="GTL176" s="62"/>
      <c r="GTM176" s="62"/>
      <c r="GTN176" s="62"/>
      <c r="GTO176" s="62"/>
      <c r="GTP176" s="62"/>
      <c r="GTQ176" s="62"/>
      <c r="GTR176" s="62"/>
      <c r="GTS176" s="62"/>
      <c r="GTT176" s="62"/>
      <c r="GTU176" s="62"/>
      <c r="GTV176" s="62"/>
      <c r="GTW176" s="62"/>
      <c r="GTX176" s="62"/>
      <c r="GTY176" s="62"/>
      <c r="GTZ176" s="62"/>
      <c r="GUA176" s="62"/>
      <c r="GUB176" s="62"/>
      <c r="GUC176" s="62"/>
      <c r="GUD176" s="62"/>
      <c r="GUE176" s="62"/>
      <c r="GUF176" s="62"/>
      <c r="GUG176" s="62"/>
      <c r="GUH176" s="62"/>
      <c r="GUI176" s="62"/>
      <c r="GUJ176" s="62"/>
      <c r="GUK176" s="62"/>
      <c r="GUL176" s="62"/>
      <c r="GUM176" s="62"/>
      <c r="GUN176" s="62"/>
      <c r="GUO176" s="62"/>
      <c r="GUP176" s="62"/>
      <c r="GUQ176" s="62"/>
      <c r="GUR176" s="62"/>
      <c r="GUS176" s="62"/>
      <c r="GUT176" s="62"/>
      <c r="GUU176" s="62"/>
      <c r="GUV176" s="62"/>
      <c r="GUW176" s="62"/>
      <c r="GUX176" s="62"/>
      <c r="GUY176" s="62"/>
      <c r="GUZ176" s="62"/>
      <c r="GVA176" s="62"/>
      <c r="GVB176" s="62"/>
      <c r="GVC176" s="62"/>
      <c r="GVD176" s="62"/>
      <c r="GVE176" s="62"/>
      <c r="GVF176" s="62"/>
      <c r="GVG176" s="62"/>
      <c r="GVH176" s="62"/>
      <c r="GVI176" s="62"/>
      <c r="GVJ176" s="62"/>
      <c r="GVK176" s="62"/>
      <c r="GVL176" s="62"/>
      <c r="GVM176" s="62"/>
      <c r="GVN176" s="62"/>
      <c r="GVO176" s="62"/>
      <c r="GVP176" s="62"/>
      <c r="GVQ176" s="62"/>
      <c r="GVR176" s="62"/>
      <c r="GVS176" s="62"/>
      <c r="GVT176" s="62"/>
      <c r="GVU176" s="62"/>
      <c r="GVV176" s="62"/>
      <c r="GVW176" s="62"/>
      <c r="GVX176" s="62"/>
      <c r="GVY176" s="62"/>
      <c r="GVZ176" s="62"/>
      <c r="GWA176" s="62"/>
      <c r="GWB176" s="62"/>
      <c r="GWC176" s="62"/>
      <c r="GWD176" s="62"/>
      <c r="GWE176" s="62"/>
      <c r="GWF176" s="62"/>
      <c r="GWG176" s="62"/>
      <c r="GWH176" s="62"/>
      <c r="GWI176" s="62"/>
      <c r="GWJ176" s="62"/>
      <c r="GWK176" s="62"/>
      <c r="GWL176" s="62"/>
      <c r="GWM176" s="62"/>
      <c r="GWN176" s="62"/>
      <c r="GWO176" s="62"/>
      <c r="GWP176" s="62"/>
      <c r="GWQ176" s="62"/>
      <c r="GWR176" s="62"/>
      <c r="GWS176" s="62"/>
      <c r="GWT176" s="62"/>
      <c r="GWU176" s="62"/>
      <c r="GWV176" s="62"/>
      <c r="GWW176" s="62"/>
      <c r="GWX176" s="62"/>
      <c r="GWY176" s="62"/>
      <c r="GWZ176" s="62"/>
      <c r="GXA176" s="62"/>
      <c r="GXB176" s="62"/>
      <c r="GXC176" s="62"/>
      <c r="GXD176" s="62"/>
      <c r="GXE176" s="62"/>
      <c r="GXF176" s="62"/>
      <c r="GXG176" s="62"/>
      <c r="GXH176" s="62"/>
      <c r="GXI176" s="62"/>
      <c r="GXJ176" s="62"/>
      <c r="GXK176" s="62"/>
      <c r="GXL176" s="62"/>
      <c r="GXM176" s="62"/>
      <c r="GXN176" s="62"/>
      <c r="GXO176" s="62"/>
      <c r="GXP176" s="62"/>
      <c r="GXQ176" s="62"/>
      <c r="GXR176" s="62"/>
      <c r="GXS176" s="62"/>
      <c r="GXT176" s="62"/>
      <c r="GXU176" s="62"/>
      <c r="GXV176" s="62"/>
      <c r="GXW176" s="62"/>
      <c r="GXX176" s="62"/>
      <c r="GXY176" s="62"/>
      <c r="GXZ176" s="62"/>
      <c r="GYA176" s="62"/>
      <c r="GYB176" s="62"/>
      <c r="GYC176" s="62"/>
      <c r="GYD176" s="62"/>
      <c r="GYE176" s="62"/>
      <c r="GYF176" s="62"/>
      <c r="GYG176" s="62"/>
      <c r="GYH176" s="62"/>
      <c r="GYI176" s="62"/>
      <c r="GYJ176" s="62"/>
      <c r="GYK176" s="62"/>
      <c r="GYL176" s="62"/>
      <c r="GYM176" s="62"/>
      <c r="GYN176" s="62"/>
      <c r="GYO176" s="62"/>
      <c r="GYP176" s="62"/>
      <c r="GYQ176" s="62"/>
      <c r="GYR176" s="62"/>
      <c r="GYS176" s="62"/>
      <c r="GYT176" s="62"/>
      <c r="GYU176" s="62"/>
      <c r="GYV176" s="62"/>
      <c r="GYW176" s="62"/>
      <c r="GYX176" s="62"/>
      <c r="GYY176" s="62"/>
      <c r="GYZ176" s="62"/>
      <c r="GZA176" s="62"/>
      <c r="GZB176" s="62"/>
      <c r="GZC176" s="62"/>
      <c r="GZD176" s="62"/>
      <c r="GZE176" s="62"/>
      <c r="GZF176" s="62"/>
      <c r="GZG176" s="62"/>
      <c r="GZH176" s="62"/>
      <c r="GZI176" s="62"/>
      <c r="GZJ176" s="62"/>
      <c r="GZK176" s="62"/>
      <c r="GZL176" s="62"/>
      <c r="GZM176" s="62"/>
      <c r="GZN176" s="62"/>
      <c r="GZO176" s="62"/>
      <c r="GZP176" s="62"/>
      <c r="GZQ176" s="62"/>
      <c r="GZR176" s="62"/>
      <c r="GZS176" s="62"/>
      <c r="GZT176" s="62"/>
      <c r="GZU176" s="62"/>
      <c r="GZV176" s="62"/>
      <c r="GZW176" s="62"/>
      <c r="GZX176" s="62"/>
      <c r="GZY176" s="62"/>
      <c r="GZZ176" s="62"/>
      <c r="HAA176" s="62"/>
      <c r="HAB176" s="62"/>
      <c r="HAC176" s="62"/>
      <c r="HAD176" s="62"/>
      <c r="HAE176" s="62"/>
      <c r="HAF176" s="62"/>
      <c r="HAG176" s="62"/>
      <c r="HAH176" s="62"/>
      <c r="HAI176" s="62"/>
      <c r="HAJ176" s="62"/>
      <c r="HAK176" s="62"/>
      <c r="HAL176" s="62"/>
      <c r="HAM176" s="62"/>
      <c r="HAN176" s="62"/>
      <c r="HAO176" s="62"/>
      <c r="HAP176" s="62"/>
      <c r="HAQ176" s="62"/>
      <c r="HAR176" s="62"/>
      <c r="HAS176" s="62"/>
      <c r="HAT176" s="62"/>
      <c r="HAU176" s="62"/>
      <c r="HAV176" s="62"/>
      <c r="HAW176" s="62"/>
      <c r="HAX176" s="62"/>
      <c r="HAY176" s="62"/>
      <c r="HAZ176" s="62"/>
      <c r="HBA176" s="62"/>
      <c r="HBB176" s="62"/>
      <c r="HBC176" s="62"/>
      <c r="HBD176" s="62"/>
      <c r="HBE176" s="62"/>
      <c r="HBF176" s="62"/>
      <c r="HBG176" s="62"/>
      <c r="HBH176" s="62"/>
      <c r="HBI176" s="62"/>
      <c r="HBJ176" s="62"/>
      <c r="HBK176" s="62"/>
      <c r="HBL176" s="62"/>
      <c r="HBM176" s="62"/>
      <c r="HBN176" s="62"/>
      <c r="HBO176" s="62"/>
      <c r="HBP176" s="62"/>
      <c r="HBQ176" s="62"/>
      <c r="HBR176" s="62"/>
      <c r="HBS176" s="62"/>
      <c r="HBT176" s="62"/>
      <c r="HBU176" s="62"/>
      <c r="HBV176" s="62"/>
      <c r="HBW176" s="62"/>
      <c r="HBX176" s="62"/>
      <c r="HBY176" s="62"/>
      <c r="HBZ176" s="62"/>
      <c r="HCA176" s="62"/>
      <c r="HCB176" s="62"/>
      <c r="HCC176" s="62"/>
      <c r="HCD176" s="62"/>
      <c r="HCE176" s="62"/>
      <c r="HCF176" s="62"/>
      <c r="HCG176" s="62"/>
      <c r="HCH176" s="62"/>
      <c r="HCI176" s="62"/>
      <c r="HCJ176" s="62"/>
      <c r="HCK176" s="62"/>
      <c r="HCL176" s="62"/>
      <c r="HCM176" s="62"/>
      <c r="HCN176" s="62"/>
      <c r="HCO176" s="62"/>
      <c r="HCP176" s="62"/>
      <c r="HCQ176" s="62"/>
      <c r="HCR176" s="62"/>
      <c r="HCS176" s="62"/>
      <c r="HCT176" s="62"/>
      <c r="HCU176" s="62"/>
      <c r="HCV176" s="62"/>
      <c r="HCW176" s="62"/>
      <c r="HCX176" s="62"/>
      <c r="HCY176" s="62"/>
      <c r="HCZ176" s="62"/>
      <c r="HDA176" s="62"/>
      <c r="HDB176" s="62"/>
      <c r="HDC176" s="62"/>
      <c r="HDD176" s="62"/>
      <c r="HDE176" s="62"/>
      <c r="HDF176" s="62"/>
      <c r="HDG176" s="62"/>
      <c r="HDH176" s="62"/>
      <c r="HDI176" s="62"/>
      <c r="HDJ176" s="62"/>
      <c r="HDK176" s="62"/>
      <c r="HDL176" s="62"/>
      <c r="HDM176" s="62"/>
      <c r="HDN176" s="62"/>
      <c r="HDO176" s="62"/>
      <c r="HDP176" s="62"/>
      <c r="HDQ176" s="62"/>
      <c r="HDR176" s="62"/>
      <c r="HDS176" s="62"/>
      <c r="HDT176" s="62"/>
      <c r="HDU176" s="62"/>
      <c r="HDV176" s="62"/>
      <c r="HDW176" s="62"/>
      <c r="HDX176" s="62"/>
      <c r="HDY176" s="62"/>
      <c r="HDZ176" s="62"/>
      <c r="HEA176" s="62"/>
      <c r="HEB176" s="62"/>
      <c r="HEC176" s="62"/>
      <c r="HED176" s="62"/>
      <c r="HEE176" s="62"/>
      <c r="HEF176" s="62"/>
      <c r="HEG176" s="62"/>
      <c r="HEH176" s="62"/>
      <c r="HEI176" s="62"/>
      <c r="HEJ176" s="62"/>
      <c r="HEK176" s="62"/>
      <c r="HEL176" s="62"/>
      <c r="HEM176" s="62"/>
      <c r="HEN176" s="62"/>
      <c r="HEO176" s="62"/>
      <c r="HEP176" s="62"/>
      <c r="HEQ176" s="62"/>
      <c r="HER176" s="62"/>
      <c r="HES176" s="62"/>
      <c r="HET176" s="62"/>
      <c r="HEU176" s="62"/>
      <c r="HEV176" s="62"/>
      <c r="HEW176" s="62"/>
      <c r="HEX176" s="62"/>
      <c r="HEY176" s="62"/>
      <c r="HEZ176" s="62"/>
      <c r="HFA176" s="62"/>
      <c r="HFB176" s="62"/>
      <c r="HFC176" s="62"/>
      <c r="HFD176" s="62"/>
      <c r="HFE176" s="62"/>
      <c r="HFF176" s="62"/>
      <c r="HFG176" s="62"/>
      <c r="HFH176" s="62"/>
      <c r="HFI176" s="62"/>
      <c r="HFJ176" s="62"/>
      <c r="HFK176" s="62"/>
      <c r="HFL176" s="62"/>
      <c r="HFM176" s="62"/>
      <c r="HFN176" s="62"/>
      <c r="HFO176" s="62"/>
      <c r="HFP176" s="62"/>
      <c r="HFQ176" s="62"/>
      <c r="HFR176" s="62"/>
      <c r="HFS176" s="62"/>
      <c r="HFT176" s="62"/>
      <c r="HFU176" s="62"/>
      <c r="HFV176" s="62"/>
      <c r="HFW176" s="62"/>
      <c r="HFX176" s="62"/>
      <c r="HFY176" s="62"/>
      <c r="HFZ176" s="62"/>
      <c r="HGA176" s="62"/>
      <c r="HGB176" s="62"/>
      <c r="HGC176" s="62"/>
      <c r="HGD176" s="62"/>
      <c r="HGE176" s="62"/>
      <c r="HGF176" s="62"/>
      <c r="HGG176" s="62"/>
      <c r="HGH176" s="62"/>
      <c r="HGI176" s="62"/>
      <c r="HGJ176" s="62"/>
      <c r="HGK176" s="62"/>
      <c r="HGL176" s="62"/>
      <c r="HGM176" s="62"/>
      <c r="HGN176" s="62"/>
      <c r="HGO176" s="62"/>
      <c r="HGP176" s="62"/>
      <c r="HGQ176" s="62"/>
      <c r="HGR176" s="62"/>
      <c r="HGS176" s="62"/>
      <c r="HGT176" s="62"/>
      <c r="HGU176" s="62"/>
      <c r="HGV176" s="62"/>
      <c r="HGW176" s="62"/>
      <c r="HGX176" s="62"/>
      <c r="HGY176" s="62"/>
      <c r="HGZ176" s="62"/>
      <c r="HHA176" s="62"/>
      <c r="HHB176" s="62"/>
      <c r="HHC176" s="62"/>
      <c r="HHD176" s="62"/>
      <c r="HHE176" s="62"/>
      <c r="HHF176" s="62"/>
      <c r="HHG176" s="62"/>
      <c r="HHH176" s="62"/>
      <c r="HHI176" s="62"/>
      <c r="HHJ176" s="62"/>
      <c r="HHK176" s="62"/>
      <c r="HHL176" s="62"/>
      <c r="HHM176" s="62"/>
      <c r="HHN176" s="62"/>
      <c r="HHO176" s="62"/>
      <c r="HHP176" s="62"/>
      <c r="HHQ176" s="62"/>
      <c r="HHR176" s="62"/>
      <c r="HHS176" s="62"/>
      <c r="HHT176" s="62"/>
      <c r="HHU176" s="62"/>
      <c r="HHV176" s="62"/>
      <c r="HHW176" s="62"/>
      <c r="HHX176" s="62"/>
      <c r="HHY176" s="62"/>
      <c r="HHZ176" s="62"/>
      <c r="HIA176" s="62"/>
      <c r="HIB176" s="62"/>
      <c r="HIC176" s="62"/>
      <c r="HID176" s="62"/>
      <c r="HIE176" s="62"/>
      <c r="HIF176" s="62"/>
      <c r="HIG176" s="62"/>
      <c r="HIH176" s="62"/>
      <c r="HII176" s="62"/>
      <c r="HIJ176" s="62"/>
      <c r="HIK176" s="62"/>
      <c r="HIL176" s="62"/>
      <c r="HIM176" s="62"/>
      <c r="HIN176" s="62"/>
      <c r="HIO176" s="62"/>
      <c r="HIP176" s="62"/>
      <c r="HIQ176" s="62"/>
      <c r="HIR176" s="62"/>
      <c r="HIS176" s="62"/>
      <c r="HIT176" s="62"/>
      <c r="HIU176" s="62"/>
      <c r="HIV176" s="62"/>
      <c r="HIW176" s="62"/>
      <c r="HIX176" s="62"/>
      <c r="HIY176" s="62"/>
      <c r="HIZ176" s="62"/>
      <c r="HJA176" s="62"/>
      <c r="HJB176" s="62"/>
      <c r="HJC176" s="62"/>
      <c r="HJD176" s="62"/>
      <c r="HJE176" s="62"/>
      <c r="HJF176" s="62"/>
      <c r="HJG176" s="62"/>
      <c r="HJH176" s="62"/>
      <c r="HJI176" s="62"/>
      <c r="HJJ176" s="62"/>
      <c r="HJK176" s="62"/>
      <c r="HJL176" s="62"/>
      <c r="HJM176" s="62"/>
      <c r="HJN176" s="62"/>
      <c r="HJO176" s="62"/>
      <c r="HJP176" s="62"/>
      <c r="HJQ176" s="62"/>
      <c r="HJR176" s="62"/>
      <c r="HJS176" s="62"/>
      <c r="HJT176" s="62"/>
      <c r="HJU176" s="62"/>
      <c r="HJV176" s="62"/>
      <c r="HJW176" s="62"/>
      <c r="HJX176" s="62"/>
      <c r="HJY176" s="62"/>
      <c r="HJZ176" s="62"/>
      <c r="HKA176" s="62"/>
      <c r="HKB176" s="62"/>
      <c r="HKC176" s="62"/>
      <c r="HKD176" s="62"/>
      <c r="HKE176" s="62"/>
      <c r="HKF176" s="62"/>
      <c r="HKG176" s="62"/>
      <c r="HKH176" s="62"/>
      <c r="HKI176" s="62"/>
      <c r="HKJ176" s="62"/>
      <c r="HKK176" s="62"/>
      <c r="HKL176" s="62"/>
      <c r="HKM176" s="62"/>
      <c r="HKN176" s="62"/>
      <c r="HKO176" s="62"/>
      <c r="HKP176" s="62"/>
      <c r="HKQ176" s="62"/>
      <c r="HKR176" s="62"/>
      <c r="HKS176" s="62"/>
      <c r="HKT176" s="62"/>
      <c r="HKU176" s="62"/>
      <c r="HKV176" s="62"/>
      <c r="HKW176" s="62"/>
      <c r="HKX176" s="62"/>
      <c r="HKY176" s="62"/>
      <c r="HKZ176" s="62"/>
      <c r="HLA176" s="62"/>
      <c r="HLB176" s="62"/>
      <c r="HLC176" s="62"/>
      <c r="HLD176" s="62"/>
      <c r="HLE176" s="62"/>
      <c r="HLF176" s="62"/>
      <c r="HLG176" s="62"/>
      <c r="HLH176" s="62"/>
      <c r="HLI176" s="62"/>
      <c r="HLJ176" s="62"/>
      <c r="HLK176" s="62"/>
      <c r="HLL176" s="62"/>
      <c r="HLM176" s="62"/>
      <c r="HLN176" s="62"/>
      <c r="HLO176" s="62"/>
      <c r="HLP176" s="62"/>
      <c r="HLQ176" s="62"/>
      <c r="HLR176" s="62"/>
      <c r="HLS176" s="62"/>
      <c r="HLT176" s="62"/>
      <c r="HLU176" s="62"/>
      <c r="HLV176" s="62"/>
      <c r="HLW176" s="62"/>
      <c r="HLX176" s="62"/>
      <c r="HLY176" s="62"/>
      <c r="HLZ176" s="62"/>
      <c r="HMA176" s="62"/>
      <c r="HMB176" s="62"/>
      <c r="HMC176" s="62"/>
      <c r="HMD176" s="62"/>
      <c r="HME176" s="62"/>
      <c r="HMF176" s="62"/>
      <c r="HMG176" s="62"/>
      <c r="HMH176" s="62"/>
      <c r="HMI176" s="62"/>
      <c r="HMJ176" s="62"/>
      <c r="HMK176" s="62"/>
      <c r="HML176" s="62"/>
      <c r="HMM176" s="62"/>
      <c r="HMN176" s="62"/>
      <c r="HMO176" s="62"/>
      <c r="HMP176" s="62"/>
      <c r="HMQ176" s="62"/>
      <c r="HMR176" s="62"/>
      <c r="HMS176" s="62"/>
      <c r="HMT176" s="62"/>
      <c r="HMU176" s="62"/>
      <c r="HMV176" s="62"/>
      <c r="HMW176" s="62"/>
      <c r="HMX176" s="62"/>
      <c r="HMY176" s="62"/>
      <c r="HMZ176" s="62"/>
      <c r="HNA176" s="62"/>
      <c r="HNB176" s="62"/>
      <c r="HNC176" s="62"/>
      <c r="HND176" s="62"/>
      <c r="HNE176" s="62"/>
      <c r="HNF176" s="62"/>
      <c r="HNG176" s="62"/>
      <c r="HNH176" s="62"/>
      <c r="HNI176" s="62"/>
      <c r="HNJ176" s="62"/>
      <c r="HNK176" s="62"/>
      <c r="HNL176" s="62"/>
      <c r="HNM176" s="62"/>
      <c r="HNN176" s="62"/>
      <c r="HNO176" s="62"/>
      <c r="HNP176" s="62"/>
      <c r="HNQ176" s="62"/>
      <c r="HNR176" s="62"/>
      <c r="HNS176" s="62"/>
      <c r="HNT176" s="62"/>
      <c r="HNU176" s="62"/>
      <c r="HNV176" s="62"/>
      <c r="HNW176" s="62"/>
      <c r="HNX176" s="62"/>
      <c r="HNY176" s="62"/>
      <c r="HNZ176" s="62"/>
      <c r="HOA176" s="62"/>
      <c r="HOB176" s="62"/>
      <c r="HOC176" s="62"/>
      <c r="HOD176" s="62"/>
      <c r="HOE176" s="62"/>
      <c r="HOF176" s="62"/>
      <c r="HOG176" s="62"/>
      <c r="HOH176" s="62"/>
      <c r="HOI176" s="62"/>
      <c r="HOJ176" s="62"/>
      <c r="HOK176" s="62"/>
      <c r="HOL176" s="62"/>
      <c r="HOM176" s="62"/>
      <c r="HON176" s="62"/>
      <c r="HOO176" s="62"/>
      <c r="HOP176" s="62"/>
      <c r="HOQ176" s="62"/>
      <c r="HOR176" s="62"/>
      <c r="HOS176" s="62"/>
      <c r="HOT176" s="62"/>
      <c r="HOU176" s="62"/>
      <c r="HOV176" s="62"/>
      <c r="HOW176" s="62"/>
      <c r="HOX176" s="62"/>
      <c r="HOY176" s="62"/>
      <c r="HOZ176" s="62"/>
      <c r="HPA176" s="62"/>
      <c r="HPB176" s="62"/>
      <c r="HPC176" s="62"/>
      <c r="HPD176" s="62"/>
      <c r="HPE176" s="62"/>
      <c r="HPF176" s="62"/>
      <c r="HPG176" s="62"/>
      <c r="HPH176" s="62"/>
      <c r="HPI176" s="62"/>
      <c r="HPJ176" s="62"/>
      <c r="HPK176" s="62"/>
      <c r="HPL176" s="62"/>
      <c r="HPM176" s="62"/>
      <c r="HPN176" s="62"/>
      <c r="HPO176" s="62"/>
      <c r="HPP176" s="62"/>
      <c r="HPQ176" s="62"/>
      <c r="HPR176" s="62"/>
      <c r="HPS176" s="62"/>
      <c r="HPT176" s="62"/>
      <c r="HPU176" s="62"/>
      <c r="HPV176" s="62"/>
      <c r="HPW176" s="62"/>
      <c r="HPX176" s="62"/>
      <c r="HPY176" s="62"/>
      <c r="HPZ176" s="62"/>
      <c r="HQA176" s="62"/>
      <c r="HQB176" s="62"/>
      <c r="HQC176" s="62"/>
      <c r="HQD176" s="62"/>
      <c r="HQE176" s="62"/>
      <c r="HQF176" s="62"/>
      <c r="HQG176" s="62"/>
      <c r="HQH176" s="62"/>
      <c r="HQI176" s="62"/>
      <c r="HQJ176" s="62"/>
      <c r="HQK176" s="62"/>
      <c r="HQL176" s="62"/>
      <c r="HQM176" s="62"/>
      <c r="HQN176" s="62"/>
      <c r="HQO176" s="62"/>
      <c r="HQP176" s="62"/>
      <c r="HQQ176" s="62"/>
      <c r="HQR176" s="62"/>
      <c r="HQS176" s="62"/>
      <c r="HQT176" s="62"/>
      <c r="HQU176" s="62"/>
      <c r="HQV176" s="62"/>
      <c r="HQW176" s="62"/>
      <c r="HQX176" s="62"/>
      <c r="HQY176" s="62"/>
      <c r="HQZ176" s="62"/>
      <c r="HRA176" s="62"/>
      <c r="HRB176" s="62"/>
      <c r="HRC176" s="62"/>
      <c r="HRD176" s="62"/>
      <c r="HRE176" s="62"/>
      <c r="HRF176" s="62"/>
      <c r="HRG176" s="62"/>
      <c r="HRH176" s="62"/>
      <c r="HRI176" s="62"/>
      <c r="HRJ176" s="62"/>
      <c r="HRK176" s="62"/>
      <c r="HRL176" s="62"/>
      <c r="HRM176" s="62"/>
      <c r="HRN176" s="62"/>
      <c r="HRO176" s="62"/>
      <c r="HRP176" s="62"/>
      <c r="HRQ176" s="62"/>
      <c r="HRR176" s="62"/>
      <c r="HRS176" s="62"/>
      <c r="HRT176" s="62"/>
      <c r="HRU176" s="62"/>
      <c r="HRV176" s="62"/>
      <c r="HRW176" s="62"/>
      <c r="HRX176" s="62"/>
      <c r="HRY176" s="62"/>
      <c r="HRZ176" s="62"/>
      <c r="HSA176" s="62"/>
      <c r="HSB176" s="62"/>
      <c r="HSC176" s="62"/>
      <c r="HSD176" s="62"/>
      <c r="HSE176" s="62"/>
      <c r="HSF176" s="62"/>
      <c r="HSG176" s="62"/>
      <c r="HSH176" s="62"/>
      <c r="HSI176" s="62"/>
      <c r="HSJ176" s="62"/>
      <c r="HSK176" s="62"/>
      <c r="HSL176" s="62"/>
      <c r="HSM176" s="62"/>
      <c r="HSN176" s="62"/>
      <c r="HSO176" s="62"/>
      <c r="HSP176" s="62"/>
      <c r="HSQ176" s="62"/>
      <c r="HSR176" s="62"/>
      <c r="HSS176" s="62"/>
      <c r="HST176" s="62"/>
      <c r="HSU176" s="62"/>
      <c r="HSV176" s="62"/>
      <c r="HSW176" s="62"/>
      <c r="HSX176" s="62"/>
      <c r="HSY176" s="62"/>
      <c r="HSZ176" s="62"/>
      <c r="HTA176" s="62"/>
      <c r="HTB176" s="62"/>
      <c r="HTC176" s="62"/>
      <c r="HTD176" s="62"/>
      <c r="HTE176" s="62"/>
      <c r="HTF176" s="62"/>
      <c r="HTG176" s="62"/>
      <c r="HTH176" s="62"/>
      <c r="HTI176" s="62"/>
      <c r="HTJ176" s="62"/>
      <c r="HTK176" s="62"/>
      <c r="HTL176" s="62"/>
      <c r="HTM176" s="62"/>
      <c r="HTN176" s="62"/>
      <c r="HTO176" s="62"/>
      <c r="HTP176" s="62"/>
      <c r="HTQ176" s="62"/>
      <c r="HTR176" s="62"/>
      <c r="HTS176" s="62"/>
      <c r="HTT176" s="62"/>
      <c r="HTU176" s="62"/>
      <c r="HTV176" s="62"/>
      <c r="HTW176" s="62"/>
      <c r="HTX176" s="62"/>
      <c r="HTY176" s="62"/>
      <c r="HTZ176" s="62"/>
      <c r="HUA176" s="62"/>
      <c r="HUB176" s="62"/>
      <c r="HUC176" s="62"/>
      <c r="HUD176" s="62"/>
      <c r="HUE176" s="62"/>
      <c r="HUF176" s="62"/>
      <c r="HUG176" s="62"/>
      <c r="HUH176" s="62"/>
      <c r="HUI176" s="62"/>
      <c r="HUJ176" s="62"/>
      <c r="HUK176" s="62"/>
      <c r="HUL176" s="62"/>
      <c r="HUM176" s="62"/>
      <c r="HUN176" s="62"/>
      <c r="HUO176" s="62"/>
      <c r="HUP176" s="62"/>
      <c r="HUQ176" s="62"/>
      <c r="HUR176" s="62"/>
      <c r="HUS176" s="62"/>
      <c r="HUT176" s="62"/>
      <c r="HUU176" s="62"/>
      <c r="HUV176" s="62"/>
      <c r="HUW176" s="62"/>
      <c r="HUX176" s="62"/>
      <c r="HUY176" s="62"/>
      <c r="HUZ176" s="62"/>
      <c r="HVA176" s="62"/>
      <c r="HVB176" s="62"/>
      <c r="HVC176" s="62"/>
      <c r="HVD176" s="62"/>
      <c r="HVE176" s="62"/>
      <c r="HVF176" s="62"/>
      <c r="HVG176" s="62"/>
      <c r="HVH176" s="62"/>
      <c r="HVI176" s="62"/>
      <c r="HVJ176" s="62"/>
      <c r="HVK176" s="62"/>
      <c r="HVL176" s="62"/>
      <c r="HVM176" s="62"/>
      <c r="HVN176" s="62"/>
      <c r="HVO176" s="62"/>
      <c r="HVP176" s="62"/>
      <c r="HVQ176" s="62"/>
      <c r="HVR176" s="62"/>
      <c r="HVS176" s="62"/>
      <c r="HVT176" s="62"/>
      <c r="HVU176" s="62"/>
      <c r="HVV176" s="62"/>
      <c r="HVW176" s="62"/>
      <c r="HVX176" s="62"/>
      <c r="HVY176" s="62"/>
      <c r="HVZ176" s="62"/>
      <c r="HWA176" s="62"/>
      <c r="HWB176" s="62"/>
      <c r="HWC176" s="62"/>
      <c r="HWD176" s="62"/>
      <c r="HWE176" s="62"/>
      <c r="HWF176" s="62"/>
      <c r="HWG176" s="62"/>
      <c r="HWH176" s="62"/>
      <c r="HWI176" s="62"/>
      <c r="HWJ176" s="62"/>
      <c r="HWK176" s="62"/>
      <c r="HWL176" s="62"/>
      <c r="HWM176" s="62"/>
      <c r="HWN176" s="62"/>
      <c r="HWO176" s="62"/>
      <c r="HWP176" s="62"/>
      <c r="HWQ176" s="62"/>
      <c r="HWR176" s="62"/>
      <c r="HWS176" s="62"/>
      <c r="HWT176" s="62"/>
      <c r="HWU176" s="62"/>
      <c r="HWV176" s="62"/>
      <c r="HWW176" s="62"/>
      <c r="HWX176" s="62"/>
      <c r="HWY176" s="62"/>
      <c r="HWZ176" s="62"/>
      <c r="HXA176" s="62"/>
      <c r="HXB176" s="62"/>
      <c r="HXC176" s="62"/>
      <c r="HXD176" s="62"/>
      <c r="HXE176" s="62"/>
      <c r="HXF176" s="62"/>
      <c r="HXG176" s="62"/>
      <c r="HXH176" s="62"/>
      <c r="HXI176" s="62"/>
      <c r="HXJ176" s="62"/>
      <c r="HXK176" s="62"/>
      <c r="HXL176" s="62"/>
      <c r="HXM176" s="62"/>
      <c r="HXN176" s="62"/>
      <c r="HXO176" s="62"/>
      <c r="HXP176" s="62"/>
      <c r="HXQ176" s="62"/>
      <c r="HXR176" s="62"/>
      <c r="HXS176" s="62"/>
      <c r="HXT176" s="62"/>
      <c r="HXU176" s="62"/>
      <c r="HXV176" s="62"/>
      <c r="HXW176" s="62"/>
      <c r="HXX176" s="62"/>
      <c r="HXY176" s="62"/>
      <c r="HXZ176" s="62"/>
      <c r="HYA176" s="62"/>
      <c r="HYB176" s="62"/>
      <c r="HYC176" s="62"/>
      <c r="HYD176" s="62"/>
      <c r="HYE176" s="62"/>
      <c r="HYF176" s="62"/>
      <c r="HYG176" s="62"/>
      <c r="HYH176" s="62"/>
      <c r="HYI176" s="62"/>
      <c r="HYJ176" s="62"/>
      <c r="HYK176" s="62"/>
      <c r="HYL176" s="62"/>
      <c r="HYM176" s="62"/>
      <c r="HYN176" s="62"/>
      <c r="HYO176" s="62"/>
      <c r="HYP176" s="62"/>
      <c r="HYQ176" s="62"/>
      <c r="HYR176" s="62"/>
      <c r="HYS176" s="62"/>
      <c r="HYT176" s="62"/>
      <c r="HYU176" s="62"/>
      <c r="HYV176" s="62"/>
      <c r="HYW176" s="62"/>
      <c r="HYX176" s="62"/>
      <c r="HYY176" s="62"/>
      <c r="HYZ176" s="62"/>
      <c r="HZA176" s="62"/>
      <c r="HZB176" s="62"/>
      <c r="HZC176" s="62"/>
      <c r="HZD176" s="62"/>
      <c r="HZE176" s="62"/>
      <c r="HZF176" s="62"/>
      <c r="HZG176" s="62"/>
      <c r="HZH176" s="62"/>
      <c r="HZI176" s="62"/>
      <c r="HZJ176" s="62"/>
      <c r="HZK176" s="62"/>
      <c r="HZL176" s="62"/>
      <c r="HZM176" s="62"/>
      <c r="HZN176" s="62"/>
      <c r="HZO176" s="62"/>
      <c r="HZP176" s="62"/>
      <c r="HZQ176" s="62"/>
      <c r="HZR176" s="62"/>
      <c r="HZS176" s="62"/>
      <c r="HZT176" s="62"/>
      <c r="HZU176" s="62"/>
      <c r="HZV176" s="62"/>
      <c r="HZW176" s="62"/>
      <c r="HZX176" s="62"/>
      <c r="HZY176" s="62"/>
      <c r="HZZ176" s="62"/>
      <c r="IAA176" s="62"/>
      <c r="IAB176" s="62"/>
      <c r="IAC176" s="62"/>
      <c r="IAD176" s="62"/>
      <c r="IAE176" s="62"/>
      <c r="IAF176" s="62"/>
      <c r="IAG176" s="62"/>
      <c r="IAH176" s="62"/>
      <c r="IAI176" s="62"/>
      <c r="IAJ176" s="62"/>
      <c r="IAK176" s="62"/>
      <c r="IAL176" s="62"/>
      <c r="IAM176" s="62"/>
      <c r="IAN176" s="62"/>
      <c r="IAO176" s="62"/>
      <c r="IAP176" s="62"/>
      <c r="IAQ176" s="62"/>
      <c r="IAR176" s="62"/>
      <c r="IAS176" s="62"/>
      <c r="IAT176" s="62"/>
      <c r="IAU176" s="62"/>
      <c r="IAV176" s="62"/>
      <c r="IAW176" s="62"/>
      <c r="IAX176" s="62"/>
      <c r="IAY176" s="62"/>
      <c r="IAZ176" s="62"/>
      <c r="IBA176" s="62"/>
      <c r="IBB176" s="62"/>
      <c r="IBC176" s="62"/>
      <c r="IBD176" s="62"/>
      <c r="IBE176" s="62"/>
      <c r="IBF176" s="62"/>
      <c r="IBG176" s="62"/>
      <c r="IBH176" s="62"/>
      <c r="IBI176" s="62"/>
      <c r="IBJ176" s="62"/>
      <c r="IBK176" s="62"/>
      <c r="IBL176" s="62"/>
      <c r="IBM176" s="62"/>
      <c r="IBN176" s="62"/>
      <c r="IBO176" s="62"/>
      <c r="IBP176" s="62"/>
      <c r="IBQ176" s="62"/>
      <c r="IBR176" s="62"/>
      <c r="IBS176" s="62"/>
      <c r="IBT176" s="62"/>
      <c r="IBU176" s="62"/>
      <c r="IBV176" s="62"/>
      <c r="IBW176" s="62"/>
      <c r="IBX176" s="62"/>
      <c r="IBY176" s="62"/>
      <c r="IBZ176" s="62"/>
      <c r="ICA176" s="62"/>
      <c r="ICB176" s="62"/>
      <c r="ICC176" s="62"/>
      <c r="ICD176" s="62"/>
      <c r="ICE176" s="62"/>
      <c r="ICF176" s="62"/>
      <c r="ICG176" s="62"/>
      <c r="ICH176" s="62"/>
      <c r="ICI176" s="62"/>
      <c r="ICJ176" s="62"/>
      <c r="ICK176" s="62"/>
      <c r="ICL176" s="62"/>
      <c r="ICM176" s="62"/>
      <c r="ICN176" s="62"/>
      <c r="ICO176" s="62"/>
      <c r="ICP176" s="62"/>
      <c r="ICQ176" s="62"/>
      <c r="ICR176" s="62"/>
      <c r="ICS176" s="62"/>
      <c r="ICT176" s="62"/>
      <c r="ICU176" s="62"/>
      <c r="ICV176" s="62"/>
      <c r="ICW176" s="62"/>
      <c r="ICX176" s="62"/>
      <c r="ICY176" s="62"/>
      <c r="ICZ176" s="62"/>
      <c r="IDA176" s="62"/>
      <c r="IDB176" s="62"/>
      <c r="IDC176" s="62"/>
      <c r="IDD176" s="62"/>
      <c r="IDE176" s="62"/>
      <c r="IDF176" s="62"/>
      <c r="IDG176" s="62"/>
      <c r="IDH176" s="62"/>
      <c r="IDI176" s="62"/>
      <c r="IDJ176" s="62"/>
      <c r="IDK176" s="62"/>
      <c r="IDL176" s="62"/>
      <c r="IDM176" s="62"/>
      <c r="IDN176" s="62"/>
      <c r="IDO176" s="62"/>
      <c r="IDP176" s="62"/>
      <c r="IDQ176" s="62"/>
      <c r="IDR176" s="62"/>
      <c r="IDS176" s="62"/>
      <c r="IDT176" s="62"/>
      <c r="IDU176" s="62"/>
      <c r="IDV176" s="62"/>
      <c r="IDW176" s="62"/>
      <c r="IDX176" s="62"/>
      <c r="IDY176" s="62"/>
      <c r="IDZ176" s="62"/>
      <c r="IEA176" s="62"/>
      <c r="IEB176" s="62"/>
      <c r="IEC176" s="62"/>
      <c r="IED176" s="62"/>
      <c r="IEE176" s="62"/>
      <c r="IEF176" s="62"/>
      <c r="IEG176" s="62"/>
      <c r="IEH176" s="62"/>
      <c r="IEI176" s="62"/>
      <c r="IEJ176" s="62"/>
      <c r="IEK176" s="62"/>
      <c r="IEL176" s="62"/>
      <c r="IEM176" s="62"/>
      <c r="IEN176" s="62"/>
      <c r="IEO176" s="62"/>
      <c r="IEP176" s="62"/>
      <c r="IEQ176" s="62"/>
      <c r="IER176" s="62"/>
      <c r="IES176" s="62"/>
      <c r="IET176" s="62"/>
      <c r="IEU176" s="62"/>
      <c r="IEV176" s="62"/>
      <c r="IEW176" s="62"/>
      <c r="IEX176" s="62"/>
      <c r="IEY176" s="62"/>
      <c r="IEZ176" s="62"/>
      <c r="IFA176" s="62"/>
      <c r="IFB176" s="62"/>
      <c r="IFC176" s="62"/>
      <c r="IFD176" s="62"/>
      <c r="IFE176" s="62"/>
      <c r="IFF176" s="62"/>
      <c r="IFG176" s="62"/>
      <c r="IFH176" s="62"/>
      <c r="IFI176" s="62"/>
      <c r="IFJ176" s="62"/>
      <c r="IFK176" s="62"/>
      <c r="IFL176" s="62"/>
      <c r="IFM176" s="62"/>
      <c r="IFN176" s="62"/>
      <c r="IFO176" s="62"/>
      <c r="IFP176" s="62"/>
      <c r="IFQ176" s="62"/>
      <c r="IFR176" s="62"/>
      <c r="IFS176" s="62"/>
      <c r="IFT176" s="62"/>
      <c r="IFU176" s="62"/>
      <c r="IFV176" s="62"/>
      <c r="IFW176" s="62"/>
      <c r="IFX176" s="62"/>
      <c r="IFY176" s="62"/>
      <c r="IFZ176" s="62"/>
      <c r="IGA176" s="62"/>
      <c r="IGB176" s="62"/>
      <c r="IGC176" s="62"/>
      <c r="IGD176" s="62"/>
      <c r="IGE176" s="62"/>
      <c r="IGF176" s="62"/>
      <c r="IGG176" s="62"/>
      <c r="IGH176" s="62"/>
      <c r="IGI176" s="62"/>
      <c r="IGJ176" s="62"/>
      <c r="IGK176" s="62"/>
      <c r="IGL176" s="62"/>
      <c r="IGM176" s="62"/>
      <c r="IGN176" s="62"/>
      <c r="IGO176" s="62"/>
      <c r="IGP176" s="62"/>
      <c r="IGQ176" s="62"/>
      <c r="IGR176" s="62"/>
      <c r="IGS176" s="62"/>
      <c r="IGT176" s="62"/>
      <c r="IGU176" s="62"/>
      <c r="IGV176" s="62"/>
      <c r="IGW176" s="62"/>
      <c r="IGX176" s="62"/>
      <c r="IGY176" s="62"/>
      <c r="IGZ176" s="62"/>
      <c r="IHA176" s="62"/>
      <c r="IHB176" s="62"/>
      <c r="IHC176" s="62"/>
      <c r="IHD176" s="62"/>
      <c r="IHE176" s="62"/>
      <c r="IHF176" s="62"/>
      <c r="IHG176" s="62"/>
      <c r="IHH176" s="62"/>
      <c r="IHI176" s="62"/>
      <c r="IHJ176" s="62"/>
      <c r="IHK176" s="62"/>
      <c r="IHL176" s="62"/>
      <c r="IHM176" s="62"/>
      <c r="IHN176" s="62"/>
      <c r="IHO176" s="62"/>
      <c r="IHP176" s="62"/>
      <c r="IHQ176" s="62"/>
      <c r="IHR176" s="62"/>
      <c r="IHS176" s="62"/>
      <c r="IHT176" s="62"/>
      <c r="IHU176" s="62"/>
      <c r="IHV176" s="62"/>
      <c r="IHW176" s="62"/>
      <c r="IHX176" s="62"/>
      <c r="IHY176" s="62"/>
      <c r="IHZ176" s="62"/>
      <c r="IIA176" s="62"/>
      <c r="IIB176" s="62"/>
      <c r="IIC176" s="62"/>
      <c r="IID176" s="62"/>
      <c r="IIE176" s="62"/>
      <c r="IIF176" s="62"/>
      <c r="IIG176" s="62"/>
      <c r="IIH176" s="62"/>
      <c r="III176" s="62"/>
      <c r="IIJ176" s="62"/>
      <c r="IIK176" s="62"/>
      <c r="IIL176" s="62"/>
      <c r="IIM176" s="62"/>
      <c r="IIN176" s="62"/>
      <c r="IIO176" s="62"/>
      <c r="IIP176" s="62"/>
      <c r="IIQ176" s="62"/>
      <c r="IIR176" s="62"/>
      <c r="IIS176" s="62"/>
      <c r="IIT176" s="62"/>
      <c r="IIU176" s="62"/>
      <c r="IIV176" s="62"/>
      <c r="IIW176" s="62"/>
      <c r="IIX176" s="62"/>
      <c r="IIY176" s="62"/>
      <c r="IIZ176" s="62"/>
      <c r="IJA176" s="62"/>
      <c r="IJB176" s="62"/>
      <c r="IJC176" s="62"/>
      <c r="IJD176" s="62"/>
      <c r="IJE176" s="62"/>
      <c r="IJF176" s="62"/>
      <c r="IJG176" s="62"/>
      <c r="IJH176" s="62"/>
      <c r="IJI176" s="62"/>
      <c r="IJJ176" s="62"/>
      <c r="IJK176" s="62"/>
      <c r="IJL176" s="62"/>
      <c r="IJM176" s="62"/>
      <c r="IJN176" s="62"/>
      <c r="IJO176" s="62"/>
      <c r="IJP176" s="62"/>
      <c r="IJQ176" s="62"/>
      <c r="IJR176" s="62"/>
      <c r="IJS176" s="62"/>
      <c r="IJT176" s="62"/>
      <c r="IJU176" s="62"/>
      <c r="IJV176" s="62"/>
      <c r="IJW176" s="62"/>
      <c r="IJX176" s="62"/>
      <c r="IJY176" s="62"/>
      <c r="IJZ176" s="62"/>
      <c r="IKA176" s="62"/>
      <c r="IKB176" s="62"/>
      <c r="IKC176" s="62"/>
      <c r="IKD176" s="62"/>
      <c r="IKE176" s="62"/>
      <c r="IKF176" s="62"/>
      <c r="IKG176" s="62"/>
      <c r="IKH176" s="62"/>
      <c r="IKI176" s="62"/>
      <c r="IKJ176" s="62"/>
      <c r="IKK176" s="62"/>
      <c r="IKL176" s="62"/>
      <c r="IKM176" s="62"/>
      <c r="IKN176" s="62"/>
      <c r="IKO176" s="62"/>
      <c r="IKP176" s="62"/>
      <c r="IKQ176" s="62"/>
      <c r="IKR176" s="62"/>
      <c r="IKS176" s="62"/>
      <c r="IKT176" s="62"/>
      <c r="IKU176" s="62"/>
      <c r="IKV176" s="62"/>
      <c r="IKW176" s="62"/>
      <c r="IKX176" s="62"/>
      <c r="IKY176" s="62"/>
      <c r="IKZ176" s="62"/>
      <c r="ILA176" s="62"/>
      <c r="ILB176" s="62"/>
      <c r="ILC176" s="62"/>
      <c r="ILD176" s="62"/>
      <c r="ILE176" s="62"/>
      <c r="ILF176" s="62"/>
      <c r="ILG176" s="62"/>
      <c r="ILH176" s="62"/>
      <c r="ILI176" s="62"/>
      <c r="ILJ176" s="62"/>
      <c r="ILK176" s="62"/>
      <c r="ILL176" s="62"/>
      <c r="ILM176" s="62"/>
      <c r="ILN176" s="62"/>
      <c r="ILO176" s="62"/>
      <c r="ILP176" s="62"/>
      <c r="ILQ176" s="62"/>
      <c r="ILR176" s="62"/>
      <c r="ILS176" s="62"/>
      <c r="ILT176" s="62"/>
      <c r="ILU176" s="62"/>
      <c r="ILV176" s="62"/>
      <c r="ILW176" s="62"/>
      <c r="ILX176" s="62"/>
      <c r="ILY176" s="62"/>
      <c r="ILZ176" s="62"/>
      <c r="IMA176" s="62"/>
      <c r="IMB176" s="62"/>
      <c r="IMC176" s="62"/>
      <c r="IMD176" s="62"/>
      <c r="IME176" s="62"/>
      <c r="IMF176" s="62"/>
      <c r="IMG176" s="62"/>
      <c r="IMH176" s="62"/>
      <c r="IMI176" s="62"/>
      <c r="IMJ176" s="62"/>
      <c r="IMK176" s="62"/>
      <c r="IML176" s="62"/>
      <c r="IMM176" s="62"/>
      <c r="IMN176" s="62"/>
      <c r="IMO176" s="62"/>
      <c r="IMP176" s="62"/>
      <c r="IMQ176" s="62"/>
      <c r="IMR176" s="62"/>
      <c r="IMS176" s="62"/>
      <c r="IMT176" s="62"/>
      <c r="IMU176" s="62"/>
      <c r="IMV176" s="62"/>
      <c r="IMW176" s="62"/>
      <c r="IMX176" s="62"/>
      <c r="IMY176" s="62"/>
      <c r="IMZ176" s="62"/>
      <c r="INA176" s="62"/>
      <c r="INB176" s="62"/>
      <c r="INC176" s="62"/>
      <c r="IND176" s="62"/>
      <c r="INE176" s="62"/>
      <c r="INF176" s="62"/>
      <c r="ING176" s="62"/>
      <c r="INH176" s="62"/>
      <c r="INI176" s="62"/>
      <c r="INJ176" s="62"/>
      <c r="INK176" s="62"/>
      <c r="INL176" s="62"/>
      <c r="INM176" s="62"/>
      <c r="INN176" s="62"/>
      <c r="INO176" s="62"/>
      <c r="INP176" s="62"/>
      <c r="INQ176" s="62"/>
      <c r="INR176" s="62"/>
      <c r="INS176" s="62"/>
      <c r="INT176" s="62"/>
      <c r="INU176" s="62"/>
      <c r="INV176" s="62"/>
      <c r="INW176" s="62"/>
      <c r="INX176" s="62"/>
      <c r="INY176" s="62"/>
      <c r="INZ176" s="62"/>
      <c r="IOA176" s="62"/>
      <c r="IOB176" s="62"/>
      <c r="IOC176" s="62"/>
      <c r="IOD176" s="62"/>
      <c r="IOE176" s="62"/>
      <c r="IOF176" s="62"/>
      <c r="IOG176" s="62"/>
      <c r="IOH176" s="62"/>
      <c r="IOI176" s="62"/>
      <c r="IOJ176" s="62"/>
      <c r="IOK176" s="62"/>
      <c r="IOL176" s="62"/>
      <c r="IOM176" s="62"/>
      <c r="ION176" s="62"/>
      <c r="IOO176" s="62"/>
      <c r="IOP176" s="62"/>
      <c r="IOQ176" s="62"/>
      <c r="IOR176" s="62"/>
      <c r="IOS176" s="62"/>
      <c r="IOT176" s="62"/>
      <c r="IOU176" s="62"/>
      <c r="IOV176" s="62"/>
      <c r="IOW176" s="62"/>
      <c r="IOX176" s="62"/>
      <c r="IOY176" s="62"/>
      <c r="IOZ176" s="62"/>
      <c r="IPA176" s="62"/>
      <c r="IPB176" s="62"/>
      <c r="IPC176" s="62"/>
      <c r="IPD176" s="62"/>
      <c r="IPE176" s="62"/>
      <c r="IPF176" s="62"/>
      <c r="IPG176" s="62"/>
      <c r="IPH176" s="62"/>
      <c r="IPI176" s="62"/>
      <c r="IPJ176" s="62"/>
      <c r="IPK176" s="62"/>
      <c r="IPL176" s="62"/>
      <c r="IPM176" s="62"/>
      <c r="IPN176" s="62"/>
      <c r="IPO176" s="62"/>
      <c r="IPP176" s="62"/>
      <c r="IPQ176" s="62"/>
      <c r="IPR176" s="62"/>
      <c r="IPS176" s="62"/>
      <c r="IPT176" s="62"/>
      <c r="IPU176" s="62"/>
      <c r="IPV176" s="62"/>
      <c r="IPW176" s="62"/>
      <c r="IPX176" s="62"/>
      <c r="IPY176" s="62"/>
      <c r="IPZ176" s="62"/>
      <c r="IQA176" s="62"/>
      <c r="IQB176" s="62"/>
      <c r="IQC176" s="62"/>
      <c r="IQD176" s="62"/>
      <c r="IQE176" s="62"/>
      <c r="IQF176" s="62"/>
      <c r="IQG176" s="62"/>
      <c r="IQH176" s="62"/>
      <c r="IQI176" s="62"/>
      <c r="IQJ176" s="62"/>
      <c r="IQK176" s="62"/>
      <c r="IQL176" s="62"/>
      <c r="IQM176" s="62"/>
      <c r="IQN176" s="62"/>
      <c r="IQO176" s="62"/>
      <c r="IQP176" s="62"/>
      <c r="IQQ176" s="62"/>
      <c r="IQR176" s="62"/>
      <c r="IQS176" s="62"/>
      <c r="IQT176" s="62"/>
      <c r="IQU176" s="62"/>
      <c r="IQV176" s="62"/>
      <c r="IQW176" s="62"/>
      <c r="IQX176" s="62"/>
      <c r="IQY176" s="62"/>
      <c r="IQZ176" s="62"/>
      <c r="IRA176" s="62"/>
      <c r="IRB176" s="62"/>
      <c r="IRC176" s="62"/>
      <c r="IRD176" s="62"/>
      <c r="IRE176" s="62"/>
      <c r="IRF176" s="62"/>
      <c r="IRG176" s="62"/>
      <c r="IRH176" s="62"/>
      <c r="IRI176" s="62"/>
      <c r="IRJ176" s="62"/>
      <c r="IRK176" s="62"/>
      <c r="IRL176" s="62"/>
      <c r="IRM176" s="62"/>
      <c r="IRN176" s="62"/>
      <c r="IRO176" s="62"/>
      <c r="IRP176" s="62"/>
      <c r="IRQ176" s="62"/>
      <c r="IRR176" s="62"/>
      <c r="IRS176" s="62"/>
      <c r="IRT176" s="62"/>
      <c r="IRU176" s="62"/>
      <c r="IRV176" s="62"/>
      <c r="IRW176" s="62"/>
      <c r="IRX176" s="62"/>
      <c r="IRY176" s="62"/>
      <c r="IRZ176" s="62"/>
      <c r="ISA176" s="62"/>
      <c r="ISB176" s="62"/>
      <c r="ISC176" s="62"/>
      <c r="ISD176" s="62"/>
      <c r="ISE176" s="62"/>
      <c r="ISF176" s="62"/>
      <c r="ISG176" s="62"/>
      <c r="ISH176" s="62"/>
      <c r="ISI176" s="62"/>
      <c r="ISJ176" s="62"/>
      <c r="ISK176" s="62"/>
      <c r="ISL176" s="62"/>
      <c r="ISM176" s="62"/>
      <c r="ISN176" s="62"/>
      <c r="ISO176" s="62"/>
      <c r="ISP176" s="62"/>
      <c r="ISQ176" s="62"/>
      <c r="ISR176" s="62"/>
      <c r="ISS176" s="62"/>
      <c r="IST176" s="62"/>
      <c r="ISU176" s="62"/>
      <c r="ISV176" s="62"/>
      <c r="ISW176" s="62"/>
      <c r="ISX176" s="62"/>
      <c r="ISY176" s="62"/>
      <c r="ISZ176" s="62"/>
      <c r="ITA176" s="62"/>
      <c r="ITB176" s="62"/>
      <c r="ITC176" s="62"/>
      <c r="ITD176" s="62"/>
      <c r="ITE176" s="62"/>
      <c r="ITF176" s="62"/>
      <c r="ITG176" s="62"/>
      <c r="ITH176" s="62"/>
      <c r="ITI176" s="62"/>
      <c r="ITJ176" s="62"/>
      <c r="ITK176" s="62"/>
      <c r="ITL176" s="62"/>
      <c r="ITM176" s="62"/>
      <c r="ITN176" s="62"/>
      <c r="ITO176" s="62"/>
      <c r="ITP176" s="62"/>
      <c r="ITQ176" s="62"/>
      <c r="ITR176" s="62"/>
      <c r="ITS176" s="62"/>
      <c r="ITT176" s="62"/>
      <c r="ITU176" s="62"/>
      <c r="ITV176" s="62"/>
      <c r="ITW176" s="62"/>
      <c r="ITX176" s="62"/>
      <c r="ITY176" s="62"/>
      <c r="ITZ176" s="62"/>
      <c r="IUA176" s="62"/>
      <c r="IUB176" s="62"/>
      <c r="IUC176" s="62"/>
      <c r="IUD176" s="62"/>
      <c r="IUE176" s="62"/>
      <c r="IUF176" s="62"/>
      <c r="IUG176" s="62"/>
      <c r="IUH176" s="62"/>
      <c r="IUI176" s="62"/>
      <c r="IUJ176" s="62"/>
      <c r="IUK176" s="62"/>
      <c r="IUL176" s="62"/>
      <c r="IUM176" s="62"/>
      <c r="IUN176" s="62"/>
      <c r="IUO176" s="62"/>
      <c r="IUP176" s="62"/>
      <c r="IUQ176" s="62"/>
      <c r="IUR176" s="62"/>
      <c r="IUS176" s="62"/>
      <c r="IUT176" s="62"/>
      <c r="IUU176" s="62"/>
      <c r="IUV176" s="62"/>
      <c r="IUW176" s="62"/>
      <c r="IUX176" s="62"/>
      <c r="IUY176" s="62"/>
      <c r="IUZ176" s="62"/>
      <c r="IVA176" s="62"/>
      <c r="IVB176" s="62"/>
      <c r="IVC176" s="62"/>
      <c r="IVD176" s="62"/>
      <c r="IVE176" s="62"/>
      <c r="IVF176" s="62"/>
      <c r="IVG176" s="62"/>
      <c r="IVH176" s="62"/>
      <c r="IVI176" s="62"/>
      <c r="IVJ176" s="62"/>
      <c r="IVK176" s="62"/>
      <c r="IVL176" s="62"/>
      <c r="IVM176" s="62"/>
      <c r="IVN176" s="62"/>
      <c r="IVO176" s="62"/>
      <c r="IVP176" s="62"/>
      <c r="IVQ176" s="62"/>
      <c r="IVR176" s="62"/>
      <c r="IVS176" s="62"/>
      <c r="IVT176" s="62"/>
      <c r="IVU176" s="62"/>
      <c r="IVV176" s="62"/>
      <c r="IVW176" s="62"/>
      <c r="IVX176" s="62"/>
      <c r="IVY176" s="62"/>
      <c r="IVZ176" s="62"/>
      <c r="IWA176" s="62"/>
      <c r="IWB176" s="62"/>
      <c r="IWC176" s="62"/>
      <c r="IWD176" s="62"/>
      <c r="IWE176" s="62"/>
      <c r="IWF176" s="62"/>
      <c r="IWG176" s="62"/>
      <c r="IWH176" s="62"/>
      <c r="IWI176" s="62"/>
      <c r="IWJ176" s="62"/>
      <c r="IWK176" s="62"/>
      <c r="IWL176" s="62"/>
      <c r="IWM176" s="62"/>
      <c r="IWN176" s="62"/>
      <c r="IWO176" s="62"/>
      <c r="IWP176" s="62"/>
      <c r="IWQ176" s="62"/>
      <c r="IWR176" s="62"/>
      <c r="IWS176" s="62"/>
      <c r="IWT176" s="62"/>
      <c r="IWU176" s="62"/>
      <c r="IWV176" s="62"/>
      <c r="IWW176" s="62"/>
      <c r="IWX176" s="62"/>
      <c r="IWY176" s="62"/>
      <c r="IWZ176" s="62"/>
      <c r="IXA176" s="62"/>
      <c r="IXB176" s="62"/>
      <c r="IXC176" s="62"/>
      <c r="IXD176" s="62"/>
      <c r="IXE176" s="62"/>
      <c r="IXF176" s="62"/>
      <c r="IXG176" s="62"/>
      <c r="IXH176" s="62"/>
      <c r="IXI176" s="62"/>
      <c r="IXJ176" s="62"/>
      <c r="IXK176" s="62"/>
      <c r="IXL176" s="62"/>
      <c r="IXM176" s="62"/>
      <c r="IXN176" s="62"/>
      <c r="IXO176" s="62"/>
      <c r="IXP176" s="62"/>
      <c r="IXQ176" s="62"/>
      <c r="IXR176" s="62"/>
      <c r="IXS176" s="62"/>
      <c r="IXT176" s="62"/>
      <c r="IXU176" s="62"/>
      <c r="IXV176" s="62"/>
      <c r="IXW176" s="62"/>
      <c r="IXX176" s="62"/>
      <c r="IXY176" s="62"/>
      <c r="IXZ176" s="62"/>
      <c r="IYA176" s="62"/>
      <c r="IYB176" s="62"/>
      <c r="IYC176" s="62"/>
      <c r="IYD176" s="62"/>
      <c r="IYE176" s="62"/>
      <c r="IYF176" s="62"/>
      <c r="IYG176" s="62"/>
      <c r="IYH176" s="62"/>
      <c r="IYI176" s="62"/>
      <c r="IYJ176" s="62"/>
      <c r="IYK176" s="62"/>
      <c r="IYL176" s="62"/>
      <c r="IYM176" s="62"/>
      <c r="IYN176" s="62"/>
      <c r="IYO176" s="62"/>
      <c r="IYP176" s="62"/>
      <c r="IYQ176" s="62"/>
      <c r="IYR176" s="62"/>
      <c r="IYS176" s="62"/>
      <c r="IYT176" s="62"/>
      <c r="IYU176" s="62"/>
      <c r="IYV176" s="62"/>
      <c r="IYW176" s="62"/>
      <c r="IYX176" s="62"/>
      <c r="IYY176" s="62"/>
      <c r="IYZ176" s="62"/>
      <c r="IZA176" s="62"/>
      <c r="IZB176" s="62"/>
      <c r="IZC176" s="62"/>
      <c r="IZD176" s="62"/>
      <c r="IZE176" s="62"/>
      <c r="IZF176" s="62"/>
      <c r="IZG176" s="62"/>
      <c r="IZH176" s="62"/>
      <c r="IZI176" s="62"/>
      <c r="IZJ176" s="62"/>
      <c r="IZK176" s="62"/>
      <c r="IZL176" s="62"/>
      <c r="IZM176" s="62"/>
      <c r="IZN176" s="62"/>
      <c r="IZO176" s="62"/>
      <c r="IZP176" s="62"/>
      <c r="IZQ176" s="62"/>
      <c r="IZR176" s="62"/>
      <c r="IZS176" s="62"/>
      <c r="IZT176" s="62"/>
      <c r="IZU176" s="62"/>
      <c r="IZV176" s="62"/>
      <c r="IZW176" s="62"/>
      <c r="IZX176" s="62"/>
      <c r="IZY176" s="62"/>
      <c r="IZZ176" s="62"/>
      <c r="JAA176" s="62"/>
      <c r="JAB176" s="62"/>
      <c r="JAC176" s="62"/>
      <c r="JAD176" s="62"/>
      <c r="JAE176" s="62"/>
      <c r="JAF176" s="62"/>
      <c r="JAG176" s="62"/>
      <c r="JAH176" s="62"/>
      <c r="JAI176" s="62"/>
      <c r="JAJ176" s="62"/>
      <c r="JAK176" s="62"/>
      <c r="JAL176" s="62"/>
      <c r="JAM176" s="62"/>
      <c r="JAN176" s="62"/>
      <c r="JAO176" s="62"/>
      <c r="JAP176" s="62"/>
      <c r="JAQ176" s="62"/>
      <c r="JAR176" s="62"/>
      <c r="JAS176" s="62"/>
      <c r="JAT176" s="62"/>
      <c r="JAU176" s="62"/>
      <c r="JAV176" s="62"/>
      <c r="JAW176" s="62"/>
      <c r="JAX176" s="62"/>
      <c r="JAY176" s="62"/>
      <c r="JAZ176" s="62"/>
      <c r="JBA176" s="62"/>
      <c r="JBB176" s="62"/>
      <c r="JBC176" s="62"/>
      <c r="JBD176" s="62"/>
      <c r="JBE176" s="62"/>
      <c r="JBF176" s="62"/>
      <c r="JBG176" s="62"/>
      <c r="JBH176" s="62"/>
      <c r="JBI176" s="62"/>
      <c r="JBJ176" s="62"/>
      <c r="JBK176" s="62"/>
      <c r="JBL176" s="62"/>
      <c r="JBM176" s="62"/>
      <c r="JBN176" s="62"/>
      <c r="JBO176" s="62"/>
      <c r="JBP176" s="62"/>
      <c r="JBQ176" s="62"/>
      <c r="JBR176" s="62"/>
      <c r="JBS176" s="62"/>
      <c r="JBT176" s="62"/>
      <c r="JBU176" s="62"/>
      <c r="JBV176" s="62"/>
      <c r="JBW176" s="62"/>
      <c r="JBX176" s="62"/>
      <c r="JBY176" s="62"/>
      <c r="JBZ176" s="62"/>
      <c r="JCA176" s="62"/>
      <c r="JCB176" s="62"/>
      <c r="JCC176" s="62"/>
      <c r="JCD176" s="62"/>
      <c r="JCE176" s="62"/>
      <c r="JCF176" s="62"/>
      <c r="JCG176" s="62"/>
      <c r="JCH176" s="62"/>
      <c r="JCI176" s="62"/>
      <c r="JCJ176" s="62"/>
      <c r="JCK176" s="62"/>
      <c r="JCL176" s="62"/>
      <c r="JCM176" s="62"/>
      <c r="JCN176" s="62"/>
      <c r="JCO176" s="62"/>
      <c r="JCP176" s="62"/>
      <c r="JCQ176" s="62"/>
      <c r="JCR176" s="62"/>
      <c r="JCS176" s="62"/>
      <c r="JCT176" s="62"/>
      <c r="JCU176" s="62"/>
      <c r="JCV176" s="62"/>
      <c r="JCW176" s="62"/>
      <c r="JCX176" s="62"/>
      <c r="JCY176" s="62"/>
      <c r="JCZ176" s="62"/>
      <c r="JDA176" s="62"/>
      <c r="JDB176" s="62"/>
      <c r="JDC176" s="62"/>
      <c r="JDD176" s="62"/>
      <c r="JDE176" s="62"/>
      <c r="JDF176" s="62"/>
      <c r="JDG176" s="62"/>
      <c r="JDH176" s="62"/>
      <c r="JDI176" s="62"/>
      <c r="JDJ176" s="62"/>
      <c r="JDK176" s="62"/>
      <c r="JDL176" s="62"/>
      <c r="JDM176" s="62"/>
      <c r="JDN176" s="62"/>
      <c r="JDO176" s="62"/>
      <c r="JDP176" s="62"/>
      <c r="JDQ176" s="62"/>
      <c r="JDR176" s="62"/>
      <c r="JDS176" s="62"/>
      <c r="JDT176" s="62"/>
      <c r="JDU176" s="62"/>
      <c r="JDV176" s="62"/>
      <c r="JDW176" s="62"/>
      <c r="JDX176" s="62"/>
      <c r="JDY176" s="62"/>
      <c r="JDZ176" s="62"/>
      <c r="JEA176" s="62"/>
      <c r="JEB176" s="62"/>
      <c r="JEC176" s="62"/>
      <c r="JED176" s="62"/>
      <c r="JEE176" s="62"/>
      <c r="JEF176" s="62"/>
      <c r="JEG176" s="62"/>
      <c r="JEH176" s="62"/>
      <c r="JEI176" s="62"/>
      <c r="JEJ176" s="62"/>
      <c r="JEK176" s="62"/>
      <c r="JEL176" s="62"/>
      <c r="JEM176" s="62"/>
      <c r="JEN176" s="62"/>
      <c r="JEO176" s="62"/>
      <c r="JEP176" s="62"/>
      <c r="JEQ176" s="62"/>
      <c r="JER176" s="62"/>
      <c r="JES176" s="62"/>
      <c r="JET176" s="62"/>
      <c r="JEU176" s="62"/>
      <c r="JEV176" s="62"/>
      <c r="JEW176" s="62"/>
      <c r="JEX176" s="62"/>
      <c r="JEY176" s="62"/>
      <c r="JEZ176" s="62"/>
      <c r="JFA176" s="62"/>
      <c r="JFB176" s="62"/>
      <c r="JFC176" s="62"/>
      <c r="JFD176" s="62"/>
      <c r="JFE176" s="62"/>
      <c r="JFF176" s="62"/>
      <c r="JFG176" s="62"/>
      <c r="JFH176" s="62"/>
      <c r="JFI176" s="62"/>
      <c r="JFJ176" s="62"/>
      <c r="JFK176" s="62"/>
      <c r="JFL176" s="62"/>
      <c r="JFM176" s="62"/>
      <c r="JFN176" s="62"/>
      <c r="JFO176" s="62"/>
      <c r="JFP176" s="62"/>
      <c r="JFQ176" s="62"/>
      <c r="JFR176" s="62"/>
      <c r="JFS176" s="62"/>
      <c r="JFT176" s="62"/>
      <c r="JFU176" s="62"/>
      <c r="JFV176" s="62"/>
      <c r="JFW176" s="62"/>
      <c r="JFX176" s="62"/>
      <c r="JFY176" s="62"/>
      <c r="JFZ176" s="62"/>
      <c r="JGA176" s="62"/>
      <c r="JGB176" s="62"/>
      <c r="JGC176" s="62"/>
      <c r="JGD176" s="62"/>
      <c r="JGE176" s="62"/>
      <c r="JGF176" s="62"/>
      <c r="JGG176" s="62"/>
      <c r="JGH176" s="62"/>
      <c r="JGI176" s="62"/>
      <c r="JGJ176" s="62"/>
      <c r="JGK176" s="62"/>
      <c r="JGL176" s="62"/>
      <c r="JGM176" s="62"/>
      <c r="JGN176" s="62"/>
      <c r="JGO176" s="62"/>
      <c r="JGP176" s="62"/>
      <c r="JGQ176" s="62"/>
      <c r="JGR176" s="62"/>
      <c r="JGS176" s="62"/>
      <c r="JGT176" s="62"/>
      <c r="JGU176" s="62"/>
      <c r="JGV176" s="62"/>
      <c r="JGW176" s="62"/>
      <c r="JGX176" s="62"/>
      <c r="JGY176" s="62"/>
      <c r="JGZ176" s="62"/>
      <c r="JHA176" s="62"/>
      <c r="JHB176" s="62"/>
      <c r="JHC176" s="62"/>
      <c r="JHD176" s="62"/>
      <c r="JHE176" s="62"/>
      <c r="JHF176" s="62"/>
      <c r="JHG176" s="62"/>
      <c r="JHH176" s="62"/>
      <c r="JHI176" s="62"/>
      <c r="JHJ176" s="62"/>
      <c r="JHK176" s="62"/>
      <c r="JHL176" s="62"/>
      <c r="JHM176" s="62"/>
      <c r="JHN176" s="62"/>
      <c r="JHO176" s="62"/>
      <c r="JHP176" s="62"/>
      <c r="JHQ176" s="62"/>
      <c r="JHR176" s="62"/>
      <c r="JHS176" s="62"/>
      <c r="JHT176" s="62"/>
      <c r="JHU176" s="62"/>
      <c r="JHV176" s="62"/>
      <c r="JHW176" s="62"/>
      <c r="JHX176" s="62"/>
      <c r="JHY176" s="62"/>
      <c r="JHZ176" s="62"/>
      <c r="JIA176" s="62"/>
      <c r="JIB176" s="62"/>
      <c r="JIC176" s="62"/>
      <c r="JID176" s="62"/>
      <c r="JIE176" s="62"/>
      <c r="JIF176" s="62"/>
      <c r="JIG176" s="62"/>
      <c r="JIH176" s="62"/>
      <c r="JII176" s="62"/>
      <c r="JIJ176" s="62"/>
      <c r="JIK176" s="62"/>
      <c r="JIL176" s="62"/>
      <c r="JIM176" s="62"/>
      <c r="JIN176" s="62"/>
      <c r="JIO176" s="62"/>
      <c r="JIP176" s="62"/>
      <c r="JIQ176" s="62"/>
      <c r="JIR176" s="62"/>
      <c r="JIS176" s="62"/>
      <c r="JIT176" s="62"/>
      <c r="JIU176" s="62"/>
      <c r="JIV176" s="62"/>
      <c r="JIW176" s="62"/>
      <c r="JIX176" s="62"/>
      <c r="JIY176" s="62"/>
      <c r="JIZ176" s="62"/>
      <c r="JJA176" s="62"/>
      <c r="JJB176" s="62"/>
      <c r="JJC176" s="62"/>
      <c r="JJD176" s="62"/>
      <c r="JJE176" s="62"/>
      <c r="JJF176" s="62"/>
      <c r="JJG176" s="62"/>
      <c r="JJH176" s="62"/>
      <c r="JJI176" s="62"/>
      <c r="JJJ176" s="62"/>
      <c r="JJK176" s="62"/>
      <c r="JJL176" s="62"/>
      <c r="JJM176" s="62"/>
      <c r="JJN176" s="62"/>
      <c r="JJO176" s="62"/>
      <c r="JJP176" s="62"/>
      <c r="JJQ176" s="62"/>
      <c r="JJR176" s="62"/>
      <c r="JJS176" s="62"/>
      <c r="JJT176" s="62"/>
      <c r="JJU176" s="62"/>
      <c r="JJV176" s="62"/>
      <c r="JJW176" s="62"/>
      <c r="JJX176" s="62"/>
      <c r="JJY176" s="62"/>
      <c r="JJZ176" s="62"/>
      <c r="JKA176" s="62"/>
      <c r="JKB176" s="62"/>
      <c r="JKC176" s="62"/>
      <c r="JKD176" s="62"/>
      <c r="JKE176" s="62"/>
      <c r="JKF176" s="62"/>
      <c r="JKG176" s="62"/>
      <c r="JKH176" s="62"/>
      <c r="JKI176" s="62"/>
      <c r="JKJ176" s="62"/>
      <c r="JKK176" s="62"/>
      <c r="JKL176" s="62"/>
      <c r="JKM176" s="62"/>
      <c r="JKN176" s="62"/>
      <c r="JKO176" s="62"/>
      <c r="JKP176" s="62"/>
      <c r="JKQ176" s="62"/>
      <c r="JKR176" s="62"/>
      <c r="JKS176" s="62"/>
      <c r="JKT176" s="62"/>
      <c r="JKU176" s="62"/>
      <c r="JKV176" s="62"/>
      <c r="JKW176" s="62"/>
      <c r="JKX176" s="62"/>
      <c r="JKY176" s="62"/>
      <c r="JKZ176" s="62"/>
      <c r="JLA176" s="62"/>
      <c r="JLB176" s="62"/>
      <c r="JLC176" s="62"/>
      <c r="JLD176" s="62"/>
      <c r="JLE176" s="62"/>
      <c r="JLF176" s="62"/>
      <c r="JLG176" s="62"/>
      <c r="JLH176" s="62"/>
      <c r="JLI176" s="62"/>
      <c r="JLJ176" s="62"/>
      <c r="JLK176" s="62"/>
      <c r="JLL176" s="62"/>
      <c r="JLM176" s="62"/>
      <c r="JLN176" s="62"/>
      <c r="JLO176" s="62"/>
      <c r="JLP176" s="62"/>
      <c r="JLQ176" s="62"/>
      <c r="JLR176" s="62"/>
      <c r="JLS176" s="62"/>
      <c r="JLT176" s="62"/>
      <c r="JLU176" s="62"/>
      <c r="JLV176" s="62"/>
      <c r="JLW176" s="62"/>
      <c r="JLX176" s="62"/>
      <c r="JLY176" s="62"/>
      <c r="JLZ176" s="62"/>
      <c r="JMA176" s="62"/>
      <c r="JMB176" s="62"/>
      <c r="JMC176" s="62"/>
      <c r="JMD176" s="62"/>
      <c r="JME176" s="62"/>
      <c r="JMF176" s="62"/>
      <c r="JMG176" s="62"/>
      <c r="JMH176" s="62"/>
      <c r="JMI176" s="62"/>
      <c r="JMJ176" s="62"/>
      <c r="JMK176" s="62"/>
      <c r="JML176" s="62"/>
      <c r="JMM176" s="62"/>
      <c r="JMN176" s="62"/>
      <c r="JMO176" s="62"/>
      <c r="JMP176" s="62"/>
      <c r="JMQ176" s="62"/>
      <c r="JMR176" s="62"/>
      <c r="JMS176" s="62"/>
      <c r="JMT176" s="62"/>
      <c r="JMU176" s="62"/>
      <c r="JMV176" s="62"/>
      <c r="JMW176" s="62"/>
      <c r="JMX176" s="62"/>
      <c r="JMY176" s="62"/>
      <c r="JMZ176" s="62"/>
      <c r="JNA176" s="62"/>
      <c r="JNB176" s="62"/>
      <c r="JNC176" s="62"/>
      <c r="JND176" s="62"/>
      <c r="JNE176" s="62"/>
      <c r="JNF176" s="62"/>
      <c r="JNG176" s="62"/>
      <c r="JNH176" s="62"/>
      <c r="JNI176" s="62"/>
      <c r="JNJ176" s="62"/>
      <c r="JNK176" s="62"/>
      <c r="JNL176" s="62"/>
      <c r="JNM176" s="62"/>
      <c r="JNN176" s="62"/>
      <c r="JNO176" s="62"/>
      <c r="JNP176" s="62"/>
      <c r="JNQ176" s="62"/>
      <c r="JNR176" s="62"/>
      <c r="JNS176" s="62"/>
      <c r="JNT176" s="62"/>
      <c r="JNU176" s="62"/>
      <c r="JNV176" s="62"/>
      <c r="JNW176" s="62"/>
      <c r="JNX176" s="62"/>
      <c r="JNY176" s="62"/>
      <c r="JNZ176" s="62"/>
      <c r="JOA176" s="62"/>
      <c r="JOB176" s="62"/>
      <c r="JOC176" s="62"/>
      <c r="JOD176" s="62"/>
      <c r="JOE176" s="62"/>
      <c r="JOF176" s="62"/>
      <c r="JOG176" s="62"/>
      <c r="JOH176" s="62"/>
      <c r="JOI176" s="62"/>
      <c r="JOJ176" s="62"/>
      <c r="JOK176" s="62"/>
      <c r="JOL176" s="62"/>
      <c r="JOM176" s="62"/>
      <c r="JON176" s="62"/>
      <c r="JOO176" s="62"/>
      <c r="JOP176" s="62"/>
      <c r="JOQ176" s="62"/>
      <c r="JOR176" s="62"/>
      <c r="JOS176" s="62"/>
      <c r="JOT176" s="62"/>
      <c r="JOU176" s="62"/>
      <c r="JOV176" s="62"/>
      <c r="JOW176" s="62"/>
      <c r="JOX176" s="62"/>
      <c r="JOY176" s="62"/>
      <c r="JOZ176" s="62"/>
      <c r="JPA176" s="62"/>
      <c r="JPB176" s="62"/>
      <c r="JPC176" s="62"/>
      <c r="JPD176" s="62"/>
      <c r="JPE176" s="62"/>
      <c r="JPF176" s="62"/>
      <c r="JPG176" s="62"/>
      <c r="JPH176" s="62"/>
      <c r="JPI176" s="62"/>
      <c r="JPJ176" s="62"/>
      <c r="JPK176" s="62"/>
      <c r="JPL176" s="62"/>
      <c r="JPM176" s="62"/>
      <c r="JPN176" s="62"/>
      <c r="JPO176" s="62"/>
      <c r="JPP176" s="62"/>
      <c r="JPQ176" s="62"/>
      <c r="JPR176" s="62"/>
      <c r="JPS176" s="62"/>
      <c r="JPT176" s="62"/>
      <c r="JPU176" s="62"/>
      <c r="JPV176" s="62"/>
      <c r="JPW176" s="62"/>
      <c r="JPX176" s="62"/>
      <c r="JPY176" s="62"/>
      <c r="JPZ176" s="62"/>
      <c r="JQA176" s="62"/>
      <c r="JQB176" s="62"/>
      <c r="JQC176" s="62"/>
      <c r="JQD176" s="62"/>
      <c r="JQE176" s="62"/>
      <c r="JQF176" s="62"/>
      <c r="JQG176" s="62"/>
      <c r="JQH176" s="62"/>
      <c r="JQI176" s="62"/>
      <c r="JQJ176" s="62"/>
      <c r="JQK176" s="62"/>
      <c r="JQL176" s="62"/>
      <c r="JQM176" s="62"/>
      <c r="JQN176" s="62"/>
      <c r="JQO176" s="62"/>
      <c r="JQP176" s="62"/>
      <c r="JQQ176" s="62"/>
      <c r="JQR176" s="62"/>
      <c r="JQS176" s="62"/>
      <c r="JQT176" s="62"/>
      <c r="JQU176" s="62"/>
      <c r="JQV176" s="62"/>
      <c r="JQW176" s="62"/>
      <c r="JQX176" s="62"/>
      <c r="JQY176" s="62"/>
      <c r="JQZ176" s="62"/>
      <c r="JRA176" s="62"/>
      <c r="JRB176" s="62"/>
      <c r="JRC176" s="62"/>
      <c r="JRD176" s="62"/>
      <c r="JRE176" s="62"/>
      <c r="JRF176" s="62"/>
      <c r="JRG176" s="62"/>
      <c r="JRH176" s="62"/>
      <c r="JRI176" s="62"/>
      <c r="JRJ176" s="62"/>
      <c r="JRK176" s="62"/>
      <c r="JRL176" s="62"/>
      <c r="JRM176" s="62"/>
      <c r="JRN176" s="62"/>
      <c r="JRO176" s="62"/>
      <c r="JRP176" s="62"/>
      <c r="JRQ176" s="62"/>
      <c r="JRR176" s="62"/>
      <c r="JRS176" s="62"/>
      <c r="JRT176" s="62"/>
      <c r="JRU176" s="62"/>
      <c r="JRV176" s="62"/>
      <c r="JRW176" s="62"/>
      <c r="JRX176" s="62"/>
      <c r="JRY176" s="62"/>
      <c r="JRZ176" s="62"/>
      <c r="JSA176" s="62"/>
      <c r="JSB176" s="62"/>
      <c r="JSC176" s="62"/>
      <c r="JSD176" s="62"/>
      <c r="JSE176" s="62"/>
      <c r="JSF176" s="62"/>
      <c r="JSG176" s="62"/>
      <c r="JSH176" s="62"/>
      <c r="JSI176" s="62"/>
      <c r="JSJ176" s="62"/>
      <c r="JSK176" s="62"/>
      <c r="JSL176" s="62"/>
      <c r="JSM176" s="62"/>
      <c r="JSN176" s="62"/>
      <c r="JSO176" s="62"/>
      <c r="JSP176" s="62"/>
      <c r="JSQ176" s="62"/>
      <c r="JSR176" s="62"/>
      <c r="JSS176" s="62"/>
      <c r="JST176" s="62"/>
      <c r="JSU176" s="62"/>
      <c r="JSV176" s="62"/>
      <c r="JSW176" s="62"/>
      <c r="JSX176" s="62"/>
      <c r="JSY176" s="62"/>
      <c r="JSZ176" s="62"/>
      <c r="JTA176" s="62"/>
      <c r="JTB176" s="62"/>
      <c r="JTC176" s="62"/>
      <c r="JTD176" s="62"/>
      <c r="JTE176" s="62"/>
      <c r="JTF176" s="62"/>
      <c r="JTG176" s="62"/>
      <c r="JTH176" s="62"/>
      <c r="JTI176" s="62"/>
      <c r="JTJ176" s="62"/>
      <c r="JTK176" s="62"/>
      <c r="JTL176" s="62"/>
      <c r="JTM176" s="62"/>
      <c r="JTN176" s="62"/>
      <c r="JTO176" s="62"/>
      <c r="JTP176" s="62"/>
      <c r="JTQ176" s="62"/>
      <c r="JTR176" s="62"/>
      <c r="JTS176" s="62"/>
      <c r="JTT176" s="62"/>
      <c r="JTU176" s="62"/>
      <c r="JTV176" s="62"/>
      <c r="JTW176" s="62"/>
      <c r="JTX176" s="62"/>
      <c r="JTY176" s="62"/>
      <c r="JTZ176" s="62"/>
      <c r="JUA176" s="62"/>
      <c r="JUB176" s="62"/>
      <c r="JUC176" s="62"/>
      <c r="JUD176" s="62"/>
      <c r="JUE176" s="62"/>
      <c r="JUF176" s="62"/>
      <c r="JUG176" s="62"/>
      <c r="JUH176" s="62"/>
      <c r="JUI176" s="62"/>
      <c r="JUJ176" s="62"/>
      <c r="JUK176" s="62"/>
      <c r="JUL176" s="62"/>
      <c r="JUM176" s="62"/>
      <c r="JUN176" s="62"/>
      <c r="JUO176" s="62"/>
      <c r="JUP176" s="62"/>
      <c r="JUQ176" s="62"/>
      <c r="JUR176" s="62"/>
      <c r="JUS176" s="62"/>
      <c r="JUT176" s="62"/>
      <c r="JUU176" s="62"/>
      <c r="JUV176" s="62"/>
      <c r="JUW176" s="62"/>
      <c r="JUX176" s="62"/>
      <c r="JUY176" s="62"/>
      <c r="JUZ176" s="62"/>
      <c r="JVA176" s="62"/>
      <c r="JVB176" s="62"/>
      <c r="JVC176" s="62"/>
      <c r="JVD176" s="62"/>
      <c r="JVE176" s="62"/>
      <c r="JVF176" s="62"/>
      <c r="JVG176" s="62"/>
      <c r="JVH176" s="62"/>
      <c r="JVI176" s="62"/>
      <c r="JVJ176" s="62"/>
      <c r="JVK176" s="62"/>
      <c r="JVL176" s="62"/>
      <c r="JVM176" s="62"/>
      <c r="JVN176" s="62"/>
      <c r="JVO176" s="62"/>
      <c r="JVP176" s="62"/>
      <c r="JVQ176" s="62"/>
      <c r="JVR176" s="62"/>
      <c r="JVS176" s="62"/>
      <c r="JVT176" s="62"/>
      <c r="JVU176" s="62"/>
      <c r="JVV176" s="62"/>
      <c r="JVW176" s="62"/>
      <c r="JVX176" s="62"/>
      <c r="JVY176" s="62"/>
      <c r="JVZ176" s="62"/>
      <c r="JWA176" s="62"/>
      <c r="JWB176" s="62"/>
      <c r="JWC176" s="62"/>
      <c r="JWD176" s="62"/>
      <c r="JWE176" s="62"/>
      <c r="JWF176" s="62"/>
      <c r="JWG176" s="62"/>
      <c r="JWH176" s="62"/>
      <c r="JWI176" s="62"/>
      <c r="JWJ176" s="62"/>
      <c r="JWK176" s="62"/>
      <c r="JWL176" s="62"/>
      <c r="JWM176" s="62"/>
      <c r="JWN176" s="62"/>
      <c r="JWO176" s="62"/>
      <c r="JWP176" s="62"/>
      <c r="JWQ176" s="62"/>
      <c r="JWR176" s="62"/>
      <c r="JWS176" s="62"/>
      <c r="JWT176" s="62"/>
      <c r="JWU176" s="62"/>
      <c r="JWV176" s="62"/>
      <c r="JWW176" s="62"/>
      <c r="JWX176" s="62"/>
      <c r="JWY176" s="62"/>
      <c r="JWZ176" s="62"/>
      <c r="JXA176" s="62"/>
      <c r="JXB176" s="62"/>
      <c r="JXC176" s="62"/>
      <c r="JXD176" s="62"/>
      <c r="JXE176" s="62"/>
      <c r="JXF176" s="62"/>
      <c r="JXG176" s="62"/>
      <c r="JXH176" s="62"/>
      <c r="JXI176" s="62"/>
      <c r="JXJ176" s="62"/>
      <c r="JXK176" s="62"/>
      <c r="JXL176" s="62"/>
      <c r="JXM176" s="62"/>
      <c r="JXN176" s="62"/>
      <c r="JXO176" s="62"/>
      <c r="JXP176" s="62"/>
      <c r="JXQ176" s="62"/>
      <c r="JXR176" s="62"/>
      <c r="JXS176" s="62"/>
      <c r="JXT176" s="62"/>
      <c r="JXU176" s="62"/>
      <c r="JXV176" s="62"/>
      <c r="JXW176" s="62"/>
      <c r="JXX176" s="62"/>
      <c r="JXY176" s="62"/>
      <c r="JXZ176" s="62"/>
      <c r="JYA176" s="62"/>
      <c r="JYB176" s="62"/>
      <c r="JYC176" s="62"/>
      <c r="JYD176" s="62"/>
      <c r="JYE176" s="62"/>
      <c r="JYF176" s="62"/>
      <c r="JYG176" s="62"/>
      <c r="JYH176" s="62"/>
      <c r="JYI176" s="62"/>
      <c r="JYJ176" s="62"/>
      <c r="JYK176" s="62"/>
      <c r="JYL176" s="62"/>
      <c r="JYM176" s="62"/>
      <c r="JYN176" s="62"/>
      <c r="JYO176" s="62"/>
      <c r="JYP176" s="62"/>
      <c r="JYQ176" s="62"/>
      <c r="JYR176" s="62"/>
      <c r="JYS176" s="62"/>
      <c r="JYT176" s="62"/>
      <c r="JYU176" s="62"/>
      <c r="JYV176" s="62"/>
      <c r="JYW176" s="62"/>
      <c r="JYX176" s="62"/>
      <c r="JYY176" s="62"/>
      <c r="JYZ176" s="62"/>
      <c r="JZA176" s="62"/>
      <c r="JZB176" s="62"/>
      <c r="JZC176" s="62"/>
      <c r="JZD176" s="62"/>
      <c r="JZE176" s="62"/>
      <c r="JZF176" s="62"/>
      <c r="JZG176" s="62"/>
      <c r="JZH176" s="62"/>
      <c r="JZI176" s="62"/>
      <c r="JZJ176" s="62"/>
      <c r="JZK176" s="62"/>
      <c r="JZL176" s="62"/>
      <c r="JZM176" s="62"/>
      <c r="JZN176" s="62"/>
      <c r="JZO176" s="62"/>
      <c r="JZP176" s="62"/>
      <c r="JZQ176" s="62"/>
      <c r="JZR176" s="62"/>
      <c r="JZS176" s="62"/>
      <c r="JZT176" s="62"/>
      <c r="JZU176" s="62"/>
      <c r="JZV176" s="62"/>
      <c r="JZW176" s="62"/>
      <c r="JZX176" s="62"/>
      <c r="JZY176" s="62"/>
      <c r="JZZ176" s="62"/>
      <c r="KAA176" s="62"/>
      <c r="KAB176" s="62"/>
      <c r="KAC176" s="62"/>
      <c r="KAD176" s="62"/>
      <c r="KAE176" s="62"/>
      <c r="KAF176" s="62"/>
      <c r="KAG176" s="62"/>
      <c r="KAH176" s="62"/>
      <c r="KAI176" s="62"/>
      <c r="KAJ176" s="62"/>
      <c r="KAK176" s="62"/>
      <c r="KAL176" s="62"/>
      <c r="KAM176" s="62"/>
      <c r="KAN176" s="62"/>
      <c r="KAO176" s="62"/>
      <c r="KAP176" s="62"/>
      <c r="KAQ176" s="62"/>
      <c r="KAR176" s="62"/>
      <c r="KAS176" s="62"/>
      <c r="KAT176" s="62"/>
      <c r="KAU176" s="62"/>
      <c r="KAV176" s="62"/>
      <c r="KAW176" s="62"/>
      <c r="KAX176" s="62"/>
      <c r="KAY176" s="62"/>
      <c r="KAZ176" s="62"/>
      <c r="KBA176" s="62"/>
      <c r="KBB176" s="62"/>
      <c r="KBC176" s="62"/>
      <c r="KBD176" s="62"/>
      <c r="KBE176" s="62"/>
      <c r="KBF176" s="62"/>
      <c r="KBG176" s="62"/>
      <c r="KBH176" s="62"/>
      <c r="KBI176" s="62"/>
      <c r="KBJ176" s="62"/>
      <c r="KBK176" s="62"/>
      <c r="KBL176" s="62"/>
      <c r="KBM176" s="62"/>
      <c r="KBN176" s="62"/>
      <c r="KBO176" s="62"/>
      <c r="KBP176" s="62"/>
      <c r="KBQ176" s="62"/>
      <c r="KBR176" s="62"/>
      <c r="KBS176" s="62"/>
      <c r="KBT176" s="62"/>
      <c r="KBU176" s="62"/>
      <c r="KBV176" s="62"/>
      <c r="KBW176" s="62"/>
      <c r="KBX176" s="62"/>
      <c r="KBY176" s="62"/>
      <c r="KBZ176" s="62"/>
      <c r="KCA176" s="62"/>
      <c r="KCB176" s="62"/>
      <c r="KCC176" s="62"/>
      <c r="KCD176" s="62"/>
      <c r="KCE176" s="62"/>
      <c r="KCF176" s="62"/>
      <c r="KCG176" s="62"/>
      <c r="KCH176" s="62"/>
      <c r="KCI176" s="62"/>
      <c r="KCJ176" s="62"/>
      <c r="KCK176" s="62"/>
      <c r="KCL176" s="62"/>
      <c r="KCM176" s="62"/>
      <c r="KCN176" s="62"/>
      <c r="KCO176" s="62"/>
      <c r="KCP176" s="62"/>
      <c r="KCQ176" s="62"/>
      <c r="KCR176" s="62"/>
      <c r="KCS176" s="62"/>
      <c r="KCT176" s="62"/>
      <c r="KCU176" s="62"/>
      <c r="KCV176" s="62"/>
      <c r="KCW176" s="62"/>
      <c r="KCX176" s="62"/>
      <c r="KCY176" s="62"/>
      <c r="KCZ176" s="62"/>
      <c r="KDA176" s="62"/>
      <c r="KDB176" s="62"/>
      <c r="KDC176" s="62"/>
      <c r="KDD176" s="62"/>
      <c r="KDE176" s="62"/>
      <c r="KDF176" s="62"/>
      <c r="KDG176" s="62"/>
      <c r="KDH176" s="62"/>
      <c r="KDI176" s="62"/>
      <c r="KDJ176" s="62"/>
      <c r="KDK176" s="62"/>
      <c r="KDL176" s="62"/>
      <c r="KDM176" s="62"/>
      <c r="KDN176" s="62"/>
      <c r="KDO176" s="62"/>
      <c r="KDP176" s="62"/>
      <c r="KDQ176" s="62"/>
      <c r="KDR176" s="62"/>
      <c r="KDS176" s="62"/>
      <c r="KDT176" s="62"/>
      <c r="KDU176" s="62"/>
      <c r="KDV176" s="62"/>
      <c r="KDW176" s="62"/>
      <c r="KDX176" s="62"/>
      <c r="KDY176" s="62"/>
      <c r="KDZ176" s="62"/>
      <c r="KEA176" s="62"/>
      <c r="KEB176" s="62"/>
      <c r="KEC176" s="62"/>
      <c r="KED176" s="62"/>
      <c r="KEE176" s="62"/>
      <c r="KEF176" s="62"/>
      <c r="KEG176" s="62"/>
      <c r="KEH176" s="62"/>
      <c r="KEI176" s="62"/>
      <c r="KEJ176" s="62"/>
      <c r="KEK176" s="62"/>
      <c r="KEL176" s="62"/>
      <c r="KEM176" s="62"/>
      <c r="KEN176" s="62"/>
      <c r="KEO176" s="62"/>
      <c r="KEP176" s="62"/>
      <c r="KEQ176" s="62"/>
      <c r="KER176" s="62"/>
      <c r="KES176" s="62"/>
      <c r="KET176" s="62"/>
      <c r="KEU176" s="62"/>
      <c r="KEV176" s="62"/>
      <c r="KEW176" s="62"/>
      <c r="KEX176" s="62"/>
      <c r="KEY176" s="62"/>
      <c r="KEZ176" s="62"/>
      <c r="KFA176" s="62"/>
      <c r="KFB176" s="62"/>
      <c r="KFC176" s="62"/>
      <c r="KFD176" s="62"/>
      <c r="KFE176" s="62"/>
      <c r="KFF176" s="62"/>
      <c r="KFG176" s="62"/>
      <c r="KFH176" s="62"/>
      <c r="KFI176" s="62"/>
      <c r="KFJ176" s="62"/>
      <c r="KFK176" s="62"/>
      <c r="KFL176" s="62"/>
      <c r="KFM176" s="62"/>
      <c r="KFN176" s="62"/>
      <c r="KFO176" s="62"/>
      <c r="KFP176" s="62"/>
      <c r="KFQ176" s="62"/>
      <c r="KFR176" s="62"/>
      <c r="KFS176" s="62"/>
      <c r="KFT176" s="62"/>
      <c r="KFU176" s="62"/>
      <c r="KFV176" s="62"/>
      <c r="KFW176" s="62"/>
      <c r="KFX176" s="62"/>
      <c r="KFY176" s="62"/>
      <c r="KFZ176" s="62"/>
      <c r="KGA176" s="62"/>
      <c r="KGB176" s="62"/>
      <c r="KGC176" s="62"/>
      <c r="KGD176" s="62"/>
      <c r="KGE176" s="62"/>
      <c r="KGF176" s="62"/>
      <c r="KGG176" s="62"/>
      <c r="KGH176" s="62"/>
      <c r="KGI176" s="62"/>
      <c r="KGJ176" s="62"/>
      <c r="KGK176" s="62"/>
      <c r="KGL176" s="62"/>
      <c r="KGM176" s="62"/>
      <c r="KGN176" s="62"/>
      <c r="KGO176" s="62"/>
      <c r="KGP176" s="62"/>
      <c r="KGQ176" s="62"/>
      <c r="KGR176" s="62"/>
      <c r="KGS176" s="62"/>
      <c r="KGT176" s="62"/>
      <c r="KGU176" s="62"/>
      <c r="KGV176" s="62"/>
      <c r="KGW176" s="62"/>
      <c r="KGX176" s="62"/>
      <c r="KGY176" s="62"/>
      <c r="KGZ176" s="62"/>
      <c r="KHA176" s="62"/>
      <c r="KHB176" s="62"/>
      <c r="KHC176" s="62"/>
      <c r="KHD176" s="62"/>
      <c r="KHE176" s="62"/>
      <c r="KHF176" s="62"/>
      <c r="KHG176" s="62"/>
      <c r="KHH176" s="62"/>
      <c r="KHI176" s="62"/>
      <c r="KHJ176" s="62"/>
      <c r="KHK176" s="62"/>
      <c r="KHL176" s="62"/>
      <c r="KHM176" s="62"/>
      <c r="KHN176" s="62"/>
      <c r="KHO176" s="62"/>
      <c r="KHP176" s="62"/>
      <c r="KHQ176" s="62"/>
      <c r="KHR176" s="62"/>
      <c r="KHS176" s="62"/>
      <c r="KHT176" s="62"/>
      <c r="KHU176" s="62"/>
      <c r="KHV176" s="62"/>
      <c r="KHW176" s="62"/>
      <c r="KHX176" s="62"/>
      <c r="KHY176" s="62"/>
      <c r="KHZ176" s="62"/>
      <c r="KIA176" s="62"/>
      <c r="KIB176" s="62"/>
      <c r="KIC176" s="62"/>
      <c r="KID176" s="62"/>
      <c r="KIE176" s="62"/>
      <c r="KIF176" s="62"/>
      <c r="KIG176" s="62"/>
      <c r="KIH176" s="62"/>
      <c r="KII176" s="62"/>
      <c r="KIJ176" s="62"/>
      <c r="KIK176" s="62"/>
      <c r="KIL176" s="62"/>
      <c r="KIM176" s="62"/>
      <c r="KIN176" s="62"/>
      <c r="KIO176" s="62"/>
      <c r="KIP176" s="62"/>
      <c r="KIQ176" s="62"/>
      <c r="KIR176" s="62"/>
      <c r="KIS176" s="62"/>
      <c r="KIT176" s="62"/>
      <c r="KIU176" s="62"/>
      <c r="KIV176" s="62"/>
      <c r="KIW176" s="62"/>
      <c r="KIX176" s="62"/>
      <c r="KIY176" s="62"/>
      <c r="KIZ176" s="62"/>
      <c r="KJA176" s="62"/>
      <c r="KJB176" s="62"/>
      <c r="KJC176" s="62"/>
      <c r="KJD176" s="62"/>
      <c r="KJE176" s="62"/>
      <c r="KJF176" s="62"/>
      <c r="KJG176" s="62"/>
      <c r="KJH176" s="62"/>
      <c r="KJI176" s="62"/>
      <c r="KJJ176" s="62"/>
      <c r="KJK176" s="62"/>
      <c r="KJL176" s="62"/>
      <c r="KJM176" s="62"/>
      <c r="KJN176" s="62"/>
      <c r="KJO176" s="62"/>
      <c r="KJP176" s="62"/>
      <c r="KJQ176" s="62"/>
      <c r="KJR176" s="62"/>
      <c r="KJS176" s="62"/>
      <c r="KJT176" s="62"/>
      <c r="KJU176" s="62"/>
      <c r="KJV176" s="62"/>
      <c r="KJW176" s="62"/>
      <c r="KJX176" s="62"/>
      <c r="KJY176" s="62"/>
      <c r="KJZ176" s="62"/>
      <c r="KKA176" s="62"/>
      <c r="KKB176" s="62"/>
      <c r="KKC176" s="62"/>
      <c r="KKD176" s="62"/>
      <c r="KKE176" s="62"/>
      <c r="KKF176" s="62"/>
      <c r="KKG176" s="62"/>
      <c r="KKH176" s="62"/>
      <c r="KKI176" s="62"/>
      <c r="KKJ176" s="62"/>
      <c r="KKK176" s="62"/>
      <c r="KKL176" s="62"/>
      <c r="KKM176" s="62"/>
      <c r="KKN176" s="62"/>
      <c r="KKO176" s="62"/>
      <c r="KKP176" s="62"/>
      <c r="KKQ176" s="62"/>
      <c r="KKR176" s="62"/>
      <c r="KKS176" s="62"/>
      <c r="KKT176" s="62"/>
      <c r="KKU176" s="62"/>
      <c r="KKV176" s="62"/>
      <c r="KKW176" s="62"/>
      <c r="KKX176" s="62"/>
      <c r="KKY176" s="62"/>
      <c r="KKZ176" s="62"/>
      <c r="KLA176" s="62"/>
      <c r="KLB176" s="62"/>
      <c r="KLC176" s="62"/>
      <c r="KLD176" s="62"/>
      <c r="KLE176" s="62"/>
      <c r="KLF176" s="62"/>
      <c r="KLG176" s="62"/>
      <c r="KLH176" s="62"/>
      <c r="KLI176" s="62"/>
      <c r="KLJ176" s="62"/>
      <c r="KLK176" s="62"/>
      <c r="KLL176" s="62"/>
      <c r="KLM176" s="62"/>
      <c r="KLN176" s="62"/>
      <c r="KLO176" s="62"/>
      <c r="KLP176" s="62"/>
      <c r="KLQ176" s="62"/>
      <c r="KLR176" s="62"/>
      <c r="KLS176" s="62"/>
      <c r="KLT176" s="62"/>
      <c r="KLU176" s="62"/>
      <c r="KLV176" s="62"/>
      <c r="KLW176" s="62"/>
      <c r="KLX176" s="62"/>
      <c r="KLY176" s="62"/>
      <c r="KLZ176" s="62"/>
      <c r="KMA176" s="62"/>
      <c r="KMB176" s="62"/>
      <c r="KMC176" s="62"/>
      <c r="KMD176" s="62"/>
      <c r="KME176" s="62"/>
      <c r="KMF176" s="62"/>
      <c r="KMG176" s="62"/>
      <c r="KMH176" s="62"/>
      <c r="KMI176" s="62"/>
      <c r="KMJ176" s="62"/>
      <c r="KMK176" s="62"/>
      <c r="KML176" s="62"/>
      <c r="KMM176" s="62"/>
      <c r="KMN176" s="62"/>
      <c r="KMO176" s="62"/>
      <c r="KMP176" s="62"/>
      <c r="KMQ176" s="62"/>
      <c r="KMR176" s="62"/>
      <c r="KMS176" s="62"/>
      <c r="KMT176" s="62"/>
      <c r="KMU176" s="62"/>
      <c r="KMV176" s="62"/>
      <c r="KMW176" s="62"/>
      <c r="KMX176" s="62"/>
      <c r="KMY176" s="62"/>
      <c r="KMZ176" s="62"/>
      <c r="KNA176" s="62"/>
      <c r="KNB176" s="62"/>
      <c r="KNC176" s="62"/>
      <c r="KND176" s="62"/>
      <c r="KNE176" s="62"/>
      <c r="KNF176" s="62"/>
      <c r="KNG176" s="62"/>
      <c r="KNH176" s="62"/>
      <c r="KNI176" s="62"/>
      <c r="KNJ176" s="62"/>
      <c r="KNK176" s="62"/>
      <c r="KNL176" s="62"/>
      <c r="KNM176" s="62"/>
      <c r="KNN176" s="62"/>
      <c r="KNO176" s="62"/>
      <c r="KNP176" s="62"/>
      <c r="KNQ176" s="62"/>
      <c r="KNR176" s="62"/>
      <c r="KNS176" s="62"/>
      <c r="KNT176" s="62"/>
      <c r="KNU176" s="62"/>
      <c r="KNV176" s="62"/>
      <c r="KNW176" s="62"/>
      <c r="KNX176" s="62"/>
      <c r="KNY176" s="62"/>
      <c r="KNZ176" s="62"/>
      <c r="KOA176" s="62"/>
      <c r="KOB176" s="62"/>
      <c r="KOC176" s="62"/>
      <c r="KOD176" s="62"/>
      <c r="KOE176" s="62"/>
      <c r="KOF176" s="62"/>
      <c r="KOG176" s="62"/>
      <c r="KOH176" s="62"/>
      <c r="KOI176" s="62"/>
      <c r="KOJ176" s="62"/>
      <c r="KOK176" s="62"/>
      <c r="KOL176" s="62"/>
      <c r="KOM176" s="62"/>
      <c r="KON176" s="62"/>
      <c r="KOO176" s="62"/>
      <c r="KOP176" s="62"/>
      <c r="KOQ176" s="62"/>
      <c r="KOR176" s="62"/>
      <c r="KOS176" s="62"/>
      <c r="KOT176" s="62"/>
      <c r="KOU176" s="62"/>
      <c r="KOV176" s="62"/>
      <c r="KOW176" s="62"/>
      <c r="KOX176" s="62"/>
      <c r="KOY176" s="62"/>
      <c r="KOZ176" s="62"/>
      <c r="KPA176" s="62"/>
      <c r="KPB176" s="62"/>
      <c r="KPC176" s="62"/>
      <c r="KPD176" s="62"/>
      <c r="KPE176" s="62"/>
      <c r="KPF176" s="62"/>
      <c r="KPG176" s="62"/>
      <c r="KPH176" s="62"/>
      <c r="KPI176" s="62"/>
      <c r="KPJ176" s="62"/>
      <c r="KPK176" s="62"/>
      <c r="KPL176" s="62"/>
      <c r="KPM176" s="62"/>
      <c r="KPN176" s="62"/>
      <c r="KPO176" s="62"/>
      <c r="KPP176" s="62"/>
      <c r="KPQ176" s="62"/>
      <c r="KPR176" s="62"/>
      <c r="KPS176" s="62"/>
      <c r="KPT176" s="62"/>
      <c r="KPU176" s="62"/>
      <c r="KPV176" s="62"/>
      <c r="KPW176" s="62"/>
      <c r="KPX176" s="62"/>
      <c r="KPY176" s="62"/>
      <c r="KPZ176" s="62"/>
      <c r="KQA176" s="62"/>
      <c r="KQB176" s="62"/>
      <c r="KQC176" s="62"/>
      <c r="KQD176" s="62"/>
      <c r="KQE176" s="62"/>
      <c r="KQF176" s="62"/>
      <c r="KQG176" s="62"/>
      <c r="KQH176" s="62"/>
      <c r="KQI176" s="62"/>
      <c r="KQJ176" s="62"/>
      <c r="KQK176" s="62"/>
      <c r="KQL176" s="62"/>
      <c r="KQM176" s="62"/>
      <c r="KQN176" s="62"/>
      <c r="KQO176" s="62"/>
      <c r="KQP176" s="62"/>
      <c r="KQQ176" s="62"/>
      <c r="KQR176" s="62"/>
      <c r="KQS176" s="62"/>
      <c r="KQT176" s="62"/>
      <c r="KQU176" s="62"/>
      <c r="KQV176" s="62"/>
      <c r="KQW176" s="62"/>
      <c r="KQX176" s="62"/>
      <c r="KQY176" s="62"/>
      <c r="KQZ176" s="62"/>
      <c r="KRA176" s="62"/>
      <c r="KRB176" s="62"/>
      <c r="KRC176" s="62"/>
      <c r="KRD176" s="62"/>
      <c r="KRE176" s="62"/>
      <c r="KRF176" s="62"/>
      <c r="KRG176" s="62"/>
      <c r="KRH176" s="62"/>
      <c r="KRI176" s="62"/>
      <c r="KRJ176" s="62"/>
      <c r="KRK176" s="62"/>
      <c r="KRL176" s="62"/>
      <c r="KRM176" s="62"/>
      <c r="KRN176" s="62"/>
      <c r="KRO176" s="62"/>
      <c r="KRP176" s="62"/>
      <c r="KRQ176" s="62"/>
      <c r="KRR176" s="62"/>
      <c r="KRS176" s="62"/>
      <c r="KRT176" s="62"/>
      <c r="KRU176" s="62"/>
      <c r="KRV176" s="62"/>
      <c r="KRW176" s="62"/>
      <c r="KRX176" s="62"/>
      <c r="KRY176" s="62"/>
      <c r="KRZ176" s="62"/>
      <c r="KSA176" s="62"/>
      <c r="KSB176" s="62"/>
      <c r="KSC176" s="62"/>
      <c r="KSD176" s="62"/>
      <c r="KSE176" s="62"/>
      <c r="KSF176" s="62"/>
      <c r="KSG176" s="62"/>
      <c r="KSH176" s="62"/>
      <c r="KSI176" s="62"/>
      <c r="KSJ176" s="62"/>
      <c r="KSK176" s="62"/>
      <c r="KSL176" s="62"/>
      <c r="KSM176" s="62"/>
      <c r="KSN176" s="62"/>
      <c r="KSO176" s="62"/>
      <c r="KSP176" s="62"/>
      <c r="KSQ176" s="62"/>
      <c r="KSR176" s="62"/>
      <c r="KSS176" s="62"/>
      <c r="KST176" s="62"/>
      <c r="KSU176" s="62"/>
      <c r="KSV176" s="62"/>
      <c r="KSW176" s="62"/>
      <c r="KSX176" s="62"/>
      <c r="KSY176" s="62"/>
      <c r="KSZ176" s="62"/>
      <c r="KTA176" s="62"/>
      <c r="KTB176" s="62"/>
      <c r="KTC176" s="62"/>
      <c r="KTD176" s="62"/>
      <c r="KTE176" s="62"/>
      <c r="KTF176" s="62"/>
      <c r="KTG176" s="62"/>
      <c r="KTH176" s="62"/>
      <c r="KTI176" s="62"/>
      <c r="KTJ176" s="62"/>
      <c r="KTK176" s="62"/>
      <c r="KTL176" s="62"/>
      <c r="KTM176" s="62"/>
      <c r="KTN176" s="62"/>
      <c r="KTO176" s="62"/>
      <c r="KTP176" s="62"/>
      <c r="KTQ176" s="62"/>
      <c r="KTR176" s="62"/>
      <c r="KTS176" s="62"/>
      <c r="KTT176" s="62"/>
      <c r="KTU176" s="62"/>
      <c r="KTV176" s="62"/>
      <c r="KTW176" s="62"/>
      <c r="KTX176" s="62"/>
      <c r="KTY176" s="62"/>
      <c r="KTZ176" s="62"/>
      <c r="KUA176" s="62"/>
      <c r="KUB176" s="62"/>
      <c r="KUC176" s="62"/>
      <c r="KUD176" s="62"/>
      <c r="KUE176" s="62"/>
      <c r="KUF176" s="62"/>
      <c r="KUG176" s="62"/>
      <c r="KUH176" s="62"/>
      <c r="KUI176" s="62"/>
      <c r="KUJ176" s="62"/>
      <c r="KUK176" s="62"/>
      <c r="KUL176" s="62"/>
      <c r="KUM176" s="62"/>
      <c r="KUN176" s="62"/>
      <c r="KUO176" s="62"/>
      <c r="KUP176" s="62"/>
      <c r="KUQ176" s="62"/>
      <c r="KUR176" s="62"/>
      <c r="KUS176" s="62"/>
      <c r="KUT176" s="62"/>
      <c r="KUU176" s="62"/>
      <c r="KUV176" s="62"/>
      <c r="KUW176" s="62"/>
      <c r="KUX176" s="62"/>
      <c r="KUY176" s="62"/>
      <c r="KUZ176" s="62"/>
      <c r="KVA176" s="62"/>
      <c r="KVB176" s="62"/>
      <c r="KVC176" s="62"/>
      <c r="KVD176" s="62"/>
      <c r="KVE176" s="62"/>
      <c r="KVF176" s="62"/>
      <c r="KVG176" s="62"/>
      <c r="KVH176" s="62"/>
      <c r="KVI176" s="62"/>
      <c r="KVJ176" s="62"/>
      <c r="KVK176" s="62"/>
      <c r="KVL176" s="62"/>
      <c r="KVM176" s="62"/>
      <c r="KVN176" s="62"/>
      <c r="KVO176" s="62"/>
      <c r="KVP176" s="62"/>
      <c r="KVQ176" s="62"/>
      <c r="KVR176" s="62"/>
      <c r="KVS176" s="62"/>
      <c r="KVT176" s="62"/>
      <c r="KVU176" s="62"/>
      <c r="KVV176" s="62"/>
      <c r="KVW176" s="62"/>
      <c r="KVX176" s="62"/>
      <c r="KVY176" s="62"/>
      <c r="KVZ176" s="62"/>
      <c r="KWA176" s="62"/>
      <c r="KWB176" s="62"/>
      <c r="KWC176" s="62"/>
      <c r="KWD176" s="62"/>
      <c r="KWE176" s="62"/>
      <c r="KWF176" s="62"/>
      <c r="KWG176" s="62"/>
      <c r="KWH176" s="62"/>
      <c r="KWI176" s="62"/>
      <c r="KWJ176" s="62"/>
      <c r="KWK176" s="62"/>
      <c r="KWL176" s="62"/>
      <c r="KWM176" s="62"/>
      <c r="KWN176" s="62"/>
      <c r="KWO176" s="62"/>
      <c r="KWP176" s="62"/>
      <c r="KWQ176" s="62"/>
      <c r="KWR176" s="62"/>
      <c r="KWS176" s="62"/>
      <c r="KWT176" s="62"/>
      <c r="KWU176" s="62"/>
      <c r="KWV176" s="62"/>
      <c r="KWW176" s="62"/>
      <c r="KWX176" s="62"/>
      <c r="KWY176" s="62"/>
      <c r="KWZ176" s="62"/>
      <c r="KXA176" s="62"/>
      <c r="KXB176" s="62"/>
      <c r="KXC176" s="62"/>
      <c r="KXD176" s="62"/>
      <c r="KXE176" s="62"/>
      <c r="KXF176" s="62"/>
      <c r="KXG176" s="62"/>
      <c r="KXH176" s="62"/>
      <c r="KXI176" s="62"/>
      <c r="KXJ176" s="62"/>
      <c r="KXK176" s="62"/>
      <c r="KXL176" s="62"/>
      <c r="KXM176" s="62"/>
      <c r="KXN176" s="62"/>
      <c r="KXO176" s="62"/>
      <c r="KXP176" s="62"/>
      <c r="KXQ176" s="62"/>
      <c r="KXR176" s="62"/>
      <c r="KXS176" s="62"/>
      <c r="KXT176" s="62"/>
      <c r="KXU176" s="62"/>
      <c r="KXV176" s="62"/>
      <c r="KXW176" s="62"/>
      <c r="KXX176" s="62"/>
      <c r="KXY176" s="62"/>
      <c r="KXZ176" s="62"/>
      <c r="KYA176" s="62"/>
      <c r="KYB176" s="62"/>
      <c r="KYC176" s="62"/>
      <c r="KYD176" s="62"/>
      <c r="KYE176" s="62"/>
      <c r="KYF176" s="62"/>
      <c r="KYG176" s="62"/>
      <c r="KYH176" s="62"/>
      <c r="KYI176" s="62"/>
      <c r="KYJ176" s="62"/>
      <c r="KYK176" s="62"/>
      <c r="KYL176" s="62"/>
      <c r="KYM176" s="62"/>
      <c r="KYN176" s="62"/>
      <c r="KYO176" s="62"/>
      <c r="KYP176" s="62"/>
      <c r="KYQ176" s="62"/>
      <c r="KYR176" s="62"/>
      <c r="KYS176" s="62"/>
      <c r="KYT176" s="62"/>
      <c r="KYU176" s="62"/>
      <c r="KYV176" s="62"/>
      <c r="KYW176" s="62"/>
      <c r="KYX176" s="62"/>
      <c r="KYY176" s="62"/>
      <c r="KYZ176" s="62"/>
      <c r="KZA176" s="62"/>
      <c r="KZB176" s="62"/>
      <c r="KZC176" s="62"/>
      <c r="KZD176" s="62"/>
      <c r="KZE176" s="62"/>
      <c r="KZF176" s="62"/>
      <c r="KZG176" s="62"/>
      <c r="KZH176" s="62"/>
      <c r="KZI176" s="62"/>
      <c r="KZJ176" s="62"/>
      <c r="KZK176" s="62"/>
      <c r="KZL176" s="62"/>
      <c r="KZM176" s="62"/>
      <c r="KZN176" s="62"/>
      <c r="KZO176" s="62"/>
      <c r="KZP176" s="62"/>
      <c r="KZQ176" s="62"/>
      <c r="KZR176" s="62"/>
      <c r="KZS176" s="62"/>
      <c r="KZT176" s="62"/>
      <c r="KZU176" s="62"/>
      <c r="KZV176" s="62"/>
      <c r="KZW176" s="62"/>
      <c r="KZX176" s="62"/>
      <c r="KZY176" s="62"/>
      <c r="KZZ176" s="62"/>
      <c r="LAA176" s="62"/>
      <c r="LAB176" s="62"/>
      <c r="LAC176" s="62"/>
      <c r="LAD176" s="62"/>
      <c r="LAE176" s="62"/>
      <c r="LAF176" s="62"/>
      <c r="LAG176" s="62"/>
      <c r="LAH176" s="62"/>
      <c r="LAI176" s="62"/>
      <c r="LAJ176" s="62"/>
      <c r="LAK176" s="62"/>
      <c r="LAL176" s="62"/>
      <c r="LAM176" s="62"/>
      <c r="LAN176" s="62"/>
      <c r="LAO176" s="62"/>
      <c r="LAP176" s="62"/>
      <c r="LAQ176" s="62"/>
      <c r="LAR176" s="62"/>
      <c r="LAS176" s="62"/>
      <c r="LAT176" s="62"/>
      <c r="LAU176" s="62"/>
      <c r="LAV176" s="62"/>
      <c r="LAW176" s="62"/>
      <c r="LAX176" s="62"/>
      <c r="LAY176" s="62"/>
      <c r="LAZ176" s="62"/>
      <c r="LBA176" s="62"/>
      <c r="LBB176" s="62"/>
      <c r="LBC176" s="62"/>
      <c r="LBD176" s="62"/>
      <c r="LBE176" s="62"/>
      <c r="LBF176" s="62"/>
      <c r="LBG176" s="62"/>
      <c r="LBH176" s="62"/>
      <c r="LBI176" s="62"/>
      <c r="LBJ176" s="62"/>
      <c r="LBK176" s="62"/>
      <c r="LBL176" s="62"/>
      <c r="LBM176" s="62"/>
      <c r="LBN176" s="62"/>
      <c r="LBO176" s="62"/>
      <c r="LBP176" s="62"/>
      <c r="LBQ176" s="62"/>
      <c r="LBR176" s="62"/>
      <c r="LBS176" s="62"/>
      <c r="LBT176" s="62"/>
      <c r="LBU176" s="62"/>
      <c r="LBV176" s="62"/>
      <c r="LBW176" s="62"/>
      <c r="LBX176" s="62"/>
      <c r="LBY176" s="62"/>
      <c r="LBZ176" s="62"/>
      <c r="LCA176" s="62"/>
      <c r="LCB176" s="62"/>
      <c r="LCC176" s="62"/>
      <c r="LCD176" s="62"/>
      <c r="LCE176" s="62"/>
      <c r="LCF176" s="62"/>
      <c r="LCG176" s="62"/>
      <c r="LCH176" s="62"/>
      <c r="LCI176" s="62"/>
      <c r="LCJ176" s="62"/>
      <c r="LCK176" s="62"/>
      <c r="LCL176" s="62"/>
      <c r="LCM176" s="62"/>
      <c r="LCN176" s="62"/>
      <c r="LCO176" s="62"/>
      <c r="LCP176" s="62"/>
      <c r="LCQ176" s="62"/>
      <c r="LCR176" s="62"/>
      <c r="LCS176" s="62"/>
      <c r="LCT176" s="62"/>
      <c r="LCU176" s="62"/>
      <c r="LCV176" s="62"/>
      <c r="LCW176" s="62"/>
      <c r="LCX176" s="62"/>
      <c r="LCY176" s="62"/>
      <c r="LCZ176" s="62"/>
      <c r="LDA176" s="62"/>
      <c r="LDB176" s="62"/>
      <c r="LDC176" s="62"/>
      <c r="LDD176" s="62"/>
      <c r="LDE176" s="62"/>
      <c r="LDF176" s="62"/>
      <c r="LDG176" s="62"/>
      <c r="LDH176" s="62"/>
      <c r="LDI176" s="62"/>
      <c r="LDJ176" s="62"/>
      <c r="LDK176" s="62"/>
      <c r="LDL176" s="62"/>
      <c r="LDM176" s="62"/>
      <c r="LDN176" s="62"/>
      <c r="LDO176" s="62"/>
      <c r="LDP176" s="62"/>
      <c r="LDQ176" s="62"/>
      <c r="LDR176" s="62"/>
      <c r="LDS176" s="62"/>
      <c r="LDT176" s="62"/>
      <c r="LDU176" s="62"/>
      <c r="LDV176" s="62"/>
      <c r="LDW176" s="62"/>
      <c r="LDX176" s="62"/>
      <c r="LDY176" s="62"/>
      <c r="LDZ176" s="62"/>
      <c r="LEA176" s="62"/>
      <c r="LEB176" s="62"/>
      <c r="LEC176" s="62"/>
      <c r="LED176" s="62"/>
      <c r="LEE176" s="62"/>
      <c r="LEF176" s="62"/>
      <c r="LEG176" s="62"/>
      <c r="LEH176" s="62"/>
      <c r="LEI176" s="62"/>
      <c r="LEJ176" s="62"/>
      <c r="LEK176" s="62"/>
      <c r="LEL176" s="62"/>
      <c r="LEM176" s="62"/>
      <c r="LEN176" s="62"/>
      <c r="LEO176" s="62"/>
      <c r="LEP176" s="62"/>
      <c r="LEQ176" s="62"/>
      <c r="LER176" s="62"/>
      <c r="LES176" s="62"/>
      <c r="LET176" s="62"/>
      <c r="LEU176" s="62"/>
      <c r="LEV176" s="62"/>
      <c r="LEW176" s="62"/>
      <c r="LEX176" s="62"/>
      <c r="LEY176" s="62"/>
      <c r="LEZ176" s="62"/>
      <c r="LFA176" s="62"/>
      <c r="LFB176" s="62"/>
      <c r="LFC176" s="62"/>
      <c r="LFD176" s="62"/>
      <c r="LFE176" s="62"/>
      <c r="LFF176" s="62"/>
      <c r="LFG176" s="62"/>
      <c r="LFH176" s="62"/>
      <c r="LFI176" s="62"/>
      <c r="LFJ176" s="62"/>
      <c r="LFK176" s="62"/>
      <c r="LFL176" s="62"/>
      <c r="LFM176" s="62"/>
      <c r="LFN176" s="62"/>
      <c r="LFO176" s="62"/>
      <c r="LFP176" s="62"/>
      <c r="LFQ176" s="62"/>
      <c r="LFR176" s="62"/>
      <c r="LFS176" s="62"/>
      <c r="LFT176" s="62"/>
      <c r="LFU176" s="62"/>
      <c r="LFV176" s="62"/>
      <c r="LFW176" s="62"/>
      <c r="LFX176" s="62"/>
      <c r="LFY176" s="62"/>
      <c r="LFZ176" s="62"/>
      <c r="LGA176" s="62"/>
      <c r="LGB176" s="62"/>
      <c r="LGC176" s="62"/>
      <c r="LGD176" s="62"/>
      <c r="LGE176" s="62"/>
      <c r="LGF176" s="62"/>
      <c r="LGG176" s="62"/>
      <c r="LGH176" s="62"/>
      <c r="LGI176" s="62"/>
      <c r="LGJ176" s="62"/>
      <c r="LGK176" s="62"/>
      <c r="LGL176" s="62"/>
      <c r="LGM176" s="62"/>
      <c r="LGN176" s="62"/>
      <c r="LGO176" s="62"/>
      <c r="LGP176" s="62"/>
      <c r="LGQ176" s="62"/>
      <c r="LGR176" s="62"/>
      <c r="LGS176" s="62"/>
      <c r="LGT176" s="62"/>
      <c r="LGU176" s="62"/>
      <c r="LGV176" s="62"/>
      <c r="LGW176" s="62"/>
      <c r="LGX176" s="62"/>
      <c r="LGY176" s="62"/>
      <c r="LGZ176" s="62"/>
      <c r="LHA176" s="62"/>
      <c r="LHB176" s="62"/>
      <c r="LHC176" s="62"/>
      <c r="LHD176" s="62"/>
      <c r="LHE176" s="62"/>
      <c r="LHF176" s="62"/>
      <c r="LHG176" s="62"/>
      <c r="LHH176" s="62"/>
      <c r="LHI176" s="62"/>
      <c r="LHJ176" s="62"/>
      <c r="LHK176" s="62"/>
      <c r="LHL176" s="62"/>
      <c r="LHM176" s="62"/>
      <c r="LHN176" s="62"/>
      <c r="LHO176" s="62"/>
      <c r="LHP176" s="62"/>
      <c r="LHQ176" s="62"/>
      <c r="LHR176" s="62"/>
      <c r="LHS176" s="62"/>
      <c r="LHT176" s="62"/>
      <c r="LHU176" s="62"/>
      <c r="LHV176" s="62"/>
      <c r="LHW176" s="62"/>
      <c r="LHX176" s="62"/>
      <c r="LHY176" s="62"/>
      <c r="LHZ176" s="62"/>
      <c r="LIA176" s="62"/>
      <c r="LIB176" s="62"/>
      <c r="LIC176" s="62"/>
      <c r="LID176" s="62"/>
      <c r="LIE176" s="62"/>
      <c r="LIF176" s="62"/>
      <c r="LIG176" s="62"/>
      <c r="LIH176" s="62"/>
      <c r="LII176" s="62"/>
      <c r="LIJ176" s="62"/>
      <c r="LIK176" s="62"/>
      <c r="LIL176" s="62"/>
      <c r="LIM176" s="62"/>
      <c r="LIN176" s="62"/>
      <c r="LIO176" s="62"/>
      <c r="LIP176" s="62"/>
      <c r="LIQ176" s="62"/>
      <c r="LIR176" s="62"/>
      <c r="LIS176" s="62"/>
      <c r="LIT176" s="62"/>
      <c r="LIU176" s="62"/>
      <c r="LIV176" s="62"/>
      <c r="LIW176" s="62"/>
      <c r="LIX176" s="62"/>
      <c r="LIY176" s="62"/>
      <c r="LIZ176" s="62"/>
      <c r="LJA176" s="62"/>
      <c r="LJB176" s="62"/>
      <c r="LJC176" s="62"/>
      <c r="LJD176" s="62"/>
      <c r="LJE176" s="62"/>
      <c r="LJF176" s="62"/>
      <c r="LJG176" s="62"/>
      <c r="LJH176" s="62"/>
      <c r="LJI176" s="62"/>
      <c r="LJJ176" s="62"/>
      <c r="LJK176" s="62"/>
      <c r="LJL176" s="62"/>
      <c r="LJM176" s="62"/>
      <c r="LJN176" s="62"/>
      <c r="LJO176" s="62"/>
      <c r="LJP176" s="62"/>
      <c r="LJQ176" s="62"/>
      <c r="LJR176" s="62"/>
      <c r="LJS176" s="62"/>
      <c r="LJT176" s="62"/>
      <c r="LJU176" s="62"/>
      <c r="LJV176" s="62"/>
      <c r="LJW176" s="62"/>
      <c r="LJX176" s="62"/>
      <c r="LJY176" s="62"/>
      <c r="LJZ176" s="62"/>
      <c r="LKA176" s="62"/>
      <c r="LKB176" s="62"/>
      <c r="LKC176" s="62"/>
      <c r="LKD176" s="62"/>
      <c r="LKE176" s="62"/>
      <c r="LKF176" s="62"/>
      <c r="LKG176" s="62"/>
      <c r="LKH176" s="62"/>
      <c r="LKI176" s="62"/>
      <c r="LKJ176" s="62"/>
      <c r="LKK176" s="62"/>
      <c r="LKL176" s="62"/>
      <c r="LKM176" s="62"/>
      <c r="LKN176" s="62"/>
      <c r="LKO176" s="62"/>
      <c r="LKP176" s="62"/>
      <c r="LKQ176" s="62"/>
      <c r="LKR176" s="62"/>
      <c r="LKS176" s="62"/>
      <c r="LKT176" s="62"/>
      <c r="LKU176" s="62"/>
      <c r="LKV176" s="62"/>
      <c r="LKW176" s="62"/>
      <c r="LKX176" s="62"/>
      <c r="LKY176" s="62"/>
      <c r="LKZ176" s="62"/>
      <c r="LLA176" s="62"/>
      <c r="LLB176" s="62"/>
      <c r="LLC176" s="62"/>
      <c r="LLD176" s="62"/>
      <c r="LLE176" s="62"/>
      <c r="LLF176" s="62"/>
      <c r="LLG176" s="62"/>
      <c r="LLH176" s="62"/>
      <c r="LLI176" s="62"/>
      <c r="LLJ176" s="62"/>
      <c r="LLK176" s="62"/>
      <c r="LLL176" s="62"/>
      <c r="LLM176" s="62"/>
      <c r="LLN176" s="62"/>
      <c r="LLO176" s="62"/>
      <c r="LLP176" s="62"/>
      <c r="LLQ176" s="62"/>
      <c r="LLR176" s="62"/>
      <c r="LLS176" s="62"/>
      <c r="LLT176" s="62"/>
      <c r="LLU176" s="62"/>
      <c r="LLV176" s="62"/>
      <c r="LLW176" s="62"/>
      <c r="LLX176" s="62"/>
      <c r="LLY176" s="62"/>
      <c r="LLZ176" s="62"/>
      <c r="LMA176" s="62"/>
      <c r="LMB176" s="62"/>
      <c r="LMC176" s="62"/>
      <c r="LMD176" s="62"/>
      <c r="LME176" s="62"/>
      <c r="LMF176" s="62"/>
      <c r="LMG176" s="62"/>
      <c r="LMH176" s="62"/>
      <c r="LMI176" s="62"/>
      <c r="LMJ176" s="62"/>
      <c r="LMK176" s="62"/>
      <c r="LML176" s="62"/>
      <c r="LMM176" s="62"/>
      <c r="LMN176" s="62"/>
      <c r="LMO176" s="62"/>
      <c r="LMP176" s="62"/>
      <c r="LMQ176" s="62"/>
      <c r="LMR176" s="62"/>
      <c r="LMS176" s="62"/>
      <c r="LMT176" s="62"/>
      <c r="LMU176" s="62"/>
      <c r="LMV176" s="62"/>
      <c r="LMW176" s="62"/>
      <c r="LMX176" s="62"/>
      <c r="LMY176" s="62"/>
      <c r="LMZ176" s="62"/>
      <c r="LNA176" s="62"/>
      <c r="LNB176" s="62"/>
      <c r="LNC176" s="62"/>
      <c r="LND176" s="62"/>
      <c r="LNE176" s="62"/>
      <c r="LNF176" s="62"/>
      <c r="LNG176" s="62"/>
      <c r="LNH176" s="62"/>
      <c r="LNI176" s="62"/>
      <c r="LNJ176" s="62"/>
      <c r="LNK176" s="62"/>
      <c r="LNL176" s="62"/>
      <c r="LNM176" s="62"/>
      <c r="LNN176" s="62"/>
      <c r="LNO176" s="62"/>
      <c r="LNP176" s="62"/>
      <c r="LNQ176" s="62"/>
      <c r="LNR176" s="62"/>
      <c r="LNS176" s="62"/>
      <c r="LNT176" s="62"/>
      <c r="LNU176" s="62"/>
      <c r="LNV176" s="62"/>
      <c r="LNW176" s="62"/>
      <c r="LNX176" s="62"/>
      <c r="LNY176" s="62"/>
      <c r="LNZ176" s="62"/>
      <c r="LOA176" s="62"/>
      <c r="LOB176" s="62"/>
      <c r="LOC176" s="62"/>
      <c r="LOD176" s="62"/>
      <c r="LOE176" s="62"/>
      <c r="LOF176" s="62"/>
      <c r="LOG176" s="62"/>
      <c r="LOH176" s="62"/>
      <c r="LOI176" s="62"/>
      <c r="LOJ176" s="62"/>
      <c r="LOK176" s="62"/>
      <c r="LOL176" s="62"/>
      <c r="LOM176" s="62"/>
      <c r="LON176" s="62"/>
      <c r="LOO176" s="62"/>
      <c r="LOP176" s="62"/>
      <c r="LOQ176" s="62"/>
      <c r="LOR176" s="62"/>
      <c r="LOS176" s="62"/>
      <c r="LOT176" s="62"/>
      <c r="LOU176" s="62"/>
      <c r="LOV176" s="62"/>
      <c r="LOW176" s="62"/>
      <c r="LOX176" s="62"/>
      <c r="LOY176" s="62"/>
      <c r="LOZ176" s="62"/>
      <c r="LPA176" s="62"/>
      <c r="LPB176" s="62"/>
      <c r="LPC176" s="62"/>
      <c r="LPD176" s="62"/>
      <c r="LPE176" s="62"/>
      <c r="LPF176" s="62"/>
      <c r="LPG176" s="62"/>
      <c r="LPH176" s="62"/>
      <c r="LPI176" s="62"/>
      <c r="LPJ176" s="62"/>
      <c r="LPK176" s="62"/>
      <c r="LPL176" s="62"/>
      <c r="LPM176" s="62"/>
      <c r="LPN176" s="62"/>
      <c r="LPO176" s="62"/>
      <c r="LPP176" s="62"/>
      <c r="LPQ176" s="62"/>
      <c r="LPR176" s="62"/>
      <c r="LPS176" s="62"/>
      <c r="LPT176" s="62"/>
      <c r="LPU176" s="62"/>
      <c r="LPV176" s="62"/>
      <c r="LPW176" s="62"/>
      <c r="LPX176" s="62"/>
      <c r="LPY176" s="62"/>
      <c r="LPZ176" s="62"/>
      <c r="LQA176" s="62"/>
      <c r="LQB176" s="62"/>
      <c r="LQC176" s="62"/>
      <c r="LQD176" s="62"/>
      <c r="LQE176" s="62"/>
      <c r="LQF176" s="62"/>
      <c r="LQG176" s="62"/>
      <c r="LQH176" s="62"/>
      <c r="LQI176" s="62"/>
      <c r="LQJ176" s="62"/>
      <c r="LQK176" s="62"/>
      <c r="LQL176" s="62"/>
      <c r="LQM176" s="62"/>
      <c r="LQN176" s="62"/>
      <c r="LQO176" s="62"/>
      <c r="LQP176" s="62"/>
      <c r="LQQ176" s="62"/>
      <c r="LQR176" s="62"/>
      <c r="LQS176" s="62"/>
      <c r="LQT176" s="62"/>
      <c r="LQU176" s="62"/>
      <c r="LQV176" s="62"/>
      <c r="LQW176" s="62"/>
      <c r="LQX176" s="62"/>
      <c r="LQY176" s="62"/>
      <c r="LQZ176" s="62"/>
      <c r="LRA176" s="62"/>
      <c r="LRB176" s="62"/>
      <c r="LRC176" s="62"/>
      <c r="LRD176" s="62"/>
      <c r="LRE176" s="62"/>
      <c r="LRF176" s="62"/>
      <c r="LRG176" s="62"/>
      <c r="LRH176" s="62"/>
      <c r="LRI176" s="62"/>
      <c r="LRJ176" s="62"/>
      <c r="LRK176" s="62"/>
      <c r="LRL176" s="62"/>
      <c r="LRM176" s="62"/>
      <c r="LRN176" s="62"/>
      <c r="LRO176" s="62"/>
      <c r="LRP176" s="62"/>
      <c r="LRQ176" s="62"/>
      <c r="LRR176" s="62"/>
      <c r="LRS176" s="62"/>
      <c r="LRT176" s="62"/>
      <c r="LRU176" s="62"/>
      <c r="LRV176" s="62"/>
      <c r="LRW176" s="62"/>
      <c r="LRX176" s="62"/>
      <c r="LRY176" s="62"/>
      <c r="LRZ176" s="62"/>
      <c r="LSA176" s="62"/>
      <c r="LSB176" s="62"/>
      <c r="LSC176" s="62"/>
      <c r="LSD176" s="62"/>
      <c r="LSE176" s="62"/>
      <c r="LSF176" s="62"/>
      <c r="LSG176" s="62"/>
      <c r="LSH176" s="62"/>
      <c r="LSI176" s="62"/>
      <c r="LSJ176" s="62"/>
      <c r="LSK176" s="62"/>
      <c r="LSL176" s="62"/>
      <c r="LSM176" s="62"/>
      <c r="LSN176" s="62"/>
      <c r="LSO176" s="62"/>
      <c r="LSP176" s="62"/>
      <c r="LSQ176" s="62"/>
      <c r="LSR176" s="62"/>
      <c r="LSS176" s="62"/>
      <c r="LST176" s="62"/>
      <c r="LSU176" s="62"/>
      <c r="LSV176" s="62"/>
      <c r="LSW176" s="62"/>
      <c r="LSX176" s="62"/>
      <c r="LSY176" s="62"/>
      <c r="LSZ176" s="62"/>
      <c r="LTA176" s="62"/>
      <c r="LTB176" s="62"/>
      <c r="LTC176" s="62"/>
      <c r="LTD176" s="62"/>
      <c r="LTE176" s="62"/>
      <c r="LTF176" s="62"/>
      <c r="LTG176" s="62"/>
      <c r="LTH176" s="62"/>
      <c r="LTI176" s="62"/>
      <c r="LTJ176" s="62"/>
      <c r="LTK176" s="62"/>
      <c r="LTL176" s="62"/>
      <c r="LTM176" s="62"/>
      <c r="LTN176" s="62"/>
      <c r="LTO176" s="62"/>
      <c r="LTP176" s="62"/>
      <c r="LTQ176" s="62"/>
      <c r="LTR176" s="62"/>
      <c r="LTS176" s="62"/>
      <c r="LTT176" s="62"/>
      <c r="LTU176" s="62"/>
      <c r="LTV176" s="62"/>
      <c r="LTW176" s="62"/>
      <c r="LTX176" s="62"/>
      <c r="LTY176" s="62"/>
      <c r="LTZ176" s="62"/>
      <c r="LUA176" s="62"/>
      <c r="LUB176" s="62"/>
      <c r="LUC176" s="62"/>
      <c r="LUD176" s="62"/>
      <c r="LUE176" s="62"/>
      <c r="LUF176" s="62"/>
      <c r="LUG176" s="62"/>
      <c r="LUH176" s="62"/>
      <c r="LUI176" s="62"/>
      <c r="LUJ176" s="62"/>
      <c r="LUK176" s="62"/>
      <c r="LUL176" s="62"/>
      <c r="LUM176" s="62"/>
      <c r="LUN176" s="62"/>
      <c r="LUO176" s="62"/>
      <c r="LUP176" s="62"/>
      <c r="LUQ176" s="62"/>
      <c r="LUR176" s="62"/>
      <c r="LUS176" s="62"/>
      <c r="LUT176" s="62"/>
      <c r="LUU176" s="62"/>
      <c r="LUV176" s="62"/>
      <c r="LUW176" s="62"/>
      <c r="LUX176" s="62"/>
      <c r="LUY176" s="62"/>
      <c r="LUZ176" s="62"/>
      <c r="LVA176" s="62"/>
      <c r="LVB176" s="62"/>
      <c r="LVC176" s="62"/>
      <c r="LVD176" s="62"/>
      <c r="LVE176" s="62"/>
      <c r="LVF176" s="62"/>
      <c r="LVG176" s="62"/>
      <c r="LVH176" s="62"/>
      <c r="LVI176" s="62"/>
      <c r="LVJ176" s="62"/>
      <c r="LVK176" s="62"/>
      <c r="LVL176" s="62"/>
      <c r="LVM176" s="62"/>
      <c r="LVN176" s="62"/>
      <c r="LVO176" s="62"/>
      <c r="LVP176" s="62"/>
      <c r="LVQ176" s="62"/>
      <c r="LVR176" s="62"/>
      <c r="LVS176" s="62"/>
      <c r="LVT176" s="62"/>
      <c r="LVU176" s="62"/>
      <c r="LVV176" s="62"/>
      <c r="LVW176" s="62"/>
      <c r="LVX176" s="62"/>
      <c r="LVY176" s="62"/>
      <c r="LVZ176" s="62"/>
      <c r="LWA176" s="62"/>
      <c r="LWB176" s="62"/>
      <c r="LWC176" s="62"/>
      <c r="LWD176" s="62"/>
      <c r="LWE176" s="62"/>
      <c r="LWF176" s="62"/>
      <c r="LWG176" s="62"/>
      <c r="LWH176" s="62"/>
      <c r="LWI176" s="62"/>
      <c r="LWJ176" s="62"/>
      <c r="LWK176" s="62"/>
      <c r="LWL176" s="62"/>
      <c r="LWM176" s="62"/>
      <c r="LWN176" s="62"/>
      <c r="LWO176" s="62"/>
      <c r="LWP176" s="62"/>
      <c r="LWQ176" s="62"/>
      <c r="LWR176" s="62"/>
      <c r="LWS176" s="62"/>
      <c r="LWT176" s="62"/>
      <c r="LWU176" s="62"/>
      <c r="LWV176" s="62"/>
      <c r="LWW176" s="62"/>
      <c r="LWX176" s="62"/>
      <c r="LWY176" s="62"/>
      <c r="LWZ176" s="62"/>
      <c r="LXA176" s="62"/>
      <c r="LXB176" s="62"/>
      <c r="LXC176" s="62"/>
      <c r="LXD176" s="62"/>
      <c r="LXE176" s="62"/>
      <c r="LXF176" s="62"/>
      <c r="LXG176" s="62"/>
      <c r="LXH176" s="62"/>
      <c r="LXI176" s="62"/>
      <c r="LXJ176" s="62"/>
      <c r="LXK176" s="62"/>
      <c r="LXL176" s="62"/>
      <c r="LXM176" s="62"/>
      <c r="LXN176" s="62"/>
      <c r="LXO176" s="62"/>
      <c r="LXP176" s="62"/>
      <c r="LXQ176" s="62"/>
      <c r="LXR176" s="62"/>
      <c r="LXS176" s="62"/>
      <c r="LXT176" s="62"/>
      <c r="LXU176" s="62"/>
      <c r="LXV176" s="62"/>
      <c r="LXW176" s="62"/>
      <c r="LXX176" s="62"/>
      <c r="LXY176" s="62"/>
      <c r="LXZ176" s="62"/>
      <c r="LYA176" s="62"/>
      <c r="LYB176" s="62"/>
      <c r="LYC176" s="62"/>
      <c r="LYD176" s="62"/>
      <c r="LYE176" s="62"/>
      <c r="LYF176" s="62"/>
      <c r="LYG176" s="62"/>
      <c r="LYH176" s="62"/>
      <c r="LYI176" s="62"/>
      <c r="LYJ176" s="62"/>
      <c r="LYK176" s="62"/>
      <c r="LYL176" s="62"/>
      <c r="LYM176" s="62"/>
      <c r="LYN176" s="62"/>
      <c r="LYO176" s="62"/>
      <c r="LYP176" s="62"/>
      <c r="LYQ176" s="62"/>
      <c r="LYR176" s="62"/>
      <c r="LYS176" s="62"/>
      <c r="LYT176" s="62"/>
      <c r="LYU176" s="62"/>
      <c r="LYV176" s="62"/>
      <c r="LYW176" s="62"/>
      <c r="LYX176" s="62"/>
      <c r="LYY176" s="62"/>
      <c r="LYZ176" s="62"/>
      <c r="LZA176" s="62"/>
      <c r="LZB176" s="62"/>
      <c r="LZC176" s="62"/>
      <c r="LZD176" s="62"/>
      <c r="LZE176" s="62"/>
      <c r="LZF176" s="62"/>
      <c r="LZG176" s="62"/>
      <c r="LZH176" s="62"/>
      <c r="LZI176" s="62"/>
      <c r="LZJ176" s="62"/>
      <c r="LZK176" s="62"/>
      <c r="LZL176" s="62"/>
      <c r="LZM176" s="62"/>
      <c r="LZN176" s="62"/>
      <c r="LZO176" s="62"/>
      <c r="LZP176" s="62"/>
      <c r="LZQ176" s="62"/>
      <c r="LZR176" s="62"/>
      <c r="LZS176" s="62"/>
      <c r="LZT176" s="62"/>
      <c r="LZU176" s="62"/>
      <c r="LZV176" s="62"/>
      <c r="LZW176" s="62"/>
      <c r="LZX176" s="62"/>
      <c r="LZY176" s="62"/>
      <c r="LZZ176" s="62"/>
      <c r="MAA176" s="62"/>
      <c r="MAB176" s="62"/>
      <c r="MAC176" s="62"/>
      <c r="MAD176" s="62"/>
      <c r="MAE176" s="62"/>
      <c r="MAF176" s="62"/>
      <c r="MAG176" s="62"/>
      <c r="MAH176" s="62"/>
      <c r="MAI176" s="62"/>
      <c r="MAJ176" s="62"/>
      <c r="MAK176" s="62"/>
      <c r="MAL176" s="62"/>
      <c r="MAM176" s="62"/>
      <c r="MAN176" s="62"/>
      <c r="MAO176" s="62"/>
      <c r="MAP176" s="62"/>
      <c r="MAQ176" s="62"/>
      <c r="MAR176" s="62"/>
      <c r="MAS176" s="62"/>
      <c r="MAT176" s="62"/>
      <c r="MAU176" s="62"/>
      <c r="MAV176" s="62"/>
      <c r="MAW176" s="62"/>
      <c r="MAX176" s="62"/>
      <c r="MAY176" s="62"/>
      <c r="MAZ176" s="62"/>
      <c r="MBA176" s="62"/>
      <c r="MBB176" s="62"/>
      <c r="MBC176" s="62"/>
      <c r="MBD176" s="62"/>
      <c r="MBE176" s="62"/>
      <c r="MBF176" s="62"/>
      <c r="MBG176" s="62"/>
      <c r="MBH176" s="62"/>
      <c r="MBI176" s="62"/>
      <c r="MBJ176" s="62"/>
      <c r="MBK176" s="62"/>
      <c r="MBL176" s="62"/>
      <c r="MBM176" s="62"/>
      <c r="MBN176" s="62"/>
      <c r="MBO176" s="62"/>
      <c r="MBP176" s="62"/>
      <c r="MBQ176" s="62"/>
      <c r="MBR176" s="62"/>
      <c r="MBS176" s="62"/>
      <c r="MBT176" s="62"/>
      <c r="MBU176" s="62"/>
      <c r="MBV176" s="62"/>
      <c r="MBW176" s="62"/>
      <c r="MBX176" s="62"/>
      <c r="MBY176" s="62"/>
      <c r="MBZ176" s="62"/>
      <c r="MCA176" s="62"/>
      <c r="MCB176" s="62"/>
      <c r="MCC176" s="62"/>
      <c r="MCD176" s="62"/>
      <c r="MCE176" s="62"/>
      <c r="MCF176" s="62"/>
      <c r="MCG176" s="62"/>
      <c r="MCH176" s="62"/>
      <c r="MCI176" s="62"/>
      <c r="MCJ176" s="62"/>
      <c r="MCK176" s="62"/>
      <c r="MCL176" s="62"/>
      <c r="MCM176" s="62"/>
      <c r="MCN176" s="62"/>
      <c r="MCO176" s="62"/>
      <c r="MCP176" s="62"/>
      <c r="MCQ176" s="62"/>
      <c r="MCR176" s="62"/>
      <c r="MCS176" s="62"/>
      <c r="MCT176" s="62"/>
      <c r="MCU176" s="62"/>
      <c r="MCV176" s="62"/>
      <c r="MCW176" s="62"/>
      <c r="MCX176" s="62"/>
      <c r="MCY176" s="62"/>
      <c r="MCZ176" s="62"/>
      <c r="MDA176" s="62"/>
      <c r="MDB176" s="62"/>
      <c r="MDC176" s="62"/>
      <c r="MDD176" s="62"/>
      <c r="MDE176" s="62"/>
      <c r="MDF176" s="62"/>
      <c r="MDG176" s="62"/>
      <c r="MDH176" s="62"/>
      <c r="MDI176" s="62"/>
      <c r="MDJ176" s="62"/>
      <c r="MDK176" s="62"/>
      <c r="MDL176" s="62"/>
      <c r="MDM176" s="62"/>
      <c r="MDN176" s="62"/>
      <c r="MDO176" s="62"/>
      <c r="MDP176" s="62"/>
      <c r="MDQ176" s="62"/>
      <c r="MDR176" s="62"/>
      <c r="MDS176" s="62"/>
      <c r="MDT176" s="62"/>
      <c r="MDU176" s="62"/>
      <c r="MDV176" s="62"/>
      <c r="MDW176" s="62"/>
      <c r="MDX176" s="62"/>
      <c r="MDY176" s="62"/>
      <c r="MDZ176" s="62"/>
      <c r="MEA176" s="62"/>
      <c r="MEB176" s="62"/>
      <c r="MEC176" s="62"/>
      <c r="MED176" s="62"/>
      <c r="MEE176" s="62"/>
      <c r="MEF176" s="62"/>
      <c r="MEG176" s="62"/>
      <c r="MEH176" s="62"/>
      <c r="MEI176" s="62"/>
      <c r="MEJ176" s="62"/>
      <c r="MEK176" s="62"/>
      <c r="MEL176" s="62"/>
      <c r="MEM176" s="62"/>
      <c r="MEN176" s="62"/>
      <c r="MEO176" s="62"/>
      <c r="MEP176" s="62"/>
      <c r="MEQ176" s="62"/>
      <c r="MER176" s="62"/>
      <c r="MES176" s="62"/>
      <c r="MET176" s="62"/>
      <c r="MEU176" s="62"/>
      <c r="MEV176" s="62"/>
      <c r="MEW176" s="62"/>
      <c r="MEX176" s="62"/>
      <c r="MEY176" s="62"/>
      <c r="MEZ176" s="62"/>
      <c r="MFA176" s="62"/>
      <c r="MFB176" s="62"/>
      <c r="MFC176" s="62"/>
      <c r="MFD176" s="62"/>
      <c r="MFE176" s="62"/>
      <c r="MFF176" s="62"/>
      <c r="MFG176" s="62"/>
      <c r="MFH176" s="62"/>
      <c r="MFI176" s="62"/>
      <c r="MFJ176" s="62"/>
      <c r="MFK176" s="62"/>
      <c r="MFL176" s="62"/>
      <c r="MFM176" s="62"/>
      <c r="MFN176" s="62"/>
      <c r="MFO176" s="62"/>
      <c r="MFP176" s="62"/>
      <c r="MFQ176" s="62"/>
      <c r="MFR176" s="62"/>
      <c r="MFS176" s="62"/>
      <c r="MFT176" s="62"/>
      <c r="MFU176" s="62"/>
      <c r="MFV176" s="62"/>
      <c r="MFW176" s="62"/>
      <c r="MFX176" s="62"/>
      <c r="MFY176" s="62"/>
      <c r="MFZ176" s="62"/>
      <c r="MGA176" s="62"/>
      <c r="MGB176" s="62"/>
      <c r="MGC176" s="62"/>
      <c r="MGD176" s="62"/>
      <c r="MGE176" s="62"/>
      <c r="MGF176" s="62"/>
      <c r="MGG176" s="62"/>
      <c r="MGH176" s="62"/>
      <c r="MGI176" s="62"/>
      <c r="MGJ176" s="62"/>
      <c r="MGK176" s="62"/>
      <c r="MGL176" s="62"/>
      <c r="MGM176" s="62"/>
      <c r="MGN176" s="62"/>
      <c r="MGO176" s="62"/>
      <c r="MGP176" s="62"/>
      <c r="MGQ176" s="62"/>
      <c r="MGR176" s="62"/>
      <c r="MGS176" s="62"/>
      <c r="MGT176" s="62"/>
      <c r="MGU176" s="62"/>
      <c r="MGV176" s="62"/>
      <c r="MGW176" s="62"/>
      <c r="MGX176" s="62"/>
      <c r="MGY176" s="62"/>
      <c r="MGZ176" s="62"/>
      <c r="MHA176" s="62"/>
      <c r="MHB176" s="62"/>
      <c r="MHC176" s="62"/>
      <c r="MHD176" s="62"/>
      <c r="MHE176" s="62"/>
      <c r="MHF176" s="62"/>
      <c r="MHG176" s="62"/>
      <c r="MHH176" s="62"/>
      <c r="MHI176" s="62"/>
      <c r="MHJ176" s="62"/>
      <c r="MHK176" s="62"/>
      <c r="MHL176" s="62"/>
      <c r="MHM176" s="62"/>
      <c r="MHN176" s="62"/>
      <c r="MHO176" s="62"/>
      <c r="MHP176" s="62"/>
      <c r="MHQ176" s="62"/>
      <c r="MHR176" s="62"/>
      <c r="MHS176" s="62"/>
      <c r="MHT176" s="62"/>
      <c r="MHU176" s="62"/>
      <c r="MHV176" s="62"/>
      <c r="MHW176" s="62"/>
      <c r="MHX176" s="62"/>
      <c r="MHY176" s="62"/>
      <c r="MHZ176" s="62"/>
      <c r="MIA176" s="62"/>
      <c r="MIB176" s="62"/>
      <c r="MIC176" s="62"/>
      <c r="MID176" s="62"/>
      <c r="MIE176" s="62"/>
      <c r="MIF176" s="62"/>
      <c r="MIG176" s="62"/>
      <c r="MIH176" s="62"/>
      <c r="MII176" s="62"/>
      <c r="MIJ176" s="62"/>
      <c r="MIK176" s="62"/>
      <c r="MIL176" s="62"/>
      <c r="MIM176" s="62"/>
      <c r="MIN176" s="62"/>
      <c r="MIO176" s="62"/>
      <c r="MIP176" s="62"/>
      <c r="MIQ176" s="62"/>
      <c r="MIR176" s="62"/>
      <c r="MIS176" s="62"/>
      <c r="MIT176" s="62"/>
      <c r="MIU176" s="62"/>
      <c r="MIV176" s="62"/>
      <c r="MIW176" s="62"/>
      <c r="MIX176" s="62"/>
      <c r="MIY176" s="62"/>
      <c r="MIZ176" s="62"/>
      <c r="MJA176" s="62"/>
      <c r="MJB176" s="62"/>
      <c r="MJC176" s="62"/>
      <c r="MJD176" s="62"/>
      <c r="MJE176" s="62"/>
      <c r="MJF176" s="62"/>
      <c r="MJG176" s="62"/>
      <c r="MJH176" s="62"/>
      <c r="MJI176" s="62"/>
      <c r="MJJ176" s="62"/>
      <c r="MJK176" s="62"/>
      <c r="MJL176" s="62"/>
      <c r="MJM176" s="62"/>
      <c r="MJN176" s="62"/>
      <c r="MJO176" s="62"/>
      <c r="MJP176" s="62"/>
      <c r="MJQ176" s="62"/>
      <c r="MJR176" s="62"/>
      <c r="MJS176" s="62"/>
      <c r="MJT176" s="62"/>
      <c r="MJU176" s="62"/>
      <c r="MJV176" s="62"/>
      <c r="MJW176" s="62"/>
      <c r="MJX176" s="62"/>
      <c r="MJY176" s="62"/>
      <c r="MJZ176" s="62"/>
      <c r="MKA176" s="62"/>
      <c r="MKB176" s="62"/>
      <c r="MKC176" s="62"/>
      <c r="MKD176" s="62"/>
      <c r="MKE176" s="62"/>
      <c r="MKF176" s="62"/>
      <c r="MKG176" s="62"/>
      <c r="MKH176" s="62"/>
      <c r="MKI176" s="62"/>
      <c r="MKJ176" s="62"/>
      <c r="MKK176" s="62"/>
      <c r="MKL176" s="62"/>
      <c r="MKM176" s="62"/>
      <c r="MKN176" s="62"/>
      <c r="MKO176" s="62"/>
      <c r="MKP176" s="62"/>
      <c r="MKQ176" s="62"/>
      <c r="MKR176" s="62"/>
      <c r="MKS176" s="62"/>
      <c r="MKT176" s="62"/>
      <c r="MKU176" s="62"/>
      <c r="MKV176" s="62"/>
      <c r="MKW176" s="62"/>
      <c r="MKX176" s="62"/>
      <c r="MKY176" s="62"/>
      <c r="MKZ176" s="62"/>
      <c r="MLA176" s="62"/>
      <c r="MLB176" s="62"/>
      <c r="MLC176" s="62"/>
      <c r="MLD176" s="62"/>
      <c r="MLE176" s="62"/>
      <c r="MLF176" s="62"/>
      <c r="MLG176" s="62"/>
      <c r="MLH176" s="62"/>
      <c r="MLI176" s="62"/>
      <c r="MLJ176" s="62"/>
      <c r="MLK176" s="62"/>
      <c r="MLL176" s="62"/>
      <c r="MLM176" s="62"/>
      <c r="MLN176" s="62"/>
      <c r="MLO176" s="62"/>
      <c r="MLP176" s="62"/>
      <c r="MLQ176" s="62"/>
      <c r="MLR176" s="62"/>
      <c r="MLS176" s="62"/>
      <c r="MLT176" s="62"/>
      <c r="MLU176" s="62"/>
      <c r="MLV176" s="62"/>
      <c r="MLW176" s="62"/>
      <c r="MLX176" s="62"/>
      <c r="MLY176" s="62"/>
      <c r="MLZ176" s="62"/>
      <c r="MMA176" s="62"/>
      <c r="MMB176" s="62"/>
      <c r="MMC176" s="62"/>
      <c r="MMD176" s="62"/>
      <c r="MME176" s="62"/>
      <c r="MMF176" s="62"/>
      <c r="MMG176" s="62"/>
      <c r="MMH176" s="62"/>
      <c r="MMI176" s="62"/>
      <c r="MMJ176" s="62"/>
      <c r="MMK176" s="62"/>
      <c r="MML176" s="62"/>
      <c r="MMM176" s="62"/>
      <c r="MMN176" s="62"/>
      <c r="MMO176" s="62"/>
      <c r="MMP176" s="62"/>
      <c r="MMQ176" s="62"/>
      <c r="MMR176" s="62"/>
      <c r="MMS176" s="62"/>
      <c r="MMT176" s="62"/>
      <c r="MMU176" s="62"/>
      <c r="MMV176" s="62"/>
      <c r="MMW176" s="62"/>
      <c r="MMX176" s="62"/>
      <c r="MMY176" s="62"/>
      <c r="MMZ176" s="62"/>
      <c r="MNA176" s="62"/>
      <c r="MNB176" s="62"/>
      <c r="MNC176" s="62"/>
      <c r="MND176" s="62"/>
      <c r="MNE176" s="62"/>
      <c r="MNF176" s="62"/>
      <c r="MNG176" s="62"/>
      <c r="MNH176" s="62"/>
      <c r="MNI176" s="62"/>
      <c r="MNJ176" s="62"/>
      <c r="MNK176" s="62"/>
      <c r="MNL176" s="62"/>
      <c r="MNM176" s="62"/>
      <c r="MNN176" s="62"/>
      <c r="MNO176" s="62"/>
      <c r="MNP176" s="62"/>
      <c r="MNQ176" s="62"/>
      <c r="MNR176" s="62"/>
      <c r="MNS176" s="62"/>
      <c r="MNT176" s="62"/>
      <c r="MNU176" s="62"/>
      <c r="MNV176" s="62"/>
      <c r="MNW176" s="62"/>
      <c r="MNX176" s="62"/>
      <c r="MNY176" s="62"/>
      <c r="MNZ176" s="62"/>
      <c r="MOA176" s="62"/>
      <c r="MOB176" s="62"/>
      <c r="MOC176" s="62"/>
      <c r="MOD176" s="62"/>
      <c r="MOE176" s="62"/>
      <c r="MOF176" s="62"/>
      <c r="MOG176" s="62"/>
      <c r="MOH176" s="62"/>
      <c r="MOI176" s="62"/>
      <c r="MOJ176" s="62"/>
      <c r="MOK176" s="62"/>
      <c r="MOL176" s="62"/>
      <c r="MOM176" s="62"/>
      <c r="MON176" s="62"/>
      <c r="MOO176" s="62"/>
      <c r="MOP176" s="62"/>
      <c r="MOQ176" s="62"/>
      <c r="MOR176" s="62"/>
      <c r="MOS176" s="62"/>
      <c r="MOT176" s="62"/>
      <c r="MOU176" s="62"/>
      <c r="MOV176" s="62"/>
      <c r="MOW176" s="62"/>
      <c r="MOX176" s="62"/>
      <c r="MOY176" s="62"/>
      <c r="MOZ176" s="62"/>
      <c r="MPA176" s="62"/>
      <c r="MPB176" s="62"/>
      <c r="MPC176" s="62"/>
      <c r="MPD176" s="62"/>
      <c r="MPE176" s="62"/>
      <c r="MPF176" s="62"/>
      <c r="MPG176" s="62"/>
      <c r="MPH176" s="62"/>
      <c r="MPI176" s="62"/>
      <c r="MPJ176" s="62"/>
      <c r="MPK176" s="62"/>
      <c r="MPL176" s="62"/>
      <c r="MPM176" s="62"/>
      <c r="MPN176" s="62"/>
      <c r="MPO176" s="62"/>
      <c r="MPP176" s="62"/>
      <c r="MPQ176" s="62"/>
      <c r="MPR176" s="62"/>
      <c r="MPS176" s="62"/>
      <c r="MPT176" s="62"/>
      <c r="MPU176" s="62"/>
      <c r="MPV176" s="62"/>
      <c r="MPW176" s="62"/>
      <c r="MPX176" s="62"/>
      <c r="MPY176" s="62"/>
      <c r="MPZ176" s="62"/>
      <c r="MQA176" s="62"/>
      <c r="MQB176" s="62"/>
      <c r="MQC176" s="62"/>
      <c r="MQD176" s="62"/>
      <c r="MQE176" s="62"/>
      <c r="MQF176" s="62"/>
      <c r="MQG176" s="62"/>
      <c r="MQH176" s="62"/>
      <c r="MQI176" s="62"/>
      <c r="MQJ176" s="62"/>
      <c r="MQK176" s="62"/>
      <c r="MQL176" s="62"/>
      <c r="MQM176" s="62"/>
      <c r="MQN176" s="62"/>
      <c r="MQO176" s="62"/>
      <c r="MQP176" s="62"/>
      <c r="MQQ176" s="62"/>
      <c r="MQR176" s="62"/>
      <c r="MQS176" s="62"/>
      <c r="MQT176" s="62"/>
      <c r="MQU176" s="62"/>
      <c r="MQV176" s="62"/>
      <c r="MQW176" s="62"/>
      <c r="MQX176" s="62"/>
      <c r="MQY176" s="62"/>
      <c r="MQZ176" s="62"/>
      <c r="MRA176" s="62"/>
      <c r="MRB176" s="62"/>
      <c r="MRC176" s="62"/>
      <c r="MRD176" s="62"/>
      <c r="MRE176" s="62"/>
      <c r="MRF176" s="62"/>
      <c r="MRG176" s="62"/>
      <c r="MRH176" s="62"/>
      <c r="MRI176" s="62"/>
      <c r="MRJ176" s="62"/>
      <c r="MRK176" s="62"/>
      <c r="MRL176" s="62"/>
      <c r="MRM176" s="62"/>
      <c r="MRN176" s="62"/>
      <c r="MRO176" s="62"/>
      <c r="MRP176" s="62"/>
      <c r="MRQ176" s="62"/>
      <c r="MRR176" s="62"/>
      <c r="MRS176" s="62"/>
      <c r="MRT176" s="62"/>
      <c r="MRU176" s="62"/>
      <c r="MRV176" s="62"/>
      <c r="MRW176" s="62"/>
      <c r="MRX176" s="62"/>
      <c r="MRY176" s="62"/>
      <c r="MRZ176" s="62"/>
      <c r="MSA176" s="62"/>
      <c r="MSB176" s="62"/>
      <c r="MSC176" s="62"/>
      <c r="MSD176" s="62"/>
      <c r="MSE176" s="62"/>
      <c r="MSF176" s="62"/>
      <c r="MSG176" s="62"/>
      <c r="MSH176" s="62"/>
      <c r="MSI176" s="62"/>
      <c r="MSJ176" s="62"/>
      <c r="MSK176" s="62"/>
      <c r="MSL176" s="62"/>
      <c r="MSM176" s="62"/>
      <c r="MSN176" s="62"/>
      <c r="MSO176" s="62"/>
      <c r="MSP176" s="62"/>
      <c r="MSQ176" s="62"/>
      <c r="MSR176" s="62"/>
      <c r="MSS176" s="62"/>
      <c r="MST176" s="62"/>
      <c r="MSU176" s="62"/>
      <c r="MSV176" s="62"/>
      <c r="MSW176" s="62"/>
      <c r="MSX176" s="62"/>
      <c r="MSY176" s="62"/>
      <c r="MSZ176" s="62"/>
      <c r="MTA176" s="62"/>
      <c r="MTB176" s="62"/>
      <c r="MTC176" s="62"/>
      <c r="MTD176" s="62"/>
      <c r="MTE176" s="62"/>
      <c r="MTF176" s="62"/>
      <c r="MTG176" s="62"/>
      <c r="MTH176" s="62"/>
      <c r="MTI176" s="62"/>
      <c r="MTJ176" s="62"/>
      <c r="MTK176" s="62"/>
      <c r="MTL176" s="62"/>
      <c r="MTM176" s="62"/>
      <c r="MTN176" s="62"/>
      <c r="MTO176" s="62"/>
      <c r="MTP176" s="62"/>
      <c r="MTQ176" s="62"/>
      <c r="MTR176" s="62"/>
      <c r="MTS176" s="62"/>
      <c r="MTT176" s="62"/>
      <c r="MTU176" s="62"/>
      <c r="MTV176" s="62"/>
      <c r="MTW176" s="62"/>
      <c r="MTX176" s="62"/>
      <c r="MTY176" s="62"/>
      <c r="MTZ176" s="62"/>
      <c r="MUA176" s="62"/>
      <c r="MUB176" s="62"/>
      <c r="MUC176" s="62"/>
      <c r="MUD176" s="62"/>
      <c r="MUE176" s="62"/>
      <c r="MUF176" s="62"/>
      <c r="MUG176" s="62"/>
      <c r="MUH176" s="62"/>
      <c r="MUI176" s="62"/>
      <c r="MUJ176" s="62"/>
      <c r="MUK176" s="62"/>
      <c r="MUL176" s="62"/>
      <c r="MUM176" s="62"/>
      <c r="MUN176" s="62"/>
      <c r="MUO176" s="62"/>
      <c r="MUP176" s="62"/>
      <c r="MUQ176" s="62"/>
      <c r="MUR176" s="62"/>
      <c r="MUS176" s="62"/>
      <c r="MUT176" s="62"/>
      <c r="MUU176" s="62"/>
      <c r="MUV176" s="62"/>
      <c r="MUW176" s="62"/>
      <c r="MUX176" s="62"/>
      <c r="MUY176" s="62"/>
      <c r="MUZ176" s="62"/>
      <c r="MVA176" s="62"/>
      <c r="MVB176" s="62"/>
      <c r="MVC176" s="62"/>
      <c r="MVD176" s="62"/>
      <c r="MVE176" s="62"/>
      <c r="MVF176" s="62"/>
      <c r="MVG176" s="62"/>
      <c r="MVH176" s="62"/>
      <c r="MVI176" s="62"/>
      <c r="MVJ176" s="62"/>
      <c r="MVK176" s="62"/>
      <c r="MVL176" s="62"/>
      <c r="MVM176" s="62"/>
      <c r="MVN176" s="62"/>
      <c r="MVO176" s="62"/>
      <c r="MVP176" s="62"/>
      <c r="MVQ176" s="62"/>
      <c r="MVR176" s="62"/>
      <c r="MVS176" s="62"/>
      <c r="MVT176" s="62"/>
      <c r="MVU176" s="62"/>
      <c r="MVV176" s="62"/>
      <c r="MVW176" s="62"/>
      <c r="MVX176" s="62"/>
      <c r="MVY176" s="62"/>
      <c r="MVZ176" s="62"/>
      <c r="MWA176" s="62"/>
      <c r="MWB176" s="62"/>
      <c r="MWC176" s="62"/>
      <c r="MWD176" s="62"/>
      <c r="MWE176" s="62"/>
      <c r="MWF176" s="62"/>
      <c r="MWG176" s="62"/>
      <c r="MWH176" s="62"/>
      <c r="MWI176" s="62"/>
      <c r="MWJ176" s="62"/>
      <c r="MWK176" s="62"/>
      <c r="MWL176" s="62"/>
      <c r="MWM176" s="62"/>
      <c r="MWN176" s="62"/>
      <c r="MWO176" s="62"/>
      <c r="MWP176" s="62"/>
      <c r="MWQ176" s="62"/>
      <c r="MWR176" s="62"/>
      <c r="MWS176" s="62"/>
      <c r="MWT176" s="62"/>
      <c r="MWU176" s="62"/>
      <c r="MWV176" s="62"/>
      <c r="MWW176" s="62"/>
      <c r="MWX176" s="62"/>
      <c r="MWY176" s="62"/>
      <c r="MWZ176" s="62"/>
      <c r="MXA176" s="62"/>
      <c r="MXB176" s="62"/>
      <c r="MXC176" s="62"/>
      <c r="MXD176" s="62"/>
      <c r="MXE176" s="62"/>
      <c r="MXF176" s="62"/>
      <c r="MXG176" s="62"/>
      <c r="MXH176" s="62"/>
      <c r="MXI176" s="62"/>
      <c r="MXJ176" s="62"/>
      <c r="MXK176" s="62"/>
      <c r="MXL176" s="62"/>
      <c r="MXM176" s="62"/>
      <c r="MXN176" s="62"/>
      <c r="MXO176" s="62"/>
      <c r="MXP176" s="62"/>
      <c r="MXQ176" s="62"/>
      <c r="MXR176" s="62"/>
      <c r="MXS176" s="62"/>
      <c r="MXT176" s="62"/>
      <c r="MXU176" s="62"/>
      <c r="MXV176" s="62"/>
      <c r="MXW176" s="62"/>
      <c r="MXX176" s="62"/>
      <c r="MXY176" s="62"/>
      <c r="MXZ176" s="62"/>
      <c r="MYA176" s="62"/>
      <c r="MYB176" s="62"/>
      <c r="MYC176" s="62"/>
      <c r="MYD176" s="62"/>
      <c r="MYE176" s="62"/>
      <c r="MYF176" s="62"/>
      <c r="MYG176" s="62"/>
      <c r="MYH176" s="62"/>
      <c r="MYI176" s="62"/>
      <c r="MYJ176" s="62"/>
      <c r="MYK176" s="62"/>
      <c r="MYL176" s="62"/>
      <c r="MYM176" s="62"/>
      <c r="MYN176" s="62"/>
      <c r="MYO176" s="62"/>
      <c r="MYP176" s="62"/>
      <c r="MYQ176" s="62"/>
      <c r="MYR176" s="62"/>
      <c r="MYS176" s="62"/>
      <c r="MYT176" s="62"/>
      <c r="MYU176" s="62"/>
      <c r="MYV176" s="62"/>
      <c r="MYW176" s="62"/>
      <c r="MYX176" s="62"/>
      <c r="MYY176" s="62"/>
      <c r="MYZ176" s="62"/>
      <c r="MZA176" s="62"/>
      <c r="MZB176" s="62"/>
      <c r="MZC176" s="62"/>
      <c r="MZD176" s="62"/>
      <c r="MZE176" s="62"/>
      <c r="MZF176" s="62"/>
      <c r="MZG176" s="62"/>
      <c r="MZH176" s="62"/>
      <c r="MZI176" s="62"/>
      <c r="MZJ176" s="62"/>
      <c r="MZK176" s="62"/>
      <c r="MZL176" s="62"/>
      <c r="MZM176" s="62"/>
      <c r="MZN176" s="62"/>
      <c r="MZO176" s="62"/>
      <c r="MZP176" s="62"/>
      <c r="MZQ176" s="62"/>
      <c r="MZR176" s="62"/>
      <c r="MZS176" s="62"/>
      <c r="MZT176" s="62"/>
      <c r="MZU176" s="62"/>
      <c r="MZV176" s="62"/>
      <c r="MZW176" s="62"/>
      <c r="MZX176" s="62"/>
      <c r="MZY176" s="62"/>
      <c r="MZZ176" s="62"/>
      <c r="NAA176" s="62"/>
      <c r="NAB176" s="62"/>
      <c r="NAC176" s="62"/>
      <c r="NAD176" s="62"/>
      <c r="NAE176" s="62"/>
      <c r="NAF176" s="62"/>
      <c r="NAG176" s="62"/>
      <c r="NAH176" s="62"/>
      <c r="NAI176" s="62"/>
      <c r="NAJ176" s="62"/>
      <c r="NAK176" s="62"/>
      <c r="NAL176" s="62"/>
      <c r="NAM176" s="62"/>
      <c r="NAN176" s="62"/>
      <c r="NAO176" s="62"/>
      <c r="NAP176" s="62"/>
      <c r="NAQ176" s="62"/>
      <c r="NAR176" s="62"/>
      <c r="NAS176" s="62"/>
      <c r="NAT176" s="62"/>
      <c r="NAU176" s="62"/>
      <c r="NAV176" s="62"/>
      <c r="NAW176" s="62"/>
      <c r="NAX176" s="62"/>
      <c r="NAY176" s="62"/>
      <c r="NAZ176" s="62"/>
      <c r="NBA176" s="62"/>
      <c r="NBB176" s="62"/>
      <c r="NBC176" s="62"/>
      <c r="NBD176" s="62"/>
      <c r="NBE176" s="62"/>
      <c r="NBF176" s="62"/>
      <c r="NBG176" s="62"/>
      <c r="NBH176" s="62"/>
      <c r="NBI176" s="62"/>
      <c r="NBJ176" s="62"/>
      <c r="NBK176" s="62"/>
      <c r="NBL176" s="62"/>
      <c r="NBM176" s="62"/>
      <c r="NBN176" s="62"/>
      <c r="NBO176" s="62"/>
      <c r="NBP176" s="62"/>
      <c r="NBQ176" s="62"/>
      <c r="NBR176" s="62"/>
      <c r="NBS176" s="62"/>
      <c r="NBT176" s="62"/>
      <c r="NBU176" s="62"/>
      <c r="NBV176" s="62"/>
      <c r="NBW176" s="62"/>
      <c r="NBX176" s="62"/>
      <c r="NBY176" s="62"/>
      <c r="NBZ176" s="62"/>
      <c r="NCA176" s="62"/>
      <c r="NCB176" s="62"/>
      <c r="NCC176" s="62"/>
      <c r="NCD176" s="62"/>
      <c r="NCE176" s="62"/>
      <c r="NCF176" s="62"/>
      <c r="NCG176" s="62"/>
      <c r="NCH176" s="62"/>
      <c r="NCI176" s="62"/>
      <c r="NCJ176" s="62"/>
      <c r="NCK176" s="62"/>
      <c r="NCL176" s="62"/>
      <c r="NCM176" s="62"/>
      <c r="NCN176" s="62"/>
      <c r="NCO176" s="62"/>
      <c r="NCP176" s="62"/>
      <c r="NCQ176" s="62"/>
      <c r="NCR176" s="62"/>
      <c r="NCS176" s="62"/>
      <c r="NCT176" s="62"/>
      <c r="NCU176" s="62"/>
      <c r="NCV176" s="62"/>
      <c r="NCW176" s="62"/>
      <c r="NCX176" s="62"/>
      <c r="NCY176" s="62"/>
      <c r="NCZ176" s="62"/>
      <c r="NDA176" s="62"/>
      <c r="NDB176" s="62"/>
      <c r="NDC176" s="62"/>
      <c r="NDD176" s="62"/>
      <c r="NDE176" s="62"/>
      <c r="NDF176" s="62"/>
      <c r="NDG176" s="62"/>
      <c r="NDH176" s="62"/>
      <c r="NDI176" s="62"/>
      <c r="NDJ176" s="62"/>
      <c r="NDK176" s="62"/>
      <c r="NDL176" s="62"/>
      <c r="NDM176" s="62"/>
      <c r="NDN176" s="62"/>
      <c r="NDO176" s="62"/>
      <c r="NDP176" s="62"/>
      <c r="NDQ176" s="62"/>
      <c r="NDR176" s="62"/>
      <c r="NDS176" s="62"/>
      <c r="NDT176" s="62"/>
      <c r="NDU176" s="62"/>
      <c r="NDV176" s="62"/>
      <c r="NDW176" s="62"/>
      <c r="NDX176" s="62"/>
      <c r="NDY176" s="62"/>
      <c r="NDZ176" s="62"/>
      <c r="NEA176" s="62"/>
      <c r="NEB176" s="62"/>
      <c r="NEC176" s="62"/>
      <c r="NED176" s="62"/>
      <c r="NEE176" s="62"/>
      <c r="NEF176" s="62"/>
      <c r="NEG176" s="62"/>
      <c r="NEH176" s="62"/>
      <c r="NEI176" s="62"/>
      <c r="NEJ176" s="62"/>
      <c r="NEK176" s="62"/>
      <c r="NEL176" s="62"/>
      <c r="NEM176" s="62"/>
      <c r="NEN176" s="62"/>
      <c r="NEO176" s="62"/>
      <c r="NEP176" s="62"/>
      <c r="NEQ176" s="62"/>
      <c r="NER176" s="62"/>
      <c r="NES176" s="62"/>
      <c r="NET176" s="62"/>
      <c r="NEU176" s="62"/>
      <c r="NEV176" s="62"/>
      <c r="NEW176" s="62"/>
      <c r="NEX176" s="62"/>
      <c r="NEY176" s="62"/>
      <c r="NEZ176" s="62"/>
      <c r="NFA176" s="62"/>
      <c r="NFB176" s="62"/>
      <c r="NFC176" s="62"/>
      <c r="NFD176" s="62"/>
      <c r="NFE176" s="62"/>
      <c r="NFF176" s="62"/>
      <c r="NFG176" s="62"/>
      <c r="NFH176" s="62"/>
      <c r="NFI176" s="62"/>
      <c r="NFJ176" s="62"/>
      <c r="NFK176" s="62"/>
      <c r="NFL176" s="62"/>
      <c r="NFM176" s="62"/>
      <c r="NFN176" s="62"/>
      <c r="NFO176" s="62"/>
      <c r="NFP176" s="62"/>
      <c r="NFQ176" s="62"/>
      <c r="NFR176" s="62"/>
      <c r="NFS176" s="62"/>
      <c r="NFT176" s="62"/>
      <c r="NFU176" s="62"/>
      <c r="NFV176" s="62"/>
      <c r="NFW176" s="62"/>
      <c r="NFX176" s="62"/>
      <c r="NFY176" s="62"/>
      <c r="NFZ176" s="62"/>
      <c r="NGA176" s="62"/>
      <c r="NGB176" s="62"/>
      <c r="NGC176" s="62"/>
      <c r="NGD176" s="62"/>
      <c r="NGE176" s="62"/>
      <c r="NGF176" s="62"/>
      <c r="NGG176" s="62"/>
      <c r="NGH176" s="62"/>
      <c r="NGI176" s="62"/>
      <c r="NGJ176" s="62"/>
      <c r="NGK176" s="62"/>
      <c r="NGL176" s="62"/>
      <c r="NGM176" s="62"/>
      <c r="NGN176" s="62"/>
      <c r="NGO176" s="62"/>
      <c r="NGP176" s="62"/>
      <c r="NGQ176" s="62"/>
      <c r="NGR176" s="62"/>
      <c r="NGS176" s="62"/>
      <c r="NGT176" s="62"/>
      <c r="NGU176" s="62"/>
      <c r="NGV176" s="62"/>
      <c r="NGW176" s="62"/>
      <c r="NGX176" s="62"/>
      <c r="NGY176" s="62"/>
      <c r="NGZ176" s="62"/>
      <c r="NHA176" s="62"/>
      <c r="NHB176" s="62"/>
      <c r="NHC176" s="62"/>
      <c r="NHD176" s="62"/>
      <c r="NHE176" s="62"/>
      <c r="NHF176" s="62"/>
      <c r="NHG176" s="62"/>
      <c r="NHH176" s="62"/>
      <c r="NHI176" s="62"/>
      <c r="NHJ176" s="62"/>
      <c r="NHK176" s="62"/>
      <c r="NHL176" s="62"/>
      <c r="NHM176" s="62"/>
      <c r="NHN176" s="62"/>
      <c r="NHO176" s="62"/>
      <c r="NHP176" s="62"/>
      <c r="NHQ176" s="62"/>
      <c r="NHR176" s="62"/>
      <c r="NHS176" s="62"/>
      <c r="NHT176" s="62"/>
      <c r="NHU176" s="62"/>
      <c r="NHV176" s="62"/>
      <c r="NHW176" s="62"/>
      <c r="NHX176" s="62"/>
      <c r="NHY176" s="62"/>
      <c r="NHZ176" s="62"/>
      <c r="NIA176" s="62"/>
      <c r="NIB176" s="62"/>
      <c r="NIC176" s="62"/>
      <c r="NID176" s="62"/>
      <c r="NIE176" s="62"/>
      <c r="NIF176" s="62"/>
      <c r="NIG176" s="62"/>
      <c r="NIH176" s="62"/>
      <c r="NII176" s="62"/>
      <c r="NIJ176" s="62"/>
      <c r="NIK176" s="62"/>
      <c r="NIL176" s="62"/>
      <c r="NIM176" s="62"/>
      <c r="NIN176" s="62"/>
      <c r="NIO176" s="62"/>
      <c r="NIP176" s="62"/>
      <c r="NIQ176" s="62"/>
      <c r="NIR176" s="62"/>
      <c r="NIS176" s="62"/>
      <c r="NIT176" s="62"/>
      <c r="NIU176" s="62"/>
      <c r="NIV176" s="62"/>
      <c r="NIW176" s="62"/>
      <c r="NIX176" s="62"/>
      <c r="NIY176" s="62"/>
      <c r="NIZ176" s="62"/>
      <c r="NJA176" s="62"/>
      <c r="NJB176" s="62"/>
      <c r="NJC176" s="62"/>
      <c r="NJD176" s="62"/>
      <c r="NJE176" s="62"/>
      <c r="NJF176" s="62"/>
      <c r="NJG176" s="62"/>
      <c r="NJH176" s="62"/>
      <c r="NJI176" s="62"/>
      <c r="NJJ176" s="62"/>
      <c r="NJK176" s="62"/>
      <c r="NJL176" s="62"/>
      <c r="NJM176" s="62"/>
      <c r="NJN176" s="62"/>
      <c r="NJO176" s="62"/>
      <c r="NJP176" s="62"/>
      <c r="NJQ176" s="62"/>
      <c r="NJR176" s="62"/>
      <c r="NJS176" s="62"/>
      <c r="NJT176" s="62"/>
      <c r="NJU176" s="62"/>
      <c r="NJV176" s="62"/>
      <c r="NJW176" s="62"/>
      <c r="NJX176" s="62"/>
      <c r="NJY176" s="62"/>
      <c r="NJZ176" s="62"/>
      <c r="NKA176" s="62"/>
      <c r="NKB176" s="62"/>
      <c r="NKC176" s="62"/>
      <c r="NKD176" s="62"/>
      <c r="NKE176" s="62"/>
      <c r="NKF176" s="62"/>
      <c r="NKG176" s="62"/>
      <c r="NKH176" s="62"/>
      <c r="NKI176" s="62"/>
      <c r="NKJ176" s="62"/>
      <c r="NKK176" s="62"/>
      <c r="NKL176" s="62"/>
      <c r="NKM176" s="62"/>
      <c r="NKN176" s="62"/>
      <c r="NKO176" s="62"/>
      <c r="NKP176" s="62"/>
      <c r="NKQ176" s="62"/>
      <c r="NKR176" s="62"/>
      <c r="NKS176" s="62"/>
      <c r="NKT176" s="62"/>
      <c r="NKU176" s="62"/>
      <c r="NKV176" s="62"/>
      <c r="NKW176" s="62"/>
      <c r="NKX176" s="62"/>
      <c r="NKY176" s="62"/>
      <c r="NKZ176" s="62"/>
      <c r="NLA176" s="62"/>
      <c r="NLB176" s="62"/>
      <c r="NLC176" s="62"/>
      <c r="NLD176" s="62"/>
      <c r="NLE176" s="62"/>
      <c r="NLF176" s="62"/>
      <c r="NLG176" s="62"/>
      <c r="NLH176" s="62"/>
      <c r="NLI176" s="62"/>
      <c r="NLJ176" s="62"/>
      <c r="NLK176" s="62"/>
      <c r="NLL176" s="62"/>
      <c r="NLM176" s="62"/>
      <c r="NLN176" s="62"/>
      <c r="NLO176" s="62"/>
      <c r="NLP176" s="62"/>
      <c r="NLQ176" s="62"/>
      <c r="NLR176" s="62"/>
      <c r="NLS176" s="62"/>
      <c r="NLT176" s="62"/>
      <c r="NLU176" s="62"/>
      <c r="NLV176" s="62"/>
      <c r="NLW176" s="62"/>
      <c r="NLX176" s="62"/>
      <c r="NLY176" s="62"/>
      <c r="NLZ176" s="62"/>
      <c r="NMA176" s="62"/>
      <c r="NMB176" s="62"/>
      <c r="NMC176" s="62"/>
      <c r="NMD176" s="62"/>
      <c r="NME176" s="62"/>
      <c r="NMF176" s="62"/>
      <c r="NMG176" s="62"/>
      <c r="NMH176" s="62"/>
      <c r="NMI176" s="62"/>
      <c r="NMJ176" s="62"/>
      <c r="NMK176" s="62"/>
      <c r="NML176" s="62"/>
      <c r="NMM176" s="62"/>
      <c r="NMN176" s="62"/>
      <c r="NMO176" s="62"/>
      <c r="NMP176" s="62"/>
      <c r="NMQ176" s="62"/>
      <c r="NMR176" s="62"/>
      <c r="NMS176" s="62"/>
      <c r="NMT176" s="62"/>
      <c r="NMU176" s="62"/>
      <c r="NMV176" s="62"/>
      <c r="NMW176" s="62"/>
      <c r="NMX176" s="62"/>
      <c r="NMY176" s="62"/>
      <c r="NMZ176" s="62"/>
      <c r="NNA176" s="62"/>
      <c r="NNB176" s="62"/>
      <c r="NNC176" s="62"/>
      <c r="NND176" s="62"/>
      <c r="NNE176" s="62"/>
      <c r="NNF176" s="62"/>
      <c r="NNG176" s="62"/>
      <c r="NNH176" s="62"/>
      <c r="NNI176" s="62"/>
      <c r="NNJ176" s="62"/>
      <c r="NNK176" s="62"/>
      <c r="NNL176" s="62"/>
      <c r="NNM176" s="62"/>
      <c r="NNN176" s="62"/>
      <c r="NNO176" s="62"/>
      <c r="NNP176" s="62"/>
      <c r="NNQ176" s="62"/>
      <c r="NNR176" s="62"/>
      <c r="NNS176" s="62"/>
      <c r="NNT176" s="62"/>
      <c r="NNU176" s="62"/>
      <c r="NNV176" s="62"/>
      <c r="NNW176" s="62"/>
      <c r="NNX176" s="62"/>
      <c r="NNY176" s="62"/>
      <c r="NNZ176" s="62"/>
      <c r="NOA176" s="62"/>
      <c r="NOB176" s="62"/>
      <c r="NOC176" s="62"/>
      <c r="NOD176" s="62"/>
      <c r="NOE176" s="62"/>
      <c r="NOF176" s="62"/>
      <c r="NOG176" s="62"/>
      <c r="NOH176" s="62"/>
      <c r="NOI176" s="62"/>
      <c r="NOJ176" s="62"/>
      <c r="NOK176" s="62"/>
      <c r="NOL176" s="62"/>
      <c r="NOM176" s="62"/>
      <c r="NON176" s="62"/>
      <c r="NOO176" s="62"/>
      <c r="NOP176" s="62"/>
      <c r="NOQ176" s="62"/>
      <c r="NOR176" s="62"/>
      <c r="NOS176" s="62"/>
      <c r="NOT176" s="62"/>
      <c r="NOU176" s="62"/>
      <c r="NOV176" s="62"/>
      <c r="NOW176" s="62"/>
      <c r="NOX176" s="62"/>
      <c r="NOY176" s="62"/>
      <c r="NOZ176" s="62"/>
      <c r="NPA176" s="62"/>
      <c r="NPB176" s="62"/>
      <c r="NPC176" s="62"/>
      <c r="NPD176" s="62"/>
      <c r="NPE176" s="62"/>
      <c r="NPF176" s="62"/>
      <c r="NPG176" s="62"/>
      <c r="NPH176" s="62"/>
      <c r="NPI176" s="62"/>
      <c r="NPJ176" s="62"/>
      <c r="NPK176" s="62"/>
      <c r="NPL176" s="62"/>
      <c r="NPM176" s="62"/>
      <c r="NPN176" s="62"/>
      <c r="NPO176" s="62"/>
      <c r="NPP176" s="62"/>
      <c r="NPQ176" s="62"/>
      <c r="NPR176" s="62"/>
      <c r="NPS176" s="62"/>
      <c r="NPT176" s="62"/>
      <c r="NPU176" s="62"/>
      <c r="NPV176" s="62"/>
      <c r="NPW176" s="62"/>
      <c r="NPX176" s="62"/>
      <c r="NPY176" s="62"/>
      <c r="NPZ176" s="62"/>
      <c r="NQA176" s="62"/>
      <c r="NQB176" s="62"/>
      <c r="NQC176" s="62"/>
      <c r="NQD176" s="62"/>
      <c r="NQE176" s="62"/>
      <c r="NQF176" s="62"/>
      <c r="NQG176" s="62"/>
      <c r="NQH176" s="62"/>
      <c r="NQI176" s="62"/>
      <c r="NQJ176" s="62"/>
      <c r="NQK176" s="62"/>
      <c r="NQL176" s="62"/>
      <c r="NQM176" s="62"/>
      <c r="NQN176" s="62"/>
      <c r="NQO176" s="62"/>
      <c r="NQP176" s="62"/>
      <c r="NQQ176" s="62"/>
      <c r="NQR176" s="62"/>
      <c r="NQS176" s="62"/>
      <c r="NQT176" s="62"/>
      <c r="NQU176" s="62"/>
      <c r="NQV176" s="62"/>
      <c r="NQW176" s="62"/>
      <c r="NQX176" s="62"/>
      <c r="NQY176" s="62"/>
      <c r="NQZ176" s="62"/>
      <c r="NRA176" s="62"/>
      <c r="NRB176" s="62"/>
      <c r="NRC176" s="62"/>
      <c r="NRD176" s="62"/>
      <c r="NRE176" s="62"/>
      <c r="NRF176" s="62"/>
      <c r="NRG176" s="62"/>
      <c r="NRH176" s="62"/>
      <c r="NRI176" s="62"/>
      <c r="NRJ176" s="62"/>
      <c r="NRK176" s="62"/>
      <c r="NRL176" s="62"/>
      <c r="NRM176" s="62"/>
      <c r="NRN176" s="62"/>
      <c r="NRO176" s="62"/>
      <c r="NRP176" s="62"/>
      <c r="NRQ176" s="62"/>
      <c r="NRR176" s="62"/>
      <c r="NRS176" s="62"/>
      <c r="NRT176" s="62"/>
      <c r="NRU176" s="62"/>
      <c r="NRV176" s="62"/>
      <c r="NRW176" s="62"/>
      <c r="NRX176" s="62"/>
      <c r="NRY176" s="62"/>
      <c r="NRZ176" s="62"/>
      <c r="NSA176" s="62"/>
      <c r="NSB176" s="62"/>
      <c r="NSC176" s="62"/>
      <c r="NSD176" s="62"/>
      <c r="NSE176" s="62"/>
      <c r="NSF176" s="62"/>
      <c r="NSG176" s="62"/>
      <c r="NSH176" s="62"/>
      <c r="NSI176" s="62"/>
      <c r="NSJ176" s="62"/>
      <c r="NSK176" s="62"/>
      <c r="NSL176" s="62"/>
      <c r="NSM176" s="62"/>
      <c r="NSN176" s="62"/>
      <c r="NSO176" s="62"/>
      <c r="NSP176" s="62"/>
      <c r="NSQ176" s="62"/>
      <c r="NSR176" s="62"/>
      <c r="NSS176" s="62"/>
      <c r="NST176" s="62"/>
      <c r="NSU176" s="62"/>
      <c r="NSV176" s="62"/>
      <c r="NSW176" s="62"/>
      <c r="NSX176" s="62"/>
      <c r="NSY176" s="62"/>
      <c r="NSZ176" s="62"/>
      <c r="NTA176" s="62"/>
      <c r="NTB176" s="62"/>
      <c r="NTC176" s="62"/>
      <c r="NTD176" s="62"/>
      <c r="NTE176" s="62"/>
      <c r="NTF176" s="62"/>
      <c r="NTG176" s="62"/>
      <c r="NTH176" s="62"/>
      <c r="NTI176" s="62"/>
      <c r="NTJ176" s="62"/>
      <c r="NTK176" s="62"/>
      <c r="NTL176" s="62"/>
      <c r="NTM176" s="62"/>
      <c r="NTN176" s="62"/>
      <c r="NTO176" s="62"/>
      <c r="NTP176" s="62"/>
      <c r="NTQ176" s="62"/>
      <c r="NTR176" s="62"/>
      <c r="NTS176" s="62"/>
      <c r="NTT176" s="62"/>
      <c r="NTU176" s="62"/>
      <c r="NTV176" s="62"/>
      <c r="NTW176" s="62"/>
      <c r="NTX176" s="62"/>
      <c r="NTY176" s="62"/>
      <c r="NTZ176" s="62"/>
      <c r="NUA176" s="62"/>
      <c r="NUB176" s="62"/>
      <c r="NUC176" s="62"/>
      <c r="NUD176" s="62"/>
      <c r="NUE176" s="62"/>
      <c r="NUF176" s="62"/>
      <c r="NUG176" s="62"/>
      <c r="NUH176" s="62"/>
      <c r="NUI176" s="62"/>
      <c r="NUJ176" s="62"/>
      <c r="NUK176" s="62"/>
      <c r="NUL176" s="62"/>
      <c r="NUM176" s="62"/>
      <c r="NUN176" s="62"/>
      <c r="NUO176" s="62"/>
      <c r="NUP176" s="62"/>
      <c r="NUQ176" s="62"/>
      <c r="NUR176" s="62"/>
      <c r="NUS176" s="62"/>
      <c r="NUT176" s="62"/>
      <c r="NUU176" s="62"/>
      <c r="NUV176" s="62"/>
      <c r="NUW176" s="62"/>
      <c r="NUX176" s="62"/>
      <c r="NUY176" s="62"/>
      <c r="NUZ176" s="62"/>
      <c r="NVA176" s="62"/>
      <c r="NVB176" s="62"/>
      <c r="NVC176" s="62"/>
      <c r="NVD176" s="62"/>
      <c r="NVE176" s="62"/>
      <c r="NVF176" s="62"/>
      <c r="NVG176" s="62"/>
      <c r="NVH176" s="62"/>
      <c r="NVI176" s="62"/>
      <c r="NVJ176" s="62"/>
      <c r="NVK176" s="62"/>
      <c r="NVL176" s="62"/>
      <c r="NVM176" s="62"/>
      <c r="NVN176" s="62"/>
      <c r="NVO176" s="62"/>
      <c r="NVP176" s="62"/>
      <c r="NVQ176" s="62"/>
      <c r="NVR176" s="62"/>
      <c r="NVS176" s="62"/>
      <c r="NVT176" s="62"/>
      <c r="NVU176" s="62"/>
      <c r="NVV176" s="62"/>
      <c r="NVW176" s="62"/>
      <c r="NVX176" s="62"/>
      <c r="NVY176" s="62"/>
      <c r="NVZ176" s="62"/>
      <c r="NWA176" s="62"/>
      <c r="NWB176" s="62"/>
      <c r="NWC176" s="62"/>
      <c r="NWD176" s="62"/>
      <c r="NWE176" s="62"/>
      <c r="NWF176" s="62"/>
      <c r="NWG176" s="62"/>
      <c r="NWH176" s="62"/>
      <c r="NWI176" s="62"/>
      <c r="NWJ176" s="62"/>
      <c r="NWK176" s="62"/>
      <c r="NWL176" s="62"/>
      <c r="NWM176" s="62"/>
      <c r="NWN176" s="62"/>
      <c r="NWO176" s="62"/>
      <c r="NWP176" s="62"/>
      <c r="NWQ176" s="62"/>
      <c r="NWR176" s="62"/>
      <c r="NWS176" s="62"/>
      <c r="NWT176" s="62"/>
      <c r="NWU176" s="62"/>
      <c r="NWV176" s="62"/>
      <c r="NWW176" s="62"/>
      <c r="NWX176" s="62"/>
      <c r="NWY176" s="62"/>
      <c r="NWZ176" s="62"/>
      <c r="NXA176" s="62"/>
      <c r="NXB176" s="62"/>
      <c r="NXC176" s="62"/>
      <c r="NXD176" s="62"/>
      <c r="NXE176" s="62"/>
      <c r="NXF176" s="62"/>
      <c r="NXG176" s="62"/>
      <c r="NXH176" s="62"/>
      <c r="NXI176" s="62"/>
      <c r="NXJ176" s="62"/>
      <c r="NXK176" s="62"/>
      <c r="NXL176" s="62"/>
      <c r="NXM176" s="62"/>
      <c r="NXN176" s="62"/>
      <c r="NXO176" s="62"/>
      <c r="NXP176" s="62"/>
      <c r="NXQ176" s="62"/>
      <c r="NXR176" s="62"/>
      <c r="NXS176" s="62"/>
      <c r="NXT176" s="62"/>
      <c r="NXU176" s="62"/>
      <c r="NXV176" s="62"/>
      <c r="NXW176" s="62"/>
      <c r="NXX176" s="62"/>
      <c r="NXY176" s="62"/>
      <c r="NXZ176" s="62"/>
      <c r="NYA176" s="62"/>
      <c r="NYB176" s="62"/>
      <c r="NYC176" s="62"/>
      <c r="NYD176" s="62"/>
      <c r="NYE176" s="62"/>
      <c r="NYF176" s="62"/>
      <c r="NYG176" s="62"/>
      <c r="NYH176" s="62"/>
      <c r="NYI176" s="62"/>
      <c r="NYJ176" s="62"/>
      <c r="NYK176" s="62"/>
      <c r="NYL176" s="62"/>
      <c r="NYM176" s="62"/>
      <c r="NYN176" s="62"/>
      <c r="NYO176" s="62"/>
      <c r="NYP176" s="62"/>
      <c r="NYQ176" s="62"/>
      <c r="NYR176" s="62"/>
      <c r="NYS176" s="62"/>
      <c r="NYT176" s="62"/>
      <c r="NYU176" s="62"/>
      <c r="NYV176" s="62"/>
      <c r="NYW176" s="62"/>
      <c r="NYX176" s="62"/>
      <c r="NYY176" s="62"/>
      <c r="NYZ176" s="62"/>
      <c r="NZA176" s="62"/>
      <c r="NZB176" s="62"/>
      <c r="NZC176" s="62"/>
      <c r="NZD176" s="62"/>
      <c r="NZE176" s="62"/>
      <c r="NZF176" s="62"/>
      <c r="NZG176" s="62"/>
      <c r="NZH176" s="62"/>
      <c r="NZI176" s="62"/>
      <c r="NZJ176" s="62"/>
      <c r="NZK176" s="62"/>
      <c r="NZL176" s="62"/>
      <c r="NZM176" s="62"/>
      <c r="NZN176" s="62"/>
      <c r="NZO176" s="62"/>
      <c r="NZP176" s="62"/>
      <c r="NZQ176" s="62"/>
      <c r="NZR176" s="62"/>
      <c r="NZS176" s="62"/>
      <c r="NZT176" s="62"/>
      <c r="NZU176" s="62"/>
      <c r="NZV176" s="62"/>
      <c r="NZW176" s="62"/>
      <c r="NZX176" s="62"/>
      <c r="NZY176" s="62"/>
      <c r="NZZ176" s="62"/>
      <c r="OAA176" s="62"/>
      <c r="OAB176" s="62"/>
      <c r="OAC176" s="62"/>
      <c r="OAD176" s="62"/>
      <c r="OAE176" s="62"/>
      <c r="OAF176" s="62"/>
      <c r="OAG176" s="62"/>
      <c r="OAH176" s="62"/>
      <c r="OAI176" s="62"/>
      <c r="OAJ176" s="62"/>
      <c r="OAK176" s="62"/>
      <c r="OAL176" s="62"/>
      <c r="OAM176" s="62"/>
      <c r="OAN176" s="62"/>
      <c r="OAO176" s="62"/>
      <c r="OAP176" s="62"/>
      <c r="OAQ176" s="62"/>
      <c r="OAR176" s="62"/>
      <c r="OAS176" s="62"/>
      <c r="OAT176" s="62"/>
      <c r="OAU176" s="62"/>
      <c r="OAV176" s="62"/>
      <c r="OAW176" s="62"/>
      <c r="OAX176" s="62"/>
      <c r="OAY176" s="62"/>
      <c r="OAZ176" s="62"/>
      <c r="OBA176" s="62"/>
      <c r="OBB176" s="62"/>
      <c r="OBC176" s="62"/>
      <c r="OBD176" s="62"/>
      <c r="OBE176" s="62"/>
      <c r="OBF176" s="62"/>
      <c r="OBG176" s="62"/>
      <c r="OBH176" s="62"/>
      <c r="OBI176" s="62"/>
      <c r="OBJ176" s="62"/>
      <c r="OBK176" s="62"/>
      <c r="OBL176" s="62"/>
      <c r="OBM176" s="62"/>
      <c r="OBN176" s="62"/>
      <c r="OBO176" s="62"/>
      <c r="OBP176" s="62"/>
      <c r="OBQ176" s="62"/>
      <c r="OBR176" s="62"/>
      <c r="OBS176" s="62"/>
      <c r="OBT176" s="62"/>
      <c r="OBU176" s="62"/>
      <c r="OBV176" s="62"/>
      <c r="OBW176" s="62"/>
      <c r="OBX176" s="62"/>
      <c r="OBY176" s="62"/>
      <c r="OBZ176" s="62"/>
      <c r="OCA176" s="62"/>
      <c r="OCB176" s="62"/>
      <c r="OCC176" s="62"/>
      <c r="OCD176" s="62"/>
      <c r="OCE176" s="62"/>
      <c r="OCF176" s="62"/>
      <c r="OCG176" s="62"/>
      <c r="OCH176" s="62"/>
      <c r="OCI176" s="62"/>
      <c r="OCJ176" s="62"/>
      <c r="OCK176" s="62"/>
      <c r="OCL176" s="62"/>
      <c r="OCM176" s="62"/>
      <c r="OCN176" s="62"/>
      <c r="OCO176" s="62"/>
      <c r="OCP176" s="62"/>
      <c r="OCQ176" s="62"/>
      <c r="OCR176" s="62"/>
      <c r="OCS176" s="62"/>
      <c r="OCT176" s="62"/>
      <c r="OCU176" s="62"/>
      <c r="OCV176" s="62"/>
      <c r="OCW176" s="62"/>
      <c r="OCX176" s="62"/>
      <c r="OCY176" s="62"/>
      <c r="OCZ176" s="62"/>
      <c r="ODA176" s="62"/>
      <c r="ODB176" s="62"/>
      <c r="ODC176" s="62"/>
      <c r="ODD176" s="62"/>
      <c r="ODE176" s="62"/>
      <c r="ODF176" s="62"/>
      <c r="ODG176" s="62"/>
      <c r="ODH176" s="62"/>
      <c r="ODI176" s="62"/>
      <c r="ODJ176" s="62"/>
      <c r="ODK176" s="62"/>
      <c r="ODL176" s="62"/>
      <c r="ODM176" s="62"/>
      <c r="ODN176" s="62"/>
      <c r="ODO176" s="62"/>
      <c r="ODP176" s="62"/>
      <c r="ODQ176" s="62"/>
      <c r="ODR176" s="62"/>
      <c r="ODS176" s="62"/>
      <c r="ODT176" s="62"/>
      <c r="ODU176" s="62"/>
      <c r="ODV176" s="62"/>
      <c r="ODW176" s="62"/>
      <c r="ODX176" s="62"/>
      <c r="ODY176" s="62"/>
      <c r="ODZ176" s="62"/>
      <c r="OEA176" s="62"/>
      <c r="OEB176" s="62"/>
      <c r="OEC176" s="62"/>
      <c r="OED176" s="62"/>
      <c r="OEE176" s="62"/>
      <c r="OEF176" s="62"/>
      <c r="OEG176" s="62"/>
      <c r="OEH176" s="62"/>
      <c r="OEI176" s="62"/>
      <c r="OEJ176" s="62"/>
      <c r="OEK176" s="62"/>
      <c r="OEL176" s="62"/>
      <c r="OEM176" s="62"/>
      <c r="OEN176" s="62"/>
      <c r="OEO176" s="62"/>
      <c r="OEP176" s="62"/>
      <c r="OEQ176" s="62"/>
      <c r="OER176" s="62"/>
      <c r="OES176" s="62"/>
      <c r="OET176" s="62"/>
      <c r="OEU176" s="62"/>
      <c r="OEV176" s="62"/>
      <c r="OEW176" s="62"/>
      <c r="OEX176" s="62"/>
      <c r="OEY176" s="62"/>
      <c r="OEZ176" s="62"/>
      <c r="OFA176" s="62"/>
      <c r="OFB176" s="62"/>
      <c r="OFC176" s="62"/>
      <c r="OFD176" s="62"/>
      <c r="OFE176" s="62"/>
      <c r="OFF176" s="62"/>
      <c r="OFG176" s="62"/>
      <c r="OFH176" s="62"/>
      <c r="OFI176" s="62"/>
      <c r="OFJ176" s="62"/>
      <c r="OFK176" s="62"/>
      <c r="OFL176" s="62"/>
      <c r="OFM176" s="62"/>
      <c r="OFN176" s="62"/>
      <c r="OFO176" s="62"/>
      <c r="OFP176" s="62"/>
      <c r="OFQ176" s="62"/>
      <c r="OFR176" s="62"/>
      <c r="OFS176" s="62"/>
      <c r="OFT176" s="62"/>
      <c r="OFU176" s="62"/>
      <c r="OFV176" s="62"/>
      <c r="OFW176" s="62"/>
      <c r="OFX176" s="62"/>
      <c r="OFY176" s="62"/>
      <c r="OFZ176" s="62"/>
      <c r="OGA176" s="62"/>
      <c r="OGB176" s="62"/>
      <c r="OGC176" s="62"/>
      <c r="OGD176" s="62"/>
      <c r="OGE176" s="62"/>
      <c r="OGF176" s="62"/>
      <c r="OGG176" s="62"/>
      <c r="OGH176" s="62"/>
      <c r="OGI176" s="62"/>
      <c r="OGJ176" s="62"/>
      <c r="OGK176" s="62"/>
      <c r="OGL176" s="62"/>
      <c r="OGM176" s="62"/>
      <c r="OGN176" s="62"/>
      <c r="OGO176" s="62"/>
      <c r="OGP176" s="62"/>
      <c r="OGQ176" s="62"/>
      <c r="OGR176" s="62"/>
      <c r="OGS176" s="62"/>
      <c r="OGT176" s="62"/>
      <c r="OGU176" s="62"/>
      <c r="OGV176" s="62"/>
      <c r="OGW176" s="62"/>
      <c r="OGX176" s="62"/>
      <c r="OGY176" s="62"/>
      <c r="OGZ176" s="62"/>
      <c r="OHA176" s="62"/>
      <c r="OHB176" s="62"/>
      <c r="OHC176" s="62"/>
      <c r="OHD176" s="62"/>
      <c r="OHE176" s="62"/>
      <c r="OHF176" s="62"/>
      <c r="OHG176" s="62"/>
      <c r="OHH176" s="62"/>
      <c r="OHI176" s="62"/>
      <c r="OHJ176" s="62"/>
      <c r="OHK176" s="62"/>
      <c r="OHL176" s="62"/>
      <c r="OHM176" s="62"/>
      <c r="OHN176" s="62"/>
      <c r="OHO176" s="62"/>
      <c r="OHP176" s="62"/>
      <c r="OHQ176" s="62"/>
      <c r="OHR176" s="62"/>
      <c r="OHS176" s="62"/>
      <c r="OHT176" s="62"/>
      <c r="OHU176" s="62"/>
      <c r="OHV176" s="62"/>
      <c r="OHW176" s="62"/>
      <c r="OHX176" s="62"/>
      <c r="OHY176" s="62"/>
      <c r="OHZ176" s="62"/>
      <c r="OIA176" s="62"/>
      <c r="OIB176" s="62"/>
      <c r="OIC176" s="62"/>
      <c r="OID176" s="62"/>
      <c r="OIE176" s="62"/>
      <c r="OIF176" s="62"/>
      <c r="OIG176" s="62"/>
      <c r="OIH176" s="62"/>
      <c r="OII176" s="62"/>
      <c r="OIJ176" s="62"/>
      <c r="OIK176" s="62"/>
      <c r="OIL176" s="62"/>
      <c r="OIM176" s="62"/>
      <c r="OIN176" s="62"/>
      <c r="OIO176" s="62"/>
      <c r="OIP176" s="62"/>
      <c r="OIQ176" s="62"/>
      <c r="OIR176" s="62"/>
      <c r="OIS176" s="62"/>
      <c r="OIT176" s="62"/>
      <c r="OIU176" s="62"/>
      <c r="OIV176" s="62"/>
      <c r="OIW176" s="62"/>
      <c r="OIX176" s="62"/>
      <c r="OIY176" s="62"/>
      <c r="OIZ176" s="62"/>
      <c r="OJA176" s="62"/>
      <c r="OJB176" s="62"/>
      <c r="OJC176" s="62"/>
      <c r="OJD176" s="62"/>
      <c r="OJE176" s="62"/>
      <c r="OJF176" s="62"/>
      <c r="OJG176" s="62"/>
      <c r="OJH176" s="62"/>
      <c r="OJI176" s="62"/>
      <c r="OJJ176" s="62"/>
      <c r="OJK176" s="62"/>
      <c r="OJL176" s="62"/>
      <c r="OJM176" s="62"/>
      <c r="OJN176" s="62"/>
      <c r="OJO176" s="62"/>
      <c r="OJP176" s="62"/>
      <c r="OJQ176" s="62"/>
      <c r="OJR176" s="62"/>
      <c r="OJS176" s="62"/>
      <c r="OJT176" s="62"/>
      <c r="OJU176" s="62"/>
      <c r="OJV176" s="62"/>
      <c r="OJW176" s="62"/>
      <c r="OJX176" s="62"/>
      <c r="OJY176" s="62"/>
      <c r="OJZ176" s="62"/>
      <c r="OKA176" s="62"/>
      <c r="OKB176" s="62"/>
      <c r="OKC176" s="62"/>
      <c r="OKD176" s="62"/>
      <c r="OKE176" s="62"/>
      <c r="OKF176" s="62"/>
      <c r="OKG176" s="62"/>
      <c r="OKH176" s="62"/>
      <c r="OKI176" s="62"/>
      <c r="OKJ176" s="62"/>
      <c r="OKK176" s="62"/>
      <c r="OKL176" s="62"/>
      <c r="OKM176" s="62"/>
      <c r="OKN176" s="62"/>
      <c r="OKO176" s="62"/>
      <c r="OKP176" s="62"/>
      <c r="OKQ176" s="62"/>
      <c r="OKR176" s="62"/>
      <c r="OKS176" s="62"/>
      <c r="OKT176" s="62"/>
      <c r="OKU176" s="62"/>
      <c r="OKV176" s="62"/>
      <c r="OKW176" s="62"/>
      <c r="OKX176" s="62"/>
      <c r="OKY176" s="62"/>
      <c r="OKZ176" s="62"/>
      <c r="OLA176" s="62"/>
      <c r="OLB176" s="62"/>
      <c r="OLC176" s="62"/>
      <c r="OLD176" s="62"/>
      <c r="OLE176" s="62"/>
      <c r="OLF176" s="62"/>
      <c r="OLG176" s="62"/>
      <c r="OLH176" s="62"/>
      <c r="OLI176" s="62"/>
      <c r="OLJ176" s="62"/>
      <c r="OLK176" s="62"/>
      <c r="OLL176" s="62"/>
      <c r="OLM176" s="62"/>
      <c r="OLN176" s="62"/>
      <c r="OLO176" s="62"/>
      <c r="OLP176" s="62"/>
      <c r="OLQ176" s="62"/>
      <c r="OLR176" s="62"/>
      <c r="OLS176" s="62"/>
      <c r="OLT176" s="62"/>
      <c r="OLU176" s="62"/>
      <c r="OLV176" s="62"/>
      <c r="OLW176" s="62"/>
      <c r="OLX176" s="62"/>
      <c r="OLY176" s="62"/>
      <c r="OLZ176" s="62"/>
      <c r="OMA176" s="62"/>
      <c r="OMB176" s="62"/>
      <c r="OMC176" s="62"/>
      <c r="OMD176" s="62"/>
      <c r="OME176" s="62"/>
      <c r="OMF176" s="62"/>
      <c r="OMG176" s="62"/>
      <c r="OMH176" s="62"/>
      <c r="OMI176" s="62"/>
      <c r="OMJ176" s="62"/>
      <c r="OMK176" s="62"/>
      <c r="OML176" s="62"/>
      <c r="OMM176" s="62"/>
      <c r="OMN176" s="62"/>
      <c r="OMO176" s="62"/>
      <c r="OMP176" s="62"/>
      <c r="OMQ176" s="62"/>
      <c r="OMR176" s="62"/>
      <c r="OMS176" s="62"/>
      <c r="OMT176" s="62"/>
      <c r="OMU176" s="62"/>
      <c r="OMV176" s="62"/>
      <c r="OMW176" s="62"/>
      <c r="OMX176" s="62"/>
      <c r="OMY176" s="62"/>
      <c r="OMZ176" s="62"/>
      <c r="ONA176" s="62"/>
      <c r="ONB176" s="62"/>
      <c r="ONC176" s="62"/>
      <c r="OND176" s="62"/>
      <c r="ONE176" s="62"/>
      <c r="ONF176" s="62"/>
      <c r="ONG176" s="62"/>
      <c r="ONH176" s="62"/>
      <c r="ONI176" s="62"/>
      <c r="ONJ176" s="62"/>
      <c r="ONK176" s="62"/>
      <c r="ONL176" s="62"/>
      <c r="ONM176" s="62"/>
      <c r="ONN176" s="62"/>
      <c r="ONO176" s="62"/>
      <c r="ONP176" s="62"/>
      <c r="ONQ176" s="62"/>
      <c r="ONR176" s="62"/>
      <c r="ONS176" s="62"/>
      <c r="ONT176" s="62"/>
      <c r="ONU176" s="62"/>
      <c r="ONV176" s="62"/>
      <c r="ONW176" s="62"/>
      <c r="ONX176" s="62"/>
      <c r="ONY176" s="62"/>
      <c r="ONZ176" s="62"/>
      <c r="OOA176" s="62"/>
      <c r="OOB176" s="62"/>
      <c r="OOC176" s="62"/>
      <c r="OOD176" s="62"/>
      <c r="OOE176" s="62"/>
      <c r="OOF176" s="62"/>
      <c r="OOG176" s="62"/>
      <c r="OOH176" s="62"/>
      <c r="OOI176" s="62"/>
      <c r="OOJ176" s="62"/>
      <c r="OOK176" s="62"/>
      <c r="OOL176" s="62"/>
      <c r="OOM176" s="62"/>
      <c r="OON176" s="62"/>
      <c r="OOO176" s="62"/>
      <c r="OOP176" s="62"/>
      <c r="OOQ176" s="62"/>
      <c r="OOR176" s="62"/>
      <c r="OOS176" s="62"/>
      <c r="OOT176" s="62"/>
      <c r="OOU176" s="62"/>
      <c r="OOV176" s="62"/>
      <c r="OOW176" s="62"/>
      <c r="OOX176" s="62"/>
      <c r="OOY176" s="62"/>
      <c r="OOZ176" s="62"/>
      <c r="OPA176" s="62"/>
      <c r="OPB176" s="62"/>
      <c r="OPC176" s="62"/>
      <c r="OPD176" s="62"/>
      <c r="OPE176" s="62"/>
      <c r="OPF176" s="62"/>
      <c r="OPG176" s="62"/>
      <c r="OPH176" s="62"/>
      <c r="OPI176" s="62"/>
      <c r="OPJ176" s="62"/>
      <c r="OPK176" s="62"/>
      <c r="OPL176" s="62"/>
      <c r="OPM176" s="62"/>
      <c r="OPN176" s="62"/>
      <c r="OPO176" s="62"/>
      <c r="OPP176" s="62"/>
      <c r="OPQ176" s="62"/>
      <c r="OPR176" s="62"/>
      <c r="OPS176" s="62"/>
      <c r="OPT176" s="62"/>
      <c r="OPU176" s="62"/>
      <c r="OPV176" s="62"/>
      <c r="OPW176" s="62"/>
      <c r="OPX176" s="62"/>
      <c r="OPY176" s="62"/>
      <c r="OPZ176" s="62"/>
      <c r="OQA176" s="62"/>
      <c r="OQB176" s="62"/>
      <c r="OQC176" s="62"/>
      <c r="OQD176" s="62"/>
      <c r="OQE176" s="62"/>
      <c r="OQF176" s="62"/>
      <c r="OQG176" s="62"/>
      <c r="OQH176" s="62"/>
      <c r="OQI176" s="62"/>
      <c r="OQJ176" s="62"/>
      <c r="OQK176" s="62"/>
      <c r="OQL176" s="62"/>
      <c r="OQM176" s="62"/>
      <c r="OQN176" s="62"/>
      <c r="OQO176" s="62"/>
      <c r="OQP176" s="62"/>
      <c r="OQQ176" s="62"/>
      <c r="OQR176" s="62"/>
      <c r="OQS176" s="62"/>
      <c r="OQT176" s="62"/>
      <c r="OQU176" s="62"/>
      <c r="OQV176" s="62"/>
      <c r="OQW176" s="62"/>
      <c r="OQX176" s="62"/>
      <c r="OQY176" s="62"/>
      <c r="OQZ176" s="62"/>
      <c r="ORA176" s="62"/>
      <c r="ORB176" s="62"/>
      <c r="ORC176" s="62"/>
      <c r="ORD176" s="62"/>
      <c r="ORE176" s="62"/>
      <c r="ORF176" s="62"/>
      <c r="ORG176" s="62"/>
      <c r="ORH176" s="62"/>
      <c r="ORI176" s="62"/>
      <c r="ORJ176" s="62"/>
      <c r="ORK176" s="62"/>
      <c r="ORL176" s="62"/>
      <c r="ORM176" s="62"/>
      <c r="ORN176" s="62"/>
      <c r="ORO176" s="62"/>
      <c r="ORP176" s="62"/>
      <c r="ORQ176" s="62"/>
      <c r="ORR176" s="62"/>
      <c r="ORS176" s="62"/>
      <c r="ORT176" s="62"/>
      <c r="ORU176" s="62"/>
      <c r="ORV176" s="62"/>
      <c r="ORW176" s="62"/>
      <c r="ORX176" s="62"/>
      <c r="ORY176" s="62"/>
      <c r="ORZ176" s="62"/>
      <c r="OSA176" s="62"/>
      <c r="OSB176" s="62"/>
      <c r="OSC176" s="62"/>
      <c r="OSD176" s="62"/>
      <c r="OSE176" s="62"/>
      <c r="OSF176" s="62"/>
      <c r="OSG176" s="62"/>
      <c r="OSH176" s="62"/>
      <c r="OSI176" s="62"/>
      <c r="OSJ176" s="62"/>
      <c r="OSK176" s="62"/>
      <c r="OSL176" s="62"/>
      <c r="OSM176" s="62"/>
      <c r="OSN176" s="62"/>
      <c r="OSO176" s="62"/>
      <c r="OSP176" s="62"/>
      <c r="OSQ176" s="62"/>
      <c r="OSR176" s="62"/>
      <c r="OSS176" s="62"/>
      <c r="OST176" s="62"/>
      <c r="OSU176" s="62"/>
      <c r="OSV176" s="62"/>
      <c r="OSW176" s="62"/>
      <c r="OSX176" s="62"/>
      <c r="OSY176" s="62"/>
      <c r="OSZ176" s="62"/>
      <c r="OTA176" s="62"/>
      <c r="OTB176" s="62"/>
      <c r="OTC176" s="62"/>
      <c r="OTD176" s="62"/>
      <c r="OTE176" s="62"/>
      <c r="OTF176" s="62"/>
      <c r="OTG176" s="62"/>
      <c r="OTH176" s="62"/>
      <c r="OTI176" s="62"/>
      <c r="OTJ176" s="62"/>
      <c r="OTK176" s="62"/>
      <c r="OTL176" s="62"/>
      <c r="OTM176" s="62"/>
      <c r="OTN176" s="62"/>
      <c r="OTO176" s="62"/>
      <c r="OTP176" s="62"/>
      <c r="OTQ176" s="62"/>
      <c r="OTR176" s="62"/>
      <c r="OTS176" s="62"/>
      <c r="OTT176" s="62"/>
      <c r="OTU176" s="62"/>
      <c r="OTV176" s="62"/>
      <c r="OTW176" s="62"/>
      <c r="OTX176" s="62"/>
      <c r="OTY176" s="62"/>
      <c r="OTZ176" s="62"/>
      <c r="OUA176" s="62"/>
      <c r="OUB176" s="62"/>
      <c r="OUC176" s="62"/>
      <c r="OUD176" s="62"/>
      <c r="OUE176" s="62"/>
      <c r="OUF176" s="62"/>
      <c r="OUG176" s="62"/>
      <c r="OUH176" s="62"/>
      <c r="OUI176" s="62"/>
      <c r="OUJ176" s="62"/>
      <c r="OUK176" s="62"/>
      <c r="OUL176" s="62"/>
      <c r="OUM176" s="62"/>
      <c r="OUN176" s="62"/>
      <c r="OUO176" s="62"/>
      <c r="OUP176" s="62"/>
      <c r="OUQ176" s="62"/>
      <c r="OUR176" s="62"/>
      <c r="OUS176" s="62"/>
      <c r="OUT176" s="62"/>
      <c r="OUU176" s="62"/>
      <c r="OUV176" s="62"/>
      <c r="OUW176" s="62"/>
      <c r="OUX176" s="62"/>
      <c r="OUY176" s="62"/>
      <c r="OUZ176" s="62"/>
      <c r="OVA176" s="62"/>
      <c r="OVB176" s="62"/>
      <c r="OVC176" s="62"/>
      <c r="OVD176" s="62"/>
      <c r="OVE176" s="62"/>
      <c r="OVF176" s="62"/>
      <c r="OVG176" s="62"/>
      <c r="OVH176" s="62"/>
      <c r="OVI176" s="62"/>
      <c r="OVJ176" s="62"/>
      <c r="OVK176" s="62"/>
      <c r="OVL176" s="62"/>
      <c r="OVM176" s="62"/>
      <c r="OVN176" s="62"/>
      <c r="OVO176" s="62"/>
      <c r="OVP176" s="62"/>
      <c r="OVQ176" s="62"/>
      <c r="OVR176" s="62"/>
      <c r="OVS176" s="62"/>
      <c r="OVT176" s="62"/>
      <c r="OVU176" s="62"/>
      <c r="OVV176" s="62"/>
      <c r="OVW176" s="62"/>
      <c r="OVX176" s="62"/>
      <c r="OVY176" s="62"/>
      <c r="OVZ176" s="62"/>
      <c r="OWA176" s="62"/>
      <c r="OWB176" s="62"/>
      <c r="OWC176" s="62"/>
      <c r="OWD176" s="62"/>
      <c r="OWE176" s="62"/>
      <c r="OWF176" s="62"/>
      <c r="OWG176" s="62"/>
      <c r="OWH176" s="62"/>
      <c r="OWI176" s="62"/>
      <c r="OWJ176" s="62"/>
      <c r="OWK176" s="62"/>
      <c r="OWL176" s="62"/>
      <c r="OWM176" s="62"/>
      <c r="OWN176" s="62"/>
      <c r="OWO176" s="62"/>
      <c r="OWP176" s="62"/>
      <c r="OWQ176" s="62"/>
      <c r="OWR176" s="62"/>
      <c r="OWS176" s="62"/>
      <c r="OWT176" s="62"/>
      <c r="OWU176" s="62"/>
      <c r="OWV176" s="62"/>
      <c r="OWW176" s="62"/>
      <c r="OWX176" s="62"/>
      <c r="OWY176" s="62"/>
      <c r="OWZ176" s="62"/>
      <c r="OXA176" s="62"/>
      <c r="OXB176" s="62"/>
      <c r="OXC176" s="62"/>
      <c r="OXD176" s="62"/>
      <c r="OXE176" s="62"/>
      <c r="OXF176" s="62"/>
      <c r="OXG176" s="62"/>
      <c r="OXH176" s="62"/>
      <c r="OXI176" s="62"/>
      <c r="OXJ176" s="62"/>
      <c r="OXK176" s="62"/>
      <c r="OXL176" s="62"/>
      <c r="OXM176" s="62"/>
      <c r="OXN176" s="62"/>
      <c r="OXO176" s="62"/>
      <c r="OXP176" s="62"/>
      <c r="OXQ176" s="62"/>
      <c r="OXR176" s="62"/>
      <c r="OXS176" s="62"/>
      <c r="OXT176" s="62"/>
      <c r="OXU176" s="62"/>
      <c r="OXV176" s="62"/>
      <c r="OXW176" s="62"/>
      <c r="OXX176" s="62"/>
      <c r="OXY176" s="62"/>
      <c r="OXZ176" s="62"/>
      <c r="OYA176" s="62"/>
      <c r="OYB176" s="62"/>
      <c r="OYC176" s="62"/>
      <c r="OYD176" s="62"/>
      <c r="OYE176" s="62"/>
      <c r="OYF176" s="62"/>
      <c r="OYG176" s="62"/>
      <c r="OYH176" s="62"/>
      <c r="OYI176" s="62"/>
      <c r="OYJ176" s="62"/>
      <c r="OYK176" s="62"/>
      <c r="OYL176" s="62"/>
      <c r="OYM176" s="62"/>
      <c r="OYN176" s="62"/>
      <c r="OYO176" s="62"/>
      <c r="OYP176" s="62"/>
      <c r="OYQ176" s="62"/>
      <c r="OYR176" s="62"/>
      <c r="OYS176" s="62"/>
      <c r="OYT176" s="62"/>
      <c r="OYU176" s="62"/>
      <c r="OYV176" s="62"/>
      <c r="OYW176" s="62"/>
      <c r="OYX176" s="62"/>
      <c r="OYY176" s="62"/>
      <c r="OYZ176" s="62"/>
      <c r="OZA176" s="62"/>
      <c r="OZB176" s="62"/>
      <c r="OZC176" s="62"/>
      <c r="OZD176" s="62"/>
      <c r="OZE176" s="62"/>
      <c r="OZF176" s="62"/>
      <c r="OZG176" s="62"/>
      <c r="OZH176" s="62"/>
      <c r="OZI176" s="62"/>
      <c r="OZJ176" s="62"/>
      <c r="OZK176" s="62"/>
      <c r="OZL176" s="62"/>
      <c r="OZM176" s="62"/>
      <c r="OZN176" s="62"/>
      <c r="OZO176" s="62"/>
      <c r="OZP176" s="62"/>
      <c r="OZQ176" s="62"/>
      <c r="OZR176" s="62"/>
      <c r="OZS176" s="62"/>
      <c r="OZT176" s="62"/>
      <c r="OZU176" s="62"/>
      <c r="OZV176" s="62"/>
      <c r="OZW176" s="62"/>
      <c r="OZX176" s="62"/>
      <c r="OZY176" s="62"/>
      <c r="OZZ176" s="62"/>
      <c r="PAA176" s="62"/>
      <c r="PAB176" s="62"/>
      <c r="PAC176" s="62"/>
      <c r="PAD176" s="62"/>
      <c r="PAE176" s="62"/>
      <c r="PAF176" s="62"/>
      <c r="PAG176" s="62"/>
      <c r="PAH176" s="62"/>
      <c r="PAI176" s="62"/>
      <c r="PAJ176" s="62"/>
      <c r="PAK176" s="62"/>
      <c r="PAL176" s="62"/>
      <c r="PAM176" s="62"/>
      <c r="PAN176" s="62"/>
      <c r="PAO176" s="62"/>
      <c r="PAP176" s="62"/>
      <c r="PAQ176" s="62"/>
      <c r="PAR176" s="62"/>
      <c r="PAS176" s="62"/>
      <c r="PAT176" s="62"/>
      <c r="PAU176" s="62"/>
      <c r="PAV176" s="62"/>
      <c r="PAW176" s="62"/>
      <c r="PAX176" s="62"/>
      <c r="PAY176" s="62"/>
      <c r="PAZ176" s="62"/>
      <c r="PBA176" s="62"/>
      <c r="PBB176" s="62"/>
      <c r="PBC176" s="62"/>
      <c r="PBD176" s="62"/>
      <c r="PBE176" s="62"/>
      <c r="PBF176" s="62"/>
      <c r="PBG176" s="62"/>
      <c r="PBH176" s="62"/>
      <c r="PBI176" s="62"/>
      <c r="PBJ176" s="62"/>
      <c r="PBK176" s="62"/>
      <c r="PBL176" s="62"/>
      <c r="PBM176" s="62"/>
      <c r="PBN176" s="62"/>
      <c r="PBO176" s="62"/>
      <c r="PBP176" s="62"/>
      <c r="PBQ176" s="62"/>
      <c r="PBR176" s="62"/>
      <c r="PBS176" s="62"/>
      <c r="PBT176" s="62"/>
      <c r="PBU176" s="62"/>
      <c r="PBV176" s="62"/>
      <c r="PBW176" s="62"/>
      <c r="PBX176" s="62"/>
      <c r="PBY176" s="62"/>
      <c r="PBZ176" s="62"/>
      <c r="PCA176" s="62"/>
      <c r="PCB176" s="62"/>
      <c r="PCC176" s="62"/>
      <c r="PCD176" s="62"/>
      <c r="PCE176" s="62"/>
      <c r="PCF176" s="62"/>
      <c r="PCG176" s="62"/>
      <c r="PCH176" s="62"/>
      <c r="PCI176" s="62"/>
      <c r="PCJ176" s="62"/>
      <c r="PCK176" s="62"/>
      <c r="PCL176" s="62"/>
      <c r="PCM176" s="62"/>
      <c r="PCN176" s="62"/>
      <c r="PCO176" s="62"/>
      <c r="PCP176" s="62"/>
      <c r="PCQ176" s="62"/>
      <c r="PCR176" s="62"/>
      <c r="PCS176" s="62"/>
      <c r="PCT176" s="62"/>
      <c r="PCU176" s="62"/>
      <c r="PCV176" s="62"/>
      <c r="PCW176" s="62"/>
      <c r="PCX176" s="62"/>
      <c r="PCY176" s="62"/>
      <c r="PCZ176" s="62"/>
      <c r="PDA176" s="62"/>
      <c r="PDB176" s="62"/>
      <c r="PDC176" s="62"/>
      <c r="PDD176" s="62"/>
      <c r="PDE176" s="62"/>
      <c r="PDF176" s="62"/>
      <c r="PDG176" s="62"/>
      <c r="PDH176" s="62"/>
      <c r="PDI176" s="62"/>
      <c r="PDJ176" s="62"/>
      <c r="PDK176" s="62"/>
      <c r="PDL176" s="62"/>
      <c r="PDM176" s="62"/>
      <c r="PDN176" s="62"/>
      <c r="PDO176" s="62"/>
      <c r="PDP176" s="62"/>
      <c r="PDQ176" s="62"/>
      <c r="PDR176" s="62"/>
      <c r="PDS176" s="62"/>
      <c r="PDT176" s="62"/>
      <c r="PDU176" s="62"/>
      <c r="PDV176" s="62"/>
      <c r="PDW176" s="62"/>
      <c r="PDX176" s="62"/>
      <c r="PDY176" s="62"/>
      <c r="PDZ176" s="62"/>
      <c r="PEA176" s="62"/>
      <c r="PEB176" s="62"/>
      <c r="PEC176" s="62"/>
      <c r="PED176" s="62"/>
      <c r="PEE176" s="62"/>
      <c r="PEF176" s="62"/>
      <c r="PEG176" s="62"/>
      <c r="PEH176" s="62"/>
      <c r="PEI176" s="62"/>
      <c r="PEJ176" s="62"/>
      <c r="PEK176" s="62"/>
      <c r="PEL176" s="62"/>
      <c r="PEM176" s="62"/>
      <c r="PEN176" s="62"/>
      <c r="PEO176" s="62"/>
      <c r="PEP176" s="62"/>
      <c r="PEQ176" s="62"/>
      <c r="PER176" s="62"/>
      <c r="PES176" s="62"/>
      <c r="PET176" s="62"/>
      <c r="PEU176" s="62"/>
      <c r="PEV176" s="62"/>
      <c r="PEW176" s="62"/>
      <c r="PEX176" s="62"/>
      <c r="PEY176" s="62"/>
      <c r="PEZ176" s="62"/>
      <c r="PFA176" s="62"/>
      <c r="PFB176" s="62"/>
      <c r="PFC176" s="62"/>
      <c r="PFD176" s="62"/>
      <c r="PFE176" s="62"/>
      <c r="PFF176" s="62"/>
      <c r="PFG176" s="62"/>
      <c r="PFH176" s="62"/>
      <c r="PFI176" s="62"/>
      <c r="PFJ176" s="62"/>
      <c r="PFK176" s="62"/>
      <c r="PFL176" s="62"/>
      <c r="PFM176" s="62"/>
      <c r="PFN176" s="62"/>
      <c r="PFO176" s="62"/>
      <c r="PFP176" s="62"/>
      <c r="PFQ176" s="62"/>
      <c r="PFR176" s="62"/>
      <c r="PFS176" s="62"/>
      <c r="PFT176" s="62"/>
      <c r="PFU176" s="62"/>
      <c r="PFV176" s="62"/>
      <c r="PFW176" s="62"/>
      <c r="PFX176" s="62"/>
      <c r="PFY176" s="62"/>
      <c r="PFZ176" s="62"/>
      <c r="PGA176" s="62"/>
      <c r="PGB176" s="62"/>
      <c r="PGC176" s="62"/>
      <c r="PGD176" s="62"/>
      <c r="PGE176" s="62"/>
      <c r="PGF176" s="62"/>
      <c r="PGG176" s="62"/>
      <c r="PGH176" s="62"/>
      <c r="PGI176" s="62"/>
      <c r="PGJ176" s="62"/>
      <c r="PGK176" s="62"/>
      <c r="PGL176" s="62"/>
      <c r="PGM176" s="62"/>
      <c r="PGN176" s="62"/>
      <c r="PGO176" s="62"/>
      <c r="PGP176" s="62"/>
      <c r="PGQ176" s="62"/>
      <c r="PGR176" s="62"/>
      <c r="PGS176" s="62"/>
      <c r="PGT176" s="62"/>
      <c r="PGU176" s="62"/>
      <c r="PGV176" s="62"/>
      <c r="PGW176" s="62"/>
      <c r="PGX176" s="62"/>
      <c r="PGY176" s="62"/>
      <c r="PGZ176" s="62"/>
      <c r="PHA176" s="62"/>
      <c r="PHB176" s="62"/>
      <c r="PHC176" s="62"/>
      <c r="PHD176" s="62"/>
      <c r="PHE176" s="62"/>
      <c r="PHF176" s="62"/>
      <c r="PHG176" s="62"/>
      <c r="PHH176" s="62"/>
      <c r="PHI176" s="62"/>
      <c r="PHJ176" s="62"/>
      <c r="PHK176" s="62"/>
      <c r="PHL176" s="62"/>
      <c r="PHM176" s="62"/>
      <c r="PHN176" s="62"/>
      <c r="PHO176" s="62"/>
      <c r="PHP176" s="62"/>
      <c r="PHQ176" s="62"/>
      <c r="PHR176" s="62"/>
      <c r="PHS176" s="62"/>
      <c r="PHT176" s="62"/>
      <c r="PHU176" s="62"/>
      <c r="PHV176" s="62"/>
      <c r="PHW176" s="62"/>
      <c r="PHX176" s="62"/>
      <c r="PHY176" s="62"/>
      <c r="PHZ176" s="62"/>
      <c r="PIA176" s="62"/>
      <c r="PIB176" s="62"/>
      <c r="PIC176" s="62"/>
      <c r="PID176" s="62"/>
      <c r="PIE176" s="62"/>
      <c r="PIF176" s="62"/>
      <c r="PIG176" s="62"/>
      <c r="PIH176" s="62"/>
      <c r="PII176" s="62"/>
      <c r="PIJ176" s="62"/>
      <c r="PIK176" s="62"/>
      <c r="PIL176" s="62"/>
      <c r="PIM176" s="62"/>
      <c r="PIN176" s="62"/>
      <c r="PIO176" s="62"/>
      <c r="PIP176" s="62"/>
      <c r="PIQ176" s="62"/>
      <c r="PIR176" s="62"/>
      <c r="PIS176" s="62"/>
      <c r="PIT176" s="62"/>
      <c r="PIU176" s="62"/>
      <c r="PIV176" s="62"/>
      <c r="PIW176" s="62"/>
      <c r="PIX176" s="62"/>
      <c r="PIY176" s="62"/>
      <c r="PIZ176" s="62"/>
      <c r="PJA176" s="62"/>
      <c r="PJB176" s="62"/>
      <c r="PJC176" s="62"/>
      <c r="PJD176" s="62"/>
      <c r="PJE176" s="62"/>
      <c r="PJF176" s="62"/>
      <c r="PJG176" s="62"/>
      <c r="PJH176" s="62"/>
      <c r="PJI176" s="62"/>
      <c r="PJJ176" s="62"/>
      <c r="PJK176" s="62"/>
      <c r="PJL176" s="62"/>
      <c r="PJM176" s="62"/>
      <c r="PJN176" s="62"/>
      <c r="PJO176" s="62"/>
      <c r="PJP176" s="62"/>
      <c r="PJQ176" s="62"/>
      <c r="PJR176" s="62"/>
      <c r="PJS176" s="62"/>
      <c r="PJT176" s="62"/>
      <c r="PJU176" s="62"/>
      <c r="PJV176" s="62"/>
      <c r="PJW176" s="62"/>
      <c r="PJX176" s="62"/>
      <c r="PJY176" s="62"/>
      <c r="PJZ176" s="62"/>
      <c r="PKA176" s="62"/>
      <c r="PKB176" s="62"/>
      <c r="PKC176" s="62"/>
      <c r="PKD176" s="62"/>
      <c r="PKE176" s="62"/>
      <c r="PKF176" s="62"/>
      <c r="PKG176" s="62"/>
      <c r="PKH176" s="62"/>
      <c r="PKI176" s="62"/>
      <c r="PKJ176" s="62"/>
      <c r="PKK176" s="62"/>
      <c r="PKL176" s="62"/>
      <c r="PKM176" s="62"/>
      <c r="PKN176" s="62"/>
      <c r="PKO176" s="62"/>
      <c r="PKP176" s="62"/>
      <c r="PKQ176" s="62"/>
      <c r="PKR176" s="62"/>
      <c r="PKS176" s="62"/>
      <c r="PKT176" s="62"/>
      <c r="PKU176" s="62"/>
      <c r="PKV176" s="62"/>
      <c r="PKW176" s="62"/>
      <c r="PKX176" s="62"/>
      <c r="PKY176" s="62"/>
      <c r="PKZ176" s="62"/>
      <c r="PLA176" s="62"/>
      <c r="PLB176" s="62"/>
      <c r="PLC176" s="62"/>
      <c r="PLD176" s="62"/>
      <c r="PLE176" s="62"/>
      <c r="PLF176" s="62"/>
      <c r="PLG176" s="62"/>
      <c r="PLH176" s="62"/>
      <c r="PLI176" s="62"/>
      <c r="PLJ176" s="62"/>
      <c r="PLK176" s="62"/>
      <c r="PLL176" s="62"/>
      <c r="PLM176" s="62"/>
      <c r="PLN176" s="62"/>
      <c r="PLO176" s="62"/>
      <c r="PLP176" s="62"/>
      <c r="PLQ176" s="62"/>
      <c r="PLR176" s="62"/>
      <c r="PLS176" s="62"/>
      <c r="PLT176" s="62"/>
      <c r="PLU176" s="62"/>
      <c r="PLV176" s="62"/>
      <c r="PLW176" s="62"/>
      <c r="PLX176" s="62"/>
      <c r="PLY176" s="62"/>
      <c r="PLZ176" s="62"/>
      <c r="PMA176" s="62"/>
      <c r="PMB176" s="62"/>
      <c r="PMC176" s="62"/>
      <c r="PMD176" s="62"/>
      <c r="PME176" s="62"/>
      <c r="PMF176" s="62"/>
      <c r="PMG176" s="62"/>
      <c r="PMH176" s="62"/>
      <c r="PMI176" s="62"/>
      <c r="PMJ176" s="62"/>
      <c r="PMK176" s="62"/>
      <c r="PML176" s="62"/>
      <c r="PMM176" s="62"/>
      <c r="PMN176" s="62"/>
      <c r="PMO176" s="62"/>
      <c r="PMP176" s="62"/>
      <c r="PMQ176" s="62"/>
      <c r="PMR176" s="62"/>
      <c r="PMS176" s="62"/>
      <c r="PMT176" s="62"/>
      <c r="PMU176" s="62"/>
      <c r="PMV176" s="62"/>
      <c r="PMW176" s="62"/>
      <c r="PMX176" s="62"/>
      <c r="PMY176" s="62"/>
      <c r="PMZ176" s="62"/>
      <c r="PNA176" s="62"/>
      <c r="PNB176" s="62"/>
      <c r="PNC176" s="62"/>
      <c r="PND176" s="62"/>
      <c r="PNE176" s="62"/>
      <c r="PNF176" s="62"/>
      <c r="PNG176" s="62"/>
      <c r="PNH176" s="62"/>
      <c r="PNI176" s="62"/>
      <c r="PNJ176" s="62"/>
      <c r="PNK176" s="62"/>
      <c r="PNL176" s="62"/>
      <c r="PNM176" s="62"/>
      <c r="PNN176" s="62"/>
      <c r="PNO176" s="62"/>
      <c r="PNP176" s="62"/>
      <c r="PNQ176" s="62"/>
      <c r="PNR176" s="62"/>
      <c r="PNS176" s="62"/>
      <c r="PNT176" s="62"/>
      <c r="PNU176" s="62"/>
      <c r="PNV176" s="62"/>
      <c r="PNW176" s="62"/>
      <c r="PNX176" s="62"/>
      <c r="PNY176" s="62"/>
      <c r="PNZ176" s="62"/>
      <c r="POA176" s="62"/>
      <c r="POB176" s="62"/>
      <c r="POC176" s="62"/>
      <c r="POD176" s="62"/>
      <c r="POE176" s="62"/>
      <c r="POF176" s="62"/>
      <c r="POG176" s="62"/>
      <c r="POH176" s="62"/>
      <c r="POI176" s="62"/>
      <c r="POJ176" s="62"/>
      <c r="POK176" s="62"/>
      <c r="POL176" s="62"/>
      <c r="POM176" s="62"/>
      <c r="PON176" s="62"/>
      <c r="POO176" s="62"/>
      <c r="POP176" s="62"/>
      <c r="POQ176" s="62"/>
      <c r="POR176" s="62"/>
      <c r="POS176" s="62"/>
      <c r="POT176" s="62"/>
      <c r="POU176" s="62"/>
      <c r="POV176" s="62"/>
      <c r="POW176" s="62"/>
      <c r="POX176" s="62"/>
      <c r="POY176" s="62"/>
      <c r="POZ176" s="62"/>
      <c r="PPA176" s="62"/>
      <c r="PPB176" s="62"/>
      <c r="PPC176" s="62"/>
      <c r="PPD176" s="62"/>
      <c r="PPE176" s="62"/>
      <c r="PPF176" s="62"/>
      <c r="PPG176" s="62"/>
      <c r="PPH176" s="62"/>
      <c r="PPI176" s="62"/>
      <c r="PPJ176" s="62"/>
      <c r="PPK176" s="62"/>
      <c r="PPL176" s="62"/>
      <c r="PPM176" s="62"/>
      <c r="PPN176" s="62"/>
      <c r="PPO176" s="62"/>
      <c r="PPP176" s="62"/>
      <c r="PPQ176" s="62"/>
      <c r="PPR176" s="62"/>
      <c r="PPS176" s="62"/>
      <c r="PPT176" s="62"/>
      <c r="PPU176" s="62"/>
      <c r="PPV176" s="62"/>
      <c r="PPW176" s="62"/>
      <c r="PPX176" s="62"/>
      <c r="PPY176" s="62"/>
      <c r="PPZ176" s="62"/>
      <c r="PQA176" s="62"/>
      <c r="PQB176" s="62"/>
      <c r="PQC176" s="62"/>
      <c r="PQD176" s="62"/>
      <c r="PQE176" s="62"/>
      <c r="PQF176" s="62"/>
      <c r="PQG176" s="62"/>
      <c r="PQH176" s="62"/>
      <c r="PQI176" s="62"/>
      <c r="PQJ176" s="62"/>
      <c r="PQK176" s="62"/>
      <c r="PQL176" s="62"/>
      <c r="PQM176" s="62"/>
      <c r="PQN176" s="62"/>
      <c r="PQO176" s="62"/>
      <c r="PQP176" s="62"/>
      <c r="PQQ176" s="62"/>
      <c r="PQR176" s="62"/>
      <c r="PQS176" s="62"/>
      <c r="PQT176" s="62"/>
      <c r="PQU176" s="62"/>
      <c r="PQV176" s="62"/>
      <c r="PQW176" s="62"/>
      <c r="PQX176" s="62"/>
      <c r="PQY176" s="62"/>
      <c r="PQZ176" s="62"/>
      <c r="PRA176" s="62"/>
      <c r="PRB176" s="62"/>
      <c r="PRC176" s="62"/>
      <c r="PRD176" s="62"/>
      <c r="PRE176" s="62"/>
      <c r="PRF176" s="62"/>
      <c r="PRG176" s="62"/>
      <c r="PRH176" s="62"/>
      <c r="PRI176" s="62"/>
      <c r="PRJ176" s="62"/>
      <c r="PRK176" s="62"/>
      <c r="PRL176" s="62"/>
      <c r="PRM176" s="62"/>
      <c r="PRN176" s="62"/>
      <c r="PRO176" s="62"/>
      <c r="PRP176" s="62"/>
      <c r="PRQ176" s="62"/>
      <c r="PRR176" s="62"/>
      <c r="PRS176" s="62"/>
      <c r="PRT176" s="62"/>
      <c r="PRU176" s="62"/>
      <c r="PRV176" s="62"/>
      <c r="PRW176" s="62"/>
      <c r="PRX176" s="62"/>
      <c r="PRY176" s="62"/>
      <c r="PRZ176" s="62"/>
      <c r="PSA176" s="62"/>
      <c r="PSB176" s="62"/>
      <c r="PSC176" s="62"/>
      <c r="PSD176" s="62"/>
      <c r="PSE176" s="62"/>
      <c r="PSF176" s="62"/>
      <c r="PSG176" s="62"/>
      <c r="PSH176" s="62"/>
      <c r="PSI176" s="62"/>
      <c r="PSJ176" s="62"/>
      <c r="PSK176" s="62"/>
      <c r="PSL176" s="62"/>
      <c r="PSM176" s="62"/>
      <c r="PSN176" s="62"/>
      <c r="PSO176" s="62"/>
      <c r="PSP176" s="62"/>
      <c r="PSQ176" s="62"/>
      <c r="PSR176" s="62"/>
      <c r="PSS176" s="62"/>
      <c r="PST176" s="62"/>
      <c r="PSU176" s="62"/>
      <c r="PSV176" s="62"/>
      <c r="PSW176" s="62"/>
      <c r="PSX176" s="62"/>
      <c r="PSY176" s="62"/>
      <c r="PSZ176" s="62"/>
      <c r="PTA176" s="62"/>
      <c r="PTB176" s="62"/>
      <c r="PTC176" s="62"/>
      <c r="PTD176" s="62"/>
      <c r="PTE176" s="62"/>
      <c r="PTF176" s="62"/>
      <c r="PTG176" s="62"/>
      <c r="PTH176" s="62"/>
      <c r="PTI176" s="62"/>
      <c r="PTJ176" s="62"/>
      <c r="PTK176" s="62"/>
      <c r="PTL176" s="62"/>
      <c r="PTM176" s="62"/>
      <c r="PTN176" s="62"/>
      <c r="PTO176" s="62"/>
      <c r="PTP176" s="62"/>
      <c r="PTQ176" s="62"/>
      <c r="PTR176" s="62"/>
      <c r="PTS176" s="62"/>
      <c r="PTT176" s="62"/>
      <c r="PTU176" s="62"/>
      <c r="PTV176" s="62"/>
      <c r="PTW176" s="62"/>
      <c r="PTX176" s="62"/>
      <c r="PTY176" s="62"/>
      <c r="PTZ176" s="62"/>
      <c r="PUA176" s="62"/>
      <c r="PUB176" s="62"/>
      <c r="PUC176" s="62"/>
      <c r="PUD176" s="62"/>
      <c r="PUE176" s="62"/>
      <c r="PUF176" s="62"/>
      <c r="PUG176" s="62"/>
      <c r="PUH176" s="62"/>
      <c r="PUI176" s="62"/>
      <c r="PUJ176" s="62"/>
      <c r="PUK176" s="62"/>
      <c r="PUL176" s="62"/>
      <c r="PUM176" s="62"/>
      <c r="PUN176" s="62"/>
      <c r="PUO176" s="62"/>
      <c r="PUP176" s="62"/>
      <c r="PUQ176" s="62"/>
      <c r="PUR176" s="62"/>
      <c r="PUS176" s="62"/>
      <c r="PUT176" s="62"/>
      <c r="PUU176" s="62"/>
      <c r="PUV176" s="62"/>
      <c r="PUW176" s="62"/>
      <c r="PUX176" s="62"/>
      <c r="PUY176" s="62"/>
      <c r="PUZ176" s="62"/>
      <c r="PVA176" s="62"/>
      <c r="PVB176" s="62"/>
      <c r="PVC176" s="62"/>
      <c r="PVD176" s="62"/>
      <c r="PVE176" s="62"/>
      <c r="PVF176" s="62"/>
      <c r="PVG176" s="62"/>
      <c r="PVH176" s="62"/>
      <c r="PVI176" s="62"/>
      <c r="PVJ176" s="62"/>
      <c r="PVK176" s="62"/>
      <c r="PVL176" s="62"/>
      <c r="PVM176" s="62"/>
      <c r="PVN176" s="62"/>
      <c r="PVO176" s="62"/>
      <c r="PVP176" s="62"/>
      <c r="PVQ176" s="62"/>
      <c r="PVR176" s="62"/>
      <c r="PVS176" s="62"/>
      <c r="PVT176" s="62"/>
      <c r="PVU176" s="62"/>
      <c r="PVV176" s="62"/>
      <c r="PVW176" s="62"/>
      <c r="PVX176" s="62"/>
      <c r="PVY176" s="62"/>
      <c r="PVZ176" s="62"/>
      <c r="PWA176" s="62"/>
      <c r="PWB176" s="62"/>
      <c r="PWC176" s="62"/>
      <c r="PWD176" s="62"/>
      <c r="PWE176" s="62"/>
      <c r="PWF176" s="62"/>
      <c r="PWG176" s="62"/>
      <c r="PWH176" s="62"/>
      <c r="PWI176" s="62"/>
      <c r="PWJ176" s="62"/>
      <c r="PWK176" s="62"/>
      <c r="PWL176" s="62"/>
      <c r="PWM176" s="62"/>
      <c r="PWN176" s="62"/>
      <c r="PWO176" s="62"/>
      <c r="PWP176" s="62"/>
      <c r="PWQ176" s="62"/>
      <c r="PWR176" s="62"/>
      <c r="PWS176" s="62"/>
      <c r="PWT176" s="62"/>
      <c r="PWU176" s="62"/>
      <c r="PWV176" s="62"/>
      <c r="PWW176" s="62"/>
      <c r="PWX176" s="62"/>
      <c r="PWY176" s="62"/>
      <c r="PWZ176" s="62"/>
      <c r="PXA176" s="62"/>
      <c r="PXB176" s="62"/>
      <c r="PXC176" s="62"/>
      <c r="PXD176" s="62"/>
      <c r="PXE176" s="62"/>
      <c r="PXF176" s="62"/>
      <c r="PXG176" s="62"/>
      <c r="PXH176" s="62"/>
      <c r="PXI176" s="62"/>
      <c r="PXJ176" s="62"/>
      <c r="PXK176" s="62"/>
      <c r="PXL176" s="62"/>
      <c r="PXM176" s="62"/>
      <c r="PXN176" s="62"/>
      <c r="PXO176" s="62"/>
      <c r="PXP176" s="62"/>
      <c r="PXQ176" s="62"/>
      <c r="PXR176" s="62"/>
      <c r="PXS176" s="62"/>
      <c r="PXT176" s="62"/>
      <c r="PXU176" s="62"/>
      <c r="PXV176" s="62"/>
      <c r="PXW176" s="62"/>
      <c r="PXX176" s="62"/>
      <c r="PXY176" s="62"/>
      <c r="PXZ176" s="62"/>
      <c r="PYA176" s="62"/>
      <c r="PYB176" s="62"/>
      <c r="PYC176" s="62"/>
      <c r="PYD176" s="62"/>
      <c r="PYE176" s="62"/>
      <c r="PYF176" s="62"/>
      <c r="PYG176" s="62"/>
      <c r="PYH176" s="62"/>
      <c r="PYI176" s="62"/>
      <c r="PYJ176" s="62"/>
      <c r="PYK176" s="62"/>
      <c r="PYL176" s="62"/>
      <c r="PYM176" s="62"/>
      <c r="PYN176" s="62"/>
      <c r="PYO176" s="62"/>
      <c r="PYP176" s="62"/>
      <c r="PYQ176" s="62"/>
      <c r="PYR176" s="62"/>
      <c r="PYS176" s="62"/>
      <c r="PYT176" s="62"/>
      <c r="PYU176" s="62"/>
      <c r="PYV176" s="62"/>
      <c r="PYW176" s="62"/>
      <c r="PYX176" s="62"/>
      <c r="PYY176" s="62"/>
      <c r="PYZ176" s="62"/>
      <c r="PZA176" s="62"/>
      <c r="PZB176" s="62"/>
      <c r="PZC176" s="62"/>
      <c r="PZD176" s="62"/>
      <c r="PZE176" s="62"/>
      <c r="PZF176" s="62"/>
      <c r="PZG176" s="62"/>
      <c r="PZH176" s="62"/>
      <c r="PZI176" s="62"/>
      <c r="PZJ176" s="62"/>
      <c r="PZK176" s="62"/>
      <c r="PZL176" s="62"/>
      <c r="PZM176" s="62"/>
      <c r="PZN176" s="62"/>
      <c r="PZO176" s="62"/>
      <c r="PZP176" s="62"/>
      <c r="PZQ176" s="62"/>
      <c r="PZR176" s="62"/>
      <c r="PZS176" s="62"/>
      <c r="PZT176" s="62"/>
      <c r="PZU176" s="62"/>
      <c r="PZV176" s="62"/>
      <c r="PZW176" s="62"/>
      <c r="PZX176" s="62"/>
      <c r="PZY176" s="62"/>
      <c r="PZZ176" s="62"/>
      <c r="QAA176" s="62"/>
      <c r="QAB176" s="62"/>
      <c r="QAC176" s="62"/>
      <c r="QAD176" s="62"/>
      <c r="QAE176" s="62"/>
      <c r="QAF176" s="62"/>
      <c r="QAG176" s="62"/>
      <c r="QAH176" s="62"/>
      <c r="QAI176" s="62"/>
      <c r="QAJ176" s="62"/>
      <c r="QAK176" s="62"/>
      <c r="QAL176" s="62"/>
      <c r="QAM176" s="62"/>
      <c r="QAN176" s="62"/>
      <c r="QAO176" s="62"/>
      <c r="QAP176" s="62"/>
      <c r="QAQ176" s="62"/>
      <c r="QAR176" s="62"/>
      <c r="QAS176" s="62"/>
      <c r="QAT176" s="62"/>
      <c r="QAU176" s="62"/>
      <c r="QAV176" s="62"/>
      <c r="QAW176" s="62"/>
      <c r="QAX176" s="62"/>
      <c r="QAY176" s="62"/>
      <c r="QAZ176" s="62"/>
      <c r="QBA176" s="62"/>
      <c r="QBB176" s="62"/>
      <c r="QBC176" s="62"/>
      <c r="QBD176" s="62"/>
      <c r="QBE176" s="62"/>
      <c r="QBF176" s="62"/>
      <c r="QBG176" s="62"/>
      <c r="QBH176" s="62"/>
      <c r="QBI176" s="62"/>
      <c r="QBJ176" s="62"/>
      <c r="QBK176" s="62"/>
      <c r="QBL176" s="62"/>
      <c r="QBM176" s="62"/>
      <c r="QBN176" s="62"/>
      <c r="QBO176" s="62"/>
      <c r="QBP176" s="62"/>
      <c r="QBQ176" s="62"/>
      <c r="QBR176" s="62"/>
      <c r="QBS176" s="62"/>
      <c r="QBT176" s="62"/>
      <c r="QBU176" s="62"/>
      <c r="QBV176" s="62"/>
      <c r="QBW176" s="62"/>
      <c r="QBX176" s="62"/>
      <c r="QBY176" s="62"/>
      <c r="QBZ176" s="62"/>
      <c r="QCA176" s="62"/>
      <c r="QCB176" s="62"/>
      <c r="QCC176" s="62"/>
      <c r="QCD176" s="62"/>
      <c r="QCE176" s="62"/>
      <c r="QCF176" s="62"/>
      <c r="QCG176" s="62"/>
      <c r="QCH176" s="62"/>
      <c r="QCI176" s="62"/>
      <c r="QCJ176" s="62"/>
      <c r="QCK176" s="62"/>
      <c r="QCL176" s="62"/>
      <c r="QCM176" s="62"/>
      <c r="QCN176" s="62"/>
      <c r="QCO176" s="62"/>
      <c r="QCP176" s="62"/>
      <c r="QCQ176" s="62"/>
      <c r="QCR176" s="62"/>
      <c r="QCS176" s="62"/>
      <c r="QCT176" s="62"/>
      <c r="QCU176" s="62"/>
      <c r="QCV176" s="62"/>
      <c r="QCW176" s="62"/>
      <c r="QCX176" s="62"/>
      <c r="QCY176" s="62"/>
      <c r="QCZ176" s="62"/>
      <c r="QDA176" s="62"/>
      <c r="QDB176" s="62"/>
      <c r="QDC176" s="62"/>
      <c r="QDD176" s="62"/>
      <c r="QDE176" s="62"/>
      <c r="QDF176" s="62"/>
      <c r="QDG176" s="62"/>
      <c r="QDH176" s="62"/>
      <c r="QDI176" s="62"/>
      <c r="QDJ176" s="62"/>
      <c r="QDK176" s="62"/>
      <c r="QDL176" s="62"/>
      <c r="QDM176" s="62"/>
      <c r="QDN176" s="62"/>
      <c r="QDO176" s="62"/>
      <c r="QDP176" s="62"/>
      <c r="QDQ176" s="62"/>
      <c r="QDR176" s="62"/>
      <c r="QDS176" s="62"/>
      <c r="QDT176" s="62"/>
      <c r="QDU176" s="62"/>
      <c r="QDV176" s="62"/>
      <c r="QDW176" s="62"/>
      <c r="QDX176" s="62"/>
      <c r="QDY176" s="62"/>
      <c r="QDZ176" s="62"/>
      <c r="QEA176" s="62"/>
      <c r="QEB176" s="62"/>
      <c r="QEC176" s="62"/>
      <c r="QED176" s="62"/>
      <c r="QEE176" s="62"/>
      <c r="QEF176" s="62"/>
      <c r="QEG176" s="62"/>
      <c r="QEH176" s="62"/>
      <c r="QEI176" s="62"/>
      <c r="QEJ176" s="62"/>
      <c r="QEK176" s="62"/>
      <c r="QEL176" s="62"/>
      <c r="QEM176" s="62"/>
      <c r="QEN176" s="62"/>
      <c r="QEO176" s="62"/>
      <c r="QEP176" s="62"/>
      <c r="QEQ176" s="62"/>
      <c r="QER176" s="62"/>
      <c r="QES176" s="62"/>
      <c r="QET176" s="62"/>
      <c r="QEU176" s="62"/>
      <c r="QEV176" s="62"/>
      <c r="QEW176" s="62"/>
      <c r="QEX176" s="62"/>
      <c r="QEY176" s="62"/>
      <c r="QEZ176" s="62"/>
      <c r="QFA176" s="62"/>
      <c r="QFB176" s="62"/>
      <c r="QFC176" s="62"/>
      <c r="QFD176" s="62"/>
      <c r="QFE176" s="62"/>
      <c r="QFF176" s="62"/>
      <c r="QFG176" s="62"/>
      <c r="QFH176" s="62"/>
      <c r="QFI176" s="62"/>
      <c r="QFJ176" s="62"/>
      <c r="QFK176" s="62"/>
      <c r="QFL176" s="62"/>
      <c r="QFM176" s="62"/>
      <c r="QFN176" s="62"/>
      <c r="QFO176" s="62"/>
      <c r="QFP176" s="62"/>
      <c r="QFQ176" s="62"/>
      <c r="QFR176" s="62"/>
      <c r="QFS176" s="62"/>
      <c r="QFT176" s="62"/>
      <c r="QFU176" s="62"/>
      <c r="QFV176" s="62"/>
      <c r="QFW176" s="62"/>
      <c r="QFX176" s="62"/>
      <c r="QFY176" s="62"/>
      <c r="QFZ176" s="62"/>
      <c r="QGA176" s="62"/>
      <c r="QGB176" s="62"/>
      <c r="QGC176" s="62"/>
      <c r="QGD176" s="62"/>
      <c r="QGE176" s="62"/>
      <c r="QGF176" s="62"/>
      <c r="QGG176" s="62"/>
      <c r="QGH176" s="62"/>
      <c r="QGI176" s="62"/>
      <c r="QGJ176" s="62"/>
      <c r="QGK176" s="62"/>
      <c r="QGL176" s="62"/>
      <c r="QGM176" s="62"/>
      <c r="QGN176" s="62"/>
      <c r="QGO176" s="62"/>
      <c r="QGP176" s="62"/>
      <c r="QGQ176" s="62"/>
      <c r="QGR176" s="62"/>
      <c r="QGS176" s="62"/>
      <c r="QGT176" s="62"/>
      <c r="QGU176" s="62"/>
      <c r="QGV176" s="62"/>
      <c r="QGW176" s="62"/>
      <c r="QGX176" s="62"/>
      <c r="QGY176" s="62"/>
      <c r="QGZ176" s="62"/>
      <c r="QHA176" s="62"/>
      <c r="QHB176" s="62"/>
      <c r="QHC176" s="62"/>
      <c r="QHD176" s="62"/>
      <c r="QHE176" s="62"/>
      <c r="QHF176" s="62"/>
      <c r="QHG176" s="62"/>
      <c r="QHH176" s="62"/>
      <c r="QHI176" s="62"/>
      <c r="QHJ176" s="62"/>
      <c r="QHK176" s="62"/>
      <c r="QHL176" s="62"/>
      <c r="QHM176" s="62"/>
      <c r="QHN176" s="62"/>
      <c r="QHO176" s="62"/>
      <c r="QHP176" s="62"/>
      <c r="QHQ176" s="62"/>
      <c r="QHR176" s="62"/>
      <c r="QHS176" s="62"/>
      <c r="QHT176" s="62"/>
      <c r="QHU176" s="62"/>
      <c r="QHV176" s="62"/>
      <c r="QHW176" s="62"/>
      <c r="QHX176" s="62"/>
      <c r="QHY176" s="62"/>
      <c r="QHZ176" s="62"/>
      <c r="QIA176" s="62"/>
      <c r="QIB176" s="62"/>
      <c r="QIC176" s="62"/>
      <c r="QID176" s="62"/>
      <c r="QIE176" s="62"/>
      <c r="QIF176" s="62"/>
      <c r="QIG176" s="62"/>
      <c r="QIH176" s="62"/>
      <c r="QII176" s="62"/>
      <c r="QIJ176" s="62"/>
      <c r="QIK176" s="62"/>
      <c r="QIL176" s="62"/>
      <c r="QIM176" s="62"/>
      <c r="QIN176" s="62"/>
      <c r="QIO176" s="62"/>
      <c r="QIP176" s="62"/>
      <c r="QIQ176" s="62"/>
      <c r="QIR176" s="62"/>
      <c r="QIS176" s="62"/>
      <c r="QIT176" s="62"/>
      <c r="QIU176" s="62"/>
      <c r="QIV176" s="62"/>
      <c r="QIW176" s="62"/>
      <c r="QIX176" s="62"/>
      <c r="QIY176" s="62"/>
      <c r="QIZ176" s="62"/>
      <c r="QJA176" s="62"/>
      <c r="QJB176" s="62"/>
      <c r="QJC176" s="62"/>
      <c r="QJD176" s="62"/>
      <c r="QJE176" s="62"/>
      <c r="QJF176" s="62"/>
      <c r="QJG176" s="62"/>
      <c r="QJH176" s="62"/>
      <c r="QJI176" s="62"/>
      <c r="QJJ176" s="62"/>
      <c r="QJK176" s="62"/>
      <c r="QJL176" s="62"/>
      <c r="QJM176" s="62"/>
      <c r="QJN176" s="62"/>
      <c r="QJO176" s="62"/>
      <c r="QJP176" s="62"/>
      <c r="QJQ176" s="62"/>
      <c r="QJR176" s="62"/>
      <c r="QJS176" s="62"/>
      <c r="QJT176" s="62"/>
      <c r="QJU176" s="62"/>
      <c r="QJV176" s="62"/>
      <c r="QJW176" s="62"/>
      <c r="QJX176" s="62"/>
      <c r="QJY176" s="62"/>
      <c r="QJZ176" s="62"/>
      <c r="QKA176" s="62"/>
      <c r="QKB176" s="62"/>
      <c r="QKC176" s="62"/>
      <c r="QKD176" s="62"/>
      <c r="QKE176" s="62"/>
      <c r="QKF176" s="62"/>
      <c r="QKG176" s="62"/>
      <c r="QKH176" s="62"/>
      <c r="QKI176" s="62"/>
      <c r="QKJ176" s="62"/>
      <c r="QKK176" s="62"/>
      <c r="QKL176" s="62"/>
      <c r="QKM176" s="62"/>
      <c r="QKN176" s="62"/>
      <c r="QKO176" s="62"/>
      <c r="QKP176" s="62"/>
      <c r="QKQ176" s="62"/>
      <c r="QKR176" s="62"/>
      <c r="QKS176" s="62"/>
      <c r="QKT176" s="62"/>
      <c r="QKU176" s="62"/>
      <c r="QKV176" s="62"/>
      <c r="QKW176" s="62"/>
      <c r="QKX176" s="62"/>
      <c r="QKY176" s="62"/>
      <c r="QKZ176" s="62"/>
      <c r="QLA176" s="62"/>
      <c r="QLB176" s="62"/>
      <c r="QLC176" s="62"/>
      <c r="QLD176" s="62"/>
      <c r="QLE176" s="62"/>
      <c r="QLF176" s="62"/>
      <c r="QLG176" s="62"/>
      <c r="QLH176" s="62"/>
      <c r="QLI176" s="62"/>
      <c r="QLJ176" s="62"/>
      <c r="QLK176" s="62"/>
      <c r="QLL176" s="62"/>
      <c r="QLM176" s="62"/>
      <c r="QLN176" s="62"/>
      <c r="QLO176" s="62"/>
      <c r="QLP176" s="62"/>
      <c r="QLQ176" s="62"/>
      <c r="QLR176" s="62"/>
      <c r="QLS176" s="62"/>
      <c r="QLT176" s="62"/>
      <c r="QLU176" s="62"/>
      <c r="QLV176" s="62"/>
      <c r="QLW176" s="62"/>
      <c r="QLX176" s="62"/>
      <c r="QLY176" s="62"/>
      <c r="QLZ176" s="62"/>
      <c r="QMA176" s="62"/>
      <c r="QMB176" s="62"/>
      <c r="QMC176" s="62"/>
      <c r="QMD176" s="62"/>
      <c r="QME176" s="62"/>
      <c r="QMF176" s="62"/>
      <c r="QMG176" s="62"/>
      <c r="QMH176" s="62"/>
      <c r="QMI176" s="62"/>
      <c r="QMJ176" s="62"/>
      <c r="QMK176" s="62"/>
      <c r="QML176" s="62"/>
      <c r="QMM176" s="62"/>
      <c r="QMN176" s="62"/>
      <c r="QMO176" s="62"/>
      <c r="QMP176" s="62"/>
      <c r="QMQ176" s="62"/>
      <c r="QMR176" s="62"/>
      <c r="QMS176" s="62"/>
      <c r="QMT176" s="62"/>
      <c r="QMU176" s="62"/>
      <c r="QMV176" s="62"/>
      <c r="QMW176" s="62"/>
      <c r="QMX176" s="62"/>
      <c r="QMY176" s="62"/>
      <c r="QMZ176" s="62"/>
      <c r="QNA176" s="62"/>
      <c r="QNB176" s="62"/>
      <c r="QNC176" s="62"/>
      <c r="QND176" s="62"/>
      <c r="QNE176" s="62"/>
      <c r="QNF176" s="62"/>
      <c r="QNG176" s="62"/>
      <c r="QNH176" s="62"/>
      <c r="QNI176" s="62"/>
      <c r="QNJ176" s="62"/>
      <c r="QNK176" s="62"/>
      <c r="QNL176" s="62"/>
      <c r="QNM176" s="62"/>
      <c r="QNN176" s="62"/>
      <c r="QNO176" s="62"/>
      <c r="QNP176" s="62"/>
      <c r="QNQ176" s="62"/>
      <c r="QNR176" s="62"/>
      <c r="QNS176" s="62"/>
      <c r="QNT176" s="62"/>
      <c r="QNU176" s="62"/>
      <c r="QNV176" s="62"/>
      <c r="QNW176" s="62"/>
      <c r="QNX176" s="62"/>
      <c r="QNY176" s="62"/>
      <c r="QNZ176" s="62"/>
      <c r="QOA176" s="62"/>
      <c r="QOB176" s="62"/>
      <c r="QOC176" s="62"/>
      <c r="QOD176" s="62"/>
      <c r="QOE176" s="62"/>
      <c r="QOF176" s="62"/>
      <c r="QOG176" s="62"/>
      <c r="QOH176" s="62"/>
      <c r="QOI176" s="62"/>
      <c r="QOJ176" s="62"/>
      <c r="QOK176" s="62"/>
      <c r="QOL176" s="62"/>
      <c r="QOM176" s="62"/>
      <c r="QON176" s="62"/>
      <c r="QOO176" s="62"/>
      <c r="QOP176" s="62"/>
      <c r="QOQ176" s="62"/>
      <c r="QOR176" s="62"/>
      <c r="QOS176" s="62"/>
      <c r="QOT176" s="62"/>
      <c r="QOU176" s="62"/>
      <c r="QOV176" s="62"/>
      <c r="QOW176" s="62"/>
      <c r="QOX176" s="62"/>
      <c r="QOY176" s="62"/>
      <c r="QOZ176" s="62"/>
      <c r="QPA176" s="62"/>
      <c r="QPB176" s="62"/>
      <c r="QPC176" s="62"/>
      <c r="QPD176" s="62"/>
      <c r="QPE176" s="62"/>
      <c r="QPF176" s="62"/>
      <c r="QPG176" s="62"/>
      <c r="QPH176" s="62"/>
      <c r="QPI176" s="62"/>
      <c r="QPJ176" s="62"/>
      <c r="QPK176" s="62"/>
      <c r="QPL176" s="62"/>
      <c r="QPM176" s="62"/>
      <c r="QPN176" s="62"/>
      <c r="QPO176" s="62"/>
      <c r="QPP176" s="62"/>
      <c r="QPQ176" s="62"/>
      <c r="QPR176" s="62"/>
      <c r="QPS176" s="62"/>
      <c r="QPT176" s="62"/>
      <c r="QPU176" s="62"/>
      <c r="QPV176" s="62"/>
      <c r="QPW176" s="62"/>
      <c r="QPX176" s="62"/>
      <c r="QPY176" s="62"/>
      <c r="QPZ176" s="62"/>
      <c r="QQA176" s="62"/>
      <c r="QQB176" s="62"/>
      <c r="QQC176" s="62"/>
      <c r="QQD176" s="62"/>
      <c r="QQE176" s="62"/>
      <c r="QQF176" s="62"/>
      <c r="QQG176" s="62"/>
      <c r="QQH176" s="62"/>
      <c r="QQI176" s="62"/>
      <c r="QQJ176" s="62"/>
      <c r="QQK176" s="62"/>
      <c r="QQL176" s="62"/>
      <c r="QQM176" s="62"/>
      <c r="QQN176" s="62"/>
      <c r="QQO176" s="62"/>
      <c r="QQP176" s="62"/>
      <c r="QQQ176" s="62"/>
      <c r="QQR176" s="62"/>
      <c r="QQS176" s="62"/>
      <c r="QQT176" s="62"/>
      <c r="QQU176" s="62"/>
      <c r="QQV176" s="62"/>
      <c r="QQW176" s="62"/>
      <c r="QQX176" s="62"/>
      <c r="QQY176" s="62"/>
      <c r="QQZ176" s="62"/>
      <c r="QRA176" s="62"/>
      <c r="QRB176" s="62"/>
      <c r="QRC176" s="62"/>
      <c r="QRD176" s="62"/>
      <c r="QRE176" s="62"/>
      <c r="QRF176" s="62"/>
      <c r="QRG176" s="62"/>
      <c r="QRH176" s="62"/>
      <c r="QRI176" s="62"/>
      <c r="QRJ176" s="62"/>
      <c r="QRK176" s="62"/>
      <c r="QRL176" s="62"/>
      <c r="QRM176" s="62"/>
      <c r="QRN176" s="62"/>
      <c r="QRO176" s="62"/>
      <c r="QRP176" s="62"/>
      <c r="QRQ176" s="62"/>
      <c r="QRR176" s="62"/>
      <c r="QRS176" s="62"/>
      <c r="QRT176" s="62"/>
      <c r="QRU176" s="62"/>
      <c r="QRV176" s="62"/>
      <c r="QRW176" s="62"/>
      <c r="QRX176" s="62"/>
      <c r="QRY176" s="62"/>
      <c r="QRZ176" s="62"/>
      <c r="QSA176" s="62"/>
      <c r="QSB176" s="62"/>
      <c r="QSC176" s="62"/>
      <c r="QSD176" s="62"/>
      <c r="QSE176" s="62"/>
      <c r="QSF176" s="62"/>
      <c r="QSG176" s="62"/>
      <c r="QSH176" s="62"/>
      <c r="QSI176" s="62"/>
      <c r="QSJ176" s="62"/>
      <c r="QSK176" s="62"/>
      <c r="QSL176" s="62"/>
      <c r="QSM176" s="62"/>
      <c r="QSN176" s="62"/>
      <c r="QSO176" s="62"/>
      <c r="QSP176" s="62"/>
      <c r="QSQ176" s="62"/>
      <c r="QSR176" s="62"/>
      <c r="QSS176" s="62"/>
      <c r="QST176" s="62"/>
      <c r="QSU176" s="62"/>
      <c r="QSV176" s="62"/>
      <c r="QSW176" s="62"/>
      <c r="QSX176" s="62"/>
      <c r="QSY176" s="62"/>
      <c r="QSZ176" s="62"/>
      <c r="QTA176" s="62"/>
      <c r="QTB176" s="62"/>
      <c r="QTC176" s="62"/>
      <c r="QTD176" s="62"/>
      <c r="QTE176" s="62"/>
      <c r="QTF176" s="62"/>
      <c r="QTG176" s="62"/>
      <c r="QTH176" s="62"/>
      <c r="QTI176" s="62"/>
      <c r="QTJ176" s="62"/>
      <c r="QTK176" s="62"/>
      <c r="QTL176" s="62"/>
      <c r="QTM176" s="62"/>
      <c r="QTN176" s="62"/>
      <c r="QTO176" s="62"/>
      <c r="QTP176" s="62"/>
      <c r="QTQ176" s="62"/>
      <c r="QTR176" s="62"/>
      <c r="QTS176" s="62"/>
      <c r="QTT176" s="62"/>
      <c r="QTU176" s="62"/>
      <c r="QTV176" s="62"/>
      <c r="QTW176" s="62"/>
      <c r="QTX176" s="62"/>
      <c r="QTY176" s="62"/>
      <c r="QTZ176" s="62"/>
      <c r="QUA176" s="62"/>
      <c r="QUB176" s="62"/>
      <c r="QUC176" s="62"/>
      <c r="QUD176" s="62"/>
      <c r="QUE176" s="62"/>
      <c r="QUF176" s="62"/>
      <c r="QUG176" s="62"/>
      <c r="QUH176" s="62"/>
      <c r="QUI176" s="62"/>
      <c r="QUJ176" s="62"/>
      <c r="QUK176" s="62"/>
      <c r="QUL176" s="62"/>
      <c r="QUM176" s="62"/>
      <c r="QUN176" s="62"/>
      <c r="QUO176" s="62"/>
      <c r="QUP176" s="62"/>
      <c r="QUQ176" s="62"/>
      <c r="QUR176" s="62"/>
      <c r="QUS176" s="62"/>
      <c r="QUT176" s="62"/>
      <c r="QUU176" s="62"/>
      <c r="QUV176" s="62"/>
      <c r="QUW176" s="62"/>
      <c r="QUX176" s="62"/>
      <c r="QUY176" s="62"/>
      <c r="QUZ176" s="62"/>
      <c r="QVA176" s="62"/>
      <c r="QVB176" s="62"/>
      <c r="QVC176" s="62"/>
      <c r="QVD176" s="62"/>
      <c r="QVE176" s="62"/>
      <c r="QVF176" s="62"/>
      <c r="QVG176" s="62"/>
      <c r="QVH176" s="62"/>
      <c r="QVI176" s="62"/>
      <c r="QVJ176" s="62"/>
      <c r="QVK176" s="62"/>
      <c r="QVL176" s="62"/>
      <c r="QVM176" s="62"/>
      <c r="QVN176" s="62"/>
      <c r="QVO176" s="62"/>
      <c r="QVP176" s="62"/>
      <c r="QVQ176" s="62"/>
      <c r="QVR176" s="62"/>
      <c r="QVS176" s="62"/>
      <c r="QVT176" s="62"/>
      <c r="QVU176" s="62"/>
      <c r="QVV176" s="62"/>
      <c r="QVW176" s="62"/>
      <c r="QVX176" s="62"/>
      <c r="QVY176" s="62"/>
      <c r="QVZ176" s="62"/>
      <c r="QWA176" s="62"/>
      <c r="QWB176" s="62"/>
      <c r="QWC176" s="62"/>
      <c r="QWD176" s="62"/>
      <c r="QWE176" s="62"/>
      <c r="QWF176" s="62"/>
      <c r="QWG176" s="62"/>
      <c r="QWH176" s="62"/>
      <c r="QWI176" s="62"/>
      <c r="QWJ176" s="62"/>
      <c r="QWK176" s="62"/>
      <c r="QWL176" s="62"/>
      <c r="QWM176" s="62"/>
      <c r="QWN176" s="62"/>
      <c r="QWO176" s="62"/>
      <c r="QWP176" s="62"/>
      <c r="QWQ176" s="62"/>
      <c r="QWR176" s="62"/>
      <c r="QWS176" s="62"/>
      <c r="QWT176" s="62"/>
      <c r="QWU176" s="62"/>
      <c r="QWV176" s="62"/>
      <c r="QWW176" s="62"/>
      <c r="QWX176" s="62"/>
      <c r="QWY176" s="62"/>
      <c r="QWZ176" s="62"/>
      <c r="QXA176" s="62"/>
      <c r="QXB176" s="62"/>
      <c r="QXC176" s="62"/>
      <c r="QXD176" s="62"/>
      <c r="QXE176" s="62"/>
      <c r="QXF176" s="62"/>
      <c r="QXG176" s="62"/>
      <c r="QXH176" s="62"/>
      <c r="QXI176" s="62"/>
      <c r="QXJ176" s="62"/>
      <c r="QXK176" s="62"/>
      <c r="QXL176" s="62"/>
      <c r="QXM176" s="62"/>
      <c r="QXN176" s="62"/>
      <c r="QXO176" s="62"/>
      <c r="QXP176" s="62"/>
      <c r="QXQ176" s="62"/>
      <c r="QXR176" s="62"/>
      <c r="QXS176" s="62"/>
      <c r="QXT176" s="62"/>
      <c r="QXU176" s="62"/>
      <c r="QXV176" s="62"/>
      <c r="QXW176" s="62"/>
      <c r="QXX176" s="62"/>
      <c r="QXY176" s="62"/>
      <c r="QXZ176" s="62"/>
      <c r="QYA176" s="62"/>
      <c r="QYB176" s="62"/>
      <c r="QYC176" s="62"/>
      <c r="QYD176" s="62"/>
      <c r="QYE176" s="62"/>
      <c r="QYF176" s="62"/>
      <c r="QYG176" s="62"/>
      <c r="QYH176" s="62"/>
      <c r="QYI176" s="62"/>
      <c r="QYJ176" s="62"/>
      <c r="QYK176" s="62"/>
      <c r="QYL176" s="62"/>
      <c r="QYM176" s="62"/>
      <c r="QYN176" s="62"/>
      <c r="QYO176" s="62"/>
      <c r="QYP176" s="62"/>
      <c r="QYQ176" s="62"/>
      <c r="QYR176" s="62"/>
      <c r="QYS176" s="62"/>
      <c r="QYT176" s="62"/>
      <c r="QYU176" s="62"/>
      <c r="QYV176" s="62"/>
      <c r="QYW176" s="62"/>
      <c r="QYX176" s="62"/>
      <c r="QYY176" s="62"/>
      <c r="QYZ176" s="62"/>
      <c r="QZA176" s="62"/>
      <c r="QZB176" s="62"/>
      <c r="QZC176" s="62"/>
      <c r="QZD176" s="62"/>
      <c r="QZE176" s="62"/>
      <c r="QZF176" s="62"/>
      <c r="QZG176" s="62"/>
      <c r="QZH176" s="62"/>
      <c r="QZI176" s="62"/>
      <c r="QZJ176" s="62"/>
      <c r="QZK176" s="62"/>
      <c r="QZL176" s="62"/>
      <c r="QZM176" s="62"/>
      <c r="QZN176" s="62"/>
      <c r="QZO176" s="62"/>
      <c r="QZP176" s="62"/>
      <c r="QZQ176" s="62"/>
      <c r="QZR176" s="62"/>
      <c r="QZS176" s="62"/>
      <c r="QZT176" s="62"/>
      <c r="QZU176" s="62"/>
      <c r="QZV176" s="62"/>
      <c r="QZW176" s="62"/>
      <c r="QZX176" s="62"/>
      <c r="QZY176" s="62"/>
      <c r="QZZ176" s="62"/>
      <c r="RAA176" s="62"/>
      <c r="RAB176" s="62"/>
      <c r="RAC176" s="62"/>
      <c r="RAD176" s="62"/>
      <c r="RAE176" s="62"/>
      <c r="RAF176" s="62"/>
      <c r="RAG176" s="62"/>
      <c r="RAH176" s="62"/>
      <c r="RAI176" s="62"/>
      <c r="RAJ176" s="62"/>
      <c r="RAK176" s="62"/>
      <c r="RAL176" s="62"/>
      <c r="RAM176" s="62"/>
      <c r="RAN176" s="62"/>
      <c r="RAO176" s="62"/>
      <c r="RAP176" s="62"/>
      <c r="RAQ176" s="62"/>
      <c r="RAR176" s="62"/>
      <c r="RAS176" s="62"/>
      <c r="RAT176" s="62"/>
      <c r="RAU176" s="62"/>
      <c r="RAV176" s="62"/>
      <c r="RAW176" s="62"/>
      <c r="RAX176" s="62"/>
      <c r="RAY176" s="62"/>
      <c r="RAZ176" s="62"/>
      <c r="RBA176" s="62"/>
      <c r="RBB176" s="62"/>
      <c r="RBC176" s="62"/>
      <c r="RBD176" s="62"/>
      <c r="RBE176" s="62"/>
      <c r="RBF176" s="62"/>
      <c r="RBG176" s="62"/>
      <c r="RBH176" s="62"/>
      <c r="RBI176" s="62"/>
      <c r="RBJ176" s="62"/>
      <c r="RBK176" s="62"/>
      <c r="RBL176" s="62"/>
      <c r="RBM176" s="62"/>
      <c r="RBN176" s="62"/>
      <c r="RBO176" s="62"/>
      <c r="RBP176" s="62"/>
      <c r="RBQ176" s="62"/>
      <c r="RBR176" s="62"/>
      <c r="RBS176" s="62"/>
      <c r="RBT176" s="62"/>
      <c r="RBU176" s="62"/>
      <c r="RBV176" s="62"/>
      <c r="RBW176" s="62"/>
      <c r="RBX176" s="62"/>
      <c r="RBY176" s="62"/>
      <c r="RBZ176" s="62"/>
      <c r="RCA176" s="62"/>
      <c r="RCB176" s="62"/>
      <c r="RCC176" s="62"/>
      <c r="RCD176" s="62"/>
      <c r="RCE176" s="62"/>
      <c r="RCF176" s="62"/>
      <c r="RCG176" s="62"/>
      <c r="RCH176" s="62"/>
      <c r="RCI176" s="62"/>
      <c r="RCJ176" s="62"/>
      <c r="RCK176" s="62"/>
      <c r="RCL176" s="62"/>
      <c r="RCM176" s="62"/>
      <c r="RCN176" s="62"/>
      <c r="RCO176" s="62"/>
      <c r="RCP176" s="62"/>
      <c r="RCQ176" s="62"/>
      <c r="RCR176" s="62"/>
      <c r="RCS176" s="62"/>
      <c r="RCT176" s="62"/>
      <c r="RCU176" s="62"/>
      <c r="RCV176" s="62"/>
      <c r="RCW176" s="62"/>
      <c r="RCX176" s="62"/>
      <c r="RCY176" s="62"/>
      <c r="RCZ176" s="62"/>
      <c r="RDA176" s="62"/>
      <c r="RDB176" s="62"/>
      <c r="RDC176" s="62"/>
      <c r="RDD176" s="62"/>
      <c r="RDE176" s="62"/>
      <c r="RDF176" s="62"/>
      <c r="RDG176" s="62"/>
      <c r="RDH176" s="62"/>
      <c r="RDI176" s="62"/>
      <c r="RDJ176" s="62"/>
      <c r="RDK176" s="62"/>
      <c r="RDL176" s="62"/>
      <c r="RDM176" s="62"/>
      <c r="RDN176" s="62"/>
      <c r="RDO176" s="62"/>
      <c r="RDP176" s="62"/>
      <c r="RDQ176" s="62"/>
      <c r="RDR176" s="62"/>
      <c r="RDS176" s="62"/>
      <c r="RDT176" s="62"/>
      <c r="RDU176" s="62"/>
      <c r="RDV176" s="62"/>
      <c r="RDW176" s="62"/>
      <c r="RDX176" s="62"/>
      <c r="RDY176" s="62"/>
      <c r="RDZ176" s="62"/>
      <c r="REA176" s="62"/>
      <c r="REB176" s="62"/>
      <c r="REC176" s="62"/>
      <c r="RED176" s="62"/>
      <c r="REE176" s="62"/>
      <c r="REF176" s="62"/>
      <c r="REG176" s="62"/>
      <c r="REH176" s="62"/>
      <c r="REI176" s="62"/>
      <c r="REJ176" s="62"/>
      <c r="REK176" s="62"/>
      <c r="REL176" s="62"/>
      <c r="REM176" s="62"/>
      <c r="REN176" s="62"/>
      <c r="REO176" s="62"/>
      <c r="REP176" s="62"/>
      <c r="REQ176" s="62"/>
      <c r="RER176" s="62"/>
      <c r="RES176" s="62"/>
      <c r="RET176" s="62"/>
      <c r="REU176" s="62"/>
      <c r="REV176" s="62"/>
      <c r="REW176" s="62"/>
      <c r="REX176" s="62"/>
      <c r="REY176" s="62"/>
      <c r="REZ176" s="62"/>
      <c r="RFA176" s="62"/>
      <c r="RFB176" s="62"/>
      <c r="RFC176" s="62"/>
      <c r="RFD176" s="62"/>
      <c r="RFE176" s="62"/>
      <c r="RFF176" s="62"/>
      <c r="RFG176" s="62"/>
      <c r="RFH176" s="62"/>
      <c r="RFI176" s="62"/>
      <c r="RFJ176" s="62"/>
      <c r="RFK176" s="62"/>
      <c r="RFL176" s="62"/>
      <c r="RFM176" s="62"/>
      <c r="RFN176" s="62"/>
      <c r="RFO176" s="62"/>
      <c r="RFP176" s="62"/>
      <c r="RFQ176" s="62"/>
      <c r="RFR176" s="62"/>
      <c r="RFS176" s="62"/>
      <c r="RFT176" s="62"/>
      <c r="RFU176" s="62"/>
      <c r="RFV176" s="62"/>
      <c r="RFW176" s="62"/>
      <c r="RFX176" s="62"/>
      <c r="RFY176" s="62"/>
      <c r="RFZ176" s="62"/>
      <c r="RGA176" s="62"/>
      <c r="RGB176" s="62"/>
      <c r="RGC176" s="62"/>
      <c r="RGD176" s="62"/>
      <c r="RGE176" s="62"/>
      <c r="RGF176" s="62"/>
      <c r="RGG176" s="62"/>
      <c r="RGH176" s="62"/>
      <c r="RGI176" s="62"/>
      <c r="RGJ176" s="62"/>
      <c r="RGK176" s="62"/>
      <c r="RGL176" s="62"/>
      <c r="RGM176" s="62"/>
      <c r="RGN176" s="62"/>
      <c r="RGO176" s="62"/>
      <c r="RGP176" s="62"/>
      <c r="RGQ176" s="62"/>
      <c r="RGR176" s="62"/>
      <c r="RGS176" s="62"/>
      <c r="RGT176" s="62"/>
      <c r="RGU176" s="62"/>
      <c r="RGV176" s="62"/>
      <c r="RGW176" s="62"/>
      <c r="RGX176" s="62"/>
      <c r="RGY176" s="62"/>
      <c r="RGZ176" s="62"/>
      <c r="RHA176" s="62"/>
      <c r="RHB176" s="62"/>
      <c r="RHC176" s="62"/>
      <c r="RHD176" s="62"/>
      <c r="RHE176" s="62"/>
      <c r="RHF176" s="62"/>
      <c r="RHG176" s="62"/>
      <c r="RHH176" s="62"/>
      <c r="RHI176" s="62"/>
      <c r="RHJ176" s="62"/>
      <c r="RHK176" s="62"/>
      <c r="RHL176" s="62"/>
      <c r="RHM176" s="62"/>
      <c r="RHN176" s="62"/>
      <c r="RHO176" s="62"/>
      <c r="RHP176" s="62"/>
      <c r="RHQ176" s="62"/>
      <c r="RHR176" s="62"/>
      <c r="RHS176" s="62"/>
      <c r="RHT176" s="62"/>
      <c r="RHU176" s="62"/>
      <c r="RHV176" s="62"/>
      <c r="RHW176" s="62"/>
      <c r="RHX176" s="62"/>
      <c r="RHY176" s="62"/>
      <c r="RHZ176" s="62"/>
      <c r="RIA176" s="62"/>
      <c r="RIB176" s="62"/>
      <c r="RIC176" s="62"/>
      <c r="RID176" s="62"/>
      <c r="RIE176" s="62"/>
      <c r="RIF176" s="62"/>
      <c r="RIG176" s="62"/>
      <c r="RIH176" s="62"/>
      <c r="RII176" s="62"/>
      <c r="RIJ176" s="62"/>
      <c r="RIK176" s="62"/>
      <c r="RIL176" s="62"/>
      <c r="RIM176" s="62"/>
      <c r="RIN176" s="62"/>
      <c r="RIO176" s="62"/>
      <c r="RIP176" s="62"/>
      <c r="RIQ176" s="62"/>
      <c r="RIR176" s="62"/>
      <c r="RIS176" s="62"/>
      <c r="RIT176" s="62"/>
      <c r="RIU176" s="62"/>
      <c r="RIV176" s="62"/>
      <c r="RIW176" s="62"/>
      <c r="RIX176" s="62"/>
      <c r="RIY176" s="62"/>
      <c r="RIZ176" s="62"/>
      <c r="RJA176" s="62"/>
      <c r="RJB176" s="62"/>
      <c r="RJC176" s="62"/>
      <c r="RJD176" s="62"/>
      <c r="RJE176" s="62"/>
      <c r="RJF176" s="62"/>
      <c r="RJG176" s="62"/>
      <c r="RJH176" s="62"/>
      <c r="RJI176" s="62"/>
      <c r="RJJ176" s="62"/>
      <c r="RJK176" s="62"/>
      <c r="RJL176" s="62"/>
      <c r="RJM176" s="62"/>
      <c r="RJN176" s="62"/>
      <c r="RJO176" s="62"/>
      <c r="RJP176" s="62"/>
      <c r="RJQ176" s="62"/>
      <c r="RJR176" s="62"/>
      <c r="RJS176" s="62"/>
      <c r="RJT176" s="62"/>
      <c r="RJU176" s="62"/>
      <c r="RJV176" s="62"/>
      <c r="RJW176" s="62"/>
      <c r="RJX176" s="62"/>
      <c r="RJY176" s="62"/>
      <c r="RJZ176" s="62"/>
      <c r="RKA176" s="62"/>
      <c r="RKB176" s="62"/>
      <c r="RKC176" s="62"/>
      <c r="RKD176" s="62"/>
      <c r="RKE176" s="62"/>
      <c r="RKF176" s="62"/>
      <c r="RKG176" s="62"/>
      <c r="RKH176" s="62"/>
      <c r="RKI176" s="62"/>
      <c r="RKJ176" s="62"/>
      <c r="RKK176" s="62"/>
      <c r="RKL176" s="62"/>
      <c r="RKM176" s="62"/>
      <c r="RKN176" s="62"/>
      <c r="RKO176" s="62"/>
      <c r="RKP176" s="62"/>
      <c r="RKQ176" s="62"/>
      <c r="RKR176" s="62"/>
      <c r="RKS176" s="62"/>
      <c r="RKT176" s="62"/>
      <c r="RKU176" s="62"/>
      <c r="RKV176" s="62"/>
      <c r="RKW176" s="62"/>
      <c r="RKX176" s="62"/>
      <c r="RKY176" s="62"/>
      <c r="RKZ176" s="62"/>
      <c r="RLA176" s="62"/>
      <c r="RLB176" s="62"/>
      <c r="RLC176" s="62"/>
      <c r="RLD176" s="62"/>
      <c r="RLE176" s="62"/>
      <c r="RLF176" s="62"/>
      <c r="RLG176" s="62"/>
      <c r="RLH176" s="62"/>
      <c r="RLI176" s="62"/>
      <c r="RLJ176" s="62"/>
      <c r="RLK176" s="62"/>
      <c r="RLL176" s="62"/>
      <c r="RLM176" s="62"/>
      <c r="RLN176" s="62"/>
      <c r="RLO176" s="62"/>
      <c r="RLP176" s="62"/>
      <c r="RLQ176" s="62"/>
      <c r="RLR176" s="62"/>
      <c r="RLS176" s="62"/>
      <c r="RLT176" s="62"/>
      <c r="RLU176" s="62"/>
      <c r="RLV176" s="62"/>
      <c r="RLW176" s="62"/>
      <c r="RLX176" s="62"/>
      <c r="RLY176" s="62"/>
      <c r="RLZ176" s="62"/>
      <c r="RMA176" s="62"/>
      <c r="RMB176" s="62"/>
      <c r="RMC176" s="62"/>
      <c r="RMD176" s="62"/>
      <c r="RME176" s="62"/>
      <c r="RMF176" s="62"/>
      <c r="RMG176" s="62"/>
      <c r="RMH176" s="62"/>
      <c r="RMI176" s="62"/>
      <c r="RMJ176" s="62"/>
      <c r="RMK176" s="62"/>
      <c r="RML176" s="62"/>
      <c r="RMM176" s="62"/>
      <c r="RMN176" s="62"/>
      <c r="RMO176" s="62"/>
      <c r="RMP176" s="62"/>
      <c r="RMQ176" s="62"/>
      <c r="RMR176" s="62"/>
      <c r="RMS176" s="62"/>
      <c r="RMT176" s="62"/>
      <c r="RMU176" s="62"/>
      <c r="RMV176" s="62"/>
      <c r="RMW176" s="62"/>
      <c r="RMX176" s="62"/>
      <c r="RMY176" s="62"/>
      <c r="RMZ176" s="62"/>
      <c r="RNA176" s="62"/>
      <c r="RNB176" s="62"/>
      <c r="RNC176" s="62"/>
      <c r="RND176" s="62"/>
      <c r="RNE176" s="62"/>
      <c r="RNF176" s="62"/>
      <c r="RNG176" s="62"/>
      <c r="RNH176" s="62"/>
      <c r="RNI176" s="62"/>
      <c r="RNJ176" s="62"/>
      <c r="RNK176" s="62"/>
      <c r="RNL176" s="62"/>
      <c r="RNM176" s="62"/>
      <c r="RNN176" s="62"/>
      <c r="RNO176" s="62"/>
      <c r="RNP176" s="62"/>
      <c r="RNQ176" s="62"/>
      <c r="RNR176" s="62"/>
      <c r="RNS176" s="62"/>
      <c r="RNT176" s="62"/>
      <c r="RNU176" s="62"/>
      <c r="RNV176" s="62"/>
      <c r="RNW176" s="62"/>
      <c r="RNX176" s="62"/>
      <c r="RNY176" s="62"/>
      <c r="RNZ176" s="62"/>
      <c r="ROA176" s="62"/>
      <c r="ROB176" s="62"/>
      <c r="ROC176" s="62"/>
      <c r="ROD176" s="62"/>
      <c r="ROE176" s="62"/>
      <c r="ROF176" s="62"/>
      <c r="ROG176" s="62"/>
      <c r="ROH176" s="62"/>
      <c r="ROI176" s="62"/>
      <c r="ROJ176" s="62"/>
      <c r="ROK176" s="62"/>
      <c r="ROL176" s="62"/>
      <c r="ROM176" s="62"/>
      <c r="RON176" s="62"/>
      <c r="ROO176" s="62"/>
      <c r="ROP176" s="62"/>
      <c r="ROQ176" s="62"/>
      <c r="ROR176" s="62"/>
      <c r="ROS176" s="62"/>
      <c r="ROT176" s="62"/>
      <c r="ROU176" s="62"/>
      <c r="ROV176" s="62"/>
      <c r="ROW176" s="62"/>
      <c r="ROX176" s="62"/>
      <c r="ROY176" s="62"/>
      <c r="ROZ176" s="62"/>
      <c r="RPA176" s="62"/>
      <c r="RPB176" s="62"/>
      <c r="RPC176" s="62"/>
      <c r="RPD176" s="62"/>
      <c r="RPE176" s="62"/>
      <c r="RPF176" s="62"/>
      <c r="RPG176" s="62"/>
      <c r="RPH176" s="62"/>
      <c r="RPI176" s="62"/>
      <c r="RPJ176" s="62"/>
      <c r="RPK176" s="62"/>
      <c r="RPL176" s="62"/>
      <c r="RPM176" s="62"/>
      <c r="RPN176" s="62"/>
      <c r="RPO176" s="62"/>
      <c r="RPP176" s="62"/>
      <c r="RPQ176" s="62"/>
      <c r="RPR176" s="62"/>
      <c r="RPS176" s="62"/>
      <c r="RPT176" s="62"/>
      <c r="RPU176" s="62"/>
      <c r="RPV176" s="62"/>
      <c r="RPW176" s="62"/>
      <c r="RPX176" s="62"/>
      <c r="RPY176" s="62"/>
      <c r="RPZ176" s="62"/>
      <c r="RQA176" s="62"/>
      <c r="RQB176" s="62"/>
      <c r="RQC176" s="62"/>
      <c r="RQD176" s="62"/>
      <c r="RQE176" s="62"/>
      <c r="RQF176" s="62"/>
      <c r="RQG176" s="62"/>
      <c r="RQH176" s="62"/>
      <c r="RQI176" s="62"/>
      <c r="RQJ176" s="62"/>
      <c r="RQK176" s="62"/>
      <c r="RQL176" s="62"/>
      <c r="RQM176" s="62"/>
      <c r="RQN176" s="62"/>
      <c r="RQO176" s="62"/>
      <c r="RQP176" s="62"/>
      <c r="RQQ176" s="62"/>
      <c r="RQR176" s="62"/>
      <c r="RQS176" s="62"/>
      <c r="RQT176" s="62"/>
      <c r="RQU176" s="62"/>
      <c r="RQV176" s="62"/>
      <c r="RQW176" s="62"/>
      <c r="RQX176" s="62"/>
      <c r="RQY176" s="62"/>
      <c r="RQZ176" s="62"/>
      <c r="RRA176" s="62"/>
      <c r="RRB176" s="62"/>
      <c r="RRC176" s="62"/>
      <c r="RRD176" s="62"/>
      <c r="RRE176" s="62"/>
      <c r="RRF176" s="62"/>
      <c r="RRG176" s="62"/>
      <c r="RRH176" s="62"/>
      <c r="RRI176" s="62"/>
      <c r="RRJ176" s="62"/>
      <c r="RRK176" s="62"/>
      <c r="RRL176" s="62"/>
      <c r="RRM176" s="62"/>
      <c r="RRN176" s="62"/>
      <c r="RRO176" s="62"/>
      <c r="RRP176" s="62"/>
      <c r="RRQ176" s="62"/>
      <c r="RRR176" s="62"/>
      <c r="RRS176" s="62"/>
      <c r="RRT176" s="62"/>
      <c r="RRU176" s="62"/>
      <c r="RRV176" s="62"/>
      <c r="RRW176" s="62"/>
      <c r="RRX176" s="62"/>
      <c r="RRY176" s="62"/>
      <c r="RRZ176" s="62"/>
      <c r="RSA176" s="62"/>
      <c r="RSB176" s="62"/>
      <c r="RSC176" s="62"/>
      <c r="RSD176" s="62"/>
      <c r="RSE176" s="62"/>
      <c r="RSF176" s="62"/>
      <c r="RSG176" s="62"/>
      <c r="RSH176" s="62"/>
      <c r="RSI176" s="62"/>
      <c r="RSJ176" s="62"/>
      <c r="RSK176" s="62"/>
      <c r="RSL176" s="62"/>
      <c r="RSM176" s="62"/>
      <c r="RSN176" s="62"/>
      <c r="RSO176" s="62"/>
      <c r="RSP176" s="62"/>
      <c r="RSQ176" s="62"/>
      <c r="RSR176" s="62"/>
      <c r="RSS176" s="62"/>
      <c r="RST176" s="62"/>
      <c r="RSU176" s="62"/>
      <c r="RSV176" s="62"/>
      <c r="RSW176" s="62"/>
      <c r="RSX176" s="62"/>
      <c r="RSY176" s="62"/>
      <c r="RSZ176" s="62"/>
      <c r="RTA176" s="62"/>
      <c r="RTB176" s="62"/>
      <c r="RTC176" s="62"/>
      <c r="RTD176" s="62"/>
      <c r="RTE176" s="62"/>
      <c r="RTF176" s="62"/>
      <c r="RTG176" s="62"/>
      <c r="RTH176" s="62"/>
      <c r="RTI176" s="62"/>
      <c r="RTJ176" s="62"/>
      <c r="RTK176" s="62"/>
      <c r="RTL176" s="62"/>
      <c r="RTM176" s="62"/>
      <c r="RTN176" s="62"/>
      <c r="RTO176" s="62"/>
      <c r="RTP176" s="62"/>
      <c r="RTQ176" s="62"/>
      <c r="RTR176" s="62"/>
      <c r="RTS176" s="62"/>
      <c r="RTT176" s="62"/>
      <c r="RTU176" s="62"/>
      <c r="RTV176" s="62"/>
      <c r="RTW176" s="62"/>
      <c r="RTX176" s="62"/>
      <c r="RTY176" s="62"/>
      <c r="RTZ176" s="62"/>
      <c r="RUA176" s="62"/>
      <c r="RUB176" s="62"/>
      <c r="RUC176" s="62"/>
      <c r="RUD176" s="62"/>
      <c r="RUE176" s="62"/>
      <c r="RUF176" s="62"/>
      <c r="RUG176" s="62"/>
      <c r="RUH176" s="62"/>
      <c r="RUI176" s="62"/>
      <c r="RUJ176" s="62"/>
      <c r="RUK176" s="62"/>
      <c r="RUL176" s="62"/>
      <c r="RUM176" s="62"/>
      <c r="RUN176" s="62"/>
      <c r="RUO176" s="62"/>
      <c r="RUP176" s="62"/>
      <c r="RUQ176" s="62"/>
      <c r="RUR176" s="62"/>
      <c r="RUS176" s="62"/>
      <c r="RUT176" s="62"/>
      <c r="RUU176" s="62"/>
      <c r="RUV176" s="62"/>
      <c r="RUW176" s="62"/>
      <c r="RUX176" s="62"/>
      <c r="RUY176" s="62"/>
      <c r="RUZ176" s="62"/>
      <c r="RVA176" s="62"/>
      <c r="RVB176" s="62"/>
      <c r="RVC176" s="62"/>
      <c r="RVD176" s="62"/>
      <c r="RVE176" s="62"/>
      <c r="RVF176" s="62"/>
      <c r="RVG176" s="62"/>
      <c r="RVH176" s="62"/>
      <c r="RVI176" s="62"/>
      <c r="RVJ176" s="62"/>
      <c r="RVK176" s="62"/>
      <c r="RVL176" s="62"/>
      <c r="RVM176" s="62"/>
      <c r="RVN176" s="62"/>
      <c r="RVO176" s="62"/>
      <c r="RVP176" s="62"/>
      <c r="RVQ176" s="62"/>
      <c r="RVR176" s="62"/>
      <c r="RVS176" s="62"/>
      <c r="RVT176" s="62"/>
      <c r="RVU176" s="62"/>
      <c r="RVV176" s="62"/>
      <c r="RVW176" s="62"/>
      <c r="RVX176" s="62"/>
      <c r="RVY176" s="62"/>
      <c r="RVZ176" s="62"/>
      <c r="RWA176" s="62"/>
      <c r="RWB176" s="62"/>
      <c r="RWC176" s="62"/>
      <c r="RWD176" s="62"/>
      <c r="RWE176" s="62"/>
      <c r="RWF176" s="62"/>
      <c r="RWG176" s="62"/>
      <c r="RWH176" s="62"/>
      <c r="RWI176" s="62"/>
      <c r="RWJ176" s="62"/>
      <c r="RWK176" s="62"/>
      <c r="RWL176" s="62"/>
      <c r="RWM176" s="62"/>
      <c r="RWN176" s="62"/>
      <c r="RWO176" s="62"/>
      <c r="RWP176" s="62"/>
      <c r="RWQ176" s="62"/>
      <c r="RWR176" s="62"/>
      <c r="RWS176" s="62"/>
      <c r="RWT176" s="62"/>
      <c r="RWU176" s="62"/>
      <c r="RWV176" s="62"/>
      <c r="RWW176" s="62"/>
      <c r="RWX176" s="62"/>
      <c r="RWY176" s="62"/>
      <c r="RWZ176" s="62"/>
      <c r="RXA176" s="62"/>
      <c r="RXB176" s="62"/>
      <c r="RXC176" s="62"/>
      <c r="RXD176" s="62"/>
      <c r="RXE176" s="62"/>
      <c r="RXF176" s="62"/>
      <c r="RXG176" s="62"/>
      <c r="RXH176" s="62"/>
      <c r="RXI176" s="62"/>
      <c r="RXJ176" s="62"/>
      <c r="RXK176" s="62"/>
      <c r="RXL176" s="62"/>
      <c r="RXM176" s="62"/>
      <c r="RXN176" s="62"/>
      <c r="RXO176" s="62"/>
      <c r="RXP176" s="62"/>
      <c r="RXQ176" s="62"/>
      <c r="RXR176" s="62"/>
      <c r="RXS176" s="62"/>
      <c r="RXT176" s="62"/>
      <c r="RXU176" s="62"/>
      <c r="RXV176" s="62"/>
      <c r="RXW176" s="62"/>
      <c r="RXX176" s="62"/>
      <c r="RXY176" s="62"/>
      <c r="RXZ176" s="62"/>
      <c r="RYA176" s="62"/>
      <c r="RYB176" s="62"/>
      <c r="RYC176" s="62"/>
      <c r="RYD176" s="62"/>
      <c r="RYE176" s="62"/>
      <c r="RYF176" s="62"/>
      <c r="RYG176" s="62"/>
      <c r="RYH176" s="62"/>
      <c r="RYI176" s="62"/>
      <c r="RYJ176" s="62"/>
      <c r="RYK176" s="62"/>
      <c r="RYL176" s="62"/>
      <c r="RYM176" s="62"/>
      <c r="RYN176" s="62"/>
      <c r="RYO176" s="62"/>
      <c r="RYP176" s="62"/>
      <c r="RYQ176" s="62"/>
      <c r="RYR176" s="62"/>
      <c r="RYS176" s="62"/>
      <c r="RYT176" s="62"/>
      <c r="RYU176" s="62"/>
      <c r="RYV176" s="62"/>
      <c r="RYW176" s="62"/>
      <c r="RYX176" s="62"/>
      <c r="RYY176" s="62"/>
      <c r="RYZ176" s="62"/>
      <c r="RZA176" s="62"/>
      <c r="RZB176" s="62"/>
      <c r="RZC176" s="62"/>
      <c r="RZD176" s="62"/>
      <c r="RZE176" s="62"/>
      <c r="RZF176" s="62"/>
      <c r="RZG176" s="62"/>
      <c r="RZH176" s="62"/>
      <c r="RZI176" s="62"/>
      <c r="RZJ176" s="62"/>
      <c r="RZK176" s="62"/>
      <c r="RZL176" s="62"/>
      <c r="RZM176" s="62"/>
      <c r="RZN176" s="62"/>
      <c r="RZO176" s="62"/>
      <c r="RZP176" s="62"/>
      <c r="RZQ176" s="62"/>
      <c r="RZR176" s="62"/>
      <c r="RZS176" s="62"/>
      <c r="RZT176" s="62"/>
      <c r="RZU176" s="62"/>
      <c r="RZV176" s="62"/>
      <c r="RZW176" s="62"/>
      <c r="RZX176" s="62"/>
      <c r="RZY176" s="62"/>
      <c r="RZZ176" s="62"/>
      <c r="SAA176" s="62"/>
      <c r="SAB176" s="62"/>
      <c r="SAC176" s="62"/>
      <c r="SAD176" s="62"/>
      <c r="SAE176" s="62"/>
      <c r="SAF176" s="62"/>
      <c r="SAG176" s="62"/>
      <c r="SAH176" s="62"/>
      <c r="SAI176" s="62"/>
      <c r="SAJ176" s="62"/>
      <c r="SAK176" s="62"/>
      <c r="SAL176" s="62"/>
      <c r="SAM176" s="62"/>
      <c r="SAN176" s="62"/>
      <c r="SAO176" s="62"/>
      <c r="SAP176" s="62"/>
      <c r="SAQ176" s="62"/>
      <c r="SAR176" s="62"/>
      <c r="SAS176" s="62"/>
      <c r="SAT176" s="62"/>
      <c r="SAU176" s="62"/>
      <c r="SAV176" s="62"/>
      <c r="SAW176" s="62"/>
      <c r="SAX176" s="62"/>
      <c r="SAY176" s="62"/>
      <c r="SAZ176" s="62"/>
      <c r="SBA176" s="62"/>
      <c r="SBB176" s="62"/>
      <c r="SBC176" s="62"/>
      <c r="SBD176" s="62"/>
      <c r="SBE176" s="62"/>
      <c r="SBF176" s="62"/>
      <c r="SBG176" s="62"/>
      <c r="SBH176" s="62"/>
      <c r="SBI176" s="62"/>
      <c r="SBJ176" s="62"/>
      <c r="SBK176" s="62"/>
      <c r="SBL176" s="62"/>
      <c r="SBM176" s="62"/>
      <c r="SBN176" s="62"/>
      <c r="SBO176" s="62"/>
      <c r="SBP176" s="62"/>
      <c r="SBQ176" s="62"/>
      <c r="SBR176" s="62"/>
      <c r="SBS176" s="62"/>
      <c r="SBT176" s="62"/>
      <c r="SBU176" s="62"/>
      <c r="SBV176" s="62"/>
      <c r="SBW176" s="62"/>
      <c r="SBX176" s="62"/>
      <c r="SBY176" s="62"/>
      <c r="SBZ176" s="62"/>
      <c r="SCA176" s="62"/>
      <c r="SCB176" s="62"/>
      <c r="SCC176" s="62"/>
      <c r="SCD176" s="62"/>
      <c r="SCE176" s="62"/>
      <c r="SCF176" s="62"/>
      <c r="SCG176" s="62"/>
      <c r="SCH176" s="62"/>
      <c r="SCI176" s="62"/>
      <c r="SCJ176" s="62"/>
      <c r="SCK176" s="62"/>
      <c r="SCL176" s="62"/>
      <c r="SCM176" s="62"/>
      <c r="SCN176" s="62"/>
      <c r="SCO176" s="62"/>
      <c r="SCP176" s="62"/>
      <c r="SCQ176" s="62"/>
      <c r="SCR176" s="62"/>
      <c r="SCS176" s="62"/>
      <c r="SCT176" s="62"/>
      <c r="SCU176" s="62"/>
      <c r="SCV176" s="62"/>
      <c r="SCW176" s="62"/>
      <c r="SCX176" s="62"/>
      <c r="SCY176" s="62"/>
      <c r="SCZ176" s="62"/>
      <c r="SDA176" s="62"/>
      <c r="SDB176" s="62"/>
      <c r="SDC176" s="62"/>
      <c r="SDD176" s="62"/>
      <c r="SDE176" s="62"/>
      <c r="SDF176" s="62"/>
      <c r="SDG176" s="62"/>
      <c r="SDH176" s="62"/>
      <c r="SDI176" s="62"/>
      <c r="SDJ176" s="62"/>
      <c r="SDK176" s="62"/>
      <c r="SDL176" s="62"/>
      <c r="SDM176" s="62"/>
      <c r="SDN176" s="62"/>
      <c r="SDO176" s="62"/>
      <c r="SDP176" s="62"/>
      <c r="SDQ176" s="62"/>
      <c r="SDR176" s="62"/>
      <c r="SDS176" s="62"/>
      <c r="SDT176" s="62"/>
      <c r="SDU176" s="62"/>
      <c r="SDV176" s="62"/>
      <c r="SDW176" s="62"/>
      <c r="SDX176" s="62"/>
      <c r="SDY176" s="62"/>
      <c r="SDZ176" s="62"/>
      <c r="SEA176" s="62"/>
      <c r="SEB176" s="62"/>
      <c r="SEC176" s="62"/>
      <c r="SED176" s="62"/>
      <c r="SEE176" s="62"/>
      <c r="SEF176" s="62"/>
      <c r="SEG176" s="62"/>
      <c r="SEH176" s="62"/>
      <c r="SEI176" s="62"/>
      <c r="SEJ176" s="62"/>
      <c r="SEK176" s="62"/>
      <c r="SEL176" s="62"/>
      <c r="SEM176" s="62"/>
      <c r="SEN176" s="62"/>
      <c r="SEO176" s="62"/>
      <c r="SEP176" s="62"/>
      <c r="SEQ176" s="62"/>
      <c r="SER176" s="62"/>
      <c r="SES176" s="62"/>
      <c r="SET176" s="62"/>
      <c r="SEU176" s="62"/>
      <c r="SEV176" s="62"/>
      <c r="SEW176" s="62"/>
      <c r="SEX176" s="62"/>
      <c r="SEY176" s="62"/>
      <c r="SEZ176" s="62"/>
      <c r="SFA176" s="62"/>
      <c r="SFB176" s="62"/>
      <c r="SFC176" s="62"/>
      <c r="SFD176" s="62"/>
      <c r="SFE176" s="62"/>
      <c r="SFF176" s="62"/>
      <c r="SFG176" s="62"/>
      <c r="SFH176" s="62"/>
      <c r="SFI176" s="62"/>
      <c r="SFJ176" s="62"/>
      <c r="SFK176" s="62"/>
      <c r="SFL176" s="62"/>
      <c r="SFM176" s="62"/>
      <c r="SFN176" s="62"/>
      <c r="SFO176" s="62"/>
      <c r="SFP176" s="62"/>
      <c r="SFQ176" s="62"/>
      <c r="SFR176" s="62"/>
      <c r="SFS176" s="62"/>
      <c r="SFT176" s="62"/>
      <c r="SFU176" s="62"/>
      <c r="SFV176" s="62"/>
      <c r="SFW176" s="62"/>
      <c r="SFX176" s="62"/>
      <c r="SFY176" s="62"/>
      <c r="SFZ176" s="62"/>
      <c r="SGA176" s="62"/>
      <c r="SGB176" s="62"/>
      <c r="SGC176" s="62"/>
      <c r="SGD176" s="62"/>
      <c r="SGE176" s="62"/>
      <c r="SGF176" s="62"/>
      <c r="SGG176" s="62"/>
      <c r="SGH176" s="62"/>
      <c r="SGI176" s="62"/>
      <c r="SGJ176" s="62"/>
      <c r="SGK176" s="62"/>
      <c r="SGL176" s="62"/>
      <c r="SGM176" s="62"/>
      <c r="SGN176" s="62"/>
      <c r="SGO176" s="62"/>
      <c r="SGP176" s="62"/>
      <c r="SGQ176" s="62"/>
      <c r="SGR176" s="62"/>
      <c r="SGS176" s="62"/>
      <c r="SGT176" s="62"/>
      <c r="SGU176" s="62"/>
      <c r="SGV176" s="62"/>
      <c r="SGW176" s="62"/>
      <c r="SGX176" s="62"/>
      <c r="SGY176" s="62"/>
      <c r="SGZ176" s="62"/>
      <c r="SHA176" s="62"/>
      <c r="SHB176" s="62"/>
      <c r="SHC176" s="62"/>
      <c r="SHD176" s="62"/>
      <c r="SHE176" s="62"/>
      <c r="SHF176" s="62"/>
      <c r="SHG176" s="62"/>
      <c r="SHH176" s="62"/>
      <c r="SHI176" s="62"/>
      <c r="SHJ176" s="62"/>
      <c r="SHK176" s="62"/>
      <c r="SHL176" s="62"/>
      <c r="SHM176" s="62"/>
      <c r="SHN176" s="62"/>
      <c r="SHO176" s="62"/>
      <c r="SHP176" s="62"/>
      <c r="SHQ176" s="62"/>
      <c r="SHR176" s="62"/>
      <c r="SHS176" s="62"/>
      <c r="SHT176" s="62"/>
      <c r="SHU176" s="62"/>
      <c r="SHV176" s="62"/>
      <c r="SHW176" s="62"/>
      <c r="SHX176" s="62"/>
      <c r="SHY176" s="62"/>
      <c r="SHZ176" s="62"/>
      <c r="SIA176" s="62"/>
      <c r="SIB176" s="62"/>
      <c r="SIC176" s="62"/>
      <c r="SID176" s="62"/>
      <c r="SIE176" s="62"/>
      <c r="SIF176" s="62"/>
      <c r="SIG176" s="62"/>
      <c r="SIH176" s="62"/>
      <c r="SII176" s="62"/>
      <c r="SIJ176" s="62"/>
      <c r="SIK176" s="62"/>
      <c r="SIL176" s="62"/>
      <c r="SIM176" s="62"/>
      <c r="SIN176" s="62"/>
      <c r="SIO176" s="62"/>
      <c r="SIP176" s="62"/>
      <c r="SIQ176" s="62"/>
      <c r="SIR176" s="62"/>
      <c r="SIS176" s="62"/>
      <c r="SIT176" s="62"/>
      <c r="SIU176" s="62"/>
      <c r="SIV176" s="62"/>
      <c r="SIW176" s="62"/>
      <c r="SIX176" s="62"/>
      <c r="SIY176" s="62"/>
      <c r="SIZ176" s="62"/>
      <c r="SJA176" s="62"/>
      <c r="SJB176" s="62"/>
      <c r="SJC176" s="62"/>
      <c r="SJD176" s="62"/>
      <c r="SJE176" s="62"/>
      <c r="SJF176" s="62"/>
      <c r="SJG176" s="62"/>
      <c r="SJH176" s="62"/>
      <c r="SJI176" s="62"/>
      <c r="SJJ176" s="62"/>
      <c r="SJK176" s="62"/>
      <c r="SJL176" s="62"/>
      <c r="SJM176" s="62"/>
      <c r="SJN176" s="62"/>
      <c r="SJO176" s="62"/>
      <c r="SJP176" s="62"/>
      <c r="SJQ176" s="62"/>
      <c r="SJR176" s="62"/>
      <c r="SJS176" s="62"/>
      <c r="SJT176" s="62"/>
      <c r="SJU176" s="62"/>
      <c r="SJV176" s="62"/>
      <c r="SJW176" s="62"/>
      <c r="SJX176" s="62"/>
      <c r="SJY176" s="62"/>
      <c r="SJZ176" s="62"/>
      <c r="SKA176" s="62"/>
      <c r="SKB176" s="62"/>
      <c r="SKC176" s="62"/>
      <c r="SKD176" s="62"/>
      <c r="SKE176" s="62"/>
      <c r="SKF176" s="62"/>
      <c r="SKG176" s="62"/>
      <c r="SKH176" s="62"/>
      <c r="SKI176" s="62"/>
      <c r="SKJ176" s="62"/>
      <c r="SKK176" s="62"/>
      <c r="SKL176" s="62"/>
      <c r="SKM176" s="62"/>
      <c r="SKN176" s="62"/>
      <c r="SKO176" s="62"/>
      <c r="SKP176" s="62"/>
      <c r="SKQ176" s="62"/>
      <c r="SKR176" s="62"/>
      <c r="SKS176" s="62"/>
      <c r="SKT176" s="62"/>
      <c r="SKU176" s="62"/>
      <c r="SKV176" s="62"/>
      <c r="SKW176" s="62"/>
      <c r="SKX176" s="62"/>
      <c r="SKY176" s="62"/>
      <c r="SKZ176" s="62"/>
      <c r="SLA176" s="62"/>
      <c r="SLB176" s="62"/>
      <c r="SLC176" s="62"/>
      <c r="SLD176" s="62"/>
      <c r="SLE176" s="62"/>
      <c r="SLF176" s="62"/>
      <c r="SLG176" s="62"/>
      <c r="SLH176" s="62"/>
      <c r="SLI176" s="62"/>
      <c r="SLJ176" s="62"/>
      <c r="SLK176" s="62"/>
      <c r="SLL176" s="62"/>
      <c r="SLM176" s="62"/>
      <c r="SLN176" s="62"/>
      <c r="SLO176" s="62"/>
      <c r="SLP176" s="62"/>
      <c r="SLQ176" s="62"/>
      <c r="SLR176" s="62"/>
      <c r="SLS176" s="62"/>
      <c r="SLT176" s="62"/>
      <c r="SLU176" s="62"/>
      <c r="SLV176" s="62"/>
      <c r="SLW176" s="62"/>
      <c r="SLX176" s="62"/>
      <c r="SLY176" s="62"/>
      <c r="SLZ176" s="62"/>
      <c r="SMA176" s="62"/>
      <c r="SMB176" s="62"/>
      <c r="SMC176" s="62"/>
      <c r="SMD176" s="62"/>
      <c r="SME176" s="62"/>
      <c r="SMF176" s="62"/>
      <c r="SMG176" s="62"/>
      <c r="SMH176" s="62"/>
      <c r="SMI176" s="62"/>
      <c r="SMJ176" s="62"/>
      <c r="SMK176" s="62"/>
      <c r="SML176" s="62"/>
      <c r="SMM176" s="62"/>
      <c r="SMN176" s="62"/>
      <c r="SMO176" s="62"/>
      <c r="SMP176" s="62"/>
      <c r="SMQ176" s="62"/>
      <c r="SMR176" s="62"/>
      <c r="SMS176" s="62"/>
      <c r="SMT176" s="62"/>
      <c r="SMU176" s="62"/>
      <c r="SMV176" s="62"/>
      <c r="SMW176" s="62"/>
      <c r="SMX176" s="62"/>
      <c r="SMY176" s="62"/>
      <c r="SMZ176" s="62"/>
      <c r="SNA176" s="62"/>
      <c r="SNB176" s="62"/>
      <c r="SNC176" s="62"/>
      <c r="SND176" s="62"/>
      <c r="SNE176" s="62"/>
      <c r="SNF176" s="62"/>
      <c r="SNG176" s="62"/>
      <c r="SNH176" s="62"/>
      <c r="SNI176" s="62"/>
      <c r="SNJ176" s="62"/>
      <c r="SNK176" s="62"/>
      <c r="SNL176" s="62"/>
      <c r="SNM176" s="62"/>
      <c r="SNN176" s="62"/>
      <c r="SNO176" s="62"/>
      <c r="SNP176" s="62"/>
      <c r="SNQ176" s="62"/>
      <c r="SNR176" s="62"/>
      <c r="SNS176" s="62"/>
      <c r="SNT176" s="62"/>
      <c r="SNU176" s="62"/>
      <c r="SNV176" s="62"/>
      <c r="SNW176" s="62"/>
      <c r="SNX176" s="62"/>
      <c r="SNY176" s="62"/>
      <c r="SNZ176" s="62"/>
      <c r="SOA176" s="62"/>
      <c r="SOB176" s="62"/>
      <c r="SOC176" s="62"/>
      <c r="SOD176" s="62"/>
      <c r="SOE176" s="62"/>
      <c r="SOF176" s="62"/>
      <c r="SOG176" s="62"/>
      <c r="SOH176" s="62"/>
      <c r="SOI176" s="62"/>
      <c r="SOJ176" s="62"/>
      <c r="SOK176" s="62"/>
      <c r="SOL176" s="62"/>
      <c r="SOM176" s="62"/>
      <c r="SON176" s="62"/>
      <c r="SOO176" s="62"/>
      <c r="SOP176" s="62"/>
      <c r="SOQ176" s="62"/>
      <c r="SOR176" s="62"/>
      <c r="SOS176" s="62"/>
      <c r="SOT176" s="62"/>
      <c r="SOU176" s="62"/>
      <c r="SOV176" s="62"/>
      <c r="SOW176" s="62"/>
      <c r="SOX176" s="62"/>
      <c r="SOY176" s="62"/>
      <c r="SOZ176" s="62"/>
      <c r="SPA176" s="62"/>
      <c r="SPB176" s="62"/>
      <c r="SPC176" s="62"/>
      <c r="SPD176" s="62"/>
      <c r="SPE176" s="62"/>
      <c r="SPF176" s="62"/>
      <c r="SPG176" s="62"/>
      <c r="SPH176" s="62"/>
      <c r="SPI176" s="62"/>
      <c r="SPJ176" s="62"/>
      <c r="SPK176" s="62"/>
      <c r="SPL176" s="62"/>
      <c r="SPM176" s="62"/>
      <c r="SPN176" s="62"/>
      <c r="SPO176" s="62"/>
      <c r="SPP176" s="62"/>
      <c r="SPQ176" s="62"/>
      <c r="SPR176" s="62"/>
      <c r="SPS176" s="62"/>
      <c r="SPT176" s="62"/>
      <c r="SPU176" s="62"/>
      <c r="SPV176" s="62"/>
      <c r="SPW176" s="62"/>
      <c r="SPX176" s="62"/>
      <c r="SPY176" s="62"/>
      <c r="SPZ176" s="62"/>
      <c r="SQA176" s="62"/>
      <c r="SQB176" s="62"/>
      <c r="SQC176" s="62"/>
      <c r="SQD176" s="62"/>
      <c r="SQE176" s="62"/>
      <c r="SQF176" s="62"/>
      <c r="SQG176" s="62"/>
      <c r="SQH176" s="62"/>
      <c r="SQI176" s="62"/>
      <c r="SQJ176" s="62"/>
      <c r="SQK176" s="62"/>
      <c r="SQL176" s="62"/>
      <c r="SQM176" s="62"/>
      <c r="SQN176" s="62"/>
      <c r="SQO176" s="62"/>
      <c r="SQP176" s="62"/>
      <c r="SQQ176" s="62"/>
      <c r="SQR176" s="62"/>
      <c r="SQS176" s="62"/>
      <c r="SQT176" s="62"/>
      <c r="SQU176" s="62"/>
      <c r="SQV176" s="62"/>
      <c r="SQW176" s="62"/>
      <c r="SQX176" s="62"/>
      <c r="SQY176" s="62"/>
      <c r="SQZ176" s="62"/>
      <c r="SRA176" s="62"/>
      <c r="SRB176" s="62"/>
      <c r="SRC176" s="62"/>
      <c r="SRD176" s="62"/>
      <c r="SRE176" s="62"/>
      <c r="SRF176" s="62"/>
      <c r="SRG176" s="62"/>
      <c r="SRH176" s="62"/>
      <c r="SRI176" s="62"/>
      <c r="SRJ176" s="62"/>
      <c r="SRK176" s="62"/>
      <c r="SRL176" s="62"/>
      <c r="SRM176" s="62"/>
      <c r="SRN176" s="62"/>
      <c r="SRO176" s="62"/>
      <c r="SRP176" s="62"/>
      <c r="SRQ176" s="62"/>
      <c r="SRR176" s="62"/>
      <c r="SRS176" s="62"/>
      <c r="SRT176" s="62"/>
      <c r="SRU176" s="62"/>
      <c r="SRV176" s="62"/>
      <c r="SRW176" s="62"/>
      <c r="SRX176" s="62"/>
      <c r="SRY176" s="62"/>
      <c r="SRZ176" s="62"/>
      <c r="SSA176" s="62"/>
      <c r="SSB176" s="62"/>
      <c r="SSC176" s="62"/>
      <c r="SSD176" s="62"/>
      <c r="SSE176" s="62"/>
      <c r="SSF176" s="62"/>
      <c r="SSG176" s="62"/>
      <c r="SSH176" s="62"/>
      <c r="SSI176" s="62"/>
      <c r="SSJ176" s="62"/>
      <c r="SSK176" s="62"/>
      <c r="SSL176" s="62"/>
      <c r="SSM176" s="62"/>
      <c r="SSN176" s="62"/>
      <c r="SSO176" s="62"/>
      <c r="SSP176" s="62"/>
      <c r="SSQ176" s="62"/>
      <c r="SSR176" s="62"/>
      <c r="SSS176" s="62"/>
      <c r="SST176" s="62"/>
      <c r="SSU176" s="62"/>
      <c r="SSV176" s="62"/>
      <c r="SSW176" s="62"/>
      <c r="SSX176" s="62"/>
      <c r="SSY176" s="62"/>
      <c r="SSZ176" s="62"/>
      <c r="STA176" s="62"/>
      <c r="STB176" s="62"/>
      <c r="STC176" s="62"/>
      <c r="STD176" s="62"/>
      <c r="STE176" s="62"/>
      <c r="STF176" s="62"/>
      <c r="STG176" s="62"/>
      <c r="STH176" s="62"/>
      <c r="STI176" s="62"/>
      <c r="STJ176" s="62"/>
      <c r="STK176" s="62"/>
      <c r="STL176" s="62"/>
      <c r="STM176" s="62"/>
      <c r="STN176" s="62"/>
      <c r="STO176" s="62"/>
      <c r="STP176" s="62"/>
      <c r="STQ176" s="62"/>
      <c r="STR176" s="62"/>
      <c r="STS176" s="62"/>
      <c r="STT176" s="62"/>
      <c r="STU176" s="62"/>
      <c r="STV176" s="62"/>
      <c r="STW176" s="62"/>
      <c r="STX176" s="62"/>
      <c r="STY176" s="62"/>
      <c r="STZ176" s="62"/>
      <c r="SUA176" s="62"/>
      <c r="SUB176" s="62"/>
      <c r="SUC176" s="62"/>
      <c r="SUD176" s="62"/>
      <c r="SUE176" s="62"/>
      <c r="SUF176" s="62"/>
      <c r="SUG176" s="62"/>
      <c r="SUH176" s="62"/>
      <c r="SUI176" s="62"/>
      <c r="SUJ176" s="62"/>
      <c r="SUK176" s="62"/>
      <c r="SUL176" s="62"/>
      <c r="SUM176" s="62"/>
      <c r="SUN176" s="62"/>
      <c r="SUO176" s="62"/>
      <c r="SUP176" s="62"/>
      <c r="SUQ176" s="62"/>
      <c r="SUR176" s="62"/>
      <c r="SUS176" s="62"/>
      <c r="SUT176" s="62"/>
      <c r="SUU176" s="62"/>
      <c r="SUV176" s="62"/>
      <c r="SUW176" s="62"/>
      <c r="SUX176" s="62"/>
      <c r="SUY176" s="62"/>
      <c r="SUZ176" s="62"/>
      <c r="SVA176" s="62"/>
      <c r="SVB176" s="62"/>
      <c r="SVC176" s="62"/>
      <c r="SVD176" s="62"/>
      <c r="SVE176" s="62"/>
      <c r="SVF176" s="62"/>
      <c r="SVG176" s="62"/>
      <c r="SVH176" s="62"/>
      <c r="SVI176" s="62"/>
      <c r="SVJ176" s="62"/>
      <c r="SVK176" s="62"/>
      <c r="SVL176" s="62"/>
      <c r="SVM176" s="62"/>
      <c r="SVN176" s="62"/>
      <c r="SVO176" s="62"/>
      <c r="SVP176" s="62"/>
      <c r="SVQ176" s="62"/>
      <c r="SVR176" s="62"/>
      <c r="SVS176" s="62"/>
      <c r="SVT176" s="62"/>
      <c r="SVU176" s="62"/>
      <c r="SVV176" s="62"/>
      <c r="SVW176" s="62"/>
      <c r="SVX176" s="62"/>
      <c r="SVY176" s="62"/>
      <c r="SVZ176" s="62"/>
      <c r="SWA176" s="62"/>
      <c r="SWB176" s="62"/>
      <c r="SWC176" s="62"/>
      <c r="SWD176" s="62"/>
      <c r="SWE176" s="62"/>
      <c r="SWF176" s="62"/>
      <c r="SWG176" s="62"/>
      <c r="SWH176" s="62"/>
      <c r="SWI176" s="62"/>
      <c r="SWJ176" s="62"/>
      <c r="SWK176" s="62"/>
      <c r="SWL176" s="62"/>
      <c r="SWM176" s="62"/>
      <c r="SWN176" s="62"/>
      <c r="SWO176" s="62"/>
      <c r="SWP176" s="62"/>
      <c r="SWQ176" s="62"/>
      <c r="SWR176" s="62"/>
      <c r="SWS176" s="62"/>
      <c r="SWT176" s="62"/>
      <c r="SWU176" s="62"/>
      <c r="SWV176" s="62"/>
      <c r="SWW176" s="62"/>
      <c r="SWX176" s="62"/>
      <c r="SWY176" s="62"/>
      <c r="SWZ176" s="62"/>
      <c r="SXA176" s="62"/>
      <c r="SXB176" s="62"/>
      <c r="SXC176" s="62"/>
      <c r="SXD176" s="62"/>
      <c r="SXE176" s="62"/>
      <c r="SXF176" s="62"/>
      <c r="SXG176" s="62"/>
      <c r="SXH176" s="62"/>
      <c r="SXI176" s="62"/>
      <c r="SXJ176" s="62"/>
      <c r="SXK176" s="62"/>
      <c r="SXL176" s="62"/>
      <c r="SXM176" s="62"/>
      <c r="SXN176" s="62"/>
      <c r="SXO176" s="62"/>
      <c r="SXP176" s="62"/>
      <c r="SXQ176" s="62"/>
      <c r="SXR176" s="62"/>
      <c r="SXS176" s="62"/>
      <c r="SXT176" s="62"/>
      <c r="SXU176" s="62"/>
      <c r="SXV176" s="62"/>
      <c r="SXW176" s="62"/>
      <c r="SXX176" s="62"/>
      <c r="SXY176" s="62"/>
      <c r="SXZ176" s="62"/>
      <c r="SYA176" s="62"/>
      <c r="SYB176" s="62"/>
      <c r="SYC176" s="62"/>
      <c r="SYD176" s="62"/>
      <c r="SYE176" s="62"/>
      <c r="SYF176" s="62"/>
      <c r="SYG176" s="62"/>
      <c r="SYH176" s="62"/>
      <c r="SYI176" s="62"/>
      <c r="SYJ176" s="62"/>
      <c r="SYK176" s="62"/>
      <c r="SYL176" s="62"/>
      <c r="SYM176" s="62"/>
      <c r="SYN176" s="62"/>
      <c r="SYO176" s="62"/>
      <c r="SYP176" s="62"/>
      <c r="SYQ176" s="62"/>
      <c r="SYR176" s="62"/>
      <c r="SYS176" s="62"/>
      <c r="SYT176" s="62"/>
      <c r="SYU176" s="62"/>
      <c r="SYV176" s="62"/>
      <c r="SYW176" s="62"/>
      <c r="SYX176" s="62"/>
      <c r="SYY176" s="62"/>
      <c r="SYZ176" s="62"/>
      <c r="SZA176" s="62"/>
      <c r="SZB176" s="62"/>
      <c r="SZC176" s="62"/>
      <c r="SZD176" s="62"/>
      <c r="SZE176" s="62"/>
      <c r="SZF176" s="62"/>
      <c r="SZG176" s="62"/>
      <c r="SZH176" s="62"/>
      <c r="SZI176" s="62"/>
      <c r="SZJ176" s="62"/>
      <c r="SZK176" s="62"/>
      <c r="SZL176" s="62"/>
      <c r="SZM176" s="62"/>
      <c r="SZN176" s="62"/>
      <c r="SZO176" s="62"/>
      <c r="SZP176" s="62"/>
      <c r="SZQ176" s="62"/>
      <c r="SZR176" s="62"/>
      <c r="SZS176" s="62"/>
      <c r="SZT176" s="62"/>
      <c r="SZU176" s="62"/>
      <c r="SZV176" s="62"/>
      <c r="SZW176" s="62"/>
      <c r="SZX176" s="62"/>
      <c r="SZY176" s="62"/>
      <c r="SZZ176" s="62"/>
      <c r="TAA176" s="62"/>
      <c r="TAB176" s="62"/>
      <c r="TAC176" s="62"/>
      <c r="TAD176" s="62"/>
      <c r="TAE176" s="62"/>
      <c r="TAF176" s="62"/>
      <c r="TAG176" s="62"/>
      <c r="TAH176" s="62"/>
      <c r="TAI176" s="62"/>
      <c r="TAJ176" s="62"/>
      <c r="TAK176" s="62"/>
      <c r="TAL176" s="62"/>
      <c r="TAM176" s="62"/>
      <c r="TAN176" s="62"/>
      <c r="TAO176" s="62"/>
      <c r="TAP176" s="62"/>
      <c r="TAQ176" s="62"/>
      <c r="TAR176" s="62"/>
      <c r="TAS176" s="62"/>
      <c r="TAT176" s="62"/>
      <c r="TAU176" s="62"/>
      <c r="TAV176" s="62"/>
      <c r="TAW176" s="62"/>
      <c r="TAX176" s="62"/>
      <c r="TAY176" s="62"/>
      <c r="TAZ176" s="62"/>
      <c r="TBA176" s="62"/>
      <c r="TBB176" s="62"/>
      <c r="TBC176" s="62"/>
      <c r="TBD176" s="62"/>
      <c r="TBE176" s="62"/>
      <c r="TBF176" s="62"/>
      <c r="TBG176" s="62"/>
      <c r="TBH176" s="62"/>
      <c r="TBI176" s="62"/>
      <c r="TBJ176" s="62"/>
      <c r="TBK176" s="62"/>
      <c r="TBL176" s="62"/>
      <c r="TBM176" s="62"/>
      <c r="TBN176" s="62"/>
      <c r="TBO176" s="62"/>
      <c r="TBP176" s="62"/>
      <c r="TBQ176" s="62"/>
      <c r="TBR176" s="62"/>
      <c r="TBS176" s="62"/>
      <c r="TBT176" s="62"/>
      <c r="TBU176" s="62"/>
      <c r="TBV176" s="62"/>
      <c r="TBW176" s="62"/>
      <c r="TBX176" s="62"/>
      <c r="TBY176" s="62"/>
      <c r="TBZ176" s="62"/>
      <c r="TCA176" s="62"/>
      <c r="TCB176" s="62"/>
      <c r="TCC176" s="62"/>
      <c r="TCD176" s="62"/>
      <c r="TCE176" s="62"/>
      <c r="TCF176" s="62"/>
      <c r="TCG176" s="62"/>
      <c r="TCH176" s="62"/>
      <c r="TCI176" s="62"/>
      <c r="TCJ176" s="62"/>
      <c r="TCK176" s="62"/>
      <c r="TCL176" s="62"/>
      <c r="TCM176" s="62"/>
      <c r="TCN176" s="62"/>
      <c r="TCO176" s="62"/>
      <c r="TCP176" s="62"/>
      <c r="TCQ176" s="62"/>
      <c r="TCR176" s="62"/>
      <c r="TCS176" s="62"/>
      <c r="TCT176" s="62"/>
      <c r="TCU176" s="62"/>
      <c r="TCV176" s="62"/>
      <c r="TCW176" s="62"/>
      <c r="TCX176" s="62"/>
      <c r="TCY176" s="62"/>
      <c r="TCZ176" s="62"/>
      <c r="TDA176" s="62"/>
      <c r="TDB176" s="62"/>
      <c r="TDC176" s="62"/>
      <c r="TDD176" s="62"/>
      <c r="TDE176" s="62"/>
      <c r="TDF176" s="62"/>
      <c r="TDG176" s="62"/>
      <c r="TDH176" s="62"/>
      <c r="TDI176" s="62"/>
      <c r="TDJ176" s="62"/>
      <c r="TDK176" s="62"/>
      <c r="TDL176" s="62"/>
      <c r="TDM176" s="62"/>
      <c r="TDN176" s="62"/>
      <c r="TDO176" s="62"/>
      <c r="TDP176" s="62"/>
      <c r="TDQ176" s="62"/>
      <c r="TDR176" s="62"/>
      <c r="TDS176" s="62"/>
      <c r="TDT176" s="62"/>
      <c r="TDU176" s="62"/>
      <c r="TDV176" s="62"/>
      <c r="TDW176" s="62"/>
      <c r="TDX176" s="62"/>
      <c r="TDY176" s="62"/>
      <c r="TDZ176" s="62"/>
      <c r="TEA176" s="62"/>
      <c r="TEB176" s="62"/>
      <c r="TEC176" s="62"/>
      <c r="TED176" s="62"/>
      <c r="TEE176" s="62"/>
      <c r="TEF176" s="62"/>
      <c r="TEG176" s="62"/>
      <c r="TEH176" s="62"/>
      <c r="TEI176" s="62"/>
      <c r="TEJ176" s="62"/>
      <c r="TEK176" s="62"/>
      <c r="TEL176" s="62"/>
      <c r="TEM176" s="62"/>
      <c r="TEN176" s="62"/>
      <c r="TEO176" s="62"/>
      <c r="TEP176" s="62"/>
      <c r="TEQ176" s="62"/>
      <c r="TER176" s="62"/>
      <c r="TES176" s="62"/>
      <c r="TET176" s="62"/>
      <c r="TEU176" s="62"/>
      <c r="TEV176" s="62"/>
      <c r="TEW176" s="62"/>
      <c r="TEX176" s="62"/>
      <c r="TEY176" s="62"/>
      <c r="TEZ176" s="62"/>
      <c r="TFA176" s="62"/>
      <c r="TFB176" s="62"/>
      <c r="TFC176" s="62"/>
      <c r="TFD176" s="62"/>
      <c r="TFE176" s="62"/>
      <c r="TFF176" s="62"/>
      <c r="TFG176" s="62"/>
      <c r="TFH176" s="62"/>
      <c r="TFI176" s="62"/>
      <c r="TFJ176" s="62"/>
      <c r="TFK176" s="62"/>
      <c r="TFL176" s="62"/>
      <c r="TFM176" s="62"/>
      <c r="TFN176" s="62"/>
      <c r="TFO176" s="62"/>
      <c r="TFP176" s="62"/>
      <c r="TFQ176" s="62"/>
      <c r="TFR176" s="62"/>
      <c r="TFS176" s="62"/>
      <c r="TFT176" s="62"/>
      <c r="TFU176" s="62"/>
      <c r="TFV176" s="62"/>
      <c r="TFW176" s="62"/>
      <c r="TFX176" s="62"/>
      <c r="TFY176" s="62"/>
      <c r="TFZ176" s="62"/>
      <c r="TGA176" s="62"/>
      <c r="TGB176" s="62"/>
      <c r="TGC176" s="62"/>
      <c r="TGD176" s="62"/>
      <c r="TGE176" s="62"/>
      <c r="TGF176" s="62"/>
      <c r="TGG176" s="62"/>
      <c r="TGH176" s="62"/>
      <c r="TGI176" s="62"/>
      <c r="TGJ176" s="62"/>
      <c r="TGK176" s="62"/>
      <c r="TGL176" s="62"/>
      <c r="TGM176" s="62"/>
      <c r="TGN176" s="62"/>
      <c r="TGO176" s="62"/>
      <c r="TGP176" s="62"/>
      <c r="TGQ176" s="62"/>
      <c r="TGR176" s="62"/>
      <c r="TGS176" s="62"/>
      <c r="TGT176" s="62"/>
      <c r="TGU176" s="62"/>
      <c r="TGV176" s="62"/>
      <c r="TGW176" s="62"/>
      <c r="TGX176" s="62"/>
      <c r="TGY176" s="62"/>
      <c r="TGZ176" s="62"/>
      <c r="THA176" s="62"/>
      <c r="THB176" s="62"/>
      <c r="THC176" s="62"/>
      <c r="THD176" s="62"/>
      <c r="THE176" s="62"/>
      <c r="THF176" s="62"/>
      <c r="THG176" s="62"/>
      <c r="THH176" s="62"/>
      <c r="THI176" s="62"/>
      <c r="THJ176" s="62"/>
      <c r="THK176" s="62"/>
      <c r="THL176" s="62"/>
      <c r="THM176" s="62"/>
      <c r="THN176" s="62"/>
      <c r="THO176" s="62"/>
      <c r="THP176" s="62"/>
      <c r="THQ176" s="62"/>
      <c r="THR176" s="62"/>
      <c r="THS176" s="62"/>
      <c r="THT176" s="62"/>
      <c r="THU176" s="62"/>
      <c r="THV176" s="62"/>
      <c r="THW176" s="62"/>
      <c r="THX176" s="62"/>
      <c r="THY176" s="62"/>
      <c r="THZ176" s="62"/>
      <c r="TIA176" s="62"/>
      <c r="TIB176" s="62"/>
      <c r="TIC176" s="62"/>
      <c r="TID176" s="62"/>
      <c r="TIE176" s="62"/>
      <c r="TIF176" s="62"/>
      <c r="TIG176" s="62"/>
      <c r="TIH176" s="62"/>
      <c r="TII176" s="62"/>
      <c r="TIJ176" s="62"/>
      <c r="TIK176" s="62"/>
      <c r="TIL176" s="62"/>
      <c r="TIM176" s="62"/>
      <c r="TIN176" s="62"/>
      <c r="TIO176" s="62"/>
      <c r="TIP176" s="62"/>
      <c r="TIQ176" s="62"/>
      <c r="TIR176" s="62"/>
      <c r="TIS176" s="62"/>
      <c r="TIT176" s="62"/>
      <c r="TIU176" s="62"/>
      <c r="TIV176" s="62"/>
      <c r="TIW176" s="62"/>
      <c r="TIX176" s="62"/>
      <c r="TIY176" s="62"/>
      <c r="TIZ176" s="62"/>
      <c r="TJA176" s="62"/>
      <c r="TJB176" s="62"/>
      <c r="TJC176" s="62"/>
      <c r="TJD176" s="62"/>
      <c r="TJE176" s="62"/>
      <c r="TJF176" s="62"/>
      <c r="TJG176" s="62"/>
      <c r="TJH176" s="62"/>
      <c r="TJI176" s="62"/>
      <c r="TJJ176" s="62"/>
      <c r="TJK176" s="62"/>
      <c r="TJL176" s="62"/>
      <c r="TJM176" s="62"/>
      <c r="TJN176" s="62"/>
      <c r="TJO176" s="62"/>
      <c r="TJP176" s="62"/>
      <c r="TJQ176" s="62"/>
      <c r="TJR176" s="62"/>
      <c r="TJS176" s="62"/>
      <c r="TJT176" s="62"/>
      <c r="TJU176" s="62"/>
      <c r="TJV176" s="62"/>
      <c r="TJW176" s="62"/>
      <c r="TJX176" s="62"/>
      <c r="TJY176" s="62"/>
      <c r="TJZ176" s="62"/>
      <c r="TKA176" s="62"/>
      <c r="TKB176" s="62"/>
      <c r="TKC176" s="62"/>
      <c r="TKD176" s="62"/>
      <c r="TKE176" s="62"/>
      <c r="TKF176" s="62"/>
      <c r="TKG176" s="62"/>
      <c r="TKH176" s="62"/>
      <c r="TKI176" s="62"/>
      <c r="TKJ176" s="62"/>
      <c r="TKK176" s="62"/>
      <c r="TKL176" s="62"/>
      <c r="TKM176" s="62"/>
      <c r="TKN176" s="62"/>
      <c r="TKO176" s="62"/>
      <c r="TKP176" s="62"/>
      <c r="TKQ176" s="62"/>
      <c r="TKR176" s="62"/>
      <c r="TKS176" s="62"/>
      <c r="TKT176" s="62"/>
      <c r="TKU176" s="62"/>
      <c r="TKV176" s="62"/>
      <c r="TKW176" s="62"/>
      <c r="TKX176" s="62"/>
      <c r="TKY176" s="62"/>
      <c r="TKZ176" s="62"/>
      <c r="TLA176" s="62"/>
      <c r="TLB176" s="62"/>
      <c r="TLC176" s="62"/>
      <c r="TLD176" s="62"/>
      <c r="TLE176" s="62"/>
      <c r="TLF176" s="62"/>
      <c r="TLG176" s="62"/>
      <c r="TLH176" s="62"/>
      <c r="TLI176" s="62"/>
      <c r="TLJ176" s="62"/>
      <c r="TLK176" s="62"/>
      <c r="TLL176" s="62"/>
      <c r="TLM176" s="62"/>
      <c r="TLN176" s="62"/>
      <c r="TLO176" s="62"/>
      <c r="TLP176" s="62"/>
      <c r="TLQ176" s="62"/>
      <c r="TLR176" s="62"/>
      <c r="TLS176" s="62"/>
      <c r="TLT176" s="62"/>
      <c r="TLU176" s="62"/>
      <c r="TLV176" s="62"/>
      <c r="TLW176" s="62"/>
      <c r="TLX176" s="62"/>
      <c r="TLY176" s="62"/>
      <c r="TLZ176" s="62"/>
      <c r="TMA176" s="62"/>
      <c r="TMB176" s="62"/>
      <c r="TMC176" s="62"/>
      <c r="TMD176" s="62"/>
      <c r="TME176" s="62"/>
      <c r="TMF176" s="62"/>
      <c r="TMG176" s="62"/>
      <c r="TMH176" s="62"/>
      <c r="TMI176" s="62"/>
      <c r="TMJ176" s="62"/>
      <c r="TMK176" s="62"/>
      <c r="TML176" s="62"/>
      <c r="TMM176" s="62"/>
      <c r="TMN176" s="62"/>
      <c r="TMO176" s="62"/>
      <c r="TMP176" s="62"/>
      <c r="TMQ176" s="62"/>
      <c r="TMR176" s="62"/>
      <c r="TMS176" s="62"/>
      <c r="TMT176" s="62"/>
      <c r="TMU176" s="62"/>
      <c r="TMV176" s="62"/>
      <c r="TMW176" s="62"/>
      <c r="TMX176" s="62"/>
      <c r="TMY176" s="62"/>
      <c r="TMZ176" s="62"/>
      <c r="TNA176" s="62"/>
      <c r="TNB176" s="62"/>
      <c r="TNC176" s="62"/>
      <c r="TND176" s="62"/>
      <c r="TNE176" s="62"/>
      <c r="TNF176" s="62"/>
      <c r="TNG176" s="62"/>
      <c r="TNH176" s="62"/>
      <c r="TNI176" s="62"/>
      <c r="TNJ176" s="62"/>
      <c r="TNK176" s="62"/>
      <c r="TNL176" s="62"/>
      <c r="TNM176" s="62"/>
      <c r="TNN176" s="62"/>
      <c r="TNO176" s="62"/>
      <c r="TNP176" s="62"/>
      <c r="TNQ176" s="62"/>
      <c r="TNR176" s="62"/>
      <c r="TNS176" s="62"/>
      <c r="TNT176" s="62"/>
      <c r="TNU176" s="62"/>
      <c r="TNV176" s="62"/>
      <c r="TNW176" s="62"/>
      <c r="TNX176" s="62"/>
      <c r="TNY176" s="62"/>
      <c r="TNZ176" s="62"/>
      <c r="TOA176" s="62"/>
      <c r="TOB176" s="62"/>
      <c r="TOC176" s="62"/>
      <c r="TOD176" s="62"/>
      <c r="TOE176" s="62"/>
      <c r="TOF176" s="62"/>
      <c r="TOG176" s="62"/>
      <c r="TOH176" s="62"/>
      <c r="TOI176" s="62"/>
      <c r="TOJ176" s="62"/>
      <c r="TOK176" s="62"/>
      <c r="TOL176" s="62"/>
      <c r="TOM176" s="62"/>
      <c r="TON176" s="62"/>
      <c r="TOO176" s="62"/>
      <c r="TOP176" s="62"/>
      <c r="TOQ176" s="62"/>
      <c r="TOR176" s="62"/>
      <c r="TOS176" s="62"/>
      <c r="TOT176" s="62"/>
      <c r="TOU176" s="62"/>
      <c r="TOV176" s="62"/>
      <c r="TOW176" s="62"/>
      <c r="TOX176" s="62"/>
      <c r="TOY176" s="62"/>
      <c r="TOZ176" s="62"/>
      <c r="TPA176" s="62"/>
      <c r="TPB176" s="62"/>
      <c r="TPC176" s="62"/>
      <c r="TPD176" s="62"/>
      <c r="TPE176" s="62"/>
      <c r="TPF176" s="62"/>
      <c r="TPG176" s="62"/>
      <c r="TPH176" s="62"/>
      <c r="TPI176" s="62"/>
      <c r="TPJ176" s="62"/>
      <c r="TPK176" s="62"/>
      <c r="TPL176" s="62"/>
      <c r="TPM176" s="62"/>
      <c r="TPN176" s="62"/>
      <c r="TPO176" s="62"/>
      <c r="TPP176" s="62"/>
      <c r="TPQ176" s="62"/>
      <c r="TPR176" s="62"/>
      <c r="TPS176" s="62"/>
      <c r="TPT176" s="62"/>
      <c r="TPU176" s="62"/>
      <c r="TPV176" s="62"/>
      <c r="TPW176" s="62"/>
      <c r="TPX176" s="62"/>
      <c r="TPY176" s="62"/>
      <c r="TPZ176" s="62"/>
      <c r="TQA176" s="62"/>
      <c r="TQB176" s="62"/>
      <c r="TQC176" s="62"/>
      <c r="TQD176" s="62"/>
      <c r="TQE176" s="62"/>
      <c r="TQF176" s="62"/>
      <c r="TQG176" s="62"/>
      <c r="TQH176" s="62"/>
      <c r="TQI176" s="62"/>
      <c r="TQJ176" s="62"/>
      <c r="TQK176" s="62"/>
      <c r="TQL176" s="62"/>
      <c r="TQM176" s="62"/>
      <c r="TQN176" s="62"/>
      <c r="TQO176" s="62"/>
      <c r="TQP176" s="62"/>
      <c r="TQQ176" s="62"/>
      <c r="TQR176" s="62"/>
      <c r="TQS176" s="62"/>
      <c r="TQT176" s="62"/>
      <c r="TQU176" s="62"/>
      <c r="TQV176" s="62"/>
      <c r="TQW176" s="62"/>
      <c r="TQX176" s="62"/>
      <c r="TQY176" s="62"/>
      <c r="TQZ176" s="62"/>
      <c r="TRA176" s="62"/>
      <c r="TRB176" s="62"/>
      <c r="TRC176" s="62"/>
      <c r="TRD176" s="62"/>
      <c r="TRE176" s="62"/>
      <c r="TRF176" s="62"/>
      <c r="TRG176" s="62"/>
      <c r="TRH176" s="62"/>
      <c r="TRI176" s="62"/>
      <c r="TRJ176" s="62"/>
      <c r="TRK176" s="62"/>
      <c r="TRL176" s="62"/>
      <c r="TRM176" s="62"/>
      <c r="TRN176" s="62"/>
      <c r="TRO176" s="62"/>
      <c r="TRP176" s="62"/>
      <c r="TRQ176" s="62"/>
      <c r="TRR176" s="62"/>
      <c r="TRS176" s="62"/>
      <c r="TRT176" s="62"/>
      <c r="TRU176" s="62"/>
      <c r="TRV176" s="62"/>
      <c r="TRW176" s="62"/>
      <c r="TRX176" s="62"/>
      <c r="TRY176" s="62"/>
      <c r="TRZ176" s="62"/>
      <c r="TSA176" s="62"/>
      <c r="TSB176" s="62"/>
      <c r="TSC176" s="62"/>
      <c r="TSD176" s="62"/>
      <c r="TSE176" s="62"/>
      <c r="TSF176" s="62"/>
      <c r="TSG176" s="62"/>
      <c r="TSH176" s="62"/>
      <c r="TSI176" s="62"/>
      <c r="TSJ176" s="62"/>
      <c r="TSK176" s="62"/>
      <c r="TSL176" s="62"/>
      <c r="TSM176" s="62"/>
      <c r="TSN176" s="62"/>
      <c r="TSO176" s="62"/>
      <c r="TSP176" s="62"/>
      <c r="TSQ176" s="62"/>
      <c r="TSR176" s="62"/>
      <c r="TSS176" s="62"/>
      <c r="TST176" s="62"/>
      <c r="TSU176" s="62"/>
      <c r="TSV176" s="62"/>
      <c r="TSW176" s="62"/>
      <c r="TSX176" s="62"/>
      <c r="TSY176" s="62"/>
      <c r="TSZ176" s="62"/>
      <c r="TTA176" s="62"/>
      <c r="TTB176" s="62"/>
      <c r="TTC176" s="62"/>
      <c r="TTD176" s="62"/>
      <c r="TTE176" s="62"/>
      <c r="TTF176" s="62"/>
      <c r="TTG176" s="62"/>
      <c r="TTH176" s="62"/>
      <c r="TTI176" s="62"/>
      <c r="TTJ176" s="62"/>
      <c r="TTK176" s="62"/>
      <c r="TTL176" s="62"/>
      <c r="TTM176" s="62"/>
      <c r="TTN176" s="62"/>
      <c r="TTO176" s="62"/>
      <c r="TTP176" s="62"/>
      <c r="TTQ176" s="62"/>
      <c r="TTR176" s="62"/>
      <c r="TTS176" s="62"/>
      <c r="TTT176" s="62"/>
      <c r="TTU176" s="62"/>
      <c r="TTV176" s="62"/>
      <c r="TTW176" s="62"/>
      <c r="TTX176" s="62"/>
      <c r="TTY176" s="62"/>
      <c r="TTZ176" s="62"/>
      <c r="TUA176" s="62"/>
      <c r="TUB176" s="62"/>
      <c r="TUC176" s="62"/>
      <c r="TUD176" s="62"/>
      <c r="TUE176" s="62"/>
      <c r="TUF176" s="62"/>
      <c r="TUG176" s="62"/>
      <c r="TUH176" s="62"/>
      <c r="TUI176" s="62"/>
      <c r="TUJ176" s="62"/>
      <c r="TUK176" s="62"/>
      <c r="TUL176" s="62"/>
      <c r="TUM176" s="62"/>
      <c r="TUN176" s="62"/>
      <c r="TUO176" s="62"/>
      <c r="TUP176" s="62"/>
      <c r="TUQ176" s="62"/>
      <c r="TUR176" s="62"/>
      <c r="TUS176" s="62"/>
      <c r="TUT176" s="62"/>
      <c r="TUU176" s="62"/>
      <c r="TUV176" s="62"/>
      <c r="TUW176" s="62"/>
      <c r="TUX176" s="62"/>
      <c r="TUY176" s="62"/>
      <c r="TUZ176" s="62"/>
      <c r="TVA176" s="62"/>
      <c r="TVB176" s="62"/>
      <c r="TVC176" s="62"/>
      <c r="TVD176" s="62"/>
      <c r="TVE176" s="62"/>
      <c r="TVF176" s="62"/>
      <c r="TVG176" s="62"/>
      <c r="TVH176" s="62"/>
      <c r="TVI176" s="62"/>
      <c r="TVJ176" s="62"/>
      <c r="TVK176" s="62"/>
      <c r="TVL176" s="62"/>
      <c r="TVM176" s="62"/>
      <c r="TVN176" s="62"/>
      <c r="TVO176" s="62"/>
      <c r="TVP176" s="62"/>
      <c r="TVQ176" s="62"/>
      <c r="TVR176" s="62"/>
      <c r="TVS176" s="62"/>
      <c r="TVT176" s="62"/>
      <c r="TVU176" s="62"/>
      <c r="TVV176" s="62"/>
      <c r="TVW176" s="62"/>
      <c r="TVX176" s="62"/>
      <c r="TVY176" s="62"/>
      <c r="TVZ176" s="62"/>
      <c r="TWA176" s="62"/>
      <c r="TWB176" s="62"/>
      <c r="TWC176" s="62"/>
      <c r="TWD176" s="62"/>
      <c r="TWE176" s="62"/>
      <c r="TWF176" s="62"/>
      <c r="TWG176" s="62"/>
      <c r="TWH176" s="62"/>
      <c r="TWI176" s="62"/>
      <c r="TWJ176" s="62"/>
      <c r="TWK176" s="62"/>
      <c r="TWL176" s="62"/>
      <c r="TWM176" s="62"/>
      <c r="TWN176" s="62"/>
      <c r="TWO176" s="62"/>
      <c r="TWP176" s="62"/>
      <c r="TWQ176" s="62"/>
      <c r="TWR176" s="62"/>
      <c r="TWS176" s="62"/>
      <c r="TWT176" s="62"/>
      <c r="TWU176" s="62"/>
      <c r="TWV176" s="62"/>
      <c r="TWW176" s="62"/>
      <c r="TWX176" s="62"/>
      <c r="TWY176" s="62"/>
      <c r="TWZ176" s="62"/>
      <c r="TXA176" s="62"/>
      <c r="TXB176" s="62"/>
      <c r="TXC176" s="62"/>
      <c r="TXD176" s="62"/>
      <c r="TXE176" s="62"/>
      <c r="TXF176" s="62"/>
      <c r="TXG176" s="62"/>
      <c r="TXH176" s="62"/>
      <c r="TXI176" s="62"/>
      <c r="TXJ176" s="62"/>
      <c r="TXK176" s="62"/>
      <c r="TXL176" s="62"/>
      <c r="TXM176" s="62"/>
      <c r="TXN176" s="62"/>
      <c r="TXO176" s="62"/>
      <c r="TXP176" s="62"/>
      <c r="TXQ176" s="62"/>
      <c r="TXR176" s="62"/>
      <c r="TXS176" s="62"/>
      <c r="TXT176" s="62"/>
      <c r="TXU176" s="62"/>
      <c r="TXV176" s="62"/>
      <c r="TXW176" s="62"/>
      <c r="TXX176" s="62"/>
      <c r="TXY176" s="62"/>
      <c r="TXZ176" s="62"/>
      <c r="TYA176" s="62"/>
      <c r="TYB176" s="62"/>
      <c r="TYC176" s="62"/>
      <c r="TYD176" s="62"/>
      <c r="TYE176" s="62"/>
      <c r="TYF176" s="62"/>
      <c r="TYG176" s="62"/>
      <c r="TYH176" s="62"/>
      <c r="TYI176" s="62"/>
      <c r="TYJ176" s="62"/>
      <c r="TYK176" s="62"/>
      <c r="TYL176" s="62"/>
      <c r="TYM176" s="62"/>
      <c r="TYN176" s="62"/>
      <c r="TYO176" s="62"/>
      <c r="TYP176" s="62"/>
      <c r="TYQ176" s="62"/>
      <c r="TYR176" s="62"/>
      <c r="TYS176" s="62"/>
      <c r="TYT176" s="62"/>
      <c r="TYU176" s="62"/>
      <c r="TYV176" s="62"/>
      <c r="TYW176" s="62"/>
      <c r="TYX176" s="62"/>
      <c r="TYY176" s="62"/>
      <c r="TYZ176" s="62"/>
      <c r="TZA176" s="62"/>
      <c r="TZB176" s="62"/>
      <c r="TZC176" s="62"/>
      <c r="TZD176" s="62"/>
      <c r="TZE176" s="62"/>
      <c r="TZF176" s="62"/>
      <c r="TZG176" s="62"/>
      <c r="TZH176" s="62"/>
      <c r="TZI176" s="62"/>
      <c r="TZJ176" s="62"/>
      <c r="TZK176" s="62"/>
      <c r="TZL176" s="62"/>
      <c r="TZM176" s="62"/>
      <c r="TZN176" s="62"/>
      <c r="TZO176" s="62"/>
      <c r="TZP176" s="62"/>
      <c r="TZQ176" s="62"/>
      <c r="TZR176" s="62"/>
      <c r="TZS176" s="62"/>
      <c r="TZT176" s="62"/>
      <c r="TZU176" s="62"/>
      <c r="TZV176" s="62"/>
      <c r="TZW176" s="62"/>
      <c r="TZX176" s="62"/>
      <c r="TZY176" s="62"/>
      <c r="TZZ176" s="62"/>
      <c r="UAA176" s="62"/>
      <c r="UAB176" s="62"/>
      <c r="UAC176" s="62"/>
      <c r="UAD176" s="62"/>
      <c r="UAE176" s="62"/>
      <c r="UAF176" s="62"/>
      <c r="UAG176" s="62"/>
      <c r="UAH176" s="62"/>
      <c r="UAI176" s="62"/>
      <c r="UAJ176" s="62"/>
      <c r="UAK176" s="62"/>
      <c r="UAL176" s="62"/>
      <c r="UAM176" s="62"/>
      <c r="UAN176" s="62"/>
      <c r="UAO176" s="62"/>
      <c r="UAP176" s="62"/>
      <c r="UAQ176" s="62"/>
      <c r="UAR176" s="62"/>
      <c r="UAS176" s="62"/>
      <c r="UAT176" s="62"/>
      <c r="UAU176" s="62"/>
      <c r="UAV176" s="62"/>
      <c r="UAW176" s="62"/>
      <c r="UAX176" s="62"/>
      <c r="UAY176" s="62"/>
      <c r="UAZ176" s="62"/>
      <c r="UBA176" s="62"/>
      <c r="UBB176" s="62"/>
      <c r="UBC176" s="62"/>
      <c r="UBD176" s="62"/>
      <c r="UBE176" s="62"/>
      <c r="UBF176" s="62"/>
      <c r="UBG176" s="62"/>
      <c r="UBH176" s="62"/>
      <c r="UBI176" s="62"/>
      <c r="UBJ176" s="62"/>
      <c r="UBK176" s="62"/>
      <c r="UBL176" s="62"/>
      <c r="UBM176" s="62"/>
      <c r="UBN176" s="62"/>
      <c r="UBO176" s="62"/>
      <c r="UBP176" s="62"/>
      <c r="UBQ176" s="62"/>
      <c r="UBR176" s="62"/>
      <c r="UBS176" s="62"/>
      <c r="UBT176" s="62"/>
      <c r="UBU176" s="62"/>
      <c r="UBV176" s="62"/>
      <c r="UBW176" s="62"/>
      <c r="UBX176" s="62"/>
      <c r="UBY176" s="62"/>
      <c r="UBZ176" s="62"/>
      <c r="UCA176" s="62"/>
      <c r="UCB176" s="62"/>
      <c r="UCC176" s="62"/>
      <c r="UCD176" s="62"/>
      <c r="UCE176" s="62"/>
      <c r="UCF176" s="62"/>
      <c r="UCG176" s="62"/>
      <c r="UCH176" s="62"/>
      <c r="UCI176" s="62"/>
      <c r="UCJ176" s="62"/>
      <c r="UCK176" s="62"/>
      <c r="UCL176" s="62"/>
      <c r="UCM176" s="62"/>
      <c r="UCN176" s="62"/>
      <c r="UCO176" s="62"/>
      <c r="UCP176" s="62"/>
      <c r="UCQ176" s="62"/>
      <c r="UCR176" s="62"/>
      <c r="UCS176" s="62"/>
      <c r="UCT176" s="62"/>
      <c r="UCU176" s="62"/>
      <c r="UCV176" s="62"/>
      <c r="UCW176" s="62"/>
      <c r="UCX176" s="62"/>
      <c r="UCY176" s="62"/>
      <c r="UCZ176" s="62"/>
      <c r="UDA176" s="62"/>
      <c r="UDB176" s="62"/>
      <c r="UDC176" s="62"/>
      <c r="UDD176" s="62"/>
      <c r="UDE176" s="62"/>
      <c r="UDF176" s="62"/>
      <c r="UDG176" s="62"/>
      <c r="UDH176" s="62"/>
      <c r="UDI176" s="62"/>
      <c r="UDJ176" s="62"/>
      <c r="UDK176" s="62"/>
      <c r="UDL176" s="62"/>
      <c r="UDM176" s="62"/>
      <c r="UDN176" s="62"/>
      <c r="UDO176" s="62"/>
      <c r="UDP176" s="62"/>
      <c r="UDQ176" s="62"/>
      <c r="UDR176" s="62"/>
      <c r="UDS176" s="62"/>
      <c r="UDT176" s="62"/>
      <c r="UDU176" s="62"/>
      <c r="UDV176" s="62"/>
      <c r="UDW176" s="62"/>
      <c r="UDX176" s="62"/>
      <c r="UDY176" s="62"/>
      <c r="UDZ176" s="62"/>
      <c r="UEA176" s="62"/>
      <c r="UEB176" s="62"/>
      <c r="UEC176" s="62"/>
      <c r="UED176" s="62"/>
      <c r="UEE176" s="62"/>
      <c r="UEF176" s="62"/>
      <c r="UEG176" s="62"/>
      <c r="UEH176" s="62"/>
      <c r="UEI176" s="62"/>
      <c r="UEJ176" s="62"/>
      <c r="UEK176" s="62"/>
      <c r="UEL176" s="62"/>
      <c r="UEM176" s="62"/>
      <c r="UEN176" s="62"/>
      <c r="UEO176" s="62"/>
      <c r="UEP176" s="62"/>
      <c r="UEQ176" s="62"/>
      <c r="UER176" s="62"/>
      <c r="UES176" s="62"/>
      <c r="UET176" s="62"/>
      <c r="UEU176" s="62"/>
      <c r="UEV176" s="62"/>
      <c r="UEW176" s="62"/>
      <c r="UEX176" s="62"/>
      <c r="UEY176" s="62"/>
      <c r="UEZ176" s="62"/>
      <c r="UFA176" s="62"/>
      <c r="UFB176" s="62"/>
      <c r="UFC176" s="62"/>
      <c r="UFD176" s="62"/>
      <c r="UFE176" s="62"/>
      <c r="UFF176" s="62"/>
      <c r="UFG176" s="62"/>
      <c r="UFH176" s="62"/>
      <c r="UFI176" s="62"/>
      <c r="UFJ176" s="62"/>
      <c r="UFK176" s="62"/>
      <c r="UFL176" s="62"/>
      <c r="UFM176" s="62"/>
      <c r="UFN176" s="62"/>
      <c r="UFO176" s="62"/>
      <c r="UFP176" s="62"/>
      <c r="UFQ176" s="62"/>
      <c r="UFR176" s="62"/>
      <c r="UFS176" s="62"/>
      <c r="UFT176" s="62"/>
      <c r="UFU176" s="62"/>
      <c r="UFV176" s="62"/>
      <c r="UFW176" s="62"/>
      <c r="UFX176" s="62"/>
      <c r="UFY176" s="62"/>
      <c r="UFZ176" s="62"/>
      <c r="UGA176" s="62"/>
      <c r="UGB176" s="62"/>
      <c r="UGC176" s="62"/>
      <c r="UGD176" s="62"/>
      <c r="UGE176" s="62"/>
      <c r="UGF176" s="62"/>
      <c r="UGG176" s="62"/>
      <c r="UGH176" s="62"/>
      <c r="UGI176" s="62"/>
      <c r="UGJ176" s="62"/>
      <c r="UGK176" s="62"/>
      <c r="UGL176" s="62"/>
      <c r="UGM176" s="62"/>
      <c r="UGN176" s="62"/>
      <c r="UGO176" s="62"/>
      <c r="UGP176" s="62"/>
      <c r="UGQ176" s="62"/>
      <c r="UGR176" s="62"/>
      <c r="UGS176" s="62"/>
      <c r="UGT176" s="62"/>
      <c r="UGU176" s="62"/>
      <c r="UGV176" s="62"/>
      <c r="UGW176" s="62"/>
      <c r="UGX176" s="62"/>
      <c r="UGY176" s="62"/>
      <c r="UGZ176" s="62"/>
      <c r="UHA176" s="62"/>
      <c r="UHB176" s="62"/>
      <c r="UHC176" s="62"/>
      <c r="UHD176" s="62"/>
      <c r="UHE176" s="62"/>
      <c r="UHF176" s="62"/>
      <c r="UHG176" s="62"/>
      <c r="UHH176" s="62"/>
      <c r="UHI176" s="62"/>
      <c r="UHJ176" s="62"/>
      <c r="UHK176" s="62"/>
      <c r="UHL176" s="62"/>
      <c r="UHM176" s="62"/>
      <c r="UHN176" s="62"/>
      <c r="UHO176" s="62"/>
      <c r="UHP176" s="62"/>
      <c r="UHQ176" s="62"/>
      <c r="UHR176" s="62"/>
      <c r="UHS176" s="62"/>
      <c r="UHT176" s="62"/>
      <c r="UHU176" s="62"/>
      <c r="UHV176" s="62"/>
      <c r="UHW176" s="62"/>
      <c r="UHX176" s="62"/>
      <c r="UHY176" s="62"/>
      <c r="UHZ176" s="62"/>
      <c r="UIA176" s="62"/>
      <c r="UIB176" s="62"/>
      <c r="UIC176" s="62"/>
      <c r="UID176" s="62"/>
      <c r="UIE176" s="62"/>
      <c r="UIF176" s="62"/>
      <c r="UIG176" s="62"/>
      <c r="UIH176" s="62"/>
      <c r="UII176" s="62"/>
      <c r="UIJ176" s="62"/>
      <c r="UIK176" s="62"/>
      <c r="UIL176" s="62"/>
      <c r="UIM176" s="62"/>
      <c r="UIN176" s="62"/>
      <c r="UIO176" s="62"/>
      <c r="UIP176" s="62"/>
      <c r="UIQ176" s="62"/>
      <c r="UIR176" s="62"/>
      <c r="UIS176" s="62"/>
      <c r="UIT176" s="62"/>
      <c r="UIU176" s="62"/>
      <c r="UIV176" s="62"/>
      <c r="UIW176" s="62"/>
      <c r="UIX176" s="62"/>
      <c r="UIY176" s="62"/>
      <c r="UIZ176" s="62"/>
      <c r="UJA176" s="62"/>
      <c r="UJB176" s="62"/>
      <c r="UJC176" s="62"/>
      <c r="UJD176" s="62"/>
      <c r="UJE176" s="62"/>
      <c r="UJF176" s="62"/>
      <c r="UJG176" s="62"/>
      <c r="UJH176" s="62"/>
      <c r="UJI176" s="62"/>
      <c r="UJJ176" s="62"/>
      <c r="UJK176" s="62"/>
      <c r="UJL176" s="62"/>
      <c r="UJM176" s="62"/>
      <c r="UJN176" s="62"/>
      <c r="UJO176" s="62"/>
      <c r="UJP176" s="62"/>
      <c r="UJQ176" s="62"/>
      <c r="UJR176" s="62"/>
      <c r="UJS176" s="62"/>
      <c r="UJT176" s="62"/>
      <c r="UJU176" s="62"/>
      <c r="UJV176" s="62"/>
      <c r="UJW176" s="62"/>
      <c r="UJX176" s="62"/>
      <c r="UJY176" s="62"/>
      <c r="UJZ176" s="62"/>
      <c r="UKA176" s="62"/>
      <c r="UKB176" s="62"/>
      <c r="UKC176" s="62"/>
      <c r="UKD176" s="62"/>
      <c r="UKE176" s="62"/>
      <c r="UKF176" s="62"/>
      <c r="UKG176" s="62"/>
      <c r="UKH176" s="62"/>
      <c r="UKI176" s="62"/>
      <c r="UKJ176" s="62"/>
      <c r="UKK176" s="62"/>
      <c r="UKL176" s="62"/>
      <c r="UKM176" s="62"/>
      <c r="UKN176" s="62"/>
      <c r="UKO176" s="62"/>
      <c r="UKP176" s="62"/>
      <c r="UKQ176" s="62"/>
      <c r="UKR176" s="62"/>
      <c r="UKS176" s="62"/>
      <c r="UKT176" s="62"/>
      <c r="UKU176" s="62"/>
      <c r="UKV176" s="62"/>
      <c r="UKW176" s="62"/>
      <c r="UKX176" s="62"/>
      <c r="UKY176" s="62"/>
      <c r="UKZ176" s="62"/>
      <c r="ULA176" s="62"/>
      <c r="ULB176" s="62"/>
      <c r="ULC176" s="62"/>
      <c r="ULD176" s="62"/>
      <c r="ULE176" s="62"/>
      <c r="ULF176" s="62"/>
      <c r="ULG176" s="62"/>
      <c r="ULH176" s="62"/>
      <c r="ULI176" s="62"/>
      <c r="ULJ176" s="62"/>
      <c r="ULK176" s="62"/>
      <c r="ULL176" s="62"/>
      <c r="ULM176" s="62"/>
      <c r="ULN176" s="62"/>
      <c r="ULO176" s="62"/>
      <c r="ULP176" s="62"/>
      <c r="ULQ176" s="62"/>
      <c r="ULR176" s="62"/>
      <c r="ULS176" s="62"/>
      <c r="ULT176" s="62"/>
      <c r="ULU176" s="62"/>
      <c r="ULV176" s="62"/>
      <c r="ULW176" s="62"/>
      <c r="ULX176" s="62"/>
      <c r="ULY176" s="62"/>
      <c r="ULZ176" s="62"/>
      <c r="UMA176" s="62"/>
      <c r="UMB176" s="62"/>
      <c r="UMC176" s="62"/>
      <c r="UMD176" s="62"/>
      <c r="UME176" s="62"/>
      <c r="UMF176" s="62"/>
      <c r="UMG176" s="62"/>
      <c r="UMH176" s="62"/>
      <c r="UMI176" s="62"/>
      <c r="UMJ176" s="62"/>
      <c r="UMK176" s="62"/>
      <c r="UML176" s="62"/>
      <c r="UMM176" s="62"/>
      <c r="UMN176" s="62"/>
      <c r="UMO176" s="62"/>
      <c r="UMP176" s="62"/>
      <c r="UMQ176" s="62"/>
      <c r="UMR176" s="62"/>
      <c r="UMS176" s="62"/>
      <c r="UMT176" s="62"/>
      <c r="UMU176" s="62"/>
      <c r="UMV176" s="62"/>
      <c r="UMW176" s="62"/>
      <c r="UMX176" s="62"/>
      <c r="UMY176" s="62"/>
      <c r="UMZ176" s="62"/>
      <c r="UNA176" s="62"/>
      <c r="UNB176" s="62"/>
      <c r="UNC176" s="62"/>
      <c r="UND176" s="62"/>
      <c r="UNE176" s="62"/>
      <c r="UNF176" s="62"/>
      <c r="UNG176" s="62"/>
      <c r="UNH176" s="62"/>
      <c r="UNI176" s="62"/>
      <c r="UNJ176" s="62"/>
      <c r="UNK176" s="62"/>
      <c r="UNL176" s="62"/>
      <c r="UNM176" s="62"/>
      <c r="UNN176" s="62"/>
      <c r="UNO176" s="62"/>
      <c r="UNP176" s="62"/>
      <c r="UNQ176" s="62"/>
      <c r="UNR176" s="62"/>
      <c r="UNS176" s="62"/>
      <c r="UNT176" s="62"/>
      <c r="UNU176" s="62"/>
      <c r="UNV176" s="62"/>
      <c r="UNW176" s="62"/>
      <c r="UNX176" s="62"/>
      <c r="UNY176" s="62"/>
      <c r="UNZ176" s="62"/>
      <c r="UOA176" s="62"/>
      <c r="UOB176" s="62"/>
      <c r="UOC176" s="62"/>
      <c r="UOD176" s="62"/>
      <c r="UOE176" s="62"/>
      <c r="UOF176" s="62"/>
      <c r="UOG176" s="62"/>
      <c r="UOH176" s="62"/>
      <c r="UOI176" s="62"/>
      <c r="UOJ176" s="62"/>
      <c r="UOK176" s="62"/>
      <c r="UOL176" s="62"/>
      <c r="UOM176" s="62"/>
      <c r="UON176" s="62"/>
      <c r="UOO176" s="62"/>
      <c r="UOP176" s="62"/>
      <c r="UOQ176" s="62"/>
      <c r="UOR176" s="62"/>
      <c r="UOS176" s="62"/>
      <c r="UOT176" s="62"/>
      <c r="UOU176" s="62"/>
      <c r="UOV176" s="62"/>
      <c r="UOW176" s="62"/>
      <c r="UOX176" s="62"/>
      <c r="UOY176" s="62"/>
      <c r="UOZ176" s="62"/>
      <c r="UPA176" s="62"/>
      <c r="UPB176" s="62"/>
      <c r="UPC176" s="62"/>
      <c r="UPD176" s="62"/>
      <c r="UPE176" s="62"/>
      <c r="UPF176" s="62"/>
      <c r="UPG176" s="62"/>
      <c r="UPH176" s="62"/>
      <c r="UPI176" s="62"/>
      <c r="UPJ176" s="62"/>
      <c r="UPK176" s="62"/>
      <c r="UPL176" s="62"/>
      <c r="UPM176" s="62"/>
      <c r="UPN176" s="62"/>
      <c r="UPO176" s="62"/>
      <c r="UPP176" s="62"/>
      <c r="UPQ176" s="62"/>
      <c r="UPR176" s="62"/>
      <c r="UPS176" s="62"/>
      <c r="UPT176" s="62"/>
      <c r="UPU176" s="62"/>
      <c r="UPV176" s="62"/>
      <c r="UPW176" s="62"/>
      <c r="UPX176" s="62"/>
      <c r="UPY176" s="62"/>
      <c r="UPZ176" s="62"/>
      <c r="UQA176" s="62"/>
      <c r="UQB176" s="62"/>
      <c r="UQC176" s="62"/>
      <c r="UQD176" s="62"/>
      <c r="UQE176" s="62"/>
      <c r="UQF176" s="62"/>
      <c r="UQG176" s="62"/>
      <c r="UQH176" s="62"/>
      <c r="UQI176" s="62"/>
      <c r="UQJ176" s="62"/>
      <c r="UQK176" s="62"/>
      <c r="UQL176" s="62"/>
      <c r="UQM176" s="62"/>
      <c r="UQN176" s="62"/>
      <c r="UQO176" s="62"/>
      <c r="UQP176" s="62"/>
      <c r="UQQ176" s="62"/>
      <c r="UQR176" s="62"/>
      <c r="UQS176" s="62"/>
      <c r="UQT176" s="62"/>
      <c r="UQU176" s="62"/>
      <c r="UQV176" s="62"/>
      <c r="UQW176" s="62"/>
      <c r="UQX176" s="62"/>
      <c r="UQY176" s="62"/>
      <c r="UQZ176" s="62"/>
      <c r="URA176" s="62"/>
      <c r="URB176" s="62"/>
      <c r="URC176" s="62"/>
      <c r="URD176" s="62"/>
      <c r="URE176" s="62"/>
      <c r="URF176" s="62"/>
      <c r="URG176" s="62"/>
      <c r="URH176" s="62"/>
      <c r="URI176" s="62"/>
      <c r="URJ176" s="62"/>
      <c r="URK176" s="62"/>
      <c r="URL176" s="62"/>
      <c r="URM176" s="62"/>
      <c r="URN176" s="62"/>
      <c r="URO176" s="62"/>
      <c r="URP176" s="62"/>
      <c r="URQ176" s="62"/>
      <c r="URR176" s="62"/>
      <c r="URS176" s="62"/>
      <c r="URT176" s="62"/>
      <c r="URU176" s="62"/>
      <c r="URV176" s="62"/>
      <c r="URW176" s="62"/>
      <c r="URX176" s="62"/>
      <c r="URY176" s="62"/>
      <c r="URZ176" s="62"/>
      <c r="USA176" s="62"/>
      <c r="USB176" s="62"/>
      <c r="USC176" s="62"/>
      <c r="USD176" s="62"/>
      <c r="USE176" s="62"/>
      <c r="USF176" s="62"/>
      <c r="USG176" s="62"/>
      <c r="USH176" s="62"/>
      <c r="USI176" s="62"/>
      <c r="USJ176" s="62"/>
      <c r="USK176" s="62"/>
      <c r="USL176" s="62"/>
      <c r="USM176" s="62"/>
      <c r="USN176" s="62"/>
      <c r="USO176" s="62"/>
      <c r="USP176" s="62"/>
      <c r="USQ176" s="62"/>
      <c r="USR176" s="62"/>
      <c r="USS176" s="62"/>
      <c r="UST176" s="62"/>
      <c r="USU176" s="62"/>
      <c r="USV176" s="62"/>
      <c r="USW176" s="62"/>
      <c r="USX176" s="62"/>
      <c r="USY176" s="62"/>
      <c r="USZ176" s="62"/>
      <c r="UTA176" s="62"/>
      <c r="UTB176" s="62"/>
      <c r="UTC176" s="62"/>
      <c r="UTD176" s="62"/>
      <c r="UTE176" s="62"/>
      <c r="UTF176" s="62"/>
      <c r="UTG176" s="62"/>
      <c r="UTH176" s="62"/>
      <c r="UTI176" s="62"/>
      <c r="UTJ176" s="62"/>
      <c r="UTK176" s="62"/>
      <c r="UTL176" s="62"/>
      <c r="UTM176" s="62"/>
      <c r="UTN176" s="62"/>
      <c r="UTO176" s="62"/>
      <c r="UTP176" s="62"/>
      <c r="UTQ176" s="62"/>
      <c r="UTR176" s="62"/>
      <c r="UTS176" s="62"/>
      <c r="UTT176" s="62"/>
      <c r="UTU176" s="62"/>
      <c r="UTV176" s="62"/>
      <c r="UTW176" s="62"/>
      <c r="UTX176" s="62"/>
      <c r="UTY176" s="62"/>
      <c r="UTZ176" s="62"/>
      <c r="UUA176" s="62"/>
      <c r="UUB176" s="62"/>
      <c r="UUC176" s="62"/>
      <c r="UUD176" s="62"/>
      <c r="UUE176" s="62"/>
      <c r="UUF176" s="62"/>
      <c r="UUG176" s="62"/>
      <c r="UUH176" s="62"/>
      <c r="UUI176" s="62"/>
      <c r="UUJ176" s="62"/>
      <c r="UUK176" s="62"/>
      <c r="UUL176" s="62"/>
      <c r="UUM176" s="62"/>
      <c r="UUN176" s="62"/>
      <c r="UUO176" s="62"/>
      <c r="UUP176" s="62"/>
      <c r="UUQ176" s="62"/>
      <c r="UUR176" s="62"/>
      <c r="UUS176" s="62"/>
      <c r="UUT176" s="62"/>
      <c r="UUU176" s="62"/>
      <c r="UUV176" s="62"/>
      <c r="UUW176" s="62"/>
      <c r="UUX176" s="62"/>
      <c r="UUY176" s="62"/>
      <c r="UUZ176" s="62"/>
      <c r="UVA176" s="62"/>
      <c r="UVB176" s="62"/>
      <c r="UVC176" s="62"/>
      <c r="UVD176" s="62"/>
      <c r="UVE176" s="62"/>
      <c r="UVF176" s="62"/>
      <c r="UVG176" s="62"/>
      <c r="UVH176" s="62"/>
      <c r="UVI176" s="62"/>
      <c r="UVJ176" s="62"/>
      <c r="UVK176" s="62"/>
      <c r="UVL176" s="62"/>
      <c r="UVM176" s="62"/>
      <c r="UVN176" s="62"/>
      <c r="UVO176" s="62"/>
      <c r="UVP176" s="62"/>
      <c r="UVQ176" s="62"/>
      <c r="UVR176" s="62"/>
      <c r="UVS176" s="62"/>
      <c r="UVT176" s="62"/>
      <c r="UVU176" s="62"/>
      <c r="UVV176" s="62"/>
      <c r="UVW176" s="62"/>
      <c r="UVX176" s="62"/>
      <c r="UVY176" s="62"/>
      <c r="UVZ176" s="62"/>
      <c r="UWA176" s="62"/>
      <c r="UWB176" s="62"/>
      <c r="UWC176" s="62"/>
      <c r="UWD176" s="62"/>
      <c r="UWE176" s="62"/>
      <c r="UWF176" s="62"/>
      <c r="UWG176" s="62"/>
      <c r="UWH176" s="62"/>
      <c r="UWI176" s="62"/>
      <c r="UWJ176" s="62"/>
      <c r="UWK176" s="62"/>
      <c r="UWL176" s="62"/>
      <c r="UWM176" s="62"/>
      <c r="UWN176" s="62"/>
      <c r="UWO176" s="62"/>
      <c r="UWP176" s="62"/>
      <c r="UWQ176" s="62"/>
      <c r="UWR176" s="62"/>
      <c r="UWS176" s="62"/>
      <c r="UWT176" s="62"/>
      <c r="UWU176" s="62"/>
      <c r="UWV176" s="62"/>
      <c r="UWW176" s="62"/>
      <c r="UWX176" s="62"/>
      <c r="UWY176" s="62"/>
      <c r="UWZ176" s="62"/>
      <c r="UXA176" s="62"/>
      <c r="UXB176" s="62"/>
      <c r="UXC176" s="62"/>
      <c r="UXD176" s="62"/>
      <c r="UXE176" s="62"/>
      <c r="UXF176" s="62"/>
      <c r="UXG176" s="62"/>
      <c r="UXH176" s="62"/>
      <c r="UXI176" s="62"/>
      <c r="UXJ176" s="62"/>
      <c r="UXK176" s="62"/>
      <c r="UXL176" s="62"/>
      <c r="UXM176" s="62"/>
      <c r="UXN176" s="62"/>
      <c r="UXO176" s="62"/>
      <c r="UXP176" s="62"/>
      <c r="UXQ176" s="62"/>
      <c r="UXR176" s="62"/>
      <c r="UXS176" s="62"/>
      <c r="UXT176" s="62"/>
      <c r="UXU176" s="62"/>
      <c r="UXV176" s="62"/>
      <c r="UXW176" s="62"/>
      <c r="UXX176" s="62"/>
      <c r="UXY176" s="62"/>
      <c r="UXZ176" s="62"/>
      <c r="UYA176" s="62"/>
      <c r="UYB176" s="62"/>
      <c r="UYC176" s="62"/>
      <c r="UYD176" s="62"/>
      <c r="UYE176" s="62"/>
      <c r="UYF176" s="62"/>
      <c r="UYG176" s="62"/>
      <c r="UYH176" s="62"/>
      <c r="UYI176" s="62"/>
      <c r="UYJ176" s="62"/>
      <c r="UYK176" s="62"/>
      <c r="UYL176" s="62"/>
      <c r="UYM176" s="62"/>
      <c r="UYN176" s="62"/>
      <c r="UYO176" s="62"/>
      <c r="UYP176" s="62"/>
      <c r="UYQ176" s="62"/>
      <c r="UYR176" s="62"/>
      <c r="UYS176" s="62"/>
      <c r="UYT176" s="62"/>
      <c r="UYU176" s="62"/>
      <c r="UYV176" s="62"/>
      <c r="UYW176" s="62"/>
      <c r="UYX176" s="62"/>
      <c r="UYY176" s="62"/>
      <c r="UYZ176" s="62"/>
      <c r="UZA176" s="62"/>
      <c r="UZB176" s="62"/>
      <c r="UZC176" s="62"/>
      <c r="UZD176" s="62"/>
      <c r="UZE176" s="62"/>
      <c r="UZF176" s="62"/>
      <c r="UZG176" s="62"/>
      <c r="UZH176" s="62"/>
      <c r="UZI176" s="62"/>
      <c r="UZJ176" s="62"/>
      <c r="UZK176" s="62"/>
      <c r="UZL176" s="62"/>
      <c r="UZM176" s="62"/>
      <c r="UZN176" s="62"/>
      <c r="UZO176" s="62"/>
      <c r="UZP176" s="62"/>
      <c r="UZQ176" s="62"/>
      <c r="UZR176" s="62"/>
      <c r="UZS176" s="62"/>
      <c r="UZT176" s="62"/>
      <c r="UZU176" s="62"/>
      <c r="UZV176" s="62"/>
      <c r="UZW176" s="62"/>
      <c r="UZX176" s="62"/>
      <c r="UZY176" s="62"/>
      <c r="UZZ176" s="62"/>
      <c r="VAA176" s="62"/>
      <c r="VAB176" s="62"/>
      <c r="VAC176" s="62"/>
      <c r="VAD176" s="62"/>
      <c r="VAE176" s="62"/>
      <c r="VAF176" s="62"/>
      <c r="VAG176" s="62"/>
      <c r="VAH176" s="62"/>
      <c r="VAI176" s="62"/>
      <c r="VAJ176" s="62"/>
      <c r="VAK176" s="62"/>
      <c r="VAL176" s="62"/>
      <c r="VAM176" s="62"/>
      <c r="VAN176" s="62"/>
      <c r="VAO176" s="62"/>
      <c r="VAP176" s="62"/>
      <c r="VAQ176" s="62"/>
      <c r="VAR176" s="62"/>
      <c r="VAS176" s="62"/>
      <c r="VAT176" s="62"/>
      <c r="VAU176" s="62"/>
      <c r="VAV176" s="62"/>
      <c r="VAW176" s="62"/>
      <c r="VAX176" s="62"/>
      <c r="VAY176" s="62"/>
      <c r="VAZ176" s="62"/>
      <c r="VBA176" s="62"/>
      <c r="VBB176" s="62"/>
      <c r="VBC176" s="62"/>
      <c r="VBD176" s="62"/>
      <c r="VBE176" s="62"/>
      <c r="VBF176" s="62"/>
      <c r="VBG176" s="62"/>
      <c r="VBH176" s="62"/>
      <c r="VBI176" s="62"/>
      <c r="VBJ176" s="62"/>
      <c r="VBK176" s="62"/>
      <c r="VBL176" s="62"/>
      <c r="VBM176" s="62"/>
      <c r="VBN176" s="62"/>
      <c r="VBO176" s="62"/>
      <c r="VBP176" s="62"/>
      <c r="VBQ176" s="62"/>
      <c r="VBR176" s="62"/>
      <c r="VBS176" s="62"/>
      <c r="VBT176" s="62"/>
      <c r="VBU176" s="62"/>
      <c r="VBV176" s="62"/>
      <c r="VBW176" s="62"/>
      <c r="VBX176" s="62"/>
      <c r="VBY176" s="62"/>
      <c r="VBZ176" s="62"/>
      <c r="VCA176" s="62"/>
      <c r="VCB176" s="62"/>
      <c r="VCC176" s="62"/>
      <c r="VCD176" s="62"/>
      <c r="VCE176" s="62"/>
      <c r="VCF176" s="62"/>
      <c r="VCG176" s="62"/>
      <c r="VCH176" s="62"/>
      <c r="VCI176" s="62"/>
      <c r="VCJ176" s="62"/>
      <c r="VCK176" s="62"/>
      <c r="VCL176" s="62"/>
      <c r="VCM176" s="62"/>
      <c r="VCN176" s="62"/>
      <c r="VCO176" s="62"/>
      <c r="VCP176" s="62"/>
      <c r="VCQ176" s="62"/>
      <c r="VCR176" s="62"/>
      <c r="VCS176" s="62"/>
      <c r="VCT176" s="62"/>
      <c r="VCU176" s="62"/>
      <c r="VCV176" s="62"/>
      <c r="VCW176" s="62"/>
      <c r="VCX176" s="62"/>
      <c r="VCY176" s="62"/>
      <c r="VCZ176" s="62"/>
      <c r="VDA176" s="62"/>
      <c r="VDB176" s="62"/>
      <c r="VDC176" s="62"/>
      <c r="VDD176" s="62"/>
      <c r="VDE176" s="62"/>
      <c r="VDF176" s="62"/>
      <c r="VDG176" s="62"/>
      <c r="VDH176" s="62"/>
      <c r="VDI176" s="62"/>
      <c r="VDJ176" s="62"/>
      <c r="VDK176" s="62"/>
      <c r="VDL176" s="62"/>
      <c r="VDM176" s="62"/>
      <c r="VDN176" s="62"/>
      <c r="VDO176" s="62"/>
      <c r="VDP176" s="62"/>
      <c r="VDQ176" s="62"/>
      <c r="VDR176" s="62"/>
      <c r="VDS176" s="62"/>
      <c r="VDT176" s="62"/>
      <c r="VDU176" s="62"/>
      <c r="VDV176" s="62"/>
      <c r="VDW176" s="62"/>
      <c r="VDX176" s="62"/>
      <c r="VDY176" s="62"/>
      <c r="VDZ176" s="62"/>
      <c r="VEA176" s="62"/>
      <c r="VEB176" s="62"/>
      <c r="VEC176" s="62"/>
      <c r="VED176" s="62"/>
      <c r="VEE176" s="62"/>
      <c r="VEF176" s="62"/>
      <c r="VEG176" s="62"/>
      <c r="VEH176" s="62"/>
      <c r="VEI176" s="62"/>
      <c r="VEJ176" s="62"/>
      <c r="VEK176" s="62"/>
      <c r="VEL176" s="62"/>
      <c r="VEM176" s="62"/>
      <c r="VEN176" s="62"/>
      <c r="VEO176" s="62"/>
      <c r="VEP176" s="62"/>
      <c r="VEQ176" s="62"/>
      <c r="VER176" s="62"/>
      <c r="VES176" s="62"/>
      <c r="VET176" s="62"/>
      <c r="VEU176" s="62"/>
      <c r="VEV176" s="62"/>
      <c r="VEW176" s="62"/>
      <c r="VEX176" s="62"/>
      <c r="VEY176" s="62"/>
      <c r="VEZ176" s="62"/>
      <c r="VFA176" s="62"/>
      <c r="VFB176" s="62"/>
      <c r="VFC176" s="62"/>
      <c r="VFD176" s="62"/>
      <c r="VFE176" s="62"/>
      <c r="VFF176" s="62"/>
      <c r="VFG176" s="62"/>
      <c r="VFH176" s="62"/>
      <c r="VFI176" s="62"/>
      <c r="VFJ176" s="62"/>
      <c r="VFK176" s="62"/>
      <c r="VFL176" s="62"/>
      <c r="VFM176" s="62"/>
      <c r="VFN176" s="62"/>
      <c r="VFO176" s="62"/>
      <c r="VFP176" s="62"/>
      <c r="VFQ176" s="62"/>
      <c r="VFR176" s="62"/>
      <c r="VFS176" s="62"/>
      <c r="VFT176" s="62"/>
      <c r="VFU176" s="62"/>
      <c r="VFV176" s="62"/>
      <c r="VFW176" s="62"/>
      <c r="VFX176" s="62"/>
      <c r="VFY176" s="62"/>
      <c r="VFZ176" s="62"/>
      <c r="VGA176" s="62"/>
      <c r="VGB176" s="62"/>
      <c r="VGC176" s="62"/>
      <c r="VGD176" s="62"/>
      <c r="VGE176" s="62"/>
      <c r="VGF176" s="62"/>
      <c r="VGG176" s="62"/>
      <c r="VGH176" s="62"/>
      <c r="VGI176" s="62"/>
      <c r="VGJ176" s="62"/>
      <c r="VGK176" s="62"/>
      <c r="VGL176" s="62"/>
      <c r="VGM176" s="62"/>
      <c r="VGN176" s="62"/>
      <c r="VGO176" s="62"/>
      <c r="VGP176" s="62"/>
      <c r="VGQ176" s="62"/>
      <c r="VGR176" s="62"/>
      <c r="VGS176" s="62"/>
      <c r="VGT176" s="62"/>
      <c r="VGU176" s="62"/>
      <c r="VGV176" s="62"/>
      <c r="VGW176" s="62"/>
      <c r="VGX176" s="62"/>
      <c r="VGY176" s="62"/>
      <c r="VGZ176" s="62"/>
      <c r="VHA176" s="62"/>
      <c r="VHB176" s="62"/>
      <c r="VHC176" s="62"/>
      <c r="VHD176" s="62"/>
      <c r="VHE176" s="62"/>
      <c r="VHF176" s="62"/>
      <c r="VHG176" s="62"/>
      <c r="VHH176" s="62"/>
      <c r="VHI176" s="62"/>
      <c r="VHJ176" s="62"/>
      <c r="VHK176" s="62"/>
      <c r="VHL176" s="62"/>
      <c r="VHM176" s="62"/>
      <c r="VHN176" s="62"/>
      <c r="VHO176" s="62"/>
      <c r="VHP176" s="62"/>
      <c r="VHQ176" s="62"/>
      <c r="VHR176" s="62"/>
      <c r="VHS176" s="62"/>
      <c r="VHT176" s="62"/>
      <c r="VHU176" s="62"/>
      <c r="VHV176" s="62"/>
      <c r="VHW176" s="62"/>
      <c r="VHX176" s="62"/>
      <c r="VHY176" s="62"/>
      <c r="VHZ176" s="62"/>
      <c r="VIA176" s="62"/>
      <c r="VIB176" s="62"/>
      <c r="VIC176" s="62"/>
      <c r="VID176" s="62"/>
      <c r="VIE176" s="62"/>
      <c r="VIF176" s="62"/>
      <c r="VIG176" s="62"/>
      <c r="VIH176" s="62"/>
      <c r="VII176" s="62"/>
      <c r="VIJ176" s="62"/>
      <c r="VIK176" s="62"/>
      <c r="VIL176" s="62"/>
      <c r="VIM176" s="62"/>
      <c r="VIN176" s="62"/>
      <c r="VIO176" s="62"/>
      <c r="VIP176" s="62"/>
      <c r="VIQ176" s="62"/>
      <c r="VIR176" s="62"/>
      <c r="VIS176" s="62"/>
      <c r="VIT176" s="62"/>
      <c r="VIU176" s="62"/>
      <c r="VIV176" s="62"/>
      <c r="VIW176" s="62"/>
      <c r="VIX176" s="62"/>
      <c r="VIY176" s="62"/>
      <c r="VIZ176" s="62"/>
      <c r="VJA176" s="62"/>
      <c r="VJB176" s="62"/>
      <c r="VJC176" s="62"/>
      <c r="VJD176" s="62"/>
      <c r="VJE176" s="62"/>
      <c r="VJF176" s="62"/>
      <c r="VJG176" s="62"/>
      <c r="VJH176" s="62"/>
      <c r="VJI176" s="62"/>
      <c r="VJJ176" s="62"/>
      <c r="VJK176" s="62"/>
      <c r="VJL176" s="62"/>
      <c r="VJM176" s="62"/>
      <c r="VJN176" s="62"/>
      <c r="VJO176" s="62"/>
      <c r="VJP176" s="62"/>
      <c r="VJQ176" s="62"/>
      <c r="VJR176" s="62"/>
      <c r="VJS176" s="62"/>
      <c r="VJT176" s="62"/>
      <c r="VJU176" s="62"/>
      <c r="VJV176" s="62"/>
      <c r="VJW176" s="62"/>
      <c r="VJX176" s="62"/>
      <c r="VJY176" s="62"/>
      <c r="VJZ176" s="62"/>
      <c r="VKA176" s="62"/>
      <c r="VKB176" s="62"/>
      <c r="VKC176" s="62"/>
      <c r="VKD176" s="62"/>
      <c r="VKE176" s="62"/>
      <c r="VKF176" s="62"/>
      <c r="VKG176" s="62"/>
      <c r="VKH176" s="62"/>
      <c r="VKI176" s="62"/>
      <c r="VKJ176" s="62"/>
      <c r="VKK176" s="62"/>
      <c r="VKL176" s="62"/>
      <c r="VKM176" s="62"/>
      <c r="VKN176" s="62"/>
      <c r="VKO176" s="62"/>
      <c r="VKP176" s="62"/>
      <c r="VKQ176" s="62"/>
      <c r="VKR176" s="62"/>
      <c r="VKS176" s="62"/>
      <c r="VKT176" s="62"/>
      <c r="VKU176" s="62"/>
      <c r="VKV176" s="62"/>
      <c r="VKW176" s="62"/>
      <c r="VKX176" s="62"/>
      <c r="VKY176" s="62"/>
      <c r="VKZ176" s="62"/>
      <c r="VLA176" s="62"/>
      <c r="VLB176" s="62"/>
      <c r="VLC176" s="62"/>
      <c r="VLD176" s="62"/>
      <c r="VLE176" s="62"/>
      <c r="VLF176" s="62"/>
      <c r="VLG176" s="62"/>
      <c r="VLH176" s="62"/>
      <c r="VLI176" s="62"/>
      <c r="VLJ176" s="62"/>
      <c r="VLK176" s="62"/>
      <c r="VLL176" s="62"/>
      <c r="VLM176" s="62"/>
      <c r="VLN176" s="62"/>
      <c r="VLO176" s="62"/>
      <c r="VLP176" s="62"/>
      <c r="VLQ176" s="62"/>
      <c r="VLR176" s="62"/>
      <c r="VLS176" s="62"/>
      <c r="VLT176" s="62"/>
      <c r="VLU176" s="62"/>
      <c r="VLV176" s="62"/>
      <c r="VLW176" s="62"/>
      <c r="VLX176" s="62"/>
      <c r="VLY176" s="62"/>
      <c r="VLZ176" s="62"/>
      <c r="VMA176" s="62"/>
      <c r="VMB176" s="62"/>
      <c r="VMC176" s="62"/>
      <c r="VMD176" s="62"/>
      <c r="VME176" s="62"/>
      <c r="VMF176" s="62"/>
      <c r="VMG176" s="62"/>
      <c r="VMH176" s="62"/>
      <c r="VMI176" s="62"/>
      <c r="VMJ176" s="62"/>
      <c r="VMK176" s="62"/>
      <c r="VML176" s="62"/>
      <c r="VMM176" s="62"/>
      <c r="VMN176" s="62"/>
      <c r="VMO176" s="62"/>
      <c r="VMP176" s="62"/>
      <c r="VMQ176" s="62"/>
      <c r="VMR176" s="62"/>
      <c r="VMS176" s="62"/>
      <c r="VMT176" s="62"/>
      <c r="VMU176" s="62"/>
      <c r="VMV176" s="62"/>
      <c r="VMW176" s="62"/>
      <c r="VMX176" s="62"/>
      <c r="VMY176" s="62"/>
      <c r="VMZ176" s="62"/>
      <c r="VNA176" s="62"/>
      <c r="VNB176" s="62"/>
      <c r="VNC176" s="62"/>
      <c r="VND176" s="62"/>
      <c r="VNE176" s="62"/>
      <c r="VNF176" s="62"/>
      <c r="VNG176" s="62"/>
      <c r="VNH176" s="62"/>
      <c r="VNI176" s="62"/>
      <c r="VNJ176" s="62"/>
      <c r="VNK176" s="62"/>
      <c r="VNL176" s="62"/>
      <c r="VNM176" s="62"/>
      <c r="VNN176" s="62"/>
      <c r="VNO176" s="62"/>
      <c r="VNP176" s="62"/>
      <c r="VNQ176" s="62"/>
      <c r="VNR176" s="62"/>
      <c r="VNS176" s="62"/>
      <c r="VNT176" s="62"/>
      <c r="VNU176" s="62"/>
      <c r="VNV176" s="62"/>
      <c r="VNW176" s="62"/>
      <c r="VNX176" s="62"/>
      <c r="VNY176" s="62"/>
      <c r="VNZ176" s="62"/>
      <c r="VOA176" s="62"/>
      <c r="VOB176" s="62"/>
      <c r="VOC176" s="62"/>
      <c r="VOD176" s="62"/>
      <c r="VOE176" s="62"/>
      <c r="VOF176" s="62"/>
      <c r="VOG176" s="62"/>
      <c r="VOH176" s="62"/>
      <c r="VOI176" s="62"/>
      <c r="VOJ176" s="62"/>
      <c r="VOK176" s="62"/>
      <c r="VOL176" s="62"/>
      <c r="VOM176" s="62"/>
      <c r="VON176" s="62"/>
      <c r="VOO176" s="62"/>
      <c r="VOP176" s="62"/>
      <c r="VOQ176" s="62"/>
      <c r="VOR176" s="62"/>
      <c r="VOS176" s="62"/>
      <c r="VOT176" s="62"/>
      <c r="VOU176" s="62"/>
      <c r="VOV176" s="62"/>
      <c r="VOW176" s="62"/>
      <c r="VOX176" s="62"/>
      <c r="VOY176" s="62"/>
      <c r="VOZ176" s="62"/>
      <c r="VPA176" s="62"/>
      <c r="VPB176" s="62"/>
      <c r="VPC176" s="62"/>
      <c r="VPD176" s="62"/>
      <c r="VPE176" s="62"/>
      <c r="VPF176" s="62"/>
      <c r="VPG176" s="62"/>
      <c r="VPH176" s="62"/>
      <c r="VPI176" s="62"/>
      <c r="VPJ176" s="62"/>
      <c r="VPK176" s="62"/>
      <c r="VPL176" s="62"/>
      <c r="VPM176" s="62"/>
      <c r="VPN176" s="62"/>
      <c r="VPO176" s="62"/>
      <c r="VPP176" s="62"/>
      <c r="VPQ176" s="62"/>
      <c r="VPR176" s="62"/>
      <c r="VPS176" s="62"/>
      <c r="VPT176" s="62"/>
      <c r="VPU176" s="62"/>
      <c r="VPV176" s="62"/>
      <c r="VPW176" s="62"/>
      <c r="VPX176" s="62"/>
      <c r="VPY176" s="62"/>
      <c r="VPZ176" s="62"/>
      <c r="VQA176" s="62"/>
      <c r="VQB176" s="62"/>
      <c r="VQC176" s="62"/>
      <c r="VQD176" s="62"/>
      <c r="VQE176" s="62"/>
      <c r="VQF176" s="62"/>
      <c r="VQG176" s="62"/>
      <c r="VQH176" s="62"/>
      <c r="VQI176" s="62"/>
      <c r="VQJ176" s="62"/>
      <c r="VQK176" s="62"/>
      <c r="VQL176" s="62"/>
      <c r="VQM176" s="62"/>
      <c r="VQN176" s="62"/>
      <c r="VQO176" s="62"/>
      <c r="VQP176" s="62"/>
      <c r="VQQ176" s="62"/>
      <c r="VQR176" s="62"/>
      <c r="VQS176" s="62"/>
      <c r="VQT176" s="62"/>
      <c r="VQU176" s="62"/>
      <c r="VQV176" s="62"/>
      <c r="VQW176" s="62"/>
      <c r="VQX176" s="62"/>
      <c r="VQY176" s="62"/>
      <c r="VQZ176" s="62"/>
      <c r="VRA176" s="62"/>
      <c r="VRB176" s="62"/>
      <c r="VRC176" s="62"/>
      <c r="VRD176" s="62"/>
      <c r="VRE176" s="62"/>
      <c r="VRF176" s="62"/>
      <c r="VRG176" s="62"/>
      <c r="VRH176" s="62"/>
      <c r="VRI176" s="62"/>
      <c r="VRJ176" s="62"/>
      <c r="VRK176" s="62"/>
      <c r="VRL176" s="62"/>
      <c r="VRM176" s="62"/>
      <c r="VRN176" s="62"/>
      <c r="VRO176" s="62"/>
      <c r="VRP176" s="62"/>
      <c r="VRQ176" s="62"/>
      <c r="VRR176" s="62"/>
      <c r="VRS176" s="62"/>
      <c r="VRT176" s="62"/>
      <c r="VRU176" s="62"/>
      <c r="VRV176" s="62"/>
      <c r="VRW176" s="62"/>
      <c r="VRX176" s="62"/>
      <c r="VRY176" s="62"/>
      <c r="VRZ176" s="62"/>
      <c r="VSA176" s="62"/>
      <c r="VSB176" s="62"/>
      <c r="VSC176" s="62"/>
      <c r="VSD176" s="62"/>
      <c r="VSE176" s="62"/>
      <c r="VSF176" s="62"/>
      <c r="VSG176" s="62"/>
      <c r="VSH176" s="62"/>
      <c r="VSI176" s="62"/>
      <c r="VSJ176" s="62"/>
      <c r="VSK176" s="62"/>
      <c r="VSL176" s="62"/>
      <c r="VSM176" s="62"/>
      <c r="VSN176" s="62"/>
      <c r="VSO176" s="62"/>
      <c r="VSP176" s="62"/>
      <c r="VSQ176" s="62"/>
      <c r="VSR176" s="62"/>
      <c r="VSS176" s="62"/>
      <c r="VST176" s="62"/>
      <c r="VSU176" s="62"/>
      <c r="VSV176" s="62"/>
      <c r="VSW176" s="62"/>
      <c r="VSX176" s="62"/>
      <c r="VSY176" s="62"/>
      <c r="VSZ176" s="62"/>
      <c r="VTA176" s="62"/>
      <c r="VTB176" s="62"/>
      <c r="VTC176" s="62"/>
      <c r="VTD176" s="62"/>
      <c r="VTE176" s="62"/>
      <c r="VTF176" s="62"/>
      <c r="VTG176" s="62"/>
      <c r="VTH176" s="62"/>
      <c r="VTI176" s="62"/>
      <c r="VTJ176" s="62"/>
      <c r="VTK176" s="62"/>
      <c r="VTL176" s="62"/>
      <c r="VTM176" s="62"/>
      <c r="VTN176" s="62"/>
      <c r="VTO176" s="62"/>
      <c r="VTP176" s="62"/>
      <c r="VTQ176" s="62"/>
      <c r="VTR176" s="62"/>
      <c r="VTS176" s="62"/>
      <c r="VTT176" s="62"/>
      <c r="VTU176" s="62"/>
      <c r="VTV176" s="62"/>
      <c r="VTW176" s="62"/>
      <c r="VTX176" s="62"/>
      <c r="VTY176" s="62"/>
      <c r="VTZ176" s="62"/>
      <c r="VUA176" s="62"/>
      <c r="VUB176" s="62"/>
      <c r="VUC176" s="62"/>
      <c r="VUD176" s="62"/>
      <c r="VUE176" s="62"/>
      <c r="VUF176" s="62"/>
      <c r="VUG176" s="62"/>
      <c r="VUH176" s="62"/>
      <c r="VUI176" s="62"/>
      <c r="VUJ176" s="62"/>
      <c r="VUK176" s="62"/>
      <c r="VUL176" s="62"/>
      <c r="VUM176" s="62"/>
      <c r="VUN176" s="62"/>
      <c r="VUO176" s="62"/>
      <c r="VUP176" s="62"/>
      <c r="VUQ176" s="62"/>
      <c r="VUR176" s="62"/>
      <c r="VUS176" s="62"/>
      <c r="VUT176" s="62"/>
      <c r="VUU176" s="62"/>
      <c r="VUV176" s="62"/>
      <c r="VUW176" s="62"/>
      <c r="VUX176" s="62"/>
      <c r="VUY176" s="62"/>
      <c r="VUZ176" s="62"/>
      <c r="VVA176" s="62"/>
      <c r="VVB176" s="62"/>
      <c r="VVC176" s="62"/>
      <c r="VVD176" s="62"/>
      <c r="VVE176" s="62"/>
      <c r="VVF176" s="62"/>
      <c r="VVG176" s="62"/>
      <c r="VVH176" s="62"/>
      <c r="VVI176" s="62"/>
      <c r="VVJ176" s="62"/>
      <c r="VVK176" s="62"/>
      <c r="VVL176" s="62"/>
      <c r="VVM176" s="62"/>
      <c r="VVN176" s="62"/>
      <c r="VVO176" s="62"/>
      <c r="VVP176" s="62"/>
      <c r="VVQ176" s="62"/>
      <c r="VVR176" s="62"/>
      <c r="VVS176" s="62"/>
      <c r="VVT176" s="62"/>
      <c r="VVU176" s="62"/>
      <c r="VVV176" s="62"/>
      <c r="VVW176" s="62"/>
      <c r="VVX176" s="62"/>
      <c r="VVY176" s="62"/>
      <c r="VVZ176" s="62"/>
      <c r="VWA176" s="62"/>
      <c r="VWB176" s="62"/>
      <c r="VWC176" s="62"/>
      <c r="VWD176" s="62"/>
      <c r="VWE176" s="62"/>
      <c r="VWF176" s="62"/>
      <c r="VWG176" s="62"/>
      <c r="VWH176" s="62"/>
      <c r="VWI176" s="62"/>
      <c r="VWJ176" s="62"/>
      <c r="VWK176" s="62"/>
      <c r="VWL176" s="62"/>
      <c r="VWM176" s="62"/>
      <c r="VWN176" s="62"/>
      <c r="VWO176" s="62"/>
      <c r="VWP176" s="62"/>
      <c r="VWQ176" s="62"/>
      <c r="VWR176" s="62"/>
      <c r="VWS176" s="62"/>
      <c r="VWT176" s="62"/>
      <c r="VWU176" s="62"/>
      <c r="VWV176" s="62"/>
      <c r="VWW176" s="62"/>
      <c r="VWX176" s="62"/>
      <c r="VWY176" s="62"/>
      <c r="VWZ176" s="62"/>
      <c r="VXA176" s="62"/>
      <c r="VXB176" s="62"/>
      <c r="VXC176" s="62"/>
      <c r="VXD176" s="62"/>
      <c r="VXE176" s="62"/>
      <c r="VXF176" s="62"/>
      <c r="VXG176" s="62"/>
      <c r="VXH176" s="62"/>
      <c r="VXI176" s="62"/>
      <c r="VXJ176" s="62"/>
      <c r="VXK176" s="62"/>
      <c r="VXL176" s="62"/>
      <c r="VXM176" s="62"/>
      <c r="VXN176" s="62"/>
      <c r="VXO176" s="62"/>
      <c r="VXP176" s="62"/>
      <c r="VXQ176" s="62"/>
      <c r="VXR176" s="62"/>
      <c r="VXS176" s="62"/>
      <c r="VXT176" s="62"/>
      <c r="VXU176" s="62"/>
      <c r="VXV176" s="62"/>
      <c r="VXW176" s="62"/>
      <c r="VXX176" s="62"/>
      <c r="VXY176" s="62"/>
      <c r="VXZ176" s="62"/>
      <c r="VYA176" s="62"/>
      <c r="VYB176" s="62"/>
      <c r="VYC176" s="62"/>
      <c r="VYD176" s="62"/>
      <c r="VYE176" s="62"/>
      <c r="VYF176" s="62"/>
      <c r="VYG176" s="62"/>
      <c r="VYH176" s="62"/>
      <c r="VYI176" s="62"/>
      <c r="VYJ176" s="62"/>
      <c r="VYK176" s="62"/>
      <c r="VYL176" s="62"/>
      <c r="VYM176" s="62"/>
      <c r="VYN176" s="62"/>
      <c r="VYO176" s="62"/>
      <c r="VYP176" s="62"/>
      <c r="VYQ176" s="62"/>
      <c r="VYR176" s="62"/>
      <c r="VYS176" s="62"/>
      <c r="VYT176" s="62"/>
      <c r="VYU176" s="62"/>
      <c r="VYV176" s="62"/>
      <c r="VYW176" s="62"/>
      <c r="VYX176" s="62"/>
      <c r="VYY176" s="62"/>
      <c r="VYZ176" s="62"/>
      <c r="VZA176" s="62"/>
      <c r="VZB176" s="62"/>
      <c r="VZC176" s="62"/>
      <c r="VZD176" s="62"/>
      <c r="VZE176" s="62"/>
      <c r="VZF176" s="62"/>
      <c r="VZG176" s="62"/>
      <c r="VZH176" s="62"/>
      <c r="VZI176" s="62"/>
      <c r="VZJ176" s="62"/>
      <c r="VZK176" s="62"/>
      <c r="VZL176" s="62"/>
      <c r="VZM176" s="62"/>
      <c r="VZN176" s="62"/>
      <c r="VZO176" s="62"/>
      <c r="VZP176" s="62"/>
      <c r="VZQ176" s="62"/>
      <c r="VZR176" s="62"/>
      <c r="VZS176" s="62"/>
      <c r="VZT176" s="62"/>
      <c r="VZU176" s="62"/>
      <c r="VZV176" s="62"/>
      <c r="VZW176" s="62"/>
      <c r="VZX176" s="62"/>
      <c r="VZY176" s="62"/>
      <c r="VZZ176" s="62"/>
      <c r="WAA176" s="62"/>
      <c r="WAB176" s="62"/>
      <c r="WAC176" s="62"/>
      <c r="WAD176" s="62"/>
      <c r="WAE176" s="62"/>
      <c r="WAF176" s="62"/>
      <c r="WAG176" s="62"/>
      <c r="WAH176" s="62"/>
      <c r="WAI176" s="62"/>
      <c r="WAJ176" s="62"/>
      <c r="WAK176" s="62"/>
      <c r="WAL176" s="62"/>
      <c r="WAM176" s="62"/>
      <c r="WAN176" s="62"/>
      <c r="WAO176" s="62"/>
      <c r="WAP176" s="62"/>
      <c r="WAQ176" s="62"/>
      <c r="WAR176" s="62"/>
      <c r="WAS176" s="62"/>
      <c r="WAT176" s="62"/>
      <c r="WAU176" s="62"/>
      <c r="WAV176" s="62"/>
      <c r="WAW176" s="62"/>
      <c r="WAX176" s="62"/>
      <c r="WAY176" s="62"/>
      <c r="WAZ176" s="62"/>
      <c r="WBA176" s="62"/>
      <c r="WBB176" s="62"/>
      <c r="WBC176" s="62"/>
      <c r="WBD176" s="62"/>
      <c r="WBE176" s="62"/>
      <c r="WBF176" s="62"/>
      <c r="WBG176" s="62"/>
      <c r="WBH176" s="62"/>
      <c r="WBI176" s="62"/>
      <c r="WBJ176" s="62"/>
      <c r="WBK176" s="62"/>
      <c r="WBL176" s="62"/>
      <c r="WBM176" s="62"/>
      <c r="WBN176" s="62"/>
      <c r="WBO176" s="62"/>
      <c r="WBP176" s="62"/>
      <c r="WBQ176" s="62"/>
      <c r="WBR176" s="62"/>
      <c r="WBS176" s="62"/>
      <c r="WBT176" s="62"/>
      <c r="WBU176" s="62"/>
      <c r="WBV176" s="62"/>
      <c r="WBW176" s="62"/>
      <c r="WBX176" s="62"/>
      <c r="WBY176" s="62"/>
      <c r="WBZ176" s="62"/>
      <c r="WCA176" s="62"/>
      <c r="WCB176" s="62"/>
      <c r="WCC176" s="62"/>
      <c r="WCD176" s="62"/>
      <c r="WCE176" s="62"/>
      <c r="WCF176" s="62"/>
      <c r="WCG176" s="62"/>
      <c r="WCH176" s="62"/>
      <c r="WCI176" s="62"/>
      <c r="WCJ176" s="62"/>
      <c r="WCK176" s="62"/>
      <c r="WCL176" s="62"/>
      <c r="WCM176" s="62"/>
      <c r="WCN176" s="62"/>
      <c r="WCO176" s="62"/>
      <c r="WCP176" s="62"/>
      <c r="WCQ176" s="62"/>
      <c r="WCR176" s="62"/>
      <c r="WCS176" s="62"/>
      <c r="WCT176" s="62"/>
      <c r="WCU176" s="62"/>
      <c r="WCV176" s="62"/>
      <c r="WCW176" s="62"/>
      <c r="WCX176" s="62"/>
      <c r="WCY176" s="62"/>
      <c r="WCZ176" s="62"/>
      <c r="WDA176" s="62"/>
      <c r="WDB176" s="62"/>
      <c r="WDC176" s="62"/>
      <c r="WDD176" s="62"/>
      <c r="WDE176" s="62"/>
      <c r="WDF176" s="62"/>
      <c r="WDG176" s="62"/>
      <c r="WDH176" s="62"/>
      <c r="WDI176" s="62"/>
      <c r="WDJ176" s="62"/>
      <c r="WDK176" s="62"/>
      <c r="WDL176" s="62"/>
      <c r="WDM176" s="62"/>
      <c r="WDN176" s="62"/>
      <c r="WDO176" s="62"/>
      <c r="WDP176" s="62"/>
      <c r="WDQ176" s="62"/>
      <c r="WDR176" s="62"/>
      <c r="WDS176" s="62"/>
      <c r="WDT176" s="62"/>
      <c r="WDU176" s="62"/>
      <c r="WDV176" s="62"/>
      <c r="WDW176" s="62"/>
      <c r="WDX176" s="62"/>
      <c r="WDY176" s="62"/>
      <c r="WDZ176" s="62"/>
      <c r="WEA176" s="62"/>
      <c r="WEB176" s="62"/>
      <c r="WEC176" s="62"/>
      <c r="WED176" s="62"/>
      <c r="WEE176" s="62"/>
      <c r="WEF176" s="62"/>
      <c r="WEG176" s="62"/>
      <c r="WEH176" s="62"/>
      <c r="WEI176" s="62"/>
      <c r="WEJ176" s="62"/>
      <c r="WEK176" s="62"/>
      <c r="WEL176" s="62"/>
      <c r="WEM176" s="62"/>
      <c r="WEN176" s="62"/>
      <c r="WEO176" s="62"/>
      <c r="WEP176" s="62"/>
      <c r="WEQ176" s="62"/>
      <c r="WER176" s="62"/>
      <c r="WES176" s="62"/>
      <c r="WET176" s="62"/>
      <c r="WEU176" s="62"/>
      <c r="WEV176" s="62"/>
      <c r="WEW176" s="62"/>
      <c r="WEX176" s="62"/>
      <c r="WEY176" s="62"/>
      <c r="WEZ176" s="62"/>
      <c r="WFA176" s="62"/>
      <c r="WFB176" s="62"/>
      <c r="WFC176" s="62"/>
      <c r="WFD176" s="62"/>
      <c r="WFE176" s="62"/>
      <c r="WFF176" s="62"/>
      <c r="WFG176" s="62"/>
      <c r="WFH176" s="62"/>
      <c r="WFI176" s="62"/>
      <c r="WFJ176" s="62"/>
      <c r="WFK176" s="62"/>
      <c r="WFL176" s="62"/>
      <c r="WFM176" s="62"/>
      <c r="WFN176" s="62"/>
      <c r="WFO176" s="62"/>
      <c r="WFP176" s="62"/>
      <c r="WFQ176" s="62"/>
      <c r="WFR176" s="62"/>
      <c r="WFS176" s="62"/>
      <c r="WFT176" s="62"/>
      <c r="WFU176" s="62"/>
      <c r="WFV176" s="62"/>
      <c r="WFW176" s="62"/>
      <c r="WFX176" s="62"/>
      <c r="WFY176" s="62"/>
      <c r="WFZ176" s="62"/>
      <c r="WGA176" s="62"/>
      <c r="WGB176" s="62"/>
      <c r="WGC176" s="62"/>
      <c r="WGD176" s="62"/>
      <c r="WGE176" s="62"/>
      <c r="WGF176" s="62"/>
      <c r="WGG176" s="62"/>
      <c r="WGH176" s="62"/>
      <c r="WGI176" s="62"/>
      <c r="WGJ176" s="62"/>
      <c r="WGK176" s="62"/>
      <c r="WGL176" s="62"/>
      <c r="WGM176" s="62"/>
      <c r="WGN176" s="62"/>
      <c r="WGO176" s="62"/>
      <c r="WGP176" s="62"/>
      <c r="WGQ176" s="62"/>
      <c r="WGR176" s="62"/>
      <c r="WGS176" s="62"/>
      <c r="WGT176" s="62"/>
      <c r="WGU176" s="62"/>
      <c r="WGV176" s="62"/>
      <c r="WGW176" s="62"/>
      <c r="WGX176" s="62"/>
      <c r="WGY176" s="62"/>
      <c r="WGZ176" s="62"/>
      <c r="WHA176" s="62"/>
      <c r="WHB176" s="62"/>
      <c r="WHC176" s="62"/>
      <c r="WHD176" s="62"/>
      <c r="WHE176" s="62"/>
      <c r="WHF176" s="62"/>
      <c r="WHG176" s="62"/>
      <c r="WHH176" s="62"/>
      <c r="WHI176" s="62"/>
      <c r="WHJ176" s="62"/>
      <c r="WHK176" s="62"/>
      <c r="WHL176" s="62"/>
      <c r="WHM176" s="62"/>
      <c r="WHN176" s="62"/>
      <c r="WHO176" s="62"/>
      <c r="WHP176" s="62"/>
      <c r="WHQ176" s="62"/>
      <c r="WHR176" s="62"/>
      <c r="WHS176" s="62"/>
      <c r="WHT176" s="62"/>
      <c r="WHU176" s="62"/>
      <c r="WHV176" s="62"/>
      <c r="WHW176" s="62"/>
      <c r="WHX176" s="62"/>
      <c r="WHY176" s="62"/>
      <c r="WHZ176" s="62"/>
      <c r="WIA176" s="62"/>
      <c r="WIB176" s="62"/>
      <c r="WIC176" s="62"/>
      <c r="WID176" s="62"/>
      <c r="WIE176" s="62"/>
      <c r="WIF176" s="62"/>
      <c r="WIG176" s="62"/>
      <c r="WIH176" s="62"/>
      <c r="WII176" s="62"/>
      <c r="WIJ176" s="62"/>
      <c r="WIK176" s="62"/>
      <c r="WIL176" s="62"/>
      <c r="WIM176" s="62"/>
      <c r="WIN176" s="62"/>
      <c r="WIO176" s="62"/>
      <c r="WIP176" s="62"/>
      <c r="WIQ176" s="62"/>
      <c r="WIR176" s="62"/>
      <c r="WIS176" s="62"/>
      <c r="WIT176" s="62"/>
      <c r="WIU176" s="62"/>
      <c r="WIV176" s="62"/>
      <c r="WIW176" s="62"/>
      <c r="WIX176" s="62"/>
      <c r="WIY176" s="62"/>
      <c r="WIZ176" s="62"/>
      <c r="WJA176" s="62"/>
      <c r="WJB176" s="62"/>
      <c r="WJC176" s="62"/>
      <c r="WJD176" s="62"/>
      <c r="WJE176" s="62"/>
      <c r="WJF176" s="62"/>
      <c r="WJG176" s="62"/>
      <c r="WJH176" s="62"/>
      <c r="WJI176" s="62"/>
      <c r="WJJ176" s="62"/>
      <c r="WJK176" s="62"/>
      <c r="WJL176" s="62"/>
      <c r="WJM176" s="62"/>
      <c r="WJN176" s="62"/>
      <c r="WJO176" s="62"/>
      <c r="WJP176" s="62"/>
      <c r="WJQ176" s="62"/>
      <c r="WJR176" s="62"/>
      <c r="WJS176" s="62"/>
      <c r="WJT176" s="62"/>
      <c r="WJU176" s="62"/>
      <c r="WJV176" s="62"/>
      <c r="WJW176" s="62"/>
      <c r="WJX176" s="62"/>
      <c r="WJY176" s="62"/>
      <c r="WJZ176" s="62"/>
      <c r="WKA176" s="62"/>
      <c r="WKB176" s="62"/>
      <c r="WKC176" s="62"/>
      <c r="WKD176" s="62"/>
      <c r="WKE176" s="62"/>
      <c r="WKF176" s="62"/>
      <c r="WKG176" s="62"/>
      <c r="WKH176" s="62"/>
      <c r="WKI176" s="62"/>
      <c r="WKJ176" s="62"/>
      <c r="WKK176" s="62"/>
      <c r="WKL176" s="62"/>
      <c r="WKM176" s="62"/>
      <c r="WKN176" s="62"/>
      <c r="WKO176" s="62"/>
      <c r="WKP176" s="62"/>
      <c r="WKQ176" s="62"/>
      <c r="WKR176" s="62"/>
      <c r="WKS176" s="62"/>
      <c r="WKT176" s="62"/>
      <c r="WKU176" s="62"/>
      <c r="WKV176" s="62"/>
      <c r="WKW176" s="62"/>
      <c r="WKX176" s="62"/>
      <c r="WKY176" s="62"/>
      <c r="WKZ176" s="62"/>
      <c r="WLA176" s="62"/>
      <c r="WLB176" s="62"/>
      <c r="WLC176" s="62"/>
      <c r="WLD176" s="62"/>
      <c r="WLE176" s="62"/>
      <c r="WLF176" s="62"/>
      <c r="WLG176" s="62"/>
      <c r="WLH176" s="62"/>
      <c r="WLI176" s="62"/>
      <c r="WLJ176" s="62"/>
      <c r="WLK176" s="62"/>
      <c r="WLL176" s="62"/>
      <c r="WLM176" s="62"/>
      <c r="WLN176" s="62"/>
      <c r="WLO176" s="62"/>
      <c r="WLP176" s="62"/>
      <c r="WLQ176" s="62"/>
      <c r="WLR176" s="62"/>
      <c r="WLS176" s="62"/>
      <c r="WLT176" s="62"/>
      <c r="WLU176" s="62"/>
      <c r="WLV176" s="62"/>
      <c r="WLW176" s="62"/>
      <c r="WLX176" s="62"/>
      <c r="WLY176" s="62"/>
      <c r="WLZ176" s="62"/>
      <c r="WMA176" s="62"/>
      <c r="WMB176" s="62"/>
      <c r="WMC176" s="62"/>
      <c r="WMD176" s="62"/>
      <c r="WME176" s="62"/>
      <c r="WMF176" s="62"/>
      <c r="WMG176" s="62"/>
      <c r="WMH176" s="62"/>
      <c r="WMI176" s="62"/>
      <c r="WMJ176" s="62"/>
      <c r="WMK176" s="62"/>
      <c r="WML176" s="62"/>
      <c r="WMM176" s="62"/>
      <c r="WMN176" s="62"/>
      <c r="WMO176" s="62"/>
      <c r="WMP176" s="62"/>
      <c r="WMQ176" s="62"/>
      <c r="WMR176" s="62"/>
      <c r="WMS176" s="62"/>
      <c r="WMT176" s="62"/>
      <c r="WMU176" s="62"/>
      <c r="WMV176" s="62"/>
      <c r="WMW176" s="62"/>
      <c r="WMX176" s="62"/>
      <c r="WMY176" s="62"/>
      <c r="WMZ176" s="62"/>
      <c r="WNA176" s="62"/>
      <c r="WNB176" s="62"/>
      <c r="WNC176" s="62"/>
      <c r="WND176" s="62"/>
      <c r="WNE176" s="62"/>
      <c r="WNF176" s="62"/>
      <c r="WNG176" s="62"/>
      <c r="WNH176" s="62"/>
      <c r="WNI176" s="62"/>
      <c r="WNJ176" s="62"/>
      <c r="WNK176" s="62"/>
      <c r="WNL176" s="62"/>
      <c r="WNM176" s="62"/>
      <c r="WNN176" s="62"/>
      <c r="WNO176" s="62"/>
      <c r="WNP176" s="62"/>
      <c r="WNQ176" s="62"/>
      <c r="WNR176" s="62"/>
      <c r="WNS176" s="62"/>
      <c r="WNT176" s="62"/>
      <c r="WNU176" s="62"/>
      <c r="WNV176" s="62"/>
      <c r="WNW176" s="62"/>
      <c r="WNX176" s="62"/>
      <c r="WNY176" s="62"/>
      <c r="WNZ176" s="62"/>
      <c r="WOA176" s="62"/>
      <c r="WOB176" s="62"/>
      <c r="WOC176" s="62"/>
      <c r="WOD176" s="62"/>
      <c r="WOE176" s="62"/>
      <c r="WOF176" s="62"/>
      <c r="WOG176" s="62"/>
      <c r="WOH176" s="62"/>
      <c r="WOI176" s="62"/>
      <c r="WOJ176" s="62"/>
      <c r="WOK176" s="62"/>
      <c r="WOL176" s="62"/>
      <c r="WOM176" s="62"/>
      <c r="WON176" s="62"/>
      <c r="WOO176" s="62"/>
      <c r="WOP176" s="62"/>
      <c r="WOQ176" s="62"/>
      <c r="WOR176" s="62"/>
      <c r="WOS176" s="62"/>
      <c r="WOT176" s="62"/>
      <c r="WOU176" s="62"/>
      <c r="WOV176" s="62"/>
      <c r="WOW176" s="62"/>
      <c r="WOX176" s="62"/>
      <c r="WOY176" s="62"/>
      <c r="WOZ176" s="62"/>
      <c r="WPA176" s="62"/>
      <c r="WPB176" s="62"/>
      <c r="WPC176" s="62"/>
      <c r="WPD176" s="62"/>
      <c r="WPE176" s="62"/>
      <c r="WPF176" s="62"/>
      <c r="WPG176" s="62"/>
      <c r="WPH176" s="62"/>
      <c r="WPI176" s="62"/>
      <c r="WPJ176" s="62"/>
      <c r="WPK176" s="62"/>
      <c r="WPL176" s="62"/>
      <c r="WPM176" s="62"/>
      <c r="WPN176" s="62"/>
      <c r="WPO176" s="62"/>
      <c r="WPP176" s="62"/>
      <c r="WPQ176" s="62"/>
      <c r="WPR176" s="62"/>
      <c r="WPS176" s="62"/>
      <c r="WPT176" s="62"/>
      <c r="WPU176" s="62"/>
      <c r="WPV176" s="62"/>
      <c r="WPW176" s="62"/>
      <c r="WPX176" s="62"/>
      <c r="WPY176" s="62"/>
      <c r="WPZ176" s="62"/>
      <c r="WQA176" s="62"/>
      <c r="WQB176" s="62"/>
      <c r="WQC176" s="62"/>
      <c r="WQD176" s="62"/>
      <c r="WQE176" s="62"/>
      <c r="WQF176" s="62"/>
      <c r="WQG176" s="62"/>
      <c r="WQH176" s="62"/>
      <c r="WQI176" s="62"/>
      <c r="WQJ176" s="62"/>
      <c r="WQK176" s="62"/>
      <c r="WQL176" s="62"/>
      <c r="WQM176" s="62"/>
      <c r="WQN176" s="62"/>
      <c r="WQO176" s="62"/>
      <c r="WQP176" s="62"/>
      <c r="WQQ176" s="62"/>
      <c r="WQR176" s="62"/>
      <c r="WQS176" s="62"/>
      <c r="WQT176" s="62"/>
      <c r="WQU176" s="62"/>
      <c r="WQV176" s="62"/>
      <c r="WQW176" s="62"/>
      <c r="WQX176" s="62"/>
      <c r="WQY176" s="62"/>
      <c r="WQZ176" s="62"/>
      <c r="WRA176" s="62"/>
      <c r="WRB176" s="62"/>
      <c r="WRC176" s="62"/>
      <c r="WRD176" s="62"/>
      <c r="WRE176" s="62"/>
      <c r="WRF176" s="62"/>
      <c r="WRG176" s="62"/>
      <c r="WRH176" s="62"/>
      <c r="WRI176" s="62"/>
      <c r="WRJ176" s="62"/>
      <c r="WRK176" s="62"/>
      <c r="WRL176" s="62"/>
      <c r="WRM176" s="62"/>
      <c r="WRN176" s="62"/>
      <c r="WRO176" s="62"/>
      <c r="WRP176" s="62"/>
      <c r="WRQ176" s="62"/>
      <c r="WRR176" s="62"/>
      <c r="WRS176" s="62"/>
      <c r="WRT176" s="62"/>
      <c r="WRU176" s="62"/>
      <c r="WRV176" s="62"/>
      <c r="WRW176" s="62"/>
      <c r="WRX176" s="62"/>
      <c r="WRY176" s="62"/>
      <c r="WRZ176" s="62"/>
      <c r="WSA176" s="62"/>
      <c r="WSB176" s="62"/>
      <c r="WSC176" s="62"/>
      <c r="WSD176" s="62"/>
      <c r="WSE176" s="62"/>
      <c r="WSF176" s="62"/>
      <c r="WSG176" s="62"/>
      <c r="WSH176" s="62"/>
      <c r="WSI176" s="62"/>
      <c r="WSJ176" s="62"/>
      <c r="WSK176" s="62"/>
      <c r="WSL176" s="62"/>
      <c r="WSM176" s="62"/>
      <c r="WSN176" s="62"/>
      <c r="WSO176" s="62"/>
      <c r="WSP176" s="62"/>
      <c r="WSQ176" s="62"/>
      <c r="WSR176" s="62"/>
      <c r="WSS176" s="62"/>
      <c r="WST176" s="62"/>
      <c r="WSU176" s="62"/>
      <c r="WSV176" s="62"/>
      <c r="WSW176" s="62"/>
      <c r="WSX176" s="62"/>
      <c r="WSY176" s="62"/>
      <c r="WSZ176" s="62"/>
      <c r="WTA176" s="62"/>
      <c r="WTB176" s="62"/>
      <c r="WTC176" s="62"/>
      <c r="WTD176" s="62"/>
      <c r="WTE176" s="62"/>
      <c r="WTF176" s="62"/>
      <c r="WTG176" s="62"/>
      <c r="WTH176" s="62"/>
      <c r="WTI176" s="62"/>
      <c r="WTJ176" s="62"/>
      <c r="WTK176" s="62"/>
      <c r="WTL176" s="62"/>
      <c r="WTM176" s="62"/>
      <c r="WTN176" s="62"/>
      <c r="WTO176" s="62"/>
      <c r="WTP176" s="62"/>
      <c r="WTQ176" s="62"/>
      <c r="WTR176" s="62"/>
      <c r="WTS176" s="62"/>
      <c r="WTT176" s="62"/>
      <c r="WTU176" s="62"/>
      <c r="WTV176" s="62"/>
      <c r="WTW176" s="62"/>
      <c r="WTX176" s="62"/>
      <c r="WTY176" s="62"/>
      <c r="WTZ176" s="62"/>
      <c r="WUA176" s="62"/>
      <c r="WUB176" s="62"/>
      <c r="WUC176" s="62"/>
      <c r="WUD176" s="62"/>
      <c r="WUE176" s="62"/>
      <c r="WUF176" s="62"/>
      <c r="WUG176" s="62"/>
      <c r="WUH176" s="62"/>
      <c r="WUI176" s="62"/>
      <c r="WUJ176" s="62"/>
      <c r="WUK176" s="62"/>
      <c r="WUL176" s="62"/>
      <c r="WUM176" s="62"/>
      <c r="WUN176" s="62"/>
      <c r="WUO176" s="62"/>
      <c r="WUP176" s="62"/>
      <c r="WUQ176" s="62"/>
      <c r="WUR176" s="62"/>
      <c r="WUS176" s="62"/>
      <c r="WUT176" s="62"/>
      <c r="WUU176" s="62"/>
      <c r="WUV176" s="62"/>
      <c r="WUW176" s="62"/>
      <c r="WUX176" s="62"/>
      <c r="WUY176" s="62"/>
      <c r="WUZ176" s="62"/>
      <c r="WVA176" s="62"/>
      <c r="WVB176" s="62"/>
      <c r="WVC176" s="62"/>
      <c r="WVD176" s="62"/>
      <c r="WVE176" s="62"/>
      <c r="WVF176" s="62"/>
      <c r="WVG176" s="62"/>
      <c r="WVH176" s="62"/>
      <c r="WVI176" s="62"/>
      <c r="WVJ176" s="62"/>
      <c r="WVK176" s="62"/>
      <c r="WVL176" s="62"/>
      <c r="WVM176" s="62"/>
      <c r="WVN176" s="62"/>
      <c r="WVO176" s="62"/>
      <c r="WVP176" s="62"/>
      <c r="WVQ176" s="62"/>
      <c r="WVR176" s="62"/>
      <c r="WVS176" s="62"/>
      <c r="WVT176" s="62"/>
      <c r="WVU176" s="62"/>
      <c r="WVV176" s="62"/>
      <c r="WVW176" s="62"/>
      <c r="WVX176" s="62"/>
      <c r="WVY176" s="62"/>
      <c r="WVZ176" s="62"/>
      <c r="WWA176" s="62"/>
      <c r="WWB176" s="62"/>
      <c r="WWC176" s="62"/>
      <c r="WWD176" s="62"/>
      <c r="WWE176" s="62"/>
      <c r="WWF176" s="62"/>
      <c r="WWG176" s="62"/>
      <c r="WWH176" s="62"/>
      <c r="WWI176" s="62"/>
      <c r="WWJ176" s="62"/>
      <c r="WWK176" s="62"/>
      <c r="WWL176" s="62"/>
      <c r="WWM176" s="62"/>
      <c r="WWN176" s="62"/>
      <c r="WWO176" s="62"/>
      <c r="WWP176" s="62"/>
      <c r="WWQ176" s="62"/>
      <c r="WWR176" s="62"/>
      <c r="WWS176" s="62"/>
      <c r="WWT176" s="62"/>
      <c r="WWU176" s="62"/>
      <c r="WWV176" s="62"/>
      <c r="WWW176" s="62"/>
      <c r="WWX176" s="62"/>
      <c r="WWY176" s="62"/>
      <c r="WWZ176" s="62"/>
      <c r="WXA176" s="62"/>
      <c r="WXB176" s="62"/>
      <c r="WXC176" s="62"/>
      <c r="WXD176" s="62"/>
      <c r="WXE176" s="62"/>
      <c r="WXF176" s="62"/>
      <c r="WXG176" s="62"/>
      <c r="WXH176" s="62"/>
      <c r="WXI176" s="62"/>
      <c r="WXJ176" s="62"/>
      <c r="WXK176" s="62"/>
      <c r="WXL176" s="62"/>
      <c r="WXM176" s="62"/>
      <c r="WXN176" s="62"/>
      <c r="WXO176" s="62"/>
      <c r="WXP176" s="62"/>
      <c r="WXQ176" s="62"/>
      <c r="WXR176" s="62"/>
      <c r="WXS176" s="62"/>
      <c r="WXT176" s="62"/>
      <c r="WXU176" s="62"/>
      <c r="WXV176" s="62"/>
      <c r="WXW176" s="62"/>
      <c r="WXX176" s="62"/>
      <c r="WXY176" s="62"/>
      <c r="WXZ176" s="62"/>
      <c r="WYA176" s="62"/>
      <c r="WYB176" s="62"/>
      <c r="WYC176" s="62"/>
      <c r="WYD176" s="62"/>
      <c r="WYE176" s="62"/>
      <c r="WYF176" s="62"/>
      <c r="WYG176" s="62"/>
      <c r="WYH176" s="62"/>
      <c r="WYI176" s="62"/>
      <c r="WYJ176" s="62"/>
      <c r="WYK176" s="62"/>
      <c r="WYL176" s="62"/>
      <c r="WYM176" s="62"/>
      <c r="WYN176" s="62"/>
      <c r="WYO176" s="62"/>
      <c r="WYP176" s="62"/>
      <c r="WYQ176" s="62"/>
      <c r="WYR176" s="62"/>
      <c r="WYS176" s="62"/>
      <c r="WYT176" s="62"/>
      <c r="WYU176" s="62"/>
      <c r="WYV176" s="62"/>
      <c r="WYW176" s="62"/>
      <c r="WYX176" s="62"/>
      <c r="WYY176" s="62"/>
      <c r="WYZ176" s="62"/>
      <c r="WZA176" s="62"/>
      <c r="WZB176" s="62"/>
      <c r="WZC176" s="62"/>
      <c r="WZD176" s="62"/>
      <c r="WZE176" s="62"/>
      <c r="WZF176" s="62"/>
      <c r="WZG176" s="62"/>
      <c r="WZH176" s="62"/>
      <c r="WZI176" s="62"/>
      <c r="WZJ176" s="62"/>
      <c r="WZK176" s="62"/>
      <c r="WZL176" s="62"/>
      <c r="WZM176" s="62"/>
      <c r="WZN176" s="62"/>
      <c r="WZO176" s="62"/>
      <c r="WZP176" s="62"/>
      <c r="WZQ176" s="62"/>
      <c r="WZR176" s="62"/>
      <c r="WZS176" s="62"/>
      <c r="WZT176" s="62"/>
      <c r="WZU176" s="62"/>
      <c r="WZV176" s="62"/>
      <c r="WZW176" s="62"/>
      <c r="WZX176" s="62"/>
      <c r="WZY176" s="62"/>
      <c r="WZZ176" s="62"/>
      <c r="XAA176" s="62"/>
      <c r="XAB176" s="62"/>
      <c r="XAC176" s="62"/>
      <c r="XAD176" s="62"/>
      <c r="XAE176" s="62"/>
      <c r="XAF176" s="62"/>
      <c r="XAG176" s="62"/>
      <c r="XAH176" s="62"/>
      <c r="XAI176" s="62"/>
      <c r="XAJ176" s="62"/>
      <c r="XAK176" s="62"/>
      <c r="XAL176" s="62"/>
      <c r="XAM176" s="62"/>
      <c r="XAN176" s="62"/>
      <c r="XAO176" s="62"/>
      <c r="XAP176" s="62"/>
      <c r="XAQ176" s="62"/>
      <c r="XAR176" s="62"/>
      <c r="XAS176" s="62"/>
      <c r="XAT176" s="62"/>
      <c r="XAU176" s="62"/>
      <c r="XAV176" s="62"/>
      <c r="XAW176" s="62"/>
      <c r="XAX176" s="62"/>
      <c r="XAY176" s="62"/>
      <c r="XAZ176" s="62"/>
      <c r="XBA176" s="62"/>
      <c r="XBB176" s="62"/>
      <c r="XBC176" s="62"/>
      <c r="XBD176" s="62"/>
      <c r="XBE176" s="62"/>
      <c r="XBF176" s="62"/>
      <c r="XBG176" s="62"/>
      <c r="XBH176" s="62"/>
      <c r="XBI176" s="62"/>
      <c r="XBJ176" s="62"/>
      <c r="XBK176" s="62"/>
      <c r="XBL176" s="62"/>
      <c r="XBM176" s="62"/>
      <c r="XBN176" s="62"/>
      <c r="XBO176" s="62"/>
      <c r="XBP176" s="62"/>
      <c r="XBQ176" s="62"/>
      <c r="XBR176" s="62"/>
      <c r="XBS176" s="62"/>
      <c r="XBT176" s="62"/>
      <c r="XBU176" s="62"/>
      <c r="XBV176" s="62"/>
      <c r="XBW176" s="62"/>
      <c r="XBX176" s="62"/>
      <c r="XBY176" s="62"/>
      <c r="XBZ176" s="62"/>
      <c r="XCA176" s="62"/>
      <c r="XCB176" s="62"/>
      <c r="XCC176" s="62"/>
      <c r="XCD176" s="62"/>
      <c r="XCE176" s="62"/>
      <c r="XCF176" s="62"/>
      <c r="XCG176" s="62"/>
      <c r="XCH176" s="62"/>
      <c r="XCI176" s="62"/>
      <c r="XCJ176" s="62"/>
      <c r="XCK176" s="62"/>
      <c r="XCL176" s="62"/>
      <c r="XCM176" s="62"/>
      <c r="XCN176" s="62"/>
      <c r="XCO176" s="62"/>
      <c r="XCP176" s="62"/>
      <c r="XCQ176" s="62"/>
      <c r="XCR176" s="62"/>
      <c r="XCS176" s="62"/>
      <c r="XCT176" s="62"/>
      <c r="XCU176" s="62"/>
      <c r="XCV176" s="62"/>
      <c r="XCW176" s="62"/>
      <c r="XCX176" s="62"/>
      <c r="XCY176" s="62"/>
      <c r="XCZ176" s="62"/>
      <c r="XDA176" s="62"/>
      <c r="XDB176" s="62"/>
      <c r="XDC176" s="62"/>
      <c r="XDD176" s="62"/>
      <c r="XDE176" s="62"/>
      <c r="XDF176" s="62"/>
      <c r="XDG176" s="62"/>
      <c r="XDH176" s="62"/>
      <c r="XDI176" s="62"/>
      <c r="XDJ176" s="62"/>
      <c r="XDK176" s="62"/>
      <c r="XDL176" s="62"/>
      <c r="XDM176" s="62"/>
      <c r="XDN176" s="62"/>
      <c r="XDO176" s="62"/>
      <c r="XDP176" s="62"/>
      <c r="XDQ176" s="62"/>
      <c r="XDR176" s="62"/>
      <c r="XDS176" s="62"/>
      <c r="XDT176" s="62"/>
      <c r="XDU176" s="62"/>
      <c r="XDV176" s="62"/>
      <c r="XDW176" s="62"/>
      <c r="XDX176" s="62"/>
      <c r="XDY176" s="62"/>
      <c r="XDZ176" s="62"/>
      <c r="XEA176" s="62"/>
      <c r="XEB176" s="62"/>
      <c r="XEC176" s="62"/>
      <c r="XED176" s="62"/>
      <c r="XEE176" s="62"/>
      <c r="XEF176" s="62"/>
      <c r="XEG176" s="62"/>
      <c r="XEH176" s="62"/>
      <c r="XEI176" s="62"/>
      <c r="XEJ176" s="62"/>
      <c r="XEK176" s="62"/>
      <c r="XEL176" s="62"/>
      <c r="XEM176" s="62"/>
      <c r="XEN176" s="62"/>
      <c r="XEO176" s="62"/>
      <c r="XEP176" s="62"/>
      <c r="XEQ176" s="62"/>
      <c r="XER176" s="62"/>
      <c r="XES176" s="62"/>
      <c r="XET176" s="62"/>
      <c r="XEU176" s="62"/>
      <c r="XEV176" s="62"/>
      <c r="XEW176" s="62"/>
      <c r="XEX176" s="62"/>
      <c r="XEY176" s="62"/>
      <c r="XEZ176" s="62"/>
      <c r="XFA176" s="62"/>
      <c r="XFB176" s="62"/>
      <c r="XFC176" s="62"/>
    </row>
    <row r="177" spans="1:16383" x14ac:dyDescent="0.25">
      <c r="A177" s="15">
        <v>172</v>
      </c>
      <c r="B177" s="99">
        <v>36</v>
      </c>
      <c r="C177" s="111">
        <v>45162</v>
      </c>
      <c r="D177" s="99" t="s">
        <v>2982</v>
      </c>
      <c r="E177" s="99" t="s">
        <v>10</v>
      </c>
      <c r="F177" s="102" t="s">
        <v>3062</v>
      </c>
      <c r="G177" s="100" t="s">
        <v>28</v>
      </c>
      <c r="H177" s="102" t="s">
        <v>38</v>
      </c>
      <c r="I177" s="99">
        <v>90583</v>
      </c>
      <c r="J177" s="99" t="str">
        <f t="shared" si="12"/>
        <v>Sr. DR1</v>
      </c>
      <c r="K177" s="99"/>
      <c r="L177" s="99" t="s">
        <v>3234</v>
      </c>
      <c r="M177" s="132">
        <v>45162</v>
      </c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2"/>
      <c r="CE177" s="62"/>
      <c r="CF177" s="62"/>
      <c r="CG177" s="62"/>
      <c r="CH177" s="62"/>
      <c r="CI177" s="62"/>
      <c r="CJ177" s="62"/>
      <c r="CK177" s="62"/>
      <c r="CL177" s="62"/>
      <c r="CM177" s="62"/>
      <c r="CN177" s="62"/>
      <c r="CO177" s="62"/>
      <c r="CP177" s="62"/>
      <c r="CQ177" s="62"/>
      <c r="CR177" s="62"/>
      <c r="CS177" s="62"/>
      <c r="CT177" s="62"/>
      <c r="CU177" s="62"/>
      <c r="CV177" s="62"/>
      <c r="CW177" s="62"/>
      <c r="CX177" s="62"/>
      <c r="CY177" s="62"/>
      <c r="CZ177" s="62"/>
      <c r="DA177" s="62"/>
      <c r="DB177" s="62"/>
      <c r="DC177" s="62"/>
      <c r="DD177" s="62"/>
      <c r="DE177" s="62"/>
      <c r="DF177" s="62"/>
      <c r="DG177" s="62"/>
      <c r="DH177" s="62"/>
      <c r="DI177" s="62"/>
      <c r="DJ177" s="62"/>
      <c r="DK177" s="62"/>
      <c r="DL177" s="62"/>
      <c r="DM177" s="62"/>
      <c r="DN177" s="62"/>
      <c r="DO177" s="62"/>
      <c r="DP177" s="62"/>
      <c r="DQ177" s="62"/>
      <c r="DR177" s="62"/>
      <c r="DS177" s="62"/>
      <c r="DT177" s="62"/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62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  <c r="FG177" s="62"/>
      <c r="FH177" s="62"/>
      <c r="FI177" s="62"/>
      <c r="FJ177" s="62"/>
      <c r="FK177" s="62"/>
      <c r="FL177" s="62"/>
      <c r="FM177" s="62"/>
      <c r="FN177" s="62"/>
      <c r="FO177" s="62"/>
      <c r="FP177" s="62"/>
      <c r="FQ177" s="62"/>
      <c r="FR177" s="62"/>
      <c r="FS177" s="62"/>
      <c r="FT177" s="62"/>
      <c r="FU177" s="62"/>
      <c r="FV177" s="62"/>
      <c r="FW177" s="62"/>
      <c r="FX177" s="62"/>
      <c r="FY177" s="62"/>
      <c r="FZ177" s="62"/>
      <c r="GA177" s="62"/>
      <c r="GB177" s="62"/>
      <c r="GC177" s="62"/>
      <c r="GD177" s="62"/>
      <c r="GE177" s="62"/>
      <c r="GF177" s="62"/>
      <c r="GG177" s="62"/>
      <c r="GH177" s="62"/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62"/>
      <c r="HF177" s="62"/>
      <c r="HG177" s="62"/>
      <c r="HH177" s="62"/>
      <c r="HI177" s="62"/>
      <c r="HJ177" s="62"/>
      <c r="HK177" s="62"/>
      <c r="HL177" s="62"/>
      <c r="HM177" s="62"/>
      <c r="HN177" s="62"/>
      <c r="HO177" s="62"/>
      <c r="HP177" s="62"/>
      <c r="HQ177" s="62"/>
      <c r="HR177" s="62"/>
      <c r="HS177" s="62"/>
      <c r="HT177" s="62"/>
      <c r="HU177" s="62"/>
      <c r="HV177" s="62"/>
      <c r="HW177" s="62"/>
      <c r="HX177" s="62"/>
      <c r="HY177" s="62"/>
      <c r="HZ177" s="62"/>
      <c r="IA177" s="62"/>
      <c r="IB177" s="62"/>
      <c r="IC177" s="62"/>
      <c r="ID177" s="62"/>
      <c r="IE177" s="62"/>
      <c r="IF177" s="62"/>
      <c r="IG177" s="62"/>
      <c r="IH177" s="62"/>
      <c r="II177" s="62"/>
      <c r="IJ177" s="62"/>
      <c r="IK177" s="62"/>
      <c r="IL177" s="62"/>
      <c r="IM177" s="62"/>
      <c r="IN177" s="62"/>
      <c r="IO177" s="62"/>
      <c r="IP177" s="62"/>
      <c r="IQ177" s="62"/>
      <c r="IR177" s="62"/>
      <c r="IS177" s="62"/>
      <c r="IT177" s="62"/>
      <c r="IU177" s="62"/>
      <c r="IV177" s="62"/>
      <c r="IW177" s="62"/>
      <c r="IX177" s="62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62"/>
      <c r="JV177" s="62"/>
      <c r="JW177" s="62"/>
      <c r="JX177" s="62"/>
      <c r="JY177" s="62"/>
      <c r="JZ177" s="62"/>
      <c r="KA177" s="62"/>
      <c r="KB177" s="62"/>
      <c r="KC177" s="62"/>
      <c r="KD177" s="62"/>
      <c r="KE177" s="62"/>
      <c r="KF177" s="62"/>
      <c r="KG177" s="62"/>
      <c r="KH177" s="62"/>
      <c r="KI177" s="62"/>
      <c r="KJ177" s="62"/>
      <c r="KK177" s="62"/>
      <c r="KL177" s="62"/>
      <c r="KM177" s="62"/>
      <c r="KN177" s="62"/>
      <c r="KO177" s="62"/>
      <c r="KP177" s="62"/>
      <c r="KQ177" s="62"/>
      <c r="KR177" s="62"/>
      <c r="KS177" s="62"/>
      <c r="KT177" s="62"/>
      <c r="KU177" s="62"/>
      <c r="KV177" s="62"/>
      <c r="KW177" s="62"/>
      <c r="KX177" s="62"/>
      <c r="KY177" s="62"/>
      <c r="KZ177" s="62"/>
      <c r="LA177" s="62"/>
      <c r="LB177" s="62"/>
      <c r="LC177" s="62"/>
      <c r="LD177" s="62"/>
      <c r="LE177" s="62"/>
      <c r="LF177" s="62"/>
      <c r="LG177" s="62"/>
      <c r="LH177" s="62"/>
      <c r="LI177" s="62"/>
      <c r="LJ177" s="62"/>
      <c r="LK177" s="62"/>
      <c r="LL177" s="62"/>
      <c r="LM177" s="62"/>
      <c r="LN177" s="62"/>
      <c r="LO177" s="62"/>
      <c r="LP177" s="62"/>
      <c r="LQ177" s="62"/>
      <c r="LR177" s="62"/>
      <c r="LS177" s="62"/>
      <c r="LT177" s="62"/>
      <c r="LU177" s="62"/>
      <c r="LV177" s="62"/>
      <c r="LW177" s="62"/>
      <c r="LX177" s="62"/>
      <c r="LY177" s="62"/>
      <c r="LZ177" s="62"/>
      <c r="MA177" s="62"/>
      <c r="MB177" s="62"/>
      <c r="MC177" s="62"/>
      <c r="MD177" s="62"/>
      <c r="ME177" s="62"/>
      <c r="MF177" s="62"/>
      <c r="MG177" s="62"/>
      <c r="MH177" s="62"/>
      <c r="MI177" s="62"/>
      <c r="MJ177" s="62"/>
      <c r="MK177" s="62"/>
      <c r="ML177" s="62"/>
      <c r="MM177" s="62"/>
      <c r="MN177" s="62"/>
      <c r="MO177" s="62"/>
      <c r="MP177" s="62"/>
      <c r="MQ177" s="62"/>
      <c r="MR177" s="62"/>
      <c r="MS177" s="62"/>
      <c r="MT177" s="62"/>
      <c r="MU177" s="62"/>
      <c r="MV177" s="62"/>
      <c r="MW177" s="62"/>
      <c r="MX177" s="62"/>
      <c r="MY177" s="62"/>
      <c r="MZ177" s="62"/>
      <c r="NA177" s="62"/>
      <c r="NB177" s="62"/>
      <c r="NC177" s="62"/>
      <c r="ND177" s="62"/>
      <c r="NE177" s="62"/>
      <c r="NF177" s="62"/>
      <c r="NG177" s="62"/>
      <c r="NH177" s="62"/>
      <c r="NI177" s="62"/>
      <c r="NJ177" s="62"/>
      <c r="NK177" s="62"/>
      <c r="NL177" s="62"/>
      <c r="NM177" s="62"/>
      <c r="NN177" s="62"/>
      <c r="NO177" s="62"/>
      <c r="NP177" s="62"/>
      <c r="NQ177" s="62"/>
      <c r="NR177" s="62"/>
      <c r="NS177" s="62"/>
      <c r="NT177" s="62"/>
      <c r="NU177" s="62"/>
      <c r="NV177" s="62"/>
      <c r="NW177" s="62"/>
      <c r="NX177" s="62"/>
      <c r="NY177" s="62"/>
      <c r="NZ177" s="62"/>
      <c r="OA177" s="62"/>
      <c r="OB177" s="62"/>
      <c r="OC177" s="62"/>
      <c r="OD177" s="62"/>
      <c r="OE177" s="62"/>
      <c r="OF177" s="62"/>
      <c r="OG177" s="62"/>
      <c r="OH177" s="62"/>
      <c r="OI177" s="62"/>
      <c r="OJ177" s="62"/>
      <c r="OK177" s="62"/>
      <c r="OL177" s="62"/>
      <c r="OM177" s="62"/>
      <c r="ON177" s="62"/>
      <c r="OO177" s="62"/>
      <c r="OP177" s="62"/>
      <c r="OQ177" s="62"/>
      <c r="OR177" s="62"/>
      <c r="OS177" s="62"/>
      <c r="OT177" s="62"/>
      <c r="OU177" s="62"/>
      <c r="OV177" s="62"/>
      <c r="OW177" s="62"/>
      <c r="OX177" s="62"/>
      <c r="OY177" s="62"/>
      <c r="OZ177" s="62"/>
      <c r="PA177" s="62"/>
      <c r="PB177" s="62"/>
      <c r="PC177" s="62"/>
      <c r="PD177" s="62"/>
      <c r="PE177" s="62"/>
      <c r="PF177" s="62"/>
      <c r="PG177" s="62"/>
      <c r="PH177" s="62"/>
      <c r="PI177" s="62"/>
      <c r="PJ177" s="62"/>
      <c r="PK177" s="62"/>
      <c r="PL177" s="62"/>
      <c r="PM177" s="62"/>
      <c r="PN177" s="62"/>
      <c r="PO177" s="62"/>
      <c r="PP177" s="62"/>
      <c r="PQ177" s="62"/>
      <c r="PR177" s="62"/>
      <c r="PS177" s="62"/>
      <c r="PT177" s="62"/>
      <c r="PU177" s="62"/>
      <c r="PV177" s="62"/>
      <c r="PW177" s="62"/>
      <c r="PX177" s="62"/>
      <c r="PY177" s="62"/>
      <c r="PZ177" s="62"/>
      <c r="QA177" s="62"/>
      <c r="QB177" s="62"/>
      <c r="QC177" s="62"/>
      <c r="QD177" s="62"/>
      <c r="QE177" s="62"/>
      <c r="QF177" s="62"/>
      <c r="QG177" s="62"/>
      <c r="QH177" s="62"/>
      <c r="QI177" s="62"/>
      <c r="QJ177" s="62"/>
      <c r="QK177" s="62"/>
      <c r="QL177" s="62"/>
      <c r="QM177" s="62"/>
      <c r="QN177" s="62"/>
      <c r="QO177" s="62"/>
      <c r="QP177" s="62"/>
      <c r="QQ177" s="62"/>
      <c r="QR177" s="62"/>
      <c r="QS177" s="62"/>
      <c r="QT177" s="62"/>
      <c r="QU177" s="62"/>
      <c r="QV177" s="62"/>
      <c r="QW177" s="62"/>
      <c r="QX177" s="62"/>
      <c r="QY177" s="62"/>
      <c r="QZ177" s="62"/>
      <c r="RA177" s="62"/>
      <c r="RB177" s="62"/>
      <c r="RC177" s="62"/>
      <c r="RD177" s="62"/>
      <c r="RE177" s="62"/>
      <c r="RF177" s="62"/>
      <c r="RG177" s="62"/>
      <c r="RH177" s="62"/>
      <c r="RI177" s="62"/>
      <c r="RJ177" s="62"/>
      <c r="RK177" s="62"/>
      <c r="RL177" s="62"/>
      <c r="RM177" s="62"/>
      <c r="RN177" s="62"/>
      <c r="RO177" s="62"/>
      <c r="RP177" s="62"/>
      <c r="RQ177" s="62"/>
      <c r="RR177" s="62"/>
      <c r="RS177" s="62"/>
      <c r="RT177" s="62"/>
      <c r="RU177" s="62"/>
      <c r="RV177" s="62"/>
      <c r="RW177" s="62"/>
      <c r="RX177" s="62"/>
      <c r="RY177" s="62"/>
      <c r="RZ177" s="62"/>
      <c r="SA177" s="62"/>
      <c r="SB177" s="62"/>
      <c r="SC177" s="62"/>
      <c r="SD177" s="62"/>
      <c r="SE177" s="62"/>
      <c r="SF177" s="62"/>
      <c r="SG177" s="62"/>
      <c r="SH177" s="62"/>
      <c r="SI177" s="62"/>
      <c r="SJ177" s="62"/>
      <c r="SK177" s="62"/>
      <c r="SL177" s="62"/>
      <c r="SM177" s="62"/>
      <c r="SN177" s="62"/>
      <c r="SO177" s="62"/>
      <c r="SP177" s="62"/>
      <c r="SQ177" s="62"/>
      <c r="SR177" s="62"/>
      <c r="SS177" s="62"/>
      <c r="ST177" s="62"/>
      <c r="SU177" s="62"/>
      <c r="SV177" s="62"/>
      <c r="SW177" s="62"/>
      <c r="SX177" s="62"/>
      <c r="SY177" s="62"/>
      <c r="SZ177" s="62"/>
      <c r="TA177" s="62"/>
      <c r="TB177" s="62"/>
      <c r="TC177" s="62"/>
      <c r="TD177" s="62"/>
      <c r="TE177" s="62"/>
      <c r="TF177" s="62"/>
      <c r="TG177" s="62"/>
      <c r="TH177" s="62"/>
      <c r="TI177" s="62"/>
      <c r="TJ177" s="62"/>
      <c r="TK177" s="62"/>
      <c r="TL177" s="62"/>
      <c r="TM177" s="62"/>
      <c r="TN177" s="62"/>
      <c r="TO177" s="62"/>
      <c r="TP177" s="62"/>
      <c r="TQ177" s="62"/>
      <c r="TR177" s="62"/>
      <c r="TS177" s="62"/>
      <c r="TT177" s="62"/>
      <c r="TU177" s="62"/>
      <c r="TV177" s="62"/>
      <c r="TW177" s="62"/>
      <c r="TX177" s="62"/>
      <c r="TY177" s="62"/>
      <c r="TZ177" s="62"/>
      <c r="UA177" s="62"/>
      <c r="UB177" s="62"/>
      <c r="UC177" s="62"/>
      <c r="UD177" s="62"/>
      <c r="UE177" s="62"/>
      <c r="UF177" s="62"/>
      <c r="UG177" s="62"/>
      <c r="UH177" s="62"/>
      <c r="UI177" s="62"/>
      <c r="UJ177" s="62"/>
      <c r="UK177" s="62"/>
      <c r="UL177" s="62"/>
      <c r="UM177" s="62"/>
      <c r="UN177" s="62"/>
      <c r="UO177" s="62"/>
      <c r="UP177" s="62"/>
      <c r="UQ177" s="62"/>
      <c r="UR177" s="62"/>
      <c r="US177" s="62"/>
      <c r="UT177" s="62"/>
      <c r="UU177" s="62"/>
      <c r="UV177" s="62"/>
      <c r="UW177" s="62"/>
      <c r="UX177" s="62"/>
      <c r="UY177" s="62"/>
      <c r="UZ177" s="62"/>
      <c r="VA177" s="62"/>
      <c r="VB177" s="62"/>
      <c r="VC177" s="62"/>
      <c r="VD177" s="62"/>
      <c r="VE177" s="62"/>
      <c r="VF177" s="62"/>
      <c r="VG177" s="62"/>
      <c r="VH177" s="62"/>
      <c r="VI177" s="62"/>
      <c r="VJ177" s="62"/>
      <c r="VK177" s="62"/>
      <c r="VL177" s="62"/>
      <c r="VM177" s="62"/>
      <c r="VN177" s="62"/>
      <c r="VO177" s="62"/>
      <c r="VP177" s="62"/>
      <c r="VQ177" s="62"/>
      <c r="VR177" s="62"/>
      <c r="VS177" s="62"/>
      <c r="VT177" s="62"/>
      <c r="VU177" s="62"/>
      <c r="VV177" s="62"/>
      <c r="VW177" s="62"/>
      <c r="VX177" s="62"/>
      <c r="VY177" s="62"/>
      <c r="VZ177" s="62"/>
      <c r="WA177" s="62"/>
      <c r="WB177" s="62"/>
      <c r="WC177" s="62"/>
      <c r="WD177" s="62"/>
      <c r="WE177" s="62"/>
      <c r="WF177" s="62"/>
      <c r="WG177" s="62"/>
      <c r="WH177" s="62"/>
      <c r="WI177" s="62"/>
      <c r="WJ177" s="62"/>
      <c r="WK177" s="62"/>
      <c r="WL177" s="62"/>
      <c r="WM177" s="62"/>
      <c r="WN177" s="62"/>
      <c r="WO177" s="62"/>
      <c r="WP177" s="62"/>
      <c r="WQ177" s="62"/>
      <c r="WR177" s="62"/>
      <c r="WS177" s="62"/>
      <c r="WT177" s="62"/>
      <c r="WU177" s="62"/>
      <c r="WV177" s="62"/>
      <c r="WW177" s="62"/>
      <c r="WX177" s="62"/>
      <c r="WY177" s="62"/>
      <c r="WZ177" s="62"/>
      <c r="XA177" s="62"/>
      <c r="XB177" s="62"/>
      <c r="XC177" s="62"/>
      <c r="XD177" s="62"/>
      <c r="XE177" s="62"/>
      <c r="XF177" s="62"/>
      <c r="XG177" s="62"/>
      <c r="XH177" s="62"/>
      <c r="XI177" s="62"/>
      <c r="XJ177" s="62"/>
      <c r="XK177" s="62"/>
      <c r="XL177" s="62"/>
      <c r="XM177" s="62"/>
      <c r="XN177" s="62"/>
      <c r="XO177" s="62"/>
      <c r="XP177" s="62"/>
      <c r="XQ177" s="62"/>
      <c r="XR177" s="62"/>
      <c r="XS177" s="62"/>
      <c r="XT177" s="62"/>
      <c r="XU177" s="62"/>
      <c r="XV177" s="62"/>
      <c r="XW177" s="62"/>
      <c r="XX177" s="62"/>
      <c r="XY177" s="62"/>
      <c r="XZ177" s="62"/>
      <c r="YA177" s="62"/>
      <c r="YB177" s="62"/>
      <c r="YC177" s="62"/>
      <c r="YD177" s="62"/>
      <c r="YE177" s="62"/>
      <c r="YF177" s="62"/>
      <c r="YG177" s="62"/>
      <c r="YH177" s="62"/>
      <c r="YI177" s="62"/>
      <c r="YJ177" s="62"/>
      <c r="YK177" s="62"/>
      <c r="YL177" s="62"/>
      <c r="YM177" s="62"/>
      <c r="YN177" s="62"/>
      <c r="YO177" s="62"/>
      <c r="YP177" s="62"/>
      <c r="YQ177" s="62"/>
      <c r="YR177" s="62"/>
      <c r="YS177" s="62"/>
      <c r="YT177" s="62"/>
      <c r="YU177" s="62"/>
      <c r="YV177" s="62"/>
      <c r="YW177" s="62"/>
      <c r="YX177" s="62"/>
      <c r="YY177" s="62"/>
      <c r="YZ177" s="62"/>
      <c r="ZA177" s="62"/>
      <c r="ZB177" s="62"/>
      <c r="ZC177" s="62"/>
      <c r="ZD177" s="62"/>
      <c r="ZE177" s="62"/>
      <c r="ZF177" s="62"/>
      <c r="ZG177" s="62"/>
      <c r="ZH177" s="62"/>
      <c r="ZI177" s="62"/>
      <c r="ZJ177" s="62"/>
      <c r="ZK177" s="62"/>
      <c r="ZL177" s="62"/>
      <c r="ZM177" s="62"/>
      <c r="ZN177" s="62"/>
      <c r="ZO177" s="62"/>
      <c r="ZP177" s="62"/>
      <c r="ZQ177" s="62"/>
      <c r="ZR177" s="62"/>
      <c r="ZS177" s="62"/>
      <c r="ZT177" s="62"/>
      <c r="ZU177" s="62"/>
      <c r="ZV177" s="62"/>
      <c r="ZW177" s="62"/>
      <c r="ZX177" s="62"/>
      <c r="ZY177" s="62"/>
      <c r="ZZ177" s="62"/>
      <c r="AAA177" s="62"/>
      <c r="AAB177" s="62"/>
      <c r="AAC177" s="62"/>
      <c r="AAD177" s="62"/>
      <c r="AAE177" s="62"/>
      <c r="AAF177" s="62"/>
      <c r="AAG177" s="62"/>
      <c r="AAH177" s="62"/>
      <c r="AAI177" s="62"/>
      <c r="AAJ177" s="62"/>
      <c r="AAK177" s="62"/>
      <c r="AAL177" s="62"/>
      <c r="AAM177" s="62"/>
      <c r="AAN177" s="62"/>
      <c r="AAO177" s="62"/>
      <c r="AAP177" s="62"/>
      <c r="AAQ177" s="62"/>
      <c r="AAR177" s="62"/>
      <c r="AAS177" s="62"/>
      <c r="AAT177" s="62"/>
      <c r="AAU177" s="62"/>
      <c r="AAV177" s="62"/>
      <c r="AAW177" s="62"/>
      <c r="AAX177" s="62"/>
      <c r="AAY177" s="62"/>
      <c r="AAZ177" s="62"/>
      <c r="ABA177" s="62"/>
      <c r="ABB177" s="62"/>
      <c r="ABC177" s="62"/>
      <c r="ABD177" s="62"/>
      <c r="ABE177" s="62"/>
      <c r="ABF177" s="62"/>
      <c r="ABG177" s="62"/>
      <c r="ABH177" s="62"/>
      <c r="ABI177" s="62"/>
      <c r="ABJ177" s="62"/>
      <c r="ABK177" s="62"/>
      <c r="ABL177" s="62"/>
      <c r="ABM177" s="62"/>
      <c r="ABN177" s="62"/>
      <c r="ABO177" s="62"/>
      <c r="ABP177" s="62"/>
      <c r="ABQ177" s="62"/>
      <c r="ABR177" s="62"/>
      <c r="ABS177" s="62"/>
      <c r="ABT177" s="62"/>
      <c r="ABU177" s="62"/>
      <c r="ABV177" s="62"/>
      <c r="ABW177" s="62"/>
      <c r="ABX177" s="62"/>
      <c r="ABY177" s="62"/>
      <c r="ABZ177" s="62"/>
      <c r="ACA177" s="62"/>
      <c r="ACB177" s="62"/>
      <c r="ACC177" s="62"/>
      <c r="ACD177" s="62"/>
      <c r="ACE177" s="62"/>
      <c r="ACF177" s="62"/>
      <c r="ACG177" s="62"/>
      <c r="ACH177" s="62"/>
      <c r="ACI177" s="62"/>
      <c r="ACJ177" s="62"/>
      <c r="ACK177" s="62"/>
      <c r="ACL177" s="62"/>
      <c r="ACM177" s="62"/>
      <c r="ACN177" s="62"/>
      <c r="ACO177" s="62"/>
      <c r="ACP177" s="62"/>
      <c r="ACQ177" s="62"/>
      <c r="ACR177" s="62"/>
      <c r="ACS177" s="62"/>
      <c r="ACT177" s="62"/>
      <c r="ACU177" s="62"/>
      <c r="ACV177" s="62"/>
      <c r="ACW177" s="62"/>
      <c r="ACX177" s="62"/>
      <c r="ACY177" s="62"/>
      <c r="ACZ177" s="62"/>
      <c r="ADA177" s="62"/>
      <c r="ADB177" s="62"/>
      <c r="ADC177" s="62"/>
      <c r="ADD177" s="62"/>
      <c r="ADE177" s="62"/>
      <c r="ADF177" s="62"/>
      <c r="ADG177" s="62"/>
      <c r="ADH177" s="62"/>
      <c r="ADI177" s="62"/>
      <c r="ADJ177" s="62"/>
      <c r="ADK177" s="62"/>
      <c r="ADL177" s="62"/>
      <c r="ADM177" s="62"/>
      <c r="ADN177" s="62"/>
      <c r="ADO177" s="62"/>
      <c r="ADP177" s="62"/>
      <c r="ADQ177" s="62"/>
      <c r="ADR177" s="62"/>
      <c r="ADS177" s="62"/>
      <c r="ADT177" s="62"/>
      <c r="ADU177" s="62"/>
      <c r="ADV177" s="62"/>
      <c r="ADW177" s="62"/>
      <c r="ADX177" s="62"/>
      <c r="ADY177" s="62"/>
      <c r="ADZ177" s="62"/>
      <c r="AEA177" s="62"/>
      <c r="AEB177" s="62"/>
      <c r="AEC177" s="62"/>
      <c r="AED177" s="62"/>
      <c r="AEE177" s="62"/>
      <c r="AEF177" s="62"/>
      <c r="AEG177" s="62"/>
      <c r="AEH177" s="62"/>
      <c r="AEI177" s="62"/>
      <c r="AEJ177" s="62"/>
      <c r="AEK177" s="62"/>
      <c r="AEL177" s="62"/>
      <c r="AEM177" s="62"/>
      <c r="AEN177" s="62"/>
      <c r="AEO177" s="62"/>
      <c r="AEP177" s="62"/>
      <c r="AEQ177" s="62"/>
      <c r="AER177" s="62"/>
      <c r="AES177" s="62"/>
      <c r="AET177" s="62"/>
      <c r="AEU177" s="62"/>
      <c r="AEV177" s="62"/>
      <c r="AEW177" s="62"/>
      <c r="AEX177" s="62"/>
      <c r="AEY177" s="62"/>
      <c r="AEZ177" s="62"/>
      <c r="AFA177" s="62"/>
      <c r="AFB177" s="62"/>
      <c r="AFC177" s="62"/>
      <c r="AFD177" s="62"/>
      <c r="AFE177" s="62"/>
      <c r="AFF177" s="62"/>
      <c r="AFG177" s="62"/>
      <c r="AFH177" s="62"/>
      <c r="AFI177" s="62"/>
      <c r="AFJ177" s="62"/>
      <c r="AFK177" s="62"/>
      <c r="AFL177" s="62"/>
      <c r="AFM177" s="62"/>
      <c r="AFN177" s="62"/>
      <c r="AFO177" s="62"/>
      <c r="AFP177" s="62"/>
      <c r="AFQ177" s="62"/>
      <c r="AFR177" s="62"/>
      <c r="AFS177" s="62"/>
      <c r="AFT177" s="62"/>
      <c r="AFU177" s="62"/>
      <c r="AFV177" s="62"/>
      <c r="AFW177" s="62"/>
      <c r="AFX177" s="62"/>
      <c r="AFY177" s="62"/>
      <c r="AFZ177" s="62"/>
      <c r="AGA177" s="62"/>
      <c r="AGB177" s="62"/>
      <c r="AGC177" s="62"/>
      <c r="AGD177" s="62"/>
      <c r="AGE177" s="62"/>
      <c r="AGF177" s="62"/>
      <c r="AGG177" s="62"/>
      <c r="AGH177" s="62"/>
      <c r="AGI177" s="62"/>
      <c r="AGJ177" s="62"/>
      <c r="AGK177" s="62"/>
      <c r="AGL177" s="62"/>
      <c r="AGM177" s="62"/>
      <c r="AGN177" s="62"/>
      <c r="AGO177" s="62"/>
      <c r="AGP177" s="62"/>
      <c r="AGQ177" s="62"/>
      <c r="AGR177" s="62"/>
      <c r="AGS177" s="62"/>
      <c r="AGT177" s="62"/>
      <c r="AGU177" s="62"/>
      <c r="AGV177" s="62"/>
      <c r="AGW177" s="62"/>
      <c r="AGX177" s="62"/>
      <c r="AGY177" s="62"/>
      <c r="AGZ177" s="62"/>
      <c r="AHA177" s="62"/>
      <c r="AHB177" s="62"/>
      <c r="AHC177" s="62"/>
      <c r="AHD177" s="62"/>
      <c r="AHE177" s="62"/>
      <c r="AHF177" s="62"/>
      <c r="AHG177" s="62"/>
      <c r="AHH177" s="62"/>
      <c r="AHI177" s="62"/>
      <c r="AHJ177" s="62"/>
      <c r="AHK177" s="62"/>
      <c r="AHL177" s="62"/>
      <c r="AHM177" s="62"/>
      <c r="AHN177" s="62"/>
      <c r="AHO177" s="62"/>
      <c r="AHP177" s="62"/>
      <c r="AHQ177" s="62"/>
      <c r="AHR177" s="62"/>
      <c r="AHS177" s="62"/>
      <c r="AHT177" s="62"/>
      <c r="AHU177" s="62"/>
      <c r="AHV177" s="62"/>
      <c r="AHW177" s="62"/>
      <c r="AHX177" s="62"/>
      <c r="AHY177" s="62"/>
      <c r="AHZ177" s="62"/>
      <c r="AIA177" s="62"/>
      <c r="AIB177" s="62"/>
      <c r="AIC177" s="62"/>
      <c r="AID177" s="62"/>
      <c r="AIE177" s="62"/>
      <c r="AIF177" s="62"/>
      <c r="AIG177" s="62"/>
      <c r="AIH177" s="62"/>
      <c r="AII177" s="62"/>
      <c r="AIJ177" s="62"/>
      <c r="AIK177" s="62"/>
      <c r="AIL177" s="62"/>
      <c r="AIM177" s="62"/>
      <c r="AIN177" s="62"/>
      <c r="AIO177" s="62"/>
      <c r="AIP177" s="62"/>
      <c r="AIQ177" s="62"/>
      <c r="AIR177" s="62"/>
      <c r="AIS177" s="62"/>
      <c r="AIT177" s="62"/>
      <c r="AIU177" s="62"/>
      <c r="AIV177" s="62"/>
      <c r="AIW177" s="62"/>
      <c r="AIX177" s="62"/>
      <c r="AIY177" s="62"/>
      <c r="AIZ177" s="62"/>
      <c r="AJA177" s="62"/>
      <c r="AJB177" s="62"/>
      <c r="AJC177" s="62"/>
      <c r="AJD177" s="62"/>
      <c r="AJE177" s="62"/>
      <c r="AJF177" s="62"/>
      <c r="AJG177" s="62"/>
      <c r="AJH177" s="62"/>
      <c r="AJI177" s="62"/>
      <c r="AJJ177" s="62"/>
      <c r="AJK177" s="62"/>
      <c r="AJL177" s="62"/>
      <c r="AJM177" s="62"/>
      <c r="AJN177" s="62"/>
      <c r="AJO177" s="62"/>
      <c r="AJP177" s="62"/>
      <c r="AJQ177" s="62"/>
      <c r="AJR177" s="62"/>
      <c r="AJS177" s="62"/>
      <c r="AJT177" s="62"/>
      <c r="AJU177" s="62"/>
      <c r="AJV177" s="62"/>
      <c r="AJW177" s="62"/>
      <c r="AJX177" s="62"/>
      <c r="AJY177" s="62"/>
      <c r="AJZ177" s="62"/>
      <c r="AKA177" s="62"/>
      <c r="AKB177" s="62"/>
      <c r="AKC177" s="62"/>
      <c r="AKD177" s="62"/>
      <c r="AKE177" s="62"/>
      <c r="AKF177" s="62"/>
      <c r="AKG177" s="62"/>
      <c r="AKH177" s="62"/>
      <c r="AKI177" s="62"/>
      <c r="AKJ177" s="62"/>
      <c r="AKK177" s="62"/>
      <c r="AKL177" s="62"/>
      <c r="AKM177" s="62"/>
      <c r="AKN177" s="62"/>
      <c r="AKO177" s="62"/>
      <c r="AKP177" s="62"/>
      <c r="AKQ177" s="62"/>
      <c r="AKR177" s="62"/>
      <c r="AKS177" s="62"/>
      <c r="AKT177" s="62"/>
      <c r="AKU177" s="62"/>
      <c r="AKV177" s="62"/>
      <c r="AKW177" s="62"/>
      <c r="AKX177" s="62"/>
      <c r="AKY177" s="62"/>
      <c r="AKZ177" s="62"/>
      <c r="ALA177" s="62"/>
      <c r="ALB177" s="62"/>
      <c r="ALC177" s="62"/>
      <c r="ALD177" s="62"/>
      <c r="ALE177" s="62"/>
      <c r="ALF177" s="62"/>
      <c r="ALG177" s="62"/>
      <c r="ALH177" s="62"/>
      <c r="ALI177" s="62"/>
      <c r="ALJ177" s="62"/>
      <c r="ALK177" s="62"/>
      <c r="ALL177" s="62"/>
      <c r="ALM177" s="62"/>
      <c r="ALN177" s="62"/>
      <c r="ALO177" s="62"/>
      <c r="ALP177" s="62"/>
      <c r="ALQ177" s="62"/>
      <c r="ALR177" s="62"/>
      <c r="ALS177" s="62"/>
      <c r="ALT177" s="62"/>
      <c r="ALU177" s="62"/>
      <c r="ALV177" s="62"/>
      <c r="ALW177" s="62"/>
      <c r="ALX177" s="62"/>
      <c r="ALY177" s="62"/>
      <c r="ALZ177" s="62"/>
      <c r="AMA177" s="62"/>
      <c r="AMB177" s="62"/>
      <c r="AMC177" s="62"/>
      <c r="AMD177" s="62"/>
      <c r="AME177" s="62"/>
      <c r="AMF177" s="62"/>
      <c r="AMG177" s="62"/>
      <c r="AMH177" s="62"/>
      <c r="AMI177" s="62"/>
      <c r="AMJ177" s="62"/>
      <c r="AMK177" s="62"/>
      <c r="AML177" s="62"/>
      <c r="AMM177" s="62"/>
      <c r="AMN177" s="62"/>
      <c r="AMO177" s="62"/>
      <c r="AMP177" s="62"/>
      <c r="AMQ177" s="62"/>
      <c r="AMR177" s="62"/>
      <c r="AMS177" s="62"/>
      <c r="AMT177" s="62"/>
      <c r="AMU177" s="62"/>
      <c r="AMV177" s="62"/>
      <c r="AMW177" s="62"/>
      <c r="AMX177" s="62"/>
      <c r="AMY177" s="62"/>
      <c r="AMZ177" s="62"/>
      <c r="ANA177" s="62"/>
      <c r="ANB177" s="62"/>
      <c r="ANC177" s="62"/>
      <c r="AND177" s="62"/>
      <c r="ANE177" s="62"/>
      <c r="ANF177" s="62"/>
      <c r="ANG177" s="62"/>
      <c r="ANH177" s="62"/>
      <c r="ANI177" s="62"/>
      <c r="ANJ177" s="62"/>
      <c r="ANK177" s="62"/>
      <c r="ANL177" s="62"/>
      <c r="ANM177" s="62"/>
      <c r="ANN177" s="62"/>
      <c r="ANO177" s="62"/>
      <c r="ANP177" s="62"/>
      <c r="ANQ177" s="62"/>
      <c r="ANR177" s="62"/>
      <c r="ANS177" s="62"/>
      <c r="ANT177" s="62"/>
      <c r="ANU177" s="62"/>
      <c r="ANV177" s="62"/>
      <c r="ANW177" s="62"/>
      <c r="ANX177" s="62"/>
      <c r="ANY177" s="62"/>
      <c r="ANZ177" s="62"/>
      <c r="AOA177" s="62"/>
      <c r="AOB177" s="62"/>
      <c r="AOC177" s="62"/>
      <c r="AOD177" s="62"/>
      <c r="AOE177" s="62"/>
      <c r="AOF177" s="62"/>
      <c r="AOG177" s="62"/>
      <c r="AOH177" s="62"/>
      <c r="AOI177" s="62"/>
      <c r="AOJ177" s="62"/>
      <c r="AOK177" s="62"/>
      <c r="AOL177" s="62"/>
      <c r="AOM177" s="62"/>
      <c r="AON177" s="62"/>
      <c r="AOO177" s="62"/>
      <c r="AOP177" s="62"/>
      <c r="AOQ177" s="62"/>
      <c r="AOR177" s="62"/>
      <c r="AOS177" s="62"/>
      <c r="AOT177" s="62"/>
      <c r="AOU177" s="62"/>
      <c r="AOV177" s="62"/>
      <c r="AOW177" s="62"/>
      <c r="AOX177" s="62"/>
      <c r="AOY177" s="62"/>
      <c r="AOZ177" s="62"/>
      <c r="APA177" s="62"/>
      <c r="APB177" s="62"/>
      <c r="APC177" s="62"/>
      <c r="APD177" s="62"/>
      <c r="APE177" s="62"/>
      <c r="APF177" s="62"/>
      <c r="APG177" s="62"/>
      <c r="APH177" s="62"/>
      <c r="API177" s="62"/>
      <c r="APJ177" s="62"/>
      <c r="APK177" s="62"/>
      <c r="APL177" s="62"/>
      <c r="APM177" s="62"/>
      <c r="APN177" s="62"/>
      <c r="APO177" s="62"/>
      <c r="APP177" s="62"/>
      <c r="APQ177" s="62"/>
      <c r="APR177" s="62"/>
      <c r="APS177" s="62"/>
      <c r="APT177" s="62"/>
      <c r="APU177" s="62"/>
      <c r="APV177" s="62"/>
      <c r="APW177" s="62"/>
      <c r="APX177" s="62"/>
      <c r="APY177" s="62"/>
      <c r="APZ177" s="62"/>
      <c r="AQA177" s="62"/>
      <c r="AQB177" s="62"/>
      <c r="AQC177" s="62"/>
      <c r="AQD177" s="62"/>
      <c r="AQE177" s="62"/>
      <c r="AQF177" s="62"/>
      <c r="AQG177" s="62"/>
      <c r="AQH177" s="62"/>
      <c r="AQI177" s="62"/>
      <c r="AQJ177" s="62"/>
      <c r="AQK177" s="62"/>
      <c r="AQL177" s="62"/>
      <c r="AQM177" s="62"/>
      <c r="AQN177" s="62"/>
      <c r="AQO177" s="62"/>
      <c r="AQP177" s="62"/>
      <c r="AQQ177" s="62"/>
      <c r="AQR177" s="62"/>
      <c r="AQS177" s="62"/>
      <c r="AQT177" s="62"/>
      <c r="AQU177" s="62"/>
      <c r="AQV177" s="62"/>
      <c r="AQW177" s="62"/>
      <c r="AQX177" s="62"/>
      <c r="AQY177" s="62"/>
      <c r="AQZ177" s="62"/>
      <c r="ARA177" s="62"/>
      <c r="ARB177" s="62"/>
      <c r="ARC177" s="62"/>
      <c r="ARD177" s="62"/>
      <c r="ARE177" s="62"/>
      <c r="ARF177" s="62"/>
      <c r="ARG177" s="62"/>
      <c r="ARH177" s="62"/>
      <c r="ARI177" s="62"/>
      <c r="ARJ177" s="62"/>
      <c r="ARK177" s="62"/>
      <c r="ARL177" s="62"/>
      <c r="ARM177" s="62"/>
      <c r="ARN177" s="62"/>
      <c r="ARO177" s="62"/>
      <c r="ARP177" s="62"/>
      <c r="ARQ177" s="62"/>
      <c r="ARR177" s="62"/>
      <c r="ARS177" s="62"/>
      <c r="ART177" s="62"/>
      <c r="ARU177" s="62"/>
      <c r="ARV177" s="62"/>
      <c r="ARW177" s="62"/>
      <c r="ARX177" s="62"/>
      <c r="ARY177" s="62"/>
      <c r="ARZ177" s="62"/>
      <c r="ASA177" s="62"/>
      <c r="ASB177" s="62"/>
      <c r="ASC177" s="62"/>
      <c r="ASD177" s="62"/>
      <c r="ASE177" s="62"/>
      <c r="ASF177" s="62"/>
      <c r="ASG177" s="62"/>
      <c r="ASH177" s="62"/>
      <c r="ASI177" s="62"/>
      <c r="ASJ177" s="62"/>
      <c r="ASK177" s="62"/>
      <c r="ASL177" s="62"/>
      <c r="ASM177" s="62"/>
      <c r="ASN177" s="62"/>
      <c r="ASO177" s="62"/>
      <c r="ASP177" s="62"/>
      <c r="ASQ177" s="62"/>
      <c r="ASR177" s="62"/>
      <c r="ASS177" s="62"/>
      <c r="AST177" s="62"/>
      <c r="ASU177" s="62"/>
      <c r="ASV177" s="62"/>
      <c r="ASW177" s="62"/>
      <c r="ASX177" s="62"/>
      <c r="ASY177" s="62"/>
      <c r="ASZ177" s="62"/>
      <c r="ATA177" s="62"/>
      <c r="ATB177" s="62"/>
      <c r="ATC177" s="62"/>
      <c r="ATD177" s="62"/>
      <c r="ATE177" s="62"/>
      <c r="ATF177" s="62"/>
      <c r="ATG177" s="62"/>
      <c r="ATH177" s="62"/>
      <c r="ATI177" s="62"/>
      <c r="ATJ177" s="62"/>
      <c r="ATK177" s="62"/>
      <c r="ATL177" s="62"/>
      <c r="ATM177" s="62"/>
      <c r="ATN177" s="62"/>
      <c r="ATO177" s="62"/>
      <c r="ATP177" s="62"/>
      <c r="ATQ177" s="62"/>
      <c r="ATR177" s="62"/>
      <c r="ATS177" s="62"/>
      <c r="ATT177" s="62"/>
      <c r="ATU177" s="62"/>
      <c r="ATV177" s="62"/>
      <c r="ATW177" s="62"/>
      <c r="ATX177" s="62"/>
      <c r="ATY177" s="62"/>
      <c r="ATZ177" s="62"/>
      <c r="AUA177" s="62"/>
      <c r="AUB177" s="62"/>
      <c r="AUC177" s="62"/>
      <c r="AUD177" s="62"/>
      <c r="AUE177" s="62"/>
      <c r="AUF177" s="62"/>
      <c r="AUG177" s="62"/>
      <c r="AUH177" s="62"/>
      <c r="AUI177" s="62"/>
      <c r="AUJ177" s="62"/>
      <c r="AUK177" s="62"/>
      <c r="AUL177" s="62"/>
      <c r="AUM177" s="62"/>
      <c r="AUN177" s="62"/>
      <c r="AUO177" s="62"/>
      <c r="AUP177" s="62"/>
      <c r="AUQ177" s="62"/>
      <c r="AUR177" s="62"/>
      <c r="AUS177" s="62"/>
      <c r="AUT177" s="62"/>
      <c r="AUU177" s="62"/>
      <c r="AUV177" s="62"/>
      <c r="AUW177" s="62"/>
      <c r="AUX177" s="62"/>
      <c r="AUY177" s="62"/>
      <c r="AUZ177" s="62"/>
      <c r="AVA177" s="62"/>
      <c r="AVB177" s="62"/>
      <c r="AVC177" s="62"/>
      <c r="AVD177" s="62"/>
      <c r="AVE177" s="62"/>
      <c r="AVF177" s="62"/>
      <c r="AVG177" s="62"/>
      <c r="AVH177" s="62"/>
      <c r="AVI177" s="62"/>
      <c r="AVJ177" s="62"/>
      <c r="AVK177" s="62"/>
      <c r="AVL177" s="62"/>
      <c r="AVM177" s="62"/>
      <c r="AVN177" s="62"/>
      <c r="AVO177" s="62"/>
      <c r="AVP177" s="62"/>
      <c r="AVQ177" s="62"/>
      <c r="AVR177" s="62"/>
      <c r="AVS177" s="62"/>
      <c r="AVT177" s="62"/>
      <c r="AVU177" s="62"/>
      <c r="AVV177" s="62"/>
      <c r="AVW177" s="62"/>
      <c r="AVX177" s="62"/>
      <c r="AVY177" s="62"/>
      <c r="AVZ177" s="62"/>
      <c r="AWA177" s="62"/>
      <c r="AWB177" s="62"/>
      <c r="AWC177" s="62"/>
      <c r="AWD177" s="62"/>
      <c r="AWE177" s="62"/>
      <c r="AWF177" s="62"/>
      <c r="AWG177" s="62"/>
      <c r="AWH177" s="62"/>
      <c r="AWI177" s="62"/>
      <c r="AWJ177" s="62"/>
      <c r="AWK177" s="62"/>
      <c r="AWL177" s="62"/>
      <c r="AWM177" s="62"/>
      <c r="AWN177" s="62"/>
      <c r="AWO177" s="62"/>
      <c r="AWP177" s="62"/>
      <c r="AWQ177" s="62"/>
      <c r="AWR177" s="62"/>
      <c r="AWS177" s="62"/>
      <c r="AWT177" s="62"/>
      <c r="AWU177" s="62"/>
      <c r="AWV177" s="62"/>
      <c r="AWW177" s="62"/>
      <c r="AWX177" s="62"/>
      <c r="AWY177" s="62"/>
      <c r="AWZ177" s="62"/>
      <c r="AXA177" s="62"/>
      <c r="AXB177" s="62"/>
      <c r="AXC177" s="62"/>
      <c r="AXD177" s="62"/>
      <c r="AXE177" s="62"/>
      <c r="AXF177" s="62"/>
      <c r="AXG177" s="62"/>
      <c r="AXH177" s="62"/>
      <c r="AXI177" s="62"/>
      <c r="AXJ177" s="62"/>
      <c r="AXK177" s="62"/>
      <c r="AXL177" s="62"/>
      <c r="AXM177" s="62"/>
      <c r="AXN177" s="62"/>
      <c r="AXO177" s="62"/>
      <c r="AXP177" s="62"/>
      <c r="AXQ177" s="62"/>
      <c r="AXR177" s="62"/>
      <c r="AXS177" s="62"/>
      <c r="AXT177" s="62"/>
      <c r="AXU177" s="62"/>
      <c r="AXV177" s="62"/>
      <c r="AXW177" s="62"/>
      <c r="AXX177" s="62"/>
      <c r="AXY177" s="62"/>
      <c r="AXZ177" s="62"/>
      <c r="AYA177" s="62"/>
      <c r="AYB177" s="62"/>
      <c r="AYC177" s="62"/>
      <c r="AYD177" s="62"/>
      <c r="AYE177" s="62"/>
      <c r="AYF177" s="62"/>
      <c r="AYG177" s="62"/>
      <c r="AYH177" s="62"/>
      <c r="AYI177" s="62"/>
      <c r="AYJ177" s="62"/>
      <c r="AYK177" s="62"/>
      <c r="AYL177" s="62"/>
      <c r="AYM177" s="62"/>
      <c r="AYN177" s="62"/>
      <c r="AYO177" s="62"/>
      <c r="AYP177" s="62"/>
      <c r="AYQ177" s="62"/>
      <c r="AYR177" s="62"/>
      <c r="AYS177" s="62"/>
      <c r="AYT177" s="62"/>
      <c r="AYU177" s="62"/>
      <c r="AYV177" s="62"/>
      <c r="AYW177" s="62"/>
      <c r="AYX177" s="62"/>
      <c r="AYY177" s="62"/>
      <c r="AYZ177" s="62"/>
      <c r="AZA177" s="62"/>
      <c r="AZB177" s="62"/>
      <c r="AZC177" s="62"/>
      <c r="AZD177" s="62"/>
      <c r="AZE177" s="62"/>
      <c r="AZF177" s="62"/>
      <c r="AZG177" s="62"/>
      <c r="AZH177" s="62"/>
      <c r="AZI177" s="62"/>
      <c r="AZJ177" s="62"/>
      <c r="AZK177" s="62"/>
      <c r="AZL177" s="62"/>
      <c r="AZM177" s="62"/>
      <c r="AZN177" s="62"/>
      <c r="AZO177" s="62"/>
      <c r="AZP177" s="62"/>
      <c r="AZQ177" s="62"/>
      <c r="AZR177" s="62"/>
      <c r="AZS177" s="62"/>
      <c r="AZT177" s="62"/>
      <c r="AZU177" s="62"/>
      <c r="AZV177" s="62"/>
      <c r="AZW177" s="62"/>
      <c r="AZX177" s="62"/>
      <c r="AZY177" s="62"/>
      <c r="AZZ177" s="62"/>
      <c r="BAA177" s="62"/>
      <c r="BAB177" s="62"/>
      <c r="BAC177" s="62"/>
      <c r="BAD177" s="62"/>
      <c r="BAE177" s="62"/>
      <c r="BAF177" s="62"/>
      <c r="BAG177" s="62"/>
      <c r="BAH177" s="62"/>
      <c r="BAI177" s="62"/>
      <c r="BAJ177" s="62"/>
      <c r="BAK177" s="62"/>
      <c r="BAL177" s="62"/>
      <c r="BAM177" s="62"/>
      <c r="BAN177" s="62"/>
      <c r="BAO177" s="62"/>
      <c r="BAP177" s="62"/>
      <c r="BAQ177" s="62"/>
      <c r="BAR177" s="62"/>
      <c r="BAS177" s="62"/>
      <c r="BAT177" s="62"/>
      <c r="BAU177" s="62"/>
      <c r="BAV177" s="62"/>
      <c r="BAW177" s="62"/>
      <c r="BAX177" s="62"/>
      <c r="BAY177" s="62"/>
      <c r="BAZ177" s="62"/>
      <c r="BBA177" s="62"/>
      <c r="BBB177" s="62"/>
      <c r="BBC177" s="62"/>
      <c r="BBD177" s="62"/>
      <c r="BBE177" s="62"/>
      <c r="BBF177" s="62"/>
      <c r="BBG177" s="62"/>
      <c r="BBH177" s="62"/>
      <c r="BBI177" s="62"/>
      <c r="BBJ177" s="62"/>
      <c r="BBK177" s="62"/>
      <c r="BBL177" s="62"/>
      <c r="BBM177" s="62"/>
      <c r="BBN177" s="62"/>
      <c r="BBO177" s="62"/>
      <c r="BBP177" s="62"/>
      <c r="BBQ177" s="62"/>
      <c r="BBR177" s="62"/>
      <c r="BBS177" s="62"/>
      <c r="BBT177" s="62"/>
      <c r="BBU177" s="62"/>
      <c r="BBV177" s="62"/>
      <c r="BBW177" s="62"/>
      <c r="BBX177" s="62"/>
      <c r="BBY177" s="62"/>
      <c r="BBZ177" s="62"/>
      <c r="BCA177" s="62"/>
      <c r="BCB177" s="62"/>
      <c r="BCC177" s="62"/>
      <c r="BCD177" s="62"/>
      <c r="BCE177" s="62"/>
      <c r="BCF177" s="62"/>
      <c r="BCG177" s="62"/>
      <c r="BCH177" s="62"/>
      <c r="BCI177" s="62"/>
      <c r="BCJ177" s="62"/>
      <c r="BCK177" s="62"/>
      <c r="BCL177" s="62"/>
      <c r="BCM177" s="62"/>
      <c r="BCN177" s="62"/>
      <c r="BCO177" s="62"/>
      <c r="BCP177" s="62"/>
      <c r="BCQ177" s="62"/>
      <c r="BCR177" s="62"/>
      <c r="BCS177" s="62"/>
      <c r="BCT177" s="62"/>
      <c r="BCU177" s="62"/>
      <c r="BCV177" s="62"/>
      <c r="BCW177" s="62"/>
      <c r="BCX177" s="62"/>
      <c r="BCY177" s="62"/>
      <c r="BCZ177" s="62"/>
      <c r="BDA177" s="62"/>
      <c r="BDB177" s="62"/>
      <c r="BDC177" s="62"/>
      <c r="BDD177" s="62"/>
      <c r="BDE177" s="62"/>
      <c r="BDF177" s="62"/>
      <c r="BDG177" s="62"/>
      <c r="BDH177" s="62"/>
      <c r="BDI177" s="62"/>
      <c r="BDJ177" s="62"/>
      <c r="BDK177" s="62"/>
      <c r="BDL177" s="62"/>
      <c r="BDM177" s="62"/>
      <c r="BDN177" s="62"/>
      <c r="BDO177" s="62"/>
      <c r="BDP177" s="62"/>
      <c r="BDQ177" s="62"/>
      <c r="BDR177" s="62"/>
      <c r="BDS177" s="62"/>
      <c r="BDT177" s="62"/>
      <c r="BDU177" s="62"/>
      <c r="BDV177" s="62"/>
      <c r="BDW177" s="62"/>
      <c r="BDX177" s="62"/>
      <c r="BDY177" s="62"/>
      <c r="BDZ177" s="62"/>
      <c r="BEA177" s="62"/>
      <c r="BEB177" s="62"/>
      <c r="BEC177" s="62"/>
      <c r="BED177" s="62"/>
      <c r="BEE177" s="62"/>
      <c r="BEF177" s="62"/>
      <c r="BEG177" s="62"/>
      <c r="BEH177" s="62"/>
      <c r="BEI177" s="62"/>
      <c r="BEJ177" s="62"/>
      <c r="BEK177" s="62"/>
      <c r="BEL177" s="62"/>
      <c r="BEM177" s="62"/>
      <c r="BEN177" s="62"/>
      <c r="BEO177" s="62"/>
      <c r="BEP177" s="62"/>
      <c r="BEQ177" s="62"/>
      <c r="BER177" s="62"/>
      <c r="BES177" s="62"/>
      <c r="BET177" s="62"/>
      <c r="BEU177" s="62"/>
      <c r="BEV177" s="62"/>
      <c r="BEW177" s="62"/>
      <c r="BEX177" s="62"/>
      <c r="BEY177" s="62"/>
      <c r="BEZ177" s="62"/>
      <c r="BFA177" s="62"/>
      <c r="BFB177" s="62"/>
      <c r="BFC177" s="62"/>
      <c r="BFD177" s="62"/>
      <c r="BFE177" s="62"/>
      <c r="BFF177" s="62"/>
      <c r="BFG177" s="62"/>
      <c r="BFH177" s="62"/>
      <c r="BFI177" s="62"/>
      <c r="BFJ177" s="62"/>
      <c r="BFK177" s="62"/>
      <c r="BFL177" s="62"/>
      <c r="BFM177" s="62"/>
      <c r="BFN177" s="62"/>
      <c r="BFO177" s="62"/>
      <c r="BFP177" s="62"/>
      <c r="BFQ177" s="62"/>
      <c r="BFR177" s="62"/>
      <c r="BFS177" s="62"/>
      <c r="BFT177" s="62"/>
      <c r="BFU177" s="62"/>
      <c r="BFV177" s="62"/>
      <c r="BFW177" s="62"/>
      <c r="BFX177" s="62"/>
      <c r="BFY177" s="62"/>
      <c r="BFZ177" s="62"/>
      <c r="BGA177" s="62"/>
      <c r="BGB177" s="62"/>
      <c r="BGC177" s="62"/>
      <c r="BGD177" s="62"/>
      <c r="BGE177" s="62"/>
      <c r="BGF177" s="62"/>
      <c r="BGG177" s="62"/>
      <c r="BGH177" s="62"/>
      <c r="BGI177" s="62"/>
      <c r="BGJ177" s="62"/>
      <c r="BGK177" s="62"/>
      <c r="BGL177" s="62"/>
      <c r="BGM177" s="62"/>
      <c r="BGN177" s="62"/>
      <c r="BGO177" s="62"/>
      <c r="BGP177" s="62"/>
      <c r="BGQ177" s="62"/>
      <c r="BGR177" s="62"/>
      <c r="BGS177" s="62"/>
      <c r="BGT177" s="62"/>
      <c r="BGU177" s="62"/>
      <c r="BGV177" s="62"/>
      <c r="BGW177" s="62"/>
      <c r="BGX177" s="62"/>
      <c r="BGY177" s="62"/>
      <c r="BGZ177" s="62"/>
      <c r="BHA177" s="62"/>
      <c r="BHB177" s="62"/>
      <c r="BHC177" s="62"/>
      <c r="BHD177" s="62"/>
      <c r="BHE177" s="62"/>
      <c r="BHF177" s="62"/>
      <c r="BHG177" s="62"/>
      <c r="BHH177" s="62"/>
      <c r="BHI177" s="62"/>
      <c r="BHJ177" s="62"/>
      <c r="BHK177" s="62"/>
      <c r="BHL177" s="62"/>
      <c r="BHM177" s="62"/>
      <c r="BHN177" s="62"/>
      <c r="BHO177" s="62"/>
      <c r="BHP177" s="62"/>
      <c r="BHQ177" s="62"/>
      <c r="BHR177" s="62"/>
      <c r="BHS177" s="62"/>
      <c r="BHT177" s="62"/>
      <c r="BHU177" s="62"/>
      <c r="BHV177" s="62"/>
      <c r="BHW177" s="62"/>
      <c r="BHX177" s="62"/>
      <c r="BHY177" s="62"/>
      <c r="BHZ177" s="62"/>
      <c r="BIA177" s="62"/>
      <c r="BIB177" s="62"/>
      <c r="BIC177" s="62"/>
      <c r="BID177" s="62"/>
      <c r="BIE177" s="62"/>
      <c r="BIF177" s="62"/>
      <c r="BIG177" s="62"/>
      <c r="BIH177" s="62"/>
      <c r="BII177" s="62"/>
      <c r="BIJ177" s="62"/>
      <c r="BIK177" s="62"/>
      <c r="BIL177" s="62"/>
      <c r="BIM177" s="62"/>
      <c r="BIN177" s="62"/>
      <c r="BIO177" s="62"/>
      <c r="BIP177" s="62"/>
      <c r="BIQ177" s="62"/>
      <c r="BIR177" s="62"/>
      <c r="BIS177" s="62"/>
      <c r="BIT177" s="62"/>
      <c r="BIU177" s="62"/>
      <c r="BIV177" s="62"/>
      <c r="BIW177" s="62"/>
      <c r="BIX177" s="62"/>
      <c r="BIY177" s="62"/>
      <c r="BIZ177" s="62"/>
      <c r="BJA177" s="62"/>
      <c r="BJB177" s="62"/>
      <c r="BJC177" s="62"/>
      <c r="BJD177" s="62"/>
      <c r="BJE177" s="62"/>
      <c r="BJF177" s="62"/>
      <c r="BJG177" s="62"/>
      <c r="BJH177" s="62"/>
      <c r="BJI177" s="62"/>
      <c r="BJJ177" s="62"/>
      <c r="BJK177" s="62"/>
      <c r="BJL177" s="62"/>
      <c r="BJM177" s="62"/>
      <c r="BJN177" s="62"/>
      <c r="BJO177" s="62"/>
      <c r="BJP177" s="62"/>
      <c r="BJQ177" s="62"/>
      <c r="BJR177" s="62"/>
      <c r="BJS177" s="62"/>
      <c r="BJT177" s="62"/>
      <c r="BJU177" s="62"/>
      <c r="BJV177" s="62"/>
      <c r="BJW177" s="62"/>
      <c r="BJX177" s="62"/>
      <c r="BJY177" s="62"/>
      <c r="BJZ177" s="62"/>
      <c r="BKA177" s="62"/>
      <c r="BKB177" s="62"/>
      <c r="BKC177" s="62"/>
      <c r="BKD177" s="62"/>
      <c r="BKE177" s="62"/>
      <c r="BKF177" s="62"/>
      <c r="BKG177" s="62"/>
      <c r="BKH177" s="62"/>
      <c r="BKI177" s="62"/>
      <c r="BKJ177" s="62"/>
      <c r="BKK177" s="62"/>
      <c r="BKL177" s="62"/>
      <c r="BKM177" s="62"/>
      <c r="BKN177" s="62"/>
      <c r="BKO177" s="62"/>
      <c r="BKP177" s="62"/>
      <c r="BKQ177" s="62"/>
      <c r="BKR177" s="62"/>
      <c r="BKS177" s="62"/>
      <c r="BKT177" s="62"/>
      <c r="BKU177" s="62"/>
      <c r="BKV177" s="62"/>
      <c r="BKW177" s="62"/>
      <c r="BKX177" s="62"/>
      <c r="BKY177" s="62"/>
      <c r="BKZ177" s="62"/>
      <c r="BLA177" s="62"/>
      <c r="BLB177" s="62"/>
      <c r="BLC177" s="62"/>
      <c r="BLD177" s="62"/>
      <c r="BLE177" s="62"/>
      <c r="BLF177" s="62"/>
      <c r="BLG177" s="62"/>
      <c r="BLH177" s="62"/>
      <c r="BLI177" s="62"/>
      <c r="BLJ177" s="62"/>
      <c r="BLK177" s="62"/>
      <c r="BLL177" s="62"/>
      <c r="BLM177" s="62"/>
      <c r="BLN177" s="62"/>
      <c r="BLO177" s="62"/>
      <c r="BLP177" s="62"/>
      <c r="BLQ177" s="62"/>
      <c r="BLR177" s="62"/>
      <c r="BLS177" s="62"/>
      <c r="BLT177" s="62"/>
      <c r="BLU177" s="62"/>
      <c r="BLV177" s="62"/>
      <c r="BLW177" s="62"/>
      <c r="BLX177" s="62"/>
      <c r="BLY177" s="62"/>
      <c r="BLZ177" s="62"/>
      <c r="BMA177" s="62"/>
      <c r="BMB177" s="62"/>
      <c r="BMC177" s="62"/>
      <c r="BMD177" s="62"/>
      <c r="BME177" s="62"/>
      <c r="BMF177" s="62"/>
      <c r="BMG177" s="62"/>
      <c r="BMH177" s="62"/>
      <c r="BMI177" s="62"/>
      <c r="BMJ177" s="62"/>
      <c r="BMK177" s="62"/>
      <c r="BML177" s="62"/>
      <c r="BMM177" s="62"/>
      <c r="BMN177" s="62"/>
      <c r="BMO177" s="62"/>
      <c r="BMP177" s="62"/>
      <c r="BMQ177" s="62"/>
      <c r="BMR177" s="62"/>
      <c r="BMS177" s="62"/>
      <c r="BMT177" s="62"/>
      <c r="BMU177" s="62"/>
      <c r="BMV177" s="62"/>
      <c r="BMW177" s="62"/>
      <c r="BMX177" s="62"/>
      <c r="BMY177" s="62"/>
      <c r="BMZ177" s="62"/>
      <c r="BNA177" s="62"/>
      <c r="BNB177" s="62"/>
      <c r="BNC177" s="62"/>
      <c r="BND177" s="62"/>
      <c r="BNE177" s="62"/>
      <c r="BNF177" s="62"/>
      <c r="BNG177" s="62"/>
      <c r="BNH177" s="62"/>
      <c r="BNI177" s="62"/>
      <c r="BNJ177" s="62"/>
      <c r="BNK177" s="62"/>
      <c r="BNL177" s="62"/>
      <c r="BNM177" s="62"/>
      <c r="BNN177" s="62"/>
      <c r="BNO177" s="62"/>
      <c r="BNP177" s="62"/>
      <c r="BNQ177" s="62"/>
      <c r="BNR177" s="62"/>
      <c r="BNS177" s="62"/>
      <c r="BNT177" s="62"/>
      <c r="BNU177" s="62"/>
      <c r="BNV177" s="62"/>
      <c r="BNW177" s="62"/>
      <c r="BNX177" s="62"/>
      <c r="BNY177" s="62"/>
      <c r="BNZ177" s="62"/>
      <c r="BOA177" s="62"/>
      <c r="BOB177" s="62"/>
      <c r="BOC177" s="62"/>
      <c r="BOD177" s="62"/>
      <c r="BOE177" s="62"/>
      <c r="BOF177" s="62"/>
      <c r="BOG177" s="62"/>
      <c r="BOH177" s="62"/>
      <c r="BOI177" s="62"/>
      <c r="BOJ177" s="62"/>
      <c r="BOK177" s="62"/>
      <c r="BOL177" s="62"/>
      <c r="BOM177" s="62"/>
      <c r="BON177" s="62"/>
      <c r="BOO177" s="62"/>
      <c r="BOP177" s="62"/>
      <c r="BOQ177" s="62"/>
      <c r="BOR177" s="62"/>
      <c r="BOS177" s="62"/>
      <c r="BOT177" s="62"/>
      <c r="BOU177" s="62"/>
      <c r="BOV177" s="62"/>
      <c r="BOW177" s="62"/>
      <c r="BOX177" s="62"/>
      <c r="BOY177" s="62"/>
      <c r="BOZ177" s="62"/>
      <c r="BPA177" s="62"/>
      <c r="BPB177" s="62"/>
      <c r="BPC177" s="62"/>
      <c r="BPD177" s="62"/>
      <c r="BPE177" s="62"/>
      <c r="BPF177" s="62"/>
      <c r="BPG177" s="62"/>
      <c r="BPH177" s="62"/>
      <c r="BPI177" s="62"/>
      <c r="BPJ177" s="62"/>
      <c r="BPK177" s="62"/>
      <c r="BPL177" s="62"/>
      <c r="BPM177" s="62"/>
      <c r="BPN177" s="62"/>
      <c r="BPO177" s="62"/>
      <c r="BPP177" s="62"/>
      <c r="BPQ177" s="62"/>
      <c r="BPR177" s="62"/>
      <c r="BPS177" s="62"/>
      <c r="BPT177" s="62"/>
      <c r="BPU177" s="62"/>
      <c r="BPV177" s="62"/>
      <c r="BPW177" s="62"/>
      <c r="BPX177" s="62"/>
      <c r="BPY177" s="62"/>
      <c r="BPZ177" s="62"/>
      <c r="BQA177" s="62"/>
      <c r="BQB177" s="62"/>
      <c r="BQC177" s="62"/>
      <c r="BQD177" s="62"/>
      <c r="BQE177" s="62"/>
      <c r="BQF177" s="62"/>
      <c r="BQG177" s="62"/>
      <c r="BQH177" s="62"/>
      <c r="BQI177" s="62"/>
      <c r="BQJ177" s="62"/>
      <c r="BQK177" s="62"/>
      <c r="BQL177" s="62"/>
      <c r="BQM177" s="62"/>
      <c r="BQN177" s="62"/>
      <c r="BQO177" s="62"/>
      <c r="BQP177" s="62"/>
      <c r="BQQ177" s="62"/>
      <c r="BQR177" s="62"/>
      <c r="BQS177" s="62"/>
      <c r="BQT177" s="62"/>
      <c r="BQU177" s="62"/>
      <c r="BQV177" s="62"/>
      <c r="BQW177" s="62"/>
      <c r="BQX177" s="62"/>
      <c r="BQY177" s="62"/>
      <c r="BQZ177" s="62"/>
      <c r="BRA177" s="62"/>
      <c r="BRB177" s="62"/>
      <c r="BRC177" s="62"/>
      <c r="BRD177" s="62"/>
      <c r="BRE177" s="62"/>
      <c r="BRF177" s="62"/>
      <c r="BRG177" s="62"/>
      <c r="BRH177" s="62"/>
      <c r="BRI177" s="62"/>
      <c r="BRJ177" s="62"/>
      <c r="BRK177" s="62"/>
      <c r="BRL177" s="62"/>
      <c r="BRM177" s="62"/>
      <c r="BRN177" s="62"/>
      <c r="BRO177" s="62"/>
      <c r="BRP177" s="62"/>
      <c r="BRQ177" s="62"/>
      <c r="BRR177" s="62"/>
      <c r="BRS177" s="62"/>
      <c r="BRT177" s="62"/>
      <c r="BRU177" s="62"/>
      <c r="BRV177" s="62"/>
      <c r="BRW177" s="62"/>
      <c r="BRX177" s="62"/>
      <c r="BRY177" s="62"/>
      <c r="BRZ177" s="62"/>
      <c r="BSA177" s="62"/>
      <c r="BSB177" s="62"/>
      <c r="BSC177" s="62"/>
      <c r="BSD177" s="62"/>
      <c r="BSE177" s="62"/>
      <c r="BSF177" s="62"/>
      <c r="BSG177" s="62"/>
      <c r="BSH177" s="62"/>
      <c r="BSI177" s="62"/>
      <c r="BSJ177" s="62"/>
      <c r="BSK177" s="62"/>
      <c r="BSL177" s="62"/>
      <c r="BSM177" s="62"/>
      <c r="BSN177" s="62"/>
      <c r="BSO177" s="62"/>
      <c r="BSP177" s="62"/>
      <c r="BSQ177" s="62"/>
      <c r="BSR177" s="62"/>
      <c r="BSS177" s="62"/>
      <c r="BST177" s="62"/>
      <c r="BSU177" s="62"/>
      <c r="BSV177" s="62"/>
      <c r="BSW177" s="62"/>
      <c r="BSX177" s="62"/>
      <c r="BSY177" s="62"/>
      <c r="BSZ177" s="62"/>
      <c r="BTA177" s="62"/>
      <c r="BTB177" s="62"/>
      <c r="BTC177" s="62"/>
      <c r="BTD177" s="62"/>
      <c r="BTE177" s="62"/>
      <c r="BTF177" s="62"/>
      <c r="BTG177" s="62"/>
      <c r="BTH177" s="62"/>
      <c r="BTI177" s="62"/>
      <c r="BTJ177" s="62"/>
      <c r="BTK177" s="62"/>
      <c r="BTL177" s="62"/>
      <c r="BTM177" s="62"/>
      <c r="BTN177" s="62"/>
      <c r="BTO177" s="62"/>
      <c r="BTP177" s="62"/>
      <c r="BTQ177" s="62"/>
      <c r="BTR177" s="62"/>
      <c r="BTS177" s="62"/>
      <c r="BTT177" s="62"/>
      <c r="BTU177" s="62"/>
      <c r="BTV177" s="62"/>
      <c r="BTW177" s="62"/>
      <c r="BTX177" s="62"/>
      <c r="BTY177" s="62"/>
      <c r="BTZ177" s="62"/>
      <c r="BUA177" s="62"/>
      <c r="BUB177" s="62"/>
      <c r="BUC177" s="62"/>
      <c r="BUD177" s="62"/>
      <c r="BUE177" s="62"/>
      <c r="BUF177" s="62"/>
      <c r="BUG177" s="62"/>
      <c r="BUH177" s="62"/>
      <c r="BUI177" s="62"/>
      <c r="BUJ177" s="62"/>
      <c r="BUK177" s="62"/>
      <c r="BUL177" s="62"/>
      <c r="BUM177" s="62"/>
      <c r="BUN177" s="62"/>
      <c r="BUO177" s="62"/>
      <c r="BUP177" s="62"/>
      <c r="BUQ177" s="62"/>
      <c r="BUR177" s="62"/>
      <c r="BUS177" s="62"/>
      <c r="BUT177" s="62"/>
      <c r="BUU177" s="62"/>
      <c r="BUV177" s="62"/>
      <c r="BUW177" s="62"/>
      <c r="BUX177" s="62"/>
      <c r="BUY177" s="62"/>
      <c r="BUZ177" s="62"/>
      <c r="BVA177" s="62"/>
      <c r="BVB177" s="62"/>
      <c r="BVC177" s="62"/>
      <c r="BVD177" s="62"/>
      <c r="BVE177" s="62"/>
      <c r="BVF177" s="62"/>
      <c r="BVG177" s="62"/>
      <c r="BVH177" s="62"/>
      <c r="BVI177" s="62"/>
      <c r="BVJ177" s="62"/>
      <c r="BVK177" s="62"/>
      <c r="BVL177" s="62"/>
      <c r="BVM177" s="62"/>
      <c r="BVN177" s="62"/>
      <c r="BVO177" s="62"/>
      <c r="BVP177" s="62"/>
      <c r="BVQ177" s="62"/>
      <c r="BVR177" s="62"/>
      <c r="BVS177" s="62"/>
      <c r="BVT177" s="62"/>
      <c r="BVU177" s="62"/>
      <c r="BVV177" s="62"/>
      <c r="BVW177" s="62"/>
      <c r="BVX177" s="62"/>
      <c r="BVY177" s="62"/>
      <c r="BVZ177" s="62"/>
      <c r="BWA177" s="62"/>
      <c r="BWB177" s="62"/>
      <c r="BWC177" s="62"/>
      <c r="BWD177" s="62"/>
      <c r="BWE177" s="62"/>
      <c r="BWF177" s="62"/>
      <c r="BWG177" s="62"/>
      <c r="BWH177" s="62"/>
      <c r="BWI177" s="62"/>
      <c r="BWJ177" s="62"/>
      <c r="BWK177" s="62"/>
      <c r="BWL177" s="62"/>
      <c r="BWM177" s="62"/>
      <c r="BWN177" s="62"/>
      <c r="BWO177" s="62"/>
      <c r="BWP177" s="62"/>
      <c r="BWQ177" s="62"/>
      <c r="BWR177" s="62"/>
      <c r="BWS177" s="62"/>
      <c r="BWT177" s="62"/>
      <c r="BWU177" s="62"/>
      <c r="BWV177" s="62"/>
      <c r="BWW177" s="62"/>
      <c r="BWX177" s="62"/>
      <c r="BWY177" s="62"/>
      <c r="BWZ177" s="62"/>
      <c r="BXA177" s="62"/>
      <c r="BXB177" s="62"/>
      <c r="BXC177" s="62"/>
      <c r="BXD177" s="62"/>
      <c r="BXE177" s="62"/>
      <c r="BXF177" s="62"/>
      <c r="BXG177" s="62"/>
      <c r="BXH177" s="62"/>
      <c r="BXI177" s="62"/>
      <c r="BXJ177" s="62"/>
      <c r="BXK177" s="62"/>
      <c r="BXL177" s="62"/>
      <c r="BXM177" s="62"/>
      <c r="BXN177" s="62"/>
      <c r="BXO177" s="62"/>
      <c r="BXP177" s="62"/>
      <c r="BXQ177" s="62"/>
      <c r="BXR177" s="62"/>
      <c r="BXS177" s="62"/>
      <c r="BXT177" s="62"/>
      <c r="BXU177" s="62"/>
      <c r="BXV177" s="62"/>
      <c r="BXW177" s="62"/>
      <c r="BXX177" s="62"/>
      <c r="BXY177" s="62"/>
      <c r="BXZ177" s="62"/>
      <c r="BYA177" s="62"/>
      <c r="BYB177" s="62"/>
      <c r="BYC177" s="62"/>
      <c r="BYD177" s="62"/>
      <c r="BYE177" s="62"/>
      <c r="BYF177" s="62"/>
      <c r="BYG177" s="62"/>
      <c r="BYH177" s="62"/>
      <c r="BYI177" s="62"/>
      <c r="BYJ177" s="62"/>
      <c r="BYK177" s="62"/>
      <c r="BYL177" s="62"/>
      <c r="BYM177" s="62"/>
      <c r="BYN177" s="62"/>
      <c r="BYO177" s="62"/>
      <c r="BYP177" s="62"/>
      <c r="BYQ177" s="62"/>
      <c r="BYR177" s="62"/>
      <c r="BYS177" s="62"/>
      <c r="BYT177" s="62"/>
      <c r="BYU177" s="62"/>
      <c r="BYV177" s="62"/>
      <c r="BYW177" s="62"/>
      <c r="BYX177" s="62"/>
      <c r="BYY177" s="62"/>
      <c r="BYZ177" s="62"/>
      <c r="BZA177" s="62"/>
      <c r="BZB177" s="62"/>
      <c r="BZC177" s="62"/>
      <c r="BZD177" s="62"/>
      <c r="BZE177" s="62"/>
      <c r="BZF177" s="62"/>
      <c r="BZG177" s="62"/>
      <c r="BZH177" s="62"/>
      <c r="BZI177" s="62"/>
      <c r="BZJ177" s="62"/>
      <c r="BZK177" s="62"/>
      <c r="BZL177" s="62"/>
      <c r="BZM177" s="62"/>
      <c r="BZN177" s="62"/>
      <c r="BZO177" s="62"/>
      <c r="BZP177" s="62"/>
      <c r="BZQ177" s="62"/>
      <c r="BZR177" s="62"/>
      <c r="BZS177" s="62"/>
      <c r="BZT177" s="62"/>
      <c r="BZU177" s="62"/>
      <c r="BZV177" s="62"/>
      <c r="BZW177" s="62"/>
      <c r="BZX177" s="62"/>
      <c r="BZY177" s="62"/>
      <c r="BZZ177" s="62"/>
      <c r="CAA177" s="62"/>
      <c r="CAB177" s="62"/>
      <c r="CAC177" s="62"/>
      <c r="CAD177" s="62"/>
      <c r="CAE177" s="62"/>
      <c r="CAF177" s="62"/>
      <c r="CAG177" s="62"/>
      <c r="CAH177" s="62"/>
      <c r="CAI177" s="62"/>
      <c r="CAJ177" s="62"/>
      <c r="CAK177" s="62"/>
      <c r="CAL177" s="62"/>
      <c r="CAM177" s="62"/>
      <c r="CAN177" s="62"/>
      <c r="CAO177" s="62"/>
      <c r="CAP177" s="62"/>
      <c r="CAQ177" s="62"/>
      <c r="CAR177" s="62"/>
      <c r="CAS177" s="62"/>
      <c r="CAT177" s="62"/>
      <c r="CAU177" s="62"/>
      <c r="CAV177" s="62"/>
      <c r="CAW177" s="62"/>
      <c r="CAX177" s="62"/>
      <c r="CAY177" s="62"/>
      <c r="CAZ177" s="62"/>
      <c r="CBA177" s="62"/>
      <c r="CBB177" s="62"/>
      <c r="CBC177" s="62"/>
      <c r="CBD177" s="62"/>
      <c r="CBE177" s="62"/>
      <c r="CBF177" s="62"/>
      <c r="CBG177" s="62"/>
      <c r="CBH177" s="62"/>
      <c r="CBI177" s="62"/>
      <c r="CBJ177" s="62"/>
      <c r="CBK177" s="62"/>
      <c r="CBL177" s="62"/>
      <c r="CBM177" s="62"/>
      <c r="CBN177" s="62"/>
      <c r="CBO177" s="62"/>
      <c r="CBP177" s="62"/>
      <c r="CBQ177" s="62"/>
      <c r="CBR177" s="62"/>
      <c r="CBS177" s="62"/>
      <c r="CBT177" s="62"/>
      <c r="CBU177" s="62"/>
      <c r="CBV177" s="62"/>
      <c r="CBW177" s="62"/>
      <c r="CBX177" s="62"/>
      <c r="CBY177" s="62"/>
      <c r="CBZ177" s="62"/>
      <c r="CCA177" s="62"/>
      <c r="CCB177" s="62"/>
      <c r="CCC177" s="62"/>
      <c r="CCD177" s="62"/>
      <c r="CCE177" s="62"/>
      <c r="CCF177" s="62"/>
      <c r="CCG177" s="62"/>
      <c r="CCH177" s="62"/>
      <c r="CCI177" s="62"/>
      <c r="CCJ177" s="62"/>
      <c r="CCK177" s="62"/>
      <c r="CCL177" s="62"/>
      <c r="CCM177" s="62"/>
      <c r="CCN177" s="62"/>
      <c r="CCO177" s="62"/>
      <c r="CCP177" s="62"/>
      <c r="CCQ177" s="62"/>
      <c r="CCR177" s="62"/>
      <c r="CCS177" s="62"/>
      <c r="CCT177" s="62"/>
      <c r="CCU177" s="62"/>
      <c r="CCV177" s="62"/>
      <c r="CCW177" s="62"/>
      <c r="CCX177" s="62"/>
      <c r="CCY177" s="62"/>
      <c r="CCZ177" s="62"/>
      <c r="CDA177" s="62"/>
      <c r="CDB177" s="62"/>
      <c r="CDC177" s="62"/>
      <c r="CDD177" s="62"/>
      <c r="CDE177" s="62"/>
      <c r="CDF177" s="62"/>
      <c r="CDG177" s="62"/>
      <c r="CDH177" s="62"/>
      <c r="CDI177" s="62"/>
      <c r="CDJ177" s="62"/>
      <c r="CDK177" s="62"/>
      <c r="CDL177" s="62"/>
      <c r="CDM177" s="62"/>
      <c r="CDN177" s="62"/>
      <c r="CDO177" s="62"/>
      <c r="CDP177" s="62"/>
      <c r="CDQ177" s="62"/>
      <c r="CDR177" s="62"/>
      <c r="CDS177" s="62"/>
      <c r="CDT177" s="62"/>
      <c r="CDU177" s="62"/>
      <c r="CDV177" s="62"/>
      <c r="CDW177" s="62"/>
      <c r="CDX177" s="62"/>
      <c r="CDY177" s="62"/>
      <c r="CDZ177" s="62"/>
      <c r="CEA177" s="62"/>
      <c r="CEB177" s="62"/>
      <c r="CEC177" s="62"/>
      <c r="CED177" s="62"/>
      <c r="CEE177" s="62"/>
      <c r="CEF177" s="62"/>
      <c r="CEG177" s="62"/>
      <c r="CEH177" s="62"/>
      <c r="CEI177" s="62"/>
      <c r="CEJ177" s="62"/>
      <c r="CEK177" s="62"/>
      <c r="CEL177" s="62"/>
      <c r="CEM177" s="62"/>
      <c r="CEN177" s="62"/>
      <c r="CEO177" s="62"/>
      <c r="CEP177" s="62"/>
      <c r="CEQ177" s="62"/>
      <c r="CER177" s="62"/>
      <c r="CES177" s="62"/>
      <c r="CET177" s="62"/>
      <c r="CEU177" s="62"/>
      <c r="CEV177" s="62"/>
      <c r="CEW177" s="62"/>
      <c r="CEX177" s="62"/>
      <c r="CEY177" s="62"/>
      <c r="CEZ177" s="62"/>
      <c r="CFA177" s="62"/>
      <c r="CFB177" s="62"/>
      <c r="CFC177" s="62"/>
      <c r="CFD177" s="62"/>
      <c r="CFE177" s="62"/>
      <c r="CFF177" s="62"/>
      <c r="CFG177" s="62"/>
      <c r="CFH177" s="62"/>
      <c r="CFI177" s="62"/>
      <c r="CFJ177" s="62"/>
      <c r="CFK177" s="62"/>
      <c r="CFL177" s="62"/>
      <c r="CFM177" s="62"/>
      <c r="CFN177" s="62"/>
      <c r="CFO177" s="62"/>
      <c r="CFP177" s="62"/>
      <c r="CFQ177" s="62"/>
      <c r="CFR177" s="62"/>
      <c r="CFS177" s="62"/>
      <c r="CFT177" s="62"/>
      <c r="CFU177" s="62"/>
      <c r="CFV177" s="62"/>
      <c r="CFW177" s="62"/>
      <c r="CFX177" s="62"/>
      <c r="CFY177" s="62"/>
      <c r="CFZ177" s="62"/>
      <c r="CGA177" s="62"/>
      <c r="CGB177" s="62"/>
      <c r="CGC177" s="62"/>
      <c r="CGD177" s="62"/>
      <c r="CGE177" s="62"/>
      <c r="CGF177" s="62"/>
      <c r="CGG177" s="62"/>
      <c r="CGH177" s="62"/>
      <c r="CGI177" s="62"/>
      <c r="CGJ177" s="62"/>
      <c r="CGK177" s="62"/>
      <c r="CGL177" s="62"/>
      <c r="CGM177" s="62"/>
      <c r="CGN177" s="62"/>
      <c r="CGO177" s="62"/>
      <c r="CGP177" s="62"/>
      <c r="CGQ177" s="62"/>
      <c r="CGR177" s="62"/>
      <c r="CGS177" s="62"/>
      <c r="CGT177" s="62"/>
      <c r="CGU177" s="62"/>
      <c r="CGV177" s="62"/>
      <c r="CGW177" s="62"/>
      <c r="CGX177" s="62"/>
      <c r="CGY177" s="62"/>
      <c r="CGZ177" s="62"/>
      <c r="CHA177" s="62"/>
      <c r="CHB177" s="62"/>
      <c r="CHC177" s="62"/>
      <c r="CHD177" s="62"/>
      <c r="CHE177" s="62"/>
      <c r="CHF177" s="62"/>
      <c r="CHG177" s="62"/>
      <c r="CHH177" s="62"/>
      <c r="CHI177" s="62"/>
      <c r="CHJ177" s="62"/>
      <c r="CHK177" s="62"/>
      <c r="CHL177" s="62"/>
      <c r="CHM177" s="62"/>
      <c r="CHN177" s="62"/>
      <c r="CHO177" s="62"/>
      <c r="CHP177" s="62"/>
      <c r="CHQ177" s="62"/>
      <c r="CHR177" s="62"/>
      <c r="CHS177" s="62"/>
      <c r="CHT177" s="62"/>
      <c r="CHU177" s="62"/>
      <c r="CHV177" s="62"/>
      <c r="CHW177" s="62"/>
      <c r="CHX177" s="62"/>
      <c r="CHY177" s="62"/>
      <c r="CHZ177" s="62"/>
      <c r="CIA177" s="62"/>
      <c r="CIB177" s="62"/>
      <c r="CIC177" s="62"/>
      <c r="CID177" s="62"/>
      <c r="CIE177" s="62"/>
      <c r="CIF177" s="62"/>
      <c r="CIG177" s="62"/>
      <c r="CIH177" s="62"/>
      <c r="CII177" s="62"/>
      <c r="CIJ177" s="62"/>
      <c r="CIK177" s="62"/>
      <c r="CIL177" s="62"/>
      <c r="CIM177" s="62"/>
      <c r="CIN177" s="62"/>
      <c r="CIO177" s="62"/>
      <c r="CIP177" s="62"/>
      <c r="CIQ177" s="62"/>
      <c r="CIR177" s="62"/>
      <c r="CIS177" s="62"/>
      <c r="CIT177" s="62"/>
      <c r="CIU177" s="62"/>
      <c r="CIV177" s="62"/>
      <c r="CIW177" s="62"/>
      <c r="CIX177" s="62"/>
      <c r="CIY177" s="62"/>
      <c r="CIZ177" s="62"/>
      <c r="CJA177" s="62"/>
      <c r="CJB177" s="62"/>
      <c r="CJC177" s="62"/>
      <c r="CJD177" s="62"/>
      <c r="CJE177" s="62"/>
      <c r="CJF177" s="62"/>
      <c r="CJG177" s="62"/>
      <c r="CJH177" s="62"/>
      <c r="CJI177" s="62"/>
      <c r="CJJ177" s="62"/>
      <c r="CJK177" s="62"/>
      <c r="CJL177" s="62"/>
      <c r="CJM177" s="62"/>
      <c r="CJN177" s="62"/>
      <c r="CJO177" s="62"/>
      <c r="CJP177" s="62"/>
      <c r="CJQ177" s="62"/>
      <c r="CJR177" s="62"/>
      <c r="CJS177" s="62"/>
      <c r="CJT177" s="62"/>
      <c r="CJU177" s="62"/>
      <c r="CJV177" s="62"/>
      <c r="CJW177" s="62"/>
      <c r="CJX177" s="62"/>
      <c r="CJY177" s="62"/>
      <c r="CJZ177" s="62"/>
      <c r="CKA177" s="62"/>
      <c r="CKB177" s="62"/>
      <c r="CKC177" s="62"/>
      <c r="CKD177" s="62"/>
      <c r="CKE177" s="62"/>
      <c r="CKF177" s="62"/>
      <c r="CKG177" s="62"/>
      <c r="CKH177" s="62"/>
      <c r="CKI177" s="62"/>
      <c r="CKJ177" s="62"/>
      <c r="CKK177" s="62"/>
      <c r="CKL177" s="62"/>
      <c r="CKM177" s="62"/>
      <c r="CKN177" s="62"/>
      <c r="CKO177" s="62"/>
      <c r="CKP177" s="62"/>
      <c r="CKQ177" s="62"/>
      <c r="CKR177" s="62"/>
      <c r="CKS177" s="62"/>
      <c r="CKT177" s="62"/>
      <c r="CKU177" s="62"/>
      <c r="CKV177" s="62"/>
      <c r="CKW177" s="62"/>
      <c r="CKX177" s="62"/>
      <c r="CKY177" s="62"/>
      <c r="CKZ177" s="62"/>
      <c r="CLA177" s="62"/>
      <c r="CLB177" s="62"/>
      <c r="CLC177" s="62"/>
      <c r="CLD177" s="62"/>
      <c r="CLE177" s="62"/>
      <c r="CLF177" s="62"/>
      <c r="CLG177" s="62"/>
      <c r="CLH177" s="62"/>
      <c r="CLI177" s="62"/>
      <c r="CLJ177" s="62"/>
      <c r="CLK177" s="62"/>
      <c r="CLL177" s="62"/>
      <c r="CLM177" s="62"/>
      <c r="CLN177" s="62"/>
      <c r="CLO177" s="62"/>
      <c r="CLP177" s="62"/>
      <c r="CLQ177" s="62"/>
      <c r="CLR177" s="62"/>
      <c r="CLS177" s="62"/>
      <c r="CLT177" s="62"/>
      <c r="CLU177" s="62"/>
      <c r="CLV177" s="62"/>
      <c r="CLW177" s="62"/>
      <c r="CLX177" s="62"/>
      <c r="CLY177" s="62"/>
      <c r="CLZ177" s="62"/>
      <c r="CMA177" s="62"/>
      <c r="CMB177" s="62"/>
      <c r="CMC177" s="62"/>
      <c r="CMD177" s="62"/>
      <c r="CME177" s="62"/>
      <c r="CMF177" s="62"/>
      <c r="CMG177" s="62"/>
      <c r="CMH177" s="62"/>
      <c r="CMI177" s="62"/>
      <c r="CMJ177" s="62"/>
      <c r="CMK177" s="62"/>
      <c r="CML177" s="62"/>
      <c r="CMM177" s="62"/>
      <c r="CMN177" s="62"/>
      <c r="CMO177" s="62"/>
      <c r="CMP177" s="62"/>
      <c r="CMQ177" s="62"/>
      <c r="CMR177" s="62"/>
      <c r="CMS177" s="62"/>
      <c r="CMT177" s="62"/>
      <c r="CMU177" s="62"/>
      <c r="CMV177" s="62"/>
      <c r="CMW177" s="62"/>
      <c r="CMX177" s="62"/>
      <c r="CMY177" s="62"/>
      <c r="CMZ177" s="62"/>
      <c r="CNA177" s="62"/>
      <c r="CNB177" s="62"/>
      <c r="CNC177" s="62"/>
      <c r="CND177" s="62"/>
      <c r="CNE177" s="62"/>
      <c r="CNF177" s="62"/>
      <c r="CNG177" s="62"/>
      <c r="CNH177" s="62"/>
      <c r="CNI177" s="62"/>
      <c r="CNJ177" s="62"/>
      <c r="CNK177" s="62"/>
      <c r="CNL177" s="62"/>
      <c r="CNM177" s="62"/>
      <c r="CNN177" s="62"/>
      <c r="CNO177" s="62"/>
      <c r="CNP177" s="62"/>
      <c r="CNQ177" s="62"/>
      <c r="CNR177" s="62"/>
      <c r="CNS177" s="62"/>
      <c r="CNT177" s="62"/>
      <c r="CNU177" s="62"/>
      <c r="CNV177" s="62"/>
      <c r="CNW177" s="62"/>
      <c r="CNX177" s="62"/>
      <c r="CNY177" s="62"/>
      <c r="CNZ177" s="62"/>
      <c r="COA177" s="62"/>
      <c r="COB177" s="62"/>
      <c r="COC177" s="62"/>
      <c r="COD177" s="62"/>
      <c r="COE177" s="62"/>
      <c r="COF177" s="62"/>
      <c r="COG177" s="62"/>
      <c r="COH177" s="62"/>
      <c r="COI177" s="62"/>
      <c r="COJ177" s="62"/>
      <c r="COK177" s="62"/>
      <c r="COL177" s="62"/>
      <c r="COM177" s="62"/>
      <c r="CON177" s="62"/>
      <c r="COO177" s="62"/>
      <c r="COP177" s="62"/>
      <c r="COQ177" s="62"/>
      <c r="COR177" s="62"/>
      <c r="COS177" s="62"/>
      <c r="COT177" s="62"/>
      <c r="COU177" s="62"/>
      <c r="COV177" s="62"/>
      <c r="COW177" s="62"/>
      <c r="COX177" s="62"/>
      <c r="COY177" s="62"/>
      <c r="COZ177" s="62"/>
      <c r="CPA177" s="62"/>
      <c r="CPB177" s="62"/>
      <c r="CPC177" s="62"/>
      <c r="CPD177" s="62"/>
      <c r="CPE177" s="62"/>
      <c r="CPF177" s="62"/>
      <c r="CPG177" s="62"/>
      <c r="CPH177" s="62"/>
      <c r="CPI177" s="62"/>
      <c r="CPJ177" s="62"/>
      <c r="CPK177" s="62"/>
      <c r="CPL177" s="62"/>
      <c r="CPM177" s="62"/>
      <c r="CPN177" s="62"/>
      <c r="CPO177" s="62"/>
      <c r="CPP177" s="62"/>
      <c r="CPQ177" s="62"/>
      <c r="CPR177" s="62"/>
      <c r="CPS177" s="62"/>
      <c r="CPT177" s="62"/>
      <c r="CPU177" s="62"/>
      <c r="CPV177" s="62"/>
      <c r="CPW177" s="62"/>
      <c r="CPX177" s="62"/>
      <c r="CPY177" s="62"/>
      <c r="CPZ177" s="62"/>
      <c r="CQA177" s="62"/>
      <c r="CQB177" s="62"/>
      <c r="CQC177" s="62"/>
      <c r="CQD177" s="62"/>
      <c r="CQE177" s="62"/>
      <c r="CQF177" s="62"/>
      <c r="CQG177" s="62"/>
      <c r="CQH177" s="62"/>
      <c r="CQI177" s="62"/>
      <c r="CQJ177" s="62"/>
      <c r="CQK177" s="62"/>
      <c r="CQL177" s="62"/>
      <c r="CQM177" s="62"/>
      <c r="CQN177" s="62"/>
      <c r="CQO177" s="62"/>
      <c r="CQP177" s="62"/>
      <c r="CQQ177" s="62"/>
      <c r="CQR177" s="62"/>
      <c r="CQS177" s="62"/>
      <c r="CQT177" s="62"/>
      <c r="CQU177" s="62"/>
      <c r="CQV177" s="62"/>
      <c r="CQW177" s="62"/>
      <c r="CQX177" s="62"/>
      <c r="CQY177" s="62"/>
      <c r="CQZ177" s="62"/>
      <c r="CRA177" s="62"/>
      <c r="CRB177" s="62"/>
      <c r="CRC177" s="62"/>
      <c r="CRD177" s="62"/>
      <c r="CRE177" s="62"/>
      <c r="CRF177" s="62"/>
      <c r="CRG177" s="62"/>
      <c r="CRH177" s="62"/>
      <c r="CRI177" s="62"/>
      <c r="CRJ177" s="62"/>
      <c r="CRK177" s="62"/>
      <c r="CRL177" s="62"/>
      <c r="CRM177" s="62"/>
      <c r="CRN177" s="62"/>
      <c r="CRO177" s="62"/>
      <c r="CRP177" s="62"/>
      <c r="CRQ177" s="62"/>
      <c r="CRR177" s="62"/>
      <c r="CRS177" s="62"/>
      <c r="CRT177" s="62"/>
      <c r="CRU177" s="62"/>
      <c r="CRV177" s="62"/>
      <c r="CRW177" s="62"/>
      <c r="CRX177" s="62"/>
      <c r="CRY177" s="62"/>
      <c r="CRZ177" s="62"/>
      <c r="CSA177" s="62"/>
      <c r="CSB177" s="62"/>
      <c r="CSC177" s="62"/>
      <c r="CSD177" s="62"/>
      <c r="CSE177" s="62"/>
      <c r="CSF177" s="62"/>
      <c r="CSG177" s="62"/>
      <c r="CSH177" s="62"/>
      <c r="CSI177" s="62"/>
      <c r="CSJ177" s="62"/>
      <c r="CSK177" s="62"/>
      <c r="CSL177" s="62"/>
      <c r="CSM177" s="62"/>
      <c r="CSN177" s="62"/>
      <c r="CSO177" s="62"/>
      <c r="CSP177" s="62"/>
      <c r="CSQ177" s="62"/>
      <c r="CSR177" s="62"/>
      <c r="CSS177" s="62"/>
      <c r="CST177" s="62"/>
      <c r="CSU177" s="62"/>
      <c r="CSV177" s="62"/>
      <c r="CSW177" s="62"/>
      <c r="CSX177" s="62"/>
      <c r="CSY177" s="62"/>
      <c r="CSZ177" s="62"/>
      <c r="CTA177" s="62"/>
      <c r="CTB177" s="62"/>
      <c r="CTC177" s="62"/>
      <c r="CTD177" s="62"/>
      <c r="CTE177" s="62"/>
      <c r="CTF177" s="62"/>
      <c r="CTG177" s="62"/>
      <c r="CTH177" s="62"/>
      <c r="CTI177" s="62"/>
      <c r="CTJ177" s="62"/>
      <c r="CTK177" s="62"/>
      <c r="CTL177" s="62"/>
      <c r="CTM177" s="62"/>
      <c r="CTN177" s="62"/>
      <c r="CTO177" s="62"/>
      <c r="CTP177" s="62"/>
      <c r="CTQ177" s="62"/>
      <c r="CTR177" s="62"/>
      <c r="CTS177" s="62"/>
      <c r="CTT177" s="62"/>
      <c r="CTU177" s="62"/>
      <c r="CTV177" s="62"/>
      <c r="CTW177" s="62"/>
      <c r="CTX177" s="62"/>
      <c r="CTY177" s="62"/>
      <c r="CTZ177" s="62"/>
      <c r="CUA177" s="62"/>
      <c r="CUB177" s="62"/>
      <c r="CUC177" s="62"/>
      <c r="CUD177" s="62"/>
      <c r="CUE177" s="62"/>
      <c r="CUF177" s="62"/>
      <c r="CUG177" s="62"/>
      <c r="CUH177" s="62"/>
      <c r="CUI177" s="62"/>
      <c r="CUJ177" s="62"/>
      <c r="CUK177" s="62"/>
      <c r="CUL177" s="62"/>
      <c r="CUM177" s="62"/>
      <c r="CUN177" s="62"/>
      <c r="CUO177" s="62"/>
      <c r="CUP177" s="62"/>
      <c r="CUQ177" s="62"/>
      <c r="CUR177" s="62"/>
      <c r="CUS177" s="62"/>
      <c r="CUT177" s="62"/>
      <c r="CUU177" s="62"/>
      <c r="CUV177" s="62"/>
      <c r="CUW177" s="62"/>
      <c r="CUX177" s="62"/>
      <c r="CUY177" s="62"/>
      <c r="CUZ177" s="62"/>
      <c r="CVA177" s="62"/>
      <c r="CVB177" s="62"/>
      <c r="CVC177" s="62"/>
      <c r="CVD177" s="62"/>
      <c r="CVE177" s="62"/>
      <c r="CVF177" s="62"/>
      <c r="CVG177" s="62"/>
      <c r="CVH177" s="62"/>
      <c r="CVI177" s="62"/>
      <c r="CVJ177" s="62"/>
      <c r="CVK177" s="62"/>
      <c r="CVL177" s="62"/>
      <c r="CVM177" s="62"/>
      <c r="CVN177" s="62"/>
      <c r="CVO177" s="62"/>
      <c r="CVP177" s="62"/>
      <c r="CVQ177" s="62"/>
      <c r="CVR177" s="62"/>
      <c r="CVS177" s="62"/>
      <c r="CVT177" s="62"/>
      <c r="CVU177" s="62"/>
      <c r="CVV177" s="62"/>
      <c r="CVW177" s="62"/>
      <c r="CVX177" s="62"/>
      <c r="CVY177" s="62"/>
      <c r="CVZ177" s="62"/>
      <c r="CWA177" s="62"/>
      <c r="CWB177" s="62"/>
      <c r="CWC177" s="62"/>
      <c r="CWD177" s="62"/>
      <c r="CWE177" s="62"/>
      <c r="CWF177" s="62"/>
      <c r="CWG177" s="62"/>
      <c r="CWH177" s="62"/>
      <c r="CWI177" s="62"/>
      <c r="CWJ177" s="62"/>
      <c r="CWK177" s="62"/>
      <c r="CWL177" s="62"/>
      <c r="CWM177" s="62"/>
      <c r="CWN177" s="62"/>
      <c r="CWO177" s="62"/>
      <c r="CWP177" s="62"/>
      <c r="CWQ177" s="62"/>
      <c r="CWR177" s="62"/>
      <c r="CWS177" s="62"/>
      <c r="CWT177" s="62"/>
      <c r="CWU177" s="62"/>
      <c r="CWV177" s="62"/>
      <c r="CWW177" s="62"/>
      <c r="CWX177" s="62"/>
      <c r="CWY177" s="62"/>
      <c r="CWZ177" s="62"/>
      <c r="CXA177" s="62"/>
      <c r="CXB177" s="62"/>
      <c r="CXC177" s="62"/>
      <c r="CXD177" s="62"/>
      <c r="CXE177" s="62"/>
      <c r="CXF177" s="62"/>
      <c r="CXG177" s="62"/>
      <c r="CXH177" s="62"/>
      <c r="CXI177" s="62"/>
      <c r="CXJ177" s="62"/>
      <c r="CXK177" s="62"/>
      <c r="CXL177" s="62"/>
      <c r="CXM177" s="62"/>
      <c r="CXN177" s="62"/>
      <c r="CXO177" s="62"/>
      <c r="CXP177" s="62"/>
      <c r="CXQ177" s="62"/>
      <c r="CXR177" s="62"/>
      <c r="CXS177" s="62"/>
      <c r="CXT177" s="62"/>
      <c r="CXU177" s="62"/>
      <c r="CXV177" s="62"/>
      <c r="CXW177" s="62"/>
      <c r="CXX177" s="62"/>
      <c r="CXY177" s="62"/>
      <c r="CXZ177" s="62"/>
      <c r="CYA177" s="62"/>
      <c r="CYB177" s="62"/>
      <c r="CYC177" s="62"/>
      <c r="CYD177" s="62"/>
      <c r="CYE177" s="62"/>
      <c r="CYF177" s="62"/>
      <c r="CYG177" s="62"/>
      <c r="CYH177" s="62"/>
      <c r="CYI177" s="62"/>
      <c r="CYJ177" s="62"/>
      <c r="CYK177" s="62"/>
      <c r="CYL177" s="62"/>
      <c r="CYM177" s="62"/>
      <c r="CYN177" s="62"/>
      <c r="CYO177" s="62"/>
      <c r="CYP177" s="62"/>
      <c r="CYQ177" s="62"/>
      <c r="CYR177" s="62"/>
      <c r="CYS177" s="62"/>
      <c r="CYT177" s="62"/>
      <c r="CYU177" s="62"/>
      <c r="CYV177" s="62"/>
      <c r="CYW177" s="62"/>
      <c r="CYX177" s="62"/>
      <c r="CYY177" s="62"/>
      <c r="CYZ177" s="62"/>
      <c r="CZA177" s="62"/>
      <c r="CZB177" s="62"/>
      <c r="CZC177" s="62"/>
      <c r="CZD177" s="62"/>
      <c r="CZE177" s="62"/>
      <c r="CZF177" s="62"/>
      <c r="CZG177" s="62"/>
      <c r="CZH177" s="62"/>
      <c r="CZI177" s="62"/>
      <c r="CZJ177" s="62"/>
      <c r="CZK177" s="62"/>
      <c r="CZL177" s="62"/>
      <c r="CZM177" s="62"/>
      <c r="CZN177" s="62"/>
      <c r="CZO177" s="62"/>
      <c r="CZP177" s="62"/>
      <c r="CZQ177" s="62"/>
      <c r="CZR177" s="62"/>
      <c r="CZS177" s="62"/>
      <c r="CZT177" s="62"/>
      <c r="CZU177" s="62"/>
      <c r="CZV177" s="62"/>
      <c r="CZW177" s="62"/>
      <c r="CZX177" s="62"/>
      <c r="CZY177" s="62"/>
      <c r="CZZ177" s="62"/>
      <c r="DAA177" s="62"/>
      <c r="DAB177" s="62"/>
      <c r="DAC177" s="62"/>
      <c r="DAD177" s="62"/>
      <c r="DAE177" s="62"/>
      <c r="DAF177" s="62"/>
      <c r="DAG177" s="62"/>
      <c r="DAH177" s="62"/>
      <c r="DAI177" s="62"/>
      <c r="DAJ177" s="62"/>
      <c r="DAK177" s="62"/>
      <c r="DAL177" s="62"/>
      <c r="DAM177" s="62"/>
      <c r="DAN177" s="62"/>
      <c r="DAO177" s="62"/>
      <c r="DAP177" s="62"/>
      <c r="DAQ177" s="62"/>
      <c r="DAR177" s="62"/>
      <c r="DAS177" s="62"/>
      <c r="DAT177" s="62"/>
      <c r="DAU177" s="62"/>
      <c r="DAV177" s="62"/>
      <c r="DAW177" s="62"/>
      <c r="DAX177" s="62"/>
      <c r="DAY177" s="62"/>
      <c r="DAZ177" s="62"/>
      <c r="DBA177" s="62"/>
      <c r="DBB177" s="62"/>
      <c r="DBC177" s="62"/>
      <c r="DBD177" s="62"/>
      <c r="DBE177" s="62"/>
      <c r="DBF177" s="62"/>
      <c r="DBG177" s="62"/>
      <c r="DBH177" s="62"/>
      <c r="DBI177" s="62"/>
      <c r="DBJ177" s="62"/>
      <c r="DBK177" s="62"/>
      <c r="DBL177" s="62"/>
      <c r="DBM177" s="62"/>
      <c r="DBN177" s="62"/>
      <c r="DBO177" s="62"/>
      <c r="DBP177" s="62"/>
      <c r="DBQ177" s="62"/>
      <c r="DBR177" s="62"/>
      <c r="DBS177" s="62"/>
      <c r="DBT177" s="62"/>
      <c r="DBU177" s="62"/>
      <c r="DBV177" s="62"/>
      <c r="DBW177" s="62"/>
      <c r="DBX177" s="62"/>
      <c r="DBY177" s="62"/>
      <c r="DBZ177" s="62"/>
      <c r="DCA177" s="62"/>
      <c r="DCB177" s="62"/>
      <c r="DCC177" s="62"/>
      <c r="DCD177" s="62"/>
      <c r="DCE177" s="62"/>
      <c r="DCF177" s="62"/>
      <c r="DCG177" s="62"/>
      <c r="DCH177" s="62"/>
      <c r="DCI177" s="62"/>
      <c r="DCJ177" s="62"/>
      <c r="DCK177" s="62"/>
      <c r="DCL177" s="62"/>
      <c r="DCM177" s="62"/>
      <c r="DCN177" s="62"/>
      <c r="DCO177" s="62"/>
      <c r="DCP177" s="62"/>
      <c r="DCQ177" s="62"/>
      <c r="DCR177" s="62"/>
      <c r="DCS177" s="62"/>
      <c r="DCT177" s="62"/>
      <c r="DCU177" s="62"/>
      <c r="DCV177" s="62"/>
      <c r="DCW177" s="62"/>
      <c r="DCX177" s="62"/>
      <c r="DCY177" s="62"/>
      <c r="DCZ177" s="62"/>
      <c r="DDA177" s="62"/>
      <c r="DDB177" s="62"/>
      <c r="DDC177" s="62"/>
      <c r="DDD177" s="62"/>
      <c r="DDE177" s="62"/>
      <c r="DDF177" s="62"/>
      <c r="DDG177" s="62"/>
      <c r="DDH177" s="62"/>
      <c r="DDI177" s="62"/>
      <c r="DDJ177" s="62"/>
      <c r="DDK177" s="62"/>
      <c r="DDL177" s="62"/>
      <c r="DDM177" s="62"/>
      <c r="DDN177" s="62"/>
      <c r="DDO177" s="62"/>
      <c r="DDP177" s="62"/>
      <c r="DDQ177" s="62"/>
      <c r="DDR177" s="62"/>
      <c r="DDS177" s="62"/>
      <c r="DDT177" s="62"/>
      <c r="DDU177" s="62"/>
      <c r="DDV177" s="62"/>
      <c r="DDW177" s="62"/>
      <c r="DDX177" s="62"/>
      <c r="DDY177" s="62"/>
      <c r="DDZ177" s="62"/>
      <c r="DEA177" s="62"/>
      <c r="DEB177" s="62"/>
      <c r="DEC177" s="62"/>
      <c r="DED177" s="62"/>
      <c r="DEE177" s="62"/>
      <c r="DEF177" s="62"/>
      <c r="DEG177" s="62"/>
      <c r="DEH177" s="62"/>
      <c r="DEI177" s="62"/>
      <c r="DEJ177" s="62"/>
      <c r="DEK177" s="62"/>
      <c r="DEL177" s="62"/>
      <c r="DEM177" s="62"/>
      <c r="DEN177" s="62"/>
      <c r="DEO177" s="62"/>
      <c r="DEP177" s="62"/>
      <c r="DEQ177" s="62"/>
      <c r="DER177" s="62"/>
      <c r="DES177" s="62"/>
      <c r="DET177" s="62"/>
      <c r="DEU177" s="62"/>
      <c r="DEV177" s="62"/>
      <c r="DEW177" s="62"/>
      <c r="DEX177" s="62"/>
      <c r="DEY177" s="62"/>
      <c r="DEZ177" s="62"/>
      <c r="DFA177" s="62"/>
      <c r="DFB177" s="62"/>
      <c r="DFC177" s="62"/>
      <c r="DFD177" s="62"/>
      <c r="DFE177" s="62"/>
      <c r="DFF177" s="62"/>
      <c r="DFG177" s="62"/>
      <c r="DFH177" s="62"/>
      <c r="DFI177" s="62"/>
      <c r="DFJ177" s="62"/>
      <c r="DFK177" s="62"/>
      <c r="DFL177" s="62"/>
      <c r="DFM177" s="62"/>
      <c r="DFN177" s="62"/>
      <c r="DFO177" s="62"/>
      <c r="DFP177" s="62"/>
      <c r="DFQ177" s="62"/>
      <c r="DFR177" s="62"/>
      <c r="DFS177" s="62"/>
      <c r="DFT177" s="62"/>
      <c r="DFU177" s="62"/>
      <c r="DFV177" s="62"/>
      <c r="DFW177" s="62"/>
      <c r="DFX177" s="62"/>
      <c r="DFY177" s="62"/>
      <c r="DFZ177" s="62"/>
      <c r="DGA177" s="62"/>
      <c r="DGB177" s="62"/>
      <c r="DGC177" s="62"/>
      <c r="DGD177" s="62"/>
      <c r="DGE177" s="62"/>
      <c r="DGF177" s="62"/>
      <c r="DGG177" s="62"/>
      <c r="DGH177" s="62"/>
      <c r="DGI177" s="62"/>
      <c r="DGJ177" s="62"/>
      <c r="DGK177" s="62"/>
      <c r="DGL177" s="62"/>
      <c r="DGM177" s="62"/>
      <c r="DGN177" s="62"/>
      <c r="DGO177" s="62"/>
      <c r="DGP177" s="62"/>
      <c r="DGQ177" s="62"/>
      <c r="DGR177" s="62"/>
      <c r="DGS177" s="62"/>
      <c r="DGT177" s="62"/>
      <c r="DGU177" s="62"/>
      <c r="DGV177" s="62"/>
      <c r="DGW177" s="62"/>
      <c r="DGX177" s="62"/>
      <c r="DGY177" s="62"/>
      <c r="DGZ177" s="62"/>
      <c r="DHA177" s="62"/>
      <c r="DHB177" s="62"/>
      <c r="DHC177" s="62"/>
      <c r="DHD177" s="62"/>
      <c r="DHE177" s="62"/>
      <c r="DHF177" s="62"/>
      <c r="DHG177" s="62"/>
      <c r="DHH177" s="62"/>
      <c r="DHI177" s="62"/>
      <c r="DHJ177" s="62"/>
      <c r="DHK177" s="62"/>
      <c r="DHL177" s="62"/>
      <c r="DHM177" s="62"/>
      <c r="DHN177" s="62"/>
      <c r="DHO177" s="62"/>
      <c r="DHP177" s="62"/>
      <c r="DHQ177" s="62"/>
      <c r="DHR177" s="62"/>
      <c r="DHS177" s="62"/>
      <c r="DHT177" s="62"/>
      <c r="DHU177" s="62"/>
      <c r="DHV177" s="62"/>
      <c r="DHW177" s="62"/>
      <c r="DHX177" s="62"/>
      <c r="DHY177" s="62"/>
      <c r="DHZ177" s="62"/>
      <c r="DIA177" s="62"/>
      <c r="DIB177" s="62"/>
      <c r="DIC177" s="62"/>
      <c r="DID177" s="62"/>
      <c r="DIE177" s="62"/>
      <c r="DIF177" s="62"/>
      <c r="DIG177" s="62"/>
      <c r="DIH177" s="62"/>
      <c r="DII177" s="62"/>
      <c r="DIJ177" s="62"/>
      <c r="DIK177" s="62"/>
      <c r="DIL177" s="62"/>
      <c r="DIM177" s="62"/>
      <c r="DIN177" s="62"/>
      <c r="DIO177" s="62"/>
      <c r="DIP177" s="62"/>
      <c r="DIQ177" s="62"/>
      <c r="DIR177" s="62"/>
      <c r="DIS177" s="62"/>
      <c r="DIT177" s="62"/>
      <c r="DIU177" s="62"/>
      <c r="DIV177" s="62"/>
      <c r="DIW177" s="62"/>
      <c r="DIX177" s="62"/>
      <c r="DIY177" s="62"/>
      <c r="DIZ177" s="62"/>
      <c r="DJA177" s="62"/>
      <c r="DJB177" s="62"/>
      <c r="DJC177" s="62"/>
      <c r="DJD177" s="62"/>
      <c r="DJE177" s="62"/>
      <c r="DJF177" s="62"/>
      <c r="DJG177" s="62"/>
      <c r="DJH177" s="62"/>
      <c r="DJI177" s="62"/>
      <c r="DJJ177" s="62"/>
      <c r="DJK177" s="62"/>
      <c r="DJL177" s="62"/>
      <c r="DJM177" s="62"/>
      <c r="DJN177" s="62"/>
      <c r="DJO177" s="62"/>
      <c r="DJP177" s="62"/>
      <c r="DJQ177" s="62"/>
      <c r="DJR177" s="62"/>
      <c r="DJS177" s="62"/>
      <c r="DJT177" s="62"/>
      <c r="DJU177" s="62"/>
      <c r="DJV177" s="62"/>
      <c r="DJW177" s="62"/>
      <c r="DJX177" s="62"/>
      <c r="DJY177" s="62"/>
      <c r="DJZ177" s="62"/>
      <c r="DKA177" s="62"/>
      <c r="DKB177" s="62"/>
      <c r="DKC177" s="62"/>
      <c r="DKD177" s="62"/>
      <c r="DKE177" s="62"/>
      <c r="DKF177" s="62"/>
      <c r="DKG177" s="62"/>
      <c r="DKH177" s="62"/>
      <c r="DKI177" s="62"/>
      <c r="DKJ177" s="62"/>
      <c r="DKK177" s="62"/>
      <c r="DKL177" s="62"/>
      <c r="DKM177" s="62"/>
      <c r="DKN177" s="62"/>
      <c r="DKO177" s="62"/>
      <c r="DKP177" s="62"/>
      <c r="DKQ177" s="62"/>
      <c r="DKR177" s="62"/>
      <c r="DKS177" s="62"/>
      <c r="DKT177" s="62"/>
      <c r="DKU177" s="62"/>
      <c r="DKV177" s="62"/>
      <c r="DKW177" s="62"/>
      <c r="DKX177" s="62"/>
      <c r="DKY177" s="62"/>
      <c r="DKZ177" s="62"/>
      <c r="DLA177" s="62"/>
      <c r="DLB177" s="62"/>
      <c r="DLC177" s="62"/>
      <c r="DLD177" s="62"/>
      <c r="DLE177" s="62"/>
      <c r="DLF177" s="62"/>
      <c r="DLG177" s="62"/>
      <c r="DLH177" s="62"/>
      <c r="DLI177" s="62"/>
      <c r="DLJ177" s="62"/>
      <c r="DLK177" s="62"/>
      <c r="DLL177" s="62"/>
      <c r="DLM177" s="62"/>
      <c r="DLN177" s="62"/>
      <c r="DLO177" s="62"/>
      <c r="DLP177" s="62"/>
      <c r="DLQ177" s="62"/>
      <c r="DLR177" s="62"/>
      <c r="DLS177" s="62"/>
      <c r="DLT177" s="62"/>
      <c r="DLU177" s="62"/>
      <c r="DLV177" s="62"/>
      <c r="DLW177" s="62"/>
      <c r="DLX177" s="62"/>
      <c r="DLY177" s="62"/>
      <c r="DLZ177" s="62"/>
      <c r="DMA177" s="62"/>
      <c r="DMB177" s="62"/>
      <c r="DMC177" s="62"/>
      <c r="DMD177" s="62"/>
      <c r="DME177" s="62"/>
      <c r="DMF177" s="62"/>
      <c r="DMG177" s="62"/>
      <c r="DMH177" s="62"/>
      <c r="DMI177" s="62"/>
      <c r="DMJ177" s="62"/>
      <c r="DMK177" s="62"/>
      <c r="DML177" s="62"/>
      <c r="DMM177" s="62"/>
      <c r="DMN177" s="62"/>
      <c r="DMO177" s="62"/>
      <c r="DMP177" s="62"/>
      <c r="DMQ177" s="62"/>
      <c r="DMR177" s="62"/>
      <c r="DMS177" s="62"/>
      <c r="DMT177" s="62"/>
      <c r="DMU177" s="62"/>
      <c r="DMV177" s="62"/>
      <c r="DMW177" s="62"/>
      <c r="DMX177" s="62"/>
      <c r="DMY177" s="62"/>
      <c r="DMZ177" s="62"/>
      <c r="DNA177" s="62"/>
      <c r="DNB177" s="62"/>
      <c r="DNC177" s="62"/>
      <c r="DND177" s="62"/>
      <c r="DNE177" s="62"/>
      <c r="DNF177" s="62"/>
      <c r="DNG177" s="62"/>
      <c r="DNH177" s="62"/>
      <c r="DNI177" s="62"/>
      <c r="DNJ177" s="62"/>
      <c r="DNK177" s="62"/>
      <c r="DNL177" s="62"/>
      <c r="DNM177" s="62"/>
      <c r="DNN177" s="62"/>
      <c r="DNO177" s="62"/>
      <c r="DNP177" s="62"/>
      <c r="DNQ177" s="62"/>
      <c r="DNR177" s="62"/>
      <c r="DNS177" s="62"/>
      <c r="DNT177" s="62"/>
      <c r="DNU177" s="62"/>
      <c r="DNV177" s="62"/>
      <c r="DNW177" s="62"/>
      <c r="DNX177" s="62"/>
      <c r="DNY177" s="62"/>
      <c r="DNZ177" s="62"/>
      <c r="DOA177" s="62"/>
      <c r="DOB177" s="62"/>
      <c r="DOC177" s="62"/>
      <c r="DOD177" s="62"/>
      <c r="DOE177" s="62"/>
      <c r="DOF177" s="62"/>
      <c r="DOG177" s="62"/>
      <c r="DOH177" s="62"/>
      <c r="DOI177" s="62"/>
      <c r="DOJ177" s="62"/>
      <c r="DOK177" s="62"/>
      <c r="DOL177" s="62"/>
      <c r="DOM177" s="62"/>
      <c r="DON177" s="62"/>
      <c r="DOO177" s="62"/>
      <c r="DOP177" s="62"/>
      <c r="DOQ177" s="62"/>
      <c r="DOR177" s="62"/>
      <c r="DOS177" s="62"/>
      <c r="DOT177" s="62"/>
      <c r="DOU177" s="62"/>
      <c r="DOV177" s="62"/>
      <c r="DOW177" s="62"/>
      <c r="DOX177" s="62"/>
      <c r="DOY177" s="62"/>
      <c r="DOZ177" s="62"/>
      <c r="DPA177" s="62"/>
      <c r="DPB177" s="62"/>
      <c r="DPC177" s="62"/>
      <c r="DPD177" s="62"/>
      <c r="DPE177" s="62"/>
      <c r="DPF177" s="62"/>
      <c r="DPG177" s="62"/>
      <c r="DPH177" s="62"/>
      <c r="DPI177" s="62"/>
      <c r="DPJ177" s="62"/>
      <c r="DPK177" s="62"/>
      <c r="DPL177" s="62"/>
      <c r="DPM177" s="62"/>
      <c r="DPN177" s="62"/>
      <c r="DPO177" s="62"/>
      <c r="DPP177" s="62"/>
      <c r="DPQ177" s="62"/>
      <c r="DPR177" s="62"/>
      <c r="DPS177" s="62"/>
      <c r="DPT177" s="62"/>
      <c r="DPU177" s="62"/>
      <c r="DPV177" s="62"/>
      <c r="DPW177" s="62"/>
      <c r="DPX177" s="62"/>
      <c r="DPY177" s="62"/>
      <c r="DPZ177" s="62"/>
      <c r="DQA177" s="62"/>
      <c r="DQB177" s="62"/>
      <c r="DQC177" s="62"/>
      <c r="DQD177" s="62"/>
      <c r="DQE177" s="62"/>
      <c r="DQF177" s="62"/>
      <c r="DQG177" s="62"/>
      <c r="DQH177" s="62"/>
      <c r="DQI177" s="62"/>
      <c r="DQJ177" s="62"/>
      <c r="DQK177" s="62"/>
      <c r="DQL177" s="62"/>
      <c r="DQM177" s="62"/>
      <c r="DQN177" s="62"/>
      <c r="DQO177" s="62"/>
      <c r="DQP177" s="62"/>
      <c r="DQQ177" s="62"/>
      <c r="DQR177" s="62"/>
      <c r="DQS177" s="62"/>
      <c r="DQT177" s="62"/>
      <c r="DQU177" s="62"/>
      <c r="DQV177" s="62"/>
      <c r="DQW177" s="62"/>
      <c r="DQX177" s="62"/>
      <c r="DQY177" s="62"/>
      <c r="DQZ177" s="62"/>
      <c r="DRA177" s="62"/>
      <c r="DRB177" s="62"/>
      <c r="DRC177" s="62"/>
      <c r="DRD177" s="62"/>
      <c r="DRE177" s="62"/>
      <c r="DRF177" s="62"/>
      <c r="DRG177" s="62"/>
      <c r="DRH177" s="62"/>
      <c r="DRI177" s="62"/>
      <c r="DRJ177" s="62"/>
      <c r="DRK177" s="62"/>
      <c r="DRL177" s="62"/>
      <c r="DRM177" s="62"/>
      <c r="DRN177" s="62"/>
      <c r="DRO177" s="62"/>
      <c r="DRP177" s="62"/>
      <c r="DRQ177" s="62"/>
      <c r="DRR177" s="62"/>
      <c r="DRS177" s="62"/>
      <c r="DRT177" s="62"/>
      <c r="DRU177" s="62"/>
      <c r="DRV177" s="62"/>
      <c r="DRW177" s="62"/>
      <c r="DRX177" s="62"/>
      <c r="DRY177" s="62"/>
      <c r="DRZ177" s="62"/>
      <c r="DSA177" s="62"/>
      <c r="DSB177" s="62"/>
      <c r="DSC177" s="62"/>
      <c r="DSD177" s="62"/>
      <c r="DSE177" s="62"/>
      <c r="DSF177" s="62"/>
      <c r="DSG177" s="62"/>
      <c r="DSH177" s="62"/>
      <c r="DSI177" s="62"/>
      <c r="DSJ177" s="62"/>
      <c r="DSK177" s="62"/>
      <c r="DSL177" s="62"/>
      <c r="DSM177" s="62"/>
      <c r="DSN177" s="62"/>
      <c r="DSO177" s="62"/>
      <c r="DSP177" s="62"/>
      <c r="DSQ177" s="62"/>
      <c r="DSR177" s="62"/>
      <c r="DSS177" s="62"/>
      <c r="DST177" s="62"/>
      <c r="DSU177" s="62"/>
      <c r="DSV177" s="62"/>
      <c r="DSW177" s="62"/>
      <c r="DSX177" s="62"/>
      <c r="DSY177" s="62"/>
      <c r="DSZ177" s="62"/>
      <c r="DTA177" s="62"/>
      <c r="DTB177" s="62"/>
      <c r="DTC177" s="62"/>
      <c r="DTD177" s="62"/>
      <c r="DTE177" s="62"/>
      <c r="DTF177" s="62"/>
      <c r="DTG177" s="62"/>
      <c r="DTH177" s="62"/>
      <c r="DTI177" s="62"/>
      <c r="DTJ177" s="62"/>
      <c r="DTK177" s="62"/>
      <c r="DTL177" s="62"/>
      <c r="DTM177" s="62"/>
      <c r="DTN177" s="62"/>
      <c r="DTO177" s="62"/>
      <c r="DTP177" s="62"/>
      <c r="DTQ177" s="62"/>
      <c r="DTR177" s="62"/>
      <c r="DTS177" s="62"/>
      <c r="DTT177" s="62"/>
      <c r="DTU177" s="62"/>
      <c r="DTV177" s="62"/>
      <c r="DTW177" s="62"/>
      <c r="DTX177" s="62"/>
      <c r="DTY177" s="62"/>
      <c r="DTZ177" s="62"/>
      <c r="DUA177" s="62"/>
      <c r="DUB177" s="62"/>
      <c r="DUC177" s="62"/>
      <c r="DUD177" s="62"/>
      <c r="DUE177" s="62"/>
      <c r="DUF177" s="62"/>
      <c r="DUG177" s="62"/>
      <c r="DUH177" s="62"/>
      <c r="DUI177" s="62"/>
      <c r="DUJ177" s="62"/>
      <c r="DUK177" s="62"/>
      <c r="DUL177" s="62"/>
      <c r="DUM177" s="62"/>
      <c r="DUN177" s="62"/>
      <c r="DUO177" s="62"/>
      <c r="DUP177" s="62"/>
      <c r="DUQ177" s="62"/>
      <c r="DUR177" s="62"/>
      <c r="DUS177" s="62"/>
      <c r="DUT177" s="62"/>
      <c r="DUU177" s="62"/>
      <c r="DUV177" s="62"/>
      <c r="DUW177" s="62"/>
      <c r="DUX177" s="62"/>
      <c r="DUY177" s="62"/>
      <c r="DUZ177" s="62"/>
      <c r="DVA177" s="62"/>
      <c r="DVB177" s="62"/>
      <c r="DVC177" s="62"/>
      <c r="DVD177" s="62"/>
      <c r="DVE177" s="62"/>
      <c r="DVF177" s="62"/>
      <c r="DVG177" s="62"/>
      <c r="DVH177" s="62"/>
      <c r="DVI177" s="62"/>
      <c r="DVJ177" s="62"/>
      <c r="DVK177" s="62"/>
      <c r="DVL177" s="62"/>
      <c r="DVM177" s="62"/>
      <c r="DVN177" s="62"/>
      <c r="DVO177" s="62"/>
      <c r="DVP177" s="62"/>
      <c r="DVQ177" s="62"/>
      <c r="DVR177" s="62"/>
      <c r="DVS177" s="62"/>
      <c r="DVT177" s="62"/>
      <c r="DVU177" s="62"/>
      <c r="DVV177" s="62"/>
      <c r="DVW177" s="62"/>
      <c r="DVX177" s="62"/>
      <c r="DVY177" s="62"/>
      <c r="DVZ177" s="62"/>
      <c r="DWA177" s="62"/>
      <c r="DWB177" s="62"/>
      <c r="DWC177" s="62"/>
      <c r="DWD177" s="62"/>
      <c r="DWE177" s="62"/>
      <c r="DWF177" s="62"/>
      <c r="DWG177" s="62"/>
      <c r="DWH177" s="62"/>
      <c r="DWI177" s="62"/>
      <c r="DWJ177" s="62"/>
      <c r="DWK177" s="62"/>
      <c r="DWL177" s="62"/>
      <c r="DWM177" s="62"/>
      <c r="DWN177" s="62"/>
      <c r="DWO177" s="62"/>
      <c r="DWP177" s="62"/>
      <c r="DWQ177" s="62"/>
      <c r="DWR177" s="62"/>
      <c r="DWS177" s="62"/>
      <c r="DWT177" s="62"/>
      <c r="DWU177" s="62"/>
      <c r="DWV177" s="62"/>
      <c r="DWW177" s="62"/>
      <c r="DWX177" s="62"/>
      <c r="DWY177" s="62"/>
      <c r="DWZ177" s="62"/>
      <c r="DXA177" s="62"/>
      <c r="DXB177" s="62"/>
      <c r="DXC177" s="62"/>
      <c r="DXD177" s="62"/>
      <c r="DXE177" s="62"/>
      <c r="DXF177" s="62"/>
      <c r="DXG177" s="62"/>
      <c r="DXH177" s="62"/>
      <c r="DXI177" s="62"/>
      <c r="DXJ177" s="62"/>
      <c r="DXK177" s="62"/>
      <c r="DXL177" s="62"/>
      <c r="DXM177" s="62"/>
      <c r="DXN177" s="62"/>
      <c r="DXO177" s="62"/>
      <c r="DXP177" s="62"/>
      <c r="DXQ177" s="62"/>
      <c r="DXR177" s="62"/>
      <c r="DXS177" s="62"/>
      <c r="DXT177" s="62"/>
      <c r="DXU177" s="62"/>
      <c r="DXV177" s="62"/>
      <c r="DXW177" s="62"/>
      <c r="DXX177" s="62"/>
      <c r="DXY177" s="62"/>
      <c r="DXZ177" s="62"/>
      <c r="DYA177" s="62"/>
      <c r="DYB177" s="62"/>
      <c r="DYC177" s="62"/>
      <c r="DYD177" s="62"/>
      <c r="DYE177" s="62"/>
      <c r="DYF177" s="62"/>
      <c r="DYG177" s="62"/>
      <c r="DYH177" s="62"/>
      <c r="DYI177" s="62"/>
      <c r="DYJ177" s="62"/>
      <c r="DYK177" s="62"/>
      <c r="DYL177" s="62"/>
      <c r="DYM177" s="62"/>
      <c r="DYN177" s="62"/>
      <c r="DYO177" s="62"/>
      <c r="DYP177" s="62"/>
      <c r="DYQ177" s="62"/>
      <c r="DYR177" s="62"/>
      <c r="DYS177" s="62"/>
      <c r="DYT177" s="62"/>
      <c r="DYU177" s="62"/>
      <c r="DYV177" s="62"/>
      <c r="DYW177" s="62"/>
      <c r="DYX177" s="62"/>
      <c r="DYY177" s="62"/>
      <c r="DYZ177" s="62"/>
      <c r="DZA177" s="62"/>
      <c r="DZB177" s="62"/>
      <c r="DZC177" s="62"/>
      <c r="DZD177" s="62"/>
      <c r="DZE177" s="62"/>
      <c r="DZF177" s="62"/>
      <c r="DZG177" s="62"/>
      <c r="DZH177" s="62"/>
      <c r="DZI177" s="62"/>
      <c r="DZJ177" s="62"/>
      <c r="DZK177" s="62"/>
      <c r="DZL177" s="62"/>
      <c r="DZM177" s="62"/>
      <c r="DZN177" s="62"/>
      <c r="DZO177" s="62"/>
      <c r="DZP177" s="62"/>
      <c r="DZQ177" s="62"/>
      <c r="DZR177" s="62"/>
      <c r="DZS177" s="62"/>
      <c r="DZT177" s="62"/>
      <c r="DZU177" s="62"/>
      <c r="DZV177" s="62"/>
      <c r="DZW177" s="62"/>
      <c r="DZX177" s="62"/>
      <c r="DZY177" s="62"/>
      <c r="DZZ177" s="62"/>
      <c r="EAA177" s="62"/>
      <c r="EAB177" s="62"/>
      <c r="EAC177" s="62"/>
      <c r="EAD177" s="62"/>
      <c r="EAE177" s="62"/>
      <c r="EAF177" s="62"/>
      <c r="EAG177" s="62"/>
      <c r="EAH177" s="62"/>
      <c r="EAI177" s="62"/>
      <c r="EAJ177" s="62"/>
      <c r="EAK177" s="62"/>
      <c r="EAL177" s="62"/>
      <c r="EAM177" s="62"/>
      <c r="EAN177" s="62"/>
      <c r="EAO177" s="62"/>
      <c r="EAP177" s="62"/>
      <c r="EAQ177" s="62"/>
      <c r="EAR177" s="62"/>
      <c r="EAS177" s="62"/>
      <c r="EAT177" s="62"/>
      <c r="EAU177" s="62"/>
      <c r="EAV177" s="62"/>
      <c r="EAW177" s="62"/>
      <c r="EAX177" s="62"/>
      <c r="EAY177" s="62"/>
      <c r="EAZ177" s="62"/>
      <c r="EBA177" s="62"/>
      <c r="EBB177" s="62"/>
      <c r="EBC177" s="62"/>
      <c r="EBD177" s="62"/>
      <c r="EBE177" s="62"/>
      <c r="EBF177" s="62"/>
      <c r="EBG177" s="62"/>
      <c r="EBH177" s="62"/>
      <c r="EBI177" s="62"/>
      <c r="EBJ177" s="62"/>
      <c r="EBK177" s="62"/>
      <c r="EBL177" s="62"/>
      <c r="EBM177" s="62"/>
      <c r="EBN177" s="62"/>
      <c r="EBO177" s="62"/>
      <c r="EBP177" s="62"/>
      <c r="EBQ177" s="62"/>
      <c r="EBR177" s="62"/>
      <c r="EBS177" s="62"/>
      <c r="EBT177" s="62"/>
      <c r="EBU177" s="62"/>
      <c r="EBV177" s="62"/>
      <c r="EBW177" s="62"/>
      <c r="EBX177" s="62"/>
      <c r="EBY177" s="62"/>
      <c r="EBZ177" s="62"/>
      <c r="ECA177" s="62"/>
      <c r="ECB177" s="62"/>
      <c r="ECC177" s="62"/>
      <c r="ECD177" s="62"/>
      <c r="ECE177" s="62"/>
      <c r="ECF177" s="62"/>
      <c r="ECG177" s="62"/>
      <c r="ECH177" s="62"/>
      <c r="ECI177" s="62"/>
      <c r="ECJ177" s="62"/>
      <c r="ECK177" s="62"/>
      <c r="ECL177" s="62"/>
      <c r="ECM177" s="62"/>
      <c r="ECN177" s="62"/>
      <c r="ECO177" s="62"/>
      <c r="ECP177" s="62"/>
      <c r="ECQ177" s="62"/>
      <c r="ECR177" s="62"/>
      <c r="ECS177" s="62"/>
      <c r="ECT177" s="62"/>
      <c r="ECU177" s="62"/>
      <c r="ECV177" s="62"/>
      <c r="ECW177" s="62"/>
      <c r="ECX177" s="62"/>
      <c r="ECY177" s="62"/>
      <c r="ECZ177" s="62"/>
      <c r="EDA177" s="62"/>
      <c r="EDB177" s="62"/>
      <c r="EDC177" s="62"/>
      <c r="EDD177" s="62"/>
      <c r="EDE177" s="62"/>
      <c r="EDF177" s="62"/>
      <c r="EDG177" s="62"/>
      <c r="EDH177" s="62"/>
      <c r="EDI177" s="62"/>
      <c r="EDJ177" s="62"/>
      <c r="EDK177" s="62"/>
      <c r="EDL177" s="62"/>
      <c r="EDM177" s="62"/>
      <c r="EDN177" s="62"/>
      <c r="EDO177" s="62"/>
      <c r="EDP177" s="62"/>
      <c r="EDQ177" s="62"/>
      <c r="EDR177" s="62"/>
      <c r="EDS177" s="62"/>
      <c r="EDT177" s="62"/>
      <c r="EDU177" s="62"/>
      <c r="EDV177" s="62"/>
      <c r="EDW177" s="62"/>
      <c r="EDX177" s="62"/>
      <c r="EDY177" s="62"/>
      <c r="EDZ177" s="62"/>
      <c r="EEA177" s="62"/>
      <c r="EEB177" s="62"/>
      <c r="EEC177" s="62"/>
      <c r="EED177" s="62"/>
      <c r="EEE177" s="62"/>
      <c r="EEF177" s="62"/>
      <c r="EEG177" s="62"/>
      <c r="EEH177" s="62"/>
      <c r="EEI177" s="62"/>
      <c r="EEJ177" s="62"/>
      <c r="EEK177" s="62"/>
      <c r="EEL177" s="62"/>
      <c r="EEM177" s="62"/>
      <c r="EEN177" s="62"/>
      <c r="EEO177" s="62"/>
      <c r="EEP177" s="62"/>
      <c r="EEQ177" s="62"/>
      <c r="EER177" s="62"/>
      <c r="EES177" s="62"/>
      <c r="EET177" s="62"/>
      <c r="EEU177" s="62"/>
      <c r="EEV177" s="62"/>
      <c r="EEW177" s="62"/>
      <c r="EEX177" s="62"/>
      <c r="EEY177" s="62"/>
      <c r="EEZ177" s="62"/>
      <c r="EFA177" s="62"/>
      <c r="EFB177" s="62"/>
      <c r="EFC177" s="62"/>
      <c r="EFD177" s="62"/>
      <c r="EFE177" s="62"/>
      <c r="EFF177" s="62"/>
      <c r="EFG177" s="62"/>
      <c r="EFH177" s="62"/>
      <c r="EFI177" s="62"/>
      <c r="EFJ177" s="62"/>
      <c r="EFK177" s="62"/>
      <c r="EFL177" s="62"/>
      <c r="EFM177" s="62"/>
      <c r="EFN177" s="62"/>
      <c r="EFO177" s="62"/>
      <c r="EFP177" s="62"/>
      <c r="EFQ177" s="62"/>
      <c r="EFR177" s="62"/>
      <c r="EFS177" s="62"/>
      <c r="EFT177" s="62"/>
      <c r="EFU177" s="62"/>
      <c r="EFV177" s="62"/>
      <c r="EFW177" s="62"/>
      <c r="EFX177" s="62"/>
      <c r="EFY177" s="62"/>
      <c r="EFZ177" s="62"/>
      <c r="EGA177" s="62"/>
      <c r="EGB177" s="62"/>
      <c r="EGC177" s="62"/>
      <c r="EGD177" s="62"/>
      <c r="EGE177" s="62"/>
      <c r="EGF177" s="62"/>
      <c r="EGG177" s="62"/>
      <c r="EGH177" s="62"/>
      <c r="EGI177" s="62"/>
      <c r="EGJ177" s="62"/>
      <c r="EGK177" s="62"/>
      <c r="EGL177" s="62"/>
      <c r="EGM177" s="62"/>
      <c r="EGN177" s="62"/>
      <c r="EGO177" s="62"/>
      <c r="EGP177" s="62"/>
      <c r="EGQ177" s="62"/>
      <c r="EGR177" s="62"/>
      <c r="EGS177" s="62"/>
      <c r="EGT177" s="62"/>
      <c r="EGU177" s="62"/>
      <c r="EGV177" s="62"/>
      <c r="EGW177" s="62"/>
      <c r="EGX177" s="62"/>
      <c r="EGY177" s="62"/>
      <c r="EGZ177" s="62"/>
      <c r="EHA177" s="62"/>
      <c r="EHB177" s="62"/>
      <c r="EHC177" s="62"/>
      <c r="EHD177" s="62"/>
      <c r="EHE177" s="62"/>
      <c r="EHF177" s="62"/>
      <c r="EHG177" s="62"/>
      <c r="EHH177" s="62"/>
      <c r="EHI177" s="62"/>
      <c r="EHJ177" s="62"/>
      <c r="EHK177" s="62"/>
      <c r="EHL177" s="62"/>
      <c r="EHM177" s="62"/>
      <c r="EHN177" s="62"/>
      <c r="EHO177" s="62"/>
      <c r="EHP177" s="62"/>
      <c r="EHQ177" s="62"/>
      <c r="EHR177" s="62"/>
      <c r="EHS177" s="62"/>
      <c r="EHT177" s="62"/>
      <c r="EHU177" s="62"/>
      <c r="EHV177" s="62"/>
      <c r="EHW177" s="62"/>
      <c r="EHX177" s="62"/>
      <c r="EHY177" s="62"/>
      <c r="EHZ177" s="62"/>
      <c r="EIA177" s="62"/>
      <c r="EIB177" s="62"/>
      <c r="EIC177" s="62"/>
      <c r="EID177" s="62"/>
      <c r="EIE177" s="62"/>
      <c r="EIF177" s="62"/>
      <c r="EIG177" s="62"/>
      <c r="EIH177" s="62"/>
      <c r="EII177" s="62"/>
      <c r="EIJ177" s="62"/>
      <c r="EIK177" s="62"/>
      <c r="EIL177" s="62"/>
      <c r="EIM177" s="62"/>
      <c r="EIN177" s="62"/>
      <c r="EIO177" s="62"/>
      <c r="EIP177" s="62"/>
      <c r="EIQ177" s="62"/>
      <c r="EIR177" s="62"/>
      <c r="EIS177" s="62"/>
      <c r="EIT177" s="62"/>
      <c r="EIU177" s="62"/>
      <c r="EIV177" s="62"/>
      <c r="EIW177" s="62"/>
      <c r="EIX177" s="62"/>
      <c r="EIY177" s="62"/>
      <c r="EIZ177" s="62"/>
      <c r="EJA177" s="62"/>
      <c r="EJB177" s="62"/>
      <c r="EJC177" s="62"/>
      <c r="EJD177" s="62"/>
      <c r="EJE177" s="62"/>
      <c r="EJF177" s="62"/>
      <c r="EJG177" s="62"/>
      <c r="EJH177" s="62"/>
      <c r="EJI177" s="62"/>
      <c r="EJJ177" s="62"/>
      <c r="EJK177" s="62"/>
      <c r="EJL177" s="62"/>
      <c r="EJM177" s="62"/>
      <c r="EJN177" s="62"/>
      <c r="EJO177" s="62"/>
      <c r="EJP177" s="62"/>
      <c r="EJQ177" s="62"/>
      <c r="EJR177" s="62"/>
      <c r="EJS177" s="62"/>
      <c r="EJT177" s="62"/>
      <c r="EJU177" s="62"/>
      <c r="EJV177" s="62"/>
      <c r="EJW177" s="62"/>
      <c r="EJX177" s="62"/>
      <c r="EJY177" s="62"/>
      <c r="EJZ177" s="62"/>
      <c r="EKA177" s="62"/>
      <c r="EKB177" s="62"/>
      <c r="EKC177" s="62"/>
      <c r="EKD177" s="62"/>
      <c r="EKE177" s="62"/>
      <c r="EKF177" s="62"/>
      <c r="EKG177" s="62"/>
      <c r="EKH177" s="62"/>
      <c r="EKI177" s="62"/>
      <c r="EKJ177" s="62"/>
      <c r="EKK177" s="62"/>
      <c r="EKL177" s="62"/>
      <c r="EKM177" s="62"/>
      <c r="EKN177" s="62"/>
      <c r="EKO177" s="62"/>
      <c r="EKP177" s="62"/>
      <c r="EKQ177" s="62"/>
      <c r="EKR177" s="62"/>
      <c r="EKS177" s="62"/>
      <c r="EKT177" s="62"/>
      <c r="EKU177" s="62"/>
      <c r="EKV177" s="62"/>
      <c r="EKW177" s="62"/>
      <c r="EKX177" s="62"/>
      <c r="EKY177" s="62"/>
      <c r="EKZ177" s="62"/>
      <c r="ELA177" s="62"/>
      <c r="ELB177" s="62"/>
      <c r="ELC177" s="62"/>
      <c r="ELD177" s="62"/>
      <c r="ELE177" s="62"/>
      <c r="ELF177" s="62"/>
      <c r="ELG177" s="62"/>
      <c r="ELH177" s="62"/>
      <c r="ELI177" s="62"/>
      <c r="ELJ177" s="62"/>
      <c r="ELK177" s="62"/>
      <c r="ELL177" s="62"/>
      <c r="ELM177" s="62"/>
      <c r="ELN177" s="62"/>
      <c r="ELO177" s="62"/>
      <c r="ELP177" s="62"/>
      <c r="ELQ177" s="62"/>
      <c r="ELR177" s="62"/>
      <c r="ELS177" s="62"/>
      <c r="ELT177" s="62"/>
      <c r="ELU177" s="62"/>
      <c r="ELV177" s="62"/>
      <c r="ELW177" s="62"/>
      <c r="ELX177" s="62"/>
      <c r="ELY177" s="62"/>
      <c r="ELZ177" s="62"/>
      <c r="EMA177" s="62"/>
      <c r="EMB177" s="62"/>
      <c r="EMC177" s="62"/>
      <c r="EMD177" s="62"/>
      <c r="EME177" s="62"/>
      <c r="EMF177" s="62"/>
      <c r="EMG177" s="62"/>
      <c r="EMH177" s="62"/>
      <c r="EMI177" s="62"/>
      <c r="EMJ177" s="62"/>
      <c r="EMK177" s="62"/>
      <c r="EML177" s="62"/>
      <c r="EMM177" s="62"/>
      <c r="EMN177" s="62"/>
      <c r="EMO177" s="62"/>
      <c r="EMP177" s="62"/>
      <c r="EMQ177" s="62"/>
      <c r="EMR177" s="62"/>
      <c r="EMS177" s="62"/>
      <c r="EMT177" s="62"/>
      <c r="EMU177" s="62"/>
      <c r="EMV177" s="62"/>
      <c r="EMW177" s="62"/>
      <c r="EMX177" s="62"/>
      <c r="EMY177" s="62"/>
      <c r="EMZ177" s="62"/>
      <c r="ENA177" s="62"/>
      <c r="ENB177" s="62"/>
      <c r="ENC177" s="62"/>
      <c r="END177" s="62"/>
      <c r="ENE177" s="62"/>
      <c r="ENF177" s="62"/>
      <c r="ENG177" s="62"/>
      <c r="ENH177" s="62"/>
      <c r="ENI177" s="62"/>
      <c r="ENJ177" s="62"/>
      <c r="ENK177" s="62"/>
      <c r="ENL177" s="62"/>
      <c r="ENM177" s="62"/>
      <c r="ENN177" s="62"/>
      <c r="ENO177" s="62"/>
      <c r="ENP177" s="62"/>
      <c r="ENQ177" s="62"/>
      <c r="ENR177" s="62"/>
      <c r="ENS177" s="62"/>
      <c r="ENT177" s="62"/>
      <c r="ENU177" s="62"/>
      <c r="ENV177" s="62"/>
      <c r="ENW177" s="62"/>
      <c r="ENX177" s="62"/>
      <c r="ENY177" s="62"/>
      <c r="ENZ177" s="62"/>
      <c r="EOA177" s="62"/>
      <c r="EOB177" s="62"/>
      <c r="EOC177" s="62"/>
      <c r="EOD177" s="62"/>
      <c r="EOE177" s="62"/>
      <c r="EOF177" s="62"/>
      <c r="EOG177" s="62"/>
      <c r="EOH177" s="62"/>
      <c r="EOI177" s="62"/>
      <c r="EOJ177" s="62"/>
      <c r="EOK177" s="62"/>
      <c r="EOL177" s="62"/>
      <c r="EOM177" s="62"/>
      <c r="EON177" s="62"/>
      <c r="EOO177" s="62"/>
      <c r="EOP177" s="62"/>
      <c r="EOQ177" s="62"/>
      <c r="EOR177" s="62"/>
      <c r="EOS177" s="62"/>
      <c r="EOT177" s="62"/>
      <c r="EOU177" s="62"/>
      <c r="EOV177" s="62"/>
      <c r="EOW177" s="62"/>
      <c r="EOX177" s="62"/>
      <c r="EOY177" s="62"/>
      <c r="EOZ177" s="62"/>
      <c r="EPA177" s="62"/>
      <c r="EPB177" s="62"/>
      <c r="EPC177" s="62"/>
      <c r="EPD177" s="62"/>
      <c r="EPE177" s="62"/>
      <c r="EPF177" s="62"/>
      <c r="EPG177" s="62"/>
      <c r="EPH177" s="62"/>
      <c r="EPI177" s="62"/>
      <c r="EPJ177" s="62"/>
      <c r="EPK177" s="62"/>
      <c r="EPL177" s="62"/>
      <c r="EPM177" s="62"/>
      <c r="EPN177" s="62"/>
      <c r="EPO177" s="62"/>
      <c r="EPP177" s="62"/>
      <c r="EPQ177" s="62"/>
      <c r="EPR177" s="62"/>
      <c r="EPS177" s="62"/>
      <c r="EPT177" s="62"/>
      <c r="EPU177" s="62"/>
      <c r="EPV177" s="62"/>
      <c r="EPW177" s="62"/>
      <c r="EPX177" s="62"/>
      <c r="EPY177" s="62"/>
      <c r="EPZ177" s="62"/>
      <c r="EQA177" s="62"/>
      <c r="EQB177" s="62"/>
      <c r="EQC177" s="62"/>
      <c r="EQD177" s="62"/>
      <c r="EQE177" s="62"/>
      <c r="EQF177" s="62"/>
      <c r="EQG177" s="62"/>
      <c r="EQH177" s="62"/>
      <c r="EQI177" s="62"/>
      <c r="EQJ177" s="62"/>
      <c r="EQK177" s="62"/>
      <c r="EQL177" s="62"/>
      <c r="EQM177" s="62"/>
      <c r="EQN177" s="62"/>
      <c r="EQO177" s="62"/>
      <c r="EQP177" s="62"/>
      <c r="EQQ177" s="62"/>
      <c r="EQR177" s="62"/>
      <c r="EQS177" s="62"/>
      <c r="EQT177" s="62"/>
      <c r="EQU177" s="62"/>
      <c r="EQV177" s="62"/>
      <c r="EQW177" s="62"/>
      <c r="EQX177" s="62"/>
      <c r="EQY177" s="62"/>
      <c r="EQZ177" s="62"/>
      <c r="ERA177" s="62"/>
      <c r="ERB177" s="62"/>
      <c r="ERC177" s="62"/>
      <c r="ERD177" s="62"/>
      <c r="ERE177" s="62"/>
      <c r="ERF177" s="62"/>
      <c r="ERG177" s="62"/>
      <c r="ERH177" s="62"/>
      <c r="ERI177" s="62"/>
      <c r="ERJ177" s="62"/>
      <c r="ERK177" s="62"/>
      <c r="ERL177" s="62"/>
      <c r="ERM177" s="62"/>
      <c r="ERN177" s="62"/>
      <c r="ERO177" s="62"/>
      <c r="ERP177" s="62"/>
      <c r="ERQ177" s="62"/>
      <c r="ERR177" s="62"/>
      <c r="ERS177" s="62"/>
      <c r="ERT177" s="62"/>
      <c r="ERU177" s="62"/>
      <c r="ERV177" s="62"/>
      <c r="ERW177" s="62"/>
      <c r="ERX177" s="62"/>
      <c r="ERY177" s="62"/>
      <c r="ERZ177" s="62"/>
      <c r="ESA177" s="62"/>
      <c r="ESB177" s="62"/>
      <c r="ESC177" s="62"/>
      <c r="ESD177" s="62"/>
      <c r="ESE177" s="62"/>
      <c r="ESF177" s="62"/>
      <c r="ESG177" s="62"/>
      <c r="ESH177" s="62"/>
      <c r="ESI177" s="62"/>
      <c r="ESJ177" s="62"/>
      <c r="ESK177" s="62"/>
      <c r="ESL177" s="62"/>
      <c r="ESM177" s="62"/>
      <c r="ESN177" s="62"/>
      <c r="ESO177" s="62"/>
      <c r="ESP177" s="62"/>
      <c r="ESQ177" s="62"/>
      <c r="ESR177" s="62"/>
      <c r="ESS177" s="62"/>
      <c r="EST177" s="62"/>
      <c r="ESU177" s="62"/>
      <c r="ESV177" s="62"/>
      <c r="ESW177" s="62"/>
      <c r="ESX177" s="62"/>
      <c r="ESY177" s="62"/>
      <c r="ESZ177" s="62"/>
      <c r="ETA177" s="62"/>
      <c r="ETB177" s="62"/>
      <c r="ETC177" s="62"/>
      <c r="ETD177" s="62"/>
      <c r="ETE177" s="62"/>
      <c r="ETF177" s="62"/>
      <c r="ETG177" s="62"/>
      <c r="ETH177" s="62"/>
      <c r="ETI177" s="62"/>
      <c r="ETJ177" s="62"/>
      <c r="ETK177" s="62"/>
      <c r="ETL177" s="62"/>
      <c r="ETM177" s="62"/>
      <c r="ETN177" s="62"/>
      <c r="ETO177" s="62"/>
      <c r="ETP177" s="62"/>
      <c r="ETQ177" s="62"/>
      <c r="ETR177" s="62"/>
      <c r="ETS177" s="62"/>
      <c r="ETT177" s="62"/>
      <c r="ETU177" s="62"/>
      <c r="ETV177" s="62"/>
      <c r="ETW177" s="62"/>
      <c r="ETX177" s="62"/>
      <c r="ETY177" s="62"/>
      <c r="ETZ177" s="62"/>
      <c r="EUA177" s="62"/>
      <c r="EUB177" s="62"/>
      <c r="EUC177" s="62"/>
      <c r="EUD177" s="62"/>
      <c r="EUE177" s="62"/>
      <c r="EUF177" s="62"/>
      <c r="EUG177" s="62"/>
      <c r="EUH177" s="62"/>
      <c r="EUI177" s="62"/>
      <c r="EUJ177" s="62"/>
      <c r="EUK177" s="62"/>
      <c r="EUL177" s="62"/>
      <c r="EUM177" s="62"/>
      <c r="EUN177" s="62"/>
      <c r="EUO177" s="62"/>
      <c r="EUP177" s="62"/>
      <c r="EUQ177" s="62"/>
      <c r="EUR177" s="62"/>
      <c r="EUS177" s="62"/>
      <c r="EUT177" s="62"/>
      <c r="EUU177" s="62"/>
      <c r="EUV177" s="62"/>
      <c r="EUW177" s="62"/>
      <c r="EUX177" s="62"/>
      <c r="EUY177" s="62"/>
      <c r="EUZ177" s="62"/>
      <c r="EVA177" s="62"/>
      <c r="EVB177" s="62"/>
      <c r="EVC177" s="62"/>
      <c r="EVD177" s="62"/>
      <c r="EVE177" s="62"/>
      <c r="EVF177" s="62"/>
      <c r="EVG177" s="62"/>
      <c r="EVH177" s="62"/>
      <c r="EVI177" s="62"/>
      <c r="EVJ177" s="62"/>
      <c r="EVK177" s="62"/>
      <c r="EVL177" s="62"/>
      <c r="EVM177" s="62"/>
      <c r="EVN177" s="62"/>
      <c r="EVO177" s="62"/>
      <c r="EVP177" s="62"/>
      <c r="EVQ177" s="62"/>
      <c r="EVR177" s="62"/>
      <c r="EVS177" s="62"/>
      <c r="EVT177" s="62"/>
      <c r="EVU177" s="62"/>
      <c r="EVV177" s="62"/>
      <c r="EVW177" s="62"/>
      <c r="EVX177" s="62"/>
      <c r="EVY177" s="62"/>
      <c r="EVZ177" s="62"/>
      <c r="EWA177" s="62"/>
      <c r="EWB177" s="62"/>
      <c r="EWC177" s="62"/>
      <c r="EWD177" s="62"/>
      <c r="EWE177" s="62"/>
      <c r="EWF177" s="62"/>
      <c r="EWG177" s="62"/>
      <c r="EWH177" s="62"/>
      <c r="EWI177" s="62"/>
      <c r="EWJ177" s="62"/>
      <c r="EWK177" s="62"/>
      <c r="EWL177" s="62"/>
      <c r="EWM177" s="62"/>
      <c r="EWN177" s="62"/>
      <c r="EWO177" s="62"/>
      <c r="EWP177" s="62"/>
      <c r="EWQ177" s="62"/>
      <c r="EWR177" s="62"/>
      <c r="EWS177" s="62"/>
      <c r="EWT177" s="62"/>
      <c r="EWU177" s="62"/>
      <c r="EWV177" s="62"/>
      <c r="EWW177" s="62"/>
      <c r="EWX177" s="62"/>
      <c r="EWY177" s="62"/>
      <c r="EWZ177" s="62"/>
      <c r="EXA177" s="62"/>
      <c r="EXB177" s="62"/>
      <c r="EXC177" s="62"/>
      <c r="EXD177" s="62"/>
      <c r="EXE177" s="62"/>
      <c r="EXF177" s="62"/>
      <c r="EXG177" s="62"/>
      <c r="EXH177" s="62"/>
      <c r="EXI177" s="62"/>
      <c r="EXJ177" s="62"/>
      <c r="EXK177" s="62"/>
      <c r="EXL177" s="62"/>
      <c r="EXM177" s="62"/>
      <c r="EXN177" s="62"/>
      <c r="EXO177" s="62"/>
      <c r="EXP177" s="62"/>
      <c r="EXQ177" s="62"/>
      <c r="EXR177" s="62"/>
      <c r="EXS177" s="62"/>
      <c r="EXT177" s="62"/>
      <c r="EXU177" s="62"/>
      <c r="EXV177" s="62"/>
      <c r="EXW177" s="62"/>
      <c r="EXX177" s="62"/>
      <c r="EXY177" s="62"/>
      <c r="EXZ177" s="62"/>
      <c r="EYA177" s="62"/>
      <c r="EYB177" s="62"/>
      <c r="EYC177" s="62"/>
      <c r="EYD177" s="62"/>
      <c r="EYE177" s="62"/>
      <c r="EYF177" s="62"/>
      <c r="EYG177" s="62"/>
      <c r="EYH177" s="62"/>
      <c r="EYI177" s="62"/>
      <c r="EYJ177" s="62"/>
      <c r="EYK177" s="62"/>
      <c r="EYL177" s="62"/>
      <c r="EYM177" s="62"/>
      <c r="EYN177" s="62"/>
      <c r="EYO177" s="62"/>
      <c r="EYP177" s="62"/>
      <c r="EYQ177" s="62"/>
      <c r="EYR177" s="62"/>
      <c r="EYS177" s="62"/>
      <c r="EYT177" s="62"/>
      <c r="EYU177" s="62"/>
      <c r="EYV177" s="62"/>
      <c r="EYW177" s="62"/>
      <c r="EYX177" s="62"/>
      <c r="EYY177" s="62"/>
      <c r="EYZ177" s="62"/>
      <c r="EZA177" s="62"/>
      <c r="EZB177" s="62"/>
      <c r="EZC177" s="62"/>
      <c r="EZD177" s="62"/>
      <c r="EZE177" s="62"/>
      <c r="EZF177" s="62"/>
      <c r="EZG177" s="62"/>
      <c r="EZH177" s="62"/>
      <c r="EZI177" s="62"/>
      <c r="EZJ177" s="62"/>
      <c r="EZK177" s="62"/>
      <c r="EZL177" s="62"/>
      <c r="EZM177" s="62"/>
      <c r="EZN177" s="62"/>
      <c r="EZO177" s="62"/>
      <c r="EZP177" s="62"/>
      <c r="EZQ177" s="62"/>
      <c r="EZR177" s="62"/>
      <c r="EZS177" s="62"/>
      <c r="EZT177" s="62"/>
      <c r="EZU177" s="62"/>
      <c r="EZV177" s="62"/>
      <c r="EZW177" s="62"/>
      <c r="EZX177" s="62"/>
      <c r="EZY177" s="62"/>
      <c r="EZZ177" s="62"/>
      <c r="FAA177" s="62"/>
      <c r="FAB177" s="62"/>
      <c r="FAC177" s="62"/>
      <c r="FAD177" s="62"/>
      <c r="FAE177" s="62"/>
      <c r="FAF177" s="62"/>
      <c r="FAG177" s="62"/>
      <c r="FAH177" s="62"/>
      <c r="FAI177" s="62"/>
      <c r="FAJ177" s="62"/>
      <c r="FAK177" s="62"/>
      <c r="FAL177" s="62"/>
      <c r="FAM177" s="62"/>
      <c r="FAN177" s="62"/>
      <c r="FAO177" s="62"/>
      <c r="FAP177" s="62"/>
      <c r="FAQ177" s="62"/>
      <c r="FAR177" s="62"/>
      <c r="FAS177" s="62"/>
      <c r="FAT177" s="62"/>
      <c r="FAU177" s="62"/>
      <c r="FAV177" s="62"/>
      <c r="FAW177" s="62"/>
      <c r="FAX177" s="62"/>
      <c r="FAY177" s="62"/>
      <c r="FAZ177" s="62"/>
      <c r="FBA177" s="62"/>
      <c r="FBB177" s="62"/>
      <c r="FBC177" s="62"/>
      <c r="FBD177" s="62"/>
      <c r="FBE177" s="62"/>
      <c r="FBF177" s="62"/>
      <c r="FBG177" s="62"/>
      <c r="FBH177" s="62"/>
      <c r="FBI177" s="62"/>
      <c r="FBJ177" s="62"/>
      <c r="FBK177" s="62"/>
      <c r="FBL177" s="62"/>
      <c r="FBM177" s="62"/>
      <c r="FBN177" s="62"/>
      <c r="FBO177" s="62"/>
      <c r="FBP177" s="62"/>
      <c r="FBQ177" s="62"/>
      <c r="FBR177" s="62"/>
      <c r="FBS177" s="62"/>
      <c r="FBT177" s="62"/>
      <c r="FBU177" s="62"/>
      <c r="FBV177" s="62"/>
      <c r="FBW177" s="62"/>
      <c r="FBX177" s="62"/>
      <c r="FBY177" s="62"/>
      <c r="FBZ177" s="62"/>
      <c r="FCA177" s="62"/>
      <c r="FCB177" s="62"/>
      <c r="FCC177" s="62"/>
      <c r="FCD177" s="62"/>
      <c r="FCE177" s="62"/>
      <c r="FCF177" s="62"/>
      <c r="FCG177" s="62"/>
      <c r="FCH177" s="62"/>
      <c r="FCI177" s="62"/>
      <c r="FCJ177" s="62"/>
      <c r="FCK177" s="62"/>
      <c r="FCL177" s="62"/>
      <c r="FCM177" s="62"/>
      <c r="FCN177" s="62"/>
      <c r="FCO177" s="62"/>
      <c r="FCP177" s="62"/>
      <c r="FCQ177" s="62"/>
      <c r="FCR177" s="62"/>
      <c r="FCS177" s="62"/>
      <c r="FCT177" s="62"/>
      <c r="FCU177" s="62"/>
      <c r="FCV177" s="62"/>
      <c r="FCW177" s="62"/>
      <c r="FCX177" s="62"/>
      <c r="FCY177" s="62"/>
      <c r="FCZ177" s="62"/>
      <c r="FDA177" s="62"/>
      <c r="FDB177" s="62"/>
      <c r="FDC177" s="62"/>
      <c r="FDD177" s="62"/>
      <c r="FDE177" s="62"/>
      <c r="FDF177" s="62"/>
      <c r="FDG177" s="62"/>
      <c r="FDH177" s="62"/>
      <c r="FDI177" s="62"/>
      <c r="FDJ177" s="62"/>
      <c r="FDK177" s="62"/>
      <c r="FDL177" s="62"/>
      <c r="FDM177" s="62"/>
      <c r="FDN177" s="62"/>
      <c r="FDO177" s="62"/>
      <c r="FDP177" s="62"/>
      <c r="FDQ177" s="62"/>
      <c r="FDR177" s="62"/>
      <c r="FDS177" s="62"/>
      <c r="FDT177" s="62"/>
      <c r="FDU177" s="62"/>
      <c r="FDV177" s="62"/>
      <c r="FDW177" s="62"/>
      <c r="FDX177" s="62"/>
      <c r="FDY177" s="62"/>
      <c r="FDZ177" s="62"/>
      <c r="FEA177" s="62"/>
      <c r="FEB177" s="62"/>
      <c r="FEC177" s="62"/>
      <c r="FED177" s="62"/>
      <c r="FEE177" s="62"/>
      <c r="FEF177" s="62"/>
      <c r="FEG177" s="62"/>
      <c r="FEH177" s="62"/>
      <c r="FEI177" s="62"/>
      <c r="FEJ177" s="62"/>
      <c r="FEK177" s="62"/>
      <c r="FEL177" s="62"/>
      <c r="FEM177" s="62"/>
      <c r="FEN177" s="62"/>
      <c r="FEO177" s="62"/>
      <c r="FEP177" s="62"/>
      <c r="FEQ177" s="62"/>
      <c r="FER177" s="62"/>
      <c r="FES177" s="62"/>
      <c r="FET177" s="62"/>
      <c r="FEU177" s="62"/>
      <c r="FEV177" s="62"/>
      <c r="FEW177" s="62"/>
      <c r="FEX177" s="62"/>
      <c r="FEY177" s="62"/>
      <c r="FEZ177" s="62"/>
      <c r="FFA177" s="62"/>
      <c r="FFB177" s="62"/>
      <c r="FFC177" s="62"/>
      <c r="FFD177" s="62"/>
      <c r="FFE177" s="62"/>
      <c r="FFF177" s="62"/>
      <c r="FFG177" s="62"/>
      <c r="FFH177" s="62"/>
      <c r="FFI177" s="62"/>
      <c r="FFJ177" s="62"/>
      <c r="FFK177" s="62"/>
      <c r="FFL177" s="62"/>
      <c r="FFM177" s="62"/>
      <c r="FFN177" s="62"/>
      <c r="FFO177" s="62"/>
      <c r="FFP177" s="62"/>
      <c r="FFQ177" s="62"/>
      <c r="FFR177" s="62"/>
      <c r="FFS177" s="62"/>
      <c r="FFT177" s="62"/>
      <c r="FFU177" s="62"/>
      <c r="FFV177" s="62"/>
      <c r="FFW177" s="62"/>
      <c r="FFX177" s="62"/>
      <c r="FFY177" s="62"/>
      <c r="FFZ177" s="62"/>
      <c r="FGA177" s="62"/>
      <c r="FGB177" s="62"/>
      <c r="FGC177" s="62"/>
      <c r="FGD177" s="62"/>
      <c r="FGE177" s="62"/>
      <c r="FGF177" s="62"/>
      <c r="FGG177" s="62"/>
      <c r="FGH177" s="62"/>
      <c r="FGI177" s="62"/>
      <c r="FGJ177" s="62"/>
      <c r="FGK177" s="62"/>
      <c r="FGL177" s="62"/>
      <c r="FGM177" s="62"/>
      <c r="FGN177" s="62"/>
      <c r="FGO177" s="62"/>
      <c r="FGP177" s="62"/>
      <c r="FGQ177" s="62"/>
      <c r="FGR177" s="62"/>
      <c r="FGS177" s="62"/>
      <c r="FGT177" s="62"/>
      <c r="FGU177" s="62"/>
      <c r="FGV177" s="62"/>
      <c r="FGW177" s="62"/>
      <c r="FGX177" s="62"/>
      <c r="FGY177" s="62"/>
      <c r="FGZ177" s="62"/>
      <c r="FHA177" s="62"/>
      <c r="FHB177" s="62"/>
      <c r="FHC177" s="62"/>
      <c r="FHD177" s="62"/>
      <c r="FHE177" s="62"/>
      <c r="FHF177" s="62"/>
      <c r="FHG177" s="62"/>
      <c r="FHH177" s="62"/>
      <c r="FHI177" s="62"/>
      <c r="FHJ177" s="62"/>
      <c r="FHK177" s="62"/>
      <c r="FHL177" s="62"/>
      <c r="FHM177" s="62"/>
      <c r="FHN177" s="62"/>
      <c r="FHO177" s="62"/>
      <c r="FHP177" s="62"/>
      <c r="FHQ177" s="62"/>
      <c r="FHR177" s="62"/>
      <c r="FHS177" s="62"/>
      <c r="FHT177" s="62"/>
      <c r="FHU177" s="62"/>
      <c r="FHV177" s="62"/>
      <c r="FHW177" s="62"/>
      <c r="FHX177" s="62"/>
      <c r="FHY177" s="62"/>
      <c r="FHZ177" s="62"/>
      <c r="FIA177" s="62"/>
      <c r="FIB177" s="62"/>
      <c r="FIC177" s="62"/>
      <c r="FID177" s="62"/>
      <c r="FIE177" s="62"/>
      <c r="FIF177" s="62"/>
      <c r="FIG177" s="62"/>
      <c r="FIH177" s="62"/>
      <c r="FII177" s="62"/>
      <c r="FIJ177" s="62"/>
      <c r="FIK177" s="62"/>
      <c r="FIL177" s="62"/>
      <c r="FIM177" s="62"/>
      <c r="FIN177" s="62"/>
      <c r="FIO177" s="62"/>
      <c r="FIP177" s="62"/>
      <c r="FIQ177" s="62"/>
      <c r="FIR177" s="62"/>
      <c r="FIS177" s="62"/>
      <c r="FIT177" s="62"/>
      <c r="FIU177" s="62"/>
      <c r="FIV177" s="62"/>
      <c r="FIW177" s="62"/>
      <c r="FIX177" s="62"/>
      <c r="FIY177" s="62"/>
      <c r="FIZ177" s="62"/>
      <c r="FJA177" s="62"/>
      <c r="FJB177" s="62"/>
      <c r="FJC177" s="62"/>
      <c r="FJD177" s="62"/>
      <c r="FJE177" s="62"/>
      <c r="FJF177" s="62"/>
      <c r="FJG177" s="62"/>
      <c r="FJH177" s="62"/>
      <c r="FJI177" s="62"/>
      <c r="FJJ177" s="62"/>
      <c r="FJK177" s="62"/>
      <c r="FJL177" s="62"/>
      <c r="FJM177" s="62"/>
      <c r="FJN177" s="62"/>
      <c r="FJO177" s="62"/>
      <c r="FJP177" s="62"/>
      <c r="FJQ177" s="62"/>
      <c r="FJR177" s="62"/>
      <c r="FJS177" s="62"/>
      <c r="FJT177" s="62"/>
      <c r="FJU177" s="62"/>
      <c r="FJV177" s="62"/>
      <c r="FJW177" s="62"/>
      <c r="FJX177" s="62"/>
      <c r="FJY177" s="62"/>
      <c r="FJZ177" s="62"/>
      <c r="FKA177" s="62"/>
      <c r="FKB177" s="62"/>
      <c r="FKC177" s="62"/>
      <c r="FKD177" s="62"/>
      <c r="FKE177" s="62"/>
      <c r="FKF177" s="62"/>
      <c r="FKG177" s="62"/>
      <c r="FKH177" s="62"/>
      <c r="FKI177" s="62"/>
      <c r="FKJ177" s="62"/>
      <c r="FKK177" s="62"/>
      <c r="FKL177" s="62"/>
      <c r="FKM177" s="62"/>
      <c r="FKN177" s="62"/>
      <c r="FKO177" s="62"/>
      <c r="FKP177" s="62"/>
      <c r="FKQ177" s="62"/>
      <c r="FKR177" s="62"/>
      <c r="FKS177" s="62"/>
      <c r="FKT177" s="62"/>
      <c r="FKU177" s="62"/>
      <c r="FKV177" s="62"/>
      <c r="FKW177" s="62"/>
      <c r="FKX177" s="62"/>
      <c r="FKY177" s="62"/>
      <c r="FKZ177" s="62"/>
      <c r="FLA177" s="62"/>
      <c r="FLB177" s="62"/>
      <c r="FLC177" s="62"/>
      <c r="FLD177" s="62"/>
      <c r="FLE177" s="62"/>
      <c r="FLF177" s="62"/>
      <c r="FLG177" s="62"/>
      <c r="FLH177" s="62"/>
      <c r="FLI177" s="62"/>
      <c r="FLJ177" s="62"/>
      <c r="FLK177" s="62"/>
      <c r="FLL177" s="62"/>
      <c r="FLM177" s="62"/>
      <c r="FLN177" s="62"/>
      <c r="FLO177" s="62"/>
      <c r="FLP177" s="62"/>
      <c r="FLQ177" s="62"/>
      <c r="FLR177" s="62"/>
      <c r="FLS177" s="62"/>
      <c r="FLT177" s="62"/>
      <c r="FLU177" s="62"/>
      <c r="FLV177" s="62"/>
      <c r="FLW177" s="62"/>
      <c r="FLX177" s="62"/>
      <c r="FLY177" s="62"/>
      <c r="FLZ177" s="62"/>
      <c r="FMA177" s="62"/>
      <c r="FMB177" s="62"/>
      <c r="FMC177" s="62"/>
      <c r="FMD177" s="62"/>
      <c r="FME177" s="62"/>
      <c r="FMF177" s="62"/>
      <c r="FMG177" s="62"/>
      <c r="FMH177" s="62"/>
      <c r="FMI177" s="62"/>
      <c r="FMJ177" s="62"/>
      <c r="FMK177" s="62"/>
      <c r="FML177" s="62"/>
      <c r="FMM177" s="62"/>
      <c r="FMN177" s="62"/>
      <c r="FMO177" s="62"/>
      <c r="FMP177" s="62"/>
      <c r="FMQ177" s="62"/>
      <c r="FMR177" s="62"/>
      <c r="FMS177" s="62"/>
      <c r="FMT177" s="62"/>
      <c r="FMU177" s="62"/>
      <c r="FMV177" s="62"/>
      <c r="FMW177" s="62"/>
      <c r="FMX177" s="62"/>
      <c r="FMY177" s="62"/>
      <c r="FMZ177" s="62"/>
      <c r="FNA177" s="62"/>
      <c r="FNB177" s="62"/>
      <c r="FNC177" s="62"/>
      <c r="FND177" s="62"/>
      <c r="FNE177" s="62"/>
      <c r="FNF177" s="62"/>
      <c r="FNG177" s="62"/>
      <c r="FNH177" s="62"/>
      <c r="FNI177" s="62"/>
      <c r="FNJ177" s="62"/>
      <c r="FNK177" s="62"/>
      <c r="FNL177" s="62"/>
      <c r="FNM177" s="62"/>
      <c r="FNN177" s="62"/>
      <c r="FNO177" s="62"/>
      <c r="FNP177" s="62"/>
      <c r="FNQ177" s="62"/>
      <c r="FNR177" s="62"/>
      <c r="FNS177" s="62"/>
      <c r="FNT177" s="62"/>
      <c r="FNU177" s="62"/>
      <c r="FNV177" s="62"/>
      <c r="FNW177" s="62"/>
      <c r="FNX177" s="62"/>
      <c r="FNY177" s="62"/>
      <c r="FNZ177" s="62"/>
      <c r="FOA177" s="62"/>
      <c r="FOB177" s="62"/>
      <c r="FOC177" s="62"/>
      <c r="FOD177" s="62"/>
      <c r="FOE177" s="62"/>
      <c r="FOF177" s="62"/>
      <c r="FOG177" s="62"/>
      <c r="FOH177" s="62"/>
      <c r="FOI177" s="62"/>
      <c r="FOJ177" s="62"/>
      <c r="FOK177" s="62"/>
      <c r="FOL177" s="62"/>
      <c r="FOM177" s="62"/>
      <c r="FON177" s="62"/>
      <c r="FOO177" s="62"/>
      <c r="FOP177" s="62"/>
      <c r="FOQ177" s="62"/>
      <c r="FOR177" s="62"/>
      <c r="FOS177" s="62"/>
      <c r="FOT177" s="62"/>
      <c r="FOU177" s="62"/>
      <c r="FOV177" s="62"/>
      <c r="FOW177" s="62"/>
      <c r="FOX177" s="62"/>
      <c r="FOY177" s="62"/>
      <c r="FOZ177" s="62"/>
      <c r="FPA177" s="62"/>
      <c r="FPB177" s="62"/>
      <c r="FPC177" s="62"/>
      <c r="FPD177" s="62"/>
      <c r="FPE177" s="62"/>
      <c r="FPF177" s="62"/>
      <c r="FPG177" s="62"/>
      <c r="FPH177" s="62"/>
      <c r="FPI177" s="62"/>
      <c r="FPJ177" s="62"/>
      <c r="FPK177" s="62"/>
      <c r="FPL177" s="62"/>
      <c r="FPM177" s="62"/>
      <c r="FPN177" s="62"/>
      <c r="FPO177" s="62"/>
      <c r="FPP177" s="62"/>
      <c r="FPQ177" s="62"/>
      <c r="FPR177" s="62"/>
      <c r="FPS177" s="62"/>
      <c r="FPT177" s="62"/>
      <c r="FPU177" s="62"/>
      <c r="FPV177" s="62"/>
      <c r="FPW177" s="62"/>
      <c r="FPX177" s="62"/>
      <c r="FPY177" s="62"/>
      <c r="FPZ177" s="62"/>
      <c r="FQA177" s="62"/>
      <c r="FQB177" s="62"/>
      <c r="FQC177" s="62"/>
      <c r="FQD177" s="62"/>
      <c r="FQE177" s="62"/>
      <c r="FQF177" s="62"/>
      <c r="FQG177" s="62"/>
      <c r="FQH177" s="62"/>
      <c r="FQI177" s="62"/>
      <c r="FQJ177" s="62"/>
      <c r="FQK177" s="62"/>
      <c r="FQL177" s="62"/>
      <c r="FQM177" s="62"/>
      <c r="FQN177" s="62"/>
      <c r="FQO177" s="62"/>
      <c r="FQP177" s="62"/>
      <c r="FQQ177" s="62"/>
      <c r="FQR177" s="62"/>
      <c r="FQS177" s="62"/>
      <c r="FQT177" s="62"/>
      <c r="FQU177" s="62"/>
      <c r="FQV177" s="62"/>
      <c r="FQW177" s="62"/>
      <c r="FQX177" s="62"/>
      <c r="FQY177" s="62"/>
      <c r="FQZ177" s="62"/>
      <c r="FRA177" s="62"/>
      <c r="FRB177" s="62"/>
      <c r="FRC177" s="62"/>
      <c r="FRD177" s="62"/>
      <c r="FRE177" s="62"/>
      <c r="FRF177" s="62"/>
      <c r="FRG177" s="62"/>
      <c r="FRH177" s="62"/>
      <c r="FRI177" s="62"/>
      <c r="FRJ177" s="62"/>
      <c r="FRK177" s="62"/>
      <c r="FRL177" s="62"/>
      <c r="FRM177" s="62"/>
      <c r="FRN177" s="62"/>
      <c r="FRO177" s="62"/>
      <c r="FRP177" s="62"/>
      <c r="FRQ177" s="62"/>
      <c r="FRR177" s="62"/>
      <c r="FRS177" s="62"/>
      <c r="FRT177" s="62"/>
      <c r="FRU177" s="62"/>
      <c r="FRV177" s="62"/>
      <c r="FRW177" s="62"/>
      <c r="FRX177" s="62"/>
      <c r="FRY177" s="62"/>
      <c r="FRZ177" s="62"/>
      <c r="FSA177" s="62"/>
      <c r="FSB177" s="62"/>
      <c r="FSC177" s="62"/>
      <c r="FSD177" s="62"/>
      <c r="FSE177" s="62"/>
      <c r="FSF177" s="62"/>
      <c r="FSG177" s="62"/>
      <c r="FSH177" s="62"/>
      <c r="FSI177" s="62"/>
      <c r="FSJ177" s="62"/>
      <c r="FSK177" s="62"/>
      <c r="FSL177" s="62"/>
      <c r="FSM177" s="62"/>
      <c r="FSN177" s="62"/>
      <c r="FSO177" s="62"/>
      <c r="FSP177" s="62"/>
      <c r="FSQ177" s="62"/>
      <c r="FSR177" s="62"/>
      <c r="FSS177" s="62"/>
      <c r="FST177" s="62"/>
      <c r="FSU177" s="62"/>
      <c r="FSV177" s="62"/>
      <c r="FSW177" s="62"/>
      <c r="FSX177" s="62"/>
      <c r="FSY177" s="62"/>
      <c r="FSZ177" s="62"/>
      <c r="FTA177" s="62"/>
      <c r="FTB177" s="62"/>
      <c r="FTC177" s="62"/>
      <c r="FTD177" s="62"/>
      <c r="FTE177" s="62"/>
      <c r="FTF177" s="62"/>
      <c r="FTG177" s="62"/>
      <c r="FTH177" s="62"/>
      <c r="FTI177" s="62"/>
      <c r="FTJ177" s="62"/>
      <c r="FTK177" s="62"/>
      <c r="FTL177" s="62"/>
      <c r="FTM177" s="62"/>
      <c r="FTN177" s="62"/>
      <c r="FTO177" s="62"/>
      <c r="FTP177" s="62"/>
      <c r="FTQ177" s="62"/>
      <c r="FTR177" s="62"/>
      <c r="FTS177" s="62"/>
      <c r="FTT177" s="62"/>
      <c r="FTU177" s="62"/>
      <c r="FTV177" s="62"/>
      <c r="FTW177" s="62"/>
      <c r="FTX177" s="62"/>
      <c r="FTY177" s="62"/>
      <c r="FTZ177" s="62"/>
      <c r="FUA177" s="62"/>
      <c r="FUB177" s="62"/>
      <c r="FUC177" s="62"/>
      <c r="FUD177" s="62"/>
      <c r="FUE177" s="62"/>
      <c r="FUF177" s="62"/>
      <c r="FUG177" s="62"/>
      <c r="FUH177" s="62"/>
      <c r="FUI177" s="62"/>
      <c r="FUJ177" s="62"/>
      <c r="FUK177" s="62"/>
      <c r="FUL177" s="62"/>
      <c r="FUM177" s="62"/>
      <c r="FUN177" s="62"/>
      <c r="FUO177" s="62"/>
      <c r="FUP177" s="62"/>
      <c r="FUQ177" s="62"/>
      <c r="FUR177" s="62"/>
      <c r="FUS177" s="62"/>
      <c r="FUT177" s="62"/>
      <c r="FUU177" s="62"/>
      <c r="FUV177" s="62"/>
      <c r="FUW177" s="62"/>
      <c r="FUX177" s="62"/>
      <c r="FUY177" s="62"/>
      <c r="FUZ177" s="62"/>
      <c r="FVA177" s="62"/>
      <c r="FVB177" s="62"/>
      <c r="FVC177" s="62"/>
      <c r="FVD177" s="62"/>
      <c r="FVE177" s="62"/>
      <c r="FVF177" s="62"/>
      <c r="FVG177" s="62"/>
      <c r="FVH177" s="62"/>
      <c r="FVI177" s="62"/>
      <c r="FVJ177" s="62"/>
      <c r="FVK177" s="62"/>
      <c r="FVL177" s="62"/>
      <c r="FVM177" s="62"/>
      <c r="FVN177" s="62"/>
      <c r="FVO177" s="62"/>
      <c r="FVP177" s="62"/>
      <c r="FVQ177" s="62"/>
      <c r="FVR177" s="62"/>
      <c r="FVS177" s="62"/>
      <c r="FVT177" s="62"/>
      <c r="FVU177" s="62"/>
      <c r="FVV177" s="62"/>
      <c r="FVW177" s="62"/>
      <c r="FVX177" s="62"/>
      <c r="FVY177" s="62"/>
      <c r="FVZ177" s="62"/>
      <c r="FWA177" s="62"/>
      <c r="FWB177" s="62"/>
      <c r="FWC177" s="62"/>
      <c r="FWD177" s="62"/>
      <c r="FWE177" s="62"/>
      <c r="FWF177" s="62"/>
      <c r="FWG177" s="62"/>
      <c r="FWH177" s="62"/>
      <c r="FWI177" s="62"/>
      <c r="FWJ177" s="62"/>
      <c r="FWK177" s="62"/>
      <c r="FWL177" s="62"/>
      <c r="FWM177" s="62"/>
      <c r="FWN177" s="62"/>
      <c r="FWO177" s="62"/>
      <c r="FWP177" s="62"/>
      <c r="FWQ177" s="62"/>
      <c r="FWR177" s="62"/>
      <c r="FWS177" s="62"/>
      <c r="FWT177" s="62"/>
      <c r="FWU177" s="62"/>
      <c r="FWV177" s="62"/>
      <c r="FWW177" s="62"/>
      <c r="FWX177" s="62"/>
      <c r="FWY177" s="62"/>
      <c r="FWZ177" s="62"/>
      <c r="FXA177" s="62"/>
      <c r="FXB177" s="62"/>
      <c r="FXC177" s="62"/>
      <c r="FXD177" s="62"/>
      <c r="FXE177" s="62"/>
      <c r="FXF177" s="62"/>
      <c r="FXG177" s="62"/>
      <c r="FXH177" s="62"/>
      <c r="FXI177" s="62"/>
      <c r="FXJ177" s="62"/>
      <c r="FXK177" s="62"/>
      <c r="FXL177" s="62"/>
      <c r="FXM177" s="62"/>
      <c r="FXN177" s="62"/>
      <c r="FXO177" s="62"/>
      <c r="FXP177" s="62"/>
      <c r="FXQ177" s="62"/>
      <c r="FXR177" s="62"/>
      <c r="FXS177" s="62"/>
      <c r="FXT177" s="62"/>
      <c r="FXU177" s="62"/>
      <c r="FXV177" s="62"/>
      <c r="FXW177" s="62"/>
      <c r="FXX177" s="62"/>
      <c r="FXY177" s="62"/>
      <c r="FXZ177" s="62"/>
      <c r="FYA177" s="62"/>
      <c r="FYB177" s="62"/>
      <c r="FYC177" s="62"/>
      <c r="FYD177" s="62"/>
      <c r="FYE177" s="62"/>
      <c r="FYF177" s="62"/>
      <c r="FYG177" s="62"/>
      <c r="FYH177" s="62"/>
      <c r="FYI177" s="62"/>
      <c r="FYJ177" s="62"/>
      <c r="FYK177" s="62"/>
      <c r="FYL177" s="62"/>
      <c r="FYM177" s="62"/>
      <c r="FYN177" s="62"/>
      <c r="FYO177" s="62"/>
      <c r="FYP177" s="62"/>
      <c r="FYQ177" s="62"/>
      <c r="FYR177" s="62"/>
      <c r="FYS177" s="62"/>
      <c r="FYT177" s="62"/>
      <c r="FYU177" s="62"/>
      <c r="FYV177" s="62"/>
      <c r="FYW177" s="62"/>
      <c r="FYX177" s="62"/>
      <c r="FYY177" s="62"/>
      <c r="FYZ177" s="62"/>
      <c r="FZA177" s="62"/>
      <c r="FZB177" s="62"/>
      <c r="FZC177" s="62"/>
      <c r="FZD177" s="62"/>
      <c r="FZE177" s="62"/>
      <c r="FZF177" s="62"/>
      <c r="FZG177" s="62"/>
      <c r="FZH177" s="62"/>
      <c r="FZI177" s="62"/>
      <c r="FZJ177" s="62"/>
      <c r="FZK177" s="62"/>
      <c r="FZL177" s="62"/>
      <c r="FZM177" s="62"/>
      <c r="FZN177" s="62"/>
      <c r="FZO177" s="62"/>
      <c r="FZP177" s="62"/>
      <c r="FZQ177" s="62"/>
      <c r="FZR177" s="62"/>
      <c r="FZS177" s="62"/>
      <c r="FZT177" s="62"/>
      <c r="FZU177" s="62"/>
      <c r="FZV177" s="62"/>
      <c r="FZW177" s="62"/>
      <c r="FZX177" s="62"/>
      <c r="FZY177" s="62"/>
      <c r="FZZ177" s="62"/>
      <c r="GAA177" s="62"/>
      <c r="GAB177" s="62"/>
      <c r="GAC177" s="62"/>
      <c r="GAD177" s="62"/>
      <c r="GAE177" s="62"/>
      <c r="GAF177" s="62"/>
      <c r="GAG177" s="62"/>
      <c r="GAH177" s="62"/>
      <c r="GAI177" s="62"/>
      <c r="GAJ177" s="62"/>
      <c r="GAK177" s="62"/>
      <c r="GAL177" s="62"/>
      <c r="GAM177" s="62"/>
      <c r="GAN177" s="62"/>
      <c r="GAO177" s="62"/>
      <c r="GAP177" s="62"/>
      <c r="GAQ177" s="62"/>
      <c r="GAR177" s="62"/>
      <c r="GAS177" s="62"/>
      <c r="GAT177" s="62"/>
      <c r="GAU177" s="62"/>
      <c r="GAV177" s="62"/>
      <c r="GAW177" s="62"/>
      <c r="GAX177" s="62"/>
      <c r="GAY177" s="62"/>
      <c r="GAZ177" s="62"/>
      <c r="GBA177" s="62"/>
      <c r="GBB177" s="62"/>
      <c r="GBC177" s="62"/>
      <c r="GBD177" s="62"/>
      <c r="GBE177" s="62"/>
      <c r="GBF177" s="62"/>
      <c r="GBG177" s="62"/>
      <c r="GBH177" s="62"/>
      <c r="GBI177" s="62"/>
      <c r="GBJ177" s="62"/>
      <c r="GBK177" s="62"/>
      <c r="GBL177" s="62"/>
      <c r="GBM177" s="62"/>
      <c r="GBN177" s="62"/>
      <c r="GBO177" s="62"/>
      <c r="GBP177" s="62"/>
      <c r="GBQ177" s="62"/>
      <c r="GBR177" s="62"/>
      <c r="GBS177" s="62"/>
      <c r="GBT177" s="62"/>
      <c r="GBU177" s="62"/>
      <c r="GBV177" s="62"/>
      <c r="GBW177" s="62"/>
      <c r="GBX177" s="62"/>
      <c r="GBY177" s="62"/>
      <c r="GBZ177" s="62"/>
      <c r="GCA177" s="62"/>
      <c r="GCB177" s="62"/>
      <c r="GCC177" s="62"/>
      <c r="GCD177" s="62"/>
      <c r="GCE177" s="62"/>
      <c r="GCF177" s="62"/>
      <c r="GCG177" s="62"/>
      <c r="GCH177" s="62"/>
      <c r="GCI177" s="62"/>
      <c r="GCJ177" s="62"/>
      <c r="GCK177" s="62"/>
      <c r="GCL177" s="62"/>
      <c r="GCM177" s="62"/>
      <c r="GCN177" s="62"/>
      <c r="GCO177" s="62"/>
      <c r="GCP177" s="62"/>
      <c r="GCQ177" s="62"/>
      <c r="GCR177" s="62"/>
      <c r="GCS177" s="62"/>
      <c r="GCT177" s="62"/>
      <c r="GCU177" s="62"/>
      <c r="GCV177" s="62"/>
      <c r="GCW177" s="62"/>
      <c r="GCX177" s="62"/>
      <c r="GCY177" s="62"/>
      <c r="GCZ177" s="62"/>
      <c r="GDA177" s="62"/>
      <c r="GDB177" s="62"/>
      <c r="GDC177" s="62"/>
      <c r="GDD177" s="62"/>
      <c r="GDE177" s="62"/>
      <c r="GDF177" s="62"/>
      <c r="GDG177" s="62"/>
      <c r="GDH177" s="62"/>
      <c r="GDI177" s="62"/>
      <c r="GDJ177" s="62"/>
      <c r="GDK177" s="62"/>
      <c r="GDL177" s="62"/>
      <c r="GDM177" s="62"/>
      <c r="GDN177" s="62"/>
      <c r="GDO177" s="62"/>
      <c r="GDP177" s="62"/>
      <c r="GDQ177" s="62"/>
      <c r="GDR177" s="62"/>
      <c r="GDS177" s="62"/>
      <c r="GDT177" s="62"/>
      <c r="GDU177" s="62"/>
      <c r="GDV177" s="62"/>
      <c r="GDW177" s="62"/>
      <c r="GDX177" s="62"/>
      <c r="GDY177" s="62"/>
      <c r="GDZ177" s="62"/>
      <c r="GEA177" s="62"/>
      <c r="GEB177" s="62"/>
      <c r="GEC177" s="62"/>
      <c r="GED177" s="62"/>
      <c r="GEE177" s="62"/>
      <c r="GEF177" s="62"/>
      <c r="GEG177" s="62"/>
      <c r="GEH177" s="62"/>
      <c r="GEI177" s="62"/>
      <c r="GEJ177" s="62"/>
      <c r="GEK177" s="62"/>
      <c r="GEL177" s="62"/>
      <c r="GEM177" s="62"/>
      <c r="GEN177" s="62"/>
      <c r="GEO177" s="62"/>
      <c r="GEP177" s="62"/>
      <c r="GEQ177" s="62"/>
      <c r="GER177" s="62"/>
      <c r="GES177" s="62"/>
      <c r="GET177" s="62"/>
      <c r="GEU177" s="62"/>
      <c r="GEV177" s="62"/>
      <c r="GEW177" s="62"/>
      <c r="GEX177" s="62"/>
      <c r="GEY177" s="62"/>
      <c r="GEZ177" s="62"/>
      <c r="GFA177" s="62"/>
      <c r="GFB177" s="62"/>
      <c r="GFC177" s="62"/>
      <c r="GFD177" s="62"/>
      <c r="GFE177" s="62"/>
      <c r="GFF177" s="62"/>
      <c r="GFG177" s="62"/>
      <c r="GFH177" s="62"/>
      <c r="GFI177" s="62"/>
      <c r="GFJ177" s="62"/>
      <c r="GFK177" s="62"/>
      <c r="GFL177" s="62"/>
      <c r="GFM177" s="62"/>
      <c r="GFN177" s="62"/>
      <c r="GFO177" s="62"/>
      <c r="GFP177" s="62"/>
      <c r="GFQ177" s="62"/>
      <c r="GFR177" s="62"/>
      <c r="GFS177" s="62"/>
      <c r="GFT177" s="62"/>
      <c r="GFU177" s="62"/>
      <c r="GFV177" s="62"/>
      <c r="GFW177" s="62"/>
      <c r="GFX177" s="62"/>
      <c r="GFY177" s="62"/>
      <c r="GFZ177" s="62"/>
      <c r="GGA177" s="62"/>
      <c r="GGB177" s="62"/>
      <c r="GGC177" s="62"/>
      <c r="GGD177" s="62"/>
      <c r="GGE177" s="62"/>
      <c r="GGF177" s="62"/>
      <c r="GGG177" s="62"/>
      <c r="GGH177" s="62"/>
      <c r="GGI177" s="62"/>
      <c r="GGJ177" s="62"/>
      <c r="GGK177" s="62"/>
      <c r="GGL177" s="62"/>
      <c r="GGM177" s="62"/>
      <c r="GGN177" s="62"/>
      <c r="GGO177" s="62"/>
      <c r="GGP177" s="62"/>
      <c r="GGQ177" s="62"/>
      <c r="GGR177" s="62"/>
      <c r="GGS177" s="62"/>
      <c r="GGT177" s="62"/>
      <c r="GGU177" s="62"/>
      <c r="GGV177" s="62"/>
      <c r="GGW177" s="62"/>
      <c r="GGX177" s="62"/>
      <c r="GGY177" s="62"/>
      <c r="GGZ177" s="62"/>
      <c r="GHA177" s="62"/>
      <c r="GHB177" s="62"/>
      <c r="GHC177" s="62"/>
      <c r="GHD177" s="62"/>
      <c r="GHE177" s="62"/>
      <c r="GHF177" s="62"/>
      <c r="GHG177" s="62"/>
      <c r="GHH177" s="62"/>
      <c r="GHI177" s="62"/>
      <c r="GHJ177" s="62"/>
      <c r="GHK177" s="62"/>
      <c r="GHL177" s="62"/>
      <c r="GHM177" s="62"/>
      <c r="GHN177" s="62"/>
      <c r="GHO177" s="62"/>
      <c r="GHP177" s="62"/>
      <c r="GHQ177" s="62"/>
      <c r="GHR177" s="62"/>
      <c r="GHS177" s="62"/>
      <c r="GHT177" s="62"/>
      <c r="GHU177" s="62"/>
      <c r="GHV177" s="62"/>
      <c r="GHW177" s="62"/>
      <c r="GHX177" s="62"/>
      <c r="GHY177" s="62"/>
      <c r="GHZ177" s="62"/>
      <c r="GIA177" s="62"/>
      <c r="GIB177" s="62"/>
      <c r="GIC177" s="62"/>
      <c r="GID177" s="62"/>
      <c r="GIE177" s="62"/>
      <c r="GIF177" s="62"/>
      <c r="GIG177" s="62"/>
      <c r="GIH177" s="62"/>
      <c r="GII177" s="62"/>
      <c r="GIJ177" s="62"/>
      <c r="GIK177" s="62"/>
      <c r="GIL177" s="62"/>
      <c r="GIM177" s="62"/>
      <c r="GIN177" s="62"/>
      <c r="GIO177" s="62"/>
      <c r="GIP177" s="62"/>
      <c r="GIQ177" s="62"/>
      <c r="GIR177" s="62"/>
      <c r="GIS177" s="62"/>
      <c r="GIT177" s="62"/>
      <c r="GIU177" s="62"/>
      <c r="GIV177" s="62"/>
      <c r="GIW177" s="62"/>
      <c r="GIX177" s="62"/>
      <c r="GIY177" s="62"/>
      <c r="GIZ177" s="62"/>
      <c r="GJA177" s="62"/>
      <c r="GJB177" s="62"/>
      <c r="GJC177" s="62"/>
      <c r="GJD177" s="62"/>
      <c r="GJE177" s="62"/>
      <c r="GJF177" s="62"/>
      <c r="GJG177" s="62"/>
      <c r="GJH177" s="62"/>
      <c r="GJI177" s="62"/>
      <c r="GJJ177" s="62"/>
      <c r="GJK177" s="62"/>
      <c r="GJL177" s="62"/>
      <c r="GJM177" s="62"/>
      <c r="GJN177" s="62"/>
      <c r="GJO177" s="62"/>
      <c r="GJP177" s="62"/>
      <c r="GJQ177" s="62"/>
      <c r="GJR177" s="62"/>
      <c r="GJS177" s="62"/>
      <c r="GJT177" s="62"/>
      <c r="GJU177" s="62"/>
      <c r="GJV177" s="62"/>
      <c r="GJW177" s="62"/>
      <c r="GJX177" s="62"/>
      <c r="GJY177" s="62"/>
      <c r="GJZ177" s="62"/>
      <c r="GKA177" s="62"/>
      <c r="GKB177" s="62"/>
      <c r="GKC177" s="62"/>
      <c r="GKD177" s="62"/>
      <c r="GKE177" s="62"/>
      <c r="GKF177" s="62"/>
      <c r="GKG177" s="62"/>
      <c r="GKH177" s="62"/>
      <c r="GKI177" s="62"/>
      <c r="GKJ177" s="62"/>
      <c r="GKK177" s="62"/>
      <c r="GKL177" s="62"/>
      <c r="GKM177" s="62"/>
      <c r="GKN177" s="62"/>
      <c r="GKO177" s="62"/>
      <c r="GKP177" s="62"/>
      <c r="GKQ177" s="62"/>
      <c r="GKR177" s="62"/>
      <c r="GKS177" s="62"/>
      <c r="GKT177" s="62"/>
      <c r="GKU177" s="62"/>
      <c r="GKV177" s="62"/>
      <c r="GKW177" s="62"/>
      <c r="GKX177" s="62"/>
      <c r="GKY177" s="62"/>
      <c r="GKZ177" s="62"/>
      <c r="GLA177" s="62"/>
      <c r="GLB177" s="62"/>
      <c r="GLC177" s="62"/>
      <c r="GLD177" s="62"/>
      <c r="GLE177" s="62"/>
      <c r="GLF177" s="62"/>
      <c r="GLG177" s="62"/>
      <c r="GLH177" s="62"/>
      <c r="GLI177" s="62"/>
      <c r="GLJ177" s="62"/>
      <c r="GLK177" s="62"/>
      <c r="GLL177" s="62"/>
      <c r="GLM177" s="62"/>
      <c r="GLN177" s="62"/>
      <c r="GLO177" s="62"/>
      <c r="GLP177" s="62"/>
      <c r="GLQ177" s="62"/>
      <c r="GLR177" s="62"/>
      <c r="GLS177" s="62"/>
      <c r="GLT177" s="62"/>
      <c r="GLU177" s="62"/>
      <c r="GLV177" s="62"/>
      <c r="GLW177" s="62"/>
      <c r="GLX177" s="62"/>
      <c r="GLY177" s="62"/>
      <c r="GLZ177" s="62"/>
      <c r="GMA177" s="62"/>
      <c r="GMB177" s="62"/>
      <c r="GMC177" s="62"/>
      <c r="GMD177" s="62"/>
      <c r="GME177" s="62"/>
      <c r="GMF177" s="62"/>
      <c r="GMG177" s="62"/>
      <c r="GMH177" s="62"/>
      <c r="GMI177" s="62"/>
      <c r="GMJ177" s="62"/>
      <c r="GMK177" s="62"/>
      <c r="GML177" s="62"/>
      <c r="GMM177" s="62"/>
      <c r="GMN177" s="62"/>
      <c r="GMO177" s="62"/>
      <c r="GMP177" s="62"/>
      <c r="GMQ177" s="62"/>
      <c r="GMR177" s="62"/>
      <c r="GMS177" s="62"/>
      <c r="GMT177" s="62"/>
      <c r="GMU177" s="62"/>
      <c r="GMV177" s="62"/>
      <c r="GMW177" s="62"/>
      <c r="GMX177" s="62"/>
      <c r="GMY177" s="62"/>
      <c r="GMZ177" s="62"/>
      <c r="GNA177" s="62"/>
      <c r="GNB177" s="62"/>
      <c r="GNC177" s="62"/>
      <c r="GND177" s="62"/>
      <c r="GNE177" s="62"/>
      <c r="GNF177" s="62"/>
      <c r="GNG177" s="62"/>
      <c r="GNH177" s="62"/>
      <c r="GNI177" s="62"/>
      <c r="GNJ177" s="62"/>
      <c r="GNK177" s="62"/>
      <c r="GNL177" s="62"/>
      <c r="GNM177" s="62"/>
      <c r="GNN177" s="62"/>
      <c r="GNO177" s="62"/>
      <c r="GNP177" s="62"/>
      <c r="GNQ177" s="62"/>
      <c r="GNR177" s="62"/>
      <c r="GNS177" s="62"/>
      <c r="GNT177" s="62"/>
      <c r="GNU177" s="62"/>
      <c r="GNV177" s="62"/>
      <c r="GNW177" s="62"/>
      <c r="GNX177" s="62"/>
      <c r="GNY177" s="62"/>
      <c r="GNZ177" s="62"/>
      <c r="GOA177" s="62"/>
      <c r="GOB177" s="62"/>
      <c r="GOC177" s="62"/>
      <c r="GOD177" s="62"/>
      <c r="GOE177" s="62"/>
      <c r="GOF177" s="62"/>
      <c r="GOG177" s="62"/>
      <c r="GOH177" s="62"/>
      <c r="GOI177" s="62"/>
      <c r="GOJ177" s="62"/>
      <c r="GOK177" s="62"/>
      <c r="GOL177" s="62"/>
      <c r="GOM177" s="62"/>
      <c r="GON177" s="62"/>
      <c r="GOO177" s="62"/>
      <c r="GOP177" s="62"/>
      <c r="GOQ177" s="62"/>
      <c r="GOR177" s="62"/>
      <c r="GOS177" s="62"/>
      <c r="GOT177" s="62"/>
      <c r="GOU177" s="62"/>
      <c r="GOV177" s="62"/>
      <c r="GOW177" s="62"/>
      <c r="GOX177" s="62"/>
      <c r="GOY177" s="62"/>
      <c r="GOZ177" s="62"/>
      <c r="GPA177" s="62"/>
      <c r="GPB177" s="62"/>
      <c r="GPC177" s="62"/>
      <c r="GPD177" s="62"/>
      <c r="GPE177" s="62"/>
      <c r="GPF177" s="62"/>
      <c r="GPG177" s="62"/>
      <c r="GPH177" s="62"/>
      <c r="GPI177" s="62"/>
      <c r="GPJ177" s="62"/>
      <c r="GPK177" s="62"/>
      <c r="GPL177" s="62"/>
      <c r="GPM177" s="62"/>
      <c r="GPN177" s="62"/>
      <c r="GPO177" s="62"/>
      <c r="GPP177" s="62"/>
      <c r="GPQ177" s="62"/>
      <c r="GPR177" s="62"/>
      <c r="GPS177" s="62"/>
      <c r="GPT177" s="62"/>
      <c r="GPU177" s="62"/>
      <c r="GPV177" s="62"/>
      <c r="GPW177" s="62"/>
      <c r="GPX177" s="62"/>
      <c r="GPY177" s="62"/>
      <c r="GPZ177" s="62"/>
      <c r="GQA177" s="62"/>
      <c r="GQB177" s="62"/>
      <c r="GQC177" s="62"/>
      <c r="GQD177" s="62"/>
      <c r="GQE177" s="62"/>
      <c r="GQF177" s="62"/>
      <c r="GQG177" s="62"/>
      <c r="GQH177" s="62"/>
      <c r="GQI177" s="62"/>
      <c r="GQJ177" s="62"/>
      <c r="GQK177" s="62"/>
      <c r="GQL177" s="62"/>
      <c r="GQM177" s="62"/>
      <c r="GQN177" s="62"/>
      <c r="GQO177" s="62"/>
      <c r="GQP177" s="62"/>
      <c r="GQQ177" s="62"/>
      <c r="GQR177" s="62"/>
      <c r="GQS177" s="62"/>
      <c r="GQT177" s="62"/>
      <c r="GQU177" s="62"/>
      <c r="GQV177" s="62"/>
      <c r="GQW177" s="62"/>
      <c r="GQX177" s="62"/>
      <c r="GQY177" s="62"/>
      <c r="GQZ177" s="62"/>
      <c r="GRA177" s="62"/>
      <c r="GRB177" s="62"/>
      <c r="GRC177" s="62"/>
      <c r="GRD177" s="62"/>
      <c r="GRE177" s="62"/>
      <c r="GRF177" s="62"/>
      <c r="GRG177" s="62"/>
      <c r="GRH177" s="62"/>
      <c r="GRI177" s="62"/>
      <c r="GRJ177" s="62"/>
      <c r="GRK177" s="62"/>
      <c r="GRL177" s="62"/>
      <c r="GRM177" s="62"/>
      <c r="GRN177" s="62"/>
      <c r="GRO177" s="62"/>
      <c r="GRP177" s="62"/>
      <c r="GRQ177" s="62"/>
      <c r="GRR177" s="62"/>
      <c r="GRS177" s="62"/>
      <c r="GRT177" s="62"/>
      <c r="GRU177" s="62"/>
      <c r="GRV177" s="62"/>
      <c r="GRW177" s="62"/>
      <c r="GRX177" s="62"/>
      <c r="GRY177" s="62"/>
      <c r="GRZ177" s="62"/>
      <c r="GSA177" s="62"/>
      <c r="GSB177" s="62"/>
      <c r="GSC177" s="62"/>
      <c r="GSD177" s="62"/>
      <c r="GSE177" s="62"/>
      <c r="GSF177" s="62"/>
      <c r="GSG177" s="62"/>
      <c r="GSH177" s="62"/>
      <c r="GSI177" s="62"/>
      <c r="GSJ177" s="62"/>
      <c r="GSK177" s="62"/>
      <c r="GSL177" s="62"/>
      <c r="GSM177" s="62"/>
      <c r="GSN177" s="62"/>
      <c r="GSO177" s="62"/>
      <c r="GSP177" s="62"/>
      <c r="GSQ177" s="62"/>
      <c r="GSR177" s="62"/>
      <c r="GSS177" s="62"/>
      <c r="GST177" s="62"/>
      <c r="GSU177" s="62"/>
      <c r="GSV177" s="62"/>
      <c r="GSW177" s="62"/>
      <c r="GSX177" s="62"/>
      <c r="GSY177" s="62"/>
      <c r="GSZ177" s="62"/>
      <c r="GTA177" s="62"/>
      <c r="GTB177" s="62"/>
      <c r="GTC177" s="62"/>
      <c r="GTD177" s="62"/>
      <c r="GTE177" s="62"/>
      <c r="GTF177" s="62"/>
      <c r="GTG177" s="62"/>
      <c r="GTH177" s="62"/>
      <c r="GTI177" s="62"/>
      <c r="GTJ177" s="62"/>
      <c r="GTK177" s="62"/>
      <c r="GTL177" s="62"/>
      <c r="GTM177" s="62"/>
      <c r="GTN177" s="62"/>
      <c r="GTO177" s="62"/>
      <c r="GTP177" s="62"/>
      <c r="GTQ177" s="62"/>
      <c r="GTR177" s="62"/>
      <c r="GTS177" s="62"/>
      <c r="GTT177" s="62"/>
      <c r="GTU177" s="62"/>
      <c r="GTV177" s="62"/>
      <c r="GTW177" s="62"/>
      <c r="GTX177" s="62"/>
      <c r="GTY177" s="62"/>
      <c r="GTZ177" s="62"/>
      <c r="GUA177" s="62"/>
      <c r="GUB177" s="62"/>
      <c r="GUC177" s="62"/>
      <c r="GUD177" s="62"/>
      <c r="GUE177" s="62"/>
      <c r="GUF177" s="62"/>
      <c r="GUG177" s="62"/>
      <c r="GUH177" s="62"/>
      <c r="GUI177" s="62"/>
      <c r="GUJ177" s="62"/>
      <c r="GUK177" s="62"/>
      <c r="GUL177" s="62"/>
      <c r="GUM177" s="62"/>
      <c r="GUN177" s="62"/>
      <c r="GUO177" s="62"/>
      <c r="GUP177" s="62"/>
      <c r="GUQ177" s="62"/>
      <c r="GUR177" s="62"/>
      <c r="GUS177" s="62"/>
      <c r="GUT177" s="62"/>
      <c r="GUU177" s="62"/>
      <c r="GUV177" s="62"/>
      <c r="GUW177" s="62"/>
      <c r="GUX177" s="62"/>
      <c r="GUY177" s="62"/>
      <c r="GUZ177" s="62"/>
      <c r="GVA177" s="62"/>
      <c r="GVB177" s="62"/>
      <c r="GVC177" s="62"/>
      <c r="GVD177" s="62"/>
      <c r="GVE177" s="62"/>
      <c r="GVF177" s="62"/>
      <c r="GVG177" s="62"/>
      <c r="GVH177" s="62"/>
      <c r="GVI177" s="62"/>
      <c r="GVJ177" s="62"/>
      <c r="GVK177" s="62"/>
      <c r="GVL177" s="62"/>
      <c r="GVM177" s="62"/>
      <c r="GVN177" s="62"/>
      <c r="GVO177" s="62"/>
      <c r="GVP177" s="62"/>
      <c r="GVQ177" s="62"/>
      <c r="GVR177" s="62"/>
      <c r="GVS177" s="62"/>
      <c r="GVT177" s="62"/>
      <c r="GVU177" s="62"/>
      <c r="GVV177" s="62"/>
      <c r="GVW177" s="62"/>
      <c r="GVX177" s="62"/>
      <c r="GVY177" s="62"/>
      <c r="GVZ177" s="62"/>
      <c r="GWA177" s="62"/>
      <c r="GWB177" s="62"/>
      <c r="GWC177" s="62"/>
      <c r="GWD177" s="62"/>
      <c r="GWE177" s="62"/>
      <c r="GWF177" s="62"/>
      <c r="GWG177" s="62"/>
      <c r="GWH177" s="62"/>
      <c r="GWI177" s="62"/>
      <c r="GWJ177" s="62"/>
      <c r="GWK177" s="62"/>
      <c r="GWL177" s="62"/>
      <c r="GWM177" s="62"/>
      <c r="GWN177" s="62"/>
      <c r="GWO177" s="62"/>
      <c r="GWP177" s="62"/>
      <c r="GWQ177" s="62"/>
      <c r="GWR177" s="62"/>
      <c r="GWS177" s="62"/>
      <c r="GWT177" s="62"/>
      <c r="GWU177" s="62"/>
      <c r="GWV177" s="62"/>
      <c r="GWW177" s="62"/>
      <c r="GWX177" s="62"/>
      <c r="GWY177" s="62"/>
      <c r="GWZ177" s="62"/>
      <c r="GXA177" s="62"/>
      <c r="GXB177" s="62"/>
      <c r="GXC177" s="62"/>
      <c r="GXD177" s="62"/>
      <c r="GXE177" s="62"/>
      <c r="GXF177" s="62"/>
      <c r="GXG177" s="62"/>
      <c r="GXH177" s="62"/>
      <c r="GXI177" s="62"/>
      <c r="GXJ177" s="62"/>
      <c r="GXK177" s="62"/>
      <c r="GXL177" s="62"/>
      <c r="GXM177" s="62"/>
      <c r="GXN177" s="62"/>
      <c r="GXO177" s="62"/>
      <c r="GXP177" s="62"/>
      <c r="GXQ177" s="62"/>
      <c r="GXR177" s="62"/>
      <c r="GXS177" s="62"/>
      <c r="GXT177" s="62"/>
      <c r="GXU177" s="62"/>
      <c r="GXV177" s="62"/>
      <c r="GXW177" s="62"/>
      <c r="GXX177" s="62"/>
      <c r="GXY177" s="62"/>
      <c r="GXZ177" s="62"/>
      <c r="GYA177" s="62"/>
      <c r="GYB177" s="62"/>
      <c r="GYC177" s="62"/>
      <c r="GYD177" s="62"/>
      <c r="GYE177" s="62"/>
      <c r="GYF177" s="62"/>
      <c r="GYG177" s="62"/>
      <c r="GYH177" s="62"/>
      <c r="GYI177" s="62"/>
      <c r="GYJ177" s="62"/>
      <c r="GYK177" s="62"/>
      <c r="GYL177" s="62"/>
      <c r="GYM177" s="62"/>
      <c r="GYN177" s="62"/>
      <c r="GYO177" s="62"/>
      <c r="GYP177" s="62"/>
      <c r="GYQ177" s="62"/>
      <c r="GYR177" s="62"/>
      <c r="GYS177" s="62"/>
      <c r="GYT177" s="62"/>
      <c r="GYU177" s="62"/>
      <c r="GYV177" s="62"/>
      <c r="GYW177" s="62"/>
      <c r="GYX177" s="62"/>
      <c r="GYY177" s="62"/>
      <c r="GYZ177" s="62"/>
      <c r="GZA177" s="62"/>
      <c r="GZB177" s="62"/>
      <c r="GZC177" s="62"/>
      <c r="GZD177" s="62"/>
      <c r="GZE177" s="62"/>
      <c r="GZF177" s="62"/>
      <c r="GZG177" s="62"/>
      <c r="GZH177" s="62"/>
      <c r="GZI177" s="62"/>
      <c r="GZJ177" s="62"/>
      <c r="GZK177" s="62"/>
      <c r="GZL177" s="62"/>
      <c r="GZM177" s="62"/>
      <c r="GZN177" s="62"/>
      <c r="GZO177" s="62"/>
      <c r="GZP177" s="62"/>
      <c r="GZQ177" s="62"/>
      <c r="GZR177" s="62"/>
      <c r="GZS177" s="62"/>
      <c r="GZT177" s="62"/>
      <c r="GZU177" s="62"/>
      <c r="GZV177" s="62"/>
      <c r="GZW177" s="62"/>
      <c r="GZX177" s="62"/>
      <c r="GZY177" s="62"/>
      <c r="GZZ177" s="62"/>
      <c r="HAA177" s="62"/>
      <c r="HAB177" s="62"/>
      <c r="HAC177" s="62"/>
      <c r="HAD177" s="62"/>
      <c r="HAE177" s="62"/>
      <c r="HAF177" s="62"/>
      <c r="HAG177" s="62"/>
      <c r="HAH177" s="62"/>
      <c r="HAI177" s="62"/>
      <c r="HAJ177" s="62"/>
      <c r="HAK177" s="62"/>
      <c r="HAL177" s="62"/>
      <c r="HAM177" s="62"/>
      <c r="HAN177" s="62"/>
      <c r="HAO177" s="62"/>
      <c r="HAP177" s="62"/>
      <c r="HAQ177" s="62"/>
      <c r="HAR177" s="62"/>
      <c r="HAS177" s="62"/>
      <c r="HAT177" s="62"/>
      <c r="HAU177" s="62"/>
      <c r="HAV177" s="62"/>
      <c r="HAW177" s="62"/>
      <c r="HAX177" s="62"/>
      <c r="HAY177" s="62"/>
      <c r="HAZ177" s="62"/>
      <c r="HBA177" s="62"/>
      <c r="HBB177" s="62"/>
      <c r="HBC177" s="62"/>
      <c r="HBD177" s="62"/>
      <c r="HBE177" s="62"/>
      <c r="HBF177" s="62"/>
      <c r="HBG177" s="62"/>
      <c r="HBH177" s="62"/>
      <c r="HBI177" s="62"/>
      <c r="HBJ177" s="62"/>
      <c r="HBK177" s="62"/>
      <c r="HBL177" s="62"/>
      <c r="HBM177" s="62"/>
      <c r="HBN177" s="62"/>
      <c r="HBO177" s="62"/>
      <c r="HBP177" s="62"/>
      <c r="HBQ177" s="62"/>
      <c r="HBR177" s="62"/>
      <c r="HBS177" s="62"/>
      <c r="HBT177" s="62"/>
      <c r="HBU177" s="62"/>
      <c r="HBV177" s="62"/>
      <c r="HBW177" s="62"/>
      <c r="HBX177" s="62"/>
      <c r="HBY177" s="62"/>
      <c r="HBZ177" s="62"/>
      <c r="HCA177" s="62"/>
      <c r="HCB177" s="62"/>
      <c r="HCC177" s="62"/>
      <c r="HCD177" s="62"/>
      <c r="HCE177" s="62"/>
      <c r="HCF177" s="62"/>
      <c r="HCG177" s="62"/>
      <c r="HCH177" s="62"/>
      <c r="HCI177" s="62"/>
      <c r="HCJ177" s="62"/>
      <c r="HCK177" s="62"/>
      <c r="HCL177" s="62"/>
      <c r="HCM177" s="62"/>
      <c r="HCN177" s="62"/>
      <c r="HCO177" s="62"/>
      <c r="HCP177" s="62"/>
      <c r="HCQ177" s="62"/>
      <c r="HCR177" s="62"/>
      <c r="HCS177" s="62"/>
      <c r="HCT177" s="62"/>
      <c r="HCU177" s="62"/>
      <c r="HCV177" s="62"/>
      <c r="HCW177" s="62"/>
      <c r="HCX177" s="62"/>
      <c r="HCY177" s="62"/>
      <c r="HCZ177" s="62"/>
      <c r="HDA177" s="62"/>
      <c r="HDB177" s="62"/>
      <c r="HDC177" s="62"/>
      <c r="HDD177" s="62"/>
      <c r="HDE177" s="62"/>
      <c r="HDF177" s="62"/>
      <c r="HDG177" s="62"/>
      <c r="HDH177" s="62"/>
      <c r="HDI177" s="62"/>
      <c r="HDJ177" s="62"/>
      <c r="HDK177" s="62"/>
      <c r="HDL177" s="62"/>
      <c r="HDM177" s="62"/>
      <c r="HDN177" s="62"/>
      <c r="HDO177" s="62"/>
      <c r="HDP177" s="62"/>
      <c r="HDQ177" s="62"/>
      <c r="HDR177" s="62"/>
      <c r="HDS177" s="62"/>
      <c r="HDT177" s="62"/>
      <c r="HDU177" s="62"/>
      <c r="HDV177" s="62"/>
      <c r="HDW177" s="62"/>
      <c r="HDX177" s="62"/>
      <c r="HDY177" s="62"/>
      <c r="HDZ177" s="62"/>
      <c r="HEA177" s="62"/>
      <c r="HEB177" s="62"/>
      <c r="HEC177" s="62"/>
      <c r="HED177" s="62"/>
      <c r="HEE177" s="62"/>
      <c r="HEF177" s="62"/>
      <c r="HEG177" s="62"/>
      <c r="HEH177" s="62"/>
      <c r="HEI177" s="62"/>
      <c r="HEJ177" s="62"/>
      <c r="HEK177" s="62"/>
      <c r="HEL177" s="62"/>
      <c r="HEM177" s="62"/>
      <c r="HEN177" s="62"/>
      <c r="HEO177" s="62"/>
      <c r="HEP177" s="62"/>
      <c r="HEQ177" s="62"/>
      <c r="HER177" s="62"/>
      <c r="HES177" s="62"/>
      <c r="HET177" s="62"/>
      <c r="HEU177" s="62"/>
      <c r="HEV177" s="62"/>
      <c r="HEW177" s="62"/>
      <c r="HEX177" s="62"/>
      <c r="HEY177" s="62"/>
      <c r="HEZ177" s="62"/>
      <c r="HFA177" s="62"/>
      <c r="HFB177" s="62"/>
      <c r="HFC177" s="62"/>
      <c r="HFD177" s="62"/>
      <c r="HFE177" s="62"/>
      <c r="HFF177" s="62"/>
      <c r="HFG177" s="62"/>
      <c r="HFH177" s="62"/>
      <c r="HFI177" s="62"/>
      <c r="HFJ177" s="62"/>
      <c r="HFK177" s="62"/>
      <c r="HFL177" s="62"/>
      <c r="HFM177" s="62"/>
      <c r="HFN177" s="62"/>
      <c r="HFO177" s="62"/>
      <c r="HFP177" s="62"/>
      <c r="HFQ177" s="62"/>
      <c r="HFR177" s="62"/>
      <c r="HFS177" s="62"/>
      <c r="HFT177" s="62"/>
      <c r="HFU177" s="62"/>
      <c r="HFV177" s="62"/>
      <c r="HFW177" s="62"/>
      <c r="HFX177" s="62"/>
      <c r="HFY177" s="62"/>
      <c r="HFZ177" s="62"/>
      <c r="HGA177" s="62"/>
      <c r="HGB177" s="62"/>
      <c r="HGC177" s="62"/>
      <c r="HGD177" s="62"/>
      <c r="HGE177" s="62"/>
      <c r="HGF177" s="62"/>
      <c r="HGG177" s="62"/>
      <c r="HGH177" s="62"/>
      <c r="HGI177" s="62"/>
      <c r="HGJ177" s="62"/>
      <c r="HGK177" s="62"/>
      <c r="HGL177" s="62"/>
      <c r="HGM177" s="62"/>
      <c r="HGN177" s="62"/>
      <c r="HGO177" s="62"/>
      <c r="HGP177" s="62"/>
      <c r="HGQ177" s="62"/>
      <c r="HGR177" s="62"/>
      <c r="HGS177" s="62"/>
      <c r="HGT177" s="62"/>
      <c r="HGU177" s="62"/>
      <c r="HGV177" s="62"/>
      <c r="HGW177" s="62"/>
      <c r="HGX177" s="62"/>
      <c r="HGY177" s="62"/>
      <c r="HGZ177" s="62"/>
      <c r="HHA177" s="62"/>
      <c r="HHB177" s="62"/>
      <c r="HHC177" s="62"/>
      <c r="HHD177" s="62"/>
      <c r="HHE177" s="62"/>
      <c r="HHF177" s="62"/>
      <c r="HHG177" s="62"/>
      <c r="HHH177" s="62"/>
      <c r="HHI177" s="62"/>
      <c r="HHJ177" s="62"/>
      <c r="HHK177" s="62"/>
      <c r="HHL177" s="62"/>
      <c r="HHM177" s="62"/>
      <c r="HHN177" s="62"/>
      <c r="HHO177" s="62"/>
      <c r="HHP177" s="62"/>
      <c r="HHQ177" s="62"/>
      <c r="HHR177" s="62"/>
      <c r="HHS177" s="62"/>
      <c r="HHT177" s="62"/>
      <c r="HHU177" s="62"/>
      <c r="HHV177" s="62"/>
      <c r="HHW177" s="62"/>
      <c r="HHX177" s="62"/>
      <c r="HHY177" s="62"/>
      <c r="HHZ177" s="62"/>
      <c r="HIA177" s="62"/>
      <c r="HIB177" s="62"/>
      <c r="HIC177" s="62"/>
      <c r="HID177" s="62"/>
      <c r="HIE177" s="62"/>
      <c r="HIF177" s="62"/>
      <c r="HIG177" s="62"/>
      <c r="HIH177" s="62"/>
      <c r="HII177" s="62"/>
      <c r="HIJ177" s="62"/>
      <c r="HIK177" s="62"/>
      <c r="HIL177" s="62"/>
      <c r="HIM177" s="62"/>
      <c r="HIN177" s="62"/>
      <c r="HIO177" s="62"/>
      <c r="HIP177" s="62"/>
      <c r="HIQ177" s="62"/>
      <c r="HIR177" s="62"/>
      <c r="HIS177" s="62"/>
      <c r="HIT177" s="62"/>
      <c r="HIU177" s="62"/>
      <c r="HIV177" s="62"/>
      <c r="HIW177" s="62"/>
      <c r="HIX177" s="62"/>
      <c r="HIY177" s="62"/>
      <c r="HIZ177" s="62"/>
      <c r="HJA177" s="62"/>
      <c r="HJB177" s="62"/>
      <c r="HJC177" s="62"/>
      <c r="HJD177" s="62"/>
      <c r="HJE177" s="62"/>
      <c r="HJF177" s="62"/>
      <c r="HJG177" s="62"/>
      <c r="HJH177" s="62"/>
      <c r="HJI177" s="62"/>
      <c r="HJJ177" s="62"/>
      <c r="HJK177" s="62"/>
      <c r="HJL177" s="62"/>
      <c r="HJM177" s="62"/>
      <c r="HJN177" s="62"/>
      <c r="HJO177" s="62"/>
      <c r="HJP177" s="62"/>
      <c r="HJQ177" s="62"/>
      <c r="HJR177" s="62"/>
      <c r="HJS177" s="62"/>
      <c r="HJT177" s="62"/>
      <c r="HJU177" s="62"/>
      <c r="HJV177" s="62"/>
      <c r="HJW177" s="62"/>
      <c r="HJX177" s="62"/>
      <c r="HJY177" s="62"/>
      <c r="HJZ177" s="62"/>
      <c r="HKA177" s="62"/>
      <c r="HKB177" s="62"/>
      <c r="HKC177" s="62"/>
      <c r="HKD177" s="62"/>
      <c r="HKE177" s="62"/>
      <c r="HKF177" s="62"/>
      <c r="HKG177" s="62"/>
      <c r="HKH177" s="62"/>
      <c r="HKI177" s="62"/>
      <c r="HKJ177" s="62"/>
      <c r="HKK177" s="62"/>
      <c r="HKL177" s="62"/>
      <c r="HKM177" s="62"/>
      <c r="HKN177" s="62"/>
      <c r="HKO177" s="62"/>
      <c r="HKP177" s="62"/>
      <c r="HKQ177" s="62"/>
      <c r="HKR177" s="62"/>
      <c r="HKS177" s="62"/>
      <c r="HKT177" s="62"/>
      <c r="HKU177" s="62"/>
      <c r="HKV177" s="62"/>
      <c r="HKW177" s="62"/>
      <c r="HKX177" s="62"/>
      <c r="HKY177" s="62"/>
      <c r="HKZ177" s="62"/>
      <c r="HLA177" s="62"/>
      <c r="HLB177" s="62"/>
      <c r="HLC177" s="62"/>
      <c r="HLD177" s="62"/>
      <c r="HLE177" s="62"/>
      <c r="HLF177" s="62"/>
      <c r="HLG177" s="62"/>
      <c r="HLH177" s="62"/>
      <c r="HLI177" s="62"/>
      <c r="HLJ177" s="62"/>
      <c r="HLK177" s="62"/>
      <c r="HLL177" s="62"/>
      <c r="HLM177" s="62"/>
      <c r="HLN177" s="62"/>
      <c r="HLO177" s="62"/>
      <c r="HLP177" s="62"/>
      <c r="HLQ177" s="62"/>
      <c r="HLR177" s="62"/>
      <c r="HLS177" s="62"/>
      <c r="HLT177" s="62"/>
      <c r="HLU177" s="62"/>
      <c r="HLV177" s="62"/>
      <c r="HLW177" s="62"/>
      <c r="HLX177" s="62"/>
      <c r="HLY177" s="62"/>
      <c r="HLZ177" s="62"/>
      <c r="HMA177" s="62"/>
      <c r="HMB177" s="62"/>
      <c r="HMC177" s="62"/>
      <c r="HMD177" s="62"/>
      <c r="HME177" s="62"/>
      <c r="HMF177" s="62"/>
      <c r="HMG177" s="62"/>
      <c r="HMH177" s="62"/>
      <c r="HMI177" s="62"/>
      <c r="HMJ177" s="62"/>
      <c r="HMK177" s="62"/>
      <c r="HML177" s="62"/>
      <c r="HMM177" s="62"/>
      <c r="HMN177" s="62"/>
      <c r="HMO177" s="62"/>
      <c r="HMP177" s="62"/>
      <c r="HMQ177" s="62"/>
      <c r="HMR177" s="62"/>
      <c r="HMS177" s="62"/>
      <c r="HMT177" s="62"/>
      <c r="HMU177" s="62"/>
      <c r="HMV177" s="62"/>
      <c r="HMW177" s="62"/>
      <c r="HMX177" s="62"/>
      <c r="HMY177" s="62"/>
      <c r="HMZ177" s="62"/>
      <c r="HNA177" s="62"/>
      <c r="HNB177" s="62"/>
      <c r="HNC177" s="62"/>
      <c r="HND177" s="62"/>
      <c r="HNE177" s="62"/>
      <c r="HNF177" s="62"/>
      <c r="HNG177" s="62"/>
      <c r="HNH177" s="62"/>
      <c r="HNI177" s="62"/>
      <c r="HNJ177" s="62"/>
      <c r="HNK177" s="62"/>
      <c r="HNL177" s="62"/>
      <c r="HNM177" s="62"/>
      <c r="HNN177" s="62"/>
      <c r="HNO177" s="62"/>
      <c r="HNP177" s="62"/>
      <c r="HNQ177" s="62"/>
      <c r="HNR177" s="62"/>
      <c r="HNS177" s="62"/>
      <c r="HNT177" s="62"/>
      <c r="HNU177" s="62"/>
      <c r="HNV177" s="62"/>
      <c r="HNW177" s="62"/>
      <c r="HNX177" s="62"/>
      <c r="HNY177" s="62"/>
      <c r="HNZ177" s="62"/>
      <c r="HOA177" s="62"/>
      <c r="HOB177" s="62"/>
      <c r="HOC177" s="62"/>
      <c r="HOD177" s="62"/>
      <c r="HOE177" s="62"/>
      <c r="HOF177" s="62"/>
      <c r="HOG177" s="62"/>
      <c r="HOH177" s="62"/>
      <c r="HOI177" s="62"/>
      <c r="HOJ177" s="62"/>
      <c r="HOK177" s="62"/>
      <c r="HOL177" s="62"/>
      <c r="HOM177" s="62"/>
      <c r="HON177" s="62"/>
      <c r="HOO177" s="62"/>
      <c r="HOP177" s="62"/>
      <c r="HOQ177" s="62"/>
      <c r="HOR177" s="62"/>
      <c r="HOS177" s="62"/>
      <c r="HOT177" s="62"/>
      <c r="HOU177" s="62"/>
      <c r="HOV177" s="62"/>
      <c r="HOW177" s="62"/>
      <c r="HOX177" s="62"/>
      <c r="HOY177" s="62"/>
      <c r="HOZ177" s="62"/>
      <c r="HPA177" s="62"/>
      <c r="HPB177" s="62"/>
      <c r="HPC177" s="62"/>
      <c r="HPD177" s="62"/>
      <c r="HPE177" s="62"/>
      <c r="HPF177" s="62"/>
      <c r="HPG177" s="62"/>
      <c r="HPH177" s="62"/>
      <c r="HPI177" s="62"/>
      <c r="HPJ177" s="62"/>
      <c r="HPK177" s="62"/>
      <c r="HPL177" s="62"/>
      <c r="HPM177" s="62"/>
      <c r="HPN177" s="62"/>
      <c r="HPO177" s="62"/>
      <c r="HPP177" s="62"/>
      <c r="HPQ177" s="62"/>
      <c r="HPR177" s="62"/>
      <c r="HPS177" s="62"/>
      <c r="HPT177" s="62"/>
      <c r="HPU177" s="62"/>
      <c r="HPV177" s="62"/>
      <c r="HPW177" s="62"/>
      <c r="HPX177" s="62"/>
      <c r="HPY177" s="62"/>
      <c r="HPZ177" s="62"/>
      <c r="HQA177" s="62"/>
      <c r="HQB177" s="62"/>
      <c r="HQC177" s="62"/>
      <c r="HQD177" s="62"/>
      <c r="HQE177" s="62"/>
      <c r="HQF177" s="62"/>
      <c r="HQG177" s="62"/>
      <c r="HQH177" s="62"/>
      <c r="HQI177" s="62"/>
      <c r="HQJ177" s="62"/>
      <c r="HQK177" s="62"/>
      <c r="HQL177" s="62"/>
      <c r="HQM177" s="62"/>
      <c r="HQN177" s="62"/>
      <c r="HQO177" s="62"/>
      <c r="HQP177" s="62"/>
      <c r="HQQ177" s="62"/>
      <c r="HQR177" s="62"/>
      <c r="HQS177" s="62"/>
      <c r="HQT177" s="62"/>
      <c r="HQU177" s="62"/>
      <c r="HQV177" s="62"/>
      <c r="HQW177" s="62"/>
      <c r="HQX177" s="62"/>
      <c r="HQY177" s="62"/>
      <c r="HQZ177" s="62"/>
      <c r="HRA177" s="62"/>
      <c r="HRB177" s="62"/>
      <c r="HRC177" s="62"/>
      <c r="HRD177" s="62"/>
      <c r="HRE177" s="62"/>
      <c r="HRF177" s="62"/>
      <c r="HRG177" s="62"/>
      <c r="HRH177" s="62"/>
      <c r="HRI177" s="62"/>
      <c r="HRJ177" s="62"/>
      <c r="HRK177" s="62"/>
      <c r="HRL177" s="62"/>
      <c r="HRM177" s="62"/>
      <c r="HRN177" s="62"/>
      <c r="HRO177" s="62"/>
      <c r="HRP177" s="62"/>
      <c r="HRQ177" s="62"/>
      <c r="HRR177" s="62"/>
      <c r="HRS177" s="62"/>
      <c r="HRT177" s="62"/>
      <c r="HRU177" s="62"/>
      <c r="HRV177" s="62"/>
      <c r="HRW177" s="62"/>
      <c r="HRX177" s="62"/>
      <c r="HRY177" s="62"/>
      <c r="HRZ177" s="62"/>
      <c r="HSA177" s="62"/>
      <c r="HSB177" s="62"/>
      <c r="HSC177" s="62"/>
      <c r="HSD177" s="62"/>
      <c r="HSE177" s="62"/>
      <c r="HSF177" s="62"/>
      <c r="HSG177" s="62"/>
      <c r="HSH177" s="62"/>
      <c r="HSI177" s="62"/>
      <c r="HSJ177" s="62"/>
      <c r="HSK177" s="62"/>
      <c r="HSL177" s="62"/>
      <c r="HSM177" s="62"/>
      <c r="HSN177" s="62"/>
      <c r="HSO177" s="62"/>
      <c r="HSP177" s="62"/>
      <c r="HSQ177" s="62"/>
      <c r="HSR177" s="62"/>
      <c r="HSS177" s="62"/>
      <c r="HST177" s="62"/>
      <c r="HSU177" s="62"/>
      <c r="HSV177" s="62"/>
      <c r="HSW177" s="62"/>
      <c r="HSX177" s="62"/>
      <c r="HSY177" s="62"/>
      <c r="HSZ177" s="62"/>
      <c r="HTA177" s="62"/>
      <c r="HTB177" s="62"/>
      <c r="HTC177" s="62"/>
      <c r="HTD177" s="62"/>
      <c r="HTE177" s="62"/>
      <c r="HTF177" s="62"/>
      <c r="HTG177" s="62"/>
      <c r="HTH177" s="62"/>
      <c r="HTI177" s="62"/>
      <c r="HTJ177" s="62"/>
      <c r="HTK177" s="62"/>
      <c r="HTL177" s="62"/>
      <c r="HTM177" s="62"/>
      <c r="HTN177" s="62"/>
      <c r="HTO177" s="62"/>
      <c r="HTP177" s="62"/>
      <c r="HTQ177" s="62"/>
      <c r="HTR177" s="62"/>
      <c r="HTS177" s="62"/>
      <c r="HTT177" s="62"/>
      <c r="HTU177" s="62"/>
      <c r="HTV177" s="62"/>
      <c r="HTW177" s="62"/>
      <c r="HTX177" s="62"/>
      <c r="HTY177" s="62"/>
      <c r="HTZ177" s="62"/>
      <c r="HUA177" s="62"/>
      <c r="HUB177" s="62"/>
      <c r="HUC177" s="62"/>
      <c r="HUD177" s="62"/>
      <c r="HUE177" s="62"/>
      <c r="HUF177" s="62"/>
      <c r="HUG177" s="62"/>
      <c r="HUH177" s="62"/>
      <c r="HUI177" s="62"/>
      <c r="HUJ177" s="62"/>
      <c r="HUK177" s="62"/>
      <c r="HUL177" s="62"/>
      <c r="HUM177" s="62"/>
      <c r="HUN177" s="62"/>
      <c r="HUO177" s="62"/>
      <c r="HUP177" s="62"/>
      <c r="HUQ177" s="62"/>
      <c r="HUR177" s="62"/>
      <c r="HUS177" s="62"/>
      <c r="HUT177" s="62"/>
      <c r="HUU177" s="62"/>
      <c r="HUV177" s="62"/>
      <c r="HUW177" s="62"/>
      <c r="HUX177" s="62"/>
      <c r="HUY177" s="62"/>
      <c r="HUZ177" s="62"/>
      <c r="HVA177" s="62"/>
      <c r="HVB177" s="62"/>
      <c r="HVC177" s="62"/>
      <c r="HVD177" s="62"/>
      <c r="HVE177" s="62"/>
      <c r="HVF177" s="62"/>
      <c r="HVG177" s="62"/>
      <c r="HVH177" s="62"/>
      <c r="HVI177" s="62"/>
      <c r="HVJ177" s="62"/>
      <c r="HVK177" s="62"/>
      <c r="HVL177" s="62"/>
      <c r="HVM177" s="62"/>
      <c r="HVN177" s="62"/>
      <c r="HVO177" s="62"/>
      <c r="HVP177" s="62"/>
      <c r="HVQ177" s="62"/>
      <c r="HVR177" s="62"/>
      <c r="HVS177" s="62"/>
      <c r="HVT177" s="62"/>
      <c r="HVU177" s="62"/>
      <c r="HVV177" s="62"/>
      <c r="HVW177" s="62"/>
      <c r="HVX177" s="62"/>
      <c r="HVY177" s="62"/>
      <c r="HVZ177" s="62"/>
      <c r="HWA177" s="62"/>
      <c r="HWB177" s="62"/>
      <c r="HWC177" s="62"/>
      <c r="HWD177" s="62"/>
      <c r="HWE177" s="62"/>
      <c r="HWF177" s="62"/>
      <c r="HWG177" s="62"/>
      <c r="HWH177" s="62"/>
      <c r="HWI177" s="62"/>
      <c r="HWJ177" s="62"/>
      <c r="HWK177" s="62"/>
      <c r="HWL177" s="62"/>
      <c r="HWM177" s="62"/>
      <c r="HWN177" s="62"/>
      <c r="HWO177" s="62"/>
      <c r="HWP177" s="62"/>
      <c r="HWQ177" s="62"/>
      <c r="HWR177" s="62"/>
      <c r="HWS177" s="62"/>
      <c r="HWT177" s="62"/>
      <c r="HWU177" s="62"/>
      <c r="HWV177" s="62"/>
      <c r="HWW177" s="62"/>
      <c r="HWX177" s="62"/>
      <c r="HWY177" s="62"/>
      <c r="HWZ177" s="62"/>
      <c r="HXA177" s="62"/>
      <c r="HXB177" s="62"/>
      <c r="HXC177" s="62"/>
      <c r="HXD177" s="62"/>
      <c r="HXE177" s="62"/>
      <c r="HXF177" s="62"/>
      <c r="HXG177" s="62"/>
      <c r="HXH177" s="62"/>
      <c r="HXI177" s="62"/>
      <c r="HXJ177" s="62"/>
      <c r="HXK177" s="62"/>
      <c r="HXL177" s="62"/>
      <c r="HXM177" s="62"/>
      <c r="HXN177" s="62"/>
      <c r="HXO177" s="62"/>
      <c r="HXP177" s="62"/>
      <c r="HXQ177" s="62"/>
      <c r="HXR177" s="62"/>
      <c r="HXS177" s="62"/>
      <c r="HXT177" s="62"/>
      <c r="HXU177" s="62"/>
      <c r="HXV177" s="62"/>
      <c r="HXW177" s="62"/>
      <c r="HXX177" s="62"/>
      <c r="HXY177" s="62"/>
      <c r="HXZ177" s="62"/>
      <c r="HYA177" s="62"/>
      <c r="HYB177" s="62"/>
      <c r="HYC177" s="62"/>
      <c r="HYD177" s="62"/>
      <c r="HYE177" s="62"/>
      <c r="HYF177" s="62"/>
      <c r="HYG177" s="62"/>
      <c r="HYH177" s="62"/>
      <c r="HYI177" s="62"/>
      <c r="HYJ177" s="62"/>
      <c r="HYK177" s="62"/>
      <c r="HYL177" s="62"/>
      <c r="HYM177" s="62"/>
      <c r="HYN177" s="62"/>
      <c r="HYO177" s="62"/>
      <c r="HYP177" s="62"/>
      <c r="HYQ177" s="62"/>
      <c r="HYR177" s="62"/>
      <c r="HYS177" s="62"/>
      <c r="HYT177" s="62"/>
      <c r="HYU177" s="62"/>
      <c r="HYV177" s="62"/>
      <c r="HYW177" s="62"/>
      <c r="HYX177" s="62"/>
      <c r="HYY177" s="62"/>
      <c r="HYZ177" s="62"/>
      <c r="HZA177" s="62"/>
      <c r="HZB177" s="62"/>
      <c r="HZC177" s="62"/>
      <c r="HZD177" s="62"/>
      <c r="HZE177" s="62"/>
      <c r="HZF177" s="62"/>
      <c r="HZG177" s="62"/>
      <c r="HZH177" s="62"/>
      <c r="HZI177" s="62"/>
      <c r="HZJ177" s="62"/>
      <c r="HZK177" s="62"/>
      <c r="HZL177" s="62"/>
      <c r="HZM177" s="62"/>
      <c r="HZN177" s="62"/>
      <c r="HZO177" s="62"/>
      <c r="HZP177" s="62"/>
      <c r="HZQ177" s="62"/>
      <c r="HZR177" s="62"/>
      <c r="HZS177" s="62"/>
      <c r="HZT177" s="62"/>
      <c r="HZU177" s="62"/>
      <c r="HZV177" s="62"/>
      <c r="HZW177" s="62"/>
      <c r="HZX177" s="62"/>
      <c r="HZY177" s="62"/>
      <c r="HZZ177" s="62"/>
      <c r="IAA177" s="62"/>
      <c r="IAB177" s="62"/>
      <c r="IAC177" s="62"/>
      <c r="IAD177" s="62"/>
      <c r="IAE177" s="62"/>
      <c r="IAF177" s="62"/>
      <c r="IAG177" s="62"/>
      <c r="IAH177" s="62"/>
      <c r="IAI177" s="62"/>
      <c r="IAJ177" s="62"/>
      <c r="IAK177" s="62"/>
      <c r="IAL177" s="62"/>
      <c r="IAM177" s="62"/>
      <c r="IAN177" s="62"/>
      <c r="IAO177" s="62"/>
      <c r="IAP177" s="62"/>
      <c r="IAQ177" s="62"/>
      <c r="IAR177" s="62"/>
      <c r="IAS177" s="62"/>
      <c r="IAT177" s="62"/>
      <c r="IAU177" s="62"/>
      <c r="IAV177" s="62"/>
      <c r="IAW177" s="62"/>
      <c r="IAX177" s="62"/>
      <c r="IAY177" s="62"/>
      <c r="IAZ177" s="62"/>
      <c r="IBA177" s="62"/>
      <c r="IBB177" s="62"/>
      <c r="IBC177" s="62"/>
      <c r="IBD177" s="62"/>
      <c r="IBE177" s="62"/>
      <c r="IBF177" s="62"/>
      <c r="IBG177" s="62"/>
      <c r="IBH177" s="62"/>
      <c r="IBI177" s="62"/>
      <c r="IBJ177" s="62"/>
      <c r="IBK177" s="62"/>
      <c r="IBL177" s="62"/>
      <c r="IBM177" s="62"/>
      <c r="IBN177" s="62"/>
      <c r="IBO177" s="62"/>
      <c r="IBP177" s="62"/>
      <c r="IBQ177" s="62"/>
      <c r="IBR177" s="62"/>
      <c r="IBS177" s="62"/>
      <c r="IBT177" s="62"/>
      <c r="IBU177" s="62"/>
      <c r="IBV177" s="62"/>
      <c r="IBW177" s="62"/>
      <c r="IBX177" s="62"/>
      <c r="IBY177" s="62"/>
      <c r="IBZ177" s="62"/>
      <c r="ICA177" s="62"/>
      <c r="ICB177" s="62"/>
      <c r="ICC177" s="62"/>
      <c r="ICD177" s="62"/>
      <c r="ICE177" s="62"/>
      <c r="ICF177" s="62"/>
      <c r="ICG177" s="62"/>
      <c r="ICH177" s="62"/>
      <c r="ICI177" s="62"/>
      <c r="ICJ177" s="62"/>
      <c r="ICK177" s="62"/>
      <c r="ICL177" s="62"/>
      <c r="ICM177" s="62"/>
      <c r="ICN177" s="62"/>
      <c r="ICO177" s="62"/>
      <c r="ICP177" s="62"/>
      <c r="ICQ177" s="62"/>
      <c r="ICR177" s="62"/>
      <c r="ICS177" s="62"/>
      <c r="ICT177" s="62"/>
      <c r="ICU177" s="62"/>
      <c r="ICV177" s="62"/>
      <c r="ICW177" s="62"/>
      <c r="ICX177" s="62"/>
      <c r="ICY177" s="62"/>
      <c r="ICZ177" s="62"/>
      <c r="IDA177" s="62"/>
      <c r="IDB177" s="62"/>
      <c r="IDC177" s="62"/>
      <c r="IDD177" s="62"/>
      <c r="IDE177" s="62"/>
      <c r="IDF177" s="62"/>
      <c r="IDG177" s="62"/>
      <c r="IDH177" s="62"/>
      <c r="IDI177" s="62"/>
      <c r="IDJ177" s="62"/>
      <c r="IDK177" s="62"/>
      <c r="IDL177" s="62"/>
      <c r="IDM177" s="62"/>
      <c r="IDN177" s="62"/>
      <c r="IDO177" s="62"/>
      <c r="IDP177" s="62"/>
      <c r="IDQ177" s="62"/>
      <c r="IDR177" s="62"/>
      <c r="IDS177" s="62"/>
      <c r="IDT177" s="62"/>
      <c r="IDU177" s="62"/>
      <c r="IDV177" s="62"/>
      <c r="IDW177" s="62"/>
      <c r="IDX177" s="62"/>
      <c r="IDY177" s="62"/>
      <c r="IDZ177" s="62"/>
      <c r="IEA177" s="62"/>
      <c r="IEB177" s="62"/>
      <c r="IEC177" s="62"/>
      <c r="IED177" s="62"/>
      <c r="IEE177" s="62"/>
      <c r="IEF177" s="62"/>
      <c r="IEG177" s="62"/>
      <c r="IEH177" s="62"/>
      <c r="IEI177" s="62"/>
      <c r="IEJ177" s="62"/>
      <c r="IEK177" s="62"/>
      <c r="IEL177" s="62"/>
      <c r="IEM177" s="62"/>
      <c r="IEN177" s="62"/>
      <c r="IEO177" s="62"/>
      <c r="IEP177" s="62"/>
      <c r="IEQ177" s="62"/>
      <c r="IER177" s="62"/>
      <c r="IES177" s="62"/>
      <c r="IET177" s="62"/>
      <c r="IEU177" s="62"/>
      <c r="IEV177" s="62"/>
      <c r="IEW177" s="62"/>
      <c r="IEX177" s="62"/>
      <c r="IEY177" s="62"/>
      <c r="IEZ177" s="62"/>
      <c r="IFA177" s="62"/>
      <c r="IFB177" s="62"/>
      <c r="IFC177" s="62"/>
      <c r="IFD177" s="62"/>
      <c r="IFE177" s="62"/>
      <c r="IFF177" s="62"/>
      <c r="IFG177" s="62"/>
      <c r="IFH177" s="62"/>
      <c r="IFI177" s="62"/>
      <c r="IFJ177" s="62"/>
      <c r="IFK177" s="62"/>
      <c r="IFL177" s="62"/>
      <c r="IFM177" s="62"/>
      <c r="IFN177" s="62"/>
      <c r="IFO177" s="62"/>
      <c r="IFP177" s="62"/>
      <c r="IFQ177" s="62"/>
      <c r="IFR177" s="62"/>
      <c r="IFS177" s="62"/>
      <c r="IFT177" s="62"/>
      <c r="IFU177" s="62"/>
      <c r="IFV177" s="62"/>
      <c r="IFW177" s="62"/>
      <c r="IFX177" s="62"/>
      <c r="IFY177" s="62"/>
      <c r="IFZ177" s="62"/>
      <c r="IGA177" s="62"/>
      <c r="IGB177" s="62"/>
      <c r="IGC177" s="62"/>
      <c r="IGD177" s="62"/>
      <c r="IGE177" s="62"/>
      <c r="IGF177" s="62"/>
      <c r="IGG177" s="62"/>
      <c r="IGH177" s="62"/>
      <c r="IGI177" s="62"/>
      <c r="IGJ177" s="62"/>
      <c r="IGK177" s="62"/>
      <c r="IGL177" s="62"/>
      <c r="IGM177" s="62"/>
      <c r="IGN177" s="62"/>
      <c r="IGO177" s="62"/>
      <c r="IGP177" s="62"/>
      <c r="IGQ177" s="62"/>
      <c r="IGR177" s="62"/>
      <c r="IGS177" s="62"/>
      <c r="IGT177" s="62"/>
      <c r="IGU177" s="62"/>
      <c r="IGV177" s="62"/>
      <c r="IGW177" s="62"/>
      <c r="IGX177" s="62"/>
      <c r="IGY177" s="62"/>
      <c r="IGZ177" s="62"/>
      <c r="IHA177" s="62"/>
      <c r="IHB177" s="62"/>
      <c r="IHC177" s="62"/>
      <c r="IHD177" s="62"/>
      <c r="IHE177" s="62"/>
      <c r="IHF177" s="62"/>
      <c r="IHG177" s="62"/>
      <c r="IHH177" s="62"/>
      <c r="IHI177" s="62"/>
      <c r="IHJ177" s="62"/>
      <c r="IHK177" s="62"/>
      <c r="IHL177" s="62"/>
      <c r="IHM177" s="62"/>
      <c r="IHN177" s="62"/>
      <c r="IHO177" s="62"/>
      <c r="IHP177" s="62"/>
      <c r="IHQ177" s="62"/>
      <c r="IHR177" s="62"/>
      <c r="IHS177" s="62"/>
      <c r="IHT177" s="62"/>
      <c r="IHU177" s="62"/>
      <c r="IHV177" s="62"/>
      <c r="IHW177" s="62"/>
      <c r="IHX177" s="62"/>
      <c r="IHY177" s="62"/>
      <c r="IHZ177" s="62"/>
      <c r="IIA177" s="62"/>
      <c r="IIB177" s="62"/>
      <c r="IIC177" s="62"/>
      <c r="IID177" s="62"/>
      <c r="IIE177" s="62"/>
      <c r="IIF177" s="62"/>
      <c r="IIG177" s="62"/>
      <c r="IIH177" s="62"/>
      <c r="III177" s="62"/>
      <c r="IIJ177" s="62"/>
      <c r="IIK177" s="62"/>
      <c r="IIL177" s="62"/>
      <c r="IIM177" s="62"/>
      <c r="IIN177" s="62"/>
      <c r="IIO177" s="62"/>
      <c r="IIP177" s="62"/>
      <c r="IIQ177" s="62"/>
      <c r="IIR177" s="62"/>
      <c r="IIS177" s="62"/>
      <c r="IIT177" s="62"/>
      <c r="IIU177" s="62"/>
      <c r="IIV177" s="62"/>
      <c r="IIW177" s="62"/>
      <c r="IIX177" s="62"/>
      <c r="IIY177" s="62"/>
      <c r="IIZ177" s="62"/>
      <c r="IJA177" s="62"/>
      <c r="IJB177" s="62"/>
      <c r="IJC177" s="62"/>
      <c r="IJD177" s="62"/>
      <c r="IJE177" s="62"/>
      <c r="IJF177" s="62"/>
      <c r="IJG177" s="62"/>
      <c r="IJH177" s="62"/>
      <c r="IJI177" s="62"/>
      <c r="IJJ177" s="62"/>
      <c r="IJK177" s="62"/>
      <c r="IJL177" s="62"/>
      <c r="IJM177" s="62"/>
      <c r="IJN177" s="62"/>
      <c r="IJO177" s="62"/>
      <c r="IJP177" s="62"/>
      <c r="IJQ177" s="62"/>
      <c r="IJR177" s="62"/>
      <c r="IJS177" s="62"/>
      <c r="IJT177" s="62"/>
      <c r="IJU177" s="62"/>
      <c r="IJV177" s="62"/>
      <c r="IJW177" s="62"/>
      <c r="IJX177" s="62"/>
      <c r="IJY177" s="62"/>
      <c r="IJZ177" s="62"/>
      <c r="IKA177" s="62"/>
      <c r="IKB177" s="62"/>
      <c r="IKC177" s="62"/>
      <c r="IKD177" s="62"/>
      <c r="IKE177" s="62"/>
      <c r="IKF177" s="62"/>
      <c r="IKG177" s="62"/>
      <c r="IKH177" s="62"/>
      <c r="IKI177" s="62"/>
      <c r="IKJ177" s="62"/>
      <c r="IKK177" s="62"/>
      <c r="IKL177" s="62"/>
      <c r="IKM177" s="62"/>
      <c r="IKN177" s="62"/>
      <c r="IKO177" s="62"/>
      <c r="IKP177" s="62"/>
      <c r="IKQ177" s="62"/>
      <c r="IKR177" s="62"/>
      <c r="IKS177" s="62"/>
      <c r="IKT177" s="62"/>
      <c r="IKU177" s="62"/>
      <c r="IKV177" s="62"/>
      <c r="IKW177" s="62"/>
      <c r="IKX177" s="62"/>
      <c r="IKY177" s="62"/>
      <c r="IKZ177" s="62"/>
      <c r="ILA177" s="62"/>
      <c r="ILB177" s="62"/>
      <c r="ILC177" s="62"/>
      <c r="ILD177" s="62"/>
      <c r="ILE177" s="62"/>
      <c r="ILF177" s="62"/>
      <c r="ILG177" s="62"/>
      <c r="ILH177" s="62"/>
      <c r="ILI177" s="62"/>
      <c r="ILJ177" s="62"/>
      <c r="ILK177" s="62"/>
      <c r="ILL177" s="62"/>
      <c r="ILM177" s="62"/>
      <c r="ILN177" s="62"/>
      <c r="ILO177" s="62"/>
      <c r="ILP177" s="62"/>
      <c r="ILQ177" s="62"/>
      <c r="ILR177" s="62"/>
      <c r="ILS177" s="62"/>
      <c r="ILT177" s="62"/>
      <c r="ILU177" s="62"/>
      <c r="ILV177" s="62"/>
      <c r="ILW177" s="62"/>
      <c r="ILX177" s="62"/>
      <c r="ILY177" s="62"/>
      <c r="ILZ177" s="62"/>
      <c r="IMA177" s="62"/>
      <c r="IMB177" s="62"/>
      <c r="IMC177" s="62"/>
      <c r="IMD177" s="62"/>
      <c r="IME177" s="62"/>
      <c r="IMF177" s="62"/>
      <c r="IMG177" s="62"/>
      <c r="IMH177" s="62"/>
      <c r="IMI177" s="62"/>
      <c r="IMJ177" s="62"/>
      <c r="IMK177" s="62"/>
      <c r="IML177" s="62"/>
      <c r="IMM177" s="62"/>
      <c r="IMN177" s="62"/>
      <c r="IMO177" s="62"/>
      <c r="IMP177" s="62"/>
      <c r="IMQ177" s="62"/>
      <c r="IMR177" s="62"/>
      <c r="IMS177" s="62"/>
      <c r="IMT177" s="62"/>
      <c r="IMU177" s="62"/>
      <c r="IMV177" s="62"/>
      <c r="IMW177" s="62"/>
      <c r="IMX177" s="62"/>
      <c r="IMY177" s="62"/>
      <c r="IMZ177" s="62"/>
      <c r="INA177" s="62"/>
      <c r="INB177" s="62"/>
      <c r="INC177" s="62"/>
      <c r="IND177" s="62"/>
      <c r="INE177" s="62"/>
      <c r="INF177" s="62"/>
      <c r="ING177" s="62"/>
      <c r="INH177" s="62"/>
      <c r="INI177" s="62"/>
      <c r="INJ177" s="62"/>
      <c r="INK177" s="62"/>
      <c r="INL177" s="62"/>
      <c r="INM177" s="62"/>
      <c r="INN177" s="62"/>
      <c r="INO177" s="62"/>
      <c r="INP177" s="62"/>
      <c r="INQ177" s="62"/>
      <c r="INR177" s="62"/>
      <c r="INS177" s="62"/>
      <c r="INT177" s="62"/>
      <c r="INU177" s="62"/>
      <c r="INV177" s="62"/>
      <c r="INW177" s="62"/>
      <c r="INX177" s="62"/>
      <c r="INY177" s="62"/>
      <c r="INZ177" s="62"/>
      <c r="IOA177" s="62"/>
      <c r="IOB177" s="62"/>
      <c r="IOC177" s="62"/>
      <c r="IOD177" s="62"/>
      <c r="IOE177" s="62"/>
      <c r="IOF177" s="62"/>
      <c r="IOG177" s="62"/>
      <c r="IOH177" s="62"/>
      <c r="IOI177" s="62"/>
      <c r="IOJ177" s="62"/>
      <c r="IOK177" s="62"/>
      <c r="IOL177" s="62"/>
      <c r="IOM177" s="62"/>
      <c r="ION177" s="62"/>
      <c r="IOO177" s="62"/>
      <c r="IOP177" s="62"/>
      <c r="IOQ177" s="62"/>
      <c r="IOR177" s="62"/>
      <c r="IOS177" s="62"/>
      <c r="IOT177" s="62"/>
      <c r="IOU177" s="62"/>
      <c r="IOV177" s="62"/>
      <c r="IOW177" s="62"/>
      <c r="IOX177" s="62"/>
      <c r="IOY177" s="62"/>
      <c r="IOZ177" s="62"/>
      <c r="IPA177" s="62"/>
      <c r="IPB177" s="62"/>
      <c r="IPC177" s="62"/>
      <c r="IPD177" s="62"/>
      <c r="IPE177" s="62"/>
      <c r="IPF177" s="62"/>
      <c r="IPG177" s="62"/>
      <c r="IPH177" s="62"/>
      <c r="IPI177" s="62"/>
      <c r="IPJ177" s="62"/>
      <c r="IPK177" s="62"/>
      <c r="IPL177" s="62"/>
      <c r="IPM177" s="62"/>
      <c r="IPN177" s="62"/>
      <c r="IPO177" s="62"/>
      <c r="IPP177" s="62"/>
      <c r="IPQ177" s="62"/>
      <c r="IPR177" s="62"/>
      <c r="IPS177" s="62"/>
      <c r="IPT177" s="62"/>
      <c r="IPU177" s="62"/>
      <c r="IPV177" s="62"/>
      <c r="IPW177" s="62"/>
      <c r="IPX177" s="62"/>
      <c r="IPY177" s="62"/>
      <c r="IPZ177" s="62"/>
      <c r="IQA177" s="62"/>
      <c r="IQB177" s="62"/>
      <c r="IQC177" s="62"/>
      <c r="IQD177" s="62"/>
      <c r="IQE177" s="62"/>
      <c r="IQF177" s="62"/>
      <c r="IQG177" s="62"/>
      <c r="IQH177" s="62"/>
      <c r="IQI177" s="62"/>
      <c r="IQJ177" s="62"/>
      <c r="IQK177" s="62"/>
      <c r="IQL177" s="62"/>
      <c r="IQM177" s="62"/>
      <c r="IQN177" s="62"/>
      <c r="IQO177" s="62"/>
      <c r="IQP177" s="62"/>
      <c r="IQQ177" s="62"/>
      <c r="IQR177" s="62"/>
      <c r="IQS177" s="62"/>
      <c r="IQT177" s="62"/>
      <c r="IQU177" s="62"/>
      <c r="IQV177" s="62"/>
      <c r="IQW177" s="62"/>
      <c r="IQX177" s="62"/>
      <c r="IQY177" s="62"/>
      <c r="IQZ177" s="62"/>
      <c r="IRA177" s="62"/>
      <c r="IRB177" s="62"/>
      <c r="IRC177" s="62"/>
      <c r="IRD177" s="62"/>
      <c r="IRE177" s="62"/>
      <c r="IRF177" s="62"/>
      <c r="IRG177" s="62"/>
      <c r="IRH177" s="62"/>
      <c r="IRI177" s="62"/>
      <c r="IRJ177" s="62"/>
      <c r="IRK177" s="62"/>
      <c r="IRL177" s="62"/>
      <c r="IRM177" s="62"/>
      <c r="IRN177" s="62"/>
      <c r="IRO177" s="62"/>
      <c r="IRP177" s="62"/>
      <c r="IRQ177" s="62"/>
      <c r="IRR177" s="62"/>
      <c r="IRS177" s="62"/>
      <c r="IRT177" s="62"/>
      <c r="IRU177" s="62"/>
      <c r="IRV177" s="62"/>
      <c r="IRW177" s="62"/>
      <c r="IRX177" s="62"/>
      <c r="IRY177" s="62"/>
      <c r="IRZ177" s="62"/>
      <c r="ISA177" s="62"/>
      <c r="ISB177" s="62"/>
      <c r="ISC177" s="62"/>
      <c r="ISD177" s="62"/>
      <c r="ISE177" s="62"/>
      <c r="ISF177" s="62"/>
      <c r="ISG177" s="62"/>
      <c r="ISH177" s="62"/>
      <c r="ISI177" s="62"/>
      <c r="ISJ177" s="62"/>
      <c r="ISK177" s="62"/>
      <c r="ISL177" s="62"/>
      <c r="ISM177" s="62"/>
      <c r="ISN177" s="62"/>
      <c r="ISO177" s="62"/>
      <c r="ISP177" s="62"/>
      <c r="ISQ177" s="62"/>
      <c r="ISR177" s="62"/>
      <c r="ISS177" s="62"/>
      <c r="IST177" s="62"/>
      <c r="ISU177" s="62"/>
      <c r="ISV177" s="62"/>
      <c r="ISW177" s="62"/>
      <c r="ISX177" s="62"/>
      <c r="ISY177" s="62"/>
      <c r="ISZ177" s="62"/>
      <c r="ITA177" s="62"/>
      <c r="ITB177" s="62"/>
      <c r="ITC177" s="62"/>
      <c r="ITD177" s="62"/>
      <c r="ITE177" s="62"/>
      <c r="ITF177" s="62"/>
      <c r="ITG177" s="62"/>
      <c r="ITH177" s="62"/>
      <c r="ITI177" s="62"/>
      <c r="ITJ177" s="62"/>
      <c r="ITK177" s="62"/>
      <c r="ITL177" s="62"/>
      <c r="ITM177" s="62"/>
      <c r="ITN177" s="62"/>
      <c r="ITO177" s="62"/>
      <c r="ITP177" s="62"/>
      <c r="ITQ177" s="62"/>
      <c r="ITR177" s="62"/>
      <c r="ITS177" s="62"/>
      <c r="ITT177" s="62"/>
      <c r="ITU177" s="62"/>
      <c r="ITV177" s="62"/>
      <c r="ITW177" s="62"/>
      <c r="ITX177" s="62"/>
      <c r="ITY177" s="62"/>
      <c r="ITZ177" s="62"/>
      <c r="IUA177" s="62"/>
      <c r="IUB177" s="62"/>
      <c r="IUC177" s="62"/>
      <c r="IUD177" s="62"/>
      <c r="IUE177" s="62"/>
      <c r="IUF177" s="62"/>
      <c r="IUG177" s="62"/>
      <c r="IUH177" s="62"/>
      <c r="IUI177" s="62"/>
      <c r="IUJ177" s="62"/>
      <c r="IUK177" s="62"/>
      <c r="IUL177" s="62"/>
      <c r="IUM177" s="62"/>
      <c r="IUN177" s="62"/>
      <c r="IUO177" s="62"/>
      <c r="IUP177" s="62"/>
      <c r="IUQ177" s="62"/>
      <c r="IUR177" s="62"/>
      <c r="IUS177" s="62"/>
      <c r="IUT177" s="62"/>
      <c r="IUU177" s="62"/>
      <c r="IUV177" s="62"/>
      <c r="IUW177" s="62"/>
      <c r="IUX177" s="62"/>
      <c r="IUY177" s="62"/>
      <c r="IUZ177" s="62"/>
      <c r="IVA177" s="62"/>
      <c r="IVB177" s="62"/>
      <c r="IVC177" s="62"/>
      <c r="IVD177" s="62"/>
      <c r="IVE177" s="62"/>
      <c r="IVF177" s="62"/>
      <c r="IVG177" s="62"/>
      <c r="IVH177" s="62"/>
      <c r="IVI177" s="62"/>
      <c r="IVJ177" s="62"/>
      <c r="IVK177" s="62"/>
      <c r="IVL177" s="62"/>
      <c r="IVM177" s="62"/>
      <c r="IVN177" s="62"/>
      <c r="IVO177" s="62"/>
      <c r="IVP177" s="62"/>
      <c r="IVQ177" s="62"/>
      <c r="IVR177" s="62"/>
      <c r="IVS177" s="62"/>
      <c r="IVT177" s="62"/>
      <c r="IVU177" s="62"/>
      <c r="IVV177" s="62"/>
      <c r="IVW177" s="62"/>
      <c r="IVX177" s="62"/>
      <c r="IVY177" s="62"/>
      <c r="IVZ177" s="62"/>
      <c r="IWA177" s="62"/>
      <c r="IWB177" s="62"/>
      <c r="IWC177" s="62"/>
      <c r="IWD177" s="62"/>
      <c r="IWE177" s="62"/>
      <c r="IWF177" s="62"/>
      <c r="IWG177" s="62"/>
      <c r="IWH177" s="62"/>
      <c r="IWI177" s="62"/>
      <c r="IWJ177" s="62"/>
      <c r="IWK177" s="62"/>
      <c r="IWL177" s="62"/>
      <c r="IWM177" s="62"/>
      <c r="IWN177" s="62"/>
      <c r="IWO177" s="62"/>
      <c r="IWP177" s="62"/>
      <c r="IWQ177" s="62"/>
      <c r="IWR177" s="62"/>
      <c r="IWS177" s="62"/>
      <c r="IWT177" s="62"/>
      <c r="IWU177" s="62"/>
      <c r="IWV177" s="62"/>
      <c r="IWW177" s="62"/>
      <c r="IWX177" s="62"/>
      <c r="IWY177" s="62"/>
      <c r="IWZ177" s="62"/>
      <c r="IXA177" s="62"/>
      <c r="IXB177" s="62"/>
      <c r="IXC177" s="62"/>
      <c r="IXD177" s="62"/>
      <c r="IXE177" s="62"/>
      <c r="IXF177" s="62"/>
      <c r="IXG177" s="62"/>
      <c r="IXH177" s="62"/>
      <c r="IXI177" s="62"/>
      <c r="IXJ177" s="62"/>
      <c r="IXK177" s="62"/>
      <c r="IXL177" s="62"/>
      <c r="IXM177" s="62"/>
      <c r="IXN177" s="62"/>
      <c r="IXO177" s="62"/>
      <c r="IXP177" s="62"/>
      <c r="IXQ177" s="62"/>
      <c r="IXR177" s="62"/>
      <c r="IXS177" s="62"/>
      <c r="IXT177" s="62"/>
      <c r="IXU177" s="62"/>
      <c r="IXV177" s="62"/>
      <c r="IXW177" s="62"/>
      <c r="IXX177" s="62"/>
      <c r="IXY177" s="62"/>
      <c r="IXZ177" s="62"/>
      <c r="IYA177" s="62"/>
      <c r="IYB177" s="62"/>
      <c r="IYC177" s="62"/>
      <c r="IYD177" s="62"/>
      <c r="IYE177" s="62"/>
      <c r="IYF177" s="62"/>
      <c r="IYG177" s="62"/>
      <c r="IYH177" s="62"/>
      <c r="IYI177" s="62"/>
      <c r="IYJ177" s="62"/>
      <c r="IYK177" s="62"/>
      <c r="IYL177" s="62"/>
      <c r="IYM177" s="62"/>
      <c r="IYN177" s="62"/>
      <c r="IYO177" s="62"/>
      <c r="IYP177" s="62"/>
      <c r="IYQ177" s="62"/>
      <c r="IYR177" s="62"/>
      <c r="IYS177" s="62"/>
      <c r="IYT177" s="62"/>
      <c r="IYU177" s="62"/>
      <c r="IYV177" s="62"/>
      <c r="IYW177" s="62"/>
      <c r="IYX177" s="62"/>
      <c r="IYY177" s="62"/>
      <c r="IYZ177" s="62"/>
      <c r="IZA177" s="62"/>
      <c r="IZB177" s="62"/>
      <c r="IZC177" s="62"/>
      <c r="IZD177" s="62"/>
      <c r="IZE177" s="62"/>
      <c r="IZF177" s="62"/>
      <c r="IZG177" s="62"/>
      <c r="IZH177" s="62"/>
      <c r="IZI177" s="62"/>
      <c r="IZJ177" s="62"/>
      <c r="IZK177" s="62"/>
      <c r="IZL177" s="62"/>
      <c r="IZM177" s="62"/>
      <c r="IZN177" s="62"/>
      <c r="IZO177" s="62"/>
      <c r="IZP177" s="62"/>
      <c r="IZQ177" s="62"/>
      <c r="IZR177" s="62"/>
      <c r="IZS177" s="62"/>
      <c r="IZT177" s="62"/>
      <c r="IZU177" s="62"/>
      <c r="IZV177" s="62"/>
      <c r="IZW177" s="62"/>
      <c r="IZX177" s="62"/>
      <c r="IZY177" s="62"/>
      <c r="IZZ177" s="62"/>
      <c r="JAA177" s="62"/>
      <c r="JAB177" s="62"/>
      <c r="JAC177" s="62"/>
      <c r="JAD177" s="62"/>
      <c r="JAE177" s="62"/>
      <c r="JAF177" s="62"/>
      <c r="JAG177" s="62"/>
      <c r="JAH177" s="62"/>
      <c r="JAI177" s="62"/>
      <c r="JAJ177" s="62"/>
      <c r="JAK177" s="62"/>
      <c r="JAL177" s="62"/>
      <c r="JAM177" s="62"/>
      <c r="JAN177" s="62"/>
      <c r="JAO177" s="62"/>
      <c r="JAP177" s="62"/>
      <c r="JAQ177" s="62"/>
      <c r="JAR177" s="62"/>
      <c r="JAS177" s="62"/>
      <c r="JAT177" s="62"/>
      <c r="JAU177" s="62"/>
      <c r="JAV177" s="62"/>
      <c r="JAW177" s="62"/>
      <c r="JAX177" s="62"/>
      <c r="JAY177" s="62"/>
      <c r="JAZ177" s="62"/>
      <c r="JBA177" s="62"/>
      <c r="JBB177" s="62"/>
      <c r="JBC177" s="62"/>
      <c r="JBD177" s="62"/>
      <c r="JBE177" s="62"/>
      <c r="JBF177" s="62"/>
      <c r="JBG177" s="62"/>
      <c r="JBH177" s="62"/>
      <c r="JBI177" s="62"/>
      <c r="JBJ177" s="62"/>
      <c r="JBK177" s="62"/>
      <c r="JBL177" s="62"/>
      <c r="JBM177" s="62"/>
      <c r="JBN177" s="62"/>
      <c r="JBO177" s="62"/>
      <c r="JBP177" s="62"/>
      <c r="JBQ177" s="62"/>
      <c r="JBR177" s="62"/>
      <c r="JBS177" s="62"/>
      <c r="JBT177" s="62"/>
      <c r="JBU177" s="62"/>
      <c r="JBV177" s="62"/>
      <c r="JBW177" s="62"/>
      <c r="JBX177" s="62"/>
      <c r="JBY177" s="62"/>
      <c r="JBZ177" s="62"/>
      <c r="JCA177" s="62"/>
      <c r="JCB177" s="62"/>
      <c r="JCC177" s="62"/>
      <c r="JCD177" s="62"/>
      <c r="JCE177" s="62"/>
      <c r="JCF177" s="62"/>
      <c r="JCG177" s="62"/>
      <c r="JCH177" s="62"/>
      <c r="JCI177" s="62"/>
      <c r="JCJ177" s="62"/>
      <c r="JCK177" s="62"/>
      <c r="JCL177" s="62"/>
      <c r="JCM177" s="62"/>
      <c r="JCN177" s="62"/>
      <c r="JCO177" s="62"/>
      <c r="JCP177" s="62"/>
      <c r="JCQ177" s="62"/>
      <c r="JCR177" s="62"/>
      <c r="JCS177" s="62"/>
      <c r="JCT177" s="62"/>
      <c r="JCU177" s="62"/>
      <c r="JCV177" s="62"/>
      <c r="JCW177" s="62"/>
      <c r="JCX177" s="62"/>
      <c r="JCY177" s="62"/>
      <c r="JCZ177" s="62"/>
      <c r="JDA177" s="62"/>
      <c r="JDB177" s="62"/>
      <c r="JDC177" s="62"/>
      <c r="JDD177" s="62"/>
      <c r="JDE177" s="62"/>
      <c r="JDF177" s="62"/>
      <c r="JDG177" s="62"/>
      <c r="JDH177" s="62"/>
      <c r="JDI177" s="62"/>
      <c r="JDJ177" s="62"/>
      <c r="JDK177" s="62"/>
      <c r="JDL177" s="62"/>
      <c r="JDM177" s="62"/>
      <c r="JDN177" s="62"/>
      <c r="JDO177" s="62"/>
      <c r="JDP177" s="62"/>
      <c r="JDQ177" s="62"/>
      <c r="JDR177" s="62"/>
      <c r="JDS177" s="62"/>
      <c r="JDT177" s="62"/>
      <c r="JDU177" s="62"/>
      <c r="JDV177" s="62"/>
      <c r="JDW177" s="62"/>
      <c r="JDX177" s="62"/>
      <c r="JDY177" s="62"/>
      <c r="JDZ177" s="62"/>
      <c r="JEA177" s="62"/>
      <c r="JEB177" s="62"/>
      <c r="JEC177" s="62"/>
      <c r="JED177" s="62"/>
      <c r="JEE177" s="62"/>
      <c r="JEF177" s="62"/>
      <c r="JEG177" s="62"/>
      <c r="JEH177" s="62"/>
      <c r="JEI177" s="62"/>
      <c r="JEJ177" s="62"/>
      <c r="JEK177" s="62"/>
      <c r="JEL177" s="62"/>
      <c r="JEM177" s="62"/>
      <c r="JEN177" s="62"/>
      <c r="JEO177" s="62"/>
      <c r="JEP177" s="62"/>
      <c r="JEQ177" s="62"/>
      <c r="JER177" s="62"/>
      <c r="JES177" s="62"/>
      <c r="JET177" s="62"/>
      <c r="JEU177" s="62"/>
      <c r="JEV177" s="62"/>
      <c r="JEW177" s="62"/>
      <c r="JEX177" s="62"/>
      <c r="JEY177" s="62"/>
      <c r="JEZ177" s="62"/>
      <c r="JFA177" s="62"/>
      <c r="JFB177" s="62"/>
      <c r="JFC177" s="62"/>
      <c r="JFD177" s="62"/>
      <c r="JFE177" s="62"/>
      <c r="JFF177" s="62"/>
      <c r="JFG177" s="62"/>
      <c r="JFH177" s="62"/>
      <c r="JFI177" s="62"/>
      <c r="JFJ177" s="62"/>
      <c r="JFK177" s="62"/>
      <c r="JFL177" s="62"/>
      <c r="JFM177" s="62"/>
      <c r="JFN177" s="62"/>
      <c r="JFO177" s="62"/>
      <c r="JFP177" s="62"/>
      <c r="JFQ177" s="62"/>
      <c r="JFR177" s="62"/>
      <c r="JFS177" s="62"/>
      <c r="JFT177" s="62"/>
      <c r="JFU177" s="62"/>
      <c r="JFV177" s="62"/>
      <c r="JFW177" s="62"/>
      <c r="JFX177" s="62"/>
      <c r="JFY177" s="62"/>
      <c r="JFZ177" s="62"/>
      <c r="JGA177" s="62"/>
      <c r="JGB177" s="62"/>
      <c r="JGC177" s="62"/>
      <c r="JGD177" s="62"/>
      <c r="JGE177" s="62"/>
      <c r="JGF177" s="62"/>
      <c r="JGG177" s="62"/>
      <c r="JGH177" s="62"/>
      <c r="JGI177" s="62"/>
      <c r="JGJ177" s="62"/>
      <c r="JGK177" s="62"/>
      <c r="JGL177" s="62"/>
      <c r="JGM177" s="62"/>
      <c r="JGN177" s="62"/>
      <c r="JGO177" s="62"/>
      <c r="JGP177" s="62"/>
      <c r="JGQ177" s="62"/>
      <c r="JGR177" s="62"/>
      <c r="JGS177" s="62"/>
      <c r="JGT177" s="62"/>
      <c r="JGU177" s="62"/>
      <c r="JGV177" s="62"/>
      <c r="JGW177" s="62"/>
      <c r="JGX177" s="62"/>
      <c r="JGY177" s="62"/>
      <c r="JGZ177" s="62"/>
      <c r="JHA177" s="62"/>
      <c r="JHB177" s="62"/>
      <c r="JHC177" s="62"/>
      <c r="JHD177" s="62"/>
      <c r="JHE177" s="62"/>
      <c r="JHF177" s="62"/>
      <c r="JHG177" s="62"/>
      <c r="JHH177" s="62"/>
      <c r="JHI177" s="62"/>
      <c r="JHJ177" s="62"/>
      <c r="JHK177" s="62"/>
      <c r="JHL177" s="62"/>
      <c r="JHM177" s="62"/>
      <c r="JHN177" s="62"/>
      <c r="JHO177" s="62"/>
      <c r="JHP177" s="62"/>
      <c r="JHQ177" s="62"/>
      <c r="JHR177" s="62"/>
      <c r="JHS177" s="62"/>
      <c r="JHT177" s="62"/>
      <c r="JHU177" s="62"/>
      <c r="JHV177" s="62"/>
      <c r="JHW177" s="62"/>
      <c r="JHX177" s="62"/>
      <c r="JHY177" s="62"/>
      <c r="JHZ177" s="62"/>
      <c r="JIA177" s="62"/>
      <c r="JIB177" s="62"/>
      <c r="JIC177" s="62"/>
      <c r="JID177" s="62"/>
      <c r="JIE177" s="62"/>
      <c r="JIF177" s="62"/>
      <c r="JIG177" s="62"/>
      <c r="JIH177" s="62"/>
      <c r="JII177" s="62"/>
      <c r="JIJ177" s="62"/>
      <c r="JIK177" s="62"/>
      <c r="JIL177" s="62"/>
      <c r="JIM177" s="62"/>
      <c r="JIN177" s="62"/>
      <c r="JIO177" s="62"/>
      <c r="JIP177" s="62"/>
      <c r="JIQ177" s="62"/>
      <c r="JIR177" s="62"/>
      <c r="JIS177" s="62"/>
      <c r="JIT177" s="62"/>
      <c r="JIU177" s="62"/>
      <c r="JIV177" s="62"/>
      <c r="JIW177" s="62"/>
      <c r="JIX177" s="62"/>
      <c r="JIY177" s="62"/>
      <c r="JIZ177" s="62"/>
      <c r="JJA177" s="62"/>
      <c r="JJB177" s="62"/>
      <c r="JJC177" s="62"/>
      <c r="JJD177" s="62"/>
      <c r="JJE177" s="62"/>
      <c r="JJF177" s="62"/>
      <c r="JJG177" s="62"/>
      <c r="JJH177" s="62"/>
      <c r="JJI177" s="62"/>
      <c r="JJJ177" s="62"/>
      <c r="JJK177" s="62"/>
      <c r="JJL177" s="62"/>
      <c r="JJM177" s="62"/>
      <c r="JJN177" s="62"/>
      <c r="JJO177" s="62"/>
      <c r="JJP177" s="62"/>
      <c r="JJQ177" s="62"/>
      <c r="JJR177" s="62"/>
      <c r="JJS177" s="62"/>
      <c r="JJT177" s="62"/>
      <c r="JJU177" s="62"/>
      <c r="JJV177" s="62"/>
      <c r="JJW177" s="62"/>
      <c r="JJX177" s="62"/>
      <c r="JJY177" s="62"/>
      <c r="JJZ177" s="62"/>
      <c r="JKA177" s="62"/>
      <c r="JKB177" s="62"/>
      <c r="JKC177" s="62"/>
      <c r="JKD177" s="62"/>
      <c r="JKE177" s="62"/>
      <c r="JKF177" s="62"/>
      <c r="JKG177" s="62"/>
      <c r="JKH177" s="62"/>
      <c r="JKI177" s="62"/>
      <c r="JKJ177" s="62"/>
      <c r="JKK177" s="62"/>
      <c r="JKL177" s="62"/>
      <c r="JKM177" s="62"/>
      <c r="JKN177" s="62"/>
      <c r="JKO177" s="62"/>
      <c r="JKP177" s="62"/>
      <c r="JKQ177" s="62"/>
      <c r="JKR177" s="62"/>
      <c r="JKS177" s="62"/>
      <c r="JKT177" s="62"/>
      <c r="JKU177" s="62"/>
      <c r="JKV177" s="62"/>
      <c r="JKW177" s="62"/>
      <c r="JKX177" s="62"/>
      <c r="JKY177" s="62"/>
      <c r="JKZ177" s="62"/>
      <c r="JLA177" s="62"/>
      <c r="JLB177" s="62"/>
      <c r="JLC177" s="62"/>
      <c r="JLD177" s="62"/>
      <c r="JLE177" s="62"/>
      <c r="JLF177" s="62"/>
      <c r="JLG177" s="62"/>
      <c r="JLH177" s="62"/>
      <c r="JLI177" s="62"/>
      <c r="JLJ177" s="62"/>
      <c r="JLK177" s="62"/>
      <c r="JLL177" s="62"/>
      <c r="JLM177" s="62"/>
      <c r="JLN177" s="62"/>
      <c r="JLO177" s="62"/>
      <c r="JLP177" s="62"/>
      <c r="JLQ177" s="62"/>
      <c r="JLR177" s="62"/>
      <c r="JLS177" s="62"/>
      <c r="JLT177" s="62"/>
      <c r="JLU177" s="62"/>
      <c r="JLV177" s="62"/>
      <c r="JLW177" s="62"/>
      <c r="JLX177" s="62"/>
      <c r="JLY177" s="62"/>
      <c r="JLZ177" s="62"/>
      <c r="JMA177" s="62"/>
      <c r="JMB177" s="62"/>
      <c r="JMC177" s="62"/>
      <c r="JMD177" s="62"/>
      <c r="JME177" s="62"/>
      <c r="JMF177" s="62"/>
      <c r="JMG177" s="62"/>
      <c r="JMH177" s="62"/>
      <c r="JMI177" s="62"/>
      <c r="JMJ177" s="62"/>
      <c r="JMK177" s="62"/>
      <c r="JML177" s="62"/>
      <c r="JMM177" s="62"/>
      <c r="JMN177" s="62"/>
      <c r="JMO177" s="62"/>
      <c r="JMP177" s="62"/>
      <c r="JMQ177" s="62"/>
      <c r="JMR177" s="62"/>
      <c r="JMS177" s="62"/>
      <c r="JMT177" s="62"/>
      <c r="JMU177" s="62"/>
      <c r="JMV177" s="62"/>
      <c r="JMW177" s="62"/>
      <c r="JMX177" s="62"/>
      <c r="JMY177" s="62"/>
      <c r="JMZ177" s="62"/>
      <c r="JNA177" s="62"/>
      <c r="JNB177" s="62"/>
      <c r="JNC177" s="62"/>
      <c r="JND177" s="62"/>
      <c r="JNE177" s="62"/>
      <c r="JNF177" s="62"/>
      <c r="JNG177" s="62"/>
      <c r="JNH177" s="62"/>
      <c r="JNI177" s="62"/>
      <c r="JNJ177" s="62"/>
      <c r="JNK177" s="62"/>
      <c r="JNL177" s="62"/>
      <c r="JNM177" s="62"/>
      <c r="JNN177" s="62"/>
      <c r="JNO177" s="62"/>
      <c r="JNP177" s="62"/>
      <c r="JNQ177" s="62"/>
      <c r="JNR177" s="62"/>
      <c r="JNS177" s="62"/>
      <c r="JNT177" s="62"/>
      <c r="JNU177" s="62"/>
      <c r="JNV177" s="62"/>
      <c r="JNW177" s="62"/>
      <c r="JNX177" s="62"/>
      <c r="JNY177" s="62"/>
      <c r="JNZ177" s="62"/>
      <c r="JOA177" s="62"/>
      <c r="JOB177" s="62"/>
      <c r="JOC177" s="62"/>
      <c r="JOD177" s="62"/>
      <c r="JOE177" s="62"/>
      <c r="JOF177" s="62"/>
      <c r="JOG177" s="62"/>
      <c r="JOH177" s="62"/>
      <c r="JOI177" s="62"/>
      <c r="JOJ177" s="62"/>
      <c r="JOK177" s="62"/>
      <c r="JOL177" s="62"/>
      <c r="JOM177" s="62"/>
      <c r="JON177" s="62"/>
      <c r="JOO177" s="62"/>
      <c r="JOP177" s="62"/>
      <c r="JOQ177" s="62"/>
      <c r="JOR177" s="62"/>
      <c r="JOS177" s="62"/>
      <c r="JOT177" s="62"/>
      <c r="JOU177" s="62"/>
      <c r="JOV177" s="62"/>
      <c r="JOW177" s="62"/>
      <c r="JOX177" s="62"/>
      <c r="JOY177" s="62"/>
      <c r="JOZ177" s="62"/>
      <c r="JPA177" s="62"/>
      <c r="JPB177" s="62"/>
      <c r="JPC177" s="62"/>
      <c r="JPD177" s="62"/>
      <c r="JPE177" s="62"/>
      <c r="JPF177" s="62"/>
      <c r="JPG177" s="62"/>
      <c r="JPH177" s="62"/>
      <c r="JPI177" s="62"/>
      <c r="JPJ177" s="62"/>
      <c r="JPK177" s="62"/>
      <c r="JPL177" s="62"/>
      <c r="JPM177" s="62"/>
      <c r="JPN177" s="62"/>
      <c r="JPO177" s="62"/>
      <c r="JPP177" s="62"/>
      <c r="JPQ177" s="62"/>
      <c r="JPR177" s="62"/>
      <c r="JPS177" s="62"/>
      <c r="JPT177" s="62"/>
      <c r="JPU177" s="62"/>
      <c r="JPV177" s="62"/>
      <c r="JPW177" s="62"/>
      <c r="JPX177" s="62"/>
      <c r="JPY177" s="62"/>
      <c r="JPZ177" s="62"/>
      <c r="JQA177" s="62"/>
      <c r="JQB177" s="62"/>
      <c r="JQC177" s="62"/>
      <c r="JQD177" s="62"/>
      <c r="JQE177" s="62"/>
      <c r="JQF177" s="62"/>
      <c r="JQG177" s="62"/>
      <c r="JQH177" s="62"/>
      <c r="JQI177" s="62"/>
      <c r="JQJ177" s="62"/>
      <c r="JQK177" s="62"/>
      <c r="JQL177" s="62"/>
      <c r="JQM177" s="62"/>
      <c r="JQN177" s="62"/>
      <c r="JQO177" s="62"/>
      <c r="JQP177" s="62"/>
      <c r="JQQ177" s="62"/>
      <c r="JQR177" s="62"/>
      <c r="JQS177" s="62"/>
      <c r="JQT177" s="62"/>
      <c r="JQU177" s="62"/>
      <c r="JQV177" s="62"/>
      <c r="JQW177" s="62"/>
      <c r="JQX177" s="62"/>
      <c r="JQY177" s="62"/>
      <c r="JQZ177" s="62"/>
      <c r="JRA177" s="62"/>
      <c r="JRB177" s="62"/>
      <c r="JRC177" s="62"/>
      <c r="JRD177" s="62"/>
      <c r="JRE177" s="62"/>
      <c r="JRF177" s="62"/>
      <c r="JRG177" s="62"/>
      <c r="JRH177" s="62"/>
      <c r="JRI177" s="62"/>
      <c r="JRJ177" s="62"/>
      <c r="JRK177" s="62"/>
      <c r="JRL177" s="62"/>
      <c r="JRM177" s="62"/>
      <c r="JRN177" s="62"/>
      <c r="JRO177" s="62"/>
      <c r="JRP177" s="62"/>
      <c r="JRQ177" s="62"/>
      <c r="JRR177" s="62"/>
      <c r="JRS177" s="62"/>
      <c r="JRT177" s="62"/>
      <c r="JRU177" s="62"/>
      <c r="JRV177" s="62"/>
      <c r="JRW177" s="62"/>
      <c r="JRX177" s="62"/>
      <c r="JRY177" s="62"/>
      <c r="JRZ177" s="62"/>
      <c r="JSA177" s="62"/>
      <c r="JSB177" s="62"/>
      <c r="JSC177" s="62"/>
      <c r="JSD177" s="62"/>
      <c r="JSE177" s="62"/>
      <c r="JSF177" s="62"/>
      <c r="JSG177" s="62"/>
      <c r="JSH177" s="62"/>
      <c r="JSI177" s="62"/>
      <c r="JSJ177" s="62"/>
      <c r="JSK177" s="62"/>
      <c r="JSL177" s="62"/>
      <c r="JSM177" s="62"/>
      <c r="JSN177" s="62"/>
      <c r="JSO177" s="62"/>
      <c r="JSP177" s="62"/>
      <c r="JSQ177" s="62"/>
      <c r="JSR177" s="62"/>
      <c r="JSS177" s="62"/>
      <c r="JST177" s="62"/>
      <c r="JSU177" s="62"/>
      <c r="JSV177" s="62"/>
      <c r="JSW177" s="62"/>
      <c r="JSX177" s="62"/>
      <c r="JSY177" s="62"/>
      <c r="JSZ177" s="62"/>
      <c r="JTA177" s="62"/>
      <c r="JTB177" s="62"/>
      <c r="JTC177" s="62"/>
      <c r="JTD177" s="62"/>
      <c r="JTE177" s="62"/>
      <c r="JTF177" s="62"/>
      <c r="JTG177" s="62"/>
      <c r="JTH177" s="62"/>
      <c r="JTI177" s="62"/>
      <c r="JTJ177" s="62"/>
      <c r="JTK177" s="62"/>
      <c r="JTL177" s="62"/>
      <c r="JTM177" s="62"/>
      <c r="JTN177" s="62"/>
      <c r="JTO177" s="62"/>
      <c r="JTP177" s="62"/>
      <c r="JTQ177" s="62"/>
      <c r="JTR177" s="62"/>
      <c r="JTS177" s="62"/>
      <c r="JTT177" s="62"/>
      <c r="JTU177" s="62"/>
      <c r="JTV177" s="62"/>
      <c r="JTW177" s="62"/>
      <c r="JTX177" s="62"/>
      <c r="JTY177" s="62"/>
      <c r="JTZ177" s="62"/>
      <c r="JUA177" s="62"/>
      <c r="JUB177" s="62"/>
      <c r="JUC177" s="62"/>
      <c r="JUD177" s="62"/>
      <c r="JUE177" s="62"/>
      <c r="JUF177" s="62"/>
      <c r="JUG177" s="62"/>
      <c r="JUH177" s="62"/>
      <c r="JUI177" s="62"/>
      <c r="JUJ177" s="62"/>
      <c r="JUK177" s="62"/>
      <c r="JUL177" s="62"/>
      <c r="JUM177" s="62"/>
      <c r="JUN177" s="62"/>
      <c r="JUO177" s="62"/>
      <c r="JUP177" s="62"/>
      <c r="JUQ177" s="62"/>
      <c r="JUR177" s="62"/>
      <c r="JUS177" s="62"/>
      <c r="JUT177" s="62"/>
      <c r="JUU177" s="62"/>
      <c r="JUV177" s="62"/>
      <c r="JUW177" s="62"/>
      <c r="JUX177" s="62"/>
      <c r="JUY177" s="62"/>
      <c r="JUZ177" s="62"/>
      <c r="JVA177" s="62"/>
      <c r="JVB177" s="62"/>
      <c r="JVC177" s="62"/>
      <c r="JVD177" s="62"/>
      <c r="JVE177" s="62"/>
      <c r="JVF177" s="62"/>
      <c r="JVG177" s="62"/>
      <c r="JVH177" s="62"/>
      <c r="JVI177" s="62"/>
      <c r="JVJ177" s="62"/>
      <c r="JVK177" s="62"/>
      <c r="JVL177" s="62"/>
      <c r="JVM177" s="62"/>
      <c r="JVN177" s="62"/>
      <c r="JVO177" s="62"/>
      <c r="JVP177" s="62"/>
      <c r="JVQ177" s="62"/>
      <c r="JVR177" s="62"/>
      <c r="JVS177" s="62"/>
      <c r="JVT177" s="62"/>
      <c r="JVU177" s="62"/>
      <c r="JVV177" s="62"/>
      <c r="JVW177" s="62"/>
      <c r="JVX177" s="62"/>
      <c r="JVY177" s="62"/>
      <c r="JVZ177" s="62"/>
      <c r="JWA177" s="62"/>
      <c r="JWB177" s="62"/>
      <c r="JWC177" s="62"/>
      <c r="JWD177" s="62"/>
      <c r="JWE177" s="62"/>
      <c r="JWF177" s="62"/>
      <c r="JWG177" s="62"/>
      <c r="JWH177" s="62"/>
      <c r="JWI177" s="62"/>
      <c r="JWJ177" s="62"/>
      <c r="JWK177" s="62"/>
      <c r="JWL177" s="62"/>
      <c r="JWM177" s="62"/>
      <c r="JWN177" s="62"/>
      <c r="JWO177" s="62"/>
      <c r="JWP177" s="62"/>
      <c r="JWQ177" s="62"/>
      <c r="JWR177" s="62"/>
      <c r="JWS177" s="62"/>
      <c r="JWT177" s="62"/>
      <c r="JWU177" s="62"/>
      <c r="JWV177" s="62"/>
      <c r="JWW177" s="62"/>
      <c r="JWX177" s="62"/>
      <c r="JWY177" s="62"/>
      <c r="JWZ177" s="62"/>
      <c r="JXA177" s="62"/>
      <c r="JXB177" s="62"/>
      <c r="JXC177" s="62"/>
      <c r="JXD177" s="62"/>
      <c r="JXE177" s="62"/>
      <c r="JXF177" s="62"/>
      <c r="JXG177" s="62"/>
      <c r="JXH177" s="62"/>
      <c r="JXI177" s="62"/>
      <c r="JXJ177" s="62"/>
      <c r="JXK177" s="62"/>
      <c r="JXL177" s="62"/>
      <c r="JXM177" s="62"/>
      <c r="JXN177" s="62"/>
      <c r="JXO177" s="62"/>
      <c r="JXP177" s="62"/>
      <c r="JXQ177" s="62"/>
      <c r="JXR177" s="62"/>
      <c r="JXS177" s="62"/>
      <c r="JXT177" s="62"/>
      <c r="JXU177" s="62"/>
      <c r="JXV177" s="62"/>
      <c r="JXW177" s="62"/>
      <c r="JXX177" s="62"/>
      <c r="JXY177" s="62"/>
      <c r="JXZ177" s="62"/>
      <c r="JYA177" s="62"/>
      <c r="JYB177" s="62"/>
      <c r="JYC177" s="62"/>
      <c r="JYD177" s="62"/>
      <c r="JYE177" s="62"/>
      <c r="JYF177" s="62"/>
      <c r="JYG177" s="62"/>
      <c r="JYH177" s="62"/>
      <c r="JYI177" s="62"/>
      <c r="JYJ177" s="62"/>
      <c r="JYK177" s="62"/>
      <c r="JYL177" s="62"/>
      <c r="JYM177" s="62"/>
      <c r="JYN177" s="62"/>
      <c r="JYO177" s="62"/>
      <c r="JYP177" s="62"/>
      <c r="JYQ177" s="62"/>
      <c r="JYR177" s="62"/>
      <c r="JYS177" s="62"/>
      <c r="JYT177" s="62"/>
      <c r="JYU177" s="62"/>
      <c r="JYV177" s="62"/>
      <c r="JYW177" s="62"/>
      <c r="JYX177" s="62"/>
      <c r="JYY177" s="62"/>
      <c r="JYZ177" s="62"/>
      <c r="JZA177" s="62"/>
      <c r="JZB177" s="62"/>
      <c r="JZC177" s="62"/>
      <c r="JZD177" s="62"/>
      <c r="JZE177" s="62"/>
      <c r="JZF177" s="62"/>
      <c r="JZG177" s="62"/>
      <c r="JZH177" s="62"/>
      <c r="JZI177" s="62"/>
      <c r="JZJ177" s="62"/>
      <c r="JZK177" s="62"/>
      <c r="JZL177" s="62"/>
      <c r="JZM177" s="62"/>
      <c r="JZN177" s="62"/>
      <c r="JZO177" s="62"/>
      <c r="JZP177" s="62"/>
      <c r="JZQ177" s="62"/>
      <c r="JZR177" s="62"/>
      <c r="JZS177" s="62"/>
      <c r="JZT177" s="62"/>
      <c r="JZU177" s="62"/>
      <c r="JZV177" s="62"/>
      <c r="JZW177" s="62"/>
      <c r="JZX177" s="62"/>
      <c r="JZY177" s="62"/>
      <c r="JZZ177" s="62"/>
      <c r="KAA177" s="62"/>
      <c r="KAB177" s="62"/>
      <c r="KAC177" s="62"/>
      <c r="KAD177" s="62"/>
      <c r="KAE177" s="62"/>
      <c r="KAF177" s="62"/>
      <c r="KAG177" s="62"/>
      <c r="KAH177" s="62"/>
      <c r="KAI177" s="62"/>
      <c r="KAJ177" s="62"/>
      <c r="KAK177" s="62"/>
      <c r="KAL177" s="62"/>
      <c r="KAM177" s="62"/>
      <c r="KAN177" s="62"/>
      <c r="KAO177" s="62"/>
      <c r="KAP177" s="62"/>
      <c r="KAQ177" s="62"/>
      <c r="KAR177" s="62"/>
      <c r="KAS177" s="62"/>
      <c r="KAT177" s="62"/>
      <c r="KAU177" s="62"/>
      <c r="KAV177" s="62"/>
      <c r="KAW177" s="62"/>
      <c r="KAX177" s="62"/>
      <c r="KAY177" s="62"/>
      <c r="KAZ177" s="62"/>
      <c r="KBA177" s="62"/>
      <c r="KBB177" s="62"/>
      <c r="KBC177" s="62"/>
      <c r="KBD177" s="62"/>
      <c r="KBE177" s="62"/>
      <c r="KBF177" s="62"/>
      <c r="KBG177" s="62"/>
      <c r="KBH177" s="62"/>
      <c r="KBI177" s="62"/>
      <c r="KBJ177" s="62"/>
      <c r="KBK177" s="62"/>
      <c r="KBL177" s="62"/>
      <c r="KBM177" s="62"/>
      <c r="KBN177" s="62"/>
      <c r="KBO177" s="62"/>
      <c r="KBP177" s="62"/>
      <c r="KBQ177" s="62"/>
      <c r="KBR177" s="62"/>
      <c r="KBS177" s="62"/>
      <c r="KBT177" s="62"/>
      <c r="KBU177" s="62"/>
      <c r="KBV177" s="62"/>
      <c r="KBW177" s="62"/>
      <c r="KBX177" s="62"/>
      <c r="KBY177" s="62"/>
      <c r="KBZ177" s="62"/>
      <c r="KCA177" s="62"/>
      <c r="KCB177" s="62"/>
      <c r="KCC177" s="62"/>
      <c r="KCD177" s="62"/>
      <c r="KCE177" s="62"/>
      <c r="KCF177" s="62"/>
      <c r="KCG177" s="62"/>
      <c r="KCH177" s="62"/>
      <c r="KCI177" s="62"/>
      <c r="KCJ177" s="62"/>
      <c r="KCK177" s="62"/>
      <c r="KCL177" s="62"/>
      <c r="KCM177" s="62"/>
      <c r="KCN177" s="62"/>
      <c r="KCO177" s="62"/>
      <c r="KCP177" s="62"/>
      <c r="KCQ177" s="62"/>
      <c r="KCR177" s="62"/>
      <c r="KCS177" s="62"/>
      <c r="KCT177" s="62"/>
      <c r="KCU177" s="62"/>
      <c r="KCV177" s="62"/>
      <c r="KCW177" s="62"/>
      <c r="KCX177" s="62"/>
      <c r="KCY177" s="62"/>
      <c r="KCZ177" s="62"/>
      <c r="KDA177" s="62"/>
      <c r="KDB177" s="62"/>
      <c r="KDC177" s="62"/>
      <c r="KDD177" s="62"/>
      <c r="KDE177" s="62"/>
      <c r="KDF177" s="62"/>
      <c r="KDG177" s="62"/>
      <c r="KDH177" s="62"/>
      <c r="KDI177" s="62"/>
      <c r="KDJ177" s="62"/>
      <c r="KDK177" s="62"/>
      <c r="KDL177" s="62"/>
      <c r="KDM177" s="62"/>
      <c r="KDN177" s="62"/>
      <c r="KDO177" s="62"/>
      <c r="KDP177" s="62"/>
      <c r="KDQ177" s="62"/>
      <c r="KDR177" s="62"/>
      <c r="KDS177" s="62"/>
      <c r="KDT177" s="62"/>
      <c r="KDU177" s="62"/>
      <c r="KDV177" s="62"/>
      <c r="KDW177" s="62"/>
      <c r="KDX177" s="62"/>
      <c r="KDY177" s="62"/>
      <c r="KDZ177" s="62"/>
      <c r="KEA177" s="62"/>
      <c r="KEB177" s="62"/>
      <c r="KEC177" s="62"/>
      <c r="KED177" s="62"/>
      <c r="KEE177" s="62"/>
      <c r="KEF177" s="62"/>
      <c r="KEG177" s="62"/>
      <c r="KEH177" s="62"/>
      <c r="KEI177" s="62"/>
      <c r="KEJ177" s="62"/>
      <c r="KEK177" s="62"/>
      <c r="KEL177" s="62"/>
      <c r="KEM177" s="62"/>
      <c r="KEN177" s="62"/>
      <c r="KEO177" s="62"/>
      <c r="KEP177" s="62"/>
      <c r="KEQ177" s="62"/>
      <c r="KER177" s="62"/>
      <c r="KES177" s="62"/>
      <c r="KET177" s="62"/>
      <c r="KEU177" s="62"/>
      <c r="KEV177" s="62"/>
      <c r="KEW177" s="62"/>
      <c r="KEX177" s="62"/>
      <c r="KEY177" s="62"/>
      <c r="KEZ177" s="62"/>
      <c r="KFA177" s="62"/>
      <c r="KFB177" s="62"/>
      <c r="KFC177" s="62"/>
      <c r="KFD177" s="62"/>
      <c r="KFE177" s="62"/>
      <c r="KFF177" s="62"/>
      <c r="KFG177" s="62"/>
      <c r="KFH177" s="62"/>
      <c r="KFI177" s="62"/>
      <c r="KFJ177" s="62"/>
      <c r="KFK177" s="62"/>
      <c r="KFL177" s="62"/>
      <c r="KFM177" s="62"/>
      <c r="KFN177" s="62"/>
      <c r="KFO177" s="62"/>
      <c r="KFP177" s="62"/>
      <c r="KFQ177" s="62"/>
      <c r="KFR177" s="62"/>
      <c r="KFS177" s="62"/>
      <c r="KFT177" s="62"/>
      <c r="KFU177" s="62"/>
      <c r="KFV177" s="62"/>
      <c r="KFW177" s="62"/>
      <c r="KFX177" s="62"/>
      <c r="KFY177" s="62"/>
      <c r="KFZ177" s="62"/>
      <c r="KGA177" s="62"/>
      <c r="KGB177" s="62"/>
      <c r="KGC177" s="62"/>
      <c r="KGD177" s="62"/>
      <c r="KGE177" s="62"/>
      <c r="KGF177" s="62"/>
      <c r="KGG177" s="62"/>
      <c r="KGH177" s="62"/>
      <c r="KGI177" s="62"/>
      <c r="KGJ177" s="62"/>
      <c r="KGK177" s="62"/>
      <c r="KGL177" s="62"/>
      <c r="KGM177" s="62"/>
      <c r="KGN177" s="62"/>
      <c r="KGO177" s="62"/>
      <c r="KGP177" s="62"/>
      <c r="KGQ177" s="62"/>
      <c r="KGR177" s="62"/>
      <c r="KGS177" s="62"/>
      <c r="KGT177" s="62"/>
      <c r="KGU177" s="62"/>
      <c r="KGV177" s="62"/>
      <c r="KGW177" s="62"/>
      <c r="KGX177" s="62"/>
      <c r="KGY177" s="62"/>
      <c r="KGZ177" s="62"/>
      <c r="KHA177" s="62"/>
      <c r="KHB177" s="62"/>
      <c r="KHC177" s="62"/>
      <c r="KHD177" s="62"/>
      <c r="KHE177" s="62"/>
      <c r="KHF177" s="62"/>
      <c r="KHG177" s="62"/>
      <c r="KHH177" s="62"/>
      <c r="KHI177" s="62"/>
      <c r="KHJ177" s="62"/>
      <c r="KHK177" s="62"/>
      <c r="KHL177" s="62"/>
      <c r="KHM177" s="62"/>
      <c r="KHN177" s="62"/>
      <c r="KHO177" s="62"/>
      <c r="KHP177" s="62"/>
      <c r="KHQ177" s="62"/>
      <c r="KHR177" s="62"/>
      <c r="KHS177" s="62"/>
      <c r="KHT177" s="62"/>
      <c r="KHU177" s="62"/>
      <c r="KHV177" s="62"/>
      <c r="KHW177" s="62"/>
      <c r="KHX177" s="62"/>
      <c r="KHY177" s="62"/>
      <c r="KHZ177" s="62"/>
      <c r="KIA177" s="62"/>
      <c r="KIB177" s="62"/>
      <c r="KIC177" s="62"/>
      <c r="KID177" s="62"/>
      <c r="KIE177" s="62"/>
      <c r="KIF177" s="62"/>
      <c r="KIG177" s="62"/>
      <c r="KIH177" s="62"/>
      <c r="KII177" s="62"/>
      <c r="KIJ177" s="62"/>
      <c r="KIK177" s="62"/>
      <c r="KIL177" s="62"/>
      <c r="KIM177" s="62"/>
      <c r="KIN177" s="62"/>
      <c r="KIO177" s="62"/>
      <c r="KIP177" s="62"/>
      <c r="KIQ177" s="62"/>
      <c r="KIR177" s="62"/>
      <c r="KIS177" s="62"/>
      <c r="KIT177" s="62"/>
      <c r="KIU177" s="62"/>
      <c r="KIV177" s="62"/>
      <c r="KIW177" s="62"/>
      <c r="KIX177" s="62"/>
      <c r="KIY177" s="62"/>
      <c r="KIZ177" s="62"/>
      <c r="KJA177" s="62"/>
      <c r="KJB177" s="62"/>
      <c r="KJC177" s="62"/>
      <c r="KJD177" s="62"/>
      <c r="KJE177" s="62"/>
      <c r="KJF177" s="62"/>
      <c r="KJG177" s="62"/>
      <c r="KJH177" s="62"/>
      <c r="KJI177" s="62"/>
      <c r="KJJ177" s="62"/>
      <c r="KJK177" s="62"/>
      <c r="KJL177" s="62"/>
      <c r="KJM177" s="62"/>
      <c r="KJN177" s="62"/>
      <c r="KJO177" s="62"/>
      <c r="KJP177" s="62"/>
      <c r="KJQ177" s="62"/>
      <c r="KJR177" s="62"/>
      <c r="KJS177" s="62"/>
      <c r="KJT177" s="62"/>
      <c r="KJU177" s="62"/>
      <c r="KJV177" s="62"/>
      <c r="KJW177" s="62"/>
      <c r="KJX177" s="62"/>
      <c r="KJY177" s="62"/>
      <c r="KJZ177" s="62"/>
      <c r="KKA177" s="62"/>
      <c r="KKB177" s="62"/>
      <c r="KKC177" s="62"/>
      <c r="KKD177" s="62"/>
      <c r="KKE177" s="62"/>
      <c r="KKF177" s="62"/>
      <c r="KKG177" s="62"/>
      <c r="KKH177" s="62"/>
      <c r="KKI177" s="62"/>
      <c r="KKJ177" s="62"/>
      <c r="KKK177" s="62"/>
      <c r="KKL177" s="62"/>
      <c r="KKM177" s="62"/>
      <c r="KKN177" s="62"/>
      <c r="KKO177" s="62"/>
      <c r="KKP177" s="62"/>
      <c r="KKQ177" s="62"/>
      <c r="KKR177" s="62"/>
      <c r="KKS177" s="62"/>
      <c r="KKT177" s="62"/>
      <c r="KKU177" s="62"/>
      <c r="KKV177" s="62"/>
      <c r="KKW177" s="62"/>
      <c r="KKX177" s="62"/>
      <c r="KKY177" s="62"/>
      <c r="KKZ177" s="62"/>
      <c r="KLA177" s="62"/>
      <c r="KLB177" s="62"/>
      <c r="KLC177" s="62"/>
      <c r="KLD177" s="62"/>
      <c r="KLE177" s="62"/>
      <c r="KLF177" s="62"/>
      <c r="KLG177" s="62"/>
      <c r="KLH177" s="62"/>
      <c r="KLI177" s="62"/>
      <c r="KLJ177" s="62"/>
      <c r="KLK177" s="62"/>
      <c r="KLL177" s="62"/>
      <c r="KLM177" s="62"/>
      <c r="KLN177" s="62"/>
      <c r="KLO177" s="62"/>
      <c r="KLP177" s="62"/>
      <c r="KLQ177" s="62"/>
      <c r="KLR177" s="62"/>
      <c r="KLS177" s="62"/>
      <c r="KLT177" s="62"/>
      <c r="KLU177" s="62"/>
      <c r="KLV177" s="62"/>
      <c r="KLW177" s="62"/>
      <c r="KLX177" s="62"/>
      <c r="KLY177" s="62"/>
      <c r="KLZ177" s="62"/>
      <c r="KMA177" s="62"/>
      <c r="KMB177" s="62"/>
      <c r="KMC177" s="62"/>
      <c r="KMD177" s="62"/>
      <c r="KME177" s="62"/>
      <c r="KMF177" s="62"/>
      <c r="KMG177" s="62"/>
      <c r="KMH177" s="62"/>
      <c r="KMI177" s="62"/>
      <c r="KMJ177" s="62"/>
      <c r="KMK177" s="62"/>
      <c r="KML177" s="62"/>
      <c r="KMM177" s="62"/>
      <c r="KMN177" s="62"/>
      <c r="KMO177" s="62"/>
      <c r="KMP177" s="62"/>
      <c r="KMQ177" s="62"/>
      <c r="KMR177" s="62"/>
      <c r="KMS177" s="62"/>
      <c r="KMT177" s="62"/>
      <c r="KMU177" s="62"/>
      <c r="KMV177" s="62"/>
      <c r="KMW177" s="62"/>
      <c r="KMX177" s="62"/>
      <c r="KMY177" s="62"/>
      <c r="KMZ177" s="62"/>
      <c r="KNA177" s="62"/>
      <c r="KNB177" s="62"/>
      <c r="KNC177" s="62"/>
      <c r="KND177" s="62"/>
      <c r="KNE177" s="62"/>
      <c r="KNF177" s="62"/>
      <c r="KNG177" s="62"/>
      <c r="KNH177" s="62"/>
      <c r="KNI177" s="62"/>
      <c r="KNJ177" s="62"/>
      <c r="KNK177" s="62"/>
      <c r="KNL177" s="62"/>
      <c r="KNM177" s="62"/>
      <c r="KNN177" s="62"/>
      <c r="KNO177" s="62"/>
      <c r="KNP177" s="62"/>
      <c r="KNQ177" s="62"/>
      <c r="KNR177" s="62"/>
      <c r="KNS177" s="62"/>
      <c r="KNT177" s="62"/>
      <c r="KNU177" s="62"/>
      <c r="KNV177" s="62"/>
      <c r="KNW177" s="62"/>
      <c r="KNX177" s="62"/>
      <c r="KNY177" s="62"/>
      <c r="KNZ177" s="62"/>
      <c r="KOA177" s="62"/>
      <c r="KOB177" s="62"/>
      <c r="KOC177" s="62"/>
      <c r="KOD177" s="62"/>
      <c r="KOE177" s="62"/>
      <c r="KOF177" s="62"/>
      <c r="KOG177" s="62"/>
      <c r="KOH177" s="62"/>
      <c r="KOI177" s="62"/>
      <c r="KOJ177" s="62"/>
      <c r="KOK177" s="62"/>
      <c r="KOL177" s="62"/>
      <c r="KOM177" s="62"/>
      <c r="KON177" s="62"/>
      <c r="KOO177" s="62"/>
      <c r="KOP177" s="62"/>
      <c r="KOQ177" s="62"/>
      <c r="KOR177" s="62"/>
      <c r="KOS177" s="62"/>
      <c r="KOT177" s="62"/>
      <c r="KOU177" s="62"/>
      <c r="KOV177" s="62"/>
      <c r="KOW177" s="62"/>
      <c r="KOX177" s="62"/>
      <c r="KOY177" s="62"/>
      <c r="KOZ177" s="62"/>
      <c r="KPA177" s="62"/>
      <c r="KPB177" s="62"/>
      <c r="KPC177" s="62"/>
      <c r="KPD177" s="62"/>
      <c r="KPE177" s="62"/>
      <c r="KPF177" s="62"/>
      <c r="KPG177" s="62"/>
      <c r="KPH177" s="62"/>
      <c r="KPI177" s="62"/>
      <c r="KPJ177" s="62"/>
      <c r="KPK177" s="62"/>
      <c r="KPL177" s="62"/>
      <c r="KPM177" s="62"/>
      <c r="KPN177" s="62"/>
      <c r="KPO177" s="62"/>
      <c r="KPP177" s="62"/>
      <c r="KPQ177" s="62"/>
      <c r="KPR177" s="62"/>
      <c r="KPS177" s="62"/>
      <c r="KPT177" s="62"/>
      <c r="KPU177" s="62"/>
      <c r="KPV177" s="62"/>
      <c r="KPW177" s="62"/>
      <c r="KPX177" s="62"/>
      <c r="KPY177" s="62"/>
      <c r="KPZ177" s="62"/>
      <c r="KQA177" s="62"/>
      <c r="KQB177" s="62"/>
      <c r="KQC177" s="62"/>
      <c r="KQD177" s="62"/>
      <c r="KQE177" s="62"/>
      <c r="KQF177" s="62"/>
      <c r="KQG177" s="62"/>
      <c r="KQH177" s="62"/>
      <c r="KQI177" s="62"/>
      <c r="KQJ177" s="62"/>
      <c r="KQK177" s="62"/>
      <c r="KQL177" s="62"/>
      <c r="KQM177" s="62"/>
      <c r="KQN177" s="62"/>
      <c r="KQO177" s="62"/>
      <c r="KQP177" s="62"/>
      <c r="KQQ177" s="62"/>
      <c r="KQR177" s="62"/>
      <c r="KQS177" s="62"/>
      <c r="KQT177" s="62"/>
      <c r="KQU177" s="62"/>
      <c r="KQV177" s="62"/>
      <c r="KQW177" s="62"/>
      <c r="KQX177" s="62"/>
      <c r="KQY177" s="62"/>
      <c r="KQZ177" s="62"/>
      <c r="KRA177" s="62"/>
      <c r="KRB177" s="62"/>
      <c r="KRC177" s="62"/>
      <c r="KRD177" s="62"/>
      <c r="KRE177" s="62"/>
      <c r="KRF177" s="62"/>
      <c r="KRG177" s="62"/>
      <c r="KRH177" s="62"/>
      <c r="KRI177" s="62"/>
      <c r="KRJ177" s="62"/>
      <c r="KRK177" s="62"/>
      <c r="KRL177" s="62"/>
      <c r="KRM177" s="62"/>
      <c r="KRN177" s="62"/>
      <c r="KRO177" s="62"/>
      <c r="KRP177" s="62"/>
      <c r="KRQ177" s="62"/>
      <c r="KRR177" s="62"/>
      <c r="KRS177" s="62"/>
      <c r="KRT177" s="62"/>
      <c r="KRU177" s="62"/>
      <c r="KRV177" s="62"/>
      <c r="KRW177" s="62"/>
      <c r="KRX177" s="62"/>
      <c r="KRY177" s="62"/>
      <c r="KRZ177" s="62"/>
      <c r="KSA177" s="62"/>
      <c r="KSB177" s="62"/>
      <c r="KSC177" s="62"/>
      <c r="KSD177" s="62"/>
      <c r="KSE177" s="62"/>
      <c r="KSF177" s="62"/>
      <c r="KSG177" s="62"/>
      <c r="KSH177" s="62"/>
      <c r="KSI177" s="62"/>
      <c r="KSJ177" s="62"/>
      <c r="KSK177" s="62"/>
      <c r="KSL177" s="62"/>
      <c r="KSM177" s="62"/>
      <c r="KSN177" s="62"/>
      <c r="KSO177" s="62"/>
      <c r="KSP177" s="62"/>
      <c r="KSQ177" s="62"/>
      <c r="KSR177" s="62"/>
      <c r="KSS177" s="62"/>
      <c r="KST177" s="62"/>
      <c r="KSU177" s="62"/>
      <c r="KSV177" s="62"/>
      <c r="KSW177" s="62"/>
      <c r="KSX177" s="62"/>
      <c r="KSY177" s="62"/>
      <c r="KSZ177" s="62"/>
      <c r="KTA177" s="62"/>
      <c r="KTB177" s="62"/>
      <c r="KTC177" s="62"/>
      <c r="KTD177" s="62"/>
      <c r="KTE177" s="62"/>
      <c r="KTF177" s="62"/>
      <c r="KTG177" s="62"/>
      <c r="KTH177" s="62"/>
      <c r="KTI177" s="62"/>
      <c r="KTJ177" s="62"/>
      <c r="KTK177" s="62"/>
      <c r="KTL177" s="62"/>
      <c r="KTM177" s="62"/>
      <c r="KTN177" s="62"/>
      <c r="KTO177" s="62"/>
      <c r="KTP177" s="62"/>
      <c r="KTQ177" s="62"/>
      <c r="KTR177" s="62"/>
      <c r="KTS177" s="62"/>
      <c r="KTT177" s="62"/>
      <c r="KTU177" s="62"/>
      <c r="KTV177" s="62"/>
      <c r="KTW177" s="62"/>
      <c r="KTX177" s="62"/>
      <c r="KTY177" s="62"/>
      <c r="KTZ177" s="62"/>
      <c r="KUA177" s="62"/>
      <c r="KUB177" s="62"/>
      <c r="KUC177" s="62"/>
      <c r="KUD177" s="62"/>
      <c r="KUE177" s="62"/>
      <c r="KUF177" s="62"/>
      <c r="KUG177" s="62"/>
      <c r="KUH177" s="62"/>
      <c r="KUI177" s="62"/>
      <c r="KUJ177" s="62"/>
      <c r="KUK177" s="62"/>
      <c r="KUL177" s="62"/>
      <c r="KUM177" s="62"/>
      <c r="KUN177" s="62"/>
      <c r="KUO177" s="62"/>
      <c r="KUP177" s="62"/>
      <c r="KUQ177" s="62"/>
      <c r="KUR177" s="62"/>
      <c r="KUS177" s="62"/>
      <c r="KUT177" s="62"/>
      <c r="KUU177" s="62"/>
      <c r="KUV177" s="62"/>
      <c r="KUW177" s="62"/>
      <c r="KUX177" s="62"/>
      <c r="KUY177" s="62"/>
      <c r="KUZ177" s="62"/>
      <c r="KVA177" s="62"/>
      <c r="KVB177" s="62"/>
      <c r="KVC177" s="62"/>
      <c r="KVD177" s="62"/>
      <c r="KVE177" s="62"/>
      <c r="KVF177" s="62"/>
      <c r="KVG177" s="62"/>
      <c r="KVH177" s="62"/>
      <c r="KVI177" s="62"/>
      <c r="KVJ177" s="62"/>
      <c r="KVK177" s="62"/>
      <c r="KVL177" s="62"/>
      <c r="KVM177" s="62"/>
      <c r="KVN177" s="62"/>
      <c r="KVO177" s="62"/>
      <c r="KVP177" s="62"/>
      <c r="KVQ177" s="62"/>
      <c r="KVR177" s="62"/>
      <c r="KVS177" s="62"/>
      <c r="KVT177" s="62"/>
      <c r="KVU177" s="62"/>
      <c r="KVV177" s="62"/>
      <c r="KVW177" s="62"/>
      <c r="KVX177" s="62"/>
      <c r="KVY177" s="62"/>
      <c r="KVZ177" s="62"/>
      <c r="KWA177" s="62"/>
      <c r="KWB177" s="62"/>
      <c r="KWC177" s="62"/>
      <c r="KWD177" s="62"/>
      <c r="KWE177" s="62"/>
      <c r="KWF177" s="62"/>
      <c r="KWG177" s="62"/>
      <c r="KWH177" s="62"/>
      <c r="KWI177" s="62"/>
      <c r="KWJ177" s="62"/>
      <c r="KWK177" s="62"/>
      <c r="KWL177" s="62"/>
      <c r="KWM177" s="62"/>
      <c r="KWN177" s="62"/>
      <c r="KWO177" s="62"/>
      <c r="KWP177" s="62"/>
      <c r="KWQ177" s="62"/>
      <c r="KWR177" s="62"/>
      <c r="KWS177" s="62"/>
      <c r="KWT177" s="62"/>
      <c r="KWU177" s="62"/>
      <c r="KWV177" s="62"/>
      <c r="KWW177" s="62"/>
      <c r="KWX177" s="62"/>
      <c r="KWY177" s="62"/>
      <c r="KWZ177" s="62"/>
      <c r="KXA177" s="62"/>
      <c r="KXB177" s="62"/>
      <c r="KXC177" s="62"/>
      <c r="KXD177" s="62"/>
      <c r="KXE177" s="62"/>
      <c r="KXF177" s="62"/>
      <c r="KXG177" s="62"/>
      <c r="KXH177" s="62"/>
      <c r="KXI177" s="62"/>
      <c r="KXJ177" s="62"/>
      <c r="KXK177" s="62"/>
      <c r="KXL177" s="62"/>
      <c r="KXM177" s="62"/>
      <c r="KXN177" s="62"/>
      <c r="KXO177" s="62"/>
      <c r="KXP177" s="62"/>
      <c r="KXQ177" s="62"/>
      <c r="KXR177" s="62"/>
      <c r="KXS177" s="62"/>
      <c r="KXT177" s="62"/>
      <c r="KXU177" s="62"/>
      <c r="KXV177" s="62"/>
      <c r="KXW177" s="62"/>
      <c r="KXX177" s="62"/>
      <c r="KXY177" s="62"/>
      <c r="KXZ177" s="62"/>
      <c r="KYA177" s="62"/>
      <c r="KYB177" s="62"/>
      <c r="KYC177" s="62"/>
      <c r="KYD177" s="62"/>
      <c r="KYE177" s="62"/>
      <c r="KYF177" s="62"/>
      <c r="KYG177" s="62"/>
      <c r="KYH177" s="62"/>
      <c r="KYI177" s="62"/>
      <c r="KYJ177" s="62"/>
      <c r="KYK177" s="62"/>
      <c r="KYL177" s="62"/>
      <c r="KYM177" s="62"/>
      <c r="KYN177" s="62"/>
      <c r="KYO177" s="62"/>
      <c r="KYP177" s="62"/>
      <c r="KYQ177" s="62"/>
      <c r="KYR177" s="62"/>
      <c r="KYS177" s="62"/>
      <c r="KYT177" s="62"/>
      <c r="KYU177" s="62"/>
      <c r="KYV177" s="62"/>
      <c r="KYW177" s="62"/>
      <c r="KYX177" s="62"/>
      <c r="KYY177" s="62"/>
      <c r="KYZ177" s="62"/>
      <c r="KZA177" s="62"/>
      <c r="KZB177" s="62"/>
      <c r="KZC177" s="62"/>
      <c r="KZD177" s="62"/>
      <c r="KZE177" s="62"/>
      <c r="KZF177" s="62"/>
      <c r="KZG177" s="62"/>
      <c r="KZH177" s="62"/>
      <c r="KZI177" s="62"/>
      <c r="KZJ177" s="62"/>
      <c r="KZK177" s="62"/>
      <c r="KZL177" s="62"/>
      <c r="KZM177" s="62"/>
      <c r="KZN177" s="62"/>
      <c r="KZO177" s="62"/>
      <c r="KZP177" s="62"/>
      <c r="KZQ177" s="62"/>
      <c r="KZR177" s="62"/>
      <c r="KZS177" s="62"/>
      <c r="KZT177" s="62"/>
      <c r="KZU177" s="62"/>
      <c r="KZV177" s="62"/>
      <c r="KZW177" s="62"/>
      <c r="KZX177" s="62"/>
      <c r="KZY177" s="62"/>
      <c r="KZZ177" s="62"/>
      <c r="LAA177" s="62"/>
      <c r="LAB177" s="62"/>
      <c r="LAC177" s="62"/>
      <c r="LAD177" s="62"/>
      <c r="LAE177" s="62"/>
      <c r="LAF177" s="62"/>
      <c r="LAG177" s="62"/>
      <c r="LAH177" s="62"/>
      <c r="LAI177" s="62"/>
      <c r="LAJ177" s="62"/>
      <c r="LAK177" s="62"/>
      <c r="LAL177" s="62"/>
      <c r="LAM177" s="62"/>
      <c r="LAN177" s="62"/>
      <c r="LAO177" s="62"/>
      <c r="LAP177" s="62"/>
      <c r="LAQ177" s="62"/>
      <c r="LAR177" s="62"/>
      <c r="LAS177" s="62"/>
      <c r="LAT177" s="62"/>
      <c r="LAU177" s="62"/>
      <c r="LAV177" s="62"/>
      <c r="LAW177" s="62"/>
      <c r="LAX177" s="62"/>
      <c r="LAY177" s="62"/>
      <c r="LAZ177" s="62"/>
      <c r="LBA177" s="62"/>
      <c r="LBB177" s="62"/>
      <c r="LBC177" s="62"/>
      <c r="LBD177" s="62"/>
      <c r="LBE177" s="62"/>
      <c r="LBF177" s="62"/>
      <c r="LBG177" s="62"/>
      <c r="LBH177" s="62"/>
      <c r="LBI177" s="62"/>
      <c r="LBJ177" s="62"/>
      <c r="LBK177" s="62"/>
      <c r="LBL177" s="62"/>
      <c r="LBM177" s="62"/>
      <c r="LBN177" s="62"/>
      <c r="LBO177" s="62"/>
      <c r="LBP177" s="62"/>
      <c r="LBQ177" s="62"/>
      <c r="LBR177" s="62"/>
      <c r="LBS177" s="62"/>
      <c r="LBT177" s="62"/>
      <c r="LBU177" s="62"/>
      <c r="LBV177" s="62"/>
      <c r="LBW177" s="62"/>
      <c r="LBX177" s="62"/>
      <c r="LBY177" s="62"/>
      <c r="LBZ177" s="62"/>
      <c r="LCA177" s="62"/>
      <c r="LCB177" s="62"/>
      <c r="LCC177" s="62"/>
      <c r="LCD177" s="62"/>
      <c r="LCE177" s="62"/>
      <c r="LCF177" s="62"/>
      <c r="LCG177" s="62"/>
      <c r="LCH177" s="62"/>
      <c r="LCI177" s="62"/>
      <c r="LCJ177" s="62"/>
      <c r="LCK177" s="62"/>
      <c r="LCL177" s="62"/>
      <c r="LCM177" s="62"/>
      <c r="LCN177" s="62"/>
      <c r="LCO177" s="62"/>
      <c r="LCP177" s="62"/>
      <c r="LCQ177" s="62"/>
      <c r="LCR177" s="62"/>
      <c r="LCS177" s="62"/>
      <c r="LCT177" s="62"/>
      <c r="LCU177" s="62"/>
      <c r="LCV177" s="62"/>
      <c r="LCW177" s="62"/>
      <c r="LCX177" s="62"/>
      <c r="LCY177" s="62"/>
      <c r="LCZ177" s="62"/>
      <c r="LDA177" s="62"/>
      <c r="LDB177" s="62"/>
      <c r="LDC177" s="62"/>
      <c r="LDD177" s="62"/>
      <c r="LDE177" s="62"/>
      <c r="LDF177" s="62"/>
      <c r="LDG177" s="62"/>
      <c r="LDH177" s="62"/>
      <c r="LDI177" s="62"/>
      <c r="LDJ177" s="62"/>
      <c r="LDK177" s="62"/>
      <c r="LDL177" s="62"/>
      <c r="LDM177" s="62"/>
      <c r="LDN177" s="62"/>
      <c r="LDO177" s="62"/>
      <c r="LDP177" s="62"/>
      <c r="LDQ177" s="62"/>
      <c r="LDR177" s="62"/>
      <c r="LDS177" s="62"/>
      <c r="LDT177" s="62"/>
      <c r="LDU177" s="62"/>
      <c r="LDV177" s="62"/>
      <c r="LDW177" s="62"/>
      <c r="LDX177" s="62"/>
      <c r="LDY177" s="62"/>
      <c r="LDZ177" s="62"/>
      <c r="LEA177" s="62"/>
      <c r="LEB177" s="62"/>
      <c r="LEC177" s="62"/>
      <c r="LED177" s="62"/>
      <c r="LEE177" s="62"/>
      <c r="LEF177" s="62"/>
      <c r="LEG177" s="62"/>
      <c r="LEH177" s="62"/>
      <c r="LEI177" s="62"/>
      <c r="LEJ177" s="62"/>
      <c r="LEK177" s="62"/>
      <c r="LEL177" s="62"/>
      <c r="LEM177" s="62"/>
      <c r="LEN177" s="62"/>
      <c r="LEO177" s="62"/>
      <c r="LEP177" s="62"/>
      <c r="LEQ177" s="62"/>
      <c r="LER177" s="62"/>
      <c r="LES177" s="62"/>
      <c r="LET177" s="62"/>
      <c r="LEU177" s="62"/>
      <c r="LEV177" s="62"/>
      <c r="LEW177" s="62"/>
      <c r="LEX177" s="62"/>
      <c r="LEY177" s="62"/>
      <c r="LEZ177" s="62"/>
      <c r="LFA177" s="62"/>
      <c r="LFB177" s="62"/>
      <c r="LFC177" s="62"/>
      <c r="LFD177" s="62"/>
      <c r="LFE177" s="62"/>
      <c r="LFF177" s="62"/>
      <c r="LFG177" s="62"/>
      <c r="LFH177" s="62"/>
      <c r="LFI177" s="62"/>
      <c r="LFJ177" s="62"/>
      <c r="LFK177" s="62"/>
      <c r="LFL177" s="62"/>
      <c r="LFM177" s="62"/>
      <c r="LFN177" s="62"/>
      <c r="LFO177" s="62"/>
      <c r="LFP177" s="62"/>
      <c r="LFQ177" s="62"/>
      <c r="LFR177" s="62"/>
      <c r="LFS177" s="62"/>
      <c r="LFT177" s="62"/>
      <c r="LFU177" s="62"/>
      <c r="LFV177" s="62"/>
      <c r="LFW177" s="62"/>
      <c r="LFX177" s="62"/>
      <c r="LFY177" s="62"/>
      <c r="LFZ177" s="62"/>
      <c r="LGA177" s="62"/>
      <c r="LGB177" s="62"/>
      <c r="LGC177" s="62"/>
      <c r="LGD177" s="62"/>
      <c r="LGE177" s="62"/>
      <c r="LGF177" s="62"/>
      <c r="LGG177" s="62"/>
      <c r="LGH177" s="62"/>
      <c r="LGI177" s="62"/>
      <c r="LGJ177" s="62"/>
      <c r="LGK177" s="62"/>
      <c r="LGL177" s="62"/>
      <c r="LGM177" s="62"/>
      <c r="LGN177" s="62"/>
      <c r="LGO177" s="62"/>
      <c r="LGP177" s="62"/>
      <c r="LGQ177" s="62"/>
      <c r="LGR177" s="62"/>
      <c r="LGS177" s="62"/>
      <c r="LGT177" s="62"/>
      <c r="LGU177" s="62"/>
      <c r="LGV177" s="62"/>
      <c r="LGW177" s="62"/>
      <c r="LGX177" s="62"/>
      <c r="LGY177" s="62"/>
      <c r="LGZ177" s="62"/>
      <c r="LHA177" s="62"/>
      <c r="LHB177" s="62"/>
      <c r="LHC177" s="62"/>
      <c r="LHD177" s="62"/>
      <c r="LHE177" s="62"/>
      <c r="LHF177" s="62"/>
      <c r="LHG177" s="62"/>
      <c r="LHH177" s="62"/>
      <c r="LHI177" s="62"/>
      <c r="LHJ177" s="62"/>
      <c r="LHK177" s="62"/>
      <c r="LHL177" s="62"/>
      <c r="LHM177" s="62"/>
      <c r="LHN177" s="62"/>
      <c r="LHO177" s="62"/>
      <c r="LHP177" s="62"/>
      <c r="LHQ177" s="62"/>
      <c r="LHR177" s="62"/>
      <c r="LHS177" s="62"/>
      <c r="LHT177" s="62"/>
      <c r="LHU177" s="62"/>
      <c r="LHV177" s="62"/>
      <c r="LHW177" s="62"/>
      <c r="LHX177" s="62"/>
      <c r="LHY177" s="62"/>
      <c r="LHZ177" s="62"/>
      <c r="LIA177" s="62"/>
      <c r="LIB177" s="62"/>
      <c r="LIC177" s="62"/>
      <c r="LID177" s="62"/>
      <c r="LIE177" s="62"/>
      <c r="LIF177" s="62"/>
      <c r="LIG177" s="62"/>
      <c r="LIH177" s="62"/>
      <c r="LII177" s="62"/>
      <c r="LIJ177" s="62"/>
      <c r="LIK177" s="62"/>
      <c r="LIL177" s="62"/>
      <c r="LIM177" s="62"/>
      <c r="LIN177" s="62"/>
      <c r="LIO177" s="62"/>
      <c r="LIP177" s="62"/>
      <c r="LIQ177" s="62"/>
      <c r="LIR177" s="62"/>
      <c r="LIS177" s="62"/>
      <c r="LIT177" s="62"/>
      <c r="LIU177" s="62"/>
      <c r="LIV177" s="62"/>
      <c r="LIW177" s="62"/>
      <c r="LIX177" s="62"/>
      <c r="LIY177" s="62"/>
      <c r="LIZ177" s="62"/>
      <c r="LJA177" s="62"/>
      <c r="LJB177" s="62"/>
      <c r="LJC177" s="62"/>
      <c r="LJD177" s="62"/>
      <c r="LJE177" s="62"/>
      <c r="LJF177" s="62"/>
      <c r="LJG177" s="62"/>
      <c r="LJH177" s="62"/>
      <c r="LJI177" s="62"/>
      <c r="LJJ177" s="62"/>
      <c r="LJK177" s="62"/>
      <c r="LJL177" s="62"/>
      <c r="LJM177" s="62"/>
      <c r="LJN177" s="62"/>
      <c r="LJO177" s="62"/>
      <c r="LJP177" s="62"/>
      <c r="LJQ177" s="62"/>
      <c r="LJR177" s="62"/>
      <c r="LJS177" s="62"/>
      <c r="LJT177" s="62"/>
      <c r="LJU177" s="62"/>
      <c r="LJV177" s="62"/>
      <c r="LJW177" s="62"/>
      <c r="LJX177" s="62"/>
      <c r="LJY177" s="62"/>
      <c r="LJZ177" s="62"/>
      <c r="LKA177" s="62"/>
      <c r="LKB177" s="62"/>
      <c r="LKC177" s="62"/>
      <c r="LKD177" s="62"/>
      <c r="LKE177" s="62"/>
      <c r="LKF177" s="62"/>
      <c r="LKG177" s="62"/>
      <c r="LKH177" s="62"/>
      <c r="LKI177" s="62"/>
      <c r="LKJ177" s="62"/>
      <c r="LKK177" s="62"/>
      <c r="LKL177" s="62"/>
      <c r="LKM177" s="62"/>
      <c r="LKN177" s="62"/>
      <c r="LKO177" s="62"/>
      <c r="LKP177" s="62"/>
      <c r="LKQ177" s="62"/>
      <c r="LKR177" s="62"/>
      <c r="LKS177" s="62"/>
      <c r="LKT177" s="62"/>
      <c r="LKU177" s="62"/>
      <c r="LKV177" s="62"/>
      <c r="LKW177" s="62"/>
      <c r="LKX177" s="62"/>
      <c r="LKY177" s="62"/>
      <c r="LKZ177" s="62"/>
      <c r="LLA177" s="62"/>
      <c r="LLB177" s="62"/>
      <c r="LLC177" s="62"/>
      <c r="LLD177" s="62"/>
      <c r="LLE177" s="62"/>
      <c r="LLF177" s="62"/>
      <c r="LLG177" s="62"/>
      <c r="LLH177" s="62"/>
      <c r="LLI177" s="62"/>
      <c r="LLJ177" s="62"/>
      <c r="LLK177" s="62"/>
      <c r="LLL177" s="62"/>
      <c r="LLM177" s="62"/>
      <c r="LLN177" s="62"/>
      <c r="LLO177" s="62"/>
      <c r="LLP177" s="62"/>
      <c r="LLQ177" s="62"/>
      <c r="LLR177" s="62"/>
      <c r="LLS177" s="62"/>
      <c r="LLT177" s="62"/>
      <c r="LLU177" s="62"/>
      <c r="LLV177" s="62"/>
      <c r="LLW177" s="62"/>
      <c r="LLX177" s="62"/>
      <c r="LLY177" s="62"/>
      <c r="LLZ177" s="62"/>
      <c r="LMA177" s="62"/>
      <c r="LMB177" s="62"/>
      <c r="LMC177" s="62"/>
      <c r="LMD177" s="62"/>
      <c r="LME177" s="62"/>
      <c r="LMF177" s="62"/>
      <c r="LMG177" s="62"/>
      <c r="LMH177" s="62"/>
      <c r="LMI177" s="62"/>
      <c r="LMJ177" s="62"/>
      <c r="LMK177" s="62"/>
      <c r="LML177" s="62"/>
      <c r="LMM177" s="62"/>
      <c r="LMN177" s="62"/>
      <c r="LMO177" s="62"/>
      <c r="LMP177" s="62"/>
      <c r="LMQ177" s="62"/>
      <c r="LMR177" s="62"/>
      <c r="LMS177" s="62"/>
      <c r="LMT177" s="62"/>
      <c r="LMU177" s="62"/>
      <c r="LMV177" s="62"/>
      <c r="LMW177" s="62"/>
      <c r="LMX177" s="62"/>
      <c r="LMY177" s="62"/>
      <c r="LMZ177" s="62"/>
      <c r="LNA177" s="62"/>
      <c r="LNB177" s="62"/>
      <c r="LNC177" s="62"/>
      <c r="LND177" s="62"/>
      <c r="LNE177" s="62"/>
      <c r="LNF177" s="62"/>
      <c r="LNG177" s="62"/>
      <c r="LNH177" s="62"/>
      <c r="LNI177" s="62"/>
      <c r="LNJ177" s="62"/>
      <c r="LNK177" s="62"/>
      <c r="LNL177" s="62"/>
      <c r="LNM177" s="62"/>
      <c r="LNN177" s="62"/>
      <c r="LNO177" s="62"/>
      <c r="LNP177" s="62"/>
      <c r="LNQ177" s="62"/>
      <c r="LNR177" s="62"/>
      <c r="LNS177" s="62"/>
      <c r="LNT177" s="62"/>
      <c r="LNU177" s="62"/>
      <c r="LNV177" s="62"/>
      <c r="LNW177" s="62"/>
      <c r="LNX177" s="62"/>
      <c r="LNY177" s="62"/>
      <c r="LNZ177" s="62"/>
      <c r="LOA177" s="62"/>
      <c r="LOB177" s="62"/>
      <c r="LOC177" s="62"/>
      <c r="LOD177" s="62"/>
      <c r="LOE177" s="62"/>
      <c r="LOF177" s="62"/>
      <c r="LOG177" s="62"/>
      <c r="LOH177" s="62"/>
      <c r="LOI177" s="62"/>
      <c r="LOJ177" s="62"/>
      <c r="LOK177" s="62"/>
      <c r="LOL177" s="62"/>
      <c r="LOM177" s="62"/>
      <c r="LON177" s="62"/>
      <c r="LOO177" s="62"/>
      <c r="LOP177" s="62"/>
      <c r="LOQ177" s="62"/>
      <c r="LOR177" s="62"/>
      <c r="LOS177" s="62"/>
      <c r="LOT177" s="62"/>
      <c r="LOU177" s="62"/>
      <c r="LOV177" s="62"/>
      <c r="LOW177" s="62"/>
      <c r="LOX177" s="62"/>
      <c r="LOY177" s="62"/>
      <c r="LOZ177" s="62"/>
      <c r="LPA177" s="62"/>
      <c r="LPB177" s="62"/>
      <c r="LPC177" s="62"/>
      <c r="LPD177" s="62"/>
      <c r="LPE177" s="62"/>
      <c r="LPF177" s="62"/>
      <c r="LPG177" s="62"/>
      <c r="LPH177" s="62"/>
      <c r="LPI177" s="62"/>
      <c r="LPJ177" s="62"/>
      <c r="LPK177" s="62"/>
      <c r="LPL177" s="62"/>
      <c r="LPM177" s="62"/>
      <c r="LPN177" s="62"/>
      <c r="LPO177" s="62"/>
      <c r="LPP177" s="62"/>
      <c r="LPQ177" s="62"/>
      <c r="LPR177" s="62"/>
      <c r="LPS177" s="62"/>
      <c r="LPT177" s="62"/>
      <c r="LPU177" s="62"/>
      <c r="LPV177" s="62"/>
      <c r="LPW177" s="62"/>
      <c r="LPX177" s="62"/>
      <c r="LPY177" s="62"/>
      <c r="LPZ177" s="62"/>
      <c r="LQA177" s="62"/>
      <c r="LQB177" s="62"/>
      <c r="LQC177" s="62"/>
      <c r="LQD177" s="62"/>
      <c r="LQE177" s="62"/>
      <c r="LQF177" s="62"/>
      <c r="LQG177" s="62"/>
      <c r="LQH177" s="62"/>
      <c r="LQI177" s="62"/>
      <c r="LQJ177" s="62"/>
      <c r="LQK177" s="62"/>
      <c r="LQL177" s="62"/>
      <c r="LQM177" s="62"/>
      <c r="LQN177" s="62"/>
      <c r="LQO177" s="62"/>
      <c r="LQP177" s="62"/>
      <c r="LQQ177" s="62"/>
      <c r="LQR177" s="62"/>
      <c r="LQS177" s="62"/>
      <c r="LQT177" s="62"/>
      <c r="LQU177" s="62"/>
      <c r="LQV177" s="62"/>
      <c r="LQW177" s="62"/>
      <c r="LQX177" s="62"/>
      <c r="LQY177" s="62"/>
      <c r="LQZ177" s="62"/>
      <c r="LRA177" s="62"/>
      <c r="LRB177" s="62"/>
      <c r="LRC177" s="62"/>
      <c r="LRD177" s="62"/>
      <c r="LRE177" s="62"/>
      <c r="LRF177" s="62"/>
      <c r="LRG177" s="62"/>
      <c r="LRH177" s="62"/>
      <c r="LRI177" s="62"/>
      <c r="LRJ177" s="62"/>
      <c r="LRK177" s="62"/>
      <c r="LRL177" s="62"/>
      <c r="LRM177" s="62"/>
      <c r="LRN177" s="62"/>
      <c r="LRO177" s="62"/>
      <c r="LRP177" s="62"/>
      <c r="LRQ177" s="62"/>
      <c r="LRR177" s="62"/>
      <c r="LRS177" s="62"/>
      <c r="LRT177" s="62"/>
      <c r="LRU177" s="62"/>
      <c r="LRV177" s="62"/>
      <c r="LRW177" s="62"/>
      <c r="LRX177" s="62"/>
      <c r="LRY177" s="62"/>
      <c r="LRZ177" s="62"/>
      <c r="LSA177" s="62"/>
      <c r="LSB177" s="62"/>
      <c r="LSC177" s="62"/>
      <c r="LSD177" s="62"/>
      <c r="LSE177" s="62"/>
      <c r="LSF177" s="62"/>
      <c r="LSG177" s="62"/>
      <c r="LSH177" s="62"/>
      <c r="LSI177" s="62"/>
      <c r="LSJ177" s="62"/>
      <c r="LSK177" s="62"/>
      <c r="LSL177" s="62"/>
      <c r="LSM177" s="62"/>
      <c r="LSN177" s="62"/>
      <c r="LSO177" s="62"/>
      <c r="LSP177" s="62"/>
      <c r="LSQ177" s="62"/>
      <c r="LSR177" s="62"/>
      <c r="LSS177" s="62"/>
      <c r="LST177" s="62"/>
      <c r="LSU177" s="62"/>
      <c r="LSV177" s="62"/>
      <c r="LSW177" s="62"/>
      <c r="LSX177" s="62"/>
      <c r="LSY177" s="62"/>
      <c r="LSZ177" s="62"/>
      <c r="LTA177" s="62"/>
      <c r="LTB177" s="62"/>
      <c r="LTC177" s="62"/>
      <c r="LTD177" s="62"/>
      <c r="LTE177" s="62"/>
      <c r="LTF177" s="62"/>
      <c r="LTG177" s="62"/>
      <c r="LTH177" s="62"/>
      <c r="LTI177" s="62"/>
      <c r="LTJ177" s="62"/>
      <c r="LTK177" s="62"/>
      <c r="LTL177" s="62"/>
      <c r="LTM177" s="62"/>
      <c r="LTN177" s="62"/>
      <c r="LTO177" s="62"/>
      <c r="LTP177" s="62"/>
      <c r="LTQ177" s="62"/>
      <c r="LTR177" s="62"/>
      <c r="LTS177" s="62"/>
      <c r="LTT177" s="62"/>
      <c r="LTU177" s="62"/>
      <c r="LTV177" s="62"/>
      <c r="LTW177" s="62"/>
      <c r="LTX177" s="62"/>
      <c r="LTY177" s="62"/>
      <c r="LTZ177" s="62"/>
      <c r="LUA177" s="62"/>
      <c r="LUB177" s="62"/>
      <c r="LUC177" s="62"/>
      <c r="LUD177" s="62"/>
      <c r="LUE177" s="62"/>
      <c r="LUF177" s="62"/>
      <c r="LUG177" s="62"/>
      <c r="LUH177" s="62"/>
      <c r="LUI177" s="62"/>
      <c r="LUJ177" s="62"/>
      <c r="LUK177" s="62"/>
      <c r="LUL177" s="62"/>
      <c r="LUM177" s="62"/>
      <c r="LUN177" s="62"/>
      <c r="LUO177" s="62"/>
      <c r="LUP177" s="62"/>
      <c r="LUQ177" s="62"/>
      <c r="LUR177" s="62"/>
      <c r="LUS177" s="62"/>
      <c r="LUT177" s="62"/>
      <c r="LUU177" s="62"/>
      <c r="LUV177" s="62"/>
      <c r="LUW177" s="62"/>
      <c r="LUX177" s="62"/>
      <c r="LUY177" s="62"/>
      <c r="LUZ177" s="62"/>
      <c r="LVA177" s="62"/>
      <c r="LVB177" s="62"/>
      <c r="LVC177" s="62"/>
      <c r="LVD177" s="62"/>
      <c r="LVE177" s="62"/>
      <c r="LVF177" s="62"/>
      <c r="LVG177" s="62"/>
      <c r="LVH177" s="62"/>
      <c r="LVI177" s="62"/>
      <c r="LVJ177" s="62"/>
      <c r="LVK177" s="62"/>
      <c r="LVL177" s="62"/>
      <c r="LVM177" s="62"/>
      <c r="LVN177" s="62"/>
      <c r="LVO177" s="62"/>
      <c r="LVP177" s="62"/>
      <c r="LVQ177" s="62"/>
      <c r="LVR177" s="62"/>
      <c r="LVS177" s="62"/>
      <c r="LVT177" s="62"/>
      <c r="LVU177" s="62"/>
      <c r="LVV177" s="62"/>
      <c r="LVW177" s="62"/>
      <c r="LVX177" s="62"/>
      <c r="LVY177" s="62"/>
      <c r="LVZ177" s="62"/>
      <c r="LWA177" s="62"/>
      <c r="LWB177" s="62"/>
      <c r="LWC177" s="62"/>
      <c r="LWD177" s="62"/>
      <c r="LWE177" s="62"/>
      <c r="LWF177" s="62"/>
      <c r="LWG177" s="62"/>
      <c r="LWH177" s="62"/>
      <c r="LWI177" s="62"/>
      <c r="LWJ177" s="62"/>
      <c r="LWK177" s="62"/>
      <c r="LWL177" s="62"/>
      <c r="LWM177" s="62"/>
      <c r="LWN177" s="62"/>
      <c r="LWO177" s="62"/>
      <c r="LWP177" s="62"/>
      <c r="LWQ177" s="62"/>
      <c r="LWR177" s="62"/>
      <c r="LWS177" s="62"/>
      <c r="LWT177" s="62"/>
      <c r="LWU177" s="62"/>
      <c r="LWV177" s="62"/>
      <c r="LWW177" s="62"/>
      <c r="LWX177" s="62"/>
      <c r="LWY177" s="62"/>
      <c r="LWZ177" s="62"/>
      <c r="LXA177" s="62"/>
      <c r="LXB177" s="62"/>
      <c r="LXC177" s="62"/>
      <c r="LXD177" s="62"/>
      <c r="LXE177" s="62"/>
      <c r="LXF177" s="62"/>
      <c r="LXG177" s="62"/>
      <c r="LXH177" s="62"/>
      <c r="LXI177" s="62"/>
      <c r="LXJ177" s="62"/>
      <c r="LXK177" s="62"/>
      <c r="LXL177" s="62"/>
      <c r="LXM177" s="62"/>
      <c r="LXN177" s="62"/>
      <c r="LXO177" s="62"/>
      <c r="LXP177" s="62"/>
      <c r="LXQ177" s="62"/>
      <c r="LXR177" s="62"/>
      <c r="LXS177" s="62"/>
      <c r="LXT177" s="62"/>
      <c r="LXU177" s="62"/>
      <c r="LXV177" s="62"/>
      <c r="LXW177" s="62"/>
      <c r="LXX177" s="62"/>
      <c r="LXY177" s="62"/>
      <c r="LXZ177" s="62"/>
      <c r="LYA177" s="62"/>
      <c r="LYB177" s="62"/>
      <c r="LYC177" s="62"/>
      <c r="LYD177" s="62"/>
      <c r="LYE177" s="62"/>
      <c r="LYF177" s="62"/>
      <c r="LYG177" s="62"/>
      <c r="LYH177" s="62"/>
      <c r="LYI177" s="62"/>
      <c r="LYJ177" s="62"/>
      <c r="LYK177" s="62"/>
      <c r="LYL177" s="62"/>
      <c r="LYM177" s="62"/>
      <c r="LYN177" s="62"/>
      <c r="LYO177" s="62"/>
      <c r="LYP177" s="62"/>
      <c r="LYQ177" s="62"/>
      <c r="LYR177" s="62"/>
      <c r="LYS177" s="62"/>
      <c r="LYT177" s="62"/>
      <c r="LYU177" s="62"/>
      <c r="LYV177" s="62"/>
      <c r="LYW177" s="62"/>
      <c r="LYX177" s="62"/>
      <c r="LYY177" s="62"/>
      <c r="LYZ177" s="62"/>
      <c r="LZA177" s="62"/>
      <c r="LZB177" s="62"/>
      <c r="LZC177" s="62"/>
      <c r="LZD177" s="62"/>
      <c r="LZE177" s="62"/>
      <c r="LZF177" s="62"/>
      <c r="LZG177" s="62"/>
      <c r="LZH177" s="62"/>
      <c r="LZI177" s="62"/>
      <c r="LZJ177" s="62"/>
      <c r="LZK177" s="62"/>
      <c r="LZL177" s="62"/>
      <c r="LZM177" s="62"/>
      <c r="LZN177" s="62"/>
      <c r="LZO177" s="62"/>
      <c r="LZP177" s="62"/>
      <c r="LZQ177" s="62"/>
      <c r="LZR177" s="62"/>
      <c r="LZS177" s="62"/>
      <c r="LZT177" s="62"/>
      <c r="LZU177" s="62"/>
      <c r="LZV177" s="62"/>
      <c r="LZW177" s="62"/>
      <c r="LZX177" s="62"/>
      <c r="LZY177" s="62"/>
      <c r="LZZ177" s="62"/>
      <c r="MAA177" s="62"/>
      <c r="MAB177" s="62"/>
      <c r="MAC177" s="62"/>
      <c r="MAD177" s="62"/>
      <c r="MAE177" s="62"/>
      <c r="MAF177" s="62"/>
      <c r="MAG177" s="62"/>
      <c r="MAH177" s="62"/>
      <c r="MAI177" s="62"/>
      <c r="MAJ177" s="62"/>
      <c r="MAK177" s="62"/>
      <c r="MAL177" s="62"/>
      <c r="MAM177" s="62"/>
      <c r="MAN177" s="62"/>
      <c r="MAO177" s="62"/>
      <c r="MAP177" s="62"/>
      <c r="MAQ177" s="62"/>
      <c r="MAR177" s="62"/>
      <c r="MAS177" s="62"/>
      <c r="MAT177" s="62"/>
      <c r="MAU177" s="62"/>
      <c r="MAV177" s="62"/>
      <c r="MAW177" s="62"/>
      <c r="MAX177" s="62"/>
      <c r="MAY177" s="62"/>
      <c r="MAZ177" s="62"/>
      <c r="MBA177" s="62"/>
      <c r="MBB177" s="62"/>
      <c r="MBC177" s="62"/>
      <c r="MBD177" s="62"/>
      <c r="MBE177" s="62"/>
      <c r="MBF177" s="62"/>
      <c r="MBG177" s="62"/>
      <c r="MBH177" s="62"/>
      <c r="MBI177" s="62"/>
      <c r="MBJ177" s="62"/>
      <c r="MBK177" s="62"/>
      <c r="MBL177" s="62"/>
      <c r="MBM177" s="62"/>
      <c r="MBN177" s="62"/>
      <c r="MBO177" s="62"/>
      <c r="MBP177" s="62"/>
      <c r="MBQ177" s="62"/>
      <c r="MBR177" s="62"/>
      <c r="MBS177" s="62"/>
      <c r="MBT177" s="62"/>
      <c r="MBU177" s="62"/>
      <c r="MBV177" s="62"/>
      <c r="MBW177" s="62"/>
      <c r="MBX177" s="62"/>
      <c r="MBY177" s="62"/>
      <c r="MBZ177" s="62"/>
      <c r="MCA177" s="62"/>
      <c r="MCB177" s="62"/>
      <c r="MCC177" s="62"/>
      <c r="MCD177" s="62"/>
      <c r="MCE177" s="62"/>
      <c r="MCF177" s="62"/>
      <c r="MCG177" s="62"/>
      <c r="MCH177" s="62"/>
      <c r="MCI177" s="62"/>
      <c r="MCJ177" s="62"/>
      <c r="MCK177" s="62"/>
      <c r="MCL177" s="62"/>
      <c r="MCM177" s="62"/>
      <c r="MCN177" s="62"/>
      <c r="MCO177" s="62"/>
      <c r="MCP177" s="62"/>
      <c r="MCQ177" s="62"/>
      <c r="MCR177" s="62"/>
      <c r="MCS177" s="62"/>
      <c r="MCT177" s="62"/>
      <c r="MCU177" s="62"/>
      <c r="MCV177" s="62"/>
      <c r="MCW177" s="62"/>
      <c r="MCX177" s="62"/>
      <c r="MCY177" s="62"/>
      <c r="MCZ177" s="62"/>
      <c r="MDA177" s="62"/>
      <c r="MDB177" s="62"/>
      <c r="MDC177" s="62"/>
      <c r="MDD177" s="62"/>
      <c r="MDE177" s="62"/>
      <c r="MDF177" s="62"/>
      <c r="MDG177" s="62"/>
      <c r="MDH177" s="62"/>
      <c r="MDI177" s="62"/>
      <c r="MDJ177" s="62"/>
      <c r="MDK177" s="62"/>
      <c r="MDL177" s="62"/>
      <c r="MDM177" s="62"/>
      <c r="MDN177" s="62"/>
      <c r="MDO177" s="62"/>
      <c r="MDP177" s="62"/>
      <c r="MDQ177" s="62"/>
      <c r="MDR177" s="62"/>
      <c r="MDS177" s="62"/>
      <c r="MDT177" s="62"/>
      <c r="MDU177" s="62"/>
      <c r="MDV177" s="62"/>
      <c r="MDW177" s="62"/>
      <c r="MDX177" s="62"/>
      <c r="MDY177" s="62"/>
      <c r="MDZ177" s="62"/>
      <c r="MEA177" s="62"/>
      <c r="MEB177" s="62"/>
      <c r="MEC177" s="62"/>
      <c r="MED177" s="62"/>
      <c r="MEE177" s="62"/>
      <c r="MEF177" s="62"/>
      <c r="MEG177" s="62"/>
      <c r="MEH177" s="62"/>
      <c r="MEI177" s="62"/>
      <c r="MEJ177" s="62"/>
      <c r="MEK177" s="62"/>
      <c r="MEL177" s="62"/>
      <c r="MEM177" s="62"/>
      <c r="MEN177" s="62"/>
      <c r="MEO177" s="62"/>
      <c r="MEP177" s="62"/>
      <c r="MEQ177" s="62"/>
      <c r="MER177" s="62"/>
      <c r="MES177" s="62"/>
      <c r="MET177" s="62"/>
      <c r="MEU177" s="62"/>
      <c r="MEV177" s="62"/>
      <c r="MEW177" s="62"/>
      <c r="MEX177" s="62"/>
      <c r="MEY177" s="62"/>
      <c r="MEZ177" s="62"/>
      <c r="MFA177" s="62"/>
      <c r="MFB177" s="62"/>
      <c r="MFC177" s="62"/>
      <c r="MFD177" s="62"/>
      <c r="MFE177" s="62"/>
      <c r="MFF177" s="62"/>
      <c r="MFG177" s="62"/>
      <c r="MFH177" s="62"/>
      <c r="MFI177" s="62"/>
      <c r="MFJ177" s="62"/>
      <c r="MFK177" s="62"/>
      <c r="MFL177" s="62"/>
      <c r="MFM177" s="62"/>
      <c r="MFN177" s="62"/>
      <c r="MFO177" s="62"/>
      <c r="MFP177" s="62"/>
      <c r="MFQ177" s="62"/>
      <c r="MFR177" s="62"/>
      <c r="MFS177" s="62"/>
      <c r="MFT177" s="62"/>
      <c r="MFU177" s="62"/>
      <c r="MFV177" s="62"/>
      <c r="MFW177" s="62"/>
      <c r="MFX177" s="62"/>
      <c r="MFY177" s="62"/>
      <c r="MFZ177" s="62"/>
      <c r="MGA177" s="62"/>
      <c r="MGB177" s="62"/>
      <c r="MGC177" s="62"/>
      <c r="MGD177" s="62"/>
      <c r="MGE177" s="62"/>
      <c r="MGF177" s="62"/>
      <c r="MGG177" s="62"/>
      <c r="MGH177" s="62"/>
      <c r="MGI177" s="62"/>
      <c r="MGJ177" s="62"/>
      <c r="MGK177" s="62"/>
      <c r="MGL177" s="62"/>
      <c r="MGM177" s="62"/>
      <c r="MGN177" s="62"/>
      <c r="MGO177" s="62"/>
      <c r="MGP177" s="62"/>
      <c r="MGQ177" s="62"/>
      <c r="MGR177" s="62"/>
      <c r="MGS177" s="62"/>
      <c r="MGT177" s="62"/>
      <c r="MGU177" s="62"/>
      <c r="MGV177" s="62"/>
      <c r="MGW177" s="62"/>
      <c r="MGX177" s="62"/>
      <c r="MGY177" s="62"/>
      <c r="MGZ177" s="62"/>
      <c r="MHA177" s="62"/>
      <c r="MHB177" s="62"/>
      <c r="MHC177" s="62"/>
      <c r="MHD177" s="62"/>
      <c r="MHE177" s="62"/>
      <c r="MHF177" s="62"/>
      <c r="MHG177" s="62"/>
      <c r="MHH177" s="62"/>
      <c r="MHI177" s="62"/>
      <c r="MHJ177" s="62"/>
      <c r="MHK177" s="62"/>
      <c r="MHL177" s="62"/>
      <c r="MHM177" s="62"/>
      <c r="MHN177" s="62"/>
      <c r="MHO177" s="62"/>
      <c r="MHP177" s="62"/>
      <c r="MHQ177" s="62"/>
      <c r="MHR177" s="62"/>
      <c r="MHS177" s="62"/>
      <c r="MHT177" s="62"/>
      <c r="MHU177" s="62"/>
      <c r="MHV177" s="62"/>
      <c r="MHW177" s="62"/>
      <c r="MHX177" s="62"/>
      <c r="MHY177" s="62"/>
      <c r="MHZ177" s="62"/>
      <c r="MIA177" s="62"/>
      <c r="MIB177" s="62"/>
      <c r="MIC177" s="62"/>
      <c r="MID177" s="62"/>
      <c r="MIE177" s="62"/>
      <c r="MIF177" s="62"/>
      <c r="MIG177" s="62"/>
      <c r="MIH177" s="62"/>
      <c r="MII177" s="62"/>
      <c r="MIJ177" s="62"/>
      <c r="MIK177" s="62"/>
      <c r="MIL177" s="62"/>
      <c r="MIM177" s="62"/>
      <c r="MIN177" s="62"/>
      <c r="MIO177" s="62"/>
      <c r="MIP177" s="62"/>
      <c r="MIQ177" s="62"/>
      <c r="MIR177" s="62"/>
      <c r="MIS177" s="62"/>
      <c r="MIT177" s="62"/>
      <c r="MIU177" s="62"/>
      <c r="MIV177" s="62"/>
      <c r="MIW177" s="62"/>
      <c r="MIX177" s="62"/>
      <c r="MIY177" s="62"/>
      <c r="MIZ177" s="62"/>
      <c r="MJA177" s="62"/>
      <c r="MJB177" s="62"/>
      <c r="MJC177" s="62"/>
      <c r="MJD177" s="62"/>
      <c r="MJE177" s="62"/>
      <c r="MJF177" s="62"/>
      <c r="MJG177" s="62"/>
      <c r="MJH177" s="62"/>
      <c r="MJI177" s="62"/>
      <c r="MJJ177" s="62"/>
      <c r="MJK177" s="62"/>
      <c r="MJL177" s="62"/>
      <c r="MJM177" s="62"/>
      <c r="MJN177" s="62"/>
      <c r="MJO177" s="62"/>
      <c r="MJP177" s="62"/>
      <c r="MJQ177" s="62"/>
      <c r="MJR177" s="62"/>
      <c r="MJS177" s="62"/>
      <c r="MJT177" s="62"/>
      <c r="MJU177" s="62"/>
      <c r="MJV177" s="62"/>
      <c r="MJW177" s="62"/>
      <c r="MJX177" s="62"/>
      <c r="MJY177" s="62"/>
      <c r="MJZ177" s="62"/>
      <c r="MKA177" s="62"/>
      <c r="MKB177" s="62"/>
      <c r="MKC177" s="62"/>
      <c r="MKD177" s="62"/>
      <c r="MKE177" s="62"/>
      <c r="MKF177" s="62"/>
      <c r="MKG177" s="62"/>
      <c r="MKH177" s="62"/>
      <c r="MKI177" s="62"/>
      <c r="MKJ177" s="62"/>
      <c r="MKK177" s="62"/>
      <c r="MKL177" s="62"/>
      <c r="MKM177" s="62"/>
      <c r="MKN177" s="62"/>
      <c r="MKO177" s="62"/>
      <c r="MKP177" s="62"/>
      <c r="MKQ177" s="62"/>
      <c r="MKR177" s="62"/>
      <c r="MKS177" s="62"/>
      <c r="MKT177" s="62"/>
      <c r="MKU177" s="62"/>
      <c r="MKV177" s="62"/>
      <c r="MKW177" s="62"/>
      <c r="MKX177" s="62"/>
      <c r="MKY177" s="62"/>
      <c r="MKZ177" s="62"/>
      <c r="MLA177" s="62"/>
      <c r="MLB177" s="62"/>
      <c r="MLC177" s="62"/>
      <c r="MLD177" s="62"/>
      <c r="MLE177" s="62"/>
      <c r="MLF177" s="62"/>
      <c r="MLG177" s="62"/>
      <c r="MLH177" s="62"/>
      <c r="MLI177" s="62"/>
      <c r="MLJ177" s="62"/>
      <c r="MLK177" s="62"/>
      <c r="MLL177" s="62"/>
      <c r="MLM177" s="62"/>
      <c r="MLN177" s="62"/>
      <c r="MLO177" s="62"/>
      <c r="MLP177" s="62"/>
      <c r="MLQ177" s="62"/>
      <c r="MLR177" s="62"/>
      <c r="MLS177" s="62"/>
      <c r="MLT177" s="62"/>
      <c r="MLU177" s="62"/>
      <c r="MLV177" s="62"/>
      <c r="MLW177" s="62"/>
      <c r="MLX177" s="62"/>
      <c r="MLY177" s="62"/>
      <c r="MLZ177" s="62"/>
      <c r="MMA177" s="62"/>
      <c r="MMB177" s="62"/>
      <c r="MMC177" s="62"/>
      <c r="MMD177" s="62"/>
      <c r="MME177" s="62"/>
      <c r="MMF177" s="62"/>
      <c r="MMG177" s="62"/>
      <c r="MMH177" s="62"/>
      <c r="MMI177" s="62"/>
      <c r="MMJ177" s="62"/>
      <c r="MMK177" s="62"/>
      <c r="MML177" s="62"/>
      <c r="MMM177" s="62"/>
      <c r="MMN177" s="62"/>
      <c r="MMO177" s="62"/>
      <c r="MMP177" s="62"/>
      <c r="MMQ177" s="62"/>
      <c r="MMR177" s="62"/>
      <c r="MMS177" s="62"/>
      <c r="MMT177" s="62"/>
      <c r="MMU177" s="62"/>
      <c r="MMV177" s="62"/>
      <c r="MMW177" s="62"/>
      <c r="MMX177" s="62"/>
      <c r="MMY177" s="62"/>
      <c r="MMZ177" s="62"/>
      <c r="MNA177" s="62"/>
      <c r="MNB177" s="62"/>
      <c r="MNC177" s="62"/>
      <c r="MND177" s="62"/>
      <c r="MNE177" s="62"/>
      <c r="MNF177" s="62"/>
      <c r="MNG177" s="62"/>
      <c r="MNH177" s="62"/>
      <c r="MNI177" s="62"/>
      <c r="MNJ177" s="62"/>
      <c r="MNK177" s="62"/>
      <c r="MNL177" s="62"/>
      <c r="MNM177" s="62"/>
      <c r="MNN177" s="62"/>
      <c r="MNO177" s="62"/>
      <c r="MNP177" s="62"/>
      <c r="MNQ177" s="62"/>
      <c r="MNR177" s="62"/>
      <c r="MNS177" s="62"/>
      <c r="MNT177" s="62"/>
      <c r="MNU177" s="62"/>
      <c r="MNV177" s="62"/>
      <c r="MNW177" s="62"/>
      <c r="MNX177" s="62"/>
      <c r="MNY177" s="62"/>
      <c r="MNZ177" s="62"/>
      <c r="MOA177" s="62"/>
      <c r="MOB177" s="62"/>
      <c r="MOC177" s="62"/>
      <c r="MOD177" s="62"/>
      <c r="MOE177" s="62"/>
      <c r="MOF177" s="62"/>
      <c r="MOG177" s="62"/>
      <c r="MOH177" s="62"/>
      <c r="MOI177" s="62"/>
      <c r="MOJ177" s="62"/>
      <c r="MOK177" s="62"/>
      <c r="MOL177" s="62"/>
      <c r="MOM177" s="62"/>
      <c r="MON177" s="62"/>
      <c r="MOO177" s="62"/>
      <c r="MOP177" s="62"/>
      <c r="MOQ177" s="62"/>
      <c r="MOR177" s="62"/>
      <c r="MOS177" s="62"/>
      <c r="MOT177" s="62"/>
      <c r="MOU177" s="62"/>
      <c r="MOV177" s="62"/>
      <c r="MOW177" s="62"/>
      <c r="MOX177" s="62"/>
      <c r="MOY177" s="62"/>
      <c r="MOZ177" s="62"/>
      <c r="MPA177" s="62"/>
      <c r="MPB177" s="62"/>
      <c r="MPC177" s="62"/>
      <c r="MPD177" s="62"/>
      <c r="MPE177" s="62"/>
      <c r="MPF177" s="62"/>
      <c r="MPG177" s="62"/>
      <c r="MPH177" s="62"/>
      <c r="MPI177" s="62"/>
      <c r="MPJ177" s="62"/>
      <c r="MPK177" s="62"/>
      <c r="MPL177" s="62"/>
      <c r="MPM177" s="62"/>
      <c r="MPN177" s="62"/>
      <c r="MPO177" s="62"/>
      <c r="MPP177" s="62"/>
      <c r="MPQ177" s="62"/>
      <c r="MPR177" s="62"/>
      <c r="MPS177" s="62"/>
      <c r="MPT177" s="62"/>
      <c r="MPU177" s="62"/>
      <c r="MPV177" s="62"/>
      <c r="MPW177" s="62"/>
      <c r="MPX177" s="62"/>
      <c r="MPY177" s="62"/>
      <c r="MPZ177" s="62"/>
      <c r="MQA177" s="62"/>
      <c r="MQB177" s="62"/>
      <c r="MQC177" s="62"/>
      <c r="MQD177" s="62"/>
      <c r="MQE177" s="62"/>
      <c r="MQF177" s="62"/>
      <c r="MQG177" s="62"/>
      <c r="MQH177" s="62"/>
      <c r="MQI177" s="62"/>
      <c r="MQJ177" s="62"/>
      <c r="MQK177" s="62"/>
      <c r="MQL177" s="62"/>
      <c r="MQM177" s="62"/>
      <c r="MQN177" s="62"/>
      <c r="MQO177" s="62"/>
      <c r="MQP177" s="62"/>
      <c r="MQQ177" s="62"/>
      <c r="MQR177" s="62"/>
      <c r="MQS177" s="62"/>
      <c r="MQT177" s="62"/>
      <c r="MQU177" s="62"/>
      <c r="MQV177" s="62"/>
      <c r="MQW177" s="62"/>
      <c r="MQX177" s="62"/>
      <c r="MQY177" s="62"/>
      <c r="MQZ177" s="62"/>
      <c r="MRA177" s="62"/>
      <c r="MRB177" s="62"/>
      <c r="MRC177" s="62"/>
      <c r="MRD177" s="62"/>
      <c r="MRE177" s="62"/>
      <c r="MRF177" s="62"/>
      <c r="MRG177" s="62"/>
      <c r="MRH177" s="62"/>
      <c r="MRI177" s="62"/>
      <c r="MRJ177" s="62"/>
      <c r="MRK177" s="62"/>
      <c r="MRL177" s="62"/>
      <c r="MRM177" s="62"/>
      <c r="MRN177" s="62"/>
      <c r="MRO177" s="62"/>
      <c r="MRP177" s="62"/>
      <c r="MRQ177" s="62"/>
      <c r="MRR177" s="62"/>
      <c r="MRS177" s="62"/>
      <c r="MRT177" s="62"/>
      <c r="MRU177" s="62"/>
      <c r="MRV177" s="62"/>
      <c r="MRW177" s="62"/>
      <c r="MRX177" s="62"/>
      <c r="MRY177" s="62"/>
      <c r="MRZ177" s="62"/>
      <c r="MSA177" s="62"/>
      <c r="MSB177" s="62"/>
      <c r="MSC177" s="62"/>
      <c r="MSD177" s="62"/>
      <c r="MSE177" s="62"/>
      <c r="MSF177" s="62"/>
      <c r="MSG177" s="62"/>
      <c r="MSH177" s="62"/>
      <c r="MSI177" s="62"/>
      <c r="MSJ177" s="62"/>
      <c r="MSK177" s="62"/>
      <c r="MSL177" s="62"/>
      <c r="MSM177" s="62"/>
      <c r="MSN177" s="62"/>
      <c r="MSO177" s="62"/>
      <c r="MSP177" s="62"/>
      <c r="MSQ177" s="62"/>
      <c r="MSR177" s="62"/>
      <c r="MSS177" s="62"/>
      <c r="MST177" s="62"/>
      <c r="MSU177" s="62"/>
      <c r="MSV177" s="62"/>
      <c r="MSW177" s="62"/>
      <c r="MSX177" s="62"/>
      <c r="MSY177" s="62"/>
      <c r="MSZ177" s="62"/>
      <c r="MTA177" s="62"/>
      <c r="MTB177" s="62"/>
      <c r="MTC177" s="62"/>
      <c r="MTD177" s="62"/>
      <c r="MTE177" s="62"/>
      <c r="MTF177" s="62"/>
      <c r="MTG177" s="62"/>
      <c r="MTH177" s="62"/>
      <c r="MTI177" s="62"/>
      <c r="MTJ177" s="62"/>
      <c r="MTK177" s="62"/>
      <c r="MTL177" s="62"/>
      <c r="MTM177" s="62"/>
      <c r="MTN177" s="62"/>
      <c r="MTO177" s="62"/>
      <c r="MTP177" s="62"/>
      <c r="MTQ177" s="62"/>
      <c r="MTR177" s="62"/>
      <c r="MTS177" s="62"/>
      <c r="MTT177" s="62"/>
      <c r="MTU177" s="62"/>
      <c r="MTV177" s="62"/>
      <c r="MTW177" s="62"/>
      <c r="MTX177" s="62"/>
      <c r="MTY177" s="62"/>
      <c r="MTZ177" s="62"/>
      <c r="MUA177" s="62"/>
      <c r="MUB177" s="62"/>
      <c r="MUC177" s="62"/>
      <c r="MUD177" s="62"/>
      <c r="MUE177" s="62"/>
      <c r="MUF177" s="62"/>
      <c r="MUG177" s="62"/>
      <c r="MUH177" s="62"/>
      <c r="MUI177" s="62"/>
      <c r="MUJ177" s="62"/>
      <c r="MUK177" s="62"/>
      <c r="MUL177" s="62"/>
      <c r="MUM177" s="62"/>
      <c r="MUN177" s="62"/>
      <c r="MUO177" s="62"/>
      <c r="MUP177" s="62"/>
      <c r="MUQ177" s="62"/>
      <c r="MUR177" s="62"/>
      <c r="MUS177" s="62"/>
      <c r="MUT177" s="62"/>
      <c r="MUU177" s="62"/>
      <c r="MUV177" s="62"/>
      <c r="MUW177" s="62"/>
      <c r="MUX177" s="62"/>
      <c r="MUY177" s="62"/>
      <c r="MUZ177" s="62"/>
      <c r="MVA177" s="62"/>
      <c r="MVB177" s="62"/>
      <c r="MVC177" s="62"/>
      <c r="MVD177" s="62"/>
      <c r="MVE177" s="62"/>
      <c r="MVF177" s="62"/>
      <c r="MVG177" s="62"/>
      <c r="MVH177" s="62"/>
      <c r="MVI177" s="62"/>
      <c r="MVJ177" s="62"/>
      <c r="MVK177" s="62"/>
      <c r="MVL177" s="62"/>
      <c r="MVM177" s="62"/>
      <c r="MVN177" s="62"/>
      <c r="MVO177" s="62"/>
      <c r="MVP177" s="62"/>
      <c r="MVQ177" s="62"/>
      <c r="MVR177" s="62"/>
      <c r="MVS177" s="62"/>
      <c r="MVT177" s="62"/>
      <c r="MVU177" s="62"/>
      <c r="MVV177" s="62"/>
      <c r="MVW177" s="62"/>
      <c r="MVX177" s="62"/>
      <c r="MVY177" s="62"/>
      <c r="MVZ177" s="62"/>
      <c r="MWA177" s="62"/>
      <c r="MWB177" s="62"/>
      <c r="MWC177" s="62"/>
      <c r="MWD177" s="62"/>
      <c r="MWE177" s="62"/>
      <c r="MWF177" s="62"/>
      <c r="MWG177" s="62"/>
      <c r="MWH177" s="62"/>
      <c r="MWI177" s="62"/>
      <c r="MWJ177" s="62"/>
      <c r="MWK177" s="62"/>
      <c r="MWL177" s="62"/>
      <c r="MWM177" s="62"/>
      <c r="MWN177" s="62"/>
      <c r="MWO177" s="62"/>
      <c r="MWP177" s="62"/>
      <c r="MWQ177" s="62"/>
      <c r="MWR177" s="62"/>
      <c r="MWS177" s="62"/>
      <c r="MWT177" s="62"/>
      <c r="MWU177" s="62"/>
      <c r="MWV177" s="62"/>
      <c r="MWW177" s="62"/>
      <c r="MWX177" s="62"/>
      <c r="MWY177" s="62"/>
      <c r="MWZ177" s="62"/>
      <c r="MXA177" s="62"/>
      <c r="MXB177" s="62"/>
      <c r="MXC177" s="62"/>
      <c r="MXD177" s="62"/>
      <c r="MXE177" s="62"/>
      <c r="MXF177" s="62"/>
      <c r="MXG177" s="62"/>
      <c r="MXH177" s="62"/>
      <c r="MXI177" s="62"/>
      <c r="MXJ177" s="62"/>
      <c r="MXK177" s="62"/>
      <c r="MXL177" s="62"/>
      <c r="MXM177" s="62"/>
      <c r="MXN177" s="62"/>
      <c r="MXO177" s="62"/>
      <c r="MXP177" s="62"/>
      <c r="MXQ177" s="62"/>
      <c r="MXR177" s="62"/>
      <c r="MXS177" s="62"/>
      <c r="MXT177" s="62"/>
      <c r="MXU177" s="62"/>
      <c r="MXV177" s="62"/>
      <c r="MXW177" s="62"/>
      <c r="MXX177" s="62"/>
      <c r="MXY177" s="62"/>
      <c r="MXZ177" s="62"/>
      <c r="MYA177" s="62"/>
      <c r="MYB177" s="62"/>
      <c r="MYC177" s="62"/>
      <c r="MYD177" s="62"/>
      <c r="MYE177" s="62"/>
      <c r="MYF177" s="62"/>
      <c r="MYG177" s="62"/>
      <c r="MYH177" s="62"/>
      <c r="MYI177" s="62"/>
      <c r="MYJ177" s="62"/>
      <c r="MYK177" s="62"/>
      <c r="MYL177" s="62"/>
      <c r="MYM177" s="62"/>
      <c r="MYN177" s="62"/>
      <c r="MYO177" s="62"/>
      <c r="MYP177" s="62"/>
      <c r="MYQ177" s="62"/>
      <c r="MYR177" s="62"/>
      <c r="MYS177" s="62"/>
      <c r="MYT177" s="62"/>
      <c r="MYU177" s="62"/>
      <c r="MYV177" s="62"/>
      <c r="MYW177" s="62"/>
      <c r="MYX177" s="62"/>
      <c r="MYY177" s="62"/>
      <c r="MYZ177" s="62"/>
      <c r="MZA177" s="62"/>
      <c r="MZB177" s="62"/>
      <c r="MZC177" s="62"/>
      <c r="MZD177" s="62"/>
      <c r="MZE177" s="62"/>
      <c r="MZF177" s="62"/>
      <c r="MZG177" s="62"/>
      <c r="MZH177" s="62"/>
      <c r="MZI177" s="62"/>
      <c r="MZJ177" s="62"/>
      <c r="MZK177" s="62"/>
      <c r="MZL177" s="62"/>
      <c r="MZM177" s="62"/>
      <c r="MZN177" s="62"/>
      <c r="MZO177" s="62"/>
      <c r="MZP177" s="62"/>
      <c r="MZQ177" s="62"/>
      <c r="MZR177" s="62"/>
      <c r="MZS177" s="62"/>
      <c r="MZT177" s="62"/>
      <c r="MZU177" s="62"/>
      <c r="MZV177" s="62"/>
      <c r="MZW177" s="62"/>
      <c r="MZX177" s="62"/>
      <c r="MZY177" s="62"/>
      <c r="MZZ177" s="62"/>
      <c r="NAA177" s="62"/>
      <c r="NAB177" s="62"/>
      <c r="NAC177" s="62"/>
      <c r="NAD177" s="62"/>
      <c r="NAE177" s="62"/>
      <c r="NAF177" s="62"/>
      <c r="NAG177" s="62"/>
      <c r="NAH177" s="62"/>
      <c r="NAI177" s="62"/>
      <c r="NAJ177" s="62"/>
      <c r="NAK177" s="62"/>
      <c r="NAL177" s="62"/>
      <c r="NAM177" s="62"/>
      <c r="NAN177" s="62"/>
      <c r="NAO177" s="62"/>
      <c r="NAP177" s="62"/>
      <c r="NAQ177" s="62"/>
      <c r="NAR177" s="62"/>
      <c r="NAS177" s="62"/>
      <c r="NAT177" s="62"/>
      <c r="NAU177" s="62"/>
      <c r="NAV177" s="62"/>
      <c r="NAW177" s="62"/>
      <c r="NAX177" s="62"/>
      <c r="NAY177" s="62"/>
      <c r="NAZ177" s="62"/>
      <c r="NBA177" s="62"/>
      <c r="NBB177" s="62"/>
      <c r="NBC177" s="62"/>
      <c r="NBD177" s="62"/>
      <c r="NBE177" s="62"/>
      <c r="NBF177" s="62"/>
      <c r="NBG177" s="62"/>
      <c r="NBH177" s="62"/>
      <c r="NBI177" s="62"/>
      <c r="NBJ177" s="62"/>
      <c r="NBK177" s="62"/>
      <c r="NBL177" s="62"/>
      <c r="NBM177" s="62"/>
      <c r="NBN177" s="62"/>
      <c r="NBO177" s="62"/>
      <c r="NBP177" s="62"/>
      <c r="NBQ177" s="62"/>
      <c r="NBR177" s="62"/>
      <c r="NBS177" s="62"/>
      <c r="NBT177" s="62"/>
      <c r="NBU177" s="62"/>
      <c r="NBV177" s="62"/>
      <c r="NBW177" s="62"/>
      <c r="NBX177" s="62"/>
      <c r="NBY177" s="62"/>
      <c r="NBZ177" s="62"/>
      <c r="NCA177" s="62"/>
      <c r="NCB177" s="62"/>
      <c r="NCC177" s="62"/>
      <c r="NCD177" s="62"/>
      <c r="NCE177" s="62"/>
      <c r="NCF177" s="62"/>
      <c r="NCG177" s="62"/>
      <c r="NCH177" s="62"/>
      <c r="NCI177" s="62"/>
      <c r="NCJ177" s="62"/>
      <c r="NCK177" s="62"/>
      <c r="NCL177" s="62"/>
      <c r="NCM177" s="62"/>
      <c r="NCN177" s="62"/>
      <c r="NCO177" s="62"/>
      <c r="NCP177" s="62"/>
      <c r="NCQ177" s="62"/>
      <c r="NCR177" s="62"/>
      <c r="NCS177" s="62"/>
      <c r="NCT177" s="62"/>
      <c r="NCU177" s="62"/>
      <c r="NCV177" s="62"/>
      <c r="NCW177" s="62"/>
      <c r="NCX177" s="62"/>
      <c r="NCY177" s="62"/>
      <c r="NCZ177" s="62"/>
      <c r="NDA177" s="62"/>
      <c r="NDB177" s="62"/>
      <c r="NDC177" s="62"/>
      <c r="NDD177" s="62"/>
      <c r="NDE177" s="62"/>
      <c r="NDF177" s="62"/>
      <c r="NDG177" s="62"/>
      <c r="NDH177" s="62"/>
      <c r="NDI177" s="62"/>
      <c r="NDJ177" s="62"/>
      <c r="NDK177" s="62"/>
      <c r="NDL177" s="62"/>
      <c r="NDM177" s="62"/>
      <c r="NDN177" s="62"/>
      <c r="NDO177" s="62"/>
      <c r="NDP177" s="62"/>
      <c r="NDQ177" s="62"/>
      <c r="NDR177" s="62"/>
      <c r="NDS177" s="62"/>
      <c r="NDT177" s="62"/>
      <c r="NDU177" s="62"/>
      <c r="NDV177" s="62"/>
      <c r="NDW177" s="62"/>
      <c r="NDX177" s="62"/>
      <c r="NDY177" s="62"/>
      <c r="NDZ177" s="62"/>
      <c r="NEA177" s="62"/>
      <c r="NEB177" s="62"/>
      <c r="NEC177" s="62"/>
      <c r="NED177" s="62"/>
      <c r="NEE177" s="62"/>
      <c r="NEF177" s="62"/>
      <c r="NEG177" s="62"/>
      <c r="NEH177" s="62"/>
      <c r="NEI177" s="62"/>
      <c r="NEJ177" s="62"/>
      <c r="NEK177" s="62"/>
      <c r="NEL177" s="62"/>
      <c r="NEM177" s="62"/>
      <c r="NEN177" s="62"/>
      <c r="NEO177" s="62"/>
      <c r="NEP177" s="62"/>
      <c r="NEQ177" s="62"/>
      <c r="NER177" s="62"/>
      <c r="NES177" s="62"/>
      <c r="NET177" s="62"/>
      <c r="NEU177" s="62"/>
      <c r="NEV177" s="62"/>
      <c r="NEW177" s="62"/>
      <c r="NEX177" s="62"/>
      <c r="NEY177" s="62"/>
      <c r="NEZ177" s="62"/>
      <c r="NFA177" s="62"/>
      <c r="NFB177" s="62"/>
      <c r="NFC177" s="62"/>
      <c r="NFD177" s="62"/>
      <c r="NFE177" s="62"/>
      <c r="NFF177" s="62"/>
      <c r="NFG177" s="62"/>
      <c r="NFH177" s="62"/>
      <c r="NFI177" s="62"/>
      <c r="NFJ177" s="62"/>
      <c r="NFK177" s="62"/>
      <c r="NFL177" s="62"/>
      <c r="NFM177" s="62"/>
      <c r="NFN177" s="62"/>
      <c r="NFO177" s="62"/>
      <c r="NFP177" s="62"/>
      <c r="NFQ177" s="62"/>
      <c r="NFR177" s="62"/>
      <c r="NFS177" s="62"/>
      <c r="NFT177" s="62"/>
      <c r="NFU177" s="62"/>
      <c r="NFV177" s="62"/>
      <c r="NFW177" s="62"/>
      <c r="NFX177" s="62"/>
      <c r="NFY177" s="62"/>
      <c r="NFZ177" s="62"/>
      <c r="NGA177" s="62"/>
      <c r="NGB177" s="62"/>
      <c r="NGC177" s="62"/>
      <c r="NGD177" s="62"/>
      <c r="NGE177" s="62"/>
      <c r="NGF177" s="62"/>
      <c r="NGG177" s="62"/>
      <c r="NGH177" s="62"/>
      <c r="NGI177" s="62"/>
      <c r="NGJ177" s="62"/>
      <c r="NGK177" s="62"/>
      <c r="NGL177" s="62"/>
      <c r="NGM177" s="62"/>
      <c r="NGN177" s="62"/>
      <c r="NGO177" s="62"/>
      <c r="NGP177" s="62"/>
      <c r="NGQ177" s="62"/>
      <c r="NGR177" s="62"/>
      <c r="NGS177" s="62"/>
      <c r="NGT177" s="62"/>
      <c r="NGU177" s="62"/>
      <c r="NGV177" s="62"/>
      <c r="NGW177" s="62"/>
      <c r="NGX177" s="62"/>
      <c r="NGY177" s="62"/>
      <c r="NGZ177" s="62"/>
      <c r="NHA177" s="62"/>
      <c r="NHB177" s="62"/>
      <c r="NHC177" s="62"/>
      <c r="NHD177" s="62"/>
      <c r="NHE177" s="62"/>
      <c r="NHF177" s="62"/>
      <c r="NHG177" s="62"/>
      <c r="NHH177" s="62"/>
      <c r="NHI177" s="62"/>
      <c r="NHJ177" s="62"/>
      <c r="NHK177" s="62"/>
      <c r="NHL177" s="62"/>
      <c r="NHM177" s="62"/>
      <c r="NHN177" s="62"/>
      <c r="NHO177" s="62"/>
      <c r="NHP177" s="62"/>
      <c r="NHQ177" s="62"/>
      <c r="NHR177" s="62"/>
      <c r="NHS177" s="62"/>
      <c r="NHT177" s="62"/>
      <c r="NHU177" s="62"/>
      <c r="NHV177" s="62"/>
      <c r="NHW177" s="62"/>
      <c r="NHX177" s="62"/>
      <c r="NHY177" s="62"/>
      <c r="NHZ177" s="62"/>
      <c r="NIA177" s="62"/>
      <c r="NIB177" s="62"/>
      <c r="NIC177" s="62"/>
      <c r="NID177" s="62"/>
      <c r="NIE177" s="62"/>
      <c r="NIF177" s="62"/>
      <c r="NIG177" s="62"/>
      <c r="NIH177" s="62"/>
      <c r="NII177" s="62"/>
      <c r="NIJ177" s="62"/>
      <c r="NIK177" s="62"/>
      <c r="NIL177" s="62"/>
      <c r="NIM177" s="62"/>
      <c r="NIN177" s="62"/>
      <c r="NIO177" s="62"/>
      <c r="NIP177" s="62"/>
      <c r="NIQ177" s="62"/>
      <c r="NIR177" s="62"/>
      <c r="NIS177" s="62"/>
      <c r="NIT177" s="62"/>
      <c r="NIU177" s="62"/>
      <c r="NIV177" s="62"/>
      <c r="NIW177" s="62"/>
      <c r="NIX177" s="62"/>
      <c r="NIY177" s="62"/>
      <c r="NIZ177" s="62"/>
      <c r="NJA177" s="62"/>
      <c r="NJB177" s="62"/>
      <c r="NJC177" s="62"/>
      <c r="NJD177" s="62"/>
      <c r="NJE177" s="62"/>
      <c r="NJF177" s="62"/>
      <c r="NJG177" s="62"/>
      <c r="NJH177" s="62"/>
      <c r="NJI177" s="62"/>
      <c r="NJJ177" s="62"/>
      <c r="NJK177" s="62"/>
      <c r="NJL177" s="62"/>
      <c r="NJM177" s="62"/>
      <c r="NJN177" s="62"/>
      <c r="NJO177" s="62"/>
      <c r="NJP177" s="62"/>
      <c r="NJQ177" s="62"/>
      <c r="NJR177" s="62"/>
      <c r="NJS177" s="62"/>
      <c r="NJT177" s="62"/>
      <c r="NJU177" s="62"/>
      <c r="NJV177" s="62"/>
      <c r="NJW177" s="62"/>
      <c r="NJX177" s="62"/>
      <c r="NJY177" s="62"/>
      <c r="NJZ177" s="62"/>
      <c r="NKA177" s="62"/>
      <c r="NKB177" s="62"/>
      <c r="NKC177" s="62"/>
      <c r="NKD177" s="62"/>
      <c r="NKE177" s="62"/>
      <c r="NKF177" s="62"/>
      <c r="NKG177" s="62"/>
      <c r="NKH177" s="62"/>
      <c r="NKI177" s="62"/>
      <c r="NKJ177" s="62"/>
      <c r="NKK177" s="62"/>
      <c r="NKL177" s="62"/>
      <c r="NKM177" s="62"/>
      <c r="NKN177" s="62"/>
      <c r="NKO177" s="62"/>
      <c r="NKP177" s="62"/>
      <c r="NKQ177" s="62"/>
      <c r="NKR177" s="62"/>
      <c r="NKS177" s="62"/>
      <c r="NKT177" s="62"/>
      <c r="NKU177" s="62"/>
      <c r="NKV177" s="62"/>
      <c r="NKW177" s="62"/>
      <c r="NKX177" s="62"/>
      <c r="NKY177" s="62"/>
      <c r="NKZ177" s="62"/>
      <c r="NLA177" s="62"/>
      <c r="NLB177" s="62"/>
      <c r="NLC177" s="62"/>
      <c r="NLD177" s="62"/>
      <c r="NLE177" s="62"/>
      <c r="NLF177" s="62"/>
      <c r="NLG177" s="62"/>
      <c r="NLH177" s="62"/>
      <c r="NLI177" s="62"/>
      <c r="NLJ177" s="62"/>
      <c r="NLK177" s="62"/>
      <c r="NLL177" s="62"/>
      <c r="NLM177" s="62"/>
      <c r="NLN177" s="62"/>
      <c r="NLO177" s="62"/>
      <c r="NLP177" s="62"/>
      <c r="NLQ177" s="62"/>
      <c r="NLR177" s="62"/>
      <c r="NLS177" s="62"/>
      <c r="NLT177" s="62"/>
      <c r="NLU177" s="62"/>
      <c r="NLV177" s="62"/>
      <c r="NLW177" s="62"/>
      <c r="NLX177" s="62"/>
      <c r="NLY177" s="62"/>
      <c r="NLZ177" s="62"/>
      <c r="NMA177" s="62"/>
      <c r="NMB177" s="62"/>
      <c r="NMC177" s="62"/>
      <c r="NMD177" s="62"/>
      <c r="NME177" s="62"/>
      <c r="NMF177" s="62"/>
      <c r="NMG177" s="62"/>
      <c r="NMH177" s="62"/>
      <c r="NMI177" s="62"/>
      <c r="NMJ177" s="62"/>
      <c r="NMK177" s="62"/>
      <c r="NML177" s="62"/>
      <c r="NMM177" s="62"/>
      <c r="NMN177" s="62"/>
      <c r="NMO177" s="62"/>
      <c r="NMP177" s="62"/>
      <c r="NMQ177" s="62"/>
      <c r="NMR177" s="62"/>
      <c r="NMS177" s="62"/>
      <c r="NMT177" s="62"/>
      <c r="NMU177" s="62"/>
      <c r="NMV177" s="62"/>
      <c r="NMW177" s="62"/>
      <c r="NMX177" s="62"/>
      <c r="NMY177" s="62"/>
      <c r="NMZ177" s="62"/>
      <c r="NNA177" s="62"/>
      <c r="NNB177" s="62"/>
      <c r="NNC177" s="62"/>
      <c r="NND177" s="62"/>
      <c r="NNE177" s="62"/>
      <c r="NNF177" s="62"/>
      <c r="NNG177" s="62"/>
      <c r="NNH177" s="62"/>
      <c r="NNI177" s="62"/>
      <c r="NNJ177" s="62"/>
      <c r="NNK177" s="62"/>
      <c r="NNL177" s="62"/>
      <c r="NNM177" s="62"/>
      <c r="NNN177" s="62"/>
      <c r="NNO177" s="62"/>
      <c r="NNP177" s="62"/>
      <c r="NNQ177" s="62"/>
      <c r="NNR177" s="62"/>
      <c r="NNS177" s="62"/>
      <c r="NNT177" s="62"/>
      <c r="NNU177" s="62"/>
      <c r="NNV177" s="62"/>
      <c r="NNW177" s="62"/>
      <c r="NNX177" s="62"/>
      <c r="NNY177" s="62"/>
      <c r="NNZ177" s="62"/>
      <c r="NOA177" s="62"/>
      <c r="NOB177" s="62"/>
      <c r="NOC177" s="62"/>
      <c r="NOD177" s="62"/>
      <c r="NOE177" s="62"/>
      <c r="NOF177" s="62"/>
      <c r="NOG177" s="62"/>
      <c r="NOH177" s="62"/>
      <c r="NOI177" s="62"/>
      <c r="NOJ177" s="62"/>
      <c r="NOK177" s="62"/>
      <c r="NOL177" s="62"/>
      <c r="NOM177" s="62"/>
      <c r="NON177" s="62"/>
      <c r="NOO177" s="62"/>
      <c r="NOP177" s="62"/>
      <c r="NOQ177" s="62"/>
      <c r="NOR177" s="62"/>
      <c r="NOS177" s="62"/>
      <c r="NOT177" s="62"/>
      <c r="NOU177" s="62"/>
      <c r="NOV177" s="62"/>
      <c r="NOW177" s="62"/>
      <c r="NOX177" s="62"/>
      <c r="NOY177" s="62"/>
      <c r="NOZ177" s="62"/>
      <c r="NPA177" s="62"/>
      <c r="NPB177" s="62"/>
      <c r="NPC177" s="62"/>
      <c r="NPD177" s="62"/>
      <c r="NPE177" s="62"/>
      <c r="NPF177" s="62"/>
      <c r="NPG177" s="62"/>
      <c r="NPH177" s="62"/>
      <c r="NPI177" s="62"/>
      <c r="NPJ177" s="62"/>
      <c r="NPK177" s="62"/>
      <c r="NPL177" s="62"/>
      <c r="NPM177" s="62"/>
      <c r="NPN177" s="62"/>
      <c r="NPO177" s="62"/>
      <c r="NPP177" s="62"/>
      <c r="NPQ177" s="62"/>
      <c r="NPR177" s="62"/>
      <c r="NPS177" s="62"/>
      <c r="NPT177" s="62"/>
      <c r="NPU177" s="62"/>
      <c r="NPV177" s="62"/>
      <c r="NPW177" s="62"/>
      <c r="NPX177" s="62"/>
      <c r="NPY177" s="62"/>
      <c r="NPZ177" s="62"/>
      <c r="NQA177" s="62"/>
      <c r="NQB177" s="62"/>
      <c r="NQC177" s="62"/>
      <c r="NQD177" s="62"/>
      <c r="NQE177" s="62"/>
      <c r="NQF177" s="62"/>
      <c r="NQG177" s="62"/>
      <c r="NQH177" s="62"/>
      <c r="NQI177" s="62"/>
      <c r="NQJ177" s="62"/>
      <c r="NQK177" s="62"/>
      <c r="NQL177" s="62"/>
      <c r="NQM177" s="62"/>
      <c r="NQN177" s="62"/>
      <c r="NQO177" s="62"/>
      <c r="NQP177" s="62"/>
      <c r="NQQ177" s="62"/>
      <c r="NQR177" s="62"/>
      <c r="NQS177" s="62"/>
      <c r="NQT177" s="62"/>
      <c r="NQU177" s="62"/>
      <c r="NQV177" s="62"/>
      <c r="NQW177" s="62"/>
      <c r="NQX177" s="62"/>
      <c r="NQY177" s="62"/>
      <c r="NQZ177" s="62"/>
      <c r="NRA177" s="62"/>
      <c r="NRB177" s="62"/>
      <c r="NRC177" s="62"/>
      <c r="NRD177" s="62"/>
      <c r="NRE177" s="62"/>
      <c r="NRF177" s="62"/>
      <c r="NRG177" s="62"/>
      <c r="NRH177" s="62"/>
      <c r="NRI177" s="62"/>
      <c r="NRJ177" s="62"/>
      <c r="NRK177" s="62"/>
      <c r="NRL177" s="62"/>
      <c r="NRM177" s="62"/>
      <c r="NRN177" s="62"/>
      <c r="NRO177" s="62"/>
      <c r="NRP177" s="62"/>
      <c r="NRQ177" s="62"/>
      <c r="NRR177" s="62"/>
      <c r="NRS177" s="62"/>
      <c r="NRT177" s="62"/>
      <c r="NRU177" s="62"/>
      <c r="NRV177" s="62"/>
      <c r="NRW177" s="62"/>
      <c r="NRX177" s="62"/>
      <c r="NRY177" s="62"/>
      <c r="NRZ177" s="62"/>
      <c r="NSA177" s="62"/>
      <c r="NSB177" s="62"/>
      <c r="NSC177" s="62"/>
      <c r="NSD177" s="62"/>
      <c r="NSE177" s="62"/>
      <c r="NSF177" s="62"/>
      <c r="NSG177" s="62"/>
      <c r="NSH177" s="62"/>
      <c r="NSI177" s="62"/>
      <c r="NSJ177" s="62"/>
      <c r="NSK177" s="62"/>
      <c r="NSL177" s="62"/>
      <c r="NSM177" s="62"/>
      <c r="NSN177" s="62"/>
      <c r="NSO177" s="62"/>
      <c r="NSP177" s="62"/>
      <c r="NSQ177" s="62"/>
      <c r="NSR177" s="62"/>
      <c r="NSS177" s="62"/>
      <c r="NST177" s="62"/>
      <c r="NSU177" s="62"/>
      <c r="NSV177" s="62"/>
      <c r="NSW177" s="62"/>
      <c r="NSX177" s="62"/>
      <c r="NSY177" s="62"/>
      <c r="NSZ177" s="62"/>
      <c r="NTA177" s="62"/>
      <c r="NTB177" s="62"/>
      <c r="NTC177" s="62"/>
      <c r="NTD177" s="62"/>
      <c r="NTE177" s="62"/>
      <c r="NTF177" s="62"/>
      <c r="NTG177" s="62"/>
      <c r="NTH177" s="62"/>
      <c r="NTI177" s="62"/>
      <c r="NTJ177" s="62"/>
      <c r="NTK177" s="62"/>
      <c r="NTL177" s="62"/>
      <c r="NTM177" s="62"/>
      <c r="NTN177" s="62"/>
      <c r="NTO177" s="62"/>
      <c r="NTP177" s="62"/>
      <c r="NTQ177" s="62"/>
      <c r="NTR177" s="62"/>
      <c r="NTS177" s="62"/>
      <c r="NTT177" s="62"/>
      <c r="NTU177" s="62"/>
      <c r="NTV177" s="62"/>
      <c r="NTW177" s="62"/>
      <c r="NTX177" s="62"/>
      <c r="NTY177" s="62"/>
      <c r="NTZ177" s="62"/>
      <c r="NUA177" s="62"/>
      <c r="NUB177" s="62"/>
      <c r="NUC177" s="62"/>
      <c r="NUD177" s="62"/>
      <c r="NUE177" s="62"/>
      <c r="NUF177" s="62"/>
      <c r="NUG177" s="62"/>
      <c r="NUH177" s="62"/>
      <c r="NUI177" s="62"/>
      <c r="NUJ177" s="62"/>
      <c r="NUK177" s="62"/>
      <c r="NUL177" s="62"/>
      <c r="NUM177" s="62"/>
      <c r="NUN177" s="62"/>
      <c r="NUO177" s="62"/>
      <c r="NUP177" s="62"/>
      <c r="NUQ177" s="62"/>
      <c r="NUR177" s="62"/>
      <c r="NUS177" s="62"/>
      <c r="NUT177" s="62"/>
      <c r="NUU177" s="62"/>
      <c r="NUV177" s="62"/>
      <c r="NUW177" s="62"/>
      <c r="NUX177" s="62"/>
      <c r="NUY177" s="62"/>
      <c r="NUZ177" s="62"/>
      <c r="NVA177" s="62"/>
      <c r="NVB177" s="62"/>
      <c r="NVC177" s="62"/>
      <c r="NVD177" s="62"/>
      <c r="NVE177" s="62"/>
      <c r="NVF177" s="62"/>
      <c r="NVG177" s="62"/>
      <c r="NVH177" s="62"/>
      <c r="NVI177" s="62"/>
      <c r="NVJ177" s="62"/>
      <c r="NVK177" s="62"/>
      <c r="NVL177" s="62"/>
      <c r="NVM177" s="62"/>
      <c r="NVN177" s="62"/>
      <c r="NVO177" s="62"/>
      <c r="NVP177" s="62"/>
      <c r="NVQ177" s="62"/>
      <c r="NVR177" s="62"/>
      <c r="NVS177" s="62"/>
      <c r="NVT177" s="62"/>
      <c r="NVU177" s="62"/>
      <c r="NVV177" s="62"/>
      <c r="NVW177" s="62"/>
      <c r="NVX177" s="62"/>
      <c r="NVY177" s="62"/>
      <c r="NVZ177" s="62"/>
      <c r="NWA177" s="62"/>
      <c r="NWB177" s="62"/>
      <c r="NWC177" s="62"/>
      <c r="NWD177" s="62"/>
      <c r="NWE177" s="62"/>
      <c r="NWF177" s="62"/>
      <c r="NWG177" s="62"/>
      <c r="NWH177" s="62"/>
      <c r="NWI177" s="62"/>
      <c r="NWJ177" s="62"/>
      <c r="NWK177" s="62"/>
      <c r="NWL177" s="62"/>
      <c r="NWM177" s="62"/>
      <c r="NWN177" s="62"/>
      <c r="NWO177" s="62"/>
      <c r="NWP177" s="62"/>
      <c r="NWQ177" s="62"/>
      <c r="NWR177" s="62"/>
      <c r="NWS177" s="62"/>
      <c r="NWT177" s="62"/>
      <c r="NWU177" s="62"/>
      <c r="NWV177" s="62"/>
      <c r="NWW177" s="62"/>
      <c r="NWX177" s="62"/>
      <c r="NWY177" s="62"/>
      <c r="NWZ177" s="62"/>
      <c r="NXA177" s="62"/>
      <c r="NXB177" s="62"/>
      <c r="NXC177" s="62"/>
      <c r="NXD177" s="62"/>
      <c r="NXE177" s="62"/>
      <c r="NXF177" s="62"/>
      <c r="NXG177" s="62"/>
      <c r="NXH177" s="62"/>
      <c r="NXI177" s="62"/>
      <c r="NXJ177" s="62"/>
      <c r="NXK177" s="62"/>
      <c r="NXL177" s="62"/>
      <c r="NXM177" s="62"/>
      <c r="NXN177" s="62"/>
      <c r="NXO177" s="62"/>
      <c r="NXP177" s="62"/>
      <c r="NXQ177" s="62"/>
      <c r="NXR177" s="62"/>
      <c r="NXS177" s="62"/>
      <c r="NXT177" s="62"/>
      <c r="NXU177" s="62"/>
      <c r="NXV177" s="62"/>
      <c r="NXW177" s="62"/>
      <c r="NXX177" s="62"/>
      <c r="NXY177" s="62"/>
      <c r="NXZ177" s="62"/>
      <c r="NYA177" s="62"/>
      <c r="NYB177" s="62"/>
      <c r="NYC177" s="62"/>
      <c r="NYD177" s="62"/>
      <c r="NYE177" s="62"/>
      <c r="NYF177" s="62"/>
      <c r="NYG177" s="62"/>
      <c r="NYH177" s="62"/>
      <c r="NYI177" s="62"/>
      <c r="NYJ177" s="62"/>
      <c r="NYK177" s="62"/>
      <c r="NYL177" s="62"/>
      <c r="NYM177" s="62"/>
      <c r="NYN177" s="62"/>
      <c r="NYO177" s="62"/>
      <c r="NYP177" s="62"/>
      <c r="NYQ177" s="62"/>
      <c r="NYR177" s="62"/>
      <c r="NYS177" s="62"/>
      <c r="NYT177" s="62"/>
      <c r="NYU177" s="62"/>
      <c r="NYV177" s="62"/>
      <c r="NYW177" s="62"/>
      <c r="NYX177" s="62"/>
      <c r="NYY177" s="62"/>
      <c r="NYZ177" s="62"/>
      <c r="NZA177" s="62"/>
      <c r="NZB177" s="62"/>
      <c r="NZC177" s="62"/>
      <c r="NZD177" s="62"/>
      <c r="NZE177" s="62"/>
      <c r="NZF177" s="62"/>
      <c r="NZG177" s="62"/>
      <c r="NZH177" s="62"/>
      <c r="NZI177" s="62"/>
      <c r="NZJ177" s="62"/>
      <c r="NZK177" s="62"/>
      <c r="NZL177" s="62"/>
      <c r="NZM177" s="62"/>
      <c r="NZN177" s="62"/>
      <c r="NZO177" s="62"/>
      <c r="NZP177" s="62"/>
      <c r="NZQ177" s="62"/>
      <c r="NZR177" s="62"/>
      <c r="NZS177" s="62"/>
      <c r="NZT177" s="62"/>
      <c r="NZU177" s="62"/>
      <c r="NZV177" s="62"/>
      <c r="NZW177" s="62"/>
      <c r="NZX177" s="62"/>
      <c r="NZY177" s="62"/>
      <c r="NZZ177" s="62"/>
      <c r="OAA177" s="62"/>
      <c r="OAB177" s="62"/>
      <c r="OAC177" s="62"/>
      <c r="OAD177" s="62"/>
      <c r="OAE177" s="62"/>
      <c r="OAF177" s="62"/>
      <c r="OAG177" s="62"/>
      <c r="OAH177" s="62"/>
      <c r="OAI177" s="62"/>
      <c r="OAJ177" s="62"/>
      <c r="OAK177" s="62"/>
      <c r="OAL177" s="62"/>
      <c r="OAM177" s="62"/>
      <c r="OAN177" s="62"/>
      <c r="OAO177" s="62"/>
      <c r="OAP177" s="62"/>
      <c r="OAQ177" s="62"/>
      <c r="OAR177" s="62"/>
      <c r="OAS177" s="62"/>
      <c r="OAT177" s="62"/>
      <c r="OAU177" s="62"/>
      <c r="OAV177" s="62"/>
      <c r="OAW177" s="62"/>
      <c r="OAX177" s="62"/>
      <c r="OAY177" s="62"/>
      <c r="OAZ177" s="62"/>
      <c r="OBA177" s="62"/>
      <c r="OBB177" s="62"/>
      <c r="OBC177" s="62"/>
      <c r="OBD177" s="62"/>
      <c r="OBE177" s="62"/>
      <c r="OBF177" s="62"/>
      <c r="OBG177" s="62"/>
      <c r="OBH177" s="62"/>
      <c r="OBI177" s="62"/>
      <c r="OBJ177" s="62"/>
      <c r="OBK177" s="62"/>
      <c r="OBL177" s="62"/>
      <c r="OBM177" s="62"/>
      <c r="OBN177" s="62"/>
      <c r="OBO177" s="62"/>
      <c r="OBP177" s="62"/>
      <c r="OBQ177" s="62"/>
      <c r="OBR177" s="62"/>
      <c r="OBS177" s="62"/>
      <c r="OBT177" s="62"/>
      <c r="OBU177" s="62"/>
      <c r="OBV177" s="62"/>
      <c r="OBW177" s="62"/>
      <c r="OBX177" s="62"/>
      <c r="OBY177" s="62"/>
      <c r="OBZ177" s="62"/>
      <c r="OCA177" s="62"/>
      <c r="OCB177" s="62"/>
      <c r="OCC177" s="62"/>
      <c r="OCD177" s="62"/>
      <c r="OCE177" s="62"/>
      <c r="OCF177" s="62"/>
      <c r="OCG177" s="62"/>
      <c r="OCH177" s="62"/>
      <c r="OCI177" s="62"/>
      <c r="OCJ177" s="62"/>
      <c r="OCK177" s="62"/>
      <c r="OCL177" s="62"/>
      <c r="OCM177" s="62"/>
      <c r="OCN177" s="62"/>
      <c r="OCO177" s="62"/>
      <c r="OCP177" s="62"/>
      <c r="OCQ177" s="62"/>
      <c r="OCR177" s="62"/>
      <c r="OCS177" s="62"/>
      <c r="OCT177" s="62"/>
      <c r="OCU177" s="62"/>
      <c r="OCV177" s="62"/>
      <c r="OCW177" s="62"/>
      <c r="OCX177" s="62"/>
      <c r="OCY177" s="62"/>
      <c r="OCZ177" s="62"/>
      <c r="ODA177" s="62"/>
      <c r="ODB177" s="62"/>
      <c r="ODC177" s="62"/>
      <c r="ODD177" s="62"/>
      <c r="ODE177" s="62"/>
      <c r="ODF177" s="62"/>
      <c r="ODG177" s="62"/>
      <c r="ODH177" s="62"/>
      <c r="ODI177" s="62"/>
      <c r="ODJ177" s="62"/>
      <c r="ODK177" s="62"/>
      <c r="ODL177" s="62"/>
      <c r="ODM177" s="62"/>
      <c r="ODN177" s="62"/>
      <c r="ODO177" s="62"/>
      <c r="ODP177" s="62"/>
      <c r="ODQ177" s="62"/>
      <c r="ODR177" s="62"/>
      <c r="ODS177" s="62"/>
      <c r="ODT177" s="62"/>
      <c r="ODU177" s="62"/>
      <c r="ODV177" s="62"/>
      <c r="ODW177" s="62"/>
      <c r="ODX177" s="62"/>
      <c r="ODY177" s="62"/>
      <c r="ODZ177" s="62"/>
      <c r="OEA177" s="62"/>
      <c r="OEB177" s="62"/>
      <c r="OEC177" s="62"/>
      <c r="OED177" s="62"/>
      <c r="OEE177" s="62"/>
      <c r="OEF177" s="62"/>
      <c r="OEG177" s="62"/>
      <c r="OEH177" s="62"/>
      <c r="OEI177" s="62"/>
      <c r="OEJ177" s="62"/>
      <c r="OEK177" s="62"/>
      <c r="OEL177" s="62"/>
      <c r="OEM177" s="62"/>
      <c r="OEN177" s="62"/>
      <c r="OEO177" s="62"/>
      <c r="OEP177" s="62"/>
      <c r="OEQ177" s="62"/>
      <c r="OER177" s="62"/>
      <c r="OES177" s="62"/>
      <c r="OET177" s="62"/>
      <c r="OEU177" s="62"/>
      <c r="OEV177" s="62"/>
      <c r="OEW177" s="62"/>
      <c r="OEX177" s="62"/>
      <c r="OEY177" s="62"/>
      <c r="OEZ177" s="62"/>
      <c r="OFA177" s="62"/>
      <c r="OFB177" s="62"/>
      <c r="OFC177" s="62"/>
      <c r="OFD177" s="62"/>
      <c r="OFE177" s="62"/>
      <c r="OFF177" s="62"/>
      <c r="OFG177" s="62"/>
      <c r="OFH177" s="62"/>
      <c r="OFI177" s="62"/>
      <c r="OFJ177" s="62"/>
      <c r="OFK177" s="62"/>
      <c r="OFL177" s="62"/>
      <c r="OFM177" s="62"/>
      <c r="OFN177" s="62"/>
      <c r="OFO177" s="62"/>
      <c r="OFP177" s="62"/>
      <c r="OFQ177" s="62"/>
      <c r="OFR177" s="62"/>
      <c r="OFS177" s="62"/>
      <c r="OFT177" s="62"/>
      <c r="OFU177" s="62"/>
      <c r="OFV177" s="62"/>
      <c r="OFW177" s="62"/>
      <c r="OFX177" s="62"/>
      <c r="OFY177" s="62"/>
      <c r="OFZ177" s="62"/>
      <c r="OGA177" s="62"/>
      <c r="OGB177" s="62"/>
      <c r="OGC177" s="62"/>
      <c r="OGD177" s="62"/>
      <c r="OGE177" s="62"/>
      <c r="OGF177" s="62"/>
      <c r="OGG177" s="62"/>
      <c r="OGH177" s="62"/>
      <c r="OGI177" s="62"/>
      <c r="OGJ177" s="62"/>
      <c r="OGK177" s="62"/>
      <c r="OGL177" s="62"/>
      <c r="OGM177" s="62"/>
      <c r="OGN177" s="62"/>
      <c r="OGO177" s="62"/>
      <c r="OGP177" s="62"/>
      <c r="OGQ177" s="62"/>
      <c r="OGR177" s="62"/>
      <c r="OGS177" s="62"/>
      <c r="OGT177" s="62"/>
      <c r="OGU177" s="62"/>
      <c r="OGV177" s="62"/>
      <c r="OGW177" s="62"/>
      <c r="OGX177" s="62"/>
      <c r="OGY177" s="62"/>
      <c r="OGZ177" s="62"/>
      <c r="OHA177" s="62"/>
      <c r="OHB177" s="62"/>
      <c r="OHC177" s="62"/>
      <c r="OHD177" s="62"/>
      <c r="OHE177" s="62"/>
      <c r="OHF177" s="62"/>
      <c r="OHG177" s="62"/>
      <c r="OHH177" s="62"/>
      <c r="OHI177" s="62"/>
      <c r="OHJ177" s="62"/>
      <c r="OHK177" s="62"/>
      <c r="OHL177" s="62"/>
      <c r="OHM177" s="62"/>
      <c r="OHN177" s="62"/>
      <c r="OHO177" s="62"/>
      <c r="OHP177" s="62"/>
      <c r="OHQ177" s="62"/>
      <c r="OHR177" s="62"/>
      <c r="OHS177" s="62"/>
      <c r="OHT177" s="62"/>
      <c r="OHU177" s="62"/>
      <c r="OHV177" s="62"/>
      <c r="OHW177" s="62"/>
      <c r="OHX177" s="62"/>
      <c r="OHY177" s="62"/>
      <c r="OHZ177" s="62"/>
      <c r="OIA177" s="62"/>
      <c r="OIB177" s="62"/>
      <c r="OIC177" s="62"/>
      <c r="OID177" s="62"/>
      <c r="OIE177" s="62"/>
      <c r="OIF177" s="62"/>
      <c r="OIG177" s="62"/>
      <c r="OIH177" s="62"/>
      <c r="OII177" s="62"/>
      <c r="OIJ177" s="62"/>
      <c r="OIK177" s="62"/>
      <c r="OIL177" s="62"/>
      <c r="OIM177" s="62"/>
      <c r="OIN177" s="62"/>
      <c r="OIO177" s="62"/>
      <c r="OIP177" s="62"/>
      <c r="OIQ177" s="62"/>
      <c r="OIR177" s="62"/>
      <c r="OIS177" s="62"/>
      <c r="OIT177" s="62"/>
      <c r="OIU177" s="62"/>
      <c r="OIV177" s="62"/>
      <c r="OIW177" s="62"/>
      <c r="OIX177" s="62"/>
      <c r="OIY177" s="62"/>
      <c r="OIZ177" s="62"/>
      <c r="OJA177" s="62"/>
      <c r="OJB177" s="62"/>
      <c r="OJC177" s="62"/>
      <c r="OJD177" s="62"/>
      <c r="OJE177" s="62"/>
      <c r="OJF177" s="62"/>
      <c r="OJG177" s="62"/>
      <c r="OJH177" s="62"/>
      <c r="OJI177" s="62"/>
      <c r="OJJ177" s="62"/>
      <c r="OJK177" s="62"/>
      <c r="OJL177" s="62"/>
      <c r="OJM177" s="62"/>
      <c r="OJN177" s="62"/>
      <c r="OJO177" s="62"/>
      <c r="OJP177" s="62"/>
      <c r="OJQ177" s="62"/>
      <c r="OJR177" s="62"/>
      <c r="OJS177" s="62"/>
      <c r="OJT177" s="62"/>
      <c r="OJU177" s="62"/>
      <c r="OJV177" s="62"/>
      <c r="OJW177" s="62"/>
      <c r="OJX177" s="62"/>
      <c r="OJY177" s="62"/>
      <c r="OJZ177" s="62"/>
      <c r="OKA177" s="62"/>
      <c r="OKB177" s="62"/>
      <c r="OKC177" s="62"/>
      <c r="OKD177" s="62"/>
      <c r="OKE177" s="62"/>
      <c r="OKF177" s="62"/>
      <c r="OKG177" s="62"/>
      <c r="OKH177" s="62"/>
      <c r="OKI177" s="62"/>
      <c r="OKJ177" s="62"/>
      <c r="OKK177" s="62"/>
      <c r="OKL177" s="62"/>
      <c r="OKM177" s="62"/>
      <c r="OKN177" s="62"/>
      <c r="OKO177" s="62"/>
      <c r="OKP177" s="62"/>
      <c r="OKQ177" s="62"/>
      <c r="OKR177" s="62"/>
      <c r="OKS177" s="62"/>
      <c r="OKT177" s="62"/>
      <c r="OKU177" s="62"/>
      <c r="OKV177" s="62"/>
      <c r="OKW177" s="62"/>
      <c r="OKX177" s="62"/>
      <c r="OKY177" s="62"/>
      <c r="OKZ177" s="62"/>
      <c r="OLA177" s="62"/>
      <c r="OLB177" s="62"/>
      <c r="OLC177" s="62"/>
      <c r="OLD177" s="62"/>
      <c r="OLE177" s="62"/>
      <c r="OLF177" s="62"/>
      <c r="OLG177" s="62"/>
      <c r="OLH177" s="62"/>
      <c r="OLI177" s="62"/>
      <c r="OLJ177" s="62"/>
      <c r="OLK177" s="62"/>
      <c r="OLL177" s="62"/>
      <c r="OLM177" s="62"/>
      <c r="OLN177" s="62"/>
      <c r="OLO177" s="62"/>
      <c r="OLP177" s="62"/>
      <c r="OLQ177" s="62"/>
      <c r="OLR177" s="62"/>
      <c r="OLS177" s="62"/>
      <c r="OLT177" s="62"/>
      <c r="OLU177" s="62"/>
      <c r="OLV177" s="62"/>
      <c r="OLW177" s="62"/>
      <c r="OLX177" s="62"/>
      <c r="OLY177" s="62"/>
      <c r="OLZ177" s="62"/>
      <c r="OMA177" s="62"/>
      <c r="OMB177" s="62"/>
      <c r="OMC177" s="62"/>
      <c r="OMD177" s="62"/>
      <c r="OME177" s="62"/>
      <c r="OMF177" s="62"/>
      <c r="OMG177" s="62"/>
      <c r="OMH177" s="62"/>
      <c r="OMI177" s="62"/>
      <c r="OMJ177" s="62"/>
      <c r="OMK177" s="62"/>
      <c r="OML177" s="62"/>
      <c r="OMM177" s="62"/>
      <c r="OMN177" s="62"/>
      <c r="OMO177" s="62"/>
      <c r="OMP177" s="62"/>
      <c r="OMQ177" s="62"/>
      <c r="OMR177" s="62"/>
      <c r="OMS177" s="62"/>
      <c r="OMT177" s="62"/>
      <c r="OMU177" s="62"/>
      <c r="OMV177" s="62"/>
      <c r="OMW177" s="62"/>
      <c r="OMX177" s="62"/>
      <c r="OMY177" s="62"/>
      <c r="OMZ177" s="62"/>
      <c r="ONA177" s="62"/>
      <c r="ONB177" s="62"/>
      <c r="ONC177" s="62"/>
      <c r="OND177" s="62"/>
      <c r="ONE177" s="62"/>
      <c r="ONF177" s="62"/>
      <c r="ONG177" s="62"/>
      <c r="ONH177" s="62"/>
      <c r="ONI177" s="62"/>
      <c r="ONJ177" s="62"/>
      <c r="ONK177" s="62"/>
      <c r="ONL177" s="62"/>
      <c r="ONM177" s="62"/>
      <c r="ONN177" s="62"/>
      <c r="ONO177" s="62"/>
      <c r="ONP177" s="62"/>
      <c r="ONQ177" s="62"/>
      <c r="ONR177" s="62"/>
      <c r="ONS177" s="62"/>
      <c r="ONT177" s="62"/>
      <c r="ONU177" s="62"/>
      <c r="ONV177" s="62"/>
      <c r="ONW177" s="62"/>
      <c r="ONX177" s="62"/>
      <c r="ONY177" s="62"/>
      <c r="ONZ177" s="62"/>
      <c r="OOA177" s="62"/>
      <c r="OOB177" s="62"/>
      <c r="OOC177" s="62"/>
      <c r="OOD177" s="62"/>
      <c r="OOE177" s="62"/>
      <c r="OOF177" s="62"/>
      <c r="OOG177" s="62"/>
      <c r="OOH177" s="62"/>
      <c r="OOI177" s="62"/>
      <c r="OOJ177" s="62"/>
      <c r="OOK177" s="62"/>
      <c r="OOL177" s="62"/>
      <c r="OOM177" s="62"/>
      <c r="OON177" s="62"/>
      <c r="OOO177" s="62"/>
      <c r="OOP177" s="62"/>
      <c r="OOQ177" s="62"/>
      <c r="OOR177" s="62"/>
      <c r="OOS177" s="62"/>
      <c r="OOT177" s="62"/>
      <c r="OOU177" s="62"/>
      <c r="OOV177" s="62"/>
      <c r="OOW177" s="62"/>
      <c r="OOX177" s="62"/>
      <c r="OOY177" s="62"/>
      <c r="OOZ177" s="62"/>
      <c r="OPA177" s="62"/>
      <c r="OPB177" s="62"/>
      <c r="OPC177" s="62"/>
      <c r="OPD177" s="62"/>
      <c r="OPE177" s="62"/>
      <c r="OPF177" s="62"/>
      <c r="OPG177" s="62"/>
      <c r="OPH177" s="62"/>
      <c r="OPI177" s="62"/>
      <c r="OPJ177" s="62"/>
      <c r="OPK177" s="62"/>
      <c r="OPL177" s="62"/>
      <c r="OPM177" s="62"/>
      <c r="OPN177" s="62"/>
      <c r="OPO177" s="62"/>
      <c r="OPP177" s="62"/>
      <c r="OPQ177" s="62"/>
      <c r="OPR177" s="62"/>
      <c r="OPS177" s="62"/>
      <c r="OPT177" s="62"/>
      <c r="OPU177" s="62"/>
      <c r="OPV177" s="62"/>
      <c r="OPW177" s="62"/>
      <c r="OPX177" s="62"/>
      <c r="OPY177" s="62"/>
      <c r="OPZ177" s="62"/>
      <c r="OQA177" s="62"/>
      <c r="OQB177" s="62"/>
      <c r="OQC177" s="62"/>
      <c r="OQD177" s="62"/>
      <c r="OQE177" s="62"/>
      <c r="OQF177" s="62"/>
      <c r="OQG177" s="62"/>
      <c r="OQH177" s="62"/>
      <c r="OQI177" s="62"/>
      <c r="OQJ177" s="62"/>
      <c r="OQK177" s="62"/>
      <c r="OQL177" s="62"/>
      <c r="OQM177" s="62"/>
      <c r="OQN177" s="62"/>
      <c r="OQO177" s="62"/>
      <c r="OQP177" s="62"/>
      <c r="OQQ177" s="62"/>
      <c r="OQR177" s="62"/>
      <c r="OQS177" s="62"/>
      <c r="OQT177" s="62"/>
      <c r="OQU177" s="62"/>
      <c r="OQV177" s="62"/>
      <c r="OQW177" s="62"/>
      <c r="OQX177" s="62"/>
      <c r="OQY177" s="62"/>
      <c r="OQZ177" s="62"/>
      <c r="ORA177" s="62"/>
      <c r="ORB177" s="62"/>
      <c r="ORC177" s="62"/>
      <c r="ORD177" s="62"/>
      <c r="ORE177" s="62"/>
      <c r="ORF177" s="62"/>
      <c r="ORG177" s="62"/>
      <c r="ORH177" s="62"/>
      <c r="ORI177" s="62"/>
      <c r="ORJ177" s="62"/>
      <c r="ORK177" s="62"/>
      <c r="ORL177" s="62"/>
      <c r="ORM177" s="62"/>
      <c r="ORN177" s="62"/>
      <c r="ORO177" s="62"/>
      <c r="ORP177" s="62"/>
      <c r="ORQ177" s="62"/>
      <c r="ORR177" s="62"/>
      <c r="ORS177" s="62"/>
      <c r="ORT177" s="62"/>
      <c r="ORU177" s="62"/>
      <c r="ORV177" s="62"/>
      <c r="ORW177" s="62"/>
      <c r="ORX177" s="62"/>
      <c r="ORY177" s="62"/>
      <c r="ORZ177" s="62"/>
      <c r="OSA177" s="62"/>
      <c r="OSB177" s="62"/>
      <c r="OSC177" s="62"/>
      <c r="OSD177" s="62"/>
      <c r="OSE177" s="62"/>
      <c r="OSF177" s="62"/>
      <c r="OSG177" s="62"/>
      <c r="OSH177" s="62"/>
      <c r="OSI177" s="62"/>
      <c r="OSJ177" s="62"/>
      <c r="OSK177" s="62"/>
      <c r="OSL177" s="62"/>
      <c r="OSM177" s="62"/>
      <c r="OSN177" s="62"/>
      <c r="OSO177" s="62"/>
      <c r="OSP177" s="62"/>
      <c r="OSQ177" s="62"/>
      <c r="OSR177" s="62"/>
      <c r="OSS177" s="62"/>
      <c r="OST177" s="62"/>
      <c r="OSU177" s="62"/>
      <c r="OSV177" s="62"/>
      <c r="OSW177" s="62"/>
      <c r="OSX177" s="62"/>
      <c r="OSY177" s="62"/>
      <c r="OSZ177" s="62"/>
      <c r="OTA177" s="62"/>
      <c r="OTB177" s="62"/>
      <c r="OTC177" s="62"/>
      <c r="OTD177" s="62"/>
      <c r="OTE177" s="62"/>
      <c r="OTF177" s="62"/>
      <c r="OTG177" s="62"/>
      <c r="OTH177" s="62"/>
      <c r="OTI177" s="62"/>
      <c r="OTJ177" s="62"/>
      <c r="OTK177" s="62"/>
      <c r="OTL177" s="62"/>
      <c r="OTM177" s="62"/>
      <c r="OTN177" s="62"/>
      <c r="OTO177" s="62"/>
      <c r="OTP177" s="62"/>
      <c r="OTQ177" s="62"/>
      <c r="OTR177" s="62"/>
      <c r="OTS177" s="62"/>
      <c r="OTT177" s="62"/>
      <c r="OTU177" s="62"/>
      <c r="OTV177" s="62"/>
      <c r="OTW177" s="62"/>
      <c r="OTX177" s="62"/>
      <c r="OTY177" s="62"/>
      <c r="OTZ177" s="62"/>
      <c r="OUA177" s="62"/>
      <c r="OUB177" s="62"/>
      <c r="OUC177" s="62"/>
      <c r="OUD177" s="62"/>
      <c r="OUE177" s="62"/>
      <c r="OUF177" s="62"/>
      <c r="OUG177" s="62"/>
      <c r="OUH177" s="62"/>
      <c r="OUI177" s="62"/>
      <c r="OUJ177" s="62"/>
      <c r="OUK177" s="62"/>
      <c r="OUL177" s="62"/>
      <c r="OUM177" s="62"/>
      <c r="OUN177" s="62"/>
      <c r="OUO177" s="62"/>
      <c r="OUP177" s="62"/>
      <c r="OUQ177" s="62"/>
      <c r="OUR177" s="62"/>
      <c r="OUS177" s="62"/>
      <c r="OUT177" s="62"/>
      <c r="OUU177" s="62"/>
      <c r="OUV177" s="62"/>
      <c r="OUW177" s="62"/>
      <c r="OUX177" s="62"/>
      <c r="OUY177" s="62"/>
      <c r="OUZ177" s="62"/>
      <c r="OVA177" s="62"/>
      <c r="OVB177" s="62"/>
      <c r="OVC177" s="62"/>
      <c r="OVD177" s="62"/>
      <c r="OVE177" s="62"/>
      <c r="OVF177" s="62"/>
      <c r="OVG177" s="62"/>
      <c r="OVH177" s="62"/>
      <c r="OVI177" s="62"/>
      <c r="OVJ177" s="62"/>
      <c r="OVK177" s="62"/>
      <c r="OVL177" s="62"/>
      <c r="OVM177" s="62"/>
      <c r="OVN177" s="62"/>
      <c r="OVO177" s="62"/>
      <c r="OVP177" s="62"/>
      <c r="OVQ177" s="62"/>
      <c r="OVR177" s="62"/>
      <c r="OVS177" s="62"/>
      <c r="OVT177" s="62"/>
      <c r="OVU177" s="62"/>
      <c r="OVV177" s="62"/>
      <c r="OVW177" s="62"/>
      <c r="OVX177" s="62"/>
      <c r="OVY177" s="62"/>
      <c r="OVZ177" s="62"/>
      <c r="OWA177" s="62"/>
      <c r="OWB177" s="62"/>
      <c r="OWC177" s="62"/>
      <c r="OWD177" s="62"/>
      <c r="OWE177" s="62"/>
      <c r="OWF177" s="62"/>
      <c r="OWG177" s="62"/>
      <c r="OWH177" s="62"/>
      <c r="OWI177" s="62"/>
      <c r="OWJ177" s="62"/>
      <c r="OWK177" s="62"/>
      <c r="OWL177" s="62"/>
      <c r="OWM177" s="62"/>
      <c r="OWN177" s="62"/>
      <c r="OWO177" s="62"/>
      <c r="OWP177" s="62"/>
      <c r="OWQ177" s="62"/>
      <c r="OWR177" s="62"/>
      <c r="OWS177" s="62"/>
      <c r="OWT177" s="62"/>
      <c r="OWU177" s="62"/>
      <c r="OWV177" s="62"/>
      <c r="OWW177" s="62"/>
      <c r="OWX177" s="62"/>
      <c r="OWY177" s="62"/>
      <c r="OWZ177" s="62"/>
      <c r="OXA177" s="62"/>
      <c r="OXB177" s="62"/>
      <c r="OXC177" s="62"/>
      <c r="OXD177" s="62"/>
      <c r="OXE177" s="62"/>
      <c r="OXF177" s="62"/>
      <c r="OXG177" s="62"/>
      <c r="OXH177" s="62"/>
      <c r="OXI177" s="62"/>
      <c r="OXJ177" s="62"/>
      <c r="OXK177" s="62"/>
      <c r="OXL177" s="62"/>
      <c r="OXM177" s="62"/>
      <c r="OXN177" s="62"/>
      <c r="OXO177" s="62"/>
      <c r="OXP177" s="62"/>
      <c r="OXQ177" s="62"/>
      <c r="OXR177" s="62"/>
      <c r="OXS177" s="62"/>
      <c r="OXT177" s="62"/>
      <c r="OXU177" s="62"/>
      <c r="OXV177" s="62"/>
      <c r="OXW177" s="62"/>
      <c r="OXX177" s="62"/>
      <c r="OXY177" s="62"/>
      <c r="OXZ177" s="62"/>
      <c r="OYA177" s="62"/>
      <c r="OYB177" s="62"/>
      <c r="OYC177" s="62"/>
      <c r="OYD177" s="62"/>
      <c r="OYE177" s="62"/>
      <c r="OYF177" s="62"/>
      <c r="OYG177" s="62"/>
      <c r="OYH177" s="62"/>
      <c r="OYI177" s="62"/>
      <c r="OYJ177" s="62"/>
      <c r="OYK177" s="62"/>
      <c r="OYL177" s="62"/>
      <c r="OYM177" s="62"/>
      <c r="OYN177" s="62"/>
      <c r="OYO177" s="62"/>
      <c r="OYP177" s="62"/>
      <c r="OYQ177" s="62"/>
      <c r="OYR177" s="62"/>
      <c r="OYS177" s="62"/>
      <c r="OYT177" s="62"/>
      <c r="OYU177" s="62"/>
      <c r="OYV177" s="62"/>
      <c r="OYW177" s="62"/>
      <c r="OYX177" s="62"/>
      <c r="OYY177" s="62"/>
      <c r="OYZ177" s="62"/>
      <c r="OZA177" s="62"/>
      <c r="OZB177" s="62"/>
      <c r="OZC177" s="62"/>
      <c r="OZD177" s="62"/>
      <c r="OZE177" s="62"/>
      <c r="OZF177" s="62"/>
      <c r="OZG177" s="62"/>
      <c r="OZH177" s="62"/>
      <c r="OZI177" s="62"/>
      <c r="OZJ177" s="62"/>
      <c r="OZK177" s="62"/>
      <c r="OZL177" s="62"/>
      <c r="OZM177" s="62"/>
      <c r="OZN177" s="62"/>
      <c r="OZO177" s="62"/>
      <c r="OZP177" s="62"/>
      <c r="OZQ177" s="62"/>
      <c r="OZR177" s="62"/>
      <c r="OZS177" s="62"/>
      <c r="OZT177" s="62"/>
      <c r="OZU177" s="62"/>
      <c r="OZV177" s="62"/>
      <c r="OZW177" s="62"/>
      <c r="OZX177" s="62"/>
      <c r="OZY177" s="62"/>
      <c r="OZZ177" s="62"/>
      <c r="PAA177" s="62"/>
      <c r="PAB177" s="62"/>
      <c r="PAC177" s="62"/>
      <c r="PAD177" s="62"/>
      <c r="PAE177" s="62"/>
      <c r="PAF177" s="62"/>
      <c r="PAG177" s="62"/>
      <c r="PAH177" s="62"/>
      <c r="PAI177" s="62"/>
      <c r="PAJ177" s="62"/>
      <c r="PAK177" s="62"/>
      <c r="PAL177" s="62"/>
      <c r="PAM177" s="62"/>
      <c r="PAN177" s="62"/>
      <c r="PAO177" s="62"/>
      <c r="PAP177" s="62"/>
      <c r="PAQ177" s="62"/>
      <c r="PAR177" s="62"/>
      <c r="PAS177" s="62"/>
      <c r="PAT177" s="62"/>
      <c r="PAU177" s="62"/>
      <c r="PAV177" s="62"/>
      <c r="PAW177" s="62"/>
      <c r="PAX177" s="62"/>
      <c r="PAY177" s="62"/>
      <c r="PAZ177" s="62"/>
      <c r="PBA177" s="62"/>
      <c r="PBB177" s="62"/>
      <c r="PBC177" s="62"/>
      <c r="PBD177" s="62"/>
      <c r="PBE177" s="62"/>
      <c r="PBF177" s="62"/>
      <c r="PBG177" s="62"/>
      <c r="PBH177" s="62"/>
      <c r="PBI177" s="62"/>
      <c r="PBJ177" s="62"/>
      <c r="PBK177" s="62"/>
      <c r="PBL177" s="62"/>
      <c r="PBM177" s="62"/>
      <c r="PBN177" s="62"/>
      <c r="PBO177" s="62"/>
      <c r="PBP177" s="62"/>
      <c r="PBQ177" s="62"/>
      <c r="PBR177" s="62"/>
      <c r="PBS177" s="62"/>
      <c r="PBT177" s="62"/>
      <c r="PBU177" s="62"/>
      <c r="PBV177" s="62"/>
      <c r="PBW177" s="62"/>
      <c r="PBX177" s="62"/>
      <c r="PBY177" s="62"/>
      <c r="PBZ177" s="62"/>
      <c r="PCA177" s="62"/>
      <c r="PCB177" s="62"/>
      <c r="PCC177" s="62"/>
      <c r="PCD177" s="62"/>
      <c r="PCE177" s="62"/>
      <c r="PCF177" s="62"/>
      <c r="PCG177" s="62"/>
      <c r="PCH177" s="62"/>
      <c r="PCI177" s="62"/>
      <c r="PCJ177" s="62"/>
      <c r="PCK177" s="62"/>
      <c r="PCL177" s="62"/>
      <c r="PCM177" s="62"/>
      <c r="PCN177" s="62"/>
      <c r="PCO177" s="62"/>
      <c r="PCP177" s="62"/>
      <c r="PCQ177" s="62"/>
      <c r="PCR177" s="62"/>
      <c r="PCS177" s="62"/>
      <c r="PCT177" s="62"/>
      <c r="PCU177" s="62"/>
      <c r="PCV177" s="62"/>
      <c r="PCW177" s="62"/>
      <c r="PCX177" s="62"/>
      <c r="PCY177" s="62"/>
      <c r="PCZ177" s="62"/>
      <c r="PDA177" s="62"/>
      <c r="PDB177" s="62"/>
      <c r="PDC177" s="62"/>
      <c r="PDD177" s="62"/>
      <c r="PDE177" s="62"/>
      <c r="PDF177" s="62"/>
      <c r="PDG177" s="62"/>
      <c r="PDH177" s="62"/>
      <c r="PDI177" s="62"/>
      <c r="PDJ177" s="62"/>
      <c r="PDK177" s="62"/>
      <c r="PDL177" s="62"/>
      <c r="PDM177" s="62"/>
      <c r="PDN177" s="62"/>
      <c r="PDO177" s="62"/>
      <c r="PDP177" s="62"/>
      <c r="PDQ177" s="62"/>
      <c r="PDR177" s="62"/>
      <c r="PDS177" s="62"/>
      <c r="PDT177" s="62"/>
      <c r="PDU177" s="62"/>
      <c r="PDV177" s="62"/>
      <c r="PDW177" s="62"/>
      <c r="PDX177" s="62"/>
      <c r="PDY177" s="62"/>
      <c r="PDZ177" s="62"/>
      <c r="PEA177" s="62"/>
      <c r="PEB177" s="62"/>
      <c r="PEC177" s="62"/>
      <c r="PED177" s="62"/>
      <c r="PEE177" s="62"/>
      <c r="PEF177" s="62"/>
      <c r="PEG177" s="62"/>
      <c r="PEH177" s="62"/>
      <c r="PEI177" s="62"/>
      <c r="PEJ177" s="62"/>
      <c r="PEK177" s="62"/>
      <c r="PEL177" s="62"/>
      <c r="PEM177" s="62"/>
      <c r="PEN177" s="62"/>
      <c r="PEO177" s="62"/>
      <c r="PEP177" s="62"/>
      <c r="PEQ177" s="62"/>
      <c r="PER177" s="62"/>
      <c r="PES177" s="62"/>
      <c r="PET177" s="62"/>
      <c r="PEU177" s="62"/>
      <c r="PEV177" s="62"/>
      <c r="PEW177" s="62"/>
      <c r="PEX177" s="62"/>
      <c r="PEY177" s="62"/>
      <c r="PEZ177" s="62"/>
      <c r="PFA177" s="62"/>
      <c r="PFB177" s="62"/>
      <c r="PFC177" s="62"/>
      <c r="PFD177" s="62"/>
      <c r="PFE177" s="62"/>
      <c r="PFF177" s="62"/>
      <c r="PFG177" s="62"/>
      <c r="PFH177" s="62"/>
      <c r="PFI177" s="62"/>
      <c r="PFJ177" s="62"/>
      <c r="PFK177" s="62"/>
      <c r="PFL177" s="62"/>
      <c r="PFM177" s="62"/>
      <c r="PFN177" s="62"/>
      <c r="PFO177" s="62"/>
      <c r="PFP177" s="62"/>
      <c r="PFQ177" s="62"/>
      <c r="PFR177" s="62"/>
      <c r="PFS177" s="62"/>
      <c r="PFT177" s="62"/>
      <c r="PFU177" s="62"/>
      <c r="PFV177" s="62"/>
      <c r="PFW177" s="62"/>
      <c r="PFX177" s="62"/>
      <c r="PFY177" s="62"/>
      <c r="PFZ177" s="62"/>
      <c r="PGA177" s="62"/>
      <c r="PGB177" s="62"/>
      <c r="PGC177" s="62"/>
      <c r="PGD177" s="62"/>
      <c r="PGE177" s="62"/>
      <c r="PGF177" s="62"/>
      <c r="PGG177" s="62"/>
      <c r="PGH177" s="62"/>
      <c r="PGI177" s="62"/>
      <c r="PGJ177" s="62"/>
      <c r="PGK177" s="62"/>
      <c r="PGL177" s="62"/>
      <c r="PGM177" s="62"/>
      <c r="PGN177" s="62"/>
      <c r="PGO177" s="62"/>
      <c r="PGP177" s="62"/>
      <c r="PGQ177" s="62"/>
      <c r="PGR177" s="62"/>
      <c r="PGS177" s="62"/>
      <c r="PGT177" s="62"/>
      <c r="PGU177" s="62"/>
      <c r="PGV177" s="62"/>
      <c r="PGW177" s="62"/>
      <c r="PGX177" s="62"/>
      <c r="PGY177" s="62"/>
      <c r="PGZ177" s="62"/>
      <c r="PHA177" s="62"/>
      <c r="PHB177" s="62"/>
      <c r="PHC177" s="62"/>
      <c r="PHD177" s="62"/>
      <c r="PHE177" s="62"/>
      <c r="PHF177" s="62"/>
      <c r="PHG177" s="62"/>
      <c r="PHH177" s="62"/>
      <c r="PHI177" s="62"/>
      <c r="PHJ177" s="62"/>
      <c r="PHK177" s="62"/>
      <c r="PHL177" s="62"/>
      <c r="PHM177" s="62"/>
      <c r="PHN177" s="62"/>
      <c r="PHO177" s="62"/>
      <c r="PHP177" s="62"/>
      <c r="PHQ177" s="62"/>
      <c r="PHR177" s="62"/>
      <c r="PHS177" s="62"/>
      <c r="PHT177" s="62"/>
      <c r="PHU177" s="62"/>
      <c r="PHV177" s="62"/>
      <c r="PHW177" s="62"/>
      <c r="PHX177" s="62"/>
      <c r="PHY177" s="62"/>
      <c r="PHZ177" s="62"/>
      <c r="PIA177" s="62"/>
      <c r="PIB177" s="62"/>
      <c r="PIC177" s="62"/>
      <c r="PID177" s="62"/>
      <c r="PIE177" s="62"/>
      <c r="PIF177" s="62"/>
      <c r="PIG177" s="62"/>
      <c r="PIH177" s="62"/>
      <c r="PII177" s="62"/>
      <c r="PIJ177" s="62"/>
      <c r="PIK177" s="62"/>
      <c r="PIL177" s="62"/>
      <c r="PIM177" s="62"/>
      <c r="PIN177" s="62"/>
      <c r="PIO177" s="62"/>
      <c r="PIP177" s="62"/>
      <c r="PIQ177" s="62"/>
      <c r="PIR177" s="62"/>
      <c r="PIS177" s="62"/>
      <c r="PIT177" s="62"/>
      <c r="PIU177" s="62"/>
      <c r="PIV177" s="62"/>
      <c r="PIW177" s="62"/>
      <c r="PIX177" s="62"/>
      <c r="PIY177" s="62"/>
      <c r="PIZ177" s="62"/>
      <c r="PJA177" s="62"/>
      <c r="PJB177" s="62"/>
      <c r="PJC177" s="62"/>
      <c r="PJD177" s="62"/>
      <c r="PJE177" s="62"/>
      <c r="PJF177" s="62"/>
      <c r="PJG177" s="62"/>
      <c r="PJH177" s="62"/>
      <c r="PJI177" s="62"/>
      <c r="PJJ177" s="62"/>
      <c r="PJK177" s="62"/>
      <c r="PJL177" s="62"/>
      <c r="PJM177" s="62"/>
      <c r="PJN177" s="62"/>
      <c r="PJO177" s="62"/>
      <c r="PJP177" s="62"/>
      <c r="PJQ177" s="62"/>
      <c r="PJR177" s="62"/>
      <c r="PJS177" s="62"/>
      <c r="PJT177" s="62"/>
      <c r="PJU177" s="62"/>
      <c r="PJV177" s="62"/>
      <c r="PJW177" s="62"/>
      <c r="PJX177" s="62"/>
      <c r="PJY177" s="62"/>
      <c r="PJZ177" s="62"/>
      <c r="PKA177" s="62"/>
      <c r="PKB177" s="62"/>
      <c r="PKC177" s="62"/>
      <c r="PKD177" s="62"/>
      <c r="PKE177" s="62"/>
      <c r="PKF177" s="62"/>
      <c r="PKG177" s="62"/>
      <c r="PKH177" s="62"/>
      <c r="PKI177" s="62"/>
      <c r="PKJ177" s="62"/>
      <c r="PKK177" s="62"/>
      <c r="PKL177" s="62"/>
      <c r="PKM177" s="62"/>
      <c r="PKN177" s="62"/>
      <c r="PKO177" s="62"/>
      <c r="PKP177" s="62"/>
      <c r="PKQ177" s="62"/>
      <c r="PKR177" s="62"/>
      <c r="PKS177" s="62"/>
      <c r="PKT177" s="62"/>
      <c r="PKU177" s="62"/>
      <c r="PKV177" s="62"/>
      <c r="PKW177" s="62"/>
      <c r="PKX177" s="62"/>
      <c r="PKY177" s="62"/>
      <c r="PKZ177" s="62"/>
      <c r="PLA177" s="62"/>
      <c r="PLB177" s="62"/>
      <c r="PLC177" s="62"/>
      <c r="PLD177" s="62"/>
      <c r="PLE177" s="62"/>
      <c r="PLF177" s="62"/>
      <c r="PLG177" s="62"/>
      <c r="PLH177" s="62"/>
      <c r="PLI177" s="62"/>
      <c r="PLJ177" s="62"/>
      <c r="PLK177" s="62"/>
      <c r="PLL177" s="62"/>
      <c r="PLM177" s="62"/>
      <c r="PLN177" s="62"/>
      <c r="PLO177" s="62"/>
      <c r="PLP177" s="62"/>
      <c r="PLQ177" s="62"/>
      <c r="PLR177" s="62"/>
      <c r="PLS177" s="62"/>
      <c r="PLT177" s="62"/>
      <c r="PLU177" s="62"/>
      <c r="PLV177" s="62"/>
      <c r="PLW177" s="62"/>
      <c r="PLX177" s="62"/>
      <c r="PLY177" s="62"/>
      <c r="PLZ177" s="62"/>
      <c r="PMA177" s="62"/>
      <c r="PMB177" s="62"/>
      <c r="PMC177" s="62"/>
      <c r="PMD177" s="62"/>
      <c r="PME177" s="62"/>
      <c r="PMF177" s="62"/>
      <c r="PMG177" s="62"/>
      <c r="PMH177" s="62"/>
      <c r="PMI177" s="62"/>
      <c r="PMJ177" s="62"/>
      <c r="PMK177" s="62"/>
      <c r="PML177" s="62"/>
      <c r="PMM177" s="62"/>
      <c r="PMN177" s="62"/>
      <c r="PMO177" s="62"/>
      <c r="PMP177" s="62"/>
      <c r="PMQ177" s="62"/>
      <c r="PMR177" s="62"/>
      <c r="PMS177" s="62"/>
      <c r="PMT177" s="62"/>
      <c r="PMU177" s="62"/>
      <c r="PMV177" s="62"/>
      <c r="PMW177" s="62"/>
      <c r="PMX177" s="62"/>
      <c r="PMY177" s="62"/>
      <c r="PMZ177" s="62"/>
      <c r="PNA177" s="62"/>
      <c r="PNB177" s="62"/>
      <c r="PNC177" s="62"/>
      <c r="PND177" s="62"/>
      <c r="PNE177" s="62"/>
      <c r="PNF177" s="62"/>
      <c r="PNG177" s="62"/>
      <c r="PNH177" s="62"/>
      <c r="PNI177" s="62"/>
      <c r="PNJ177" s="62"/>
      <c r="PNK177" s="62"/>
      <c r="PNL177" s="62"/>
      <c r="PNM177" s="62"/>
      <c r="PNN177" s="62"/>
      <c r="PNO177" s="62"/>
      <c r="PNP177" s="62"/>
      <c r="PNQ177" s="62"/>
      <c r="PNR177" s="62"/>
      <c r="PNS177" s="62"/>
      <c r="PNT177" s="62"/>
      <c r="PNU177" s="62"/>
      <c r="PNV177" s="62"/>
      <c r="PNW177" s="62"/>
      <c r="PNX177" s="62"/>
      <c r="PNY177" s="62"/>
      <c r="PNZ177" s="62"/>
      <c r="POA177" s="62"/>
      <c r="POB177" s="62"/>
      <c r="POC177" s="62"/>
      <c r="POD177" s="62"/>
      <c r="POE177" s="62"/>
      <c r="POF177" s="62"/>
      <c r="POG177" s="62"/>
      <c r="POH177" s="62"/>
      <c r="POI177" s="62"/>
      <c r="POJ177" s="62"/>
      <c r="POK177" s="62"/>
      <c r="POL177" s="62"/>
      <c r="POM177" s="62"/>
      <c r="PON177" s="62"/>
      <c r="POO177" s="62"/>
      <c r="POP177" s="62"/>
      <c r="POQ177" s="62"/>
      <c r="POR177" s="62"/>
      <c r="POS177" s="62"/>
      <c r="POT177" s="62"/>
      <c r="POU177" s="62"/>
      <c r="POV177" s="62"/>
      <c r="POW177" s="62"/>
      <c r="POX177" s="62"/>
      <c r="POY177" s="62"/>
      <c r="POZ177" s="62"/>
      <c r="PPA177" s="62"/>
      <c r="PPB177" s="62"/>
      <c r="PPC177" s="62"/>
      <c r="PPD177" s="62"/>
      <c r="PPE177" s="62"/>
      <c r="PPF177" s="62"/>
      <c r="PPG177" s="62"/>
      <c r="PPH177" s="62"/>
      <c r="PPI177" s="62"/>
      <c r="PPJ177" s="62"/>
      <c r="PPK177" s="62"/>
      <c r="PPL177" s="62"/>
      <c r="PPM177" s="62"/>
      <c r="PPN177" s="62"/>
      <c r="PPO177" s="62"/>
      <c r="PPP177" s="62"/>
      <c r="PPQ177" s="62"/>
      <c r="PPR177" s="62"/>
      <c r="PPS177" s="62"/>
      <c r="PPT177" s="62"/>
      <c r="PPU177" s="62"/>
      <c r="PPV177" s="62"/>
      <c r="PPW177" s="62"/>
      <c r="PPX177" s="62"/>
      <c r="PPY177" s="62"/>
      <c r="PPZ177" s="62"/>
      <c r="PQA177" s="62"/>
      <c r="PQB177" s="62"/>
      <c r="PQC177" s="62"/>
      <c r="PQD177" s="62"/>
      <c r="PQE177" s="62"/>
      <c r="PQF177" s="62"/>
      <c r="PQG177" s="62"/>
      <c r="PQH177" s="62"/>
      <c r="PQI177" s="62"/>
      <c r="PQJ177" s="62"/>
      <c r="PQK177" s="62"/>
      <c r="PQL177" s="62"/>
      <c r="PQM177" s="62"/>
      <c r="PQN177" s="62"/>
      <c r="PQO177" s="62"/>
      <c r="PQP177" s="62"/>
      <c r="PQQ177" s="62"/>
      <c r="PQR177" s="62"/>
      <c r="PQS177" s="62"/>
      <c r="PQT177" s="62"/>
      <c r="PQU177" s="62"/>
      <c r="PQV177" s="62"/>
      <c r="PQW177" s="62"/>
      <c r="PQX177" s="62"/>
      <c r="PQY177" s="62"/>
      <c r="PQZ177" s="62"/>
      <c r="PRA177" s="62"/>
      <c r="PRB177" s="62"/>
      <c r="PRC177" s="62"/>
      <c r="PRD177" s="62"/>
      <c r="PRE177" s="62"/>
      <c r="PRF177" s="62"/>
      <c r="PRG177" s="62"/>
      <c r="PRH177" s="62"/>
      <c r="PRI177" s="62"/>
      <c r="PRJ177" s="62"/>
      <c r="PRK177" s="62"/>
      <c r="PRL177" s="62"/>
      <c r="PRM177" s="62"/>
      <c r="PRN177" s="62"/>
      <c r="PRO177" s="62"/>
      <c r="PRP177" s="62"/>
      <c r="PRQ177" s="62"/>
      <c r="PRR177" s="62"/>
      <c r="PRS177" s="62"/>
      <c r="PRT177" s="62"/>
      <c r="PRU177" s="62"/>
      <c r="PRV177" s="62"/>
      <c r="PRW177" s="62"/>
      <c r="PRX177" s="62"/>
      <c r="PRY177" s="62"/>
      <c r="PRZ177" s="62"/>
      <c r="PSA177" s="62"/>
      <c r="PSB177" s="62"/>
      <c r="PSC177" s="62"/>
      <c r="PSD177" s="62"/>
      <c r="PSE177" s="62"/>
      <c r="PSF177" s="62"/>
      <c r="PSG177" s="62"/>
      <c r="PSH177" s="62"/>
      <c r="PSI177" s="62"/>
      <c r="PSJ177" s="62"/>
      <c r="PSK177" s="62"/>
      <c r="PSL177" s="62"/>
      <c r="PSM177" s="62"/>
      <c r="PSN177" s="62"/>
      <c r="PSO177" s="62"/>
      <c r="PSP177" s="62"/>
      <c r="PSQ177" s="62"/>
      <c r="PSR177" s="62"/>
      <c r="PSS177" s="62"/>
      <c r="PST177" s="62"/>
      <c r="PSU177" s="62"/>
      <c r="PSV177" s="62"/>
      <c r="PSW177" s="62"/>
      <c r="PSX177" s="62"/>
      <c r="PSY177" s="62"/>
      <c r="PSZ177" s="62"/>
      <c r="PTA177" s="62"/>
      <c r="PTB177" s="62"/>
      <c r="PTC177" s="62"/>
      <c r="PTD177" s="62"/>
      <c r="PTE177" s="62"/>
      <c r="PTF177" s="62"/>
      <c r="PTG177" s="62"/>
      <c r="PTH177" s="62"/>
      <c r="PTI177" s="62"/>
      <c r="PTJ177" s="62"/>
      <c r="PTK177" s="62"/>
      <c r="PTL177" s="62"/>
      <c r="PTM177" s="62"/>
      <c r="PTN177" s="62"/>
      <c r="PTO177" s="62"/>
      <c r="PTP177" s="62"/>
      <c r="PTQ177" s="62"/>
      <c r="PTR177" s="62"/>
      <c r="PTS177" s="62"/>
      <c r="PTT177" s="62"/>
      <c r="PTU177" s="62"/>
      <c r="PTV177" s="62"/>
      <c r="PTW177" s="62"/>
      <c r="PTX177" s="62"/>
      <c r="PTY177" s="62"/>
      <c r="PTZ177" s="62"/>
      <c r="PUA177" s="62"/>
      <c r="PUB177" s="62"/>
      <c r="PUC177" s="62"/>
      <c r="PUD177" s="62"/>
      <c r="PUE177" s="62"/>
      <c r="PUF177" s="62"/>
      <c r="PUG177" s="62"/>
      <c r="PUH177" s="62"/>
      <c r="PUI177" s="62"/>
      <c r="PUJ177" s="62"/>
      <c r="PUK177" s="62"/>
      <c r="PUL177" s="62"/>
      <c r="PUM177" s="62"/>
      <c r="PUN177" s="62"/>
      <c r="PUO177" s="62"/>
      <c r="PUP177" s="62"/>
      <c r="PUQ177" s="62"/>
      <c r="PUR177" s="62"/>
      <c r="PUS177" s="62"/>
      <c r="PUT177" s="62"/>
      <c r="PUU177" s="62"/>
      <c r="PUV177" s="62"/>
      <c r="PUW177" s="62"/>
      <c r="PUX177" s="62"/>
      <c r="PUY177" s="62"/>
      <c r="PUZ177" s="62"/>
      <c r="PVA177" s="62"/>
      <c r="PVB177" s="62"/>
      <c r="PVC177" s="62"/>
      <c r="PVD177" s="62"/>
      <c r="PVE177" s="62"/>
      <c r="PVF177" s="62"/>
      <c r="PVG177" s="62"/>
      <c r="PVH177" s="62"/>
      <c r="PVI177" s="62"/>
      <c r="PVJ177" s="62"/>
      <c r="PVK177" s="62"/>
      <c r="PVL177" s="62"/>
      <c r="PVM177" s="62"/>
      <c r="PVN177" s="62"/>
      <c r="PVO177" s="62"/>
      <c r="PVP177" s="62"/>
      <c r="PVQ177" s="62"/>
      <c r="PVR177" s="62"/>
      <c r="PVS177" s="62"/>
      <c r="PVT177" s="62"/>
      <c r="PVU177" s="62"/>
      <c r="PVV177" s="62"/>
      <c r="PVW177" s="62"/>
      <c r="PVX177" s="62"/>
      <c r="PVY177" s="62"/>
      <c r="PVZ177" s="62"/>
      <c r="PWA177" s="62"/>
      <c r="PWB177" s="62"/>
      <c r="PWC177" s="62"/>
      <c r="PWD177" s="62"/>
      <c r="PWE177" s="62"/>
      <c r="PWF177" s="62"/>
      <c r="PWG177" s="62"/>
      <c r="PWH177" s="62"/>
      <c r="PWI177" s="62"/>
      <c r="PWJ177" s="62"/>
      <c r="PWK177" s="62"/>
      <c r="PWL177" s="62"/>
      <c r="PWM177" s="62"/>
      <c r="PWN177" s="62"/>
      <c r="PWO177" s="62"/>
      <c r="PWP177" s="62"/>
      <c r="PWQ177" s="62"/>
      <c r="PWR177" s="62"/>
      <c r="PWS177" s="62"/>
      <c r="PWT177" s="62"/>
      <c r="PWU177" s="62"/>
      <c r="PWV177" s="62"/>
      <c r="PWW177" s="62"/>
      <c r="PWX177" s="62"/>
      <c r="PWY177" s="62"/>
      <c r="PWZ177" s="62"/>
      <c r="PXA177" s="62"/>
      <c r="PXB177" s="62"/>
      <c r="PXC177" s="62"/>
      <c r="PXD177" s="62"/>
      <c r="PXE177" s="62"/>
      <c r="PXF177" s="62"/>
      <c r="PXG177" s="62"/>
      <c r="PXH177" s="62"/>
      <c r="PXI177" s="62"/>
      <c r="PXJ177" s="62"/>
      <c r="PXK177" s="62"/>
      <c r="PXL177" s="62"/>
      <c r="PXM177" s="62"/>
      <c r="PXN177" s="62"/>
      <c r="PXO177" s="62"/>
      <c r="PXP177" s="62"/>
      <c r="PXQ177" s="62"/>
      <c r="PXR177" s="62"/>
      <c r="PXS177" s="62"/>
      <c r="PXT177" s="62"/>
      <c r="PXU177" s="62"/>
      <c r="PXV177" s="62"/>
      <c r="PXW177" s="62"/>
      <c r="PXX177" s="62"/>
      <c r="PXY177" s="62"/>
      <c r="PXZ177" s="62"/>
      <c r="PYA177" s="62"/>
      <c r="PYB177" s="62"/>
      <c r="PYC177" s="62"/>
      <c r="PYD177" s="62"/>
      <c r="PYE177" s="62"/>
      <c r="PYF177" s="62"/>
      <c r="PYG177" s="62"/>
      <c r="PYH177" s="62"/>
      <c r="PYI177" s="62"/>
      <c r="PYJ177" s="62"/>
      <c r="PYK177" s="62"/>
      <c r="PYL177" s="62"/>
      <c r="PYM177" s="62"/>
      <c r="PYN177" s="62"/>
      <c r="PYO177" s="62"/>
      <c r="PYP177" s="62"/>
      <c r="PYQ177" s="62"/>
      <c r="PYR177" s="62"/>
      <c r="PYS177" s="62"/>
      <c r="PYT177" s="62"/>
      <c r="PYU177" s="62"/>
      <c r="PYV177" s="62"/>
      <c r="PYW177" s="62"/>
      <c r="PYX177" s="62"/>
      <c r="PYY177" s="62"/>
      <c r="PYZ177" s="62"/>
      <c r="PZA177" s="62"/>
      <c r="PZB177" s="62"/>
      <c r="PZC177" s="62"/>
      <c r="PZD177" s="62"/>
      <c r="PZE177" s="62"/>
      <c r="PZF177" s="62"/>
      <c r="PZG177" s="62"/>
      <c r="PZH177" s="62"/>
      <c r="PZI177" s="62"/>
      <c r="PZJ177" s="62"/>
      <c r="PZK177" s="62"/>
      <c r="PZL177" s="62"/>
      <c r="PZM177" s="62"/>
      <c r="PZN177" s="62"/>
      <c r="PZO177" s="62"/>
      <c r="PZP177" s="62"/>
      <c r="PZQ177" s="62"/>
      <c r="PZR177" s="62"/>
      <c r="PZS177" s="62"/>
      <c r="PZT177" s="62"/>
      <c r="PZU177" s="62"/>
      <c r="PZV177" s="62"/>
      <c r="PZW177" s="62"/>
      <c r="PZX177" s="62"/>
      <c r="PZY177" s="62"/>
      <c r="PZZ177" s="62"/>
      <c r="QAA177" s="62"/>
      <c r="QAB177" s="62"/>
      <c r="QAC177" s="62"/>
      <c r="QAD177" s="62"/>
      <c r="QAE177" s="62"/>
      <c r="QAF177" s="62"/>
      <c r="QAG177" s="62"/>
      <c r="QAH177" s="62"/>
      <c r="QAI177" s="62"/>
      <c r="QAJ177" s="62"/>
      <c r="QAK177" s="62"/>
      <c r="QAL177" s="62"/>
      <c r="QAM177" s="62"/>
      <c r="QAN177" s="62"/>
      <c r="QAO177" s="62"/>
      <c r="QAP177" s="62"/>
      <c r="QAQ177" s="62"/>
      <c r="QAR177" s="62"/>
      <c r="QAS177" s="62"/>
      <c r="QAT177" s="62"/>
      <c r="QAU177" s="62"/>
      <c r="QAV177" s="62"/>
      <c r="QAW177" s="62"/>
      <c r="QAX177" s="62"/>
      <c r="QAY177" s="62"/>
      <c r="QAZ177" s="62"/>
      <c r="QBA177" s="62"/>
      <c r="QBB177" s="62"/>
      <c r="QBC177" s="62"/>
      <c r="QBD177" s="62"/>
      <c r="QBE177" s="62"/>
      <c r="QBF177" s="62"/>
      <c r="QBG177" s="62"/>
      <c r="QBH177" s="62"/>
      <c r="QBI177" s="62"/>
      <c r="QBJ177" s="62"/>
      <c r="QBK177" s="62"/>
      <c r="QBL177" s="62"/>
      <c r="QBM177" s="62"/>
      <c r="QBN177" s="62"/>
      <c r="QBO177" s="62"/>
      <c r="QBP177" s="62"/>
      <c r="QBQ177" s="62"/>
      <c r="QBR177" s="62"/>
      <c r="QBS177" s="62"/>
      <c r="QBT177" s="62"/>
      <c r="QBU177" s="62"/>
      <c r="QBV177" s="62"/>
      <c r="QBW177" s="62"/>
      <c r="QBX177" s="62"/>
      <c r="QBY177" s="62"/>
      <c r="QBZ177" s="62"/>
      <c r="QCA177" s="62"/>
      <c r="QCB177" s="62"/>
      <c r="QCC177" s="62"/>
      <c r="QCD177" s="62"/>
      <c r="QCE177" s="62"/>
      <c r="QCF177" s="62"/>
      <c r="QCG177" s="62"/>
      <c r="QCH177" s="62"/>
      <c r="QCI177" s="62"/>
      <c r="QCJ177" s="62"/>
      <c r="QCK177" s="62"/>
      <c r="QCL177" s="62"/>
      <c r="QCM177" s="62"/>
      <c r="QCN177" s="62"/>
      <c r="QCO177" s="62"/>
      <c r="QCP177" s="62"/>
      <c r="QCQ177" s="62"/>
      <c r="QCR177" s="62"/>
      <c r="QCS177" s="62"/>
      <c r="QCT177" s="62"/>
      <c r="QCU177" s="62"/>
      <c r="QCV177" s="62"/>
      <c r="QCW177" s="62"/>
      <c r="QCX177" s="62"/>
      <c r="QCY177" s="62"/>
      <c r="QCZ177" s="62"/>
      <c r="QDA177" s="62"/>
      <c r="QDB177" s="62"/>
      <c r="QDC177" s="62"/>
      <c r="QDD177" s="62"/>
      <c r="QDE177" s="62"/>
      <c r="QDF177" s="62"/>
      <c r="QDG177" s="62"/>
      <c r="QDH177" s="62"/>
      <c r="QDI177" s="62"/>
      <c r="QDJ177" s="62"/>
      <c r="QDK177" s="62"/>
      <c r="QDL177" s="62"/>
      <c r="QDM177" s="62"/>
      <c r="QDN177" s="62"/>
      <c r="QDO177" s="62"/>
      <c r="QDP177" s="62"/>
      <c r="QDQ177" s="62"/>
      <c r="QDR177" s="62"/>
      <c r="QDS177" s="62"/>
      <c r="QDT177" s="62"/>
      <c r="QDU177" s="62"/>
      <c r="QDV177" s="62"/>
      <c r="QDW177" s="62"/>
      <c r="QDX177" s="62"/>
      <c r="QDY177" s="62"/>
      <c r="QDZ177" s="62"/>
      <c r="QEA177" s="62"/>
      <c r="QEB177" s="62"/>
      <c r="QEC177" s="62"/>
      <c r="QED177" s="62"/>
      <c r="QEE177" s="62"/>
      <c r="QEF177" s="62"/>
      <c r="QEG177" s="62"/>
      <c r="QEH177" s="62"/>
      <c r="QEI177" s="62"/>
      <c r="QEJ177" s="62"/>
      <c r="QEK177" s="62"/>
      <c r="QEL177" s="62"/>
      <c r="QEM177" s="62"/>
      <c r="QEN177" s="62"/>
      <c r="QEO177" s="62"/>
      <c r="QEP177" s="62"/>
      <c r="QEQ177" s="62"/>
      <c r="QER177" s="62"/>
      <c r="QES177" s="62"/>
      <c r="QET177" s="62"/>
      <c r="QEU177" s="62"/>
      <c r="QEV177" s="62"/>
      <c r="QEW177" s="62"/>
      <c r="QEX177" s="62"/>
      <c r="QEY177" s="62"/>
      <c r="QEZ177" s="62"/>
      <c r="QFA177" s="62"/>
      <c r="QFB177" s="62"/>
      <c r="QFC177" s="62"/>
      <c r="QFD177" s="62"/>
      <c r="QFE177" s="62"/>
      <c r="QFF177" s="62"/>
      <c r="QFG177" s="62"/>
      <c r="QFH177" s="62"/>
      <c r="QFI177" s="62"/>
      <c r="QFJ177" s="62"/>
      <c r="QFK177" s="62"/>
      <c r="QFL177" s="62"/>
      <c r="QFM177" s="62"/>
      <c r="QFN177" s="62"/>
      <c r="QFO177" s="62"/>
      <c r="QFP177" s="62"/>
      <c r="QFQ177" s="62"/>
      <c r="QFR177" s="62"/>
      <c r="QFS177" s="62"/>
      <c r="QFT177" s="62"/>
      <c r="QFU177" s="62"/>
      <c r="QFV177" s="62"/>
      <c r="QFW177" s="62"/>
      <c r="QFX177" s="62"/>
      <c r="QFY177" s="62"/>
      <c r="QFZ177" s="62"/>
      <c r="QGA177" s="62"/>
      <c r="QGB177" s="62"/>
      <c r="QGC177" s="62"/>
      <c r="QGD177" s="62"/>
      <c r="QGE177" s="62"/>
      <c r="QGF177" s="62"/>
      <c r="QGG177" s="62"/>
      <c r="QGH177" s="62"/>
      <c r="QGI177" s="62"/>
      <c r="QGJ177" s="62"/>
      <c r="QGK177" s="62"/>
      <c r="QGL177" s="62"/>
      <c r="QGM177" s="62"/>
      <c r="QGN177" s="62"/>
      <c r="QGO177" s="62"/>
      <c r="QGP177" s="62"/>
      <c r="QGQ177" s="62"/>
      <c r="QGR177" s="62"/>
      <c r="QGS177" s="62"/>
      <c r="QGT177" s="62"/>
      <c r="QGU177" s="62"/>
      <c r="QGV177" s="62"/>
      <c r="QGW177" s="62"/>
      <c r="QGX177" s="62"/>
      <c r="QGY177" s="62"/>
      <c r="QGZ177" s="62"/>
      <c r="QHA177" s="62"/>
      <c r="QHB177" s="62"/>
      <c r="QHC177" s="62"/>
      <c r="QHD177" s="62"/>
      <c r="QHE177" s="62"/>
      <c r="QHF177" s="62"/>
      <c r="QHG177" s="62"/>
      <c r="QHH177" s="62"/>
      <c r="QHI177" s="62"/>
      <c r="QHJ177" s="62"/>
      <c r="QHK177" s="62"/>
      <c r="QHL177" s="62"/>
      <c r="QHM177" s="62"/>
      <c r="QHN177" s="62"/>
      <c r="QHO177" s="62"/>
      <c r="QHP177" s="62"/>
      <c r="QHQ177" s="62"/>
      <c r="QHR177" s="62"/>
      <c r="QHS177" s="62"/>
      <c r="QHT177" s="62"/>
      <c r="QHU177" s="62"/>
      <c r="QHV177" s="62"/>
      <c r="QHW177" s="62"/>
      <c r="QHX177" s="62"/>
      <c r="QHY177" s="62"/>
      <c r="QHZ177" s="62"/>
      <c r="QIA177" s="62"/>
      <c r="QIB177" s="62"/>
      <c r="QIC177" s="62"/>
      <c r="QID177" s="62"/>
      <c r="QIE177" s="62"/>
      <c r="QIF177" s="62"/>
      <c r="QIG177" s="62"/>
      <c r="QIH177" s="62"/>
      <c r="QII177" s="62"/>
      <c r="QIJ177" s="62"/>
      <c r="QIK177" s="62"/>
      <c r="QIL177" s="62"/>
      <c r="QIM177" s="62"/>
      <c r="QIN177" s="62"/>
      <c r="QIO177" s="62"/>
      <c r="QIP177" s="62"/>
      <c r="QIQ177" s="62"/>
      <c r="QIR177" s="62"/>
      <c r="QIS177" s="62"/>
      <c r="QIT177" s="62"/>
      <c r="QIU177" s="62"/>
      <c r="QIV177" s="62"/>
      <c r="QIW177" s="62"/>
      <c r="QIX177" s="62"/>
      <c r="QIY177" s="62"/>
      <c r="QIZ177" s="62"/>
      <c r="QJA177" s="62"/>
      <c r="QJB177" s="62"/>
      <c r="QJC177" s="62"/>
      <c r="QJD177" s="62"/>
      <c r="QJE177" s="62"/>
      <c r="QJF177" s="62"/>
      <c r="QJG177" s="62"/>
      <c r="QJH177" s="62"/>
      <c r="QJI177" s="62"/>
      <c r="QJJ177" s="62"/>
      <c r="QJK177" s="62"/>
      <c r="QJL177" s="62"/>
      <c r="QJM177" s="62"/>
      <c r="QJN177" s="62"/>
      <c r="QJO177" s="62"/>
      <c r="QJP177" s="62"/>
      <c r="QJQ177" s="62"/>
      <c r="QJR177" s="62"/>
      <c r="QJS177" s="62"/>
      <c r="QJT177" s="62"/>
      <c r="QJU177" s="62"/>
      <c r="QJV177" s="62"/>
      <c r="QJW177" s="62"/>
      <c r="QJX177" s="62"/>
      <c r="QJY177" s="62"/>
      <c r="QJZ177" s="62"/>
      <c r="QKA177" s="62"/>
      <c r="QKB177" s="62"/>
      <c r="QKC177" s="62"/>
      <c r="QKD177" s="62"/>
      <c r="QKE177" s="62"/>
      <c r="QKF177" s="62"/>
      <c r="QKG177" s="62"/>
      <c r="QKH177" s="62"/>
      <c r="QKI177" s="62"/>
      <c r="QKJ177" s="62"/>
      <c r="QKK177" s="62"/>
      <c r="QKL177" s="62"/>
      <c r="QKM177" s="62"/>
      <c r="QKN177" s="62"/>
      <c r="QKO177" s="62"/>
      <c r="QKP177" s="62"/>
      <c r="QKQ177" s="62"/>
      <c r="QKR177" s="62"/>
      <c r="QKS177" s="62"/>
      <c r="QKT177" s="62"/>
      <c r="QKU177" s="62"/>
      <c r="QKV177" s="62"/>
      <c r="QKW177" s="62"/>
      <c r="QKX177" s="62"/>
      <c r="QKY177" s="62"/>
      <c r="QKZ177" s="62"/>
      <c r="QLA177" s="62"/>
      <c r="QLB177" s="62"/>
      <c r="QLC177" s="62"/>
      <c r="QLD177" s="62"/>
      <c r="QLE177" s="62"/>
      <c r="QLF177" s="62"/>
      <c r="QLG177" s="62"/>
      <c r="QLH177" s="62"/>
      <c r="QLI177" s="62"/>
      <c r="QLJ177" s="62"/>
      <c r="QLK177" s="62"/>
      <c r="QLL177" s="62"/>
      <c r="QLM177" s="62"/>
      <c r="QLN177" s="62"/>
      <c r="QLO177" s="62"/>
      <c r="QLP177" s="62"/>
      <c r="QLQ177" s="62"/>
      <c r="QLR177" s="62"/>
      <c r="QLS177" s="62"/>
      <c r="QLT177" s="62"/>
      <c r="QLU177" s="62"/>
      <c r="QLV177" s="62"/>
      <c r="QLW177" s="62"/>
      <c r="QLX177" s="62"/>
      <c r="QLY177" s="62"/>
      <c r="QLZ177" s="62"/>
      <c r="QMA177" s="62"/>
      <c r="QMB177" s="62"/>
      <c r="QMC177" s="62"/>
      <c r="QMD177" s="62"/>
      <c r="QME177" s="62"/>
      <c r="QMF177" s="62"/>
      <c r="QMG177" s="62"/>
      <c r="QMH177" s="62"/>
      <c r="QMI177" s="62"/>
      <c r="QMJ177" s="62"/>
      <c r="QMK177" s="62"/>
      <c r="QML177" s="62"/>
      <c r="QMM177" s="62"/>
      <c r="QMN177" s="62"/>
      <c r="QMO177" s="62"/>
      <c r="QMP177" s="62"/>
      <c r="QMQ177" s="62"/>
      <c r="QMR177" s="62"/>
      <c r="QMS177" s="62"/>
      <c r="QMT177" s="62"/>
      <c r="QMU177" s="62"/>
      <c r="QMV177" s="62"/>
      <c r="QMW177" s="62"/>
      <c r="QMX177" s="62"/>
      <c r="QMY177" s="62"/>
      <c r="QMZ177" s="62"/>
      <c r="QNA177" s="62"/>
      <c r="QNB177" s="62"/>
      <c r="QNC177" s="62"/>
      <c r="QND177" s="62"/>
      <c r="QNE177" s="62"/>
      <c r="QNF177" s="62"/>
      <c r="QNG177" s="62"/>
      <c r="QNH177" s="62"/>
      <c r="QNI177" s="62"/>
      <c r="QNJ177" s="62"/>
      <c r="QNK177" s="62"/>
      <c r="QNL177" s="62"/>
      <c r="QNM177" s="62"/>
      <c r="QNN177" s="62"/>
      <c r="QNO177" s="62"/>
      <c r="QNP177" s="62"/>
      <c r="QNQ177" s="62"/>
      <c r="QNR177" s="62"/>
      <c r="QNS177" s="62"/>
      <c r="QNT177" s="62"/>
      <c r="QNU177" s="62"/>
      <c r="QNV177" s="62"/>
      <c r="QNW177" s="62"/>
      <c r="QNX177" s="62"/>
      <c r="QNY177" s="62"/>
      <c r="QNZ177" s="62"/>
      <c r="QOA177" s="62"/>
      <c r="QOB177" s="62"/>
      <c r="QOC177" s="62"/>
      <c r="QOD177" s="62"/>
      <c r="QOE177" s="62"/>
      <c r="QOF177" s="62"/>
      <c r="QOG177" s="62"/>
      <c r="QOH177" s="62"/>
      <c r="QOI177" s="62"/>
      <c r="QOJ177" s="62"/>
      <c r="QOK177" s="62"/>
      <c r="QOL177" s="62"/>
      <c r="QOM177" s="62"/>
      <c r="QON177" s="62"/>
      <c r="QOO177" s="62"/>
      <c r="QOP177" s="62"/>
      <c r="QOQ177" s="62"/>
      <c r="QOR177" s="62"/>
      <c r="QOS177" s="62"/>
      <c r="QOT177" s="62"/>
      <c r="QOU177" s="62"/>
      <c r="QOV177" s="62"/>
      <c r="QOW177" s="62"/>
      <c r="QOX177" s="62"/>
      <c r="QOY177" s="62"/>
      <c r="QOZ177" s="62"/>
      <c r="QPA177" s="62"/>
      <c r="QPB177" s="62"/>
      <c r="QPC177" s="62"/>
      <c r="QPD177" s="62"/>
      <c r="QPE177" s="62"/>
      <c r="QPF177" s="62"/>
      <c r="QPG177" s="62"/>
      <c r="QPH177" s="62"/>
      <c r="QPI177" s="62"/>
      <c r="QPJ177" s="62"/>
      <c r="QPK177" s="62"/>
      <c r="QPL177" s="62"/>
      <c r="QPM177" s="62"/>
      <c r="QPN177" s="62"/>
      <c r="QPO177" s="62"/>
      <c r="QPP177" s="62"/>
      <c r="QPQ177" s="62"/>
      <c r="QPR177" s="62"/>
      <c r="QPS177" s="62"/>
      <c r="QPT177" s="62"/>
      <c r="QPU177" s="62"/>
      <c r="QPV177" s="62"/>
      <c r="QPW177" s="62"/>
      <c r="QPX177" s="62"/>
      <c r="QPY177" s="62"/>
      <c r="QPZ177" s="62"/>
      <c r="QQA177" s="62"/>
      <c r="QQB177" s="62"/>
      <c r="QQC177" s="62"/>
      <c r="QQD177" s="62"/>
      <c r="QQE177" s="62"/>
      <c r="QQF177" s="62"/>
      <c r="QQG177" s="62"/>
      <c r="QQH177" s="62"/>
      <c r="QQI177" s="62"/>
      <c r="QQJ177" s="62"/>
      <c r="QQK177" s="62"/>
      <c r="QQL177" s="62"/>
      <c r="QQM177" s="62"/>
      <c r="QQN177" s="62"/>
      <c r="QQO177" s="62"/>
      <c r="QQP177" s="62"/>
      <c r="QQQ177" s="62"/>
      <c r="QQR177" s="62"/>
      <c r="QQS177" s="62"/>
      <c r="QQT177" s="62"/>
      <c r="QQU177" s="62"/>
      <c r="QQV177" s="62"/>
      <c r="QQW177" s="62"/>
      <c r="QQX177" s="62"/>
      <c r="QQY177" s="62"/>
      <c r="QQZ177" s="62"/>
      <c r="QRA177" s="62"/>
      <c r="QRB177" s="62"/>
      <c r="QRC177" s="62"/>
      <c r="QRD177" s="62"/>
      <c r="QRE177" s="62"/>
      <c r="QRF177" s="62"/>
      <c r="QRG177" s="62"/>
      <c r="QRH177" s="62"/>
      <c r="QRI177" s="62"/>
      <c r="QRJ177" s="62"/>
      <c r="QRK177" s="62"/>
      <c r="QRL177" s="62"/>
      <c r="QRM177" s="62"/>
      <c r="QRN177" s="62"/>
      <c r="QRO177" s="62"/>
      <c r="QRP177" s="62"/>
      <c r="QRQ177" s="62"/>
      <c r="QRR177" s="62"/>
      <c r="QRS177" s="62"/>
      <c r="QRT177" s="62"/>
      <c r="QRU177" s="62"/>
      <c r="QRV177" s="62"/>
      <c r="QRW177" s="62"/>
      <c r="QRX177" s="62"/>
      <c r="QRY177" s="62"/>
      <c r="QRZ177" s="62"/>
      <c r="QSA177" s="62"/>
      <c r="QSB177" s="62"/>
      <c r="QSC177" s="62"/>
      <c r="QSD177" s="62"/>
      <c r="QSE177" s="62"/>
      <c r="QSF177" s="62"/>
      <c r="QSG177" s="62"/>
      <c r="QSH177" s="62"/>
      <c r="QSI177" s="62"/>
      <c r="QSJ177" s="62"/>
      <c r="QSK177" s="62"/>
      <c r="QSL177" s="62"/>
      <c r="QSM177" s="62"/>
      <c r="QSN177" s="62"/>
      <c r="QSO177" s="62"/>
      <c r="QSP177" s="62"/>
      <c r="QSQ177" s="62"/>
      <c r="QSR177" s="62"/>
      <c r="QSS177" s="62"/>
      <c r="QST177" s="62"/>
      <c r="QSU177" s="62"/>
      <c r="QSV177" s="62"/>
      <c r="QSW177" s="62"/>
      <c r="QSX177" s="62"/>
      <c r="QSY177" s="62"/>
      <c r="QSZ177" s="62"/>
      <c r="QTA177" s="62"/>
      <c r="QTB177" s="62"/>
      <c r="QTC177" s="62"/>
      <c r="QTD177" s="62"/>
      <c r="QTE177" s="62"/>
      <c r="QTF177" s="62"/>
      <c r="QTG177" s="62"/>
      <c r="QTH177" s="62"/>
      <c r="QTI177" s="62"/>
      <c r="QTJ177" s="62"/>
      <c r="QTK177" s="62"/>
      <c r="QTL177" s="62"/>
      <c r="QTM177" s="62"/>
      <c r="QTN177" s="62"/>
      <c r="QTO177" s="62"/>
      <c r="QTP177" s="62"/>
      <c r="QTQ177" s="62"/>
      <c r="QTR177" s="62"/>
      <c r="QTS177" s="62"/>
      <c r="QTT177" s="62"/>
      <c r="QTU177" s="62"/>
      <c r="QTV177" s="62"/>
      <c r="QTW177" s="62"/>
      <c r="QTX177" s="62"/>
      <c r="QTY177" s="62"/>
      <c r="QTZ177" s="62"/>
      <c r="QUA177" s="62"/>
      <c r="QUB177" s="62"/>
      <c r="QUC177" s="62"/>
      <c r="QUD177" s="62"/>
      <c r="QUE177" s="62"/>
      <c r="QUF177" s="62"/>
      <c r="QUG177" s="62"/>
      <c r="QUH177" s="62"/>
      <c r="QUI177" s="62"/>
      <c r="QUJ177" s="62"/>
      <c r="QUK177" s="62"/>
      <c r="QUL177" s="62"/>
      <c r="QUM177" s="62"/>
      <c r="QUN177" s="62"/>
      <c r="QUO177" s="62"/>
      <c r="QUP177" s="62"/>
      <c r="QUQ177" s="62"/>
      <c r="QUR177" s="62"/>
      <c r="QUS177" s="62"/>
      <c r="QUT177" s="62"/>
      <c r="QUU177" s="62"/>
      <c r="QUV177" s="62"/>
      <c r="QUW177" s="62"/>
      <c r="QUX177" s="62"/>
      <c r="QUY177" s="62"/>
      <c r="QUZ177" s="62"/>
      <c r="QVA177" s="62"/>
      <c r="QVB177" s="62"/>
      <c r="QVC177" s="62"/>
      <c r="QVD177" s="62"/>
      <c r="QVE177" s="62"/>
      <c r="QVF177" s="62"/>
      <c r="QVG177" s="62"/>
      <c r="QVH177" s="62"/>
      <c r="QVI177" s="62"/>
      <c r="QVJ177" s="62"/>
      <c r="QVK177" s="62"/>
      <c r="QVL177" s="62"/>
      <c r="QVM177" s="62"/>
      <c r="QVN177" s="62"/>
      <c r="QVO177" s="62"/>
      <c r="QVP177" s="62"/>
      <c r="QVQ177" s="62"/>
      <c r="QVR177" s="62"/>
      <c r="QVS177" s="62"/>
      <c r="QVT177" s="62"/>
      <c r="QVU177" s="62"/>
      <c r="QVV177" s="62"/>
      <c r="QVW177" s="62"/>
      <c r="QVX177" s="62"/>
      <c r="QVY177" s="62"/>
      <c r="QVZ177" s="62"/>
      <c r="QWA177" s="62"/>
      <c r="QWB177" s="62"/>
      <c r="QWC177" s="62"/>
      <c r="QWD177" s="62"/>
      <c r="QWE177" s="62"/>
      <c r="QWF177" s="62"/>
      <c r="QWG177" s="62"/>
      <c r="QWH177" s="62"/>
      <c r="QWI177" s="62"/>
      <c r="QWJ177" s="62"/>
      <c r="QWK177" s="62"/>
      <c r="QWL177" s="62"/>
      <c r="QWM177" s="62"/>
      <c r="QWN177" s="62"/>
      <c r="QWO177" s="62"/>
      <c r="QWP177" s="62"/>
      <c r="QWQ177" s="62"/>
      <c r="QWR177" s="62"/>
      <c r="QWS177" s="62"/>
      <c r="QWT177" s="62"/>
      <c r="QWU177" s="62"/>
      <c r="QWV177" s="62"/>
      <c r="QWW177" s="62"/>
      <c r="QWX177" s="62"/>
      <c r="QWY177" s="62"/>
      <c r="QWZ177" s="62"/>
      <c r="QXA177" s="62"/>
      <c r="QXB177" s="62"/>
      <c r="QXC177" s="62"/>
      <c r="QXD177" s="62"/>
      <c r="QXE177" s="62"/>
      <c r="QXF177" s="62"/>
      <c r="QXG177" s="62"/>
      <c r="QXH177" s="62"/>
      <c r="QXI177" s="62"/>
      <c r="QXJ177" s="62"/>
      <c r="QXK177" s="62"/>
      <c r="QXL177" s="62"/>
      <c r="QXM177" s="62"/>
      <c r="QXN177" s="62"/>
      <c r="QXO177" s="62"/>
      <c r="QXP177" s="62"/>
      <c r="QXQ177" s="62"/>
      <c r="QXR177" s="62"/>
      <c r="QXS177" s="62"/>
      <c r="QXT177" s="62"/>
      <c r="QXU177" s="62"/>
      <c r="QXV177" s="62"/>
      <c r="QXW177" s="62"/>
      <c r="QXX177" s="62"/>
      <c r="QXY177" s="62"/>
      <c r="QXZ177" s="62"/>
      <c r="QYA177" s="62"/>
      <c r="QYB177" s="62"/>
      <c r="QYC177" s="62"/>
      <c r="QYD177" s="62"/>
      <c r="QYE177" s="62"/>
      <c r="QYF177" s="62"/>
      <c r="QYG177" s="62"/>
      <c r="QYH177" s="62"/>
      <c r="QYI177" s="62"/>
      <c r="QYJ177" s="62"/>
      <c r="QYK177" s="62"/>
      <c r="QYL177" s="62"/>
      <c r="QYM177" s="62"/>
      <c r="QYN177" s="62"/>
      <c r="QYO177" s="62"/>
      <c r="QYP177" s="62"/>
      <c r="QYQ177" s="62"/>
      <c r="QYR177" s="62"/>
      <c r="QYS177" s="62"/>
      <c r="QYT177" s="62"/>
      <c r="QYU177" s="62"/>
      <c r="QYV177" s="62"/>
      <c r="QYW177" s="62"/>
      <c r="QYX177" s="62"/>
      <c r="QYY177" s="62"/>
      <c r="QYZ177" s="62"/>
      <c r="QZA177" s="62"/>
      <c r="QZB177" s="62"/>
      <c r="QZC177" s="62"/>
      <c r="QZD177" s="62"/>
      <c r="QZE177" s="62"/>
      <c r="QZF177" s="62"/>
      <c r="QZG177" s="62"/>
      <c r="QZH177" s="62"/>
      <c r="QZI177" s="62"/>
      <c r="QZJ177" s="62"/>
      <c r="QZK177" s="62"/>
      <c r="QZL177" s="62"/>
      <c r="QZM177" s="62"/>
      <c r="QZN177" s="62"/>
      <c r="QZO177" s="62"/>
      <c r="QZP177" s="62"/>
      <c r="QZQ177" s="62"/>
      <c r="QZR177" s="62"/>
      <c r="QZS177" s="62"/>
      <c r="QZT177" s="62"/>
      <c r="QZU177" s="62"/>
      <c r="QZV177" s="62"/>
      <c r="QZW177" s="62"/>
      <c r="QZX177" s="62"/>
      <c r="QZY177" s="62"/>
      <c r="QZZ177" s="62"/>
      <c r="RAA177" s="62"/>
      <c r="RAB177" s="62"/>
      <c r="RAC177" s="62"/>
      <c r="RAD177" s="62"/>
      <c r="RAE177" s="62"/>
      <c r="RAF177" s="62"/>
      <c r="RAG177" s="62"/>
      <c r="RAH177" s="62"/>
      <c r="RAI177" s="62"/>
      <c r="RAJ177" s="62"/>
      <c r="RAK177" s="62"/>
      <c r="RAL177" s="62"/>
      <c r="RAM177" s="62"/>
      <c r="RAN177" s="62"/>
      <c r="RAO177" s="62"/>
      <c r="RAP177" s="62"/>
      <c r="RAQ177" s="62"/>
      <c r="RAR177" s="62"/>
      <c r="RAS177" s="62"/>
      <c r="RAT177" s="62"/>
      <c r="RAU177" s="62"/>
      <c r="RAV177" s="62"/>
      <c r="RAW177" s="62"/>
      <c r="RAX177" s="62"/>
      <c r="RAY177" s="62"/>
      <c r="RAZ177" s="62"/>
      <c r="RBA177" s="62"/>
      <c r="RBB177" s="62"/>
      <c r="RBC177" s="62"/>
      <c r="RBD177" s="62"/>
      <c r="RBE177" s="62"/>
      <c r="RBF177" s="62"/>
      <c r="RBG177" s="62"/>
      <c r="RBH177" s="62"/>
      <c r="RBI177" s="62"/>
      <c r="RBJ177" s="62"/>
      <c r="RBK177" s="62"/>
      <c r="RBL177" s="62"/>
      <c r="RBM177" s="62"/>
      <c r="RBN177" s="62"/>
      <c r="RBO177" s="62"/>
      <c r="RBP177" s="62"/>
      <c r="RBQ177" s="62"/>
      <c r="RBR177" s="62"/>
      <c r="RBS177" s="62"/>
      <c r="RBT177" s="62"/>
      <c r="RBU177" s="62"/>
      <c r="RBV177" s="62"/>
      <c r="RBW177" s="62"/>
      <c r="RBX177" s="62"/>
      <c r="RBY177" s="62"/>
      <c r="RBZ177" s="62"/>
      <c r="RCA177" s="62"/>
      <c r="RCB177" s="62"/>
      <c r="RCC177" s="62"/>
      <c r="RCD177" s="62"/>
      <c r="RCE177" s="62"/>
      <c r="RCF177" s="62"/>
      <c r="RCG177" s="62"/>
      <c r="RCH177" s="62"/>
      <c r="RCI177" s="62"/>
      <c r="RCJ177" s="62"/>
      <c r="RCK177" s="62"/>
      <c r="RCL177" s="62"/>
      <c r="RCM177" s="62"/>
      <c r="RCN177" s="62"/>
      <c r="RCO177" s="62"/>
      <c r="RCP177" s="62"/>
      <c r="RCQ177" s="62"/>
      <c r="RCR177" s="62"/>
      <c r="RCS177" s="62"/>
      <c r="RCT177" s="62"/>
      <c r="RCU177" s="62"/>
      <c r="RCV177" s="62"/>
      <c r="RCW177" s="62"/>
      <c r="RCX177" s="62"/>
      <c r="RCY177" s="62"/>
      <c r="RCZ177" s="62"/>
      <c r="RDA177" s="62"/>
      <c r="RDB177" s="62"/>
      <c r="RDC177" s="62"/>
      <c r="RDD177" s="62"/>
      <c r="RDE177" s="62"/>
      <c r="RDF177" s="62"/>
      <c r="RDG177" s="62"/>
      <c r="RDH177" s="62"/>
      <c r="RDI177" s="62"/>
      <c r="RDJ177" s="62"/>
      <c r="RDK177" s="62"/>
      <c r="RDL177" s="62"/>
      <c r="RDM177" s="62"/>
      <c r="RDN177" s="62"/>
      <c r="RDO177" s="62"/>
      <c r="RDP177" s="62"/>
      <c r="RDQ177" s="62"/>
      <c r="RDR177" s="62"/>
      <c r="RDS177" s="62"/>
      <c r="RDT177" s="62"/>
      <c r="RDU177" s="62"/>
      <c r="RDV177" s="62"/>
      <c r="RDW177" s="62"/>
      <c r="RDX177" s="62"/>
      <c r="RDY177" s="62"/>
      <c r="RDZ177" s="62"/>
      <c r="REA177" s="62"/>
      <c r="REB177" s="62"/>
      <c r="REC177" s="62"/>
      <c r="RED177" s="62"/>
      <c r="REE177" s="62"/>
      <c r="REF177" s="62"/>
      <c r="REG177" s="62"/>
      <c r="REH177" s="62"/>
      <c r="REI177" s="62"/>
      <c r="REJ177" s="62"/>
      <c r="REK177" s="62"/>
      <c r="REL177" s="62"/>
      <c r="REM177" s="62"/>
      <c r="REN177" s="62"/>
      <c r="REO177" s="62"/>
      <c r="REP177" s="62"/>
      <c r="REQ177" s="62"/>
      <c r="RER177" s="62"/>
      <c r="RES177" s="62"/>
      <c r="RET177" s="62"/>
      <c r="REU177" s="62"/>
      <c r="REV177" s="62"/>
      <c r="REW177" s="62"/>
      <c r="REX177" s="62"/>
      <c r="REY177" s="62"/>
      <c r="REZ177" s="62"/>
      <c r="RFA177" s="62"/>
      <c r="RFB177" s="62"/>
      <c r="RFC177" s="62"/>
      <c r="RFD177" s="62"/>
      <c r="RFE177" s="62"/>
      <c r="RFF177" s="62"/>
      <c r="RFG177" s="62"/>
      <c r="RFH177" s="62"/>
      <c r="RFI177" s="62"/>
      <c r="RFJ177" s="62"/>
      <c r="RFK177" s="62"/>
      <c r="RFL177" s="62"/>
      <c r="RFM177" s="62"/>
      <c r="RFN177" s="62"/>
      <c r="RFO177" s="62"/>
      <c r="RFP177" s="62"/>
      <c r="RFQ177" s="62"/>
      <c r="RFR177" s="62"/>
      <c r="RFS177" s="62"/>
      <c r="RFT177" s="62"/>
      <c r="RFU177" s="62"/>
      <c r="RFV177" s="62"/>
      <c r="RFW177" s="62"/>
      <c r="RFX177" s="62"/>
      <c r="RFY177" s="62"/>
      <c r="RFZ177" s="62"/>
      <c r="RGA177" s="62"/>
      <c r="RGB177" s="62"/>
      <c r="RGC177" s="62"/>
      <c r="RGD177" s="62"/>
      <c r="RGE177" s="62"/>
      <c r="RGF177" s="62"/>
      <c r="RGG177" s="62"/>
      <c r="RGH177" s="62"/>
      <c r="RGI177" s="62"/>
      <c r="RGJ177" s="62"/>
      <c r="RGK177" s="62"/>
      <c r="RGL177" s="62"/>
      <c r="RGM177" s="62"/>
      <c r="RGN177" s="62"/>
      <c r="RGO177" s="62"/>
      <c r="RGP177" s="62"/>
      <c r="RGQ177" s="62"/>
      <c r="RGR177" s="62"/>
      <c r="RGS177" s="62"/>
      <c r="RGT177" s="62"/>
      <c r="RGU177" s="62"/>
      <c r="RGV177" s="62"/>
      <c r="RGW177" s="62"/>
      <c r="RGX177" s="62"/>
      <c r="RGY177" s="62"/>
      <c r="RGZ177" s="62"/>
      <c r="RHA177" s="62"/>
      <c r="RHB177" s="62"/>
      <c r="RHC177" s="62"/>
      <c r="RHD177" s="62"/>
      <c r="RHE177" s="62"/>
      <c r="RHF177" s="62"/>
      <c r="RHG177" s="62"/>
      <c r="RHH177" s="62"/>
      <c r="RHI177" s="62"/>
      <c r="RHJ177" s="62"/>
      <c r="RHK177" s="62"/>
      <c r="RHL177" s="62"/>
      <c r="RHM177" s="62"/>
      <c r="RHN177" s="62"/>
      <c r="RHO177" s="62"/>
      <c r="RHP177" s="62"/>
      <c r="RHQ177" s="62"/>
      <c r="RHR177" s="62"/>
      <c r="RHS177" s="62"/>
      <c r="RHT177" s="62"/>
      <c r="RHU177" s="62"/>
      <c r="RHV177" s="62"/>
      <c r="RHW177" s="62"/>
      <c r="RHX177" s="62"/>
      <c r="RHY177" s="62"/>
      <c r="RHZ177" s="62"/>
      <c r="RIA177" s="62"/>
      <c r="RIB177" s="62"/>
      <c r="RIC177" s="62"/>
      <c r="RID177" s="62"/>
      <c r="RIE177" s="62"/>
      <c r="RIF177" s="62"/>
      <c r="RIG177" s="62"/>
      <c r="RIH177" s="62"/>
      <c r="RII177" s="62"/>
      <c r="RIJ177" s="62"/>
      <c r="RIK177" s="62"/>
      <c r="RIL177" s="62"/>
      <c r="RIM177" s="62"/>
      <c r="RIN177" s="62"/>
      <c r="RIO177" s="62"/>
      <c r="RIP177" s="62"/>
      <c r="RIQ177" s="62"/>
      <c r="RIR177" s="62"/>
      <c r="RIS177" s="62"/>
      <c r="RIT177" s="62"/>
      <c r="RIU177" s="62"/>
      <c r="RIV177" s="62"/>
      <c r="RIW177" s="62"/>
      <c r="RIX177" s="62"/>
      <c r="RIY177" s="62"/>
      <c r="RIZ177" s="62"/>
      <c r="RJA177" s="62"/>
      <c r="RJB177" s="62"/>
      <c r="RJC177" s="62"/>
      <c r="RJD177" s="62"/>
      <c r="RJE177" s="62"/>
      <c r="RJF177" s="62"/>
      <c r="RJG177" s="62"/>
      <c r="RJH177" s="62"/>
      <c r="RJI177" s="62"/>
      <c r="RJJ177" s="62"/>
      <c r="RJK177" s="62"/>
      <c r="RJL177" s="62"/>
      <c r="RJM177" s="62"/>
      <c r="RJN177" s="62"/>
      <c r="RJO177" s="62"/>
      <c r="RJP177" s="62"/>
      <c r="RJQ177" s="62"/>
      <c r="RJR177" s="62"/>
      <c r="RJS177" s="62"/>
      <c r="RJT177" s="62"/>
      <c r="RJU177" s="62"/>
      <c r="RJV177" s="62"/>
      <c r="RJW177" s="62"/>
      <c r="RJX177" s="62"/>
      <c r="RJY177" s="62"/>
      <c r="RJZ177" s="62"/>
      <c r="RKA177" s="62"/>
      <c r="RKB177" s="62"/>
      <c r="RKC177" s="62"/>
      <c r="RKD177" s="62"/>
      <c r="RKE177" s="62"/>
      <c r="RKF177" s="62"/>
      <c r="RKG177" s="62"/>
      <c r="RKH177" s="62"/>
      <c r="RKI177" s="62"/>
      <c r="RKJ177" s="62"/>
      <c r="RKK177" s="62"/>
      <c r="RKL177" s="62"/>
      <c r="RKM177" s="62"/>
      <c r="RKN177" s="62"/>
      <c r="RKO177" s="62"/>
      <c r="RKP177" s="62"/>
      <c r="RKQ177" s="62"/>
      <c r="RKR177" s="62"/>
      <c r="RKS177" s="62"/>
      <c r="RKT177" s="62"/>
      <c r="RKU177" s="62"/>
      <c r="RKV177" s="62"/>
      <c r="RKW177" s="62"/>
      <c r="RKX177" s="62"/>
      <c r="RKY177" s="62"/>
      <c r="RKZ177" s="62"/>
      <c r="RLA177" s="62"/>
      <c r="RLB177" s="62"/>
      <c r="RLC177" s="62"/>
      <c r="RLD177" s="62"/>
      <c r="RLE177" s="62"/>
      <c r="RLF177" s="62"/>
      <c r="RLG177" s="62"/>
      <c r="RLH177" s="62"/>
      <c r="RLI177" s="62"/>
      <c r="RLJ177" s="62"/>
      <c r="RLK177" s="62"/>
      <c r="RLL177" s="62"/>
      <c r="RLM177" s="62"/>
      <c r="RLN177" s="62"/>
      <c r="RLO177" s="62"/>
      <c r="RLP177" s="62"/>
      <c r="RLQ177" s="62"/>
      <c r="RLR177" s="62"/>
      <c r="RLS177" s="62"/>
      <c r="RLT177" s="62"/>
      <c r="RLU177" s="62"/>
      <c r="RLV177" s="62"/>
      <c r="RLW177" s="62"/>
      <c r="RLX177" s="62"/>
      <c r="RLY177" s="62"/>
      <c r="RLZ177" s="62"/>
      <c r="RMA177" s="62"/>
      <c r="RMB177" s="62"/>
      <c r="RMC177" s="62"/>
      <c r="RMD177" s="62"/>
      <c r="RME177" s="62"/>
      <c r="RMF177" s="62"/>
      <c r="RMG177" s="62"/>
      <c r="RMH177" s="62"/>
      <c r="RMI177" s="62"/>
      <c r="RMJ177" s="62"/>
      <c r="RMK177" s="62"/>
      <c r="RML177" s="62"/>
      <c r="RMM177" s="62"/>
      <c r="RMN177" s="62"/>
      <c r="RMO177" s="62"/>
      <c r="RMP177" s="62"/>
      <c r="RMQ177" s="62"/>
      <c r="RMR177" s="62"/>
      <c r="RMS177" s="62"/>
      <c r="RMT177" s="62"/>
      <c r="RMU177" s="62"/>
      <c r="RMV177" s="62"/>
      <c r="RMW177" s="62"/>
      <c r="RMX177" s="62"/>
      <c r="RMY177" s="62"/>
      <c r="RMZ177" s="62"/>
      <c r="RNA177" s="62"/>
      <c r="RNB177" s="62"/>
      <c r="RNC177" s="62"/>
      <c r="RND177" s="62"/>
      <c r="RNE177" s="62"/>
      <c r="RNF177" s="62"/>
      <c r="RNG177" s="62"/>
      <c r="RNH177" s="62"/>
      <c r="RNI177" s="62"/>
      <c r="RNJ177" s="62"/>
      <c r="RNK177" s="62"/>
      <c r="RNL177" s="62"/>
      <c r="RNM177" s="62"/>
      <c r="RNN177" s="62"/>
      <c r="RNO177" s="62"/>
      <c r="RNP177" s="62"/>
      <c r="RNQ177" s="62"/>
      <c r="RNR177" s="62"/>
      <c r="RNS177" s="62"/>
      <c r="RNT177" s="62"/>
      <c r="RNU177" s="62"/>
      <c r="RNV177" s="62"/>
      <c r="RNW177" s="62"/>
      <c r="RNX177" s="62"/>
      <c r="RNY177" s="62"/>
      <c r="RNZ177" s="62"/>
      <c r="ROA177" s="62"/>
      <c r="ROB177" s="62"/>
      <c r="ROC177" s="62"/>
      <c r="ROD177" s="62"/>
      <c r="ROE177" s="62"/>
      <c r="ROF177" s="62"/>
      <c r="ROG177" s="62"/>
      <c r="ROH177" s="62"/>
      <c r="ROI177" s="62"/>
      <c r="ROJ177" s="62"/>
      <c r="ROK177" s="62"/>
      <c r="ROL177" s="62"/>
      <c r="ROM177" s="62"/>
      <c r="RON177" s="62"/>
      <c r="ROO177" s="62"/>
      <c r="ROP177" s="62"/>
      <c r="ROQ177" s="62"/>
      <c r="ROR177" s="62"/>
      <c r="ROS177" s="62"/>
      <c r="ROT177" s="62"/>
      <c r="ROU177" s="62"/>
      <c r="ROV177" s="62"/>
      <c r="ROW177" s="62"/>
      <c r="ROX177" s="62"/>
      <c r="ROY177" s="62"/>
      <c r="ROZ177" s="62"/>
      <c r="RPA177" s="62"/>
      <c r="RPB177" s="62"/>
      <c r="RPC177" s="62"/>
      <c r="RPD177" s="62"/>
      <c r="RPE177" s="62"/>
      <c r="RPF177" s="62"/>
      <c r="RPG177" s="62"/>
      <c r="RPH177" s="62"/>
      <c r="RPI177" s="62"/>
      <c r="RPJ177" s="62"/>
      <c r="RPK177" s="62"/>
      <c r="RPL177" s="62"/>
      <c r="RPM177" s="62"/>
      <c r="RPN177" s="62"/>
      <c r="RPO177" s="62"/>
      <c r="RPP177" s="62"/>
      <c r="RPQ177" s="62"/>
      <c r="RPR177" s="62"/>
      <c r="RPS177" s="62"/>
      <c r="RPT177" s="62"/>
      <c r="RPU177" s="62"/>
      <c r="RPV177" s="62"/>
      <c r="RPW177" s="62"/>
      <c r="RPX177" s="62"/>
      <c r="RPY177" s="62"/>
      <c r="RPZ177" s="62"/>
      <c r="RQA177" s="62"/>
      <c r="RQB177" s="62"/>
      <c r="RQC177" s="62"/>
      <c r="RQD177" s="62"/>
      <c r="RQE177" s="62"/>
      <c r="RQF177" s="62"/>
      <c r="RQG177" s="62"/>
      <c r="RQH177" s="62"/>
      <c r="RQI177" s="62"/>
      <c r="RQJ177" s="62"/>
      <c r="RQK177" s="62"/>
      <c r="RQL177" s="62"/>
      <c r="RQM177" s="62"/>
      <c r="RQN177" s="62"/>
      <c r="RQO177" s="62"/>
      <c r="RQP177" s="62"/>
      <c r="RQQ177" s="62"/>
      <c r="RQR177" s="62"/>
      <c r="RQS177" s="62"/>
      <c r="RQT177" s="62"/>
      <c r="RQU177" s="62"/>
      <c r="RQV177" s="62"/>
      <c r="RQW177" s="62"/>
      <c r="RQX177" s="62"/>
      <c r="RQY177" s="62"/>
      <c r="RQZ177" s="62"/>
      <c r="RRA177" s="62"/>
      <c r="RRB177" s="62"/>
      <c r="RRC177" s="62"/>
      <c r="RRD177" s="62"/>
      <c r="RRE177" s="62"/>
      <c r="RRF177" s="62"/>
      <c r="RRG177" s="62"/>
      <c r="RRH177" s="62"/>
      <c r="RRI177" s="62"/>
      <c r="RRJ177" s="62"/>
      <c r="RRK177" s="62"/>
      <c r="RRL177" s="62"/>
      <c r="RRM177" s="62"/>
      <c r="RRN177" s="62"/>
      <c r="RRO177" s="62"/>
      <c r="RRP177" s="62"/>
      <c r="RRQ177" s="62"/>
      <c r="RRR177" s="62"/>
      <c r="RRS177" s="62"/>
      <c r="RRT177" s="62"/>
      <c r="RRU177" s="62"/>
      <c r="RRV177" s="62"/>
      <c r="RRW177" s="62"/>
      <c r="RRX177" s="62"/>
      <c r="RRY177" s="62"/>
      <c r="RRZ177" s="62"/>
      <c r="RSA177" s="62"/>
      <c r="RSB177" s="62"/>
      <c r="RSC177" s="62"/>
      <c r="RSD177" s="62"/>
      <c r="RSE177" s="62"/>
      <c r="RSF177" s="62"/>
      <c r="RSG177" s="62"/>
      <c r="RSH177" s="62"/>
      <c r="RSI177" s="62"/>
      <c r="RSJ177" s="62"/>
      <c r="RSK177" s="62"/>
      <c r="RSL177" s="62"/>
      <c r="RSM177" s="62"/>
      <c r="RSN177" s="62"/>
      <c r="RSO177" s="62"/>
      <c r="RSP177" s="62"/>
      <c r="RSQ177" s="62"/>
      <c r="RSR177" s="62"/>
      <c r="RSS177" s="62"/>
      <c r="RST177" s="62"/>
      <c r="RSU177" s="62"/>
      <c r="RSV177" s="62"/>
      <c r="RSW177" s="62"/>
      <c r="RSX177" s="62"/>
      <c r="RSY177" s="62"/>
      <c r="RSZ177" s="62"/>
      <c r="RTA177" s="62"/>
      <c r="RTB177" s="62"/>
      <c r="RTC177" s="62"/>
      <c r="RTD177" s="62"/>
      <c r="RTE177" s="62"/>
      <c r="RTF177" s="62"/>
      <c r="RTG177" s="62"/>
      <c r="RTH177" s="62"/>
      <c r="RTI177" s="62"/>
      <c r="RTJ177" s="62"/>
      <c r="RTK177" s="62"/>
      <c r="RTL177" s="62"/>
      <c r="RTM177" s="62"/>
      <c r="RTN177" s="62"/>
      <c r="RTO177" s="62"/>
      <c r="RTP177" s="62"/>
      <c r="RTQ177" s="62"/>
      <c r="RTR177" s="62"/>
      <c r="RTS177" s="62"/>
      <c r="RTT177" s="62"/>
      <c r="RTU177" s="62"/>
      <c r="RTV177" s="62"/>
      <c r="RTW177" s="62"/>
      <c r="RTX177" s="62"/>
      <c r="RTY177" s="62"/>
      <c r="RTZ177" s="62"/>
      <c r="RUA177" s="62"/>
      <c r="RUB177" s="62"/>
      <c r="RUC177" s="62"/>
      <c r="RUD177" s="62"/>
      <c r="RUE177" s="62"/>
      <c r="RUF177" s="62"/>
      <c r="RUG177" s="62"/>
      <c r="RUH177" s="62"/>
      <c r="RUI177" s="62"/>
      <c r="RUJ177" s="62"/>
      <c r="RUK177" s="62"/>
      <c r="RUL177" s="62"/>
      <c r="RUM177" s="62"/>
      <c r="RUN177" s="62"/>
      <c r="RUO177" s="62"/>
      <c r="RUP177" s="62"/>
      <c r="RUQ177" s="62"/>
      <c r="RUR177" s="62"/>
      <c r="RUS177" s="62"/>
      <c r="RUT177" s="62"/>
      <c r="RUU177" s="62"/>
      <c r="RUV177" s="62"/>
      <c r="RUW177" s="62"/>
      <c r="RUX177" s="62"/>
      <c r="RUY177" s="62"/>
      <c r="RUZ177" s="62"/>
      <c r="RVA177" s="62"/>
      <c r="RVB177" s="62"/>
      <c r="RVC177" s="62"/>
      <c r="RVD177" s="62"/>
      <c r="RVE177" s="62"/>
      <c r="RVF177" s="62"/>
      <c r="RVG177" s="62"/>
      <c r="RVH177" s="62"/>
      <c r="RVI177" s="62"/>
      <c r="RVJ177" s="62"/>
      <c r="RVK177" s="62"/>
      <c r="RVL177" s="62"/>
      <c r="RVM177" s="62"/>
      <c r="RVN177" s="62"/>
      <c r="RVO177" s="62"/>
      <c r="RVP177" s="62"/>
      <c r="RVQ177" s="62"/>
      <c r="RVR177" s="62"/>
      <c r="RVS177" s="62"/>
      <c r="RVT177" s="62"/>
      <c r="RVU177" s="62"/>
      <c r="RVV177" s="62"/>
      <c r="RVW177" s="62"/>
      <c r="RVX177" s="62"/>
      <c r="RVY177" s="62"/>
      <c r="RVZ177" s="62"/>
      <c r="RWA177" s="62"/>
      <c r="RWB177" s="62"/>
      <c r="RWC177" s="62"/>
      <c r="RWD177" s="62"/>
      <c r="RWE177" s="62"/>
      <c r="RWF177" s="62"/>
      <c r="RWG177" s="62"/>
      <c r="RWH177" s="62"/>
      <c r="RWI177" s="62"/>
      <c r="RWJ177" s="62"/>
      <c r="RWK177" s="62"/>
      <c r="RWL177" s="62"/>
      <c r="RWM177" s="62"/>
      <c r="RWN177" s="62"/>
      <c r="RWO177" s="62"/>
      <c r="RWP177" s="62"/>
      <c r="RWQ177" s="62"/>
      <c r="RWR177" s="62"/>
      <c r="RWS177" s="62"/>
      <c r="RWT177" s="62"/>
      <c r="RWU177" s="62"/>
      <c r="RWV177" s="62"/>
      <c r="RWW177" s="62"/>
      <c r="RWX177" s="62"/>
      <c r="RWY177" s="62"/>
      <c r="RWZ177" s="62"/>
      <c r="RXA177" s="62"/>
      <c r="RXB177" s="62"/>
      <c r="RXC177" s="62"/>
      <c r="RXD177" s="62"/>
      <c r="RXE177" s="62"/>
      <c r="RXF177" s="62"/>
      <c r="RXG177" s="62"/>
      <c r="RXH177" s="62"/>
      <c r="RXI177" s="62"/>
      <c r="RXJ177" s="62"/>
      <c r="RXK177" s="62"/>
      <c r="RXL177" s="62"/>
      <c r="RXM177" s="62"/>
      <c r="RXN177" s="62"/>
      <c r="RXO177" s="62"/>
      <c r="RXP177" s="62"/>
      <c r="RXQ177" s="62"/>
      <c r="RXR177" s="62"/>
      <c r="RXS177" s="62"/>
      <c r="RXT177" s="62"/>
      <c r="RXU177" s="62"/>
      <c r="RXV177" s="62"/>
      <c r="RXW177" s="62"/>
      <c r="RXX177" s="62"/>
      <c r="RXY177" s="62"/>
      <c r="RXZ177" s="62"/>
      <c r="RYA177" s="62"/>
      <c r="RYB177" s="62"/>
      <c r="RYC177" s="62"/>
      <c r="RYD177" s="62"/>
      <c r="RYE177" s="62"/>
      <c r="RYF177" s="62"/>
      <c r="RYG177" s="62"/>
      <c r="RYH177" s="62"/>
      <c r="RYI177" s="62"/>
      <c r="RYJ177" s="62"/>
      <c r="RYK177" s="62"/>
      <c r="RYL177" s="62"/>
      <c r="RYM177" s="62"/>
      <c r="RYN177" s="62"/>
      <c r="RYO177" s="62"/>
      <c r="RYP177" s="62"/>
      <c r="RYQ177" s="62"/>
      <c r="RYR177" s="62"/>
      <c r="RYS177" s="62"/>
      <c r="RYT177" s="62"/>
      <c r="RYU177" s="62"/>
      <c r="RYV177" s="62"/>
      <c r="RYW177" s="62"/>
      <c r="RYX177" s="62"/>
      <c r="RYY177" s="62"/>
      <c r="RYZ177" s="62"/>
      <c r="RZA177" s="62"/>
      <c r="RZB177" s="62"/>
      <c r="RZC177" s="62"/>
      <c r="RZD177" s="62"/>
      <c r="RZE177" s="62"/>
      <c r="RZF177" s="62"/>
      <c r="RZG177" s="62"/>
      <c r="RZH177" s="62"/>
      <c r="RZI177" s="62"/>
      <c r="RZJ177" s="62"/>
      <c r="RZK177" s="62"/>
      <c r="RZL177" s="62"/>
      <c r="RZM177" s="62"/>
      <c r="RZN177" s="62"/>
      <c r="RZO177" s="62"/>
      <c r="RZP177" s="62"/>
      <c r="RZQ177" s="62"/>
      <c r="RZR177" s="62"/>
      <c r="RZS177" s="62"/>
      <c r="RZT177" s="62"/>
      <c r="RZU177" s="62"/>
      <c r="RZV177" s="62"/>
      <c r="RZW177" s="62"/>
      <c r="RZX177" s="62"/>
      <c r="RZY177" s="62"/>
      <c r="RZZ177" s="62"/>
      <c r="SAA177" s="62"/>
      <c r="SAB177" s="62"/>
      <c r="SAC177" s="62"/>
      <c r="SAD177" s="62"/>
      <c r="SAE177" s="62"/>
      <c r="SAF177" s="62"/>
      <c r="SAG177" s="62"/>
      <c r="SAH177" s="62"/>
      <c r="SAI177" s="62"/>
      <c r="SAJ177" s="62"/>
      <c r="SAK177" s="62"/>
      <c r="SAL177" s="62"/>
      <c r="SAM177" s="62"/>
      <c r="SAN177" s="62"/>
      <c r="SAO177" s="62"/>
      <c r="SAP177" s="62"/>
      <c r="SAQ177" s="62"/>
      <c r="SAR177" s="62"/>
      <c r="SAS177" s="62"/>
      <c r="SAT177" s="62"/>
      <c r="SAU177" s="62"/>
      <c r="SAV177" s="62"/>
      <c r="SAW177" s="62"/>
      <c r="SAX177" s="62"/>
      <c r="SAY177" s="62"/>
      <c r="SAZ177" s="62"/>
      <c r="SBA177" s="62"/>
      <c r="SBB177" s="62"/>
      <c r="SBC177" s="62"/>
      <c r="SBD177" s="62"/>
      <c r="SBE177" s="62"/>
      <c r="SBF177" s="62"/>
      <c r="SBG177" s="62"/>
      <c r="SBH177" s="62"/>
      <c r="SBI177" s="62"/>
      <c r="SBJ177" s="62"/>
      <c r="SBK177" s="62"/>
      <c r="SBL177" s="62"/>
      <c r="SBM177" s="62"/>
      <c r="SBN177" s="62"/>
      <c r="SBO177" s="62"/>
      <c r="SBP177" s="62"/>
      <c r="SBQ177" s="62"/>
      <c r="SBR177" s="62"/>
      <c r="SBS177" s="62"/>
      <c r="SBT177" s="62"/>
      <c r="SBU177" s="62"/>
      <c r="SBV177" s="62"/>
      <c r="SBW177" s="62"/>
      <c r="SBX177" s="62"/>
      <c r="SBY177" s="62"/>
      <c r="SBZ177" s="62"/>
      <c r="SCA177" s="62"/>
      <c r="SCB177" s="62"/>
      <c r="SCC177" s="62"/>
      <c r="SCD177" s="62"/>
      <c r="SCE177" s="62"/>
      <c r="SCF177" s="62"/>
      <c r="SCG177" s="62"/>
      <c r="SCH177" s="62"/>
      <c r="SCI177" s="62"/>
      <c r="SCJ177" s="62"/>
      <c r="SCK177" s="62"/>
      <c r="SCL177" s="62"/>
      <c r="SCM177" s="62"/>
      <c r="SCN177" s="62"/>
      <c r="SCO177" s="62"/>
      <c r="SCP177" s="62"/>
      <c r="SCQ177" s="62"/>
      <c r="SCR177" s="62"/>
      <c r="SCS177" s="62"/>
      <c r="SCT177" s="62"/>
      <c r="SCU177" s="62"/>
      <c r="SCV177" s="62"/>
      <c r="SCW177" s="62"/>
      <c r="SCX177" s="62"/>
      <c r="SCY177" s="62"/>
      <c r="SCZ177" s="62"/>
      <c r="SDA177" s="62"/>
      <c r="SDB177" s="62"/>
      <c r="SDC177" s="62"/>
      <c r="SDD177" s="62"/>
      <c r="SDE177" s="62"/>
      <c r="SDF177" s="62"/>
      <c r="SDG177" s="62"/>
      <c r="SDH177" s="62"/>
      <c r="SDI177" s="62"/>
      <c r="SDJ177" s="62"/>
      <c r="SDK177" s="62"/>
      <c r="SDL177" s="62"/>
      <c r="SDM177" s="62"/>
      <c r="SDN177" s="62"/>
      <c r="SDO177" s="62"/>
      <c r="SDP177" s="62"/>
      <c r="SDQ177" s="62"/>
      <c r="SDR177" s="62"/>
      <c r="SDS177" s="62"/>
      <c r="SDT177" s="62"/>
      <c r="SDU177" s="62"/>
      <c r="SDV177" s="62"/>
      <c r="SDW177" s="62"/>
      <c r="SDX177" s="62"/>
      <c r="SDY177" s="62"/>
      <c r="SDZ177" s="62"/>
      <c r="SEA177" s="62"/>
      <c r="SEB177" s="62"/>
      <c r="SEC177" s="62"/>
      <c r="SED177" s="62"/>
      <c r="SEE177" s="62"/>
      <c r="SEF177" s="62"/>
      <c r="SEG177" s="62"/>
      <c r="SEH177" s="62"/>
      <c r="SEI177" s="62"/>
      <c r="SEJ177" s="62"/>
      <c r="SEK177" s="62"/>
      <c r="SEL177" s="62"/>
      <c r="SEM177" s="62"/>
      <c r="SEN177" s="62"/>
      <c r="SEO177" s="62"/>
      <c r="SEP177" s="62"/>
      <c r="SEQ177" s="62"/>
      <c r="SER177" s="62"/>
      <c r="SES177" s="62"/>
      <c r="SET177" s="62"/>
      <c r="SEU177" s="62"/>
      <c r="SEV177" s="62"/>
      <c r="SEW177" s="62"/>
      <c r="SEX177" s="62"/>
      <c r="SEY177" s="62"/>
      <c r="SEZ177" s="62"/>
      <c r="SFA177" s="62"/>
      <c r="SFB177" s="62"/>
      <c r="SFC177" s="62"/>
      <c r="SFD177" s="62"/>
      <c r="SFE177" s="62"/>
      <c r="SFF177" s="62"/>
      <c r="SFG177" s="62"/>
      <c r="SFH177" s="62"/>
      <c r="SFI177" s="62"/>
      <c r="SFJ177" s="62"/>
      <c r="SFK177" s="62"/>
      <c r="SFL177" s="62"/>
      <c r="SFM177" s="62"/>
      <c r="SFN177" s="62"/>
      <c r="SFO177" s="62"/>
      <c r="SFP177" s="62"/>
      <c r="SFQ177" s="62"/>
      <c r="SFR177" s="62"/>
      <c r="SFS177" s="62"/>
      <c r="SFT177" s="62"/>
      <c r="SFU177" s="62"/>
      <c r="SFV177" s="62"/>
      <c r="SFW177" s="62"/>
      <c r="SFX177" s="62"/>
      <c r="SFY177" s="62"/>
      <c r="SFZ177" s="62"/>
      <c r="SGA177" s="62"/>
      <c r="SGB177" s="62"/>
      <c r="SGC177" s="62"/>
      <c r="SGD177" s="62"/>
      <c r="SGE177" s="62"/>
      <c r="SGF177" s="62"/>
      <c r="SGG177" s="62"/>
      <c r="SGH177" s="62"/>
      <c r="SGI177" s="62"/>
      <c r="SGJ177" s="62"/>
      <c r="SGK177" s="62"/>
      <c r="SGL177" s="62"/>
      <c r="SGM177" s="62"/>
      <c r="SGN177" s="62"/>
      <c r="SGO177" s="62"/>
      <c r="SGP177" s="62"/>
      <c r="SGQ177" s="62"/>
      <c r="SGR177" s="62"/>
      <c r="SGS177" s="62"/>
      <c r="SGT177" s="62"/>
      <c r="SGU177" s="62"/>
      <c r="SGV177" s="62"/>
      <c r="SGW177" s="62"/>
      <c r="SGX177" s="62"/>
      <c r="SGY177" s="62"/>
      <c r="SGZ177" s="62"/>
      <c r="SHA177" s="62"/>
      <c r="SHB177" s="62"/>
      <c r="SHC177" s="62"/>
      <c r="SHD177" s="62"/>
      <c r="SHE177" s="62"/>
      <c r="SHF177" s="62"/>
      <c r="SHG177" s="62"/>
      <c r="SHH177" s="62"/>
      <c r="SHI177" s="62"/>
      <c r="SHJ177" s="62"/>
      <c r="SHK177" s="62"/>
      <c r="SHL177" s="62"/>
      <c r="SHM177" s="62"/>
      <c r="SHN177" s="62"/>
      <c r="SHO177" s="62"/>
      <c r="SHP177" s="62"/>
      <c r="SHQ177" s="62"/>
      <c r="SHR177" s="62"/>
      <c r="SHS177" s="62"/>
      <c r="SHT177" s="62"/>
      <c r="SHU177" s="62"/>
      <c r="SHV177" s="62"/>
      <c r="SHW177" s="62"/>
      <c r="SHX177" s="62"/>
      <c r="SHY177" s="62"/>
      <c r="SHZ177" s="62"/>
      <c r="SIA177" s="62"/>
      <c r="SIB177" s="62"/>
      <c r="SIC177" s="62"/>
      <c r="SID177" s="62"/>
      <c r="SIE177" s="62"/>
      <c r="SIF177" s="62"/>
      <c r="SIG177" s="62"/>
      <c r="SIH177" s="62"/>
      <c r="SII177" s="62"/>
      <c r="SIJ177" s="62"/>
      <c r="SIK177" s="62"/>
      <c r="SIL177" s="62"/>
      <c r="SIM177" s="62"/>
      <c r="SIN177" s="62"/>
      <c r="SIO177" s="62"/>
      <c r="SIP177" s="62"/>
      <c r="SIQ177" s="62"/>
      <c r="SIR177" s="62"/>
      <c r="SIS177" s="62"/>
      <c r="SIT177" s="62"/>
      <c r="SIU177" s="62"/>
      <c r="SIV177" s="62"/>
      <c r="SIW177" s="62"/>
      <c r="SIX177" s="62"/>
      <c r="SIY177" s="62"/>
      <c r="SIZ177" s="62"/>
      <c r="SJA177" s="62"/>
      <c r="SJB177" s="62"/>
      <c r="SJC177" s="62"/>
      <c r="SJD177" s="62"/>
      <c r="SJE177" s="62"/>
      <c r="SJF177" s="62"/>
      <c r="SJG177" s="62"/>
      <c r="SJH177" s="62"/>
      <c r="SJI177" s="62"/>
      <c r="SJJ177" s="62"/>
      <c r="SJK177" s="62"/>
      <c r="SJL177" s="62"/>
      <c r="SJM177" s="62"/>
      <c r="SJN177" s="62"/>
      <c r="SJO177" s="62"/>
      <c r="SJP177" s="62"/>
      <c r="SJQ177" s="62"/>
      <c r="SJR177" s="62"/>
      <c r="SJS177" s="62"/>
      <c r="SJT177" s="62"/>
      <c r="SJU177" s="62"/>
      <c r="SJV177" s="62"/>
      <c r="SJW177" s="62"/>
      <c r="SJX177" s="62"/>
      <c r="SJY177" s="62"/>
      <c r="SJZ177" s="62"/>
      <c r="SKA177" s="62"/>
      <c r="SKB177" s="62"/>
      <c r="SKC177" s="62"/>
      <c r="SKD177" s="62"/>
      <c r="SKE177" s="62"/>
      <c r="SKF177" s="62"/>
      <c r="SKG177" s="62"/>
      <c r="SKH177" s="62"/>
      <c r="SKI177" s="62"/>
      <c r="SKJ177" s="62"/>
      <c r="SKK177" s="62"/>
      <c r="SKL177" s="62"/>
      <c r="SKM177" s="62"/>
      <c r="SKN177" s="62"/>
      <c r="SKO177" s="62"/>
      <c r="SKP177" s="62"/>
      <c r="SKQ177" s="62"/>
      <c r="SKR177" s="62"/>
      <c r="SKS177" s="62"/>
      <c r="SKT177" s="62"/>
      <c r="SKU177" s="62"/>
      <c r="SKV177" s="62"/>
      <c r="SKW177" s="62"/>
      <c r="SKX177" s="62"/>
      <c r="SKY177" s="62"/>
      <c r="SKZ177" s="62"/>
      <c r="SLA177" s="62"/>
      <c r="SLB177" s="62"/>
      <c r="SLC177" s="62"/>
      <c r="SLD177" s="62"/>
      <c r="SLE177" s="62"/>
      <c r="SLF177" s="62"/>
      <c r="SLG177" s="62"/>
      <c r="SLH177" s="62"/>
      <c r="SLI177" s="62"/>
      <c r="SLJ177" s="62"/>
      <c r="SLK177" s="62"/>
      <c r="SLL177" s="62"/>
      <c r="SLM177" s="62"/>
      <c r="SLN177" s="62"/>
      <c r="SLO177" s="62"/>
      <c r="SLP177" s="62"/>
      <c r="SLQ177" s="62"/>
      <c r="SLR177" s="62"/>
      <c r="SLS177" s="62"/>
      <c r="SLT177" s="62"/>
      <c r="SLU177" s="62"/>
      <c r="SLV177" s="62"/>
      <c r="SLW177" s="62"/>
      <c r="SLX177" s="62"/>
      <c r="SLY177" s="62"/>
      <c r="SLZ177" s="62"/>
      <c r="SMA177" s="62"/>
      <c r="SMB177" s="62"/>
      <c r="SMC177" s="62"/>
      <c r="SMD177" s="62"/>
      <c r="SME177" s="62"/>
      <c r="SMF177" s="62"/>
      <c r="SMG177" s="62"/>
      <c r="SMH177" s="62"/>
      <c r="SMI177" s="62"/>
      <c r="SMJ177" s="62"/>
      <c r="SMK177" s="62"/>
      <c r="SML177" s="62"/>
      <c r="SMM177" s="62"/>
      <c r="SMN177" s="62"/>
      <c r="SMO177" s="62"/>
      <c r="SMP177" s="62"/>
      <c r="SMQ177" s="62"/>
      <c r="SMR177" s="62"/>
      <c r="SMS177" s="62"/>
      <c r="SMT177" s="62"/>
      <c r="SMU177" s="62"/>
      <c r="SMV177" s="62"/>
      <c r="SMW177" s="62"/>
      <c r="SMX177" s="62"/>
      <c r="SMY177" s="62"/>
      <c r="SMZ177" s="62"/>
      <c r="SNA177" s="62"/>
      <c r="SNB177" s="62"/>
      <c r="SNC177" s="62"/>
      <c r="SND177" s="62"/>
      <c r="SNE177" s="62"/>
      <c r="SNF177" s="62"/>
      <c r="SNG177" s="62"/>
      <c r="SNH177" s="62"/>
      <c r="SNI177" s="62"/>
      <c r="SNJ177" s="62"/>
      <c r="SNK177" s="62"/>
      <c r="SNL177" s="62"/>
      <c r="SNM177" s="62"/>
      <c r="SNN177" s="62"/>
      <c r="SNO177" s="62"/>
      <c r="SNP177" s="62"/>
      <c r="SNQ177" s="62"/>
      <c r="SNR177" s="62"/>
      <c r="SNS177" s="62"/>
      <c r="SNT177" s="62"/>
      <c r="SNU177" s="62"/>
      <c r="SNV177" s="62"/>
      <c r="SNW177" s="62"/>
      <c r="SNX177" s="62"/>
      <c r="SNY177" s="62"/>
      <c r="SNZ177" s="62"/>
      <c r="SOA177" s="62"/>
      <c r="SOB177" s="62"/>
      <c r="SOC177" s="62"/>
      <c r="SOD177" s="62"/>
      <c r="SOE177" s="62"/>
      <c r="SOF177" s="62"/>
      <c r="SOG177" s="62"/>
      <c r="SOH177" s="62"/>
      <c r="SOI177" s="62"/>
      <c r="SOJ177" s="62"/>
      <c r="SOK177" s="62"/>
      <c r="SOL177" s="62"/>
      <c r="SOM177" s="62"/>
      <c r="SON177" s="62"/>
      <c r="SOO177" s="62"/>
      <c r="SOP177" s="62"/>
      <c r="SOQ177" s="62"/>
      <c r="SOR177" s="62"/>
      <c r="SOS177" s="62"/>
      <c r="SOT177" s="62"/>
      <c r="SOU177" s="62"/>
      <c r="SOV177" s="62"/>
      <c r="SOW177" s="62"/>
      <c r="SOX177" s="62"/>
      <c r="SOY177" s="62"/>
      <c r="SOZ177" s="62"/>
      <c r="SPA177" s="62"/>
      <c r="SPB177" s="62"/>
      <c r="SPC177" s="62"/>
      <c r="SPD177" s="62"/>
      <c r="SPE177" s="62"/>
      <c r="SPF177" s="62"/>
      <c r="SPG177" s="62"/>
      <c r="SPH177" s="62"/>
      <c r="SPI177" s="62"/>
      <c r="SPJ177" s="62"/>
      <c r="SPK177" s="62"/>
      <c r="SPL177" s="62"/>
      <c r="SPM177" s="62"/>
      <c r="SPN177" s="62"/>
      <c r="SPO177" s="62"/>
      <c r="SPP177" s="62"/>
      <c r="SPQ177" s="62"/>
      <c r="SPR177" s="62"/>
      <c r="SPS177" s="62"/>
      <c r="SPT177" s="62"/>
      <c r="SPU177" s="62"/>
      <c r="SPV177" s="62"/>
      <c r="SPW177" s="62"/>
      <c r="SPX177" s="62"/>
      <c r="SPY177" s="62"/>
      <c r="SPZ177" s="62"/>
      <c r="SQA177" s="62"/>
      <c r="SQB177" s="62"/>
      <c r="SQC177" s="62"/>
      <c r="SQD177" s="62"/>
      <c r="SQE177" s="62"/>
      <c r="SQF177" s="62"/>
      <c r="SQG177" s="62"/>
      <c r="SQH177" s="62"/>
      <c r="SQI177" s="62"/>
      <c r="SQJ177" s="62"/>
      <c r="SQK177" s="62"/>
      <c r="SQL177" s="62"/>
      <c r="SQM177" s="62"/>
      <c r="SQN177" s="62"/>
      <c r="SQO177" s="62"/>
      <c r="SQP177" s="62"/>
      <c r="SQQ177" s="62"/>
      <c r="SQR177" s="62"/>
      <c r="SQS177" s="62"/>
      <c r="SQT177" s="62"/>
      <c r="SQU177" s="62"/>
      <c r="SQV177" s="62"/>
      <c r="SQW177" s="62"/>
      <c r="SQX177" s="62"/>
      <c r="SQY177" s="62"/>
      <c r="SQZ177" s="62"/>
      <c r="SRA177" s="62"/>
      <c r="SRB177" s="62"/>
      <c r="SRC177" s="62"/>
      <c r="SRD177" s="62"/>
      <c r="SRE177" s="62"/>
      <c r="SRF177" s="62"/>
      <c r="SRG177" s="62"/>
      <c r="SRH177" s="62"/>
      <c r="SRI177" s="62"/>
      <c r="SRJ177" s="62"/>
      <c r="SRK177" s="62"/>
      <c r="SRL177" s="62"/>
      <c r="SRM177" s="62"/>
      <c r="SRN177" s="62"/>
      <c r="SRO177" s="62"/>
      <c r="SRP177" s="62"/>
      <c r="SRQ177" s="62"/>
      <c r="SRR177" s="62"/>
      <c r="SRS177" s="62"/>
      <c r="SRT177" s="62"/>
      <c r="SRU177" s="62"/>
      <c r="SRV177" s="62"/>
      <c r="SRW177" s="62"/>
      <c r="SRX177" s="62"/>
      <c r="SRY177" s="62"/>
      <c r="SRZ177" s="62"/>
      <c r="SSA177" s="62"/>
      <c r="SSB177" s="62"/>
      <c r="SSC177" s="62"/>
      <c r="SSD177" s="62"/>
      <c r="SSE177" s="62"/>
      <c r="SSF177" s="62"/>
      <c r="SSG177" s="62"/>
      <c r="SSH177" s="62"/>
      <c r="SSI177" s="62"/>
      <c r="SSJ177" s="62"/>
      <c r="SSK177" s="62"/>
      <c r="SSL177" s="62"/>
      <c r="SSM177" s="62"/>
      <c r="SSN177" s="62"/>
      <c r="SSO177" s="62"/>
      <c r="SSP177" s="62"/>
      <c r="SSQ177" s="62"/>
      <c r="SSR177" s="62"/>
      <c r="SSS177" s="62"/>
      <c r="SST177" s="62"/>
      <c r="SSU177" s="62"/>
      <c r="SSV177" s="62"/>
      <c r="SSW177" s="62"/>
      <c r="SSX177" s="62"/>
      <c r="SSY177" s="62"/>
      <c r="SSZ177" s="62"/>
      <c r="STA177" s="62"/>
      <c r="STB177" s="62"/>
      <c r="STC177" s="62"/>
      <c r="STD177" s="62"/>
      <c r="STE177" s="62"/>
      <c r="STF177" s="62"/>
      <c r="STG177" s="62"/>
      <c r="STH177" s="62"/>
      <c r="STI177" s="62"/>
      <c r="STJ177" s="62"/>
      <c r="STK177" s="62"/>
      <c r="STL177" s="62"/>
      <c r="STM177" s="62"/>
      <c r="STN177" s="62"/>
      <c r="STO177" s="62"/>
      <c r="STP177" s="62"/>
      <c r="STQ177" s="62"/>
      <c r="STR177" s="62"/>
      <c r="STS177" s="62"/>
      <c r="STT177" s="62"/>
      <c r="STU177" s="62"/>
      <c r="STV177" s="62"/>
      <c r="STW177" s="62"/>
      <c r="STX177" s="62"/>
      <c r="STY177" s="62"/>
      <c r="STZ177" s="62"/>
      <c r="SUA177" s="62"/>
      <c r="SUB177" s="62"/>
      <c r="SUC177" s="62"/>
      <c r="SUD177" s="62"/>
      <c r="SUE177" s="62"/>
      <c r="SUF177" s="62"/>
      <c r="SUG177" s="62"/>
      <c r="SUH177" s="62"/>
      <c r="SUI177" s="62"/>
      <c r="SUJ177" s="62"/>
      <c r="SUK177" s="62"/>
      <c r="SUL177" s="62"/>
      <c r="SUM177" s="62"/>
      <c r="SUN177" s="62"/>
      <c r="SUO177" s="62"/>
      <c r="SUP177" s="62"/>
      <c r="SUQ177" s="62"/>
      <c r="SUR177" s="62"/>
      <c r="SUS177" s="62"/>
      <c r="SUT177" s="62"/>
      <c r="SUU177" s="62"/>
      <c r="SUV177" s="62"/>
      <c r="SUW177" s="62"/>
      <c r="SUX177" s="62"/>
      <c r="SUY177" s="62"/>
      <c r="SUZ177" s="62"/>
      <c r="SVA177" s="62"/>
      <c r="SVB177" s="62"/>
      <c r="SVC177" s="62"/>
      <c r="SVD177" s="62"/>
      <c r="SVE177" s="62"/>
      <c r="SVF177" s="62"/>
      <c r="SVG177" s="62"/>
      <c r="SVH177" s="62"/>
      <c r="SVI177" s="62"/>
      <c r="SVJ177" s="62"/>
      <c r="SVK177" s="62"/>
      <c r="SVL177" s="62"/>
      <c r="SVM177" s="62"/>
      <c r="SVN177" s="62"/>
      <c r="SVO177" s="62"/>
      <c r="SVP177" s="62"/>
      <c r="SVQ177" s="62"/>
      <c r="SVR177" s="62"/>
      <c r="SVS177" s="62"/>
      <c r="SVT177" s="62"/>
      <c r="SVU177" s="62"/>
      <c r="SVV177" s="62"/>
      <c r="SVW177" s="62"/>
      <c r="SVX177" s="62"/>
      <c r="SVY177" s="62"/>
      <c r="SVZ177" s="62"/>
      <c r="SWA177" s="62"/>
      <c r="SWB177" s="62"/>
      <c r="SWC177" s="62"/>
      <c r="SWD177" s="62"/>
      <c r="SWE177" s="62"/>
      <c r="SWF177" s="62"/>
      <c r="SWG177" s="62"/>
      <c r="SWH177" s="62"/>
      <c r="SWI177" s="62"/>
      <c r="SWJ177" s="62"/>
      <c r="SWK177" s="62"/>
      <c r="SWL177" s="62"/>
      <c r="SWM177" s="62"/>
      <c r="SWN177" s="62"/>
      <c r="SWO177" s="62"/>
      <c r="SWP177" s="62"/>
      <c r="SWQ177" s="62"/>
      <c r="SWR177" s="62"/>
      <c r="SWS177" s="62"/>
      <c r="SWT177" s="62"/>
      <c r="SWU177" s="62"/>
      <c r="SWV177" s="62"/>
      <c r="SWW177" s="62"/>
      <c r="SWX177" s="62"/>
      <c r="SWY177" s="62"/>
      <c r="SWZ177" s="62"/>
      <c r="SXA177" s="62"/>
      <c r="SXB177" s="62"/>
      <c r="SXC177" s="62"/>
      <c r="SXD177" s="62"/>
      <c r="SXE177" s="62"/>
      <c r="SXF177" s="62"/>
      <c r="SXG177" s="62"/>
      <c r="SXH177" s="62"/>
      <c r="SXI177" s="62"/>
      <c r="SXJ177" s="62"/>
      <c r="SXK177" s="62"/>
      <c r="SXL177" s="62"/>
      <c r="SXM177" s="62"/>
      <c r="SXN177" s="62"/>
      <c r="SXO177" s="62"/>
      <c r="SXP177" s="62"/>
      <c r="SXQ177" s="62"/>
      <c r="SXR177" s="62"/>
      <c r="SXS177" s="62"/>
      <c r="SXT177" s="62"/>
      <c r="SXU177" s="62"/>
      <c r="SXV177" s="62"/>
      <c r="SXW177" s="62"/>
      <c r="SXX177" s="62"/>
      <c r="SXY177" s="62"/>
      <c r="SXZ177" s="62"/>
      <c r="SYA177" s="62"/>
      <c r="SYB177" s="62"/>
      <c r="SYC177" s="62"/>
      <c r="SYD177" s="62"/>
      <c r="SYE177" s="62"/>
      <c r="SYF177" s="62"/>
      <c r="SYG177" s="62"/>
      <c r="SYH177" s="62"/>
      <c r="SYI177" s="62"/>
      <c r="SYJ177" s="62"/>
      <c r="SYK177" s="62"/>
      <c r="SYL177" s="62"/>
      <c r="SYM177" s="62"/>
      <c r="SYN177" s="62"/>
      <c r="SYO177" s="62"/>
      <c r="SYP177" s="62"/>
      <c r="SYQ177" s="62"/>
      <c r="SYR177" s="62"/>
      <c r="SYS177" s="62"/>
      <c r="SYT177" s="62"/>
      <c r="SYU177" s="62"/>
      <c r="SYV177" s="62"/>
      <c r="SYW177" s="62"/>
      <c r="SYX177" s="62"/>
      <c r="SYY177" s="62"/>
      <c r="SYZ177" s="62"/>
      <c r="SZA177" s="62"/>
      <c r="SZB177" s="62"/>
      <c r="SZC177" s="62"/>
      <c r="SZD177" s="62"/>
      <c r="SZE177" s="62"/>
      <c r="SZF177" s="62"/>
      <c r="SZG177" s="62"/>
      <c r="SZH177" s="62"/>
      <c r="SZI177" s="62"/>
      <c r="SZJ177" s="62"/>
      <c r="SZK177" s="62"/>
      <c r="SZL177" s="62"/>
      <c r="SZM177" s="62"/>
      <c r="SZN177" s="62"/>
      <c r="SZO177" s="62"/>
      <c r="SZP177" s="62"/>
      <c r="SZQ177" s="62"/>
      <c r="SZR177" s="62"/>
      <c r="SZS177" s="62"/>
      <c r="SZT177" s="62"/>
      <c r="SZU177" s="62"/>
      <c r="SZV177" s="62"/>
      <c r="SZW177" s="62"/>
      <c r="SZX177" s="62"/>
      <c r="SZY177" s="62"/>
      <c r="SZZ177" s="62"/>
      <c r="TAA177" s="62"/>
      <c r="TAB177" s="62"/>
      <c r="TAC177" s="62"/>
      <c r="TAD177" s="62"/>
      <c r="TAE177" s="62"/>
      <c r="TAF177" s="62"/>
      <c r="TAG177" s="62"/>
      <c r="TAH177" s="62"/>
      <c r="TAI177" s="62"/>
      <c r="TAJ177" s="62"/>
      <c r="TAK177" s="62"/>
      <c r="TAL177" s="62"/>
      <c r="TAM177" s="62"/>
      <c r="TAN177" s="62"/>
      <c r="TAO177" s="62"/>
      <c r="TAP177" s="62"/>
      <c r="TAQ177" s="62"/>
      <c r="TAR177" s="62"/>
      <c r="TAS177" s="62"/>
      <c r="TAT177" s="62"/>
      <c r="TAU177" s="62"/>
      <c r="TAV177" s="62"/>
      <c r="TAW177" s="62"/>
      <c r="TAX177" s="62"/>
      <c r="TAY177" s="62"/>
      <c r="TAZ177" s="62"/>
      <c r="TBA177" s="62"/>
      <c r="TBB177" s="62"/>
      <c r="TBC177" s="62"/>
      <c r="TBD177" s="62"/>
      <c r="TBE177" s="62"/>
      <c r="TBF177" s="62"/>
      <c r="TBG177" s="62"/>
      <c r="TBH177" s="62"/>
      <c r="TBI177" s="62"/>
      <c r="TBJ177" s="62"/>
      <c r="TBK177" s="62"/>
      <c r="TBL177" s="62"/>
      <c r="TBM177" s="62"/>
      <c r="TBN177" s="62"/>
      <c r="TBO177" s="62"/>
      <c r="TBP177" s="62"/>
      <c r="TBQ177" s="62"/>
      <c r="TBR177" s="62"/>
      <c r="TBS177" s="62"/>
      <c r="TBT177" s="62"/>
      <c r="TBU177" s="62"/>
      <c r="TBV177" s="62"/>
      <c r="TBW177" s="62"/>
      <c r="TBX177" s="62"/>
      <c r="TBY177" s="62"/>
      <c r="TBZ177" s="62"/>
      <c r="TCA177" s="62"/>
      <c r="TCB177" s="62"/>
      <c r="TCC177" s="62"/>
      <c r="TCD177" s="62"/>
      <c r="TCE177" s="62"/>
      <c r="TCF177" s="62"/>
      <c r="TCG177" s="62"/>
      <c r="TCH177" s="62"/>
      <c r="TCI177" s="62"/>
      <c r="TCJ177" s="62"/>
      <c r="TCK177" s="62"/>
      <c r="TCL177" s="62"/>
      <c r="TCM177" s="62"/>
      <c r="TCN177" s="62"/>
      <c r="TCO177" s="62"/>
      <c r="TCP177" s="62"/>
      <c r="TCQ177" s="62"/>
      <c r="TCR177" s="62"/>
      <c r="TCS177" s="62"/>
      <c r="TCT177" s="62"/>
      <c r="TCU177" s="62"/>
      <c r="TCV177" s="62"/>
      <c r="TCW177" s="62"/>
      <c r="TCX177" s="62"/>
      <c r="TCY177" s="62"/>
      <c r="TCZ177" s="62"/>
      <c r="TDA177" s="62"/>
      <c r="TDB177" s="62"/>
      <c r="TDC177" s="62"/>
      <c r="TDD177" s="62"/>
      <c r="TDE177" s="62"/>
      <c r="TDF177" s="62"/>
      <c r="TDG177" s="62"/>
      <c r="TDH177" s="62"/>
      <c r="TDI177" s="62"/>
      <c r="TDJ177" s="62"/>
      <c r="TDK177" s="62"/>
      <c r="TDL177" s="62"/>
      <c r="TDM177" s="62"/>
      <c r="TDN177" s="62"/>
      <c r="TDO177" s="62"/>
      <c r="TDP177" s="62"/>
      <c r="TDQ177" s="62"/>
      <c r="TDR177" s="62"/>
      <c r="TDS177" s="62"/>
      <c r="TDT177" s="62"/>
      <c r="TDU177" s="62"/>
      <c r="TDV177" s="62"/>
      <c r="TDW177" s="62"/>
      <c r="TDX177" s="62"/>
      <c r="TDY177" s="62"/>
      <c r="TDZ177" s="62"/>
      <c r="TEA177" s="62"/>
      <c r="TEB177" s="62"/>
      <c r="TEC177" s="62"/>
      <c r="TED177" s="62"/>
      <c r="TEE177" s="62"/>
      <c r="TEF177" s="62"/>
      <c r="TEG177" s="62"/>
      <c r="TEH177" s="62"/>
      <c r="TEI177" s="62"/>
      <c r="TEJ177" s="62"/>
      <c r="TEK177" s="62"/>
      <c r="TEL177" s="62"/>
      <c r="TEM177" s="62"/>
      <c r="TEN177" s="62"/>
      <c r="TEO177" s="62"/>
      <c r="TEP177" s="62"/>
      <c r="TEQ177" s="62"/>
      <c r="TER177" s="62"/>
      <c r="TES177" s="62"/>
      <c r="TET177" s="62"/>
      <c r="TEU177" s="62"/>
      <c r="TEV177" s="62"/>
      <c r="TEW177" s="62"/>
      <c r="TEX177" s="62"/>
      <c r="TEY177" s="62"/>
      <c r="TEZ177" s="62"/>
      <c r="TFA177" s="62"/>
      <c r="TFB177" s="62"/>
      <c r="TFC177" s="62"/>
      <c r="TFD177" s="62"/>
      <c r="TFE177" s="62"/>
      <c r="TFF177" s="62"/>
      <c r="TFG177" s="62"/>
      <c r="TFH177" s="62"/>
      <c r="TFI177" s="62"/>
      <c r="TFJ177" s="62"/>
      <c r="TFK177" s="62"/>
      <c r="TFL177" s="62"/>
      <c r="TFM177" s="62"/>
      <c r="TFN177" s="62"/>
      <c r="TFO177" s="62"/>
      <c r="TFP177" s="62"/>
      <c r="TFQ177" s="62"/>
      <c r="TFR177" s="62"/>
      <c r="TFS177" s="62"/>
      <c r="TFT177" s="62"/>
      <c r="TFU177" s="62"/>
      <c r="TFV177" s="62"/>
      <c r="TFW177" s="62"/>
      <c r="TFX177" s="62"/>
      <c r="TFY177" s="62"/>
      <c r="TFZ177" s="62"/>
      <c r="TGA177" s="62"/>
      <c r="TGB177" s="62"/>
      <c r="TGC177" s="62"/>
      <c r="TGD177" s="62"/>
      <c r="TGE177" s="62"/>
      <c r="TGF177" s="62"/>
      <c r="TGG177" s="62"/>
      <c r="TGH177" s="62"/>
      <c r="TGI177" s="62"/>
      <c r="TGJ177" s="62"/>
      <c r="TGK177" s="62"/>
      <c r="TGL177" s="62"/>
      <c r="TGM177" s="62"/>
      <c r="TGN177" s="62"/>
      <c r="TGO177" s="62"/>
      <c r="TGP177" s="62"/>
      <c r="TGQ177" s="62"/>
      <c r="TGR177" s="62"/>
      <c r="TGS177" s="62"/>
      <c r="TGT177" s="62"/>
      <c r="TGU177" s="62"/>
      <c r="TGV177" s="62"/>
      <c r="TGW177" s="62"/>
      <c r="TGX177" s="62"/>
      <c r="TGY177" s="62"/>
      <c r="TGZ177" s="62"/>
      <c r="THA177" s="62"/>
      <c r="THB177" s="62"/>
      <c r="THC177" s="62"/>
      <c r="THD177" s="62"/>
      <c r="THE177" s="62"/>
      <c r="THF177" s="62"/>
      <c r="THG177" s="62"/>
      <c r="THH177" s="62"/>
      <c r="THI177" s="62"/>
      <c r="THJ177" s="62"/>
      <c r="THK177" s="62"/>
      <c r="THL177" s="62"/>
      <c r="THM177" s="62"/>
      <c r="THN177" s="62"/>
      <c r="THO177" s="62"/>
      <c r="THP177" s="62"/>
      <c r="THQ177" s="62"/>
      <c r="THR177" s="62"/>
      <c r="THS177" s="62"/>
      <c r="THT177" s="62"/>
      <c r="THU177" s="62"/>
      <c r="THV177" s="62"/>
      <c r="THW177" s="62"/>
      <c r="THX177" s="62"/>
      <c r="THY177" s="62"/>
      <c r="THZ177" s="62"/>
      <c r="TIA177" s="62"/>
      <c r="TIB177" s="62"/>
      <c r="TIC177" s="62"/>
      <c r="TID177" s="62"/>
      <c r="TIE177" s="62"/>
      <c r="TIF177" s="62"/>
      <c r="TIG177" s="62"/>
      <c r="TIH177" s="62"/>
      <c r="TII177" s="62"/>
      <c r="TIJ177" s="62"/>
      <c r="TIK177" s="62"/>
      <c r="TIL177" s="62"/>
      <c r="TIM177" s="62"/>
      <c r="TIN177" s="62"/>
      <c r="TIO177" s="62"/>
      <c r="TIP177" s="62"/>
      <c r="TIQ177" s="62"/>
      <c r="TIR177" s="62"/>
      <c r="TIS177" s="62"/>
      <c r="TIT177" s="62"/>
      <c r="TIU177" s="62"/>
      <c r="TIV177" s="62"/>
      <c r="TIW177" s="62"/>
      <c r="TIX177" s="62"/>
      <c r="TIY177" s="62"/>
      <c r="TIZ177" s="62"/>
      <c r="TJA177" s="62"/>
      <c r="TJB177" s="62"/>
      <c r="TJC177" s="62"/>
      <c r="TJD177" s="62"/>
      <c r="TJE177" s="62"/>
      <c r="TJF177" s="62"/>
      <c r="TJG177" s="62"/>
      <c r="TJH177" s="62"/>
      <c r="TJI177" s="62"/>
      <c r="TJJ177" s="62"/>
      <c r="TJK177" s="62"/>
      <c r="TJL177" s="62"/>
      <c r="TJM177" s="62"/>
      <c r="TJN177" s="62"/>
      <c r="TJO177" s="62"/>
      <c r="TJP177" s="62"/>
      <c r="TJQ177" s="62"/>
      <c r="TJR177" s="62"/>
      <c r="TJS177" s="62"/>
      <c r="TJT177" s="62"/>
      <c r="TJU177" s="62"/>
      <c r="TJV177" s="62"/>
      <c r="TJW177" s="62"/>
      <c r="TJX177" s="62"/>
      <c r="TJY177" s="62"/>
      <c r="TJZ177" s="62"/>
      <c r="TKA177" s="62"/>
      <c r="TKB177" s="62"/>
      <c r="TKC177" s="62"/>
      <c r="TKD177" s="62"/>
      <c r="TKE177" s="62"/>
      <c r="TKF177" s="62"/>
      <c r="TKG177" s="62"/>
      <c r="TKH177" s="62"/>
      <c r="TKI177" s="62"/>
      <c r="TKJ177" s="62"/>
      <c r="TKK177" s="62"/>
      <c r="TKL177" s="62"/>
      <c r="TKM177" s="62"/>
      <c r="TKN177" s="62"/>
      <c r="TKO177" s="62"/>
      <c r="TKP177" s="62"/>
      <c r="TKQ177" s="62"/>
      <c r="TKR177" s="62"/>
      <c r="TKS177" s="62"/>
      <c r="TKT177" s="62"/>
      <c r="TKU177" s="62"/>
      <c r="TKV177" s="62"/>
      <c r="TKW177" s="62"/>
      <c r="TKX177" s="62"/>
      <c r="TKY177" s="62"/>
      <c r="TKZ177" s="62"/>
      <c r="TLA177" s="62"/>
      <c r="TLB177" s="62"/>
      <c r="TLC177" s="62"/>
      <c r="TLD177" s="62"/>
      <c r="TLE177" s="62"/>
      <c r="TLF177" s="62"/>
      <c r="TLG177" s="62"/>
      <c r="TLH177" s="62"/>
      <c r="TLI177" s="62"/>
      <c r="TLJ177" s="62"/>
      <c r="TLK177" s="62"/>
      <c r="TLL177" s="62"/>
      <c r="TLM177" s="62"/>
      <c r="TLN177" s="62"/>
      <c r="TLO177" s="62"/>
      <c r="TLP177" s="62"/>
      <c r="TLQ177" s="62"/>
      <c r="TLR177" s="62"/>
      <c r="TLS177" s="62"/>
      <c r="TLT177" s="62"/>
      <c r="TLU177" s="62"/>
      <c r="TLV177" s="62"/>
      <c r="TLW177" s="62"/>
      <c r="TLX177" s="62"/>
      <c r="TLY177" s="62"/>
      <c r="TLZ177" s="62"/>
      <c r="TMA177" s="62"/>
      <c r="TMB177" s="62"/>
      <c r="TMC177" s="62"/>
      <c r="TMD177" s="62"/>
      <c r="TME177" s="62"/>
      <c r="TMF177" s="62"/>
      <c r="TMG177" s="62"/>
      <c r="TMH177" s="62"/>
      <c r="TMI177" s="62"/>
      <c r="TMJ177" s="62"/>
      <c r="TMK177" s="62"/>
      <c r="TML177" s="62"/>
      <c r="TMM177" s="62"/>
      <c r="TMN177" s="62"/>
      <c r="TMO177" s="62"/>
      <c r="TMP177" s="62"/>
      <c r="TMQ177" s="62"/>
      <c r="TMR177" s="62"/>
      <c r="TMS177" s="62"/>
      <c r="TMT177" s="62"/>
      <c r="TMU177" s="62"/>
      <c r="TMV177" s="62"/>
      <c r="TMW177" s="62"/>
      <c r="TMX177" s="62"/>
      <c r="TMY177" s="62"/>
      <c r="TMZ177" s="62"/>
      <c r="TNA177" s="62"/>
      <c r="TNB177" s="62"/>
      <c r="TNC177" s="62"/>
      <c r="TND177" s="62"/>
      <c r="TNE177" s="62"/>
      <c r="TNF177" s="62"/>
      <c r="TNG177" s="62"/>
      <c r="TNH177" s="62"/>
      <c r="TNI177" s="62"/>
      <c r="TNJ177" s="62"/>
      <c r="TNK177" s="62"/>
      <c r="TNL177" s="62"/>
      <c r="TNM177" s="62"/>
      <c r="TNN177" s="62"/>
      <c r="TNO177" s="62"/>
      <c r="TNP177" s="62"/>
      <c r="TNQ177" s="62"/>
      <c r="TNR177" s="62"/>
      <c r="TNS177" s="62"/>
      <c r="TNT177" s="62"/>
      <c r="TNU177" s="62"/>
      <c r="TNV177" s="62"/>
      <c r="TNW177" s="62"/>
      <c r="TNX177" s="62"/>
      <c r="TNY177" s="62"/>
      <c r="TNZ177" s="62"/>
      <c r="TOA177" s="62"/>
      <c r="TOB177" s="62"/>
      <c r="TOC177" s="62"/>
      <c r="TOD177" s="62"/>
      <c r="TOE177" s="62"/>
      <c r="TOF177" s="62"/>
      <c r="TOG177" s="62"/>
      <c r="TOH177" s="62"/>
      <c r="TOI177" s="62"/>
      <c r="TOJ177" s="62"/>
      <c r="TOK177" s="62"/>
      <c r="TOL177" s="62"/>
      <c r="TOM177" s="62"/>
      <c r="TON177" s="62"/>
      <c r="TOO177" s="62"/>
      <c r="TOP177" s="62"/>
      <c r="TOQ177" s="62"/>
      <c r="TOR177" s="62"/>
      <c r="TOS177" s="62"/>
      <c r="TOT177" s="62"/>
      <c r="TOU177" s="62"/>
      <c r="TOV177" s="62"/>
      <c r="TOW177" s="62"/>
      <c r="TOX177" s="62"/>
      <c r="TOY177" s="62"/>
      <c r="TOZ177" s="62"/>
      <c r="TPA177" s="62"/>
      <c r="TPB177" s="62"/>
      <c r="TPC177" s="62"/>
      <c r="TPD177" s="62"/>
      <c r="TPE177" s="62"/>
      <c r="TPF177" s="62"/>
      <c r="TPG177" s="62"/>
      <c r="TPH177" s="62"/>
      <c r="TPI177" s="62"/>
      <c r="TPJ177" s="62"/>
      <c r="TPK177" s="62"/>
      <c r="TPL177" s="62"/>
      <c r="TPM177" s="62"/>
      <c r="TPN177" s="62"/>
      <c r="TPO177" s="62"/>
      <c r="TPP177" s="62"/>
      <c r="TPQ177" s="62"/>
      <c r="TPR177" s="62"/>
      <c r="TPS177" s="62"/>
      <c r="TPT177" s="62"/>
      <c r="TPU177" s="62"/>
      <c r="TPV177" s="62"/>
      <c r="TPW177" s="62"/>
      <c r="TPX177" s="62"/>
      <c r="TPY177" s="62"/>
      <c r="TPZ177" s="62"/>
      <c r="TQA177" s="62"/>
      <c r="TQB177" s="62"/>
      <c r="TQC177" s="62"/>
      <c r="TQD177" s="62"/>
      <c r="TQE177" s="62"/>
      <c r="TQF177" s="62"/>
      <c r="TQG177" s="62"/>
      <c r="TQH177" s="62"/>
      <c r="TQI177" s="62"/>
      <c r="TQJ177" s="62"/>
      <c r="TQK177" s="62"/>
      <c r="TQL177" s="62"/>
      <c r="TQM177" s="62"/>
      <c r="TQN177" s="62"/>
      <c r="TQO177" s="62"/>
      <c r="TQP177" s="62"/>
      <c r="TQQ177" s="62"/>
      <c r="TQR177" s="62"/>
      <c r="TQS177" s="62"/>
      <c r="TQT177" s="62"/>
      <c r="TQU177" s="62"/>
      <c r="TQV177" s="62"/>
      <c r="TQW177" s="62"/>
      <c r="TQX177" s="62"/>
      <c r="TQY177" s="62"/>
      <c r="TQZ177" s="62"/>
      <c r="TRA177" s="62"/>
      <c r="TRB177" s="62"/>
      <c r="TRC177" s="62"/>
      <c r="TRD177" s="62"/>
      <c r="TRE177" s="62"/>
      <c r="TRF177" s="62"/>
      <c r="TRG177" s="62"/>
      <c r="TRH177" s="62"/>
      <c r="TRI177" s="62"/>
      <c r="TRJ177" s="62"/>
      <c r="TRK177" s="62"/>
      <c r="TRL177" s="62"/>
      <c r="TRM177" s="62"/>
      <c r="TRN177" s="62"/>
      <c r="TRO177" s="62"/>
      <c r="TRP177" s="62"/>
      <c r="TRQ177" s="62"/>
      <c r="TRR177" s="62"/>
      <c r="TRS177" s="62"/>
      <c r="TRT177" s="62"/>
      <c r="TRU177" s="62"/>
      <c r="TRV177" s="62"/>
      <c r="TRW177" s="62"/>
      <c r="TRX177" s="62"/>
      <c r="TRY177" s="62"/>
      <c r="TRZ177" s="62"/>
      <c r="TSA177" s="62"/>
      <c r="TSB177" s="62"/>
      <c r="TSC177" s="62"/>
      <c r="TSD177" s="62"/>
      <c r="TSE177" s="62"/>
      <c r="TSF177" s="62"/>
      <c r="TSG177" s="62"/>
      <c r="TSH177" s="62"/>
      <c r="TSI177" s="62"/>
      <c r="TSJ177" s="62"/>
      <c r="TSK177" s="62"/>
      <c r="TSL177" s="62"/>
      <c r="TSM177" s="62"/>
      <c r="TSN177" s="62"/>
      <c r="TSO177" s="62"/>
      <c r="TSP177" s="62"/>
      <c r="TSQ177" s="62"/>
      <c r="TSR177" s="62"/>
      <c r="TSS177" s="62"/>
      <c r="TST177" s="62"/>
      <c r="TSU177" s="62"/>
      <c r="TSV177" s="62"/>
      <c r="TSW177" s="62"/>
      <c r="TSX177" s="62"/>
      <c r="TSY177" s="62"/>
      <c r="TSZ177" s="62"/>
      <c r="TTA177" s="62"/>
      <c r="TTB177" s="62"/>
      <c r="TTC177" s="62"/>
      <c r="TTD177" s="62"/>
      <c r="TTE177" s="62"/>
      <c r="TTF177" s="62"/>
      <c r="TTG177" s="62"/>
      <c r="TTH177" s="62"/>
      <c r="TTI177" s="62"/>
      <c r="TTJ177" s="62"/>
      <c r="TTK177" s="62"/>
      <c r="TTL177" s="62"/>
      <c r="TTM177" s="62"/>
      <c r="TTN177" s="62"/>
      <c r="TTO177" s="62"/>
      <c r="TTP177" s="62"/>
      <c r="TTQ177" s="62"/>
      <c r="TTR177" s="62"/>
      <c r="TTS177" s="62"/>
      <c r="TTT177" s="62"/>
      <c r="TTU177" s="62"/>
      <c r="TTV177" s="62"/>
      <c r="TTW177" s="62"/>
      <c r="TTX177" s="62"/>
      <c r="TTY177" s="62"/>
      <c r="TTZ177" s="62"/>
      <c r="TUA177" s="62"/>
      <c r="TUB177" s="62"/>
      <c r="TUC177" s="62"/>
      <c r="TUD177" s="62"/>
      <c r="TUE177" s="62"/>
      <c r="TUF177" s="62"/>
      <c r="TUG177" s="62"/>
      <c r="TUH177" s="62"/>
      <c r="TUI177" s="62"/>
      <c r="TUJ177" s="62"/>
      <c r="TUK177" s="62"/>
      <c r="TUL177" s="62"/>
      <c r="TUM177" s="62"/>
      <c r="TUN177" s="62"/>
      <c r="TUO177" s="62"/>
      <c r="TUP177" s="62"/>
      <c r="TUQ177" s="62"/>
      <c r="TUR177" s="62"/>
      <c r="TUS177" s="62"/>
      <c r="TUT177" s="62"/>
      <c r="TUU177" s="62"/>
      <c r="TUV177" s="62"/>
      <c r="TUW177" s="62"/>
      <c r="TUX177" s="62"/>
      <c r="TUY177" s="62"/>
      <c r="TUZ177" s="62"/>
      <c r="TVA177" s="62"/>
      <c r="TVB177" s="62"/>
      <c r="TVC177" s="62"/>
      <c r="TVD177" s="62"/>
      <c r="TVE177" s="62"/>
      <c r="TVF177" s="62"/>
      <c r="TVG177" s="62"/>
      <c r="TVH177" s="62"/>
      <c r="TVI177" s="62"/>
      <c r="TVJ177" s="62"/>
      <c r="TVK177" s="62"/>
      <c r="TVL177" s="62"/>
      <c r="TVM177" s="62"/>
      <c r="TVN177" s="62"/>
      <c r="TVO177" s="62"/>
      <c r="TVP177" s="62"/>
      <c r="TVQ177" s="62"/>
      <c r="TVR177" s="62"/>
      <c r="TVS177" s="62"/>
      <c r="TVT177" s="62"/>
      <c r="TVU177" s="62"/>
      <c r="TVV177" s="62"/>
      <c r="TVW177" s="62"/>
      <c r="TVX177" s="62"/>
      <c r="TVY177" s="62"/>
      <c r="TVZ177" s="62"/>
      <c r="TWA177" s="62"/>
      <c r="TWB177" s="62"/>
      <c r="TWC177" s="62"/>
      <c r="TWD177" s="62"/>
      <c r="TWE177" s="62"/>
      <c r="TWF177" s="62"/>
      <c r="TWG177" s="62"/>
      <c r="TWH177" s="62"/>
      <c r="TWI177" s="62"/>
      <c r="TWJ177" s="62"/>
      <c r="TWK177" s="62"/>
      <c r="TWL177" s="62"/>
      <c r="TWM177" s="62"/>
      <c r="TWN177" s="62"/>
      <c r="TWO177" s="62"/>
      <c r="TWP177" s="62"/>
      <c r="TWQ177" s="62"/>
      <c r="TWR177" s="62"/>
      <c r="TWS177" s="62"/>
      <c r="TWT177" s="62"/>
      <c r="TWU177" s="62"/>
      <c r="TWV177" s="62"/>
      <c r="TWW177" s="62"/>
      <c r="TWX177" s="62"/>
      <c r="TWY177" s="62"/>
      <c r="TWZ177" s="62"/>
      <c r="TXA177" s="62"/>
      <c r="TXB177" s="62"/>
      <c r="TXC177" s="62"/>
      <c r="TXD177" s="62"/>
      <c r="TXE177" s="62"/>
      <c r="TXF177" s="62"/>
      <c r="TXG177" s="62"/>
      <c r="TXH177" s="62"/>
      <c r="TXI177" s="62"/>
      <c r="TXJ177" s="62"/>
      <c r="TXK177" s="62"/>
      <c r="TXL177" s="62"/>
      <c r="TXM177" s="62"/>
      <c r="TXN177" s="62"/>
      <c r="TXO177" s="62"/>
      <c r="TXP177" s="62"/>
      <c r="TXQ177" s="62"/>
      <c r="TXR177" s="62"/>
      <c r="TXS177" s="62"/>
      <c r="TXT177" s="62"/>
      <c r="TXU177" s="62"/>
      <c r="TXV177" s="62"/>
      <c r="TXW177" s="62"/>
      <c r="TXX177" s="62"/>
      <c r="TXY177" s="62"/>
      <c r="TXZ177" s="62"/>
      <c r="TYA177" s="62"/>
      <c r="TYB177" s="62"/>
      <c r="TYC177" s="62"/>
      <c r="TYD177" s="62"/>
      <c r="TYE177" s="62"/>
      <c r="TYF177" s="62"/>
      <c r="TYG177" s="62"/>
      <c r="TYH177" s="62"/>
      <c r="TYI177" s="62"/>
      <c r="TYJ177" s="62"/>
      <c r="TYK177" s="62"/>
      <c r="TYL177" s="62"/>
      <c r="TYM177" s="62"/>
      <c r="TYN177" s="62"/>
      <c r="TYO177" s="62"/>
      <c r="TYP177" s="62"/>
      <c r="TYQ177" s="62"/>
      <c r="TYR177" s="62"/>
      <c r="TYS177" s="62"/>
      <c r="TYT177" s="62"/>
      <c r="TYU177" s="62"/>
      <c r="TYV177" s="62"/>
      <c r="TYW177" s="62"/>
      <c r="TYX177" s="62"/>
      <c r="TYY177" s="62"/>
      <c r="TYZ177" s="62"/>
      <c r="TZA177" s="62"/>
      <c r="TZB177" s="62"/>
      <c r="TZC177" s="62"/>
      <c r="TZD177" s="62"/>
      <c r="TZE177" s="62"/>
      <c r="TZF177" s="62"/>
      <c r="TZG177" s="62"/>
      <c r="TZH177" s="62"/>
      <c r="TZI177" s="62"/>
      <c r="TZJ177" s="62"/>
      <c r="TZK177" s="62"/>
      <c r="TZL177" s="62"/>
      <c r="TZM177" s="62"/>
      <c r="TZN177" s="62"/>
      <c r="TZO177" s="62"/>
      <c r="TZP177" s="62"/>
      <c r="TZQ177" s="62"/>
      <c r="TZR177" s="62"/>
      <c r="TZS177" s="62"/>
      <c r="TZT177" s="62"/>
      <c r="TZU177" s="62"/>
      <c r="TZV177" s="62"/>
      <c r="TZW177" s="62"/>
      <c r="TZX177" s="62"/>
      <c r="TZY177" s="62"/>
      <c r="TZZ177" s="62"/>
      <c r="UAA177" s="62"/>
      <c r="UAB177" s="62"/>
      <c r="UAC177" s="62"/>
      <c r="UAD177" s="62"/>
      <c r="UAE177" s="62"/>
      <c r="UAF177" s="62"/>
      <c r="UAG177" s="62"/>
      <c r="UAH177" s="62"/>
      <c r="UAI177" s="62"/>
      <c r="UAJ177" s="62"/>
      <c r="UAK177" s="62"/>
      <c r="UAL177" s="62"/>
      <c r="UAM177" s="62"/>
      <c r="UAN177" s="62"/>
      <c r="UAO177" s="62"/>
      <c r="UAP177" s="62"/>
      <c r="UAQ177" s="62"/>
      <c r="UAR177" s="62"/>
      <c r="UAS177" s="62"/>
      <c r="UAT177" s="62"/>
      <c r="UAU177" s="62"/>
      <c r="UAV177" s="62"/>
      <c r="UAW177" s="62"/>
      <c r="UAX177" s="62"/>
      <c r="UAY177" s="62"/>
      <c r="UAZ177" s="62"/>
      <c r="UBA177" s="62"/>
      <c r="UBB177" s="62"/>
      <c r="UBC177" s="62"/>
      <c r="UBD177" s="62"/>
      <c r="UBE177" s="62"/>
      <c r="UBF177" s="62"/>
      <c r="UBG177" s="62"/>
      <c r="UBH177" s="62"/>
      <c r="UBI177" s="62"/>
      <c r="UBJ177" s="62"/>
      <c r="UBK177" s="62"/>
      <c r="UBL177" s="62"/>
      <c r="UBM177" s="62"/>
      <c r="UBN177" s="62"/>
      <c r="UBO177" s="62"/>
      <c r="UBP177" s="62"/>
      <c r="UBQ177" s="62"/>
      <c r="UBR177" s="62"/>
      <c r="UBS177" s="62"/>
      <c r="UBT177" s="62"/>
      <c r="UBU177" s="62"/>
      <c r="UBV177" s="62"/>
      <c r="UBW177" s="62"/>
      <c r="UBX177" s="62"/>
      <c r="UBY177" s="62"/>
      <c r="UBZ177" s="62"/>
      <c r="UCA177" s="62"/>
      <c r="UCB177" s="62"/>
      <c r="UCC177" s="62"/>
      <c r="UCD177" s="62"/>
      <c r="UCE177" s="62"/>
      <c r="UCF177" s="62"/>
      <c r="UCG177" s="62"/>
      <c r="UCH177" s="62"/>
      <c r="UCI177" s="62"/>
      <c r="UCJ177" s="62"/>
      <c r="UCK177" s="62"/>
      <c r="UCL177" s="62"/>
      <c r="UCM177" s="62"/>
      <c r="UCN177" s="62"/>
      <c r="UCO177" s="62"/>
      <c r="UCP177" s="62"/>
      <c r="UCQ177" s="62"/>
      <c r="UCR177" s="62"/>
      <c r="UCS177" s="62"/>
      <c r="UCT177" s="62"/>
      <c r="UCU177" s="62"/>
      <c r="UCV177" s="62"/>
      <c r="UCW177" s="62"/>
      <c r="UCX177" s="62"/>
      <c r="UCY177" s="62"/>
      <c r="UCZ177" s="62"/>
      <c r="UDA177" s="62"/>
      <c r="UDB177" s="62"/>
      <c r="UDC177" s="62"/>
      <c r="UDD177" s="62"/>
      <c r="UDE177" s="62"/>
      <c r="UDF177" s="62"/>
      <c r="UDG177" s="62"/>
      <c r="UDH177" s="62"/>
      <c r="UDI177" s="62"/>
      <c r="UDJ177" s="62"/>
      <c r="UDK177" s="62"/>
      <c r="UDL177" s="62"/>
      <c r="UDM177" s="62"/>
      <c r="UDN177" s="62"/>
      <c r="UDO177" s="62"/>
      <c r="UDP177" s="62"/>
      <c r="UDQ177" s="62"/>
      <c r="UDR177" s="62"/>
      <c r="UDS177" s="62"/>
      <c r="UDT177" s="62"/>
      <c r="UDU177" s="62"/>
      <c r="UDV177" s="62"/>
      <c r="UDW177" s="62"/>
      <c r="UDX177" s="62"/>
      <c r="UDY177" s="62"/>
      <c r="UDZ177" s="62"/>
      <c r="UEA177" s="62"/>
      <c r="UEB177" s="62"/>
      <c r="UEC177" s="62"/>
      <c r="UED177" s="62"/>
      <c r="UEE177" s="62"/>
      <c r="UEF177" s="62"/>
      <c r="UEG177" s="62"/>
      <c r="UEH177" s="62"/>
      <c r="UEI177" s="62"/>
      <c r="UEJ177" s="62"/>
      <c r="UEK177" s="62"/>
      <c r="UEL177" s="62"/>
      <c r="UEM177" s="62"/>
      <c r="UEN177" s="62"/>
      <c r="UEO177" s="62"/>
      <c r="UEP177" s="62"/>
      <c r="UEQ177" s="62"/>
      <c r="UER177" s="62"/>
      <c r="UES177" s="62"/>
      <c r="UET177" s="62"/>
      <c r="UEU177" s="62"/>
      <c r="UEV177" s="62"/>
      <c r="UEW177" s="62"/>
      <c r="UEX177" s="62"/>
      <c r="UEY177" s="62"/>
      <c r="UEZ177" s="62"/>
      <c r="UFA177" s="62"/>
      <c r="UFB177" s="62"/>
      <c r="UFC177" s="62"/>
      <c r="UFD177" s="62"/>
      <c r="UFE177" s="62"/>
      <c r="UFF177" s="62"/>
      <c r="UFG177" s="62"/>
      <c r="UFH177" s="62"/>
      <c r="UFI177" s="62"/>
      <c r="UFJ177" s="62"/>
      <c r="UFK177" s="62"/>
      <c r="UFL177" s="62"/>
      <c r="UFM177" s="62"/>
      <c r="UFN177" s="62"/>
      <c r="UFO177" s="62"/>
      <c r="UFP177" s="62"/>
      <c r="UFQ177" s="62"/>
      <c r="UFR177" s="62"/>
      <c r="UFS177" s="62"/>
      <c r="UFT177" s="62"/>
      <c r="UFU177" s="62"/>
      <c r="UFV177" s="62"/>
      <c r="UFW177" s="62"/>
      <c r="UFX177" s="62"/>
      <c r="UFY177" s="62"/>
      <c r="UFZ177" s="62"/>
      <c r="UGA177" s="62"/>
      <c r="UGB177" s="62"/>
      <c r="UGC177" s="62"/>
      <c r="UGD177" s="62"/>
      <c r="UGE177" s="62"/>
      <c r="UGF177" s="62"/>
      <c r="UGG177" s="62"/>
      <c r="UGH177" s="62"/>
      <c r="UGI177" s="62"/>
      <c r="UGJ177" s="62"/>
      <c r="UGK177" s="62"/>
      <c r="UGL177" s="62"/>
      <c r="UGM177" s="62"/>
      <c r="UGN177" s="62"/>
      <c r="UGO177" s="62"/>
      <c r="UGP177" s="62"/>
      <c r="UGQ177" s="62"/>
      <c r="UGR177" s="62"/>
      <c r="UGS177" s="62"/>
      <c r="UGT177" s="62"/>
      <c r="UGU177" s="62"/>
      <c r="UGV177" s="62"/>
      <c r="UGW177" s="62"/>
      <c r="UGX177" s="62"/>
      <c r="UGY177" s="62"/>
      <c r="UGZ177" s="62"/>
      <c r="UHA177" s="62"/>
      <c r="UHB177" s="62"/>
      <c r="UHC177" s="62"/>
      <c r="UHD177" s="62"/>
      <c r="UHE177" s="62"/>
      <c r="UHF177" s="62"/>
      <c r="UHG177" s="62"/>
      <c r="UHH177" s="62"/>
      <c r="UHI177" s="62"/>
      <c r="UHJ177" s="62"/>
      <c r="UHK177" s="62"/>
      <c r="UHL177" s="62"/>
      <c r="UHM177" s="62"/>
      <c r="UHN177" s="62"/>
      <c r="UHO177" s="62"/>
      <c r="UHP177" s="62"/>
      <c r="UHQ177" s="62"/>
      <c r="UHR177" s="62"/>
      <c r="UHS177" s="62"/>
      <c r="UHT177" s="62"/>
      <c r="UHU177" s="62"/>
      <c r="UHV177" s="62"/>
      <c r="UHW177" s="62"/>
      <c r="UHX177" s="62"/>
      <c r="UHY177" s="62"/>
      <c r="UHZ177" s="62"/>
      <c r="UIA177" s="62"/>
      <c r="UIB177" s="62"/>
      <c r="UIC177" s="62"/>
      <c r="UID177" s="62"/>
      <c r="UIE177" s="62"/>
      <c r="UIF177" s="62"/>
      <c r="UIG177" s="62"/>
      <c r="UIH177" s="62"/>
      <c r="UII177" s="62"/>
      <c r="UIJ177" s="62"/>
      <c r="UIK177" s="62"/>
      <c r="UIL177" s="62"/>
      <c r="UIM177" s="62"/>
      <c r="UIN177" s="62"/>
      <c r="UIO177" s="62"/>
      <c r="UIP177" s="62"/>
      <c r="UIQ177" s="62"/>
      <c r="UIR177" s="62"/>
      <c r="UIS177" s="62"/>
      <c r="UIT177" s="62"/>
      <c r="UIU177" s="62"/>
      <c r="UIV177" s="62"/>
      <c r="UIW177" s="62"/>
      <c r="UIX177" s="62"/>
      <c r="UIY177" s="62"/>
      <c r="UIZ177" s="62"/>
      <c r="UJA177" s="62"/>
      <c r="UJB177" s="62"/>
      <c r="UJC177" s="62"/>
      <c r="UJD177" s="62"/>
      <c r="UJE177" s="62"/>
      <c r="UJF177" s="62"/>
      <c r="UJG177" s="62"/>
      <c r="UJH177" s="62"/>
      <c r="UJI177" s="62"/>
      <c r="UJJ177" s="62"/>
      <c r="UJK177" s="62"/>
      <c r="UJL177" s="62"/>
      <c r="UJM177" s="62"/>
      <c r="UJN177" s="62"/>
      <c r="UJO177" s="62"/>
      <c r="UJP177" s="62"/>
      <c r="UJQ177" s="62"/>
      <c r="UJR177" s="62"/>
      <c r="UJS177" s="62"/>
      <c r="UJT177" s="62"/>
      <c r="UJU177" s="62"/>
      <c r="UJV177" s="62"/>
      <c r="UJW177" s="62"/>
      <c r="UJX177" s="62"/>
      <c r="UJY177" s="62"/>
      <c r="UJZ177" s="62"/>
      <c r="UKA177" s="62"/>
      <c r="UKB177" s="62"/>
      <c r="UKC177" s="62"/>
      <c r="UKD177" s="62"/>
      <c r="UKE177" s="62"/>
      <c r="UKF177" s="62"/>
      <c r="UKG177" s="62"/>
      <c r="UKH177" s="62"/>
      <c r="UKI177" s="62"/>
      <c r="UKJ177" s="62"/>
      <c r="UKK177" s="62"/>
      <c r="UKL177" s="62"/>
      <c r="UKM177" s="62"/>
      <c r="UKN177" s="62"/>
      <c r="UKO177" s="62"/>
      <c r="UKP177" s="62"/>
      <c r="UKQ177" s="62"/>
      <c r="UKR177" s="62"/>
      <c r="UKS177" s="62"/>
      <c r="UKT177" s="62"/>
      <c r="UKU177" s="62"/>
      <c r="UKV177" s="62"/>
      <c r="UKW177" s="62"/>
      <c r="UKX177" s="62"/>
      <c r="UKY177" s="62"/>
      <c r="UKZ177" s="62"/>
      <c r="ULA177" s="62"/>
      <c r="ULB177" s="62"/>
      <c r="ULC177" s="62"/>
      <c r="ULD177" s="62"/>
      <c r="ULE177" s="62"/>
      <c r="ULF177" s="62"/>
      <c r="ULG177" s="62"/>
      <c r="ULH177" s="62"/>
      <c r="ULI177" s="62"/>
      <c r="ULJ177" s="62"/>
      <c r="ULK177" s="62"/>
      <c r="ULL177" s="62"/>
      <c r="ULM177" s="62"/>
      <c r="ULN177" s="62"/>
      <c r="ULO177" s="62"/>
      <c r="ULP177" s="62"/>
      <c r="ULQ177" s="62"/>
      <c r="ULR177" s="62"/>
      <c r="ULS177" s="62"/>
      <c r="ULT177" s="62"/>
      <c r="ULU177" s="62"/>
      <c r="ULV177" s="62"/>
      <c r="ULW177" s="62"/>
      <c r="ULX177" s="62"/>
      <c r="ULY177" s="62"/>
      <c r="ULZ177" s="62"/>
      <c r="UMA177" s="62"/>
      <c r="UMB177" s="62"/>
      <c r="UMC177" s="62"/>
      <c r="UMD177" s="62"/>
      <c r="UME177" s="62"/>
      <c r="UMF177" s="62"/>
      <c r="UMG177" s="62"/>
      <c r="UMH177" s="62"/>
      <c r="UMI177" s="62"/>
      <c r="UMJ177" s="62"/>
      <c r="UMK177" s="62"/>
      <c r="UML177" s="62"/>
      <c r="UMM177" s="62"/>
      <c r="UMN177" s="62"/>
      <c r="UMO177" s="62"/>
      <c r="UMP177" s="62"/>
      <c r="UMQ177" s="62"/>
      <c r="UMR177" s="62"/>
      <c r="UMS177" s="62"/>
      <c r="UMT177" s="62"/>
      <c r="UMU177" s="62"/>
      <c r="UMV177" s="62"/>
      <c r="UMW177" s="62"/>
      <c r="UMX177" s="62"/>
      <c r="UMY177" s="62"/>
      <c r="UMZ177" s="62"/>
      <c r="UNA177" s="62"/>
      <c r="UNB177" s="62"/>
      <c r="UNC177" s="62"/>
      <c r="UND177" s="62"/>
      <c r="UNE177" s="62"/>
      <c r="UNF177" s="62"/>
      <c r="UNG177" s="62"/>
      <c r="UNH177" s="62"/>
      <c r="UNI177" s="62"/>
      <c r="UNJ177" s="62"/>
      <c r="UNK177" s="62"/>
      <c r="UNL177" s="62"/>
      <c r="UNM177" s="62"/>
      <c r="UNN177" s="62"/>
      <c r="UNO177" s="62"/>
      <c r="UNP177" s="62"/>
      <c r="UNQ177" s="62"/>
      <c r="UNR177" s="62"/>
      <c r="UNS177" s="62"/>
      <c r="UNT177" s="62"/>
      <c r="UNU177" s="62"/>
      <c r="UNV177" s="62"/>
      <c r="UNW177" s="62"/>
      <c r="UNX177" s="62"/>
      <c r="UNY177" s="62"/>
      <c r="UNZ177" s="62"/>
      <c r="UOA177" s="62"/>
      <c r="UOB177" s="62"/>
      <c r="UOC177" s="62"/>
      <c r="UOD177" s="62"/>
      <c r="UOE177" s="62"/>
      <c r="UOF177" s="62"/>
      <c r="UOG177" s="62"/>
      <c r="UOH177" s="62"/>
      <c r="UOI177" s="62"/>
      <c r="UOJ177" s="62"/>
      <c r="UOK177" s="62"/>
      <c r="UOL177" s="62"/>
      <c r="UOM177" s="62"/>
      <c r="UON177" s="62"/>
      <c r="UOO177" s="62"/>
      <c r="UOP177" s="62"/>
      <c r="UOQ177" s="62"/>
      <c r="UOR177" s="62"/>
      <c r="UOS177" s="62"/>
      <c r="UOT177" s="62"/>
      <c r="UOU177" s="62"/>
      <c r="UOV177" s="62"/>
      <c r="UOW177" s="62"/>
      <c r="UOX177" s="62"/>
      <c r="UOY177" s="62"/>
      <c r="UOZ177" s="62"/>
      <c r="UPA177" s="62"/>
      <c r="UPB177" s="62"/>
      <c r="UPC177" s="62"/>
      <c r="UPD177" s="62"/>
      <c r="UPE177" s="62"/>
      <c r="UPF177" s="62"/>
      <c r="UPG177" s="62"/>
      <c r="UPH177" s="62"/>
      <c r="UPI177" s="62"/>
      <c r="UPJ177" s="62"/>
      <c r="UPK177" s="62"/>
      <c r="UPL177" s="62"/>
      <c r="UPM177" s="62"/>
      <c r="UPN177" s="62"/>
      <c r="UPO177" s="62"/>
      <c r="UPP177" s="62"/>
      <c r="UPQ177" s="62"/>
      <c r="UPR177" s="62"/>
      <c r="UPS177" s="62"/>
      <c r="UPT177" s="62"/>
      <c r="UPU177" s="62"/>
      <c r="UPV177" s="62"/>
      <c r="UPW177" s="62"/>
      <c r="UPX177" s="62"/>
      <c r="UPY177" s="62"/>
      <c r="UPZ177" s="62"/>
      <c r="UQA177" s="62"/>
      <c r="UQB177" s="62"/>
      <c r="UQC177" s="62"/>
      <c r="UQD177" s="62"/>
      <c r="UQE177" s="62"/>
      <c r="UQF177" s="62"/>
      <c r="UQG177" s="62"/>
      <c r="UQH177" s="62"/>
      <c r="UQI177" s="62"/>
      <c r="UQJ177" s="62"/>
      <c r="UQK177" s="62"/>
      <c r="UQL177" s="62"/>
      <c r="UQM177" s="62"/>
      <c r="UQN177" s="62"/>
      <c r="UQO177" s="62"/>
      <c r="UQP177" s="62"/>
      <c r="UQQ177" s="62"/>
      <c r="UQR177" s="62"/>
      <c r="UQS177" s="62"/>
      <c r="UQT177" s="62"/>
      <c r="UQU177" s="62"/>
      <c r="UQV177" s="62"/>
      <c r="UQW177" s="62"/>
      <c r="UQX177" s="62"/>
      <c r="UQY177" s="62"/>
      <c r="UQZ177" s="62"/>
      <c r="URA177" s="62"/>
      <c r="URB177" s="62"/>
      <c r="URC177" s="62"/>
      <c r="URD177" s="62"/>
      <c r="URE177" s="62"/>
      <c r="URF177" s="62"/>
      <c r="URG177" s="62"/>
      <c r="URH177" s="62"/>
      <c r="URI177" s="62"/>
      <c r="URJ177" s="62"/>
      <c r="URK177" s="62"/>
      <c r="URL177" s="62"/>
      <c r="URM177" s="62"/>
      <c r="URN177" s="62"/>
      <c r="URO177" s="62"/>
      <c r="URP177" s="62"/>
      <c r="URQ177" s="62"/>
      <c r="URR177" s="62"/>
      <c r="URS177" s="62"/>
      <c r="URT177" s="62"/>
      <c r="URU177" s="62"/>
      <c r="URV177" s="62"/>
      <c r="URW177" s="62"/>
      <c r="URX177" s="62"/>
      <c r="URY177" s="62"/>
      <c r="URZ177" s="62"/>
      <c r="USA177" s="62"/>
      <c r="USB177" s="62"/>
      <c r="USC177" s="62"/>
      <c r="USD177" s="62"/>
      <c r="USE177" s="62"/>
      <c r="USF177" s="62"/>
      <c r="USG177" s="62"/>
      <c r="USH177" s="62"/>
      <c r="USI177" s="62"/>
      <c r="USJ177" s="62"/>
      <c r="USK177" s="62"/>
      <c r="USL177" s="62"/>
      <c r="USM177" s="62"/>
      <c r="USN177" s="62"/>
      <c r="USO177" s="62"/>
      <c r="USP177" s="62"/>
      <c r="USQ177" s="62"/>
      <c r="USR177" s="62"/>
      <c r="USS177" s="62"/>
      <c r="UST177" s="62"/>
      <c r="USU177" s="62"/>
      <c r="USV177" s="62"/>
      <c r="USW177" s="62"/>
      <c r="USX177" s="62"/>
      <c r="USY177" s="62"/>
      <c r="USZ177" s="62"/>
      <c r="UTA177" s="62"/>
      <c r="UTB177" s="62"/>
      <c r="UTC177" s="62"/>
      <c r="UTD177" s="62"/>
      <c r="UTE177" s="62"/>
      <c r="UTF177" s="62"/>
      <c r="UTG177" s="62"/>
      <c r="UTH177" s="62"/>
      <c r="UTI177" s="62"/>
      <c r="UTJ177" s="62"/>
      <c r="UTK177" s="62"/>
      <c r="UTL177" s="62"/>
      <c r="UTM177" s="62"/>
      <c r="UTN177" s="62"/>
      <c r="UTO177" s="62"/>
      <c r="UTP177" s="62"/>
      <c r="UTQ177" s="62"/>
      <c r="UTR177" s="62"/>
      <c r="UTS177" s="62"/>
      <c r="UTT177" s="62"/>
      <c r="UTU177" s="62"/>
      <c r="UTV177" s="62"/>
      <c r="UTW177" s="62"/>
      <c r="UTX177" s="62"/>
      <c r="UTY177" s="62"/>
      <c r="UTZ177" s="62"/>
      <c r="UUA177" s="62"/>
      <c r="UUB177" s="62"/>
      <c r="UUC177" s="62"/>
      <c r="UUD177" s="62"/>
      <c r="UUE177" s="62"/>
      <c r="UUF177" s="62"/>
      <c r="UUG177" s="62"/>
      <c r="UUH177" s="62"/>
      <c r="UUI177" s="62"/>
      <c r="UUJ177" s="62"/>
      <c r="UUK177" s="62"/>
      <c r="UUL177" s="62"/>
      <c r="UUM177" s="62"/>
      <c r="UUN177" s="62"/>
      <c r="UUO177" s="62"/>
      <c r="UUP177" s="62"/>
      <c r="UUQ177" s="62"/>
      <c r="UUR177" s="62"/>
      <c r="UUS177" s="62"/>
      <c r="UUT177" s="62"/>
      <c r="UUU177" s="62"/>
      <c r="UUV177" s="62"/>
      <c r="UUW177" s="62"/>
      <c r="UUX177" s="62"/>
      <c r="UUY177" s="62"/>
      <c r="UUZ177" s="62"/>
      <c r="UVA177" s="62"/>
      <c r="UVB177" s="62"/>
      <c r="UVC177" s="62"/>
      <c r="UVD177" s="62"/>
      <c r="UVE177" s="62"/>
      <c r="UVF177" s="62"/>
      <c r="UVG177" s="62"/>
      <c r="UVH177" s="62"/>
      <c r="UVI177" s="62"/>
      <c r="UVJ177" s="62"/>
      <c r="UVK177" s="62"/>
      <c r="UVL177" s="62"/>
      <c r="UVM177" s="62"/>
      <c r="UVN177" s="62"/>
      <c r="UVO177" s="62"/>
      <c r="UVP177" s="62"/>
      <c r="UVQ177" s="62"/>
      <c r="UVR177" s="62"/>
      <c r="UVS177" s="62"/>
      <c r="UVT177" s="62"/>
      <c r="UVU177" s="62"/>
      <c r="UVV177" s="62"/>
      <c r="UVW177" s="62"/>
      <c r="UVX177" s="62"/>
      <c r="UVY177" s="62"/>
      <c r="UVZ177" s="62"/>
      <c r="UWA177" s="62"/>
      <c r="UWB177" s="62"/>
      <c r="UWC177" s="62"/>
      <c r="UWD177" s="62"/>
      <c r="UWE177" s="62"/>
      <c r="UWF177" s="62"/>
      <c r="UWG177" s="62"/>
      <c r="UWH177" s="62"/>
      <c r="UWI177" s="62"/>
      <c r="UWJ177" s="62"/>
      <c r="UWK177" s="62"/>
      <c r="UWL177" s="62"/>
      <c r="UWM177" s="62"/>
      <c r="UWN177" s="62"/>
      <c r="UWO177" s="62"/>
      <c r="UWP177" s="62"/>
      <c r="UWQ177" s="62"/>
      <c r="UWR177" s="62"/>
      <c r="UWS177" s="62"/>
      <c r="UWT177" s="62"/>
      <c r="UWU177" s="62"/>
      <c r="UWV177" s="62"/>
      <c r="UWW177" s="62"/>
      <c r="UWX177" s="62"/>
      <c r="UWY177" s="62"/>
      <c r="UWZ177" s="62"/>
      <c r="UXA177" s="62"/>
      <c r="UXB177" s="62"/>
      <c r="UXC177" s="62"/>
      <c r="UXD177" s="62"/>
      <c r="UXE177" s="62"/>
      <c r="UXF177" s="62"/>
      <c r="UXG177" s="62"/>
      <c r="UXH177" s="62"/>
      <c r="UXI177" s="62"/>
      <c r="UXJ177" s="62"/>
      <c r="UXK177" s="62"/>
      <c r="UXL177" s="62"/>
      <c r="UXM177" s="62"/>
      <c r="UXN177" s="62"/>
      <c r="UXO177" s="62"/>
      <c r="UXP177" s="62"/>
      <c r="UXQ177" s="62"/>
      <c r="UXR177" s="62"/>
      <c r="UXS177" s="62"/>
      <c r="UXT177" s="62"/>
      <c r="UXU177" s="62"/>
      <c r="UXV177" s="62"/>
      <c r="UXW177" s="62"/>
      <c r="UXX177" s="62"/>
      <c r="UXY177" s="62"/>
      <c r="UXZ177" s="62"/>
      <c r="UYA177" s="62"/>
      <c r="UYB177" s="62"/>
      <c r="UYC177" s="62"/>
      <c r="UYD177" s="62"/>
      <c r="UYE177" s="62"/>
      <c r="UYF177" s="62"/>
      <c r="UYG177" s="62"/>
      <c r="UYH177" s="62"/>
      <c r="UYI177" s="62"/>
      <c r="UYJ177" s="62"/>
      <c r="UYK177" s="62"/>
      <c r="UYL177" s="62"/>
      <c r="UYM177" s="62"/>
      <c r="UYN177" s="62"/>
      <c r="UYO177" s="62"/>
      <c r="UYP177" s="62"/>
      <c r="UYQ177" s="62"/>
      <c r="UYR177" s="62"/>
      <c r="UYS177" s="62"/>
      <c r="UYT177" s="62"/>
      <c r="UYU177" s="62"/>
      <c r="UYV177" s="62"/>
      <c r="UYW177" s="62"/>
      <c r="UYX177" s="62"/>
      <c r="UYY177" s="62"/>
      <c r="UYZ177" s="62"/>
      <c r="UZA177" s="62"/>
      <c r="UZB177" s="62"/>
      <c r="UZC177" s="62"/>
      <c r="UZD177" s="62"/>
      <c r="UZE177" s="62"/>
      <c r="UZF177" s="62"/>
      <c r="UZG177" s="62"/>
      <c r="UZH177" s="62"/>
      <c r="UZI177" s="62"/>
      <c r="UZJ177" s="62"/>
      <c r="UZK177" s="62"/>
      <c r="UZL177" s="62"/>
      <c r="UZM177" s="62"/>
      <c r="UZN177" s="62"/>
      <c r="UZO177" s="62"/>
      <c r="UZP177" s="62"/>
      <c r="UZQ177" s="62"/>
      <c r="UZR177" s="62"/>
      <c r="UZS177" s="62"/>
      <c r="UZT177" s="62"/>
      <c r="UZU177" s="62"/>
      <c r="UZV177" s="62"/>
      <c r="UZW177" s="62"/>
      <c r="UZX177" s="62"/>
      <c r="UZY177" s="62"/>
      <c r="UZZ177" s="62"/>
      <c r="VAA177" s="62"/>
      <c r="VAB177" s="62"/>
      <c r="VAC177" s="62"/>
      <c r="VAD177" s="62"/>
      <c r="VAE177" s="62"/>
      <c r="VAF177" s="62"/>
      <c r="VAG177" s="62"/>
      <c r="VAH177" s="62"/>
      <c r="VAI177" s="62"/>
      <c r="VAJ177" s="62"/>
      <c r="VAK177" s="62"/>
      <c r="VAL177" s="62"/>
      <c r="VAM177" s="62"/>
      <c r="VAN177" s="62"/>
      <c r="VAO177" s="62"/>
      <c r="VAP177" s="62"/>
      <c r="VAQ177" s="62"/>
      <c r="VAR177" s="62"/>
      <c r="VAS177" s="62"/>
      <c r="VAT177" s="62"/>
      <c r="VAU177" s="62"/>
      <c r="VAV177" s="62"/>
      <c r="VAW177" s="62"/>
      <c r="VAX177" s="62"/>
      <c r="VAY177" s="62"/>
      <c r="VAZ177" s="62"/>
      <c r="VBA177" s="62"/>
      <c r="VBB177" s="62"/>
      <c r="VBC177" s="62"/>
      <c r="VBD177" s="62"/>
      <c r="VBE177" s="62"/>
      <c r="VBF177" s="62"/>
      <c r="VBG177" s="62"/>
      <c r="VBH177" s="62"/>
      <c r="VBI177" s="62"/>
      <c r="VBJ177" s="62"/>
      <c r="VBK177" s="62"/>
      <c r="VBL177" s="62"/>
      <c r="VBM177" s="62"/>
      <c r="VBN177" s="62"/>
      <c r="VBO177" s="62"/>
      <c r="VBP177" s="62"/>
      <c r="VBQ177" s="62"/>
      <c r="VBR177" s="62"/>
      <c r="VBS177" s="62"/>
      <c r="VBT177" s="62"/>
      <c r="VBU177" s="62"/>
      <c r="VBV177" s="62"/>
      <c r="VBW177" s="62"/>
      <c r="VBX177" s="62"/>
      <c r="VBY177" s="62"/>
      <c r="VBZ177" s="62"/>
      <c r="VCA177" s="62"/>
      <c r="VCB177" s="62"/>
      <c r="VCC177" s="62"/>
      <c r="VCD177" s="62"/>
      <c r="VCE177" s="62"/>
      <c r="VCF177" s="62"/>
      <c r="VCG177" s="62"/>
      <c r="VCH177" s="62"/>
      <c r="VCI177" s="62"/>
      <c r="VCJ177" s="62"/>
      <c r="VCK177" s="62"/>
      <c r="VCL177" s="62"/>
      <c r="VCM177" s="62"/>
      <c r="VCN177" s="62"/>
      <c r="VCO177" s="62"/>
      <c r="VCP177" s="62"/>
      <c r="VCQ177" s="62"/>
      <c r="VCR177" s="62"/>
      <c r="VCS177" s="62"/>
      <c r="VCT177" s="62"/>
      <c r="VCU177" s="62"/>
      <c r="VCV177" s="62"/>
      <c r="VCW177" s="62"/>
      <c r="VCX177" s="62"/>
      <c r="VCY177" s="62"/>
      <c r="VCZ177" s="62"/>
      <c r="VDA177" s="62"/>
      <c r="VDB177" s="62"/>
      <c r="VDC177" s="62"/>
      <c r="VDD177" s="62"/>
      <c r="VDE177" s="62"/>
      <c r="VDF177" s="62"/>
      <c r="VDG177" s="62"/>
      <c r="VDH177" s="62"/>
      <c r="VDI177" s="62"/>
      <c r="VDJ177" s="62"/>
      <c r="VDK177" s="62"/>
      <c r="VDL177" s="62"/>
      <c r="VDM177" s="62"/>
      <c r="VDN177" s="62"/>
      <c r="VDO177" s="62"/>
      <c r="VDP177" s="62"/>
      <c r="VDQ177" s="62"/>
      <c r="VDR177" s="62"/>
      <c r="VDS177" s="62"/>
      <c r="VDT177" s="62"/>
      <c r="VDU177" s="62"/>
      <c r="VDV177" s="62"/>
      <c r="VDW177" s="62"/>
      <c r="VDX177" s="62"/>
      <c r="VDY177" s="62"/>
      <c r="VDZ177" s="62"/>
      <c r="VEA177" s="62"/>
      <c r="VEB177" s="62"/>
      <c r="VEC177" s="62"/>
      <c r="VED177" s="62"/>
      <c r="VEE177" s="62"/>
      <c r="VEF177" s="62"/>
      <c r="VEG177" s="62"/>
      <c r="VEH177" s="62"/>
      <c r="VEI177" s="62"/>
      <c r="VEJ177" s="62"/>
      <c r="VEK177" s="62"/>
      <c r="VEL177" s="62"/>
      <c r="VEM177" s="62"/>
      <c r="VEN177" s="62"/>
      <c r="VEO177" s="62"/>
      <c r="VEP177" s="62"/>
      <c r="VEQ177" s="62"/>
      <c r="VER177" s="62"/>
      <c r="VES177" s="62"/>
      <c r="VET177" s="62"/>
      <c r="VEU177" s="62"/>
      <c r="VEV177" s="62"/>
      <c r="VEW177" s="62"/>
      <c r="VEX177" s="62"/>
      <c r="VEY177" s="62"/>
      <c r="VEZ177" s="62"/>
      <c r="VFA177" s="62"/>
      <c r="VFB177" s="62"/>
      <c r="VFC177" s="62"/>
      <c r="VFD177" s="62"/>
      <c r="VFE177" s="62"/>
      <c r="VFF177" s="62"/>
      <c r="VFG177" s="62"/>
      <c r="VFH177" s="62"/>
      <c r="VFI177" s="62"/>
      <c r="VFJ177" s="62"/>
      <c r="VFK177" s="62"/>
      <c r="VFL177" s="62"/>
      <c r="VFM177" s="62"/>
      <c r="VFN177" s="62"/>
      <c r="VFO177" s="62"/>
      <c r="VFP177" s="62"/>
      <c r="VFQ177" s="62"/>
      <c r="VFR177" s="62"/>
      <c r="VFS177" s="62"/>
      <c r="VFT177" s="62"/>
      <c r="VFU177" s="62"/>
      <c r="VFV177" s="62"/>
      <c r="VFW177" s="62"/>
      <c r="VFX177" s="62"/>
      <c r="VFY177" s="62"/>
      <c r="VFZ177" s="62"/>
      <c r="VGA177" s="62"/>
      <c r="VGB177" s="62"/>
      <c r="VGC177" s="62"/>
      <c r="VGD177" s="62"/>
      <c r="VGE177" s="62"/>
      <c r="VGF177" s="62"/>
      <c r="VGG177" s="62"/>
      <c r="VGH177" s="62"/>
      <c r="VGI177" s="62"/>
      <c r="VGJ177" s="62"/>
      <c r="VGK177" s="62"/>
      <c r="VGL177" s="62"/>
      <c r="VGM177" s="62"/>
      <c r="VGN177" s="62"/>
      <c r="VGO177" s="62"/>
      <c r="VGP177" s="62"/>
      <c r="VGQ177" s="62"/>
      <c r="VGR177" s="62"/>
      <c r="VGS177" s="62"/>
      <c r="VGT177" s="62"/>
      <c r="VGU177" s="62"/>
      <c r="VGV177" s="62"/>
      <c r="VGW177" s="62"/>
      <c r="VGX177" s="62"/>
      <c r="VGY177" s="62"/>
      <c r="VGZ177" s="62"/>
      <c r="VHA177" s="62"/>
      <c r="VHB177" s="62"/>
      <c r="VHC177" s="62"/>
      <c r="VHD177" s="62"/>
      <c r="VHE177" s="62"/>
      <c r="VHF177" s="62"/>
      <c r="VHG177" s="62"/>
      <c r="VHH177" s="62"/>
      <c r="VHI177" s="62"/>
      <c r="VHJ177" s="62"/>
      <c r="VHK177" s="62"/>
      <c r="VHL177" s="62"/>
      <c r="VHM177" s="62"/>
      <c r="VHN177" s="62"/>
      <c r="VHO177" s="62"/>
      <c r="VHP177" s="62"/>
      <c r="VHQ177" s="62"/>
      <c r="VHR177" s="62"/>
      <c r="VHS177" s="62"/>
      <c r="VHT177" s="62"/>
      <c r="VHU177" s="62"/>
      <c r="VHV177" s="62"/>
      <c r="VHW177" s="62"/>
      <c r="VHX177" s="62"/>
      <c r="VHY177" s="62"/>
      <c r="VHZ177" s="62"/>
      <c r="VIA177" s="62"/>
      <c r="VIB177" s="62"/>
      <c r="VIC177" s="62"/>
      <c r="VID177" s="62"/>
      <c r="VIE177" s="62"/>
      <c r="VIF177" s="62"/>
      <c r="VIG177" s="62"/>
      <c r="VIH177" s="62"/>
      <c r="VII177" s="62"/>
      <c r="VIJ177" s="62"/>
      <c r="VIK177" s="62"/>
      <c r="VIL177" s="62"/>
      <c r="VIM177" s="62"/>
      <c r="VIN177" s="62"/>
      <c r="VIO177" s="62"/>
      <c r="VIP177" s="62"/>
      <c r="VIQ177" s="62"/>
      <c r="VIR177" s="62"/>
      <c r="VIS177" s="62"/>
      <c r="VIT177" s="62"/>
      <c r="VIU177" s="62"/>
      <c r="VIV177" s="62"/>
      <c r="VIW177" s="62"/>
      <c r="VIX177" s="62"/>
      <c r="VIY177" s="62"/>
      <c r="VIZ177" s="62"/>
      <c r="VJA177" s="62"/>
      <c r="VJB177" s="62"/>
      <c r="VJC177" s="62"/>
      <c r="VJD177" s="62"/>
      <c r="VJE177" s="62"/>
      <c r="VJF177" s="62"/>
      <c r="VJG177" s="62"/>
      <c r="VJH177" s="62"/>
      <c r="VJI177" s="62"/>
      <c r="VJJ177" s="62"/>
      <c r="VJK177" s="62"/>
      <c r="VJL177" s="62"/>
      <c r="VJM177" s="62"/>
      <c r="VJN177" s="62"/>
      <c r="VJO177" s="62"/>
      <c r="VJP177" s="62"/>
      <c r="VJQ177" s="62"/>
      <c r="VJR177" s="62"/>
      <c r="VJS177" s="62"/>
      <c r="VJT177" s="62"/>
      <c r="VJU177" s="62"/>
      <c r="VJV177" s="62"/>
      <c r="VJW177" s="62"/>
      <c r="VJX177" s="62"/>
      <c r="VJY177" s="62"/>
      <c r="VJZ177" s="62"/>
      <c r="VKA177" s="62"/>
      <c r="VKB177" s="62"/>
      <c r="VKC177" s="62"/>
      <c r="VKD177" s="62"/>
      <c r="VKE177" s="62"/>
      <c r="VKF177" s="62"/>
      <c r="VKG177" s="62"/>
      <c r="VKH177" s="62"/>
      <c r="VKI177" s="62"/>
      <c r="VKJ177" s="62"/>
      <c r="VKK177" s="62"/>
      <c r="VKL177" s="62"/>
      <c r="VKM177" s="62"/>
      <c r="VKN177" s="62"/>
      <c r="VKO177" s="62"/>
      <c r="VKP177" s="62"/>
      <c r="VKQ177" s="62"/>
      <c r="VKR177" s="62"/>
      <c r="VKS177" s="62"/>
      <c r="VKT177" s="62"/>
      <c r="VKU177" s="62"/>
      <c r="VKV177" s="62"/>
      <c r="VKW177" s="62"/>
      <c r="VKX177" s="62"/>
      <c r="VKY177" s="62"/>
      <c r="VKZ177" s="62"/>
      <c r="VLA177" s="62"/>
      <c r="VLB177" s="62"/>
      <c r="VLC177" s="62"/>
      <c r="VLD177" s="62"/>
      <c r="VLE177" s="62"/>
      <c r="VLF177" s="62"/>
      <c r="VLG177" s="62"/>
      <c r="VLH177" s="62"/>
      <c r="VLI177" s="62"/>
      <c r="VLJ177" s="62"/>
      <c r="VLK177" s="62"/>
      <c r="VLL177" s="62"/>
      <c r="VLM177" s="62"/>
      <c r="VLN177" s="62"/>
      <c r="VLO177" s="62"/>
      <c r="VLP177" s="62"/>
      <c r="VLQ177" s="62"/>
      <c r="VLR177" s="62"/>
      <c r="VLS177" s="62"/>
      <c r="VLT177" s="62"/>
      <c r="VLU177" s="62"/>
      <c r="VLV177" s="62"/>
      <c r="VLW177" s="62"/>
      <c r="VLX177" s="62"/>
      <c r="VLY177" s="62"/>
      <c r="VLZ177" s="62"/>
      <c r="VMA177" s="62"/>
      <c r="VMB177" s="62"/>
      <c r="VMC177" s="62"/>
      <c r="VMD177" s="62"/>
      <c r="VME177" s="62"/>
      <c r="VMF177" s="62"/>
      <c r="VMG177" s="62"/>
      <c r="VMH177" s="62"/>
      <c r="VMI177" s="62"/>
      <c r="VMJ177" s="62"/>
      <c r="VMK177" s="62"/>
      <c r="VML177" s="62"/>
      <c r="VMM177" s="62"/>
      <c r="VMN177" s="62"/>
      <c r="VMO177" s="62"/>
      <c r="VMP177" s="62"/>
      <c r="VMQ177" s="62"/>
      <c r="VMR177" s="62"/>
      <c r="VMS177" s="62"/>
      <c r="VMT177" s="62"/>
      <c r="VMU177" s="62"/>
      <c r="VMV177" s="62"/>
      <c r="VMW177" s="62"/>
      <c r="VMX177" s="62"/>
      <c r="VMY177" s="62"/>
      <c r="VMZ177" s="62"/>
      <c r="VNA177" s="62"/>
      <c r="VNB177" s="62"/>
      <c r="VNC177" s="62"/>
      <c r="VND177" s="62"/>
      <c r="VNE177" s="62"/>
      <c r="VNF177" s="62"/>
      <c r="VNG177" s="62"/>
      <c r="VNH177" s="62"/>
      <c r="VNI177" s="62"/>
      <c r="VNJ177" s="62"/>
      <c r="VNK177" s="62"/>
      <c r="VNL177" s="62"/>
      <c r="VNM177" s="62"/>
      <c r="VNN177" s="62"/>
      <c r="VNO177" s="62"/>
      <c r="VNP177" s="62"/>
      <c r="VNQ177" s="62"/>
      <c r="VNR177" s="62"/>
      <c r="VNS177" s="62"/>
      <c r="VNT177" s="62"/>
      <c r="VNU177" s="62"/>
      <c r="VNV177" s="62"/>
      <c r="VNW177" s="62"/>
      <c r="VNX177" s="62"/>
      <c r="VNY177" s="62"/>
      <c r="VNZ177" s="62"/>
      <c r="VOA177" s="62"/>
      <c r="VOB177" s="62"/>
      <c r="VOC177" s="62"/>
      <c r="VOD177" s="62"/>
      <c r="VOE177" s="62"/>
      <c r="VOF177" s="62"/>
      <c r="VOG177" s="62"/>
      <c r="VOH177" s="62"/>
      <c r="VOI177" s="62"/>
      <c r="VOJ177" s="62"/>
      <c r="VOK177" s="62"/>
      <c r="VOL177" s="62"/>
      <c r="VOM177" s="62"/>
      <c r="VON177" s="62"/>
      <c r="VOO177" s="62"/>
      <c r="VOP177" s="62"/>
      <c r="VOQ177" s="62"/>
      <c r="VOR177" s="62"/>
      <c r="VOS177" s="62"/>
      <c r="VOT177" s="62"/>
      <c r="VOU177" s="62"/>
      <c r="VOV177" s="62"/>
      <c r="VOW177" s="62"/>
      <c r="VOX177" s="62"/>
      <c r="VOY177" s="62"/>
      <c r="VOZ177" s="62"/>
      <c r="VPA177" s="62"/>
      <c r="VPB177" s="62"/>
      <c r="VPC177" s="62"/>
      <c r="VPD177" s="62"/>
      <c r="VPE177" s="62"/>
      <c r="VPF177" s="62"/>
      <c r="VPG177" s="62"/>
      <c r="VPH177" s="62"/>
      <c r="VPI177" s="62"/>
      <c r="VPJ177" s="62"/>
      <c r="VPK177" s="62"/>
      <c r="VPL177" s="62"/>
      <c r="VPM177" s="62"/>
      <c r="VPN177" s="62"/>
      <c r="VPO177" s="62"/>
      <c r="VPP177" s="62"/>
      <c r="VPQ177" s="62"/>
      <c r="VPR177" s="62"/>
      <c r="VPS177" s="62"/>
      <c r="VPT177" s="62"/>
      <c r="VPU177" s="62"/>
      <c r="VPV177" s="62"/>
      <c r="VPW177" s="62"/>
      <c r="VPX177" s="62"/>
      <c r="VPY177" s="62"/>
      <c r="VPZ177" s="62"/>
      <c r="VQA177" s="62"/>
      <c r="VQB177" s="62"/>
      <c r="VQC177" s="62"/>
      <c r="VQD177" s="62"/>
      <c r="VQE177" s="62"/>
      <c r="VQF177" s="62"/>
      <c r="VQG177" s="62"/>
      <c r="VQH177" s="62"/>
      <c r="VQI177" s="62"/>
      <c r="VQJ177" s="62"/>
      <c r="VQK177" s="62"/>
      <c r="VQL177" s="62"/>
      <c r="VQM177" s="62"/>
      <c r="VQN177" s="62"/>
      <c r="VQO177" s="62"/>
      <c r="VQP177" s="62"/>
      <c r="VQQ177" s="62"/>
      <c r="VQR177" s="62"/>
      <c r="VQS177" s="62"/>
      <c r="VQT177" s="62"/>
      <c r="VQU177" s="62"/>
      <c r="VQV177" s="62"/>
      <c r="VQW177" s="62"/>
      <c r="VQX177" s="62"/>
      <c r="VQY177" s="62"/>
      <c r="VQZ177" s="62"/>
      <c r="VRA177" s="62"/>
      <c r="VRB177" s="62"/>
      <c r="VRC177" s="62"/>
      <c r="VRD177" s="62"/>
      <c r="VRE177" s="62"/>
      <c r="VRF177" s="62"/>
      <c r="VRG177" s="62"/>
      <c r="VRH177" s="62"/>
      <c r="VRI177" s="62"/>
      <c r="VRJ177" s="62"/>
      <c r="VRK177" s="62"/>
      <c r="VRL177" s="62"/>
      <c r="VRM177" s="62"/>
      <c r="VRN177" s="62"/>
      <c r="VRO177" s="62"/>
      <c r="VRP177" s="62"/>
      <c r="VRQ177" s="62"/>
      <c r="VRR177" s="62"/>
      <c r="VRS177" s="62"/>
      <c r="VRT177" s="62"/>
      <c r="VRU177" s="62"/>
      <c r="VRV177" s="62"/>
      <c r="VRW177" s="62"/>
      <c r="VRX177" s="62"/>
      <c r="VRY177" s="62"/>
      <c r="VRZ177" s="62"/>
      <c r="VSA177" s="62"/>
      <c r="VSB177" s="62"/>
      <c r="VSC177" s="62"/>
      <c r="VSD177" s="62"/>
      <c r="VSE177" s="62"/>
      <c r="VSF177" s="62"/>
      <c r="VSG177" s="62"/>
      <c r="VSH177" s="62"/>
      <c r="VSI177" s="62"/>
      <c r="VSJ177" s="62"/>
      <c r="VSK177" s="62"/>
      <c r="VSL177" s="62"/>
      <c r="VSM177" s="62"/>
      <c r="VSN177" s="62"/>
      <c r="VSO177" s="62"/>
      <c r="VSP177" s="62"/>
      <c r="VSQ177" s="62"/>
      <c r="VSR177" s="62"/>
      <c r="VSS177" s="62"/>
      <c r="VST177" s="62"/>
      <c r="VSU177" s="62"/>
      <c r="VSV177" s="62"/>
      <c r="VSW177" s="62"/>
      <c r="VSX177" s="62"/>
      <c r="VSY177" s="62"/>
      <c r="VSZ177" s="62"/>
      <c r="VTA177" s="62"/>
      <c r="VTB177" s="62"/>
      <c r="VTC177" s="62"/>
      <c r="VTD177" s="62"/>
      <c r="VTE177" s="62"/>
      <c r="VTF177" s="62"/>
      <c r="VTG177" s="62"/>
      <c r="VTH177" s="62"/>
      <c r="VTI177" s="62"/>
      <c r="VTJ177" s="62"/>
      <c r="VTK177" s="62"/>
      <c r="VTL177" s="62"/>
      <c r="VTM177" s="62"/>
      <c r="VTN177" s="62"/>
      <c r="VTO177" s="62"/>
      <c r="VTP177" s="62"/>
      <c r="VTQ177" s="62"/>
      <c r="VTR177" s="62"/>
      <c r="VTS177" s="62"/>
      <c r="VTT177" s="62"/>
      <c r="VTU177" s="62"/>
      <c r="VTV177" s="62"/>
      <c r="VTW177" s="62"/>
      <c r="VTX177" s="62"/>
      <c r="VTY177" s="62"/>
      <c r="VTZ177" s="62"/>
      <c r="VUA177" s="62"/>
      <c r="VUB177" s="62"/>
      <c r="VUC177" s="62"/>
      <c r="VUD177" s="62"/>
      <c r="VUE177" s="62"/>
      <c r="VUF177" s="62"/>
      <c r="VUG177" s="62"/>
      <c r="VUH177" s="62"/>
      <c r="VUI177" s="62"/>
      <c r="VUJ177" s="62"/>
      <c r="VUK177" s="62"/>
      <c r="VUL177" s="62"/>
      <c r="VUM177" s="62"/>
      <c r="VUN177" s="62"/>
      <c r="VUO177" s="62"/>
      <c r="VUP177" s="62"/>
      <c r="VUQ177" s="62"/>
      <c r="VUR177" s="62"/>
      <c r="VUS177" s="62"/>
      <c r="VUT177" s="62"/>
      <c r="VUU177" s="62"/>
      <c r="VUV177" s="62"/>
      <c r="VUW177" s="62"/>
      <c r="VUX177" s="62"/>
      <c r="VUY177" s="62"/>
      <c r="VUZ177" s="62"/>
      <c r="VVA177" s="62"/>
      <c r="VVB177" s="62"/>
      <c r="VVC177" s="62"/>
      <c r="VVD177" s="62"/>
      <c r="VVE177" s="62"/>
      <c r="VVF177" s="62"/>
      <c r="VVG177" s="62"/>
      <c r="VVH177" s="62"/>
      <c r="VVI177" s="62"/>
      <c r="VVJ177" s="62"/>
      <c r="VVK177" s="62"/>
      <c r="VVL177" s="62"/>
      <c r="VVM177" s="62"/>
      <c r="VVN177" s="62"/>
      <c r="VVO177" s="62"/>
      <c r="VVP177" s="62"/>
      <c r="VVQ177" s="62"/>
      <c r="VVR177" s="62"/>
      <c r="VVS177" s="62"/>
      <c r="VVT177" s="62"/>
      <c r="VVU177" s="62"/>
      <c r="VVV177" s="62"/>
      <c r="VVW177" s="62"/>
      <c r="VVX177" s="62"/>
      <c r="VVY177" s="62"/>
      <c r="VVZ177" s="62"/>
      <c r="VWA177" s="62"/>
      <c r="VWB177" s="62"/>
      <c r="VWC177" s="62"/>
      <c r="VWD177" s="62"/>
      <c r="VWE177" s="62"/>
      <c r="VWF177" s="62"/>
      <c r="VWG177" s="62"/>
      <c r="VWH177" s="62"/>
      <c r="VWI177" s="62"/>
      <c r="VWJ177" s="62"/>
      <c r="VWK177" s="62"/>
      <c r="VWL177" s="62"/>
      <c r="VWM177" s="62"/>
      <c r="VWN177" s="62"/>
      <c r="VWO177" s="62"/>
      <c r="VWP177" s="62"/>
      <c r="VWQ177" s="62"/>
      <c r="VWR177" s="62"/>
      <c r="VWS177" s="62"/>
      <c r="VWT177" s="62"/>
      <c r="VWU177" s="62"/>
      <c r="VWV177" s="62"/>
      <c r="VWW177" s="62"/>
      <c r="VWX177" s="62"/>
      <c r="VWY177" s="62"/>
      <c r="VWZ177" s="62"/>
      <c r="VXA177" s="62"/>
      <c r="VXB177" s="62"/>
      <c r="VXC177" s="62"/>
      <c r="VXD177" s="62"/>
      <c r="VXE177" s="62"/>
      <c r="VXF177" s="62"/>
      <c r="VXG177" s="62"/>
      <c r="VXH177" s="62"/>
      <c r="VXI177" s="62"/>
      <c r="VXJ177" s="62"/>
      <c r="VXK177" s="62"/>
      <c r="VXL177" s="62"/>
      <c r="VXM177" s="62"/>
      <c r="VXN177" s="62"/>
      <c r="VXO177" s="62"/>
      <c r="VXP177" s="62"/>
      <c r="VXQ177" s="62"/>
      <c r="VXR177" s="62"/>
      <c r="VXS177" s="62"/>
      <c r="VXT177" s="62"/>
      <c r="VXU177" s="62"/>
      <c r="VXV177" s="62"/>
      <c r="VXW177" s="62"/>
      <c r="VXX177" s="62"/>
      <c r="VXY177" s="62"/>
      <c r="VXZ177" s="62"/>
      <c r="VYA177" s="62"/>
      <c r="VYB177" s="62"/>
      <c r="VYC177" s="62"/>
      <c r="VYD177" s="62"/>
      <c r="VYE177" s="62"/>
      <c r="VYF177" s="62"/>
      <c r="VYG177" s="62"/>
      <c r="VYH177" s="62"/>
      <c r="VYI177" s="62"/>
      <c r="VYJ177" s="62"/>
      <c r="VYK177" s="62"/>
      <c r="VYL177" s="62"/>
      <c r="VYM177" s="62"/>
      <c r="VYN177" s="62"/>
      <c r="VYO177" s="62"/>
      <c r="VYP177" s="62"/>
      <c r="VYQ177" s="62"/>
      <c r="VYR177" s="62"/>
      <c r="VYS177" s="62"/>
      <c r="VYT177" s="62"/>
      <c r="VYU177" s="62"/>
      <c r="VYV177" s="62"/>
      <c r="VYW177" s="62"/>
      <c r="VYX177" s="62"/>
      <c r="VYY177" s="62"/>
      <c r="VYZ177" s="62"/>
      <c r="VZA177" s="62"/>
      <c r="VZB177" s="62"/>
      <c r="VZC177" s="62"/>
      <c r="VZD177" s="62"/>
      <c r="VZE177" s="62"/>
      <c r="VZF177" s="62"/>
      <c r="VZG177" s="62"/>
      <c r="VZH177" s="62"/>
      <c r="VZI177" s="62"/>
      <c r="VZJ177" s="62"/>
      <c r="VZK177" s="62"/>
      <c r="VZL177" s="62"/>
      <c r="VZM177" s="62"/>
      <c r="VZN177" s="62"/>
      <c r="VZO177" s="62"/>
      <c r="VZP177" s="62"/>
      <c r="VZQ177" s="62"/>
      <c r="VZR177" s="62"/>
      <c r="VZS177" s="62"/>
      <c r="VZT177" s="62"/>
      <c r="VZU177" s="62"/>
      <c r="VZV177" s="62"/>
      <c r="VZW177" s="62"/>
      <c r="VZX177" s="62"/>
      <c r="VZY177" s="62"/>
      <c r="VZZ177" s="62"/>
      <c r="WAA177" s="62"/>
      <c r="WAB177" s="62"/>
      <c r="WAC177" s="62"/>
      <c r="WAD177" s="62"/>
      <c r="WAE177" s="62"/>
      <c r="WAF177" s="62"/>
      <c r="WAG177" s="62"/>
      <c r="WAH177" s="62"/>
      <c r="WAI177" s="62"/>
      <c r="WAJ177" s="62"/>
      <c r="WAK177" s="62"/>
      <c r="WAL177" s="62"/>
      <c r="WAM177" s="62"/>
      <c r="WAN177" s="62"/>
      <c r="WAO177" s="62"/>
      <c r="WAP177" s="62"/>
      <c r="WAQ177" s="62"/>
      <c r="WAR177" s="62"/>
      <c r="WAS177" s="62"/>
      <c r="WAT177" s="62"/>
      <c r="WAU177" s="62"/>
      <c r="WAV177" s="62"/>
      <c r="WAW177" s="62"/>
      <c r="WAX177" s="62"/>
      <c r="WAY177" s="62"/>
      <c r="WAZ177" s="62"/>
      <c r="WBA177" s="62"/>
      <c r="WBB177" s="62"/>
      <c r="WBC177" s="62"/>
      <c r="WBD177" s="62"/>
      <c r="WBE177" s="62"/>
      <c r="WBF177" s="62"/>
      <c r="WBG177" s="62"/>
      <c r="WBH177" s="62"/>
      <c r="WBI177" s="62"/>
      <c r="WBJ177" s="62"/>
      <c r="WBK177" s="62"/>
      <c r="WBL177" s="62"/>
      <c r="WBM177" s="62"/>
      <c r="WBN177" s="62"/>
      <c r="WBO177" s="62"/>
      <c r="WBP177" s="62"/>
      <c r="WBQ177" s="62"/>
      <c r="WBR177" s="62"/>
      <c r="WBS177" s="62"/>
      <c r="WBT177" s="62"/>
      <c r="WBU177" s="62"/>
      <c r="WBV177" s="62"/>
      <c r="WBW177" s="62"/>
      <c r="WBX177" s="62"/>
      <c r="WBY177" s="62"/>
      <c r="WBZ177" s="62"/>
      <c r="WCA177" s="62"/>
      <c r="WCB177" s="62"/>
      <c r="WCC177" s="62"/>
      <c r="WCD177" s="62"/>
      <c r="WCE177" s="62"/>
      <c r="WCF177" s="62"/>
      <c r="WCG177" s="62"/>
      <c r="WCH177" s="62"/>
      <c r="WCI177" s="62"/>
      <c r="WCJ177" s="62"/>
      <c r="WCK177" s="62"/>
      <c r="WCL177" s="62"/>
      <c r="WCM177" s="62"/>
      <c r="WCN177" s="62"/>
      <c r="WCO177" s="62"/>
      <c r="WCP177" s="62"/>
      <c r="WCQ177" s="62"/>
      <c r="WCR177" s="62"/>
      <c r="WCS177" s="62"/>
      <c r="WCT177" s="62"/>
      <c r="WCU177" s="62"/>
      <c r="WCV177" s="62"/>
      <c r="WCW177" s="62"/>
      <c r="WCX177" s="62"/>
      <c r="WCY177" s="62"/>
      <c r="WCZ177" s="62"/>
      <c r="WDA177" s="62"/>
      <c r="WDB177" s="62"/>
      <c r="WDC177" s="62"/>
      <c r="WDD177" s="62"/>
      <c r="WDE177" s="62"/>
      <c r="WDF177" s="62"/>
      <c r="WDG177" s="62"/>
      <c r="WDH177" s="62"/>
      <c r="WDI177" s="62"/>
      <c r="WDJ177" s="62"/>
      <c r="WDK177" s="62"/>
      <c r="WDL177" s="62"/>
      <c r="WDM177" s="62"/>
      <c r="WDN177" s="62"/>
      <c r="WDO177" s="62"/>
      <c r="WDP177" s="62"/>
      <c r="WDQ177" s="62"/>
      <c r="WDR177" s="62"/>
      <c r="WDS177" s="62"/>
      <c r="WDT177" s="62"/>
      <c r="WDU177" s="62"/>
      <c r="WDV177" s="62"/>
      <c r="WDW177" s="62"/>
      <c r="WDX177" s="62"/>
      <c r="WDY177" s="62"/>
      <c r="WDZ177" s="62"/>
      <c r="WEA177" s="62"/>
      <c r="WEB177" s="62"/>
      <c r="WEC177" s="62"/>
      <c r="WED177" s="62"/>
      <c r="WEE177" s="62"/>
      <c r="WEF177" s="62"/>
      <c r="WEG177" s="62"/>
      <c r="WEH177" s="62"/>
      <c r="WEI177" s="62"/>
      <c r="WEJ177" s="62"/>
      <c r="WEK177" s="62"/>
      <c r="WEL177" s="62"/>
      <c r="WEM177" s="62"/>
      <c r="WEN177" s="62"/>
      <c r="WEO177" s="62"/>
      <c r="WEP177" s="62"/>
      <c r="WEQ177" s="62"/>
      <c r="WER177" s="62"/>
      <c r="WES177" s="62"/>
      <c r="WET177" s="62"/>
      <c r="WEU177" s="62"/>
      <c r="WEV177" s="62"/>
      <c r="WEW177" s="62"/>
      <c r="WEX177" s="62"/>
      <c r="WEY177" s="62"/>
      <c r="WEZ177" s="62"/>
      <c r="WFA177" s="62"/>
      <c r="WFB177" s="62"/>
      <c r="WFC177" s="62"/>
      <c r="WFD177" s="62"/>
      <c r="WFE177" s="62"/>
      <c r="WFF177" s="62"/>
      <c r="WFG177" s="62"/>
      <c r="WFH177" s="62"/>
      <c r="WFI177" s="62"/>
      <c r="WFJ177" s="62"/>
      <c r="WFK177" s="62"/>
      <c r="WFL177" s="62"/>
      <c r="WFM177" s="62"/>
      <c r="WFN177" s="62"/>
      <c r="WFO177" s="62"/>
      <c r="WFP177" s="62"/>
      <c r="WFQ177" s="62"/>
      <c r="WFR177" s="62"/>
      <c r="WFS177" s="62"/>
      <c r="WFT177" s="62"/>
      <c r="WFU177" s="62"/>
      <c r="WFV177" s="62"/>
      <c r="WFW177" s="62"/>
      <c r="WFX177" s="62"/>
      <c r="WFY177" s="62"/>
      <c r="WFZ177" s="62"/>
      <c r="WGA177" s="62"/>
      <c r="WGB177" s="62"/>
      <c r="WGC177" s="62"/>
      <c r="WGD177" s="62"/>
      <c r="WGE177" s="62"/>
      <c r="WGF177" s="62"/>
      <c r="WGG177" s="62"/>
      <c r="WGH177" s="62"/>
      <c r="WGI177" s="62"/>
      <c r="WGJ177" s="62"/>
      <c r="WGK177" s="62"/>
      <c r="WGL177" s="62"/>
      <c r="WGM177" s="62"/>
      <c r="WGN177" s="62"/>
      <c r="WGO177" s="62"/>
      <c r="WGP177" s="62"/>
      <c r="WGQ177" s="62"/>
      <c r="WGR177" s="62"/>
      <c r="WGS177" s="62"/>
      <c r="WGT177" s="62"/>
      <c r="WGU177" s="62"/>
      <c r="WGV177" s="62"/>
      <c r="WGW177" s="62"/>
      <c r="WGX177" s="62"/>
      <c r="WGY177" s="62"/>
      <c r="WGZ177" s="62"/>
      <c r="WHA177" s="62"/>
      <c r="WHB177" s="62"/>
      <c r="WHC177" s="62"/>
      <c r="WHD177" s="62"/>
      <c r="WHE177" s="62"/>
      <c r="WHF177" s="62"/>
      <c r="WHG177" s="62"/>
      <c r="WHH177" s="62"/>
      <c r="WHI177" s="62"/>
      <c r="WHJ177" s="62"/>
      <c r="WHK177" s="62"/>
      <c r="WHL177" s="62"/>
      <c r="WHM177" s="62"/>
      <c r="WHN177" s="62"/>
      <c r="WHO177" s="62"/>
      <c r="WHP177" s="62"/>
      <c r="WHQ177" s="62"/>
      <c r="WHR177" s="62"/>
      <c r="WHS177" s="62"/>
      <c r="WHT177" s="62"/>
      <c r="WHU177" s="62"/>
      <c r="WHV177" s="62"/>
      <c r="WHW177" s="62"/>
      <c r="WHX177" s="62"/>
      <c r="WHY177" s="62"/>
      <c r="WHZ177" s="62"/>
      <c r="WIA177" s="62"/>
      <c r="WIB177" s="62"/>
      <c r="WIC177" s="62"/>
      <c r="WID177" s="62"/>
      <c r="WIE177" s="62"/>
      <c r="WIF177" s="62"/>
      <c r="WIG177" s="62"/>
      <c r="WIH177" s="62"/>
      <c r="WII177" s="62"/>
      <c r="WIJ177" s="62"/>
      <c r="WIK177" s="62"/>
      <c r="WIL177" s="62"/>
      <c r="WIM177" s="62"/>
      <c r="WIN177" s="62"/>
      <c r="WIO177" s="62"/>
      <c r="WIP177" s="62"/>
      <c r="WIQ177" s="62"/>
      <c r="WIR177" s="62"/>
      <c r="WIS177" s="62"/>
      <c r="WIT177" s="62"/>
      <c r="WIU177" s="62"/>
      <c r="WIV177" s="62"/>
      <c r="WIW177" s="62"/>
      <c r="WIX177" s="62"/>
      <c r="WIY177" s="62"/>
      <c r="WIZ177" s="62"/>
      <c r="WJA177" s="62"/>
      <c r="WJB177" s="62"/>
      <c r="WJC177" s="62"/>
      <c r="WJD177" s="62"/>
      <c r="WJE177" s="62"/>
      <c r="WJF177" s="62"/>
      <c r="WJG177" s="62"/>
      <c r="WJH177" s="62"/>
      <c r="WJI177" s="62"/>
      <c r="WJJ177" s="62"/>
      <c r="WJK177" s="62"/>
      <c r="WJL177" s="62"/>
      <c r="WJM177" s="62"/>
      <c r="WJN177" s="62"/>
      <c r="WJO177" s="62"/>
      <c r="WJP177" s="62"/>
      <c r="WJQ177" s="62"/>
      <c r="WJR177" s="62"/>
      <c r="WJS177" s="62"/>
      <c r="WJT177" s="62"/>
      <c r="WJU177" s="62"/>
      <c r="WJV177" s="62"/>
      <c r="WJW177" s="62"/>
      <c r="WJX177" s="62"/>
      <c r="WJY177" s="62"/>
      <c r="WJZ177" s="62"/>
      <c r="WKA177" s="62"/>
      <c r="WKB177" s="62"/>
      <c r="WKC177" s="62"/>
      <c r="WKD177" s="62"/>
      <c r="WKE177" s="62"/>
      <c r="WKF177" s="62"/>
      <c r="WKG177" s="62"/>
      <c r="WKH177" s="62"/>
      <c r="WKI177" s="62"/>
      <c r="WKJ177" s="62"/>
      <c r="WKK177" s="62"/>
      <c r="WKL177" s="62"/>
      <c r="WKM177" s="62"/>
      <c r="WKN177" s="62"/>
      <c r="WKO177" s="62"/>
      <c r="WKP177" s="62"/>
      <c r="WKQ177" s="62"/>
      <c r="WKR177" s="62"/>
      <c r="WKS177" s="62"/>
      <c r="WKT177" s="62"/>
      <c r="WKU177" s="62"/>
      <c r="WKV177" s="62"/>
      <c r="WKW177" s="62"/>
      <c r="WKX177" s="62"/>
      <c r="WKY177" s="62"/>
      <c r="WKZ177" s="62"/>
      <c r="WLA177" s="62"/>
      <c r="WLB177" s="62"/>
      <c r="WLC177" s="62"/>
      <c r="WLD177" s="62"/>
      <c r="WLE177" s="62"/>
      <c r="WLF177" s="62"/>
      <c r="WLG177" s="62"/>
      <c r="WLH177" s="62"/>
      <c r="WLI177" s="62"/>
      <c r="WLJ177" s="62"/>
      <c r="WLK177" s="62"/>
      <c r="WLL177" s="62"/>
      <c r="WLM177" s="62"/>
      <c r="WLN177" s="62"/>
      <c r="WLO177" s="62"/>
      <c r="WLP177" s="62"/>
      <c r="WLQ177" s="62"/>
      <c r="WLR177" s="62"/>
      <c r="WLS177" s="62"/>
      <c r="WLT177" s="62"/>
      <c r="WLU177" s="62"/>
      <c r="WLV177" s="62"/>
      <c r="WLW177" s="62"/>
      <c r="WLX177" s="62"/>
      <c r="WLY177" s="62"/>
      <c r="WLZ177" s="62"/>
      <c r="WMA177" s="62"/>
      <c r="WMB177" s="62"/>
      <c r="WMC177" s="62"/>
      <c r="WMD177" s="62"/>
      <c r="WME177" s="62"/>
      <c r="WMF177" s="62"/>
      <c r="WMG177" s="62"/>
      <c r="WMH177" s="62"/>
      <c r="WMI177" s="62"/>
      <c r="WMJ177" s="62"/>
      <c r="WMK177" s="62"/>
      <c r="WML177" s="62"/>
      <c r="WMM177" s="62"/>
      <c r="WMN177" s="62"/>
      <c r="WMO177" s="62"/>
      <c r="WMP177" s="62"/>
      <c r="WMQ177" s="62"/>
      <c r="WMR177" s="62"/>
      <c r="WMS177" s="62"/>
      <c r="WMT177" s="62"/>
      <c r="WMU177" s="62"/>
      <c r="WMV177" s="62"/>
      <c r="WMW177" s="62"/>
      <c r="WMX177" s="62"/>
      <c r="WMY177" s="62"/>
      <c r="WMZ177" s="62"/>
      <c r="WNA177" s="62"/>
      <c r="WNB177" s="62"/>
      <c r="WNC177" s="62"/>
      <c r="WND177" s="62"/>
      <c r="WNE177" s="62"/>
      <c r="WNF177" s="62"/>
      <c r="WNG177" s="62"/>
      <c r="WNH177" s="62"/>
      <c r="WNI177" s="62"/>
      <c r="WNJ177" s="62"/>
      <c r="WNK177" s="62"/>
      <c r="WNL177" s="62"/>
      <c r="WNM177" s="62"/>
      <c r="WNN177" s="62"/>
      <c r="WNO177" s="62"/>
      <c r="WNP177" s="62"/>
      <c r="WNQ177" s="62"/>
      <c r="WNR177" s="62"/>
      <c r="WNS177" s="62"/>
      <c r="WNT177" s="62"/>
      <c r="WNU177" s="62"/>
      <c r="WNV177" s="62"/>
      <c r="WNW177" s="62"/>
      <c r="WNX177" s="62"/>
      <c r="WNY177" s="62"/>
      <c r="WNZ177" s="62"/>
      <c r="WOA177" s="62"/>
      <c r="WOB177" s="62"/>
      <c r="WOC177" s="62"/>
      <c r="WOD177" s="62"/>
      <c r="WOE177" s="62"/>
      <c r="WOF177" s="62"/>
      <c r="WOG177" s="62"/>
      <c r="WOH177" s="62"/>
      <c r="WOI177" s="62"/>
      <c r="WOJ177" s="62"/>
      <c r="WOK177" s="62"/>
      <c r="WOL177" s="62"/>
      <c r="WOM177" s="62"/>
      <c r="WON177" s="62"/>
      <c r="WOO177" s="62"/>
      <c r="WOP177" s="62"/>
      <c r="WOQ177" s="62"/>
      <c r="WOR177" s="62"/>
      <c r="WOS177" s="62"/>
      <c r="WOT177" s="62"/>
      <c r="WOU177" s="62"/>
      <c r="WOV177" s="62"/>
      <c r="WOW177" s="62"/>
      <c r="WOX177" s="62"/>
      <c r="WOY177" s="62"/>
      <c r="WOZ177" s="62"/>
      <c r="WPA177" s="62"/>
      <c r="WPB177" s="62"/>
      <c r="WPC177" s="62"/>
      <c r="WPD177" s="62"/>
      <c r="WPE177" s="62"/>
      <c r="WPF177" s="62"/>
      <c r="WPG177" s="62"/>
      <c r="WPH177" s="62"/>
      <c r="WPI177" s="62"/>
      <c r="WPJ177" s="62"/>
      <c r="WPK177" s="62"/>
      <c r="WPL177" s="62"/>
      <c r="WPM177" s="62"/>
      <c r="WPN177" s="62"/>
      <c r="WPO177" s="62"/>
      <c r="WPP177" s="62"/>
      <c r="WPQ177" s="62"/>
      <c r="WPR177" s="62"/>
      <c r="WPS177" s="62"/>
      <c r="WPT177" s="62"/>
      <c r="WPU177" s="62"/>
      <c r="WPV177" s="62"/>
      <c r="WPW177" s="62"/>
      <c r="WPX177" s="62"/>
      <c r="WPY177" s="62"/>
      <c r="WPZ177" s="62"/>
      <c r="WQA177" s="62"/>
      <c r="WQB177" s="62"/>
      <c r="WQC177" s="62"/>
      <c r="WQD177" s="62"/>
      <c r="WQE177" s="62"/>
      <c r="WQF177" s="62"/>
      <c r="WQG177" s="62"/>
      <c r="WQH177" s="62"/>
      <c r="WQI177" s="62"/>
      <c r="WQJ177" s="62"/>
      <c r="WQK177" s="62"/>
      <c r="WQL177" s="62"/>
      <c r="WQM177" s="62"/>
      <c r="WQN177" s="62"/>
      <c r="WQO177" s="62"/>
      <c r="WQP177" s="62"/>
      <c r="WQQ177" s="62"/>
      <c r="WQR177" s="62"/>
      <c r="WQS177" s="62"/>
      <c r="WQT177" s="62"/>
      <c r="WQU177" s="62"/>
      <c r="WQV177" s="62"/>
      <c r="WQW177" s="62"/>
      <c r="WQX177" s="62"/>
      <c r="WQY177" s="62"/>
      <c r="WQZ177" s="62"/>
      <c r="WRA177" s="62"/>
      <c r="WRB177" s="62"/>
      <c r="WRC177" s="62"/>
      <c r="WRD177" s="62"/>
      <c r="WRE177" s="62"/>
      <c r="WRF177" s="62"/>
      <c r="WRG177" s="62"/>
      <c r="WRH177" s="62"/>
      <c r="WRI177" s="62"/>
      <c r="WRJ177" s="62"/>
      <c r="WRK177" s="62"/>
      <c r="WRL177" s="62"/>
      <c r="WRM177" s="62"/>
      <c r="WRN177" s="62"/>
      <c r="WRO177" s="62"/>
      <c r="WRP177" s="62"/>
      <c r="WRQ177" s="62"/>
      <c r="WRR177" s="62"/>
      <c r="WRS177" s="62"/>
      <c r="WRT177" s="62"/>
      <c r="WRU177" s="62"/>
      <c r="WRV177" s="62"/>
      <c r="WRW177" s="62"/>
      <c r="WRX177" s="62"/>
      <c r="WRY177" s="62"/>
      <c r="WRZ177" s="62"/>
      <c r="WSA177" s="62"/>
      <c r="WSB177" s="62"/>
      <c r="WSC177" s="62"/>
      <c r="WSD177" s="62"/>
      <c r="WSE177" s="62"/>
      <c r="WSF177" s="62"/>
      <c r="WSG177" s="62"/>
      <c r="WSH177" s="62"/>
      <c r="WSI177" s="62"/>
      <c r="WSJ177" s="62"/>
      <c r="WSK177" s="62"/>
      <c r="WSL177" s="62"/>
      <c r="WSM177" s="62"/>
      <c r="WSN177" s="62"/>
      <c r="WSO177" s="62"/>
      <c r="WSP177" s="62"/>
      <c r="WSQ177" s="62"/>
      <c r="WSR177" s="62"/>
      <c r="WSS177" s="62"/>
      <c r="WST177" s="62"/>
      <c r="WSU177" s="62"/>
      <c r="WSV177" s="62"/>
      <c r="WSW177" s="62"/>
      <c r="WSX177" s="62"/>
      <c r="WSY177" s="62"/>
      <c r="WSZ177" s="62"/>
      <c r="WTA177" s="62"/>
      <c r="WTB177" s="62"/>
      <c r="WTC177" s="62"/>
      <c r="WTD177" s="62"/>
      <c r="WTE177" s="62"/>
      <c r="WTF177" s="62"/>
      <c r="WTG177" s="62"/>
      <c r="WTH177" s="62"/>
      <c r="WTI177" s="62"/>
      <c r="WTJ177" s="62"/>
      <c r="WTK177" s="62"/>
      <c r="WTL177" s="62"/>
      <c r="WTM177" s="62"/>
      <c r="WTN177" s="62"/>
      <c r="WTO177" s="62"/>
      <c r="WTP177" s="62"/>
      <c r="WTQ177" s="62"/>
      <c r="WTR177" s="62"/>
      <c r="WTS177" s="62"/>
      <c r="WTT177" s="62"/>
      <c r="WTU177" s="62"/>
      <c r="WTV177" s="62"/>
      <c r="WTW177" s="62"/>
      <c r="WTX177" s="62"/>
      <c r="WTY177" s="62"/>
      <c r="WTZ177" s="62"/>
      <c r="WUA177" s="62"/>
      <c r="WUB177" s="62"/>
      <c r="WUC177" s="62"/>
      <c r="WUD177" s="62"/>
      <c r="WUE177" s="62"/>
      <c r="WUF177" s="62"/>
      <c r="WUG177" s="62"/>
      <c r="WUH177" s="62"/>
      <c r="WUI177" s="62"/>
      <c r="WUJ177" s="62"/>
      <c r="WUK177" s="62"/>
      <c r="WUL177" s="62"/>
      <c r="WUM177" s="62"/>
      <c r="WUN177" s="62"/>
      <c r="WUO177" s="62"/>
      <c r="WUP177" s="62"/>
      <c r="WUQ177" s="62"/>
      <c r="WUR177" s="62"/>
      <c r="WUS177" s="62"/>
      <c r="WUT177" s="62"/>
      <c r="WUU177" s="62"/>
      <c r="WUV177" s="62"/>
      <c r="WUW177" s="62"/>
      <c r="WUX177" s="62"/>
      <c r="WUY177" s="62"/>
      <c r="WUZ177" s="62"/>
      <c r="WVA177" s="62"/>
      <c r="WVB177" s="62"/>
      <c r="WVC177" s="62"/>
      <c r="WVD177" s="62"/>
      <c r="WVE177" s="62"/>
      <c r="WVF177" s="62"/>
      <c r="WVG177" s="62"/>
      <c r="WVH177" s="62"/>
      <c r="WVI177" s="62"/>
      <c r="WVJ177" s="62"/>
      <c r="WVK177" s="62"/>
      <c r="WVL177" s="62"/>
      <c r="WVM177" s="62"/>
      <c r="WVN177" s="62"/>
      <c r="WVO177" s="62"/>
      <c r="WVP177" s="62"/>
      <c r="WVQ177" s="62"/>
      <c r="WVR177" s="62"/>
      <c r="WVS177" s="62"/>
      <c r="WVT177" s="62"/>
      <c r="WVU177" s="62"/>
      <c r="WVV177" s="62"/>
      <c r="WVW177" s="62"/>
      <c r="WVX177" s="62"/>
      <c r="WVY177" s="62"/>
      <c r="WVZ177" s="62"/>
      <c r="WWA177" s="62"/>
      <c r="WWB177" s="62"/>
      <c r="WWC177" s="62"/>
      <c r="WWD177" s="62"/>
      <c r="WWE177" s="62"/>
      <c r="WWF177" s="62"/>
      <c r="WWG177" s="62"/>
      <c r="WWH177" s="62"/>
      <c r="WWI177" s="62"/>
      <c r="WWJ177" s="62"/>
      <c r="WWK177" s="62"/>
      <c r="WWL177" s="62"/>
      <c r="WWM177" s="62"/>
      <c r="WWN177" s="62"/>
      <c r="WWO177" s="62"/>
      <c r="WWP177" s="62"/>
      <c r="WWQ177" s="62"/>
      <c r="WWR177" s="62"/>
      <c r="WWS177" s="62"/>
      <c r="WWT177" s="62"/>
      <c r="WWU177" s="62"/>
      <c r="WWV177" s="62"/>
      <c r="WWW177" s="62"/>
      <c r="WWX177" s="62"/>
      <c r="WWY177" s="62"/>
      <c r="WWZ177" s="62"/>
      <c r="WXA177" s="62"/>
      <c r="WXB177" s="62"/>
      <c r="WXC177" s="62"/>
      <c r="WXD177" s="62"/>
      <c r="WXE177" s="62"/>
      <c r="WXF177" s="62"/>
      <c r="WXG177" s="62"/>
      <c r="WXH177" s="62"/>
      <c r="WXI177" s="62"/>
      <c r="WXJ177" s="62"/>
      <c r="WXK177" s="62"/>
      <c r="WXL177" s="62"/>
      <c r="WXM177" s="62"/>
      <c r="WXN177" s="62"/>
      <c r="WXO177" s="62"/>
      <c r="WXP177" s="62"/>
      <c r="WXQ177" s="62"/>
      <c r="WXR177" s="62"/>
      <c r="WXS177" s="62"/>
      <c r="WXT177" s="62"/>
      <c r="WXU177" s="62"/>
      <c r="WXV177" s="62"/>
      <c r="WXW177" s="62"/>
      <c r="WXX177" s="62"/>
      <c r="WXY177" s="62"/>
      <c r="WXZ177" s="62"/>
      <c r="WYA177" s="62"/>
      <c r="WYB177" s="62"/>
      <c r="WYC177" s="62"/>
      <c r="WYD177" s="62"/>
      <c r="WYE177" s="62"/>
      <c r="WYF177" s="62"/>
      <c r="WYG177" s="62"/>
      <c r="WYH177" s="62"/>
      <c r="WYI177" s="62"/>
      <c r="WYJ177" s="62"/>
      <c r="WYK177" s="62"/>
      <c r="WYL177" s="62"/>
      <c r="WYM177" s="62"/>
      <c r="WYN177" s="62"/>
      <c r="WYO177" s="62"/>
      <c r="WYP177" s="62"/>
      <c r="WYQ177" s="62"/>
      <c r="WYR177" s="62"/>
      <c r="WYS177" s="62"/>
      <c r="WYT177" s="62"/>
      <c r="WYU177" s="62"/>
      <c r="WYV177" s="62"/>
      <c r="WYW177" s="62"/>
      <c r="WYX177" s="62"/>
      <c r="WYY177" s="62"/>
      <c r="WYZ177" s="62"/>
      <c r="WZA177" s="62"/>
      <c r="WZB177" s="62"/>
      <c r="WZC177" s="62"/>
      <c r="WZD177" s="62"/>
      <c r="WZE177" s="62"/>
      <c r="WZF177" s="62"/>
      <c r="WZG177" s="62"/>
      <c r="WZH177" s="62"/>
      <c r="WZI177" s="62"/>
      <c r="WZJ177" s="62"/>
      <c r="WZK177" s="62"/>
      <c r="WZL177" s="62"/>
      <c r="WZM177" s="62"/>
      <c r="WZN177" s="62"/>
      <c r="WZO177" s="62"/>
      <c r="WZP177" s="62"/>
      <c r="WZQ177" s="62"/>
      <c r="WZR177" s="62"/>
      <c r="WZS177" s="62"/>
      <c r="WZT177" s="62"/>
      <c r="WZU177" s="62"/>
      <c r="WZV177" s="62"/>
      <c r="WZW177" s="62"/>
      <c r="WZX177" s="62"/>
      <c r="WZY177" s="62"/>
      <c r="WZZ177" s="62"/>
      <c r="XAA177" s="62"/>
      <c r="XAB177" s="62"/>
      <c r="XAC177" s="62"/>
      <c r="XAD177" s="62"/>
      <c r="XAE177" s="62"/>
      <c r="XAF177" s="62"/>
      <c r="XAG177" s="62"/>
      <c r="XAH177" s="62"/>
      <c r="XAI177" s="62"/>
      <c r="XAJ177" s="62"/>
      <c r="XAK177" s="62"/>
      <c r="XAL177" s="62"/>
      <c r="XAM177" s="62"/>
      <c r="XAN177" s="62"/>
      <c r="XAO177" s="62"/>
      <c r="XAP177" s="62"/>
      <c r="XAQ177" s="62"/>
      <c r="XAR177" s="62"/>
      <c r="XAS177" s="62"/>
      <c r="XAT177" s="62"/>
      <c r="XAU177" s="62"/>
      <c r="XAV177" s="62"/>
      <c r="XAW177" s="62"/>
      <c r="XAX177" s="62"/>
      <c r="XAY177" s="62"/>
      <c r="XAZ177" s="62"/>
      <c r="XBA177" s="62"/>
      <c r="XBB177" s="62"/>
      <c r="XBC177" s="62"/>
      <c r="XBD177" s="62"/>
      <c r="XBE177" s="62"/>
      <c r="XBF177" s="62"/>
      <c r="XBG177" s="62"/>
      <c r="XBH177" s="62"/>
      <c r="XBI177" s="62"/>
      <c r="XBJ177" s="62"/>
      <c r="XBK177" s="62"/>
      <c r="XBL177" s="62"/>
      <c r="XBM177" s="62"/>
      <c r="XBN177" s="62"/>
      <c r="XBO177" s="62"/>
      <c r="XBP177" s="62"/>
      <c r="XBQ177" s="62"/>
      <c r="XBR177" s="62"/>
      <c r="XBS177" s="62"/>
      <c r="XBT177" s="62"/>
      <c r="XBU177" s="62"/>
      <c r="XBV177" s="62"/>
      <c r="XBW177" s="62"/>
      <c r="XBX177" s="62"/>
      <c r="XBY177" s="62"/>
      <c r="XBZ177" s="62"/>
      <c r="XCA177" s="62"/>
      <c r="XCB177" s="62"/>
      <c r="XCC177" s="62"/>
      <c r="XCD177" s="62"/>
      <c r="XCE177" s="62"/>
      <c r="XCF177" s="62"/>
      <c r="XCG177" s="62"/>
      <c r="XCH177" s="62"/>
      <c r="XCI177" s="62"/>
      <c r="XCJ177" s="62"/>
      <c r="XCK177" s="62"/>
      <c r="XCL177" s="62"/>
      <c r="XCM177" s="62"/>
      <c r="XCN177" s="62"/>
      <c r="XCO177" s="62"/>
      <c r="XCP177" s="62"/>
      <c r="XCQ177" s="62"/>
      <c r="XCR177" s="62"/>
      <c r="XCS177" s="62"/>
      <c r="XCT177" s="62"/>
      <c r="XCU177" s="62"/>
      <c r="XCV177" s="62"/>
      <c r="XCW177" s="62"/>
      <c r="XCX177" s="62"/>
      <c r="XCY177" s="62"/>
      <c r="XCZ177" s="62"/>
      <c r="XDA177" s="62"/>
      <c r="XDB177" s="62"/>
      <c r="XDC177" s="62"/>
      <c r="XDD177" s="62"/>
      <c r="XDE177" s="62"/>
      <c r="XDF177" s="62"/>
      <c r="XDG177" s="62"/>
      <c r="XDH177" s="62"/>
      <c r="XDI177" s="62"/>
      <c r="XDJ177" s="62"/>
      <c r="XDK177" s="62"/>
      <c r="XDL177" s="62"/>
      <c r="XDM177" s="62"/>
      <c r="XDN177" s="62"/>
      <c r="XDO177" s="62"/>
      <c r="XDP177" s="62"/>
      <c r="XDQ177" s="62"/>
      <c r="XDR177" s="62"/>
      <c r="XDS177" s="62"/>
      <c r="XDT177" s="62"/>
      <c r="XDU177" s="62"/>
      <c r="XDV177" s="62"/>
      <c r="XDW177" s="62"/>
      <c r="XDX177" s="62"/>
      <c r="XDY177" s="62"/>
      <c r="XDZ177" s="62"/>
      <c r="XEA177" s="62"/>
      <c r="XEB177" s="62"/>
      <c r="XEC177" s="62"/>
      <c r="XED177" s="62"/>
      <c r="XEE177" s="62"/>
      <c r="XEF177" s="62"/>
      <c r="XEG177" s="62"/>
      <c r="XEH177" s="62"/>
      <c r="XEI177" s="62"/>
      <c r="XEJ177" s="62"/>
      <c r="XEK177" s="62"/>
      <c r="XEL177" s="62"/>
      <c r="XEM177" s="62"/>
      <c r="XEN177" s="62"/>
      <c r="XEO177" s="62"/>
      <c r="XEP177" s="62"/>
      <c r="XEQ177" s="62"/>
      <c r="XER177" s="62"/>
      <c r="XES177" s="62"/>
      <c r="XET177" s="62"/>
      <c r="XEU177" s="62"/>
      <c r="XEV177" s="62"/>
      <c r="XEW177" s="62"/>
      <c r="XEX177" s="62"/>
      <c r="XEY177" s="62"/>
      <c r="XEZ177" s="62"/>
      <c r="XFA177" s="62"/>
      <c r="XFB177" s="62"/>
      <c r="XFC177" s="62"/>
    </row>
    <row r="178" spans="1:16383" ht="30" x14ac:dyDescent="0.25">
      <c r="A178" s="19">
        <v>173</v>
      </c>
      <c r="B178" s="103">
        <v>37</v>
      </c>
      <c r="C178" s="111">
        <v>45162</v>
      </c>
      <c r="D178" s="99" t="s">
        <v>2983</v>
      </c>
      <c r="E178" s="99" t="s">
        <v>10</v>
      </c>
      <c r="F178" s="102" t="s">
        <v>3063</v>
      </c>
      <c r="G178" s="100" t="s">
        <v>25</v>
      </c>
      <c r="H178" s="102" t="s">
        <v>38</v>
      </c>
      <c r="I178" s="99">
        <v>2467</v>
      </c>
      <c r="J178" s="99" t="str">
        <f t="shared" si="12"/>
        <v>Sr. DR1</v>
      </c>
      <c r="K178" s="99"/>
      <c r="L178" s="99" t="s">
        <v>3234</v>
      </c>
      <c r="M178" s="132">
        <v>45162</v>
      </c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62"/>
      <c r="CF178" s="62"/>
      <c r="CG178" s="62"/>
      <c r="CH178" s="62"/>
      <c r="CI178" s="62"/>
      <c r="CJ178" s="62"/>
      <c r="CK178" s="62"/>
      <c r="CL178" s="62"/>
      <c r="CM178" s="62"/>
      <c r="CN178" s="62"/>
      <c r="CO178" s="62"/>
      <c r="CP178" s="62"/>
      <c r="CQ178" s="62"/>
      <c r="CR178" s="62"/>
      <c r="CS178" s="62"/>
      <c r="CT178" s="62"/>
      <c r="CU178" s="62"/>
      <c r="CV178" s="62"/>
      <c r="CW178" s="62"/>
      <c r="CX178" s="62"/>
      <c r="CY178" s="62"/>
      <c r="CZ178" s="62"/>
      <c r="DA178" s="62"/>
      <c r="DB178" s="62"/>
      <c r="DC178" s="62"/>
      <c r="DD178" s="62"/>
      <c r="DE178" s="62"/>
      <c r="DF178" s="62"/>
      <c r="DG178" s="62"/>
      <c r="DH178" s="62"/>
      <c r="DI178" s="62"/>
      <c r="DJ178" s="62"/>
      <c r="DK178" s="62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  <c r="DX178" s="62"/>
      <c r="DY178" s="62"/>
      <c r="DZ178" s="62"/>
      <c r="EA178" s="62"/>
      <c r="EB178" s="62"/>
      <c r="EC178" s="62"/>
      <c r="ED178" s="62"/>
      <c r="EE178" s="62"/>
      <c r="EF178" s="62"/>
      <c r="EG178" s="62"/>
      <c r="EH178" s="62"/>
      <c r="EI178" s="62"/>
      <c r="EJ178" s="62"/>
      <c r="EK178" s="62"/>
      <c r="EL178" s="6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62"/>
      <c r="FH178" s="62"/>
      <c r="FI178" s="62"/>
      <c r="FJ178" s="62"/>
      <c r="FK178" s="62"/>
      <c r="FL178" s="62"/>
      <c r="FM178" s="62"/>
      <c r="FN178" s="62"/>
      <c r="FO178" s="62"/>
      <c r="FP178" s="62"/>
      <c r="FQ178" s="62"/>
      <c r="FR178" s="62"/>
      <c r="FS178" s="62"/>
      <c r="FT178" s="62"/>
      <c r="FU178" s="62"/>
      <c r="FV178" s="62"/>
      <c r="FW178" s="62"/>
      <c r="FX178" s="62"/>
      <c r="FY178" s="62"/>
      <c r="FZ178" s="62"/>
      <c r="GA178" s="62"/>
      <c r="GB178" s="62"/>
      <c r="GC178" s="62"/>
      <c r="GD178" s="62"/>
      <c r="GE178" s="62"/>
      <c r="GF178" s="62"/>
      <c r="GG178" s="62"/>
      <c r="GH178" s="62"/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62"/>
      <c r="HF178" s="62"/>
      <c r="HG178" s="62"/>
      <c r="HH178" s="62"/>
      <c r="HI178" s="62"/>
      <c r="HJ178" s="62"/>
      <c r="HK178" s="62"/>
      <c r="HL178" s="62"/>
      <c r="HM178" s="62"/>
      <c r="HN178" s="62"/>
      <c r="HO178" s="62"/>
      <c r="HP178" s="62"/>
      <c r="HQ178" s="62"/>
      <c r="HR178" s="62"/>
      <c r="HS178" s="62"/>
      <c r="HT178" s="62"/>
      <c r="HU178" s="62"/>
      <c r="HV178" s="62"/>
      <c r="HW178" s="62"/>
      <c r="HX178" s="62"/>
      <c r="HY178" s="62"/>
      <c r="HZ178" s="62"/>
      <c r="IA178" s="62"/>
      <c r="IB178" s="62"/>
      <c r="IC178" s="62"/>
      <c r="ID178" s="62"/>
      <c r="IE178" s="62"/>
      <c r="IF178" s="62"/>
      <c r="IG178" s="62"/>
      <c r="IH178" s="62"/>
      <c r="II178" s="62"/>
      <c r="IJ178" s="62"/>
      <c r="IK178" s="62"/>
      <c r="IL178" s="62"/>
      <c r="IM178" s="62"/>
      <c r="IN178" s="62"/>
      <c r="IO178" s="62"/>
      <c r="IP178" s="62"/>
      <c r="IQ178" s="62"/>
      <c r="IR178" s="62"/>
      <c r="IS178" s="62"/>
      <c r="IT178" s="62"/>
      <c r="IU178" s="62"/>
      <c r="IV178" s="62"/>
      <c r="IW178" s="62"/>
      <c r="IX178" s="62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62"/>
      <c r="JV178" s="62"/>
      <c r="JW178" s="62"/>
      <c r="JX178" s="62"/>
      <c r="JY178" s="62"/>
      <c r="JZ178" s="62"/>
      <c r="KA178" s="62"/>
      <c r="KB178" s="62"/>
      <c r="KC178" s="62"/>
      <c r="KD178" s="62"/>
      <c r="KE178" s="62"/>
      <c r="KF178" s="62"/>
      <c r="KG178" s="62"/>
      <c r="KH178" s="62"/>
      <c r="KI178" s="62"/>
      <c r="KJ178" s="62"/>
      <c r="KK178" s="62"/>
      <c r="KL178" s="62"/>
      <c r="KM178" s="62"/>
      <c r="KN178" s="62"/>
      <c r="KO178" s="62"/>
      <c r="KP178" s="62"/>
      <c r="KQ178" s="62"/>
      <c r="KR178" s="62"/>
      <c r="KS178" s="62"/>
      <c r="KT178" s="62"/>
      <c r="KU178" s="62"/>
      <c r="KV178" s="62"/>
      <c r="KW178" s="62"/>
      <c r="KX178" s="62"/>
      <c r="KY178" s="62"/>
      <c r="KZ178" s="62"/>
      <c r="LA178" s="62"/>
      <c r="LB178" s="62"/>
      <c r="LC178" s="62"/>
      <c r="LD178" s="62"/>
      <c r="LE178" s="62"/>
      <c r="LF178" s="62"/>
      <c r="LG178" s="62"/>
      <c r="LH178" s="62"/>
      <c r="LI178" s="62"/>
      <c r="LJ178" s="62"/>
      <c r="LK178" s="62"/>
      <c r="LL178" s="62"/>
      <c r="LM178" s="62"/>
      <c r="LN178" s="62"/>
      <c r="LO178" s="62"/>
      <c r="LP178" s="62"/>
      <c r="LQ178" s="62"/>
      <c r="LR178" s="62"/>
      <c r="LS178" s="62"/>
      <c r="LT178" s="62"/>
      <c r="LU178" s="62"/>
      <c r="LV178" s="62"/>
      <c r="LW178" s="62"/>
      <c r="LX178" s="62"/>
      <c r="LY178" s="62"/>
      <c r="LZ178" s="62"/>
      <c r="MA178" s="62"/>
      <c r="MB178" s="62"/>
      <c r="MC178" s="62"/>
      <c r="MD178" s="62"/>
      <c r="ME178" s="62"/>
      <c r="MF178" s="62"/>
      <c r="MG178" s="62"/>
      <c r="MH178" s="62"/>
      <c r="MI178" s="62"/>
      <c r="MJ178" s="62"/>
      <c r="MK178" s="62"/>
      <c r="ML178" s="62"/>
      <c r="MM178" s="62"/>
      <c r="MN178" s="62"/>
      <c r="MO178" s="62"/>
      <c r="MP178" s="62"/>
      <c r="MQ178" s="62"/>
      <c r="MR178" s="62"/>
      <c r="MS178" s="62"/>
      <c r="MT178" s="62"/>
      <c r="MU178" s="62"/>
      <c r="MV178" s="62"/>
      <c r="MW178" s="62"/>
      <c r="MX178" s="62"/>
      <c r="MY178" s="62"/>
      <c r="MZ178" s="62"/>
      <c r="NA178" s="62"/>
      <c r="NB178" s="62"/>
      <c r="NC178" s="62"/>
      <c r="ND178" s="62"/>
      <c r="NE178" s="62"/>
      <c r="NF178" s="62"/>
      <c r="NG178" s="62"/>
      <c r="NH178" s="62"/>
      <c r="NI178" s="62"/>
      <c r="NJ178" s="62"/>
      <c r="NK178" s="62"/>
      <c r="NL178" s="62"/>
      <c r="NM178" s="62"/>
      <c r="NN178" s="62"/>
      <c r="NO178" s="62"/>
      <c r="NP178" s="62"/>
      <c r="NQ178" s="62"/>
      <c r="NR178" s="62"/>
      <c r="NS178" s="62"/>
      <c r="NT178" s="62"/>
      <c r="NU178" s="62"/>
      <c r="NV178" s="62"/>
      <c r="NW178" s="62"/>
      <c r="NX178" s="62"/>
      <c r="NY178" s="62"/>
      <c r="NZ178" s="62"/>
      <c r="OA178" s="62"/>
      <c r="OB178" s="62"/>
      <c r="OC178" s="62"/>
      <c r="OD178" s="62"/>
      <c r="OE178" s="62"/>
      <c r="OF178" s="62"/>
      <c r="OG178" s="62"/>
      <c r="OH178" s="62"/>
      <c r="OI178" s="62"/>
      <c r="OJ178" s="62"/>
      <c r="OK178" s="62"/>
      <c r="OL178" s="62"/>
      <c r="OM178" s="62"/>
      <c r="ON178" s="62"/>
      <c r="OO178" s="62"/>
      <c r="OP178" s="62"/>
      <c r="OQ178" s="62"/>
      <c r="OR178" s="62"/>
      <c r="OS178" s="62"/>
      <c r="OT178" s="62"/>
      <c r="OU178" s="62"/>
      <c r="OV178" s="62"/>
      <c r="OW178" s="62"/>
      <c r="OX178" s="62"/>
      <c r="OY178" s="62"/>
      <c r="OZ178" s="62"/>
      <c r="PA178" s="62"/>
      <c r="PB178" s="62"/>
      <c r="PC178" s="62"/>
      <c r="PD178" s="62"/>
      <c r="PE178" s="62"/>
      <c r="PF178" s="62"/>
      <c r="PG178" s="62"/>
      <c r="PH178" s="62"/>
      <c r="PI178" s="62"/>
      <c r="PJ178" s="62"/>
      <c r="PK178" s="62"/>
      <c r="PL178" s="62"/>
      <c r="PM178" s="62"/>
      <c r="PN178" s="62"/>
      <c r="PO178" s="62"/>
      <c r="PP178" s="62"/>
      <c r="PQ178" s="62"/>
      <c r="PR178" s="62"/>
      <c r="PS178" s="62"/>
      <c r="PT178" s="62"/>
      <c r="PU178" s="62"/>
      <c r="PV178" s="62"/>
      <c r="PW178" s="62"/>
      <c r="PX178" s="62"/>
      <c r="PY178" s="62"/>
      <c r="PZ178" s="62"/>
      <c r="QA178" s="62"/>
      <c r="QB178" s="62"/>
      <c r="QC178" s="62"/>
      <c r="QD178" s="62"/>
      <c r="QE178" s="62"/>
      <c r="QF178" s="62"/>
      <c r="QG178" s="62"/>
      <c r="QH178" s="62"/>
      <c r="QI178" s="62"/>
      <c r="QJ178" s="62"/>
      <c r="QK178" s="62"/>
      <c r="QL178" s="62"/>
      <c r="QM178" s="62"/>
      <c r="QN178" s="62"/>
      <c r="QO178" s="62"/>
      <c r="QP178" s="62"/>
      <c r="QQ178" s="62"/>
      <c r="QR178" s="62"/>
      <c r="QS178" s="62"/>
      <c r="QT178" s="62"/>
      <c r="QU178" s="62"/>
      <c r="QV178" s="62"/>
      <c r="QW178" s="62"/>
      <c r="QX178" s="62"/>
      <c r="QY178" s="62"/>
      <c r="QZ178" s="62"/>
      <c r="RA178" s="62"/>
      <c r="RB178" s="62"/>
      <c r="RC178" s="62"/>
      <c r="RD178" s="62"/>
      <c r="RE178" s="62"/>
      <c r="RF178" s="62"/>
      <c r="RG178" s="62"/>
      <c r="RH178" s="62"/>
      <c r="RI178" s="62"/>
      <c r="RJ178" s="62"/>
      <c r="RK178" s="62"/>
      <c r="RL178" s="62"/>
      <c r="RM178" s="62"/>
      <c r="RN178" s="62"/>
      <c r="RO178" s="62"/>
      <c r="RP178" s="62"/>
      <c r="RQ178" s="62"/>
      <c r="RR178" s="62"/>
      <c r="RS178" s="62"/>
      <c r="RT178" s="62"/>
      <c r="RU178" s="62"/>
      <c r="RV178" s="62"/>
      <c r="RW178" s="62"/>
      <c r="RX178" s="62"/>
      <c r="RY178" s="62"/>
      <c r="RZ178" s="62"/>
      <c r="SA178" s="62"/>
      <c r="SB178" s="62"/>
      <c r="SC178" s="62"/>
      <c r="SD178" s="62"/>
      <c r="SE178" s="62"/>
      <c r="SF178" s="62"/>
      <c r="SG178" s="62"/>
      <c r="SH178" s="62"/>
      <c r="SI178" s="62"/>
      <c r="SJ178" s="62"/>
      <c r="SK178" s="62"/>
      <c r="SL178" s="62"/>
      <c r="SM178" s="62"/>
      <c r="SN178" s="62"/>
      <c r="SO178" s="62"/>
      <c r="SP178" s="62"/>
      <c r="SQ178" s="62"/>
      <c r="SR178" s="62"/>
      <c r="SS178" s="62"/>
      <c r="ST178" s="62"/>
      <c r="SU178" s="62"/>
      <c r="SV178" s="62"/>
      <c r="SW178" s="62"/>
      <c r="SX178" s="62"/>
      <c r="SY178" s="62"/>
      <c r="SZ178" s="62"/>
      <c r="TA178" s="62"/>
      <c r="TB178" s="62"/>
      <c r="TC178" s="62"/>
      <c r="TD178" s="62"/>
      <c r="TE178" s="62"/>
      <c r="TF178" s="62"/>
      <c r="TG178" s="62"/>
      <c r="TH178" s="62"/>
      <c r="TI178" s="62"/>
      <c r="TJ178" s="62"/>
      <c r="TK178" s="62"/>
      <c r="TL178" s="62"/>
      <c r="TM178" s="62"/>
      <c r="TN178" s="62"/>
      <c r="TO178" s="62"/>
      <c r="TP178" s="62"/>
      <c r="TQ178" s="62"/>
      <c r="TR178" s="62"/>
      <c r="TS178" s="62"/>
      <c r="TT178" s="62"/>
      <c r="TU178" s="62"/>
      <c r="TV178" s="62"/>
      <c r="TW178" s="62"/>
      <c r="TX178" s="62"/>
      <c r="TY178" s="62"/>
      <c r="TZ178" s="62"/>
      <c r="UA178" s="62"/>
      <c r="UB178" s="62"/>
      <c r="UC178" s="62"/>
      <c r="UD178" s="62"/>
      <c r="UE178" s="62"/>
      <c r="UF178" s="62"/>
      <c r="UG178" s="62"/>
      <c r="UH178" s="62"/>
      <c r="UI178" s="62"/>
      <c r="UJ178" s="62"/>
      <c r="UK178" s="62"/>
      <c r="UL178" s="62"/>
      <c r="UM178" s="62"/>
      <c r="UN178" s="62"/>
      <c r="UO178" s="62"/>
      <c r="UP178" s="62"/>
      <c r="UQ178" s="62"/>
      <c r="UR178" s="62"/>
      <c r="US178" s="62"/>
      <c r="UT178" s="62"/>
      <c r="UU178" s="62"/>
      <c r="UV178" s="62"/>
      <c r="UW178" s="62"/>
      <c r="UX178" s="62"/>
      <c r="UY178" s="62"/>
      <c r="UZ178" s="62"/>
      <c r="VA178" s="62"/>
      <c r="VB178" s="62"/>
      <c r="VC178" s="62"/>
      <c r="VD178" s="62"/>
      <c r="VE178" s="62"/>
      <c r="VF178" s="62"/>
      <c r="VG178" s="62"/>
      <c r="VH178" s="62"/>
      <c r="VI178" s="62"/>
      <c r="VJ178" s="62"/>
      <c r="VK178" s="62"/>
      <c r="VL178" s="62"/>
      <c r="VM178" s="62"/>
      <c r="VN178" s="62"/>
      <c r="VO178" s="62"/>
      <c r="VP178" s="62"/>
      <c r="VQ178" s="62"/>
      <c r="VR178" s="62"/>
      <c r="VS178" s="62"/>
      <c r="VT178" s="62"/>
      <c r="VU178" s="62"/>
      <c r="VV178" s="62"/>
      <c r="VW178" s="62"/>
      <c r="VX178" s="62"/>
      <c r="VY178" s="62"/>
      <c r="VZ178" s="62"/>
      <c r="WA178" s="62"/>
      <c r="WB178" s="62"/>
      <c r="WC178" s="62"/>
      <c r="WD178" s="62"/>
      <c r="WE178" s="62"/>
      <c r="WF178" s="62"/>
      <c r="WG178" s="62"/>
      <c r="WH178" s="62"/>
      <c r="WI178" s="62"/>
      <c r="WJ178" s="62"/>
      <c r="WK178" s="62"/>
      <c r="WL178" s="62"/>
      <c r="WM178" s="62"/>
      <c r="WN178" s="62"/>
      <c r="WO178" s="62"/>
      <c r="WP178" s="62"/>
      <c r="WQ178" s="62"/>
      <c r="WR178" s="62"/>
      <c r="WS178" s="62"/>
      <c r="WT178" s="62"/>
      <c r="WU178" s="62"/>
      <c r="WV178" s="62"/>
      <c r="WW178" s="62"/>
      <c r="WX178" s="62"/>
      <c r="WY178" s="62"/>
      <c r="WZ178" s="62"/>
      <c r="XA178" s="62"/>
      <c r="XB178" s="62"/>
      <c r="XC178" s="62"/>
      <c r="XD178" s="62"/>
      <c r="XE178" s="62"/>
      <c r="XF178" s="62"/>
      <c r="XG178" s="62"/>
      <c r="XH178" s="62"/>
      <c r="XI178" s="62"/>
      <c r="XJ178" s="62"/>
      <c r="XK178" s="62"/>
      <c r="XL178" s="62"/>
      <c r="XM178" s="62"/>
      <c r="XN178" s="62"/>
      <c r="XO178" s="62"/>
      <c r="XP178" s="62"/>
      <c r="XQ178" s="62"/>
      <c r="XR178" s="62"/>
      <c r="XS178" s="62"/>
      <c r="XT178" s="62"/>
      <c r="XU178" s="62"/>
      <c r="XV178" s="62"/>
      <c r="XW178" s="62"/>
      <c r="XX178" s="62"/>
      <c r="XY178" s="62"/>
      <c r="XZ178" s="62"/>
      <c r="YA178" s="62"/>
      <c r="YB178" s="62"/>
      <c r="YC178" s="62"/>
      <c r="YD178" s="62"/>
      <c r="YE178" s="62"/>
      <c r="YF178" s="62"/>
      <c r="YG178" s="62"/>
      <c r="YH178" s="62"/>
      <c r="YI178" s="62"/>
      <c r="YJ178" s="62"/>
      <c r="YK178" s="62"/>
      <c r="YL178" s="62"/>
      <c r="YM178" s="62"/>
      <c r="YN178" s="62"/>
      <c r="YO178" s="62"/>
      <c r="YP178" s="62"/>
      <c r="YQ178" s="62"/>
      <c r="YR178" s="62"/>
      <c r="YS178" s="62"/>
      <c r="YT178" s="62"/>
      <c r="YU178" s="62"/>
      <c r="YV178" s="62"/>
      <c r="YW178" s="62"/>
      <c r="YX178" s="62"/>
      <c r="YY178" s="62"/>
      <c r="YZ178" s="62"/>
      <c r="ZA178" s="62"/>
      <c r="ZB178" s="62"/>
      <c r="ZC178" s="62"/>
      <c r="ZD178" s="62"/>
      <c r="ZE178" s="62"/>
      <c r="ZF178" s="62"/>
      <c r="ZG178" s="62"/>
      <c r="ZH178" s="62"/>
      <c r="ZI178" s="62"/>
      <c r="ZJ178" s="62"/>
      <c r="ZK178" s="62"/>
      <c r="ZL178" s="62"/>
      <c r="ZM178" s="62"/>
      <c r="ZN178" s="62"/>
      <c r="ZO178" s="62"/>
      <c r="ZP178" s="62"/>
      <c r="ZQ178" s="62"/>
      <c r="ZR178" s="62"/>
      <c r="ZS178" s="62"/>
      <c r="ZT178" s="62"/>
      <c r="ZU178" s="62"/>
      <c r="ZV178" s="62"/>
      <c r="ZW178" s="62"/>
      <c r="ZX178" s="62"/>
      <c r="ZY178" s="62"/>
      <c r="ZZ178" s="62"/>
      <c r="AAA178" s="62"/>
      <c r="AAB178" s="62"/>
      <c r="AAC178" s="62"/>
      <c r="AAD178" s="62"/>
      <c r="AAE178" s="62"/>
      <c r="AAF178" s="62"/>
      <c r="AAG178" s="62"/>
      <c r="AAH178" s="62"/>
      <c r="AAI178" s="62"/>
      <c r="AAJ178" s="62"/>
      <c r="AAK178" s="62"/>
      <c r="AAL178" s="62"/>
      <c r="AAM178" s="62"/>
      <c r="AAN178" s="62"/>
      <c r="AAO178" s="62"/>
      <c r="AAP178" s="62"/>
      <c r="AAQ178" s="62"/>
      <c r="AAR178" s="62"/>
      <c r="AAS178" s="62"/>
      <c r="AAT178" s="62"/>
      <c r="AAU178" s="62"/>
      <c r="AAV178" s="62"/>
      <c r="AAW178" s="62"/>
      <c r="AAX178" s="62"/>
      <c r="AAY178" s="62"/>
      <c r="AAZ178" s="62"/>
      <c r="ABA178" s="62"/>
      <c r="ABB178" s="62"/>
      <c r="ABC178" s="62"/>
      <c r="ABD178" s="62"/>
      <c r="ABE178" s="62"/>
      <c r="ABF178" s="62"/>
      <c r="ABG178" s="62"/>
      <c r="ABH178" s="62"/>
      <c r="ABI178" s="62"/>
      <c r="ABJ178" s="62"/>
      <c r="ABK178" s="62"/>
      <c r="ABL178" s="62"/>
      <c r="ABM178" s="62"/>
      <c r="ABN178" s="62"/>
      <c r="ABO178" s="62"/>
      <c r="ABP178" s="62"/>
      <c r="ABQ178" s="62"/>
      <c r="ABR178" s="62"/>
      <c r="ABS178" s="62"/>
      <c r="ABT178" s="62"/>
      <c r="ABU178" s="62"/>
      <c r="ABV178" s="62"/>
      <c r="ABW178" s="62"/>
      <c r="ABX178" s="62"/>
      <c r="ABY178" s="62"/>
      <c r="ABZ178" s="62"/>
      <c r="ACA178" s="62"/>
      <c r="ACB178" s="62"/>
      <c r="ACC178" s="62"/>
      <c r="ACD178" s="62"/>
      <c r="ACE178" s="62"/>
      <c r="ACF178" s="62"/>
      <c r="ACG178" s="62"/>
      <c r="ACH178" s="62"/>
      <c r="ACI178" s="62"/>
      <c r="ACJ178" s="62"/>
      <c r="ACK178" s="62"/>
      <c r="ACL178" s="62"/>
      <c r="ACM178" s="62"/>
      <c r="ACN178" s="62"/>
      <c r="ACO178" s="62"/>
      <c r="ACP178" s="62"/>
      <c r="ACQ178" s="62"/>
      <c r="ACR178" s="62"/>
      <c r="ACS178" s="62"/>
      <c r="ACT178" s="62"/>
      <c r="ACU178" s="62"/>
      <c r="ACV178" s="62"/>
      <c r="ACW178" s="62"/>
      <c r="ACX178" s="62"/>
      <c r="ACY178" s="62"/>
      <c r="ACZ178" s="62"/>
      <c r="ADA178" s="62"/>
      <c r="ADB178" s="62"/>
      <c r="ADC178" s="62"/>
      <c r="ADD178" s="62"/>
      <c r="ADE178" s="62"/>
      <c r="ADF178" s="62"/>
      <c r="ADG178" s="62"/>
      <c r="ADH178" s="62"/>
      <c r="ADI178" s="62"/>
      <c r="ADJ178" s="62"/>
      <c r="ADK178" s="62"/>
      <c r="ADL178" s="62"/>
      <c r="ADM178" s="62"/>
      <c r="ADN178" s="62"/>
      <c r="ADO178" s="62"/>
      <c r="ADP178" s="62"/>
      <c r="ADQ178" s="62"/>
      <c r="ADR178" s="62"/>
      <c r="ADS178" s="62"/>
      <c r="ADT178" s="62"/>
      <c r="ADU178" s="62"/>
      <c r="ADV178" s="62"/>
      <c r="ADW178" s="62"/>
      <c r="ADX178" s="62"/>
      <c r="ADY178" s="62"/>
      <c r="ADZ178" s="62"/>
      <c r="AEA178" s="62"/>
      <c r="AEB178" s="62"/>
      <c r="AEC178" s="62"/>
      <c r="AED178" s="62"/>
      <c r="AEE178" s="62"/>
      <c r="AEF178" s="62"/>
      <c r="AEG178" s="62"/>
      <c r="AEH178" s="62"/>
      <c r="AEI178" s="62"/>
      <c r="AEJ178" s="62"/>
      <c r="AEK178" s="62"/>
      <c r="AEL178" s="62"/>
      <c r="AEM178" s="62"/>
      <c r="AEN178" s="62"/>
      <c r="AEO178" s="62"/>
      <c r="AEP178" s="62"/>
      <c r="AEQ178" s="62"/>
      <c r="AER178" s="62"/>
      <c r="AES178" s="62"/>
      <c r="AET178" s="62"/>
      <c r="AEU178" s="62"/>
      <c r="AEV178" s="62"/>
      <c r="AEW178" s="62"/>
      <c r="AEX178" s="62"/>
      <c r="AEY178" s="62"/>
      <c r="AEZ178" s="62"/>
      <c r="AFA178" s="62"/>
      <c r="AFB178" s="62"/>
      <c r="AFC178" s="62"/>
      <c r="AFD178" s="62"/>
      <c r="AFE178" s="62"/>
      <c r="AFF178" s="62"/>
      <c r="AFG178" s="62"/>
      <c r="AFH178" s="62"/>
      <c r="AFI178" s="62"/>
      <c r="AFJ178" s="62"/>
      <c r="AFK178" s="62"/>
      <c r="AFL178" s="62"/>
      <c r="AFM178" s="62"/>
      <c r="AFN178" s="62"/>
      <c r="AFO178" s="62"/>
      <c r="AFP178" s="62"/>
      <c r="AFQ178" s="62"/>
      <c r="AFR178" s="62"/>
      <c r="AFS178" s="62"/>
      <c r="AFT178" s="62"/>
      <c r="AFU178" s="62"/>
      <c r="AFV178" s="62"/>
      <c r="AFW178" s="62"/>
      <c r="AFX178" s="62"/>
      <c r="AFY178" s="62"/>
      <c r="AFZ178" s="62"/>
      <c r="AGA178" s="62"/>
      <c r="AGB178" s="62"/>
      <c r="AGC178" s="62"/>
      <c r="AGD178" s="62"/>
      <c r="AGE178" s="62"/>
      <c r="AGF178" s="62"/>
      <c r="AGG178" s="62"/>
      <c r="AGH178" s="62"/>
      <c r="AGI178" s="62"/>
      <c r="AGJ178" s="62"/>
      <c r="AGK178" s="62"/>
      <c r="AGL178" s="62"/>
      <c r="AGM178" s="62"/>
      <c r="AGN178" s="62"/>
      <c r="AGO178" s="62"/>
      <c r="AGP178" s="62"/>
      <c r="AGQ178" s="62"/>
      <c r="AGR178" s="62"/>
      <c r="AGS178" s="62"/>
      <c r="AGT178" s="62"/>
      <c r="AGU178" s="62"/>
      <c r="AGV178" s="62"/>
      <c r="AGW178" s="62"/>
      <c r="AGX178" s="62"/>
      <c r="AGY178" s="62"/>
      <c r="AGZ178" s="62"/>
      <c r="AHA178" s="62"/>
      <c r="AHB178" s="62"/>
      <c r="AHC178" s="62"/>
      <c r="AHD178" s="62"/>
      <c r="AHE178" s="62"/>
      <c r="AHF178" s="62"/>
      <c r="AHG178" s="62"/>
      <c r="AHH178" s="62"/>
      <c r="AHI178" s="62"/>
      <c r="AHJ178" s="62"/>
      <c r="AHK178" s="62"/>
      <c r="AHL178" s="62"/>
      <c r="AHM178" s="62"/>
      <c r="AHN178" s="62"/>
      <c r="AHO178" s="62"/>
      <c r="AHP178" s="62"/>
      <c r="AHQ178" s="62"/>
      <c r="AHR178" s="62"/>
      <c r="AHS178" s="62"/>
      <c r="AHT178" s="62"/>
      <c r="AHU178" s="62"/>
      <c r="AHV178" s="62"/>
      <c r="AHW178" s="62"/>
      <c r="AHX178" s="62"/>
      <c r="AHY178" s="62"/>
      <c r="AHZ178" s="62"/>
      <c r="AIA178" s="62"/>
      <c r="AIB178" s="62"/>
      <c r="AIC178" s="62"/>
      <c r="AID178" s="62"/>
      <c r="AIE178" s="62"/>
      <c r="AIF178" s="62"/>
      <c r="AIG178" s="62"/>
      <c r="AIH178" s="62"/>
      <c r="AII178" s="62"/>
      <c r="AIJ178" s="62"/>
      <c r="AIK178" s="62"/>
      <c r="AIL178" s="62"/>
      <c r="AIM178" s="62"/>
      <c r="AIN178" s="62"/>
      <c r="AIO178" s="62"/>
      <c r="AIP178" s="62"/>
      <c r="AIQ178" s="62"/>
      <c r="AIR178" s="62"/>
      <c r="AIS178" s="62"/>
      <c r="AIT178" s="62"/>
      <c r="AIU178" s="62"/>
      <c r="AIV178" s="62"/>
      <c r="AIW178" s="62"/>
      <c r="AIX178" s="62"/>
      <c r="AIY178" s="62"/>
      <c r="AIZ178" s="62"/>
      <c r="AJA178" s="62"/>
      <c r="AJB178" s="62"/>
      <c r="AJC178" s="62"/>
      <c r="AJD178" s="62"/>
      <c r="AJE178" s="62"/>
      <c r="AJF178" s="62"/>
      <c r="AJG178" s="62"/>
      <c r="AJH178" s="62"/>
      <c r="AJI178" s="62"/>
      <c r="AJJ178" s="62"/>
      <c r="AJK178" s="62"/>
      <c r="AJL178" s="62"/>
      <c r="AJM178" s="62"/>
      <c r="AJN178" s="62"/>
      <c r="AJO178" s="62"/>
      <c r="AJP178" s="62"/>
      <c r="AJQ178" s="62"/>
      <c r="AJR178" s="62"/>
      <c r="AJS178" s="62"/>
      <c r="AJT178" s="62"/>
      <c r="AJU178" s="62"/>
      <c r="AJV178" s="62"/>
      <c r="AJW178" s="62"/>
      <c r="AJX178" s="62"/>
      <c r="AJY178" s="62"/>
      <c r="AJZ178" s="62"/>
      <c r="AKA178" s="62"/>
      <c r="AKB178" s="62"/>
      <c r="AKC178" s="62"/>
      <c r="AKD178" s="62"/>
      <c r="AKE178" s="62"/>
      <c r="AKF178" s="62"/>
      <c r="AKG178" s="62"/>
      <c r="AKH178" s="62"/>
      <c r="AKI178" s="62"/>
      <c r="AKJ178" s="62"/>
      <c r="AKK178" s="62"/>
      <c r="AKL178" s="62"/>
      <c r="AKM178" s="62"/>
      <c r="AKN178" s="62"/>
      <c r="AKO178" s="62"/>
      <c r="AKP178" s="62"/>
      <c r="AKQ178" s="62"/>
      <c r="AKR178" s="62"/>
      <c r="AKS178" s="62"/>
      <c r="AKT178" s="62"/>
      <c r="AKU178" s="62"/>
      <c r="AKV178" s="62"/>
      <c r="AKW178" s="62"/>
      <c r="AKX178" s="62"/>
      <c r="AKY178" s="62"/>
      <c r="AKZ178" s="62"/>
      <c r="ALA178" s="62"/>
      <c r="ALB178" s="62"/>
      <c r="ALC178" s="62"/>
      <c r="ALD178" s="62"/>
      <c r="ALE178" s="62"/>
      <c r="ALF178" s="62"/>
      <c r="ALG178" s="62"/>
      <c r="ALH178" s="62"/>
      <c r="ALI178" s="62"/>
      <c r="ALJ178" s="62"/>
      <c r="ALK178" s="62"/>
      <c r="ALL178" s="62"/>
      <c r="ALM178" s="62"/>
      <c r="ALN178" s="62"/>
      <c r="ALO178" s="62"/>
      <c r="ALP178" s="62"/>
      <c r="ALQ178" s="62"/>
      <c r="ALR178" s="62"/>
      <c r="ALS178" s="62"/>
      <c r="ALT178" s="62"/>
      <c r="ALU178" s="62"/>
      <c r="ALV178" s="62"/>
      <c r="ALW178" s="62"/>
      <c r="ALX178" s="62"/>
      <c r="ALY178" s="62"/>
      <c r="ALZ178" s="62"/>
      <c r="AMA178" s="62"/>
      <c r="AMB178" s="62"/>
      <c r="AMC178" s="62"/>
      <c r="AMD178" s="62"/>
      <c r="AME178" s="62"/>
      <c r="AMF178" s="62"/>
      <c r="AMG178" s="62"/>
      <c r="AMH178" s="62"/>
      <c r="AMI178" s="62"/>
      <c r="AMJ178" s="62"/>
      <c r="AMK178" s="62"/>
      <c r="AML178" s="62"/>
      <c r="AMM178" s="62"/>
      <c r="AMN178" s="62"/>
      <c r="AMO178" s="62"/>
      <c r="AMP178" s="62"/>
      <c r="AMQ178" s="62"/>
      <c r="AMR178" s="62"/>
      <c r="AMS178" s="62"/>
      <c r="AMT178" s="62"/>
      <c r="AMU178" s="62"/>
      <c r="AMV178" s="62"/>
      <c r="AMW178" s="62"/>
      <c r="AMX178" s="62"/>
      <c r="AMY178" s="62"/>
      <c r="AMZ178" s="62"/>
      <c r="ANA178" s="62"/>
      <c r="ANB178" s="62"/>
      <c r="ANC178" s="62"/>
      <c r="AND178" s="62"/>
      <c r="ANE178" s="62"/>
      <c r="ANF178" s="62"/>
      <c r="ANG178" s="62"/>
      <c r="ANH178" s="62"/>
      <c r="ANI178" s="62"/>
      <c r="ANJ178" s="62"/>
      <c r="ANK178" s="62"/>
      <c r="ANL178" s="62"/>
      <c r="ANM178" s="62"/>
      <c r="ANN178" s="62"/>
      <c r="ANO178" s="62"/>
      <c r="ANP178" s="62"/>
      <c r="ANQ178" s="62"/>
      <c r="ANR178" s="62"/>
      <c r="ANS178" s="62"/>
      <c r="ANT178" s="62"/>
      <c r="ANU178" s="62"/>
      <c r="ANV178" s="62"/>
      <c r="ANW178" s="62"/>
      <c r="ANX178" s="62"/>
      <c r="ANY178" s="62"/>
      <c r="ANZ178" s="62"/>
      <c r="AOA178" s="62"/>
      <c r="AOB178" s="62"/>
      <c r="AOC178" s="62"/>
      <c r="AOD178" s="62"/>
      <c r="AOE178" s="62"/>
      <c r="AOF178" s="62"/>
      <c r="AOG178" s="62"/>
      <c r="AOH178" s="62"/>
      <c r="AOI178" s="62"/>
      <c r="AOJ178" s="62"/>
      <c r="AOK178" s="62"/>
      <c r="AOL178" s="62"/>
      <c r="AOM178" s="62"/>
      <c r="AON178" s="62"/>
      <c r="AOO178" s="62"/>
      <c r="AOP178" s="62"/>
      <c r="AOQ178" s="62"/>
      <c r="AOR178" s="62"/>
      <c r="AOS178" s="62"/>
      <c r="AOT178" s="62"/>
      <c r="AOU178" s="62"/>
      <c r="AOV178" s="62"/>
      <c r="AOW178" s="62"/>
      <c r="AOX178" s="62"/>
      <c r="AOY178" s="62"/>
      <c r="AOZ178" s="62"/>
      <c r="APA178" s="62"/>
      <c r="APB178" s="62"/>
      <c r="APC178" s="62"/>
      <c r="APD178" s="62"/>
      <c r="APE178" s="62"/>
      <c r="APF178" s="62"/>
      <c r="APG178" s="62"/>
      <c r="APH178" s="62"/>
      <c r="API178" s="62"/>
      <c r="APJ178" s="62"/>
      <c r="APK178" s="62"/>
      <c r="APL178" s="62"/>
      <c r="APM178" s="62"/>
      <c r="APN178" s="62"/>
      <c r="APO178" s="62"/>
      <c r="APP178" s="62"/>
      <c r="APQ178" s="62"/>
      <c r="APR178" s="62"/>
      <c r="APS178" s="62"/>
      <c r="APT178" s="62"/>
      <c r="APU178" s="62"/>
      <c r="APV178" s="62"/>
      <c r="APW178" s="62"/>
      <c r="APX178" s="62"/>
      <c r="APY178" s="62"/>
      <c r="APZ178" s="62"/>
      <c r="AQA178" s="62"/>
      <c r="AQB178" s="62"/>
      <c r="AQC178" s="62"/>
      <c r="AQD178" s="62"/>
      <c r="AQE178" s="62"/>
      <c r="AQF178" s="62"/>
      <c r="AQG178" s="62"/>
      <c r="AQH178" s="62"/>
      <c r="AQI178" s="62"/>
      <c r="AQJ178" s="62"/>
      <c r="AQK178" s="62"/>
      <c r="AQL178" s="62"/>
      <c r="AQM178" s="62"/>
      <c r="AQN178" s="62"/>
      <c r="AQO178" s="62"/>
      <c r="AQP178" s="62"/>
      <c r="AQQ178" s="62"/>
      <c r="AQR178" s="62"/>
      <c r="AQS178" s="62"/>
      <c r="AQT178" s="62"/>
      <c r="AQU178" s="62"/>
      <c r="AQV178" s="62"/>
      <c r="AQW178" s="62"/>
      <c r="AQX178" s="62"/>
      <c r="AQY178" s="62"/>
      <c r="AQZ178" s="62"/>
      <c r="ARA178" s="62"/>
      <c r="ARB178" s="62"/>
      <c r="ARC178" s="62"/>
      <c r="ARD178" s="62"/>
      <c r="ARE178" s="62"/>
      <c r="ARF178" s="62"/>
      <c r="ARG178" s="62"/>
      <c r="ARH178" s="62"/>
      <c r="ARI178" s="62"/>
      <c r="ARJ178" s="62"/>
      <c r="ARK178" s="62"/>
      <c r="ARL178" s="62"/>
      <c r="ARM178" s="62"/>
      <c r="ARN178" s="62"/>
      <c r="ARO178" s="62"/>
      <c r="ARP178" s="62"/>
      <c r="ARQ178" s="62"/>
      <c r="ARR178" s="62"/>
      <c r="ARS178" s="62"/>
      <c r="ART178" s="62"/>
      <c r="ARU178" s="62"/>
      <c r="ARV178" s="62"/>
      <c r="ARW178" s="62"/>
      <c r="ARX178" s="62"/>
      <c r="ARY178" s="62"/>
      <c r="ARZ178" s="62"/>
      <c r="ASA178" s="62"/>
      <c r="ASB178" s="62"/>
      <c r="ASC178" s="62"/>
      <c r="ASD178" s="62"/>
      <c r="ASE178" s="62"/>
      <c r="ASF178" s="62"/>
      <c r="ASG178" s="62"/>
      <c r="ASH178" s="62"/>
      <c r="ASI178" s="62"/>
      <c r="ASJ178" s="62"/>
      <c r="ASK178" s="62"/>
      <c r="ASL178" s="62"/>
      <c r="ASM178" s="62"/>
      <c r="ASN178" s="62"/>
      <c r="ASO178" s="62"/>
      <c r="ASP178" s="62"/>
      <c r="ASQ178" s="62"/>
      <c r="ASR178" s="62"/>
      <c r="ASS178" s="62"/>
      <c r="AST178" s="62"/>
      <c r="ASU178" s="62"/>
      <c r="ASV178" s="62"/>
      <c r="ASW178" s="62"/>
      <c r="ASX178" s="62"/>
      <c r="ASY178" s="62"/>
      <c r="ASZ178" s="62"/>
      <c r="ATA178" s="62"/>
      <c r="ATB178" s="62"/>
      <c r="ATC178" s="62"/>
      <c r="ATD178" s="62"/>
      <c r="ATE178" s="62"/>
      <c r="ATF178" s="62"/>
      <c r="ATG178" s="62"/>
      <c r="ATH178" s="62"/>
      <c r="ATI178" s="62"/>
      <c r="ATJ178" s="62"/>
      <c r="ATK178" s="62"/>
      <c r="ATL178" s="62"/>
      <c r="ATM178" s="62"/>
      <c r="ATN178" s="62"/>
      <c r="ATO178" s="62"/>
      <c r="ATP178" s="62"/>
      <c r="ATQ178" s="62"/>
      <c r="ATR178" s="62"/>
      <c r="ATS178" s="62"/>
      <c r="ATT178" s="62"/>
      <c r="ATU178" s="62"/>
      <c r="ATV178" s="62"/>
      <c r="ATW178" s="62"/>
      <c r="ATX178" s="62"/>
      <c r="ATY178" s="62"/>
      <c r="ATZ178" s="62"/>
      <c r="AUA178" s="62"/>
      <c r="AUB178" s="62"/>
      <c r="AUC178" s="62"/>
      <c r="AUD178" s="62"/>
      <c r="AUE178" s="62"/>
      <c r="AUF178" s="62"/>
      <c r="AUG178" s="62"/>
      <c r="AUH178" s="62"/>
      <c r="AUI178" s="62"/>
      <c r="AUJ178" s="62"/>
      <c r="AUK178" s="62"/>
      <c r="AUL178" s="62"/>
      <c r="AUM178" s="62"/>
      <c r="AUN178" s="62"/>
      <c r="AUO178" s="62"/>
      <c r="AUP178" s="62"/>
      <c r="AUQ178" s="62"/>
      <c r="AUR178" s="62"/>
      <c r="AUS178" s="62"/>
      <c r="AUT178" s="62"/>
      <c r="AUU178" s="62"/>
      <c r="AUV178" s="62"/>
      <c r="AUW178" s="62"/>
      <c r="AUX178" s="62"/>
      <c r="AUY178" s="62"/>
      <c r="AUZ178" s="62"/>
      <c r="AVA178" s="62"/>
      <c r="AVB178" s="62"/>
      <c r="AVC178" s="62"/>
      <c r="AVD178" s="62"/>
      <c r="AVE178" s="62"/>
      <c r="AVF178" s="62"/>
      <c r="AVG178" s="62"/>
      <c r="AVH178" s="62"/>
      <c r="AVI178" s="62"/>
      <c r="AVJ178" s="62"/>
      <c r="AVK178" s="62"/>
      <c r="AVL178" s="62"/>
      <c r="AVM178" s="62"/>
      <c r="AVN178" s="62"/>
      <c r="AVO178" s="62"/>
      <c r="AVP178" s="62"/>
      <c r="AVQ178" s="62"/>
      <c r="AVR178" s="62"/>
      <c r="AVS178" s="62"/>
      <c r="AVT178" s="62"/>
      <c r="AVU178" s="62"/>
      <c r="AVV178" s="62"/>
      <c r="AVW178" s="62"/>
      <c r="AVX178" s="62"/>
      <c r="AVY178" s="62"/>
      <c r="AVZ178" s="62"/>
      <c r="AWA178" s="62"/>
      <c r="AWB178" s="62"/>
      <c r="AWC178" s="62"/>
      <c r="AWD178" s="62"/>
      <c r="AWE178" s="62"/>
      <c r="AWF178" s="62"/>
      <c r="AWG178" s="62"/>
      <c r="AWH178" s="62"/>
      <c r="AWI178" s="62"/>
      <c r="AWJ178" s="62"/>
      <c r="AWK178" s="62"/>
      <c r="AWL178" s="62"/>
      <c r="AWM178" s="62"/>
      <c r="AWN178" s="62"/>
      <c r="AWO178" s="62"/>
      <c r="AWP178" s="62"/>
      <c r="AWQ178" s="62"/>
      <c r="AWR178" s="62"/>
      <c r="AWS178" s="62"/>
      <c r="AWT178" s="62"/>
      <c r="AWU178" s="62"/>
      <c r="AWV178" s="62"/>
      <c r="AWW178" s="62"/>
      <c r="AWX178" s="62"/>
      <c r="AWY178" s="62"/>
      <c r="AWZ178" s="62"/>
      <c r="AXA178" s="62"/>
      <c r="AXB178" s="62"/>
      <c r="AXC178" s="62"/>
      <c r="AXD178" s="62"/>
      <c r="AXE178" s="62"/>
      <c r="AXF178" s="62"/>
      <c r="AXG178" s="62"/>
      <c r="AXH178" s="62"/>
      <c r="AXI178" s="62"/>
      <c r="AXJ178" s="62"/>
      <c r="AXK178" s="62"/>
      <c r="AXL178" s="62"/>
      <c r="AXM178" s="62"/>
      <c r="AXN178" s="62"/>
      <c r="AXO178" s="62"/>
      <c r="AXP178" s="62"/>
      <c r="AXQ178" s="62"/>
      <c r="AXR178" s="62"/>
      <c r="AXS178" s="62"/>
      <c r="AXT178" s="62"/>
      <c r="AXU178" s="62"/>
      <c r="AXV178" s="62"/>
      <c r="AXW178" s="62"/>
      <c r="AXX178" s="62"/>
      <c r="AXY178" s="62"/>
      <c r="AXZ178" s="62"/>
      <c r="AYA178" s="62"/>
      <c r="AYB178" s="62"/>
      <c r="AYC178" s="62"/>
      <c r="AYD178" s="62"/>
      <c r="AYE178" s="62"/>
      <c r="AYF178" s="62"/>
      <c r="AYG178" s="62"/>
      <c r="AYH178" s="62"/>
      <c r="AYI178" s="62"/>
      <c r="AYJ178" s="62"/>
      <c r="AYK178" s="62"/>
      <c r="AYL178" s="62"/>
      <c r="AYM178" s="62"/>
      <c r="AYN178" s="62"/>
      <c r="AYO178" s="62"/>
      <c r="AYP178" s="62"/>
      <c r="AYQ178" s="62"/>
      <c r="AYR178" s="62"/>
      <c r="AYS178" s="62"/>
      <c r="AYT178" s="62"/>
      <c r="AYU178" s="62"/>
      <c r="AYV178" s="62"/>
      <c r="AYW178" s="62"/>
      <c r="AYX178" s="62"/>
      <c r="AYY178" s="62"/>
      <c r="AYZ178" s="62"/>
      <c r="AZA178" s="62"/>
      <c r="AZB178" s="62"/>
      <c r="AZC178" s="62"/>
      <c r="AZD178" s="62"/>
      <c r="AZE178" s="62"/>
      <c r="AZF178" s="62"/>
      <c r="AZG178" s="62"/>
      <c r="AZH178" s="62"/>
      <c r="AZI178" s="62"/>
      <c r="AZJ178" s="62"/>
      <c r="AZK178" s="62"/>
      <c r="AZL178" s="62"/>
      <c r="AZM178" s="62"/>
      <c r="AZN178" s="62"/>
      <c r="AZO178" s="62"/>
      <c r="AZP178" s="62"/>
      <c r="AZQ178" s="62"/>
      <c r="AZR178" s="62"/>
      <c r="AZS178" s="62"/>
      <c r="AZT178" s="62"/>
      <c r="AZU178" s="62"/>
      <c r="AZV178" s="62"/>
      <c r="AZW178" s="62"/>
      <c r="AZX178" s="62"/>
      <c r="AZY178" s="62"/>
      <c r="AZZ178" s="62"/>
      <c r="BAA178" s="62"/>
      <c r="BAB178" s="62"/>
      <c r="BAC178" s="62"/>
      <c r="BAD178" s="62"/>
      <c r="BAE178" s="62"/>
      <c r="BAF178" s="62"/>
      <c r="BAG178" s="62"/>
      <c r="BAH178" s="62"/>
      <c r="BAI178" s="62"/>
      <c r="BAJ178" s="62"/>
      <c r="BAK178" s="62"/>
      <c r="BAL178" s="62"/>
      <c r="BAM178" s="62"/>
      <c r="BAN178" s="62"/>
      <c r="BAO178" s="62"/>
      <c r="BAP178" s="62"/>
      <c r="BAQ178" s="62"/>
      <c r="BAR178" s="62"/>
      <c r="BAS178" s="62"/>
      <c r="BAT178" s="62"/>
      <c r="BAU178" s="62"/>
      <c r="BAV178" s="62"/>
      <c r="BAW178" s="62"/>
      <c r="BAX178" s="62"/>
      <c r="BAY178" s="62"/>
      <c r="BAZ178" s="62"/>
      <c r="BBA178" s="62"/>
      <c r="BBB178" s="62"/>
      <c r="BBC178" s="62"/>
      <c r="BBD178" s="62"/>
      <c r="BBE178" s="62"/>
      <c r="BBF178" s="62"/>
      <c r="BBG178" s="62"/>
      <c r="BBH178" s="62"/>
      <c r="BBI178" s="62"/>
      <c r="BBJ178" s="62"/>
      <c r="BBK178" s="62"/>
      <c r="BBL178" s="62"/>
      <c r="BBM178" s="62"/>
      <c r="BBN178" s="62"/>
      <c r="BBO178" s="62"/>
      <c r="BBP178" s="62"/>
      <c r="BBQ178" s="62"/>
      <c r="BBR178" s="62"/>
      <c r="BBS178" s="62"/>
      <c r="BBT178" s="62"/>
      <c r="BBU178" s="62"/>
      <c r="BBV178" s="62"/>
      <c r="BBW178" s="62"/>
      <c r="BBX178" s="62"/>
      <c r="BBY178" s="62"/>
      <c r="BBZ178" s="62"/>
      <c r="BCA178" s="62"/>
      <c r="BCB178" s="62"/>
      <c r="BCC178" s="62"/>
      <c r="BCD178" s="62"/>
      <c r="BCE178" s="62"/>
      <c r="BCF178" s="62"/>
      <c r="BCG178" s="62"/>
      <c r="BCH178" s="62"/>
      <c r="BCI178" s="62"/>
      <c r="BCJ178" s="62"/>
      <c r="BCK178" s="62"/>
      <c r="BCL178" s="62"/>
      <c r="BCM178" s="62"/>
      <c r="BCN178" s="62"/>
      <c r="BCO178" s="62"/>
      <c r="BCP178" s="62"/>
      <c r="BCQ178" s="62"/>
      <c r="BCR178" s="62"/>
      <c r="BCS178" s="62"/>
      <c r="BCT178" s="62"/>
      <c r="BCU178" s="62"/>
      <c r="BCV178" s="62"/>
      <c r="BCW178" s="62"/>
      <c r="BCX178" s="62"/>
      <c r="BCY178" s="62"/>
      <c r="BCZ178" s="62"/>
      <c r="BDA178" s="62"/>
      <c r="BDB178" s="62"/>
      <c r="BDC178" s="62"/>
      <c r="BDD178" s="62"/>
      <c r="BDE178" s="62"/>
      <c r="BDF178" s="62"/>
      <c r="BDG178" s="62"/>
      <c r="BDH178" s="62"/>
      <c r="BDI178" s="62"/>
      <c r="BDJ178" s="62"/>
      <c r="BDK178" s="62"/>
      <c r="BDL178" s="62"/>
      <c r="BDM178" s="62"/>
      <c r="BDN178" s="62"/>
      <c r="BDO178" s="62"/>
      <c r="BDP178" s="62"/>
      <c r="BDQ178" s="62"/>
      <c r="BDR178" s="62"/>
      <c r="BDS178" s="62"/>
      <c r="BDT178" s="62"/>
      <c r="BDU178" s="62"/>
      <c r="BDV178" s="62"/>
      <c r="BDW178" s="62"/>
      <c r="BDX178" s="62"/>
      <c r="BDY178" s="62"/>
      <c r="BDZ178" s="62"/>
      <c r="BEA178" s="62"/>
      <c r="BEB178" s="62"/>
      <c r="BEC178" s="62"/>
      <c r="BED178" s="62"/>
      <c r="BEE178" s="62"/>
      <c r="BEF178" s="62"/>
      <c r="BEG178" s="62"/>
      <c r="BEH178" s="62"/>
      <c r="BEI178" s="62"/>
      <c r="BEJ178" s="62"/>
      <c r="BEK178" s="62"/>
      <c r="BEL178" s="62"/>
      <c r="BEM178" s="62"/>
      <c r="BEN178" s="62"/>
      <c r="BEO178" s="62"/>
      <c r="BEP178" s="62"/>
      <c r="BEQ178" s="62"/>
      <c r="BER178" s="62"/>
      <c r="BES178" s="62"/>
      <c r="BET178" s="62"/>
      <c r="BEU178" s="62"/>
      <c r="BEV178" s="62"/>
      <c r="BEW178" s="62"/>
      <c r="BEX178" s="62"/>
      <c r="BEY178" s="62"/>
      <c r="BEZ178" s="62"/>
      <c r="BFA178" s="62"/>
      <c r="BFB178" s="62"/>
      <c r="BFC178" s="62"/>
      <c r="BFD178" s="62"/>
      <c r="BFE178" s="62"/>
      <c r="BFF178" s="62"/>
      <c r="BFG178" s="62"/>
      <c r="BFH178" s="62"/>
      <c r="BFI178" s="62"/>
      <c r="BFJ178" s="62"/>
      <c r="BFK178" s="62"/>
      <c r="BFL178" s="62"/>
      <c r="BFM178" s="62"/>
      <c r="BFN178" s="62"/>
      <c r="BFO178" s="62"/>
      <c r="BFP178" s="62"/>
      <c r="BFQ178" s="62"/>
      <c r="BFR178" s="62"/>
      <c r="BFS178" s="62"/>
      <c r="BFT178" s="62"/>
      <c r="BFU178" s="62"/>
      <c r="BFV178" s="62"/>
      <c r="BFW178" s="62"/>
      <c r="BFX178" s="62"/>
      <c r="BFY178" s="62"/>
      <c r="BFZ178" s="62"/>
      <c r="BGA178" s="62"/>
      <c r="BGB178" s="62"/>
      <c r="BGC178" s="62"/>
      <c r="BGD178" s="62"/>
      <c r="BGE178" s="62"/>
      <c r="BGF178" s="62"/>
      <c r="BGG178" s="62"/>
      <c r="BGH178" s="62"/>
      <c r="BGI178" s="62"/>
      <c r="BGJ178" s="62"/>
      <c r="BGK178" s="62"/>
      <c r="BGL178" s="62"/>
      <c r="BGM178" s="62"/>
      <c r="BGN178" s="62"/>
      <c r="BGO178" s="62"/>
      <c r="BGP178" s="62"/>
      <c r="BGQ178" s="62"/>
      <c r="BGR178" s="62"/>
      <c r="BGS178" s="62"/>
      <c r="BGT178" s="62"/>
      <c r="BGU178" s="62"/>
      <c r="BGV178" s="62"/>
      <c r="BGW178" s="62"/>
      <c r="BGX178" s="62"/>
      <c r="BGY178" s="62"/>
      <c r="BGZ178" s="62"/>
      <c r="BHA178" s="62"/>
      <c r="BHB178" s="62"/>
      <c r="BHC178" s="62"/>
      <c r="BHD178" s="62"/>
      <c r="BHE178" s="62"/>
      <c r="BHF178" s="62"/>
      <c r="BHG178" s="62"/>
      <c r="BHH178" s="62"/>
      <c r="BHI178" s="62"/>
      <c r="BHJ178" s="62"/>
      <c r="BHK178" s="62"/>
      <c r="BHL178" s="62"/>
      <c r="BHM178" s="62"/>
      <c r="BHN178" s="62"/>
      <c r="BHO178" s="62"/>
      <c r="BHP178" s="62"/>
      <c r="BHQ178" s="62"/>
      <c r="BHR178" s="62"/>
      <c r="BHS178" s="62"/>
      <c r="BHT178" s="62"/>
      <c r="BHU178" s="62"/>
      <c r="BHV178" s="62"/>
      <c r="BHW178" s="62"/>
      <c r="BHX178" s="62"/>
      <c r="BHY178" s="62"/>
      <c r="BHZ178" s="62"/>
      <c r="BIA178" s="62"/>
      <c r="BIB178" s="62"/>
      <c r="BIC178" s="62"/>
      <c r="BID178" s="62"/>
      <c r="BIE178" s="62"/>
      <c r="BIF178" s="62"/>
      <c r="BIG178" s="62"/>
      <c r="BIH178" s="62"/>
      <c r="BII178" s="62"/>
      <c r="BIJ178" s="62"/>
      <c r="BIK178" s="62"/>
      <c r="BIL178" s="62"/>
      <c r="BIM178" s="62"/>
      <c r="BIN178" s="62"/>
      <c r="BIO178" s="62"/>
      <c r="BIP178" s="62"/>
      <c r="BIQ178" s="62"/>
      <c r="BIR178" s="62"/>
      <c r="BIS178" s="62"/>
      <c r="BIT178" s="62"/>
      <c r="BIU178" s="62"/>
      <c r="BIV178" s="62"/>
      <c r="BIW178" s="62"/>
      <c r="BIX178" s="62"/>
      <c r="BIY178" s="62"/>
      <c r="BIZ178" s="62"/>
      <c r="BJA178" s="62"/>
      <c r="BJB178" s="62"/>
      <c r="BJC178" s="62"/>
      <c r="BJD178" s="62"/>
      <c r="BJE178" s="62"/>
      <c r="BJF178" s="62"/>
      <c r="BJG178" s="62"/>
      <c r="BJH178" s="62"/>
      <c r="BJI178" s="62"/>
      <c r="BJJ178" s="62"/>
      <c r="BJK178" s="62"/>
      <c r="BJL178" s="62"/>
      <c r="BJM178" s="62"/>
      <c r="BJN178" s="62"/>
      <c r="BJO178" s="62"/>
      <c r="BJP178" s="62"/>
      <c r="BJQ178" s="62"/>
      <c r="BJR178" s="62"/>
      <c r="BJS178" s="62"/>
      <c r="BJT178" s="62"/>
      <c r="BJU178" s="62"/>
      <c r="BJV178" s="62"/>
      <c r="BJW178" s="62"/>
      <c r="BJX178" s="62"/>
      <c r="BJY178" s="62"/>
      <c r="BJZ178" s="62"/>
      <c r="BKA178" s="62"/>
      <c r="BKB178" s="62"/>
      <c r="BKC178" s="62"/>
      <c r="BKD178" s="62"/>
      <c r="BKE178" s="62"/>
      <c r="BKF178" s="62"/>
      <c r="BKG178" s="62"/>
      <c r="BKH178" s="62"/>
      <c r="BKI178" s="62"/>
      <c r="BKJ178" s="62"/>
      <c r="BKK178" s="62"/>
      <c r="BKL178" s="62"/>
      <c r="BKM178" s="62"/>
      <c r="BKN178" s="62"/>
      <c r="BKO178" s="62"/>
      <c r="BKP178" s="62"/>
      <c r="BKQ178" s="62"/>
      <c r="BKR178" s="62"/>
      <c r="BKS178" s="62"/>
      <c r="BKT178" s="62"/>
      <c r="BKU178" s="62"/>
      <c r="BKV178" s="62"/>
      <c r="BKW178" s="62"/>
      <c r="BKX178" s="62"/>
      <c r="BKY178" s="62"/>
      <c r="BKZ178" s="62"/>
      <c r="BLA178" s="62"/>
      <c r="BLB178" s="62"/>
      <c r="BLC178" s="62"/>
      <c r="BLD178" s="62"/>
      <c r="BLE178" s="62"/>
      <c r="BLF178" s="62"/>
      <c r="BLG178" s="62"/>
      <c r="BLH178" s="62"/>
      <c r="BLI178" s="62"/>
      <c r="BLJ178" s="62"/>
      <c r="BLK178" s="62"/>
      <c r="BLL178" s="62"/>
      <c r="BLM178" s="62"/>
      <c r="BLN178" s="62"/>
      <c r="BLO178" s="62"/>
      <c r="BLP178" s="62"/>
      <c r="BLQ178" s="62"/>
      <c r="BLR178" s="62"/>
      <c r="BLS178" s="62"/>
      <c r="BLT178" s="62"/>
      <c r="BLU178" s="62"/>
      <c r="BLV178" s="62"/>
      <c r="BLW178" s="62"/>
      <c r="BLX178" s="62"/>
      <c r="BLY178" s="62"/>
      <c r="BLZ178" s="62"/>
      <c r="BMA178" s="62"/>
      <c r="BMB178" s="62"/>
      <c r="BMC178" s="62"/>
      <c r="BMD178" s="62"/>
      <c r="BME178" s="62"/>
      <c r="BMF178" s="62"/>
      <c r="BMG178" s="62"/>
      <c r="BMH178" s="62"/>
      <c r="BMI178" s="62"/>
      <c r="BMJ178" s="62"/>
      <c r="BMK178" s="62"/>
      <c r="BML178" s="62"/>
      <c r="BMM178" s="62"/>
      <c r="BMN178" s="62"/>
      <c r="BMO178" s="62"/>
      <c r="BMP178" s="62"/>
      <c r="BMQ178" s="62"/>
      <c r="BMR178" s="62"/>
      <c r="BMS178" s="62"/>
      <c r="BMT178" s="62"/>
      <c r="BMU178" s="62"/>
      <c r="BMV178" s="62"/>
      <c r="BMW178" s="62"/>
      <c r="BMX178" s="62"/>
      <c r="BMY178" s="62"/>
      <c r="BMZ178" s="62"/>
      <c r="BNA178" s="62"/>
      <c r="BNB178" s="62"/>
      <c r="BNC178" s="62"/>
      <c r="BND178" s="62"/>
      <c r="BNE178" s="62"/>
      <c r="BNF178" s="62"/>
      <c r="BNG178" s="62"/>
      <c r="BNH178" s="62"/>
      <c r="BNI178" s="62"/>
      <c r="BNJ178" s="62"/>
      <c r="BNK178" s="62"/>
      <c r="BNL178" s="62"/>
      <c r="BNM178" s="62"/>
      <c r="BNN178" s="62"/>
      <c r="BNO178" s="62"/>
      <c r="BNP178" s="62"/>
      <c r="BNQ178" s="62"/>
      <c r="BNR178" s="62"/>
      <c r="BNS178" s="62"/>
      <c r="BNT178" s="62"/>
      <c r="BNU178" s="62"/>
      <c r="BNV178" s="62"/>
      <c r="BNW178" s="62"/>
      <c r="BNX178" s="62"/>
      <c r="BNY178" s="62"/>
      <c r="BNZ178" s="62"/>
      <c r="BOA178" s="62"/>
      <c r="BOB178" s="62"/>
      <c r="BOC178" s="62"/>
      <c r="BOD178" s="62"/>
      <c r="BOE178" s="62"/>
      <c r="BOF178" s="62"/>
      <c r="BOG178" s="62"/>
      <c r="BOH178" s="62"/>
      <c r="BOI178" s="62"/>
      <c r="BOJ178" s="62"/>
      <c r="BOK178" s="62"/>
      <c r="BOL178" s="62"/>
      <c r="BOM178" s="62"/>
      <c r="BON178" s="62"/>
      <c r="BOO178" s="62"/>
      <c r="BOP178" s="62"/>
      <c r="BOQ178" s="62"/>
      <c r="BOR178" s="62"/>
      <c r="BOS178" s="62"/>
      <c r="BOT178" s="62"/>
      <c r="BOU178" s="62"/>
      <c r="BOV178" s="62"/>
      <c r="BOW178" s="62"/>
      <c r="BOX178" s="62"/>
      <c r="BOY178" s="62"/>
      <c r="BOZ178" s="62"/>
      <c r="BPA178" s="62"/>
      <c r="BPB178" s="62"/>
      <c r="BPC178" s="62"/>
      <c r="BPD178" s="62"/>
      <c r="BPE178" s="62"/>
      <c r="BPF178" s="62"/>
      <c r="BPG178" s="62"/>
      <c r="BPH178" s="62"/>
      <c r="BPI178" s="62"/>
      <c r="BPJ178" s="62"/>
      <c r="BPK178" s="62"/>
      <c r="BPL178" s="62"/>
      <c r="BPM178" s="62"/>
      <c r="BPN178" s="62"/>
      <c r="BPO178" s="62"/>
      <c r="BPP178" s="62"/>
      <c r="BPQ178" s="62"/>
      <c r="BPR178" s="62"/>
      <c r="BPS178" s="62"/>
      <c r="BPT178" s="62"/>
      <c r="BPU178" s="62"/>
      <c r="BPV178" s="62"/>
      <c r="BPW178" s="62"/>
      <c r="BPX178" s="62"/>
      <c r="BPY178" s="62"/>
      <c r="BPZ178" s="62"/>
      <c r="BQA178" s="62"/>
      <c r="BQB178" s="62"/>
      <c r="BQC178" s="62"/>
      <c r="BQD178" s="62"/>
      <c r="BQE178" s="62"/>
      <c r="BQF178" s="62"/>
      <c r="BQG178" s="62"/>
      <c r="BQH178" s="62"/>
      <c r="BQI178" s="62"/>
      <c r="BQJ178" s="62"/>
      <c r="BQK178" s="62"/>
      <c r="BQL178" s="62"/>
      <c r="BQM178" s="62"/>
      <c r="BQN178" s="62"/>
      <c r="BQO178" s="62"/>
      <c r="BQP178" s="62"/>
      <c r="BQQ178" s="62"/>
      <c r="BQR178" s="62"/>
      <c r="BQS178" s="62"/>
      <c r="BQT178" s="62"/>
      <c r="BQU178" s="62"/>
      <c r="BQV178" s="62"/>
      <c r="BQW178" s="62"/>
      <c r="BQX178" s="62"/>
      <c r="BQY178" s="62"/>
      <c r="BQZ178" s="62"/>
      <c r="BRA178" s="62"/>
      <c r="BRB178" s="62"/>
      <c r="BRC178" s="62"/>
      <c r="BRD178" s="62"/>
      <c r="BRE178" s="62"/>
      <c r="BRF178" s="62"/>
      <c r="BRG178" s="62"/>
      <c r="BRH178" s="62"/>
      <c r="BRI178" s="62"/>
      <c r="BRJ178" s="62"/>
      <c r="BRK178" s="62"/>
      <c r="BRL178" s="62"/>
      <c r="BRM178" s="62"/>
      <c r="BRN178" s="62"/>
      <c r="BRO178" s="62"/>
      <c r="BRP178" s="62"/>
      <c r="BRQ178" s="62"/>
      <c r="BRR178" s="62"/>
      <c r="BRS178" s="62"/>
      <c r="BRT178" s="62"/>
      <c r="BRU178" s="62"/>
      <c r="BRV178" s="62"/>
      <c r="BRW178" s="62"/>
      <c r="BRX178" s="62"/>
      <c r="BRY178" s="62"/>
      <c r="BRZ178" s="62"/>
      <c r="BSA178" s="62"/>
      <c r="BSB178" s="62"/>
      <c r="BSC178" s="62"/>
      <c r="BSD178" s="62"/>
      <c r="BSE178" s="62"/>
      <c r="BSF178" s="62"/>
      <c r="BSG178" s="62"/>
      <c r="BSH178" s="62"/>
      <c r="BSI178" s="62"/>
      <c r="BSJ178" s="62"/>
      <c r="BSK178" s="62"/>
      <c r="BSL178" s="62"/>
      <c r="BSM178" s="62"/>
      <c r="BSN178" s="62"/>
      <c r="BSO178" s="62"/>
      <c r="BSP178" s="62"/>
      <c r="BSQ178" s="62"/>
      <c r="BSR178" s="62"/>
      <c r="BSS178" s="62"/>
      <c r="BST178" s="62"/>
      <c r="BSU178" s="62"/>
      <c r="BSV178" s="62"/>
      <c r="BSW178" s="62"/>
      <c r="BSX178" s="62"/>
      <c r="BSY178" s="62"/>
      <c r="BSZ178" s="62"/>
      <c r="BTA178" s="62"/>
      <c r="BTB178" s="62"/>
      <c r="BTC178" s="62"/>
      <c r="BTD178" s="62"/>
      <c r="BTE178" s="62"/>
      <c r="BTF178" s="62"/>
      <c r="BTG178" s="62"/>
      <c r="BTH178" s="62"/>
      <c r="BTI178" s="62"/>
      <c r="BTJ178" s="62"/>
      <c r="BTK178" s="62"/>
      <c r="BTL178" s="62"/>
      <c r="BTM178" s="62"/>
      <c r="BTN178" s="62"/>
      <c r="BTO178" s="62"/>
      <c r="BTP178" s="62"/>
      <c r="BTQ178" s="62"/>
      <c r="BTR178" s="62"/>
      <c r="BTS178" s="62"/>
      <c r="BTT178" s="62"/>
      <c r="BTU178" s="62"/>
      <c r="BTV178" s="62"/>
      <c r="BTW178" s="62"/>
      <c r="BTX178" s="62"/>
      <c r="BTY178" s="62"/>
      <c r="BTZ178" s="62"/>
      <c r="BUA178" s="62"/>
      <c r="BUB178" s="62"/>
      <c r="BUC178" s="62"/>
      <c r="BUD178" s="62"/>
      <c r="BUE178" s="62"/>
      <c r="BUF178" s="62"/>
      <c r="BUG178" s="62"/>
      <c r="BUH178" s="62"/>
      <c r="BUI178" s="62"/>
      <c r="BUJ178" s="62"/>
      <c r="BUK178" s="62"/>
      <c r="BUL178" s="62"/>
      <c r="BUM178" s="62"/>
      <c r="BUN178" s="62"/>
      <c r="BUO178" s="62"/>
      <c r="BUP178" s="62"/>
      <c r="BUQ178" s="62"/>
      <c r="BUR178" s="62"/>
      <c r="BUS178" s="62"/>
      <c r="BUT178" s="62"/>
      <c r="BUU178" s="62"/>
      <c r="BUV178" s="62"/>
      <c r="BUW178" s="62"/>
      <c r="BUX178" s="62"/>
      <c r="BUY178" s="62"/>
      <c r="BUZ178" s="62"/>
      <c r="BVA178" s="62"/>
      <c r="BVB178" s="62"/>
      <c r="BVC178" s="62"/>
      <c r="BVD178" s="62"/>
      <c r="BVE178" s="62"/>
      <c r="BVF178" s="62"/>
      <c r="BVG178" s="62"/>
      <c r="BVH178" s="62"/>
      <c r="BVI178" s="62"/>
      <c r="BVJ178" s="62"/>
      <c r="BVK178" s="62"/>
      <c r="BVL178" s="62"/>
      <c r="BVM178" s="62"/>
      <c r="BVN178" s="62"/>
      <c r="BVO178" s="62"/>
      <c r="BVP178" s="62"/>
      <c r="BVQ178" s="62"/>
      <c r="BVR178" s="62"/>
      <c r="BVS178" s="62"/>
      <c r="BVT178" s="62"/>
      <c r="BVU178" s="62"/>
      <c r="BVV178" s="62"/>
      <c r="BVW178" s="62"/>
      <c r="BVX178" s="62"/>
      <c r="BVY178" s="62"/>
      <c r="BVZ178" s="62"/>
      <c r="BWA178" s="62"/>
      <c r="BWB178" s="62"/>
      <c r="BWC178" s="62"/>
      <c r="BWD178" s="62"/>
      <c r="BWE178" s="62"/>
      <c r="BWF178" s="62"/>
      <c r="BWG178" s="62"/>
      <c r="BWH178" s="62"/>
      <c r="BWI178" s="62"/>
      <c r="BWJ178" s="62"/>
      <c r="BWK178" s="62"/>
      <c r="BWL178" s="62"/>
      <c r="BWM178" s="62"/>
      <c r="BWN178" s="62"/>
      <c r="BWO178" s="62"/>
      <c r="BWP178" s="62"/>
      <c r="BWQ178" s="62"/>
      <c r="BWR178" s="62"/>
      <c r="BWS178" s="62"/>
      <c r="BWT178" s="62"/>
      <c r="BWU178" s="62"/>
      <c r="BWV178" s="62"/>
      <c r="BWW178" s="62"/>
      <c r="BWX178" s="62"/>
      <c r="BWY178" s="62"/>
      <c r="BWZ178" s="62"/>
      <c r="BXA178" s="62"/>
      <c r="BXB178" s="62"/>
      <c r="BXC178" s="62"/>
      <c r="BXD178" s="62"/>
      <c r="BXE178" s="62"/>
      <c r="BXF178" s="62"/>
      <c r="BXG178" s="62"/>
      <c r="BXH178" s="62"/>
      <c r="BXI178" s="62"/>
      <c r="BXJ178" s="62"/>
      <c r="BXK178" s="62"/>
      <c r="BXL178" s="62"/>
      <c r="BXM178" s="62"/>
      <c r="BXN178" s="62"/>
      <c r="BXO178" s="62"/>
      <c r="BXP178" s="62"/>
      <c r="BXQ178" s="62"/>
      <c r="BXR178" s="62"/>
      <c r="BXS178" s="62"/>
      <c r="BXT178" s="62"/>
      <c r="BXU178" s="62"/>
      <c r="BXV178" s="62"/>
      <c r="BXW178" s="62"/>
      <c r="BXX178" s="62"/>
      <c r="BXY178" s="62"/>
      <c r="BXZ178" s="62"/>
      <c r="BYA178" s="62"/>
      <c r="BYB178" s="62"/>
      <c r="BYC178" s="62"/>
      <c r="BYD178" s="62"/>
      <c r="BYE178" s="62"/>
      <c r="BYF178" s="62"/>
      <c r="BYG178" s="62"/>
      <c r="BYH178" s="62"/>
      <c r="BYI178" s="62"/>
      <c r="BYJ178" s="62"/>
      <c r="BYK178" s="62"/>
      <c r="BYL178" s="62"/>
      <c r="BYM178" s="62"/>
      <c r="BYN178" s="62"/>
      <c r="BYO178" s="62"/>
      <c r="BYP178" s="62"/>
      <c r="BYQ178" s="62"/>
      <c r="BYR178" s="62"/>
      <c r="BYS178" s="62"/>
      <c r="BYT178" s="62"/>
      <c r="BYU178" s="62"/>
      <c r="BYV178" s="62"/>
      <c r="BYW178" s="62"/>
      <c r="BYX178" s="62"/>
      <c r="BYY178" s="62"/>
      <c r="BYZ178" s="62"/>
      <c r="BZA178" s="62"/>
      <c r="BZB178" s="62"/>
      <c r="BZC178" s="62"/>
      <c r="BZD178" s="62"/>
      <c r="BZE178" s="62"/>
      <c r="BZF178" s="62"/>
      <c r="BZG178" s="62"/>
      <c r="BZH178" s="62"/>
      <c r="BZI178" s="62"/>
      <c r="BZJ178" s="62"/>
      <c r="BZK178" s="62"/>
      <c r="BZL178" s="62"/>
      <c r="BZM178" s="62"/>
      <c r="BZN178" s="62"/>
      <c r="BZO178" s="62"/>
      <c r="BZP178" s="62"/>
      <c r="BZQ178" s="62"/>
      <c r="BZR178" s="62"/>
      <c r="BZS178" s="62"/>
      <c r="BZT178" s="62"/>
      <c r="BZU178" s="62"/>
      <c r="BZV178" s="62"/>
      <c r="BZW178" s="62"/>
      <c r="BZX178" s="62"/>
      <c r="BZY178" s="62"/>
      <c r="BZZ178" s="62"/>
      <c r="CAA178" s="62"/>
      <c r="CAB178" s="62"/>
      <c r="CAC178" s="62"/>
      <c r="CAD178" s="62"/>
      <c r="CAE178" s="62"/>
      <c r="CAF178" s="62"/>
      <c r="CAG178" s="62"/>
      <c r="CAH178" s="62"/>
      <c r="CAI178" s="62"/>
      <c r="CAJ178" s="62"/>
      <c r="CAK178" s="62"/>
      <c r="CAL178" s="62"/>
      <c r="CAM178" s="62"/>
      <c r="CAN178" s="62"/>
      <c r="CAO178" s="62"/>
      <c r="CAP178" s="62"/>
      <c r="CAQ178" s="62"/>
      <c r="CAR178" s="62"/>
      <c r="CAS178" s="62"/>
      <c r="CAT178" s="62"/>
      <c r="CAU178" s="62"/>
      <c r="CAV178" s="62"/>
      <c r="CAW178" s="62"/>
      <c r="CAX178" s="62"/>
      <c r="CAY178" s="62"/>
      <c r="CAZ178" s="62"/>
      <c r="CBA178" s="62"/>
      <c r="CBB178" s="62"/>
      <c r="CBC178" s="62"/>
      <c r="CBD178" s="62"/>
      <c r="CBE178" s="62"/>
      <c r="CBF178" s="62"/>
      <c r="CBG178" s="62"/>
      <c r="CBH178" s="62"/>
      <c r="CBI178" s="62"/>
      <c r="CBJ178" s="62"/>
      <c r="CBK178" s="62"/>
      <c r="CBL178" s="62"/>
      <c r="CBM178" s="62"/>
      <c r="CBN178" s="62"/>
      <c r="CBO178" s="62"/>
      <c r="CBP178" s="62"/>
      <c r="CBQ178" s="62"/>
      <c r="CBR178" s="62"/>
      <c r="CBS178" s="62"/>
      <c r="CBT178" s="62"/>
      <c r="CBU178" s="62"/>
      <c r="CBV178" s="62"/>
      <c r="CBW178" s="62"/>
      <c r="CBX178" s="62"/>
      <c r="CBY178" s="62"/>
      <c r="CBZ178" s="62"/>
      <c r="CCA178" s="62"/>
      <c r="CCB178" s="62"/>
      <c r="CCC178" s="62"/>
      <c r="CCD178" s="62"/>
      <c r="CCE178" s="62"/>
      <c r="CCF178" s="62"/>
      <c r="CCG178" s="62"/>
      <c r="CCH178" s="62"/>
      <c r="CCI178" s="62"/>
      <c r="CCJ178" s="62"/>
      <c r="CCK178" s="62"/>
      <c r="CCL178" s="62"/>
      <c r="CCM178" s="62"/>
      <c r="CCN178" s="62"/>
      <c r="CCO178" s="62"/>
      <c r="CCP178" s="62"/>
      <c r="CCQ178" s="62"/>
      <c r="CCR178" s="62"/>
      <c r="CCS178" s="62"/>
      <c r="CCT178" s="62"/>
      <c r="CCU178" s="62"/>
      <c r="CCV178" s="62"/>
      <c r="CCW178" s="62"/>
      <c r="CCX178" s="62"/>
      <c r="CCY178" s="62"/>
      <c r="CCZ178" s="62"/>
      <c r="CDA178" s="62"/>
      <c r="CDB178" s="62"/>
      <c r="CDC178" s="62"/>
      <c r="CDD178" s="62"/>
      <c r="CDE178" s="62"/>
      <c r="CDF178" s="62"/>
      <c r="CDG178" s="62"/>
      <c r="CDH178" s="62"/>
      <c r="CDI178" s="62"/>
      <c r="CDJ178" s="62"/>
      <c r="CDK178" s="62"/>
      <c r="CDL178" s="62"/>
      <c r="CDM178" s="62"/>
      <c r="CDN178" s="62"/>
      <c r="CDO178" s="62"/>
      <c r="CDP178" s="62"/>
      <c r="CDQ178" s="62"/>
      <c r="CDR178" s="62"/>
      <c r="CDS178" s="62"/>
      <c r="CDT178" s="62"/>
      <c r="CDU178" s="62"/>
      <c r="CDV178" s="62"/>
      <c r="CDW178" s="62"/>
      <c r="CDX178" s="62"/>
      <c r="CDY178" s="62"/>
      <c r="CDZ178" s="62"/>
      <c r="CEA178" s="62"/>
      <c r="CEB178" s="62"/>
      <c r="CEC178" s="62"/>
      <c r="CED178" s="62"/>
      <c r="CEE178" s="62"/>
      <c r="CEF178" s="62"/>
      <c r="CEG178" s="62"/>
      <c r="CEH178" s="62"/>
      <c r="CEI178" s="62"/>
      <c r="CEJ178" s="62"/>
      <c r="CEK178" s="62"/>
      <c r="CEL178" s="62"/>
      <c r="CEM178" s="62"/>
      <c r="CEN178" s="62"/>
      <c r="CEO178" s="62"/>
      <c r="CEP178" s="62"/>
      <c r="CEQ178" s="62"/>
      <c r="CER178" s="62"/>
      <c r="CES178" s="62"/>
      <c r="CET178" s="62"/>
      <c r="CEU178" s="62"/>
      <c r="CEV178" s="62"/>
      <c r="CEW178" s="62"/>
      <c r="CEX178" s="62"/>
      <c r="CEY178" s="62"/>
      <c r="CEZ178" s="62"/>
      <c r="CFA178" s="62"/>
      <c r="CFB178" s="62"/>
      <c r="CFC178" s="62"/>
      <c r="CFD178" s="62"/>
      <c r="CFE178" s="62"/>
      <c r="CFF178" s="62"/>
      <c r="CFG178" s="62"/>
      <c r="CFH178" s="62"/>
      <c r="CFI178" s="62"/>
      <c r="CFJ178" s="62"/>
      <c r="CFK178" s="62"/>
      <c r="CFL178" s="62"/>
      <c r="CFM178" s="62"/>
      <c r="CFN178" s="62"/>
      <c r="CFO178" s="62"/>
      <c r="CFP178" s="62"/>
      <c r="CFQ178" s="62"/>
      <c r="CFR178" s="62"/>
      <c r="CFS178" s="62"/>
      <c r="CFT178" s="62"/>
      <c r="CFU178" s="62"/>
      <c r="CFV178" s="62"/>
      <c r="CFW178" s="62"/>
      <c r="CFX178" s="62"/>
      <c r="CFY178" s="62"/>
      <c r="CFZ178" s="62"/>
      <c r="CGA178" s="62"/>
      <c r="CGB178" s="62"/>
      <c r="CGC178" s="62"/>
      <c r="CGD178" s="62"/>
      <c r="CGE178" s="62"/>
      <c r="CGF178" s="62"/>
      <c r="CGG178" s="62"/>
      <c r="CGH178" s="62"/>
      <c r="CGI178" s="62"/>
      <c r="CGJ178" s="62"/>
      <c r="CGK178" s="62"/>
      <c r="CGL178" s="62"/>
      <c r="CGM178" s="62"/>
      <c r="CGN178" s="62"/>
      <c r="CGO178" s="62"/>
      <c r="CGP178" s="62"/>
      <c r="CGQ178" s="62"/>
      <c r="CGR178" s="62"/>
      <c r="CGS178" s="62"/>
      <c r="CGT178" s="62"/>
      <c r="CGU178" s="62"/>
      <c r="CGV178" s="62"/>
      <c r="CGW178" s="62"/>
      <c r="CGX178" s="62"/>
      <c r="CGY178" s="62"/>
      <c r="CGZ178" s="62"/>
      <c r="CHA178" s="62"/>
      <c r="CHB178" s="62"/>
      <c r="CHC178" s="62"/>
      <c r="CHD178" s="62"/>
      <c r="CHE178" s="62"/>
      <c r="CHF178" s="62"/>
      <c r="CHG178" s="62"/>
      <c r="CHH178" s="62"/>
      <c r="CHI178" s="62"/>
      <c r="CHJ178" s="62"/>
      <c r="CHK178" s="62"/>
      <c r="CHL178" s="62"/>
      <c r="CHM178" s="62"/>
      <c r="CHN178" s="62"/>
      <c r="CHO178" s="62"/>
      <c r="CHP178" s="62"/>
      <c r="CHQ178" s="62"/>
      <c r="CHR178" s="62"/>
      <c r="CHS178" s="62"/>
      <c r="CHT178" s="62"/>
      <c r="CHU178" s="62"/>
      <c r="CHV178" s="62"/>
      <c r="CHW178" s="62"/>
      <c r="CHX178" s="62"/>
      <c r="CHY178" s="62"/>
      <c r="CHZ178" s="62"/>
      <c r="CIA178" s="62"/>
      <c r="CIB178" s="62"/>
      <c r="CIC178" s="62"/>
      <c r="CID178" s="62"/>
      <c r="CIE178" s="62"/>
      <c r="CIF178" s="62"/>
      <c r="CIG178" s="62"/>
      <c r="CIH178" s="62"/>
      <c r="CII178" s="62"/>
      <c r="CIJ178" s="62"/>
      <c r="CIK178" s="62"/>
      <c r="CIL178" s="62"/>
      <c r="CIM178" s="62"/>
      <c r="CIN178" s="62"/>
      <c r="CIO178" s="62"/>
      <c r="CIP178" s="62"/>
      <c r="CIQ178" s="62"/>
      <c r="CIR178" s="62"/>
      <c r="CIS178" s="62"/>
      <c r="CIT178" s="62"/>
      <c r="CIU178" s="62"/>
      <c r="CIV178" s="62"/>
      <c r="CIW178" s="62"/>
      <c r="CIX178" s="62"/>
      <c r="CIY178" s="62"/>
      <c r="CIZ178" s="62"/>
      <c r="CJA178" s="62"/>
      <c r="CJB178" s="62"/>
      <c r="CJC178" s="62"/>
      <c r="CJD178" s="62"/>
      <c r="CJE178" s="62"/>
      <c r="CJF178" s="62"/>
      <c r="CJG178" s="62"/>
      <c r="CJH178" s="62"/>
      <c r="CJI178" s="62"/>
      <c r="CJJ178" s="62"/>
      <c r="CJK178" s="62"/>
      <c r="CJL178" s="62"/>
      <c r="CJM178" s="62"/>
      <c r="CJN178" s="62"/>
      <c r="CJO178" s="62"/>
      <c r="CJP178" s="62"/>
      <c r="CJQ178" s="62"/>
      <c r="CJR178" s="62"/>
      <c r="CJS178" s="62"/>
      <c r="CJT178" s="62"/>
      <c r="CJU178" s="62"/>
      <c r="CJV178" s="62"/>
      <c r="CJW178" s="62"/>
      <c r="CJX178" s="62"/>
      <c r="CJY178" s="62"/>
      <c r="CJZ178" s="62"/>
      <c r="CKA178" s="62"/>
      <c r="CKB178" s="62"/>
      <c r="CKC178" s="62"/>
      <c r="CKD178" s="62"/>
      <c r="CKE178" s="62"/>
      <c r="CKF178" s="62"/>
      <c r="CKG178" s="62"/>
      <c r="CKH178" s="62"/>
      <c r="CKI178" s="62"/>
      <c r="CKJ178" s="62"/>
      <c r="CKK178" s="62"/>
      <c r="CKL178" s="62"/>
      <c r="CKM178" s="62"/>
      <c r="CKN178" s="62"/>
      <c r="CKO178" s="62"/>
      <c r="CKP178" s="62"/>
      <c r="CKQ178" s="62"/>
      <c r="CKR178" s="62"/>
      <c r="CKS178" s="62"/>
      <c r="CKT178" s="62"/>
      <c r="CKU178" s="62"/>
      <c r="CKV178" s="62"/>
      <c r="CKW178" s="62"/>
      <c r="CKX178" s="62"/>
      <c r="CKY178" s="62"/>
      <c r="CKZ178" s="62"/>
      <c r="CLA178" s="62"/>
      <c r="CLB178" s="62"/>
      <c r="CLC178" s="62"/>
      <c r="CLD178" s="62"/>
      <c r="CLE178" s="62"/>
      <c r="CLF178" s="62"/>
      <c r="CLG178" s="62"/>
      <c r="CLH178" s="62"/>
      <c r="CLI178" s="62"/>
      <c r="CLJ178" s="62"/>
      <c r="CLK178" s="62"/>
      <c r="CLL178" s="62"/>
      <c r="CLM178" s="62"/>
      <c r="CLN178" s="62"/>
      <c r="CLO178" s="62"/>
      <c r="CLP178" s="62"/>
      <c r="CLQ178" s="62"/>
      <c r="CLR178" s="62"/>
      <c r="CLS178" s="62"/>
      <c r="CLT178" s="62"/>
      <c r="CLU178" s="62"/>
      <c r="CLV178" s="62"/>
      <c r="CLW178" s="62"/>
      <c r="CLX178" s="62"/>
      <c r="CLY178" s="62"/>
      <c r="CLZ178" s="62"/>
      <c r="CMA178" s="62"/>
      <c r="CMB178" s="62"/>
      <c r="CMC178" s="62"/>
      <c r="CMD178" s="62"/>
      <c r="CME178" s="62"/>
      <c r="CMF178" s="62"/>
      <c r="CMG178" s="62"/>
      <c r="CMH178" s="62"/>
      <c r="CMI178" s="62"/>
      <c r="CMJ178" s="62"/>
      <c r="CMK178" s="62"/>
      <c r="CML178" s="62"/>
      <c r="CMM178" s="62"/>
      <c r="CMN178" s="62"/>
      <c r="CMO178" s="62"/>
      <c r="CMP178" s="62"/>
      <c r="CMQ178" s="62"/>
      <c r="CMR178" s="62"/>
      <c r="CMS178" s="62"/>
      <c r="CMT178" s="62"/>
      <c r="CMU178" s="62"/>
      <c r="CMV178" s="62"/>
      <c r="CMW178" s="62"/>
      <c r="CMX178" s="62"/>
      <c r="CMY178" s="62"/>
      <c r="CMZ178" s="62"/>
      <c r="CNA178" s="62"/>
      <c r="CNB178" s="62"/>
      <c r="CNC178" s="62"/>
      <c r="CND178" s="62"/>
      <c r="CNE178" s="62"/>
      <c r="CNF178" s="62"/>
      <c r="CNG178" s="62"/>
      <c r="CNH178" s="62"/>
      <c r="CNI178" s="62"/>
      <c r="CNJ178" s="62"/>
      <c r="CNK178" s="62"/>
      <c r="CNL178" s="62"/>
      <c r="CNM178" s="62"/>
      <c r="CNN178" s="62"/>
      <c r="CNO178" s="62"/>
      <c r="CNP178" s="62"/>
      <c r="CNQ178" s="62"/>
      <c r="CNR178" s="62"/>
      <c r="CNS178" s="62"/>
      <c r="CNT178" s="62"/>
      <c r="CNU178" s="62"/>
      <c r="CNV178" s="62"/>
      <c r="CNW178" s="62"/>
      <c r="CNX178" s="62"/>
      <c r="CNY178" s="62"/>
      <c r="CNZ178" s="62"/>
      <c r="COA178" s="62"/>
      <c r="COB178" s="62"/>
      <c r="COC178" s="62"/>
      <c r="COD178" s="62"/>
      <c r="COE178" s="62"/>
      <c r="COF178" s="62"/>
      <c r="COG178" s="62"/>
      <c r="COH178" s="62"/>
      <c r="COI178" s="62"/>
      <c r="COJ178" s="62"/>
      <c r="COK178" s="62"/>
      <c r="COL178" s="62"/>
      <c r="COM178" s="62"/>
      <c r="CON178" s="62"/>
      <c r="COO178" s="62"/>
      <c r="COP178" s="62"/>
      <c r="COQ178" s="62"/>
      <c r="COR178" s="62"/>
      <c r="COS178" s="62"/>
      <c r="COT178" s="62"/>
      <c r="COU178" s="62"/>
      <c r="COV178" s="62"/>
      <c r="COW178" s="62"/>
      <c r="COX178" s="62"/>
      <c r="COY178" s="62"/>
      <c r="COZ178" s="62"/>
      <c r="CPA178" s="62"/>
      <c r="CPB178" s="62"/>
      <c r="CPC178" s="62"/>
      <c r="CPD178" s="62"/>
      <c r="CPE178" s="62"/>
      <c r="CPF178" s="62"/>
      <c r="CPG178" s="62"/>
      <c r="CPH178" s="62"/>
      <c r="CPI178" s="62"/>
      <c r="CPJ178" s="62"/>
      <c r="CPK178" s="62"/>
      <c r="CPL178" s="62"/>
      <c r="CPM178" s="62"/>
      <c r="CPN178" s="62"/>
      <c r="CPO178" s="62"/>
      <c r="CPP178" s="62"/>
      <c r="CPQ178" s="62"/>
      <c r="CPR178" s="62"/>
      <c r="CPS178" s="62"/>
      <c r="CPT178" s="62"/>
      <c r="CPU178" s="62"/>
      <c r="CPV178" s="62"/>
      <c r="CPW178" s="62"/>
      <c r="CPX178" s="62"/>
      <c r="CPY178" s="62"/>
      <c r="CPZ178" s="62"/>
      <c r="CQA178" s="62"/>
      <c r="CQB178" s="62"/>
      <c r="CQC178" s="62"/>
      <c r="CQD178" s="62"/>
      <c r="CQE178" s="62"/>
      <c r="CQF178" s="62"/>
      <c r="CQG178" s="62"/>
      <c r="CQH178" s="62"/>
      <c r="CQI178" s="62"/>
      <c r="CQJ178" s="62"/>
      <c r="CQK178" s="62"/>
      <c r="CQL178" s="62"/>
      <c r="CQM178" s="62"/>
      <c r="CQN178" s="62"/>
      <c r="CQO178" s="62"/>
      <c r="CQP178" s="62"/>
      <c r="CQQ178" s="62"/>
      <c r="CQR178" s="62"/>
      <c r="CQS178" s="62"/>
      <c r="CQT178" s="62"/>
      <c r="CQU178" s="62"/>
      <c r="CQV178" s="62"/>
      <c r="CQW178" s="62"/>
      <c r="CQX178" s="62"/>
      <c r="CQY178" s="62"/>
      <c r="CQZ178" s="62"/>
      <c r="CRA178" s="62"/>
      <c r="CRB178" s="62"/>
      <c r="CRC178" s="62"/>
      <c r="CRD178" s="62"/>
      <c r="CRE178" s="62"/>
      <c r="CRF178" s="62"/>
      <c r="CRG178" s="62"/>
      <c r="CRH178" s="62"/>
      <c r="CRI178" s="62"/>
      <c r="CRJ178" s="62"/>
      <c r="CRK178" s="62"/>
      <c r="CRL178" s="62"/>
      <c r="CRM178" s="62"/>
      <c r="CRN178" s="62"/>
      <c r="CRO178" s="62"/>
      <c r="CRP178" s="62"/>
      <c r="CRQ178" s="62"/>
      <c r="CRR178" s="62"/>
      <c r="CRS178" s="62"/>
      <c r="CRT178" s="62"/>
      <c r="CRU178" s="62"/>
      <c r="CRV178" s="62"/>
      <c r="CRW178" s="62"/>
      <c r="CRX178" s="62"/>
      <c r="CRY178" s="62"/>
      <c r="CRZ178" s="62"/>
      <c r="CSA178" s="62"/>
      <c r="CSB178" s="62"/>
      <c r="CSC178" s="62"/>
      <c r="CSD178" s="62"/>
      <c r="CSE178" s="62"/>
      <c r="CSF178" s="62"/>
      <c r="CSG178" s="62"/>
      <c r="CSH178" s="62"/>
      <c r="CSI178" s="62"/>
      <c r="CSJ178" s="62"/>
      <c r="CSK178" s="62"/>
      <c r="CSL178" s="62"/>
      <c r="CSM178" s="62"/>
      <c r="CSN178" s="62"/>
      <c r="CSO178" s="62"/>
      <c r="CSP178" s="62"/>
      <c r="CSQ178" s="62"/>
      <c r="CSR178" s="62"/>
      <c r="CSS178" s="62"/>
      <c r="CST178" s="62"/>
      <c r="CSU178" s="62"/>
      <c r="CSV178" s="62"/>
      <c r="CSW178" s="62"/>
      <c r="CSX178" s="62"/>
      <c r="CSY178" s="62"/>
      <c r="CSZ178" s="62"/>
      <c r="CTA178" s="62"/>
      <c r="CTB178" s="62"/>
      <c r="CTC178" s="62"/>
      <c r="CTD178" s="62"/>
      <c r="CTE178" s="62"/>
      <c r="CTF178" s="62"/>
      <c r="CTG178" s="62"/>
      <c r="CTH178" s="62"/>
      <c r="CTI178" s="62"/>
      <c r="CTJ178" s="62"/>
      <c r="CTK178" s="62"/>
      <c r="CTL178" s="62"/>
      <c r="CTM178" s="62"/>
      <c r="CTN178" s="62"/>
      <c r="CTO178" s="62"/>
      <c r="CTP178" s="62"/>
      <c r="CTQ178" s="62"/>
      <c r="CTR178" s="62"/>
      <c r="CTS178" s="62"/>
      <c r="CTT178" s="62"/>
      <c r="CTU178" s="62"/>
      <c r="CTV178" s="62"/>
      <c r="CTW178" s="62"/>
      <c r="CTX178" s="62"/>
      <c r="CTY178" s="62"/>
      <c r="CTZ178" s="62"/>
      <c r="CUA178" s="62"/>
      <c r="CUB178" s="62"/>
      <c r="CUC178" s="62"/>
      <c r="CUD178" s="62"/>
      <c r="CUE178" s="62"/>
      <c r="CUF178" s="62"/>
      <c r="CUG178" s="62"/>
      <c r="CUH178" s="62"/>
      <c r="CUI178" s="62"/>
      <c r="CUJ178" s="62"/>
      <c r="CUK178" s="62"/>
      <c r="CUL178" s="62"/>
      <c r="CUM178" s="62"/>
      <c r="CUN178" s="62"/>
      <c r="CUO178" s="62"/>
      <c r="CUP178" s="62"/>
      <c r="CUQ178" s="62"/>
      <c r="CUR178" s="62"/>
      <c r="CUS178" s="62"/>
      <c r="CUT178" s="62"/>
      <c r="CUU178" s="62"/>
      <c r="CUV178" s="62"/>
      <c r="CUW178" s="62"/>
      <c r="CUX178" s="62"/>
      <c r="CUY178" s="62"/>
      <c r="CUZ178" s="62"/>
      <c r="CVA178" s="62"/>
      <c r="CVB178" s="62"/>
      <c r="CVC178" s="62"/>
      <c r="CVD178" s="62"/>
      <c r="CVE178" s="62"/>
      <c r="CVF178" s="62"/>
      <c r="CVG178" s="62"/>
      <c r="CVH178" s="62"/>
      <c r="CVI178" s="62"/>
      <c r="CVJ178" s="62"/>
      <c r="CVK178" s="62"/>
      <c r="CVL178" s="62"/>
      <c r="CVM178" s="62"/>
      <c r="CVN178" s="62"/>
      <c r="CVO178" s="62"/>
      <c r="CVP178" s="62"/>
      <c r="CVQ178" s="62"/>
      <c r="CVR178" s="62"/>
      <c r="CVS178" s="62"/>
      <c r="CVT178" s="62"/>
      <c r="CVU178" s="62"/>
      <c r="CVV178" s="62"/>
      <c r="CVW178" s="62"/>
      <c r="CVX178" s="62"/>
      <c r="CVY178" s="62"/>
      <c r="CVZ178" s="62"/>
      <c r="CWA178" s="62"/>
      <c r="CWB178" s="62"/>
      <c r="CWC178" s="62"/>
      <c r="CWD178" s="62"/>
      <c r="CWE178" s="62"/>
      <c r="CWF178" s="62"/>
      <c r="CWG178" s="62"/>
      <c r="CWH178" s="62"/>
      <c r="CWI178" s="62"/>
      <c r="CWJ178" s="62"/>
      <c r="CWK178" s="62"/>
      <c r="CWL178" s="62"/>
      <c r="CWM178" s="62"/>
      <c r="CWN178" s="62"/>
      <c r="CWO178" s="62"/>
      <c r="CWP178" s="62"/>
      <c r="CWQ178" s="62"/>
      <c r="CWR178" s="62"/>
      <c r="CWS178" s="62"/>
      <c r="CWT178" s="62"/>
      <c r="CWU178" s="62"/>
      <c r="CWV178" s="62"/>
      <c r="CWW178" s="62"/>
      <c r="CWX178" s="62"/>
      <c r="CWY178" s="62"/>
      <c r="CWZ178" s="62"/>
      <c r="CXA178" s="62"/>
      <c r="CXB178" s="62"/>
      <c r="CXC178" s="62"/>
      <c r="CXD178" s="62"/>
      <c r="CXE178" s="62"/>
      <c r="CXF178" s="62"/>
      <c r="CXG178" s="62"/>
      <c r="CXH178" s="62"/>
      <c r="CXI178" s="62"/>
      <c r="CXJ178" s="62"/>
      <c r="CXK178" s="62"/>
      <c r="CXL178" s="62"/>
      <c r="CXM178" s="62"/>
      <c r="CXN178" s="62"/>
      <c r="CXO178" s="62"/>
      <c r="CXP178" s="62"/>
      <c r="CXQ178" s="62"/>
      <c r="CXR178" s="62"/>
      <c r="CXS178" s="62"/>
      <c r="CXT178" s="62"/>
      <c r="CXU178" s="62"/>
      <c r="CXV178" s="62"/>
      <c r="CXW178" s="62"/>
      <c r="CXX178" s="62"/>
      <c r="CXY178" s="62"/>
      <c r="CXZ178" s="62"/>
      <c r="CYA178" s="62"/>
      <c r="CYB178" s="62"/>
      <c r="CYC178" s="62"/>
      <c r="CYD178" s="62"/>
      <c r="CYE178" s="62"/>
      <c r="CYF178" s="62"/>
      <c r="CYG178" s="62"/>
      <c r="CYH178" s="62"/>
      <c r="CYI178" s="62"/>
      <c r="CYJ178" s="62"/>
      <c r="CYK178" s="62"/>
      <c r="CYL178" s="62"/>
      <c r="CYM178" s="62"/>
      <c r="CYN178" s="62"/>
      <c r="CYO178" s="62"/>
      <c r="CYP178" s="62"/>
      <c r="CYQ178" s="62"/>
      <c r="CYR178" s="62"/>
      <c r="CYS178" s="62"/>
      <c r="CYT178" s="62"/>
      <c r="CYU178" s="62"/>
      <c r="CYV178" s="62"/>
      <c r="CYW178" s="62"/>
      <c r="CYX178" s="62"/>
      <c r="CYY178" s="62"/>
      <c r="CYZ178" s="62"/>
      <c r="CZA178" s="62"/>
      <c r="CZB178" s="62"/>
      <c r="CZC178" s="62"/>
      <c r="CZD178" s="62"/>
      <c r="CZE178" s="62"/>
      <c r="CZF178" s="62"/>
      <c r="CZG178" s="62"/>
      <c r="CZH178" s="62"/>
      <c r="CZI178" s="62"/>
      <c r="CZJ178" s="62"/>
      <c r="CZK178" s="62"/>
      <c r="CZL178" s="62"/>
      <c r="CZM178" s="62"/>
      <c r="CZN178" s="62"/>
      <c r="CZO178" s="62"/>
      <c r="CZP178" s="62"/>
      <c r="CZQ178" s="62"/>
      <c r="CZR178" s="62"/>
      <c r="CZS178" s="62"/>
      <c r="CZT178" s="62"/>
      <c r="CZU178" s="62"/>
      <c r="CZV178" s="62"/>
      <c r="CZW178" s="62"/>
      <c r="CZX178" s="62"/>
      <c r="CZY178" s="62"/>
      <c r="CZZ178" s="62"/>
      <c r="DAA178" s="62"/>
      <c r="DAB178" s="62"/>
      <c r="DAC178" s="62"/>
      <c r="DAD178" s="62"/>
      <c r="DAE178" s="62"/>
      <c r="DAF178" s="62"/>
      <c r="DAG178" s="62"/>
      <c r="DAH178" s="62"/>
      <c r="DAI178" s="62"/>
      <c r="DAJ178" s="62"/>
      <c r="DAK178" s="62"/>
      <c r="DAL178" s="62"/>
      <c r="DAM178" s="62"/>
      <c r="DAN178" s="62"/>
      <c r="DAO178" s="62"/>
      <c r="DAP178" s="62"/>
      <c r="DAQ178" s="62"/>
      <c r="DAR178" s="62"/>
      <c r="DAS178" s="62"/>
      <c r="DAT178" s="62"/>
      <c r="DAU178" s="62"/>
      <c r="DAV178" s="62"/>
      <c r="DAW178" s="62"/>
      <c r="DAX178" s="62"/>
      <c r="DAY178" s="62"/>
      <c r="DAZ178" s="62"/>
      <c r="DBA178" s="62"/>
      <c r="DBB178" s="62"/>
      <c r="DBC178" s="62"/>
      <c r="DBD178" s="62"/>
      <c r="DBE178" s="62"/>
      <c r="DBF178" s="62"/>
      <c r="DBG178" s="62"/>
      <c r="DBH178" s="62"/>
      <c r="DBI178" s="62"/>
      <c r="DBJ178" s="62"/>
      <c r="DBK178" s="62"/>
      <c r="DBL178" s="62"/>
      <c r="DBM178" s="62"/>
      <c r="DBN178" s="62"/>
      <c r="DBO178" s="62"/>
      <c r="DBP178" s="62"/>
      <c r="DBQ178" s="62"/>
      <c r="DBR178" s="62"/>
      <c r="DBS178" s="62"/>
      <c r="DBT178" s="62"/>
      <c r="DBU178" s="62"/>
      <c r="DBV178" s="62"/>
      <c r="DBW178" s="62"/>
      <c r="DBX178" s="62"/>
      <c r="DBY178" s="62"/>
      <c r="DBZ178" s="62"/>
      <c r="DCA178" s="62"/>
      <c r="DCB178" s="62"/>
      <c r="DCC178" s="62"/>
      <c r="DCD178" s="62"/>
      <c r="DCE178" s="62"/>
      <c r="DCF178" s="62"/>
      <c r="DCG178" s="62"/>
      <c r="DCH178" s="62"/>
      <c r="DCI178" s="62"/>
      <c r="DCJ178" s="62"/>
      <c r="DCK178" s="62"/>
      <c r="DCL178" s="62"/>
      <c r="DCM178" s="62"/>
      <c r="DCN178" s="62"/>
      <c r="DCO178" s="62"/>
      <c r="DCP178" s="62"/>
      <c r="DCQ178" s="62"/>
      <c r="DCR178" s="62"/>
      <c r="DCS178" s="62"/>
      <c r="DCT178" s="62"/>
      <c r="DCU178" s="62"/>
      <c r="DCV178" s="62"/>
      <c r="DCW178" s="62"/>
      <c r="DCX178" s="62"/>
      <c r="DCY178" s="62"/>
      <c r="DCZ178" s="62"/>
      <c r="DDA178" s="62"/>
      <c r="DDB178" s="62"/>
      <c r="DDC178" s="62"/>
      <c r="DDD178" s="62"/>
      <c r="DDE178" s="62"/>
      <c r="DDF178" s="62"/>
      <c r="DDG178" s="62"/>
      <c r="DDH178" s="62"/>
      <c r="DDI178" s="62"/>
      <c r="DDJ178" s="62"/>
      <c r="DDK178" s="62"/>
      <c r="DDL178" s="62"/>
      <c r="DDM178" s="62"/>
      <c r="DDN178" s="62"/>
      <c r="DDO178" s="62"/>
      <c r="DDP178" s="62"/>
      <c r="DDQ178" s="62"/>
      <c r="DDR178" s="62"/>
      <c r="DDS178" s="62"/>
      <c r="DDT178" s="62"/>
      <c r="DDU178" s="62"/>
      <c r="DDV178" s="62"/>
      <c r="DDW178" s="62"/>
      <c r="DDX178" s="62"/>
      <c r="DDY178" s="62"/>
      <c r="DDZ178" s="62"/>
      <c r="DEA178" s="62"/>
      <c r="DEB178" s="62"/>
      <c r="DEC178" s="62"/>
      <c r="DED178" s="62"/>
      <c r="DEE178" s="62"/>
      <c r="DEF178" s="62"/>
      <c r="DEG178" s="62"/>
      <c r="DEH178" s="62"/>
      <c r="DEI178" s="62"/>
      <c r="DEJ178" s="62"/>
      <c r="DEK178" s="62"/>
      <c r="DEL178" s="62"/>
      <c r="DEM178" s="62"/>
      <c r="DEN178" s="62"/>
      <c r="DEO178" s="62"/>
      <c r="DEP178" s="62"/>
      <c r="DEQ178" s="62"/>
      <c r="DER178" s="62"/>
      <c r="DES178" s="62"/>
      <c r="DET178" s="62"/>
      <c r="DEU178" s="62"/>
      <c r="DEV178" s="62"/>
      <c r="DEW178" s="62"/>
      <c r="DEX178" s="62"/>
      <c r="DEY178" s="62"/>
      <c r="DEZ178" s="62"/>
      <c r="DFA178" s="62"/>
      <c r="DFB178" s="62"/>
      <c r="DFC178" s="62"/>
      <c r="DFD178" s="62"/>
      <c r="DFE178" s="62"/>
      <c r="DFF178" s="62"/>
      <c r="DFG178" s="62"/>
      <c r="DFH178" s="62"/>
      <c r="DFI178" s="62"/>
      <c r="DFJ178" s="62"/>
      <c r="DFK178" s="62"/>
      <c r="DFL178" s="62"/>
      <c r="DFM178" s="62"/>
      <c r="DFN178" s="62"/>
      <c r="DFO178" s="62"/>
      <c r="DFP178" s="62"/>
      <c r="DFQ178" s="62"/>
      <c r="DFR178" s="62"/>
      <c r="DFS178" s="62"/>
      <c r="DFT178" s="62"/>
      <c r="DFU178" s="62"/>
      <c r="DFV178" s="62"/>
      <c r="DFW178" s="62"/>
      <c r="DFX178" s="62"/>
      <c r="DFY178" s="62"/>
      <c r="DFZ178" s="62"/>
      <c r="DGA178" s="62"/>
      <c r="DGB178" s="62"/>
      <c r="DGC178" s="62"/>
      <c r="DGD178" s="62"/>
      <c r="DGE178" s="62"/>
      <c r="DGF178" s="62"/>
      <c r="DGG178" s="62"/>
      <c r="DGH178" s="62"/>
      <c r="DGI178" s="62"/>
      <c r="DGJ178" s="62"/>
      <c r="DGK178" s="62"/>
      <c r="DGL178" s="62"/>
      <c r="DGM178" s="62"/>
      <c r="DGN178" s="62"/>
      <c r="DGO178" s="62"/>
      <c r="DGP178" s="62"/>
      <c r="DGQ178" s="62"/>
      <c r="DGR178" s="62"/>
      <c r="DGS178" s="62"/>
      <c r="DGT178" s="62"/>
      <c r="DGU178" s="62"/>
      <c r="DGV178" s="62"/>
      <c r="DGW178" s="62"/>
      <c r="DGX178" s="62"/>
      <c r="DGY178" s="62"/>
      <c r="DGZ178" s="62"/>
      <c r="DHA178" s="62"/>
      <c r="DHB178" s="62"/>
      <c r="DHC178" s="62"/>
      <c r="DHD178" s="62"/>
      <c r="DHE178" s="62"/>
      <c r="DHF178" s="62"/>
      <c r="DHG178" s="62"/>
      <c r="DHH178" s="62"/>
      <c r="DHI178" s="62"/>
      <c r="DHJ178" s="62"/>
      <c r="DHK178" s="62"/>
      <c r="DHL178" s="62"/>
      <c r="DHM178" s="62"/>
      <c r="DHN178" s="62"/>
      <c r="DHO178" s="62"/>
      <c r="DHP178" s="62"/>
      <c r="DHQ178" s="62"/>
      <c r="DHR178" s="62"/>
      <c r="DHS178" s="62"/>
      <c r="DHT178" s="62"/>
      <c r="DHU178" s="62"/>
      <c r="DHV178" s="62"/>
      <c r="DHW178" s="62"/>
      <c r="DHX178" s="62"/>
      <c r="DHY178" s="62"/>
      <c r="DHZ178" s="62"/>
      <c r="DIA178" s="62"/>
      <c r="DIB178" s="62"/>
      <c r="DIC178" s="62"/>
      <c r="DID178" s="62"/>
      <c r="DIE178" s="62"/>
      <c r="DIF178" s="62"/>
      <c r="DIG178" s="62"/>
      <c r="DIH178" s="62"/>
      <c r="DII178" s="62"/>
      <c r="DIJ178" s="62"/>
      <c r="DIK178" s="62"/>
      <c r="DIL178" s="62"/>
      <c r="DIM178" s="62"/>
      <c r="DIN178" s="62"/>
      <c r="DIO178" s="62"/>
      <c r="DIP178" s="62"/>
      <c r="DIQ178" s="62"/>
      <c r="DIR178" s="62"/>
      <c r="DIS178" s="62"/>
      <c r="DIT178" s="62"/>
      <c r="DIU178" s="62"/>
      <c r="DIV178" s="62"/>
      <c r="DIW178" s="62"/>
      <c r="DIX178" s="62"/>
      <c r="DIY178" s="62"/>
      <c r="DIZ178" s="62"/>
      <c r="DJA178" s="62"/>
      <c r="DJB178" s="62"/>
      <c r="DJC178" s="62"/>
      <c r="DJD178" s="62"/>
      <c r="DJE178" s="62"/>
      <c r="DJF178" s="62"/>
      <c r="DJG178" s="62"/>
      <c r="DJH178" s="62"/>
      <c r="DJI178" s="62"/>
      <c r="DJJ178" s="62"/>
      <c r="DJK178" s="62"/>
      <c r="DJL178" s="62"/>
      <c r="DJM178" s="62"/>
      <c r="DJN178" s="62"/>
      <c r="DJO178" s="62"/>
      <c r="DJP178" s="62"/>
      <c r="DJQ178" s="62"/>
      <c r="DJR178" s="62"/>
      <c r="DJS178" s="62"/>
      <c r="DJT178" s="62"/>
      <c r="DJU178" s="62"/>
      <c r="DJV178" s="62"/>
      <c r="DJW178" s="62"/>
      <c r="DJX178" s="62"/>
      <c r="DJY178" s="62"/>
      <c r="DJZ178" s="62"/>
      <c r="DKA178" s="62"/>
      <c r="DKB178" s="62"/>
      <c r="DKC178" s="62"/>
      <c r="DKD178" s="62"/>
      <c r="DKE178" s="62"/>
      <c r="DKF178" s="62"/>
      <c r="DKG178" s="62"/>
      <c r="DKH178" s="62"/>
      <c r="DKI178" s="62"/>
      <c r="DKJ178" s="62"/>
      <c r="DKK178" s="62"/>
      <c r="DKL178" s="62"/>
      <c r="DKM178" s="62"/>
      <c r="DKN178" s="62"/>
      <c r="DKO178" s="62"/>
      <c r="DKP178" s="62"/>
      <c r="DKQ178" s="62"/>
      <c r="DKR178" s="62"/>
      <c r="DKS178" s="62"/>
      <c r="DKT178" s="62"/>
      <c r="DKU178" s="62"/>
      <c r="DKV178" s="62"/>
      <c r="DKW178" s="62"/>
      <c r="DKX178" s="62"/>
      <c r="DKY178" s="62"/>
      <c r="DKZ178" s="62"/>
      <c r="DLA178" s="62"/>
      <c r="DLB178" s="62"/>
      <c r="DLC178" s="62"/>
      <c r="DLD178" s="62"/>
      <c r="DLE178" s="62"/>
      <c r="DLF178" s="62"/>
      <c r="DLG178" s="62"/>
      <c r="DLH178" s="62"/>
      <c r="DLI178" s="62"/>
      <c r="DLJ178" s="62"/>
      <c r="DLK178" s="62"/>
      <c r="DLL178" s="62"/>
      <c r="DLM178" s="62"/>
      <c r="DLN178" s="62"/>
      <c r="DLO178" s="62"/>
      <c r="DLP178" s="62"/>
      <c r="DLQ178" s="62"/>
      <c r="DLR178" s="62"/>
      <c r="DLS178" s="62"/>
      <c r="DLT178" s="62"/>
      <c r="DLU178" s="62"/>
      <c r="DLV178" s="62"/>
      <c r="DLW178" s="62"/>
      <c r="DLX178" s="62"/>
      <c r="DLY178" s="62"/>
      <c r="DLZ178" s="62"/>
      <c r="DMA178" s="62"/>
      <c r="DMB178" s="62"/>
      <c r="DMC178" s="62"/>
      <c r="DMD178" s="62"/>
      <c r="DME178" s="62"/>
      <c r="DMF178" s="62"/>
      <c r="DMG178" s="62"/>
      <c r="DMH178" s="62"/>
      <c r="DMI178" s="62"/>
      <c r="DMJ178" s="62"/>
      <c r="DMK178" s="62"/>
      <c r="DML178" s="62"/>
      <c r="DMM178" s="62"/>
      <c r="DMN178" s="62"/>
      <c r="DMO178" s="62"/>
      <c r="DMP178" s="62"/>
      <c r="DMQ178" s="62"/>
      <c r="DMR178" s="62"/>
      <c r="DMS178" s="62"/>
      <c r="DMT178" s="62"/>
      <c r="DMU178" s="62"/>
      <c r="DMV178" s="62"/>
      <c r="DMW178" s="62"/>
      <c r="DMX178" s="62"/>
      <c r="DMY178" s="62"/>
      <c r="DMZ178" s="62"/>
      <c r="DNA178" s="62"/>
      <c r="DNB178" s="62"/>
      <c r="DNC178" s="62"/>
      <c r="DND178" s="62"/>
      <c r="DNE178" s="62"/>
      <c r="DNF178" s="62"/>
      <c r="DNG178" s="62"/>
      <c r="DNH178" s="62"/>
      <c r="DNI178" s="62"/>
      <c r="DNJ178" s="62"/>
      <c r="DNK178" s="62"/>
      <c r="DNL178" s="62"/>
      <c r="DNM178" s="62"/>
      <c r="DNN178" s="62"/>
      <c r="DNO178" s="62"/>
      <c r="DNP178" s="62"/>
      <c r="DNQ178" s="62"/>
      <c r="DNR178" s="62"/>
      <c r="DNS178" s="62"/>
      <c r="DNT178" s="62"/>
      <c r="DNU178" s="62"/>
      <c r="DNV178" s="62"/>
      <c r="DNW178" s="62"/>
      <c r="DNX178" s="62"/>
      <c r="DNY178" s="62"/>
      <c r="DNZ178" s="62"/>
      <c r="DOA178" s="62"/>
      <c r="DOB178" s="62"/>
      <c r="DOC178" s="62"/>
      <c r="DOD178" s="62"/>
      <c r="DOE178" s="62"/>
      <c r="DOF178" s="62"/>
      <c r="DOG178" s="62"/>
      <c r="DOH178" s="62"/>
      <c r="DOI178" s="62"/>
      <c r="DOJ178" s="62"/>
      <c r="DOK178" s="62"/>
      <c r="DOL178" s="62"/>
      <c r="DOM178" s="62"/>
      <c r="DON178" s="62"/>
      <c r="DOO178" s="62"/>
      <c r="DOP178" s="62"/>
      <c r="DOQ178" s="62"/>
      <c r="DOR178" s="62"/>
      <c r="DOS178" s="62"/>
      <c r="DOT178" s="62"/>
      <c r="DOU178" s="62"/>
      <c r="DOV178" s="62"/>
      <c r="DOW178" s="62"/>
      <c r="DOX178" s="62"/>
      <c r="DOY178" s="62"/>
      <c r="DOZ178" s="62"/>
      <c r="DPA178" s="62"/>
      <c r="DPB178" s="62"/>
      <c r="DPC178" s="62"/>
      <c r="DPD178" s="62"/>
      <c r="DPE178" s="62"/>
      <c r="DPF178" s="62"/>
      <c r="DPG178" s="62"/>
      <c r="DPH178" s="62"/>
      <c r="DPI178" s="62"/>
      <c r="DPJ178" s="62"/>
      <c r="DPK178" s="62"/>
      <c r="DPL178" s="62"/>
      <c r="DPM178" s="62"/>
      <c r="DPN178" s="62"/>
      <c r="DPO178" s="62"/>
      <c r="DPP178" s="62"/>
      <c r="DPQ178" s="62"/>
      <c r="DPR178" s="62"/>
      <c r="DPS178" s="62"/>
      <c r="DPT178" s="62"/>
      <c r="DPU178" s="62"/>
      <c r="DPV178" s="62"/>
      <c r="DPW178" s="62"/>
      <c r="DPX178" s="62"/>
      <c r="DPY178" s="62"/>
      <c r="DPZ178" s="62"/>
      <c r="DQA178" s="62"/>
      <c r="DQB178" s="62"/>
      <c r="DQC178" s="62"/>
      <c r="DQD178" s="62"/>
      <c r="DQE178" s="62"/>
      <c r="DQF178" s="62"/>
      <c r="DQG178" s="62"/>
      <c r="DQH178" s="62"/>
      <c r="DQI178" s="62"/>
      <c r="DQJ178" s="62"/>
      <c r="DQK178" s="62"/>
      <c r="DQL178" s="62"/>
      <c r="DQM178" s="62"/>
      <c r="DQN178" s="62"/>
      <c r="DQO178" s="62"/>
      <c r="DQP178" s="62"/>
      <c r="DQQ178" s="62"/>
      <c r="DQR178" s="62"/>
      <c r="DQS178" s="62"/>
      <c r="DQT178" s="62"/>
      <c r="DQU178" s="62"/>
      <c r="DQV178" s="62"/>
      <c r="DQW178" s="62"/>
      <c r="DQX178" s="62"/>
      <c r="DQY178" s="62"/>
      <c r="DQZ178" s="62"/>
      <c r="DRA178" s="62"/>
      <c r="DRB178" s="62"/>
      <c r="DRC178" s="62"/>
      <c r="DRD178" s="62"/>
      <c r="DRE178" s="62"/>
      <c r="DRF178" s="62"/>
      <c r="DRG178" s="62"/>
      <c r="DRH178" s="62"/>
      <c r="DRI178" s="62"/>
      <c r="DRJ178" s="62"/>
      <c r="DRK178" s="62"/>
      <c r="DRL178" s="62"/>
      <c r="DRM178" s="62"/>
      <c r="DRN178" s="62"/>
      <c r="DRO178" s="62"/>
      <c r="DRP178" s="62"/>
      <c r="DRQ178" s="62"/>
      <c r="DRR178" s="62"/>
      <c r="DRS178" s="62"/>
      <c r="DRT178" s="62"/>
      <c r="DRU178" s="62"/>
      <c r="DRV178" s="62"/>
      <c r="DRW178" s="62"/>
      <c r="DRX178" s="62"/>
      <c r="DRY178" s="62"/>
      <c r="DRZ178" s="62"/>
      <c r="DSA178" s="62"/>
      <c r="DSB178" s="62"/>
      <c r="DSC178" s="62"/>
      <c r="DSD178" s="62"/>
      <c r="DSE178" s="62"/>
      <c r="DSF178" s="62"/>
      <c r="DSG178" s="62"/>
      <c r="DSH178" s="62"/>
      <c r="DSI178" s="62"/>
      <c r="DSJ178" s="62"/>
      <c r="DSK178" s="62"/>
      <c r="DSL178" s="62"/>
      <c r="DSM178" s="62"/>
      <c r="DSN178" s="62"/>
      <c r="DSO178" s="62"/>
      <c r="DSP178" s="62"/>
      <c r="DSQ178" s="62"/>
      <c r="DSR178" s="62"/>
      <c r="DSS178" s="62"/>
      <c r="DST178" s="62"/>
      <c r="DSU178" s="62"/>
      <c r="DSV178" s="62"/>
      <c r="DSW178" s="62"/>
      <c r="DSX178" s="62"/>
      <c r="DSY178" s="62"/>
      <c r="DSZ178" s="62"/>
      <c r="DTA178" s="62"/>
      <c r="DTB178" s="62"/>
      <c r="DTC178" s="62"/>
      <c r="DTD178" s="62"/>
      <c r="DTE178" s="62"/>
      <c r="DTF178" s="62"/>
      <c r="DTG178" s="62"/>
      <c r="DTH178" s="62"/>
      <c r="DTI178" s="62"/>
      <c r="DTJ178" s="62"/>
      <c r="DTK178" s="62"/>
      <c r="DTL178" s="62"/>
      <c r="DTM178" s="62"/>
      <c r="DTN178" s="62"/>
      <c r="DTO178" s="62"/>
      <c r="DTP178" s="62"/>
      <c r="DTQ178" s="62"/>
      <c r="DTR178" s="62"/>
      <c r="DTS178" s="62"/>
      <c r="DTT178" s="62"/>
      <c r="DTU178" s="62"/>
      <c r="DTV178" s="62"/>
      <c r="DTW178" s="62"/>
      <c r="DTX178" s="62"/>
      <c r="DTY178" s="62"/>
      <c r="DTZ178" s="62"/>
      <c r="DUA178" s="62"/>
      <c r="DUB178" s="62"/>
      <c r="DUC178" s="62"/>
      <c r="DUD178" s="62"/>
      <c r="DUE178" s="62"/>
      <c r="DUF178" s="62"/>
      <c r="DUG178" s="62"/>
      <c r="DUH178" s="62"/>
      <c r="DUI178" s="62"/>
      <c r="DUJ178" s="62"/>
      <c r="DUK178" s="62"/>
      <c r="DUL178" s="62"/>
      <c r="DUM178" s="62"/>
      <c r="DUN178" s="62"/>
      <c r="DUO178" s="62"/>
      <c r="DUP178" s="62"/>
      <c r="DUQ178" s="62"/>
      <c r="DUR178" s="62"/>
      <c r="DUS178" s="62"/>
      <c r="DUT178" s="62"/>
      <c r="DUU178" s="62"/>
      <c r="DUV178" s="62"/>
      <c r="DUW178" s="62"/>
      <c r="DUX178" s="62"/>
      <c r="DUY178" s="62"/>
      <c r="DUZ178" s="62"/>
      <c r="DVA178" s="62"/>
      <c r="DVB178" s="62"/>
      <c r="DVC178" s="62"/>
      <c r="DVD178" s="62"/>
      <c r="DVE178" s="62"/>
      <c r="DVF178" s="62"/>
      <c r="DVG178" s="62"/>
      <c r="DVH178" s="62"/>
      <c r="DVI178" s="62"/>
      <c r="DVJ178" s="62"/>
      <c r="DVK178" s="62"/>
      <c r="DVL178" s="62"/>
      <c r="DVM178" s="62"/>
      <c r="DVN178" s="62"/>
      <c r="DVO178" s="62"/>
      <c r="DVP178" s="62"/>
      <c r="DVQ178" s="62"/>
      <c r="DVR178" s="62"/>
      <c r="DVS178" s="62"/>
      <c r="DVT178" s="62"/>
      <c r="DVU178" s="62"/>
      <c r="DVV178" s="62"/>
      <c r="DVW178" s="62"/>
      <c r="DVX178" s="62"/>
      <c r="DVY178" s="62"/>
      <c r="DVZ178" s="62"/>
      <c r="DWA178" s="62"/>
      <c r="DWB178" s="62"/>
      <c r="DWC178" s="62"/>
      <c r="DWD178" s="62"/>
      <c r="DWE178" s="62"/>
      <c r="DWF178" s="62"/>
      <c r="DWG178" s="62"/>
      <c r="DWH178" s="62"/>
      <c r="DWI178" s="62"/>
      <c r="DWJ178" s="62"/>
      <c r="DWK178" s="62"/>
      <c r="DWL178" s="62"/>
      <c r="DWM178" s="62"/>
      <c r="DWN178" s="62"/>
      <c r="DWO178" s="62"/>
      <c r="DWP178" s="62"/>
      <c r="DWQ178" s="62"/>
      <c r="DWR178" s="62"/>
      <c r="DWS178" s="62"/>
      <c r="DWT178" s="62"/>
      <c r="DWU178" s="62"/>
      <c r="DWV178" s="62"/>
      <c r="DWW178" s="62"/>
      <c r="DWX178" s="62"/>
      <c r="DWY178" s="62"/>
      <c r="DWZ178" s="62"/>
      <c r="DXA178" s="62"/>
      <c r="DXB178" s="62"/>
      <c r="DXC178" s="62"/>
      <c r="DXD178" s="62"/>
      <c r="DXE178" s="62"/>
      <c r="DXF178" s="62"/>
      <c r="DXG178" s="62"/>
      <c r="DXH178" s="62"/>
      <c r="DXI178" s="62"/>
      <c r="DXJ178" s="62"/>
      <c r="DXK178" s="62"/>
      <c r="DXL178" s="62"/>
      <c r="DXM178" s="62"/>
      <c r="DXN178" s="62"/>
      <c r="DXO178" s="62"/>
      <c r="DXP178" s="62"/>
      <c r="DXQ178" s="62"/>
      <c r="DXR178" s="62"/>
      <c r="DXS178" s="62"/>
      <c r="DXT178" s="62"/>
      <c r="DXU178" s="62"/>
      <c r="DXV178" s="62"/>
      <c r="DXW178" s="62"/>
      <c r="DXX178" s="62"/>
      <c r="DXY178" s="62"/>
      <c r="DXZ178" s="62"/>
      <c r="DYA178" s="62"/>
      <c r="DYB178" s="62"/>
      <c r="DYC178" s="62"/>
      <c r="DYD178" s="62"/>
      <c r="DYE178" s="62"/>
      <c r="DYF178" s="62"/>
      <c r="DYG178" s="62"/>
      <c r="DYH178" s="62"/>
      <c r="DYI178" s="62"/>
      <c r="DYJ178" s="62"/>
      <c r="DYK178" s="62"/>
      <c r="DYL178" s="62"/>
      <c r="DYM178" s="62"/>
      <c r="DYN178" s="62"/>
      <c r="DYO178" s="62"/>
      <c r="DYP178" s="62"/>
      <c r="DYQ178" s="62"/>
      <c r="DYR178" s="62"/>
      <c r="DYS178" s="62"/>
      <c r="DYT178" s="62"/>
      <c r="DYU178" s="62"/>
      <c r="DYV178" s="62"/>
      <c r="DYW178" s="62"/>
      <c r="DYX178" s="62"/>
      <c r="DYY178" s="62"/>
      <c r="DYZ178" s="62"/>
      <c r="DZA178" s="62"/>
      <c r="DZB178" s="62"/>
      <c r="DZC178" s="62"/>
      <c r="DZD178" s="62"/>
      <c r="DZE178" s="62"/>
      <c r="DZF178" s="62"/>
      <c r="DZG178" s="62"/>
      <c r="DZH178" s="62"/>
      <c r="DZI178" s="62"/>
      <c r="DZJ178" s="62"/>
      <c r="DZK178" s="62"/>
      <c r="DZL178" s="62"/>
      <c r="DZM178" s="62"/>
      <c r="DZN178" s="62"/>
      <c r="DZO178" s="62"/>
      <c r="DZP178" s="62"/>
      <c r="DZQ178" s="62"/>
      <c r="DZR178" s="62"/>
      <c r="DZS178" s="62"/>
      <c r="DZT178" s="62"/>
      <c r="DZU178" s="62"/>
      <c r="DZV178" s="62"/>
      <c r="DZW178" s="62"/>
      <c r="DZX178" s="62"/>
      <c r="DZY178" s="62"/>
      <c r="DZZ178" s="62"/>
      <c r="EAA178" s="62"/>
      <c r="EAB178" s="62"/>
      <c r="EAC178" s="62"/>
      <c r="EAD178" s="62"/>
      <c r="EAE178" s="62"/>
      <c r="EAF178" s="62"/>
      <c r="EAG178" s="62"/>
      <c r="EAH178" s="62"/>
      <c r="EAI178" s="62"/>
      <c r="EAJ178" s="62"/>
      <c r="EAK178" s="62"/>
      <c r="EAL178" s="62"/>
      <c r="EAM178" s="62"/>
      <c r="EAN178" s="62"/>
      <c r="EAO178" s="62"/>
      <c r="EAP178" s="62"/>
      <c r="EAQ178" s="62"/>
      <c r="EAR178" s="62"/>
      <c r="EAS178" s="62"/>
      <c r="EAT178" s="62"/>
      <c r="EAU178" s="62"/>
      <c r="EAV178" s="62"/>
      <c r="EAW178" s="62"/>
      <c r="EAX178" s="62"/>
      <c r="EAY178" s="62"/>
      <c r="EAZ178" s="62"/>
      <c r="EBA178" s="62"/>
      <c r="EBB178" s="62"/>
      <c r="EBC178" s="62"/>
      <c r="EBD178" s="62"/>
      <c r="EBE178" s="62"/>
      <c r="EBF178" s="62"/>
      <c r="EBG178" s="62"/>
      <c r="EBH178" s="62"/>
      <c r="EBI178" s="62"/>
      <c r="EBJ178" s="62"/>
      <c r="EBK178" s="62"/>
      <c r="EBL178" s="62"/>
      <c r="EBM178" s="62"/>
      <c r="EBN178" s="62"/>
      <c r="EBO178" s="62"/>
      <c r="EBP178" s="62"/>
      <c r="EBQ178" s="62"/>
      <c r="EBR178" s="62"/>
      <c r="EBS178" s="62"/>
      <c r="EBT178" s="62"/>
      <c r="EBU178" s="62"/>
      <c r="EBV178" s="62"/>
      <c r="EBW178" s="62"/>
      <c r="EBX178" s="62"/>
      <c r="EBY178" s="62"/>
      <c r="EBZ178" s="62"/>
      <c r="ECA178" s="62"/>
      <c r="ECB178" s="62"/>
      <c r="ECC178" s="62"/>
      <c r="ECD178" s="62"/>
      <c r="ECE178" s="62"/>
      <c r="ECF178" s="62"/>
      <c r="ECG178" s="62"/>
      <c r="ECH178" s="62"/>
      <c r="ECI178" s="62"/>
      <c r="ECJ178" s="62"/>
      <c r="ECK178" s="62"/>
      <c r="ECL178" s="62"/>
      <c r="ECM178" s="62"/>
      <c r="ECN178" s="62"/>
      <c r="ECO178" s="62"/>
      <c r="ECP178" s="62"/>
      <c r="ECQ178" s="62"/>
      <c r="ECR178" s="62"/>
      <c r="ECS178" s="62"/>
      <c r="ECT178" s="62"/>
      <c r="ECU178" s="62"/>
      <c r="ECV178" s="62"/>
      <c r="ECW178" s="62"/>
      <c r="ECX178" s="62"/>
      <c r="ECY178" s="62"/>
      <c r="ECZ178" s="62"/>
      <c r="EDA178" s="62"/>
      <c r="EDB178" s="62"/>
      <c r="EDC178" s="62"/>
      <c r="EDD178" s="62"/>
      <c r="EDE178" s="62"/>
      <c r="EDF178" s="62"/>
      <c r="EDG178" s="62"/>
      <c r="EDH178" s="62"/>
      <c r="EDI178" s="62"/>
      <c r="EDJ178" s="62"/>
      <c r="EDK178" s="62"/>
      <c r="EDL178" s="62"/>
      <c r="EDM178" s="62"/>
      <c r="EDN178" s="62"/>
      <c r="EDO178" s="62"/>
      <c r="EDP178" s="62"/>
      <c r="EDQ178" s="62"/>
      <c r="EDR178" s="62"/>
      <c r="EDS178" s="62"/>
      <c r="EDT178" s="62"/>
      <c r="EDU178" s="62"/>
      <c r="EDV178" s="62"/>
      <c r="EDW178" s="62"/>
      <c r="EDX178" s="62"/>
      <c r="EDY178" s="62"/>
      <c r="EDZ178" s="62"/>
      <c r="EEA178" s="62"/>
      <c r="EEB178" s="62"/>
      <c r="EEC178" s="62"/>
      <c r="EED178" s="62"/>
      <c r="EEE178" s="62"/>
      <c r="EEF178" s="62"/>
      <c r="EEG178" s="62"/>
      <c r="EEH178" s="62"/>
      <c r="EEI178" s="62"/>
      <c r="EEJ178" s="62"/>
      <c r="EEK178" s="62"/>
      <c r="EEL178" s="62"/>
      <c r="EEM178" s="62"/>
      <c r="EEN178" s="62"/>
      <c r="EEO178" s="62"/>
      <c r="EEP178" s="62"/>
      <c r="EEQ178" s="62"/>
      <c r="EER178" s="62"/>
      <c r="EES178" s="62"/>
      <c r="EET178" s="62"/>
      <c r="EEU178" s="62"/>
      <c r="EEV178" s="62"/>
      <c r="EEW178" s="62"/>
      <c r="EEX178" s="62"/>
      <c r="EEY178" s="62"/>
      <c r="EEZ178" s="62"/>
      <c r="EFA178" s="62"/>
      <c r="EFB178" s="62"/>
      <c r="EFC178" s="62"/>
      <c r="EFD178" s="62"/>
      <c r="EFE178" s="62"/>
      <c r="EFF178" s="62"/>
      <c r="EFG178" s="62"/>
      <c r="EFH178" s="62"/>
      <c r="EFI178" s="62"/>
      <c r="EFJ178" s="62"/>
      <c r="EFK178" s="62"/>
      <c r="EFL178" s="62"/>
      <c r="EFM178" s="62"/>
      <c r="EFN178" s="62"/>
      <c r="EFO178" s="62"/>
      <c r="EFP178" s="62"/>
      <c r="EFQ178" s="62"/>
      <c r="EFR178" s="62"/>
      <c r="EFS178" s="62"/>
      <c r="EFT178" s="62"/>
      <c r="EFU178" s="62"/>
      <c r="EFV178" s="62"/>
      <c r="EFW178" s="62"/>
      <c r="EFX178" s="62"/>
      <c r="EFY178" s="62"/>
      <c r="EFZ178" s="62"/>
      <c r="EGA178" s="62"/>
      <c r="EGB178" s="62"/>
      <c r="EGC178" s="62"/>
      <c r="EGD178" s="62"/>
      <c r="EGE178" s="62"/>
      <c r="EGF178" s="62"/>
      <c r="EGG178" s="62"/>
      <c r="EGH178" s="62"/>
      <c r="EGI178" s="62"/>
      <c r="EGJ178" s="62"/>
      <c r="EGK178" s="62"/>
      <c r="EGL178" s="62"/>
      <c r="EGM178" s="62"/>
      <c r="EGN178" s="62"/>
      <c r="EGO178" s="62"/>
      <c r="EGP178" s="62"/>
      <c r="EGQ178" s="62"/>
      <c r="EGR178" s="62"/>
      <c r="EGS178" s="62"/>
      <c r="EGT178" s="62"/>
      <c r="EGU178" s="62"/>
      <c r="EGV178" s="62"/>
      <c r="EGW178" s="62"/>
      <c r="EGX178" s="62"/>
      <c r="EGY178" s="62"/>
      <c r="EGZ178" s="62"/>
      <c r="EHA178" s="62"/>
      <c r="EHB178" s="62"/>
      <c r="EHC178" s="62"/>
      <c r="EHD178" s="62"/>
      <c r="EHE178" s="62"/>
      <c r="EHF178" s="62"/>
      <c r="EHG178" s="62"/>
      <c r="EHH178" s="62"/>
      <c r="EHI178" s="62"/>
      <c r="EHJ178" s="62"/>
      <c r="EHK178" s="62"/>
      <c r="EHL178" s="62"/>
      <c r="EHM178" s="62"/>
      <c r="EHN178" s="62"/>
      <c r="EHO178" s="62"/>
      <c r="EHP178" s="62"/>
      <c r="EHQ178" s="62"/>
      <c r="EHR178" s="62"/>
      <c r="EHS178" s="62"/>
      <c r="EHT178" s="62"/>
      <c r="EHU178" s="62"/>
      <c r="EHV178" s="62"/>
      <c r="EHW178" s="62"/>
      <c r="EHX178" s="62"/>
      <c r="EHY178" s="62"/>
      <c r="EHZ178" s="62"/>
      <c r="EIA178" s="62"/>
      <c r="EIB178" s="62"/>
      <c r="EIC178" s="62"/>
      <c r="EID178" s="62"/>
      <c r="EIE178" s="62"/>
      <c r="EIF178" s="62"/>
      <c r="EIG178" s="62"/>
      <c r="EIH178" s="62"/>
      <c r="EII178" s="62"/>
      <c r="EIJ178" s="62"/>
      <c r="EIK178" s="62"/>
      <c r="EIL178" s="62"/>
      <c r="EIM178" s="62"/>
      <c r="EIN178" s="62"/>
      <c r="EIO178" s="62"/>
      <c r="EIP178" s="62"/>
      <c r="EIQ178" s="62"/>
      <c r="EIR178" s="62"/>
      <c r="EIS178" s="62"/>
      <c r="EIT178" s="62"/>
      <c r="EIU178" s="62"/>
      <c r="EIV178" s="62"/>
      <c r="EIW178" s="62"/>
      <c r="EIX178" s="62"/>
      <c r="EIY178" s="62"/>
      <c r="EIZ178" s="62"/>
      <c r="EJA178" s="62"/>
      <c r="EJB178" s="62"/>
      <c r="EJC178" s="62"/>
      <c r="EJD178" s="62"/>
      <c r="EJE178" s="62"/>
      <c r="EJF178" s="62"/>
      <c r="EJG178" s="62"/>
      <c r="EJH178" s="62"/>
      <c r="EJI178" s="62"/>
      <c r="EJJ178" s="62"/>
      <c r="EJK178" s="62"/>
      <c r="EJL178" s="62"/>
      <c r="EJM178" s="62"/>
      <c r="EJN178" s="62"/>
      <c r="EJO178" s="62"/>
      <c r="EJP178" s="62"/>
      <c r="EJQ178" s="62"/>
      <c r="EJR178" s="62"/>
      <c r="EJS178" s="62"/>
      <c r="EJT178" s="62"/>
      <c r="EJU178" s="62"/>
      <c r="EJV178" s="62"/>
      <c r="EJW178" s="62"/>
      <c r="EJX178" s="62"/>
      <c r="EJY178" s="62"/>
      <c r="EJZ178" s="62"/>
      <c r="EKA178" s="62"/>
      <c r="EKB178" s="62"/>
      <c r="EKC178" s="62"/>
      <c r="EKD178" s="62"/>
      <c r="EKE178" s="62"/>
      <c r="EKF178" s="62"/>
      <c r="EKG178" s="62"/>
      <c r="EKH178" s="62"/>
      <c r="EKI178" s="62"/>
      <c r="EKJ178" s="62"/>
      <c r="EKK178" s="62"/>
      <c r="EKL178" s="62"/>
      <c r="EKM178" s="62"/>
      <c r="EKN178" s="62"/>
      <c r="EKO178" s="62"/>
      <c r="EKP178" s="62"/>
      <c r="EKQ178" s="62"/>
      <c r="EKR178" s="62"/>
      <c r="EKS178" s="62"/>
      <c r="EKT178" s="62"/>
      <c r="EKU178" s="62"/>
      <c r="EKV178" s="62"/>
      <c r="EKW178" s="62"/>
      <c r="EKX178" s="62"/>
      <c r="EKY178" s="62"/>
      <c r="EKZ178" s="62"/>
      <c r="ELA178" s="62"/>
      <c r="ELB178" s="62"/>
      <c r="ELC178" s="62"/>
      <c r="ELD178" s="62"/>
      <c r="ELE178" s="62"/>
      <c r="ELF178" s="62"/>
      <c r="ELG178" s="62"/>
      <c r="ELH178" s="62"/>
      <c r="ELI178" s="62"/>
      <c r="ELJ178" s="62"/>
      <c r="ELK178" s="62"/>
      <c r="ELL178" s="62"/>
      <c r="ELM178" s="62"/>
      <c r="ELN178" s="62"/>
      <c r="ELO178" s="62"/>
      <c r="ELP178" s="62"/>
      <c r="ELQ178" s="62"/>
      <c r="ELR178" s="62"/>
      <c r="ELS178" s="62"/>
      <c r="ELT178" s="62"/>
      <c r="ELU178" s="62"/>
      <c r="ELV178" s="62"/>
      <c r="ELW178" s="62"/>
      <c r="ELX178" s="62"/>
      <c r="ELY178" s="62"/>
      <c r="ELZ178" s="62"/>
      <c r="EMA178" s="62"/>
      <c r="EMB178" s="62"/>
      <c r="EMC178" s="62"/>
      <c r="EMD178" s="62"/>
      <c r="EME178" s="62"/>
      <c r="EMF178" s="62"/>
      <c r="EMG178" s="62"/>
      <c r="EMH178" s="62"/>
      <c r="EMI178" s="62"/>
      <c r="EMJ178" s="62"/>
      <c r="EMK178" s="62"/>
      <c r="EML178" s="62"/>
      <c r="EMM178" s="62"/>
      <c r="EMN178" s="62"/>
      <c r="EMO178" s="62"/>
      <c r="EMP178" s="62"/>
      <c r="EMQ178" s="62"/>
      <c r="EMR178" s="62"/>
      <c r="EMS178" s="62"/>
      <c r="EMT178" s="62"/>
      <c r="EMU178" s="62"/>
      <c r="EMV178" s="62"/>
      <c r="EMW178" s="62"/>
      <c r="EMX178" s="62"/>
      <c r="EMY178" s="62"/>
      <c r="EMZ178" s="62"/>
      <c r="ENA178" s="62"/>
      <c r="ENB178" s="62"/>
      <c r="ENC178" s="62"/>
      <c r="END178" s="62"/>
      <c r="ENE178" s="62"/>
      <c r="ENF178" s="62"/>
      <c r="ENG178" s="62"/>
      <c r="ENH178" s="62"/>
      <c r="ENI178" s="62"/>
      <c r="ENJ178" s="62"/>
      <c r="ENK178" s="62"/>
      <c r="ENL178" s="62"/>
      <c r="ENM178" s="62"/>
      <c r="ENN178" s="62"/>
      <c r="ENO178" s="62"/>
      <c r="ENP178" s="62"/>
      <c r="ENQ178" s="62"/>
      <c r="ENR178" s="62"/>
      <c r="ENS178" s="62"/>
      <c r="ENT178" s="62"/>
      <c r="ENU178" s="62"/>
      <c r="ENV178" s="62"/>
      <c r="ENW178" s="62"/>
      <c r="ENX178" s="62"/>
      <c r="ENY178" s="62"/>
      <c r="ENZ178" s="62"/>
      <c r="EOA178" s="62"/>
      <c r="EOB178" s="62"/>
      <c r="EOC178" s="62"/>
      <c r="EOD178" s="62"/>
      <c r="EOE178" s="62"/>
      <c r="EOF178" s="62"/>
      <c r="EOG178" s="62"/>
      <c r="EOH178" s="62"/>
      <c r="EOI178" s="62"/>
      <c r="EOJ178" s="62"/>
      <c r="EOK178" s="62"/>
      <c r="EOL178" s="62"/>
      <c r="EOM178" s="62"/>
      <c r="EON178" s="62"/>
      <c r="EOO178" s="62"/>
      <c r="EOP178" s="62"/>
      <c r="EOQ178" s="62"/>
      <c r="EOR178" s="62"/>
      <c r="EOS178" s="62"/>
      <c r="EOT178" s="62"/>
      <c r="EOU178" s="62"/>
      <c r="EOV178" s="62"/>
      <c r="EOW178" s="62"/>
      <c r="EOX178" s="62"/>
      <c r="EOY178" s="62"/>
      <c r="EOZ178" s="62"/>
      <c r="EPA178" s="62"/>
      <c r="EPB178" s="62"/>
      <c r="EPC178" s="62"/>
      <c r="EPD178" s="62"/>
      <c r="EPE178" s="62"/>
      <c r="EPF178" s="62"/>
      <c r="EPG178" s="62"/>
      <c r="EPH178" s="62"/>
      <c r="EPI178" s="62"/>
      <c r="EPJ178" s="62"/>
      <c r="EPK178" s="62"/>
      <c r="EPL178" s="62"/>
      <c r="EPM178" s="62"/>
      <c r="EPN178" s="62"/>
      <c r="EPO178" s="62"/>
      <c r="EPP178" s="62"/>
      <c r="EPQ178" s="62"/>
      <c r="EPR178" s="62"/>
      <c r="EPS178" s="62"/>
      <c r="EPT178" s="62"/>
      <c r="EPU178" s="62"/>
      <c r="EPV178" s="62"/>
      <c r="EPW178" s="62"/>
      <c r="EPX178" s="62"/>
      <c r="EPY178" s="62"/>
      <c r="EPZ178" s="62"/>
      <c r="EQA178" s="62"/>
      <c r="EQB178" s="62"/>
      <c r="EQC178" s="62"/>
      <c r="EQD178" s="62"/>
      <c r="EQE178" s="62"/>
      <c r="EQF178" s="62"/>
      <c r="EQG178" s="62"/>
      <c r="EQH178" s="62"/>
      <c r="EQI178" s="62"/>
      <c r="EQJ178" s="62"/>
      <c r="EQK178" s="62"/>
      <c r="EQL178" s="62"/>
      <c r="EQM178" s="62"/>
      <c r="EQN178" s="62"/>
      <c r="EQO178" s="62"/>
      <c r="EQP178" s="62"/>
      <c r="EQQ178" s="62"/>
      <c r="EQR178" s="62"/>
      <c r="EQS178" s="62"/>
      <c r="EQT178" s="62"/>
      <c r="EQU178" s="62"/>
      <c r="EQV178" s="62"/>
      <c r="EQW178" s="62"/>
      <c r="EQX178" s="62"/>
      <c r="EQY178" s="62"/>
      <c r="EQZ178" s="62"/>
      <c r="ERA178" s="62"/>
      <c r="ERB178" s="62"/>
      <c r="ERC178" s="62"/>
      <c r="ERD178" s="62"/>
      <c r="ERE178" s="62"/>
      <c r="ERF178" s="62"/>
      <c r="ERG178" s="62"/>
      <c r="ERH178" s="62"/>
      <c r="ERI178" s="62"/>
      <c r="ERJ178" s="62"/>
      <c r="ERK178" s="62"/>
      <c r="ERL178" s="62"/>
      <c r="ERM178" s="62"/>
      <c r="ERN178" s="62"/>
      <c r="ERO178" s="62"/>
      <c r="ERP178" s="62"/>
      <c r="ERQ178" s="62"/>
      <c r="ERR178" s="62"/>
      <c r="ERS178" s="62"/>
      <c r="ERT178" s="62"/>
      <c r="ERU178" s="62"/>
      <c r="ERV178" s="62"/>
      <c r="ERW178" s="62"/>
      <c r="ERX178" s="62"/>
      <c r="ERY178" s="62"/>
      <c r="ERZ178" s="62"/>
      <c r="ESA178" s="62"/>
      <c r="ESB178" s="62"/>
      <c r="ESC178" s="62"/>
      <c r="ESD178" s="62"/>
      <c r="ESE178" s="62"/>
      <c r="ESF178" s="62"/>
      <c r="ESG178" s="62"/>
      <c r="ESH178" s="62"/>
      <c r="ESI178" s="62"/>
      <c r="ESJ178" s="62"/>
      <c r="ESK178" s="62"/>
      <c r="ESL178" s="62"/>
      <c r="ESM178" s="62"/>
      <c r="ESN178" s="62"/>
      <c r="ESO178" s="62"/>
      <c r="ESP178" s="62"/>
      <c r="ESQ178" s="62"/>
      <c r="ESR178" s="62"/>
      <c r="ESS178" s="62"/>
      <c r="EST178" s="62"/>
      <c r="ESU178" s="62"/>
      <c r="ESV178" s="62"/>
      <c r="ESW178" s="62"/>
      <c r="ESX178" s="62"/>
      <c r="ESY178" s="62"/>
      <c r="ESZ178" s="62"/>
      <c r="ETA178" s="62"/>
      <c r="ETB178" s="62"/>
      <c r="ETC178" s="62"/>
      <c r="ETD178" s="62"/>
      <c r="ETE178" s="62"/>
      <c r="ETF178" s="62"/>
      <c r="ETG178" s="62"/>
      <c r="ETH178" s="62"/>
      <c r="ETI178" s="62"/>
      <c r="ETJ178" s="62"/>
      <c r="ETK178" s="62"/>
      <c r="ETL178" s="62"/>
      <c r="ETM178" s="62"/>
      <c r="ETN178" s="62"/>
      <c r="ETO178" s="62"/>
      <c r="ETP178" s="62"/>
      <c r="ETQ178" s="62"/>
      <c r="ETR178" s="62"/>
      <c r="ETS178" s="62"/>
      <c r="ETT178" s="62"/>
      <c r="ETU178" s="62"/>
      <c r="ETV178" s="62"/>
      <c r="ETW178" s="62"/>
      <c r="ETX178" s="62"/>
      <c r="ETY178" s="62"/>
      <c r="ETZ178" s="62"/>
      <c r="EUA178" s="62"/>
      <c r="EUB178" s="62"/>
      <c r="EUC178" s="62"/>
      <c r="EUD178" s="62"/>
      <c r="EUE178" s="62"/>
      <c r="EUF178" s="62"/>
      <c r="EUG178" s="62"/>
      <c r="EUH178" s="62"/>
      <c r="EUI178" s="62"/>
      <c r="EUJ178" s="62"/>
      <c r="EUK178" s="62"/>
      <c r="EUL178" s="62"/>
      <c r="EUM178" s="62"/>
      <c r="EUN178" s="62"/>
      <c r="EUO178" s="62"/>
      <c r="EUP178" s="62"/>
      <c r="EUQ178" s="62"/>
      <c r="EUR178" s="62"/>
      <c r="EUS178" s="62"/>
      <c r="EUT178" s="62"/>
      <c r="EUU178" s="62"/>
      <c r="EUV178" s="62"/>
      <c r="EUW178" s="62"/>
      <c r="EUX178" s="62"/>
      <c r="EUY178" s="62"/>
      <c r="EUZ178" s="62"/>
      <c r="EVA178" s="62"/>
      <c r="EVB178" s="62"/>
      <c r="EVC178" s="62"/>
      <c r="EVD178" s="62"/>
      <c r="EVE178" s="62"/>
      <c r="EVF178" s="62"/>
      <c r="EVG178" s="62"/>
      <c r="EVH178" s="62"/>
      <c r="EVI178" s="62"/>
      <c r="EVJ178" s="62"/>
      <c r="EVK178" s="62"/>
      <c r="EVL178" s="62"/>
      <c r="EVM178" s="62"/>
      <c r="EVN178" s="62"/>
      <c r="EVO178" s="62"/>
      <c r="EVP178" s="62"/>
      <c r="EVQ178" s="62"/>
      <c r="EVR178" s="62"/>
      <c r="EVS178" s="62"/>
      <c r="EVT178" s="62"/>
      <c r="EVU178" s="62"/>
      <c r="EVV178" s="62"/>
      <c r="EVW178" s="62"/>
      <c r="EVX178" s="62"/>
      <c r="EVY178" s="62"/>
      <c r="EVZ178" s="62"/>
      <c r="EWA178" s="62"/>
      <c r="EWB178" s="62"/>
      <c r="EWC178" s="62"/>
      <c r="EWD178" s="62"/>
      <c r="EWE178" s="62"/>
      <c r="EWF178" s="62"/>
      <c r="EWG178" s="62"/>
      <c r="EWH178" s="62"/>
      <c r="EWI178" s="62"/>
      <c r="EWJ178" s="62"/>
      <c r="EWK178" s="62"/>
      <c r="EWL178" s="62"/>
      <c r="EWM178" s="62"/>
      <c r="EWN178" s="62"/>
      <c r="EWO178" s="62"/>
      <c r="EWP178" s="62"/>
      <c r="EWQ178" s="62"/>
      <c r="EWR178" s="62"/>
      <c r="EWS178" s="62"/>
      <c r="EWT178" s="62"/>
      <c r="EWU178" s="62"/>
      <c r="EWV178" s="62"/>
      <c r="EWW178" s="62"/>
      <c r="EWX178" s="62"/>
      <c r="EWY178" s="62"/>
      <c r="EWZ178" s="62"/>
      <c r="EXA178" s="62"/>
      <c r="EXB178" s="62"/>
      <c r="EXC178" s="62"/>
      <c r="EXD178" s="62"/>
      <c r="EXE178" s="62"/>
      <c r="EXF178" s="62"/>
      <c r="EXG178" s="62"/>
      <c r="EXH178" s="62"/>
      <c r="EXI178" s="62"/>
      <c r="EXJ178" s="62"/>
      <c r="EXK178" s="62"/>
      <c r="EXL178" s="62"/>
      <c r="EXM178" s="62"/>
      <c r="EXN178" s="62"/>
      <c r="EXO178" s="62"/>
      <c r="EXP178" s="62"/>
      <c r="EXQ178" s="62"/>
      <c r="EXR178" s="62"/>
      <c r="EXS178" s="62"/>
      <c r="EXT178" s="62"/>
      <c r="EXU178" s="62"/>
      <c r="EXV178" s="62"/>
      <c r="EXW178" s="62"/>
      <c r="EXX178" s="62"/>
      <c r="EXY178" s="62"/>
      <c r="EXZ178" s="62"/>
      <c r="EYA178" s="62"/>
      <c r="EYB178" s="62"/>
      <c r="EYC178" s="62"/>
      <c r="EYD178" s="62"/>
      <c r="EYE178" s="62"/>
      <c r="EYF178" s="62"/>
      <c r="EYG178" s="62"/>
      <c r="EYH178" s="62"/>
      <c r="EYI178" s="62"/>
      <c r="EYJ178" s="62"/>
      <c r="EYK178" s="62"/>
      <c r="EYL178" s="62"/>
      <c r="EYM178" s="62"/>
      <c r="EYN178" s="62"/>
      <c r="EYO178" s="62"/>
      <c r="EYP178" s="62"/>
      <c r="EYQ178" s="62"/>
      <c r="EYR178" s="62"/>
      <c r="EYS178" s="62"/>
      <c r="EYT178" s="62"/>
      <c r="EYU178" s="62"/>
      <c r="EYV178" s="62"/>
      <c r="EYW178" s="62"/>
      <c r="EYX178" s="62"/>
      <c r="EYY178" s="62"/>
      <c r="EYZ178" s="62"/>
      <c r="EZA178" s="62"/>
      <c r="EZB178" s="62"/>
      <c r="EZC178" s="62"/>
      <c r="EZD178" s="62"/>
      <c r="EZE178" s="62"/>
      <c r="EZF178" s="62"/>
      <c r="EZG178" s="62"/>
      <c r="EZH178" s="62"/>
      <c r="EZI178" s="62"/>
      <c r="EZJ178" s="62"/>
      <c r="EZK178" s="62"/>
      <c r="EZL178" s="62"/>
      <c r="EZM178" s="62"/>
      <c r="EZN178" s="62"/>
      <c r="EZO178" s="62"/>
      <c r="EZP178" s="62"/>
      <c r="EZQ178" s="62"/>
      <c r="EZR178" s="62"/>
      <c r="EZS178" s="62"/>
      <c r="EZT178" s="62"/>
      <c r="EZU178" s="62"/>
      <c r="EZV178" s="62"/>
      <c r="EZW178" s="62"/>
      <c r="EZX178" s="62"/>
      <c r="EZY178" s="62"/>
      <c r="EZZ178" s="62"/>
      <c r="FAA178" s="62"/>
      <c r="FAB178" s="62"/>
      <c r="FAC178" s="62"/>
      <c r="FAD178" s="62"/>
      <c r="FAE178" s="62"/>
      <c r="FAF178" s="62"/>
      <c r="FAG178" s="62"/>
      <c r="FAH178" s="62"/>
      <c r="FAI178" s="62"/>
      <c r="FAJ178" s="62"/>
      <c r="FAK178" s="62"/>
      <c r="FAL178" s="62"/>
      <c r="FAM178" s="62"/>
      <c r="FAN178" s="62"/>
      <c r="FAO178" s="62"/>
      <c r="FAP178" s="62"/>
      <c r="FAQ178" s="62"/>
      <c r="FAR178" s="62"/>
      <c r="FAS178" s="62"/>
      <c r="FAT178" s="62"/>
      <c r="FAU178" s="62"/>
      <c r="FAV178" s="62"/>
      <c r="FAW178" s="62"/>
      <c r="FAX178" s="62"/>
      <c r="FAY178" s="62"/>
      <c r="FAZ178" s="62"/>
      <c r="FBA178" s="62"/>
      <c r="FBB178" s="62"/>
      <c r="FBC178" s="62"/>
      <c r="FBD178" s="62"/>
      <c r="FBE178" s="62"/>
      <c r="FBF178" s="62"/>
      <c r="FBG178" s="62"/>
      <c r="FBH178" s="62"/>
      <c r="FBI178" s="62"/>
      <c r="FBJ178" s="62"/>
      <c r="FBK178" s="62"/>
      <c r="FBL178" s="62"/>
      <c r="FBM178" s="62"/>
      <c r="FBN178" s="62"/>
      <c r="FBO178" s="62"/>
      <c r="FBP178" s="62"/>
      <c r="FBQ178" s="62"/>
      <c r="FBR178" s="62"/>
      <c r="FBS178" s="62"/>
      <c r="FBT178" s="62"/>
      <c r="FBU178" s="62"/>
      <c r="FBV178" s="62"/>
      <c r="FBW178" s="62"/>
      <c r="FBX178" s="62"/>
      <c r="FBY178" s="62"/>
      <c r="FBZ178" s="62"/>
      <c r="FCA178" s="62"/>
      <c r="FCB178" s="62"/>
      <c r="FCC178" s="62"/>
      <c r="FCD178" s="62"/>
      <c r="FCE178" s="62"/>
      <c r="FCF178" s="62"/>
      <c r="FCG178" s="62"/>
      <c r="FCH178" s="62"/>
      <c r="FCI178" s="62"/>
      <c r="FCJ178" s="62"/>
      <c r="FCK178" s="62"/>
      <c r="FCL178" s="62"/>
      <c r="FCM178" s="62"/>
      <c r="FCN178" s="62"/>
      <c r="FCO178" s="62"/>
      <c r="FCP178" s="62"/>
      <c r="FCQ178" s="62"/>
      <c r="FCR178" s="62"/>
      <c r="FCS178" s="62"/>
      <c r="FCT178" s="62"/>
      <c r="FCU178" s="62"/>
      <c r="FCV178" s="62"/>
      <c r="FCW178" s="62"/>
      <c r="FCX178" s="62"/>
      <c r="FCY178" s="62"/>
      <c r="FCZ178" s="62"/>
      <c r="FDA178" s="62"/>
      <c r="FDB178" s="62"/>
      <c r="FDC178" s="62"/>
      <c r="FDD178" s="62"/>
      <c r="FDE178" s="62"/>
      <c r="FDF178" s="62"/>
      <c r="FDG178" s="62"/>
      <c r="FDH178" s="62"/>
      <c r="FDI178" s="62"/>
      <c r="FDJ178" s="62"/>
      <c r="FDK178" s="62"/>
      <c r="FDL178" s="62"/>
      <c r="FDM178" s="62"/>
      <c r="FDN178" s="62"/>
      <c r="FDO178" s="62"/>
      <c r="FDP178" s="62"/>
      <c r="FDQ178" s="62"/>
      <c r="FDR178" s="62"/>
      <c r="FDS178" s="62"/>
      <c r="FDT178" s="62"/>
      <c r="FDU178" s="62"/>
      <c r="FDV178" s="62"/>
      <c r="FDW178" s="62"/>
      <c r="FDX178" s="62"/>
      <c r="FDY178" s="62"/>
      <c r="FDZ178" s="62"/>
      <c r="FEA178" s="62"/>
      <c r="FEB178" s="62"/>
      <c r="FEC178" s="62"/>
      <c r="FED178" s="62"/>
      <c r="FEE178" s="62"/>
      <c r="FEF178" s="62"/>
      <c r="FEG178" s="62"/>
      <c r="FEH178" s="62"/>
      <c r="FEI178" s="62"/>
      <c r="FEJ178" s="62"/>
      <c r="FEK178" s="62"/>
      <c r="FEL178" s="62"/>
      <c r="FEM178" s="62"/>
      <c r="FEN178" s="62"/>
      <c r="FEO178" s="62"/>
      <c r="FEP178" s="62"/>
      <c r="FEQ178" s="62"/>
      <c r="FER178" s="62"/>
      <c r="FES178" s="62"/>
      <c r="FET178" s="62"/>
      <c r="FEU178" s="62"/>
      <c r="FEV178" s="62"/>
      <c r="FEW178" s="62"/>
      <c r="FEX178" s="62"/>
      <c r="FEY178" s="62"/>
      <c r="FEZ178" s="62"/>
      <c r="FFA178" s="62"/>
      <c r="FFB178" s="62"/>
      <c r="FFC178" s="62"/>
      <c r="FFD178" s="62"/>
      <c r="FFE178" s="62"/>
      <c r="FFF178" s="62"/>
      <c r="FFG178" s="62"/>
      <c r="FFH178" s="62"/>
      <c r="FFI178" s="62"/>
      <c r="FFJ178" s="62"/>
      <c r="FFK178" s="62"/>
      <c r="FFL178" s="62"/>
      <c r="FFM178" s="62"/>
      <c r="FFN178" s="62"/>
      <c r="FFO178" s="62"/>
      <c r="FFP178" s="62"/>
      <c r="FFQ178" s="62"/>
      <c r="FFR178" s="62"/>
      <c r="FFS178" s="62"/>
      <c r="FFT178" s="62"/>
      <c r="FFU178" s="62"/>
      <c r="FFV178" s="62"/>
      <c r="FFW178" s="62"/>
      <c r="FFX178" s="62"/>
      <c r="FFY178" s="62"/>
      <c r="FFZ178" s="62"/>
      <c r="FGA178" s="62"/>
      <c r="FGB178" s="62"/>
      <c r="FGC178" s="62"/>
      <c r="FGD178" s="62"/>
      <c r="FGE178" s="62"/>
      <c r="FGF178" s="62"/>
      <c r="FGG178" s="62"/>
      <c r="FGH178" s="62"/>
      <c r="FGI178" s="62"/>
      <c r="FGJ178" s="62"/>
      <c r="FGK178" s="62"/>
      <c r="FGL178" s="62"/>
      <c r="FGM178" s="62"/>
      <c r="FGN178" s="62"/>
      <c r="FGO178" s="62"/>
      <c r="FGP178" s="62"/>
      <c r="FGQ178" s="62"/>
      <c r="FGR178" s="62"/>
      <c r="FGS178" s="62"/>
      <c r="FGT178" s="62"/>
      <c r="FGU178" s="62"/>
      <c r="FGV178" s="62"/>
      <c r="FGW178" s="62"/>
      <c r="FGX178" s="62"/>
      <c r="FGY178" s="62"/>
      <c r="FGZ178" s="62"/>
      <c r="FHA178" s="62"/>
      <c r="FHB178" s="62"/>
      <c r="FHC178" s="62"/>
      <c r="FHD178" s="62"/>
      <c r="FHE178" s="62"/>
      <c r="FHF178" s="62"/>
      <c r="FHG178" s="62"/>
      <c r="FHH178" s="62"/>
      <c r="FHI178" s="62"/>
      <c r="FHJ178" s="62"/>
      <c r="FHK178" s="62"/>
      <c r="FHL178" s="62"/>
      <c r="FHM178" s="62"/>
      <c r="FHN178" s="62"/>
      <c r="FHO178" s="62"/>
      <c r="FHP178" s="62"/>
      <c r="FHQ178" s="62"/>
      <c r="FHR178" s="62"/>
      <c r="FHS178" s="62"/>
      <c r="FHT178" s="62"/>
      <c r="FHU178" s="62"/>
      <c r="FHV178" s="62"/>
      <c r="FHW178" s="62"/>
      <c r="FHX178" s="62"/>
      <c r="FHY178" s="62"/>
      <c r="FHZ178" s="62"/>
      <c r="FIA178" s="62"/>
      <c r="FIB178" s="62"/>
      <c r="FIC178" s="62"/>
      <c r="FID178" s="62"/>
      <c r="FIE178" s="62"/>
      <c r="FIF178" s="62"/>
      <c r="FIG178" s="62"/>
      <c r="FIH178" s="62"/>
      <c r="FII178" s="62"/>
      <c r="FIJ178" s="62"/>
      <c r="FIK178" s="62"/>
      <c r="FIL178" s="62"/>
      <c r="FIM178" s="62"/>
      <c r="FIN178" s="62"/>
      <c r="FIO178" s="62"/>
      <c r="FIP178" s="62"/>
      <c r="FIQ178" s="62"/>
      <c r="FIR178" s="62"/>
      <c r="FIS178" s="62"/>
      <c r="FIT178" s="62"/>
      <c r="FIU178" s="62"/>
      <c r="FIV178" s="62"/>
      <c r="FIW178" s="62"/>
      <c r="FIX178" s="62"/>
      <c r="FIY178" s="62"/>
      <c r="FIZ178" s="62"/>
      <c r="FJA178" s="62"/>
      <c r="FJB178" s="62"/>
      <c r="FJC178" s="62"/>
      <c r="FJD178" s="62"/>
      <c r="FJE178" s="62"/>
      <c r="FJF178" s="62"/>
      <c r="FJG178" s="62"/>
      <c r="FJH178" s="62"/>
      <c r="FJI178" s="62"/>
      <c r="FJJ178" s="62"/>
      <c r="FJK178" s="62"/>
      <c r="FJL178" s="62"/>
      <c r="FJM178" s="62"/>
      <c r="FJN178" s="62"/>
      <c r="FJO178" s="62"/>
      <c r="FJP178" s="62"/>
      <c r="FJQ178" s="62"/>
      <c r="FJR178" s="62"/>
      <c r="FJS178" s="62"/>
      <c r="FJT178" s="62"/>
      <c r="FJU178" s="62"/>
      <c r="FJV178" s="62"/>
      <c r="FJW178" s="62"/>
      <c r="FJX178" s="62"/>
      <c r="FJY178" s="62"/>
      <c r="FJZ178" s="62"/>
      <c r="FKA178" s="62"/>
      <c r="FKB178" s="62"/>
      <c r="FKC178" s="62"/>
      <c r="FKD178" s="62"/>
      <c r="FKE178" s="62"/>
      <c r="FKF178" s="62"/>
      <c r="FKG178" s="62"/>
      <c r="FKH178" s="62"/>
      <c r="FKI178" s="62"/>
      <c r="FKJ178" s="62"/>
      <c r="FKK178" s="62"/>
      <c r="FKL178" s="62"/>
      <c r="FKM178" s="62"/>
      <c r="FKN178" s="62"/>
      <c r="FKO178" s="62"/>
      <c r="FKP178" s="62"/>
      <c r="FKQ178" s="62"/>
      <c r="FKR178" s="62"/>
      <c r="FKS178" s="62"/>
      <c r="FKT178" s="62"/>
      <c r="FKU178" s="62"/>
      <c r="FKV178" s="62"/>
      <c r="FKW178" s="62"/>
      <c r="FKX178" s="62"/>
      <c r="FKY178" s="62"/>
      <c r="FKZ178" s="62"/>
      <c r="FLA178" s="62"/>
      <c r="FLB178" s="62"/>
      <c r="FLC178" s="62"/>
      <c r="FLD178" s="62"/>
      <c r="FLE178" s="62"/>
      <c r="FLF178" s="62"/>
      <c r="FLG178" s="62"/>
      <c r="FLH178" s="62"/>
      <c r="FLI178" s="62"/>
      <c r="FLJ178" s="62"/>
      <c r="FLK178" s="62"/>
      <c r="FLL178" s="62"/>
      <c r="FLM178" s="62"/>
      <c r="FLN178" s="62"/>
      <c r="FLO178" s="62"/>
      <c r="FLP178" s="62"/>
      <c r="FLQ178" s="62"/>
      <c r="FLR178" s="62"/>
      <c r="FLS178" s="62"/>
      <c r="FLT178" s="62"/>
      <c r="FLU178" s="62"/>
      <c r="FLV178" s="62"/>
      <c r="FLW178" s="62"/>
      <c r="FLX178" s="62"/>
      <c r="FLY178" s="62"/>
      <c r="FLZ178" s="62"/>
      <c r="FMA178" s="62"/>
      <c r="FMB178" s="62"/>
      <c r="FMC178" s="62"/>
      <c r="FMD178" s="62"/>
      <c r="FME178" s="62"/>
      <c r="FMF178" s="62"/>
      <c r="FMG178" s="62"/>
      <c r="FMH178" s="62"/>
      <c r="FMI178" s="62"/>
      <c r="FMJ178" s="62"/>
      <c r="FMK178" s="62"/>
      <c r="FML178" s="62"/>
      <c r="FMM178" s="62"/>
      <c r="FMN178" s="62"/>
      <c r="FMO178" s="62"/>
      <c r="FMP178" s="62"/>
      <c r="FMQ178" s="62"/>
      <c r="FMR178" s="62"/>
      <c r="FMS178" s="62"/>
      <c r="FMT178" s="62"/>
      <c r="FMU178" s="62"/>
      <c r="FMV178" s="62"/>
      <c r="FMW178" s="62"/>
      <c r="FMX178" s="62"/>
      <c r="FMY178" s="62"/>
      <c r="FMZ178" s="62"/>
      <c r="FNA178" s="62"/>
      <c r="FNB178" s="62"/>
      <c r="FNC178" s="62"/>
      <c r="FND178" s="62"/>
      <c r="FNE178" s="62"/>
      <c r="FNF178" s="62"/>
      <c r="FNG178" s="62"/>
      <c r="FNH178" s="62"/>
      <c r="FNI178" s="62"/>
      <c r="FNJ178" s="62"/>
      <c r="FNK178" s="62"/>
      <c r="FNL178" s="62"/>
      <c r="FNM178" s="62"/>
      <c r="FNN178" s="62"/>
      <c r="FNO178" s="62"/>
      <c r="FNP178" s="62"/>
      <c r="FNQ178" s="62"/>
      <c r="FNR178" s="62"/>
      <c r="FNS178" s="62"/>
      <c r="FNT178" s="62"/>
      <c r="FNU178" s="62"/>
      <c r="FNV178" s="62"/>
      <c r="FNW178" s="62"/>
      <c r="FNX178" s="62"/>
      <c r="FNY178" s="62"/>
      <c r="FNZ178" s="62"/>
      <c r="FOA178" s="62"/>
      <c r="FOB178" s="62"/>
      <c r="FOC178" s="62"/>
      <c r="FOD178" s="62"/>
      <c r="FOE178" s="62"/>
      <c r="FOF178" s="62"/>
      <c r="FOG178" s="62"/>
      <c r="FOH178" s="62"/>
      <c r="FOI178" s="62"/>
      <c r="FOJ178" s="62"/>
      <c r="FOK178" s="62"/>
      <c r="FOL178" s="62"/>
      <c r="FOM178" s="62"/>
      <c r="FON178" s="62"/>
      <c r="FOO178" s="62"/>
      <c r="FOP178" s="62"/>
      <c r="FOQ178" s="62"/>
      <c r="FOR178" s="62"/>
      <c r="FOS178" s="62"/>
      <c r="FOT178" s="62"/>
      <c r="FOU178" s="62"/>
      <c r="FOV178" s="62"/>
      <c r="FOW178" s="62"/>
      <c r="FOX178" s="62"/>
      <c r="FOY178" s="62"/>
      <c r="FOZ178" s="62"/>
      <c r="FPA178" s="62"/>
      <c r="FPB178" s="62"/>
      <c r="FPC178" s="62"/>
      <c r="FPD178" s="62"/>
      <c r="FPE178" s="62"/>
      <c r="FPF178" s="62"/>
      <c r="FPG178" s="62"/>
      <c r="FPH178" s="62"/>
      <c r="FPI178" s="62"/>
      <c r="FPJ178" s="62"/>
      <c r="FPK178" s="62"/>
      <c r="FPL178" s="62"/>
      <c r="FPM178" s="62"/>
      <c r="FPN178" s="62"/>
      <c r="FPO178" s="62"/>
      <c r="FPP178" s="62"/>
      <c r="FPQ178" s="62"/>
      <c r="FPR178" s="62"/>
      <c r="FPS178" s="62"/>
      <c r="FPT178" s="62"/>
      <c r="FPU178" s="62"/>
      <c r="FPV178" s="62"/>
      <c r="FPW178" s="62"/>
      <c r="FPX178" s="62"/>
      <c r="FPY178" s="62"/>
      <c r="FPZ178" s="62"/>
      <c r="FQA178" s="62"/>
      <c r="FQB178" s="62"/>
      <c r="FQC178" s="62"/>
      <c r="FQD178" s="62"/>
      <c r="FQE178" s="62"/>
      <c r="FQF178" s="62"/>
      <c r="FQG178" s="62"/>
      <c r="FQH178" s="62"/>
      <c r="FQI178" s="62"/>
      <c r="FQJ178" s="62"/>
      <c r="FQK178" s="62"/>
      <c r="FQL178" s="62"/>
      <c r="FQM178" s="62"/>
      <c r="FQN178" s="62"/>
      <c r="FQO178" s="62"/>
      <c r="FQP178" s="62"/>
      <c r="FQQ178" s="62"/>
      <c r="FQR178" s="62"/>
      <c r="FQS178" s="62"/>
      <c r="FQT178" s="62"/>
      <c r="FQU178" s="62"/>
      <c r="FQV178" s="62"/>
      <c r="FQW178" s="62"/>
      <c r="FQX178" s="62"/>
      <c r="FQY178" s="62"/>
      <c r="FQZ178" s="62"/>
      <c r="FRA178" s="62"/>
      <c r="FRB178" s="62"/>
      <c r="FRC178" s="62"/>
      <c r="FRD178" s="62"/>
      <c r="FRE178" s="62"/>
      <c r="FRF178" s="62"/>
      <c r="FRG178" s="62"/>
      <c r="FRH178" s="62"/>
      <c r="FRI178" s="62"/>
      <c r="FRJ178" s="62"/>
      <c r="FRK178" s="62"/>
      <c r="FRL178" s="62"/>
      <c r="FRM178" s="62"/>
      <c r="FRN178" s="62"/>
      <c r="FRO178" s="62"/>
      <c r="FRP178" s="62"/>
      <c r="FRQ178" s="62"/>
      <c r="FRR178" s="62"/>
      <c r="FRS178" s="62"/>
      <c r="FRT178" s="62"/>
      <c r="FRU178" s="62"/>
      <c r="FRV178" s="62"/>
      <c r="FRW178" s="62"/>
      <c r="FRX178" s="62"/>
      <c r="FRY178" s="62"/>
      <c r="FRZ178" s="62"/>
      <c r="FSA178" s="62"/>
      <c r="FSB178" s="62"/>
      <c r="FSC178" s="62"/>
      <c r="FSD178" s="62"/>
      <c r="FSE178" s="62"/>
      <c r="FSF178" s="62"/>
      <c r="FSG178" s="62"/>
      <c r="FSH178" s="62"/>
      <c r="FSI178" s="62"/>
      <c r="FSJ178" s="62"/>
      <c r="FSK178" s="62"/>
      <c r="FSL178" s="62"/>
      <c r="FSM178" s="62"/>
      <c r="FSN178" s="62"/>
      <c r="FSO178" s="62"/>
      <c r="FSP178" s="62"/>
      <c r="FSQ178" s="62"/>
      <c r="FSR178" s="62"/>
      <c r="FSS178" s="62"/>
      <c r="FST178" s="62"/>
      <c r="FSU178" s="62"/>
      <c r="FSV178" s="62"/>
      <c r="FSW178" s="62"/>
      <c r="FSX178" s="62"/>
      <c r="FSY178" s="62"/>
      <c r="FSZ178" s="62"/>
      <c r="FTA178" s="62"/>
      <c r="FTB178" s="62"/>
      <c r="FTC178" s="62"/>
      <c r="FTD178" s="62"/>
      <c r="FTE178" s="62"/>
      <c r="FTF178" s="62"/>
      <c r="FTG178" s="62"/>
      <c r="FTH178" s="62"/>
      <c r="FTI178" s="62"/>
      <c r="FTJ178" s="62"/>
      <c r="FTK178" s="62"/>
      <c r="FTL178" s="62"/>
      <c r="FTM178" s="62"/>
      <c r="FTN178" s="62"/>
      <c r="FTO178" s="62"/>
      <c r="FTP178" s="62"/>
      <c r="FTQ178" s="62"/>
      <c r="FTR178" s="62"/>
      <c r="FTS178" s="62"/>
      <c r="FTT178" s="62"/>
      <c r="FTU178" s="62"/>
      <c r="FTV178" s="62"/>
      <c r="FTW178" s="62"/>
      <c r="FTX178" s="62"/>
      <c r="FTY178" s="62"/>
      <c r="FTZ178" s="62"/>
      <c r="FUA178" s="62"/>
      <c r="FUB178" s="62"/>
      <c r="FUC178" s="62"/>
      <c r="FUD178" s="62"/>
      <c r="FUE178" s="62"/>
      <c r="FUF178" s="62"/>
      <c r="FUG178" s="62"/>
      <c r="FUH178" s="62"/>
      <c r="FUI178" s="62"/>
      <c r="FUJ178" s="62"/>
      <c r="FUK178" s="62"/>
      <c r="FUL178" s="62"/>
      <c r="FUM178" s="62"/>
      <c r="FUN178" s="62"/>
      <c r="FUO178" s="62"/>
      <c r="FUP178" s="62"/>
      <c r="FUQ178" s="62"/>
      <c r="FUR178" s="62"/>
      <c r="FUS178" s="62"/>
      <c r="FUT178" s="62"/>
      <c r="FUU178" s="62"/>
      <c r="FUV178" s="62"/>
      <c r="FUW178" s="62"/>
      <c r="FUX178" s="62"/>
      <c r="FUY178" s="62"/>
      <c r="FUZ178" s="62"/>
      <c r="FVA178" s="62"/>
      <c r="FVB178" s="62"/>
      <c r="FVC178" s="62"/>
      <c r="FVD178" s="62"/>
      <c r="FVE178" s="62"/>
      <c r="FVF178" s="62"/>
      <c r="FVG178" s="62"/>
      <c r="FVH178" s="62"/>
      <c r="FVI178" s="62"/>
      <c r="FVJ178" s="62"/>
      <c r="FVK178" s="62"/>
      <c r="FVL178" s="62"/>
      <c r="FVM178" s="62"/>
      <c r="FVN178" s="62"/>
      <c r="FVO178" s="62"/>
      <c r="FVP178" s="62"/>
      <c r="FVQ178" s="62"/>
      <c r="FVR178" s="62"/>
      <c r="FVS178" s="62"/>
      <c r="FVT178" s="62"/>
      <c r="FVU178" s="62"/>
      <c r="FVV178" s="62"/>
      <c r="FVW178" s="62"/>
      <c r="FVX178" s="62"/>
      <c r="FVY178" s="62"/>
      <c r="FVZ178" s="62"/>
      <c r="FWA178" s="62"/>
      <c r="FWB178" s="62"/>
      <c r="FWC178" s="62"/>
      <c r="FWD178" s="62"/>
      <c r="FWE178" s="62"/>
      <c r="FWF178" s="62"/>
      <c r="FWG178" s="62"/>
      <c r="FWH178" s="62"/>
      <c r="FWI178" s="62"/>
      <c r="FWJ178" s="62"/>
      <c r="FWK178" s="62"/>
      <c r="FWL178" s="62"/>
      <c r="FWM178" s="62"/>
      <c r="FWN178" s="62"/>
      <c r="FWO178" s="62"/>
      <c r="FWP178" s="62"/>
      <c r="FWQ178" s="62"/>
      <c r="FWR178" s="62"/>
      <c r="FWS178" s="62"/>
      <c r="FWT178" s="62"/>
      <c r="FWU178" s="62"/>
      <c r="FWV178" s="62"/>
      <c r="FWW178" s="62"/>
      <c r="FWX178" s="62"/>
      <c r="FWY178" s="62"/>
      <c r="FWZ178" s="62"/>
      <c r="FXA178" s="62"/>
      <c r="FXB178" s="62"/>
      <c r="FXC178" s="62"/>
      <c r="FXD178" s="62"/>
      <c r="FXE178" s="62"/>
      <c r="FXF178" s="62"/>
      <c r="FXG178" s="62"/>
      <c r="FXH178" s="62"/>
      <c r="FXI178" s="62"/>
      <c r="FXJ178" s="62"/>
      <c r="FXK178" s="62"/>
      <c r="FXL178" s="62"/>
      <c r="FXM178" s="62"/>
      <c r="FXN178" s="62"/>
      <c r="FXO178" s="62"/>
      <c r="FXP178" s="62"/>
      <c r="FXQ178" s="62"/>
      <c r="FXR178" s="62"/>
      <c r="FXS178" s="62"/>
      <c r="FXT178" s="62"/>
      <c r="FXU178" s="62"/>
      <c r="FXV178" s="62"/>
      <c r="FXW178" s="62"/>
      <c r="FXX178" s="62"/>
      <c r="FXY178" s="62"/>
      <c r="FXZ178" s="62"/>
      <c r="FYA178" s="62"/>
      <c r="FYB178" s="62"/>
      <c r="FYC178" s="62"/>
      <c r="FYD178" s="62"/>
      <c r="FYE178" s="62"/>
      <c r="FYF178" s="62"/>
      <c r="FYG178" s="62"/>
      <c r="FYH178" s="62"/>
      <c r="FYI178" s="62"/>
      <c r="FYJ178" s="62"/>
      <c r="FYK178" s="62"/>
      <c r="FYL178" s="62"/>
      <c r="FYM178" s="62"/>
      <c r="FYN178" s="62"/>
      <c r="FYO178" s="62"/>
      <c r="FYP178" s="62"/>
      <c r="FYQ178" s="62"/>
      <c r="FYR178" s="62"/>
      <c r="FYS178" s="62"/>
      <c r="FYT178" s="62"/>
      <c r="FYU178" s="62"/>
      <c r="FYV178" s="62"/>
      <c r="FYW178" s="62"/>
      <c r="FYX178" s="62"/>
      <c r="FYY178" s="62"/>
      <c r="FYZ178" s="62"/>
      <c r="FZA178" s="62"/>
      <c r="FZB178" s="62"/>
      <c r="FZC178" s="62"/>
      <c r="FZD178" s="62"/>
      <c r="FZE178" s="62"/>
      <c r="FZF178" s="62"/>
      <c r="FZG178" s="62"/>
      <c r="FZH178" s="62"/>
      <c r="FZI178" s="62"/>
      <c r="FZJ178" s="62"/>
      <c r="FZK178" s="62"/>
      <c r="FZL178" s="62"/>
      <c r="FZM178" s="62"/>
      <c r="FZN178" s="62"/>
      <c r="FZO178" s="62"/>
      <c r="FZP178" s="62"/>
      <c r="FZQ178" s="62"/>
      <c r="FZR178" s="62"/>
      <c r="FZS178" s="62"/>
      <c r="FZT178" s="62"/>
      <c r="FZU178" s="62"/>
      <c r="FZV178" s="62"/>
      <c r="FZW178" s="62"/>
      <c r="FZX178" s="62"/>
      <c r="FZY178" s="62"/>
      <c r="FZZ178" s="62"/>
      <c r="GAA178" s="62"/>
      <c r="GAB178" s="62"/>
      <c r="GAC178" s="62"/>
      <c r="GAD178" s="62"/>
      <c r="GAE178" s="62"/>
      <c r="GAF178" s="62"/>
      <c r="GAG178" s="62"/>
      <c r="GAH178" s="62"/>
      <c r="GAI178" s="62"/>
      <c r="GAJ178" s="62"/>
      <c r="GAK178" s="62"/>
      <c r="GAL178" s="62"/>
      <c r="GAM178" s="62"/>
      <c r="GAN178" s="62"/>
      <c r="GAO178" s="62"/>
      <c r="GAP178" s="62"/>
      <c r="GAQ178" s="62"/>
      <c r="GAR178" s="62"/>
      <c r="GAS178" s="62"/>
      <c r="GAT178" s="62"/>
      <c r="GAU178" s="62"/>
      <c r="GAV178" s="62"/>
      <c r="GAW178" s="62"/>
      <c r="GAX178" s="62"/>
      <c r="GAY178" s="62"/>
      <c r="GAZ178" s="62"/>
      <c r="GBA178" s="62"/>
      <c r="GBB178" s="62"/>
      <c r="GBC178" s="62"/>
      <c r="GBD178" s="62"/>
      <c r="GBE178" s="62"/>
      <c r="GBF178" s="62"/>
      <c r="GBG178" s="62"/>
      <c r="GBH178" s="62"/>
      <c r="GBI178" s="62"/>
      <c r="GBJ178" s="62"/>
      <c r="GBK178" s="62"/>
      <c r="GBL178" s="62"/>
      <c r="GBM178" s="62"/>
      <c r="GBN178" s="62"/>
      <c r="GBO178" s="62"/>
      <c r="GBP178" s="62"/>
      <c r="GBQ178" s="62"/>
      <c r="GBR178" s="62"/>
      <c r="GBS178" s="62"/>
      <c r="GBT178" s="62"/>
      <c r="GBU178" s="62"/>
      <c r="GBV178" s="62"/>
      <c r="GBW178" s="62"/>
      <c r="GBX178" s="62"/>
      <c r="GBY178" s="62"/>
      <c r="GBZ178" s="62"/>
      <c r="GCA178" s="62"/>
      <c r="GCB178" s="62"/>
      <c r="GCC178" s="62"/>
      <c r="GCD178" s="62"/>
      <c r="GCE178" s="62"/>
      <c r="GCF178" s="62"/>
      <c r="GCG178" s="62"/>
      <c r="GCH178" s="62"/>
      <c r="GCI178" s="62"/>
      <c r="GCJ178" s="62"/>
      <c r="GCK178" s="62"/>
      <c r="GCL178" s="62"/>
      <c r="GCM178" s="62"/>
      <c r="GCN178" s="62"/>
      <c r="GCO178" s="62"/>
      <c r="GCP178" s="62"/>
      <c r="GCQ178" s="62"/>
      <c r="GCR178" s="62"/>
      <c r="GCS178" s="62"/>
      <c r="GCT178" s="62"/>
      <c r="GCU178" s="62"/>
      <c r="GCV178" s="62"/>
      <c r="GCW178" s="62"/>
      <c r="GCX178" s="62"/>
      <c r="GCY178" s="62"/>
      <c r="GCZ178" s="62"/>
      <c r="GDA178" s="62"/>
      <c r="GDB178" s="62"/>
      <c r="GDC178" s="62"/>
      <c r="GDD178" s="62"/>
      <c r="GDE178" s="62"/>
      <c r="GDF178" s="62"/>
      <c r="GDG178" s="62"/>
      <c r="GDH178" s="62"/>
      <c r="GDI178" s="62"/>
      <c r="GDJ178" s="62"/>
      <c r="GDK178" s="62"/>
      <c r="GDL178" s="62"/>
      <c r="GDM178" s="62"/>
      <c r="GDN178" s="62"/>
      <c r="GDO178" s="62"/>
      <c r="GDP178" s="62"/>
      <c r="GDQ178" s="62"/>
      <c r="GDR178" s="62"/>
      <c r="GDS178" s="62"/>
      <c r="GDT178" s="62"/>
      <c r="GDU178" s="62"/>
      <c r="GDV178" s="62"/>
      <c r="GDW178" s="62"/>
      <c r="GDX178" s="62"/>
      <c r="GDY178" s="62"/>
      <c r="GDZ178" s="62"/>
      <c r="GEA178" s="62"/>
      <c r="GEB178" s="62"/>
      <c r="GEC178" s="62"/>
      <c r="GED178" s="62"/>
      <c r="GEE178" s="62"/>
      <c r="GEF178" s="62"/>
      <c r="GEG178" s="62"/>
      <c r="GEH178" s="62"/>
      <c r="GEI178" s="62"/>
      <c r="GEJ178" s="62"/>
      <c r="GEK178" s="62"/>
      <c r="GEL178" s="62"/>
      <c r="GEM178" s="62"/>
      <c r="GEN178" s="62"/>
      <c r="GEO178" s="62"/>
      <c r="GEP178" s="62"/>
      <c r="GEQ178" s="62"/>
      <c r="GER178" s="62"/>
      <c r="GES178" s="62"/>
      <c r="GET178" s="62"/>
      <c r="GEU178" s="62"/>
      <c r="GEV178" s="62"/>
      <c r="GEW178" s="62"/>
      <c r="GEX178" s="62"/>
      <c r="GEY178" s="62"/>
      <c r="GEZ178" s="62"/>
      <c r="GFA178" s="62"/>
      <c r="GFB178" s="62"/>
      <c r="GFC178" s="62"/>
      <c r="GFD178" s="62"/>
      <c r="GFE178" s="62"/>
      <c r="GFF178" s="62"/>
      <c r="GFG178" s="62"/>
      <c r="GFH178" s="62"/>
      <c r="GFI178" s="62"/>
      <c r="GFJ178" s="62"/>
      <c r="GFK178" s="62"/>
      <c r="GFL178" s="62"/>
      <c r="GFM178" s="62"/>
      <c r="GFN178" s="62"/>
      <c r="GFO178" s="62"/>
      <c r="GFP178" s="62"/>
      <c r="GFQ178" s="62"/>
      <c r="GFR178" s="62"/>
      <c r="GFS178" s="62"/>
      <c r="GFT178" s="62"/>
      <c r="GFU178" s="62"/>
      <c r="GFV178" s="62"/>
      <c r="GFW178" s="62"/>
      <c r="GFX178" s="62"/>
      <c r="GFY178" s="62"/>
      <c r="GFZ178" s="62"/>
      <c r="GGA178" s="62"/>
      <c r="GGB178" s="62"/>
      <c r="GGC178" s="62"/>
      <c r="GGD178" s="62"/>
      <c r="GGE178" s="62"/>
      <c r="GGF178" s="62"/>
      <c r="GGG178" s="62"/>
      <c r="GGH178" s="62"/>
      <c r="GGI178" s="62"/>
      <c r="GGJ178" s="62"/>
      <c r="GGK178" s="62"/>
      <c r="GGL178" s="62"/>
      <c r="GGM178" s="62"/>
      <c r="GGN178" s="62"/>
      <c r="GGO178" s="62"/>
      <c r="GGP178" s="62"/>
      <c r="GGQ178" s="62"/>
      <c r="GGR178" s="62"/>
      <c r="GGS178" s="62"/>
      <c r="GGT178" s="62"/>
      <c r="GGU178" s="62"/>
      <c r="GGV178" s="62"/>
      <c r="GGW178" s="62"/>
      <c r="GGX178" s="62"/>
      <c r="GGY178" s="62"/>
      <c r="GGZ178" s="62"/>
      <c r="GHA178" s="62"/>
      <c r="GHB178" s="62"/>
      <c r="GHC178" s="62"/>
      <c r="GHD178" s="62"/>
      <c r="GHE178" s="62"/>
      <c r="GHF178" s="62"/>
      <c r="GHG178" s="62"/>
      <c r="GHH178" s="62"/>
      <c r="GHI178" s="62"/>
      <c r="GHJ178" s="62"/>
      <c r="GHK178" s="62"/>
      <c r="GHL178" s="62"/>
      <c r="GHM178" s="62"/>
      <c r="GHN178" s="62"/>
      <c r="GHO178" s="62"/>
      <c r="GHP178" s="62"/>
      <c r="GHQ178" s="62"/>
      <c r="GHR178" s="62"/>
      <c r="GHS178" s="62"/>
      <c r="GHT178" s="62"/>
      <c r="GHU178" s="62"/>
      <c r="GHV178" s="62"/>
      <c r="GHW178" s="62"/>
      <c r="GHX178" s="62"/>
      <c r="GHY178" s="62"/>
      <c r="GHZ178" s="62"/>
      <c r="GIA178" s="62"/>
      <c r="GIB178" s="62"/>
      <c r="GIC178" s="62"/>
      <c r="GID178" s="62"/>
      <c r="GIE178" s="62"/>
      <c r="GIF178" s="62"/>
      <c r="GIG178" s="62"/>
      <c r="GIH178" s="62"/>
      <c r="GII178" s="62"/>
      <c r="GIJ178" s="62"/>
      <c r="GIK178" s="62"/>
      <c r="GIL178" s="62"/>
      <c r="GIM178" s="62"/>
      <c r="GIN178" s="62"/>
      <c r="GIO178" s="62"/>
      <c r="GIP178" s="62"/>
      <c r="GIQ178" s="62"/>
      <c r="GIR178" s="62"/>
      <c r="GIS178" s="62"/>
      <c r="GIT178" s="62"/>
      <c r="GIU178" s="62"/>
      <c r="GIV178" s="62"/>
      <c r="GIW178" s="62"/>
      <c r="GIX178" s="62"/>
      <c r="GIY178" s="62"/>
      <c r="GIZ178" s="62"/>
      <c r="GJA178" s="62"/>
      <c r="GJB178" s="62"/>
      <c r="GJC178" s="62"/>
      <c r="GJD178" s="62"/>
      <c r="GJE178" s="62"/>
      <c r="GJF178" s="62"/>
      <c r="GJG178" s="62"/>
      <c r="GJH178" s="62"/>
      <c r="GJI178" s="62"/>
      <c r="GJJ178" s="62"/>
      <c r="GJK178" s="62"/>
      <c r="GJL178" s="62"/>
      <c r="GJM178" s="62"/>
      <c r="GJN178" s="62"/>
      <c r="GJO178" s="62"/>
      <c r="GJP178" s="62"/>
      <c r="GJQ178" s="62"/>
      <c r="GJR178" s="62"/>
      <c r="GJS178" s="62"/>
      <c r="GJT178" s="62"/>
      <c r="GJU178" s="62"/>
      <c r="GJV178" s="62"/>
      <c r="GJW178" s="62"/>
      <c r="GJX178" s="62"/>
      <c r="GJY178" s="62"/>
      <c r="GJZ178" s="62"/>
      <c r="GKA178" s="62"/>
      <c r="GKB178" s="62"/>
      <c r="GKC178" s="62"/>
      <c r="GKD178" s="62"/>
      <c r="GKE178" s="62"/>
      <c r="GKF178" s="62"/>
      <c r="GKG178" s="62"/>
      <c r="GKH178" s="62"/>
      <c r="GKI178" s="62"/>
      <c r="GKJ178" s="62"/>
      <c r="GKK178" s="62"/>
      <c r="GKL178" s="62"/>
      <c r="GKM178" s="62"/>
      <c r="GKN178" s="62"/>
      <c r="GKO178" s="62"/>
      <c r="GKP178" s="62"/>
      <c r="GKQ178" s="62"/>
      <c r="GKR178" s="62"/>
      <c r="GKS178" s="62"/>
      <c r="GKT178" s="62"/>
      <c r="GKU178" s="62"/>
      <c r="GKV178" s="62"/>
      <c r="GKW178" s="62"/>
      <c r="GKX178" s="62"/>
      <c r="GKY178" s="62"/>
      <c r="GKZ178" s="62"/>
      <c r="GLA178" s="62"/>
      <c r="GLB178" s="62"/>
      <c r="GLC178" s="62"/>
      <c r="GLD178" s="62"/>
      <c r="GLE178" s="62"/>
      <c r="GLF178" s="62"/>
      <c r="GLG178" s="62"/>
      <c r="GLH178" s="62"/>
      <c r="GLI178" s="62"/>
      <c r="GLJ178" s="62"/>
      <c r="GLK178" s="62"/>
      <c r="GLL178" s="62"/>
      <c r="GLM178" s="62"/>
      <c r="GLN178" s="62"/>
      <c r="GLO178" s="62"/>
      <c r="GLP178" s="62"/>
      <c r="GLQ178" s="62"/>
      <c r="GLR178" s="62"/>
      <c r="GLS178" s="62"/>
      <c r="GLT178" s="62"/>
      <c r="GLU178" s="62"/>
      <c r="GLV178" s="62"/>
      <c r="GLW178" s="62"/>
      <c r="GLX178" s="62"/>
      <c r="GLY178" s="62"/>
      <c r="GLZ178" s="62"/>
      <c r="GMA178" s="62"/>
      <c r="GMB178" s="62"/>
      <c r="GMC178" s="62"/>
      <c r="GMD178" s="62"/>
      <c r="GME178" s="62"/>
      <c r="GMF178" s="62"/>
      <c r="GMG178" s="62"/>
      <c r="GMH178" s="62"/>
      <c r="GMI178" s="62"/>
      <c r="GMJ178" s="62"/>
      <c r="GMK178" s="62"/>
      <c r="GML178" s="62"/>
      <c r="GMM178" s="62"/>
      <c r="GMN178" s="62"/>
      <c r="GMO178" s="62"/>
      <c r="GMP178" s="62"/>
      <c r="GMQ178" s="62"/>
      <c r="GMR178" s="62"/>
      <c r="GMS178" s="62"/>
      <c r="GMT178" s="62"/>
      <c r="GMU178" s="62"/>
      <c r="GMV178" s="62"/>
      <c r="GMW178" s="62"/>
      <c r="GMX178" s="62"/>
      <c r="GMY178" s="62"/>
      <c r="GMZ178" s="62"/>
      <c r="GNA178" s="62"/>
      <c r="GNB178" s="62"/>
      <c r="GNC178" s="62"/>
      <c r="GND178" s="62"/>
      <c r="GNE178" s="62"/>
      <c r="GNF178" s="62"/>
      <c r="GNG178" s="62"/>
      <c r="GNH178" s="62"/>
      <c r="GNI178" s="62"/>
      <c r="GNJ178" s="62"/>
      <c r="GNK178" s="62"/>
      <c r="GNL178" s="62"/>
      <c r="GNM178" s="62"/>
      <c r="GNN178" s="62"/>
      <c r="GNO178" s="62"/>
      <c r="GNP178" s="62"/>
      <c r="GNQ178" s="62"/>
      <c r="GNR178" s="62"/>
      <c r="GNS178" s="62"/>
      <c r="GNT178" s="62"/>
      <c r="GNU178" s="62"/>
      <c r="GNV178" s="62"/>
      <c r="GNW178" s="62"/>
      <c r="GNX178" s="62"/>
      <c r="GNY178" s="62"/>
      <c r="GNZ178" s="62"/>
      <c r="GOA178" s="62"/>
      <c r="GOB178" s="62"/>
      <c r="GOC178" s="62"/>
      <c r="GOD178" s="62"/>
      <c r="GOE178" s="62"/>
      <c r="GOF178" s="62"/>
      <c r="GOG178" s="62"/>
      <c r="GOH178" s="62"/>
      <c r="GOI178" s="62"/>
      <c r="GOJ178" s="62"/>
      <c r="GOK178" s="62"/>
      <c r="GOL178" s="62"/>
      <c r="GOM178" s="62"/>
      <c r="GON178" s="62"/>
      <c r="GOO178" s="62"/>
      <c r="GOP178" s="62"/>
      <c r="GOQ178" s="62"/>
      <c r="GOR178" s="62"/>
      <c r="GOS178" s="62"/>
      <c r="GOT178" s="62"/>
      <c r="GOU178" s="62"/>
      <c r="GOV178" s="62"/>
      <c r="GOW178" s="62"/>
      <c r="GOX178" s="62"/>
      <c r="GOY178" s="62"/>
      <c r="GOZ178" s="62"/>
      <c r="GPA178" s="62"/>
      <c r="GPB178" s="62"/>
      <c r="GPC178" s="62"/>
      <c r="GPD178" s="62"/>
      <c r="GPE178" s="62"/>
      <c r="GPF178" s="62"/>
      <c r="GPG178" s="62"/>
      <c r="GPH178" s="62"/>
      <c r="GPI178" s="62"/>
      <c r="GPJ178" s="62"/>
      <c r="GPK178" s="62"/>
      <c r="GPL178" s="62"/>
      <c r="GPM178" s="62"/>
      <c r="GPN178" s="62"/>
      <c r="GPO178" s="62"/>
      <c r="GPP178" s="62"/>
      <c r="GPQ178" s="62"/>
      <c r="GPR178" s="62"/>
      <c r="GPS178" s="62"/>
      <c r="GPT178" s="62"/>
      <c r="GPU178" s="62"/>
      <c r="GPV178" s="62"/>
      <c r="GPW178" s="62"/>
      <c r="GPX178" s="62"/>
      <c r="GPY178" s="62"/>
      <c r="GPZ178" s="62"/>
      <c r="GQA178" s="62"/>
      <c r="GQB178" s="62"/>
      <c r="GQC178" s="62"/>
      <c r="GQD178" s="62"/>
      <c r="GQE178" s="62"/>
      <c r="GQF178" s="62"/>
      <c r="GQG178" s="62"/>
      <c r="GQH178" s="62"/>
      <c r="GQI178" s="62"/>
      <c r="GQJ178" s="62"/>
      <c r="GQK178" s="62"/>
      <c r="GQL178" s="62"/>
      <c r="GQM178" s="62"/>
      <c r="GQN178" s="62"/>
      <c r="GQO178" s="62"/>
      <c r="GQP178" s="62"/>
      <c r="GQQ178" s="62"/>
      <c r="GQR178" s="62"/>
      <c r="GQS178" s="62"/>
      <c r="GQT178" s="62"/>
      <c r="GQU178" s="62"/>
      <c r="GQV178" s="62"/>
      <c r="GQW178" s="62"/>
      <c r="GQX178" s="62"/>
      <c r="GQY178" s="62"/>
      <c r="GQZ178" s="62"/>
      <c r="GRA178" s="62"/>
      <c r="GRB178" s="62"/>
      <c r="GRC178" s="62"/>
      <c r="GRD178" s="62"/>
      <c r="GRE178" s="62"/>
      <c r="GRF178" s="62"/>
      <c r="GRG178" s="62"/>
      <c r="GRH178" s="62"/>
      <c r="GRI178" s="62"/>
      <c r="GRJ178" s="62"/>
      <c r="GRK178" s="62"/>
      <c r="GRL178" s="62"/>
      <c r="GRM178" s="62"/>
      <c r="GRN178" s="62"/>
      <c r="GRO178" s="62"/>
      <c r="GRP178" s="62"/>
      <c r="GRQ178" s="62"/>
      <c r="GRR178" s="62"/>
      <c r="GRS178" s="62"/>
      <c r="GRT178" s="62"/>
      <c r="GRU178" s="62"/>
      <c r="GRV178" s="62"/>
      <c r="GRW178" s="62"/>
      <c r="GRX178" s="62"/>
      <c r="GRY178" s="62"/>
      <c r="GRZ178" s="62"/>
      <c r="GSA178" s="62"/>
      <c r="GSB178" s="62"/>
      <c r="GSC178" s="62"/>
      <c r="GSD178" s="62"/>
      <c r="GSE178" s="62"/>
      <c r="GSF178" s="62"/>
      <c r="GSG178" s="62"/>
      <c r="GSH178" s="62"/>
      <c r="GSI178" s="62"/>
      <c r="GSJ178" s="62"/>
      <c r="GSK178" s="62"/>
      <c r="GSL178" s="62"/>
      <c r="GSM178" s="62"/>
      <c r="GSN178" s="62"/>
      <c r="GSO178" s="62"/>
      <c r="GSP178" s="62"/>
      <c r="GSQ178" s="62"/>
      <c r="GSR178" s="62"/>
      <c r="GSS178" s="62"/>
      <c r="GST178" s="62"/>
      <c r="GSU178" s="62"/>
      <c r="GSV178" s="62"/>
      <c r="GSW178" s="62"/>
      <c r="GSX178" s="62"/>
      <c r="GSY178" s="62"/>
      <c r="GSZ178" s="62"/>
      <c r="GTA178" s="62"/>
      <c r="GTB178" s="62"/>
      <c r="GTC178" s="62"/>
      <c r="GTD178" s="62"/>
      <c r="GTE178" s="62"/>
      <c r="GTF178" s="62"/>
      <c r="GTG178" s="62"/>
      <c r="GTH178" s="62"/>
      <c r="GTI178" s="62"/>
      <c r="GTJ178" s="62"/>
      <c r="GTK178" s="62"/>
      <c r="GTL178" s="62"/>
      <c r="GTM178" s="62"/>
      <c r="GTN178" s="62"/>
      <c r="GTO178" s="62"/>
      <c r="GTP178" s="62"/>
      <c r="GTQ178" s="62"/>
      <c r="GTR178" s="62"/>
      <c r="GTS178" s="62"/>
      <c r="GTT178" s="62"/>
      <c r="GTU178" s="62"/>
      <c r="GTV178" s="62"/>
      <c r="GTW178" s="62"/>
      <c r="GTX178" s="62"/>
      <c r="GTY178" s="62"/>
      <c r="GTZ178" s="62"/>
      <c r="GUA178" s="62"/>
      <c r="GUB178" s="62"/>
      <c r="GUC178" s="62"/>
      <c r="GUD178" s="62"/>
      <c r="GUE178" s="62"/>
      <c r="GUF178" s="62"/>
      <c r="GUG178" s="62"/>
      <c r="GUH178" s="62"/>
      <c r="GUI178" s="62"/>
      <c r="GUJ178" s="62"/>
      <c r="GUK178" s="62"/>
      <c r="GUL178" s="62"/>
      <c r="GUM178" s="62"/>
      <c r="GUN178" s="62"/>
      <c r="GUO178" s="62"/>
      <c r="GUP178" s="62"/>
      <c r="GUQ178" s="62"/>
      <c r="GUR178" s="62"/>
      <c r="GUS178" s="62"/>
      <c r="GUT178" s="62"/>
      <c r="GUU178" s="62"/>
      <c r="GUV178" s="62"/>
      <c r="GUW178" s="62"/>
      <c r="GUX178" s="62"/>
      <c r="GUY178" s="62"/>
      <c r="GUZ178" s="62"/>
      <c r="GVA178" s="62"/>
      <c r="GVB178" s="62"/>
      <c r="GVC178" s="62"/>
      <c r="GVD178" s="62"/>
      <c r="GVE178" s="62"/>
      <c r="GVF178" s="62"/>
      <c r="GVG178" s="62"/>
      <c r="GVH178" s="62"/>
      <c r="GVI178" s="62"/>
      <c r="GVJ178" s="62"/>
      <c r="GVK178" s="62"/>
      <c r="GVL178" s="62"/>
      <c r="GVM178" s="62"/>
      <c r="GVN178" s="62"/>
      <c r="GVO178" s="62"/>
      <c r="GVP178" s="62"/>
      <c r="GVQ178" s="62"/>
      <c r="GVR178" s="62"/>
      <c r="GVS178" s="62"/>
      <c r="GVT178" s="62"/>
      <c r="GVU178" s="62"/>
      <c r="GVV178" s="62"/>
      <c r="GVW178" s="62"/>
      <c r="GVX178" s="62"/>
      <c r="GVY178" s="62"/>
      <c r="GVZ178" s="62"/>
      <c r="GWA178" s="62"/>
      <c r="GWB178" s="62"/>
      <c r="GWC178" s="62"/>
      <c r="GWD178" s="62"/>
      <c r="GWE178" s="62"/>
      <c r="GWF178" s="62"/>
      <c r="GWG178" s="62"/>
      <c r="GWH178" s="62"/>
      <c r="GWI178" s="62"/>
      <c r="GWJ178" s="62"/>
      <c r="GWK178" s="62"/>
      <c r="GWL178" s="62"/>
      <c r="GWM178" s="62"/>
      <c r="GWN178" s="62"/>
      <c r="GWO178" s="62"/>
      <c r="GWP178" s="62"/>
      <c r="GWQ178" s="62"/>
      <c r="GWR178" s="62"/>
      <c r="GWS178" s="62"/>
      <c r="GWT178" s="62"/>
      <c r="GWU178" s="62"/>
      <c r="GWV178" s="62"/>
      <c r="GWW178" s="62"/>
      <c r="GWX178" s="62"/>
      <c r="GWY178" s="62"/>
      <c r="GWZ178" s="62"/>
      <c r="GXA178" s="62"/>
      <c r="GXB178" s="62"/>
      <c r="GXC178" s="62"/>
      <c r="GXD178" s="62"/>
      <c r="GXE178" s="62"/>
      <c r="GXF178" s="62"/>
      <c r="GXG178" s="62"/>
      <c r="GXH178" s="62"/>
      <c r="GXI178" s="62"/>
      <c r="GXJ178" s="62"/>
      <c r="GXK178" s="62"/>
      <c r="GXL178" s="62"/>
      <c r="GXM178" s="62"/>
      <c r="GXN178" s="62"/>
      <c r="GXO178" s="62"/>
      <c r="GXP178" s="62"/>
      <c r="GXQ178" s="62"/>
      <c r="GXR178" s="62"/>
      <c r="GXS178" s="62"/>
      <c r="GXT178" s="62"/>
      <c r="GXU178" s="62"/>
      <c r="GXV178" s="62"/>
      <c r="GXW178" s="62"/>
      <c r="GXX178" s="62"/>
      <c r="GXY178" s="62"/>
      <c r="GXZ178" s="62"/>
      <c r="GYA178" s="62"/>
      <c r="GYB178" s="62"/>
      <c r="GYC178" s="62"/>
      <c r="GYD178" s="62"/>
      <c r="GYE178" s="62"/>
      <c r="GYF178" s="62"/>
      <c r="GYG178" s="62"/>
      <c r="GYH178" s="62"/>
      <c r="GYI178" s="62"/>
      <c r="GYJ178" s="62"/>
      <c r="GYK178" s="62"/>
      <c r="GYL178" s="62"/>
      <c r="GYM178" s="62"/>
      <c r="GYN178" s="62"/>
      <c r="GYO178" s="62"/>
      <c r="GYP178" s="62"/>
      <c r="GYQ178" s="62"/>
      <c r="GYR178" s="62"/>
      <c r="GYS178" s="62"/>
      <c r="GYT178" s="62"/>
      <c r="GYU178" s="62"/>
      <c r="GYV178" s="62"/>
      <c r="GYW178" s="62"/>
      <c r="GYX178" s="62"/>
      <c r="GYY178" s="62"/>
      <c r="GYZ178" s="62"/>
      <c r="GZA178" s="62"/>
      <c r="GZB178" s="62"/>
      <c r="GZC178" s="62"/>
      <c r="GZD178" s="62"/>
      <c r="GZE178" s="62"/>
      <c r="GZF178" s="62"/>
      <c r="GZG178" s="62"/>
      <c r="GZH178" s="62"/>
      <c r="GZI178" s="62"/>
      <c r="GZJ178" s="62"/>
      <c r="GZK178" s="62"/>
      <c r="GZL178" s="62"/>
      <c r="GZM178" s="62"/>
      <c r="GZN178" s="62"/>
      <c r="GZO178" s="62"/>
      <c r="GZP178" s="62"/>
      <c r="GZQ178" s="62"/>
      <c r="GZR178" s="62"/>
      <c r="GZS178" s="62"/>
      <c r="GZT178" s="62"/>
      <c r="GZU178" s="62"/>
      <c r="GZV178" s="62"/>
      <c r="GZW178" s="62"/>
      <c r="GZX178" s="62"/>
      <c r="GZY178" s="62"/>
      <c r="GZZ178" s="62"/>
      <c r="HAA178" s="62"/>
      <c r="HAB178" s="62"/>
      <c r="HAC178" s="62"/>
      <c r="HAD178" s="62"/>
      <c r="HAE178" s="62"/>
      <c r="HAF178" s="62"/>
      <c r="HAG178" s="62"/>
      <c r="HAH178" s="62"/>
      <c r="HAI178" s="62"/>
      <c r="HAJ178" s="62"/>
      <c r="HAK178" s="62"/>
      <c r="HAL178" s="62"/>
      <c r="HAM178" s="62"/>
      <c r="HAN178" s="62"/>
      <c r="HAO178" s="62"/>
      <c r="HAP178" s="62"/>
      <c r="HAQ178" s="62"/>
      <c r="HAR178" s="62"/>
      <c r="HAS178" s="62"/>
      <c r="HAT178" s="62"/>
      <c r="HAU178" s="62"/>
      <c r="HAV178" s="62"/>
      <c r="HAW178" s="62"/>
      <c r="HAX178" s="62"/>
      <c r="HAY178" s="62"/>
      <c r="HAZ178" s="62"/>
      <c r="HBA178" s="62"/>
      <c r="HBB178" s="62"/>
      <c r="HBC178" s="62"/>
      <c r="HBD178" s="62"/>
      <c r="HBE178" s="62"/>
      <c r="HBF178" s="62"/>
      <c r="HBG178" s="62"/>
      <c r="HBH178" s="62"/>
      <c r="HBI178" s="62"/>
      <c r="HBJ178" s="62"/>
      <c r="HBK178" s="62"/>
      <c r="HBL178" s="62"/>
      <c r="HBM178" s="62"/>
      <c r="HBN178" s="62"/>
      <c r="HBO178" s="62"/>
      <c r="HBP178" s="62"/>
      <c r="HBQ178" s="62"/>
      <c r="HBR178" s="62"/>
      <c r="HBS178" s="62"/>
      <c r="HBT178" s="62"/>
      <c r="HBU178" s="62"/>
      <c r="HBV178" s="62"/>
      <c r="HBW178" s="62"/>
      <c r="HBX178" s="62"/>
      <c r="HBY178" s="62"/>
      <c r="HBZ178" s="62"/>
      <c r="HCA178" s="62"/>
      <c r="HCB178" s="62"/>
      <c r="HCC178" s="62"/>
      <c r="HCD178" s="62"/>
      <c r="HCE178" s="62"/>
      <c r="HCF178" s="62"/>
      <c r="HCG178" s="62"/>
      <c r="HCH178" s="62"/>
      <c r="HCI178" s="62"/>
      <c r="HCJ178" s="62"/>
      <c r="HCK178" s="62"/>
      <c r="HCL178" s="62"/>
      <c r="HCM178" s="62"/>
      <c r="HCN178" s="62"/>
      <c r="HCO178" s="62"/>
      <c r="HCP178" s="62"/>
      <c r="HCQ178" s="62"/>
      <c r="HCR178" s="62"/>
      <c r="HCS178" s="62"/>
      <c r="HCT178" s="62"/>
      <c r="HCU178" s="62"/>
      <c r="HCV178" s="62"/>
      <c r="HCW178" s="62"/>
      <c r="HCX178" s="62"/>
      <c r="HCY178" s="62"/>
      <c r="HCZ178" s="62"/>
      <c r="HDA178" s="62"/>
      <c r="HDB178" s="62"/>
      <c r="HDC178" s="62"/>
      <c r="HDD178" s="62"/>
      <c r="HDE178" s="62"/>
      <c r="HDF178" s="62"/>
      <c r="HDG178" s="62"/>
      <c r="HDH178" s="62"/>
      <c r="HDI178" s="62"/>
      <c r="HDJ178" s="62"/>
      <c r="HDK178" s="62"/>
      <c r="HDL178" s="62"/>
      <c r="HDM178" s="62"/>
      <c r="HDN178" s="62"/>
      <c r="HDO178" s="62"/>
      <c r="HDP178" s="62"/>
      <c r="HDQ178" s="62"/>
      <c r="HDR178" s="62"/>
      <c r="HDS178" s="62"/>
      <c r="HDT178" s="62"/>
      <c r="HDU178" s="62"/>
      <c r="HDV178" s="62"/>
      <c r="HDW178" s="62"/>
      <c r="HDX178" s="62"/>
      <c r="HDY178" s="62"/>
      <c r="HDZ178" s="62"/>
      <c r="HEA178" s="62"/>
      <c r="HEB178" s="62"/>
      <c r="HEC178" s="62"/>
      <c r="HED178" s="62"/>
      <c r="HEE178" s="62"/>
      <c r="HEF178" s="62"/>
      <c r="HEG178" s="62"/>
      <c r="HEH178" s="62"/>
      <c r="HEI178" s="62"/>
      <c r="HEJ178" s="62"/>
      <c r="HEK178" s="62"/>
      <c r="HEL178" s="62"/>
      <c r="HEM178" s="62"/>
      <c r="HEN178" s="62"/>
      <c r="HEO178" s="62"/>
      <c r="HEP178" s="62"/>
      <c r="HEQ178" s="62"/>
      <c r="HER178" s="62"/>
      <c r="HES178" s="62"/>
      <c r="HET178" s="62"/>
      <c r="HEU178" s="62"/>
      <c r="HEV178" s="62"/>
      <c r="HEW178" s="62"/>
      <c r="HEX178" s="62"/>
      <c r="HEY178" s="62"/>
      <c r="HEZ178" s="62"/>
      <c r="HFA178" s="62"/>
      <c r="HFB178" s="62"/>
      <c r="HFC178" s="62"/>
      <c r="HFD178" s="62"/>
      <c r="HFE178" s="62"/>
      <c r="HFF178" s="62"/>
      <c r="HFG178" s="62"/>
      <c r="HFH178" s="62"/>
      <c r="HFI178" s="62"/>
      <c r="HFJ178" s="62"/>
      <c r="HFK178" s="62"/>
      <c r="HFL178" s="62"/>
      <c r="HFM178" s="62"/>
      <c r="HFN178" s="62"/>
      <c r="HFO178" s="62"/>
      <c r="HFP178" s="62"/>
      <c r="HFQ178" s="62"/>
      <c r="HFR178" s="62"/>
      <c r="HFS178" s="62"/>
      <c r="HFT178" s="62"/>
      <c r="HFU178" s="62"/>
      <c r="HFV178" s="62"/>
      <c r="HFW178" s="62"/>
      <c r="HFX178" s="62"/>
      <c r="HFY178" s="62"/>
      <c r="HFZ178" s="62"/>
      <c r="HGA178" s="62"/>
      <c r="HGB178" s="62"/>
      <c r="HGC178" s="62"/>
      <c r="HGD178" s="62"/>
      <c r="HGE178" s="62"/>
      <c r="HGF178" s="62"/>
      <c r="HGG178" s="62"/>
      <c r="HGH178" s="62"/>
      <c r="HGI178" s="62"/>
      <c r="HGJ178" s="62"/>
      <c r="HGK178" s="62"/>
      <c r="HGL178" s="62"/>
      <c r="HGM178" s="62"/>
      <c r="HGN178" s="62"/>
      <c r="HGO178" s="62"/>
      <c r="HGP178" s="62"/>
      <c r="HGQ178" s="62"/>
      <c r="HGR178" s="62"/>
      <c r="HGS178" s="62"/>
      <c r="HGT178" s="62"/>
      <c r="HGU178" s="62"/>
      <c r="HGV178" s="62"/>
      <c r="HGW178" s="62"/>
      <c r="HGX178" s="62"/>
      <c r="HGY178" s="62"/>
      <c r="HGZ178" s="62"/>
      <c r="HHA178" s="62"/>
      <c r="HHB178" s="62"/>
      <c r="HHC178" s="62"/>
      <c r="HHD178" s="62"/>
      <c r="HHE178" s="62"/>
      <c r="HHF178" s="62"/>
      <c r="HHG178" s="62"/>
      <c r="HHH178" s="62"/>
      <c r="HHI178" s="62"/>
      <c r="HHJ178" s="62"/>
      <c r="HHK178" s="62"/>
      <c r="HHL178" s="62"/>
      <c r="HHM178" s="62"/>
      <c r="HHN178" s="62"/>
      <c r="HHO178" s="62"/>
      <c r="HHP178" s="62"/>
      <c r="HHQ178" s="62"/>
      <c r="HHR178" s="62"/>
      <c r="HHS178" s="62"/>
      <c r="HHT178" s="62"/>
      <c r="HHU178" s="62"/>
      <c r="HHV178" s="62"/>
      <c r="HHW178" s="62"/>
      <c r="HHX178" s="62"/>
      <c r="HHY178" s="62"/>
      <c r="HHZ178" s="62"/>
      <c r="HIA178" s="62"/>
      <c r="HIB178" s="62"/>
      <c r="HIC178" s="62"/>
      <c r="HID178" s="62"/>
      <c r="HIE178" s="62"/>
      <c r="HIF178" s="62"/>
      <c r="HIG178" s="62"/>
      <c r="HIH178" s="62"/>
      <c r="HII178" s="62"/>
      <c r="HIJ178" s="62"/>
      <c r="HIK178" s="62"/>
      <c r="HIL178" s="62"/>
      <c r="HIM178" s="62"/>
      <c r="HIN178" s="62"/>
      <c r="HIO178" s="62"/>
      <c r="HIP178" s="62"/>
      <c r="HIQ178" s="62"/>
      <c r="HIR178" s="62"/>
      <c r="HIS178" s="62"/>
      <c r="HIT178" s="62"/>
      <c r="HIU178" s="62"/>
      <c r="HIV178" s="62"/>
      <c r="HIW178" s="62"/>
      <c r="HIX178" s="62"/>
      <c r="HIY178" s="62"/>
      <c r="HIZ178" s="62"/>
      <c r="HJA178" s="62"/>
      <c r="HJB178" s="62"/>
      <c r="HJC178" s="62"/>
      <c r="HJD178" s="62"/>
      <c r="HJE178" s="62"/>
      <c r="HJF178" s="62"/>
      <c r="HJG178" s="62"/>
      <c r="HJH178" s="62"/>
      <c r="HJI178" s="62"/>
      <c r="HJJ178" s="62"/>
      <c r="HJK178" s="62"/>
      <c r="HJL178" s="62"/>
      <c r="HJM178" s="62"/>
      <c r="HJN178" s="62"/>
      <c r="HJO178" s="62"/>
      <c r="HJP178" s="62"/>
      <c r="HJQ178" s="62"/>
      <c r="HJR178" s="62"/>
      <c r="HJS178" s="62"/>
      <c r="HJT178" s="62"/>
      <c r="HJU178" s="62"/>
      <c r="HJV178" s="62"/>
      <c r="HJW178" s="62"/>
      <c r="HJX178" s="62"/>
      <c r="HJY178" s="62"/>
      <c r="HJZ178" s="62"/>
      <c r="HKA178" s="62"/>
      <c r="HKB178" s="62"/>
      <c r="HKC178" s="62"/>
      <c r="HKD178" s="62"/>
      <c r="HKE178" s="62"/>
      <c r="HKF178" s="62"/>
      <c r="HKG178" s="62"/>
      <c r="HKH178" s="62"/>
      <c r="HKI178" s="62"/>
      <c r="HKJ178" s="62"/>
      <c r="HKK178" s="62"/>
      <c r="HKL178" s="62"/>
      <c r="HKM178" s="62"/>
      <c r="HKN178" s="62"/>
      <c r="HKO178" s="62"/>
      <c r="HKP178" s="62"/>
      <c r="HKQ178" s="62"/>
      <c r="HKR178" s="62"/>
      <c r="HKS178" s="62"/>
      <c r="HKT178" s="62"/>
      <c r="HKU178" s="62"/>
      <c r="HKV178" s="62"/>
      <c r="HKW178" s="62"/>
      <c r="HKX178" s="62"/>
      <c r="HKY178" s="62"/>
      <c r="HKZ178" s="62"/>
      <c r="HLA178" s="62"/>
      <c r="HLB178" s="62"/>
      <c r="HLC178" s="62"/>
      <c r="HLD178" s="62"/>
      <c r="HLE178" s="62"/>
      <c r="HLF178" s="62"/>
      <c r="HLG178" s="62"/>
      <c r="HLH178" s="62"/>
      <c r="HLI178" s="62"/>
      <c r="HLJ178" s="62"/>
      <c r="HLK178" s="62"/>
      <c r="HLL178" s="62"/>
      <c r="HLM178" s="62"/>
      <c r="HLN178" s="62"/>
      <c r="HLO178" s="62"/>
      <c r="HLP178" s="62"/>
      <c r="HLQ178" s="62"/>
      <c r="HLR178" s="62"/>
      <c r="HLS178" s="62"/>
      <c r="HLT178" s="62"/>
      <c r="HLU178" s="62"/>
      <c r="HLV178" s="62"/>
      <c r="HLW178" s="62"/>
      <c r="HLX178" s="62"/>
      <c r="HLY178" s="62"/>
      <c r="HLZ178" s="62"/>
      <c r="HMA178" s="62"/>
      <c r="HMB178" s="62"/>
      <c r="HMC178" s="62"/>
      <c r="HMD178" s="62"/>
      <c r="HME178" s="62"/>
      <c r="HMF178" s="62"/>
      <c r="HMG178" s="62"/>
      <c r="HMH178" s="62"/>
      <c r="HMI178" s="62"/>
      <c r="HMJ178" s="62"/>
      <c r="HMK178" s="62"/>
      <c r="HML178" s="62"/>
      <c r="HMM178" s="62"/>
      <c r="HMN178" s="62"/>
      <c r="HMO178" s="62"/>
      <c r="HMP178" s="62"/>
      <c r="HMQ178" s="62"/>
      <c r="HMR178" s="62"/>
      <c r="HMS178" s="62"/>
      <c r="HMT178" s="62"/>
      <c r="HMU178" s="62"/>
      <c r="HMV178" s="62"/>
      <c r="HMW178" s="62"/>
      <c r="HMX178" s="62"/>
      <c r="HMY178" s="62"/>
      <c r="HMZ178" s="62"/>
      <c r="HNA178" s="62"/>
      <c r="HNB178" s="62"/>
      <c r="HNC178" s="62"/>
      <c r="HND178" s="62"/>
      <c r="HNE178" s="62"/>
      <c r="HNF178" s="62"/>
      <c r="HNG178" s="62"/>
      <c r="HNH178" s="62"/>
      <c r="HNI178" s="62"/>
      <c r="HNJ178" s="62"/>
      <c r="HNK178" s="62"/>
      <c r="HNL178" s="62"/>
      <c r="HNM178" s="62"/>
      <c r="HNN178" s="62"/>
      <c r="HNO178" s="62"/>
      <c r="HNP178" s="62"/>
      <c r="HNQ178" s="62"/>
      <c r="HNR178" s="62"/>
      <c r="HNS178" s="62"/>
      <c r="HNT178" s="62"/>
      <c r="HNU178" s="62"/>
      <c r="HNV178" s="62"/>
      <c r="HNW178" s="62"/>
      <c r="HNX178" s="62"/>
      <c r="HNY178" s="62"/>
      <c r="HNZ178" s="62"/>
      <c r="HOA178" s="62"/>
      <c r="HOB178" s="62"/>
      <c r="HOC178" s="62"/>
      <c r="HOD178" s="62"/>
      <c r="HOE178" s="62"/>
      <c r="HOF178" s="62"/>
      <c r="HOG178" s="62"/>
      <c r="HOH178" s="62"/>
      <c r="HOI178" s="62"/>
      <c r="HOJ178" s="62"/>
      <c r="HOK178" s="62"/>
      <c r="HOL178" s="62"/>
      <c r="HOM178" s="62"/>
      <c r="HON178" s="62"/>
      <c r="HOO178" s="62"/>
      <c r="HOP178" s="62"/>
      <c r="HOQ178" s="62"/>
      <c r="HOR178" s="62"/>
      <c r="HOS178" s="62"/>
      <c r="HOT178" s="62"/>
      <c r="HOU178" s="62"/>
      <c r="HOV178" s="62"/>
      <c r="HOW178" s="62"/>
      <c r="HOX178" s="62"/>
      <c r="HOY178" s="62"/>
      <c r="HOZ178" s="62"/>
      <c r="HPA178" s="62"/>
      <c r="HPB178" s="62"/>
      <c r="HPC178" s="62"/>
      <c r="HPD178" s="62"/>
      <c r="HPE178" s="62"/>
      <c r="HPF178" s="62"/>
      <c r="HPG178" s="62"/>
      <c r="HPH178" s="62"/>
      <c r="HPI178" s="62"/>
      <c r="HPJ178" s="62"/>
      <c r="HPK178" s="62"/>
      <c r="HPL178" s="62"/>
      <c r="HPM178" s="62"/>
      <c r="HPN178" s="62"/>
      <c r="HPO178" s="62"/>
      <c r="HPP178" s="62"/>
      <c r="HPQ178" s="62"/>
      <c r="HPR178" s="62"/>
      <c r="HPS178" s="62"/>
      <c r="HPT178" s="62"/>
      <c r="HPU178" s="62"/>
      <c r="HPV178" s="62"/>
      <c r="HPW178" s="62"/>
      <c r="HPX178" s="62"/>
      <c r="HPY178" s="62"/>
      <c r="HPZ178" s="62"/>
      <c r="HQA178" s="62"/>
      <c r="HQB178" s="62"/>
      <c r="HQC178" s="62"/>
      <c r="HQD178" s="62"/>
      <c r="HQE178" s="62"/>
      <c r="HQF178" s="62"/>
      <c r="HQG178" s="62"/>
      <c r="HQH178" s="62"/>
      <c r="HQI178" s="62"/>
      <c r="HQJ178" s="62"/>
      <c r="HQK178" s="62"/>
      <c r="HQL178" s="62"/>
      <c r="HQM178" s="62"/>
      <c r="HQN178" s="62"/>
      <c r="HQO178" s="62"/>
      <c r="HQP178" s="62"/>
      <c r="HQQ178" s="62"/>
      <c r="HQR178" s="62"/>
      <c r="HQS178" s="62"/>
      <c r="HQT178" s="62"/>
      <c r="HQU178" s="62"/>
      <c r="HQV178" s="62"/>
      <c r="HQW178" s="62"/>
      <c r="HQX178" s="62"/>
      <c r="HQY178" s="62"/>
      <c r="HQZ178" s="62"/>
      <c r="HRA178" s="62"/>
      <c r="HRB178" s="62"/>
      <c r="HRC178" s="62"/>
      <c r="HRD178" s="62"/>
      <c r="HRE178" s="62"/>
      <c r="HRF178" s="62"/>
      <c r="HRG178" s="62"/>
      <c r="HRH178" s="62"/>
      <c r="HRI178" s="62"/>
      <c r="HRJ178" s="62"/>
      <c r="HRK178" s="62"/>
      <c r="HRL178" s="62"/>
      <c r="HRM178" s="62"/>
      <c r="HRN178" s="62"/>
      <c r="HRO178" s="62"/>
      <c r="HRP178" s="62"/>
      <c r="HRQ178" s="62"/>
      <c r="HRR178" s="62"/>
      <c r="HRS178" s="62"/>
      <c r="HRT178" s="62"/>
      <c r="HRU178" s="62"/>
      <c r="HRV178" s="62"/>
      <c r="HRW178" s="62"/>
      <c r="HRX178" s="62"/>
      <c r="HRY178" s="62"/>
      <c r="HRZ178" s="62"/>
      <c r="HSA178" s="62"/>
      <c r="HSB178" s="62"/>
      <c r="HSC178" s="62"/>
      <c r="HSD178" s="62"/>
      <c r="HSE178" s="62"/>
      <c r="HSF178" s="62"/>
      <c r="HSG178" s="62"/>
      <c r="HSH178" s="62"/>
      <c r="HSI178" s="62"/>
      <c r="HSJ178" s="62"/>
      <c r="HSK178" s="62"/>
      <c r="HSL178" s="62"/>
      <c r="HSM178" s="62"/>
      <c r="HSN178" s="62"/>
      <c r="HSO178" s="62"/>
      <c r="HSP178" s="62"/>
      <c r="HSQ178" s="62"/>
      <c r="HSR178" s="62"/>
      <c r="HSS178" s="62"/>
      <c r="HST178" s="62"/>
      <c r="HSU178" s="62"/>
      <c r="HSV178" s="62"/>
      <c r="HSW178" s="62"/>
      <c r="HSX178" s="62"/>
      <c r="HSY178" s="62"/>
      <c r="HSZ178" s="62"/>
      <c r="HTA178" s="62"/>
      <c r="HTB178" s="62"/>
      <c r="HTC178" s="62"/>
      <c r="HTD178" s="62"/>
      <c r="HTE178" s="62"/>
      <c r="HTF178" s="62"/>
      <c r="HTG178" s="62"/>
      <c r="HTH178" s="62"/>
      <c r="HTI178" s="62"/>
      <c r="HTJ178" s="62"/>
      <c r="HTK178" s="62"/>
      <c r="HTL178" s="62"/>
      <c r="HTM178" s="62"/>
      <c r="HTN178" s="62"/>
      <c r="HTO178" s="62"/>
      <c r="HTP178" s="62"/>
      <c r="HTQ178" s="62"/>
      <c r="HTR178" s="62"/>
      <c r="HTS178" s="62"/>
      <c r="HTT178" s="62"/>
      <c r="HTU178" s="62"/>
      <c r="HTV178" s="62"/>
      <c r="HTW178" s="62"/>
      <c r="HTX178" s="62"/>
      <c r="HTY178" s="62"/>
      <c r="HTZ178" s="62"/>
      <c r="HUA178" s="62"/>
      <c r="HUB178" s="62"/>
      <c r="HUC178" s="62"/>
      <c r="HUD178" s="62"/>
      <c r="HUE178" s="62"/>
      <c r="HUF178" s="62"/>
      <c r="HUG178" s="62"/>
      <c r="HUH178" s="62"/>
      <c r="HUI178" s="62"/>
      <c r="HUJ178" s="62"/>
      <c r="HUK178" s="62"/>
      <c r="HUL178" s="62"/>
      <c r="HUM178" s="62"/>
      <c r="HUN178" s="62"/>
      <c r="HUO178" s="62"/>
      <c r="HUP178" s="62"/>
      <c r="HUQ178" s="62"/>
      <c r="HUR178" s="62"/>
      <c r="HUS178" s="62"/>
      <c r="HUT178" s="62"/>
      <c r="HUU178" s="62"/>
      <c r="HUV178" s="62"/>
      <c r="HUW178" s="62"/>
      <c r="HUX178" s="62"/>
      <c r="HUY178" s="62"/>
      <c r="HUZ178" s="62"/>
      <c r="HVA178" s="62"/>
      <c r="HVB178" s="62"/>
      <c r="HVC178" s="62"/>
      <c r="HVD178" s="62"/>
      <c r="HVE178" s="62"/>
      <c r="HVF178" s="62"/>
      <c r="HVG178" s="62"/>
      <c r="HVH178" s="62"/>
      <c r="HVI178" s="62"/>
      <c r="HVJ178" s="62"/>
      <c r="HVK178" s="62"/>
      <c r="HVL178" s="62"/>
      <c r="HVM178" s="62"/>
      <c r="HVN178" s="62"/>
      <c r="HVO178" s="62"/>
      <c r="HVP178" s="62"/>
      <c r="HVQ178" s="62"/>
      <c r="HVR178" s="62"/>
      <c r="HVS178" s="62"/>
      <c r="HVT178" s="62"/>
      <c r="HVU178" s="62"/>
      <c r="HVV178" s="62"/>
      <c r="HVW178" s="62"/>
      <c r="HVX178" s="62"/>
      <c r="HVY178" s="62"/>
      <c r="HVZ178" s="62"/>
      <c r="HWA178" s="62"/>
      <c r="HWB178" s="62"/>
      <c r="HWC178" s="62"/>
      <c r="HWD178" s="62"/>
      <c r="HWE178" s="62"/>
      <c r="HWF178" s="62"/>
      <c r="HWG178" s="62"/>
      <c r="HWH178" s="62"/>
      <c r="HWI178" s="62"/>
      <c r="HWJ178" s="62"/>
      <c r="HWK178" s="62"/>
      <c r="HWL178" s="62"/>
      <c r="HWM178" s="62"/>
      <c r="HWN178" s="62"/>
      <c r="HWO178" s="62"/>
      <c r="HWP178" s="62"/>
      <c r="HWQ178" s="62"/>
      <c r="HWR178" s="62"/>
      <c r="HWS178" s="62"/>
      <c r="HWT178" s="62"/>
      <c r="HWU178" s="62"/>
      <c r="HWV178" s="62"/>
      <c r="HWW178" s="62"/>
      <c r="HWX178" s="62"/>
      <c r="HWY178" s="62"/>
      <c r="HWZ178" s="62"/>
      <c r="HXA178" s="62"/>
      <c r="HXB178" s="62"/>
      <c r="HXC178" s="62"/>
      <c r="HXD178" s="62"/>
      <c r="HXE178" s="62"/>
      <c r="HXF178" s="62"/>
      <c r="HXG178" s="62"/>
      <c r="HXH178" s="62"/>
      <c r="HXI178" s="62"/>
      <c r="HXJ178" s="62"/>
      <c r="HXK178" s="62"/>
      <c r="HXL178" s="62"/>
      <c r="HXM178" s="62"/>
      <c r="HXN178" s="62"/>
      <c r="HXO178" s="62"/>
      <c r="HXP178" s="62"/>
      <c r="HXQ178" s="62"/>
      <c r="HXR178" s="62"/>
      <c r="HXS178" s="62"/>
      <c r="HXT178" s="62"/>
      <c r="HXU178" s="62"/>
      <c r="HXV178" s="62"/>
      <c r="HXW178" s="62"/>
      <c r="HXX178" s="62"/>
      <c r="HXY178" s="62"/>
      <c r="HXZ178" s="62"/>
      <c r="HYA178" s="62"/>
      <c r="HYB178" s="62"/>
      <c r="HYC178" s="62"/>
      <c r="HYD178" s="62"/>
      <c r="HYE178" s="62"/>
      <c r="HYF178" s="62"/>
      <c r="HYG178" s="62"/>
      <c r="HYH178" s="62"/>
      <c r="HYI178" s="62"/>
      <c r="HYJ178" s="62"/>
      <c r="HYK178" s="62"/>
      <c r="HYL178" s="62"/>
      <c r="HYM178" s="62"/>
      <c r="HYN178" s="62"/>
      <c r="HYO178" s="62"/>
      <c r="HYP178" s="62"/>
      <c r="HYQ178" s="62"/>
      <c r="HYR178" s="62"/>
      <c r="HYS178" s="62"/>
      <c r="HYT178" s="62"/>
      <c r="HYU178" s="62"/>
      <c r="HYV178" s="62"/>
      <c r="HYW178" s="62"/>
      <c r="HYX178" s="62"/>
      <c r="HYY178" s="62"/>
      <c r="HYZ178" s="62"/>
      <c r="HZA178" s="62"/>
      <c r="HZB178" s="62"/>
      <c r="HZC178" s="62"/>
      <c r="HZD178" s="62"/>
      <c r="HZE178" s="62"/>
      <c r="HZF178" s="62"/>
      <c r="HZG178" s="62"/>
      <c r="HZH178" s="62"/>
      <c r="HZI178" s="62"/>
      <c r="HZJ178" s="62"/>
      <c r="HZK178" s="62"/>
      <c r="HZL178" s="62"/>
      <c r="HZM178" s="62"/>
      <c r="HZN178" s="62"/>
      <c r="HZO178" s="62"/>
      <c r="HZP178" s="62"/>
      <c r="HZQ178" s="62"/>
      <c r="HZR178" s="62"/>
      <c r="HZS178" s="62"/>
      <c r="HZT178" s="62"/>
      <c r="HZU178" s="62"/>
      <c r="HZV178" s="62"/>
      <c r="HZW178" s="62"/>
      <c r="HZX178" s="62"/>
      <c r="HZY178" s="62"/>
      <c r="HZZ178" s="62"/>
      <c r="IAA178" s="62"/>
      <c r="IAB178" s="62"/>
      <c r="IAC178" s="62"/>
      <c r="IAD178" s="62"/>
      <c r="IAE178" s="62"/>
      <c r="IAF178" s="62"/>
      <c r="IAG178" s="62"/>
      <c r="IAH178" s="62"/>
      <c r="IAI178" s="62"/>
      <c r="IAJ178" s="62"/>
      <c r="IAK178" s="62"/>
      <c r="IAL178" s="62"/>
      <c r="IAM178" s="62"/>
      <c r="IAN178" s="62"/>
      <c r="IAO178" s="62"/>
      <c r="IAP178" s="62"/>
      <c r="IAQ178" s="62"/>
      <c r="IAR178" s="62"/>
      <c r="IAS178" s="62"/>
      <c r="IAT178" s="62"/>
      <c r="IAU178" s="62"/>
      <c r="IAV178" s="62"/>
      <c r="IAW178" s="62"/>
      <c r="IAX178" s="62"/>
      <c r="IAY178" s="62"/>
      <c r="IAZ178" s="62"/>
      <c r="IBA178" s="62"/>
      <c r="IBB178" s="62"/>
      <c r="IBC178" s="62"/>
      <c r="IBD178" s="62"/>
      <c r="IBE178" s="62"/>
      <c r="IBF178" s="62"/>
      <c r="IBG178" s="62"/>
      <c r="IBH178" s="62"/>
      <c r="IBI178" s="62"/>
      <c r="IBJ178" s="62"/>
      <c r="IBK178" s="62"/>
      <c r="IBL178" s="62"/>
      <c r="IBM178" s="62"/>
      <c r="IBN178" s="62"/>
      <c r="IBO178" s="62"/>
      <c r="IBP178" s="62"/>
      <c r="IBQ178" s="62"/>
      <c r="IBR178" s="62"/>
      <c r="IBS178" s="62"/>
      <c r="IBT178" s="62"/>
      <c r="IBU178" s="62"/>
      <c r="IBV178" s="62"/>
      <c r="IBW178" s="62"/>
      <c r="IBX178" s="62"/>
      <c r="IBY178" s="62"/>
      <c r="IBZ178" s="62"/>
      <c r="ICA178" s="62"/>
      <c r="ICB178" s="62"/>
      <c r="ICC178" s="62"/>
      <c r="ICD178" s="62"/>
      <c r="ICE178" s="62"/>
      <c r="ICF178" s="62"/>
      <c r="ICG178" s="62"/>
      <c r="ICH178" s="62"/>
      <c r="ICI178" s="62"/>
      <c r="ICJ178" s="62"/>
      <c r="ICK178" s="62"/>
      <c r="ICL178" s="62"/>
      <c r="ICM178" s="62"/>
      <c r="ICN178" s="62"/>
      <c r="ICO178" s="62"/>
      <c r="ICP178" s="62"/>
      <c r="ICQ178" s="62"/>
      <c r="ICR178" s="62"/>
      <c r="ICS178" s="62"/>
      <c r="ICT178" s="62"/>
      <c r="ICU178" s="62"/>
      <c r="ICV178" s="62"/>
      <c r="ICW178" s="62"/>
      <c r="ICX178" s="62"/>
      <c r="ICY178" s="62"/>
      <c r="ICZ178" s="62"/>
      <c r="IDA178" s="62"/>
      <c r="IDB178" s="62"/>
      <c r="IDC178" s="62"/>
      <c r="IDD178" s="62"/>
      <c r="IDE178" s="62"/>
      <c r="IDF178" s="62"/>
      <c r="IDG178" s="62"/>
      <c r="IDH178" s="62"/>
      <c r="IDI178" s="62"/>
      <c r="IDJ178" s="62"/>
      <c r="IDK178" s="62"/>
      <c r="IDL178" s="62"/>
      <c r="IDM178" s="62"/>
      <c r="IDN178" s="62"/>
      <c r="IDO178" s="62"/>
      <c r="IDP178" s="62"/>
      <c r="IDQ178" s="62"/>
      <c r="IDR178" s="62"/>
      <c r="IDS178" s="62"/>
      <c r="IDT178" s="62"/>
      <c r="IDU178" s="62"/>
      <c r="IDV178" s="62"/>
      <c r="IDW178" s="62"/>
      <c r="IDX178" s="62"/>
      <c r="IDY178" s="62"/>
      <c r="IDZ178" s="62"/>
      <c r="IEA178" s="62"/>
      <c r="IEB178" s="62"/>
      <c r="IEC178" s="62"/>
      <c r="IED178" s="62"/>
      <c r="IEE178" s="62"/>
      <c r="IEF178" s="62"/>
      <c r="IEG178" s="62"/>
      <c r="IEH178" s="62"/>
      <c r="IEI178" s="62"/>
      <c r="IEJ178" s="62"/>
      <c r="IEK178" s="62"/>
      <c r="IEL178" s="62"/>
      <c r="IEM178" s="62"/>
      <c r="IEN178" s="62"/>
      <c r="IEO178" s="62"/>
      <c r="IEP178" s="62"/>
      <c r="IEQ178" s="62"/>
      <c r="IER178" s="62"/>
      <c r="IES178" s="62"/>
      <c r="IET178" s="62"/>
      <c r="IEU178" s="62"/>
      <c r="IEV178" s="62"/>
      <c r="IEW178" s="62"/>
      <c r="IEX178" s="62"/>
      <c r="IEY178" s="62"/>
      <c r="IEZ178" s="62"/>
      <c r="IFA178" s="62"/>
      <c r="IFB178" s="62"/>
      <c r="IFC178" s="62"/>
      <c r="IFD178" s="62"/>
      <c r="IFE178" s="62"/>
      <c r="IFF178" s="62"/>
      <c r="IFG178" s="62"/>
      <c r="IFH178" s="62"/>
      <c r="IFI178" s="62"/>
      <c r="IFJ178" s="62"/>
      <c r="IFK178" s="62"/>
      <c r="IFL178" s="62"/>
      <c r="IFM178" s="62"/>
      <c r="IFN178" s="62"/>
      <c r="IFO178" s="62"/>
      <c r="IFP178" s="62"/>
      <c r="IFQ178" s="62"/>
      <c r="IFR178" s="62"/>
      <c r="IFS178" s="62"/>
      <c r="IFT178" s="62"/>
      <c r="IFU178" s="62"/>
      <c r="IFV178" s="62"/>
      <c r="IFW178" s="62"/>
      <c r="IFX178" s="62"/>
      <c r="IFY178" s="62"/>
      <c r="IFZ178" s="62"/>
      <c r="IGA178" s="62"/>
      <c r="IGB178" s="62"/>
      <c r="IGC178" s="62"/>
      <c r="IGD178" s="62"/>
      <c r="IGE178" s="62"/>
      <c r="IGF178" s="62"/>
      <c r="IGG178" s="62"/>
      <c r="IGH178" s="62"/>
      <c r="IGI178" s="62"/>
      <c r="IGJ178" s="62"/>
      <c r="IGK178" s="62"/>
      <c r="IGL178" s="62"/>
      <c r="IGM178" s="62"/>
      <c r="IGN178" s="62"/>
      <c r="IGO178" s="62"/>
      <c r="IGP178" s="62"/>
      <c r="IGQ178" s="62"/>
      <c r="IGR178" s="62"/>
      <c r="IGS178" s="62"/>
      <c r="IGT178" s="62"/>
      <c r="IGU178" s="62"/>
      <c r="IGV178" s="62"/>
      <c r="IGW178" s="62"/>
      <c r="IGX178" s="62"/>
      <c r="IGY178" s="62"/>
      <c r="IGZ178" s="62"/>
      <c r="IHA178" s="62"/>
      <c r="IHB178" s="62"/>
      <c r="IHC178" s="62"/>
      <c r="IHD178" s="62"/>
      <c r="IHE178" s="62"/>
      <c r="IHF178" s="62"/>
      <c r="IHG178" s="62"/>
      <c r="IHH178" s="62"/>
      <c r="IHI178" s="62"/>
      <c r="IHJ178" s="62"/>
      <c r="IHK178" s="62"/>
      <c r="IHL178" s="62"/>
      <c r="IHM178" s="62"/>
      <c r="IHN178" s="62"/>
      <c r="IHO178" s="62"/>
      <c r="IHP178" s="62"/>
      <c r="IHQ178" s="62"/>
      <c r="IHR178" s="62"/>
      <c r="IHS178" s="62"/>
      <c r="IHT178" s="62"/>
      <c r="IHU178" s="62"/>
      <c r="IHV178" s="62"/>
      <c r="IHW178" s="62"/>
      <c r="IHX178" s="62"/>
      <c r="IHY178" s="62"/>
      <c r="IHZ178" s="62"/>
      <c r="IIA178" s="62"/>
      <c r="IIB178" s="62"/>
      <c r="IIC178" s="62"/>
      <c r="IID178" s="62"/>
      <c r="IIE178" s="62"/>
      <c r="IIF178" s="62"/>
      <c r="IIG178" s="62"/>
      <c r="IIH178" s="62"/>
      <c r="III178" s="62"/>
      <c r="IIJ178" s="62"/>
      <c r="IIK178" s="62"/>
      <c r="IIL178" s="62"/>
      <c r="IIM178" s="62"/>
      <c r="IIN178" s="62"/>
      <c r="IIO178" s="62"/>
      <c r="IIP178" s="62"/>
      <c r="IIQ178" s="62"/>
      <c r="IIR178" s="62"/>
      <c r="IIS178" s="62"/>
      <c r="IIT178" s="62"/>
      <c r="IIU178" s="62"/>
      <c r="IIV178" s="62"/>
      <c r="IIW178" s="62"/>
      <c r="IIX178" s="62"/>
      <c r="IIY178" s="62"/>
      <c r="IIZ178" s="62"/>
      <c r="IJA178" s="62"/>
      <c r="IJB178" s="62"/>
      <c r="IJC178" s="62"/>
      <c r="IJD178" s="62"/>
      <c r="IJE178" s="62"/>
      <c r="IJF178" s="62"/>
      <c r="IJG178" s="62"/>
      <c r="IJH178" s="62"/>
      <c r="IJI178" s="62"/>
      <c r="IJJ178" s="62"/>
      <c r="IJK178" s="62"/>
      <c r="IJL178" s="62"/>
      <c r="IJM178" s="62"/>
      <c r="IJN178" s="62"/>
      <c r="IJO178" s="62"/>
      <c r="IJP178" s="62"/>
      <c r="IJQ178" s="62"/>
      <c r="IJR178" s="62"/>
      <c r="IJS178" s="62"/>
      <c r="IJT178" s="62"/>
      <c r="IJU178" s="62"/>
      <c r="IJV178" s="62"/>
      <c r="IJW178" s="62"/>
      <c r="IJX178" s="62"/>
      <c r="IJY178" s="62"/>
      <c r="IJZ178" s="62"/>
      <c r="IKA178" s="62"/>
      <c r="IKB178" s="62"/>
      <c r="IKC178" s="62"/>
      <c r="IKD178" s="62"/>
      <c r="IKE178" s="62"/>
      <c r="IKF178" s="62"/>
      <c r="IKG178" s="62"/>
      <c r="IKH178" s="62"/>
      <c r="IKI178" s="62"/>
      <c r="IKJ178" s="62"/>
      <c r="IKK178" s="62"/>
      <c r="IKL178" s="62"/>
      <c r="IKM178" s="62"/>
      <c r="IKN178" s="62"/>
      <c r="IKO178" s="62"/>
      <c r="IKP178" s="62"/>
      <c r="IKQ178" s="62"/>
      <c r="IKR178" s="62"/>
      <c r="IKS178" s="62"/>
      <c r="IKT178" s="62"/>
      <c r="IKU178" s="62"/>
      <c r="IKV178" s="62"/>
      <c r="IKW178" s="62"/>
      <c r="IKX178" s="62"/>
      <c r="IKY178" s="62"/>
      <c r="IKZ178" s="62"/>
      <c r="ILA178" s="62"/>
      <c r="ILB178" s="62"/>
      <c r="ILC178" s="62"/>
      <c r="ILD178" s="62"/>
      <c r="ILE178" s="62"/>
      <c r="ILF178" s="62"/>
      <c r="ILG178" s="62"/>
      <c r="ILH178" s="62"/>
      <c r="ILI178" s="62"/>
      <c r="ILJ178" s="62"/>
      <c r="ILK178" s="62"/>
      <c r="ILL178" s="62"/>
      <c r="ILM178" s="62"/>
      <c r="ILN178" s="62"/>
      <c r="ILO178" s="62"/>
      <c r="ILP178" s="62"/>
      <c r="ILQ178" s="62"/>
      <c r="ILR178" s="62"/>
      <c r="ILS178" s="62"/>
      <c r="ILT178" s="62"/>
      <c r="ILU178" s="62"/>
      <c r="ILV178" s="62"/>
      <c r="ILW178" s="62"/>
      <c r="ILX178" s="62"/>
      <c r="ILY178" s="62"/>
      <c r="ILZ178" s="62"/>
      <c r="IMA178" s="62"/>
      <c r="IMB178" s="62"/>
      <c r="IMC178" s="62"/>
      <c r="IMD178" s="62"/>
      <c r="IME178" s="62"/>
      <c r="IMF178" s="62"/>
      <c r="IMG178" s="62"/>
      <c r="IMH178" s="62"/>
      <c r="IMI178" s="62"/>
      <c r="IMJ178" s="62"/>
      <c r="IMK178" s="62"/>
      <c r="IML178" s="62"/>
      <c r="IMM178" s="62"/>
      <c r="IMN178" s="62"/>
      <c r="IMO178" s="62"/>
      <c r="IMP178" s="62"/>
      <c r="IMQ178" s="62"/>
      <c r="IMR178" s="62"/>
      <c r="IMS178" s="62"/>
      <c r="IMT178" s="62"/>
      <c r="IMU178" s="62"/>
      <c r="IMV178" s="62"/>
      <c r="IMW178" s="62"/>
      <c r="IMX178" s="62"/>
      <c r="IMY178" s="62"/>
      <c r="IMZ178" s="62"/>
      <c r="INA178" s="62"/>
      <c r="INB178" s="62"/>
      <c r="INC178" s="62"/>
      <c r="IND178" s="62"/>
      <c r="INE178" s="62"/>
      <c r="INF178" s="62"/>
      <c r="ING178" s="62"/>
      <c r="INH178" s="62"/>
      <c r="INI178" s="62"/>
      <c r="INJ178" s="62"/>
      <c r="INK178" s="62"/>
      <c r="INL178" s="62"/>
      <c r="INM178" s="62"/>
      <c r="INN178" s="62"/>
      <c r="INO178" s="62"/>
      <c r="INP178" s="62"/>
      <c r="INQ178" s="62"/>
      <c r="INR178" s="62"/>
      <c r="INS178" s="62"/>
      <c r="INT178" s="62"/>
      <c r="INU178" s="62"/>
      <c r="INV178" s="62"/>
      <c r="INW178" s="62"/>
      <c r="INX178" s="62"/>
      <c r="INY178" s="62"/>
      <c r="INZ178" s="62"/>
      <c r="IOA178" s="62"/>
      <c r="IOB178" s="62"/>
      <c r="IOC178" s="62"/>
      <c r="IOD178" s="62"/>
      <c r="IOE178" s="62"/>
      <c r="IOF178" s="62"/>
      <c r="IOG178" s="62"/>
      <c r="IOH178" s="62"/>
      <c r="IOI178" s="62"/>
      <c r="IOJ178" s="62"/>
      <c r="IOK178" s="62"/>
      <c r="IOL178" s="62"/>
      <c r="IOM178" s="62"/>
      <c r="ION178" s="62"/>
      <c r="IOO178" s="62"/>
      <c r="IOP178" s="62"/>
      <c r="IOQ178" s="62"/>
      <c r="IOR178" s="62"/>
      <c r="IOS178" s="62"/>
      <c r="IOT178" s="62"/>
      <c r="IOU178" s="62"/>
      <c r="IOV178" s="62"/>
      <c r="IOW178" s="62"/>
      <c r="IOX178" s="62"/>
      <c r="IOY178" s="62"/>
      <c r="IOZ178" s="62"/>
      <c r="IPA178" s="62"/>
      <c r="IPB178" s="62"/>
      <c r="IPC178" s="62"/>
      <c r="IPD178" s="62"/>
      <c r="IPE178" s="62"/>
      <c r="IPF178" s="62"/>
      <c r="IPG178" s="62"/>
      <c r="IPH178" s="62"/>
      <c r="IPI178" s="62"/>
      <c r="IPJ178" s="62"/>
      <c r="IPK178" s="62"/>
      <c r="IPL178" s="62"/>
      <c r="IPM178" s="62"/>
      <c r="IPN178" s="62"/>
      <c r="IPO178" s="62"/>
      <c r="IPP178" s="62"/>
      <c r="IPQ178" s="62"/>
      <c r="IPR178" s="62"/>
      <c r="IPS178" s="62"/>
      <c r="IPT178" s="62"/>
      <c r="IPU178" s="62"/>
      <c r="IPV178" s="62"/>
      <c r="IPW178" s="62"/>
      <c r="IPX178" s="62"/>
      <c r="IPY178" s="62"/>
      <c r="IPZ178" s="62"/>
      <c r="IQA178" s="62"/>
      <c r="IQB178" s="62"/>
      <c r="IQC178" s="62"/>
      <c r="IQD178" s="62"/>
      <c r="IQE178" s="62"/>
      <c r="IQF178" s="62"/>
      <c r="IQG178" s="62"/>
      <c r="IQH178" s="62"/>
      <c r="IQI178" s="62"/>
      <c r="IQJ178" s="62"/>
      <c r="IQK178" s="62"/>
      <c r="IQL178" s="62"/>
      <c r="IQM178" s="62"/>
      <c r="IQN178" s="62"/>
      <c r="IQO178" s="62"/>
      <c r="IQP178" s="62"/>
      <c r="IQQ178" s="62"/>
      <c r="IQR178" s="62"/>
      <c r="IQS178" s="62"/>
      <c r="IQT178" s="62"/>
      <c r="IQU178" s="62"/>
      <c r="IQV178" s="62"/>
      <c r="IQW178" s="62"/>
      <c r="IQX178" s="62"/>
      <c r="IQY178" s="62"/>
      <c r="IQZ178" s="62"/>
      <c r="IRA178" s="62"/>
      <c r="IRB178" s="62"/>
      <c r="IRC178" s="62"/>
      <c r="IRD178" s="62"/>
      <c r="IRE178" s="62"/>
      <c r="IRF178" s="62"/>
      <c r="IRG178" s="62"/>
      <c r="IRH178" s="62"/>
      <c r="IRI178" s="62"/>
      <c r="IRJ178" s="62"/>
      <c r="IRK178" s="62"/>
      <c r="IRL178" s="62"/>
      <c r="IRM178" s="62"/>
      <c r="IRN178" s="62"/>
      <c r="IRO178" s="62"/>
      <c r="IRP178" s="62"/>
      <c r="IRQ178" s="62"/>
      <c r="IRR178" s="62"/>
      <c r="IRS178" s="62"/>
      <c r="IRT178" s="62"/>
      <c r="IRU178" s="62"/>
      <c r="IRV178" s="62"/>
      <c r="IRW178" s="62"/>
      <c r="IRX178" s="62"/>
      <c r="IRY178" s="62"/>
      <c r="IRZ178" s="62"/>
      <c r="ISA178" s="62"/>
      <c r="ISB178" s="62"/>
      <c r="ISC178" s="62"/>
      <c r="ISD178" s="62"/>
      <c r="ISE178" s="62"/>
      <c r="ISF178" s="62"/>
      <c r="ISG178" s="62"/>
      <c r="ISH178" s="62"/>
      <c r="ISI178" s="62"/>
      <c r="ISJ178" s="62"/>
      <c r="ISK178" s="62"/>
      <c r="ISL178" s="62"/>
      <c r="ISM178" s="62"/>
      <c r="ISN178" s="62"/>
      <c r="ISO178" s="62"/>
      <c r="ISP178" s="62"/>
      <c r="ISQ178" s="62"/>
      <c r="ISR178" s="62"/>
      <c r="ISS178" s="62"/>
      <c r="IST178" s="62"/>
      <c r="ISU178" s="62"/>
      <c r="ISV178" s="62"/>
      <c r="ISW178" s="62"/>
      <c r="ISX178" s="62"/>
      <c r="ISY178" s="62"/>
      <c r="ISZ178" s="62"/>
      <c r="ITA178" s="62"/>
      <c r="ITB178" s="62"/>
      <c r="ITC178" s="62"/>
      <c r="ITD178" s="62"/>
      <c r="ITE178" s="62"/>
      <c r="ITF178" s="62"/>
      <c r="ITG178" s="62"/>
      <c r="ITH178" s="62"/>
      <c r="ITI178" s="62"/>
      <c r="ITJ178" s="62"/>
      <c r="ITK178" s="62"/>
      <c r="ITL178" s="62"/>
      <c r="ITM178" s="62"/>
      <c r="ITN178" s="62"/>
      <c r="ITO178" s="62"/>
      <c r="ITP178" s="62"/>
      <c r="ITQ178" s="62"/>
      <c r="ITR178" s="62"/>
      <c r="ITS178" s="62"/>
      <c r="ITT178" s="62"/>
      <c r="ITU178" s="62"/>
      <c r="ITV178" s="62"/>
      <c r="ITW178" s="62"/>
      <c r="ITX178" s="62"/>
      <c r="ITY178" s="62"/>
      <c r="ITZ178" s="62"/>
      <c r="IUA178" s="62"/>
      <c r="IUB178" s="62"/>
      <c r="IUC178" s="62"/>
      <c r="IUD178" s="62"/>
      <c r="IUE178" s="62"/>
      <c r="IUF178" s="62"/>
      <c r="IUG178" s="62"/>
      <c r="IUH178" s="62"/>
      <c r="IUI178" s="62"/>
      <c r="IUJ178" s="62"/>
      <c r="IUK178" s="62"/>
      <c r="IUL178" s="62"/>
      <c r="IUM178" s="62"/>
      <c r="IUN178" s="62"/>
      <c r="IUO178" s="62"/>
      <c r="IUP178" s="62"/>
      <c r="IUQ178" s="62"/>
      <c r="IUR178" s="62"/>
      <c r="IUS178" s="62"/>
      <c r="IUT178" s="62"/>
      <c r="IUU178" s="62"/>
      <c r="IUV178" s="62"/>
      <c r="IUW178" s="62"/>
      <c r="IUX178" s="62"/>
      <c r="IUY178" s="62"/>
      <c r="IUZ178" s="62"/>
      <c r="IVA178" s="62"/>
      <c r="IVB178" s="62"/>
      <c r="IVC178" s="62"/>
      <c r="IVD178" s="62"/>
      <c r="IVE178" s="62"/>
      <c r="IVF178" s="62"/>
      <c r="IVG178" s="62"/>
      <c r="IVH178" s="62"/>
      <c r="IVI178" s="62"/>
      <c r="IVJ178" s="62"/>
      <c r="IVK178" s="62"/>
      <c r="IVL178" s="62"/>
      <c r="IVM178" s="62"/>
      <c r="IVN178" s="62"/>
      <c r="IVO178" s="62"/>
      <c r="IVP178" s="62"/>
      <c r="IVQ178" s="62"/>
      <c r="IVR178" s="62"/>
      <c r="IVS178" s="62"/>
      <c r="IVT178" s="62"/>
      <c r="IVU178" s="62"/>
      <c r="IVV178" s="62"/>
      <c r="IVW178" s="62"/>
      <c r="IVX178" s="62"/>
      <c r="IVY178" s="62"/>
      <c r="IVZ178" s="62"/>
      <c r="IWA178" s="62"/>
      <c r="IWB178" s="62"/>
      <c r="IWC178" s="62"/>
      <c r="IWD178" s="62"/>
      <c r="IWE178" s="62"/>
      <c r="IWF178" s="62"/>
      <c r="IWG178" s="62"/>
      <c r="IWH178" s="62"/>
      <c r="IWI178" s="62"/>
      <c r="IWJ178" s="62"/>
      <c r="IWK178" s="62"/>
      <c r="IWL178" s="62"/>
      <c r="IWM178" s="62"/>
      <c r="IWN178" s="62"/>
      <c r="IWO178" s="62"/>
      <c r="IWP178" s="62"/>
      <c r="IWQ178" s="62"/>
      <c r="IWR178" s="62"/>
      <c r="IWS178" s="62"/>
      <c r="IWT178" s="62"/>
      <c r="IWU178" s="62"/>
      <c r="IWV178" s="62"/>
      <c r="IWW178" s="62"/>
      <c r="IWX178" s="62"/>
      <c r="IWY178" s="62"/>
      <c r="IWZ178" s="62"/>
      <c r="IXA178" s="62"/>
      <c r="IXB178" s="62"/>
      <c r="IXC178" s="62"/>
      <c r="IXD178" s="62"/>
      <c r="IXE178" s="62"/>
      <c r="IXF178" s="62"/>
      <c r="IXG178" s="62"/>
      <c r="IXH178" s="62"/>
      <c r="IXI178" s="62"/>
      <c r="IXJ178" s="62"/>
      <c r="IXK178" s="62"/>
      <c r="IXL178" s="62"/>
      <c r="IXM178" s="62"/>
      <c r="IXN178" s="62"/>
      <c r="IXO178" s="62"/>
      <c r="IXP178" s="62"/>
      <c r="IXQ178" s="62"/>
      <c r="IXR178" s="62"/>
      <c r="IXS178" s="62"/>
      <c r="IXT178" s="62"/>
      <c r="IXU178" s="62"/>
      <c r="IXV178" s="62"/>
      <c r="IXW178" s="62"/>
      <c r="IXX178" s="62"/>
      <c r="IXY178" s="62"/>
      <c r="IXZ178" s="62"/>
      <c r="IYA178" s="62"/>
      <c r="IYB178" s="62"/>
      <c r="IYC178" s="62"/>
      <c r="IYD178" s="62"/>
      <c r="IYE178" s="62"/>
      <c r="IYF178" s="62"/>
      <c r="IYG178" s="62"/>
      <c r="IYH178" s="62"/>
      <c r="IYI178" s="62"/>
      <c r="IYJ178" s="62"/>
      <c r="IYK178" s="62"/>
      <c r="IYL178" s="62"/>
      <c r="IYM178" s="62"/>
      <c r="IYN178" s="62"/>
      <c r="IYO178" s="62"/>
      <c r="IYP178" s="62"/>
      <c r="IYQ178" s="62"/>
      <c r="IYR178" s="62"/>
      <c r="IYS178" s="62"/>
      <c r="IYT178" s="62"/>
      <c r="IYU178" s="62"/>
      <c r="IYV178" s="62"/>
      <c r="IYW178" s="62"/>
      <c r="IYX178" s="62"/>
      <c r="IYY178" s="62"/>
      <c r="IYZ178" s="62"/>
      <c r="IZA178" s="62"/>
      <c r="IZB178" s="62"/>
      <c r="IZC178" s="62"/>
      <c r="IZD178" s="62"/>
      <c r="IZE178" s="62"/>
      <c r="IZF178" s="62"/>
      <c r="IZG178" s="62"/>
      <c r="IZH178" s="62"/>
      <c r="IZI178" s="62"/>
      <c r="IZJ178" s="62"/>
      <c r="IZK178" s="62"/>
      <c r="IZL178" s="62"/>
      <c r="IZM178" s="62"/>
      <c r="IZN178" s="62"/>
      <c r="IZO178" s="62"/>
      <c r="IZP178" s="62"/>
      <c r="IZQ178" s="62"/>
      <c r="IZR178" s="62"/>
      <c r="IZS178" s="62"/>
      <c r="IZT178" s="62"/>
      <c r="IZU178" s="62"/>
      <c r="IZV178" s="62"/>
      <c r="IZW178" s="62"/>
      <c r="IZX178" s="62"/>
      <c r="IZY178" s="62"/>
      <c r="IZZ178" s="62"/>
      <c r="JAA178" s="62"/>
      <c r="JAB178" s="62"/>
      <c r="JAC178" s="62"/>
      <c r="JAD178" s="62"/>
      <c r="JAE178" s="62"/>
      <c r="JAF178" s="62"/>
      <c r="JAG178" s="62"/>
      <c r="JAH178" s="62"/>
      <c r="JAI178" s="62"/>
      <c r="JAJ178" s="62"/>
      <c r="JAK178" s="62"/>
      <c r="JAL178" s="62"/>
      <c r="JAM178" s="62"/>
      <c r="JAN178" s="62"/>
      <c r="JAO178" s="62"/>
      <c r="JAP178" s="62"/>
      <c r="JAQ178" s="62"/>
      <c r="JAR178" s="62"/>
      <c r="JAS178" s="62"/>
      <c r="JAT178" s="62"/>
      <c r="JAU178" s="62"/>
      <c r="JAV178" s="62"/>
      <c r="JAW178" s="62"/>
      <c r="JAX178" s="62"/>
      <c r="JAY178" s="62"/>
      <c r="JAZ178" s="62"/>
      <c r="JBA178" s="62"/>
      <c r="JBB178" s="62"/>
      <c r="JBC178" s="62"/>
      <c r="JBD178" s="62"/>
      <c r="JBE178" s="62"/>
      <c r="JBF178" s="62"/>
      <c r="JBG178" s="62"/>
      <c r="JBH178" s="62"/>
      <c r="JBI178" s="62"/>
      <c r="JBJ178" s="62"/>
      <c r="JBK178" s="62"/>
      <c r="JBL178" s="62"/>
      <c r="JBM178" s="62"/>
      <c r="JBN178" s="62"/>
      <c r="JBO178" s="62"/>
      <c r="JBP178" s="62"/>
      <c r="JBQ178" s="62"/>
      <c r="JBR178" s="62"/>
      <c r="JBS178" s="62"/>
      <c r="JBT178" s="62"/>
      <c r="JBU178" s="62"/>
      <c r="JBV178" s="62"/>
      <c r="JBW178" s="62"/>
      <c r="JBX178" s="62"/>
      <c r="JBY178" s="62"/>
      <c r="JBZ178" s="62"/>
      <c r="JCA178" s="62"/>
      <c r="JCB178" s="62"/>
      <c r="JCC178" s="62"/>
      <c r="JCD178" s="62"/>
      <c r="JCE178" s="62"/>
      <c r="JCF178" s="62"/>
      <c r="JCG178" s="62"/>
      <c r="JCH178" s="62"/>
      <c r="JCI178" s="62"/>
      <c r="JCJ178" s="62"/>
      <c r="JCK178" s="62"/>
      <c r="JCL178" s="62"/>
      <c r="JCM178" s="62"/>
      <c r="JCN178" s="62"/>
      <c r="JCO178" s="62"/>
      <c r="JCP178" s="62"/>
      <c r="JCQ178" s="62"/>
      <c r="JCR178" s="62"/>
      <c r="JCS178" s="62"/>
      <c r="JCT178" s="62"/>
      <c r="JCU178" s="62"/>
      <c r="JCV178" s="62"/>
      <c r="JCW178" s="62"/>
      <c r="JCX178" s="62"/>
      <c r="JCY178" s="62"/>
      <c r="JCZ178" s="62"/>
      <c r="JDA178" s="62"/>
      <c r="JDB178" s="62"/>
      <c r="JDC178" s="62"/>
      <c r="JDD178" s="62"/>
      <c r="JDE178" s="62"/>
      <c r="JDF178" s="62"/>
      <c r="JDG178" s="62"/>
      <c r="JDH178" s="62"/>
      <c r="JDI178" s="62"/>
      <c r="JDJ178" s="62"/>
      <c r="JDK178" s="62"/>
      <c r="JDL178" s="62"/>
      <c r="JDM178" s="62"/>
      <c r="JDN178" s="62"/>
      <c r="JDO178" s="62"/>
      <c r="JDP178" s="62"/>
      <c r="JDQ178" s="62"/>
      <c r="JDR178" s="62"/>
      <c r="JDS178" s="62"/>
      <c r="JDT178" s="62"/>
      <c r="JDU178" s="62"/>
      <c r="JDV178" s="62"/>
      <c r="JDW178" s="62"/>
      <c r="JDX178" s="62"/>
      <c r="JDY178" s="62"/>
      <c r="JDZ178" s="62"/>
      <c r="JEA178" s="62"/>
      <c r="JEB178" s="62"/>
      <c r="JEC178" s="62"/>
      <c r="JED178" s="62"/>
      <c r="JEE178" s="62"/>
      <c r="JEF178" s="62"/>
      <c r="JEG178" s="62"/>
      <c r="JEH178" s="62"/>
      <c r="JEI178" s="62"/>
      <c r="JEJ178" s="62"/>
      <c r="JEK178" s="62"/>
      <c r="JEL178" s="62"/>
      <c r="JEM178" s="62"/>
      <c r="JEN178" s="62"/>
      <c r="JEO178" s="62"/>
      <c r="JEP178" s="62"/>
      <c r="JEQ178" s="62"/>
      <c r="JER178" s="62"/>
      <c r="JES178" s="62"/>
      <c r="JET178" s="62"/>
      <c r="JEU178" s="62"/>
      <c r="JEV178" s="62"/>
      <c r="JEW178" s="62"/>
      <c r="JEX178" s="62"/>
      <c r="JEY178" s="62"/>
      <c r="JEZ178" s="62"/>
      <c r="JFA178" s="62"/>
      <c r="JFB178" s="62"/>
      <c r="JFC178" s="62"/>
      <c r="JFD178" s="62"/>
      <c r="JFE178" s="62"/>
      <c r="JFF178" s="62"/>
      <c r="JFG178" s="62"/>
      <c r="JFH178" s="62"/>
      <c r="JFI178" s="62"/>
      <c r="JFJ178" s="62"/>
      <c r="JFK178" s="62"/>
      <c r="JFL178" s="62"/>
      <c r="JFM178" s="62"/>
      <c r="JFN178" s="62"/>
      <c r="JFO178" s="62"/>
      <c r="JFP178" s="62"/>
      <c r="JFQ178" s="62"/>
      <c r="JFR178" s="62"/>
      <c r="JFS178" s="62"/>
      <c r="JFT178" s="62"/>
      <c r="JFU178" s="62"/>
      <c r="JFV178" s="62"/>
      <c r="JFW178" s="62"/>
      <c r="JFX178" s="62"/>
      <c r="JFY178" s="62"/>
      <c r="JFZ178" s="62"/>
      <c r="JGA178" s="62"/>
      <c r="JGB178" s="62"/>
      <c r="JGC178" s="62"/>
      <c r="JGD178" s="62"/>
      <c r="JGE178" s="62"/>
      <c r="JGF178" s="62"/>
      <c r="JGG178" s="62"/>
      <c r="JGH178" s="62"/>
      <c r="JGI178" s="62"/>
      <c r="JGJ178" s="62"/>
      <c r="JGK178" s="62"/>
      <c r="JGL178" s="62"/>
      <c r="JGM178" s="62"/>
      <c r="JGN178" s="62"/>
      <c r="JGO178" s="62"/>
      <c r="JGP178" s="62"/>
      <c r="JGQ178" s="62"/>
      <c r="JGR178" s="62"/>
      <c r="JGS178" s="62"/>
      <c r="JGT178" s="62"/>
      <c r="JGU178" s="62"/>
      <c r="JGV178" s="62"/>
      <c r="JGW178" s="62"/>
      <c r="JGX178" s="62"/>
      <c r="JGY178" s="62"/>
      <c r="JGZ178" s="62"/>
      <c r="JHA178" s="62"/>
      <c r="JHB178" s="62"/>
      <c r="JHC178" s="62"/>
      <c r="JHD178" s="62"/>
      <c r="JHE178" s="62"/>
      <c r="JHF178" s="62"/>
      <c r="JHG178" s="62"/>
      <c r="JHH178" s="62"/>
      <c r="JHI178" s="62"/>
      <c r="JHJ178" s="62"/>
      <c r="JHK178" s="62"/>
      <c r="JHL178" s="62"/>
      <c r="JHM178" s="62"/>
      <c r="JHN178" s="62"/>
      <c r="JHO178" s="62"/>
      <c r="JHP178" s="62"/>
      <c r="JHQ178" s="62"/>
      <c r="JHR178" s="62"/>
      <c r="JHS178" s="62"/>
      <c r="JHT178" s="62"/>
      <c r="JHU178" s="62"/>
      <c r="JHV178" s="62"/>
      <c r="JHW178" s="62"/>
      <c r="JHX178" s="62"/>
      <c r="JHY178" s="62"/>
      <c r="JHZ178" s="62"/>
      <c r="JIA178" s="62"/>
      <c r="JIB178" s="62"/>
      <c r="JIC178" s="62"/>
      <c r="JID178" s="62"/>
      <c r="JIE178" s="62"/>
      <c r="JIF178" s="62"/>
      <c r="JIG178" s="62"/>
      <c r="JIH178" s="62"/>
      <c r="JII178" s="62"/>
      <c r="JIJ178" s="62"/>
      <c r="JIK178" s="62"/>
      <c r="JIL178" s="62"/>
      <c r="JIM178" s="62"/>
      <c r="JIN178" s="62"/>
      <c r="JIO178" s="62"/>
      <c r="JIP178" s="62"/>
      <c r="JIQ178" s="62"/>
      <c r="JIR178" s="62"/>
      <c r="JIS178" s="62"/>
      <c r="JIT178" s="62"/>
      <c r="JIU178" s="62"/>
      <c r="JIV178" s="62"/>
      <c r="JIW178" s="62"/>
      <c r="JIX178" s="62"/>
      <c r="JIY178" s="62"/>
      <c r="JIZ178" s="62"/>
      <c r="JJA178" s="62"/>
      <c r="JJB178" s="62"/>
      <c r="JJC178" s="62"/>
      <c r="JJD178" s="62"/>
      <c r="JJE178" s="62"/>
      <c r="JJF178" s="62"/>
      <c r="JJG178" s="62"/>
      <c r="JJH178" s="62"/>
      <c r="JJI178" s="62"/>
      <c r="JJJ178" s="62"/>
      <c r="JJK178" s="62"/>
      <c r="JJL178" s="62"/>
      <c r="JJM178" s="62"/>
      <c r="JJN178" s="62"/>
      <c r="JJO178" s="62"/>
      <c r="JJP178" s="62"/>
      <c r="JJQ178" s="62"/>
      <c r="JJR178" s="62"/>
      <c r="JJS178" s="62"/>
      <c r="JJT178" s="62"/>
      <c r="JJU178" s="62"/>
      <c r="JJV178" s="62"/>
      <c r="JJW178" s="62"/>
      <c r="JJX178" s="62"/>
      <c r="JJY178" s="62"/>
      <c r="JJZ178" s="62"/>
      <c r="JKA178" s="62"/>
      <c r="JKB178" s="62"/>
      <c r="JKC178" s="62"/>
      <c r="JKD178" s="62"/>
      <c r="JKE178" s="62"/>
      <c r="JKF178" s="62"/>
      <c r="JKG178" s="62"/>
      <c r="JKH178" s="62"/>
      <c r="JKI178" s="62"/>
      <c r="JKJ178" s="62"/>
      <c r="JKK178" s="62"/>
      <c r="JKL178" s="62"/>
      <c r="JKM178" s="62"/>
      <c r="JKN178" s="62"/>
      <c r="JKO178" s="62"/>
      <c r="JKP178" s="62"/>
      <c r="JKQ178" s="62"/>
      <c r="JKR178" s="62"/>
      <c r="JKS178" s="62"/>
      <c r="JKT178" s="62"/>
      <c r="JKU178" s="62"/>
      <c r="JKV178" s="62"/>
      <c r="JKW178" s="62"/>
      <c r="JKX178" s="62"/>
      <c r="JKY178" s="62"/>
      <c r="JKZ178" s="62"/>
      <c r="JLA178" s="62"/>
      <c r="JLB178" s="62"/>
      <c r="JLC178" s="62"/>
      <c r="JLD178" s="62"/>
      <c r="JLE178" s="62"/>
      <c r="JLF178" s="62"/>
      <c r="JLG178" s="62"/>
      <c r="JLH178" s="62"/>
      <c r="JLI178" s="62"/>
      <c r="JLJ178" s="62"/>
      <c r="JLK178" s="62"/>
      <c r="JLL178" s="62"/>
      <c r="JLM178" s="62"/>
      <c r="JLN178" s="62"/>
      <c r="JLO178" s="62"/>
      <c r="JLP178" s="62"/>
      <c r="JLQ178" s="62"/>
      <c r="JLR178" s="62"/>
      <c r="JLS178" s="62"/>
      <c r="JLT178" s="62"/>
      <c r="JLU178" s="62"/>
      <c r="JLV178" s="62"/>
      <c r="JLW178" s="62"/>
      <c r="JLX178" s="62"/>
      <c r="JLY178" s="62"/>
      <c r="JLZ178" s="62"/>
      <c r="JMA178" s="62"/>
      <c r="JMB178" s="62"/>
      <c r="JMC178" s="62"/>
      <c r="JMD178" s="62"/>
      <c r="JME178" s="62"/>
      <c r="JMF178" s="62"/>
      <c r="JMG178" s="62"/>
      <c r="JMH178" s="62"/>
      <c r="JMI178" s="62"/>
      <c r="JMJ178" s="62"/>
      <c r="JMK178" s="62"/>
      <c r="JML178" s="62"/>
      <c r="JMM178" s="62"/>
      <c r="JMN178" s="62"/>
      <c r="JMO178" s="62"/>
      <c r="JMP178" s="62"/>
      <c r="JMQ178" s="62"/>
      <c r="JMR178" s="62"/>
      <c r="JMS178" s="62"/>
      <c r="JMT178" s="62"/>
      <c r="JMU178" s="62"/>
      <c r="JMV178" s="62"/>
      <c r="JMW178" s="62"/>
      <c r="JMX178" s="62"/>
      <c r="JMY178" s="62"/>
      <c r="JMZ178" s="62"/>
      <c r="JNA178" s="62"/>
      <c r="JNB178" s="62"/>
      <c r="JNC178" s="62"/>
      <c r="JND178" s="62"/>
      <c r="JNE178" s="62"/>
      <c r="JNF178" s="62"/>
      <c r="JNG178" s="62"/>
      <c r="JNH178" s="62"/>
      <c r="JNI178" s="62"/>
      <c r="JNJ178" s="62"/>
      <c r="JNK178" s="62"/>
      <c r="JNL178" s="62"/>
      <c r="JNM178" s="62"/>
      <c r="JNN178" s="62"/>
      <c r="JNO178" s="62"/>
      <c r="JNP178" s="62"/>
      <c r="JNQ178" s="62"/>
      <c r="JNR178" s="62"/>
      <c r="JNS178" s="62"/>
      <c r="JNT178" s="62"/>
      <c r="JNU178" s="62"/>
      <c r="JNV178" s="62"/>
      <c r="JNW178" s="62"/>
      <c r="JNX178" s="62"/>
      <c r="JNY178" s="62"/>
      <c r="JNZ178" s="62"/>
      <c r="JOA178" s="62"/>
      <c r="JOB178" s="62"/>
      <c r="JOC178" s="62"/>
      <c r="JOD178" s="62"/>
      <c r="JOE178" s="62"/>
      <c r="JOF178" s="62"/>
      <c r="JOG178" s="62"/>
      <c r="JOH178" s="62"/>
      <c r="JOI178" s="62"/>
      <c r="JOJ178" s="62"/>
      <c r="JOK178" s="62"/>
      <c r="JOL178" s="62"/>
      <c r="JOM178" s="62"/>
      <c r="JON178" s="62"/>
      <c r="JOO178" s="62"/>
      <c r="JOP178" s="62"/>
      <c r="JOQ178" s="62"/>
      <c r="JOR178" s="62"/>
      <c r="JOS178" s="62"/>
      <c r="JOT178" s="62"/>
      <c r="JOU178" s="62"/>
      <c r="JOV178" s="62"/>
      <c r="JOW178" s="62"/>
      <c r="JOX178" s="62"/>
      <c r="JOY178" s="62"/>
      <c r="JOZ178" s="62"/>
      <c r="JPA178" s="62"/>
      <c r="JPB178" s="62"/>
      <c r="JPC178" s="62"/>
      <c r="JPD178" s="62"/>
      <c r="JPE178" s="62"/>
      <c r="JPF178" s="62"/>
      <c r="JPG178" s="62"/>
      <c r="JPH178" s="62"/>
      <c r="JPI178" s="62"/>
      <c r="JPJ178" s="62"/>
      <c r="JPK178" s="62"/>
      <c r="JPL178" s="62"/>
      <c r="JPM178" s="62"/>
      <c r="JPN178" s="62"/>
      <c r="JPO178" s="62"/>
      <c r="JPP178" s="62"/>
      <c r="JPQ178" s="62"/>
      <c r="JPR178" s="62"/>
      <c r="JPS178" s="62"/>
      <c r="JPT178" s="62"/>
      <c r="JPU178" s="62"/>
      <c r="JPV178" s="62"/>
      <c r="JPW178" s="62"/>
      <c r="JPX178" s="62"/>
      <c r="JPY178" s="62"/>
      <c r="JPZ178" s="62"/>
      <c r="JQA178" s="62"/>
      <c r="JQB178" s="62"/>
      <c r="JQC178" s="62"/>
      <c r="JQD178" s="62"/>
      <c r="JQE178" s="62"/>
      <c r="JQF178" s="62"/>
      <c r="JQG178" s="62"/>
      <c r="JQH178" s="62"/>
      <c r="JQI178" s="62"/>
      <c r="JQJ178" s="62"/>
      <c r="JQK178" s="62"/>
      <c r="JQL178" s="62"/>
      <c r="JQM178" s="62"/>
      <c r="JQN178" s="62"/>
      <c r="JQO178" s="62"/>
      <c r="JQP178" s="62"/>
      <c r="JQQ178" s="62"/>
      <c r="JQR178" s="62"/>
      <c r="JQS178" s="62"/>
      <c r="JQT178" s="62"/>
      <c r="JQU178" s="62"/>
      <c r="JQV178" s="62"/>
      <c r="JQW178" s="62"/>
      <c r="JQX178" s="62"/>
      <c r="JQY178" s="62"/>
      <c r="JQZ178" s="62"/>
      <c r="JRA178" s="62"/>
      <c r="JRB178" s="62"/>
      <c r="JRC178" s="62"/>
      <c r="JRD178" s="62"/>
      <c r="JRE178" s="62"/>
      <c r="JRF178" s="62"/>
      <c r="JRG178" s="62"/>
      <c r="JRH178" s="62"/>
      <c r="JRI178" s="62"/>
      <c r="JRJ178" s="62"/>
      <c r="JRK178" s="62"/>
      <c r="JRL178" s="62"/>
      <c r="JRM178" s="62"/>
      <c r="JRN178" s="62"/>
      <c r="JRO178" s="62"/>
      <c r="JRP178" s="62"/>
      <c r="JRQ178" s="62"/>
      <c r="JRR178" s="62"/>
      <c r="JRS178" s="62"/>
      <c r="JRT178" s="62"/>
      <c r="JRU178" s="62"/>
      <c r="JRV178" s="62"/>
      <c r="JRW178" s="62"/>
      <c r="JRX178" s="62"/>
      <c r="JRY178" s="62"/>
      <c r="JRZ178" s="62"/>
      <c r="JSA178" s="62"/>
      <c r="JSB178" s="62"/>
      <c r="JSC178" s="62"/>
      <c r="JSD178" s="62"/>
      <c r="JSE178" s="62"/>
      <c r="JSF178" s="62"/>
      <c r="JSG178" s="62"/>
      <c r="JSH178" s="62"/>
      <c r="JSI178" s="62"/>
      <c r="JSJ178" s="62"/>
      <c r="JSK178" s="62"/>
      <c r="JSL178" s="62"/>
      <c r="JSM178" s="62"/>
      <c r="JSN178" s="62"/>
      <c r="JSO178" s="62"/>
      <c r="JSP178" s="62"/>
      <c r="JSQ178" s="62"/>
      <c r="JSR178" s="62"/>
      <c r="JSS178" s="62"/>
      <c r="JST178" s="62"/>
      <c r="JSU178" s="62"/>
      <c r="JSV178" s="62"/>
      <c r="JSW178" s="62"/>
      <c r="JSX178" s="62"/>
      <c r="JSY178" s="62"/>
      <c r="JSZ178" s="62"/>
      <c r="JTA178" s="62"/>
      <c r="JTB178" s="62"/>
      <c r="JTC178" s="62"/>
      <c r="JTD178" s="62"/>
      <c r="JTE178" s="62"/>
      <c r="JTF178" s="62"/>
      <c r="JTG178" s="62"/>
      <c r="JTH178" s="62"/>
      <c r="JTI178" s="62"/>
      <c r="JTJ178" s="62"/>
      <c r="JTK178" s="62"/>
      <c r="JTL178" s="62"/>
      <c r="JTM178" s="62"/>
      <c r="JTN178" s="62"/>
      <c r="JTO178" s="62"/>
      <c r="JTP178" s="62"/>
      <c r="JTQ178" s="62"/>
      <c r="JTR178" s="62"/>
      <c r="JTS178" s="62"/>
      <c r="JTT178" s="62"/>
      <c r="JTU178" s="62"/>
      <c r="JTV178" s="62"/>
      <c r="JTW178" s="62"/>
      <c r="JTX178" s="62"/>
      <c r="JTY178" s="62"/>
      <c r="JTZ178" s="62"/>
      <c r="JUA178" s="62"/>
      <c r="JUB178" s="62"/>
      <c r="JUC178" s="62"/>
      <c r="JUD178" s="62"/>
      <c r="JUE178" s="62"/>
      <c r="JUF178" s="62"/>
      <c r="JUG178" s="62"/>
      <c r="JUH178" s="62"/>
      <c r="JUI178" s="62"/>
      <c r="JUJ178" s="62"/>
      <c r="JUK178" s="62"/>
      <c r="JUL178" s="62"/>
      <c r="JUM178" s="62"/>
      <c r="JUN178" s="62"/>
      <c r="JUO178" s="62"/>
      <c r="JUP178" s="62"/>
      <c r="JUQ178" s="62"/>
      <c r="JUR178" s="62"/>
      <c r="JUS178" s="62"/>
      <c r="JUT178" s="62"/>
      <c r="JUU178" s="62"/>
      <c r="JUV178" s="62"/>
      <c r="JUW178" s="62"/>
      <c r="JUX178" s="62"/>
      <c r="JUY178" s="62"/>
      <c r="JUZ178" s="62"/>
      <c r="JVA178" s="62"/>
      <c r="JVB178" s="62"/>
      <c r="JVC178" s="62"/>
      <c r="JVD178" s="62"/>
      <c r="JVE178" s="62"/>
      <c r="JVF178" s="62"/>
      <c r="JVG178" s="62"/>
      <c r="JVH178" s="62"/>
      <c r="JVI178" s="62"/>
      <c r="JVJ178" s="62"/>
      <c r="JVK178" s="62"/>
      <c r="JVL178" s="62"/>
      <c r="JVM178" s="62"/>
      <c r="JVN178" s="62"/>
      <c r="JVO178" s="62"/>
      <c r="JVP178" s="62"/>
      <c r="JVQ178" s="62"/>
      <c r="JVR178" s="62"/>
      <c r="JVS178" s="62"/>
      <c r="JVT178" s="62"/>
      <c r="JVU178" s="62"/>
      <c r="JVV178" s="62"/>
      <c r="JVW178" s="62"/>
      <c r="JVX178" s="62"/>
      <c r="JVY178" s="62"/>
      <c r="JVZ178" s="62"/>
      <c r="JWA178" s="62"/>
      <c r="JWB178" s="62"/>
      <c r="JWC178" s="62"/>
      <c r="JWD178" s="62"/>
      <c r="JWE178" s="62"/>
      <c r="JWF178" s="62"/>
      <c r="JWG178" s="62"/>
      <c r="JWH178" s="62"/>
      <c r="JWI178" s="62"/>
      <c r="JWJ178" s="62"/>
      <c r="JWK178" s="62"/>
      <c r="JWL178" s="62"/>
      <c r="JWM178" s="62"/>
      <c r="JWN178" s="62"/>
      <c r="JWO178" s="62"/>
      <c r="JWP178" s="62"/>
      <c r="JWQ178" s="62"/>
      <c r="JWR178" s="62"/>
      <c r="JWS178" s="62"/>
      <c r="JWT178" s="62"/>
      <c r="JWU178" s="62"/>
      <c r="JWV178" s="62"/>
      <c r="JWW178" s="62"/>
      <c r="JWX178" s="62"/>
      <c r="JWY178" s="62"/>
      <c r="JWZ178" s="62"/>
      <c r="JXA178" s="62"/>
      <c r="JXB178" s="62"/>
      <c r="JXC178" s="62"/>
      <c r="JXD178" s="62"/>
      <c r="JXE178" s="62"/>
      <c r="JXF178" s="62"/>
      <c r="JXG178" s="62"/>
      <c r="JXH178" s="62"/>
      <c r="JXI178" s="62"/>
      <c r="JXJ178" s="62"/>
      <c r="JXK178" s="62"/>
      <c r="JXL178" s="62"/>
      <c r="JXM178" s="62"/>
      <c r="JXN178" s="62"/>
      <c r="JXO178" s="62"/>
      <c r="JXP178" s="62"/>
      <c r="JXQ178" s="62"/>
      <c r="JXR178" s="62"/>
      <c r="JXS178" s="62"/>
      <c r="JXT178" s="62"/>
      <c r="JXU178" s="62"/>
      <c r="JXV178" s="62"/>
      <c r="JXW178" s="62"/>
      <c r="JXX178" s="62"/>
      <c r="JXY178" s="62"/>
      <c r="JXZ178" s="62"/>
      <c r="JYA178" s="62"/>
      <c r="JYB178" s="62"/>
      <c r="JYC178" s="62"/>
      <c r="JYD178" s="62"/>
      <c r="JYE178" s="62"/>
      <c r="JYF178" s="62"/>
      <c r="JYG178" s="62"/>
      <c r="JYH178" s="62"/>
      <c r="JYI178" s="62"/>
      <c r="JYJ178" s="62"/>
      <c r="JYK178" s="62"/>
      <c r="JYL178" s="62"/>
      <c r="JYM178" s="62"/>
      <c r="JYN178" s="62"/>
      <c r="JYO178" s="62"/>
      <c r="JYP178" s="62"/>
      <c r="JYQ178" s="62"/>
      <c r="JYR178" s="62"/>
      <c r="JYS178" s="62"/>
      <c r="JYT178" s="62"/>
      <c r="JYU178" s="62"/>
      <c r="JYV178" s="62"/>
      <c r="JYW178" s="62"/>
      <c r="JYX178" s="62"/>
      <c r="JYY178" s="62"/>
      <c r="JYZ178" s="62"/>
      <c r="JZA178" s="62"/>
      <c r="JZB178" s="62"/>
      <c r="JZC178" s="62"/>
      <c r="JZD178" s="62"/>
      <c r="JZE178" s="62"/>
      <c r="JZF178" s="62"/>
      <c r="JZG178" s="62"/>
      <c r="JZH178" s="62"/>
      <c r="JZI178" s="62"/>
      <c r="JZJ178" s="62"/>
      <c r="JZK178" s="62"/>
      <c r="JZL178" s="62"/>
      <c r="JZM178" s="62"/>
      <c r="JZN178" s="62"/>
      <c r="JZO178" s="62"/>
      <c r="JZP178" s="62"/>
      <c r="JZQ178" s="62"/>
      <c r="JZR178" s="62"/>
      <c r="JZS178" s="62"/>
      <c r="JZT178" s="62"/>
      <c r="JZU178" s="62"/>
      <c r="JZV178" s="62"/>
      <c r="JZW178" s="62"/>
      <c r="JZX178" s="62"/>
      <c r="JZY178" s="62"/>
      <c r="JZZ178" s="62"/>
      <c r="KAA178" s="62"/>
      <c r="KAB178" s="62"/>
      <c r="KAC178" s="62"/>
      <c r="KAD178" s="62"/>
      <c r="KAE178" s="62"/>
      <c r="KAF178" s="62"/>
      <c r="KAG178" s="62"/>
      <c r="KAH178" s="62"/>
      <c r="KAI178" s="62"/>
      <c r="KAJ178" s="62"/>
      <c r="KAK178" s="62"/>
      <c r="KAL178" s="62"/>
      <c r="KAM178" s="62"/>
      <c r="KAN178" s="62"/>
      <c r="KAO178" s="62"/>
      <c r="KAP178" s="62"/>
      <c r="KAQ178" s="62"/>
      <c r="KAR178" s="62"/>
      <c r="KAS178" s="62"/>
      <c r="KAT178" s="62"/>
      <c r="KAU178" s="62"/>
      <c r="KAV178" s="62"/>
      <c r="KAW178" s="62"/>
      <c r="KAX178" s="62"/>
      <c r="KAY178" s="62"/>
      <c r="KAZ178" s="62"/>
      <c r="KBA178" s="62"/>
      <c r="KBB178" s="62"/>
      <c r="KBC178" s="62"/>
      <c r="KBD178" s="62"/>
      <c r="KBE178" s="62"/>
      <c r="KBF178" s="62"/>
      <c r="KBG178" s="62"/>
      <c r="KBH178" s="62"/>
      <c r="KBI178" s="62"/>
      <c r="KBJ178" s="62"/>
      <c r="KBK178" s="62"/>
      <c r="KBL178" s="62"/>
      <c r="KBM178" s="62"/>
      <c r="KBN178" s="62"/>
      <c r="KBO178" s="62"/>
      <c r="KBP178" s="62"/>
      <c r="KBQ178" s="62"/>
      <c r="KBR178" s="62"/>
      <c r="KBS178" s="62"/>
      <c r="KBT178" s="62"/>
      <c r="KBU178" s="62"/>
      <c r="KBV178" s="62"/>
      <c r="KBW178" s="62"/>
      <c r="KBX178" s="62"/>
      <c r="KBY178" s="62"/>
      <c r="KBZ178" s="62"/>
      <c r="KCA178" s="62"/>
      <c r="KCB178" s="62"/>
      <c r="KCC178" s="62"/>
      <c r="KCD178" s="62"/>
      <c r="KCE178" s="62"/>
      <c r="KCF178" s="62"/>
      <c r="KCG178" s="62"/>
      <c r="KCH178" s="62"/>
      <c r="KCI178" s="62"/>
      <c r="KCJ178" s="62"/>
      <c r="KCK178" s="62"/>
      <c r="KCL178" s="62"/>
      <c r="KCM178" s="62"/>
      <c r="KCN178" s="62"/>
      <c r="KCO178" s="62"/>
      <c r="KCP178" s="62"/>
      <c r="KCQ178" s="62"/>
      <c r="KCR178" s="62"/>
      <c r="KCS178" s="62"/>
      <c r="KCT178" s="62"/>
      <c r="KCU178" s="62"/>
      <c r="KCV178" s="62"/>
      <c r="KCW178" s="62"/>
      <c r="KCX178" s="62"/>
      <c r="KCY178" s="62"/>
      <c r="KCZ178" s="62"/>
      <c r="KDA178" s="62"/>
      <c r="KDB178" s="62"/>
      <c r="KDC178" s="62"/>
      <c r="KDD178" s="62"/>
      <c r="KDE178" s="62"/>
      <c r="KDF178" s="62"/>
      <c r="KDG178" s="62"/>
      <c r="KDH178" s="62"/>
      <c r="KDI178" s="62"/>
      <c r="KDJ178" s="62"/>
      <c r="KDK178" s="62"/>
      <c r="KDL178" s="62"/>
      <c r="KDM178" s="62"/>
      <c r="KDN178" s="62"/>
      <c r="KDO178" s="62"/>
      <c r="KDP178" s="62"/>
      <c r="KDQ178" s="62"/>
      <c r="KDR178" s="62"/>
      <c r="KDS178" s="62"/>
      <c r="KDT178" s="62"/>
      <c r="KDU178" s="62"/>
      <c r="KDV178" s="62"/>
      <c r="KDW178" s="62"/>
      <c r="KDX178" s="62"/>
      <c r="KDY178" s="62"/>
      <c r="KDZ178" s="62"/>
      <c r="KEA178" s="62"/>
      <c r="KEB178" s="62"/>
      <c r="KEC178" s="62"/>
      <c r="KED178" s="62"/>
      <c r="KEE178" s="62"/>
      <c r="KEF178" s="62"/>
      <c r="KEG178" s="62"/>
      <c r="KEH178" s="62"/>
      <c r="KEI178" s="62"/>
      <c r="KEJ178" s="62"/>
      <c r="KEK178" s="62"/>
      <c r="KEL178" s="62"/>
      <c r="KEM178" s="62"/>
      <c r="KEN178" s="62"/>
      <c r="KEO178" s="62"/>
      <c r="KEP178" s="62"/>
      <c r="KEQ178" s="62"/>
      <c r="KER178" s="62"/>
      <c r="KES178" s="62"/>
      <c r="KET178" s="62"/>
      <c r="KEU178" s="62"/>
      <c r="KEV178" s="62"/>
      <c r="KEW178" s="62"/>
      <c r="KEX178" s="62"/>
      <c r="KEY178" s="62"/>
      <c r="KEZ178" s="62"/>
      <c r="KFA178" s="62"/>
      <c r="KFB178" s="62"/>
      <c r="KFC178" s="62"/>
      <c r="KFD178" s="62"/>
      <c r="KFE178" s="62"/>
      <c r="KFF178" s="62"/>
      <c r="KFG178" s="62"/>
      <c r="KFH178" s="62"/>
      <c r="KFI178" s="62"/>
      <c r="KFJ178" s="62"/>
      <c r="KFK178" s="62"/>
      <c r="KFL178" s="62"/>
      <c r="KFM178" s="62"/>
      <c r="KFN178" s="62"/>
      <c r="KFO178" s="62"/>
      <c r="KFP178" s="62"/>
      <c r="KFQ178" s="62"/>
      <c r="KFR178" s="62"/>
      <c r="KFS178" s="62"/>
      <c r="KFT178" s="62"/>
      <c r="KFU178" s="62"/>
      <c r="KFV178" s="62"/>
      <c r="KFW178" s="62"/>
      <c r="KFX178" s="62"/>
      <c r="KFY178" s="62"/>
      <c r="KFZ178" s="62"/>
      <c r="KGA178" s="62"/>
      <c r="KGB178" s="62"/>
      <c r="KGC178" s="62"/>
      <c r="KGD178" s="62"/>
      <c r="KGE178" s="62"/>
      <c r="KGF178" s="62"/>
      <c r="KGG178" s="62"/>
      <c r="KGH178" s="62"/>
      <c r="KGI178" s="62"/>
      <c r="KGJ178" s="62"/>
      <c r="KGK178" s="62"/>
      <c r="KGL178" s="62"/>
      <c r="KGM178" s="62"/>
      <c r="KGN178" s="62"/>
      <c r="KGO178" s="62"/>
      <c r="KGP178" s="62"/>
      <c r="KGQ178" s="62"/>
      <c r="KGR178" s="62"/>
      <c r="KGS178" s="62"/>
      <c r="KGT178" s="62"/>
      <c r="KGU178" s="62"/>
      <c r="KGV178" s="62"/>
      <c r="KGW178" s="62"/>
      <c r="KGX178" s="62"/>
      <c r="KGY178" s="62"/>
      <c r="KGZ178" s="62"/>
      <c r="KHA178" s="62"/>
      <c r="KHB178" s="62"/>
      <c r="KHC178" s="62"/>
      <c r="KHD178" s="62"/>
      <c r="KHE178" s="62"/>
      <c r="KHF178" s="62"/>
      <c r="KHG178" s="62"/>
      <c r="KHH178" s="62"/>
      <c r="KHI178" s="62"/>
      <c r="KHJ178" s="62"/>
      <c r="KHK178" s="62"/>
      <c r="KHL178" s="62"/>
      <c r="KHM178" s="62"/>
      <c r="KHN178" s="62"/>
      <c r="KHO178" s="62"/>
      <c r="KHP178" s="62"/>
      <c r="KHQ178" s="62"/>
      <c r="KHR178" s="62"/>
      <c r="KHS178" s="62"/>
      <c r="KHT178" s="62"/>
      <c r="KHU178" s="62"/>
      <c r="KHV178" s="62"/>
      <c r="KHW178" s="62"/>
      <c r="KHX178" s="62"/>
      <c r="KHY178" s="62"/>
      <c r="KHZ178" s="62"/>
      <c r="KIA178" s="62"/>
      <c r="KIB178" s="62"/>
      <c r="KIC178" s="62"/>
      <c r="KID178" s="62"/>
      <c r="KIE178" s="62"/>
      <c r="KIF178" s="62"/>
      <c r="KIG178" s="62"/>
      <c r="KIH178" s="62"/>
      <c r="KII178" s="62"/>
      <c r="KIJ178" s="62"/>
      <c r="KIK178" s="62"/>
      <c r="KIL178" s="62"/>
      <c r="KIM178" s="62"/>
      <c r="KIN178" s="62"/>
      <c r="KIO178" s="62"/>
      <c r="KIP178" s="62"/>
      <c r="KIQ178" s="62"/>
      <c r="KIR178" s="62"/>
      <c r="KIS178" s="62"/>
      <c r="KIT178" s="62"/>
      <c r="KIU178" s="62"/>
      <c r="KIV178" s="62"/>
      <c r="KIW178" s="62"/>
      <c r="KIX178" s="62"/>
      <c r="KIY178" s="62"/>
      <c r="KIZ178" s="62"/>
      <c r="KJA178" s="62"/>
      <c r="KJB178" s="62"/>
      <c r="KJC178" s="62"/>
      <c r="KJD178" s="62"/>
      <c r="KJE178" s="62"/>
      <c r="KJF178" s="62"/>
      <c r="KJG178" s="62"/>
      <c r="KJH178" s="62"/>
      <c r="KJI178" s="62"/>
      <c r="KJJ178" s="62"/>
      <c r="KJK178" s="62"/>
      <c r="KJL178" s="62"/>
      <c r="KJM178" s="62"/>
      <c r="KJN178" s="62"/>
      <c r="KJO178" s="62"/>
      <c r="KJP178" s="62"/>
      <c r="KJQ178" s="62"/>
      <c r="KJR178" s="62"/>
      <c r="KJS178" s="62"/>
      <c r="KJT178" s="62"/>
      <c r="KJU178" s="62"/>
      <c r="KJV178" s="62"/>
      <c r="KJW178" s="62"/>
      <c r="KJX178" s="62"/>
      <c r="KJY178" s="62"/>
      <c r="KJZ178" s="62"/>
      <c r="KKA178" s="62"/>
      <c r="KKB178" s="62"/>
      <c r="KKC178" s="62"/>
      <c r="KKD178" s="62"/>
      <c r="KKE178" s="62"/>
      <c r="KKF178" s="62"/>
      <c r="KKG178" s="62"/>
      <c r="KKH178" s="62"/>
      <c r="KKI178" s="62"/>
      <c r="KKJ178" s="62"/>
      <c r="KKK178" s="62"/>
      <c r="KKL178" s="62"/>
      <c r="KKM178" s="62"/>
      <c r="KKN178" s="62"/>
      <c r="KKO178" s="62"/>
      <c r="KKP178" s="62"/>
      <c r="KKQ178" s="62"/>
      <c r="KKR178" s="62"/>
      <c r="KKS178" s="62"/>
      <c r="KKT178" s="62"/>
      <c r="KKU178" s="62"/>
      <c r="KKV178" s="62"/>
      <c r="KKW178" s="62"/>
      <c r="KKX178" s="62"/>
      <c r="KKY178" s="62"/>
      <c r="KKZ178" s="62"/>
      <c r="KLA178" s="62"/>
      <c r="KLB178" s="62"/>
      <c r="KLC178" s="62"/>
      <c r="KLD178" s="62"/>
      <c r="KLE178" s="62"/>
      <c r="KLF178" s="62"/>
      <c r="KLG178" s="62"/>
      <c r="KLH178" s="62"/>
      <c r="KLI178" s="62"/>
      <c r="KLJ178" s="62"/>
      <c r="KLK178" s="62"/>
      <c r="KLL178" s="62"/>
      <c r="KLM178" s="62"/>
      <c r="KLN178" s="62"/>
      <c r="KLO178" s="62"/>
      <c r="KLP178" s="62"/>
      <c r="KLQ178" s="62"/>
      <c r="KLR178" s="62"/>
      <c r="KLS178" s="62"/>
      <c r="KLT178" s="62"/>
      <c r="KLU178" s="62"/>
      <c r="KLV178" s="62"/>
      <c r="KLW178" s="62"/>
      <c r="KLX178" s="62"/>
      <c r="KLY178" s="62"/>
      <c r="KLZ178" s="62"/>
      <c r="KMA178" s="62"/>
      <c r="KMB178" s="62"/>
      <c r="KMC178" s="62"/>
      <c r="KMD178" s="62"/>
      <c r="KME178" s="62"/>
      <c r="KMF178" s="62"/>
      <c r="KMG178" s="62"/>
      <c r="KMH178" s="62"/>
      <c r="KMI178" s="62"/>
      <c r="KMJ178" s="62"/>
      <c r="KMK178" s="62"/>
      <c r="KML178" s="62"/>
      <c r="KMM178" s="62"/>
      <c r="KMN178" s="62"/>
      <c r="KMO178" s="62"/>
      <c r="KMP178" s="62"/>
      <c r="KMQ178" s="62"/>
      <c r="KMR178" s="62"/>
      <c r="KMS178" s="62"/>
      <c r="KMT178" s="62"/>
      <c r="KMU178" s="62"/>
      <c r="KMV178" s="62"/>
      <c r="KMW178" s="62"/>
      <c r="KMX178" s="62"/>
      <c r="KMY178" s="62"/>
      <c r="KMZ178" s="62"/>
      <c r="KNA178" s="62"/>
      <c r="KNB178" s="62"/>
      <c r="KNC178" s="62"/>
      <c r="KND178" s="62"/>
      <c r="KNE178" s="62"/>
      <c r="KNF178" s="62"/>
      <c r="KNG178" s="62"/>
      <c r="KNH178" s="62"/>
      <c r="KNI178" s="62"/>
      <c r="KNJ178" s="62"/>
      <c r="KNK178" s="62"/>
      <c r="KNL178" s="62"/>
      <c r="KNM178" s="62"/>
      <c r="KNN178" s="62"/>
      <c r="KNO178" s="62"/>
      <c r="KNP178" s="62"/>
      <c r="KNQ178" s="62"/>
      <c r="KNR178" s="62"/>
      <c r="KNS178" s="62"/>
      <c r="KNT178" s="62"/>
      <c r="KNU178" s="62"/>
      <c r="KNV178" s="62"/>
      <c r="KNW178" s="62"/>
      <c r="KNX178" s="62"/>
      <c r="KNY178" s="62"/>
      <c r="KNZ178" s="62"/>
      <c r="KOA178" s="62"/>
      <c r="KOB178" s="62"/>
      <c r="KOC178" s="62"/>
      <c r="KOD178" s="62"/>
      <c r="KOE178" s="62"/>
      <c r="KOF178" s="62"/>
      <c r="KOG178" s="62"/>
      <c r="KOH178" s="62"/>
      <c r="KOI178" s="62"/>
      <c r="KOJ178" s="62"/>
      <c r="KOK178" s="62"/>
      <c r="KOL178" s="62"/>
      <c r="KOM178" s="62"/>
      <c r="KON178" s="62"/>
      <c r="KOO178" s="62"/>
      <c r="KOP178" s="62"/>
      <c r="KOQ178" s="62"/>
      <c r="KOR178" s="62"/>
      <c r="KOS178" s="62"/>
      <c r="KOT178" s="62"/>
      <c r="KOU178" s="62"/>
      <c r="KOV178" s="62"/>
      <c r="KOW178" s="62"/>
      <c r="KOX178" s="62"/>
      <c r="KOY178" s="62"/>
      <c r="KOZ178" s="62"/>
      <c r="KPA178" s="62"/>
      <c r="KPB178" s="62"/>
      <c r="KPC178" s="62"/>
      <c r="KPD178" s="62"/>
      <c r="KPE178" s="62"/>
      <c r="KPF178" s="62"/>
      <c r="KPG178" s="62"/>
      <c r="KPH178" s="62"/>
      <c r="KPI178" s="62"/>
      <c r="KPJ178" s="62"/>
      <c r="KPK178" s="62"/>
      <c r="KPL178" s="62"/>
      <c r="KPM178" s="62"/>
      <c r="KPN178" s="62"/>
      <c r="KPO178" s="62"/>
      <c r="KPP178" s="62"/>
      <c r="KPQ178" s="62"/>
      <c r="KPR178" s="62"/>
      <c r="KPS178" s="62"/>
      <c r="KPT178" s="62"/>
      <c r="KPU178" s="62"/>
      <c r="KPV178" s="62"/>
      <c r="KPW178" s="62"/>
      <c r="KPX178" s="62"/>
      <c r="KPY178" s="62"/>
      <c r="KPZ178" s="62"/>
      <c r="KQA178" s="62"/>
      <c r="KQB178" s="62"/>
      <c r="KQC178" s="62"/>
      <c r="KQD178" s="62"/>
      <c r="KQE178" s="62"/>
      <c r="KQF178" s="62"/>
      <c r="KQG178" s="62"/>
      <c r="KQH178" s="62"/>
      <c r="KQI178" s="62"/>
      <c r="KQJ178" s="62"/>
      <c r="KQK178" s="62"/>
      <c r="KQL178" s="62"/>
      <c r="KQM178" s="62"/>
      <c r="KQN178" s="62"/>
      <c r="KQO178" s="62"/>
      <c r="KQP178" s="62"/>
      <c r="KQQ178" s="62"/>
      <c r="KQR178" s="62"/>
      <c r="KQS178" s="62"/>
      <c r="KQT178" s="62"/>
      <c r="KQU178" s="62"/>
      <c r="KQV178" s="62"/>
      <c r="KQW178" s="62"/>
      <c r="KQX178" s="62"/>
      <c r="KQY178" s="62"/>
      <c r="KQZ178" s="62"/>
      <c r="KRA178" s="62"/>
      <c r="KRB178" s="62"/>
      <c r="KRC178" s="62"/>
      <c r="KRD178" s="62"/>
      <c r="KRE178" s="62"/>
      <c r="KRF178" s="62"/>
      <c r="KRG178" s="62"/>
      <c r="KRH178" s="62"/>
      <c r="KRI178" s="62"/>
      <c r="KRJ178" s="62"/>
      <c r="KRK178" s="62"/>
      <c r="KRL178" s="62"/>
      <c r="KRM178" s="62"/>
      <c r="KRN178" s="62"/>
      <c r="KRO178" s="62"/>
      <c r="KRP178" s="62"/>
      <c r="KRQ178" s="62"/>
      <c r="KRR178" s="62"/>
      <c r="KRS178" s="62"/>
      <c r="KRT178" s="62"/>
      <c r="KRU178" s="62"/>
      <c r="KRV178" s="62"/>
      <c r="KRW178" s="62"/>
      <c r="KRX178" s="62"/>
      <c r="KRY178" s="62"/>
      <c r="KRZ178" s="62"/>
      <c r="KSA178" s="62"/>
      <c r="KSB178" s="62"/>
      <c r="KSC178" s="62"/>
      <c r="KSD178" s="62"/>
      <c r="KSE178" s="62"/>
      <c r="KSF178" s="62"/>
      <c r="KSG178" s="62"/>
      <c r="KSH178" s="62"/>
      <c r="KSI178" s="62"/>
      <c r="KSJ178" s="62"/>
      <c r="KSK178" s="62"/>
      <c r="KSL178" s="62"/>
      <c r="KSM178" s="62"/>
      <c r="KSN178" s="62"/>
      <c r="KSO178" s="62"/>
      <c r="KSP178" s="62"/>
      <c r="KSQ178" s="62"/>
      <c r="KSR178" s="62"/>
      <c r="KSS178" s="62"/>
      <c r="KST178" s="62"/>
      <c r="KSU178" s="62"/>
      <c r="KSV178" s="62"/>
      <c r="KSW178" s="62"/>
      <c r="KSX178" s="62"/>
      <c r="KSY178" s="62"/>
      <c r="KSZ178" s="62"/>
      <c r="KTA178" s="62"/>
      <c r="KTB178" s="62"/>
      <c r="KTC178" s="62"/>
      <c r="KTD178" s="62"/>
      <c r="KTE178" s="62"/>
      <c r="KTF178" s="62"/>
      <c r="KTG178" s="62"/>
      <c r="KTH178" s="62"/>
      <c r="KTI178" s="62"/>
      <c r="KTJ178" s="62"/>
      <c r="KTK178" s="62"/>
      <c r="KTL178" s="62"/>
      <c r="KTM178" s="62"/>
      <c r="KTN178" s="62"/>
      <c r="KTO178" s="62"/>
      <c r="KTP178" s="62"/>
      <c r="KTQ178" s="62"/>
      <c r="KTR178" s="62"/>
      <c r="KTS178" s="62"/>
      <c r="KTT178" s="62"/>
      <c r="KTU178" s="62"/>
      <c r="KTV178" s="62"/>
      <c r="KTW178" s="62"/>
      <c r="KTX178" s="62"/>
      <c r="KTY178" s="62"/>
      <c r="KTZ178" s="62"/>
      <c r="KUA178" s="62"/>
      <c r="KUB178" s="62"/>
      <c r="KUC178" s="62"/>
      <c r="KUD178" s="62"/>
      <c r="KUE178" s="62"/>
      <c r="KUF178" s="62"/>
      <c r="KUG178" s="62"/>
      <c r="KUH178" s="62"/>
      <c r="KUI178" s="62"/>
      <c r="KUJ178" s="62"/>
      <c r="KUK178" s="62"/>
      <c r="KUL178" s="62"/>
      <c r="KUM178" s="62"/>
      <c r="KUN178" s="62"/>
      <c r="KUO178" s="62"/>
      <c r="KUP178" s="62"/>
      <c r="KUQ178" s="62"/>
      <c r="KUR178" s="62"/>
      <c r="KUS178" s="62"/>
      <c r="KUT178" s="62"/>
      <c r="KUU178" s="62"/>
      <c r="KUV178" s="62"/>
      <c r="KUW178" s="62"/>
      <c r="KUX178" s="62"/>
      <c r="KUY178" s="62"/>
      <c r="KUZ178" s="62"/>
      <c r="KVA178" s="62"/>
      <c r="KVB178" s="62"/>
      <c r="KVC178" s="62"/>
      <c r="KVD178" s="62"/>
      <c r="KVE178" s="62"/>
      <c r="KVF178" s="62"/>
      <c r="KVG178" s="62"/>
      <c r="KVH178" s="62"/>
      <c r="KVI178" s="62"/>
      <c r="KVJ178" s="62"/>
      <c r="KVK178" s="62"/>
      <c r="KVL178" s="62"/>
      <c r="KVM178" s="62"/>
      <c r="KVN178" s="62"/>
      <c r="KVO178" s="62"/>
      <c r="KVP178" s="62"/>
      <c r="KVQ178" s="62"/>
      <c r="KVR178" s="62"/>
      <c r="KVS178" s="62"/>
      <c r="KVT178" s="62"/>
      <c r="KVU178" s="62"/>
      <c r="KVV178" s="62"/>
      <c r="KVW178" s="62"/>
      <c r="KVX178" s="62"/>
      <c r="KVY178" s="62"/>
      <c r="KVZ178" s="62"/>
      <c r="KWA178" s="62"/>
      <c r="KWB178" s="62"/>
      <c r="KWC178" s="62"/>
      <c r="KWD178" s="62"/>
      <c r="KWE178" s="62"/>
      <c r="KWF178" s="62"/>
      <c r="KWG178" s="62"/>
      <c r="KWH178" s="62"/>
      <c r="KWI178" s="62"/>
      <c r="KWJ178" s="62"/>
      <c r="KWK178" s="62"/>
      <c r="KWL178" s="62"/>
      <c r="KWM178" s="62"/>
      <c r="KWN178" s="62"/>
      <c r="KWO178" s="62"/>
      <c r="KWP178" s="62"/>
      <c r="KWQ178" s="62"/>
      <c r="KWR178" s="62"/>
      <c r="KWS178" s="62"/>
      <c r="KWT178" s="62"/>
      <c r="KWU178" s="62"/>
      <c r="KWV178" s="62"/>
      <c r="KWW178" s="62"/>
      <c r="KWX178" s="62"/>
      <c r="KWY178" s="62"/>
      <c r="KWZ178" s="62"/>
      <c r="KXA178" s="62"/>
      <c r="KXB178" s="62"/>
      <c r="KXC178" s="62"/>
      <c r="KXD178" s="62"/>
      <c r="KXE178" s="62"/>
      <c r="KXF178" s="62"/>
      <c r="KXG178" s="62"/>
      <c r="KXH178" s="62"/>
      <c r="KXI178" s="62"/>
      <c r="KXJ178" s="62"/>
      <c r="KXK178" s="62"/>
      <c r="KXL178" s="62"/>
      <c r="KXM178" s="62"/>
      <c r="KXN178" s="62"/>
      <c r="KXO178" s="62"/>
      <c r="KXP178" s="62"/>
      <c r="KXQ178" s="62"/>
      <c r="KXR178" s="62"/>
      <c r="KXS178" s="62"/>
      <c r="KXT178" s="62"/>
      <c r="KXU178" s="62"/>
      <c r="KXV178" s="62"/>
      <c r="KXW178" s="62"/>
      <c r="KXX178" s="62"/>
      <c r="KXY178" s="62"/>
      <c r="KXZ178" s="62"/>
      <c r="KYA178" s="62"/>
      <c r="KYB178" s="62"/>
      <c r="KYC178" s="62"/>
      <c r="KYD178" s="62"/>
      <c r="KYE178" s="62"/>
      <c r="KYF178" s="62"/>
      <c r="KYG178" s="62"/>
      <c r="KYH178" s="62"/>
      <c r="KYI178" s="62"/>
      <c r="KYJ178" s="62"/>
      <c r="KYK178" s="62"/>
      <c r="KYL178" s="62"/>
      <c r="KYM178" s="62"/>
      <c r="KYN178" s="62"/>
      <c r="KYO178" s="62"/>
      <c r="KYP178" s="62"/>
      <c r="KYQ178" s="62"/>
      <c r="KYR178" s="62"/>
      <c r="KYS178" s="62"/>
      <c r="KYT178" s="62"/>
      <c r="KYU178" s="62"/>
      <c r="KYV178" s="62"/>
      <c r="KYW178" s="62"/>
      <c r="KYX178" s="62"/>
      <c r="KYY178" s="62"/>
      <c r="KYZ178" s="62"/>
      <c r="KZA178" s="62"/>
      <c r="KZB178" s="62"/>
      <c r="KZC178" s="62"/>
      <c r="KZD178" s="62"/>
      <c r="KZE178" s="62"/>
      <c r="KZF178" s="62"/>
      <c r="KZG178" s="62"/>
      <c r="KZH178" s="62"/>
      <c r="KZI178" s="62"/>
      <c r="KZJ178" s="62"/>
      <c r="KZK178" s="62"/>
      <c r="KZL178" s="62"/>
      <c r="KZM178" s="62"/>
      <c r="KZN178" s="62"/>
      <c r="KZO178" s="62"/>
      <c r="KZP178" s="62"/>
      <c r="KZQ178" s="62"/>
      <c r="KZR178" s="62"/>
      <c r="KZS178" s="62"/>
      <c r="KZT178" s="62"/>
      <c r="KZU178" s="62"/>
      <c r="KZV178" s="62"/>
      <c r="KZW178" s="62"/>
      <c r="KZX178" s="62"/>
      <c r="KZY178" s="62"/>
      <c r="KZZ178" s="62"/>
      <c r="LAA178" s="62"/>
      <c r="LAB178" s="62"/>
      <c r="LAC178" s="62"/>
      <c r="LAD178" s="62"/>
      <c r="LAE178" s="62"/>
      <c r="LAF178" s="62"/>
      <c r="LAG178" s="62"/>
      <c r="LAH178" s="62"/>
      <c r="LAI178" s="62"/>
      <c r="LAJ178" s="62"/>
      <c r="LAK178" s="62"/>
      <c r="LAL178" s="62"/>
      <c r="LAM178" s="62"/>
      <c r="LAN178" s="62"/>
      <c r="LAO178" s="62"/>
      <c r="LAP178" s="62"/>
      <c r="LAQ178" s="62"/>
      <c r="LAR178" s="62"/>
      <c r="LAS178" s="62"/>
      <c r="LAT178" s="62"/>
      <c r="LAU178" s="62"/>
      <c r="LAV178" s="62"/>
      <c r="LAW178" s="62"/>
      <c r="LAX178" s="62"/>
      <c r="LAY178" s="62"/>
      <c r="LAZ178" s="62"/>
      <c r="LBA178" s="62"/>
      <c r="LBB178" s="62"/>
      <c r="LBC178" s="62"/>
      <c r="LBD178" s="62"/>
      <c r="LBE178" s="62"/>
      <c r="LBF178" s="62"/>
      <c r="LBG178" s="62"/>
      <c r="LBH178" s="62"/>
      <c r="LBI178" s="62"/>
      <c r="LBJ178" s="62"/>
      <c r="LBK178" s="62"/>
      <c r="LBL178" s="62"/>
      <c r="LBM178" s="62"/>
      <c r="LBN178" s="62"/>
      <c r="LBO178" s="62"/>
      <c r="LBP178" s="62"/>
      <c r="LBQ178" s="62"/>
      <c r="LBR178" s="62"/>
      <c r="LBS178" s="62"/>
      <c r="LBT178" s="62"/>
      <c r="LBU178" s="62"/>
      <c r="LBV178" s="62"/>
      <c r="LBW178" s="62"/>
      <c r="LBX178" s="62"/>
      <c r="LBY178" s="62"/>
      <c r="LBZ178" s="62"/>
      <c r="LCA178" s="62"/>
      <c r="LCB178" s="62"/>
      <c r="LCC178" s="62"/>
      <c r="LCD178" s="62"/>
      <c r="LCE178" s="62"/>
      <c r="LCF178" s="62"/>
      <c r="LCG178" s="62"/>
      <c r="LCH178" s="62"/>
      <c r="LCI178" s="62"/>
      <c r="LCJ178" s="62"/>
      <c r="LCK178" s="62"/>
      <c r="LCL178" s="62"/>
      <c r="LCM178" s="62"/>
      <c r="LCN178" s="62"/>
      <c r="LCO178" s="62"/>
      <c r="LCP178" s="62"/>
      <c r="LCQ178" s="62"/>
      <c r="LCR178" s="62"/>
      <c r="LCS178" s="62"/>
      <c r="LCT178" s="62"/>
      <c r="LCU178" s="62"/>
      <c r="LCV178" s="62"/>
      <c r="LCW178" s="62"/>
      <c r="LCX178" s="62"/>
      <c r="LCY178" s="62"/>
      <c r="LCZ178" s="62"/>
      <c r="LDA178" s="62"/>
      <c r="LDB178" s="62"/>
      <c r="LDC178" s="62"/>
      <c r="LDD178" s="62"/>
      <c r="LDE178" s="62"/>
      <c r="LDF178" s="62"/>
      <c r="LDG178" s="62"/>
      <c r="LDH178" s="62"/>
      <c r="LDI178" s="62"/>
      <c r="LDJ178" s="62"/>
      <c r="LDK178" s="62"/>
      <c r="LDL178" s="62"/>
      <c r="LDM178" s="62"/>
      <c r="LDN178" s="62"/>
      <c r="LDO178" s="62"/>
      <c r="LDP178" s="62"/>
      <c r="LDQ178" s="62"/>
      <c r="LDR178" s="62"/>
      <c r="LDS178" s="62"/>
      <c r="LDT178" s="62"/>
      <c r="LDU178" s="62"/>
      <c r="LDV178" s="62"/>
      <c r="LDW178" s="62"/>
      <c r="LDX178" s="62"/>
      <c r="LDY178" s="62"/>
      <c r="LDZ178" s="62"/>
      <c r="LEA178" s="62"/>
      <c r="LEB178" s="62"/>
      <c r="LEC178" s="62"/>
      <c r="LED178" s="62"/>
      <c r="LEE178" s="62"/>
      <c r="LEF178" s="62"/>
      <c r="LEG178" s="62"/>
      <c r="LEH178" s="62"/>
      <c r="LEI178" s="62"/>
      <c r="LEJ178" s="62"/>
      <c r="LEK178" s="62"/>
      <c r="LEL178" s="62"/>
      <c r="LEM178" s="62"/>
      <c r="LEN178" s="62"/>
      <c r="LEO178" s="62"/>
      <c r="LEP178" s="62"/>
      <c r="LEQ178" s="62"/>
      <c r="LER178" s="62"/>
      <c r="LES178" s="62"/>
      <c r="LET178" s="62"/>
      <c r="LEU178" s="62"/>
      <c r="LEV178" s="62"/>
      <c r="LEW178" s="62"/>
      <c r="LEX178" s="62"/>
      <c r="LEY178" s="62"/>
      <c r="LEZ178" s="62"/>
      <c r="LFA178" s="62"/>
      <c r="LFB178" s="62"/>
      <c r="LFC178" s="62"/>
      <c r="LFD178" s="62"/>
      <c r="LFE178" s="62"/>
      <c r="LFF178" s="62"/>
      <c r="LFG178" s="62"/>
      <c r="LFH178" s="62"/>
      <c r="LFI178" s="62"/>
      <c r="LFJ178" s="62"/>
      <c r="LFK178" s="62"/>
      <c r="LFL178" s="62"/>
      <c r="LFM178" s="62"/>
      <c r="LFN178" s="62"/>
      <c r="LFO178" s="62"/>
      <c r="LFP178" s="62"/>
      <c r="LFQ178" s="62"/>
      <c r="LFR178" s="62"/>
      <c r="LFS178" s="62"/>
      <c r="LFT178" s="62"/>
      <c r="LFU178" s="62"/>
      <c r="LFV178" s="62"/>
      <c r="LFW178" s="62"/>
      <c r="LFX178" s="62"/>
      <c r="LFY178" s="62"/>
      <c r="LFZ178" s="62"/>
      <c r="LGA178" s="62"/>
      <c r="LGB178" s="62"/>
      <c r="LGC178" s="62"/>
      <c r="LGD178" s="62"/>
      <c r="LGE178" s="62"/>
      <c r="LGF178" s="62"/>
      <c r="LGG178" s="62"/>
      <c r="LGH178" s="62"/>
      <c r="LGI178" s="62"/>
      <c r="LGJ178" s="62"/>
      <c r="LGK178" s="62"/>
      <c r="LGL178" s="62"/>
      <c r="LGM178" s="62"/>
      <c r="LGN178" s="62"/>
      <c r="LGO178" s="62"/>
      <c r="LGP178" s="62"/>
      <c r="LGQ178" s="62"/>
      <c r="LGR178" s="62"/>
      <c r="LGS178" s="62"/>
      <c r="LGT178" s="62"/>
      <c r="LGU178" s="62"/>
      <c r="LGV178" s="62"/>
      <c r="LGW178" s="62"/>
      <c r="LGX178" s="62"/>
      <c r="LGY178" s="62"/>
      <c r="LGZ178" s="62"/>
      <c r="LHA178" s="62"/>
      <c r="LHB178" s="62"/>
      <c r="LHC178" s="62"/>
      <c r="LHD178" s="62"/>
      <c r="LHE178" s="62"/>
      <c r="LHF178" s="62"/>
      <c r="LHG178" s="62"/>
      <c r="LHH178" s="62"/>
      <c r="LHI178" s="62"/>
      <c r="LHJ178" s="62"/>
      <c r="LHK178" s="62"/>
      <c r="LHL178" s="62"/>
      <c r="LHM178" s="62"/>
      <c r="LHN178" s="62"/>
      <c r="LHO178" s="62"/>
      <c r="LHP178" s="62"/>
      <c r="LHQ178" s="62"/>
      <c r="LHR178" s="62"/>
      <c r="LHS178" s="62"/>
      <c r="LHT178" s="62"/>
      <c r="LHU178" s="62"/>
      <c r="LHV178" s="62"/>
      <c r="LHW178" s="62"/>
      <c r="LHX178" s="62"/>
      <c r="LHY178" s="62"/>
      <c r="LHZ178" s="62"/>
      <c r="LIA178" s="62"/>
      <c r="LIB178" s="62"/>
      <c r="LIC178" s="62"/>
      <c r="LID178" s="62"/>
      <c r="LIE178" s="62"/>
      <c r="LIF178" s="62"/>
      <c r="LIG178" s="62"/>
      <c r="LIH178" s="62"/>
      <c r="LII178" s="62"/>
      <c r="LIJ178" s="62"/>
      <c r="LIK178" s="62"/>
      <c r="LIL178" s="62"/>
      <c r="LIM178" s="62"/>
      <c r="LIN178" s="62"/>
      <c r="LIO178" s="62"/>
      <c r="LIP178" s="62"/>
      <c r="LIQ178" s="62"/>
      <c r="LIR178" s="62"/>
      <c r="LIS178" s="62"/>
      <c r="LIT178" s="62"/>
      <c r="LIU178" s="62"/>
      <c r="LIV178" s="62"/>
      <c r="LIW178" s="62"/>
      <c r="LIX178" s="62"/>
      <c r="LIY178" s="62"/>
      <c r="LIZ178" s="62"/>
      <c r="LJA178" s="62"/>
      <c r="LJB178" s="62"/>
      <c r="LJC178" s="62"/>
      <c r="LJD178" s="62"/>
      <c r="LJE178" s="62"/>
      <c r="LJF178" s="62"/>
      <c r="LJG178" s="62"/>
      <c r="LJH178" s="62"/>
      <c r="LJI178" s="62"/>
      <c r="LJJ178" s="62"/>
      <c r="LJK178" s="62"/>
      <c r="LJL178" s="62"/>
      <c r="LJM178" s="62"/>
      <c r="LJN178" s="62"/>
      <c r="LJO178" s="62"/>
      <c r="LJP178" s="62"/>
      <c r="LJQ178" s="62"/>
      <c r="LJR178" s="62"/>
      <c r="LJS178" s="62"/>
      <c r="LJT178" s="62"/>
      <c r="LJU178" s="62"/>
      <c r="LJV178" s="62"/>
      <c r="LJW178" s="62"/>
      <c r="LJX178" s="62"/>
      <c r="LJY178" s="62"/>
      <c r="LJZ178" s="62"/>
      <c r="LKA178" s="62"/>
      <c r="LKB178" s="62"/>
      <c r="LKC178" s="62"/>
      <c r="LKD178" s="62"/>
      <c r="LKE178" s="62"/>
      <c r="LKF178" s="62"/>
      <c r="LKG178" s="62"/>
      <c r="LKH178" s="62"/>
      <c r="LKI178" s="62"/>
      <c r="LKJ178" s="62"/>
      <c r="LKK178" s="62"/>
      <c r="LKL178" s="62"/>
      <c r="LKM178" s="62"/>
      <c r="LKN178" s="62"/>
      <c r="LKO178" s="62"/>
      <c r="LKP178" s="62"/>
      <c r="LKQ178" s="62"/>
      <c r="LKR178" s="62"/>
      <c r="LKS178" s="62"/>
      <c r="LKT178" s="62"/>
      <c r="LKU178" s="62"/>
      <c r="LKV178" s="62"/>
      <c r="LKW178" s="62"/>
      <c r="LKX178" s="62"/>
      <c r="LKY178" s="62"/>
      <c r="LKZ178" s="62"/>
      <c r="LLA178" s="62"/>
      <c r="LLB178" s="62"/>
      <c r="LLC178" s="62"/>
      <c r="LLD178" s="62"/>
      <c r="LLE178" s="62"/>
      <c r="LLF178" s="62"/>
      <c r="LLG178" s="62"/>
      <c r="LLH178" s="62"/>
      <c r="LLI178" s="62"/>
      <c r="LLJ178" s="62"/>
      <c r="LLK178" s="62"/>
      <c r="LLL178" s="62"/>
      <c r="LLM178" s="62"/>
      <c r="LLN178" s="62"/>
      <c r="LLO178" s="62"/>
      <c r="LLP178" s="62"/>
      <c r="LLQ178" s="62"/>
      <c r="LLR178" s="62"/>
      <c r="LLS178" s="62"/>
      <c r="LLT178" s="62"/>
      <c r="LLU178" s="62"/>
      <c r="LLV178" s="62"/>
      <c r="LLW178" s="62"/>
      <c r="LLX178" s="62"/>
      <c r="LLY178" s="62"/>
      <c r="LLZ178" s="62"/>
      <c r="LMA178" s="62"/>
      <c r="LMB178" s="62"/>
      <c r="LMC178" s="62"/>
      <c r="LMD178" s="62"/>
      <c r="LME178" s="62"/>
      <c r="LMF178" s="62"/>
      <c r="LMG178" s="62"/>
      <c r="LMH178" s="62"/>
      <c r="LMI178" s="62"/>
      <c r="LMJ178" s="62"/>
      <c r="LMK178" s="62"/>
      <c r="LML178" s="62"/>
      <c r="LMM178" s="62"/>
      <c r="LMN178" s="62"/>
      <c r="LMO178" s="62"/>
      <c r="LMP178" s="62"/>
      <c r="LMQ178" s="62"/>
      <c r="LMR178" s="62"/>
      <c r="LMS178" s="62"/>
      <c r="LMT178" s="62"/>
      <c r="LMU178" s="62"/>
      <c r="LMV178" s="62"/>
      <c r="LMW178" s="62"/>
      <c r="LMX178" s="62"/>
      <c r="LMY178" s="62"/>
      <c r="LMZ178" s="62"/>
      <c r="LNA178" s="62"/>
      <c r="LNB178" s="62"/>
      <c r="LNC178" s="62"/>
      <c r="LND178" s="62"/>
      <c r="LNE178" s="62"/>
      <c r="LNF178" s="62"/>
      <c r="LNG178" s="62"/>
      <c r="LNH178" s="62"/>
      <c r="LNI178" s="62"/>
      <c r="LNJ178" s="62"/>
      <c r="LNK178" s="62"/>
      <c r="LNL178" s="62"/>
      <c r="LNM178" s="62"/>
      <c r="LNN178" s="62"/>
      <c r="LNO178" s="62"/>
      <c r="LNP178" s="62"/>
      <c r="LNQ178" s="62"/>
      <c r="LNR178" s="62"/>
      <c r="LNS178" s="62"/>
      <c r="LNT178" s="62"/>
      <c r="LNU178" s="62"/>
      <c r="LNV178" s="62"/>
      <c r="LNW178" s="62"/>
      <c r="LNX178" s="62"/>
      <c r="LNY178" s="62"/>
      <c r="LNZ178" s="62"/>
      <c r="LOA178" s="62"/>
      <c r="LOB178" s="62"/>
      <c r="LOC178" s="62"/>
      <c r="LOD178" s="62"/>
      <c r="LOE178" s="62"/>
      <c r="LOF178" s="62"/>
      <c r="LOG178" s="62"/>
      <c r="LOH178" s="62"/>
      <c r="LOI178" s="62"/>
      <c r="LOJ178" s="62"/>
      <c r="LOK178" s="62"/>
      <c r="LOL178" s="62"/>
      <c r="LOM178" s="62"/>
      <c r="LON178" s="62"/>
      <c r="LOO178" s="62"/>
      <c r="LOP178" s="62"/>
      <c r="LOQ178" s="62"/>
      <c r="LOR178" s="62"/>
      <c r="LOS178" s="62"/>
      <c r="LOT178" s="62"/>
      <c r="LOU178" s="62"/>
      <c r="LOV178" s="62"/>
      <c r="LOW178" s="62"/>
      <c r="LOX178" s="62"/>
      <c r="LOY178" s="62"/>
      <c r="LOZ178" s="62"/>
      <c r="LPA178" s="62"/>
      <c r="LPB178" s="62"/>
      <c r="LPC178" s="62"/>
      <c r="LPD178" s="62"/>
      <c r="LPE178" s="62"/>
      <c r="LPF178" s="62"/>
      <c r="LPG178" s="62"/>
      <c r="LPH178" s="62"/>
      <c r="LPI178" s="62"/>
      <c r="LPJ178" s="62"/>
      <c r="LPK178" s="62"/>
      <c r="LPL178" s="62"/>
      <c r="LPM178" s="62"/>
      <c r="LPN178" s="62"/>
      <c r="LPO178" s="62"/>
      <c r="LPP178" s="62"/>
      <c r="LPQ178" s="62"/>
      <c r="LPR178" s="62"/>
      <c r="LPS178" s="62"/>
      <c r="LPT178" s="62"/>
      <c r="LPU178" s="62"/>
      <c r="LPV178" s="62"/>
      <c r="LPW178" s="62"/>
      <c r="LPX178" s="62"/>
      <c r="LPY178" s="62"/>
      <c r="LPZ178" s="62"/>
      <c r="LQA178" s="62"/>
      <c r="LQB178" s="62"/>
      <c r="LQC178" s="62"/>
      <c r="LQD178" s="62"/>
      <c r="LQE178" s="62"/>
      <c r="LQF178" s="62"/>
      <c r="LQG178" s="62"/>
      <c r="LQH178" s="62"/>
      <c r="LQI178" s="62"/>
      <c r="LQJ178" s="62"/>
      <c r="LQK178" s="62"/>
      <c r="LQL178" s="62"/>
      <c r="LQM178" s="62"/>
      <c r="LQN178" s="62"/>
      <c r="LQO178" s="62"/>
      <c r="LQP178" s="62"/>
      <c r="LQQ178" s="62"/>
      <c r="LQR178" s="62"/>
      <c r="LQS178" s="62"/>
      <c r="LQT178" s="62"/>
      <c r="LQU178" s="62"/>
      <c r="LQV178" s="62"/>
      <c r="LQW178" s="62"/>
      <c r="LQX178" s="62"/>
      <c r="LQY178" s="62"/>
      <c r="LQZ178" s="62"/>
      <c r="LRA178" s="62"/>
      <c r="LRB178" s="62"/>
      <c r="LRC178" s="62"/>
      <c r="LRD178" s="62"/>
      <c r="LRE178" s="62"/>
      <c r="LRF178" s="62"/>
      <c r="LRG178" s="62"/>
      <c r="LRH178" s="62"/>
      <c r="LRI178" s="62"/>
      <c r="LRJ178" s="62"/>
      <c r="LRK178" s="62"/>
      <c r="LRL178" s="62"/>
      <c r="LRM178" s="62"/>
      <c r="LRN178" s="62"/>
      <c r="LRO178" s="62"/>
      <c r="LRP178" s="62"/>
      <c r="LRQ178" s="62"/>
      <c r="LRR178" s="62"/>
      <c r="LRS178" s="62"/>
      <c r="LRT178" s="62"/>
      <c r="LRU178" s="62"/>
      <c r="LRV178" s="62"/>
      <c r="LRW178" s="62"/>
      <c r="LRX178" s="62"/>
      <c r="LRY178" s="62"/>
      <c r="LRZ178" s="62"/>
      <c r="LSA178" s="62"/>
      <c r="LSB178" s="62"/>
      <c r="LSC178" s="62"/>
      <c r="LSD178" s="62"/>
      <c r="LSE178" s="62"/>
      <c r="LSF178" s="62"/>
      <c r="LSG178" s="62"/>
      <c r="LSH178" s="62"/>
      <c r="LSI178" s="62"/>
      <c r="LSJ178" s="62"/>
      <c r="LSK178" s="62"/>
      <c r="LSL178" s="62"/>
      <c r="LSM178" s="62"/>
      <c r="LSN178" s="62"/>
      <c r="LSO178" s="62"/>
      <c r="LSP178" s="62"/>
      <c r="LSQ178" s="62"/>
      <c r="LSR178" s="62"/>
      <c r="LSS178" s="62"/>
      <c r="LST178" s="62"/>
      <c r="LSU178" s="62"/>
      <c r="LSV178" s="62"/>
      <c r="LSW178" s="62"/>
      <c r="LSX178" s="62"/>
      <c r="LSY178" s="62"/>
      <c r="LSZ178" s="62"/>
      <c r="LTA178" s="62"/>
      <c r="LTB178" s="62"/>
      <c r="LTC178" s="62"/>
      <c r="LTD178" s="62"/>
      <c r="LTE178" s="62"/>
      <c r="LTF178" s="62"/>
      <c r="LTG178" s="62"/>
      <c r="LTH178" s="62"/>
      <c r="LTI178" s="62"/>
      <c r="LTJ178" s="62"/>
      <c r="LTK178" s="62"/>
      <c r="LTL178" s="62"/>
      <c r="LTM178" s="62"/>
      <c r="LTN178" s="62"/>
      <c r="LTO178" s="62"/>
      <c r="LTP178" s="62"/>
      <c r="LTQ178" s="62"/>
      <c r="LTR178" s="62"/>
      <c r="LTS178" s="62"/>
      <c r="LTT178" s="62"/>
      <c r="LTU178" s="62"/>
      <c r="LTV178" s="62"/>
      <c r="LTW178" s="62"/>
      <c r="LTX178" s="62"/>
      <c r="LTY178" s="62"/>
      <c r="LTZ178" s="62"/>
      <c r="LUA178" s="62"/>
      <c r="LUB178" s="62"/>
      <c r="LUC178" s="62"/>
      <c r="LUD178" s="62"/>
      <c r="LUE178" s="62"/>
      <c r="LUF178" s="62"/>
      <c r="LUG178" s="62"/>
      <c r="LUH178" s="62"/>
      <c r="LUI178" s="62"/>
      <c r="LUJ178" s="62"/>
      <c r="LUK178" s="62"/>
      <c r="LUL178" s="62"/>
      <c r="LUM178" s="62"/>
      <c r="LUN178" s="62"/>
      <c r="LUO178" s="62"/>
      <c r="LUP178" s="62"/>
      <c r="LUQ178" s="62"/>
      <c r="LUR178" s="62"/>
      <c r="LUS178" s="62"/>
      <c r="LUT178" s="62"/>
      <c r="LUU178" s="62"/>
      <c r="LUV178" s="62"/>
      <c r="LUW178" s="62"/>
      <c r="LUX178" s="62"/>
      <c r="LUY178" s="62"/>
      <c r="LUZ178" s="62"/>
      <c r="LVA178" s="62"/>
      <c r="LVB178" s="62"/>
      <c r="LVC178" s="62"/>
      <c r="LVD178" s="62"/>
      <c r="LVE178" s="62"/>
      <c r="LVF178" s="62"/>
      <c r="LVG178" s="62"/>
      <c r="LVH178" s="62"/>
      <c r="LVI178" s="62"/>
      <c r="LVJ178" s="62"/>
      <c r="LVK178" s="62"/>
      <c r="LVL178" s="62"/>
      <c r="LVM178" s="62"/>
      <c r="LVN178" s="62"/>
      <c r="LVO178" s="62"/>
      <c r="LVP178" s="62"/>
      <c r="LVQ178" s="62"/>
      <c r="LVR178" s="62"/>
      <c r="LVS178" s="62"/>
      <c r="LVT178" s="62"/>
      <c r="LVU178" s="62"/>
      <c r="LVV178" s="62"/>
      <c r="LVW178" s="62"/>
      <c r="LVX178" s="62"/>
      <c r="LVY178" s="62"/>
      <c r="LVZ178" s="62"/>
      <c r="LWA178" s="62"/>
      <c r="LWB178" s="62"/>
      <c r="LWC178" s="62"/>
      <c r="LWD178" s="62"/>
      <c r="LWE178" s="62"/>
      <c r="LWF178" s="62"/>
      <c r="LWG178" s="62"/>
      <c r="LWH178" s="62"/>
      <c r="LWI178" s="62"/>
      <c r="LWJ178" s="62"/>
      <c r="LWK178" s="62"/>
      <c r="LWL178" s="62"/>
      <c r="LWM178" s="62"/>
      <c r="LWN178" s="62"/>
      <c r="LWO178" s="62"/>
      <c r="LWP178" s="62"/>
      <c r="LWQ178" s="62"/>
      <c r="LWR178" s="62"/>
      <c r="LWS178" s="62"/>
      <c r="LWT178" s="62"/>
      <c r="LWU178" s="62"/>
      <c r="LWV178" s="62"/>
      <c r="LWW178" s="62"/>
      <c r="LWX178" s="62"/>
      <c r="LWY178" s="62"/>
      <c r="LWZ178" s="62"/>
      <c r="LXA178" s="62"/>
      <c r="LXB178" s="62"/>
      <c r="LXC178" s="62"/>
      <c r="LXD178" s="62"/>
      <c r="LXE178" s="62"/>
      <c r="LXF178" s="62"/>
      <c r="LXG178" s="62"/>
      <c r="LXH178" s="62"/>
      <c r="LXI178" s="62"/>
      <c r="LXJ178" s="62"/>
      <c r="LXK178" s="62"/>
      <c r="LXL178" s="62"/>
      <c r="LXM178" s="62"/>
      <c r="LXN178" s="62"/>
      <c r="LXO178" s="62"/>
      <c r="LXP178" s="62"/>
      <c r="LXQ178" s="62"/>
      <c r="LXR178" s="62"/>
      <c r="LXS178" s="62"/>
      <c r="LXT178" s="62"/>
      <c r="LXU178" s="62"/>
      <c r="LXV178" s="62"/>
      <c r="LXW178" s="62"/>
      <c r="LXX178" s="62"/>
      <c r="LXY178" s="62"/>
      <c r="LXZ178" s="62"/>
      <c r="LYA178" s="62"/>
      <c r="LYB178" s="62"/>
      <c r="LYC178" s="62"/>
      <c r="LYD178" s="62"/>
      <c r="LYE178" s="62"/>
      <c r="LYF178" s="62"/>
      <c r="LYG178" s="62"/>
      <c r="LYH178" s="62"/>
      <c r="LYI178" s="62"/>
      <c r="LYJ178" s="62"/>
      <c r="LYK178" s="62"/>
      <c r="LYL178" s="62"/>
      <c r="LYM178" s="62"/>
      <c r="LYN178" s="62"/>
      <c r="LYO178" s="62"/>
      <c r="LYP178" s="62"/>
      <c r="LYQ178" s="62"/>
      <c r="LYR178" s="62"/>
      <c r="LYS178" s="62"/>
      <c r="LYT178" s="62"/>
      <c r="LYU178" s="62"/>
      <c r="LYV178" s="62"/>
      <c r="LYW178" s="62"/>
      <c r="LYX178" s="62"/>
      <c r="LYY178" s="62"/>
      <c r="LYZ178" s="62"/>
      <c r="LZA178" s="62"/>
      <c r="LZB178" s="62"/>
      <c r="LZC178" s="62"/>
      <c r="LZD178" s="62"/>
      <c r="LZE178" s="62"/>
      <c r="LZF178" s="62"/>
      <c r="LZG178" s="62"/>
      <c r="LZH178" s="62"/>
      <c r="LZI178" s="62"/>
      <c r="LZJ178" s="62"/>
      <c r="LZK178" s="62"/>
      <c r="LZL178" s="62"/>
      <c r="LZM178" s="62"/>
      <c r="LZN178" s="62"/>
      <c r="LZO178" s="62"/>
      <c r="LZP178" s="62"/>
      <c r="LZQ178" s="62"/>
      <c r="LZR178" s="62"/>
      <c r="LZS178" s="62"/>
      <c r="LZT178" s="62"/>
      <c r="LZU178" s="62"/>
      <c r="LZV178" s="62"/>
      <c r="LZW178" s="62"/>
      <c r="LZX178" s="62"/>
      <c r="LZY178" s="62"/>
      <c r="LZZ178" s="62"/>
      <c r="MAA178" s="62"/>
      <c r="MAB178" s="62"/>
      <c r="MAC178" s="62"/>
      <c r="MAD178" s="62"/>
      <c r="MAE178" s="62"/>
      <c r="MAF178" s="62"/>
      <c r="MAG178" s="62"/>
      <c r="MAH178" s="62"/>
      <c r="MAI178" s="62"/>
      <c r="MAJ178" s="62"/>
      <c r="MAK178" s="62"/>
      <c r="MAL178" s="62"/>
      <c r="MAM178" s="62"/>
      <c r="MAN178" s="62"/>
      <c r="MAO178" s="62"/>
      <c r="MAP178" s="62"/>
      <c r="MAQ178" s="62"/>
      <c r="MAR178" s="62"/>
      <c r="MAS178" s="62"/>
      <c r="MAT178" s="62"/>
      <c r="MAU178" s="62"/>
      <c r="MAV178" s="62"/>
      <c r="MAW178" s="62"/>
      <c r="MAX178" s="62"/>
      <c r="MAY178" s="62"/>
      <c r="MAZ178" s="62"/>
      <c r="MBA178" s="62"/>
      <c r="MBB178" s="62"/>
      <c r="MBC178" s="62"/>
      <c r="MBD178" s="62"/>
      <c r="MBE178" s="62"/>
      <c r="MBF178" s="62"/>
      <c r="MBG178" s="62"/>
      <c r="MBH178" s="62"/>
      <c r="MBI178" s="62"/>
      <c r="MBJ178" s="62"/>
      <c r="MBK178" s="62"/>
      <c r="MBL178" s="62"/>
      <c r="MBM178" s="62"/>
      <c r="MBN178" s="62"/>
      <c r="MBO178" s="62"/>
      <c r="MBP178" s="62"/>
      <c r="MBQ178" s="62"/>
      <c r="MBR178" s="62"/>
      <c r="MBS178" s="62"/>
      <c r="MBT178" s="62"/>
      <c r="MBU178" s="62"/>
      <c r="MBV178" s="62"/>
      <c r="MBW178" s="62"/>
      <c r="MBX178" s="62"/>
      <c r="MBY178" s="62"/>
      <c r="MBZ178" s="62"/>
      <c r="MCA178" s="62"/>
      <c r="MCB178" s="62"/>
      <c r="MCC178" s="62"/>
      <c r="MCD178" s="62"/>
      <c r="MCE178" s="62"/>
      <c r="MCF178" s="62"/>
      <c r="MCG178" s="62"/>
      <c r="MCH178" s="62"/>
      <c r="MCI178" s="62"/>
      <c r="MCJ178" s="62"/>
      <c r="MCK178" s="62"/>
      <c r="MCL178" s="62"/>
      <c r="MCM178" s="62"/>
      <c r="MCN178" s="62"/>
      <c r="MCO178" s="62"/>
      <c r="MCP178" s="62"/>
      <c r="MCQ178" s="62"/>
      <c r="MCR178" s="62"/>
      <c r="MCS178" s="62"/>
      <c r="MCT178" s="62"/>
      <c r="MCU178" s="62"/>
      <c r="MCV178" s="62"/>
      <c r="MCW178" s="62"/>
      <c r="MCX178" s="62"/>
      <c r="MCY178" s="62"/>
      <c r="MCZ178" s="62"/>
      <c r="MDA178" s="62"/>
      <c r="MDB178" s="62"/>
      <c r="MDC178" s="62"/>
      <c r="MDD178" s="62"/>
      <c r="MDE178" s="62"/>
      <c r="MDF178" s="62"/>
      <c r="MDG178" s="62"/>
      <c r="MDH178" s="62"/>
      <c r="MDI178" s="62"/>
      <c r="MDJ178" s="62"/>
      <c r="MDK178" s="62"/>
      <c r="MDL178" s="62"/>
      <c r="MDM178" s="62"/>
      <c r="MDN178" s="62"/>
      <c r="MDO178" s="62"/>
      <c r="MDP178" s="62"/>
      <c r="MDQ178" s="62"/>
      <c r="MDR178" s="62"/>
      <c r="MDS178" s="62"/>
      <c r="MDT178" s="62"/>
      <c r="MDU178" s="62"/>
      <c r="MDV178" s="62"/>
      <c r="MDW178" s="62"/>
      <c r="MDX178" s="62"/>
      <c r="MDY178" s="62"/>
      <c r="MDZ178" s="62"/>
      <c r="MEA178" s="62"/>
      <c r="MEB178" s="62"/>
      <c r="MEC178" s="62"/>
      <c r="MED178" s="62"/>
      <c r="MEE178" s="62"/>
      <c r="MEF178" s="62"/>
      <c r="MEG178" s="62"/>
      <c r="MEH178" s="62"/>
      <c r="MEI178" s="62"/>
      <c r="MEJ178" s="62"/>
      <c r="MEK178" s="62"/>
      <c r="MEL178" s="62"/>
      <c r="MEM178" s="62"/>
      <c r="MEN178" s="62"/>
      <c r="MEO178" s="62"/>
      <c r="MEP178" s="62"/>
      <c r="MEQ178" s="62"/>
      <c r="MER178" s="62"/>
      <c r="MES178" s="62"/>
      <c r="MET178" s="62"/>
      <c r="MEU178" s="62"/>
      <c r="MEV178" s="62"/>
      <c r="MEW178" s="62"/>
      <c r="MEX178" s="62"/>
      <c r="MEY178" s="62"/>
      <c r="MEZ178" s="62"/>
      <c r="MFA178" s="62"/>
      <c r="MFB178" s="62"/>
      <c r="MFC178" s="62"/>
      <c r="MFD178" s="62"/>
      <c r="MFE178" s="62"/>
      <c r="MFF178" s="62"/>
      <c r="MFG178" s="62"/>
      <c r="MFH178" s="62"/>
      <c r="MFI178" s="62"/>
      <c r="MFJ178" s="62"/>
      <c r="MFK178" s="62"/>
      <c r="MFL178" s="62"/>
      <c r="MFM178" s="62"/>
      <c r="MFN178" s="62"/>
      <c r="MFO178" s="62"/>
      <c r="MFP178" s="62"/>
      <c r="MFQ178" s="62"/>
      <c r="MFR178" s="62"/>
      <c r="MFS178" s="62"/>
      <c r="MFT178" s="62"/>
      <c r="MFU178" s="62"/>
      <c r="MFV178" s="62"/>
      <c r="MFW178" s="62"/>
      <c r="MFX178" s="62"/>
      <c r="MFY178" s="62"/>
      <c r="MFZ178" s="62"/>
      <c r="MGA178" s="62"/>
      <c r="MGB178" s="62"/>
      <c r="MGC178" s="62"/>
      <c r="MGD178" s="62"/>
      <c r="MGE178" s="62"/>
      <c r="MGF178" s="62"/>
      <c r="MGG178" s="62"/>
      <c r="MGH178" s="62"/>
      <c r="MGI178" s="62"/>
      <c r="MGJ178" s="62"/>
      <c r="MGK178" s="62"/>
      <c r="MGL178" s="62"/>
      <c r="MGM178" s="62"/>
      <c r="MGN178" s="62"/>
      <c r="MGO178" s="62"/>
      <c r="MGP178" s="62"/>
      <c r="MGQ178" s="62"/>
      <c r="MGR178" s="62"/>
      <c r="MGS178" s="62"/>
      <c r="MGT178" s="62"/>
      <c r="MGU178" s="62"/>
      <c r="MGV178" s="62"/>
      <c r="MGW178" s="62"/>
      <c r="MGX178" s="62"/>
      <c r="MGY178" s="62"/>
      <c r="MGZ178" s="62"/>
      <c r="MHA178" s="62"/>
      <c r="MHB178" s="62"/>
      <c r="MHC178" s="62"/>
      <c r="MHD178" s="62"/>
      <c r="MHE178" s="62"/>
      <c r="MHF178" s="62"/>
      <c r="MHG178" s="62"/>
      <c r="MHH178" s="62"/>
      <c r="MHI178" s="62"/>
      <c r="MHJ178" s="62"/>
      <c r="MHK178" s="62"/>
      <c r="MHL178" s="62"/>
      <c r="MHM178" s="62"/>
      <c r="MHN178" s="62"/>
      <c r="MHO178" s="62"/>
      <c r="MHP178" s="62"/>
      <c r="MHQ178" s="62"/>
      <c r="MHR178" s="62"/>
      <c r="MHS178" s="62"/>
      <c r="MHT178" s="62"/>
      <c r="MHU178" s="62"/>
      <c r="MHV178" s="62"/>
      <c r="MHW178" s="62"/>
      <c r="MHX178" s="62"/>
      <c r="MHY178" s="62"/>
      <c r="MHZ178" s="62"/>
      <c r="MIA178" s="62"/>
      <c r="MIB178" s="62"/>
      <c r="MIC178" s="62"/>
      <c r="MID178" s="62"/>
      <c r="MIE178" s="62"/>
      <c r="MIF178" s="62"/>
      <c r="MIG178" s="62"/>
      <c r="MIH178" s="62"/>
      <c r="MII178" s="62"/>
      <c r="MIJ178" s="62"/>
      <c r="MIK178" s="62"/>
      <c r="MIL178" s="62"/>
      <c r="MIM178" s="62"/>
      <c r="MIN178" s="62"/>
      <c r="MIO178" s="62"/>
      <c r="MIP178" s="62"/>
      <c r="MIQ178" s="62"/>
      <c r="MIR178" s="62"/>
      <c r="MIS178" s="62"/>
      <c r="MIT178" s="62"/>
      <c r="MIU178" s="62"/>
      <c r="MIV178" s="62"/>
      <c r="MIW178" s="62"/>
      <c r="MIX178" s="62"/>
      <c r="MIY178" s="62"/>
      <c r="MIZ178" s="62"/>
      <c r="MJA178" s="62"/>
      <c r="MJB178" s="62"/>
      <c r="MJC178" s="62"/>
      <c r="MJD178" s="62"/>
      <c r="MJE178" s="62"/>
      <c r="MJF178" s="62"/>
      <c r="MJG178" s="62"/>
      <c r="MJH178" s="62"/>
      <c r="MJI178" s="62"/>
      <c r="MJJ178" s="62"/>
      <c r="MJK178" s="62"/>
      <c r="MJL178" s="62"/>
      <c r="MJM178" s="62"/>
      <c r="MJN178" s="62"/>
      <c r="MJO178" s="62"/>
      <c r="MJP178" s="62"/>
      <c r="MJQ178" s="62"/>
      <c r="MJR178" s="62"/>
      <c r="MJS178" s="62"/>
      <c r="MJT178" s="62"/>
      <c r="MJU178" s="62"/>
      <c r="MJV178" s="62"/>
      <c r="MJW178" s="62"/>
      <c r="MJX178" s="62"/>
      <c r="MJY178" s="62"/>
      <c r="MJZ178" s="62"/>
      <c r="MKA178" s="62"/>
      <c r="MKB178" s="62"/>
      <c r="MKC178" s="62"/>
      <c r="MKD178" s="62"/>
      <c r="MKE178" s="62"/>
      <c r="MKF178" s="62"/>
      <c r="MKG178" s="62"/>
      <c r="MKH178" s="62"/>
      <c r="MKI178" s="62"/>
      <c r="MKJ178" s="62"/>
      <c r="MKK178" s="62"/>
      <c r="MKL178" s="62"/>
      <c r="MKM178" s="62"/>
      <c r="MKN178" s="62"/>
      <c r="MKO178" s="62"/>
      <c r="MKP178" s="62"/>
      <c r="MKQ178" s="62"/>
      <c r="MKR178" s="62"/>
      <c r="MKS178" s="62"/>
      <c r="MKT178" s="62"/>
      <c r="MKU178" s="62"/>
      <c r="MKV178" s="62"/>
      <c r="MKW178" s="62"/>
      <c r="MKX178" s="62"/>
      <c r="MKY178" s="62"/>
      <c r="MKZ178" s="62"/>
      <c r="MLA178" s="62"/>
      <c r="MLB178" s="62"/>
      <c r="MLC178" s="62"/>
      <c r="MLD178" s="62"/>
      <c r="MLE178" s="62"/>
      <c r="MLF178" s="62"/>
      <c r="MLG178" s="62"/>
      <c r="MLH178" s="62"/>
      <c r="MLI178" s="62"/>
      <c r="MLJ178" s="62"/>
      <c r="MLK178" s="62"/>
      <c r="MLL178" s="62"/>
      <c r="MLM178" s="62"/>
      <c r="MLN178" s="62"/>
      <c r="MLO178" s="62"/>
      <c r="MLP178" s="62"/>
      <c r="MLQ178" s="62"/>
      <c r="MLR178" s="62"/>
      <c r="MLS178" s="62"/>
      <c r="MLT178" s="62"/>
      <c r="MLU178" s="62"/>
      <c r="MLV178" s="62"/>
      <c r="MLW178" s="62"/>
      <c r="MLX178" s="62"/>
      <c r="MLY178" s="62"/>
      <c r="MLZ178" s="62"/>
      <c r="MMA178" s="62"/>
      <c r="MMB178" s="62"/>
      <c r="MMC178" s="62"/>
      <c r="MMD178" s="62"/>
      <c r="MME178" s="62"/>
      <c r="MMF178" s="62"/>
      <c r="MMG178" s="62"/>
      <c r="MMH178" s="62"/>
      <c r="MMI178" s="62"/>
      <c r="MMJ178" s="62"/>
      <c r="MMK178" s="62"/>
      <c r="MML178" s="62"/>
      <c r="MMM178" s="62"/>
      <c r="MMN178" s="62"/>
      <c r="MMO178" s="62"/>
      <c r="MMP178" s="62"/>
      <c r="MMQ178" s="62"/>
      <c r="MMR178" s="62"/>
      <c r="MMS178" s="62"/>
      <c r="MMT178" s="62"/>
      <c r="MMU178" s="62"/>
      <c r="MMV178" s="62"/>
      <c r="MMW178" s="62"/>
      <c r="MMX178" s="62"/>
      <c r="MMY178" s="62"/>
      <c r="MMZ178" s="62"/>
      <c r="MNA178" s="62"/>
      <c r="MNB178" s="62"/>
      <c r="MNC178" s="62"/>
      <c r="MND178" s="62"/>
      <c r="MNE178" s="62"/>
      <c r="MNF178" s="62"/>
      <c r="MNG178" s="62"/>
      <c r="MNH178" s="62"/>
      <c r="MNI178" s="62"/>
      <c r="MNJ178" s="62"/>
      <c r="MNK178" s="62"/>
      <c r="MNL178" s="62"/>
      <c r="MNM178" s="62"/>
      <c r="MNN178" s="62"/>
      <c r="MNO178" s="62"/>
      <c r="MNP178" s="62"/>
      <c r="MNQ178" s="62"/>
      <c r="MNR178" s="62"/>
      <c r="MNS178" s="62"/>
      <c r="MNT178" s="62"/>
      <c r="MNU178" s="62"/>
      <c r="MNV178" s="62"/>
      <c r="MNW178" s="62"/>
      <c r="MNX178" s="62"/>
      <c r="MNY178" s="62"/>
      <c r="MNZ178" s="62"/>
      <c r="MOA178" s="62"/>
      <c r="MOB178" s="62"/>
      <c r="MOC178" s="62"/>
      <c r="MOD178" s="62"/>
      <c r="MOE178" s="62"/>
      <c r="MOF178" s="62"/>
      <c r="MOG178" s="62"/>
      <c r="MOH178" s="62"/>
      <c r="MOI178" s="62"/>
      <c r="MOJ178" s="62"/>
      <c r="MOK178" s="62"/>
      <c r="MOL178" s="62"/>
      <c r="MOM178" s="62"/>
      <c r="MON178" s="62"/>
      <c r="MOO178" s="62"/>
      <c r="MOP178" s="62"/>
      <c r="MOQ178" s="62"/>
      <c r="MOR178" s="62"/>
      <c r="MOS178" s="62"/>
      <c r="MOT178" s="62"/>
      <c r="MOU178" s="62"/>
      <c r="MOV178" s="62"/>
      <c r="MOW178" s="62"/>
      <c r="MOX178" s="62"/>
      <c r="MOY178" s="62"/>
      <c r="MOZ178" s="62"/>
      <c r="MPA178" s="62"/>
      <c r="MPB178" s="62"/>
      <c r="MPC178" s="62"/>
      <c r="MPD178" s="62"/>
      <c r="MPE178" s="62"/>
      <c r="MPF178" s="62"/>
      <c r="MPG178" s="62"/>
      <c r="MPH178" s="62"/>
      <c r="MPI178" s="62"/>
      <c r="MPJ178" s="62"/>
      <c r="MPK178" s="62"/>
      <c r="MPL178" s="62"/>
      <c r="MPM178" s="62"/>
      <c r="MPN178" s="62"/>
      <c r="MPO178" s="62"/>
      <c r="MPP178" s="62"/>
      <c r="MPQ178" s="62"/>
      <c r="MPR178" s="62"/>
      <c r="MPS178" s="62"/>
      <c r="MPT178" s="62"/>
      <c r="MPU178" s="62"/>
      <c r="MPV178" s="62"/>
      <c r="MPW178" s="62"/>
      <c r="MPX178" s="62"/>
      <c r="MPY178" s="62"/>
      <c r="MPZ178" s="62"/>
      <c r="MQA178" s="62"/>
      <c r="MQB178" s="62"/>
      <c r="MQC178" s="62"/>
      <c r="MQD178" s="62"/>
      <c r="MQE178" s="62"/>
      <c r="MQF178" s="62"/>
      <c r="MQG178" s="62"/>
      <c r="MQH178" s="62"/>
      <c r="MQI178" s="62"/>
      <c r="MQJ178" s="62"/>
      <c r="MQK178" s="62"/>
      <c r="MQL178" s="62"/>
      <c r="MQM178" s="62"/>
      <c r="MQN178" s="62"/>
      <c r="MQO178" s="62"/>
      <c r="MQP178" s="62"/>
      <c r="MQQ178" s="62"/>
      <c r="MQR178" s="62"/>
      <c r="MQS178" s="62"/>
      <c r="MQT178" s="62"/>
      <c r="MQU178" s="62"/>
      <c r="MQV178" s="62"/>
      <c r="MQW178" s="62"/>
      <c r="MQX178" s="62"/>
      <c r="MQY178" s="62"/>
      <c r="MQZ178" s="62"/>
      <c r="MRA178" s="62"/>
      <c r="MRB178" s="62"/>
      <c r="MRC178" s="62"/>
      <c r="MRD178" s="62"/>
      <c r="MRE178" s="62"/>
      <c r="MRF178" s="62"/>
      <c r="MRG178" s="62"/>
      <c r="MRH178" s="62"/>
      <c r="MRI178" s="62"/>
      <c r="MRJ178" s="62"/>
      <c r="MRK178" s="62"/>
      <c r="MRL178" s="62"/>
      <c r="MRM178" s="62"/>
      <c r="MRN178" s="62"/>
      <c r="MRO178" s="62"/>
      <c r="MRP178" s="62"/>
      <c r="MRQ178" s="62"/>
      <c r="MRR178" s="62"/>
      <c r="MRS178" s="62"/>
      <c r="MRT178" s="62"/>
      <c r="MRU178" s="62"/>
      <c r="MRV178" s="62"/>
      <c r="MRW178" s="62"/>
      <c r="MRX178" s="62"/>
      <c r="MRY178" s="62"/>
      <c r="MRZ178" s="62"/>
      <c r="MSA178" s="62"/>
      <c r="MSB178" s="62"/>
      <c r="MSC178" s="62"/>
      <c r="MSD178" s="62"/>
      <c r="MSE178" s="62"/>
      <c r="MSF178" s="62"/>
      <c r="MSG178" s="62"/>
      <c r="MSH178" s="62"/>
      <c r="MSI178" s="62"/>
      <c r="MSJ178" s="62"/>
      <c r="MSK178" s="62"/>
      <c r="MSL178" s="62"/>
      <c r="MSM178" s="62"/>
      <c r="MSN178" s="62"/>
      <c r="MSO178" s="62"/>
      <c r="MSP178" s="62"/>
      <c r="MSQ178" s="62"/>
      <c r="MSR178" s="62"/>
      <c r="MSS178" s="62"/>
      <c r="MST178" s="62"/>
      <c r="MSU178" s="62"/>
      <c r="MSV178" s="62"/>
      <c r="MSW178" s="62"/>
      <c r="MSX178" s="62"/>
      <c r="MSY178" s="62"/>
      <c r="MSZ178" s="62"/>
      <c r="MTA178" s="62"/>
      <c r="MTB178" s="62"/>
      <c r="MTC178" s="62"/>
      <c r="MTD178" s="62"/>
      <c r="MTE178" s="62"/>
      <c r="MTF178" s="62"/>
      <c r="MTG178" s="62"/>
      <c r="MTH178" s="62"/>
      <c r="MTI178" s="62"/>
      <c r="MTJ178" s="62"/>
      <c r="MTK178" s="62"/>
      <c r="MTL178" s="62"/>
      <c r="MTM178" s="62"/>
      <c r="MTN178" s="62"/>
      <c r="MTO178" s="62"/>
      <c r="MTP178" s="62"/>
      <c r="MTQ178" s="62"/>
      <c r="MTR178" s="62"/>
      <c r="MTS178" s="62"/>
      <c r="MTT178" s="62"/>
      <c r="MTU178" s="62"/>
      <c r="MTV178" s="62"/>
      <c r="MTW178" s="62"/>
      <c r="MTX178" s="62"/>
      <c r="MTY178" s="62"/>
      <c r="MTZ178" s="62"/>
      <c r="MUA178" s="62"/>
      <c r="MUB178" s="62"/>
      <c r="MUC178" s="62"/>
      <c r="MUD178" s="62"/>
      <c r="MUE178" s="62"/>
      <c r="MUF178" s="62"/>
      <c r="MUG178" s="62"/>
      <c r="MUH178" s="62"/>
      <c r="MUI178" s="62"/>
      <c r="MUJ178" s="62"/>
      <c r="MUK178" s="62"/>
      <c r="MUL178" s="62"/>
      <c r="MUM178" s="62"/>
      <c r="MUN178" s="62"/>
      <c r="MUO178" s="62"/>
      <c r="MUP178" s="62"/>
      <c r="MUQ178" s="62"/>
      <c r="MUR178" s="62"/>
      <c r="MUS178" s="62"/>
      <c r="MUT178" s="62"/>
      <c r="MUU178" s="62"/>
      <c r="MUV178" s="62"/>
      <c r="MUW178" s="62"/>
      <c r="MUX178" s="62"/>
      <c r="MUY178" s="62"/>
      <c r="MUZ178" s="62"/>
      <c r="MVA178" s="62"/>
      <c r="MVB178" s="62"/>
      <c r="MVC178" s="62"/>
      <c r="MVD178" s="62"/>
      <c r="MVE178" s="62"/>
      <c r="MVF178" s="62"/>
      <c r="MVG178" s="62"/>
      <c r="MVH178" s="62"/>
      <c r="MVI178" s="62"/>
      <c r="MVJ178" s="62"/>
      <c r="MVK178" s="62"/>
      <c r="MVL178" s="62"/>
      <c r="MVM178" s="62"/>
      <c r="MVN178" s="62"/>
      <c r="MVO178" s="62"/>
      <c r="MVP178" s="62"/>
      <c r="MVQ178" s="62"/>
      <c r="MVR178" s="62"/>
      <c r="MVS178" s="62"/>
      <c r="MVT178" s="62"/>
      <c r="MVU178" s="62"/>
      <c r="MVV178" s="62"/>
      <c r="MVW178" s="62"/>
      <c r="MVX178" s="62"/>
      <c r="MVY178" s="62"/>
      <c r="MVZ178" s="62"/>
      <c r="MWA178" s="62"/>
      <c r="MWB178" s="62"/>
      <c r="MWC178" s="62"/>
      <c r="MWD178" s="62"/>
      <c r="MWE178" s="62"/>
      <c r="MWF178" s="62"/>
      <c r="MWG178" s="62"/>
      <c r="MWH178" s="62"/>
      <c r="MWI178" s="62"/>
      <c r="MWJ178" s="62"/>
      <c r="MWK178" s="62"/>
      <c r="MWL178" s="62"/>
      <c r="MWM178" s="62"/>
      <c r="MWN178" s="62"/>
      <c r="MWO178" s="62"/>
      <c r="MWP178" s="62"/>
      <c r="MWQ178" s="62"/>
      <c r="MWR178" s="62"/>
      <c r="MWS178" s="62"/>
      <c r="MWT178" s="62"/>
      <c r="MWU178" s="62"/>
      <c r="MWV178" s="62"/>
      <c r="MWW178" s="62"/>
      <c r="MWX178" s="62"/>
      <c r="MWY178" s="62"/>
      <c r="MWZ178" s="62"/>
      <c r="MXA178" s="62"/>
      <c r="MXB178" s="62"/>
      <c r="MXC178" s="62"/>
      <c r="MXD178" s="62"/>
      <c r="MXE178" s="62"/>
      <c r="MXF178" s="62"/>
      <c r="MXG178" s="62"/>
      <c r="MXH178" s="62"/>
      <c r="MXI178" s="62"/>
      <c r="MXJ178" s="62"/>
      <c r="MXK178" s="62"/>
      <c r="MXL178" s="62"/>
      <c r="MXM178" s="62"/>
      <c r="MXN178" s="62"/>
      <c r="MXO178" s="62"/>
      <c r="MXP178" s="62"/>
      <c r="MXQ178" s="62"/>
      <c r="MXR178" s="62"/>
      <c r="MXS178" s="62"/>
      <c r="MXT178" s="62"/>
      <c r="MXU178" s="62"/>
      <c r="MXV178" s="62"/>
      <c r="MXW178" s="62"/>
      <c r="MXX178" s="62"/>
      <c r="MXY178" s="62"/>
      <c r="MXZ178" s="62"/>
      <c r="MYA178" s="62"/>
      <c r="MYB178" s="62"/>
      <c r="MYC178" s="62"/>
      <c r="MYD178" s="62"/>
      <c r="MYE178" s="62"/>
      <c r="MYF178" s="62"/>
      <c r="MYG178" s="62"/>
      <c r="MYH178" s="62"/>
      <c r="MYI178" s="62"/>
      <c r="MYJ178" s="62"/>
      <c r="MYK178" s="62"/>
      <c r="MYL178" s="62"/>
      <c r="MYM178" s="62"/>
      <c r="MYN178" s="62"/>
      <c r="MYO178" s="62"/>
      <c r="MYP178" s="62"/>
      <c r="MYQ178" s="62"/>
      <c r="MYR178" s="62"/>
      <c r="MYS178" s="62"/>
      <c r="MYT178" s="62"/>
      <c r="MYU178" s="62"/>
      <c r="MYV178" s="62"/>
      <c r="MYW178" s="62"/>
      <c r="MYX178" s="62"/>
      <c r="MYY178" s="62"/>
      <c r="MYZ178" s="62"/>
      <c r="MZA178" s="62"/>
      <c r="MZB178" s="62"/>
      <c r="MZC178" s="62"/>
      <c r="MZD178" s="62"/>
      <c r="MZE178" s="62"/>
      <c r="MZF178" s="62"/>
      <c r="MZG178" s="62"/>
      <c r="MZH178" s="62"/>
      <c r="MZI178" s="62"/>
      <c r="MZJ178" s="62"/>
      <c r="MZK178" s="62"/>
      <c r="MZL178" s="62"/>
      <c r="MZM178" s="62"/>
      <c r="MZN178" s="62"/>
      <c r="MZO178" s="62"/>
      <c r="MZP178" s="62"/>
      <c r="MZQ178" s="62"/>
      <c r="MZR178" s="62"/>
      <c r="MZS178" s="62"/>
      <c r="MZT178" s="62"/>
      <c r="MZU178" s="62"/>
      <c r="MZV178" s="62"/>
      <c r="MZW178" s="62"/>
      <c r="MZX178" s="62"/>
      <c r="MZY178" s="62"/>
      <c r="MZZ178" s="62"/>
      <c r="NAA178" s="62"/>
      <c r="NAB178" s="62"/>
      <c r="NAC178" s="62"/>
      <c r="NAD178" s="62"/>
      <c r="NAE178" s="62"/>
      <c r="NAF178" s="62"/>
      <c r="NAG178" s="62"/>
      <c r="NAH178" s="62"/>
      <c r="NAI178" s="62"/>
      <c r="NAJ178" s="62"/>
      <c r="NAK178" s="62"/>
      <c r="NAL178" s="62"/>
      <c r="NAM178" s="62"/>
      <c r="NAN178" s="62"/>
      <c r="NAO178" s="62"/>
      <c r="NAP178" s="62"/>
      <c r="NAQ178" s="62"/>
      <c r="NAR178" s="62"/>
      <c r="NAS178" s="62"/>
      <c r="NAT178" s="62"/>
      <c r="NAU178" s="62"/>
      <c r="NAV178" s="62"/>
      <c r="NAW178" s="62"/>
      <c r="NAX178" s="62"/>
      <c r="NAY178" s="62"/>
      <c r="NAZ178" s="62"/>
      <c r="NBA178" s="62"/>
      <c r="NBB178" s="62"/>
      <c r="NBC178" s="62"/>
      <c r="NBD178" s="62"/>
      <c r="NBE178" s="62"/>
      <c r="NBF178" s="62"/>
      <c r="NBG178" s="62"/>
      <c r="NBH178" s="62"/>
      <c r="NBI178" s="62"/>
      <c r="NBJ178" s="62"/>
      <c r="NBK178" s="62"/>
      <c r="NBL178" s="62"/>
      <c r="NBM178" s="62"/>
      <c r="NBN178" s="62"/>
      <c r="NBO178" s="62"/>
      <c r="NBP178" s="62"/>
      <c r="NBQ178" s="62"/>
      <c r="NBR178" s="62"/>
      <c r="NBS178" s="62"/>
      <c r="NBT178" s="62"/>
      <c r="NBU178" s="62"/>
      <c r="NBV178" s="62"/>
      <c r="NBW178" s="62"/>
      <c r="NBX178" s="62"/>
      <c r="NBY178" s="62"/>
      <c r="NBZ178" s="62"/>
      <c r="NCA178" s="62"/>
      <c r="NCB178" s="62"/>
      <c r="NCC178" s="62"/>
      <c r="NCD178" s="62"/>
      <c r="NCE178" s="62"/>
      <c r="NCF178" s="62"/>
      <c r="NCG178" s="62"/>
      <c r="NCH178" s="62"/>
      <c r="NCI178" s="62"/>
      <c r="NCJ178" s="62"/>
      <c r="NCK178" s="62"/>
      <c r="NCL178" s="62"/>
      <c r="NCM178" s="62"/>
      <c r="NCN178" s="62"/>
      <c r="NCO178" s="62"/>
      <c r="NCP178" s="62"/>
      <c r="NCQ178" s="62"/>
      <c r="NCR178" s="62"/>
      <c r="NCS178" s="62"/>
      <c r="NCT178" s="62"/>
      <c r="NCU178" s="62"/>
      <c r="NCV178" s="62"/>
      <c r="NCW178" s="62"/>
      <c r="NCX178" s="62"/>
      <c r="NCY178" s="62"/>
      <c r="NCZ178" s="62"/>
      <c r="NDA178" s="62"/>
      <c r="NDB178" s="62"/>
      <c r="NDC178" s="62"/>
      <c r="NDD178" s="62"/>
      <c r="NDE178" s="62"/>
      <c r="NDF178" s="62"/>
      <c r="NDG178" s="62"/>
      <c r="NDH178" s="62"/>
      <c r="NDI178" s="62"/>
      <c r="NDJ178" s="62"/>
      <c r="NDK178" s="62"/>
      <c r="NDL178" s="62"/>
      <c r="NDM178" s="62"/>
      <c r="NDN178" s="62"/>
      <c r="NDO178" s="62"/>
      <c r="NDP178" s="62"/>
      <c r="NDQ178" s="62"/>
      <c r="NDR178" s="62"/>
      <c r="NDS178" s="62"/>
      <c r="NDT178" s="62"/>
      <c r="NDU178" s="62"/>
      <c r="NDV178" s="62"/>
      <c r="NDW178" s="62"/>
      <c r="NDX178" s="62"/>
      <c r="NDY178" s="62"/>
      <c r="NDZ178" s="62"/>
      <c r="NEA178" s="62"/>
      <c r="NEB178" s="62"/>
      <c r="NEC178" s="62"/>
      <c r="NED178" s="62"/>
      <c r="NEE178" s="62"/>
      <c r="NEF178" s="62"/>
      <c r="NEG178" s="62"/>
      <c r="NEH178" s="62"/>
      <c r="NEI178" s="62"/>
      <c r="NEJ178" s="62"/>
      <c r="NEK178" s="62"/>
      <c r="NEL178" s="62"/>
      <c r="NEM178" s="62"/>
      <c r="NEN178" s="62"/>
      <c r="NEO178" s="62"/>
      <c r="NEP178" s="62"/>
      <c r="NEQ178" s="62"/>
      <c r="NER178" s="62"/>
      <c r="NES178" s="62"/>
      <c r="NET178" s="62"/>
      <c r="NEU178" s="62"/>
      <c r="NEV178" s="62"/>
      <c r="NEW178" s="62"/>
      <c r="NEX178" s="62"/>
      <c r="NEY178" s="62"/>
      <c r="NEZ178" s="62"/>
      <c r="NFA178" s="62"/>
      <c r="NFB178" s="62"/>
      <c r="NFC178" s="62"/>
      <c r="NFD178" s="62"/>
      <c r="NFE178" s="62"/>
      <c r="NFF178" s="62"/>
      <c r="NFG178" s="62"/>
      <c r="NFH178" s="62"/>
      <c r="NFI178" s="62"/>
      <c r="NFJ178" s="62"/>
      <c r="NFK178" s="62"/>
      <c r="NFL178" s="62"/>
      <c r="NFM178" s="62"/>
      <c r="NFN178" s="62"/>
      <c r="NFO178" s="62"/>
      <c r="NFP178" s="62"/>
      <c r="NFQ178" s="62"/>
      <c r="NFR178" s="62"/>
      <c r="NFS178" s="62"/>
      <c r="NFT178" s="62"/>
      <c r="NFU178" s="62"/>
      <c r="NFV178" s="62"/>
      <c r="NFW178" s="62"/>
      <c r="NFX178" s="62"/>
      <c r="NFY178" s="62"/>
      <c r="NFZ178" s="62"/>
      <c r="NGA178" s="62"/>
      <c r="NGB178" s="62"/>
      <c r="NGC178" s="62"/>
      <c r="NGD178" s="62"/>
      <c r="NGE178" s="62"/>
      <c r="NGF178" s="62"/>
      <c r="NGG178" s="62"/>
      <c r="NGH178" s="62"/>
      <c r="NGI178" s="62"/>
      <c r="NGJ178" s="62"/>
      <c r="NGK178" s="62"/>
      <c r="NGL178" s="62"/>
      <c r="NGM178" s="62"/>
      <c r="NGN178" s="62"/>
      <c r="NGO178" s="62"/>
      <c r="NGP178" s="62"/>
      <c r="NGQ178" s="62"/>
      <c r="NGR178" s="62"/>
      <c r="NGS178" s="62"/>
      <c r="NGT178" s="62"/>
      <c r="NGU178" s="62"/>
      <c r="NGV178" s="62"/>
      <c r="NGW178" s="62"/>
      <c r="NGX178" s="62"/>
      <c r="NGY178" s="62"/>
      <c r="NGZ178" s="62"/>
      <c r="NHA178" s="62"/>
      <c r="NHB178" s="62"/>
      <c r="NHC178" s="62"/>
      <c r="NHD178" s="62"/>
      <c r="NHE178" s="62"/>
      <c r="NHF178" s="62"/>
      <c r="NHG178" s="62"/>
      <c r="NHH178" s="62"/>
      <c r="NHI178" s="62"/>
      <c r="NHJ178" s="62"/>
      <c r="NHK178" s="62"/>
      <c r="NHL178" s="62"/>
      <c r="NHM178" s="62"/>
      <c r="NHN178" s="62"/>
      <c r="NHO178" s="62"/>
      <c r="NHP178" s="62"/>
      <c r="NHQ178" s="62"/>
      <c r="NHR178" s="62"/>
      <c r="NHS178" s="62"/>
      <c r="NHT178" s="62"/>
      <c r="NHU178" s="62"/>
      <c r="NHV178" s="62"/>
      <c r="NHW178" s="62"/>
      <c r="NHX178" s="62"/>
      <c r="NHY178" s="62"/>
      <c r="NHZ178" s="62"/>
      <c r="NIA178" s="62"/>
      <c r="NIB178" s="62"/>
      <c r="NIC178" s="62"/>
      <c r="NID178" s="62"/>
      <c r="NIE178" s="62"/>
      <c r="NIF178" s="62"/>
      <c r="NIG178" s="62"/>
      <c r="NIH178" s="62"/>
      <c r="NII178" s="62"/>
      <c r="NIJ178" s="62"/>
      <c r="NIK178" s="62"/>
      <c r="NIL178" s="62"/>
      <c r="NIM178" s="62"/>
      <c r="NIN178" s="62"/>
      <c r="NIO178" s="62"/>
      <c r="NIP178" s="62"/>
      <c r="NIQ178" s="62"/>
      <c r="NIR178" s="62"/>
      <c r="NIS178" s="62"/>
      <c r="NIT178" s="62"/>
      <c r="NIU178" s="62"/>
      <c r="NIV178" s="62"/>
      <c r="NIW178" s="62"/>
      <c r="NIX178" s="62"/>
      <c r="NIY178" s="62"/>
      <c r="NIZ178" s="62"/>
      <c r="NJA178" s="62"/>
      <c r="NJB178" s="62"/>
      <c r="NJC178" s="62"/>
      <c r="NJD178" s="62"/>
      <c r="NJE178" s="62"/>
      <c r="NJF178" s="62"/>
      <c r="NJG178" s="62"/>
      <c r="NJH178" s="62"/>
      <c r="NJI178" s="62"/>
      <c r="NJJ178" s="62"/>
      <c r="NJK178" s="62"/>
      <c r="NJL178" s="62"/>
      <c r="NJM178" s="62"/>
      <c r="NJN178" s="62"/>
      <c r="NJO178" s="62"/>
      <c r="NJP178" s="62"/>
      <c r="NJQ178" s="62"/>
      <c r="NJR178" s="62"/>
      <c r="NJS178" s="62"/>
      <c r="NJT178" s="62"/>
      <c r="NJU178" s="62"/>
      <c r="NJV178" s="62"/>
      <c r="NJW178" s="62"/>
      <c r="NJX178" s="62"/>
      <c r="NJY178" s="62"/>
      <c r="NJZ178" s="62"/>
      <c r="NKA178" s="62"/>
      <c r="NKB178" s="62"/>
      <c r="NKC178" s="62"/>
      <c r="NKD178" s="62"/>
      <c r="NKE178" s="62"/>
      <c r="NKF178" s="62"/>
      <c r="NKG178" s="62"/>
      <c r="NKH178" s="62"/>
      <c r="NKI178" s="62"/>
      <c r="NKJ178" s="62"/>
      <c r="NKK178" s="62"/>
      <c r="NKL178" s="62"/>
      <c r="NKM178" s="62"/>
      <c r="NKN178" s="62"/>
      <c r="NKO178" s="62"/>
      <c r="NKP178" s="62"/>
      <c r="NKQ178" s="62"/>
      <c r="NKR178" s="62"/>
      <c r="NKS178" s="62"/>
      <c r="NKT178" s="62"/>
      <c r="NKU178" s="62"/>
      <c r="NKV178" s="62"/>
      <c r="NKW178" s="62"/>
      <c r="NKX178" s="62"/>
      <c r="NKY178" s="62"/>
      <c r="NKZ178" s="62"/>
      <c r="NLA178" s="62"/>
      <c r="NLB178" s="62"/>
      <c r="NLC178" s="62"/>
      <c r="NLD178" s="62"/>
      <c r="NLE178" s="62"/>
      <c r="NLF178" s="62"/>
      <c r="NLG178" s="62"/>
      <c r="NLH178" s="62"/>
      <c r="NLI178" s="62"/>
      <c r="NLJ178" s="62"/>
      <c r="NLK178" s="62"/>
      <c r="NLL178" s="62"/>
      <c r="NLM178" s="62"/>
      <c r="NLN178" s="62"/>
      <c r="NLO178" s="62"/>
      <c r="NLP178" s="62"/>
      <c r="NLQ178" s="62"/>
      <c r="NLR178" s="62"/>
      <c r="NLS178" s="62"/>
      <c r="NLT178" s="62"/>
      <c r="NLU178" s="62"/>
      <c r="NLV178" s="62"/>
      <c r="NLW178" s="62"/>
      <c r="NLX178" s="62"/>
      <c r="NLY178" s="62"/>
      <c r="NLZ178" s="62"/>
      <c r="NMA178" s="62"/>
      <c r="NMB178" s="62"/>
      <c r="NMC178" s="62"/>
      <c r="NMD178" s="62"/>
      <c r="NME178" s="62"/>
      <c r="NMF178" s="62"/>
      <c r="NMG178" s="62"/>
      <c r="NMH178" s="62"/>
      <c r="NMI178" s="62"/>
      <c r="NMJ178" s="62"/>
      <c r="NMK178" s="62"/>
      <c r="NML178" s="62"/>
      <c r="NMM178" s="62"/>
      <c r="NMN178" s="62"/>
      <c r="NMO178" s="62"/>
      <c r="NMP178" s="62"/>
      <c r="NMQ178" s="62"/>
      <c r="NMR178" s="62"/>
      <c r="NMS178" s="62"/>
      <c r="NMT178" s="62"/>
      <c r="NMU178" s="62"/>
      <c r="NMV178" s="62"/>
      <c r="NMW178" s="62"/>
      <c r="NMX178" s="62"/>
      <c r="NMY178" s="62"/>
      <c r="NMZ178" s="62"/>
      <c r="NNA178" s="62"/>
      <c r="NNB178" s="62"/>
      <c r="NNC178" s="62"/>
      <c r="NND178" s="62"/>
      <c r="NNE178" s="62"/>
      <c r="NNF178" s="62"/>
      <c r="NNG178" s="62"/>
      <c r="NNH178" s="62"/>
      <c r="NNI178" s="62"/>
      <c r="NNJ178" s="62"/>
      <c r="NNK178" s="62"/>
      <c r="NNL178" s="62"/>
      <c r="NNM178" s="62"/>
      <c r="NNN178" s="62"/>
      <c r="NNO178" s="62"/>
      <c r="NNP178" s="62"/>
      <c r="NNQ178" s="62"/>
      <c r="NNR178" s="62"/>
      <c r="NNS178" s="62"/>
      <c r="NNT178" s="62"/>
      <c r="NNU178" s="62"/>
      <c r="NNV178" s="62"/>
      <c r="NNW178" s="62"/>
      <c r="NNX178" s="62"/>
      <c r="NNY178" s="62"/>
      <c r="NNZ178" s="62"/>
      <c r="NOA178" s="62"/>
      <c r="NOB178" s="62"/>
      <c r="NOC178" s="62"/>
      <c r="NOD178" s="62"/>
      <c r="NOE178" s="62"/>
      <c r="NOF178" s="62"/>
      <c r="NOG178" s="62"/>
      <c r="NOH178" s="62"/>
      <c r="NOI178" s="62"/>
      <c r="NOJ178" s="62"/>
      <c r="NOK178" s="62"/>
      <c r="NOL178" s="62"/>
      <c r="NOM178" s="62"/>
      <c r="NON178" s="62"/>
      <c r="NOO178" s="62"/>
      <c r="NOP178" s="62"/>
      <c r="NOQ178" s="62"/>
      <c r="NOR178" s="62"/>
      <c r="NOS178" s="62"/>
      <c r="NOT178" s="62"/>
      <c r="NOU178" s="62"/>
      <c r="NOV178" s="62"/>
      <c r="NOW178" s="62"/>
      <c r="NOX178" s="62"/>
      <c r="NOY178" s="62"/>
      <c r="NOZ178" s="62"/>
      <c r="NPA178" s="62"/>
      <c r="NPB178" s="62"/>
      <c r="NPC178" s="62"/>
      <c r="NPD178" s="62"/>
      <c r="NPE178" s="62"/>
      <c r="NPF178" s="62"/>
      <c r="NPG178" s="62"/>
      <c r="NPH178" s="62"/>
      <c r="NPI178" s="62"/>
      <c r="NPJ178" s="62"/>
      <c r="NPK178" s="62"/>
      <c r="NPL178" s="62"/>
      <c r="NPM178" s="62"/>
      <c r="NPN178" s="62"/>
      <c r="NPO178" s="62"/>
      <c r="NPP178" s="62"/>
      <c r="NPQ178" s="62"/>
      <c r="NPR178" s="62"/>
      <c r="NPS178" s="62"/>
      <c r="NPT178" s="62"/>
      <c r="NPU178" s="62"/>
      <c r="NPV178" s="62"/>
      <c r="NPW178" s="62"/>
      <c r="NPX178" s="62"/>
      <c r="NPY178" s="62"/>
      <c r="NPZ178" s="62"/>
      <c r="NQA178" s="62"/>
      <c r="NQB178" s="62"/>
      <c r="NQC178" s="62"/>
      <c r="NQD178" s="62"/>
      <c r="NQE178" s="62"/>
      <c r="NQF178" s="62"/>
      <c r="NQG178" s="62"/>
      <c r="NQH178" s="62"/>
      <c r="NQI178" s="62"/>
      <c r="NQJ178" s="62"/>
      <c r="NQK178" s="62"/>
      <c r="NQL178" s="62"/>
      <c r="NQM178" s="62"/>
      <c r="NQN178" s="62"/>
      <c r="NQO178" s="62"/>
      <c r="NQP178" s="62"/>
      <c r="NQQ178" s="62"/>
      <c r="NQR178" s="62"/>
      <c r="NQS178" s="62"/>
      <c r="NQT178" s="62"/>
      <c r="NQU178" s="62"/>
      <c r="NQV178" s="62"/>
      <c r="NQW178" s="62"/>
      <c r="NQX178" s="62"/>
      <c r="NQY178" s="62"/>
      <c r="NQZ178" s="62"/>
      <c r="NRA178" s="62"/>
      <c r="NRB178" s="62"/>
      <c r="NRC178" s="62"/>
      <c r="NRD178" s="62"/>
      <c r="NRE178" s="62"/>
      <c r="NRF178" s="62"/>
      <c r="NRG178" s="62"/>
      <c r="NRH178" s="62"/>
      <c r="NRI178" s="62"/>
      <c r="NRJ178" s="62"/>
      <c r="NRK178" s="62"/>
      <c r="NRL178" s="62"/>
      <c r="NRM178" s="62"/>
      <c r="NRN178" s="62"/>
      <c r="NRO178" s="62"/>
      <c r="NRP178" s="62"/>
      <c r="NRQ178" s="62"/>
      <c r="NRR178" s="62"/>
      <c r="NRS178" s="62"/>
      <c r="NRT178" s="62"/>
      <c r="NRU178" s="62"/>
      <c r="NRV178" s="62"/>
      <c r="NRW178" s="62"/>
      <c r="NRX178" s="62"/>
      <c r="NRY178" s="62"/>
      <c r="NRZ178" s="62"/>
      <c r="NSA178" s="62"/>
      <c r="NSB178" s="62"/>
      <c r="NSC178" s="62"/>
      <c r="NSD178" s="62"/>
      <c r="NSE178" s="62"/>
      <c r="NSF178" s="62"/>
      <c r="NSG178" s="62"/>
      <c r="NSH178" s="62"/>
      <c r="NSI178" s="62"/>
      <c r="NSJ178" s="62"/>
      <c r="NSK178" s="62"/>
      <c r="NSL178" s="62"/>
      <c r="NSM178" s="62"/>
      <c r="NSN178" s="62"/>
      <c r="NSO178" s="62"/>
      <c r="NSP178" s="62"/>
      <c r="NSQ178" s="62"/>
      <c r="NSR178" s="62"/>
      <c r="NSS178" s="62"/>
      <c r="NST178" s="62"/>
      <c r="NSU178" s="62"/>
      <c r="NSV178" s="62"/>
      <c r="NSW178" s="62"/>
      <c r="NSX178" s="62"/>
      <c r="NSY178" s="62"/>
      <c r="NSZ178" s="62"/>
      <c r="NTA178" s="62"/>
      <c r="NTB178" s="62"/>
      <c r="NTC178" s="62"/>
      <c r="NTD178" s="62"/>
      <c r="NTE178" s="62"/>
      <c r="NTF178" s="62"/>
      <c r="NTG178" s="62"/>
      <c r="NTH178" s="62"/>
      <c r="NTI178" s="62"/>
      <c r="NTJ178" s="62"/>
      <c r="NTK178" s="62"/>
      <c r="NTL178" s="62"/>
      <c r="NTM178" s="62"/>
      <c r="NTN178" s="62"/>
      <c r="NTO178" s="62"/>
      <c r="NTP178" s="62"/>
      <c r="NTQ178" s="62"/>
      <c r="NTR178" s="62"/>
      <c r="NTS178" s="62"/>
      <c r="NTT178" s="62"/>
      <c r="NTU178" s="62"/>
      <c r="NTV178" s="62"/>
      <c r="NTW178" s="62"/>
      <c r="NTX178" s="62"/>
      <c r="NTY178" s="62"/>
      <c r="NTZ178" s="62"/>
      <c r="NUA178" s="62"/>
      <c r="NUB178" s="62"/>
      <c r="NUC178" s="62"/>
      <c r="NUD178" s="62"/>
      <c r="NUE178" s="62"/>
      <c r="NUF178" s="62"/>
      <c r="NUG178" s="62"/>
      <c r="NUH178" s="62"/>
      <c r="NUI178" s="62"/>
      <c r="NUJ178" s="62"/>
      <c r="NUK178" s="62"/>
      <c r="NUL178" s="62"/>
      <c r="NUM178" s="62"/>
      <c r="NUN178" s="62"/>
      <c r="NUO178" s="62"/>
      <c r="NUP178" s="62"/>
      <c r="NUQ178" s="62"/>
      <c r="NUR178" s="62"/>
      <c r="NUS178" s="62"/>
      <c r="NUT178" s="62"/>
      <c r="NUU178" s="62"/>
      <c r="NUV178" s="62"/>
      <c r="NUW178" s="62"/>
      <c r="NUX178" s="62"/>
      <c r="NUY178" s="62"/>
      <c r="NUZ178" s="62"/>
      <c r="NVA178" s="62"/>
      <c r="NVB178" s="62"/>
      <c r="NVC178" s="62"/>
      <c r="NVD178" s="62"/>
      <c r="NVE178" s="62"/>
      <c r="NVF178" s="62"/>
      <c r="NVG178" s="62"/>
      <c r="NVH178" s="62"/>
      <c r="NVI178" s="62"/>
      <c r="NVJ178" s="62"/>
      <c r="NVK178" s="62"/>
      <c r="NVL178" s="62"/>
      <c r="NVM178" s="62"/>
      <c r="NVN178" s="62"/>
      <c r="NVO178" s="62"/>
      <c r="NVP178" s="62"/>
      <c r="NVQ178" s="62"/>
      <c r="NVR178" s="62"/>
      <c r="NVS178" s="62"/>
      <c r="NVT178" s="62"/>
      <c r="NVU178" s="62"/>
      <c r="NVV178" s="62"/>
      <c r="NVW178" s="62"/>
      <c r="NVX178" s="62"/>
      <c r="NVY178" s="62"/>
      <c r="NVZ178" s="62"/>
      <c r="NWA178" s="62"/>
      <c r="NWB178" s="62"/>
      <c r="NWC178" s="62"/>
      <c r="NWD178" s="62"/>
      <c r="NWE178" s="62"/>
      <c r="NWF178" s="62"/>
      <c r="NWG178" s="62"/>
      <c r="NWH178" s="62"/>
      <c r="NWI178" s="62"/>
      <c r="NWJ178" s="62"/>
      <c r="NWK178" s="62"/>
      <c r="NWL178" s="62"/>
      <c r="NWM178" s="62"/>
      <c r="NWN178" s="62"/>
      <c r="NWO178" s="62"/>
      <c r="NWP178" s="62"/>
      <c r="NWQ178" s="62"/>
      <c r="NWR178" s="62"/>
      <c r="NWS178" s="62"/>
      <c r="NWT178" s="62"/>
      <c r="NWU178" s="62"/>
      <c r="NWV178" s="62"/>
      <c r="NWW178" s="62"/>
      <c r="NWX178" s="62"/>
      <c r="NWY178" s="62"/>
      <c r="NWZ178" s="62"/>
      <c r="NXA178" s="62"/>
      <c r="NXB178" s="62"/>
      <c r="NXC178" s="62"/>
      <c r="NXD178" s="62"/>
      <c r="NXE178" s="62"/>
      <c r="NXF178" s="62"/>
      <c r="NXG178" s="62"/>
      <c r="NXH178" s="62"/>
      <c r="NXI178" s="62"/>
      <c r="NXJ178" s="62"/>
      <c r="NXK178" s="62"/>
      <c r="NXL178" s="62"/>
      <c r="NXM178" s="62"/>
      <c r="NXN178" s="62"/>
      <c r="NXO178" s="62"/>
      <c r="NXP178" s="62"/>
      <c r="NXQ178" s="62"/>
      <c r="NXR178" s="62"/>
      <c r="NXS178" s="62"/>
      <c r="NXT178" s="62"/>
      <c r="NXU178" s="62"/>
      <c r="NXV178" s="62"/>
      <c r="NXW178" s="62"/>
      <c r="NXX178" s="62"/>
      <c r="NXY178" s="62"/>
      <c r="NXZ178" s="62"/>
      <c r="NYA178" s="62"/>
      <c r="NYB178" s="62"/>
      <c r="NYC178" s="62"/>
      <c r="NYD178" s="62"/>
      <c r="NYE178" s="62"/>
      <c r="NYF178" s="62"/>
      <c r="NYG178" s="62"/>
      <c r="NYH178" s="62"/>
      <c r="NYI178" s="62"/>
      <c r="NYJ178" s="62"/>
      <c r="NYK178" s="62"/>
      <c r="NYL178" s="62"/>
      <c r="NYM178" s="62"/>
      <c r="NYN178" s="62"/>
      <c r="NYO178" s="62"/>
      <c r="NYP178" s="62"/>
      <c r="NYQ178" s="62"/>
      <c r="NYR178" s="62"/>
      <c r="NYS178" s="62"/>
      <c r="NYT178" s="62"/>
      <c r="NYU178" s="62"/>
      <c r="NYV178" s="62"/>
      <c r="NYW178" s="62"/>
      <c r="NYX178" s="62"/>
      <c r="NYY178" s="62"/>
      <c r="NYZ178" s="62"/>
      <c r="NZA178" s="62"/>
      <c r="NZB178" s="62"/>
      <c r="NZC178" s="62"/>
      <c r="NZD178" s="62"/>
      <c r="NZE178" s="62"/>
      <c r="NZF178" s="62"/>
      <c r="NZG178" s="62"/>
      <c r="NZH178" s="62"/>
      <c r="NZI178" s="62"/>
      <c r="NZJ178" s="62"/>
      <c r="NZK178" s="62"/>
      <c r="NZL178" s="62"/>
      <c r="NZM178" s="62"/>
      <c r="NZN178" s="62"/>
      <c r="NZO178" s="62"/>
      <c r="NZP178" s="62"/>
      <c r="NZQ178" s="62"/>
      <c r="NZR178" s="62"/>
      <c r="NZS178" s="62"/>
      <c r="NZT178" s="62"/>
      <c r="NZU178" s="62"/>
      <c r="NZV178" s="62"/>
      <c r="NZW178" s="62"/>
      <c r="NZX178" s="62"/>
      <c r="NZY178" s="62"/>
      <c r="NZZ178" s="62"/>
      <c r="OAA178" s="62"/>
      <c r="OAB178" s="62"/>
      <c r="OAC178" s="62"/>
      <c r="OAD178" s="62"/>
      <c r="OAE178" s="62"/>
      <c r="OAF178" s="62"/>
      <c r="OAG178" s="62"/>
      <c r="OAH178" s="62"/>
      <c r="OAI178" s="62"/>
      <c r="OAJ178" s="62"/>
      <c r="OAK178" s="62"/>
      <c r="OAL178" s="62"/>
      <c r="OAM178" s="62"/>
      <c r="OAN178" s="62"/>
      <c r="OAO178" s="62"/>
      <c r="OAP178" s="62"/>
      <c r="OAQ178" s="62"/>
      <c r="OAR178" s="62"/>
      <c r="OAS178" s="62"/>
      <c r="OAT178" s="62"/>
      <c r="OAU178" s="62"/>
      <c r="OAV178" s="62"/>
      <c r="OAW178" s="62"/>
      <c r="OAX178" s="62"/>
      <c r="OAY178" s="62"/>
      <c r="OAZ178" s="62"/>
      <c r="OBA178" s="62"/>
      <c r="OBB178" s="62"/>
      <c r="OBC178" s="62"/>
      <c r="OBD178" s="62"/>
      <c r="OBE178" s="62"/>
      <c r="OBF178" s="62"/>
      <c r="OBG178" s="62"/>
      <c r="OBH178" s="62"/>
      <c r="OBI178" s="62"/>
      <c r="OBJ178" s="62"/>
      <c r="OBK178" s="62"/>
      <c r="OBL178" s="62"/>
      <c r="OBM178" s="62"/>
      <c r="OBN178" s="62"/>
      <c r="OBO178" s="62"/>
      <c r="OBP178" s="62"/>
      <c r="OBQ178" s="62"/>
      <c r="OBR178" s="62"/>
      <c r="OBS178" s="62"/>
      <c r="OBT178" s="62"/>
      <c r="OBU178" s="62"/>
      <c r="OBV178" s="62"/>
      <c r="OBW178" s="62"/>
      <c r="OBX178" s="62"/>
      <c r="OBY178" s="62"/>
      <c r="OBZ178" s="62"/>
      <c r="OCA178" s="62"/>
      <c r="OCB178" s="62"/>
      <c r="OCC178" s="62"/>
      <c r="OCD178" s="62"/>
      <c r="OCE178" s="62"/>
      <c r="OCF178" s="62"/>
      <c r="OCG178" s="62"/>
      <c r="OCH178" s="62"/>
      <c r="OCI178" s="62"/>
      <c r="OCJ178" s="62"/>
      <c r="OCK178" s="62"/>
      <c r="OCL178" s="62"/>
      <c r="OCM178" s="62"/>
      <c r="OCN178" s="62"/>
      <c r="OCO178" s="62"/>
      <c r="OCP178" s="62"/>
      <c r="OCQ178" s="62"/>
      <c r="OCR178" s="62"/>
      <c r="OCS178" s="62"/>
      <c r="OCT178" s="62"/>
      <c r="OCU178" s="62"/>
      <c r="OCV178" s="62"/>
      <c r="OCW178" s="62"/>
      <c r="OCX178" s="62"/>
      <c r="OCY178" s="62"/>
      <c r="OCZ178" s="62"/>
      <c r="ODA178" s="62"/>
      <c r="ODB178" s="62"/>
      <c r="ODC178" s="62"/>
      <c r="ODD178" s="62"/>
      <c r="ODE178" s="62"/>
      <c r="ODF178" s="62"/>
      <c r="ODG178" s="62"/>
      <c r="ODH178" s="62"/>
      <c r="ODI178" s="62"/>
      <c r="ODJ178" s="62"/>
      <c r="ODK178" s="62"/>
      <c r="ODL178" s="62"/>
      <c r="ODM178" s="62"/>
      <c r="ODN178" s="62"/>
      <c r="ODO178" s="62"/>
      <c r="ODP178" s="62"/>
      <c r="ODQ178" s="62"/>
      <c r="ODR178" s="62"/>
      <c r="ODS178" s="62"/>
      <c r="ODT178" s="62"/>
      <c r="ODU178" s="62"/>
      <c r="ODV178" s="62"/>
      <c r="ODW178" s="62"/>
      <c r="ODX178" s="62"/>
      <c r="ODY178" s="62"/>
      <c r="ODZ178" s="62"/>
      <c r="OEA178" s="62"/>
      <c r="OEB178" s="62"/>
      <c r="OEC178" s="62"/>
      <c r="OED178" s="62"/>
      <c r="OEE178" s="62"/>
      <c r="OEF178" s="62"/>
      <c r="OEG178" s="62"/>
      <c r="OEH178" s="62"/>
      <c r="OEI178" s="62"/>
      <c r="OEJ178" s="62"/>
      <c r="OEK178" s="62"/>
      <c r="OEL178" s="62"/>
      <c r="OEM178" s="62"/>
      <c r="OEN178" s="62"/>
      <c r="OEO178" s="62"/>
      <c r="OEP178" s="62"/>
      <c r="OEQ178" s="62"/>
      <c r="OER178" s="62"/>
      <c r="OES178" s="62"/>
      <c r="OET178" s="62"/>
      <c r="OEU178" s="62"/>
      <c r="OEV178" s="62"/>
      <c r="OEW178" s="62"/>
      <c r="OEX178" s="62"/>
      <c r="OEY178" s="62"/>
      <c r="OEZ178" s="62"/>
      <c r="OFA178" s="62"/>
      <c r="OFB178" s="62"/>
      <c r="OFC178" s="62"/>
      <c r="OFD178" s="62"/>
      <c r="OFE178" s="62"/>
      <c r="OFF178" s="62"/>
      <c r="OFG178" s="62"/>
      <c r="OFH178" s="62"/>
      <c r="OFI178" s="62"/>
      <c r="OFJ178" s="62"/>
      <c r="OFK178" s="62"/>
      <c r="OFL178" s="62"/>
      <c r="OFM178" s="62"/>
      <c r="OFN178" s="62"/>
      <c r="OFO178" s="62"/>
      <c r="OFP178" s="62"/>
      <c r="OFQ178" s="62"/>
      <c r="OFR178" s="62"/>
      <c r="OFS178" s="62"/>
      <c r="OFT178" s="62"/>
      <c r="OFU178" s="62"/>
      <c r="OFV178" s="62"/>
      <c r="OFW178" s="62"/>
      <c r="OFX178" s="62"/>
      <c r="OFY178" s="62"/>
      <c r="OFZ178" s="62"/>
      <c r="OGA178" s="62"/>
      <c r="OGB178" s="62"/>
      <c r="OGC178" s="62"/>
      <c r="OGD178" s="62"/>
      <c r="OGE178" s="62"/>
      <c r="OGF178" s="62"/>
      <c r="OGG178" s="62"/>
      <c r="OGH178" s="62"/>
      <c r="OGI178" s="62"/>
      <c r="OGJ178" s="62"/>
      <c r="OGK178" s="62"/>
      <c r="OGL178" s="62"/>
      <c r="OGM178" s="62"/>
      <c r="OGN178" s="62"/>
      <c r="OGO178" s="62"/>
      <c r="OGP178" s="62"/>
      <c r="OGQ178" s="62"/>
      <c r="OGR178" s="62"/>
      <c r="OGS178" s="62"/>
      <c r="OGT178" s="62"/>
      <c r="OGU178" s="62"/>
      <c r="OGV178" s="62"/>
      <c r="OGW178" s="62"/>
      <c r="OGX178" s="62"/>
      <c r="OGY178" s="62"/>
      <c r="OGZ178" s="62"/>
      <c r="OHA178" s="62"/>
      <c r="OHB178" s="62"/>
      <c r="OHC178" s="62"/>
      <c r="OHD178" s="62"/>
      <c r="OHE178" s="62"/>
      <c r="OHF178" s="62"/>
      <c r="OHG178" s="62"/>
      <c r="OHH178" s="62"/>
      <c r="OHI178" s="62"/>
      <c r="OHJ178" s="62"/>
      <c r="OHK178" s="62"/>
      <c r="OHL178" s="62"/>
      <c r="OHM178" s="62"/>
      <c r="OHN178" s="62"/>
      <c r="OHO178" s="62"/>
      <c r="OHP178" s="62"/>
      <c r="OHQ178" s="62"/>
      <c r="OHR178" s="62"/>
      <c r="OHS178" s="62"/>
      <c r="OHT178" s="62"/>
      <c r="OHU178" s="62"/>
      <c r="OHV178" s="62"/>
      <c r="OHW178" s="62"/>
      <c r="OHX178" s="62"/>
      <c r="OHY178" s="62"/>
      <c r="OHZ178" s="62"/>
      <c r="OIA178" s="62"/>
      <c r="OIB178" s="62"/>
      <c r="OIC178" s="62"/>
      <c r="OID178" s="62"/>
      <c r="OIE178" s="62"/>
      <c r="OIF178" s="62"/>
      <c r="OIG178" s="62"/>
      <c r="OIH178" s="62"/>
      <c r="OII178" s="62"/>
      <c r="OIJ178" s="62"/>
      <c r="OIK178" s="62"/>
      <c r="OIL178" s="62"/>
      <c r="OIM178" s="62"/>
      <c r="OIN178" s="62"/>
      <c r="OIO178" s="62"/>
      <c r="OIP178" s="62"/>
      <c r="OIQ178" s="62"/>
      <c r="OIR178" s="62"/>
      <c r="OIS178" s="62"/>
      <c r="OIT178" s="62"/>
      <c r="OIU178" s="62"/>
      <c r="OIV178" s="62"/>
      <c r="OIW178" s="62"/>
      <c r="OIX178" s="62"/>
      <c r="OIY178" s="62"/>
      <c r="OIZ178" s="62"/>
      <c r="OJA178" s="62"/>
      <c r="OJB178" s="62"/>
      <c r="OJC178" s="62"/>
      <c r="OJD178" s="62"/>
      <c r="OJE178" s="62"/>
      <c r="OJF178" s="62"/>
      <c r="OJG178" s="62"/>
      <c r="OJH178" s="62"/>
      <c r="OJI178" s="62"/>
      <c r="OJJ178" s="62"/>
      <c r="OJK178" s="62"/>
      <c r="OJL178" s="62"/>
      <c r="OJM178" s="62"/>
      <c r="OJN178" s="62"/>
      <c r="OJO178" s="62"/>
      <c r="OJP178" s="62"/>
      <c r="OJQ178" s="62"/>
      <c r="OJR178" s="62"/>
      <c r="OJS178" s="62"/>
      <c r="OJT178" s="62"/>
      <c r="OJU178" s="62"/>
      <c r="OJV178" s="62"/>
      <c r="OJW178" s="62"/>
      <c r="OJX178" s="62"/>
      <c r="OJY178" s="62"/>
      <c r="OJZ178" s="62"/>
      <c r="OKA178" s="62"/>
      <c r="OKB178" s="62"/>
      <c r="OKC178" s="62"/>
      <c r="OKD178" s="62"/>
      <c r="OKE178" s="62"/>
      <c r="OKF178" s="62"/>
      <c r="OKG178" s="62"/>
      <c r="OKH178" s="62"/>
      <c r="OKI178" s="62"/>
      <c r="OKJ178" s="62"/>
      <c r="OKK178" s="62"/>
      <c r="OKL178" s="62"/>
      <c r="OKM178" s="62"/>
      <c r="OKN178" s="62"/>
      <c r="OKO178" s="62"/>
      <c r="OKP178" s="62"/>
      <c r="OKQ178" s="62"/>
      <c r="OKR178" s="62"/>
      <c r="OKS178" s="62"/>
      <c r="OKT178" s="62"/>
      <c r="OKU178" s="62"/>
      <c r="OKV178" s="62"/>
      <c r="OKW178" s="62"/>
      <c r="OKX178" s="62"/>
      <c r="OKY178" s="62"/>
      <c r="OKZ178" s="62"/>
      <c r="OLA178" s="62"/>
      <c r="OLB178" s="62"/>
      <c r="OLC178" s="62"/>
      <c r="OLD178" s="62"/>
      <c r="OLE178" s="62"/>
      <c r="OLF178" s="62"/>
      <c r="OLG178" s="62"/>
      <c r="OLH178" s="62"/>
      <c r="OLI178" s="62"/>
      <c r="OLJ178" s="62"/>
      <c r="OLK178" s="62"/>
      <c r="OLL178" s="62"/>
      <c r="OLM178" s="62"/>
      <c r="OLN178" s="62"/>
      <c r="OLO178" s="62"/>
      <c r="OLP178" s="62"/>
      <c r="OLQ178" s="62"/>
      <c r="OLR178" s="62"/>
      <c r="OLS178" s="62"/>
      <c r="OLT178" s="62"/>
      <c r="OLU178" s="62"/>
      <c r="OLV178" s="62"/>
      <c r="OLW178" s="62"/>
      <c r="OLX178" s="62"/>
      <c r="OLY178" s="62"/>
      <c r="OLZ178" s="62"/>
      <c r="OMA178" s="62"/>
      <c r="OMB178" s="62"/>
      <c r="OMC178" s="62"/>
      <c r="OMD178" s="62"/>
      <c r="OME178" s="62"/>
      <c r="OMF178" s="62"/>
      <c r="OMG178" s="62"/>
      <c r="OMH178" s="62"/>
      <c r="OMI178" s="62"/>
      <c r="OMJ178" s="62"/>
      <c r="OMK178" s="62"/>
      <c r="OML178" s="62"/>
      <c r="OMM178" s="62"/>
      <c r="OMN178" s="62"/>
      <c r="OMO178" s="62"/>
      <c r="OMP178" s="62"/>
      <c r="OMQ178" s="62"/>
      <c r="OMR178" s="62"/>
      <c r="OMS178" s="62"/>
      <c r="OMT178" s="62"/>
      <c r="OMU178" s="62"/>
      <c r="OMV178" s="62"/>
      <c r="OMW178" s="62"/>
      <c r="OMX178" s="62"/>
      <c r="OMY178" s="62"/>
      <c r="OMZ178" s="62"/>
      <c r="ONA178" s="62"/>
      <c r="ONB178" s="62"/>
      <c r="ONC178" s="62"/>
      <c r="OND178" s="62"/>
      <c r="ONE178" s="62"/>
      <c r="ONF178" s="62"/>
      <c r="ONG178" s="62"/>
      <c r="ONH178" s="62"/>
      <c r="ONI178" s="62"/>
      <c r="ONJ178" s="62"/>
      <c r="ONK178" s="62"/>
      <c r="ONL178" s="62"/>
      <c r="ONM178" s="62"/>
      <c r="ONN178" s="62"/>
      <c r="ONO178" s="62"/>
      <c r="ONP178" s="62"/>
      <c r="ONQ178" s="62"/>
      <c r="ONR178" s="62"/>
      <c r="ONS178" s="62"/>
      <c r="ONT178" s="62"/>
      <c r="ONU178" s="62"/>
      <c r="ONV178" s="62"/>
      <c r="ONW178" s="62"/>
      <c r="ONX178" s="62"/>
      <c r="ONY178" s="62"/>
      <c r="ONZ178" s="62"/>
      <c r="OOA178" s="62"/>
      <c r="OOB178" s="62"/>
      <c r="OOC178" s="62"/>
      <c r="OOD178" s="62"/>
      <c r="OOE178" s="62"/>
      <c r="OOF178" s="62"/>
      <c r="OOG178" s="62"/>
      <c r="OOH178" s="62"/>
      <c r="OOI178" s="62"/>
      <c r="OOJ178" s="62"/>
      <c r="OOK178" s="62"/>
      <c r="OOL178" s="62"/>
      <c r="OOM178" s="62"/>
      <c r="OON178" s="62"/>
      <c r="OOO178" s="62"/>
      <c r="OOP178" s="62"/>
      <c r="OOQ178" s="62"/>
      <c r="OOR178" s="62"/>
      <c r="OOS178" s="62"/>
      <c r="OOT178" s="62"/>
      <c r="OOU178" s="62"/>
      <c r="OOV178" s="62"/>
      <c r="OOW178" s="62"/>
      <c r="OOX178" s="62"/>
      <c r="OOY178" s="62"/>
      <c r="OOZ178" s="62"/>
      <c r="OPA178" s="62"/>
      <c r="OPB178" s="62"/>
      <c r="OPC178" s="62"/>
      <c r="OPD178" s="62"/>
      <c r="OPE178" s="62"/>
      <c r="OPF178" s="62"/>
      <c r="OPG178" s="62"/>
      <c r="OPH178" s="62"/>
      <c r="OPI178" s="62"/>
      <c r="OPJ178" s="62"/>
      <c r="OPK178" s="62"/>
      <c r="OPL178" s="62"/>
      <c r="OPM178" s="62"/>
      <c r="OPN178" s="62"/>
      <c r="OPO178" s="62"/>
      <c r="OPP178" s="62"/>
      <c r="OPQ178" s="62"/>
      <c r="OPR178" s="62"/>
      <c r="OPS178" s="62"/>
      <c r="OPT178" s="62"/>
      <c r="OPU178" s="62"/>
      <c r="OPV178" s="62"/>
      <c r="OPW178" s="62"/>
      <c r="OPX178" s="62"/>
      <c r="OPY178" s="62"/>
      <c r="OPZ178" s="62"/>
      <c r="OQA178" s="62"/>
      <c r="OQB178" s="62"/>
      <c r="OQC178" s="62"/>
      <c r="OQD178" s="62"/>
      <c r="OQE178" s="62"/>
      <c r="OQF178" s="62"/>
      <c r="OQG178" s="62"/>
      <c r="OQH178" s="62"/>
      <c r="OQI178" s="62"/>
      <c r="OQJ178" s="62"/>
      <c r="OQK178" s="62"/>
      <c r="OQL178" s="62"/>
      <c r="OQM178" s="62"/>
      <c r="OQN178" s="62"/>
      <c r="OQO178" s="62"/>
      <c r="OQP178" s="62"/>
      <c r="OQQ178" s="62"/>
      <c r="OQR178" s="62"/>
      <c r="OQS178" s="62"/>
      <c r="OQT178" s="62"/>
      <c r="OQU178" s="62"/>
      <c r="OQV178" s="62"/>
      <c r="OQW178" s="62"/>
      <c r="OQX178" s="62"/>
      <c r="OQY178" s="62"/>
      <c r="OQZ178" s="62"/>
      <c r="ORA178" s="62"/>
      <c r="ORB178" s="62"/>
      <c r="ORC178" s="62"/>
      <c r="ORD178" s="62"/>
      <c r="ORE178" s="62"/>
      <c r="ORF178" s="62"/>
      <c r="ORG178" s="62"/>
      <c r="ORH178" s="62"/>
      <c r="ORI178" s="62"/>
      <c r="ORJ178" s="62"/>
      <c r="ORK178" s="62"/>
      <c r="ORL178" s="62"/>
      <c r="ORM178" s="62"/>
      <c r="ORN178" s="62"/>
      <c r="ORO178" s="62"/>
      <c r="ORP178" s="62"/>
      <c r="ORQ178" s="62"/>
      <c r="ORR178" s="62"/>
      <c r="ORS178" s="62"/>
      <c r="ORT178" s="62"/>
      <c r="ORU178" s="62"/>
      <c r="ORV178" s="62"/>
      <c r="ORW178" s="62"/>
      <c r="ORX178" s="62"/>
      <c r="ORY178" s="62"/>
      <c r="ORZ178" s="62"/>
      <c r="OSA178" s="62"/>
      <c r="OSB178" s="62"/>
      <c r="OSC178" s="62"/>
      <c r="OSD178" s="62"/>
      <c r="OSE178" s="62"/>
      <c r="OSF178" s="62"/>
      <c r="OSG178" s="62"/>
      <c r="OSH178" s="62"/>
      <c r="OSI178" s="62"/>
      <c r="OSJ178" s="62"/>
      <c r="OSK178" s="62"/>
      <c r="OSL178" s="62"/>
      <c r="OSM178" s="62"/>
      <c r="OSN178" s="62"/>
      <c r="OSO178" s="62"/>
      <c r="OSP178" s="62"/>
      <c r="OSQ178" s="62"/>
      <c r="OSR178" s="62"/>
      <c r="OSS178" s="62"/>
      <c r="OST178" s="62"/>
      <c r="OSU178" s="62"/>
      <c r="OSV178" s="62"/>
      <c r="OSW178" s="62"/>
      <c r="OSX178" s="62"/>
      <c r="OSY178" s="62"/>
      <c r="OSZ178" s="62"/>
      <c r="OTA178" s="62"/>
      <c r="OTB178" s="62"/>
      <c r="OTC178" s="62"/>
      <c r="OTD178" s="62"/>
      <c r="OTE178" s="62"/>
      <c r="OTF178" s="62"/>
      <c r="OTG178" s="62"/>
      <c r="OTH178" s="62"/>
      <c r="OTI178" s="62"/>
      <c r="OTJ178" s="62"/>
      <c r="OTK178" s="62"/>
      <c r="OTL178" s="62"/>
      <c r="OTM178" s="62"/>
      <c r="OTN178" s="62"/>
      <c r="OTO178" s="62"/>
      <c r="OTP178" s="62"/>
      <c r="OTQ178" s="62"/>
      <c r="OTR178" s="62"/>
      <c r="OTS178" s="62"/>
      <c r="OTT178" s="62"/>
      <c r="OTU178" s="62"/>
      <c r="OTV178" s="62"/>
      <c r="OTW178" s="62"/>
      <c r="OTX178" s="62"/>
      <c r="OTY178" s="62"/>
      <c r="OTZ178" s="62"/>
      <c r="OUA178" s="62"/>
      <c r="OUB178" s="62"/>
      <c r="OUC178" s="62"/>
      <c r="OUD178" s="62"/>
      <c r="OUE178" s="62"/>
      <c r="OUF178" s="62"/>
      <c r="OUG178" s="62"/>
      <c r="OUH178" s="62"/>
      <c r="OUI178" s="62"/>
      <c r="OUJ178" s="62"/>
      <c r="OUK178" s="62"/>
      <c r="OUL178" s="62"/>
      <c r="OUM178" s="62"/>
      <c r="OUN178" s="62"/>
      <c r="OUO178" s="62"/>
      <c r="OUP178" s="62"/>
      <c r="OUQ178" s="62"/>
      <c r="OUR178" s="62"/>
      <c r="OUS178" s="62"/>
      <c r="OUT178" s="62"/>
      <c r="OUU178" s="62"/>
      <c r="OUV178" s="62"/>
      <c r="OUW178" s="62"/>
      <c r="OUX178" s="62"/>
      <c r="OUY178" s="62"/>
      <c r="OUZ178" s="62"/>
      <c r="OVA178" s="62"/>
      <c r="OVB178" s="62"/>
      <c r="OVC178" s="62"/>
      <c r="OVD178" s="62"/>
      <c r="OVE178" s="62"/>
      <c r="OVF178" s="62"/>
      <c r="OVG178" s="62"/>
      <c r="OVH178" s="62"/>
      <c r="OVI178" s="62"/>
      <c r="OVJ178" s="62"/>
      <c r="OVK178" s="62"/>
      <c r="OVL178" s="62"/>
      <c r="OVM178" s="62"/>
      <c r="OVN178" s="62"/>
      <c r="OVO178" s="62"/>
      <c r="OVP178" s="62"/>
      <c r="OVQ178" s="62"/>
      <c r="OVR178" s="62"/>
      <c r="OVS178" s="62"/>
      <c r="OVT178" s="62"/>
      <c r="OVU178" s="62"/>
      <c r="OVV178" s="62"/>
      <c r="OVW178" s="62"/>
      <c r="OVX178" s="62"/>
      <c r="OVY178" s="62"/>
      <c r="OVZ178" s="62"/>
      <c r="OWA178" s="62"/>
      <c r="OWB178" s="62"/>
      <c r="OWC178" s="62"/>
      <c r="OWD178" s="62"/>
      <c r="OWE178" s="62"/>
      <c r="OWF178" s="62"/>
      <c r="OWG178" s="62"/>
      <c r="OWH178" s="62"/>
      <c r="OWI178" s="62"/>
      <c r="OWJ178" s="62"/>
      <c r="OWK178" s="62"/>
      <c r="OWL178" s="62"/>
      <c r="OWM178" s="62"/>
      <c r="OWN178" s="62"/>
      <c r="OWO178" s="62"/>
      <c r="OWP178" s="62"/>
      <c r="OWQ178" s="62"/>
      <c r="OWR178" s="62"/>
      <c r="OWS178" s="62"/>
      <c r="OWT178" s="62"/>
      <c r="OWU178" s="62"/>
      <c r="OWV178" s="62"/>
      <c r="OWW178" s="62"/>
      <c r="OWX178" s="62"/>
      <c r="OWY178" s="62"/>
      <c r="OWZ178" s="62"/>
      <c r="OXA178" s="62"/>
      <c r="OXB178" s="62"/>
      <c r="OXC178" s="62"/>
      <c r="OXD178" s="62"/>
      <c r="OXE178" s="62"/>
      <c r="OXF178" s="62"/>
      <c r="OXG178" s="62"/>
      <c r="OXH178" s="62"/>
      <c r="OXI178" s="62"/>
      <c r="OXJ178" s="62"/>
      <c r="OXK178" s="62"/>
      <c r="OXL178" s="62"/>
      <c r="OXM178" s="62"/>
      <c r="OXN178" s="62"/>
      <c r="OXO178" s="62"/>
      <c r="OXP178" s="62"/>
      <c r="OXQ178" s="62"/>
      <c r="OXR178" s="62"/>
      <c r="OXS178" s="62"/>
      <c r="OXT178" s="62"/>
      <c r="OXU178" s="62"/>
      <c r="OXV178" s="62"/>
      <c r="OXW178" s="62"/>
      <c r="OXX178" s="62"/>
      <c r="OXY178" s="62"/>
      <c r="OXZ178" s="62"/>
      <c r="OYA178" s="62"/>
      <c r="OYB178" s="62"/>
      <c r="OYC178" s="62"/>
      <c r="OYD178" s="62"/>
      <c r="OYE178" s="62"/>
      <c r="OYF178" s="62"/>
      <c r="OYG178" s="62"/>
      <c r="OYH178" s="62"/>
      <c r="OYI178" s="62"/>
      <c r="OYJ178" s="62"/>
      <c r="OYK178" s="62"/>
      <c r="OYL178" s="62"/>
      <c r="OYM178" s="62"/>
      <c r="OYN178" s="62"/>
      <c r="OYO178" s="62"/>
      <c r="OYP178" s="62"/>
      <c r="OYQ178" s="62"/>
      <c r="OYR178" s="62"/>
      <c r="OYS178" s="62"/>
      <c r="OYT178" s="62"/>
      <c r="OYU178" s="62"/>
      <c r="OYV178" s="62"/>
      <c r="OYW178" s="62"/>
      <c r="OYX178" s="62"/>
      <c r="OYY178" s="62"/>
      <c r="OYZ178" s="62"/>
      <c r="OZA178" s="62"/>
      <c r="OZB178" s="62"/>
      <c r="OZC178" s="62"/>
      <c r="OZD178" s="62"/>
      <c r="OZE178" s="62"/>
      <c r="OZF178" s="62"/>
      <c r="OZG178" s="62"/>
      <c r="OZH178" s="62"/>
      <c r="OZI178" s="62"/>
      <c r="OZJ178" s="62"/>
      <c r="OZK178" s="62"/>
      <c r="OZL178" s="62"/>
      <c r="OZM178" s="62"/>
      <c r="OZN178" s="62"/>
      <c r="OZO178" s="62"/>
      <c r="OZP178" s="62"/>
      <c r="OZQ178" s="62"/>
      <c r="OZR178" s="62"/>
      <c r="OZS178" s="62"/>
      <c r="OZT178" s="62"/>
      <c r="OZU178" s="62"/>
      <c r="OZV178" s="62"/>
      <c r="OZW178" s="62"/>
      <c r="OZX178" s="62"/>
      <c r="OZY178" s="62"/>
      <c r="OZZ178" s="62"/>
      <c r="PAA178" s="62"/>
      <c r="PAB178" s="62"/>
      <c r="PAC178" s="62"/>
      <c r="PAD178" s="62"/>
      <c r="PAE178" s="62"/>
      <c r="PAF178" s="62"/>
      <c r="PAG178" s="62"/>
      <c r="PAH178" s="62"/>
      <c r="PAI178" s="62"/>
      <c r="PAJ178" s="62"/>
      <c r="PAK178" s="62"/>
      <c r="PAL178" s="62"/>
      <c r="PAM178" s="62"/>
      <c r="PAN178" s="62"/>
      <c r="PAO178" s="62"/>
      <c r="PAP178" s="62"/>
      <c r="PAQ178" s="62"/>
      <c r="PAR178" s="62"/>
      <c r="PAS178" s="62"/>
      <c r="PAT178" s="62"/>
      <c r="PAU178" s="62"/>
      <c r="PAV178" s="62"/>
      <c r="PAW178" s="62"/>
      <c r="PAX178" s="62"/>
      <c r="PAY178" s="62"/>
      <c r="PAZ178" s="62"/>
      <c r="PBA178" s="62"/>
      <c r="PBB178" s="62"/>
      <c r="PBC178" s="62"/>
      <c r="PBD178" s="62"/>
      <c r="PBE178" s="62"/>
      <c r="PBF178" s="62"/>
      <c r="PBG178" s="62"/>
      <c r="PBH178" s="62"/>
      <c r="PBI178" s="62"/>
      <c r="PBJ178" s="62"/>
      <c r="PBK178" s="62"/>
      <c r="PBL178" s="62"/>
      <c r="PBM178" s="62"/>
      <c r="PBN178" s="62"/>
      <c r="PBO178" s="62"/>
      <c r="PBP178" s="62"/>
      <c r="PBQ178" s="62"/>
      <c r="PBR178" s="62"/>
      <c r="PBS178" s="62"/>
      <c r="PBT178" s="62"/>
      <c r="PBU178" s="62"/>
      <c r="PBV178" s="62"/>
      <c r="PBW178" s="62"/>
      <c r="PBX178" s="62"/>
      <c r="PBY178" s="62"/>
      <c r="PBZ178" s="62"/>
      <c r="PCA178" s="62"/>
      <c r="PCB178" s="62"/>
      <c r="PCC178" s="62"/>
      <c r="PCD178" s="62"/>
      <c r="PCE178" s="62"/>
      <c r="PCF178" s="62"/>
      <c r="PCG178" s="62"/>
      <c r="PCH178" s="62"/>
      <c r="PCI178" s="62"/>
      <c r="PCJ178" s="62"/>
      <c r="PCK178" s="62"/>
      <c r="PCL178" s="62"/>
      <c r="PCM178" s="62"/>
      <c r="PCN178" s="62"/>
      <c r="PCO178" s="62"/>
      <c r="PCP178" s="62"/>
      <c r="PCQ178" s="62"/>
      <c r="PCR178" s="62"/>
      <c r="PCS178" s="62"/>
      <c r="PCT178" s="62"/>
      <c r="PCU178" s="62"/>
      <c r="PCV178" s="62"/>
      <c r="PCW178" s="62"/>
      <c r="PCX178" s="62"/>
      <c r="PCY178" s="62"/>
      <c r="PCZ178" s="62"/>
      <c r="PDA178" s="62"/>
      <c r="PDB178" s="62"/>
      <c r="PDC178" s="62"/>
      <c r="PDD178" s="62"/>
      <c r="PDE178" s="62"/>
      <c r="PDF178" s="62"/>
      <c r="PDG178" s="62"/>
      <c r="PDH178" s="62"/>
      <c r="PDI178" s="62"/>
      <c r="PDJ178" s="62"/>
      <c r="PDK178" s="62"/>
      <c r="PDL178" s="62"/>
      <c r="PDM178" s="62"/>
      <c r="PDN178" s="62"/>
      <c r="PDO178" s="62"/>
      <c r="PDP178" s="62"/>
      <c r="PDQ178" s="62"/>
      <c r="PDR178" s="62"/>
      <c r="PDS178" s="62"/>
      <c r="PDT178" s="62"/>
      <c r="PDU178" s="62"/>
      <c r="PDV178" s="62"/>
      <c r="PDW178" s="62"/>
      <c r="PDX178" s="62"/>
      <c r="PDY178" s="62"/>
      <c r="PDZ178" s="62"/>
      <c r="PEA178" s="62"/>
      <c r="PEB178" s="62"/>
      <c r="PEC178" s="62"/>
      <c r="PED178" s="62"/>
      <c r="PEE178" s="62"/>
      <c r="PEF178" s="62"/>
      <c r="PEG178" s="62"/>
      <c r="PEH178" s="62"/>
      <c r="PEI178" s="62"/>
      <c r="PEJ178" s="62"/>
      <c r="PEK178" s="62"/>
      <c r="PEL178" s="62"/>
      <c r="PEM178" s="62"/>
      <c r="PEN178" s="62"/>
      <c r="PEO178" s="62"/>
      <c r="PEP178" s="62"/>
      <c r="PEQ178" s="62"/>
      <c r="PER178" s="62"/>
      <c r="PES178" s="62"/>
      <c r="PET178" s="62"/>
      <c r="PEU178" s="62"/>
      <c r="PEV178" s="62"/>
      <c r="PEW178" s="62"/>
      <c r="PEX178" s="62"/>
      <c r="PEY178" s="62"/>
      <c r="PEZ178" s="62"/>
      <c r="PFA178" s="62"/>
      <c r="PFB178" s="62"/>
      <c r="PFC178" s="62"/>
      <c r="PFD178" s="62"/>
      <c r="PFE178" s="62"/>
      <c r="PFF178" s="62"/>
      <c r="PFG178" s="62"/>
      <c r="PFH178" s="62"/>
      <c r="PFI178" s="62"/>
      <c r="PFJ178" s="62"/>
      <c r="PFK178" s="62"/>
      <c r="PFL178" s="62"/>
      <c r="PFM178" s="62"/>
      <c r="PFN178" s="62"/>
      <c r="PFO178" s="62"/>
      <c r="PFP178" s="62"/>
      <c r="PFQ178" s="62"/>
      <c r="PFR178" s="62"/>
      <c r="PFS178" s="62"/>
      <c r="PFT178" s="62"/>
      <c r="PFU178" s="62"/>
      <c r="PFV178" s="62"/>
      <c r="PFW178" s="62"/>
      <c r="PFX178" s="62"/>
      <c r="PFY178" s="62"/>
      <c r="PFZ178" s="62"/>
      <c r="PGA178" s="62"/>
      <c r="PGB178" s="62"/>
      <c r="PGC178" s="62"/>
      <c r="PGD178" s="62"/>
      <c r="PGE178" s="62"/>
      <c r="PGF178" s="62"/>
      <c r="PGG178" s="62"/>
      <c r="PGH178" s="62"/>
      <c r="PGI178" s="62"/>
      <c r="PGJ178" s="62"/>
      <c r="PGK178" s="62"/>
      <c r="PGL178" s="62"/>
      <c r="PGM178" s="62"/>
      <c r="PGN178" s="62"/>
      <c r="PGO178" s="62"/>
      <c r="PGP178" s="62"/>
      <c r="PGQ178" s="62"/>
      <c r="PGR178" s="62"/>
      <c r="PGS178" s="62"/>
      <c r="PGT178" s="62"/>
      <c r="PGU178" s="62"/>
      <c r="PGV178" s="62"/>
      <c r="PGW178" s="62"/>
      <c r="PGX178" s="62"/>
      <c r="PGY178" s="62"/>
      <c r="PGZ178" s="62"/>
      <c r="PHA178" s="62"/>
      <c r="PHB178" s="62"/>
      <c r="PHC178" s="62"/>
      <c r="PHD178" s="62"/>
      <c r="PHE178" s="62"/>
      <c r="PHF178" s="62"/>
      <c r="PHG178" s="62"/>
      <c r="PHH178" s="62"/>
      <c r="PHI178" s="62"/>
      <c r="PHJ178" s="62"/>
      <c r="PHK178" s="62"/>
      <c r="PHL178" s="62"/>
      <c r="PHM178" s="62"/>
      <c r="PHN178" s="62"/>
      <c r="PHO178" s="62"/>
      <c r="PHP178" s="62"/>
      <c r="PHQ178" s="62"/>
      <c r="PHR178" s="62"/>
      <c r="PHS178" s="62"/>
      <c r="PHT178" s="62"/>
      <c r="PHU178" s="62"/>
      <c r="PHV178" s="62"/>
      <c r="PHW178" s="62"/>
      <c r="PHX178" s="62"/>
      <c r="PHY178" s="62"/>
      <c r="PHZ178" s="62"/>
      <c r="PIA178" s="62"/>
      <c r="PIB178" s="62"/>
      <c r="PIC178" s="62"/>
      <c r="PID178" s="62"/>
      <c r="PIE178" s="62"/>
      <c r="PIF178" s="62"/>
      <c r="PIG178" s="62"/>
      <c r="PIH178" s="62"/>
      <c r="PII178" s="62"/>
      <c r="PIJ178" s="62"/>
      <c r="PIK178" s="62"/>
      <c r="PIL178" s="62"/>
      <c r="PIM178" s="62"/>
      <c r="PIN178" s="62"/>
      <c r="PIO178" s="62"/>
      <c r="PIP178" s="62"/>
      <c r="PIQ178" s="62"/>
      <c r="PIR178" s="62"/>
      <c r="PIS178" s="62"/>
      <c r="PIT178" s="62"/>
      <c r="PIU178" s="62"/>
      <c r="PIV178" s="62"/>
      <c r="PIW178" s="62"/>
      <c r="PIX178" s="62"/>
      <c r="PIY178" s="62"/>
      <c r="PIZ178" s="62"/>
      <c r="PJA178" s="62"/>
      <c r="PJB178" s="62"/>
      <c r="PJC178" s="62"/>
      <c r="PJD178" s="62"/>
      <c r="PJE178" s="62"/>
      <c r="PJF178" s="62"/>
      <c r="PJG178" s="62"/>
      <c r="PJH178" s="62"/>
      <c r="PJI178" s="62"/>
      <c r="PJJ178" s="62"/>
      <c r="PJK178" s="62"/>
      <c r="PJL178" s="62"/>
      <c r="PJM178" s="62"/>
      <c r="PJN178" s="62"/>
      <c r="PJO178" s="62"/>
      <c r="PJP178" s="62"/>
      <c r="PJQ178" s="62"/>
      <c r="PJR178" s="62"/>
      <c r="PJS178" s="62"/>
      <c r="PJT178" s="62"/>
      <c r="PJU178" s="62"/>
      <c r="PJV178" s="62"/>
      <c r="PJW178" s="62"/>
      <c r="PJX178" s="62"/>
      <c r="PJY178" s="62"/>
      <c r="PJZ178" s="62"/>
      <c r="PKA178" s="62"/>
      <c r="PKB178" s="62"/>
      <c r="PKC178" s="62"/>
      <c r="PKD178" s="62"/>
      <c r="PKE178" s="62"/>
      <c r="PKF178" s="62"/>
      <c r="PKG178" s="62"/>
      <c r="PKH178" s="62"/>
      <c r="PKI178" s="62"/>
      <c r="PKJ178" s="62"/>
      <c r="PKK178" s="62"/>
      <c r="PKL178" s="62"/>
      <c r="PKM178" s="62"/>
      <c r="PKN178" s="62"/>
      <c r="PKO178" s="62"/>
      <c r="PKP178" s="62"/>
      <c r="PKQ178" s="62"/>
      <c r="PKR178" s="62"/>
      <c r="PKS178" s="62"/>
      <c r="PKT178" s="62"/>
      <c r="PKU178" s="62"/>
      <c r="PKV178" s="62"/>
      <c r="PKW178" s="62"/>
      <c r="PKX178" s="62"/>
      <c r="PKY178" s="62"/>
      <c r="PKZ178" s="62"/>
      <c r="PLA178" s="62"/>
      <c r="PLB178" s="62"/>
      <c r="PLC178" s="62"/>
      <c r="PLD178" s="62"/>
      <c r="PLE178" s="62"/>
      <c r="PLF178" s="62"/>
      <c r="PLG178" s="62"/>
      <c r="PLH178" s="62"/>
      <c r="PLI178" s="62"/>
      <c r="PLJ178" s="62"/>
      <c r="PLK178" s="62"/>
      <c r="PLL178" s="62"/>
      <c r="PLM178" s="62"/>
      <c r="PLN178" s="62"/>
      <c r="PLO178" s="62"/>
      <c r="PLP178" s="62"/>
      <c r="PLQ178" s="62"/>
      <c r="PLR178" s="62"/>
      <c r="PLS178" s="62"/>
      <c r="PLT178" s="62"/>
      <c r="PLU178" s="62"/>
      <c r="PLV178" s="62"/>
      <c r="PLW178" s="62"/>
      <c r="PLX178" s="62"/>
      <c r="PLY178" s="62"/>
      <c r="PLZ178" s="62"/>
      <c r="PMA178" s="62"/>
      <c r="PMB178" s="62"/>
      <c r="PMC178" s="62"/>
      <c r="PMD178" s="62"/>
      <c r="PME178" s="62"/>
      <c r="PMF178" s="62"/>
      <c r="PMG178" s="62"/>
      <c r="PMH178" s="62"/>
      <c r="PMI178" s="62"/>
      <c r="PMJ178" s="62"/>
      <c r="PMK178" s="62"/>
      <c r="PML178" s="62"/>
      <c r="PMM178" s="62"/>
      <c r="PMN178" s="62"/>
      <c r="PMO178" s="62"/>
      <c r="PMP178" s="62"/>
      <c r="PMQ178" s="62"/>
      <c r="PMR178" s="62"/>
      <c r="PMS178" s="62"/>
      <c r="PMT178" s="62"/>
      <c r="PMU178" s="62"/>
      <c r="PMV178" s="62"/>
      <c r="PMW178" s="62"/>
      <c r="PMX178" s="62"/>
      <c r="PMY178" s="62"/>
      <c r="PMZ178" s="62"/>
      <c r="PNA178" s="62"/>
      <c r="PNB178" s="62"/>
      <c r="PNC178" s="62"/>
      <c r="PND178" s="62"/>
      <c r="PNE178" s="62"/>
      <c r="PNF178" s="62"/>
      <c r="PNG178" s="62"/>
      <c r="PNH178" s="62"/>
      <c r="PNI178" s="62"/>
      <c r="PNJ178" s="62"/>
      <c r="PNK178" s="62"/>
      <c r="PNL178" s="62"/>
      <c r="PNM178" s="62"/>
      <c r="PNN178" s="62"/>
      <c r="PNO178" s="62"/>
      <c r="PNP178" s="62"/>
      <c r="PNQ178" s="62"/>
      <c r="PNR178" s="62"/>
      <c r="PNS178" s="62"/>
      <c r="PNT178" s="62"/>
      <c r="PNU178" s="62"/>
      <c r="PNV178" s="62"/>
      <c r="PNW178" s="62"/>
      <c r="PNX178" s="62"/>
      <c r="PNY178" s="62"/>
      <c r="PNZ178" s="62"/>
      <c r="POA178" s="62"/>
      <c r="POB178" s="62"/>
      <c r="POC178" s="62"/>
      <c r="POD178" s="62"/>
      <c r="POE178" s="62"/>
      <c r="POF178" s="62"/>
      <c r="POG178" s="62"/>
      <c r="POH178" s="62"/>
      <c r="POI178" s="62"/>
      <c r="POJ178" s="62"/>
      <c r="POK178" s="62"/>
      <c r="POL178" s="62"/>
      <c r="POM178" s="62"/>
      <c r="PON178" s="62"/>
      <c r="POO178" s="62"/>
      <c r="POP178" s="62"/>
      <c r="POQ178" s="62"/>
      <c r="POR178" s="62"/>
      <c r="POS178" s="62"/>
      <c r="POT178" s="62"/>
      <c r="POU178" s="62"/>
      <c r="POV178" s="62"/>
      <c r="POW178" s="62"/>
      <c r="POX178" s="62"/>
      <c r="POY178" s="62"/>
      <c r="POZ178" s="62"/>
      <c r="PPA178" s="62"/>
      <c r="PPB178" s="62"/>
      <c r="PPC178" s="62"/>
      <c r="PPD178" s="62"/>
      <c r="PPE178" s="62"/>
      <c r="PPF178" s="62"/>
      <c r="PPG178" s="62"/>
      <c r="PPH178" s="62"/>
      <c r="PPI178" s="62"/>
      <c r="PPJ178" s="62"/>
      <c r="PPK178" s="62"/>
      <c r="PPL178" s="62"/>
      <c r="PPM178" s="62"/>
      <c r="PPN178" s="62"/>
      <c r="PPO178" s="62"/>
      <c r="PPP178" s="62"/>
      <c r="PPQ178" s="62"/>
      <c r="PPR178" s="62"/>
      <c r="PPS178" s="62"/>
      <c r="PPT178" s="62"/>
      <c r="PPU178" s="62"/>
      <c r="PPV178" s="62"/>
      <c r="PPW178" s="62"/>
      <c r="PPX178" s="62"/>
      <c r="PPY178" s="62"/>
      <c r="PPZ178" s="62"/>
      <c r="PQA178" s="62"/>
      <c r="PQB178" s="62"/>
      <c r="PQC178" s="62"/>
      <c r="PQD178" s="62"/>
      <c r="PQE178" s="62"/>
      <c r="PQF178" s="62"/>
      <c r="PQG178" s="62"/>
      <c r="PQH178" s="62"/>
      <c r="PQI178" s="62"/>
      <c r="PQJ178" s="62"/>
      <c r="PQK178" s="62"/>
      <c r="PQL178" s="62"/>
      <c r="PQM178" s="62"/>
      <c r="PQN178" s="62"/>
      <c r="PQO178" s="62"/>
      <c r="PQP178" s="62"/>
      <c r="PQQ178" s="62"/>
      <c r="PQR178" s="62"/>
      <c r="PQS178" s="62"/>
      <c r="PQT178" s="62"/>
      <c r="PQU178" s="62"/>
      <c r="PQV178" s="62"/>
      <c r="PQW178" s="62"/>
      <c r="PQX178" s="62"/>
      <c r="PQY178" s="62"/>
      <c r="PQZ178" s="62"/>
      <c r="PRA178" s="62"/>
      <c r="PRB178" s="62"/>
      <c r="PRC178" s="62"/>
      <c r="PRD178" s="62"/>
      <c r="PRE178" s="62"/>
      <c r="PRF178" s="62"/>
      <c r="PRG178" s="62"/>
      <c r="PRH178" s="62"/>
      <c r="PRI178" s="62"/>
      <c r="PRJ178" s="62"/>
      <c r="PRK178" s="62"/>
      <c r="PRL178" s="62"/>
      <c r="PRM178" s="62"/>
      <c r="PRN178" s="62"/>
      <c r="PRO178" s="62"/>
      <c r="PRP178" s="62"/>
      <c r="PRQ178" s="62"/>
      <c r="PRR178" s="62"/>
      <c r="PRS178" s="62"/>
      <c r="PRT178" s="62"/>
      <c r="PRU178" s="62"/>
      <c r="PRV178" s="62"/>
      <c r="PRW178" s="62"/>
      <c r="PRX178" s="62"/>
      <c r="PRY178" s="62"/>
      <c r="PRZ178" s="62"/>
      <c r="PSA178" s="62"/>
      <c r="PSB178" s="62"/>
      <c r="PSC178" s="62"/>
      <c r="PSD178" s="62"/>
      <c r="PSE178" s="62"/>
      <c r="PSF178" s="62"/>
      <c r="PSG178" s="62"/>
      <c r="PSH178" s="62"/>
      <c r="PSI178" s="62"/>
      <c r="PSJ178" s="62"/>
      <c r="PSK178" s="62"/>
      <c r="PSL178" s="62"/>
      <c r="PSM178" s="62"/>
      <c r="PSN178" s="62"/>
      <c r="PSO178" s="62"/>
      <c r="PSP178" s="62"/>
      <c r="PSQ178" s="62"/>
      <c r="PSR178" s="62"/>
      <c r="PSS178" s="62"/>
      <c r="PST178" s="62"/>
      <c r="PSU178" s="62"/>
      <c r="PSV178" s="62"/>
      <c r="PSW178" s="62"/>
      <c r="PSX178" s="62"/>
      <c r="PSY178" s="62"/>
      <c r="PSZ178" s="62"/>
      <c r="PTA178" s="62"/>
      <c r="PTB178" s="62"/>
      <c r="PTC178" s="62"/>
      <c r="PTD178" s="62"/>
      <c r="PTE178" s="62"/>
      <c r="PTF178" s="62"/>
      <c r="PTG178" s="62"/>
      <c r="PTH178" s="62"/>
      <c r="PTI178" s="62"/>
      <c r="PTJ178" s="62"/>
      <c r="PTK178" s="62"/>
      <c r="PTL178" s="62"/>
      <c r="PTM178" s="62"/>
      <c r="PTN178" s="62"/>
      <c r="PTO178" s="62"/>
      <c r="PTP178" s="62"/>
      <c r="PTQ178" s="62"/>
      <c r="PTR178" s="62"/>
      <c r="PTS178" s="62"/>
      <c r="PTT178" s="62"/>
      <c r="PTU178" s="62"/>
      <c r="PTV178" s="62"/>
      <c r="PTW178" s="62"/>
      <c r="PTX178" s="62"/>
      <c r="PTY178" s="62"/>
      <c r="PTZ178" s="62"/>
      <c r="PUA178" s="62"/>
      <c r="PUB178" s="62"/>
      <c r="PUC178" s="62"/>
      <c r="PUD178" s="62"/>
      <c r="PUE178" s="62"/>
      <c r="PUF178" s="62"/>
      <c r="PUG178" s="62"/>
      <c r="PUH178" s="62"/>
      <c r="PUI178" s="62"/>
      <c r="PUJ178" s="62"/>
      <c r="PUK178" s="62"/>
      <c r="PUL178" s="62"/>
      <c r="PUM178" s="62"/>
      <c r="PUN178" s="62"/>
      <c r="PUO178" s="62"/>
      <c r="PUP178" s="62"/>
      <c r="PUQ178" s="62"/>
      <c r="PUR178" s="62"/>
      <c r="PUS178" s="62"/>
      <c r="PUT178" s="62"/>
      <c r="PUU178" s="62"/>
      <c r="PUV178" s="62"/>
      <c r="PUW178" s="62"/>
      <c r="PUX178" s="62"/>
      <c r="PUY178" s="62"/>
      <c r="PUZ178" s="62"/>
      <c r="PVA178" s="62"/>
      <c r="PVB178" s="62"/>
      <c r="PVC178" s="62"/>
      <c r="PVD178" s="62"/>
      <c r="PVE178" s="62"/>
      <c r="PVF178" s="62"/>
      <c r="PVG178" s="62"/>
      <c r="PVH178" s="62"/>
      <c r="PVI178" s="62"/>
      <c r="PVJ178" s="62"/>
      <c r="PVK178" s="62"/>
      <c r="PVL178" s="62"/>
      <c r="PVM178" s="62"/>
      <c r="PVN178" s="62"/>
      <c r="PVO178" s="62"/>
      <c r="PVP178" s="62"/>
      <c r="PVQ178" s="62"/>
      <c r="PVR178" s="62"/>
      <c r="PVS178" s="62"/>
      <c r="PVT178" s="62"/>
      <c r="PVU178" s="62"/>
      <c r="PVV178" s="62"/>
      <c r="PVW178" s="62"/>
      <c r="PVX178" s="62"/>
      <c r="PVY178" s="62"/>
      <c r="PVZ178" s="62"/>
      <c r="PWA178" s="62"/>
      <c r="PWB178" s="62"/>
      <c r="PWC178" s="62"/>
      <c r="PWD178" s="62"/>
      <c r="PWE178" s="62"/>
      <c r="PWF178" s="62"/>
      <c r="PWG178" s="62"/>
      <c r="PWH178" s="62"/>
      <c r="PWI178" s="62"/>
      <c r="PWJ178" s="62"/>
      <c r="PWK178" s="62"/>
      <c r="PWL178" s="62"/>
      <c r="PWM178" s="62"/>
      <c r="PWN178" s="62"/>
      <c r="PWO178" s="62"/>
      <c r="PWP178" s="62"/>
      <c r="PWQ178" s="62"/>
      <c r="PWR178" s="62"/>
      <c r="PWS178" s="62"/>
      <c r="PWT178" s="62"/>
      <c r="PWU178" s="62"/>
      <c r="PWV178" s="62"/>
      <c r="PWW178" s="62"/>
      <c r="PWX178" s="62"/>
      <c r="PWY178" s="62"/>
      <c r="PWZ178" s="62"/>
      <c r="PXA178" s="62"/>
      <c r="PXB178" s="62"/>
      <c r="PXC178" s="62"/>
      <c r="PXD178" s="62"/>
      <c r="PXE178" s="62"/>
      <c r="PXF178" s="62"/>
      <c r="PXG178" s="62"/>
      <c r="PXH178" s="62"/>
      <c r="PXI178" s="62"/>
      <c r="PXJ178" s="62"/>
      <c r="PXK178" s="62"/>
      <c r="PXL178" s="62"/>
      <c r="PXM178" s="62"/>
      <c r="PXN178" s="62"/>
      <c r="PXO178" s="62"/>
      <c r="PXP178" s="62"/>
      <c r="PXQ178" s="62"/>
      <c r="PXR178" s="62"/>
      <c r="PXS178" s="62"/>
      <c r="PXT178" s="62"/>
      <c r="PXU178" s="62"/>
      <c r="PXV178" s="62"/>
      <c r="PXW178" s="62"/>
      <c r="PXX178" s="62"/>
      <c r="PXY178" s="62"/>
      <c r="PXZ178" s="62"/>
      <c r="PYA178" s="62"/>
      <c r="PYB178" s="62"/>
      <c r="PYC178" s="62"/>
      <c r="PYD178" s="62"/>
      <c r="PYE178" s="62"/>
      <c r="PYF178" s="62"/>
      <c r="PYG178" s="62"/>
      <c r="PYH178" s="62"/>
      <c r="PYI178" s="62"/>
      <c r="PYJ178" s="62"/>
      <c r="PYK178" s="62"/>
      <c r="PYL178" s="62"/>
      <c r="PYM178" s="62"/>
      <c r="PYN178" s="62"/>
      <c r="PYO178" s="62"/>
      <c r="PYP178" s="62"/>
      <c r="PYQ178" s="62"/>
      <c r="PYR178" s="62"/>
      <c r="PYS178" s="62"/>
      <c r="PYT178" s="62"/>
      <c r="PYU178" s="62"/>
      <c r="PYV178" s="62"/>
      <c r="PYW178" s="62"/>
      <c r="PYX178" s="62"/>
      <c r="PYY178" s="62"/>
      <c r="PYZ178" s="62"/>
      <c r="PZA178" s="62"/>
      <c r="PZB178" s="62"/>
      <c r="PZC178" s="62"/>
      <c r="PZD178" s="62"/>
      <c r="PZE178" s="62"/>
      <c r="PZF178" s="62"/>
      <c r="PZG178" s="62"/>
      <c r="PZH178" s="62"/>
      <c r="PZI178" s="62"/>
      <c r="PZJ178" s="62"/>
      <c r="PZK178" s="62"/>
      <c r="PZL178" s="62"/>
      <c r="PZM178" s="62"/>
      <c r="PZN178" s="62"/>
      <c r="PZO178" s="62"/>
      <c r="PZP178" s="62"/>
      <c r="PZQ178" s="62"/>
      <c r="PZR178" s="62"/>
      <c r="PZS178" s="62"/>
      <c r="PZT178" s="62"/>
      <c r="PZU178" s="62"/>
      <c r="PZV178" s="62"/>
      <c r="PZW178" s="62"/>
      <c r="PZX178" s="62"/>
      <c r="PZY178" s="62"/>
      <c r="PZZ178" s="62"/>
      <c r="QAA178" s="62"/>
      <c r="QAB178" s="62"/>
      <c r="QAC178" s="62"/>
      <c r="QAD178" s="62"/>
      <c r="QAE178" s="62"/>
      <c r="QAF178" s="62"/>
      <c r="QAG178" s="62"/>
      <c r="QAH178" s="62"/>
      <c r="QAI178" s="62"/>
      <c r="QAJ178" s="62"/>
      <c r="QAK178" s="62"/>
      <c r="QAL178" s="62"/>
      <c r="QAM178" s="62"/>
      <c r="QAN178" s="62"/>
      <c r="QAO178" s="62"/>
      <c r="QAP178" s="62"/>
      <c r="QAQ178" s="62"/>
      <c r="QAR178" s="62"/>
      <c r="QAS178" s="62"/>
      <c r="QAT178" s="62"/>
      <c r="QAU178" s="62"/>
      <c r="QAV178" s="62"/>
      <c r="QAW178" s="62"/>
      <c r="QAX178" s="62"/>
      <c r="QAY178" s="62"/>
      <c r="QAZ178" s="62"/>
      <c r="QBA178" s="62"/>
      <c r="QBB178" s="62"/>
      <c r="QBC178" s="62"/>
      <c r="QBD178" s="62"/>
      <c r="QBE178" s="62"/>
      <c r="QBF178" s="62"/>
      <c r="QBG178" s="62"/>
      <c r="QBH178" s="62"/>
      <c r="QBI178" s="62"/>
      <c r="QBJ178" s="62"/>
      <c r="QBK178" s="62"/>
      <c r="QBL178" s="62"/>
      <c r="QBM178" s="62"/>
      <c r="QBN178" s="62"/>
      <c r="QBO178" s="62"/>
      <c r="QBP178" s="62"/>
      <c r="QBQ178" s="62"/>
      <c r="QBR178" s="62"/>
      <c r="QBS178" s="62"/>
      <c r="QBT178" s="62"/>
      <c r="QBU178" s="62"/>
      <c r="QBV178" s="62"/>
      <c r="QBW178" s="62"/>
      <c r="QBX178" s="62"/>
      <c r="QBY178" s="62"/>
      <c r="QBZ178" s="62"/>
      <c r="QCA178" s="62"/>
      <c r="QCB178" s="62"/>
      <c r="QCC178" s="62"/>
      <c r="QCD178" s="62"/>
      <c r="QCE178" s="62"/>
      <c r="QCF178" s="62"/>
      <c r="QCG178" s="62"/>
      <c r="QCH178" s="62"/>
      <c r="QCI178" s="62"/>
      <c r="QCJ178" s="62"/>
      <c r="QCK178" s="62"/>
      <c r="QCL178" s="62"/>
      <c r="QCM178" s="62"/>
      <c r="QCN178" s="62"/>
      <c r="QCO178" s="62"/>
      <c r="QCP178" s="62"/>
      <c r="QCQ178" s="62"/>
      <c r="QCR178" s="62"/>
      <c r="QCS178" s="62"/>
      <c r="QCT178" s="62"/>
      <c r="QCU178" s="62"/>
      <c r="QCV178" s="62"/>
      <c r="QCW178" s="62"/>
      <c r="QCX178" s="62"/>
      <c r="QCY178" s="62"/>
      <c r="QCZ178" s="62"/>
      <c r="QDA178" s="62"/>
      <c r="QDB178" s="62"/>
      <c r="QDC178" s="62"/>
      <c r="QDD178" s="62"/>
      <c r="QDE178" s="62"/>
      <c r="QDF178" s="62"/>
      <c r="QDG178" s="62"/>
      <c r="QDH178" s="62"/>
      <c r="QDI178" s="62"/>
      <c r="QDJ178" s="62"/>
      <c r="QDK178" s="62"/>
      <c r="QDL178" s="62"/>
      <c r="QDM178" s="62"/>
      <c r="QDN178" s="62"/>
      <c r="QDO178" s="62"/>
      <c r="QDP178" s="62"/>
      <c r="QDQ178" s="62"/>
      <c r="QDR178" s="62"/>
      <c r="QDS178" s="62"/>
      <c r="QDT178" s="62"/>
      <c r="QDU178" s="62"/>
      <c r="QDV178" s="62"/>
      <c r="QDW178" s="62"/>
      <c r="QDX178" s="62"/>
      <c r="QDY178" s="62"/>
      <c r="QDZ178" s="62"/>
      <c r="QEA178" s="62"/>
      <c r="QEB178" s="62"/>
      <c r="QEC178" s="62"/>
      <c r="QED178" s="62"/>
      <c r="QEE178" s="62"/>
      <c r="QEF178" s="62"/>
      <c r="QEG178" s="62"/>
      <c r="QEH178" s="62"/>
      <c r="QEI178" s="62"/>
      <c r="QEJ178" s="62"/>
      <c r="QEK178" s="62"/>
      <c r="QEL178" s="62"/>
      <c r="QEM178" s="62"/>
      <c r="QEN178" s="62"/>
      <c r="QEO178" s="62"/>
      <c r="QEP178" s="62"/>
      <c r="QEQ178" s="62"/>
      <c r="QER178" s="62"/>
      <c r="QES178" s="62"/>
      <c r="QET178" s="62"/>
      <c r="QEU178" s="62"/>
      <c r="QEV178" s="62"/>
      <c r="QEW178" s="62"/>
      <c r="QEX178" s="62"/>
      <c r="QEY178" s="62"/>
      <c r="QEZ178" s="62"/>
      <c r="QFA178" s="62"/>
      <c r="QFB178" s="62"/>
      <c r="QFC178" s="62"/>
      <c r="QFD178" s="62"/>
      <c r="QFE178" s="62"/>
      <c r="QFF178" s="62"/>
      <c r="QFG178" s="62"/>
      <c r="QFH178" s="62"/>
      <c r="QFI178" s="62"/>
      <c r="QFJ178" s="62"/>
      <c r="QFK178" s="62"/>
      <c r="QFL178" s="62"/>
      <c r="QFM178" s="62"/>
      <c r="QFN178" s="62"/>
      <c r="QFO178" s="62"/>
      <c r="QFP178" s="62"/>
      <c r="QFQ178" s="62"/>
      <c r="QFR178" s="62"/>
      <c r="QFS178" s="62"/>
      <c r="QFT178" s="62"/>
      <c r="QFU178" s="62"/>
      <c r="QFV178" s="62"/>
      <c r="QFW178" s="62"/>
      <c r="QFX178" s="62"/>
      <c r="QFY178" s="62"/>
      <c r="QFZ178" s="62"/>
      <c r="QGA178" s="62"/>
      <c r="QGB178" s="62"/>
      <c r="QGC178" s="62"/>
      <c r="QGD178" s="62"/>
      <c r="QGE178" s="62"/>
      <c r="QGF178" s="62"/>
      <c r="QGG178" s="62"/>
      <c r="QGH178" s="62"/>
      <c r="QGI178" s="62"/>
      <c r="QGJ178" s="62"/>
      <c r="QGK178" s="62"/>
      <c r="QGL178" s="62"/>
      <c r="QGM178" s="62"/>
      <c r="QGN178" s="62"/>
      <c r="QGO178" s="62"/>
      <c r="QGP178" s="62"/>
      <c r="QGQ178" s="62"/>
      <c r="QGR178" s="62"/>
      <c r="QGS178" s="62"/>
      <c r="QGT178" s="62"/>
      <c r="QGU178" s="62"/>
      <c r="QGV178" s="62"/>
      <c r="QGW178" s="62"/>
      <c r="QGX178" s="62"/>
      <c r="QGY178" s="62"/>
      <c r="QGZ178" s="62"/>
      <c r="QHA178" s="62"/>
      <c r="QHB178" s="62"/>
      <c r="QHC178" s="62"/>
      <c r="QHD178" s="62"/>
      <c r="QHE178" s="62"/>
      <c r="QHF178" s="62"/>
      <c r="QHG178" s="62"/>
      <c r="QHH178" s="62"/>
      <c r="QHI178" s="62"/>
      <c r="QHJ178" s="62"/>
      <c r="QHK178" s="62"/>
      <c r="QHL178" s="62"/>
      <c r="QHM178" s="62"/>
      <c r="QHN178" s="62"/>
      <c r="QHO178" s="62"/>
      <c r="QHP178" s="62"/>
      <c r="QHQ178" s="62"/>
      <c r="QHR178" s="62"/>
      <c r="QHS178" s="62"/>
      <c r="QHT178" s="62"/>
      <c r="QHU178" s="62"/>
      <c r="QHV178" s="62"/>
      <c r="QHW178" s="62"/>
      <c r="QHX178" s="62"/>
      <c r="QHY178" s="62"/>
      <c r="QHZ178" s="62"/>
      <c r="QIA178" s="62"/>
      <c r="QIB178" s="62"/>
      <c r="QIC178" s="62"/>
      <c r="QID178" s="62"/>
      <c r="QIE178" s="62"/>
      <c r="QIF178" s="62"/>
      <c r="QIG178" s="62"/>
      <c r="QIH178" s="62"/>
      <c r="QII178" s="62"/>
      <c r="QIJ178" s="62"/>
      <c r="QIK178" s="62"/>
      <c r="QIL178" s="62"/>
      <c r="QIM178" s="62"/>
      <c r="QIN178" s="62"/>
      <c r="QIO178" s="62"/>
      <c r="QIP178" s="62"/>
      <c r="QIQ178" s="62"/>
      <c r="QIR178" s="62"/>
      <c r="QIS178" s="62"/>
      <c r="QIT178" s="62"/>
      <c r="QIU178" s="62"/>
      <c r="QIV178" s="62"/>
      <c r="QIW178" s="62"/>
      <c r="QIX178" s="62"/>
      <c r="QIY178" s="62"/>
      <c r="QIZ178" s="62"/>
      <c r="QJA178" s="62"/>
      <c r="QJB178" s="62"/>
      <c r="QJC178" s="62"/>
      <c r="QJD178" s="62"/>
      <c r="QJE178" s="62"/>
      <c r="QJF178" s="62"/>
      <c r="QJG178" s="62"/>
      <c r="QJH178" s="62"/>
      <c r="QJI178" s="62"/>
      <c r="QJJ178" s="62"/>
      <c r="QJK178" s="62"/>
      <c r="QJL178" s="62"/>
      <c r="QJM178" s="62"/>
      <c r="QJN178" s="62"/>
      <c r="QJO178" s="62"/>
      <c r="QJP178" s="62"/>
      <c r="QJQ178" s="62"/>
      <c r="QJR178" s="62"/>
      <c r="QJS178" s="62"/>
      <c r="QJT178" s="62"/>
      <c r="QJU178" s="62"/>
      <c r="QJV178" s="62"/>
      <c r="QJW178" s="62"/>
      <c r="QJX178" s="62"/>
      <c r="QJY178" s="62"/>
      <c r="QJZ178" s="62"/>
      <c r="QKA178" s="62"/>
      <c r="QKB178" s="62"/>
      <c r="QKC178" s="62"/>
      <c r="QKD178" s="62"/>
      <c r="QKE178" s="62"/>
      <c r="QKF178" s="62"/>
      <c r="QKG178" s="62"/>
      <c r="QKH178" s="62"/>
      <c r="QKI178" s="62"/>
      <c r="QKJ178" s="62"/>
      <c r="QKK178" s="62"/>
      <c r="QKL178" s="62"/>
      <c r="QKM178" s="62"/>
      <c r="QKN178" s="62"/>
      <c r="QKO178" s="62"/>
      <c r="QKP178" s="62"/>
      <c r="QKQ178" s="62"/>
      <c r="QKR178" s="62"/>
      <c r="QKS178" s="62"/>
      <c r="QKT178" s="62"/>
      <c r="QKU178" s="62"/>
      <c r="QKV178" s="62"/>
      <c r="QKW178" s="62"/>
      <c r="QKX178" s="62"/>
      <c r="QKY178" s="62"/>
      <c r="QKZ178" s="62"/>
      <c r="QLA178" s="62"/>
      <c r="QLB178" s="62"/>
      <c r="QLC178" s="62"/>
      <c r="QLD178" s="62"/>
      <c r="QLE178" s="62"/>
      <c r="QLF178" s="62"/>
      <c r="QLG178" s="62"/>
      <c r="QLH178" s="62"/>
      <c r="QLI178" s="62"/>
      <c r="QLJ178" s="62"/>
      <c r="QLK178" s="62"/>
      <c r="QLL178" s="62"/>
      <c r="QLM178" s="62"/>
      <c r="QLN178" s="62"/>
      <c r="QLO178" s="62"/>
      <c r="QLP178" s="62"/>
      <c r="QLQ178" s="62"/>
      <c r="QLR178" s="62"/>
      <c r="QLS178" s="62"/>
      <c r="QLT178" s="62"/>
      <c r="QLU178" s="62"/>
      <c r="QLV178" s="62"/>
      <c r="QLW178" s="62"/>
      <c r="QLX178" s="62"/>
      <c r="QLY178" s="62"/>
      <c r="QLZ178" s="62"/>
      <c r="QMA178" s="62"/>
      <c r="QMB178" s="62"/>
      <c r="QMC178" s="62"/>
      <c r="QMD178" s="62"/>
      <c r="QME178" s="62"/>
      <c r="QMF178" s="62"/>
      <c r="QMG178" s="62"/>
      <c r="QMH178" s="62"/>
      <c r="QMI178" s="62"/>
      <c r="QMJ178" s="62"/>
      <c r="QMK178" s="62"/>
      <c r="QML178" s="62"/>
      <c r="QMM178" s="62"/>
      <c r="QMN178" s="62"/>
      <c r="QMO178" s="62"/>
      <c r="QMP178" s="62"/>
      <c r="QMQ178" s="62"/>
      <c r="QMR178" s="62"/>
      <c r="QMS178" s="62"/>
      <c r="QMT178" s="62"/>
      <c r="QMU178" s="62"/>
      <c r="QMV178" s="62"/>
      <c r="QMW178" s="62"/>
      <c r="QMX178" s="62"/>
      <c r="QMY178" s="62"/>
      <c r="QMZ178" s="62"/>
      <c r="QNA178" s="62"/>
      <c r="QNB178" s="62"/>
      <c r="QNC178" s="62"/>
      <c r="QND178" s="62"/>
      <c r="QNE178" s="62"/>
      <c r="QNF178" s="62"/>
      <c r="QNG178" s="62"/>
      <c r="QNH178" s="62"/>
      <c r="QNI178" s="62"/>
      <c r="QNJ178" s="62"/>
      <c r="QNK178" s="62"/>
      <c r="QNL178" s="62"/>
      <c r="QNM178" s="62"/>
      <c r="QNN178" s="62"/>
      <c r="QNO178" s="62"/>
      <c r="QNP178" s="62"/>
      <c r="QNQ178" s="62"/>
      <c r="QNR178" s="62"/>
      <c r="QNS178" s="62"/>
      <c r="QNT178" s="62"/>
      <c r="QNU178" s="62"/>
      <c r="QNV178" s="62"/>
      <c r="QNW178" s="62"/>
      <c r="QNX178" s="62"/>
      <c r="QNY178" s="62"/>
      <c r="QNZ178" s="62"/>
      <c r="QOA178" s="62"/>
      <c r="QOB178" s="62"/>
      <c r="QOC178" s="62"/>
      <c r="QOD178" s="62"/>
      <c r="QOE178" s="62"/>
      <c r="QOF178" s="62"/>
      <c r="QOG178" s="62"/>
      <c r="QOH178" s="62"/>
      <c r="QOI178" s="62"/>
      <c r="QOJ178" s="62"/>
      <c r="QOK178" s="62"/>
      <c r="QOL178" s="62"/>
      <c r="QOM178" s="62"/>
      <c r="QON178" s="62"/>
      <c r="QOO178" s="62"/>
      <c r="QOP178" s="62"/>
      <c r="QOQ178" s="62"/>
      <c r="QOR178" s="62"/>
      <c r="QOS178" s="62"/>
      <c r="QOT178" s="62"/>
      <c r="QOU178" s="62"/>
      <c r="QOV178" s="62"/>
      <c r="QOW178" s="62"/>
      <c r="QOX178" s="62"/>
      <c r="QOY178" s="62"/>
      <c r="QOZ178" s="62"/>
      <c r="QPA178" s="62"/>
      <c r="QPB178" s="62"/>
      <c r="QPC178" s="62"/>
      <c r="QPD178" s="62"/>
      <c r="QPE178" s="62"/>
      <c r="QPF178" s="62"/>
      <c r="QPG178" s="62"/>
      <c r="QPH178" s="62"/>
      <c r="QPI178" s="62"/>
      <c r="QPJ178" s="62"/>
      <c r="QPK178" s="62"/>
      <c r="QPL178" s="62"/>
      <c r="QPM178" s="62"/>
      <c r="QPN178" s="62"/>
      <c r="QPO178" s="62"/>
      <c r="QPP178" s="62"/>
      <c r="QPQ178" s="62"/>
      <c r="QPR178" s="62"/>
      <c r="QPS178" s="62"/>
      <c r="QPT178" s="62"/>
      <c r="QPU178" s="62"/>
      <c r="QPV178" s="62"/>
      <c r="QPW178" s="62"/>
      <c r="QPX178" s="62"/>
      <c r="QPY178" s="62"/>
      <c r="QPZ178" s="62"/>
      <c r="QQA178" s="62"/>
      <c r="QQB178" s="62"/>
      <c r="QQC178" s="62"/>
      <c r="QQD178" s="62"/>
      <c r="QQE178" s="62"/>
      <c r="QQF178" s="62"/>
      <c r="QQG178" s="62"/>
      <c r="QQH178" s="62"/>
      <c r="QQI178" s="62"/>
      <c r="QQJ178" s="62"/>
      <c r="QQK178" s="62"/>
      <c r="QQL178" s="62"/>
      <c r="QQM178" s="62"/>
      <c r="QQN178" s="62"/>
      <c r="QQO178" s="62"/>
      <c r="QQP178" s="62"/>
      <c r="QQQ178" s="62"/>
      <c r="QQR178" s="62"/>
      <c r="QQS178" s="62"/>
      <c r="QQT178" s="62"/>
      <c r="QQU178" s="62"/>
      <c r="QQV178" s="62"/>
      <c r="QQW178" s="62"/>
      <c r="QQX178" s="62"/>
      <c r="QQY178" s="62"/>
      <c r="QQZ178" s="62"/>
      <c r="QRA178" s="62"/>
      <c r="QRB178" s="62"/>
      <c r="QRC178" s="62"/>
      <c r="QRD178" s="62"/>
      <c r="QRE178" s="62"/>
      <c r="QRF178" s="62"/>
      <c r="QRG178" s="62"/>
      <c r="QRH178" s="62"/>
      <c r="QRI178" s="62"/>
      <c r="QRJ178" s="62"/>
      <c r="QRK178" s="62"/>
      <c r="QRL178" s="62"/>
      <c r="QRM178" s="62"/>
      <c r="QRN178" s="62"/>
      <c r="QRO178" s="62"/>
      <c r="QRP178" s="62"/>
      <c r="QRQ178" s="62"/>
      <c r="QRR178" s="62"/>
      <c r="QRS178" s="62"/>
      <c r="QRT178" s="62"/>
      <c r="QRU178" s="62"/>
      <c r="QRV178" s="62"/>
      <c r="QRW178" s="62"/>
      <c r="QRX178" s="62"/>
      <c r="QRY178" s="62"/>
      <c r="QRZ178" s="62"/>
      <c r="QSA178" s="62"/>
      <c r="QSB178" s="62"/>
      <c r="QSC178" s="62"/>
      <c r="QSD178" s="62"/>
      <c r="QSE178" s="62"/>
      <c r="QSF178" s="62"/>
      <c r="QSG178" s="62"/>
      <c r="QSH178" s="62"/>
      <c r="QSI178" s="62"/>
      <c r="QSJ178" s="62"/>
      <c r="QSK178" s="62"/>
      <c r="QSL178" s="62"/>
      <c r="QSM178" s="62"/>
      <c r="QSN178" s="62"/>
      <c r="QSO178" s="62"/>
      <c r="QSP178" s="62"/>
      <c r="QSQ178" s="62"/>
      <c r="QSR178" s="62"/>
      <c r="QSS178" s="62"/>
      <c r="QST178" s="62"/>
      <c r="QSU178" s="62"/>
      <c r="QSV178" s="62"/>
      <c r="QSW178" s="62"/>
      <c r="QSX178" s="62"/>
      <c r="QSY178" s="62"/>
      <c r="QSZ178" s="62"/>
      <c r="QTA178" s="62"/>
      <c r="QTB178" s="62"/>
      <c r="QTC178" s="62"/>
      <c r="QTD178" s="62"/>
      <c r="QTE178" s="62"/>
      <c r="QTF178" s="62"/>
      <c r="QTG178" s="62"/>
      <c r="QTH178" s="62"/>
      <c r="QTI178" s="62"/>
      <c r="QTJ178" s="62"/>
      <c r="QTK178" s="62"/>
      <c r="QTL178" s="62"/>
      <c r="QTM178" s="62"/>
      <c r="QTN178" s="62"/>
      <c r="QTO178" s="62"/>
      <c r="QTP178" s="62"/>
      <c r="QTQ178" s="62"/>
      <c r="QTR178" s="62"/>
      <c r="QTS178" s="62"/>
      <c r="QTT178" s="62"/>
      <c r="QTU178" s="62"/>
      <c r="QTV178" s="62"/>
      <c r="QTW178" s="62"/>
      <c r="QTX178" s="62"/>
      <c r="QTY178" s="62"/>
      <c r="QTZ178" s="62"/>
      <c r="QUA178" s="62"/>
      <c r="QUB178" s="62"/>
      <c r="QUC178" s="62"/>
      <c r="QUD178" s="62"/>
      <c r="QUE178" s="62"/>
      <c r="QUF178" s="62"/>
      <c r="QUG178" s="62"/>
      <c r="QUH178" s="62"/>
      <c r="QUI178" s="62"/>
      <c r="QUJ178" s="62"/>
      <c r="QUK178" s="62"/>
      <c r="QUL178" s="62"/>
      <c r="QUM178" s="62"/>
      <c r="QUN178" s="62"/>
      <c r="QUO178" s="62"/>
      <c r="QUP178" s="62"/>
      <c r="QUQ178" s="62"/>
      <c r="QUR178" s="62"/>
      <c r="QUS178" s="62"/>
      <c r="QUT178" s="62"/>
      <c r="QUU178" s="62"/>
      <c r="QUV178" s="62"/>
      <c r="QUW178" s="62"/>
      <c r="QUX178" s="62"/>
      <c r="QUY178" s="62"/>
      <c r="QUZ178" s="62"/>
      <c r="QVA178" s="62"/>
      <c r="QVB178" s="62"/>
      <c r="QVC178" s="62"/>
      <c r="QVD178" s="62"/>
      <c r="QVE178" s="62"/>
      <c r="QVF178" s="62"/>
      <c r="QVG178" s="62"/>
      <c r="QVH178" s="62"/>
      <c r="QVI178" s="62"/>
      <c r="QVJ178" s="62"/>
      <c r="QVK178" s="62"/>
      <c r="QVL178" s="62"/>
      <c r="QVM178" s="62"/>
      <c r="QVN178" s="62"/>
      <c r="QVO178" s="62"/>
      <c r="QVP178" s="62"/>
      <c r="QVQ178" s="62"/>
      <c r="QVR178" s="62"/>
      <c r="QVS178" s="62"/>
      <c r="QVT178" s="62"/>
      <c r="QVU178" s="62"/>
      <c r="QVV178" s="62"/>
      <c r="QVW178" s="62"/>
      <c r="QVX178" s="62"/>
      <c r="QVY178" s="62"/>
      <c r="QVZ178" s="62"/>
      <c r="QWA178" s="62"/>
      <c r="QWB178" s="62"/>
      <c r="QWC178" s="62"/>
      <c r="QWD178" s="62"/>
      <c r="QWE178" s="62"/>
      <c r="QWF178" s="62"/>
      <c r="QWG178" s="62"/>
      <c r="QWH178" s="62"/>
      <c r="QWI178" s="62"/>
      <c r="QWJ178" s="62"/>
      <c r="QWK178" s="62"/>
      <c r="QWL178" s="62"/>
      <c r="QWM178" s="62"/>
      <c r="QWN178" s="62"/>
      <c r="QWO178" s="62"/>
      <c r="QWP178" s="62"/>
      <c r="QWQ178" s="62"/>
      <c r="QWR178" s="62"/>
      <c r="QWS178" s="62"/>
      <c r="QWT178" s="62"/>
      <c r="QWU178" s="62"/>
      <c r="QWV178" s="62"/>
      <c r="QWW178" s="62"/>
      <c r="QWX178" s="62"/>
      <c r="QWY178" s="62"/>
      <c r="QWZ178" s="62"/>
      <c r="QXA178" s="62"/>
      <c r="QXB178" s="62"/>
      <c r="QXC178" s="62"/>
      <c r="QXD178" s="62"/>
      <c r="QXE178" s="62"/>
      <c r="QXF178" s="62"/>
      <c r="QXG178" s="62"/>
      <c r="QXH178" s="62"/>
      <c r="QXI178" s="62"/>
      <c r="QXJ178" s="62"/>
      <c r="QXK178" s="62"/>
      <c r="QXL178" s="62"/>
      <c r="QXM178" s="62"/>
      <c r="QXN178" s="62"/>
      <c r="QXO178" s="62"/>
      <c r="QXP178" s="62"/>
      <c r="QXQ178" s="62"/>
      <c r="QXR178" s="62"/>
      <c r="QXS178" s="62"/>
      <c r="QXT178" s="62"/>
      <c r="QXU178" s="62"/>
      <c r="QXV178" s="62"/>
      <c r="QXW178" s="62"/>
      <c r="QXX178" s="62"/>
      <c r="QXY178" s="62"/>
      <c r="QXZ178" s="62"/>
      <c r="QYA178" s="62"/>
      <c r="QYB178" s="62"/>
      <c r="QYC178" s="62"/>
      <c r="QYD178" s="62"/>
      <c r="QYE178" s="62"/>
      <c r="QYF178" s="62"/>
      <c r="QYG178" s="62"/>
      <c r="QYH178" s="62"/>
      <c r="QYI178" s="62"/>
      <c r="QYJ178" s="62"/>
      <c r="QYK178" s="62"/>
      <c r="QYL178" s="62"/>
      <c r="QYM178" s="62"/>
      <c r="QYN178" s="62"/>
      <c r="QYO178" s="62"/>
      <c r="QYP178" s="62"/>
      <c r="QYQ178" s="62"/>
      <c r="QYR178" s="62"/>
      <c r="QYS178" s="62"/>
      <c r="QYT178" s="62"/>
      <c r="QYU178" s="62"/>
      <c r="QYV178" s="62"/>
      <c r="QYW178" s="62"/>
      <c r="QYX178" s="62"/>
      <c r="QYY178" s="62"/>
      <c r="QYZ178" s="62"/>
      <c r="QZA178" s="62"/>
      <c r="QZB178" s="62"/>
      <c r="QZC178" s="62"/>
      <c r="QZD178" s="62"/>
      <c r="QZE178" s="62"/>
      <c r="QZF178" s="62"/>
      <c r="QZG178" s="62"/>
      <c r="QZH178" s="62"/>
      <c r="QZI178" s="62"/>
      <c r="QZJ178" s="62"/>
      <c r="QZK178" s="62"/>
      <c r="QZL178" s="62"/>
      <c r="QZM178" s="62"/>
      <c r="QZN178" s="62"/>
      <c r="QZO178" s="62"/>
      <c r="QZP178" s="62"/>
      <c r="QZQ178" s="62"/>
      <c r="QZR178" s="62"/>
      <c r="QZS178" s="62"/>
      <c r="QZT178" s="62"/>
      <c r="QZU178" s="62"/>
      <c r="QZV178" s="62"/>
      <c r="QZW178" s="62"/>
      <c r="QZX178" s="62"/>
      <c r="QZY178" s="62"/>
      <c r="QZZ178" s="62"/>
      <c r="RAA178" s="62"/>
      <c r="RAB178" s="62"/>
      <c r="RAC178" s="62"/>
      <c r="RAD178" s="62"/>
      <c r="RAE178" s="62"/>
      <c r="RAF178" s="62"/>
      <c r="RAG178" s="62"/>
      <c r="RAH178" s="62"/>
      <c r="RAI178" s="62"/>
      <c r="RAJ178" s="62"/>
      <c r="RAK178" s="62"/>
      <c r="RAL178" s="62"/>
      <c r="RAM178" s="62"/>
      <c r="RAN178" s="62"/>
      <c r="RAO178" s="62"/>
      <c r="RAP178" s="62"/>
      <c r="RAQ178" s="62"/>
      <c r="RAR178" s="62"/>
      <c r="RAS178" s="62"/>
      <c r="RAT178" s="62"/>
      <c r="RAU178" s="62"/>
      <c r="RAV178" s="62"/>
      <c r="RAW178" s="62"/>
      <c r="RAX178" s="62"/>
      <c r="RAY178" s="62"/>
      <c r="RAZ178" s="62"/>
      <c r="RBA178" s="62"/>
      <c r="RBB178" s="62"/>
      <c r="RBC178" s="62"/>
      <c r="RBD178" s="62"/>
      <c r="RBE178" s="62"/>
      <c r="RBF178" s="62"/>
      <c r="RBG178" s="62"/>
      <c r="RBH178" s="62"/>
      <c r="RBI178" s="62"/>
      <c r="RBJ178" s="62"/>
      <c r="RBK178" s="62"/>
      <c r="RBL178" s="62"/>
      <c r="RBM178" s="62"/>
      <c r="RBN178" s="62"/>
      <c r="RBO178" s="62"/>
      <c r="RBP178" s="62"/>
      <c r="RBQ178" s="62"/>
      <c r="RBR178" s="62"/>
      <c r="RBS178" s="62"/>
      <c r="RBT178" s="62"/>
      <c r="RBU178" s="62"/>
      <c r="RBV178" s="62"/>
      <c r="RBW178" s="62"/>
      <c r="RBX178" s="62"/>
      <c r="RBY178" s="62"/>
      <c r="RBZ178" s="62"/>
      <c r="RCA178" s="62"/>
      <c r="RCB178" s="62"/>
      <c r="RCC178" s="62"/>
      <c r="RCD178" s="62"/>
      <c r="RCE178" s="62"/>
      <c r="RCF178" s="62"/>
      <c r="RCG178" s="62"/>
      <c r="RCH178" s="62"/>
      <c r="RCI178" s="62"/>
      <c r="RCJ178" s="62"/>
      <c r="RCK178" s="62"/>
      <c r="RCL178" s="62"/>
      <c r="RCM178" s="62"/>
      <c r="RCN178" s="62"/>
      <c r="RCO178" s="62"/>
      <c r="RCP178" s="62"/>
      <c r="RCQ178" s="62"/>
      <c r="RCR178" s="62"/>
      <c r="RCS178" s="62"/>
      <c r="RCT178" s="62"/>
      <c r="RCU178" s="62"/>
      <c r="RCV178" s="62"/>
      <c r="RCW178" s="62"/>
      <c r="RCX178" s="62"/>
      <c r="RCY178" s="62"/>
      <c r="RCZ178" s="62"/>
      <c r="RDA178" s="62"/>
      <c r="RDB178" s="62"/>
      <c r="RDC178" s="62"/>
      <c r="RDD178" s="62"/>
      <c r="RDE178" s="62"/>
      <c r="RDF178" s="62"/>
      <c r="RDG178" s="62"/>
      <c r="RDH178" s="62"/>
      <c r="RDI178" s="62"/>
      <c r="RDJ178" s="62"/>
      <c r="RDK178" s="62"/>
      <c r="RDL178" s="62"/>
      <c r="RDM178" s="62"/>
      <c r="RDN178" s="62"/>
      <c r="RDO178" s="62"/>
      <c r="RDP178" s="62"/>
      <c r="RDQ178" s="62"/>
      <c r="RDR178" s="62"/>
      <c r="RDS178" s="62"/>
      <c r="RDT178" s="62"/>
      <c r="RDU178" s="62"/>
      <c r="RDV178" s="62"/>
      <c r="RDW178" s="62"/>
      <c r="RDX178" s="62"/>
      <c r="RDY178" s="62"/>
      <c r="RDZ178" s="62"/>
      <c r="REA178" s="62"/>
      <c r="REB178" s="62"/>
      <c r="REC178" s="62"/>
      <c r="RED178" s="62"/>
      <c r="REE178" s="62"/>
      <c r="REF178" s="62"/>
      <c r="REG178" s="62"/>
      <c r="REH178" s="62"/>
      <c r="REI178" s="62"/>
      <c r="REJ178" s="62"/>
      <c r="REK178" s="62"/>
      <c r="REL178" s="62"/>
      <c r="REM178" s="62"/>
      <c r="REN178" s="62"/>
      <c r="REO178" s="62"/>
      <c r="REP178" s="62"/>
      <c r="REQ178" s="62"/>
      <c r="RER178" s="62"/>
      <c r="RES178" s="62"/>
      <c r="RET178" s="62"/>
      <c r="REU178" s="62"/>
      <c r="REV178" s="62"/>
      <c r="REW178" s="62"/>
      <c r="REX178" s="62"/>
      <c r="REY178" s="62"/>
      <c r="REZ178" s="62"/>
      <c r="RFA178" s="62"/>
      <c r="RFB178" s="62"/>
      <c r="RFC178" s="62"/>
      <c r="RFD178" s="62"/>
      <c r="RFE178" s="62"/>
      <c r="RFF178" s="62"/>
      <c r="RFG178" s="62"/>
      <c r="RFH178" s="62"/>
      <c r="RFI178" s="62"/>
      <c r="RFJ178" s="62"/>
      <c r="RFK178" s="62"/>
      <c r="RFL178" s="62"/>
      <c r="RFM178" s="62"/>
      <c r="RFN178" s="62"/>
      <c r="RFO178" s="62"/>
      <c r="RFP178" s="62"/>
      <c r="RFQ178" s="62"/>
      <c r="RFR178" s="62"/>
      <c r="RFS178" s="62"/>
      <c r="RFT178" s="62"/>
      <c r="RFU178" s="62"/>
      <c r="RFV178" s="62"/>
      <c r="RFW178" s="62"/>
      <c r="RFX178" s="62"/>
      <c r="RFY178" s="62"/>
      <c r="RFZ178" s="62"/>
      <c r="RGA178" s="62"/>
      <c r="RGB178" s="62"/>
      <c r="RGC178" s="62"/>
      <c r="RGD178" s="62"/>
      <c r="RGE178" s="62"/>
      <c r="RGF178" s="62"/>
      <c r="RGG178" s="62"/>
      <c r="RGH178" s="62"/>
      <c r="RGI178" s="62"/>
      <c r="RGJ178" s="62"/>
      <c r="RGK178" s="62"/>
      <c r="RGL178" s="62"/>
      <c r="RGM178" s="62"/>
      <c r="RGN178" s="62"/>
      <c r="RGO178" s="62"/>
      <c r="RGP178" s="62"/>
      <c r="RGQ178" s="62"/>
      <c r="RGR178" s="62"/>
      <c r="RGS178" s="62"/>
      <c r="RGT178" s="62"/>
      <c r="RGU178" s="62"/>
      <c r="RGV178" s="62"/>
      <c r="RGW178" s="62"/>
      <c r="RGX178" s="62"/>
      <c r="RGY178" s="62"/>
      <c r="RGZ178" s="62"/>
      <c r="RHA178" s="62"/>
      <c r="RHB178" s="62"/>
      <c r="RHC178" s="62"/>
      <c r="RHD178" s="62"/>
      <c r="RHE178" s="62"/>
      <c r="RHF178" s="62"/>
      <c r="RHG178" s="62"/>
      <c r="RHH178" s="62"/>
      <c r="RHI178" s="62"/>
      <c r="RHJ178" s="62"/>
      <c r="RHK178" s="62"/>
      <c r="RHL178" s="62"/>
      <c r="RHM178" s="62"/>
      <c r="RHN178" s="62"/>
      <c r="RHO178" s="62"/>
      <c r="RHP178" s="62"/>
      <c r="RHQ178" s="62"/>
      <c r="RHR178" s="62"/>
      <c r="RHS178" s="62"/>
      <c r="RHT178" s="62"/>
      <c r="RHU178" s="62"/>
      <c r="RHV178" s="62"/>
      <c r="RHW178" s="62"/>
      <c r="RHX178" s="62"/>
      <c r="RHY178" s="62"/>
      <c r="RHZ178" s="62"/>
      <c r="RIA178" s="62"/>
      <c r="RIB178" s="62"/>
      <c r="RIC178" s="62"/>
      <c r="RID178" s="62"/>
      <c r="RIE178" s="62"/>
      <c r="RIF178" s="62"/>
      <c r="RIG178" s="62"/>
      <c r="RIH178" s="62"/>
      <c r="RII178" s="62"/>
      <c r="RIJ178" s="62"/>
      <c r="RIK178" s="62"/>
      <c r="RIL178" s="62"/>
      <c r="RIM178" s="62"/>
      <c r="RIN178" s="62"/>
      <c r="RIO178" s="62"/>
      <c r="RIP178" s="62"/>
      <c r="RIQ178" s="62"/>
      <c r="RIR178" s="62"/>
      <c r="RIS178" s="62"/>
      <c r="RIT178" s="62"/>
      <c r="RIU178" s="62"/>
      <c r="RIV178" s="62"/>
      <c r="RIW178" s="62"/>
      <c r="RIX178" s="62"/>
      <c r="RIY178" s="62"/>
      <c r="RIZ178" s="62"/>
      <c r="RJA178" s="62"/>
      <c r="RJB178" s="62"/>
      <c r="RJC178" s="62"/>
      <c r="RJD178" s="62"/>
      <c r="RJE178" s="62"/>
      <c r="RJF178" s="62"/>
      <c r="RJG178" s="62"/>
      <c r="RJH178" s="62"/>
      <c r="RJI178" s="62"/>
      <c r="RJJ178" s="62"/>
      <c r="RJK178" s="62"/>
      <c r="RJL178" s="62"/>
      <c r="RJM178" s="62"/>
      <c r="RJN178" s="62"/>
      <c r="RJO178" s="62"/>
      <c r="RJP178" s="62"/>
      <c r="RJQ178" s="62"/>
      <c r="RJR178" s="62"/>
      <c r="RJS178" s="62"/>
      <c r="RJT178" s="62"/>
      <c r="RJU178" s="62"/>
      <c r="RJV178" s="62"/>
      <c r="RJW178" s="62"/>
      <c r="RJX178" s="62"/>
      <c r="RJY178" s="62"/>
      <c r="RJZ178" s="62"/>
      <c r="RKA178" s="62"/>
      <c r="RKB178" s="62"/>
      <c r="RKC178" s="62"/>
      <c r="RKD178" s="62"/>
      <c r="RKE178" s="62"/>
      <c r="RKF178" s="62"/>
      <c r="RKG178" s="62"/>
      <c r="RKH178" s="62"/>
      <c r="RKI178" s="62"/>
      <c r="RKJ178" s="62"/>
      <c r="RKK178" s="62"/>
      <c r="RKL178" s="62"/>
      <c r="RKM178" s="62"/>
      <c r="RKN178" s="62"/>
      <c r="RKO178" s="62"/>
      <c r="RKP178" s="62"/>
      <c r="RKQ178" s="62"/>
      <c r="RKR178" s="62"/>
      <c r="RKS178" s="62"/>
      <c r="RKT178" s="62"/>
      <c r="RKU178" s="62"/>
      <c r="RKV178" s="62"/>
      <c r="RKW178" s="62"/>
      <c r="RKX178" s="62"/>
      <c r="RKY178" s="62"/>
      <c r="RKZ178" s="62"/>
      <c r="RLA178" s="62"/>
      <c r="RLB178" s="62"/>
      <c r="RLC178" s="62"/>
      <c r="RLD178" s="62"/>
      <c r="RLE178" s="62"/>
      <c r="RLF178" s="62"/>
      <c r="RLG178" s="62"/>
      <c r="RLH178" s="62"/>
      <c r="RLI178" s="62"/>
      <c r="RLJ178" s="62"/>
      <c r="RLK178" s="62"/>
      <c r="RLL178" s="62"/>
      <c r="RLM178" s="62"/>
      <c r="RLN178" s="62"/>
      <c r="RLO178" s="62"/>
      <c r="RLP178" s="62"/>
      <c r="RLQ178" s="62"/>
      <c r="RLR178" s="62"/>
      <c r="RLS178" s="62"/>
      <c r="RLT178" s="62"/>
      <c r="RLU178" s="62"/>
      <c r="RLV178" s="62"/>
      <c r="RLW178" s="62"/>
      <c r="RLX178" s="62"/>
      <c r="RLY178" s="62"/>
      <c r="RLZ178" s="62"/>
      <c r="RMA178" s="62"/>
      <c r="RMB178" s="62"/>
      <c r="RMC178" s="62"/>
      <c r="RMD178" s="62"/>
      <c r="RME178" s="62"/>
      <c r="RMF178" s="62"/>
      <c r="RMG178" s="62"/>
      <c r="RMH178" s="62"/>
      <c r="RMI178" s="62"/>
      <c r="RMJ178" s="62"/>
      <c r="RMK178" s="62"/>
      <c r="RML178" s="62"/>
      <c r="RMM178" s="62"/>
      <c r="RMN178" s="62"/>
      <c r="RMO178" s="62"/>
      <c r="RMP178" s="62"/>
      <c r="RMQ178" s="62"/>
      <c r="RMR178" s="62"/>
      <c r="RMS178" s="62"/>
      <c r="RMT178" s="62"/>
      <c r="RMU178" s="62"/>
      <c r="RMV178" s="62"/>
      <c r="RMW178" s="62"/>
      <c r="RMX178" s="62"/>
      <c r="RMY178" s="62"/>
      <c r="RMZ178" s="62"/>
      <c r="RNA178" s="62"/>
      <c r="RNB178" s="62"/>
      <c r="RNC178" s="62"/>
      <c r="RND178" s="62"/>
      <c r="RNE178" s="62"/>
      <c r="RNF178" s="62"/>
      <c r="RNG178" s="62"/>
      <c r="RNH178" s="62"/>
      <c r="RNI178" s="62"/>
      <c r="RNJ178" s="62"/>
      <c r="RNK178" s="62"/>
      <c r="RNL178" s="62"/>
      <c r="RNM178" s="62"/>
      <c r="RNN178" s="62"/>
      <c r="RNO178" s="62"/>
      <c r="RNP178" s="62"/>
      <c r="RNQ178" s="62"/>
      <c r="RNR178" s="62"/>
      <c r="RNS178" s="62"/>
      <c r="RNT178" s="62"/>
      <c r="RNU178" s="62"/>
      <c r="RNV178" s="62"/>
      <c r="RNW178" s="62"/>
      <c r="RNX178" s="62"/>
      <c r="RNY178" s="62"/>
      <c r="RNZ178" s="62"/>
      <c r="ROA178" s="62"/>
      <c r="ROB178" s="62"/>
      <c r="ROC178" s="62"/>
      <c r="ROD178" s="62"/>
      <c r="ROE178" s="62"/>
      <c r="ROF178" s="62"/>
      <c r="ROG178" s="62"/>
      <c r="ROH178" s="62"/>
      <c r="ROI178" s="62"/>
      <c r="ROJ178" s="62"/>
      <c r="ROK178" s="62"/>
      <c r="ROL178" s="62"/>
      <c r="ROM178" s="62"/>
      <c r="RON178" s="62"/>
      <c r="ROO178" s="62"/>
      <c r="ROP178" s="62"/>
      <c r="ROQ178" s="62"/>
      <c r="ROR178" s="62"/>
      <c r="ROS178" s="62"/>
      <c r="ROT178" s="62"/>
      <c r="ROU178" s="62"/>
      <c r="ROV178" s="62"/>
      <c r="ROW178" s="62"/>
      <c r="ROX178" s="62"/>
      <c r="ROY178" s="62"/>
      <c r="ROZ178" s="62"/>
      <c r="RPA178" s="62"/>
      <c r="RPB178" s="62"/>
      <c r="RPC178" s="62"/>
      <c r="RPD178" s="62"/>
      <c r="RPE178" s="62"/>
      <c r="RPF178" s="62"/>
      <c r="RPG178" s="62"/>
      <c r="RPH178" s="62"/>
      <c r="RPI178" s="62"/>
      <c r="RPJ178" s="62"/>
      <c r="RPK178" s="62"/>
      <c r="RPL178" s="62"/>
      <c r="RPM178" s="62"/>
      <c r="RPN178" s="62"/>
      <c r="RPO178" s="62"/>
      <c r="RPP178" s="62"/>
      <c r="RPQ178" s="62"/>
      <c r="RPR178" s="62"/>
      <c r="RPS178" s="62"/>
      <c r="RPT178" s="62"/>
      <c r="RPU178" s="62"/>
      <c r="RPV178" s="62"/>
      <c r="RPW178" s="62"/>
      <c r="RPX178" s="62"/>
      <c r="RPY178" s="62"/>
      <c r="RPZ178" s="62"/>
      <c r="RQA178" s="62"/>
      <c r="RQB178" s="62"/>
      <c r="RQC178" s="62"/>
      <c r="RQD178" s="62"/>
      <c r="RQE178" s="62"/>
      <c r="RQF178" s="62"/>
      <c r="RQG178" s="62"/>
      <c r="RQH178" s="62"/>
      <c r="RQI178" s="62"/>
      <c r="RQJ178" s="62"/>
      <c r="RQK178" s="62"/>
      <c r="RQL178" s="62"/>
      <c r="RQM178" s="62"/>
      <c r="RQN178" s="62"/>
      <c r="RQO178" s="62"/>
      <c r="RQP178" s="62"/>
      <c r="RQQ178" s="62"/>
      <c r="RQR178" s="62"/>
      <c r="RQS178" s="62"/>
      <c r="RQT178" s="62"/>
      <c r="RQU178" s="62"/>
      <c r="RQV178" s="62"/>
      <c r="RQW178" s="62"/>
      <c r="RQX178" s="62"/>
      <c r="RQY178" s="62"/>
      <c r="RQZ178" s="62"/>
      <c r="RRA178" s="62"/>
      <c r="RRB178" s="62"/>
      <c r="RRC178" s="62"/>
      <c r="RRD178" s="62"/>
      <c r="RRE178" s="62"/>
      <c r="RRF178" s="62"/>
      <c r="RRG178" s="62"/>
      <c r="RRH178" s="62"/>
      <c r="RRI178" s="62"/>
      <c r="RRJ178" s="62"/>
      <c r="RRK178" s="62"/>
      <c r="RRL178" s="62"/>
      <c r="RRM178" s="62"/>
      <c r="RRN178" s="62"/>
      <c r="RRO178" s="62"/>
      <c r="RRP178" s="62"/>
      <c r="RRQ178" s="62"/>
      <c r="RRR178" s="62"/>
      <c r="RRS178" s="62"/>
      <c r="RRT178" s="62"/>
      <c r="RRU178" s="62"/>
      <c r="RRV178" s="62"/>
      <c r="RRW178" s="62"/>
      <c r="RRX178" s="62"/>
      <c r="RRY178" s="62"/>
      <c r="RRZ178" s="62"/>
      <c r="RSA178" s="62"/>
      <c r="RSB178" s="62"/>
      <c r="RSC178" s="62"/>
      <c r="RSD178" s="62"/>
      <c r="RSE178" s="62"/>
      <c r="RSF178" s="62"/>
      <c r="RSG178" s="62"/>
      <c r="RSH178" s="62"/>
      <c r="RSI178" s="62"/>
      <c r="RSJ178" s="62"/>
      <c r="RSK178" s="62"/>
      <c r="RSL178" s="62"/>
      <c r="RSM178" s="62"/>
      <c r="RSN178" s="62"/>
      <c r="RSO178" s="62"/>
      <c r="RSP178" s="62"/>
      <c r="RSQ178" s="62"/>
      <c r="RSR178" s="62"/>
      <c r="RSS178" s="62"/>
      <c r="RST178" s="62"/>
      <c r="RSU178" s="62"/>
      <c r="RSV178" s="62"/>
      <c r="RSW178" s="62"/>
      <c r="RSX178" s="62"/>
      <c r="RSY178" s="62"/>
      <c r="RSZ178" s="62"/>
      <c r="RTA178" s="62"/>
      <c r="RTB178" s="62"/>
      <c r="RTC178" s="62"/>
      <c r="RTD178" s="62"/>
      <c r="RTE178" s="62"/>
      <c r="RTF178" s="62"/>
      <c r="RTG178" s="62"/>
      <c r="RTH178" s="62"/>
      <c r="RTI178" s="62"/>
      <c r="RTJ178" s="62"/>
      <c r="RTK178" s="62"/>
      <c r="RTL178" s="62"/>
      <c r="RTM178" s="62"/>
      <c r="RTN178" s="62"/>
      <c r="RTO178" s="62"/>
      <c r="RTP178" s="62"/>
      <c r="RTQ178" s="62"/>
      <c r="RTR178" s="62"/>
      <c r="RTS178" s="62"/>
      <c r="RTT178" s="62"/>
      <c r="RTU178" s="62"/>
      <c r="RTV178" s="62"/>
      <c r="RTW178" s="62"/>
      <c r="RTX178" s="62"/>
      <c r="RTY178" s="62"/>
      <c r="RTZ178" s="62"/>
      <c r="RUA178" s="62"/>
      <c r="RUB178" s="62"/>
      <c r="RUC178" s="62"/>
      <c r="RUD178" s="62"/>
      <c r="RUE178" s="62"/>
      <c r="RUF178" s="62"/>
      <c r="RUG178" s="62"/>
      <c r="RUH178" s="62"/>
      <c r="RUI178" s="62"/>
      <c r="RUJ178" s="62"/>
      <c r="RUK178" s="62"/>
      <c r="RUL178" s="62"/>
      <c r="RUM178" s="62"/>
      <c r="RUN178" s="62"/>
      <c r="RUO178" s="62"/>
      <c r="RUP178" s="62"/>
      <c r="RUQ178" s="62"/>
      <c r="RUR178" s="62"/>
      <c r="RUS178" s="62"/>
      <c r="RUT178" s="62"/>
      <c r="RUU178" s="62"/>
      <c r="RUV178" s="62"/>
      <c r="RUW178" s="62"/>
      <c r="RUX178" s="62"/>
      <c r="RUY178" s="62"/>
      <c r="RUZ178" s="62"/>
      <c r="RVA178" s="62"/>
      <c r="RVB178" s="62"/>
      <c r="RVC178" s="62"/>
      <c r="RVD178" s="62"/>
      <c r="RVE178" s="62"/>
      <c r="RVF178" s="62"/>
      <c r="RVG178" s="62"/>
      <c r="RVH178" s="62"/>
      <c r="RVI178" s="62"/>
      <c r="RVJ178" s="62"/>
      <c r="RVK178" s="62"/>
      <c r="RVL178" s="62"/>
      <c r="RVM178" s="62"/>
      <c r="RVN178" s="62"/>
      <c r="RVO178" s="62"/>
      <c r="RVP178" s="62"/>
      <c r="RVQ178" s="62"/>
      <c r="RVR178" s="62"/>
      <c r="RVS178" s="62"/>
      <c r="RVT178" s="62"/>
      <c r="RVU178" s="62"/>
      <c r="RVV178" s="62"/>
      <c r="RVW178" s="62"/>
      <c r="RVX178" s="62"/>
      <c r="RVY178" s="62"/>
      <c r="RVZ178" s="62"/>
      <c r="RWA178" s="62"/>
      <c r="RWB178" s="62"/>
      <c r="RWC178" s="62"/>
      <c r="RWD178" s="62"/>
      <c r="RWE178" s="62"/>
      <c r="RWF178" s="62"/>
      <c r="RWG178" s="62"/>
      <c r="RWH178" s="62"/>
      <c r="RWI178" s="62"/>
      <c r="RWJ178" s="62"/>
      <c r="RWK178" s="62"/>
      <c r="RWL178" s="62"/>
      <c r="RWM178" s="62"/>
      <c r="RWN178" s="62"/>
      <c r="RWO178" s="62"/>
      <c r="RWP178" s="62"/>
      <c r="RWQ178" s="62"/>
      <c r="RWR178" s="62"/>
      <c r="RWS178" s="62"/>
      <c r="RWT178" s="62"/>
      <c r="RWU178" s="62"/>
      <c r="RWV178" s="62"/>
      <c r="RWW178" s="62"/>
      <c r="RWX178" s="62"/>
      <c r="RWY178" s="62"/>
      <c r="RWZ178" s="62"/>
      <c r="RXA178" s="62"/>
      <c r="RXB178" s="62"/>
      <c r="RXC178" s="62"/>
      <c r="RXD178" s="62"/>
      <c r="RXE178" s="62"/>
      <c r="RXF178" s="62"/>
      <c r="RXG178" s="62"/>
      <c r="RXH178" s="62"/>
      <c r="RXI178" s="62"/>
      <c r="RXJ178" s="62"/>
      <c r="RXK178" s="62"/>
      <c r="RXL178" s="62"/>
      <c r="RXM178" s="62"/>
      <c r="RXN178" s="62"/>
      <c r="RXO178" s="62"/>
      <c r="RXP178" s="62"/>
      <c r="RXQ178" s="62"/>
      <c r="RXR178" s="62"/>
      <c r="RXS178" s="62"/>
      <c r="RXT178" s="62"/>
      <c r="RXU178" s="62"/>
      <c r="RXV178" s="62"/>
      <c r="RXW178" s="62"/>
      <c r="RXX178" s="62"/>
      <c r="RXY178" s="62"/>
      <c r="RXZ178" s="62"/>
      <c r="RYA178" s="62"/>
      <c r="RYB178" s="62"/>
      <c r="RYC178" s="62"/>
      <c r="RYD178" s="62"/>
      <c r="RYE178" s="62"/>
      <c r="RYF178" s="62"/>
      <c r="RYG178" s="62"/>
      <c r="RYH178" s="62"/>
      <c r="RYI178" s="62"/>
      <c r="RYJ178" s="62"/>
      <c r="RYK178" s="62"/>
      <c r="RYL178" s="62"/>
      <c r="RYM178" s="62"/>
      <c r="RYN178" s="62"/>
      <c r="RYO178" s="62"/>
      <c r="RYP178" s="62"/>
      <c r="RYQ178" s="62"/>
      <c r="RYR178" s="62"/>
      <c r="RYS178" s="62"/>
      <c r="RYT178" s="62"/>
      <c r="RYU178" s="62"/>
      <c r="RYV178" s="62"/>
      <c r="RYW178" s="62"/>
      <c r="RYX178" s="62"/>
      <c r="RYY178" s="62"/>
      <c r="RYZ178" s="62"/>
      <c r="RZA178" s="62"/>
      <c r="RZB178" s="62"/>
      <c r="RZC178" s="62"/>
      <c r="RZD178" s="62"/>
      <c r="RZE178" s="62"/>
      <c r="RZF178" s="62"/>
      <c r="RZG178" s="62"/>
      <c r="RZH178" s="62"/>
      <c r="RZI178" s="62"/>
      <c r="RZJ178" s="62"/>
      <c r="RZK178" s="62"/>
      <c r="RZL178" s="62"/>
      <c r="RZM178" s="62"/>
      <c r="RZN178" s="62"/>
      <c r="RZO178" s="62"/>
      <c r="RZP178" s="62"/>
      <c r="RZQ178" s="62"/>
      <c r="RZR178" s="62"/>
      <c r="RZS178" s="62"/>
      <c r="RZT178" s="62"/>
      <c r="RZU178" s="62"/>
      <c r="RZV178" s="62"/>
      <c r="RZW178" s="62"/>
      <c r="RZX178" s="62"/>
      <c r="RZY178" s="62"/>
      <c r="RZZ178" s="62"/>
      <c r="SAA178" s="62"/>
      <c r="SAB178" s="62"/>
      <c r="SAC178" s="62"/>
      <c r="SAD178" s="62"/>
      <c r="SAE178" s="62"/>
      <c r="SAF178" s="62"/>
      <c r="SAG178" s="62"/>
      <c r="SAH178" s="62"/>
      <c r="SAI178" s="62"/>
      <c r="SAJ178" s="62"/>
      <c r="SAK178" s="62"/>
      <c r="SAL178" s="62"/>
      <c r="SAM178" s="62"/>
      <c r="SAN178" s="62"/>
      <c r="SAO178" s="62"/>
      <c r="SAP178" s="62"/>
      <c r="SAQ178" s="62"/>
      <c r="SAR178" s="62"/>
      <c r="SAS178" s="62"/>
      <c r="SAT178" s="62"/>
      <c r="SAU178" s="62"/>
      <c r="SAV178" s="62"/>
      <c r="SAW178" s="62"/>
      <c r="SAX178" s="62"/>
      <c r="SAY178" s="62"/>
      <c r="SAZ178" s="62"/>
      <c r="SBA178" s="62"/>
      <c r="SBB178" s="62"/>
      <c r="SBC178" s="62"/>
      <c r="SBD178" s="62"/>
      <c r="SBE178" s="62"/>
      <c r="SBF178" s="62"/>
      <c r="SBG178" s="62"/>
      <c r="SBH178" s="62"/>
      <c r="SBI178" s="62"/>
      <c r="SBJ178" s="62"/>
      <c r="SBK178" s="62"/>
      <c r="SBL178" s="62"/>
      <c r="SBM178" s="62"/>
      <c r="SBN178" s="62"/>
      <c r="SBO178" s="62"/>
      <c r="SBP178" s="62"/>
      <c r="SBQ178" s="62"/>
      <c r="SBR178" s="62"/>
      <c r="SBS178" s="62"/>
      <c r="SBT178" s="62"/>
      <c r="SBU178" s="62"/>
      <c r="SBV178" s="62"/>
      <c r="SBW178" s="62"/>
      <c r="SBX178" s="62"/>
      <c r="SBY178" s="62"/>
      <c r="SBZ178" s="62"/>
      <c r="SCA178" s="62"/>
      <c r="SCB178" s="62"/>
      <c r="SCC178" s="62"/>
      <c r="SCD178" s="62"/>
      <c r="SCE178" s="62"/>
      <c r="SCF178" s="62"/>
      <c r="SCG178" s="62"/>
      <c r="SCH178" s="62"/>
      <c r="SCI178" s="62"/>
      <c r="SCJ178" s="62"/>
      <c r="SCK178" s="62"/>
      <c r="SCL178" s="62"/>
      <c r="SCM178" s="62"/>
      <c r="SCN178" s="62"/>
      <c r="SCO178" s="62"/>
      <c r="SCP178" s="62"/>
      <c r="SCQ178" s="62"/>
      <c r="SCR178" s="62"/>
      <c r="SCS178" s="62"/>
      <c r="SCT178" s="62"/>
      <c r="SCU178" s="62"/>
      <c r="SCV178" s="62"/>
      <c r="SCW178" s="62"/>
      <c r="SCX178" s="62"/>
      <c r="SCY178" s="62"/>
      <c r="SCZ178" s="62"/>
      <c r="SDA178" s="62"/>
      <c r="SDB178" s="62"/>
      <c r="SDC178" s="62"/>
      <c r="SDD178" s="62"/>
      <c r="SDE178" s="62"/>
      <c r="SDF178" s="62"/>
      <c r="SDG178" s="62"/>
      <c r="SDH178" s="62"/>
      <c r="SDI178" s="62"/>
      <c r="SDJ178" s="62"/>
      <c r="SDK178" s="62"/>
      <c r="SDL178" s="62"/>
      <c r="SDM178" s="62"/>
      <c r="SDN178" s="62"/>
      <c r="SDO178" s="62"/>
      <c r="SDP178" s="62"/>
      <c r="SDQ178" s="62"/>
      <c r="SDR178" s="62"/>
      <c r="SDS178" s="62"/>
      <c r="SDT178" s="62"/>
      <c r="SDU178" s="62"/>
      <c r="SDV178" s="62"/>
      <c r="SDW178" s="62"/>
      <c r="SDX178" s="62"/>
      <c r="SDY178" s="62"/>
      <c r="SDZ178" s="62"/>
      <c r="SEA178" s="62"/>
      <c r="SEB178" s="62"/>
      <c r="SEC178" s="62"/>
      <c r="SED178" s="62"/>
      <c r="SEE178" s="62"/>
      <c r="SEF178" s="62"/>
      <c r="SEG178" s="62"/>
      <c r="SEH178" s="62"/>
      <c r="SEI178" s="62"/>
      <c r="SEJ178" s="62"/>
      <c r="SEK178" s="62"/>
      <c r="SEL178" s="62"/>
      <c r="SEM178" s="62"/>
      <c r="SEN178" s="62"/>
      <c r="SEO178" s="62"/>
      <c r="SEP178" s="62"/>
      <c r="SEQ178" s="62"/>
      <c r="SER178" s="62"/>
      <c r="SES178" s="62"/>
      <c r="SET178" s="62"/>
      <c r="SEU178" s="62"/>
      <c r="SEV178" s="62"/>
      <c r="SEW178" s="62"/>
      <c r="SEX178" s="62"/>
      <c r="SEY178" s="62"/>
      <c r="SEZ178" s="62"/>
      <c r="SFA178" s="62"/>
      <c r="SFB178" s="62"/>
      <c r="SFC178" s="62"/>
      <c r="SFD178" s="62"/>
      <c r="SFE178" s="62"/>
      <c r="SFF178" s="62"/>
      <c r="SFG178" s="62"/>
      <c r="SFH178" s="62"/>
      <c r="SFI178" s="62"/>
      <c r="SFJ178" s="62"/>
      <c r="SFK178" s="62"/>
      <c r="SFL178" s="62"/>
      <c r="SFM178" s="62"/>
      <c r="SFN178" s="62"/>
      <c r="SFO178" s="62"/>
      <c r="SFP178" s="62"/>
      <c r="SFQ178" s="62"/>
      <c r="SFR178" s="62"/>
      <c r="SFS178" s="62"/>
      <c r="SFT178" s="62"/>
      <c r="SFU178" s="62"/>
      <c r="SFV178" s="62"/>
      <c r="SFW178" s="62"/>
      <c r="SFX178" s="62"/>
      <c r="SFY178" s="62"/>
      <c r="SFZ178" s="62"/>
      <c r="SGA178" s="62"/>
      <c r="SGB178" s="62"/>
      <c r="SGC178" s="62"/>
      <c r="SGD178" s="62"/>
      <c r="SGE178" s="62"/>
      <c r="SGF178" s="62"/>
      <c r="SGG178" s="62"/>
      <c r="SGH178" s="62"/>
      <c r="SGI178" s="62"/>
      <c r="SGJ178" s="62"/>
      <c r="SGK178" s="62"/>
      <c r="SGL178" s="62"/>
      <c r="SGM178" s="62"/>
      <c r="SGN178" s="62"/>
      <c r="SGO178" s="62"/>
      <c r="SGP178" s="62"/>
      <c r="SGQ178" s="62"/>
      <c r="SGR178" s="62"/>
      <c r="SGS178" s="62"/>
      <c r="SGT178" s="62"/>
      <c r="SGU178" s="62"/>
      <c r="SGV178" s="62"/>
      <c r="SGW178" s="62"/>
      <c r="SGX178" s="62"/>
      <c r="SGY178" s="62"/>
      <c r="SGZ178" s="62"/>
      <c r="SHA178" s="62"/>
      <c r="SHB178" s="62"/>
      <c r="SHC178" s="62"/>
      <c r="SHD178" s="62"/>
      <c r="SHE178" s="62"/>
      <c r="SHF178" s="62"/>
      <c r="SHG178" s="62"/>
      <c r="SHH178" s="62"/>
      <c r="SHI178" s="62"/>
      <c r="SHJ178" s="62"/>
      <c r="SHK178" s="62"/>
      <c r="SHL178" s="62"/>
      <c r="SHM178" s="62"/>
      <c r="SHN178" s="62"/>
      <c r="SHO178" s="62"/>
      <c r="SHP178" s="62"/>
      <c r="SHQ178" s="62"/>
      <c r="SHR178" s="62"/>
      <c r="SHS178" s="62"/>
      <c r="SHT178" s="62"/>
      <c r="SHU178" s="62"/>
      <c r="SHV178" s="62"/>
      <c r="SHW178" s="62"/>
      <c r="SHX178" s="62"/>
      <c r="SHY178" s="62"/>
      <c r="SHZ178" s="62"/>
      <c r="SIA178" s="62"/>
      <c r="SIB178" s="62"/>
      <c r="SIC178" s="62"/>
      <c r="SID178" s="62"/>
      <c r="SIE178" s="62"/>
      <c r="SIF178" s="62"/>
      <c r="SIG178" s="62"/>
      <c r="SIH178" s="62"/>
      <c r="SII178" s="62"/>
      <c r="SIJ178" s="62"/>
      <c r="SIK178" s="62"/>
      <c r="SIL178" s="62"/>
      <c r="SIM178" s="62"/>
      <c r="SIN178" s="62"/>
      <c r="SIO178" s="62"/>
      <c r="SIP178" s="62"/>
      <c r="SIQ178" s="62"/>
      <c r="SIR178" s="62"/>
      <c r="SIS178" s="62"/>
      <c r="SIT178" s="62"/>
      <c r="SIU178" s="62"/>
      <c r="SIV178" s="62"/>
      <c r="SIW178" s="62"/>
      <c r="SIX178" s="62"/>
      <c r="SIY178" s="62"/>
      <c r="SIZ178" s="62"/>
      <c r="SJA178" s="62"/>
      <c r="SJB178" s="62"/>
      <c r="SJC178" s="62"/>
      <c r="SJD178" s="62"/>
      <c r="SJE178" s="62"/>
      <c r="SJF178" s="62"/>
      <c r="SJG178" s="62"/>
      <c r="SJH178" s="62"/>
      <c r="SJI178" s="62"/>
      <c r="SJJ178" s="62"/>
      <c r="SJK178" s="62"/>
      <c r="SJL178" s="62"/>
      <c r="SJM178" s="62"/>
      <c r="SJN178" s="62"/>
      <c r="SJO178" s="62"/>
      <c r="SJP178" s="62"/>
      <c r="SJQ178" s="62"/>
      <c r="SJR178" s="62"/>
      <c r="SJS178" s="62"/>
      <c r="SJT178" s="62"/>
      <c r="SJU178" s="62"/>
      <c r="SJV178" s="62"/>
      <c r="SJW178" s="62"/>
      <c r="SJX178" s="62"/>
      <c r="SJY178" s="62"/>
      <c r="SJZ178" s="62"/>
      <c r="SKA178" s="62"/>
      <c r="SKB178" s="62"/>
      <c r="SKC178" s="62"/>
      <c r="SKD178" s="62"/>
      <c r="SKE178" s="62"/>
      <c r="SKF178" s="62"/>
      <c r="SKG178" s="62"/>
      <c r="SKH178" s="62"/>
      <c r="SKI178" s="62"/>
      <c r="SKJ178" s="62"/>
      <c r="SKK178" s="62"/>
      <c r="SKL178" s="62"/>
      <c r="SKM178" s="62"/>
      <c r="SKN178" s="62"/>
      <c r="SKO178" s="62"/>
      <c r="SKP178" s="62"/>
      <c r="SKQ178" s="62"/>
      <c r="SKR178" s="62"/>
      <c r="SKS178" s="62"/>
      <c r="SKT178" s="62"/>
      <c r="SKU178" s="62"/>
      <c r="SKV178" s="62"/>
      <c r="SKW178" s="62"/>
      <c r="SKX178" s="62"/>
      <c r="SKY178" s="62"/>
      <c r="SKZ178" s="62"/>
      <c r="SLA178" s="62"/>
      <c r="SLB178" s="62"/>
      <c r="SLC178" s="62"/>
      <c r="SLD178" s="62"/>
      <c r="SLE178" s="62"/>
      <c r="SLF178" s="62"/>
      <c r="SLG178" s="62"/>
      <c r="SLH178" s="62"/>
      <c r="SLI178" s="62"/>
      <c r="SLJ178" s="62"/>
      <c r="SLK178" s="62"/>
      <c r="SLL178" s="62"/>
      <c r="SLM178" s="62"/>
      <c r="SLN178" s="62"/>
      <c r="SLO178" s="62"/>
      <c r="SLP178" s="62"/>
      <c r="SLQ178" s="62"/>
      <c r="SLR178" s="62"/>
      <c r="SLS178" s="62"/>
      <c r="SLT178" s="62"/>
      <c r="SLU178" s="62"/>
      <c r="SLV178" s="62"/>
      <c r="SLW178" s="62"/>
      <c r="SLX178" s="62"/>
      <c r="SLY178" s="62"/>
      <c r="SLZ178" s="62"/>
      <c r="SMA178" s="62"/>
      <c r="SMB178" s="62"/>
      <c r="SMC178" s="62"/>
      <c r="SMD178" s="62"/>
      <c r="SME178" s="62"/>
      <c r="SMF178" s="62"/>
      <c r="SMG178" s="62"/>
      <c r="SMH178" s="62"/>
      <c r="SMI178" s="62"/>
      <c r="SMJ178" s="62"/>
      <c r="SMK178" s="62"/>
      <c r="SML178" s="62"/>
      <c r="SMM178" s="62"/>
      <c r="SMN178" s="62"/>
      <c r="SMO178" s="62"/>
      <c r="SMP178" s="62"/>
      <c r="SMQ178" s="62"/>
      <c r="SMR178" s="62"/>
      <c r="SMS178" s="62"/>
      <c r="SMT178" s="62"/>
      <c r="SMU178" s="62"/>
      <c r="SMV178" s="62"/>
      <c r="SMW178" s="62"/>
      <c r="SMX178" s="62"/>
      <c r="SMY178" s="62"/>
      <c r="SMZ178" s="62"/>
      <c r="SNA178" s="62"/>
      <c r="SNB178" s="62"/>
      <c r="SNC178" s="62"/>
      <c r="SND178" s="62"/>
      <c r="SNE178" s="62"/>
      <c r="SNF178" s="62"/>
      <c r="SNG178" s="62"/>
      <c r="SNH178" s="62"/>
      <c r="SNI178" s="62"/>
      <c r="SNJ178" s="62"/>
      <c r="SNK178" s="62"/>
      <c r="SNL178" s="62"/>
      <c r="SNM178" s="62"/>
      <c r="SNN178" s="62"/>
      <c r="SNO178" s="62"/>
      <c r="SNP178" s="62"/>
      <c r="SNQ178" s="62"/>
      <c r="SNR178" s="62"/>
      <c r="SNS178" s="62"/>
      <c r="SNT178" s="62"/>
      <c r="SNU178" s="62"/>
      <c r="SNV178" s="62"/>
      <c r="SNW178" s="62"/>
      <c r="SNX178" s="62"/>
      <c r="SNY178" s="62"/>
      <c r="SNZ178" s="62"/>
      <c r="SOA178" s="62"/>
      <c r="SOB178" s="62"/>
      <c r="SOC178" s="62"/>
      <c r="SOD178" s="62"/>
      <c r="SOE178" s="62"/>
      <c r="SOF178" s="62"/>
      <c r="SOG178" s="62"/>
      <c r="SOH178" s="62"/>
      <c r="SOI178" s="62"/>
      <c r="SOJ178" s="62"/>
      <c r="SOK178" s="62"/>
      <c r="SOL178" s="62"/>
      <c r="SOM178" s="62"/>
      <c r="SON178" s="62"/>
      <c r="SOO178" s="62"/>
      <c r="SOP178" s="62"/>
      <c r="SOQ178" s="62"/>
      <c r="SOR178" s="62"/>
      <c r="SOS178" s="62"/>
      <c r="SOT178" s="62"/>
      <c r="SOU178" s="62"/>
      <c r="SOV178" s="62"/>
      <c r="SOW178" s="62"/>
      <c r="SOX178" s="62"/>
      <c r="SOY178" s="62"/>
      <c r="SOZ178" s="62"/>
      <c r="SPA178" s="62"/>
      <c r="SPB178" s="62"/>
      <c r="SPC178" s="62"/>
      <c r="SPD178" s="62"/>
      <c r="SPE178" s="62"/>
      <c r="SPF178" s="62"/>
      <c r="SPG178" s="62"/>
      <c r="SPH178" s="62"/>
      <c r="SPI178" s="62"/>
      <c r="SPJ178" s="62"/>
      <c r="SPK178" s="62"/>
      <c r="SPL178" s="62"/>
      <c r="SPM178" s="62"/>
      <c r="SPN178" s="62"/>
      <c r="SPO178" s="62"/>
      <c r="SPP178" s="62"/>
      <c r="SPQ178" s="62"/>
      <c r="SPR178" s="62"/>
      <c r="SPS178" s="62"/>
      <c r="SPT178" s="62"/>
      <c r="SPU178" s="62"/>
      <c r="SPV178" s="62"/>
      <c r="SPW178" s="62"/>
      <c r="SPX178" s="62"/>
      <c r="SPY178" s="62"/>
      <c r="SPZ178" s="62"/>
      <c r="SQA178" s="62"/>
      <c r="SQB178" s="62"/>
      <c r="SQC178" s="62"/>
      <c r="SQD178" s="62"/>
      <c r="SQE178" s="62"/>
      <c r="SQF178" s="62"/>
      <c r="SQG178" s="62"/>
      <c r="SQH178" s="62"/>
      <c r="SQI178" s="62"/>
      <c r="SQJ178" s="62"/>
      <c r="SQK178" s="62"/>
      <c r="SQL178" s="62"/>
      <c r="SQM178" s="62"/>
      <c r="SQN178" s="62"/>
      <c r="SQO178" s="62"/>
      <c r="SQP178" s="62"/>
      <c r="SQQ178" s="62"/>
      <c r="SQR178" s="62"/>
      <c r="SQS178" s="62"/>
      <c r="SQT178" s="62"/>
      <c r="SQU178" s="62"/>
      <c r="SQV178" s="62"/>
      <c r="SQW178" s="62"/>
      <c r="SQX178" s="62"/>
      <c r="SQY178" s="62"/>
      <c r="SQZ178" s="62"/>
      <c r="SRA178" s="62"/>
      <c r="SRB178" s="62"/>
      <c r="SRC178" s="62"/>
      <c r="SRD178" s="62"/>
      <c r="SRE178" s="62"/>
      <c r="SRF178" s="62"/>
      <c r="SRG178" s="62"/>
      <c r="SRH178" s="62"/>
      <c r="SRI178" s="62"/>
      <c r="SRJ178" s="62"/>
      <c r="SRK178" s="62"/>
      <c r="SRL178" s="62"/>
      <c r="SRM178" s="62"/>
      <c r="SRN178" s="62"/>
      <c r="SRO178" s="62"/>
      <c r="SRP178" s="62"/>
      <c r="SRQ178" s="62"/>
      <c r="SRR178" s="62"/>
      <c r="SRS178" s="62"/>
      <c r="SRT178" s="62"/>
      <c r="SRU178" s="62"/>
      <c r="SRV178" s="62"/>
      <c r="SRW178" s="62"/>
      <c r="SRX178" s="62"/>
      <c r="SRY178" s="62"/>
      <c r="SRZ178" s="62"/>
      <c r="SSA178" s="62"/>
      <c r="SSB178" s="62"/>
      <c r="SSC178" s="62"/>
      <c r="SSD178" s="62"/>
      <c r="SSE178" s="62"/>
      <c r="SSF178" s="62"/>
      <c r="SSG178" s="62"/>
      <c r="SSH178" s="62"/>
      <c r="SSI178" s="62"/>
      <c r="SSJ178" s="62"/>
      <c r="SSK178" s="62"/>
      <c r="SSL178" s="62"/>
      <c r="SSM178" s="62"/>
      <c r="SSN178" s="62"/>
      <c r="SSO178" s="62"/>
      <c r="SSP178" s="62"/>
      <c r="SSQ178" s="62"/>
      <c r="SSR178" s="62"/>
      <c r="SSS178" s="62"/>
      <c r="SST178" s="62"/>
      <c r="SSU178" s="62"/>
      <c r="SSV178" s="62"/>
      <c r="SSW178" s="62"/>
      <c r="SSX178" s="62"/>
      <c r="SSY178" s="62"/>
      <c r="SSZ178" s="62"/>
      <c r="STA178" s="62"/>
      <c r="STB178" s="62"/>
      <c r="STC178" s="62"/>
      <c r="STD178" s="62"/>
      <c r="STE178" s="62"/>
      <c r="STF178" s="62"/>
      <c r="STG178" s="62"/>
      <c r="STH178" s="62"/>
      <c r="STI178" s="62"/>
      <c r="STJ178" s="62"/>
      <c r="STK178" s="62"/>
      <c r="STL178" s="62"/>
      <c r="STM178" s="62"/>
      <c r="STN178" s="62"/>
      <c r="STO178" s="62"/>
      <c r="STP178" s="62"/>
      <c r="STQ178" s="62"/>
      <c r="STR178" s="62"/>
      <c r="STS178" s="62"/>
      <c r="STT178" s="62"/>
      <c r="STU178" s="62"/>
      <c r="STV178" s="62"/>
      <c r="STW178" s="62"/>
      <c r="STX178" s="62"/>
      <c r="STY178" s="62"/>
      <c r="STZ178" s="62"/>
      <c r="SUA178" s="62"/>
      <c r="SUB178" s="62"/>
      <c r="SUC178" s="62"/>
      <c r="SUD178" s="62"/>
      <c r="SUE178" s="62"/>
      <c r="SUF178" s="62"/>
      <c r="SUG178" s="62"/>
      <c r="SUH178" s="62"/>
      <c r="SUI178" s="62"/>
      <c r="SUJ178" s="62"/>
      <c r="SUK178" s="62"/>
      <c r="SUL178" s="62"/>
      <c r="SUM178" s="62"/>
      <c r="SUN178" s="62"/>
      <c r="SUO178" s="62"/>
      <c r="SUP178" s="62"/>
      <c r="SUQ178" s="62"/>
      <c r="SUR178" s="62"/>
      <c r="SUS178" s="62"/>
      <c r="SUT178" s="62"/>
      <c r="SUU178" s="62"/>
      <c r="SUV178" s="62"/>
      <c r="SUW178" s="62"/>
      <c r="SUX178" s="62"/>
      <c r="SUY178" s="62"/>
      <c r="SUZ178" s="62"/>
      <c r="SVA178" s="62"/>
      <c r="SVB178" s="62"/>
      <c r="SVC178" s="62"/>
      <c r="SVD178" s="62"/>
      <c r="SVE178" s="62"/>
      <c r="SVF178" s="62"/>
      <c r="SVG178" s="62"/>
      <c r="SVH178" s="62"/>
      <c r="SVI178" s="62"/>
      <c r="SVJ178" s="62"/>
      <c r="SVK178" s="62"/>
      <c r="SVL178" s="62"/>
      <c r="SVM178" s="62"/>
      <c r="SVN178" s="62"/>
      <c r="SVO178" s="62"/>
      <c r="SVP178" s="62"/>
      <c r="SVQ178" s="62"/>
      <c r="SVR178" s="62"/>
      <c r="SVS178" s="62"/>
      <c r="SVT178" s="62"/>
      <c r="SVU178" s="62"/>
      <c r="SVV178" s="62"/>
      <c r="SVW178" s="62"/>
      <c r="SVX178" s="62"/>
      <c r="SVY178" s="62"/>
      <c r="SVZ178" s="62"/>
      <c r="SWA178" s="62"/>
      <c r="SWB178" s="62"/>
      <c r="SWC178" s="62"/>
      <c r="SWD178" s="62"/>
      <c r="SWE178" s="62"/>
      <c r="SWF178" s="62"/>
      <c r="SWG178" s="62"/>
      <c r="SWH178" s="62"/>
      <c r="SWI178" s="62"/>
      <c r="SWJ178" s="62"/>
      <c r="SWK178" s="62"/>
      <c r="SWL178" s="62"/>
      <c r="SWM178" s="62"/>
      <c r="SWN178" s="62"/>
      <c r="SWO178" s="62"/>
      <c r="SWP178" s="62"/>
      <c r="SWQ178" s="62"/>
      <c r="SWR178" s="62"/>
      <c r="SWS178" s="62"/>
      <c r="SWT178" s="62"/>
      <c r="SWU178" s="62"/>
      <c r="SWV178" s="62"/>
      <c r="SWW178" s="62"/>
      <c r="SWX178" s="62"/>
      <c r="SWY178" s="62"/>
      <c r="SWZ178" s="62"/>
      <c r="SXA178" s="62"/>
      <c r="SXB178" s="62"/>
      <c r="SXC178" s="62"/>
      <c r="SXD178" s="62"/>
      <c r="SXE178" s="62"/>
      <c r="SXF178" s="62"/>
      <c r="SXG178" s="62"/>
      <c r="SXH178" s="62"/>
      <c r="SXI178" s="62"/>
      <c r="SXJ178" s="62"/>
      <c r="SXK178" s="62"/>
      <c r="SXL178" s="62"/>
      <c r="SXM178" s="62"/>
      <c r="SXN178" s="62"/>
      <c r="SXO178" s="62"/>
      <c r="SXP178" s="62"/>
      <c r="SXQ178" s="62"/>
      <c r="SXR178" s="62"/>
      <c r="SXS178" s="62"/>
      <c r="SXT178" s="62"/>
      <c r="SXU178" s="62"/>
      <c r="SXV178" s="62"/>
      <c r="SXW178" s="62"/>
      <c r="SXX178" s="62"/>
      <c r="SXY178" s="62"/>
      <c r="SXZ178" s="62"/>
      <c r="SYA178" s="62"/>
      <c r="SYB178" s="62"/>
      <c r="SYC178" s="62"/>
      <c r="SYD178" s="62"/>
      <c r="SYE178" s="62"/>
      <c r="SYF178" s="62"/>
      <c r="SYG178" s="62"/>
      <c r="SYH178" s="62"/>
      <c r="SYI178" s="62"/>
      <c r="SYJ178" s="62"/>
      <c r="SYK178" s="62"/>
      <c r="SYL178" s="62"/>
      <c r="SYM178" s="62"/>
      <c r="SYN178" s="62"/>
      <c r="SYO178" s="62"/>
      <c r="SYP178" s="62"/>
      <c r="SYQ178" s="62"/>
      <c r="SYR178" s="62"/>
      <c r="SYS178" s="62"/>
      <c r="SYT178" s="62"/>
      <c r="SYU178" s="62"/>
      <c r="SYV178" s="62"/>
      <c r="SYW178" s="62"/>
      <c r="SYX178" s="62"/>
      <c r="SYY178" s="62"/>
      <c r="SYZ178" s="62"/>
      <c r="SZA178" s="62"/>
      <c r="SZB178" s="62"/>
      <c r="SZC178" s="62"/>
      <c r="SZD178" s="62"/>
      <c r="SZE178" s="62"/>
      <c r="SZF178" s="62"/>
      <c r="SZG178" s="62"/>
      <c r="SZH178" s="62"/>
      <c r="SZI178" s="62"/>
      <c r="SZJ178" s="62"/>
      <c r="SZK178" s="62"/>
      <c r="SZL178" s="62"/>
      <c r="SZM178" s="62"/>
      <c r="SZN178" s="62"/>
      <c r="SZO178" s="62"/>
      <c r="SZP178" s="62"/>
      <c r="SZQ178" s="62"/>
      <c r="SZR178" s="62"/>
      <c r="SZS178" s="62"/>
      <c r="SZT178" s="62"/>
      <c r="SZU178" s="62"/>
      <c r="SZV178" s="62"/>
      <c r="SZW178" s="62"/>
      <c r="SZX178" s="62"/>
      <c r="SZY178" s="62"/>
      <c r="SZZ178" s="62"/>
      <c r="TAA178" s="62"/>
      <c r="TAB178" s="62"/>
      <c r="TAC178" s="62"/>
      <c r="TAD178" s="62"/>
      <c r="TAE178" s="62"/>
      <c r="TAF178" s="62"/>
      <c r="TAG178" s="62"/>
      <c r="TAH178" s="62"/>
      <c r="TAI178" s="62"/>
      <c r="TAJ178" s="62"/>
      <c r="TAK178" s="62"/>
      <c r="TAL178" s="62"/>
      <c r="TAM178" s="62"/>
      <c r="TAN178" s="62"/>
      <c r="TAO178" s="62"/>
      <c r="TAP178" s="62"/>
      <c r="TAQ178" s="62"/>
      <c r="TAR178" s="62"/>
      <c r="TAS178" s="62"/>
      <c r="TAT178" s="62"/>
      <c r="TAU178" s="62"/>
      <c r="TAV178" s="62"/>
      <c r="TAW178" s="62"/>
      <c r="TAX178" s="62"/>
      <c r="TAY178" s="62"/>
      <c r="TAZ178" s="62"/>
      <c r="TBA178" s="62"/>
      <c r="TBB178" s="62"/>
      <c r="TBC178" s="62"/>
      <c r="TBD178" s="62"/>
      <c r="TBE178" s="62"/>
      <c r="TBF178" s="62"/>
      <c r="TBG178" s="62"/>
      <c r="TBH178" s="62"/>
      <c r="TBI178" s="62"/>
      <c r="TBJ178" s="62"/>
      <c r="TBK178" s="62"/>
      <c r="TBL178" s="62"/>
      <c r="TBM178" s="62"/>
      <c r="TBN178" s="62"/>
      <c r="TBO178" s="62"/>
      <c r="TBP178" s="62"/>
      <c r="TBQ178" s="62"/>
      <c r="TBR178" s="62"/>
      <c r="TBS178" s="62"/>
      <c r="TBT178" s="62"/>
      <c r="TBU178" s="62"/>
      <c r="TBV178" s="62"/>
      <c r="TBW178" s="62"/>
      <c r="TBX178" s="62"/>
      <c r="TBY178" s="62"/>
      <c r="TBZ178" s="62"/>
      <c r="TCA178" s="62"/>
      <c r="TCB178" s="62"/>
      <c r="TCC178" s="62"/>
      <c r="TCD178" s="62"/>
      <c r="TCE178" s="62"/>
      <c r="TCF178" s="62"/>
      <c r="TCG178" s="62"/>
      <c r="TCH178" s="62"/>
      <c r="TCI178" s="62"/>
      <c r="TCJ178" s="62"/>
      <c r="TCK178" s="62"/>
      <c r="TCL178" s="62"/>
      <c r="TCM178" s="62"/>
      <c r="TCN178" s="62"/>
      <c r="TCO178" s="62"/>
      <c r="TCP178" s="62"/>
      <c r="TCQ178" s="62"/>
      <c r="TCR178" s="62"/>
      <c r="TCS178" s="62"/>
      <c r="TCT178" s="62"/>
      <c r="TCU178" s="62"/>
      <c r="TCV178" s="62"/>
      <c r="TCW178" s="62"/>
      <c r="TCX178" s="62"/>
      <c r="TCY178" s="62"/>
      <c r="TCZ178" s="62"/>
      <c r="TDA178" s="62"/>
      <c r="TDB178" s="62"/>
      <c r="TDC178" s="62"/>
      <c r="TDD178" s="62"/>
      <c r="TDE178" s="62"/>
      <c r="TDF178" s="62"/>
      <c r="TDG178" s="62"/>
      <c r="TDH178" s="62"/>
      <c r="TDI178" s="62"/>
      <c r="TDJ178" s="62"/>
      <c r="TDK178" s="62"/>
      <c r="TDL178" s="62"/>
      <c r="TDM178" s="62"/>
      <c r="TDN178" s="62"/>
      <c r="TDO178" s="62"/>
      <c r="TDP178" s="62"/>
      <c r="TDQ178" s="62"/>
      <c r="TDR178" s="62"/>
      <c r="TDS178" s="62"/>
      <c r="TDT178" s="62"/>
      <c r="TDU178" s="62"/>
      <c r="TDV178" s="62"/>
      <c r="TDW178" s="62"/>
      <c r="TDX178" s="62"/>
      <c r="TDY178" s="62"/>
      <c r="TDZ178" s="62"/>
      <c r="TEA178" s="62"/>
      <c r="TEB178" s="62"/>
      <c r="TEC178" s="62"/>
      <c r="TED178" s="62"/>
      <c r="TEE178" s="62"/>
      <c r="TEF178" s="62"/>
      <c r="TEG178" s="62"/>
      <c r="TEH178" s="62"/>
      <c r="TEI178" s="62"/>
      <c r="TEJ178" s="62"/>
      <c r="TEK178" s="62"/>
      <c r="TEL178" s="62"/>
      <c r="TEM178" s="62"/>
      <c r="TEN178" s="62"/>
      <c r="TEO178" s="62"/>
      <c r="TEP178" s="62"/>
      <c r="TEQ178" s="62"/>
      <c r="TER178" s="62"/>
      <c r="TES178" s="62"/>
      <c r="TET178" s="62"/>
      <c r="TEU178" s="62"/>
      <c r="TEV178" s="62"/>
      <c r="TEW178" s="62"/>
      <c r="TEX178" s="62"/>
      <c r="TEY178" s="62"/>
      <c r="TEZ178" s="62"/>
      <c r="TFA178" s="62"/>
      <c r="TFB178" s="62"/>
      <c r="TFC178" s="62"/>
      <c r="TFD178" s="62"/>
      <c r="TFE178" s="62"/>
      <c r="TFF178" s="62"/>
      <c r="TFG178" s="62"/>
      <c r="TFH178" s="62"/>
      <c r="TFI178" s="62"/>
      <c r="TFJ178" s="62"/>
      <c r="TFK178" s="62"/>
      <c r="TFL178" s="62"/>
      <c r="TFM178" s="62"/>
      <c r="TFN178" s="62"/>
      <c r="TFO178" s="62"/>
      <c r="TFP178" s="62"/>
      <c r="TFQ178" s="62"/>
      <c r="TFR178" s="62"/>
      <c r="TFS178" s="62"/>
      <c r="TFT178" s="62"/>
      <c r="TFU178" s="62"/>
      <c r="TFV178" s="62"/>
      <c r="TFW178" s="62"/>
      <c r="TFX178" s="62"/>
      <c r="TFY178" s="62"/>
      <c r="TFZ178" s="62"/>
      <c r="TGA178" s="62"/>
      <c r="TGB178" s="62"/>
      <c r="TGC178" s="62"/>
      <c r="TGD178" s="62"/>
      <c r="TGE178" s="62"/>
      <c r="TGF178" s="62"/>
      <c r="TGG178" s="62"/>
      <c r="TGH178" s="62"/>
      <c r="TGI178" s="62"/>
      <c r="TGJ178" s="62"/>
      <c r="TGK178" s="62"/>
      <c r="TGL178" s="62"/>
      <c r="TGM178" s="62"/>
      <c r="TGN178" s="62"/>
      <c r="TGO178" s="62"/>
      <c r="TGP178" s="62"/>
      <c r="TGQ178" s="62"/>
      <c r="TGR178" s="62"/>
      <c r="TGS178" s="62"/>
      <c r="TGT178" s="62"/>
      <c r="TGU178" s="62"/>
      <c r="TGV178" s="62"/>
      <c r="TGW178" s="62"/>
      <c r="TGX178" s="62"/>
      <c r="TGY178" s="62"/>
      <c r="TGZ178" s="62"/>
      <c r="THA178" s="62"/>
      <c r="THB178" s="62"/>
      <c r="THC178" s="62"/>
      <c r="THD178" s="62"/>
      <c r="THE178" s="62"/>
      <c r="THF178" s="62"/>
      <c r="THG178" s="62"/>
      <c r="THH178" s="62"/>
      <c r="THI178" s="62"/>
      <c r="THJ178" s="62"/>
      <c r="THK178" s="62"/>
      <c r="THL178" s="62"/>
      <c r="THM178" s="62"/>
      <c r="THN178" s="62"/>
      <c r="THO178" s="62"/>
      <c r="THP178" s="62"/>
      <c r="THQ178" s="62"/>
      <c r="THR178" s="62"/>
      <c r="THS178" s="62"/>
      <c r="THT178" s="62"/>
      <c r="THU178" s="62"/>
      <c r="THV178" s="62"/>
      <c r="THW178" s="62"/>
      <c r="THX178" s="62"/>
      <c r="THY178" s="62"/>
      <c r="THZ178" s="62"/>
      <c r="TIA178" s="62"/>
      <c r="TIB178" s="62"/>
      <c r="TIC178" s="62"/>
      <c r="TID178" s="62"/>
      <c r="TIE178" s="62"/>
      <c r="TIF178" s="62"/>
      <c r="TIG178" s="62"/>
      <c r="TIH178" s="62"/>
      <c r="TII178" s="62"/>
      <c r="TIJ178" s="62"/>
      <c r="TIK178" s="62"/>
      <c r="TIL178" s="62"/>
      <c r="TIM178" s="62"/>
      <c r="TIN178" s="62"/>
      <c r="TIO178" s="62"/>
      <c r="TIP178" s="62"/>
      <c r="TIQ178" s="62"/>
      <c r="TIR178" s="62"/>
      <c r="TIS178" s="62"/>
      <c r="TIT178" s="62"/>
      <c r="TIU178" s="62"/>
      <c r="TIV178" s="62"/>
      <c r="TIW178" s="62"/>
      <c r="TIX178" s="62"/>
      <c r="TIY178" s="62"/>
      <c r="TIZ178" s="62"/>
      <c r="TJA178" s="62"/>
      <c r="TJB178" s="62"/>
      <c r="TJC178" s="62"/>
      <c r="TJD178" s="62"/>
      <c r="TJE178" s="62"/>
      <c r="TJF178" s="62"/>
      <c r="TJG178" s="62"/>
      <c r="TJH178" s="62"/>
      <c r="TJI178" s="62"/>
      <c r="TJJ178" s="62"/>
      <c r="TJK178" s="62"/>
      <c r="TJL178" s="62"/>
      <c r="TJM178" s="62"/>
      <c r="TJN178" s="62"/>
      <c r="TJO178" s="62"/>
      <c r="TJP178" s="62"/>
      <c r="TJQ178" s="62"/>
      <c r="TJR178" s="62"/>
      <c r="TJS178" s="62"/>
      <c r="TJT178" s="62"/>
      <c r="TJU178" s="62"/>
      <c r="TJV178" s="62"/>
      <c r="TJW178" s="62"/>
      <c r="TJX178" s="62"/>
      <c r="TJY178" s="62"/>
      <c r="TJZ178" s="62"/>
      <c r="TKA178" s="62"/>
      <c r="TKB178" s="62"/>
      <c r="TKC178" s="62"/>
      <c r="TKD178" s="62"/>
      <c r="TKE178" s="62"/>
      <c r="TKF178" s="62"/>
      <c r="TKG178" s="62"/>
      <c r="TKH178" s="62"/>
      <c r="TKI178" s="62"/>
      <c r="TKJ178" s="62"/>
      <c r="TKK178" s="62"/>
      <c r="TKL178" s="62"/>
      <c r="TKM178" s="62"/>
      <c r="TKN178" s="62"/>
      <c r="TKO178" s="62"/>
      <c r="TKP178" s="62"/>
      <c r="TKQ178" s="62"/>
      <c r="TKR178" s="62"/>
      <c r="TKS178" s="62"/>
      <c r="TKT178" s="62"/>
      <c r="TKU178" s="62"/>
      <c r="TKV178" s="62"/>
      <c r="TKW178" s="62"/>
      <c r="TKX178" s="62"/>
      <c r="TKY178" s="62"/>
      <c r="TKZ178" s="62"/>
      <c r="TLA178" s="62"/>
      <c r="TLB178" s="62"/>
      <c r="TLC178" s="62"/>
      <c r="TLD178" s="62"/>
      <c r="TLE178" s="62"/>
      <c r="TLF178" s="62"/>
      <c r="TLG178" s="62"/>
      <c r="TLH178" s="62"/>
      <c r="TLI178" s="62"/>
      <c r="TLJ178" s="62"/>
      <c r="TLK178" s="62"/>
      <c r="TLL178" s="62"/>
      <c r="TLM178" s="62"/>
      <c r="TLN178" s="62"/>
      <c r="TLO178" s="62"/>
      <c r="TLP178" s="62"/>
      <c r="TLQ178" s="62"/>
      <c r="TLR178" s="62"/>
      <c r="TLS178" s="62"/>
      <c r="TLT178" s="62"/>
      <c r="TLU178" s="62"/>
      <c r="TLV178" s="62"/>
      <c r="TLW178" s="62"/>
      <c r="TLX178" s="62"/>
      <c r="TLY178" s="62"/>
      <c r="TLZ178" s="62"/>
      <c r="TMA178" s="62"/>
      <c r="TMB178" s="62"/>
      <c r="TMC178" s="62"/>
      <c r="TMD178" s="62"/>
      <c r="TME178" s="62"/>
      <c r="TMF178" s="62"/>
      <c r="TMG178" s="62"/>
      <c r="TMH178" s="62"/>
      <c r="TMI178" s="62"/>
      <c r="TMJ178" s="62"/>
      <c r="TMK178" s="62"/>
      <c r="TML178" s="62"/>
      <c r="TMM178" s="62"/>
      <c r="TMN178" s="62"/>
      <c r="TMO178" s="62"/>
      <c r="TMP178" s="62"/>
      <c r="TMQ178" s="62"/>
      <c r="TMR178" s="62"/>
      <c r="TMS178" s="62"/>
      <c r="TMT178" s="62"/>
      <c r="TMU178" s="62"/>
      <c r="TMV178" s="62"/>
      <c r="TMW178" s="62"/>
      <c r="TMX178" s="62"/>
      <c r="TMY178" s="62"/>
      <c r="TMZ178" s="62"/>
      <c r="TNA178" s="62"/>
      <c r="TNB178" s="62"/>
      <c r="TNC178" s="62"/>
      <c r="TND178" s="62"/>
      <c r="TNE178" s="62"/>
      <c r="TNF178" s="62"/>
      <c r="TNG178" s="62"/>
      <c r="TNH178" s="62"/>
      <c r="TNI178" s="62"/>
      <c r="TNJ178" s="62"/>
      <c r="TNK178" s="62"/>
      <c r="TNL178" s="62"/>
      <c r="TNM178" s="62"/>
      <c r="TNN178" s="62"/>
      <c r="TNO178" s="62"/>
      <c r="TNP178" s="62"/>
      <c r="TNQ178" s="62"/>
      <c r="TNR178" s="62"/>
      <c r="TNS178" s="62"/>
      <c r="TNT178" s="62"/>
      <c r="TNU178" s="62"/>
      <c r="TNV178" s="62"/>
      <c r="TNW178" s="62"/>
      <c r="TNX178" s="62"/>
      <c r="TNY178" s="62"/>
      <c r="TNZ178" s="62"/>
      <c r="TOA178" s="62"/>
      <c r="TOB178" s="62"/>
      <c r="TOC178" s="62"/>
      <c r="TOD178" s="62"/>
      <c r="TOE178" s="62"/>
      <c r="TOF178" s="62"/>
      <c r="TOG178" s="62"/>
      <c r="TOH178" s="62"/>
      <c r="TOI178" s="62"/>
      <c r="TOJ178" s="62"/>
      <c r="TOK178" s="62"/>
      <c r="TOL178" s="62"/>
      <c r="TOM178" s="62"/>
      <c r="TON178" s="62"/>
      <c r="TOO178" s="62"/>
      <c r="TOP178" s="62"/>
      <c r="TOQ178" s="62"/>
      <c r="TOR178" s="62"/>
      <c r="TOS178" s="62"/>
      <c r="TOT178" s="62"/>
      <c r="TOU178" s="62"/>
      <c r="TOV178" s="62"/>
      <c r="TOW178" s="62"/>
      <c r="TOX178" s="62"/>
      <c r="TOY178" s="62"/>
      <c r="TOZ178" s="62"/>
      <c r="TPA178" s="62"/>
      <c r="TPB178" s="62"/>
      <c r="TPC178" s="62"/>
      <c r="TPD178" s="62"/>
      <c r="TPE178" s="62"/>
      <c r="TPF178" s="62"/>
      <c r="TPG178" s="62"/>
      <c r="TPH178" s="62"/>
      <c r="TPI178" s="62"/>
      <c r="TPJ178" s="62"/>
      <c r="TPK178" s="62"/>
      <c r="TPL178" s="62"/>
      <c r="TPM178" s="62"/>
      <c r="TPN178" s="62"/>
      <c r="TPO178" s="62"/>
      <c r="TPP178" s="62"/>
      <c r="TPQ178" s="62"/>
      <c r="TPR178" s="62"/>
      <c r="TPS178" s="62"/>
      <c r="TPT178" s="62"/>
      <c r="TPU178" s="62"/>
      <c r="TPV178" s="62"/>
      <c r="TPW178" s="62"/>
      <c r="TPX178" s="62"/>
      <c r="TPY178" s="62"/>
      <c r="TPZ178" s="62"/>
      <c r="TQA178" s="62"/>
      <c r="TQB178" s="62"/>
      <c r="TQC178" s="62"/>
      <c r="TQD178" s="62"/>
      <c r="TQE178" s="62"/>
      <c r="TQF178" s="62"/>
      <c r="TQG178" s="62"/>
      <c r="TQH178" s="62"/>
      <c r="TQI178" s="62"/>
      <c r="TQJ178" s="62"/>
      <c r="TQK178" s="62"/>
      <c r="TQL178" s="62"/>
      <c r="TQM178" s="62"/>
      <c r="TQN178" s="62"/>
      <c r="TQO178" s="62"/>
      <c r="TQP178" s="62"/>
      <c r="TQQ178" s="62"/>
      <c r="TQR178" s="62"/>
      <c r="TQS178" s="62"/>
      <c r="TQT178" s="62"/>
      <c r="TQU178" s="62"/>
      <c r="TQV178" s="62"/>
      <c r="TQW178" s="62"/>
      <c r="TQX178" s="62"/>
      <c r="TQY178" s="62"/>
      <c r="TQZ178" s="62"/>
      <c r="TRA178" s="62"/>
      <c r="TRB178" s="62"/>
      <c r="TRC178" s="62"/>
      <c r="TRD178" s="62"/>
      <c r="TRE178" s="62"/>
      <c r="TRF178" s="62"/>
      <c r="TRG178" s="62"/>
      <c r="TRH178" s="62"/>
      <c r="TRI178" s="62"/>
      <c r="TRJ178" s="62"/>
      <c r="TRK178" s="62"/>
      <c r="TRL178" s="62"/>
      <c r="TRM178" s="62"/>
      <c r="TRN178" s="62"/>
      <c r="TRO178" s="62"/>
      <c r="TRP178" s="62"/>
      <c r="TRQ178" s="62"/>
      <c r="TRR178" s="62"/>
      <c r="TRS178" s="62"/>
      <c r="TRT178" s="62"/>
      <c r="TRU178" s="62"/>
      <c r="TRV178" s="62"/>
      <c r="TRW178" s="62"/>
      <c r="TRX178" s="62"/>
      <c r="TRY178" s="62"/>
      <c r="TRZ178" s="62"/>
      <c r="TSA178" s="62"/>
      <c r="TSB178" s="62"/>
      <c r="TSC178" s="62"/>
      <c r="TSD178" s="62"/>
      <c r="TSE178" s="62"/>
      <c r="TSF178" s="62"/>
      <c r="TSG178" s="62"/>
      <c r="TSH178" s="62"/>
      <c r="TSI178" s="62"/>
      <c r="TSJ178" s="62"/>
      <c r="TSK178" s="62"/>
      <c r="TSL178" s="62"/>
      <c r="TSM178" s="62"/>
      <c r="TSN178" s="62"/>
      <c r="TSO178" s="62"/>
      <c r="TSP178" s="62"/>
      <c r="TSQ178" s="62"/>
      <c r="TSR178" s="62"/>
      <c r="TSS178" s="62"/>
      <c r="TST178" s="62"/>
      <c r="TSU178" s="62"/>
      <c r="TSV178" s="62"/>
      <c r="TSW178" s="62"/>
      <c r="TSX178" s="62"/>
      <c r="TSY178" s="62"/>
      <c r="TSZ178" s="62"/>
      <c r="TTA178" s="62"/>
      <c r="TTB178" s="62"/>
      <c r="TTC178" s="62"/>
      <c r="TTD178" s="62"/>
      <c r="TTE178" s="62"/>
      <c r="TTF178" s="62"/>
      <c r="TTG178" s="62"/>
      <c r="TTH178" s="62"/>
      <c r="TTI178" s="62"/>
      <c r="TTJ178" s="62"/>
      <c r="TTK178" s="62"/>
      <c r="TTL178" s="62"/>
      <c r="TTM178" s="62"/>
      <c r="TTN178" s="62"/>
      <c r="TTO178" s="62"/>
      <c r="TTP178" s="62"/>
      <c r="TTQ178" s="62"/>
      <c r="TTR178" s="62"/>
      <c r="TTS178" s="62"/>
      <c r="TTT178" s="62"/>
      <c r="TTU178" s="62"/>
      <c r="TTV178" s="62"/>
      <c r="TTW178" s="62"/>
      <c r="TTX178" s="62"/>
      <c r="TTY178" s="62"/>
      <c r="TTZ178" s="62"/>
      <c r="TUA178" s="62"/>
      <c r="TUB178" s="62"/>
      <c r="TUC178" s="62"/>
      <c r="TUD178" s="62"/>
      <c r="TUE178" s="62"/>
      <c r="TUF178" s="62"/>
      <c r="TUG178" s="62"/>
      <c r="TUH178" s="62"/>
      <c r="TUI178" s="62"/>
      <c r="TUJ178" s="62"/>
      <c r="TUK178" s="62"/>
      <c r="TUL178" s="62"/>
      <c r="TUM178" s="62"/>
      <c r="TUN178" s="62"/>
      <c r="TUO178" s="62"/>
      <c r="TUP178" s="62"/>
      <c r="TUQ178" s="62"/>
      <c r="TUR178" s="62"/>
      <c r="TUS178" s="62"/>
      <c r="TUT178" s="62"/>
      <c r="TUU178" s="62"/>
      <c r="TUV178" s="62"/>
      <c r="TUW178" s="62"/>
      <c r="TUX178" s="62"/>
      <c r="TUY178" s="62"/>
      <c r="TUZ178" s="62"/>
      <c r="TVA178" s="62"/>
      <c r="TVB178" s="62"/>
      <c r="TVC178" s="62"/>
      <c r="TVD178" s="62"/>
      <c r="TVE178" s="62"/>
      <c r="TVF178" s="62"/>
      <c r="TVG178" s="62"/>
      <c r="TVH178" s="62"/>
      <c r="TVI178" s="62"/>
      <c r="TVJ178" s="62"/>
      <c r="TVK178" s="62"/>
      <c r="TVL178" s="62"/>
      <c r="TVM178" s="62"/>
      <c r="TVN178" s="62"/>
      <c r="TVO178" s="62"/>
      <c r="TVP178" s="62"/>
      <c r="TVQ178" s="62"/>
      <c r="TVR178" s="62"/>
      <c r="TVS178" s="62"/>
      <c r="TVT178" s="62"/>
      <c r="TVU178" s="62"/>
      <c r="TVV178" s="62"/>
      <c r="TVW178" s="62"/>
      <c r="TVX178" s="62"/>
      <c r="TVY178" s="62"/>
      <c r="TVZ178" s="62"/>
      <c r="TWA178" s="62"/>
      <c r="TWB178" s="62"/>
      <c r="TWC178" s="62"/>
      <c r="TWD178" s="62"/>
      <c r="TWE178" s="62"/>
      <c r="TWF178" s="62"/>
      <c r="TWG178" s="62"/>
      <c r="TWH178" s="62"/>
      <c r="TWI178" s="62"/>
      <c r="TWJ178" s="62"/>
      <c r="TWK178" s="62"/>
      <c r="TWL178" s="62"/>
      <c r="TWM178" s="62"/>
      <c r="TWN178" s="62"/>
      <c r="TWO178" s="62"/>
      <c r="TWP178" s="62"/>
      <c r="TWQ178" s="62"/>
      <c r="TWR178" s="62"/>
      <c r="TWS178" s="62"/>
      <c r="TWT178" s="62"/>
      <c r="TWU178" s="62"/>
      <c r="TWV178" s="62"/>
      <c r="TWW178" s="62"/>
      <c r="TWX178" s="62"/>
      <c r="TWY178" s="62"/>
      <c r="TWZ178" s="62"/>
      <c r="TXA178" s="62"/>
      <c r="TXB178" s="62"/>
      <c r="TXC178" s="62"/>
      <c r="TXD178" s="62"/>
      <c r="TXE178" s="62"/>
      <c r="TXF178" s="62"/>
      <c r="TXG178" s="62"/>
      <c r="TXH178" s="62"/>
      <c r="TXI178" s="62"/>
      <c r="TXJ178" s="62"/>
      <c r="TXK178" s="62"/>
      <c r="TXL178" s="62"/>
      <c r="TXM178" s="62"/>
      <c r="TXN178" s="62"/>
      <c r="TXO178" s="62"/>
      <c r="TXP178" s="62"/>
      <c r="TXQ178" s="62"/>
      <c r="TXR178" s="62"/>
      <c r="TXS178" s="62"/>
      <c r="TXT178" s="62"/>
      <c r="TXU178" s="62"/>
      <c r="TXV178" s="62"/>
      <c r="TXW178" s="62"/>
      <c r="TXX178" s="62"/>
      <c r="TXY178" s="62"/>
      <c r="TXZ178" s="62"/>
      <c r="TYA178" s="62"/>
      <c r="TYB178" s="62"/>
      <c r="TYC178" s="62"/>
      <c r="TYD178" s="62"/>
      <c r="TYE178" s="62"/>
      <c r="TYF178" s="62"/>
      <c r="TYG178" s="62"/>
      <c r="TYH178" s="62"/>
      <c r="TYI178" s="62"/>
      <c r="TYJ178" s="62"/>
      <c r="TYK178" s="62"/>
      <c r="TYL178" s="62"/>
      <c r="TYM178" s="62"/>
      <c r="TYN178" s="62"/>
      <c r="TYO178" s="62"/>
      <c r="TYP178" s="62"/>
      <c r="TYQ178" s="62"/>
      <c r="TYR178" s="62"/>
      <c r="TYS178" s="62"/>
      <c r="TYT178" s="62"/>
      <c r="TYU178" s="62"/>
      <c r="TYV178" s="62"/>
      <c r="TYW178" s="62"/>
      <c r="TYX178" s="62"/>
      <c r="TYY178" s="62"/>
      <c r="TYZ178" s="62"/>
      <c r="TZA178" s="62"/>
      <c r="TZB178" s="62"/>
      <c r="TZC178" s="62"/>
      <c r="TZD178" s="62"/>
      <c r="TZE178" s="62"/>
      <c r="TZF178" s="62"/>
      <c r="TZG178" s="62"/>
      <c r="TZH178" s="62"/>
      <c r="TZI178" s="62"/>
      <c r="TZJ178" s="62"/>
      <c r="TZK178" s="62"/>
      <c r="TZL178" s="62"/>
      <c r="TZM178" s="62"/>
      <c r="TZN178" s="62"/>
      <c r="TZO178" s="62"/>
      <c r="TZP178" s="62"/>
      <c r="TZQ178" s="62"/>
      <c r="TZR178" s="62"/>
      <c r="TZS178" s="62"/>
      <c r="TZT178" s="62"/>
      <c r="TZU178" s="62"/>
      <c r="TZV178" s="62"/>
      <c r="TZW178" s="62"/>
      <c r="TZX178" s="62"/>
      <c r="TZY178" s="62"/>
      <c r="TZZ178" s="62"/>
      <c r="UAA178" s="62"/>
      <c r="UAB178" s="62"/>
      <c r="UAC178" s="62"/>
      <c r="UAD178" s="62"/>
      <c r="UAE178" s="62"/>
      <c r="UAF178" s="62"/>
      <c r="UAG178" s="62"/>
      <c r="UAH178" s="62"/>
      <c r="UAI178" s="62"/>
      <c r="UAJ178" s="62"/>
      <c r="UAK178" s="62"/>
      <c r="UAL178" s="62"/>
      <c r="UAM178" s="62"/>
      <c r="UAN178" s="62"/>
      <c r="UAO178" s="62"/>
      <c r="UAP178" s="62"/>
      <c r="UAQ178" s="62"/>
      <c r="UAR178" s="62"/>
      <c r="UAS178" s="62"/>
      <c r="UAT178" s="62"/>
      <c r="UAU178" s="62"/>
      <c r="UAV178" s="62"/>
      <c r="UAW178" s="62"/>
      <c r="UAX178" s="62"/>
      <c r="UAY178" s="62"/>
      <c r="UAZ178" s="62"/>
      <c r="UBA178" s="62"/>
      <c r="UBB178" s="62"/>
      <c r="UBC178" s="62"/>
      <c r="UBD178" s="62"/>
      <c r="UBE178" s="62"/>
      <c r="UBF178" s="62"/>
      <c r="UBG178" s="62"/>
      <c r="UBH178" s="62"/>
      <c r="UBI178" s="62"/>
      <c r="UBJ178" s="62"/>
      <c r="UBK178" s="62"/>
      <c r="UBL178" s="62"/>
      <c r="UBM178" s="62"/>
      <c r="UBN178" s="62"/>
      <c r="UBO178" s="62"/>
      <c r="UBP178" s="62"/>
      <c r="UBQ178" s="62"/>
      <c r="UBR178" s="62"/>
      <c r="UBS178" s="62"/>
      <c r="UBT178" s="62"/>
      <c r="UBU178" s="62"/>
      <c r="UBV178" s="62"/>
      <c r="UBW178" s="62"/>
      <c r="UBX178" s="62"/>
      <c r="UBY178" s="62"/>
      <c r="UBZ178" s="62"/>
      <c r="UCA178" s="62"/>
      <c r="UCB178" s="62"/>
      <c r="UCC178" s="62"/>
      <c r="UCD178" s="62"/>
      <c r="UCE178" s="62"/>
      <c r="UCF178" s="62"/>
      <c r="UCG178" s="62"/>
      <c r="UCH178" s="62"/>
      <c r="UCI178" s="62"/>
      <c r="UCJ178" s="62"/>
      <c r="UCK178" s="62"/>
      <c r="UCL178" s="62"/>
      <c r="UCM178" s="62"/>
      <c r="UCN178" s="62"/>
      <c r="UCO178" s="62"/>
      <c r="UCP178" s="62"/>
      <c r="UCQ178" s="62"/>
      <c r="UCR178" s="62"/>
      <c r="UCS178" s="62"/>
      <c r="UCT178" s="62"/>
      <c r="UCU178" s="62"/>
      <c r="UCV178" s="62"/>
      <c r="UCW178" s="62"/>
      <c r="UCX178" s="62"/>
      <c r="UCY178" s="62"/>
      <c r="UCZ178" s="62"/>
      <c r="UDA178" s="62"/>
      <c r="UDB178" s="62"/>
      <c r="UDC178" s="62"/>
      <c r="UDD178" s="62"/>
      <c r="UDE178" s="62"/>
      <c r="UDF178" s="62"/>
      <c r="UDG178" s="62"/>
      <c r="UDH178" s="62"/>
      <c r="UDI178" s="62"/>
      <c r="UDJ178" s="62"/>
      <c r="UDK178" s="62"/>
      <c r="UDL178" s="62"/>
      <c r="UDM178" s="62"/>
      <c r="UDN178" s="62"/>
      <c r="UDO178" s="62"/>
      <c r="UDP178" s="62"/>
      <c r="UDQ178" s="62"/>
      <c r="UDR178" s="62"/>
      <c r="UDS178" s="62"/>
      <c r="UDT178" s="62"/>
      <c r="UDU178" s="62"/>
      <c r="UDV178" s="62"/>
      <c r="UDW178" s="62"/>
      <c r="UDX178" s="62"/>
      <c r="UDY178" s="62"/>
      <c r="UDZ178" s="62"/>
      <c r="UEA178" s="62"/>
      <c r="UEB178" s="62"/>
      <c r="UEC178" s="62"/>
      <c r="UED178" s="62"/>
      <c r="UEE178" s="62"/>
      <c r="UEF178" s="62"/>
      <c r="UEG178" s="62"/>
      <c r="UEH178" s="62"/>
      <c r="UEI178" s="62"/>
      <c r="UEJ178" s="62"/>
      <c r="UEK178" s="62"/>
      <c r="UEL178" s="62"/>
      <c r="UEM178" s="62"/>
      <c r="UEN178" s="62"/>
      <c r="UEO178" s="62"/>
      <c r="UEP178" s="62"/>
      <c r="UEQ178" s="62"/>
      <c r="UER178" s="62"/>
      <c r="UES178" s="62"/>
      <c r="UET178" s="62"/>
      <c r="UEU178" s="62"/>
      <c r="UEV178" s="62"/>
      <c r="UEW178" s="62"/>
      <c r="UEX178" s="62"/>
      <c r="UEY178" s="62"/>
      <c r="UEZ178" s="62"/>
      <c r="UFA178" s="62"/>
      <c r="UFB178" s="62"/>
      <c r="UFC178" s="62"/>
      <c r="UFD178" s="62"/>
      <c r="UFE178" s="62"/>
      <c r="UFF178" s="62"/>
      <c r="UFG178" s="62"/>
      <c r="UFH178" s="62"/>
      <c r="UFI178" s="62"/>
      <c r="UFJ178" s="62"/>
      <c r="UFK178" s="62"/>
      <c r="UFL178" s="62"/>
      <c r="UFM178" s="62"/>
      <c r="UFN178" s="62"/>
      <c r="UFO178" s="62"/>
      <c r="UFP178" s="62"/>
      <c r="UFQ178" s="62"/>
      <c r="UFR178" s="62"/>
      <c r="UFS178" s="62"/>
      <c r="UFT178" s="62"/>
      <c r="UFU178" s="62"/>
      <c r="UFV178" s="62"/>
      <c r="UFW178" s="62"/>
      <c r="UFX178" s="62"/>
      <c r="UFY178" s="62"/>
      <c r="UFZ178" s="62"/>
      <c r="UGA178" s="62"/>
      <c r="UGB178" s="62"/>
      <c r="UGC178" s="62"/>
      <c r="UGD178" s="62"/>
      <c r="UGE178" s="62"/>
      <c r="UGF178" s="62"/>
      <c r="UGG178" s="62"/>
      <c r="UGH178" s="62"/>
      <c r="UGI178" s="62"/>
      <c r="UGJ178" s="62"/>
      <c r="UGK178" s="62"/>
      <c r="UGL178" s="62"/>
      <c r="UGM178" s="62"/>
      <c r="UGN178" s="62"/>
      <c r="UGO178" s="62"/>
      <c r="UGP178" s="62"/>
      <c r="UGQ178" s="62"/>
      <c r="UGR178" s="62"/>
      <c r="UGS178" s="62"/>
      <c r="UGT178" s="62"/>
      <c r="UGU178" s="62"/>
      <c r="UGV178" s="62"/>
      <c r="UGW178" s="62"/>
      <c r="UGX178" s="62"/>
      <c r="UGY178" s="62"/>
      <c r="UGZ178" s="62"/>
      <c r="UHA178" s="62"/>
      <c r="UHB178" s="62"/>
      <c r="UHC178" s="62"/>
      <c r="UHD178" s="62"/>
      <c r="UHE178" s="62"/>
      <c r="UHF178" s="62"/>
      <c r="UHG178" s="62"/>
      <c r="UHH178" s="62"/>
      <c r="UHI178" s="62"/>
      <c r="UHJ178" s="62"/>
      <c r="UHK178" s="62"/>
      <c r="UHL178" s="62"/>
      <c r="UHM178" s="62"/>
      <c r="UHN178" s="62"/>
      <c r="UHO178" s="62"/>
      <c r="UHP178" s="62"/>
      <c r="UHQ178" s="62"/>
      <c r="UHR178" s="62"/>
      <c r="UHS178" s="62"/>
      <c r="UHT178" s="62"/>
      <c r="UHU178" s="62"/>
      <c r="UHV178" s="62"/>
      <c r="UHW178" s="62"/>
      <c r="UHX178" s="62"/>
      <c r="UHY178" s="62"/>
      <c r="UHZ178" s="62"/>
      <c r="UIA178" s="62"/>
      <c r="UIB178" s="62"/>
      <c r="UIC178" s="62"/>
      <c r="UID178" s="62"/>
      <c r="UIE178" s="62"/>
      <c r="UIF178" s="62"/>
      <c r="UIG178" s="62"/>
      <c r="UIH178" s="62"/>
      <c r="UII178" s="62"/>
      <c r="UIJ178" s="62"/>
      <c r="UIK178" s="62"/>
      <c r="UIL178" s="62"/>
      <c r="UIM178" s="62"/>
      <c r="UIN178" s="62"/>
      <c r="UIO178" s="62"/>
      <c r="UIP178" s="62"/>
      <c r="UIQ178" s="62"/>
      <c r="UIR178" s="62"/>
      <c r="UIS178" s="62"/>
      <c r="UIT178" s="62"/>
      <c r="UIU178" s="62"/>
      <c r="UIV178" s="62"/>
      <c r="UIW178" s="62"/>
      <c r="UIX178" s="62"/>
      <c r="UIY178" s="62"/>
      <c r="UIZ178" s="62"/>
      <c r="UJA178" s="62"/>
      <c r="UJB178" s="62"/>
      <c r="UJC178" s="62"/>
      <c r="UJD178" s="62"/>
      <c r="UJE178" s="62"/>
      <c r="UJF178" s="62"/>
      <c r="UJG178" s="62"/>
      <c r="UJH178" s="62"/>
      <c r="UJI178" s="62"/>
      <c r="UJJ178" s="62"/>
      <c r="UJK178" s="62"/>
      <c r="UJL178" s="62"/>
      <c r="UJM178" s="62"/>
      <c r="UJN178" s="62"/>
      <c r="UJO178" s="62"/>
      <c r="UJP178" s="62"/>
      <c r="UJQ178" s="62"/>
      <c r="UJR178" s="62"/>
      <c r="UJS178" s="62"/>
      <c r="UJT178" s="62"/>
      <c r="UJU178" s="62"/>
      <c r="UJV178" s="62"/>
      <c r="UJW178" s="62"/>
      <c r="UJX178" s="62"/>
      <c r="UJY178" s="62"/>
      <c r="UJZ178" s="62"/>
      <c r="UKA178" s="62"/>
      <c r="UKB178" s="62"/>
      <c r="UKC178" s="62"/>
      <c r="UKD178" s="62"/>
      <c r="UKE178" s="62"/>
      <c r="UKF178" s="62"/>
      <c r="UKG178" s="62"/>
      <c r="UKH178" s="62"/>
      <c r="UKI178" s="62"/>
      <c r="UKJ178" s="62"/>
      <c r="UKK178" s="62"/>
      <c r="UKL178" s="62"/>
      <c r="UKM178" s="62"/>
      <c r="UKN178" s="62"/>
      <c r="UKO178" s="62"/>
      <c r="UKP178" s="62"/>
      <c r="UKQ178" s="62"/>
      <c r="UKR178" s="62"/>
      <c r="UKS178" s="62"/>
      <c r="UKT178" s="62"/>
      <c r="UKU178" s="62"/>
      <c r="UKV178" s="62"/>
      <c r="UKW178" s="62"/>
      <c r="UKX178" s="62"/>
      <c r="UKY178" s="62"/>
      <c r="UKZ178" s="62"/>
      <c r="ULA178" s="62"/>
      <c r="ULB178" s="62"/>
      <c r="ULC178" s="62"/>
      <c r="ULD178" s="62"/>
      <c r="ULE178" s="62"/>
      <c r="ULF178" s="62"/>
      <c r="ULG178" s="62"/>
      <c r="ULH178" s="62"/>
      <c r="ULI178" s="62"/>
      <c r="ULJ178" s="62"/>
      <c r="ULK178" s="62"/>
      <c r="ULL178" s="62"/>
      <c r="ULM178" s="62"/>
      <c r="ULN178" s="62"/>
      <c r="ULO178" s="62"/>
      <c r="ULP178" s="62"/>
      <c r="ULQ178" s="62"/>
      <c r="ULR178" s="62"/>
      <c r="ULS178" s="62"/>
      <c r="ULT178" s="62"/>
      <c r="ULU178" s="62"/>
      <c r="ULV178" s="62"/>
      <c r="ULW178" s="62"/>
      <c r="ULX178" s="62"/>
      <c r="ULY178" s="62"/>
      <c r="ULZ178" s="62"/>
      <c r="UMA178" s="62"/>
      <c r="UMB178" s="62"/>
      <c r="UMC178" s="62"/>
      <c r="UMD178" s="62"/>
      <c r="UME178" s="62"/>
      <c r="UMF178" s="62"/>
      <c r="UMG178" s="62"/>
      <c r="UMH178" s="62"/>
      <c r="UMI178" s="62"/>
      <c r="UMJ178" s="62"/>
      <c r="UMK178" s="62"/>
      <c r="UML178" s="62"/>
      <c r="UMM178" s="62"/>
      <c r="UMN178" s="62"/>
      <c r="UMO178" s="62"/>
      <c r="UMP178" s="62"/>
      <c r="UMQ178" s="62"/>
      <c r="UMR178" s="62"/>
      <c r="UMS178" s="62"/>
      <c r="UMT178" s="62"/>
      <c r="UMU178" s="62"/>
      <c r="UMV178" s="62"/>
      <c r="UMW178" s="62"/>
      <c r="UMX178" s="62"/>
      <c r="UMY178" s="62"/>
      <c r="UMZ178" s="62"/>
      <c r="UNA178" s="62"/>
      <c r="UNB178" s="62"/>
      <c r="UNC178" s="62"/>
      <c r="UND178" s="62"/>
      <c r="UNE178" s="62"/>
      <c r="UNF178" s="62"/>
      <c r="UNG178" s="62"/>
      <c r="UNH178" s="62"/>
      <c r="UNI178" s="62"/>
      <c r="UNJ178" s="62"/>
      <c r="UNK178" s="62"/>
      <c r="UNL178" s="62"/>
      <c r="UNM178" s="62"/>
      <c r="UNN178" s="62"/>
      <c r="UNO178" s="62"/>
      <c r="UNP178" s="62"/>
      <c r="UNQ178" s="62"/>
      <c r="UNR178" s="62"/>
      <c r="UNS178" s="62"/>
      <c r="UNT178" s="62"/>
      <c r="UNU178" s="62"/>
      <c r="UNV178" s="62"/>
      <c r="UNW178" s="62"/>
      <c r="UNX178" s="62"/>
      <c r="UNY178" s="62"/>
      <c r="UNZ178" s="62"/>
      <c r="UOA178" s="62"/>
      <c r="UOB178" s="62"/>
      <c r="UOC178" s="62"/>
      <c r="UOD178" s="62"/>
      <c r="UOE178" s="62"/>
      <c r="UOF178" s="62"/>
      <c r="UOG178" s="62"/>
      <c r="UOH178" s="62"/>
      <c r="UOI178" s="62"/>
      <c r="UOJ178" s="62"/>
      <c r="UOK178" s="62"/>
      <c r="UOL178" s="62"/>
      <c r="UOM178" s="62"/>
      <c r="UON178" s="62"/>
      <c r="UOO178" s="62"/>
      <c r="UOP178" s="62"/>
      <c r="UOQ178" s="62"/>
      <c r="UOR178" s="62"/>
      <c r="UOS178" s="62"/>
      <c r="UOT178" s="62"/>
      <c r="UOU178" s="62"/>
      <c r="UOV178" s="62"/>
      <c r="UOW178" s="62"/>
      <c r="UOX178" s="62"/>
      <c r="UOY178" s="62"/>
      <c r="UOZ178" s="62"/>
      <c r="UPA178" s="62"/>
      <c r="UPB178" s="62"/>
      <c r="UPC178" s="62"/>
      <c r="UPD178" s="62"/>
      <c r="UPE178" s="62"/>
      <c r="UPF178" s="62"/>
      <c r="UPG178" s="62"/>
      <c r="UPH178" s="62"/>
      <c r="UPI178" s="62"/>
      <c r="UPJ178" s="62"/>
      <c r="UPK178" s="62"/>
      <c r="UPL178" s="62"/>
      <c r="UPM178" s="62"/>
      <c r="UPN178" s="62"/>
      <c r="UPO178" s="62"/>
      <c r="UPP178" s="62"/>
      <c r="UPQ178" s="62"/>
      <c r="UPR178" s="62"/>
      <c r="UPS178" s="62"/>
      <c r="UPT178" s="62"/>
      <c r="UPU178" s="62"/>
      <c r="UPV178" s="62"/>
      <c r="UPW178" s="62"/>
      <c r="UPX178" s="62"/>
      <c r="UPY178" s="62"/>
      <c r="UPZ178" s="62"/>
      <c r="UQA178" s="62"/>
      <c r="UQB178" s="62"/>
      <c r="UQC178" s="62"/>
      <c r="UQD178" s="62"/>
      <c r="UQE178" s="62"/>
      <c r="UQF178" s="62"/>
      <c r="UQG178" s="62"/>
      <c r="UQH178" s="62"/>
      <c r="UQI178" s="62"/>
      <c r="UQJ178" s="62"/>
      <c r="UQK178" s="62"/>
      <c r="UQL178" s="62"/>
      <c r="UQM178" s="62"/>
      <c r="UQN178" s="62"/>
      <c r="UQO178" s="62"/>
      <c r="UQP178" s="62"/>
      <c r="UQQ178" s="62"/>
      <c r="UQR178" s="62"/>
      <c r="UQS178" s="62"/>
      <c r="UQT178" s="62"/>
      <c r="UQU178" s="62"/>
      <c r="UQV178" s="62"/>
      <c r="UQW178" s="62"/>
      <c r="UQX178" s="62"/>
      <c r="UQY178" s="62"/>
      <c r="UQZ178" s="62"/>
      <c r="URA178" s="62"/>
      <c r="URB178" s="62"/>
      <c r="URC178" s="62"/>
      <c r="URD178" s="62"/>
      <c r="URE178" s="62"/>
      <c r="URF178" s="62"/>
      <c r="URG178" s="62"/>
      <c r="URH178" s="62"/>
      <c r="URI178" s="62"/>
      <c r="URJ178" s="62"/>
      <c r="URK178" s="62"/>
      <c r="URL178" s="62"/>
      <c r="URM178" s="62"/>
      <c r="URN178" s="62"/>
      <c r="URO178" s="62"/>
      <c r="URP178" s="62"/>
      <c r="URQ178" s="62"/>
      <c r="URR178" s="62"/>
      <c r="URS178" s="62"/>
      <c r="URT178" s="62"/>
      <c r="URU178" s="62"/>
      <c r="URV178" s="62"/>
      <c r="URW178" s="62"/>
      <c r="URX178" s="62"/>
      <c r="URY178" s="62"/>
      <c r="URZ178" s="62"/>
      <c r="USA178" s="62"/>
      <c r="USB178" s="62"/>
      <c r="USC178" s="62"/>
      <c r="USD178" s="62"/>
      <c r="USE178" s="62"/>
      <c r="USF178" s="62"/>
      <c r="USG178" s="62"/>
      <c r="USH178" s="62"/>
      <c r="USI178" s="62"/>
      <c r="USJ178" s="62"/>
      <c r="USK178" s="62"/>
      <c r="USL178" s="62"/>
      <c r="USM178" s="62"/>
      <c r="USN178" s="62"/>
      <c r="USO178" s="62"/>
      <c r="USP178" s="62"/>
      <c r="USQ178" s="62"/>
      <c r="USR178" s="62"/>
      <c r="USS178" s="62"/>
      <c r="UST178" s="62"/>
      <c r="USU178" s="62"/>
      <c r="USV178" s="62"/>
      <c r="USW178" s="62"/>
      <c r="USX178" s="62"/>
      <c r="USY178" s="62"/>
      <c r="USZ178" s="62"/>
      <c r="UTA178" s="62"/>
      <c r="UTB178" s="62"/>
      <c r="UTC178" s="62"/>
      <c r="UTD178" s="62"/>
      <c r="UTE178" s="62"/>
      <c r="UTF178" s="62"/>
      <c r="UTG178" s="62"/>
      <c r="UTH178" s="62"/>
      <c r="UTI178" s="62"/>
      <c r="UTJ178" s="62"/>
      <c r="UTK178" s="62"/>
      <c r="UTL178" s="62"/>
      <c r="UTM178" s="62"/>
      <c r="UTN178" s="62"/>
      <c r="UTO178" s="62"/>
      <c r="UTP178" s="62"/>
      <c r="UTQ178" s="62"/>
      <c r="UTR178" s="62"/>
      <c r="UTS178" s="62"/>
      <c r="UTT178" s="62"/>
      <c r="UTU178" s="62"/>
      <c r="UTV178" s="62"/>
      <c r="UTW178" s="62"/>
      <c r="UTX178" s="62"/>
      <c r="UTY178" s="62"/>
      <c r="UTZ178" s="62"/>
      <c r="UUA178" s="62"/>
      <c r="UUB178" s="62"/>
      <c r="UUC178" s="62"/>
      <c r="UUD178" s="62"/>
      <c r="UUE178" s="62"/>
      <c r="UUF178" s="62"/>
      <c r="UUG178" s="62"/>
      <c r="UUH178" s="62"/>
      <c r="UUI178" s="62"/>
      <c r="UUJ178" s="62"/>
      <c r="UUK178" s="62"/>
      <c r="UUL178" s="62"/>
      <c r="UUM178" s="62"/>
      <c r="UUN178" s="62"/>
      <c r="UUO178" s="62"/>
      <c r="UUP178" s="62"/>
      <c r="UUQ178" s="62"/>
      <c r="UUR178" s="62"/>
      <c r="UUS178" s="62"/>
      <c r="UUT178" s="62"/>
      <c r="UUU178" s="62"/>
      <c r="UUV178" s="62"/>
      <c r="UUW178" s="62"/>
      <c r="UUX178" s="62"/>
      <c r="UUY178" s="62"/>
      <c r="UUZ178" s="62"/>
      <c r="UVA178" s="62"/>
      <c r="UVB178" s="62"/>
      <c r="UVC178" s="62"/>
      <c r="UVD178" s="62"/>
      <c r="UVE178" s="62"/>
      <c r="UVF178" s="62"/>
      <c r="UVG178" s="62"/>
      <c r="UVH178" s="62"/>
      <c r="UVI178" s="62"/>
      <c r="UVJ178" s="62"/>
      <c r="UVK178" s="62"/>
      <c r="UVL178" s="62"/>
      <c r="UVM178" s="62"/>
      <c r="UVN178" s="62"/>
      <c r="UVO178" s="62"/>
      <c r="UVP178" s="62"/>
      <c r="UVQ178" s="62"/>
      <c r="UVR178" s="62"/>
      <c r="UVS178" s="62"/>
      <c r="UVT178" s="62"/>
      <c r="UVU178" s="62"/>
      <c r="UVV178" s="62"/>
      <c r="UVW178" s="62"/>
      <c r="UVX178" s="62"/>
      <c r="UVY178" s="62"/>
      <c r="UVZ178" s="62"/>
      <c r="UWA178" s="62"/>
      <c r="UWB178" s="62"/>
      <c r="UWC178" s="62"/>
      <c r="UWD178" s="62"/>
      <c r="UWE178" s="62"/>
      <c r="UWF178" s="62"/>
      <c r="UWG178" s="62"/>
      <c r="UWH178" s="62"/>
      <c r="UWI178" s="62"/>
      <c r="UWJ178" s="62"/>
      <c r="UWK178" s="62"/>
      <c r="UWL178" s="62"/>
      <c r="UWM178" s="62"/>
      <c r="UWN178" s="62"/>
      <c r="UWO178" s="62"/>
      <c r="UWP178" s="62"/>
      <c r="UWQ178" s="62"/>
      <c r="UWR178" s="62"/>
      <c r="UWS178" s="62"/>
      <c r="UWT178" s="62"/>
      <c r="UWU178" s="62"/>
      <c r="UWV178" s="62"/>
      <c r="UWW178" s="62"/>
      <c r="UWX178" s="62"/>
      <c r="UWY178" s="62"/>
      <c r="UWZ178" s="62"/>
      <c r="UXA178" s="62"/>
      <c r="UXB178" s="62"/>
      <c r="UXC178" s="62"/>
      <c r="UXD178" s="62"/>
      <c r="UXE178" s="62"/>
      <c r="UXF178" s="62"/>
      <c r="UXG178" s="62"/>
      <c r="UXH178" s="62"/>
      <c r="UXI178" s="62"/>
      <c r="UXJ178" s="62"/>
      <c r="UXK178" s="62"/>
      <c r="UXL178" s="62"/>
      <c r="UXM178" s="62"/>
      <c r="UXN178" s="62"/>
      <c r="UXO178" s="62"/>
      <c r="UXP178" s="62"/>
      <c r="UXQ178" s="62"/>
      <c r="UXR178" s="62"/>
      <c r="UXS178" s="62"/>
      <c r="UXT178" s="62"/>
      <c r="UXU178" s="62"/>
      <c r="UXV178" s="62"/>
      <c r="UXW178" s="62"/>
      <c r="UXX178" s="62"/>
      <c r="UXY178" s="62"/>
      <c r="UXZ178" s="62"/>
      <c r="UYA178" s="62"/>
      <c r="UYB178" s="62"/>
      <c r="UYC178" s="62"/>
      <c r="UYD178" s="62"/>
      <c r="UYE178" s="62"/>
      <c r="UYF178" s="62"/>
      <c r="UYG178" s="62"/>
      <c r="UYH178" s="62"/>
      <c r="UYI178" s="62"/>
      <c r="UYJ178" s="62"/>
      <c r="UYK178" s="62"/>
      <c r="UYL178" s="62"/>
      <c r="UYM178" s="62"/>
      <c r="UYN178" s="62"/>
      <c r="UYO178" s="62"/>
      <c r="UYP178" s="62"/>
      <c r="UYQ178" s="62"/>
      <c r="UYR178" s="62"/>
      <c r="UYS178" s="62"/>
      <c r="UYT178" s="62"/>
      <c r="UYU178" s="62"/>
      <c r="UYV178" s="62"/>
      <c r="UYW178" s="62"/>
      <c r="UYX178" s="62"/>
      <c r="UYY178" s="62"/>
      <c r="UYZ178" s="62"/>
      <c r="UZA178" s="62"/>
      <c r="UZB178" s="62"/>
      <c r="UZC178" s="62"/>
      <c r="UZD178" s="62"/>
      <c r="UZE178" s="62"/>
      <c r="UZF178" s="62"/>
      <c r="UZG178" s="62"/>
      <c r="UZH178" s="62"/>
      <c r="UZI178" s="62"/>
      <c r="UZJ178" s="62"/>
      <c r="UZK178" s="62"/>
      <c r="UZL178" s="62"/>
      <c r="UZM178" s="62"/>
      <c r="UZN178" s="62"/>
      <c r="UZO178" s="62"/>
      <c r="UZP178" s="62"/>
      <c r="UZQ178" s="62"/>
      <c r="UZR178" s="62"/>
      <c r="UZS178" s="62"/>
      <c r="UZT178" s="62"/>
      <c r="UZU178" s="62"/>
      <c r="UZV178" s="62"/>
      <c r="UZW178" s="62"/>
      <c r="UZX178" s="62"/>
      <c r="UZY178" s="62"/>
      <c r="UZZ178" s="62"/>
      <c r="VAA178" s="62"/>
      <c r="VAB178" s="62"/>
      <c r="VAC178" s="62"/>
      <c r="VAD178" s="62"/>
      <c r="VAE178" s="62"/>
      <c r="VAF178" s="62"/>
      <c r="VAG178" s="62"/>
      <c r="VAH178" s="62"/>
      <c r="VAI178" s="62"/>
      <c r="VAJ178" s="62"/>
      <c r="VAK178" s="62"/>
      <c r="VAL178" s="62"/>
      <c r="VAM178" s="62"/>
      <c r="VAN178" s="62"/>
      <c r="VAO178" s="62"/>
      <c r="VAP178" s="62"/>
      <c r="VAQ178" s="62"/>
      <c r="VAR178" s="62"/>
      <c r="VAS178" s="62"/>
      <c r="VAT178" s="62"/>
      <c r="VAU178" s="62"/>
      <c r="VAV178" s="62"/>
      <c r="VAW178" s="62"/>
      <c r="VAX178" s="62"/>
      <c r="VAY178" s="62"/>
      <c r="VAZ178" s="62"/>
      <c r="VBA178" s="62"/>
      <c r="VBB178" s="62"/>
      <c r="VBC178" s="62"/>
      <c r="VBD178" s="62"/>
      <c r="VBE178" s="62"/>
      <c r="VBF178" s="62"/>
      <c r="VBG178" s="62"/>
      <c r="VBH178" s="62"/>
      <c r="VBI178" s="62"/>
      <c r="VBJ178" s="62"/>
      <c r="VBK178" s="62"/>
      <c r="VBL178" s="62"/>
      <c r="VBM178" s="62"/>
      <c r="VBN178" s="62"/>
      <c r="VBO178" s="62"/>
      <c r="VBP178" s="62"/>
      <c r="VBQ178" s="62"/>
      <c r="VBR178" s="62"/>
      <c r="VBS178" s="62"/>
      <c r="VBT178" s="62"/>
      <c r="VBU178" s="62"/>
      <c r="VBV178" s="62"/>
      <c r="VBW178" s="62"/>
      <c r="VBX178" s="62"/>
      <c r="VBY178" s="62"/>
      <c r="VBZ178" s="62"/>
      <c r="VCA178" s="62"/>
      <c r="VCB178" s="62"/>
      <c r="VCC178" s="62"/>
      <c r="VCD178" s="62"/>
      <c r="VCE178" s="62"/>
      <c r="VCF178" s="62"/>
      <c r="VCG178" s="62"/>
      <c r="VCH178" s="62"/>
      <c r="VCI178" s="62"/>
      <c r="VCJ178" s="62"/>
      <c r="VCK178" s="62"/>
      <c r="VCL178" s="62"/>
      <c r="VCM178" s="62"/>
      <c r="VCN178" s="62"/>
      <c r="VCO178" s="62"/>
      <c r="VCP178" s="62"/>
      <c r="VCQ178" s="62"/>
      <c r="VCR178" s="62"/>
      <c r="VCS178" s="62"/>
      <c r="VCT178" s="62"/>
      <c r="VCU178" s="62"/>
      <c r="VCV178" s="62"/>
      <c r="VCW178" s="62"/>
      <c r="VCX178" s="62"/>
      <c r="VCY178" s="62"/>
      <c r="VCZ178" s="62"/>
      <c r="VDA178" s="62"/>
      <c r="VDB178" s="62"/>
      <c r="VDC178" s="62"/>
      <c r="VDD178" s="62"/>
      <c r="VDE178" s="62"/>
      <c r="VDF178" s="62"/>
      <c r="VDG178" s="62"/>
      <c r="VDH178" s="62"/>
      <c r="VDI178" s="62"/>
      <c r="VDJ178" s="62"/>
      <c r="VDK178" s="62"/>
      <c r="VDL178" s="62"/>
      <c r="VDM178" s="62"/>
      <c r="VDN178" s="62"/>
      <c r="VDO178" s="62"/>
      <c r="VDP178" s="62"/>
      <c r="VDQ178" s="62"/>
      <c r="VDR178" s="62"/>
      <c r="VDS178" s="62"/>
      <c r="VDT178" s="62"/>
      <c r="VDU178" s="62"/>
      <c r="VDV178" s="62"/>
      <c r="VDW178" s="62"/>
      <c r="VDX178" s="62"/>
      <c r="VDY178" s="62"/>
      <c r="VDZ178" s="62"/>
      <c r="VEA178" s="62"/>
      <c r="VEB178" s="62"/>
      <c r="VEC178" s="62"/>
      <c r="VED178" s="62"/>
      <c r="VEE178" s="62"/>
      <c r="VEF178" s="62"/>
      <c r="VEG178" s="62"/>
      <c r="VEH178" s="62"/>
      <c r="VEI178" s="62"/>
      <c r="VEJ178" s="62"/>
      <c r="VEK178" s="62"/>
      <c r="VEL178" s="62"/>
      <c r="VEM178" s="62"/>
      <c r="VEN178" s="62"/>
      <c r="VEO178" s="62"/>
      <c r="VEP178" s="62"/>
      <c r="VEQ178" s="62"/>
      <c r="VER178" s="62"/>
      <c r="VES178" s="62"/>
      <c r="VET178" s="62"/>
      <c r="VEU178" s="62"/>
      <c r="VEV178" s="62"/>
      <c r="VEW178" s="62"/>
      <c r="VEX178" s="62"/>
      <c r="VEY178" s="62"/>
      <c r="VEZ178" s="62"/>
      <c r="VFA178" s="62"/>
      <c r="VFB178" s="62"/>
      <c r="VFC178" s="62"/>
      <c r="VFD178" s="62"/>
      <c r="VFE178" s="62"/>
      <c r="VFF178" s="62"/>
      <c r="VFG178" s="62"/>
      <c r="VFH178" s="62"/>
      <c r="VFI178" s="62"/>
      <c r="VFJ178" s="62"/>
      <c r="VFK178" s="62"/>
      <c r="VFL178" s="62"/>
      <c r="VFM178" s="62"/>
      <c r="VFN178" s="62"/>
      <c r="VFO178" s="62"/>
      <c r="VFP178" s="62"/>
      <c r="VFQ178" s="62"/>
      <c r="VFR178" s="62"/>
      <c r="VFS178" s="62"/>
      <c r="VFT178" s="62"/>
      <c r="VFU178" s="62"/>
      <c r="VFV178" s="62"/>
      <c r="VFW178" s="62"/>
      <c r="VFX178" s="62"/>
      <c r="VFY178" s="62"/>
      <c r="VFZ178" s="62"/>
      <c r="VGA178" s="62"/>
      <c r="VGB178" s="62"/>
      <c r="VGC178" s="62"/>
      <c r="VGD178" s="62"/>
      <c r="VGE178" s="62"/>
      <c r="VGF178" s="62"/>
      <c r="VGG178" s="62"/>
      <c r="VGH178" s="62"/>
      <c r="VGI178" s="62"/>
      <c r="VGJ178" s="62"/>
      <c r="VGK178" s="62"/>
      <c r="VGL178" s="62"/>
      <c r="VGM178" s="62"/>
      <c r="VGN178" s="62"/>
      <c r="VGO178" s="62"/>
      <c r="VGP178" s="62"/>
      <c r="VGQ178" s="62"/>
      <c r="VGR178" s="62"/>
      <c r="VGS178" s="62"/>
      <c r="VGT178" s="62"/>
      <c r="VGU178" s="62"/>
      <c r="VGV178" s="62"/>
      <c r="VGW178" s="62"/>
      <c r="VGX178" s="62"/>
      <c r="VGY178" s="62"/>
      <c r="VGZ178" s="62"/>
      <c r="VHA178" s="62"/>
      <c r="VHB178" s="62"/>
      <c r="VHC178" s="62"/>
      <c r="VHD178" s="62"/>
      <c r="VHE178" s="62"/>
      <c r="VHF178" s="62"/>
      <c r="VHG178" s="62"/>
      <c r="VHH178" s="62"/>
      <c r="VHI178" s="62"/>
      <c r="VHJ178" s="62"/>
      <c r="VHK178" s="62"/>
      <c r="VHL178" s="62"/>
      <c r="VHM178" s="62"/>
      <c r="VHN178" s="62"/>
      <c r="VHO178" s="62"/>
      <c r="VHP178" s="62"/>
      <c r="VHQ178" s="62"/>
      <c r="VHR178" s="62"/>
      <c r="VHS178" s="62"/>
      <c r="VHT178" s="62"/>
      <c r="VHU178" s="62"/>
      <c r="VHV178" s="62"/>
      <c r="VHW178" s="62"/>
      <c r="VHX178" s="62"/>
      <c r="VHY178" s="62"/>
      <c r="VHZ178" s="62"/>
      <c r="VIA178" s="62"/>
      <c r="VIB178" s="62"/>
      <c r="VIC178" s="62"/>
      <c r="VID178" s="62"/>
      <c r="VIE178" s="62"/>
      <c r="VIF178" s="62"/>
      <c r="VIG178" s="62"/>
      <c r="VIH178" s="62"/>
      <c r="VII178" s="62"/>
      <c r="VIJ178" s="62"/>
      <c r="VIK178" s="62"/>
      <c r="VIL178" s="62"/>
      <c r="VIM178" s="62"/>
      <c r="VIN178" s="62"/>
      <c r="VIO178" s="62"/>
      <c r="VIP178" s="62"/>
      <c r="VIQ178" s="62"/>
      <c r="VIR178" s="62"/>
      <c r="VIS178" s="62"/>
      <c r="VIT178" s="62"/>
      <c r="VIU178" s="62"/>
      <c r="VIV178" s="62"/>
      <c r="VIW178" s="62"/>
      <c r="VIX178" s="62"/>
      <c r="VIY178" s="62"/>
      <c r="VIZ178" s="62"/>
      <c r="VJA178" s="62"/>
      <c r="VJB178" s="62"/>
      <c r="VJC178" s="62"/>
      <c r="VJD178" s="62"/>
      <c r="VJE178" s="62"/>
      <c r="VJF178" s="62"/>
      <c r="VJG178" s="62"/>
      <c r="VJH178" s="62"/>
      <c r="VJI178" s="62"/>
      <c r="VJJ178" s="62"/>
      <c r="VJK178" s="62"/>
      <c r="VJL178" s="62"/>
      <c r="VJM178" s="62"/>
      <c r="VJN178" s="62"/>
      <c r="VJO178" s="62"/>
      <c r="VJP178" s="62"/>
      <c r="VJQ178" s="62"/>
      <c r="VJR178" s="62"/>
      <c r="VJS178" s="62"/>
      <c r="VJT178" s="62"/>
      <c r="VJU178" s="62"/>
      <c r="VJV178" s="62"/>
      <c r="VJW178" s="62"/>
      <c r="VJX178" s="62"/>
      <c r="VJY178" s="62"/>
      <c r="VJZ178" s="62"/>
      <c r="VKA178" s="62"/>
      <c r="VKB178" s="62"/>
      <c r="VKC178" s="62"/>
      <c r="VKD178" s="62"/>
      <c r="VKE178" s="62"/>
      <c r="VKF178" s="62"/>
      <c r="VKG178" s="62"/>
      <c r="VKH178" s="62"/>
      <c r="VKI178" s="62"/>
      <c r="VKJ178" s="62"/>
      <c r="VKK178" s="62"/>
      <c r="VKL178" s="62"/>
      <c r="VKM178" s="62"/>
      <c r="VKN178" s="62"/>
      <c r="VKO178" s="62"/>
      <c r="VKP178" s="62"/>
      <c r="VKQ178" s="62"/>
      <c r="VKR178" s="62"/>
      <c r="VKS178" s="62"/>
      <c r="VKT178" s="62"/>
      <c r="VKU178" s="62"/>
      <c r="VKV178" s="62"/>
      <c r="VKW178" s="62"/>
      <c r="VKX178" s="62"/>
      <c r="VKY178" s="62"/>
      <c r="VKZ178" s="62"/>
      <c r="VLA178" s="62"/>
      <c r="VLB178" s="62"/>
      <c r="VLC178" s="62"/>
      <c r="VLD178" s="62"/>
      <c r="VLE178" s="62"/>
      <c r="VLF178" s="62"/>
      <c r="VLG178" s="62"/>
      <c r="VLH178" s="62"/>
      <c r="VLI178" s="62"/>
      <c r="VLJ178" s="62"/>
      <c r="VLK178" s="62"/>
      <c r="VLL178" s="62"/>
      <c r="VLM178" s="62"/>
      <c r="VLN178" s="62"/>
      <c r="VLO178" s="62"/>
      <c r="VLP178" s="62"/>
      <c r="VLQ178" s="62"/>
      <c r="VLR178" s="62"/>
      <c r="VLS178" s="62"/>
      <c r="VLT178" s="62"/>
      <c r="VLU178" s="62"/>
      <c r="VLV178" s="62"/>
      <c r="VLW178" s="62"/>
      <c r="VLX178" s="62"/>
      <c r="VLY178" s="62"/>
      <c r="VLZ178" s="62"/>
      <c r="VMA178" s="62"/>
      <c r="VMB178" s="62"/>
      <c r="VMC178" s="62"/>
      <c r="VMD178" s="62"/>
      <c r="VME178" s="62"/>
      <c r="VMF178" s="62"/>
      <c r="VMG178" s="62"/>
      <c r="VMH178" s="62"/>
      <c r="VMI178" s="62"/>
      <c r="VMJ178" s="62"/>
      <c r="VMK178" s="62"/>
      <c r="VML178" s="62"/>
      <c r="VMM178" s="62"/>
      <c r="VMN178" s="62"/>
      <c r="VMO178" s="62"/>
      <c r="VMP178" s="62"/>
      <c r="VMQ178" s="62"/>
      <c r="VMR178" s="62"/>
      <c r="VMS178" s="62"/>
      <c r="VMT178" s="62"/>
      <c r="VMU178" s="62"/>
      <c r="VMV178" s="62"/>
      <c r="VMW178" s="62"/>
      <c r="VMX178" s="62"/>
      <c r="VMY178" s="62"/>
      <c r="VMZ178" s="62"/>
      <c r="VNA178" s="62"/>
      <c r="VNB178" s="62"/>
      <c r="VNC178" s="62"/>
      <c r="VND178" s="62"/>
      <c r="VNE178" s="62"/>
      <c r="VNF178" s="62"/>
      <c r="VNG178" s="62"/>
      <c r="VNH178" s="62"/>
      <c r="VNI178" s="62"/>
      <c r="VNJ178" s="62"/>
      <c r="VNK178" s="62"/>
      <c r="VNL178" s="62"/>
      <c r="VNM178" s="62"/>
      <c r="VNN178" s="62"/>
      <c r="VNO178" s="62"/>
      <c r="VNP178" s="62"/>
      <c r="VNQ178" s="62"/>
      <c r="VNR178" s="62"/>
      <c r="VNS178" s="62"/>
      <c r="VNT178" s="62"/>
      <c r="VNU178" s="62"/>
      <c r="VNV178" s="62"/>
      <c r="VNW178" s="62"/>
      <c r="VNX178" s="62"/>
      <c r="VNY178" s="62"/>
      <c r="VNZ178" s="62"/>
      <c r="VOA178" s="62"/>
      <c r="VOB178" s="62"/>
      <c r="VOC178" s="62"/>
      <c r="VOD178" s="62"/>
      <c r="VOE178" s="62"/>
      <c r="VOF178" s="62"/>
      <c r="VOG178" s="62"/>
      <c r="VOH178" s="62"/>
      <c r="VOI178" s="62"/>
      <c r="VOJ178" s="62"/>
      <c r="VOK178" s="62"/>
      <c r="VOL178" s="62"/>
      <c r="VOM178" s="62"/>
      <c r="VON178" s="62"/>
      <c r="VOO178" s="62"/>
      <c r="VOP178" s="62"/>
      <c r="VOQ178" s="62"/>
      <c r="VOR178" s="62"/>
      <c r="VOS178" s="62"/>
      <c r="VOT178" s="62"/>
      <c r="VOU178" s="62"/>
      <c r="VOV178" s="62"/>
      <c r="VOW178" s="62"/>
      <c r="VOX178" s="62"/>
      <c r="VOY178" s="62"/>
      <c r="VOZ178" s="62"/>
      <c r="VPA178" s="62"/>
      <c r="VPB178" s="62"/>
      <c r="VPC178" s="62"/>
      <c r="VPD178" s="62"/>
      <c r="VPE178" s="62"/>
      <c r="VPF178" s="62"/>
      <c r="VPG178" s="62"/>
      <c r="VPH178" s="62"/>
      <c r="VPI178" s="62"/>
      <c r="VPJ178" s="62"/>
      <c r="VPK178" s="62"/>
      <c r="VPL178" s="62"/>
      <c r="VPM178" s="62"/>
      <c r="VPN178" s="62"/>
      <c r="VPO178" s="62"/>
      <c r="VPP178" s="62"/>
      <c r="VPQ178" s="62"/>
      <c r="VPR178" s="62"/>
      <c r="VPS178" s="62"/>
      <c r="VPT178" s="62"/>
      <c r="VPU178" s="62"/>
      <c r="VPV178" s="62"/>
      <c r="VPW178" s="62"/>
      <c r="VPX178" s="62"/>
      <c r="VPY178" s="62"/>
      <c r="VPZ178" s="62"/>
      <c r="VQA178" s="62"/>
      <c r="VQB178" s="62"/>
      <c r="VQC178" s="62"/>
      <c r="VQD178" s="62"/>
      <c r="VQE178" s="62"/>
      <c r="VQF178" s="62"/>
      <c r="VQG178" s="62"/>
      <c r="VQH178" s="62"/>
      <c r="VQI178" s="62"/>
      <c r="VQJ178" s="62"/>
      <c r="VQK178" s="62"/>
      <c r="VQL178" s="62"/>
      <c r="VQM178" s="62"/>
      <c r="VQN178" s="62"/>
      <c r="VQO178" s="62"/>
      <c r="VQP178" s="62"/>
      <c r="VQQ178" s="62"/>
      <c r="VQR178" s="62"/>
      <c r="VQS178" s="62"/>
      <c r="VQT178" s="62"/>
      <c r="VQU178" s="62"/>
      <c r="VQV178" s="62"/>
      <c r="VQW178" s="62"/>
      <c r="VQX178" s="62"/>
      <c r="VQY178" s="62"/>
      <c r="VQZ178" s="62"/>
      <c r="VRA178" s="62"/>
      <c r="VRB178" s="62"/>
      <c r="VRC178" s="62"/>
      <c r="VRD178" s="62"/>
      <c r="VRE178" s="62"/>
      <c r="VRF178" s="62"/>
      <c r="VRG178" s="62"/>
      <c r="VRH178" s="62"/>
      <c r="VRI178" s="62"/>
      <c r="VRJ178" s="62"/>
      <c r="VRK178" s="62"/>
      <c r="VRL178" s="62"/>
      <c r="VRM178" s="62"/>
      <c r="VRN178" s="62"/>
      <c r="VRO178" s="62"/>
      <c r="VRP178" s="62"/>
      <c r="VRQ178" s="62"/>
      <c r="VRR178" s="62"/>
      <c r="VRS178" s="62"/>
      <c r="VRT178" s="62"/>
      <c r="VRU178" s="62"/>
      <c r="VRV178" s="62"/>
      <c r="VRW178" s="62"/>
      <c r="VRX178" s="62"/>
      <c r="VRY178" s="62"/>
      <c r="VRZ178" s="62"/>
      <c r="VSA178" s="62"/>
      <c r="VSB178" s="62"/>
      <c r="VSC178" s="62"/>
      <c r="VSD178" s="62"/>
      <c r="VSE178" s="62"/>
      <c r="VSF178" s="62"/>
      <c r="VSG178" s="62"/>
      <c r="VSH178" s="62"/>
      <c r="VSI178" s="62"/>
      <c r="VSJ178" s="62"/>
      <c r="VSK178" s="62"/>
      <c r="VSL178" s="62"/>
      <c r="VSM178" s="62"/>
      <c r="VSN178" s="62"/>
      <c r="VSO178" s="62"/>
      <c r="VSP178" s="62"/>
      <c r="VSQ178" s="62"/>
      <c r="VSR178" s="62"/>
      <c r="VSS178" s="62"/>
      <c r="VST178" s="62"/>
      <c r="VSU178" s="62"/>
      <c r="VSV178" s="62"/>
      <c r="VSW178" s="62"/>
      <c r="VSX178" s="62"/>
      <c r="VSY178" s="62"/>
      <c r="VSZ178" s="62"/>
      <c r="VTA178" s="62"/>
      <c r="VTB178" s="62"/>
      <c r="VTC178" s="62"/>
      <c r="VTD178" s="62"/>
      <c r="VTE178" s="62"/>
      <c r="VTF178" s="62"/>
      <c r="VTG178" s="62"/>
      <c r="VTH178" s="62"/>
      <c r="VTI178" s="62"/>
      <c r="VTJ178" s="62"/>
      <c r="VTK178" s="62"/>
      <c r="VTL178" s="62"/>
      <c r="VTM178" s="62"/>
      <c r="VTN178" s="62"/>
      <c r="VTO178" s="62"/>
      <c r="VTP178" s="62"/>
      <c r="VTQ178" s="62"/>
      <c r="VTR178" s="62"/>
      <c r="VTS178" s="62"/>
      <c r="VTT178" s="62"/>
      <c r="VTU178" s="62"/>
      <c r="VTV178" s="62"/>
      <c r="VTW178" s="62"/>
      <c r="VTX178" s="62"/>
      <c r="VTY178" s="62"/>
      <c r="VTZ178" s="62"/>
      <c r="VUA178" s="62"/>
      <c r="VUB178" s="62"/>
      <c r="VUC178" s="62"/>
      <c r="VUD178" s="62"/>
      <c r="VUE178" s="62"/>
      <c r="VUF178" s="62"/>
      <c r="VUG178" s="62"/>
      <c r="VUH178" s="62"/>
      <c r="VUI178" s="62"/>
      <c r="VUJ178" s="62"/>
      <c r="VUK178" s="62"/>
      <c r="VUL178" s="62"/>
      <c r="VUM178" s="62"/>
      <c r="VUN178" s="62"/>
      <c r="VUO178" s="62"/>
      <c r="VUP178" s="62"/>
      <c r="VUQ178" s="62"/>
      <c r="VUR178" s="62"/>
      <c r="VUS178" s="62"/>
      <c r="VUT178" s="62"/>
      <c r="VUU178" s="62"/>
      <c r="VUV178" s="62"/>
      <c r="VUW178" s="62"/>
      <c r="VUX178" s="62"/>
      <c r="VUY178" s="62"/>
      <c r="VUZ178" s="62"/>
      <c r="VVA178" s="62"/>
      <c r="VVB178" s="62"/>
      <c r="VVC178" s="62"/>
      <c r="VVD178" s="62"/>
      <c r="VVE178" s="62"/>
      <c r="VVF178" s="62"/>
      <c r="VVG178" s="62"/>
      <c r="VVH178" s="62"/>
      <c r="VVI178" s="62"/>
      <c r="VVJ178" s="62"/>
      <c r="VVK178" s="62"/>
      <c r="VVL178" s="62"/>
      <c r="VVM178" s="62"/>
      <c r="VVN178" s="62"/>
      <c r="VVO178" s="62"/>
      <c r="VVP178" s="62"/>
      <c r="VVQ178" s="62"/>
      <c r="VVR178" s="62"/>
      <c r="VVS178" s="62"/>
      <c r="VVT178" s="62"/>
      <c r="VVU178" s="62"/>
      <c r="VVV178" s="62"/>
      <c r="VVW178" s="62"/>
      <c r="VVX178" s="62"/>
      <c r="VVY178" s="62"/>
      <c r="VVZ178" s="62"/>
      <c r="VWA178" s="62"/>
      <c r="VWB178" s="62"/>
      <c r="VWC178" s="62"/>
      <c r="VWD178" s="62"/>
      <c r="VWE178" s="62"/>
      <c r="VWF178" s="62"/>
      <c r="VWG178" s="62"/>
      <c r="VWH178" s="62"/>
      <c r="VWI178" s="62"/>
      <c r="VWJ178" s="62"/>
      <c r="VWK178" s="62"/>
      <c r="VWL178" s="62"/>
      <c r="VWM178" s="62"/>
      <c r="VWN178" s="62"/>
      <c r="VWO178" s="62"/>
      <c r="VWP178" s="62"/>
      <c r="VWQ178" s="62"/>
      <c r="VWR178" s="62"/>
      <c r="VWS178" s="62"/>
      <c r="VWT178" s="62"/>
      <c r="VWU178" s="62"/>
      <c r="VWV178" s="62"/>
      <c r="VWW178" s="62"/>
      <c r="VWX178" s="62"/>
      <c r="VWY178" s="62"/>
      <c r="VWZ178" s="62"/>
      <c r="VXA178" s="62"/>
      <c r="VXB178" s="62"/>
      <c r="VXC178" s="62"/>
      <c r="VXD178" s="62"/>
      <c r="VXE178" s="62"/>
      <c r="VXF178" s="62"/>
      <c r="VXG178" s="62"/>
      <c r="VXH178" s="62"/>
      <c r="VXI178" s="62"/>
      <c r="VXJ178" s="62"/>
      <c r="VXK178" s="62"/>
      <c r="VXL178" s="62"/>
      <c r="VXM178" s="62"/>
      <c r="VXN178" s="62"/>
      <c r="VXO178" s="62"/>
      <c r="VXP178" s="62"/>
      <c r="VXQ178" s="62"/>
      <c r="VXR178" s="62"/>
      <c r="VXS178" s="62"/>
      <c r="VXT178" s="62"/>
      <c r="VXU178" s="62"/>
      <c r="VXV178" s="62"/>
      <c r="VXW178" s="62"/>
      <c r="VXX178" s="62"/>
      <c r="VXY178" s="62"/>
      <c r="VXZ178" s="62"/>
      <c r="VYA178" s="62"/>
      <c r="VYB178" s="62"/>
      <c r="VYC178" s="62"/>
      <c r="VYD178" s="62"/>
      <c r="VYE178" s="62"/>
      <c r="VYF178" s="62"/>
      <c r="VYG178" s="62"/>
      <c r="VYH178" s="62"/>
      <c r="VYI178" s="62"/>
      <c r="VYJ178" s="62"/>
      <c r="VYK178" s="62"/>
      <c r="VYL178" s="62"/>
      <c r="VYM178" s="62"/>
      <c r="VYN178" s="62"/>
      <c r="VYO178" s="62"/>
      <c r="VYP178" s="62"/>
      <c r="VYQ178" s="62"/>
      <c r="VYR178" s="62"/>
      <c r="VYS178" s="62"/>
      <c r="VYT178" s="62"/>
      <c r="VYU178" s="62"/>
      <c r="VYV178" s="62"/>
      <c r="VYW178" s="62"/>
      <c r="VYX178" s="62"/>
      <c r="VYY178" s="62"/>
      <c r="VYZ178" s="62"/>
      <c r="VZA178" s="62"/>
      <c r="VZB178" s="62"/>
      <c r="VZC178" s="62"/>
      <c r="VZD178" s="62"/>
      <c r="VZE178" s="62"/>
      <c r="VZF178" s="62"/>
      <c r="VZG178" s="62"/>
      <c r="VZH178" s="62"/>
      <c r="VZI178" s="62"/>
      <c r="VZJ178" s="62"/>
      <c r="VZK178" s="62"/>
      <c r="VZL178" s="62"/>
      <c r="VZM178" s="62"/>
      <c r="VZN178" s="62"/>
      <c r="VZO178" s="62"/>
      <c r="VZP178" s="62"/>
      <c r="VZQ178" s="62"/>
      <c r="VZR178" s="62"/>
      <c r="VZS178" s="62"/>
      <c r="VZT178" s="62"/>
      <c r="VZU178" s="62"/>
      <c r="VZV178" s="62"/>
      <c r="VZW178" s="62"/>
      <c r="VZX178" s="62"/>
      <c r="VZY178" s="62"/>
      <c r="VZZ178" s="62"/>
      <c r="WAA178" s="62"/>
      <c r="WAB178" s="62"/>
      <c r="WAC178" s="62"/>
      <c r="WAD178" s="62"/>
      <c r="WAE178" s="62"/>
      <c r="WAF178" s="62"/>
      <c r="WAG178" s="62"/>
      <c r="WAH178" s="62"/>
      <c r="WAI178" s="62"/>
      <c r="WAJ178" s="62"/>
      <c r="WAK178" s="62"/>
      <c r="WAL178" s="62"/>
      <c r="WAM178" s="62"/>
      <c r="WAN178" s="62"/>
      <c r="WAO178" s="62"/>
      <c r="WAP178" s="62"/>
      <c r="WAQ178" s="62"/>
      <c r="WAR178" s="62"/>
      <c r="WAS178" s="62"/>
      <c r="WAT178" s="62"/>
      <c r="WAU178" s="62"/>
      <c r="WAV178" s="62"/>
      <c r="WAW178" s="62"/>
      <c r="WAX178" s="62"/>
      <c r="WAY178" s="62"/>
      <c r="WAZ178" s="62"/>
      <c r="WBA178" s="62"/>
      <c r="WBB178" s="62"/>
      <c r="WBC178" s="62"/>
      <c r="WBD178" s="62"/>
      <c r="WBE178" s="62"/>
      <c r="WBF178" s="62"/>
      <c r="WBG178" s="62"/>
      <c r="WBH178" s="62"/>
      <c r="WBI178" s="62"/>
      <c r="WBJ178" s="62"/>
      <c r="WBK178" s="62"/>
      <c r="WBL178" s="62"/>
      <c r="WBM178" s="62"/>
      <c r="WBN178" s="62"/>
      <c r="WBO178" s="62"/>
      <c r="WBP178" s="62"/>
      <c r="WBQ178" s="62"/>
      <c r="WBR178" s="62"/>
      <c r="WBS178" s="62"/>
      <c r="WBT178" s="62"/>
      <c r="WBU178" s="62"/>
      <c r="WBV178" s="62"/>
      <c r="WBW178" s="62"/>
      <c r="WBX178" s="62"/>
      <c r="WBY178" s="62"/>
      <c r="WBZ178" s="62"/>
      <c r="WCA178" s="62"/>
      <c r="WCB178" s="62"/>
      <c r="WCC178" s="62"/>
      <c r="WCD178" s="62"/>
      <c r="WCE178" s="62"/>
      <c r="WCF178" s="62"/>
      <c r="WCG178" s="62"/>
      <c r="WCH178" s="62"/>
      <c r="WCI178" s="62"/>
      <c r="WCJ178" s="62"/>
      <c r="WCK178" s="62"/>
      <c r="WCL178" s="62"/>
      <c r="WCM178" s="62"/>
      <c r="WCN178" s="62"/>
      <c r="WCO178" s="62"/>
      <c r="WCP178" s="62"/>
      <c r="WCQ178" s="62"/>
      <c r="WCR178" s="62"/>
      <c r="WCS178" s="62"/>
      <c r="WCT178" s="62"/>
      <c r="WCU178" s="62"/>
      <c r="WCV178" s="62"/>
      <c r="WCW178" s="62"/>
      <c r="WCX178" s="62"/>
      <c r="WCY178" s="62"/>
      <c r="WCZ178" s="62"/>
      <c r="WDA178" s="62"/>
      <c r="WDB178" s="62"/>
      <c r="WDC178" s="62"/>
      <c r="WDD178" s="62"/>
      <c r="WDE178" s="62"/>
      <c r="WDF178" s="62"/>
      <c r="WDG178" s="62"/>
      <c r="WDH178" s="62"/>
      <c r="WDI178" s="62"/>
      <c r="WDJ178" s="62"/>
      <c r="WDK178" s="62"/>
      <c r="WDL178" s="62"/>
      <c r="WDM178" s="62"/>
      <c r="WDN178" s="62"/>
      <c r="WDO178" s="62"/>
      <c r="WDP178" s="62"/>
      <c r="WDQ178" s="62"/>
      <c r="WDR178" s="62"/>
      <c r="WDS178" s="62"/>
      <c r="WDT178" s="62"/>
      <c r="WDU178" s="62"/>
      <c r="WDV178" s="62"/>
      <c r="WDW178" s="62"/>
      <c r="WDX178" s="62"/>
      <c r="WDY178" s="62"/>
      <c r="WDZ178" s="62"/>
      <c r="WEA178" s="62"/>
      <c r="WEB178" s="62"/>
      <c r="WEC178" s="62"/>
      <c r="WED178" s="62"/>
      <c r="WEE178" s="62"/>
      <c r="WEF178" s="62"/>
      <c r="WEG178" s="62"/>
      <c r="WEH178" s="62"/>
      <c r="WEI178" s="62"/>
      <c r="WEJ178" s="62"/>
      <c r="WEK178" s="62"/>
      <c r="WEL178" s="62"/>
      <c r="WEM178" s="62"/>
      <c r="WEN178" s="62"/>
      <c r="WEO178" s="62"/>
      <c r="WEP178" s="62"/>
      <c r="WEQ178" s="62"/>
      <c r="WER178" s="62"/>
      <c r="WES178" s="62"/>
      <c r="WET178" s="62"/>
      <c r="WEU178" s="62"/>
      <c r="WEV178" s="62"/>
      <c r="WEW178" s="62"/>
      <c r="WEX178" s="62"/>
      <c r="WEY178" s="62"/>
      <c r="WEZ178" s="62"/>
      <c r="WFA178" s="62"/>
      <c r="WFB178" s="62"/>
      <c r="WFC178" s="62"/>
      <c r="WFD178" s="62"/>
      <c r="WFE178" s="62"/>
      <c r="WFF178" s="62"/>
      <c r="WFG178" s="62"/>
      <c r="WFH178" s="62"/>
      <c r="WFI178" s="62"/>
      <c r="WFJ178" s="62"/>
      <c r="WFK178" s="62"/>
      <c r="WFL178" s="62"/>
      <c r="WFM178" s="62"/>
      <c r="WFN178" s="62"/>
      <c r="WFO178" s="62"/>
      <c r="WFP178" s="62"/>
      <c r="WFQ178" s="62"/>
      <c r="WFR178" s="62"/>
      <c r="WFS178" s="62"/>
      <c r="WFT178" s="62"/>
      <c r="WFU178" s="62"/>
      <c r="WFV178" s="62"/>
      <c r="WFW178" s="62"/>
      <c r="WFX178" s="62"/>
      <c r="WFY178" s="62"/>
      <c r="WFZ178" s="62"/>
      <c r="WGA178" s="62"/>
      <c r="WGB178" s="62"/>
      <c r="WGC178" s="62"/>
      <c r="WGD178" s="62"/>
      <c r="WGE178" s="62"/>
      <c r="WGF178" s="62"/>
      <c r="WGG178" s="62"/>
      <c r="WGH178" s="62"/>
      <c r="WGI178" s="62"/>
      <c r="WGJ178" s="62"/>
      <c r="WGK178" s="62"/>
      <c r="WGL178" s="62"/>
      <c r="WGM178" s="62"/>
      <c r="WGN178" s="62"/>
      <c r="WGO178" s="62"/>
      <c r="WGP178" s="62"/>
      <c r="WGQ178" s="62"/>
      <c r="WGR178" s="62"/>
      <c r="WGS178" s="62"/>
      <c r="WGT178" s="62"/>
      <c r="WGU178" s="62"/>
      <c r="WGV178" s="62"/>
      <c r="WGW178" s="62"/>
      <c r="WGX178" s="62"/>
      <c r="WGY178" s="62"/>
      <c r="WGZ178" s="62"/>
      <c r="WHA178" s="62"/>
      <c r="WHB178" s="62"/>
      <c r="WHC178" s="62"/>
      <c r="WHD178" s="62"/>
      <c r="WHE178" s="62"/>
      <c r="WHF178" s="62"/>
      <c r="WHG178" s="62"/>
      <c r="WHH178" s="62"/>
      <c r="WHI178" s="62"/>
      <c r="WHJ178" s="62"/>
      <c r="WHK178" s="62"/>
      <c r="WHL178" s="62"/>
      <c r="WHM178" s="62"/>
      <c r="WHN178" s="62"/>
      <c r="WHO178" s="62"/>
      <c r="WHP178" s="62"/>
      <c r="WHQ178" s="62"/>
      <c r="WHR178" s="62"/>
      <c r="WHS178" s="62"/>
      <c r="WHT178" s="62"/>
      <c r="WHU178" s="62"/>
      <c r="WHV178" s="62"/>
      <c r="WHW178" s="62"/>
      <c r="WHX178" s="62"/>
      <c r="WHY178" s="62"/>
      <c r="WHZ178" s="62"/>
      <c r="WIA178" s="62"/>
      <c r="WIB178" s="62"/>
      <c r="WIC178" s="62"/>
      <c r="WID178" s="62"/>
      <c r="WIE178" s="62"/>
      <c r="WIF178" s="62"/>
      <c r="WIG178" s="62"/>
      <c r="WIH178" s="62"/>
      <c r="WII178" s="62"/>
      <c r="WIJ178" s="62"/>
      <c r="WIK178" s="62"/>
      <c r="WIL178" s="62"/>
      <c r="WIM178" s="62"/>
      <c r="WIN178" s="62"/>
      <c r="WIO178" s="62"/>
      <c r="WIP178" s="62"/>
      <c r="WIQ178" s="62"/>
      <c r="WIR178" s="62"/>
      <c r="WIS178" s="62"/>
      <c r="WIT178" s="62"/>
      <c r="WIU178" s="62"/>
      <c r="WIV178" s="62"/>
      <c r="WIW178" s="62"/>
      <c r="WIX178" s="62"/>
      <c r="WIY178" s="62"/>
      <c r="WIZ178" s="62"/>
      <c r="WJA178" s="62"/>
      <c r="WJB178" s="62"/>
      <c r="WJC178" s="62"/>
      <c r="WJD178" s="62"/>
      <c r="WJE178" s="62"/>
      <c r="WJF178" s="62"/>
      <c r="WJG178" s="62"/>
      <c r="WJH178" s="62"/>
      <c r="WJI178" s="62"/>
      <c r="WJJ178" s="62"/>
      <c r="WJK178" s="62"/>
      <c r="WJL178" s="62"/>
      <c r="WJM178" s="62"/>
      <c r="WJN178" s="62"/>
      <c r="WJO178" s="62"/>
      <c r="WJP178" s="62"/>
      <c r="WJQ178" s="62"/>
      <c r="WJR178" s="62"/>
      <c r="WJS178" s="62"/>
      <c r="WJT178" s="62"/>
      <c r="WJU178" s="62"/>
      <c r="WJV178" s="62"/>
      <c r="WJW178" s="62"/>
      <c r="WJX178" s="62"/>
      <c r="WJY178" s="62"/>
      <c r="WJZ178" s="62"/>
      <c r="WKA178" s="62"/>
      <c r="WKB178" s="62"/>
      <c r="WKC178" s="62"/>
      <c r="WKD178" s="62"/>
      <c r="WKE178" s="62"/>
      <c r="WKF178" s="62"/>
      <c r="WKG178" s="62"/>
      <c r="WKH178" s="62"/>
      <c r="WKI178" s="62"/>
      <c r="WKJ178" s="62"/>
      <c r="WKK178" s="62"/>
      <c r="WKL178" s="62"/>
      <c r="WKM178" s="62"/>
      <c r="WKN178" s="62"/>
      <c r="WKO178" s="62"/>
      <c r="WKP178" s="62"/>
      <c r="WKQ178" s="62"/>
      <c r="WKR178" s="62"/>
      <c r="WKS178" s="62"/>
      <c r="WKT178" s="62"/>
      <c r="WKU178" s="62"/>
      <c r="WKV178" s="62"/>
      <c r="WKW178" s="62"/>
      <c r="WKX178" s="62"/>
      <c r="WKY178" s="62"/>
      <c r="WKZ178" s="62"/>
      <c r="WLA178" s="62"/>
      <c r="WLB178" s="62"/>
      <c r="WLC178" s="62"/>
      <c r="WLD178" s="62"/>
      <c r="WLE178" s="62"/>
      <c r="WLF178" s="62"/>
      <c r="WLG178" s="62"/>
      <c r="WLH178" s="62"/>
      <c r="WLI178" s="62"/>
      <c r="WLJ178" s="62"/>
      <c r="WLK178" s="62"/>
      <c r="WLL178" s="62"/>
      <c r="WLM178" s="62"/>
      <c r="WLN178" s="62"/>
      <c r="WLO178" s="62"/>
      <c r="WLP178" s="62"/>
      <c r="WLQ178" s="62"/>
      <c r="WLR178" s="62"/>
      <c r="WLS178" s="62"/>
      <c r="WLT178" s="62"/>
      <c r="WLU178" s="62"/>
      <c r="WLV178" s="62"/>
      <c r="WLW178" s="62"/>
      <c r="WLX178" s="62"/>
      <c r="WLY178" s="62"/>
      <c r="WLZ178" s="62"/>
      <c r="WMA178" s="62"/>
      <c r="WMB178" s="62"/>
      <c r="WMC178" s="62"/>
      <c r="WMD178" s="62"/>
      <c r="WME178" s="62"/>
      <c r="WMF178" s="62"/>
      <c r="WMG178" s="62"/>
      <c r="WMH178" s="62"/>
      <c r="WMI178" s="62"/>
      <c r="WMJ178" s="62"/>
      <c r="WMK178" s="62"/>
      <c r="WML178" s="62"/>
      <c r="WMM178" s="62"/>
      <c r="WMN178" s="62"/>
      <c r="WMO178" s="62"/>
      <c r="WMP178" s="62"/>
      <c r="WMQ178" s="62"/>
      <c r="WMR178" s="62"/>
      <c r="WMS178" s="62"/>
      <c r="WMT178" s="62"/>
      <c r="WMU178" s="62"/>
      <c r="WMV178" s="62"/>
      <c r="WMW178" s="62"/>
      <c r="WMX178" s="62"/>
      <c r="WMY178" s="62"/>
      <c r="WMZ178" s="62"/>
      <c r="WNA178" s="62"/>
      <c r="WNB178" s="62"/>
      <c r="WNC178" s="62"/>
      <c r="WND178" s="62"/>
      <c r="WNE178" s="62"/>
      <c r="WNF178" s="62"/>
      <c r="WNG178" s="62"/>
      <c r="WNH178" s="62"/>
      <c r="WNI178" s="62"/>
      <c r="WNJ178" s="62"/>
      <c r="WNK178" s="62"/>
      <c r="WNL178" s="62"/>
      <c r="WNM178" s="62"/>
      <c r="WNN178" s="62"/>
      <c r="WNO178" s="62"/>
      <c r="WNP178" s="62"/>
      <c r="WNQ178" s="62"/>
      <c r="WNR178" s="62"/>
      <c r="WNS178" s="62"/>
      <c r="WNT178" s="62"/>
      <c r="WNU178" s="62"/>
      <c r="WNV178" s="62"/>
      <c r="WNW178" s="62"/>
      <c r="WNX178" s="62"/>
      <c r="WNY178" s="62"/>
      <c r="WNZ178" s="62"/>
      <c r="WOA178" s="62"/>
      <c r="WOB178" s="62"/>
      <c r="WOC178" s="62"/>
      <c r="WOD178" s="62"/>
      <c r="WOE178" s="62"/>
      <c r="WOF178" s="62"/>
      <c r="WOG178" s="62"/>
      <c r="WOH178" s="62"/>
      <c r="WOI178" s="62"/>
      <c r="WOJ178" s="62"/>
      <c r="WOK178" s="62"/>
      <c r="WOL178" s="62"/>
      <c r="WOM178" s="62"/>
      <c r="WON178" s="62"/>
      <c r="WOO178" s="62"/>
      <c r="WOP178" s="62"/>
      <c r="WOQ178" s="62"/>
      <c r="WOR178" s="62"/>
      <c r="WOS178" s="62"/>
      <c r="WOT178" s="62"/>
      <c r="WOU178" s="62"/>
      <c r="WOV178" s="62"/>
      <c r="WOW178" s="62"/>
      <c r="WOX178" s="62"/>
      <c r="WOY178" s="62"/>
      <c r="WOZ178" s="62"/>
      <c r="WPA178" s="62"/>
      <c r="WPB178" s="62"/>
      <c r="WPC178" s="62"/>
      <c r="WPD178" s="62"/>
      <c r="WPE178" s="62"/>
      <c r="WPF178" s="62"/>
      <c r="WPG178" s="62"/>
      <c r="WPH178" s="62"/>
      <c r="WPI178" s="62"/>
      <c r="WPJ178" s="62"/>
      <c r="WPK178" s="62"/>
      <c r="WPL178" s="62"/>
      <c r="WPM178" s="62"/>
      <c r="WPN178" s="62"/>
      <c r="WPO178" s="62"/>
      <c r="WPP178" s="62"/>
      <c r="WPQ178" s="62"/>
      <c r="WPR178" s="62"/>
      <c r="WPS178" s="62"/>
      <c r="WPT178" s="62"/>
      <c r="WPU178" s="62"/>
      <c r="WPV178" s="62"/>
      <c r="WPW178" s="62"/>
      <c r="WPX178" s="62"/>
      <c r="WPY178" s="62"/>
      <c r="WPZ178" s="62"/>
      <c r="WQA178" s="62"/>
      <c r="WQB178" s="62"/>
      <c r="WQC178" s="62"/>
      <c r="WQD178" s="62"/>
      <c r="WQE178" s="62"/>
      <c r="WQF178" s="62"/>
      <c r="WQG178" s="62"/>
      <c r="WQH178" s="62"/>
      <c r="WQI178" s="62"/>
      <c r="WQJ178" s="62"/>
      <c r="WQK178" s="62"/>
      <c r="WQL178" s="62"/>
      <c r="WQM178" s="62"/>
      <c r="WQN178" s="62"/>
      <c r="WQO178" s="62"/>
      <c r="WQP178" s="62"/>
      <c r="WQQ178" s="62"/>
      <c r="WQR178" s="62"/>
      <c r="WQS178" s="62"/>
      <c r="WQT178" s="62"/>
      <c r="WQU178" s="62"/>
      <c r="WQV178" s="62"/>
      <c r="WQW178" s="62"/>
      <c r="WQX178" s="62"/>
      <c r="WQY178" s="62"/>
      <c r="WQZ178" s="62"/>
      <c r="WRA178" s="62"/>
      <c r="WRB178" s="62"/>
      <c r="WRC178" s="62"/>
      <c r="WRD178" s="62"/>
      <c r="WRE178" s="62"/>
      <c r="WRF178" s="62"/>
      <c r="WRG178" s="62"/>
      <c r="WRH178" s="62"/>
      <c r="WRI178" s="62"/>
      <c r="WRJ178" s="62"/>
      <c r="WRK178" s="62"/>
      <c r="WRL178" s="62"/>
      <c r="WRM178" s="62"/>
      <c r="WRN178" s="62"/>
      <c r="WRO178" s="62"/>
      <c r="WRP178" s="62"/>
      <c r="WRQ178" s="62"/>
      <c r="WRR178" s="62"/>
      <c r="WRS178" s="62"/>
      <c r="WRT178" s="62"/>
      <c r="WRU178" s="62"/>
      <c r="WRV178" s="62"/>
      <c r="WRW178" s="62"/>
      <c r="WRX178" s="62"/>
      <c r="WRY178" s="62"/>
      <c r="WRZ178" s="62"/>
      <c r="WSA178" s="62"/>
      <c r="WSB178" s="62"/>
      <c r="WSC178" s="62"/>
      <c r="WSD178" s="62"/>
      <c r="WSE178" s="62"/>
      <c r="WSF178" s="62"/>
      <c r="WSG178" s="62"/>
      <c r="WSH178" s="62"/>
      <c r="WSI178" s="62"/>
      <c r="WSJ178" s="62"/>
      <c r="WSK178" s="62"/>
      <c r="WSL178" s="62"/>
      <c r="WSM178" s="62"/>
      <c r="WSN178" s="62"/>
      <c r="WSO178" s="62"/>
      <c r="WSP178" s="62"/>
      <c r="WSQ178" s="62"/>
      <c r="WSR178" s="62"/>
      <c r="WSS178" s="62"/>
      <c r="WST178" s="62"/>
      <c r="WSU178" s="62"/>
      <c r="WSV178" s="62"/>
      <c r="WSW178" s="62"/>
      <c r="WSX178" s="62"/>
      <c r="WSY178" s="62"/>
      <c r="WSZ178" s="62"/>
      <c r="WTA178" s="62"/>
      <c r="WTB178" s="62"/>
      <c r="WTC178" s="62"/>
      <c r="WTD178" s="62"/>
      <c r="WTE178" s="62"/>
      <c r="WTF178" s="62"/>
      <c r="WTG178" s="62"/>
      <c r="WTH178" s="62"/>
      <c r="WTI178" s="62"/>
      <c r="WTJ178" s="62"/>
      <c r="WTK178" s="62"/>
      <c r="WTL178" s="62"/>
      <c r="WTM178" s="62"/>
      <c r="WTN178" s="62"/>
      <c r="WTO178" s="62"/>
      <c r="WTP178" s="62"/>
      <c r="WTQ178" s="62"/>
      <c r="WTR178" s="62"/>
      <c r="WTS178" s="62"/>
      <c r="WTT178" s="62"/>
      <c r="WTU178" s="62"/>
      <c r="WTV178" s="62"/>
      <c r="WTW178" s="62"/>
      <c r="WTX178" s="62"/>
      <c r="WTY178" s="62"/>
      <c r="WTZ178" s="62"/>
      <c r="WUA178" s="62"/>
      <c r="WUB178" s="62"/>
      <c r="WUC178" s="62"/>
      <c r="WUD178" s="62"/>
      <c r="WUE178" s="62"/>
      <c r="WUF178" s="62"/>
      <c r="WUG178" s="62"/>
      <c r="WUH178" s="62"/>
      <c r="WUI178" s="62"/>
      <c r="WUJ178" s="62"/>
      <c r="WUK178" s="62"/>
      <c r="WUL178" s="62"/>
      <c r="WUM178" s="62"/>
      <c r="WUN178" s="62"/>
      <c r="WUO178" s="62"/>
      <c r="WUP178" s="62"/>
      <c r="WUQ178" s="62"/>
      <c r="WUR178" s="62"/>
      <c r="WUS178" s="62"/>
      <c r="WUT178" s="62"/>
      <c r="WUU178" s="62"/>
      <c r="WUV178" s="62"/>
      <c r="WUW178" s="62"/>
      <c r="WUX178" s="62"/>
      <c r="WUY178" s="62"/>
      <c r="WUZ178" s="62"/>
      <c r="WVA178" s="62"/>
      <c r="WVB178" s="62"/>
      <c r="WVC178" s="62"/>
      <c r="WVD178" s="62"/>
      <c r="WVE178" s="62"/>
      <c r="WVF178" s="62"/>
      <c r="WVG178" s="62"/>
      <c r="WVH178" s="62"/>
      <c r="WVI178" s="62"/>
      <c r="WVJ178" s="62"/>
      <c r="WVK178" s="62"/>
      <c r="WVL178" s="62"/>
      <c r="WVM178" s="62"/>
      <c r="WVN178" s="62"/>
      <c r="WVO178" s="62"/>
      <c r="WVP178" s="62"/>
      <c r="WVQ178" s="62"/>
      <c r="WVR178" s="62"/>
      <c r="WVS178" s="62"/>
      <c r="WVT178" s="62"/>
      <c r="WVU178" s="62"/>
      <c r="WVV178" s="62"/>
      <c r="WVW178" s="62"/>
      <c r="WVX178" s="62"/>
      <c r="WVY178" s="62"/>
      <c r="WVZ178" s="62"/>
      <c r="WWA178" s="62"/>
      <c r="WWB178" s="62"/>
      <c r="WWC178" s="62"/>
      <c r="WWD178" s="62"/>
      <c r="WWE178" s="62"/>
      <c r="WWF178" s="62"/>
      <c r="WWG178" s="62"/>
      <c r="WWH178" s="62"/>
      <c r="WWI178" s="62"/>
      <c r="WWJ178" s="62"/>
      <c r="WWK178" s="62"/>
      <c r="WWL178" s="62"/>
      <c r="WWM178" s="62"/>
      <c r="WWN178" s="62"/>
      <c r="WWO178" s="62"/>
      <c r="WWP178" s="62"/>
      <c r="WWQ178" s="62"/>
      <c r="WWR178" s="62"/>
      <c r="WWS178" s="62"/>
      <c r="WWT178" s="62"/>
      <c r="WWU178" s="62"/>
      <c r="WWV178" s="62"/>
      <c r="WWW178" s="62"/>
      <c r="WWX178" s="62"/>
      <c r="WWY178" s="62"/>
      <c r="WWZ178" s="62"/>
      <c r="WXA178" s="62"/>
      <c r="WXB178" s="62"/>
      <c r="WXC178" s="62"/>
      <c r="WXD178" s="62"/>
      <c r="WXE178" s="62"/>
      <c r="WXF178" s="62"/>
      <c r="WXG178" s="62"/>
      <c r="WXH178" s="62"/>
      <c r="WXI178" s="62"/>
      <c r="WXJ178" s="62"/>
      <c r="WXK178" s="62"/>
      <c r="WXL178" s="62"/>
      <c r="WXM178" s="62"/>
      <c r="WXN178" s="62"/>
      <c r="WXO178" s="62"/>
      <c r="WXP178" s="62"/>
      <c r="WXQ178" s="62"/>
      <c r="WXR178" s="62"/>
      <c r="WXS178" s="62"/>
      <c r="WXT178" s="62"/>
      <c r="WXU178" s="62"/>
      <c r="WXV178" s="62"/>
      <c r="WXW178" s="62"/>
      <c r="WXX178" s="62"/>
      <c r="WXY178" s="62"/>
      <c r="WXZ178" s="62"/>
      <c r="WYA178" s="62"/>
      <c r="WYB178" s="62"/>
      <c r="WYC178" s="62"/>
      <c r="WYD178" s="62"/>
      <c r="WYE178" s="62"/>
      <c r="WYF178" s="62"/>
      <c r="WYG178" s="62"/>
      <c r="WYH178" s="62"/>
      <c r="WYI178" s="62"/>
      <c r="WYJ178" s="62"/>
      <c r="WYK178" s="62"/>
      <c r="WYL178" s="62"/>
      <c r="WYM178" s="62"/>
      <c r="WYN178" s="62"/>
      <c r="WYO178" s="62"/>
      <c r="WYP178" s="62"/>
      <c r="WYQ178" s="62"/>
      <c r="WYR178" s="62"/>
      <c r="WYS178" s="62"/>
      <c r="WYT178" s="62"/>
      <c r="WYU178" s="62"/>
      <c r="WYV178" s="62"/>
      <c r="WYW178" s="62"/>
      <c r="WYX178" s="62"/>
      <c r="WYY178" s="62"/>
      <c r="WYZ178" s="62"/>
      <c r="WZA178" s="62"/>
      <c r="WZB178" s="62"/>
      <c r="WZC178" s="62"/>
      <c r="WZD178" s="62"/>
      <c r="WZE178" s="62"/>
      <c r="WZF178" s="62"/>
      <c r="WZG178" s="62"/>
      <c r="WZH178" s="62"/>
      <c r="WZI178" s="62"/>
      <c r="WZJ178" s="62"/>
      <c r="WZK178" s="62"/>
      <c r="WZL178" s="62"/>
      <c r="WZM178" s="62"/>
      <c r="WZN178" s="62"/>
      <c r="WZO178" s="62"/>
      <c r="WZP178" s="62"/>
      <c r="WZQ178" s="62"/>
      <c r="WZR178" s="62"/>
      <c r="WZS178" s="62"/>
      <c r="WZT178" s="62"/>
      <c r="WZU178" s="62"/>
      <c r="WZV178" s="62"/>
      <c r="WZW178" s="62"/>
      <c r="WZX178" s="62"/>
      <c r="WZY178" s="62"/>
      <c r="WZZ178" s="62"/>
      <c r="XAA178" s="62"/>
      <c r="XAB178" s="62"/>
      <c r="XAC178" s="62"/>
      <c r="XAD178" s="62"/>
      <c r="XAE178" s="62"/>
      <c r="XAF178" s="62"/>
      <c r="XAG178" s="62"/>
      <c r="XAH178" s="62"/>
      <c r="XAI178" s="62"/>
      <c r="XAJ178" s="62"/>
      <c r="XAK178" s="62"/>
      <c r="XAL178" s="62"/>
      <c r="XAM178" s="62"/>
      <c r="XAN178" s="62"/>
      <c r="XAO178" s="62"/>
      <c r="XAP178" s="62"/>
      <c r="XAQ178" s="62"/>
      <c r="XAR178" s="62"/>
      <c r="XAS178" s="62"/>
      <c r="XAT178" s="62"/>
      <c r="XAU178" s="62"/>
      <c r="XAV178" s="62"/>
      <c r="XAW178" s="62"/>
      <c r="XAX178" s="62"/>
      <c r="XAY178" s="62"/>
      <c r="XAZ178" s="62"/>
      <c r="XBA178" s="62"/>
      <c r="XBB178" s="62"/>
      <c r="XBC178" s="62"/>
      <c r="XBD178" s="62"/>
      <c r="XBE178" s="62"/>
      <c r="XBF178" s="62"/>
      <c r="XBG178" s="62"/>
      <c r="XBH178" s="62"/>
      <c r="XBI178" s="62"/>
      <c r="XBJ178" s="62"/>
      <c r="XBK178" s="62"/>
      <c r="XBL178" s="62"/>
      <c r="XBM178" s="62"/>
      <c r="XBN178" s="62"/>
      <c r="XBO178" s="62"/>
      <c r="XBP178" s="62"/>
      <c r="XBQ178" s="62"/>
      <c r="XBR178" s="62"/>
      <c r="XBS178" s="62"/>
      <c r="XBT178" s="62"/>
      <c r="XBU178" s="62"/>
      <c r="XBV178" s="62"/>
      <c r="XBW178" s="62"/>
      <c r="XBX178" s="62"/>
      <c r="XBY178" s="62"/>
      <c r="XBZ178" s="62"/>
      <c r="XCA178" s="62"/>
      <c r="XCB178" s="62"/>
      <c r="XCC178" s="62"/>
      <c r="XCD178" s="62"/>
      <c r="XCE178" s="62"/>
      <c r="XCF178" s="62"/>
      <c r="XCG178" s="62"/>
      <c r="XCH178" s="62"/>
      <c r="XCI178" s="62"/>
      <c r="XCJ178" s="62"/>
      <c r="XCK178" s="62"/>
      <c r="XCL178" s="62"/>
      <c r="XCM178" s="62"/>
      <c r="XCN178" s="62"/>
      <c r="XCO178" s="62"/>
      <c r="XCP178" s="62"/>
      <c r="XCQ178" s="62"/>
      <c r="XCR178" s="62"/>
      <c r="XCS178" s="62"/>
      <c r="XCT178" s="62"/>
      <c r="XCU178" s="62"/>
      <c r="XCV178" s="62"/>
      <c r="XCW178" s="62"/>
      <c r="XCX178" s="62"/>
      <c r="XCY178" s="62"/>
      <c r="XCZ178" s="62"/>
      <c r="XDA178" s="62"/>
      <c r="XDB178" s="62"/>
      <c r="XDC178" s="62"/>
      <c r="XDD178" s="62"/>
      <c r="XDE178" s="62"/>
      <c r="XDF178" s="62"/>
      <c r="XDG178" s="62"/>
      <c r="XDH178" s="62"/>
      <c r="XDI178" s="62"/>
      <c r="XDJ178" s="62"/>
      <c r="XDK178" s="62"/>
      <c r="XDL178" s="62"/>
      <c r="XDM178" s="62"/>
      <c r="XDN178" s="62"/>
      <c r="XDO178" s="62"/>
      <c r="XDP178" s="62"/>
      <c r="XDQ178" s="62"/>
      <c r="XDR178" s="62"/>
      <c r="XDS178" s="62"/>
      <c r="XDT178" s="62"/>
      <c r="XDU178" s="62"/>
      <c r="XDV178" s="62"/>
      <c r="XDW178" s="62"/>
      <c r="XDX178" s="62"/>
      <c r="XDY178" s="62"/>
      <c r="XDZ178" s="62"/>
      <c r="XEA178" s="62"/>
      <c r="XEB178" s="62"/>
      <c r="XEC178" s="62"/>
      <c r="XED178" s="62"/>
      <c r="XEE178" s="62"/>
      <c r="XEF178" s="62"/>
      <c r="XEG178" s="62"/>
      <c r="XEH178" s="62"/>
      <c r="XEI178" s="62"/>
      <c r="XEJ178" s="62"/>
      <c r="XEK178" s="62"/>
      <c r="XEL178" s="62"/>
      <c r="XEM178" s="62"/>
      <c r="XEN178" s="62"/>
      <c r="XEO178" s="62"/>
      <c r="XEP178" s="62"/>
      <c r="XEQ178" s="62"/>
      <c r="XER178" s="62"/>
      <c r="XES178" s="62"/>
      <c r="XET178" s="62"/>
      <c r="XEU178" s="62"/>
      <c r="XEV178" s="62"/>
      <c r="XEW178" s="62"/>
      <c r="XEX178" s="62"/>
      <c r="XEY178" s="62"/>
      <c r="XEZ178" s="62"/>
      <c r="XFA178" s="62"/>
      <c r="XFB178" s="62"/>
      <c r="XFC178" s="62"/>
    </row>
    <row r="179" spans="1:16383" x14ac:dyDescent="0.25">
      <c r="A179" s="15">
        <v>174</v>
      </c>
      <c r="B179" s="99">
        <v>38</v>
      </c>
      <c r="C179" s="111">
        <v>45162</v>
      </c>
      <c r="D179" s="99" t="s">
        <v>2984</v>
      </c>
      <c r="E179" s="99" t="s">
        <v>10</v>
      </c>
      <c r="F179" s="102" t="s">
        <v>3064</v>
      </c>
      <c r="G179" s="100" t="s">
        <v>28</v>
      </c>
      <c r="H179" s="102" t="s">
        <v>38</v>
      </c>
      <c r="I179" s="99">
        <v>383791</v>
      </c>
      <c r="J179" s="99" t="str">
        <f t="shared" si="12"/>
        <v>Sr. DR1</v>
      </c>
      <c r="K179" s="99"/>
      <c r="L179" s="99" t="s">
        <v>3234</v>
      </c>
      <c r="M179" s="132">
        <v>45162</v>
      </c>
    </row>
    <row r="180" spans="1:16383" ht="30" x14ac:dyDescent="0.25">
      <c r="A180" s="19">
        <v>175</v>
      </c>
      <c r="B180" s="103">
        <v>39</v>
      </c>
      <c r="C180" s="111">
        <v>45162</v>
      </c>
      <c r="D180" s="99" t="s">
        <v>2985</v>
      </c>
      <c r="E180" s="99" t="s">
        <v>10</v>
      </c>
      <c r="F180" s="102" t="s">
        <v>3065</v>
      </c>
      <c r="G180" s="100" t="s">
        <v>28</v>
      </c>
      <c r="H180" s="102" t="s">
        <v>38</v>
      </c>
      <c r="I180" s="99">
        <v>100044</v>
      </c>
      <c r="J180" s="99" t="str">
        <f t="shared" si="12"/>
        <v>Sr. DR1</v>
      </c>
      <c r="K180" s="99"/>
      <c r="L180" s="99" t="s">
        <v>3234</v>
      </c>
      <c r="M180" s="132">
        <v>45162</v>
      </c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62"/>
      <c r="CV180" s="62"/>
      <c r="CW180" s="62"/>
      <c r="CX180" s="62"/>
      <c r="CY180" s="62"/>
      <c r="CZ180" s="62"/>
      <c r="DA180" s="62"/>
      <c r="DB180" s="62"/>
      <c r="DC180" s="62"/>
      <c r="DD180" s="62"/>
      <c r="DE180" s="62"/>
      <c r="DF180" s="62"/>
      <c r="DG180" s="62"/>
      <c r="DH180" s="62"/>
      <c r="DI180" s="62"/>
      <c r="DJ180" s="62"/>
      <c r="DK180" s="62"/>
      <c r="DL180" s="62"/>
      <c r="DM180" s="62"/>
      <c r="DN180" s="62"/>
      <c r="DO180" s="62"/>
      <c r="DP180" s="62"/>
      <c r="DQ180" s="62"/>
      <c r="DR180" s="62"/>
      <c r="DS180" s="62"/>
      <c r="DT180" s="62"/>
      <c r="DU180" s="62"/>
      <c r="DV180" s="62"/>
      <c r="DW180" s="62"/>
      <c r="DX180" s="62"/>
      <c r="DY180" s="62"/>
      <c r="DZ180" s="62"/>
      <c r="EA180" s="62"/>
      <c r="EB180" s="62"/>
      <c r="EC180" s="62"/>
      <c r="ED180" s="62"/>
      <c r="EE180" s="62"/>
      <c r="EF180" s="62"/>
      <c r="EG180" s="62"/>
      <c r="EH180" s="62"/>
      <c r="EI180" s="62"/>
      <c r="EJ180" s="62"/>
      <c r="EK180" s="62"/>
      <c r="EL180" s="62"/>
      <c r="EM180" s="62"/>
      <c r="EN180" s="62"/>
      <c r="EO180" s="62"/>
      <c r="EP180" s="62"/>
      <c r="EQ180" s="62"/>
      <c r="ER180" s="62"/>
      <c r="ES180" s="62"/>
      <c r="ET180" s="62"/>
      <c r="EU180" s="62"/>
      <c r="EV180" s="62"/>
      <c r="EW180" s="62"/>
      <c r="EX180" s="62"/>
      <c r="EY180" s="62"/>
      <c r="EZ180" s="62"/>
      <c r="FA180" s="62"/>
      <c r="FB180" s="62"/>
      <c r="FC180" s="62"/>
      <c r="FD180" s="62"/>
      <c r="FE180" s="62"/>
      <c r="FF180" s="62"/>
      <c r="FG180" s="62"/>
      <c r="FH180" s="62"/>
      <c r="FI180" s="62"/>
      <c r="FJ180" s="62"/>
      <c r="FK180" s="62"/>
      <c r="FL180" s="62"/>
      <c r="FM180" s="62"/>
      <c r="FN180" s="62"/>
      <c r="FO180" s="62"/>
      <c r="FP180" s="62"/>
      <c r="FQ180" s="62"/>
      <c r="FR180" s="62"/>
      <c r="FS180" s="62"/>
      <c r="FT180" s="62"/>
      <c r="FU180" s="62"/>
      <c r="FV180" s="62"/>
      <c r="FW180" s="62"/>
      <c r="FX180" s="62"/>
      <c r="FY180" s="62"/>
      <c r="FZ180" s="62"/>
      <c r="GA180" s="62"/>
      <c r="GB180" s="62"/>
      <c r="GC180" s="62"/>
      <c r="GD180" s="62"/>
      <c r="GE180" s="62"/>
      <c r="GF180" s="62"/>
      <c r="GG180" s="62"/>
      <c r="GH180" s="62"/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62"/>
      <c r="HF180" s="62"/>
      <c r="HG180" s="62"/>
      <c r="HH180" s="62"/>
      <c r="HI180" s="62"/>
      <c r="HJ180" s="62"/>
      <c r="HK180" s="62"/>
      <c r="HL180" s="62"/>
      <c r="HM180" s="62"/>
      <c r="HN180" s="62"/>
      <c r="HO180" s="62"/>
      <c r="HP180" s="62"/>
      <c r="HQ180" s="62"/>
      <c r="HR180" s="62"/>
      <c r="HS180" s="62"/>
      <c r="HT180" s="62"/>
      <c r="HU180" s="62"/>
      <c r="HV180" s="62"/>
      <c r="HW180" s="62"/>
      <c r="HX180" s="62"/>
      <c r="HY180" s="62"/>
      <c r="HZ180" s="62"/>
      <c r="IA180" s="62"/>
      <c r="IB180" s="62"/>
      <c r="IC180" s="62"/>
      <c r="ID180" s="62"/>
      <c r="IE180" s="62"/>
      <c r="IF180" s="62"/>
      <c r="IG180" s="62"/>
      <c r="IH180" s="62"/>
      <c r="II180" s="62"/>
      <c r="IJ180" s="62"/>
      <c r="IK180" s="62"/>
      <c r="IL180" s="62"/>
      <c r="IM180" s="62"/>
      <c r="IN180" s="62"/>
      <c r="IO180" s="62"/>
      <c r="IP180" s="62"/>
      <c r="IQ180" s="62"/>
      <c r="IR180" s="62"/>
      <c r="IS180" s="62"/>
      <c r="IT180" s="62"/>
      <c r="IU180" s="62"/>
      <c r="IV180" s="62"/>
      <c r="IW180" s="62"/>
      <c r="IX180" s="62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62"/>
      <c r="JV180" s="62"/>
      <c r="JW180" s="62"/>
      <c r="JX180" s="62"/>
      <c r="JY180" s="62"/>
      <c r="JZ180" s="62"/>
      <c r="KA180" s="62"/>
      <c r="KB180" s="62"/>
      <c r="KC180" s="62"/>
      <c r="KD180" s="62"/>
      <c r="KE180" s="62"/>
      <c r="KF180" s="62"/>
      <c r="KG180" s="62"/>
      <c r="KH180" s="62"/>
      <c r="KI180" s="62"/>
      <c r="KJ180" s="62"/>
      <c r="KK180" s="62"/>
      <c r="KL180" s="62"/>
      <c r="KM180" s="62"/>
      <c r="KN180" s="62"/>
      <c r="KO180" s="62"/>
      <c r="KP180" s="62"/>
      <c r="KQ180" s="62"/>
      <c r="KR180" s="62"/>
      <c r="KS180" s="62"/>
      <c r="KT180" s="62"/>
      <c r="KU180" s="62"/>
      <c r="KV180" s="62"/>
      <c r="KW180" s="62"/>
      <c r="KX180" s="62"/>
      <c r="KY180" s="62"/>
      <c r="KZ180" s="62"/>
      <c r="LA180" s="62"/>
      <c r="LB180" s="62"/>
      <c r="LC180" s="62"/>
      <c r="LD180" s="62"/>
      <c r="LE180" s="62"/>
      <c r="LF180" s="62"/>
      <c r="LG180" s="62"/>
      <c r="LH180" s="62"/>
      <c r="LI180" s="62"/>
      <c r="LJ180" s="62"/>
      <c r="LK180" s="62"/>
      <c r="LL180" s="62"/>
      <c r="LM180" s="62"/>
      <c r="LN180" s="62"/>
      <c r="LO180" s="62"/>
      <c r="LP180" s="62"/>
      <c r="LQ180" s="62"/>
      <c r="LR180" s="62"/>
      <c r="LS180" s="62"/>
      <c r="LT180" s="62"/>
      <c r="LU180" s="62"/>
      <c r="LV180" s="62"/>
      <c r="LW180" s="62"/>
      <c r="LX180" s="62"/>
      <c r="LY180" s="62"/>
      <c r="LZ180" s="62"/>
      <c r="MA180" s="62"/>
      <c r="MB180" s="62"/>
      <c r="MC180" s="62"/>
      <c r="MD180" s="62"/>
      <c r="ME180" s="62"/>
      <c r="MF180" s="62"/>
      <c r="MG180" s="62"/>
      <c r="MH180" s="62"/>
      <c r="MI180" s="62"/>
      <c r="MJ180" s="62"/>
      <c r="MK180" s="62"/>
      <c r="ML180" s="62"/>
      <c r="MM180" s="62"/>
      <c r="MN180" s="62"/>
      <c r="MO180" s="62"/>
      <c r="MP180" s="62"/>
      <c r="MQ180" s="62"/>
      <c r="MR180" s="62"/>
      <c r="MS180" s="62"/>
      <c r="MT180" s="62"/>
      <c r="MU180" s="62"/>
      <c r="MV180" s="62"/>
      <c r="MW180" s="62"/>
      <c r="MX180" s="62"/>
      <c r="MY180" s="62"/>
      <c r="MZ180" s="62"/>
      <c r="NA180" s="62"/>
      <c r="NB180" s="62"/>
      <c r="NC180" s="62"/>
      <c r="ND180" s="62"/>
      <c r="NE180" s="62"/>
      <c r="NF180" s="62"/>
      <c r="NG180" s="62"/>
      <c r="NH180" s="62"/>
      <c r="NI180" s="62"/>
      <c r="NJ180" s="62"/>
      <c r="NK180" s="62"/>
      <c r="NL180" s="62"/>
      <c r="NM180" s="62"/>
      <c r="NN180" s="62"/>
      <c r="NO180" s="62"/>
      <c r="NP180" s="62"/>
      <c r="NQ180" s="62"/>
      <c r="NR180" s="62"/>
      <c r="NS180" s="62"/>
      <c r="NT180" s="62"/>
      <c r="NU180" s="62"/>
      <c r="NV180" s="62"/>
      <c r="NW180" s="62"/>
      <c r="NX180" s="62"/>
      <c r="NY180" s="62"/>
      <c r="NZ180" s="62"/>
      <c r="OA180" s="62"/>
      <c r="OB180" s="62"/>
      <c r="OC180" s="62"/>
      <c r="OD180" s="62"/>
      <c r="OE180" s="62"/>
      <c r="OF180" s="62"/>
      <c r="OG180" s="62"/>
      <c r="OH180" s="62"/>
      <c r="OI180" s="62"/>
      <c r="OJ180" s="62"/>
      <c r="OK180" s="62"/>
      <c r="OL180" s="62"/>
      <c r="OM180" s="62"/>
      <c r="ON180" s="62"/>
      <c r="OO180" s="62"/>
      <c r="OP180" s="62"/>
      <c r="OQ180" s="62"/>
      <c r="OR180" s="62"/>
      <c r="OS180" s="62"/>
      <c r="OT180" s="62"/>
      <c r="OU180" s="62"/>
      <c r="OV180" s="62"/>
      <c r="OW180" s="62"/>
      <c r="OX180" s="62"/>
      <c r="OY180" s="62"/>
      <c r="OZ180" s="62"/>
      <c r="PA180" s="62"/>
      <c r="PB180" s="62"/>
      <c r="PC180" s="62"/>
      <c r="PD180" s="62"/>
      <c r="PE180" s="62"/>
      <c r="PF180" s="62"/>
      <c r="PG180" s="62"/>
      <c r="PH180" s="62"/>
      <c r="PI180" s="62"/>
      <c r="PJ180" s="62"/>
      <c r="PK180" s="62"/>
      <c r="PL180" s="62"/>
      <c r="PM180" s="62"/>
      <c r="PN180" s="62"/>
      <c r="PO180" s="62"/>
      <c r="PP180" s="62"/>
      <c r="PQ180" s="62"/>
      <c r="PR180" s="62"/>
      <c r="PS180" s="62"/>
      <c r="PT180" s="62"/>
      <c r="PU180" s="62"/>
      <c r="PV180" s="62"/>
      <c r="PW180" s="62"/>
      <c r="PX180" s="62"/>
      <c r="PY180" s="62"/>
      <c r="PZ180" s="62"/>
      <c r="QA180" s="62"/>
      <c r="QB180" s="62"/>
      <c r="QC180" s="62"/>
      <c r="QD180" s="62"/>
      <c r="QE180" s="62"/>
      <c r="QF180" s="62"/>
      <c r="QG180" s="62"/>
      <c r="QH180" s="62"/>
      <c r="QI180" s="62"/>
      <c r="QJ180" s="62"/>
      <c r="QK180" s="62"/>
      <c r="QL180" s="62"/>
      <c r="QM180" s="62"/>
      <c r="QN180" s="62"/>
      <c r="QO180" s="62"/>
      <c r="QP180" s="62"/>
      <c r="QQ180" s="62"/>
      <c r="QR180" s="62"/>
      <c r="QS180" s="62"/>
      <c r="QT180" s="62"/>
      <c r="QU180" s="62"/>
      <c r="QV180" s="62"/>
      <c r="QW180" s="62"/>
      <c r="QX180" s="62"/>
      <c r="QY180" s="62"/>
      <c r="QZ180" s="62"/>
      <c r="RA180" s="62"/>
      <c r="RB180" s="62"/>
      <c r="RC180" s="62"/>
      <c r="RD180" s="62"/>
      <c r="RE180" s="62"/>
      <c r="RF180" s="62"/>
      <c r="RG180" s="62"/>
      <c r="RH180" s="62"/>
      <c r="RI180" s="62"/>
      <c r="RJ180" s="62"/>
      <c r="RK180" s="62"/>
      <c r="RL180" s="62"/>
      <c r="RM180" s="62"/>
      <c r="RN180" s="62"/>
      <c r="RO180" s="62"/>
      <c r="RP180" s="62"/>
      <c r="RQ180" s="62"/>
      <c r="RR180" s="62"/>
      <c r="RS180" s="62"/>
      <c r="RT180" s="62"/>
      <c r="RU180" s="62"/>
      <c r="RV180" s="62"/>
      <c r="RW180" s="62"/>
      <c r="RX180" s="62"/>
      <c r="RY180" s="62"/>
      <c r="RZ180" s="62"/>
      <c r="SA180" s="62"/>
      <c r="SB180" s="62"/>
      <c r="SC180" s="62"/>
      <c r="SD180" s="62"/>
      <c r="SE180" s="62"/>
      <c r="SF180" s="62"/>
      <c r="SG180" s="62"/>
      <c r="SH180" s="62"/>
      <c r="SI180" s="62"/>
      <c r="SJ180" s="62"/>
      <c r="SK180" s="62"/>
      <c r="SL180" s="62"/>
      <c r="SM180" s="62"/>
      <c r="SN180" s="62"/>
      <c r="SO180" s="62"/>
      <c r="SP180" s="62"/>
      <c r="SQ180" s="62"/>
      <c r="SR180" s="62"/>
      <c r="SS180" s="62"/>
      <c r="ST180" s="62"/>
      <c r="SU180" s="62"/>
      <c r="SV180" s="62"/>
      <c r="SW180" s="62"/>
      <c r="SX180" s="62"/>
      <c r="SY180" s="62"/>
      <c r="SZ180" s="62"/>
      <c r="TA180" s="62"/>
      <c r="TB180" s="62"/>
      <c r="TC180" s="62"/>
      <c r="TD180" s="62"/>
      <c r="TE180" s="62"/>
      <c r="TF180" s="62"/>
      <c r="TG180" s="62"/>
      <c r="TH180" s="62"/>
      <c r="TI180" s="62"/>
      <c r="TJ180" s="62"/>
      <c r="TK180" s="62"/>
      <c r="TL180" s="62"/>
      <c r="TM180" s="62"/>
      <c r="TN180" s="62"/>
      <c r="TO180" s="62"/>
      <c r="TP180" s="62"/>
      <c r="TQ180" s="62"/>
      <c r="TR180" s="62"/>
      <c r="TS180" s="62"/>
      <c r="TT180" s="62"/>
      <c r="TU180" s="62"/>
      <c r="TV180" s="62"/>
      <c r="TW180" s="62"/>
      <c r="TX180" s="62"/>
      <c r="TY180" s="62"/>
      <c r="TZ180" s="62"/>
      <c r="UA180" s="62"/>
      <c r="UB180" s="62"/>
      <c r="UC180" s="62"/>
      <c r="UD180" s="62"/>
      <c r="UE180" s="62"/>
      <c r="UF180" s="62"/>
      <c r="UG180" s="62"/>
      <c r="UH180" s="62"/>
      <c r="UI180" s="62"/>
      <c r="UJ180" s="62"/>
      <c r="UK180" s="62"/>
      <c r="UL180" s="62"/>
      <c r="UM180" s="62"/>
      <c r="UN180" s="62"/>
      <c r="UO180" s="62"/>
      <c r="UP180" s="62"/>
      <c r="UQ180" s="62"/>
      <c r="UR180" s="62"/>
      <c r="US180" s="62"/>
      <c r="UT180" s="62"/>
      <c r="UU180" s="62"/>
      <c r="UV180" s="62"/>
      <c r="UW180" s="62"/>
      <c r="UX180" s="62"/>
      <c r="UY180" s="62"/>
      <c r="UZ180" s="62"/>
      <c r="VA180" s="62"/>
      <c r="VB180" s="62"/>
      <c r="VC180" s="62"/>
      <c r="VD180" s="62"/>
      <c r="VE180" s="62"/>
      <c r="VF180" s="62"/>
      <c r="VG180" s="62"/>
      <c r="VH180" s="62"/>
      <c r="VI180" s="62"/>
      <c r="VJ180" s="62"/>
      <c r="VK180" s="62"/>
      <c r="VL180" s="62"/>
      <c r="VM180" s="62"/>
      <c r="VN180" s="62"/>
      <c r="VO180" s="62"/>
      <c r="VP180" s="62"/>
      <c r="VQ180" s="62"/>
      <c r="VR180" s="62"/>
      <c r="VS180" s="62"/>
      <c r="VT180" s="62"/>
      <c r="VU180" s="62"/>
      <c r="VV180" s="62"/>
      <c r="VW180" s="62"/>
      <c r="VX180" s="62"/>
      <c r="VY180" s="62"/>
      <c r="VZ180" s="62"/>
      <c r="WA180" s="62"/>
      <c r="WB180" s="62"/>
      <c r="WC180" s="62"/>
      <c r="WD180" s="62"/>
      <c r="WE180" s="62"/>
      <c r="WF180" s="62"/>
      <c r="WG180" s="62"/>
      <c r="WH180" s="62"/>
      <c r="WI180" s="62"/>
      <c r="WJ180" s="62"/>
      <c r="WK180" s="62"/>
      <c r="WL180" s="62"/>
      <c r="WM180" s="62"/>
      <c r="WN180" s="62"/>
      <c r="WO180" s="62"/>
      <c r="WP180" s="62"/>
      <c r="WQ180" s="62"/>
      <c r="WR180" s="62"/>
      <c r="WS180" s="62"/>
      <c r="WT180" s="62"/>
      <c r="WU180" s="62"/>
      <c r="WV180" s="62"/>
      <c r="WW180" s="62"/>
      <c r="WX180" s="62"/>
      <c r="WY180" s="62"/>
      <c r="WZ180" s="62"/>
      <c r="XA180" s="62"/>
      <c r="XB180" s="62"/>
      <c r="XC180" s="62"/>
      <c r="XD180" s="62"/>
      <c r="XE180" s="62"/>
      <c r="XF180" s="62"/>
      <c r="XG180" s="62"/>
      <c r="XH180" s="62"/>
      <c r="XI180" s="62"/>
      <c r="XJ180" s="62"/>
      <c r="XK180" s="62"/>
      <c r="XL180" s="62"/>
      <c r="XM180" s="62"/>
      <c r="XN180" s="62"/>
      <c r="XO180" s="62"/>
      <c r="XP180" s="62"/>
      <c r="XQ180" s="62"/>
      <c r="XR180" s="62"/>
      <c r="XS180" s="62"/>
      <c r="XT180" s="62"/>
      <c r="XU180" s="62"/>
      <c r="XV180" s="62"/>
      <c r="XW180" s="62"/>
      <c r="XX180" s="62"/>
      <c r="XY180" s="62"/>
      <c r="XZ180" s="62"/>
      <c r="YA180" s="62"/>
      <c r="YB180" s="62"/>
      <c r="YC180" s="62"/>
      <c r="YD180" s="62"/>
      <c r="YE180" s="62"/>
      <c r="YF180" s="62"/>
      <c r="YG180" s="62"/>
      <c r="YH180" s="62"/>
      <c r="YI180" s="62"/>
      <c r="YJ180" s="62"/>
      <c r="YK180" s="62"/>
      <c r="YL180" s="62"/>
      <c r="YM180" s="62"/>
      <c r="YN180" s="62"/>
      <c r="YO180" s="62"/>
      <c r="YP180" s="62"/>
      <c r="YQ180" s="62"/>
      <c r="YR180" s="62"/>
      <c r="YS180" s="62"/>
      <c r="YT180" s="62"/>
      <c r="YU180" s="62"/>
      <c r="YV180" s="62"/>
      <c r="YW180" s="62"/>
      <c r="YX180" s="62"/>
      <c r="YY180" s="62"/>
      <c r="YZ180" s="62"/>
      <c r="ZA180" s="62"/>
      <c r="ZB180" s="62"/>
      <c r="ZC180" s="62"/>
      <c r="ZD180" s="62"/>
      <c r="ZE180" s="62"/>
      <c r="ZF180" s="62"/>
      <c r="ZG180" s="62"/>
      <c r="ZH180" s="62"/>
      <c r="ZI180" s="62"/>
      <c r="ZJ180" s="62"/>
      <c r="ZK180" s="62"/>
      <c r="ZL180" s="62"/>
      <c r="ZM180" s="62"/>
      <c r="ZN180" s="62"/>
      <c r="ZO180" s="62"/>
      <c r="ZP180" s="62"/>
      <c r="ZQ180" s="62"/>
      <c r="ZR180" s="62"/>
      <c r="ZS180" s="62"/>
      <c r="ZT180" s="62"/>
      <c r="ZU180" s="62"/>
      <c r="ZV180" s="62"/>
      <c r="ZW180" s="62"/>
      <c r="ZX180" s="62"/>
      <c r="ZY180" s="62"/>
      <c r="ZZ180" s="62"/>
      <c r="AAA180" s="62"/>
      <c r="AAB180" s="62"/>
      <c r="AAC180" s="62"/>
      <c r="AAD180" s="62"/>
      <c r="AAE180" s="62"/>
      <c r="AAF180" s="62"/>
      <c r="AAG180" s="62"/>
      <c r="AAH180" s="62"/>
      <c r="AAI180" s="62"/>
      <c r="AAJ180" s="62"/>
      <c r="AAK180" s="62"/>
      <c r="AAL180" s="62"/>
      <c r="AAM180" s="62"/>
      <c r="AAN180" s="62"/>
      <c r="AAO180" s="62"/>
      <c r="AAP180" s="62"/>
      <c r="AAQ180" s="62"/>
      <c r="AAR180" s="62"/>
      <c r="AAS180" s="62"/>
      <c r="AAT180" s="62"/>
      <c r="AAU180" s="62"/>
      <c r="AAV180" s="62"/>
      <c r="AAW180" s="62"/>
      <c r="AAX180" s="62"/>
      <c r="AAY180" s="62"/>
      <c r="AAZ180" s="62"/>
      <c r="ABA180" s="62"/>
      <c r="ABB180" s="62"/>
      <c r="ABC180" s="62"/>
      <c r="ABD180" s="62"/>
      <c r="ABE180" s="62"/>
      <c r="ABF180" s="62"/>
      <c r="ABG180" s="62"/>
      <c r="ABH180" s="62"/>
      <c r="ABI180" s="62"/>
      <c r="ABJ180" s="62"/>
      <c r="ABK180" s="62"/>
      <c r="ABL180" s="62"/>
      <c r="ABM180" s="62"/>
      <c r="ABN180" s="62"/>
      <c r="ABO180" s="62"/>
      <c r="ABP180" s="62"/>
      <c r="ABQ180" s="62"/>
      <c r="ABR180" s="62"/>
      <c r="ABS180" s="62"/>
      <c r="ABT180" s="62"/>
      <c r="ABU180" s="62"/>
      <c r="ABV180" s="62"/>
      <c r="ABW180" s="62"/>
      <c r="ABX180" s="62"/>
      <c r="ABY180" s="62"/>
      <c r="ABZ180" s="62"/>
      <c r="ACA180" s="62"/>
      <c r="ACB180" s="62"/>
      <c r="ACC180" s="62"/>
      <c r="ACD180" s="62"/>
      <c r="ACE180" s="62"/>
      <c r="ACF180" s="62"/>
      <c r="ACG180" s="62"/>
      <c r="ACH180" s="62"/>
      <c r="ACI180" s="62"/>
      <c r="ACJ180" s="62"/>
      <c r="ACK180" s="62"/>
      <c r="ACL180" s="62"/>
      <c r="ACM180" s="62"/>
      <c r="ACN180" s="62"/>
      <c r="ACO180" s="62"/>
      <c r="ACP180" s="62"/>
      <c r="ACQ180" s="62"/>
      <c r="ACR180" s="62"/>
      <c r="ACS180" s="62"/>
      <c r="ACT180" s="62"/>
      <c r="ACU180" s="62"/>
      <c r="ACV180" s="62"/>
      <c r="ACW180" s="62"/>
      <c r="ACX180" s="62"/>
      <c r="ACY180" s="62"/>
      <c r="ACZ180" s="62"/>
      <c r="ADA180" s="62"/>
      <c r="ADB180" s="62"/>
      <c r="ADC180" s="62"/>
      <c r="ADD180" s="62"/>
      <c r="ADE180" s="62"/>
      <c r="ADF180" s="62"/>
      <c r="ADG180" s="62"/>
      <c r="ADH180" s="62"/>
      <c r="ADI180" s="62"/>
      <c r="ADJ180" s="62"/>
      <c r="ADK180" s="62"/>
      <c r="ADL180" s="62"/>
      <c r="ADM180" s="62"/>
      <c r="ADN180" s="62"/>
      <c r="ADO180" s="62"/>
      <c r="ADP180" s="62"/>
      <c r="ADQ180" s="62"/>
      <c r="ADR180" s="62"/>
      <c r="ADS180" s="62"/>
      <c r="ADT180" s="62"/>
      <c r="ADU180" s="62"/>
      <c r="ADV180" s="62"/>
      <c r="ADW180" s="62"/>
      <c r="ADX180" s="62"/>
      <c r="ADY180" s="62"/>
      <c r="ADZ180" s="62"/>
      <c r="AEA180" s="62"/>
      <c r="AEB180" s="62"/>
      <c r="AEC180" s="62"/>
      <c r="AED180" s="62"/>
      <c r="AEE180" s="62"/>
      <c r="AEF180" s="62"/>
      <c r="AEG180" s="62"/>
      <c r="AEH180" s="62"/>
      <c r="AEI180" s="62"/>
      <c r="AEJ180" s="62"/>
      <c r="AEK180" s="62"/>
      <c r="AEL180" s="62"/>
      <c r="AEM180" s="62"/>
      <c r="AEN180" s="62"/>
      <c r="AEO180" s="62"/>
      <c r="AEP180" s="62"/>
      <c r="AEQ180" s="62"/>
      <c r="AER180" s="62"/>
      <c r="AES180" s="62"/>
      <c r="AET180" s="62"/>
      <c r="AEU180" s="62"/>
      <c r="AEV180" s="62"/>
      <c r="AEW180" s="62"/>
      <c r="AEX180" s="62"/>
      <c r="AEY180" s="62"/>
      <c r="AEZ180" s="62"/>
      <c r="AFA180" s="62"/>
      <c r="AFB180" s="62"/>
      <c r="AFC180" s="62"/>
      <c r="AFD180" s="62"/>
      <c r="AFE180" s="62"/>
      <c r="AFF180" s="62"/>
      <c r="AFG180" s="62"/>
      <c r="AFH180" s="62"/>
      <c r="AFI180" s="62"/>
      <c r="AFJ180" s="62"/>
      <c r="AFK180" s="62"/>
      <c r="AFL180" s="62"/>
      <c r="AFM180" s="62"/>
      <c r="AFN180" s="62"/>
      <c r="AFO180" s="62"/>
      <c r="AFP180" s="62"/>
      <c r="AFQ180" s="62"/>
      <c r="AFR180" s="62"/>
      <c r="AFS180" s="62"/>
      <c r="AFT180" s="62"/>
      <c r="AFU180" s="62"/>
      <c r="AFV180" s="62"/>
      <c r="AFW180" s="62"/>
      <c r="AFX180" s="62"/>
      <c r="AFY180" s="62"/>
      <c r="AFZ180" s="62"/>
      <c r="AGA180" s="62"/>
      <c r="AGB180" s="62"/>
      <c r="AGC180" s="62"/>
      <c r="AGD180" s="62"/>
      <c r="AGE180" s="62"/>
      <c r="AGF180" s="62"/>
      <c r="AGG180" s="62"/>
      <c r="AGH180" s="62"/>
      <c r="AGI180" s="62"/>
      <c r="AGJ180" s="62"/>
      <c r="AGK180" s="62"/>
      <c r="AGL180" s="62"/>
      <c r="AGM180" s="62"/>
      <c r="AGN180" s="62"/>
      <c r="AGO180" s="62"/>
      <c r="AGP180" s="62"/>
      <c r="AGQ180" s="62"/>
      <c r="AGR180" s="62"/>
      <c r="AGS180" s="62"/>
      <c r="AGT180" s="62"/>
      <c r="AGU180" s="62"/>
      <c r="AGV180" s="62"/>
      <c r="AGW180" s="62"/>
      <c r="AGX180" s="62"/>
      <c r="AGY180" s="62"/>
      <c r="AGZ180" s="62"/>
      <c r="AHA180" s="62"/>
      <c r="AHB180" s="62"/>
      <c r="AHC180" s="62"/>
      <c r="AHD180" s="62"/>
      <c r="AHE180" s="62"/>
      <c r="AHF180" s="62"/>
      <c r="AHG180" s="62"/>
      <c r="AHH180" s="62"/>
      <c r="AHI180" s="62"/>
      <c r="AHJ180" s="62"/>
      <c r="AHK180" s="62"/>
      <c r="AHL180" s="62"/>
      <c r="AHM180" s="62"/>
      <c r="AHN180" s="62"/>
      <c r="AHO180" s="62"/>
      <c r="AHP180" s="62"/>
      <c r="AHQ180" s="62"/>
      <c r="AHR180" s="62"/>
      <c r="AHS180" s="62"/>
      <c r="AHT180" s="62"/>
      <c r="AHU180" s="62"/>
      <c r="AHV180" s="62"/>
      <c r="AHW180" s="62"/>
      <c r="AHX180" s="62"/>
      <c r="AHY180" s="62"/>
      <c r="AHZ180" s="62"/>
      <c r="AIA180" s="62"/>
      <c r="AIB180" s="62"/>
      <c r="AIC180" s="62"/>
      <c r="AID180" s="62"/>
      <c r="AIE180" s="62"/>
      <c r="AIF180" s="62"/>
      <c r="AIG180" s="62"/>
      <c r="AIH180" s="62"/>
      <c r="AII180" s="62"/>
      <c r="AIJ180" s="62"/>
      <c r="AIK180" s="62"/>
      <c r="AIL180" s="62"/>
      <c r="AIM180" s="62"/>
      <c r="AIN180" s="62"/>
      <c r="AIO180" s="62"/>
      <c r="AIP180" s="62"/>
      <c r="AIQ180" s="62"/>
      <c r="AIR180" s="62"/>
      <c r="AIS180" s="62"/>
      <c r="AIT180" s="62"/>
      <c r="AIU180" s="62"/>
      <c r="AIV180" s="62"/>
      <c r="AIW180" s="62"/>
      <c r="AIX180" s="62"/>
      <c r="AIY180" s="62"/>
      <c r="AIZ180" s="62"/>
      <c r="AJA180" s="62"/>
      <c r="AJB180" s="62"/>
      <c r="AJC180" s="62"/>
      <c r="AJD180" s="62"/>
      <c r="AJE180" s="62"/>
      <c r="AJF180" s="62"/>
      <c r="AJG180" s="62"/>
      <c r="AJH180" s="62"/>
      <c r="AJI180" s="62"/>
      <c r="AJJ180" s="62"/>
      <c r="AJK180" s="62"/>
      <c r="AJL180" s="62"/>
      <c r="AJM180" s="62"/>
      <c r="AJN180" s="62"/>
      <c r="AJO180" s="62"/>
      <c r="AJP180" s="62"/>
      <c r="AJQ180" s="62"/>
      <c r="AJR180" s="62"/>
      <c r="AJS180" s="62"/>
      <c r="AJT180" s="62"/>
      <c r="AJU180" s="62"/>
      <c r="AJV180" s="62"/>
      <c r="AJW180" s="62"/>
      <c r="AJX180" s="62"/>
      <c r="AJY180" s="62"/>
      <c r="AJZ180" s="62"/>
      <c r="AKA180" s="62"/>
      <c r="AKB180" s="62"/>
      <c r="AKC180" s="62"/>
      <c r="AKD180" s="62"/>
      <c r="AKE180" s="62"/>
      <c r="AKF180" s="62"/>
      <c r="AKG180" s="62"/>
      <c r="AKH180" s="62"/>
      <c r="AKI180" s="62"/>
      <c r="AKJ180" s="62"/>
      <c r="AKK180" s="62"/>
      <c r="AKL180" s="62"/>
      <c r="AKM180" s="62"/>
      <c r="AKN180" s="62"/>
      <c r="AKO180" s="62"/>
      <c r="AKP180" s="62"/>
      <c r="AKQ180" s="62"/>
      <c r="AKR180" s="62"/>
      <c r="AKS180" s="62"/>
      <c r="AKT180" s="62"/>
      <c r="AKU180" s="62"/>
      <c r="AKV180" s="62"/>
      <c r="AKW180" s="62"/>
      <c r="AKX180" s="62"/>
      <c r="AKY180" s="62"/>
      <c r="AKZ180" s="62"/>
      <c r="ALA180" s="62"/>
      <c r="ALB180" s="62"/>
      <c r="ALC180" s="62"/>
      <c r="ALD180" s="62"/>
      <c r="ALE180" s="62"/>
      <c r="ALF180" s="62"/>
      <c r="ALG180" s="62"/>
      <c r="ALH180" s="62"/>
      <c r="ALI180" s="62"/>
      <c r="ALJ180" s="62"/>
      <c r="ALK180" s="62"/>
      <c r="ALL180" s="62"/>
      <c r="ALM180" s="62"/>
      <c r="ALN180" s="62"/>
      <c r="ALO180" s="62"/>
      <c r="ALP180" s="62"/>
      <c r="ALQ180" s="62"/>
      <c r="ALR180" s="62"/>
      <c r="ALS180" s="62"/>
      <c r="ALT180" s="62"/>
      <c r="ALU180" s="62"/>
      <c r="ALV180" s="62"/>
      <c r="ALW180" s="62"/>
      <c r="ALX180" s="62"/>
      <c r="ALY180" s="62"/>
      <c r="ALZ180" s="62"/>
      <c r="AMA180" s="62"/>
      <c r="AMB180" s="62"/>
      <c r="AMC180" s="62"/>
      <c r="AMD180" s="62"/>
      <c r="AME180" s="62"/>
      <c r="AMF180" s="62"/>
      <c r="AMG180" s="62"/>
      <c r="AMH180" s="62"/>
      <c r="AMI180" s="62"/>
      <c r="AMJ180" s="62"/>
      <c r="AMK180" s="62"/>
      <c r="AML180" s="62"/>
      <c r="AMM180" s="62"/>
      <c r="AMN180" s="62"/>
      <c r="AMO180" s="62"/>
      <c r="AMP180" s="62"/>
      <c r="AMQ180" s="62"/>
      <c r="AMR180" s="62"/>
      <c r="AMS180" s="62"/>
      <c r="AMT180" s="62"/>
      <c r="AMU180" s="62"/>
      <c r="AMV180" s="62"/>
      <c r="AMW180" s="62"/>
      <c r="AMX180" s="62"/>
      <c r="AMY180" s="62"/>
      <c r="AMZ180" s="62"/>
      <c r="ANA180" s="62"/>
      <c r="ANB180" s="62"/>
      <c r="ANC180" s="62"/>
      <c r="AND180" s="62"/>
      <c r="ANE180" s="62"/>
      <c r="ANF180" s="62"/>
      <c r="ANG180" s="62"/>
      <c r="ANH180" s="62"/>
      <c r="ANI180" s="62"/>
      <c r="ANJ180" s="62"/>
      <c r="ANK180" s="62"/>
      <c r="ANL180" s="62"/>
      <c r="ANM180" s="62"/>
      <c r="ANN180" s="62"/>
      <c r="ANO180" s="62"/>
      <c r="ANP180" s="62"/>
      <c r="ANQ180" s="62"/>
      <c r="ANR180" s="62"/>
      <c r="ANS180" s="62"/>
      <c r="ANT180" s="62"/>
      <c r="ANU180" s="62"/>
      <c r="ANV180" s="62"/>
      <c r="ANW180" s="62"/>
      <c r="ANX180" s="62"/>
      <c r="ANY180" s="62"/>
      <c r="ANZ180" s="62"/>
      <c r="AOA180" s="62"/>
      <c r="AOB180" s="62"/>
      <c r="AOC180" s="62"/>
      <c r="AOD180" s="62"/>
      <c r="AOE180" s="62"/>
      <c r="AOF180" s="62"/>
      <c r="AOG180" s="62"/>
      <c r="AOH180" s="62"/>
      <c r="AOI180" s="62"/>
      <c r="AOJ180" s="62"/>
      <c r="AOK180" s="62"/>
      <c r="AOL180" s="62"/>
      <c r="AOM180" s="62"/>
      <c r="AON180" s="62"/>
      <c r="AOO180" s="62"/>
      <c r="AOP180" s="62"/>
      <c r="AOQ180" s="62"/>
      <c r="AOR180" s="62"/>
      <c r="AOS180" s="62"/>
      <c r="AOT180" s="62"/>
      <c r="AOU180" s="62"/>
      <c r="AOV180" s="62"/>
      <c r="AOW180" s="62"/>
      <c r="AOX180" s="62"/>
      <c r="AOY180" s="62"/>
      <c r="AOZ180" s="62"/>
      <c r="APA180" s="62"/>
      <c r="APB180" s="62"/>
      <c r="APC180" s="62"/>
      <c r="APD180" s="62"/>
      <c r="APE180" s="62"/>
      <c r="APF180" s="62"/>
      <c r="APG180" s="62"/>
      <c r="APH180" s="62"/>
      <c r="API180" s="62"/>
      <c r="APJ180" s="62"/>
      <c r="APK180" s="62"/>
      <c r="APL180" s="62"/>
      <c r="APM180" s="62"/>
      <c r="APN180" s="62"/>
      <c r="APO180" s="62"/>
      <c r="APP180" s="62"/>
      <c r="APQ180" s="62"/>
      <c r="APR180" s="62"/>
      <c r="APS180" s="62"/>
      <c r="APT180" s="62"/>
      <c r="APU180" s="62"/>
      <c r="APV180" s="62"/>
      <c r="APW180" s="62"/>
      <c r="APX180" s="62"/>
      <c r="APY180" s="62"/>
      <c r="APZ180" s="62"/>
      <c r="AQA180" s="62"/>
      <c r="AQB180" s="62"/>
      <c r="AQC180" s="62"/>
      <c r="AQD180" s="62"/>
      <c r="AQE180" s="62"/>
      <c r="AQF180" s="62"/>
      <c r="AQG180" s="62"/>
      <c r="AQH180" s="62"/>
      <c r="AQI180" s="62"/>
      <c r="AQJ180" s="62"/>
      <c r="AQK180" s="62"/>
      <c r="AQL180" s="62"/>
      <c r="AQM180" s="62"/>
      <c r="AQN180" s="62"/>
      <c r="AQO180" s="62"/>
      <c r="AQP180" s="62"/>
      <c r="AQQ180" s="62"/>
      <c r="AQR180" s="62"/>
      <c r="AQS180" s="62"/>
      <c r="AQT180" s="62"/>
      <c r="AQU180" s="62"/>
      <c r="AQV180" s="62"/>
      <c r="AQW180" s="62"/>
      <c r="AQX180" s="62"/>
      <c r="AQY180" s="62"/>
      <c r="AQZ180" s="62"/>
      <c r="ARA180" s="62"/>
      <c r="ARB180" s="62"/>
      <c r="ARC180" s="62"/>
      <c r="ARD180" s="62"/>
      <c r="ARE180" s="62"/>
      <c r="ARF180" s="62"/>
      <c r="ARG180" s="62"/>
      <c r="ARH180" s="62"/>
      <c r="ARI180" s="62"/>
      <c r="ARJ180" s="62"/>
      <c r="ARK180" s="62"/>
      <c r="ARL180" s="62"/>
      <c r="ARM180" s="62"/>
      <c r="ARN180" s="62"/>
      <c r="ARO180" s="62"/>
      <c r="ARP180" s="62"/>
      <c r="ARQ180" s="62"/>
      <c r="ARR180" s="62"/>
      <c r="ARS180" s="62"/>
      <c r="ART180" s="62"/>
      <c r="ARU180" s="62"/>
      <c r="ARV180" s="62"/>
      <c r="ARW180" s="62"/>
      <c r="ARX180" s="62"/>
      <c r="ARY180" s="62"/>
      <c r="ARZ180" s="62"/>
      <c r="ASA180" s="62"/>
      <c r="ASB180" s="62"/>
      <c r="ASC180" s="62"/>
      <c r="ASD180" s="62"/>
      <c r="ASE180" s="62"/>
      <c r="ASF180" s="62"/>
      <c r="ASG180" s="62"/>
      <c r="ASH180" s="62"/>
      <c r="ASI180" s="62"/>
      <c r="ASJ180" s="62"/>
      <c r="ASK180" s="62"/>
      <c r="ASL180" s="62"/>
      <c r="ASM180" s="62"/>
      <c r="ASN180" s="62"/>
      <c r="ASO180" s="62"/>
      <c r="ASP180" s="62"/>
      <c r="ASQ180" s="62"/>
      <c r="ASR180" s="62"/>
      <c r="ASS180" s="62"/>
      <c r="AST180" s="62"/>
      <c r="ASU180" s="62"/>
      <c r="ASV180" s="62"/>
      <c r="ASW180" s="62"/>
      <c r="ASX180" s="62"/>
      <c r="ASY180" s="62"/>
      <c r="ASZ180" s="62"/>
      <c r="ATA180" s="62"/>
      <c r="ATB180" s="62"/>
      <c r="ATC180" s="62"/>
      <c r="ATD180" s="62"/>
      <c r="ATE180" s="62"/>
      <c r="ATF180" s="62"/>
      <c r="ATG180" s="62"/>
      <c r="ATH180" s="62"/>
      <c r="ATI180" s="62"/>
      <c r="ATJ180" s="62"/>
      <c r="ATK180" s="62"/>
      <c r="ATL180" s="62"/>
      <c r="ATM180" s="62"/>
      <c r="ATN180" s="62"/>
      <c r="ATO180" s="62"/>
      <c r="ATP180" s="62"/>
      <c r="ATQ180" s="62"/>
      <c r="ATR180" s="62"/>
      <c r="ATS180" s="62"/>
      <c r="ATT180" s="62"/>
      <c r="ATU180" s="62"/>
      <c r="ATV180" s="62"/>
      <c r="ATW180" s="62"/>
      <c r="ATX180" s="62"/>
      <c r="ATY180" s="62"/>
      <c r="ATZ180" s="62"/>
      <c r="AUA180" s="62"/>
      <c r="AUB180" s="62"/>
      <c r="AUC180" s="62"/>
      <c r="AUD180" s="62"/>
      <c r="AUE180" s="62"/>
      <c r="AUF180" s="62"/>
      <c r="AUG180" s="62"/>
      <c r="AUH180" s="62"/>
      <c r="AUI180" s="62"/>
      <c r="AUJ180" s="62"/>
      <c r="AUK180" s="62"/>
      <c r="AUL180" s="62"/>
      <c r="AUM180" s="62"/>
      <c r="AUN180" s="62"/>
      <c r="AUO180" s="62"/>
      <c r="AUP180" s="62"/>
      <c r="AUQ180" s="62"/>
      <c r="AUR180" s="62"/>
      <c r="AUS180" s="62"/>
      <c r="AUT180" s="62"/>
      <c r="AUU180" s="62"/>
      <c r="AUV180" s="62"/>
      <c r="AUW180" s="62"/>
      <c r="AUX180" s="62"/>
      <c r="AUY180" s="62"/>
      <c r="AUZ180" s="62"/>
      <c r="AVA180" s="62"/>
      <c r="AVB180" s="62"/>
      <c r="AVC180" s="62"/>
      <c r="AVD180" s="62"/>
      <c r="AVE180" s="62"/>
      <c r="AVF180" s="62"/>
      <c r="AVG180" s="62"/>
      <c r="AVH180" s="62"/>
      <c r="AVI180" s="62"/>
      <c r="AVJ180" s="62"/>
      <c r="AVK180" s="62"/>
      <c r="AVL180" s="62"/>
      <c r="AVM180" s="62"/>
      <c r="AVN180" s="62"/>
      <c r="AVO180" s="62"/>
      <c r="AVP180" s="62"/>
      <c r="AVQ180" s="62"/>
      <c r="AVR180" s="62"/>
      <c r="AVS180" s="62"/>
      <c r="AVT180" s="62"/>
      <c r="AVU180" s="62"/>
      <c r="AVV180" s="62"/>
      <c r="AVW180" s="62"/>
      <c r="AVX180" s="62"/>
      <c r="AVY180" s="62"/>
      <c r="AVZ180" s="62"/>
      <c r="AWA180" s="62"/>
      <c r="AWB180" s="62"/>
      <c r="AWC180" s="62"/>
      <c r="AWD180" s="62"/>
      <c r="AWE180" s="62"/>
      <c r="AWF180" s="62"/>
      <c r="AWG180" s="62"/>
      <c r="AWH180" s="62"/>
      <c r="AWI180" s="62"/>
      <c r="AWJ180" s="62"/>
      <c r="AWK180" s="62"/>
      <c r="AWL180" s="62"/>
      <c r="AWM180" s="62"/>
      <c r="AWN180" s="62"/>
      <c r="AWO180" s="62"/>
      <c r="AWP180" s="62"/>
      <c r="AWQ180" s="62"/>
      <c r="AWR180" s="62"/>
      <c r="AWS180" s="62"/>
      <c r="AWT180" s="62"/>
      <c r="AWU180" s="62"/>
      <c r="AWV180" s="62"/>
      <c r="AWW180" s="62"/>
      <c r="AWX180" s="62"/>
      <c r="AWY180" s="62"/>
      <c r="AWZ180" s="62"/>
      <c r="AXA180" s="62"/>
      <c r="AXB180" s="62"/>
      <c r="AXC180" s="62"/>
      <c r="AXD180" s="62"/>
      <c r="AXE180" s="62"/>
      <c r="AXF180" s="62"/>
      <c r="AXG180" s="62"/>
      <c r="AXH180" s="62"/>
      <c r="AXI180" s="62"/>
      <c r="AXJ180" s="62"/>
      <c r="AXK180" s="62"/>
      <c r="AXL180" s="62"/>
      <c r="AXM180" s="62"/>
      <c r="AXN180" s="62"/>
      <c r="AXO180" s="62"/>
      <c r="AXP180" s="62"/>
      <c r="AXQ180" s="62"/>
      <c r="AXR180" s="62"/>
      <c r="AXS180" s="62"/>
      <c r="AXT180" s="62"/>
      <c r="AXU180" s="62"/>
      <c r="AXV180" s="62"/>
      <c r="AXW180" s="62"/>
      <c r="AXX180" s="62"/>
      <c r="AXY180" s="62"/>
      <c r="AXZ180" s="62"/>
      <c r="AYA180" s="62"/>
      <c r="AYB180" s="62"/>
      <c r="AYC180" s="62"/>
      <c r="AYD180" s="62"/>
      <c r="AYE180" s="62"/>
      <c r="AYF180" s="62"/>
      <c r="AYG180" s="62"/>
      <c r="AYH180" s="62"/>
      <c r="AYI180" s="62"/>
      <c r="AYJ180" s="62"/>
      <c r="AYK180" s="62"/>
      <c r="AYL180" s="62"/>
      <c r="AYM180" s="62"/>
      <c r="AYN180" s="62"/>
      <c r="AYO180" s="62"/>
      <c r="AYP180" s="62"/>
      <c r="AYQ180" s="62"/>
      <c r="AYR180" s="62"/>
      <c r="AYS180" s="62"/>
      <c r="AYT180" s="62"/>
      <c r="AYU180" s="62"/>
      <c r="AYV180" s="62"/>
      <c r="AYW180" s="62"/>
      <c r="AYX180" s="62"/>
      <c r="AYY180" s="62"/>
      <c r="AYZ180" s="62"/>
      <c r="AZA180" s="62"/>
      <c r="AZB180" s="62"/>
      <c r="AZC180" s="62"/>
      <c r="AZD180" s="62"/>
      <c r="AZE180" s="62"/>
      <c r="AZF180" s="62"/>
      <c r="AZG180" s="62"/>
      <c r="AZH180" s="62"/>
      <c r="AZI180" s="62"/>
      <c r="AZJ180" s="62"/>
      <c r="AZK180" s="62"/>
      <c r="AZL180" s="62"/>
      <c r="AZM180" s="62"/>
      <c r="AZN180" s="62"/>
      <c r="AZO180" s="62"/>
      <c r="AZP180" s="62"/>
      <c r="AZQ180" s="62"/>
      <c r="AZR180" s="62"/>
      <c r="AZS180" s="62"/>
      <c r="AZT180" s="62"/>
      <c r="AZU180" s="62"/>
      <c r="AZV180" s="62"/>
      <c r="AZW180" s="62"/>
      <c r="AZX180" s="62"/>
      <c r="AZY180" s="62"/>
      <c r="AZZ180" s="62"/>
      <c r="BAA180" s="62"/>
      <c r="BAB180" s="62"/>
      <c r="BAC180" s="62"/>
      <c r="BAD180" s="62"/>
      <c r="BAE180" s="62"/>
      <c r="BAF180" s="62"/>
      <c r="BAG180" s="62"/>
      <c r="BAH180" s="62"/>
      <c r="BAI180" s="62"/>
      <c r="BAJ180" s="62"/>
      <c r="BAK180" s="62"/>
      <c r="BAL180" s="62"/>
      <c r="BAM180" s="62"/>
      <c r="BAN180" s="62"/>
      <c r="BAO180" s="62"/>
      <c r="BAP180" s="62"/>
      <c r="BAQ180" s="62"/>
      <c r="BAR180" s="62"/>
      <c r="BAS180" s="62"/>
      <c r="BAT180" s="62"/>
      <c r="BAU180" s="62"/>
      <c r="BAV180" s="62"/>
      <c r="BAW180" s="62"/>
      <c r="BAX180" s="62"/>
      <c r="BAY180" s="62"/>
      <c r="BAZ180" s="62"/>
      <c r="BBA180" s="62"/>
      <c r="BBB180" s="62"/>
      <c r="BBC180" s="62"/>
      <c r="BBD180" s="62"/>
      <c r="BBE180" s="62"/>
      <c r="BBF180" s="62"/>
      <c r="BBG180" s="62"/>
      <c r="BBH180" s="62"/>
      <c r="BBI180" s="62"/>
      <c r="BBJ180" s="62"/>
      <c r="BBK180" s="62"/>
      <c r="BBL180" s="62"/>
      <c r="BBM180" s="62"/>
      <c r="BBN180" s="62"/>
      <c r="BBO180" s="62"/>
      <c r="BBP180" s="62"/>
      <c r="BBQ180" s="62"/>
      <c r="BBR180" s="62"/>
      <c r="BBS180" s="62"/>
      <c r="BBT180" s="62"/>
      <c r="BBU180" s="62"/>
      <c r="BBV180" s="62"/>
      <c r="BBW180" s="62"/>
      <c r="BBX180" s="62"/>
      <c r="BBY180" s="62"/>
      <c r="BBZ180" s="62"/>
      <c r="BCA180" s="62"/>
      <c r="BCB180" s="62"/>
      <c r="BCC180" s="62"/>
      <c r="BCD180" s="62"/>
      <c r="BCE180" s="62"/>
      <c r="BCF180" s="62"/>
      <c r="BCG180" s="62"/>
      <c r="BCH180" s="62"/>
      <c r="BCI180" s="62"/>
      <c r="BCJ180" s="62"/>
      <c r="BCK180" s="62"/>
      <c r="BCL180" s="62"/>
      <c r="BCM180" s="62"/>
      <c r="BCN180" s="62"/>
      <c r="BCO180" s="62"/>
      <c r="BCP180" s="62"/>
      <c r="BCQ180" s="62"/>
      <c r="BCR180" s="62"/>
      <c r="BCS180" s="62"/>
      <c r="BCT180" s="62"/>
      <c r="BCU180" s="62"/>
      <c r="BCV180" s="62"/>
      <c r="BCW180" s="62"/>
      <c r="BCX180" s="62"/>
      <c r="BCY180" s="62"/>
      <c r="BCZ180" s="62"/>
      <c r="BDA180" s="62"/>
      <c r="BDB180" s="62"/>
      <c r="BDC180" s="62"/>
      <c r="BDD180" s="62"/>
      <c r="BDE180" s="62"/>
      <c r="BDF180" s="62"/>
      <c r="BDG180" s="62"/>
      <c r="BDH180" s="62"/>
      <c r="BDI180" s="62"/>
      <c r="BDJ180" s="62"/>
      <c r="BDK180" s="62"/>
      <c r="BDL180" s="62"/>
      <c r="BDM180" s="62"/>
      <c r="BDN180" s="62"/>
      <c r="BDO180" s="62"/>
      <c r="BDP180" s="62"/>
      <c r="BDQ180" s="62"/>
      <c r="BDR180" s="62"/>
      <c r="BDS180" s="62"/>
      <c r="BDT180" s="62"/>
      <c r="BDU180" s="62"/>
      <c r="BDV180" s="62"/>
      <c r="BDW180" s="62"/>
      <c r="BDX180" s="62"/>
      <c r="BDY180" s="62"/>
      <c r="BDZ180" s="62"/>
      <c r="BEA180" s="62"/>
      <c r="BEB180" s="62"/>
      <c r="BEC180" s="62"/>
      <c r="BED180" s="62"/>
      <c r="BEE180" s="62"/>
      <c r="BEF180" s="62"/>
      <c r="BEG180" s="62"/>
      <c r="BEH180" s="62"/>
      <c r="BEI180" s="62"/>
      <c r="BEJ180" s="62"/>
      <c r="BEK180" s="62"/>
      <c r="BEL180" s="62"/>
      <c r="BEM180" s="62"/>
      <c r="BEN180" s="62"/>
      <c r="BEO180" s="62"/>
      <c r="BEP180" s="62"/>
      <c r="BEQ180" s="62"/>
      <c r="BER180" s="62"/>
      <c r="BES180" s="62"/>
      <c r="BET180" s="62"/>
      <c r="BEU180" s="62"/>
      <c r="BEV180" s="62"/>
      <c r="BEW180" s="62"/>
      <c r="BEX180" s="62"/>
      <c r="BEY180" s="62"/>
      <c r="BEZ180" s="62"/>
      <c r="BFA180" s="62"/>
      <c r="BFB180" s="62"/>
      <c r="BFC180" s="62"/>
      <c r="BFD180" s="62"/>
      <c r="BFE180" s="62"/>
      <c r="BFF180" s="62"/>
      <c r="BFG180" s="62"/>
      <c r="BFH180" s="62"/>
      <c r="BFI180" s="62"/>
      <c r="BFJ180" s="62"/>
      <c r="BFK180" s="62"/>
      <c r="BFL180" s="62"/>
      <c r="BFM180" s="62"/>
      <c r="BFN180" s="62"/>
      <c r="BFO180" s="62"/>
      <c r="BFP180" s="62"/>
      <c r="BFQ180" s="62"/>
      <c r="BFR180" s="62"/>
      <c r="BFS180" s="62"/>
      <c r="BFT180" s="62"/>
      <c r="BFU180" s="62"/>
      <c r="BFV180" s="62"/>
      <c r="BFW180" s="62"/>
      <c r="BFX180" s="62"/>
      <c r="BFY180" s="62"/>
      <c r="BFZ180" s="62"/>
      <c r="BGA180" s="62"/>
      <c r="BGB180" s="62"/>
      <c r="BGC180" s="62"/>
      <c r="BGD180" s="62"/>
      <c r="BGE180" s="62"/>
      <c r="BGF180" s="62"/>
      <c r="BGG180" s="62"/>
      <c r="BGH180" s="62"/>
      <c r="BGI180" s="62"/>
      <c r="BGJ180" s="62"/>
      <c r="BGK180" s="62"/>
      <c r="BGL180" s="62"/>
      <c r="BGM180" s="62"/>
      <c r="BGN180" s="62"/>
      <c r="BGO180" s="62"/>
      <c r="BGP180" s="62"/>
      <c r="BGQ180" s="62"/>
      <c r="BGR180" s="62"/>
      <c r="BGS180" s="62"/>
      <c r="BGT180" s="62"/>
      <c r="BGU180" s="62"/>
      <c r="BGV180" s="62"/>
      <c r="BGW180" s="62"/>
      <c r="BGX180" s="62"/>
      <c r="BGY180" s="62"/>
      <c r="BGZ180" s="62"/>
      <c r="BHA180" s="62"/>
      <c r="BHB180" s="62"/>
      <c r="BHC180" s="62"/>
      <c r="BHD180" s="62"/>
      <c r="BHE180" s="62"/>
      <c r="BHF180" s="62"/>
      <c r="BHG180" s="62"/>
      <c r="BHH180" s="62"/>
      <c r="BHI180" s="62"/>
      <c r="BHJ180" s="62"/>
      <c r="BHK180" s="62"/>
      <c r="BHL180" s="62"/>
      <c r="BHM180" s="62"/>
      <c r="BHN180" s="62"/>
      <c r="BHO180" s="62"/>
      <c r="BHP180" s="62"/>
      <c r="BHQ180" s="62"/>
      <c r="BHR180" s="62"/>
      <c r="BHS180" s="62"/>
      <c r="BHT180" s="62"/>
      <c r="BHU180" s="62"/>
      <c r="BHV180" s="62"/>
      <c r="BHW180" s="62"/>
      <c r="BHX180" s="62"/>
      <c r="BHY180" s="62"/>
      <c r="BHZ180" s="62"/>
      <c r="BIA180" s="62"/>
      <c r="BIB180" s="62"/>
      <c r="BIC180" s="62"/>
      <c r="BID180" s="62"/>
      <c r="BIE180" s="62"/>
      <c r="BIF180" s="62"/>
      <c r="BIG180" s="62"/>
      <c r="BIH180" s="62"/>
      <c r="BII180" s="62"/>
      <c r="BIJ180" s="62"/>
      <c r="BIK180" s="62"/>
      <c r="BIL180" s="62"/>
      <c r="BIM180" s="62"/>
      <c r="BIN180" s="62"/>
      <c r="BIO180" s="62"/>
      <c r="BIP180" s="62"/>
      <c r="BIQ180" s="62"/>
      <c r="BIR180" s="62"/>
      <c r="BIS180" s="62"/>
      <c r="BIT180" s="62"/>
      <c r="BIU180" s="62"/>
      <c r="BIV180" s="62"/>
      <c r="BIW180" s="62"/>
      <c r="BIX180" s="62"/>
      <c r="BIY180" s="62"/>
      <c r="BIZ180" s="62"/>
      <c r="BJA180" s="62"/>
      <c r="BJB180" s="62"/>
      <c r="BJC180" s="62"/>
      <c r="BJD180" s="62"/>
      <c r="BJE180" s="62"/>
      <c r="BJF180" s="62"/>
      <c r="BJG180" s="62"/>
      <c r="BJH180" s="62"/>
      <c r="BJI180" s="62"/>
      <c r="BJJ180" s="62"/>
      <c r="BJK180" s="62"/>
      <c r="BJL180" s="62"/>
      <c r="BJM180" s="62"/>
      <c r="BJN180" s="62"/>
      <c r="BJO180" s="62"/>
      <c r="BJP180" s="62"/>
      <c r="BJQ180" s="62"/>
      <c r="BJR180" s="62"/>
      <c r="BJS180" s="62"/>
      <c r="BJT180" s="62"/>
      <c r="BJU180" s="62"/>
      <c r="BJV180" s="62"/>
      <c r="BJW180" s="62"/>
      <c r="BJX180" s="62"/>
      <c r="BJY180" s="62"/>
      <c r="BJZ180" s="62"/>
      <c r="BKA180" s="62"/>
      <c r="BKB180" s="62"/>
      <c r="BKC180" s="62"/>
      <c r="BKD180" s="62"/>
      <c r="BKE180" s="62"/>
      <c r="BKF180" s="62"/>
      <c r="BKG180" s="62"/>
      <c r="BKH180" s="62"/>
      <c r="BKI180" s="62"/>
      <c r="BKJ180" s="62"/>
      <c r="BKK180" s="62"/>
      <c r="BKL180" s="62"/>
      <c r="BKM180" s="62"/>
      <c r="BKN180" s="62"/>
      <c r="BKO180" s="62"/>
      <c r="BKP180" s="62"/>
      <c r="BKQ180" s="62"/>
      <c r="BKR180" s="62"/>
      <c r="BKS180" s="62"/>
      <c r="BKT180" s="62"/>
      <c r="BKU180" s="62"/>
      <c r="BKV180" s="62"/>
      <c r="BKW180" s="62"/>
      <c r="BKX180" s="62"/>
      <c r="BKY180" s="62"/>
      <c r="BKZ180" s="62"/>
      <c r="BLA180" s="62"/>
      <c r="BLB180" s="62"/>
      <c r="BLC180" s="62"/>
      <c r="BLD180" s="62"/>
      <c r="BLE180" s="62"/>
      <c r="BLF180" s="62"/>
      <c r="BLG180" s="62"/>
      <c r="BLH180" s="62"/>
      <c r="BLI180" s="62"/>
      <c r="BLJ180" s="62"/>
      <c r="BLK180" s="62"/>
      <c r="BLL180" s="62"/>
      <c r="BLM180" s="62"/>
      <c r="BLN180" s="62"/>
      <c r="BLO180" s="62"/>
      <c r="BLP180" s="62"/>
      <c r="BLQ180" s="62"/>
      <c r="BLR180" s="62"/>
      <c r="BLS180" s="62"/>
      <c r="BLT180" s="62"/>
      <c r="BLU180" s="62"/>
      <c r="BLV180" s="62"/>
      <c r="BLW180" s="62"/>
      <c r="BLX180" s="62"/>
      <c r="BLY180" s="62"/>
      <c r="BLZ180" s="62"/>
      <c r="BMA180" s="62"/>
      <c r="BMB180" s="62"/>
      <c r="BMC180" s="62"/>
      <c r="BMD180" s="62"/>
      <c r="BME180" s="62"/>
      <c r="BMF180" s="62"/>
      <c r="BMG180" s="62"/>
      <c r="BMH180" s="62"/>
      <c r="BMI180" s="62"/>
      <c r="BMJ180" s="62"/>
      <c r="BMK180" s="62"/>
      <c r="BML180" s="62"/>
      <c r="BMM180" s="62"/>
      <c r="BMN180" s="62"/>
      <c r="BMO180" s="62"/>
      <c r="BMP180" s="62"/>
      <c r="BMQ180" s="62"/>
      <c r="BMR180" s="62"/>
      <c r="BMS180" s="62"/>
      <c r="BMT180" s="62"/>
      <c r="BMU180" s="62"/>
      <c r="BMV180" s="62"/>
      <c r="BMW180" s="62"/>
      <c r="BMX180" s="62"/>
      <c r="BMY180" s="62"/>
      <c r="BMZ180" s="62"/>
      <c r="BNA180" s="62"/>
      <c r="BNB180" s="62"/>
      <c r="BNC180" s="62"/>
      <c r="BND180" s="62"/>
      <c r="BNE180" s="62"/>
      <c r="BNF180" s="62"/>
      <c r="BNG180" s="62"/>
      <c r="BNH180" s="62"/>
      <c r="BNI180" s="62"/>
      <c r="BNJ180" s="62"/>
      <c r="BNK180" s="62"/>
      <c r="BNL180" s="62"/>
      <c r="BNM180" s="62"/>
      <c r="BNN180" s="62"/>
      <c r="BNO180" s="62"/>
      <c r="BNP180" s="62"/>
      <c r="BNQ180" s="62"/>
      <c r="BNR180" s="62"/>
      <c r="BNS180" s="62"/>
      <c r="BNT180" s="62"/>
      <c r="BNU180" s="62"/>
      <c r="BNV180" s="62"/>
      <c r="BNW180" s="62"/>
      <c r="BNX180" s="62"/>
      <c r="BNY180" s="62"/>
      <c r="BNZ180" s="62"/>
      <c r="BOA180" s="62"/>
      <c r="BOB180" s="62"/>
      <c r="BOC180" s="62"/>
      <c r="BOD180" s="62"/>
      <c r="BOE180" s="62"/>
      <c r="BOF180" s="62"/>
      <c r="BOG180" s="62"/>
      <c r="BOH180" s="62"/>
      <c r="BOI180" s="62"/>
      <c r="BOJ180" s="62"/>
      <c r="BOK180" s="62"/>
      <c r="BOL180" s="62"/>
      <c r="BOM180" s="62"/>
      <c r="BON180" s="62"/>
      <c r="BOO180" s="62"/>
      <c r="BOP180" s="62"/>
      <c r="BOQ180" s="62"/>
      <c r="BOR180" s="62"/>
      <c r="BOS180" s="62"/>
      <c r="BOT180" s="62"/>
      <c r="BOU180" s="62"/>
      <c r="BOV180" s="62"/>
      <c r="BOW180" s="62"/>
      <c r="BOX180" s="62"/>
      <c r="BOY180" s="62"/>
      <c r="BOZ180" s="62"/>
      <c r="BPA180" s="62"/>
      <c r="BPB180" s="62"/>
      <c r="BPC180" s="62"/>
      <c r="BPD180" s="62"/>
      <c r="BPE180" s="62"/>
      <c r="BPF180" s="62"/>
      <c r="BPG180" s="62"/>
      <c r="BPH180" s="62"/>
      <c r="BPI180" s="62"/>
      <c r="BPJ180" s="62"/>
      <c r="BPK180" s="62"/>
      <c r="BPL180" s="62"/>
      <c r="BPM180" s="62"/>
      <c r="BPN180" s="62"/>
      <c r="BPO180" s="62"/>
      <c r="BPP180" s="62"/>
      <c r="BPQ180" s="62"/>
      <c r="BPR180" s="62"/>
      <c r="BPS180" s="62"/>
      <c r="BPT180" s="62"/>
      <c r="BPU180" s="62"/>
      <c r="BPV180" s="62"/>
      <c r="BPW180" s="62"/>
      <c r="BPX180" s="62"/>
      <c r="BPY180" s="62"/>
      <c r="BPZ180" s="62"/>
      <c r="BQA180" s="62"/>
      <c r="BQB180" s="62"/>
      <c r="BQC180" s="62"/>
      <c r="BQD180" s="62"/>
      <c r="BQE180" s="62"/>
      <c r="BQF180" s="62"/>
      <c r="BQG180" s="62"/>
      <c r="BQH180" s="62"/>
      <c r="BQI180" s="62"/>
      <c r="BQJ180" s="62"/>
      <c r="BQK180" s="62"/>
      <c r="BQL180" s="62"/>
      <c r="BQM180" s="62"/>
      <c r="BQN180" s="62"/>
      <c r="BQO180" s="62"/>
      <c r="BQP180" s="62"/>
      <c r="BQQ180" s="62"/>
      <c r="BQR180" s="62"/>
      <c r="BQS180" s="62"/>
      <c r="BQT180" s="62"/>
      <c r="BQU180" s="62"/>
      <c r="BQV180" s="62"/>
      <c r="BQW180" s="62"/>
      <c r="BQX180" s="62"/>
      <c r="BQY180" s="62"/>
      <c r="BQZ180" s="62"/>
      <c r="BRA180" s="62"/>
      <c r="BRB180" s="62"/>
      <c r="BRC180" s="62"/>
      <c r="BRD180" s="62"/>
      <c r="BRE180" s="62"/>
      <c r="BRF180" s="62"/>
      <c r="BRG180" s="62"/>
      <c r="BRH180" s="62"/>
      <c r="BRI180" s="62"/>
      <c r="BRJ180" s="62"/>
      <c r="BRK180" s="62"/>
      <c r="BRL180" s="62"/>
      <c r="BRM180" s="62"/>
      <c r="BRN180" s="62"/>
      <c r="BRO180" s="62"/>
      <c r="BRP180" s="62"/>
      <c r="BRQ180" s="62"/>
      <c r="BRR180" s="62"/>
      <c r="BRS180" s="62"/>
      <c r="BRT180" s="62"/>
      <c r="BRU180" s="62"/>
      <c r="BRV180" s="62"/>
      <c r="BRW180" s="62"/>
      <c r="BRX180" s="62"/>
      <c r="BRY180" s="62"/>
      <c r="BRZ180" s="62"/>
      <c r="BSA180" s="62"/>
      <c r="BSB180" s="62"/>
      <c r="BSC180" s="62"/>
      <c r="BSD180" s="62"/>
      <c r="BSE180" s="62"/>
      <c r="BSF180" s="62"/>
      <c r="BSG180" s="62"/>
      <c r="BSH180" s="62"/>
      <c r="BSI180" s="62"/>
      <c r="BSJ180" s="62"/>
      <c r="BSK180" s="62"/>
      <c r="BSL180" s="62"/>
      <c r="BSM180" s="62"/>
      <c r="BSN180" s="62"/>
      <c r="BSO180" s="62"/>
      <c r="BSP180" s="62"/>
      <c r="BSQ180" s="62"/>
      <c r="BSR180" s="62"/>
      <c r="BSS180" s="62"/>
      <c r="BST180" s="62"/>
      <c r="BSU180" s="62"/>
      <c r="BSV180" s="62"/>
      <c r="BSW180" s="62"/>
      <c r="BSX180" s="62"/>
      <c r="BSY180" s="62"/>
      <c r="BSZ180" s="62"/>
      <c r="BTA180" s="62"/>
      <c r="BTB180" s="62"/>
      <c r="BTC180" s="62"/>
      <c r="BTD180" s="62"/>
      <c r="BTE180" s="62"/>
      <c r="BTF180" s="62"/>
      <c r="BTG180" s="62"/>
      <c r="BTH180" s="62"/>
      <c r="BTI180" s="62"/>
      <c r="BTJ180" s="62"/>
      <c r="BTK180" s="62"/>
      <c r="BTL180" s="62"/>
      <c r="BTM180" s="62"/>
      <c r="BTN180" s="62"/>
      <c r="BTO180" s="62"/>
      <c r="BTP180" s="62"/>
      <c r="BTQ180" s="62"/>
      <c r="BTR180" s="62"/>
      <c r="BTS180" s="62"/>
      <c r="BTT180" s="62"/>
      <c r="BTU180" s="62"/>
      <c r="BTV180" s="62"/>
      <c r="BTW180" s="62"/>
      <c r="BTX180" s="62"/>
      <c r="BTY180" s="62"/>
      <c r="BTZ180" s="62"/>
      <c r="BUA180" s="62"/>
      <c r="BUB180" s="62"/>
      <c r="BUC180" s="62"/>
      <c r="BUD180" s="62"/>
      <c r="BUE180" s="62"/>
      <c r="BUF180" s="62"/>
      <c r="BUG180" s="62"/>
      <c r="BUH180" s="62"/>
      <c r="BUI180" s="62"/>
      <c r="BUJ180" s="62"/>
      <c r="BUK180" s="62"/>
      <c r="BUL180" s="62"/>
      <c r="BUM180" s="62"/>
      <c r="BUN180" s="62"/>
      <c r="BUO180" s="62"/>
      <c r="BUP180" s="62"/>
      <c r="BUQ180" s="62"/>
      <c r="BUR180" s="62"/>
      <c r="BUS180" s="62"/>
      <c r="BUT180" s="62"/>
      <c r="BUU180" s="62"/>
      <c r="BUV180" s="62"/>
      <c r="BUW180" s="62"/>
      <c r="BUX180" s="62"/>
      <c r="BUY180" s="62"/>
      <c r="BUZ180" s="62"/>
      <c r="BVA180" s="62"/>
      <c r="BVB180" s="62"/>
      <c r="BVC180" s="62"/>
      <c r="BVD180" s="62"/>
      <c r="BVE180" s="62"/>
      <c r="BVF180" s="62"/>
      <c r="BVG180" s="62"/>
      <c r="BVH180" s="62"/>
      <c r="BVI180" s="62"/>
      <c r="BVJ180" s="62"/>
      <c r="BVK180" s="62"/>
      <c r="BVL180" s="62"/>
      <c r="BVM180" s="62"/>
      <c r="BVN180" s="62"/>
      <c r="BVO180" s="62"/>
      <c r="BVP180" s="62"/>
      <c r="BVQ180" s="62"/>
      <c r="BVR180" s="62"/>
      <c r="BVS180" s="62"/>
      <c r="BVT180" s="62"/>
      <c r="BVU180" s="62"/>
      <c r="BVV180" s="62"/>
      <c r="BVW180" s="62"/>
      <c r="BVX180" s="62"/>
      <c r="BVY180" s="62"/>
      <c r="BVZ180" s="62"/>
      <c r="BWA180" s="62"/>
      <c r="BWB180" s="62"/>
      <c r="BWC180" s="62"/>
      <c r="BWD180" s="62"/>
      <c r="BWE180" s="62"/>
      <c r="BWF180" s="62"/>
      <c r="BWG180" s="62"/>
      <c r="BWH180" s="62"/>
      <c r="BWI180" s="62"/>
      <c r="BWJ180" s="62"/>
      <c r="BWK180" s="62"/>
      <c r="BWL180" s="62"/>
      <c r="BWM180" s="62"/>
      <c r="BWN180" s="62"/>
      <c r="BWO180" s="62"/>
      <c r="BWP180" s="62"/>
      <c r="BWQ180" s="62"/>
      <c r="BWR180" s="62"/>
      <c r="BWS180" s="62"/>
      <c r="BWT180" s="62"/>
      <c r="BWU180" s="62"/>
      <c r="BWV180" s="62"/>
      <c r="BWW180" s="62"/>
      <c r="BWX180" s="62"/>
      <c r="BWY180" s="62"/>
      <c r="BWZ180" s="62"/>
      <c r="BXA180" s="62"/>
      <c r="BXB180" s="62"/>
      <c r="BXC180" s="62"/>
      <c r="BXD180" s="62"/>
      <c r="BXE180" s="62"/>
      <c r="BXF180" s="62"/>
      <c r="BXG180" s="62"/>
      <c r="BXH180" s="62"/>
      <c r="BXI180" s="62"/>
      <c r="BXJ180" s="62"/>
      <c r="BXK180" s="62"/>
      <c r="BXL180" s="62"/>
      <c r="BXM180" s="62"/>
      <c r="BXN180" s="62"/>
      <c r="BXO180" s="62"/>
      <c r="BXP180" s="62"/>
      <c r="BXQ180" s="62"/>
      <c r="BXR180" s="62"/>
      <c r="BXS180" s="62"/>
      <c r="BXT180" s="62"/>
      <c r="BXU180" s="62"/>
      <c r="BXV180" s="62"/>
      <c r="BXW180" s="62"/>
      <c r="BXX180" s="62"/>
      <c r="BXY180" s="62"/>
      <c r="BXZ180" s="62"/>
      <c r="BYA180" s="62"/>
      <c r="BYB180" s="62"/>
      <c r="BYC180" s="62"/>
      <c r="BYD180" s="62"/>
      <c r="BYE180" s="62"/>
      <c r="BYF180" s="62"/>
      <c r="BYG180" s="62"/>
      <c r="BYH180" s="62"/>
      <c r="BYI180" s="62"/>
      <c r="BYJ180" s="62"/>
      <c r="BYK180" s="62"/>
      <c r="BYL180" s="62"/>
      <c r="BYM180" s="62"/>
      <c r="BYN180" s="62"/>
      <c r="BYO180" s="62"/>
      <c r="BYP180" s="62"/>
      <c r="BYQ180" s="62"/>
      <c r="BYR180" s="62"/>
      <c r="BYS180" s="62"/>
      <c r="BYT180" s="62"/>
      <c r="BYU180" s="62"/>
      <c r="BYV180" s="62"/>
      <c r="BYW180" s="62"/>
      <c r="BYX180" s="62"/>
      <c r="BYY180" s="62"/>
      <c r="BYZ180" s="62"/>
      <c r="BZA180" s="62"/>
      <c r="BZB180" s="62"/>
      <c r="BZC180" s="62"/>
      <c r="BZD180" s="62"/>
      <c r="BZE180" s="62"/>
      <c r="BZF180" s="62"/>
      <c r="BZG180" s="62"/>
      <c r="BZH180" s="62"/>
      <c r="BZI180" s="62"/>
      <c r="BZJ180" s="62"/>
      <c r="BZK180" s="62"/>
      <c r="BZL180" s="62"/>
      <c r="BZM180" s="62"/>
      <c r="BZN180" s="62"/>
      <c r="BZO180" s="62"/>
      <c r="BZP180" s="62"/>
      <c r="BZQ180" s="62"/>
      <c r="BZR180" s="62"/>
      <c r="BZS180" s="62"/>
      <c r="BZT180" s="62"/>
      <c r="BZU180" s="62"/>
      <c r="BZV180" s="62"/>
      <c r="BZW180" s="62"/>
      <c r="BZX180" s="62"/>
      <c r="BZY180" s="62"/>
      <c r="BZZ180" s="62"/>
      <c r="CAA180" s="62"/>
      <c r="CAB180" s="62"/>
      <c r="CAC180" s="62"/>
      <c r="CAD180" s="62"/>
      <c r="CAE180" s="62"/>
      <c r="CAF180" s="62"/>
      <c r="CAG180" s="62"/>
      <c r="CAH180" s="62"/>
      <c r="CAI180" s="62"/>
      <c r="CAJ180" s="62"/>
      <c r="CAK180" s="62"/>
      <c r="CAL180" s="62"/>
      <c r="CAM180" s="62"/>
      <c r="CAN180" s="62"/>
      <c r="CAO180" s="62"/>
      <c r="CAP180" s="62"/>
      <c r="CAQ180" s="62"/>
      <c r="CAR180" s="62"/>
      <c r="CAS180" s="62"/>
      <c r="CAT180" s="62"/>
      <c r="CAU180" s="62"/>
      <c r="CAV180" s="62"/>
      <c r="CAW180" s="62"/>
      <c r="CAX180" s="62"/>
      <c r="CAY180" s="62"/>
      <c r="CAZ180" s="62"/>
      <c r="CBA180" s="62"/>
      <c r="CBB180" s="62"/>
      <c r="CBC180" s="62"/>
      <c r="CBD180" s="62"/>
      <c r="CBE180" s="62"/>
      <c r="CBF180" s="62"/>
      <c r="CBG180" s="62"/>
      <c r="CBH180" s="62"/>
      <c r="CBI180" s="62"/>
      <c r="CBJ180" s="62"/>
      <c r="CBK180" s="62"/>
      <c r="CBL180" s="62"/>
      <c r="CBM180" s="62"/>
      <c r="CBN180" s="62"/>
      <c r="CBO180" s="62"/>
      <c r="CBP180" s="62"/>
      <c r="CBQ180" s="62"/>
      <c r="CBR180" s="62"/>
      <c r="CBS180" s="62"/>
      <c r="CBT180" s="62"/>
      <c r="CBU180" s="62"/>
      <c r="CBV180" s="62"/>
      <c r="CBW180" s="62"/>
      <c r="CBX180" s="62"/>
      <c r="CBY180" s="62"/>
      <c r="CBZ180" s="62"/>
      <c r="CCA180" s="62"/>
      <c r="CCB180" s="62"/>
      <c r="CCC180" s="62"/>
      <c r="CCD180" s="62"/>
      <c r="CCE180" s="62"/>
      <c r="CCF180" s="62"/>
      <c r="CCG180" s="62"/>
      <c r="CCH180" s="62"/>
      <c r="CCI180" s="62"/>
      <c r="CCJ180" s="62"/>
      <c r="CCK180" s="62"/>
      <c r="CCL180" s="62"/>
      <c r="CCM180" s="62"/>
      <c r="CCN180" s="62"/>
      <c r="CCO180" s="62"/>
      <c r="CCP180" s="62"/>
      <c r="CCQ180" s="62"/>
      <c r="CCR180" s="62"/>
      <c r="CCS180" s="62"/>
      <c r="CCT180" s="62"/>
      <c r="CCU180" s="62"/>
      <c r="CCV180" s="62"/>
      <c r="CCW180" s="62"/>
      <c r="CCX180" s="62"/>
      <c r="CCY180" s="62"/>
      <c r="CCZ180" s="62"/>
      <c r="CDA180" s="62"/>
      <c r="CDB180" s="62"/>
      <c r="CDC180" s="62"/>
      <c r="CDD180" s="62"/>
      <c r="CDE180" s="62"/>
      <c r="CDF180" s="62"/>
      <c r="CDG180" s="62"/>
      <c r="CDH180" s="62"/>
      <c r="CDI180" s="62"/>
      <c r="CDJ180" s="62"/>
      <c r="CDK180" s="62"/>
      <c r="CDL180" s="62"/>
      <c r="CDM180" s="62"/>
      <c r="CDN180" s="62"/>
      <c r="CDO180" s="62"/>
      <c r="CDP180" s="62"/>
      <c r="CDQ180" s="62"/>
      <c r="CDR180" s="62"/>
      <c r="CDS180" s="62"/>
      <c r="CDT180" s="62"/>
      <c r="CDU180" s="62"/>
      <c r="CDV180" s="62"/>
      <c r="CDW180" s="62"/>
      <c r="CDX180" s="62"/>
      <c r="CDY180" s="62"/>
      <c r="CDZ180" s="62"/>
      <c r="CEA180" s="62"/>
      <c r="CEB180" s="62"/>
      <c r="CEC180" s="62"/>
      <c r="CED180" s="62"/>
      <c r="CEE180" s="62"/>
      <c r="CEF180" s="62"/>
      <c r="CEG180" s="62"/>
      <c r="CEH180" s="62"/>
      <c r="CEI180" s="62"/>
      <c r="CEJ180" s="62"/>
      <c r="CEK180" s="62"/>
      <c r="CEL180" s="62"/>
      <c r="CEM180" s="62"/>
      <c r="CEN180" s="62"/>
      <c r="CEO180" s="62"/>
      <c r="CEP180" s="62"/>
      <c r="CEQ180" s="62"/>
      <c r="CER180" s="62"/>
      <c r="CES180" s="62"/>
      <c r="CET180" s="62"/>
      <c r="CEU180" s="62"/>
      <c r="CEV180" s="62"/>
      <c r="CEW180" s="62"/>
      <c r="CEX180" s="62"/>
      <c r="CEY180" s="62"/>
      <c r="CEZ180" s="62"/>
      <c r="CFA180" s="62"/>
      <c r="CFB180" s="62"/>
      <c r="CFC180" s="62"/>
      <c r="CFD180" s="62"/>
      <c r="CFE180" s="62"/>
      <c r="CFF180" s="62"/>
      <c r="CFG180" s="62"/>
      <c r="CFH180" s="62"/>
      <c r="CFI180" s="62"/>
      <c r="CFJ180" s="62"/>
      <c r="CFK180" s="62"/>
      <c r="CFL180" s="62"/>
      <c r="CFM180" s="62"/>
      <c r="CFN180" s="62"/>
      <c r="CFO180" s="62"/>
      <c r="CFP180" s="62"/>
      <c r="CFQ180" s="62"/>
      <c r="CFR180" s="62"/>
      <c r="CFS180" s="62"/>
      <c r="CFT180" s="62"/>
      <c r="CFU180" s="62"/>
      <c r="CFV180" s="62"/>
      <c r="CFW180" s="62"/>
      <c r="CFX180" s="62"/>
      <c r="CFY180" s="62"/>
      <c r="CFZ180" s="62"/>
      <c r="CGA180" s="62"/>
      <c r="CGB180" s="62"/>
      <c r="CGC180" s="62"/>
      <c r="CGD180" s="62"/>
      <c r="CGE180" s="62"/>
      <c r="CGF180" s="62"/>
      <c r="CGG180" s="62"/>
      <c r="CGH180" s="62"/>
      <c r="CGI180" s="62"/>
      <c r="CGJ180" s="62"/>
      <c r="CGK180" s="62"/>
      <c r="CGL180" s="62"/>
      <c r="CGM180" s="62"/>
      <c r="CGN180" s="62"/>
      <c r="CGO180" s="62"/>
      <c r="CGP180" s="62"/>
      <c r="CGQ180" s="62"/>
      <c r="CGR180" s="62"/>
      <c r="CGS180" s="62"/>
      <c r="CGT180" s="62"/>
      <c r="CGU180" s="62"/>
      <c r="CGV180" s="62"/>
      <c r="CGW180" s="62"/>
      <c r="CGX180" s="62"/>
      <c r="CGY180" s="62"/>
      <c r="CGZ180" s="62"/>
      <c r="CHA180" s="62"/>
      <c r="CHB180" s="62"/>
      <c r="CHC180" s="62"/>
      <c r="CHD180" s="62"/>
      <c r="CHE180" s="62"/>
      <c r="CHF180" s="62"/>
      <c r="CHG180" s="62"/>
      <c r="CHH180" s="62"/>
      <c r="CHI180" s="62"/>
      <c r="CHJ180" s="62"/>
      <c r="CHK180" s="62"/>
      <c r="CHL180" s="62"/>
      <c r="CHM180" s="62"/>
      <c r="CHN180" s="62"/>
      <c r="CHO180" s="62"/>
      <c r="CHP180" s="62"/>
      <c r="CHQ180" s="62"/>
      <c r="CHR180" s="62"/>
      <c r="CHS180" s="62"/>
      <c r="CHT180" s="62"/>
      <c r="CHU180" s="62"/>
      <c r="CHV180" s="62"/>
      <c r="CHW180" s="62"/>
      <c r="CHX180" s="62"/>
      <c r="CHY180" s="62"/>
      <c r="CHZ180" s="62"/>
      <c r="CIA180" s="62"/>
      <c r="CIB180" s="62"/>
      <c r="CIC180" s="62"/>
      <c r="CID180" s="62"/>
      <c r="CIE180" s="62"/>
      <c r="CIF180" s="62"/>
      <c r="CIG180" s="62"/>
      <c r="CIH180" s="62"/>
      <c r="CII180" s="62"/>
      <c r="CIJ180" s="62"/>
      <c r="CIK180" s="62"/>
      <c r="CIL180" s="62"/>
      <c r="CIM180" s="62"/>
      <c r="CIN180" s="62"/>
      <c r="CIO180" s="62"/>
      <c r="CIP180" s="62"/>
      <c r="CIQ180" s="62"/>
      <c r="CIR180" s="62"/>
      <c r="CIS180" s="62"/>
      <c r="CIT180" s="62"/>
      <c r="CIU180" s="62"/>
      <c r="CIV180" s="62"/>
      <c r="CIW180" s="62"/>
      <c r="CIX180" s="62"/>
      <c r="CIY180" s="62"/>
      <c r="CIZ180" s="62"/>
      <c r="CJA180" s="62"/>
      <c r="CJB180" s="62"/>
      <c r="CJC180" s="62"/>
      <c r="CJD180" s="62"/>
      <c r="CJE180" s="62"/>
      <c r="CJF180" s="62"/>
      <c r="CJG180" s="62"/>
      <c r="CJH180" s="62"/>
      <c r="CJI180" s="62"/>
      <c r="CJJ180" s="62"/>
      <c r="CJK180" s="62"/>
      <c r="CJL180" s="62"/>
      <c r="CJM180" s="62"/>
      <c r="CJN180" s="62"/>
      <c r="CJO180" s="62"/>
      <c r="CJP180" s="62"/>
      <c r="CJQ180" s="62"/>
      <c r="CJR180" s="62"/>
      <c r="CJS180" s="62"/>
      <c r="CJT180" s="62"/>
      <c r="CJU180" s="62"/>
      <c r="CJV180" s="62"/>
      <c r="CJW180" s="62"/>
      <c r="CJX180" s="62"/>
      <c r="CJY180" s="62"/>
      <c r="CJZ180" s="62"/>
      <c r="CKA180" s="62"/>
      <c r="CKB180" s="62"/>
      <c r="CKC180" s="62"/>
      <c r="CKD180" s="62"/>
      <c r="CKE180" s="62"/>
      <c r="CKF180" s="62"/>
      <c r="CKG180" s="62"/>
      <c r="CKH180" s="62"/>
      <c r="CKI180" s="62"/>
      <c r="CKJ180" s="62"/>
      <c r="CKK180" s="62"/>
      <c r="CKL180" s="62"/>
      <c r="CKM180" s="62"/>
      <c r="CKN180" s="62"/>
      <c r="CKO180" s="62"/>
      <c r="CKP180" s="62"/>
      <c r="CKQ180" s="62"/>
      <c r="CKR180" s="62"/>
      <c r="CKS180" s="62"/>
      <c r="CKT180" s="62"/>
      <c r="CKU180" s="62"/>
      <c r="CKV180" s="62"/>
      <c r="CKW180" s="62"/>
      <c r="CKX180" s="62"/>
      <c r="CKY180" s="62"/>
      <c r="CKZ180" s="62"/>
      <c r="CLA180" s="62"/>
      <c r="CLB180" s="62"/>
      <c r="CLC180" s="62"/>
      <c r="CLD180" s="62"/>
      <c r="CLE180" s="62"/>
      <c r="CLF180" s="62"/>
      <c r="CLG180" s="62"/>
      <c r="CLH180" s="62"/>
      <c r="CLI180" s="62"/>
      <c r="CLJ180" s="62"/>
      <c r="CLK180" s="62"/>
      <c r="CLL180" s="62"/>
      <c r="CLM180" s="62"/>
      <c r="CLN180" s="62"/>
      <c r="CLO180" s="62"/>
      <c r="CLP180" s="62"/>
      <c r="CLQ180" s="62"/>
      <c r="CLR180" s="62"/>
      <c r="CLS180" s="62"/>
      <c r="CLT180" s="62"/>
      <c r="CLU180" s="62"/>
      <c r="CLV180" s="62"/>
      <c r="CLW180" s="62"/>
      <c r="CLX180" s="62"/>
      <c r="CLY180" s="62"/>
      <c r="CLZ180" s="62"/>
      <c r="CMA180" s="62"/>
      <c r="CMB180" s="62"/>
      <c r="CMC180" s="62"/>
      <c r="CMD180" s="62"/>
      <c r="CME180" s="62"/>
      <c r="CMF180" s="62"/>
      <c r="CMG180" s="62"/>
      <c r="CMH180" s="62"/>
      <c r="CMI180" s="62"/>
      <c r="CMJ180" s="62"/>
      <c r="CMK180" s="62"/>
      <c r="CML180" s="62"/>
      <c r="CMM180" s="62"/>
      <c r="CMN180" s="62"/>
      <c r="CMO180" s="62"/>
      <c r="CMP180" s="62"/>
      <c r="CMQ180" s="62"/>
      <c r="CMR180" s="62"/>
      <c r="CMS180" s="62"/>
      <c r="CMT180" s="62"/>
      <c r="CMU180" s="62"/>
      <c r="CMV180" s="62"/>
      <c r="CMW180" s="62"/>
      <c r="CMX180" s="62"/>
      <c r="CMY180" s="62"/>
      <c r="CMZ180" s="62"/>
      <c r="CNA180" s="62"/>
      <c r="CNB180" s="62"/>
      <c r="CNC180" s="62"/>
      <c r="CND180" s="62"/>
      <c r="CNE180" s="62"/>
      <c r="CNF180" s="62"/>
      <c r="CNG180" s="62"/>
      <c r="CNH180" s="62"/>
      <c r="CNI180" s="62"/>
      <c r="CNJ180" s="62"/>
      <c r="CNK180" s="62"/>
      <c r="CNL180" s="62"/>
      <c r="CNM180" s="62"/>
      <c r="CNN180" s="62"/>
      <c r="CNO180" s="62"/>
      <c r="CNP180" s="62"/>
      <c r="CNQ180" s="62"/>
      <c r="CNR180" s="62"/>
      <c r="CNS180" s="62"/>
      <c r="CNT180" s="62"/>
      <c r="CNU180" s="62"/>
      <c r="CNV180" s="62"/>
      <c r="CNW180" s="62"/>
      <c r="CNX180" s="62"/>
      <c r="CNY180" s="62"/>
      <c r="CNZ180" s="62"/>
      <c r="COA180" s="62"/>
      <c r="COB180" s="62"/>
      <c r="COC180" s="62"/>
      <c r="COD180" s="62"/>
      <c r="COE180" s="62"/>
      <c r="COF180" s="62"/>
      <c r="COG180" s="62"/>
      <c r="COH180" s="62"/>
      <c r="COI180" s="62"/>
      <c r="COJ180" s="62"/>
      <c r="COK180" s="62"/>
      <c r="COL180" s="62"/>
      <c r="COM180" s="62"/>
      <c r="CON180" s="62"/>
      <c r="COO180" s="62"/>
      <c r="COP180" s="62"/>
      <c r="COQ180" s="62"/>
      <c r="COR180" s="62"/>
      <c r="COS180" s="62"/>
      <c r="COT180" s="62"/>
      <c r="COU180" s="62"/>
      <c r="COV180" s="62"/>
      <c r="COW180" s="62"/>
      <c r="COX180" s="62"/>
      <c r="COY180" s="62"/>
      <c r="COZ180" s="62"/>
      <c r="CPA180" s="62"/>
      <c r="CPB180" s="62"/>
      <c r="CPC180" s="62"/>
      <c r="CPD180" s="62"/>
      <c r="CPE180" s="62"/>
      <c r="CPF180" s="62"/>
      <c r="CPG180" s="62"/>
      <c r="CPH180" s="62"/>
      <c r="CPI180" s="62"/>
      <c r="CPJ180" s="62"/>
      <c r="CPK180" s="62"/>
      <c r="CPL180" s="62"/>
      <c r="CPM180" s="62"/>
      <c r="CPN180" s="62"/>
      <c r="CPO180" s="62"/>
      <c r="CPP180" s="62"/>
      <c r="CPQ180" s="62"/>
      <c r="CPR180" s="62"/>
      <c r="CPS180" s="62"/>
      <c r="CPT180" s="62"/>
      <c r="CPU180" s="62"/>
      <c r="CPV180" s="62"/>
      <c r="CPW180" s="62"/>
      <c r="CPX180" s="62"/>
      <c r="CPY180" s="62"/>
      <c r="CPZ180" s="62"/>
      <c r="CQA180" s="62"/>
      <c r="CQB180" s="62"/>
      <c r="CQC180" s="62"/>
      <c r="CQD180" s="62"/>
      <c r="CQE180" s="62"/>
      <c r="CQF180" s="62"/>
      <c r="CQG180" s="62"/>
      <c r="CQH180" s="62"/>
      <c r="CQI180" s="62"/>
      <c r="CQJ180" s="62"/>
      <c r="CQK180" s="62"/>
      <c r="CQL180" s="62"/>
      <c r="CQM180" s="62"/>
      <c r="CQN180" s="62"/>
      <c r="CQO180" s="62"/>
      <c r="CQP180" s="62"/>
      <c r="CQQ180" s="62"/>
      <c r="CQR180" s="62"/>
      <c r="CQS180" s="62"/>
      <c r="CQT180" s="62"/>
      <c r="CQU180" s="62"/>
      <c r="CQV180" s="62"/>
      <c r="CQW180" s="62"/>
      <c r="CQX180" s="62"/>
      <c r="CQY180" s="62"/>
      <c r="CQZ180" s="62"/>
      <c r="CRA180" s="62"/>
      <c r="CRB180" s="62"/>
      <c r="CRC180" s="62"/>
      <c r="CRD180" s="62"/>
      <c r="CRE180" s="62"/>
      <c r="CRF180" s="62"/>
      <c r="CRG180" s="62"/>
      <c r="CRH180" s="62"/>
      <c r="CRI180" s="62"/>
      <c r="CRJ180" s="62"/>
      <c r="CRK180" s="62"/>
      <c r="CRL180" s="62"/>
      <c r="CRM180" s="62"/>
      <c r="CRN180" s="62"/>
      <c r="CRO180" s="62"/>
      <c r="CRP180" s="62"/>
      <c r="CRQ180" s="62"/>
      <c r="CRR180" s="62"/>
      <c r="CRS180" s="62"/>
      <c r="CRT180" s="62"/>
      <c r="CRU180" s="62"/>
      <c r="CRV180" s="62"/>
      <c r="CRW180" s="62"/>
      <c r="CRX180" s="62"/>
      <c r="CRY180" s="62"/>
      <c r="CRZ180" s="62"/>
      <c r="CSA180" s="62"/>
      <c r="CSB180" s="62"/>
      <c r="CSC180" s="62"/>
      <c r="CSD180" s="62"/>
      <c r="CSE180" s="62"/>
      <c r="CSF180" s="62"/>
      <c r="CSG180" s="62"/>
      <c r="CSH180" s="62"/>
      <c r="CSI180" s="62"/>
      <c r="CSJ180" s="62"/>
      <c r="CSK180" s="62"/>
      <c r="CSL180" s="62"/>
      <c r="CSM180" s="62"/>
      <c r="CSN180" s="62"/>
      <c r="CSO180" s="62"/>
      <c r="CSP180" s="62"/>
      <c r="CSQ180" s="62"/>
      <c r="CSR180" s="62"/>
      <c r="CSS180" s="62"/>
      <c r="CST180" s="62"/>
      <c r="CSU180" s="62"/>
      <c r="CSV180" s="62"/>
      <c r="CSW180" s="62"/>
      <c r="CSX180" s="62"/>
      <c r="CSY180" s="62"/>
      <c r="CSZ180" s="62"/>
      <c r="CTA180" s="62"/>
      <c r="CTB180" s="62"/>
      <c r="CTC180" s="62"/>
      <c r="CTD180" s="62"/>
      <c r="CTE180" s="62"/>
      <c r="CTF180" s="62"/>
      <c r="CTG180" s="62"/>
      <c r="CTH180" s="62"/>
      <c r="CTI180" s="62"/>
      <c r="CTJ180" s="62"/>
      <c r="CTK180" s="62"/>
      <c r="CTL180" s="62"/>
      <c r="CTM180" s="62"/>
      <c r="CTN180" s="62"/>
      <c r="CTO180" s="62"/>
      <c r="CTP180" s="62"/>
      <c r="CTQ180" s="62"/>
      <c r="CTR180" s="62"/>
      <c r="CTS180" s="62"/>
      <c r="CTT180" s="62"/>
      <c r="CTU180" s="62"/>
      <c r="CTV180" s="62"/>
      <c r="CTW180" s="62"/>
      <c r="CTX180" s="62"/>
      <c r="CTY180" s="62"/>
      <c r="CTZ180" s="62"/>
      <c r="CUA180" s="62"/>
      <c r="CUB180" s="62"/>
      <c r="CUC180" s="62"/>
      <c r="CUD180" s="62"/>
      <c r="CUE180" s="62"/>
      <c r="CUF180" s="62"/>
      <c r="CUG180" s="62"/>
      <c r="CUH180" s="62"/>
      <c r="CUI180" s="62"/>
      <c r="CUJ180" s="62"/>
      <c r="CUK180" s="62"/>
      <c r="CUL180" s="62"/>
      <c r="CUM180" s="62"/>
      <c r="CUN180" s="62"/>
      <c r="CUO180" s="62"/>
      <c r="CUP180" s="62"/>
      <c r="CUQ180" s="62"/>
      <c r="CUR180" s="62"/>
      <c r="CUS180" s="62"/>
      <c r="CUT180" s="62"/>
      <c r="CUU180" s="62"/>
      <c r="CUV180" s="62"/>
      <c r="CUW180" s="62"/>
      <c r="CUX180" s="62"/>
      <c r="CUY180" s="62"/>
      <c r="CUZ180" s="62"/>
      <c r="CVA180" s="62"/>
      <c r="CVB180" s="62"/>
      <c r="CVC180" s="62"/>
      <c r="CVD180" s="62"/>
      <c r="CVE180" s="62"/>
      <c r="CVF180" s="62"/>
      <c r="CVG180" s="62"/>
      <c r="CVH180" s="62"/>
      <c r="CVI180" s="62"/>
      <c r="CVJ180" s="62"/>
      <c r="CVK180" s="62"/>
      <c r="CVL180" s="62"/>
      <c r="CVM180" s="62"/>
      <c r="CVN180" s="62"/>
      <c r="CVO180" s="62"/>
      <c r="CVP180" s="62"/>
      <c r="CVQ180" s="62"/>
      <c r="CVR180" s="62"/>
      <c r="CVS180" s="62"/>
      <c r="CVT180" s="62"/>
      <c r="CVU180" s="62"/>
      <c r="CVV180" s="62"/>
      <c r="CVW180" s="62"/>
      <c r="CVX180" s="62"/>
      <c r="CVY180" s="62"/>
      <c r="CVZ180" s="62"/>
      <c r="CWA180" s="62"/>
      <c r="CWB180" s="62"/>
      <c r="CWC180" s="62"/>
      <c r="CWD180" s="62"/>
      <c r="CWE180" s="62"/>
      <c r="CWF180" s="62"/>
      <c r="CWG180" s="62"/>
      <c r="CWH180" s="62"/>
      <c r="CWI180" s="62"/>
      <c r="CWJ180" s="62"/>
      <c r="CWK180" s="62"/>
      <c r="CWL180" s="62"/>
      <c r="CWM180" s="62"/>
      <c r="CWN180" s="62"/>
      <c r="CWO180" s="62"/>
      <c r="CWP180" s="62"/>
      <c r="CWQ180" s="62"/>
      <c r="CWR180" s="62"/>
      <c r="CWS180" s="62"/>
      <c r="CWT180" s="62"/>
      <c r="CWU180" s="62"/>
      <c r="CWV180" s="62"/>
      <c r="CWW180" s="62"/>
      <c r="CWX180" s="62"/>
      <c r="CWY180" s="62"/>
      <c r="CWZ180" s="62"/>
      <c r="CXA180" s="62"/>
      <c r="CXB180" s="62"/>
      <c r="CXC180" s="62"/>
      <c r="CXD180" s="62"/>
      <c r="CXE180" s="62"/>
      <c r="CXF180" s="62"/>
      <c r="CXG180" s="62"/>
      <c r="CXH180" s="62"/>
      <c r="CXI180" s="62"/>
      <c r="CXJ180" s="62"/>
      <c r="CXK180" s="62"/>
      <c r="CXL180" s="62"/>
      <c r="CXM180" s="62"/>
      <c r="CXN180" s="62"/>
      <c r="CXO180" s="62"/>
      <c r="CXP180" s="62"/>
      <c r="CXQ180" s="62"/>
      <c r="CXR180" s="62"/>
      <c r="CXS180" s="62"/>
      <c r="CXT180" s="62"/>
      <c r="CXU180" s="62"/>
      <c r="CXV180" s="62"/>
      <c r="CXW180" s="62"/>
      <c r="CXX180" s="62"/>
      <c r="CXY180" s="62"/>
      <c r="CXZ180" s="62"/>
      <c r="CYA180" s="62"/>
      <c r="CYB180" s="62"/>
      <c r="CYC180" s="62"/>
      <c r="CYD180" s="62"/>
      <c r="CYE180" s="62"/>
      <c r="CYF180" s="62"/>
      <c r="CYG180" s="62"/>
      <c r="CYH180" s="62"/>
      <c r="CYI180" s="62"/>
      <c r="CYJ180" s="62"/>
      <c r="CYK180" s="62"/>
      <c r="CYL180" s="62"/>
      <c r="CYM180" s="62"/>
      <c r="CYN180" s="62"/>
      <c r="CYO180" s="62"/>
      <c r="CYP180" s="62"/>
      <c r="CYQ180" s="62"/>
      <c r="CYR180" s="62"/>
      <c r="CYS180" s="62"/>
      <c r="CYT180" s="62"/>
      <c r="CYU180" s="62"/>
      <c r="CYV180" s="62"/>
      <c r="CYW180" s="62"/>
      <c r="CYX180" s="62"/>
      <c r="CYY180" s="62"/>
      <c r="CYZ180" s="62"/>
      <c r="CZA180" s="62"/>
      <c r="CZB180" s="62"/>
      <c r="CZC180" s="62"/>
      <c r="CZD180" s="62"/>
      <c r="CZE180" s="62"/>
      <c r="CZF180" s="62"/>
      <c r="CZG180" s="62"/>
      <c r="CZH180" s="62"/>
      <c r="CZI180" s="62"/>
      <c r="CZJ180" s="62"/>
      <c r="CZK180" s="62"/>
      <c r="CZL180" s="62"/>
      <c r="CZM180" s="62"/>
      <c r="CZN180" s="62"/>
      <c r="CZO180" s="62"/>
      <c r="CZP180" s="62"/>
      <c r="CZQ180" s="62"/>
      <c r="CZR180" s="62"/>
      <c r="CZS180" s="62"/>
      <c r="CZT180" s="62"/>
      <c r="CZU180" s="62"/>
      <c r="CZV180" s="62"/>
      <c r="CZW180" s="62"/>
      <c r="CZX180" s="62"/>
      <c r="CZY180" s="62"/>
      <c r="CZZ180" s="62"/>
      <c r="DAA180" s="62"/>
      <c r="DAB180" s="62"/>
      <c r="DAC180" s="62"/>
      <c r="DAD180" s="62"/>
      <c r="DAE180" s="62"/>
      <c r="DAF180" s="62"/>
      <c r="DAG180" s="62"/>
      <c r="DAH180" s="62"/>
      <c r="DAI180" s="62"/>
      <c r="DAJ180" s="62"/>
      <c r="DAK180" s="62"/>
      <c r="DAL180" s="62"/>
      <c r="DAM180" s="62"/>
      <c r="DAN180" s="62"/>
      <c r="DAO180" s="62"/>
      <c r="DAP180" s="62"/>
      <c r="DAQ180" s="62"/>
      <c r="DAR180" s="62"/>
      <c r="DAS180" s="62"/>
      <c r="DAT180" s="62"/>
      <c r="DAU180" s="62"/>
      <c r="DAV180" s="62"/>
      <c r="DAW180" s="62"/>
      <c r="DAX180" s="62"/>
      <c r="DAY180" s="62"/>
      <c r="DAZ180" s="62"/>
      <c r="DBA180" s="62"/>
      <c r="DBB180" s="62"/>
      <c r="DBC180" s="62"/>
      <c r="DBD180" s="62"/>
      <c r="DBE180" s="62"/>
      <c r="DBF180" s="62"/>
      <c r="DBG180" s="62"/>
      <c r="DBH180" s="62"/>
      <c r="DBI180" s="62"/>
      <c r="DBJ180" s="62"/>
      <c r="DBK180" s="62"/>
      <c r="DBL180" s="62"/>
      <c r="DBM180" s="62"/>
      <c r="DBN180" s="62"/>
      <c r="DBO180" s="62"/>
      <c r="DBP180" s="62"/>
      <c r="DBQ180" s="62"/>
      <c r="DBR180" s="62"/>
      <c r="DBS180" s="62"/>
      <c r="DBT180" s="62"/>
      <c r="DBU180" s="62"/>
      <c r="DBV180" s="62"/>
      <c r="DBW180" s="62"/>
      <c r="DBX180" s="62"/>
      <c r="DBY180" s="62"/>
      <c r="DBZ180" s="62"/>
      <c r="DCA180" s="62"/>
      <c r="DCB180" s="62"/>
      <c r="DCC180" s="62"/>
      <c r="DCD180" s="62"/>
      <c r="DCE180" s="62"/>
      <c r="DCF180" s="62"/>
      <c r="DCG180" s="62"/>
      <c r="DCH180" s="62"/>
      <c r="DCI180" s="62"/>
      <c r="DCJ180" s="62"/>
      <c r="DCK180" s="62"/>
      <c r="DCL180" s="62"/>
      <c r="DCM180" s="62"/>
      <c r="DCN180" s="62"/>
      <c r="DCO180" s="62"/>
      <c r="DCP180" s="62"/>
      <c r="DCQ180" s="62"/>
      <c r="DCR180" s="62"/>
      <c r="DCS180" s="62"/>
      <c r="DCT180" s="62"/>
      <c r="DCU180" s="62"/>
      <c r="DCV180" s="62"/>
      <c r="DCW180" s="62"/>
      <c r="DCX180" s="62"/>
      <c r="DCY180" s="62"/>
      <c r="DCZ180" s="62"/>
      <c r="DDA180" s="62"/>
      <c r="DDB180" s="62"/>
      <c r="DDC180" s="62"/>
      <c r="DDD180" s="62"/>
      <c r="DDE180" s="62"/>
      <c r="DDF180" s="62"/>
      <c r="DDG180" s="62"/>
      <c r="DDH180" s="62"/>
      <c r="DDI180" s="62"/>
      <c r="DDJ180" s="62"/>
      <c r="DDK180" s="62"/>
      <c r="DDL180" s="62"/>
      <c r="DDM180" s="62"/>
      <c r="DDN180" s="62"/>
      <c r="DDO180" s="62"/>
      <c r="DDP180" s="62"/>
      <c r="DDQ180" s="62"/>
      <c r="DDR180" s="62"/>
      <c r="DDS180" s="62"/>
      <c r="DDT180" s="62"/>
      <c r="DDU180" s="62"/>
      <c r="DDV180" s="62"/>
      <c r="DDW180" s="62"/>
      <c r="DDX180" s="62"/>
      <c r="DDY180" s="62"/>
      <c r="DDZ180" s="62"/>
      <c r="DEA180" s="62"/>
      <c r="DEB180" s="62"/>
      <c r="DEC180" s="62"/>
      <c r="DED180" s="62"/>
      <c r="DEE180" s="62"/>
      <c r="DEF180" s="62"/>
      <c r="DEG180" s="62"/>
      <c r="DEH180" s="62"/>
      <c r="DEI180" s="62"/>
      <c r="DEJ180" s="62"/>
      <c r="DEK180" s="62"/>
      <c r="DEL180" s="62"/>
      <c r="DEM180" s="62"/>
      <c r="DEN180" s="62"/>
      <c r="DEO180" s="62"/>
      <c r="DEP180" s="62"/>
      <c r="DEQ180" s="62"/>
      <c r="DER180" s="62"/>
      <c r="DES180" s="62"/>
      <c r="DET180" s="62"/>
      <c r="DEU180" s="62"/>
      <c r="DEV180" s="62"/>
      <c r="DEW180" s="62"/>
      <c r="DEX180" s="62"/>
      <c r="DEY180" s="62"/>
      <c r="DEZ180" s="62"/>
      <c r="DFA180" s="62"/>
      <c r="DFB180" s="62"/>
      <c r="DFC180" s="62"/>
      <c r="DFD180" s="62"/>
      <c r="DFE180" s="62"/>
      <c r="DFF180" s="62"/>
      <c r="DFG180" s="62"/>
      <c r="DFH180" s="62"/>
      <c r="DFI180" s="62"/>
      <c r="DFJ180" s="62"/>
      <c r="DFK180" s="62"/>
      <c r="DFL180" s="62"/>
      <c r="DFM180" s="62"/>
      <c r="DFN180" s="62"/>
      <c r="DFO180" s="62"/>
      <c r="DFP180" s="62"/>
      <c r="DFQ180" s="62"/>
      <c r="DFR180" s="62"/>
      <c r="DFS180" s="62"/>
      <c r="DFT180" s="62"/>
      <c r="DFU180" s="62"/>
      <c r="DFV180" s="62"/>
      <c r="DFW180" s="62"/>
      <c r="DFX180" s="62"/>
      <c r="DFY180" s="62"/>
      <c r="DFZ180" s="62"/>
      <c r="DGA180" s="62"/>
      <c r="DGB180" s="62"/>
      <c r="DGC180" s="62"/>
      <c r="DGD180" s="62"/>
      <c r="DGE180" s="62"/>
      <c r="DGF180" s="62"/>
      <c r="DGG180" s="62"/>
      <c r="DGH180" s="62"/>
      <c r="DGI180" s="62"/>
      <c r="DGJ180" s="62"/>
      <c r="DGK180" s="62"/>
      <c r="DGL180" s="62"/>
      <c r="DGM180" s="62"/>
      <c r="DGN180" s="62"/>
      <c r="DGO180" s="62"/>
      <c r="DGP180" s="62"/>
      <c r="DGQ180" s="62"/>
      <c r="DGR180" s="62"/>
      <c r="DGS180" s="62"/>
      <c r="DGT180" s="62"/>
      <c r="DGU180" s="62"/>
      <c r="DGV180" s="62"/>
      <c r="DGW180" s="62"/>
      <c r="DGX180" s="62"/>
      <c r="DGY180" s="62"/>
      <c r="DGZ180" s="62"/>
      <c r="DHA180" s="62"/>
      <c r="DHB180" s="62"/>
      <c r="DHC180" s="62"/>
      <c r="DHD180" s="62"/>
      <c r="DHE180" s="62"/>
      <c r="DHF180" s="62"/>
      <c r="DHG180" s="62"/>
      <c r="DHH180" s="62"/>
      <c r="DHI180" s="62"/>
      <c r="DHJ180" s="62"/>
      <c r="DHK180" s="62"/>
      <c r="DHL180" s="62"/>
      <c r="DHM180" s="62"/>
      <c r="DHN180" s="62"/>
      <c r="DHO180" s="62"/>
      <c r="DHP180" s="62"/>
      <c r="DHQ180" s="62"/>
      <c r="DHR180" s="62"/>
      <c r="DHS180" s="62"/>
      <c r="DHT180" s="62"/>
      <c r="DHU180" s="62"/>
      <c r="DHV180" s="62"/>
      <c r="DHW180" s="62"/>
      <c r="DHX180" s="62"/>
      <c r="DHY180" s="62"/>
      <c r="DHZ180" s="62"/>
      <c r="DIA180" s="62"/>
      <c r="DIB180" s="62"/>
      <c r="DIC180" s="62"/>
      <c r="DID180" s="62"/>
      <c r="DIE180" s="62"/>
      <c r="DIF180" s="62"/>
      <c r="DIG180" s="62"/>
      <c r="DIH180" s="62"/>
      <c r="DII180" s="62"/>
      <c r="DIJ180" s="62"/>
      <c r="DIK180" s="62"/>
      <c r="DIL180" s="62"/>
      <c r="DIM180" s="62"/>
      <c r="DIN180" s="62"/>
      <c r="DIO180" s="62"/>
      <c r="DIP180" s="62"/>
      <c r="DIQ180" s="62"/>
      <c r="DIR180" s="62"/>
      <c r="DIS180" s="62"/>
      <c r="DIT180" s="62"/>
      <c r="DIU180" s="62"/>
      <c r="DIV180" s="62"/>
      <c r="DIW180" s="62"/>
      <c r="DIX180" s="62"/>
      <c r="DIY180" s="62"/>
      <c r="DIZ180" s="62"/>
      <c r="DJA180" s="62"/>
      <c r="DJB180" s="62"/>
      <c r="DJC180" s="62"/>
      <c r="DJD180" s="62"/>
      <c r="DJE180" s="62"/>
      <c r="DJF180" s="62"/>
      <c r="DJG180" s="62"/>
      <c r="DJH180" s="62"/>
      <c r="DJI180" s="62"/>
      <c r="DJJ180" s="62"/>
      <c r="DJK180" s="62"/>
      <c r="DJL180" s="62"/>
      <c r="DJM180" s="62"/>
      <c r="DJN180" s="62"/>
      <c r="DJO180" s="62"/>
      <c r="DJP180" s="62"/>
      <c r="DJQ180" s="62"/>
      <c r="DJR180" s="62"/>
      <c r="DJS180" s="62"/>
      <c r="DJT180" s="62"/>
      <c r="DJU180" s="62"/>
      <c r="DJV180" s="62"/>
      <c r="DJW180" s="62"/>
      <c r="DJX180" s="62"/>
      <c r="DJY180" s="62"/>
      <c r="DJZ180" s="62"/>
      <c r="DKA180" s="62"/>
      <c r="DKB180" s="62"/>
      <c r="DKC180" s="62"/>
      <c r="DKD180" s="62"/>
      <c r="DKE180" s="62"/>
      <c r="DKF180" s="62"/>
      <c r="DKG180" s="62"/>
      <c r="DKH180" s="62"/>
      <c r="DKI180" s="62"/>
      <c r="DKJ180" s="62"/>
      <c r="DKK180" s="62"/>
      <c r="DKL180" s="62"/>
      <c r="DKM180" s="62"/>
      <c r="DKN180" s="62"/>
      <c r="DKO180" s="62"/>
      <c r="DKP180" s="62"/>
      <c r="DKQ180" s="62"/>
      <c r="DKR180" s="62"/>
      <c r="DKS180" s="62"/>
      <c r="DKT180" s="62"/>
      <c r="DKU180" s="62"/>
      <c r="DKV180" s="62"/>
      <c r="DKW180" s="62"/>
      <c r="DKX180" s="62"/>
      <c r="DKY180" s="62"/>
      <c r="DKZ180" s="62"/>
      <c r="DLA180" s="62"/>
      <c r="DLB180" s="62"/>
      <c r="DLC180" s="62"/>
      <c r="DLD180" s="62"/>
      <c r="DLE180" s="62"/>
      <c r="DLF180" s="62"/>
      <c r="DLG180" s="62"/>
      <c r="DLH180" s="62"/>
      <c r="DLI180" s="62"/>
      <c r="DLJ180" s="62"/>
      <c r="DLK180" s="62"/>
      <c r="DLL180" s="62"/>
      <c r="DLM180" s="62"/>
      <c r="DLN180" s="62"/>
      <c r="DLO180" s="62"/>
      <c r="DLP180" s="62"/>
      <c r="DLQ180" s="62"/>
      <c r="DLR180" s="62"/>
      <c r="DLS180" s="62"/>
      <c r="DLT180" s="62"/>
      <c r="DLU180" s="62"/>
      <c r="DLV180" s="62"/>
      <c r="DLW180" s="62"/>
      <c r="DLX180" s="62"/>
      <c r="DLY180" s="62"/>
      <c r="DLZ180" s="62"/>
      <c r="DMA180" s="62"/>
      <c r="DMB180" s="62"/>
      <c r="DMC180" s="62"/>
      <c r="DMD180" s="62"/>
      <c r="DME180" s="62"/>
      <c r="DMF180" s="62"/>
      <c r="DMG180" s="62"/>
      <c r="DMH180" s="62"/>
      <c r="DMI180" s="62"/>
      <c r="DMJ180" s="62"/>
      <c r="DMK180" s="62"/>
      <c r="DML180" s="62"/>
      <c r="DMM180" s="62"/>
      <c r="DMN180" s="62"/>
      <c r="DMO180" s="62"/>
      <c r="DMP180" s="62"/>
      <c r="DMQ180" s="62"/>
      <c r="DMR180" s="62"/>
      <c r="DMS180" s="62"/>
      <c r="DMT180" s="62"/>
      <c r="DMU180" s="62"/>
      <c r="DMV180" s="62"/>
      <c r="DMW180" s="62"/>
      <c r="DMX180" s="62"/>
      <c r="DMY180" s="62"/>
      <c r="DMZ180" s="62"/>
      <c r="DNA180" s="62"/>
      <c r="DNB180" s="62"/>
      <c r="DNC180" s="62"/>
      <c r="DND180" s="62"/>
      <c r="DNE180" s="62"/>
      <c r="DNF180" s="62"/>
      <c r="DNG180" s="62"/>
      <c r="DNH180" s="62"/>
      <c r="DNI180" s="62"/>
      <c r="DNJ180" s="62"/>
      <c r="DNK180" s="62"/>
      <c r="DNL180" s="62"/>
      <c r="DNM180" s="62"/>
      <c r="DNN180" s="62"/>
      <c r="DNO180" s="62"/>
      <c r="DNP180" s="62"/>
      <c r="DNQ180" s="62"/>
      <c r="DNR180" s="62"/>
      <c r="DNS180" s="62"/>
      <c r="DNT180" s="62"/>
      <c r="DNU180" s="62"/>
      <c r="DNV180" s="62"/>
      <c r="DNW180" s="62"/>
      <c r="DNX180" s="62"/>
      <c r="DNY180" s="62"/>
      <c r="DNZ180" s="62"/>
      <c r="DOA180" s="62"/>
      <c r="DOB180" s="62"/>
      <c r="DOC180" s="62"/>
      <c r="DOD180" s="62"/>
      <c r="DOE180" s="62"/>
      <c r="DOF180" s="62"/>
      <c r="DOG180" s="62"/>
      <c r="DOH180" s="62"/>
      <c r="DOI180" s="62"/>
      <c r="DOJ180" s="62"/>
      <c r="DOK180" s="62"/>
      <c r="DOL180" s="62"/>
      <c r="DOM180" s="62"/>
      <c r="DON180" s="62"/>
      <c r="DOO180" s="62"/>
      <c r="DOP180" s="62"/>
      <c r="DOQ180" s="62"/>
      <c r="DOR180" s="62"/>
      <c r="DOS180" s="62"/>
      <c r="DOT180" s="62"/>
      <c r="DOU180" s="62"/>
      <c r="DOV180" s="62"/>
      <c r="DOW180" s="62"/>
      <c r="DOX180" s="62"/>
      <c r="DOY180" s="62"/>
      <c r="DOZ180" s="62"/>
      <c r="DPA180" s="62"/>
      <c r="DPB180" s="62"/>
      <c r="DPC180" s="62"/>
      <c r="DPD180" s="62"/>
      <c r="DPE180" s="62"/>
      <c r="DPF180" s="62"/>
      <c r="DPG180" s="62"/>
      <c r="DPH180" s="62"/>
      <c r="DPI180" s="62"/>
      <c r="DPJ180" s="62"/>
      <c r="DPK180" s="62"/>
      <c r="DPL180" s="62"/>
      <c r="DPM180" s="62"/>
      <c r="DPN180" s="62"/>
      <c r="DPO180" s="62"/>
      <c r="DPP180" s="62"/>
      <c r="DPQ180" s="62"/>
      <c r="DPR180" s="62"/>
      <c r="DPS180" s="62"/>
      <c r="DPT180" s="62"/>
      <c r="DPU180" s="62"/>
      <c r="DPV180" s="62"/>
      <c r="DPW180" s="62"/>
      <c r="DPX180" s="62"/>
      <c r="DPY180" s="62"/>
      <c r="DPZ180" s="62"/>
      <c r="DQA180" s="62"/>
      <c r="DQB180" s="62"/>
      <c r="DQC180" s="62"/>
      <c r="DQD180" s="62"/>
      <c r="DQE180" s="62"/>
      <c r="DQF180" s="62"/>
      <c r="DQG180" s="62"/>
      <c r="DQH180" s="62"/>
      <c r="DQI180" s="62"/>
      <c r="DQJ180" s="62"/>
      <c r="DQK180" s="62"/>
      <c r="DQL180" s="62"/>
      <c r="DQM180" s="62"/>
      <c r="DQN180" s="62"/>
      <c r="DQO180" s="62"/>
      <c r="DQP180" s="62"/>
      <c r="DQQ180" s="62"/>
      <c r="DQR180" s="62"/>
      <c r="DQS180" s="62"/>
      <c r="DQT180" s="62"/>
      <c r="DQU180" s="62"/>
      <c r="DQV180" s="62"/>
      <c r="DQW180" s="62"/>
      <c r="DQX180" s="62"/>
      <c r="DQY180" s="62"/>
      <c r="DQZ180" s="62"/>
      <c r="DRA180" s="62"/>
      <c r="DRB180" s="62"/>
      <c r="DRC180" s="62"/>
      <c r="DRD180" s="62"/>
      <c r="DRE180" s="62"/>
      <c r="DRF180" s="62"/>
      <c r="DRG180" s="62"/>
      <c r="DRH180" s="62"/>
      <c r="DRI180" s="62"/>
      <c r="DRJ180" s="62"/>
      <c r="DRK180" s="62"/>
      <c r="DRL180" s="62"/>
      <c r="DRM180" s="62"/>
      <c r="DRN180" s="62"/>
      <c r="DRO180" s="62"/>
      <c r="DRP180" s="62"/>
      <c r="DRQ180" s="62"/>
      <c r="DRR180" s="62"/>
      <c r="DRS180" s="62"/>
      <c r="DRT180" s="62"/>
      <c r="DRU180" s="62"/>
      <c r="DRV180" s="62"/>
      <c r="DRW180" s="62"/>
      <c r="DRX180" s="62"/>
      <c r="DRY180" s="62"/>
      <c r="DRZ180" s="62"/>
      <c r="DSA180" s="62"/>
      <c r="DSB180" s="62"/>
      <c r="DSC180" s="62"/>
      <c r="DSD180" s="62"/>
      <c r="DSE180" s="62"/>
      <c r="DSF180" s="62"/>
      <c r="DSG180" s="62"/>
      <c r="DSH180" s="62"/>
      <c r="DSI180" s="62"/>
      <c r="DSJ180" s="62"/>
      <c r="DSK180" s="62"/>
      <c r="DSL180" s="62"/>
      <c r="DSM180" s="62"/>
      <c r="DSN180" s="62"/>
      <c r="DSO180" s="62"/>
      <c r="DSP180" s="62"/>
      <c r="DSQ180" s="62"/>
      <c r="DSR180" s="62"/>
      <c r="DSS180" s="62"/>
      <c r="DST180" s="62"/>
      <c r="DSU180" s="62"/>
      <c r="DSV180" s="62"/>
      <c r="DSW180" s="62"/>
      <c r="DSX180" s="62"/>
      <c r="DSY180" s="62"/>
      <c r="DSZ180" s="62"/>
      <c r="DTA180" s="62"/>
      <c r="DTB180" s="62"/>
      <c r="DTC180" s="62"/>
      <c r="DTD180" s="62"/>
      <c r="DTE180" s="62"/>
      <c r="DTF180" s="62"/>
      <c r="DTG180" s="62"/>
      <c r="DTH180" s="62"/>
      <c r="DTI180" s="62"/>
      <c r="DTJ180" s="62"/>
      <c r="DTK180" s="62"/>
      <c r="DTL180" s="62"/>
      <c r="DTM180" s="62"/>
      <c r="DTN180" s="62"/>
      <c r="DTO180" s="62"/>
      <c r="DTP180" s="62"/>
      <c r="DTQ180" s="62"/>
      <c r="DTR180" s="62"/>
      <c r="DTS180" s="62"/>
      <c r="DTT180" s="62"/>
      <c r="DTU180" s="62"/>
      <c r="DTV180" s="62"/>
      <c r="DTW180" s="62"/>
      <c r="DTX180" s="62"/>
      <c r="DTY180" s="62"/>
      <c r="DTZ180" s="62"/>
      <c r="DUA180" s="62"/>
      <c r="DUB180" s="62"/>
      <c r="DUC180" s="62"/>
      <c r="DUD180" s="62"/>
      <c r="DUE180" s="62"/>
      <c r="DUF180" s="62"/>
      <c r="DUG180" s="62"/>
      <c r="DUH180" s="62"/>
      <c r="DUI180" s="62"/>
      <c r="DUJ180" s="62"/>
      <c r="DUK180" s="62"/>
      <c r="DUL180" s="62"/>
      <c r="DUM180" s="62"/>
      <c r="DUN180" s="62"/>
      <c r="DUO180" s="62"/>
      <c r="DUP180" s="62"/>
      <c r="DUQ180" s="62"/>
      <c r="DUR180" s="62"/>
      <c r="DUS180" s="62"/>
      <c r="DUT180" s="62"/>
      <c r="DUU180" s="62"/>
      <c r="DUV180" s="62"/>
      <c r="DUW180" s="62"/>
      <c r="DUX180" s="62"/>
      <c r="DUY180" s="62"/>
      <c r="DUZ180" s="62"/>
      <c r="DVA180" s="62"/>
      <c r="DVB180" s="62"/>
      <c r="DVC180" s="62"/>
      <c r="DVD180" s="62"/>
      <c r="DVE180" s="62"/>
      <c r="DVF180" s="62"/>
      <c r="DVG180" s="62"/>
      <c r="DVH180" s="62"/>
      <c r="DVI180" s="62"/>
      <c r="DVJ180" s="62"/>
      <c r="DVK180" s="62"/>
      <c r="DVL180" s="62"/>
      <c r="DVM180" s="62"/>
      <c r="DVN180" s="62"/>
      <c r="DVO180" s="62"/>
      <c r="DVP180" s="62"/>
      <c r="DVQ180" s="62"/>
      <c r="DVR180" s="62"/>
      <c r="DVS180" s="62"/>
      <c r="DVT180" s="62"/>
      <c r="DVU180" s="62"/>
      <c r="DVV180" s="62"/>
      <c r="DVW180" s="62"/>
      <c r="DVX180" s="62"/>
      <c r="DVY180" s="62"/>
      <c r="DVZ180" s="62"/>
      <c r="DWA180" s="62"/>
      <c r="DWB180" s="62"/>
      <c r="DWC180" s="62"/>
      <c r="DWD180" s="62"/>
      <c r="DWE180" s="62"/>
      <c r="DWF180" s="62"/>
      <c r="DWG180" s="62"/>
      <c r="DWH180" s="62"/>
      <c r="DWI180" s="62"/>
      <c r="DWJ180" s="62"/>
      <c r="DWK180" s="62"/>
      <c r="DWL180" s="62"/>
      <c r="DWM180" s="62"/>
      <c r="DWN180" s="62"/>
      <c r="DWO180" s="62"/>
      <c r="DWP180" s="62"/>
      <c r="DWQ180" s="62"/>
      <c r="DWR180" s="62"/>
      <c r="DWS180" s="62"/>
      <c r="DWT180" s="62"/>
      <c r="DWU180" s="62"/>
      <c r="DWV180" s="62"/>
      <c r="DWW180" s="62"/>
      <c r="DWX180" s="62"/>
      <c r="DWY180" s="62"/>
      <c r="DWZ180" s="62"/>
      <c r="DXA180" s="62"/>
      <c r="DXB180" s="62"/>
      <c r="DXC180" s="62"/>
      <c r="DXD180" s="62"/>
      <c r="DXE180" s="62"/>
      <c r="DXF180" s="62"/>
      <c r="DXG180" s="62"/>
      <c r="DXH180" s="62"/>
      <c r="DXI180" s="62"/>
      <c r="DXJ180" s="62"/>
      <c r="DXK180" s="62"/>
      <c r="DXL180" s="62"/>
      <c r="DXM180" s="62"/>
      <c r="DXN180" s="62"/>
      <c r="DXO180" s="62"/>
      <c r="DXP180" s="62"/>
      <c r="DXQ180" s="62"/>
      <c r="DXR180" s="62"/>
      <c r="DXS180" s="62"/>
      <c r="DXT180" s="62"/>
      <c r="DXU180" s="62"/>
      <c r="DXV180" s="62"/>
      <c r="DXW180" s="62"/>
      <c r="DXX180" s="62"/>
      <c r="DXY180" s="62"/>
      <c r="DXZ180" s="62"/>
      <c r="DYA180" s="62"/>
      <c r="DYB180" s="62"/>
      <c r="DYC180" s="62"/>
      <c r="DYD180" s="62"/>
      <c r="DYE180" s="62"/>
      <c r="DYF180" s="62"/>
      <c r="DYG180" s="62"/>
      <c r="DYH180" s="62"/>
      <c r="DYI180" s="62"/>
      <c r="DYJ180" s="62"/>
      <c r="DYK180" s="62"/>
      <c r="DYL180" s="62"/>
      <c r="DYM180" s="62"/>
      <c r="DYN180" s="62"/>
      <c r="DYO180" s="62"/>
      <c r="DYP180" s="62"/>
      <c r="DYQ180" s="62"/>
      <c r="DYR180" s="62"/>
      <c r="DYS180" s="62"/>
      <c r="DYT180" s="62"/>
      <c r="DYU180" s="62"/>
      <c r="DYV180" s="62"/>
      <c r="DYW180" s="62"/>
      <c r="DYX180" s="62"/>
      <c r="DYY180" s="62"/>
      <c r="DYZ180" s="62"/>
      <c r="DZA180" s="62"/>
      <c r="DZB180" s="62"/>
      <c r="DZC180" s="62"/>
      <c r="DZD180" s="62"/>
      <c r="DZE180" s="62"/>
      <c r="DZF180" s="62"/>
      <c r="DZG180" s="62"/>
      <c r="DZH180" s="62"/>
      <c r="DZI180" s="62"/>
      <c r="DZJ180" s="62"/>
      <c r="DZK180" s="62"/>
      <c r="DZL180" s="62"/>
      <c r="DZM180" s="62"/>
      <c r="DZN180" s="62"/>
      <c r="DZO180" s="62"/>
      <c r="DZP180" s="62"/>
      <c r="DZQ180" s="62"/>
      <c r="DZR180" s="62"/>
      <c r="DZS180" s="62"/>
      <c r="DZT180" s="62"/>
      <c r="DZU180" s="62"/>
      <c r="DZV180" s="62"/>
      <c r="DZW180" s="62"/>
      <c r="DZX180" s="62"/>
      <c r="DZY180" s="62"/>
      <c r="DZZ180" s="62"/>
      <c r="EAA180" s="62"/>
      <c r="EAB180" s="62"/>
      <c r="EAC180" s="62"/>
      <c r="EAD180" s="62"/>
      <c r="EAE180" s="62"/>
      <c r="EAF180" s="62"/>
      <c r="EAG180" s="62"/>
      <c r="EAH180" s="62"/>
      <c r="EAI180" s="62"/>
      <c r="EAJ180" s="62"/>
      <c r="EAK180" s="62"/>
      <c r="EAL180" s="62"/>
      <c r="EAM180" s="62"/>
      <c r="EAN180" s="62"/>
      <c r="EAO180" s="62"/>
      <c r="EAP180" s="62"/>
      <c r="EAQ180" s="62"/>
      <c r="EAR180" s="62"/>
      <c r="EAS180" s="62"/>
      <c r="EAT180" s="62"/>
      <c r="EAU180" s="62"/>
      <c r="EAV180" s="62"/>
      <c r="EAW180" s="62"/>
      <c r="EAX180" s="62"/>
      <c r="EAY180" s="62"/>
      <c r="EAZ180" s="62"/>
      <c r="EBA180" s="62"/>
      <c r="EBB180" s="62"/>
      <c r="EBC180" s="62"/>
      <c r="EBD180" s="62"/>
      <c r="EBE180" s="62"/>
      <c r="EBF180" s="62"/>
      <c r="EBG180" s="62"/>
      <c r="EBH180" s="62"/>
      <c r="EBI180" s="62"/>
      <c r="EBJ180" s="62"/>
      <c r="EBK180" s="62"/>
      <c r="EBL180" s="62"/>
      <c r="EBM180" s="62"/>
      <c r="EBN180" s="62"/>
      <c r="EBO180" s="62"/>
      <c r="EBP180" s="62"/>
      <c r="EBQ180" s="62"/>
      <c r="EBR180" s="62"/>
      <c r="EBS180" s="62"/>
      <c r="EBT180" s="62"/>
      <c r="EBU180" s="62"/>
      <c r="EBV180" s="62"/>
      <c r="EBW180" s="62"/>
      <c r="EBX180" s="62"/>
      <c r="EBY180" s="62"/>
      <c r="EBZ180" s="62"/>
      <c r="ECA180" s="62"/>
      <c r="ECB180" s="62"/>
      <c r="ECC180" s="62"/>
      <c r="ECD180" s="62"/>
      <c r="ECE180" s="62"/>
      <c r="ECF180" s="62"/>
      <c r="ECG180" s="62"/>
      <c r="ECH180" s="62"/>
      <c r="ECI180" s="62"/>
      <c r="ECJ180" s="62"/>
      <c r="ECK180" s="62"/>
      <c r="ECL180" s="62"/>
      <c r="ECM180" s="62"/>
      <c r="ECN180" s="62"/>
      <c r="ECO180" s="62"/>
      <c r="ECP180" s="62"/>
      <c r="ECQ180" s="62"/>
      <c r="ECR180" s="62"/>
      <c r="ECS180" s="62"/>
      <c r="ECT180" s="62"/>
      <c r="ECU180" s="62"/>
      <c r="ECV180" s="62"/>
      <c r="ECW180" s="62"/>
      <c r="ECX180" s="62"/>
      <c r="ECY180" s="62"/>
      <c r="ECZ180" s="62"/>
      <c r="EDA180" s="62"/>
      <c r="EDB180" s="62"/>
      <c r="EDC180" s="62"/>
      <c r="EDD180" s="62"/>
      <c r="EDE180" s="62"/>
      <c r="EDF180" s="62"/>
      <c r="EDG180" s="62"/>
      <c r="EDH180" s="62"/>
      <c r="EDI180" s="62"/>
      <c r="EDJ180" s="62"/>
      <c r="EDK180" s="62"/>
      <c r="EDL180" s="62"/>
      <c r="EDM180" s="62"/>
      <c r="EDN180" s="62"/>
      <c r="EDO180" s="62"/>
      <c r="EDP180" s="62"/>
      <c r="EDQ180" s="62"/>
      <c r="EDR180" s="62"/>
      <c r="EDS180" s="62"/>
      <c r="EDT180" s="62"/>
      <c r="EDU180" s="62"/>
      <c r="EDV180" s="62"/>
      <c r="EDW180" s="62"/>
      <c r="EDX180" s="62"/>
      <c r="EDY180" s="62"/>
      <c r="EDZ180" s="62"/>
      <c r="EEA180" s="62"/>
      <c r="EEB180" s="62"/>
      <c r="EEC180" s="62"/>
      <c r="EED180" s="62"/>
      <c r="EEE180" s="62"/>
      <c r="EEF180" s="62"/>
      <c r="EEG180" s="62"/>
      <c r="EEH180" s="62"/>
      <c r="EEI180" s="62"/>
      <c r="EEJ180" s="62"/>
      <c r="EEK180" s="62"/>
      <c r="EEL180" s="62"/>
      <c r="EEM180" s="62"/>
      <c r="EEN180" s="62"/>
      <c r="EEO180" s="62"/>
      <c r="EEP180" s="62"/>
      <c r="EEQ180" s="62"/>
      <c r="EER180" s="62"/>
      <c r="EES180" s="62"/>
      <c r="EET180" s="62"/>
      <c r="EEU180" s="62"/>
      <c r="EEV180" s="62"/>
      <c r="EEW180" s="62"/>
      <c r="EEX180" s="62"/>
      <c r="EEY180" s="62"/>
      <c r="EEZ180" s="62"/>
      <c r="EFA180" s="62"/>
      <c r="EFB180" s="62"/>
      <c r="EFC180" s="62"/>
      <c r="EFD180" s="62"/>
      <c r="EFE180" s="62"/>
      <c r="EFF180" s="62"/>
      <c r="EFG180" s="62"/>
      <c r="EFH180" s="62"/>
      <c r="EFI180" s="62"/>
      <c r="EFJ180" s="62"/>
      <c r="EFK180" s="62"/>
      <c r="EFL180" s="62"/>
      <c r="EFM180" s="62"/>
      <c r="EFN180" s="62"/>
      <c r="EFO180" s="62"/>
      <c r="EFP180" s="62"/>
      <c r="EFQ180" s="62"/>
      <c r="EFR180" s="62"/>
      <c r="EFS180" s="62"/>
      <c r="EFT180" s="62"/>
      <c r="EFU180" s="62"/>
      <c r="EFV180" s="62"/>
      <c r="EFW180" s="62"/>
      <c r="EFX180" s="62"/>
      <c r="EFY180" s="62"/>
      <c r="EFZ180" s="62"/>
      <c r="EGA180" s="62"/>
      <c r="EGB180" s="62"/>
      <c r="EGC180" s="62"/>
      <c r="EGD180" s="62"/>
      <c r="EGE180" s="62"/>
      <c r="EGF180" s="62"/>
      <c r="EGG180" s="62"/>
      <c r="EGH180" s="62"/>
      <c r="EGI180" s="62"/>
      <c r="EGJ180" s="62"/>
      <c r="EGK180" s="62"/>
      <c r="EGL180" s="62"/>
      <c r="EGM180" s="62"/>
      <c r="EGN180" s="62"/>
      <c r="EGO180" s="62"/>
      <c r="EGP180" s="62"/>
      <c r="EGQ180" s="62"/>
      <c r="EGR180" s="62"/>
      <c r="EGS180" s="62"/>
      <c r="EGT180" s="62"/>
      <c r="EGU180" s="62"/>
      <c r="EGV180" s="62"/>
      <c r="EGW180" s="62"/>
      <c r="EGX180" s="62"/>
      <c r="EGY180" s="62"/>
      <c r="EGZ180" s="62"/>
      <c r="EHA180" s="62"/>
      <c r="EHB180" s="62"/>
      <c r="EHC180" s="62"/>
      <c r="EHD180" s="62"/>
      <c r="EHE180" s="62"/>
      <c r="EHF180" s="62"/>
      <c r="EHG180" s="62"/>
      <c r="EHH180" s="62"/>
      <c r="EHI180" s="62"/>
      <c r="EHJ180" s="62"/>
      <c r="EHK180" s="62"/>
      <c r="EHL180" s="62"/>
      <c r="EHM180" s="62"/>
      <c r="EHN180" s="62"/>
      <c r="EHO180" s="62"/>
      <c r="EHP180" s="62"/>
      <c r="EHQ180" s="62"/>
      <c r="EHR180" s="62"/>
      <c r="EHS180" s="62"/>
      <c r="EHT180" s="62"/>
      <c r="EHU180" s="62"/>
      <c r="EHV180" s="62"/>
      <c r="EHW180" s="62"/>
      <c r="EHX180" s="62"/>
      <c r="EHY180" s="62"/>
      <c r="EHZ180" s="62"/>
      <c r="EIA180" s="62"/>
      <c r="EIB180" s="62"/>
      <c r="EIC180" s="62"/>
      <c r="EID180" s="62"/>
      <c r="EIE180" s="62"/>
      <c r="EIF180" s="62"/>
      <c r="EIG180" s="62"/>
      <c r="EIH180" s="62"/>
      <c r="EII180" s="62"/>
      <c r="EIJ180" s="62"/>
      <c r="EIK180" s="62"/>
      <c r="EIL180" s="62"/>
      <c r="EIM180" s="62"/>
      <c r="EIN180" s="62"/>
      <c r="EIO180" s="62"/>
      <c r="EIP180" s="62"/>
      <c r="EIQ180" s="62"/>
      <c r="EIR180" s="62"/>
      <c r="EIS180" s="62"/>
      <c r="EIT180" s="62"/>
      <c r="EIU180" s="62"/>
      <c r="EIV180" s="62"/>
      <c r="EIW180" s="62"/>
      <c r="EIX180" s="62"/>
      <c r="EIY180" s="62"/>
      <c r="EIZ180" s="62"/>
      <c r="EJA180" s="62"/>
      <c r="EJB180" s="62"/>
      <c r="EJC180" s="62"/>
      <c r="EJD180" s="62"/>
      <c r="EJE180" s="62"/>
      <c r="EJF180" s="62"/>
      <c r="EJG180" s="62"/>
      <c r="EJH180" s="62"/>
      <c r="EJI180" s="62"/>
      <c r="EJJ180" s="62"/>
      <c r="EJK180" s="62"/>
      <c r="EJL180" s="62"/>
      <c r="EJM180" s="62"/>
      <c r="EJN180" s="62"/>
      <c r="EJO180" s="62"/>
      <c r="EJP180" s="62"/>
      <c r="EJQ180" s="62"/>
      <c r="EJR180" s="62"/>
      <c r="EJS180" s="62"/>
      <c r="EJT180" s="62"/>
      <c r="EJU180" s="62"/>
      <c r="EJV180" s="62"/>
      <c r="EJW180" s="62"/>
      <c r="EJX180" s="62"/>
      <c r="EJY180" s="62"/>
      <c r="EJZ180" s="62"/>
      <c r="EKA180" s="62"/>
      <c r="EKB180" s="62"/>
      <c r="EKC180" s="62"/>
      <c r="EKD180" s="62"/>
      <c r="EKE180" s="62"/>
      <c r="EKF180" s="62"/>
      <c r="EKG180" s="62"/>
      <c r="EKH180" s="62"/>
      <c r="EKI180" s="62"/>
      <c r="EKJ180" s="62"/>
      <c r="EKK180" s="62"/>
      <c r="EKL180" s="62"/>
      <c r="EKM180" s="62"/>
      <c r="EKN180" s="62"/>
      <c r="EKO180" s="62"/>
      <c r="EKP180" s="62"/>
      <c r="EKQ180" s="62"/>
      <c r="EKR180" s="62"/>
      <c r="EKS180" s="62"/>
      <c r="EKT180" s="62"/>
      <c r="EKU180" s="62"/>
      <c r="EKV180" s="62"/>
      <c r="EKW180" s="62"/>
      <c r="EKX180" s="62"/>
      <c r="EKY180" s="62"/>
      <c r="EKZ180" s="62"/>
      <c r="ELA180" s="62"/>
      <c r="ELB180" s="62"/>
      <c r="ELC180" s="62"/>
      <c r="ELD180" s="62"/>
      <c r="ELE180" s="62"/>
      <c r="ELF180" s="62"/>
      <c r="ELG180" s="62"/>
      <c r="ELH180" s="62"/>
      <c r="ELI180" s="62"/>
      <c r="ELJ180" s="62"/>
      <c r="ELK180" s="62"/>
      <c r="ELL180" s="62"/>
      <c r="ELM180" s="62"/>
      <c r="ELN180" s="62"/>
      <c r="ELO180" s="62"/>
      <c r="ELP180" s="62"/>
      <c r="ELQ180" s="62"/>
      <c r="ELR180" s="62"/>
      <c r="ELS180" s="62"/>
      <c r="ELT180" s="62"/>
      <c r="ELU180" s="62"/>
      <c r="ELV180" s="62"/>
      <c r="ELW180" s="62"/>
      <c r="ELX180" s="62"/>
      <c r="ELY180" s="62"/>
      <c r="ELZ180" s="62"/>
      <c r="EMA180" s="62"/>
      <c r="EMB180" s="62"/>
      <c r="EMC180" s="62"/>
      <c r="EMD180" s="62"/>
      <c r="EME180" s="62"/>
      <c r="EMF180" s="62"/>
      <c r="EMG180" s="62"/>
      <c r="EMH180" s="62"/>
      <c r="EMI180" s="62"/>
      <c r="EMJ180" s="62"/>
      <c r="EMK180" s="62"/>
      <c r="EML180" s="62"/>
      <c r="EMM180" s="62"/>
      <c r="EMN180" s="62"/>
      <c r="EMO180" s="62"/>
      <c r="EMP180" s="62"/>
      <c r="EMQ180" s="62"/>
      <c r="EMR180" s="62"/>
      <c r="EMS180" s="62"/>
      <c r="EMT180" s="62"/>
      <c r="EMU180" s="62"/>
      <c r="EMV180" s="62"/>
      <c r="EMW180" s="62"/>
      <c r="EMX180" s="62"/>
      <c r="EMY180" s="62"/>
      <c r="EMZ180" s="62"/>
      <c r="ENA180" s="62"/>
      <c r="ENB180" s="62"/>
      <c r="ENC180" s="62"/>
      <c r="END180" s="62"/>
      <c r="ENE180" s="62"/>
      <c r="ENF180" s="62"/>
      <c r="ENG180" s="62"/>
      <c r="ENH180" s="62"/>
      <c r="ENI180" s="62"/>
      <c r="ENJ180" s="62"/>
      <c r="ENK180" s="62"/>
      <c r="ENL180" s="62"/>
      <c r="ENM180" s="62"/>
      <c r="ENN180" s="62"/>
      <c r="ENO180" s="62"/>
      <c r="ENP180" s="62"/>
      <c r="ENQ180" s="62"/>
      <c r="ENR180" s="62"/>
      <c r="ENS180" s="62"/>
      <c r="ENT180" s="62"/>
      <c r="ENU180" s="62"/>
      <c r="ENV180" s="62"/>
      <c r="ENW180" s="62"/>
      <c r="ENX180" s="62"/>
      <c r="ENY180" s="62"/>
      <c r="ENZ180" s="62"/>
      <c r="EOA180" s="62"/>
      <c r="EOB180" s="62"/>
      <c r="EOC180" s="62"/>
      <c r="EOD180" s="62"/>
      <c r="EOE180" s="62"/>
      <c r="EOF180" s="62"/>
      <c r="EOG180" s="62"/>
      <c r="EOH180" s="62"/>
      <c r="EOI180" s="62"/>
      <c r="EOJ180" s="62"/>
      <c r="EOK180" s="62"/>
      <c r="EOL180" s="62"/>
      <c r="EOM180" s="62"/>
      <c r="EON180" s="62"/>
      <c r="EOO180" s="62"/>
      <c r="EOP180" s="62"/>
      <c r="EOQ180" s="62"/>
      <c r="EOR180" s="62"/>
      <c r="EOS180" s="62"/>
      <c r="EOT180" s="62"/>
      <c r="EOU180" s="62"/>
      <c r="EOV180" s="62"/>
      <c r="EOW180" s="62"/>
      <c r="EOX180" s="62"/>
      <c r="EOY180" s="62"/>
      <c r="EOZ180" s="62"/>
      <c r="EPA180" s="62"/>
      <c r="EPB180" s="62"/>
      <c r="EPC180" s="62"/>
      <c r="EPD180" s="62"/>
      <c r="EPE180" s="62"/>
      <c r="EPF180" s="62"/>
      <c r="EPG180" s="62"/>
      <c r="EPH180" s="62"/>
      <c r="EPI180" s="62"/>
      <c r="EPJ180" s="62"/>
      <c r="EPK180" s="62"/>
      <c r="EPL180" s="62"/>
      <c r="EPM180" s="62"/>
      <c r="EPN180" s="62"/>
      <c r="EPO180" s="62"/>
      <c r="EPP180" s="62"/>
      <c r="EPQ180" s="62"/>
      <c r="EPR180" s="62"/>
      <c r="EPS180" s="62"/>
      <c r="EPT180" s="62"/>
      <c r="EPU180" s="62"/>
      <c r="EPV180" s="62"/>
      <c r="EPW180" s="62"/>
      <c r="EPX180" s="62"/>
      <c r="EPY180" s="62"/>
      <c r="EPZ180" s="62"/>
      <c r="EQA180" s="62"/>
      <c r="EQB180" s="62"/>
      <c r="EQC180" s="62"/>
      <c r="EQD180" s="62"/>
      <c r="EQE180" s="62"/>
      <c r="EQF180" s="62"/>
      <c r="EQG180" s="62"/>
      <c r="EQH180" s="62"/>
      <c r="EQI180" s="62"/>
      <c r="EQJ180" s="62"/>
      <c r="EQK180" s="62"/>
      <c r="EQL180" s="62"/>
      <c r="EQM180" s="62"/>
      <c r="EQN180" s="62"/>
      <c r="EQO180" s="62"/>
      <c r="EQP180" s="62"/>
      <c r="EQQ180" s="62"/>
      <c r="EQR180" s="62"/>
      <c r="EQS180" s="62"/>
      <c r="EQT180" s="62"/>
      <c r="EQU180" s="62"/>
      <c r="EQV180" s="62"/>
      <c r="EQW180" s="62"/>
      <c r="EQX180" s="62"/>
      <c r="EQY180" s="62"/>
      <c r="EQZ180" s="62"/>
      <c r="ERA180" s="62"/>
      <c r="ERB180" s="62"/>
      <c r="ERC180" s="62"/>
      <c r="ERD180" s="62"/>
      <c r="ERE180" s="62"/>
      <c r="ERF180" s="62"/>
      <c r="ERG180" s="62"/>
      <c r="ERH180" s="62"/>
      <c r="ERI180" s="62"/>
      <c r="ERJ180" s="62"/>
      <c r="ERK180" s="62"/>
      <c r="ERL180" s="62"/>
      <c r="ERM180" s="62"/>
      <c r="ERN180" s="62"/>
      <c r="ERO180" s="62"/>
      <c r="ERP180" s="62"/>
      <c r="ERQ180" s="62"/>
      <c r="ERR180" s="62"/>
      <c r="ERS180" s="62"/>
      <c r="ERT180" s="62"/>
      <c r="ERU180" s="62"/>
      <c r="ERV180" s="62"/>
      <c r="ERW180" s="62"/>
      <c r="ERX180" s="62"/>
      <c r="ERY180" s="62"/>
      <c r="ERZ180" s="62"/>
      <c r="ESA180" s="62"/>
      <c r="ESB180" s="62"/>
      <c r="ESC180" s="62"/>
      <c r="ESD180" s="62"/>
      <c r="ESE180" s="62"/>
      <c r="ESF180" s="62"/>
      <c r="ESG180" s="62"/>
      <c r="ESH180" s="62"/>
      <c r="ESI180" s="62"/>
      <c r="ESJ180" s="62"/>
      <c r="ESK180" s="62"/>
      <c r="ESL180" s="62"/>
      <c r="ESM180" s="62"/>
      <c r="ESN180" s="62"/>
      <c r="ESO180" s="62"/>
      <c r="ESP180" s="62"/>
      <c r="ESQ180" s="62"/>
      <c r="ESR180" s="62"/>
      <c r="ESS180" s="62"/>
      <c r="EST180" s="62"/>
      <c r="ESU180" s="62"/>
      <c r="ESV180" s="62"/>
      <c r="ESW180" s="62"/>
      <c r="ESX180" s="62"/>
      <c r="ESY180" s="62"/>
      <c r="ESZ180" s="62"/>
      <c r="ETA180" s="62"/>
      <c r="ETB180" s="62"/>
      <c r="ETC180" s="62"/>
      <c r="ETD180" s="62"/>
      <c r="ETE180" s="62"/>
      <c r="ETF180" s="62"/>
      <c r="ETG180" s="62"/>
      <c r="ETH180" s="62"/>
      <c r="ETI180" s="62"/>
      <c r="ETJ180" s="62"/>
      <c r="ETK180" s="62"/>
      <c r="ETL180" s="62"/>
      <c r="ETM180" s="62"/>
      <c r="ETN180" s="62"/>
      <c r="ETO180" s="62"/>
      <c r="ETP180" s="62"/>
      <c r="ETQ180" s="62"/>
      <c r="ETR180" s="62"/>
      <c r="ETS180" s="62"/>
      <c r="ETT180" s="62"/>
      <c r="ETU180" s="62"/>
      <c r="ETV180" s="62"/>
      <c r="ETW180" s="62"/>
      <c r="ETX180" s="62"/>
      <c r="ETY180" s="62"/>
      <c r="ETZ180" s="62"/>
      <c r="EUA180" s="62"/>
      <c r="EUB180" s="62"/>
      <c r="EUC180" s="62"/>
      <c r="EUD180" s="62"/>
      <c r="EUE180" s="62"/>
      <c r="EUF180" s="62"/>
      <c r="EUG180" s="62"/>
      <c r="EUH180" s="62"/>
      <c r="EUI180" s="62"/>
      <c r="EUJ180" s="62"/>
      <c r="EUK180" s="62"/>
      <c r="EUL180" s="62"/>
      <c r="EUM180" s="62"/>
      <c r="EUN180" s="62"/>
      <c r="EUO180" s="62"/>
      <c r="EUP180" s="62"/>
      <c r="EUQ180" s="62"/>
      <c r="EUR180" s="62"/>
      <c r="EUS180" s="62"/>
      <c r="EUT180" s="62"/>
      <c r="EUU180" s="62"/>
      <c r="EUV180" s="62"/>
      <c r="EUW180" s="62"/>
      <c r="EUX180" s="62"/>
      <c r="EUY180" s="62"/>
      <c r="EUZ180" s="62"/>
      <c r="EVA180" s="62"/>
      <c r="EVB180" s="62"/>
      <c r="EVC180" s="62"/>
      <c r="EVD180" s="62"/>
      <c r="EVE180" s="62"/>
      <c r="EVF180" s="62"/>
      <c r="EVG180" s="62"/>
      <c r="EVH180" s="62"/>
      <c r="EVI180" s="62"/>
      <c r="EVJ180" s="62"/>
      <c r="EVK180" s="62"/>
      <c r="EVL180" s="62"/>
      <c r="EVM180" s="62"/>
      <c r="EVN180" s="62"/>
      <c r="EVO180" s="62"/>
      <c r="EVP180" s="62"/>
      <c r="EVQ180" s="62"/>
      <c r="EVR180" s="62"/>
      <c r="EVS180" s="62"/>
      <c r="EVT180" s="62"/>
      <c r="EVU180" s="62"/>
      <c r="EVV180" s="62"/>
      <c r="EVW180" s="62"/>
      <c r="EVX180" s="62"/>
      <c r="EVY180" s="62"/>
      <c r="EVZ180" s="62"/>
      <c r="EWA180" s="62"/>
      <c r="EWB180" s="62"/>
      <c r="EWC180" s="62"/>
      <c r="EWD180" s="62"/>
      <c r="EWE180" s="62"/>
      <c r="EWF180" s="62"/>
      <c r="EWG180" s="62"/>
      <c r="EWH180" s="62"/>
      <c r="EWI180" s="62"/>
      <c r="EWJ180" s="62"/>
      <c r="EWK180" s="62"/>
      <c r="EWL180" s="62"/>
      <c r="EWM180" s="62"/>
      <c r="EWN180" s="62"/>
      <c r="EWO180" s="62"/>
      <c r="EWP180" s="62"/>
      <c r="EWQ180" s="62"/>
      <c r="EWR180" s="62"/>
      <c r="EWS180" s="62"/>
      <c r="EWT180" s="62"/>
      <c r="EWU180" s="62"/>
      <c r="EWV180" s="62"/>
      <c r="EWW180" s="62"/>
      <c r="EWX180" s="62"/>
      <c r="EWY180" s="62"/>
      <c r="EWZ180" s="62"/>
      <c r="EXA180" s="62"/>
      <c r="EXB180" s="62"/>
      <c r="EXC180" s="62"/>
      <c r="EXD180" s="62"/>
      <c r="EXE180" s="62"/>
      <c r="EXF180" s="62"/>
      <c r="EXG180" s="62"/>
      <c r="EXH180" s="62"/>
      <c r="EXI180" s="62"/>
      <c r="EXJ180" s="62"/>
      <c r="EXK180" s="62"/>
      <c r="EXL180" s="62"/>
      <c r="EXM180" s="62"/>
      <c r="EXN180" s="62"/>
      <c r="EXO180" s="62"/>
      <c r="EXP180" s="62"/>
      <c r="EXQ180" s="62"/>
      <c r="EXR180" s="62"/>
      <c r="EXS180" s="62"/>
      <c r="EXT180" s="62"/>
      <c r="EXU180" s="62"/>
      <c r="EXV180" s="62"/>
      <c r="EXW180" s="62"/>
      <c r="EXX180" s="62"/>
      <c r="EXY180" s="62"/>
      <c r="EXZ180" s="62"/>
      <c r="EYA180" s="62"/>
      <c r="EYB180" s="62"/>
      <c r="EYC180" s="62"/>
      <c r="EYD180" s="62"/>
      <c r="EYE180" s="62"/>
      <c r="EYF180" s="62"/>
      <c r="EYG180" s="62"/>
      <c r="EYH180" s="62"/>
      <c r="EYI180" s="62"/>
      <c r="EYJ180" s="62"/>
      <c r="EYK180" s="62"/>
      <c r="EYL180" s="62"/>
      <c r="EYM180" s="62"/>
      <c r="EYN180" s="62"/>
      <c r="EYO180" s="62"/>
      <c r="EYP180" s="62"/>
      <c r="EYQ180" s="62"/>
      <c r="EYR180" s="62"/>
      <c r="EYS180" s="62"/>
      <c r="EYT180" s="62"/>
      <c r="EYU180" s="62"/>
      <c r="EYV180" s="62"/>
      <c r="EYW180" s="62"/>
      <c r="EYX180" s="62"/>
      <c r="EYY180" s="62"/>
      <c r="EYZ180" s="62"/>
      <c r="EZA180" s="62"/>
      <c r="EZB180" s="62"/>
      <c r="EZC180" s="62"/>
      <c r="EZD180" s="62"/>
      <c r="EZE180" s="62"/>
      <c r="EZF180" s="62"/>
      <c r="EZG180" s="62"/>
      <c r="EZH180" s="62"/>
      <c r="EZI180" s="62"/>
      <c r="EZJ180" s="62"/>
      <c r="EZK180" s="62"/>
      <c r="EZL180" s="62"/>
      <c r="EZM180" s="62"/>
      <c r="EZN180" s="62"/>
      <c r="EZO180" s="62"/>
      <c r="EZP180" s="62"/>
      <c r="EZQ180" s="62"/>
      <c r="EZR180" s="62"/>
      <c r="EZS180" s="62"/>
      <c r="EZT180" s="62"/>
      <c r="EZU180" s="62"/>
      <c r="EZV180" s="62"/>
      <c r="EZW180" s="62"/>
      <c r="EZX180" s="62"/>
      <c r="EZY180" s="62"/>
      <c r="EZZ180" s="62"/>
      <c r="FAA180" s="62"/>
      <c r="FAB180" s="62"/>
      <c r="FAC180" s="62"/>
      <c r="FAD180" s="62"/>
      <c r="FAE180" s="62"/>
      <c r="FAF180" s="62"/>
      <c r="FAG180" s="62"/>
      <c r="FAH180" s="62"/>
      <c r="FAI180" s="62"/>
      <c r="FAJ180" s="62"/>
      <c r="FAK180" s="62"/>
      <c r="FAL180" s="62"/>
      <c r="FAM180" s="62"/>
      <c r="FAN180" s="62"/>
      <c r="FAO180" s="62"/>
      <c r="FAP180" s="62"/>
      <c r="FAQ180" s="62"/>
      <c r="FAR180" s="62"/>
      <c r="FAS180" s="62"/>
      <c r="FAT180" s="62"/>
      <c r="FAU180" s="62"/>
      <c r="FAV180" s="62"/>
      <c r="FAW180" s="62"/>
      <c r="FAX180" s="62"/>
      <c r="FAY180" s="62"/>
      <c r="FAZ180" s="62"/>
      <c r="FBA180" s="62"/>
      <c r="FBB180" s="62"/>
      <c r="FBC180" s="62"/>
      <c r="FBD180" s="62"/>
      <c r="FBE180" s="62"/>
      <c r="FBF180" s="62"/>
      <c r="FBG180" s="62"/>
      <c r="FBH180" s="62"/>
      <c r="FBI180" s="62"/>
      <c r="FBJ180" s="62"/>
      <c r="FBK180" s="62"/>
      <c r="FBL180" s="62"/>
      <c r="FBM180" s="62"/>
      <c r="FBN180" s="62"/>
      <c r="FBO180" s="62"/>
      <c r="FBP180" s="62"/>
      <c r="FBQ180" s="62"/>
      <c r="FBR180" s="62"/>
      <c r="FBS180" s="62"/>
      <c r="FBT180" s="62"/>
      <c r="FBU180" s="62"/>
      <c r="FBV180" s="62"/>
      <c r="FBW180" s="62"/>
      <c r="FBX180" s="62"/>
      <c r="FBY180" s="62"/>
      <c r="FBZ180" s="62"/>
      <c r="FCA180" s="62"/>
      <c r="FCB180" s="62"/>
      <c r="FCC180" s="62"/>
      <c r="FCD180" s="62"/>
      <c r="FCE180" s="62"/>
      <c r="FCF180" s="62"/>
      <c r="FCG180" s="62"/>
      <c r="FCH180" s="62"/>
      <c r="FCI180" s="62"/>
      <c r="FCJ180" s="62"/>
      <c r="FCK180" s="62"/>
      <c r="FCL180" s="62"/>
      <c r="FCM180" s="62"/>
      <c r="FCN180" s="62"/>
      <c r="FCO180" s="62"/>
      <c r="FCP180" s="62"/>
      <c r="FCQ180" s="62"/>
      <c r="FCR180" s="62"/>
      <c r="FCS180" s="62"/>
      <c r="FCT180" s="62"/>
      <c r="FCU180" s="62"/>
      <c r="FCV180" s="62"/>
      <c r="FCW180" s="62"/>
      <c r="FCX180" s="62"/>
      <c r="FCY180" s="62"/>
      <c r="FCZ180" s="62"/>
      <c r="FDA180" s="62"/>
      <c r="FDB180" s="62"/>
      <c r="FDC180" s="62"/>
      <c r="FDD180" s="62"/>
      <c r="FDE180" s="62"/>
      <c r="FDF180" s="62"/>
      <c r="FDG180" s="62"/>
      <c r="FDH180" s="62"/>
      <c r="FDI180" s="62"/>
      <c r="FDJ180" s="62"/>
      <c r="FDK180" s="62"/>
      <c r="FDL180" s="62"/>
      <c r="FDM180" s="62"/>
      <c r="FDN180" s="62"/>
      <c r="FDO180" s="62"/>
      <c r="FDP180" s="62"/>
      <c r="FDQ180" s="62"/>
      <c r="FDR180" s="62"/>
      <c r="FDS180" s="62"/>
      <c r="FDT180" s="62"/>
      <c r="FDU180" s="62"/>
      <c r="FDV180" s="62"/>
      <c r="FDW180" s="62"/>
      <c r="FDX180" s="62"/>
      <c r="FDY180" s="62"/>
      <c r="FDZ180" s="62"/>
      <c r="FEA180" s="62"/>
      <c r="FEB180" s="62"/>
      <c r="FEC180" s="62"/>
      <c r="FED180" s="62"/>
      <c r="FEE180" s="62"/>
      <c r="FEF180" s="62"/>
      <c r="FEG180" s="62"/>
      <c r="FEH180" s="62"/>
      <c r="FEI180" s="62"/>
      <c r="FEJ180" s="62"/>
      <c r="FEK180" s="62"/>
      <c r="FEL180" s="62"/>
      <c r="FEM180" s="62"/>
      <c r="FEN180" s="62"/>
      <c r="FEO180" s="62"/>
      <c r="FEP180" s="62"/>
      <c r="FEQ180" s="62"/>
      <c r="FER180" s="62"/>
      <c r="FES180" s="62"/>
      <c r="FET180" s="62"/>
      <c r="FEU180" s="62"/>
      <c r="FEV180" s="62"/>
      <c r="FEW180" s="62"/>
      <c r="FEX180" s="62"/>
      <c r="FEY180" s="62"/>
      <c r="FEZ180" s="62"/>
      <c r="FFA180" s="62"/>
      <c r="FFB180" s="62"/>
      <c r="FFC180" s="62"/>
      <c r="FFD180" s="62"/>
      <c r="FFE180" s="62"/>
      <c r="FFF180" s="62"/>
      <c r="FFG180" s="62"/>
      <c r="FFH180" s="62"/>
      <c r="FFI180" s="62"/>
      <c r="FFJ180" s="62"/>
      <c r="FFK180" s="62"/>
      <c r="FFL180" s="62"/>
      <c r="FFM180" s="62"/>
      <c r="FFN180" s="62"/>
      <c r="FFO180" s="62"/>
      <c r="FFP180" s="62"/>
      <c r="FFQ180" s="62"/>
      <c r="FFR180" s="62"/>
      <c r="FFS180" s="62"/>
      <c r="FFT180" s="62"/>
      <c r="FFU180" s="62"/>
      <c r="FFV180" s="62"/>
      <c r="FFW180" s="62"/>
      <c r="FFX180" s="62"/>
      <c r="FFY180" s="62"/>
      <c r="FFZ180" s="62"/>
      <c r="FGA180" s="62"/>
      <c r="FGB180" s="62"/>
      <c r="FGC180" s="62"/>
      <c r="FGD180" s="62"/>
      <c r="FGE180" s="62"/>
      <c r="FGF180" s="62"/>
      <c r="FGG180" s="62"/>
      <c r="FGH180" s="62"/>
      <c r="FGI180" s="62"/>
      <c r="FGJ180" s="62"/>
      <c r="FGK180" s="62"/>
      <c r="FGL180" s="62"/>
      <c r="FGM180" s="62"/>
      <c r="FGN180" s="62"/>
      <c r="FGO180" s="62"/>
      <c r="FGP180" s="62"/>
      <c r="FGQ180" s="62"/>
      <c r="FGR180" s="62"/>
      <c r="FGS180" s="62"/>
      <c r="FGT180" s="62"/>
      <c r="FGU180" s="62"/>
      <c r="FGV180" s="62"/>
      <c r="FGW180" s="62"/>
      <c r="FGX180" s="62"/>
      <c r="FGY180" s="62"/>
      <c r="FGZ180" s="62"/>
      <c r="FHA180" s="62"/>
      <c r="FHB180" s="62"/>
      <c r="FHC180" s="62"/>
      <c r="FHD180" s="62"/>
      <c r="FHE180" s="62"/>
      <c r="FHF180" s="62"/>
      <c r="FHG180" s="62"/>
      <c r="FHH180" s="62"/>
      <c r="FHI180" s="62"/>
      <c r="FHJ180" s="62"/>
      <c r="FHK180" s="62"/>
      <c r="FHL180" s="62"/>
      <c r="FHM180" s="62"/>
      <c r="FHN180" s="62"/>
      <c r="FHO180" s="62"/>
      <c r="FHP180" s="62"/>
      <c r="FHQ180" s="62"/>
      <c r="FHR180" s="62"/>
      <c r="FHS180" s="62"/>
      <c r="FHT180" s="62"/>
      <c r="FHU180" s="62"/>
      <c r="FHV180" s="62"/>
      <c r="FHW180" s="62"/>
      <c r="FHX180" s="62"/>
      <c r="FHY180" s="62"/>
      <c r="FHZ180" s="62"/>
      <c r="FIA180" s="62"/>
      <c r="FIB180" s="62"/>
      <c r="FIC180" s="62"/>
      <c r="FID180" s="62"/>
      <c r="FIE180" s="62"/>
      <c r="FIF180" s="62"/>
      <c r="FIG180" s="62"/>
      <c r="FIH180" s="62"/>
      <c r="FII180" s="62"/>
      <c r="FIJ180" s="62"/>
      <c r="FIK180" s="62"/>
      <c r="FIL180" s="62"/>
      <c r="FIM180" s="62"/>
      <c r="FIN180" s="62"/>
      <c r="FIO180" s="62"/>
      <c r="FIP180" s="62"/>
      <c r="FIQ180" s="62"/>
      <c r="FIR180" s="62"/>
      <c r="FIS180" s="62"/>
      <c r="FIT180" s="62"/>
      <c r="FIU180" s="62"/>
      <c r="FIV180" s="62"/>
      <c r="FIW180" s="62"/>
      <c r="FIX180" s="62"/>
      <c r="FIY180" s="62"/>
      <c r="FIZ180" s="62"/>
      <c r="FJA180" s="62"/>
      <c r="FJB180" s="62"/>
      <c r="FJC180" s="62"/>
      <c r="FJD180" s="62"/>
      <c r="FJE180" s="62"/>
      <c r="FJF180" s="62"/>
      <c r="FJG180" s="62"/>
      <c r="FJH180" s="62"/>
      <c r="FJI180" s="62"/>
      <c r="FJJ180" s="62"/>
      <c r="FJK180" s="62"/>
      <c r="FJL180" s="62"/>
      <c r="FJM180" s="62"/>
      <c r="FJN180" s="62"/>
      <c r="FJO180" s="62"/>
      <c r="FJP180" s="62"/>
      <c r="FJQ180" s="62"/>
      <c r="FJR180" s="62"/>
      <c r="FJS180" s="62"/>
      <c r="FJT180" s="62"/>
      <c r="FJU180" s="62"/>
      <c r="FJV180" s="62"/>
      <c r="FJW180" s="62"/>
      <c r="FJX180" s="62"/>
      <c r="FJY180" s="62"/>
      <c r="FJZ180" s="62"/>
      <c r="FKA180" s="62"/>
      <c r="FKB180" s="62"/>
      <c r="FKC180" s="62"/>
      <c r="FKD180" s="62"/>
      <c r="FKE180" s="62"/>
      <c r="FKF180" s="62"/>
      <c r="FKG180" s="62"/>
      <c r="FKH180" s="62"/>
      <c r="FKI180" s="62"/>
      <c r="FKJ180" s="62"/>
      <c r="FKK180" s="62"/>
      <c r="FKL180" s="62"/>
      <c r="FKM180" s="62"/>
      <c r="FKN180" s="62"/>
      <c r="FKO180" s="62"/>
      <c r="FKP180" s="62"/>
      <c r="FKQ180" s="62"/>
      <c r="FKR180" s="62"/>
      <c r="FKS180" s="62"/>
      <c r="FKT180" s="62"/>
      <c r="FKU180" s="62"/>
      <c r="FKV180" s="62"/>
      <c r="FKW180" s="62"/>
      <c r="FKX180" s="62"/>
      <c r="FKY180" s="62"/>
      <c r="FKZ180" s="62"/>
      <c r="FLA180" s="62"/>
      <c r="FLB180" s="62"/>
      <c r="FLC180" s="62"/>
      <c r="FLD180" s="62"/>
      <c r="FLE180" s="62"/>
      <c r="FLF180" s="62"/>
      <c r="FLG180" s="62"/>
      <c r="FLH180" s="62"/>
      <c r="FLI180" s="62"/>
      <c r="FLJ180" s="62"/>
      <c r="FLK180" s="62"/>
      <c r="FLL180" s="62"/>
      <c r="FLM180" s="62"/>
      <c r="FLN180" s="62"/>
      <c r="FLO180" s="62"/>
      <c r="FLP180" s="62"/>
      <c r="FLQ180" s="62"/>
      <c r="FLR180" s="62"/>
      <c r="FLS180" s="62"/>
      <c r="FLT180" s="62"/>
      <c r="FLU180" s="62"/>
      <c r="FLV180" s="62"/>
      <c r="FLW180" s="62"/>
      <c r="FLX180" s="62"/>
      <c r="FLY180" s="62"/>
      <c r="FLZ180" s="62"/>
      <c r="FMA180" s="62"/>
      <c r="FMB180" s="62"/>
      <c r="FMC180" s="62"/>
      <c r="FMD180" s="62"/>
      <c r="FME180" s="62"/>
      <c r="FMF180" s="62"/>
      <c r="FMG180" s="62"/>
      <c r="FMH180" s="62"/>
      <c r="FMI180" s="62"/>
      <c r="FMJ180" s="62"/>
      <c r="FMK180" s="62"/>
      <c r="FML180" s="62"/>
      <c r="FMM180" s="62"/>
      <c r="FMN180" s="62"/>
      <c r="FMO180" s="62"/>
      <c r="FMP180" s="62"/>
      <c r="FMQ180" s="62"/>
      <c r="FMR180" s="62"/>
      <c r="FMS180" s="62"/>
      <c r="FMT180" s="62"/>
      <c r="FMU180" s="62"/>
      <c r="FMV180" s="62"/>
      <c r="FMW180" s="62"/>
      <c r="FMX180" s="62"/>
      <c r="FMY180" s="62"/>
      <c r="FMZ180" s="62"/>
      <c r="FNA180" s="62"/>
      <c r="FNB180" s="62"/>
      <c r="FNC180" s="62"/>
      <c r="FND180" s="62"/>
      <c r="FNE180" s="62"/>
      <c r="FNF180" s="62"/>
      <c r="FNG180" s="62"/>
      <c r="FNH180" s="62"/>
      <c r="FNI180" s="62"/>
      <c r="FNJ180" s="62"/>
      <c r="FNK180" s="62"/>
      <c r="FNL180" s="62"/>
      <c r="FNM180" s="62"/>
      <c r="FNN180" s="62"/>
      <c r="FNO180" s="62"/>
      <c r="FNP180" s="62"/>
      <c r="FNQ180" s="62"/>
      <c r="FNR180" s="62"/>
      <c r="FNS180" s="62"/>
      <c r="FNT180" s="62"/>
      <c r="FNU180" s="62"/>
      <c r="FNV180" s="62"/>
      <c r="FNW180" s="62"/>
      <c r="FNX180" s="62"/>
      <c r="FNY180" s="62"/>
      <c r="FNZ180" s="62"/>
      <c r="FOA180" s="62"/>
      <c r="FOB180" s="62"/>
      <c r="FOC180" s="62"/>
      <c r="FOD180" s="62"/>
      <c r="FOE180" s="62"/>
      <c r="FOF180" s="62"/>
      <c r="FOG180" s="62"/>
      <c r="FOH180" s="62"/>
      <c r="FOI180" s="62"/>
      <c r="FOJ180" s="62"/>
      <c r="FOK180" s="62"/>
      <c r="FOL180" s="62"/>
      <c r="FOM180" s="62"/>
      <c r="FON180" s="62"/>
      <c r="FOO180" s="62"/>
      <c r="FOP180" s="62"/>
      <c r="FOQ180" s="62"/>
      <c r="FOR180" s="62"/>
      <c r="FOS180" s="62"/>
      <c r="FOT180" s="62"/>
      <c r="FOU180" s="62"/>
      <c r="FOV180" s="62"/>
      <c r="FOW180" s="62"/>
      <c r="FOX180" s="62"/>
      <c r="FOY180" s="62"/>
      <c r="FOZ180" s="62"/>
      <c r="FPA180" s="62"/>
      <c r="FPB180" s="62"/>
      <c r="FPC180" s="62"/>
      <c r="FPD180" s="62"/>
      <c r="FPE180" s="62"/>
      <c r="FPF180" s="62"/>
      <c r="FPG180" s="62"/>
      <c r="FPH180" s="62"/>
      <c r="FPI180" s="62"/>
      <c r="FPJ180" s="62"/>
      <c r="FPK180" s="62"/>
      <c r="FPL180" s="62"/>
      <c r="FPM180" s="62"/>
      <c r="FPN180" s="62"/>
      <c r="FPO180" s="62"/>
      <c r="FPP180" s="62"/>
      <c r="FPQ180" s="62"/>
      <c r="FPR180" s="62"/>
      <c r="FPS180" s="62"/>
      <c r="FPT180" s="62"/>
      <c r="FPU180" s="62"/>
      <c r="FPV180" s="62"/>
      <c r="FPW180" s="62"/>
      <c r="FPX180" s="62"/>
      <c r="FPY180" s="62"/>
      <c r="FPZ180" s="62"/>
      <c r="FQA180" s="62"/>
      <c r="FQB180" s="62"/>
      <c r="FQC180" s="62"/>
      <c r="FQD180" s="62"/>
      <c r="FQE180" s="62"/>
      <c r="FQF180" s="62"/>
      <c r="FQG180" s="62"/>
      <c r="FQH180" s="62"/>
      <c r="FQI180" s="62"/>
      <c r="FQJ180" s="62"/>
      <c r="FQK180" s="62"/>
      <c r="FQL180" s="62"/>
      <c r="FQM180" s="62"/>
      <c r="FQN180" s="62"/>
      <c r="FQO180" s="62"/>
      <c r="FQP180" s="62"/>
      <c r="FQQ180" s="62"/>
      <c r="FQR180" s="62"/>
      <c r="FQS180" s="62"/>
      <c r="FQT180" s="62"/>
      <c r="FQU180" s="62"/>
      <c r="FQV180" s="62"/>
      <c r="FQW180" s="62"/>
      <c r="FQX180" s="62"/>
      <c r="FQY180" s="62"/>
      <c r="FQZ180" s="62"/>
      <c r="FRA180" s="62"/>
      <c r="FRB180" s="62"/>
      <c r="FRC180" s="62"/>
      <c r="FRD180" s="62"/>
      <c r="FRE180" s="62"/>
      <c r="FRF180" s="62"/>
      <c r="FRG180" s="62"/>
      <c r="FRH180" s="62"/>
      <c r="FRI180" s="62"/>
      <c r="FRJ180" s="62"/>
      <c r="FRK180" s="62"/>
      <c r="FRL180" s="62"/>
      <c r="FRM180" s="62"/>
      <c r="FRN180" s="62"/>
      <c r="FRO180" s="62"/>
      <c r="FRP180" s="62"/>
      <c r="FRQ180" s="62"/>
      <c r="FRR180" s="62"/>
      <c r="FRS180" s="62"/>
      <c r="FRT180" s="62"/>
      <c r="FRU180" s="62"/>
      <c r="FRV180" s="62"/>
      <c r="FRW180" s="62"/>
      <c r="FRX180" s="62"/>
      <c r="FRY180" s="62"/>
      <c r="FRZ180" s="62"/>
      <c r="FSA180" s="62"/>
      <c r="FSB180" s="62"/>
      <c r="FSC180" s="62"/>
      <c r="FSD180" s="62"/>
      <c r="FSE180" s="62"/>
      <c r="FSF180" s="62"/>
      <c r="FSG180" s="62"/>
      <c r="FSH180" s="62"/>
      <c r="FSI180" s="62"/>
      <c r="FSJ180" s="62"/>
      <c r="FSK180" s="62"/>
      <c r="FSL180" s="62"/>
      <c r="FSM180" s="62"/>
      <c r="FSN180" s="62"/>
      <c r="FSO180" s="62"/>
      <c r="FSP180" s="62"/>
      <c r="FSQ180" s="62"/>
      <c r="FSR180" s="62"/>
      <c r="FSS180" s="62"/>
      <c r="FST180" s="62"/>
      <c r="FSU180" s="62"/>
      <c r="FSV180" s="62"/>
      <c r="FSW180" s="62"/>
      <c r="FSX180" s="62"/>
      <c r="FSY180" s="62"/>
      <c r="FSZ180" s="62"/>
      <c r="FTA180" s="62"/>
      <c r="FTB180" s="62"/>
      <c r="FTC180" s="62"/>
      <c r="FTD180" s="62"/>
      <c r="FTE180" s="62"/>
      <c r="FTF180" s="62"/>
      <c r="FTG180" s="62"/>
      <c r="FTH180" s="62"/>
      <c r="FTI180" s="62"/>
      <c r="FTJ180" s="62"/>
      <c r="FTK180" s="62"/>
      <c r="FTL180" s="62"/>
      <c r="FTM180" s="62"/>
      <c r="FTN180" s="62"/>
      <c r="FTO180" s="62"/>
      <c r="FTP180" s="62"/>
      <c r="FTQ180" s="62"/>
      <c r="FTR180" s="62"/>
      <c r="FTS180" s="62"/>
      <c r="FTT180" s="62"/>
      <c r="FTU180" s="62"/>
      <c r="FTV180" s="62"/>
      <c r="FTW180" s="62"/>
      <c r="FTX180" s="62"/>
      <c r="FTY180" s="62"/>
      <c r="FTZ180" s="62"/>
      <c r="FUA180" s="62"/>
      <c r="FUB180" s="62"/>
      <c r="FUC180" s="62"/>
      <c r="FUD180" s="62"/>
      <c r="FUE180" s="62"/>
      <c r="FUF180" s="62"/>
      <c r="FUG180" s="62"/>
      <c r="FUH180" s="62"/>
      <c r="FUI180" s="62"/>
      <c r="FUJ180" s="62"/>
      <c r="FUK180" s="62"/>
      <c r="FUL180" s="62"/>
      <c r="FUM180" s="62"/>
      <c r="FUN180" s="62"/>
      <c r="FUO180" s="62"/>
      <c r="FUP180" s="62"/>
      <c r="FUQ180" s="62"/>
      <c r="FUR180" s="62"/>
      <c r="FUS180" s="62"/>
      <c r="FUT180" s="62"/>
      <c r="FUU180" s="62"/>
      <c r="FUV180" s="62"/>
      <c r="FUW180" s="62"/>
      <c r="FUX180" s="62"/>
      <c r="FUY180" s="62"/>
      <c r="FUZ180" s="62"/>
      <c r="FVA180" s="62"/>
      <c r="FVB180" s="62"/>
      <c r="FVC180" s="62"/>
      <c r="FVD180" s="62"/>
      <c r="FVE180" s="62"/>
      <c r="FVF180" s="62"/>
      <c r="FVG180" s="62"/>
      <c r="FVH180" s="62"/>
      <c r="FVI180" s="62"/>
      <c r="FVJ180" s="62"/>
      <c r="FVK180" s="62"/>
      <c r="FVL180" s="62"/>
      <c r="FVM180" s="62"/>
      <c r="FVN180" s="62"/>
      <c r="FVO180" s="62"/>
      <c r="FVP180" s="62"/>
      <c r="FVQ180" s="62"/>
      <c r="FVR180" s="62"/>
      <c r="FVS180" s="62"/>
      <c r="FVT180" s="62"/>
      <c r="FVU180" s="62"/>
      <c r="FVV180" s="62"/>
      <c r="FVW180" s="62"/>
      <c r="FVX180" s="62"/>
      <c r="FVY180" s="62"/>
      <c r="FVZ180" s="62"/>
      <c r="FWA180" s="62"/>
      <c r="FWB180" s="62"/>
      <c r="FWC180" s="62"/>
      <c r="FWD180" s="62"/>
      <c r="FWE180" s="62"/>
      <c r="FWF180" s="62"/>
      <c r="FWG180" s="62"/>
      <c r="FWH180" s="62"/>
      <c r="FWI180" s="62"/>
      <c r="FWJ180" s="62"/>
      <c r="FWK180" s="62"/>
      <c r="FWL180" s="62"/>
      <c r="FWM180" s="62"/>
      <c r="FWN180" s="62"/>
      <c r="FWO180" s="62"/>
      <c r="FWP180" s="62"/>
      <c r="FWQ180" s="62"/>
      <c r="FWR180" s="62"/>
      <c r="FWS180" s="62"/>
      <c r="FWT180" s="62"/>
      <c r="FWU180" s="62"/>
      <c r="FWV180" s="62"/>
      <c r="FWW180" s="62"/>
      <c r="FWX180" s="62"/>
      <c r="FWY180" s="62"/>
      <c r="FWZ180" s="62"/>
      <c r="FXA180" s="62"/>
      <c r="FXB180" s="62"/>
      <c r="FXC180" s="62"/>
      <c r="FXD180" s="62"/>
      <c r="FXE180" s="62"/>
      <c r="FXF180" s="62"/>
      <c r="FXG180" s="62"/>
      <c r="FXH180" s="62"/>
      <c r="FXI180" s="62"/>
      <c r="FXJ180" s="62"/>
      <c r="FXK180" s="62"/>
      <c r="FXL180" s="62"/>
      <c r="FXM180" s="62"/>
      <c r="FXN180" s="62"/>
      <c r="FXO180" s="62"/>
      <c r="FXP180" s="62"/>
      <c r="FXQ180" s="62"/>
      <c r="FXR180" s="62"/>
      <c r="FXS180" s="62"/>
      <c r="FXT180" s="62"/>
      <c r="FXU180" s="62"/>
      <c r="FXV180" s="62"/>
      <c r="FXW180" s="62"/>
      <c r="FXX180" s="62"/>
      <c r="FXY180" s="62"/>
      <c r="FXZ180" s="62"/>
      <c r="FYA180" s="62"/>
      <c r="FYB180" s="62"/>
      <c r="FYC180" s="62"/>
      <c r="FYD180" s="62"/>
      <c r="FYE180" s="62"/>
      <c r="FYF180" s="62"/>
      <c r="FYG180" s="62"/>
      <c r="FYH180" s="62"/>
      <c r="FYI180" s="62"/>
      <c r="FYJ180" s="62"/>
      <c r="FYK180" s="62"/>
      <c r="FYL180" s="62"/>
      <c r="FYM180" s="62"/>
      <c r="FYN180" s="62"/>
      <c r="FYO180" s="62"/>
      <c r="FYP180" s="62"/>
      <c r="FYQ180" s="62"/>
      <c r="FYR180" s="62"/>
      <c r="FYS180" s="62"/>
      <c r="FYT180" s="62"/>
      <c r="FYU180" s="62"/>
      <c r="FYV180" s="62"/>
      <c r="FYW180" s="62"/>
      <c r="FYX180" s="62"/>
      <c r="FYY180" s="62"/>
      <c r="FYZ180" s="62"/>
      <c r="FZA180" s="62"/>
      <c r="FZB180" s="62"/>
      <c r="FZC180" s="62"/>
      <c r="FZD180" s="62"/>
      <c r="FZE180" s="62"/>
      <c r="FZF180" s="62"/>
      <c r="FZG180" s="62"/>
      <c r="FZH180" s="62"/>
      <c r="FZI180" s="62"/>
      <c r="FZJ180" s="62"/>
      <c r="FZK180" s="62"/>
      <c r="FZL180" s="62"/>
      <c r="FZM180" s="62"/>
      <c r="FZN180" s="62"/>
      <c r="FZO180" s="62"/>
      <c r="FZP180" s="62"/>
      <c r="FZQ180" s="62"/>
      <c r="FZR180" s="62"/>
      <c r="FZS180" s="62"/>
      <c r="FZT180" s="62"/>
      <c r="FZU180" s="62"/>
      <c r="FZV180" s="62"/>
      <c r="FZW180" s="62"/>
      <c r="FZX180" s="62"/>
      <c r="FZY180" s="62"/>
      <c r="FZZ180" s="62"/>
      <c r="GAA180" s="62"/>
      <c r="GAB180" s="62"/>
      <c r="GAC180" s="62"/>
      <c r="GAD180" s="62"/>
      <c r="GAE180" s="62"/>
      <c r="GAF180" s="62"/>
      <c r="GAG180" s="62"/>
      <c r="GAH180" s="62"/>
      <c r="GAI180" s="62"/>
      <c r="GAJ180" s="62"/>
      <c r="GAK180" s="62"/>
      <c r="GAL180" s="62"/>
      <c r="GAM180" s="62"/>
      <c r="GAN180" s="62"/>
      <c r="GAO180" s="62"/>
      <c r="GAP180" s="62"/>
      <c r="GAQ180" s="62"/>
      <c r="GAR180" s="62"/>
      <c r="GAS180" s="62"/>
      <c r="GAT180" s="62"/>
      <c r="GAU180" s="62"/>
      <c r="GAV180" s="62"/>
      <c r="GAW180" s="62"/>
      <c r="GAX180" s="62"/>
      <c r="GAY180" s="62"/>
      <c r="GAZ180" s="62"/>
      <c r="GBA180" s="62"/>
      <c r="GBB180" s="62"/>
      <c r="GBC180" s="62"/>
      <c r="GBD180" s="62"/>
      <c r="GBE180" s="62"/>
      <c r="GBF180" s="62"/>
      <c r="GBG180" s="62"/>
      <c r="GBH180" s="62"/>
      <c r="GBI180" s="62"/>
      <c r="GBJ180" s="62"/>
      <c r="GBK180" s="62"/>
      <c r="GBL180" s="62"/>
      <c r="GBM180" s="62"/>
      <c r="GBN180" s="62"/>
      <c r="GBO180" s="62"/>
      <c r="GBP180" s="62"/>
      <c r="GBQ180" s="62"/>
      <c r="GBR180" s="62"/>
      <c r="GBS180" s="62"/>
      <c r="GBT180" s="62"/>
      <c r="GBU180" s="62"/>
      <c r="GBV180" s="62"/>
      <c r="GBW180" s="62"/>
      <c r="GBX180" s="62"/>
      <c r="GBY180" s="62"/>
      <c r="GBZ180" s="62"/>
      <c r="GCA180" s="62"/>
      <c r="GCB180" s="62"/>
      <c r="GCC180" s="62"/>
      <c r="GCD180" s="62"/>
      <c r="GCE180" s="62"/>
      <c r="GCF180" s="62"/>
      <c r="GCG180" s="62"/>
      <c r="GCH180" s="62"/>
      <c r="GCI180" s="62"/>
      <c r="GCJ180" s="62"/>
      <c r="GCK180" s="62"/>
      <c r="GCL180" s="62"/>
      <c r="GCM180" s="62"/>
      <c r="GCN180" s="62"/>
      <c r="GCO180" s="62"/>
      <c r="GCP180" s="62"/>
      <c r="GCQ180" s="62"/>
      <c r="GCR180" s="62"/>
      <c r="GCS180" s="62"/>
      <c r="GCT180" s="62"/>
      <c r="GCU180" s="62"/>
      <c r="GCV180" s="62"/>
      <c r="GCW180" s="62"/>
      <c r="GCX180" s="62"/>
      <c r="GCY180" s="62"/>
      <c r="GCZ180" s="62"/>
      <c r="GDA180" s="62"/>
      <c r="GDB180" s="62"/>
      <c r="GDC180" s="62"/>
      <c r="GDD180" s="62"/>
      <c r="GDE180" s="62"/>
      <c r="GDF180" s="62"/>
      <c r="GDG180" s="62"/>
      <c r="GDH180" s="62"/>
      <c r="GDI180" s="62"/>
      <c r="GDJ180" s="62"/>
      <c r="GDK180" s="62"/>
      <c r="GDL180" s="62"/>
      <c r="GDM180" s="62"/>
      <c r="GDN180" s="62"/>
      <c r="GDO180" s="62"/>
      <c r="GDP180" s="62"/>
      <c r="GDQ180" s="62"/>
      <c r="GDR180" s="62"/>
      <c r="GDS180" s="62"/>
      <c r="GDT180" s="62"/>
      <c r="GDU180" s="62"/>
      <c r="GDV180" s="62"/>
      <c r="GDW180" s="62"/>
      <c r="GDX180" s="62"/>
      <c r="GDY180" s="62"/>
      <c r="GDZ180" s="62"/>
      <c r="GEA180" s="62"/>
      <c r="GEB180" s="62"/>
      <c r="GEC180" s="62"/>
      <c r="GED180" s="62"/>
      <c r="GEE180" s="62"/>
      <c r="GEF180" s="62"/>
      <c r="GEG180" s="62"/>
      <c r="GEH180" s="62"/>
      <c r="GEI180" s="62"/>
      <c r="GEJ180" s="62"/>
      <c r="GEK180" s="62"/>
      <c r="GEL180" s="62"/>
      <c r="GEM180" s="62"/>
      <c r="GEN180" s="62"/>
      <c r="GEO180" s="62"/>
      <c r="GEP180" s="62"/>
      <c r="GEQ180" s="62"/>
      <c r="GER180" s="62"/>
      <c r="GES180" s="62"/>
      <c r="GET180" s="62"/>
      <c r="GEU180" s="62"/>
      <c r="GEV180" s="62"/>
      <c r="GEW180" s="62"/>
      <c r="GEX180" s="62"/>
      <c r="GEY180" s="62"/>
      <c r="GEZ180" s="62"/>
      <c r="GFA180" s="62"/>
      <c r="GFB180" s="62"/>
      <c r="GFC180" s="62"/>
      <c r="GFD180" s="62"/>
      <c r="GFE180" s="62"/>
      <c r="GFF180" s="62"/>
      <c r="GFG180" s="62"/>
      <c r="GFH180" s="62"/>
      <c r="GFI180" s="62"/>
      <c r="GFJ180" s="62"/>
      <c r="GFK180" s="62"/>
      <c r="GFL180" s="62"/>
      <c r="GFM180" s="62"/>
      <c r="GFN180" s="62"/>
      <c r="GFO180" s="62"/>
      <c r="GFP180" s="62"/>
      <c r="GFQ180" s="62"/>
      <c r="GFR180" s="62"/>
      <c r="GFS180" s="62"/>
      <c r="GFT180" s="62"/>
      <c r="GFU180" s="62"/>
      <c r="GFV180" s="62"/>
      <c r="GFW180" s="62"/>
      <c r="GFX180" s="62"/>
      <c r="GFY180" s="62"/>
      <c r="GFZ180" s="62"/>
      <c r="GGA180" s="62"/>
      <c r="GGB180" s="62"/>
      <c r="GGC180" s="62"/>
      <c r="GGD180" s="62"/>
      <c r="GGE180" s="62"/>
      <c r="GGF180" s="62"/>
      <c r="GGG180" s="62"/>
      <c r="GGH180" s="62"/>
      <c r="GGI180" s="62"/>
      <c r="GGJ180" s="62"/>
      <c r="GGK180" s="62"/>
      <c r="GGL180" s="62"/>
      <c r="GGM180" s="62"/>
      <c r="GGN180" s="62"/>
      <c r="GGO180" s="62"/>
      <c r="GGP180" s="62"/>
      <c r="GGQ180" s="62"/>
      <c r="GGR180" s="62"/>
      <c r="GGS180" s="62"/>
      <c r="GGT180" s="62"/>
      <c r="GGU180" s="62"/>
      <c r="GGV180" s="62"/>
      <c r="GGW180" s="62"/>
      <c r="GGX180" s="62"/>
      <c r="GGY180" s="62"/>
      <c r="GGZ180" s="62"/>
      <c r="GHA180" s="62"/>
      <c r="GHB180" s="62"/>
      <c r="GHC180" s="62"/>
      <c r="GHD180" s="62"/>
      <c r="GHE180" s="62"/>
      <c r="GHF180" s="62"/>
      <c r="GHG180" s="62"/>
      <c r="GHH180" s="62"/>
      <c r="GHI180" s="62"/>
      <c r="GHJ180" s="62"/>
      <c r="GHK180" s="62"/>
      <c r="GHL180" s="62"/>
      <c r="GHM180" s="62"/>
      <c r="GHN180" s="62"/>
      <c r="GHO180" s="62"/>
      <c r="GHP180" s="62"/>
      <c r="GHQ180" s="62"/>
      <c r="GHR180" s="62"/>
      <c r="GHS180" s="62"/>
      <c r="GHT180" s="62"/>
      <c r="GHU180" s="62"/>
      <c r="GHV180" s="62"/>
      <c r="GHW180" s="62"/>
      <c r="GHX180" s="62"/>
      <c r="GHY180" s="62"/>
      <c r="GHZ180" s="62"/>
      <c r="GIA180" s="62"/>
      <c r="GIB180" s="62"/>
      <c r="GIC180" s="62"/>
      <c r="GID180" s="62"/>
      <c r="GIE180" s="62"/>
      <c r="GIF180" s="62"/>
      <c r="GIG180" s="62"/>
      <c r="GIH180" s="62"/>
      <c r="GII180" s="62"/>
      <c r="GIJ180" s="62"/>
      <c r="GIK180" s="62"/>
      <c r="GIL180" s="62"/>
      <c r="GIM180" s="62"/>
      <c r="GIN180" s="62"/>
      <c r="GIO180" s="62"/>
      <c r="GIP180" s="62"/>
      <c r="GIQ180" s="62"/>
      <c r="GIR180" s="62"/>
      <c r="GIS180" s="62"/>
      <c r="GIT180" s="62"/>
      <c r="GIU180" s="62"/>
      <c r="GIV180" s="62"/>
      <c r="GIW180" s="62"/>
      <c r="GIX180" s="62"/>
      <c r="GIY180" s="62"/>
      <c r="GIZ180" s="62"/>
      <c r="GJA180" s="62"/>
      <c r="GJB180" s="62"/>
      <c r="GJC180" s="62"/>
      <c r="GJD180" s="62"/>
      <c r="GJE180" s="62"/>
      <c r="GJF180" s="62"/>
      <c r="GJG180" s="62"/>
      <c r="GJH180" s="62"/>
      <c r="GJI180" s="62"/>
      <c r="GJJ180" s="62"/>
      <c r="GJK180" s="62"/>
      <c r="GJL180" s="62"/>
      <c r="GJM180" s="62"/>
      <c r="GJN180" s="62"/>
      <c r="GJO180" s="62"/>
      <c r="GJP180" s="62"/>
      <c r="GJQ180" s="62"/>
      <c r="GJR180" s="62"/>
      <c r="GJS180" s="62"/>
      <c r="GJT180" s="62"/>
      <c r="GJU180" s="62"/>
      <c r="GJV180" s="62"/>
      <c r="GJW180" s="62"/>
      <c r="GJX180" s="62"/>
      <c r="GJY180" s="62"/>
      <c r="GJZ180" s="62"/>
      <c r="GKA180" s="62"/>
      <c r="GKB180" s="62"/>
      <c r="GKC180" s="62"/>
      <c r="GKD180" s="62"/>
      <c r="GKE180" s="62"/>
      <c r="GKF180" s="62"/>
      <c r="GKG180" s="62"/>
      <c r="GKH180" s="62"/>
      <c r="GKI180" s="62"/>
      <c r="GKJ180" s="62"/>
      <c r="GKK180" s="62"/>
      <c r="GKL180" s="62"/>
      <c r="GKM180" s="62"/>
      <c r="GKN180" s="62"/>
      <c r="GKO180" s="62"/>
      <c r="GKP180" s="62"/>
      <c r="GKQ180" s="62"/>
      <c r="GKR180" s="62"/>
      <c r="GKS180" s="62"/>
      <c r="GKT180" s="62"/>
      <c r="GKU180" s="62"/>
      <c r="GKV180" s="62"/>
      <c r="GKW180" s="62"/>
      <c r="GKX180" s="62"/>
      <c r="GKY180" s="62"/>
      <c r="GKZ180" s="62"/>
      <c r="GLA180" s="62"/>
      <c r="GLB180" s="62"/>
      <c r="GLC180" s="62"/>
      <c r="GLD180" s="62"/>
      <c r="GLE180" s="62"/>
      <c r="GLF180" s="62"/>
      <c r="GLG180" s="62"/>
      <c r="GLH180" s="62"/>
      <c r="GLI180" s="62"/>
      <c r="GLJ180" s="62"/>
      <c r="GLK180" s="62"/>
      <c r="GLL180" s="62"/>
      <c r="GLM180" s="62"/>
      <c r="GLN180" s="62"/>
      <c r="GLO180" s="62"/>
      <c r="GLP180" s="62"/>
      <c r="GLQ180" s="62"/>
      <c r="GLR180" s="62"/>
      <c r="GLS180" s="62"/>
      <c r="GLT180" s="62"/>
      <c r="GLU180" s="62"/>
      <c r="GLV180" s="62"/>
      <c r="GLW180" s="62"/>
      <c r="GLX180" s="62"/>
      <c r="GLY180" s="62"/>
      <c r="GLZ180" s="62"/>
      <c r="GMA180" s="62"/>
      <c r="GMB180" s="62"/>
      <c r="GMC180" s="62"/>
      <c r="GMD180" s="62"/>
      <c r="GME180" s="62"/>
      <c r="GMF180" s="62"/>
      <c r="GMG180" s="62"/>
      <c r="GMH180" s="62"/>
      <c r="GMI180" s="62"/>
      <c r="GMJ180" s="62"/>
      <c r="GMK180" s="62"/>
      <c r="GML180" s="62"/>
      <c r="GMM180" s="62"/>
      <c r="GMN180" s="62"/>
      <c r="GMO180" s="62"/>
      <c r="GMP180" s="62"/>
      <c r="GMQ180" s="62"/>
      <c r="GMR180" s="62"/>
      <c r="GMS180" s="62"/>
      <c r="GMT180" s="62"/>
      <c r="GMU180" s="62"/>
      <c r="GMV180" s="62"/>
      <c r="GMW180" s="62"/>
      <c r="GMX180" s="62"/>
      <c r="GMY180" s="62"/>
      <c r="GMZ180" s="62"/>
      <c r="GNA180" s="62"/>
      <c r="GNB180" s="62"/>
      <c r="GNC180" s="62"/>
      <c r="GND180" s="62"/>
      <c r="GNE180" s="62"/>
      <c r="GNF180" s="62"/>
      <c r="GNG180" s="62"/>
      <c r="GNH180" s="62"/>
      <c r="GNI180" s="62"/>
      <c r="GNJ180" s="62"/>
      <c r="GNK180" s="62"/>
      <c r="GNL180" s="62"/>
      <c r="GNM180" s="62"/>
      <c r="GNN180" s="62"/>
      <c r="GNO180" s="62"/>
      <c r="GNP180" s="62"/>
      <c r="GNQ180" s="62"/>
      <c r="GNR180" s="62"/>
      <c r="GNS180" s="62"/>
      <c r="GNT180" s="62"/>
      <c r="GNU180" s="62"/>
      <c r="GNV180" s="62"/>
      <c r="GNW180" s="62"/>
      <c r="GNX180" s="62"/>
      <c r="GNY180" s="62"/>
      <c r="GNZ180" s="62"/>
      <c r="GOA180" s="62"/>
      <c r="GOB180" s="62"/>
      <c r="GOC180" s="62"/>
      <c r="GOD180" s="62"/>
      <c r="GOE180" s="62"/>
      <c r="GOF180" s="62"/>
      <c r="GOG180" s="62"/>
      <c r="GOH180" s="62"/>
      <c r="GOI180" s="62"/>
      <c r="GOJ180" s="62"/>
      <c r="GOK180" s="62"/>
      <c r="GOL180" s="62"/>
      <c r="GOM180" s="62"/>
      <c r="GON180" s="62"/>
      <c r="GOO180" s="62"/>
      <c r="GOP180" s="62"/>
      <c r="GOQ180" s="62"/>
      <c r="GOR180" s="62"/>
      <c r="GOS180" s="62"/>
      <c r="GOT180" s="62"/>
      <c r="GOU180" s="62"/>
      <c r="GOV180" s="62"/>
      <c r="GOW180" s="62"/>
      <c r="GOX180" s="62"/>
      <c r="GOY180" s="62"/>
      <c r="GOZ180" s="62"/>
      <c r="GPA180" s="62"/>
      <c r="GPB180" s="62"/>
      <c r="GPC180" s="62"/>
      <c r="GPD180" s="62"/>
      <c r="GPE180" s="62"/>
      <c r="GPF180" s="62"/>
      <c r="GPG180" s="62"/>
      <c r="GPH180" s="62"/>
      <c r="GPI180" s="62"/>
      <c r="GPJ180" s="62"/>
      <c r="GPK180" s="62"/>
      <c r="GPL180" s="62"/>
      <c r="GPM180" s="62"/>
      <c r="GPN180" s="62"/>
      <c r="GPO180" s="62"/>
      <c r="GPP180" s="62"/>
      <c r="GPQ180" s="62"/>
      <c r="GPR180" s="62"/>
      <c r="GPS180" s="62"/>
      <c r="GPT180" s="62"/>
      <c r="GPU180" s="62"/>
      <c r="GPV180" s="62"/>
      <c r="GPW180" s="62"/>
      <c r="GPX180" s="62"/>
      <c r="GPY180" s="62"/>
      <c r="GPZ180" s="62"/>
      <c r="GQA180" s="62"/>
      <c r="GQB180" s="62"/>
      <c r="GQC180" s="62"/>
      <c r="GQD180" s="62"/>
      <c r="GQE180" s="62"/>
      <c r="GQF180" s="62"/>
      <c r="GQG180" s="62"/>
      <c r="GQH180" s="62"/>
      <c r="GQI180" s="62"/>
      <c r="GQJ180" s="62"/>
      <c r="GQK180" s="62"/>
      <c r="GQL180" s="62"/>
      <c r="GQM180" s="62"/>
      <c r="GQN180" s="62"/>
      <c r="GQO180" s="62"/>
      <c r="GQP180" s="62"/>
      <c r="GQQ180" s="62"/>
      <c r="GQR180" s="62"/>
      <c r="GQS180" s="62"/>
      <c r="GQT180" s="62"/>
      <c r="GQU180" s="62"/>
      <c r="GQV180" s="62"/>
      <c r="GQW180" s="62"/>
      <c r="GQX180" s="62"/>
      <c r="GQY180" s="62"/>
      <c r="GQZ180" s="62"/>
      <c r="GRA180" s="62"/>
      <c r="GRB180" s="62"/>
      <c r="GRC180" s="62"/>
      <c r="GRD180" s="62"/>
      <c r="GRE180" s="62"/>
      <c r="GRF180" s="62"/>
      <c r="GRG180" s="62"/>
      <c r="GRH180" s="62"/>
      <c r="GRI180" s="62"/>
      <c r="GRJ180" s="62"/>
      <c r="GRK180" s="62"/>
      <c r="GRL180" s="62"/>
      <c r="GRM180" s="62"/>
      <c r="GRN180" s="62"/>
      <c r="GRO180" s="62"/>
      <c r="GRP180" s="62"/>
      <c r="GRQ180" s="62"/>
      <c r="GRR180" s="62"/>
      <c r="GRS180" s="62"/>
      <c r="GRT180" s="62"/>
      <c r="GRU180" s="62"/>
      <c r="GRV180" s="62"/>
      <c r="GRW180" s="62"/>
      <c r="GRX180" s="62"/>
      <c r="GRY180" s="62"/>
      <c r="GRZ180" s="62"/>
      <c r="GSA180" s="62"/>
      <c r="GSB180" s="62"/>
      <c r="GSC180" s="62"/>
      <c r="GSD180" s="62"/>
      <c r="GSE180" s="62"/>
      <c r="GSF180" s="62"/>
      <c r="GSG180" s="62"/>
      <c r="GSH180" s="62"/>
      <c r="GSI180" s="62"/>
      <c r="GSJ180" s="62"/>
      <c r="GSK180" s="62"/>
      <c r="GSL180" s="62"/>
      <c r="GSM180" s="62"/>
      <c r="GSN180" s="62"/>
      <c r="GSO180" s="62"/>
      <c r="GSP180" s="62"/>
      <c r="GSQ180" s="62"/>
      <c r="GSR180" s="62"/>
      <c r="GSS180" s="62"/>
      <c r="GST180" s="62"/>
      <c r="GSU180" s="62"/>
      <c r="GSV180" s="62"/>
      <c r="GSW180" s="62"/>
      <c r="GSX180" s="62"/>
      <c r="GSY180" s="62"/>
      <c r="GSZ180" s="62"/>
      <c r="GTA180" s="62"/>
      <c r="GTB180" s="62"/>
      <c r="GTC180" s="62"/>
      <c r="GTD180" s="62"/>
      <c r="GTE180" s="62"/>
      <c r="GTF180" s="62"/>
      <c r="GTG180" s="62"/>
      <c r="GTH180" s="62"/>
      <c r="GTI180" s="62"/>
      <c r="GTJ180" s="62"/>
      <c r="GTK180" s="62"/>
      <c r="GTL180" s="62"/>
      <c r="GTM180" s="62"/>
      <c r="GTN180" s="62"/>
      <c r="GTO180" s="62"/>
      <c r="GTP180" s="62"/>
      <c r="GTQ180" s="62"/>
      <c r="GTR180" s="62"/>
      <c r="GTS180" s="62"/>
      <c r="GTT180" s="62"/>
      <c r="GTU180" s="62"/>
      <c r="GTV180" s="62"/>
      <c r="GTW180" s="62"/>
      <c r="GTX180" s="62"/>
      <c r="GTY180" s="62"/>
      <c r="GTZ180" s="62"/>
      <c r="GUA180" s="62"/>
      <c r="GUB180" s="62"/>
      <c r="GUC180" s="62"/>
      <c r="GUD180" s="62"/>
      <c r="GUE180" s="62"/>
      <c r="GUF180" s="62"/>
      <c r="GUG180" s="62"/>
      <c r="GUH180" s="62"/>
      <c r="GUI180" s="62"/>
      <c r="GUJ180" s="62"/>
      <c r="GUK180" s="62"/>
      <c r="GUL180" s="62"/>
      <c r="GUM180" s="62"/>
      <c r="GUN180" s="62"/>
      <c r="GUO180" s="62"/>
      <c r="GUP180" s="62"/>
      <c r="GUQ180" s="62"/>
      <c r="GUR180" s="62"/>
      <c r="GUS180" s="62"/>
      <c r="GUT180" s="62"/>
      <c r="GUU180" s="62"/>
      <c r="GUV180" s="62"/>
      <c r="GUW180" s="62"/>
      <c r="GUX180" s="62"/>
      <c r="GUY180" s="62"/>
      <c r="GUZ180" s="62"/>
      <c r="GVA180" s="62"/>
      <c r="GVB180" s="62"/>
      <c r="GVC180" s="62"/>
      <c r="GVD180" s="62"/>
      <c r="GVE180" s="62"/>
      <c r="GVF180" s="62"/>
      <c r="GVG180" s="62"/>
      <c r="GVH180" s="62"/>
      <c r="GVI180" s="62"/>
      <c r="GVJ180" s="62"/>
      <c r="GVK180" s="62"/>
      <c r="GVL180" s="62"/>
      <c r="GVM180" s="62"/>
      <c r="GVN180" s="62"/>
      <c r="GVO180" s="62"/>
      <c r="GVP180" s="62"/>
      <c r="GVQ180" s="62"/>
      <c r="GVR180" s="62"/>
      <c r="GVS180" s="62"/>
      <c r="GVT180" s="62"/>
      <c r="GVU180" s="62"/>
      <c r="GVV180" s="62"/>
      <c r="GVW180" s="62"/>
      <c r="GVX180" s="62"/>
      <c r="GVY180" s="62"/>
      <c r="GVZ180" s="62"/>
      <c r="GWA180" s="62"/>
      <c r="GWB180" s="62"/>
      <c r="GWC180" s="62"/>
      <c r="GWD180" s="62"/>
      <c r="GWE180" s="62"/>
      <c r="GWF180" s="62"/>
      <c r="GWG180" s="62"/>
      <c r="GWH180" s="62"/>
      <c r="GWI180" s="62"/>
      <c r="GWJ180" s="62"/>
      <c r="GWK180" s="62"/>
      <c r="GWL180" s="62"/>
      <c r="GWM180" s="62"/>
      <c r="GWN180" s="62"/>
      <c r="GWO180" s="62"/>
      <c r="GWP180" s="62"/>
      <c r="GWQ180" s="62"/>
      <c r="GWR180" s="62"/>
      <c r="GWS180" s="62"/>
      <c r="GWT180" s="62"/>
      <c r="GWU180" s="62"/>
      <c r="GWV180" s="62"/>
      <c r="GWW180" s="62"/>
      <c r="GWX180" s="62"/>
      <c r="GWY180" s="62"/>
      <c r="GWZ180" s="62"/>
      <c r="GXA180" s="62"/>
      <c r="GXB180" s="62"/>
      <c r="GXC180" s="62"/>
      <c r="GXD180" s="62"/>
      <c r="GXE180" s="62"/>
      <c r="GXF180" s="62"/>
      <c r="GXG180" s="62"/>
      <c r="GXH180" s="62"/>
      <c r="GXI180" s="62"/>
      <c r="GXJ180" s="62"/>
      <c r="GXK180" s="62"/>
      <c r="GXL180" s="62"/>
      <c r="GXM180" s="62"/>
      <c r="GXN180" s="62"/>
      <c r="GXO180" s="62"/>
      <c r="GXP180" s="62"/>
      <c r="GXQ180" s="62"/>
      <c r="GXR180" s="62"/>
      <c r="GXS180" s="62"/>
      <c r="GXT180" s="62"/>
      <c r="GXU180" s="62"/>
      <c r="GXV180" s="62"/>
      <c r="GXW180" s="62"/>
      <c r="GXX180" s="62"/>
      <c r="GXY180" s="62"/>
      <c r="GXZ180" s="62"/>
      <c r="GYA180" s="62"/>
      <c r="GYB180" s="62"/>
      <c r="GYC180" s="62"/>
      <c r="GYD180" s="62"/>
      <c r="GYE180" s="62"/>
      <c r="GYF180" s="62"/>
      <c r="GYG180" s="62"/>
      <c r="GYH180" s="62"/>
      <c r="GYI180" s="62"/>
      <c r="GYJ180" s="62"/>
      <c r="GYK180" s="62"/>
      <c r="GYL180" s="62"/>
      <c r="GYM180" s="62"/>
      <c r="GYN180" s="62"/>
      <c r="GYO180" s="62"/>
      <c r="GYP180" s="62"/>
      <c r="GYQ180" s="62"/>
      <c r="GYR180" s="62"/>
      <c r="GYS180" s="62"/>
      <c r="GYT180" s="62"/>
      <c r="GYU180" s="62"/>
      <c r="GYV180" s="62"/>
      <c r="GYW180" s="62"/>
      <c r="GYX180" s="62"/>
      <c r="GYY180" s="62"/>
      <c r="GYZ180" s="62"/>
      <c r="GZA180" s="62"/>
      <c r="GZB180" s="62"/>
      <c r="GZC180" s="62"/>
      <c r="GZD180" s="62"/>
      <c r="GZE180" s="62"/>
      <c r="GZF180" s="62"/>
      <c r="GZG180" s="62"/>
      <c r="GZH180" s="62"/>
      <c r="GZI180" s="62"/>
      <c r="GZJ180" s="62"/>
      <c r="GZK180" s="62"/>
      <c r="GZL180" s="62"/>
      <c r="GZM180" s="62"/>
      <c r="GZN180" s="62"/>
      <c r="GZO180" s="62"/>
      <c r="GZP180" s="62"/>
      <c r="GZQ180" s="62"/>
      <c r="GZR180" s="62"/>
      <c r="GZS180" s="62"/>
      <c r="GZT180" s="62"/>
      <c r="GZU180" s="62"/>
      <c r="GZV180" s="62"/>
      <c r="GZW180" s="62"/>
      <c r="GZX180" s="62"/>
      <c r="GZY180" s="62"/>
      <c r="GZZ180" s="62"/>
      <c r="HAA180" s="62"/>
      <c r="HAB180" s="62"/>
      <c r="HAC180" s="62"/>
      <c r="HAD180" s="62"/>
      <c r="HAE180" s="62"/>
      <c r="HAF180" s="62"/>
      <c r="HAG180" s="62"/>
      <c r="HAH180" s="62"/>
      <c r="HAI180" s="62"/>
      <c r="HAJ180" s="62"/>
      <c r="HAK180" s="62"/>
      <c r="HAL180" s="62"/>
      <c r="HAM180" s="62"/>
      <c r="HAN180" s="62"/>
      <c r="HAO180" s="62"/>
      <c r="HAP180" s="62"/>
      <c r="HAQ180" s="62"/>
      <c r="HAR180" s="62"/>
      <c r="HAS180" s="62"/>
      <c r="HAT180" s="62"/>
      <c r="HAU180" s="62"/>
      <c r="HAV180" s="62"/>
      <c r="HAW180" s="62"/>
      <c r="HAX180" s="62"/>
      <c r="HAY180" s="62"/>
      <c r="HAZ180" s="62"/>
      <c r="HBA180" s="62"/>
      <c r="HBB180" s="62"/>
      <c r="HBC180" s="62"/>
      <c r="HBD180" s="62"/>
      <c r="HBE180" s="62"/>
      <c r="HBF180" s="62"/>
      <c r="HBG180" s="62"/>
      <c r="HBH180" s="62"/>
      <c r="HBI180" s="62"/>
      <c r="HBJ180" s="62"/>
      <c r="HBK180" s="62"/>
      <c r="HBL180" s="62"/>
      <c r="HBM180" s="62"/>
      <c r="HBN180" s="62"/>
      <c r="HBO180" s="62"/>
      <c r="HBP180" s="62"/>
      <c r="HBQ180" s="62"/>
      <c r="HBR180" s="62"/>
      <c r="HBS180" s="62"/>
      <c r="HBT180" s="62"/>
      <c r="HBU180" s="62"/>
      <c r="HBV180" s="62"/>
      <c r="HBW180" s="62"/>
      <c r="HBX180" s="62"/>
      <c r="HBY180" s="62"/>
      <c r="HBZ180" s="62"/>
      <c r="HCA180" s="62"/>
      <c r="HCB180" s="62"/>
      <c r="HCC180" s="62"/>
      <c r="HCD180" s="62"/>
      <c r="HCE180" s="62"/>
      <c r="HCF180" s="62"/>
      <c r="HCG180" s="62"/>
      <c r="HCH180" s="62"/>
      <c r="HCI180" s="62"/>
      <c r="HCJ180" s="62"/>
      <c r="HCK180" s="62"/>
      <c r="HCL180" s="62"/>
      <c r="HCM180" s="62"/>
      <c r="HCN180" s="62"/>
      <c r="HCO180" s="62"/>
      <c r="HCP180" s="62"/>
      <c r="HCQ180" s="62"/>
      <c r="HCR180" s="62"/>
      <c r="HCS180" s="62"/>
      <c r="HCT180" s="62"/>
      <c r="HCU180" s="62"/>
      <c r="HCV180" s="62"/>
      <c r="HCW180" s="62"/>
      <c r="HCX180" s="62"/>
      <c r="HCY180" s="62"/>
      <c r="HCZ180" s="62"/>
      <c r="HDA180" s="62"/>
      <c r="HDB180" s="62"/>
      <c r="HDC180" s="62"/>
      <c r="HDD180" s="62"/>
      <c r="HDE180" s="62"/>
      <c r="HDF180" s="62"/>
      <c r="HDG180" s="62"/>
      <c r="HDH180" s="62"/>
      <c r="HDI180" s="62"/>
      <c r="HDJ180" s="62"/>
      <c r="HDK180" s="62"/>
      <c r="HDL180" s="62"/>
      <c r="HDM180" s="62"/>
      <c r="HDN180" s="62"/>
      <c r="HDO180" s="62"/>
      <c r="HDP180" s="62"/>
      <c r="HDQ180" s="62"/>
      <c r="HDR180" s="62"/>
      <c r="HDS180" s="62"/>
      <c r="HDT180" s="62"/>
      <c r="HDU180" s="62"/>
      <c r="HDV180" s="62"/>
      <c r="HDW180" s="62"/>
      <c r="HDX180" s="62"/>
      <c r="HDY180" s="62"/>
      <c r="HDZ180" s="62"/>
      <c r="HEA180" s="62"/>
      <c r="HEB180" s="62"/>
      <c r="HEC180" s="62"/>
      <c r="HED180" s="62"/>
      <c r="HEE180" s="62"/>
      <c r="HEF180" s="62"/>
      <c r="HEG180" s="62"/>
      <c r="HEH180" s="62"/>
      <c r="HEI180" s="62"/>
      <c r="HEJ180" s="62"/>
      <c r="HEK180" s="62"/>
      <c r="HEL180" s="62"/>
      <c r="HEM180" s="62"/>
      <c r="HEN180" s="62"/>
      <c r="HEO180" s="62"/>
      <c r="HEP180" s="62"/>
      <c r="HEQ180" s="62"/>
      <c r="HER180" s="62"/>
      <c r="HES180" s="62"/>
      <c r="HET180" s="62"/>
      <c r="HEU180" s="62"/>
      <c r="HEV180" s="62"/>
      <c r="HEW180" s="62"/>
      <c r="HEX180" s="62"/>
      <c r="HEY180" s="62"/>
      <c r="HEZ180" s="62"/>
      <c r="HFA180" s="62"/>
      <c r="HFB180" s="62"/>
      <c r="HFC180" s="62"/>
      <c r="HFD180" s="62"/>
      <c r="HFE180" s="62"/>
      <c r="HFF180" s="62"/>
      <c r="HFG180" s="62"/>
      <c r="HFH180" s="62"/>
      <c r="HFI180" s="62"/>
      <c r="HFJ180" s="62"/>
      <c r="HFK180" s="62"/>
      <c r="HFL180" s="62"/>
      <c r="HFM180" s="62"/>
      <c r="HFN180" s="62"/>
      <c r="HFO180" s="62"/>
      <c r="HFP180" s="62"/>
      <c r="HFQ180" s="62"/>
      <c r="HFR180" s="62"/>
      <c r="HFS180" s="62"/>
      <c r="HFT180" s="62"/>
      <c r="HFU180" s="62"/>
      <c r="HFV180" s="62"/>
      <c r="HFW180" s="62"/>
      <c r="HFX180" s="62"/>
      <c r="HFY180" s="62"/>
      <c r="HFZ180" s="62"/>
      <c r="HGA180" s="62"/>
      <c r="HGB180" s="62"/>
      <c r="HGC180" s="62"/>
      <c r="HGD180" s="62"/>
      <c r="HGE180" s="62"/>
      <c r="HGF180" s="62"/>
      <c r="HGG180" s="62"/>
      <c r="HGH180" s="62"/>
      <c r="HGI180" s="62"/>
      <c r="HGJ180" s="62"/>
      <c r="HGK180" s="62"/>
      <c r="HGL180" s="62"/>
      <c r="HGM180" s="62"/>
      <c r="HGN180" s="62"/>
      <c r="HGO180" s="62"/>
      <c r="HGP180" s="62"/>
      <c r="HGQ180" s="62"/>
      <c r="HGR180" s="62"/>
      <c r="HGS180" s="62"/>
      <c r="HGT180" s="62"/>
      <c r="HGU180" s="62"/>
      <c r="HGV180" s="62"/>
      <c r="HGW180" s="62"/>
      <c r="HGX180" s="62"/>
      <c r="HGY180" s="62"/>
      <c r="HGZ180" s="62"/>
      <c r="HHA180" s="62"/>
      <c r="HHB180" s="62"/>
      <c r="HHC180" s="62"/>
      <c r="HHD180" s="62"/>
      <c r="HHE180" s="62"/>
      <c r="HHF180" s="62"/>
      <c r="HHG180" s="62"/>
      <c r="HHH180" s="62"/>
      <c r="HHI180" s="62"/>
      <c r="HHJ180" s="62"/>
      <c r="HHK180" s="62"/>
      <c r="HHL180" s="62"/>
      <c r="HHM180" s="62"/>
      <c r="HHN180" s="62"/>
      <c r="HHO180" s="62"/>
      <c r="HHP180" s="62"/>
      <c r="HHQ180" s="62"/>
      <c r="HHR180" s="62"/>
      <c r="HHS180" s="62"/>
      <c r="HHT180" s="62"/>
      <c r="HHU180" s="62"/>
      <c r="HHV180" s="62"/>
      <c r="HHW180" s="62"/>
      <c r="HHX180" s="62"/>
      <c r="HHY180" s="62"/>
      <c r="HHZ180" s="62"/>
      <c r="HIA180" s="62"/>
      <c r="HIB180" s="62"/>
      <c r="HIC180" s="62"/>
      <c r="HID180" s="62"/>
      <c r="HIE180" s="62"/>
      <c r="HIF180" s="62"/>
      <c r="HIG180" s="62"/>
      <c r="HIH180" s="62"/>
      <c r="HII180" s="62"/>
      <c r="HIJ180" s="62"/>
      <c r="HIK180" s="62"/>
      <c r="HIL180" s="62"/>
      <c r="HIM180" s="62"/>
      <c r="HIN180" s="62"/>
      <c r="HIO180" s="62"/>
      <c r="HIP180" s="62"/>
      <c r="HIQ180" s="62"/>
      <c r="HIR180" s="62"/>
      <c r="HIS180" s="62"/>
      <c r="HIT180" s="62"/>
      <c r="HIU180" s="62"/>
      <c r="HIV180" s="62"/>
      <c r="HIW180" s="62"/>
      <c r="HIX180" s="62"/>
      <c r="HIY180" s="62"/>
      <c r="HIZ180" s="62"/>
      <c r="HJA180" s="62"/>
      <c r="HJB180" s="62"/>
      <c r="HJC180" s="62"/>
      <c r="HJD180" s="62"/>
      <c r="HJE180" s="62"/>
      <c r="HJF180" s="62"/>
      <c r="HJG180" s="62"/>
      <c r="HJH180" s="62"/>
      <c r="HJI180" s="62"/>
      <c r="HJJ180" s="62"/>
      <c r="HJK180" s="62"/>
      <c r="HJL180" s="62"/>
      <c r="HJM180" s="62"/>
      <c r="HJN180" s="62"/>
      <c r="HJO180" s="62"/>
      <c r="HJP180" s="62"/>
      <c r="HJQ180" s="62"/>
      <c r="HJR180" s="62"/>
      <c r="HJS180" s="62"/>
      <c r="HJT180" s="62"/>
      <c r="HJU180" s="62"/>
      <c r="HJV180" s="62"/>
      <c r="HJW180" s="62"/>
      <c r="HJX180" s="62"/>
      <c r="HJY180" s="62"/>
      <c r="HJZ180" s="62"/>
      <c r="HKA180" s="62"/>
      <c r="HKB180" s="62"/>
      <c r="HKC180" s="62"/>
      <c r="HKD180" s="62"/>
      <c r="HKE180" s="62"/>
      <c r="HKF180" s="62"/>
      <c r="HKG180" s="62"/>
      <c r="HKH180" s="62"/>
      <c r="HKI180" s="62"/>
      <c r="HKJ180" s="62"/>
      <c r="HKK180" s="62"/>
      <c r="HKL180" s="62"/>
      <c r="HKM180" s="62"/>
      <c r="HKN180" s="62"/>
      <c r="HKO180" s="62"/>
      <c r="HKP180" s="62"/>
      <c r="HKQ180" s="62"/>
      <c r="HKR180" s="62"/>
      <c r="HKS180" s="62"/>
      <c r="HKT180" s="62"/>
      <c r="HKU180" s="62"/>
      <c r="HKV180" s="62"/>
      <c r="HKW180" s="62"/>
      <c r="HKX180" s="62"/>
      <c r="HKY180" s="62"/>
      <c r="HKZ180" s="62"/>
      <c r="HLA180" s="62"/>
      <c r="HLB180" s="62"/>
      <c r="HLC180" s="62"/>
      <c r="HLD180" s="62"/>
      <c r="HLE180" s="62"/>
      <c r="HLF180" s="62"/>
      <c r="HLG180" s="62"/>
      <c r="HLH180" s="62"/>
      <c r="HLI180" s="62"/>
      <c r="HLJ180" s="62"/>
      <c r="HLK180" s="62"/>
      <c r="HLL180" s="62"/>
      <c r="HLM180" s="62"/>
      <c r="HLN180" s="62"/>
      <c r="HLO180" s="62"/>
      <c r="HLP180" s="62"/>
      <c r="HLQ180" s="62"/>
      <c r="HLR180" s="62"/>
      <c r="HLS180" s="62"/>
      <c r="HLT180" s="62"/>
      <c r="HLU180" s="62"/>
      <c r="HLV180" s="62"/>
      <c r="HLW180" s="62"/>
      <c r="HLX180" s="62"/>
      <c r="HLY180" s="62"/>
      <c r="HLZ180" s="62"/>
      <c r="HMA180" s="62"/>
      <c r="HMB180" s="62"/>
      <c r="HMC180" s="62"/>
      <c r="HMD180" s="62"/>
      <c r="HME180" s="62"/>
      <c r="HMF180" s="62"/>
      <c r="HMG180" s="62"/>
      <c r="HMH180" s="62"/>
      <c r="HMI180" s="62"/>
      <c r="HMJ180" s="62"/>
      <c r="HMK180" s="62"/>
      <c r="HML180" s="62"/>
      <c r="HMM180" s="62"/>
      <c r="HMN180" s="62"/>
      <c r="HMO180" s="62"/>
      <c r="HMP180" s="62"/>
      <c r="HMQ180" s="62"/>
      <c r="HMR180" s="62"/>
      <c r="HMS180" s="62"/>
      <c r="HMT180" s="62"/>
      <c r="HMU180" s="62"/>
      <c r="HMV180" s="62"/>
      <c r="HMW180" s="62"/>
      <c r="HMX180" s="62"/>
      <c r="HMY180" s="62"/>
      <c r="HMZ180" s="62"/>
      <c r="HNA180" s="62"/>
      <c r="HNB180" s="62"/>
      <c r="HNC180" s="62"/>
      <c r="HND180" s="62"/>
      <c r="HNE180" s="62"/>
      <c r="HNF180" s="62"/>
      <c r="HNG180" s="62"/>
      <c r="HNH180" s="62"/>
      <c r="HNI180" s="62"/>
      <c r="HNJ180" s="62"/>
      <c r="HNK180" s="62"/>
      <c r="HNL180" s="62"/>
      <c r="HNM180" s="62"/>
      <c r="HNN180" s="62"/>
      <c r="HNO180" s="62"/>
      <c r="HNP180" s="62"/>
      <c r="HNQ180" s="62"/>
      <c r="HNR180" s="62"/>
      <c r="HNS180" s="62"/>
      <c r="HNT180" s="62"/>
      <c r="HNU180" s="62"/>
      <c r="HNV180" s="62"/>
      <c r="HNW180" s="62"/>
      <c r="HNX180" s="62"/>
      <c r="HNY180" s="62"/>
      <c r="HNZ180" s="62"/>
      <c r="HOA180" s="62"/>
      <c r="HOB180" s="62"/>
      <c r="HOC180" s="62"/>
      <c r="HOD180" s="62"/>
      <c r="HOE180" s="62"/>
      <c r="HOF180" s="62"/>
      <c r="HOG180" s="62"/>
      <c r="HOH180" s="62"/>
      <c r="HOI180" s="62"/>
      <c r="HOJ180" s="62"/>
      <c r="HOK180" s="62"/>
      <c r="HOL180" s="62"/>
      <c r="HOM180" s="62"/>
      <c r="HON180" s="62"/>
      <c r="HOO180" s="62"/>
      <c r="HOP180" s="62"/>
      <c r="HOQ180" s="62"/>
      <c r="HOR180" s="62"/>
      <c r="HOS180" s="62"/>
      <c r="HOT180" s="62"/>
      <c r="HOU180" s="62"/>
      <c r="HOV180" s="62"/>
      <c r="HOW180" s="62"/>
      <c r="HOX180" s="62"/>
      <c r="HOY180" s="62"/>
      <c r="HOZ180" s="62"/>
      <c r="HPA180" s="62"/>
      <c r="HPB180" s="62"/>
      <c r="HPC180" s="62"/>
      <c r="HPD180" s="62"/>
      <c r="HPE180" s="62"/>
      <c r="HPF180" s="62"/>
      <c r="HPG180" s="62"/>
      <c r="HPH180" s="62"/>
      <c r="HPI180" s="62"/>
      <c r="HPJ180" s="62"/>
      <c r="HPK180" s="62"/>
      <c r="HPL180" s="62"/>
      <c r="HPM180" s="62"/>
      <c r="HPN180" s="62"/>
      <c r="HPO180" s="62"/>
      <c r="HPP180" s="62"/>
      <c r="HPQ180" s="62"/>
      <c r="HPR180" s="62"/>
      <c r="HPS180" s="62"/>
      <c r="HPT180" s="62"/>
      <c r="HPU180" s="62"/>
      <c r="HPV180" s="62"/>
      <c r="HPW180" s="62"/>
      <c r="HPX180" s="62"/>
      <c r="HPY180" s="62"/>
      <c r="HPZ180" s="62"/>
      <c r="HQA180" s="62"/>
      <c r="HQB180" s="62"/>
      <c r="HQC180" s="62"/>
      <c r="HQD180" s="62"/>
      <c r="HQE180" s="62"/>
      <c r="HQF180" s="62"/>
      <c r="HQG180" s="62"/>
      <c r="HQH180" s="62"/>
      <c r="HQI180" s="62"/>
      <c r="HQJ180" s="62"/>
      <c r="HQK180" s="62"/>
      <c r="HQL180" s="62"/>
      <c r="HQM180" s="62"/>
      <c r="HQN180" s="62"/>
      <c r="HQO180" s="62"/>
      <c r="HQP180" s="62"/>
      <c r="HQQ180" s="62"/>
      <c r="HQR180" s="62"/>
      <c r="HQS180" s="62"/>
      <c r="HQT180" s="62"/>
      <c r="HQU180" s="62"/>
      <c r="HQV180" s="62"/>
      <c r="HQW180" s="62"/>
      <c r="HQX180" s="62"/>
      <c r="HQY180" s="62"/>
      <c r="HQZ180" s="62"/>
      <c r="HRA180" s="62"/>
      <c r="HRB180" s="62"/>
      <c r="HRC180" s="62"/>
      <c r="HRD180" s="62"/>
      <c r="HRE180" s="62"/>
      <c r="HRF180" s="62"/>
      <c r="HRG180" s="62"/>
      <c r="HRH180" s="62"/>
      <c r="HRI180" s="62"/>
      <c r="HRJ180" s="62"/>
      <c r="HRK180" s="62"/>
      <c r="HRL180" s="62"/>
      <c r="HRM180" s="62"/>
      <c r="HRN180" s="62"/>
      <c r="HRO180" s="62"/>
      <c r="HRP180" s="62"/>
      <c r="HRQ180" s="62"/>
      <c r="HRR180" s="62"/>
      <c r="HRS180" s="62"/>
      <c r="HRT180" s="62"/>
      <c r="HRU180" s="62"/>
      <c r="HRV180" s="62"/>
      <c r="HRW180" s="62"/>
      <c r="HRX180" s="62"/>
      <c r="HRY180" s="62"/>
      <c r="HRZ180" s="62"/>
      <c r="HSA180" s="62"/>
      <c r="HSB180" s="62"/>
      <c r="HSC180" s="62"/>
      <c r="HSD180" s="62"/>
      <c r="HSE180" s="62"/>
      <c r="HSF180" s="62"/>
      <c r="HSG180" s="62"/>
      <c r="HSH180" s="62"/>
      <c r="HSI180" s="62"/>
      <c r="HSJ180" s="62"/>
      <c r="HSK180" s="62"/>
      <c r="HSL180" s="62"/>
      <c r="HSM180" s="62"/>
      <c r="HSN180" s="62"/>
      <c r="HSO180" s="62"/>
      <c r="HSP180" s="62"/>
      <c r="HSQ180" s="62"/>
      <c r="HSR180" s="62"/>
      <c r="HSS180" s="62"/>
      <c r="HST180" s="62"/>
      <c r="HSU180" s="62"/>
      <c r="HSV180" s="62"/>
      <c r="HSW180" s="62"/>
      <c r="HSX180" s="62"/>
      <c r="HSY180" s="62"/>
      <c r="HSZ180" s="62"/>
      <c r="HTA180" s="62"/>
      <c r="HTB180" s="62"/>
      <c r="HTC180" s="62"/>
      <c r="HTD180" s="62"/>
      <c r="HTE180" s="62"/>
      <c r="HTF180" s="62"/>
      <c r="HTG180" s="62"/>
      <c r="HTH180" s="62"/>
      <c r="HTI180" s="62"/>
      <c r="HTJ180" s="62"/>
      <c r="HTK180" s="62"/>
      <c r="HTL180" s="62"/>
      <c r="HTM180" s="62"/>
      <c r="HTN180" s="62"/>
      <c r="HTO180" s="62"/>
      <c r="HTP180" s="62"/>
      <c r="HTQ180" s="62"/>
      <c r="HTR180" s="62"/>
      <c r="HTS180" s="62"/>
      <c r="HTT180" s="62"/>
      <c r="HTU180" s="62"/>
      <c r="HTV180" s="62"/>
      <c r="HTW180" s="62"/>
      <c r="HTX180" s="62"/>
      <c r="HTY180" s="62"/>
      <c r="HTZ180" s="62"/>
      <c r="HUA180" s="62"/>
      <c r="HUB180" s="62"/>
      <c r="HUC180" s="62"/>
      <c r="HUD180" s="62"/>
      <c r="HUE180" s="62"/>
      <c r="HUF180" s="62"/>
      <c r="HUG180" s="62"/>
      <c r="HUH180" s="62"/>
      <c r="HUI180" s="62"/>
      <c r="HUJ180" s="62"/>
      <c r="HUK180" s="62"/>
      <c r="HUL180" s="62"/>
      <c r="HUM180" s="62"/>
      <c r="HUN180" s="62"/>
      <c r="HUO180" s="62"/>
      <c r="HUP180" s="62"/>
      <c r="HUQ180" s="62"/>
      <c r="HUR180" s="62"/>
      <c r="HUS180" s="62"/>
      <c r="HUT180" s="62"/>
      <c r="HUU180" s="62"/>
      <c r="HUV180" s="62"/>
      <c r="HUW180" s="62"/>
      <c r="HUX180" s="62"/>
      <c r="HUY180" s="62"/>
      <c r="HUZ180" s="62"/>
      <c r="HVA180" s="62"/>
      <c r="HVB180" s="62"/>
      <c r="HVC180" s="62"/>
      <c r="HVD180" s="62"/>
      <c r="HVE180" s="62"/>
      <c r="HVF180" s="62"/>
      <c r="HVG180" s="62"/>
      <c r="HVH180" s="62"/>
      <c r="HVI180" s="62"/>
      <c r="HVJ180" s="62"/>
      <c r="HVK180" s="62"/>
      <c r="HVL180" s="62"/>
      <c r="HVM180" s="62"/>
      <c r="HVN180" s="62"/>
      <c r="HVO180" s="62"/>
      <c r="HVP180" s="62"/>
      <c r="HVQ180" s="62"/>
      <c r="HVR180" s="62"/>
      <c r="HVS180" s="62"/>
      <c r="HVT180" s="62"/>
      <c r="HVU180" s="62"/>
      <c r="HVV180" s="62"/>
      <c r="HVW180" s="62"/>
      <c r="HVX180" s="62"/>
      <c r="HVY180" s="62"/>
      <c r="HVZ180" s="62"/>
      <c r="HWA180" s="62"/>
      <c r="HWB180" s="62"/>
      <c r="HWC180" s="62"/>
      <c r="HWD180" s="62"/>
      <c r="HWE180" s="62"/>
      <c r="HWF180" s="62"/>
      <c r="HWG180" s="62"/>
      <c r="HWH180" s="62"/>
      <c r="HWI180" s="62"/>
      <c r="HWJ180" s="62"/>
      <c r="HWK180" s="62"/>
      <c r="HWL180" s="62"/>
      <c r="HWM180" s="62"/>
      <c r="HWN180" s="62"/>
      <c r="HWO180" s="62"/>
      <c r="HWP180" s="62"/>
      <c r="HWQ180" s="62"/>
      <c r="HWR180" s="62"/>
      <c r="HWS180" s="62"/>
      <c r="HWT180" s="62"/>
      <c r="HWU180" s="62"/>
      <c r="HWV180" s="62"/>
      <c r="HWW180" s="62"/>
      <c r="HWX180" s="62"/>
      <c r="HWY180" s="62"/>
      <c r="HWZ180" s="62"/>
      <c r="HXA180" s="62"/>
      <c r="HXB180" s="62"/>
      <c r="HXC180" s="62"/>
      <c r="HXD180" s="62"/>
      <c r="HXE180" s="62"/>
      <c r="HXF180" s="62"/>
      <c r="HXG180" s="62"/>
      <c r="HXH180" s="62"/>
      <c r="HXI180" s="62"/>
      <c r="HXJ180" s="62"/>
      <c r="HXK180" s="62"/>
      <c r="HXL180" s="62"/>
      <c r="HXM180" s="62"/>
      <c r="HXN180" s="62"/>
      <c r="HXO180" s="62"/>
      <c r="HXP180" s="62"/>
      <c r="HXQ180" s="62"/>
      <c r="HXR180" s="62"/>
      <c r="HXS180" s="62"/>
      <c r="HXT180" s="62"/>
      <c r="HXU180" s="62"/>
      <c r="HXV180" s="62"/>
      <c r="HXW180" s="62"/>
      <c r="HXX180" s="62"/>
      <c r="HXY180" s="62"/>
      <c r="HXZ180" s="62"/>
      <c r="HYA180" s="62"/>
      <c r="HYB180" s="62"/>
      <c r="HYC180" s="62"/>
      <c r="HYD180" s="62"/>
      <c r="HYE180" s="62"/>
      <c r="HYF180" s="62"/>
      <c r="HYG180" s="62"/>
      <c r="HYH180" s="62"/>
      <c r="HYI180" s="62"/>
      <c r="HYJ180" s="62"/>
      <c r="HYK180" s="62"/>
      <c r="HYL180" s="62"/>
      <c r="HYM180" s="62"/>
      <c r="HYN180" s="62"/>
      <c r="HYO180" s="62"/>
      <c r="HYP180" s="62"/>
      <c r="HYQ180" s="62"/>
      <c r="HYR180" s="62"/>
      <c r="HYS180" s="62"/>
      <c r="HYT180" s="62"/>
      <c r="HYU180" s="62"/>
      <c r="HYV180" s="62"/>
      <c r="HYW180" s="62"/>
      <c r="HYX180" s="62"/>
      <c r="HYY180" s="62"/>
      <c r="HYZ180" s="62"/>
      <c r="HZA180" s="62"/>
      <c r="HZB180" s="62"/>
      <c r="HZC180" s="62"/>
      <c r="HZD180" s="62"/>
      <c r="HZE180" s="62"/>
      <c r="HZF180" s="62"/>
      <c r="HZG180" s="62"/>
      <c r="HZH180" s="62"/>
      <c r="HZI180" s="62"/>
      <c r="HZJ180" s="62"/>
      <c r="HZK180" s="62"/>
      <c r="HZL180" s="62"/>
      <c r="HZM180" s="62"/>
      <c r="HZN180" s="62"/>
      <c r="HZO180" s="62"/>
      <c r="HZP180" s="62"/>
      <c r="HZQ180" s="62"/>
      <c r="HZR180" s="62"/>
      <c r="HZS180" s="62"/>
      <c r="HZT180" s="62"/>
      <c r="HZU180" s="62"/>
      <c r="HZV180" s="62"/>
      <c r="HZW180" s="62"/>
      <c r="HZX180" s="62"/>
      <c r="HZY180" s="62"/>
      <c r="HZZ180" s="62"/>
      <c r="IAA180" s="62"/>
      <c r="IAB180" s="62"/>
      <c r="IAC180" s="62"/>
      <c r="IAD180" s="62"/>
      <c r="IAE180" s="62"/>
      <c r="IAF180" s="62"/>
      <c r="IAG180" s="62"/>
      <c r="IAH180" s="62"/>
      <c r="IAI180" s="62"/>
      <c r="IAJ180" s="62"/>
      <c r="IAK180" s="62"/>
      <c r="IAL180" s="62"/>
      <c r="IAM180" s="62"/>
      <c r="IAN180" s="62"/>
      <c r="IAO180" s="62"/>
      <c r="IAP180" s="62"/>
      <c r="IAQ180" s="62"/>
      <c r="IAR180" s="62"/>
      <c r="IAS180" s="62"/>
      <c r="IAT180" s="62"/>
      <c r="IAU180" s="62"/>
      <c r="IAV180" s="62"/>
      <c r="IAW180" s="62"/>
      <c r="IAX180" s="62"/>
      <c r="IAY180" s="62"/>
      <c r="IAZ180" s="62"/>
      <c r="IBA180" s="62"/>
      <c r="IBB180" s="62"/>
      <c r="IBC180" s="62"/>
      <c r="IBD180" s="62"/>
      <c r="IBE180" s="62"/>
      <c r="IBF180" s="62"/>
      <c r="IBG180" s="62"/>
      <c r="IBH180" s="62"/>
      <c r="IBI180" s="62"/>
      <c r="IBJ180" s="62"/>
      <c r="IBK180" s="62"/>
      <c r="IBL180" s="62"/>
      <c r="IBM180" s="62"/>
      <c r="IBN180" s="62"/>
      <c r="IBO180" s="62"/>
      <c r="IBP180" s="62"/>
      <c r="IBQ180" s="62"/>
      <c r="IBR180" s="62"/>
      <c r="IBS180" s="62"/>
      <c r="IBT180" s="62"/>
      <c r="IBU180" s="62"/>
      <c r="IBV180" s="62"/>
      <c r="IBW180" s="62"/>
      <c r="IBX180" s="62"/>
      <c r="IBY180" s="62"/>
      <c r="IBZ180" s="62"/>
      <c r="ICA180" s="62"/>
      <c r="ICB180" s="62"/>
      <c r="ICC180" s="62"/>
      <c r="ICD180" s="62"/>
      <c r="ICE180" s="62"/>
      <c r="ICF180" s="62"/>
      <c r="ICG180" s="62"/>
      <c r="ICH180" s="62"/>
      <c r="ICI180" s="62"/>
      <c r="ICJ180" s="62"/>
      <c r="ICK180" s="62"/>
      <c r="ICL180" s="62"/>
      <c r="ICM180" s="62"/>
      <c r="ICN180" s="62"/>
      <c r="ICO180" s="62"/>
      <c r="ICP180" s="62"/>
      <c r="ICQ180" s="62"/>
      <c r="ICR180" s="62"/>
      <c r="ICS180" s="62"/>
      <c r="ICT180" s="62"/>
      <c r="ICU180" s="62"/>
      <c r="ICV180" s="62"/>
      <c r="ICW180" s="62"/>
      <c r="ICX180" s="62"/>
      <c r="ICY180" s="62"/>
      <c r="ICZ180" s="62"/>
      <c r="IDA180" s="62"/>
      <c r="IDB180" s="62"/>
      <c r="IDC180" s="62"/>
      <c r="IDD180" s="62"/>
      <c r="IDE180" s="62"/>
      <c r="IDF180" s="62"/>
      <c r="IDG180" s="62"/>
      <c r="IDH180" s="62"/>
      <c r="IDI180" s="62"/>
      <c r="IDJ180" s="62"/>
      <c r="IDK180" s="62"/>
      <c r="IDL180" s="62"/>
      <c r="IDM180" s="62"/>
      <c r="IDN180" s="62"/>
      <c r="IDO180" s="62"/>
      <c r="IDP180" s="62"/>
      <c r="IDQ180" s="62"/>
      <c r="IDR180" s="62"/>
      <c r="IDS180" s="62"/>
      <c r="IDT180" s="62"/>
      <c r="IDU180" s="62"/>
      <c r="IDV180" s="62"/>
      <c r="IDW180" s="62"/>
      <c r="IDX180" s="62"/>
      <c r="IDY180" s="62"/>
      <c r="IDZ180" s="62"/>
      <c r="IEA180" s="62"/>
      <c r="IEB180" s="62"/>
      <c r="IEC180" s="62"/>
      <c r="IED180" s="62"/>
      <c r="IEE180" s="62"/>
      <c r="IEF180" s="62"/>
      <c r="IEG180" s="62"/>
      <c r="IEH180" s="62"/>
      <c r="IEI180" s="62"/>
      <c r="IEJ180" s="62"/>
      <c r="IEK180" s="62"/>
      <c r="IEL180" s="62"/>
      <c r="IEM180" s="62"/>
      <c r="IEN180" s="62"/>
      <c r="IEO180" s="62"/>
      <c r="IEP180" s="62"/>
      <c r="IEQ180" s="62"/>
      <c r="IER180" s="62"/>
      <c r="IES180" s="62"/>
      <c r="IET180" s="62"/>
      <c r="IEU180" s="62"/>
      <c r="IEV180" s="62"/>
      <c r="IEW180" s="62"/>
      <c r="IEX180" s="62"/>
      <c r="IEY180" s="62"/>
      <c r="IEZ180" s="62"/>
      <c r="IFA180" s="62"/>
      <c r="IFB180" s="62"/>
      <c r="IFC180" s="62"/>
      <c r="IFD180" s="62"/>
      <c r="IFE180" s="62"/>
      <c r="IFF180" s="62"/>
      <c r="IFG180" s="62"/>
      <c r="IFH180" s="62"/>
      <c r="IFI180" s="62"/>
      <c r="IFJ180" s="62"/>
      <c r="IFK180" s="62"/>
      <c r="IFL180" s="62"/>
      <c r="IFM180" s="62"/>
      <c r="IFN180" s="62"/>
      <c r="IFO180" s="62"/>
      <c r="IFP180" s="62"/>
      <c r="IFQ180" s="62"/>
      <c r="IFR180" s="62"/>
      <c r="IFS180" s="62"/>
      <c r="IFT180" s="62"/>
      <c r="IFU180" s="62"/>
      <c r="IFV180" s="62"/>
      <c r="IFW180" s="62"/>
      <c r="IFX180" s="62"/>
      <c r="IFY180" s="62"/>
      <c r="IFZ180" s="62"/>
      <c r="IGA180" s="62"/>
      <c r="IGB180" s="62"/>
      <c r="IGC180" s="62"/>
      <c r="IGD180" s="62"/>
      <c r="IGE180" s="62"/>
      <c r="IGF180" s="62"/>
      <c r="IGG180" s="62"/>
      <c r="IGH180" s="62"/>
      <c r="IGI180" s="62"/>
      <c r="IGJ180" s="62"/>
      <c r="IGK180" s="62"/>
      <c r="IGL180" s="62"/>
      <c r="IGM180" s="62"/>
      <c r="IGN180" s="62"/>
      <c r="IGO180" s="62"/>
      <c r="IGP180" s="62"/>
      <c r="IGQ180" s="62"/>
      <c r="IGR180" s="62"/>
      <c r="IGS180" s="62"/>
      <c r="IGT180" s="62"/>
      <c r="IGU180" s="62"/>
      <c r="IGV180" s="62"/>
      <c r="IGW180" s="62"/>
      <c r="IGX180" s="62"/>
      <c r="IGY180" s="62"/>
      <c r="IGZ180" s="62"/>
      <c r="IHA180" s="62"/>
      <c r="IHB180" s="62"/>
      <c r="IHC180" s="62"/>
      <c r="IHD180" s="62"/>
      <c r="IHE180" s="62"/>
      <c r="IHF180" s="62"/>
      <c r="IHG180" s="62"/>
      <c r="IHH180" s="62"/>
      <c r="IHI180" s="62"/>
      <c r="IHJ180" s="62"/>
      <c r="IHK180" s="62"/>
      <c r="IHL180" s="62"/>
      <c r="IHM180" s="62"/>
      <c r="IHN180" s="62"/>
      <c r="IHO180" s="62"/>
      <c r="IHP180" s="62"/>
      <c r="IHQ180" s="62"/>
      <c r="IHR180" s="62"/>
      <c r="IHS180" s="62"/>
      <c r="IHT180" s="62"/>
      <c r="IHU180" s="62"/>
      <c r="IHV180" s="62"/>
      <c r="IHW180" s="62"/>
      <c r="IHX180" s="62"/>
      <c r="IHY180" s="62"/>
      <c r="IHZ180" s="62"/>
      <c r="IIA180" s="62"/>
      <c r="IIB180" s="62"/>
      <c r="IIC180" s="62"/>
      <c r="IID180" s="62"/>
      <c r="IIE180" s="62"/>
      <c r="IIF180" s="62"/>
      <c r="IIG180" s="62"/>
      <c r="IIH180" s="62"/>
      <c r="III180" s="62"/>
      <c r="IIJ180" s="62"/>
      <c r="IIK180" s="62"/>
      <c r="IIL180" s="62"/>
      <c r="IIM180" s="62"/>
      <c r="IIN180" s="62"/>
      <c r="IIO180" s="62"/>
      <c r="IIP180" s="62"/>
      <c r="IIQ180" s="62"/>
      <c r="IIR180" s="62"/>
      <c r="IIS180" s="62"/>
      <c r="IIT180" s="62"/>
      <c r="IIU180" s="62"/>
      <c r="IIV180" s="62"/>
      <c r="IIW180" s="62"/>
      <c r="IIX180" s="62"/>
      <c r="IIY180" s="62"/>
      <c r="IIZ180" s="62"/>
      <c r="IJA180" s="62"/>
      <c r="IJB180" s="62"/>
      <c r="IJC180" s="62"/>
      <c r="IJD180" s="62"/>
      <c r="IJE180" s="62"/>
      <c r="IJF180" s="62"/>
      <c r="IJG180" s="62"/>
      <c r="IJH180" s="62"/>
      <c r="IJI180" s="62"/>
      <c r="IJJ180" s="62"/>
      <c r="IJK180" s="62"/>
      <c r="IJL180" s="62"/>
      <c r="IJM180" s="62"/>
      <c r="IJN180" s="62"/>
      <c r="IJO180" s="62"/>
      <c r="IJP180" s="62"/>
      <c r="IJQ180" s="62"/>
      <c r="IJR180" s="62"/>
      <c r="IJS180" s="62"/>
      <c r="IJT180" s="62"/>
      <c r="IJU180" s="62"/>
      <c r="IJV180" s="62"/>
      <c r="IJW180" s="62"/>
      <c r="IJX180" s="62"/>
      <c r="IJY180" s="62"/>
      <c r="IJZ180" s="62"/>
      <c r="IKA180" s="62"/>
      <c r="IKB180" s="62"/>
      <c r="IKC180" s="62"/>
      <c r="IKD180" s="62"/>
      <c r="IKE180" s="62"/>
      <c r="IKF180" s="62"/>
      <c r="IKG180" s="62"/>
      <c r="IKH180" s="62"/>
      <c r="IKI180" s="62"/>
      <c r="IKJ180" s="62"/>
      <c r="IKK180" s="62"/>
      <c r="IKL180" s="62"/>
      <c r="IKM180" s="62"/>
      <c r="IKN180" s="62"/>
      <c r="IKO180" s="62"/>
      <c r="IKP180" s="62"/>
      <c r="IKQ180" s="62"/>
      <c r="IKR180" s="62"/>
      <c r="IKS180" s="62"/>
      <c r="IKT180" s="62"/>
      <c r="IKU180" s="62"/>
      <c r="IKV180" s="62"/>
      <c r="IKW180" s="62"/>
      <c r="IKX180" s="62"/>
      <c r="IKY180" s="62"/>
      <c r="IKZ180" s="62"/>
      <c r="ILA180" s="62"/>
      <c r="ILB180" s="62"/>
      <c r="ILC180" s="62"/>
      <c r="ILD180" s="62"/>
      <c r="ILE180" s="62"/>
      <c r="ILF180" s="62"/>
      <c r="ILG180" s="62"/>
      <c r="ILH180" s="62"/>
      <c r="ILI180" s="62"/>
      <c r="ILJ180" s="62"/>
      <c r="ILK180" s="62"/>
      <c r="ILL180" s="62"/>
      <c r="ILM180" s="62"/>
      <c r="ILN180" s="62"/>
      <c r="ILO180" s="62"/>
      <c r="ILP180" s="62"/>
      <c r="ILQ180" s="62"/>
      <c r="ILR180" s="62"/>
      <c r="ILS180" s="62"/>
      <c r="ILT180" s="62"/>
      <c r="ILU180" s="62"/>
      <c r="ILV180" s="62"/>
      <c r="ILW180" s="62"/>
      <c r="ILX180" s="62"/>
      <c r="ILY180" s="62"/>
      <c r="ILZ180" s="62"/>
      <c r="IMA180" s="62"/>
      <c r="IMB180" s="62"/>
      <c r="IMC180" s="62"/>
      <c r="IMD180" s="62"/>
      <c r="IME180" s="62"/>
      <c r="IMF180" s="62"/>
      <c r="IMG180" s="62"/>
      <c r="IMH180" s="62"/>
      <c r="IMI180" s="62"/>
      <c r="IMJ180" s="62"/>
      <c r="IMK180" s="62"/>
      <c r="IML180" s="62"/>
      <c r="IMM180" s="62"/>
      <c r="IMN180" s="62"/>
      <c r="IMO180" s="62"/>
      <c r="IMP180" s="62"/>
      <c r="IMQ180" s="62"/>
      <c r="IMR180" s="62"/>
      <c r="IMS180" s="62"/>
      <c r="IMT180" s="62"/>
      <c r="IMU180" s="62"/>
      <c r="IMV180" s="62"/>
      <c r="IMW180" s="62"/>
      <c r="IMX180" s="62"/>
      <c r="IMY180" s="62"/>
      <c r="IMZ180" s="62"/>
      <c r="INA180" s="62"/>
      <c r="INB180" s="62"/>
      <c r="INC180" s="62"/>
      <c r="IND180" s="62"/>
      <c r="INE180" s="62"/>
      <c r="INF180" s="62"/>
      <c r="ING180" s="62"/>
      <c r="INH180" s="62"/>
      <c r="INI180" s="62"/>
      <c r="INJ180" s="62"/>
      <c r="INK180" s="62"/>
      <c r="INL180" s="62"/>
      <c r="INM180" s="62"/>
      <c r="INN180" s="62"/>
      <c r="INO180" s="62"/>
      <c r="INP180" s="62"/>
      <c r="INQ180" s="62"/>
      <c r="INR180" s="62"/>
      <c r="INS180" s="62"/>
      <c r="INT180" s="62"/>
      <c r="INU180" s="62"/>
      <c r="INV180" s="62"/>
      <c r="INW180" s="62"/>
      <c r="INX180" s="62"/>
      <c r="INY180" s="62"/>
      <c r="INZ180" s="62"/>
      <c r="IOA180" s="62"/>
      <c r="IOB180" s="62"/>
      <c r="IOC180" s="62"/>
      <c r="IOD180" s="62"/>
      <c r="IOE180" s="62"/>
      <c r="IOF180" s="62"/>
      <c r="IOG180" s="62"/>
      <c r="IOH180" s="62"/>
      <c r="IOI180" s="62"/>
      <c r="IOJ180" s="62"/>
      <c r="IOK180" s="62"/>
      <c r="IOL180" s="62"/>
      <c r="IOM180" s="62"/>
      <c r="ION180" s="62"/>
      <c r="IOO180" s="62"/>
      <c r="IOP180" s="62"/>
      <c r="IOQ180" s="62"/>
      <c r="IOR180" s="62"/>
      <c r="IOS180" s="62"/>
      <c r="IOT180" s="62"/>
      <c r="IOU180" s="62"/>
      <c r="IOV180" s="62"/>
      <c r="IOW180" s="62"/>
      <c r="IOX180" s="62"/>
      <c r="IOY180" s="62"/>
      <c r="IOZ180" s="62"/>
      <c r="IPA180" s="62"/>
      <c r="IPB180" s="62"/>
      <c r="IPC180" s="62"/>
      <c r="IPD180" s="62"/>
      <c r="IPE180" s="62"/>
      <c r="IPF180" s="62"/>
      <c r="IPG180" s="62"/>
      <c r="IPH180" s="62"/>
      <c r="IPI180" s="62"/>
      <c r="IPJ180" s="62"/>
      <c r="IPK180" s="62"/>
      <c r="IPL180" s="62"/>
      <c r="IPM180" s="62"/>
      <c r="IPN180" s="62"/>
      <c r="IPO180" s="62"/>
      <c r="IPP180" s="62"/>
      <c r="IPQ180" s="62"/>
      <c r="IPR180" s="62"/>
      <c r="IPS180" s="62"/>
      <c r="IPT180" s="62"/>
      <c r="IPU180" s="62"/>
      <c r="IPV180" s="62"/>
      <c r="IPW180" s="62"/>
      <c r="IPX180" s="62"/>
      <c r="IPY180" s="62"/>
      <c r="IPZ180" s="62"/>
      <c r="IQA180" s="62"/>
      <c r="IQB180" s="62"/>
      <c r="IQC180" s="62"/>
      <c r="IQD180" s="62"/>
      <c r="IQE180" s="62"/>
      <c r="IQF180" s="62"/>
      <c r="IQG180" s="62"/>
      <c r="IQH180" s="62"/>
      <c r="IQI180" s="62"/>
      <c r="IQJ180" s="62"/>
      <c r="IQK180" s="62"/>
      <c r="IQL180" s="62"/>
      <c r="IQM180" s="62"/>
      <c r="IQN180" s="62"/>
      <c r="IQO180" s="62"/>
      <c r="IQP180" s="62"/>
      <c r="IQQ180" s="62"/>
      <c r="IQR180" s="62"/>
      <c r="IQS180" s="62"/>
      <c r="IQT180" s="62"/>
      <c r="IQU180" s="62"/>
      <c r="IQV180" s="62"/>
      <c r="IQW180" s="62"/>
      <c r="IQX180" s="62"/>
      <c r="IQY180" s="62"/>
      <c r="IQZ180" s="62"/>
      <c r="IRA180" s="62"/>
      <c r="IRB180" s="62"/>
      <c r="IRC180" s="62"/>
      <c r="IRD180" s="62"/>
      <c r="IRE180" s="62"/>
      <c r="IRF180" s="62"/>
      <c r="IRG180" s="62"/>
      <c r="IRH180" s="62"/>
      <c r="IRI180" s="62"/>
      <c r="IRJ180" s="62"/>
      <c r="IRK180" s="62"/>
      <c r="IRL180" s="62"/>
      <c r="IRM180" s="62"/>
      <c r="IRN180" s="62"/>
      <c r="IRO180" s="62"/>
      <c r="IRP180" s="62"/>
      <c r="IRQ180" s="62"/>
      <c r="IRR180" s="62"/>
      <c r="IRS180" s="62"/>
      <c r="IRT180" s="62"/>
      <c r="IRU180" s="62"/>
      <c r="IRV180" s="62"/>
      <c r="IRW180" s="62"/>
      <c r="IRX180" s="62"/>
      <c r="IRY180" s="62"/>
      <c r="IRZ180" s="62"/>
      <c r="ISA180" s="62"/>
      <c r="ISB180" s="62"/>
      <c r="ISC180" s="62"/>
      <c r="ISD180" s="62"/>
      <c r="ISE180" s="62"/>
      <c r="ISF180" s="62"/>
      <c r="ISG180" s="62"/>
      <c r="ISH180" s="62"/>
      <c r="ISI180" s="62"/>
      <c r="ISJ180" s="62"/>
      <c r="ISK180" s="62"/>
      <c r="ISL180" s="62"/>
      <c r="ISM180" s="62"/>
      <c r="ISN180" s="62"/>
      <c r="ISO180" s="62"/>
      <c r="ISP180" s="62"/>
      <c r="ISQ180" s="62"/>
      <c r="ISR180" s="62"/>
      <c r="ISS180" s="62"/>
      <c r="IST180" s="62"/>
      <c r="ISU180" s="62"/>
      <c r="ISV180" s="62"/>
      <c r="ISW180" s="62"/>
      <c r="ISX180" s="62"/>
      <c r="ISY180" s="62"/>
      <c r="ISZ180" s="62"/>
      <c r="ITA180" s="62"/>
      <c r="ITB180" s="62"/>
      <c r="ITC180" s="62"/>
      <c r="ITD180" s="62"/>
      <c r="ITE180" s="62"/>
      <c r="ITF180" s="62"/>
      <c r="ITG180" s="62"/>
      <c r="ITH180" s="62"/>
      <c r="ITI180" s="62"/>
      <c r="ITJ180" s="62"/>
      <c r="ITK180" s="62"/>
      <c r="ITL180" s="62"/>
      <c r="ITM180" s="62"/>
      <c r="ITN180" s="62"/>
      <c r="ITO180" s="62"/>
      <c r="ITP180" s="62"/>
      <c r="ITQ180" s="62"/>
      <c r="ITR180" s="62"/>
      <c r="ITS180" s="62"/>
      <c r="ITT180" s="62"/>
      <c r="ITU180" s="62"/>
      <c r="ITV180" s="62"/>
      <c r="ITW180" s="62"/>
      <c r="ITX180" s="62"/>
      <c r="ITY180" s="62"/>
      <c r="ITZ180" s="62"/>
      <c r="IUA180" s="62"/>
      <c r="IUB180" s="62"/>
      <c r="IUC180" s="62"/>
      <c r="IUD180" s="62"/>
      <c r="IUE180" s="62"/>
      <c r="IUF180" s="62"/>
      <c r="IUG180" s="62"/>
      <c r="IUH180" s="62"/>
      <c r="IUI180" s="62"/>
      <c r="IUJ180" s="62"/>
      <c r="IUK180" s="62"/>
      <c r="IUL180" s="62"/>
      <c r="IUM180" s="62"/>
      <c r="IUN180" s="62"/>
      <c r="IUO180" s="62"/>
      <c r="IUP180" s="62"/>
      <c r="IUQ180" s="62"/>
      <c r="IUR180" s="62"/>
      <c r="IUS180" s="62"/>
      <c r="IUT180" s="62"/>
      <c r="IUU180" s="62"/>
      <c r="IUV180" s="62"/>
      <c r="IUW180" s="62"/>
      <c r="IUX180" s="62"/>
      <c r="IUY180" s="62"/>
      <c r="IUZ180" s="62"/>
      <c r="IVA180" s="62"/>
      <c r="IVB180" s="62"/>
      <c r="IVC180" s="62"/>
      <c r="IVD180" s="62"/>
      <c r="IVE180" s="62"/>
      <c r="IVF180" s="62"/>
      <c r="IVG180" s="62"/>
      <c r="IVH180" s="62"/>
      <c r="IVI180" s="62"/>
      <c r="IVJ180" s="62"/>
      <c r="IVK180" s="62"/>
      <c r="IVL180" s="62"/>
      <c r="IVM180" s="62"/>
      <c r="IVN180" s="62"/>
      <c r="IVO180" s="62"/>
      <c r="IVP180" s="62"/>
      <c r="IVQ180" s="62"/>
      <c r="IVR180" s="62"/>
      <c r="IVS180" s="62"/>
      <c r="IVT180" s="62"/>
      <c r="IVU180" s="62"/>
      <c r="IVV180" s="62"/>
      <c r="IVW180" s="62"/>
      <c r="IVX180" s="62"/>
      <c r="IVY180" s="62"/>
      <c r="IVZ180" s="62"/>
      <c r="IWA180" s="62"/>
      <c r="IWB180" s="62"/>
      <c r="IWC180" s="62"/>
      <c r="IWD180" s="62"/>
      <c r="IWE180" s="62"/>
      <c r="IWF180" s="62"/>
      <c r="IWG180" s="62"/>
      <c r="IWH180" s="62"/>
      <c r="IWI180" s="62"/>
      <c r="IWJ180" s="62"/>
      <c r="IWK180" s="62"/>
      <c r="IWL180" s="62"/>
      <c r="IWM180" s="62"/>
      <c r="IWN180" s="62"/>
      <c r="IWO180" s="62"/>
      <c r="IWP180" s="62"/>
      <c r="IWQ180" s="62"/>
      <c r="IWR180" s="62"/>
      <c r="IWS180" s="62"/>
      <c r="IWT180" s="62"/>
      <c r="IWU180" s="62"/>
      <c r="IWV180" s="62"/>
      <c r="IWW180" s="62"/>
      <c r="IWX180" s="62"/>
      <c r="IWY180" s="62"/>
      <c r="IWZ180" s="62"/>
      <c r="IXA180" s="62"/>
      <c r="IXB180" s="62"/>
      <c r="IXC180" s="62"/>
      <c r="IXD180" s="62"/>
      <c r="IXE180" s="62"/>
      <c r="IXF180" s="62"/>
      <c r="IXG180" s="62"/>
      <c r="IXH180" s="62"/>
      <c r="IXI180" s="62"/>
      <c r="IXJ180" s="62"/>
      <c r="IXK180" s="62"/>
      <c r="IXL180" s="62"/>
      <c r="IXM180" s="62"/>
      <c r="IXN180" s="62"/>
      <c r="IXO180" s="62"/>
      <c r="IXP180" s="62"/>
      <c r="IXQ180" s="62"/>
      <c r="IXR180" s="62"/>
      <c r="IXS180" s="62"/>
      <c r="IXT180" s="62"/>
      <c r="IXU180" s="62"/>
      <c r="IXV180" s="62"/>
      <c r="IXW180" s="62"/>
      <c r="IXX180" s="62"/>
      <c r="IXY180" s="62"/>
      <c r="IXZ180" s="62"/>
      <c r="IYA180" s="62"/>
      <c r="IYB180" s="62"/>
      <c r="IYC180" s="62"/>
      <c r="IYD180" s="62"/>
      <c r="IYE180" s="62"/>
      <c r="IYF180" s="62"/>
      <c r="IYG180" s="62"/>
      <c r="IYH180" s="62"/>
      <c r="IYI180" s="62"/>
      <c r="IYJ180" s="62"/>
      <c r="IYK180" s="62"/>
      <c r="IYL180" s="62"/>
      <c r="IYM180" s="62"/>
      <c r="IYN180" s="62"/>
      <c r="IYO180" s="62"/>
      <c r="IYP180" s="62"/>
      <c r="IYQ180" s="62"/>
      <c r="IYR180" s="62"/>
      <c r="IYS180" s="62"/>
      <c r="IYT180" s="62"/>
      <c r="IYU180" s="62"/>
      <c r="IYV180" s="62"/>
      <c r="IYW180" s="62"/>
      <c r="IYX180" s="62"/>
      <c r="IYY180" s="62"/>
      <c r="IYZ180" s="62"/>
      <c r="IZA180" s="62"/>
      <c r="IZB180" s="62"/>
      <c r="IZC180" s="62"/>
      <c r="IZD180" s="62"/>
      <c r="IZE180" s="62"/>
      <c r="IZF180" s="62"/>
      <c r="IZG180" s="62"/>
      <c r="IZH180" s="62"/>
      <c r="IZI180" s="62"/>
      <c r="IZJ180" s="62"/>
      <c r="IZK180" s="62"/>
      <c r="IZL180" s="62"/>
      <c r="IZM180" s="62"/>
      <c r="IZN180" s="62"/>
      <c r="IZO180" s="62"/>
      <c r="IZP180" s="62"/>
      <c r="IZQ180" s="62"/>
      <c r="IZR180" s="62"/>
      <c r="IZS180" s="62"/>
      <c r="IZT180" s="62"/>
      <c r="IZU180" s="62"/>
      <c r="IZV180" s="62"/>
      <c r="IZW180" s="62"/>
      <c r="IZX180" s="62"/>
      <c r="IZY180" s="62"/>
      <c r="IZZ180" s="62"/>
      <c r="JAA180" s="62"/>
      <c r="JAB180" s="62"/>
      <c r="JAC180" s="62"/>
      <c r="JAD180" s="62"/>
      <c r="JAE180" s="62"/>
      <c r="JAF180" s="62"/>
      <c r="JAG180" s="62"/>
      <c r="JAH180" s="62"/>
      <c r="JAI180" s="62"/>
      <c r="JAJ180" s="62"/>
      <c r="JAK180" s="62"/>
      <c r="JAL180" s="62"/>
      <c r="JAM180" s="62"/>
      <c r="JAN180" s="62"/>
      <c r="JAO180" s="62"/>
      <c r="JAP180" s="62"/>
      <c r="JAQ180" s="62"/>
      <c r="JAR180" s="62"/>
      <c r="JAS180" s="62"/>
      <c r="JAT180" s="62"/>
      <c r="JAU180" s="62"/>
      <c r="JAV180" s="62"/>
      <c r="JAW180" s="62"/>
      <c r="JAX180" s="62"/>
      <c r="JAY180" s="62"/>
      <c r="JAZ180" s="62"/>
      <c r="JBA180" s="62"/>
      <c r="JBB180" s="62"/>
      <c r="JBC180" s="62"/>
      <c r="JBD180" s="62"/>
      <c r="JBE180" s="62"/>
      <c r="JBF180" s="62"/>
      <c r="JBG180" s="62"/>
      <c r="JBH180" s="62"/>
      <c r="JBI180" s="62"/>
      <c r="JBJ180" s="62"/>
      <c r="JBK180" s="62"/>
      <c r="JBL180" s="62"/>
      <c r="JBM180" s="62"/>
      <c r="JBN180" s="62"/>
      <c r="JBO180" s="62"/>
      <c r="JBP180" s="62"/>
      <c r="JBQ180" s="62"/>
      <c r="JBR180" s="62"/>
      <c r="JBS180" s="62"/>
      <c r="JBT180" s="62"/>
      <c r="JBU180" s="62"/>
      <c r="JBV180" s="62"/>
      <c r="JBW180" s="62"/>
      <c r="JBX180" s="62"/>
      <c r="JBY180" s="62"/>
      <c r="JBZ180" s="62"/>
      <c r="JCA180" s="62"/>
      <c r="JCB180" s="62"/>
      <c r="JCC180" s="62"/>
      <c r="JCD180" s="62"/>
      <c r="JCE180" s="62"/>
      <c r="JCF180" s="62"/>
      <c r="JCG180" s="62"/>
      <c r="JCH180" s="62"/>
      <c r="JCI180" s="62"/>
      <c r="JCJ180" s="62"/>
      <c r="JCK180" s="62"/>
      <c r="JCL180" s="62"/>
      <c r="JCM180" s="62"/>
      <c r="JCN180" s="62"/>
      <c r="JCO180" s="62"/>
      <c r="JCP180" s="62"/>
      <c r="JCQ180" s="62"/>
      <c r="JCR180" s="62"/>
      <c r="JCS180" s="62"/>
      <c r="JCT180" s="62"/>
      <c r="JCU180" s="62"/>
      <c r="JCV180" s="62"/>
      <c r="JCW180" s="62"/>
      <c r="JCX180" s="62"/>
      <c r="JCY180" s="62"/>
      <c r="JCZ180" s="62"/>
      <c r="JDA180" s="62"/>
      <c r="JDB180" s="62"/>
      <c r="JDC180" s="62"/>
      <c r="JDD180" s="62"/>
      <c r="JDE180" s="62"/>
      <c r="JDF180" s="62"/>
      <c r="JDG180" s="62"/>
      <c r="JDH180" s="62"/>
      <c r="JDI180" s="62"/>
      <c r="JDJ180" s="62"/>
      <c r="JDK180" s="62"/>
      <c r="JDL180" s="62"/>
      <c r="JDM180" s="62"/>
      <c r="JDN180" s="62"/>
      <c r="JDO180" s="62"/>
      <c r="JDP180" s="62"/>
      <c r="JDQ180" s="62"/>
      <c r="JDR180" s="62"/>
      <c r="JDS180" s="62"/>
      <c r="JDT180" s="62"/>
      <c r="JDU180" s="62"/>
      <c r="JDV180" s="62"/>
      <c r="JDW180" s="62"/>
      <c r="JDX180" s="62"/>
      <c r="JDY180" s="62"/>
      <c r="JDZ180" s="62"/>
      <c r="JEA180" s="62"/>
      <c r="JEB180" s="62"/>
      <c r="JEC180" s="62"/>
      <c r="JED180" s="62"/>
      <c r="JEE180" s="62"/>
      <c r="JEF180" s="62"/>
      <c r="JEG180" s="62"/>
      <c r="JEH180" s="62"/>
      <c r="JEI180" s="62"/>
      <c r="JEJ180" s="62"/>
      <c r="JEK180" s="62"/>
      <c r="JEL180" s="62"/>
      <c r="JEM180" s="62"/>
      <c r="JEN180" s="62"/>
      <c r="JEO180" s="62"/>
      <c r="JEP180" s="62"/>
      <c r="JEQ180" s="62"/>
      <c r="JER180" s="62"/>
      <c r="JES180" s="62"/>
      <c r="JET180" s="62"/>
      <c r="JEU180" s="62"/>
      <c r="JEV180" s="62"/>
      <c r="JEW180" s="62"/>
      <c r="JEX180" s="62"/>
      <c r="JEY180" s="62"/>
      <c r="JEZ180" s="62"/>
      <c r="JFA180" s="62"/>
      <c r="JFB180" s="62"/>
      <c r="JFC180" s="62"/>
      <c r="JFD180" s="62"/>
      <c r="JFE180" s="62"/>
      <c r="JFF180" s="62"/>
      <c r="JFG180" s="62"/>
      <c r="JFH180" s="62"/>
      <c r="JFI180" s="62"/>
      <c r="JFJ180" s="62"/>
      <c r="JFK180" s="62"/>
      <c r="JFL180" s="62"/>
      <c r="JFM180" s="62"/>
      <c r="JFN180" s="62"/>
      <c r="JFO180" s="62"/>
      <c r="JFP180" s="62"/>
      <c r="JFQ180" s="62"/>
      <c r="JFR180" s="62"/>
      <c r="JFS180" s="62"/>
      <c r="JFT180" s="62"/>
      <c r="JFU180" s="62"/>
      <c r="JFV180" s="62"/>
      <c r="JFW180" s="62"/>
      <c r="JFX180" s="62"/>
      <c r="JFY180" s="62"/>
      <c r="JFZ180" s="62"/>
      <c r="JGA180" s="62"/>
      <c r="JGB180" s="62"/>
      <c r="JGC180" s="62"/>
      <c r="JGD180" s="62"/>
      <c r="JGE180" s="62"/>
      <c r="JGF180" s="62"/>
      <c r="JGG180" s="62"/>
      <c r="JGH180" s="62"/>
      <c r="JGI180" s="62"/>
      <c r="JGJ180" s="62"/>
      <c r="JGK180" s="62"/>
      <c r="JGL180" s="62"/>
      <c r="JGM180" s="62"/>
      <c r="JGN180" s="62"/>
      <c r="JGO180" s="62"/>
      <c r="JGP180" s="62"/>
      <c r="JGQ180" s="62"/>
      <c r="JGR180" s="62"/>
      <c r="JGS180" s="62"/>
      <c r="JGT180" s="62"/>
      <c r="JGU180" s="62"/>
      <c r="JGV180" s="62"/>
      <c r="JGW180" s="62"/>
      <c r="JGX180" s="62"/>
      <c r="JGY180" s="62"/>
      <c r="JGZ180" s="62"/>
      <c r="JHA180" s="62"/>
      <c r="JHB180" s="62"/>
      <c r="JHC180" s="62"/>
      <c r="JHD180" s="62"/>
      <c r="JHE180" s="62"/>
      <c r="JHF180" s="62"/>
      <c r="JHG180" s="62"/>
      <c r="JHH180" s="62"/>
      <c r="JHI180" s="62"/>
      <c r="JHJ180" s="62"/>
      <c r="JHK180" s="62"/>
      <c r="JHL180" s="62"/>
      <c r="JHM180" s="62"/>
      <c r="JHN180" s="62"/>
      <c r="JHO180" s="62"/>
      <c r="JHP180" s="62"/>
      <c r="JHQ180" s="62"/>
      <c r="JHR180" s="62"/>
      <c r="JHS180" s="62"/>
      <c r="JHT180" s="62"/>
      <c r="JHU180" s="62"/>
      <c r="JHV180" s="62"/>
      <c r="JHW180" s="62"/>
      <c r="JHX180" s="62"/>
      <c r="JHY180" s="62"/>
      <c r="JHZ180" s="62"/>
      <c r="JIA180" s="62"/>
      <c r="JIB180" s="62"/>
      <c r="JIC180" s="62"/>
      <c r="JID180" s="62"/>
      <c r="JIE180" s="62"/>
      <c r="JIF180" s="62"/>
      <c r="JIG180" s="62"/>
      <c r="JIH180" s="62"/>
      <c r="JII180" s="62"/>
      <c r="JIJ180" s="62"/>
      <c r="JIK180" s="62"/>
      <c r="JIL180" s="62"/>
      <c r="JIM180" s="62"/>
      <c r="JIN180" s="62"/>
      <c r="JIO180" s="62"/>
      <c r="JIP180" s="62"/>
      <c r="JIQ180" s="62"/>
      <c r="JIR180" s="62"/>
      <c r="JIS180" s="62"/>
      <c r="JIT180" s="62"/>
      <c r="JIU180" s="62"/>
      <c r="JIV180" s="62"/>
      <c r="JIW180" s="62"/>
      <c r="JIX180" s="62"/>
      <c r="JIY180" s="62"/>
      <c r="JIZ180" s="62"/>
      <c r="JJA180" s="62"/>
      <c r="JJB180" s="62"/>
      <c r="JJC180" s="62"/>
      <c r="JJD180" s="62"/>
      <c r="JJE180" s="62"/>
      <c r="JJF180" s="62"/>
      <c r="JJG180" s="62"/>
      <c r="JJH180" s="62"/>
      <c r="JJI180" s="62"/>
      <c r="JJJ180" s="62"/>
      <c r="JJK180" s="62"/>
      <c r="JJL180" s="62"/>
      <c r="JJM180" s="62"/>
      <c r="JJN180" s="62"/>
      <c r="JJO180" s="62"/>
      <c r="JJP180" s="62"/>
      <c r="JJQ180" s="62"/>
      <c r="JJR180" s="62"/>
      <c r="JJS180" s="62"/>
      <c r="JJT180" s="62"/>
      <c r="JJU180" s="62"/>
      <c r="JJV180" s="62"/>
      <c r="JJW180" s="62"/>
      <c r="JJX180" s="62"/>
      <c r="JJY180" s="62"/>
      <c r="JJZ180" s="62"/>
      <c r="JKA180" s="62"/>
      <c r="JKB180" s="62"/>
      <c r="JKC180" s="62"/>
      <c r="JKD180" s="62"/>
      <c r="JKE180" s="62"/>
      <c r="JKF180" s="62"/>
      <c r="JKG180" s="62"/>
      <c r="JKH180" s="62"/>
      <c r="JKI180" s="62"/>
      <c r="JKJ180" s="62"/>
      <c r="JKK180" s="62"/>
      <c r="JKL180" s="62"/>
      <c r="JKM180" s="62"/>
      <c r="JKN180" s="62"/>
      <c r="JKO180" s="62"/>
      <c r="JKP180" s="62"/>
      <c r="JKQ180" s="62"/>
      <c r="JKR180" s="62"/>
      <c r="JKS180" s="62"/>
      <c r="JKT180" s="62"/>
      <c r="JKU180" s="62"/>
      <c r="JKV180" s="62"/>
      <c r="JKW180" s="62"/>
      <c r="JKX180" s="62"/>
      <c r="JKY180" s="62"/>
      <c r="JKZ180" s="62"/>
      <c r="JLA180" s="62"/>
      <c r="JLB180" s="62"/>
      <c r="JLC180" s="62"/>
      <c r="JLD180" s="62"/>
      <c r="JLE180" s="62"/>
      <c r="JLF180" s="62"/>
      <c r="JLG180" s="62"/>
      <c r="JLH180" s="62"/>
      <c r="JLI180" s="62"/>
      <c r="JLJ180" s="62"/>
      <c r="JLK180" s="62"/>
      <c r="JLL180" s="62"/>
      <c r="JLM180" s="62"/>
      <c r="JLN180" s="62"/>
      <c r="JLO180" s="62"/>
      <c r="JLP180" s="62"/>
      <c r="JLQ180" s="62"/>
      <c r="JLR180" s="62"/>
      <c r="JLS180" s="62"/>
      <c r="JLT180" s="62"/>
      <c r="JLU180" s="62"/>
      <c r="JLV180" s="62"/>
      <c r="JLW180" s="62"/>
      <c r="JLX180" s="62"/>
      <c r="JLY180" s="62"/>
      <c r="JLZ180" s="62"/>
      <c r="JMA180" s="62"/>
      <c r="JMB180" s="62"/>
      <c r="JMC180" s="62"/>
      <c r="JMD180" s="62"/>
      <c r="JME180" s="62"/>
      <c r="JMF180" s="62"/>
      <c r="JMG180" s="62"/>
      <c r="JMH180" s="62"/>
      <c r="JMI180" s="62"/>
      <c r="JMJ180" s="62"/>
      <c r="JMK180" s="62"/>
      <c r="JML180" s="62"/>
      <c r="JMM180" s="62"/>
      <c r="JMN180" s="62"/>
      <c r="JMO180" s="62"/>
      <c r="JMP180" s="62"/>
      <c r="JMQ180" s="62"/>
      <c r="JMR180" s="62"/>
      <c r="JMS180" s="62"/>
      <c r="JMT180" s="62"/>
      <c r="JMU180" s="62"/>
      <c r="JMV180" s="62"/>
      <c r="JMW180" s="62"/>
      <c r="JMX180" s="62"/>
      <c r="JMY180" s="62"/>
      <c r="JMZ180" s="62"/>
      <c r="JNA180" s="62"/>
      <c r="JNB180" s="62"/>
      <c r="JNC180" s="62"/>
      <c r="JND180" s="62"/>
      <c r="JNE180" s="62"/>
      <c r="JNF180" s="62"/>
      <c r="JNG180" s="62"/>
      <c r="JNH180" s="62"/>
      <c r="JNI180" s="62"/>
      <c r="JNJ180" s="62"/>
      <c r="JNK180" s="62"/>
      <c r="JNL180" s="62"/>
      <c r="JNM180" s="62"/>
      <c r="JNN180" s="62"/>
      <c r="JNO180" s="62"/>
      <c r="JNP180" s="62"/>
      <c r="JNQ180" s="62"/>
      <c r="JNR180" s="62"/>
      <c r="JNS180" s="62"/>
      <c r="JNT180" s="62"/>
      <c r="JNU180" s="62"/>
      <c r="JNV180" s="62"/>
      <c r="JNW180" s="62"/>
      <c r="JNX180" s="62"/>
      <c r="JNY180" s="62"/>
      <c r="JNZ180" s="62"/>
      <c r="JOA180" s="62"/>
      <c r="JOB180" s="62"/>
      <c r="JOC180" s="62"/>
      <c r="JOD180" s="62"/>
      <c r="JOE180" s="62"/>
      <c r="JOF180" s="62"/>
      <c r="JOG180" s="62"/>
      <c r="JOH180" s="62"/>
      <c r="JOI180" s="62"/>
      <c r="JOJ180" s="62"/>
      <c r="JOK180" s="62"/>
      <c r="JOL180" s="62"/>
      <c r="JOM180" s="62"/>
      <c r="JON180" s="62"/>
      <c r="JOO180" s="62"/>
      <c r="JOP180" s="62"/>
      <c r="JOQ180" s="62"/>
      <c r="JOR180" s="62"/>
      <c r="JOS180" s="62"/>
      <c r="JOT180" s="62"/>
      <c r="JOU180" s="62"/>
      <c r="JOV180" s="62"/>
      <c r="JOW180" s="62"/>
      <c r="JOX180" s="62"/>
      <c r="JOY180" s="62"/>
      <c r="JOZ180" s="62"/>
      <c r="JPA180" s="62"/>
      <c r="JPB180" s="62"/>
      <c r="JPC180" s="62"/>
      <c r="JPD180" s="62"/>
      <c r="JPE180" s="62"/>
      <c r="JPF180" s="62"/>
      <c r="JPG180" s="62"/>
      <c r="JPH180" s="62"/>
      <c r="JPI180" s="62"/>
      <c r="JPJ180" s="62"/>
      <c r="JPK180" s="62"/>
      <c r="JPL180" s="62"/>
      <c r="JPM180" s="62"/>
      <c r="JPN180" s="62"/>
      <c r="JPO180" s="62"/>
      <c r="JPP180" s="62"/>
      <c r="JPQ180" s="62"/>
      <c r="JPR180" s="62"/>
      <c r="JPS180" s="62"/>
      <c r="JPT180" s="62"/>
      <c r="JPU180" s="62"/>
      <c r="JPV180" s="62"/>
      <c r="JPW180" s="62"/>
      <c r="JPX180" s="62"/>
      <c r="JPY180" s="62"/>
      <c r="JPZ180" s="62"/>
      <c r="JQA180" s="62"/>
      <c r="JQB180" s="62"/>
      <c r="JQC180" s="62"/>
      <c r="JQD180" s="62"/>
      <c r="JQE180" s="62"/>
      <c r="JQF180" s="62"/>
      <c r="JQG180" s="62"/>
      <c r="JQH180" s="62"/>
      <c r="JQI180" s="62"/>
      <c r="JQJ180" s="62"/>
      <c r="JQK180" s="62"/>
      <c r="JQL180" s="62"/>
      <c r="JQM180" s="62"/>
      <c r="JQN180" s="62"/>
      <c r="JQO180" s="62"/>
      <c r="JQP180" s="62"/>
      <c r="JQQ180" s="62"/>
      <c r="JQR180" s="62"/>
      <c r="JQS180" s="62"/>
      <c r="JQT180" s="62"/>
      <c r="JQU180" s="62"/>
      <c r="JQV180" s="62"/>
      <c r="JQW180" s="62"/>
      <c r="JQX180" s="62"/>
      <c r="JQY180" s="62"/>
      <c r="JQZ180" s="62"/>
      <c r="JRA180" s="62"/>
      <c r="JRB180" s="62"/>
      <c r="JRC180" s="62"/>
      <c r="JRD180" s="62"/>
      <c r="JRE180" s="62"/>
      <c r="JRF180" s="62"/>
      <c r="JRG180" s="62"/>
      <c r="JRH180" s="62"/>
      <c r="JRI180" s="62"/>
      <c r="JRJ180" s="62"/>
      <c r="JRK180" s="62"/>
      <c r="JRL180" s="62"/>
      <c r="JRM180" s="62"/>
      <c r="JRN180" s="62"/>
      <c r="JRO180" s="62"/>
      <c r="JRP180" s="62"/>
      <c r="JRQ180" s="62"/>
      <c r="JRR180" s="62"/>
      <c r="JRS180" s="62"/>
      <c r="JRT180" s="62"/>
      <c r="JRU180" s="62"/>
      <c r="JRV180" s="62"/>
      <c r="JRW180" s="62"/>
      <c r="JRX180" s="62"/>
      <c r="JRY180" s="62"/>
      <c r="JRZ180" s="62"/>
      <c r="JSA180" s="62"/>
      <c r="JSB180" s="62"/>
      <c r="JSC180" s="62"/>
      <c r="JSD180" s="62"/>
      <c r="JSE180" s="62"/>
      <c r="JSF180" s="62"/>
      <c r="JSG180" s="62"/>
      <c r="JSH180" s="62"/>
      <c r="JSI180" s="62"/>
      <c r="JSJ180" s="62"/>
      <c r="JSK180" s="62"/>
      <c r="JSL180" s="62"/>
      <c r="JSM180" s="62"/>
      <c r="JSN180" s="62"/>
      <c r="JSO180" s="62"/>
      <c r="JSP180" s="62"/>
      <c r="JSQ180" s="62"/>
      <c r="JSR180" s="62"/>
      <c r="JSS180" s="62"/>
      <c r="JST180" s="62"/>
      <c r="JSU180" s="62"/>
      <c r="JSV180" s="62"/>
      <c r="JSW180" s="62"/>
      <c r="JSX180" s="62"/>
      <c r="JSY180" s="62"/>
      <c r="JSZ180" s="62"/>
      <c r="JTA180" s="62"/>
      <c r="JTB180" s="62"/>
      <c r="JTC180" s="62"/>
      <c r="JTD180" s="62"/>
      <c r="JTE180" s="62"/>
      <c r="JTF180" s="62"/>
      <c r="JTG180" s="62"/>
      <c r="JTH180" s="62"/>
      <c r="JTI180" s="62"/>
      <c r="JTJ180" s="62"/>
      <c r="JTK180" s="62"/>
      <c r="JTL180" s="62"/>
      <c r="JTM180" s="62"/>
      <c r="JTN180" s="62"/>
      <c r="JTO180" s="62"/>
      <c r="JTP180" s="62"/>
      <c r="JTQ180" s="62"/>
      <c r="JTR180" s="62"/>
      <c r="JTS180" s="62"/>
      <c r="JTT180" s="62"/>
      <c r="JTU180" s="62"/>
      <c r="JTV180" s="62"/>
      <c r="JTW180" s="62"/>
      <c r="JTX180" s="62"/>
      <c r="JTY180" s="62"/>
      <c r="JTZ180" s="62"/>
      <c r="JUA180" s="62"/>
      <c r="JUB180" s="62"/>
      <c r="JUC180" s="62"/>
      <c r="JUD180" s="62"/>
      <c r="JUE180" s="62"/>
      <c r="JUF180" s="62"/>
      <c r="JUG180" s="62"/>
      <c r="JUH180" s="62"/>
      <c r="JUI180" s="62"/>
      <c r="JUJ180" s="62"/>
      <c r="JUK180" s="62"/>
      <c r="JUL180" s="62"/>
      <c r="JUM180" s="62"/>
      <c r="JUN180" s="62"/>
      <c r="JUO180" s="62"/>
      <c r="JUP180" s="62"/>
      <c r="JUQ180" s="62"/>
      <c r="JUR180" s="62"/>
      <c r="JUS180" s="62"/>
      <c r="JUT180" s="62"/>
      <c r="JUU180" s="62"/>
      <c r="JUV180" s="62"/>
      <c r="JUW180" s="62"/>
      <c r="JUX180" s="62"/>
      <c r="JUY180" s="62"/>
      <c r="JUZ180" s="62"/>
      <c r="JVA180" s="62"/>
      <c r="JVB180" s="62"/>
      <c r="JVC180" s="62"/>
      <c r="JVD180" s="62"/>
      <c r="JVE180" s="62"/>
      <c r="JVF180" s="62"/>
      <c r="JVG180" s="62"/>
      <c r="JVH180" s="62"/>
      <c r="JVI180" s="62"/>
      <c r="JVJ180" s="62"/>
      <c r="JVK180" s="62"/>
      <c r="JVL180" s="62"/>
      <c r="JVM180" s="62"/>
      <c r="JVN180" s="62"/>
      <c r="JVO180" s="62"/>
      <c r="JVP180" s="62"/>
      <c r="JVQ180" s="62"/>
      <c r="JVR180" s="62"/>
      <c r="JVS180" s="62"/>
      <c r="JVT180" s="62"/>
      <c r="JVU180" s="62"/>
      <c r="JVV180" s="62"/>
      <c r="JVW180" s="62"/>
      <c r="JVX180" s="62"/>
      <c r="JVY180" s="62"/>
      <c r="JVZ180" s="62"/>
      <c r="JWA180" s="62"/>
      <c r="JWB180" s="62"/>
      <c r="JWC180" s="62"/>
      <c r="JWD180" s="62"/>
      <c r="JWE180" s="62"/>
      <c r="JWF180" s="62"/>
      <c r="JWG180" s="62"/>
      <c r="JWH180" s="62"/>
      <c r="JWI180" s="62"/>
      <c r="JWJ180" s="62"/>
      <c r="JWK180" s="62"/>
      <c r="JWL180" s="62"/>
      <c r="JWM180" s="62"/>
      <c r="JWN180" s="62"/>
      <c r="JWO180" s="62"/>
      <c r="JWP180" s="62"/>
      <c r="JWQ180" s="62"/>
      <c r="JWR180" s="62"/>
      <c r="JWS180" s="62"/>
      <c r="JWT180" s="62"/>
      <c r="JWU180" s="62"/>
      <c r="JWV180" s="62"/>
      <c r="JWW180" s="62"/>
      <c r="JWX180" s="62"/>
      <c r="JWY180" s="62"/>
      <c r="JWZ180" s="62"/>
      <c r="JXA180" s="62"/>
      <c r="JXB180" s="62"/>
      <c r="JXC180" s="62"/>
      <c r="JXD180" s="62"/>
      <c r="JXE180" s="62"/>
      <c r="JXF180" s="62"/>
      <c r="JXG180" s="62"/>
      <c r="JXH180" s="62"/>
      <c r="JXI180" s="62"/>
      <c r="JXJ180" s="62"/>
      <c r="JXK180" s="62"/>
      <c r="JXL180" s="62"/>
      <c r="JXM180" s="62"/>
      <c r="JXN180" s="62"/>
      <c r="JXO180" s="62"/>
      <c r="JXP180" s="62"/>
      <c r="JXQ180" s="62"/>
      <c r="JXR180" s="62"/>
      <c r="JXS180" s="62"/>
      <c r="JXT180" s="62"/>
      <c r="JXU180" s="62"/>
      <c r="JXV180" s="62"/>
      <c r="JXW180" s="62"/>
      <c r="JXX180" s="62"/>
      <c r="JXY180" s="62"/>
      <c r="JXZ180" s="62"/>
      <c r="JYA180" s="62"/>
      <c r="JYB180" s="62"/>
      <c r="JYC180" s="62"/>
      <c r="JYD180" s="62"/>
      <c r="JYE180" s="62"/>
      <c r="JYF180" s="62"/>
      <c r="JYG180" s="62"/>
      <c r="JYH180" s="62"/>
      <c r="JYI180" s="62"/>
      <c r="JYJ180" s="62"/>
      <c r="JYK180" s="62"/>
      <c r="JYL180" s="62"/>
      <c r="JYM180" s="62"/>
      <c r="JYN180" s="62"/>
      <c r="JYO180" s="62"/>
      <c r="JYP180" s="62"/>
      <c r="JYQ180" s="62"/>
      <c r="JYR180" s="62"/>
      <c r="JYS180" s="62"/>
      <c r="JYT180" s="62"/>
      <c r="JYU180" s="62"/>
      <c r="JYV180" s="62"/>
      <c r="JYW180" s="62"/>
      <c r="JYX180" s="62"/>
      <c r="JYY180" s="62"/>
      <c r="JYZ180" s="62"/>
      <c r="JZA180" s="62"/>
      <c r="JZB180" s="62"/>
      <c r="JZC180" s="62"/>
      <c r="JZD180" s="62"/>
      <c r="JZE180" s="62"/>
      <c r="JZF180" s="62"/>
      <c r="JZG180" s="62"/>
      <c r="JZH180" s="62"/>
      <c r="JZI180" s="62"/>
      <c r="JZJ180" s="62"/>
      <c r="JZK180" s="62"/>
      <c r="JZL180" s="62"/>
      <c r="JZM180" s="62"/>
      <c r="JZN180" s="62"/>
      <c r="JZO180" s="62"/>
      <c r="JZP180" s="62"/>
      <c r="JZQ180" s="62"/>
      <c r="JZR180" s="62"/>
      <c r="JZS180" s="62"/>
      <c r="JZT180" s="62"/>
      <c r="JZU180" s="62"/>
      <c r="JZV180" s="62"/>
      <c r="JZW180" s="62"/>
      <c r="JZX180" s="62"/>
      <c r="JZY180" s="62"/>
      <c r="JZZ180" s="62"/>
      <c r="KAA180" s="62"/>
      <c r="KAB180" s="62"/>
      <c r="KAC180" s="62"/>
      <c r="KAD180" s="62"/>
      <c r="KAE180" s="62"/>
      <c r="KAF180" s="62"/>
      <c r="KAG180" s="62"/>
      <c r="KAH180" s="62"/>
      <c r="KAI180" s="62"/>
      <c r="KAJ180" s="62"/>
      <c r="KAK180" s="62"/>
      <c r="KAL180" s="62"/>
      <c r="KAM180" s="62"/>
      <c r="KAN180" s="62"/>
      <c r="KAO180" s="62"/>
      <c r="KAP180" s="62"/>
      <c r="KAQ180" s="62"/>
      <c r="KAR180" s="62"/>
      <c r="KAS180" s="62"/>
      <c r="KAT180" s="62"/>
      <c r="KAU180" s="62"/>
      <c r="KAV180" s="62"/>
      <c r="KAW180" s="62"/>
      <c r="KAX180" s="62"/>
      <c r="KAY180" s="62"/>
      <c r="KAZ180" s="62"/>
      <c r="KBA180" s="62"/>
      <c r="KBB180" s="62"/>
      <c r="KBC180" s="62"/>
      <c r="KBD180" s="62"/>
      <c r="KBE180" s="62"/>
      <c r="KBF180" s="62"/>
      <c r="KBG180" s="62"/>
      <c r="KBH180" s="62"/>
      <c r="KBI180" s="62"/>
      <c r="KBJ180" s="62"/>
      <c r="KBK180" s="62"/>
      <c r="KBL180" s="62"/>
      <c r="KBM180" s="62"/>
      <c r="KBN180" s="62"/>
      <c r="KBO180" s="62"/>
      <c r="KBP180" s="62"/>
      <c r="KBQ180" s="62"/>
      <c r="KBR180" s="62"/>
      <c r="KBS180" s="62"/>
      <c r="KBT180" s="62"/>
      <c r="KBU180" s="62"/>
      <c r="KBV180" s="62"/>
      <c r="KBW180" s="62"/>
      <c r="KBX180" s="62"/>
      <c r="KBY180" s="62"/>
      <c r="KBZ180" s="62"/>
      <c r="KCA180" s="62"/>
      <c r="KCB180" s="62"/>
      <c r="KCC180" s="62"/>
      <c r="KCD180" s="62"/>
      <c r="KCE180" s="62"/>
      <c r="KCF180" s="62"/>
      <c r="KCG180" s="62"/>
      <c r="KCH180" s="62"/>
      <c r="KCI180" s="62"/>
      <c r="KCJ180" s="62"/>
      <c r="KCK180" s="62"/>
      <c r="KCL180" s="62"/>
      <c r="KCM180" s="62"/>
      <c r="KCN180" s="62"/>
      <c r="KCO180" s="62"/>
      <c r="KCP180" s="62"/>
      <c r="KCQ180" s="62"/>
      <c r="KCR180" s="62"/>
      <c r="KCS180" s="62"/>
      <c r="KCT180" s="62"/>
      <c r="KCU180" s="62"/>
      <c r="KCV180" s="62"/>
      <c r="KCW180" s="62"/>
      <c r="KCX180" s="62"/>
      <c r="KCY180" s="62"/>
      <c r="KCZ180" s="62"/>
      <c r="KDA180" s="62"/>
      <c r="KDB180" s="62"/>
      <c r="KDC180" s="62"/>
      <c r="KDD180" s="62"/>
      <c r="KDE180" s="62"/>
      <c r="KDF180" s="62"/>
      <c r="KDG180" s="62"/>
      <c r="KDH180" s="62"/>
      <c r="KDI180" s="62"/>
      <c r="KDJ180" s="62"/>
      <c r="KDK180" s="62"/>
      <c r="KDL180" s="62"/>
      <c r="KDM180" s="62"/>
      <c r="KDN180" s="62"/>
      <c r="KDO180" s="62"/>
      <c r="KDP180" s="62"/>
      <c r="KDQ180" s="62"/>
      <c r="KDR180" s="62"/>
      <c r="KDS180" s="62"/>
      <c r="KDT180" s="62"/>
      <c r="KDU180" s="62"/>
      <c r="KDV180" s="62"/>
      <c r="KDW180" s="62"/>
      <c r="KDX180" s="62"/>
      <c r="KDY180" s="62"/>
      <c r="KDZ180" s="62"/>
      <c r="KEA180" s="62"/>
      <c r="KEB180" s="62"/>
      <c r="KEC180" s="62"/>
      <c r="KED180" s="62"/>
      <c r="KEE180" s="62"/>
      <c r="KEF180" s="62"/>
      <c r="KEG180" s="62"/>
      <c r="KEH180" s="62"/>
      <c r="KEI180" s="62"/>
      <c r="KEJ180" s="62"/>
      <c r="KEK180" s="62"/>
      <c r="KEL180" s="62"/>
      <c r="KEM180" s="62"/>
      <c r="KEN180" s="62"/>
      <c r="KEO180" s="62"/>
      <c r="KEP180" s="62"/>
      <c r="KEQ180" s="62"/>
      <c r="KER180" s="62"/>
      <c r="KES180" s="62"/>
      <c r="KET180" s="62"/>
      <c r="KEU180" s="62"/>
      <c r="KEV180" s="62"/>
      <c r="KEW180" s="62"/>
      <c r="KEX180" s="62"/>
      <c r="KEY180" s="62"/>
      <c r="KEZ180" s="62"/>
      <c r="KFA180" s="62"/>
      <c r="KFB180" s="62"/>
      <c r="KFC180" s="62"/>
      <c r="KFD180" s="62"/>
      <c r="KFE180" s="62"/>
      <c r="KFF180" s="62"/>
      <c r="KFG180" s="62"/>
      <c r="KFH180" s="62"/>
      <c r="KFI180" s="62"/>
      <c r="KFJ180" s="62"/>
      <c r="KFK180" s="62"/>
      <c r="KFL180" s="62"/>
      <c r="KFM180" s="62"/>
      <c r="KFN180" s="62"/>
      <c r="KFO180" s="62"/>
      <c r="KFP180" s="62"/>
      <c r="KFQ180" s="62"/>
      <c r="KFR180" s="62"/>
      <c r="KFS180" s="62"/>
      <c r="KFT180" s="62"/>
      <c r="KFU180" s="62"/>
      <c r="KFV180" s="62"/>
      <c r="KFW180" s="62"/>
      <c r="KFX180" s="62"/>
      <c r="KFY180" s="62"/>
      <c r="KFZ180" s="62"/>
      <c r="KGA180" s="62"/>
      <c r="KGB180" s="62"/>
      <c r="KGC180" s="62"/>
      <c r="KGD180" s="62"/>
      <c r="KGE180" s="62"/>
      <c r="KGF180" s="62"/>
      <c r="KGG180" s="62"/>
      <c r="KGH180" s="62"/>
      <c r="KGI180" s="62"/>
      <c r="KGJ180" s="62"/>
      <c r="KGK180" s="62"/>
      <c r="KGL180" s="62"/>
      <c r="KGM180" s="62"/>
      <c r="KGN180" s="62"/>
      <c r="KGO180" s="62"/>
      <c r="KGP180" s="62"/>
      <c r="KGQ180" s="62"/>
      <c r="KGR180" s="62"/>
      <c r="KGS180" s="62"/>
      <c r="KGT180" s="62"/>
      <c r="KGU180" s="62"/>
      <c r="KGV180" s="62"/>
      <c r="KGW180" s="62"/>
      <c r="KGX180" s="62"/>
      <c r="KGY180" s="62"/>
      <c r="KGZ180" s="62"/>
      <c r="KHA180" s="62"/>
      <c r="KHB180" s="62"/>
      <c r="KHC180" s="62"/>
      <c r="KHD180" s="62"/>
      <c r="KHE180" s="62"/>
      <c r="KHF180" s="62"/>
      <c r="KHG180" s="62"/>
      <c r="KHH180" s="62"/>
      <c r="KHI180" s="62"/>
      <c r="KHJ180" s="62"/>
      <c r="KHK180" s="62"/>
      <c r="KHL180" s="62"/>
      <c r="KHM180" s="62"/>
      <c r="KHN180" s="62"/>
      <c r="KHO180" s="62"/>
      <c r="KHP180" s="62"/>
      <c r="KHQ180" s="62"/>
      <c r="KHR180" s="62"/>
      <c r="KHS180" s="62"/>
      <c r="KHT180" s="62"/>
      <c r="KHU180" s="62"/>
      <c r="KHV180" s="62"/>
      <c r="KHW180" s="62"/>
      <c r="KHX180" s="62"/>
      <c r="KHY180" s="62"/>
      <c r="KHZ180" s="62"/>
      <c r="KIA180" s="62"/>
      <c r="KIB180" s="62"/>
      <c r="KIC180" s="62"/>
      <c r="KID180" s="62"/>
      <c r="KIE180" s="62"/>
      <c r="KIF180" s="62"/>
      <c r="KIG180" s="62"/>
      <c r="KIH180" s="62"/>
      <c r="KII180" s="62"/>
      <c r="KIJ180" s="62"/>
      <c r="KIK180" s="62"/>
      <c r="KIL180" s="62"/>
      <c r="KIM180" s="62"/>
      <c r="KIN180" s="62"/>
      <c r="KIO180" s="62"/>
      <c r="KIP180" s="62"/>
      <c r="KIQ180" s="62"/>
      <c r="KIR180" s="62"/>
      <c r="KIS180" s="62"/>
      <c r="KIT180" s="62"/>
      <c r="KIU180" s="62"/>
      <c r="KIV180" s="62"/>
      <c r="KIW180" s="62"/>
      <c r="KIX180" s="62"/>
      <c r="KIY180" s="62"/>
      <c r="KIZ180" s="62"/>
      <c r="KJA180" s="62"/>
      <c r="KJB180" s="62"/>
      <c r="KJC180" s="62"/>
      <c r="KJD180" s="62"/>
      <c r="KJE180" s="62"/>
      <c r="KJF180" s="62"/>
      <c r="KJG180" s="62"/>
      <c r="KJH180" s="62"/>
      <c r="KJI180" s="62"/>
      <c r="KJJ180" s="62"/>
      <c r="KJK180" s="62"/>
      <c r="KJL180" s="62"/>
      <c r="KJM180" s="62"/>
      <c r="KJN180" s="62"/>
      <c r="KJO180" s="62"/>
      <c r="KJP180" s="62"/>
      <c r="KJQ180" s="62"/>
      <c r="KJR180" s="62"/>
      <c r="KJS180" s="62"/>
      <c r="KJT180" s="62"/>
      <c r="KJU180" s="62"/>
      <c r="KJV180" s="62"/>
      <c r="KJW180" s="62"/>
      <c r="KJX180" s="62"/>
      <c r="KJY180" s="62"/>
      <c r="KJZ180" s="62"/>
      <c r="KKA180" s="62"/>
      <c r="KKB180" s="62"/>
      <c r="KKC180" s="62"/>
      <c r="KKD180" s="62"/>
      <c r="KKE180" s="62"/>
      <c r="KKF180" s="62"/>
      <c r="KKG180" s="62"/>
      <c r="KKH180" s="62"/>
      <c r="KKI180" s="62"/>
      <c r="KKJ180" s="62"/>
      <c r="KKK180" s="62"/>
      <c r="KKL180" s="62"/>
      <c r="KKM180" s="62"/>
      <c r="KKN180" s="62"/>
      <c r="KKO180" s="62"/>
      <c r="KKP180" s="62"/>
      <c r="KKQ180" s="62"/>
      <c r="KKR180" s="62"/>
      <c r="KKS180" s="62"/>
      <c r="KKT180" s="62"/>
      <c r="KKU180" s="62"/>
      <c r="KKV180" s="62"/>
      <c r="KKW180" s="62"/>
      <c r="KKX180" s="62"/>
      <c r="KKY180" s="62"/>
      <c r="KKZ180" s="62"/>
      <c r="KLA180" s="62"/>
      <c r="KLB180" s="62"/>
      <c r="KLC180" s="62"/>
      <c r="KLD180" s="62"/>
      <c r="KLE180" s="62"/>
      <c r="KLF180" s="62"/>
      <c r="KLG180" s="62"/>
      <c r="KLH180" s="62"/>
      <c r="KLI180" s="62"/>
      <c r="KLJ180" s="62"/>
      <c r="KLK180" s="62"/>
      <c r="KLL180" s="62"/>
      <c r="KLM180" s="62"/>
      <c r="KLN180" s="62"/>
      <c r="KLO180" s="62"/>
      <c r="KLP180" s="62"/>
      <c r="KLQ180" s="62"/>
      <c r="KLR180" s="62"/>
      <c r="KLS180" s="62"/>
      <c r="KLT180" s="62"/>
      <c r="KLU180" s="62"/>
      <c r="KLV180" s="62"/>
      <c r="KLW180" s="62"/>
      <c r="KLX180" s="62"/>
      <c r="KLY180" s="62"/>
      <c r="KLZ180" s="62"/>
      <c r="KMA180" s="62"/>
      <c r="KMB180" s="62"/>
      <c r="KMC180" s="62"/>
      <c r="KMD180" s="62"/>
      <c r="KME180" s="62"/>
      <c r="KMF180" s="62"/>
      <c r="KMG180" s="62"/>
      <c r="KMH180" s="62"/>
      <c r="KMI180" s="62"/>
      <c r="KMJ180" s="62"/>
      <c r="KMK180" s="62"/>
      <c r="KML180" s="62"/>
      <c r="KMM180" s="62"/>
      <c r="KMN180" s="62"/>
      <c r="KMO180" s="62"/>
      <c r="KMP180" s="62"/>
      <c r="KMQ180" s="62"/>
      <c r="KMR180" s="62"/>
      <c r="KMS180" s="62"/>
      <c r="KMT180" s="62"/>
      <c r="KMU180" s="62"/>
      <c r="KMV180" s="62"/>
      <c r="KMW180" s="62"/>
      <c r="KMX180" s="62"/>
      <c r="KMY180" s="62"/>
      <c r="KMZ180" s="62"/>
      <c r="KNA180" s="62"/>
      <c r="KNB180" s="62"/>
      <c r="KNC180" s="62"/>
      <c r="KND180" s="62"/>
      <c r="KNE180" s="62"/>
      <c r="KNF180" s="62"/>
      <c r="KNG180" s="62"/>
      <c r="KNH180" s="62"/>
      <c r="KNI180" s="62"/>
      <c r="KNJ180" s="62"/>
      <c r="KNK180" s="62"/>
      <c r="KNL180" s="62"/>
      <c r="KNM180" s="62"/>
      <c r="KNN180" s="62"/>
      <c r="KNO180" s="62"/>
      <c r="KNP180" s="62"/>
      <c r="KNQ180" s="62"/>
      <c r="KNR180" s="62"/>
      <c r="KNS180" s="62"/>
      <c r="KNT180" s="62"/>
      <c r="KNU180" s="62"/>
      <c r="KNV180" s="62"/>
      <c r="KNW180" s="62"/>
      <c r="KNX180" s="62"/>
      <c r="KNY180" s="62"/>
      <c r="KNZ180" s="62"/>
      <c r="KOA180" s="62"/>
      <c r="KOB180" s="62"/>
      <c r="KOC180" s="62"/>
      <c r="KOD180" s="62"/>
      <c r="KOE180" s="62"/>
      <c r="KOF180" s="62"/>
      <c r="KOG180" s="62"/>
      <c r="KOH180" s="62"/>
      <c r="KOI180" s="62"/>
      <c r="KOJ180" s="62"/>
      <c r="KOK180" s="62"/>
      <c r="KOL180" s="62"/>
      <c r="KOM180" s="62"/>
      <c r="KON180" s="62"/>
      <c r="KOO180" s="62"/>
      <c r="KOP180" s="62"/>
      <c r="KOQ180" s="62"/>
      <c r="KOR180" s="62"/>
      <c r="KOS180" s="62"/>
      <c r="KOT180" s="62"/>
      <c r="KOU180" s="62"/>
      <c r="KOV180" s="62"/>
      <c r="KOW180" s="62"/>
      <c r="KOX180" s="62"/>
      <c r="KOY180" s="62"/>
      <c r="KOZ180" s="62"/>
      <c r="KPA180" s="62"/>
      <c r="KPB180" s="62"/>
      <c r="KPC180" s="62"/>
      <c r="KPD180" s="62"/>
      <c r="KPE180" s="62"/>
      <c r="KPF180" s="62"/>
      <c r="KPG180" s="62"/>
      <c r="KPH180" s="62"/>
      <c r="KPI180" s="62"/>
      <c r="KPJ180" s="62"/>
      <c r="KPK180" s="62"/>
      <c r="KPL180" s="62"/>
      <c r="KPM180" s="62"/>
      <c r="KPN180" s="62"/>
      <c r="KPO180" s="62"/>
      <c r="KPP180" s="62"/>
      <c r="KPQ180" s="62"/>
      <c r="KPR180" s="62"/>
      <c r="KPS180" s="62"/>
      <c r="KPT180" s="62"/>
      <c r="KPU180" s="62"/>
      <c r="KPV180" s="62"/>
      <c r="KPW180" s="62"/>
      <c r="KPX180" s="62"/>
      <c r="KPY180" s="62"/>
      <c r="KPZ180" s="62"/>
      <c r="KQA180" s="62"/>
      <c r="KQB180" s="62"/>
      <c r="KQC180" s="62"/>
      <c r="KQD180" s="62"/>
      <c r="KQE180" s="62"/>
      <c r="KQF180" s="62"/>
      <c r="KQG180" s="62"/>
      <c r="KQH180" s="62"/>
      <c r="KQI180" s="62"/>
      <c r="KQJ180" s="62"/>
      <c r="KQK180" s="62"/>
      <c r="KQL180" s="62"/>
      <c r="KQM180" s="62"/>
      <c r="KQN180" s="62"/>
      <c r="KQO180" s="62"/>
      <c r="KQP180" s="62"/>
      <c r="KQQ180" s="62"/>
      <c r="KQR180" s="62"/>
      <c r="KQS180" s="62"/>
      <c r="KQT180" s="62"/>
      <c r="KQU180" s="62"/>
      <c r="KQV180" s="62"/>
      <c r="KQW180" s="62"/>
      <c r="KQX180" s="62"/>
      <c r="KQY180" s="62"/>
      <c r="KQZ180" s="62"/>
      <c r="KRA180" s="62"/>
      <c r="KRB180" s="62"/>
      <c r="KRC180" s="62"/>
      <c r="KRD180" s="62"/>
      <c r="KRE180" s="62"/>
      <c r="KRF180" s="62"/>
      <c r="KRG180" s="62"/>
      <c r="KRH180" s="62"/>
      <c r="KRI180" s="62"/>
      <c r="KRJ180" s="62"/>
      <c r="KRK180" s="62"/>
      <c r="KRL180" s="62"/>
      <c r="KRM180" s="62"/>
      <c r="KRN180" s="62"/>
      <c r="KRO180" s="62"/>
      <c r="KRP180" s="62"/>
      <c r="KRQ180" s="62"/>
      <c r="KRR180" s="62"/>
      <c r="KRS180" s="62"/>
      <c r="KRT180" s="62"/>
      <c r="KRU180" s="62"/>
      <c r="KRV180" s="62"/>
      <c r="KRW180" s="62"/>
      <c r="KRX180" s="62"/>
      <c r="KRY180" s="62"/>
      <c r="KRZ180" s="62"/>
      <c r="KSA180" s="62"/>
      <c r="KSB180" s="62"/>
      <c r="KSC180" s="62"/>
      <c r="KSD180" s="62"/>
      <c r="KSE180" s="62"/>
      <c r="KSF180" s="62"/>
      <c r="KSG180" s="62"/>
      <c r="KSH180" s="62"/>
      <c r="KSI180" s="62"/>
      <c r="KSJ180" s="62"/>
      <c r="KSK180" s="62"/>
      <c r="KSL180" s="62"/>
      <c r="KSM180" s="62"/>
      <c r="KSN180" s="62"/>
      <c r="KSO180" s="62"/>
      <c r="KSP180" s="62"/>
      <c r="KSQ180" s="62"/>
      <c r="KSR180" s="62"/>
      <c r="KSS180" s="62"/>
      <c r="KST180" s="62"/>
      <c r="KSU180" s="62"/>
      <c r="KSV180" s="62"/>
      <c r="KSW180" s="62"/>
      <c r="KSX180" s="62"/>
      <c r="KSY180" s="62"/>
      <c r="KSZ180" s="62"/>
      <c r="KTA180" s="62"/>
      <c r="KTB180" s="62"/>
      <c r="KTC180" s="62"/>
      <c r="KTD180" s="62"/>
      <c r="KTE180" s="62"/>
      <c r="KTF180" s="62"/>
      <c r="KTG180" s="62"/>
      <c r="KTH180" s="62"/>
      <c r="KTI180" s="62"/>
      <c r="KTJ180" s="62"/>
      <c r="KTK180" s="62"/>
      <c r="KTL180" s="62"/>
      <c r="KTM180" s="62"/>
      <c r="KTN180" s="62"/>
      <c r="KTO180" s="62"/>
      <c r="KTP180" s="62"/>
      <c r="KTQ180" s="62"/>
      <c r="KTR180" s="62"/>
      <c r="KTS180" s="62"/>
      <c r="KTT180" s="62"/>
      <c r="KTU180" s="62"/>
      <c r="KTV180" s="62"/>
      <c r="KTW180" s="62"/>
      <c r="KTX180" s="62"/>
      <c r="KTY180" s="62"/>
      <c r="KTZ180" s="62"/>
      <c r="KUA180" s="62"/>
      <c r="KUB180" s="62"/>
      <c r="KUC180" s="62"/>
      <c r="KUD180" s="62"/>
      <c r="KUE180" s="62"/>
      <c r="KUF180" s="62"/>
      <c r="KUG180" s="62"/>
      <c r="KUH180" s="62"/>
      <c r="KUI180" s="62"/>
      <c r="KUJ180" s="62"/>
      <c r="KUK180" s="62"/>
      <c r="KUL180" s="62"/>
      <c r="KUM180" s="62"/>
      <c r="KUN180" s="62"/>
      <c r="KUO180" s="62"/>
      <c r="KUP180" s="62"/>
      <c r="KUQ180" s="62"/>
      <c r="KUR180" s="62"/>
      <c r="KUS180" s="62"/>
      <c r="KUT180" s="62"/>
      <c r="KUU180" s="62"/>
      <c r="KUV180" s="62"/>
      <c r="KUW180" s="62"/>
      <c r="KUX180" s="62"/>
      <c r="KUY180" s="62"/>
      <c r="KUZ180" s="62"/>
      <c r="KVA180" s="62"/>
      <c r="KVB180" s="62"/>
      <c r="KVC180" s="62"/>
      <c r="KVD180" s="62"/>
      <c r="KVE180" s="62"/>
      <c r="KVF180" s="62"/>
      <c r="KVG180" s="62"/>
      <c r="KVH180" s="62"/>
      <c r="KVI180" s="62"/>
      <c r="KVJ180" s="62"/>
      <c r="KVK180" s="62"/>
      <c r="KVL180" s="62"/>
      <c r="KVM180" s="62"/>
      <c r="KVN180" s="62"/>
      <c r="KVO180" s="62"/>
      <c r="KVP180" s="62"/>
      <c r="KVQ180" s="62"/>
      <c r="KVR180" s="62"/>
      <c r="KVS180" s="62"/>
      <c r="KVT180" s="62"/>
      <c r="KVU180" s="62"/>
      <c r="KVV180" s="62"/>
      <c r="KVW180" s="62"/>
      <c r="KVX180" s="62"/>
      <c r="KVY180" s="62"/>
      <c r="KVZ180" s="62"/>
      <c r="KWA180" s="62"/>
      <c r="KWB180" s="62"/>
      <c r="KWC180" s="62"/>
      <c r="KWD180" s="62"/>
      <c r="KWE180" s="62"/>
      <c r="KWF180" s="62"/>
      <c r="KWG180" s="62"/>
      <c r="KWH180" s="62"/>
      <c r="KWI180" s="62"/>
      <c r="KWJ180" s="62"/>
      <c r="KWK180" s="62"/>
      <c r="KWL180" s="62"/>
      <c r="KWM180" s="62"/>
      <c r="KWN180" s="62"/>
      <c r="KWO180" s="62"/>
      <c r="KWP180" s="62"/>
      <c r="KWQ180" s="62"/>
      <c r="KWR180" s="62"/>
      <c r="KWS180" s="62"/>
      <c r="KWT180" s="62"/>
      <c r="KWU180" s="62"/>
      <c r="KWV180" s="62"/>
      <c r="KWW180" s="62"/>
      <c r="KWX180" s="62"/>
      <c r="KWY180" s="62"/>
      <c r="KWZ180" s="62"/>
      <c r="KXA180" s="62"/>
      <c r="KXB180" s="62"/>
      <c r="KXC180" s="62"/>
      <c r="KXD180" s="62"/>
      <c r="KXE180" s="62"/>
      <c r="KXF180" s="62"/>
      <c r="KXG180" s="62"/>
      <c r="KXH180" s="62"/>
      <c r="KXI180" s="62"/>
      <c r="KXJ180" s="62"/>
      <c r="KXK180" s="62"/>
      <c r="KXL180" s="62"/>
      <c r="KXM180" s="62"/>
      <c r="KXN180" s="62"/>
      <c r="KXO180" s="62"/>
      <c r="KXP180" s="62"/>
      <c r="KXQ180" s="62"/>
      <c r="KXR180" s="62"/>
      <c r="KXS180" s="62"/>
      <c r="KXT180" s="62"/>
      <c r="KXU180" s="62"/>
      <c r="KXV180" s="62"/>
      <c r="KXW180" s="62"/>
      <c r="KXX180" s="62"/>
      <c r="KXY180" s="62"/>
      <c r="KXZ180" s="62"/>
      <c r="KYA180" s="62"/>
      <c r="KYB180" s="62"/>
      <c r="KYC180" s="62"/>
      <c r="KYD180" s="62"/>
      <c r="KYE180" s="62"/>
      <c r="KYF180" s="62"/>
      <c r="KYG180" s="62"/>
      <c r="KYH180" s="62"/>
      <c r="KYI180" s="62"/>
      <c r="KYJ180" s="62"/>
      <c r="KYK180" s="62"/>
      <c r="KYL180" s="62"/>
      <c r="KYM180" s="62"/>
      <c r="KYN180" s="62"/>
      <c r="KYO180" s="62"/>
      <c r="KYP180" s="62"/>
      <c r="KYQ180" s="62"/>
      <c r="KYR180" s="62"/>
      <c r="KYS180" s="62"/>
      <c r="KYT180" s="62"/>
      <c r="KYU180" s="62"/>
      <c r="KYV180" s="62"/>
      <c r="KYW180" s="62"/>
      <c r="KYX180" s="62"/>
      <c r="KYY180" s="62"/>
      <c r="KYZ180" s="62"/>
      <c r="KZA180" s="62"/>
      <c r="KZB180" s="62"/>
      <c r="KZC180" s="62"/>
      <c r="KZD180" s="62"/>
      <c r="KZE180" s="62"/>
      <c r="KZF180" s="62"/>
      <c r="KZG180" s="62"/>
      <c r="KZH180" s="62"/>
      <c r="KZI180" s="62"/>
      <c r="KZJ180" s="62"/>
      <c r="KZK180" s="62"/>
      <c r="KZL180" s="62"/>
      <c r="KZM180" s="62"/>
      <c r="KZN180" s="62"/>
      <c r="KZO180" s="62"/>
      <c r="KZP180" s="62"/>
      <c r="KZQ180" s="62"/>
      <c r="KZR180" s="62"/>
      <c r="KZS180" s="62"/>
      <c r="KZT180" s="62"/>
      <c r="KZU180" s="62"/>
      <c r="KZV180" s="62"/>
      <c r="KZW180" s="62"/>
      <c r="KZX180" s="62"/>
      <c r="KZY180" s="62"/>
      <c r="KZZ180" s="62"/>
      <c r="LAA180" s="62"/>
      <c r="LAB180" s="62"/>
      <c r="LAC180" s="62"/>
      <c r="LAD180" s="62"/>
      <c r="LAE180" s="62"/>
      <c r="LAF180" s="62"/>
      <c r="LAG180" s="62"/>
      <c r="LAH180" s="62"/>
      <c r="LAI180" s="62"/>
      <c r="LAJ180" s="62"/>
      <c r="LAK180" s="62"/>
      <c r="LAL180" s="62"/>
      <c r="LAM180" s="62"/>
      <c r="LAN180" s="62"/>
      <c r="LAO180" s="62"/>
      <c r="LAP180" s="62"/>
      <c r="LAQ180" s="62"/>
      <c r="LAR180" s="62"/>
      <c r="LAS180" s="62"/>
      <c r="LAT180" s="62"/>
      <c r="LAU180" s="62"/>
      <c r="LAV180" s="62"/>
      <c r="LAW180" s="62"/>
      <c r="LAX180" s="62"/>
      <c r="LAY180" s="62"/>
      <c r="LAZ180" s="62"/>
      <c r="LBA180" s="62"/>
      <c r="LBB180" s="62"/>
      <c r="LBC180" s="62"/>
      <c r="LBD180" s="62"/>
      <c r="LBE180" s="62"/>
      <c r="LBF180" s="62"/>
      <c r="LBG180" s="62"/>
      <c r="LBH180" s="62"/>
      <c r="LBI180" s="62"/>
      <c r="LBJ180" s="62"/>
      <c r="LBK180" s="62"/>
      <c r="LBL180" s="62"/>
      <c r="LBM180" s="62"/>
      <c r="LBN180" s="62"/>
      <c r="LBO180" s="62"/>
      <c r="LBP180" s="62"/>
      <c r="LBQ180" s="62"/>
      <c r="LBR180" s="62"/>
      <c r="LBS180" s="62"/>
      <c r="LBT180" s="62"/>
      <c r="LBU180" s="62"/>
      <c r="LBV180" s="62"/>
      <c r="LBW180" s="62"/>
      <c r="LBX180" s="62"/>
      <c r="LBY180" s="62"/>
      <c r="LBZ180" s="62"/>
      <c r="LCA180" s="62"/>
      <c r="LCB180" s="62"/>
      <c r="LCC180" s="62"/>
      <c r="LCD180" s="62"/>
      <c r="LCE180" s="62"/>
      <c r="LCF180" s="62"/>
      <c r="LCG180" s="62"/>
      <c r="LCH180" s="62"/>
      <c r="LCI180" s="62"/>
      <c r="LCJ180" s="62"/>
      <c r="LCK180" s="62"/>
      <c r="LCL180" s="62"/>
      <c r="LCM180" s="62"/>
      <c r="LCN180" s="62"/>
      <c r="LCO180" s="62"/>
      <c r="LCP180" s="62"/>
      <c r="LCQ180" s="62"/>
      <c r="LCR180" s="62"/>
      <c r="LCS180" s="62"/>
      <c r="LCT180" s="62"/>
      <c r="LCU180" s="62"/>
      <c r="LCV180" s="62"/>
      <c r="LCW180" s="62"/>
      <c r="LCX180" s="62"/>
      <c r="LCY180" s="62"/>
      <c r="LCZ180" s="62"/>
      <c r="LDA180" s="62"/>
      <c r="LDB180" s="62"/>
      <c r="LDC180" s="62"/>
      <c r="LDD180" s="62"/>
      <c r="LDE180" s="62"/>
      <c r="LDF180" s="62"/>
      <c r="LDG180" s="62"/>
      <c r="LDH180" s="62"/>
      <c r="LDI180" s="62"/>
      <c r="LDJ180" s="62"/>
      <c r="LDK180" s="62"/>
      <c r="LDL180" s="62"/>
      <c r="LDM180" s="62"/>
      <c r="LDN180" s="62"/>
      <c r="LDO180" s="62"/>
      <c r="LDP180" s="62"/>
      <c r="LDQ180" s="62"/>
      <c r="LDR180" s="62"/>
      <c r="LDS180" s="62"/>
      <c r="LDT180" s="62"/>
      <c r="LDU180" s="62"/>
      <c r="LDV180" s="62"/>
      <c r="LDW180" s="62"/>
      <c r="LDX180" s="62"/>
      <c r="LDY180" s="62"/>
      <c r="LDZ180" s="62"/>
      <c r="LEA180" s="62"/>
      <c r="LEB180" s="62"/>
      <c r="LEC180" s="62"/>
      <c r="LED180" s="62"/>
      <c r="LEE180" s="62"/>
      <c r="LEF180" s="62"/>
      <c r="LEG180" s="62"/>
      <c r="LEH180" s="62"/>
      <c r="LEI180" s="62"/>
      <c r="LEJ180" s="62"/>
      <c r="LEK180" s="62"/>
      <c r="LEL180" s="62"/>
      <c r="LEM180" s="62"/>
      <c r="LEN180" s="62"/>
      <c r="LEO180" s="62"/>
      <c r="LEP180" s="62"/>
      <c r="LEQ180" s="62"/>
      <c r="LER180" s="62"/>
      <c r="LES180" s="62"/>
      <c r="LET180" s="62"/>
      <c r="LEU180" s="62"/>
      <c r="LEV180" s="62"/>
      <c r="LEW180" s="62"/>
      <c r="LEX180" s="62"/>
      <c r="LEY180" s="62"/>
      <c r="LEZ180" s="62"/>
      <c r="LFA180" s="62"/>
      <c r="LFB180" s="62"/>
      <c r="LFC180" s="62"/>
      <c r="LFD180" s="62"/>
      <c r="LFE180" s="62"/>
      <c r="LFF180" s="62"/>
      <c r="LFG180" s="62"/>
      <c r="LFH180" s="62"/>
      <c r="LFI180" s="62"/>
      <c r="LFJ180" s="62"/>
      <c r="LFK180" s="62"/>
      <c r="LFL180" s="62"/>
      <c r="LFM180" s="62"/>
      <c r="LFN180" s="62"/>
      <c r="LFO180" s="62"/>
      <c r="LFP180" s="62"/>
      <c r="LFQ180" s="62"/>
      <c r="LFR180" s="62"/>
      <c r="LFS180" s="62"/>
      <c r="LFT180" s="62"/>
      <c r="LFU180" s="62"/>
      <c r="LFV180" s="62"/>
      <c r="LFW180" s="62"/>
      <c r="LFX180" s="62"/>
      <c r="LFY180" s="62"/>
      <c r="LFZ180" s="62"/>
      <c r="LGA180" s="62"/>
      <c r="LGB180" s="62"/>
      <c r="LGC180" s="62"/>
      <c r="LGD180" s="62"/>
      <c r="LGE180" s="62"/>
      <c r="LGF180" s="62"/>
      <c r="LGG180" s="62"/>
      <c r="LGH180" s="62"/>
      <c r="LGI180" s="62"/>
      <c r="LGJ180" s="62"/>
      <c r="LGK180" s="62"/>
      <c r="LGL180" s="62"/>
      <c r="LGM180" s="62"/>
      <c r="LGN180" s="62"/>
      <c r="LGO180" s="62"/>
      <c r="LGP180" s="62"/>
      <c r="LGQ180" s="62"/>
      <c r="LGR180" s="62"/>
      <c r="LGS180" s="62"/>
      <c r="LGT180" s="62"/>
      <c r="LGU180" s="62"/>
      <c r="LGV180" s="62"/>
      <c r="LGW180" s="62"/>
      <c r="LGX180" s="62"/>
      <c r="LGY180" s="62"/>
      <c r="LGZ180" s="62"/>
      <c r="LHA180" s="62"/>
      <c r="LHB180" s="62"/>
      <c r="LHC180" s="62"/>
      <c r="LHD180" s="62"/>
      <c r="LHE180" s="62"/>
      <c r="LHF180" s="62"/>
      <c r="LHG180" s="62"/>
      <c r="LHH180" s="62"/>
      <c r="LHI180" s="62"/>
      <c r="LHJ180" s="62"/>
      <c r="LHK180" s="62"/>
      <c r="LHL180" s="62"/>
      <c r="LHM180" s="62"/>
      <c r="LHN180" s="62"/>
      <c r="LHO180" s="62"/>
      <c r="LHP180" s="62"/>
      <c r="LHQ180" s="62"/>
      <c r="LHR180" s="62"/>
      <c r="LHS180" s="62"/>
      <c r="LHT180" s="62"/>
      <c r="LHU180" s="62"/>
      <c r="LHV180" s="62"/>
      <c r="LHW180" s="62"/>
      <c r="LHX180" s="62"/>
      <c r="LHY180" s="62"/>
      <c r="LHZ180" s="62"/>
      <c r="LIA180" s="62"/>
      <c r="LIB180" s="62"/>
      <c r="LIC180" s="62"/>
      <c r="LID180" s="62"/>
      <c r="LIE180" s="62"/>
      <c r="LIF180" s="62"/>
      <c r="LIG180" s="62"/>
      <c r="LIH180" s="62"/>
      <c r="LII180" s="62"/>
      <c r="LIJ180" s="62"/>
      <c r="LIK180" s="62"/>
      <c r="LIL180" s="62"/>
      <c r="LIM180" s="62"/>
      <c r="LIN180" s="62"/>
      <c r="LIO180" s="62"/>
      <c r="LIP180" s="62"/>
      <c r="LIQ180" s="62"/>
      <c r="LIR180" s="62"/>
      <c r="LIS180" s="62"/>
      <c r="LIT180" s="62"/>
      <c r="LIU180" s="62"/>
      <c r="LIV180" s="62"/>
      <c r="LIW180" s="62"/>
      <c r="LIX180" s="62"/>
      <c r="LIY180" s="62"/>
      <c r="LIZ180" s="62"/>
      <c r="LJA180" s="62"/>
      <c r="LJB180" s="62"/>
      <c r="LJC180" s="62"/>
      <c r="LJD180" s="62"/>
      <c r="LJE180" s="62"/>
      <c r="LJF180" s="62"/>
      <c r="LJG180" s="62"/>
      <c r="LJH180" s="62"/>
      <c r="LJI180" s="62"/>
      <c r="LJJ180" s="62"/>
      <c r="LJK180" s="62"/>
      <c r="LJL180" s="62"/>
      <c r="LJM180" s="62"/>
      <c r="LJN180" s="62"/>
      <c r="LJO180" s="62"/>
      <c r="LJP180" s="62"/>
      <c r="LJQ180" s="62"/>
      <c r="LJR180" s="62"/>
      <c r="LJS180" s="62"/>
      <c r="LJT180" s="62"/>
      <c r="LJU180" s="62"/>
      <c r="LJV180" s="62"/>
      <c r="LJW180" s="62"/>
      <c r="LJX180" s="62"/>
      <c r="LJY180" s="62"/>
      <c r="LJZ180" s="62"/>
      <c r="LKA180" s="62"/>
      <c r="LKB180" s="62"/>
      <c r="LKC180" s="62"/>
      <c r="LKD180" s="62"/>
      <c r="LKE180" s="62"/>
      <c r="LKF180" s="62"/>
      <c r="LKG180" s="62"/>
      <c r="LKH180" s="62"/>
      <c r="LKI180" s="62"/>
      <c r="LKJ180" s="62"/>
      <c r="LKK180" s="62"/>
      <c r="LKL180" s="62"/>
      <c r="LKM180" s="62"/>
      <c r="LKN180" s="62"/>
      <c r="LKO180" s="62"/>
      <c r="LKP180" s="62"/>
      <c r="LKQ180" s="62"/>
      <c r="LKR180" s="62"/>
      <c r="LKS180" s="62"/>
      <c r="LKT180" s="62"/>
      <c r="LKU180" s="62"/>
      <c r="LKV180" s="62"/>
      <c r="LKW180" s="62"/>
      <c r="LKX180" s="62"/>
      <c r="LKY180" s="62"/>
      <c r="LKZ180" s="62"/>
      <c r="LLA180" s="62"/>
      <c r="LLB180" s="62"/>
      <c r="LLC180" s="62"/>
      <c r="LLD180" s="62"/>
      <c r="LLE180" s="62"/>
      <c r="LLF180" s="62"/>
      <c r="LLG180" s="62"/>
      <c r="LLH180" s="62"/>
      <c r="LLI180" s="62"/>
      <c r="LLJ180" s="62"/>
      <c r="LLK180" s="62"/>
      <c r="LLL180" s="62"/>
      <c r="LLM180" s="62"/>
      <c r="LLN180" s="62"/>
      <c r="LLO180" s="62"/>
      <c r="LLP180" s="62"/>
      <c r="LLQ180" s="62"/>
      <c r="LLR180" s="62"/>
      <c r="LLS180" s="62"/>
      <c r="LLT180" s="62"/>
      <c r="LLU180" s="62"/>
      <c r="LLV180" s="62"/>
      <c r="LLW180" s="62"/>
      <c r="LLX180" s="62"/>
      <c r="LLY180" s="62"/>
      <c r="LLZ180" s="62"/>
      <c r="LMA180" s="62"/>
      <c r="LMB180" s="62"/>
      <c r="LMC180" s="62"/>
      <c r="LMD180" s="62"/>
      <c r="LME180" s="62"/>
      <c r="LMF180" s="62"/>
      <c r="LMG180" s="62"/>
      <c r="LMH180" s="62"/>
      <c r="LMI180" s="62"/>
      <c r="LMJ180" s="62"/>
      <c r="LMK180" s="62"/>
      <c r="LML180" s="62"/>
      <c r="LMM180" s="62"/>
      <c r="LMN180" s="62"/>
      <c r="LMO180" s="62"/>
      <c r="LMP180" s="62"/>
      <c r="LMQ180" s="62"/>
      <c r="LMR180" s="62"/>
      <c r="LMS180" s="62"/>
      <c r="LMT180" s="62"/>
      <c r="LMU180" s="62"/>
      <c r="LMV180" s="62"/>
      <c r="LMW180" s="62"/>
      <c r="LMX180" s="62"/>
      <c r="LMY180" s="62"/>
      <c r="LMZ180" s="62"/>
      <c r="LNA180" s="62"/>
      <c r="LNB180" s="62"/>
      <c r="LNC180" s="62"/>
      <c r="LND180" s="62"/>
      <c r="LNE180" s="62"/>
      <c r="LNF180" s="62"/>
      <c r="LNG180" s="62"/>
      <c r="LNH180" s="62"/>
      <c r="LNI180" s="62"/>
      <c r="LNJ180" s="62"/>
      <c r="LNK180" s="62"/>
      <c r="LNL180" s="62"/>
      <c r="LNM180" s="62"/>
      <c r="LNN180" s="62"/>
      <c r="LNO180" s="62"/>
      <c r="LNP180" s="62"/>
      <c r="LNQ180" s="62"/>
      <c r="LNR180" s="62"/>
      <c r="LNS180" s="62"/>
      <c r="LNT180" s="62"/>
      <c r="LNU180" s="62"/>
      <c r="LNV180" s="62"/>
      <c r="LNW180" s="62"/>
      <c r="LNX180" s="62"/>
      <c r="LNY180" s="62"/>
      <c r="LNZ180" s="62"/>
      <c r="LOA180" s="62"/>
      <c r="LOB180" s="62"/>
      <c r="LOC180" s="62"/>
      <c r="LOD180" s="62"/>
      <c r="LOE180" s="62"/>
      <c r="LOF180" s="62"/>
      <c r="LOG180" s="62"/>
      <c r="LOH180" s="62"/>
      <c r="LOI180" s="62"/>
      <c r="LOJ180" s="62"/>
      <c r="LOK180" s="62"/>
      <c r="LOL180" s="62"/>
      <c r="LOM180" s="62"/>
      <c r="LON180" s="62"/>
      <c r="LOO180" s="62"/>
      <c r="LOP180" s="62"/>
      <c r="LOQ180" s="62"/>
      <c r="LOR180" s="62"/>
      <c r="LOS180" s="62"/>
      <c r="LOT180" s="62"/>
      <c r="LOU180" s="62"/>
      <c r="LOV180" s="62"/>
      <c r="LOW180" s="62"/>
      <c r="LOX180" s="62"/>
      <c r="LOY180" s="62"/>
      <c r="LOZ180" s="62"/>
      <c r="LPA180" s="62"/>
      <c r="LPB180" s="62"/>
      <c r="LPC180" s="62"/>
      <c r="LPD180" s="62"/>
      <c r="LPE180" s="62"/>
      <c r="LPF180" s="62"/>
      <c r="LPG180" s="62"/>
      <c r="LPH180" s="62"/>
      <c r="LPI180" s="62"/>
      <c r="LPJ180" s="62"/>
      <c r="LPK180" s="62"/>
      <c r="LPL180" s="62"/>
      <c r="LPM180" s="62"/>
      <c r="LPN180" s="62"/>
      <c r="LPO180" s="62"/>
      <c r="LPP180" s="62"/>
      <c r="LPQ180" s="62"/>
      <c r="LPR180" s="62"/>
      <c r="LPS180" s="62"/>
      <c r="LPT180" s="62"/>
      <c r="LPU180" s="62"/>
      <c r="LPV180" s="62"/>
      <c r="LPW180" s="62"/>
      <c r="LPX180" s="62"/>
      <c r="LPY180" s="62"/>
      <c r="LPZ180" s="62"/>
      <c r="LQA180" s="62"/>
      <c r="LQB180" s="62"/>
      <c r="LQC180" s="62"/>
      <c r="LQD180" s="62"/>
      <c r="LQE180" s="62"/>
      <c r="LQF180" s="62"/>
      <c r="LQG180" s="62"/>
      <c r="LQH180" s="62"/>
      <c r="LQI180" s="62"/>
      <c r="LQJ180" s="62"/>
      <c r="LQK180" s="62"/>
      <c r="LQL180" s="62"/>
      <c r="LQM180" s="62"/>
      <c r="LQN180" s="62"/>
      <c r="LQO180" s="62"/>
      <c r="LQP180" s="62"/>
      <c r="LQQ180" s="62"/>
      <c r="LQR180" s="62"/>
      <c r="LQS180" s="62"/>
      <c r="LQT180" s="62"/>
      <c r="LQU180" s="62"/>
      <c r="LQV180" s="62"/>
      <c r="LQW180" s="62"/>
      <c r="LQX180" s="62"/>
      <c r="LQY180" s="62"/>
      <c r="LQZ180" s="62"/>
      <c r="LRA180" s="62"/>
      <c r="LRB180" s="62"/>
      <c r="LRC180" s="62"/>
      <c r="LRD180" s="62"/>
      <c r="LRE180" s="62"/>
      <c r="LRF180" s="62"/>
      <c r="LRG180" s="62"/>
      <c r="LRH180" s="62"/>
      <c r="LRI180" s="62"/>
      <c r="LRJ180" s="62"/>
      <c r="LRK180" s="62"/>
      <c r="LRL180" s="62"/>
      <c r="LRM180" s="62"/>
      <c r="LRN180" s="62"/>
      <c r="LRO180" s="62"/>
      <c r="LRP180" s="62"/>
      <c r="LRQ180" s="62"/>
      <c r="LRR180" s="62"/>
      <c r="LRS180" s="62"/>
      <c r="LRT180" s="62"/>
      <c r="LRU180" s="62"/>
      <c r="LRV180" s="62"/>
      <c r="LRW180" s="62"/>
      <c r="LRX180" s="62"/>
      <c r="LRY180" s="62"/>
      <c r="LRZ180" s="62"/>
      <c r="LSA180" s="62"/>
      <c r="LSB180" s="62"/>
      <c r="LSC180" s="62"/>
      <c r="LSD180" s="62"/>
      <c r="LSE180" s="62"/>
      <c r="LSF180" s="62"/>
      <c r="LSG180" s="62"/>
      <c r="LSH180" s="62"/>
      <c r="LSI180" s="62"/>
      <c r="LSJ180" s="62"/>
      <c r="LSK180" s="62"/>
      <c r="LSL180" s="62"/>
      <c r="LSM180" s="62"/>
      <c r="LSN180" s="62"/>
      <c r="LSO180" s="62"/>
      <c r="LSP180" s="62"/>
      <c r="LSQ180" s="62"/>
      <c r="LSR180" s="62"/>
      <c r="LSS180" s="62"/>
      <c r="LST180" s="62"/>
      <c r="LSU180" s="62"/>
      <c r="LSV180" s="62"/>
      <c r="LSW180" s="62"/>
      <c r="LSX180" s="62"/>
      <c r="LSY180" s="62"/>
      <c r="LSZ180" s="62"/>
      <c r="LTA180" s="62"/>
      <c r="LTB180" s="62"/>
      <c r="LTC180" s="62"/>
      <c r="LTD180" s="62"/>
      <c r="LTE180" s="62"/>
      <c r="LTF180" s="62"/>
      <c r="LTG180" s="62"/>
      <c r="LTH180" s="62"/>
      <c r="LTI180" s="62"/>
      <c r="LTJ180" s="62"/>
      <c r="LTK180" s="62"/>
      <c r="LTL180" s="62"/>
      <c r="LTM180" s="62"/>
      <c r="LTN180" s="62"/>
      <c r="LTO180" s="62"/>
      <c r="LTP180" s="62"/>
      <c r="LTQ180" s="62"/>
      <c r="LTR180" s="62"/>
      <c r="LTS180" s="62"/>
      <c r="LTT180" s="62"/>
      <c r="LTU180" s="62"/>
      <c r="LTV180" s="62"/>
      <c r="LTW180" s="62"/>
      <c r="LTX180" s="62"/>
      <c r="LTY180" s="62"/>
      <c r="LTZ180" s="62"/>
      <c r="LUA180" s="62"/>
      <c r="LUB180" s="62"/>
      <c r="LUC180" s="62"/>
      <c r="LUD180" s="62"/>
      <c r="LUE180" s="62"/>
      <c r="LUF180" s="62"/>
      <c r="LUG180" s="62"/>
      <c r="LUH180" s="62"/>
      <c r="LUI180" s="62"/>
      <c r="LUJ180" s="62"/>
      <c r="LUK180" s="62"/>
      <c r="LUL180" s="62"/>
      <c r="LUM180" s="62"/>
      <c r="LUN180" s="62"/>
      <c r="LUO180" s="62"/>
      <c r="LUP180" s="62"/>
      <c r="LUQ180" s="62"/>
      <c r="LUR180" s="62"/>
      <c r="LUS180" s="62"/>
      <c r="LUT180" s="62"/>
      <c r="LUU180" s="62"/>
      <c r="LUV180" s="62"/>
      <c r="LUW180" s="62"/>
      <c r="LUX180" s="62"/>
      <c r="LUY180" s="62"/>
      <c r="LUZ180" s="62"/>
      <c r="LVA180" s="62"/>
      <c r="LVB180" s="62"/>
      <c r="LVC180" s="62"/>
      <c r="LVD180" s="62"/>
      <c r="LVE180" s="62"/>
      <c r="LVF180" s="62"/>
      <c r="LVG180" s="62"/>
      <c r="LVH180" s="62"/>
      <c r="LVI180" s="62"/>
      <c r="LVJ180" s="62"/>
      <c r="LVK180" s="62"/>
      <c r="LVL180" s="62"/>
      <c r="LVM180" s="62"/>
      <c r="LVN180" s="62"/>
      <c r="LVO180" s="62"/>
      <c r="LVP180" s="62"/>
      <c r="LVQ180" s="62"/>
      <c r="LVR180" s="62"/>
      <c r="LVS180" s="62"/>
      <c r="LVT180" s="62"/>
      <c r="LVU180" s="62"/>
      <c r="LVV180" s="62"/>
      <c r="LVW180" s="62"/>
      <c r="LVX180" s="62"/>
      <c r="LVY180" s="62"/>
      <c r="LVZ180" s="62"/>
      <c r="LWA180" s="62"/>
      <c r="LWB180" s="62"/>
      <c r="LWC180" s="62"/>
      <c r="LWD180" s="62"/>
      <c r="LWE180" s="62"/>
      <c r="LWF180" s="62"/>
      <c r="LWG180" s="62"/>
      <c r="LWH180" s="62"/>
      <c r="LWI180" s="62"/>
      <c r="LWJ180" s="62"/>
      <c r="LWK180" s="62"/>
      <c r="LWL180" s="62"/>
      <c r="LWM180" s="62"/>
      <c r="LWN180" s="62"/>
      <c r="LWO180" s="62"/>
      <c r="LWP180" s="62"/>
      <c r="LWQ180" s="62"/>
      <c r="LWR180" s="62"/>
      <c r="LWS180" s="62"/>
      <c r="LWT180" s="62"/>
      <c r="LWU180" s="62"/>
      <c r="LWV180" s="62"/>
      <c r="LWW180" s="62"/>
      <c r="LWX180" s="62"/>
      <c r="LWY180" s="62"/>
      <c r="LWZ180" s="62"/>
      <c r="LXA180" s="62"/>
      <c r="LXB180" s="62"/>
      <c r="LXC180" s="62"/>
      <c r="LXD180" s="62"/>
      <c r="LXE180" s="62"/>
      <c r="LXF180" s="62"/>
      <c r="LXG180" s="62"/>
      <c r="LXH180" s="62"/>
      <c r="LXI180" s="62"/>
      <c r="LXJ180" s="62"/>
      <c r="LXK180" s="62"/>
      <c r="LXL180" s="62"/>
      <c r="LXM180" s="62"/>
      <c r="LXN180" s="62"/>
      <c r="LXO180" s="62"/>
      <c r="LXP180" s="62"/>
      <c r="LXQ180" s="62"/>
      <c r="LXR180" s="62"/>
      <c r="LXS180" s="62"/>
      <c r="LXT180" s="62"/>
      <c r="LXU180" s="62"/>
      <c r="LXV180" s="62"/>
      <c r="LXW180" s="62"/>
      <c r="LXX180" s="62"/>
      <c r="LXY180" s="62"/>
      <c r="LXZ180" s="62"/>
      <c r="LYA180" s="62"/>
      <c r="LYB180" s="62"/>
      <c r="LYC180" s="62"/>
      <c r="LYD180" s="62"/>
      <c r="LYE180" s="62"/>
      <c r="LYF180" s="62"/>
      <c r="LYG180" s="62"/>
      <c r="LYH180" s="62"/>
      <c r="LYI180" s="62"/>
      <c r="LYJ180" s="62"/>
      <c r="LYK180" s="62"/>
      <c r="LYL180" s="62"/>
      <c r="LYM180" s="62"/>
      <c r="LYN180" s="62"/>
      <c r="LYO180" s="62"/>
      <c r="LYP180" s="62"/>
      <c r="LYQ180" s="62"/>
      <c r="LYR180" s="62"/>
      <c r="LYS180" s="62"/>
      <c r="LYT180" s="62"/>
      <c r="LYU180" s="62"/>
      <c r="LYV180" s="62"/>
      <c r="LYW180" s="62"/>
      <c r="LYX180" s="62"/>
      <c r="LYY180" s="62"/>
      <c r="LYZ180" s="62"/>
      <c r="LZA180" s="62"/>
      <c r="LZB180" s="62"/>
      <c r="LZC180" s="62"/>
      <c r="LZD180" s="62"/>
      <c r="LZE180" s="62"/>
      <c r="LZF180" s="62"/>
      <c r="LZG180" s="62"/>
      <c r="LZH180" s="62"/>
      <c r="LZI180" s="62"/>
      <c r="LZJ180" s="62"/>
      <c r="LZK180" s="62"/>
      <c r="LZL180" s="62"/>
      <c r="LZM180" s="62"/>
      <c r="LZN180" s="62"/>
      <c r="LZO180" s="62"/>
      <c r="LZP180" s="62"/>
      <c r="LZQ180" s="62"/>
      <c r="LZR180" s="62"/>
      <c r="LZS180" s="62"/>
      <c r="LZT180" s="62"/>
      <c r="LZU180" s="62"/>
      <c r="LZV180" s="62"/>
      <c r="LZW180" s="62"/>
      <c r="LZX180" s="62"/>
      <c r="LZY180" s="62"/>
      <c r="LZZ180" s="62"/>
      <c r="MAA180" s="62"/>
      <c r="MAB180" s="62"/>
      <c r="MAC180" s="62"/>
      <c r="MAD180" s="62"/>
      <c r="MAE180" s="62"/>
      <c r="MAF180" s="62"/>
      <c r="MAG180" s="62"/>
      <c r="MAH180" s="62"/>
      <c r="MAI180" s="62"/>
      <c r="MAJ180" s="62"/>
      <c r="MAK180" s="62"/>
      <c r="MAL180" s="62"/>
      <c r="MAM180" s="62"/>
      <c r="MAN180" s="62"/>
      <c r="MAO180" s="62"/>
      <c r="MAP180" s="62"/>
      <c r="MAQ180" s="62"/>
      <c r="MAR180" s="62"/>
      <c r="MAS180" s="62"/>
      <c r="MAT180" s="62"/>
      <c r="MAU180" s="62"/>
      <c r="MAV180" s="62"/>
      <c r="MAW180" s="62"/>
      <c r="MAX180" s="62"/>
      <c r="MAY180" s="62"/>
      <c r="MAZ180" s="62"/>
      <c r="MBA180" s="62"/>
      <c r="MBB180" s="62"/>
      <c r="MBC180" s="62"/>
      <c r="MBD180" s="62"/>
      <c r="MBE180" s="62"/>
      <c r="MBF180" s="62"/>
      <c r="MBG180" s="62"/>
      <c r="MBH180" s="62"/>
      <c r="MBI180" s="62"/>
      <c r="MBJ180" s="62"/>
      <c r="MBK180" s="62"/>
      <c r="MBL180" s="62"/>
      <c r="MBM180" s="62"/>
      <c r="MBN180" s="62"/>
      <c r="MBO180" s="62"/>
      <c r="MBP180" s="62"/>
      <c r="MBQ180" s="62"/>
      <c r="MBR180" s="62"/>
      <c r="MBS180" s="62"/>
      <c r="MBT180" s="62"/>
      <c r="MBU180" s="62"/>
      <c r="MBV180" s="62"/>
      <c r="MBW180" s="62"/>
      <c r="MBX180" s="62"/>
      <c r="MBY180" s="62"/>
      <c r="MBZ180" s="62"/>
      <c r="MCA180" s="62"/>
      <c r="MCB180" s="62"/>
      <c r="MCC180" s="62"/>
      <c r="MCD180" s="62"/>
      <c r="MCE180" s="62"/>
      <c r="MCF180" s="62"/>
      <c r="MCG180" s="62"/>
      <c r="MCH180" s="62"/>
      <c r="MCI180" s="62"/>
      <c r="MCJ180" s="62"/>
      <c r="MCK180" s="62"/>
      <c r="MCL180" s="62"/>
      <c r="MCM180" s="62"/>
      <c r="MCN180" s="62"/>
      <c r="MCO180" s="62"/>
      <c r="MCP180" s="62"/>
      <c r="MCQ180" s="62"/>
      <c r="MCR180" s="62"/>
      <c r="MCS180" s="62"/>
      <c r="MCT180" s="62"/>
      <c r="MCU180" s="62"/>
      <c r="MCV180" s="62"/>
      <c r="MCW180" s="62"/>
      <c r="MCX180" s="62"/>
      <c r="MCY180" s="62"/>
      <c r="MCZ180" s="62"/>
      <c r="MDA180" s="62"/>
      <c r="MDB180" s="62"/>
      <c r="MDC180" s="62"/>
      <c r="MDD180" s="62"/>
      <c r="MDE180" s="62"/>
      <c r="MDF180" s="62"/>
      <c r="MDG180" s="62"/>
      <c r="MDH180" s="62"/>
      <c r="MDI180" s="62"/>
      <c r="MDJ180" s="62"/>
      <c r="MDK180" s="62"/>
      <c r="MDL180" s="62"/>
      <c r="MDM180" s="62"/>
      <c r="MDN180" s="62"/>
      <c r="MDO180" s="62"/>
      <c r="MDP180" s="62"/>
      <c r="MDQ180" s="62"/>
      <c r="MDR180" s="62"/>
      <c r="MDS180" s="62"/>
      <c r="MDT180" s="62"/>
      <c r="MDU180" s="62"/>
      <c r="MDV180" s="62"/>
      <c r="MDW180" s="62"/>
      <c r="MDX180" s="62"/>
      <c r="MDY180" s="62"/>
      <c r="MDZ180" s="62"/>
      <c r="MEA180" s="62"/>
      <c r="MEB180" s="62"/>
      <c r="MEC180" s="62"/>
      <c r="MED180" s="62"/>
      <c r="MEE180" s="62"/>
      <c r="MEF180" s="62"/>
      <c r="MEG180" s="62"/>
      <c r="MEH180" s="62"/>
      <c r="MEI180" s="62"/>
      <c r="MEJ180" s="62"/>
      <c r="MEK180" s="62"/>
      <c r="MEL180" s="62"/>
      <c r="MEM180" s="62"/>
      <c r="MEN180" s="62"/>
      <c r="MEO180" s="62"/>
      <c r="MEP180" s="62"/>
      <c r="MEQ180" s="62"/>
      <c r="MER180" s="62"/>
      <c r="MES180" s="62"/>
      <c r="MET180" s="62"/>
      <c r="MEU180" s="62"/>
      <c r="MEV180" s="62"/>
      <c r="MEW180" s="62"/>
      <c r="MEX180" s="62"/>
      <c r="MEY180" s="62"/>
      <c r="MEZ180" s="62"/>
      <c r="MFA180" s="62"/>
      <c r="MFB180" s="62"/>
      <c r="MFC180" s="62"/>
      <c r="MFD180" s="62"/>
      <c r="MFE180" s="62"/>
      <c r="MFF180" s="62"/>
      <c r="MFG180" s="62"/>
      <c r="MFH180" s="62"/>
      <c r="MFI180" s="62"/>
      <c r="MFJ180" s="62"/>
      <c r="MFK180" s="62"/>
      <c r="MFL180" s="62"/>
      <c r="MFM180" s="62"/>
      <c r="MFN180" s="62"/>
      <c r="MFO180" s="62"/>
      <c r="MFP180" s="62"/>
      <c r="MFQ180" s="62"/>
      <c r="MFR180" s="62"/>
      <c r="MFS180" s="62"/>
      <c r="MFT180" s="62"/>
      <c r="MFU180" s="62"/>
      <c r="MFV180" s="62"/>
      <c r="MFW180" s="62"/>
      <c r="MFX180" s="62"/>
      <c r="MFY180" s="62"/>
      <c r="MFZ180" s="62"/>
      <c r="MGA180" s="62"/>
      <c r="MGB180" s="62"/>
      <c r="MGC180" s="62"/>
      <c r="MGD180" s="62"/>
      <c r="MGE180" s="62"/>
      <c r="MGF180" s="62"/>
      <c r="MGG180" s="62"/>
      <c r="MGH180" s="62"/>
      <c r="MGI180" s="62"/>
      <c r="MGJ180" s="62"/>
      <c r="MGK180" s="62"/>
      <c r="MGL180" s="62"/>
      <c r="MGM180" s="62"/>
      <c r="MGN180" s="62"/>
      <c r="MGO180" s="62"/>
      <c r="MGP180" s="62"/>
      <c r="MGQ180" s="62"/>
      <c r="MGR180" s="62"/>
      <c r="MGS180" s="62"/>
      <c r="MGT180" s="62"/>
      <c r="MGU180" s="62"/>
      <c r="MGV180" s="62"/>
      <c r="MGW180" s="62"/>
      <c r="MGX180" s="62"/>
      <c r="MGY180" s="62"/>
      <c r="MGZ180" s="62"/>
      <c r="MHA180" s="62"/>
      <c r="MHB180" s="62"/>
      <c r="MHC180" s="62"/>
      <c r="MHD180" s="62"/>
      <c r="MHE180" s="62"/>
      <c r="MHF180" s="62"/>
      <c r="MHG180" s="62"/>
      <c r="MHH180" s="62"/>
      <c r="MHI180" s="62"/>
      <c r="MHJ180" s="62"/>
      <c r="MHK180" s="62"/>
      <c r="MHL180" s="62"/>
      <c r="MHM180" s="62"/>
      <c r="MHN180" s="62"/>
      <c r="MHO180" s="62"/>
      <c r="MHP180" s="62"/>
      <c r="MHQ180" s="62"/>
      <c r="MHR180" s="62"/>
      <c r="MHS180" s="62"/>
      <c r="MHT180" s="62"/>
      <c r="MHU180" s="62"/>
      <c r="MHV180" s="62"/>
      <c r="MHW180" s="62"/>
      <c r="MHX180" s="62"/>
      <c r="MHY180" s="62"/>
      <c r="MHZ180" s="62"/>
      <c r="MIA180" s="62"/>
      <c r="MIB180" s="62"/>
      <c r="MIC180" s="62"/>
      <c r="MID180" s="62"/>
      <c r="MIE180" s="62"/>
      <c r="MIF180" s="62"/>
      <c r="MIG180" s="62"/>
      <c r="MIH180" s="62"/>
      <c r="MII180" s="62"/>
      <c r="MIJ180" s="62"/>
      <c r="MIK180" s="62"/>
      <c r="MIL180" s="62"/>
      <c r="MIM180" s="62"/>
      <c r="MIN180" s="62"/>
      <c r="MIO180" s="62"/>
      <c r="MIP180" s="62"/>
      <c r="MIQ180" s="62"/>
      <c r="MIR180" s="62"/>
      <c r="MIS180" s="62"/>
      <c r="MIT180" s="62"/>
      <c r="MIU180" s="62"/>
      <c r="MIV180" s="62"/>
      <c r="MIW180" s="62"/>
      <c r="MIX180" s="62"/>
      <c r="MIY180" s="62"/>
      <c r="MIZ180" s="62"/>
      <c r="MJA180" s="62"/>
      <c r="MJB180" s="62"/>
      <c r="MJC180" s="62"/>
      <c r="MJD180" s="62"/>
      <c r="MJE180" s="62"/>
      <c r="MJF180" s="62"/>
      <c r="MJG180" s="62"/>
      <c r="MJH180" s="62"/>
      <c r="MJI180" s="62"/>
      <c r="MJJ180" s="62"/>
      <c r="MJK180" s="62"/>
      <c r="MJL180" s="62"/>
      <c r="MJM180" s="62"/>
      <c r="MJN180" s="62"/>
      <c r="MJO180" s="62"/>
      <c r="MJP180" s="62"/>
      <c r="MJQ180" s="62"/>
      <c r="MJR180" s="62"/>
      <c r="MJS180" s="62"/>
      <c r="MJT180" s="62"/>
      <c r="MJU180" s="62"/>
      <c r="MJV180" s="62"/>
      <c r="MJW180" s="62"/>
      <c r="MJX180" s="62"/>
      <c r="MJY180" s="62"/>
      <c r="MJZ180" s="62"/>
      <c r="MKA180" s="62"/>
      <c r="MKB180" s="62"/>
      <c r="MKC180" s="62"/>
      <c r="MKD180" s="62"/>
      <c r="MKE180" s="62"/>
      <c r="MKF180" s="62"/>
      <c r="MKG180" s="62"/>
      <c r="MKH180" s="62"/>
      <c r="MKI180" s="62"/>
      <c r="MKJ180" s="62"/>
      <c r="MKK180" s="62"/>
      <c r="MKL180" s="62"/>
      <c r="MKM180" s="62"/>
      <c r="MKN180" s="62"/>
      <c r="MKO180" s="62"/>
      <c r="MKP180" s="62"/>
      <c r="MKQ180" s="62"/>
      <c r="MKR180" s="62"/>
      <c r="MKS180" s="62"/>
      <c r="MKT180" s="62"/>
      <c r="MKU180" s="62"/>
      <c r="MKV180" s="62"/>
      <c r="MKW180" s="62"/>
      <c r="MKX180" s="62"/>
      <c r="MKY180" s="62"/>
      <c r="MKZ180" s="62"/>
      <c r="MLA180" s="62"/>
      <c r="MLB180" s="62"/>
      <c r="MLC180" s="62"/>
      <c r="MLD180" s="62"/>
      <c r="MLE180" s="62"/>
      <c r="MLF180" s="62"/>
      <c r="MLG180" s="62"/>
      <c r="MLH180" s="62"/>
      <c r="MLI180" s="62"/>
      <c r="MLJ180" s="62"/>
      <c r="MLK180" s="62"/>
      <c r="MLL180" s="62"/>
      <c r="MLM180" s="62"/>
      <c r="MLN180" s="62"/>
      <c r="MLO180" s="62"/>
      <c r="MLP180" s="62"/>
      <c r="MLQ180" s="62"/>
      <c r="MLR180" s="62"/>
      <c r="MLS180" s="62"/>
      <c r="MLT180" s="62"/>
      <c r="MLU180" s="62"/>
      <c r="MLV180" s="62"/>
      <c r="MLW180" s="62"/>
      <c r="MLX180" s="62"/>
      <c r="MLY180" s="62"/>
      <c r="MLZ180" s="62"/>
      <c r="MMA180" s="62"/>
      <c r="MMB180" s="62"/>
      <c r="MMC180" s="62"/>
      <c r="MMD180" s="62"/>
      <c r="MME180" s="62"/>
      <c r="MMF180" s="62"/>
      <c r="MMG180" s="62"/>
      <c r="MMH180" s="62"/>
      <c r="MMI180" s="62"/>
      <c r="MMJ180" s="62"/>
      <c r="MMK180" s="62"/>
      <c r="MML180" s="62"/>
      <c r="MMM180" s="62"/>
      <c r="MMN180" s="62"/>
      <c r="MMO180" s="62"/>
      <c r="MMP180" s="62"/>
      <c r="MMQ180" s="62"/>
      <c r="MMR180" s="62"/>
      <c r="MMS180" s="62"/>
      <c r="MMT180" s="62"/>
      <c r="MMU180" s="62"/>
      <c r="MMV180" s="62"/>
      <c r="MMW180" s="62"/>
      <c r="MMX180" s="62"/>
      <c r="MMY180" s="62"/>
      <c r="MMZ180" s="62"/>
      <c r="MNA180" s="62"/>
      <c r="MNB180" s="62"/>
      <c r="MNC180" s="62"/>
      <c r="MND180" s="62"/>
      <c r="MNE180" s="62"/>
      <c r="MNF180" s="62"/>
      <c r="MNG180" s="62"/>
      <c r="MNH180" s="62"/>
      <c r="MNI180" s="62"/>
      <c r="MNJ180" s="62"/>
      <c r="MNK180" s="62"/>
      <c r="MNL180" s="62"/>
      <c r="MNM180" s="62"/>
      <c r="MNN180" s="62"/>
      <c r="MNO180" s="62"/>
      <c r="MNP180" s="62"/>
      <c r="MNQ180" s="62"/>
      <c r="MNR180" s="62"/>
      <c r="MNS180" s="62"/>
      <c r="MNT180" s="62"/>
      <c r="MNU180" s="62"/>
      <c r="MNV180" s="62"/>
      <c r="MNW180" s="62"/>
      <c r="MNX180" s="62"/>
      <c r="MNY180" s="62"/>
      <c r="MNZ180" s="62"/>
      <c r="MOA180" s="62"/>
      <c r="MOB180" s="62"/>
      <c r="MOC180" s="62"/>
      <c r="MOD180" s="62"/>
      <c r="MOE180" s="62"/>
      <c r="MOF180" s="62"/>
      <c r="MOG180" s="62"/>
      <c r="MOH180" s="62"/>
      <c r="MOI180" s="62"/>
      <c r="MOJ180" s="62"/>
      <c r="MOK180" s="62"/>
      <c r="MOL180" s="62"/>
      <c r="MOM180" s="62"/>
      <c r="MON180" s="62"/>
      <c r="MOO180" s="62"/>
      <c r="MOP180" s="62"/>
      <c r="MOQ180" s="62"/>
      <c r="MOR180" s="62"/>
      <c r="MOS180" s="62"/>
      <c r="MOT180" s="62"/>
      <c r="MOU180" s="62"/>
      <c r="MOV180" s="62"/>
      <c r="MOW180" s="62"/>
      <c r="MOX180" s="62"/>
      <c r="MOY180" s="62"/>
      <c r="MOZ180" s="62"/>
      <c r="MPA180" s="62"/>
      <c r="MPB180" s="62"/>
      <c r="MPC180" s="62"/>
      <c r="MPD180" s="62"/>
      <c r="MPE180" s="62"/>
      <c r="MPF180" s="62"/>
      <c r="MPG180" s="62"/>
      <c r="MPH180" s="62"/>
      <c r="MPI180" s="62"/>
      <c r="MPJ180" s="62"/>
      <c r="MPK180" s="62"/>
      <c r="MPL180" s="62"/>
      <c r="MPM180" s="62"/>
      <c r="MPN180" s="62"/>
      <c r="MPO180" s="62"/>
      <c r="MPP180" s="62"/>
      <c r="MPQ180" s="62"/>
      <c r="MPR180" s="62"/>
      <c r="MPS180" s="62"/>
      <c r="MPT180" s="62"/>
      <c r="MPU180" s="62"/>
      <c r="MPV180" s="62"/>
      <c r="MPW180" s="62"/>
      <c r="MPX180" s="62"/>
      <c r="MPY180" s="62"/>
      <c r="MPZ180" s="62"/>
      <c r="MQA180" s="62"/>
      <c r="MQB180" s="62"/>
      <c r="MQC180" s="62"/>
      <c r="MQD180" s="62"/>
      <c r="MQE180" s="62"/>
      <c r="MQF180" s="62"/>
      <c r="MQG180" s="62"/>
      <c r="MQH180" s="62"/>
      <c r="MQI180" s="62"/>
      <c r="MQJ180" s="62"/>
      <c r="MQK180" s="62"/>
      <c r="MQL180" s="62"/>
      <c r="MQM180" s="62"/>
      <c r="MQN180" s="62"/>
      <c r="MQO180" s="62"/>
      <c r="MQP180" s="62"/>
      <c r="MQQ180" s="62"/>
      <c r="MQR180" s="62"/>
      <c r="MQS180" s="62"/>
      <c r="MQT180" s="62"/>
      <c r="MQU180" s="62"/>
      <c r="MQV180" s="62"/>
      <c r="MQW180" s="62"/>
      <c r="MQX180" s="62"/>
      <c r="MQY180" s="62"/>
      <c r="MQZ180" s="62"/>
      <c r="MRA180" s="62"/>
      <c r="MRB180" s="62"/>
      <c r="MRC180" s="62"/>
      <c r="MRD180" s="62"/>
      <c r="MRE180" s="62"/>
      <c r="MRF180" s="62"/>
      <c r="MRG180" s="62"/>
      <c r="MRH180" s="62"/>
      <c r="MRI180" s="62"/>
      <c r="MRJ180" s="62"/>
      <c r="MRK180" s="62"/>
      <c r="MRL180" s="62"/>
      <c r="MRM180" s="62"/>
      <c r="MRN180" s="62"/>
      <c r="MRO180" s="62"/>
      <c r="MRP180" s="62"/>
      <c r="MRQ180" s="62"/>
      <c r="MRR180" s="62"/>
      <c r="MRS180" s="62"/>
      <c r="MRT180" s="62"/>
      <c r="MRU180" s="62"/>
      <c r="MRV180" s="62"/>
      <c r="MRW180" s="62"/>
      <c r="MRX180" s="62"/>
      <c r="MRY180" s="62"/>
      <c r="MRZ180" s="62"/>
      <c r="MSA180" s="62"/>
      <c r="MSB180" s="62"/>
      <c r="MSC180" s="62"/>
      <c r="MSD180" s="62"/>
      <c r="MSE180" s="62"/>
      <c r="MSF180" s="62"/>
      <c r="MSG180" s="62"/>
      <c r="MSH180" s="62"/>
      <c r="MSI180" s="62"/>
      <c r="MSJ180" s="62"/>
      <c r="MSK180" s="62"/>
      <c r="MSL180" s="62"/>
      <c r="MSM180" s="62"/>
      <c r="MSN180" s="62"/>
      <c r="MSO180" s="62"/>
      <c r="MSP180" s="62"/>
      <c r="MSQ180" s="62"/>
      <c r="MSR180" s="62"/>
      <c r="MSS180" s="62"/>
      <c r="MST180" s="62"/>
      <c r="MSU180" s="62"/>
      <c r="MSV180" s="62"/>
      <c r="MSW180" s="62"/>
      <c r="MSX180" s="62"/>
      <c r="MSY180" s="62"/>
      <c r="MSZ180" s="62"/>
      <c r="MTA180" s="62"/>
      <c r="MTB180" s="62"/>
      <c r="MTC180" s="62"/>
      <c r="MTD180" s="62"/>
      <c r="MTE180" s="62"/>
      <c r="MTF180" s="62"/>
      <c r="MTG180" s="62"/>
      <c r="MTH180" s="62"/>
      <c r="MTI180" s="62"/>
      <c r="MTJ180" s="62"/>
      <c r="MTK180" s="62"/>
      <c r="MTL180" s="62"/>
      <c r="MTM180" s="62"/>
      <c r="MTN180" s="62"/>
      <c r="MTO180" s="62"/>
      <c r="MTP180" s="62"/>
      <c r="MTQ180" s="62"/>
      <c r="MTR180" s="62"/>
      <c r="MTS180" s="62"/>
      <c r="MTT180" s="62"/>
      <c r="MTU180" s="62"/>
      <c r="MTV180" s="62"/>
      <c r="MTW180" s="62"/>
      <c r="MTX180" s="62"/>
      <c r="MTY180" s="62"/>
      <c r="MTZ180" s="62"/>
      <c r="MUA180" s="62"/>
      <c r="MUB180" s="62"/>
      <c r="MUC180" s="62"/>
      <c r="MUD180" s="62"/>
      <c r="MUE180" s="62"/>
      <c r="MUF180" s="62"/>
      <c r="MUG180" s="62"/>
      <c r="MUH180" s="62"/>
      <c r="MUI180" s="62"/>
      <c r="MUJ180" s="62"/>
      <c r="MUK180" s="62"/>
      <c r="MUL180" s="62"/>
      <c r="MUM180" s="62"/>
      <c r="MUN180" s="62"/>
      <c r="MUO180" s="62"/>
      <c r="MUP180" s="62"/>
      <c r="MUQ180" s="62"/>
      <c r="MUR180" s="62"/>
      <c r="MUS180" s="62"/>
      <c r="MUT180" s="62"/>
      <c r="MUU180" s="62"/>
      <c r="MUV180" s="62"/>
      <c r="MUW180" s="62"/>
      <c r="MUX180" s="62"/>
      <c r="MUY180" s="62"/>
      <c r="MUZ180" s="62"/>
      <c r="MVA180" s="62"/>
      <c r="MVB180" s="62"/>
      <c r="MVC180" s="62"/>
      <c r="MVD180" s="62"/>
      <c r="MVE180" s="62"/>
      <c r="MVF180" s="62"/>
      <c r="MVG180" s="62"/>
      <c r="MVH180" s="62"/>
      <c r="MVI180" s="62"/>
      <c r="MVJ180" s="62"/>
      <c r="MVK180" s="62"/>
      <c r="MVL180" s="62"/>
      <c r="MVM180" s="62"/>
      <c r="MVN180" s="62"/>
      <c r="MVO180" s="62"/>
      <c r="MVP180" s="62"/>
      <c r="MVQ180" s="62"/>
      <c r="MVR180" s="62"/>
      <c r="MVS180" s="62"/>
      <c r="MVT180" s="62"/>
      <c r="MVU180" s="62"/>
      <c r="MVV180" s="62"/>
      <c r="MVW180" s="62"/>
      <c r="MVX180" s="62"/>
      <c r="MVY180" s="62"/>
      <c r="MVZ180" s="62"/>
      <c r="MWA180" s="62"/>
      <c r="MWB180" s="62"/>
      <c r="MWC180" s="62"/>
      <c r="MWD180" s="62"/>
      <c r="MWE180" s="62"/>
      <c r="MWF180" s="62"/>
      <c r="MWG180" s="62"/>
      <c r="MWH180" s="62"/>
      <c r="MWI180" s="62"/>
      <c r="MWJ180" s="62"/>
      <c r="MWK180" s="62"/>
      <c r="MWL180" s="62"/>
      <c r="MWM180" s="62"/>
      <c r="MWN180" s="62"/>
      <c r="MWO180" s="62"/>
      <c r="MWP180" s="62"/>
      <c r="MWQ180" s="62"/>
      <c r="MWR180" s="62"/>
      <c r="MWS180" s="62"/>
      <c r="MWT180" s="62"/>
      <c r="MWU180" s="62"/>
      <c r="MWV180" s="62"/>
      <c r="MWW180" s="62"/>
      <c r="MWX180" s="62"/>
      <c r="MWY180" s="62"/>
      <c r="MWZ180" s="62"/>
      <c r="MXA180" s="62"/>
      <c r="MXB180" s="62"/>
      <c r="MXC180" s="62"/>
      <c r="MXD180" s="62"/>
      <c r="MXE180" s="62"/>
      <c r="MXF180" s="62"/>
      <c r="MXG180" s="62"/>
      <c r="MXH180" s="62"/>
      <c r="MXI180" s="62"/>
      <c r="MXJ180" s="62"/>
      <c r="MXK180" s="62"/>
      <c r="MXL180" s="62"/>
      <c r="MXM180" s="62"/>
      <c r="MXN180" s="62"/>
      <c r="MXO180" s="62"/>
      <c r="MXP180" s="62"/>
      <c r="MXQ180" s="62"/>
      <c r="MXR180" s="62"/>
      <c r="MXS180" s="62"/>
      <c r="MXT180" s="62"/>
      <c r="MXU180" s="62"/>
      <c r="MXV180" s="62"/>
      <c r="MXW180" s="62"/>
      <c r="MXX180" s="62"/>
      <c r="MXY180" s="62"/>
      <c r="MXZ180" s="62"/>
      <c r="MYA180" s="62"/>
      <c r="MYB180" s="62"/>
      <c r="MYC180" s="62"/>
      <c r="MYD180" s="62"/>
      <c r="MYE180" s="62"/>
      <c r="MYF180" s="62"/>
      <c r="MYG180" s="62"/>
      <c r="MYH180" s="62"/>
      <c r="MYI180" s="62"/>
      <c r="MYJ180" s="62"/>
      <c r="MYK180" s="62"/>
      <c r="MYL180" s="62"/>
      <c r="MYM180" s="62"/>
      <c r="MYN180" s="62"/>
      <c r="MYO180" s="62"/>
      <c r="MYP180" s="62"/>
      <c r="MYQ180" s="62"/>
      <c r="MYR180" s="62"/>
      <c r="MYS180" s="62"/>
      <c r="MYT180" s="62"/>
      <c r="MYU180" s="62"/>
      <c r="MYV180" s="62"/>
      <c r="MYW180" s="62"/>
      <c r="MYX180" s="62"/>
      <c r="MYY180" s="62"/>
      <c r="MYZ180" s="62"/>
      <c r="MZA180" s="62"/>
      <c r="MZB180" s="62"/>
      <c r="MZC180" s="62"/>
      <c r="MZD180" s="62"/>
      <c r="MZE180" s="62"/>
      <c r="MZF180" s="62"/>
      <c r="MZG180" s="62"/>
      <c r="MZH180" s="62"/>
      <c r="MZI180" s="62"/>
      <c r="MZJ180" s="62"/>
      <c r="MZK180" s="62"/>
      <c r="MZL180" s="62"/>
      <c r="MZM180" s="62"/>
      <c r="MZN180" s="62"/>
      <c r="MZO180" s="62"/>
      <c r="MZP180" s="62"/>
      <c r="MZQ180" s="62"/>
      <c r="MZR180" s="62"/>
      <c r="MZS180" s="62"/>
      <c r="MZT180" s="62"/>
      <c r="MZU180" s="62"/>
      <c r="MZV180" s="62"/>
      <c r="MZW180" s="62"/>
      <c r="MZX180" s="62"/>
      <c r="MZY180" s="62"/>
      <c r="MZZ180" s="62"/>
      <c r="NAA180" s="62"/>
      <c r="NAB180" s="62"/>
      <c r="NAC180" s="62"/>
      <c r="NAD180" s="62"/>
      <c r="NAE180" s="62"/>
      <c r="NAF180" s="62"/>
      <c r="NAG180" s="62"/>
      <c r="NAH180" s="62"/>
      <c r="NAI180" s="62"/>
      <c r="NAJ180" s="62"/>
      <c r="NAK180" s="62"/>
      <c r="NAL180" s="62"/>
      <c r="NAM180" s="62"/>
      <c r="NAN180" s="62"/>
      <c r="NAO180" s="62"/>
      <c r="NAP180" s="62"/>
      <c r="NAQ180" s="62"/>
      <c r="NAR180" s="62"/>
      <c r="NAS180" s="62"/>
      <c r="NAT180" s="62"/>
      <c r="NAU180" s="62"/>
      <c r="NAV180" s="62"/>
      <c r="NAW180" s="62"/>
      <c r="NAX180" s="62"/>
      <c r="NAY180" s="62"/>
      <c r="NAZ180" s="62"/>
      <c r="NBA180" s="62"/>
      <c r="NBB180" s="62"/>
      <c r="NBC180" s="62"/>
      <c r="NBD180" s="62"/>
      <c r="NBE180" s="62"/>
      <c r="NBF180" s="62"/>
      <c r="NBG180" s="62"/>
      <c r="NBH180" s="62"/>
      <c r="NBI180" s="62"/>
      <c r="NBJ180" s="62"/>
      <c r="NBK180" s="62"/>
      <c r="NBL180" s="62"/>
      <c r="NBM180" s="62"/>
      <c r="NBN180" s="62"/>
      <c r="NBO180" s="62"/>
      <c r="NBP180" s="62"/>
      <c r="NBQ180" s="62"/>
      <c r="NBR180" s="62"/>
      <c r="NBS180" s="62"/>
      <c r="NBT180" s="62"/>
      <c r="NBU180" s="62"/>
      <c r="NBV180" s="62"/>
      <c r="NBW180" s="62"/>
      <c r="NBX180" s="62"/>
      <c r="NBY180" s="62"/>
      <c r="NBZ180" s="62"/>
      <c r="NCA180" s="62"/>
      <c r="NCB180" s="62"/>
      <c r="NCC180" s="62"/>
      <c r="NCD180" s="62"/>
      <c r="NCE180" s="62"/>
      <c r="NCF180" s="62"/>
      <c r="NCG180" s="62"/>
      <c r="NCH180" s="62"/>
      <c r="NCI180" s="62"/>
      <c r="NCJ180" s="62"/>
      <c r="NCK180" s="62"/>
      <c r="NCL180" s="62"/>
      <c r="NCM180" s="62"/>
      <c r="NCN180" s="62"/>
      <c r="NCO180" s="62"/>
      <c r="NCP180" s="62"/>
      <c r="NCQ180" s="62"/>
      <c r="NCR180" s="62"/>
      <c r="NCS180" s="62"/>
      <c r="NCT180" s="62"/>
      <c r="NCU180" s="62"/>
      <c r="NCV180" s="62"/>
      <c r="NCW180" s="62"/>
      <c r="NCX180" s="62"/>
      <c r="NCY180" s="62"/>
      <c r="NCZ180" s="62"/>
      <c r="NDA180" s="62"/>
      <c r="NDB180" s="62"/>
      <c r="NDC180" s="62"/>
      <c r="NDD180" s="62"/>
      <c r="NDE180" s="62"/>
      <c r="NDF180" s="62"/>
      <c r="NDG180" s="62"/>
      <c r="NDH180" s="62"/>
      <c r="NDI180" s="62"/>
      <c r="NDJ180" s="62"/>
      <c r="NDK180" s="62"/>
      <c r="NDL180" s="62"/>
      <c r="NDM180" s="62"/>
      <c r="NDN180" s="62"/>
      <c r="NDO180" s="62"/>
      <c r="NDP180" s="62"/>
      <c r="NDQ180" s="62"/>
      <c r="NDR180" s="62"/>
      <c r="NDS180" s="62"/>
      <c r="NDT180" s="62"/>
      <c r="NDU180" s="62"/>
      <c r="NDV180" s="62"/>
      <c r="NDW180" s="62"/>
      <c r="NDX180" s="62"/>
      <c r="NDY180" s="62"/>
      <c r="NDZ180" s="62"/>
      <c r="NEA180" s="62"/>
      <c r="NEB180" s="62"/>
      <c r="NEC180" s="62"/>
      <c r="NED180" s="62"/>
      <c r="NEE180" s="62"/>
      <c r="NEF180" s="62"/>
      <c r="NEG180" s="62"/>
      <c r="NEH180" s="62"/>
      <c r="NEI180" s="62"/>
      <c r="NEJ180" s="62"/>
      <c r="NEK180" s="62"/>
      <c r="NEL180" s="62"/>
      <c r="NEM180" s="62"/>
      <c r="NEN180" s="62"/>
      <c r="NEO180" s="62"/>
      <c r="NEP180" s="62"/>
      <c r="NEQ180" s="62"/>
      <c r="NER180" s="62"/>
      <c r="NES180" s="62"/>
      <c r="NET180" s="62"/>
      <c r="NEU180" s="62"/>
      <c r="NEV180" s="62"/>
      <c r="NEW180" s="62"/>
      <c r="NEX180" s="62"/>
      <c r="NEY180" s="62"/>
      <c r="NEZ180" s="62"/>
      <c r="NFA180" s="62"/>
      <c r="NFB180" s="62"/>
      <c r="NFC180" s="62"/>
      <c r="NFD180" s="62"/>
      <c r="NFE180" s="62"/>
      <c r="NFF180" s="62"/>
      <c r="NFG180" s="62"/>
      <c r="NFH180" s="62"/>
      <c r="NFI180" s="62"/>
      <c r="NFJ180" s="62"/>
      <c r="NFK180" s="62"/>
      <c r="NFL180" s="62"/>
      <c r="NFM180" s="62"/>
      <c r="NFN180" s="62"/>
      <c r="NFO180" s="62"/>
      <c r="NFP180" s="62"/>
      <c r="NFQ180" s="62"/>
      <c r="NFR180" s="62"/>
      <c r="NFS180" s="62"/>
      <c r="NFT180" s="62"/>
      <c r="NFU180" s="62"/>
      <c r="NFV180" s="62"/>
      <c r="NFW180" s="62"/>
      <c r="NFX180" s="62"/>
      <c r="NFY180" s="62"/>
      <c r="NFZ180" s="62"/>
      <c r="NGA180" s="62"/>
      <c r="NGB180" s="62"/>
      <c r="NGC180" s="62"/>
      <c r="NGD180" s="62"/>
      <c r="NGE180" s="62"/>
      <c r="NGF180" s="62"/>
      <c r="NGG180" s="62"/>
      <c r="NGH180" s="62"/>
      <c r="NGI180" s="62"/>
      <c r="NGJ180" s="62"/>
      <c r="NGK180" s="62"/>
      <c r="NGL180" s="62"/>
      <c r="NGM180" s="62"/>
      <c r="NGN180" s="62"/>
      <c r="NGO180" s="62"/>
      <c r="NGP180" s="62"/>
      <c r="NGQ180" s="62"/>
      <c r="NGR180" s="62"/>
      <c r="NGS180" s="62"/>
      <c r="NGT180" s="62"/>
      <c r="NGU180" s="62"/>
      <c r="NGV180" s="62"/>
      <c r="NGW180" s="62"/>
      <c r="NGX180" s="62"/>
      <c r="NGY180" s="62"/>
      <c r="NGZ180" s="62"/>
      <c r="NHA180" s="62"/>
      <c r="NHB180" s="62"/>
      <c r="NHC180" s="62"/>
      <c r="NHD180" s="62"/>
      <c r="NHE180" s="62"/>
      <c r="NHF180" s="62"/>
      <c r="NHG180" s="62"/>
      <c r="NHH180" s="62"/>
      <c r="NHI180" s="62"/>
      <c r="NHJ180" s="62"/>
      <c r="NHK180" s="62"/>
      <c r="NHL180" s="62"/>
      <c r="NHM180" s="62"/>
      <c r="NHN180" s="62"/>
      <c r="NHO180" s="62"/>
      <c r="NHP180" s="62"/>
      <c r="NHQ180" s="62"/>
      <c r="NHR180" s="62"/>
      <c r="NHS180" s="62"/>
      <c r="NHT180" s="62"/>
      <c r="NHU180" s="62"/>
      <c r="NHV180" s="62"/>
      <c r="NHW180" s="62"/>
      <c r="NHX180" s="62"/>
      <c r="NHY180" s="62"/>
      <c r="NHZ180" s="62"/>
      <c r="NIA180" s="62"/>
      <c r="NIB180" s="62"/>
      <c r="NIC180" s="62"/>
      <c r="NID180" s="62"/>
      <c r="NIE180" s="62"/>
      <c r="NIF180" s="62"/>
      <c r="NIG180" s="62"/>
      <c r="NIH180" s="62"/>
      <c r="NII180" s="62"/>
      <c r="NIJ180" s="62"/>
      <c r="NIK180" s="62"/>
      <c r="NIL180" s="62"/>
      <c r="NIM180" s="62"/>
      <c r="NIN180" s="62"/>
      <c r="NIO180" s="62"/>
      <c r="NIP180" s="62"/>
      <c r="NIQ180" s="62"/>
      <c r="NIR180" s="62"/>
      <c r="NIS180" s="62"/>
      <c r="NIT180" s="62"/>
      <c r="NIU180" s="62"/>
      <c r="NIV180" s="62"/>
      <c r="NIW180" s="62"/>
      <c r="NIX180" s="62"/>
      <c r="NIY180" s="62"/>
      <c r="NIZ180" s="62"/>
      <c r="NJA180" s="62"/>
      <c r="NJB180" s="62"/>
      <c r="NJC180" s="62"/>
      <c r="NJD180" s="62"/>
      <c r="NJE180" s="62"/>
      <c r="NJF180" s="62"/>
      <c r="NJG180" s="62"/>
      <c r="NJH180" s="62"/>
      <c r="NJI180" s="62"/>
      <c r="NJJ180" s="62"/>
      <c r="NJK180" s="62"/>
      <c r="NJL180" s="62"/>
      <c r="NJM180" s="62"/>
      <c r="NJN180" s="62"/>
      <c r="NJO180" s="62"/>
      <c r="NJP180" s="62"/>
      <c r="NJQ180" s="62"/>
      <c r="NJR180" s="62"/>
      <c r="NJS180" s="62"/>
      <c r="NJT180" s="62"/>
      <c r="NJU180" s="62"/>
      <c r="NJV180" s="62"/>
      <c r="NJW180" s="62"/>
      <c r="NJX180" s="62"/>
      <c r="NJY180" s="62"/>
      <c r="NJZ180" s="62"/>
      <c r="NKA180" s="62"/>
      <c r="NKB180" s="62"/>
      <c r="NKC180" s="62"/>
      <c r="NKD180" s="62"/>
      <c r="NKE180" s="62"/>
      <c r="NKF180" s="62"/>
      <c r="NKG180" s="62"/>
      <c r="NKH180" s="62"/>
      <c r="NKI180" s="62"/>
      <c r="NKJ180" s="62"/>
      <c r="NKK180" s="62"/>
      <c r="NKL180" s="62"/>
      <c r="NKM180" s="62"/>
      <c r="NKN180" s="62"/>
      <c r="NKO180" s="62"/>
      <c r="NKP180" s="62"/>
      <c r="NKQ180" s="62"/>
      <c r="NKR180" s="62"/>
      <c r="NKS180" s="62"/>
      <c r="NKT180" s="62"/>
      <c r="NKU180" s="62"/>
      <c r="NKV180" s="62"/>
      <c r="NKW180" s="62"/>
      <c r="NKX180" s="62"/>
      <c r="NKY180" s="62"/>
      <c r="NKZ180" s="62"/>
      <c r="NLA180" s="62"/>
      <c r="NLB180" s="62"/>
      <c r="NLC180" s="62"/>
      <c r="NLD180" s="62"/>
      <c r="NLE180" s="62"/>
      <c r="NLF180" s="62"/>
      <c r="NLG180" s="62"/>
      <c r="NLH180" s="62"/>
      <c r="NLI180" s="62"/>
      <c r="NLJ180" s="62"/>
      <c r="NLK180" s="62"/>
      <c r="NLL180" s="62"/>
      <c r="NLM180" s="62"/>
      <c r="NLN180" s="62"/>
      <c r="NLO180" s="62"/>
      <c r="NLP180" s="62"/>
      <c r="NLQ180" s="62"/>
      <c r="NLR180" s="62"/>
      <c r="NLS180" s="62"/>
      <c r="NLT180" s="62"/>
      <c r="NLU180" s="62"/>
      <c r="NLV180" s="62"/>
      <c r="NLW180" s="62"/>
      <c r="NLX180" s="62"/>
      <c r="NLY180" s="62"/>
      <c r="NLZ180" s="62"/>
      <c r="NMA180" s="62"/>
      <c r="NMB180" s="62"/>
      <c r="NMC180" s="62"/>
      <c r="NMD180" s="62"/>
      <c r="NME180" s="62"/>
      <c r="NMF180" s="62"/>
      <c r="NMG180" s="62"/>
      <c r="NMH180" s="62"/>
      <c r="NMI180" s="62"/>
      <c r="NMJ180" s="62"/>
      <c r="NMK180" s="62"/>
      <c r="NML180" s="62"/>
      <c r="NMM180" s="62"/>
      <c r="NMN180" s="62"/>
      <c r="NMO180" s="62"/>
      <c r="NMP180" s="62"/>
      <c r="NMQ180" s="62"/>
      <c r="NMR180" s="62"/>
      <c r="NMS180" s="62"/>
      <c r="NMT180" s="62"/>
      <c r="NMU180" s="62"/>
      <c r="NMV180" s="62"/>
      <c r="NMW180" s="62"/>
      <c r="NMX180" s="62"/>
      <c r="NMY180" s="62"/>
      <c r="NMZ180" s="62"/>
      <c r="NNA180" s="62"/>
      <c r="NNB180" s="62"/>
      <c r="NNC180" s="62"/>
      <c r="NND180" s="62"/>
      <c r="NNE180" s="62"/>
      <c r="NNF180" s="62"/>
      <c r="NNG180" s="62"/>
      <c r="NNH180" s="62"/>
      <c r="NNI180" s="62"/>
      <c r="NNJ180" s="62"/>
      <c r="NNK180" s="62"/>
      <c r="NNL180" s="62"/>
      <c r="NNM180" s="62"/>
      <c r="NNN180" s="62"/>
      <c r="NNO180" s="62"/>
      <c r="NNP180" s="62"/>
      <c r="NNQ180" s="62"/>
      <c r="NNR180" s="62"/>
      <c r="NNS180" s="62"/>
      <c r="NNT180" s="62"/>
      <c r="NNU180" s="62"/>
      <c r="NNV180" s="62"/>
      <c r="NNW180" s="62"/>
      <c r="NNX180" s="62"/>
      <c r="NNY180" s="62"/>
      <c r="NNZ180" s="62"/>
      <c r="NOA180" s="62"/>
      <c r="NOB180" s="62"/>
      <c r="NOC180" s="62"/>
      <c r="NOD180" s="62"/>
      <c r="NOE180" s="62"/>
      <c r="NOF180" s="62"/>
      <c r="NOG180" s="62"/>
      <c r="NOH180" s="62"/>
      <c r="NOI180" s="62"/>
      <c r="NOJ180" s="62"/>
      <c r="NOK180" s="62"/>
      <c r="NOL180" s="62"/>
      <c r="NOM180" s="62"/>
      <c r="NON180" s="62"/>
      <c r="NOO180" s="62"/>
      <c r="NOP180" s="62"/>
      <c r="NOQ180" s="62"/>
      <c r="NOR180" s="62"/>
      <c r="NOS180" s="62"/>
      <c r="NOT180" s="62"/>
      <c r="NOU180" s="62"/>
      <c r="NOV180" s="62"/>
      <c r="NOW180" s="62"/>
      <c r="NOX180" s="62"/>
      <c r="NOY180" s="62"/>
      <c r="NOZ180" s="62"/>
      <c r="NPA180" s="62"/>
      <c r="NPB180" s="62"/>
      <c r="NPC180" s="62"/>
      <c r="NPD180" s="62"/>
      <c r="NPE180" s="62"/>
      <c r="NPF180" s="62"/>
      <c r="NPG180" s="62"/>
      <c r="NPH180" s="62"/>
      <c r="NPI180" s="62"/>
      <c r="NPJ180" s="62"/>
      <c r="NPK180" s="62"/>
      <c r="NPL180" s="62"/>
      <c r="NPM180" s="62"/>
      <c r="NPN180" s="62"/>
      <c r="NPO180" s="62"/>
      <c r="NPP180" s="62"/>
      <c r="NPQ180" s="62"/>
      <c r="NPR180" s="62"/>
      <c r="NPS180" s="62"/>
      <c r="NPT180" s="62"/>
      <c r="NPU180" s="62"/>
      <c r="NPV180" s="62"/>
      <c r="NPW180" s="62"/>
      <c r="NPX180" s="62"/>
      <c r="NPY180" s="62"/>
      <c r="NPZ180" s="62"/>
      <c r="NQA180" s="62"/>
      <c r="NQB180" s="62"/>
      <c r="NQC180" s="62"/>
      <c r="NQD180" s="62"/>
      <c r="NQE180" s="62"/>
      <c r="NQF180" s="62"/>
      <c r="NQG180" s="62"/>
      <c r="NQH180" s="62"/>
      <c r="NQI180" s="62"/>
      <c r="NQJ180" s="62"/>
      <c r="NQK180" s="62"/>
      <c r="NQL180" s="62"/>
      <c r="NQM180" s="62"/>
      <c r="NQN180" s="62"/>
      <c r="NQO180" s="62"/>
      <c r="NQP180" s="62"/>
      <c r="NQQ180" s="62"/>
      <c r="NQR180" s="62"/>
      <c r="NQS180" s="62"/>
      <c r="NQT180" s="62"/>
      <c r="NQU180" s="62"/>
      <c r="NQV180" s="62"/>
      <c r="NQW180" s="62"/>
      <c r="NQX180" s="62"/>
      <c r="NQY180" s="62"/>
      <c r="NQZ180" s="62"/>
      <c r="NRA180" s="62"/>
      <c r="NRB180" s="62"/>
      <c r="NRC180" s="62"/>
      <c r="NRD180" s="62"/>
      <c r="NRE180" s="62"/>
      <c r="NRF180" s="62"/>
      <c r="NRG180" s="62"/>
      <c r="NRH180" s="62"/>
      <c r="NRI180" s="62"/>
      <c r="NRJ180" s="62"/>
      <c r="NRK180" s="62"/>
      <c r="NRL180" s="62"/>
      <c r="NRM180" s="62"/>
      <c r="NRN180" s="62"/>
      <c r="NRO180" s="62"/>
      <c r="NRP180" s="62"/>
      <c r="NRQ180" s="62"/>
      <c r="NRR180" s="62"/>
      <c r="NRS180" s="62"/>
      <c r="NRT180" s="62"/>
      <c r="NRU180" s="62"/>
      <c r="NRV180" s="62"/>
      <c r="NRW180" s="62"/>
      <c r="NRX180" s="62"/>
      <c r="NRY180" s="62"/>
      <c r="NRZ180" s="62"/>
      <c r="NSA180" s="62"/>
      <c r="NSB180" s="62"/>
      <c r="NSC180" s="62"/>
      <c r="NSD180" s="62"/>
      <c r="NSE180" s="62"/>
      <c r="NSF180" s="62"/>
      <c r="NSG180" s="62"/>
      <c r="NSH180" s="62"/>
      <c r="NSI180" s="62"/>
      <c r="NSJ180" s="62"/>
      <c r="NSK180" s="62"/>
      <c r="NSL180" s="62"/>
      <c r="NSM180" s="62"/>
      <c r="NSN180" s="62"/>
      <c r="NSO180" s="62"/>
      <c r="NSP180" s="62"/>
      <c r="NSQ180" s="62"/>
      <c r="NSR180" s="62"/>
      <c r="NSS180" s="62"/>
      <c r="NST180" s="62"/>
      <c r="NSU180" s="62"/>
      <c r="NSV180" s="62"/>
      <c r="NSW180" s="62"/>
      <c r="NSX180" s="62"/>
      <c r="NSY180" s="62"/>
      <c r="NSZ180" s="62"/>
      <c r="NTA180" s="62"/>
      <c r="NTB180" s="62"/>
      <c r="NTC180" s="62"/>
      <c r="NTD180" s="62"/>
      <c r="NTE180" s="62"/>
      <c r="NTF180" s="62"/>
      <c r="NTG180" s="62"/>
      <c r="NTH180" s="62"/>
      <c r="NTI180" s="62"/>
      <c r="NTJ180" s="62"/>
      <c r="NTK180" s="62"/>
      <c r="NTL180" s="62"/>
      <c r="NTM180" s="62"/>
      <c r="NTN180" s="62"/>
      <c r="NTO180" s="62"/>
      <c r="NTP180" s="62"/>
      <c r="NTQ180" s="62"/>
      <c r="NTR180" s="62"/>
      <c r="NTS180" s="62"/>
      <c r="NTT180" s="62"/>
      <c r="NTU180" s="62"/>
      <c r="NTV180" s="62"/>
      <c r="NTW180" s="62"/>
      <c r="NTX180" s="62"/>
      <c r="NTY180" s="62"/>
      <c r="NTZ180" s="62"/>
      <c r="NUA180" s="62"/>
      <c r="NUB180" s="62"/>
      <c r="NUC180" s="62"/>
      <c r="NUD180" s="62"/>
      <c r="NUE180" s="62"/>
      <c r="NUF180" s="62"/>
      <c r="NUG180" s="62"/>
      <c r="NUH180" s="62"/>
      <c r="NUI180" s="62"/>
      <c r="NUJ180" s="62"/>
      <c r="NUK180" s="62"/>
      <c r="NUL180" s="62"/>
      <c r="NUM180" s="62"/>
      <c r="NUN180" s="62"/>
      <c r="NUO180" s="62"/>
      <c r="NUP180" s="62"/>
      <c r="NUQ180" s="62"/>
      <c r="NUR180" s="62"/>
      <c r="NUS180" s="62"/>
      <c r="NUT180" s="62"/>
      <c r="NUU180" s="62"/>
      <c r="NUV180" s="62"/>
      <c r="NUW180" s="62"/>
      <c r="NUX180" s="62"/>
      <c r="NUY180" s="62"/>
      <c r="NUZ180" s="62"/>
      <c r="NVA180" s="62"/>
      <c r="NVB180" s="62"/>
      <c r="NVC180" s="62"/>
      <c r="NVD180" s="62"/>
      <c r="NVE180" s="62"/>
      <c r="NVF180" s="62"/>
      <c r="NVG180" s="62"/>
      <c r="NVH180" s="62"/>
      <c r="NVI180" s="62"/>
      <c r="NVJ180" s="62"/>
      <c r="NVK180" s="62"/>
      <c r="NVL180" s="62"/>
      <c r="NVM180" s="62"/>
      <c r="NVN180" s="62"/>
      <c r="NVO180" s="62"/>
      <c r="NVP180" s="62"/>
      <c r="NVQ180" s="62"/>
      <c r="NVR180" s="62"/>
      <c r="NVS180" s="62"/>
      <c r="NVT180" s="62"/>
      <c r="NVU180" s="62"/>
      <c r="NVV180" s="62"/>
      <c r="NVW180" s="62"/>
      <c r="NVX180" s="62"/>
      <c r="NVY180" s="62"/>
      <c r="NVZ180" s="62"/>
      <c r="NWA180" s="62"/>
      <c r="NWB180" s="62"/>
      <c r="NWC180" s="62"/>
      <c r="NWD180" s="62"/>
      <c r="NWE180" s="62"/>
      <c r="NWF180" s="62"/>
      <c r="NWG180" s="62"/>
      <c r="NWH180" s="62"/>
      <c r="NWI180" s="62"/>
      <c r="NWJ180" s="62"/>
      <c r="NWK180" s="62"/>
      <c r="NWL180" s="62"/>
      <c r="NWM180" s="62"/>
      <c r="NWN180" s="62"/>
      <c r="NWO180" s="62"/>
      <c r="NWP180" s="62"/>
      <c r="NWQ180" s="62"/>
      <c r="NWR180" s="62"/>
      <c r="NWS180" s="62"/>
      <c r="NWT180" s="62"/>
      <c r="NWU180" s="62"/>
      <c r="NWV180" s="62"/>
      <c r="NWW180" s="62"/>
      <c r="NWX180" s="62"/>
      <c r="NWY180" s="62"/>
      <c r="NWZ180" s="62"/>
      <c r="NXA180" s="62"/>
      <c r="NXB180" s="62"/>
      <c r="NXC180" s="62"/>
      <c r="NXD180" s="62"/>
      <c r="NXE180" s="62"/>
      <c r="NXF180" s="62"/>
      <c r="NXG180" s="62"/>
      <c r="NXH180" s="62"/>
      <c r="NXI180" s="62"/>
      <c r="NXJ180" s="62"/>
      <c r="NXK180" s="62"/>
      <c r="NXL180" s="62"/>
      <c r="NXM180" s="62"/>
      <c r="NXN180" s="62"/>
      <c r="NXO180" s="62"/>
      <c r="NXP180" s="62"/>
      <c r="NXQ180" s="62"/>
      <c r="NXR180" s="62"/>
      <c r="NXS180" s="62"/>
      <c r="NXT180" s="62"/>
      <c r="NXU180" s="62"/>
      <c r="NXV180" s="62"/>
      <c r="NXW180" s="62"/>
      <c r="NXX180" s="62"/>
      <c r="NXY180" s="62"/>
      <c r="NXZ180" s="62"/>
      <c r="NYA180" s="62"/>
      <c r="NYB180" s="62"/>
      <c r="NYC180" s="62"/>
      <c r="NYD180" s="62"/>
      <c r="NYE180" s="62"/>
      <c r="NYF180" s="62"/>
      <c r="NYG180" s="62"/>
      <c r="NYH180" s="62"/>
      <c r="NYI180" s="62"/>
      <c r="NYJ180" s="62"/>
      <c r="NYK180" s="62"/>
      <c r="NYL180" s="62"/>
      <c r="NYM180" s="62"/>
      <c r="NYN180" s="62"/>
      <c r="NYO180" s="62"/>
      <c r="NYP180" s="62"/>
      <c r="NYQ180" s="62"/>
      <c r="NYR180" s="62"/>
      <c r="NYS180" s="62"/>
      <c r="NYT180" s="62"/>
      <c r="NYU180" s="62"/>
      <c r="NYV180" s="62"/>
      <c r="NYW180" s="62"/>
      <c r="NYX180" s="62"/>
      <c r="NYY180" s="62"/>
      <c r="NYZ180" s="62"/>
      <c r="NZA180" s="62"/>
      <c r="NZB180" s="62"/>
      <c r="NZC180" s="62"/>
      <c r="NZD180" s="62"/>
      <c r="NZE180" s="62"/>
      <c r="NZF180" s="62"/>
      <c r="NZG180" s="62"/>
      <c r="NZH180" s="62"/>
      <c r="NZI180" s="62"/>
      <c r="NZJ180" s="62"/>
      <c r="NZK180" s="62"/>
      <c r="NZL180" s="62"/>
      <c r="NZM180" s="62"/>
      <c r="NZN180" s="62"/>
      <c r="NZO180" s="62"/>
      <c r="NZP180" s="62"/>
      <c r="NZQ180" s="62"/>
      <c r="NZR180" s="62"/>
      <c r="NZS180" s="62"/>
      <c r="NZT180" s="62"/>
      <c r="NZU180" s="62"/>
      <c r="NZV180" s="62"/>
      <c r="NZW180" s="62"/>
      <c r="NZX180" s="62"/>
      <c r="NZY180" s="62"/>
      <c r="NZZ180" s="62"/>
      <c r="OAA180" s="62"/>
      <c r="OAB180" s="62"/>
      <c r="OAC180" s="62"/>
      <c r="OAD180" s="62"/>
      <c r="OAE180" s="62"/>
      <c r="OAF180" s="62"/>
      <c r="OAG180" s="62"/>
      <c r="OAH180" s="62"/>
      <c r="OAI180" s="62"/>
      <c r="OAJ180" s="62"/>
      <c r="OAK180" s="62"/>
      <c r="OAL180" s="62"/>
      <c r="OAM180" s="62"/>
      <c r="OAN180" s="62"/>
      <c r="OAO180" s="62"/>
      <c r="OAP180" s="62"/>
      <c r="OAQ180" s="62"/>
      <c r="OAR180" s="62"/>
      <c r="OAS180" s="62"/>
      <c r="OAT180" s="62"/>
      <c r="OAU180" s="62"/>
      <c r="OAV180" s="62"/>
      <c r="OAW180" s="62"/>
      <c r="OAX180" s="62"/>
      <c r="OAY180" s="62"/>
      <c r="OAZ180" s="62"/>
      <c r="OBA180" s="62"/>
      <c r="OBB180" s="62"/>
      <c r="OBC180" s="62"/>
      <c r="OBD180" s="62"/>
      <c r="OBE180" s="62"/>
      <c r="OBF180" s="62"/>
      <c r="OBG180" s="62"/>
      <c r="OBH180" s="62"/>
      <c r="OBI180" s="62"/>
      <c r="OBJ180" s="62"/>
      <c r="OBK180" s="62"/>
      <c r="OBL180" s="62"/>
      <c r="OBM180" s="62"/>
      <c r="OBN180" s="62"/>
      <c r="OBO180" s="62"/>
      <c r="OBP180" s="62"/>
      <c r="OBQ180" s="62"/>
      <c r="OBR180" s="62"/>
      <c r="OBS180" s="62"/>
      <c r="OBT180" s="62"/>
      <c r="OBU180" s="62"/>
      <c r="OBV180" s="62"/>
      <c r="OBW180" s="62"/>
      <c r="OBX180" s="62"/>
      <c r="OBY180" s="62"/>
      <c r="OBZ180" s="62"/>
      <c r="OCA180" s="62"/>
      <c r="OCB180" s="62"/>
      <c r="OCC180" s="62"/>
      <c r="OCD180" s="62"/>
      <c r="OCE180" s="62"/>
      <c r="OCF180" s="62"/>
      <c r="OCG180" s="62"/>
      <c r="OCH180" s="62"/>
      <c r="OCI180" s="62"/>
      <c r="OCJ180" s="62"/>
      <c r="OCK180" s="62"/>
      <c r="OCL180" s="62"/>
      <c r="OCM180" s="62"/>
      <c r="OCN180" s="62"/>
      <c r="OCO180" s="62"/>
      <c r="OCP180" s="62"/>
      <c r="OCQ180" s="62"/>
      <c r="OCR180" s="62"/>
      <c r="OCS180" s="62"/>
      <c r="OCT180" s="62"/>
      <c r="OCU180" s="62"/>
      <c r="OCV180" s="62"/>
      <c r="OCW180" s="62"/>
      <c r="OCX180" s="62"/>
      <c r="OCY180" s="62"/>
      <c r="OCZ180" s="62"/>
      <c r="ODA180" s="62"/>
      <c r="ODB180" s="62"/>
      <c r="ODC180" s="62"/>
      <c r="ODD180" s="62"/>
      <c r="ODE180" s="62"/>
      <c r="ODF180" s="62"/>
      <c r="ODG180" s="62"/>
      <c r="ODH180" s="62"/>
      <c r="ODI180" s="62"/>
      <c r="ODJ180" s="62"/>
      <c r="ODK180" s="62"/>
      <c r="ODL180" s="62"/>
      <c r="ODM180" s="62"/>
      <c r="ODN180" s="62"/>
      <c r="ODO180" s="62"/>
      <c r="ODP180" s="62"/>
      <c r="ODQ180" s="62"/>
      <c r="ODR180" s="62"/>
      <c r="ODS180" s="62"/>
      <c r="ODT180" s="62"/>
      <c r="ODU180" s="62"/>
      <c r="ODV180" s="62"/>
      <c r="ODW180" s="62"/>
      <c r="ODX180" s="62"/>
      <c r="ODY180" s="62"/>
      <c r="ODZ180" s="62"/>
      <c r="OEA180" s="62"/>
      <c r="OEB180" s="62"/>
      <c r="OEC180" s="62"/>
      <c r="OED180" s="62"/>
      <c r="OEE180" s="62"/>
      <c r="OEF180" s="62"/>
      <c r="OEG180" s="62"/>
      <c r="OEH180" s="62"/>
      <c r="OEI180" s="62"/>
      <c r="OEJ180" s="62"/>
      <c r="OEK180" s="62"/>
      <c r="OEL180" s="62"/>
      <c r="OEM180" s="62"/>
      <c r="OEN180" s="62"/>
      <c r="OEO180" s="62"/>
      <c r="OEP180" s="62"/>
      <c r="OEQ180" s="62"/>
      <c r="OER180" s="62"/>
      <c r="OES180" s="62"/>
      <c r="OET180" s="62"/>
      <c r="OEU180" s="62"/>
      <c r="OEV180" s="62"/>
      <c r="OEW180" s="62"/>
      <c r="OEX180" s="62"/>
      <c r="OEY180" s="62"/>
      <c r="OEZ180" s="62"/>
      <c r="OFA180" s="62"/>
      <c r="OFB180" s="62"/>
      <c r="OFC180" s="62"/>
      <c r="OFD180" s="62"/>
      <c r="OFE180" s="62"/>
      <c r="OFF180" s="62"/>
      <c r="OFG180" s="62"/>
      <c r="OFH180" s="62"/>
      <c r="OFI180" s="62"/>
      <c r="OFJ180" s="62"/>
      <c r="OFK180" s="62"/>
      <c r="OFL180" s="62"/>
      <c r="OFM180" s="62"/>
      <c r="OFN180" s="62"/>
      <c r="OFO180" s="62"/>
      <c r="OFP180" s="62"/>
      <c r="OFQ180" s="62"/>
      <c r="OFR180" s="62"/>
      <c r="OFS180" s="62"/>
      <c r="OFT180" s="62"/>
      <c r="OFU180" s="62"/>
      <c r="OFV180" s="62"/>
      <c r="OFW180" s="62"/>
      <c r="OFX180" s="62"/>
      <c r="OFY180" s="62"/>
      <c r="OFZ180" s="62"/>
      <c r="OGA180" s="62"/>
      <c r="OGB180" s="62"/>
      <c r="OGC180" s="62"/>
      <c r="OGD180" s="62"/>
      <c r="OGE180" s="62"/>
      <c r="OGF180" s="62"/>
      <c r="OGG180" s="62"/>
      <c r="OGH180" s="62"/>
      <c r="OGI180" s="62"/>
      <c r="OGJ180" s="62"/>
      <c r="OGK180" s="62"/>
      <c r="OGL180" s="62"/>
      <c r="OGM180" s="62"/>
      <c r="OGN180" s="62"/>
      <c r="OGO180" s="62"/>
      <c r="OGP180" s="62"/>
      <c r="OGQ180" s="62"/>
      <c r="OGR180" s="62"/>
      <c r="OGS180" s="62"/>
      <c r="OGT180" s="62"/>
      <c r="OGU180" s="62"/>
      <c r="OGV180" s="62"/>
      <c r="OGW180" s="62"/>
      <c r="OGX180" s="62"/>
      <c r="OGY180" s="62"/>
      <c r="OGZ180" s="62"/>
      <c r="OHA180" s="62"/>
      <c r="OHB180" s="62"/>
      <c r="OHC180" s="62"/>
      <c r="OHD180" s="62"/>
      <c r="OHE180" s="62"/>
      <c r="OHF180" s="62"/>
      <c r="OHG180" s="62"/>
      <c r="OHH180" s="62"/>
      <c r="OHI180" s="62"/>
      <c r="OHJ180" s="62"/>
      <c r="OHK180" s="62"/>
      <c r="OHL180" s="62"/>
      <c r="OHM180" s="62"/>
      <c r="OHN180" s="62"/>
      <c r="OHO180" s="62"/>
      <c r="OHP180" s="62"/>
      <c r="OHQ180" s="62"/>
      <c r="OHR180" s="62"/>
      <c r="OHS180" s="62"/>
      <c r="OHT180" s="62"/>
      <c r="OHU180" s="62"/>
      <c r="OHV180" s="62"/>
      <c r="OHW180" s="62"/>
      <c r="OHX180" s="62"/>
      <c r="OHY180" s="62"/>
      <c r="OHZ180" s="62"/>
      <c r="OIA180" s="62"/>
      <c r="OIB180" s="62"/>
      <c r="OIC180" s="62"/>
      <c r="OID180" s="62"/>
      <c r="OIE180" s="62"/>
      <c r="OIF180" s="62"/>
      <c r="OIG180" s="62"/>
      <c r="OIH180" s="62"/>
      <c r="OII180" s="62"/>
      <c r="OIJ180" s="62"/>
      <c r="OIK180" s="62"/>
      <c r="OIL180" s="62"/>
      <c r="OIM180" s="62"/>
      <c r="OIN180" s="62"/>
      <c r="OIO180" s="62"/>
      <c r="OIP180" s="62"/>
      <c r="OIQ180" s="62"/>
      <c r="OIR180" s="62"/>
      <c r="OIS180" s="62"/>
      <c r="OIT180" s="62"/>
      <c r="OIU180" s="62"/>
      <c r="OIV180" s="62"/>
      <c r="OIW180" s="62"/>
      <c r="OIX180" s="62"/>
      <c r="OIY180" s="62"/>
      <c r="OIZ180" s="62"/>
      <c r="OJA180" s="62"/>
      <c r="OJB180" s="62"/>
      <c r="OJC180" s="62"/>
      <c r="OJD180" s="62"/>
      <c r="OJE180" s="62"/>
      <c r="OJF180" s="62"/>
      <c r="OJG180" s="62"/>
      <c r="OJH180" s="62"/>
      <c r="OJI180" s="62"/>
      <c r="OJJ180" s="62"/>
      <c r="OJK180" s="62"/>
      <c r="OJL180" s="62"/>
      <c r="OJM180" s="62"/>
      <c r="OJN180" s="62"/>
      <c r="OJO180" s="62"/>
      <c r="OJP180" s="62"/>
      <c r="OJQ180" s="62"/>
      <c r="OJR180" s="62"/>
      <c r="OJS180" s="62"/>
      <c r="OJT180" s="62"/>
      <c r="OJU180" s="62"/>
      <c r="OJV180" s="62"/>
      <c r="OJW180" s="62"/>
      <c r="OJX180" s="62"/>
      <c r="OJY180" s="62"/>
      <c r="OJZ180" s="62"/>
      <c r="OKA180" s="62"/>
      <c r="OKB180" s="62"/>
      <c r="OKC180" s="62"/>
      <c r="OKD180" s="62"/>
      <c r="OKE180" s="62"/>
      <c r="OKF180" s="62"/>
      <c r="OKG180" s="62"/>
      <c r="OKH180" s="62"/>
      <c r="OKI180" s="62"/>
      <c r="OKJ180" s="62"/>
      <c r="OKK180" s="62"/>
      <c r="OKL180" s="62"/>
      <c r="OKM180" s="62"/>
      <c r="OKN180" s="62"/>
      <c r="OKO180" s="62"/>
      <c r="OKP180" s="62"/>
      <c r="OKQ180" s="62"/>
      <c r="OKR180" s="62"/>
      <c r="OKS180" s="62"/>
      <c r="OKT180" s="62"/>
      <c r="OKU180" s="62"/>
      <c r="OKV180" s="62"/>
      <c r="OKW180" s="62"/>
      <c r="OKX180" s="62"/>
      <c r="OKY180" s="62"/>
      <c r="OKZ180" s="62"/>
      <c r="OLA180" s="62"/>
      <c r="OLB180" s="62"/>
      <c r="OLC180" s="62"/>
      <c r="OLD180" s="62"/>
      <c r="OLE180" s="62"/>
      <c r="OLF180" s="62"/>
      <c r="OLG180" s="62"/>
      <c r="OLH180" s="62"/>
      <c r="OLI180" s="62"/>
      <c r="OLJ180" s="62"/>
      <c r="OLK180" s="62"/>
      <c r="OLL180" s="62"/>
      <c r="OLM180" s="62"/>
      <c r="OLN180" s="62"/>
      <c r="OLO180" s="62"/>
      <c r="OLP180" s="62"/>
      <c r="OLQ180" s="62"/>
      <c r="OLR180" s="62"/>
      <c r="OLS180" s="62"/>
      <c r="OLT180" s="62"/>
      <c r="OLU180" s="62"/>
      <c r="OLV180" s="62"/>
      <c r="OLW180" s="62"/>
      <c r="OLX180" s="62"/>
      <c r="OLY180" s="62"/>
      <c r="OLZ180" s="62"/>
      <c r="OMA180" s="62"/>
      <c r="OMB180" s="62"/>
      <c r="OMC180" s="62"/>
      <c r="OMD180" s="62"/>
      <c r="OME180" s="62"/>
      <c r="OMF180" s="62"/>
      <c r="OMG180" s="62"/>
      <c r="OMH180" s="62"/>
      <c r="OMI180" s="62"/>
      <c r="OMJ180" s="62"/>
      <c r="OMK180" s="62"/>
      <c r="OML180" s="62"/>
      <c r="OMM180" s="62"/>
      <c r="OMN180" s="62"/>
      <c r="OMO180" s="62"/>
      <c r="OMP180" s="62"/>
      <c r="OMQ180" s="62"/>
      <c r="OMR180" s="62"/>
      <c r="OMS180" s="62"/>
      <c r="OMT180" s="62"/>
      <c r="OMU180" s="62"/>
      <c r="OMV180" s="62"/>
      <c r="OMW180" s="62"/>
      <c r="OMX180" s="62"/>
      <c r="OMY180" s="62"/>
      <c r="OMZ180" s="62"/>
      <c r="ONA180" s="62"/>
      <c r="ONB180" s="62"/>
      <c r="ONC180" s="62"/>
      <c r="OND180" s="62"/>
      <c r="ONE180" s="62"/>
      <c r="ONF180" s="62"/>
      <c r="ONG180" s="62"/>
      <c r="ONH180" s="62"/>
      <c r="ONI180" s="62"/>
      <c r="ONJ180" s="62"/>
      <c r="ONK180" s="62"/>
      <c r="ONL180" s="62"/>
      <c r="ONM180" s="62"/>
      <c r="ONN180" s="62"/>
      <c r="ONO180" s="62"/>
      <c r="ONP180" s="62"/>
      <c r="ONQ180" s="62"/>
      <c r="ONR180" s="62"/>
      <c r="ONS180" s="62"/>
      <c r="ONT180" s="62"/>
      <c r="ONU180" s="62"/>
      <c r="ONV180" s="62"/>
      <c r="ONW180" s="62"/>
      <c r="ONX180" s="62"/>
      <c r="ONY180" s="62"/>
      <c r="ONZ180" s="62"/>
      <c r="OOA180" s="62"/>
      <c r="OOB180" s="62"/>
      <c r="OOC180" s="62"/>
      <c r="OOD180" s="62"/>
      <c r="OOE180" s="62"/>
      <c r="OOF180" s="62"/>
      <c r="OOG180" s="62"/>
      <c r="OOH180" s="62"/>
      <c r="OOI180" s="62"/>
      <c r="OOJ180" s="62"/>
      <c r="OOK180" s="62"/>
      <c r="OOL180" s="62"/>
      <c r="OOM180" s="62"/>
      <c r="OON180" s="62"/>
      <c r="OOO180" s="62"/>
      <c r="OOP180" s="62"/>
      <c r="OOQ180" s="62"/>
      <c r="OOR180" s="62"/>
      <c r="OOS180" s="62"/>
      <c r="OOT180" s="62"/>
      <c r="OOU180" s="62"/>
      <c r="OOV180" s="62"/>
      <c r="OOW180" s="62"/>
      <c r="OOX180" s="62"/>
      <c r="OOY180" s="62"/>
      <c r="OOZ180" s="62"/>
      <c r="OPA180" s="62"/>
      <c r="OPB180" s="62"/>
      <c r="OPC180" s="62"/>
      <c r="OPD180" s="62"/>
      <c r="OPE180" s="62"/>
      <c r="OPF180" s="62"/>
      <c r="OPG180" s="62"/>
      <c r="OPH180" s="62"/>
      <c r="OPI180" s="62"/>
      <c r="OPJ180" s="62"/>
      <c r="OPK180" s="62"/>
      <c r="OPL180" s="62"/>
      <c r="OPM180" s="62"/>
      <c r="OPN180" s="62"/>
      <c r="OPO180" s="62"/>
      <c r="OPP180" s="62"/>
      <c r="OPQ180" s="62"/>
      <c r="OPR180" s="62"/>
      <c r="OPS180" s="62"/>
      <c r="OPT180" s="62"/>
      <c r="OPU180" s="62"/>
      <c r="OPV180" s="62"/>
      <c r="OPW180" s="62"/>
      <c r="OPX180" s="62"/>
      <c r="OPY180" s="62"/>
      <c r="OPZ180" s="62"/>
      <c r="OQA180" s="62"/>
      <c r="OQB180" s="62"/>
      <c r="OQC180" s="62"/>
      <c r="OQD180" s="62"/>
      <c r="OQE180" s="62"/>
      <c r="OQF180" s="62"/>
      <c r="OQG180" s="62"/>
      <c r="OQH180" s="62"/>
      <c r="OQI180" s="62"/>
      <c r="OQJ180" s="62"/>
      <c r="OQK180" s="62"/>
      <c r="OQL180" s="62"/>
      <c r="OQM180" s="62"/>
      <c r="OQN180" s="62"/>
      <c r="OQO180" s="62"/>
      <c r="OQP180" s="62"/>
      <c r="OQQ180" s="62"/>
      <c r="OQR180" s="62"/>
      <c r="OQS180" s="62"/>
      <c r="OQT180" s="62"/>
      <c r="OQU180" s="62"/>
      <c r="OQV180" s="62"/>
      <c r="OQW180" s="62"/>
      <c r="OQX180" s="62"/>
      <c r="OQY180" s="62"/>
      <c r="OQZ180" s="62"/>
      <c r="ORA180" s="62"/>
      <c r="ORB180" s="62"/>
      <c r="ORC180" s="62"/>
      <c r="ORD180" s="62"/>
      <c r="ORE180" s="62"/>
      <c r="ORF180" s="62"/>
      <c r="ORG180" s="62"/>
      <c r="ORH180" s="62"/>
      <c r="ORI180" s="62"/>
      <c r="ORJ180" s="62"/>
      <c r="ORK180" s="62"/>
      <c r="ORL180" s="62"/>
      <c r="ORM180" s="62"/>
      <c r="ORN180" s="62"/>
      <c r="ORO180" s="62"/>
      <c r="ORP180" s="62"/>
      <c r="ORQ180" s="62"/>
      <c r="ORR180" s="62"/>
      <c r="ORS180" s="62"/>
      <c r="ORT180" s="62"/>
      <c r="ORU180" s="62"/>
      <c r="ORV180" s="62"/>
      <c r="ORW180" s="62"/>
      <c r="ORX180" s="62"/>
      <c r="ORY180" s="62"/>
      <c r="ORZ180" s="62"/>
      <c r="OSA180" s="62"/>
      <c r="OSB180" s="62"/>
      <c r="OSC180" s="62"/>
      <c r="OSD180" s="62"/>
      <c r="OSE180" s="62"/>
      <c r="OSF180" s="62"/>
      <c r="OSG180" s="62"/>
      <c r="OSH180" s="62"/>
      <c r="OSI180" s="62"/>
      <c r="OSJ180" s="62"/>
      <c r="OSK180" s="62"/>
      <c r="OSL180" s="62"/>
      <c r="OSM180" s="62"/>
      <c r="OSN180" s="62"/>
      <c r="OSO180" s="62"/>
      <c r="OSP180" s="62"/>
      <c r="OSQ180" s="62"/>
      <c r="OSR180" s="62"/>
      <c r="OSS180" s="62"/>
      <c r="OST180" s="62"/>
      <c r="OSU180" s="62"/>
      <c r="OSV180" s="62"/>
      <c r="OSW180" s="62"/>
      <c r="OSX180" s="62"/>
      <c r="OSY180" s="62"/>
      <c r="OSZ180" s="62"/>
      <c r="OTA180" s="62"/>
      <c r="OTB180" s="62"/>
      <c r="OTC180" s="62"/>
      <c r="OTD180" s="62"/>
      <c r="OTE180" s="62"/>
      <c r="OTF180" s="62"/>
      <c r="OTG180" s="62"/>
      <c r="OTH180" s="62"/>
      <c r="OTI180" s="62"/>
      <c r="OTJ180" s="62"/>
      <c r="OTK180" s="62"/>
      <c r="OTL180" s="62"/>
      <c r="OTM180" s="62"/>
      <c r="OTN180" s="62"/>
      <c r="OTO180" s="62"/>
      <c r="OTP180" s="62"/>
      <c r="OTQ180" s="62"/>
      <c r="OTR180" s="62"/>
      <c r="OTS180" s="62"/>
      <c r="OTT180" s="62"/>
      <c r="OTU180" s="62"/>
      <c r="OTV180" s="62"/>
      <c r="OTW180" s="62"/>
      <c r="OTX180" s="62"/>
      <c r="OTY180" s="62"/>
      <c r="OTZ180" s="62"/>
      <c r="OUA180" s="62"/>
      <c r="OUB180" s="62"/>
      <c r="OUC180" s="62"/>
      <c r="OUD180" s="62"/>
      <c r="OUE180" s="62"/>
      <c r="OUF180" s="62"/>
      <c r="OUG180" s="62"/>
      <c r="OUH180" s="62"/>
      <c r="OUI180" s="62"/>
      <c r="OUJ180" s="62"/>
      <c r="OUK180" s="62"/>
      <c r="OUL180" s="62"/>
      <c r="OUM180" s="62"/>
      <c r="OUN180" s="62"/>
      <c r="OUO180" s="62"/>
      <c r="OUP180" s="62"/>
      <c r="OUQ180" s="62"/>
      <c r="OUR180" s="62"/>
      <c r="OUS180" s="62"/>
      <c r="OUT180" s="62"/>
      <c r="OUU180" s="62"/>
      <c r="OUV180" s="62"/>
      <c r="OUW180" s="62"/>
      <c r="OUX180" s="62"/>
      <c r="OUY180" s="62"/>
      <c r="OUZ180" s="62"/>
      <c r="OVA180" s="62"/>
      <c r="OVB180" s="62"/>
      <c r="OVC180" s="62"/>
      <c r="OVD180" s="62"/>
      <c r="OVE180" s="62"/>
      <c r="OVF180" s="62"/>
      <c r="OVG180" s="62"/>
      <c r="OVH180" s="62"/>
      <c r="OVI180" s="62"/>
      <c r="OVJ180" s="62"/>
      <c r="OVK180" s="62"/>
      <c r="OVL180" s="62"/>
      <c r="OVM180" s="62"/>
      <c r="OVN180" s="62"/>
      <c r="OVO180" s="62"/>
      <c r="OVP180" s="62"/>
      <c r="OVQ180" s="62"/>
      <c r="OVR180" s="62"/>
      <c r="OVS180" s="62"/>
      <c r="OVT180" s="62"/>
      <c r="OVU180" s="62"/>
      <c r="OVV180" s="62"/>
      <c r="OVW180" s="62"/>
      <c r="OVX180" s="62"/>
      <c r="OVY180" s="62"/>
      <c r="OVZ180" s="62"/>
      <c r="OWA180" s="62"/>
      <c r="OWB180" s="62"/>
      <c r="OWC180" s="62"/>
      <c r="OWD180" s="62"/>
      <c r="OWE180" s="62"/>
      <c r="OWF180" s="62"/>
      <c r="OWG180" s="62"/>
      <c r="OWH180" s="62"/>
      <c r="OWI180" s="62"/>
      <c r="OWJ180" s="62"/>
      <c r="OWK180" s="62"/>
      <c r="OWL180" s="62"/>
      <c r="OWM180" s="62"/>
      <c r="OWN180" s="62"/>
      <c r="OWO180" s="62"/>
      <c r="OWP180" s="62"/>
      <c r="OWQ180" s="62"/>
      <c r="OWR180" s="62"/>
      <c r="OWS180" s="62"/>
      <c r="OWT180" s="62"/>
      <c r="OWU180" s="62"/>
      <c r="OWV180" s="62"/>
      <c r="OWW180" s="62"/>
      <c r="OWX180" s="62"/>
      <c r="OWY180" s="62"/>
      <c r="OWZ180" s="62"/>
      <c r="OXA180" s="62"/>
      <c r="OXB180" s="62"/>
      <c r="OXC180" s="62"/>
      <c r="OXD180" s="62"/>
      <c r="OXE180" s="62"/>
      <c r="OXF180" s="62"/>
      <c r="OXG180" s="62"/>
      <c r="OXH180" s="62"/>
      <c r="OXI180" s="62"/>
      <c r="OXJ180" s="62"/>
      <c r="OXK180" s="62"/>
      <c r="OXL180" s="62"/>
      <c r="OXM180" s="62"/>
      <c r="OXN180" s="62"/>
      <c r="OXO180" s="62"/>
      <c r="OXP180" s="62"/>
      <c r="OXQ180" s="62"/>
      <c r="OXR180" s="62"/>
      <c r="OXS180" s="62"/>
      <c r="OXT180" s="62"/>
      <c r="OXU180" s="62"/>
      <c r="OXV180" s="62"/>
      <c r="OXW180" s="62"/>
      <c r="OXX180" s="62"/>
      <c r="OXY180" s="62"/>
      <c r="OXZ180" s="62"/>
      <c r="OYA180" s="62"/>
      <c r="OYB180" s="62"/>
      <c r="OYC180" s="62"/>
      <c r="OYD180" s="62"/>
      <c r="OYE180" s="62"/>
      <c r="OYF180" s="62"/>
      <c r="OYG180" s="62"/>
      <c r="OYH180" s="62"/>
      <c r="OYI180" s="62"/>
      <c r="OYJ180" s="62"/>
      <c r="OYK180" s="62"/>
      <c r="OYL180" s="62"/>
      <c r="OYM180" s="62"/>
      <c r="OYN180" s="62"/>
      <c r="OYO180" s="62"/>
      <c r="OYP180" s="62"/>
      <c r="OYQ180" s="62"/>
      <c r="OYR180" s="62"/>
      <c r="OYS180" s="62"/>
      <c r="OYT180" s="62"/>
      <c r="OYU180" s="62"/>
      <c r="OYV180" s="62"/>
      <c r="OYW180" s="62"/>
      <c r="OYX180" s="62"/>
      <c r="OYY180" s="62"/>
      <c r="OYZ180" s="62"/>
      <c r="OZA180" s="62"/>
      <c r="OZB180" s="62"/>
      <c r="OZC180" s="62"/>
      <c r="OZD180" s="62"/>
      <c r="OZE180" s="62"/>
      <c r="OZF180" s="62"/>
      <c r="OZG180" s="62"/>
      <c r="OZH180" s="62"/>
      <c r="OZI180" s="62"/>
      <c r="OZJ180" s="62"/>
      <c r="OZK180" s="62"/>
      <c r="OZL180" s="62"/>
      <c r="OZM180" s="62"/>
      <c r="OZN180" s="62"/>
      <c r="OZO180" s="62"/>
      <c r="OZP180" s="62"/>
      <c r="OZQ180" s="62"/>
      <c r="OZR180" s="62"/>
      <c r="OZS180" s="62"/>
      <c r="OZT180" s="62"/>
      <c r="OZU180" s="62"/>
      <c r="OZV180" s="62"/>
      <c r="OZW180" s="62"/>
      <c r="OZX180" s="62"/>
      <c r="OZY180" s="62"/>
      <c r="OZZ180" s="62"/>
      <c r="PAA180" s="62"/>
      <c r="PAB180" s="62"/>
      <c r="PAC180" s="62"/>
      <c r="PAD180" s="62"/>
      <c r="PAE180" s="62"/>
      <c r="PAF180" s="62"/>
      <c r="PAG180" s="62"/>
      <c r="PAH180" s="62"/>
      <c r="PAI180" s="62"/>
      <c r="PAJ180" s="62"/>
      <c r="PAK180" s="62"/>
      <c r="PAL180" s="62"/>
      <c r="PAM180" s="62"/>
      <c r="PAN180" s="62"/>
      <c r="PAO180" s="62"/>
      <c r="PAP180" s="62"/>
      <c r="PAQ180" s="62"/>
      <c r="PAR180" s="62"/>
      <c r="PAS180" s="62"/>
      <c r="PAT180" s="62"/>
      <c r="PAU180" s="62"/>
      <c r="PAV180" s="62"/>
      <c r="PAW180" s="62"/>
      <c r="PAX180" s="62"/>
      <c r="PAY180" s="62"/>
      <c r="PAZ180" s="62"/>
      <c r="PBA180" s="62"/>
      <c r="PBB180" s="62"/>
      <c r="PBC180" s="62"/>
      <c r="PBD180" s="62"/>
      <c r="PBE180" s="62"/>
      <c r="PBF180" s="62"/>
      <c r="PBG180" s="62"/>
      <c r="PBH180" s="62"/>
      <c r="PBI180" s="62"/>
      <c r="PBJ180" s="62"/>
      <c r="PBK180" s="62"/>
      <c r="PBL180" s="62"/>
      <c r="PBM180" s="62"/>
      <c r="PBN180" s="62"/>
      <c r="PBO180" s="62"/>
      <c r="PBP180" s="62"/>
      <c r="PBQ180" s="62"/>
      <c r="PBR180" s="62"/>
      <c r="PBS180" s="62"/>
      <c r="PBT180" s="62"/>
      <c r="PBU180" s="62"/>
      <c r="PBV180" s="62"/>
      <c r="PBW180" s="62"/>
      <c r="PBX180" s="62"/>
      <c r="PBY180" s="62"/>
      <c r="PBZ180" s="62"/>
      <c r="PCA180" s="62"/>
      <c r="PCB180" s="62"/>
      <c r="PCC180" s="62"/>
      <c r="PCD180" s="62"/>
      <c r="PCE180" s="62"/>
      <c r="PCF180" s="62"/>
      <c r="PCG180" s="62"/>
      <c r="PCH180" s="62"/>
      <c r="PCI180" s="62"/>
      <c r="PCJ180" s="62"/>
      <c r="PCK180" s="62"/>
      <c r="PCL180" s="62"/>
      <c r="PCM180" s="62"/>
      <c r="PCN180" s="62"/>
      <c r="PCO180" s="62"/>
      <c r="PCP180" s="62"/>
      <c r="PCQ180" s="62"/>
      <c r="PCR180" s="62"/>
      <c r="PCS180" s="62"/>
      <c r="PCT180" s="62"/>
      <c r="PCU180" s="62"/>
      <c r="PCV180" s="62"/>
      <c r="PCW180" s="62"/>
      <c r="PCX180" s="62"/>
      <c r="PCY180" s="62"/>
      <c r="PCZ180" s="62"/>
      <c r="PDA180" s="62"/>
      <c r="PDB180" s="62"/>
      <c r="PDC180" s="62"/>
      <c r="PDD180" s="62"/>
      <c r="PDE180" s="62"/>
      <c r="PDF180" s="62"/>
      <c r="PDG180" s="62"/>
      <c r="PDH180" s="62"/>
      <c r="PDI180" s="62"/>
      <c r="PDJ180" s="62"/>
      <c r="PDK180" s="62"/>
      <c r="PDL180" s="62"/>
      <c r="PDM180" s="62"/>
      <c r="PDN180" s="62"/>
      <c r="PDO180" s="62"/>
      <c r="PDP180" s="62"/>
      <c r="PDQ180" s="62"/>
      <c r="PDR180" s="62"/>
      <c r="PDS180" s="62"/>
      <c r="PDT180" s="62"/>
      <c r="PDU180" s="62"/>
      <c r="PDV180" s="62"/>
      <c r="PDW180" s="62"/>
      <c r="PDX180" s="62"/>
      <c r="PDY180" s="62"/>
      <c r="PDZ180" s="62"/>
      <c r="PEA180" s="62"/>
      <c r="PEB180" s="62"/>
      <c r="PEC180" s="62"/>
      <c r="PED180" s="62"/>
      <c r="PEE180" s="62"/>
      <c r="PEF180" s="62"/>
      <c r="PEG180" s="62"/>
      <c r="PEH180" s="62"/>
      <c r="PEI180" s="62"/>
      <c r="PEJ180" s="62"/>
      <c r="PEK180" s="62"/>
      <c r="PEL180" s="62"/>
      <c r="PEM180" s="62"/>
      <c r="PEN180" s="62"/>
      <c r="PEO180" s="62"/>
      <c r="PEP180" s="62"/>
      <c r="PEQ180" s="62"/>
      <c r="PER180" s="62"/>
      <c r="PES180" s="62"/>
      <c r="PET180" s="62"/>
      <c r="PEU180" s="62"/>
      <c r="PEV180" s="62"/>
      <c r="PEW180" s="62"/>
      <c r="PEX180" s="62"/>
      <c r="PEY180" s="62"/>
      <c r="PEZ180" s="62"/>
      <c r="PFA180" s="62"/>
      <c r="PFB180" s="62"/>
      <c r="PFC180" s="62"/>
      <c r="PFD180" s="62"/>
      <c r="PFE180" s="62"/>
      <c r="PFF180" s="62"/>
      <c r="PFG180" s="62"/>
      <c r="PFH180" s="62"/>
      <c r="PFI180" s="62"/>
      <c r="PFJ180" s="62"/>
      <c r="PFK180" s="62"/>
      <c r="PFL180" s="62"/>
      <c r="PFM180" s="62"/>
      <c r="PFN180" s="62"/>
      <c r="PFO180" s="62"/>
      <c r="PFP180" s="62"/>
      <c r="PFQ180" s="62"/>
      <c r="PFR180" s="62"/>
      <c r="PFS180" s="62"/>
      <c r="PFT180" s="62"/>
      <c r="PFU180" s="62"/>
      <c r="PFV180" s="62"/>
      <c r="PFW180" s="62"/>
      <c r="PFX180" s="62"/>
      <c r="PFY180" s="62"/>
      <c r="PFZ180" s="62"/>
      <c r="PGA180" s="62"/>
      <c r="PGB180" s="62"/>
      <c r="PGC180" s="62"/>
      <c r="PGD180" s="62"/>
      <c r="PGE180" s="62"/>
      <c r="PGF180" s="62"/>
      <c r="PGG180" s="62"/>
      <c r="PGH180" s="62"/>
      <c r="PGI180" s="62"/>
      <c r="PGJ180" s="62"/>
      <c r="PGK180" s="62"/>
      <c r="PGL180" s="62"/>
      <c r="PGM180" s="62"/>
      <c r="PGN180" s="62"/>
      <c r="PGO180" s="62"/>
      <c r="PGP180" s="62"/>
      <c r="PGQ180" s="62"/>
      <c r="PGR180" s="62"/>
      <c r="PGS180" s="62"/>
      <c r="PGT180" s="62"/>
      <c r="PGU180" s="62"/>
      <c r="PGV180" s="62"/>
      <c r="PGW180" s="62"/>
      <c r="PGX180" s="62"/>
      <c r="PGY180" s="62"/>
      <c r="PGZ180" s="62"/>
      <c r="PHA180" s="62"/>
      <c r="PHB180" s="62"/>
      <c r="PHC180" s="62"/>
      <c r="PHD180" s="62"/>
      <c r="PHE180" s="62"/>
      <c r="PHF180" s="62"/>
      <c r="PHG180" s="62"/>
      <c r="PHH180" s="62"/>
      <c r="PHI180" s="62"/>
      <c r="PHJ180" s="62"/>
      <c r="PHK180" s="62"/>
      <c r="PHL180" s="62"/>
      <c r="PHM180" s="62"/>
      <c r="PHN180" s="62"/>
      <c r="PHO180" s="62"/>
      <c r="PHP180" s="62"/>
      <c r="PHQ180" s="62"/>
      <c r="PHR180" s="62"/>
      <c r="PHS180" s="62"/>
      <c r="PHT180" s="62"/>
      <c r="PHU180" s="62"/>
      <c r="PHV180" s="62"/>
      <c r="PHW180" s="62"/>
      <c r="PHX180" s="62"/>
      <c r="PHY180" s="62"/>
      <c r="PHZ180" s="62"/>
      <c r="PIA180" s="62"/>
      <c r="PIB180" s="62"/>
      <c r="PIC180" s="62"/>
      <c r="PID180" s="62"/>
      <c r="PIE180" s="62"/>
      <c r="PIF180" s="62"/>
      <c r="PIG180" s="62"/>
      <c r="PIH180" s="62"/>
      <c r="PII180" s="62"/>
      <c r="PIJ180" s="62"/>
      <c r="PIK180" s="62"/>
      <c r="PIL180" s="62"/>
      <c r="PIM180" s="62"/>
      <c r="PIN180" s="62"/>
      <c r="PIO180" s="62"/>
      <c r="PIP180" s="62"/>
      <c r="PIQ180" s="62"/>
      <c r="PIR180" s="62"/>
      <c r="PIS180" s="62"/>
      <c r="PIT180" s="62"/>
      <c r="PIU180" s="62"/>
      <c r="PIV180" s="62"/>
      <c r="PIW180" s="62"/>
      <c r="PIX180" s="62"/>
      <c r="PIY180" s="62"/>
      <c r="PIZ180" s="62"/>
      <c r="PJA180" s="62"/>
      <c r="PJB180" s="62"/>
      <c r="PJC180" s="62"/>
      <c r="PJD180" s="62"/>
      <c r="PJE180" s="62"/>
      <c r="PJF180" s="62"/>
      <c r="PJG180" s="62"/>
      <c r="PJH180" s="62"/>
      <c r="PJI180" s="62"/>
      <c r="PJJ180" s="62"/>
      <c r="PJK180" s="62"/>
      <c r="PJL180" s="62"/>
      <c r="PJM180" s="62"/>
      <c r="PJN180" s="62"/>
      <c r="PJO180" s="62"/>
      <c r="PJP180" s="62"/>
      <c r="PJQ180" s="62"/>
      <c r="PJR180" s="62"/>
      <c r="PJS180" s="62"/>
      <c r="PJT180" s="62"/>
      <c r="PJU180" s="62"/>
      <c r="PJV180" s="62"/>
      <c r="PJW180" s="62"/>
      <c r="PJX180" s="62"/>
      <c r="PJY180" s="62"/>
      <c r="PJZ180" s="62"/>
      <c r="PKA180" s="62"/>
      <c r="PKB180" s="62"/>
      <c r="PKC180" s="62"/>
      <c r="PKD180" s="62"/>
      <c r="PKE180" s="62"/>
      <c r="PKF180" s="62"/>
      <c r="PKG180" s="62"/>
      <c r="PKH180" s="62"/>
      <c r="PKI180" s="62"/>
      <c r="PKJ180" s="62"/>
      <c r="PKK180" s="62"/>
      <c r="PKL180" s="62"/>
      <c r="PKM180" s="62"/>
      <c r="PKN180" s="62"/>
      <c r="PKO180" s="62"/>
      <c r="PKP180" s="62"/>
      <c r="PKQ180" s="62"/>
      <c r="PKR180" s="62"/>
      <c r="PKS180" s="62"/>
      <c r="PKT180" s="62"/>
      <c r="PKU180" s="62"/>
      <c r="PKV180" s="62"/>
      <c r="PKW180" s="62"/>
      <c r="PKX180" s="62"/>
      <c r="PKY180" s="62"/>
      <c r="PKZ180" s="62"/>
      <c r="PLA180" s="62"/>
      <c r="PLB180" s="62"/>
      <c r="PLC180" s="62"/>
      <c r="PLD180" s="62"/>
      <c r="PLE180" s="62"/>
      <c r="PLF180" s="62"/>
      <c r="PLG180" s="62"/>
      <c r="PLH180" s="62"/>
      <c r="PLI180" s="62"/>
      <c r="PLJ180" s="62"/>
      <c r="PLK180" s="62"/>
      <c r="PLL180" s="62"/>
      <c r="PLM180" s="62"/>
      <c r="PLN180" s="62"/>
      <c r="PLO180" s="62"/>
      <c r="PLP180" s="62"/>
      <c r="PLQ180" s="62"/>
      <c r="PLR180" s="62"/>
      <c r="PLS180" s="62"/>
      <c r="PLT180" s="62"/>
      <c r="PLU180" s="62"/>
      <c r="PLV180" s="62"/>
      <c r="PLW180" s="62"/>
      <c r="PLX180" s="62"/>
      <c r="PLY180" s="62"/>
      <c r="PLZ180" s="62"/>
      <c r="PMA180" s="62"/>
      <c r="PMB180" s="62"/>
      <c r="PMC180" s="62"/>
      <c r="PMD180" s="62"/>
      <c r="PME180" s="62"/>
      <c r="PMF180" s="62"/>
      <c r="PMG180" s="62"/>
      <c r="PMH180" s="62"/>
      <c r="PMI180" s="62"/>
      <c r="PMJ180" s="62"/>
      <c r="PMK180" s="62"/>
      <c r="PML180" s="62"/>
      <c r="PMM180" s="62"/>
      <c r="PMN180" s="62"/>
      <c r="PMO180" s="62"/>
      <c r="PMP180" s="62"/>
      <c r="PMQ180" s="62"/>
      <c r="PMR180" s="62"/>
      <c r="PMS180" s="62"/>
      <c r="PMT180" s="62"/>
      <c r="PMU180" s="62"/>
      <c r="PMV180" s="62"/>
      <c r="PMW180" s="62"/>
      <c r="PMX180" s="62"/>
      <c r="PMY180" s="62"/>
      <c r="PMZ180" s="62"/>
      <c r="PNA180" s="62"/>
      <c r="PNB180" s="62"/>
      <c r="PNC180" s="62"/>
      <c r="PND180" s="62"/>
      <c r="PNE180" s="62"/>
      <c r="PNF180" s="62"/>
      <c r="PNG180" s="62"/>
      <c r="PNH180" s="62"/>
      <c r="PNI180" s="62"/>
      <c r="PNJ180" s="62"/>
      <c r="PNK180" s="62"/>
      <c r="PNL180" s="62"/>
      <c r="PNM180" s="62"/>
      <c r="PNN180" s="62"/>
      <c r="PNO180" s="62"/>
      <c r="PNP180" s="62"/>
      <c r="PNQ180" s="62"/>
      <c r="PNR180" s="62"/>
      <c r="PNS180" s="62"/>
      <c r="PNT180" s="62"/>
      <c r="PNU180" s="62"/>
      <c r="PNV180" s="62"/>
      <c r="PNW180" s="62"/>
      <c r="PNX180" s="62"/>
      <c r="PNY180" s="62"/>
      <c r="PNZ180" s="62"/>
      <c r="POA180" s="62"/>
      <c r="POB180" s="62"/>
      <c r="POC180" s="62"/>
      <c r="POD180" s="62"/>
      <c r="POE180" s="62"/>
      <c r="POF180" s="62"/>
      <c r="POG180" s="62"/>
      <c r="POH180" s="62"/>
      <c r="POI180" s="62"/>
      <c r="POJ180" s="62"/>
      <c r="POK180" s="62"/>
      <c r="POL180" s="62"/>
      <c r="POM180" s="62"/>
      <c r="PON180" s="62"/>
      <c r="POO180" s="62"/>
      <c r="POP180" s="62"/>
      <c r="POQ180" s="62"/>
      <c r="POR180" s="62"/>
      <c r="POS180" s="62"/>
      <c r="POT180" s="62"/>
      <c r="POU180" s="62"/>
      <c r="POV180" s="62"/>
      <c r="POW180" s="62"/>
      <c r="POX180" s="62"/>
      <c r="POY180" s="62"/>
      <c r="POZ180" s="62"/>
      <c r="PPA180" s="62"/>
      <c r="PPB180" s="62"/>
      <c r="PPC180" s="62"/>
      <c r="PPD180" s="62"/>
      <c r="PPE180" s="62"/>
      <c r="PPF180" s="62"/>
      <c r="PPG180" s="62"/>
      <c r="PPH180" s="62"/>
      <c r="PPI180" s="62"/>
      <c r="PPJ180" s="62"/>
      <c r="PPK180" s="62"/>
      <c r="PPL180" s="62"/>
      <c r="PPM180" s="62"/>
      <c r="PPN180" s="62"/>
      <c r="PPO180" s="62"/>
      <c r="PPP180" s="62"/>
      <c r="PPQ180" s="62"/>
      <c r="PPR180" s="62"/>
      <c r="PPS180" s="62"/>
      <c r="PPT180" s="62"/>
      <c r="PPU180" s="62"/>
      <c r="PPV180" s="62"/>
      <c r="PPW180" s="62"/>
      <c r="PPX180" s="62"/>
      <c r="PPY180" s="62"/>
      <c r="PPZ180" s="62"/>
      <c r="PQA180" s="62"/>
      <c r="PQB180" s="62"/>
      <c r="PQC180" s="62"/>
      <c r="PQD180" s="62"/>
      <c r="PQE180" s="62"/>
      <c r="PQF180" s="62"/>
      <c r="PQG180" s="62"/>
      <c r="PQH180" s="62"/>
      <c r="PQI180" s="62"/>
      <c r="PQJ180" s="62"/>
      <c r="PQK180" s="62"/>
      <c r="PQL180" s="62"/>
      <c r="PQM180" s="62"/>
      <c r="PQN180" s="62"/>
      <c r="PQO180" s="62"/>
      <c r="PQP180" s="62"/>
      <c r="PQQ180" s="62"/>
      <c r="PQR180" s="62"/>
      <c r="PQS180" s="62"/>
      <c r="PQT180" s="62"/>
      <c r="PQU180" s="62"/>
      <c r="PQV180" s="62"/>
      <c r="PQW180" s="62"/>
      <c r="PQX180" s="62"/>
      <c r="PQY180" s="62"/>
      <c r="PQZ180" s="62"/>
      <c r="PRA180" s="62"/>
      <c r="PRB180" s="62"/>
      <c r="PRC180" s="62"/>
      <c r="PRD180" s="62"/>
      <c r="PRE180" s="62"/>
      <c r="PRF180" s="62"/>
      <c r="PRG180" s="62"/>
      <c r="PRH180" s="62"/>
      <c r="PRI180" s="62"/>
      <c r="PRJ180" s="62"/>
      <c r="PRK180" s="62"/>
      <c r="PRL180" s="62"/>
      <c r="PRM180" s="62"/>
      <c r="PRN180" s="62"/>
      <c r="PRO180" s="62"/>
      <c r="PRP180" s="62"/>
      <c r="PRQ180" s="62"/>
      <c r="PRR180" s="62"/>
      <c r="PRS180" s="62"/>
      <c r="PRT180" s="62"/>
      <c r="PRU180" s="62"/>
      <c r="PRV180" s="62"/>
      <c r="PRW180" s="62"/>
      <c r="PRX180" s="62"/>
      <c r="PRY180" s="62"/>
      <c r="PRZ180" s="62"/>
      <c r="PSA180" s="62"/>
      <c r="PSB180" s="62"/>
      <c r="PSC180" s="62"/>
      <c r="PSD180" s="62"/>
      <c r="PSE180" s="62"/>
      <c r="PSF180" s="62"/>
      <c r="PSG180" s="62"/>
      <c r="PSH180" s="62"/>
      <c r="PSI180" s="62"/>
      <c r="PSJ180" s="62"/>
      <c r="PSK180" s="62"/>
      <c r="PSL180" s="62"/>
      <c r="PSM180" s="62"/>
      <c r="PSN180" s="62"/>
      <c r="PSO180" s="62"/>
      <c r="PSP180" s="62"/>
      <c r="PSQ180" s="62"/>
      <c r="PSR180" s="62"/>
      <c r="PSS180" s="62"/>
      <c r="PST180" s="62"/>
      <c r="PSU180" s="62"/>
      <c r="PSV180" s="62"/>
      <c r="PSW180" s="62"/>
      <c r="PSX180" s="62"/>
      <c r="PSY180" s="62"/>
      <c r="PSZ180" s="62"/>
      <c r="PTA180" s="62"/>
      <c r="PTB180" s="62"/>
      <c r="PTC180" s="62"/>
      <c r="PTD180" s="62"/>
      <c r="PTE180" s="62"/>
      <c r="PTF180" s="62"/>
      <c r="PTG180" s="62"/>
      <c r="PTH180" s="62"/>
      <c r="PTI180" s="62"/>
      <c r="PTJ180" s="62"/>
      <c r="PTK180" s="62"/>
      <c r="PTL180" s="62"/>
      <c r="PTM180" s="62"/>
      <c r="PTN180" s="62"/>
      <c r="PTO180" s="62"/>
      <c r="PTP180" s="62"/>
      <c r="PTQ180" s="62"/>
      <c r="PTR180" s="62"/>
      <c r="PTS180" s="62"/>
      <c r="PTT180" s="62"/>
      <c r="PTU180" s="62"/>
      <c r="PTV180" s="62"/>
      <c r="PTW180" s="62"/>
      <c r="PTX180" s="62"/>
      <c r="PTY180" s="62"/>
      <c r="PTZ180" s="62"/>
      <c r="PUA180" s="62"/>
      <c r="PUB180" s="62"/>
      <c r="PUC180" s="62"/>
      <c r="PUD180" s="62"/>
      <c r="PUE180" s="62"/>
      <c r="PUF180" s="62"/>
      <c r="PUG180" s="62"/>
      <c r="PUH180" s="62"/>
      <c r="PUI180" s="62"/>
      <c r="PUJ180" s="62"/>
      <c r="PUK180" s="62"/>
      <c r="PUL180" s="62"/>
      <c r="PUM180" s="62"/>
      <c r="PUN180" s="62"/>
      <c r="PUO180" s="62"/>
      <c r="PUP180" s="62"/>
      <c r="PUQ180" s="62"/>
      <c r="PUR180" s="62"/>
      <c r="PUS180" s="62"/>
      <c r="PUT180" s="62"/>
      <c r="PUU180" s="62"/>
      <c r="PUV180" s="62"/>
      <c r="PUW180" s="62"/>
      <c r="PUX180" s="62"/>
      <c r="PUY180" s="62"/>
      <c r="PUZ180" s="62"/>
      <c r="PVA180" s="62"/>
      <c r="PVB180" s="62"/>
      <c r="PVC180" s="62"/>
      <c r="PVD180" s="62"/>
      <c r="PVE180" s="62"/>
      <c r="PVF180" s="62"/>
      <c r="PVG180" s="62"/>
      <c r="PVH180" s="62"/>
      <c r="PVI180" s="62"/>
      <c r="PVJ180" s="62"/>
      <c r="PVK180" s="62"/>
      <c r="PVL180" s="62"/>
      <c r="PVM180" s="62"/>
      <c r="PVN180" s="62"/>
      <c r="PVO180" s="62"/>
      <c r="PVP180" s="62"/>
      <c r="PVQ180" s="62"/>
      <c r="PVR180" s="62"/>
      <c r="PVS180" s="62"/>
      <c r="PVT180" s="62"/>
      <c r="PVU180" s="62"/>
      <c r="PVV180" s="62"/>
      <c r="PVW180" s="62"/>
      <c r="PVX180" s="62"/>
      <c r="PVY180" s="62"/>
      <c r="PVZ180" s="62"/>
      <c r="PWA180" s="62"/>
      <c r="PWB180" s="62"/>
      <c r="PWC180" s="62"/>
      <c r="PWD180" s="62"/>
      <c r="PWE180" s="62"/>
      <c r="PWF180" s="62"/>
      <c r="PWG180" s="62"/>
      <c r="PWH180" s="62"/>
      <c r="PWI180" s="62"/>
      <c r="PWJ180" s="62"/>
      <c r="PWK180" s="62"/>
      <c r="PWL180" s="62"/>
      <c r="PWM180" s="62"/>
      <c r="PWN180" s="62"/>
      <c r="PWO180" s="62"/>
      <c r="PWP180" s="62"/>
      <c r="PWQ180" s="62"/>
      <c r="PWR180" s="62"/>
      <c r="PWS180" s="62"/>
      <c r="PWT180" s="62"/>
      <c r="PWU180" s="62"/>
      <c r="PWV180" s="62"/>
      <c r="PWW180" s="62"/>
      <c r="PWX180" s="62"/>
      <c r="PWY180" s="62"/>
      <c r="PWZ180" s="62"/>
      <c r="PXA180" s="62"/>
      <c r="PXB180" s="62"/>
      <c r="PXC180" s="62"/>
      <c r="PXD180" s="62"/>
      <c r="PXE180" s="62"/>
      <c r="PXF180" s="62"/>
      <c r="PXG180" s="62"/>
      <c r="PXH180" s="62"/>
      <c r="PXI180" s="62"/>
      <c r="PXJ180" s="62"/>
      <c r="PXK180" s="62"/>
      <c r="PXL180" s="62"/>
      <c r="PXM180" s="62"/>
      <c r="PXN180" s="62"/>
      <c r="PXO180" s="62"/>
      <c r="PXP180" s="62"/>
      <c r="PXQ180" s="62"/>
      <c r="PXR180" s="62"/>
      <c r="PXS180" s="62"/>
      <c r="PXT180" s="62"/>
      <c r="PXU180" s="62"/>
      <c r="PXV180" s="62"/>
      <c r="PXW180" s="62"/>
      <c r="PXX180" s="62"/>
      <c r="PXY180" s="62"/>
      <c r="PXZ180" s="62"/>
      <c r="PYA180" s="62"/>
      <c r="PYB180" s="62"/>
      <c r="PYC180" s="62"/>
      <c r="PYD180" s="62"/>
      <c r="PYE180" s="62"/>
      <c r="PYF180" s="62"/>
      <c r="PYG180" s="62"/>
      <c r="PYH180" s="62"/>
      <c r="PYI180" s="62"/>
      <c r="PYJ180" s="62"/>
      <c r="PYK180" s="62"/>
      <c r="PYL180" s="62"/>
      <c r="PYM180" s="62"/>
      <c r="PYN180" s="62"/>
      <c r="PYO180" s="62"/>
      <c r="PYP180" s="62"/>
      <c r="PYQ180" s="62"/>
      <c r="PYR180" s="62"/>
      <c r="PYS180" s="62"/>
      <c r="PYT180" s="62"/>
      <c r="PYU180" s="62"/>
      <c r="PYV180" s="62"/>
      <c r="PYW180" s="62"/>
      <c r="PYX180" s="62"/>
      <c r="PYY180" s="62"/>
      <c r="PYZ180" s="62"/>
      <c r="PZA180" s="62"/>
      <c r="PZB180" s="62"/>
      <c r="PZC180" s="62"/>
      <c r="PZD180" s="62"/>
      <c r="PZE180" s="62"/>
      <c r="PZF180" s="62"/>
      <c r="PZG180" s="62"/>
      <c r="PZH180" s="62"/>
      <c r="PZI180" s="62"/>
      <c r="PZJ180" s="62"/>
      <c r="PZK180" s="62"/>
      <c r="PZL180" s="62"/>
      <c r="PZM180" s="62"/>
      <c r="PZN180" s="62"/>
      <c r="PZO180" s="62"/>
      <c r="PZP180" s="62"/>
      <c r="PZQ180" s="62"/>
      <c r="PZR180" s="62"/>
      <c r="PZS180" s="62"/>
      <c r="PZT180" s="62"/>
      <c r="PZU180" s="62"/>
      <c r="PZV180" s="62"/>
      <c r="PZW180" s="62"/>
      <c r="PZX180" s="62"/>
      <c r="PZY180" s="62"/>
      <c r="PZZ180" s="62"/>
      <c r="QAA180" s="62"/>
      <c r="QAB180" s="62"/>
      <c r="QAC180" s="62"/>
      <c r="QAD180" s="62"/>
      <c r="QAE180" s="62"/>
      <c r="QAF180" s="62"/>
      <c r="QAG180" s="62"/>
      <c r="QAH180" s="62"/>
      <c r="QAI180" s="62"/>
      <c r="QAJ180" s="62"/>
      <c r="QAK180" s="62"/>
      <c r="QAL180" s="62"/>
      <c r="QAM180" s="62"/>
      <c r="QAN180" s="62"/>
      <c r="QAO180" s="62"/>
      <c r="QAP180" s="62"/>
      <c r="QAQ180" s="62"/>
      <c r="QAR180" s="62"/>
      <c r="QAS180" s="62"/>
      <c r="QAT180" s="62"/>
      <c r="QAU180" s="62"/>
      <c r="QAV180" s="62"/>
      <c r="QAW180" s="62"/>
      <c r="QAX180" s="62"/>
      <c r="QAY180" s="62"/>
      <c r="QAZ180" s="62"/>
      <c r="QBA180" s="62"/>
      <c r="QBB180" s="62"/>
      <c r="QBC180" s="62"/>
      <c r="QBD180" s="62"/>
      <c r="QBE180" s="62"/>
      <c r="QBF180" s="62"/>
      <c r="QBG180" s="62"/>
      <c r="QBH180" s="62"/>
      <c r="QBI180" s="62"/>
      <c r="QBJ180" s="62"/>
      <c r="QBK180" s="62"/>
      <c r="QBL180" s="62"/>
      <c r="QBM180" s="62"/>
      <c r="QBN180" s="62"/>
      <c r="QBO180" s="62"/>
      <c r="QBP180" s="62"/>
      <c r="QBQ180" s="62"/>
      <c r="QBR180" s="62"/>
      <c r="QBS180" s="62"/>
      <c r="QBT180" s="62"/>
      <c r="QBU180" s="62"/>
      <c r="QBV180" s="62"/>
      <c r="QBW180" s="62"/>
      <c r="QBX180" s="62"/>
      <c r="QBY180" s="62"/>
      <c r="QBZ180" s="62"/>
      <c r="QCA180" s="62"/>
      <c r="QCB180" s="62"/>
      <c r="QCC180" s="62"/>
      <c r="QCD180" s="62"/>
      <c r="QCE180" s="62"/>
      <c r="QCF180" s="62"/>
      <c r="QCG180" s="62"/>
      <c r="QCH180" s="62"/>
      <c r="QCI180" s="62"/>
      <c r="QCJ180" s="62"/>
      <c r="QCK180" s="62"/>
      <c r="QCL180" s="62"/>
      <c r="QCM180" s="62"/>
      <c r="QCN180" s="62"/>
      <c r="QCO180" s="62"/>
      <c r="QCP180" s="62"/>
      <c r="QCQ180" s="62"/>
      <c r="QCR180" s="62"/>
      <c r="QCS180" s="62"/>
      <c r="QCT180" s="62"/>
      <c r="QCU180" s="62"/>
      <c r="QCV180" s="62"/>
      <c r="QCW180" s="62"/>
      <c r="QCX180" s="62"/>
      <c r="QCY180" s="62"/>
      <c r="QCZ180" s="62"/>
      <c r="QDA180" s="62"/>
      <c r="QDB180" s="62"/>
      <c r="QDC180" s="62"/>
      <c r="QDD180" s="62"/>
      <c r="QDE180" s="62"/>
      <c r="QDF180" s="62"/>
      <c r="QDG180" s="62"/>
      <c r="QDH180" s="62"/>
      <c r="QDI180" s="62"/>
      <c r="QDJ180" s="62"/>
      <c r="QDK180" s="62"/>
      <c r="QDL180" s="62"/>
      <c r="QDM180" s="62"/>
      <c r="QDN180" s="62"/>
      <c r="QDO180" s="62"/>
      <c r="QDP180" s="62"/>
      <c r="QDQ180" s="62"/>
      <c r="QDR180" s="62"/>
      <c r="QDS180" s="62"/>
      <c r="QDT180" s="62"/>
      <c r="QDU180" s="62"/>
      <c r="QDV180" s="62"/>
      <c r="QDW180" s="62"/>
      <c r="QDX180" s="62"/>
      <c r="QDY180" s="62"/>
      <c r="QDZ180" s="62"/>
      <c r="QEA180" s="62"/>
      <c r="QEB180" s="62"/>
      <c r="QEC180" s="62"/>
      <c r="QED180" s="62"/>
      <c r="QEE180" s="62"/>
      <c r="QEF180" s="62"/>
      <c r="QEG180" s="62"/>
      <c r="QEH180" s="62"/>
      <c r="QEI180" s="62"/>
      <c r="QEJ180" s="62"/>
      <c r="QEK180" s="62"/>
      <c r="QEL180" s="62"/>
      <c r="QEM180" s="62"/>
      <c r="QEN180" s="62"/>
      <c r="QEO180" s="62"/>
      <c r="QEP180" s="62"/>
      <c r="QEQ180" s="62"/>
      <c r="QER180" s="62"/>
      <c r="QES180" s="62"/>
      <c r="QET180" s="62"/>
      <c r="QEU180" s="62"/>
      <c r="QEV180" s="62"/>
      <c r="QEW180" s="62"/>
      <c r="QEX180" s="62"/>
      <c r="QEY180" s="62"/>
      <c r="QEZ180" s="62"/>
      <c r="QFA180" s="62"/>
      <c r="QFB180" s="62"/>
      <c r="QFC180" s="62"/>
      <c r="QFD180" s="62"/>
      <c r="QFE180" s="62"/>
      <c r="QFF180" s="62"/>
      <c r="QFG180" s="62"/>
      <c r="QFH180" s="62"/>
      <c r="QFI180" s="62"/>
      <c r="QFJ180" s="62"/>
      <c r="QFK180" s="62"/>
      <c r="QFL180" s="62"/>
      <c r="QFM180" s="62"/>
      <c r="QFN180" s="62"/>
      <c r="QFO180" s="62"/>
      <c r="QFP180" s="62"/>
      <c r="QFQ180" s="62"/>
      <c r="QFR180" s="62"/>
      <c r="QFS180" s="62"/>
      <c r="QFT180" s="62"/>
      <c r="QFU180" s="62"/>
      <c r="QFV180" s="62"/>
      <c r="QFW180" s="62"/>
      <c r="QFX180" s="62"/>
      <c r="QFY180" s="62"/>
      <c r="QFZ180" s="62"/>
      <c r="QGA180" s="62"/>
      <c r="QGB180" s="62"/>
      <c r="QGC180" s="62"/>
      <c r="QGD180" s="62"/>
      <c r="QGE180" s="62"/>
      <c r="QGF180" s="62"/>
      <c r="QGG180" s="62"/>
      <c r="QGH180" s="62"/>
      <c r="QGI180" s="62"/>
      <c r="QGJ180" s="62"/>
      <c r="QGK180" s="62"/>
      <c r="QGL180" s="62"/>
      <c r="QGM180" s="62"/>
      <c r="QGN180" s="62"/>
      <c r="QGO180" s="62"/>
      <c r="QGP180" s="62"/>
      <c r="QGQ180" s="62"/>
      <c r="QGR180" s="62"/>
      <c r="QGS180" s="62"/>
      <c r="QGT180" s="62"/>
      <c r="QGU180" s="62"/>
      <c r="QGV180" s="62"/>
      <c r="QGW180" s="62"/>
      <c r="QGX180" s="62"/>
      <c r="QGY180" s="62"/>
      <c r="QGZ180" s="62"/>
      <c r="QHA180" s="62"/>
      <c r="QHB180" s="62"/>
      <c r="QHC180" s="62"/>
      <c r="QHD180" s="62"/>
      <c r="QHE180" s="62"/>
      <c r="QHF180" s="62"/>
      <c r="QHG180" s="62"/>
      <c r="QHH180" s="62"/>
      <c r="QHI180" s="62"/>
      <c r="QHJ180" s="62"/>
      <c r="QHK180" s="62"/>
      <c r="QHL180" s="62"/>
      <c r="QHM180" s="62"/>
      <c r="QHN180" s="62"/>
      <c r="QHO180" s="62"/>
      <c r="QHP180" s="62"/>
      <c r="QHQ180" s="62"/>
      <c r="QHR180" s="62"/>
      <c r="QHS180" s="62"/>
      <c r="QHT180" s="62"/>
      <c r="QHU180" s="62"/>
      <c r="QHV180" s="62"/>
      <c r="QHW180" s="62"/>
      <c r="QHX180" s="62"/>
      <c r="QHY180" s="62"/>
      <c r="QHZ180" s="62"/>
      <c r="QIA180" s="62"/>
      <c r="QIB180" s="62"/>
      <c r="QIC180" s="62"/>
      <c r="QID180" s="62"/>
      <c r="QIE180" s="62"/>
      <c r="QIF180" s="62"/>
      <c r="QIG180" s="62"/>
      <c r="QIH180" s="62"/>
      <c r="QII180" s="62"/>
      <c r="QIJ180" s="62"/>
      <c r="QIK180" s="62"/>
      <c r="QIL180" s="62"/>
      <c r="QIM180" s="62"/>
      <c r="QIN180" s="62"/>
      <c r="QIO180" s="62"/>
      <c r="QIP180" s="62"/>
      <c r="QIQ180" s="62"/>
      <c r="QIR180" s="62"/>
      <c r="QIS180" s="62"/>
      <c r="QIT180" s="62"/>
      <c r="QIU180" s="62"/>
      <c r="QIV180" s="62"/>
      <c r="QIW180" s="62"/>
      <c r="QIX180" s="62"/>
      <c r="QIY180" s="62"/>
      <c r="QIZ180" s="62"/>
      <c r="QJA180" s="62"/>
      <c r="QJB180" s="62"/>
      <c r="QJC180" s="62"/>
      <c r="QJD180" s="62"/>
      <c r="QJE180" s="62"/>
      <c r="QJF180" s="62"/>
      <c r="QJG180" s="62"/>
      <c r="QJH180" s="62"/>
      <c r="QJI180" s="62"/>
      <c r="QJJ180" s="62"/>
      <c r="QJK180" s="62"/>
      <c r="QJL180" s="62"/>
      <c r="QJM180" s="62"/>
      <c r="QJN180" s="62"/>
      <c r="QJO180" s="62"/>
      <c r="QJP180" s="62"/>
      <c r="QJQ180" s="62"/>
      <c r="QJR180" s="62"/>
      <c r="QJS180" s="62"/>
      <c r="QJT180" s="62"/>
      <c r="QJU180" s="62"/>
      <c r="QJV180" s="62"/>
      <c r="QJW180" s="62"/>
      <c r="QJX180" s="62"/>
      <c r="QJY180" s="62"/>
      <c r="QJZ180" s="62"/>
      <c r="QKA180" s="62"/>
      <c r="QKB180" s="62"/>
      <c r="QKC180" s="62"/>
      <c r="QKD180" s="62"/>
      <c r="QKE180" s="62"/>
      <c r="QKF180" s="62"/>
      <c r="QKG180" s="62"/>
      <c r="QKH180" s="62"/>
      <c r="QKI180" s="62"/>
      <c r="QKJ180" s="62"/>
      <c r="QKK180" s="62"/>
      <c r="QKL180" s="62"/>
      <c r="QKM180" s="62"/>
      <c r="QKN180" s="62"/>
      <c r="QKO180" s="62"/>
      <c r="QKP180" s="62"/>
      <c r="QKQ180" s="62"/>
      <c r="QKR180" s="62"/>
      <c r="QKS180" s="62"/>
      <c r="QKT180" s="62"/>
      <c r="QKU180" s="62"/>
      <c r="QKV180" s="62"/>
      <c r="QKW180" s="62"/>
      <c r="QKX180" s="62"/>
      <c r="QKY180" s="62"/>
      <c r="QKZ180" s="62"/>
      <c r="QLA180" s="62"/>
      <c r="QLB180" s="62"/>
      <c r="QLC180" s="62"/>
      <c r="QLD180" s="62"/>
      <c r="QLE180" s="62"/>
      <c r="QLF180" s="62"/>
      <c r="QLG180" s="62"/>
      <c r="QLH180" s="62"/>
      <c r="QLI180" s="62"/>
      <c r="QLJ180" s="62"/>
      <c r="QLK180" s="62"/>
      <c r="QLL180" s="62"/>
      <c r="QLM180" s="62"/>
      <c r="QLN180" s="62"/>
      <c r="QLO180" s="62"/>
      <c r="QLP180" s="62"/>
      <c r="QLQ180" s="62"/>
      <c r="QLR180" s="62"/>
      <c r="QLS180" s="62"/>
      <c r="QLT180" s="62"/>
      <c r="QLU180" s="62"/>
      <c r="QLV180" s="62"/>
      <c r="QLW180" s="62"/>
      <c r="QLX180" s="62"/>
      <c r="QLY180" s="62"/>
      <c r="QLZ180" s="62"/>
      <c r="QMA180" s="62"/>
      <c r="QMB180" s="62"/>
      <c r="QMC180" s="62"/>
      <c r="QMD180" s="62"/>
      <c r="QME180" s="62"/>
      <c r="QMF180" s="62"/>
      <c r="QMG180" s="62"/>
      <c r="QMH180" s="62"/>
      <c r="QMI180" s="62"/>
      <c r="QMJ180" s="62"/>
      <c r="QMK180" s="62"/>
      <c r="QML180" s="62"/>
      <c r="QMM180" s="62"/>
      <c r="QMN180" s="62"/>
      <c r="QMO180" s="62"/>
      <c r="QMP180" s="62"/>
      <c r="QMQ180" s="62"/>
      <c r="QMR180" s="62"/>
      <c r="QMS180" s="62"/>
      <c r="QMT180" s="62"/>
      <c r="QMU180" s="62"/>
      <c r="QMV180" s="62"/>
      <c r="QMW180" s="62"/>
      <c r="QMX180" s="62"/>
      <c r="QMY180" s="62"/>
      <c r="QMZ180" s="62"/>
      <c r="QNA180" s="62"/>
      <c r="QNB180" s="62"/>
      <c r="QNC180" s="62"/>
      <c r="QND180" s="62"/>
      <c r="QNE180" s="62"/>
      <c r="QNF180" s="62"/>
      <c r="QNG180" s="62"/>
      <c r="QNH180" s="62"/>
      <c r="QNI180" s="62"/>
      <c r="QNJ180" s="62"/>
      <c r="QNK180" s="62"/>
      <c r="QNL180" s="62"/>
      <c r="QNM180" s="62"/>
      <c r="QNN180" s="62"/>
      <c r="QNO180" s="62"/>
      <c r="QNP180" s="62"/>
      <c r="QNQ180" s="62"/>
      <c r="QNR180" s="62"/>
      <c r="QNS180" s="62"/>
      <c r="QNT180" s="62"/>
      <c r="QNU180" s="62"/>
      <c r="QNV180" s="62"/>
      <c r="QNW180" s="62"/>
      <c r="QNX180" s="62"/>
      <c r="QNY180" s="62"/>
      <c r="QNZ180" s="62"/>
      <c r="QOA180" s="62"/>
      <c r="QOB180" s="62"/>
      <c r="QOC180" s="62"/>
      <c r="QOD180" s="62"/>
      <c r="QOE180" s="62"/>
      <c r="QOF180" s="62"/>
      <c r="QOG180" s="62"/>
      <c r="QOH180" s="62"/>
      <c r="QOI180" s="62"/>
      <c r="QOJ180" s="62"/>
      <c r="QOK180" s="62"/>
      <c r="QOL180" s="62"/>
      <c r="QOM180" s="62"/>
      <c r="QON180" s="62"/>
      <c r="QOO180" s="62"/>
      <c r="QOP180" s="62"/>
      <c r="QOQ180" s="62"/>
      <c r="QOR180" s="62"/>
      <c r="QOS180" s="62"/>
      <c r="QOT180" s="62"/>
      <c r="QOU180" s="62"/>
      <c r="QOV180" s="62"/>
      <c r="QOW180" s="62"/>
      <c r="QOX180" s="62"/>
      <c r="QOY180" s="62"/>
      <c r="QOZ180" s="62"/>
      <c r="QPA180" s="62"/>
      <c r="QPB180" s="62"/>
      <c r="QPC180" s="62"/>
      <c r="QPD180" s="62"/>
      <c r="QPE180" s="62"/>
      <c r="QPF180" s="62"/>
      <c r="QPG180" s="62"/>
      <c r="QPH180" s="62"/>
      <c r="QPI180" s="62"/>
      <c r="QPJ180" s="62"/>
      <c r="QPK180" s="62"/>
      <c r="QPL180" s="62"/>
      <c r="QPM180" s="62"/>
      <c r="QPN180" s="62"/>
      <c r="QPO180" s="62"/>
      <c r="QPP180" s="62"/>
      <c r="QPQ180" s="62"/>
      <c r="QPR180" s="62"/>
      <c r="QPS180" s="62"/>
      <c r="QPT180" s="62"/>
      <c r="QPU180" s="62"/>
      <c r="QPV180" s="62"/>
      <c r="QPW180" s="62"/>
      <c r="QPX180" s="62"/>
      <c r="QPY180" s="62"/>
      <c r="QPZ180" s="62"/>
      <c r="QQA180" s="62"/>
      <c r="QQB180" s="62"/>
      <c r="QQC180" s="62"/>
      <c r="QQD180" s="62"/>
      <c r="QQE180" s="62"/>
      <c r="QQF180" s="62"/>
      <c r="QQG180" s="62"/>
      <c r="QQH180" s="62"/>
      <c r="QQI180" s="62"/>
      <c r="QQJ180" s="62"/>
      <c r="QQK180" s="62"/>
      <c r="QQL180" s="62"/>
      <c r="QQM180" s="62"/>
      <c r="QQN180" s="62"/>
      <c r="QQO180" s="62"/>
      <c r="QQP180" s="62"/>
      <c r="QQQ180" s="62"/>
      <c r="QQR180" s="62"/>
      <c r="QQS180" s="62"/>
      <c r="QQT180" s="62"/>
      <c r="QQU180" s="62"/>
      <c r="QQV180" s="62"/>
      <c r="QQW180" s="62"/>
      <c r="QQX180" s="62"/>
      <c r="QQY180" s="62"/>
      <c r="QQZ180" s="62"/>
      <c r="QRA180" s="62"/>
      <c r="QRB180" s="62"/>
      <c r="QRC180" s="62"/>
      <c r="QRD180" s="62"/>
      <c r="QRE180" s="62"/>
      <c r="QRF180" s="62"/>
      <c r="QRG180" s="62"/>
      <c r="QRH180" s="62"/>
      <c r="QRI180" s="62"/>
      <c r="QRJ180" s="62"/>
      <c r="QRK180" s="62"/>
      <c r="QRL180" s="62"/>
      <c r="QRM180" s="62"/>
      <c r="QRN180" s="62"/>
      <c r="QRO180" s="62"/>
      <c r="QRP180" s="62"/>
      <c r="QRQ180" s="62"/>
      <c r="QRR180" s="62"/>
      <c r="QRS180" s="62"/>
      <c r="QRT180" s="62"/>
      <c r="QRU180" s="62"/>
      <c r="QRV180" s="62"/>
      <c r="QRW180" s="62"/>
      <c r="QRX180" s="62"/>
      <c r="QRY180" s="62"/>
      <c r="QRZ180" s="62"/>
      <c r="QSA180" s="62"/>
      <c r="QSB180" s="62"/>
      <c r="QSC180" s="62"/>
      <c r="QSD180" s="62"/>
      <c r="QSE180" s="62"/>
      <c r="QSF180" s="62"/>
      <c r="QSG180" s="62"/>
      <c r="QSH180" s="62"/>
      <c r="QSI180" s="62"/>
      <c r="QSJ180" s="62"/>
      <c r="QSK180" s="62"/>
      <c r="QSL180" s="62"/>
      <c r="QSM180" s="62"/>
      <c r="QSN180" s="62"/>
      <c r="QSO180" s="62"/>
      <c r="QSP180" s="62"/>
      <c r="QSQ180" s="62"/>
      <c r="QSR180" s="62"/>
      <c r="QSS180" s="62"/>
      <c r="QST180" s="62"/>
      <c r="QSU180" s="62"/>
      <c r="QSV180" s="62"/>
      <c r="QSW180" s="62"/>
      <c r="QSX180" s="62"/>
      <c r="QSY180" s="62"/>
      <c r="QSZ180" s="62"/>
      <c r="QTA180" s="62"/>
      <c r="QTB180" s="62"/>
      <c r="QTC180" s="62"/>
      <c r="QTD180" s="62"/>
      <c r="QTE180" s="62"/>
      <c r="QTF180" s="62"/>
      <c r="QTG180" s="62"/>
      <c r="QTH180" s="62"/>
      <c r="QTI180" s="62"/>
      <c r="QTJ180" s="62"/>
      <c r="QTK180" s="62"/>
      <c r="QTL180" s="62"/>
      <c r="QTM180" s="62"/>
      <c r="QTN180" s="62"/>
      <c r="QTO180" s="62"/>
      <c r="QTP180" s="62"/>
      <c r="QTQ180" s="62"/>
      <c r="QTR180" s="62"/>
      <c r="QTS180" s="62"/>
      <c r="QTT180" s="62"/>
      <c r="QTU180" s="62"/>
      <c r="QTV180" s="62"/>
      <c r="QTW180" s="62"/>
      <c r="QTX180" s="62"/>
      <c r="QTY180" s="62"/>
      <c r="QTZ180" s="62"/>
      <c r="QUA180" s="62"/>
      <c r="QUB180" s="62"/>
      <c r="QUC180" s="62"/>
      <c r="QUD180" s="62"/>
      <c r="QUE180" s="62"/>
      <c r="QUF180" s="62"/>
      <c r="QUG180" s="62"/>
      <c r="QUH180" s="62"/>
      <c r="QUI180" s="62"/>
      <c r="QUJ180" s="62"/>
      <c r="QUK180" s="62"/>
      <c r="QUL180" s="62"/>
      <c r="QUM180" s="62"/>
      <c r="QUN180" s="62"/>
      <c r="QUO180" s="62"/>
      <c r="QUP180" s="62"/>
      <c r="QUQ180" s="62"/>
      <c r="QUR180" s="62"/>
      <c r="QUS180" s="62"/>
      <c r="QUT180" s="62"/>
      <c r="QUU180" s="62"/>
      <c r="QUV180" s="62"/>
      <c r="QUW180" s="62"/>
      <c r="QUX180" s="62"/>
      <c r="QUY180" s="62"/>
      <c r="QUZ180" s="62"/>
      <c r="QVA180" s="62"/>
      <c r="QVB180" s="62"/>
      <c r="QVC180" s="62"/>
      <c r="QVD180" s="62"/>
      <c r="QVE180" s="62"/>
      <c r="QVF180" s="62"/>
      <c r="QVG180" s="62"/>
      <c r="QVH180" s="62"/>
      <c r="QVI180" s="62"/>
      <c r="QVJ180" s="62"/>
      <c r="QVK180" s="62"/>
      <c r="QVL180" s="62"/>
      <c r="QVM180" s="62"/>
      <c r="QVN180" s="62"/>
      <c r="QVO180" s="62"/>
      <c r="QVP180" s="62"/>
      <c r="QVQ180" s="62"/>
      <c r="QVR180" s="62"/>
      <c r="QVS180" s="62"/>
      <c r="QVT180" s="62"/>
      <c r="QVU180" s="62"/>
      <c r="QVV180" s="62"/>
      <c r="QVW180" s="62"/>
      <c r="QVX180" s="62"/>
      <c r="QVY180" s="62"/>
      <c r="QVZ180" s="62"/>
      <c r="QWA180" s="62"/>
      <c r="QWB180" s="62"/>
      <c r="QWC180" s="62"/>
      <c r="QWD180" s="62"/>
      <c r="QWE180" s="62"/>
      <c r="QWF180" s="62"/>
      <c r="QWG180" s="62"/>
      <c r="QWH180" s="62"/>
      <c r="QWI180" s="62"/>
      <c r="QWJ180" s="62"/>
      <c r="QWK180" s="62"/>
      <c r="QWL180" s="62"/>
      <c r="QWM180" s="62"/>
      <c r="QWN180" s="62"/>
      <c r="QWO180" s="62"/>
      <c r="QWP180" s="62"/>
      <c r="QWQ180" s="62"/>
      <c r="QWR180" s="62"/>
      <c r="QWS180" s="62"/>
      <c r="QWT180" s="62"/>
      <c r="QWU180" s="62"/>
      <c r="QWV180" s="62"/>
      <c r="QWW180" s="62"/>
      <c r="QWX180" s="62"/>
      <c r="QWY180" s="62"/>
      <c r="QWZ180" s="62"/>
      <c r="QXA180" s="62"/>
      <c r="QXB180" s="62"/>
      <c r="QXC180" s="62"/>
      <c r="QXD180" s="62"/>
      <c r="QXE180" s="62"/>
      <c r="QXF180" s="62"/>
      <c r="QXG180" s="62"/>
      <c r="QXH180" s="62"/>
      <c r="QXI180" s="62"/>
      <c r="QXJ180" s="62"/>
      <c r="QXK180" s="62"/>
      <c r="QXL180" s="62"/>
      <c r="QXM180" s="62"/>
      <c r="QXN180" s="62"/>
      <c r="QXO180" s="62"/>
      <c r="QXP180" s="62"/>
      <c r="QXQ180" s="62"/>
      <c r="QXR180" s="62"/>
      <c r="QXS180" s="62"/>
      <c r="QXT180" s="62"/>
      <c r="QXU180" s="62"/>
      <c r="QXV180" s="62"/>
      <c r="QXW180" s="62"/>
      <c r="QXX180" s="62"/>
      <c r="QXY180" s="62"/>
      <c r="QXZ180" s="62"/>
      <c r="QYA180" s="62"/>
      <c r="QYB180" s="62"/>
      <c r="QYC180" s="62"/>
      <c r="QYD180" s="62"/>
      <c r="QYE180" s="62"/>
      <c r="QYF180" s="62"/>
      <c r="QYG180" s="62"/>
      <c r="QYH180" s="62"/>
      <c r="QYI180" s="62"/>
      <c r="QYJ180" s="62"/>
      <c r="QYK180" s="62"/>
      <c r="QYL180" s="62"/>
      <c r="QYM180" s="62"/>
      <c r="QYN180" s="62"/>
      <c r="QYO180" s="62"/>
      <c r="QYP180" s="62"/>
      <c r="QYQ180" s="62"/>
      <c r="QYR180" s="62"/>
      <c r="QYS180" s="62"/>
      <c r="QYT180" s="62"/>
      <c r="QYU180" s="62"/>
      <c r="QYV180" s="62"/>
      <c r="QYW180" s="62"/>
      <c r="QYX180" s="62"/>
      <c r="QYY180" s="62"/>
      <c r="QYZ180" s="62"/>
      <c r="QZA180" s="62"/>
      <c r="QZB180" s="62"/>
      <c r="QZC180" s="62"/>
      <c r="QZD180" s="62"/>
      <c r="QZE180" s="62"/>
      <c r="QZF180" s="62"/>
      <c r="QZG180" s="62"/>
      <c r="QZH180" s="62"/>
      <c r="QZI180" s="62"/>
      <c r="QZJ180" s="62"/>
      <c r="QZK180" s="62"/>
      <c r="QZL180" s="62"/>
      <c r="QZM180" s="62"/>
      <c r="QZN180" s="62"/>
      <c r="QZO180" s="62"/>
      <c r="QZP180" s="62"/>
      <c r="QZQ180" s="62"/>
      <c r="QZR180" s="62"/>
      <c r="QZS180" s="62"/>
      <c r="QZT180" s="62"/>
      <c r="QZU180" s="62"/>
      <c r="QZV180" s="62"/>
      <c r="QZW180" s="62"/>
      <c r="QZX180" s="62"/>
      <c r="QZY180" s="62"/>
      <c r="QZZ180" s="62"/>
      <c r="RAA180" s="62"/>
      <c r="RAB180" s="62"/>
      <c r="RAC180" s="62"/>
      <c r="RAD180" s="62"/>
      <c r="RAE180" s="62"/>
      <c r="RAF180" s="62"/>
      <c r="RAG180" s="62"/>
      <c r="RAH180" s="62"/>
      <c r="RAI180" s="62"/>
      <c r="RAJ180" s="62"/>
      <c r="RAK180" s="62"/>
      <c r="RAL180" s="62"/>
      <c r="RAM180" s="62"/>
      <c r="RAN180" s="62"/>
      <c r="RAO180" s="62"/>
      <c r="RAP180" s="62"/>
      <c r="RAQ180" s="62"/>
      <c r="RAR180" s="62"/>
      <c r="RAS180" s="62"/>
      <c r="RAT180" s="62"/>
      <c r="RAU180" s="62"/>
      <c r="RAV180" s="62"/>
      <c r="RAW180" s="62"/>
      <c r="RAX180" s="62"/>
      <c r="RAY180" s="62"/>
      <c r="RAZ180" s="62"/>
      <c r="RBA180" s="62"/>
      <c r="RBB180" s="62"/>
      <c r="RBC180" s="62"/>
      <c r="RBD180" s="62"/>
      <c r="RBE180" s="62"/>
      <c r="RBF180" s="62"/>
      <c r="RBG180" s="62"/>
      <c r="RBH180" s="62"/>
      <c r="RBI180" s="62"/>
      <c r="RBJ180" s="62"/>
      <c r="RBK180" s="62"/>
      <c r="RBL180" s="62"/>
      <c r="RBM180" s="62"/>
      <c r="RBN180" s="62"/>
      <c r="RBO180" s="62"/>
      <c r="RBP180" s="62"/>
      <c r="RBQ180" s="62"/>
      <c r="RBR180" s="62"/>
      <c r="RBS180" s="62"/>
      <c r="RBT180" s="62"/>
      <c r="RBU180" s="62"/>
      <c r="RBV180" s="62"/>
      <c r="RBW180" s="62"/>
      <c r="RBX180" s="62"/>
      <c r="RBY180" s="62"/>
      <c r="RBZ180" s="62"/>
      <c r="RCA180" s="62"/>
      <c r="RCB180" s="62"/>
      <c r="RCC180" s="62"/>
      <c r="RCD180" s="62"/>
      <c r="RCE180" s="62"/>
      <c r="RCF180" s="62"/>
      <c r="RCG180" s="62"/>
      <c r="RCH180" s="62"/>
      <c r="RCI180" s="62"/>
      <c r="RCJ180" s="62"/>
      <c r="RCK180" s="62"/>
      <c r="RCL180" s="62"/>
      <c r="RCM180" s="62"/>
      <c r="RCN180" s="62"/>
      <c r="RCO180" s="62"/>
      <c r="RCP180" s="62"/>
      <c r="RCQ180" s="62"/>
      <c r="RCR180" s="62"/>
      <c r="RCS180" s="62"/>
      <c r="RCT180" s="62"/>
      <c r="RCU180" s="62"/>
      <c r="RCV180" s="62"/>
      <c r="RCW180" s="62"/>
      <c r="RCX180" s="62"/>
      <c r="RCY180" s="62"/>
      <c r="RCZ180" s="62"/>
      <c r="RDA180" s="62"/>
      <c r="RDB180" s="62"/>
      <c r="RDC180" s="62"/>
      <c r="RDD180" s="62"/>
      <c r="RDE180" s="62"/>
      <c r="RDF180" s="62"/>
      <c r="RDG180" s="62"/>
      <c r="RDH180" s="62"/>
      <c r="RDI180" s="62"/>
      <c r="RDJ180" s="62"/>
      <c r="RDK180" s="62"/>
      <c r="RDL180" s="62"/>
      <c r="RDM180" s="62"/>
      <c r="RDN180" s="62"/>
      <c r="RDO180" s="62"/>
      <c r="RDP180" s="62"/>
      <c r="RDQ180" s="62"/>
      <c r="RDR180" s="62"/>
      <c r="RDS180" s="62"/>
      <c r="RDT180" s="62"/>
      <c r="RDU180" s="62"/>
      <c r="RDV180" s="62"/>
      <c r="RDW180" s="62"/>
      <c r="RDX180" s="62"/>
      <c r="RDY180" s="62"/>
      <c r="RDZ180" s="62"/>
      <c r="REA180" s="62"/>
      <c r="REB180" s="62"/>
      <c r="REC180" s="62"/>
      <c r="RED180" s="62"/>
      <c r="REE180" s="62"/>
      <c r="REF180" s="62"/>
      <c r="REG180" s="62"/>
      <c r="REH180" s="62"/>
      <c r="REI180" s="62"/>
      <c r="REJ180" s="62"/>
      <c r="REK180" s="62"/>
      <c r="REL180" s="62"/>
      <c r="REM180" s="62"/>
      <c r="REN180" s="62"/>
      <c r="REO180" s="62"/>
      <c r="REP180" s="62"/>
      <c r="REQ180" s="62"/>
      <c r="RER180" s="62"/>
      <c r="RES180" s="62"/>
      <c r="RET180" s="62"/>
      <c r="REU180" s="62"/>
      <c r="REV180" s="62"/>
      <c r="REW180" s="62"/>
      <c r="REX180" s="62"/>
      <c r="REY180" s="62"/>
      <c r="REZ180" s="62"/>
      <c r="RFA180" s="62"/>
      <c r="RFB180" s="62"/>
      <c r="RFC180" s="62"/>
      <c r="RFD180" s="62"/>
      <c r="RFE180" s="62"/>
      <c r="RFF180" s="62"/>
      <c r="RFG180" s="62"/>
      <c r="RFH180" s="62"/>
      <c r="RFI180" s="62"/>
      <c r="RFJ180" s="62"/>
      <c r="RFK180" s="62"/>
      <c r="RFL180" s="62"/>
      <c r="RFM180" s="62"/>
      <c r="RFN180" s="62"/>
      <c r="RFO180" s="62"/>
      <c r="RFP180" s="62"/>
      <c r="RFQ180" s="62"/>
      <c r="RFR180" s="62"/>
      <c r="RFS180" s="62"/>
      <c r="RFT180" s="62"/>
      <c r="RFU180" s="62"/>
      <c r="RFV180" s="62"/>
      <c r="RFW180" s="62"/>
      <c r="RFX180" s="62"/>
      <c r="RFY180" s="62"/>
      <c r="RFZ180" s="62"/>
      <c r="RGA180" s="62"/>
      <c r="RGB180" s="62"/>
      <c r="RGC180" s="62"/>
      <c r="RGD180" s="62"/>
      <c r="RGE180" s="62"/>
      <c r="RGF180" s="62"/>
      <c r="RGG180" s="62"/>
      <c r="RGH180" s="62"/>
      <c r="RGI180" s="62"/>
      <c r="RGJ180" s="62"/>
      <c r="RGK180" s="62"/>
      <c r="RGL180" s="62"/>
      <c r="RGM180" s="62"/>
      <c r="RGN180" s="62"/>
      <c r="RGO180" s="62"/>
      <c r="RGP180" s="62"/>
      <c r="RGQ180" s="62"/>
      <c r="RGR180" s="62"/>
      <c r="RGS180" s="62"/>
      <c r="RGT180" s="62"/>
      <c r="RGU180" s="62"/>
      <c r="RGV180" s="62"/>
      <c r="RGW180" s="62"/>
      <c r="RGX180" s="62"/>
      <c r="RGY180" s="62"/>
      <c r="RGZ180" s="62"/>
      <c r="RHA180" s="62"/>
      <c r="RHB180" s="62"/>
      <c r="RHC180" s="62"/>
      <c r="RHD180" s="62"/>
      <c r="RHE180" s="62"/>
      <c r="RHF180" s="62"/>
      <c r="RHG180" s="62"/>
      <c r="RHH180" s="62"/>
      <c r="RHI180" s="62"/>
      <c r="RHJ180" s="62"/>
      <c r="RHK180" s="62"/>
      <c r="RHL180" s="62"/>
      <c r="RHM180" s="62"/>
      <c r="RHN180" s="62"/>
      <c r="RHO180" s="62"/>
      <c r="RHP180" s="62"/>
      <c r="RHQ180" s="62"/>
      <c r="RHR180" s="62"/>
      <c r="RHS180" s="62"/>
      <c r="RHT180" s="62"/>
      <c r="RHU180" s="62"/>
      <c r="RHV180" s="62"/>
      <c r="RHW180" s="62"/>
      <c r="RHX180" s="62"/>
      <c r="RHY180" s="62"/>
      <c r="RHZ180" s="62"/>
      <c r="RIA180" s="62"/>
      <c r="RIB180" s="62"/>
      <c r="RIC180" s="62"/>
      <c r="RID180" s="62"/>
      <c r="RIE180" s="62"/>
      <c r="RIF180" s="62"/>
      <c r="RIG180" s="62"/>
      <c r="RIH180" s="62"/>
      <c r="RII180" s="62"/>
      <c r="RIJ180" s="62"/>
      <c r="RIK180" s="62"/>
      <c r="RIL180" s="62"/>
      <c r="RIM180" s="62"/>
      <c r="RIN180" s="62"/>
      <c r="RIO180" s="62"/>
      <c r="RIP180" s="62"/>
      <c r="RIQ180" s="62"/>
      <c r="RIR180" s="62"/>
      <c r="RIS180" s="62"/>
      <c r="RIT180" s="62"/>
      <c r="RIU180" s="62"/>
      <c r="RIV180" s="62"/>
      <c r="RIW180" s="62"/>
      <c r="RIX180" s="62"/>
      <c r="RIY180" s="62"/>
      <c r="RIZ180" s="62"/>
      <c r="RJA180" s="62"/>
      <c r="RJB180" s="62"/>
      <c r="RJC180" s="62"/>
      <c r="RJD180" s="62"/>
      <c r="RJE180" s="62"/>
      <c r="RJF180" s="62"/>
      <c r="RJG180" s="62"/>
      <c r="RJH180" s="62"/>
      <c r="RJI180" s="62"/>
      <c r="RJJ180" s="62"/>
      <c r="RJK180" s="62"/>
      <c r="RJL180" s="62"/>
      <c r="RJM180" s="62"/>
      <c r="RJN180" s="62"/>
      <c r="RJO180" s="62"/>
      <c r="RJP180" s="62"/>
      <c r="RJQ180" s="62"/>
      <c r="RJR180" s="62"/>
      <c r="RJS180" s="62"/>
      <c r="RJT180" s="62"/>
      <c r="RJU180" s="62"/>
      <c r="RJV180" s="62"/>
      <c r="RJW180" s="62"/>
      <c r="RJX180" s="62"/>
      <c r="RJY180" s="62"/>
      <c r="RJZ180" s="62"/>
      <c r="RKA180" s="62"/>
      <c r="RKB180" s="62"/>
      <c r="RKC180" s="62"/>
      <c r="RKD180" s="62"/>
      <c r="RKE180" s="62"/>
      <c r="RKF180" s="62"/>
      <c r="RKG180" s="62"/>
      <c r="RKH180" s="62"/>
      <c r="RKI180" s="62"/>
      <c r="RKJ180" s="62"/>
      <c r="RKK180" s="62"/>
      <c r="RKL180" s="62"/>
      <c r="RKM180" s="62"/>
      <c r="RKN180" s="62"/>
      <c r="RKO180" s="62"/>
      <c r="RKP180" s="62"/>
      <c r="RKQ180" s="62"/>
      <c r="RKR180" s="62"/>
      <c r="RKS180" s="62"/>
      <c r="RKT180" s="62"/>
      <c r="RKU180" s="62"/>
      <c r="RKV180" s="62"/>
      <c r="RKW180" s="62"/>
      <c r="RKX180" s="62"/>
      <c r="RKY180" s="62"/>
      <c r="RKZ180" s="62"/>
      <c r="RLA180" s="62"/>
      <c r="RLB180" s="62"/>
      <c r="RLC180" s="62"/>
      <c r="RLD180" s="62"/>
      <c r="RLE180" s="62"/>
      <c r="RLF180" s="62"/>
      <c r="RLG180" s="62"/>
      <c r="RLH180" s="62"/>
      <c r="RLI180" s="62"/>
      <c r="RLJ180" s="62"/>
      <c r="RLK180" s="62"/>
      <c r="RLL180" s="62"/>
      <c r="RLM180" s="62"/>
      <c r="RLN180" s="62"/>
      <c r="RLO180" s="62"/>
      <c r="RLP180" s="62"/>
      <c r="RLQ180" s="62"/>
      <c r="RLR180" s="62"/>
      <c r="RLS180" s="62"/>
      <c r="RLT180" s="62"/>
      <c r="RLU180" s="62"/>
      <c r="RLV180" s="62"/>
      <c r="RLW180" s="62"/>
      <c r="RLX180" s="62"/>
      <c r="RLY180" s="62"/>
      <c r="RLZ180" s="62"/>
      <c r="RMA180" s="62"/>
      <c r="RMB180" s="62"/>
      <c r="RMC180" s="62"/>
      <c r="RMD180" s="62"/>
      <c r="RME180" s="62"/>
      <c r="RMF180" s="62"/>
      <c r="RMG180" s="62"/>
      <c r="RMH180" s="62"/>
      <c r="RMI180" s="62"/>
      <c r="RMJ180" s="62"/>
      <c r="RMK180" s="62"/>
      <c r="RML180" s="62"/>
      <c r="RMM180" s="62"/>
      <c r="RMN180" s="62"/>
      <c r="RMO180" s="62"/>
      <c r="RMP180" s="62"/>
      <c r="RMQ180" s="62"/>
      <c r="RMR180" s="62"/>
      <c r="RMS180" s="62"/>
      <c r="RMT180" s="62"/>
      <c r="RMU180" s="62"/>
      <c r="RMV180" s="62"/>
      <c r="RMW180" s="62"/>
      <c r="RMX180" s="62"/>
      <c r="RMY180" s="62"/>
      <c r="RMZ180" s="62"/>
      <c r="RNA180" s="62"/>
      <c r="RNB180" s="62"/>
      <c r="RNC180" s="62"/>
      <c r="RND180" s="62"/>
      <c r="RNE180" s="62"/>
      <c r="RNF180" s="62"/>
      <c r="RNG180" s="62"/>
      <c r="RNH180" s="62"/>
      <c r="RNI180" s="62"/>
      <c r="RNJ180" s="62"/>
      <c r="RNK180" s="62"/>
      <c r="RNL180" s="62"/>
      <c r="RNM180" s="62"/>
      <c r="RNN180" s="62"/>
      <c r="RNO180" s="62"/>
      <c r="RNP180" s="62"/>
      <c r="RNQ180" s="62"/>
      <c r="RNR180" s="62"/>
      <c r="RNS180" s="62"/>
      <c r="RNT180" s="62"/>
      <c r="RNU180" s="62"/>
      <c r="RNV180" s="62"/>
      <c r="RNW180" s="62"/>
      <c r="RNX180" s="62"/>
      <c r="RNY180" s="62"/>
      <c r="RNZ180" s="62"/>
      <c r="ROA180" s="62"/>
      <c r="ROB180" s="62"/>
      <c r="ROC180" s="62"/>
      <c r="ROD180" s="62"/>
      <c r="ROE180" s="62"/>
      <c r="ROF180" s="62"/>
      <c r="ROG180" s="62"/>
      <c r="ROH180" s="62"/>
      <c r="ROI180" s="62"/>
      <c r="ROJ180" s="62"/>
      <c r="ROK180" s="62"/>
      <c r="ROL180" s="62"/>
      <c r="ROM180" s="62"/>
      <c r="RON180" s="62"/>
      <c r="ROO180" s="62"/>
      <c r="ROP180" s="62"/>
      <c r="ROQ180" s="62"/>
      <c r="ROR180" s="62"/>
      <c r="ROS180" s="62"/>
      <c r="ROT180" s="62"/>
      <c r="ROU180" s="62"/>
      <c r="ROV180" s="62"/>
      <c r="ROW180" s="62"/>
      <c r="ROX180" s="62"/>
      <c r="ROY180" s="62"/>
      <c r="ROZ180" s="62"/>
      <c r="RPA180" s="62"/>
      <c r="RPB180" s="62"/>
      <c r="RPC180" s="62"/>
      <c r="RPD180" s="62"/>
      <c r="RPE180" s="62"/>
      <c r="RPF180" s="62"/>
      <c r="RPG180" s="62"/>
      <c r="RPH180" s="62"/>
      <c r="RPI180" s="62"/>
      <c r="RPJ180" s="62"/>
      <c r="RPK180" s="62"/>
      <c r="RPL180" s="62"/>
      <c r="RPM180" s="62"/>
      <c r="RPN180" s="62"/>
      <c r="RPO180" s="62"/>
      <c r="RPP180" s="62"/>
      <c r="RPQ180" s="62"/>
      <c r="RPR180" s="62"/>
      <c r="RPS180" s="62"/>
      <c r="RPT180" s="62"/>
      <c r="RPU180" s="62"/>
      <c r="RPV180" s="62"/>
      <c r="RPW180" s="62"/>
      <c r="RPX180" s="62"/>
      <c r="RPY180" s="62"/>
      <c r="RPZ180" s="62"/>
      <c r="RQA180" s="62"/>
      <c r="RQB180" s="62"/>
      <c r="RQC180" s="62"/>
      <c r="RQD180" s="62"/>
      <c r="RQE180" s="62"/>
      <c r="RQF180" s="62"/>
      <c r="RQG180" s="62"/>
      <c r="RQH180" s="62"/>
      <c r="RQI180" s="62"/>
      <c r="RQJ180" s="62"/>
      <c r="RQK180" s="62"/>
      <c r="RQL180" s="62"/>
      <c r="RQM180" s="62"/>
      <c r="RQN180" s="62"/>
      <c r="RQO180" s="62"/>
      <c r="RQP180" s="62"/>
      <c r="RQQ180" s="62"/>
      <c r="RQR180" s="62"/>
      <c r="RQS180" s="62"/>
      <c r="RQT180" s="62"/>
      <c r="RQU180" s="62"/>
      <c r="RQV180" s="62"/>
      <c r="RQW180" s="62"/>
      <c r="RQX180" s="62"/>
      <c r="RQY180" s="62"/>
      <c r="RQZ180" s="62"/>
      <c r="RRA180" s="62"/>
      <c r="RRB180" s="62"/>
      <c r="RRC180" s="62"/>
      <c r="RRD180" s="62"/>
      <c r="RRE180" s="62"/>
      <c r="RRF180" s="62"/>
      <c r="RRG180" s="62"/>
      <c r="RRH180" s="62"/>
      <c r="RRI180" s="62"/>
      <c r="RRJ180" s="62"/>
      <c r="RRK180" s="62"/>
      <c r="RRL180" s="62"/>
      <c r="RRM180" s="62"/>
      <c r="RRN180" s="62"/>
      <c r="RRO180" s="62"/>
      <c r="RRP180" s="62"/>
      <c r="RRQ180" s="62"/>
      <c r="RRR180" s="62"/>
      <c r="RRS180" s="62"/>
      <c r="RRT180" s="62"/>
      <c r="RRU180" s="62"/>
      <c r="RRV180" s="62"/>
      <c r="RRW180" s="62"/>
      <c r="RRX180" s="62"/>
      <c r="RRY180" s="62"/>
      <c r="RRZ180" s="62"/>
      <c r="RSA180" s="62"/>
      <c r="RSB180" s="62"/>
      <c r="RSC180" s="62"/>
      <c r="RSD180" s="62"/>
      <c r="RSE180" s="62"/>
      <c r="RSF180" s="62"/>
      <c r="RSG180" s="62"/>
      <c r="RSH180" s="62"/>
      <c r="RSI180" s="62"/>
      <c r="RSJ180" s="62"/>
      <c r="RSK180" s="62"/>
      <c r="RSL180" s="62"/>
      <c r="RSM180" s="62"/>
      <c r="RSN180" s="62"/>
      <c r="RSO180" s="62"/>
      <c r="RSP180" s="62"/>
      <c r="RSQ180" s="62"/>
      <c r="RSR180" s="62"/>
      <c r="RSS180" s="62"/>
      <c r="RST180" s="62"/>
      <c r="RSU180" s="62"/>
      <c r="RSV180" s="62"/>
      <c r="RSW180" s="62"/>
      <c r="RSX180" s="62"/>
      <c r="RSY180" s="62"/>
      <c r="RSZ180" s="62"/>
      <c r="RTA180" s="62"/>
      <c r="RTB180" s="62"/>
      <c r="RTC180" s="62"/>
      <c r="RTD180" s="62"/>
      <c r="RTE180" s="62"/>
      <c r="RTF180" s="62"/>
      <c r="RTG180" s="62"/>
      <c r="RTH180" s="62"/>
      <c r="RTI180" s="62"/>
      <c r="RTJ180" s="62"/>
      <c r="RTK180" s="62"/>
      <c r="RTL180" s="62"/>
      <c r="RTM180" s="62"/>
      <c r="RTN180" s="62"/>
      <c r="RTO180" s="62"/>
      <c r="RTP180" s="62"/>
      <c r="RTQ180" s="62"/>
      <c r="RTR180" s="62"/>
      <c r="RTS180" s="62"/>
      <c r="RTT180" s="62"/>
      <c r="RTU180" s="62"/>
      <c r="RTV180" s="62"/>
      <c r="RTW180" s="62"/>
      <c r="RTX180" s="62"/>
      <c r="RTY180" s="62"/>
      <c r="RTZ180" s="62"/>
      <c r="RUA180" s="62"/>
      <c r="RUB180" s="62"/>
      <c r="RUC180" s="62"/>
      <c r="RUD180" s="62"/>
      <c r="RUE180" s="62"/>
      <c r="RUF180" s="62"/>
      <c r="RUG180" s="62"/>
      <c r="RUH180" s="62"/>
      <c r="RUI180" s="62"/>
      <c r="RUJ180" s="62"/>
      <c r="RUK180" s="62"/>
      <c r="RUL180" s="62"/>
      <c r="RUM180" s="62"/>
      <c r="RUN180" s="62"/>
      <c r="RUO180" s="62"/>
      <c r="RUP180" s="62"/>
      <c r="RUQ180" s="62"/>
      <c r="RUR180" s="62"/>
      <c r="RUS180" s="62"/>
      <c r="RUT180" s="62"/>
      <c r="RUU180" s="62"/>
      <c r="RUV180" s="62"/>
      <c r="RUW180" s="62"/>
      <c r="RUX180" s="62"/>
      <c r="RUY180" s="62"/>
      <c r="RUZ180" s="62"/>
      <c r="RVA180" s="62"/>
      <c r="RVB180" s="62"/>
      <c r="RVC180" s="62"/>
      <c r="RVD180" s="62"/>
      <c r="RVE180" s="62"/>
      <c r="RVF180" s="62"/>
      <c r="RVG180" s="62"/>
      <c r="RVH180" s="62"/>
      <c r="RVI180" s="62"/>
      <c r="RVJ180" s="62"/>
      <c r="RVK180" s="62"/>
      <c r="RVL180" s="62"/>
      <c r="RVM180" s="62"/>
      <c r="RVN180" s="62"/>
      <c r="RVO180" s="62"/>
      <c r="RVP180" s="62"/>
      <c r="RVQ180" s="62"/>
      <c r="RVR180" s="62"/>
      <c r="RVS180" s="62"/>
      <c r="RVT180" s="62"/>
      <c r="RVU180" s="62"/>
      <c r="RVV180" s="62"/>
      <c r="RVW180" s="62"/>
      <c r="RVX180" s="62"/>
      <c r="RVY180" s="62"/>
      <c r="RVZ180" s="62"/>
      <c r="RWA180" s="62"/>
      <c r="RWB180" s="62"/>
      <c r="RWC180" s="62"/>
      <c r="RWD180" s="62"/>
      <c r="RWE180" s="62"/>
      <c r="RWF180" s="62"/>
      <c r="RWG180" s="62"/>
      <c r="RWH180" s="62"/>
      <c r="RWI180" s="62"/>
      <c r="RWJ180" s="62"/>
      <c r="RWK180" s="62"/>
      <c r="RWL180" s="62"/>
      <c r="RWM180" s="62"/>
      <c r="RWN180" s="62"/>
      <c r="RWO180" s="62"/>
      <c r="RWP180" s="62"/>
      <c r="RWQ180" s="62"/>
      <c r="RWR180" s="62"/>
      <c r="RWS180" s="62"/>
      <c r="RWT180" s="62"/>
      <c r="RWU180" s="62"/>
      <c r="RWV180" s="62"/>
      <c r="RWW180" s="62"/>
      <c r="RWX180" s="62"/>
      <c r="RWY180" s="62"/>
      <c r="RWZ180" s="62"/>
      <c r="RXA180" s="62"/>
      <c r="RXB180" s="62"/>
      <c r="RXC180" s="62"/>
      <c r="RXD180" s="62"/>
      <c r="RXE180" s="62"/>
      <c r="RXF180" s="62"/>
      <c r="RXG180" s="62"/>
      <c r="RXH180" s="62"/>
      <c r="RXI180" s="62"/>
      <c r="RXJ180" s="62"/>
      <c r="RXK180" s="62"/>
      <c r="RXL180" s="62"/>
      <c r="RXM180" s="62"/>
      <c r="RXN180" s="62"/>
      <c r="RXO180" s="62"/>
      <c r="RXP180" s="62"/>
      <c r="RXQ180" s="62"/>
      <c r="RXR180" s="62"/>
      <c r="RXS180" s="62"/>
      <c r="RXT180" s="62"/>
      <c r="RXU180" s="62"/>
      <c r="RXV180" s="62"/>
      <c r="RXW180" s="62"/>
      <c r="RXX180" s="62"/>
      <c r="RXY180" s="62"/>
      <c r="RXZ180" s="62"/>
      <c r="RYA180" s="62"/>
      <c r="RYB180" s="62"/>
      <c r="RYC180" s="62"/>
      <c r="RYD180" s="62"/>
      <c r="RYE180" s="62"/>
      <c r="RYF180" s="62"/>
      <c r="RYG180" s="62"/>
      <c r="RYH180" s="62"/>
      <c r="RYI180" s="62"/>
      <c r="RYJ180" s="62"/>
      <c r="RYK180" s="62"/>
      <c r="RYL180" s="62"/>
      <c r="RYM180" s="62"/>
      <c r="RYN180" s="62"/>
      <c r="RYO180" s="62"/>
      <c r="RYP180" s="62"/>
      <c r="RYQ180" s="62"/>
      <c r="RYR180" s="62"/>
      <c r="RYS180" s="62"/>
      <c r="RYT180" s="62"/>
      <c r="RYU180" s="62"/>
      <c r="RYV180" s="62"/>
      <c r="RYW180" s="62"/>
      <c r="RYX180" s="62"/>
      <c r="RYY180" s="62"/>
      <c r="RYZ180" s="62"/>
      <c r="RZA180" s="62"/>
      <c r="RZB180" s="62"/>
      <c r="RZC180" s="62"/>
      <c r="RZD180" s="62"/>
      <c r="RZE180" s="62"/>
      <c r="RZF180" s="62"/>
      <c r="RZG180" s="62"/>
      <c r="RZH180" s="62"/>
      <c r="RZI180" s="62"/>
      <c r="RZJ180" s="62"/>
      <c r="RZK180" s="62"/>
      <c r="RZL180" s="62"/>
      <c r="RZM180" s="62"/>
      <c r="RZN180" s="62"/>
      <c r="RZO180" s="62"/>
      <c r="RZP180" s="62"/>
      <c r="RZQ180" s="62"/>
      <c r="RZR180" s="62"/>
      <c r="RZS180" s="62"/>
      <c r="RZT180" s="62"/>
      <c r="RZU180" s="62"/>
      <c r="RZV180" s="62"/>
      <c r="RZW180" s="62"/>
      <c r="RZX180" s="62"/>
      <c r="RZY180" s="62"/>
      <c r="RZZ180" s="62"/>
      <c r="SAA180" s="62"/>
      <c r="SAB180" s="62"/>
      <c r="SAC180" s="62"/>
      <c r="SAD180" s="62"/>
      <c r="SAE180" s="62"/>
      <c r="SAF180" s="62"/>
      <c r="SAG180" s="62"/>
      <c r="SAH180" s="62"/>
      <c r="SAI180" s="62"/>
      <c r="SAJ180" s="62"/>
      <c r="SAK180" s="62"/>
      <c r="SAL180" s="62"/>
      <c r="SAM180" s="62"/>
      <c r="SAN180" s="62"/>
      <c r="SAO180" s="62"/>
      <c r="SAP180" s="62"/>
      <c r="SAQ180" s="62"/>
      <c r="SAR180" s="62"/>
      <c r="SAS180" s="62"/>
      <c r="SAT180" s="62"/>
      <c r="SAU180" s="62"/>
      <c r="SAV180" s="62"/>
      <c r="SAW180" s="62"/>
      <c r="SAX180" s="62"/>
      <c r="SAY180" s="62"/>
      <c r="SAZ180" s="62"/>
      <c r="SBA180" s="62"/>
      <c r="SBB180" s="62"/>
      <c r="SBC180" s="62"/>
      <c r="SBD180" s="62"/>
      <c r="SBE180" s="62"/>
      <c r="SBF180" s="62"/>
      <c r="SBG180" s="62"/>
      <c r="SBH180" s="62"/>
      <c r="SBI180" s="62"/>
      <c r="SBJ180" s="62"/>
      <c r="SBK180" s="62"/>
      <c r="SBL180" s="62"/>
      <c r="SBM180" s="62"/>
      <c r="SBN180" s="62"/>
      <c r="SBO180" s="62"/>
      <c r="SBP180" s="62"/>
      <c r="SBQ180" s="62"/>
      <c r="SBR180" s="62"/>
      <c r="SBS180" s="62"/>
      <c r="SBT180" s="62"/>
      <c r="SBU180" s="62"/>
      <c r="SBV180" s="62"/>
      <c r="SBW180" s="62"/>
      <c r="SBX180" s="62"/>
      <c r="SBY180" s="62"/>
      <c r="SBZ180" s="62"/>
      <c r="SCA180" s="62"/>
      <c r="SCB180" s="62"/>
      <c r="SCC180" s="62"/>
      <c r="SCD180" s="62"/>
      <c r="SCE180" s="62"/>
      <c r="SCF180" s="62"/>
      <c r="SCG180" s="62"/>
      <c r="SCH180" s="62"/>
      <c r="SCI180" s="62"/>
      <c r="SCJ180" s="62"/>
      <c r="SCK180" s="62"/>
      <c r="SCL180" s="62"/>
      <c r="SCM180" s="62"/>
      <c r="SCN180" s="62"/>
      <c r="SCO180" s="62"/>
      <c r="SCP180" s="62"/>
      <c r="SCQ180" s="62"/>
      <c r="SCR180" s="62"/>
      <c r="SCS180" s="62"/>
      <c r="SCT180" s="62"/>
      <c r="SCU180" s="62"/>
      <c r="SCV180" s="62"/>
      <c r="SCW180" s="62"/>
      <c r="SCX180" s="62"/>
      <c r="SCY180" s="62"/>
      <c r="SCZ180" s="62"/>
      <c r="SDA180" s="62"/>
      <c r="SDB180" s="62"/>
      <c r="SDC180" s="62"/>
      <c r="SDD180" s="62"/>
      <c r="SDE180" s="62"/>
      <c r="SDF180" s="62"/>
      <c r="SDG180" s="62"/>
      <c r="SDH180" s="62"/>
      <c r="SDI180" s="62"/>
      <c r="SDJ180" s="62"/>
      <c r="SDK180" s="62"/>
      <c r="SDL180" s="62"/>
      <c r="SDM180" s="62"/>
      <c r="SDN180" s="62"/>
      <c r="SDO180" s="62"/>
      <c r="SDP180" s="62"/>
      <c r="SDQ180" s="62"/>
      <c r="SDR180" s="62"/>
      <c r="SDS180" s="62"/>
      <c r="SDT180" s="62"/>
      <c r="SDU180" s="62"/>
      <c r="SDV180" s="62"/>
      <c r="SDW180" s="62"/>
      <c r="SDX180" s="62"/>
      <c r="SDY180" s="62"/>
      <c r="SDZ180" s="62"/>
      <c r="SEA180" s="62"/>
      <c r="SEB180" s="62"/>
      <c r="SEC180" s="62"/>
      <c r="SED180" s="62"/>
      <c r="SEE180" s="62"/>
      <c r="SEF180" s="62"/>
      <c r="SEG180" s="62"/>
      <c r="SEH180" s="62"/>
      <c r="SEI180" s="62"/>
      <c r="SEJ180" s="62"/>
      <c r="SEK180" s="62"/>
      <c r="SEL180" s="62"/>
      <c r="SEM180" s="62"/>
      <c r="SEN180" s="62"/>
      <c r="SEO180" s="62"/>
      <c r="SEP180" s="62"/>
      <c r="SEQ180" s="62"/>
      <c r="SER180" s="62"/>
      <c r="SES180" s="62"/>
      <c r="SET180" s="62"/>
      <c r="SEU180" s="62"/>
      <c r="SEV180" s="62"/>
      <c r="SEW180" s="62"/>
      <c r="SEX180" s="62"/>
      <c r="SEY180" s="62"/>
      <c r="SEZ180" s="62"/>
      <c r="SFA180" s="62"/>
      <c r="SFB180" s="62"/>
      <c r="SFC180" s="62"/>
      <c r="SFD180" s="62"/>
      <c r="SFE180" s="62"/>
      <c r="SFF180" s="62"/>
      <c r="SFG180" s="62"/>
      <c r="SFH180" s="62"/>
      <c r="SFI180" s="62"/>
      <c r="SFJ180" s="62"/>
      <c r="SFK180" s="62"/>
      <c r="SFL180" s="62"/>
      <c r="SFM180" s="62"/>
      <c r="SFN180" s="62"/>
      <c r="SFO180" s="62"/>
      <c r="SFP180" s="62"/>
      <c r="SFQ180" s="62"/>
      <c r="SFR180" s="62"/>
      <c r="SFS180" s="62"/>
      <c r="SFT180" s="62"/>
      <c r="SFU180" s="62"/>
      <c r="SFV180" s="62"/>
      <c r="SFW180" s="62"/>
      <c r="SFX180" s="62"/>
      <c r="SFY180" s="62"/>
      <c r="SFZ180" s="62"/>
      <c r="SGA180" s="62"/>
      <c r="SGB180" s="62"/>
      <c r="SGC180" s="62"/>
      <c r="SGD180" s="62"/>
      <c r="SGE180" s="62"/>
      <c r="SGF180" s="62"/>
      <c r="SGG180" s="62"/>
      <c r="SGH180" s="62"/>
      <c r="SGI180" s="62"/>
      <c r="SGJ180" s="62"/>
      <c r="SGK180" s="62"/>
      <c r="SGL180" s="62"/>
      <c r="SGM180" s="62"/>
      <c r="SGN180" s="62"/>
      <c r="SGO180" s="62"/>
      <c r="SGP180" s="62"/>
      <c r="SGQ180" s="62"/>
      <c r="SGR180" s="62"/>
      <c r="SGS180" s="62"/>
      <c r="SGT180" s="62"/>
      <c r="SGU180" s="62"/>
      <c r="SGV180" s="62"/>
      <c r="SGW180" s="62"/>
      <c r="SGX180" s="62"/>
      <c r="SGY180" s="62"/>
      <c r="SGZ180" s="62"/>
      <c r="SHA180" s="62"/>
      <c r="SHB180" s="62"/>
      <c r="SHC180" s="62"/>
      <c r="SHD180" s="62"/>
      <c r="SHE180" s="62"/>
      <c r="SHF180" s="62"/>
      <c r="SHG180" s="62"/>
      <c r="SHH180" s="62"/>
      <c r="SHI180" s="62"/>
      <c r="SHJ180" s="62"/>
      <c r="SHK180" s="62"/>
      <c r="SHL180" s="62"/>
      <c r="SHM180" s="62"/>
      <c r="SHN180" s="62"/>
      <c r="SHO180" s="62"/>
      <c r="SHP180" s="62"/>
      <c r="SHQ180" s="62"/>
      <c r="SHR180" s="62"/>
      <c r="SHS180" s="62"/>
      <c r="SHT180" s="62"/>
      <c r="SHU180" s="62"/>
      <c r="SHV180" s="62"/>
      <c r="SHW180" s="62"/>
      <c r="SHX180" s="62"/>
      <c r="SHY180" s="62"/>
      <c r="SHZ180" s="62"/>
      <c r="SIA180" s="62"/>
      <c r="SIB180" s="62"/>
      <c r="SIC180" s="62"/>
      <c r="SID180" s="62"/>
      <c r="SIE180" s="62"/>
      <c r="SIF180" s="62"/>
      <c r="SIG180" s="62"/>
      <c r="SIH180" s="62"/>
      <c r="SII180" s="62"/>
      <c r="SIJ180" s="62"/>
      <c r="SIK180" s="62"/>
      <c r="SIL180" s="62"/>
      <c r="SIM180" s="62"/>
      <c r="SIN180" s="62"/>
      <c r="SIO180" s="62"/>
      <c r="SIP180" s="62"/>
      <c r="SIQ180" s="62"/>
      <c r="SIR180" s="62"/>
      <c r="SIS180" s="62"/>
      <c r="SIT180" s="62"/>
      <c r="SIU180" s="62"/>
      <c r="SIV180" s="62"/>
      <c r="SIW180" s="62"/>
      <c r="SIX180" s="62"/>
      <c r="SIY180" s="62"/>
      <c r="SIZ180" s="62"/>
      <c r="SJA180" s="62"/>
      <c r="SJB180" s="62"/>
      <c r="SJC180" s="62"/>
      <c r="SJD180" s="62"/>
      <c r="SJE180" s="62"/>
      <c r="SJF180" s="62"/>
      <c r="SJG180" s="62"/>
      <c r="SJH180" s="62"/>
      <c r="SJI180" s="62"/>
      <c r="SJJ180" s="62"/>
      <c r="SJK180" s="62"/>
      <c r="SJL180" s="62"/>
      <c r="SJM180" s="62"/>
      <c r="SJN180" s="62"/>
      <c r="SJO180" s="62"/>
      <c r="SJP180" s="62"/>
      <c r="SJQ180" s="62"/>
      <c r="SJR180" s="62"/>
      <c r="SJS180" s="62"/>
      <c r="SJT180" s="62"/>
      <c r="SJU180" s="62"/>
      <c r="SJV180" s="62"/>
      <c r="SJW180" s="62"/>
      <c r="SJX180" s="62"/>
      <c r="SJY180" s="62"/>
      <c r="SJZ180" s="62"/>
      <c r="SKA180" s="62"/>
      <c r="SKB180" s="62"/>
      <c r="SKC180" s="62"/>
      <c r="SKD180" s="62"/>
      <c r="SKE180" s="62"/>
      <c r="SKF180" s="62"/>
      <c r="SKG180" s="62"/>
      <c r="SKH180" s="62"/>
      <c r="SKI180" s="62"/>
      <c r="SKJ180" s="62"/>
      <c r="SKK180" s="62"/>
      <c r="SKL180" s="62"/>
      <c r="SKM180" s="62"/>
      <c r="SKN180" s="62"/>
      <c r="SKO180" s="62"/>
      <c r="SKP180" s="62"/>
      <c r="SKQ180" s="62"/>
      <c r="SKR180" s="62"/>
      <c r="SKS180" s="62"/>
      <c r="SKT180" s="62"/>
      <c r="SKU180" s="62"/>
      <c r="SKV180" s="62"/>
      <c r="SKW180" s="62"/>
      <c r="SKX180" s="62"/>
      <c r="SKY180" s="62"/>
      <c r="SKZ180" s="62"/>
      <c r="SLA180" s="62"/>
      <c r="SLB180" s="62"/>
      <c r="SLC180" s="62"/>
      <c r="SLD180" s="62"/>
      <c r="SLE180" s="62"/>
      <c r="SLF180" s="62"/>
      <c r="SLG180" s="62"/>
      <c r="SLH180" s="62"/>
      <c r="SLI180" s="62"/>
      <c r="SLJ180" s="62"/>
      <c r="SLK180" s="62"/>
      <c r="SLL180" s="62"/>
      <c r="SLM180" s="62"/>
      <c r="SLN180" s="62"/>
      <c r="SLO180" s="62"/>
      <c r="SLP180" s="62"/>
      <c r="SLQ180" s="62"/>
      <c r="SLR180" s="62"/>
      <c r="SLS180" s="62"/>
      <c r="SLT180" s="62"/>
      <c r="SLU180" s="62"/>
      <c r="SLV180" s="62"/>
      <c r="SLW180" s="62"/>
      <c r="SLX180" s="62"/>
      <c r="SLY180" s="62"/>
      <c r="SLZ180" s="62"/>
      <c r="SMA180" s="62"/>
      <c r="SMB180" s="62"/>
      <c r="SMC180" s="62"/>
      <c r="SMD180" s="62"/>
      <c r="SME180" s="62"/>
      <c r="SMF180" s="62"/>
      <c r="SMG180" s="62"/>
      <c r="SMH180" s="62"/>
      <c r="SMI180" s="62"/>
      <c r="SMJ180" s="62"/>
      <c r="SMK180" s="62"/>
      <c r="SML180" s="62"/>
      <c r="SMM180" s="62"/>
      <c r="SMN180" s="62"/>
      <c r="SMO180" s="62"/>
      <c r="SMP180" s="62"/>
      <c r="SMQ180" s="62"/>
      <c r="SMR180" s="62"/>
      <c r="SMS180" s="62"/>
      <c r="SMT180" s="62"/>
      <c r="SMU180" s="62"/>
      <c r="SMV180" s="62"/>
      <c r="SMW180" s="62"/>
      <c r="SMX180" s="62"/>
      <c r="SMY180" s="62"/>
      <c r="SMZ180" s="62"/>
      <c r="SNA180" s="62"/>
      <c r="SNB180" s="62"/>
      <c r="SNC180" s="62"/>
      <c r="SND180" s="62"/>
      <c r="SNE180" s="62"/>
      <c r="SNF180" s="62"/>
      <c r="SNG180" s="62"/>
      <c r="SNH180" s="62"/>
      <c r="SNI180" s="62"/>
      <c r="SNJ180" s="62"/>
      <c r="SNK180" s="62"/>
      <c r="SNL180" s="62"/>
      <c r="SNM180" s="62"/>
      <c r="SNN180" s="62"/>
      <c r="SNO180" s="62"/>
      <c r="SNP180" s="62"/>
      <c r="SNQ180" s="62"/>
      <c r="SNR180" s="62"/>
      <c r="SNS180" s="62"/>
      <c r="SNT180" s="62"/>
      <c r="SNU180" s="62"/>
      <c r="SNV180" s="62"/>
      <c r="SNW180" s="62"/>
      <c r="SNX180" s="62"/>
      <c r="SNY180" s="62"/>
      <c r="SNZ180" s="62"/>
      <c r="SOA180" s="62"/>
      <c r="SOB180" s="62"/>
      <c r="SOC180" s="62"/>
      <c r="SOD180" s="62"/>
      <c r="SOE180" s="62"/>
      <c r="SOF180" s="62"/>
      <c r="SOG180" s="62"/>
      <c r="SOH180" s="62"/>
      <c r="SOI180" s="62"/>
      <c r="SOJ180" s="62"/>
      <c r="SOK180" s="62"/>
      <c r="SOL180" s="62"/>
      <c r="SOM180" s="62"/>
      <c r="SON180" s="62"/>
      <c r="SOO180" s="62"/>
      <c r="SOP180" s="62"/>
      <c r="SOQ180" s="62"/>
      <c r="SOR180" s="62"/>
      <c r="SOS180" s="62"/>
      <c r="SOT180" s="62"/>
      <c r="SOU180" s="62"/>
      <c r="SOV180" s="62"/>
      <c r="SOW180" s="62"/>
      <c r="SOX180" s="62"/>
      <c r="SOY180" s="62"/>
      <c r="SOZ180" s="62"/>
      <c r="SPA180" s="62"/>
      <c r="SPB180" s="62"/>
      <c r="SPC180" s="62"/>
      <c r="SPD180" s="62"/>
      <c r="SPE180" s="62"/>
      <c r="SPF180" s="62"/>
      <c r="SPG180" s="62"/>
      <c r="SPH180" s="62"/>
      <c r="SPI180" s="62"/>
      <c r="SPJ180" s="62"/>
      <c r="SPK180" s="62"/>
      <c r="SPL180" s="62"/>
      <c r="SPM180" s="62"/>
      <c r="SPN180" s="62"/>
      <c r="SPO180" s="62"/>
      <c r="SPP180" s="62"/>
      <c r="SPQ180" s="62"/>
      <c r="SPR180" s="62"/>
      <c r="SPS180" s="62"/>
      <c r="SPT180" s="62"/>
      <c r="SPU180" s="62"/>
      <c r="SPV180" s="62"/>
      <c r="SPW180" s="62"/>
      <c r="SPX180" s="62"/>
      <c r="SPY180" s="62"/>
      <c r="SPZ180" s="62"/>
      <c r="SQA180" s="62"/>
      <c r="SQB180" s="62"/>
      <c r="SQC180" s="62"/>
      <c r="SQD180" s="62"/>
      <c r="SQE180" s="62"/>
      <c r="SQF180" s="62"/>
      <c r="SQG180" s="62"/>
      <c r="SQH180" s="62"/>
      <c r="SQI180" s="62"/>
      <c r="SQJ180" s="62"/>
      <c r="SQK180" s="62"/>
      <c r="SQL180" s="62"/>
      <c r="SQM180" s="62"/>
      <c r="SQN180" s="62"/>
      <c r="SQO180" s="62"/>
      <c r="SQP180" s="62"/>
      <c r="SQQ180" s="62"/>
      <c r="SQR180" s="62"/>
      <c r="SQS180" s="62"/>
      <c r="SQT180" s="62"/>
      <c r="SQU180" s="62"/>
      <c r="SQV180" s="62"/>
      <c r="SQW180" s="62"/>
      <c r="SQX180" s="62"/>
      <c r="SQY180" s="62"/>
      <c r="SQZ180" s="62"/>
      <c r="SRA180" s="62"/>
      <c r="SRB180" s="62"/>
      <c r="SRC180" s="62"/>
      <c r="SRD180" s="62"/>
      <c r="SRE180" s="62"/>
      <c r="SRF180" s="62"/>
      <c r="SRG180" s="62"/>
      <c r="SRH180" s="62"/>
      <c r="SRI180" s="62"/>
      <c r="SRJ180" s="62"/>
      <c r="SRK180" s="62"/>
      <c r="SRL180" s="62"/>
      <c r="SRM180" s="62"/>
      <c r="SRN180" s="62"/>
      <c r="SRO180" s="62"/>
      <c r="SRP180" s="62"/>
      <c r="SRQ180" s="62"/>
      <c r="SRR180" s="62"/>
      <c r="SRS180" s="62"/>
      <c r="SRT180" s="62"/>
      <c r="SRU180" s="62"/>
      <c r="SRV180" s="62"/>
      <c r="SRW180" s="62"/>
      <c r="SRX180" s="62"/>
      <c r="SRY180" s="62"/>
      <c r="SRZ180" s="62"/>
      <c r="SSA180" s="62"/>
      <c r="SSB180" s="62"/>
      <c r="SSC180" s="62"/>
      <c r="SSD180" s="62"/>
      <c r="SSE180" s="62"/>
      <c r="SSF180" s="62"/>
      <c r="SSG180" s="62"/>
      <c r="SSH180" s="62"/>
      <c r="SSI180" s="62"/>
      <c r="SSJ180" s="62"/>
      <c r="SSK180" s="62"/>
      <c r="SSL180" s="62"/>
      <c r="SSM180" s="62"/>
      <c r="SSN180" s="62"/>
      <c r="SSO180" s="62"/>
      <c r="SSP180" s="62"/>
      <c r="SSQ180" s="62"/>
      <c r="SSR180" s="62"/>
      <c r="SSS180" s="62"/>
      <c r="SST180" s="62"/>
      <c r="SSU180" s="62"/>
      <c r="SSV180" s="62"/>
      <c r="SSW180" s="62"/>
      <c r="SSX180" s="62"/>
      <c r="SSY180" s="62"/>
      <c r="SSZ180" s="62"/>
      <c r="STA180" s="62"/>
      <c r="STB180" s="62"/>
      <c r="STC180" s="62"/>
      <c r="STD180" s="62"/>
      <c r="STE180" s="62"/>
      <c r="STF180" s="62"/>
      <c r="STG180" s="62"/>
      <c r="STH180" s="62"/>
      <c r="STI180" s="62"/>
      <c r="STJ180" s="62"/>
      <c r="STK180" s="62"/>
      <c r="STL180" s="62"/>
      <c r="STM180" s="62"/>
      <c r="STN180" s="62"/>
      <c r="STO180" s="62"/>
      <c r="STP180" s="62"/>
      <c r="STQ180" s="62"/>
      <c r="STR180" s="62"/>
      <c r="STS180" s="62"/>
      <c r="STT180" s="62"/>
      <c r="STU180" s="62"/>
      <c r="STV180" s="62"/>
      <c r="STW180" s="62"/>
      <c r="STX180" s="62"/>
      <c r="STY180" s="62"/>
      <c r="STZ180" s="62"/>
      <c r="SUA180" s="62"/>
      <c r="SUB180" s="62"/>
      <c r="SUC180" s="62"/>
      <c r="SUD180" s="62"/>
      <c r="SUE180" s="62"/>
      <c r="SUF180" s="62"/>
      <c r="SUG180" s="62"/>
      <c r="SUH180" s="62"/>
      <c r="SUI180" s="62"/>
      <c r="SUJ180" s="62"/>
      <c r="SUK180" s="62"/>
      <c r="SUL180" s="62"/>
      <c r="SUM180" s="62"/>
      <c r="SUN180" s="62"/>
      <c r="SUO180" s="62"/>
      <c r="SUP180" s="62"/>
      <c r="SUQ180" s="62"/>
      <c r="SUR180" s="62"/>
      <c r="SUS180" s="62"/>
      <c r="SUT180" s="62"/>
      <c r="SUU180" s="62"/>
      <c r="SUV180" s="62"/>
      <c r="SUW180" s="62"/>
      <c r="SUX180" s="62"/>
      <c r="SUY180" s="62"/>
      <c r="SUZ180" s="62"/>
      <c r="SVA180" s="62"/>
      <c r="SVB180" s="62"/>
      <c r="SVC180" s="62"/>
      <c r="SVD180" s="62"/>
      <c r="SVE180" s="62"/>
      <c r="SVF180" s="62"/>
      <c r="SVG180" s="62"/>
      <c r="SVH180" s="62"/>
      <c r="SVI180" s="62"/>
      <c r="SVJ180" s="62"/>
      <c r="SVK180" s="62"/>
      <c r="SVL180" s="62"/>
      <c r="SVM180" s="62"/>
      <c r="SVN180" s="62"/>
      <c r="SVO180" s="62"/>
      <c r="SVP180" s="62"/>
      <c r="SVQ180" s="62"/>
      <c r="SVR180" s="62"/>
      <c r="SVS180" s="62"/>
      <c r="SVT180" s="62"/>
      <c r="SVU180" s="62"/>
      <c r="SVV180" s="62"/>
      <c r="SVW180" s="62"/>
      <c r="SVX180" s="62"/>
      <c r="SVY180" s="62"/>
      <c r="SVZ180" s="62"/>
      <c r="SWA180" s="62"/>
      <c r="SWB180" s="62"/>
      <c r="SWC180" s="62"/>
      <c r="SWD180" s="62"/>
      <c r="SWE180" s="62"/>
      <c r="SWF180" s="62"/>
      <c r="SWG180" s="62"/>
      <c r="SWH180" s="62"/>
      <c r="SWI180" s="62"/>
      <c r="SWJ180" s="62"/>
      <c r="SWK180" s="62"/>
      <c r="SWL180" s="62"/>
      <c r="SWM180" s="62"/>
      <c r="SWN180" s="62"/>
      <c r="SWO180" s="62"/>
      <c r="SWP180" s="62"/>
      <c r="SWQ180" s="62"/>
      <c r="SWR180" s="62"/>
      <c r="SWS180" s="62"/>
      <c r="SWT180" s="62"/>
      <c r="SWU180" s="62"/>
      <c r="SWV180" s="62"/>
      <c r="SWW180" s="62"/>
      <c r="SWX180" s="62"/>
      <c r="SWY180" s="62"/>
      <c r="SWZ180" s="62"/>
      <c r="SXA180" s="62"/>
      <c r="SXB180" s="62"/>
      <c r="SXC180" s="62"/>
      <c r="SXD180" s="62"/>
      <c r="SXE180" s="62"/>
      <c r="SXF180" s="62"/>
      <c r="SXG180" s="62"/>
      <c r="SXH180" s="62"/>
      <c r="SXI180" s="62"/>
      <c r="SXJ180" s="62"/>
      <c r="SXK180" s="62"/>
      <c r="SXL180" s="62"/>
      <c r="SXM180" s="62"/>
      <c r="SXN180" s="62"/>
      <c r="SXO180" s="62"/>
      <c r="SXP180" s="62"/>
      <c r="SXQ180" s="62"/>
      <c r="SXR180" s="62"/>
      <c r="SXS180" s="62"/>
      <c r="SXT180" s="62"/>
      <c r="SXU180" s="62"/>
      <c r="SXV180" s="62"/>
      <c r="SXW180" s="62"/>
      <c r="SXX180" s="62"/>
      <c r="SXY180" s="62"/>
      <c r="SXZ180" s="62"/>
      <c r="SYA180" s="62"/>
      <c r="SYB180" s="62"/>
      <c r="SYC180" s="62"/>
      <c r="SYD180" s="62"/>
      <c r="SYE180" s="62"/>
      <c r="SYF180" s="62"/>
      <c r="SYG180" s="62"/>
      <c r="SYH180" s="62"/>
      <c r="SYI180" s="62"/>
      <c r="SYJ180" s="62"/>
      <c r="SYK180" s="62"/>
      <c r="SYL180" s="62"/>
      <c r="SYM180" s="62"/>
      <c r="SYN180" s="62"/>
      <c r="SYO180" s="62"/>
      <c r="SYP180" s="62"/>
      <c r="SYQ180" s="62"/>
      <c r="SYR180" s="62"/>
      <c r="SYS180" s="62"/>
      <c r="SYT180" s="62"/>
      <c r="SYU180" s="62"/>
      <c r="SYV180" s="62"/>
      <c r="SYW180" s="62"/>
      <c r="SYX180" s="62"/>
      <c r="SYY180" s="62"/>
      <c r="SYZ180" s="62"/>
      <c r="SZA180" s="62"/>
      <c r="SZB180" s="62"/>
      <c r="SZC180" s="62"/>
      <c r="SZD180" s="62"/>
      <c r="SZE180" s="62"/>
      <c r="SZF180" s="62"/>
      <c r="SZG180" s="62"/>
      <c r="SZH180" s="62"/>
      <c r="SZI180" s="62"/>
      <c r="SZJ180" s="62"/>
      <c r="SZK180" s="62"/>
      <c r="SZL180" s="62"/>
      <c r="SZM180" s="62"/>
      <c r="SZN180" s="62"/>
      <c r="SZO180" s="62"/>
      <c r="SZP180" s="62"/>
      <c r="SZQ180" s="62"/>
      <c r="SZR180" s="62"/>
      <c r="SZS180" s="62"/>
      <c r="SZT180" s="62"/>
      <c r="SZU180" s="62"/>
      <c r="SZV180" s="62"/>
      <c r="SZW180" s="62"/>
      <c r="SZX180" s="62"/>
      <c r="SZY180" s="62"/>
      <c r="SZZ180" s="62"/>
      <c r="TAA180" s="62"/>
      <c r="TAB180" s="62"/>
      <c r="TAC180" s="62"/>
      <c r="TAD180" s="62"/>
      <c r="TAE180" s="62"/>
      <c r="TAF180" s="62"/>
      <c r="TAG180" s="62"/>
      <c r="TAH180" s="62"/>
      <c r="TAI180" s="62"/>
      <c r="TAJ180" s="62"/>
      <c r="TAK180" s="62"/>
      <c r="TAL180" s="62"/>
      <c r="TAM180" s="62"/>
      <c r="TAN180" s="62"/>
      <c r="TAO180" s="62"/>
      <c r="TAP180" s="62"/>
      <c r="TAQ180" s="62"/>
      <c r="TAR180" s="62"/>
      <c r="TAS180" s="62"/>
      <c r="TAT180" s="62"/>
      <c r="TAU180" s="62"/>
      <c r="TAV180" s="62"/>
      <c r="TAW180" s="62"/>
      <c r="TAX180" s="62"/>
      <c r="TAY180" s="62"/>
      <c r="TAZ180" s="62"/>
      <c r="TBA180" s="62"/>
      <c r="TBB180" s="62"/>
      <c r="TBC180" s="62"/>
      <c r="TBD180" s="62"/>
      <c r="TBE180" s="62"/>
      <c r="TBF180" s="62"/>
      <c r="TBG180" s="62"/>
      <c r="TBH180" s="62"/>
      <c r="TBI180" s="62"/>
      <c r="TBJ180" s="62"/>
      <c r="TBK180" s="62"/>
      <c r="TBL180" s="62"/>
      <c r="TBM180" s="62"/>
      <c r="TBN180" s="62"/>
      <c r="TBO180" s="62"/>
      <c r="TBP180" s="62"/>
      <c r="TBQ180" s="62"/>
      <c r="TBR180" s="62"/>
      <c r="TBS180" s="62"/>
      <c r="TBT180" s="62"/>
      <c r="TBU180" s="62"/>
      <c r="TBV180" s="62"/>
      <c r="TBW180" s="62"/>
      <c r="TBX180" s="62"/>
      <c r="TBY180" s="62"/>
      <c r="TBZ180" s="62"/>
      <c r="TCA180" s="62"/>
      <c r="TCB180" s="62"/>
      <c r="TCC180" s="62"/>
      <c r="TCD180" s="62"/>
      <c r="TCE180" s="62"/>
      <c r="TCF180" s="62"/>
      <c r="TCG180" s="62"/>
      <c r="TCH180" s="62"/>
      <c r="TCI180" s="62"/>
      <c r="TCJ180" s="62"/>
      <c r="TCK180" s="62"/>
      <c r="TCL180" s="62"/>
      <c r="TCM180" s="62"/>
      <c r="TCN180" s="62"/>
      <c r="TCO180" s="62"/>
      <c r="TCP180" s="62"/>
      <c r="TCQ180" s="62"/>
      <c r="TCR180" s="62"/>
      <c r="TCS180" s="62"/>
      <c r="TCT180" s="62"/>
      <c r="TCU180" s="62"/>
      <c r="TCV180" s="62"/>
      <c r="TCW180" s="62"/>
      <c r="TCX180" s="62"/>
      <c r="TCY180" s="62"/>
      <c r="TCZ180" s="62"/>
      <c r="TDA180" s="62"/>
      <c r="TDB180" s="62"/>
      <c r="TDC180" s="62"/>
      <c r="TDD180" s="62"/>
      <c r="TDE180" s="62"/>
      <c r="TDF180" s="62"/>
      <c r="TDG180" s="62"/>
      <c r="TDH180" s="62"/>
      <c r="TDI180" s="62"/>
      <c r="TDJ180" s="62"/>
      <c r="TDK180" s="62"/>
      <c r="TDL180" s="62"/>
      <c r="TDM180" s="62"/>
      <c r="TDN180" s="62"/>
      <c r="TDO180" s="62"/>
      <c r="TDP180" s="62"/>
      <c r="TDQ180" s="62"/>
      <c r="TDR180" s="62"/>
      <c r="TDS180" s="62"/>
      <c r="TDT180" s="62"/>
      <c r="TDU180" s="62"/>
      <c r="TDV180" s="62"/>
      <c r="TDW180" s="62"/>
      <c r="TDX180" s="62"/>
      <c r="TDY180" s="62"/>
      <c r="TDZ180" s="62"/>
      <c r="TEA180" s="62"/>
      <c r="TEB180" s="62"/>
      <c r="TEC180" s="62"/>
      <c r="TED180" s="62"/>
      <c r="TEE180" s="62"/>
      <c r="TEF180" s="62"/>
      <c r="TEG180" s="62"/>
      <c r="TEH180" s="62"/>
      <c r="TEI180" s="62"/>
      <c r="TEJ180" s="62"/>
      <c r="TEK180" s="62"/>
      <c r="TEL180" s="62"/>
      <c r="TEM180" s="62"/>
      <c r="TEN180" s="62"/>
      <c r="TEO180" s="62"/>
      <c r="TEP180" s="62"/>
      <c r="TEQ180" s="62"/>
      <c r="TER180" s="62"/>
      <c r="TES180" s="62"/>
      <c r="TET180" s="62"/>
      <c r="TEU180" s="62"/>
      <c r="TEV180" s="62"/>
      <c r="TEW180" s="62"/>
      <c r="TEX180" s="62"/>
      <c r="TEY180" s="62"/>
      <c r="TEZ180" s="62"/>
      <c r="TFA180" s="62"/>
      <c r="TFB180" s="62"/>
      <c r="TFC180" s="62"/>
      <c r="TFD180" s="62"/>
      <c r="TFE180" s="62"/>
      <c r="TFF180" s="62"/>
      <c r="TFG180" s="62"/>
      <c r="TFH180" s="62"/>
      <c r="TFI180" s="62"/>
      <c r="TFJ180" s="62"/>
      <c r="TFK180" s="62"/>
      <c r="TFL180" s="62"/>
      <c r="TFM180" s="62"/>
      <c r="TFN180" s="62"/>
      <c r="TFO180" s="62"/>
      <c r="TFP180" s="62"/>
      <c r="TFQ180" s="62"/>
      <c r="TFR180" s="62"/>
      <c r="TFS180" s="62"/>
      <c r="TFT180" s="62"/>
      <c r="TFU180" s="62"/>
      <c r="TFV180" s="62"/>
      <c r="TFW180" s="62"/>
      <c r="TFX180" s="62"/>
      <c r="TFY180" s="62"/>
      <c r="TFZ180" s="62"/>
      <c r="TGA180" s="62"/>
      <c r="TGB180" s="62"/>
      <c r="TGC180" s="62"/>
      <c r="TGD180" s="62"/>
      <c r="TGE180" s="62"/>
      <c r="TGF180" s="62"/>
      <c r="TGG180" s="62"/>
      <c r="TGH180" s="62"/>
      <c r="TGI180" s="62"/>
      <c r="TGJ180" s="62"/>
      <c r="TGK180" s="62"/>
      <c r="TGL180" s="62"/>
      <c r="TGM180" s="62"/>
      <c r="TGN180" s="62"/>
      <c r="TGO180" s="62"/>
      <c r="TGP180" s="62"/>
      <c r="TGQ180" s="62"/>
      <c r="TGR180" s="62"/>
      <c r="TGS180" s="62"/>
      <c r="TGT180" s="62"/>
      <c r="TGU180" s="62"/>
      <c r="TGV180" s="62"/>
      <c r="TGW180" s="62"/>
      <c r="TGX180" s="62"/>
      <c r="TGY180" s="62"/>
      <c r="TGZ180" s="62"/>
      <c r="THA180" s="62"/>
      <c r="THB180" s="62"/>
      <c r="THC180" s="62"/>
      <c r="THD180" s="62"/>
      <c r="THE180" s="62"/>
      <c r="THF180" s="62"/>
      <c r="THG180" s="62"/>
      <c r="THH180" s="62"/>
      <c r="THI180" s="62"/>
      <c r="THJ180" s="62"/>
      <c r="THK180" s="62"/>
      <c r="THL180" s="62"/>
      <c r="THM180" s="62"/>
      <c r="THN180" s="62"/>
      <c r="THO180" s="62"/>
      <c r="THP180" s="62"/>
      <c r="THQ180" s="62"/>
      <c r="THR180" s="62"/>
      <c r="THS180" s="62"/>
      <c r="THT180" s="62"/>
      <c r="THU180" s="62"/>
      <c r="THV180" s="62"/>
      <c r="THW180" s="62"/>
      <c r="THX180" s="62"/>
      <c r="THY180" s="62"/>
      <c r="THZ180" s="62"/>
      <c r="TIA180" s="62"/>
      <c r="TIB180" s="62"/>
      <c r="TIC180" s="62"/>
      <c r="TID180" s="62"/>
      <c r="TIE180" s="62"/>
      <c r="TIF180" s="62"/>
      <c r="TIG180" s="62"/>
      <c r="TIH180" s="62"/>
      <c r="TII180" s="62"/>
      <c r="TIJ180" s="62"/>
      <c r="TIK180" s="62"/>
      <c r="TIL180" s="62"/>
      <c r="TIM180" s="62"/>
      <c r="TIN180" s="62"/>
      <c r="TIO180" s="62"/>
      <c r="TIP180" s="62"/>
      <c r="TIQ180" s="62"/>
      <c r="TIR180" s="62"/>
      <c r="TIS180" s="62"/>
      <c r="TIT180" s="62"/>
      <c r="TIU180" s="62"/>
      <c r="TIV180" s="62"/>
      <c r="TIW180" s="62"/>
      <c r="TIX180" s="62"/>
      <c r="TIY180" s="62"/>
      <c r="TIZ180" s="62"/>
      <c r="TJA180" s="62"/>
      <c r="TJB180" s="62"/>
      <c r="TJC180" s="62"/>
      <c r="TJD180" s="62"/>
      <c r="TJE180" s="62"/>
      <c r="TJF180" s="62"/>
      <c r="TJG180" s="62"/>
      <c r="TJH180" s="62"/>
      <c r="TJI180" s="62"/>
      <c r="TJJ180" s="62"/>
      <c r="TJK180" s="62"/>
      <c r="TJL180" s="62"/>
      <c r="TJM180" s="62"/>
      <c r="TJN180" s="62"/>
      <c r="TJO180" s="62"/>
      <c r="TJP180" s="62"/>
      <c r="TJQ180" s="62"/>
      <c r="TJR180" s="62"/>
      <c r="TJS180" s="62"/>
      <c r="TJT180" s="62"/>
      <c r="TJU180" s="62"/>
      <c r="TJV180" s="62"/>
      <c r="TJW180" s="62"/>
      <c r="TJX180" s="62"/>
      <c r="TJY180" s="62"/>
      <c r="TJZ180" s="62"/>
      <c r="TKA180" s="62"/>
      <c r="TKB180" s="62"/>
      <c r="TKC180" s="62"/>
      <c r="TKD180" s="62"/>
      <c r="TKE180" s="62"/>
      <c r="TKF180" s="62"/>
      <c r="TKG180" s="62"/>
      <c r="TKH180" s="62"/>
      <c r="TKI180" s="62"/>
      <c r="TKJ180" s="62"/>
      <c r="TKK180" s="62"/>
      <c r="TKL180" s="62"/>
      <c r="TKM180" s="62"/>
      <c r="TKN180" s="62"/>
      <c r="TKO180" s="62"/>
      <c r="TKP180" s="62"/>
      <c r="TKQ180" s="62"/>
      <c r="TKR180" s="62"/>
      <c r="TKS180" s="62"/>
      <c r="TKT180" s="62"/>
      <c r="TKU180" s="62"/>
      <c r="TKV180" s="62"/>
      <c r="TKW180" s="62"/>
      <c r="TKX180" s="62"/>
      <c r="TKY180" s="62"/>
      <c r="TKZ180" s="62"/>
      <c r="TLA180" s="62"/>
      <c r="TLB180" s="62"/>
      <c r="TLC180" s="62"/>
      <c r="TLD180" s="62"/>
      <c r="TLE180" s="62"/>
      <c r="TLF180" s="62"/>
      <c r="TLG180" s="62"/>
      <c r="TLH180" s="62"/>
      <c r="TLI180" s="62"/>
      <c r="TLJ180" s="62"/>
      <c r="TLK180" s="62"/>
      <c r="TLL180" s="62"/>
      <c r="TLM180" s="62"/>
      <c r="TLN180" s="62"/>
      <c r="TLO180" s="62"/>
      <c r="TLP180" s="62"/>
      <c r="TLQ180" s="62"/>
      <c r="TLR180" s="62"/>
      <c r="TLS180" s="62"/>
      <c r="TLT180" s="62"/>
      <c r="TLU180" s="62"/>
      <c r="TLV180" s="62"/>
      <c r="TLW180" s="62"/>
      <c r="TLX180" s="62"/>
      <c r="TLY180" s="62"/>
      <c r="TLZ180" s="62"/>
      <c r="TMA180" s="62"/>
      <c r="TMB180" s="62"/>
      <c r="TMC180" s="62"/>
      <c r="TMD180" s="62"/>
      <c r="TME180" s="62"/>
      <c r="TMF180" s="62"/>
      <c r="TMG180" s="62"/>
      <c r="TMH180" s="62"/>
      <c r="TMI180" s="62"/>
      <c r="TMJ180" s="62"/>
      <c r="TMK180" s="62"/>
      <c r="TML180" s="62"/>
      <c r="TMM180" s="62"/>
      <c r="TMN180" s="62"/>
      <c r="TMO180" s="62"/>
      <c r="TMP180" s="62"/>
      <c r="TMQ180" s="62"/>
      <c r="TMR180" s="62"/>
      <c r="TMS180" s="62"/>
      <c r="TMT180" s="62"/>
      <c r="TMU180" s="62"/>
      <c r="TMV180" s="62"/>
      <c r="TMW180" s="62"/>
      <c r="TMX180" s="62"/>
      <c r="TMY180" s="62"/>
      <c r="TMZ180" s="62"/>
      <c r="TNA180" s="62"/>
      <c r="TNB180" s="62"/>
      <c r="TNC180" s="62"/>
      <c r="TND180" s="62"/>
      <c r="TNE180" s="62"/>
      <c r="TNF180" s="62"/>
      <c r="TNG180" s="62"/>
      <c r="TNH180" s="62"/>
      <c r="TNI180" s="62"/>
      <c r="TNJ180" s="62"/>
      <c r="TNK180" s="62"/>
      <c r="TNL180" s="62"/>
      <c r="TNM180" s="62"/>
      <c r="TNN180" s="62"/>
      <c r="TNO180" s="62"/>
      <c r="TNP180" s="62"/>
      <c r="TNQ180" s="62"/>
      <c r="TNR180" s="62"/>
      <c r="TNS180" s="62"/>
      <c r="TNT180" s="62"/>
      <c r="TNU180" s="62"/>
      <c r="TNV180" s="62"/>
      <c r="TNW180" s="62"/>
      <c r="TNX180" s="62"/>
      <c r="TNY180" s="62"/>
      <c r="TNZ180" s="62"/>
      <c r="TOA180" s="62"/>
      <c r="TOB180" s="62"/>
      <c r="TOC180" s="62"/>
      <c r="TOD180" s="62"/>
      <c r="TOE180" s="62"/>
      <c r="TOF180" s="62"/>
      <c r="TOG180" s="62"/>
      <c r="TOH180" s="62"/>
      <c r="TOI180" s="62"/>
      <c r="TOJ180" s="62"/>
      <c r="TOK180" s="62"/>
      <c r="TOL180" s="62"/>
      <c r="TOM180" s="62"/>
      <c r="TON180" s="62"/>
      <c r="TOO180" s="62"/>
      <c r="TOP180" s="62"/>
      <c r="TOQ180" s="62"/>
      <c r="TOR180" s="62"/>
      <c r="TOS180" s="62"/>
      <c r="TOT180" s="62"/>
      <c r="TOU180" s="62"/>
      <c r="TOV180" s="62"/>
      <c r="TOW180" s="62"/>
      <c r="TOX180" s="62"/>
      <c r="TOY180" s="62"/>
      <c r="TOZ180" s="62"/>
      <c r="TPA180" s="62"/>
      <c r="TPB180" s="62"/>
      <c r="TPC180" s="62"/>
      <c r="TPD180" s="62"/>
      <c r="TPE180" s="62"/>
      <c r="TPF180" s="62"/>
      <c r="TPG180" s="62"/>
      <c r="TPH180" s="62"/>
      <c r="TPI180" s="62"/>
      <c r="TPJ180" s="62"/>
      <c r="TPK180" s="62"/>
      <c r="TPL180" s="62"/>
      <c r="TPM180" s="62"/>
      <c r="TPN180" s="62"/>
      <c r="TPO180" s="62"/>
      <c r="TPP180" s="62"/>
      <c r="TPQ180" s="62"/>
      <c r="TPR180" s="62"/>
      <c r="TPS180" s="62"/>
      <c r="TPT180" s="62"/>
      <c r="TPU180" s="62"/>
      <c r="TPV180" s="62"/>
      <c r="TPW180" s="62"/>
      <c r="TPX180" s="62"/>
      <c r="TPY180" s="62"/>
      <c r="TPZ180" s="62"/>
      <c r="TQA180" s="62"/>
      <c r="TQB180" s="62"/>
      <c r="TQC180" s="62"/>
      <c r="TQD180" s="62"/>
      <c r="TQE180" s="62"/>
      <c r="TQF180" s="62"/>
      <c r="TQG180" s="62"/>
      <c r="TQH180" s="62"/>
      <c r="TQI180" s="62"/>
      <c r="TQJ180" s="62"/>
      <c r="TQK180" s="62"/>
      <c r="TQL180" s="62"/>
      <c r="TQM180" s="62"/>
      <c r="TQN180" s="62"/>
      <c r="TQO180" s="62"/>
      <c r="TQP180" s="62"/>
      <c r="TQQ180" s="62"/>
      <c r="TQR180" s="62"/>
      <c r="TQS180" s="62"/>
      <c r="TQT180" s="62"/>
      <c r="TQU180" s="62"/>
      <c r="TQV180" s="62"/>
      <c r="TQW180" s="62"/>
      <c r="TQX180" s="62"/>
      <c r="TQY180" s="62"/>
      <c r="TQZ180" s="62"/>
      <c r="TRA180" s="62"/>
      <c r="TRB180" s="62"/>
      <c r="TRC180" s="62"/>
      <c r="TRD180" s="62"/>
      <c r="TRE180" s="62"/>
      <c r="TRF180" s="62"/>
      <c r="TRG180" s="62"/>
      <c r="TRH180" s="62"/>
      <c r="TRI180" s="62"/>
      <c r="TRJ180" s="62"/>
      <c r="TRK180" s="62"/>
      <c r="TRL180" s="62"/>
      <c r="TRM180" s="62"/>
      <c r="TRN180" s="62"/>
      <c r="TRO180" s="62"/>
      <c r="TRP180" s="62"/>
      <c r="TRQ180" s="62"/>
      <c r="TRR180" s="62"/>
      <c r="TRS180" s="62"/>
      <c r="TRT180" s="62"/>
      <c r="TRU180" s="62"/>
      <c r="TRV180" s="62"/>
      <c r="TRW180" s="62"/>
      <c r="TRX180" s="62"/>
      <c r="TRY180" s="62"/>
      <c r="TRZ180" s="62"/>
      <c r="TSA180" s="62"/>
      <c r="TSB180" s="62"/>
      <c r="TSC180" s="62"/>
      <c r="TSD180" s="62"/>
      <c r="TSE180" s="62"/>
      <c r="TSF180" s="62"/>
      <c r="TSG180" s="62"/>
      <c r="TSH180" s="62"/>
      <c r="TSI180" s="62"/>
      <c r="TSJ180" s="62"/>
      <c r="TSK180" s="62"/>
      <c r="TSL180" s="62"/>
      <c r="TSM180" s="62"/>
      <c r="TSN180" s="62"/>
      <c r="TSO180" s="62"/>
      <c r="TSP180" s="62"/>
      <c r="TSQ180" s="62"/>
      <c r="TSR180" s="62"/>
      <c r="TSS180" s="62"/>
      <c r="TST180" s="62"/>
      <c r="TSU180" s="62"/>
      <c r="TSV180" s="62"/>
      <c r="TSW180" s="62"/>
      <c r="TSX180" s="62"/>
      <c r="TSY180" s="62"/>
      <c r="TSZ180" s="62"/>
      <c r="TTA180" s="62"/>
      <c r="TTB180" s="62"/>
      <c r="TTC180" s="62"/>
      <c r="TTD180" s="62"/>
      <c r="TTE180" s="62"/>
      <c r="TTF180" s="62"/>
      <c r="TTG180" s="62"/>
      <c r="TTH180" s="62"/>
      <c r="TTI180" s="62"/>
      <c r="TTJ180" s="62"/>
      <c r="TTK180" s="62"/>
      <c r="TTL180" s="62"/>
      <c r="TTM180" s="62"/>
      <c r="TTN180" s="62"/>
      <c r="TTO180" s="62"/>
      <c r="TTP180" s="62"/>
      <c r="TTQ180" s="62"/>
      <c r="TTR180" s="62"/>
      <c r="TTS180" s="62"/>
      <c r="TTT180" s="62"/>
      <c r="TTU180" s="62"/>
      <c r="TTV180" s="62"/>
      <c r="TTW180" s="62"/>
      <c r="TTX180" s="62"/>
      <c r="TTY180" s="62"/>
      <c r="TTZ180" s="62"/>
      <c r="TUA180" s="62"/>
      <c r="TUB180" s="62"/>
      <c r="TUC180" s="62"/>
      <c r="TUD180" s="62"/>
      <c r="TUE180" s="62"/>
      <c r="TUF180" s="62"/>
      <c r="TUG180" s="62"/>
      <c r="TUH180" s="62"/>
      <c r="TUI180" s="62"/>
      <c r="TUJ180" s="62"/>
      <c r="TUK180" s="62"/>
      <c r="TUL180" s="62"/>
      <c r="TUM180" s="62"/>
      <c r="TUN180" s="62"/>
      <c r="TUO180" s="62"/>
      <c r="TUP180" s="62"/>
      <c r="TUQ180" s="62"/>
      <c r="TUR180" s="62"/>
      <c r="TUS180" s="62"/>
      <c r="TUT180" s="62"/>
      <c r="TUU180" s="62"/>
      <c r="TUV180" s="62"/>
      <c r="TUW180" s="62"/>
      <c r="TUX180" s="62"/>
      <c r="TUY180" s="62"/>
      <c r="TUZ180" s="62"/>
      <c r="TVA180" s="62"/>
      <c r="TVB180" s="62"/>
      <c r="TVC180" s="62"/>
      <c r="TVD180" s="62"/>
      <c r="TVE180" s="62"/>
      <c r="TVF180" s="62"/>
      <c r="TVG180" s="62"/>
      <c r="TVH180" s="62"/>
      <c r="TVI180" s="62"/>
      <c r="TVJ180" s="62"/>
      <c r="TVK180" s="62"/>
      <c r="TVL180" s="62"/>
      <c r="TVM180" s="62"/>
      <c r="TVN180" s="62"/>
      <c r="TVO180" s="62"/>
      <c r="TVP180" s="62"/>
      <c r="TVQ180" s="62"/>
      <c r="TVR180" s="62"/>
      <c r="TVS180" s="62"/>
      <c r="TVT180" s="62"/>
      <c r="TVU180" s="62"/>
      <c r="TVV180" s="62"/>
      <c r="TVW180" s="62"/>
      <c r="TVX180" s="62"/>
      <c r="TVY180" s="62"/>
      <c r="TVZ180" s="62"/>
      <c r="TWA180" s="62"/>
      <c r="TWB180" s="62"/>
      <c r="TWC180" s="62"/>
      <c r="TWD180" s="62"/>
      <c r="TWE180" s="62"/>
      <c r="TWF180" s="62"/>
      <c r="TWG180" s="62"/>
      <c r="TWH180" s="62"/>
      <c r="TWI180" s="62"/>
      <c r="TWJ180" s="62"/>
      <c r="TWK180" s="62"/>
      <c r="TWL180" s="62"/>
      <c r="TWM180" s="62"/>
      <c r="TWN180" s="62"/>
      <c r="TWO180" s="62"/>
      <c r="TWP180" s="62"/>
      <c r="TWQ180" s="62"/>
      <c r="TWR180" s="62"/>
      <c r="TWS180" s="62"/>
      <c r="TWT180" s="62"/>
      <c r="TWU180" s="62"/>
      <c r="TWV180" s="62"/>
      <c r="TWW180" s="62"/>
      <c r="TWX180" s="62"/>
      <c r="TWY180" s="62"/>
      <c r="TWZ180" s="62"/>
      <c r="TXA180" s="62"/>
      <c r="TXB180" s="62"/>
      <c r="TXC180" s="62"/>
      <c r="TXD180" s="62"/>
      <c r="TXE180" s="62"/>
      <c r="TXF180" s="62"/>
      <c r="TXG180" s="62"/>
      <c r="TXH180" s="62"/>
      <c r="TXI180" s="62"/>
      <c r="TXJ180" s="62"/>
      <c r="TXK180" s="62"/>
      <c r="TXL180" s="62"/>
      <c r="TXM180" s="62"/>
      <c r="TXN180" s="62"/>
      <c r="TXO180" s="62"/>
      <c r="TXP180" s="62"/>
      <c r="TXQ180" s="62"/>
      <c r="TXR180" s="62"/>
      <c r="TXS180" s="62"/>
      <c r="TXT180" s="62"/>
      <c r="TXU180" s="62"/>
      <c r="TXV180" s="62"/>
      <c r="TXW180" s="62"/>
      <c r="TXX180" s="62"/>
      <c r="TXY180" s="62"/>
      <c r="TXZ180" s="62"/>
      <c r="TYA180" s="62"/>
      <c r="TYB180" s="62"/>
      <c r="TYC180" s="62"/>
      <c r="TYD180" s="62"/>
      <c r="TYE180" s="62"/>
      <c r="TYF180" s="62"/>
      <c r="TYG180" s="62"/>
      <c r="TYH180" s="62"/>
      <c r="TYI180" s="62"/>
      <c r="TYJ180" s="62"/>
      <c r="TYK180" s="62"/>
      <c r="TYL180" s="62"/>
      <c r="TYM180" s="62"/>
      <c r="TYN180" s="62"/>
      <c r="TYO180" s="62"/>
      <c r="TYP180" s="62"/>
      <c r="TYQ180" s="62"/>
      <c r="TYR180" s="62"/>
      <c r="TYS180" s="62"/>
      <c r="TYT180" s="62"/>
      <c r="TYU180" s="62"/>
      <c r="TYV180" s="62"/>
      <c r="TYW180" s="62"/>
      <c r="TYX180" s="62"/>
      <c r="TYY180" s="62"/>
      <c r="TYZ180" s="62"/>
      <c r="TZA180" s="62"/>
      <c r="TZB180" s="62"/>
      <c r="TZC180" s="62"/>
      <c r="TZD180" s="62"/>
      <c r="TZE180" s="62"/>
      <c r="TZF180" s="62"/>
      <c r="TZG180" s="62"/>
      <c r="TZH180" s="62"/>
      <c r="TZI180" s="62"/>
      <c r="TZJ180" s="62"/>
      <c r="TZK180" s="62"/>
      <c r="TZL180" s="62"/>
      <c r="TZM180" s="62"/>
      <c r="TZN180" s="62"/>
      <c r="TZO180" s="62"/>
      <c r="TZP180" s="62"/>
      <c r="TZQ180" s="62"/>
      <c r="TZR180" s="62"/>
      <c r="TZS180" s="62"/>
      <c r="TZT180" s="62"/>
      <c r="TZU180" s="62"/>
      <c r="TZV180" s="62"/>
      <c r="TZW180" s="62"/>
      <c r="TZX180" s="62"/>
      <c r="TZY180" s="62"/>
      <c r="TZZ180" s="62"/>
      <c r="UAA180" s="62"/>
      <c r="UAB180" s="62"/>
      <c r="UAC180" s="62"/>
      <c r="UAD180" s="62"/>
      <c r="UAE180" s="62"/>
      <c r="UAF180" s="62"/>
      <c r="UAG180" s="62"/>
      <c r="UAH180" s="62"/>
      <c r="UAI180" s="62"/>
      <c r="UAJ180" s="62"/>
      <c r="UAK180" s="62"/>
      <c r="UAL180" s="62"/>
      <c r="UAM180" s="62"/>
      <c r="UAN180" s="62"/>
      <c r="UAO180" s="62"/>
      <c r="UAP180" s="62"/>
      <c r="UAQ180" s="62"/>
      <c r="UAR180" s="62"/>
      <c r="UAS180" s="62"/>
      <c r="UAT180" s="62"/>
      <c r="UAU180" s="62"/>
      <c r="UAV180" s="62"/>
      <c r="UAW180" s="62"/>
      <c r="UAX180" s="62"/>
      <c r="UAY180" s="62"/>
      <c r="UAZ180" s="62"/>
      <c r="UBA180" s="62"/>
      <c r="UBB180" s="62"/>
      <c r="UBC180" s="62"/>
      <c r="UBD180" s="62"/>
      <c r="UBE180" s="62"/>
      <c r="UBF180" s="62"/>
      <c r="UBG180" s="62"/>
      <c r="UBH180" s="62"/>
      <c r="UBI180" s="62"/>
      <c r="UBJ180" s="62"/>
      <c r="UBK180" s="62"/>
      <c r="UBL180" s="62"/>
      <c r="UBM180" s="62"/>
      <c r="UBN180" s="62"/>
      <c r="UBO180" s="62"/>
      <c r="UBP180" s="62"/>
      <c r="UBQ180" s="62"/>
      <c r="UBR180" s="62"/>
      <c r="UBS180" s="62"/>
      <c r="UBT180" s="62"/>
      <c r="UBU180" s="62"/>
      <c r="UBV180" s="62"/>
      <c r="UBW180" s="62"/>
      <c r="UBX180" s="62"/>
      <c r="UBY180" s="62"/>
      <c r="UBZ180" s="62"/>
      <c r="UCA180" s="62"/>
      <c r="UCB180" s="62"/>
      <c r="UCC180" s="62"/>
      <c r="UCD180" s="62"/>
      <c r="UCE180" s="62"/>
      <c r="UCF180" s="62"/>
      <c r="UCG180" s="62"/>
      <c r="UCH180" s="62"/>
      <c r="UCI180" s="62"/>
      <c r="UCJ180" s="62"/>
      <c r="UCK180" s="62"/>
      <c r="UCL180" s="62"/>
      <c r="UCM180" s="62"/>
      <c r="UCN180" s="62"/>
      <c r="UCO180" s="62"/>
      <c r="UCP180" s="62"/>
      <c r="UCQ180" s="62"/>
      <c r="UCR180" s="62"/>
      <c r="UCS180" s="62"/>
      <c r="UCT180" s="62"/>
      <c r="UCU180" s="62"/>
      <c r="UCV180" s="62"/>
      <c r="UCW180" s="62"/>
      <c r="UCX180" s="62"/>
      <c r="UCY180" s="62"/>
      <c r="UCZ180" s="62"/>
      <c r="UDA180" s="62"/>
      <c r="UDB180" s="62"/>
      <c r="UDC180" s="62"/>
      <c r="UDD180" s="62"/>
      <c r="UDE180" s="62"/>
      <c r="UDF180" s="62"/>
      <c r="UDG180" s="62"/>
      <c r="UDH180" s="62"/>
      <c r="UDI180" s="62"/>
      <c r="UDJ180" s="62"/>
      <c r="UDK180" s="62"/>
      <c r="UDL180" s="62"/>
      <c r="UDM180" s="62"/>
      <c r="UDN180" s="62"/>
      <c r="UDO180" s="62"/>
      <c r="UDP180" s="62"/>
      <c r="UDQ180" s="62"/>
      <c r="UDR180" s="62"/>
      <c r="UDS180" s="62"/>
      <c r="UDT180" s="62"/>
      <c r="UDU180" s="62"/>
      <c r="UDV180" s="62"/>
      <c r="UDW180" s="62"/>
      <c r="UDX180" s="62"/>
      <c r="UDY180" s="62"/>
      <c r="UDZ180" s="62"/>
      <c r="UEA180" s="62"/>
      <c r="UEB180" s="62"/>
      <c r="UEC180" s="62"/>
      <c r="UED180" s="62"/>
      <c r="UEE180" s="62"/>
      <c r="UEF180" s="62"/>
      <c r="UEG180" s="62"/>
      <c r="UEH180" s="62"/>
      <c r="UEI180" s="62"/>
      <c r="UEJ180" s="62"/>
      <c r="UEK180" s="62"/>
      <c r="UEL180" s="62"/>
      <c r="UEM180" s="62"/>
      <c r="UEN180" s="62"/>
      <c r="UEO180" s="62"/>
      <c r="UEP180" s="62"/>
      <c r="UEQ180" s="62"/>
      <c r="UER180" s="62"/>
      <c r="UES180" s="62"/>
      <c r="UET180" s="62"/>
      <c r="UEU180" s="62"/>
      <c r="UEV180" s="62"/>
      <c r="UEW180" s="62"/>
      <c r="UEX180" s="62"/>
      <c r="UEY180" s="62"/>
      <c r="UEZ180" s="62"/>
      <c r="UFA180" s="62"/>
      <c r="UFB180" s="62"/>
      <c r="UFC180" s="62"/>
      <c r="UFD180" s="62"/>
      <c r="UFE180" s="62"/>
      <c r="UFF180" s="62"/>
      <c r="UFG180" s="62"/>
      <c r="UFH180" s="62"/>
      <c r="UFI180" s="62"/>
      <c r="UFJ180" s="62"/>
      <c r="UFK180" s="62"/>
      <c r="UFL180" s="62"/>
      <c r="UFM180" s="62"/>
      <c r="UFN180" s="62"/>
      <c r="UFO180" s="62"/>
      <c r="UFP180" s="62"/>
      <c r="UFQ180" s="62"/>
      <c r="UFR180" s="62"/>
      <c r="UFS180" s="62"/>
      <c r="UFT180" s="62"/>
      <c r="UFU180" s="62"/>
      <c r="UFV180" s="62"/>
      <c r="UFW180" s="62"/>
      <c r="UFX180" s="62"/>
      <c r="UFY180" s="62"/>
      <c r="UFZ180" s="62"/>
      <c r="UGA180" s="62"/>
      <c r="UGB180" s="62"/>
      <c r="UGC180" s="62"/>
      <c r="UGD180" s="62"/>
      <c r="UGE180" s="62"/>
      <c r="UGF180" s="62"/>
      <c r="UGG180" s="62"/>
      <c r="UGH180" s="62"/>
      <c r="UGI180" s="62"/>
      <c r="UGJ180" s="62"/>
      <c r="UGK180" s="62"/>
      <c r="UGL180" s="62"/>
      <c r="UGM180" s="62"/>
      <c r="UGN180" s="62"/>
      <c r="UGO180" s="62"/>
      <c r="UGP180" s="62"/>
      <c r="UGQ180" s="62"/>
      <c r="UGR180" s="62"/>
      <c r="UGS180" s="62"/>
      <c r="UGT180" s="62"/>
      <c r="UGU180" s="62"/>
      <c r="UGV180" s="62"/>
      <c r="UGW180" s="62"/>
      <c r="UGX180" s="62"/>
      <c r="UGY180" s="62"/>
      <c r="UGZ180" s="62"/>
      <c r="UHA180" s="62"/>
      <c r="UHB180" s="62"/>
      <c r="UHC180" s="62"/>
      <c r="UHD180" s="62"/>
      <c r="UHE180" s="62"/>
      <c r="UHF180" s="62"/>
      <c r="UHG180" s="62"/>
      <c r="UHH180" s="62"/>
      <c r="UHI180" s="62"/>
      <c r="UHJ180" s="62"/>
      <c r="UHK180" s="62"/>
      <c r="UHL180" s="62"/>
      <c r="UHM180" s="62"/>
      <c r="UHN180" s="62"/>
      <c r="UHO180" s="62"/>
      <c r="UHP180" s="62"/>
      <c r="UHQ180" s="62"/>
      <c r="UHR180" s="62"/>
      <c r="UHS180" s="62"/>
      <c r="UHT180" s="62"/>
      <c r="UHU180" s="62"/>
      <c r="UHV180" s="62"/>
      <c r="UHW180" s="62"/>
      <c r="UHX180" s="62"/>
      <c r="UHY180" s="62"/>
      <c r="UHZ180" s="62"/>
      <c r="UIA180" s="62"/>
      <c r="UIB180" s="62"/>
      <c r="UIC180" s="62"/>
      <c r="UID180" s="62"/>
      <c r="UIE180" s="62"/>
      <c r="UIF180" s="62"/>
      <c r="UIG180" s="62"/>
      <c r="UIH180" s="62"/>
      <c r="UII180" s="62"/>
      <c r="UIJ180" s="62"/>
      <c r="UIK180" s="62"/>
      <c r="UIL180" s="62"/>
      <c r="UIM180" s="62"/>
      <c r="UIN180" s="62"/>
      <c r="UIO180" s="62"/>
      <c r="UIP180" s="62"/>
      <c r="UIQ180" s="62"/>
      <c r="UIR180" s="62"/>
      <c r="UIS180" s="62"/>
      <c r="UIT180" s="62"/>
      <c r="UIU180" s="62"/>
      <c r="UIV180" s="62"/>
      <c r="UIW180" s="62"/>
      <c r="UIX180" s="62"/>
      <c r="UIY180" s="62"/>
      <c r="UIZ180" s="62"/>
      <c r="UJA180" s="62"/>
      <c r="UJB180" s="62"/>
      <c r="UJC180" s="62"/>
      <c r="UJD180" s="62"/>
      <c r="UJE180" s="62"/>
      <c r="UJF180" s="62"/>
      <c r="UJG180" s="62"/>
      <c r="UJH180" s="62"/>
      <c r="UJI180" s="62"/>
      <c r="UJJ180" s="62"/>
      <c r="UJK180" s="62"/>
      <c r="UJL180" s="62"/>
      <c r="UJM180" s="62"/>
      <c r="UJN180" s="62"/>
      <c r="UJO180" s="62"/>
      <c r="UJP180" s="62"/>
      <c r="UJQ180" s="62"/>
      <c r="UJR180" s="62"/>
      <c r="UJS180" s="62"/>
      <c r="UJT180" s="62"/>
      <c r="UJU180" s="62"/>
      <c r="UJV180" s="62"/>
      <c r="UJW180" s="62"/>
      <c r="UJX180" s="62"/>
      <c r="UJY180" s="62"/>
      <c r="UJZ180" s="62"/>
      <c r="UKA180" s="62"/>
      <c r="UKB180" s="62"/>
      <c r="UKC180" s="62"/>
      <c r="UKD180" s="62"/>
      <c r="UKE180" s="62"/>
      <c r="UKF180" s="62"/>
      <c r="UKG180" s="62"/>
      <c r="UKH180" s="62"/>
      <c r="UKI180" s="62"/>
      <c r="UKJ180" s="62"/>
      <c r="UKK180" s="62"/>
      <c r="UKL180" s="62"/>
      <c r="UKM180" s="62"/>
      <c r="UKN180" s="62"/>
      <c r="UKO180" s="62"/>
      <c r="UKP180" s="62"/>
      <c r="UKQ180" s="62"/>
      <c r="UKR180" s="62"/>
      <c r="UKS180" s="62"/>
      <c r="UKT180" s="62"/>
      <c r="UKU180" s="62"/>
      <c r="UKV180" s="62"/>
      <c r="UKW180" s="62"/>
      <c r="UKX180" s="62"/>
      <c r="UKY180" s="62"/>
      <c r="UKZ180" s="62"/>
      <c r="ULA180" s="62"/>
      <c r="ULB180" s="62"/>
      <c r="ULC180" s="62"/>
      <c r="ULD180" s="62"/>
      <c r="ULE180" s="62"/>
      <c r="ULF180" s="62"/>
      <c r="ULG180" s="62"/>
      <c r="ULH180" s="62"/>
      <c r="ULI180" s="62"/>
      <c r="ULJ180" s="62"/>
      <c r="ULK180" s="62"/>
      <c r="ULL180" s="62"/>
      <c r="ULM180" s="62"/>
      <c r="ULN180" s="62"/>
      <c r="ULO180" s="62"/>
      <c r="ULP180" s="62"/>
      <c r="ULQ180" s="62"/>
      <c r="ULR180" s="62"/>
      <c r="ULS180" s="62"/>
      <c r="ULT180" s="62"/>
      <c r="ULU180" s="62"/>
      <c r="ULV180" s="62"/>
      <c r="ULW180" s="62"/>
      <c r="ULX180" s="62"/>
      <c r="ULY180" s="62"/>
      <c r="ULZ180" s="62"/>
      <c r="UMA180" s="62"/>
      <c r="UMB180" s="62"/>
      <c r="UMC180" s="62"/>
      <c r="UMD180" s="62"/>
      <c r="UME180" s="62"/>
      <c r="UMF180" s="62"/>
      <c r="UMG180" s="62"/>
      <c r="UMH180" s="62"/>
      <c r="UMI180" s="62"/>
      <c r="UMJ180" s="62"/>
      <c r="UMK180" s="62"/>
      <c r="UML180" s="62"/>
      <c r="UMM180" s="62"/>
      <c r="UMN180" s="62"/>
      <c r="UMO180" s="62"/>
      <c r="UMP180" s="62"/>
      <c r="UMQ180" s="62"/>
      <c r="UMR180" s="62"/>
      <c r="UMS180" s="62"/>
      <c r="UMT180" s="62"/>
      <c r="UMU180" s="62"/>
      <c r="UMV180" s="62"/>
      <c r="UMW180" s="62"/>
      <c r="UMX180" s="62"/>
      <c r="UMY180" s="62"/>
      <c r="UMZ180" s="62"/>
      <c r="UNA180" s="62"/>
      <c r="UNB180" s="62"/>
      <c r="UNC180" s="62"/>
      <c r="UND180" s="62"/>
      <c r="UNE180" s="62"/>
      <c r="UNF180" s="62"/>
      <c r="UNG180" s="62"/>
      <c r="UNH180" s="62"/>
      <c r="UNI180" s="62"/>
      <c r="UNJ180" s="62"/>
      <c r="UNK180" s="62"/>
      <c r="UNL180" s="62"/>
      <c r="UNM180" s="62"/>
      <c r="UNN180" s="62"/>
      <c r="UNO180" s="62"/>
      <c r="UNP180" s="62"/>
      <c r="UNQ180" s="62"/>
      <c r="UNR180" s="62"/>
      <c r="UNS180" s="62"/>
      <c r="UNT180" s="62"/>
      <c r="UNU180" s="62"/>
      <c r="UNV180" s="62"/>
      <c r="UNW180" s="62"/>
      <c r="UNX180" s="62"/>
      <c r="UNY180" s="62"/>
      <c r="UNZ180" s="62"/>
      <c r="UOA180" s="62"/>
      <c r="UOB180" s="62"/>
      <c r="UOC180" s="62"/>
      <c r="UOD180" s="62"/>
      <c r="UOE180" s="62"/>
      <c r="UOF180" s="62"/>
      <c r="UOG180" s="62"/>
      <c r="UOH180" s="62"/>
      <c r="UOI180" s="62"/>
      <c r="UOJ180" s="62"/>
      <c r="UOK180" s="62"/>
      <c r="UOL180" s="62"/>
      <c r="UOM180" s="62"/>
      <c r="UON180" s="62"/>
      <c r="UOO180" s="62"/>
      <c r="UOP180" s="62"/>
      <c r="UOQ180" s="62"/>
      <c r="UOR180" s="62"/>
      <c r="UOS180" s="62"/>
      <c r="UOT180" s="62"/>
      <c r="UOU180" s="62"/>
      <c r="UOV180" s="62"/>
      <c r="UOW180" s="62"/>
      <c r="UOX180" s="62"/>
      <c r="UOY180" s="62"/>
      <c r="UOZ180" s="62"/>
      <c r="UPA180" s="62"/>
      <c r="UPB180" s="62"/>
      <c r="UPC180" s="62"/>
      <c r="UPD180" s="62"/>
      <c r="UPE180" s="62"/>
      <c r="UPF180" s="62"/>
      <c r="UPG180" s="62"/>
      <c r="UPH180" s="62"/>
      <c r="UPI180" s="62"/>
      <c r="UPJ180" s="62"/>
      <c r="UPK180" s="62"/>
      <c r="UPL180" s="62"/>
      <c r="UPM180" s="62"/>
      <c r="UPN180" s="62"/>
      <c r="UPO180" s="62"/>
      <c r="UPP180" s="62"/>
      <c r="UPQ180" s="62"/>
      <c r="UPR180" s="62"/>
      <c r="UPS180" s="62"/>
      <c r="UPT180" s="62"/>
      <c r="UPU180" s="62"/>
      <c r="UPV180" s="62"/>
      <c r="UPW180" s="62"/>
      <c r="UPX180" s="62"/>
      <c r="UPY180" s="62"/>
      <c r="UPZ180" s="62"/>
      <c r="UQA180" s="62"/>
      <c r="UQB180" s="62"/>
      <c r="UQC180" s="62"/>
      <c r="UQD180" s="62"/>
      <c r="UQE180" s="62"/>
      <c r="UQF180" s="62"/>
      <c r="UQG180" s="62"/>
      <c r="UQH180" s="62"/>
      <c r="UQI180" s="62"/>
      <c r="UQJ180" s="62"/>
      <c r="UQK180" s="62"/>
      <c r="UQL180" s="62"/>
      <c r="UQM180" s="62"/>
      <c r="UQN180" s="62"/>
      <c r="UQO180" s="62"/>
      <c r="UQP180" s="62"/>
      <c r="UQQ180" s="62"/>
      <c r="UQR180" s="62"/>
      <c r="UQS180" s="62"/>
      <c r="UQT180" s="62"/>
      <c r="UQU180" s="62"/>
      <c r="UQV180" s="62"/>
      <c r="UQW180" s="62"/>
      <c r="UQX180" s="62"/>
      <c r="UQY180" s="62"/>
      <c r="UQZ180" s="62"/>
      <c r="URA180" s="62"/>
      <c r="URB180" s="62"/>
      <c r="URC180" s="62"/>
      <c r="URD180" s="62"/>
      <c r="URE180" s="62"/>
      <c r="URF180" s="62"/>
      <c r="URG180" s="62"/>
      <c r="URH180" s="62"/>
      <c r="URI180" s="62"/>
      <c r="URJ180" s="62"/>
      <c r="URK180" s="62"/>
      <c r="URL180" s="62"/>
      <c r="URM180" s="62"/>
      <c r="URN180" s="62"/>
      <c r="URO180" s="62"/>
      <c r="URP180" s="62"/>
      <c r="URQ180" s="62"/>
      <c r="URR180" s="62"/>
      <c r="URS180" s="62"/>
      <c r="URT180" s="62"/>
      <c r="URU180" s="62"/>
      <c r="URV180" s="62"/>
      <c r="URW180" s="62"/>
      <c r="URX180" s="62"/>
      <c r="URY180" s="62"/>
      <c r="URZ180" s="62"/>
      <c r="USA180" s="62"/>
      <c r="USB180" s="62"/>
      <c r="USC180" s="62"/>
      <c r="USD180" s="62"/>
      <c r="USE180" s="62"/>
      <c r="USF180" s="62"/>
      <c r="USG180" s="62"/>
      <c r="USH180" s="62"/>
      <c r="USI180" s="62"/>
      <c r="USJ180" s="62"/>
      <c r="USK180" s="62"/>
      <c r="USL180" s="62"/>
      <c r="USM180" s="62"/>
      <c r="USN180" s="62"/>
      <c r="USO180" s="62"/>
      <c r="USP180" s="62"/>
      <c r="USQ180" s="62"/>
      <c r="USR180" s="62"/>
      <c r="USS180" s="62"/>
      <c r="UST180" s="62"/>
      <c r="USU180" s="62"/>
      <c r="USV180" s="62"/>
      <c r="USW180" s="62"/>
      <c r="USX180" s="62"/>
      <c r="USY180" s="62"/>
      <c r="USZ180" s="62"/>
      <c r="UTA180" s="62"/>
      <c r="UTB180" s="62"/>
      <c r="UTC180" s="62"/>
      <c r="UTD180" s="62"/>
      <c r="UTE180" s="62"/>
      <c r="UTF180" s="62"/>
      <c r="UTG180" s="62"/>
      <c r="UTH180" s="62"/>
      <c r="UTI180" s="62"/>
      <c r="UTJ180" s="62"/>
      <c r="UTK180" s="62"/>
      <c r="UTL180" s="62"/>
      <c r="UTM180" s="62"/>
      <c r="UTN180" s="62"/>
      <c r="UTO180" s="62"/>
      <c r="UTP180" s="62"/>
      <c r="UTQ180" s="62"/>
      <c r="UTR180" s="62"/>
      <c r="UTS180" s="62"/>
      <c r="UTT180" s="62"/>
      <c r="UTU180" s="62"/>
      <c r="UTV180" s="62"/>
      <c r="UTW180" s="62"/>
      <c r="UTX180" s="62"/>
      <c r="UTY180" s="62"/>
      <c r="UTZ180" s="62"/>
      <c r="UUA180" s="62"/>
      <c r="UUB180" s="62"/>
      <c r="UUC180" s="62"/>
      <c r="UUD180" s="62"/>
      <c r="UUE180" s="62"/>
      <c r="UUF180" s="62"/>
      <c r="UUG180" s="62"/>
      <c r="UUH180" s="62"/>
      <c r="UUI180" s="62"/>
      <c r="UUJ180" s="62"/>
      <c r="UUK180" s="62"/>
      <c r="UUL180" s="62"/>
      <c r="UUM180" s="62"/>
      <c r="UUN180" s="62"/>
      <c r="UUO180" s="62"/>
      <c r="UUP180" s="62"/>
      <c r="UUQ180" s="62"/>
      <c r="UUR180" s="62"/>
      <c r="UUS180" s="62"/>
      <c r="UUT180" s="62"/>
      <c r="UUU180" s="62"/>
      <c r="UUV180" s="62"/>
      <c r="UUW180" s="62"/>
      <c r="UUX180" s="62"/>
      <c r="UUY180" s="62"/>
      <c r="UUZ180" s="62"/>
      <c r="UVA180" s="62"/>
      <c r="UVB180" s="62"/>
      <c r="UVC180" s="62"/>
      <c r="UVD180" s="62"/>
      <c r="UVE180" s="62"/>
      <c r="UVF180" s="62"/>
      <c r="UVG180" s="62"/>
      <c r="UVH180" s="62"/>
      <c r="UVI180" s="62"/>
      <c r="UVJ180" s="62"/>
      <c r="UVK180" s="62"/>
      <c r="UVL180" s="62"/>
      <c r="UVM180" s="62"/>
      <c r="UVN180" s="62"/>
      <c r="UVO180" s="62"/>
      <c r="UVP180" s="62"/>
      <c r="UVQ180" s="62"/>
      <c r="UVR180" s="62"/>
      <c r="UVS180" s="62"/>
      <c r="UVT180" s="62"/>
      <c r="UVU180" s="62"/>
      <c r="UVV180" s="62"/>
      <c r="UVW180" s="62"/>
      <c r="UVX180" s="62"/>
      <c r="UVY180" s="62"/>
      <c r="UVZ180" s="62"/>
      <c r="UWA180" s="62"/>
      <c r="UWB180" s="62"/>
      <c r="UWC180" s="62"/>
      <c r="UWD180" s="62"/>
      <c r="UWE180" s="62"/>
      <c r="UWF180" s="62"/>
      <c r="UWG180" s="62"/>
      <c r="UWH180" s="62"/>
      <c r="UWI180" s="62"/>
      <c r="UWJ180" s="62"/>
      <c r="UWK180" s="62"/>
      <c r="UWL180" s="62"/>
      <c r="UWM180" s="62"/>
      <c r="UWN180" s="62"/>
      <c r="UWO180" s="62"/>
      <c r="UWP180" s="62"/>
      <c r="UWQ180" s="62"/>
      <c r="UWR180" s="62"/>
      <c r="UWS180" s="62"/>
      <c r="UWT180" s="62"/>
      <c r="UWU180" s="62"/>
      <c r="UWV180" s="62"/>
      <c r="UWW180" s="62"/>
      <c r="UWX180" s="62"/>
      <c r="UWY180" s="62"/>
      <c r="UWZ180" s="62"/>
      <c r="UXA180" s="62"/>
      <c r="UXB180" s="62"/>
      <c r="UXC180" s="62"/>
      <c r="UXD180" s="62"/>
      <c r="UXE180" s="62"/>
      <c r="UXF180" s="62"/>
      <c r="UXG180" s="62"/>
      <c r="UXH180" s="62"/>
      <c r="UXI180" s="62"/>
      <c r="UXJ180" s="62"/>
      <c r="UXK180" s="62"/>
      <c r="UXL180" s="62"/>
      <c r="UXM180" s="62"/>
      <c r="UXN180" s="62"/>
      <c r="UXO180" s="62"/>
      <c r="UXP180" s="62"/>
      <c r="UXQ180" s="62"/>
      <c r="UXR180" s="62"/>
      <c r="UXS180" s="62"/>
      <c r="UXT180" s="62"/>
      <c r="UXU180" s="62"/>
      <c r="UXV180" s="62"/>
      <c r="UXW180" s="62"/>
      <c r="UXX180" s="62"/>
      <c r="UXY180" s="62"/>
      <c r="UXZ180" s="62"/>
      <c r="UYA180" s="62"/>
      <c r="UYB180" s="62"/>
      <c r="UYC180" s="62"/>
      <c r="UYD180" s="62"/>
      <c r="UYE180" s="62"/>
      <c r="UYF180" s="62"/>
      <c r="UYG180" s="62"/>
      <c r="UYH180" s="62"/>
      <c r="UYI180" s="62"/>
      <c r="UYJ180" s="62"/>
      <c r="UYK180" s="62"/>
      <c r="UYL180" s="62"/>
      <c r="UYM180" s="62"/>
      <c r="UYN180" s="62"/>
      <c r="UYO180" s="62"/>
      <c r="UYP180" s="62"/>
      <c r="UYQ180" s="62"/>
      <c r="UYR180" s="62"/>
      <c r="UYS180" s="62"/>
      <c r="UYT180" s="62"/>
      <c r="UYU180" s="62"/>
      <c r="UYV180" s="62"/>
      <c r="UYW180" s="62"/>
      <c r="UYX180" s="62"/>
      <c r="UYY180" s="62"/>
      <c r="UYZ180" s="62"/>
      <c r="UZA180" s="62"/>
      <c r="UZB180" s="62"/>
      <c r="UZC180" s="62"/>
      <c r="UZD180" s="62"/>
      <c r="UZE180" s="62"/>
      <c r="UZF180" s="62"/>
      <c r="UZG180" s="62"/>
      <c r="UZH180" s="62"/>
      <c r="UZI180" s="62"/>
      <c r="UZJ180" s="62"/>
      <c r="UZK180" s="62"/>
      <c r="UZL180" s="62"/>
      <c r="UZM180" s="62"/>
      <c r="UZN180" s="62"/>
      <c r="UZO180" s="62"/>
      <c r="UZP180" s="62"/>
      <c r="UZQ180" s="62"/>
      <c r="UZR180" s="62"/>
      <c r="UZS180" s="62"/>
      <c r="UZT180" s="62"/>
      <c r="UZU180" s="62"/>
      <c r="UZV180" s="62"/>
      <c r="UZW180" s="62"/>
      <c r="UZX180" s="62"/>
      <c r="UZY180" s="62"/>
      <c r="UZZ180" s="62"/>
      <c r="VAA180" s="62"/>
      <c r="VAB180" s="62"/>
      <c r="VAC180" s="62"/>
      <c r="VAD180" s="62"/>
      <c r="VAE180" s="62"/>
      <c r="VAF180" s="62"/>
      <c r="VAG180" s="62"/>
      <c r="VAH180" s="62"/>
      <c r="VAI180" s="62"/>
      <c r="VAJ180" s="62"/>
      <c r="VAK180" s="62"/>
      <c r="VAL180" s="62"/>
      <c r="VAM180" s="62"/>
      <c r="VAN180" s="62"/>
      <c r="VAO180" s="62"/>
      <c r="VAP180" s="62"/>
      <c r="VAQ180" s="62"/>
      <c r="VAR180" s="62"/>
      <c r="VAS180" s="62"/>
      <c r="VAT180" s="62"/>
      <c r="VAU180" s="62"/>
      <c r="VAV180" s="62"/>
      <c r="VAW180" s="62"/>
      <c r="VAX180" s="62"/>
      <c r="VAY180" s="62"/>
      <c r="VAZ180" s="62"/>
      <c r="VBA180" s="62"/>
      <c r="VBB180" s="62"/>
      <c r="VBC180" s="62"/>
      <c r="VBD180" s="62"/>
      <c r="VBE180" s="62"/>
      <c r="VBF180" s="62"/>
      <c r="VBG180" s="62"/>
      <c r="VBH180" s="62"/>
      <c r="VBI180" s="62"/>
      <c r="VBJ180" s="62"/>
      <c r="VBK180" s="62"/>
      <c r="VBL180" s="62"/>
      <c r="VBM180" s="62"/>
      <c r="VBN180" s="62"/>
      <c r="VBO180" s="62"/>
      <c r="VBP180" s="62"/>
      <c r="VBQ180" s="62"/>
      <c r="VBR180" s="62"/>
      <c r="VBS180" s="62"/>
      <c r="VBT180" s="62"/>
      <c r="VBU180" s="62"/>
      <c r="VBV180" s="62"/>
      <c r="VBW180" s="62"/>
      <c r="VBX180" s="62"/>
      <c r="VBY180" s="62"/>
      <c r="VBZ180" s="62"/>
      <c r="VCA180" s="62"/>
      <c r="VCB180" s="62"/>
      <c r="VCC180" s="62"/>
      <c r="VCD180" s="62"/>
      <c r="VCE180" s="62"/>
      <c r="VCF180" s="62"/>
      <c r="VCG180" s="62"/>
      <c r="VCH180" s="62"/>
      <c r="VCI180" s="62"/>
      <c r="VCJ180" s="62"/>
      <c r="VCK180" s="62"/>
      <c r="VCL180" s="62"/>
      <c r="VCM180" s="62"/>
      <c r="VCN180" s="62"/>
      <c r="VCO180" s="62"/>
      <c r="VCP180" s="62"/>
      <c r="VCQ180" s="62"/>
      <c r="VCR180" s="62"/>
      <c r="VCS180" s="62"/>
      <c r="VCT180" s="62"/>
      <c r="VCU180" s="62"/>
      <c r="VCV180" s="62"/>
      <c r="VCW180" s="62"/>
      <c r="VCX180" s="62"/>
      <c r="VCY180" s="62"/>
      <c r="VCZ180" s="62"/>
      <c r="VDA180" s="62"/>
      <c r="VDB180" s="62"/>
      <c r="VDC180" s="62"/>
      <c r="VDD180" s="62"/>
      <c r="VDE180" s="62"/>
      <c r="VDF180" s="62"/>
      <c r="VDG180" s="62"/>
      <c r="VDH180" s="62"/>
      <c r="VDI180" s="62"/>
      <c r="VDJ180" s="62"/>
      <c r="VDK180" s="62"/>
      <c r="VDL180" s="62"/>
      <c r="VDM180" s="62"/>
      <c r="VDN180" s="62"/>
      <c r="VDO180" s="62"/>
      <c r="VDP180" s="62"/>
      <c r="VDQ180" s="62"/>
      <c r="VDR180" s="62"/>
      <c r="VDS180" s="62"/>
      <c r="VDT180" s="62"/>
      <c r="VDU180" s="62"/>
      <c r="VDV180" s="62"/>
      <c r="VDW180" s="62"/>
      <c r="VDX180" s="62"/>
      <c r="VDY180" s="62"/>
      <c r="VDZ180" s="62"/>
      <c r="VEA180" s="62"/>
      <c r="VEB180" s="62"/>
      <c r="VEC180" s="62"/>
      <c r="VED180" s="62"/>
      <c r="VEE180" s="62"/>
      <c r="VEF180" s="62"/>
      <c r="VEG180" s="62"/>
      <c r="VEH180" s="62"/>
      <c r="VEI180" s="62"/>
      <c r="VEJ180" s="62"/>
      <c r="VEK180" s="62"/>
      <c r="VEL180" s="62"/>
      <c r="VEM180" s="62"/>
      <c r="VEN180" s="62"/>
      <c r="VEO180" s="62"/>
      <c r="VEP180" s="62"/>
      <c r="VEQ180" s="62"/>
      <c r="VER180" s="62"/>
      <c r="VES180" s="62"/>
      <c r="VET180" s="62"/>
      <c r="VEU180" s="62"/>
      <c r="VEV180" s="62"/>
      <c r="VEW180" s="62"/>
      <c r="VEX180" s="62"/>
      <c r="VEY180" s="62"/>
      <c r="VEZ180" s="62"/>
      <c r="VFA180" s="62"/>
      <c r="VFB180" s="62"/>
      <c r="VFC180" s="62"/>
      <c r="VFD180" s="62"/>
      <c r="VFE180" s="62"/>
      <c r="VFF180" s="62"/>
      <c r="VFG180" s="62"/>
      <c r="VFH180" s="62"/>
      <c r="VFI180" s="62"/>
      <c r="VFJ180" s="62"/>
      <c r="VFK180" s="62"/>
      <c r="VFL180" s="62"/>
      <c r="VFM180" s="62"/>
      <c r="VFN180" s="62"/>
      <c r="VFO180" s="62"/>
      <c r="VFP180" s="62"/>
      <c r="VFQ180" s="62"/>
      <c r="VFR180" s="62"/>
      <c r="VFS180" s="62"/>
      <c r="VFT180" s="62"/>
      <c r="VFU180" s="62"/>
      <c r="VFV180" s="62"/>
      <c r="VFW180" s="62"/>
      <c r="VFX180" s="62"/>
      <c r="VFY180" s="62"/>
      <c r="VFZ180" s="62"/>
      <c r="VGA180" s="62"/>
      <c r="VGB180" s="62"/>
      <c r="VGC180" s="62"/>
      <c r="VGD180" s="62"/>
      <c r="VGE180" s="62"/>
      <c r="VGF180" s="62"/>
      <c r="VGG180" s="62"/>
      <c r="VGH180" s="62"/>
      <c r="VGI180" s="62"/>
      <c r="VGJ180" s="62"/>
      <c r="VGK180" s="62"/>
      <c r="VGL180" s="62"/>
      <c r="VGM180" s="62"/>
      <c r="VGN180" s="62"/>
      <c r="VGO180" s="62"/>
      <c r="VGP180" s="62"/>
      <c r="VGQ180" s="62"/>
      <c r="VGR180" s="62"/>
      <c r="VGS180" s="62"/>
      <c r="VGT180" s="62"/>
      <c r="VGU180" s="62"/>
      <c r="VGV180" s="62"/>
      <c r="VGW180" s="62"/>
      <c r="VGX180" s="62"/>
      <c r="VGY180" s="62"/>
      <c r="VGZ180" s="62"/>
      <c r="VHA180" s="62"/>
      <c r="VHB180" s="62"/>
      <c r="VHC180" s="62"/>
      <c r="VHD180" s="62"/>
      <c r="VHE180" s="62"/>
      <c r="VHF180" s="62"/>
      <c r="VHG180" s="62"/>
      <c r="VHH180" s="62"/>
      <c r="VHI180" s="62"/>
      <c r="VHJ180" s="62"/>
      <c r="VHK180" s="62"/>
      <c r="VHL180" s="62"/>
      <c r="VHM180" s="62"/>
      <c r="VHN180" s="62"/>
      <c r="VHO180" s="62"/>
      <c r="VHP180" s="62"/>
      <c r="VHQ180" s="62"/>
      <c r="VHR180" s="62"/>
      <c r="VHS180" s="62"/>
      <c r="VHT180" s="62"/>
      <c r="VHU180" s="62"/>
      <c r="VHV180" s="62"/>
      <c r="VHW180" s="62"/>
      <c r="VHX180" s="62"/>
      <c r="VHY180" s="62"/>
      <c r="VHZ180" s="62"/>
      <c r="VIA180" s="62"/>
      <c r="VIB180" s="62"/>
      <c r="VIC180" s="62"/>
      <c r="VID180" s="62"/>
      <c r="VIE180" s="62"/>
      <c r="VIF180" s="62"/>
      <c r="VIG180" s="62"/>
      <c r="VIH180" s="62"/>
      <c r="VII180" s="62"/>
      <c r="VIJ180" s="62"/>
      <c r="VIK180" s="62"/>
      <c r="VIL180" s="62"/>
      <c r="VIM180" s="62"/>
      <c r="VIN180" s="62"/>
      <c r="VIO180" s="62"/>
      <c r="VIP180" s="62"/>
      <c r="VIQ180" s="62"/>
      <c r="VIR180" s="62"/>
      <c r="VIS180" s="62"/>
      <c r="VIT180" s="62"/>
      <c r="VIU180" s="62"/>
      <c r="VIV180" s="62"/>
      <c r="VIW180" s="62"/>
      <c r="VIX180" s="62"/>
      <c r="VIY180" s="62"/>
      <c r="VIZ180" s="62"/>
      <c r="VJA180" s="62"/>
      <c r="VJB180" s="62"/>
      <c r="VJC180" s="62"/>
      <c r="VJD180" s="62"/>
      <c r="VJE180" s="62"/>
      <c r="VJF180" s="62"/>
      <c r="VJG180" s="62"/>
      <c r="VJH180" s="62"/>
      <c r="VJI180" s="62"/>
      <c r="VJJ180" s="62"/>
      <c r="VJK180" s="62"/>
      <c r="VJL180" s="62"/>
      <c r="VJM180" s="62"/>
      <c r="VJN180" s="62"/>
      <c r="VJO180" s="62"/>
      <c r="VJP180" s="62"/>
      <c r="VJQ180" s="62"/>
      <c r="VJR180" s="62"/>
      <c r="VJS180" s="62"/>
      <c r="VJT180" s="62"/>
      <c r="VJU180" s="62"/>
      <c r="VJV180" s="62"/>
      <c r="VJW180" s="62"/>
      <c r="VJX180" s="62"/>
      <c r="VJY180" s="62"/>
      <c r="VJZ180" s="62"/>
      <c r="VKA180" s="62"/>
      <c r="VKB180" s="62"/>
      <c r="VKC180" s="62"/>
      <c r="VKD180" s="62"/>
      <c r="VKE180" s="62"/>
      <c r="VKF180" s="62"/>
      <c r="VKG180" s="62"/>
      <c r="VKH180" s="62"/>
      <c r="VKI180" s="62"/>
      <c r="VKJ180" s="62"/>
      <c r="VKK180" s="62"/>
      <c r="VKL180" s="62"/>
      <c r="VKM180" s="62"/>
      <c r="VKN180" s="62"/>
      <c r="VKO180" s="62"/>
      <c r="VKP180" s="62"/>
      <c r="VKQ180" s="62"/>
      <c r="VKR180" s="62"/>
      <c r="VKS180" s="62"/>
      <c r="VKT180" s="62"/>
      <c r="VKU180" s="62"/>
      <c r="VKV180" s="62"/>
      <c r="VKW180" s="62"/>
      <c r="VKX180" s="62"/>
      <c r="VKY180" s="62"/>
      <c r="VKZ180" s="62"/>
      <c r="VLA180" s="62"/>
      <c r="VLB180" s="62"/>
      <c r="VLC180" s="62"/>
      <c r="VLD180" s="62"/>
      <c r="VLE180" s="62"/>
      <c r="VLF180" s="62"/>
      <c r="VLG180" s="62"/>
      <c r="VLH180" s="62"/>
      <c r="VLI180" s="62"/>
      <c r="VLJ180" s="62"/>
      <c r="VLK180" s="62"/>
      <c r="VLL180" s="62"/>
      <c r="VLM180" s="62"/>
      <c r="VLN180" s="62"/>
      <c r="VLO180" s="62"/>
      <c r="VLP180" s="62"/>
      <c r="VLQ180" s="62"/>
      <c r="VLR180" s="62"/>
      <c r="VLS180" s="62"/>
      <c r="VLT180" s="62"/>
      <c r="VLU180" s="62"/>
      <c r="VLV180" s="62"/>
      <c r="VLW180" s="62"/>
      <c r="VLX180" s="62"/>
      <c r="VLY180" s="62"/>
      <c r="VLZ180" s="62"/>
      <c r="VMA180" s="62"/>
      <c r="VMB180" s="62"/>
      <c r="VMC180" s="62"/>
      <c r="VMD180" s="62"/>
      <c r="VME180" s="62"/>
      <c r="VMF180" s="62"/>
      <c r="VMG180" s="62"/>
      <c r="VMH180" s="62"/>
      <c r="VMI180" s="62"/>
      <c r="VMJ180" s="62"/>
      <c r="VMK180" s="62"/>
      <c r="VML180" s="62"/>
      <c r="VMM180" s="62"/>
      <c r="VMN180" s="62"/>
      <c r="VMO180" s="62"/>
      <c r="VMP180" s="62"/>
      <c r="VMQ180" s="62"/>
      <c r="VMR180" s="62"/>
      <c r="VMS180" s="62"/>
      <c r="VMT180" s="62"/>
      <c r="VMU180" s="62"/>
      <c r="VMV180" s="62"/>
      <c r="VMW180" s="62"/>
      <c r="VMX180" s="62"/>
      <c r="VMY180" s="62"/>
      <c r="VMZ180" s="62"/>
      <c r="VNA180" s="62"/>
      <c r="VNB180" s="62"/>
      <c r="VNC180" s="62"/>
      <c r="VND180" s="62"/>
      <c r="VNE180" s="62"/>
      <c r="VNF180" s="62"/>
      <c r="VNG180" s="62"/>
      <c r="VNH180" s="62"/>
      <c r="VNI180" s="62"/>
      <c r="VNJ180" s="62"/>
      <c r="VNK180" s="62"/>
      <c r="VNL180" s="62"/>
      <c r="VNM180" s="62"/>
      <c r="VNN180" s="62"/>
      <c r="VNO180" s="62"/>
      <c r="VNP180" s="62"/>
      <c r="VNQ180" s="62"/>
      <c r="VNR180" s="62"/>
      <c r="VNS180" s="62"/>
      <c r="VNT180" s="62"/>
      <c r="VNU180" s="62"/>
      <c r="VNV180" s="62"/>
      <c r="VNW180" s="62"/>
      <c r="VNX180" s="62"/>
      <c r="VNY180" s="62"/>
      <c r="VNZ180" s="62"/>
      <c r="VOA180" s="62"/>
      <c r="VOB180" s="62"/>
      <c r="VOC180" s="62"/>
      <c r="VOD180" s="62"/>
      <c r="VOE180" s="62"/>
      <c r="VOF180" s="62"/>
      <c r="VOG180" s="62"/>
      <c r="VOH180" s="62"/>
      <c r="VOI180" s="62"/>
      <c r="VOJ180" s="62"/>
      <c r="VOK180" s="62"/>
      <c r="VOL180" s="62"/>
      <c r="VOM180" s="62"/>
      <c r="VON180" s="62"/>
      <c r="VOO180" s="62"/>
      <c r="VOP180" s="62"/>
      <c r="VOQ180" s="62"/>
      <c r="VOR180" s="62"/>
      <c r="VOS180" s="62"/>
      <c r="VOT180" s="62"/>
      <c r="VOU180" s="62"/>
      <c r="VOV180" s="62"/>
      <c r="VOW180" s="62"/>
      <c r="VOX180" s="62"/>
      <c r="VOY180" s="62"/>
      <c r="VOZ180" s="62"/>
      <c r="VPA180" s="62"/>
      <c r="VPB180" s="62"/>
      <c r="VPC180" s="62"/>
      <c r="VPD180" s="62"/>
      <c r="VPE180" s="62"/>
      <c r="VPF180" s="62"/>
      <c r="VPG180" s="62"/>
      <c r="VPH180" s="62"/>
      <c r="VPI180" s="62"/>
      <c r="VPJ180" s="62"/>
      <c r="VPK180" s="62"/>
      <c r="VPL180" s="62"/>
      <c r="VPM180" s="62"/>
      <c r="VPN180" s="62"/>
      <c r="VPO180" s="62"/>
      <c r="VPP180" s="62"/>
      <c r="VPQ180" s="62"/>
      <c r="VPR180" s="62"/>
      <c r="VPS180" s="62"/>
      <c r="VPT180" s="62"/>
      <c r="VPU180" s="62"/>
      <c r="VPV180" s="62"/>
      <c r="VPW180" s="62"/>
      <c r="VPX180" s="62"/>
      <c r="VPY180" s="62"/>
      <c r="VPZ180" s="62"/>
      <c r="VQA180" s="62"/>
      <c r="VQB180" s="62"/>
      <c r="VQC180" s="62"/>
      <c r="VQD180" s="62"/>
      <c r="VQE180" s="62"/>
      <c r="VQF180" s="62"/>
      <c r="VQG180" s="62"/>
      <c r="VQH180" s="62"/>
      <c r="VQI180" s="62"/>
      <c r="VQJ180" s="62"/>
      <c r="VQK180" s="62"/>
      <c r="VQL180" s="62"/>
      <c r="VQM180" s="62"/>
      <c r="VQN180" s="62"/>
      <c r="VQO180" s="62"/>
      <c r="VQP180" s="62"/>
      <c r="VQQ180" s="62"/>
      <c r="VQR180" s="62"/>
      <c r="VQS180" s="62"/>
      <c r="VQT180" s="62"/>
      <c r="VQU180" s="62"/>
      <c r="VQV180" s="62"/>
      <c r="VQW180" s="62"/>
      <c r="VQX180" s="62"/>
      <c r="VQY180" s="62"/>
      <c r="VQZ180" s="62"/>
      <c r="VRA180" s="62"/>
      <c r="VRB180" s="62"/>
      <c r="VRC180" s="62"/>
      <c r="VRD180" s="62"/>
      <c r="VRE180" s="62"/>
      <c r="VRF180" s="62"/>
      <c r="VRG180" s="62"/>
      <c r="VRH180" s="62"/>
      <c r="VRI180" s="62"/>
      <c r="VRJ180" s="62"/>
      <c r="VRK180" s="62"/>
      <c r="VRL180" s="62"/>
      <c r="VRM180" s="62"/>
      <c r="VRN180" s="62"/>
      <c r="VRO180" s="62"/>
      <c r="VRP180" s="62"/>
      <c r="VRQ180" s="62"/>
      <c r="VRR180" s="62"/>
      <c r="VRS180" s="62"/>
      <c r="VRT180" s="62"/>
      <c r="VRU180" s="62"/>
      <c r="VRV180" s="62"/>
      <c r="VRW180" s="62"/>
      <c r="VRX180" s="62"/>
      <c r="VRY180" s="62"/>
      <c r="VRZ180" s="62"/>
      <c r="VSA180" s="62"/>
      <c r="VSB180" s="62"/>
      <c r="VSC180" s="62"/>
      <c r="VSD180" s="62"/>
      <c r="VSE180" s="62"/>
      <c r="VSF180" s="62"/>
      <c r="VSG180" s="62"/>
      <c r="VSH180" s="62"/>
      <c r="VSI180" s="62"/>
      <c r="VSJ180" s="62"/>
      <c r="VSK180" s="62"/>
      <c r="VSL180" s="62"/>
      <c r="VSM180" s="62"/>
      <c r="VSN180" s="62"/>
      <c r="VSO180" s="62"/>
      <c r="VSP180" s="62"/>
      <c r="VSQ180" s="62"/>
      <c r="VSR180" s="62"/>
      <c r="VSS180" s="62"/>
      <c r="VST180" s="62"/>
      <c r="VSU180" s="62"/>
      <c r="VSV180" s="62"/>
      <c r="VSW180" s="62"/>
      <c r="VSX180" s="62"/>
      <c r="VSY180" s="62"/>
      <c r="VSZ180" s="62"/>
      <c r="VTA180" s="62"/>
      <c r="VTB180" s="62"/>
      <c r="VTC180" s="62"/>
      <c r="VTD180" s="62"/>
      <c r="VTE180" s="62"/>
      <c r="VTF180" s="62"/>
      <c r="VTG180" s="62"/>
      <c r="VTH180" s="62"/>
      <c r="VTI180" s="62"/>
      <c r="VTJ180" s="62"/>
      <c r="VTK180" s="62"/>
      <c r="VTL180" s="62"/>
      <c r="VTM180" s="62"/>
      <c r="VTN180" s="62"/>
      <c r="VTO180" s="62"/>
      <c r="VTP180" s="62"/>
      <c r="VTQ180" s="62"/>
      <c r="VTR180" s="62"/>
      <c r="VTS180" s="62"/>
      <c r="VTT180" s="62"/>
      <c r="VTU180" s="62"/>
      <c r="VTV180" s="62"/>
      <c r="VTW180" s="62"/>
      <c r="VTX180" s="62"/>
      <c r="VTY180" s="62"/>
      <c r="VTZ180" s="62"/>
      <c r="VUA180" s="62"/>
      <c r="VUB180" s="62"/>
      <c r="VUC180" s="62"/>
      <c r="VUD180" s="62"/>
      <c r="VUE180" s="62"/>
      <c r="VUF180" s="62"/>
      <c r="VUG180" s="62"/>
      <c r="VUH180" s="62"/>
      <c r="VUI180" s="62"/>
      <c r="VUJ180" s="62"/>
      <c r="VUK180" s="62"/>
      <c r="VUL180" s="62"/>
      <c r="VUM180" s="62"/>
      <c r="VUN180" s="62"/>
      <c r="VUO180" s="62"/>
      <c r="VUP180" s="62"/>
      <c r="VUQ180" s="62"/>
      <c r="VUR180" s="62"/>
      <c r="VUS180" s="62"/>
      <c r="VUT180" s="62"/>
      <c r="VUU180" s="62"/>
      <c r="VUV180" s="62"/>
      <c r="VUW180" s="62"/>
      <c r="VUX180" s="62"/>
      <c r="VUY180" s="62"/>
      <c r="VUZ180" s="62"/>
      <c r="VVA180" s="62"/>
      <c r="VVB180" s="62"/>
      <c r="VVC180" s="62"/>
      <c r="VVD180" s="62"/>
      <c r="VVE180" s="62"/>
      <c r="VVF180" s="62"/>
      <c r="VVG180" s="62"/>
      <c r="VVH180" s="62"/>
      <c r="VVI180" s="62"/>
      <c r="VVJ180" s="62"/>
      <c r="VVK180" s="62"/>
      <c r="VVL180" s="62"/>
      <c r="VVM180" s="62"/>
      <c r="VVN180" s="62"/>
      <c r="VVO180" s="62"/>
      <c r="VVP180" s="62"/>
      <c r="VVQ180" s="62"/>
      <c r="VVR180" s="62"/>
      <c r="VVS180" s="62"/>
      <c r="VVT180" s="62"/>
      <c r="VVU180" s="62"/>
      <c r="VVV180" s="62"/>
      <c r="VVW180" s="62"/>
      <c r="VVX180" s="62"/>
      <c r="VVY180" s="62"/>
      <c r="VVZ180" s="62"/>
      <c r="VWA180" s="62"/>
      <c r="VWB180" s="62"/>
      <c r="VWC180" s="62"/>
      <c r="VWD180" s="62"/>
      <c r="VWE180" s="62"/>
      <c r="VWF180" s="62"/>
      <c r="VWG180" s="62"/>
      <c r="VWH180" s="62"/>
      <c r="VWI180" s="62"/>
      <c r="VWJ180" s="62"/>
      <c r="VWK180" s="62"/>
      <c r="VWL180" s="62"/>
      <c r="VWM180" s="62"/>
      <c r="VWN180" s="62"/>
      <c r="VWO180" s="62"/>
      <c r="VWP180" s="62"/>
      <c r="VWQ180" s="62"/>
      <c r="VWR180" s="62"/>
      <c r="VWS180" s="62"/>
      <c r="VWT180" s="62"/>
      <c r="VWU180" s="62"/>
      <c r="VWV180" s="62"/>
      <c r="VWW180" s="62"/>
      <c r="VWX180" s="62"/>
      <c r="VWY180" s="62"/>
      <c r="VWZ180" s="62"/>
      <c r="VXA180" s="62"/>
      <c r="VXB180" s="62"/>
      <c r="VXC180" s="62"/>
      <c r="VXD180" s="62"/>
      <c r="VXE180" s="62"/>
      <c r="VXF180" s="62"/>
      <c r="VXG180" s="62"/>
      <c r="VXH180" s="62"/>
      <c r="VXI180" s="62"/>
      <c r="VXJ180" s="62"/>
      <c r="VXK180" s="62"/>
      <c r="VXL180" s="62"/>
      <c r="VXM180" s="62"/>
      <c r="VXN180" s="62"/>
      <c r="VXO180" s="62"/>
      <c r="VXP180" s="62"/>
      <c r="VXQ180" s="62"/>
      <c r="VXR180" s="62"/>
      <c r="VXS180" s="62"/>
      <c r="VXT180" s="62"/>
      <c r="VXU180" s="62"/>
      <c r="VXV180" s="62"/>
      <c r="VXW180" s="62"/>
      <c r="VXX180" s="62"/>
      <c r="VXY180" s="62"/>
      <c r="VXZ180" s="62"/>
      <c r="VYA180" s="62"/>
      <c r="VYB180" s="62"/>
      <c r="VYC180" s="62"/>
      <c r="VYD180" s="62"/>
      <c r="VYE180" s="62"/>
      <c r="VYF180" s="62"/>
      <c r="VYG180" s="62"/>
      <c r="VYH180" s="62"/>
      <c r="VYI180" s="62"/>
      <c r="VYJ180" s="62"/>
      <c r="VYK180" s="62"/>
      <c r="VYL180" s="62"/>
      <c r="VYM180" s="62"/>
      <c r="VYN180" s="62"/>
      <c r="VYO180" s="62"/>
      <c r="VYP180" s="62"/>
      <c r="VYQ180" s="62"/>
      <c r="VYR180" s="62"/>
      <c r="VYS180" s="62"/>
      <c r="VYT180" s="62"/>
      <c r="VYU180" s="62"/>
      <c r="VYV180" s="62"/>
      <c r="VYW180" s="62"/>
      <c r="VYX180" s="62"/>
      <c r="VYY180" s="62"/>
      <c r="VYZ180" s="62"/>
      <c r="VZA180" s="62"/>
      <c r="VZB180" s="62"/>
      <c r="VZC180" s="62"/>
      <c r="VZD180" s="62"/>
      <c r="VZE180" s="62"/>
      <c r="VZF180" s="62"/>
      <c r="VZG180" s="62"/>
      <c r="VZH180" s="62"/>
      <c r="VZI180" s="62"/>
      <c r="VZJ180" s="62"/>
      <c r="VZK180" s="62"/>
      <c r="VZL180" s="62"/>
      <c r="VZM180" s="62"/>
      <c r="VZN180" s="62"/>
      <c r="VZO180" s="62"/>
      <c r="VZP180" s="62"/>
      <c r="VZQ180" s="62"/>
      <c r="VZR180" s="62"/>
      <c r="VZS180" s="62"/>
      <c r="VZT180" s="62"/>
      <c r="VZU180" s="62"/>
      <c r="VZV180" s="62"/>
      <c r="VZW180" s="62"/>
      <c r="VZX180" s="62"/>
      <c r="VZY180" s="62"/>
      <c r="VZZ180" s="62"/>
      <c r="WAA180" s="62"/>
      <c r="WAB180" s="62"/>
      <c r="WAC180" s="62"/>
      <c r="WAD180" s="62"/>
      <c r="WAE180" s="62"/>
      <c r="WAF180" s="62"/>
      <c r="WAG180" s="62"/>
      <c r="WAH180" s="62"/>
      <c r="WAI180" s="62"/>
      <c r="WAJ180" s="62"/>
      <c r="WAK180" s="62"/>
      <c r="WAL180" s="62"/>
      <c r="WAM180" s="62"/>
      <c r="WAN180" s="62"/>
      <c r="WAO180" s="62"/>
      <c r="WAP180" s="62"/>
      <c r="WAQ180" s="62"/>
      <c r="WAR180" s="62"/>
      <c r="WAS180" s="62"/>
      <c r="WAT180" s="62"/>
      <c r="WAU180" s="62"/>
      <c r="WAV180" s="62"/>
      <c r="WAW180" s="62"/>
      <c r="WAX180" s="62"/>
      <c r="WAY180" s="62"/>
      <c r="WAZ180" s="62"/>
      <c r="WBA180" s="62"/>
      <c r="WBB180" s="62"/>
      <c r="WBC180" s="62"/>
      <c r="WBD180" s="62"/>
      <c r="WBE180" s="62"/>
      <c r="WBF180" s="62"/>
      <c r="WBG180" s="62"/>
      <c r="WBH180" s="62"/>
      <c r="WBI180" s="62"/>
      <c r="WBJ180" s="62"/>
      <c r="WBK180" s="62"/>
      <c r="WBL180" s="62"/>
      <c r="WBM180" s="62"/>
      <c r="WBN180" s="62"/>
      <c r="WBO180" s="62"/>
      <c r="WBP180" s="62"/>
      <c r="WBQ180" s="62"/>
      <c r="WBR180" s="62"/>
      <c r="WBS180" s="62"/>
      <c r="WBT180" s="62"/>
      <c r="WBU180" s="62"/>
      <c r="WBV180" s="62"/>
      <c r="WBW180" s="62"/>
      <c r="WBX180" s="62"/>
      <c r="WBY180" s="62"/>
      <c r="WBZ180" s="62"/>
      <c r="WCA180" s="62"/>
      <c r="WCB180" s="62"/>
      <c r="WCC180" s="62"/>
      <c r="WCD180" s="62"/>
      <c r="WCE180" s="62"/>
      <c r="WCF180" s="62"/>
      <c r="WCG180" s="62"/>
      <c r="WCH180" s="62"/>
      <c r="WCI180" s="62"/>
      <c r="WCJ180" s="62"/>
      <c r="WCK180" s="62"/>
      <c r="WCL180" s="62"/>
      <c r="WCM180" s="62"/>
      <c r="WCN180" s="62"/>
      <c r="WCO180" s="62"/>
      <c r="WCP180" s="62"/>
      <c r="WCQ180" s="62"/>
      <c r="WCR180" s="62"/>
      <c r="WCS180" s="62"/>
      <c r="WCT180" s="62"/>
      <c r="WCU180" s="62"/>
      <c r="WCV180" s="62"/>
      <c r="WCW180" s="62"/>
      <c r="WCX180" s="62"/>
      <c r="WCY180" s="62"/>
      <c r="WCZ180" s="62"/>
      <c r="WDA180" s="62"/>
      <c r="WDB180" s="62"/>
      <c r="WDC180" s="62"/>
      <c r="WDD180" s="62"/>
      <c r="WDE180" s="62"/>
      <c r="WDF180" s="62"/>
      <c r="WDG180" s="62"/>
      <c r="WDH180" s="62"/>
      <c r="WDI180" s="62"/>
      <c r="WDJ180" s="62"/>
      <c r="WDK180" s="62"/>
      <c r="WDL180" s="62"/>
      <c r="WDM180" s="62"/>
      <c r="WDN180" s="62"/>
      <c r="WDO180" s="62"/>
      <c r="WDP180" s="62"/>
      <c r="WDQ180" s="62"/>
      <c r="WDR180" s="62"/>
      <c r="WDS180" s="62"/>
      <c r="WDT180" s="62"/>
      <c r="WDU180" s="62"/>
      <c r="WDV180" s="62"/>
      <c r="WDW180" s="62"/>
      <c r="WDX180" s="62"/>
      <c r="WDY180" s="62"/>
      <c r="WDZ180" s="62"/>
      <c r="WEA180" s="62"/>
      <c r="WEB180" s="62"/>
      <c r="WEC180" s="62"/>
      <c r="WED180" s="62"/>
      <c r="WEE180" s="62"/>
      <c r="WEF180" s="62"/>
      <c r="WEG180" s="62"/>
      <c r="WEH180" s="62"/>
      <c r="WEI180" s="62"/>
      <c r="WEJ180" s="62"/>
      <c r="WEK180" s="62"/>
      <c r="WEL180" s="62"/>
      <c r="WEM180" s="62"/>
      <c r="WEN180" s="62"/>
      <c r="WEO180" s="62"/>
      <c r="WEP180" s="62"/>
      <c r="WEQ180" s="62"/>
      <c r="WER180" s="62"/>
      <c r="WES180" s="62"/>
      <c r="WET180" s="62"/>
      <c r="WEU180" s="62"/>
      <c r="WEV180" s="62"/>
      <c r="WEW180" s="62"/>
      <c r="WEX180" s="62"/>
      <c r="WEY180" s="62"/>
      <c r="WEZ180" s="62"/>
      <c r="WFA180" s="62"/>
      <c r="WFB180" s="62"/>
      <c r="WFC180" s="62"/>
      <c r="WFD180" s="62"/>
      <c r="WFE180" s="62"/>
      <c r="WFF180" s="62"/>
      <c r="WFG180" s="62"/>
      <c r="WFH180" s="62"/>
      <c r="WFI180" s="62"/>
      <c r="WFJ180" s="62"/>
      <c r="WFK180" s="62"/>
      <c r="WFL180" s="62"/>
      <c r="WFM180" s="62"/>
      <c r="WFN180" s="62"/>
      <c r="WFO180" s="62"/>
      <c r="WFP180" s="62"/>
      <c r="WFQ180" s="62"/>
      <c r="WFR180" s="62"/>
      <c r="WFS180" s="62"/>
      <c r="WFT180" s="62"/>
      <c r="WFU180" s="62"/>
      <c r="WFV180" s="62"/>
      <c r="WFW180" s="62"/>
      <c r="WFX180" s="62"/>
      <c r="WFY180" s="62"/>
      <c r="WFZ180" s="62"/>
      <c r="WGA180" s="62"/>
      <c r="WGB180" s="62"/>
      <c r="WGC180" s="62"/>
      <c r="WGD180" s="62"/>
      <c r="WGE180" s="62"/>
      <c r="WGF180" s="62"/>
      <c r="WGG180" s="62"/>
      <c r="WGH180" s="62"/>
      <c r="WGI180" s="62"/>
      <c r="WGJ180" s="62"/>
      <c r="WGK180" s="62"/>
      <c r="WGL180" s="62"/>
      <c r="WGM180" s="62"/>
      <c r="WGN180" s="62"/>
      <c r="WGO180" s="62"/>
      <c r="WGP180" s="62"/>
      <c r="WGQ180" s="62"/>
      <c r="WGR180" s="62"/>
      <c r="WGS180" s="62"/>
      <c r="WGT180" s="62"/>
      <c r="WGU180" s="62"/>
      <c r="WGV180" s="62"/>
      <c r="WGW180" s="62"/>
      <c r="WGX180" s="62"/>
      <c r="WGY180" s="62"/>
      <c r="WGZ180" s="62"/>
      <c r="WHA180" s="62"/>
      <c r="WHB180" s="62"/>
      <c r="WHC180" s="62"/>
      <c r="WHD180" s="62"/>
      <c r="WHE180" s="62"/>
      <c r="WHF180" s="62"/>
      <c r="WHG180" s="62"/>
      <c r="WHH180" s="62"/>
      <c r="WHI180" s="62"/>
      <c r="WHJ180" s="62"/>
      <c r="WHK180" s="62"/>
      <c r="WHL180" s="62"/>
      <c r="WHM180" s="62"/>
      <c r="WHN180" s="62"/>
      <c r="WHO180" s="62"/>
      <c r="WHP180" s="62"/>
      <c r="WHQ180" s="62"/>
      <c r="WHR180" s="62"/>
      <c r="WHS180" s="62"/>
      <c r="WHT180" s="62"/>
      <c r="WHU180" s="62"/>
      <c r="WHV180" s="62"/>
      <c r="WHW180" s="62"/>
      <c r="WHX180" s="62"/>
      <c r="WHY180" s="62"/>
      <c r="WHZ180" s="62"/>
      <c r="WIA180" s="62"/>
      <c r="WIB180" s="62"/>
      <c r="WIC180" s="62"/>
      <c r="WID180" s="62"/>
      <c r="WIE180" s="62"/>
      <c r="WIF180" s="62"/>
      <c r="WIG180" s="62"/>
      <c r="WIH180" s="62"/>
      <c r="WII180" s="62"/>
      <c r="WIJ180" s="62"/>
      <c r="WIK180" s="62"/>
      <c r="WIL180" s="62"/>
      <c r="WIM180" s="62"/>
      <c r="WIN180" s="62"/>
      <c r="WIO180" s="62"/>
      <c r="WIP180" s="62"/>
      <c r="WIQ180" s="62"/>
      <c r="WIR180" s="62"/>
      <c r="WIS180" s="62"/>
      <c r="WIT180" s="62"/>
      <c r="WIU180" s="62"/>
      <c r="WIV180" s="62"/>
      <c r="WIW180" s="62"/>
      <c r="WIX180" s="62"/>
      <c r="WIY180" s="62"/>
      <c r="WIZ180" s="62"/>
      <c r="WJA180" s="62"/>
      <c r="WJB180" s="62"/>
      <c r="WJC180" s="62"/>
      <c r="WJD180" s="62"/>
      <c r="WJE180" s="62"/>
      <c r="WJF180" s="62"/>
      <c r="WJG180" s="62"/>
      <c r="WJH180" s="62"/>
      <c r="WJI180" s="62"/>
      <c r="WJJ180" s="62"/>
      <c r="WJK180" s="62"/>
      <c r="WJL180" s="62"/>
      <c r="WJM180" s="62"/>
      <c r="WJN180" s="62"/>
      <c r="WJO180" s="62"/>
      <c r="WJP180" s="62"/>
      <c r="WJQ180" s="62"/>
      <c r="WJR180" s="62"/>
      <c r="WJS180" s="62"/>
      <c r="WJT180" s="62"/>
      <c r="WJU180" s="62"/>
      <c r="WJV180" s="62"/>
      <c r="WJW180" s="62"/>
      <c r="WJX180" s="62"/>
      <c r="WJY180" s="62"/>
      <c r="WJZ180" s="62"/>
      <c r="WKA180" s="62"/>
      <c r="WKB180" s="62"/>
      <c r="WKC180" s="62"/>
      <c r="WKD180" s="62"/>
      <c r="WKE180" s="62"/>
      <c r="WKF180" s="62"/>
      <c r="WKG180" s="62"/>
      <c r="WKH180" s="62"/>
      <c r="WKI180" s="62"/>
      <c r="WKJ180" s="62"/>
      <c r="WKK180" s="62"/>
      <c r="WKL180" s="62"/>
      <c r="WKM180" s="62"/>
      <c r="WKN180" s="62"/>
      <c r="WKO180" s="62"/>
      <c r="WKP180" s="62"/>
      <c r="WKQ180" s="62"/>
      <c r="WKR180" s="62"/>
      <c r="WKS180" s="62"/>
      <c r="WKT180" s="62"/>
      <c r="WKU180" s="62"/>
      <c r="WKV180" s="62"/>
      <c r="WKW180" s="62"/>
      <c r="WKX180" s="62"/>
      <c r="WKY180" s="62"/>
      <c r="WKZ180" s="62"/>
      <c r="WLA180" s="62"/>
      <c r="WLB180" s="62"/>
      <c r="WLC180" s="62"/>
      <c r="WLD180" s="62"/>
      <c r="WLE180" s="62"/>
      <c r="WLF180" s="62"/>
      <c r="WLG180" s="62"/>
      <c r="WLH180" s="62"/>
      <c r="WLI180" s="62"/>
      <c r="WLJ180" s="62"/>
      <c r="WLK180" s="62"/>
      <c r="WLL180" s="62"/>
      <c r="WLM180" s="62"/>
      <c r="WLN180" s="62"/>
      <c r="WLO180" s="62"/>
      <c r="WLP180" s="62"/>
      <c r="WLQ180" s="62"/>
      <c r="WLR180" s="62"/>
      <c r="WLS180" s="62"/>
      <c r="WLT180" s="62"/>
      <c r="WLU180" s="62"/>
      <c r="WLV180" s="62"/>
      <c r="WLW180" s="62"/>
      <c r="WLX180" s="62"/>
      <c r="WLY180" s="62"/>
      <c r="WLZ180" s="62"/>
      <c r="WMA180" s="62"/>
      <c r="WMB180" s="62"/>
      <c r="WMC180" s="62"/>
      <c r="WMD180" s="62"/>
      <c r="WME180" s="62"/>
      <c r="WMF180" s="62"/>
      <c r="WMG180" s="62"/>
      <c r="WMH180" s="62"/>
      <c r="WMI180" s="62"/>
      <c r="WMJ180" s="62"/>
      <c r="WMK180" s="62"/>
      <c r="WML180" s="62"/>
      <c r="WMM180" s="62"/>
      <c r="WMN180" s="62"/>
      <c r="WMO180" s="62"/>
      <c r="WMP180" s="62"/>
      <c r="WMQ180" s="62"/>
      <c r="WMR180" s="62"/>
      <c r="WMS180" s="62"/>
      <c r="WMT180" s="62"/>
      <c r="WMU180" s="62"/>
      <c r="WMV180" s="62"/>
      <c r="WMW180" s="62"/>
      <c r="WMX180" s="62"/>
      <c r="WMY180" s="62"/>
      <c r="WMZ180" s="62"/>
      <c r="WNA180" s="62"/>
      <c r="WNB180" s="62"/>
      <c r="WNC180" s="62"/>
      <c r="WND180" s="62"/>
      <c r="WNE180" s="62"/>
      <c r="WNF180" s="62"/>
      <c r="WNG180" s="62"/>
      <c r="WNH180" s="62"/>
      <c r="WNI180" s="62"/>
      <c r="WNJ180" s="62"/>
      <c r="WNK180" s="62"/>
      <c r="WNL180" s="62"/>
      <c r="WNM180" s="62"/>
      <c r="WNN180" s="62"/>
      <c r="WNO180" s="62"/>
      <c r="WNP180" s="62"/>
      <c r="WNQ180" s="62"/>
      <c r="WNR180" s="62"/>
      <c r="WNS180" s="62"/>
      <c r="WNT180" s="62"/>
      <c r="WNU180" s="62"/>
      <c r="WNV180" s="62"/>
      <c r="WNW180" s="62"/>
      <c r="WNX180" s="62"/>
      <c r="WNY180" s="62"/>
      <c r="WNZ180" s="62"/>
      <c r="WOA180" s="62"/>
      <c r="WOB180" s="62"/>
      <c r="WOC180" s="62"/>
      <c r="WOD180" s="62"/>
      <c r="WOE180" s="62"/>
      <c r="WOF180" s="62"/>
      <c r="WOG180" s="62"/>
      <c r="WOH180" s="62"/>
      <c r="WOI180" s="62"/>
      <c r="WOJ180" s="62"/>
      <c r="WOK180" s="62"/>
      <c r="WOL180" s="62"/>
      <c r="WOM180" s="62"/>
      <c r="WON180" s="62"/>
      <c r="WOO180" s="62"/>
      <c r="WOP180" s="62"/>
      <c r="WOQ180" s="62"/>
      <c r="WOR180" s="62"/>
      <c r="WOS180" s="62"/>
      <c r="WOT180" s="62"/>
      <c r="WOU180" s="62"/>
      <c r="WOV180" s="62"/>
      <c r="WOW180" s="62"/>
      <c r="WOX180" s="62"/>
      <c r="WOY180" s="62"/>
      <c r="WOZ180" s="62"/>
      <c r="WPA180" s="62"/>
      <c r="WPB180" s="62"/>
      <c r="WPC180" s="62"/>
      <c r="WPD180" s="62"/>
      <c r="WPE180" s="62"/>
      <c r="WPF180" s="62"/>
      <c r="WPG180" s="62"/>
      <c r="WPH180" s="62"/>
      <c r="WPI180" s="62"/>
      <c r="WPJ180" s="62"/>
      <c r="WPK180" s="62"/>
      <c r="WPL180" s="62"/>
      <c r="WPM180" s="62"/>
      <c r="WPN180" s="62"/>
      <c r="WPO180" s="62"/>
      <c r="WPP180" s="62"/>
      <c r="WPQ180" s="62"/>
      <c r="WPR180" s="62"/>
      <c r="WPS180" s="62"/>
      <c r="WPT180" s="62"/>
      <c r="WPU180" s="62"/>
      <c r="WPV180" s="62"/>
      <c r="WPW180" s="62"/>
      <c r="WPX180" s="62"/>
      <c r="WPY180" s="62"/>
      <c r="WPZ180" s="62"/>
      <c r="WQA180" s="62"/>
      <c r="WQB180" s="62"/>
      <c r="WQC180" s="62"/>
      <c r="WQD180" s="62"/>
      <c r="WQE180" s="62"/>
      <c r="WQF180" s="62"/>
      <c r="WQG180" s="62"/>
      <c r="WQH180" s="62"/>
      <c r="WQI180" s="62"/>
      <c r="WQJ180" s="62"/>
      <c r="WQK180" s="62"/>
      <c r="WQL180" s="62"/>
      <c r="WQM180" s="62"/>
      <c r="WQN180" s="62"/>
      <c r="WQO180" s="62"/>
      <c r="WQP180" s="62"/>
      <c r="WQQ180" s="62"/>
      <c r="WQR180" s="62"/>
      <c r="WQS180" s="62"/>
      <c r="WQT180" s="62"/>
      <c r="WQU180" s="62"/>
      <c r="WQV180" s="62"/>
      <c r="WQW180" s="62"/>
      <c r="WQX180" s="62"/>
      <c r="WQY180" s="62"/>
      <c r="WQZ180" s="62"/>
      <c r="WRA180" s="62"/>
      <c r="WRB180" s="62"/>
      <c r="WRC180" s="62"/>
      <c r="WRD180" s="62"/>
      <c r="WRE180" s="62"/>
      <c r="WRF180" s="62"/>
      <c r="WRG180" s="62"/>
      <c r="WRH180" s="62"/>
      <c r="WRI180" s="62"/>
      <c r="WRJ180" s="62"/>
      <c r="WRK180" s="62"/>
      <c r="WRL180" s="62"/>
      <c r="WRM180" s="62"/>
      <c r="WRN180" s="62"/>
      <c r="WRO180" s="62"/>
      <c r="WRP180" s="62"/>
      <c r="WRQ180" s="62"/>
      <c r="WRR180" s="62"/>
      <c r="WRS180" s="62"/>
      <c r="WRT180" s="62"/>
      <c r="WRU180" s="62"/>
      <c r="WRV180" s="62"/>
      <c r="WRW180" s="62"/>
      <c r="WRX180" s="62"/>
      <c r="WRY180" s="62"/>
      <c r="WRZ180" s="62"/>
      <c r="WSA180" s="62"/>
      <c r="WSB180" s="62"/>
      <c r="WSC180" s="62"/>
      <c r="WSD180" s="62"/>
      <c r="WSE180" s="62"/>
      <c r="WSF180" s="62"/>
      <c r="WSG180" s="62"/>
      <c r="WSH180" s="62"/>
      <c r="WSI180" s="62"/>
      <c r="WSJ180" s="62"/>
      <c r="WSK180" s="62"/>
      <c r="WSL180" s="62"/>
      <c r="WSM180" s="62"/>
      <c r="WSN180" s="62"/>
      <c r="WSO180" s="62"/>
      <c r="WSP180" s="62"/>
      <c r="WSQ180" s="62"/>
      <c r="WSR180" s="62"/>
      <c r="WSS180" s="62"/>
      <c r="WST180" s="62"/>
      <c r="WSU180" s="62"/>
      <c r="WSV180" s="62"/>
      <c r="WSW180" s="62"/>
      <c r="WSX180" s="62"/>
      <c r="WSY180" s="62"/>
      <c r="WSZ180" s="62"/>
      <c r="WTA180" s="62"/>
      <c r="WTB180" s="62"/>
      <c r="WTC180" s="62"/>
      <c r="WTD180" s="62"/>
      <c r="WTE180" s="62"/>
      <c r="WTF180" s="62"/>
      <c r="WTG180" s="62"/>
      <c r="WTH180" s="62"/>
      <c r="WTI180" s="62"/>
      <c r="WTJ180" s="62"/>
      <c r="WTK180" s="62"/>
      <c r="WTL180" s="62"/>
      <c r="WTM180" s="62"/>
      <c r="WTN180" s="62"/>
      <c r="WTO180" s="62"/>
      <c r="WTP180" s="62"/>
      <c r="WTQ180" s="62"/>
      <c r="WTR180" s="62"/>
      <c r="WTS180" s="62"/>
      <c r="WTT180" s="62"/>
      <c r="WTU180" s="62"/>
      <c r="WTV180" s="62"/>
      <c r="WTW180" s="62"/>
      <c r="WTX180" s="62"/>
      <c r="WTY180" s="62"/>
      <c r="WTZ180" s="62"/>
      <c r="WUA180" s="62"/>
      <c r="WUB180" s="62"/>
      <c r="WUC180" s="62"/>
      <c r="WUD180" s="62"/>
      <c r="WUE180" s="62"/>
      <c r="WUF180" s="62"/>
      <c r="WUG180" s="62"/>
      <c r="WUH180" s="62"/>
      <c r="WUI180" s="62"/>
      <c r="WUJ180" s="62"/>
      <c r="WUK180" s="62"/>
      <c r="WUL180" s="62"/>
      <c r="WUM180" s="62"/>
      <c r="WUN180" s="62"/>
      <c r="WUO180" s="62"/>
      <c r="WUP180" s="62"/>
      <c r="WUQ180" s="62"/>
      <c r="WUR180" s="62"/>
      <c r="WUS180" s="62"/>
      <c r="WUT180" s="62"/>
      <c r="WUU180" s="62"/>
      <c r="WUV180" s="62"/>
      <c r="WUW180" s="62"/>
      <c r="WUX180" s="62"/>
      <c r="WUY180" s="62"/>
      <c r="WUZ180" s="62"/>
      <c r="WVA180" s="62"/>
      <c r="WVB180" s="62"/>
      <c r="WVC180" s="62"/>
      <c r="WVD180" s="62"/>
      <c r="WVE180" s="62"/>
      <c r="WVF180" s="62"/>
      <c r="WVG180" s="62"/>
      <c r="WVH180" s="62"/>
      <c r="WVI180" s="62"/>
      <c r="WVJ180" s="62"/>
      <c r="WVK180" s="62"/>
      <c r="WVL180" s="62"/>
      <c r="WVM180" s="62"/>
      <c r="WVN180" s="62"/>
      <c r="WVO180" s="62"/>
      <c r="WVP180" s="62"/>
      <c r="WVQ180" s="62"/>
      <c r="WVR180" s="62"/>
      <c r="WVS180" s="62"/>
      <c r="WVT180" s="62"/>
      <c r="WVU180" s="62"/>
      <c r="WVV180" s="62"/>
      <c r="WVW180" s="62"/>
      <c r="WVX180" s="62"/>
      <c r="WVY180" s="62"/>
      <c r="WVZ180" s="62"/>
      <c r="WWA180" s="62"/>
      <c r="WWB180" s="62"/>
      <c r="WWC180" s="62"/>
      <c r="WWD180" s="62"/>
      <c r="WWE180" s="62"/>
      <c r="WWF180" s="62"/>
      <c r="WWG180" s="62"/>
      <c r="WWH180" s="62"/>
      <c r="WWI180" s="62"/>
      <c r="WWJ180" s="62"/>
      <c r="WWK180" s="62"/>
      <c r="WWL180" s="62"/>
      <c r="WWM180" s="62"/>
      <c r="WWN180" s="62"/>
      <c r="WWO180" s="62"/>
      <c r="WWP180" s="62"/>
      <c r="WWQ180" s="62"/>
      <c r="WWR180" s="62"/>
      <c r="WWS180" s="62"/>
      <c r="WWT180" s="62"/>
      <c r="WWU180" s="62"/>
      <c r="WWV180" s="62"/>
      <c r="WWW180" s="62"/>
      <c r="WWX180" s="62"/>
      <c r="WWY180" s="62"/>
      <c r="WWZ180" s="62"/>
      <c r="WXA180" s="62"/>
      <c r="WXB180" s="62"/>
      <c r="WXC180" s="62"/>
      <c r="WXD180" s="62"/>
      <c r="WXE180" s="62"/>
      <c r="WXF180" s="62"/>
      <c r="WXG180" s="62"/>
      <c r="WXH180" s="62"/>
      <c r="WXI180" s="62"/>
      <c r="WXJ180" s="62"/>
      <c r="WXK180" s="62"/>
      <c r="WXL180" s="62"/>
      <c r="WXM180" s="62"/>
      <c r="WXN180" s="62"/>
      <c r="WXO180" s="62"/>
      <c r="WXP180" s="62"/>
      <c r="WXQ180" s="62"/>
      <c r="WXR180" s="62"/>
      <c r="WXS180" s="62"/>
      <c r="WXT180" s="62"/>
      <c r="WXU180" s="62"/>
      <c r="WXV180" s="62"/>
      <c r="WXW180" s="62"/>
      <c r="WXX180" s="62"/>
      <c r="WXY180" s="62"/>
      <c r="WXZ180" s="62"/>
      <c r="WYA180" s="62"/>
      <c r="WYB180" s="62"/>
      <c r="WYC180" s="62"/>
      <c r="WYD180" s="62"/>
      <c r="WYE180" s="62"/>
      <c r="WYF180" s="62"/>
      <c r="WYG180" s="62"/>
      <c r="WYH180" s="62"/>
      <c r="WYI180" s="62"/>
      <c r="WYJ180" s="62"/>
      <c r="WYK180" s="62"/>
      <c r="WYL180" s="62"/>
      <c r="WYM180" s="62"/>
      <c r="WYN180" s="62"/>
      <c r="WYO180" s="62"/>
      <c r="WYP180" s="62"/>
      <c r="WYQ180" s="62"/>
      <c r="WYR180" s="62"/>
      <c r="WYS180" s="62"/>
      <c r="WYT180" s="62"/>
      <c r="WYU180" s="62"/>
      <c r="WYV180" s="62"/>
      <c r="WYW180" s="62"/>
      <c r="WYX180" s="62"/>
      <c r="WYY180" s="62"/>
      <c r="WYZ180" s="62"/>
      <c r="WZA180" s="62"/>
      <c r="WZB180" s="62"/>
      <c r="WZC180" s="62"/>
      <c r="WZD180" s="62"/>
      <c r="WZE180" s="62"/>
      <c r="WZF180" s="62"/>
      <c r="WZG180" s="62"/>
      <c r="WZH180" s="62"/>
      <c r="WZI180" s="62"/>
      <c r="WZJ180" s="62"/>
      <c r="WZK180" s="62"/>
      <c r="WZL180" s="62"/>
      <c r="WZM180" s="62"/>
      <c r="WZN180" s="62"/>
      <c r="WZO180" s="62"/>
      <c r="WZP180" s="62"/>
      <c r="WZQ180" s="62"/>
      <c r="WZR180" s="62"/>
      <c r="WZS180" s="62"/>
      <c r="WZT180" s="62"/>
      <c r="WZU180" s="62"/>
      <c r="WZV180" s="62"/>
      <c r="WZW180" s="62"/>
      <c r="WZX180" s="62"/>
      <c r="WZY180" s="62"/>
      <c r="WZZ180" s="62"/>
      <c r="XAA180" s="62"/>
      <c r="XAB180" s="62"/>
      <c r="XAC180" s="62"/>
      <c r="XAD180" s="62"/>
      <c r="XAE180" s="62"/>
      <c r="XAF180" s="62"/>
      <c r="XAG180" s="62"/>
      <c r="XAH180" s="62"/>
      <c r="XAI180" s="62"/>
      <c r="XAJ180" s="62"/>
      <c r="XAK180" s="62"/>
      <c r="XAL180" s="62"/>
      <c r="XAM180" s="62"/>
      <c r="XAN180" s="62"/>
      <c r="XAO180" s="62"/>
      <c r="XAP180" s="62"/>
      <c r="XAQ180" s="62"/>
      <c r="XAR180" s="62"/>
      <c r="XAS180" s="62"/>
      <c r="XAT180" s="62"/>
      <c r="XAU180" s="62"/>
      <c r="XAV180" s="62"/>
      <c r="XAW180" s="62"/>
      <c r="XAX180" s="62"/>
      <c r="XAY180" s="62"/>
      <c r="XAZ180" s="62"/>
      <c r="XBA180" s="62"/>
      <c r="XBB180" s="62"/>
      <c r="XBC180" s="62"/>
      <c r="XBD180" s="62"/>
      <c r="XBE180" s="62"/>
      <c r="XBF180" s="62"/>
      <c r="XBG180" s="62"/>
      <c r="XBH180" s="62"/>
      <c r="XBI180" s="62"/>
      <c r="XBJ180" s="62"/>
      <c r="XBK180" s="62"/>
      <c r="XBL180" s="62"/>
      <c r="XBM180" s="62"/>
      <c r="XBN180" s="62"/>
      <c r="XBO180" s="62"/>
      <c r="XBP180" s="62"/>
      <c r="XBQ180" s="62"/>
      <c r="XBR180" s="62"/>
      <c r="XBS180" s="62"/>
      <c r="XBT180" s="62"/>
      <c r="XBU180" s="62"/>
      <c r="XBV180" s="62"/>
      <c r="XBW180" s="62"/>
      <c r="XBX180" s="62"/>
      <c r="XBY180" s="62"/>
      <c r="XBZ180" s="62"/>
      <c r="XCA180" s="62"/>
      <c r="XCB180" s="62"/>
      <c r="XCC180" s="62"/>
      <c r="XCD180" s="62"/>
      <c r="XCE180" s="62"/>
      <c r="XCF180" s="62"/>
      <c r="XCG180" s="62"/>
      <c r="XCH180" s="62"/>
      <c r="XCI180" s="62"/>
      <c r="XCJ180" s="62"/>
      <c r="XCK180" s="62"/>
      <c r="XCL180" s="62"/>
      <c r="XCM180" s="62"/>
      <c r="XCN180" s="62"/>
      <c r="XCO180" s="62"/>
      <c r="XCP180" s="62"/>
      <c r="XCQ180" s="62"/>
      <c r="XCR180" s="62"/>
      <c r="XCS180" s="62"/>
      <c r="XCT180" s="62"/>
      <c r="XCU180" s="62"/>
      <c r="XCV180" s="62"/>
      <c r="XCW180" s="62"/>
      <c r="XCX180" s="62"/>
      <c r="XCY180" s="62"/>
      <c r="XCZ180" s="62"/>
      <c r="XDA180" s="62"/>
      <c r="XDB180" s="62"/>
      <c r="XDC180" s="62"/>
      <c r="XDD180" s="62"/>
      <c r="XDE180" s="62"/>
      <c r="XDF180" s="62"/>
      <c r="XDG180" s="62"/>
      <c r="XDH180" s="62"/>
      <c r="XDI180" s="62"/>
      <c r="XDJ180" s="62"/>
      <c r="XDK180" s="62"/>
      <c r="XDL180" s="62"/>
      <c r="XDM180" s="62"/>
      <c r="XDN180" s="62"/>
      <c r="XDO180" s="62"/>
      <c r="XDP180" s="62"/>
      <c r="XDQ180" s="62"/>
      <c r="XDR180" s="62"/>
      <c r="XDS180" s="62"/>
      <c r="XDT180" s="62"/>
      <c r="XDU180" s="62"/>
      <c r="XDV180" s="62"/>
      <c r="XDW180" s="62"/>
      <c r="XDX180" s="62"/>
      <c r="XDY180" s="62"/>
      <c r="XDZ180" s="62"/>
      <c r="XEA180" s="62"/>
      <c r="XEB180" s="62"/>
      <c r="XEC180" s="62"/>
      <c r="XED180" s="62"/>
      <c r="XEE180" s="62"/>
      <c r="XEF180" s="62"/>
      <c r="XEG180" s="62"/>
      <c r="XEH180" s="62"/>
      <c r="XEI180" s="62"/>
      <c r="XEJ180" s="62"/>
      <c r="XEK180" s="62"/>
      <c r="XEL180" s="62"/>
      <c r="XEM180" s="62"/>
      <c r="XEN180" s="62"/>
      <c r="XEO180" s="62"/>
      <c r="XEP180" s="62"/>
      <c r="XEQ180" s="62"/>
      <c r="XER180" s="62"/>
      <c r="XES180" s="62"/>
      <c r="XET180" s="62"/>
      <c r="XEU180" s="62"/>
      <c r="XEV180" s="62"/>
      <c r="XEW180" s="62"/>
      <c r="XEX180" s="62"/>
      <c r="XEY180" s="62"/>
      <c r="XEZ180" s="62"/>
      <c r="XFA180" s="62"/>
      <c r="XFB180" s="62"/>
      <c r="XFC180" s="62"/>
    </row>
    <row r="181" spans="1:16383" ht="30" x14ac:dyDescent="0.25">
      <c r="A181" s="15">
        <v>176</v>
      </c>
      <c r="B181" s="99">
        <v>40</v>
      </c>
      <c r="C181" s="111">
        <v>45162</v>
      </c>
      <c r="D181" s="99" t="s">
        <v>2986</v>
      </c>
      <c r="E181" s="99" t="s">
        <v>10</v>
      </c>
      <c r="F181" s="102" t="s">
        <v>3066</v>
      </c>
      <c r="G181" s="100" t="s">
        <v>28</v>
      </c>
      <c r="H181" s="102" t="s">
        <v>38</v>
      </c>
      <c r="I181" s="99">
        <v>18225</v>
      </c>
      <c r="J181" s="99" t="str">
        <f t="shared" si="12"/>
        <v>Sr. DR1</v>
      </c>
      <c r="K181" s="99"/>
      <c r="L181" s="99" t="s">
        <v>3234</v>
      </c>
      <c r="M181" s="132">
        <v>45162</v>
      </c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  <c r="CS181" s="62"/>
      <c r="CT181" s="62"/>
      <c r="CU181" s="62"/>
      <c r="CV181" s="62"/>
      <c r="CW181" s="62"/>
      <c r="CX181" s="62"/>
      <c r="CY181" s="62"/>
      <c r="CZ181" s="62"/>
      <c r="DA181" s="62"/>
      <c r="DB181" s="62"/>
      <c r="DC181" s="62"/>
      <c r="DD181" s="62"/>
      <c r="DE181" s="62"/>
      <c r="DF181" s="62"/>
      <c r="DG181" s="62"/>
      <c r="DH181" s="62"/>
      <c r="DI181" s="62"/>
      <c r="DJ181" s="62"/>
      <c r="DK181" s="62"/>
      <c r="DL181" s="62"/>
      <c r="DM181" s="62"/>
      <c r="DN181" s="62"/>
      <c r="DO181" s="62"/>
      <c r="DP181" s="62"/>
      <c r="DQ181" s="62"/>
      <c r="DR181" s="62"/>
      <c r="DS181" s="62"/>
      <c r="DT181" s="62"/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62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62"/>
      <c r="GA181" s="62"/>
      <c r="GB181" s="62"/>
      <c r="GC181" s="62"/>
      <c r="GD181" s="62"/>
      <c r="GE181" s="62"/>
      <c r="GF181" s="62"/>
      <c r="GG181" s="62"/>
      <c r="GH181" s="62"/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62"/>
      <c r="HF181" s="62"/>
      <c r="HG181" s="62"/>
      <c r="HH181" s="62"/>
      <c r="HI181" s="62"/>
      <c r="HJ181" s="62"/>
      <c r="HK181" s="62"/>
      <c r="HL181" s="62"/>
      <c r="HM181" s="62"/>
      <c r="HN181" s="62"/>
      <c r="HO181" s="62"/>
      <c r="HP181" s="62"/>
      <c r="HQ181" s="62"/>
      <c r="HR181" s="62"/>
      <c r="HS181" s="62"/>
      <c r="HT181" s="62"/>
      <c r="HU181" s="62"/>
      <c r="HV181" s="62"/>
      <c r="HW181" s="62"/>
      <c r="HX181" s="62"/>
      <c r="HY181" s="62"/>
      <c r="HZ181" s="62"/>
      <c r="IA181" s="62"/>
      <c r="IB181" s="62"/>
      <c r="IC181" s="62"/>
      <c r="ID181" s="62"/>
      <c r="IE181" s="62"/>
      <c r="IF181" s="62"/>
      <c r="IG181" s="62"/>
      <c r="IH181" s="62"/>
      <c r="II181" s="62"/>
      <c r="IJ181" s="62"/>
      <c r="IK181" s="62"/>
      <c r="IL181" s="62"/>
      <c r="IM181" s="62"/>
      <c r="IN181" s="62"/>
      <c r="IO181" s="62"/>
      <c r="IP181" s="62"/>
      <c r="IQ181" s="62"/>
      <c r="IR181" s="62"/>
      <c r="IS181" s="62"/>
      <c r="IT181" s="62"/>
      <c r="IU181" s="62"/>
      <c r="IV181" s="62"/>
      <c r="IW181" s="62"/>
      <c r="IX181" s="62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62"/>
      <c r="JV181" s="62"/>
      <c r="JW181" s="62"/>
      <c r="JX181" s="62"/>
      <c r="JY181" s="62"/>
      <c r="JZ181" s="62"/>
      <c r="KA181" s="62"/>
      <c r="KB181" s="62"/>
      <c r="KC181" s="62"/>
      <c r="KD181" s="62"/>
      <c r="KE181" s="62"/>
      <c r="KF181" s="62"/>
      <c r="KG181" s="62"/>
      <c r="KH181" s="62"/>
      <c r="KI181" s="62"/>
      <c r="KJ181" s="62"/>
      <c r="KK181" s="62"/>
      <c r="KL181" s="62"/>
      <c r="KM181" s="62"/>
      <c r="KN181" s="62"/>
      <c r="KO181" s="62"/>
      <c r="KP181" s="62"/>
      <c r="KQ181" s="62"/>
      <c r="KR181" s="62"/>
      <c r="KS181" s="62"/>
      <c r="KT181" s="62"/>
      <c r="KU181" s="62"/>
      <c r="KV181" s="62"/>
      <c r="KW181" s="62"/>
      <c r="KX181" s="62"/>
      <c r="KY181" s="62"/>
      <c r="KZ181" s="62"/>
      <c r="LA181" s="62"/>
      <c r="LB181" s="62"/>
      <c r="LC181" s="62"/>
      <c r="LD181" s="62"/>
      <c r="LE181" s="62"/>
      <c r="LF181" s="62"/>
      <c r="LG181" s="62"/>
      <c r="LH181" s="62"/>
      <c r="LI181" s="62"/>
      <c r="LJ181" s="62"/>
      <c r="LK181" s="62"/>
      <c r="LL181" s="62"/>
      <c r="LM181" s="62"/>
      <c r="LN181" s="62"/>
      <c r="LO181" s="62"/>
      <c r="LP181" s="62"/>
      <c r="LQ181" s="62"/>
      <c r="LR181" s="62"/>
      <c r="LS181" s="62"/>
      <c r="LT181" s="62"/>
      <c r="LU181" s="62"/>
      <c r="LV181" s="62"/>
      <c r="LW181" s="62"/>
      <c r="LX181" s="62"/>
      <c r="LY181" s="62"/>
      <c r="LZ181" s="62"/>
      <c r="MA181" s="62"/>
      <c r="MB181" s="62"/>
      <c r="MC181" s="62"/>
      <c r="MD181" s="62"/>
      <c r="ME181" s="62"/>
      <c r="MF181" s="62"/>
      <c r="MG181" s="62"/>
      <c r="MH181" s="62"/>
      <c r="MI181" s="62"/>
      <c r="MJ181" s="62"/>
      <c r="MK181" s="62"/>
      <c r="ML181" s="62"/>
      <c r="MM181" s="62"/>
      <c r="MN181" s="62"/>
      <c r="MO181" s="62"/>
      <c r="MP181" s="62"/>
      <c r="MQ181" s="62"/>
      <c r="MR181" s="62"/>
      <c r="MS181" s="62"/>
      <c r="MT181" s="62"/>
      <c r="MU181" s="62"/>
      <c r="MV181" s="62"/>
      <c r="MW181" s="62"/>
      <c r="MX181" s="62"/>
      <c r="MY181" s="62"/>
      <c r="MZ181" s="62"/>
      <c r="NA181" s="62"/>
      <c r="NB181" s="62"/>
      <c r="NC181" s="62"/>
      <c r="ND181" s="62"/>
      <c r="NE181" s="62"/>
      <c r="NF181" s="62"/>
      <c r="NG181" s="62"/>
      <c r="NH181" s="62"/>
      <c r="NI181" s="62"/>
      <c r="NJ181" s="62"/>
      <c r="NK181" s="62"/>
      <c r="NL181" s="62"/>
      <c r="NM181" s="62"/>
      <c r="NN181" s="62"/>
      <c r="NO181" s="62"/>
      <c r="NP181" s="62"/>
      <c r="NQ181" s="62"/>
      <c r="NR181" s="62"/>
      <c r="NS181" s="62"/>
      <c r="NT181" s="62"/>
      <c r="NU181" s="62"/>
      <c r="NV181" s="62"/>
      <c r="NW181" s="62"/>
      <c r="NX181" s="62"/>
      <c r="NY181" s="62"/>
      <c r="NZ181" s="62"/>
      <c r="OA181" s="62"/>
      <c r="OB181" s="62"/>
      <c r="OC181" s="62"/>
      <c r="OD181" s="62"/>
      <c r="OE181" s="62"/>
      <c r="OF181" s="62"/>
      <c r="OG181" s="62"/>
      <c r="OH181" s="62"/>
      <c r="OI181" s="62"/>
      <c r="OJ181" s="62"/>
      <c r="OK181" s="62"/>
      <c r="OL181" s="62"/>
      <c r="OM181" s="62"/>
      <c r="ON181" s="62"/>
      <c r="OO181" s="62"/>
      <c r="OP181" s="62"/>
      <c r="OQ181" s="62"/>
      <c r="OR181" s="62"/>
      <c r="OS181" s="62"/>
      <c r="OT181" s="62"/>
      <c r="OU181" s="62"/>
      <c r="OV181" s="62"/>
      <c r="OW181" s="62"/>
      <c r="OX181" s="62"/>
      <c r="OY181" s="62"/>
      <c r="OZ181" s="62"/>
      <c r="PA181" s="62"/>
      <c r="PB181" s="62"/>
      <c r="PC181" s="62"/>
      <c r="PD181" s="62"/>
      <c r="PE181" s="62"/>
      <c r="PF181" s="62"/>
      <c r="PG181" s="62"/>
      <c r="PH181" s="62"/>
      <c r="PI181" s="62"/>
      <c r="PJ181" s="62"/>
      <c r="PK181" s="62"/>
      <c r="PL181" s="62"/>
      <c r="PM181" s="62"/>
      <c r="PN181" s="62"/>
      <c r="PO181" s="62"/>
      <c r="PP181" s="62"/>
      <c r="PQ181" s="62"/>
      <c r="PR181" s="62"/>
      <c r="PS181" s="62"/>
      <c r="PT181" s="62"/>
      <c r="PU181" s="62"/>
      <c r="PV181" s="62"/>
      <c r="PW181" s="62"/>
      <c r="PX181" s="62"/>
      <c r="PY181" s="62"/>
      <c r="PZ181" s="62"/>
      <c r="QA181" s="62"/>
      <c r="QB181" s="62"/>
      <c r="QC181" s="62"/>
      <c r="QD181" s="62"/>
      <c r="QE181" s="62"/>
      <c r="QF181" s="62"/>
      <c r="QG181" s="62"/>
      <c r="QH181" s="62"/>
      <c r="QI181" s="62"/>
      <c r="QJ181" s="62"/>
      <c r="QK181" s="62"/>
      <c r="QL181" s="62"/>
      <c r="QM181" s="62"/>
      <c r="QN181" s="62"/>
      <c r="QO181" s="62"/>
      <c r="QP181" s="62"/>
      <c r="QQ181" s="62"/>
      <c r="QR181" s="62"/>
      <c r="QS181" s="62"/>
      <c r="QT181" s="62"/>
      <c r="QU181" s="62"/>
      <c r="QV181" s="62"/>
      <c r="QW181" s="62"/>
      <c r="QX181" s="62"/>
      <c r="QY181" s="62"/>
      <c r="QZ181" s="62"/>
      <c r="RA181" s="62"/>
      <c r="RB181" s="62"/>
      <c r="RC181" s="62"/>
      <c r="RD181" s="62"/>
      <c r="RE181" s="62"/>
      <c r="RF181" s="62"/>
      <c r="RG181" s="62"/>
      <c r="RH181" s="62"/>
      <c r="RI181" s="62"/>
      <c r="RJ181" s="62"/>
      <c r="RK181" s="62"/>
      <c r="RL181" s="62"/>
      <c r="RM181" s="62"/>
      <c r="RN181" s="62"/>
      <c r="RO181" s="62"/>
      <c r="RP181" s="62"/>
      <c r="RQ181" s="62"/>
      <c r="RR181" s="62"/>
      <c r="RS181" s="62"/>
      <c r="RT181" s="62"/>
      <c r="RU181" s="62"/>
      <c r="RV181" s="62"/>
      <c r="RW181" s="62"/>
      <c r="RX181" s="62"/>
      <c r="RY181" s="62"/>
      <c r="RZ181" s="62"/>
      <c r="SA181" s="62"/>
      <c r="SB181" s="62"/>
      <c r="SC181" s="62"/>
      <c r="SD181" s="62"/>
      <c r="SE181" s="62"/>
      <c r="SF181" s="62"/>
      <c r="SG181" s="62"/>
      <c r="SH181" s="62"/>
      <c r="SI181" s="62"/>
      <c r="SJ181" s="62"/>
      <c r="SK181" s="62"/>
      <c r="SL181" s="62"/>
      <c r="SM181" s="62"/>
      <c r="SN181" s="62"/>
      <c r="SO181" s="62"/>
      <c r="SP181" s="62"/>
      <c r="SQ181" s="62"/>
      <c r="SR181" s="62"/>
      <c r="SS181" s="62"/>
      <c r="ST181" s="62"/>
      <c r="SU181" s="62"/>
      <c r="SV181" s="62"/>
      <c r="SW181" s="62"/>
      <c r="SX181" s="62"/>
      <c r="SY181" s="62"/>
      <c r="SZ181" s="62"/>
      <c r="TA181" s="62"/>
      <c r="TB181" s="62"/>
      <c r="TC181" s="62"/>
      <c r="TD181" s="62"/>
      <c r="TE181" s="62"/>
      <c r="TF181" s="62"/>
      <c r="TG181" s="62"/>
      <c r="TH181" s="62"/>
      <c r="TI181" s="62"/>
      <c r="TJ181" s="62"/>
      <c r="TK181" s="62"/>
      <c r="TL181" s="62"/>
      <c r="TM181" s="62"/>
      <c r="TN181" s="62"/>
      <c r="TO181" s="62"/>
      <c r="TP181" s="62"/>
      <c r="TQ181" s="62"/>
      <c r="TR181" s="62"/>
      <c r="TS181" s="62"/>
      <c r="TT181" s="62"/>
      <c r="TU181" s="62"/>
      <c r="TV181" s="62"/>
      <c r="TW181" s="62"/>
      <c r="TX181" s="62"/>
      <c r="TY181" s="62"/>
      <c r="TZ181" s="62"/>
      <c r="UA181" s="62"/>
      <c r="UB181" s="62"/>
      <c r="UC181" s="62"/>
      <c r="UD181" s="62"/>
      <c r="UE181" s="62"/>
      <c r="UF181" s="62"/>
      <c r="UG181" s="62"/>
      <c r="UH181" s="62"/>
      <c r="UI181" s="62"/>
      <c r="UJ181" s="62"/>
      <c r="UK181" s="62"/>
      <c r="UL181" s="62"/>
      <c r="UM181" s="62"/>
      <c r="UN181" s="62"/>
      <c r="UO181" s="62"/>
      <c r="UP181" s="62"/>
      <c r="UQ181" s="62"/>
      <c r="UR181" s="62"/>
      <c r="US181" s="62"/>
      <c r="UT181" s="62"/>
      <c r="UU181" s="62"/>
      <c r="UV181" s="62"/>
      <c r="UW181" s="62"/>
      <c r="UX181" s="62"/>
      <c r="UY181" s="62"/>
      <c r="UZ181" s="62"/>
      <c r="VA181" s="62"/>
      <c r="VB181" s="62"/>
      <c r="VC181" s="62"/>
      <c r="VD181" s="62"/>
      <c r="VE181" s="62"/>
      <c r="VF181" s="62"/>
      <c r="VG181" s="62"/>
      <c r="VH181" s="62"/>
      <c r="VI181" s="62"/>
      <c r="VJ181" s="62"/>
      <c r="VK181" s="62"/>
      <c r="VL181" s="62"/>
      <c r="VM181" s="62"/>
      <c r="VN181" s="62"/>
      <c r="VO181" s="62"/>
      <c r="VP181" s="62"/>
      <c r="VQ181" s="62"/>
      <c r="VR181" s="62"/>
      <c r="VS181" s="62"/>
      <c r="VT181" s="62"/>
      <c r="VU181" s="62"/>
      <c r="VV181" s="62"/>
      <c r="VW181" s="62"/>
      <c r="VX181" s="62"/>
      <c r="VY181" s="62"/>
      <c r="VZ181" s="62"/>
      <c r="WA181" s="62"/>
      <c r="WB181" s="62"/>
      <c r="WC181" s="62"/>
      <c r="WD181" s="62"/>
      <c r="WE181" s="62"/>
      <c r="WF181" s="62"/>
      <c r="WG181" s="62"/>
      <c r="WH181" s="62"/>
      <c r="WI181" s="62"/>
      <c r="WJ181" s="62"/>
      <c r="WK181" s="62"/>
      <c r="WL181" s="62"/>
      <c r="WM181" s="62"/>
      <c r="WN181" s="62"/>
      <c r="WO181" s="62"/>
      <c r="WP181" s="62"/>
      <c r="WQ181" s="62"/>
      <c r="WR181" s="62"/>
      <c r="WS181" s="62"/>
      <c r="WT181" s="62"/>
      <c r="WU181" s="62"/>
      <c r="WV181" s="62"/>
      <c r="WW181" s="62"/>
      <c r="WX181" s="62"/>
      <c r="WY181" s="62"/>
      <c r="WZ181" s="62"/>
      <c r="XA181" s="62"/>
      <c r="XB181" s="62"/>
      <c r="XC181" s="62"/>
      <c r="XD181" s="62"/>
      <c r="XE181" s="62"/>
      <c r="XF181" s="62"/>
      <c r="XG181" s="62"/>
      <c r="XH181" s="62"/>
      <c r="XI181" s="62"/>
      <c r="XJ181" s="62"/>
      <c r="XK181" s="62"/>
      <c r="XL181" s="62"/>
      <c r="XM181" s="62"/>
      <c r="XN181" s="62"/>
      <c r="XO181" s="62"/>
      <c r="XP181" s="62"/>
      <c r="XQ181" s="62"/>
      <c r="XR181" s="62"/>
      <c r="XS181" s="62"/>
      <c r="XT181" s="62"/>
      <c r="XU181" s="62"/>
      <c r="XV181" s="62"/>
      <c r="XW181" s="62"/>
      <c r="XX181" s="62"/>
      <c r="XY181" s="62"/>
      <c r="XZ181" s="62"/>
      <c r="YA181" s="62"/>
      <c r="YB181" s="62"/>
      <c r="YC181" s="62"/>
      <c r="YD181" s="62"/>
      <c r="YE181" s="62"/>
      <c r="YF181" s="62"/>
      <c r="YG181" s="62"/>
      <c r="YH181" s="62"/>
      <c r="YI181" s="62"/>
      <c r="YJ181" s="62"/>
      <c r="YK181" s="62"/>
      <c r="YL181" s="62"/>
      <c r="YM181" s="62"/>
      <c r="YN181" s="62"/>
      <c r="YO181" s="62"/>
      <c r="YP181" s="62"/>
      <c r="YQ181" s="62"/>
      <c r="YR181" s="62"/>
      <c r="YS181" s="62"/>
      <c r="YT181" s="62"/>
      <c r="YU181" s="62"/>
      <c r="YV181" s="62"/>
      <c r="YW181" s="62"/>
      <c r="YX181" s="62"/>
      <c r="YY181" s="62"/>
      <c r="YZ181" s="62"/>
      <c r="ZA181" s="62"/>
      <c r="ZB181" s="62"/>
      <c r="ZC181" s="62"/>
      <c r="ZD181" s="62"/>
      <c r="ZE181" s="62"/>
      <c r="ZF181" s="62"/>
      <c r="ZG181" s="62"/>
      <c r="ZH181" s="62"/>
      <c r="ZI181" s="62"/>
      <c r="ZJ181" s="62"/>
      <c r="ZK181" s="62"/>
      <c r="ZL181" s="62"/>
      <c r="ZM181" s="62"/>
      <c r="ZN181" s="62"/>
      <c r="ZO181" s="62"/>
      <c r="ZP181" s="62"/>
      <c r="ZQ181" s="62"/>
      <c r="ZR181" s="62"/>
      <c r="ZS181" s="62"/>
      <c r="ZT181" s="62"/>
      <c r="ZU181" s="62"/>
      <c r="ZV181" s="62"/>
      <c r="ZW181" s="62"/>
      <c r="ZX181" s="62"/>
      <c r="ZY181" s="62"/>
      <c r="ZZ181" s="62"/>
      <c r="AAA181" s="62"/>
      <c r="AAB181" s="62"/>
      <c r="AAC181" s="62"/>
      <c r="AAD181" s="62"/>
      <c r="AAE181" s="62"/>
      <c r="AAF181" s="62"/>
      <c r="AAG181" s="62"/>
      <c r="AAH181" s="62"/>
      <c r="AAI181" s="62"/>
      <c r="AAJ181" s="62"/>
      <c r="AAK181" s="62"/>
      <c r="AAL181" s="62"/>
      <c r="AAM181" s="62"/>
      <c r="AAN181" s="62"/>
      <c r="AAO181" s="62"/>
      <c r="AAP181" s="62"/>
      <c r="AAQ181" s="62"/>
      <c r="AAR181" s="62"/>
      <c r="AAS181" s="62"/>
      <c r="AAT181" s="62"/>
      <c r="AAU181" s="62"/>
      <c r="AAV181" s="62"/>
      <c r="AAW181" s="62"/>
      <c r="AAX181" s="62"/>
      <c r="AAY181" s="62"/>
      <c r="AAZ181" s="62"/>
      <c r="ABA181" s="62"/>
      <c r="ABB181" s="62"/>
      <c r="ABC181" s="62"/>
      <c r="ABD181" s="62"/>
      <c r="ABE181" s="62"/>
      <c r="ABF181" s="62"/>
      <c r="ABG181" s="62"/>
      <c r="ABH181" s="62"/>
      <c r="ABI181" s="62"/>
      <c r="ABJ181" s="62"/>
      <c r="ABK181" s="62"/>
      <c r="ABL181" s="62"/>
      <c r="ABM181" s="62"/>
      <c r="ABN181" s="62"/>
      <c r="ABO181" s="62"/>
      <c r="ABP181" s="62"/>
      <c r="ABQ181" s="62"/>
      <c r="ABR181" s="62"/>
      <c r="ABS181" s="62"/>
      <c r="ABT181" s="62"/>
      <c r="ABU181" s="62"/>
      <c r="ABV181" s="62"/>
      <c r="ABW181" s="62"/>
      <c r="ABX181" s="62"/>
      <c r="ABY181" s="62"/>
      <c r="ABZ181" s="62"/>
      <c r="ACA181" s="62"/>
      <c r="ACB181" s="62"/>
      <c r="ACC181" s="62"/>
      <c r="ACD181" s="62"/>
      <c r="ACE181" s="62"/>
      <c r="ACF181" s="62"/>
      <c r="ACG181" s="62"/>
      <c r="ACH181" s="62"/>
      <c r="ACI181" s="62"/>
      <c r="ACJ181" s="62"/>
      <c r="ACK181" s="62"/>
      <c r="ACL181" s="62"/>
      <c r="ACM181" s="62"/>
      <c r="ACN181" s="62"/>
      <c r="ACO181" s="62"/>
      <c r="ACP181" s="62"/>
      <c r="ACQ181" s="62"/>
      <c r="ACR181" s="62"/>
      <c r="ACS181" s="62"/>
      <c r="ACT181" s="62"/>
      <c r="ACU181" s="62"/>
      <c r="ACV181" s="62"/>
      <c r="ACW181" s="62"/>
      <c r="ACX181" s="62"/>
      <c r="ACY181" s="62"/>
      <c r="ACZ181" s="62"/>
      <c r="ADA181" s="62"/>
      <c r="ADB181" s="62"/>
      <c r="ADC181" s="62"/>
      <c r="ADD181" s="62"/>
      <c r="ADE181" s="62"/>
      <c r="ADF181" s="62"/>
      <c r="ADG181" s="62"/>
      <c r="ADH181" s="62"/>
      <c r="ADI181" s="62"/>
      <c r="ADJ181" s="62"/>
      <c r="ADK181" s="62"/>
      <c r="ADL181" s="62"/>
      <c r="ADM181" s="62"/>
      <c r="ADN181" s="62"/>
      <c r="ADO181" s="62"/>
      <c r="ADP181" s="62"/>
      <c r="ADQ181" s="62"/>
      <c r="ADR181" s="62"/>
      <c r="ADS181" s="62"/>
      <c r="ADT181" s="62"/>
      <c r="ADU181" s="62"/>
      <c r="ADV181" s="62"/>
      <c r="ADW181" s="62"/>
      <c r="ADX181" s="62"/>
      <c r="ADY181" s="62"/>
      <c r="ADZ181" s="62"/>
      <c r="AEA181" s="62"/>
      <c r="AEB181" s="62"/>
      <c r="AEC181" s="62"/>
      <c r="AED181" s="62"/>
      <c r="AEE181" s="62"/>
      <c r="AEF181" s="62"/>
      <c r="AEG181" s="62"/>
      <c r="AEH181" s="62"/>
      <c r="AEI181" s="62"/>
      <c r="AEJ181" s="62"/>
      <c r="AEK181" s="62"/>
      <c r="AEL181" s="62"/>
      <c r="AEM181" s="62"/>
      <c r="AEN181" s="62"/>
      <c r="AEO181" s="62"/>
      <c r="AEP181" s="62"/>
      <c r="AEQ181" s="62"/>
      <c r="AER181" s="62"/>
      <c r="AES181" s="62"/>
      <c r="AET181" s="62"/>
      <c r="AEU181" s="62"/>
      <c r="AEV181" s="62"/>
      <c r="AEW181" s="62"/>
      <c r="AEX181" s="62"/>
      <c r="AEY181" s="62"/>
      <c r="AEZ181" s="62"/>
      <c r="AFA181" s="62"/>
      <c r="AFB181" s="62"/>
      <c r="AFC181" s="62"/>
      <c r="AFD181" s="62"/>
      <c r="AFE181" s="62"/>
      <c r="AFF181" s="62"/>
      <c r="AFG181" s="62"/>
      <c r="AFH181" s="62"/>
      <c r="AFI181" s="62"/>
      <c r="AFJ181" s="62"/>
      <c r="AFK181" s="62"/>
      <c r="AFL181" s="62"/>
      <c r="AFM181" s="62"/>
      <c r="AFN181" s="62"/>
      <c r="AFO181" s="62"/>
      <c r="AFP181" s="62"/>
      <c r="AFQ181" s="62"/>
      <c r="AFR181" s="62"/>
      <c r="AFS181" s="62"/>
      <c r="AFT181" s="62"/>
      <c r="AFU181" s="62"/>
      <c r="AFV181" s="62"/>
      <c r="AFW181" s="62"/>
      <c r="AFX181" s="62"/>
      <c r="AFY181" s="62"/>
      <c r="AFZ181" s="62"/>
      <c r="AGA181" s="62"/>
      <c r="AGB181" s="62"/>
      <c r="AGC181" s="62"/>
      <c r="AGD181" s="62"/>
      <c r="AGE181" s="62"/>
      <c r="AGF181" s="62"/>
      <c r="AGG181" s="62"/>
      <c r="AGH181" s="62"/>
      <c r="AGI181" s="62"/>
      <c r="AGJ181" s="62"/>
      <c r="AGK181" s="62"/>
      <c r="AGL181" s="62"/>
      <c r="AGM181" s="62"/>
      <c r="AGN181" s="62"/>
      <c r="AGO181" s="62"/>
      <c r="AGP181" s="62"/>
      <c r="AGQ181" s="62"/>
      <c r="AGR181" s="62"/>
      <c r="AGS181" s="62"/>
      <c r="AGT181" s="62"/>
      <c r="AGU181" s="62"/>
      <c r="AGV181" s="62"/>
      <c r="AGW181" s="62"/>
      <c r="AGX181" s="62"/>
      <c r="AGY181" s="62"/>
      <c r="AGZ181" s="62"/>
      <c r="AHA181" s="62"/>
      <c r="AHB181" s="62"/>
      <c r="AHC181" s="62"/>
      <c r="AHD181" s="62"/>
      <c r="AHE181" s="62"/>
      <c r="AHF181" s="62"/>
      <c r="AHG181" s="62"/>
      <c r="AHH181" s="62"/>
      <c r="AHI181" s="62"/>
      <c r="AHJ181" s="62"/>
      <c r="AHK181" s="62"/>
      <c r="AHL181" s="62"/>
      <c r="AHM181" s="62"/>
      <c r="AHN181" s="62"/>
      <c r="AHO181" s="62"/>
      <c r="AHP181" s="62"/>
      <c r="AHQ181" s="62"/>
      <c r="AHR181" s="62"/>
      <c r="AHS181" s="62"/>
      <c r="AHT181" s="62"/>
      <c r="AHU181" s="62"/>
      <c r="AHV181" s="62"/>
      <c r="AHW181" s="62"/>
      <c r="AHX181" s="62"/>
      <c r="AHY181" s="62"/>
      <c r="AHZ181" s="62"/>
      <c r="AIA181" s="62"/>
      <c r="AIB181" s="62"/>
      <c r="AIC181" s="62"/>
      <c r="AID181" s="62"/>
      <c r="AIE181" s="62"/>
      <c r="AIF181" s="62"/>
      <c r="AIG181" s="62"/>
      <c r="AIH181" s="62"/>
      <c r="AII181" s="62"/>
      <c r="AIJ181" s="62"/>
      <c r="AIK181" s="62"/>
      <c r="AIL181" s="62"/>
      <c r="AIM181" s="62"/>
      <c r="AIN181" s="62"/>
      <c r="AIO181" s="62"/>
      <c r="AIP181" s="62"/>
      <c r="AIQ181" s="62"/>
      <c r="AIR181" s="62"/>
      <c r="AIS181" s="62"/>
      <c r="AIT181" s="62"/>
      <c r="AIU181" s="62"/>
      <c r="AIV181" s="62"/>
      <c r="AIW181" s="62"/>
      <c r="AIX181" s="62"/>
      <c r="AIY181" s="62"/>
      <c r="AIZ181" s="62"/>
      <c r="AJA181" s="62"/>
      <c r="AJB181" s="62"/>
      <c r="AJC181" s="62"/>
      <c r="AJD181" s="62"/>
      <c r="AJE181" s="62"/>
      <c r="AJF181" s="62"/>
      <c r="AJG181" s="62"/>
      <c r="AJH181" s="62"/>
      <c r="AJI181" s="62"/>
      <c r="AJJ181" s="62"/>
      <c r="AJK181" s="62"/>
      <c r="AJL181" s="62"/>
      <c r="AJM181" s="62"/>
      <c r="AJN181" s="62"/>
      <c r="AJO181" s="62"/>
      <c r="AJP181" s="62"/>
      <c r="AJQ181" s="62"/>
      <c r="AJR181" s="62"/>
      <c r="AJS181" s="62"/>
      <c r="AJT181" s="62"/>
      <c r="AJU181" s="62"/>
      <c r="AJV181" s="62"/>
      <c r="AJW181" s="62"/>
      <c r="AJX181" s="62"/>
      <c r="AJY181" s="62"/>
      <c r="AJZ181" s="62"/>
      <c r="AKA181" s="62"/>
      <c r="AKB181" s="62"/>
      <c r="AKC181" s="62"/>
      <c r="AKD181" s="62"/>
      <c r="AKE181" s="62"/>
      <c r="AKF181" s="62"/>
      <c r="AKG181" s="62"/>
      <c r="AKH181" s="62"/>
      <c r="AKI181" s="62"/>
      <c r="AKJ181" s="62"/>
      <c r="AKK181" s="62"/>
      <c r="AKL181" s="62"/>
      <c r="AKM181" s="62"/>
      <c r="AKN181" s="62"/>
      <c r="AKO181" s="62"/>
      <c r="AKP181" s="62"/>
      <c r="AKQ181" s="62"/>
      <c r="AKR181" s="62"/>
      <c r="AKS181" s="62"/>
      <c r="AKT181" s="62"/>
      <c r="AKU181" s="62"/>
      <c r="AKV181" s="62"/>
      <c r="AKW181" s="62"/>
      <c r="AKX181" s="62"/>
      <c r="AKY181" s="62"/>
      <c r="AKZ181" s="62"/>
      <c r="ALA181" s="62"/>
      <c r="ALB181" s="62"/>
      <c r="ALC181" s="62"/>
      <c r="ALD181" s="62"/>
      <c r="ALE181" s="62"/>
      <c r="ALF181" s="62"/>
      <c r="ALG181" s="62"/>
      <c r="ALH181" s="62"/>
      <c r="ALI181" s="62"/>
      <c r="ALJ181" s="62"/>
      <c r="ALK181" s="62"/>
      <c r="ALL181" s="62"/>
      <c r="ALM181" s="62"/>
      <c r="ALN181" s="62"/>
      <c r="ALO181" s="62"/>
      <c r="ALP181" s="62"/>
      <c r="ALQ181" s="62"/>
      <c r="ALR181" s="62"/>
      <c r="ALS181" s="62"/>
      <c r="ALT181" s="62"/>
      <c r="ALU181" s="62"/>
      <c r="ALV181" s="62"/>
      <c r="ALW181" s="62"/>
      <c r="ALX181" s="62"/>
      <c r="ALY181" s="62"/>
      <c r="ALZ181" s="62"/>
      <c r="AMA181" s="62"/>
      <c r="AMB181" s="62"/>
      <c r="AMC181" s="62"/>
      <c r="AMD181" s="62"/>
      <c r="AME181" s="62"/>
      <c r="AMF181" s="62"/>
      <c r="AMG181" s="62"/>
      <c r="AMH181" s="62"/>
      <c r="AMI181" s="62"/>
      <c r="AMJ181" s="62"/>
      <c r="AMK181" s="62"/>
      <c r="AML181" s="62"/>
      <c r="AMM181" s="62"/>
      <c r="AMN181" s="62"/>
      <c r="AMO181" s="62"/>
      <c r="AMP181" s="62"/>
      <c r="AMQ181" s="62"/>
      <c r="AMR181" s="62"/>
      <c r="AMS181" s="62"/>
      <c r="AMT181" s="62"/>
      <c r="AMU181" s="62"/>
      <c r="AMV181" s="62"/>
      <c r="AMW181" s="62"/>
      <c r="AMX181" s="62"/>
      <c r="AMY181" s="62"/>
      <c r="AMZ181" s="62"/>
      <c r="ANA181" s="62"/>
      <c r="ANB181" s="62"/>
      <c r="ANC181" s="62"/>
      <c r="AND181" s="62"/>
      <c r="ANE181" s="62"/>
      <c r="ANF181" s="62"/>
      <c r="ANG181" s="62"/>
      <c r="ANH181" s="62"/>
      <c r="ANI181" s="62"/>
      <c r="ANJ181" s="62"/>
      <c r="ANK181" s="62"/>
      <c r="ANL181" s="62"/>
      <c r="ANM181" s="62"/>
      <c r="ANN181" s="62"/>
      <c r="ANO181" s="62"/>
      <c r="ANP181" s="62"/>
      <c r="ANQ181" s="62"/>
      <c r="ANR181" s="62"/>
      <c r="ANS181" s="62"/>
      <c r="ANT181" s="62"/>
      <c r="ANU181" s="62"/>
      <c r="ANV181" s="62"/>
      <c r="ANW181" s="62"/>
      <c r="ANX181" s="62"/>
      <c r="ANY181" s="62"/>
      <c r="ANZ181" s="62"/>
      <c r="AOA181" s="62"/>
      <c r="AOB181" s="62"/>
      <c r="AOC181" s="62"/>
      <c r="AOD181" s="62"/>
      <c r="AOE181" s="62"/>
      <c r="AOF181" s="62"/>
      <c r="AOG181" s="62"/>
      <c r="AOH181" s="62"/>
      <c r="AOI181" s="62"/>
      <c r="AOJ181" s="62"/>
      <c r="AOK181" s="62"/>
      <c r="AOL181" s="62"/>
      <c r="AOM181" s="62"/>
      <c r="AON181" s="62"/>
      <c r="AOO181" s="62"/>
      <c r="AOP181" s="62"/>
      <c r="AOQ181" s="62"/>
      <c r="AOR181" s="62"/>
      <c r="AOS181" s="62"/>
      <c r="AOT181" s="62"/>
      <c r="AOU181" s="62"/>
      <c r="AOV181" s="62"/>
      <c r="AOW181" s="62"/>
      <c r="AOX181" s="62"/>
      <c r="AOY181" s="62"/>
      <c r="AOZ181" s="62"/>
      <c r="APA181" s="62"/>
      <c r="APB181" s="62"/>
      <c r="APC181" s="62"/>
      <c r="APD181" s="62"/>
      <c r="APE181" s="62"/>
      <c r="APF181" s="62"/>
      <c r="APG181" s="62"/>
      <c r="APH181" s="62"/>
      <c r="API181" s="62"/>
      <c r="APJ181" s="62"/>
      <c r="APK181" s="62"/>
      <c r="APL181" s="62"/>
      <c r="APM181" s="62"/>
      <c r="APN181" s="62"/>
      <c r="APO181" s="62"/>
      <c r="APP181" s="62"/>
      <c r="APQ181" s="62"/>
      <c r="APR181" s="62"/>
      <c r="APS181" s="62"/>
      <c r="APT181" s="62"/>
      <c r="APU181" s="62"/>
      <c r="APV181" s="62"/>
      <c r="APW181" s="62"/>
      <c r="APX181" s="62"/>
      <c r="APY181" s="62"/>
      <c r="APZ181" s="62"/>
      <c r="AQA181" s="62"/>
      <c r="AQB181" s="62"/>
      <c r="AQC181" s="62"/>
      <c r="AQD181" s="62"/>
      <c r="AQE181" s="62"/>
      <c r="AQF181" s="62"/>
      <c r="AQG181" s="62"/>
      <c r="AQH181" s="62"/>
      <c r="AQI181" s="62"/>
      <c r="AQJ181" s="62"/>
      <c r="AQK181" s="62"/>
      <c r="AQL181" s="62"/>
      <c r="AQM181" s="62"/>
      <c r="AQN181" s="62"/>
      <c r="AQO181" s="62"/>
      <c r="AQP181" s="62"/>
      <c r="AQQ181" s="62"/>
      <c r="AQR181" s="62"/>
      <c r="AQS181" s="62"/>
      <c r="AQT181" s="62"/>
      <c r="AQU181" s="62"/>
      <c r="AQV181" s="62"/>
      <c r="AQW181" s="62"/>
      <c r="AQX181" s="62"/>
      <c r="AQY181" s="62"/>
      <c r="AQZ181" s="62"/>
      <c r="ARA181" s="62"/>
      <c r="ARB181" s="62"/>
      <c r="ARC181" s="62"/>
      <c r="ARD181" s="62"/>
      <c r="ARE181" s="62"/>
      <c r="ARF181" s="62"/>
      <c r="ARG181" s="62"/>
      <c r="ARH181" s="62"/>
      <c r="ARI181" s="62"/>
      <c r="ARJ181" s="62"/>
      <c r="ARK181" s="62"/>
      <c r="ARL181" s="62"/>
      <c r="ARM181" s="62"/>
      <c r="ARN181" s="62"/>
      <c r="ARO181" s="62"/>
      <c r="ARP181" s="62"/>
      <c r="ARQ181" s="62"/>
      <c r="ARR181" s="62"/>
      <c r="ARS181" s="62"/>
      <c r="ART181" s="62"/>
      <c r="ARU181" s="62"/>
      <c r="ARV181" s="62"/>
      <c r="ARW181" s="62"/>
      <c r="ARX181" s="62"/>
      <c r="ARY181" s="62"/>
      <c r="ARZ181" s="62"/>
      <c r="ASA181" s="62"/>
      <c r="ASB181" s="62"/>
      <c r="ASC181" s="62"/>
      <c r="ASD181" s="62"/>
      <c r="ASE181" s="62"/>
      <c r="ASF181" s="62"/>
      <c r="ASG181" s="62"/>
      <c r="ASH181" s="62"/>
      <c r="ASI181" s="62"/>
      <c r="ASJ181" s="62"/>
      <c r="ASK181" s="62"/>
      <c r="ASL181" s="62"/>
      <c r="ASM181" s="62"/>
      <c r="ASN181" s="62"/>
      <c r="ASO181" s="62"/>
      <c r="ASP181" s="62"/>
      <c r="ASQ181" s="62"/>
      <c r="ASR181" s="62"/>
      <c r="ASS181" s="62"/>
      <c r="AST181" s="62"/>
      <c r="ASU181" s="62"/>
      <c r="ASV181" s="62"/>
      <c r="ASW181" s="62"/>
      <c r="ASX181" s="62"/>
      <c r="ASY181" s="62"/>
      <c r="ASZ181" s="62"/>
      <c r="ATA181" s="62"/>
      <c r="ATB181" s="62"/>
      <c r="ATC181" s="62"/>
      <c r="ATD181" s="62"/>
      <c r="ATE181" s="62"/>
      <c r="ATF181" s="62"/>
      <c r="ATG181" s="62"/>
      <c r="ATH181" s="62"/>
      <c r="ATI181" s="62"/>
      <c r="ATJ181" s="62"/>
      <c r="ATK181" s="62"/>
      <c r="ATL181" s="62"/>
      <c r="ATM181" s="62"/>
      <c r="ATN181" s="62"/>
      <c r="ATO181" s="62"/>
      <c r="ATP181" s="62"/>
      <c r="ATQ181" s="62"/>
      <c r="ATR181" s="62"/>
      <c r="ATS181" s="62"/>
      <c r="ATT181" s="62"/>
      <c r="ATU181" s="62"/>
      <c r="ATV181" s="62"/>
      <c r="ATW181" s="62"/>
      <c r="ATX181" s="62"/>
      <c r="ATY181" s="62"/>
      <c r="ATZ181" s="62"/>
      <c r="AUA181" s="62"/>
      <c r="AUB181" s="62"/>
      <c r="AUC181" s="62"/>
      <c r="AUD181" s="62"/>
      <c r="AUE181" s="62"/>
      <c r="AUF181" s="62"/>
      <c r="AUG181" s="62"/>
      <c r="AUH181" s="62"/>
      <c r="AUI181" s="62"/>
      <c r="AUJ181" s="62"/>
      <c r="AUK181" s="62"/>
      <c r="AUL181" s="62"/>
      <c r="AUM181" s="62"/>
      <c r="AUN181" s="62"/>
      <c r="AUO181" s="62"/>
      <c r="AUP181" s="62"/>
      <c r="AUQ181" s="62"/>
      <c r="AUR181" s="62"/>
      <c r="AUS181" s="62"/>
      <c r="AUT181" s="62"/>
      <c r="AUU181" s="62"/>
      <c r="AUV181" s="62"/>
      <c r="AUW181" s="62"/>
      <c r="AUX181" s="62"/>
      <c r="AUY181" s="62"/>
      <c r="AUZ181" s="62"/>
      <c r="AVA181" s="62"/>
      <c r="AVB181" s="62"/>
      <c r="AVC181" s="62"/>
      <c r="AVD181" s="62"/>
      <c r="AVE181" s="62"/>
      <c r="AVF181" s="62"/>
      <c r="AVG181" s="62"/>
      <c r="AVH181" s="62"/>
      <c r="AVI181" s="62"/>
      <c r="AVJ181" s="62"/>
      <c r="AVK181" s="62"/>
      <c r="AVL181" s="62"/>
      <c r="AVM181" s="62"/>
      <c r="AVN181" s="62"/>
      <c r="AVO181" s="62"/>
      <c r="AVP181" s="62"/>
      <c r="AVQ181" s="62"/>
      <c r="AVR181" s="62"/>
      <c r="AVS181" s="62"/>
      <c r="AVT181" s="62"/>
      <c r="AVU181" s="62"/>
      <c r="AVV181" s="62"/>
      <c r="AVW181" s="62"/>
      <c r="AVX181" s="62"/>
      <c r="AVY181" s="62"/>
      <c r="AVZ181" s="62"/>
      <c r="AWA181" s="62"/>
      <c r="AWB181" s="62"/>
      <c r="AWC181" s="62"/>
      <c r="AWD181" s="62"/>
      <c r="AWE181" s="62"/>
      <c r="AWF181" s="62"/>
      <c r="AWG181" s="62"/>
      <c r="AWH181" s="62"/>
      <c r="AWI181" s="62"/>
      <c r="AWJ181" s="62"/>
      <c r="AWK181" s="62"/>
      <c r="AWL181" s="62"/>
      <c r="AWM181" s="62"/>
      <c r="AWN181" s="62"/>
      <c r="AWO181" s="62"/>
      <c r="AWP181" s="62"/>
      <c r="AWQ181" s="62"/>
      <c r="AWR181" s="62"/>
      <c r="AWS181" s="62"/>
      <c r="AWT181" s="62"/>
      <c r="AWU181" s="62"/>
      <c r="AWV181" s="62"/>
      <c r="AWW181" s="62"/>
      <c r="AWX181" s="62"/>
      <c r="AWY181" s="62"/>
      <c r="AWZ181" s="62"/>
      <c r="AXA181" s="62"/>
      <c r="AXB181" s="62"/>
      <c r="AXC181" s="62"/>
      <c r="AXD181" s="62"/>
      <c r="AXE181" s="62"/>
      <c r="AXF181" s="62"/>
      <c r="AXG181" s="62"/>
      <c r="AXH181" s="62"/>
      <c r="AXI181" s="62"/>
      <c r="AXJ181" s="62"/>
      <c r="AXK181" s="62"/>
      <c r="AXL181" s="62"/>
      <c r="AXM181" s="62"/>
      <c r="AXN181" s="62"/>
      <c r="AXO181" s="62"/>
      <c r="AXP181" s="62"/>
      <c r="AXQ181" s="62"/>
      <c r="AXR181" s="62"/>
      <c r="AXS181" s="62"/>
      <c r="AXT181" s="62"/>
      <c r="AXU181" s="62"/>
      <c r="AXV181" s="62"/>
      <c r="AXW181" s="62"/>
      <c r="AXX181" s="62"/>
      <c r="AXY181" s="62"/>
      <c r="AXZ181" s="62"/>
      <c r="AYA181" s="62"/>
      <c r="AYB181" s="62"/>
      <c r="AYC181" s="62"/>
      <c r="AYD181" s="62"/>
      <c r="AYE181" s="62"/>
      <c r="AYF181" s="62"/>
      <c r="AYG181" s="62"/>
      <c r="AYH181" s="62"/>
      <c r="AYI181" s="62"/>
      <c r="AYJ181" s="62"/>
      <c r="AYK181" s="62"/>
      <c r="AYL181" s="62"/>
      <c r="AYM181" s="62"/>
      <c r="AYN181" s="62"/>
      <c r="AYO181" s="62"/>
      <c r="AYP181" s="62"/>
      <c r="AYQ181" s="62"/>
      <c r="AYR181" s="62"/>
      <c r="AYS181" s="62"/>
      <c r="AYT181" s="62"/>
      <c r="AYU181" s="62"/>
      <c r="AYV181" s="62"/>
      <c r="AYW181" s="62"/>
      <c r="AYX181" s="62"/>
      <c r="AYY181" s="62"/>
      <c r="AYZ181" s="62"/>
      <c r="AZA181" s="62"/>
      <c r="AZB181" s="62"/>
      <c r="AZC181" s="62"/>
      <c r="AZD181" s="62"/>
      <c r="AZE181" s="62"/>
      <c r="AZF181" s="62"/>
      <c r="AZG181" s="62"/>
      <c r="AZH181" s="62"/>
      <c r="AZI181" s="62"/>
      <c r="AZJ181" s="62"/>
      <c r="AZK181" s="62"/>
      <c r="AZL181" s="62"/>
      <c r="AZM181" s="62"/>
      <c r="AZN181" s="62"/>
      <c r="AZO181" s="62"/>
      <c r="AZP181" s="62"/>
      <c r="AZQ181" s="62"/>
      <c r="AZR181" s="62"/>
      <c r="AZS181" s="62"/>
      <c r="AZT181" s="62"/>
      <c r="AZU181" s="62"/>
      <c r="AZV181" s="62"/>
      <c r="AZW181" s="62"/>
      <c r="AZX181" s="62"/>
      <c r="AZY181" s="62"/>
      <c r="AZZ181" s="62"/>
      <c r="BAA181" s="62"/>
      <c r="BAB181" s="62"/>
      <c r="BAC181" s="62"/>
      <c r="BAD181" s="62"/>
      <c r="BAE181" s="62"/>
      <c r="BAF181" s="62"/>
      <c r="BAG181" s="62"/>
      <c r="BAH181" s="62"/>
      <c r="BAI181" s="62"/>
      <c r="BAJ181" s="62"/>
      <c r="BAK181" s="62"/>
      <c r="BAL181" s="62"/>
      <c r="BAM181" s="62"/>
      <c r="BAN181" s="62"/>
      <c r="BAO181" s="62"/>
      <c r="BAP181" s="62"/>
      <c r="BAQ181" s="62"/>
      <c r="BAR181" s="62"/>
      <c r="BAS181" s="62"/>
      <c r="BAT181" s="62"/>
      <c r="BAU181" s="62"/>
      <c r="BAV181" s="62"/>
      <c r="BAW181" s="62"/>
      <c r="BAX181" s="62"/>
      <c r="BAY181" s="62"/>
      <c r="BAZ181" s="62"/>
      <c r="BBA181" s="62"/>
      <c r="BBB181" s="62"/>
      <c r="BBC181" s="62"/>
      <c r="BBD181" s="62"/>
      <c r="BBE181" s="62"/>
      <c r="BBF181" s="62"/>
      <c r="BBG181" s="62"/>
      <c r="BBH181" s="62"/>
      <c r="BBI181" s="62"/>
      <c r="BBJ181" s="62"/>
      <c r="BBK181" s="62"/>
      <c r="BBL181" s="62"/>
      <c r="BBM181" s="62"/>
      <c r="BBN181" s="62"/>
      <c r="BBO181" s="62"/>
      <c r="BBP181" s="62"/>
      <c r="BBQ181" s="62"/>
      <c r="BBR181" s="62"/>
      <c r="BBS181" s="62"/>
      <c r="BBT181" s="62"/>
      <c r="BBU181" s="62"/>
      <c r="BBV181" s="62"/>
      <c r="BBW181" s="62"/>
      <c r="BBX181" s="62"/>
      <c r="BBY181" s="62"/>
      <c r="BBZ181" s="62"/>
      <c r="BCA181" s="62"/>
      <c r="BCB181" s="62"/>
      <c r="BCC181" s="62"/>
      <c r="BCD181" s="62"/>
      <c r="BCE181" s="62"/>
      <c r="BCF181" s="62"/>
      <c r="BCG181" s="62"/>
      <c r="BCH181" s="62"/>
      <c r="BCI181" s="62"/>
      <c r="BCJ181" s="62"/>
      <c r="BCK181" s="62"/>
      <c r="BCL181" s="62"/>
      <c r="BCM181" s="62"/>
      <c r="BCN181" s="62"/>
      <c r="BCO181" s="62"/>
      <c r="BCP181" s="62"/>
      <c r="BCQ181" s="62"/>
      <c r="BCR181" s="62"/>
      <c r="BCS181" s="62"/>
      <c r="BCT181" s="62"/>
      <c r="BCU181" s="62"/>
      <c r="BCV181" s="62"/>
      <c r="BCW181" s="62"/>
      <c r="BCX181" s="62"/>
      <c r="BCY181" s="62"/>
      <c r="BCZ181" s="62"/>
      <c r="BDA181" s="62"/>
      <c r="BDB181" s="62"/>
      <c r="BDC181" s="62"/>
      <c r="BDD181" s="62"/>
      <c r="BDE181" s="62"/>
      <c r="BDF181" s="62"/>
      <c r="BDG181" s="62"/>
      <c r="BDH181" s="62"/>
      <c r="BDI181" s="62"/>
      <c r="BDJ181" s="62"/>
      <c r="BDK181" s="62"/>
      <c r="BDL181" s="62"/>
      <c r="BDM181" s="62"/>
      <c r="BDN181" s="62"/>
      <c r="BDO181" s="62"/>
      <c r="BDP181" s="62"/>
      <c r="BDQ181" s="62"/>
      <c r="BDR181" s="62"/>
      <c r="BDS181" s="62"/>
      <c r="BDT181" s="62"/>
      <c r="BDU181" s="62"/>
      <c r="BDV181" s="62"/>
      <c r="BDW181" s="62"/>
      <c r="BDX181" s="62"/>
      <c r="BDY181" s="62"/>
      <c r="BDZ181" s="62"/>
      <c r="BEA181" s="62"/>
      <c r="BEB181" s="62"/>
      <c r="BEC181" s="62"/>
      <c r="BED181" s="62"/>
      <c r="BEE181" s="62"/>
      <c r="BEF181" s="62"/>
      <c r="BEG181" s="62"/>
      <c r="BEH181" s="62"/>
      <c r="BEI181" s="62"/>
      <c r="BEJ181" s="62"/>
      <c r="BEK181" s="62"/>
      <c r="BEL181" s="62"/>
      <c r="BEM181" s="62"/>
      <c r="BEN181" s="62"/>
      <c r="BEO181" s="62"/>
      <c r="BEP181" s="62"/>
      <c r="BEQ181" s="62"/>
      <c r="BER181" s="62"/>
      <c r="BES181" s="62"/>
      <c r="BET181" s="62"/>
      <c r="BEU181" s="62"/>
      <c r="BEV181" s="62"/>
      <c r="BEW181" s="62"/>
      <c r="BEX181" s="62"/>
      <c r="BEY181" s="62"/>
      <c r="BEZ181" s="62"/>
      <c r="BFA181" s="62"/>
      <c r="BFB181" s="62"/>
      <c r="BFC181" s="62"/>
      <c r="BFD181" s="62"/>
      <c r="BFE181" s="62"/>
      <c r="BFF181" s="62"/>
      <c r="BFG181" s="62"/>
      <c r="BFH181" s="62"/>
      <c r="BFI181" s="62"/>
      <c r="BFJ181" s="62"/>
      <c r="BFK181" s="62"/>
      <c r="BFL181" s="62"/>
      <c r="BFM181" s="62"/>
      <c r="BFN181" s="62"/>
      <c r="BFO181" s="62"/>
      <c r="BFP181" s="62"/>
      <c r="BFQ181" s="62"/>
      <c r="BFR181" s="62"/>
      <c r="BFS181" s="62"/>
      <c r="BFT181" s="62"/>
      <c r="BFU181" s="62"/>
      <c r="BFV181" s="62"/>
      <c r="BFW181" s="62"/>
      <c r="BFX181" s="62"/>
      <c r="BFY181" s="62"/>
      <c r="BFZ181" s="62"/>
      <c r="BGA181" s="62"/>
      <c r="BGB181" s="62"/>
      <c r="BGC181" s="62"/>
      <c r="BGD181" s="62"/>
      <c r="BGE181" s="62"/>
      <c r="BGF181" s="62"/>
      <c r="BGG181" s="62"/>
      <c r="BGH181" s="62"/>
      <c r="BGI181" s="62"/>
      <c r="BGJ181" s="62"/>
      <c r="BGK181" s="62"/>
      <c r="BGL181" s="62"/>
      <c r="BGM181" s="62"/>
      <c r="BGN181" s="62"/>
      <c r="BGO181" s="62"/>
      <c r="BGP181" s="62"/>
      <c r="BGQ181" s="62"/>
      <c r="BGR181" s="62"/>
      <c r="BGS181" s="62"/>
      <c r="BGT181" s="62"/>
      <c r="BGU181" s="62"/>
      <c r="BGV181" s="62"/>
      <c r="BGW181" s="62"/>
      <c r="BGX181" s="62"/>
      <c r="BGY181" s="62"/>
      <c r="BGZ181" s="62"/>
      <c r="BHA181" s="62"/>
      <c r="BHB181" s="62"/>
      <c r="BHC181" s="62"/>
      <c r="BHD181" s="62"/>
      <c r="BHE181" s="62"/>
      <c r="BHF181" s="62"/>
      <c r="BHG181" s="62"/>
      <c r="BHH181" s="62"/>
      <c r="BHI181" s="62"/>
      <c r="BHJ181" s="62"/>
      <c r="BHK181" s="62"/>
      <c r="BHL181" s="62"/>
      <c r="BHM181" s="62"/>
      <c r="BHN181" s="62"/>
      <c r="BHO181" s="62"/>
      <c r="BHP181" s="62"/>
      <c r="BHQ181" s="62"/>
      <c r="BHR181" s="62"/>
      <c r="BHS181" s="62"/>
      <c r="BHT181" s="62"/>
      <c r="BHU181" s="62"/>
      <c r="BHV181" s="62"/>
      <c r="BHW181" s="62"/>
      <c r="BHX181" s="62"/>
      <c r="BHY181" s="62"/>
      <c r="BHZ181" s="62"/>
      <c r="BIA181" s="62"/>
      <c r="BIB181" s="62"/>
      <c r="BIC181" s="62"/>
      <c r="BID181" s="62"/>
      <c r="BIE181" s="62"/>
      <c r="BIF181" s="62"/>
      <c r="BIG181" s="62"/>
      <c r="BIH181" s="62"/>
      <c r="BII181" s="62"/>
      <c r="BIJ181" s="62"/>
      <c r="BIK181" s="62"/>
      <c r="BIL181" s="62"/>
      <c r="BIM181" s="62"/>
      <c r="BIN181" s="62"/>
      <c r="BIO181" s="62"/>
      <c r="BIP181" s="62"/>
      <c r="BIQ181" s="62"/>
      <c r="BIR181" s="62"/>
      <c r="BIS181" s="62"/>
      <c r="BIT181" s="62"/>
      <c r="BIU181" s="62"/>
      <c r="BIV181" s="62"/>
      <c r="BIW181" s="62"/>
      <c r="BIX181" s="62"/>
      <c r="BIY181" s="62"/>
      <c r="BIZ181" s="62"/>
      <c r="BJA181" s="62"/>
      <c r="BJB181" s="62"/>
      <c r="BJC181" s="62"/>
      <c r="BJD181" s="62"/>
      <c r="BJE181" s="62"/>
      <c r="BJF181" s="62"/>
      <c r="BJG181" s="62"/>
      <c r="BJH181" s="62"/>
      <c r="BJI181" s="62"/>
      <c r="BJJ181" s="62"/>
      <c r="BJK181" s="62"/>
      <c r="BJL181" s="62"/>
      <c r="BJM181" s="62"/>
      <c r="BJN181" s="62"/>
      <c r="BJO181" s="62"/>
      <c r="BJP181" s="62"/>
      <c r="BJQ181" s="62"/>
      <c r="BJR181" s="62"/>
      <c r="BJS181" s="62"/>
      <c r="BJT181" s="62"/>
      <c r="BJU181" s="62"/>
      <c r="BJV181" s="62"/>
      <c r="BJW181" s="62"/>
      <c r="BJX181" s="62"/>
      <c r="BJY181" s="62"/>
      <c r="BJZ181" s="62"/>
      <c r="BKA181" s="62"/>
      <c r="BKB181" s="62"/>
      <c r="BKC181" s="62"/>
      <c r="BKD181" s="62"/>
      <c r="BKE181" s="62"/>
      <c r="BKF181" s="62"/>
      <c r="BKG181" s="62"/>
      <c r="BKH181" s="62"/>
      <c r="BKI181" s="62"/>
      <c r="BKJ181" s="62"/>
      <c r="BKK181" s="62"/>
      <c r="BKL181" s="62"/>
      <c r="BKM181" s="62"/>
      <c r="BKN181" s="62"/>
      <c r="BKO181" s="62"/>
      <c r="BKP181" s="62"/>
      <c r="BKQ181" s="62"/>
      <c r="BKR181" s="62"/>
      <c r="BKS181" s="62"/>
      <c r="BKT181" s="62"/>
      <c r="BKU181" s="62"/>
      <c r="BKV181" s="62"/>
      <c r="BKW181" s="62"/>
      <c r="BKX181" s="62"/>
      <c r="BKY181" s="62"/>
      <c r="BKZ181" s="62"/>
      <c r="BLA181" s="62"/>
      <c r="BLB181" s="62"/>
      <c r="BLC181" s="62"/>
      <c r="BLD181" s="62"/>
      <c r="BLE181" s="62"/>
      <c r="BLF181" s="62"/>
      <c r="BLG181" s="62"/>
      <c r="BLH181" s="62"/>
      <c r="BLI181" s="62"/>
      <c r="BLJ181" s="62"/>
      <c r="BLK181" s="62"/>
      <c r="BLL181" s="62"/>
      <c r="BLM181" s="62"/>
      <c r="BLN181" s="62"/>
      <c r="BLO181" s="62"/>
      <c r="BLP181" s="62"/>
      <c r="BLQ181" s="62"/>
      <c r="BLR181" s="62"/>
      <c r="BLS181" s="62"/>
      <c r="BLT181" s="62"/>
      <c r="BLU181" s="62"/>
      <c r="BLV181" s="62"/>
      <c r="BLW181" s="62"/>
      <c r="BLX181" s="62"/>
      <c r="BLY181" s="62"/>
      <c r="BLZ181" s="62"/>
      <c r="BMA181" s="62"/>
      <c r="BMB181" s="62"/>
      <c r="BMC181" s="62"/>
      <c r="BMD181" s="62"/>
      <c r="BME181" s="62"/>
      <c r="BMF181" s="62"/>
      <c r="BMG181" s="62"/>
      <c r="BMH181" s="62"/>
      <c r="BMI181" s="62"/>
      <c r="BMJ181" s="62"/>
      <c r="BMK181" s="62"/>
      <c r="BML181" s="62"/>
      <c r="BMM181" s="62"/>
      <c r="BMN181" s="62"/>
      <c r="BMO181" s="62"/>
      <c r="BMP181" s="62"/>
      <c r="BMQ181" s="62"/>
      <c r="BMR181" s="62"/>
      <c r="BMS181" s="62"/>
      <c r="BMT181" s="62"/>
      <c r="BMU181" s="62"/>
      <c r="BMV181" s="62"/>
      <c r="BMW181" s="62"/>
      <c r="BMX181" s="62"/>
      <c r="BMY181" s="62"/>
      <c r="BMZ181" s="62"/>
      <c r="BNA181" s="62"/>
      <c r="BNB181" s="62"/>
      <c r="BNC181" s="62"/>
      <c r="BND181" s="62"/>
      <c r="BNE181" s="62"/>
      <c r="BNF181" s="62"/>
      <c r="BNG181" s="62"/>
      <c r="BNH181" s="62"/>
      <c r="BNI181" s="62"/>
      <c r="BNJ181" s="62"/>
      <c r="BNK181" s="62"/>
      <c r="BNL181" s="62"/>
      <c r="BNM181" s="62"/>
      <c r="BNN181" s="62"/>
      <c r="BNO181" s="62"/>
      <c r="BNP181" s="62"/>
      <c r="BNQ181" s="62"/>
      <c r="BNR181" s="62"/>
      <c r="BNS181" s="62"/>
      <c r="BNT181" s="62"/>
      <c r="BNU181" s="62"/>
      <c r="BNV181" s="62"/>
      <c r="BNW181" s="62"/>
      <c r="BNX181" s="62"/>
      <c r="BNY181" s="62"/>
      <c r="BNZ181" s="62"/>
      <c r="BOA181" s="62"/>
      <c r="BOB181" s="62"/>
      <c r="BOC181" s="62"/>
      <c r="BOD181" s="62"/>
      <c r="BOE181" s="62"/>
      <c r="BOF181" s="62"/>
      <c r="BOG181" s="62"/>
      <c r="BOH181" s="62"/>
      <c r="BOI181" s="62"/>
      <c r="BOJ181" s="62"/>
      <c r="BOK181" s="62"/>
      <c r="BOL181" s="62"/>
      <c r="BOM181" s="62"/>
      <c r="BON181" s="62"/>
      <c r="BOO181" s="62"/>
      <c r="BOP181" s="62"/>
      <c r="BOQ181" s="62"/>
      <c r="BOR181" s="62"/>
      <c r="BOS181" s="62"/>
      <c r="BOT181" s="62"/>
      <c r="BOU181" s="62"/>
      <c r="BOV181" s="62"/>
      <c r="BOW181" s="62"/>
      <c r="BOX181" s="62"/>
      <c r="BOY181" s="62"/>
      <c r="BOZ181" s="62"/>
      <c r="BPA181" s="62"/>
      <c r="BPB181" s="62"/>
      <c r="BPC181" s="62"/>
      <c r="BPD181" s="62"/>
      <c r="BPE181" s="62"/>
      <c r="BPF181" s="62"/>
      <c r="BPG181" s="62"/>
      <c r="BPH181" s="62"/>
      <c r="BPI181" s="62"/>
      <c r="BPJ181" s="62"/>
      <c r="BPK181" s="62"/>
      <c r="BPL181" s="62"/>
      <c r="BPM181" s="62"/>
      <c r="BPN181" s="62"/>
      <c r="BPO181" s="62"/>
      <c r="BPP181" s="62"/>
      <c r="BPQ181" s="62"/>
      <c r="BPR181" s="62"/>
      <c r="BPS181" s="62"/>
      <c r="BPT181" s="62"/>
      <c r="BPU181" s="62"/>
      <c r="BPV181" s="62"/>
      <c r="BPW181" s="62"/>
      <c r="BPX181" s="62"/>
      <c r="BPY181" s="62"/>
      <c r="BPZ181" s="62"/>
      <c r="BQA181" s="62"/>
      <c r="BQB181" s="62"/>
      <c r="BQC181" s="62"/>
      <c r="BQD181" s="62"/>
      <c r="BQE181" s="62"/>
      <c r="BQF181" s="62"/>
      <c r="BQG181" s="62"/>
      <c r="BQH181" s="62"/>
      <c r="BQI181" s="62"/>
      <c r="BQJ181" s="62"/>
      <c r="BQK181" s="62"/>
      <c r="BQL181" s="62"/>
      <c r="BQM181" s="62"/>
      <c r="BQN181" s="62"/>
      <c r="BQO181" s="62"/>
      <c r="BQP181" s="62"/>
      <c r="BQQ181" s="62"/>
      <c r="BQR181" s="62"/>
      <c r="BQS181" s="62"/>
      <c r="BQT181" s="62"/>
      <c r="BQU181" s="62"/>
      <c r="BQV181" s="62"/>
      <c r="BQW181" s="62"/>
      <c r="BQX181" s="62"/>
      <c r="BQY181" s="62"/>
      <c r="BQZ181" s="62"/>
      <c r="BRA181" s="62"/>
      <c r="BRB181" s="62"/>
      <c r="BRC181" s="62"/>
      <c r="BRD181" s="62"/>
      <c r="BRE181" s="62"/>
      <c r="BRF181" s="62"/>
      <c r="BRG181" s="62"/>
      <c r="BRH181" s="62"/>
      <c r="BRI181" s="62"/>
      <c r="BRJ181" s="62"/>
      <c r="BRK181" s="62"/>
      <c r="BRL181" s="62"/>
      <c r="BRM181" s="62"/>
      <c r="BRN181" s="62"/>
      <c r="BRO181" s="62"/>
      <c r="BRP181" s="62"/>
      <c r="BRQ181" s="62"/>
      <c r="BRR181" s="62"/>
      <c r="BRS181" s="62"/>
      <c r="BRT181" s="62"/>
      <c r="BRU181" s="62"/>
      <c r="BRV181" s="62"/>
      <c r="BRW181" s="62"/>
      <c r="BRX181" s="62"/>
      <c r="BRY181" s="62"/>
      <c r="BRZ181" s="62"/>
      <c r="BSA181" s="62"/>
      <c r="BSB181" s="62"/>
      <c r="BSC181" s="62"/>
      <c r="BSD181" s="62"/>
      <c r="BSE181" s="62"/>
      <c r="BSF181" s="62"/>
      <c r="BSG181" s="62"/>
      <c r="BSH181" s="62"/>
      <c r="BSI181" s="62"/>
      <c r="BSJ181" s="62"/>
      <c r="BSK181" s="62"/>
      <c r="BSL181" s="62"/>
      <c r="BSM181" s="62"/>
      <c r="BSN181" s="62"/>
      <c r="BSO181" s="62"/>
      <c r="BSP181" s="62"/>
      <c r="BSQ181" s="62"/>
      <c r="BSR181" s="62"/>
      <c r="BSS181" s="62"/>
      <c r="BST181" s="62"/>
      <c r="BSU181" s="62"/>
      <c r="BSV181" s="62"/>
      <c r="BSW181" s="62"/>
      <c r="BSX181" s="62"/>
      <c r="BSY181" s="62"/>
      <c r="BSZ181" s="62"/>
      <c r="BTA181" s="62"/>
      <c r="BTB181" s="62"/>
      <c r="BTC181" s="62"/>
      <c r="BTD181" s="62"/>
      <c r="BTE181" s="62"/>
      <c r="BTF181" s="62"/>
      <c r="BTG181" s="62"/>
      <c r="BTH181" s="62"/>
      <c r="BTI181" s="62"/>
      <c r="BTJ181" s="62"/>
      <c r="BTK181" s="62"/>
      <c r="BTL181" s="62"/>
      <c r="BTM181" s="62"/>
      <c r="BTN181" s="62"/>
      <c r="BTO181" s="62"/>
      <c r="BTP181" s="62"/>
      <c r="BTQ181" s="62"/>
      <c r="BTR181" s="62"/>
      <c r="BTS181" s="62"/>
      <c r="BTT181" s="62"/>
      <c r="BTU181" s="62"/>
      <c r="BTV181" s="62"/>
      <c r="BTW181" s="62"/>
      <c r="BTX181" s="62"/>
      <c r="BTY181" s="62"/>
      <c r="BTZ181" s="62"/>
      <c r="BUA181" s="62"/>
      <c r="BUB181" s="62"/>
      <c r="BUC181" s="62"/>
      <c r="BUD181" s="62"/>
      <c r="BUE181" s="62"/>
      <c r="BUF181" s="62"/>
      <c r="BUG181" s="62"/>
      <c r="BUH181" s="62"/>
      <c r="BUI181" s="62"/>
      <c r="BUJ181" s="62"/>
      <c r="BUK181" s="62"/>
      <c r="BUL181" s="62"/>
      <c r="BUM181" s="62"/>
      <c r="BUN181" s="62"/>
      <c r="BUO181" s="62"/>
      <c r="BUP181" s="62"/>
      <c r="BUQ181" s="62"/>
      <c r="BUR181" s="62"/>
      <c r="BUS181" s="62"/>
      <c r="BUT181" s="62"/>
      <c r="BUU181" s="62"/>
      <c r="BUV181" s="62"/>
      <c r="BUW181" s="62"/>
      <c r="BUX181" s="62"/>
      <c r="BUY181" s="62"/>
      <c r="BUZ181" s="62"/>
      <c r="BVA181" s="62"/>
      <c r="BVB181" s="62"/>
      <c r="BVC181" s="62"/>
      <c r="BVD181" s="62"/>
      <c r="BVE181" s="62"/>
      <c r="BVF181" s="62"/>
      <c r="BVG181" s="62"/>
      <c r="BVH181" s="62"/>
      <c r="BVI181" s="62"/>
      <c r="BVJ181" s="62"/>
      <c r="BVK181" s="62"/>
      <c r="BVL181" s="62"/>
      <c r="BVM181" s="62"/>
      <c r="BVN181" s="62"/>
      <c r="BVO181" s="62"/>
      <c r="BVP181" s="62"/>
      <c r="BVQ181" s="62"/>
      <c r="BVR181" s="62"/>
      <c r="BVS181" s="62"/>
      <c r="BVT181" s="62"/>
      <c r="BVU181" s="62"/>
      <c r="BVV181" s="62"/>
      <c r="BVW181" s="62"/>
      <c r="BVX181" s="62"/>
      <c r="BVY181" s="62"/>
      <c r="BVZ181" s="62"/>
      <c r="BWA181" s="62"/>
      <c r="BWB181" s="62"/>
      <c r="BWC181" s="62"/>
      <c r="BWD181" s="62"/>
      <c r="BWE181" s="62"/>
      <c r="BWF181" s="62"/>
      <c r="BWG181" s="62"/>
      <c r="BWH181" s="62"/>
      <c r="BWI181" s="62"/>
      <c r="BWJ181" s="62"/>
      <c r="BWK181" s="62"/>
      <c r="BWL181" s="62"/>
      <c r="BWM181" s="62"/>
      <c r="BWN181" s="62"/>
      <c r="BWO181" s="62"/>
      <c r="BWP181" s="62"/>
      <c r="BWQ181" s="62"/>
      <c r="BWR181" s="62"/>
      <c r="BWS181" s="62"/>
      <c r="BWT181" s="62"/>
      <c r="BWU181" s="62"/>
      <c r="BWV181" s="62"/>
      <c r="BWW181" s="62"/>
      <c r="BWX181" s="62"/>
      <c r="BWY181" s="62"/>
      <c r="BWZ181" s="62"/>
      <c r="BXA181" s="62"/>
      <c r="BXB181" s="62"/>
      <c r="BXC181" s="62"/>
      <c r="BXD181" s="62"/>
      <c r="BXE181" s="62"/>
      <c r="BXF181" s="62"/>
      <c r="BXG181" s="62"/>
      <c r="BXH181" s="62"/>
      <c r="BXI181" s="62"/>
      <c r="BXJ181" s="62"/>
      <c r="BXK181" s="62"/>
      <c r="BXL181" s="62"/>
      <c r="BXM181" s="62"/>
      <c r="BXN181" s="62"/>
      <c r="BXO181" s="62"/>
      <c r="BXP181" s="62"/>
      <c r="BXQ181" s="62"/>
      <c r="BXR181" s="62"/>
      <c r="BXS181" s="62"/>
      <c r="BXT181" s="62"/>
      <c r="BXU181" s="62"/>
      <c r="BXV181" s="62"/>
      <c r="BXW181" s="62"/>
      <c r="BXX181" s="62"/>
      <c r="BXY181" s="62"/>
      <c r="BXZ181" s="62"/>
      <c r="BYA181" s="62"/>
      <c r="BYB181" s="62"/>
      <c r="BYC181" s="62"/>
      <c r="BYD181" s="62"/>
      <c r="BYE181" s="62"/>
      <c r="BYF181" s="62"/>
      <c r="BYG181" s="62"/>
      <c r="BYH181" s="62"/>
      <c r="BYI181" s="62"/>
      <c r="BYJ181" s="62"/>
      <c r="BYK181" s="62"/>
      <c r="BYL181" s="62"/>
      <c r="BYM181" s="62"/>
      <c r="BYN181" s="62"/>
      <c r="BYO181" s="62"/>
      <c r="BYP181" s="62"/>
      <c r="BYQ181" s="62"/>
      <c r="BYR181" s="62"/>
      <c r="BYS181" s="62"/>
      <c r="BYT181" s="62"/>
      <c r="BYU181" s="62"/>
      <c r="BYV181" s="62"/>
      <c r="BYW181" s="62"/>
      <c r="BYX181" s="62"/>
      <c r="BYY181" s="62"/>
      <c r="BYZ181" s="62"/>
      <c r="BZA181" s="62"/>
      <c r="BZB181" s="62"/>
      <c r="BZC181" s="62"/>
      <c r="BZD181" s="62"/>
      <c r="BZE181" s="62"/>
      <c r="BZF181" s="62"/>
      <c r="BZG181" s="62"/>
      <c r="BZH181" s="62"/>
      <c r="BZI181" s="62"/>
      <c r="BZJ181" s="62"/>
      <c r="BZK181" s="62"/>
      <c r="BZL181" s="62"/>
      <c r="BZM181" s="62"/>
      <c r="BZN181" s="62"/>
      <c r="BZO181" s="62"/>
      <c r="BZP181" s="62"/>
      <c r="BZQ181" s="62"/>
      <c r="BZR181" s="62"/>
      <c r="BZS181" s="62"/>
      <c r="BZT181" s="62"/>
      <c r="BZU181" s="62"/>
      <c r="BZV181" s="62"/>
      <c r="BZW181" s="62"/>
      <c r="BZX181" s="62"/>
      <c r="BZY181" s="62"/>
      <c r="BZZ181" s="62"/>
      <c r="CAA181" s="62"/>
      <c r="CAB181" s="62"/>
      <c r="CAC181" s="62"/>
      <c r="CAD181" s="62"/>
      <c r="CAE181" s="62"/>
      <c r="CAF181" s="62"/>
      <c r="CAG181" s="62"/>
      <c r="CAH181" s="62"/>
      <c r="CAI181" s="62"/>
      <c r="CAJ181" s="62"/>
      <c r="CAK181" s="62"/>
      <c r="CAL181" s="62"/>
      <c r="CAM181" s="62"/>
      <c r="CAN181" s="62"/>
      <c r="CAO181" s="62"/>
      <c r="CAP181" s="62"/>
      <c r="CAQ181" s="62"/>
      <c r="CAR181" s="62"/>
      <c r="CAS181" s="62"/>
      <c r="CAT181" s="62"/>
      <c r="CAU181" s="62"/>
      <c r="CAV181" s="62"/>
      <c r="CAW181" s="62"/>
      <c r="CAX181" s="62"/>
      <c r="CAY181" s="62"/>
      <c r="CAZ181" s="62"/>
      <c r="CBA181" s="62"/>
      <c r="CBB181" s="62"/>
      <c r="CBC181" s="62"/>
      <c r="CBD181" s="62"/>
      <c r="CBE181" s="62"/>
      <c r="CBF181" s="62"/>
      <c r="CBG181" s="62"/>
      <c r="CBH181" s="62"/>
      <c r="CBI181" s="62"/>
      <c r="CBJ181" s="62"/>
      <c r="CBK181" s="62"/>
      <c r="CBL181" s="62"/>
      <c r="CBM181" s="62"/>
      <c r="CBN181" s="62"/>
      <c r="CBO181" s="62"/>
      <c r="CBP181" s="62"/>
      <c r="CBQ181" s="62"/>
      <c r="CBR181" s="62"/>
      <c r="CBS181" s="62"/>
      <c r="CBT181" s="62"/>
      <c r="CBU181" s="62"/>
      <c r="CBV181" s="62"/>
      <c r="CBW181" s="62"/>
      <c r="CBX181" s="62"/>
      <c r="CBY181" s="62"/>
      <c r="CBZ181" s="62"/>
      <c r="CCA181" s="62"/>
      <c r="CCB181" s="62"/>
      <c r="CCC181" s="62"/>
      <c r="CCD181" s="62"/>
      <c r="CCE181" s="62"/>
      <c r="CCF181" s="62"/>
      <c r="CCG181" s="62"/>
      <c r="CCH181" s="62"/>
      <c r="CCI181" s="62"/>
      <c r="CCJ181" s="62"/>
      <c r="CCK181" s="62"/>
      <c r="CCL181" s="62"/>
      <c r="CCM181" s="62"/>
      <c r="CCN181" s="62"/>
      <c r="CCO181" s="62"/>
      <c r="CCP181" s="62"/>
      <c r="CCQ181" s="62"/>
      <c r="CCR181" s="62"/>
      <c r="CCS181" s="62"/>
      <c r="CCT181" s="62"/>
      <c r="CCU181" s="62"/>
      <c r="CCV181" s="62"/>
      <c r="CCW181" s="62"/>
      <c r="CCX181" s="62"/>
      <c r="CCY181" s="62"/>
      <c r="CCZ181" s="62"/>
      <c r="CDA181" s="62"/>
      <c r="CDB181" s="62"/>
      <c r="CDC181" s="62"/>
      <c r="CDD181" s="62"/>
      <c r="CDE181" s="62"/>
      <c r="CDF181" s="62"/>
      <c r="CDG181" s="62"/>
      <c r="CDH181" s="62"/>
      <c r="CDI181" s="62"/>
      <c r="CDJ181" s="62"/>
      <c r="CDK181" s="62"/>
      <c r="CDL181" s="62"/>
      <c r="CDM181" s="62"/>
      <c r="CDN181" s="62"/>
      <c r="CDO181" s="62"/>
      <c r="CDP181" s="62"/>
      <c r="CDQ181" s="62"/>
      <c r="CDR181" s="62"/>
      <c r="CDS181" s="62"/>
      <c r="CDT181" s="62"/>
      <c r="CDU181" s="62"/>
      <c r="CDV181" s="62"/>
      <c r="CDW181" s="62"/>
      <c r="CDX181" s="62"/>
      <c r="CDY181" s="62"/>
      <c r="CDZ181" s="62"/>
      <c r="CEA181" s="62"/>
      <c r="CEB181" s="62"/>
      <c r="CEC181" s="62"/>
      <c r="CED181" s="62"/>
      <c r="CEE181" s="62"/>
      <c r="CEF181" s="62"/>
      <c r="CEG181" s="62"/>
      <c r="CEH181" s="62"/>
      <c r="CEI181" s="62"/>
      <c r="CEJ181" s="62"/>
      <c r="CEK181" s="62"/>
      <c r="CEL181" s="62"/>
      <c r="CEM181" s="62"/>
      <c r="CEN181" s="62"/>
      <c r="CEO181" s="62"/>
      <c r="CEP181" s="62"/>
      <c r="CEQ181" s="62"/>
      <c r="CER181" s="62"/>
      <c r="CES181" s="62"/>
      <c r="CET181" s="62"/>
      <c r="CEU181" s="62"/>
      <c r="CEV181" s="62"/>
      <c r="CEW181" s="62"/>
      <c r="CEX181" s="62"/>
      <c r="CEY181" s="62"/>
      <c r="CEZ181" s="62"/>
      <c r="CFA181" s="62"/>
      <c r="CFB181" s="62"/>
      <c r="CFC181" s="62"/>
      <c r="CFD181" s="62"/>
      <c r="CFE181" s="62"/>
      <c r="CFF181" s="62"/>
      <c r="CFG181" s="62"/>
      <c r="CFH181" s="62"/>
      <c r="CFI181" s="62"/>
      <c r="CFJ181" s="62"/>
      <c r="CFK181" s="62"/>
      <c r="CFL181" s="62"/>
      <c r="CFM181" s="62"/>
      <c r="CFN181" s="62"/>
      <c r="CFO181" s="62"/>
      <c r="CFP181" s="62"/>
      <c r="CFQ181" s="62"/>
      <c r="CFR181" s="62"/>
      <c r="CFS181" s="62"/>
      <c r="CFT181" s="62"/>
      <c r="CFU181" s="62"/>
      <c r="CFV181" s="62"/>
      <c r="CFW181" s="62"/>
      <c r="CFX181" s="62"/>
      <c r="CFY181" s="62"/>
      <c r="CFZ181" s="62"/>
      <c r="CGA181" s="62"/>
      <c r="CGB181" s="62"/>
      <c r="CGC181" s="62"/>
      <c r="CGD181" s="62"/>
      <c r="CGE181" s="62"/>
      <c r="CGF181" s="62"/>
      <c r="CGG181" s="62"/>
      <c r="CGH181" s="62"/>
      <c r="CGI181" s="62"/>
      <c r="CGJ181" s="62"/>
      <c r="CGK181" s="62"/>
      <c r="CGL181" s="62"/>
      <c r="CGM181" s="62"/>
      <c r="CGN181" s="62"/>
      <c r="CGO181" s="62"/>
      <c r="CGP181" s="62"/>
      <c r="CGQ181" s="62"/>
      <c r="CGR181" s="62"/>
      <c r="CGS181" s="62"/>
      <c r="CGT181" s="62"/>
      <c r="CGU181" s="62"/>
      <c r="CGV181" s="62"/>
      <c r="CGW181" s="62"/>
      <c r="CGX181" s="62"/>
      <c r="CGY181" s="62"/>
      <c r="CGZ181" s="62"/>
      <c r="CHA181" s="62"/>
      <c r="CHB181" s="62"/>
      <c r="CHC181" s="62"/>
      <c r="CHD181" s="62"/>
      <c r="CHE181" s="62"/>
      <c r="CHF181" s="62"/>
      <c r="CHG181" s="62"/>
      <c r="CHH181" s="62"/>
      <c r="CHI181" s="62"/>
      <c r="CHJ181" s="62"/>
      <c r="CHK181" s="62"/>
      <c r="CHL181" s="62"/>
      <c r="CHM181" s="62"/>
      <c r="CHN181" s="62"/>
      <c r="CHO181" s="62"/>
      <c r="CHP181" s="62"/>
      <c r="CHQ181" s="62"/>
      <c r="CHR181" s="62"/>
      <c r="CHS181" s="62"/>
      <c r="CHT181" s="62"/>
      <c r="CHU181" s="62"/>
      <c r="CHV181" s="62"/>
      <c r="CHW181" s="62"/>
      <c r="CHX181" s="62"/>
      <c r="CHY181" s="62"/>
      <c r="CHZ181" s="62"/>
      <c r="CIA181" s="62"/>
      <c r="CIB181" s="62"/>
      <c r="CIC181" s="62"/>
      <c r="CID181" s="62"/>
      <c r="CIE181" s="62"/>
      <c r="CIF181" s="62"/>
      <c r="CIG181" s="62"/>
      <c r="CIH181" s="62"/>
      <c r="CII181" s="62"/>
      <c r="CIJ181" s="62"/>
      <c r="CIK181" s="62"/>
      <c r="CIL181" s="62"/>
      <c r="CIM181" s="62"/>
      <c r="CIN181" s="62"/>
      <c r="CIO181" s="62"/>
      <c r="CIP181" s="62"/>
      <c r="CIQ181" s="62"/>
      <c r="CIR181" s="62"/>
      <c r="CIS181" s="62"/>
      <c r="CIT181" s="62"/>
      <c r="CIU181" s="62"/>
      <c r="CIV181" s="62"/>
      <c r="CIW181" s="62"/>
      <c r="CIX181" s="62"/>
      <c r="CIY181" s="62"/>
      <c r="CIZ181" s="62"/>
      <c r="CJA181" s="62"/>
      <c r="CJB181" s="62"/>
      <c r="CJC181" s="62"/>
      <c r="CJD181" s="62"/>
      <c r="CJE181" s="62"/>
      <c r="CJF181" s="62"/>
      <c r="CJG181" s="62"/>
      <c r="CJH181" s="62"/>
      <c r="CJI181" s="62"/>
      <c r="CJJ181" s="62"/>
      <c r="CJK181" s="62"/>
      <c r="CJL181" s="62"/>
      <c r="CJM181" s="62"/>
      <c r="CJN181" s="62"/>
      <c r="CJO181" s="62"/>
      <c r="CJP181" s="62"/>
      <c r="CJQ181" s="62"/>
      <c r="CJR181" s="62"/>
      <c r="CJS181" s="62"/>
      <c r="CJT181" s="62"/>
      <c r="CJU181" s="62"/>
      <c r="CJV181" s="62"/>
      <c r="CJW181" s="62"/>
      <c r="CJX181" s="62"/>
      <c r="CJY181" s="62"/>
      <c r="CJZ181" s="62"/>
      <c r="CKA181" s="62"/>
      <c r="CKB181" s="62"/>
      <c r="CKC181" s="62"/>
      <c r="CKD181" s="62"/>
      <c r="CKE181" s="62"/>
      <c r="CKF181" s="62"/>
      <c r="CKG181" s="62"/>
      <c r="CKH181" s="62"/>
      <c r="CKI181" s="62"/>
      <c r="CKJ181" s="62"/>
      <c r="CKK181" s="62"/>
      <c r="CKL181" s="62"/>
      <c r="CKM181" s="62"/>
      <c r="CKN181" s="62"/>
      <c r="CKO181" s="62"/>
      <c r="CKP181" s="62"/>
      <c r="CKQ181" s="62"/>
      <c r="CKR181" s="62"/>
      <c r="CKS181" s="62"/>
      <c r="CKT181" s="62"/>
      <c r="CKU181" s="62"/>
      <c r="CKV181" s="62"/>
      <c r="CKW181" s="62"/>
      <c r="CKX181" s="62"/>
      <c r="CKY181" s="62"/>
      <c r="CKZ181" s="62"/>
      <c r="CLA181" s="62"/>
      <c r="CLB181" s="62"/>
      <c r="CLC181" s="62"/>
      <c r="CLD181" s="62"/>
      <c r="CLE181" s="62"/>
      <c r="CLF181" s="62"/>
      <c r="CLG181" s="62"/>
      <c r="CLH181" s="62"/>
      <c r="CLI181" s="62"/>
      <c r="CLJ181" s="62"/>
      <c r="CLK181" s="62"/>
      <c r="CLL181" s="62"/>
      <c r="CLM181" s="62"/>
      <c r="CLN181" s="62"/>
      <c r="CLO181" s="62"/>
      <c r="CLP181" s="62"/>
      <c r="CLQ181" s="62"/>
      <c r="CLR181" s="62"/>
      <c r="CLS181" s="62"/>
      <c r="CLT181" s="62"/>
      <c r="CLU181" s="62"/>
      <c r="CLV181" s="62"/>
      <c r="CLW181" s="62"/>
      <c r="CLX181" s="62"/>
      <c r="CLY181" s="62"/>
      <c r="CLZ181" s="62"/>
      <c r="CMA181" s="62"/>
      <c r="CMB181" s="62"/>
      <c r="CMC181" s="62"/>
      <c r="CMD181" s="62"/>
      <c r="CME181" s="62"/>
      <c r="CMF181" s="62"/>
      <c r="CMG181" s="62"/>
      <c r="CMH181" s="62"/>
      <c r="CMI181" s="62"/>
      <c r="CMJ181" s="62"/>
      <c r="CMK181" s="62"/>
      <c r="CML181" s="62"/>
      <c r="CMM181" s="62"/>
      <c r="CMN181" s="62"/>
      <c r="CMO181" s="62"/>
      <c r="CMP181" s="62"/>
      <c r="CMQ181" s="62"/>
      <c r="CMR181" s="62"/>
      <c r="CMS181" s="62"/>
      <c r="CMT181" s="62"/>
      <c r="CMU181" s="62"/>
      <c r="CMV181" s="62"/>
      <c r="CMW181" s="62"/>
      <c r="CMX181" s="62"/>
      <c r="CMY181" s="62"/>
      <c r="CMZ181" s="62"/>
      <c r="CNA181" s="62"/>
      <c r="CNB181" s="62"/>
      <c r="CNC181" s="62"/>
      <c r="CND181" s="62"/>
      <c r="CNE181" s="62"/>
      <c r="CNF181" s="62"/>
      <c r="CNG181" s="62"/>
      <c r="CNH181" s="62"/>
      <c r="CNI181" s="62"/>
      <c r="CNJ181" s="62"/>
      <c r="CNK181" s="62"/>
      <c r="CNL181" s="62"/>
      <c r="CNM181" s="62"/>
      <c r="CNN181" s="62"/>
      <c r="CNO181" s="62"/>
      <c r="CNP181" s="62"/>
      <c r="CNQ181" s="62"/>
      <c r="CNR181" s="62"/>
      <c r="CNS181" s="62"/>
      <c r="CNT181" s="62"/>
      <c r="CNU181" s="62"/>
      <c r="CNV181" s="62"/>
      <c r="CNW181" s="62"/>
      <c r="CNX181" s="62"/>
      <c r="CNY181" s="62"/>
      <c r="CNZ181" s="62"/>
      <c r="COA181" s="62"/>
      <c r="COB181" s="62"/>
      <c r="COC181" s="62"/>
      <c r="COD181" s="62"/>
      <c r="COE181" s="62"/>
      <c r="COF181" s="62"/>
      <c r="COG181" s="62"/>
      <c r="COH181" s="62"/>
      <c r="COI181" s="62"/>
      <c r="COJ181" s="62"/>
      <c r="COK181" s="62"/>
      <c r="COL181" s="62"/>
      <c r="COM181" s="62"/>
      <c r="CON181" s="62"/>
      <c r="COO181" s="62"/>
      <c r="COP181" s="62"/>
      <c r="COQ181" s="62"/>
      <c r="COR181" s="62"/>
      <c r="COS181" s="62"/>
      <c r="COT181" s="62"/>
      <c r="COU181" s="62"/>
      <c r="COV181" s="62"/>
      <c r="COW181" s="62"/>
      <c r="COX181" s="62"/>
      <c r="COY181" s="62"/>
      <c r="COZ181" s="62"/>
      <c r="CPA181" s="62"/>
      <c r="CPB181" s="62"/>
      <c r="CPC181" s="62"/>
      <c r="CPD181" s="62"/>
      <c r="CPE181" s="62"/>
      <c r="CPF181" s="62"/>
      <c r="CPG181" s="62"/>
      <c r="CPH181" s="62"/>
      <c r="CPI181" s="62"/>
      <c r="CPJ181" s="62"/>
      <c r="CPK181" s="62"/>
      <c r="CPL181" s="62"/>
      <c r="CPM181" s="62"/>
      <c r="CPN181" s="62"/>
      <c r="CPO181" s="62"/>
      <c r="CPP181" s="62"/>
      <c r="CPQ181" s="62"/>
      <c r="CPR181" s="62"/>
      <c r="CPS181" s="62"/>
      <c r="CPT181" s="62"/>
      <c r="CPU181" s="62"/>
      <c r="CPV181" s="62"/>
      <c r="CPW181" s="62"/>
      <c r="CPX181" s="62"/>
      <c r="CPY181" s="62"/>
      <c r="CPZ181" s="62"/>
      <c r="CQA181" s="62"/>
      <c r="CQB181" s="62"/>
      <c r="CQC181" s="62"/>
      <c r="CQD181" s="62"/>
      <c r="CQE181" s="62"/>
      <c r="CQF181" s="62"/>
      <c r="CQG181" s="62"/>
      <c r="CQH181" s="62"/>
      <c r="CQI181" s="62"/>
      <c r="CQJ181" s="62"/>
      <c r="CQK181" s="62"/>
      <c r="CQL181" s="62"/>
      <c r="CQM181" s="62"/>
      <c r="CQN181" s="62"/>
      <c r="CQO181" s="62"/>
      <c r="CQP181" s="62"/>
      <c r="CQQ181" s="62"/>
      <c r="CQR181" s="62"/>
      <c r="CQS181" s="62"/>
      <c r="CQT181" s="62"/>
      <c r="CQU181" s="62"/>
      <c r="CQV181" s="62"/>
      <c r="CQW181" s="62"/>
      <c r="CQX181" s="62"/>
      <c r="CQY181" s="62"/>
      <c r="CQZ181" s="62"/>
      <c r="CRA181" s="62"/>
      <c r="CRB181" s="62"/>
      <c r="CRC181" s="62"/>
      <c r="CRD181" s="62"/>
      <c r="CRE181" s="62"/>
      <c r="CRF181" s="62"/>
      <c r="CRG181" s="62"/>
      <c r="CRH181" s="62"/>
      <c r="CRI181" s="62"/>
      <c r="CRJ181" s="62"/>
      <c r="CRK181" s="62"/>
      <c r="CRL181" s="62"/>
      <c r="CRM181" s="62"/>
      <c r="CRN181" s="62"/>
      <c r="CRO181" s="62"/>
      <c r="CRP181" s="62"/>
      <c r="CRQ181" s="62"/>
      <c r="CRR181" s="62"/>
      <c r="CRS181" s="62"/>
      <c r="CRT181" s="62"/>
      <c r="CRU181" s="62"/>
      <c r="CRV181" s="62"/>
      <c r="CRW181" s="62"/>
      <c r="CRX181" s="62"/>
      <c r="CRY181" s="62"/>
      <c r="CRZ181" s="62"/>
      <c r="CSA181" s="62"/>
      <c r="CSB181" s="62"/>
      <c r="CSC181" s="62"/>
      <c r="CSD181" s="62"/>
      <c r="CSE181" s="62"/>
      <c r="CSF181" s="62"/>
      <c r="CSG181" s="62"/>
      <c r="CSH181" s="62"/>
      <c r="CSI181" s="62"/>
      <c r="CSJ181" s="62"/>
      <c r="CSK181" s="62"/>
      <c r="CSL181" s="62"/>
      <c r="CSM181" s="62"/>
      <c r="CSN181" s="62"/>
      <c r="CSO181" s="62"/>
      <c r="CSP181" s="62"/>
      <c r="CSQ181" s="62"/>
      <c r="CSR181" s="62"/>
      <c r="CSS181" s="62"/>
      <c r="CST181" s="62"/>
      <c r="CSU181" s="62"/>
      <c r="CSV181" s="62"/>
      <c r="CSW181" s="62"/>
      <c r="CSX181" s="62"/>
      <c r="CSY181" s="62"/>
      <c r="CSZ181" s="62"/>
      <c r="CTA181" s="62"/>
      <c r="CTB181" s="62"/>
      <c r="CTC181" s="62"/>
      <c r="CTD181" s="62"/>
      <c r="CTE181" s="62"/>
      <c r="CTF181" s="62"/>
      <c r="CTG181" s="62"/>
      <c r="CTH181" s="62"/>
      <c r="CTI181" s="62"/>
      <c r="CTJ181" s="62"/>
      <c r="CTK181" s="62"/>
      <c r="CTL181" s="62"/>
      <c r="CTM181" s="62"/>
      <c r="CTN181" s="62"/>
      <c r="CTO181" s="62"/>
      <c r="CTP181" s="62"/>
      <c r="CTQ181" s="62"/>
      <c r="CTR181" s="62"/>
      <c r="CTS181" s="62"/>
      <c r="CTT181" s="62"/>
      <c r="CTU181" s="62"/>
      <c r="CTV181" s="62"/>
      <c r="CTW181" s="62"/>
      <c r="CTX181" s="62"/>
      <c r="CTY181" s="62"/>
      <c r="CTZ181" s="62"/>
      <c r="CUA181" s="62"/>
      <c r="CUB181" s="62"/>
      <c r="CUC181" s="62"/>
      <c r="CUD181" s="62"/>
      <c r="CUE181" s="62"/>
      <c r="CUF181" s="62"/>
      <c r="CUG181" s="62"/>
      <c r="CUH181" s="62"/>
      <c r="CUI181" s="62"/>
      <c r="CUJ181" s="62"/>
      <c r="CUK181" s="62"/>
      <c r="CUL181" s="62"/>
      <c r="CUM181" s="62"/>
      <c r="CUN181" s="62"/>
      <c r="CUO181" s="62"/>
      <c r="CUP181" s="62"/>
      <c r="CUQ181" s="62"/>
      <c r="CUR181" s="62"/>
      <c r="CUS181" s="62"/>
      <c r="CUT181" s="62"/>
      <c r="CUU181" s="62"/>
      <c r="CUV181" s="62"/>
      <c r="CUW181" s="62"/>
      <c r="CUX181" s="62"/>
      <c r="CUY181" s="62"/>
      <c r="CUZ181" s="62"/>
      <c r="CVA181" s="62"/>
      <c r="CVB181" s="62"/>
      <c r="CVC181" s="62"/>
      <c r="CVD181" s="62"/>
      <c r="CVE181" s="62"/>
      <c r="CVF181" s="62"/>
      <c r="CVG181" s="62"/>
      <c r="CVH181" s="62"/>
      <c r="CVI181" s="62"/>
      <c r="CVJ181" s="62"/>
      <c r="CVK181" s="62"/>
      <c r="CVL181" s="62"/>
      <c r="CVM181" s="62"/>
      <c r="CVN181" s="62"/>
      <c r="CVO181" s="62"/>
      <c r="CVP181" s="62"/>
      <c r="CVQ181" s="62"/>
      <c r="CVR181" s="62"/>
      <c r="CVS181" s="62"/>
      <c r="CVT181" s="62"/>
      <c r="CVU181" s="62"/>
      <c r="CVV181" s="62"/>
      <c r="CVW181" s="62"/>
      <c r="CVX181" s="62"/>
      <c r="CVY181" s="62"/>
      <c r="CVZ181" s="62"/>
      <c r="CWA181" s="62"/>
      <c r="CWB181" s="62"/>
      <c r="CWC181" s="62"/>
      <c r="CWD181" s="62"/>
      <c r="CWE181" s="62"/>
      <c r="CWF181" s="62"/>
      <c r="CWG181" s="62"/>
      <c r="CWH181" s="62"/>
      <c r="CWI181" s="62"/>
      <c r="CWJ181" s="62"/>
      <c r="CWK181" s="62"/>
      <c r="CWL181" s="62"/>
      <c r="CWM181" s="62"/>
      <c r="CWN181" s="62"/>
      <c r="CWO181" s="62"/>
      <c r="CWP181" s="62"/>
      <c r="CWQ181" s="62"/>
      <c r="CWR181" s="62"/>
      <c r="CWS181" s="62"/>
      <c r="CWT181" s="62"/>
      <c r="CWU181" s="62"/>
      <c r="CWV181" s="62"/>
      <c r="CWW181" s="62"/>
      <c r="CWX181" s="62"/>
      <c r="CWY181" s="62"/>
      <c r="CWZ181" s="62"/>
      <c r="CXA181" s="62"/>
      <c r="CXB181" s="62"/>
      <c r="CXC181" s="62"/>
      <c r="CXD181" s="62"/>
      <c r="CXE181" s="62"/>
      <c r="CXF181" s="62"/>
      <c r="CXG181" s="62"/>
      <c r="CXH181" s="62"/>
      <c r="CXI181" s="62"/>
      <c r="CXJ181" s="62"/>
      <c r="CXK181" s="62"/>
      <c r="CXL181" s="62"/>
      <c r="CXM181" s="62"/>
      <c r="CXN181" s="62"/>
      <c r="CXO181" s="62"/>
      <c r="CXP181" s="62"/>
      <c r="CXQ181" s="62"/>
      <c r="CXR181" s="62"/>
      <c r="CXS181" s="62"/>
      <c r="CXT181" s="62"/>
      <c r="CXU181" s="62"/>
      <c r="CXV181" s="62"/>
      <c r="CXW181" s="62"/>
      <c r="CXX181" s="62"/>
      <c r="CXY181" s="62"/>
      <c r="CXZ181" s="62"/>
      <c r="CYA181" s="62"/>
      <c r="CYB181" s="62"/>
      <c r="CYC181" s="62"/>
      <c r="CYD181" s="62"/>
      <c r="CYE181" s="62"/>
      <c r="CYF181" s="62"/>
      <c r="CYG181" s="62"/>
      <c r="CYH181" s="62"/>
      <c r="CYI181" s="62"/>
      <c r="CYJ181" s="62"/>
      <c r="CYK181" s="62"/>
      <c r="CYL181" s="62"/>
      <c r="CYM181" s="62"/>
      <c r="CYN181" s="62"/>
      <c r="CYO181" s="62"/>
      <c r="CYP181" s="62"/>
      <c r="CYQ181" s="62"/>
      <c r="CYR181" s="62"/>
      <c r="CYS181" s="62"/>
      <c r="CYT181" s="62"/>
      <c r="CYU181" s="62"/>
      <c r="CYV181" s="62"/>
      <c r="CYW181" s="62"/>
      <c r="CYX181" s="62"/>
      <c r="CYY181" s="62"/>
      <c r="CYZ181" s="62"/>
      <c r="CZA181" s="62"/>
      <c r="CZB181" s="62"/>
      <c r="CZC181" s="62"/>
      <c r="CZD181" s="62"/>
      <c r="CZE181" s="62"/>
      <c r="CZF181" s="62"/>
      <c r="CZG181" s="62"/>
      <c r="CZH181" s="62"/>
      <c r="CZI181" s="62"/>
      <c r="CZJ181" s="62"/>
      <c r="CZK181" s="62"/>
      <c r="CZL181" s="62"/>
      <c r="CZM181" s="62"/>
      <c r="CZN181" s="62"/>
      <c r="CZO181" s="62"/>
      <c r="CZP181" s="62"/>
      <c r="CZQ181" s="62"/>
      <c r="CZR181" s="62"/>
      <c r="CZS181" s="62"/>
      <c r="CZT181" s="62"/>
      <c r="CZU181" s="62"/>
      <c r="CZV181" s="62"/>
      <c r="CZW181" s="62"/>
      <c r="CZX181" s="62"/>
      <c r="CZY181" s="62"/>
      <c r="CZZ181" s="62"/>
      <c r="DAA181" s="62"/>
      <c r="DAB181" s="62"/>
      <c r="DAC181" s="62"/>
      <c r="DAD181" s="62"/>
      <c r="DAE181" s="62"/>
      <c r="DAF181" s="62"/>
      <c r="DAG181" s="62"/>
      <c r="DAH181" s="62"/>
      <c r="DAI181" s="62"/>
      <c r="DAJ181" s="62"/>
      <c r="DAK181" s="62"/>
      <c r="DAL181" s="62"/>
      <c r="DAM181" s="62"/>
      <c r="DAN181" s="62"/>
      <c r="DAO181" s="62"/>
      <c r="DAP181" s="62"/>
      <c r="DAQ181" s="62"/>
      <c r="DAR181" s="62"/>
      <c r="DAS181" s="62"/>
      <c r="DAT181" s="62"/>
      <c r="DAU181" s="62"/>
      <c r="DAV181" s="62"/>
      <c r="DAW181" s="62"/>
      <c r="DAX181" s="62"/>
      <c r="DAY181" s="62"/>
      <c r="DAZ181" s="62"/>
      <c r="DBA181" s="62"/>
      <c r="DBB181" s="62"/>
      <c r="DBC181" s="62"/>
      <c r="DBD181" s="62"/>
      <c r="DBE181" s="62"/>
      <c r="DBF181" s="62"/>
      <c r="DBG181" s="62"/>
      <c r="DBH181" s="62"/>
      <c r="DBI181" s="62"/>
      <c r="DBJ181" s="62"/>
      <c r="DBK181" s="62"/>
      <c r="DBL181" s="62"/>
      <c r="DBM181" s="62"/>
      <c r="DBN181" s="62"/>
      <c r="DBO181" s="62"/>
      <c r="DBP181" s="62"/>
      <c r="DBQ181" s="62"/>
      <c r="DBR181" s="62"/>
      <c r="DBS181" s="62"/>
      <c r="DBT181" s="62"/>
      <c r="DBU181" s="62"/>
      <c r="DBV181" s="62"/>
      <c r="DBW181" s="62"/>
      <c r="DBX181" s="62"/>
      <c r="DBY181" s="62"/>
      <c r="DBZ181" s="62"/>
      <c r="DCA181" s="62"/>
      <c r="DCB181" s="62"/>
      <c r="DCC181" s="62"/>
      <c r="DCD181" s="62"/>
      <c r="DCE181" s="62"/>
      <c r="DCF181" s="62"/>
      <c r="DCG181" s="62"/>
      <c r="DCH181" s="62"/>
      <c r="DCI181" s="62"/>
      <c r="DCJ181" s="62"/>
      <c r="DCK181" s="62"/>
      <c r="DCL181" s="62"/>
      <c r="DCM181" s="62"/>
      <c r="DCN181" s="62"/>
      <c r="DCO181" s="62"/>
      <c r="DCP181" s="62"/>
      <c r="DCQ181" s="62"/>
      <c r="DCR181" s="62"/>
      <c r="DCS181" s="62"/>
      <c r="DCT181" s="62"/>
      <c r="DCU181" s="62"/>
      <c r="DCV181" s="62"/>
      <c r="DCW181" s="62"/>
      <c r="DCX181" s="62"/>
      <c r="DCY181" s="62"/>
      <c r="DCZ181" s="62"/>
      <c r="DDA181" s="62"/>
      <c r="DDB181" s="62"/>
      <c r="DDC181" s="62"/>
      <c r="DDD181" s="62"/>
      <c r="DDE181" s="62"/>
      <c r="DDF181" s="62"/>
      <c r="DDG181" s="62"/>
      <c r="DDH181" s="62"/>
      <c r="DDI181" s="62"/>
      <c r="DDJ181" s="62"/>
      <c r="DDK181" s="62"/>
      <c r="DDL181" s="62"/>
      <c r="DDM181" s="62"/>
      <c r="DDN181" s="62"/>
      <c r="DDO181" s="62"/>
      <c r="DDP181" s="62"/>
      <c r="DDQ181" s="62"/>
      <c r="DDR181" s="62"/>
      <c r="DDS181" s="62"/>
      <c r="DDT181" s="62"/>
      <c r="DDU181" s="62"/>
      <c r="DDV181" s="62"/>
      <c r="DDW181" s="62"/>
      <c r="DDX181" s="62"/>
      <c r="DDY181" s="62"/>
      <c r="DDZ181" s="62"/>
      <c r="DEA181" s="62"/>
      <c r="DEB181" s="62"/>
      <c r="DEC181" s="62"/>
      <c r="DED181" s="62"/>
      <c r="DEE181" s="62"/>
      <c r="DEF181" s="62"/>
      <c r="DEG181" s="62"/>
      <c r="DEH181" s="62"/>
      <c r="DEI181" s="62"/>
      <c r="DEJ181" s="62"/>
      <c r="DEK181" s="62"/>
      <c r="DEL181" s="62"/>
      <c r="DEM181" s="62"/>
      <c r="DEN181" s="62"/>
      <c r="DEO181" s="62"/>
      <c r="DEP181" s="62"/>
      <c r="DEQ181" s="62"/>
      <c r="DER181" s="62"/>
      <c r="DES181" s="62"/>
      <c r="DET181" s="62"/>
      <c r="DEU181" s="62"/>
      <c r="DEV181" s="62"/>
      <c r="DEW181" s="62"/>
      <c r="DEX181" s="62"/>
      <c r="DEY181" s="62"/>
      <c r="DEZ181" s="62"/>
      <c r="DFA181" s="62"/>
      <c r="DFB181" s="62"/>
      <c r="DFC181" s="62"/>
      <c r="DFD181" s="62"/>
      <c r="DFE181" s="62"/>
      <c r="DFF181" s="62"/>
      <c r="DFG181" s="62"/>
      <c r="DFH181" s="62"/>
      <c r="DFI181" s="62"/>
      <c r="DFJ181" s="62"/>
      <c r="DFK181" s="62"/>
      <c r="DFL181" s="62"/>
      <c r="DFM181" s="62"/>
      <c r="DFN181" s="62"/>
      <c r="DFO181" s="62"/>
      <c r="DFP181" s="62"/>
      <c r="DFQ181" s="62"/>
      <c r="DFR181" s="62"/>
      <c r="DFS181" s="62"/>
      <c r="DFT181" s="62"/>
      <c r="DFU181" s="62"/>
      <c r="DFV181" s="62"/>
      <c r="DFW181" s="62"/>
      <c r="DFX181" s="62"/>
      <c r="DFY181" s="62"/>
      <c r="DFZ181" s="62"/>
      <c r="DGA181" s="62"/>
      <c r="DGB181" s="62"/>
      <c r="DGC181" s="62"/>
      <c r="DGD181" s="62"/>
      <c r="DGE181" s="62"/>
      <c r="DGF181" s="62"/>
      <c r="DGG181" s="62"/>
      <c r="DGH181" s="62"/>
      <c r="DGI181" s="62"/>
      <c r="DGJ181" s="62"/>
      <c r="DGK181" s="62"/>
      <c r="DGL181" s="62"/>
      <c r="DGM181" s="62"/>
      <c r="DGN181" s="62"/>
      <c r="DGO181" s="62"/>
      <c r="DGP181" s="62"/>
      <c r="DGQ181" s="62"/>
      <c r="DGR181" s="62"/>
      <c r="DGS181" s="62"/>
      <c r="DGT181" s="62"/>
      <c r="DGU181" s="62"/>
      <c r="DGV181" s="62"/>
      <c r="DGW181" s="62"/>
      <c r="DGX181" s="62"/>
      <c r="DGY181" s="62"/>
      <c r="DGZ181" s="62"/>
      <c r="DHA181" s="62"/>
      <c r="DHB181" s="62"/>
      <c r="DHC181" s="62"/>
      <c r="DHD181" s="62"/>
      <c r="DHE181" s="62"/>
      <c r="DHF181" s="62"/>
      <c r="DHG181" s="62"/>
      <c r="DHH181" s="62"/>
      <c r="DHI181" s="62"/>
      <c r="DHJ181" s="62"/>
      <c r="DHK181" s="62"/>
      <c r="DHL181" s="62"/>
      <c r="DHM181" s="62"/>
      <c r="DHN181" s="62"/>
      <c r="DHO181" s="62"/>
      <c r="DHP181" s="62"/>
      <c r="DHQ181" s="62"/>
      <c r="DHR181" s="62"/>
      <c r="DHS181" s="62"/>
      <c r="DHT181" s="62"/>
      <c r="DHU181" s="62"/>
      <c r="DHV181" s="62"/>
      <c r="DHW181" s="62"/>
      <c r="DHX181" s="62"/>
      <c r="DHY181" s="62"/>
      <c r="DHZ181" s="62"/>
      <c r="DIA181" s="62"/>
      <c r="DIB181" s="62"/>
      <c r="DIC181" s="62"/>
      <c r="DID181" s="62"/>
      <c r="DIE181" s="62"/>
      <c r="DIF181" s="62"/>
      <c r="DIG181" s="62"/>
      <c r="DIH181" s="62"/>
      <c r="DII181" s="62"/>
      <c r="DIJ181" s="62"/>
      <c r="DIK181" s="62"/>
      <c r="DIL181" s="62"/>
      <c r="DIM181" s="62"/>
      <c r="DIN181" s="62"/>
      <c r="DIO181" s="62"/>
      <c r="DIP181" s="62"/>
      <c r="DIQ181" s="62"/>
      <c r="DIR181" s="62"/>
      <c r="DIS181" s="62"/>
      <c r="DIT181" s="62"/>
      <c r="DIU181" s="62"/>
      <c r="DIV181" s="62"/>
      <c r="DIW181" s="62"/>
      <c r="DIX181" s="62"/>
      <c r="DIY181" s="62"/>
      <c r="DIZ181" s="62"/>
      <c r="DJA181" s="62"/>
      <c r="DJB181" s="62"/>
      <c r="DJC181" s="62"/>
      <c r="DJD181" s="62"/>
      <c r="DJE181" s="62"/>
      <c r="DJF181" s="62"/>
      <c r="DJG181" s="62"/>
      <c r="DJH181" s="62"/>
      <c r="DJI181" s="62"/>
      <c r="DJJ181" s="62"/>
      <c r="DJK181" s="62"/>
      <c r="DJL181" s="62"/>
      <c r="DJM181" s="62"/>
      <c r="DJN181" s="62"/>
      <c r="DJO181" s="62"/>
      <c r="DJP181" s="62"/>
      <c r="DJQ181" s="62"/>
      <c r="DJR181" s="62"/>
      <c r="DJS181" s="62"/>
      <c r="DJT181" s="62"/>
      <c r="DJU181" s="62"/>
      <c r="DJV181" s="62"/>
      <c r="DJW181" s="62"/>
      <c r="DJX181" s="62"/>
      <c r="DJY181" s="62"/>
      <c r="DJZ181" s="62"/>
      <c r="DKA181" s="62"/>
      <c r="DKB181" s="62"/>
      <c r="DKC181" s="62"/>
      <c r="DKD181" s="62"/>
      <c r="DKE181" s="62"/>
      <c r="DKF181" s="62"/>
      <c r="DKG181" s="62"/>
      <c r="DKH181" s="62"/>
      <c r="DKI181" s="62"/>
      <c r="DKJ181" s="62"/>
      <c r="DKK181" s="62"/>
      <c r="DKL181" s="62"/>
      <c r="DKM181" s="62"/>
      <c r="DKN181" s="62"/>
      <c r="DKO181" s="62"/>
      <c r="DKP181" s="62"/>
      <c r="DKQ181" s="62"/>
      <c r="DKR181" s="62"/>
      <c r="DKS181" s="62"/>
      <c r="DKT181" s="62"/>
      <c r="DKU181" s="62"/>
      <c r="DKV181" s="62"/>
      <c r="DKW181" s="62"/>
      <c r="DKX181" s="62"/>
      <c r="DKY181" s="62"/>
      <c r="DKZ181" s="62"/>
      <c r="DLA181" s="62"/>
      <c r="DLB181" s="62"/>
      <c r="DLC181" s="62"/>
      <c r="DLD181" s="62"/>
      <c r="DLE181" s="62"/>
      <c r="DLF181" s="62"/>
      <c r="DLG181" s="62"/>
      <c r="DLH181" s="62"/>
      <c r="DLI181" s="62"/>
      <c r="DLJ181" s="62"/>
      <c r="DLK181" s="62"/>
      <c r="DLL181" s="62"/>
      <c r="DLM181" s="62"/>
      <c r="DLN181" s="62"/>
      <c r="DLO181" s="62"/>
      <c r="DLP181" s="62"/>
      <c r="DLQ181" s="62"/>
      <c r="DLR181" s="62"/>
      <c r="DLS181" s="62"/>
      <c r="DLT181" s="62"/>
      <c r="DLU181" s="62"/>
      <c r="DLV181" s="62"/>
      <c r="DLW181" s="62"/>
      <c r="DLX181" s="62"/>
      <c r="DLY181" s="62"/>
      <c r="DLZ181" s="62"/>
      <c r="DMA181" s="62"/>
      <c r="DMB181" s="62"/>
      <c r="DMC181" s="62"/>
      <c r="DMD181" s="62"/>
      <c r="DME181" s="62"/>
      <c r="DMF181" s="62"/>
      <c r="DMG181" s="62"/>
      <c r="DMH181" s="62"/>
      <c r="DMI181" s="62"/>
      <c r="DMJ181" s="62"/>
      <c r="DMK181" s="62"/>
      <c r="DML181" s="62"/>
      <c r="DMM181" s="62"/>
      <c r="DMN181" s="62"/>
      <c r="DMO181" s="62"/>
      <c r="DMP181" s="62"/>
      <c r="DMQ181" s="62"/>
      <c r="DMR181" s="62"/>
      <c r="DMS181" s="62"/>
      <c r="DMT181" s="62"/>
      <c r="DMU181" s="62"/>
      <c r="DMV181" s="62"/>
      <c r="DMW181" s="62"/>
      <c r="DMX181" s="62"/>
      <c r="DMY181" s="62"/>
      <c r="DMZ181" s="62"/>
      <c r="DNA181" s="62"/>
      <c r="DNB181" s="62"/>
      <c r="DNC181" s="62"/>
      <c r="DND181" s="62"/>
      <c r="DNE181" s="62"/>
      <c r="DNF181" s="62"/>
      <c r="DNG181" s="62"/>
      <c r="DNH181" s="62"/>
      <c r="DNI181" s="62"/>
      <c r="DNJ181" s="62"/>
      <c r="DNK181" s="62"/>
      <c r="DNL181" s="62"/>
      <c r="DNM181" s="62"/>
      <c r="DNN181" s="62"/>
      <c r="DNO181" s="62"/>
      <c r="DNP181" s="62"/>
      <c r="DNQ181" s="62"/>
      <c r="DNR181" s="62"/>
      <c r="DNS181" s="62"/>
      <c r="DNT181" s="62"/>
      <c r="DNU181" s="62"/>
      <c r="DNV181" s="62"/>
      <c r="DNW181" s="62"/>
      <c r="DNX181" s="62"/>
      <c r="DNY181" s="62"/>
      <c r="DNZ181" s="62"/>
      <c r="DOA181" s="62"/>
      <c r="DOB181" s="62"/>
      <c r="DOC181" s="62"/>
      <c r="DOD181" s="62"/>
      <c r="DOE181" s="62"/>
      <c r="DOF181" s="62"/>
      <c r="DOG181" s="62"/>
      <c r="DOH181" s="62"/>
      <c r="DOI181" s="62"/>
      <c r="DOJ181" s="62"/>
      <c r="DOK181" s="62"/>
      <c r="DOL181" s="62"/>
      <c r="DOM181" s="62"/>
      <c r="DON181" s="62"/>
      <c r="DOO181" s="62"/>
      <c r="DOP181" s="62"/>
      <c r="DOQ181" s="62"/>
      <c r="DOR181" s="62"/>
      <c r="DOS181" s="62"/>
      <c r="DOT181" s="62"/>
      <c r="DOU181" s="62"/>
      <c r="DOV181" s="62"/>
      <c r="DOW181" s="62"/>
      <c r="DOX181" s="62"/>
      <c r="DOY181" s="62"/>
      <c r="DOZ181" s="62"/>
      <c r="DPA181" s="62"/>
      <c r="DPB181" s="62"/>
      <c r="DPC181" s="62"/>
      <c r="DPD181" s="62"/>
      <c r="DPE181" s="62"/>
      <c r="DPF181" s="62"/>
      <c r="DPG181" s="62"/>
      <c r="DPH181" s="62"/>
      <c r="DPI181" s="62"/>
      <c r="DPJ181" s="62"/>
      <c r="DPK181" s="62"/>
      <c r="DPL181" s="62"/>
      <c r="DPM181" s="62"/>
      <c r="DPN181" s="62"/>
      <c r="DPO181" s="62"/>
      <c r="DPP181" s="62"/>
      <c r="DPQ181" s="62"/>
      <c r="DPR181" s="62"/>
      <c r="DPS181" s="62"/>
      <c r="DPT181" s="62"/>
      <c r="DPU181" s="62"/>
      <c r="DPV181" s="62"/>
      <c r="DPW181" s="62"/>
      <c r="DPX181" s="62"/>
      <c r="DPY181" s="62"/>
      <c r="DPZ181" s="62"/>
      <c r="DQA181" s="62"/>
      <c r="DQB181" s="62"/>
      <c r="DQC181" s="62"/>
      <c r="DQD181" s="62"/>
      <c r="DQE181" s="62"/>
      <c r="DQF181" s="62"/>
      <c r="DQG181" s="62"/>
      <c r="DQH181" s="62"/>
      <c r="DQI181" s="62"/>
      <c r="DQJ181" s="62"/>
      <c r="DQK181" s="62"/>
      <c r="DQL181" s="62"/>
      <c r="DQM181" s="62"/>
      <c r="DQN181" s="62"/>
      <c r="DQO181" s="62"/>
      <c r="DQP181" s="62"/>
      <c r="DQQ181" s="62"/>
      <c r="DQR181" s="62"/>
      <c r="DQS181" s="62"/>
      <c r="DQT181" s="62"/>
      <c r="DQU181" s="62"/>
      <c r="DQV181" s="62"/>
      <c r="DQW181" s="62"/>
      <c r="DQX181" s="62"/>
      <c r="DQY181" s="62"/>
      <c r="DQZ181" s="62"/>
      <c r="DRA181" s="62"/>
      <c r="DRB181" s="62"/>
      <c r="DRC181" s="62"/>
      <c r="DRD181" s="62"/>
      <c r="DRE181" s="62"/>
      <c r="DRF181" s="62"/>
      <c r="DRG181" s="62"/>
      <c r="DRH181" s="62"/>
      <c r="DRI181" s="62"/>
      <c r="DRJ181" s="62"/>
      <c r="DRK181" s="62"/>
      <c r="DRL181" s="62"/>
      <c r="DRM181" s="62"/>
      <c r="DRN181" s="62"/>
      <c r="DRO181" s="62"/>
      <c r="DRP181" s="62"/>
      <c r="DRQ181" s="62"/>
      <c r="DRR181" s="62"/>
      <c r="DRS181" s="62"/>
      <c r="DRT181" s="62"/>
      <c r="DRU181" s="62"/>
      <c r="DRV181" s="62"/>
      <c r="DRW181" s="62"/>
      <c r="DRX181" s="62"/>
      <c r="DRY181" s="62"/>
      <c r="DRZ181" s="62"/>
      <c r="DSA181" s="62"/>
      <c r="DSB181" s="62"/>
      <c r="DSC181" s="62"/>
      <c r="DSD181" s="62"/>
      <c r="DSE181" s="62"/>
      <c r="DSF181" s="62"/>
      <c r="DSG181" s="62"/>
      <c r="DSH181" s="62"/>
      <c r="DSI181" s="62"/>
      <c r="DSJ181" s="62"/>
      <c r="DSK181" s="62"/>
      <c r="DSL181" s="62"/>
      <c r="DSM181" s="62"/>
      <c r="DSN181" s="62"/>
      <c r="DSO181" s="62"/>
      <c r="DSP181" s="62"/>
      <c r="DSQ181" s="62"/>
      <c r="DSR181" s="62"/>
      <c r="DSS181" s="62"/>
      <c r="DST181" s="62"/>
      <c r="DSU181" s="62"/>
      <c r="DSV181" s="62"/>
      <c r="DSW181" s="62"/>
      <c r="DSX181" s="62"/>
      <c r="DSY181" s="62"/>
      <c r="DSZ181" s="62"/>
      <c r="DTA181" s="62"/>
      <c r="DTB181" s="62"/>
      <c r="DTC181" s="62"/>
      <c r="DTD181" s="62"/>
      <c r="DTE181" s="62"/>
      <c r="DTF181" s="62"/>
      <c r="DTG181" s="62"/>
      <c r="DTH181" s="62"/>
      <c r="DTI181" s="62"/>
      <c r="DTJ181" s="62"/>
      <c r="DTK181" s="62"/>
      <c r="DTL181" s="62"/>
      <c r="DTM181" s="62"/>
      <c r="DTN181" s="62"/>
      <c r="DTO181" s="62"/>
      <c r="DTP181" s="62"/>
      <c r="DTQ181" s="62"/>
      <c r="DTR181" s="62"/>
      <c r="DTS181" s="62"/>
      <c r="DTT181" s="62"/>
      <c r="DTU181" s="62"/>
      <c r="DTV181" s="62"/>
      <c r="DTW181" s="62"/>
      <c r="DTX181" s="62"/>
      <c r="DTY181" s="62"/>
      <c r="DTZ181" s="62"/>
      <c r="DUA181" s="62"/>
      <c r="DUB181" s="62"/>
      <c r="DUC181" s="62"/>
      <c r="DUD181" s="62"/>
      <c r="DUE181" s="62"/>
      <c r="DUF181" s="62"/>
      <c r="DUG181" s="62"/>
      <c r="DUH181" s="62"/>
      <c r="DUI181" s="62"/>
      <c r="DUJ181" s="62"/>
      <c r="DUK181" s="62"/>
      <c r="DUL181" s="62"/>
      <c r="DUM181" s="62"/>
      <c r="DUN181" s="62"/>
      <c r="DUO181" s="62"/>
      <c r="DUP181" s="62"/>
      <c r="DUQ181" s="62"/>
      <c r="DUR181" s="62"/>
      <c r="DUS181" s="62"/>
      <c r="DUT181" s="62"/>
      <c r="DUU181" s="62"/>
      <c r="DUV181" s="62"/>
      <c r="DUW181" s="62"/>
      <c r="DUX181" s="62"/>
      <c r="DUY181" s="62"/>
      <c r="DUZ181" s="62"/>
      <c r="DVA181" s="62"/>
      <c r="DVB181" s="62"/>
      <c r="DVC181" s="62"/>
      <c r="DVD181" s="62"/>
      <c r="DVE181" s="62"/>
      <c r="DVF181" s="62"/>
      <c r="DVG181" s="62"/>
      <c r="DVH181" s="62"/>
      <c r="DVI181" s="62"/>
      <c r="DVJ181" s="62"/>
      <c r="DVK181" s="62"/>
      <c r="DVL181" s="62"/>
      <c r="DVM181" s="62"/>
      <c r="DVN181" s="62"/>
      <c r="DVO181" s="62"/>
      <c r="DVP181" s="62"/>
      <c r="DVQ181" s="62"/>
      <c r="DVR181" s="62"/>
      <c r="DVS181" s="62"/>
      <c r="DVT181" s="62"/>
      <c r="DVU181" s="62"/>
      <c r="DVV181" s="62"/>
      <c r="DVW181" s="62"/>
      <c r="DVX181" s="62"/>
      <c r="DVY181" s="62"/>
      <c r="DVZ181" s="62"/>
      <c r="DWA181" s="62"/>
      <c r="DWB181" s="62"/>
      <c r="DWC181" s="62"/>
      <c r="DWD181" s="62"/>
      <c r="DWE181" s="62"/>
      <c r="DWF181" s="62"/>
      <c r="DWG181" s="62"/>
      <c r="DWH181" s="62"/>
      <c r="DWI181" s="62"/>
      <c r="DWJ181" s="62"/>
      <c r="DWK181" s="62"/>
      <c r="DWL181" s="62"/>
      <c r="DWM181" s="62"/>
      <c r="DWN181" s="62"/>
      <c r="DWO181" s="62"/>
      <c r="DWP181" s="62"/>
      <c r="DWQ181" s="62"/>
      <c r="DWR181" s="62"/>
      <c r="DWS181" s="62"/>
      <c r="DWT181" s="62"/>
      <c r="DWU181" s="62"/>
      <c r="DWV181" s="62"/>
      <c r="DWW181" s="62"/>
      <c r="DWX181" s="62"/>
      <c r="DWY181" s="62"/>
      <c r="DWZ181" s="62"/>
      <c r="DXA181" s="62"/>
      <c r="DXB181" s="62"/>
      <c r="DXC181" s="62"/>
      <c r="DXD181" s="62"/>
      <c r="DXE181" s="62"/>
      <c r="DXF181" s="62"/>
      <c r="DXG181" s="62"/>
      <c r="DXH181" s="62"/>
      <c r="DXI181" s="62"/>
      <c r="DXJ181" s="62"/>
      <c r="DXK181" s="62"/>
      <c r="DXL181" s="62"/>
      <c r="DXM181" s="62"/>
      <c r="DXN181" s="62"/>
      <c r="DXO181" s="62"/>
      <c r="DXP181" s="62"/>
      <c r="DXQ181" s="62"/>
      <c r="DXR181" s="62"/>
      <c r="DXS181" s="62"/>
      <c r="DXT181" s="62"/>
      <c r="DXU181" s="62"/>
      <c r="DXV181" s="62"/>
      <c r="DXW181" s="62"/>
      <c r="DXX181" s="62"/>
      <c r="DXY181" s="62"/>
      <c r="DXZ181" s="62"/>
      <c r="DYA181" s="62"/>
      <c r="DYB181" s="62"/>
      <c r="DYC181" s="62"/>
      <c r="DYD181" s="62"/>
      <c r="DYE181" s="62"/>
      <c r="DYF181" s="62"/>
      <c r="DYG181" s="62"/>
      <c r="DYH181" s="62"/>
      <c r="DYI181" s="62"/>
      <c r="DYJ181" s="62"/>
      <c r="DYK181" s="62"/>
      <c r="DYL181" s="62"/>
      <c r="DYM181" s="62"/>
      <c r="DYN181" s="62"/>
      <c r="DYO181" s="62"/>
      <c r="DYP181" s="62"/>
      <c r="DYQ181" s="62"/>
      <c r="DYR181" s="62"/>
      <c r="DYS181" s="62"/>
      <c r="DYT181" s="62"/>
      <c r="DYU181" s="62"/>
      <c r="DYV181" s="62"/>
      <c r="DYW181" s="62"/>
      <c r="DYX181" s="62"/>
      <c r="DYY181" s="62"/>
      <c r="DYZ181" s="62"/>
      <c r="DZA181" s="62"/>
      <c r="DZB181" s="62"/>
      <c r="DZC181" s="62"/>
      <c r="DZD181" s="62"/>
      <c r="DZE181" s="62"/>
      <c r="DZF181" s="62"/>
      <c r="DZG181" s="62"/>
      <c r="DZH181" s="62"/>
      <c r="DZI181" s="62"/>
      <c r="DZJ181" s="62"/>
      <c r="DZK181" s="62"/>
      <c r="DZL181" s="62"/>
      <c r="DZM181" s="62"/>
      <c r="DZN181" s="62"/>
      <c r="DZO181" s="62"/>
      <c r="DZP181" s="62"/>
      <c r="DZQ181" s="62"/>
      <c r="DZR181" s="62"/>
      <c r="DZS181" s="62"/>
      <c r="DZT181" s="62"/>
      <c r="DZU181" s="62"/>
      <c r="DZV181" s="62"/>
      <c r="DZW181" s="62"/>
      <c r="DZX181" s="62"/>
      <c r="DZY181" s="62"/>
      <c r="DZZ181" s="62"/>
      <c r="EAA181" s="62"/>
      <c r="EAB181" s="62"/>
      <c r="EAC181" s="62"/>
      <c r="EAD181" s="62"/>
      <c r="EAE181" s="62"/>
      <c r="EAF181" s="62"/>
      <c r="EAG181" s="62"/>
      <c r="EAH181" s="62"/>
      <c r="EAI181" s="62"/>
      <c r="EAJ181" s="62"/>
      <c r="EAK181" s="62"/>
      <c r="EAL181" s="62"/>
      <c r="EAM181" s="62"/>
      <c r="EAN181" s="62"/>
      <c r="EAO181" s="62"/>
      <c r="EAP181" s="62"/>
      <c r="EAQ181" s="62"/>
      <c r="EAR181" s="62"/>
      <c r="EAS181" s="62"/>
      <c r="EAT181" s="62"/>
      <c r="EAU181" s="62"/>
      <c r="EAV181" s="62"/>
      <c r="EAW181" s="62"/>
      <c r="EAX181" s="62"/>
      <c r="EAY181" s="62"/>
      <c r="EAZ181" s="62"/>
      <c r="EBA181" s="62"/>
      <c r="EBB181" s="62"/>
      <c r="EBC181" s="62"/>
      <c r="EBD181" s="62"/>
      <c r="EBE181" s="62"/>
      <c r="EBF181" s="62"/>
      <c r="EBG181" s="62"/>
      <c r="EBH181" s="62"/>
      <c r="EBI181" s="62"/>
      <c r="EBJ181" s="62"/>
      <c r="EBK181" s="62"/>
      <c r="EBL181" s="62"/>
      <c r="EBM181" s="62"/>
      <c r="EBN181" s="62"/>
      <c r="EBO181" s="62"/>
      <c r="EBP181" s="62"/>
      <c r="EBQ181" s="62"/>
      <c r="EBR181" s="62"/>
      <c r="EBS181" s="62"/>
      <c r="EBT181" s="62"/>
      <c r="EBU181" s="62"/>
      <c r="EBV181" s="62"/>
      <c r="EBW181" s="62"/>
      <c r="EBX181" s="62"/>
      <c r="EBY181" s="62"/>
      <c r="EBZ181" s="62"/>
      <c r="ECA181" s="62"/>
      <c r="ECB181" s="62"/>
      <c r="ECC181" s="62"/>
      <c r="ECD181" s="62"/>
      <c r="ECE181" s="62"/>
      <c r="ECF181" s="62"/>
      <c r="ECG181" s="62"/>
      <c r="ECH181" s="62"/>
      <c r="ECI181" s="62"/>
      <c r="ECJ181" s="62"/>
      <c r="ECK181" s="62"/>
      <c r="ECL181" s="62"/>
      <c r="ECM181" s="62"/>
      <c r="ECN181" s="62"/>
      <c r="ECO181" s="62"/>
      <c r="ECP181" s="62"/>
      <c r="ECQ181" s="62"/>
      <c r="ECR181" s="62"/>
      <c r="ECS181" s="62"/>
      <c r="ECT181" s="62"/>
      <c r="ECU181" s="62"/>
      <c r="ECV181" s="62"/>
      <c r="ECW181" s="62"/>
      <c r="ECX181" s="62"/>
      <c r="ECY181" s="62"/>
      <c r="ECZ181" s="62"/>
      <c r="EDA181" s="62"/>
      <c r="EDB181" s="62"/>
      <c r="EDC181" s="62"/>
      <c r="EDD181" s="62"/>
      <c r="EDE181" s="62"/>
      <c r="EDF181" s="62"/>
      <c r="EDG181" s="62"/>
      <c r="EDH181" s="62"/>
      <c r="EDI181" s="62"/>
      <c r="EDJ181" s="62"/>
      <c r="EDK181" s="62"/>
      <c r="EDL181" s="62"/>
      <c r="EDM181" s="62"/>
      <c r="EDN181" s="62"/>
      <c r="EDO181" s="62"/>
      <c r="EDP181" s="62"/>
      <c r="EDQ181" s="62"/>
      <c r="EDR181" s="62"/>
      <c r="EDS181" s="62"/>
      <c r="EDT181" s="62"/>
      <c r="EDU181" s="62"/>
      <c r="EDV181" s="62"/>
      <c r="EDW181" s="62"/>
      <c r="EDX181" s="62"/>
      <c r="EDY181" s="62"/>
      <c r="EDZ181" s="62"/>
      <c r="EEA181" s="62"/>
      <c r="EEB181" s="62"/>
      <c r="EEC181" s="62"/>
      <c r="EED181" s="62"/>
      <c r="EEE181" s="62"/>
      <c r="EEF181" s="62"/>
      <c r="EEG181" s="62"/>
      <c r="EEH181" s="62"/>
      <c r="EEI181" s="62"/>
      <c r="EEJ181" s="62"/>
      <c r="EEK181" s="62"/>
      <c r="EEL181" s="62"/>
      <c r="EEM181" s="62"/>
      <c r="EEN181" s="62"/>
      <c r="EEO181" s="62"/>
      <c r="EEP181" s="62"/>
      <c r="EEQ181" s="62"/>
      <c r="EER181" s="62"/>
      <c r="EES181" s="62"/>
      <c r="EET181" s="62"/>
      <c r="EEU181" s="62"/>
      <c r="EEV181" s="62"/>
      <c r="EEW181" s="62"/>
      <c r="EEX181" s="62"/>
      <c r="EEY181" s="62"/>
      <c r="EEZ181" s="62"/>
      <c r="EFA181" s="62"/>
      <c r="EFB181" s="62"/>
      <c r="EFC181" s="62"/>
      <c r="EFD181" s="62"/>
      <c r="EFE181" s="62"/>
      <c r="EFF181" s="62"/>
      <c r="EFG181" s="62"/>
      <c r="EFH181" s="62"/>
      <c r="EFI181" s="62"/>
      <c r="EFJ181" s="62"/>
      <c r="EFK181" s="62"/>
      <c r="EFL181" s="62"/>
      <c r="EFM181" s="62"/>
      <c r="EFN181" s="62"/>
      <c r="EFO181" s="62"/>
      <c r="EFP181" s="62"/>
      <c r="EFQ181" s="62"/>
      <c r="EFR181" s="62"/>
      <c r="EFS181" s="62"/>
      <c r="EFT181" s="62"/>
      <c r="EFU181" s="62"/>
      <c r="EFV181" s="62"/>
      <c r="EFW181" s="62"/>
      <c r="EFX181" s="62"/>
      <c r="EFY181" s="62"/>
      <c r="EFZ181" s="62"/>
      <c r="EGA181" s="62"/>
      <c r="EGB181" s="62"/>
      <c r="EGC181" s="62"/>
      <c r="EGD181" s="62"/>
      <c r="EGE181" s="62"/>
      <c r="EGF181" s="62"/>
      <c r="EGG181" s="62"/>
      <c r="EGH181" s="62"/>
      <c r="EGI181" s="62"/>
      <c r="EGJ181" s="62"/>
      <c r="EGK181" s="62"/>
      <c r="EGL181" s="62"/>
      <c r="EGM181" s="62"/>
      <c r="EGN181" s="62"/>
      <c r="EGO181" s="62"/>
      <c r="EGP181" s="62"/>
      <c r="EGQ181" s="62"/>
      <c r="EGR181" s="62"/>
      <c r="EGS181" s="62"/>
      <c r="EGT181" s="62"/>
      <c r="EGU181" s="62"/>
      <c r="EGV181" s="62"/>
      <c r="EGW181" s="62"/>
      <c r="EGX181" s="62"/>
      <c r="EGY181" s="62"/>
      <c r="EGZ181" s="62"/>
      <c r="EHA181" s="62"/>
      <c r="EHB181" s="62"/>
      <c r="EHC181" s="62"/>
      <c r="EHD181" s="62"/>
      <c r="EHE181" s="62"/>
      <c r="EHF181" s="62"/>
      <c r="EHG181" s="62"/>
      <c r="EHH181" s="62"/>
      <c r="EHI181" s="62"/>
      <c r="EHJ181" s="62"/>
      <c r="EHK181" s="62"/>
      <c r="EHL181" s="62"/>
      <c r="EHM181" s="62"/>
      <c r="EHN181" s="62"/>
      <c r="EHO181" s="62"/>
      <c r="EHP181" s="62"/>
      <c r="EHQ181" s="62"/>
      <c r="EHR181" s="62"/>
      <c r="EHS181" s="62"/>
      <c r="EHT181" s="62"/>
      <c r="EHU181" s="62"/>
      <c r="EHV181" s="62"/>
      <c r="EHW181" s="62"/>
      <c r="EHX181" s="62"/>
      <c r="EHY181" s="62"/>
      <c r="EHZ181" s="62"/>
      <c r="EIA181" s="62"/>
      <c r="EIB181" s="62"/>
      <c r="EIC181" s="62"/>
      <c r="EID181" s="62"/>
      <c r="EIE181" s="62"/>
      <c r="EIF181" s="62"/>
      <c r="EIG181" s="62"/>
      <c r="EIH181" s="62"/>
      <c r="EII181" s="62"/>
      <c r="EIJ181" s="62"/>
      <c r="EIK181" s="62"/>
      <c r="EIL181" s="62"/>
      <c r="EIM181" s="62"/>
      <c r="EIN181" s="62"/>
      <c r="EIO181" s="62"/>
      <c r="EIP181" s="62"/>
      <c r="EIQ181" s="62"/>
      <c r="EIR181" s="62"/>
      <c r="EIS181" s="62"/>
      <c r="EIT181" s="62"/>
      <c r="EIU181" s="62"/>
      <c r="EIV181" s="62"/>
      <c r="EIW181" s="62"/>
      <c r="EIX181" s="62"/>
      <c r="EIY181" s="62"/>
      <c r="EIZ181" s="62"/>
      <c r="EJA181" s="62"/>
      <c r="EJB181" s="62"/>
      <c r="EJC181" s="62"/>
      <c r="EJD181" s="62"/>
      <c r="EJE181" s="62"/>
      <c r="EJF181" s="62"/>
      <c r="EJG181" s="62"/>
      <c r="EJH181" s="62"/>
      <c r="EJI181" s="62"/>
      <c r="EJJ181" s="62"/>
      <c r="EJK181" s="62"/>
      <c r="EJL181" s="62"/>
      <c r="EJM181" s="62"/>
      <c r="EJN181" s="62"/>
      <c r="EJO181" s="62"/>
      <c r="EJP181" s="62"/>
      <c r="EJQ181" s="62"/>
      <c r="EJR181" s="62"/>
      <c r="EJS181" s="62"/>
      <c r="EJT181" s="62"/>
      <c r="EJU181" s="62"/>
      <c r="EJV181" s="62"/>
      <c r="EJW181" s="62"/>
      <c r="EJX181" s="62"/>
      <c r="EJY181" s="62"/>
      <c r="EJZ181" s="62"/>
      <c r="EKA181" s="62"/>
      <c r="EKB181" s="62"/>
      <c r="EKC181" s="62"/>
      <c r="EKD181" s="62"/>
      <c r="EKE181" s="62"/>
      <c r="EKF181" s="62"/>
      <c r="EKG181" s="62"/>
      <c r="EKH181" s="62"/>
      <c r="EKI181" s="62"/>
      <c r="EKJ181" s="62"/>
      <c r="EKK181" s="62"/>
      <c r="EKL181" s="62"/>
      <c r="EKM181" s="62"/>
      <c r="EKN181" s="62"/>
      <c r="EKO181" s="62"/>
      <c r="EKP181" s="62"/>
      <c r="EKQ181" s="62"/>
      <c r="EKR181" s="62"/>
      <c r="EKS181" s="62"/>
      <c r="EKT181" s="62"/>
      <c r="EKU181" s="62"/>
      <c r="EKV181" s="62"/>
      <c r="EKW181" s="62"/>
      <c r="EKX181" s="62"/>
      <c r="EKY181" s="62"/>
      <c r="EKZ181" s="62"/>
      <c r="ELA181" s="62"/>
      <c r="ELB181" s="62"/>
      <c r="ELC181" s="62"/>
      <c r="ELD181" s="62"/>
      <c r="ELE181" s="62"/>
      <c r="ELF181" s="62"/>
      <c r="ELG181" s="62"/>
      <c r="ELH181" s="62"/>
      <c r="ELI181" s="62"/>
      <c r="ELJ181" s="62"/>
      <c r="ELK181" s="62"/>
      <c r="ELL181" s="62"/>
      <c r="ELM181" s="62"/>
      <c r="ELN181" s="62"/>
      <c r="ELO181" s="62"/>
      <c r="ELP181" s="62"/>
      <c r="ELQ181" s="62"/>
      <c r="ELR181" s="62"/>
      <c r="ELS181" s="62"/>
      <c r="ELT181" s="62"/>
      <c r="ELU181" s="62"/>
      <c r="ELV181" s="62"/>
      <c r="ELW181" s="62"/>
      <c r="ELX181" s="62"/>
      <c r="ELY181" s="62"/>
      <c r="ELZ181" s="62"/>
      <c r="EMA181" s="62"/>
      <c r="EMB181" s="62"/>
      <c r="EMC181" s="62"/>
      <c r="EMD181" s="62"/>
      <c r="EME181" s="62"/>
      <c r="EMF181" s="62"/>
      <c r="EMG181" s="62"/>
      <c r="EMH181" s="62"/>
      <c r="EMI181" s="62"/>
      <c r="EMJ181" s="62"/>
      <c r="EMK181" s="62"/>
      <c r="EML181" s="62"/>
      <c r="EMM181" s="62"/>
      <c r="EMN181" s="62"/>
      <c r="EMO181" s="62"/>
      <c r="EMP181" s="62"/>
      <c r="EMQ181" s="62"/>
      <c r="EMR181" s="62"/>
      <c r="EMS181" s="62"/>
      <c r="EMT181" s="62"/>
      <c r="EMU181" s="62"/>
      <c r="EMV181" s="62"/>
      <c r="EMW181" s="62"/>
      <c r="EMX181" s="62"/>
      <c r="EMY181" s="62"/>
      <c r="EMZ181" s="62"/>
      <c r="ENA181" s="62"/>
      <c r="ENB181" s="62"/>
      <c r="ENC181" s="62"/>
      <c r="END181" s="62"/>
      <c r="ENE181" s="62"/>
      <c r="ENF181" s="62"/>
      <c r="ENG181" s="62"/>
      <c r="ENH181" s="62"/>
      <c r="ENI181" s="62"/>
      <c r="ENJ181" s="62"/>
      <c r="ENK181" s="62"/>
      <c r="ENL181" s="62"/>
      <c r="ENM181" s="62"/>
      <c r="ENN181" s="62"/>
      <c r="ENO181" s="62"/>
      <c r="ENP181" s="62"/>
      <c r="ENQ181" s="62"/>
      <c r="ENR181" s="62"/>
      <c r="ENS181" s="62"/>
      <c r="ENT181" s="62"/>
      <c r="ENU181" s="62"/>
      <c r="ENV181" s="62"/>
      <c r="ENW181" s="62"/>
      <c r="ENX181" s="62"/>
      <c r="ENY181" s="62"/>
      <c r="ENZ181" s="62"/>
      <c r="EOA181" s="62"/>
      <c r="EOB181" s="62"/>
      <c r="EOC181" s="62"/>
      <c r="EOD181" s="62"/>
      <c r="EOE181" s="62"/>
      <c r="EOF181" s="62"/>
      <c r="EOG181" s="62"/>
      <c r="EOH181" s="62"/>
      <c r="EOI181" s="62"/>
      <c r="EOJ181" s="62"/>
      <c r="EOK181" s="62"/>
      <c r="EOL181" s="62"/>
      <c r="EOM181" s="62"/>
      <c r="EON181" s="62"/>
      <c r="EOO181" s="62"/>
      <c r="EOP181" s="62"/>
      <c r="EOQ181" s="62"/>
      <c r="EOR181" s="62"/>
      <c r="EOS181" s="62"/>
      <c r="EOT181" s="62"/>
      <c r="EOU181" s="62"/>
      <c r="EOV181" s="62"/>
      <c r="EOW181" s="62"/>
      <c r="EOX181" s="62"/>
      <c r="EOY181" s="62"/>
      <c r="EOZ181" s="62"/>
      <c r="EPA181" s="62"/>
      <c r="EPB181" s="62"/>
      <c r="EPC181" s="62"/>
      <c r="EPD181" s="62"/>
      <c r="EPE181" s="62"/>
      <c r="EPF181" s="62"/>
      <c r="EPG181" s="62"/>
      <c r="EPH181" s="62"/>
      <c r="EPI181" s="62"/>
      <c r="EPJ181" s="62"/>
      <c r="EPK181" s="62"/>
      <c r="EPL181" s="62"/>
      <c r="EPM181" s="62"/>
      <c r="EPN181" s="62"/>
      <c r="EPO181" s="62"/>
      <c r="EPP181" s="62"/>
      <c r="EPQ181" s="62"/>
      <c r="EPR181" s="62"/>
      <c r="EPS181" s="62"/>
      <c r="EPT181" s="62"/>
      <c r="EPU181" s="62"/>
      <c r="EPV181" s="62"/>
      <c r="EPW181" s="62"/>
      <c r="EPX181" s="62"/>
      <c r="EPY181" s="62"/>
      <c r="EPZ181" s="62"/>
      <c r="EQA181" s="62"/>
      <c r="EQB181" s="62"/>
      <c r="EQC181" s="62"/>
      <c r="EQD181" s="62"/>
      <c r="EQE181" s="62"/>
      <c r="EQF181" s="62"/>
      <c r="EQG181" s="62"/>
      <c r="EQH181" s="62"/>
      <c r="EQI181" s="62"/>
      <c r="EQJ181" s="62"/>
      <c r="EQK181" s="62"/>
      <c r="EQL181" s="62"/>
      <c r="EQM181" s="62"/>
      <c r="EQN181" s="62"/>
      <c r="EQO181" s="62"/>
      <c r="EQP181" s="62"/>
      <c r="EQQ181" s="62"/>
      <c r="EQR181" s="62"/>
      <c r="EQS181" s="62"/>
      <c r="EQT181" s="62"/>
      <c r="EQU181" s="62"/>
      <c r="EQV181" s="62"/>
      <c r="EQW181" s="62"/>
      <c r="EQX181" s="62"/>
      <c r="EQY181" s="62"/>
      <c r="EQZ181" s="62"/>
      <c r="ERA181" s="62"/>
      <c r="ERB181" s="62"/>
      <c r="ERC181" s="62"/>
      <c r="ERD181" s="62"/>
      <c r="ERE181" s="62"/>
      <c r="ERF181" s="62"/>
      <c r="ERG181" s="62"/>
      <c r="ERH181" s="62"/>
      <c r="ERI181" s="62"/>
      <c r="ERJ181" s="62"/>
      <c r="ERK181" s="62"/>
      <c r="ERL181" s="62"/>
      <c r="ERM181" s="62"/>
      <c r="ERN181" s="62"/>
      <c r="ERO181" s="62"/>
      <c r="ERP181" s="62"/>
      <c r="ERQ181" s="62"/>
      <c r="ERR181" s="62"/>
      <c r="ERS181" s="62"/>
      <c r="ERT181" s="62"/>
      <c r="ERU181" s="62"/>
      <c r="ERV181" s="62"/>
      <c r="ERW181" s="62"/>
      <c r="ERX181" s="62"/>
      <c r="ERY181" s="62"/>
      <c r="ERZ181" s="62"/>
      <c r="ESA181" s="62"/>
      <c r="ESB181" s="62"/>
      <c r="ESC181" s="62"/>
      <c r="ESD181" s="62"/>
      <c r="ESE181" s="62"/>
      <c r="ESF181" s="62"/>
      <c r="ESG181" s="62"/>
      <c r="ESH181" s="62"/>
      <c r="ESI181" s="62"/>
      <c r="ESJ181" s="62"/>
      <c r="ESK181" s="62"/>
      <c r="ESL181" s="62"/>
      <c r="ESM181" s="62"/>
      <c r="ESN181" s="62"/>
      <c r="ESO181" s="62"/>
      <c r="ESP181" s="62"/>
      <c r="ESQ181" s="62"/>
      <c r="ESR181" s="62"/>
      <c r="ESS181" s="62"/>
      <c r="EST181" s="62"/>
      <c r="ESU181" s="62"/>
      <c r="ESV181" s="62"/>
      <c r="ESW181" s="62"/>
      <c r="ESX181" s="62"/>
      <c r="ESY181" s="62"/>
      <c r="ESZ181" s="62"/>
      <c r="ETA181" s="62"/>
      <c r="ETB181" s="62"/>
      <c r="ETC181" s="62"/>
      <c r="ETD181" s="62"/>
      <c r="ETE181" s="62"/>
      <c r="ETF181" s="62"/>
      <c r="ETG181" s="62"/>
      <c r="ETH181" s="62"/>
      <c r="ETI181" s="62"/>
      <c r="ETJ181" s="62"/>
      <c r="ETK181" s="62"/>
      <c r="ETL181" s="62"/>
      <c r="ETM181" s="62"/>
      <c r="ETN181" s="62"/>
      <c r="ETO181" s="62"/>
      <c r="ETP181" s="62"/>
      <c r="ETQ181" s="62"/>
      <c r="ETR181" s="62"/>
      <c r="ETS181" s="62"/>
      <c r="ETT181" s="62"/>
      <c r="ETU181" s="62"/>
      <c r="ETV181" s="62"/>
      <c r="ETW181" s="62"/>
      <c r="ETX181" s="62"/>
      <c r="ETY181" s="62"/>
      <c r="ETZ181" s="62"/>
      <c r="EUA181" s="62"/>
      <c r="EUB181" s="62"/>
      <c r="EUC181" s="62"/>
      <c r="EUD181" s="62"/>
      <c r="EUE181" s="62"/>
      <c r="EUF181" s="62"/>
      <c r="EUG181" s="62"/>
      <c r="EUH181" s="62"/>
      <c r="EUI181" s="62"/>
      <c r="EUJ181" s="62"/>
      <c r="EUK181" s="62"/>
      <c r="EUL181" s="62"/>
      <c r="EUM181" s="62"/>
      <c r="EUN181" s="62"/>
      <c r="EUO181" s="62"/>
      <c r="EUP181" s="62"/>
      <c r="EUQ181" s="62"/>
      <c r="EUR181" s="62"/>
      <c r="EUS181" s="62"/>
      <c r="EUT181" s="62"/>
      <c r="EUU181" s="62"/>
      <c r="EUV181" s="62"/>
      <c r="EUW181" s="62"/>
      <c r="EUX181" s="62"/>
      <c r="EUY181" s="62"/>
      <c r="EUZ181" s="62"/>
      <c r="EVA181" s="62"/>
      <c r="EVB181" s="62"/>
      <c r="EVC181" s="62"/>
      <c r="EVD181" s="62"/>
      <c r="EVE181" s="62"/>
      <c r="EVF181" s="62"/>
      <c r="EVG181" s="62"/>
      <c r="EVH181" s="62"/>
      <c r="EVI181" s="62"/>
      <c r="EVJ181" s="62"/>
      <c r="EVK181" s="62"/>
      <c r="EVL181" s="62"/>
      <c r="EVM181" s="62"/>
      <c r="EVN181" s="62"/>
      <c r="EVO181" s="62"/>
      <c r="EVP181" s="62"/>
      <c r="EVQ181" s="62"/>
      <c r="EVR181" s="62"/>
      <c r="EVS181" s="62"/>
      <c r="EVT181" s="62"/>
      <c r="EVU181" s="62"/>
      <c r="EVV181" s="62"/>
      <c r="EVW181" s="62"/>
      <c r="EVX181" s="62"/>
      <c r="EVY181" s="62"/>
      <c r="EVZ181" s="62"/>
      <c r="EWA181" s="62"/>
      <c r="EWB181" s="62"/>
      <c r="EWC181" s="62"/>
      <c r="EWD181" s="62"/>
      <c r="EWE181" s="62"/>
      <c r="EWF181" s="62"/>
      <c r="EWG181" s="62"/>
      <c r="EWH181" s="62"/>
      <c r="EWI181" s="62"/>
      <c r="EWJ181" s="62"/>
      <c r="EWK181" s="62"/>
      <c r="EWL181" s="62"/>
      <c r="EWM181" s="62"/>
      <c r="EWN181" s="62"/>
      <c r="EWO181" s="62"/>
      <c r="EWP181" s="62"/>
      <c r="EWQ181" s="62"/>
      <c r="EWR181" s="62"/>
      <c r="EWS181" s="62"/>
      <c r="EWT181" s="62"/>
      <c r="EWU181" s="62"/>
      <c r="EWV181" s="62"/>
      <c r="EWW181" s="62"/>
      <c r="EWX181" s="62"/>
      <c r="EWY181" s="62"/>
      <c r="EWZ181" s="62"/>
      <c r="EXA181" s="62"/>
      <c r="EXB181" s="62"/>
      <c r="EXC181" s="62"/>
      <c r="EXD181" s="62"/>
      <c r="EXE181" s="62"/>
      <c r="EXF181" s="62"/>
      <c r="EXG181" s="62"/>
      <c r="EXH181" s="62"/>
      <c r="EXI181" s="62"/>
      <c r="EXJ181" s="62"/>
      <c r="EXK181" s="62"/>
      <c r="EXL181" s="62"/>
      <c r="EXM181" s="62"/>
      <c r="EXN181" s="62"/>
      <c r="EXO181" s="62"/>
      <c r="EXP181" s="62"/>
      <c r="EXQ181" s="62"/>
      <c r="EXR181" s="62"/>
      <c r="EXS181" s="62"/>
      <c r="EXT181" s="62"/>
      <c r="EXU181" s="62"/>
      <c r="EXV181" s="62"/>
      <c r="EXW181" s="62"/>
      <c r="EXX181" s="62"/>
      <c r="EXY181" s="62"/>
      <c r="EXZ181" s="62"/>
      <c r="EYA181" s="62"/>
      <c r="EYB181" s="62"/>
      <c r="EYC181" s="62"/>
      <c r="EYD181" s="62"/>
      <c r="EYE181" s="62"/>
      <c r="EYF181" s="62"/>
      <c r="EYG181" s="62"/>
      <c r="EYH181" s="62"/>
      <c r="EYI181" s="62"/>
      <c r="EYJ181" s="62"/>
      <c r="EYK181" s="62"/>
      <c r="EYL181" s="62"/>
      <c r="EYM181" s="62"/>
      <c r="EYN181" s="62"/>
      <c r="EYO181" s="62"/>
      <c r="EYP181" s="62"/>
      <c r="EYQ181" s="62"/>
      <c r="EYR181" s="62"/>
      <c r="EYS181" s="62"/>
      <c r="EYT181" s="62"/>
      <c r="EYU181" s="62"/>
      <c r="EYV181" s="62"/>
      <c r="EYW181" s="62"/>
      <c r="EYX181" s="62"/>
      <c r="EYY181" s="62"/>
      <c r="EYZ181" s="62"/>
      <c r="EZA181" s="62"/>
      <c r="EZB181" s="62"/>
      <c r="EZC181" s="62"/>
      <c r="EZD181" s="62"/>
      <c r="EZE181" s="62"/>
      <c r="EZF181" s="62"/>
      <c r="EZG181" s="62"/>
      <c r="EZH181" s="62"/>
      <c r="EZI181" s="62"/>
      <c r="EZJ181" s="62"/>
      <c r="EZK181" s="62"/>
      <c r="EZL181" s="62"/>
      <c r="EZM181" s="62"/>
      <c r="EZN181" s="62"/>
      <c r="EZO181" s="62"/>
      <c r="EZP181" s="62"/>
      <c r="EZQ181" s="62"/>
      <c r="EZR181" s="62"/>
      <c r="EZS181" s="62"/>
      <c r="EZT181" s="62"/>
      <c r="EZU181" s="62"/>
      <c r="EZV181" s="62"/>
      <c r="EZW181" s="62"/>
      <c r="EZX181" s="62"/>
      <c r="EZY181" s="62"/>
      <c r="EZZ181" s="62"/>
      <c r="FAA181" s="62"/>
      <c r="FAB181" s="62"/>
      <c r="FAC181" s="62"/>
      <c r="FAD181" s="62"/>
      <c r="FAE181" s="62"/>
      <c r="FAF181" s="62"/>
      <c r="FAG181" s="62"/>
      <c r="FAH181" s="62"/>
      <c r="FAI181" s="62"/>
      <c r="FAJ181" s="62"/>
      <c r="FAK181" s="62"/>
      <c r="FAL181" s="62"/>
      <c r="FAM181" s="62"/>
      <c r="FAN181" s="62"/>
      <c r="FAO181" s="62"/>
      <c r="FAP181" s="62"/>
      <c r="FAQ181" s="62"/>
      <c r="FAR181" s="62"/>
      <c r="FAS181" s="62"/>
      <c r="FAT181" s="62"/>
      <c r="FAU181" s="62"/>
      <c r="FAV181" s="62"/>
      <c r="FAW181" s="62"/>
      <c r="FAX181" s="62"/>
      <c r="FAY181" s="62"/>
      <c r="FAZ181" s="62"/>
      <c r="FBA181" s="62"/>
      <c r="FBB181" s="62"/>
      <c r="FBC181" s="62"/>
      <c r="FBD181" s="62"/>
      <c r="FBE181" s="62"/>
      <c r="FBF181" s="62"/>
      <c r="FBG181" s="62"/>
      <c r="FBH181" s="62"/>
      <c r="FBI181" s="62"/>
      <c r="FBJ181" s="62"/>
      <c r="FBK181" s="62"/>
      <c r="FBL181" s="62"/>
      <c r="FBM181" s="62"/>
      <c r="FBN181" s="62"/>
      <c r="FBO181" s="62"/>
      <c r="FBP181" s="62"/>
      <c r="FBQ181" s="62"/>
      <c r="FBR181" s="62"/>
      <c r="FBS181" s="62"/>
      <c r="FBT181" s="62"/>
      <c r="FBU181" s="62"/>
      <c r="FBV181" s="62"/>
      <c r="FBW181" s="62"/>
      <c r="FBX181" s="62"/>
      <c r="FBY181" s="62"/>
      <c r="FBZ181" s="62"/>
      <c r="FCA181" s="62"/>
      <c r="FCB181" s="62"/>
      <c r="FCC181" s="62"/>
      <c r="FCD181" s="62"/>
      <c r="FCE181" s="62"/>
      <c r="FCF181" s="62"/>
      <c r="FCG181" s="62"/>
      <c r="FCH181" s="62"/>
      <c r="FCI181" s="62"/>
      <c r="FCJ181" s="62"/>
      <c r="FCK181" s="62"/>
      <c r="FCL181" s="62"/>
      <c r="FCM181" s="62"/>
      <c r="FCN181" s="62"/>
      <c r="FCO181" s="62"/>
      <c r="FCP181" s="62"/>
      <c r="FCQ181" s="62"/>
      <c r="FCR181" s="62"/>
      <c r="FCS181" s="62"/>
      <c r="FCT181" s="62"/>
      <c r="FCU181" s="62"/>
      <c r="FCV181" s="62"/>
      <c r="FCW181" s="62"/>
      <c r="FCX181" s="62"/>
      <c r="FCY181" s="62"/>
      <c r="FCZ181" s="62"/>
      <c r="FDA181" s="62"/>
      <c r="FDB181" s="62"/>
      <c r="FDC181" s="62"/>
      <c r="FDD181" s="62"/>
      <c r="FDE181" s="62"/>
      <c r="FDF181" s="62"/>
      <c r="FDG181" s="62"/>
      <c r="FDH181" s="62"/>
      <c r="FDI181" s="62"/>
      <c r="FDJ181" s="62"/>
      <c r="FDK181" s="62"/>
      <c r="FDL181" s="62"/>
      <c r="FDM181" s="62"/>
      <c r="FDN181" s="62"/>
      <c r="FDO181" s="62"/>
      <c r="FDP181" s="62"/>
      <c r="FDQ181" s="62"/>
      <c r="FDR181" s="62"/>
      <c r="FDS181" s="62"/>
      <c r="FDT181" s="62"/>
      <c r="FDU181" s="62"/>
      <c r="FDV181" s="62"/>
      <c r="FDW181" s="62"/>
      <c r="FDX181" s="62"/>
      <c r="FDY181" s="62"/>
      <c r="FDZ181" s="62"/>
      <c r="FEA181" s="62"/>
      <c r="FEB181" s="62"/>
      <c r="FEC181" s="62"/>
      <c r="FED181" s="62"/>
      <c r="FEE181" s="62"/>
      <c r="FEF181" s="62"/>
      <c r="FEG181" s="62"/>
      <c r="FEH181" s="62"/>
      <c r="FEI181" s="62"/>
      <c r="FEJ181" s="62"/>
      <c r="FEK181" s="62"/>
      <c r="FEL181" s="62"/>
      <c r="FEM181" s="62"/>
      <c r="FEN181" s="62"/>
      <c r="FEO181" s="62"/>
      <c r="FEP181" s="62"/>
      <c r="FEQ181" s="62"/>
      <c r="FER181" s="62"/>
      <c r="FES181" s="62"/>
      <c r="FET181" s="62"/>
      <c r="FEU181" s="62"/>
      <c r="FEV181" s="62"/>
      <c r="FEW181" s="62"/>
      <c r="FEX181" s="62"/>
      <c r="FEY181" s="62"/>
      <c r="FEZ181" s="62"/>
      <c r="FFA181" s="62"/>
      <c r="FFB181" s="62"/>
      <c r="FFC181" s="62"/>
      <c r="FFD181" s="62"/>
      <c r="FFE181" s="62"/>
      <c r="FFF181" s="62"/>
      <c r="FFG181" s="62"/>
      <c r="FFH181" s="62"/>
      <c r="FFI181" s="62"/>
      <c r="FFJ181" s="62"/>
      <c r="FFK181" s="62"/>
      <c r="FFL181" s="62"/>
      <c r="FFM181" s="62"/>
      <c r="FFN181" s="62"/>
      <c r="FFO181" s="62"/>
      <c r="FFP181" s="62"/>
      <c r="FFQ181" s="62"/>
      <c r="FFR181" s="62"/>
      <c r="FFS181" s="62"/>
      <c r="FFT181" s="62"/>
      <c r="FFU181" s="62"/>
      <c r="FFV181" s="62"/>
      <c r="FFW181" s="62"/>
      <c r="FFX181" s="62"/>
      <c r="FFY181" s="62"/>
      <c r="FFZ181" s="62"/>
      <c r="FGA181" s="62"/>
      <c r="FGB181" s="62"/>
      <c r="FGC181" s="62"/>
      <c r="FGD181" s="62"/>
      <c r="FGE181" s="62"/>
      <c r="FGF181" s="62"/>
      <c r="FGG181" s="62"/>
      <c r="FGH181" s="62"/>
      <c r="FGI181" s="62"/>
      <c r="FGJ181" s="62"/>
      <c r="FGK181" s="62"/>
      <c r="FGL181" s="62"/>
      <c r="FGM181" s="62"/>
      <c r="FGN181" s="62"/>
      <c r="FGO181" s="62"/>
      <c r="FGP181" s="62"/>
      <c r="FGQ181" s="62"/>
      <c r="FGR181" s="62"/>
      <c r="FGS181" s="62"/>
      <c r="FGT181" s="62"/>
      <c r="FGU181" s="62"/>
      <c r="FGV181" s="62"/>
      <c r="FGW181" s="62"/>
      <c r="FGX181" s="62"/>
      <c r="FGY181" s="62"/>
      <c r="FGZ181" s="62"/>
      <c r="FHA181" s="62"/>
      <c r="FHB181" s="62"/>
      <c r="FHC181" s="62"/>
      <c r="FHD181" s="62"/>
      <c r="FHE181" s="62"/>
      <c r="FHF181" s="62"/>
      <c r="FHG181" s="62"/>
      <c r="FHH181" s="62"/>
      <c r="FHI181" s="62"/>
      <c r="FHJ181" s="62"/>
      <c r="FHK181" s="62"/>
      <c r="FHL181" s="62"/>
      <c r="FHM181" s="62"/>
      <c r="FHN181" s="62"/>
      <c r="FHO181" s="62"/>
      <c r="FHP181" s="62"/>
      <c r="FHQ181" s="62"/>
      <c r="FHR181" s="62"/>
      <c r="FHS181" s="62"/>
      <c r="FHT181" s="62"/>
      <c r="FHU181" s="62"/>
      <c r="FHV181" s="62"/>
      <c r="FHW181" s="62"/>
      <c r="FHX181" s="62"/>
      <c r="FHY181" s="62"/>
      <c r="FHZ181" s="62"/>
      <c r="FIA181" s="62"/>
      <c r="FIB181" s="62"/>
      <c r="FIC181" s="62"/>
      <c r="FID181" s="62"/>
      <c r="FIE181" s="62"/>
      <c r="FIF181" s="62"/>
      <c r="FIG181" s="62"/>
      <c r="FIH181" s="62"/>
      <c r="FII181" s="62"/>
      <c r="FIJ181" s="62"/>
      <c r="FIK181" s="62"/>
      <c r="FIL181" s="62"/>
      <c r="FIM181" s="62"/>
      <c r="FIN181" s="62"/>
      <c r="FIO181" s="62"/>
      <c r="FIP181" s="62"/>
      <c r="FIQ181" s="62"/>
      <c r="FIR181" s="62"/>
      <c r="FIS181" s="62"/>
      <c r="FIT181" s="62"/>
      <c r="FIU181" s="62"/>
      <c r="FIV181" s="62"/>
      <c r="FIW181" s="62"/>
      <c r="FIX181" s="62"/>
      <c r="FIY181" s="62"/>
      <c r="FIZ181" s="62"/>
      <c r="FJA181" s="62"/>
      <c r="FJB181" s="62"/>
      <c r="FJC181" s="62"/>
      <c r="FJD181" s="62"/>
      <c r="FJE181" s="62"/>
      <c r="FJF181" s="62"/>
      <c r="FJG181" s="62"/>
      <c r="FJH181" s="62"/>
      <c r="FJI181" s="62"/>
      <c r="FJJ181" s="62"/>
      <c r="FJK181" s="62"/>
      <c r="FJL181" s="62"/>
      <c r="FJM181" s="62"/>
      <c r="FJN181" s="62"/>
      <c r="FJO181" s="62"/>
      <c r="FJP181" s="62"/>
      <c r="FJQ181" s="62"/>
      <c r="FJR181" s="62"/>
      <c r="FJS181" s="62"/>
      <c r="FJT181" s="62"/>
      <c r="FJU181" s="62"/>
      <c r="FJV181" s="62"/>
      <c r="FJW181" s="62"/>
      <c r="FJX181" s="62"/>
      <c r="FJY181" s="62"/>
      <c r="FJZ181" s="62"/>
      <c r="FKA181" s="62"/>
      <c r="FKB181" s="62"/>
      <c r="FKC181" s="62"/>
      <c r="FKD181" s="62"/>
      <c r="FKE181" s="62"/>
      <c r="FKF181" s="62"/>
      <c r="FKG181" s="62"/>
      <c r="FKH181" s="62"/>
      <c r="FKI181" s="62"/>
      <c r="FKJ181" s="62"/>
      <c r="FKK181" s="62"/>
      <c r="FKL181" s="62"/>
      <c r="FKM181" s="62"/>
      <c r="FKN181" s="62"/>
      <c r="FKO181" s="62"/>
      <c r="FKP181" s="62"/>
      <c r="FKQ181" s="62"/>
      <c r="FKR181" s="62"/>
      <c r="FKS181" s="62"/>
      <c r="FKT181" s="62"/>
      <c r="FKU181" s="62"/>
      <c r="FKV181" s="62"/>
      <c r="FKW181" s="62"/>
      <c r="FKX181" s="62"/>
      <c r="FKY181" s="62"/>
      <c r="FKZ181" s="62"/>
      <c r="FLA181" s="62"/>
      <c r="FLB181" s="62"/>
      <c r="FLC181" s="62"/>
      <c r="FLD181" s="62"/>
      <c r="FLE181" s="62"/>
      <c r="FLF181" s="62"/>
      <c r="FLG181" s="62"/>
      <c r="FLH181" s="62"/>
      <c r="FLI181" s="62"/>
      <c r="FLJ181" s="62"/>
      <c r="FLK181" s="62"/>
      <c r="FLL181" s="62"/>
      <c r="FLM181" s="62"/>
      <c r="FLN181" s="62"/>
      <c r="FLO181" s="62"/>
      <c r="FLP181" s="62"/>
      <c r="FLQ181" s="62"/>
      <c r="FLR181" s="62"/>
      <c r="FLS181" s="62"/>
      <c r="FLT181" s="62"/>
      <c r="FLU181" s="62"/>
      <c r="FLV181" s="62"/>
      <c r="FLW181" s="62"/>
      <c r="FLX181" s="62"/>
      <c r="FLY181" s="62"/>
      <c r="FLZ181" s="62"/>
      <c r="FMA181" s="62"/>
      <c r="FMB181" s="62"/>
      <c r="FMC181" s="62"/>
      <c r="FMD181" s="62"/>
      <c r="FME181" s="62"/>
      <c r="FMF181" s="62"/>
      <c r="FMG181" s="62"/>
      <c r="FMH181" s="62"/>
      <c r="FMI181" s="62"/>
      <c r="FMJ181" s="62"/>
      <c r="FMK181" s="62"/>
      <c r="FML181" s="62"/>
      <c r="FMM181" s="62"/>
      <c r="FMN181" s="62"/>
      <c r="FMO181" s="62"/>
      <c r="FMP181" s="62"/>
      <c r="FMQ181" s="62"/>
      <c r="FMR181" s="62"/>
      <c r="FMS181" s="62"/>
      <c r="FMT181" s="62"/>
      <c r="FMU181" s="62"/>
      <c r="FMV181" s="62"/>
      <c r="FMW181" s="62"/>
      <c r="FMX181" s="62"/>
      <c r="FMY181" s="62"/>
      <c r="FMZ181" s="62"/>
      <c r="FNA181" s="62"/>
      <c r="FNB181" s="62"/>
      <c r="FNC181" s="62"/>
      <c r="FND181" s="62"/>
      <c r="FNE181" s="62"/>
      <c r="FNF181" s="62"/>
      <c r="FNG181" s="62"/>
      <c r="FNH181" s="62"/>
      <c r="FNI181" s="62"/>
      <c r="FNJ181" s="62"/>
      <c r="FNK181" s="62"/>
      <c r="FNL181" s="62"/>
      <c r="FNM181" s="62"/>
      <c r="FNN181" s="62"/>
      <c r="FNO181" s="62"/>
      <c r="FNP181" s="62"/>
      <c r="FNQ181" s="62"/>
      <c r="FNR181" s="62"/>
      <c r="FNS181" s="62"/>
      <c r="FNT181" s="62"/>
      <c r="FNU181" s="62"/>
      <c r="FNV181" s="62"/>
      <c r="FNW181" s="62"/>
      <c r="FNX181" s="62"/>
      <c r="FNY181" s="62"/>
      <c r="FNZ181" s="62"/>
      <c r="FOA181" s="62"/>
      <c r="FOB181" s="62"/>
      <c r="FOC181" s="62"/>
      <c r="FOD181" s="62"/>
      <c r="FOE181" s="62"/>
      <c r="FOF181" s="62"/>
      <c r="FOG181" s="62"/>
      <c r="FOH181" s="62"/>
      <c r="FOI181" s="62"/>
      <c r="FOJ181" s="62"/>
      <c r="FOK181" s="62"/>
      <c r="FOL181" s="62"/>
      <c r="FOM181" s="62"/>
      <c r="FON181" s="62"/>
      <c r="FOO181" s="62"/>
      <c r="FOP181" s="62"/>
      <c r="FOQ181" s="62"/>
      <c r="FOR181" s="62"/>
      <c r="FOS181" s="62"/>
      <c r="FOT181" s="62"/>
      <c r="FOU181" s="62"/>
      <c r="FOV181" s="62"/>
      <c r="FOW181" s="62"/>
      <c r="FOX181" s="62"/>
      <c r="FOY181" s="62"/>
      <c r="FOZ181" s="62"/>
      <c r="FPA181" s="62"/>
      <c r="FPB181" s="62"/>
      <c r="FPC181" s="62"/>
      <c r="FPD181" s="62"/>
      <c r="FPE181" s="62"/>
      <c r="FPF181" s="62"/>
      <c r="FPG181" s="62"/>
      <c r="FPH181" s="62"/>
      <c r="FPI181" s="62"/>
      <c r="FPJ181" s="62"/>
      <c r="FPK181" s="62"/>
      <c r="FPL181" s="62"/>
      <c r="FPM181" s="62"/>
      <c r="FPN181" s="62"/>
      <c r="FPO181" s="62"/>
      <c r="FPP181" s="62"/>
      <c r="FPQ181" s="62"/>
      <c r="FPR181" s="62"/>
      <c r="FPS181" s="62"/>
      <c r="FPT181" s="62"/>
      <c r="FPU181" s="62"/>
      <c r="FPV181" s="62"/>
      <c r="FPW181" s="62"/>
      <c r="FPX181" s="62"/>
      <c r="FPY181" s="62"/>
      <c r="FPZ181" s="62"/>
      <c r="FQA181" s="62"/>
      <c r="FQB181" s="62"/>
      <c r="FQC181" s="62"/>
      <c r="FQD181" s="62"/>
      <c r="FQE181" s="62"/>
      <c r="FQF181" s="62"/>
      <c r="FQG181" s="62"/>
      <c r="FQH181" s="62"/>
      <c r="FQI181" s="62"/>
      <c r="FQJ181" s="62"/>
      <c r="FQK181" s="62"/>
      <c r="FQL181" s="62"/>
      <c r="FQM181" s="62"/>
      <c r="FQN181" s="62"/>
      <c r="FQO181" s="62"/>
      <c r="FQP181" s="62"/>
      <c r="FQQ181" s="62"/>
      <c r="FQR181" s="62"/>
      <c r="FQS181" s="62"/>
      <c r="FQT181" s="62"/>
      <c r="FQU181" s="62"/>
      <c r="FQV181" s="62"/>
      <c r="FQW181" s="62"/>
      <c r="FQX181" s="62"/>
      <c r="FQY181" s="62"/>
      <c r="FQZ181" s="62"/>
      <c r="FRA181" s="62"/>
      <c r="FRB181" s="62"/>
      <c r="FRC181" s="62"/>
      <c r="FRD181" s="62"/>
      <c r="FRE181" s="62"/>
      <c r="FRF181" s="62"/>
      <c r="FRG181" s="62"/>
      <c r="FRH181" s="62"/>
      <c r="FRI181" s="62"/>
      <c r="FRJ181" s="62"/>
      <c r="FRK181" s="62"/>
      <c r="FRL181" s="62"/>
      <c r="FRM181" s="62"/>
      <c r="FRN181" s="62"/>
      <c r="FRO181" s="62"/>
      <c r="FRP181" s="62"/>
      <c r="FRQ181" s="62"/>
      <c r="FRR181" s="62"/>
      <c r="FRS181" s="62"/>
      <c r="FRT181" s="62"/>
      <c r="FRU181" s="62"/>
      <c r="FRV181" s="62"/>
      <c r="FRW181" s="62"/>
      <c r="FRX181" s="62"/>
      <c r="FRY181" s="62"/>
      <c r="FRZ181" s="62"/>
      <c r="FSA181" s="62"/>
      <c r="FSB181" s="62"/>
      <c r="FSC181" s="62"/>
      <c r="FSD181" s="62"/>
      <c r="FSE181" s="62"/>
      <c r="FSF181" s="62"/>
      <c r="FSG181" s="62"/>
      <c r="FSH181" s="62"/>
      <c r="FSI181" s="62"/>
      <c r="FSJ181" s="62"/>
      <c r="FSK181" s="62"/>
      <c r="FSL181" s="62"/>
      <c r="FSM181" s="62"/>
      <c r="FSN181" s="62"/>
      <c r="FSO181" s="62"/>
      <c r="FSP181" s="62"/>
      <c r="FSQ181" s="62"/>
      <c r="FSR181" s="62"/>
      <c r="FSS181" s="62"/>
      <c r="FST181" s="62"/>
      <c r="FSU181" s="62"/>
      <c r="FSV181" s="62"/>
      <c r="FSW181" s="62"/>
      <c r="FSX181" s="62"/>
      <c r="FSY181" s="62"/>
      <c r="FSZ181" s="62"/>
      <c r="FTA181" s="62"/>
      <c r="FTB181" s="62"/>
      <c r="FTC181" s="62"/>
      <c r="FTD181" s="62"/>
      <c r="FTE181" s="62"/>
      <c r="FTF181" s="62"/>
      <c r="FTG181" s="62"/>
      <c r="FTH181" s="62"/>
      <c r="FTI181" s="62"/>
      <c r="FTJ181" s="62"/>
      <c r="FTK181" s="62"/>
      <c r="FTL181" s="62"/>
      <c r="FTM181" s="62"/>
      <c r="FTN181" s="62"/>
      <c r="FTO181" s="62"/>
      <c r="FTP181" s="62"/>
      <c r="FTQ181" s="62"/>
      <c r="FTR181" s="62"/>
      <c r="FTS181" s="62"/>
      <c r="FTT181" s="62"/>
      <c r="FTU181" s="62"/>
      <c r="FTV181" s="62"/>
      <c r="FTW181" s="62"/>
      <c r="FTX181" s="62"/>
      <c r="FTY181" s="62"/>
      <c r="FTZ181" s="62"/>
      <c r="FUA181" s="62"/>
      <c r="FUB181" s="62"/>
      <c r="FUC181" s="62"/>
      <c r="FUD181" s="62"/>
      <c r="FUE181" s="62"/>
      <c r="FUF181" s="62"/>
      <c r="FUG181" s="62"/>
      <c r="FUH181" s="62"/>
      <c r="FUI181" s="62"/>
      <c r="FUJ181" s="62"/>
      <c r="FUK181" s="62"/>
      <c r="FUL181" s="62"/>
      <c r="FUM181" s="62"/>
      <c r="FUN181" s="62"/>
      <c r="FUO181" s="62"/>
      <c r="FUP181" s="62"/>
      <c r="FUQ181" s="62"/>
      <c r="FUR181" s="62"/>
      <c r="FUS181" s="62"/>
      <c r="FUT181" s="62"/>
      <c r="FUU181" s="62"/>
      <c r="FUV181" s="62"/>
      <c r="FUW181" s="62"/>
      <c r="FUX181" s="62"/>
      <c r="FUY181" s="62"/>
      <c r="FUZ181" s="62"/>
      <c r="FVA181" s="62"/>
      <c r="FVB181" s="62"/>
      <c r="FVC181" s="62"/>
      <c r="FVD181" s="62"/>
      <c r="FVE181" s="62"/>
      <c r="FVF181" s="62"/>
      <c r="FVG181" s="62"/>
      <c r="FVH181" s="62"/>
      <c r="FVI181" s="62"/>
      <c r="FVJ181" s="62"/>
      <c r="FVK181" s="62"/>
      <c r="FVL181" s="62"/>
      <c r="FVM181" s="62"/>
      <c r="FVN181" s="62"/>
      <c r="FVO181" s="62"/>
      <c r="FVP181" s="62"/>
      <c r="FVQ181" s="62"/>
      <c r="FVR181" s="62"/>
      <c r="FVS181" s="62"/>
      <c r="FVT181" s="62"/>
      <c r="FVU181" s="62"/>
      <c r="FVV181" s="62"/>
      <c r="FVW181" s="62"/>
      <c r="FVX181" s="62"/>
      <c r="FVY181" s="62"/>
      <c r="FVZ181" s="62"/>
      <c r="FWA181" s="62"/>
      <c r="FWB181" s="62"/>
      <c r="FWC181" s="62"/>
      <c r="FWD181" s="62"/>
      <c r="FWE181" s="62"/>
      <c r="FWF181" s="62"/>
      <c r="FWG181" s="62"/>
      <c r="FWH181" s="62"/>
      <c r="FWI181" s="62"/>
      <c r="FWJ181" s="62"/>
      <c r="FWK181" s="62"/>
      <c r="FWL181" s="62"/>
      <c r="FWM181" s="62"/>
      <c r="FWN181" s="62"/>
      <c r="FWO181" s="62"/>
      <c r="FWP181" s="62"/>
      <c r="FWQ181" s="62"/>
      <c r="FWR181" s="62"/>
      <c r="FWS181" s="62"/>
      <c r="FWT181" s="62"/>
      <c r="FWU181" s="62"/>
      <c r="FWV181" s="62"/>
      <c r="FWW181" s="62"/>
      <c r="FWX181" s="62"/>
      <c r="FWY181" s="62"/>
      <c r="FWZ181" s="62"/>
      <c r="FXA181" s="62"/>
      <c r="FXB181" s="62"/>
      <c r="FXC181" s="62"/>
      <c r="FXD181" s="62"/>
      <c r="FXE181" s="62"/>
      <c r="FXF181" s="62"/>
      <c r="FXG181" s="62"/>
      <c r="FXH181" s="62"/>
      <c r="FXI181" s="62"/>
      <c r="FXJ181" s="62"/>
      <c r="FXK181" s="62"/>
      <c r="FXL181" s="62"/>
      <c r="FXM181" s="62"/>
      <c r="FXN181" s="62"/>
      <c r="FXO181" s="62"/>
      <c r="FXP181" s="62"/>
      <c r="FXQ181" s="62"/>
      <c r="FXR181" s="62"/>
      <c r="FXS181" s="62"/>
      <c r="FXT181" s="62"/>
      <c r="FXU181" s="62"/>
      <c r="FXV181" s="62"/>
      <c r="FXW181" s="62"/>
      <c r="FXX181" s="62"/>
      <c r="FXY181" s="62"/>
      <c r="FXZ181" s="62"/>
      <c r="FYA181" s="62"/>
      <c r="FYB181" s="62"/>
      <c r="FYC181" s="62"/>
      <c r="FYD181" s="62"/>
      <c r="FYE181" s="62"/>
      <c r="FYF181" s="62"/>
      <c r="FYG181" s="62"/>
      <c r="FYH181" s="62"/>
      <c r="FYI181" s="62"/>
      <c r="FYJ181" s="62"/>
      <c r="FYK181" s="62"/>
      <c r="FYL181" s="62"/>
      <c r="FYM181" s="62"/>
      <c r="FYN181" s="62"/>
      <c r="FYO181" s="62"/>
      <c r="FYP181" s="62"/>
      <c r="FYQ181" s="62"/>
      <c r="FYR181" s="62"/>
      <c r="FYS181" s="62"/>
      <c r="FYT181" s="62"/>
      <c r="FYU181" s="62"/>
      <c r="FYV181" s="62"/>
      <c r="FYW181" s="62"/>
      <c r="FYX181" s="62"/>
      <c r="FYY181" s="62"/>
      <c r="FYZ181" s="62"/>
      <c r="FZA181" s="62"/>
      <c r="FZB181" s="62"/>
      <c r="FZC181" s="62"/>
      <c r="FZD181" s="62"/>
      <c r="FZE181" s="62"/>
      <c r="FZF181" s="62"/>
      <c r="FZG181" s="62"/>
      <c r="FZH181" s="62"/>
      <c r="FZI181" s="62"/>
      <c r="FZJ181" s="62"/>
      <c r="FZK181" s="62"/>
      <c r="FZL181" s="62"/>
      <c r="FZM181" s="62"/>
      <c r="FZN181" s="62"/>
      <c r="FZO181" s="62"/>
      <c r="FZP181" s="62"/>
      <c r="FZQ181" s="62"/>
      <c r="FZR181" s="62"/>
      <c r="FZS181" s="62"/>
      <c r="FZT181" s="62"/>
      <c r="FZU181" s="62"/>
      <c r="FZV181" s="62"/>
      <c r="FZW181" s="62"/>
      <c r="FZX181" s="62"/>
      <c r="FZY181" s="62"/>
      <c r="FZZ181" s="62"/>
      <c r="GAA181" s="62"/>
      <c r="GAB181" s="62"/>
      <c r="GAC181" s="62"/>
      <c r="GAD181" s="62"/>
      <c r="GAE181" s="62"/>
      <c r="GAF181" s="62"/>
      <c r="GAG181" s="62"/>
      <c r="GAH181" s="62"/>
      <c r="GAI181" s="62"/>
      <c r="GAJ181" s="62"/>
      <c r="GAK181" s="62"/>
      <c r="GAL181" s="62"/>
      <c r="GAM181" s="62"/>
      <c r="GAN181" s="62"/>
      <c r="GAO181" s="62"/>
      <c r="GAP181" s="62"/>
      <c r="GAQ181" s="62"/>
      <c r="GAR181" s="62"/>
      <c r="GAS181" s="62"/>
      <c r="GAT181" s="62"/>
      <c r="GAU181" s="62"/>
      <c r="GAV181" s="62"/>
      <c r="GAW181" s="62"/>
      <c r="GAX181" s="62"/>
      <c r="GAY181" s="62"/>
      <c r="GAZ181" s="62"/>
      <c r="GBA181" s="62"/>
      <c r="GBB181" s="62"/>
      <c r="GBC181" s="62"/>
      <c r="GBD181" s="62"/>
      <c r="GBE181" s="62"/>
      <c r="GBF181" s="62"/>
      <c r="GBG181" s="62"/>
      <c r="GBH181" s="62"/>
      <c r="GBI181" s="62"/>
      <c r="GBJ181" s="62"/>
      <c r="GBK181" s="62"/>
      <c r="GBL181" s="62"/>
      <c r="GBM181" s="62"/>
      <c r="GBN181" s="62"/>
      <c r="GBO181" s="62"/>
      <c r="GBP181" s="62"/>
      <c r="GBQ181" s="62"/>
      <c r="GBR181" s="62"/>
      <c r="GBS181" s="62"/>
      <c r="GBT181" s="62"/>
      <c r="GBU181" s="62"/>
      <c r="GBV181" s="62"/>
      <c r="GBW181" s="62"/>
      <c r="GBX181" s="62"/>
      <c r="GBY181" s="62"/>
      <c r="GBZ181" s="62"/>
      <c r="GCA181" s="62"/>
      <c r="GCB181" s="62"/>
      <c r="GCC181" s="62"/>
      <c r="GCD181" s="62"/>
      <c r="GCE181" s="62"/>
      <c r="GCF181" s="62"/>
      <c r="GCG181" s="62"/>
      <c r="GCH181" s="62"/>
      <c r="GCI181" s="62"/>
      <c r="GCJ181" s="62"/>
      <c r="GCK181" s="62"/>
      <c r="GCL181" s="62"/>
      <c r="GCM181" s="62"/>
      <c r="GCN181" s="62"/>
      <c r="GCO181" s="62"/>
      <c r="GCP181" s="62"/>
      <c r="GCQ181" s="62"/>
      <c r="GCR181" s="62"/>
      <c r="GCS181" s="62"/>
      <c r="GCT181" s="62"/>
      <c r="GCU181" s="62"/>
      <c r="GCV181" s="62"/>
      <c r="GCW181" s="62"/>
      <c r="GCX181" s="62"/>
      <c r="GCY181" s="62"/>
      <c r="GCZ181" s="62"/>
      <c r="GDA181" s="62"/>
      <c r="GDB181" s="62"/>
      <c r="GDC181" s="62"/>
      <c r="GDD181" s="62"/>
      <c r="GDE181" s="62"/>
      <c r="GDF181" s="62"/>
      <c r="GDG181" s="62"/>
      <c r="GDH181" s="62"/>
      <c r="GDI181" s="62"/>
      <c r="GDJ181" s="62"/>
      <c r="GDK181" s="62"/>
      <c r="GDL181" s="62"/>
      <c r="GDM181" s="62"/>
      <c r="GDN181" s="62"/>
      <c r="GDO181" s="62"/>
      <c r="GDP181" s="62"/>
      <c r="GDQ181" s="62"/>
      <c r="GDR181" s="62"/>
      <c r="GDS181" s="62"/>
      <c r="GDT181" s="62"/>
      <c r="GDU181" s="62"/>
      <c r="GDV181" s="62"/>
      <c r="GDW181" s="62"/>
      <c r="GDX181" s="62"/>
      <c r="GDY181" s="62"/>
      <c r="GDZ181" s="62"/>
      <c r="GEA181" s="62"/>
      <c r="GEB181" s="62"/>
      <c r="GEC181" s="62"/>
      <c r="GED181" s="62"/>
      <c r="GEE181" s="62"/>
      <c r="GEF181" s="62"/>
      <c r="GEG181" s="62"/>
      <c r="GEH181" s="62"/>
      <c r="GEI181" s="62"/>
      <c r="GEJ181" s="62"/>
      <c r="GEK181" s="62"/>
      <c r="GEL181" s="62"/>
      <c r="GEM181" s="62"/>
      <c r="GEN181" s="62"/>
      <c r="GEO181" s="62"/>
      <c r="GEP181" s="62"/>
      <c r="GEQ181" s="62"/>
      <c r="GER181" s="62"/>
      <c r="GES181" s="62"/>
      <c r="GET181" s="62"/>
      <c r="GEU181" s="62"/>
      <c r="GEV181" s="62"/>
      <c r="GEW181" s="62"/>
      <c r="GEX181" s="62"/>
      <c r="GEY181" s="62"/>
      <c r="GEZ181" s="62"/>
      <c r="GFA181" s="62"/>
      <c r="GFB181" s="62"/>
      <c r="GFC181" s="62"/>
      <c r="GFD181" s="62"/>
      <c r="GFE181" s="62"/>
      <c r="GFF181" s="62"/>
      <c r="GFG181" s="62"/>
      <c r="GFH181" s="62"/>
      <c r="GFI181" s="62"/>
      <c r="GFJ181" s="62"/>
      <c r="GFK181" s="62"/>
      <c r="GFL181" s="62"/>
      <c r="GFM181" s="62"/>
      <c r="GFN181" s="62"/>
      <c r="GFO181" s="62"/>
      <c r="GFP181" s="62"/>
      <c r="GFQ181" s="62"/>
      <c r="GFR181" s="62"/>
      <c r="GFS181" s="62"/>
      <c r="GFT181" s="62"/>
      <c r="GFU181" s="62"/>
      <c r="GFV181" s="62"/>
      <c r="GFW181" s="62"/>
      <c r="GFX181" s="62"/>
      <c r="GFY181" s="62"/>
      <c r="GFZ181" s="62"/>
      <c r="GGA181" s="62"/>
      <c r="GGB181" s="62"/>
      <c r="GGC181" s="62"/>
      <c r="GGD181" s="62"/>
      <c r="GGE181" s="62"/>
      <c r="GGF181" s="62"/>
      <c r="GGG181" s="62"/>
      <c r="GGH181" s="62"/>
      <c r="GGI181" s="62"/>
      <c r="GGJ181" s="62"/>
      <c r="GGK181" s="62"/>
      <c r="GGL181" s="62"/>
      <c r="GGM181" s="62"/>
      <c r="GGN181" s="62"/>
      <c r="GGO181" s="62"/>
      <c r="GGP181" s="62"/>
      <c r="GGQ181" s="62"/>
      <c r="GGR181" s="62"/>
      <c r="GGS181" s="62"/>
      <c r="GGT181" s="62"/>
      <c r="GGU181" s="62"/>
      <c r="GGV181" s="62"/>
      <c r="GGW181" s="62"/>
      <c r="GGX181" s="62"/>
      <c r="GGY181" s="62"/>
      <c r="GGZ181" s="62"/>
      <c r="GHA181" s="62"/>
      <c r="GHB181" s="62"/>
      <c r="GHC181" s="62"/>
      <c r="GHD181" s="62"/>
      <c r="GHE181" s="62"/>
      <c r="GHF181" s="62"/>
      <c r="GHG181" s="62"/>
      <c r="GHH181" s="62"/>
      <c r="GHI181" s="62"/>
      <c r="GHJ181" s="62"/>
      <c r="GHK181" s="62"/>
      <c r="GHL181" s="62"/>
      <c r="GHM181" s="62"/>
      <c r="GHN181" s="62"/>
      <c r="GHO181" s="62"/>
      <c r="GHP181" s="62"/>
      <c r="GHQ181" s="62"/>
      <c r="GHR181" s="62"/>
      <c r="GHS181" s="62"/>
      <c r="GHT181" s="62"/>
      <c r="GHU181" s="62"/>
      <c r="GHV181" s="62"/>
      <c r="GHW181" s="62"/>
      <c r="GHX181" s="62"/>
      <c r="GHY181" s="62"/>
      <c r="GHZ181" s="62"/>
      <c r="GIA181" s="62"/>
      <c r="GIB181" s="62"/>
      <c r="GIC181" s="62"/>
      <c r="GID181" s="62"/>
      <c r="GIE181" s="62"/>
      <c r="GIF181" s="62"/>
      <c r="GIG181" s="62"/>
      <c r="GIH181" s="62"/>
      <c r="GII181" s="62"/>
      <c r="GIJ181" s="62"/>
      <c r="GIK181" s="62"/>
      <c r="GIL181" s="62"/>
      <c r="GIM181" s="62"/>
      <c r="GIN181" s="62"/>
      <c r="GIO181" s="62"/>
      <c r="GIP181" s="62"/>
      <c r="GIQ181" s="62"/>
      <c r="GIR181" s="62"/>
      <c r="GIS181" s="62"/>
      <c r="GIT181" s="62"/>
      <c r="GIU181" s="62"/>
      <c r="GIV181" s="62"/>
      <c r="GIW181" s="62"/>
      <c r="GIX181" s="62"/>
      <c r="GIY181" s="62"/>
      <c r="GIZ181" s="62"/>
      <c r="GJA181" s="62"/>
      <c r="GJB181" s="62"/>
      <c r="GJC181" s="62"/>
      <c r="GJD181" s="62"/>
      <c r="GJE181" s="62"/>
      <c r="GJF181" s="62"/>
      <c r="GJG181" s="62"/>
      <c r="GJH181" s="62"/>
      <c r="GJI181" s="62"/>
      <c r="GJJ181" s="62"/>
      <c r="GJK181" s="62"/>
      <c r="GJL181" s="62"/>
      <c r="GJM181" s="62"/>
      <c r="GJN181" s="62"/>
      <c r="GJO181" s="62"/>
      <c r="GJP181" s="62"/>
      <c r="GJQ181" s="62"/>
      <c r="GJR181" s="62"/>
      <c r="GJS181" s="62"/>
      <c r="GJT181" s="62"/>
      <c r="GJU181" s="62"/>
      <c r="GJV181" s="62"/>
      <c r="GJW181" s="62"/>
      <c r="GJX181" s="62"/>
      <c r="GJY181" s="62"/>
      <c r="GJZ181" s="62"/>
      <c r="GKA181" s="62"/>
      <c r="GKB181" s="62"/>
      <c r="GKC181" s="62"/>
      <c r="GKD181" s="62"/>
      <c r="GKE181" s="62"/>
      <c r="GKF181" s="62"/>
      <c r="GKG181" s="62"/>
      <c r="GKH181" s="62"/>
      <c r="GKI181" s="62"/>
      <c r="GKJ181" s="62"/>
      <c r="GKK181" s="62"/>
      <c r="GKL181" s="62"/>
      <c r="GKM181" s="62"/>
      <c r="GKN181" s="62"/>
      <c r="GKO181" s="62"/>
      <c r="GKP181" s="62"/>
      <c r="GKQ181" s="62"/>
      <c r="GKR181" s="62"/>
      <c r="GKS181" s="62"/>
      <c r="GKT181" s="62"/>
      <c r="GKU181" s="62"/>
      <c r="GKV181" s="62"/>
      <c r="GKW181" s="62"/>
      <c r="GKX181" s="62"/>
      <c r="GKY181" s="62"/>
      <c r="GKZ181" s="62"/>
      <c r="GLA181" s="62"/>
      <c r="GLB181" s="62"/>
      <c r="GLC181" s="62"/>
      <c r="GLD181" s="62"/>
      <c r="GLE181" s="62"/>
      <c r="GLF181" s="62"/>
      <c r="GLG181" s="62"/>
      <c r="GLH181" s="62"/>
      <c r="GLI181" s="62"/>
      <c r="GLJ181" s="62"/>
      <c r="GLK181" s="62"/>
      <c r="GLL181" s="62"/>
      <c r="GLM181" s="62"/>
      <c r="GLN181" s="62"/>
      <c r="GLO181" s="62"/>
      <c r="GLP181" s="62"/>
      <c r="GLQ181" s="62"/>
      <c r="GLR181" s="62"/>
      <c r="GLS181" s="62"/>
      <c r="GLT181" s="62"/>
      <c r="GLU181" s="62"/>
      <c r="GLV181" s="62"/>
      <c r="GLW181" s="62"/>
      <c r="GLX181" s="62"/>
      <c r="GLY181" s="62"/>
      <c r="GLZ181" s="62"/>
      <c r="GMA181" s="62"/>
      <c r="GMB181" s="62"/>
      <c r="GMC181" s="62"/>
      <c r="GMD181" s="62"/>
      <c r="GME181" s="62"/>
      <c r="GMF181" s="62"/>
      <c r="GMG181" s="62"/>
      <c r="GMH181" s="62"/>
      <c r="GMI181" s="62"/>
      <c r="GMJ181" s="62"/>
      <c r="GMK181" s="62"/>
      <c r="GML181" s="62"/>
      <c r="GMM181" s="62"/>
      <c r="GMN181" s="62"/>
      <c r="GMO181" s="62"/>
      <c r="GMP181" s="62"/>
      <c r="GMQ181" s="62"/>
      <c r="GMR181" s="62"/>
      <c r="GMS181" s="62"/>
      <c r="GMT181" s="62"/>
      <c r="GMU181" s="62"/>
      <c r="GMV181" s="62"/>
      <c r="GMW181" s="62"/>
      <c r="GMX181" s="62"/>
      <c r="GMY181" s="62"/>
      <c r="GMZ181" s="62"/>
      <c r="GNA181" s="62"/>
      <c r="GNB181" s="62"/>
      <c r="GNC181" s="62"/>
      <c r="GND181" s="62"/>
      <c r="GNE181" s="62"/>
      <c r="GNF181" s="62"/>
      <c r="GNG181" s="62"/>
      <c r="GNH181" s="62"/>
      <c r="GNI181" s="62"/>
      <c r="GNJ181" s="62"/>
      <c r="GNK181" s="62"/>
      <c r="GNL181" s="62"/>
      <c r="GNM181" s="62"/>
      <c r="GNN181" s="62"/>
      <c r="GNO181" s="62"/>
      <c r="GNP181" s="62"/>
      <c r="GNQ181" s="62"/>
      <c r="GNR181" s="62"/>
      <c r="GNS181" s="62"/>
      <c r="GNT181" s="62"/>
      <c r="GNU181" s="62"/>
      <c r="GNV181" s="62"/>
      <c r="GNW181" s="62"/>
      <c r="GNX181" s="62"/>
      <c r="GNY181" s="62"/>
      <c r="GNZ181" s="62"/>
      <c r="GOA181" s="62"/>
      <c r="GOB181" s="62"/>
      <c r="GOC181" s="62"/>
      <c r="GOD181" s="62"/>
      <c r="GOE181" s="62"/>
      <c r="GOF181" s="62"/>
      <c r="GOG181" s="62"/>
      <c r="GOH181" s="62"/>
      <c r="GOI181" s="62"/>
      <c r="GOJ181" s="62"/>
      <c r="GOK181" s="62"/>
      <c r="GOL181" s="62"/>
      <c r="GOM181" s="62"/>
      <c r="GON181" s="62"/>
      <c r="GOO181" s="62"/>
      <c r="GOP181" s="62"/>
      <c r="GOQ181" s="62"/>
      <c r="GOR181" s="62"/>
      <c r="GOS181" s="62"/>
      <c r="GOT181" s="62"/>
      <c r="GOU181" s="62"/>
      <c r="GOV181" s="62"/>
      <c r="GOW181" s="62"/>
      <c r="GOX181" s="62"/>
      <c r="GOY181" s="62"/>
      <c r="GOZ181" s="62"/>
      <c r="GPA181" s="62"/>
      <c r="GPB181" s="62"/>
      <c r="GPC181" s="62"/>
      <c r="GPD181" s="62"/>
      <c r="GPE181" s="62"/>
      <c r="GPF181" s="62"/>
      <c r="GPG181" s="62"/>
      <c r="GPH181" s="62"/>
      <c r="GPI181" s="62"/>
      <c r="GPJ181" s="62"/>
      <c r="GPK181" s="62"/>
      <c r="GPL181" s="62"/>
      <c r="GPM181" s="62"/>
      <c r="GPN181" s="62"/>
      <c r="GPO181" s="62"/>
      <c r="GPP181" s="62"/>
      <c r="GPQ181" s="62"/>
      <c r="GPR181" s="62"/>
      <c r="GPS181" s="62"/>
      <c r="GPT181" s="62"/>
      <c r="GPU181" s="62"/>
      <c r="GPV181" s="62"/>
      <c r="GPW181" s="62"/>
      <c r="GPX181" s="62"/>
      <c r="GPY181" s="62"/>
      <c r="GPZ181" s="62"/>
      <c r="GQA181" s="62"/>
      <c r="GQB181" s="62"/>
      <c r="GQC181" s="62"/>
      <c r="GQD181" s="62"/>
      <c r="GQE181" s="62"/>
      <c r="GQF181" s="62"/>
      <c r="GQG181" s="62"/>
      <c r="GQH181" s="62"/>
      <c r="GQI181" s="62"/>
      <c r="GQJ181" s="62"/>
      <c r="GQK181" s="62"/>
      <c r="GQL181" s="62"/>
      <c r="GQM181" s="62"/>
      <c r="GQN181" s="62"/>
      <c r="GQO181" s="62"/>
      <c r="GQP181" s="62"/>
      <c r="GQQ181" s="62"/>
      <c r="GQR181" s="62"/>
      <c r="GQS181" s="62"/>
      <c r="GQT181" s="62"/>
      <c r="GQU181" s="62"/>
      <c r="GQV181" s="62"/>
      <c r="GQW181" s="62"/>
      <c r="GQX181" s="62"/>
      <c r="GQY181" s="62"/>
      <c r="GQZ181" s="62"/>
      <c r="GRA181" s="62"/>
      <c r="GRB181" s="62"/>
      <c r="GRC181" s="62"/>
      <c r="GRD181" s="62"/>
      <c r="GRE181" s="62"/>
      <c r="GRF181" s="62"/>
      <c r="GRG181" s="62"/>
      <c r="GRH181" s="62"/>
      <c r="GRI181" s="62"/>
      <c r="GRJ181" s="62"/>
      <c r="GRK181" s="62"/>
      <c r="GRL181" s="62"/>
      <c r="GRM181" s="62"/>
      <c r="GRN181" s="62"/>
      <c r="GRO181" s="62"/>
      <c r="GRP181" s="62"/>
      <c r="GRQ181" s="62"/>
      <c r="GRR181" s="62"/>
      <c r="GRS181" s="62"/>
      <c r="GRT181" s="62"/>
      <c r="GRU181" s="62"/>
      <c r="GRV181" s="62"/>
      <c r="GRW181" s="62"/>
      <c r="GRX181" s="62"/>
      <c r="GRY181" s="62"/>
      <c r="GRZ181" s="62"/>
      <c r="GSA181" s="62"/>
      <c r="GSB181" s="62"/>
      <c r="GSC181" s="62"/>
      <c r="GSD181" s="62"/>
      <c r="GSE181" s="62"/>
      <c r="GSF181" s="62"/>
      <c r="GSG181" s="62"/>
      <c r="GSH181" s="62"/>
      <c r="GSI181" s="62"/>
      <c r="GSJ181" s="62"/>
      <c r="GSK181" s="62"/>
      <c r="GSL181" s="62"/>
      <c r="GSM181" s="62"/>
      <c r="GSN181" s="62"/>
      <c r="GSO181" s="62"/>
      <c r="GSP181" s="62"/>
      <c r="GSQ181" s="62"/>
      <c r="GSR181" s="62"/>
      <c r="GSS181" s="62"/>
      <c r="GST181" s="62"/>
      <c r="GSU181" s="62"/>
      <c r="GSV181" s="62"/>
      <c r="GSW181" s="62"/>
      <c r="GSX181" s="62"/>
      <c r="GSY181" s="62"/>
      <c r="GSZ181" s="62"/>
      <c r="GTA181" s="62"/>
      <c r="GTB181" s="62"/>
      <c r="GTC181" s="62"/>
      <c r="GTD181" s="62"/>
      <c r="GTE181" s="62"/>
      <c r="GTF181" s="62"/>
      <c r="GTG181" s="62"/>
      <c r="GTH181" s="62"/>
      <c r="GTI181" s="62"/>
      <c r="GTJ181" s="62"/>
      <c r="GTK181" s="62"/>
      <c r="GTL181" s="62"/>
      <c r="GTM181" s="62"/>
      <c r="GTN181" s="62"/>
      <c r="GTO181" s="62"/>
      <c r="GTP181" s="62"/>
      <c r="GTQ181" s="62"/>
      <c r="GTR181" s="62"/>
      <c r="GTS181" s="62"/>
      <c r="GTT181" s="62"/>
      <c r="GTU181" s="62"/>
      <c r="GTV181" s="62"/>
      <c r="GTW181" s="62"/>
      <c r="GTX181" s="62"/>
      <c r="GTY181" s="62"/>
      <c r="GTZ181" s="62"/>
      <c r="GUA181" s="62"/>
      <c r="GUB181" s="62"/>
      <c r="GUC181" s="62"/>
      <c r="GUD181" s="62"/>
      <c r="GUE181" s="62"/>
      <c r="GUF181" s="62"/>
      <c r="GUG181" s="62"/>
      <c r="GUH181" s="62"/>
      <c r="GUI181" s="62"/>
      <c r="GUJ181" s="62"/>
      <c r="GUK181" s="62"/>
      <c r="GUL181" s="62"/>
      <c r="GUM181" s="62"/>
      <c r="GUN181" s="62"/>
      <c r="GUO181" s="62"/>
      <c r="GUP181" s="62"/>
      <c r="GUQ181" s="62"/>
      <c r="GUR181" s="62"/>
      <c r="GUS181" s="62"/>
      <c r="GUT181" s="62"/>
      <c r="GUU181" s="62"/>
      <c r="GUV181" s="62"/>
      <c r="GUW181" s="62"/>
      <c r="GUX181" s="62"/>
      <c r="GUY181" s="62"/>
      <c r="GUZ181" s="62"/>
      <c r="GVA181" s="62"/>
      <c r="GVB181" s="62"/>
      <c r="GVC181" s="62"/>
      <c r="GVD181" s="62"/>
      <c r="GVE181" s="62"/>
      <c r="GVF181" s="62"/>
      <c r="GVG181" s="62"/>
      <c r="GVH181" s="62"/>
      <c r="GVI181" s="62"/>
      <c r="GVJ181" s="62"/>
      <c r="GVK181" s="62"/>
      <c r="GVL181" s="62"/>
      <c r="GVM181" s="62"/>
      <c r="GVN181" s="62"/>
      <c r="GVO181" s="62"/>
      <c r="GVP181" s="62"/>
      <c r="GVQ181" s="62"/>
      <c r="GVR181" s="62"/>
      <c r="GVS181" s="62"/>
      <c r="GVT181" s="62"/>
      <c r="GVU181" s="62"/>
      <c r="GVV181" s="62"/>
      <c r="GVW181" s="62"/>
      <c r="GVX181" s="62"/>
      <c r="GVY181" s="62"/>
      <c r="GVZ181" s="62"/>
      <c r="GWA181" s="62"/>
      <c r="GWB181" s="62"/>
      <c r="GWC181" s="62"/>
      <c r="GWD181" s="62"/>
      <c r="GWE181" s="62"/>
      <c r="GWF181" s="62"/>
      <c r="GWG181" s="62"/>
      <c r="GWH181" s="62"/>
      <c r="GWI181" s="62"/>
      <c r="GWJ181" s="62"/>
      <c r="GWK181" s="62"/>
      <c r="GWL181" s="62"/>
      <c r="GWM181" s="62"/>
      <c r="GWN181" s="62"/>
      <c r="GWO181" s="62"/>
      <c r="GWP181" s="62"/>
      <c r="GWQ181" s="62"/>
      <c r="GWR181" s="62"/>
      <c r="GWS181" s="62"/>
      <c r="GWT181" s="62"/>
      <c r="GWU181" s="62"/>
      <c r="GWV181" s="62"/>
      <c r="GWW181" s="62"/>
      <c r="GWX181" s="62"/>
      <c r="GWY181" s="62"/>
      <c r="GWZ181" s="62"/>
      <c r="GXA181" s="62"/>
      <c r="GXB181" s="62"/>
      <c r="GXC181" s="62"/>
      <c r="GXD181" s="62"/>
      <c r="GXE181" s="62"/>
      <c r="GXF181" s="62"/>
      <c r="GXG181" s="62"/>
      <c r="GXH181" s="62"/>
      <c r="GXI181" s="62"/>
      <c r="GXJ181" s="62"/>
      <c r="GXK181" s="62"/>
      <c r="GXL181" s="62"/>
      <c r="GXM181" s="62"/>
      <c r="GXN181" s="62"/>
      <c r="GXO181" s="62"/>
      <c r="GXP181" s="62"/>
      <c r="GXQ181" s="62"/>
      <c r="GXR181" s="62"/>
      <c r="GXS181" s="62"/>
      <c r="GXT181" s="62"/>
      <c r="GXU181" s="62"/>
      <c r="GXV181" s="62"/>
      <c r="GXW181" s="62"/>
      <c r="GXX181" s="62"/>
      <c r="GXY181" s="62"/>
      <c r="GXZ181" s="62"/>
      <c r="GYA181" s="62"/>
      <c r="GYB181" s="62"/>
      <c r="GYC181" s="62"/>
      <c r="GYD181" s="62"/>
      <c r="GYE181" s="62"/>
      <c r="GYF181" s="62"/>
      <c r="GYG181" s="62"/>
      <c r="GYH181" s="62"/>
      <c r="GYI181" s="62"/>
      <c r="GYJ181" s="62"/>
      <c r="GYK181" s="62"/>
      <c r="GYL181" s="62"/>
      <c r="GYM181" s="62"/>
      <c r="GYN181" s="62"/>
      <c r="GYO181" s="62"/>
      <c r="GYP181" s="62"/>
      <c r="GYQ181" s="62"/>
      <c r="GYR181" s="62"/>
      <c r="GYS181" s="62"/>
      <c r="GYT181" s="62"/>
      <c r="GYU181" s="62"/>
      <c r="GYV181" s="62"/>
      <c r="GYW181" s="62"/>
      <c r="GYX181" s="62"/>
      <c r="GYY181" s="62"/>
      <c r="GYZ181" s="62"/>
      <c r="GZA181" s="62"/>
      <c r="GZB181" s="62"/>
      <c r="GZC181" s="62"/>
      <c r="GZD181" s="62"/>
      <c r="GZE181" s="62"/>
      <c r="GZF181" s="62"/>
      <c r="GZG181" s="62"/>
      <c r="GZH181" s="62"/>
      <c r="GZI181" s="62"/>
      <c r="GZJ181" s="62"/>
      <c r="GZK181" s="62"/>
      <c r="GZL181" s="62"/>
      <c r="GZM181" s="62"/>
      <c r="GZN181" s="62"/>
      <c r="GZO181" s="62"/>
      <c r="GZP181" s="62"/>
      <c r="GZQ181" s="62"/>
      <c r="GZR181" s="62"/>
      <c r="GZS181" s="62"/>
      <c r="GZT181" s="62"/>
      <c r="GZU181" s="62"/>
      <c r="GZV181" s="62"/>
      <c r="GZW181" s="62"/>
      <c r="GZX181" s="62"/>
      <c r="GZY181" s="62"/>
      <c r="GZZ181" s="62"/>
      <c r="HAA181" s="62"/>
      <c r="HAB181" s="62"/>
      <c r="HAC181" s="62"/>
      <c r="HAD181" s="62"/>
      <c r="HAE181" s="62"/>
      <c r="HAF181" s="62"/>
      <c r="HAG181" s="62"/>
      <c r="HAH181" s="62"/>
      <c r="HAI181" s="62"/>
      <c r="HAJ181" s="62"/>
      <c r="HAK181" s="62"/>
      <c r="HAL181" s="62"/>
      <c r="HAM181" s="62"/>
      <c r="HAN181" s="62"/>
      <c r="HAO181" s="62"/>
      <c r="HAP181" s="62"/>
      <c r="HAQ181" s="62"/>
      <c r="HAR181" s="62"/>
      <c r="HAS181" s="62"/>
      <c r="HAT181" s="62"/>
      <c r="HAU181" s="62"/>
      <c r="HAV181" s="62"/>
      <c r="HAW181" s="62"/>
      <c r="HAX181" s="62"/>
      <c r="HAY181" s="62"/>
      <c r="HAZ181" s="62"/>
      <c r="HBA181" s="62"/>
      <c r="HBB181" s="62"/>
      <c r="HBC181" s="62"/>
      <c r="HBD181" s="62"/>
      <c r="HBE181" s="62"/>
      <c r="HBF181" s="62"/>
      <c r="HBG181" s="62"/>
      <c r="HBH181" s="62"/>
      <c r="HBI181" s="62"/>
      <c r="HBJ181" s="62"/>
      <c r="HBK181" s="62"/>
      <c r="HBL181" s="62"/>
      <c r="HBM181" s="62"/>
      <c r="HBN181" s="62"/>
      <c r="HBO181" s="62"/>
      <c r="HBP181" s="62"/>
      <c r="HBQ181" s="62"/>
      <c r="HBR181" s="62"/>
      <c r="HBS181" s="62"/>
      <c r="HBT181" s="62"/>
      <c r="HBU181" s="62"/>
      <c r="HBV181" s="62"/>
      <c r="HBW181" s="62"/>
      <c r="HBX181" s="62"/>
      <c r="HBY181" s="62"/>
      <c r="HBZ181" s="62"/>
      <c r="HCA181" s="62"/>
      <c r="HCB181" s="62"/>
      <c r="HCC181" s="62"/>
      <c r="HCD181" s="62"/>
      <c r="HCE181" s="62"/>
      <c r="HCF181" s="62"/>
      <c r="HCG181" s="62"/>
      <c r="HCH181" s="62"/>
      <c r="HCI181" s="62"/>
      <c r="HCJ181" s="62"/>
      <c r="HCK181" s="62"/>
      <c r="HCL181" s="62"/>
      <c r="HCM181" s="62"/>
      <c r="HCN181" s="62"/>
      <c r="HCO181" s="62"/>
      <c r="HCP181" s="62"/>
      <c r="HCQ181" s="62"/>
      <c r="HCR181" s="62"/>
      <c r="HCS181" s="62"/>
      <c r="HCT181" s="62"/>
      <c r="HCU181" s="62"/>
      <c r="HCV181" s="62"/>
      <c r="HCW181" s="62"/>
      <c r="HCX181" s="62"/>
      <c r="HCY181" s="62"/>
      <c r="HCZ181" s="62"/>
      <c r="HDA181" s="62"/>
      <c r="HDB181" s="62"/>
      <c r="HDC181" s="62"/>
      <c r="HDD181" s="62"/>
      <c r="HDE181" s="62"/>
      <c r="HDF181" s="62"/>
      <c r="HDG181" s="62"/>
      <c r="HDH181" s="62"/>
      <c r="HDI181" s="62"/>
      <c r="HDJ181" s="62"/>
      <c r="HDK181" s="62"/>
      <c r="HDL181" s="62"/>
      <c r="HDM181" s="62"/>
      <c r="HDN181" s="62"/>
      <c r="HDO181" s="62"/>
      <c r="HDP181" s="62"/>
      <c r="HDQ181" s="62"/>
      <c r="HDR181" s="62"/>
      <c r="HDS181" s="62"/>
      <c r="HDT181" s="62"/>
      <c r="HDU181" s="62"/>
      <c r="HDV181" s="62"/>
      <c r="HDW181" s="62"/>
      <c r="HDX181" s="62"/>
      <c r="HDY181" s="62"/>
      <c r="HDZ181" s="62"/>
      <c r="HEA181" s="62"/>
      <c r="HEB181" s="62"/>
      <c r="HEC181" s="62"/>
      <c r="HED181" s="62"/>
      <c r="HEE181" s="62"/>
      <c r="HEF181" s="62"/>
      <c r="HEG181" s="62"/>
      <c r="HEH181" s="62"/>
      <c r="HEI181" s="62"/>
      <c r="HEJ181" s="62"/>
      <c r="HEK181" s="62"/>
      <c r="HEL181" s="62"/>
      <c r="HEM181" s="62"/>
      <c r="HEN181" s="62"/>
      <c r="HEO181" s="62"/>
      <c r="HEP181" s="62"/>
      <c r="HEQ181" s="62"/>
      <c r="HER181" s="62"/>
      <c r="HES181" s="62"/>
      <c r="HET181" s="62"/>
      <c r="HEU181" s="62"/>
      <c r="HEV181" s="62"/>
      <c r="HEW181" s="62"/>
      <c r="HEX181" s="62"/>
      <c r="HEY181" s="62"/>
      <c r="HEZ181" s="62"/>
      <c r="HFA181" s="62"/>
      <c r="HFB181" s="62"/>
      <c r="HFC181" s="62"/>
      <c r="HFD181" s="62"/>
      <c r="HFE181" s="62"/>
      <c r="HFF181" s="62"/>
      <c r="HFG181" s="62"/>
      <c r="HFH181" s="62"/>
      <c r="HFI181" s="62"/>
      <c r="HFJ181" s="62"/>
      <c r="HFK181" s="62"/>
      <c r="HFL181" s="62"/>
      <c r="HFM181" s="62"/>
      <c r="HFN181" s="62"/>
      <c r="HFO181" s="62"/>
      <c r="HFP181" s="62"/>
      <c r="HFQ181" s="62"/>
      <c r="HFR181" s="62"/>
      <c r="HFS181" s="62"/>
      <c r="HFT181" s="62"/>
      <c r="HFU181" s="62"/>
      <c r="HFV181" s="62"/>
      <c r="HFW181" s="62"/>
      <c r="HFX181" s="62"/>
      <c r="HFY181" s="62"/>
      <c r="HFZ181" s="62"/>
      <c r="HGA181" s="62"/>
      <c r="HGB181" s="62"/>
      <c r="HGC181" s="62"/>
      <c r="HGD181" s="62"/>
      <c r="HGE181" s="62"/>
      <c r="HGF181" s="62"/>
      <c r="HGG181" s="62"/>
      <c r="HGH181" s="62"/>
      <c r="HGI181" s="62"/>
      <c r="HGJ181" s="62"/>
      <c r="HGK181" s="62"/>
      <c r="HGL181" s="62"/>
      <c r="HGM181" s="62"/>
      <c r="HGN181" s="62"/>
      <c r="HGO181" s="62"/>
      <c r="HGP181" s="62"/>
      <c r="HGQ181" s="62"/>
      <c r="HGR181" s="62"/>
      <c r="HGS181" s="62"/>
      <c r="HGT181" s="62"/>
      <c r="HGU181" s="62"/>
      <c r="HGV181" s="62"/>
      <c r="HGW181" s="62"/>
      <c r="HGX181" s="62"/>
      <c r="HGY181" s="62"/>
      <c r="HGZ181" s="62"/>
      <c r="HHA181" s="62"/>
      <c r="HHB181" s="62"/>
      <c r="HHC181" s="62"/>
      <c r="HHD181" s="62"/>
      <c r="HHE181" s="62"/>
      <c r="HHF181" s="62"/>
      <c r="HHG181" s="62"/>
      <c r="HHH181" s="62"/>
      <c r="HHI181" s="62"/>
      <c r="HHJ181" s="62"/>
      <c r="HHK181" s="62"/>
      <c r="HHL181" s="62"/>
      <c r="HHM181" s="62"/>
      <c r="HHN181" s="62"/>
      <c r="HHO181" s="62"/>
      <c r="HHP181" s="62"/>
      <c r="HHQ181" s="62"/>
      <c r="HHR181" s="62"/>
      <c r="HHS181" s="62"/>
      <c r="HHT181" s="62"/>
      <c r="HHU181" s="62"/>
      <c r="HHV181" s="62"/>
      <c r="HHW181" s="62"/>
      <c r="HHX181" s="62"/>
      <c r="HHY181" s="62"/>
      <c r="HHZ181" s="62"/>
      <c r="HIA181" s="62"/>
      <c r="HIB181" s="62"/>
      <c r="HIC181" s="62"/>
      <c r="HID181" s="62"/>
      <c r="HIE181" s="62"/>
      <c r="HIF181" s="62"/>
      <c r="HIG181" s="62"/>
      <c r="HIH181" s="62"/>
      <c r="HII181" s="62"/>
      <c r="HIJ181" s="62"/>
      <c r="HIK181" s="62"/>
      <c r="HIL181" s="62"/>
      <c r="HIM181" s="62"/>
      <c r="HIN181" s="62"/>
      <c r="HIO181" s="62"/>
      <c r="HIP181" s="62"/>
      <c r="HIQ181" s="62"/>
      <c r="HIR181" s="62"/>
      <c r="HIS181" s="62"/>
      <c r="HIT181" s="62"/>
      <c r="HIU181" s="62"/>
      <c r="HIV181" s="62"/>
      <c r="HIW181" s="62"/>
      <c r="HIX181" s="62"/>
      <c r="HIY181" s="62"/>
      <c r="HIZ181" s="62"/>
      <c r="HJA181" s="62"/>
      <c r="HJB181" s="62"/>
      <c r="HJC181" s="62"/>
      <c r="HJD181" s="62"/>
      <c r="HJE181" s="62"/>
      <c r="HJF181" s="62"/>
      <c r="HJG181" s="62"/>
      <c r="HJH181" s="62"/>
      <c r="HJI181" s="62"/>
      <c r="HJJ181" s="62"/>
      <c r="HJK181" s="62"/>
      <c r="HJL181" s="62"/>
      <c r="HJM181" s="62"/>
      <c r="HJN181" s="62"/>
      <c r="HJO181" s="62"/>
      <c r="HJP181" s="62"/>
      <c r="HJQ181" s="62"/>
      <c r="HJR181" s="62"/>
      <c r="HJS181" s="62"/>
      <c r="HJT181" s="62"/>
      <c r="HJU181" s="62"/>
      <c r="HJV181" s="62"/>
      <c r="HJW181" s="62"/>
      <c r="HJX181" s="62"/>
      <c r="HJY181" s="62"/>
      <c r="HJZ181" s="62"/>
      <c r="HKA181" s="62"/>
      <c r="HKB181" s="62"/>
      <c r="HKC181" s="62"/>
      <c r="HKD181" s="62"/>
      <c r="HKE181" s="62"/>
      <c r="HKF181" s="62"/>
      <c r="HKG181" s="62"/>
      <c r="HKH181" s="62"/>
      <c r="HKI181" s="62"/>
      <c r="HKJ181" s="62"/>
      <c r="HKK181" s="62"/>
      <c r="HKL181" s="62"/>
      <c r="HKM181" s="62"/>
      <c r="HKN181" s="62"/>
      <c r="HKO181" s="62"/>
      <c r="HKP181" s="62"/>
      <c r="HKQ181" s="62"/>
      <c r="HKR181" s="62"/>
      <c r="HKS181" s="62"/>
      <c r="HKT181" s="62"/>
      <c r="HKU181" s="62"/>
      <c r="HKV181" s="62"/>
      <c r="HKW181" s="62"/>
      <c r="HKX181" s="62"/>
      <c r="HKY181" s="62"/>
      <c r="HKZ181" s="62"/>
      <c r="HLA181" s="62"/>
      <c r="HLB181" s="62"/>
      <c r="HLC181" s="62"/>
      <c r="HLD181" s="62"/>
      <c r="HLE181" s="62"/>
      <c r="HLF181" s="62"/>
      <c r="HLG181" s="62"/>
      <c r="HLH181" s="62"/>
      <c r="HLI181" s="62"/>
      <c r="HLJ181" s="62"/>
      <c r="HLK181" s="62"/>
      <c r="HLL181" s="62"/>
      <c r="HLM181" s="62"/>
      <c r="HLN181" s="62"/>
      <c r="HLO181" s="62"/>
      <c r="HLP181" s="62"/>
      <c r="HLQ181" s="62"/>
      <c r="HLR181" s="62"/>
      <c r="HLS181" s="62"/>
      <c r="HLT181" s="62"/>
      <c r="HLU181" s="62"/>
      <c r="HLV181" s="62"/>
      <c r="HLW181" s="62"/>
      <c r="HLX181" s="62"/>
      <c r="HLY181" s="62"/>
      <c r="HLZ181" s="62"/>
      <c r="HMA181" s="62"/>
      <c r="HMB181" s="62"/>
      <c r="HMC181" s="62"/>
      <c r="HMD181" s="62"/>
      <c r="HME181" s="62"/>
      <c r="HMF181" s="62"/>
      <c r="HMG181" s="62"/>
      <c r="HMH181" s="62"/>
      <c r="HMI181" s="62"/>
      <c r="HMJ181" s="62"/>
      <c r="HMK181" s="62"/>
      <c r="HML181" s="62"/>
      <c r="HMM181" s="62"/>
      <c r="HMN181" s="62"/>
      <c r="HMO181" s="62"/>
      <c r="HMP181" s="62"/>
      <c r="HMQ181" s="62"/>
      <c r="HMR181" s="62"/>
      <c r="HMS181" s="62"/>
      <c r="HMT181" s="62"/>
      <c r="HMU181" s="62"/>
      <c r="HMV181" s="62"/>
      <c r="HMW181" s="62"/>
      <c r="HMX181" s="62"/>
      <c r="HMY181" s="62"/>
      <c r="HMZ181" s="62"/>
      <c r="HNA181" s="62"/>
      <c r="HNB181" s="62"/>
      <c r="HNC181" s="62"/>
      <c r="HND181" s="62"/>
      <c r="HNE181" s="62"/>
      <c r="HNF181" s="62"/>
      <c r="HNG181" s="62"/>
      <c r="HNH181" s="62"/>
      <c r="HNI181" s="62"/>
      <c r="HNJ181" s="62"/>
      <c r="HNK181" s="62"/>
      <c r="HNL181" s="62"/>
      <c r="HNM181" s="62"/>
      <c r="HNN181" s="62"/>
      <c r="HNO181" s="62"/>
      <c r="HNP181" s="62"/>
      <c r="HNQ181" s="62"/>
      <c r="HNR181" s="62"/>
      <c r="HNS181" s="62"/>
      <c r="HNT181" s="62"/>
      <c r="HNU181" s="62"/>
      <c r="HNV181" s="62"/>
      <c r="HNW181" s="62"/>
      <c r="HNX181" s="62"/>
      <c r="HNY181" s="62"/>
      <c r="HNZ181" s="62"/>
      <c r="HOA181" s="62"/>
      <c r="HOB181" s="62"/>
      <c r="HOC181" s="62"/>
      <c r="HOD181" s="62"/>
      <c r="HOE181" s="62"/>
      <c r="HOF181" s="62"/>
      <c r="HOG181" s="62"/>
      <c r="HOH181" s="62"/>
      <c r="HOI181" s="62"/>
      <c r="HOJ181" s="62"/>
      <c r="HOK181" s="62"/>
      <c r="HOL181" s="62"/>
      <c r="HOM181" s="62"/>
      <c r="HON181" s="62"/>
      <c r="HOO181" s="62"/>
      <c r="HOP181" s="62"/>
      <c r="HOQ181" s="62"/>
      <c r="HOR181" s="62"/>
      <c r="HOS181" s="62"/>
      <c r="HOT181" s="62"/>
      <c r="HOU181" s="62"/>
      <c r="HOV181" s="62"/>
      <c r="HOW181" s="62"/>
      <c r="HOX181" s="62"/>
      <c r="HOY181" s="62"/>
      <c r="HOZ181" s="62"/>
      <c r="HPA181" s="62"/>
      <c r="HPB181" s="62"/>
      <c r="HPC181" s="62"/>
      <c r="HPD181" s="62"/>
      <c r="HPE181" s="62"/>
      <c r="HPF181" s="62"/>
      <c r="HPG181" s="62"/>
      <c r="HPH181" s="62"/>
      <c r="HPI181" s="62"/>
      <c r="HPJ181" s="62"/>
      <c r="HPK181" s="62"/>
      <c r="HPL181" s="62"/>
      <c r="HPM181" s="62"/>
      <c r="HPN181" s="62"/>
      <c r="HPO181" s="62"/>
      <c r="HPP181" s="62"/>
      <c r="HPQ181" s="62"/>
      <c r="HPR181" s="62"/>
      <c r="HPS181" s="62"/>
      <c r="HPT181" s="62"/>
      <c r="HPU181" s="62"/>
      <c r="HPV181" s="62"/>
      <c r="HPW181" s="62"/>
      <c r="HPX181" s="62"/>
      <c r="HPY181" s="62"/>
      <c r="HPZ181" s="62"/>
      <c r="HQA181" s="62"/>
      <c r="HQB181" s="62"/>
      <c r="HQC181" s="62"/>
      <c r="HQD181" s="62"/>
      <c r="HQE181" s="62"/>
      <c r="HQF181" s="62"/>
      <c r="HQG181" s="62"/>
      <c r="HQH181" s="62"/>
      <c r="HQI181" s="62"/>
      <c r="HQJ181" s="62"/>
      <c r="HQK181" s="62"/>
      <c r="HQL181" s="62"/>
      <c r="HQM181" s="62"/>
      <c r="HQN181" s="62"/>
      <c r="HQO181" s="62"/>
      <c r="HQP181" s="62"/>
      <c r="HQQ181" s="62"/>
      <c r="HQR181" s="62"/>
      <c r="HQS181" s="62"/>
      <c r="HQT181" s="62"/>
      <c r="HQU181" s="62"/>
      <c r="HQV181" s="62"/>
      <c r="HQW181" s="62"/>
      <c r="HQX181" s="62"/>
      <c r="HQY181" s="62"/>
      <c r="HQZ181" s="62"/>
      <c r="HRA181" s="62"/>
      <c r="HRB181" s="62"/>
      <c r="HRC181" s="62"/>
      <c r="HRD181" s="62"/>
      <c r="HRE181" s="62"/>
      <c r="HRF181" s="62"/>
      <c r="HRG181" s="62"/>
      <c r="HRH181" s="62"/>
      <c r="HRI181" s="62"/>
      <c r="HRJ181" s="62"/>
      <c r="HRK181" s="62"/>
      <c r="HRL181" s="62"/>
      <c r="HRM181" s="62"/>
      <c r="HRN181" s="62"/>
      <c r="HRO181" s="62"/>
      <c r="HRP181" s="62"/>
      <c r="HRQ181" s="62"/>
      <c r="HRR181" s="62"/>
      <c r="HRS181" s="62"/>
      <c r="HRT181" s="62"/>
      <c r="HRU181" s="62"/>
      <c r="HRV181" s="62"/>
      <c r="HRW181" s="62"/>
      <c r="HRX181" s="62"/>
      <c r="HRY181" s="62"/>
      <c r="HRZ181" s="62"/>
      <c r="HSA181" s="62"/>
      <c r="HSB181" s="62"/>
      <c r="HSC181" s="62"/>
      <c r="HSD181" s="62"/>
      <c r="HSE181" s="62"/>
      <c r="HSF181" s="62"/>
      <c r="HSG181" s="62"/>
      <c r="HSH181" s="62"/>
      <c r="HSI181" s="62"/>
      <c r="HSJ181" s="62"/>
      <c r="HSK181" s="62"/>
      <c r="HSL181" s="62"/>
      <c r="HSM181" s="62"/>
      <c r="HSN181" s="62"/>
      <c r="HSO181" s="62"/>
      <c r="HSP181" s="62"/>
      <c r="HSQ181" s="62"/>
      <c r="HSR181" s="62"/>
      <c r="HSS181" s="62"/>
      <c r="HST181" s="62"/>
      <c r="HSU181" s="62"/>
      <c r="HSV181" s="62"/>
      <c r="HSW181" s="62"/>
      <c r="HSX181" s="62"/>
      <c r="HSY181" s="62"/>
      <c r="HSZ181" s="62"/>
      <c r="HTA181" s="62"/>
      <c r="HTB181" s="62"/>
      <c r="HTC181" s="62"/>
      <c r="HTD181" s="62"/>
      <c r="HTE181" s="62"/>
      <c r="HTF181" s="62"/>
      <c r="HTG181" s="62"/>
      <c r="HTH181" s="62"/>
      <c r="HTI181" s="62"/>
      <c r="HTJ181" s="62"/>
      <c r="HTK181" s="62"/>
      <c r="HTL181" s="62"/>
      <c r="HTM181" s="62"/>
      <c r="HTN181" s="62"/>
      <c r="HTO181" s="62"/>
      <c r="HTP181" s="62"/>
      <c r="HTQ181" s="62"/>
      <c r="HTR181" s="62"/>
      <c r="HTS181" s="62"/>
      <c r="HTT181" s="62"/>
      <c r="HTU181" s="62"/>
      <c r="HTV181" s="62"/>
      <c r="HTW181" s="62"/>
      <c r="HTX181" s="62"/>
      <c r="HTY181" s="62"/>
      <c r="HTZ181" s="62"/>
      <c r="HUA181" s="62"/>
      <c r="HUB181" s="62"/>
      <c r="HUC181" s="62"/>
      <c r="HUD181" s="62"/>
      <c r="HUE181" s="62"/>
      <c r="HUF181" s="62"/>
      <c r="HUG181" s="62"/>
      <c r="HUH181" s="62"/>
      <c r="HUI181" s="62"/>
      <c r="HUJ181" s="62"/>
      <c r="HUK181" s="62"/>
      <c r="HUL181" s="62"/>
      <c r="HUM181" s="62"/>
      <c r="HUN181" s="62"/>
      <c r="HUO181" s="62"/>
      <c r="HUP181" s="62"/>
      <c r="HUQ181" s="62"/>
      <c r="HUR181" s="62"/>
      <c r="HUS181" s="62"/>
      <c r="HUT181" s="62"/>
      <c r="HUU181" s="62"/>
      <c r="HUV181" s="62"/>
      <c r="HUW181" s="62"/>
      <c r="HUX181" s="62"/>
      <c r="HUY181" s="62"/>
      <c r="HUZ181" s="62"/>
      <c r="HVA181" s="62"/>
      <c r="HVB181" s="62"/>
      <c r="HVC181" s="62"/>
      <c r="HVD181" s="62"/>
      <c r="HVE181" s="62"/>
      <c r="HVF181" s="62"/>
      <c r="HVG181" s="62"/>
      <c r="HVH181" s="62"/>
      <c r="HVI181" s="62"/>
      <c r="HVJ181" s="62"/>
      <c r="HVK181" s="62"/>
      <c r="HVL181" s="62"/>
      <c r="HVM181" s="62"/>
      <c r="HVN181" s="62"/>
      <c r="HVO181" s="62"/>
      <c r="HVP181" s="62"/>
      <c r="HVQ181" s="62"/>
      <c r="HVR181" s="62"/>
      <c r="HVS181" s="62"/>
      <c r="HVT181" s="62"/>
      <c r="HVU181" s="62"/>
      <c r="HVV181" s="62"/>
      <c r="HVW181" s="62"/>
      <c r="HVX181" s="62"/>
      <c r="HVY181" s="62"/>
      <c r="HVZ181" s="62"/>
      <c r="HWA181" s="62"/>
      <c r="HWB181" s="62"/>
      <c r="HWC181" s="62"/>
      <c r="HWD181" s="62"/>
      <c r="HWE181" s="62"/>
      <c r="HWF181" s="62"/>
      <c r="HWG181" s="62"/>
      <c r="HWH181" s="62"/>
      <c r="HWI181" s="62"/>
      <c r="HWJ181" s="62"/>
      <c r="HWK181" s="62"/>
      <c r="HWL181" s="62"/>
      <c r="HWM181" s="62"/>
      <c r="HWN181" s="62"/>
      <c r="HWO181" s="62"/>
      <c r="HWP181" s="62"/>
      <c r="HWQ181" s="62"/>
      <c r="HWR181" s="62"/>
      <c r="HWS181" s="62"/>
      <c r="HWT181" s="62"/>
      <c r="HWU181" s="62"/>
      <c r="HWV181" s="62"/>
      <c r="HWW181" s="62"/>
      <c r="HWX181" s="62"/>
      <c r="HWY181" s="62"/>
      <c r="HWZ181" s="62"/>
      <c r="HXA181" s="62"/>
      <c r="HXB181" s="62"/>
      <c r="HXC181" s="62"/>
      <c r="HXD181" s="62"/>
      <c r="HXE181" s="62"/>
      <c r="HXF181" s="62"/>
      <c r="HXG181" s="62"/>
      <c r="HXH181" s="62"/>
      <c r="HXI181" s="62"/>
      <c r="HXJ181" s="62"/>
      <c r="HXK181" s="62"/>
      <c r="HXL181" s="62"/>
      <c r="HXM181" s="62"/>
      <c r="HXN181" s="62"/>
      <c r="HXO181" s="62"/>
      <c r="HXP181" s="62"/>
      <c r="HXQ181" s="62"/>
      <c r="HXR181" s="62"/>
      <c r="HXS181" s="62"/>
      <c r="HXT181" s="62"/>
      <c r="HXU181" s="62"/>
      <c r="HXV181" s="62"/>
      <c r="HXW181" s="62"/>
      <c r="HXX181" s="62"/>
      <c r="HXY181" s="62"/>
      <c r="HXZ181" s="62"/>
      <c r="HYA181" s="62"/>
      <c r="HYB181" s="62"/>
      <c r="HYC181" s="62"/>
      <c r="HYD181" s="62"/>
      <c r="HYE181" s="62"/>
      <c r="HYF181" s="62"/>
      <c r="HYG181" s="62"/>
      <c r="HYH181" s="62"/>
      <c r="HYI181" s="62"/>
      <c r="HYJ181" s="62"/>
      <c r="HYK181" s="62"/>
      <c r="HYL181" s="62"/>
      <c r="HYM181" s="62"/>
      <c r="HYN181" s="62"/>
      <c r="HYO181" s="62"/>
      <c r="HYP181" s="62"/>
      <c r="HYQ181" s="62"/>
      <c r="HYR181" s="62"/>
      <c r="HYS181" s="62"/>
      <c r="HYT181" s="62"/>
      <c r="HYU181" s="62"/>
      <c r="HYV181" s="62"/>
      <c r="HYW181" s="62"/>
      <c r="HYX181" s="62"/>
      <c r="HYY181" s="62"/>
      <c r="HYZ181" s="62"/>
      <c r="HZA181" s="62"/>
      <c r="HZB181" s="62"/>
      <c r="HZC181" s="62"/>
      <c r="HZD181" s="62"/>
      <c r="HZE181" s="62"/>
      <c r="HZF181" s="62"/>
      <c r="HZG181" s="62"/>
      <c r="HZH181" s="62"/>
      <c r="HZI181" s="62"/>
      <c r="HZJ181" s="62"/>
      <c r="HZK181" s="62"/>
      <c r="HZL181" s="62"/>
      <c r="HZM181" s="62"/>
      <c r="HZN181" s="62"/>
      <c r="HZO181" s="62"/>
      <c r="HZP181" s="62"/>
      <c r="HZQ181" s="62"/>
      <c r="HZR181" s="62"/>
      <c r="HZS181" s="62"/>
      <c r="HZT181" s="62"/>
      <c r="HZU181" s="62"/>
      <c r="HZV181" s="62"/>
      <c r="HZW181" s="62"/>
      <c r="HZX181" s="62"/>
      <c r="HZY181" s="62"/>
      <c r="HZZ181" s="62"/>
      <c r="IAA181" s="62"/>
      <c r="IAB181" s="62"/>
      <c r="IAC181" s="62"/>
      <c r="IAD181" s="62"/>
      <c r="IAE181" s="62"/>
      <c r="IAF181" s="62"/>
      <c r="IAG181" s="62"/>
      <c r="IAH181" s="62"/>
      <c r="IAI181" s="62"/>
      <c r="IAJ181" s="62"/>
      <c r="IAK181" s="62"/>
      <c r="IAL181" s="62"/>
      <c r="IAM181" s="62"/>
      <c r="IAN181" s="62"/>
      <c r="IAO181" s="62"/>
      <c r="IAP181" s="62"/>
      <c r="IAQ181" s="62"/>
      <c r="IAR181" s="62"/>
      <c r="IAS181" s="62"/>
      <c r="IAT181" s="62"/>
      <c r="IAU181" s="62"/>
      <c r="IAV181" s="62"/>
      <c r="IAW181" s="62"/>
      <c r="IAX181" s="62"/>
      <c r="IAY181" s="62"/>
      <c r="IAZ181" s="62"/>
      <c r="IBA181" s="62"/>
      <c r="IBB181" s="62"/>
      <c r="IBC181" s="62"/>
      <c r="IBD181" s="62"/>
      <c r="IBE181" s="62"/>
      <c r="IBF181" s="62"/>
      <c r="IBG181" s="62"/>
      <c r="IBH181" s="62"/>
      <c r="IBI181" s="62"/>
      <c r="IBJ181" s="62"/>
      <c r="IBK181" s="62"/>
      <c r="IBL181" s="62"/>
      <c r="IBM181" s="62"/>
      <c r="IBN181" s="62"/>
      <c r="IBO181" s="62"/>
      <c r="IBP181" s="62"/>
      <c r="IBQ181" s="62"/>
      <c r="IBR181" s="62"/>
      <c r="IBS181" s="62"/>
      <c r="IBT181" s="62"/>
      <c r="IBU181" s="62"/>
      <c r="IBV181" s="62"/>
      <c r="IBW181" s="62"/>
      <c r="IBX181" s="62"/>
      <c r="IBY181" s="62"/>
      <c r="IBZ181" s="62"/>
      <c r="ICA181" s="62"/>
      <c r="ICB181" s="62"/>
      <c r="ICC181" s="62"/>
      <c r="ICD181" s="62"/>
      <c r="ICE181" s="62"/>
      <c r="ICF181" s="62"/>
      <c r="ICG181" s="62"/>
      <c r="ICH181" s="62"/>
      <c r="ICI181" s="62"/>
      <c r="ICJ181" s="62"/>
      <c r="ICK181" s="62"/>
      <c r="ICL181" s="62"/>
      <c r="ICM181" s="62"/>
      <c r="ICN181" s="62"/>
      <c r="ICO181" s="62"/>
      <c r="ICP181" s="62"/>
      <c r="ICQ181" s="62"/>
      <c r="ICR181" s="62"/>
      <c r="ICS181" s="62"/>
      <c r="ICT181" s="62"/>
      <c r="ICU181" s="62"/>
      <c r="ICV181" s="62"/>
      <c r="ICW181" s="62"/>
      <c r="ICX181" s="62"/>
      <c r="ICY181" s="62"/>
      <c r="ICZ181" s="62"/>
      <c r="IDA181" s="62"/>
      <c r="IDB181" s="62"/>
      <c r="IDC181" s="62"/>
      <c r="IDD181" s="62"/>
      <c r="IDE181" s="62"/>
      <c r="IDF181" s="62"/>
      <c r="IDG181" s="62"/>
      <c r="IDH181" s="62"/>
      <c r="IDI181" s="62"/>
      <c r="IDJ181" s="62"/>
      <c r="IDK181" s="62"/>
      <c r="IDL181" s="62"/>
      <c r="IDM181" s="62"/>
      <c r="IDN181" s="62"/>
      <c r="IDO181" s="62"/>
      <c r="IDP181" s="62"/>
      <c r="IDQ181" s="62"/>
      <c r="IDR181" s="62"/>
      <c r="IDS181" s="62"/>
      <c r="IDT181" s="62"/>
      <c r="IDU181" s="62"/>
      <c r="IDV181" s="62"/>
      <c r="IDW181" s="62"/>
      <c r="IDX181" s="62"/>
      <c r="IDY181" s="62"/>
      <c r="IDZ181" s="62"/>
      <c r="IEA181" s="62"/>
      <c r="IEB181" s="62"/>
      <c r="IEC181" s="62"/>
      <c r="IED181" s="62"/>
      <c r="IEE181" s="62"/>
      <c r="IEF181" s="62"/>
      <c r="IEG181" s="62"/>
      <c r="IEH181" s="62"/>
      <c r="IEI181" s="62"/>
      <c r="IEJ181" s="62"/>
      <c r="IEK181" s="62"/>
      <c r="IEL181" s="62"/>
      <c r="IEM181" s="62"/>
      <c r="IEN181" s="62"/>
      <c r="IEO181" s="62"/>
      <c r="IEP181" s="62"/>
      <c r="IEQ181" s="62"/>
      <c r="IER181" s="62"/>
      <c r="IES181" s="62"/>
      <c r="IET181" s="62"/>
      <c r="IEU181" s="62"/>
      <c r="IEV181" s="62"/>
      <c r="IEW181" s="62"/>
      <c r="IEX181" s="62"/>
      <c r="IEY181" s="62"/>
      <c r="IEZ181" s="62"/>
      <c r="IFA181" s="62"/>
      <c r="IFB181" s="62"/>
      <c r="IFC181" s="62"/>
      <c r="IFD181" s="62"/>
      <c r="IFE181" s="62"/>
      <c r="IFF181" s="62"/>
      <c r="IFG181" s="62"/>
      <c r="IFH181" s="62"/>
      <c r="IFI181" s="62"/>
      <c r="IFJ181" s="62"/>
      <c r="IFK181" s="62"/>
      <c r="IFL181" s="62"/>
      <c r="IFM181" s="62"/>
      <c r="IFN181" s="62"/>
      <c r="IFO181" s="62"/>
      <c r="IFP181" s="62"/>
      <c r="IFQ181" s="62"/>
      <c r="IFR181" s="62"/>
      <c r="IFS181" s="62"/>
      <c r="IFT181" s="62"/>
      <c r="IFU181" s="62"/>
      <c r="IFV181" s="62"/>
      <c r="IFW181" s="62"/>
      <c r="IFX181" s="62"/>
      <c r="IFY181" s="62"/>
      <c r="IFZ181" s="62"/>
      <c r="IGA181" s="62"/>
      <c r="IGB181" s="62"/>
      <c r="IGC181" s="62"/>
      <c r="IGD181" s="62"/>
      <c r="IGE181" s="62"/>
      <c r="IGF181" s="62"/>
      <c r="IGG181" s="62"/>
      <c r="IGH181" s="62"/>
      <c r="IGI181" s="62"/>
      <c r="IGJ181" s="62"/>
      <c r="IGK181" s="62"/>
      <c r="IGL181" s="62"/>
      <c r="IGM181" s="62"/>
      <c r="IGN181" s="62"/>
      <c r="IGO181" s="62"/>
      <c r="IGP181" s="62"/>
      <c r="IGQ181" s="62"/>
      <c r="IGR181" s="62"/>
      <c r="IGS181" s="62"/>
      <c r="IGT181" s="62"/>
      <c r="IGU181" s="62"/>
      <c r="IGV181" s="62"/>
      <c r="IGW181" s="62"/>
      <c r="IGX181" s="62"/>
      <c r="IGY181" s="62"/>
      <c r="IGZ181" s="62"/>
      <c r="IHA181" s="62"/>
      <c r="IHB181" s="62"/>
      <c r="IHC181" s="62"/>
      <c r="IHD181" s="62"/>
      <c r="IHE181" s="62"/>
      <c r="IHF181" s="62"/>
      <c r="IHG181" s="62"/>
      <c r="IHH181" s="62"/>
      <c r="IHI181" s="62"/>
      <c r="IHJ181" s="62"/>
      <c r="IHK181" s="62"/>
      <c r="IHL181" s="62"/>
      <c r="IHM181" s="62"/>
      <c r="IHN181" s="62"/>
      <c r="IHO181" s="62"/>
      <c r="IHP181" s="62"/>
      <c r="IHQ181" s="62"/>
      <c r="IHR181" s="62"/>
      <c r="IHS181" s="62"/>
      <c r="IHT181" s="62"/>
      <c r="IHU181" s="62"/>
      <c r="IHV181" s="62"/>
      <c r="IHW181" s="62"/>
      <c r="IHX181" s="62"/>
      <c r="IHY181" s="62"/>
      <c r="IHZ181" s="62"/>
      <c r="IIA181" s="62"/>
      <c r="IIB181" s="62"/>
      <c r="IIC181" s="62"/>
      <c r="IID181" s="62"/>
      <c r="IIE181" s="62"/>
      <c r="IIF181" s="62"/>
      <c r="IIG181" s="62"/>
      <c r="IIH181" s="62"/>
      <c r="III181" s="62"/>
      <c r="IIJ181" s="62"/>
      <c r="IIK181" s="62"/>
      <c r="IIL181" s="62"/>
      <c r="IIM181" s="62"/>
      <c r="IIN181" s="62"/>
      <c r="IIO181" s="62"/>
      <c r="IIP181" s="62"/>
      <c r="IIQ181" s="62"/>
      <c r="IIR181" s="62"/>
      <c r="IIS181" s="62"/>
      <c r="IIT181" s="62"/>
      <c r="IIU181" s="62"/>
      <c r="IIV181" s="62"/>
      <c r="IIW181" s="62"/>
      <c r="IIX181" s="62"/>
      <c r="IIY181" s="62"/>
      <c r="IIZ181" s="62"/>
      <c r="IJA181" s="62"/>
      <c r="IJB181" s="62"/>
      <c r="IJC181" s="62"/>
      <c r="IJD181" s="62"/>
      <c r="IJE181" s="62"/>
      <c r="IJF181" s="62"/>
      <c r="IJG181" s="62"/>
      <c r="IJH181" s="62"/>
      <c r="IJI181" s="62"/>
      <c r="IJJ181" s="62"/>
      <c r="IJK181" s="62"/>
      <c r="IJL181" s="62"/>
      <c r="IJM181" s="62"/>
      <c r="IJN181" s="62"/>
      <c r="IJO181" s="62"/>
      <c r="IJP181" s="62"/>
      <c r="IJQ181" s="62"/>
      <c r="IJR181" s="62"/>
      <c r="IJS181" s="62"/>
      <c r="IJT181" s="62"/>
      <c r="IJU181" s="62"/>
      <c r="IJV181" s="62"/>
      <c r="IJW181" s="62"/>
      <c r="IJX181" s="62"/>
      <c r="IJY181" s="62"/>
      <c r="IJZ181" s="62"/>
      <c r="IKA181" s="62"/>
      <c r="IKB181" s="62"/>
      <c r="IKC181" s="62"/>
      <c r="IKD181" s="62"/>
      <c r="IKE181" s="62"/>
      <c r="IKF181" s="62"/>
      <c r="IKG181" s="62"/>
      <c r="IKH181" s="62"/>
      <c r="IKI181" s="62"/>
      <c r="IKJ181" s="62"/>
      <c r="IKK181" s="62"/>
      <c r="IKL181" s="62"/>
      <c r="IKM181" s="62"/>
      <c r="IKN181" s="62"/>
      <c r="IKO181" s="62"/>
      <c r="IKP181" s="62"/>
      <c r="IKQ181" s="62"/>
      <c r="IKR181" s="62"/>
      <c r="IKS181" s="62"/>
      <c r="IKT181" s="62"/>
      <c r="IKU181" s="62"/>
      <c r="IKV181" s="62"/>
      <c r="IKW181" s="62"/>
      <c r="IKX181" s="62"/>
      <c r="IKY181" s="62"/>
      <c r="IKZ181" s="62"/>
      <c r="ILA181" s="62"/>
      <c r="ILB181" s="62"/>
      <c r="ILC181" s="62"/>
      <c r="ILD181" s="62"/>
      <c r="ILE181" s="62"/>
      <c r="ILF181" s="62"/>
      <c r="ILG181" s="62"/>
      <c r="ILH181" s="62"/>
      <c r="ILI181" s="62"/>
      <c r="ILJ181" s="62"/>
      <c r="ILK181" s="62"/>
      <c r="ILL181" s="62"/>
      <c r="ILM181" s="62"/>
      <c r="ILN181" s="62"/>
      <c r="ILO181" s="62"/>
      <c r="ILP181" s="62"/>
      <c r="ILQ181" s="62"/>
      <c r="ILR181" s="62"/>
      <c r="ILS181" s="62"/>
      <c r="ILT181" s="62"/>
      <c r="ILU181" s="62"/>
      <c r="ILV181" s="62"/>
      <c r="ILW181" s="62"/>
      <c r="ILX181" s="62"/>
      <c r="ILY181" s="62"/>
      <c r="ILZ181" s="62"/>
      <c r="IMA181" s="62"/>
      <c r="IMB181" s="62"/>
      <c r="IMC181" s="62"/>
      <c r="IMD181" s="62"/>
      <c r="IME181" s="62"/>
      <c r="IMF181" s="62"/>
      <c r="IMG181" s="62"/>
      <c r="IMH181" s="62"/>
      <c r="IMI181" s="62"/>
      <c r="IMJ181" s="62"/>
      <c r="IMK181" s="62"/>
      <c r="IML181" s="62"/>
      <c r="IMM181" s="62"/>
      <c r="IMN181" s="62"/>
      <c r="IMO181" s="62"/>
      <c r="IMP181" s="62"/>
      <c r="IMQ181" s="62"/>
      <c r="IMR181" s="62"/>
      <c r="IMS181" s="62"/>
      <c r="IMT181" s="62"/>
      <c r="IMU181" s="62"/>
      <c r="IMV181" s="62"/>
      <c r="IMW181" s="62"/>
      <c r="IMX181" s="62"/>
      <c r="IMY181" s="62"/>
      <c r="IMZ181" s="62"/>
      <c r="INA181" s="62"/>
      <c r="INB181" s="62"/>
      <c r="INC181" s="62"/>
      <c r="IND181" s="62"/>
      <c r="INE181" s="62"/>
      <c r="INF181" s="62"/>
      <c r="ING181" s="62"/>
      <c r="INH181" s="62"/>
      <c r="INI181" s="62"/>
      <c r="INJ181" s="62"/>
      <c r="INK181" s="62"/>
      <c r="INL181" s="62"/>
      <c r="INM181" s="62"/>
      <c r="INN181" s="62"/>
      <c r="INO181" s="62"/>
      <c r="INP181" s="62"/>
      <c r="INQ181" s="62"/>
      <c r="INR181" s="62"/>
      <c r="INS181" s="62"/>
      <c r="INT181" s="62"/>
      <c r="INU181" s="62"/>
      <c r="INV181" s="62"/>
      <c r="INW181" s="62"/>
      <c r="INX181" s="62"/>
      <c r="INY181" s="62"/>
      <c r="INZ181" s="62"/>
      <c r="IOA181" s="62"/>
      <c r="IOB181" s="62"/>
      <c r="IOC181" s="62"/>
      <c r="IOD181" s="62"/>
      <c r="IOE181" s="62"/>
      <c r="IOF181" s="62"/>
      <c r="IOG181" s="62"/>
      <c r="IOH181" s="62"/>
      <c r="IOI181" s="62"/>
      <c r="IOJ181" s="62"/>
      <c r="IOK181" s="62"/>
      <c r="IOL181" s="62"/>
      <c r="IOM181" s="62"/>
      <c r="ION181" s="62"/>
      <c r="IOO181" s="62"/>
      <c r="IOP181" s="62"/>
      <c r="IOQ181" s="62"/>
      <c r="IOR181" s="62"/>
      <c r="IOS181" s="62"/>
      <c r="IOT181" s="62"/>
      <c r="IOU181" s="62"/>
      <c r="IOV181" s="62"/>
      <c r="IOW181" s="62"/>
      <c r="IOX181" s="62"/>
      <c r="IOY181" s="62"/>
      <c r="IOZ181" s="62"/>
      <c r="IPA181" s="62"/>
      <c r="IPB181" s="62"/>
      <c r="IPC181" s="62"/>
      <c r="IPD181" s="62"/>
      <c r="IPE181" s="62"/>
      <c r="IPF181" s="62"/>
      <c r="IPG181" s="62"/>
      <c r="IPH181" s="62"/>
      <c r="IPI181" s="62"/>
      <c r="IPJ181" s="62"/>
      <c r="IPK181" s="62"/>
      <c r="IPL181" s="62"/>
      <c r="IPM181" s="62"/>
      <c r="IPN181" s="62"/>
      <c r="IPO181" s="62"/>
      <c r="IPP181" s="62"/>
      <c r="IPQ181" s="62"/>
      <c r="IPR181" s="62"/>
      <c r="IPS181" s="62"/>
      <c r="IPT181" s="62"/>
      <c r="IPU181" s="62"/>
      <c r="IPV181" s="62"/>
      <c r="IPW181" s="62"/>
      <c r="IPX181" s="62"/>
      <c r="IPY181" s="62"/>
      <c r="IPZ181" s="62"/>
      <c r="IQA181" s="62"/>
      <c r="IQB181" s="62"/>
      <c r="IQC181" s="62"/>
      <c r="IQD181" s="62"/>
      <c r="IQE181" s="62"/>
      <c r="IQF181" s="62"/>
      <c r="IQG181" s="62"/>
      <c r="IQH181" s="62"/>
      <c r="IQI181" s="62"/>
      <c r="IQJ181" s="62"/>
      <c r="IQK181" s="62"/>
      <c r="IQL181" s="62"/>
      <c r="IQM181" s="62"/>
      <c r="IQN181" s="62"/>
      <c r="IQO181" s="62"/>
      <c r="IQP181" s="62"/>
      <c r="IQQ181" s="62"/>
      <c r="IQR181" s="62"/>
      <c r="IQS181" s="62"/>
      <c r="IQT181" s="62"/>
      <c r="IQU181" s="62"/>
      <c r="IQV181" s="62"/>
      <c r="IQW181" s="62"/>
      <c r="IQX181" s="62"/>
      <c r="IQY181" s="62"/>
      <c r="IQZ181" s="62"/>
      <c r="IRA181" s="62"/>
      <c r="IRB181" s="62"/>
      <c r="IRC181" s="62"/>
      <c r="IRD181" s="62"/>
      <c r="IRE181" s="62"/>
      <c r="IRF181" s="62"/>
      <c r="IRG181" s="62"/>
      <c r="IRH181" s="62"/>
      <c r="IRI181" s="62"/>
      <c r="IRJ181" s="62"/>
      <c r="IRK181" s="62"/>
      <c r="IRL181" s="62"/>
      <c r="IRM181" s="62"/>
      <c r="IRN181" s="62"/>
      <c r="IRO181" s="62"/>
      <c r="IRP181" s="62"/>
      <c r="IRQ181" s="62"/>
      <c r="IRR181" s="62"/>
      <c r="IRS181" s="62"/>
      <c r="IRT181" s="62"/>
      <c r="IRU181" s="62"/>
      <c r="IRV181" s="62"/>
      <c r="IRW181" s="62"/>
      <c r="IRX181" s="62"/>
      <c r="IRY181" s="62"/>
      <c r="IRZ181" s="62"/>
      <c r="ISA181" s="62"/>
      <c r="ISB181" s="62"/>
      <c r="ISC181" s="62"/>
      <c r="ISD181" s="62"/>
      <c r="ISE181" s="62"/>
      <c r="ISF181" s="62"/>
      <c r="ISG181" s="62"/>
      <c r="ISH181" s="62"/>
      <c r="ISI181" s="62"/>
      <c r="ISJ181" s="62"/>
      <c r="ISK181" s="62"/>
      <c r="ISL181" s="62"/>
      <c r="ISM181" s="62"/>
      <c r="ISN181" s="62"/>
      <c r="ISO181" s="62"/>
      <c r="ISP181" s="62"/>
      <c r="ISQ181" s="62"/>
      <c r="ISR181" s="62"/>
      <c r="ISS181" s="62"/>
      <c r="IST181" s="62"/>
      <c r="ISU181" s="62"/>
      <c r="ISV181" s="62"/>
      <c r="ISW181" s="62"/>
      <c r="ISX181" s="62"/>
      <c r="ISY181" s="62"/>
      <c r="ISZ181" s="62"/>
      <c r="ITA181" s="62"/>
      <c r="ITB181" s="62"/>
      <c r="ITC181" s="62"/>
      <c r="ITD181" s="62"/>
      <c r="ITE181" s="62"/>
      <c r="ITF181" s="62"/>
      <c r="ITG181" s="62"/>
      <c r="ITH181" s="62"/>
      <c r="ITI181" s="62"/>
      <c r="ITJ181" s="62"/>
      <c r="ITK181" s="62"/>
      <c r="ITL181" s="62"/>
      <c r="ITM181" s="62"/>
      <c r="ITN181" s="62"/>
      <c r="ITO181" s="62"/>
      <c r="ITP181" s="62"/>
      <c r="ITQ181" s="62"/>
      <c r="ITR181" s="62"/>
      <c r="ITS181" s="62"/>
      <c r="ITT181" s="62"/>
      <c r="ITU181" s="62"/>
      <c r="ITV181" s="62"/>
      <c r="ITW181" s="62"/>
      <c r="ITX181" s="62"/>
      <c r="ITY181" s="62"/>
      <c r="ITZ181" s="62"/>
      <c r="IUA181" s="62"/>
      <c r="IUB181" s="62"/>
      <c r="IUC181" s="62"/>
      <c r="IUD181" s="62"/>
      <c r="IUE181" s="62"/>
      <c r="IUF181" s="62"/>
      <c r="IUG181" s="62"/>
      <c r="IUH181" s="62"/>
      <c r="IUI181" s="62"/>
      <c r="IUJ181" s="62"/>
      <c r="IUK181" s="62"/>
      <c r="IUL181" s="62"/>
      <c r="IUM181" s="62"/>
      <c r="IUN181" s="62"/>
      <c r="IUO181" s="62"/>
      <c r="IUP181" s="62"/>
      <c r="IUQ181" s="62"/>
      <c r="IUR181" s="62"/>
      <c r="IUS181" s="62"/>
      <c r="IUT181" s="62"/>
      <c r="IUU181" s="62"/>
      <c r="IUV181" s="62"/>
      <c r="IUW181" s="62"/>
      <c r="IUX181" s="62"/>
      <c r="IUY181" s="62"/>
      <c r="IUZ181" s="62"/>
      <c r="IVA181" s="62"/>
      <c r="IVB181" s="62"/>
      <c r="IVC181" s="62"/>
      <c r="IVD181" s="62"/>
      <c r="IVE181" s="62"/>
      <c r="IVF181" s="62"/>
      <c r="IVG181" s="62"/>
      <c r="IVH181" s="62"/>
      <c r="IVI181" s="62"/>
      <c r="IVJ181" s="62"/>
      <c r="IVK181" s="62"/>
      <c r="IVL181" s="62"/>
      <c r="IVM181" s="62"/>
      <c r="IVN181" s="62"/>
      <c r="IVO181" s="62"/>
      <c r="IVP181" s="62"/>
      <c r="IVQ181" s="62"/>
      <c r="IVR181" s="62"/>
      <c r="IVS181" s="62"/>
      <c r="IVT181" s="62"/>
      <c r="IVU181" s="62"/>
      <c r="IVV181" s="62"/>
      <c r="IVW181" s="62"/>
      <c r="IVX181" s="62"/>
      <c r="IVY181" s="62"/>
      <c r="IVZ181" s="62"/>
      <c r="IWA181" s="62"/>
      <c r="IWB181" s="62"/>
      <c r="IWC181" s="62"/>
      <c r="IWD181" s="62"/>
      <c r="IWE181" s="62"/>
      <c r="IWF181" s="62"/>
      <c r="IWG181" s="62"/>
      <c r="IWH181" s="62"/>
      <c r="IWI181" s="62"/>
      <c r="IWJ181" s="62"/>
      <c r="IWK181" s="62"/>
      <c r="IWL181" s="62"/>
      <c r="IWM181" s="62"/>
      <c r="IWN181" s="62"/>
      <c r="IWO181" s="62"/>
      <c r="IWP181" s="62"/>
      <c r="IWQ181" s="62"/>
      <c r="IWR181" s="62"/>
      <c r="IWS181" s="62"/>
      <c r="IWT181" s="62"/>
      <c r="IWU181" s="62"/>
      <c r="IWV181" s="62"/>
      <c r="IWW181" s="62"/>
      <c r="IWX181" s="62"/>
      <c r="IWY181" s="62"/>
      <c r="IWZ181" s="62"/>
      <c r="IXA181" s="62"/>
      <c r="IXB181" s="62"/>
      <c r="IXC181" s="62"/>
      <c r="IXD181" s="62"/>
      <c r="IXE181" s="62"/>
      <c r="IXF181" s="62"/>
      <c r="IXG181" s="62"/>
      <c r="IXH181" s="62"/>
      <c r="IXI181" s="62"/>
      <c r="IXJ181" s="62"/>
      <c r="IXK181" s="62"/>
      <c r="IXL181" s="62"/>
      <c r="IXM181" s="62"/>
      <c r="IXN181" s="62"/>
      <c r="IXO181" s="62"/>
      <c r="IXP181" s="62"/>
      <c r="IXQ181" s="62"/>
      <c r="IXR181" s="62"/>
      <c r="IXS181" s="62"/>
      <c r="IXT181" s="62"/>
      <c r="IXU181" s="62"/>
      <c r="IXV181" s="62"/>
      <c r="IXW181" s="62"/>
      <c r="IXX181" s="62"/>
      <c r="IXY181" s="62"/>
      <c r="IXZ181" s="62"/>
      <c r="IYA181" s="62"/>
      <c r="IYB181" s="62"/>
      <c r="IYC181" s="62"/>
      <c r="IYD181" s="62"/>
      <c r="IYE181" s="62"/>
      <c r="IYF181" s="62"/>
      <c r="IYG181" s="62"/>
      <c r="IYH181" s="62"/>
      <c r="IYI181" s="62"/>
      <c r="IYJ181" s="62"/>
      <c r="IYK181" s="62"/>
      <c r="IYL181" s="62"/>
      <c r="IYM181" s="62"/>
      <c r="IYN181" s="62"/>
      <c r="IYO181" s="62"/>
      <c r="IYP181" s="62"/>
      <c r="IYQ181" s="62"/>
      <c r="IYR181" s="62"/>
      <c r="IYS181" s="62"/>
      <c r="IYT181" s="62"/>
      <c r="IYU181" s="62"/>
      <c r="IYV181" s="62"/>
      <c r="IYW181" s="62"/>
      <c r="IYX181" s="62"/>
      <c r="IYY181" s="62"/>
      <c r="IYZ181" s="62"/>
      <c r="IZA181" s="62"/>
      <c r="IZB181" s="62"/>
      <c r="IZC181" s="62"/>
      <c r="IZD181" s="62"/>
      <c r="IZE181" s="62"/>
      <c r="IZF181" s="62"/>
      <c r="IZG181" s="62"/>
      <c r="IZH181" s="62"/>
      <c r="IZI181" s="62"/>
      <c r="IZJ181" s="62"/>
      <c r="IZK181" s="62"/>
      <c r="IZL181" s="62"/>
      <c r="IZM181" s="62"/>
      <c r="IZN181" s="62"/>
      <c r="IZO181" s="62"/>
      <c r="IZP181" s="62"/>
      <c r="IZQ181" s="62"/>
      <c r="IZR181" s="62"/>
      <c r="IZS181" s="62"/>
      <c r="IZT181" s="62"/>
      <c r="IZU181" s="62"/>
      <c r="IZV181" s="62"/>
      <c r="IZW181" s="62"/>
      <c r="IZX181" s="62"/>
      <c r="IZY181" s="62"/>
      <c r="IZZ181" s="62"/>
      <c r="JAA181" s="62"/>
      <c r="JAB181" s="62"/>
      <c r="JAC181" s="62"/>
      <c r="JAD181" s="62"/>
      <c r="JAE181" s="62"/>
      <c r="JAF181" s="62"/>
      <c r="JAG181" s="62"/>
      <c r="JAH181" s="62"/>
      <c r="JAI181" s="62"/>
      <c r="JAJ181" s="62"/>
      <c r="JAK181" s="62"/>
      <c r="JAL181" s="62"/>
      <c r="JAM181" s="62"/>
      <c r="JAN181" s="62"/>
      <c r="JAO181" s="62"/>
      <c r="JAP181" s="62"/>
      <c r="JAQ181" s="62"/>
      <c r="JAR181" s="62"/>
      <c r="JAS181" s="62"/>
      <c r="JAT181" s="62"/>
      <c r="JAU181" s="62"/>
      <c r="JAV181" s="62"/>
      <c r="JAW181" s="62"/>
      <c r="JAX181" s="62"/>
      <c r="JAY181" s="62"/>
      <c r="JAZ181" s="62"/>
      <c r="JBA181" s="62"/>
      <c r="JBB181" s="62"/>
      <c r="JBC181" s="62"/>
      <c r="JBD181" s="62"/>
      <c r="JBE181" s="62"/>
      <c r="JBF181" s="62"/>
      <c r="JBG181" s="62"/>
      <c r="JBH181" s="62"/>
      <c r="JBI181" s="62"/>
      <c r="JBJ181" s="62"/>
      <c r="JBK181" s="62"/>
      <c r="JBL181" s="62"/>
      <c r="JBM181" s="62"/>
      <c r="JBN181" s="62"/>
      <c r="JBO181" s="62"/>
      <c r="JBP181" s="62"/>
      <c r="JBQ181" s="62"/>
      <c r="JBR181" s="62"/>
      <c r="JBS181" s="62"/>
      <c r="JBT181" s="62"/>
      <c r="JBU181" s="62"/>
      <c r="JBV181" s="62"/>
      <c r="JBW181" s="62"/>
      <c r="JBX181" s="62"/>
      <c r="JBY181" s="62"/>
      <c r="JBZ181" s="62"/>
      <c r="JCA181" s="62"/>
      <c r="JCB181" s="62"/>
      <c r="JCC181" s="62"/>
      <c r="JCD181" s="62"/>
      <c r="JCE181" s="62"/>
      <c r="JCF181" s="62"/>
      <c r="JCG181" s="62"/>
      <c r="JCH181" s="62"/>
      <c r="JCI181" s="62"/>
      <c r="JCJ181" s="62"/>
      <c r="JCK181" s="62"/>
      <c r="JCL181" s="62"/>
      <c r="JCM181" s="62"/>
      <c r="JCN181" s="62"/>
      <c r="JCO181" s="62"/>
      <c r="JCP181" s="62"/>
      <c r="JCQ181" s="62"/>
      <c r="JCR181" s="62"/>
      <c r="JCS181" s="62"/>
      <c r="JCT181" s="62"/>
      <c r="JCU181" s="62"/>
      <c r="JCV181" s="62"/>
      <c r="JCW181" s="62"/>
      <c r="JCX181" s="62"/>
      <c r="JCY181" s="62"/>
      <c r="JCZ181" s="62"/>
      <c r="JDA181" s="62"/>
      <c r="JDB181" s="62"/>
      <c r="JDC181" s="62"/>
      <c r="JDD181" s="62"/>
      <c r="JDE181" s="62"/>
      <c r="JDF181" s="62"/>
      <c r="JDG181" s="62"/>
      <c r="JDH181" s="62"/>
      <c r="JDI181" s="62"/>
      <c r="JDJ181" s="62"/>
      <c r="JDK181" s="62"/>
      <c r="JDL181" s="62"/>
      <c r="JDM181" s="62"/>
      <c r="JDN181" s="62"/>
      <c r="JDO181" s="62"/>
      <c r="JDP181" s="62"/>
      <c r="JDQ181" s="62"/>
      <c r="JDR181" s="62"/>
      <c r="JDS181" s="62"/>
      <c r="JDT181" s="62"/>
      <c r="JDU181" s="62"/>
      <c r="JDV181" s="62"/>
      <c r="JDW181" s="62"/>
      <c r="JDX181" s="62"/>
      <c r="JDY181" s="62"/>
      <c r="JDZ181" s="62"/>
      <c r="JEA181" s="62"/>
      <c r="JEB181" s="62"/>
      <c r="JEC181" s="62"/>
      <c r="JED181" s="62"/>
      <c r="JEE181" s="62"/>
      <c r="JEF181" s="62"/>
      <c r="JEG181" s="62"/>
      <c r="JEH181" s="62"/>
      <c r="JEI181" s="62"/>
      <c r="JEJ181" s="62"/>
      <c r="JEK181" s="62"/>
      <c r="JEL181" s="62"/>
      <c r="JEM181" s="62"/>
      <c r="JEN181" s="62"/>
      <c r="JEO181" s="62"/>
      <c r="JEP181" s="62"/>
      <c r="JEQ181" s="62"/>
      <c r="JER181" s="62"/>
      <c r="JES181" s="62"/>
      <c r="JET181" s="62"/>
      <c r="JEU181" s="62"/>
      <c r="JEV181" s="62"/>
      <c r="JEW181" s="62"/>
      <c r="JEX181" s="62"/>
      <c r="JEY181" s="62"/>
      <c r="JEZ181" s="62"/>
      <c r="JFA181" s="62"/>
      <c r="JFB181" s="62"/>
      <c r="JFC181" s="62"/>
      <c r="JFD181" s="62"/>
      <c r="JFE181" s="62"/>
      <c r="JFF181" s="62"/>
      <c r="JFG181" s="62"/>
      <c r="JFH181" s="62"/>
      <c r="JFI181" s="62"/>
      <c r="JFJ181" s="62"/>
      <c r="JFK181" s="62"/>
      <c r="JFL181" s="62"/>
      <c r="JFM181" s="62"/>
      <c r="JFN181" s="62"/>
      <c r="JFO181" s="62"/>
      <c r="JFP181" s="62"/>
      <c r="JFQ181" s="62"/>
      <c r="JFR181" s="62"/>
      <c r="JFS181" s="62"/>
      <c r="JFT181" s="62"/>
      <c r="JFU181" s="62"/>
      <c r="JFV181" s="62"/>
      <c r="JFW181" s="62"/>
      <c r="JFX181" s="62"/>
      <c r="JFY181" s="62"/>
      <c r="JFZ181" s="62"/>
      <c r="JGA181" s="62"/>
      <c r="JGB181" s="62"/>
      <c r="JGC181" s="62"/>
      <c r="JGD181" s="62"/>
      <c r="JGE181" s="62"/>
      <c r="JGF181" s="62"/>
      <c r="JGG181" s="62"/>
      <c r="JGH181" s="62"/>
      <c r="JGI181" s="62"/>
      <c r="JGJ181" s="62"/>
      <c r="JGK181" s="62"/>
      <c r="JGL181" s="62"/>
      <c r="JGM181" s="62"/>
      <c r="JGN181" s="62"/>
      <c r="JGO181" s="62"/>
      <c r="JGP181" s="62"/>
      <c r="JGQ181" s="62"/>
      <c r="JGR181" s="62"/>
      <c r="JGS181" s="62"/>
      <c r="JGT181" s="62"/>
      <c r="JGU181" s="62"/>
      <c r="JGV181" s="62"/>
      <c r="JGW181" s="62"/>
      <c r="JGX181" s="62"/>
      <c r="JGY181" s="62"/>
      <c r="JGZ181" s="62"/>
      <c r="JHA181" s="62"/>
      <c r="JHB181" s="62"/>
      <c r="JHC181" s="62"/>
      <c r="JHD181" s="62"/>
      <c r="JHE181" s="62"/>
      <c r="JHF181" s="62"/>
      <c r="JHG181" s="62"/>
      <c r="JHH181" s="62"/>
      <c r="JHI181" s="62"/>
      <c r="JHJ181" s="62"/>
      <c r="JHK181" s="62"/>
      <c r="JHL181" s="62"/>
      <c r="JHM181" s="62"/>
      <c r="JHN181" s="62"/>
      <c r="JHO181" s="62"/>
      <c r="JHP181" s="62"/>
      <c r="JHQ181" s="62"/>
      <c r="JHR181" s="62"/>
      <c r="JHS181" s="62"/>
      <c r="JHT181" s="62"/>
      <c r="JHU181" s="62"/>
      <c r="JHV181" s="62"/>
      <c r="JHW181" s="62"/>
      <c r="JHX181" s="62"/>
      <c r="JHY181" s="62"/>
      <c r="JHZ181" s="62"/>
      <c r="JIA181" s="62"/>
      <c r="JIB181" s="62"/>
      <c r="JIC181" s="62"/>
      <c r="JID181" s="62"/>
      <c r="JIE181" s="62"/>
      <c r="JIF181" s="62"/>
      <c r="JIG181" s="62"/>
      <c r="JIH181" s="62"/>
      <c r="JII181" s="62"/>
      <c r="JIJ181" s="62"/>
      <c r="JIK181" s="62"/>
      <c r="JIL181" s="62"/>
      <c r="JIM181" s="62"/>
      <c r="JIN181" s="62"/>
      <c r="JIO181" s="62"/>
      <c r="JIP181" s="62"/>
      <c r="JIQ181" s="62"/>
      <c r="JIR181" s="62"/>
      <c r="JIS181" s="62"/>
      <c r="JIT181" s="62"/>
      <c r="JIU181" s="62"/>
      <c r="JIV181" s="62"/>
      <c r="JIW181" s="62"/>
      <c r="JIX181" s="62"/>
      <c r="JIY181" s="62"/>
      <c r="JIZ181" s="62"/>
      <c r="JJA181" s="62"/>
      <c r="JJB181" s="62"/>
      <c r="JJC181" s="62"/>
      <c r="JJD181" s="62"/>
      <c r="JJE181" s="62"/>
      <c r="JJF181" s="62"/>
      <c r="JJG181" s="62"/>
      <c r="JJH181" s="62"/>
      <c r="JJI181" s="62"/>
      <c r="JJJ181" s="62"/>
      <c r="JJK181" s="62"/>
      <c r="JJL181" s="62"/>
      <c r="JJM181" s="62"/>
      <c r="JJN181" s="62"/>
      <c r="JJO181" s="62"/>
      <c r="JJP181" s="62"/>
      <c r="JJQ181" s="62"/>
      <c r="JJR181" s="62"/>
      <c r="JJS181" s="62"/>
      <c r="JJT181" s="62"/>
      <c r="JJU181" s="62"/>
      <c r="JJV181" s="62"/>
      <c r="JJW181" s="62"/>
      <c r="JJX181" s="62"/>
      <c r="JJY181" s="62"/>
      <c r="JJZ181" s="62"/>
      <c r="JKA181" s="62"/>
      <c r="JKB181" s="62"/>
      <c r="JKC181" s="62"/>
      <c r="JKD181" s="62"/>
      <c r="JKE181" s="62"/>
      <c r="JKF181" s="62"/>
      <c r="JKG181" s="62"/>
      <c r="JKH181" s="62"/>
      <c r="JKI181" s="62"/>
      <c r="JKJ181" s="62"/>
      <c r="JKK181" s="62"/>
      <c r="JKL181" s="62"/>
      <c r="JKM181" s="62"/>
      <c r="JKN181" s="62"/>
      <c r="JKO181" s="62"/>
      <c r="JKP181" s="62"/>
      <c r="JKQ181" s="62"/>
      <c r="JKR181" s="62"/>
      <c r="JKS181" s="62"/>
      <c r="JKT181" s="62"/>
      <c r="JKU181" s="62"/>
      <c r="JKV181" s="62"/>
      <c r="JKW181" s="62"/>
      <c r="JKX181" s="62"/>
      <c r="JKY181" s="62"/>
      <c r="JKZ181" s="62"/>
      <c r="JLA181" s="62"/>
      <c r="JLB181" s="62"/>
      <c r="JLC181" s="62"/>
      <c r="JLD181" s="62"/>
      <c r="JLE181" s="62"/>
      <c r="JLF181" s="62"/>
      <c r="JLG181" s="62"/>
      <c r="JLH181" s="62"/>
      <c r="JLI181" s="62"/>
      <c r="JLJ181" s="62"/>
      <c r="JLK181" s="62"/>
      <c r="JLL181" s="62"/>
      <c r="JLM181" s="62"/>
      <c r="JLN181" s="62"/>
      <c r="JLO181" s="62"/>
      <c r="JLP181" s="62"/>
      <c r="JLQ181" s="62"/>
      <c r="JLR181" s="62"/>
      <c r="JLS181" s="62"/>
      <c r="JLT181" s="62"/>
      <c r="JLU181" s="62"/>
      <c r="JLV181" s="62"/>
      <c r="JLW181" s="62"/>
      <c r="JLX181" s="62"/>
      <c r="JLY181" s="62"/>
      <c r="JLZ181" s="62"/>
      <c r="JMA181" s="62"/>
      <c r="JMB181" s="62"/>
      <c r="JMC181" s="62"/>
      <c r="JMD181" s="62"/>
      <c r="JME181" s="62"/>
      <c r="JMF181" s="62"/>
      <c r="JMG181" s="62"/>
      <c r="JMH181" s="62"/>
      <c r="JMI181" s="62"/>
      <c r="JMJ181" s="62"/>
      <c r="JMK181" s="62"/>
      <c r="JML181" s="62"/>
      <c r="JMM181" s="62"/>
      <c r="JMN181" s="62"/>
      <c r="JMO181" s="62"/>
      <c r="JMP181" s="62"/>
      <c r="JMQ181" s="62"/>
      <c r="JMR181" s="62"/>
      <c r="JMS181" s="62"/>
      <c r="JMT181" s="62"/>
      <c r="JMU181" s="62"/>
      <c r="JMV181" s="62"/>
      <c r="JMW181" s="62"/>
      <c r="JMX181" s="62"/>
      <c r="JMY181" s="62"/>
      <c r="JMZ181" s="62"/>
      <c r="JNA181" s="62"/>
      <c r="JNB181" s="62"/>
      <c r="JNC181" s="62"/>
      <c r="JND181" s="62"/>
      <c r="JNE181" s="62"/>
      <c r="JNF181" s="62"/>
      <c r="JNG181" s="62"/>
      <c r="JNH181" s="62"/>
      <c r="JNI181" s="62"/>
      <c r="JNJ181" s="62"/>
      <c r="JNK181" s="62"/>
      <c r="JNL181" s="62"/>
      <c r="JNM181" s="62"/>
      <c r="JNN181" s="62"/>
      <c r="JNO181" s="62"/>
      <c r="JNP181" s="62"/>
      <c r="JNQ181" s="62"/>
      <c r="JNR181" s="62"/>
      <c r="JNS181" s="62"/>
      <c r="JNT181" s="62"/>
      <c r="JNU181" s="62"/>
      <c r="JNV181" s="62"/>
      <c r="JNW181" s="62"/>
      <c r="JNX181" s="62"/>
      <c r="JNY181" s="62"/>
      <c r="JNZ181" s="62"/>
      <c r="JOA181" s="62"/>
      <c r="JOB181" s="62"/>
      <c r="JOC181" s="62"/>
      <c r="JOD181" s="62"/>
      <c r="JOE181" s="62"/>
      <c r="JOF181" s="62"/>
      <c r="JOG181" s="62"/>
      <c r="JOH181" s="62"/>
      <c r="JOI181" s="62"/>
      <c r="JOJ181" s="62"/>
      <c r="JOK181" s="62"/>
      <c r="JOL181" s="62"/>
      <c r="JOM181" s="62"/>
      <c r="JON181" s="62"/>
      <c r="JOO181" s="62"/>
      <c r="JOP181" s="62"/>
      <c r="JOQ181" s="62"/>
      <c r="JOR181" s="62"/>
      <c r="JOS181" s="62"/>
      <c r="JOT181" s="62"/>
      <c r="JOU181" s="62"/>
      <c r="JOV181" s="62"/>
      <c r="JOW181" s="62"/>
      <c r="JOX181" s="62"/>
      <c r="JOY181" s="62"/>
      <c r="JOZ181" s="62"/>
      <c r="JPA181" s="62"/>
      <c r="JPB181" s="62"/>
      <c r="JPC181" s="62"/>
      <c r="JPD181" s="62"/>
      <c r="JPE181" s="62"/>
      <c r="JPF181" s="62"/>
      <c r="JPG181" s="62"/>
      <c r="JPH181" s="62"/>
      <c r="JPI181" s="62"/>
      <c r="JPJ181" s="62"/>
      <c r="JPK181" s="62"/>
      <c r="JPL181" s="62"/>
      <c r="JPM181" s="62"/>
      <c r="JPN181" s="62"/>
      <c r="JPO181" s="62"/>
      <c r="JPP181" s="62"/>
      <c r="JPQ181" s="62"/>
      <c r="JPR181" s="62"/>
      <c r="JPS181" s="62"/>
      <c r="JPT181" s="62"/>
      <c r="JPU181" s="62"/>
      <c r="JPV181" s="62"/>
      <c r="JPW181" s="62"/>
      <c r="JPX181" s="62"/>
      <c r="JPY181" s="62"/>
      <c r="JPZ181" s="62"/>
      <c r="JQA181" s="62"/>
      <c r="JQB181" s="62"/>
      <c r="JQC181" s="62"/>
      <c r="JQD181" s="62"/>
      <c r="JQE181" s="62"/>
      <c r="JQF181" s="62"/>
      <c r="JQG181" s="62"/>
      <c r="JQH181" s="62"/>
      <c r="JQI181" s="62"/>
      <c r="JQJ181" s="62"/>
      <c r="JQK181" s="62"/>
      <c r="JQL181" s="62"/>
      <c r="JQM181" s="62"/>
      <c r="JQN181" s="62"/>
      <c r="JQO181" s="62"/>
      <c r="JQP181" s="62"/>
      <c r="JQQ181" s="62"/>
      <c r="JQR181" s="62"/>
      <c r="JQS181" s="62"/>
      <c r="JQT181" s="62"/>
      <c r="JQU181" s="62"/>
      <c r="JQV181" s="62"/>
      <c r="JQW181" s="62"/>
      <c r="JQX181" s="62"/>
      <c r="JQY181" s="62"/>
      <c r="JQZ181" s="62"/>
      <c r="JRA181" s="62"/>
      <c r="JRB181" s="62"/>
      <c r="JRC181" s="62"/>
      <c r="JRD181" s="62"/>
      <c r="JRE181" s="62"/>
      <c r="JRF181" s="62"/>
      <c r="JRG181" s="62"/>
      <c r="JRH181" s="62"/>
      <c r="JRI181" s="62"/>
      <c r="JRJ181" s="62"/>
      <c r="JRK181" s="62"/>
      <c r="JRL181" s="62"/>
      <c r="JRM181" s="62"/>
      <c r="JRN181" s="62"/>
      <c r="JRO181" s="62"/>
      <c r="JRP181" s="62"/>
      <c r="JRQ181" s="62"/>
      <c r="JRR181" s="62"/>
      <c r="JRS181" s="62"/>
      <c r="JRT181" s="62"/>
      <c r="JRU181" s="62"/>
      <c r="JRV181" s="62"/>
      <c r="JRW181" s="62"/>
      <c r="JRX181" s="62"/>
      <c r="JRY181" s="62"/>
      <c r="JRZ181" s="62"/>
      <c r="JSA181" s="62"/>
      <c r="JSB181" s="62"/>
      <c r="JSC181" s="62"/>
      <c r="JSD181" s="62"/>
      <c r="JSE181" s="62"/>
      <c r="JSF181" s="62"/>
      <c r="JSG181" s="62"/>
      <c r="JSH181" s="62"/>
      <c r="JSI181" s="62"/>
      <c r="JSJ181" s="62"/>
      <c r="JSK181" s="62"/>
      <c r="JSL181" s="62"/>
      <c r="JSM181" s="62"/>
      <c r="JSN181" s="62"/>
      <c r="JSO181" s="62"/>
      <c r="JSP181" s="62"/>
      <c r="JSQ181" s="62"/>
      <c r="JSR181" s="62"/>
      <c r="JSS181" s="62"/>
      <c r="JST181" s="62"/>
      <c r="JSU181" s="62"/>
      <c r="JSV181" s="62"/>
      <c r="JSW181" s="62"/>
      <c r="JSX181" s="62"/>
      <c r="JSY181" s="62"/>
      <c r="JSZ181" s="62"/>
      <c r="JTA181" s="62"/>
      <c r="JTB181" s="62"/>
      <c r="JTC181" s="62"/>
      <c r="JTD181" s="62"/>
      <c r="JTE181" s="62"/>
      <c r="JTF181" s="62"/>
      <c r="JTG181" s="62"/>
      <c r="JTH181" s="62"/>
      <c r="JTI181" s="62"/>
      <c r="JTJ181" s="62"/>
      <c r="JTK181" s="62"/>
      <c r="JTL181" s="62"/>
      <c r="JTM181" s="62"/>
      <c r="JTN181" s="62"/>
      <c r="JTO181" s="62"/>
      <c r="JTP181" s="62"/>
      <c r="JTQ181" s="62"/>
      <c r="JTR181" s="62"/>
      <c r="JTS181" s="62"/>
      <c r="JTT181" s="62"/>
      <c r="JTU181" s="62"/>
      <c r="JTV181" s="62"/>
      <c r="JTW181" s="62"/>
      <c r="JTX181" s="62"/>
      <c r="JTY181" s="62"/>
      <c r="JTZ181" s="62"/>
      <c r="JUA181" s="62"/>
      <c r="JUB181" s="62"/>
      <c r="JUC181" s="62"/>
      <c r="JUD181" s="62"/>
      <c r="JUE181" s="62"/>
      <c r="JUF181" s="62"/>
      <c r="JUG181" s="62"/>
      <c r="JUH181" s="62"/>
      <c r="JUI181" s="62"/>
      <c r="JUJ181" s="62"/>
      <c r="JUK181" s="62"/>
      <c r="JUL181" s="62"/>
      <c r="JUM181" s="62"/>
      <c r="JUN181" s="62"/>
      <c r="JUO181" s="62"/>
      <c r="JUP181" s="62"/>
      <c r="JUQ181" s="62"/>
      <c r="JUR181" s="62"/>
      <c r="JUS181" s="62"/>
      <c r="JUT181" s="62"/>
      <c r="JUU181" s="62"/>
      <c r="JUV181" s="62"/>
      <c r="JUW181" s="62"/>
      <c r="JUX181" s="62"/>
      <c r="JUY181" s="62"/>
      <c r="JUZ181" s="62"/>
      <c r="JVA181" s="62"/>
      <c r="JVB181" s="62"/>
      <c r="JVC181" s="62"/>
      <c r="JVD181" s="62"/>
      <c r="JVE181" s="62"/>
      <c r="JVF181" s="62"/>
      <c r="JVG181" s="62"/>
      <c r="JVH181" s="62"/>
      <c r="JVI181" s="62"/>
      <c r="JVJ181" s="62"/>
      <c r="JVK181" s="62"/>
      <c r="JVL181" s="62"/>
      <c r="JVM181" s="62"/>
      <c r="JVN181" s="62"/>
      <c r="JVO181" s="62"/>
      <c r="JVP181" s="62"/>
      <c r="JVQ181" s="62"/>
      <c r="JVR181" s="62"/>
      <c r="JVS181" s="62"/>
      <c r="JVT181" s="62"/>
      <c r="JVU181" s="62"/>
      <c r="JVV181" s="62"/>
      <c r="JVW181" s="62"/>
      <c r="JVX181" s="62"/>
      <c r="JVY181" s="62"/>
      <c r="JVZ181" s="62"/>
      <c r="JWA181" s="62"/>
      <c r="JWB181" s="62"/>
      <c r="JWC181" s="62"/>
      <c r="JWD181" s="62"/>
      <c r="JWE181" s="62"/>
      <c r="JWF181" s="62"/>
      <c r="JWG181" s="62"/>
      <c r="JWH181" s="62"/>
      <c r="JWI181" s="62"/>
      <c r="JWJ181" s="62"/>
      <c r="JWK181" s="62"/>
      <c r="JWL181" s="62"/>
      <c r="JWM181" s="62"/>
      <c r="JWN181" s="62"/>
      <c r="JWO181" s="62"/>
      <c r="JWP181" s="62"/>
      <c r="JWQ181" s="62"/>
      <c r="JWR181" s="62"/>
      <c r="JWS181" s="62"/>
      <c r="JWT181" s="62"/>
      <c r="JWU181" s="62"/>
      <c r="JWV181" s="62"/>
      <c r="JWW181" s="62"/>
      <c r="JWX181" s="62"/>
      <c r="JWY181" s="62"/>
      <c r="JWZ181" s="62"/>
      <c r="JXA181" s="62"/>
      <c r="JXB181" s="62"/>
      <c r="JXC181" s="62"/>
      <c r="JXD181" s="62"/>
      <c r="JXE181" s="62"/>
      <c r="JXF181" s="62"/>
      <c r="JXG181" s="62"/>
      <c r="JXH181" s="62"/>
      <c r="JXI181" s="62"/>
      <c r="JXJ181" s="62"/>
      <c r="JXK181" s="62"/>
      <c r="JXL181" s="62"/>
      <c r="JXM181" s="62"/>
      <c r="JXN181" s="62"/>
      <c r="JXO181" s="62"/>
      <c r="JXP181" s="62"/>
      <c r="JXQ181" s="62"/>
      <c r="JXR181" s="62"/>
      <c r="JXS181" s="62"/>
      <c r="JXT181" s="62"/>
      <c r="JXU181" s="62"/>
      <c r="JXV181" s="62"/>
      <c r="JXW181" s="62"/>
      <c r="JXX181" s="62"/>
      <c r="JXY181" s="62"/>
      <c r="JXZ181" s="62"/>
      <c r="JYA181" s="62"/>
      <c r="JYB181" s="62"/>
      <c r="JYC181" s="62"/>
      <c r="JYD181" s="62"/>
      <c r="JYE181" s="62"/>
      <c r="JYF181" s="62"/>
      <c r="JYG181" s="62"/>
      <c r="JYH181" s="62"/>
      <c r="JYI181" s="62"/>
      <c r="JYJ181" s="62"/>
      <c r="JYK181" s="62"/>
      <c r="JYL181" s="62"/>
      <c r="JYM181" s="62"/>
      <c r="JYN181" s="62"/>
      <c r="JYO181" s="62"/>
      <c r="JYP181" s="62"/>
      <c r="JYQ181" s="62"/>
      <c r="JYR181" s="62"/>
      <c r="JYS181" s="62"/>
      <c r="JYT181" s="62"/>
      <c r="JYU181" s="62"/>
      <c r="JYV181" s="62"/>
      <c r="JYW181" s="62"/>
      <c r="JYX181" s="62"/>
      <c r="JYY181" s="62"/>
      <c r="JYZ181" s="62"/>
      <c r="JZA181" s="62"/>
      <c r="JZB181" s="62"/>
      <c r="JZC181" s="62"/>
      <c r="JZD181" s="62"/>
      <c r="JZE181" s="62"/>
      <c r="JZF181" s="62"/>
      <c r="JZG181" s="62"/>
      <c r="JZH181" s="62"/>
      <c r="JZI181" s="62"/>
      <c r="JZJ181" s="62"/>
      <c r="JZK181" s="62"/>
      <c r="JZL181" s="62"/>
      <c r="JZM181" s="62"/>
      <c r="JZN181" s="62"/>
      <c r="JZO181" s="62"/>
      <c r="JZP181" s="62"/>
      <c r="JZQ181" s="62"/>
      <c r="JZR181" s="62"/>
      <c r="JZS181" s="62"/>
      <c r="JZT181" s="62"/>
      <c r="JZU181" s="62"/>
      <c r="JZV181" s="62"/>
      <c r="JZW181" s="62"/>
      <c r="JZX181" s="62"/>
      <c r="JZY181" s="62"/>
      <c r="JZZ181" s="62"/>
      <c r="KAA181" s="62"/>
      <c r="KAB181" s="62"/>
      <c r="KAC181" s="62"/>
      <c r="KAD181" s="62"/>
      <c r="KAE181" s="62"/>
      <c r="KAF181" s="62"/>
      <c r="KAG181" s="62"/>
      <c r="KAH181" s="62"/>
      <c r="KAI181" s="62"/>
      <c r="KAJ181" s="62"/>
      <c r="KAK181" s="62"/>
      <c r="KAL181" s="62"/>
      <c r="KAM181" s="62"/>
      <c r="KAN181" s="62"/>
      <c r="KAO181" s="62"/>
      <c r="KAP181" s="62"/>
      <c r="KAQ181" s="62"/>
      <c r="KAR181" s="62"/>
      <c r="KAS181" s="62"/>
      <c r="KAT181" s="62"/>
      <c r="KAU181" s="62"/>
      <c r="KAV181" s="62"/>
      <c r="KAW181" s="62"/>
      <c r="KAX181" s="62"/>
      <c r="KAY181" s="62"/>
      <c r="KAZ181" s="62"/>
      <c r="KBA181" s="62"/>
      <c r="KBB181" s="62"/>
      <c r="KBC181" s="62"/>
      <c r="KBD181" s="62"/>
      <c r="KBE181" s="62"/>
      <c r="KBF181" s="62"/>
      <c r="KBG181" s="62"/>
      <c r="KBH181" s="62"/>
      <c r="KBI181" s="62"/>
      <c r="KBJ181" s="62"/>
      <c r="KBK181" s="62"/>
      <c r="KBL181" s="62"/>
      <c r="KBM181" s="62"/>
      <c r="KBN181" s="62"/>
      <c r="KBO181" s="62"/>
      <c r="KBP181" s="62"/>
      <c r="KBQ181" s="62"/>
      <c r="KBR181" s="62"/>
      <c r="KBS181" s="62"/>
      <c r="KBT181" s="62"/>
      <c r="KBU181" s="62"/>
      <c r="KBV181" s="62"/>
      <c r="KBW181" s="62"/>
      <c r="KBX181" s="62"/>
      <c r="KBY181" s="62"/>
      <c r="KBZ181" s="62"/>
      <c r="KCA181" s="62"/>
      <c r="KCB181" s="62"/>
      <c r="KCC181" s="62"/>
      <c r="KCD181" s="62"/>
      <c r="KCE181" s="62"/>
      <c r="KCF181" s="62"/>
      <c r="KCG181" s="62"/>
      <c r="KCH181" s="62"/>
      <c r="KCI181" s="62"/>
      <c r="KCJ181" s="62"/>
      <c r="KCK181" s="62"/>
      <c r="KCL181" s="62"/>
      <c r="KCM181" s="62"/>
      <c r="KCN181" s="62"/>
      <c r="KCO181" s="62"/>
      <c r="KCP181" s="62"/>
      <c r="KCQ181" s="62"/>
      <c r="KCR181" s="62"/>
      <c r="KCS181" s="62"/>
      <c r="KCT181" s="62"/>
      <c r="KCU181" s="62"/>
      <c r="KCV181" s="62"/>
      <c r="KCW181" s="62"/>
      <c r="KCX181" s="62"/>
      <c r="KCY181" s="62"/>
      <c r="KCZ181" s="62"/>
      <c r="KDA181" s="62"/>
      <c r="KDB181" s="62"/>
      <c r="KDC181" s="62"/>
      <c r="KDD181" s="62"/>
      <c r="KDE181" s="62"/>
      <c r="KDF181" s="62"/>
      <c r="KDG181" s="62"/>
      <c r="KDH181" s="62"/>
      <c r="KDI181" s="62"/>
      <c r="KDJ181" s="62"/>
      <c r="KDK181" s="62"/>
      <c r="KDL181" s="62"/>
      <c r="KDM181" s="62"/>
      <c r="KDN181" s="62"/>
      <c r="KDO181" s="62"/>
      <c r="KDP181" s="62"/>
      <c r="KDQ181" s="62"/>
      <c r="KDR181" s="62"/>
      <c r="KDS181" s="62"/>
      <c r="KDT181" s="62"/>
      <c r="KDU181" s="62"/>
      <c r="KDV181" s="62"/>
      <c r="KDW181" s="62"/>
      <c r="KDX181" s="62"/>
      <c r="KDY181" s="62"/>
      <c r="KDZ181" s="62"/>
      <c r="KEA181" s="62"/>
      <c r="KEB181" s="62"/>
      <c r="KEC181" s="62"/>
      <c r="KED181" s="62"/>
      <c r="KEE181" s="62"/>
      <c r="KEF181" s="62"/>
      <c r="KEG181" s="62"/>
      <c r="KEH181" s="62"/>
      <c r="KEI181" s="62"/>
      <c r="KEJ181" s="62"/>
      <c r="KEK181" s="62"/>
      <c r="KEL181" s="62"/>
      <c r="KEM181" s="62"/>
      <c r="KEN181" s="62"/>
      <c r="KEO181" s="62"/>
      <c r="KEP181" s="62"/>
      <c r="KEQ181" s="62"/>
      <c r="KER181" s="62"/>
      <c r="KES181" s="62"/>
      <c r="KET181" s="62"/>
      <c r="KEU181" s="62"/>
      <c r="KEV181" s="62"/>
      <c r="KEW181" s="62"/>
      <c r="KEX181" s="62"/>
      <c r="KEY181" s="62"/>
      <c r="KEZ181" s="62"/>
      <c r="KFA181" s="62"/>
      <c r="KFB181" s="62"/>
      <c r="KFC181" s="62"/>
      <c r="KFD181" s="62"/>
      <c r="KFE181" s="62"/>
      <c r="KFF181" s="62"/>
      <c r="KFG181" s="62"/>
      <c r="KFH181" s="62"/>
      <c r="KFI181" s="62"/>
      <c r="KFJ181" s="62"/>
      <c r="KFK181" s="62"/>
      <c r="KFL181" s="62"/>
      <c r="KFM181" s="62"/>
      <c r="KFN181" s="62"/>
      <c r="KFO181" s="62"/>
      <c r="KFP181" s="62"/>
      <c r="KFQ181" s="62"/>
      <c r="KFR181" s="62"/>
      <c r="KFS181" s="62"/>
      <c r="KFT181" s="62"/>
      <c r="KFU181" s="62"/>
      <c r="KFV181" s="62"/>
      <c r="KFW181" s="62"/>
      <c r="KFX181" s="62"/>
      <c r="KFY181" s="62"/>
      <c r="KFZ181" s="62"/>
      <c r="KGA181" s="62"/>
      <c r="KGB181" s="62"/>
      <c r="KGC181" s="62"/>
      <c r="KGD181" s="62"/>
      <c r="KGE181" s="62"/>
      <c r="KGF181" s="62"/>
      <c r="KGG181" s="62"/>
      <c r="KGH181" s="62"/>
      <c r="KGI181" s="62"/>
      <c r="KGJ181" s="62"/>
      <c r="KGK181" s="62"/>
      <c r="KGL181" s="62"/>
      <c r="KGM181" s="62"/>
      <c r="KGN181" s="62"/>
      <c r="KGO181" s="62"/>
      <c r="KGP181" s="62"/>
      <c r="KGQ181" s="62"/>
      <c r="KGR181" s="62"/>
      <c r="KGS181" s="62"/>
      <c r="KGT181" s="62"/>
      <c r="KGU181" s="62"/>
      <c r="KGV181" s="62"/>
      <c r="KGW181" s="62"/>
      <c r="KGX181" s="62"/>
      <c r="KGY181" s="62"/>
      <c r="KGZ181" s="62"/>
      <c r="KHA181" s="62"/>
      <c r="KHB181" s="62"/>
      <c r="KHC181" s="62"/>
      <c r="KHD181" s="62"/>
      <c r="KHE181" s="62"/>
      <c r="KHF181" s="62"/>
      <c r="KHG181" s="62"/>
      <c r="KHH181" s="62"/>
      <c r="KHI181" s="62"/>
      <c r="KHJ181" s="62"/>
      <c r="KHK181" s="62"/>
      <c r="KHL181" s="62"/>
      <c r="KHM181" s="62"/>
      <c r="KHN181" s="62"/>
      <c r="KHO181" s="62"/>
      <c r="KHP181" s="62"/>
      <c r="KHQ181" s="62"/>
      <c r="KHR181" s="62"/>
      <c r="KHS181" s="62"/>
      <c r="KHT181" s="62"/>
      <c r="KHU181" s="62"/>
      <c r="KHV181" s="62"/>
      <c r="KHW181" s="62"/>
      <c r="KHX181" s="62"/>
      <c r="KHY181" s="62"/>
      <c r="KHZ181" s="62"/>
      <c r="KIA181" s="62"/>
      <c r="KIB181" s="62"/>
      <c r="KIC181" s="62"/>
      <c r="KID181" s="62"/>
      <c r="KIE181" s="62"/>
      <c r="KIF181" s="62"/>
      <c r="KIG181" s="62"/>
      <c r="KIH181" s="62"/>
      <c r="KII181" s="62"/>
      <c r="KIJ181" s="62"/>
      <c r="KIK181" s="62"/>
      <c r="KIL181" s="62"/>
      <c r="KIM181" s="62"/>
      <c r="KIN181" s="62"/>
      <c r="KIO181" s="62"/>
      <c r="KIP181" s="62"/>
      <c r="KIQ181" s="62"/>
      <c r="KIR181" s="62"/>
      <c r="KIS181" s="62"/>
      <c r="KIT181" s="62"/>
      <c r="KIU181" s="62"/>
      <c r="KIV181" s="62"/>
      <c r="KIW181" s="62"/>
      <c r="KIX181" s="62"/>
      <c r="KIY181" s="62"/>
      <c r="KIZ181" s="62"/>
      <c r="KJA181" s="62"/>
      <c r="KJB181" s="62"/>
      <c r="KJC181" s="62"/>
      <c r="KJD181" s="62"/>
      <c r="KJE181" s="62"/>
      <c r="KJF181" s="62"/>
      <c r="KJG181" s="62"/>
      <c r="KJH181" s="62"/>
      <c r="KJI181" s="62"/>
      <c r="KJJ181" s="62"/>
      <c r="KJK181" s="62"/>
      <c r="KJL181" s="62"/>
      <c r="KJM181" s="62"/>
      <c r="KJN181" s="62"/>
      <c r="KJO181" s="62"/>
      <c r="KJP181" s="62"/>
      <c r="KJQ181" s="62"/>
      <c r="KJR181" s="62"/>
      <c r="KJS181" s="62"/>
      <c r="KJT181" s="62"/>
      <c r="KJU181" s="62"/>
      <c r="KJV181" s="62"/>
      <c r="KJW181" s="62"/>
      <c r="KJX181" s="62"/>
      <c r="KJY181" s="62"/>
      <c r="KJZ181" s="62"/>
      <c r="KKA181" s="62"/>
      <c r="KKB181" s="62"/>
      <c r="KKC181" s="62"/>
      <c r="KKD181" s="62"/>
      <c r="KKE181" s="62"/>
      <c r="KKF181" s="62"/>
      <c r="KKG181" s="62"/>
      <c r="KKH181" s="62"/>
      <c r="KKI181" s="62"/>
      <c r="KKJ181" s="62"/>
      <c r="KKK181" s="62"/>
      <c r="KKL181" s="62"/>
      <c r="KKM181" s="62"/>
      <c r="KKN181" s="62"/>
      <c r="KKO181" s="62"/>
      <c r="KKP181" s="62"/>
      <c r="KKQ181" s="62"/>
      <c r="KKR181" s="62"/>
      <c r="KKS181" s="62"/>
      <c r="KKT181" s="62"/>
      <c r="KKU181" s="62"/>
      <c r="KKV181" s="62"/>
      <c r="KKW181" s="62"/>
      <c r="KKX181" s="62"/>
      <c r="KKY181" s="62"/>
      <c r="KKZ181" s="62"/>
      <c r="KLA181" s="62"/>
      <c r="KLB181" s="62"/>
      <c r="KLC181" s="62"/>
      <c r="KLD181" s="62"/>
      <c r="KLE181" s="62"/>
      <c r="KLF181" s="62"/>
      <c r="KLG181" s="62"/>
      <c r="KLH181" s="62"/>
      <c r="KLI181" s="62"/>
      <c r="KLJ181" s="62"/>
      <c r="KLK181" s="62"/>
      <c r="KLL181" s="62"/>
      <c r="KLM181" s="62"/>
      <c r="KLN181" s="62"/>
      <c r="KLO181" s="62"/>
      <c r="KLP181" s="62"/>
      <c r="KLQ181" s="62"/>
      <c r="KLR181" s="62"/>
      <c r="KLS181" s="62"/>
      <c r="KLT181" s="62"/>
      <c r="KLU181" s="62"/>
      <c r="KLV181" s="62"/>
      <c r="KLW181" s="62"/>
      <c r="KLX181" s="62"/>
      <c r="KLY181" s="62"/>
      <c r="KLZ181" s="62"/>
      <c r="KMA181" s="62"/>
      <c r="KMB181" s="62"/>
      <c r="KMC181" s="62"/>
      <c r="KMD181" s="62"/>
      <c r="KME181" s="62"/>
      <c r="KMF181" s="62"/>
      <c r="KMG181" s="62"/>
      <c r="KMH181" s="62"/>
      <c r="KMI181" s="62"/>
      <c r="KMJ181" s="62"/>
      <c r="KMK181" s="62"/>
      <c r="KML181" s="62"/>
      <c r="KMM181" s="62"/>
      <c r="KMN181" s="62"/>
      <c r="KMO181" s="62"/>
      <c r="KMP181" s="62"/>
      <c r="KMQ181" s="62"/>
      <c r="KMR181" s="62"/>
      <c r="KMS181" s="62"/>
      <c r="KMT181" s="62"/>
      <c r="KMU181" s="62"/>
      <c r="KMV181" s="62"/>
      <c r="KMW181" s="62"/>
      <c r="KMX181" s="62"/>
      <c r="KMY181" s="62"/>
      <c r="KMZ181" s="62"/>
      <c r="KNA181" s="62"/>
      <c r="KNB181" s="62"/>
      <c r="KNC181" s="62"/>
      <c r="KND181" s="62"/>
      <c r="KNE181" s="62"/>
      <c r="KNF181" s="62"/>
      <c r="KNG181" s="62"/>
      <c r="KNH181" s="62"/>
      <c r="KNI181" s="62"/>
      <c r="KNJ181" s="62"/>
      <c r="KNK181" s="62"/>
      <c r="KNL181" s="62"/>
      <c r="KNM181" s="62"/>
      <c r="KNN181" s="62"/>
      <c r="KNO181" s="62"/>
      <c r="KNP181" s="62"/>
      <c r="KNQ181" s="62"/>
      <c r="KNR181" s="62"/>
      <c r="KNS181" s="62"/>
      <c r="KNT181" s="62"/>
      <c r="KNU181" s="62"/>
      <c r="KNV181" s="62"/>
      <c r="KNW181" s="62"/>
      <c r="KNX181" s="62"/>
      <c r="KNY181" s="62"/>
      <c r="KNZ181" s="62"/>
      <c r="KOA181" s="62"/>
      <c r="KOB181" s="62"/>
      <c r="KOC181" s="62"/>
      <c r="KOD181" s="62"/>
      <c r="KOE181" s="62"/>
      <c r="KOF181" s="62"/>
      <c r="KOG181" s="62"/>
      <c r="KOH181" s="62"/>
      <c r="KOI181" s="62"/>
      <c r="KOJ181" s="62"/>
      <c r="KOK181" s="62"/>
      <c r="KOL181" s="62"/>
      <c r="KOM181" s="62"/>
      <c r="KON181" s="62"/>
      <c r="KOO181" s="62"/>
      <c r="KOP181" s="62"/>
      <c r="KOQ181" s="62"/>
      <c r="KOR181" s="62"/>
      <c r="KOS181" s="62"/>
      <c r="KOT181" s="62"/>
      <c r="KOU181" s="62"/>
      <c r="KOV181" s="62"/>
      <c r="KOW181" s="62"/>
      <c r="KOX181" s="62"/>
      <c r="KOY181" s="62"/>
      <c r="KOZ181" s="62"/>
      <c r="KPA181" s="62"/>
      <c r="KPB181" s="62"/>
      <c r="KPC181" s="62"/>
      <c r="KPD181" s="62"/>
      <c r="KPE181" s="62"/>
      <c r="KPF181" s="62"/>
      <c r="KPG181" s="62"/>
      <c r="KPH181" s="62"/>
      <c r="KPI181" s="62"/>
      <c r="KPJ181" s="62"/>
      <c r="KPK181" s="62"/>
      <c r="KPL181" s="62"/>
      <c r="KPM181" s="62"/>
      <c r="KPN181" s="62"/>
      <c r="KPO181" s="62"/>
      <c r="KPP181" s="62"/>
      <c r="KPQ181" s="62"/>
      <c r="KPR181" s="62"/>
      <c r="KPS181" s="62"/>
      <c r="KPT181" s="62"/>
      <c r="KPU181" s="62"/>
      <c r="KPV181" s="62"/>
      <c r="KPW181" s="62"/>
      <c r="KPX181" s="62"/>
      <c r="KPY181" s="62"/>
      <c r="KPZ181" s="62"/>
      <c r="KQA181" s="62"/>
      <c r="KQB181" s="62"/>
      <c r="KQC181" s="62"/>
      <c r="KQD181" s="62"/>
      <c r="KQE181" s="62"/>
      <c r="KQF181" s="62"/>
      <c r="KQG181" s="62"/>
      <c r="KQH181" s="62"/>
      <c r="KQI181" s="62"/>
      <c r="KQJ181" s="62"/>
      <c r="KQK181" s="62"/>
      <c r="KQL181" s="62"/>
      <c r="KQM181" s="62"/>
      <c r="KQN181" s="62"/>
      <c r="KQO181" s="62"/>
      <c r="KQP181" s="62"/>
      <c r="KQQ181" s="62"/>
      <c r="KQR181" s="62"/>
      <c r="KQS181" s="62"/>
      <c r="KQT181" s="62"/>
      <c r="KQU181" s="62"/>
      <c r="KQV181" s="62"/>
      <c r="KQW181" s="62"/>
      <c r="KQX181" s="62"/>
      <c r="KQY181" s="62"/>
      <c r="KQZ181" s="62"/>
      <c r="KRA181" s="62"/>
      <c r="KRB181" s="62"/>
      <c r="KRC181" s="62"/>
      <c r="KRD181" s="62"/>
      <c r="KRE181" s="62"/>
      <c r="KRF181" s="62"/>
      <c r="KRG181" s="62"/>
      <c r="KRH181" s="62"/>
      <c r="KRI181" s="62"/>
      <c r="KRJ181" s="62"/>
      <c r="KRK181" s="62"/>
      <c r="KRL181" s="62"/>
      <c r="KRM181" s="62"/>
      <c r="KRN181" s="62"/>
      <c r="KRO181" s="62"/>
      <c r="KRP181" s="62"/>
      <c r="KRQ181" s="62"/>
      <c r="KRR181" s="62"/>
      <c r="KRS181" s="62"/>
      <c r="KRT181" s="62"/>
      <c r="KRU181" s="62"/>
      <c r="KRV181" s="62"/>
      <c r="KRW181" s="62"/>
      <c r="KRX181" s="62"/>
      <c r="KRY181" s="62"/>
      <c r="KRZ181" s="62"/>
      <c r="KSA181" s="62"/>
      <c r="KSB181" s="62"/>
      <c r="KSC181" s="62"/>
      <c r="KSD181" s="62"/>
      <c r="KSE181" s="62"/>
      <c r="KSF181" s="62"/>
      <c r="KSG181" s="62"/>
      <c r="KSH181" s="62"/>
      <c r="KSI181" s="62"/>
      <c r="KSJ181" s="62"/>
      <c r="KSK181" s="62"/>
      <c r="KSL181" s="62"/>
      <c r="KSM181" s="62"/>
      <c r="KSN181" s="62"/>
      <c r="KSO181" s="62"/>
      <c r="KSP181" s="62"/>
      <c r="KSQ181" s="62"/>
      <c r="KSR181" s="62"/>
      <c r="KSS181" s="62"/>
      <c r="KST181" s="62"/>
      <c r="KSU181" s="62"/>
      <c r="KSV181" s="62"/>
      <c r="KSW181" s="62"/>
      <c r="KSX181" s="62"/>
      <c r="KSY181" s="62"/>
      <c r="KSZ181" s="62"/>
      <c r="KTA181" s="62"/>
      <c r="KTB181" s="62"/>
      <c r="KTC181" s="62"/>
      <c r="KTD181" s="62"/>
      <c r="KTE181" s="62"/>
      <c r="KTF181" s="62"/>
      <c r="KTG181" s="62"/>
      <c r="KTH181" s="62"/>
      <c r="KTI181" s="62"/>
      <c r="KTJ181" s="62"/>
      <c r="KTK181" s="62"/>
      <c r="KTL181" s="62"/>
      <c r="KTM181" s="62"/>
      <c r="KTN181" s="62"/>
      <c r="KTO181" s="62"/>
      <c r="KTP181" s="62"/>
      <c r="KTQ181" s="62"/>
      <c r="KTR181" s="62"/>
      <c r="KTS181" s="62"/>
      <c r="KTT181" s="62"/>
      <c r="KTU181" s="62"/>
      <c r="KTV181" s="62"/>
      <c r="KTW181" s="62"/>
      <c r="KTX181" s="62"/>
      <c r="KTY181" s="62"/>
      <c r="KTZ181" s="62"/>
      <c r="KUA181" s="62"/>
      <c r="KUB181" s="62"/>
      <c r="KUC181" s="62"/>
      <c r="KUD181" s="62"/>
      <c r="KUE181" s="62"/>
      <c r="KUF181" s="62"/>
      <c r="KUG181" s="62"/>
      <c r="KUH181" s="62"/>
      <c r="KUI181" s="62"/>
      <c r="KUJ181" s="62"/>
      <c r="KUK181" s="62"/>
      <c r="KUL181" s="62"/>
      <c r="KUM181" s="62"/>
      <c r="KUN181" s="62"/>
      <c r="KUO181" s="62"/>
      <c r="KUP181" s="62"/>
      <c r="KUQ181" s="62"/>
      <c r="KUR181" s="62"/>
      <c r="KUS181" s="62"/>
      <c r="KUT181" s="62"/>
      <c r="KUU181" s="62"/>
      <c r="KUV181" s="62"/>
      <c r="KUW181" s="62"/>
      <c r="KUX181" s="62"/>
      <c r="KUY181" s="62"/>
      <c r="KUZ181" s="62"/>
      <c r="KVA181" s="62"/>
      <c r="KVB181" s="62"/>
      <c r="KVC181" s="62"/>
      <c r="KVD181" s="62"/>
      <c r="KVE181" s="62"/>
      <c r="KVF181" s="62"/>
      <c r="KVG181" s="62"/>
      <c r="KVH181" s="62"/>
      <c r="KVI181" s="62"/>
      <c r="KVJ181" s="62"/>
      <c r="KVK181" s="62"/>
      <c r="KVL181" s="62"/>
      <c r="KVM181" s="62"/>
      <c r="KVN181" s="62"/>
      <c r="KVO181" s="62"/>
      <c r="KVP181" s="62"/>
      <c r="KVQ181" s="62"/>
      <c r="KVR181" s="62"/>
      <c r="KVS181" s="62"/>
      <c r="KVT181" s="62"/>
      <c r="KVU181" s="62"/>
      <c r="KVV181" s="62"/>
      <c r="KVW181" s="62"/>
      <c r="KVX181" s="62"/>
      <c r="KVY181" s="62"/>
      <c r="KVZ181" s="62"/>
      <c r="KWA181" s="62"/>
      <c r="KWB181" s="62"/>
      <c r="KWC181" s="62"/>
      <c r="KWD181" s="62"/>
      <c r="KWE181" s="62"/>
      <c r="KWF181" s="62"/>
      <c r="KWG181" s="62"/>
      <c r="KWH181" s="62"/>
      <c r="KWI181" s="62"/>
      <c r="KWJ181" s="62"/>
      <c r="KWK181" s="62"/>
      <c r="KWL181" s="62"/>
      <c r="KWM181" s="62"/>
      <c r="KWN181" s="62"/>
      <c r="KWO181" s="62"/>
      <c r="KWP181" s="62"/>
      <c r="KWQ181" s="62"/>
      <c r="KWR181" s="62"/>
      <c r="KWS181" s="62"/>
      <c r="KWT181" s="62"/>
      <c r="KWU181" s="62"/>
      <c r="KWV181" s="62"/>
      <c r="KWW181" s="62"/>
      <c r="KWX181" s="62"/>
      <c r="KWY181" s="62"/>
      <c r="KWZ181" s="62"/>
      <c r="KXA181" s="62"/>
      <c r="KXB181" s="62"/>
      <c r="KXC181" s="62"/>
      <c r="KXD181" s="62"/>
      <c r="KXE181" s="62"/>
      <c r="KXF181" s="62"/>
      <c r="KXG181" s="62"/>
      <c r="KXH181" s="62"/>
      <c r="KXI181" s="62"/>
      <c r="KXJ181" s="62"/>
      <c r="KXK181" s="62"/>
      <c r="KXL181" s="62"/>
      <c r="KXM181" s="62"/>
      <c r="KXN181" s="62"/>
      <c r="KXO181" s="62"/>
      <c r="KXP181" s="62"/>
      <c r="KXQ181" s="62"/>
      <c r="KXR181" s="62"/>
      <c r="KXS181" s="62"/>
      <c r="KXT181" s="62"/>
      <c r="KXU181" s="62"/>
      <c r="KXV181" s="62"/>
      <c r="KXW181" s="62"/>
      <c r="KXX181" s="62"/>
      <c r="KXY181" s="62"/>
      <c r="KXZ181" s="62"/>
      <c r="KYA181" s="62"/>
      <c r="KYB181" s="62"/>
      <c r="KYC181" s="62"/>
      <c r="KYD181" s="62"/>
      <c r="KYE181" s="62"/>
      <c r="KYF181" s="62"/>
      <c r="KYG181" s="62"/>
      <c r="KYH181" s="62"/>
      <c r="KYI181" s="62"/>
      <c r="KYJ181" s="62"/>
      <c r="KYK181" s="62"/>
      <c r="KYL181" s="62"/>
      <c r="KYM181" s="62"/>
      <c r="KYN181" s="62"/>
      <c r="KYO181" s="62"/>
      <c r="KYP181" s="62"/>
      <c r="KYQ181" s="62"/>
      <c r="KYR181" s="62"/>
      <c r="KYS181" s="62"/>
      <c r="KYT181" s="62"/>
      <c r="KYU181" s="62"/>
      <c r="KYV181" s="62"/>
      <c r="KYW181" s="62"/>
      <c r="KYX181" s="62"/>
      <c r="KYY181" s="62"/>
      <c r="KYZ181" s="62"/>
      <c r="KZA181" s="62"/>
      <c r="KZB181" s="62"/>
      <c r="KZC181" s="62"/>
      <c r="KZD181" s="62"/>
      <c r="KZE181" s="62"/>
      <c r="KZF181" s="62"/>
      <c r="KZG181" s="62"/>
      <c r="KZH181" s="62"/>
      <c r="KZI181" s="62"/>
      <c r="KZJ181" s="62"/>
      <c r="KZK181" s="62"/>
      <c r="KZL181" s="62"/>
      <c r="KZM181" s="62"/>
      <c r="KZN181" s="62"/>
      <c r="KZO181" s="62"/>
      <c r="KZP181" s="62"/>
      <c r="KZQ181" s="62"/>
      <c r="KZR181" s="62"/>
      <c r="KZS181" s="62"/>
      <c r="KZT181" s="62"/>
      <c r="KZU181" s="62"/>
      <c r="KZV181" s="62"/>
      <c r="KZW181" s="62"/>
      <c r="KZX181" s="62"/>
      <c r="KZY181" s="62"/>
      <c r="KZZ181" s="62"/>
      <c r="LAA181" s="62"/>
      <c r="LAB181" s="62"/>
      <c r="LAC181" s="62"/>
      <c r="LAD181" s="62"/>
      <c r="LAE181" s="62"/>
      <c r="LAF181" s="62"/>
      <c r="LAG181" s="62"/>
      <c r="LAH181" s="62"/>
      <c r="LAI181" s="62"/>
      <c r="LAJ181" s="62"/>
      <c r="LAK181" s="62"/>
      <c r="LAL181" s="62"/>
      <c r="LAM181" s="62"/>
      <c r="LAN181" s="62"/>
      <c r="LAO181" s="62"/>
      <c r="LAP181" s="62"/>
      <c r="LAQ181" s="62"/>
      <c r="LAR181" s="62"/>
      <c r="LAS181" s="62"/>
      <c r="LAT181" s="62"/>
      <c r="LAU181" s="62"/>
      <c r="LAV181" s="62"/>
      <c r="LAW181" s="62"/>
      <c r="LAX181" s="62"/>
      <c r="LAY181" s="62"/>
      <c r="LAZ181" s="62"/>
      <c r="LBA181" s="62"/>
      <c r="LBB181" s="62"/>
      <c r="LBC181" s="62"/>
      <c r="LBD181" s="62"/>
      <c r="LBE181" s="62"/>
      <c r="LBF181" s="62"/>
      <c r="LBG181" s="62"/>
      <c r="LBH181" s="62"/>
      <c r="LBI181" s="62"/>
      <c r="LBJ181" s="62"/>
      <c r="LBK181" s="62"/>
      <c r="LBL181" s="62"/>
      <c r="LBM181" s="62"/>
      <c r="LBN181" s="62"/>
      <c r="LBO181" s="62"/>
      <c r="LBP181" s="62"/>
      <c r="LBQ181" s="62"/>
      <c r="LBR181" s="62"/>
      <c r="LBS181" s="62"/>
      <c r="LBT181" s="62"/>
      <c r="LBU181" s="62"/>
      <c r="LBV181" s="62"/>
      <c r="LBW181" s="62"/>
      <c r="LBX181" s="62"/>
      <c r="LBY181" s="62"/>
      <c r="LBZ181" s="62"/>
      <c r="LCA181" s="62"/>
      <c r="LCB181" s="62"/>
      <c r="LCC181" s="62"/>
      <c r="LCD181" s="62"/>
      <c r="LCE181" s="62"/>
      <c r="LCF181" s="62"/>
      <c r="LCG181" s="62"/>
      <c r="LCH181" s="62"/>
      <c r="LCI181" s="62"/>
      <c r="LCJ181" s="62"/>
      <c r="LCK181" s="62"/>
      <c r="LCL181" s="62"/>
      <c r="LCM181" s="62"/>
      <c r="LCN181" s="62"/>
      <c r="LCO181" s="62"/>
      <c r="LCP181" s="62"/>
      <c r="LCQ181" s="62"/>
      <c r="LCR181" s="62"/>
      <c r="LCS181" s="62"/>
      <c r="LCT181" s="62"/>
      <c r="LCU181" s="62"/>
      <c r="LCV181" s="62"/>
      <c r="LCW181" s="62"/>
      <c r="LCX181" s="62"/>
      <c r="LCY181" s="62"/>
      <c r="LCZ181" s="62"/>
      <c r="LDA181" s="62"/>
      <c r="LDB181" s="62"/>
      <c r="LDC181" s="62"/>
      <c r="LDD181" s="62"/>
      <c r="LDE181" s="62"/>
      <c r="LDF181" s="62"/>
      <c r="LDG181" s="62"/>
      <c r="LDH181" s="62"/>
      <c r="LDI181" s="62"/>
      <c r="LDJ181" s="62"/>
      <c r="LDK181" s="62"/>
      <c r="LDL181" s="62"/>
      <c r="LDM181" s="62"/>
      <c r="LDN181" s="62"/>
      <c r="LDO181" s="62"/>
      <c r="LDP181" s="62"/>
      <c r="LDQ181" s="62"/>
      <c r="LDR181" s="62"/>
      <c r="LDS181" s="62"/>
      <c r="LDT181" s="62"/>
      <c r="LDU181" s="62"/>
      <c r="LDV181" s="62"/>
      <c r="LDW181" s="62"/>
      <c r="LDX181" s="62"/>
      <c r="LDY181" s="62"/>
      <c r="LDZ181" s="62"/>
      <c r="LEA181" s="62"/>
      <c r="LEB181" s="62"/>
      <c r="LEC181" s="62"/>
      <c r="LED181" s="62"/>
      <c r="LEE181" s="62"/>
      <c r="LEF181" s="62"/>
      <c r="LEG181" s="62"/>
      <c r="LEH181" s="62"/>
      <c r="LEI181" s="62"/>
      <c r="LEJ181" s="62"/>
      <c r="LEK181" s="62"/>
      <c r="LEL181" s="62"/>
      <c r="LEM181" s="62"/>
      <c r="LEN181" s="62"/>
      <c r="LEO181" s="62"/>
      <c r="LEP181" s="62"/>
      <c r="LEQ181" s="62"/>
      <c r="LER181" s="62"/>
      <c r="LES181" s="62"/>
      <c r="LET181" s="62"/>
      <c r="LEU181" s="62"/>
      <c r="LEV181" s="62"/>
      <c r="LEW181" s="62"/>
      <c r="LEX181" s="62"/>
      <c r="LEY181" s="62"/>
      <c r="LEZ181" s="62"/>
      <c r="LFA181" s="62"/>
      <c r="LFB181" s="62"/>
      <c r="LFC181" s="62"/>
      <c r="LFD181" s="62"/>
      <c r="LFE181" s="62"/>
      <c r="LFF181" s="62"/>
      <c r="LFG181" s="62"/>
      <c r="LFH181" s="62"/>
      <c r="LFI181" s="62"/>
      <c r="LFJ181" s="62"/>
      <c r="LFK181" s="62"/>
      <c r="LFL181" s="62"/>
      <c r="LFM181" s="62"/>
      <c r="LFN181" s="62"/>
      <c r="LFO181" s="62"/>
      <c r="LFP181" s="62"/>
      <c r="LFQ181" s="62"/>
      <c r="LFR181" s="62"/>
      <c r="LFS181" s="62"/>
      <c r="LFT181" s="62"/>
      <c r="LFU181" s="62"/>
      <c r="LFV181" s="62"/>
      <c r="LFW181" s="62"/>
      <c r="LFX181" s="62"/>
      <c r="LFY181" s="62"/>
      <c r="LFZ181" s="62"/>
      <c r="LGA181" s="62"/>
      <c r="LGB181" s="62"/>
      <c r="LGC181" s="62"/>
      <c r="LGD181" s="62"/>
      <c r="LGE181" s="62"/>
      <c r="LGF181" s="62"/>
      <c r="LGG181" s="62"/>
      <c r="LGH181" s="62"/>
      <c r="LGI181" s="62"/>
      <c r="LGJ181" s="62"/>
      <c r="LGK181" s="62"/>
      <c r="LGL181" s="62"/>
      <c r="LGM181" s="62"/>
      <c r="LGN181" s="62"/>
      <c r="LGO181" s="62"/>
      <c r="LGP181" s="62"/>
      <c r="LGQ181" s="62"/>
      <c r="LGR181" s="62"/>
      <c r="LGS181" s="62"/>
      <c r="LGT181" s="62"/>
      <c r="LGU181" s="62"/>
      <c r="LGV181" s="62"/>
      <c r="LGW181" s="62"/>
      <c r="LGX181" s="62"/>
      <c r="LGY181" s="62"/>
      <c r="LGZ181" s="62"/>
      <c r="LHA181" s="62"/>
      <c r="LHB181" s="62"/>
      <c r="LHC181" s="62"/>
      <c r="LHD181" s="62"/>
      <c r="LHE181" s="62"/>
      <c r="LHF181" s="62"/>
      <c r="LHG181" s="62"/>
      <c r="LHH181" s="62"/>
      <c r="LHI181" s="62"/>
      <c r="LHJ181" s="62"/>
      <c r="LHK181" s="62"/>
      <c r="LHL181" s="62"/>
      <c r="LHM181" s="62"/>
      <c r="LHN181" s="62"/>
      <c r="LHO181" s="62"/>
      <c r="LHP181" s="62"/>
      <c r="LHQ181" s="62"/>
      <c r="LHR181" s="62"/>
      <c r="LHS181" s="62"/>
      <c r="LHT181" s="62"/>
      <c r="LHU181" s="62"/>
      <c r="LHV181" s="62"/>
      <c r="LHW181" s="62"/>
      <c r="LHX181" s="62"/>
      <c r="LHY181" s="62"/>
      <c r="LHZ181" s="62"/>
      <c r="LIA181" s="62"/>
      <c r="LIB181" s="62"/>
      <c r="LIC181" s="62"/>
      <c r="LID181" s="62"/>
      <c r="LIE181" s="62"/>
      <c r="LIF181" s="62"/>
      <c r="LIG181" s="62"/>
      <c r="LIH181" s="62"/>
      <c r="LII181" s="62"/>
      <c r="LIJ181" s="62"/>
      <c r="LIK181" s="62"/>
      <c r="LIL181" s="62"/>
      <c r="LIM181" s="62"/>
      <c r="LIN181" s="62"/>
      <c r="LIO181" s="62"/>
      <c r="LIP181" s="62"/>
      <c r="LIQ181" s="62"/>
      <c r="LIR181" s="62"/>
      <c r="LIS181" s="62"/>
      <c r="LIT181" s="62"/>
      <c r="LIU181" s="62"/>
      <c r="LIV181" s="62"/>
      <c r="LIW181" s="62"/>
      <c r="LIX181" s="62"/>
      <c r="LIY181" s="62"/>
      <c r="LIZ181" s="62"/>
      <c r="LJA181" s="62"/>
      <c r="LJB181" s="62"/>
      <c r="LJC181" s="62"/>
      <c r="LJD181" s="62"/>
      <c r="LJE181" s="62"/>
      <c r="LJF181" s="62"/>
      <c r="LJG181" s="62"/>
      <c r="LJH181" s="62"/>
      <c r="LJI181" s="62"/>
      <c r="LJJ181" s="62"/>
      <c r="LJK181" s="62"/>
      <c r="LJL181" s="62"/>
      <c r="LJM181" s="62"/>
      <c r="LJN181" s="62"/>
      <c r="LJO181" s="62"/>
      <c r="LJP181" s="62"/>
      <c r="LJQ181" s="62"/>
      <c r="LJR181" s="62"/>
      <c r="LJS181" s="62"/>
      <c r="LJT181" s="62"/>
      <c r="LJU181" s="62"/>
      <c r="LJV181" s="62"/>
      <c r="LJW181" s="62"/>
      <c r="LJX181" s="62"/>
      <c r="LJY181" s="62"/>
      <c r="LJZ181" s="62"/>
      <c r="LKA181" s="62"/>
      <c r="LKB181" s="62"/>
      <c r="LKC181" s="62"/>
      <c r="LKD181" s="62"/>
      <c r="LKE181" s="62"/>
      <c r="LKF181" s="62"/>
      <c r="LKG181" s="62"/>
      <c r="LKH181" s="62"/>
      <c r="LKI181" s="62"/>
      <c r="LKJ181" s="62"/>
      <c r="LKK181" s="62"/>
      <c r="LKL181" s="62"/>
      <c r="LKM181" s="62"/>
      <c r="LKN181" s="62"/>
      <c r="LKO181" s="62"/>
      <c r="LKP181" s="62"/>
      <c r="LKQ181" s="62"/>
      <c r="LKR181" s="62"/>
      <c r="LKS181" s="62"/>
      <c r="LKT181" s="62"/>
      <c r="LKU181" s="62"/>
      <c r="LKV181" s="62"/>
      <c r="LKW181" s="62"/>
      <c r="LKX181" s="62"/>
      <c r="LKY181" s="62"/>
      <c r="LKZ181" s="62"/>
      <c r="LLA181" s="62"/>
      <c r="LLB181" s="62"/>
      <c r="LLC181" s="62"/>
      <c r="LLD181" s="62"/>
      <c r="LLE181" s="62"/>
      <c r="LLF181" s="62"/>
      <c r="LLG181" s="62"/>
      <c r="LLH181" s="62"/>
      <c r="LLI181" s="62"/>
      <c r="LLJ181" s="62"/>
      <c r="LLK181" s="62"/>
      <c r="LLL181" s="62"/>
      <c r="LLM181" s="62"/>
      <c r="LLN181" s="62"/>
      <c r="LLO181" s="62"/>
      <c r="LLP181" s="62"/>
      <c r="LLQ181" s="62"/>
      <c r="LLR181" s="62"/>
      <c r="LLS181" s="62"/>
      <c r="LLT181" s="62"/>
      <c r="LLU181" s="62"/>
      <c r="LLV181" s="62"/>
      <c r="LLW181" s="62"/>
      <c r="LLX181" s="62"/>
      <c r="LLY181" s="62"/>
      <c r="LLZ181" s="62"/>
      <c r="LMA181" s="62"/>
      <c r="LMB181" s="62"/>
      <c r="LMC181" s="62"/>
      <c r="LMD181" s="62"/>
      <c r="LME181" s="62"/>
      <c r="LMF181" s="62"/>
      <c r="LMG181" s="62"/>
      <c r="LMH181" s="62"/>
      <c r="LMI181" s="62"/>
      <c r="LMJ181" s="62"/>
      <c r="LMK181" s="62"/>
      <c r="LML181" s="62"/>
      <c r="LMM181" s="62"/>
      <c r="LMN181" s="62"/>
      <c r="LMO181" s="62"/>
      <c r="LMP181" s="62"/>
      <c r="LMQ181" s="62"/>
      <c r="LMR181" s="62"/>
      <c r="LMS181" s="62"/>
      <c r="LMT181" s="62"/>
      <c r="LMU181" s="62"/>
      <c r="LMV181" s="62"/>
      <c r="LMW181" s="62"/>
      <c r="LMX181" s="62"/>
      <c r="LMY181" s="62"/>
      <c r="LMZ181" s="62"/>
      <c r="LNA181" s="62"/>
      <c r="LNB181" s="62"/>
      <c r="LNC181" s="62"/>
      <c r="LND181" s="62"/>
      <c r="LNE181" s="62"/>
      <c r="LNF181" s="62"/>
      <c r="LNG181" s="62"/>
      <c r="LNH181" s="62"/>
      <c r="LNI181" s="62"/>
      <c r="LNJ181" s="62"/>
      <c r="LNK181" s="62"/>
      <c r="LNL181" s="62"/>
      <c r="LNM181" s="62"/>
      <c r="LNN181" s="62"/>
      <c r="LNO181" s="62"/>
      <c r="LNP181" s="62"/>
      <c r="LNQ181" s="62"/>
      <c r="LNR181" s="62"/>
      <c r="LNS181" s="62"/>
      <c r="LNT181" s="62"/>
      <c r="LNU181" s="62"/>
      <c r="LNV181" s="62"/>
      <c r="LNW181" s="62"/>
      <c r="LNX181" s="62"/>
      <c r="LNY181" s="62"/>
      <c r="LNZ181" s="62"/>
      <c r="LOA181" s="62"/>
      <c r="LOB181" s="62"/>
      <c r="LOC181" s="62"/>
      <c r="LOD181" s="62"/>
      <c r="LOE181" s="62"/>
      <c r="LOF181" s="62"/>
      <c r="LOG181" s="62"/>
      <c r="LOH181" s="62"/>
      <c r="LOI181" s="62"/>
      <c r="LOJ181" s="62"/>
      <c r="LOK181" s="62"/>
      <c r="LOL181" s="62"/>
      <c r="LOM181" s="62"/>
      <c r="LON181" s="62"/>
      <c r="LOO181" s="62"/>
      <c r="LOP181" s="62"/>
      <c r="LOQ181" s="62"/>
      <c r="LOR181" s="62"/>
      <c r="LOS181" s="62"/>
      <c r="LOT181" s="62"/>
      <c r="LOU181" s="62"/>
      <c r="LOV181" s="62"/>
      <c r="LOW181" s="62"/>
      <c r="LOX181" s="62"/>
      <c r="LOY181" s="62"/>
      <c r="LOZ181" s="62"/>
      <c r="LPA181" s="62"/>
      <c r="LPB181" s="62"/>
      <c r="LPC181" s="62"/>
      <c r="LPD181" s="62"/>
      <c r="LPE181" s="62"/>
      <c r="LPF181" s="62"/>
      <c r="LPG181" s="62"/>
      <c r="LPH181" s="62"/>
      <c r="LPI181" s="62"/>
      <c r="LPJ181" s="62"/>
      <c r="LPK181" s="62"/>
      <c r="LPL181" s="62"/>
      <c r="LPM181" s="62"/>
      <c r="LPN181" s="62"/>
      <c r="LPO181" s="62"/>
      <c r="LPP181" s="62"/>
      <c r="LPQ181" s="62"/>
      <c r="LPR181" s="62"/>
      <c r="LPS181" s="62"/>
      <c r="LPT181" s="62"/>
      <c r="LPU181" s="62"/>
      <c r="LPV181" s="62"/>
      <c r="LPW181" s="62"/>
      <c r="LPX181" s="62"/>
      <c r="LPY181" s="62"/>
      <c r="LPZ181" s="62"/>
      <c r="LQA181" s="62"/>
      <c r="LQB181" s="62"/>
      <c r="LQC181" s="62"/>
      <c r="LQD181" s="62"/>
      <c r="LQE181" s="62"/>
      <c r="LQF181" s="62"/>
      <c r="LQG181" s="62"/>
      <c r="LQH181" s="62"/>
      <c r="LQI181" s="62"/>
      <c r="LQJ181" s="62"/>
      <c r="LQK181" s="62"/>
      <c r="LQL181" s="62"/>
      <c r="LQM181" s="62"/>
      <c r="LQN181" s="62"/>
      <c r="LQO181" s="62"/>
      <c r="LQP181" s="62"/>
      <c r="LQQ181" s="62"/>
      <c r="LQR181" s="62"/>
      <c r="LQS181" s="62"/>
      <c r="LQT181" s="62"/>
      <c r="LQU181" s="62"/>
      <c r="LQV181" s="62"/>
      <c r="LQW181" s="62"/>
      <c r="LQX181" s="62"/>
      <c r="LQY181" s="62"/>
      <c r="LQZ181" s="62"/>
      <c r="LRA181" s="62"/>
      <c r="LRB181" s="62"/>
      <c r="LRC181" s="62"/>
      <c r="LRD181" s="62"/>
      <c r="LRE181" s="62"/>
      <c r="LRF181" s="62"/>
      <c r="LRG181" s="62"/>
      <c r="LRH181" s="62"/>
      <c r="LRI181" s="62"/>
      <c r="LRJ181" s="62"/>
      <c r="LRK181" s="62"/>
      <c r="LRL181" s="62"/>
      <c r="LRM181" s="62"/>
      <c r="LRN181" s="62"/>
      <c r="LRO181" s="62"/>
      <c r="LRP181" s="62"/>
      <c r="LRQ181" s="62"/>
      <c r="LRR181" s="62"/>
      <c r="LRS181" s="62"/>
      <c r="LRT181" s="62"/>
      <c r="LRU181" s="62"/>
      <c r="LRV181" s="62"/>
      <c r="LRW181" s="62"/>
      <c r="LRX181" s="62"/>
      <c r="LRY181" s="62"/>
      <c r="LRZ181" s="62"/>
      <c r="LSA181" s="62"/>
      <c r="LSB181" s="62"/>
      <c r="LSC181" s="62"/>
      <c r="LSD181" s="62"/>
      <c r="LSE181" s="62"/>
      <c r="LSF181" s="62"/>
      <c r="LSG181" s="62"/>
      <c r="LSH181" s="62"/>
      <c r="LSI181" s="62"/>
      <c r="LSJ181" s="62"/>
      <c r="LSK181" s="62"/>
      <c r="LSL181" s="62"/>
      <c r="LSM181" s="62"/>
      <c r="LSN181" s="62"/>
      <c r="LSO181" s="62"/>
      <c r="LSP181" s="62"/>
      <c r="LSQ181" s="62"/>
      <c r="LSR181" s="62"/>
      <c r="LSS181" s="62"/>
      <c r="LST181" s="62"/>
      <c r="LSU181" s="62"/>
      <c r="LSV181" s="62"/>
      <c r="LSW181" s="62"/>
      <c r="LSX181" s="62"/>
      <c r="LSY181" s="62"/>
      <c r="LSZ181" s="62"/>
      <c r="LTA181" s="62"/>
      <c r="LTB181" s="62"/>
      <c r="LTC181" s="62"/>
      <c r="LTD181" s="62"/>
      <c r="LTE181" s="62"/>
      <c r="LTF181" s="62"/>
      <c r="LTG181" s="62"/>
      <c r="LTH181" s="62"/>
      <c r="LTI181" s="62"/>
      <c r="LTJ181" s="62"/>
      <c r="LTK181" s="62"/>
      <c r="LTL181" s="62"/>
      <c r="LTM181" s="62"/>
      <c r="LTN181" s="62"/>
      <c r="LTO181" s="62"/>
      <c r="LTP181" s="62"/>
      <c r="LTQ181" s="62"/>
      <c r="LTR181" s="62"/>
      <c r="LTS181" s="62"/>
      <c r="LTT181" s="62"/>
      <c r="LTU181" s="62"/>
      <c r="LTV181" s="62"/>
      <c r="LTW181" s="62"/>
      <c r="LTX181" s="62"/>
      <c r="LTY181" s="62"/>
      <c r="LTZ181" s="62"/>
      <c r="LUA181" s="62"/>
      <c r="LUB181" s="62"/>
      <c r="LUC181" s="62"/>
      <c r="LUD181" s="62"/>
      <c r="LUE181" s="62"/>
      <c r="LUF181" s="62"/>
      <c r="LUG181" s="62"/>
      <c r="LUH181" s="62"/>
      <c r="LUI181" s="62"/>
      <c r="LUJ181" s="62"/>
      <c r="LUK181" s="62"/>
      <c r="LUL181" s="62"/>
      <c r="LUM181" s="62"/>
      <c r="LUN181" s="62"/>
      <c r="LUO181" s="62"/>
      <c r="LUP181" s="62"/>
      <c r="LUQ181" s="62"/>
      <c r="LUR181" s="62"/>
      <c r="LUS181" s="62"/>
      <c r="LUT181" s="62"/>
      <c r="LUU181" s="62"/>
      <c r="LUV181" s="62"/>
      <c r="LUW181" s="62"/>
      <c r="LUX181" s="62"/>
      <c r="LUY181" s="62"/>
      <c r="LUZ181" s="62"/>
      <c r="LVA181" s="62"/>
      <c r="LVB181" s="62"/>
      <c r="LVC181" s="62"/>
      <c r="LVD181" s="62"/>
      <c r="LVE181" s="62"/>
      <c r="LVF181" s="62"/>
      <c r="LVG181" s="62"/>
      <c r="LVH181" s="62"/>
      <c r="LVI181" s="62"/>
      <c r="LVJ181" s="62"/>
      <c r="LVK181" s="62"/>
      <c r="LVL181" s="62"/>
      <c r="LVM181" s="62"/>
      <c r="LVN181" s="62"/>
      <c r="LVO181" s="62"/>
      <c r="LVP181" s="62"/>
      <c r="LVQ181" s="62"/>
      <c r="LVR181" s="62"/>
      <c r="LVS181" s="62"/>
      <c r="LVT181" s="62"/>
      <c r="LVU181" s="62"/>
      <c r="LVV181" s="62"/>
      <c r="LVW181" s="62"/>
      <c r="LVX181" s="62"/>
      <c r="LVY181" s="62"/>
      <c r="LVZ181" s="62"/>
      <c r="LWA181" s="62"/>
      <c r="LWB181" s="62"/>
      <c r="LWC181" s="62"/>
      <c r="LWD181" s="62"/>
      <c r="LWE181" s="62"/>
      <c r="LWF181" s="62"/>
      <c r="LWG181" s="62"/>
      <c r="LWH181" s="62"/>
      <c r="LWI181" s="62"/>
      <c r="LWJ181" s="62"/>
      <c r="LWK181" s="62"/>
      <c r="LWL181" s="62"/>
      <c r="LWM181" s="62"/>
      <c r="LWN181" s="62"/>
      <c r="LWO181" s="62"/>
      <c r="LWP181" s="62"/>
      <c r="LWQ181" s="62"/>
      <c r="LWR181" s="62"/>
      <c r="LWS181" s="62"/>
      <c r="LWT181" s="62"/>
      <c r="LWU181" s="62"/>
      <c r="LWV181" s="62"/>
      <c r="LWW181" s="62"/>
      <c r="LWX181" s="62"/>
      <c r="LWY181" s="62"/>
      <c r="LWZ181" s="62"/>
      <c r="LXA181" s="62"/>
      <c r="LXB181" s="62"/>
      <c r="LXC181" s="62"/>
      <c r="LXD181" s="62"/>
      <c r="LXE181" s="62"/>
      <c r="LXF181" s="62"/>
      <c r="LXG181" s="62"/>
      <c r="LXH181" s="62"/>
      <c r="LXI181" s="62"/>
      <c r="LXJ181" s="62"/>
      <c r="LXK181" s="62"/>
      <c r="LXL181" s="62"/>
      <c r="LXM181" s="62"/>
      <c r="LXN181" s="62"/>
      <c r="LXO181" s="62"/>
      <c r="LXP181" s="62"/>
      <c r="LXQ181" s="62"/>
      <c r="LXR181" s="62"/>
      <c r="LXS181" s="62"/>
      <c r="LXT181" s="62"/>
      <c r="LXU181" s="62"/>
      <c r="LXV181" s="62"/>
      <c r="LXW181" s="62"/>
      <c r="LXX181" s="62"/>
      <c r="LXY181" s="62"/>
      <c r="LXZ181" s="62"/>
      <c r="LYA181" s="62"/>
      <c r="LYB181" s="62"/>
      <c r="LYC181" s="62"/>
      <c r="LYD181" s="62"/>
      <c r="LYE181" s="62"/>
      <c r="LYF181" s="62"/>
      <c r="LYG181" s="62"/>
      <c r="LYH181" s="62"/>
      <c r="LYI181" s="62"/>
      <c r="LYJ181" s="62"/>
      <c r="LYK181" s="62"/>
      <c r="LYL181" s="62"/>
      <c r="LYM181" s="62"/>
      <c r="LYN181" s="62"/>
      <c r="LYO181" s="62"/>
      <c r="LYP181" s="62"/>
      <c r="LYQ181" s="62"/>
      <c r="LYR181" s="62"/>
      <c r="LYS181" s="62"/>
      <c r="LYT181" s="62"/>
      <c r="LYU181" s="62"/>
      <c r="LYV181" s="62"/>
      <c r="LYW181" s="62"/>
      <c r="LYX181" s="62"/>
      <c r="LYY181" s="62"/>
      <c r="LYZ181" s="62"/>
      <c r="LZA181" s="62"/>
      <c r="LZB181" s="62"/>
      <c r="LZC181" s="62"/>
      <c r="LZD181" s="62"/>
      <c r="LZE181" s="62"/>
      <c r="LZF181" s="62"/>
      <c r="LZG181" s="62"/>
      <c r="LZH181" s="62"/>
      <c r="LZI181" s="62"/>
      <c r="LZJ181" s="62"/>
      <c r="LZK181" s="62"/>
      <c r="LZL181" s="62"/>
      <c r="LZM181" s="62"/>
      <c r="LZN181" s="62"/>
      <c r="LZO181" s="62"/>
      <c r="LZP181" s="62"/>
      <c r="LZQ181" s="62"/>
      <c r="LZR181" s="62"/>
      <c r="LZS181" s="62"/>
      <c r="LZT181" s="62"/>
      <c r="LZU181" s="62"/>
      <c r="LZV181" s="62"/>
      <c r="LZW181" s="62"/>
      <c r="LZX181" s="62"/>
      <c r="LZY181" s="62"/>
      <c r="LZZ181" s="62"/>
      <c r="MAA181" s="62"/>
      <c r="MAB181" s="62"/>
      <c r="MAC181" s="62"/>
      <c r="MAD181" s="62"/>
      <c r="MAE181" s="62"/>
      <c r="MAF181" s="62"/>
      <c r="MAG181" s="62"/>
      <c r="MAH181" s="62"/>
      <c r="MAI181" s="62"/>
      <c r="MAJ181" s="62"/>
      <c r="MAK181" s="62"/>
      <c r="MAL181" s="62"/>
      <c r="MAM181" s="62"/>
      <c r="MAN181" s="62"/>
      <c r="MAO181" s="62"/>
      <c r="MAP181" s="62"/>
      <c r="MAQ181" s="62"/>
      <c r="MAR181" s="62"/>
      <c r="MAS181" s="62"/>
      <c r="MAT181" s="62"/>
      <c r="MAU181" s="62"/>
      <c r="MAV181" s="62"/>
      <c r="MAW181" s="62"/>
      <c r="MAX181" s="62"/>
      <c r="MAY181" s="62"/>
      <c r="MAZ181" s="62"/>
      <c r="MBA181" s="62"/>
      <c r="MBB181" s="62"/>
      <c r="MBC181" s="62"/>
      <c r="MBD181" s="62"/>
      <c r="MBE181" s="62"/>
      <c r="MBF181" s="62"/>
      <c r="MBG181" s="62"/>
      <c r="MBH181" s="62"/>
      <c r="MBI181" s="62"/>
      <c r="MBJ181" s="62"/>
      <c r="MBK181" s="62"/>
      <c r="MBL181" s="62"/>
      <c r="MBM181" s="62"/>
      <c r="MBN181" s="62"/>
      <c r="MBO181" s="62"/>
      <c r="MBP181" s="62"/>
      <c r="MBQ181" s="62"/>
      <c r="MBR181" s="62"/>
      <c r="MBS181" s="62"/>
      <c r="MBT181" s="62"/>
      <c r="MBU181" s="62"/>
      <c r="MBV181" s="62"/>
      <c r="MBW181" s="62"/>
      <c r="MBX181" s="62"/>
      <c r="MBY181" s="62"/>
      <c r="MBZ181" s="62"/>
      <c r="MCA181" s="62"/>
      <c r="MCB181" s="62"/>
      <c r="MCC181" s="62"/>
      <c r="MCD181" s="62"/>
      <c r="MCE181" s="62"/>
      <c r="MCF181" s="62"/>
      <c r="MCG181" s="62"/>
      <c r="MCH181" s="62"/>
      <c r="MCI181" s="62"/>
      <c r="MCJ181" s="62"/>
      <c r="MCK181" s="62"/>
      <c r="MCL181" s="62"/>
      <c r="MCM181" s="62"/>
      <c r="MCN181" s="62"/>
      <c r="MCO181" s="62"/>
      <c r="MCP181" s="62"/>
      <c r="MCQ181" s="62"/>
      <c r="MCR181" s="62"/>
      <c r="MCS181" s="62"/>
      <c r="MCT181" s="62"/>
      <c r="MCU181" s="62"/>
      <c r="MCV181" s="62"/>
      <c r="MCW181" s="62"/>
      <c r="MCX181" s="62"/>
      <c r="MCY181" s="62"/>
      <c r="MCZ181" s="62"/>
      <c r="MDA181" s="62"/>
      <c r="MDB181" s="62"/>
      <c r="MDC181" s="62"/>
      <c r="MDD181" s="62"/>
      <c r="MDE181" s="62"/>
      <c r="MDF181" s="62"/>
      <c r="MDG181" s="62"/>
      <c r="MDH181" s="62"/>
      <c r="MDI181" s="62"/>
      <c r="MDJ181" s="62"/>
      <c r="MDK181" s="62"/>
      <c r="MDL181" s="62"/>
      <c r="MDM181" s="62"/>
      <c r="MDN181" s="62"/>
      <c r="MDO181" s="62"/>
      <c r="MDP181" s="62"/>
      <c r="MDQ181" s="62"/>
      <c r="MDR181" s="62"/>
      <c r="MDS181" s="62"/>
      <c r="MDT181" s="62"/>
      <c r="MDU181" s="62"/>
      <c r="MDV181" s="62"/>
      <c r="MDW181" s="62"/>
      <c r="MDX181" s="62"/>
      <c r="MDY181" s="62"/>
      <c r="MDZ181" s="62"/>
      <c r="MEA181" s="62"/>
      <c r="MEB181" s="62"/>
      <c r="MEC181" s="62"/>
      <c r="MED181" s="62"/>
      <c r="MEE181" s="62"/>
      <c r="MEF181" s="62"/>
      <c r="MEG181" s="62"/>
      <c r="MEH181" s="62"/>
      <c r="MEI181" s="62"/>
      <c r="MEJ181" s="62"/>
      <c r="MEK181" s="62"/>
      <c r="MEL181" s="62"/>
      <c r="MEM181" s="62"/>
      <c r="MEN181" s="62"/>
      <c r="MEO181" s="62"/>
      <c r="MEP181" s="62"/>
      <c r="MEQ181" s="62"/>
      <c r="MER181" s="62"/>
      <c r="MES181" s="62"/>
      <c r="MET181" s="62"/>
      <c r="MEU181" s="62"/>
      <c r="MEV181" s="62"/>
      <c r="MEW181" s="62"/>
      <c r="MEX181" s="62"/>
      <c r="MEY181" s="62"/>
      <c r="MEZ181" s="62"/>
      <c r="MFA181" s="62"/>
      <c r="MFB181" s="62"/>
      <c r="MFC181" s="62"/>
      <c r="MFD181" s="62"/>
      <c r="MFE181" s="62"/>
      <c r="MFF181" s="62"/>
      <c r="MFG181" s="62"/>
      <c r="MFH181" s="62"/>
      <c r="MFI181" s="62"/>
      <c r="MFJ181" s="62"/>
      <c r="MFK181" s="62"/>
      <c r="MFL181" s="62"/>
      <c r="MFM181" s="62"/>
      <c r="MFN181" s="62"/>
      <c r="MFO181" s="62"/>
      <c r="MFP181" s="62"/>
      <c r="MFQ181" s="62"/>
      <c r="MFR181" s="62"/>
      <c r="MFS181" s="62"/>
      <c r="MFT181" s="62"/>
      <c r="MFU181" s="62"/>
      <c r="MFV181" s="62"/>
      <c r="MFW181" s="62"/>
      <c r="MFX181" s="62"/>
      <c r="MFY181" s="62"/>
      <c r="MFZ181" s="62"/>
      <c r="MGA181" s="62"/>
      <c r="MGB181" s="62"/>
      <c r="MGC181" s="62"/>
      <c r="MGD181" s="62"/>
      <c r="MGE181" s="62"/>
      <c r="MGF181" s="62"/>
      <c r="MGG181" s="62"/>
      <c r="MGH181" s="62"/>
      <c r="MGI181" s="62"/>
      <c r="MGJ181" s="62"/>
      <c r="MGK181" s="62"/>
      <c r="MGL181" s="62"/>
      <c r="MGM181" s="62"/>
      <c r="MGN181" s="62"/>
      <c r="MGO181" s="62"/>
      <c r="MGP181" s="62"/>
      <c r="MGQ181" s="62"/>
      <c r="MGR181" s="62"/>
      <c r="MGS181" s="62"/>
      <c r="MGT181" s="62"/>
      <c r="MGU181" s="62"/>
      <c r="MGV181" s="62"/>
      <c r="MGW181" s="62"/>
      <c r="MGX181" s="62"/>
      <c r="MGY181" s="62"/>
      <c r="MGZ181" s="62"/>
      <c r="MHA181" s="62"/>
      <c r="MHB181" s="62"/>
      <c r="MHC181" s="62"/>
      <c r="MHD181" s="62"/>
      <c r="MHE181" s="62"/>
      <c r="MHF181" s="62"/>
      <c r="MHG181" s="62"/>
      <c r="MHH181" s="62"/>
      <c r="MHI181" s="62"/>
      <c r="MHJ181" s="62"/>
      <c r="MHK181" s="62"/>
      <c r="MHL181" s="62"/>
      <c r="MHM181" s="62"/>
      <c r="MHN181" s="62"/>
      <c r="MHO181" s="62"/>
      <c r="MHP181" s="62"/>
      <c r="MHQ181" s="62"/>
      <c r="MHR181" s="62"/>
      <c r="MHS181" s="62"/>
      <c r="MHT181" s="62"/>
      <c r="MHU181" s="62"/>
      <c r="MHV181" s="62"/>
      <c r="MHW181" s="62"/>
      <c r="MHX181" s="62"/>
      <c r="MHY181" s="62"/>
      <c r="MHZ181" s="62"/>
      <c r="MIA181" s="62"/>
      <c r="MIB181" s="62"/>
      <c r="MIC181" s="62"/>
      <c r="MID181" s="62"/>
      <c r="MIE181" s="62"/>
      <c r="MIF181" s="62"/>
      <c r="MIG181" s="62"/>
      <c r="MIH181" s="62"/>
      <c r="MII181" s="62"/>
      <c r="MIJ181" s="62"/>
      <c r="MIK181" s="62"/>
      <c r="MIL181" s="62"/>
      <c r="MIM181" s="62"/>
      <c r="MIN181" s="62"/>
      <c r="MIO181" s="62"/>
      <c r="MIP181" s="62"/>
      <c r="MIQ181" s="62"/>
      <c r="MIR181" s="62"/>
      <c r="MIS181" s="62"/>
      <c r="MIT181" s="62"/>
      <c r="MIU181" s="62"/>
      <c r="MIV181" s="62"/>
      <c r="MIW181" s="62"/>
      <c r="MIX181" s="62"/>
      <c r="MIY181" s="62"/>
      <c r="MIZ181" s="62"/>
      <c r="MJA181" s="62"/>
      <c r="MJB181" s="62"/>
      <c r="MJC181" s="62"/>
      <c r="MJD181" s="62"/>
      <c r="MJE181" s="62"/>
      <c r="MJF181" s="62"/>
      <c r="MJG181" s="62"/>
      <c r="MJH181" s="62"/>
      <c r="MJI181" s="62"/>
      <c r="MJJ181" s="62"/>
      <c r="MJK181" s="62"/>
      <c r="MJL181" s="62"/>
      <c r="MJM181" s="62"/>
      <c r="MJN181" s="62"/>
      <c r="MJO181" s="62"/>
      <c r="MJP181" s="62"/>
      <c r="MJQ181" s="62"/>
      <c r="MJR181" s="62"/>
      <c r="MJS181" s="62"/>
      <c r="MJT181" s="62"/>
      <c r="MJU181" s="62"/>
      <c r="MJV181" s="62"/>
      <c r="MJW181" s="62"/>
      <c r="MJX181" s="62"/>
      <c r="MJY181" s="62"/>
      <c r="MJZ181" s="62"/>
      <c r="MKA181" s="62"/>
      <c r="MKB181" s="62"/>
      <c r="MKC181" s="62"/>
      <c r="MKD181" s="62"/>
      <c r="MKE181" s="62"/>
      <c r="MKF181" s="62"/>
      <c r="MKG181" s="62"/>
      <c r="MKH181" s="62"/>
      <c r="MKI181" s="62"/>
      <c r="MKJ181" s="62"/>
      <c r="MKK181" s="62"/>
      <c r="MKL181" s="62"/>
      <c r="MKM181" s="62"/>
      <c r="MKN181" s="62"/>
      <c r="MKO181" s="62"/>
      <c r="MKP181" s="62"/>
      <c r="MKQ181" s="62"/>
      <c r="MKR181" s="62"/>
      <c r="MKS181" s="62"/>
      <c r="MKT181" s="62"/>
      <c r="MKU181" s="62"/>
      <c r="MKV181" s="62"/>
      <c r="MKW181" s="62"/>
      <c r="MKX181" s="62"/>
      <c r="MKY181" s="62"/>
      <c r="MKZ181" s="62"/>
      <c r="MLA181" s="62"/>
      <c r="MLB181" s="62"/>
      <c r="MLC181" s="62"/>
      <c r="MLD181" s="62"/>
      <c r="MLE181" s="62"/>
      <c r="MLF181" s="62"/>
      <c r="MLG181" s="62"/>
      <c r="MLH181" s="62"/>
      <c r="MLI181" s="62"/>
      <c r="MLJ181" s="62"/>
      <c r="MLK181" s="62"/>
      <c r="MLL181" s="62"/>
      <c r="MLM181" s="62"/>
      <c r="MLN181" s="62"/>
      <c r="MLO181" s="62"/>
      <c r="MLP181" s="62"/>
      <c r="MLQ181" s="62"/>
      <c r="MLR181" s="62"/>
      <c r="MLS181" s="62"/>
      <c r="MLT181" s="62"/>
      <c r="MLU181" s="62"/>
      <c r="MLV181" s="62"/>
      <c r="MLW181" s="62"/>
      <c r="MLX181" s="62"/>
      <c r="MLY181" s="62"/>
      <c r="MLZ181" s="62"/>
      <c r="MMA181" s="62"/>
      <c r="MMB181" s="62"/>
      <c r="MMC181" s="62"/>
      <c r="MMD181" s="62"/>
      <c r="MME181" s="62"/>
      <c r="MMF181" s="62"/>
      <c r="MMG181" s="62"/>
      <c r="MMH181" s="62"/>
      <c r="MMI181" s="62"/>
      <c r="MMJ181" s="62"/>
      <c r="MMK181" s="62"/>
      <c r="MML181" s="62"/>
      <c r="MMM181" s="62"/>
      <c r="MMN181" s="62"/>
      <c r="MMO181" s="62"/>
      <c r="MMP181" s="62"/>
      <c r="MMQ181" s="62"/>
      <c r="MMR181" s="62"/>
      <c r="MMS181" s="62"/>
      <c r="MMT181" s="62"/>
      <c r="MMU181" s="62"/>
      <c r="MMV181" s="62"/>
      <c r="MMW181" s="62"/>
      <c r="MMX181" s="62"/>
      <c r="MMY181" s="62"/>
      <c r="MMZ181" s="62"/>
      <c r="MNA181" s="62"/>
      <c r="MNB181" s="62"/>
      <c r="MNC181" s="62"/>
      <c r="MND181" s="62"/>
      <c r="MNE181" s="62"/>
      <c r="MNF181" s="62"/>
      <c r="MNG181" s="62"/>
      <c r="MNH181" s="62"/>
      <c r="MNI181" s="62"/>
      <c r="MNJ181" s="62"/>
      <c r="MNK181" s="62"/>
      <c r="MNL181" s="62"/>
      <c r="MNM181" s="62"/>
      <c r="MNN181" s="62"/>
      <c r="MNO181" s="62"/>
      <c r="MNP181" s="62"/>
      <c r="MNQ181" s="62"/>
      <c r="MNR181" s="62"/>
      <c r="MNS181" s="62"/>
      <c r="MNT181" s="62"/>
      <c r="MNU181" s="62"/>
      <c r="MNV181" s="62"/>
      <c r="MNW181" s="62"/>
      <c r="MNX181" s="62"/>
      <c r="MNY181" s="62"/>
      <c r="MNZ181" s="62"/>
      <c r="MOA181" s="62"/>
      <c r="MOB181" s="62"/>
      <c r="MOC181" s="62"/>
      <c r="MOD181" s="62"/>
      <c r="MOE181" s="62"/>
      <c r="MOF181" s="62"/>
      <c r="MOG181" s="62"/>
      <c r="MOH181" s="62"/>
      <c r="MOI181" s="62"/>
      <c r="MOJ181" s="62"/>
      <c r="MOK181" s="62"/>
      <c r="MOL181" s="62"/>
      <c r="MOM181" s="62"/>
      <c r="MON181" s="62"/>
      <c r="MOO181" s="62"/>
      <c r="MOP181" s="62"/>
      <c r="MOQ181" s="62"/>
      <c r="MOR181" s="62"/>
      <c r="MOS181" s="62"/>
      <c r="MOT181" s="62"/>
      <c r="MOU181" s="62"/>
      <c r="MOV181" s="62"/>
      <c r="MOW181" s="62"/>
      <c r="MOX181" s="62"/>
      <c r="MOY181" s="62"/>
      <c r="MOZ181" s="62"/>
      <c r="MPA181" s="62"/>
      <c r="MPB181" s="62"/>
      <c r="MPC181" s="62"/>
      <c r="MPD181" s="62"/>
      <c r="MPE181" s="62"/>
      <c r="MPF181" s="62"/>
      <c r="MPG181" s="62"/>
      <c r="MPH181" s="62"/>
      <c r="MPI181" s="62"/>
      <c r="MPJ181" s="62"/>
      <c r="MPK181" s="62"/>
      <c r="MPL181" s="62"/>
      <c r="MPM181" s="62"/>
      <c r="MPN181" s="62"/>
      <c r="MPO181" s="62"/>
      <c r="MPP181" s="62"/>
      <c r="MPQ181" s="62"/>
      <c r="MPR181" s="62"/>
      <c r="MPS181" s="62"/>
      <c r="MPT181" s="62"/>
      <c r="MPU181" s="62"/>
      <c r="MPV181" s="62"/>
      <c r="MPW181" s="62"/>
      <c r="MPX181" s="62"/>
      <c r="MPY181" s="62"/>
      <c r="MPZ181" s="62"/>
      <c r="MQA181" s="62"/>
      <c r="MQB181" s="62"/>
      <c r="MQC181" s="62"/>
      <c r="MQD181" s="62"/>
      <c r="MQE181" s="62"/>
      <c r="MQF181" s="62"/>
      <c r="MQG181" s="62"/>
      <c r="MQH181" s="62"/>
      <c r="MQI181" s="62"/>
      <c r="MQJ181" s="62"/>
      <c r="MQK181" s="62"/>
      <c r="MQL181" s="62"/>
      <c r="MQM181" s="62"/>
      <c r="MQN181" s="62"/>
      <c r="MQO181" s="62"/>
      <c r="MQP181" s="62"/>
      <c r="MQQ181" s="62"/>
      <c r="MQR181" s="62"/>
      <c r="MQS181" s="62"/>
      <c r="MQT181" s="62"/>
      <c r="MQU181" s="62"/>
      <c r="MQV181" s="62"/>
      <c r="MQW181" s="62"/>
      <c r="MQX181" s="62"/>
      <c r="MQY181" s="62"/>
      <c r="MQZ181" s="62"/>
      <c r="MRA181" s="62"/>
      <c r="MRB181" s="62"/>
      <c r="MRC181" s="62"/>
      <c r="MRD181" s="62"/>
      <c r="MRE181" s="62"/>
      <c r="MRF181" s="62"/>
      <c r="MRG181" s="62"/>
      <c r="MRH181" s="62"/>
      <c r="MRI181" s="62"/>
      <c r="MRJ181" s="62"/>
      <c r="MRK181" s="62"/>
      <c r="MRL181" s="62"/>
      <c r="MRM181" s="62"/>
      <c r="MRN181" s="62"/>
      <c r="MRO181" s="62"/>
      <c r="MRP181" s="62"/>
      <c r="MRQ181" s="62"/>
      <c r="MRR181" s="62"/>
      <c r="MRS181" s="62"/>
      <c r="MRT181" s="62"/>
      <c r="MRU181" s="62"/>
      <c r="MRV181" s="62"/>
      <c r="MRW181" s="62"/>
      <c r="MRX181" s="62"/>
      <c r="MRY181" s="62"/>
      <c r="MRZ181" s="62"/>
      <c r="MSA181" s="62"/>
      <c r="MSB181" s="62"/>
      <c r="MSC181" s="62"/>
      <c r="MSD181" s="62"/>
      <c r="MSE181" s="62"/>
      <c r="MSF181" s="62"/>
      <c r="MSG181" s="62"/>
      <c r="MSH181" s="62"/>
      <c r="MSI181" s="62"/>
      <c r="MSJ181" s="62"/>
      <c r="MSK181" s="62"/>
      <c r="MSL181" s="62"/>
      <c r="MSM181" s="62"/>
      <c r="MSN181" s="62"/>
      <c r="MSO181" s="62"/>
      <c r="MSP181" s="62"/>
      <c r="MSQ181" s="62"/>
      <c r="MSR181" s="62"/>
      <c r="MSS181" s="62"/>
      <c r="MST181" s="62"/>
      <c r="MSU181" s="62"/>
      <c r="MSV181" s="62"/>
      <c r="MSW181" s="62"/>
      <c r="MSX181" s="62"/>
      <c r="MSY181" s="62"/>
      <c r="MSZ181" s="62"/>
      <c r="MTA181" s="62"/>
      <c r="MTB181" s="62"/>
      <c r="MTC181" s="62"/>
      <c r="MTD181" s="62"/>
      <c r="MTE181" s="62"/>
      <c r="MTF181" s="62"/>
      <c r="MTG181" s="62"/>
      <c r="MTH181" s="62"/>
      <c r="MTI181" s="62"/>
      <c r="MTJ181" s="62"/>
      <c r="MTK181" s="62"/>
      <c r="MTL181" s="62"/>
      <c r="MTM181" s="62"/>
      <c r="MTN181" s="62"/>
      <c r="MTO181" s="62"/>
      <c r="MTP181" s="62"/>
      <c r="MTQ181" s="62"/>
      <c r="MTR181" s="62"/>
      <c r="MTS181" s="62"/>
      <c r="MTT181" s="62"/>
      <c r="MTU181" s="62"/>
      <c r="MTV181" s="62"/>
      <c r="MTW181" s="62"/>
      <c r="MTX181" s="62"/>
      <c r="MTY181" s="62"/>
      <c r="MTZ181" s="62"/>
      <c r="MUA181" s="62"/>
      <c r="MUB181" s="62"/>
      <c r="MUC181" s="62"/>
      <c r="MUD181" s="62"/>
      <c r="MUE181" s="62"/>
      <c r="MUF181" s="62"/>
      <c r="MUG181" s="62"/>
      <c r="MUH181" s="62"/>
      <c r="MUI181" s="62"/>
      <c r="MUJ181" s="62"/>
      <c r="MUK181" s="62"/>
      <c r="MUL181" s="62"/>
      <c r="MUM181" s="62"/>
      <c r="MUN181" s="62"/>
      <c r="MUO181" s="62"/>
      <c r="MUP181" s="62"/>
      <c r="MUQ181" s="62"/>
      <c r="MUR181" s="62"/>
      <c r="MUS181" s="62"/>
      <c r="MUT181" s="62"/>
      <c r="MUU181" s="62"/>
      <c r="MUV181" s="62"/>
      <c r="MUW181" s="62"/>
      <c r="MUX181" s="62"/>
      <c r="MUY181" s="62"/>
      <c r="MUZ181" s="62"/>
      <c r="MVA181" s="62"/>
      <c r="MVB181" s="62"/>
      <c r="MVC181" s="62"/>
      <c r="MVD181" s="62"/>
      <c r="MVE181" s="62"/>
      <c r="MVF181" s="62"/>
      <c r="MVG181" s="62"/>
      <c r="MVH181" s="62"/>
      <c r="MVI181" s="62"/>
      <c r="MVJ181" s="62"/>
      <c r="MVK181" s="62"/>
      <c r="MVL181" s="62"/>
      <c r="MVM181" s="62"/>
      <c r="MVN181" s="62"/>
      <c r="MVO181" s="62"/>
      <c r="MVP181" s="62"/>
      <c r="MVQ181" s="62"/>
      <c r="MVR181" s="62"/>
      <c r="MVS181" s="62"/>
      <c r="MVT181" s="62"/>
      <c r="MVU181" s="62"/>
      <c r="MVV181" s="62"/>
      <c r="MVW181" s="62"/>
      <c r="MVX181" s="62"/>
      <c r="MVY181" s="62"/>
      <c r="MVZ181" s="62"/>
      <c r="MWA181" s="62"/>
      <c r="MWB181" s="62"/>
      <c r="MWC181" s="62"/>
      <c r="MWD181" s="62"/>
      <c r="MWE181" s="62"/>
      <c r="MWF181" s="62"/>
      <c r="MWG181" s="62"/>
      <c r="MWH181" s="62"/>
      <c r="MWI181" s="62"/>
      <c r="MWJ181" s="62"/>
      <c r="MWK181" s="62"/>
      <c r="MWL181" s="62"/>
      <c r="MWM181" s="62"/>
      <c r="MWN181" s="62"/>
      <c r="MWO181" s="62"/>
      <c r="MWP181" s="62"/>
      <c r="MWQ181" s="62"/>
      <c r="MWR181" s="62"/>
      <c r="MWS181" s="62"/>
      <c r="MWT181" s="62"/>
      <c r="MWU181" s="62"/>
      <c r="MWV181" s="62"/>
      <c r="MWW181" s="62"/>
      <c r="MWX181" s="62"/>
      <c r="MWY181" s="62"/>
      <c r="MWZ181" s="62"/>
      <c r="MXA181" s="62"/>
      <c r="MXB181" s="62"/>
      <c r="MXC181" s="62"/>
      <c r="MXD181" s="62"/>
      <c r="MXE181" s="62"/>
      <c r="MXF181" s="62"/>
      <c r="MXG181" s="62"/>
      <c r="MXH181" s="62"/>
      <c r="MXI181" s="62"/>
      <c r="MXJ181" s="62"/>
      <c r="MXK181" s="62"/>
      <c r="MXL181" s="62"/>
      <c r="MXM181" s="62"/>
      <c r="MXN181" s="62"/>
      <c r="MXO181" s="62"/>
      <c r="MXP181" s="62"/>
      <c r="MXQ181" s="62"/>
      <c r="MXR181" s="62"/>
      <c r="MXS181" s="62"/>
      <c r="MXT181" s="62"/>
      <c r="MXU181" s="62"/>
      <c r="MXV181" s="62"/>
      <c r="MXW181" s="62"/>
      <c r="MXX181" s="62"/>
      <c r="MXY181" s="62"/>
      <c r="MXZ181" s="62"/>
      <c r="MYA181" s="62"/>
      <c r="MYB181" s="62"/>
      <c r="MYC181" s="62"/>
      <c r="MYD181" s="62"/>
      <c r="MYE181" s="62"/>
      <c r="MYF181" s="62"/>
      <c r="MYG181" s="62"/>
      <c r="MYH181" s="62"/>
      <c r="MYI181" s="62"/>
      <c r="MYJ181" s="62"/>
      <c r="MYK181" s="62"/>
      <c r="MYL181" s="62"/>
      <c r="MYM181" s="62"/>
      <c r="MYN181" s="62"/>
      <c r="MYO181" s="62"/>
      <c r="MYP181" s="62"/>
      <c r="MYQ181" s="62"/>
      <c r="MYR181" s="62"/>
      <c r="MYS181" s="62"/>
      <c r="MYT181" s="62"/>
      <c r="MYU181" s="62"/>
      <c r="MYV181" s="62"/>
      <c r="MYW181" s="62"/>
      <c r="MYX181" s="62"/>
      <c r="MYY181" s="62"/>
      <c r="MYZ181" s="62"/>
      <c r="MZA181" s="62"/>
      <c r="MZB181" s="62"/>
      <c r="MZC181" s="62"/>
      <c r="MZD181" s="62"/>
      <c r="MZE181" s="62"/>
      <c r="MZF181" s="62"/>
      <c r="MZG181" s="62"/>
      <c r="MZH181" s="62"/>
      <c r="MZI181" s="62"/>
      <c r="MZJ181" s="62"/>
      <c r="MZK181" s="62"/>
      <c r="MZL181" s="62"/>
      <c r="MZM181" s="62"/>
      <c r="MZN181" s="62"/>
      <c r="MZO181" s="62"/>
      <c r="MZP181" s="62"/>
      <c r="MZQ181" s="62"/>
      <c r="MZR181" s="62"/>
      <c r="MZS181" s="62"/>
      <c r="MZT181" s="62"/>
      <c r="MZU181" s="62"/>
      <c r="MZV181" s="62"/>
      <c r="MZW181" s="62"/>
      <c r="MZX181" s="62"/>
      <c r="MZY181" s="62"/>
      <c r="MZZ181" s="62"/>
      <c r="NAA181" s="62"/>
      <c r="NAB181" s="62"/>
      <c r="NAC181" s="62"/>
      <c r="NAD181" s="62"/>
      <c r="NAE181" s="62"/>
      <c r="NAF181" s="62"/>
      <c r="NAG181" s="62"/>
      <c r="NAH181" s="62"/>
      <c r="NAI181" s="62"/>
      <c r="NAJ181" s="62"/>
      <c r="NAK181" s="62"/>
      <c r="NAL181" s="62"/>
      <c r="NAM181" s="62"/>
      <c r="NAN181" s="62"/>
      <c r="NAO181" s="62"/>
      <c r="NAP181" s="62"/>
      <c r="NAQ181" s="62"/>
      <c r="NAR181" s="62"/>
      <c r="NAS181" s="62"/>
      <c r="NAT181" s="62"/>
      <c r="NAU181" s="62"/>
      <c r="NAV181" s="62"/>
      <c r="NAW181" s="62"/>
      <c r="NAX181" s="62"/>
      <c r="NAY181" s="62"/>
      <c r="NAZ181" s="62"/>
      <c r="NBA181" s="62"/>
      <c r="NBB181" s="62"/>
      <c r="NBC181" s="62"/>
      <c r="NBD181" s="62"/>
      <c r="NBE181" s="62"/>
      <c r="NBF181" s="62"/>
      <c r="NBG181" s="62"/>
      <c r="NBH181" s="62"/>
      <c r="NBI181" s="62"/>
      <c r="NBJ181" s="62"/>
      <c r="NBK181" s="62"/>
      <c r="NBL181" s="62"/>
      <c r="NBM181" s="62"/>
      <c r="NBN181" s="62"/>
      <c r="NBO181" s="62"/>
      <c r="NBP181" s="62"/>
      <c r="NBQ181" s="62"/>
      <c r="NBR181" s="62"/>
      <c r="NBS181" s="62"/>
      <c r="NBT181" s="62"/>
      <c r="NBU181" s="62"/>
      <c r="NBV181" s="62"/>
      <c r="NBW181" s="62"/>
      <c r="NBX181" s="62"/>
      <c r="NBY181" s="62"/>
      <c r="NBZ181" s="62"/>
      <c r="NCA181" s="62"/>
      <c r="NCB181" s="62"/>
      <c r="NCC181" s="62"/>
      <c r="NCD181" s="62"/>
      <c r="NCE181" s="62"/>
      <c r="NCF181" s="62"/>
      <c r="NCG181" s="62"/>
      <c r="NCH181" s="62"/>
      <c r="NCI181" s="62"/>
      <c r="NCJ181" s="62"/>
      <c r="NCK181" s="62"/>
      <c r="NCL181" s="62"/>
      <c r="NCM181" s="62"/>
      <c r="NCN181" s="62"/>
      <c r="NCO181" s="62"/>
      <c r="NCP181" s="62"/>
      <c r="NCQ181" s="62"/>
      <c r="NCR181" s="62"/>
      <c r="NCS181" s="62"/>
      <c r="NCT181" s="62"/>
      <c r="NCU181" s="62"/>
      <c r="NCV181" s="62"/>
      <c r="NCW181" s="62"/>
      <c r="NCX181" s="62"/>
      <c r="NCY181" s="62"/>
      <c r="NCZ181" s="62"/>
      <c r="NDA181" s="62"/>
      <c r="NDB181" s="62"/>
      <c r="NDC181" s="62"/>
      <c r="NDD181" s="62"/>
      <c r="NDE181" s="62"/>
      <c r="NDF181" s="62"/>
      <c r="NDG181" s="62"/>
      <c r="NDH181" s="62"/>
      <c r="NDI181" s="62"/>
      <c r="NDJ181" s="62"/>
      <c r="NDK181" s="62"/>
      <c r="NDL181" s="62"/>
      <c r="NDM181" s="62"/>
      <c r="NDN181" s="62"/>
      <c r="NDO181" s="62"/>
      <c r="NDP181" s="62"/>
      <c r="NDQ181" s="62"/>
      <c r="NDR181" s="62"/>
      <c r="NDS181" s="62"/>
      <c r="NDT181" s="62"/>
      <c r="NDU181" s="62"/>
      <c r="NDV181" s="62"/>
      <c r="NDW181" s="62"/>
      <c r="NDX181" s="62"/>
      <c r="NDY181" s="62"/>
      <c r="NDZ181" s="62"/>
      <c r="NEA181" s="62"/>
      <c r="NEB181" s="62"/>
      <c r="NEC181" s="62"/>
      <c r="NED181" s="62"/>
      <c r="NEE181" s="62"/>
      <c r="NEF181" s="62"/>
      <c r="NEG181" s="62"/>
      <c r="NEH181" s="62"/>
      <c r="NEI181" s="62"/>
      <c r="NEJ181" s="62"/>
      <c r="NEK181" s="62"/>
      <c r="NEL181" s="62"/>
      <c r="NEM181" s="62"/>
      <c r="NEN181" s="62"/>
      <c r="NEO181" s="62"/>
      <c r="NEP181" s="62"/>
      <c r="NEQ181" s="62"/>
      <c r="NER181" s="62"/>
      <c r="NES181" s="62"/>
      <c r="NET181" s="62"/>
      <c r="NEU181" s="62"/>
      <c r="NEV181" s="62"/>
      <c r="NEW181" s="62"/>
      <c r="NEX181" s="62"/>
      <c r="NEY181" s="62"/>
      <c r="NEZ181" s="62"/>
      <c r="NFA181" s="62"/>
      <c r="NFB181" s="62"/>
      <c r="NFC181" s="62"/>
      <c r="NFD181" s="62"/>
      <c r="NFE181" s="62"/>
      <c r="NFF181" s="62"/>
      <c r="NFG181" s="62"/>
      <c r="NFH181" s="62"/>
      <c r="NFI181" s="62"/>
      <c r="NFJ181" s="62"/>
      <c r="NFK181" s="62"/>
      <c r="NFL181" s="62"/>
      <c r="NFM181" s="62"/>
      <c r="NFN181" s="62"/>
      <c r="NFO181" s="62"/>
      <c r="NFP181" s="62"/>
      <c r="NFQ181" s="62"/>
      <c r="NFR181" s="62"/>
      <c r="NFS181" s="62"/>
      <c r="NFT181" s="62"/>
      <c r="NFU181" s="62"/>
      <c r="NFV181" s="62"/>
      <c r="NFW181" s="62"/>
      <c r="NFX181" s="62"/>
      <c r="NFY181" s="62"/>
      <c r="NFZ181" s="62"/>
      <c r="NGA181" s="62"/>
      <c r="NGB181" s="62"/>
      <c r="NGC181" s="62"/>
      <c r="NGD181" s="62"/>
      <c r="NGE181" s="62"/>
      <c r="NGF181" s="62"/>
      <c r="NGG181" s="62"/>
      <c r="NGH181" s="62"/>
      <c r="NGI181" s="62"/>
      <c r="NGJ181" s="62"/>
      <c r="NGK181" s="62"/>
      <c r="NGL181" s="62"/>
      <c r="NGM181" s="62"/>
      <c r="NGN181" s="62"/>
      <c r="NGO181" s="62"/>
      <c r="NGP181" s="62"/>
      <c r="NGQ181" s="62"/>
      <c r="NGR181" s="62"/>
      <c r="NGS181" s="62"/>
      <c r="NGT181" s="62"/>
      <c r="NGU181" s="62"/>
      <c r="NGV181" s="62"/>
      <c r="NGW181" s="62"/>
      <c r="NGX181" s="62"/>
      <c r="NGY181" s="62"/>
      <c r="NGZ181" s="62"/>
      <c r="NHA181" s="62"/>
      <c r="NHB181" s="62"/>
      <c r="NHC181" s="62"/>
      <c r="NHD181" s="62"/>
      <c r="NHE181" s="62"/>
      <c r="NHF181" s="62"/>
      <c r="NHG181" s="62"/>
      <c r="NHH181" s="62"/>
      <c r="NHI181" s="62"/>
      <c r="NHJ181" s="62"/>
      <c r="NHK181" s="62"/>
      <c r="NHL181" s="62"/>
      <c r="NHM181" s="62"/>
      <c r="NHN181" s="62"/>
      <c r="NHO181" s="62"/>
      <c r="NHP181" s="62"/>
      <c r="NHQ181" s="62"/>
      <c r="NHR181" s="62"/>
      <c r="NHS181" s="62"/>
      <c r="NHT181" s="62"/>
      <c r="NHU181" s="62"/>
      <c r="NHV181" s="62"/>
      <c r="NHW181" s="62"/>
      <c r="NHX181" s="62"/>
      <c r="NHY181" s="62"/>
      <c r="NHZ181" s="62"/>
      <c r="NIA181" s="62"/>
      <c r="NIB181" s="62"/>
      <c r="NIC181" s="62"/>
      <c r="NID181" s="62"/>
      <c r="NIE181" s="62"/>
      <c r="NIF181" s="62"/>
      <c r="NIG181" s="62"/>
      <c r="NIH181" s="62"/>
      <c r="NII181" s="62"/>
      <c r="NIJ181" s="62"/>
      <c r="NIK181" s="62"/>
      <c r="NIL181" s="62"/>
      <c r="NIM181" s="62"/>
      <c r="NIN181" s="62"/>
      <c r="NIO181" s="62"/>
      <c r="NIP181" s="62"/>
      <c r="NIQ181" s="62"/>
      <c r="NIR181" s="62"/>
      <c r="NIS181" s="62"/>
      <c r="NIT181" s="62"/>
      <c r="NIU181" s="62"/>
      <c r="NIV181" s="62"/>
      <c r="NIW181" s="62"/>
      <c r="NIX181" s="62"/>
      <c r="NIY181" s="62"/>
      <c r="NIZ181" s="62"/>
      <c r="NJA181" s="62"/>
      <c r="NJB181" s="62"/>
      <c r="NJC181" s="62"/>
      <c r="NJD181" s="62"/>
      <c r="NJE181" s="62"/>
      <c r="NJF181" s="62"/>
      <c r="NJG181" s="62"/>
      <c r="NJH181" s="62"/>
      <c r="NJI181" s="62"/>
      <c r="NJJ181" s="62"/>
      <c r="NJK181" s="62"/>
      <c r="NJL181" s="62"/>
      <c r="NJM181" s="62"/>
      <c r="NJN181" s="62"/>
      <c r="NJO181" s="62"/>
      <c r="NJP181" s="62"/>
      <c r="NJQ181" s="62"/>
      <c r="NJR181" s="62"/>
      <c r="NJS181" s="62"/>
      <c r="NJT181" s="62"/>
      <c r="NJU181" s="62"/>
      <c r="NJV181" s="62"/>
      <c r="NJW181" s="62"/>
      <c r="NJX181" s="62"/>
      <c r="NJY181" s="62"/>
      <c r="NJZ181" s="62"/>
      <c r="NKA181" s="62"/>
      <c r="NKB181" s="62"/>
      <c r="NKC181" s="62"/>
      <c r="NKD181" s="62"/>
      <c r="NKE181" s="62"/>
      <c r="NKF181" s="62"/>
      <c r="NKG181" s="62"/>
      <c r="NKH181" s="62"/>
      <c r="NKI181" s="62"/>
      <c r="NKJ181" s="62"/>
      <c r="NKK181" s="62"/>
      <c r="NKL181" s="62"/>
      <c r="NKM181" s="62"/>
      <c r="NKN181" s="62"/>
      <c r="NKO181" s="62"/>
      <c r="NKP181" s="62"/>
      <c r="NKQ181" s="62"/>
      <c r="NKR181" s="62"/>
      <c r="NKS181" s="62"/>
      <c r="NKT181" s="62"/>
      <c r="NKU181" s="62"/>
      <c r="NKV181" s="62"/>
      <c r="NKW181" s="62"/>
      <c r="NKX181" s="62"/>
      <c r="NKY181" s="62"/>
      <c r="NKZ181" s="62"/>
      <c r="NLA181" s="62"/>
      <c r="NLB181" s="62"/>
      <c r="NLC181" s="62"/>
      <c r="NLD181" s="62"/>
      <c r="NLE181" s="62"/>
      <c r="NLF181" s="62"/>
      <c r="NLG181" s="62"/>
      <c r="NLH181" s="62"/>
      <c r="NLI181" s="62"/>
      <c r="NLJ181" s="62"/>
      <c r="NLK181" s="62"/>
      <c r="NLL181" s="62"/>
      <c r="NLM181" s="62"/>
      <c r="NLN181" s="62"/>
      <c r="NLO181" s="62"/>
      <c r="NLP181" s="62"/>
      <c r="NLQ181" s="62"/>
      <c r="NLR181" s="62"/>
      <c r="NLS181" s="62"/>
      <c r="NLT181" s="62"/>
      <c r="NLU181" s="62"/>
      <c r="NLV181" s="62"/>
      <c r="NLW181" s="62"/>
      <c r="NLX181" s="62"/>
      <c r="NLY181" s="62"/>
      <c r="NLZ181" s="62"/>
      <c r="NMA181" s="62"/>
      <c r="NMB181" s="62"/>
      <c r="NMC181" s="62"/>
      <c r="NMD181" s="62"/>
      <c r="NME181" s="62"/>
      <c r="NMF181" s="62"/>
      <c r="NMG181" s="62"/>
      <c r="NMH181" s="62"/>
      <c r="NMI181" s="62"/>
      <c r="NMJ181" s="62"/>
      <c r="NMK181" s="62"/>
      <c r="NML181" s="62"/>
      <c r="NMM181" s="62"/>
      <c r="NMN181" s="62"/>
      <c r="NMO181" s="62"/>
      <c r="NMP181" s="62"/>
      <c r="NMQ181" s="62"/>
      <c r="NMR181" s="62"/>
      <c r="NMS181" s="62"/>
      <c r="NMT181" s="62"/>
      <c r="NMU181" s="62"/>
      <c r="NMV181" s="62"/>
      <c r="NMW181" s="62"/>
      <c r="NMX181" s="62"/>
      <c r="NMY181" s="62"/>
      <c r="NMZ181" s="62"/>
      <c r="NNA181" s="62"/>
      <c r="NNB181" s="62"/>
      <c r="NNC181" s="62"/>
      <c r="NND181" s="62"/>
      <c r="NNE181" s="62"/>
      <c r="NNF181" s="62"/>
      <c r="NNG181" s="62"/>
      <c r="NNH181" s="62"/>
      <c r="NNI181" s="62"/>
      <c r="NNJ181" s="62"/>
      <c r="NNK181" s="62"/>
      <c r="NNL181" s="62"/>
      <c r="NNM181" s="62"/>
      <c r="NNN181" s="62"/>
      <c r="NNO181" s="62"/>
      <c r="NNP181" s="62"/>
      <c r="NNQ181" s="62"/>
      <c r="NNR181" s="62"/>
      <c r="NNS181" s="62"/>
      <c r="NNT181" s="62"/>
      <c r="NNU181" s="62"/>
      <c r="NNV181" s="62"/>
      <c r="NNW181" s="62"/>
      <c r="NNX181" s="62"/>
      <c r="NNY181" s="62"/>
      <c r="NNZ181" s="62"/>
      <c r="NOA181" s="62"/>
      <c r="NOB181" s="62"/>
      <c r="NOC181" s="62"/>
      <c r="NOD181" s="62"/>
      <c r="NOE181" s="62"/>
      <c r="NOF181" s="62"/>
      <c r="NOG181" s="62"/>
      <c r="NOH181" s="62"/>
      <c r="NOI181" s="62"/>
      <c r="NOJ181" s="62"/>
      <c r="NOK181" s="62"/>
      <c r="NOL181" s="62"/>
      <c r="NOM181" s="62"/>
      <c r="NON181" s="62"/>
      <c r="NOO181" s="62"/>
      <c r="NOP181" s="62"/>
      <c r="NOQ181" s="62"/>
      <c r="NOR181" s="62"/>
      <c r="NOS181" s="62"/>
      <c r="NOT181" s="62"/>
      <c r="NOU181" s="62"/>
      <c r="NOV181" s="62"/>
      <c r="NOW181" s="62"/>
      <c r="NOX181" s="62"/>
      <c r="NOY181" s="62"/>
      <c r="NOZ181" s="62"/>
      <c r="NPA181" s="62"/>
      <c r="NPB181" s="62"/>
      <c r="NPC181" s="62"/>
      <c r="NPD181" s="62"/>
      <c r="NPE181" s="62"/>
      <c r="NPF181" s="62"/>
      <c r="NPG181" s="62"/>
      <c r="NPH181" s="62"/>
      <c r="NPI181" s="62"/>
      <c r="NPJ181" s="62"/>
      <c r="NPK181" s="62"/>
      <c r="NPL181" s="62"/>
      <c r="NPM181" s="62"/>
      <c r="NPN181" s="62"/>
      <c r="NPO181" s="62"/>
      <c r="NPP181" s="62"/>
      <c r="NPQ181" s="62"/>
      <c r="NPR181" s="62"/>
      <c r="NPS181" s="62"/>
      <c r="NPT181" s="62"/>
      <c r="NPU181" s="62"/>
      <c r="NPV181" s="62"/>
      <c r="NPW181" s="62"/>
      <c r="NPX181" s="62"/>
      <c r="NPY181" s="62"/>
      <c r="NPZ181" s="62"/>
      <c r="NQA181" s="62"/>
      <c r="NQB181" s="62"/>
      <c r="NQC181" s="62"/>
      <c r="NQD181" s="62"/>
      <c r="NQE181" s="62"/>
      <c r="NQF181" s="62"/>
      <c r="NQG181" s="62"/>
      <c r="NQH181" s="62"/>
      <c r="NQI181" s="62"/>
      <c r="NQJ181" s="62"/>
      <c r="NQK181" s="62"/>
      <c r="NQL181" s="62"/>
      <c r="NQM181" s="62"/>
      <c r="NQN181" s="62"/>
      <c r="NQO181" s="62"/>
      <c r="NQP181" s="62"/>
      <c r="NQQ181" s="62"/>
      <c r="NQR181" s="62"/>
      <c r="NQS181" s="62"/>
      <c r="NQT181" s="62"/>
      <c r="NQU181" s="62"/>
      <c r="NQV181" s="62"/>
      <c r="NQW181" s="62"/>
      <c r="NQX181" s="62"/>
      <c r="NQY181" s="62"/>
      <c r="NQZ181" s="62"/>
      <c r="NRA181" s="62"/>
      <c r="NRB181" s="62"/>
      <c r="NRC181" s="62"/>
      <c r="NRD181" s="62"/>
      <c r="NRE181" s="62"/>
      <c r="NRF181" s="62"/>
      <c r="NRG181" s="62"/>
      <c r="NRH181" s="62"/>
      <c r="NRI181" s="62"/>
      <c r="NRJ181" s="62"/>
      <c r="NRK181" s="62"/>
      <c r="NRL181" s="62"/>
      <c r="NRM181" s="62"/>
      <c r="NRN181" s="62"/>
      <c r="NRO181" s="62"/>
      <c r="NRP181" s="62"/>
      <c r="NRQ181" s="62"/>
      <c r="NRR181" s="62"/>
      <c r="NRS181" s="62"/>
      <c r="NRT181" s="62"/>
      <c r="NRU181" s="62"/>
      <c r="NRV181" s="62"/>
      <c r="NRW181" s="62"/>
      <c r="NRX181" s="62"/>
      <c r="NRY181" s="62"/>
      <c r="NRZ181" s="62"/>
      <c r="NSA181" s="62"/>
      <c r="NSB181" s="62"/>
      <c r="NSC181" s="62"/>
      <c r="NSD181" s="62"/>
      <c r="NSE181" s="62"/>
      <c r="NSF181" s="62"/>
      <c r="NSG181" s="62"/>
      <c r="NSH181" s="62"/>
      <c r="NSI181" s="62"/>
      <c r="NSJ181" s="62"/>
      <c r="NSK181" s="62"/>
      <c r="NSL181" s="62"/>
      <c r="NSM181" s="62"/>
      <c r="NSN181" s="62"/>
      <c r="NSO181" s="62"/>
      <c r="NSP181" s="62"/>
      <c r="NSQ181" s="62"/>
      <c r="NSR181" s="62"/>
      <c r="NSS181" s="62"/>
      <c r="NST181" s="62"/>
      <c r="NSU181" s="62"/>
      <c r="NSV181" s="62"/>
      <c r="NSW181" s="62"/>
      <c r="NSX181" s="62"/>
      <c r="NSY181" s="62"/>
      <c r="NSZ181" s="62"/>
      <c r="NTA181" s="62"/>
      <c r="NTB181" s="62"/>
      <c r="NTC181" s="62"/>
      <c r="NTD181" s="62"/>
      <c r="NTE181" s="62"/>
      <c r="NTF181" s="62"/>
      <c r="NTG181" s="62"/>
      <c r="NTH181" s="62"/>
      <c r="NTI181" s="62"/>
      <c r="NTJ181" s="62"/>
      <c r="NTK181" s="62"/>
      <c r="NTL181" s="62"/>
      <c r="NTM181" s="62"/>
      <c r="NTN181" s="62"/>
      <c r="NTO181" s="62"/>
      <c r="NTP181" s="62"/>
      <c r="NTQ181" s="62"/>
      <c r="NTR181" s="62"/>
      <c r="NTS181" s="62"/>
      <c r="NTT181" s="62"/>
      <c r="NTU181" s="62"/>
      <c r="NTV181" s="62"/>
      <c r="NTW181" s="62"/>
      <c r="NTX181" s="62"/>
      <c r="NTY181" s="62"/>
      <c r="NTZ181" s="62"/>
      <c r="NUA181" s="62"/>
      <c r="NUB181" s="62"/>
      <c r="NUC181" s="62"/>
      <c r="NUD181" s="62"/>
      <c r="NUE181" s="62"/>
      <c r="NUF181" s="62"/>
      <c r="NUG181" s="62"/>
      <c r="NUH181" s="62"/>
      <c r="NUI181" s="62"/>
      <c r="NUJ181" s="62"/>
      <c r="NUK181" s="62"/>
      <c r="NUL181" s="62"/>
      <c r="NUM181" s="62"/>
      <c r="NUN181" s="62"/>
      <c r="NUO181" s="62"/>
      <c r="NUP181" s="62"/>
      <c r="NUQ181" s="62"/>
      <c r="NUR181" s="62"/>
      <c r="NUS181" s="62"/>
      <c r="NUT181" s="62"/>
      <c r="NUU181" s="62"/>
      <c r="NUV181" s="62"/>
      <c r="NUW181" s="62"/>
      <c r="NUX181" s="62"/>
      <c r="NUY181" s="62"/>
      <c r="NUZ181" s="62"/>
      <c r="NVA181" s="62"/>
      <c r="NVB181" s="62"/>
      <c r="NVC181" s="62"/>
      <c r="NVD181" s="62"/>
      <c r="NVE181" s="62"/>
      <c r="NVF181" s="62"/>
      <c r="NVG181" s="62"/>
      <c r="NVH181" s="62"/>
      <c r="NVI181" s="62"/>
      <c r="NVJ181" s="62"/>
      <c r="NVK181" s="62"/>
      <c r="NVL181" s="62"/>
      <c r="NVM181" s="62"/>
      <c r="NVN181" s="62"/>
      <c r="NVO181" s="62"/>
      <c r="NVP181" s="62"/>
      <c r="NVQ181" s="62"/>
      <c r="NVR181" s="62"/>
      <c r="NVS181" s="62"/>
      <c r="NVT181" s="62"/>
      <c r="NVU181" s="62"/>
      <c r="NVV181" s="62"/>
      <c r="NVW181" s="62"/>
      <c r="NVX181" s="62"/>
      <c r="NVY181" s="62"/>
      <c r="NVZ181" s="62"/>
      <c r="NWA181" s="62"/>
      <c r="NWB181" s="62"/>
      <c r="NWC181" s="62"/>
      <c r="NWD181" s="62"/>
      <c r="NWE181" s="62"/>
      <c r="NWF181" s="62"/>
      <c r="NWG181" s="62"/>
      <c r="NWH181" s="62"/>
      <c r="NWI181" s="62"/>
      <c r="NWJ181" s="62"/>
      <c r="NWK181" s="62"/>
      <c r="NWL181" s="62"/>
      <c r="NWM181" s="62"/>
      <c r="NWN181" s="62"/>
      <c r="NWO181" s="62"/>
      <c r="NWP181" s="62"/>
      <c r="NWQ181" s="62"/>
      <c r="NWR181" s="62"/>
      <c r="NWS181" s="62"/>
      <c r="NWT181" s="62"/>
      <c r="NWU181" s="62"/>
      <c r="NWV181" s="62"/>
      <c r="NWW181" s="62"/>
      <c r="NWX181" s="62"/>
      <c r="NWY181" s="62"/>
      <c r="NWZ181" s="62"/>
      <c r="NXA181" s="62"/>
      <c r="NXB181" s="62"/>
      <c r="NXC181" s="62"/>
      <c r="NXD181" s="62"/>
      <c r="NXE181" s="62"/>
      <c r="NXF181" s="62"/>
      <c r="NXG181" s="62"/>
      <c r="NXH181" s="62"/>
      <c r="NXI181" s="62"/>
      <c r="NXJ181" s="62"/>
      <c r="NXK181" s="62"/>
      <c r="NXL181" s="62"/>
      <c r="NXM181" s="62"/>
      <c r="NXN181" s="62"/>
      <c r="NXO181" s="62"/>
      <c r="NXP181" s="62"/>
      <c r="NXQ181" s="62"/>
      <c r="NXR181" s="62"/>
      <c r="NXS181" s="62"/>
      <c r="NXT181" s="62"/>
      <c r="NXU181" s="62"/>
      <c r="NXV181" s="62"/>
      <c r="NXW181" s="62"/>
      <c r="NXX181" s="62"/>
      <c r="NXY181" s="62"/>
      <c r="NXZ181" s="62"/>
      <c r="NYA181" s="62"/>
      <c r="NYB181" s="62"/>
      <c r="NYC181" s="62"/>
      <c r="NYD181" s="62"/>
      <c r="NYE181" s="62"/>
      <c r="NYF181" s="62"/>
      <c r="NYG181" s="62"/>
      <c r="NYH181" s="62"/>
      <c r="NYI181" s="62"/>
      <c r="NYJ181" s="62"/>
      <c r="NYK181" s="62"/>
      <c r="NYL181" s="62"/>
      <c r="NYM181" s="62"/>
      <c r="NYN181" s="62"/>
      <c r="NYO181" s="62"/>
      <c r="NYP181" s="62"/>
      <c r="NYQ181" s="62"/>
      <c r="NYR181" s="62"/>
      <c r="NYS181" s="62"/>
      <c r="NYT181" s="62"/>
      <c r="NYU181" s="62"/>
      <c r="NYV181" s="62"/>
      <c r="NYW181" s="62"/>
      <c r="NYX181" s="62"/>
      <c r="NYY181" s="62"/>
      <c r="NYZ181" s="62"/>
      <c r="NZA181" s="62"/>
      <c r="NZB181" s="62"/>
      <c r="NZC181" s="62"/>
      <c r="NZD181" s="62"/>
      <c r="NZE181" s="62"/>
      <c r="NZF181" s="62"/>
      <c r="NZG181" s="62"/>
      <c r="NZH181" s="62"/>
      <c r="NZI181" s="62"/>
      <c r="NZJ181" s="62"/>
      <c r="NZK181" s="62"/>
      <c r="NZL181" s="62"/>
      <c r="NZM181" s="62"/>
      <c r="NZN181" s="62"/>
      <c r="NZO181" s="62"/>
      <c r="NZP181" s="62"/>
      <c r="NZQ181" s="62"/>
      <c r="NZR181" s="62"/>
      <c r="NZS181" s="62"/>
      <c r="NZT181" s="62"/>
      <c r="NZU181" s="62"/>
      <c r="NZV181" s="62"/>
      <c r="NZW181" s="62"/>
      <c r="NZX181" s="62"/>
      <c r="NZY181" s="62"/>
      <c r="NZZ181" s="62"/>
      <c r="OAA181" s="62"/>
      <c r="OAB181" s="62"/>
      <c r="OAC181" s="62"/>
      <c r="OAD181" s="62"/>
      <c r="OAE181" s="62"/>
      <c r="OAF181" s="62"/>
      <c r="OAG181" s="62"/>
      <c r="OAH181" s="62"/>
      <c r="OAI181" s="62"/>
      <c r="OAJ181" s="62"/>
      <c r="OAK181" s="62"/>
      <c r="OAL181" s="62"/>
      <c r="OAM181" s="62"/>
      <c r="OAN181" s="62"/>
      <c r="OAO181" s="62"/>
      <c r="OAP181" s="62"/>
      <c r="OAQ181" s="62"/>
      <c r="OAR181" s="62"/>
      <c r="OAS181" s="62"/>
      <c r="OAT181" s="62"/>
      <c r="OAU181" s="62"/>
      <c r="OAV181" s="62"/>
      <c r="OAW181" s="62"/>
      <c r="OAX181" s="62"/>
      <c r="OAY181" s="62"/>
      <c r="OAZ181" s="62"/>
      <c r="OBA181" s="62"/>
      <c r="OBB181" s="62"/>
      <c r="OBC181" s="62"/>
      <c r="OBD181" s="62"/>
      <c r="OBE181" s="62"/>
      <c r="OBF181" s="62"/>
      <c r="OBG181" s="62"/>
      <c r="OBH181" s="62"/>
      <c r="OBI181" s="62"/>
      <c r="OBJ181" s="62"/>
      <c r="OBK181" s="62"/>
      <c r="OBL181" s="62"/>
      <c r="OBM181" s="62"/>
      <c r="OBN181" s="62"/>
      <c r="OBO181" s="62"/>
      <c r="OBP181" s="62"/>
      <c r="OBQ181" s="62"/>
      <c r="OBR181" s="62"/>
      <c r="OBS181" s="62"/>
      <c r="OBT181" s="62"/>
      <c r="OBU181" s="62"/>
      <c r="OBV181" s="62"/>
      <c r="OBW181" s="62"/>
      <c r="OBX181" s="62"/>
      <c r="OBY181" s="62"/>
      <c r="OBZ181" s="62"/>
      <c r="OCA181" s="62"/>
      <c r="OCB181" s="62"/>
      <c r="OCC181" s="62"/>
      <c r="OCD181" s="62"/>
      <c r="OCE181" s="62"/>
      <c r="OCF181" s="62"/>
      <c r="OCG181" s="62"/>
      <c r="OCH181" s="62"/>
      <c r="OCI181" s="62"/>
      <c r="OCJ181" s="62"/>
      <c r="OCK181" s="62"/>
      <c r="OCL181" s="62"/>
      <c r="OCM181" s="62"/>
      <c r="OCN181" s="62"/>
      <c r="OCO181" s="62"/>
      <c r="OCP181" s="62"/>
      <c r="OCQ181" s="62"/>
      <c r="OCR181" s="62"/>
      <c r="OCS181" s="62"/>
      <c r="OCT181" s="62"/>
      <c r="OCU181" s="62"/>
      <c r="OCV181" s="62"/>
      <c r="OCW181" s="62"/>
      <c r="OCX181" s="62"/>
      <c r="OCY181" s="62"/>
      <c r="OCZ181" s="62"/>
      <c r="ODA181" s="62"/>
      <c r="ODB181" s="62"/>
      <c r="ODC181" s="62"/>
      <c r="ODD181" s="62"/>
      <c r="ODE181" s="62"/>
      <c r="ODF181" s="62"/>
      <c r="ODG181" s="62"/>
      <c r="ODH181" s="62"/>
      <c r="ODI181" s="62"/>
      <c r="ODJ181" s="62"/>
      <c r="ODK181" s="62"/>
      <c r="ODL181" s="62"/>
      <c r="ODM181" s="62"/>
      <c r="ODN181" s="62"/>
      <c r="ODO181" s="62"/>
      <c r="ODP181" s="62"/>
      <c r="ODQ181" s="62"/>
      <c r="ODR181" s="62"/>
      <c r="ODS181" s="62"/>
      <c r="ODT181" s="62"/>
      <c r="ODU181" s="62"/>
      <c r="ODV181" s="62"/>
      <c r="ODW181" s="62"/>
      <c r="ODX181" s="62"/>
      <c r="ODY181" s="62"/>
      <c r="ODZ181" s="62"/>
      <c r="OEA181" s="62"/>
      <c r="OEB181" s="62"/>
      <c r="OEC181" s="62"/>
      <c r="OED181" s="62"/>
      <c r="OEE181" s="62"/>
      <c r="OEF181" s="62"/>
      <c r="OEG181" s="62"/>
      <c r="OEH181" s="62"/>
      <c r="OEI181" s="62"/>
      <c r="OEJ181" s="62"/>
      <c r="OEK181" s="62"/>
      <c r="OEL181" s="62"/>
      <c r="OEM181" s="62"/>
      <c r="OEN181" s="62"/>
      <c r="OEO181" s="62"/>
      <c r="OEP181" s="62"/>
      <c r="OEQ181" s="62"/>
      <c r="OER181" s="62"/>
      <c r="OES181" s="62"/>
      <c r="OET181" s="62"/>
      <c r="OEU181" s="62"/>
      <c r="OEV181" s="62"/>
      <c r="OEW181" s="62"/>
      <c r="OEX181" s="62"/>
      <c r="OEY181" s="62"/>
      <c r="OEZ181" s="62"/>
      <c r="OFA181" s="62"/>
      <c r="OFB181" s="62"/>
      <c r="OFC181" s="62"/>
      <c r="OFD181" s="62"/>
      <c r="OFE181" s="62"/>
      <c r="OFF181" s="62"/>
      <c r="OFG181" s="62"/>
      <c r="OFH181" s="62"/>
      <c r="OFI181" s="62"/>
      <c r="OFJ181" s="62"/>
      <c r="OFK181" s="62"/>
      <c r="OFL181" s="62"/>
      <c r="OFM181" s="62"/>
      <c r="OFN181" s="62"/>
      <c r="OFO181" s="62"/>
      <c r="OFP181" s="62"/>
      <c r="OFQ181" s="62"/>
      <c r="OFR181" s="62"/>
      <c r="OFS181" s="62"/>
      <c r="OFT181" s="62"/>
      <c r="OFU181" s="62"/>
      <c r="OFV181" s="62"/>
      <c r="OFW181" s="62"/>
      <c r="OFX181" s="62"/>
      <c r="OFY181" s="62"/>
      <c r="OFZ181" s="62"/>
      <c r="OGA181" s="62"/>
      <c r="OGB181" s="62"/>
      <c r="OGC181" s="62"/>
      <c r="OGD181" s="62"/>
      <c r="OGE181" s="62"/>
      <c r="OGF181" s="62"/>
      <c r="OGG181" s="62"/>
      <c r="OGH181" s="62"/>
      <c r="OGI181" s="62"/>
      <c r="OGJ181" s="62"/>
      <c r="OGK181" s="62"/>
      <c r="OGL181" s="62"/>
      <c r="OGM181" s="62"/>
      <c r="OGN181" s="62"/>
      <c r="OGO181" s="62"/>
      <c r="OGP181" s="62"/>
      <c r="OGQ181" s="62"/>
      <c r="OGR181" s="62"/>
      <c r="OGS181" s="62"/>
      <c r="OGT181" s="62"/>
      <c r="OGU181" s="62"/>
      <c r="OGV181" s="62"/>
      <c r="OGW181" s="62"/>
      <c r="OGX181" s="62"/>
      <c r="OGY181" s="62"/>
      <c r="OGZ181" s="62"/>
      <c r="OHA181" s="62"/>
      <c r="OHB181" s="62"/>
      <c r="OHC181" s="62"/>
      <c r="OHD181" s="62"/>
      <c r="OHE181" s="62"/>
      <c r="OHF181" s="62"/>
      <c r="OHG181" s="62"/>
      <c r="OHH181" s="62"/>
      <c r="OHI181" s="62"/>
      <c r="OHJ181" s="62"/>
      <c r="OHK181" s="62"/>
      <c r="OHL181" s="62"/>
      <c r="OHM181" s="62"/>
      <c r="OHN181" s="62"/>
      <c r="OHO181" s="62"/>
      <c r="OHP181" s="62"/>
      <c r="OHQ181" s="62"/>
      <c r="OHR181" s="62"/>
      <c r="OHS181" s="62"/>
      <c r="OHT181" s="62"/>
      <c r="OHU181" s="62"/>
      <c r="OHV181" s="62"/>
      <c r="OHW181" s="62"/>
      <c r="OHX181" s="62"/>
      <c r="OHY181" s="62"/>
      <c r="OHZ181" s="62"/>
      <c r="OIA181" s="62"/>
      <c r="OIB181" s="62"/>
      <c r="OIC181" s="62"/>
      <c r="OID181" s="62"/>
      <c r="OIE181" s="62"/>
      <c r="OIF181" s="62"/>
      <c r="OIG181" s="62"/>
      <c r="OIH181" s="62"/>
      <c r="OII181" s="62"/>
      <c r="OIJ181" s="62"/>
      <c r="OIK181" s="62"/>
      <c r="OIL181" s="62"/>
      <c r="OIM181" s="62"/>
      <c r="OIN181" s="62"/>
      <c r="OIO181" s="62"/>
      <c r="OIP181" s="62"/>
      <c r="OIQ181" s="62"/>
      <c r="OIR181" s="62"/>
      <c r="OIS181" s="62"/>
      <c r="OIT181" s="62"/>
      <c r="OIU181" s="62"/>
      <c r="OIV181" s="62"/>
      <c r="OIW181" s="62"/>
      <c r="OIX181" s="62"/>
      <c r="OIY181" s="62"/>
      <c r="OIZ181" s="62"/>
      <c r="OJA181" s="62"/>
      <c r="OJB181" s="62"/>
      <c r="OJC181" s="62"/>
      <c r="OJD181" s="62"/>
      <c r="OJE181" s="62"/>
      <c r="OJF181" s="62"/>
      <c r="OJG181" s="62"/>
      <c r="OJH181" s="62"/>
      <c r="OJI181" s="62"/>
      <c r="OJJ181" s="62"/>
      <c r="OJK181" s="62"/>
      <c r="OJL181" s="62"/>
      <c r="OJM181" s="62"/>
      <c r="OJN181" s="62"/>
      <c r="OJO181" s="62"/>
      <c r="OJP181" s="62"/>
      <c r="OJQ181" s="62"/>
      <c r="OJR181" s="62"/>
      <c r="OJS181" s="62"/>
      <c r="OJT181" s="62"/>
      <c r="OJU181" s="62"/>
      <c r="OJV181" s="62"/>
      <c r="OJW181" s="62"/>
      <c r="OJX181" s="62"/>
      <c r="OJY181" s="62"/>
      <c r="OJZ181" s="62"/>
      <c r="OKA181" s="62"/>
      <c r="OKB181" s="62"/>
      <c r="OKC181" s="62"/>
      <c r="OKD181" s="62"/>
      <c r="OKE181" s="62"/>
      <c r="OKF181" s="62"/>
      <c r="OKG181" s="62"/>
      <c r="OKH181" s="62"/>
      <c r="OKI181" s="62"/>
      <c r="OKJ181" s="62"/>
      <c r="OKK181" s="62"/>
      <c r="OKL181" s="62"/>
      <c r="OKM181" s="62"/>
      <c r="OKN181" s="62"/>
      <c r="OKO181" s="62"/>
      <c r="OKP181" s="62"/>
      <c r="OKQ181" s="62"/>
      <c r="OKR181" s="62"/>
      <c r="OKS181" s="62"/>
      <c r="OKT181" s="62"/>
      <c r="OKU181" s="62"/>
      <c r="OKV181" s="62"/>
      <c r="OKW181" s="62"/>
      <c r="OKX181" s="62"/>
      <c r="OKY181" s="62"/>
      <c r="OKZ181" s="62"/>
      <c r="OLA181" s="62"/>
      <c r="OLB181" s="62"/>
      <c r="OLC181" s="62"/>
      <c r="OLD181" s="62"/>
      <c r="OLE181" s="62"/>
      <c r="OLF181" s="62"/>
      <c r="OLG181" s="62"/>
      <c r="OLH181" s="62"/>
      <c r="OLI181" s="62"/>
      <c r="OLJ181" s="62"/>
      <c r="OLK181" s="62"/>
      <c r="OLL181" s="62"/>
      <c r="OLM181" s="62"/>
      <c r="OLN181" s="62"/>
      <c r="OLO181" s="62"/>
      <c r="OLP181" s="62"/>
      <c r="OLQ181" s="62"/>
      <c r="OLR181" s="62"/>
      <c r="OLS181" s="62"/>
      <c r="OLT181" s="62"/>
      <c r="OLU181" s="62"/>
      <c r="OLV181" s="62"/>
      <c r="OLW181" s="62"/>
      <c r="OLX181" s="62"/>
      <c r="OLY181" s="62"/>
      <c r="OLZ181" s="62"/>
      <c r="OMA181" s="62"/>
      <c r="OMB181" s="62"/>
      <c r="OMC181" s="62"/>
      <c r="OMD181" s="62"/>
      <c r="OME181" s="62"/>
      <c r="OMF181" s="62"/>
      <c r="OMG181" s="62"/>
      <c r="OMH181" s="62"/>
      <c r="OMI181" s="62"/>
      <c r="OMJ181" s="62"/>
      <c r="OMK181" s="62"/>
      <c r="OML181" s="62"/>
      <c r="OMM181" s="62"/>
      <c r="OMN181" s="62"/>
      <c r="OMO181" s="62"/>
      <c r="OMP181" s="62"/>
      <c r="OMQ181" s="62"/>
      <c r="OMR181" s="62"/>
      <c r="OMS181" s="62"/>
      <c r="OMT181" s="62"/>
      <c r="OMU181" s="62"/>
      <c r="OMV181" s="62"/>
      <c r="OMW181" s="62"/>
      <c r="OMX181" s="62"/>
      <c r="OMY181" s="62"/>
      <c r="OMZ181" s="62"/>
      <c r="ONA181" s="62"/>
      <c r="ONB181" s="62"/>
      <c r="ONC181" s="62"/>
      <c r="OND181" s="62"/>
      <c r="ONE181" s="62"/>
      <c r="ONF181" s="62"/>
      <c r="ONG181" s="62"/>
      <c r="ONH181" s="62"/>
      <c r="ONI181" s="62"/>
      <c r="ONJ181" s="62"/>
      <c r="ONK181" s="62"/>
      <c r="ONL181" s="62"/>
      <c r="ONM181" s="62"/>
      <c r="ONN181" s="62"/>
      <c r="ONO181" s="62"/>
      <c r="ONP181" s="62"/>
      <c r="ONQ181" s="62"/>
      <c r="ONR181" s="62"/>
      <c r="ONS181" s="62"/>
      <c r="ONT181" s="62"/>
      <c r="ONU181" s="62"/>
      <c r="ONV181" s="62"/>
      <c r="ONW181" s="62"/>
      <c r="ONX181" s="62"/>
      <c r="ONY181" s="62"/>
      <c r="ONZ181" s="62"/>
      <c r="OOA181" s="62"/>
      <c r="OOB181" s="62"/>
      <c r="OOC181" s="62"/>
      <c r="OOD181" s="62"/>
      <c r="OOE181" s="62"/>
      <c r="OOF181" s="62"/>
      <c r="OOG181" s="62"/>
      <c r="OOH181" s="62"/>
      <c r="OOI181" s="62"/>
      <c r="OOJ181" s="62"/>
      <c r="OOK181" s="62"/>
      <c r="OOL181" s="62"/>
      <c r="OOM181" s="62"/>
      <c r="OON181" s="62"/>
      <c r="OOO181" s="62"/>
      <c r="OOP181" s="62"/>
      <c r="OOQ181" s="62"/>
      <c r="OOR181" s="62"/>
      <c r="OOS181" s="62"/>
      <c r="OOT181" s="62"/>
      <c r="OOU181" s="62"/>
      <c r="OOV181" s="62"/>
      <c r="OOW181" s="62"/>
      <c r="OOX181" s="62"/>
      <c r="OOY181" s="62"/>
      <c r="OOZ181" s="62"/>
      <c r="OPA181" s="62"/>
      <c r="OPB181" s="62"/>
      <c r="OPC181" s="62"/>
      <c r="OPD181" s="62"/>
      <c r="OPE181" s="62"/>
      <c r="OPF181" s="62"/>
      <c r="OPG181" s="62"/>
      <c r="OPH181" s="62"/>
      <c r="OPI181" s="62"/>
      <c r="OPJ181" s="62"/>
      <c r="OPK181" s="62"/>
      <c r="OPL181" s="62"/>
      <c r="OPM181" s="62"/>
      <c r="OPN181" s="62"/>
      <c r="OPO181" s="62"/>
      <c r="OPP181" s="62"/>
      <c r="OPQ181" s="62"/>
      <c r="OPR181" s="62"/>
      <c r="OPS181" s="62"/>
      <c r="OPT181" s="62"/>
      <c r="OPU181" s="62"/>
      <c r="OPV181" s="62"/>
      <c r="OPW181" s="62"/>
      <c r="OPX181" s="62"/>
      <c r="OPY181" s="62"/>
      <c r="OPZ181" s="62"/>
      <c r="OQA181" s="62"/>
      <c r="OQB181" s="62"/>
      <c r="OQC181" s="62"/>
      <c r="OQD181" s="62"/>
      <c r="OQE181" s="62"/>
      <c r="OQF181" s="62"/>
      <c r="OQG181" s="62"/>
      <c r="OQH181" s="62"/>
      <c r="OQI181" s="62"/>
      <c r="OQJ181" s="62"/>
      <c r="OQK181" s="62"/>
      <c r="OQL181" s="62"/>
      <c r="OQM181" s="62"/>
      <c r="OQN181" s="62"/>
      <c r="OQO181" s="62"/>
      <c r="OQP181" s="62"/>
      <c r="OQQ181" s="62"/>
      <c r="OQR181" s="62"/>
      <c r="OQS181" s="62"/>
      <c r="OQT181" s="62"/>
      <c r="OQU181" s="62"/>
      <c r="OQV181" s="62"/>
      <c r="OQW181" s="62"/>
      <c r="OQX181" s="62"/>
      <c r="OQY181" s="62"/>
      <c r="OQZ181" s="62"/>
      <c r="ORA181" s="62"/>
      <c r="ORB181" s="62"/>
      <c r="ORC181" s="62"/>
      <c r="ORD181" s="62"/>
      <c r="ORE181" s="62"/>
      <c r="ORF181" s="62"/>
      <c r="ORG181" s="62"/>
      <c r="ORH181" s="62"/>
      <c r="ORI181" s="62"/>
      <c r="ORJ181" s="62"/>
      <c r="ORK181" s="62"/>
      <c r="ORL181" s="62"/>
      <c r="ORM181" s="62"/>
      <c r="ORN181" s="62"/>
      <c r="ORO181" s="62"/>
      <c r="ORP181" s="62"/>
      <c r="ORQ181" s="62"/>
      <c r="ORR181" s="62"/>
      <c r="ORS181" s="62"/>
      <c r="ORT181" s="62"/>
      <c r="ORU181" s="62"/>
      <c r="ORV181" s="62"/>
      <c r="ORW181" s="62"/>
      <c r="ORX181" s="62"/>
      <c r="ORY181" s="62"/>
      <c r="ORZ181" s="62"/>
      <c r="OSA181" s="62"/>
      <c r="OSB181" s="62"/>
      <c r="OSC181" s="62"/>
      <c r="OSD181" s="62"/>
      <c r="OSE181" s="62"/>
      <c r="OSF181" s="62"/>
      <c r="OSG181" s="62"/>
      <c r="OSH181" s="62"/>
      <c r="OSI181" s="62"/>
      <c r="OSJ181" s="62"/>
      <c r="OSK181" s="62"/>
      <c r="OSL181" s="62"/>
      <c r="OSM181" s="62"/>
      <c r="OSN181" s="62"/>
      <c r="OSO181" s="62"/>
      <c r="OSP181" s="62"/>
      <c r="OSQ181" s="62"/>
      <c r="OSR181" s="62"/>
      <c r="OSS181" s="62"/>
      <c r="OST181" s="62"/>
      <c r="OSU181" s="62"/>
      <c r="OSV181" s="62"/>
      <c r="OSW181" s="62"/>
      <c r="OSX181" s="62"/>
      <c r="OSY181" s="62"/>
      <c r="OSZ181" s="62"/>
      <c r="OTA181" s="62"/>
      <c r="OTB181" s="62"/>
      <c r="OTC181" s="62"/>
      <c r="OTD181" s="62"/>
      <c r="OTE181" s="62"/>
      <c r="OTF181" s="62"/>
      <c r="OTG181" s="62"/>
      <c r="OTH181" s="62"/>
      <c r="OTI181" s="62"/>
      <c r="OTJ181" s="62"/>
      <c r="OTK181" s="62"/>
      <c r="OTL181" s="62"/>
      <c r="OTM181" s="62"/>
      <c r="OTN181" s="62"/>
      <c r="OTO181" s="62"/>
      <c r="OTP181" s="62"/>
      <c r="OTQ181" s="62"/>
      <c r="OTR181" s="62"/>
      <c r="OTS181" s="62"/>
      <c r="OTT181" s="62"/>
      <c r="OTU181" s="62"/>
      <c r="OTV181" s="62"/>
      <c r="OTW181" s="62"/>
      <c r="OTX181" s="62"/>
      <c r="OTY181" s="62"/>
      <c r="OTZ181" s="62"/>
      <c r="OUA181" s="62"/>
      <c r="OUB181" s="62"/>
      <c r="OUC181" s="62"/>
      <c r="OUD181" s="62"/>
      <c r="OUE181" s="62"/>
      <c r="OUF181" s="62"/>
      <c r="OUG181" s="62"/>
      <c r="OUH181" s="62"/>
      <c r="OUI181" s="62"/>
      <c r="OUJ181" s="62"/>
      <c r="OUK181" s="62"/>
      <c r="OUL181" s="62"/>
      <c r="OUM181" s="62"/>
      <c r="OUN181" s="62"/>
      <c r="OUO181" s="62"/>
      <c r="OUP181" s="62"/>
      <c r="OUQ181" s="62"/>
      <c r="OUR181" s="62"/>
      <c r="OUS181" s="62"/>
      <c r="OUT181" s="62"/>
      <c r="OUU181" s="62"/>
      <c r="OUV181" s="62"/>
      <c r="OUW181" s="62"/>
      <c r="OUX181" s="62"/>
      <c r="OUY181" s="62"/>
      <c r="OUZ181" s="62"/>
      <c r="OVA181" s="62"/>
      <c r="OVB181" s="62"/>
      <c r="OVC181" s="62"/>
      <c r="OVD181" s="62"/>
      <c r="OVE181" s="62"/>
      <c r="OVF181" s="62"/>
      <c r="OVG181" s="62"/>
      <c r="OVH181" s="62"/>
      <c r="OVI181" s="62"/>
      <c r="OVJ181" s="62"/>
      <c r="OVK181" s="62"/>
      <c r="OVL181" s="62"/>
      <c r="OVM181" s="62"/>
      <c r="OVN181" s="62"/>
      <c r="OVO181" s="62"/>
      <c r="OVP181" s="62"/>
      <c r="OVQ181" s="62"/>
      <c r="OVR181" s="62"/>
      <c r="OVS181" s="62"/>
      <c r="OVT181" s="62"/>
      <c r="OVU181" s="62"/>
      <c r="OVV181" s="62"/>
      <c r="OVW181" s="62"/>
      <c r="OVX181" s="62"/>
      <c r="OVY181" s="62"/>
      <c r="OVZ181" s="62"/>
      <c r="OWA181" s="62"/>
      <c r="OWB181" s="62"/>
      <c r="OWC181" s="62"/>
      <c r="OWD181" s="62"/>
      <c r="OWE181" s="62"/>
      <c r="OWF181" s="62"/>
      <c r="OWG181" s="62"/>
      <c r="OWH181" s="62"/>
      <c r="OWI181" s="62"/>
      <c r="OWJ181" s="62"/>
      <c r="OWK181" s="62"/>
      <c r="OWL181" s="62"/>
      <c r="OWM181" s="62"/>
      <c r="OWN181" s="62"/>
      <c r="OWO181" s="62"/>
      <c r="OWP181" s="62"/>
      <c r="OWQ181" s="62"/>
      <c r="OWR181" s="62"/>
      <c r="OWS181" s="62"/>
      <c r="OWT181" s="62"/>
      <c r="OWU181" s="62"/>
      <c r="OWV181" s="62"/>
      <c r="OWW181" s="62"/>
      <c r="OWX181" s="62"/>
      <c r="OWY181" s="62"/>
      <c r="OWZ181" s="62"/>
      <c r="OXA181" s="62"/>
      <c r="OXB181" s="62"/>
      <c r="OXC181" s="62"/>
      <c r="OXD181" s="62"/>
      <c r="OXE181" s="62"/>
      <c r="OXF181" s="62"/>
      <c r="OXG181" s="62"/>
      <c r="OXH181" s="62"/>
      <c r="OXI181" s="62"/>
      <c r="OXJ181" s="62"/>
      <c r="OXK181" s="62"/>
      <c r="OXL181" s="62"/>
      <c r="OXM181" s="62"/>
      <c r="OXN181" s="62"/>
      <c r="OXO181" s="62"/>
      <c r="OXP181" s="62"/>
      <c r="OXQ181" s="62"/>
      <c r="OXR181" s="62"/>
      <c r="OXS181" s="62"/>
      <c r="OXT181" s="62"/>
      <c r="OXU181" s="62"/>
      <c r="OXV181" s="62"/>
      <c r="OXW181" s="62"/>
      <c r="OXX181" s="62"/>
      <c r="OXY181" s="62"/>
      <c r="OXZ181" s="62"/>
      <c r="OYA181" s="62"/>
      <c r="OYB181" s="62"/>
      <c r="OYC181" s="62"/>
      <c r="OYD181" s="62"/>
      <c r="OYE181" s="62"/>
      <c r="OYF181" s="62"/>
      <c r="OYG181" s="62"/>
      <c r="OYH181" s="62"/>
      <c r="OYI181" s="62"/>
      <c r="OYJ181" s="62"/>
      <c r="OYK181" s="62"/>
      <c r="OYL181" s="62"/>
      <c r="OYM181" s="62"/>
      <c r="OYN181" s="62"/>
      <c r="OYO181" s="62"/>
      <c r="OYP181" s="62"/>
      <c r="OYQ181" s="62"/>
      <c r="OYR181" s="62"/>
      <c r="OYS181" s="62"/>
      <c r="OYT181" s="62"/>
      <c r="OYU181" s="62"/>
      <c r="OYV181" s="62"/>
      <c r="OYW181" s="62"/>
      <c r="OYX181" s="62"/>
      <c r="OYY181" s="62"/>
      <c r="OYZ181" s="62"/>
      <c r="OZA181" s="62"/>
      <c r="OZB181" s="62"/>
      <c r="OZC181" s="62"/>
      <c r="OZD181" s="62"/>
      <c r="OZE181" s="62"/>
      <c r="OZF181" s="62"/>
      <c r="OZG181" s="62"/>
      <c r="OZH181" s="62"/>
      <c r="OZI181" s="62"/>
      <c r="OZJ181" s="62"/>
      <c r="OZK181" s="62"/>
      <c r="OZL181" s="62"/>
      <c r="OZM181" s="62"/>
      <c r="OZN181" s="62"/>
      <c r="OZO181" s="62"/>
      <c r="OZP181" s="62"/>
      <c r="OZQ181" s="62"/>
      <c r="OZR181" s="62"/>
      <c r="OZS181" s="62"/>
      <c r="OZT181" s="62"/>
      <c r="OZU181" s="62"/>
      <c r="OZV181" s="62"/>
      <c r="OZW181" s="62"/>
      <c r="OZX181" s="62"/>
      <c r="OZY181" s="62"/>
      <c r="OZZ181" s="62"/>
      <c r="PAA181" s="62"/>
      <c r="PAB181" s="62"/>
      <c r="PAC181" s="62"/>
      <c r="PAD181" s="62"/>
      <c r="PAE181" s="62"/>
      <c r="PAF181" s="62"/>
      <c r="PAG181" s="62"/>
      <c r="PAH181" s="62"/>
      <c r="PAI181" s="62"/>
      <c r="PAJ181" s="62"/>
      <c r="PAK181" s="62"/>
      <c r="PAL181" s="62"/>
      <c r="PAM181" s="62"/>
      <c r="PAN181" s="62"/>
      <c r="PAO181" s="62"/>
      <c r="PAP181" s="62"/>
      <c r="PAQ181" s="62"/>
      <c r="PAR181" s="62"/>
      <c r="PAS181" s="62"/>
      <c r="PAT181" s="62"/>
      <c r="PAU181" s="62"/>
      <c r="PAV181" s="62"/>
      <c r="PAW181" s="62"/>
      <c r="PAX181" s="62"/>
      <c r="PAY181" s="62"/>
      <c r="PAZ181" s="62"/>
      <c r="PBA181" s="62"/>
      <c r="PBB181" s="62"/>
      <c r="PBC181" s="62"/>
      <c r="PBD181" s="62"/>
      <c r="PBE181" s="62"/>
      <c r="PBF181" s="62"/>
      <c r="PBG181" s="62"/>
      <c r="PBH181" s="62"/>
      <c r="PBI181" s="62"/>
      <c r="PBJ181" s="62"/>
      <c r="PBK181" s="62"/>
      <c r="PBL181" s="62"/>
      <c r="PBM181" s="62"/>
      <c r="PBN181" s="62"/>
      <c r="PBO181" s="62"/>
      <c r="PBP181" s="62"/>
      <c r="PBQ181" s="62"/>
      <c r="PBR181" s="62"/>
      <c r="PBS181" s="62"/>
      <c r="PBT181" s="62"/>
      <c r="PBU181" s="62"/>
      <c r="PBV181" s="62"/>
      <c r="PBW181" s="62"/>
      <c r="PBX181" s="62"/>
      <c r="PBY181" s="62"/>
      <c r="PBZ181" s="62"/>
      <c r="PCA181" s="62"/>
      <c r="PCB181" s="62"/>
      <c r="PCC181" s="62"/>
      <c r="PCD181" s="62"/>
      <c r="PCE181" s="62"/>
      <c r="PCF181" s="62"/>
      <c r="PCG181" s="62"/>
      <c r="PCH181" s="62"/>
      <c r="PCI181" s="62"/>
      <c r="PCJ181" s="62"/>
      <c r="PCK181" s="62"/>
      <c r="PCL181" s="62"/>
      <c r="PCM181" s="62"/>
      <c r="PCN181" s="62"/>
      <c r="PCO181" s="62"/>
      <c r="PCP181" s="62"/>
      <c r="PCQ181" s="62"/>
      <c r="PCR181" s="62"/>
      <c r="PCS181" s="62"/>
      <c r="PCT181" s="62"/>
      <c r="PCU181" s="62"/>
      <c r="PCV181" s="62"/>
      <c r="PCW181" s="62"/>
      <c r="PCX181" s="62"/>
      <c r="PCY181" s="62"/>
      <c r="PCZ181" s="62"/>
      <c r="PDA181" s="62"/>
      <c r="PDB181" s="62"/>
      <c r="PDC181" s="62"/>
      <c r="PDD181" s="62"/>
      <c r="PDE181" s="62"/>
      <c r="PDF181" s="62"/>
      <c r="PDG181" s="62"/>
      <c r="PDH181" s="62"/>
      <c r="PDI181" s="62"/>
      <c r="PDJ181" s="62"/>
      <c r="PDK181" s="62"/>
      <c r="PDL181" s="62"/>
      <c r="PDM181" s="62"/>
      <c r="PDN181" s="62"/>
      <c r="PDO181" s="62"/>
      <c r="PDP181" s="62"/>
      <c r="PDQ181" s="62"/>
      <c r="PDR181" s="62"/>
      <c r="PDS181" s="62"/>
      <c r="PDT181" s="62"/>
      <c r="PDU181" s="62"/>
      <c r="PDV181" s="62"/>
      <c r="PDW181" s="62"/>
      <c r="PDX181" s="62"/>
      <c r="PDY181" s="62"/>
      <c r="PDZ181" s="62"/>
      <c r="PEA181" s="62"/>
      <c r="PEB181" s="62"/>
      <c r="PEC181" s="62"/>
      <c r="PED181" s="62"/>
      <c r="PEE181" s="62"/>
      <c r="PEF181" s="62"/>
      <c r="PEG181" s="62"/>
      <c r="PEH181" s="62"/>
      <c r="PEI181" s="62"/>
      <c r="PEJ181" s="62"/>
      <c r="PEK181" s="62"/>
      <c r="PEL181" s="62"/>
      <c r="PEM181" s="62"/>
      <c r="PEN181" s="62"/>
      <c r="PEO181" s="62"/>
      <c r="PEP181" s="62"/>
      <c r="PEQ181" s="62"/>
      <c r="PER181" s="62"/>
      <c r="PES181" s="62"/>
      <c r="PET181" s="62"/>
      <c r="PEU181" s="62"/>
      <c r="PEV181" s="62"/>
      <c r="PEW181" s="62"/>
      <c r="PEX181" s="62"/>
      <c r="PEY181" s="62"/>
      <c r="PEZ181" s="62"/>
      <c r="PFA181" s="62"/>
      <c r="PFB181" s="62"/>
      <c r="PFC181" s="62"/>
      <c r="PFD181" s="62"/>
      <c r="PFE181" s="62"/>
      <c r="PFF181" s="62"/>
      <c r="PFG181" s="62"/>
      <c r="PFH181" s="62"/>
      <c r="PFI181" s="62"/>
      <c r="PFJ181" s="62"/>
      <c r="PFK181" s="62"/>
      <c r="PFL181" s="62"/>
      <c r="PFM181" s="62"/>
      <c r="PFN181" s="62"/>
      <c r="PFO181" s="62"/>
      <c r="PFP181" s="62"/>
      <c r="PFQ181" s="62"/>
      <c r="PFR181" s="62"/>
      <c r="PFS181" s="62"/>
      <c r="PFT181" s="62"/>
      <c r="PFU181" s="62"/>
      <c r="PFV181" s="62"/>
      <c r="PFW181" s="62"/>
      <c r="PFX181" s="62"/>
      <c r="PFY181" s="62"/>
      <c r="PFZ181" s="62"/>
      <c r="PGA181" s="62"/>
      <c r="PGB181" s="62"/>
      <c r="PGC181" s="62"/>
      <c r="PGD181" s="62"/>
      <c r="PGE181" s="62"/>
      <c r="PGF181" s="62"/>
      <c r="PGG181" s="62"/>
      <c r="PGH181" s="62"/>
      <c r="PGI181" s="62"/>
      <c r="PGJ181" s="62"/>
      <c r="PGK181" s="62"/>
      <c r="PGL181" s="62"/>
      <c r="PGM181" s="62"/>
      <c r="PGN181" s="62"/>
      <c r="PGO181" s="62"/>
      <c r="PGP181" s="62"/>
      <c r="PGQ181" s="62"/>
      <c r="PGR181" s="62"/>
      <c r="PGS181" s="62"/>
      <c r="PGT181" s="62"/>
      <c r="PGU181" s="62"/>
      <c r="PGV181" s="62"/>
      <c r="PGW181" s="62"/>
      <c r="PGX181" s="62"/>
      <c r="PGY181" s="62"/>
      <c r="PGZ181" s="62"/>
      <c r="PHA181" s="62"/>
      <c r="PHB181" s="62"/>
      <c r="PHC181" s="62"/>
      <c r="PHD181" s="62"/>
      <c r="PHE181" s="62"/>
      <c r="PHF181" s="62"/>
      <c r="PHG181" s="62"/>
      <c r="PHH181" s="62"/>
      <c r="PHI181" s="62"/>
      <c r="PHJ181" s="62"/>
      <c r="PHK181" s="62"/>
      <c r="PHL181" s="62"/>
      <c r="PHM181" s="62"/>
      <c r="PHN181" s="62"/>
      <c r="PHO181" s="62"/>
      <c r="PHP181" s="62"/>
      <c r="PHQ181" s="62"/>
      <c r="PHR181" s="62"/>
      <c r="PHS181" s="62"/>
      <c r="PHT181" s="62"/>
      <c r="PHU181" s="62"/>
      <c r="PHV181" s="62"/>
      <c r="PHW181" s="62"/>
      <c r="PHX181" s="62"/>
      <c r="PHY181" s="62"/>
      <c r="PHZ181" s="62"/>
      <c r="PIA181" s="62"/>
      <c r="PIB181" s="62"/>
      <c r="PIC181" s="62"/>
      <c r="PID181" s="62"/>
      <c r="PIE181" s="62"/>
      <c r="PIF181" s="62"/>
      <c r="PIG181" s="62"/>
      <c r="PIH181" s="62"/>
      <c r="PII181" s="62"/>
      <c r="PIJ181" s="62"/>
      <c r="PIK181" s="62"/>
      <c r="PIL181" s="62"/>
      <c r="PIM181" s="62"/>
      <c r="PIN181" s="62"/>
      <c r="PIO181" s="62"/>
      <c r="PIP181" s="62"/>
      <c r="PIQ181" s="62"/>
      <c r="PIR181" s="62"/>
      <c r="PIS181" s="62"/>
      <c r="PIT181" s="62"/>
      <c r="PIU181" s="62"/>
      <c r="PIV181" s="62"/>
      <c r="PIW181" s="62"/>
      <c r="PIX181" s="62"/>
      <c r="PIY181" s="62"/>
      <c r="PIZ181" s="62"/>
      <c r="PJA181" s="62"/>
      <c r="PJB181" s="62"/>
      <c r="PJC181" s="62"/>
      <c r="PJD181" s="62"/>
      <c r="PJE181" s="62"/>
      <c r="PJF181" s="62"/>
      <c r="PJG181" s="62"/>
      <c r="PJH181" s="62"/>
      <c r="PJI181" s="62"/>
      <c r="PJJ181" s="62"/>
      <c r="PJK181" s="62"/>
      <c r="PJL181" s="62"/>
      <c r="PJM181" s="62"/>
      <c r="PJN181" s="62"/>
      <c r="PJO181" s="62"/>
      <c r="PJP181" s="62"/>
      <c r="PJQ181" s="62"/>
      <c r="PJR181" s="62"/>
      <c r="PJS181" s="62"/>
      <c r="PJT181" s="62"/>
      <c r="PJU181" s="62"/>
      <c r="PJV181" s="62"/>
      <c r="PJW181" s="62"/>
      <c r="PJX181" s="62"/>
      <c r="PJY181" s="62"/>
      <c r="PJZ181" s="62"/>
      <c r="PKA181" s="62"/>
      <c r="PKB181" s="62"/>
      <c r="PKC181" s="62"/>
      <c r="PKD181" s="62"/>
      <c r="PKE181" s="62"/>
      <c r="PKF181" s="62"/>
      <c r="PKG181" s="62"/>
      <c r="PKH181" s="62"/>
      <c r="PKI181" s="62"/>
      <c r="PKJ181" s="62"/>
      <c r="PKK181" s="62"/>
      <c r="PKL181" s="62"/>
      <c r="PKM181" s="62"/>
      <c r="PKN181" s="62"/>
      <c r="PKO181" s="62"/>
      <c r="PKP181" s="62"/>
      <c r="PKQ181" s="62"/>
      <c r="PKR181" s="62"/>
      <c r="PKS181" s="62"/>
      <c r="PKT181" s="62"/>
      <c r="PKU181" s="62"/>
      <c r="PKV181" s="62"/>
      <c r="PKW181" s="62"/>
      <c r="PKX181" s="62"/>
      <c r="PKY181" s="62"/>
      <c r="PKZ181" s="62"/>
      <c r="PLA181" s="62"/>
      <c r="PLB181" s="62"/>
      <c r="PLC181" s="62"/>
      <c r="PLD181" s="62"/>
      <c r="PLE181" s="62"/>
      <c r="PLF181" s="62"/>
      <c r="PLG181" s="62"/>
      <c r="PLH181" s="62"/>
      <c r="PLI181" s="62"/>
      <c r="PLJ181" s="62"/>
      <c r="PLK181" s="62"/>
      <c r="PLL181" s="62"/>
      <c r="PLM181" s="62"/>
      <c r="PLN181" s="62"/>
      <c r="PLO181" s="62"/>
      <c r="PLP181" s="62"/>
      <c r="PLQ181" s="62"/>
      <c r="PLR181" s="62"/>
      <c r="PLS181" s="62"/>
      <c r="PLT181" s="62"/>
      <c r="PLU181" s="62"/>
      <c r="PLV181" s="62"/>
      <c r="PLW181" s="62"/>
      <c r="PLX181" s="62"/>
      <c r="PLY181" s="62"/>
      <c r="PLZ181" s="62"/>
      <c r="PMA181" s="62"/>
      <c r="PMB181" s="62"/>
      <c r="PMC181" s="62"/>
      <c r="PMD181" s="62"/>
      <c r="PME181" s="62"/>
      <c r="PMF181" s="62"/>
      <c r="PMG181" s="62"/>
      <c r="PMH181" s="62"/>
      <c r="PMI181" s="62"/>
      <c r="PMJ181" s="62"/>
      <c r="PMK181" s="62"/>
      <c r="PML181" s="62"/>
      <c r="PMM181" s="62"/>
      <c r="PMN181" s="62"/>
      <c r="PMO181" s="62"/>
      <c r="PMP181" s="62"/>
      <c r="PMQ181" s="62"/>
      <c r="PMR181" s="62"/>
      <c r="PMS181" s="62"/>
      <c r="PMT181" s="62"/>
      <c r="PMU181" s="62"/>
      <c r="PMV181" s="62"/>
      <c r="PMW181" s="62"/>
      <c r="PMX181" s="62"/>
      <c r="PMY181" s="62"/>
      <c r="PMZ181" s="62"/>
      <c r="PNA181" s="62"/>
      <c r="PNB181" s="62"/>
      <c r="PNC181" s="62"/>
      <c r="PND181" s="62"/>
      <c r="PNE181" s="62"/>
      <c r="PNF181" s="62"/>
      <c r="PNG181" s="62"/>
      <c r="PNH181" s="62"/>
      <c r="PNI181" s="62"/>
      <c r="PNJ181" s="62"/>
      <c r="PNK181" s="62"/>
      <c r="PNL181" s="62"/>
      <c r="PNM181" s="62"/>
      <c r="PNN181" s="62"/>
      <c r="PNO181" s="62"/>
      <c r="PNP181" s="62"/>
      <c r="PNQ181" s="62"/>
      <c r="PNR181" s="62"/>
      <c r="PNS181" s="62"/>
      <c r="PNT181" s="62"/>
      <c r="PNU181" s="62"/>
      <c r="PNV181" s="62"/>
      <c r="PNW181" s="62"/>
      <c r="PNX181" s="62"/>
      <c r="PNY181" s="62"/>
      <c r="PNZ181" s="62"/>
      <c r="POA181" s="62"/>
      <c r="POB181" s="62"/>
      <c r="POC181" s="62"/>
      <c r="POD181" s="62"/>
      <c r="POE181" s="62"/>
      <c r="POF181" s="62"/>
      <c r="POG181" s="62"/>
      <c r="POH181" s="62"/>
      <c r="POI181" s="62"/>
      <c r="POJ181" s="62"/>
      <c r="POK181" s="62"/>
      <c r="POL181" s="62"/>
      <c r="POM181" s="62"/>
      <c r="PON181" s="62"/>
      <c r="POO181" s="62"/>
      <c r="POP181" s="62"/>
      <c r="POQ181" s="62"/>
      <c r="POR181" s="62"/>
      <c r="POS181" s="62"/>
      <c r="POT181" s="62"/>
      <c r="POU181" s="62"/>
      <c r="POV181" s="62"/>
      <c r="POW181" s="62"/>
      <c r="POX181" s="62"/>
      <c r="POY181" s="62"/>
      <c r="POZ181" s="62"/>
      <c r="PPA181" s="62"/>
      <c r="PPB181" s="62"/>
      <c r="PPC181" s="62"/>
      <c r="PPD181" s="62"/>
      <c r="PPE181" s="62"/>
      <c r="PPF181" s="62"/>
      <c r="PPG181" s="62"/>
      <c r="PPH181" s="62"/>
      <c r="PPI181" s="62"/>
      <c r="PPJ181" s="62"/>
      <c r="PPK181" s="62"/>
      <c r="PPL181" s="62"/>
      <c r="PPM181" s="62"/>
      <c r="PPN181" s="62"/>
      <c r="PPO181" s="62"/>
      <c r="PPP181" s="62"/>
      <c r="PPQ181" s="62"/>
      <c r="PPR181" s="62"/>
      <c r="PPS181" s="62"/>
      <c r="PPT181" s="62"/>
      <c r="PPU181" s="62"/>
      <c r="PPV181" s="62"/>
      <c r="PPW181" s="62"/>
      <c r="PPX181" s="62"/>
      <c r="PPY181" s="62"/>
      <c r="PPZ181" s="62"/>
      <c r="PQA181" s="62"/>
      <c r="PQB181" s="62"/>
      <c r="PQC181" s="62"/>
      <c r="PQD181" s="62"/>
      <c r="PQE181" s="62"/>
      <c r="PQF181" s="62"/>
      <c r="PQG181" s="62"/>
      <c r="PQH181" s="62"/>
      <c r="PQI181" s="62"/>
      <c r="PQJ181" s="62"/>
      <c r="PQK181" s="62"/>
      <c r="PQL181" s="62"/>
      <c r="PQM181" s="62"/>
      <c r="PQN181" s="62"/>
      <c r="PQO181" s="62"/>
      <c r="PQP181" s="62"/>
      <c r="PQQ181" s="62"/>
      <c r="PQR181" s="62"/>
      <c r="PQS181" s="62"/>
      <c r="PQT181" s="62"/>
      <c r="PQU181" s="62"/>
      <c r="PQV181" s="62"/>
      <c r="PQW181" s="62"/>
      <c r="PQX181" s="62"/>
      <c r="PQY181" s="62"/>
      <c r="PQZ181" s="62"/>
      <c r="PRA181" s="62"/>
      <c r="PRB181" s="62"/>
      <c r="PRC181" s="62"/>
      <c r="PRD181" s="62"/>
      <c r="PRE181" s="62"/>
      <c r="PRF181" s="62"/>
      <c r="PRG181" s="62"/>
      <c r="PRH181" s="62"/>
      <c r="PRI181" s="62"/>
      <c r="PRJ181" s="62"/>
      <c r="PRK181" s="62"/>
      <c r="PRL181" s="62"/>
      <c r="PRM181" s="62"/>
      <c r="PRN181" s="62"/>
      <c r="PRO181" s="62"/>
      <c r="PRP181" s="62"/>
      <c r="PRQ181" s="62"/>
      <c r="PRR181" s="62"/>
      <c r="PRS181" s="62"/>
      <c r="PRT181" s="62"/>
      <c r="PRU181" s="62"/>
      <c r="PRV181" s="62"/>
      <c r="PRW181" s="62"/>
      <c r="PRX181" s="62"/>
      <c r="PRY181" s="62"/>
      <c r="PRZ181" s="62"/>
      <c r="PSA181" s="62"/>
      <c r="PSB181" s="62"/>
      <c r="PSC181" s="62"/>
      <c r="PSD181" s="62"/>
      <c r="PSE181" s="62"/>
      <c r="PSF181" s="62"/>
      <c r="PSG181" s="62"/>
      <c r="PSH181" s="62"/>
      <c r="PSI181" s="62"/>
      <c r="PSJ181" s="62"/>
      <c r="PSK181" s="62"/>
      <c r="PSL181" s="62"/>
      <c r="PSM181" s="62"/>
      <c r="PSN181" s="62"/>
      <c r="PSO181" s="62"/>
      <c r="PSP181" s="62"/>
      <c r="PSQ181" s="62"/>
      <c r="PSR181" s="62"/>
      <c r="PSS181" s="62"/>
      <c r="PST181" s="62"/>
      <c r="PSU181" s="62"/>
      <c r="PSV181" s="62"/>
      <c r="PSW181" s="62"/>
      <c r="PSX181" s="62"/>
      <c r="PSY181" s="62"/>
      <c r="PSZ181" s="62"/>
      <c r="PTA181" s="62"/>
      <c r="PTB181" s="62"/>
      <c r="PTC181" s="62"/>
      <c r="PTD181" s="62"/>
      <c r="PTE181" s="62"/>
      <c r="PTF181" s="62"/>
      <c r="PTG181" s="62"/>
      <c r="PTH181" s="62"/>
      <c r="PTI181" s="62"/>
      <c r="PTJ181" s="62"/>
      <c r="PTK181" s="62"/>
      <c r="PTL181" s="62"/>
      <c r="PTM181" s="62"/>
      <c r="PTN181" s="62"/>
      <c r="PTO181" s="62"/>
      <c r="PTP181" s="62"/>
      <c r="PTQ181" s="62"/>
      <c r="PTR181" s="62"/>
      <c r="PTS181" s="62"/>
      <c r="PTT181" s="62"/>
      <c r="PTU181" s="62"/>
      <c r="PTV181" s="62"/>
      <c r="PTW181" s="62"/>
      <c r="PTX181" s="62"/>
      <c r="PTY181" s="62"/>
      <c r="PTZ181" s="62"/>
      <c r="PUA181" s="62"/>
      <c r="PUB181" s="62"/>
      <c r="PUC181" s="62"/>
      <c r="PUD181" s="62"/>
      <c r="PUE181" s="62"/>
      <c r="PUF181" s="62"/>
      <c r="PUG181" s="62"/>
      <c r="PUH181" s="62"/>
      <c r="PUI181" s="62"/>
      <c r="PUJ181" s="62"/>
      <c r="PUK181" s="62"/>
      <c r="PUL181" s="62"/>
      <c r="PUM181" s="62"/>
      <c r="PUN181" s="62"/>
      <c r="PUO181" s="62"/>
      <c r="PUP181" s="62"/>
      <c r="PUQ181" s="62"/>
      <c r="PUR181" s="62"/>
      <c r="PUS181" s="62"/>
      <c r="PUT181" s="62"/>
      <c r="PUU181" s="62"/>
      <c r="PUV181" s="62"/>
      <c r="PUW181" s="62"/>
      <c r="PUX181" s="62"/>
      <c r="PUY181" s="62"/>
      <c r="PUZ181" s="62"/>
      <c r="PVA181" s="62"/>
      <c r="PVB181" s="62"/>
      <c r="PVC181" s="62"/>
      <c r="PVD181" s="62"/>
      <c r="PVE181" s="62"/>
      <c r="PVF181" s="62"/>
      <c r="PVG181" s="62"/>
      <c r="PVH181" s="62"/>
      <c r="PVI181" s="62"/>
      <c r="PVJ181" s="62"/>
      <c r="PVK181" s="62"/>
      <c r="PVL181" s="62"/>
      <c r="PVM181" s="62"/>
      <c r="PVN181" s="62"/>
      <c r="PVO181" s="62"/>
      <c r="PVP181" s="62"/>
      <c r="PVQ181" s="62"/>
      <c r="PVR181" s="62"/>
      <c r="PVS181" s="62"/>
      <c r="PVT181" s="62"/>
      <c r="PVU181" s="62"/>
      <c r="PVV181" s="62"/>
      <c r="PVW181" s="62"/>
      <c r="PVX181" s="62"/>
      <c r="PVY181" s="62"/>
      <c r="PVZ181" s="62"/>
      <c r="PWA181" s="62"/>
      <c r="PWB181" s="62"/>
      <c r="PWC181" s="62"/>
      <c r="PWD181" s="62"/>
      <c r="PWE181" s="62"/>
      <c r="PWF181" s="62"/>
      <c r="PWG181" s="62"/>
      <c r="PWH181" s="62"/>
      <c r="PWI181" s="62"/>
      <c r="PWJ181" s="62"/>
      <c r="PWK181" s="62"/>
      <c r="PWL181" s="62"/>
      <c r="PWM181" s="62"/>
      <c r="PWN181" s="62"/>
      <c r="PWO181" s="62"/>
      <c r="PWP181" s="62"/>
      <c r="PWQ181" s="62"/>
      <c r="PWR181" s="62"/>
      <c r="PWS181" s="62"/>
      <c r="PWT181" s="62"/>
      <c r="PWU181" s="62"/>
      <c r="PWV181" s="62"/>
      <c r="PWW181" s="62"/>
      <c r="PWX181" s="62"/>
      <c r="PWY181" s="62"/>
      <c r="PWZ181" s="62"/>
      <c r="PXA181" s="62"/>
      <c r="PXB181" s="62"/>
      <c r="PXC181" s="62"/>
      <c r="PXD181" s="62"/>
      <c r="PXE181" s="62"/>
      <c r="PXF181" s="62"/>
      <c r="PXG181" s="62"/>
      <c r="PXH181" s="62"/>
      <c r="PXI181" s="62"/>
      <c r="PXJ181" s="62"/>
      <c r="PXK181" s="62"/>
      <c r="PXL181" s="62"/>
      <c r="PXM181" s="62"/>
      <c r="PXN181" s="62"/>
      <c r="PXO181" s="62"/>
      <c r="PXP181" s="62"/>
      <c r="PXQ181" s="62"/>
      <c r="PXR181" s="62"/>
      <c r="PXS181" s="62"/>
      <c r="PXT181" s="62"/>
      <c r="PXU181" s="62"/>
      <c r="PXV181" s="62"/>
      <c r="PXW181" s="62"/>
      <c r="PXX181" s="62"/>
      <c r="PXY181" s="62"/>
      <c r="PXZ181" s="62"/>
      <c r="PYA181" s="62"/>
      <c r="PYB181" s="62"/>
      <c r="PYC181" s="62"/>
      <c r="PYD181" s="62"/>
      <c r="PYE181" s="62"/>
      <c r="PYF181" s="62"/>
      <c r="PYG181" s="62"/>
      <c r="PYH181" s="62"/>
      <c r="PYI181" s="62"/>
      <c r="PYJ181" s="62"/>
      <c r="PYK181" s="62"/>
      <c r="PYL181" s="62"/>
      <c r="PYM181" s="62"/>
      <c r="PYN181" s="62"/>
      <c r="PYO181" s="62"/>
      <c r="PYP181" s="62"/>
      <c r="PYQ181" s="62"/>
      <c r="PYR181" s="62"/>
      <c r="PYS181" s="62"/>
      <c r="PYT181" s="62"/>
      <c r="PYU181" s="62"/>
      <c r="PYV181" s="62"/>
      <c r="PYW181" s="62"/>
      <c r="PYX181" s="62"/>
      <c r="PYY181" s="62"/>
      <c r="PYZ181" s="62"/>
      <c r="PZA181" s="62"/>
      <c r="PZB181" s="62"/>
      <c r="PZC181" s="62"/>
      <c r="PZD181" s="62"/>
      <c r="PZE181" s="62"/>
      <c r="PZF181" s="62"/>
      <c r="PZG181" s="62"/>
      <c r="PZH181" s="62"/>
      <c r="PZI181" s="62"/>
      <c r="PZJ181" s="62"/>
      <c r="PZK181" s="62"/>
      <c r="PZL181" s="62"/>
      <c r="PZM181" s="62"/>
      <c r="PZN181" s="62"/>
      <c r="PZO181" s="62"/>
      <c r="PZP181" s="62"/>
      <c r="PZQ181" s="62"/>
      <c r="PZR181" s="62"/>
      <c r="PZS181" s="62"/>
      <c r="PZT181" s="62"/>
      <c r="PZU181" s="62"/>
      <c r="PZV181" s="62"/>
      <c r="PZW181" s="62"/>
      <c r="PZX181" s="62"/>
      <c r="PZY181" s="62"/>
      <c r="PZZ181" s="62"/>
      <c r="QAA181" s="62"/>
      <c r="QAB181" s="62"/>
      <c r="QAC181" s="62"/>
      <c r="QAD181" s="62"/>
      <c r="QAE181" s="62"/>
      <c r="QAF181" s="62"/>
      <c r="QAG181" s="62"/>
      <c r="QAH181" s="62"/>
      <c r="QAI181" s="62"/>
      <c r="QAJ181" s="62"/>
      <c r="QAK181" s="62"/>
      <c r="QAL181" s="62"/>
      <c r="QAM181" s="62"/>
      <c r="QAN181" s="62"/>
      <c r="QAO181" s="62"/>
      <c r="QAP181" s="62"/>
      <c r="QAQ181" s="62"/>
      <c r="QAR181" s="62"/>
      <c r="QAS181" s="62"/>
      <c r="QAT181" s="62"/>
      <c r="QAU181" s="62"/>
      <c r="QAV181" s="62"/>
      <c r="QAW181" s="62"/>
      <c r="QAX181" s="62"/>
      <c r="QAY181" s="62"/>
      <c r="QAZ181" s="62"/>
      <c r="QBA181" s="62"/>
      <c r="QBB181" s="62"/>
      <c r="QBC181" s="62"/>
      <c r="QBD181" s="62"/>
      <c r="QBE181" s="62"/>
      <c r="QBF181" s="62"/>
      <c r="QBG181" s="62"/>
      <c r="QBH181" s="62"/>
      <c r="QBI181" s="62"/>
      <c r="QBJ181" s="62"/>
      <c r="QBK181" s="62"/>
      <c r="QBL181" s="62"/>
      <c r="QBM181" s="62"/>
      <c r="QBN181" s="62"/>
      <c r="QBO181" s="62"/>
      <c r="QBP181" s="62"/>
      <c r="QBQ181" s="62"/>
      <c r="QBR181" s="62"/>
      <c r="QBS181" s="62"/>
      <c r="QBT181" s="62"/>
      <c r="QBU181" s="62"/>
      <c r="QBV181" s="62"/>
      <c r="QBW181" s="62"/>
      <c r="QBX181" s="62"/>
      <c r="QBY181" s="62"/>
      <c r="QBZ181" s="62"/>
      <c r="QCA181" s="62"/>
      <c r="QCB181" s="62"/>
      <c r="QCC181" s="62"/>
      <c r="QCD181" s="62"/>
      <c r="QCE181" s="62"/>
      <c r="QCF181" s="62"/>
      <c r="QCG181" s="62"/>
      <c r="QCH181" s="62"/>
      <c r="QCI181" s="62"/>
      <c r="QCJ181" s="62"/>
      <c r="QCK181" s="62"/>
      <c r="QCL181" s="62"/>
      <c r="QCM181" s="62"/>
      <c r="QCN181" s="62"/>
      <c r="QCO181" s="62"/>
      <c r="QCP181" s="62"/>
      <c r="QCQ181" s="62"/>
      <c r="QCR181" s="62"/>
      <c r="QCS181" s="62"/>
      <c r="QCT181" s="62"/>
      <c r="QCU181" s="62"/>
      <c r="QCV181" s="62"/>
      <c r="QCW181" s="62"/>
      <c r="QCX181" s="62"/>
      <c r="QCY181" s="62"/>
      <c r="QCZ181" s="62"/>
      <c r="QDA181" s="62"/>
      <c r="QDB181" s="62"/>
      <c r="QDC181" s="62"/>
      <c r="QDD181" s="62"/>
      <c r="QDE181" s="62"/>
      <c r="QDF181" s="62"/>
      <c r="QDG181" s="62"/>
      <c r="QDH181" s="62"/>
      <c r="QDI181" s="62"/>
      <c r="QDJ181" s="62"/>
      <c r="QDK181" s="62"/>
      <c r="QDL181" s="62"/>
      <c r="QDM181" s="62"/>
      <c r="QDN181" s="62"/>
      <c r="QDO181" s="62"/>
      <c r="QDP181" s="62"/>
      <c r="QDQ181" s="62"/>
      <c r="QDR181" s="62"/>
      <c r="QDS181" s="62"/>
      <c r="QDT181" s="62"/>
      <c r="QDU181" s="62"/>
      <c r="QDV181" s="62"/>
      <c r="QDW181" s="62"/>
      <c r="QDX181" s="62"/>
      <c r="QDY181" s="62"/>
      <c r="QDZ181" s="62"/>
      <c r="QEA181" s="62"/>
      <c r="QEB181" s="62"/>
      <c r="QEC181" s="62"/>
      <c r="QED181" s="62"/>
      <c r="QEE181" s="62"/>
      <c r="QEF181" s="62"/>
      <c r="QEG181" s="62"/>
      <c r="QEH181" s="62"/>
      <c r="QEI181" s="62"/>
      <c r="QEJ181" s="62"/>
      <c r="QEK181" s="62"/>
      <c r="QEL181" s="62"/>
      <c r="QEM181" s="62"/>
      <c r="QEN181" s="62"/>
      <c r="QEO181" s="62"/>
      <c r="QEP181" s="62"/>
      <c r="QEQ181" s="62"/>
      <c r="QER181" s="62"/>
      <c r="QES181" s="62"/>
      <c r="QET181" s="62"/>
      <c r="QEU181" s="62"/>
      <c r="QEV181" s="62"/>
      <c r="QEW181" s="62"/>
      <c r="QEX181" s="62"/>
      <c r="QEY181" s="62"/>
      <c r="QEZ181" s="62"/>
      <c r="QFA181" s="62"/>
      <c r="QFB181" s="62"/>
      <c r="QFC181" s="62"/>
      <c r="QFD181" s="62"/>
      <c r="QFE181" s="62"/>
      <c r="QFF181" s="62"/>
      <c r="QFG181" s="62"/>
      <c r="QFH181" s="62"/>
      <c r="QFI181" s="62"/>
      <c r="QFJ181" s="62"/>
      <c r="QFK181" s="62"/>
      <c r="QFL181" s="62"/>
      <c r="QFM181" s="62"/>
      <c r="QFN181" s="62"/>
      <c r="QFO181" s="62"/>
      <c r="QFP181" s="62"/>
      <c r="QFQ181" s="62"/>
      <c r="QFR181" s="62"/>
      <c r="QFS181" s="62"/>
      <c r="QFT181" s="62"/>
      <c r="QFU181" s="62"/>
      <c r="QFV181" s="62"/>
      <c r="QFW181" s="62"/>
      <c r="QFX181" s="62"/>
      <c r="QFY181" s="62"/>
      <c r="QFZ181" s="62"/>
      <c r="QGA181" s="62"/>
      <c r="QGB181" s="62"/>
      <c r="QGC181" s="62"/>
      <c r="QGD181" s="62"/>
      <c r="QGE181" s="62"/>
      <c r="QGF181" s="62"/>
      <c r="QGG181" s="62"/>
      <c r="QGH181" s="62"/>
      <c r="QGI181" s="62"/>
      <c r="QGJ181" s="62"/>
      <c r="QGK181" s="62"/>
      <c r="QGL181" s="62"/>
      <c r="QGM181" s="62"/>
      <c r="QGN181" s="62"/>
      <c r="QGO181" s="62"/>
      <c r="QGP181" s="62"/>
      <c r="QGQ181" s="62"/>
      <c r="QGR181" s="62"/>
      <c r="QGS181" s="62"/>
      <c r="QGT181" s="62"/>
      <c r="QGU181" s="62"/>
      <c r="QGV181" s="62"/>
      <c r="QGW181" s="62"/>
      <c r="QGX181" s="62"/>
      <c r="QGY181" s="62"/>
      <c r="QGZ181" s="62"/>
      <c r="QHA181" s="62"/>
      <c r="QHB181" s="62"/>
      <c r="QHC181" s="62"/>
      <c r="QHD181" s="62"/>
      <c r="QHE181" s="62"/>
      <c r="QHF181" s="62"/>
      <c r="QHG181" s="62"/>
      <c r="QHH181" s="62"/>
      <c r="QHI181" s="62"/>
      <c r="QHJ181" s="62"/>
      <c r="QHK181" s="62"/>
      <c r="QHL181" s="62"/>
      <c r="QHM181" s="62"/>
      <c r="QHN181" s="62"/>
      <c r="QHO181" s="62"/>
      <c r="QHP181" s="62"/>
      <c r="QHQ181" s="62"/>
      <c r="QHR181" s="62"/>
      <c r="QHS181" s="62"/>
      <c r="QHT181" s="62"/>
      <c r="QHU181" s="62"/>
      <c r="QHV181" s="62"/>
      <c r="QHW181" s="62"/>
      <c r="QHX181" s="62"/>
      <c r="QHY181" s="62"/>
      <c r="QHZ181" s="62"/>
      <c r="QIA181" s="62"/>
      <c r="QIB181" s="62"/>
      <c r="QIC181" s="62"/>
      <c r="QID181" s="62"/>
      <c r="QIE181" s="62"/>
      <c r="QIF181" s="62"/>
      <c r="QIG181" s="62"/>
      <c r="QIH181" s="62"/>
      <c r="QII181" s="62"/>
      <c r="QIJ181" s="62"/>
      <c r="QIK181" s="62"/>
      <c r="QIL181" s="62"/>
      <c r="QIM181" s="62"/>
      <c r="QIN181" s="62"/>
      <c r="QIO181" s="62"/>
      <c r="QIP181" s="62"/>
      <c r="QIQ181" s="62"/>
      <c r="QIR181" s="62"/>
      <c r="QIS181" s="62"/>
      <c r="QIT181" s="62"/>
      <c r="QIU181" s="62"/>
      <c r="QIV181" s="62"/>
      <c r="QIW181" s="62"/>
      <c r="QIX181" s="62"/>
      <c r="QIY181" s="62"/>
      <c r="QIZ181" s="62"/>
      <c r="QJA181" s="62"/>
      <c r="QJB181" s="62"/>
      <c r="QJC181" s="62"/>
      <c r="QJD181" s="62"/>
      <c r="QJE181" s="62"/>
      <c r="QJF181" s="62"/>
      <c r="QJG181" s="62"/>
      <c r="QJH181" s="62"/>
      <c r="QJI181" s="62"/>
      <c r="QJJ181" s="62"/>
      <c r="QJK181" s="62"/>
      <c r="QJL181" s="62"/>
      <c r="QJM181" s="62"/>
      <c r="QJN181" s="62"/>
      <c r="QJO181" s="62"/>
      <c r="QJP181" s="62"/>
      <c r="QJQ181" s="62"/>
      <c r="QJR181" s="62"/>
      <c r="QJS181" s="62"/>
      <c r="QJT181" s="62"/>
      <c r="QJU181" s="62"/>
      <c r="QJV181" s="62"/>
      <c r="QJW181" s="62"/>
      <c r="QJX181" s="62"/>
      <c r="QJY181" s="62"/>
      <c r="QJZ181" s="62"/>
      <c r="QKA181" s="62"/>
      <c r="QKB181" s="62"/>
      <c r="QKC181" s="62"/>
      <c r="QKD181" s="62"/>
      <c r="QKE181" s="62"/>
      <c r="QKF181" s="62"/>
      <c r="QKG181" s="62"/>
      <c r="QKH181" s="62"/>
      <c r="QKI181" s="62"/>
      <c r="QKJ181" s="62"/>
      <c r="QKK181" s="62"/>
      <c r="QKL181" s="62"/>
      <c r="QKM181" s="62"/>
      <c r="QKN181" s="62"/>
      <c r="QKO181" s="62"/>
      <c r="QKP181" s="62"/>
      <c r="QKQ181" s="62"/>
      <c r="QKR181" s="62"/>
      <c r="QKS181" s="62"/>
      <c r="QKT181" s="62"/>
      <c r="QKU181" s="62"/>
      <c r="QKV181" s="62"/>
      <c r="QKW181" s="62"/>
      <c r="QKX181" s="62"/>
      <c r="QKY181" s="62"/>
      <c r="QKZ181" s="62"/>
      <c r="QLA181" s="62"/>
      <c r="QLB181" s="62"/>
      <c r="QLC181" s="62"/>
      <c r="QLD181" s="62"/>
      <c r="QLE181" s="62"/>
      <c r="QLF181" s="62"/>
      <c r="QLG181" s="62"/>
      <c r="QLH181" s="62"/>
      <c r="QLI181" s="62"/>
      <c r="QLJ181" s="62"/>
      <c r="QLK181" s="62"/>
      <c r="QLL181" s="62"/>
      <c r="QLM181" s="62"/>
      <c r="QLN181" s="62"/>
      <c r="QLO181" s="62"/>
      <c r="QLP181" s="62"/>
      <c r="QLQ181" s="62"/>
      <c r="QLR181" s="62"/>
      <c r="QLS181" s="62"/>
      <c r="QLT181" s="62"/>
      <c r="QLU181" s="62"/>
      <c r="QLV181" s="62"/>
      <c r="QLW181" s="62"/>
      <c r="QLX181" s="62"/>
      <c r="QLY181" s="62"/>
      <c r="QLZ181" s="62"/>
      <c r="QMA181" s="62"/>
      <c r="QMB181" s="62"/>
      <c r="QMC181" s="62"/>
      <c r="QMD181" s="62"/>
      <c r="QME181" s="62"/>
      <c r="QMF181" s="62"/>
      <c r="QMG181" s="62"/>
      <c r="QMH181" s="62"/>
      <c r="QMI181" s="62"/>
      <c r="QMJ181" s="62"/>
      <c r="QMK181" s="62"/>
      <c r="QML181" s="62"/>
      <c r="QMM181" s="62"/>
      <c r="QMN181" s="62"/>
      <c r="QMO181" s="62"/>
      <c r="QMP181" s="62"/>
      <c r="QMQ181" s="62"/>
      <c r="QMR181" s="62"/>
      <c r="QMS181" s="62"/>
      <c r="QMT181" s="62"/>
      <c r="QMU181" s="62"/>
      <c r="QMV181" s="62"/>
      <c r="QMW181" s="62"/>
      <c r="QMX181" s="62"/>
      <c r="QMY181" s="62"/>
      <c r="QMZ181" s="62"/>
      <c r="QNA181" s="62"/>
      <c r="QNB181" s="62"/>
      <c r="QNC181" s="62"/>
      <c r="QND181" s="62"/>
      <c r="QNE181" s="62"/>
      <c r="QNF181" s="62"/>
      <c r="QNG181" s="62"/>
      <c r="QNH181" s="62"/>
      <c r="QNI181" s="62"/>
      <c r="QNJ181" s="62"/>
      <c r="QNK181" s="62"/>
      <c r="QNL181" s="62"/>
      <c r="QNM181" s="62"/>
      <c r="QNN181" s="62"/>
      <c r="QNO181" s="62"/>
      <c r="QNP181" s="62"/>
      <c r="QNQ181" s="62"/>
      <c r="QNR181" s="62"/>
      <c r="QNS181" s="62"/>
      <c r="QNT181" s="62"/>
      <c r="QNU181" s="62"/>
      <c r="QNV181" s="62"/>
      <c r="QNW181" s="62"/>
      <c r="QNX181" s="62"/>
      <c r="QNY181" s="62"/>
      <c r="QNZ181" s="62"/>
      <c r="QOA181" s="62"/>
      <c r="QOB181" s="62"/>
      <c r="QOC181" s="62"/>
      <c r="QOD181" s="62"/>
      <c r="QOE181" s="62"/>
      <c r="QOF181" s="62"/>
      <c r="QOG181" s="62"/>
      <c r="QOH181" s="62"/>
      <c r="QOI181" s="62"/>
      <c r="QOJ181" s="62"/>
      <c r="QOK181" s="62"/>
      <c r="QOL181" s="62"/>
      <c r="QOM181" s="62"/>
      <c r="QON181" s="62"/>
      <c r="QOO181" s="62"/>
      <c r="QOP181" s="62"/>
      <c r="QOQ181" s="62"/>
      <c r="QOR181" s="62"/>
      <c r="QOS181" s="62"/>
      <c r="QOT181" s="62"/>
      <c r="QOU181" s="62"/>
      <c r="QOV181" s="62"/>
      <c r="QOW181" s="62"/>
      <c r="QOX181" s="62"/>
      <c r="QOY181" s="62"/>
      <c r="QOZ181" s="62"/>
      <c r="QPA181" s="62"/>
      <c r="QPB181" s="62"/>
      <c r="QPC181" s="62"/>
      <c r="QPD181" s="62"/>
      <c r="QPE181" s="62"/>
      <c r="QPF181" s="62"/>
      <c r="QPG181" s="62"/>
      <c r="QPH181" s="62"/>
      <c r="QPI181" s="62"/>
      <c r="QPJ181" s="62"/>
      <c r="QPK181" s="62"/>
      <c r="QPL181" s="62"/>
      <c r="QPM181" s="62"/>
      <c r="QPN181" s="62"/>
      <c r="QPO181" s="62"/>
      <c r="QPP181" s="62"/>
      <c r="QPQ181" s="62"/>
      <c r="QPR181" s="62"/>
      <c r="QPS181" s="62"/>
      <c r="QPT181" s="62"/>
      <c r="QPU181" s="62"/>
      <c r="QPV181" s="62"/>
      <c r="QPW181" s="62"/>
      <c r="QPX181" s="62"/>
      <c r="QPY181" s="62"/>
      <c r="QPZ181" s="62"/>
      <c r="QQA181" s="62"/>
      <c r="QQB181" s="62"/>
      <c r="QQC181" s="62"/>
      <c r="QQD181" s="62"/>
      <c r="QQE181" s="62"/>
      <c r="QQF181" s="62"/>
      <c r="QQG181" s="62"/>
      <c r="QQH181" s="62"/>
      <c r="QQI181" s="62"/>
      <c r="QQJ181" s="62"/>
      <c r="QQK181" s="62"/>
      <c r="QQL181" s="62"/>
      <c r="QQM181" s="62"/>
      <c r="QQN181" s="62"/>
      <c r="QQO181" s="62"/>
      <c r="QQP181" s="62"/>
      <c r="QQQ181" s="62"/>
      <c r="QQR181" s="62"/>
      <c r="QQS181" s="62"/>
      <c r="QQT181" s="62"/>
      <c r="QQU181" s="62"/>
      <c r="QQV181" s="62"/>
      <c r="QQW181" s="62"/>
      <c r="QQX181" s="62"/>
      <c r="QQY181" s="62"/>
      <c r="QQZ181" s="62"/>
      <c r="QRA181" s="62"/>
      <c r="QRB181" s="62"/>
      <c r="QRC181" s="62"/>
      <c r="QRD181" s="62"/>
      <c r="QRE181" s="62"/>
      <c r="QRF181" s="62"/>
      <c r="QRG181" s="62"/>
      <c r="QRH181" s="62"/>
      <c r="QRI181" s="62"/>
      <c r="QRJ181" s="62"/>
      <c r="QRK181" s="62"/>
      <c r="QRL181" s="62"/>
      <c r="QRM181" s="62"/>
      <c r="QRN181" s="62"/>
      <c r="QRO181" s="62"/>
      <c r="QRP181" s="62"/>
      <c r="QRQ181" s="62"/>
      <c r="QRR181" s="62"/>
      <c r="QRS181" s="62"/>
      <c r="QRT181" s="62"/>
      <c r="QRU181" s="62"/>
      <c r="QRV181" s="62"/>
      <c r="QRW181" s="62"/>
      <c r="QRX181" s="62"/>
      <c r="QRY181" s="62"/>
      <c r="QRZ181" s="62"/>
      <c r="QSA181" s="62"/>
      <c r="QSB181" s="62"/>
      <c r="QSC181" s="62"/>
      <c r="QSD181" s="62"/>
      <c r="QSE181" s="62"/>
      <c r="QSF181" s="62"/>
      <c r="QSG181" s="62"/>
      <c r="QSH181" s="62"/>
      <c r="QSI181" s="62"/>
      <c r="QSJ181" s="62"/>
      <c r="QSK181" s="62"/>
      <c r="QSL181" s="62"/>
      <c r="QSM181" s="62"/>
      <c r="QSN181" s="62"/>
      <c r="QSO181" s="62"/>
      <c r="QSP181" s="62"/>
      <c r="QSQ181" s="62"/>
      <c r="QSR181" s="62"/>
      <c r="QSS181" s="62"/>
      <c r="QST181" s="62"/>
      <c r="QSU181" s="62"/>
      <c r="QSV181" s="62"/>
      <c r="QSW181" s="62"/>
      <c r="QSX181" s="62"/>
      <c r="QSY181" s="62"/>
      <c r="QSZ181" s="62"/>
      <c r="QTA181" s="62"/>
      <c r="QTB181" s="62"/>
      <c r="QTC181" s="62"/>
      <c r="QTD181" s="62"/>
      <c r="QTE181" s="62"/>
      <c r="QTF181" s="62"/>
      <c r="QTG181" s="62"/>
      <c r="QTH181" s="62"/>
      <c r="QTI181" s="62"/>
      <c r="QTJ181" s="62"/>
      <c r="QTK181" s="62"/>
      <c r="QTL181" s="62"/>
      <c r="QTM181" s="62"/>
      <c r="QTN181" s="62"/>
      <c r="QTO181" s="62"/>
      <c r="QTP181" s="62"/>
      <c r="QTQ181" s="62"/>
      <c r="QTR181" s="62"/>
      <c r="QTS181" s="62"/>
      <c r="QTT181" s="62"/>
      <c r="QTU181" s="62"/>
      <c r="QTV181" s="62"/>
      <c r="QTW181" s="62"/>
      <c r="QTX181" s="62"/>
      <c r="QTY181" s="62"/>
      <c r="QTZ181" s="62"/>
      <c r="QUA181" s="62"/>
      <c r="QUB181" s="62"/>
      <c r="QUC181" s="62"/>
      <c r="QUD181" s="62"/>
      <c r="QUE181" s="62"/>
      <c r="QUF181" s="62"/>
      <c r="QUG181" s="62"/>
      <c r="QUH181" s="62"/>
      <c r="QUI181" s="62"/>
      <c r="QUJ181" s="62"/>
      <c r="QUK181" s="62"/>
      <c r="QUL181" s="62"/>
      <c r="QUM181" s="62"/>
      <c r="QUN181" s="62"/>
      <c r="QUO181" s="62"/>
      <c r="QUP181" s="62"/>
      <c r="QUQ181" s="62"/>
      <c r="QUR181" s="62"/>
      <c r="QUS181" s="62"/>
      <c r="QUT181" s="62"/>
      <c r="QUU181" s="62"/>
      <c r="QUV181" s="62"/>
      <c r="QUW181" s="62"/>
      <c r="QUX181" s="62"/>
      <c r="QUY181" s="62"/>
      <c r="QUZ181" s="62"/>
      <c r="QVA181" s="62"/>
      <c r="QVB181" s="62"/>
      <c r="QVC181" s="62"/>
      <c r="QVD181" s="62"/>
      <c r="QVE181" s="62"/>
      <c r="QVF181" s="62"/>
      <c r="QVG181" s="62"/>
      <c r="QVH181" s="62"/>
      <c r="QVI181" s="62"/>
      <c r="QVJ181" s="62"/>
      <c r="QVK181" s="62"/>
      <c r="QVL181" s="62"/>
      <c r="QVM181" s="62"/>
      <c r="QVN181" s="62"/>
      <c r="QVO181" s="62"/>
      <c r="QVP181" s="62"/>
      <c r="QVQ181" s="62"/>
      <c r="QVR181" s="62"/>
      <c r="QVS181" s="62"/>
      <c r="QVT181" s="62"/>
      <c r="QVU181" s="62"/>
      <c r="QVV181" s="62"/>
      <c r="QVW181" s="62"/>
      <c r="QVX181" s="62"/>
      <c r="QVY181" s="62"/>
      <c r="QVZ181" s="62"/>
      <c r="QWA181" s="62"/>
      <c r="QWB181" s="62"/>
      <c r="QWC181" s="62"/>
      <c r="QWD181" s="62"/>
      <c r="QWE181" s="62"/>
      <c r="QWF181" s="62"/>
      <c r="QWG181" s="62"/>
      <c r="QWH181" s="62"/>
      <c r="QWI181" s="62"/>
      <c r="QWJ181" s="62"/>
      <c r="QWK181" s="62"/>
      <c r="QWL181" s="62"/>
      <c r="QWM181" s="62"/>
      <c r="QWN181" s="62"/>
      <c r="QWO181" s="62"/>
      <c r="QWP181" s="62"/>
      <c r="QWQ181" s="62"/>
      <c r="QWR181" s="62"/>
      <c r="QWS181" s="62"/>
      <c r="QWT181" s="62"/>
      <c r="QWU181" s="62"/>
      <c r="QWV181" s="62"/>
      <c r="QWW181" s="62"/>
      <c r="QWX181" s="62"/>
      <c r="QWY181" s="62"/>
      <c r="QWZ181" s="62"/>
      <c r="QXA181" s="62"/>
      <c r="QXB181" s="62"/>
      <c r="QXC181" s="62"/>
      <c r="QXD181" s="62"/>
      <c r="QXE181" s="62"/>
      <c r="QXF181" s="62"/>
      <c r="QXG181" s="62"/>
      <c r="QXH181" s="62"/>
      <c r="QXI181" s="62"/>
      <c r="QXJ181" s="62"/>
      <c r="QXK181" s="62"/>
      <c r="QXL181" s="62"/>
      <c r="QXM181" s="62"/>
      <c r="QXN181" s="62"/>
      <c r="QXO181" s="62"/>
      <c r="QXP181" s="62"/>
      <c r="QXQ181" s="62"/>
      <c r="QXR181" s="62"/>
      <c r="QXS181" s="62"/>
      <c r="QXT181" s="62"/>
      <c r="QXU181" s="62"/>
      <c r="QXV181" s="62"/>
      <c r="QXW181" s="62"/>
      <c r="QXX181" s="62"/>
      <c r="QXY181" s="62"/>
      <c r="QXZ181" s="62"/>
      <c r="QYA181" s="62"/>
      <c r="QYB181" s="62"/>
      <c r="QYC181" s="62"/>
      <c r="QYD181" s="62"/>
      <c r="QYE181" s="62"/>
      <c r="QYF181" s="62"/>
      <c r="QYG181" s="62"/>
      <c r="QYH181" s="62"/>
      <c r="QYI181" s="62"/>
      <c r="QYJ181" s="62"/>
      <c r="QYK181" s="62"/>
      <c r="QYL181" s="62"/>
      <c r="QYM181" s="62"/>
      <c r="QYN181" s="62"/>
      <c r="QYO181" s="62"/>
      <c r="QYP181" s="62"/>
      <c r="QYQ181" s="62"/>
      <c r="QYR181" s="62"/>
      <c r="QYS181" s="62"/>
      <c r="QYT181" s="62"/>
      <c r="QYU181" s="62"/>
      <c r="QYV181" s="62"/>
      <c r="QYW181" s="62"/>
      <c r="QYX181" s="62"/>
      <c r="QYY181" s="62"/>
      <c r="QYZ181" s="62"/>
      <c r="QZA181" s="62"/>
      <c r="QZB181" s="62"/>
      <c r="QZC181" s="62"/>
      <c r="QZD181" s="62"/>
      <c r="QZE181" s="62"/>
      <c r="QZF181" s="62"/>
      <c r="QZG181" s="62"/>
      <c r="QZH181" s="62"/>
      <c r="QZI181" s="62"/>
      <c r="QZJ181" s="62"/>
      <c r="QZK181" s="62"/>
      <c r="QZL181" s="62"/>
      <c r="QZM181" s="62"/>
      <c r="QZN181" s="62"/>
      <c r="QZO181" s="62"/>
      <c r="QZP181" s="62"/>
      <c r="QZQ181" s="62"/>
      <c r="QZR181" s="62"/>
      <c r="QZS181" s="62"/>
      <c r="QZT181" s="62"/>
      <c r="QZU181" s="62"/>
      <c r="QZV181" s="62"/>
      <c r="QZW181" s="62"/>
      <c r="QZX181" s="62"/>
      <c r="QZY181" s="62"/>
      <c r="QZZ181" s="62"/>
      <c r="RAA181" s="62"/>
      <c r="RAB181" s="62"/>
      <c r="RAC181" s="62"/>
      <c r="RAD181" s="62"/>
      <c r="RAE181" s="62"/>
      <c r="RAF181" s="62"/>
      <c r="RAG181" s="62"/>
      <c r="RAH181" s="62"/>
      <c r="RAI181" s="62"/>
      <c r="RAJ181" s="62"/>
      <c r="RAK181" s="62"/>
      <c r="RAL181" s="62"/>
      <c r="RAM181" s="62"/>
      <c r="RAN181" s="62"/>
      <c r="RAO181" s="62"/>
      <c r="RAP181" s="62"/>
      <c r="RAQ181" s="62"/>
      <c r="RAR181" s="62"/>
      <c r="RAS181" s="62"/>
      <c r="RAT181" s="62"/>
      <c r="RAU181" s="62"/>
      <c r="RAV181" s="62"/>
      <c r="RAW181" s="62"/>
      <c r="RAX181" s="62"/>
      <c r="RAY181" s="62"/>
      <c r="RAZ181" s="62"/>
      <c r="RBA181" s="62"/>
      <c r="RBB181" s="62"/>
      <c r="RBC181" s="62"/>
      <c r="RBD181" s="62"/>
      <c r="RBE181" s="62"/>
      <c r="RBF181" s="62"/>
      <c r="RBG181" s="62"/>
      <c r="RBH181" s="62"/>
      <c r="RBI181" s="62"/>
      <c r="RBJ181" s="62"/>
      <c r="RBK181" s="62"/>
      <c r="RBL181" s="62"/>
      <c r="RBM181" s="62"/>
      <c r="RBN181" s="62"/>
      <c r="RBO181" s="62"/>
      <c r="RBP181" s="62"/>
      <c r="RBQ181" s="62"/>
      <c r="RBR181" s="62"/>
      <c r="RBS181" s="62"/>
      <c r="RBT181" s="62"/>
      <c r="RBU181" s="62"/>
      <c r="RBV181" s="62"/>
      <c r="RBW181" s="62"/>
      <c r="RBX181" s="62"/>
      <c r="RBY181" s="62"/>
      <c r="RBZ181" s="62"/>
      <c r="RCA181" s="62"/>
      <c r="RCB181" s="62"/>
      <c r="RCC181" s="62"/>
      <c r="RCD181" s="62"/>
      <c r="RCE181" s="62"/>
      <c r="RCF181" s="62"/>
      <c r="RCG181" s="62"/>
      <c r="RCH181" s="62"/>
      <c r="RCI181" s="62"/>
      <c r="RCJ181" s="62"/>
      <c r="RCK181" s="62"/>
      <c r="RCL181" s="62"/>
      <c r="RCM181" s="62"/>
      <c r="RCN181" s="62"/>
      <c r="RCO181" s="62"/>
      <c r="RCP181" s="62"/>
      <c r="RCQ181" s="62"/>
      <c r="RCR181" s="62"/>
      <c r="RCS181" s="62"/>
      <c r="RCT181" s="62"/>
      <c r="RCU181" s="62"/>
      <c r="RCV181" s="62"/>
      <c r="RCW181" s="62"/>
      <c r="RCX181" s="62"/>
      <c r="RCY181" s="62"/>
      <c r="RCZ181" s="62"/>
      <c r="RDA181" s="62"/>
      <c r="RDB181" s="62"/>
      <c r="RDC181" s="62"/>
      <c r="RDD181" s="62"/>
      <c r="RDE181" s="62"/>
      <c r="RDF181" s="62"/>
      <c r="RDG181" s="62"/>
      <c r="RDH181" s="62"/>
      <c r="RDI181" s="62"/>
      <c r="RDJ181" s="62"/>
      <c r="RDK181" s="62"/>
      <c r="RDL181" s="62"/>
      <c r="RDM181" s="62"/>
      <c r="RDN181" s="62"/>
      <c r="RDO181" s="62"/>
      <c r="RDP181" s="62"/>
      <c r="RDQ181" s="62"/>
      <c r="RDR181" s="62"/>
      <c r="RDS181" s="62"/>
      <c r="RDT181" s="62"/>
      <c r="RDU181" s="62"/>
      <c r="RDV181" s="62"/>
      <c r="RDW181" s="62"/>
      <c r="RDX181" s="62"/>
      <c r="RDY181" s="62"/>
      <c r="RDZ181" s="62"/>
      <c r="REA181" s="62"/>
      <c r="REB181" s="62"/>
      <c r="REC181" s="62"/>
      <c r="RED181" s="62"/>
      <c r="REE181" s="62"/>
      <c r="REF181" s="62"/>
      <c r="REG181" s="62"/>
      <c r="REH181" s="62"/>
      <c r="REI181" s="62"/>
      <c r="REJ181" s="62"/>
      <c r="REK181" s="62"/>
      <c r="REL181" s="62"/>
      <c r="REM181" s="62"/>
      <c r="REN181" s="62"/>
      <c r="REO181" s="62"/>
      <c r="REP181" s="62"/>
      <c r="REQ181" s="62"/>
      <c r="RER181" s="62"/>
      <c r="RES181" s="62"/>
      <c r="RET181" s="62"/>
      <c r="REU181" s="62"/>
      <c r="REV181" s="62"/>
      <c r="REW181" s="62"/>
      <c r="REX181" s="62"/>
      <c r="REY181" s="62"/>
      <c r="REZ181" s="62"/>
      <c r="RFA181" s="62"/>
      <c r="RFB181" s="62"/>
      <c r="RFC181" s="62"/>
      <c r="RFD181" s="62"/>
      <c r="RFE181" s="62"/>
      <c r="RFF181" s="62"/>
      <c r="RFG181" s="62"/>
      <c r="RFH181" s="62"/>
      <c r="RFI181" s="62"/>
      <c r="RFJ181" s="62"/>
      <c r="RFK181" s="62"/>
      <c r="RFL181" s="62"/>
      <c r="RFM181" s="62"/>
      <c r="RFN181" s="62"/>
      <c r="RFO181" s="62"/>
      <c r="RFP181" s="62"/>
      <c r="RFQ181" s="62"/>
      <c r="RFR181" s="62"/>
      <c r="RFS181" s="62"/>
      <c r="RFT181" s="62"/>
      <c r="RFU181" s="62"/>
      <c r="RFV181" s="62"/>
      <c r="RFW181" s="62"/>
      <c r="RFX181" s="62"/>
      <c r="RFY181" s="62"/>
      <c r="RFZ181" s="62"/>
      <c r="RGA181" s="62"/>
      <c r="RGB181" s="62"/>
      <c r="RGC181" s="62"/>
      <c r="RGD181" s="62"/>
      <c r="RGE181" s="62"/>
      <c r="RGF181" s="62"/>
      <c r="RGG181" s="62"/>
      <c r="RGH181" s="62"/>
      <c r="RGI181" s="62"/>
      <c r="RGJ181" s="62"/>
      <c r="RGK181" s="62"/>
      <c r="RGL181" s="62"/>
      <c r="RGM181" s="62"/>
      <c r="RGN181" s="62"/>
      <c r="RGO181" s="62"/>
      <c r="RGP181" s="62"/>
      <c r="RGQ181" s="62"/>
      <c r="RGR181" s="62"/>
      <c r="RGS181" s="62"/>
      <c r="RGT181" s="62"/>
      <c r="RGU181" s="62"/>
      <c r="RGV181" s="62"/>
      <c r="RGW181" s="62"/>
      <c r="RGX181" s="62"/>
      <c r="RGY181" s="62"/>
      <c r="RGZ181" s="62"/>
      <c r="RHA181" s="62"/>
      <c r="RHB181" s="62"/>
      <c r="RHC181" s="62"/>
      <c r="RHD181" s="62"/>
      <c r="RHE181" s="62"/>
      <c r="RHF181" s="62"/>
      <c r="RHG181" s="62"/>
      <c r="RHH181" s="62"/>
      <c r="RHI181" s="62"/>
      <c r="RHJ181" s="62"/>
      <c r="RHK181" s="62"/>
      <c r="RHL181" s="62"/>
      <c r="RHM181" s="62"/>
      <c r="RHN181" s="62"/>
      <c r="RHO181" s="62"/>
      <c r="RHP181" s="62"/>
      <c r="RHQ181" s="62"/>
      <c r="RHR181" s="62"/>
      <c r="RHS181" s="62"/>
      <c r="RHT181" s="62"/>
      <c r="RHU181" s="62"/>
      <c r="RHV181" s="62"/>
      <c r="RHW181" s="62"/>
      <c r="RHX181" s="62"/>
      <c r="RHY181" s="62"/>
      <c r="RHZ181" s="62"/>
      <c r="RIA181" s="62"/>
      <c r="RIB181" s="62"/>
      <c r="RIC181" s="62"/>
      <c r="RID181" s="62"/>
      <c r="RIE181" s="62"/>
      <c r="RIF181" s="62"/>
      <c r="RIG181" s="62"/>
      <c r="RIH181" s="62"/>
      <c r="RII181" s="62"/>
      <c r="RIJ181" s="62"/>
      <c r="RIK181" s="62"/>
      <c r="RIL181" s="62"/>
      <c r="RIM181" s="62"/>
      <c r="RIN181" s="62"/>
      <c r="RIO181" s="62"/>
      <c r="RIP181" s="62"/>
      <c r="RIQ181" s="62"/>
      <c r="RIR181" s="62"/>
      <c r="RIS181" s="62"/>
      <c r="RIT181" s="62"/>
      <c r="RIU181" s="62"/>
      <c r="RIV181" s="62"/>
      <c r="RIW181" s="62"/>
      <c r="RIX181" s="62"/>
      <c r="RIY181" s="62"/>
      <c r="RIZ181" s="62"/>
      <c r="RJA181" s="62"/>
      <c r="RJB181" s="62"/>
      <c r="RJC181" s="62"/>
      <c r="RJD181" s="62"/>
      <c r="RJE181" s="62"/>
      <c r="RJF181" s="62"/>
      <c r="RJG181" s="62"/>
      <c r="RJH181" s="62"/>
      <c r="RJI181" s="62"/>
      <c r="RJJ181" s="62"/>
      <c r="RJK181" s="62"/>
      <c r="RJL181" s="62"/>
      <c r="RJM181" s="62"/>
      <c r="RJN181" s="62"/>
      <c r="RJO181" s="62"/>
      <c r="RJP181" s="62"/>
      <c r="RJQ181" s="62"/>
      <c r="RJR181" s="62"/>
      <c r="RJS181" s="62"/>
      <c r="RJT181" s="62"/>
      <c r="RJU181" s="62"/>
      <c r="RJV181" s="62"/>
      <c r="RJW181" s="62"/>
      <c r="RJX181" s="62"/>
      <c r="RJY181" s="62"/>
      <c r="RJZ181" s="62"/>
      <c r="RKA181" s="62"/>
      <c r="RKB181" s="62"/>
      <c r="RKC181" s="62"/>
      <c r="RKD181" s="62"/>
      <c r="RKE181" s="62"/>
      <c r="RKF181" s="62"/>
      <c r="RKG181" s="62"/>
      <c r="RKH181" s="62"/>
      <c r="RKI181" s="62"/>
      <c r="RKJ181" s="62"/>
      <c r="RKK181" s="62"/>
      <c r="RKL181" s="62"/>
      <c r="RKM181" s="62"/>
      <c r="RKN181" s="62"/>
      <c r="RKO181" s="62"/>
      <c r="RKP181" s="62"/>
      <c r="RKQ181" s="62"/>
      <c r="RKR181" s="62"/>
      <c r="RKS181" s="62"/>
      <c r="RKT181" s="62"/>
      <c r="RKU181" s="62"/>
      <c r="RKV181" s="62"/>
      <c r="RKW181" s="62"/>
      <c r="RKX181" s="62"/>
      <c r="RKY181" s="62"/>
      <c r="RKZ181" s="62"/>
      <c r="RLA181" s="62"/>
      <c r="RLB181" s="62"/>
      <c r="RLC181" s="62"/>
      <c r="RLD181" s="62"/>
      <c r="RLE181" s="62"/>
      <c r="RLF181" s="62"/>
      <c r="RLG181" s="62"/>
      <c r="RLH181" s="62"/>
      <c r="RLI181" s="62"/>
      <c r="RLJ181" s="62"/>
      <c r="RLK181" s="62"/>
      <c r="RLL181" s="62"/>
      <c r="RLM181" s="62"/>
      <c r="RLN181" s="62"/>
      <c r="RLO181" s="62"/>
      <c r="RLP181" s="62"/>
      <c r="RLQ181" s="62"/>
      <c r="RLR181" s="62"/>
      <c r="RLS181" s="62"/>
      <c r="RLT181" s="62"/>
      <c r="RLU181" s="62"/>
      <c r="RLV181" s="62"/>
      <c r="RLW181" s="62"/>
      <c r="RLX181" s="62"/>
      <c r="RLY181" s="62"/>
      <c r="RLZ181" s="62"/>
      <c r="RMA181" s="62"/>
      <c r="RMB181" s="62"/>
      <c r="RMC181" s="62"/>
      <c r="RMD181" s="62"/>
      <c r="RME181" s="62"/>
      <c r="RMF181" s="62"/>
      <c r="RMG181" s="62"/>
      <c r="RMH181" s="62"/>
      <c r="RMI181" s="62"/>
      <c r="RMJ181" s="62"/>
      <c r="RMK181" s="62"/>
      <c r="RML181" s="62"/>
      <c r="RMM181" s="62"/>
      <c r="RMN181" s="62"/>
      <c r="RMO181" s="62"/>
      <c r="RMP181" s="62"/>
      <c r="RMQ181" s="62"/>
      <c r="RMR181" s="62"/>
      <c r="RMS181" s="62"/>
      <c r="RMT181" s="62"/>
      <c r="RMU181" s="62"/>
      <c r="RMV181" s="62"/>
      <c r="RMW181" s="62"/>
      <c r="RMX181" s="62"/>
      <c r="RMY181" s="62"/>
      <c r="RMZ181" s="62"/>
      <c r="RNA181" s="62"/>
      <c r="RNB181" s="62"/>
      <c r="RNC181" s="62"/>
      <c r="RND181" s="62"/>
      <c r="RNE181" s="62"/>
      <c r="RNF181" s="62"/>
      <c r="RNG181" s="62"/>
      <c r="RNH181" s="62"/>
      <c r="RNI181" s="62"/>
      <c r="RNJ181" s="62"/>
      <c r="RNK181" s="62"/>
      <c r="RNL181" s="62"/>
      <c r="RNM181" s="62"/>
      <c r="RNN181" s="62"/>
      <c r="RNO181" s="62"/>
      <c r="RNP181" s="62"/>
      <c r="RNQ181" s="62"/>
      <c r="RNR181" s="62"/>
      <c r="RNS181" s="62"/>
      <c r="RNT181" s="62"/>
      <c r="RNU181" s="62"/>
      <c r="RNV181" s="62"/>
      <c r="RNW181" s="62"/>
      <c r="RNX181" s="62"/>
      <c r="RNY181" s="62"/>
      <c r="RNZ181" s="62"/>
      <c r="ROA181" s="62"/>
      <c r="ROB181" s="62"/>
      <c r="ROC181" s="62"/>
      <c r="ROD181" s="62"/>
      <c r="ROE181" s="62"/>
      <c r="ROF181" s="62"/>
      <c r="ROG181" s="62"/>
      <c r="ROH181" s="62"/>
      <c r="ROI181" s="62"/>
      <c r="ROJ181" s="62"/>
      <c r="ROK181" s="62"/>
      <c r="ROL181" s="62"/>
      <c r="ROM181" s="62"/>
      <c r="RON181" s="62"/>
      <c r="ROO181" s="62"/>
      <c r="ROP181" s="62"/>
      <c r="ROQ181" s="62"/>
      <c r="ROR181" s="62"/>
      <c r="ROS181" s="62"/>
      <c r="ROT181" s="62"/>
      <c r="ROU181" s="62"/>
      <c r="ROV181" s="62"/>
      <c r="ROW181" s="62"/>
      <c r="ROX181" s="62"/>
      <c r="ROY181" s="62"/>
      <c r="ROZ181" s="62"/>
      <c r="RPA181" s="62"/>
      <c r="RPB181" s="62"/>
      <c r="RPC181" s="62"/>
      <c r="RPD181" s="62"/>
      <c r="RPE181" s="62"/>
      <c r="RPF181" s="62"/>
      <c r="RPG181" s="62"/>
      <c r="RPH181" s="62"/>
      <c r="RPI181" s="62"/>
      <c r="RPJ181" s="62"/>
      <c r="RPK181" s="62"/>
      <c r="RPL181" s="62"/>
      <c r="RPM181" s="62"/>
      <c r="RPN181" s="62"/>
      <c r="RPO181" s="62"/>
      <c r="RPP181" s="62"/>
      <c r="RPQ181" s="62"/>
      <c r="RPR181" s="62"/>
      <c r="RPS181" s="62"/>
      <c r="RPT181" s="62"/>
      <c r="RPU181" s="62"/>
      <c r="RPV181" s="62"/>
      <c r="RPW181" s="62"/>
      <c r="RPX181" s="62"/>
      <c r="RPY181" s="62"/>
      <c r="RPZ181" s="62"/>
      <c r="RQA181" s="62"/>
      <c r="RQB181" s="62"/>
      <c r="RQC181" s="62"/>
      <c r="RQD181" s="62"/>
      <c r="RQE181" s="62"/>
      <c r="RQF181" s="62"/>
      <c r="RQG181" s="62"/>
      <c r="RQH181" s="62"/>
      <c r="RQI181" s="62"/>
      <c r="RQJ181" s="62"/>
      <c r="RQK181" s="62"/>
      <c r="RQL181" s="62"/>
      <c r="RQM181" s="62"/>
      <c r="RQN181" s="62"/>
      <c r="RQO181" s="62"/>
      <c r="RQP181" s="62"/>
      <c r="RQQ181" s="62"/>
      <c r="RQR181" s="62"/>
      <c r="RQS181" s="62"/>
      <c r="RQT181" s="62"/>
      <c r="RQU181" s="62"/>
      <c r="RQV181" s="62"/>
      <c r="RQW181" s="62"/>
      <c r="RQX181" s="62"/>
      <c r="RQY181" s="62"/>
      <c r="RQZ181" s="62"/>
      <c r="RRA181" s="62"/>
      <c r="RRB181" s="62"/>
      <c r="RRC181" s="62"/>
      <c r="RRD181" s="62"/>
      <c r="RRE181" s="62"/>
      <c r="RRF181" s="62"/>
      <c r="RRG181" s="62"/>
      <c r="RRH181" s="62"/>
      <c r="RRI181" s="62"/>
      <c r="RRJ181" s="62"/>
      <c r="RRK181" s="62"/>
      <c r="RRL181" s="62"/>
      <c r="RRM181" s="62"/>
      <c r="RRN181" s="62"/>
      <c r="RRO181" s="62"/>
      <c r="RRP181" s="62"/>
      <c r="RRQ181" s="62"/>
      <c r="RRR181" s="62"/>
      <c r="RRS181" s="62"/>
      <c r="RRT181" s="62"/>
      <c r="RRU181" s="62"/>
      <c r="RRV181" s="62"/>
      <c r="RRW181" s="62"/>
      <c r="RRX181" s="62"/>
      <c r="RRY181" s="62"/>
      <c r="RRZ181" s="62"/>
      <c r="RSA181" s="62"/>
      <c r="RSB181" s="62"/>
      <c r="RSC181" s="62"/>
      <c r="RSD181" s="62"/>
      <c r="RSE181" s="62"/>
      <c r="RSF181" s="62"/>
      <c r="RSG181" s="62"/>
      <c r="RSH181" s="62"/>
      <c r="RSI181" s="62"/>
      <c r="RSJ181" s="62"/>
      <c r="RSK181" s="62"/>
      <c r="RSL181" s="62"/>
      <c r="RSM181" s="62"/>
      <c r="RSN181" s="62"/>
      <c r="RSO181" s="62"/>
      <c r="RSP181" s="62"/>
      <c r="RSQ181" s="62"/>
      <c r="RSR181" s="62"/>
      <c r="RSS181" s="62"/>
      <c r="RST181" s="62"/>
      <c r="RSU181" s="62"/>
      <c r="RSV181" s="62"/>
      <c r="RSW181" s="62"/>
      <c r="RSX181" s="62"/>
      <c r="RSY181" s="62"/>
      <c r="RSZ181" s="62"/>
      <c r="RTA181" s="62"/>
      <c r="RTB181" s="62"/>
      <c r="RTC181" s="62"/>
      <c r="RTD181" s="62"/>
      <c r="RTE181" s="62"/>
      <c r="RTF181" s="62"/>
      <c r="RTG181" s="62"/>
      <c r="RTH181" s="62"/>
      <c r="RTI181" s="62"/>
      <c r="RTJ181" s="62"/>
      <c r="RTK181" s="62"/>
      <c r="RTL181" s="62"/>
      <c r="RTM181" s="62"/>
      <c r="RTN181" s="62"/>
      <c r="RTO181" s="62"/>
      <c r="RTP181" s="62"/>
      <c r="RTQ181" s="62"/>
      <c r="RTR181" s="62"/>
      <c r="RTS181" s="62"/>
      <c r="RTT181" s="62"/>
      <c r="RTU181" s="62"/>
      <c r="RTV181" s="62"/>
      <c r="RTW181" s="62"/>
      <c r="RTX181" s="62"/>
      <c r="RTY181" s="62"/>
      <c r="RTZ181" s="62"/>
      <c r="RUA181" s="62"/>
      <c r="RUB181" s="62"/>
      <c r="RUC181" s="62"/>
      <c r="RUD181" s="62"/>
      <c r="RUE181" s="62"/>
      <c r="RUF181" s="62"/>
      <c r="RUG181" s="62"/>
      <c r="RUH181" s="62"/>
      <c r="RUI181" s="62"/>
      <c r="RUJ181" s="62"/>
      <c r="RUK181" s="62"/>
      <c r="RUL181" s="62"/>
      <c r="RUM181" s="62"/>
      <c r="RUN181" s="62"/>
      <c r="RUO181" s="62"/>
      <c r="RUP181" s="62"/>
      <c r="RUQ181" s="62"/>
      <c r="RUR181" s="62"/>
      <c r="RUS181" s="62"/>
      <c r="RUT181" s="62"/>
      <c r="RUU181" s="62"/>
      <c r="RUV181" s="62"/>
      <c r="RUW181" s="62"/>
      <c r="RUX181" s="62"/>
      <c r="RUY181" s="62"/>
      <c r="RUZ181" s="62"/>
      <c r="RVA181" s="62"/>
      <c r="RVB181" s="62"/>
      <c r="RVC181" s="62"/>
      <c r="RVD181" s="62"/>
      <c r="RVE181" s="62"/>
      <c r="RVF181" s="62"/>
      <c r="RVG181" s="62"/>
      <c r="RVH181" s="62"/>
      <c r="RVI181" s="62"/>
      <c r="RVJ181" s="62"/>
      <c r="RVK181" s="62"/>
      <c r="RVL181" s="62"/>
      <c r="RVM181" s="62"/>
      <c r="RVN181" s="62"/>
      <c r="RVO181" s="62"/>
      <c r="RVP181" s="62"/>
      <c r="RVQ181" s="62"/>
      <c r="RVR181" s="62"/>
      <c r="RVS181" s="62"/>
      <c r="RVT181" s="62"/>
      <c r="RVU181" s="62"/>
      <c r="RVV181" s="62"/>
      <c r="RVW181" s="62"/>
      <c r="RVX181" s="62"/>
      <c r="RVY181" s="62"/>
      <c r="RVZ181" s="62"/>
      <c r="RWA181" s="62"/>
      <c r="RWB181" s="62"/>
      <c r="RWC181" s="62"/>
      <c r="RWD181" s="62"/>
      <c r="RWE181" s="62"/>
      <c r="RWF181" s="62"/>
      <c r="RWG181" s="62"/>
      <c r="RWH181" s="62"/>
      <c r="RWI181" s="62"/>
      <c r="RWJ181" s="62"/>
      <c r="RWK181" s="62"/>
      <c r="RWL181" s="62"/>
      <c r="RWM181" s="62"/>
      <c r="RWN181" s="62"/>
      <c r="RWO181" s="62"/>
      <c r="RWP181" s="62"/>
      <c r="RWQ181" s="62"/>
      <c r="RWR181" s="62"/>
      <c r="RWS181" s="62"/>
      <c r="RWT181" s="62"/>
      <c r="RWU181" s="62"/>
      <c r="RWV181" s="62"/>
      <c r="RWW181" s="62"/>
      <c r="RWX181" s="62"/>
      <c r="RWY181" s="62"/>
      <c r="RWZ181" s="62"/>
      <c r="RXA181" s="62"/>
      <c r="RXB181" s="62"/>
      <c r="RXC181" s="62"/>
      <c r="RXD181" s="62"/>
      <c r="RXE181" s="62"/>
      <c r="RXF181" s="62"/>
      <c r="RXG181" s="62"/>
      <c r="RXH181" s="62"/>
      <c r="RXI181" s="62"/>
      <c r="RXJ181" s="62"/>
      <c r="RXK181" s="62"/>
      <c r="RXL181" s="62"/>
      <c r="RXM181" s="62"/>
      <c r="RXN181" s="62"/>
      <c r="RXO181" s="62"/>
      <c r="RXP181" s="62"/>
      <c r="RXQ181" s="62"/>
      <c r="RXR181" s="62"/>
      <c r="RXS181" s="62"/>
      <c r="RXT181" s="62"/>
      <c r="RXU181" s="62"/>
      <c r="RXV181" s="62"/>
      <c r="RXW181" s="62"/>
      <c r="RXX181" s="62"/>
      <c r="RXY181" s="62"/>
      <c r="RXZ181" s="62"/>
      <c r="RYA181" s="62"/>
      <c r="RYB181" s="62"/>
      <c r="RYC181" s="62"/>
      <c r="RYD181" s="62"/>
      <c r="RYE181" s="62"/>
      <c r="RYF181" s="62"/>
      <c r="RYG181" s="62"/>
      <c r="RYH181" s="62"/>
      <c r="RYI181" s="62"/>
      <c r="RYJ181" s="62"/>
      <c r="RYK181" s="62"/>
      <c r="RYL181" s="62"/>
      <c r="RYM181" s="62"/>
      <c r="RYN181" s="62"/>
      <c r="RYO181" s="62"/>
      <c r="RYP181" s="62"/>
      <c r="RYQ181" s="62"/>
      <c r="RYR181" s="62"/>
      <c r="RYS181" s="62"/>
      <c r="RYT181" s="62"/>
      <c r="RYU181" s="62"/>
      <c r="RYV181" s="62"/>
      <c r="RYW181" s="62"/>
      <c r="RYX181" s="62"/>
      <c r="RYY181" s="62"/>
      <c r="RYZ181" s="62"/>
      <c r="RZA181" s="62"/>
      <c r="RZB181" s="62"/>
      <c r="RZC181" s="62"/>
      <c r="RZD181" s="62"/>
      <c r="RZE181" s="62"/>
      <c r="RZF181" s="62"/>
      <c r="RZG181" s="62"/>
      <c r="RZH181" s="62"/>
      <c r="RZI181" s="62"/>
      <c r="RZJ181" s="62"/>
      <c r="RZK181" s="62"/>
      <c r="RZL181" s="62"/>
      <c r="RZM181" s="62"/>
      <c r="RZN181" s="62"/>
      <c r="RZO181" s="62"/>
      <c r="RZP181" s="62"/>
      <c r="RZQ181" s="62"/>
      <c r="RZR181" s="62"/>
      <c r="RZS181" s="62"/>
      <c r="RZT181" s="62"/>
      <c r="RZU181" s="62"/>
      <c r="RZV181" s="62"/>
      <c r="RZW181" s="62"/>
      <c r="RZX181" s="62"/>
      <c r="RZY181" s="62"/>
      <c r="RZZ181" s="62"/>
      <c r="SAA181" s="62"/>
      <c r="SAB181" s="62"/>
      <c r="SAC181" s="62"/>
      <c r="SAD181" s="62"/>
      <c r="SAE181" s="62"/>
      <c r="SAF181" s="62"/>
      <c r="SAG181" s="62"/>
      <c r="SAH181" s="62"/>
      <c r="SAI181" s="62"/>
      <c r="SAJ181" s="62"/>
      <c r="SAK181" s="62"/>
      <c r="SAL181" s="62"/>
      <c r="SAM181" s="62"/>
      <c r="SAN181" s="62"/>
      <c r="SAO181" s="62"/>
      <c r="SAP181" s="62"/>
      <c r="SAQ181" s="62"/>
      <c r="SAR181" s="62"/>
      <c r="SAS181" s="62"/>
      <c r="SAT181" s="62"/>
      <c r="SAU181" s="62"/>
      <c r="SAV181" s="62"/>
      <c r="SAW181" s="62"/>
      <c r="SAX181" s="62"/>
      <c r="SAY181" s="62"/>
      <c r="SAZ181" s="62"/>
      <c r="SBA181" s="62"/>
      <c r="SBB181" s="62"/>
      <c r="SBC181" s="62"/>
      <c r="SBD181" s="62"/>
      <c r="SBE181" s="62"/>
      <c r="SBF181" s="62"/>
      <c r="SBG181" s="62"/>
      <c r="SBH181" s="62"/>
      <c r="SBI181" s="62"/>
      <c r="SBJ181" s="62"/>
      <c r="SBK181" s="62"/>
      <c r="SBL181" s="62"/>
      <c r="SBM181" s="62"/>
      <c r="SBN181" s="62"/>
      <c r="SBO181" s="62"/>
      <c r="SBP181" s="62"/>
      <c r="SBQ181" s="62"/>
      <c r="SBR181" s="62"/>
      <c r="SBS181" s="62"/>
      <c r="SBT181" s="62"/>
      <c r="SBU181" s="62"/>
      <c r="SBV181" s="62"/>
      <c r="SBW181" s="62"/>
      <c r="SBX181" s="62"/>
      <c r="SBY181" s="62"/>
      <c r="SBZ181" s="62"/>
      <c r="SCA181" s="62"/>
      <c r="SCB181" s="62"/>
      <c r="SCC181" s="62"/>
      <c r="SCD181" s="62"/>
      <c r="SCE181" s="62"/>
      <c r="SCF181" s="62"/>
      <c r="SCG181" s="62"/>
      <c r="SCH181" s="62"/>
      <c r="SCI181" s="62"/>
      <c r="SCJ181" s="62"/>
      <c r="SCK181" s="62"/>
      <c r="SCL181" s="62"/>
      <c r="SCM181" s="62"/>
      <c r="SCN181" s="62"/>
      <c r="SCO181" s="62"/>
      <c r="SCP181" s="62"/>
      <c r="SCQ181" s="62"/>
      <c r="SCR181" s="62"/>
      <c r="SCS181" s="62"/>
      <c r="SCT181" s="62"/>
      <c r="SCU181" s="62"/>
      <c r="SCV181" s="62"/>
      <c r="SCW181" s="62"/>
      <c r="SCX181" s="62"/>
      <c r="SCY181" s="62"/>
      <c r="SCZ181" s="62"/>
      <c r="SDA181" s="62"/>
      <c r="SDB181" s="62"/>
      <c r="SDC181" s="62"/>
      <c r="SDD181" s="62"/>
      <c r="SDE181" s="62"/>
      <c r="SDF181" s="62"/>
      <c r="SDG181" s="62"/>
      <c r="SDH181" s="62"/>
      <c r="SDI181" s="62"/>
      <c r="SDJ181" s="62"/>
      <c r="SDK181" s="62"/>
      <c r="SDL181" s="62"/>
      <c r="SDM181" s="62"/>
      <c r="SDN181" s="62"/>
      <c r="SDO181" s="62"/>
      <c r="SDP181" s="62"/>
      <c r="SDQ181" s="62"/>
      <c r="SDR181" s="62"/>
      <c r="SDS181" s="62"/>
      <c r="SDT181" s="62"/>
      <c r="SDU181" s="62"/>
      <c r="SDV181" s="62"/>
      <c r="SDW181" s="62"/>
      <c r="SDX181" s="62"/>
      <c r="SDY181" s="62"/>
      <c r="SDZ181" s="62"/>
      <c r="SEA181" s="62"/>
      <c r="SEB181" s="62"/>
      <c r="SEC181" s="62"/>
      <c r="SED181" s="62"/>
      <c r="SEE181" s="62"/>
      <c r="SEF181" s="62"/>
      <c r="SEG181" s="62"/>
      <c r="SEH181" s="62"/>
      <c r="SEI181" s="62"/>
      <c r="SEJ181" s="62"/>
      <c r="SEK181" s="62"/>
      <c r="SEL181" s="62"/>
      <c r="SEM181" s="62"/>
      <c r="SEN181" s="62"/>
      <c r="SEO181" s="62"/>
      <c r="SEP181" s="62"/>
      <c r="SEQ181" s="62"/>
      <c r="SER181" s="62"/>
      <c r="SES181" s="62"/>
      <c r="SET181" s="62"/>
      <c r="SEU181" s="62"/>
      <c r="SEV181" s="62"/>
      <c r="SEW181" s="62"/>
      <c r="SEX181" s="62"/>
      <c r="SEY181" s="62"/>
      <c r="SEZ181" s="62"/>
      <c r="SFA181" s="62"/>
      <c r="SFB181" s="62"/>
      <c r="SFC181" s="62"/>
      <c r="SFD181" s="62"/>
      <c r="SFE181" s="62"/>
      <c r="SFF181" s="62"/>
      <c r="SFG181" s="62"/>
      <c r="SFH181" s="62"/>
      <c r="SFI181" s="62"/>
      <c r="SFJ181" s="62"/>
      <c r="SFK181" s="62"/>
      <c r="SFL181" s="62"/>
      <c r="SFM181" s="62"/>
      <c r="SFN181" s="62"/>
      <c r="SFO181" s="62"/>
      <c r="SFP181" s="62"/>
      <c r="SFQ181" s="62"/>
      <c r="SFR181" s="62"/>
      <c r="SFS181" s="62"/>
      <c r="SFT181" s="62"/>
      <c r="SFU181" s="62"/>
      <c r="SFV181" s="62"/>
      <c r="SFW181" s="62"/>
      <c r="SFX181" s="62"/>
      <c r="SFY181" s="62"/>
      <c r="SFZ181" s="62"/>
      <c r="SGA181" s="62"/>
      <c r="SGB181" s="62"/>
      <c r="SGC181" s="62"/>
      <c r="SGD181" s="62"/>
      <c r="SGE181" s="62"/>
      <c r="SGF181" s="62"/>
      <c r="SGG181" s="62"/>
      <c r="SGH181" s="62"/>
      <c r="SGI181" s="62"/>
      <c r="SGJ181" s="62"/>
      <c r="SGK181" s="62"/>
      <c r="SGL181" s="62"/>
      <c r="SGM181" s="62"/>
      <c r="SGN181" s="62"/>
      <c r="SGO181" s="62"/>
      <c r="SGP181" s="62"/>
      <c r="SGQ181" s="62"/>
      <c r="SGR181" s="62"/>
      <c r="SGS181" s="62"/>
      <c r="SGT181" s="62"/>
      <c r="SGU181" s="62"/>
      <c r="SGV181" s="62"/>
      <c r="SGW181" s="62"/>
      <c r="SGX181" s="62"/>
      <c r="SGY181" s="62"/>
      <c r="SGZ181" s="62"/>
      <c r="SHA181" s="62"/>
      <c r="SHB181" s="62"/>
      <c r="SHC181" s="62"/>
      <c r="SHD181" s="62"/>
      <c r="SHE181" s="62"/>
      <c r="SHF181" s="62"/>
      <c r="SHG181" s="62"/>
      <c r="SHH181" s="62"/>
      <c r="SHI181" s="62"/>
      <c r="SHJ181" s="62"/>
      <c r="SHK181" s="62"/>
      <c r="SHL181" s="62"/>
      <c r="SHM181" s="62"/>
      <c r="SHN181" s="62"/>
      <c r="SHO181" s="62"/>
      <c r="SHP181" s="62"/>
      <c r="SHQ181" s="62"/>
      <c r="SHR181" s="62"/>
      <c r="SHS181" s="62"/>
      <c r="SHT181" s="62"/>
      <c r="SHU181" s="62"/>
      <c r="SHV181" s="62"/>
      <c r="SHW181" s="62"/>
      <c r="SHX181" s="62"/>
      <c r="SHY181" s="62"/>
      <c r="SHZ181" s="62"/>
      <c r="SIA181" s="62"/>
      <c r="SIB181" s="62"/>
      <c r="SIC181" s="62"/>
      <c r="SID181" s="62"/>
      <c r="SIE181" s="62"/>
      <c r="SIF181" s="62"/>
      <c r="SIG181" s="62"/>
      <c r="SIH181" s="62"/>
      <c r="SII181" s="62"/>
      <c r="SIJ181" s="62"/>
      <c r="SIK181" s="62"/>
      <c r="SIL181" s="62"/>
      <c r="SIM181" s="62"/>
      <c r="SIN181" s="62"/>
      <c r="SIO181" s="62"/>
      <c r="SIP181" s="62"/>
      <c r="SIQ181" s="62"/>
      <c r="SIR181" s="62"/>
      <c r="SIS181" s="62"/>
      <c r="SIT181" s="62"/>
      <c r="SIU181" s="62"/>
      <c r="SIV181" s="62"/>
      <c r="SIW181" s="62"/>
      <c r="SIX181" s="62"/>
      <c r="SIY181" s="62"/>
      <c r="SIZ181" s="62"/>
      <c r="SJA181" s="62"/>
      <c r="SJB181" s="62"/>
      <c r="SJC181" s="62"/>
      <c r="SJD181" s="62"/>
      <c r="SJE181" s="62"/>
      <c r="SJF181" s="62"/>
      <c r="SJG181" s="62"/>
      <c r="SJH181" s="62"/>
      <c r="SJI181" s="62"/>
      <c r="SJJ181" s="62"/>
      <c r="SJK181" s="62"/>
      <c r="SJL181" s="62"/>
      <c r="SJM181" s="62"/>
      <c r="SJN181" s="62"/>
      <c r="SJO181" s="62"/>
      <c r="SJP181" s="62"/>
      <c r="SJQ181" s="62"/>
      <c r="SJR181" s="62"/>
      <c r="SJS181" s="62"/>
      <c r="SJT181" s="62"/>
      <c r="SJU181" s="62"/>
      <c r="SJV181" s="62"/>
      <c r="SJW181" s="62"/>
      <c r="SJX181" s="62"/>
      <c r="SJY181" s="62"/>
      <c r="SJZ181" s="62"/>
      <c r="SKA181" s="62"/>
      <c r="SKB181" s="62"/>
      <c r="SKC181" s="62"/>
      <c r="SKD181" s="62"/>
      <c r="SKE181" s="62"/>
      <c r="SKF181" s="62"/>
      <c r="SKG181" s="62"/>
      <c r="SKH181" s="62"/>
      <c r="SKI181" s="62"/>
      <c r="SKJ181" s="62"/>
      <c r="SKK181" s="62"/>
      <c r="SKL181" s="62"/>
      <c r="SKM181" s="62"/>
      <c r="SKN181" s="62"/>
      <c r="SKO181" s="62"/>
      <c r="SKP181" s="62"/>
      <c r="SKQ181" s="62"/>
      <c r="SKR181" s="62"/>
      <c r="SKS181" s="62"/>
      <c r="SKT181" s="62"/>
      <c r="SKU181" s="62"/>
      <c r="SKV181" s="62"/>
      <c r="SKW181" s="62"/>
      <c r="SKX181" s="62"/>
      <c r="SKY181" s="62"/>
      <c r="SKZ181" s="62"/>
      <c r="SLA181" s="62"/>
      <c r="SLB181" s="62"/>
      <c r="SLC181" s="62"/>
      <c r="SLD181" s="62"/>
      <c r="SLE181" s="62"/>
      <c r="SLF181" s="62"/>
      <c r="SLG181" s="62"/>
      <c r="SLH181" s="62"/>
      <c r="SLI181" s="62"/>
      <c r="SLJ181" s="62"/>
      <c r="SLK181" s="62"/>
      <c r="SLL181" s="62"/>
      <c r="SLM181" s="62"/>
      <c r="SLN181" s="62"/>
      <c r="SLO181" s="62"/>
      <c r="SLP181" s="62"/>
      <c r="SLQ181" s="62"/>
      <c r="SLR181" s="62"/>
      <c r="SLS181" s="62"/>
      <c r="SLT181" s="62"/>
      <c r="SLU181" s="62"/>
      <c r="SLV181" s="62"/>
      <c r="SLW181" s="62"/>
      <c r="SLX181" s="62"/>
      <c r="SLY181" s="62"/>
      <c r="SLZ181" s="62"/>
      <c r="SMA181" s="62"/>
      <c r="SMB181" s="62"/>
      <c r="SMC181" s="62"/>
      <c r="SMD181" s="62"/>
      <c r="SME181" s="62"/>
      <c r="SMF181" s="62"/>
      <c r="SMG181" s="62"/>
      <c r="SMH181" s="62"/>
      <c r="SMI181" s="62"/>
      <c r="SMJ181" s="62"/>
      <c r="SMK181" s="62"/>
      <c r="SML181" s="62"/>
      <c r="SMM181" s="62"/>
      <c r="SMN181" s="62"/>
      <c r="SMO181" s="62"/>
      <c r="SMP181" s="62"/>
      <c r="SMQ181" s="62"/>
      <c r="SMR181" s="62"/>
      <c r="SMS181" s="62"/>
      <c r="SMT181" s="62"/>
      <c r="SMU181" s="62"/>
      <c r="SMV181" s="62"/>
      <c r="SMW181" s="62"/>
      <c r="SMX181" s="62"/>
      <c r="SMY181" s="62"/>
      <c r="SMZ181" s="62"/>
      <c r="SNA181" s="62"/>
      <c r="SNB181" s="62"/>
      <c r="SNC181" s="62"/>
      <c r="SND181" s="62"/>
      <c r="SNE181" s="62"/>
      <c r="SNF181" s="62"/>
      <c r="SNG181" s="62"/>
      <c r="SNH181" s="62"/>
      <c r="SNI181" s="62"/>
      <c r="SNJ181" s="62"/>
      <c r="SNK181" s="62"/>
      <c r="SNL181" s="62"/>
      <c r="SNM181" s="62"/>
      <c r="SNN181" s="62"/>
      <c r="SNO181" s="62"/>
      <c r="SNP181" s="62"/>
      <c r="SNQ181" s="62"/>
      <c r="SNR181" s="62"/>
      <c r="SNS181" s="62"/>
      <c r="SNT181" s="62"/>
      <c r="SNU181" s="62"/>
      <c r="SNV181" s="62"/>
      <c r="SNW181" s="62"/>
      <c r="SNX181" s="62"/>
      <c r="SNY181" s="62"/>
      <c r="SNZ181" s="62"/>
      <c r="SOA181" s="62"/>
      <c r="SOB181" s="62"/>
      <c r="SOC181" s="62"/>
      <c r="SOD181" s="62"/>
      <c r="SOE181" s="62"/>
      <c r="SOF181" s="62"/>
      <c r="SOG181" s="62"/>
      <c r="SOH181" s="62"/>
      <c r="SOI181" s="62"/>
      <c r="SOJ181" s="62"/>
      <c r="SOK181" s="62"/>
      <c r="SOL181" s="62"/>
      <c r="SOM181" s="62"/>
      <c r="SON181" s="62"/>
      <c r="SOO181" s="62"/>
      <c r="SOP181" s="62"/>
      <c r="SOQ181" s="62"/>
      <c r="SOR181" s="62"/>
      <c r="SOS181" s="62"/>
      <c r="SOT181" s="62"/>
      <c r="SOU181" s="62"/>
      <c r="SOV181" s="62"/>
      <c r="SOW181" s="62"/>
      <c r="SOX181" s="62"/>
      <c r="SOY181" s="62"/>
      <c r="SOZ181" s="62"/>
      <c r="SPA181" s="62"/>
      <c r="SPB181" s="62"/>
      <c r="SPC181" s="62"/>
      <c r="SPD181" s="62"/>
      <c r="SPE181" s="62"/>
      <c r="SPF181" s="62"/>
      <c r="SPG181" s="62"/>
      <c r="SPH181" s="62"/>
      <c r="SPI181" s="62"/>
      <c r="SPJ181" s="62"/>
      <c r="SPK181" s="62"/>
      <c r="SPL181" s="62"/>
      <c r="SPM181" s="62"/>
      <c r="SPN181" s="62"/>
      <c r="SPO181" s="62"/>
      <c r="SPP181" s="62"/>
      <c r="SPQ181" s="62"/>
      <c r="SPR181" s="62"/>
      <c r="SPS181" s="62"/>
      <c r="SPT181" s="62"/>
      <c r="SPU181" s="62"/>
      <c r="SPV181" s="62"/>
      <c r="SPW181" s="62"/>
      <c r="SPX181" s="62"/>
      <c r="SPY181" s="62"/>
      <c r="SPZ181" s="62"/>
      <c r="SQA181" s="62"/>
      <c r="SQB181" s="62"/>
      <c r="SQC181" s="62"/>
      <c r="SQD181" s="62"/>
      <c r="SQE181" s="62"/>
      <c r="SQF181" s="62"/>
      <c r="SQG181" s="62"/>
      <c r="SQH181" s="62"/>
      <c r="SQI181" s="62"/>
      <c r="SQJ181" s="62"/>
      <c r="SQK181" s="62"/>
      <c r="SQL181" s="62"/>
      <c r="SQM181" s="62"/>
      <c r="SQN181" s="62"/>
      <c r="SQO181" s="62"/>
      <c r="SQP181" s="62"/>
      <c r="SQQ181" s="62"/>
      <c r="SQR181" s="62"/>
      <c r="SQS181" s="62"/>
      <c r="SQT181" s="62"/>
      <c r="SQU181" s="62"/>
      <c r="SQV181" s="62"/>
      <c r="SQW181" s="62"/>
      <c r="SQX181" s="62"/>
      <c r="SQY181" s="62"/>
      <c r="SQZ181" s="62"/>
      <c r="SRA181" s="62"/>
      <c r="SRB181" s="62"/>
      <c r="SRC181" s="62"/>
      <c r="SRD181" s="62"/>
      <c r="SRE181" s="62"/>
      <c r="SRF181" s="62"/>
      <c r="SRG181" s="62"/>
      <c r="SRH181" s="62"/>
      <c r="SRI181" s="62"/>
      <c r="SRJ181" s="62"/>
      <c r="SRK181" s="62"/>
      <c r="SRL181" s="62"/>
      <c r="SRM181" s="62"/>
      <c r="SRN181" s="62"/>
      <c r="SRO181" s="62"/>
      <c r="SRP181" s="62"/>
      <c r="SRQ181" s="62"/>
      <c r="SRR181" s="62"/>
      <c r="SRS181" s="62"/>
      <c r="SRT181" s="62"/>
      <c r="SRU181" s="62"/>
      <c r="SRV181" s="62"/>
      <c r="SRW181" s="62"/>
      <c r="SRX181" s="62"/>
      <c r="SRY181" s="62"/>
      <c r="SRZ181" s="62"/>
      <c r="SSA181" s="62"/>
      <c r="SSB181" s="62"/>
      <c r="SSC181" s="62"/>
      <c r="SSD181" s="62"/>
      <c r="SSE181" s="62"/>
      <c r="SSF181" s="62"/>
      <c r="SSG181" s="62"/>
      <c r="SSH181" s="62"/>
      <c r="SSI181" s="62"/>
      <c r="SSJ181" s="62"/>
      <c r="SSK181" s="62"/>
      <c r="SSL181" s="62"/>
      <c r="SSM181" s="62"/>
      <c r="SSN181" s="62"/>
      <c r="SSO181" s="62"/>
      <c r="SSP181" s="62"/>
      <c r="SSQ181" s="62"/>
      <c r="SSR181" s="62"/>
      <c r="SSS181" s="62"/>
      <c r="SST181" s="62"/>
      <c r="SSU181" s="62"/>
      <c r="SSV181" s="62"/>
      <c r="SSW181" s="62"/>
      <c r="SSX181" s="62"/>
      <c r="SSY181" s="62"/>
      <c r="SSZ181" s="62"/>
      <c r="STA181" s="62"/>
      <c r="STB181" s="62"/>
      <c r="STC181" s="62"/>
      <c r="STD181" s="62"/>
      <c r="STE181" s="62"/>
      <c r="STF181" s="62"/>
      <c r="STG181" s="62"/>
      <c r="STH181" s="62"/>
      <c r="STI181" s="62"/>
      <c r="STJ181" s="62"/>
      <c r="STK181" s="62"/>
      <c r="STL181" s="62"/>
      <c r="STM181" s="62"/>
      <c r="STN181" s="62"/>
      <c r="STO181" s="62"/>
      <c r="STP181" s="62"/>
      <c r="STQ181" s="62"/>
      <c r="STR181" s="62"/>
      <c r="STS181" s="62"/>
      <c r="STT181" s="62"/>
      <c r="STU181" s="62"/>
      <c r="STV181" s="62"/>
      <c r="STW181" s="62"/>
      <c r="STX181" s="62"/>
      <c r="STY181" s="62"/>
      <c r="STZ181" s="62"/>
      <c r="SUA181" s="62"/>
      <c r="SUB181" s="62"/>
      <c r="SUC181" s="62"/>
      <c r="SUD181" s="62"/>
      <c r="SUE181" s="62"/>
      <c r="SUF181" s="62"/>
      <c r="SUG181" s="62"/>
      <c r="SUH181" s="62"/>
      <c r="SUI181" s="62"/>
      <c r="SUJ181" s="62"/>
      <c r="SUK181" s="62"/>
      <c r="SUL181" s="62"/>
      <c r="SUM181" s="62"/>
      <c r="SUN181" s="62"/>
      <c r="SUO181" s="62"/>
      <c r="SUP181" s="62"/>
      <c r="SUQ181" s="62"/>
      <c r="SUR181" s="62"/>
      <c r="SUS181" s="62"/>
      <c r="SUT181" s="62"/>
      <c r="SUU181" s="62"/>
      <c r="SUV181" s="62"/>
      <c r="SUW181" s="62"/>
      <c r="SUX181" s="62"/>
      <c r="SUY181" s="62"/>
      <c r="SUZ181" s="62"/>
      <c r="SVA181" s="62"/>
      <c r="SVB181" s="62"/>
      <c r="SVC181" s="62"/>
      <c r="SVD181" s="62"/>
      <c r="SVE181" s="62"/>
      <c r="SVF181" s="62"/>
      <c r="SVG181" s="62"/>
      <c r="SVH181" s="62"/>
      <c r="SVI181" s="62"/>
      <c r="SVJ181" s="62"/>
      <c r="SVK181" s="62"/>
      <c r="SVL181" s="62"/>
      <c r="SVM181" s="62"/>
      <c r="SVN181" s="62"/>
      <c r="SVO181" s="62"/>
      <c r="SVP181" s="62"/>
      <c r="SVQ181" s="62"/>
      <c r="SVR181" s="62"/>
      <c r="SVS181" s="62"/>
      <c r="SVT181" s="62"/>
      <c r="SVU181" s="62"/>
      <c r="SVV181" s="62"/>
      <c r="SVW181" s="62"/>
      <c r="SVX181" s="62"/>
      <c r="SVY181" s="62"/>
      <c r="SVZ181" s="62"/>
      <c r="SWA181" s="62"/>
      <c r="SWB181" s="62"/>
      <c r="SWC181" s="62"/>
      <c r="SWD181" s="62"/>
      <c r="SWE181" s="62"/>
      <c r="SWF181" s="62"/>
      <c r="SWG181" s="62"/>
      <c r="SWH181" s="62"/>
      <c r="SWI181" s="62"/>
      <c r="SWJ181" s="62"/>
      <c r="SWK181" s="62"/>
      <c r="SWL181" s="62"/>
      <c r="SWM181" s="62"/>
      <c r="SWN181" s="62"/>
      <c r="SWO181" s="62"/>
      <c r="SWP181" s="62"/>
      <c r="SWQ181" s="62"/>
      <c r="SWR181" s="62"/>
      <c r="SWS181" s="62"/>
      <c r="SWT181" s="62"/>
      <c r="SWU181" s="62"/>
      <c r="SWV181" s="62"/>
      <c r="SWW181" s="62"/>
      <c r="SWX181" s="62"/>
      <c r="SWY181" s="62"/>
      <c r="SWZ181" s="62"/>
      <c r="SXA181" s="62"/>
      <c r="SXB181" s="62"/>
      <c r="SXC181" s="62"/>
      <c r="SXD181" s="62"/>
      <c r="SXE181" s="62"/>
      <c r="SXF181" s="62"/>
      <c r="SXG181" s="62"/>
      <c r="SXH181" s="62"/>
      <c r="SXI181" s="62"/>
      <c r="SXJ181" s="62"/>
      <c r="SXK181" s="62"/>
      <c r="SXL181" s="62"/>
      <c r="SXM181" s="62"/>
      <c r="SXN181" s="62"/>
      <c r="SXO181" s="62"/>
      <c r="SXP181" s="62"/>
      <c r="SXQ181" s="62"/>
      <c r="SXR181" s="62"/>
      <c r="SXS181" s="62"/>
      <c r="SXT181" s="62"/>
      <c r="SXU181" s="62"/>
      <c r="SXV181" s="62"/>
      <c r="SXW181" s="62"/>
      <c r="SXX181" s="62"/>
      <c r="SXY181" s="62"/>
      <c r="SXZ181" s="62"/>
      <c r="SYA181" s="62"/>
      <c r="SYB181" s="62"/>
      <c r="SYC181" s="62"/>
      <c r="SYD181" s="62"/>
      <c r="SYE181" s="62"/>
      <c r="SYF181" s="62"/>
      <c r="SYG181" s="62"/>
      <c r="SYH181" s="62"/>
      <c r="SYI181" s="62"/>
      <c r="SYJ181" s="62"/>
      <c r="SYK181" s="62"/>
      <c r="SYL181" s="62"/>
      <c r="SYM181" s="62"/>
      <c r="SYN181" s="62"/>
      <c r="SYO181" s="62"/>
      <c r="SYP181" s="62"/>
      <c r="SYQ181" s="62"/>
      <c r="SYR181" s="62"/>
      <c r="SYS181" s="62"/>
      <c r="SYT181" s="62"/>
      <c r="SYU181" s="62"/>
      <c r="SYV181" s="62"/>
      <c r="SYW181" s="62"/>
      <c r="SYX181" s="62"/>
      <c r="SYY181" s="62"/>
      <c r="SYZ181" s="62"/>
      <c r="SZA181" s="62"/>
      <c r="SZB181" s="62"/>
      <c r="SZC181" s="62"/>
      <c r="SZD181" s="62"/>
      <c r="SZE181" s="62"/>
      <c r="SZF181" s="62"/>
      <c r="SZG181" s="62"/>
      <c r="SZH181" s="62"/>
      <c r="SZI181" s="62"/>
      <c r="SZJ181" s="62"/>
      <c r="SZK181" s="62"/>
      <c r="SZL181" s="62"/>
      <c r="SZM181" s="62"/>
      <c r="SZN181" s="62"/>
      <c r="SZO181" s="62"/>
      <c r="SZP181" s="62"/>
      <c r="SZQ181" s="62"/>
      <c r="SZR181" s="62"/>
      <c r="SZS181" s="62"/>
      <c r="SZT181" s="62"/>
      <c r="SZU181" s="62"/>
      <c r="SZV181" s="62"/>
      <c r="SZW181" s="62"/>
      <c r="SZX181" s="62"/>
      <c r="SZY181" s="62"/>
      <c r="SZZ181" s="62"/>
      <c r="TAA181" s="62"/>
      <c r="TAB181" s="62"/>
      <c r="TAC181" s="62"/>
      <c r="TAD181" s="62"/>
      <c r="TAE181" s="62"/>
      <c r="TAF181" s="62"/>
      <c r="TAG181" s="62"/>
      <c r="TAH181" s="62"/>
      <c r="TAI181" s="62"/>
      <c r="TAJ181" s="62"/>
      <c r="TAK181" s="62"/>
      <c r="TAL181" s="62"/>
      <c r="TAM181" s="62"/>
      <c r="TAN181" s="62"/>
      <c r="TAO181" s="62"/>
      <c r="TAP181" s="62"/>
      <c r="TAQ181" s="62"/>
      <c r="TAR181" s="62"/>
      <c r="TAS181" s="62"/>
      <c r="TAT181" s="62"/>
      <c r="TAU181" s="62"/>
      <c r="TAV181" s="62"/>
      <c r="TAW181" s="62"/>
      <c r="TAX181" s="62"/>
      <c r="TAY181" s="62"/>
      <c r="TAZ181" s="62"/>
      <c r="TBA181" s="62"/>
      <c r="TBB181" s="62"/>
      <c r="TBC181" s="62"/>
      <c r="TBD181" s="62"/>
      <c r="TBE181" s="62"/>
      <c r="TBF181" s="62"/>
      <c r="TBG181" s="62"/>
      <c r="TBH181" s="62"/>
      <c r="TBI181" s="62"/>
      <c r="TBJ181" s="62"/>
      <c r="TBK181" s="62"/>
      <c r="TBL181" s="62"/>
      <c r="TBM181" s="62"/>
      <c r="TBN181" s="62"/>
      <c r="TBO181" s="62"/>
      <c r="TBP181" s="62"/>
      <c r="TBQ181" s="62"/>
      <c r="TBR181" s="62"/>
      <c r="TBS181" s="62"/>
      <c r="TBT181" s="62"/>
      <c r="TBU181" s="62"/>
      <c r="TBV181" s="62"/>
      <c r="TBW181" s="62"/>
      <c r="TBX181" s="62"/>
      <c r="TBY181" s="62"/>
      <c r="TBZ181" s="62"/>
      <c r="TCA181" s="62"/>
      <c r="TCB181" s="62"/>
      <c r="TCC181" s="62"/>
      <c r="TCD181" s="62"/>
      <c r="TCE181" s="62"/>
      <c r="TCF181" s="62"/>
      <c r="TCG181" s="62"/>
      <c r="TCH181" s="62"/>
      <c r="TCI181" s="62"/>
      <c r="TCJ181" s="62"/>
      <c r="TCK181" s="62"/>
      <c r="TCL181" s="62"/>
      <c r="TCM181" s="62"/>
      <c r="TCN181" s="62"/>
      <c r="TCO181" s="62"/>
      <c r="TCP181" s="62"/>
      <c r="TCQ181" s="62"/>
      <c r="TCR181" s="62"/>
      <c r="TCS181" s="62"/>
      <c r="TCT181" s="62"/>
      <c r="TCU181" s="62"/>
      <c r="TCV181" s="62"/>
      <c r="TCW181" s="62"/>
      <c r="TCX181" s="62"/>
      <c r="TCY181" s="62"/>
      <c r="TCZ181" s="62"/>
      <c r="TDA181" s="62"/>
      <c r="TDB181" s="62"/>
      <c r="TDC181" s="62"/>
      <c r="TDD181" s="62"/>
      <c r="TDE181" s="62"/>
      <c r="TDF181" s="62"/>
      <c r="TDG181" s="62"/>
      <c r="TDH181" s="62"/>
      <c r="TDI181" s="62"/>
      <c r="TDJ181" s="62"/>
      <c r="TDK181" s="62"/>
      <c r="TDL181" s="62"/>
      <c r="TDM181" s="62"/>
      <c r="TDN181" s="62"/>
      <c r="TDO181" s="62"/>
      <c r="TDP181" s="62"/>
      <c r="TDQ181" s="62"/>
      <c r="TDR181" s="62"/>
      <c r="TDS181" s="62"/>
      <c r="TDT181" s="62"/>
      <c r="TDU181" s="62"/>
      <c r="TDV181" s="62"/>
      <c r="TDW181" s="62"/>
      <c r="TDX181" s="62"/>
      <c r="TDY181" s="62"/>
      <c r="TDZ181" s="62"/>
      <c r="TEA181" s="62"/>
      <c r="TEB181" s="62"/>
      <c r="TEC181" s="62"/>
      <c r="TED181" s="62"/>
      <c r="TEE181" s="62"/>
      <c r="TEF181" s="62"/>
      <c r="TEG181" s="62"/>
      <c r="TEH181" s="62"/>
      <c r="TEI181" s="62"/>
      <c r="TEJ181" s="62"/>
      <c r="TEK181" s="62"/>
      <c r="TEL181" s="62"/>
      <c r="TEM181" s="62"/>
      <c r="TEN181" s="62"/>
      <c r="TEO181" s="62"/>
      <c r="TEP181" s="62"/>
      <c r="TEQ181" s="62"/>
      <c r="TER181" s="62"/>
      <c r="TES181" s="62"/>
      <c r="TET181" s="62"/>
      <c r="TEU181" s="62"/>
      <c r="TEV181" s="62"/>
      <c r="TEW181" s="62"/>
      <c r="TEX181" s="62"/>
      <c r="TEY181" s="62"/>
      <c r="TEZ181" s="62"/>
      <c r="TFA181" s="62"/>
      <c r="TFB181" s="62"/>
      <c r="TFC181" s="62"/>
      <c r="TFD181" s="62"/>
      <c r="TFE181" s="62"/>
      <c r="TFF181" s="62"/>
      <c r="TFG181" s="62"/>
      <c r="TFH181" s="62"/>
      <c r="TFI181" s="62"/>
      <c r="TFJ181" s="62"/>
      <c r="TFK181" s="62"/>
      <c r="TFL181" s="62"/>
      <c r="TFM181" s="62"/>
      <c r="TFN181" s="62"/>
      <c r="TFO181" s="62"/>
      <c r="TFP181" s="62"/>
      <c r="TFQ181" s="62"/>
      <c r="TFR181" s="62"/>
      <c r="TFS181" s="62"/>
      <c r="TFT181" s="62"/>
      <c r="TFU181" s="62"/>
      <c r="TFV181" s="62"/>
      <c r="TFW181" s="62"/>
      <c r="TFX181" s="62"/>
      <c r="TFY181" s="62"/>
      <c r="TFZ181" s="62"/>
      <c r="TGA181" s="62"/>
      <c r="TGB181" s="62"/>
      <c r="TGC181" s="62"/>
      <c r="TGD181" s="62"/>
      <c r="TGE181" s="62"/>
      <c r="TGF181" s="62"/>
      <c r="TGG181" s="62"/>
      <c r="TGH181" s="62"/>
      <c r="TGI181" s="62"/>
      <c r="TGJ181" s="62"/>
      <c r="TGK181" s="62"/>
      <c r="TGL181" s="62"/>
      <c r="TGM181" s="62"/>
      <c r="TGN181" s="62"/>
      <c r="TGO181" s="62"/>
      <c r="TGP181" s="62"/>
      <c r="TGQ181" s="62"/>
      <c r="TGR181" s="62"/>
      <c r="TGS181" s="62"/>
      <c r="TGT181" s="62"/>
      <c r="TGU181" s="62"/>
      <c r="TGV181" s="62"/>
      <c r="TGW181" s="62"/>
      <c r="TGX181" s="62"/>
      <c r="TGY181" s="62"/>
      <c r="TGZ181" s="62"/>
      <c r="THA181" s="62"/>
      <c r="THB181" s="62"/>
      <c r="THC181" s="62"/>
      <c r="THD181" s="62"/>
      <c r="THE181" s="62"/>
      <c r="THF181" s="62"/>
      <c r="THG181" s="62"/>
      <c r="THH181" s="62"/>
      <c r="THI181" s="62"/>
      <c r="THJ181" s="62"/>
      <c r="THK181" s="62"/>
      <c r="THL181" s="62"/>
      <c r="THM181" s="62"/>
      <c r="THN181" s="62"/>
      <c r="THO181" s="62"/>
      <c r="THP181" s="62"/>
      <c r="THQ181" s="62"/>
      <c r="THR181" s="62"/>
      <c r="THS181" s="62"/>
      <c r="THT181" s="62"/>
      <c r="THU181" s="62"/>
      <c r="THV181" s="62"/>
      <c r="THW181" s="62"/>
      <c r="THX181" s="62"/>
      <c r="THY181" s="62"/>
      <c r="THZ181" s="62"/>
      <c r="TIA181" s="62"/>
      <c r="TIB181" s="62"/>
      <c r="TIC181" s="62"/>
      <c r="TID181" s="62"/>
      <c r="TIE181" s="62"/>
      <c r="TIF181" s="62"/>
      <c r="TIG181" s="62"/>
      <c r="TIH181" s="62"/>
      <c r="TII181" s="62"/>
      <c r="TIJ181" s="62"/>
      <c r="TIK181" s="62"/>
      <c r="TIL181" s="62"/>
      <c r="TIM181" s="62"/>
      <c r="TIN181" s="62"/>
      <c r="TIO181" s="62"/>
      <c r="TIP181" s="62"/>
      <c r="TIQ181" s="62"/>
      <c r="TIR181" s="62"/>
      <c r="TIS181" s="62"/>
      <c r="TIT181" s="62"/>
      <c r="TIU181" s="62"/>
      <c r="TIV181" s="62"/>
      <c r="TIW181" s="62"/>
      <c r="TIX181" s="62"/>
      <c r="TIY181" s="62"/>
      <c r="TIZ181" s="62"/>
      <c r="TJA181" s="62"/>
      <c r="TJB181" s="62"/>
      <c r="TJC181" s="62"/>
      <c r="TJD181" s="62"/>
      <c r="TJE181" s="62"/>
      <c r="TJF181" s="62"/>
      <c r="TJG181" s="62"/>
      <c r="TJH181" s="62"/>
      <c r="TJI181" s="62"/>
      <c r="TJJ181" s="62"/>
      <c r="TJK181" s="62"/>
      <c r="TJL181" s="62"/>
      <c r="TJM181" s="62"/>
      <c r="TJN181" s="62"/>
      <c r="TJO181" s="62"/>
      <c r="TJP181" s="62"/>
      <c r="TJQ181" s="62"/>
      <c r="TJR181" s="62"/>
      <c r="TJS181" s="62"/>
      <c r="TJT181" s="62"/>
      <c r="TJU181" s="62"/>
      <c r="TJV181" s="62"/>
      <c r="TJW181" s="62"/>
      <c r="TJX181" s="62"/>
      <c r="TJY181" s="62"/>
      <c r="TJZ181" s="62"/>
      <c r="TKA181" s="62"/>
      <c r="TKB181" s="62"/>
      <c r="TKC181" s="62"/>
      <c r="TKD181" s="62"/>
      <c r="TKE181" s="62"/>
      <c r="TKF181" s="62"/>
      <c r="TKG181" s="62"/>
      <c r="TKH181" s="62"/>
      <c r="TKI181" s="62"/>
      <c r="TKJ181" s="62"/>
      <c r="TKK181" s="62"/>
      <c r="TKL181" s="62"/>
      <c r="TKM181" s="62"/>
      <c r="TKN181" s="62"/>
      <c r="TKO181" s="62"/>
      <c r="TKP181" s="62"/>
      <c r="TKQ181" s="62"/>
      <c r="TKR181" s="62"/>
      <c r="TKS181" s="62"/>
      <c r="TKT181" s="62"/>
      <c r="TKU181" s="62"/>
      <c r="TKV181" s="62"/>
      <c r="TKW181" s="62"/>
      <c r="TKX181" s="62"/>
      <c r="TKY181" s="62"/>
      <c r="TKZ181" s="62"/>
      <c r="TLA181" s="62"/>
      <c r="TLB181" s="62"/>
      <c r="TLC181" s="62"/>
      <c r="TLD181" s="62"/>
      <c r="TLE181" s="62"/>
      <c r="TLF181" s="62"/>
      <c r="TLG181" s="62"/>
      <c r="TLH181" s="62"/>
      <c r="TLI181" s="62"/>
      <c r="TLJ181" s="62"/>
      <c r="TLK181" s="62"/>
      <c r="TLL181" s="62"/>
      <c r="TLM181" s="62"/>
      <c r="TLN181" s="62"/>
      <c r="TLO181" s="62"/>
      <c r="TLP181" s="62"/>
      <c r="TLQ181" s="62"/>
      <c r="TLR181" s="62"/>
      <c r="TLS181" s="62"/>
      <c r="TLT181" s="62"/>
      <c r="TLU181" s="62"/>
      <c r="TLV181" s="62"/>
      <c r="TLW181" s="62"/>
      <c r="TLX181" s="62"/>
      <c r="TLY181" s="62"/>
      <c r="TLZ181" s="62"/>
      <c r="TMA181" s="62"/>
      <c r="TMB181" s="62"/>
      <c r="TMC181" s="62"/>
      <c r="TMD181" s="62"/>
      <c r="TME181" s="62"/>
      <c r="TMF181" s="62"/>
      <c r="TMG181" s="62"/>
      <c r="TMH181" s="62"/>
      <c r="TMI181" s="62"/>
      <c r="TMJ181" s="62"/>
      <c r="TMK181" s="62"/>
      <c r="TML181" s="62"/>
      <c r="TMM181" s="62"/>
      <c r="TMN181" s="62"/>
      <c r="TMO181" s="62"/>
      <c r="TMP181" s="62"/>
      <c r="TMQ181" s="62"/>
      <c r="TMR181" s="62"/>
      <c r="TMS181" s="62"/>
      <c r="TMT181" s="62"/>
      <c r="TMU181" s="62"/>
      <c r="TMV181" s="62"/>
      <c r="TMW181" s="62"/>
      <c r="TMX181" s="62"/>
      <c r="TMY181" s="62"/>
      <c r="TMZ181" s="62"/>
      <c r="TNA181" s="62"/>
      <c r="TNB181" s="62"/>
      <c r="TNC181" s="62"/>
      <c r="TND181" s="62"/>
      <c r="TNE181" s="62"/>
      <c r="TNF181" s="62"/>
      <c r="TNG181" s="62"/>
      <c r="TNH181" s="62"/>
      <c r="TNI181" s="62"/>
      <c r="TNJ181" s="62"/>
      <c r="TNK181" s="62"/>
      <c r="TNL181" s="62"/>
      <c r="TNM181" s="62"/>
      <c r="TNN181" s="62"/>
      <c r="TNO181" s="62"/>
      <c r="TNP181" s="62"/>
      <c r="TNQ181" s="62"/>
      <c r="TNR181" s="62"/>
      <c r="TNS181" s="62"/>
      <c r="TNT181" s="62"/>
      <c r="TNU181" s="62"/>
      <c r="TNV181" s="62"/>
      <c r="TNW181" s="62"/>
      <c r="TNX181" s="62"/>
      <c r="TNY181" s="62"/>
      <c r="TNZ181" s="62"/>
      <c r="TOA181" s="62"/>
      <c r="TOB181" s="62"/>
      <c r="TOC181" s="62"/>
      <c r="TOD181" s="62"/>
      <c r="TOE181" s="62"/>
      <c r="TOF181" s="62"/>
      <c r="TOG181" s="62"/>
      <c r="TOH181" s="62"/>
      <c r="TOI181" s="62"/>
      <c r="TOJ181" s="62"/>
      <c r="TOK181" s="62"/>
      <c r="TOL181" s="62"/>
      <c r="TOM181" s="62"/>
      <c r="TON181" s="62"/>
      <c r="TOO181" s="62"/>
      <c r="TOP181" s="62"/>
      <c r="TOQ181" s="62"/>
      <c r="TOR181" s="62"/>
      <c r="TOS181" s="62"/>
      <c r="TOT181" s="62"/>
      <c r="TOU181" s="62"/>
      <c r="TOV181" s="62"/>
      <c r="TOW181" s="62"/>
      <c r="TOX181" s="62"/>
      <c r="TOY181" s="62"/>
      <c r="TOZ181" s="62"/>
      <c r="TPA181" s="62"/>
      <c r="TPB181" s="62"/>
      <c r="TPC181" s="62"/>
      <c r="TPD181" s="62"/>
      <c r="TPE181" s="62"/>
      <c r="TPF181" s="62"/>
      <c r="TPG181" s="62"/>
      <c r="TPH181" s="62"/>
      <c r="TPI181" s="62"/>
      <c r="TPJ181" s="62"/>
      <c r="TPK181" s="62"/>
      <c r="TPL181" s="62"/>
      <c r="TPM181" s="62"/>
      <c r="TPN181" s="62"/>
      <c r="TPO181" s="62"/>
      <c r="TPP181" s="62"/>
      <c r="TPQ181" s="62"/>
      <c r="TPR181" s="62"/>
      <c r="TPS181" s="62"/>
      <c r="TPT181" s="62"/>
      <c r="TPU181" s="62"/>
      <c r="TPV181" s="62"/>
      <c r="TPW181" s="62"/>
      <c r="TPX181" s="62"/>
      <c r="TPY181" s="62"/>
      <c r="TPZ181" s="62"/>
      <c r="TQA181" s="62"/>
      <c r="TQB181" s="62"/>
      <c r="TQC181" s="62"/>
      <c r="TQD181" s="62"/>
      <c r="TQE181" s="62"/>
      <c r="TQF181" s="62"/>
      <c r="TQG181" s="62"/>
      <c r="TQH181" s="62"/>
      <c r="TQI181" s="62"/>
      <c r="TQJ181" s="62"/>
      <c r="TQK181" s="62"/>
      <c r="TQL181" s="62"/>
      <c r="TQM181" s="62"/>
      <c r="TQN181" s="62"/>
      <c r="TQO181" s="62"/>
      <c r="TQP181" s="62"/>
      <c r="TQQ181" s="62"/>
      <c r="TQR181" s="62"/>
      <c r="TQS181" s="62"/>
      <c r="TQT181" s="62"/>
      <c r="TQU181" s="62"/>
      <c r="TQV181" s="62"/>
      <c r="TQW181" s="62"/>
      <c r="TQX181" s="62"/>
      <c r="TQY181" s="62"/>
      <c r="TQZ181" s="62"/>
      <c r="TRA181" s="62"/>
      <c r="TRB181" s="62"/>
      <c r="TRC181" s="62"/>
      <c r="TRD181" s="62"/>
      <c r="TRE181" s="62"/>
      <c r="TRF181" s="62"/>
      <c r="TRG181" s="62"/>
      <c r="TRH181" s="62"/>
      <c r="TRI181" s="62"/>
      <c r="TRJ181" s="62"/>
      <c r="TRK181" s="62"/>
      <c r="TRL181" s="62"/>
      <c r="TRM181" s="62"/>
      <c r="TRN181" s="62"/>
      <c r="TRO181" s="62"/>
      <c r="TRP181" s="62"/>
      <c r="TRQ181" s="62"/>
      <c r="TRR181" s="62"/>
      <c r="TRS181" s="62"/>
      <c r="TRT181" s="62"/>
      <c r="TRU181" s="62"/>
      <c r="TRV181" s="62"/>
      <c r="TRW181" s="62"/>
      <c r="TRX181" s="62"/>
      <c r="TRY181" s="62"/>
      <c r="TRZ181" s="62"/>
      <c r="TSA181" s="62"/>
      <c r="TSB181" s="62"/>
      <c r="TSC181" s="62"/>
      <c r="TSD181" s="62"/>
      <c r="TSE181" s="62"/>
      <c r="TSF181" s="62"/>
      <c r="TSG181" s="62"/>
      <c r="TSH181" s="62"/>
      <c r="TSI181" s="62"/>
      <c r="TSJ181" s="62"/>
      <c r="TSK181" s="62"/>
      <c r="TSL181" s="62"/>
      <c r="TSM181" s="62"/>
      <c r="TSN181" s="62"/>
      <c r="TSO181" s="62"/>
      <c r="TSP181" s="62"/>
      <c r="TSQ181" s="62"/>
      <c r="TSR181" s="62"/>
      <c r="TSS181" s="62"/>
      <c r="TST181" s="62"/>
      <c r="TSU181" s="62"/>
      <c r="TSV181" s="62"/>
      <c r="TSW181" s="62"/>
      <c r="TSX181" s="62"/>
      <c r="TSY181" s="62"/>
      <c r="TSZ181" s="62"/>
      <c r="TTA181" s="62"/>
      <c r="TTB181" s="62"/>
      <c r="TTC181" s="62"/>
      <c r="TTD181" s="62"/>
      <c r="TTE181" s="62"/>
      <c r="TTF181" s="62"/>
      <c r="TTG181" s="62"/>
      <c r="TTH181" s="62"/>
      <c r="TTI181" s="62"/>
      <c r="TTJ181" s="62"/>
      <c r="TTK181" s="62"/>
      <c r="TTL181" s="62"/>
      <c r="TTM181" s="62"/>
      <c r="TTN181" s="62"/>
      <c r="TTO181" s="62"/>
      <c r="TTP181" s="62"/>
      <c r="TTQ181" s="62"/>
      <c r="TTR181" s="62"/>
      <c r="TTS181" s="62"/>
      <c r="TTT181" s="62"/>
      <c r="TTU181" s="62"/>
      <c r="TTV181" s="62"/>
      <c r="TTW181" s="62"/>
      <c r="TTX181" s="62"/>
      <c r="TTY181" s="62"/>
      <c r="TTZ181" s="62"/>
      <c r="TUA181" s="62"/>
      <c r="TUB181" s="62"/>
      <c r="TUC181" s="62"/>
      <c r="TUD181" s="62"/>
      <c r="TUE181" s="62"/>
      <c r="TUF181" s="62"/>
      <c r="TUG181" s="62"/>
      <c r="TUH181" s="62"/>
      <c r="TUI181" s="62"/>
      <c r="TUJ181" s="62"/>
      <c r="TUK181" s="62"/>
      <c r="TUL181" s="62"/>
      <c r="TUM181" s="62"/>
      <c r="TUN181" s="62"/>
      <c r="TUO181" s="62"/>
      <c r="TUP181" s="62"/>
      <c r="TUQ181" s="62"/>
      <c r="TUR181" s="62"/>
      <c r="TUS181" s="62"/>
      <c r="TUT181" s="62"/>
      <c r="TUU181" s="62"/>
      <c r="TUV181" s="62"/>
      <c r="TUW181" s="62"/>
      <c r="TUX181" s="62"/>
      <c r="TUY181" s="62"/>
      <c r="TUZ181" s="62"/>
      <c r="TVA181" s="62"/>
      <c r="TVB181" s="62"/>
      <c r="TVC181" s="62"/>
      <c r="TVD181" s="62"/>
      <c r="TVE181" s="62"/>
      <c r="TVF181" s="62"/>
      <c r="TVG181" s="62"/>
      <c r="TVH181" s="62"/>
      <c r="TVI181" s="62"/>
      <c r="TVJ181" s="62"/>
      <c r="TVK181" s="62"/>
      <c r="TVL181" s="62"/>
      <c r="TVM181" s="62"/>
      <c r="TVN181" s="62"/>
      <c r="TVO181" s="62"/>
      <c r="TVP181" s="62"/>
      <c r="TVQ181" s="62"/>
      <c r="TVR181" s="62"/>
      <c r="TVS181" s="62"/>
      <c r="TVT181" s="62"/>
      <c r="TVU181" s="62"/>
      <c r="TVV181" s="62"/>
      <c r="TVW181" s="62"/>
      <c r="TVX181" s="62"/>
      <c r="TVY181" s="62"/>
      <c r="TVZ181" s="62"/>
      <c r="TWA181" s="62"/>
      <c r="TWB181" s="62"/>
      <c r="TWC181" s="62"/>
      <c r="TWD181" s="62"/>
      <c r="TWE181" s="62"/>
      <c r="TWF181" s="62"/>
      <c r="TWG181" s="62"/>
      <c r="TWH181" s="62"/>
      <c r="TWI181" s="62"/>
      <c r="TWJ181" s="62"/>
      <c r="TWK181" s="62"/>
      <c r="TWL181" s="62"/>
      <c r="TWM181" s="62"/>
      <c r="TWN181" s="62"/>
      <c r="TWO181" s="62"/>
      <c r="TWP181" s="62"/>
      <c r="TWQ181" s="62"/>
      <c r="TWR181" s="62"/>
      <c r="TWS181" s="62"/>
      <c r="TWT181" s="62"/>
      <c r="TWU181" s="62"/>
      <c r="TWV181" s="62"/>
      <c r="TWW181" s="62"/>
      <c r="TWX181" s="62"/>
      <c r="TWY181" s="62"/>
      <c r="TWZ181" s="62"/>
      <c r="TXA181" s="62"/>
      <c r="TXB181" s="62"/>
      <c r="TXC181" s="62"/>
      <c r="TXD181" s="62"/>
      <c r="TXE181" s="62"/>
      <c r="TXF181" s="62"/>
      <c r="TXG181" s="62"/>
      <c r="TXH181" s="62"/>
      <c r="TXI181" s="62"/>
      <c r="TXJ181" s="62"/>
      <c r="TXK181" s="62"/>
      <c r="TXL181" s="62"/>
      <c r="TXM181" s="62"/>
      <c r="TXN181" s="62"/>
      <c r="TXO181" s="62"/>
      <c r="TXP181" s="62"/>
      <c r="TXQ181" s="62"/>
      <c r="TXR181" s="62"/>
      <c r="TXS181" s="62"/>
      <c r="TXT181" s="62"/>
      <c r="TXU181" s="62"/>
      <c r="TXV181" s="62"/>
      <c r="TXW181" s="62"/>
      <c r="TXX181" s="62"/>
      <c r="TXY181" s="62"/>
      <c r="TXZ181" s="62"/>
      <c r="TYA181" s="62"/>
      <c r="TYB181" s="62"/>
      <c r="TYC181" s="62"/>
      <c r="TYD181" s="62"/>
      <c r="TYE181" s="62"/>
      <c r="TYF181" s="62"/>
      <c r="TYG181" s="62"/>
      <c r="TYH181" s="62"/>
      <c r="TYI181" s="62"/>
      <c r="TYJ181" s="62"/>
      <c r="TYK181" s="62"/>
      <c r="TYL181" s="62"/>
      <c r="TYM181" s="62"/>
      <c r="TYN181" s="62"/>
      <c r="TYO181" s="62"/>
      <c r="TYP181" s="62"/>
      <c r="TYQ181" s="62"/>
      <c r="TYR181" s="62"/>
      <c r="TYS181" s="62"/>
      <c r="TYT181" s="62"/>
      <c r="TYU181" s="62"/>
      <c r="TYV181" s="62"/>
      <c r="TYW181" s="62"/>
      <c r="TYX181" s="62"/>
      <c r="TYY181" s="62"/>
      <c r="TYZ181" s="62"/>
      <c r="TZA181" s="62"/>
      <c r="TZB181" s="62"/>
      <c r="TZC181" s="62"/>
      <c r="TZD181" s="62"/>
      <c r="TZE181" s="62"/>
      <c r="TZF181" s="62"/>
      <c r="TZG181" s="62"/>
      <c r="TZH181" s="62"/>
      <c r="TZI181" s="62"/>
      <c r="TZJ181" s="62"/>
      <c r="TZK181" s="62"/>
      <c r="TZL181" s="62"/>
      <c r="TZM181" s="62"/>
      <c r="TZN181" s="62"/>
      <c r="TZO181" s="62"/>
      <c r="TZP181" s="62"/>
      <c r="TZQ181" s="62"/>
      <c r="TZR181" s="62"/>
      <c r="TZS181" s="62"/>
      <c r="TZT181" s="62"/>
      <c r="TZU181" s="62"/>
      <c r="TZV181" s="62"/>
      <c r="TZW181" s="62"/>
      <c r="TZX181" s="62"/>
      <c r="TZY181" s="62"/>
      <c r="TZZ181" s="62"/>
      <c r="UAA181" s="62"/>
      <c r="UAB181" s="62"/>
      <c r="UAC181" s="62"/>
      <c r="UAD181" s="62"/>
      <c r="UAE181" s="62"/>
      <c r="UAF181" s="62"/>
      <c r="UAG181" s="62"/>
      <c r="UAH181" s="62"/>
      <c r="UAI181" s="62"/>
      <c r="UAJ181" s="62"/>
      <c r="UAK181" s="62"/>
      <c r="UAL181" s="62"/>
      <c r="UAM181" s="62"/>
      <c r="UAN181" s="62"/>
      <c r="UAO181" s="62"/>
      <c r="UAP181" s="62"/>
      <c r="UAQ181" s="62"/>
      <c r="UAR181" s="62"/>
      <c r="UAS181" s="62"/>
      <c r="UAT181" s="62"/>
      <c r="UAU181" s="62"/>
      <c r="UAV181" s="62"/>
      <c r="UAW181" s="62"/>
      <c r="UAX181" s="62"/>
      <c r="UAY181" s="62"/>
      <c r="UAZ181" s="62"/>
      <c r="UBA181" s="62"/>
      <c r="UBB181" s="62"/>
      <c r="UBC181" s="62"/>
      <c r="UBD181" s="62"/>
      <c r="UBE181" s="62"/>
      <c r="UBF181" s="62"/>
      <c r="UBG181" s="62"/>
      <c r="UBH181" s="62"/>
      <c r="UBI181" s="62"/>
      <c r="UBJ181" s="62"/>
      <c r="UBK181" s="62"/>
      <c r="UBL181" s="62"/>
      <c r="UBM181" s="62"/>
      <c r="UBN181" s="62"/>
      <c r="UBO181" s="62"/>
      <c r="UBP181" s="62"/>
      <c r="UBQ181" s="62"/>
      <c r="UBR181" s="62"/>
      <c r="UBS181" s="62"/>
      <c r="UBT181" s="62"/>
      <c r="UBU181" s="62"/>
      <c r="UBV181" s="62"/>
      <c r="UBW181" s="62"/>
      <c r="UBX181" s="62"/>
      <c r="UBY181" s="62"/>
      <c r="UBZ181" s="62"/>
      <c r="UCA181" s="62"/>
      <c r="UCB181" s="62"/>
      <c r="UCC181" s="62"/>
      <c r="UCD181" s="62"/>
      <c r="UCE181" s="62"/>
      <c r="UCF181" s="62"/>
      <c r="UCG181" s="62"/>
      <c r="UCH181" s="62"/>
      <c r="UCI181" s="62"/>
      <c r="UCJ181" s="62"/>
      <c r="UCK181" s="62"/>
      <c r="UCL181" s="62"/>
      <c r="UCM181" s="62"/>
      <c r="UCN181" s="62"/>
      <c r="UCO181" s="62"/>
      <c r="UCP181" s="62"/>
      <c r="UCQ181" s="62"/>
      <c r="UCR181" s="62"/>
      <c r="UCS181" s="62"/>
      <c r="UCT181" s="62"/>
      <c r="UCU181" s="62"/>
      <c r="UCV181" s="62"/>
      <c r="UCW181" s="62"/>
      <c r="UCX181" s="62"/>
      <c r="UCY181" s="62"/>
      <c r="UCZ181" s="62"/>
      <c r="UDA181" s="62"/>
      <c r="UDB181" s="62"/>
      <c r="UDC181" s="62"/>
      <c r="UDD181" s="62"/>
      <c r="UDE181" s="62"/>
      <c r="UDF181" s="62"/>
      <c r="UDG181" s="62"/>
      <c r="UDH181" s="62"/>
      <c r="UDI181" s="62"/>
      <c r="UDJ181" s="62"/>
      <c r="UDK181" s="62"/>
      <c r="UDL181" s="62"/>
      <c r="UDM181" s="62"/>
      <c r="UDN181" s="62"/>
      <c r="UDO181" s="62"/>
      <c r="UDP181" s="62"/>
      <c r="UDQ181" s="62"/>
      <c r="UDR181" s="62"/>
      <c r="UDS181" s="62"/>
      <c r="UDT181" s="62"/>
      <c r="UDU181" s="62"/>
      <c r="UDV181" s="62"/>
      <c r="UDW181" s="62"/>
      <c r="UDX181" s="62"/>
      <c r="UDY181" s="62"/>
      <c r="UDZ181" s="62"/>
      <c r="UEA181" s="62"/>
      <c r="UEB181" s="62"/>
      <c r="UEC181" s="62"/>
      <c r="UED181" s="62"/>
      <c r="UEE181" s="62"/>
      <c r="UEF181" s="62"/>
      <c r="UEG181" s="62"/>
      <c r="UEH181" s="62"/>
      <c r="UEI181" s="62"/>
      <c r="UEJ181" s="62"/>
      <c r="UEK181" s="62"/>
      <c r="UEL181" s="62"/>
      <c r="UEM181" s="62"/>
      <c r="UEN181" s="62"/>
      <c r="UEO181" s="62"/>
      <c r="UEP181" s="62"/>
      <c r="UEQ181" s="62"/>
      <c r="UER181" s="62"/>
      <c r="UES181" s="62"/>
      <c r="UET181" s="62"/>
      <c r="UEU181" s="62"/>
      <c r="UEV181" s="62"/>
      <c r="UEW181" s="62"/>
      <c r="UEX181" s="62"/>
      <c r="UEY181" s="62"/>
      <c r="UEZ181" s="62"/>
      <c r="UFA181" s="62"/>
      <c r="UFB181" s="62"/>
      <c r="UFC181" s="62"/>
      <c r="UFD181" s="62"/>
      <c r="UFE181" s="62"/>
      <c r="UFF181" s="62"/>
      <c r="UFG181" s="62"/>
      <c r="UFH181" s="62"/>
      <c r="UFI181" s="62"/>
      <c r="UFJ181" s="62"/>
      <c r="UFK181" s="62"/>
      <c r="UFL181" s="62"/>
      <c r="UFM181" s="62"/>
      <c r="UFN181" s="62"/>
      <c r="UFO181" s="62"/>
      <c r="UFP181" s="62"/>
      <c r="UFQ181" s="62"/>
      <c r="UFR181" s="62"/>
      <c r="UFS181" s="62"/>
      <c r="UFT181" s="62"/>
      <c r="UFU181" s="62"/>
      <c r="UFV181" s="62"/>
      <c r="UFW181" s="62"/>
      <c r="UFX181" s="62"/>
      <c r="UFY181" s="62"/>
      <c r="UFZ181" s="62"/>
      <c r="UGA181" s="62"/>
      <c r="UGB181" s="62"/>
      <c r="UGC181" s="62"/>
      <c r="UGD181" s="62"/>
      <c r="UGE181" s="62"/>
      <c r="UGF181" s="62"/>
      <c r="UGG181" s="62"/>
      <c r="UGH181" s="62"/>
      <c r="UGI181" s="62"/>
      <c r="UGJ181" s="62"/>
      <c r="UGK181" s="62"/>
      <c r="UGL181" s="62"/>
      <c r="UGM181" s="62"/>
      <c r="UGN181" s="62"/>
      <c r="UGO181" s="62"/>
      <c r="UGP181" s="62"/>
      <c r="UGQ181" s="62"/>
      <c r="UGR181" s="62"/>
      <c r="UGS181" s="62"/>
      <c r="UGT181" s="62"/>
      <c r="UGU181" s="62"/>
      <c r="UGV181" s="62"/>
      <c r="UGW181" s="62"/>
      <c r="UGX181" s="62"/>
      <c r="UGY181" s="62"/>
      <c r="UGZ181" s="62"/>
      <c r="UHA181" s="62"/>
      <c r="UHB181" s="62"/>
      <c r="UHC181" s="62"/>
      <c r="UHD181" s="62"/>
      <c r="UHE181" s="62"/>
      <c r="UHF181" s="62"/>
      <c r="UHG181" s="62"/>
      <c r="UHH181" s="62"/>
      <c r="UHI181" s="62"/>
      <c r="UHJ181" s="62"/>
      <c r="UHK181" s="62"/>
      <c r="UHL181" s="62"/>
      <c r="UHM181" s="62"/>
      <c r="UHN181" s="62"/>
      <c r="UHO181" s="62"/>
      <c r="UHP181" s="62"/>
      <c r="UHQ181" s="62"/>
      <c r="UHR181" s="62"/>
      <c r="UHS181" s="62"/>
      <c r="UHT181" s="62"/>
      <c r="UHU181" s="62"/>
      <c r="UHV181" s="62"/>
      <c r="UHW181" s="62"/>
      <c r="UHX181" s="62"/>
      <c r="UHY181" s="62"/>
      <c r="UHZ181" s="62"/>
      <c r="UIA181" s="62"/>
      <c r="UIB181" s="62"/>
      <c r="UIC181" s="62"/>
      <c r="UID181" s="62"/>
      <c r="UIE181" s="62"/>
      <c r="UIF181" s="62"/>
      <c r="UIG181" s="62"/>
      <c r="UIH181" s="62"/>
      <c r="UII181" s="62"/>
      <c r="UIJ181" s="62"/>
      <c r="UIK181" s="62"/>
      <c r="UIL181" s="62"/>
      <c r="UIM181" s="62"/>
      <c r="UIN181" s="62"/>
      <c r="UIO181" s="62"/>
      <c r="UIP181" s="62"/>
      <c r="UIQ181" s="62"/>
      <c r="UIR181" s="62"/>
      <c r="UIS181" s="62"/>
      <c r="UIT181" s="62"/>
      <c r="UIU181" s="62"/>
      <c r="UIV181" s="62"/>
      <c r="UIW181" s="62"/>
      <c r="UIX181" s="62"/>
      <c r="UIY181" s="62"/>
      <c r="UIZ181" s="62"/>
      <c r="UJA181" s="62"/>
      <c r="UJB181" s="62"/>
      <c r="UJC181" s="62"/>
      <c r="UJD181" s="62"/>
      <c r="UJE181" s="62"/>
      <c r="UJF181" s="62"/>
      <c r="UJG181" s="62"/>
      <c r="UJH181" s="62"/>
      <c r="UJI181" s="62"/>
      <c r="UJJ181" s="62"/>
      <c r="UJK181" s="62"/>
      <c r="UJL181" s="62"/>
      <c r="UJM181" s="62"/>
      <c r="UJN181" s="62"/>
      <c r="UJO181" s="62"/>
      <c r="UJP181" s="62"/>
      <c r="UJQ181" s="62"/>
      <c r="UJR181" s="62"/>
      <c r="UJS181" s="62"/>
      <c r="UJT181" s="62"/>
      <c r="UJU181" s="62"/>
      <c r="UJV181" s="62"/>
      <c r="UJW181" s="62"/>
      <c r="UJX181" s="62"/>
      <c r="UJY181" s="62"/>
      <c r="UJZ181" s="62"/>
      <c r="UKA181" s="62"/>
      <c r="UKB181" s="62"/>
      <c r="UKC181" s="62"/>
      <c r="UKD181" s="62"/>
      <c r="UKE181" s="62"/>
      <c r="UKF181" s="62"/>
      <c r="UKG181" s="62"/>
      <c r="UKH181" s="62"/>
      <c r="UKI181" s="62"/>
      <c r="UKJ181" s="62"/>
      <c r="UKK181" s="62"/>
      <c r="UKL181" s="62"/>
      <c r="UKM181" s="62"/>
      <c r="UKN181" s="62"/>
      <c r="UKO181" s="62"/>
      <c r="UKP181" s="62"/>
      <c r="UKQ181" s="62"/>
      <c r="UKR181" s="62"/>
      <c r="UKS181" s="62"/>
      <c r="UKT181" s="62"/>
      <c r="UKU181" s="62"/>
      <c r="UKV181" s="62"/>
      <c r="UKW181" s="62"/>
      <c r="UKX181" s="62"/>
      <c r="UKY181" s="62"/>
      <c r="UKZ181" s="62"/>
      <c r="ULA181" s="62"/>
      <c r="ULB181" s="62"/>
      <c r="ULC181" s="62"/>
      <c r="ULD181" s="62"/>
      <c r="ULE181" s="62"/>
      <c r="ULF181" s="62"/>
      <c r="ULG181" s="62"/>
      <c r="ULH181" s="62"/>
      <c r="ULI181" s="62"/>
      <c r="ULJ181" s="62"/>
      <c r="ULK181" s="62"/>
      <c r="ULL181" s="62"/>
      <c r="ULM181" s="62"/>
      <c r="ULN181" s="62"/>
      <c r="ULO181" s="62"/>
      <c r="ULP181" s="62"/>
      <c r="ULQ181" s="62"/>
      <c r="ULR181" s="62"/>
      <c r="ULS181" s="62"/>
      <c r="ULT181" s="62"/>
      <c r="ULU181" s="62"/>
      <c r="ULV181" s="62"/>
      <c r="ULW181" s="62"/>
      <c r="ULX181" s="62"/>
      <c r="ULY181" s="62"/>
      <c r="ULZ181" s="62"/>
      <c r="UMA181" s="62"/>
      <c r="UMB181" s="62"/>
      <c r="UMC181" s="62"/>
      <c r="UMD181" s="62"/>
      <c r="UME181" s="62"/>
      <c r="UMF181" s="62"/>
      <c r="UMG181" s="62"/>
      <c r="UMH181" s="62"/>
      <c r="UMI181" s="62"/>
      <c r="UMJ181" s="62"/>
      <c r="UMK181" s="62"/>
      <c r="UML181" s="62"/>
      <c r="UMM181" s="62"/>
      <c r="UMN181" s="62"/>
      <c r="UMO181" s="62"/>
      <c r="UMP181" s="62"/>
      <c r="UMQ181" s="62"/>
      <c r="UMR181" s="62"/>
      <c r="UMS181" s="62"/>
      <c r="UMT181" s="62"/>
      <c r="UMU181" s="62"/>
      <c r="UMV181" s="62"/>
      <c r="UMW181" s="62"/>
      <c r="UMX181" s="62"/>
      <c r="UMY181" s="62"/>
      <c r="UMZ181" s="62"/>
      <c r="UNA181" s="62"/>
      <c r="UNB181" s="62"/>
      <c r="UNC181" s="62"/>
      <c r="UND181" s="62"/>
      <c r="UNE181" s="62"/>
      <c r="UNF181" s="62"/>
      <c r="UNG181" s="62"/>
      <c r="UNH181" s="62"/>
      <c r="UNI181" s="62"/>
      <c r="UNJ181" s="62"/>
      <c r="UNK181" s="62"/>
      <c r="UNL181" s="62"/>
      <c r="UNM181" s="62"/>
      <c r="UNN181" s="62"/>
      <c r="UNO181" s="62"/>
      <c r="UNP181" s="62"/>
      <c r="UNQ181" s="62"/>
      <c r="UNR181" s="62"/>
      <c r="UNS181" s="62"/>
      <c r="UNT181" s="62"/>
      <c r="UNU181" s="62"/>
      <c r="UNV181" s="62"/>
      <c r="UNW181" s="62"/>
      <c r="UNX181" s="62"/>
      <c r="UNY181" s="62"/>
      <c r="UNZ181" s="62"/>
      <c r="UOA181" s="62"/>
      <c r="UOB181" s="62"/>
      <c r="UOC181" s="62"/>
      <c r="UOD181" s="62"/>
      <c r="UOE181" s="62"/>
      <c r="UOF181" s="62"/>
      <c r="UOG181" s="62"/>
      <c r="UOH181" s="62"/>
      <c r="UOI181" s="62"/>
      <c r="UOJ181" s="62"/>
      <c r="UOK181" s="62"/>
      <c r="UOL181" s="62"/>
      <c r="UOM181" s="62"/>
      <c r="UON181" s="62"/>
      <c r="UOO181" s="62"/>
      <c r="UOP181" s="62"/>
      <c r="UOQ181" s="62"/>
      <c r="UOR181" s="62"/>
      <c r="UOS181" s="62"/>
      <c r="UOT181" s="62"/>
      <c r="UOU181" s="62"/>
      <c r="UOV181" s="62"/>
      <c r="UOW181" s="62"/>
      <c r="UOX181" s="62"/>
      <c r="UOY181" s="62"/>
      <c r="UOZ181" s="62"/>
      <c r="UPA181" s="62"/>
      <c r="UPB181" s="62"/>
      <c r="UPC181" s="62"/>
      <c r="UPD181" s="62"/>
      <c r="UPE181" s="62"/>
      <c r="UPF181" s="62"/>
      <c r="UPG181" s="62"/>
      <c r="UPH181" s="62"/>
      <c r="UPI181" s="62"/>
      <c r="UPJ181" s="62"/>
      <c r="UPK181" s="62"/>
      <c r="UPL181" s="62"/>
      <c r="UPM181" s="62"/>
      <c r="UPN181" s="62"/>
      <c r="UPO181" s="62"/>
      <c r="UPP181" s="62"/>
      <c r="UPQ181" s="62"/>
      <c r="UPR181" s="62"/>
      <c r="UPS181" s="62"/>
      <c r="UPT181" s="62"/>
      <c r="UPU181" s="62"/>
      <c r="UPV181" s="62"/>
      <c r="UPW181" s="62"/>
      <c r="UPX181" s="62"/>
      <c r="UPY181" s="62"/>
      <c r="UPZ181" s="62"/>
      <c r="UQA181" s="62"/>
      <c r="UQB181" s="62"/>
      <c r="UQC181" s="62"/>
      <c r="UQD181" s="62"/>
      <c r="UQE181" s="62"/>
      <c r="UQF181" s="62"/>
      <c r="UQG181" s="62"/>
      <c r="UQH181" s="62"/>
      <c r="UQI181" s="62"/>
      <c r="UQJ181" s="62"/>
      <c r="UQK181" s="62"/>
      <c r="UQL181" s="62"/>
      <c r="UQM181" s="62"/>
      <c r="UQN181" s="62"/>
      <c r="UQO181" s="62"/>
      <c r="UQP181" s="62"/>
      <c r="UQQ181" s="62"/>
      <c r="UQR181" s="62"/>
      <c r="UQS181" s="62"/>
      <c r="UQT181" s="62"/>
      <c r="UQU181" s="62"/>
      <c r="UQV181" s="62"/>
      <c r="UQW181" s="62"/>
      <c r="UQX181" s="62"/>
      <c r="UQY181" s="62"/>
      <c r="UQZ181" s="62"/>
      <c r="URA181" s="62"/>
      <c r="URB181" s="62"/>
      <c r="URC181" s="62"/>
      <c r="URD181" s="62"/>
      <c r="URE181" s="62"/>
      <c r="URF181" s="62"/>
      <c r="URG181" s="62"/>
      <c r="URH181" s="62"/>
      <c r="URI181" s="62"/>
      <c r="URJ181" s="62"/>
      <c r="URK181" s="62"/>
      <c r="URL181" s="62"/>
      <c r="URM181" s="62"/>
      <c r="URN181" s="62"/>
      <c r="URO181" s="62"/>
      <c r="URP181" s="62"/>
      <c r="URQ181" s="62"/>
      <c r="URR181" s="62"/>
      <c r="URS181" s="62"/>
      <c r="URT181" s="62"/>
      <c r="URU181" s="62"/>
      <c r="URV181" s="62"/>
      <c r="URW181" s="62"/>
      <c r="URX181" s="62"/>
      <c r="URY181" s="62"/>
      <c r="URZ181" s="62"/>
      <c r="USA181" s="62"/>
      <c r="USB181" s="62"/>
      <c r="USC181" s="62"/>
      <c r="USD181" s="62"/>
      <c r="USE181" s="62"/>
      <c r="USF181" s="62"/>
      <c r="USG181" s="62"/>
      <c r="USH181" s="62"/>
      <c r="USI181" s="62"/>
      <c r="USJ181" s="62"/>
      <c r="USK181" s="62"/>
      <c r="USL181" s="62"/>
      <c r="USM181" s="62"/>
      <c r="USN181" s="62"/>
      <c r="USO181" s="62"/>
      <c r="USP181" s="62"/>
      <c r="USQ181" s="62"/>
      <c r="USR181" s="62"/>
      <c r="USS181" s="62"/>
      <c r="UST181" s="62"/>
      <c r="USU181" s="62"/>
      <c r="USV181" s="62"/>
      <c r="USW181" s="62"/>
      <c r="USX181" s="62"/>
      <c r="USY181" s="62"/>
      <c r="USZ181" s="62"/>
      <c r="UTA181" s="62"/>
      <c r="UTB181" s="62"/>
      <c r="UTC181" s="62"/>
      <c r="UTD181" s="62"/>
      <c r="UTE181" s="62"/>
      <c r="UTF181" s="62"/>
      <c r="UTG181" s="62"/>
      <c r="UTH181" s="62"/>
      <c r="UTI181" s="62"/>
      <c r="UTJ181" s="62"/>
      <c r="UTK181" s="62"/>
      <c r="UTL181" s="62"/>
      <c r="UTM181" s="62"/>
      <c r="UTN181" s="62"/>
      <c r="UTO181" s="62"/>
      <c r="UTP181" s="62"/>
      <c r="UTQ181" s="62"/>
      <c r="UTR181" s="62"/>
      <c r="UTS181" s="62"/>
      <c r="UTT181" s="62"/>
      <c r="UTU181" s="62"/>
      <c r="UTV181" s="62"/>
      <c r="UTW181" s="62"/>
      <c r="UTX181" s="62"/>
      <c r="UTY181" s="62"/>
      <c r="UTZ181" s="62"/>
      <c r="UUA181" s="62"/>
      <c r="UUB181" s="62"/>
      <c r="UUC181" s="62"/>
      <c r="UUD181" s="62"/>
      <c r="UUE181" s="62"/>
      <c r="UUF181" s="62"/>
      <c r="UUG181" s="62"/>
      <c r="UUH181" s="62"/>
      <c r="UUI181" s="62"/>
      <c r="UUJ181" s="62"/>
      <c r="UUK181" s="62"/>
      <c r="UUL181" s="62"/>
      <c r="UUM181" s="62"/>
      <c r="UUN181" s="62"/>
      <c r="UUO181" s="62"/>
      <c r="UUP181" s="62"/>
      <c r="UUQ181" s="62"/>
      <c r="UUR181" s="62"/>
      <c r="UUS181" s="62"/>
      <c r="UUT181" s="62"/>
      <c r="UUU181" s="62"/>
      <c r="UUV181" s="62"/>
      <c r="UUW181" s="62"/>
      <c r="UUX181" s="62"/>
      <c r="UUY181" s="62"/>
      <c r="UUZ181" s="62"/>
      <c r="UVA181" s="62"/>
      <c r="UVB181" s="62"/>
      <c r="UVC181" s="62"/>
      <c r="UVD181" s="62"/>
      <c r="UVE181" s="62"/>
      <c r="UVF181" s="62"/>
      <c r="UVG181" s="62"/>
      <c r="UVH181" s="62"/>
      <c r="UVI181" s="62"/>
      <c r="UVJ181" s="62"/>
      <c r="UVK181" s="62"/>
      <c r="UVL181" s="62"/>
      <c r="UVM181" s="62"/>
      <c r="UVN181" s="62"/>
      <c r="UVO181" s="62"/>
      <c r="UVP181" s="62"/>
      <c r="UVQ181" s="62"/>
      <c r="UVR181" s="62"/>
      <c r="UVS181" s="62"/>
      <c r="UVT181" s="62"/>
      <c r="UVU181" s="62"/>
      <c r="UVV181" s="62"/>
      <c r="UVW181" s="62"/>
      <c r="UVX181" s="62"/>
      <c r="UVY181" s="62"/>
      <c r="UVZ181" s="62"/>
      <c r="UWA181" s="62"/>
      <c r="UWB181" s="62"/>
      <c r="UWC181" s="62"/>
      <c r="UWD181" s="62"/>
      <c r="UWE181" s="62"/>
      <c r="UWF181" s="62"/>
      <c r="UWG181" s="62"/>
      <c r="UWH181" s="62"/>
      <c r="UWI181" s="62"/>
      <c r="UWJ181" s="62"/>
      <c r="UWK181" s="62"/>
      <c r="UWL181" s="62"/>
      <c r="UWM181" s="62"/>
      <c r="UWN181" s="62"/>
      <c r="UWO181" s="62"/>
      <c r="UWP181" s="62"/>
      <c r="UWQ181" s="62"/>
      <c r="UWR181" s="62"/>
      <c r="UWS181" s="62"/>
      <c r="UWT181" s="62"/>
      <c r="UWU181" s="62"/>
      <c r="UWV181" s="62"/>
      <c r="UWW181" s="62"/>
      <c r="UWX181" s="62"/>
      <c r="UWY181" s="62"/>
      <c r="UWZ181" s="62"/>
      <c r="UXA181" s="62"/>
      <c r="UXB181" s="62"/>
      <c r="UXC181" s="62"/>
      <c r="UXD181" s="62"/>
      <c r="UXE181" s="62"/>
      <c r="UXF181" s="62"/>
      <c r="UXG181" s="62"/>
      <c r="UXH181" s="62"/>
      <c r="UXI181" s="62"/>
      <c r="UXJ181" s="62"/>
      <c r="UXK181" s="62"/>
      <c r="UXL181" s="62"/>
      <c r="UXM181" s="62"/>
      <c r="UXN181" s="62"/>
      <c r="UXO181" s="62"/>
      <c r="UXP181" s="62"/>
      <c r="UXQ181" s="62"/>
      <c r="UXR181" s="62"/>
      <c r="UXS181" s="62"/>
      <c r="UXT181" s="62"/>
      <c r="UXU181" s="62"/>
      <c r="UXV181" s="62"/>
      <c r="UXW181" s="62"/>
      <c r="UXX181" s="62"/>
      <c r="UXY181" s="62"/>
      <c r="UXZ181" s="62"/>
      <c r="UYA181" s="62"/>
      <c r="UYB181" s="62"/>
      <c r="UYC181" s="62"/>
      <c r="UYD181" s="62"/>
      <c r="UYE181" s="62"/>
      <c r="UYF181" s="62"/>
      <c r="UYG181" s="62"/>
      <c r="UYH181" s="62"/>
      <c r="UYI181" s="62"/>
      <c r="UYJ181" s="62"/>
      <c r="UYK181" s="62"/>
      <c r="UYL181" s="62"/>
      <c r="UYM181" s="62"/>
      <c r="UYN181" s="62"/>
      <c r="UYO181" s="62"/>
      <c r="UYP181" s="62"/>
      <c r="UYQ181" s="62"/>
      <c r="UYR181" s="62"/>
      <c r="UYS181" s="62"/>
      <c r="UYT181" s="62"/>
      <c r="UYU181" s="62"/>
      <c r="UYV181" s="62"/>
      <c r="UYW181" s="62"/>
      <c r="UYX181" s="62"/>
      <c r="UYY181" s="62"/>
      <c r="UYZ181" s="62"/>
      <c r="UZA181" s="62"/>
      <c r="UZB181" s="62"/>
      <c r="UZC181" s="62"/>
      <c r="UZD181" s="62"/>
      <c r="UZE181" s="62"/>
      <c r="UZF181" s="62"/>
      <c r="UZG181" s="62"/>
      <c r="UZH181" s="62"/>
      <c r="UZI181" s="62"/>
      <c r="UZJ181" s="62"/>
      <c r="UZK181" s="62"/>
      <c r="UZL181" s="62"/>
      <c r="UZM181" s="62"/>
      <c r="UZN181" s="62"/>
      <c r="UZO181" s="62"/>
      <c r="UZP181" s="62"/>
      <c r="UZQ181" s="62"/>
      <c r="UZR181" s="62"/>
      <c r="UZS181" s="62"/>
      <c r="UZT181" s="62"/>
      <c r="UZU181" s="62"/>
      <c r="UZV181" s="62"/>
      <c r="UZW181" s="62"/>
      <c r="UZX181" s="62"/>
      <c r="UZY181" s="62"/>
      <c r="UZZ181" s="62"/>
      <c r="VAA181" s="62"/>
      <c r="VAB181" s="62"/>
      <c r="VAC181" s="62"/>
      <c r="VAD181" s="62"/>
      <c r="VAE181" s="62"/>
      <c r="VAF181" s="62"/>
      <c r="VAG181" s="62"/>
      <c r="VAH181" s="62"/>
      <c r="VAI181" s="62"/>
      <c r="VAJ181" s="62"/>
      <c r="VAK181" s="62"/>
      <c r="VAL181" s="62"/>
      <c r="VAM181" s="62"/>
      <c r="VAN181" s="62"/>
      <c r="VAO181" s="62"/>
      <c r="VAP181" s="62"/>
      <c r="VAQ181" s="62"/>
      <c r="VAR181" s="62"/>
      <c r="VAS181" s="62"/>
      <c r="VAT181" s="62"/>
      <c r="VAU181" s="62"/>
      <c r="VAV181" s="62"/>
      <c r="VAW181" s="62"/>
      <c r="VAX181" s="62"/>
      <c r="VAY181" s="62"/>
      <c r="VAZ181" s="62"/>
      <c r="VBA181" s="62"/>
      <c r="VBB181" s="62"/>
      <c r="VBC181" s="62"/>
      <c r="VBD181" s="62"/>
      <c r="VBE181" s="62"/>
      <c r="VBF181" s="62"/>
      <c r="VBG181" s="62"/>
      <c r="VBH181" s="62"/>
      <c r="VBI181" s="62"/>
      <c r="VBJ181" s="62"/>
      <c r="VBK181" s="62"/>
      <c r="VBL181" s="62"/>
      <c r="VBM181" s="62"/>
      <c r="VBN181" s="62"/>
      <c r="VBO181" s="62"/>
      <c r="VBP181" s="62"/>
      <c r="VBQ181" s="62"/>
      <c r="VBR181" s="62"/>
      <c r="VBS181" s="62"/>
      <c r="VBT181" s="62"/>
      <c r="VBU181" s="62"/>
      <c r="VBV181" s="62"/>
      <c r="VBW181" s="62"/>
      <c r="VBX181" s="62"/>
      <c r="VBY181" s="62"/>
      <c r="VBZ181" s="62"/>
      <c r="VCA181" s="62"/>
      <c r="VCB181" s="62"/>
      <c r="VCC181" s="62"/>
      <c r="VCD181" s="62"/>
      <c r="VCE181" s="62"/>
      <c r="VCF181" s="62"/>
      <c r="VCG181" s="62"/>
      <c r="VCH181" s="62"/>
      <c r="VCI181" s="62"/>
      <c r="VCJ181" s="62"/>
      <c r="VCK181" s="62"/>
      <c r="VCL181" s="62"/>
      <c r="VCM181" s="62"/>
      <c r="VCN181" s="62"/>
      <c r="VCO181" s="62"/>
      <c r="VCP181" s="62"/>
      <c r="VCQ181" s="62"/>
      <c r="VCR181" s="62"/>
      <c r="VCS181" s="62"/>
      <c r="VCT181" s="62"/>
      <c r="VCU181" s="62"/>
      <c r="VCV181" s="62"/>
      <c r="VCW181" s="62"/>
      <c r="VCX181" s="62"/>
      <c r="VCY181" s="62"/>
      <c r="VCZ181" s="62"/>
      <c r="VDA181" s="62"/>
      <c r="VDB181" s="62"/>
      <c r="VDC181" s="62"/>
      <c r="VDD181" s="62"/>
      <c r="VDE181" s="62"/>
      <c r="VDF181" s="62"/>
      <c r="VDG181" s="62"/>
      <c r="VDH181" s="62"/>
      <c r="VDI181" s="62"/>
      <c r="VDJ181" s="62"/>
      <c r="VDK181" s="62"/>
      <c r="VDL181" s="62"/>
      <c r="VDM181" s="62"/>
      <c r="VDN181" s="62"/>
      <c r="VDO181" s="62"/>
      <c r="VDP181" s="62"/>
      <c r="VDQ181" s="62"/>
      <c r="VDR181" s="62"/>
      <c r="VDS181" s="62"/>
      <c r="VDT181" s="62"/>
      <c r="VDU181" s="62"/>
      <c r="VDV181" s="62"/>
      <c r="VDW181" s="62"/>
      <c r="VDX181" s="62"/>
      <c r="VDY181" s="62"/>
      <c r="VDZ181" s="62"/>
      <c r="VEA181" s="62"/>
      <c r="VEB181" s="62"/>
      <c r="VEC181" s="62"/>
      <c r="VED181" s="62"/>
      <c r="VEE181" s="62"/>
      <c r="VEF181" s="62"/>
      <c r="VEG181" s="62"/>
      <c r="VEH181" s="62"/>
      <c r="VEI181" s="62"/>
      <c r="VEJ181" s="62"/>
      <c r="VEK181" s="62"/>
      <c r="VEL181" s="62"/>
      <c r="VEM181" s="62"/>
      <c r="VEN181" s="62"/>
      <c r="VEO181" s="62"/>
      <c r="VEP181" s="62"/>
      <c r="VEQ181" s="62"/>
      <c r="VER181" s="62"/>
      <c r="VES181" s="62"/>
      <c r="VET181" s="62"/>
      <c r="VEU181" s="62"/>
      <c r="VEV181" s="62"/>
      <c r="VEW181" s="62"/>
      <c r="VEX181" s="62"/>
      <c r="VEY181" s="62"/>
      <c r="VEZ181" s="62"/>
      <c r="VFA181" s="62"/>
      <c r="VFB181" s="62"/>
      <c r="VFC181" s="62"/>
      <c r="VFD181" s="62"/>
      <c r="VFE181" s="62"/>
      <c r="VFF181" s="62"/>
      <c r="VFG181" s="62"/>
      <c r="VFH181" s="62"/>
      <c r="VFI181" s="62"/>
      <c r="VFJ181" s="62"/>
      <c r="VFK181" s="62"/>
      <c r="VFL181" s="62"/>
      <c r="VFM181" s="62"/>
      <c r="VFN181" s="62"/>
      <c r="VFO181" s="62"/>
      <c r="VFP181" s="62"/>
      <c r="VFQ181" s="62"/>
      <c r="VFR181" s="62"/>
      <c r="VFS181" s="62"/>
      <c r="VFT181" s="62"/>
      <c r="VFU181" s="62"/>
      <c r="VFV181" s="62"/>
      <c r="VFW181" s="62"/>
      <c r="VFX181" s="62"/>
      <c r="VFY181" s="62"/>
      <c r="VFZ181" s="62"/>
      <c r="VGA181" s="62"/>
      <c r="VGB181" s="62"/>
      <c r="VGC181" s="62"/>
      <c r="VGD181" s="62"/>
      <c r="VGE181" s="62"/>
      <c r="VGF181" s="62"/>
      <c r="VGG181" s="62"/>
      <c r="VGH181" s="62"/>
      <c r="VGI181" s="62"/>
      <c r="VGJ181" s="62"/>
      <c r="VGK181" s="62"/>
      <c r="VGL181" s="62"/>
      <c r="VGM181" s="62"/>
      <c r="VGN181" s="62"/>
      <c r="VGO181" s="62"/>
      <c r="VGP181" s="62"/>
      <c r="VGQ181" s="62"/>
      <c r="VGR181" s="62"/>
      <c r="VGS181" s="62"/>
      <c r="VGT181" s="62"/>
      <c r="VGU181" s="62"/>
      <c r="VGV181" s="62"/>
      <c r="VGW181" s="62"/>
      <c r="VGX181" s="62"/>
      <c r="VGY181" s="62"/>
      <c r="VGZ181" s="62"/>
      <c r="VHA181" s="62"/>
      <c r="VHB181" s="62"/>
      <c r="VHC181" s="62"/>
      <c r="VHD181" s="62"/>
      <c r="VHE181" s="62"/>
      <c r="VHF181" s="62"/>
      <c r="VHG181" s="62"/>
      <c r="VHH181" s="62"/>
      <c r="VHI181" s="62"/>
      <c r="VHJ181" s="62"/>
      <c r="VHK181" s="62"/>
      <c r="VHL181" s="62"/>
      <c r="VHM181" s="62"/>
      <c r="VHN181" s="62"/>
      <c r="VHO181" s="62"/>
      <c r="VHP181" s="62"/>
      <c r="VHQ181" s="62"/>
      <c r="VHR181" s="62"/>
      <c r="VHS181" s="62"/>
      <c r="VHT181" s="62"/>
      <c r="VHU181" s="62"/>
      <c r="VHV181" s="62"/>
      <c r="VHW181" s="62"/>
      <c r="VHX181" s="62"/>
      <c r="VHY181" s="62"/>
      <c r="VHZ181" s="62"/>
      <c r="VIA181" s="62"/>
      <c r="VIB181" s="62"/>
      <c r="VIC181" s="62"/>
      <c r="VID181" s="62"/>
      <c r="VIE181" s="62"/>
      <c r="VIF181" s="62"/>
      <c r="VIG181" s="62"/>
      <c r="VIH181" s="62"/>
      <c r="VII181" s="62"/>
      <c r="VIJ181" s="62"/>
      <c r="VIK181" s="62"/>
      <c r="VIL181" s="62"/>
      <c r="VIM181" s="62"/>
      <c r="VIN181" s="62"/>
      <c r="VIO181" s="62"/>
      <c r="VIP181" s="62"/>
      <c r="VIQ181" s="62"/>
      <c r="VIR181" s="62"/>
      <c r="VIS181" s="62"/>
      <c r="VIT181" s="62"/>
      <c r="VIU181" s="62"/>
      <c r="VIV181" s="62"/>
      <c r="VIW181" s="62"/>
      <c r="VIX181" s="62"/>
      <c r="VIY181" s="62"/>
      <c r="VIZ181" s="62"/>
      <c r="VJA181" s="62"/>
      <c r="VJB181" s="62"/>
      <c r="VJC181" s="62"/>
      <c r="VJD181" s="62"/>
      <c r="VJE181" s="62"/>
      <c r="VJF181" s="62"/>
      <c r="VJG181" s="62"/>
      <c r="VJH181" s="62"/>
      <c r="VJI181" s="62"/>
      <c r="VJJ181" s="62"/>
      <c r="VJK181" s="62"/>
      <c r="VJL181" s="62"/>
      <c r="VJM181" s="62"/>
      <c r="VJN181" s="62"/>
      <c r="VJO181" s="62"/>
      <c r="VJP181" s="62"/>
      <c r="VJQ181" s="62"/>
      <c r="VJR181" s="62"/>
      <c r="VJS181" s="62"/>
      <c r="VJT181" s="62"/>
      <c r="VJU181" s="62"/>
      <c r="VJV181" s="62"/>
      <c r="VJW181" s="62"/>
      <c r="VJX181" s="62"/>
      <c r="VJY181" s="62"/>
      <c r="VJZ181" s="62"/>
      <c r="VKA181" s="62"/>
      <c r="VKB181" s="62"/>
      <c r="VKC181" s="62"/>
      <c r="VKD181" s="62"/>
      <c r="VKE181" s="62"/>
      <c r="VKF181" s="62"/>
      <c r="VKG181" s="62"/>
      <c r="VKH181" s="62"/>
      <c r="VKI181" s="62"/>
      <c r="VKJ181" s="62"/>
      <c r="VKK181" s="62"/>
      <c r="VKL181" s="62"/>
      <c r="VKM181" s="62"/>
      <c r="VKN181" s="62"/>
      <c r="VKO181" s="62"/>
      <c r="VKP181" s="62"/>
      <c r="VKQ181" s="62"/>
      <c r="VKR181" s="62"/>
      <c r="VKS181" s="62"/>
      <c r="VKT181" s="62"/>
      <c r="VKU181" s="62"/>
      <c r="VKV181" s="62"/>
      <c r="VKW181" s="62"/>
      <c r="VKX181" s="62"/>
      <c r="VKY181" s="62"/>
      <c r="VKZ181" s="62"/>
      <c r="VLA181" s="62"/>
      <c r="VLB181" s="62"/>
      <c r="VLC181" s="62"/>
      <c r="VLD181" s="62"/>
      <c r="VLE181" s="62"/>
      <c r="VLF181" s="62"/>
      <c r="VLG181" s="62"/>
      <c r="VLH181" s="62"/>
      <c r="VLI181" s="62"/>
      <c r="VLJ181" s="62"/>
      <c r="VLK181" s="62"/>
      <c r="VLL181" s="62"/>
      <c r="VLM181" s="62"/>
      <c r="VLN181" s="62"/>
      <c r="VLO181" s="62"/>
      <c r="VLP181" s="62"/>
      <c r="VLQ181" s="62"/>
      <c r="VLR181" s="62"/>
      <c r="VLS181" s="62"/>
      <c r="VLT181" s="62"/>
      <c r="VLU181" s="62"/>
      <c r="VLV181" s="62"/>
      <c r="VLW181" s="62"/>
      <c r="VLX181" s="62"/>
      <c r="VLY181" s="62"/>
      <c r="VLZ181" s="62"/>
      <c r="VMA181" s="62"/>
      <c r="VMB181" s="62"/>
      <c r="VMC181" s="62"/>
      <c r="VMD181" s="62"/>
      <c r="VME181" s="62"/>
      <c r="VMF181" s="62"/>
      <c r="VMG181" s="62"/>
      <c r="VMH181" s="62"/>
      <c r="VMI181" s="62"/>
      <c r="VMJ181" s="62"/>
      <c r="VMK181" s="62"/>
      <c r="VML181" s="62"/>
      <c r="VMM181" s="62"/>
      <c r="VMN181" s="62"/>
      <c r="VMO181" s="62"/>
      <c r="VMP181" s="62"/>
      <c r="VMQ181" s="62"/>
      <c r="VMR181" s="62"/>
      <c r="VMS181" s="62"/>
      <c r="VMT181" s="62"/>
      <c r="VMU181" s="62"/>
      <c r="VMV181" s="62"/>
      <c r="VMW181" s="62"/>
      <c r="VMX181" s="62"/>
      <c r="VMY181" s="62"/>
      <c r="VMZ181" s="62"/>
      <c r="VNA181" s="62"/>
      <c r="VNB181" s="62"/>
      <c r="VNC181" s="62"/>
      <c r="VND181" s="62"/>
      <c r="VNE181" s="62"/>
      <c r="VNF181" s="62"/>
      <c r="VNG181" s="62"/>
      <c r="VNH181" s="62"/>
      <c r="VNI181" s="62"/>
      <c r="VNJ181" s="62"/>
      <c r="VNK181" s="62"/>
      <c r="VNL181" s="62"/>
      <c r="VNM181" s="62"/>
      <c r="VNN181" s="62"/>
      <c r="VNO181" s="62"/>
      <c r="VNP181" s="62"/>
      <c r="VNQ181" s="62"/>
      <c r="VNR181" s="62"/>
      <c r="VNS181" s="62"/>
      <c r="VNT181" s="62"/>
      <c r="VNU181" s="62"/>
      <c r="VNV181" s="62"/>
      <c r="VNW181" s="62"/>
      <c r="VNX181" s="62"/>
      <c r="VNY181" s="62"/>
      <c r="VNZ181" s="62"/>
      <c r="VOA181" s="62"/>
      <c r="VOB181" s="62"/>
      <c r="VOC181" s="62"/>
      <c r="VOD181" s="62"/>
      <c r="VOE181" s="62"/>
      <c r="VOF181" s="62"/>
      <c r="VOG181" s="62"/>
      <c r="VOH181" s="62"/>
      <c r="VOI181" s="62"/>
      <c r="VOJ181" s="62"/>
      <c r="VOK181" s="62"/>
      <c r="VOL181" s="62"/>
      <c r="VOM181" s="62"/>
      <c r="VON181" s="62"/>
      <c r="VOO181" s="62"/>
      <c r="VOP181" s="62"/>
      <c r="VOQ181" s="62"/>
      <c r="VOR181" s="62"/>
      <c r="VOS181" s="62"/>
      <c r="VOT181" s="62"/>
      <c r="VOU181" s="62"/>
      <c r="VOV181" s="62"/>
      <c r="VOW181" s="62"/>
      <c r="VOX181" s="62"/>
      <c r="VOY181" s="62"/>
      <c r="VOZ181" s="62"/>
      <c r="VPA181" s="62"/>
      <c r="VPB181" s="62"/>
      <c r="VPC181" s="62"/>
      <c r="VPD181" s="62"/>
      <c r="VPE181" s="62"/>
      <c r="VPF181" s="62"/>
      <c r="VPG181" s="62"/>
      <c r="VPH181" s="62"/>
      <c r="VPI181" s="62"/>
      <c r="VPJ181" s="62"/>
      <c r="VPK181" s="62"/>
      <c r="VPL181" s="62"/>
      <c r="VPM181" s="62"/>
      <c r="VPN181" s="62"/>
      <c r="VPO181" s="62"/>
      <c r="VPP181" s="62"/>
      <c r="VPQ181" s="62"/>
      <c r="VPR181" s="62"/>
      <c r="VPS181" s="62"/>
      <c r="VPT181" s="62"/>
      <c r="VPU181" s="62"/>
      <c r="VPV181" s="62"/>
      <c r="VPW181" s="62"/>
      <c r="VPX181" s="62"/>
      <c r="VPY181" s="62"/>
      <c r="VPZ181" s="62"/>
      <c r="VQA181" s="62"/>
      <c r="VQB181" s="62"/>
      <c r="VQC181" s="62"/>
      <c r="VQD181" s="62"/>
      <c r="VQE181" s="62"/>
      <c r="VQF181" s="62"/>
      <c r="VQG181" s="62"/>
      <c r="VQH181" s="62"/>
      <c r="VQI181" s="62"/>
      <c r="VQJ181" s="62"/>
      <c r="VQK181" s="62"/>
      <c r="VQL181" s="62"/>
      <c r="VQM181" s="62"/>
      <c r="VQN181" s="62"/>
      <c r="VQO181" s="62"/>
      <c r="VQP181" s="62"/>
      <c r="VQQ181" s="62"/>
      <c r="VQR181" s="62"/>
      <c r="VQS181" s="62"/>
      <c r="VQT181" s="62"/>
      <c r="VQU181" s="62"/>
      <c r="VQV181" s="62"/>
      <c r="VQW181" s="62"/>
      <c r="VQX181" s="62"/>
      <c r="VQY181" s="62"/>
      <c r="VQZ181" s="62"/>
      <c r="VRA181" s="62"/>
      <c r="VRB181" s="62"/>
      <c r="VRC181" s="62"/>
      <c r="VRD181" s="62"/>
      <c r="VRE181" s="62"/>
      <c r="VRF181" s="62"/>
      <c r="VRG181" s="62"/>
      <c r="VRH181" s="62"/>
      <c r="VRI181" s="62"/>
      <c r="VRJ181" s="62"/>
      <c r="VRK181" s="62"/>
      <c r="VRL181" s="62"/>
      <c r="VRM181" s="62"/>
      <c r="VRN181" s="62"/>
      <c r="VRO181" s="62"/>
      <c r="VRP181" s="62"/>
      <c r="VRQ181" s="62"/>
      <c r="VRR181" s="62"/>
      <c r="VRS181" s="62"/>
      <c r="VRT181" s="62"/>
      <c r="VRU181" s="62"/>
      <c r="VRV181" s="62"/>
      <c r="VRW181" s="62"/>
      <c r="VRX181" s="62"/>
      <c r="VRY181" s="62"/>
      <c r="VRZ181" s="62"/>
      <c r="VSA181" s="62"/>
      <c r="VSB181" s="62"/>
      <c r="VSC181" s="62"/>
      <c r="VSD181" s="62"/>
      <c r="VSE181" s="62"/>
      <c r="VSF181" s="62"/>
      <c r="VSG181" s="62"/>
      <c r="VSH181" s="62"/>
      <c r="VSI181" s="62"/>
      <c r="VSJ181" s="62"/>
      <c r="VSK181" s="62"/>
      <c r="VSL181" s="62"/>
      <c r="VSM181" s="62"/>
      <c r="VSN181" s="62"/>
      <c r="VSO181" s="62"/>
      <c r="VSP181" s="62"/>
      <c r="VSQ181" s="62"/>
      <c r="VSR181" s="62"/>
      <c r="VSS181" s="62"/>
      <c r="VST181" s="62"/>
      <c r="VSU181" s="62"/>
      <c r="VSV181" s="62"/>
      <c r="VSW181" s="62"/>
      <c r="VSX181" s="62"/>
      <c r="VSY181" s="62"/>
      <c r="VSZ181" s="62"/>
      <c r="VTA181" s="62"/>
      <c r="VTB181" s="62"/>
      <c r="VTC181" s="62"/>
      <c r="VTD181" s="62"/>
      <c r="VTE181" s="62"/>
      <c r="VTF181" s="62"/>
      <c r="VTG181" s="62"/>
      <c r="VTH181" s="62"/>
      <c r="VTI181" s="62"/>
      <c r="VTJ181" s="62"/>
      <c r="VTK181" s="62"/>
      <c r="VTL181" s="62"/>
      <c r="VTM181" s="62"/>
      <c r="VTN181" s="62"/>
      <c r="VTO181" s="62"/>
      <c r="VTP181" s="62"/>
      <c r="VTQ181" s="62"/>
      <c r="VTR181" s="62"/>
      <c r="VTS181" s="62"/>
      <c r="VTT181" s="62"/>
      <c r="VTU181" s="62"/>
      <c r="VTV181" s="62"/>
      <c r="VTW181" s="62"/>
      <c r="VTX181" s="62"/>
      <c r="VTY181" s="62"/>
      <c r="VTZ181" s="62"/>
      <c r="VUA181" s="62"/>
      <c r="VUB181" s="62"/>
      <c r="VUC181" s="62"/>
      <c r="VUD181" s="62"/>
      <c r="VUE181" s="62"/>
      <c r="VUF181" s="62"/>
      <c r="VUG181" s="62"/>
      <c r="VUH181" s="62"/>
      <c r="VUI181" s="62"/>
      <c r="VUJ181" s="62"/>
      <c r="VUK181" s="62"/>
      <c r="VUL181" s="62"/>
      <c r="VUM181" s="62"/>
      <c r="VUN181" s="62"/>
      <c r="VUO181" s="62"/>
      <c r="VUP181" s="62"/>
      <c r="VUQ181" s="62"/>
      <c r="VUR181" s="62"/>
      <c r="VUS181" s="62"/>
      <c r="VUT181" s="62"/>
      <c r="VUU181" s="62"/>
      <c r="VUV181" s="62"/>
      <c r="VUW181" s="62"/>
      <c r="VUX181" s="62"/>
      <c r="VUY181" s="62"/>
      <c r="VUZ181" s="62"/>
      <c r="VVA181" s="62"/>
      <c r="VVB181" s="62"/>
      <c r="VVC181" s="62"/>
      <c r="VVD181" s="62"/>
      <c r="VVE181" s="62"/>
      <c r="VVF181" s="62"/>
      <c r="VVG181" s="62"/>
      <c r="VVH181" s="62"/>
      <c r="VVI181" s="62"/>
      <c r="VVJ181" s="62"/>
      <c r="VVK181" s="62"/>
      <c r="VVL181" s="62"/>
      <c r="VVM181" s="62"/>
      <c r="VVN181" s="62"/>
      <c r="VVO181" s="62"/>
      <c r="VVP181" s="62"/>
      <c r="VVQ181" s="62"/>
      <c r="VVR181" s="62"/>
      <c r="VVS181" s="62"/>
      <c r="VVT181" s="62"/>
      <c r="VVU181" s="62"/>
      <c r="VVV181" s="62"/>
      <c r="VVW181" s="62"/>
      <c r="VVX181" s="62"/>
      <c r="VVY181" s="62"/>
      <c r="VVZ181" s="62"/>
      <c r="VWA181" s="62"/>
      <c r="VWB181" s="62"/>
      <c r="VWC181" s="62"/>
      <c r="VWD181" s="62"/>
      <c r="VWE181" s="62"/>
      <c r="VWF181" s="62"/>
      <c r="VWG181" s="62"/>
      <c r="VWH181" s="62"/>
      <c r="VWI181" s="62"/>
      <c r="VWJ181" s="62"/>
      <c r="VWK181" s="62"/>
      <c r="VWL181" s="62"/>
      <c r="VWM181" s="62"/>
      <c r="VWN181" s="62"/>
      <c r="VWO181" s="62"/>
      <c r="VWP181" s="62"/>
      <c r="VWQ181" s="62"/>
      <c r="VWR181" s="62"/>
      <c r="VWS181" s="62"/>
      <c r="VWT181" s="62"/>
      <c r="VWU181" s="62"/>
      <c r="VWV181" s="62"/>
      <c r="VWW181" s="62"/>
      <c r="VWX181" s="62"/>
      <c r="VWY181" s="62"/>
      <c r="VWZ181" s="62"/>
      <c r="VXA181" s="62"/>
      <c r="VXB181" s="62"/>
      <c r="VXC181" s="62"/>
      <c r="VXD181" s="62"/>
      <c r="VXE181" s="62"/>
      <c r="VXF181" s="62"/>
      <c r="VXG181" s="62"/>
      <c r="VXH181" s="62"/>
      <c r="VXI181" s="62"/>
      <c r="VXJ181" s="62"/>
      <c r="VXK181" s="62"/>
      <c r="VXL181" s="62"/>
      <c r="VXM181" s="62"/>
      <c r="VXN181" s="62"/>
      <c r="VXO181" s="62"/>
      <c r="VXP181" s="62"/>
      <c r="VXQ181" s="62"/>
      <c r="VXR181" s="62"/>
      <c r="VXS181" s="62"/>
      <c r="VXT181" s="62"/>
      <c r="VXU181" s="62"/>
      <c r="VXV181" s="62"/>
      <c r="VXW181" s="62"/>
      <c r="VXX181" s="62"/>
      <c r="VXY181" s="62"/>
      <c r="VXZ181" s="62"/>
      <c r="VYA181" s="62"/>
      <c r="VYB181" s="62"/>
      <c r="VYC181" s="62"/>
      <c r="VYD181" s="62"/>
      <c r="VYE181" s="62"/>
      <c r="VYF181" s="62"/>
      <c r="VYG181" s="62"/>
      <c r="VYH181" s="62"/>
      <c r="VYI181" s="62"/>
      <c r="VYJ181" s="62"/>
      <c r="VYK181" s="62"/>
      <c r="VYL181" s="62"/>
      <c r="VYM181" s="62"/>
      <c r="VYN181" s="62"/>
      <c r="VYO181" s="62"/>
      <c r="VYP181" s="62"/>
      <c r="VYQ181" s="62"/>
      <c r="VYR181" s="62"/>
      <c r="VYS181" s="62"/>
      <c r="VYT181" s="62"/>
      <c r="VYU181" s="62"/>
      <c r="VYV181" s="62"/>
      <c r="VYW181" s="62"/>
      <c r="VYX181" s="62"/>
      <c r="VYY181" s="62"/>
      <c r="VYZ181" s="62"/>
      <c r="VZA181" s="62"/>
      <c r="VZB181" s="62"/>
      <c r="VZC181" s="62"/>
      <c r="VZD181" s="62"/>
      <c r="VZE181" s="62"/>
      <c r="VZF181" s="62"/>
      <c r="VZG181" s="62"/>
      <c r="VZH181" s="62"/>
      <c r="VZI181" s="62"/>
      <c r="VZJ181" s="62"/>
      <c r="VZK181" s="62"/>
      <c r="VZL181" s="62"/>
      <c r="VZM181" s="62"/>
      <c r="VZN181" s="62"/>
      <c r="VZO181" s="62"/>
      <c r="VZP181" s="62"/>
      <c r="VZQ181" s="62"/>
      <c r="VZR181" s="62"/>
      <c r="VZS181" s="62"/>
      <c r="VZT181" s="62"/>
      <c r="VZU181" s="62"/>
      <c r="VZV181" s="62"/>
      <c r="VZW181" s="62"/>
      <c r="VZX181" s="62"/>
      <c r="VZY181" s="62"/>
      <c r="VZZ181" s="62"/>
      <c r="WAA181" s="62"/>
      <c r="WAB181" s="62"/>
      <c r="WAC181" s="62"/>
      <c r="WAD181" s="62"/>
      <c r="WAE181" s="62"/>
      <c r="WAF181" s="62"/>
      <c r="WAG181" s="62"/>
      <c r="WAH181" s="62"/>
      <c r="WAI181" s="62"/>
      <c r="WAJ181" s="62"/>
      <c r="WAK181" s="62"/>
      <c r="WAL181" s="62"/>
      <c r="WAM181" s="62"/>
      <c r="WAN181" s="62"/>
      <c r="WAO181" s="62"/>
      <c r="WAP181" s="62"/>
      <c r="WAQ181" s="62"/>
      <c r="WAR181" s="62"/>
      <c r="WAS181" s="62"/>
      <c r="WAT181" s="62"/>
      <c r="WAU181" s="62"/>
      <c r="WAV181" s="62"/>
      <c r="WAW181" s="62"/>
      <c r="WAX181" s="62"/>
      <c r="WAY181" s="62"/>
      <c r="WAZ181" s="62"/>
      <c r="WBA181" s="62"/>
      <c r="WBB181" s="62"/>
      <c r="WBC181" s="62"/>
      <c r="WBD181" s="62"/>
      <c r="WBE181" s="62"/>
      <c r="WBF181" s="62"/>
      <c r="WBG181" s="62"/>
      <c r="WBH181" s="62"/>
      <c r="WBI181" s="62"/>
      <c r="WBJ181" s="62"/>
      <c r="WBK181" s="62"/>
      <c r="WBL181" s="62"/>
      <c r="WBM181" s="62"/>
      <c r="WBN181" s="62"/>
      <c r="WBO181" s="62"/>
      <c r="WBP181" s="62"/>
      <c r="WBQ181" s="62"/>
      <c r="WBR181" s="62"/>
      <c r="WBS181" s="62"/>
      <c r="WBT181" s="62"/>
      <c r="WBU181" s="62"/>
      <c r="WBV181" s="62"/>
      <c r="WBW181" s="62"/>
      <c r="WBX181" s="62"/>
      <c r="WBY181" s="62"/>
      <c r="WBZ181" s="62"/>
      <c r="WCA181" s="62"/>
      <c r="WCB181" s="62"/>
      <c r="WCC181" s="62"/>
      <c r="WCD181" s="62"/>
      <c r="WCE181" s="62"/>
      <c r="WCF181" s="62"/>
      <c r="WCG181" s="62"/>
      <c r="WCH181" s="62"/>
      <c r="WCI181" s="62"/>
      <c r="WCJ181" s="62"/>
      <c r="WCK181" s="62"/>
      <c r="WCL181" s="62"/>
      <c r="WCM181" s="62"/>
      <c r="WCN181" s="62"/>
      <c r="WCO181" s="62"/>
      <c r="WCP181" s="62"/>
      <c r="WCQ181" s="62"/>
      <c r="WCR181" s="62"/>
      <c r="WCS181" s="62"/>
      <c r="WCT181" s="62"/>
      <c r="WCU181" s="62"/>
      <c r="WCV181" s="62"/>
      <c r="WCW181" s="62"/>
      <c r="WCX181" s="62"/>
      <c r="WCY181" s="62"/>
      <c r="WCZ181" s="62"/>
      <c r="WDA181" s="62"/>
      <c r="WDB181" s="62"/>
      <c r="WDC181" s="62"/>
      <c r="WDD181" s="62"/>
      <c r="WDE181" s="62"/>
      <c r="WDF181" s="62"/>
      <c r="WDG181" s="62"/>
      <c r="WDH181" s="62"/>
      <c r="WDI181" s="62"/>
      <c r="WDJ181" s="62"/>
      <c r="WDK181" s="62"/>
      <c r="WDL181" s="62"/>
      <c r="WDM181" s="62"/>
      <c r="WDN181" s="62"/>
      <c r="WDO181" s="62"/>
      <c r="WDP181" s="62"/>
      <c r="WDQ181" s="62"/>
      <c r="WDR181" s="62"/>
      <c r="WDS181" s="62"/>
      <c r="WDT181" s="62"/>
      <c r="WDU181" s="62"/>
      <c r="WDV181" s="62"/>
      <c r="WDW181" s="62"/>
      <c r="WDX181" s="62"/>
      <c r="WDY181" s="62"/>
      <c r="WDZ181" s="62"/>
      <c r="WEA181" s="62"/>
      <c r="WEB181" s="62"/>
      <c r="WEC181" s="62"/>
      <c r="WED181" s="62"/>
      <c r="WEE181" s="62"/>
      <c r="WEF181" s="62"/>
      <c r="WEG181" s="62"/>
      <c r="WEH181" s="62"/>
      <c r="WEI181" s="62"/>
      <c r="WEJ181" s="62"/>
      <c r="WEK181" s="62"/>
      <c r="WEL181" s="62"/>
      <c r="WEM181" s="62"/>
      <c r="WEN181" s="62"/>
      <c r="WEO181" s="62"/>
      <c r="WEP181" s="62"/>
      <c r="WEQ181" s="62"/>
      <c r="WER181" s="62"/>
      <c r="WES181" s="62"/>
      <c r="WET181" s="62"/>
      <c r="WEU181" s="62"/>
      <c r="WEV181" s="62"/>
      <c r="WEW181" s="62"/>
      <c r="WEX181" s="62"/>
      <c r="WEY181" s="62"/>
      <c r="WEZ181" s="62"/>
      <c r="WFA181" s="62"/>
      <c r="WFB181" s="62"/>
      <c r="WFC181" s="62"/>
      <c r="WFD181" s="62"/>
      <c r="WFE181" s="62"/>
      <c r="WFF181" s="62"/>
      <c r="WFG181" s="62"/>
      <c r="WFH181" s="62"/>
      <c r="WFI181" s="62"/>
      <c r="WFJ181" s="62"/>
      <c r="WFK181" s="62"/>
      <c r="WFL181" s="62"/>
      <c r="WFM181" s="62"/>
      <c r="WFN181" s="62"/>
      <c r="WFO181" s="62"/>
      <c r="WFP181" s="62"/>
      <c r="WFQ181" s="62"/>
      <c r="WFR181" s="62"/>
      <c r="WFS181" s="62"/>
      <c r="WFT181" s="62"/>
      <c r="WFU181" s="62"/>
      <c r="WFV181" s="62"/>
      <c r="WFW181" s="62"/>
      <c r="WFX181" s="62"/>
      <c r="WFY181" s="62"/>
      <c r="WFZ181" s="62"/>
      <c r="WGA181" s="62"/>
      <c r="WGB181" s="62"/>
      <c r="WGC181" s="62"/>
      <c r="WGD181" s="62"/>
      <c r="WGE181" s="62"/>
      <c r="WGF181" s="62"/>
      <c r="WGG181" s="62"/>
      <c r="WGH181" s="62"/>
      <c r="WGI181" s="62"/>
      <c r="WGJ181" s="62"/>
      <c r="WGK181" s="62"/>
      <c r="WGL181" s="62"/>
      <c r="WGM181" s="62"/>
      <c r="WGN181" s="62"/>
      <c r="WGO181" s="62"/>
      <c r="WGP181" s="62"/>
      <c r="WGQ181" s="62"/>
      <c r="WGR181" s="62"/>
      <c r="WGS181" s="62"/>
      <c r="WGT181" s="62"/>
      <c r="WGU181" s="62"/>
      <c r="WGV181" s="62"/>
      <c r="WGW181" s="62"/>
      <c r="WGX181" s="62"/>
      <c r="WGY181" s="62"/>
      <c r="WGZ181" s="62"/>
      <c r="WHA181" s="62"/>
      <c r="WHB181" s="62"/>
      <c r="WHC181" s="62"/>
      <c r="WHD181" s="62"/>
      <c r="WHE181" s="62"/>
      <c r="WHF181" s="62"/>
      <c r="WHG181" s="62"/>
      <c r="WHH181" s="62"/>
      <c r="WHI181" s="62"/>
      <c r="WHJ181" s="62"/>
      <c r="WHK181" s="62"/>
      <c r="WHL181" s="62"/>
      <c r="WHM181" s="62"/>
      <c r="WHN181" s="62"/>
      <c r="WHO181" s="62"/>
      <c r="WHP181" s="62"/>
      <c r="WHQ181" s="62"/>
      <c r="WHR181" s="62"/>
      <c r="WHS181" s="62"/>
      <c r="WHT181" s="62"/>
      <c r="WHU181" s="62"/>
      <c r="WHV181" s="62"/>
      <c r="WHW181" s="62"/>
      <c r="WHX181" s="62"/>
      <c r="WHY181" s="62"/>
      <c r="WHZ181" s="62"/>
      <c r="WIA181" s="62"/>
      <c r="WIB181" s="62"/>
      <c r="WIC181" s="62"/>
      <c r="WID181" s="62"/>
      <c r="WIE181" s="62"/>
      <c r="WIF181" s="62"/>
      <c r="WIG181" s="62"/>
      <c r="WIH181" s="62"/>
      <c r="WII181" s="62"/>
      <c r="WIJ181" s="62"/>
      <c r="WIK181" s="62"/>
      <c r="WIL181" s="62"/>
      <c r="WIM181" s="62"/>
      <c r="WIN181" s="62"/>
      <c r="WIO181" s="62"/>
      <c r="WIP181" s="62"/>
      <c r="WIQ181" s="62"/>
      <c r="WIR181" s="62"/>
      <c r="WIS181" s="62"/>
      <c r="WIT181" s="62"/>
      <c r="WIU181" s="62"/>
      <c r="WIV181" s="62"/>
      <c r="WIW181" s="62"/>
      <c r="WIX181" s="62"/>
      <c r="WIY181" s="62"/>
      <c r="WIZ181" s="62"/>
      <c r="WJA181" s="62"/>
      <c r="WJB181" s="62"/>
      <c r="WJC181" s="62"/>
      <c r="WJD181" s="62"/>
      <c r="WJE181" s="62"/>
      <c r="WJF181" s="62"/>
      <c r="WJG181" s="62"/>
      <c r="WJH181" s="62"/>
      <c r="WJI181" s="62"/>
      <c r="WJJ181" s="62"/>
      <c r="WJK181" s="62"/>
      <c r="WJL181" s="62"/>
      <c r="WJM181" s="62"/>
      <c r="WJN181" s="62"/>
      <c r="WJO181" s="62"/>
      <c r="WJP181" s="62"/>
      <c r="WJQ181" s="62"/>
      <c r="WJR181" s="62"/>
      <c r="WJS181" s="62"/>
      <c r="WJT181" s="62"/>
      <c r="WJU181" s="62"/>
      <c r="WJV181" s="62"/>
      <c r="WJW181" s="62"/>
      <c r="WJX181" s="62"/>
      <c r="WJY181" s="62"/>
      <c r="WJZ181" s="62"/>
      <c r="WKA181" s="62"/>
      <c r="WKB181" s="62"/>
      <c r="WKC181" s="62"/>
      <c r="WKD181" s="62"/>
      <c r="WKE181" s="62"/>
      <c r="WKF181" s="62"/>
      <c r="WKG181" s="62"/>
      <c r="WKH181" s="62"/>
      <c r="WKI181" s="62"/>
      <c r="WKJ181" s="62"/>
      <c r="WKK181" s="62"/>
      <c r="WKL181" s="62"/>
      <c r="WKM181" s="62"/>
      <c r="WKN181" s="62"/>
      <c r="WKO181" s="62"/>
      <c r="WKP181" s="62"/>
      <c r="WKQ181" s="62"/>
      <c r="WKR181" s="62"/>
      <c r="WKS181" s="62"/>
      <c r="WKT181" s="62"/>
      <c r="WKU181" s="62"/>
      <c r="WKV181" s="62"/>
      <c r="WKW181" s="62"/>
      <c r="WKX181" s="62"/>
      <c r="WKY181" s="62"/>
      <c r="WKZ181" s="62"/>
      <c r="WLA181" s="62"/>
      <c r="WLB181" s="62"/>
      <c r="WLC181" s="62"/>
      <c r="WLD181" s="62"/>
      <c r="WLE181" s="62"/>
      <c r="WLF181" s="62"/>
      <c r="WLG181" s="62"/>
      <c r="WLH181" s="62"/>
      <c r="WLI181" s="62"/>
      <c r="WLJ181" s="62"/>
      <c r="WLK181" s="62"/>
      <c r="WLL181" s="62"/>
      <c r="WLM181" s="62"/>
      <c r="WLN181" s="62"/>
      <c r="WLO181" s="62"/>
      <c r="WLP181" s="62"/>
      <c r="WLQ181" s="62"/>
      <c r="WLR181" s="62"/>
      <c r="WLS181" s="62"/>
      <c r="WLT181" s="62"/>
      <c r="WLU181" s="62"/>
      <c r="WLV181" s="62"/>
      <c r="WLW181" s="62"/>
      <c r="WLX181" s="62"/>
      <c r="WLY181" s="62"/>
      <c r="WLZ181" s="62"/>
      <c r="WMA181" s="62"/>
      <c r="WMB181" s="62"/>
      <c r="WMC181" s="62"/>
      <c r="WMD181" s="62"/>
      <c r="WME181" s="62"/>
      <c r="WMF181" s="62"/>
      <c r="WMG181" s="62"/>
      <c r="WMH181" s="62"/>
      <c r="WMI181" s="62"/>
      <c r="WMJ181" s="62"/>
      <c r="WMK181" s="62"/>
      <c r="WML181" s="62"/>
      <c r="WMM181" s="62"/>
      <c r="WMN181" s="62"/>
      <c r="WMO181" s="62"/>
      <c r="WMP181" s="62"/>
      <c r="WMQ181" s="62"/>
      <c r="WMR181" s="62"/>
      <c r="WMS181" s="62"/>
      <c r="WMT181" s="62"/>
      <c r="WMU181" s="62"/>
      <c r="WMV181" s="62"/>
      <c r="WMW181" s="62"/>
      <c r="WMX181" s="62"/>
      <c r="WMY181" s="62"/>
      <c r="WMZ181" s="62"/>
      <c r="WNA181" s="62"/>
      <c r="WNB181" s="62"/>
      <c r="WNC181" s="62"/>
      <c r="WND181" s="62"/>
      <c r="WNE181" s="62"/>
      <c r="WNF181" s="62"/>
      <c r="WNG181" s="62"/>
      <c r="WNH181" s="62"/>
      <c r="WNI181" s="62"/>
      <c r="WNJ181" s="62"/>
      <c r="WNK181" s="62"/>
      <c r="WNL181" s="62"/>
      <c r="WNM181" s="62"/>
      <c r="WNN181" s="62"/>
      <c r="WNO181" s="62"/>
      <c r="WNP181" s="62"/>
      <c r="WNQ181" s="62"/>
      <c r="WNR181" s="62"/>
      <c r="WNS181" s="62"/>
      <c r="WNT181" s="62"/>
      <c r="WNU181" s="62"/>
      <c r="WNV181" s="62"/>
      <c r="WNW181" s="62"/>
      <c r="WNX181" s="62"/>
      <c r="WNY181" s="62"/>
      <c r="WNZ181" s="62"/>
      <c r="WOA181" s="62"/>
      <c r="WOB181" s="62"/>
      <c r="WOC181" s="62"/>
      <c r="WOD181" s="62"/>
      <c r="WOE181" s="62"/>
      <c r="WOF181" s="62"/>
      <c r="WOG181" s="62"/>
      <c r="WOH181" s="62"/>
      <c r="WOI181" s="62"/>
      <c r="WOJ181" s="62"/>
      <c r="WOK181" s="62"/>
      <c r="WOL181" s="62"/>
      <c r="WOM181" s="62"/>
      <c r="WON181" s="62"/>
      <c r="WOO181" s="62"/>
      <c r="WOP181" s="62"/>
      <c r="WOQ181" s="62"/>
      <c r="WOR181" s="62"/>
      <c r="WOS181" s="62"/>
      <c r="WOT181" s="62"/>
      <c r="WOU181" s="62"/>
      <c r="WOV181" s="62"/>
      <c r="WOW181" s="62"/>
      <c r="WOX181" s="62"/>
      <c r="WOY181" s="62"/>
      <c r="WOZ181" s="62"/>
      <c r="WPA181" s="62"/>
      <c r="WPB181" s="62"/>
      <c r="WPC181" s="62"/>
      <c r="WPD181" s="62"/>
      <c r="WPE181" s="62"/>
      <c r="WPF181" s="62"/>
      <c r="WPG181" s="62"/>
      <c r="WPH181" s="62"/>
      <c r="WPI181" s="62"/>
      <c r="WPJ181" s="62"/>
      <c r="WPK181" s="62"/>
      <c r="WPL181" s="62"/>
      <c r="WPM181" s="62"/>
      <c r="WPN181" s="62"/>
      <c r="WPO181" s="62"/>
      <c r="WPP181" s="62"/>
      <c r="WPQ181" s="62"/>
      <c r="WPR181" s="62"/>
      <c r="WPS181" s="62"/>
      <c r="WPT181" s="62"/>
      <c r="WPU181" s="62"/>
      <c r="WPV181" s="62"/>
      <c r="WPW181" s="62"/>
      <c r="WPX181" s="62"/>
      <c r="WPY181" s="62"/>
      <c r="WPZ181" s="62"/>
      <c r="WQA181" s="62"/>
      <c r="WQB181" s="62"/>
      <c r="WQC181" s="62"/>
      <c r="WQD181" s="62"/>
      <c r="WQE181" s="62"/>
      <c r="WQF181" s="62"/>
      <c r="WQG181" s="62"/>
      <c r="WQH181" s="62"/>
      <c r="WQI181" s="62"/>
      <c r="WQJ181" s="62"/>
      <c r="WQK181" s="62"/>
      <c r="WQL181" s="62"/>
      <c r="WQM181" s="62"/>
      <c r="WQN181" s="62"/>
      <c r="WQO181" s="62"/>
      <c r="WQP181" s="62"/>
      <c r="WQQ181" s="62"/>
      <c r="WQR181" s="62"/>
      <c r="WQS181" s="62"/>
      <c r="WQT181" s="62"/>
      <c r="WQU181" s="62"/>
      <c r="WQV181" s="62"/>
      <c r="WQW181" s="62"/>
      <c r="WQX181" s="62"/>
      <c r="WQY181" s="62"/>
      <c r="WQZ181" s="62"/>
      <c r="WRA181" s="62"/>
      <c r="WRB181" s="62"/>
      <c r="WRC181" s="62"/>
      <c r="WRD181" s="62"/>
      <c r="WRE181" s="62"/>
      <c r="WRF181" s="62"/>
      <c r="WRG181" s="62"/>
      <c r="WRH181" s="62"/>
      <c r="WRI181" s="62"/>
      <c r="WRJ181" s="62"/>
      <c r="WRK181" s="62"/>
      <c r="WRL181" s="62"/>
      <c r="WRM181" s="62"/>
      <c r="WRN181" s="62"/>
      <c r="WRO181" s="62"/>
      <c r="WRP181" s="62"/>
      <c r="WRQ181" s="62"/>
      <c r="WRR181" s="62"/>
      <c r="WRS181" s="62"/>
      <c r="WRT181" s="62"/>
      <c r="WRU181" s="62"/>
      <c r="WRV181" s="62"/>
      <c r="WRW181" s="62"/>
      <c r="WRX181" s="62"/>
      <c r="WRY181" s="62"/>
      <c r="WRZ181" s="62"/>
      <c r="WSA181" s="62"/>
      <c r="WSB181" s="62"/>
      <c r="WSC181" s="62"/>
      <c r="WSD181" s="62"/>
      <c r="WSE181" s="62"/>
      <c r="WSF181" s="62"/>
      <c r="WSG181" s="62"/>
      <c r="WSH181" s="62"/>
      <c r="WSI181" s="62"/>
      <c r="WSJ181" s="62"/>
      <c r="WSK181" s="62"/>
      <c r="WSL181" s="62"/>
      <c r="WSM181" s="62"/>
      <c r="WSN181" s="62"/>
      <c r="WSO181" s="62"/>
      <c r="WSP181" s="62"/>
      <c r="WSQ181" s="62"/>
      <c r="WSR181" s="62"/>
      <c r="WSS181" s="62"/>
      <c r="WST181" s="62"/>
      <c r="WSU181" s="62"/>
      <c r="WSV181" s="62"/>
      <c r="WSW181" s="62"/>
      <c r="WSX181" s="62"/>
      <c r="WSY181" s="62"/>
      <c r="WSZ181" s="62"/>
      <c r="WTA181" s="62"/>
      <c r="WTB181" s="62"/>
      <c r="WTC181" s="62"/>
      <c r="WTD181" s="62"/>
      <c r="WTE181" s="62"/>
      <c r="WTF181" s="62"/>
      <c r="WTG181" s="62"/>
      <c r="WTH181" s="62"/>
      <c r="WTI181" s="62"/>
      <c r="WTJ181" s="62"/>
      <c r="WTK181" s="62"/>
      <c r="WTL181" s="62"/>
      <c r="WTM181" s="62"/>
      <c r="WTN181" s="62"/>
      <c r="WTO181" s="62"/>
      <c r="WTP181" s="62"/>
      <c r="WTQ181" s="62"/>
      <c r="WTR181" s="62"/>
      <c r="WTS181" s="62"/>
      <c r="WTT181" s="62"/>
      <c r="WTU181" s="62"/>
      <c r="WTV181" s="62"/>
      <c r="WTW181" s="62"/>
      <c r="WTX181" s="62"/>
      <c r="WTY181" s="62"/>
      <c r="WTZ181" s="62"/>
      <c r="WUA181" s="62"/>
      <c r="WUB181" s="62"/>
      <c r="WUC181" s="62"/>
      <c r="WUD181" s="62"/>
      <c r="WUE181" s="62"/>
      <c r="WUF181" s="62"/>
      <c r="WUG181" s="62"/>
      <c r="WUH181" s="62"/>
      <c r="WUI181" s="62"/>
      <c r="WUJ181" s="62"/>
      <c r="WUK181" s="62"/>
      <c r="WUL181" s="62"/>
      <c r="WUM181" s="62"/>
      <c r="WUN181" s="62"/>
      <c r="WUO181" s="62"/>
      <c r="WUP181" s="62"/>
      <c r="WUQ181" s="62"/>
      <c r="WUR181" s="62"/>
      <c r="WUS181" s="62"/>
      <c r="WUT181" s="62"/>
      <c r="WUU181" s="62"/>
      <c r="WUV181" s="62"/>
      <c r="WUW181" s="62"/>
      <c r="WUX181" s="62"/>
      <c r="WUY181" s="62"/>
      <c r="WUZ181" s="62"/>
      <c r="WVA181" s="62"/>
      <c r="WVB181" s="62"/>
      <c r="WVC181" s="62"/>
      <c r="WVD181" s="62"/>
      <c r="WVE181" s="62"/>
      <c r="WVF181" s="62"/>
      <c r="WVG181" s="62"/>
      <c r="WVH181" s="62"/>
      <c r="WVI181" s="62"/>
      <c r="WVJ181" s="62"/>
      <c r="WVK181" s="62"/>
      <c r="WVL181" s="62"/>
      <c r="WVM181" s="62"/>
      <c r="WVN181" s="62"/>
      <c r="WVO181" s="62"/>
      <c r="WVP181" s="62"/>
      <c r="WVQ181" s="62"/>
      <c r="WVR181" s="62"/>
      <c r="WVS181" s="62"/>
      <c r="WVT181" s="62"/>
      <c r="WVU181" s="62"/>
      <c r="WVV181" s="62"/>
      <c r="WVW181" s="62"/>
      <c r="WVX181" s="62"/>
      <c r="WVY181" s="62"/>
      <c r="WVZ181" s="62"/>
      <c r="WWA181" s="62"/>
      <c r="WWB181" s="62"/>
      <c r="WWC181" s="62"/>
      <c r="WWD181" s="62"/>
      <c r="WWE181" s="62"/>
      <c r="WWF181" s="62"/>
      <c r="WWG181" s="62"/>
      <c r="WWH181" s="62"/>
      <c r="WWI181" s="62"/>
      <c r="WWJ181" s="62"/>
      <c r="WWK181" s="62"/>
      <c r="WWL181" s="62"/>
      <c r="WWM181" s="62"/>
      <c r="WWN181" s="62"/>
      <c r="WWO181" s="62"/>
      <c r="WWP181" s="62"/>
      <c r="WWQ181" s="62"/>
      <c r="WWR181" s="62"/>
      <c r="WWS181" s="62"/>
      <c r="WWT181" s="62"/>
      <c r="WWU181" s="62"/>
      <c r="WWV181" s="62"/>
      <c r="WWW181" s="62"/>
      <c r="WWX181" s="62"/>
      <c r="WWY181" s="62"/>
      <c r="WWZ181" s="62"/>
      <c r="WXA181" s="62"/>
      <c r="WXB181" s="62"/>
      <c r="WXC181" s="62"/>
      <c r="WXD181" s="62"/>
      <c r="WXE181" s="62"/>
      <c r="WXF181" s="62"/>
      <c r="WXG181" s="62"/>
      <c r="WXH181" s="62"/>
      <c r="WXI181" s="62"/>
      <c r="WXJ181" s="62"/>
      <c r="WXK181" s="62"/>
      <c r="WXL181" s="62"/>
      <c r="WXM181" s="62"/>
      <c r="WXN181" s="62"/>
      <c r="WXO181" s="62"/>
      <c r="WXP181" s="62"/>
      <c r="WXQ181" s="62"/>
      <c r="WXR181" s="62"/>
      <c r="WXS181" s="62"/>
      <c r="WXT181" s="62"/>
      <c r="WXU181" s="62"/>
      <c r="WXV181" s="62"/>
      <c r="WXW181" s="62"/>
      <c r="WXX181" s="62"/>
      <c r="WXY181" s="62"/>
      <c r="WXZ181" s="62"/>
      <c r="WYA181" s="62"/>
      <c r="WYB181" s="62"/>
      <c r="WYC181" s="62"/>
      <c r="WYD181" s="62"/>
      <c r="WYE181" s="62"/>
      <c r="WYF181" s="62"/>
      <c r="WYG181" s="62"/>
      <c r="WYH181" s="62"/>
      <c r="WYI181" s="62"/>
      <c r="WYJ181" s="62"/>
      <c r="WYK181" s="62"/>
      <c r="WYL181" s="62"/>
      <c r="WYM181" s="62"/>
      <c r="WYN181" s="62"/>
      <c r="WYO181" s="62"/>
      <c r="WYP181" s="62"/>
      <c r="WYQ181" s="62"/>
      <c r="WYR181" s="62"/>
      <c r="WYS181" s="62"/>
      <c r="WYT181" s="62"/>
      <c r="WYU181" s="62"/>
      <c r="WYV181" s="62"/>
      <c r="WYW181" s="62"/>
      <c r="WYX181" s="62"/>
      <c r="WYY181" s="62"/>
      <c r="WYZ181" s="62"/>
      <c r="WZA181" s="62"/>
      <c r="WZB181" s="62"/>
      <c r="WZC181" s="62"/>
      <c r="WZD181" s="62"/>
      <c r="WZE181" s="62"/>
      <c r="WZF181" s="62"/>
      <c r="WZG181" s="62"/>
      <c r="WZH181" s="62"/>
      <c r="WZI181" s="62"/>
      <c r="WZJ181" s="62"/>
      <c r="WZK181" s="62"/>
      <c r="WZL181" s="62"/>
      <c r="WZM181" s="62"/>
      <c r="WZN181" s="62"/>
      <c r="WZO181" s="62"/>
      <c r="WZP181" s="62"/>
      <c r="WZQ181" s="62"/>
      <c r="WZR181" s="62"/>
      <c r="WZS181" s="62"/>
      <c r="WZT181" s="62"/>
      <c r="WZU181" s="62"/>
      <c r="WZV181" s="62"/>
      <c r="WZW181" s="62"/>
      <c r="WZX181" s="62"/>
      <c r="WZY181" s="62"/>
      <c r="WZZ181" s="62"/>
      <c r="XAA181" s="62"/>
      <c r="XAB181" s="62"/>
      <c r="XAC181" s="62"/>
      <c r="XAD181" s="62"/>
      <c r="XAE181" s="62"/>
      <c r="XAF181" s="62"/>
      <c r="XAG181" s="62"/>
      <c r="XAH181" s="62"/>
      <c r="XAI181" s="62"/>
      <c r="XAJ181" s="62"/>
      <c r="XAK181" s="62"/>
      <c r="XAL181" s="62"/>
      <c r="XAM181" s="62"/>
      <c r="XAN181" s="62"/>
      <c r="XAO181" s="62"/>
      <c r="XAP181" s="62"/>
      <c r="XAQ181" s="62"/>
      <c r="XAR181" s="62"/>
      <c r="XAS181" s="62"/>
      <c r="XAT181" s="62"/>
      <c r="XAU181" s="62"/>
      <c r="XAV181" s="62"/>
      <c r="XAW181" s="62"/>
      <c r="XAX181" s="62"/>
      <c r="XAY181" s="62"/>
      <c r="XAZ181" s="62"/>
      <c r="XBA181" s="62"/>
      <c r="XBB181" s="62"/>
      <c r="XBC181" s="62"/>
      <c r="XBD181" s="62"/>
      <c r="XBE181" s="62"/>
      <c r="XBF181" s="62"/>
      <c r="XBG181" s="62"/>
      <c r="XBH181" s="62"/>
      <c r="XBI181" s="62"/>
      <c r="XBJ181" s="62"/>
      <c r="XBK181" s="62"/>
      <c r="XBL181" s="62"/>
      <c r="XBM181" s="62"/>
      <c r="XBN181" s="62"/>
      <c r="XBO181" s="62"/>
      <c r="XBP181" s="62"/>
      <c r="XBQ181" s="62"/>
      <c r="XBR181" s="62"/>
      <c r="XBS181" s="62"/>
      <c r="XBT181" s="62"/>
      <c r="XBU181" s="62"/>
      <c r="XBV181" s="62"/>
      <c r="XBW181" s="62"/>
      <c r="XBX181" s="62"/>
      <c r="XBY181" s="62"/>
      <c r="XBZ181" s="62"/>
      <c r="XCA181" s="62"/>
      <c r="XCB181" s="62"/>
      <c r="XCC181" s="62"/>
      <c r="XCD181" s="62"/>
      <c r="XCE181" s="62"/>
      <c r="XCF181" s="62"/>
      <c r="XCG181" s="62"/>
      <c r="XCH181" s="62"/>
      <c r="XCI181" s="62"/>
      <c r="XCJ181" s="62"/>
      <c r="XCK181" s="62"/>
      <c r="XCL181" s="62"/>
      <c r="XCM181" s="62"/>
      <c r="XCN181" s="62"/>
      <c r="XCO181" s="62"/>
      <c r="XCP181" s="62"/>
      <c r="XCQ181" s="62"/>
      <c r="XCR181" s="62"/>
      <c r="XCS181" s="62"/>
      <c r="XCT181" s="62"/>
      <c r="XCU181" s="62"/>
      <c r="XCV181" s="62"/>
      <c r="XCW181" s="62"/>
      <c r="XCX181" s="62"/>
      <c r="XCY181" s="62"/>
      <c r="XCZ181" s="62"/>
      <c r="XDA181" s="62"/>
      <c r="XDB181" s="62"/>
      <c r="XDC181" s="62"/>
      <c r="XDD181" s="62"/>
      <c r="XDE181" s="62"/>
      <c r="XDF181" s="62"/>
      <c r="XDG181" s="62"/>
      <c r="XDH181" s="62"/>
      <c r="XDI181" s="62"/>
      <c r="XDJ181" s="62"/>
      <c r="XDK181" s="62"/>
      <c r="XDL181" s="62"/>
      <c r="XDM181" s="62"/>
      <c r="XDN181" s="62"/>
      <c r="XDO181" s="62"/>
      <c r="XDP181" s="62"/>
      <c r="XDQ181" s="62"/>
      <c r="XDR181" s="62"/>
      <c r="XDS181" s="62"/>
      <c r="XDT181" s="62"/>
      <c r="XDU181" s="62"/>
      <c r="XDV181" s="62"/>
      <c r="XDW181" s="62"/>
      <c r="XDX181" s="62"/>
      <c r="XDY181" s="62"/>
      <c r="XDZ181" s="62"/>
      <c r="XEA181" s="62"/>
      <c r="XEB181" s="62"/>
      <c r="XEC181" s="62"/>
      <c r="XED181" s="62"/>
      <c r="XEE181" s="62"/>
      <c r="XEF181" s="62"/>
      <c r="XEG181" s="62"/>
      <c r="XEH181" s="62"/>
      <c r="XEI181" s="62"/>
      <c r="XEJ181" s="62"/>
      <c r="XEK181" s="62"/>
      <c r="XEL181" s="62"/>
      <c r="XEM181" s="62"/>
      <c r="XEN181" s="62"/>
      <c r="XEO181" s="62"/>
      <c r="XEP181" s="62"/>
      <c r="XEQ181" s="62"/>
      <c r="XER181" s="62"/>
      <c r="XES181" s="62"/>
      <c r="XET181" s="62"/>
      <c r="XEU181" s="62"/>
      <c r="XEV181" s="62"/>
      <c r="XEW181" s="62"/>
      <c r="XEX181" s="62"/>
      <c r="XEY181" s="62"/>
      <c r="XEZ181" s="62"/>
      <c r="XFA181" s="62"/>
      <c r="XFB181" s="62"/>
      <c r="XFC181" s="62"/>
    </row>
    <row r="182" spans="1:16383" s="62" customFormat="1" ht="30" x14ac:dyDescent="0.25">
      <c r="A182" s="19">
        <v>177</v>
      </c>
      <c r="B182" s="103">
        <v>41</v>
      </c>
      <c r="C182" s="111">
        <v>45162</v>
      </c>
      <c r="D182" s="99" t="s">
        <v>2987</v>
      </c>
      <c r="E182" s="99" t="s">
        <v>10</v>
      </c>
      <c r="F182" s="102" t="s">
        <v>3067</v>
      </c>
      <c r="G182" s="100" t="s">
        <v>28</v>
      </c>
      <c r="H182" s="102" t="s">
        <v>38</v>
      </c>
      <c r="I182" s="99">
        <v>106533</v>
      </c>
      <c r="J182" s="99" t="str">
        <f t="shared" si="12"/>
        <v>Sr. DR1</v>
      </c>
      <c r="K182" s="99"/>
      <c r="L182" s="99" t="s">
        <v>3234</v>
      </c>
      <c r="M182" s="132">
        <v>45162</v>
      </c>
    </row>
    <row r="183" spans="1:16383" x14ac:dyDescent="0.25">
      <c r="A183" s="15">
        <v>178</v>
      </c>
      <c r="B183" s="99">
        <v>42</v>
      </c>
      <c r="C183" s="111">
        <v>45162</v>
      </c>
      <c r="D183" s="99" t="s">
        <v>2988</v>
      </c>
      <c r="E183" s="99" t="s">
        <v>10</v>
      </c>
      <c r="F183" s="102" t="s">
        <v>3068</v>
      </c>
      <c r="G183" s="100" t="s">
        <v>28</v>
      </c>
      <c r="H183" s="102" t="s">
        <v>38</v>
      </c>
      <c r="I183" s="99">
        <v>153091</v>
      </c>
      <c r="J183" s="99" t="str">
        <f t="shared" si="12"/>
        <v>Sr. DR1</v>
      </c>
      <c r="K183" s="99"/>
      <c r="L183" s="99" t="s">
        <v>3234</v>
      </c>
      <c r="M183" s="132">
        <v>45162</v>
      </c>
    </row>
    <row r="184" spans="1:16383" ht="30" x14ac:dyDescent="0.25">
      <c r="A184" s="19">
        <v>179</v>
      </c>
      <c r="B184" s="103">
        <v>43</v>
      </c>
      <c r="C184" s="111">
        <v>45162</v>
      </c>
      <c r="D184" s="99" t="s">
        <v>2989</v>
      </c>
      <c r="E184" s="99" t="s">
        <v>10</v>
      </c>
      <c r="F184" s="102" t="s">
        <v>3069</v>
      </c>
      <c r="G184" s="100" t="s">
        <v>28</v>
      </c>
      <c r="H184" s="102" t="s">
        <v>38</v>
      </c>
      <c r="I184" s="99">
        <v>57197</v>
      </c>
      <c r="J184" s="99" t="str">
        <f t="shared" si="12"/>
        <v>Sr. DR1</v>
      </c>
      <c r="K184" s="99"/>
      <c r="L184" s="99" t="s">
        <v>3234</v>
      </c>
      <c r="M184" s="132">
        <v>45162</v>
      </c>
    </row>
    <row r="185" spans="1:16383" s="83" customFormat="1" x14ac:dyDescent="0.25">
      <c r="A185" s="84"/>
      <c r="B185" s="75"/>
      <c r="C185" s="76"/>
      <c r="D185" s="75"/>
      <c r="E185" s="75"/>
      <c r="F185" s="77"/>
      <c r="G185" s="76"/>
      <c r="H185" s="77"/>
      <c r="I185" s="75"/>
      <c r="J185" s="75"/>
      <c r="K185" s="15"/>
      <c r="L185" s="75"/>
    </row>
    <row r="186" spans="1:16383" s="83" customFormat="1" ht="30" x14ac:dyDescent="0.25">
      <c r="A186" s="19">
        <v>180</v>
      </c>
      <c r="B186" s="99">
        <v>1</v>
      </c>
      <c r="C186" s="100">
        <v>45163</v>
      </c>
      <c r="D186" s="99" t="s">
        <v>2974</v>
      </c>
      <c r="E186" s="99" t="s">
        <v>10</v>
      </c>
      <c r="F186" s="102" t="s">
        <v>1930</v>
      </c>
      <c r="G186" s="100" t="s">
        <v>37</v>
      </c>
      <c r="H186" s="102" t="s">
        <v>21</v>
      </c>
      <c r="I186" s="99">
        <v>1924712</v>
      </c>
      <c r="J186" s="99" t="str">
        <f t="shared" ref="J186:J194" si="13">IF(I186&gt;30000000,"DR","Sr. DR1")</f>
        <v>Sr. DR1</v>
      </c>
      <c r="K186" s="99"/>
      <c r="L186" s="99" t="s">
        <v>3234</v>
      </c>
      <c r="M186" s="83" t="s">
        <v>3638</v>
      </c>
    </row>
    <row r="187" spans="1:16383" s="83" customFormat="1" ht="30" x14ac:dyDescent="0.25">
      <c r="A187" s="19">
        <v>181</v>
      </c>
      <c r="B187" s="103">
        <v>2</v>
      </c>
      <c r="C187" s="111">
        <v>45163</v>
      </c>
      <c r="D187" s="103" t="s">
        <v>2950</v>
      </c>
      <c r="E187" s="103" t="s">
        <v>10</v>
      </c>
      <c r="F187" s="113" t="s">
        <v>1029</v>
      </c>
      <c r="G187" s="111" t="s">
        <v>2710</v>
      </c>
      <c r="H187" s="113" t="s">
        <v>841</v>
      </c>
      <c r="I187" s="103" t="s">
        <v>823</v>
      </c>
      <c r="J187" s="103" t="s">
        <v>13</v>
      </c>
      <c r="K187" s="99"/>
      <c r="L187" s="99" t="s">
        <v>3234</v>
      </c>
      <c r="M187" s="83" t="s">
        <v>3639</v>
      </c>
    </row>
    <row r="188" spans="1:16383" s="83" customFormat="1" ht="30" x14ac:dyDescent="0.25">
      <c r="A188" s="19">
        <v>182</v>
      </c>
      <c r="B188" s="15">
        <v>3</v>
      </c>
      <c r="C188" s="64">
        <v>45163</v>
      </c>
      <c r="D188" s="15" t="s">
        <v>2951</v>
      </c>
      <c r="E188" s="15" t="s">
        <v>10</v>
      </c>
      <c r="F188" s="17" t="s">
        <v>1037</v>
      </c>
      <c r="G188" s="64" t="s">
        <v>28</v>
      </c>
      <c r="H188" s="17" t="s">
        <v>21</v>
      </c>
      <c r="I188" s="15">
        <v>5588577</v>
      </c>
      <c r="J188" s="15" t="str">
        <f t="shared" si="13"/>
        <v>Sr. DR1</v>
      </c>
      <c r="K188" s="15"/>
      <c r="L188" s="81">
        <v>45194</v>
      </c>
    </row>
    <row r="189" spans="1:16383" s="83" customFormat="1" ht="30" x14ac:dyDescent="0.25">
      <c r="A189" s="19">
        <v>183</v>
      </c>
      <c r="B189" s="15">
        <v>4</v>
      </c>
      <c r="C189" s="64">
        <v>45163</v>
      </c>
      <c r="D189" s="15" t="s">
        <v>2952</v>
      </c>
      <c r="E189" s="15" t="s">
        <v>14</v>
      </c>
      <c r="F189" s="17" t="s">
        <v>1042</v>
      </c>
      <c r="G189" s="64" t="s">
        <v>2850</v>
      </c>
      <c r="H189" s="17" t="s">
        <v>21</v>
      </c>
      <c r="I189" s="15">
        <v>534375</v>
      </c>
      <c r="J189" s="15" t="str">
        <f t="shared" ref="J189:J190" si="14">IF(I189&gt;30000000,"DR","Sr. DR2")</f>
        <v>Sr. DR2</v>
      </c>
      <c r="K189" s="15"/>
      <c r="L189" s="81">
        <v>45196</v>
      </c>
    </row>
    <row r="190" spans="1:16383" s="83" customFormat="1" ht="30" x14ac:dyDescent="0.25">
      <c r="A190" s="19">
        <v>184</v>
      </c>
      <c r="B190" s="15">
        <v>5</v>
      </c>
      <c r="C190" s="64">
        <v>45163</v>
      </c>
      <c r="D190" s="15" t="s">
        <v>2953</v>
      </c>
      <c r="E190" s="15" t="s">
        <v>14</v>
      </c>
      <c r="F190" s="17" t="s">
        <v>1042</v>
      </c>
      <c r="G190" s="64" t="s">
        <v>3070</v>
      </c>
      <c r="H190" s="17" t="s">
        <v>21</v>
      </c>
      <c r="I190" s="15">
        <v>497813</v>
      </c>
      <c r="J190" s="15" t="str">
        <f t="shared" si="14"/>
        <v>Sr. DR2</v>
      </c>
      <c r="K190" s="15"/>
      <c r="L190" s="81">
        <v>45196</v>
      </c>
    </row>
    <row r="191" spans="1:16383" s="83" customFormat="1" ht="30" x14ac:dyDescent="0.25">
      <c r="A191" s="19">
        <v>185</v>
      </c>
      <c r="B191" s="103">
        <v>6</v>
      </c>
      <c r="C191" s="111">
        <v>45163</v>
      </c>
      <c r="D191" s="103" t="s">
        <v>2954</v>
      </c>
      <c r="E191" s="103" t="s">
        <v>10</v>
      </c>
      <c r="F191" s="113" t="s">
        <v>1045</v>
      </c>
      <c r="G191" s="111" t="s">
        <v>2710</v>
      </c>
      <c r="H191" s="113" t="s">
        <v>471</v>
      </c>
      <c r="I191" s="103" t="s">
        <v>823</v>
      </c>
      <c r="J191" s="103" t="s">
        <v>13</v>
      </c>
      <c r="K191" s="99"/>
      <c r="L191" s="99" t="s">
        <v>3234</v>
      </c>
      <c r="M191" s="83" t="s">
        <v>3639</v>
      </c>
    </row>
    <row r="192" spans="1:16383" s="83" customFormat="1" x14ac:dyDescent="0.25">
      <c r="A192" s="19">
        <v>186</v>
      </c>
      <c r="B192" s="99">
        <v>7</v>
      </c>
      <c r="C192" s="100">
        <v>45163</v>
      </c>
      <c r="D192" s="99" t="s">
        <v>2955</v>
      </c>
      <c r="E192" s="99" t="s">
        <v>14</v>
      </c>
      <c r="F192" s="102" t="s">
        <v>3203</v>
      </c>
      <c r="G192" s="100" t="s">
        <v>3073</v>
      </c>
      <c r="H192" s="102" t="s">
        <v>21</v>
      </c>
      <c r="I192" s="99">
        <v>9453092</v>
      </c>
      <c r="J192" s="99" t="str">
        <f t="shared" si="13"/>
        <v>Sr. DR1</v>
      </c>
      <c r="K192" s="99"/>
      <c r="L192" s="99" t="s">
        <v>3234</v>
      </c>
      <c r="M192" s="83" t="s">
        <v>3640</v>
      </c>
    </row>
    <row r="193" spans="1:13" s="83" customFormat="1" ht="30" x14ac:dyDescent="0.25">
      <c r="A193" s="19">
        <v>187</v>
      </c>
      <c r="B193" s="15">
        <v>8</v>
      </c>
      <c r="C193" s="64">
        <v>45163</v>
      </c>
      <c r="D193" s="15" t="s">
        <v>2956</v>
      </c>
      <c r="E193" s="15" t="s">
        <v>14</v>
      </c>
      <c r="F193" s="17" t="s">
        <v>1054</v>
      </c>
      <c r="G193" s="64" t="s">
        <v>3072</v>
      </c>
      <c r="H193" s="17">
        <v>263</v>
      </c>
      <c r="I193" s="15">
        <v>658836</v>
      </c>
      <c r="J193" s="15" t="str">
        <f t="shared" ref="J193" si="15">IF(I193&gt;30000000,"DR","Sr. DR2")</f>
        <v>Sr. DR2</v>
      </c>
      <c r="K193" s="15"/>
      <c r="L193" s="81">
        <v>45196</v>
      </c>
    </row>
    <row r="194" spans="1:13" s="83" customFormat="1" ht="30" x14ac:dyDescent="0.25">
      <c r="A194" s="19">
        <v>188</v>
      </c>
      <c r="B194" s="15">
        <v>9</v>
      </c>
      <c r="C194" s="64">
        <v>45163</v>
      </c>
      <c r="D194" s="15" t="s">
        <v>2957</v>
      </c>
      <c r="E194" s="15" t="s">
        <v>10</v>
      </c>
      <c r="F194" s="17" t="s">
        <v>1057</v>
      </c>
      <c r="G194" s="64" t="s">
        <v>16</v>
      </c>
      <c r="H194" s="17" t="s">
        <v>21</v>
      </c>
      <c r="I194" s="15">
        <v>975000</v>
      </c>
      <c r="J194" s="15" t="str">
        <f t="shared" si="13"/>
        <v>Sr. DR1</v>
      </c>
      <c r="K194" s="15"/>
      <c r="L194" s="81">
        <v>45195</v>
      </c>
    </row>
    <row r="195" spans="1:13" s="83" customFormat="1" ht="45" x14ac:dyDescent="0.25">
      <c r="A195" s="19">
        <v>189</v>
      </c>
      <c r="B195" s="19">
        <v>10</v>
      </c>
      <c r="C195" s="79">
        <v>45163</v>
      </c>
      <c r="D195" s="19" t="s">
        <v>2958</v>
      </c>
      <c r="E195" s="19" t="s">
        <v>10</v>
      </c>
      <c r="F195" s="86" t="s">
        <v>1063</v>
      </c>
      <c r="G195" s="79" t="s">
        <v>2710</v>
      </c>
      <c r="H195" s="86" t="s">
        <v>471</v>
      </c>
      <c r="I195" s="19" t="s">
        <v>823</v>
      </c>
      <c r="J195" s="19" t="s">
        <v>13</v>
      </c>
      <c r="K195" s="15"/>
      <c r="L195" s="81">
        <v>45195</v>
      </c>
    </row>
    <row r="196" spans="1:13" s="83" customFormat="1" ht="30" x14ac:dyDescent="0.25">
      <c r="A196" s="19">
        <v>190</v>
      </c>
      <c r="B196" s="19">
        <v>11</v>
      </c>
      <c r="C196" s="79">
        <v>45163</v>
      </c>
      <c r="D196" s="19" t="s">
        <v>2959</v>
      </c>
      <c r="E196" s="19" t="s">
        <v>10</v>
      </c>
      <c r="F196" s="86" t="s">
        <v>1067</v>
      </c>
      <c r="G196" s="79" t="s">
        <v>25</v>
      </c>
      <c r="H196" s="86" t="s">
        <v>21</v>
      </c>
      <c r="I196" s="19">
        <v>36045129</v>
      </c>
      <c r="J196" s="19" t="s">
        <v>13</v>
      </c>
      <c r="K196" s="15"/>
      <c r="L196" s="81">
        <v>45195</v>
      </c>
    </row>
    <row r="197" spans="1:13" s="83" customFormat="1" ht="30" x14ac:dyDescent="0.25">
      <c r="A197" s="19">
        <v>191</v>
      </c>
      <c r="B197" s="19">
        <v>12</v>
      </c>
      <c r="C197" s="79">
        <v>45163</v>
      </c>
      <c r="D197" s="19" t="s">
        <v>2960</v>
      </c>
      <c r="E197" s="19" t="s">
        <v>10</v>
      </c>
      <c r="F197" s="86" t="s">
        <v>1067</v>
      </c>
      <c r="G197" s="79" t="s">
        <v>28</v>
      </c>
      <c r="H197" s="86" t="s">
        <v>21</v>
      </c>
      <c r="I197" s="19" t="s">
        <v>1072</v>
      </c>
      <c r="J197" s="19" t="s">
        <v>13</v>
      </c>
      <c r="K197" s="15"/>
      <c r="L197" s="81">
        <v>45195</v>
      </c>
    </row>
    <row r="198" spans="1:13" s="83" customFormat="1" ht="30" x14ac:dyDescent="0.25">
      <c r="A198" s="19">
        <v>192</v>
      </c>
      <c r="B198" s="19">
        <v>13</v>
      </c>
      <c r="C198" s="79">
        <v>45163</v>
      </c>
      <c r="D198" s="19" t="s">
        <v>2961</v>
      </c>
      <c r="E198" s="19" t="s">
        <v>14</v>
      </c>
      <c r="F198" s="86" t="s">
        <v>1101</v>
      </c>
      <c r="G198" s="79" t="s">
        <v>25</v>
      </c>
      <c r="H198" s="86" t="s">
        <v>21</v>
      </c>
      <c r="I198" s="19">
        <v>98524082</v>
      </c>
      <c r="J198" s="19" t="s">
        <v>13</v>
      </c>
      <c r="K198" s="15"/>
      <c r="L198" s="81">
        <v>45195</v>
      </c>
    </row>
    <row r="199" spans="1:13" s="83" customFormat="1" ht="30" x14ac:dyDescent="0.25">
      <c r="A199" s="19">
        <v>193</v>
      </c>
      <c r="B199" s="19">
        <v>14</v>
      </c>
      <c r="C199" s="79">
        <v>45163</v>
      </c>
      <c r="D199" s="19" t="s">
        <v>2962</v>
      </c>
      <c r="E199" s="19" t="s">
        <v>14</v>
      </c>
      <c r="F199" s="86" t="s">
        <v>1101</v>
      </c>
      <c r="G199" s="79" t="s">
        <v>28</v>
      </c>
      <c r="H199" s="86" t="s">
        <v>21</v>
      </c>
      <c r="I199" s="19">
        <v>161947700</v>
      </c>
      <c r="J199" s="19" t="s">
        <v>13</v>
      </c>
      <c r="K199" s="15"/>
      <c r="L199" s="81">
        <v>45195</v>
      </c>
    </row>
    <row r="200" spans="1:13" s="83" customFormat="1" ht="30" x14ac:dyDescent="0.25">
      <c r="A200" s="19">
        <v>194</v>
      </c>
      <c r="B200" s="99">
        <v>15</v>
      </c>
      <c r="C200" s="100">
        <v>45163</v>
      </c>
      <c r="D200" s="99" t="s">
        <v>2963</v>
      </c>
      <c r="E200" s="99" t="s">
        <v>14</v>
      </c>
      <c r="F200" s="102" t="s">
        <v>1074</v>
      </c>
      <c r="G200" s="100" t="s">
        <v>3070</v>
      </c>
      <c r="H200" s="102" t="s">
        <v>21</v>
      </c>
      <c r="I200" s="99">
        <v>6867095</v>
      </c>
      <c r="J200" s="99" t="str">
        <f t="shared" ref="J200:J203" si="16">IF(I200&gt;30000000,"DR","Sr. DR1")</f>
        <v>Sr. DR1</v>
      </c>
      <c r="K200" s="99"/>
      <c r="L200" s="99" t="s">
        <v>3234</v>
      </c>
      <c r="M200" s="83" t="s">
        <v>3641</v>
      </c>
    </row>
    <row r="201" spans="1:13" s="83" customFormat="1" ht="30" x14ac:dyDescent="0.25">
      <c r="A201" s="19">
        <v>195</v>
      </c>
      <c r="B201" s="15">
        <v>16</v>
      </c>
      <c r="C201" s="64">
        <v>45163</v>
      </c>
      <c r="D201" s="15" t="s">
        <v>2964</v>
      </c>
      <c r="E201" s="15" t="s">
        <v>14</v>
      </c>
      <c r="F201" s="17" t="s">
        <v>1080</v>
      </c>
      <c r="G201" s="64" t="s">
        <v>3070</v>
      </c>
      <c r="H201" s="17" t="s">
        <v>21</v>
      </c>
      <c r="I201" s="15">
        <v>5791114</v>
      </c>
      <c r="J201" s="15" t="str">
        <f t="shared" si="16"/>
        <v>Sr. DR1</v>
      </c>
      <c r="K201" s="15"/>
      <c r="L201" s="81">
        <v>45196</v>
      </c>
    </row>
    <row r="202" spans="1:13" s="83" customFormat="1" x14ac:dyDescent="0.25">
      <c r="A202" s="19">
        <v>196</v>
      </c>
      <c r="B202" s="15">
        <v>17</v>
      </c>
      <c r="C202" s="64">
        <v>45163</v>
      </c>
      <c r="D202" s="15" t="s">
        <v>2965</v>
      </c>
      <c r="E202" s="15" t="s">
        <v>14</v>
      </c>
      <c r="F202" s="17" t="s">
        <v>1085</v>
      </c>
      <c r="G202" s="64" t="s">
        <v>3070</v>
      </c>
      <c r="H202" s="17" t="s">
        <v>21</v>
      </c>
      <c r="I202" s="15">
        <v>7446062</v>
      </c>
      <c r="J202" s="15" t="str">
        <f t="shared" si="16"/>
        <v>Sr. DR1</v>
      </c>
      <c r="K202" s="15"/>
      <c r="L202" s="81">
        <v>45196</v>
      </c>
    </row>
    <row r="203" spans="1:13" s="83" customFormat="1" ht="30" x14ac:dyDescent="0.25">
      <c r="A203" s="19">
        <v>197</v>
      </c>
      <c r="B203" s="99">
        <v>18</v>
      </c>
      <c r="C203" s="100">
        <v>45163</v>
      </c>
      <c r="D203" s="99" t="s">
        <v>2966</v>
      </c>
      <c r="E203" s="99" t="s">
        <v>14</v>
      </c>
      <c r="F203" s="102" t="s">
        <v>1089</v>
      </c>
      <c r="G203" s="100" t="s">
        <v>3070</v>
      </c>
      <c r="H203" s="102" t="s">
        <v>21</v>
      </c>
      <c r="I203" s="99">
        <v>15000000</v>
      </c>
      <c r="J203" s="99" t="str">
        <f t="shared" si="16"/>
        <v>Sr. DR1</v>
      </c>
      <c r="K203" s="99"/>
      <c r="L203" s="99" t="s">
        <v>3234</v>
      </c>
      <c r="M203" s="83" t="s">
        <v>3640</v>
      </c>
    </row>
    <row r="204" spans="1:13" s="83" customFormat="1" ht="30" x14ac:dyDescent="0.25">
      <c r="A204" s="19">
        <v>198</v>
      </c>
      <c r="B204" s="103">
        <v>19</v>
      </c>
      <c r="C204" s="111">
        <v>45163</v>
      </c>
      <c r="D204" s="103" t="s">
        <v>2967</v>
      </c>
      <c r="E204" s="103" t="s">
        <v>14</v>
      </c>
      <c r="F204" s="113" t="s">
        <v>1093</v>
      </c>
      <c r="G204" s="111" t="s">
        <v>3072</v>
      </c>
      <c r="H204" s="113" t="s">
        <v>21</v>
      </c>
      <c r="I204" s="103">
        <v>121085338</v>
      </c>
      <c r="J204" s="103" t="s">
        <v>13</v>
      </c>
      <c r="K204" s="99"/>
      <c r="L204" s="99" t="s">
        <v>3234</v>
      </c>
      <c r="M204" s="83" t="s">
        <v>3642</v>
      </c>
    </row>
    <row r="205" spans="1:13" s="83" customFormat="1" ht="30" x14ac:dyDescent="0.25">
      <c r="A205" s="19">
        <v>199</v>
      </c>
      <c r="B205" s="19">
        <v>20</v>
      </c>
      <c r="C205" s="79">
        <v>45163</v>
      </c>
      <c r="D205" s="19" t="s">
        <v>2968</v>
      </c>
      <c r="E205" s="19" t="s">
        <v>14</v>
      </c>
      <c r="F205" s="86" t="s">
        <v>1109</v>
      </c>
      <c r="G205" s="79" t="s">
        <v>3072</v>
      </c>
      <c r="H205" s="86" t="s">
        <v>21</v>
      </c>
      <c r="I205" s="19">
        <v>145000000</v>
      </c>
      <c r="J205" s="19" t="s">
        <v>13</v>
      </c>
      <c r="K205" s="15"/>
      <c r="L205" s="81">
        <v>45195</v>
      </c>
    </row>
    <row r="206" spans="1:13" s="83" customFormat="1" ht="45" x14ac:dyDescent="0.25">
      <c r="A206" s="19">
        <v>200</v>
      </c>
      <c r="B206" s="15">
        <v>21</v>
      </c>
      <c r="C206" s="64">
        <v>45163</v>
      </c>
      <c r="D206" s="15" t="s">
        <v>2969</v>
      </c>
      <c r="E206" s="15" t="s">
        <v>10</v>
      </c>
      <c r="F206" s="17" t="s">
        <v>1112</v>
      </c>
      <c r="G206" s="64" t="s">
        <v>16</v>
      </c>
      <c r="H206" s="17" t="s">
        <v>21</v>
      </c>
      <c r="I206" s="15">
        <v>3500000</v>
      </c>
      <c r="J206" s="15" t="str">
        <f t="shared" ref="J206:J209" si="17">IF(I206&gt;30000000,"DR","Sr. DR2")</f>
        <v>Sr. DR2</v>
      </c>
      <c r="K206" s="15"/>
      <c r="L206" s="81">
        <v>45195</v>
      </c>
    </row>
    <row r="207" spans="1:13" s="83" customFormat="1" ht="45" x14ac:dyDescent="0.25">
      <c r="A207" s="19">
        <v>201</v>
      </c>
      <c r="B207" s="15">
        <v>22</v>
      </c>
      <c r="C207" s="64">
        <v>45163</v>
      </c>
      <c r="D207" s="15" t="s">
        <v>2970</v>
      </c>
      <c r="E207" s="15" t="s">
        <v>10</v>
      </c>
      <c r="F207" s="17" t="s">
        <v>1118</v>
      </c>
      <c r="G207" s="64" t="s">
        <v>25</v>
      </c>
      <c r="H207" s="17" t="s">
        <v>21</v>
      </c>
      <c r="I207" s="15">
        <v>1750000</v>
      </c>
      <c r="J207" s="15" t="str">
        <f t="shared" si="17"/>
        <v>Sr. DR2</v>
      </c>
      <c r="K207" s="15"/>
      <c r="L207" s="81">
        <v>45195</v>
      </c>
    </row>
    <row r="208" spans="1:13" s="83" customFormat="1" ht="45" x14ac:dyDescent="0.25">
      <c r="A208" s="19">
        <v>202</v>
      </c>
      <c r="B208" s="15">
        <v>23</v>
      </c>
      <c r="C208" s="64">
        <v>45163</v>
      </c>
      <c r="D208" s="15" t="s">
        <v>2971</v>
      </c>
      <c r="E208" s="15" t="s">
        <v>10</v>
      </c>
      <c r="F208" s="17" t="s">
        <v>1118</v>
      </c>
      <c r="G208" s="64" t="s">
        <v>28</v>
      </c>
      <c r="H208" s="17" t="s">
        <v>21</v>
      </c>
      <c r="I208" s="15">
        <v>4692682</v>
      </c>
      <c r="J208" s="15" t="str">
        <f t="shared" si="17"/>
        <v>Sr. DR2</v>
      </c>
      <c r="K208" s="15"/>
      <c r="L208" s="81">
        <v>45195</v>
      </c>
    </row>
    <row r="209" spans="1:16383" s="83" customFormat="1" ht="45" x14ac:dyDescent="0.25">
      <c r="A209" s="19">
        <v>203</v>
      </c>
      <c r="B209" s="99">
        <v>24</v>
      </c>
      <c r="C209" s="100">
        <v>45163</v>
      </c>
      <c r="D209" s="99" t="s">
        <v>2972</v>
      </c>
      <c r="E209" s="99" t="s">
        <v>14</v>
      </c>
      <c r="F209" s="102" t="s">
        <v>1123</v>
      </c>
      <c r="G209" s="100" t="s">
        <v>3070</v>
      </c>
      <c r="H209" s="102" t="s">
        <v>21</v>
      </c>
      <c r="I209" s="99">
        <v>5000000</v>
      </c>
      <c r="J209" s="99" t="str">
        <f t="shared" si="17"/>
        <v>Sr. DR2</v>
      </c>
      <c r="K209" s="99"/>
      <c r="L209" s="99" t="s">
        <v>3234</v>
      </c>
      <c r="M209" s="83" t="s">
        <v>3642</v>
      </c>
    </row>
    <row r="210" spans="1:16383" s="83" customFormat="1" ht="30" x14ac:dyDescent="0.25">
      <c r="A210" s="19">
        <v>204</v>
      </c>
      <c r="B210" s="15">
        <v>25</v>
      </c>
      <c r="C210" s="64">
        <v>45163</v>
      </c>
      <c r="D210" s="15" t="s">
        <v>2973</v>
      </c>
      <c r="E210" s="15" t="s">
        <v>10</v>
      </c>
      <c r="F210" s="17" t="s">
        <v>1126</v>
      </c>
      <c r="G210" s="64" t="s">
        <v>3070</v>
      </c>
      <c r="H210" s="17" t="s">
        <v>21</v>
      </c>
      <c r="I210" s="15">
        <v>17500000</v>
      </c>
      <c r="J210" s="15" t="str">
        <f t="shared" ref="J210" si="18">IF(I210&gt;30000000,"DR","Sr. DR1")</f>
        <v>Sr. DR1</v>
      </c>
      <c r="K210" s="15"/>
      <c r="L210" s="134" t="s">
        <v>3629</v>
      </c>
    </row>
    <row r="211" spans="1:16383" s="83" customFormat="1" ht="30" x14ac:dyDescent="0.25">
      <c r="A211" s="19">
        <v>205</v>
      </c>
      <c r="B211" s="103">
        <v>26</v>
      </c>
      <c r="C211" s="111">
        <v>45163</v>
      </c>
      <c r="D211" s="103" t="s">
        <v>3631</v>
      </c>
      <c r="E211" s="103" t="s">
        <v>10</v>
      </c>
      <c r="F211" s="113" t="s">
        <v>2781</v>
      </c>
      <c r="G211" s="111" t="s">
        <v>3070</v>
      </c>
      <c r="H211" s="113" t="s">
        <v>32</v>
      </c>
      <c r="I211" s="103">
        <v>75687160</v>
      </c>
      <c r="J211" s="103" t="s">
        <v>13</v>
      </c>
      <c r="K211" s="103"/>
      <c r="L211" s="99" t="s">
        <v>3234</v>
      </c>
      <c r="M211" s="83" t="s">
        <v>3642</v>
      </c>
    </row>
    <row r="212" spans="1:16383" s="83" customFormat="1" ht="30" x14ac:dyDescent="0.25">
      <c r="A212" s="19">
        <v>206</v>
      </c>
      <c r="B212" s="103">
        <v>27</v>
      </c>
      <c r="C212" s="111">
        <v>45163</v>
      </c>
      <c r="D212" s="103" t="s">
        <v>3632</v>
      </c>
      <c r="E212" s="103" t="s">
        <v>10</v>
      </c>
      <c r="F212" s="113" t="s">
        <v>2781</v>
      </c>
      <c r="G212" s="111" t="s">
        <v>16</v>
      </c>
      <c r="H212" s="113" t="s">
        <v>32</v>
      </c>
      <c r="I212" s="103">
        <v>108719179</v>
      </c>
      <c r="J212" s="103" t="s">
        <v>13</v>
      </c>
      <c r="K212" s="103"/>
      <c r="L212" s="99" t="s">
        <v>3234</v>
      </c>
      <c r="M212" s="83" t="s">
        <v>3642</v>
      </c>
    </row>
    <row r="213" spans="1:16383" s="83" customFormat="1" ht="30" x14ac:dyDescent="0.25">
      <c r="A213" s="19">
        <v>207</v>
      </c>
      <c r="B213" s="103">
        <v>28</v>
      </c>
      <c r="C213" s="111">
        <v>45163</v>
      </c>
      <c r="D213" s="103" t="s">
        <v>3633</v>
      </c>
      <c r="E213" s="103" t="s">
        <v>10</v>
      </c>
      <c r="F213" s="113" t="s">
        <v>2781</v>
      </c>
      <c r="G213" s="111" t="s">
        <v>25</v>
      </c>
      <c r="H213" s="113" t="s">
        <v>32</v>
      </c>
      <c r="I213" s="103">
        <v>51315175</v>
      </c>
      <c r="J213" s="103" t="s">
        <v>13</v>
      </c>
      <c r="K213" s="103"/>
      <c r="L213" s="99" t="s">
        <v>3234</v>
      </c>
      <c r="M213" s="83" t="s">
        <v>3642</v>
      </c>
    </row>
    <row r="214" spans="1:16383" s="83" customFormat="1" ht="30" x14ac:dyDescent="0.25">
      <c r="A214" s="19">
        <v>208</v>
      </c>
      <c r="B214" s="103">
        <v>29</v>
      </c>
      <c r="C214" s="111">
        <v>45163</v>
      </c>
      <c r="D214" s="103" t="s">
        <v>3634</v>
      </c>
      <c r="E214" s="103" t="s">
        <v>10</v>
      </c>
      <c r="F214" s="113" t="s">
        <v>2781</v>
      </c>
      <c r="G214" s="111" t="s">
        <v>28</v>
      </c>
      <c r="H214" s="113" t="s">
        <v>32</v>
      </c>
      <c r="I214" s="103">
        <v>328329604</v>
      </c>
      <c r="J214" s="103" t="s">
        <v>13</v>
      </c>
      <c r="K214" s="103"/>
      <c r="L214" s="99" t="s">
        <v>3234</v>
      </c>
      <c r="M214" s="83" t="s">
        <v>3642</v>
      </c>
    </row>
    <row r="215" spans="1:16383" s="83" customFormat="1" ht="30" x14ac:dyDescent="0.25">
      <c r="A215" s="19">
        <v>209</v>
      </c>
      <c r="B215" s="103">
        <v>30</v>
      </c>
      <c r="C215" s="111">
        <v>45163</v>
      </c>
      <c r="D215" s="103" t="s">
        <v>3635</v>
      </c>
      <c r="E215" s="103" t="s">
        <v>10</v>
      </c>
      <c r="F215" s="113" t="s">
        <v>2781</v>
      </c>
      <c r="G215" s="111" t="s">
        <v>37</v>
      </c>
      <c r="H215" s="113" t="s">
        <v>32</v>
      </c>
      <c r="I215" s="103">
        <v>292546270</v>
      </c>
      <c r="J215" s="103" t="s">
        <v>13</v>
      </c>
      <c r="K215" s="103"/>
      <c r="L215" s="99" t="s">
        <v>3234</v>
      </c>
      <c r="M215" s="83" t="s">
        <v>3642</v>
      </c>
    </row>
    <row r="216" spans="1:16383" s="83" customFormat="1" ht="30" x14ac:dyDescent="0.25">
      <c r="A216" s="19">
        <v>210</v>
      </c>
      <c r="B216" s="103">
        <v>31</v>
      </c>
      <c r="C216" s="111">
        <v>45163</v>
      </c>
      <c r="D216" s="103" t="s">
        <v>3636</v>
      </c>
      <c r="E216" s="103" t="s">
        <v>10</v>
      </c>
      <c r="F216" s="113" t="s">
        <v>2781</v>
      </c>
      <c r="G216" s="111" t="s">
        <v>40</v>
      </c>
      <c r="H216" s="113" t="s">
        <v>32</v>
      </c>
      <c r="I216" s="103">
        <v>285250000</v>
      </c>
      <c r="J216" s="103" t="s">
        <v>13</v>
      </c>
      <c r="K216" s="103"/>
      <c r="L216" s="99" t="s">
        <v>3234</v>
      </c>
      <c r="M216" s="83" t="s">
        <v>3642</v>
      </c>
    </row>
    <row r="217" spans="1:16383" s="83" customFormat="1" ht="30" x14ac:dyDescent="0.25">
      <c r="A217" s="19">
        <v>211</v>
      </c>
      <c r="B217" s="103">
        <v>32</v>
      </c>
      <c r="C217" s="111">
        <v>45163</v>
      </c>
      <c r="D217" s="103" t="s">
        <v>3637</v>
      </c>
      <c r="E217" s="103" t="s">
        <v>10</v>
      </c>
      <c r="F217" s="113" t="s">
        <v>2781</v>
      </c>
      <c r="G217" s="111" t="s">
        <v>33</v>
      </c>
      <c r="H217" s="113" t="s">
        <v>32</v>
      </c>
      <c r="I217" s="103">
        <v>57083962</v>
      </c>
      <c r="J217" s="103" t="s">
        <v>13</v>
      </c>
      <c r="K217" s="103"/>
      <c r="L217" s="99" t="s">
        <v>3234</v>
      </c>
      <c r="M217" s="83" t="s">
        <v>3642</v>
      </c>
    </row>
    <row r="218" spans="1:16383" s="83" customFormat="1" x14ac:dyDescent="0.25">
      <c r="A218" s="75"/>
      <c r="B218" s="75"/>
      <c r="C218" s="76"/>
      <c r="D218" s="75"/>
      <c r="E218" s="75"/>
      <c r="F218" s="77"/>
      <c r="G218" s="76"/>
      <c r="H218" s="77"/>
      <c r="I218" s="75"/>
      <c r="J218" s="75"/>
      <c r="K218" s="15"/>
      <c r="L218" s="75"/>
    </row>
    <row r="219" spans="1:16383" s="83" customFormat="1" ht="30" x14ac:dyDescent="0.25">
      <c r="A219" s="15">
        <v>212</v>
      </c>
      <c r="B219" s="99">
        <v>1</v>
      </c>
      <c r="C219" s="100">
        <v>45166</v>
      </c>
      <c r="D219" s="99" t="s">
        <v>2990</v>
      </c>
      <c r="E219" s="99" t="s">
        <v>10</v>
      </c>
      <c r="F219" s="102" t="s">
        <v>1130</v>
      </c>
      <c r="G219" s="100" t="s">
        <v>25</v>
      </c>
      <c r="H219" s="102" t="s">
        <v>21</v>
      </c>
      <c r="I219" s="99">
        <v>844270</v>
      </c>
      <c r="J219" s="99" t="str">
        <f>IF(I219&gt;30000000,"DR","Sr. DR2")</f>
        <v>Sr. DR2</v>
      </c>
      <c r="K219" s="99"/>
      <c r="L219" s="99" t="s">
        <v>3234</v>
      </c>
      <c r="M219" s="83" t="s">
        <v>1301</v>
      </c>
    </row>
    <row r="220" spans="1:16383" ht="30" x14ac:dyDescent="0.25">
      <c r="A220" s="19">
        <v>213</v>
      </c>
      <c r="B220" s="15">
        <v>2</v>
      </c>
      <c r="C220" s="79">
        <v>45166</v>
      </c>
      <c r="D220" s="19" t="s">
        <v>2991</v>
      </c>
      <c r="E220" s="19" t="s">
        <v>14</v>
      </c>
      <c r="F220" s="86" t="s">
        <v>1135</v>
      </c>
      <c r="G220" s="79" t="s">
        <v>3072</v>
      </c>
      <c r="H220" s="86" t="s">
        <v>21</v>
      </c>
      <c r="I220" s="19">
        <v>80000000</v>
      </c>
      <c r="J220" s="19" t="s">
        <v>13</v>
      </c>
      <c r="K220" s="15"/>
      <c r="L220" s="81">
        <v>45194</v>
      </c>
    </row>
    <row r="221" spans="1:16383" ht="30" x14ac:dyDescent="0.25">
      <c r="A221" s="15">
        <v>214</v>
      </c>
      <c r="B221" s="15">
        <v>3</v>
      </c>
      <c r="C221" s="79">
        <v>45166</v>
      </c>
      <c r="D221" s="19" t="s">
        <v>2992</v>
      </c>
      <c r="E221" s="19" t="s">
        <v>14</v>
      </c>
      <c r="F221" s="86" t="s">
        <v>1139</v>
      </c>
      <c r="G221" s="79" t="s">
        <v>3070</v>
      </c>
      <c r="H221" s="86" t="s">
        <v>21</v>
      </c>
      <c r="I221" s="19">
        <v>35000000</v>
      </c>
      <c r="J221" s="19" t="s">
        <v>13</v>
      </c>
      <c r="K221" s="15"/>
      <c r="L221" s="81">
        <v>45194</v>
      </c>
      <c r="M221" s="63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  <c r="BF221" s="62"/>
      <c r="BG221" s="62"/>
      <c r="BH221" s="62"/>
      <c r="BI221" s="62"/>
      <c r="BJ221" s="62"/>
      <c r="BK221" s="62"/>
      <c r="BL221" s="62"/>
      <c r="BM221" s="62"/>
      <c r="BN221" s="62"/>
      <c r="BO221" s="62"/>
      <c r="BP221" s="62"/>
      <c r="BQ221" s="62"/>
      <c r="BR221" s="62"/>
      <c r="BS221" s="62"/>
      <c r="BT221" s="62"/>
      <c r="BU221" s="62"/>
      <c r="BV221" s="62"/>
      <c r="BW221" s="62"/>
      <c r="BX221" s="62"/>
      <c r="BY221" s="62"/>
      <c r="BZ221" s="62"/>
      <c r="CA221" s="62"/>
      <c r="CB221" s="62"/>
      <c r="CC221" s="62"/>
      <c r="CD221" s="62"/>
      <c r="CE221" s="62"/>
      <c r="CF221" s="62"/>
      <c r="CG221" s="62"/>
      <c r="CH221" s="62"/>
      <c r="CI221" s="62"/>
      <c r="CJ221" s="62"/>
      <c r="CK221" s="62"/>
      <c r="CL221" s="62"/>
      <c r="CM221" s="62"/>
      <c r="CN221" s="62"/>
      <c r="CO221" s="62"/>
      <c r="CP221" s="62"/>
      <c r="CQ221" s="62"/>
      <c r="CR221" s="62"/>
      <c r="CS221" s="62"/>
      <c r="CT221" s="62"/>
      <c r="CU221" s="62"/>
      <c r="CV221" s="62"/>
      <c r="CW221" s="62"/>
      <c r="CX221" s="62"/>
      <c r="CY221" s="62"/>
      <c r="CZ221" s="62"/>
      <c r="DA221" s="62"/>
      <c r="DB221" s="62"/>
      <c r="DC221" s="62"/>
      <c r="DD221" s="62"/>
      <c r="DE221" s="62"/>
      <c r="DF221" s="62"/>
      <c r="DG221" s="62"/>
      <c r="DH221" s="62"/>
      <c r="DI221" s="62"/>
      <c r="DJ221" s="62"/>
      <c r="DK221" s="62"/>
      <c r="DL221" s="62"/>
      <c r="DM221" s="62"/>
      <c r="DN221" s="62"/>
      <c r="DO221" s="62"/>
      <c r="DP221" s="62"/>
      <c r="DQ221" s="62"/>
      <c r="DR221" s="62"/>
      <c r="DS221" s="62"/>
      <c r="DT221" s="62"/>
      <c r="DU221" s="62"/>
      <c r="DV221" s="62"/>
      <c r="DW221" s="62"/>
      <c r="DX221" s="62"/>
      <c r="DY221" s="62"/>
      <c r="DZ221" s="62"/>
      <c r="EA221" s="62"/>
      <c r="EB221" s="62"/>
      <c r="EC221" s="62"/>
      <c r="ED221" s="62"/>
      <c r="EE221" s="62"/>
      <c r="EF221" s="62"/>
      <c r="EG221" s="62"/>
      <c r="EH221" s="62"/>
      <c r="EI221" s="62"/>
      <c r="EJ221" s="62"/>
      <c r="EK221" s="62"/>
      <c r="EL221" s="62"/>
      <c r="EM221" s="62"/>
      <c r="EN221" s="62"/>
      <c r="EO221" s="62"/>
      <c r="EP221" s="62"/>
      <c r="EQ221" s="62"/>
      <c r="ER221" s="62"/>
      <c r="ES221" s="62"/>
      <c r="ET221" s="62"/>
      <c r="EU221" s="62"/>
      <c r="EV221" s="62"/>
      <c r="EW221" s="62"/>
      <c r="EX221" s="62"/>
      <c r="EY221" s="62"/>
      <c r="EZ221" s="62"/>
      <c r="FA221" s="62"/>
      <c r="FB221" s="62"/>
      <c r="FC221" s="62"/>
      <c r="FD221" s="62"/>
      <c r="FE221" s="62"/>
      <c r="FF221" s="62"/>
      <c r="FG221" s="62"/>
      <c r="FH221" s="62"/>
      <c r="FI221" s="62"/>
      <c r="FJ221" s="62"/>
      <c r="FK221" s="62"/>
      <c r="FL221" s="62"/>
      <c r="FM221" s="62"/>
      <c r="FN221" s="62"/>
      <c r="FO221" s="62"/>
      <c r="FP221" s="62"/>
      <c r="FQ221" s="62"/>
      <c r="FR221" s="62"/>
      <c r="FS221" s="62"/>
      <c r="FT221" s="62"/>
      <c r="FU221" s="62"/>
      <c r="FV221" s="62"/>
      <c r="FW221" s="62"/>
      <c r="FX221" s="62"/>
      <c r="FY221" s="62"/>
      <c r="FZ221" s="62"/>
      <c r="GA221" s="62"/>
      <c r="GB221" s="62"/>
      <c r="GC221" s="62"/>
      <c r="GD221" s="62"/>
      <c r="GE221" s="62"/>
      <c r="GF221" s="62"/>
      <c r="GG221" s="62"/>
      <c r="GH221" s="62"/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62"/>
      <c r="HF221" s="62"/>
      <c r="HG221" s="62"/>
      <c r="HH221" s="62"/>
      <c r="HI221" s="62"/>
      <c r="HJ221" s="62"/>
      <c r="HK221" s="62"/>
      <c r="HL221" s="62"/>
      <c r="HM221" s="62"/>
      <c r="HN221" s="62"/>
      <c r="HO221" s="62"/>
      <c r="HP221" s="62"/>
      <c r="HQ221" s="62"/>
      <c r="HR221" s="62"/>
      <c r="HS221" s="62"/>
      <c r="HT221" s="62"/>
      <c r="HU221" s="62"/>
      <c r="HV221" s="62"/>
      <c r="HW221" s="62"/>
      <c r="HX221" s="62"/>
      <c r="HY221" s="62"/>
      <c r="HZ221" s="62"/>
      <c r="IA221" s="62"/>
      <c r="IB221" s="62"/>
      <c r="IC221" s="62"/>
      <c r="ID221" s="62"/>
      <c r="IE221" s="62"/>
      <c r="IF221" s="62"/>
      <c r="IG221" s="62"/>
      <c r="IH221" s="62"/>
      <c r="II221" s="62"/>
      <c r="IJ221" s="62"/>
      <c r="IK221" s="62"/>
      <c r="IL221" s="62"/>
      <c r="IM221" s="62"/>
      <c r="IN221" s="62"/>
      <c r="IO221" s="62"/>
      <c r="IP221" s="62"/>
      <c r="IQ221" s="62"/>
      <c r="IR221" s="62"/>
      <c r="IS221" s="62"/>
      <c r="IT221" s="62"/>
      <c r="IU221" s="62"/>
      <c r="IV221" s="62"/>
      <c r="IW221" s="62"/>
      <c r="IX221" s="62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62"/>
      <c r="JV221" s="62"/>
      <c r="JW221" s="62"/>
      <c r="JX221" s="62"/>
      <c r="JY221" s="62"/>
      <c r="JZ221" s="62"/>
      <c r="KA221" s="62"/>
      <c r="KB221" s="62"/>
      <c r="KC221" s="62"/>
      <c r="KD221" s="62"/>
      <c r="KE221" s="62"/>
      <c r="KF221" s="62"/>
      <c r="KG221" s="62"/>
      <c r="KH221" s="62"/>
      <c r="KI221" s="62"/>
      <c r="KJ221" s="62"/>
      <c r="KK221" s="62"/>
      <c r="KL221" s="62"/>
      <c r="KM221" s="62"/>
      <c r="KN221" s="62"/>
      <c r="KO221" s="62"/>
      <c r="KP221" s="62"/>
      <c r="KQ221" s="62"/>
      <c r="KR221" s="62"/>
      <c r="KS221" s="62"/>
      <c r="KT221" s="62"/>
      <c r="KU221" s="62"/>
      <c r="KV221" s="62"/>
      <c r="KW221" s="62"/>
      <c r="KX221" s="62"/>
      <c r="KY221" s="62"/>
      <c r="KZ221" s="62"/>
      <c r="LA221" s="62"/>
      <c r="LB221" s="62"/>
      <c r="LC221" s="62"/>
      <c r="LD221" s="62"/>
      <c r="LE221" s="62"/>
      <c r="LF221" s="62"/>
      <c r="LG221" s="62"/>
      <c r="LH221" s="62"/>
      <c r="LI221" s="62"/>
      <c r="LJ221" s="62"/>
      <c r="LK221" s="62"/>
      <c r="LL221" s="62"/>
      <c r="LM221" s="62"/>
      <c r="LN221" s="62"/>
      <c r="LO221" s="62"/>
      <c r="LP221" s="62"/>
      <c r="LQ221" s="62"/>
      <c r="LR221" s="62"/>
      <c r="LS221" s="62"/>
      <c r="LT221" s="62"/>
      <c r="LU221" s="62"/>
      <c r="LV221" s="62"/>
      <c r="LW221" s="62"/>
      <c r="LX221" s="62"/>
      <c r="LY221" s="62"/>
      <c r="LZ221" s="62"/>
      <c r="MA221" s="62"/>
      <c r="MB221" s="62"/>
      <c r="MC221" s="62"/>
      <c r="MD221" s="62"/>
      <c r="ME221" s="62"/>
      <c r="MF221" s="62"/>
      <c r="MG221" s="62"/>
      <c r="MH221" s="62"/>
      <c r="MI221" s="62"/>
      <c r="MJ221" s="62"/>
      <c r="MK221" s="62"/>
      <c r="ML221" s="62"/>
      <c r="MM221" s="62"/>
      <c r="MN221" s="62"/>
      <c r="MO221" s="62"/>
      <c r="MP221" s="62"/>
      <c r="MQ221" s="62"/>
      <c r="MR221" s="62"/>
      <c r="MS221" s="62"/>
      <c r="MT221" s="62"/>
      <c r="MU221" s="62"/>
      <c r="MV221" s="62"/>
      <c r="MW221" s="62"/>
      <c r="MX221" s="62"/>
      <c r="MY221" s="62"/>
      <c r="MZ221" s="62"/>
      <c r="NA221" s="62"/>
      <c r="NB221" s="62"/>
      <c r="NC221" s="62"/>
      <c r="ND221" s="62"/>
      <c r="NE221" s="62"/>
      <c r="NF221" s="62"/>
      <c r="NG221" s="62"/>
      <c r="NH221" s="62"/>
      <c r="NI221" s="62"/>
      <c r="NJ221" s="62"/>
      <c r="NK221" s="62"/>
      <c r="NL221" s="62"/>
      <c r="NM221" s="62"/>
      <c r="NN221" s="62"/>
      <c r="NO221" s="62"/>
      <c r="NP221" s="62"/>
      <c r="NQ221" s="62"/>
      <c r="NR221" s="62"/>
      <c r="NS221" s="62"/>
      <c r="NT221" s="62"/>
      <c r="NU221" s="62"/>
      <c r="NV221" s="62"/>
      <c r="NW221" s="62"/>
      <c r="NX221" s="62"/>
      <c r="NY221" s="62"/>
      <c r="NZ221" s="62"/>
      <c r="OA221" s="62"/>
      <c r="OB221" s="62"/>
      <c r="OC221" s="62"/>
      <c r="OD221" s="62"/>
      <c r="OE221" s="62"/>
      <c r="OF221" s="62"/>
      <c r="OG221" s="62"/>
      <c r="OH221" s="62"/>
      <c r="OI221" s="62"/>
      <c r="OJ221" s="62"/>
      <c r="OK221" s="62"/>
      <c r="OL221" s="62"/>
      <c r="OM221" s="62"/>
      <c r="ON221" s="62"/>
      <c r="OO221" s="62"/>
      <c r="OP221" s="62"/>
      <c r="OQ221" s="62"/>
      <c r="OR221" s="62"/>
      <c r="OS221" s="62"/>
      <c r="OT221" s="62"/>
      <c r="OU221" s="62"/>
      <c r="OV221" s="62"/>
      <c r="OW221" s="62"/>
      <c r="OX221" s="62"/>
      <c r="OY221" s="62"/>
      <c r="OZ221" s="62"/>
      <c r="PA221" s="62"/>
      <c r="PB221" s="62"/>
      <c r="PC221" s="62"/>
      <c r="PD221" s="62"/>
      <c r="PE221" s="62"/>
      <c r="PF221" s="62"/>
      <c r="PG221" s="62"/>
      <c r="PH221" s="62"/>
      <c r="PI221" s="62"/>
      <c r="PJ221" s="62"/>
      <c r="PK221" s="62"/>
      <c r="PL221" s="62"/>
      <c r="PM221" s="62"/>
      <c r="PN221" s="62"/>
      <c r="PO221" s="62"/>
      <c r="PP221" s="62"/>
      <c r="PQ221" s="62"/>
      <c r="PR221" s="62"/>
      <c r="PS221" s="62"/>
      <c r="PT221" s="62"/>
      <c r="PU221" s="62"/>
      <c r="PV221" s="62"/>
      <c r="PW221" s="62"/>
      <c r="PX221" s="62"/>
      <c r="PY221" s="62"/>
      <c r="PZ221" s="62"/>
      <c r="QA221" s="62"/>
      <c r="QB221" s="62"/>
      <c r="QC221" s="62"/>
      <c r="QD221" s="62"/>
      <c r="QE221" s="62"/>
      <c r="QF221" s="62"/>
      <c r="QG221" s="62"/>
      <c r="QH221" s="62"/>
      <c r="QI221" s="62"/>
      <c r="QJ221" s="62"/>
      <c r="QK221" s="62"/>
      <c r="QL221" s="62"/>
      <c r="QM221" s="62"/>
      <c r="QN221" s="62"/>
      <c r="QO221" s="62"/>
      <c r="QP221" s="62"/>
      <c r="QQ221" s="62"/>
      <c r="QR221" s="62"/>
      <c r="QS221" s="62"/>
      <c r="QT221" s="62"/>
      <c r="QU221" s="62"/>
      <c r="QV221" s="62"/>
      <c r="QW221" s="62"/>
      <c r="QX221" s="62"/>
      <c r="QY221" s="62"/>
      <c r="QZ221" s="62"/>
      <c r="RA221" s="62"/>
      <c r="RB221" s="62"/>
      <c r="RC221" s="62"/>
      <c r="RD221" s="62"/>
      <c r="RE221" s="62"/>
      <c r="RF221" s="62"/>
      <c r="RG221" s="62"/>
      <c r="RH221" s="62"/>
      <c r="RI221" s="62"/>
      <c r="RJ221" s="62"/>
      <c r="RK221" s="62"/>
      <c r="RL221" s="62"/>
      <c r="RM221" s="62"/>
      <c r="RN221" s="62"/>
      <c r="RO221" s="62"/>
      <c r="RP221" s="62"/>
      <c r="RQ221" s="62"/>
      <c r="RR221" s="62"/>
      <c r="RS221" s="62"/>
      <c r="RT221" s="62"/>
      <c r="RU221" s="62"/>
      <c r="RV221" s="62"/>
      <c r="RW221" s="62"/>
      <c r="RX221" s="62"/>
      <c r="RY221" s="62"/>
      <c r="RZ221" s="62"/>
      <c r="SA221" s="62"/>
      <c r="SB221" s="62"/>
      <c r="SC221" s="62"/>
      <c r="SD221" s="62"/>
      <c r="SE221" s="62"/>
      <c r="SF221" s="62"/>
      <c r="SG221" s="62"/>
      <c r="SH221" s="62"/>
      <c r="SI221" s="62"/>
      <c r="SJ221" s="62"/>
      <c r="SK221" s="62"/>
      <c r="SL221" s="62"/>
      <c r="SM221" s="62"/>
      <c r="SN221" s="62"/>
      <c r="SO221" s="62"/>
      <c r="SP221" s="62"/>
      <c r="SQ221" s="62"/>
      <c r="SR221" s="62"/>
      <c r="SS221" s="62"/>
      <c r="ST221" s="62"/>
      <c r="SU221" s="62"/>
      <c r="SV221" s="62"/>
      <c r="SW221" s="62"/>
      <c r="SX221" s="62"/>
      <c r="SY221" s="62"/>
      <c r="SZ221" s="62"/>
      <c r="TA221" s="62"/>
      <c r="TB221" s="62"/>
      <c r="TC221" s="62"/>
      <c r="TD221" s="62"/>
      <c r="TE221" s="62"/>
      <c r="TF221" s="62"/>
      <c r="TG221" s="62"/>
      <c r="TH221" s="62"/>
      <c r="TI221" s="62"/>
      <c r="TJ221" s="62"/>
      <c r="TK221" s="62"/>
      <c r="TL221" s="62"/>
      <c r="TM221" s="62"/>
      <c r="TN221" s="62"/>
      <c r="TO221" s="62"/>
      <c r="TP221" s="62"/>
      <c r="TQ221" s="62"/>
      <c r="TR221" s="62"/>
      <c r="TS221" s="62"/>
      <c r="TT221" s="62"/>
      <c r="TU221" s="62"/>
      <c r="TV221" s="62"/>
      <c r="TW221" s="62"/>
      <c r="TX221" s="62"/>
      <c r="TY221" s="62"/>
      <c r="TZ221" s="62"/>
      <c r="UA221" s="62"/>
      <c r="UB221" s="62"/>
      <c r="UC221" s="62"/>
      <c r="UD221" s="62"/>
      <c r="UE221" s="62"/>
      <c r="UF221" s="62"/>
      <c r="UG221" s="62"/>
      <c r="UH221" s="62"/>
      <c r="UI221" s="62"/>
      <c r="UJ221" s="62"/>
      <c r="UK221" s="62"/>
      <c r="UL221" s="62"/>
      <c r="UM221" s="62"/>
      <c r="UN221" s="62"/>
      <c r="UO221" s="62"/>
      <c r="UP221" s="62"/>
      <c r="UQ221" s="62"/>
      <c r="UR221" s="62"/>
      <c r="US221" s="62"/>
      <c r="UT221" s="62"/>
      <c r="UU221" s="62"/>
      <c r="UV221" s="62"/>
      <c r="UW221" s="62"/>
      <c r="UX221" s="62"/>
      <c r="UY221" s="62"/>
      <c r="UZ221" s="62"/>
      <c r="VA221" s="62"/>
      <c r="VB221" s="62"/>
      <c r="VC221" s="62"/>
      <c r="VD221" s="62"/>
      <c r="VE221" s="62"/>
      <c r="VF221" s="62"/>
      <c r="VG221" s="62"/>
      <c r="VH221" s="62"/>
      <c r="VI221" s="62"/>
      <c r="VJ221" s="62"/>
      <c r="VK221" s="62"/>
      <c r="VL221" s="62"/>
      <c r="VM221" s="62"/>
      <c r="VN221" s="62"/>
      <c r="VO221" s="62"/>
      <c r="VP221" s="62"/>
      <c r="VQ221" s="62"/>
      <c r="VR221" s="62"/>
      <c r="VS221" s="62"/>
      <c r="VT221" s="62"/>
      <c r="VU221" s="62"/>
      <c r="VV221" s="62"/>
      <c r="VW221" s="62"/>
      <c r="VX221" s="62"/>
      <c r="VY221" s="62"/>
      <c r="VZ221" s="62"/>
      <c r="WA221" s="62"/>
      <c r="WB221" s="62"/>
      <c r="WC221" s="62"/>
      <c r="WD221" s="62"/>
      <c r="WE221" s="62"/>
      <c r="WF221" s="62"/>
      <c r="WG221" s="62"/>
      <c r="WH221" s="62"/>
      <c r="WI221" s="62"/>
      <c r="WJ221" s="62"/>
      <c r="WK221" s="62"/>
      <c r="WL221" s="62"/>
      <c r="WM221" s="62"/>
      <c r="WN221" s="62"/>
      <c r="WO221" s="62"/>
      <c r="WP221" s="62"/>
      <c r="WQ221" s="62"/>
      <c r="WR221" s="62"/>
      <c r="WS221" s="62"/>
      <c r="WT221" s="62"/>
      <c r="WU221" s="62"/>
      <c r="WV221" s="62"/>
      <c r="WW221" s="62"/>
      <c r="WX221" s="62"/>
      <c r="WY221" s="62"/>
      <c r="WZ221" s="62"/>
      <c r="XA221" s="62"/>
      <c r="XB221" s="62"/>
      <c r="XC221" s="62"/>
      <c r="XD221" s="62"/>
      <c r="XE221" s="62"/>
      <c r="XF221" s="62"/>
      <c r="XG221" s="62"/>
      <c r="XH221" s="62"/>
      <c r="XI221" s="62"/>
      <c r="XJ221" s="62"/>
      <c r="XK221" s="62"/>
      <c r="XL221" s="62"/>
      <c r="XM221" s="62"/>
      <c r="XN221" s="62"/>
      <c r="XO221" s="62"/>
      <c r="XP221" s="62"/>
      <c r="XQ221" s="62"/>
      <c r="XR221" s="62"/>
      <c r="XS221" s="62"/>
      <c r="XT221" s="62"/>
      <c r="XU221" s="62"/>
      <c r="XV221" s="62"/>
      <c r="XW221" s="62"/>
      <c r="XX221" s="62"/>
      <c r="XY221" s="62"/>
      <c r="XZ221" s="62"/>
      <c r="YA221" s="62"/>
      <c r="YB221" s="62"/>
      <c r="YC221" s="62"/>
      <c r="YD221" s="62"/>
      <c r="YE221" s="62"/>
      <c r="YF221" s="62"/>
      <c r="YG221" s="62"/>
      <c r="YH221" s="62"/>
      <c r="YI221" s="62"/>
      <c r="YJ221" s="62"/>
      <c r="YK221" s="62"/>
      <c r="YL221" s="62"/>
      <c r="YM221" s="62"/>
      <c r="YN221" s="62"/>
      <c r="YO221" s="62"/>
      <c r="YP221" s="62"/>
      <c r="YQ221" s="62"/>
      <c r="YR221" s="62"/>
      <c r="YS221" s="62"/>
      <c r="YT221" s="62"/>
      <c r="YU221" s="62"/>
      <c r="YV221" s="62"/>
      <c r="YW221" s="62"/>
      <c r="YX221" s="62"/>
      <c r="YY221" s="62"/>
      <c r="YZ221" s="62"/>
      <c r="ZA221" s="62"/>
      <c r="ZB221" s="62"/>
      <c r="ZC221" s="62"/>
      <c r="ZD221" s="62"/>
      <c r="ZE221" s="62"/>
      <c r="ZF221" s="62"/>
      <c r="ZG221" s="62"/>
      <c r="ZH221" s="62"/>
      <c r="ZI221" s="62"/>
      <c r="ZJ221" s="62"/>
      <c r="ZK221" s="62"/>
      <c r="ZL221" s="62"/>
      <c r="ZM221" s="62"/>
      <c r="ZN221" s="62"/>
      <c r="ZO221" s="62"/>
      <c r="ZP221" s="62"/>
      <c r="ZQ221" s="62"/>
      <c r="ZR221" s="62"/>
      <c r="ZS221" s="62"/>
      <c r="ZT221" s="62"/>
      <c r="ZU221" s="62"/>
      <c r="ZV221" s="62"/>
      <c r="ZW221" s="62"/>
      <c r="ZX221" s="62"/>
      <c r="ZY221" s="62"/>
      <c r="ZZ221" s="62"/>
      <c r="AAA221" s="62"/>
      <c r="AAB221" s="62"/>
      <c r="AAC221" s="62"/>
      <c r="AAD221" s="62"/>
      <c r="AAE221" s="62"/>
      <c r="AAF221" s="62"/>
      <c r="AAG221" s="62"/>
      <c r="AAH221" s="62"/>
      <c r="AAI221" s="62"/>
      <c r="AAJ221" s="62"/>
      <c r="AAK221" s="62"/>
      <c r="AAL221" s="62"/>
      <c r="AAM221" s="62"/>
      <c r="AAN221" s="62"/>
      <c r="AAO221" s="62"/>
      <c r="AAP221" s="62"/>
      <c r="AAQ221" s="62"/>
      <c r="AAR221" s="62"/>
      <c r="AAS221" s="62"/>
      <c r="AAT221" s="62"/>
      <c r="AAU221" s="62"/>
      <c r="AAV221" s="62"/>
      <c r="AAW221" s="62"/>
      <c r="AAX221" s="62"/>
      <c r="AAY221" s="62"/>
      <c r="AAZ221" s="62"/>
      <c r="ABA221" s="62"/>
      <c r="ABB221" s="62"/>
      <c r="ABC221" s="62"/>
      <c r="ABD221" s="62"/>
      <c r="ABE221" s="62"/>
      <c r="ABF221" s="62"/>
      <c r="ABG221" s="62"/>
      <c r="ABH221" s="62"/>
      <c r="ABI221" s="62"/>
      <c r="ABJ221" s="62"/>
      <c r="ABK221" s="62"/>
      <c r="ABL221" s="62"/>
      <c r="ABM221" s="62"/>
      <c r="ABN221" s="62"/>
      <c r="ABO221" s="62"/>
      <c r="ABP221" s="62"/>
      <c r="ABQ221" s="62"/>
      <c r="ABR221" s="62"/>
      <c r="ABS221" s="62"/>
      <c r="ABT221" s="62"/>
      <c r="ABU221" s="62"/>
      <c r="ABV221" s="62"/>
      <c r="ABW221" s="62"/>
      <c r="ABX221" s="62"/>
      <c r="ABY221" s="62"/>
      <c r="ABZ221" s="62"/>
      <c r="ACA221" s="62"/>
      <c r="ACB221" s="62"/>
      <c r="ACC221" s="62"/>
      <c r="ACD221" s="62"/>
      <c r="ACE221" s="62"/>
      <c r="ACF221" s="62"/>
      <c r="ACG221" s="62"/>
      <c r="ACH221" s="62"/>
      <c r="ACI221" s="62"/>
      <c r="ACJ221" s="62"/>
      <c r="ACK221" s="62"/>
      <c r="ACL221" s="62"/>
      <c r="ACM221" s="62"/>
      <c r="ACN221" s="62"/>
      <c r="ACO221" s="62"/>
      <c r="ACP221" s="62"/>
      <c r="ACQ221" s="62"/>
      <c r="ACR221" s="62"/>
      <c r="ACS221" s="62"/>
      <c r="ACT221" s="62"/>
      <c r="ACU221" s="62"/>
      <c r="ACV221" s="62"/>
      <c r="ACW221" s="62"/>
      <c r="ACX221" s="62"/>
      <c r="ACY221" s="62"/>
      <c r="ACZ221" s="62"/>
      <c r="ADA221" s="62"/>
      <c r="ADB221" s="62"/>
      <c r="ADC221" s="62"/>
      <c r="ADD221" s="62"/>
      <c r="ADE221" s="62"/>
      <c r="ADF221" s="62"/>
      <c r="ADG221" s="62"/>
      <c r="ADH221" s="62"/>
      <c r="ADI221" s="62"/>
      <c r="ADJ221" s="62"/>
      <c r="ADK221" s="62"/>
      <c r="ADL221" s="62"/>
      <c r="ADM221" s="62"/>
      <c r="ADN221" s="62"/>
      <c r="ADO221" s="62"/>
      <c r="ADP221" s="62"/>
      <c r="ADQ221" s="62"/>
      <c r="ADR221" s="62"/>
      <c r="ADS221" s="62"/>
      <c r="ADT221" s="62"/>
      <c r="ADU221" s="62"/>
      <c r="ADV221" s="62"/>
      <c r="ADW221" s="62"/>
      <c r="ADX221" s="62"/>
      <c r="ADY221" s="62"/>
      <c r="ADZ221" s="62"/>
      <c r="AEA221" s="62"/>
      <c r="AEB221" s="62"/>
      <c r="AEC221" s="62"/>
      <c r="AED221" s="62"/>
      <c r="AEE221" s="62"/>
      <c r="AEF221" s="62"/>
      <c r="AEG221" s="62"/>
      <c r="AEH221" s="62"/>
      <c r="AEI221" s="62"/>
      <c r="AEJ221" s="62"/>
      <c r="AEK221" s="62"/>
      <c r="AEL221" s="62"/>
      <c r="AEM221" s="62"/>
      <c r="AEN221" s="62"/>
      <c r="AEO221" s="62"/>
      <c r="AEP221" s="62"/>
      <c r="AEQ221" s="62"/>
      <c r="AER221" s="62"/>
      <c r="AES221" s="62"/>
      <c r="AET221" s="62"/>
      <c r="AEU221" s="62"/>
      <c r="AEV221" s="62"/>
      <c r="AEW221" s="62"/>
      <c r="AEX221" s="62"/>
      <c r="AEY221" s="62"/>
      <c r="AEZ221" s="62"/>
      <c r="AFA221" s="62"/>
      <c r="AFB221" s="62"/>
      <c r="AFC221" s="62"/>
      <c r="AFD221" s="62"/>
      <c r="AFE221" s="62"/>
      <c r="AFF221" s="62"/>
      <c r="AFG221" s="62"/>
      <c r="AFH221" s="62"/>
      <c r="AFI221" s="62"/>
      <c r="AFJ221" s="62"/>
      <c r="AFK221" s="62"/>
      <c r="AFL221" s="62"/>
      <c r="AFM221" s="62"/>
      <c r="AFN221" s="62"/>
      <c r="AFO221" s="62"/>
      <c r="AFP221" s="62"/>
      <c r="AFQ221" s="62"/>
      <c r="AFR221" s="62"/>
      <c r="AFS221" s="62"/>
      <c r="AFT221" s="62"/>
      <c r="AFU221" s="62"/>
      <c r="AFV221" s="62"/>
      <c r="AFW221" s="62"/>
      <c r="AFX221" s="62"/>
      <c r="AFY221" s="62"/>
      <c r="AFZ221" s="62"/>
      <c r="AGA221" s="62"/>
      <c r="AGB221" s="62"/>
      <c r="AGC221" s="62"/>
      <c r="AGD221" s="62"/>
      <c r="AGE221" s="62"/>
      <c r="AGF221" s="62"/>
      <c r="AGG221" s="62"/>
      <c r="AGH221" s="62"/>
      <c r="AGI221" s="62"/>
      <c r="AGJ221" s="62"/>
      <c r="AGK221" s="62"/>
      <c r="AGL221" s="62"/>
      <c r="AGM221" s="62"/>
      <c r="AGN221" s="62"/>
      <c r="AGO221" s="62"/>
      <c r="AGP221" s="62"/>
      <c r="AGQ221" s="62"/>
      <c r="AGR221" s="62"/>
      <c r="AGS221" s="62"/>
      <c r="AGT221" s="62"/>
      <c r="AGU221" s="62"/>
      <c r="AGV221" s="62"/>
      <c r="AGW221" s="62"/>
      <c r="AGX221" s="62"/>
      <c r="AGY221" s="62"/>
      <c r="AGZ221" s="62"/>
      <c r="AHA221" s="62"/>
      <c r="AHB221" s="62"/>
      <c r="AHC221" s="62"/>
      <c r="AHD221" s="62"/>
      <c r="AHE221" s="62"/>
      <c r="AHF221" s="62"/>
      <c r="AHG221" s="62"/>
      <c r="AHH221" s="62"/>
      <c r="AHI221" s="62"/>
      <c r="AHJ221" s="62"/>
      <c r="AHK221" s="62"/>
      <c r="AHL221" s="62"/>
      <c r="AHM221" s="62"/>
      <c r="AHN221" s="62"/>
      <c r="AHO221" s="62"/>
      <c r="AHP221" s="62"/>
      <c r="AHQ221" s="62"/>
      <c r="AHR221" s="62"/>
      <c r="AHS221" s="62"/>
      <c r="AHT221" s="62"/>
      <c r="AHU221" s="62"/>
      <c r="AHV221" s="62"/>
      <c r="AHW221" s="62"/>
      <c r="AHX221" s="62"/>
      <c r="AHY221" s="62"/>
      <c r="AHZ221" s="62"/>
      <c r="AIA221" s="62"/>
      <c r="AIB221" s="62"/>
      <c r="AIC221" s="62"/>
      <c r="AID221" s="62"/>
      <c r="AIE221" s="62"/>
      <c r="AIF221" s="62"/>
      <c r="AIG221" s="62"/>
      <c r="AIH221" s="62"/>
      <c r="AII221" s="62"/>
      <c r="AIJ221" s="62"/>
      <c r="AIK221" s="62"/>
      <c r="AIL221" s="62"/>
      <c r="AIM221" s="62"/>
      <c r="AIN221" s="62"/>
      <c r="AIO221" s="62"/>
      <c r="AIP221" s="62"/>
      <c r="AIQ221" s="62"/>
      <c r="AIR221" s="62"/>
      <c r="AIS221" s="62"/>
      <c r="AIT221" s="62"/>
      <c r="AIU221" s="62"/>
      <c r="AIV221" s="62"/>
      <c r="AIW221" s="62"/>
      <c r="AIX221" s="62"/>
      <c r="AIY221" s="62"/>
      <c r="AIZ221" s="62"/>
      <c r="AJA221" s="62"/>
      <c r="AJB221" s="62"/>
      <c r="AJC221" s="62"/>
      <c r="AJD221" s="62"/>
      <c r="AJE221" s="62"/>
      <c r="AJF221" s="62"/>
      <c r="AJG221" s="62"/>
      <c r="AJH221" s="62"/>
      <c r="AJI221" s="62"/>
      <c r="AJJ221" s="62"/>
      <c r="AJK221" s="62"/>
      <c r="AJL221" s="62"/>
      <c r="AJM221" s="62"/>
      <c r="AJN221" s="62"/>
      <c r="AJO221" s="62"/>
      <c r="AJP221" s="62"/>
      <c r="AJQ221" s="62"/>
      <c r="AJR221" s="62"/>
      <c r="AJS221" s="62"/>
      <c r="AJT221" s="62"/>
      <c r="AJU221" s="62"/>
      <c r="AJV221" s="62"/>
      <c r="AJW221" s="62"/>
      <c r="AJX221" s="62"/>
      <c r="AJY221" s="62"/>
      <c r="AJZ221" s="62"/>
      <c r="AKA221" s="62"/>
      <c r="AKB221" s="62"/>
      <c r="AKC221" s="62"/>
      <c r="AKD221" s="62"/>
      <c r="AKE221" s="62"/>
      <c r="AKF221" s="62"/>
      <c r="AKG221" s="62"/>
      <c r="AKH221" s="62"/>
      <c r="AKI221" s="62"/>
      <c r="AKJ221" s="62"/>
      <c r="AKK221" s="62"/>
      <c r="AKL221" s="62"/>
      <c r="AKM221" s="62"/>
      <c r="AKN221" s="62"/>
      <c r="AKO221" s="62"/>
      <c r="AKP221" s="62"/>
      <c r="AKQ221" s="62"/>
      <c r="AKR221" s="62"/>
      <c r="AKS221" s="62"/>
      <c r="AKT221" s="62"/>
      <c r="AKU221" s="62"/>
      <c r="AKV221" s="62"/>
      <c r="AKW221" s="62"/>
      <c r="AKX221" s="62"/>
      <c r="AKY221" s="62"/>
      <c r="AKZ221" s="62"/>
      <c r="ALA221" s="62"/>
      <c r="ALB221" s="62"/>
      <c r="ALC221" s="62"/>
      <c r="ALD221" s="62"/>
      <c r="ALE221" s="62"/>
      <c r="ALF221" s="62"/>
      <c r="ALG221" s="62"/>
      <c r="ALH221" s="62"/>
      <c r="ALI221" s="62"/>
      <c r="ALJ221" s="62"/>
      <c r="ALK221" s="62"/>
      <c r="ALL221" s="62"/>
      <c r="ALM221" s="62"/>
      <c r="ALN221" s="62"/>
      <c r="ALO221" s="62"/>
      <c r="ALP221" s="62"/>
      <c r="ALQ221" s="62"/>
      <c r="ALR221" s="62"/>
      <c r="ALS221" s="62"/>
      <c r="ALT221" s="62"/>
      <c r="ALU221" s="62"/>
      <c r="ALV221" s="62"/>
      <c r="ALW221" s="62"/>
      <c r="ALX221" s="62"/>
      <c r="ALY221" s="62"/>
      <c r="ALZ221" s="62"/>
      <c r="AMA221" s="62"/>
      <c r="AMB221" s="62"/>
      <c r="AMC221" s="62"/>
      <c r="AMD221" s="62"/>
      <c r="AME221" s="62"/>
      <c r="AMF221" s="62"/>
      <c r="AMG221" s="62"/>
      <c r="AMH221" s="62"/>
      <c r="AMI221" s="62"/>
      <c r="AMJ221" s="62"/>
      <c r="AMK221" s="62"/>
      <c r="AML221" s="62"/>
      <c r="AMM221" s="62"/>
      <c r="AMN221" s="62"/>
      <c r="AMO221" s="62"/>
      <c r="AMP221" s="62"/>
      <c r="AMQ221" s="62"/>
      <c r="AMR221" s="62"/>
      <c r="AMS221" s="62"/>
      <c r="AMT221" s="62"/>
      <c r="AMU221" s="62"/>
      <c r="AMV221" s="62"/>
      <c r="AMW221" s="62"/>
      <c r="AMX221" s="62"/>
      <c r="AMY221" s="62"/>
      <c r="AMZ221" s="62"/>
      <c r="ANA221" s="62"/>
      <c r="ANB221" s="62"/>
      <c r="ANC221" s="62"/>
      <c r="AND221" s="62"/>
      <c r="ANE221" s="62"/>
      <c r="ANF221" s="62"/>
      <c r="ANG221" s="62"/>
      <c r="ANH221" s="62"/>
      <c r="ANI221" s="62"/>
      <c r="ANJ221" s="62"/>
      <c r="ANK221" s="62"/>
      <c r="ANL221" s="62"/>
      <c r="ANM221" s="62"/>
      <c r="ANN221" s="62"/>
      <c r="ANO221" s="62"/>
      <c r="ANP221" s="62"/>
      <c r="ANQ221" s="62"/>
      <c r="ANR221" s="62"/>
      <c r="ANS221" s="62"/>
      <c r="ANT221" s="62"/>
      <c r="ANU221" s="62"/>
      <c r="ANV221" s="62"/>
      <c r="ANW221" s="62"/>
      <c r="ANX221" s="62"/>
      <c r="ANY221" s="62"/>
      <c r="ANZ221" s="62"/>
      <c r="AOA221" s="62"/>
      <c r="AOB221" s="62"/>
      <c r="AOC221" s="62"/>
      <c r="AOD221" s="62"/>
      <c r="AOE221" s="62"/>
      <c r="AOF221" s="62"/>
      <c r="AOG221" s="62"/>
      <c r="AOH221" s="62"/>
      <c r="AOI221" s="62"/>
      <c r="AOJ221" s="62"/>
      <c r="AOK221" s="62"/>
      <c r="AOL221" s="62"/>
      <c r="AOM221" s="62"/>
      <c r="AON221" s="62"/>
      <c r="AOO221" s="62"/>
      <c r="AOP221" s="62"/>
      <c r="AOQ221" s="62"/>
      <c r="AOR221" s="62"/>
      <c r="AOS221" s="62"/>
      <c r="AOT221" s="62"/>
      <c r="AOU221" s="62"/>
      <c r="AOV221" s="62"/>
      <c r="AOW221" s="62"/>
      <c r="AOX221" s="62"/>
      <c r="AOY221" s="62"/>
      <c r="AOZ221" s="62"/>
      <c r="APA221" s="62"/>
      <c r="APB221" s="62"/>
      <c r="APC221" s="62"/>
      <c r="APD221" s="62"/>
      <c r="APE221" s="62"/>
      <c r="APF221" s="62"/>
      <c r="APG221" s="62"/>
      <c r="APH221" s="62"/>
      <c r="API221" s="62"/>
      <c r="APJ221" s="62"/>
      <c r="APK221" s="62"/>
      <c r="APL221" s="62"/>
      <c r="APM221" s="62"/>
      <c r="APN221" s="62"/>
      <c r="APO221" s="62"/>
      <c r="APP221" s="62"/>
      <c r="APQ221" s="62"/>
      <c r="APR221" s="62"/>
      <c r="APS221" s="62"/>
      <c r="APT221" s="62"/>
      <c r="APU221" s="62"/>
      <c r="APV221" s="62"/>
      <c r="APW221" s="62"/>
      <c r="APX221" s="62"/>
      <c r="APY221" s="62"/>
      <c r="APZ221" s="62"/>
      <c r="AQA221" s="62"/>
      <c r="AQB221" s="62"/>
      <c r="AQC221" s="62"/>
      <c r="AQD221" s="62"/>
      <c r="AQE221" s="62"/>
      <c r="AQF221" s="62"/>
      <c r="AQG221" s="62"/>
      <c r="AQH221" s="62"/>
      <c r="AQI221" s="62"/>
      <c r="AQJ221" s="62"/>
      <c r="AQK221" s="62"/>
      <c r="AQL221" s="62"/>
      <c r="AQM221" s="62"/>
      <c r="AQN221" s="62"/>
      <c r="AQO221" s="62"/>
      <c r="AQP221" s="62"/>
      <c r="AQQ221" s="62"/>
      <c r="AQR221" s="62"/>
      <c r="AQS221" s="62"/>
      <c r="AQT221" s="62"/>
      <c r="AQU221" s="62"/>
      <c r="AQV221" s="62"/>
      <c r="AQW221" s="62"/>
      <c r="AQX221" s="62"/>
      <c r="AQY221" s="62"/>
      <c r="AQZ221" s="62"/>
      <c r="ARA221" s="62"/>
      <c r="ARB221" s="62"/>
      <c r="ARC221" s="62"/>
      <c r="ARD221" s="62"/>
      <c r="ARE221" s="62"/>
      <c r="ARF221" s="62"/>
      <c r="ARG221" s="62"/>
      <c r="ARH221" s="62"/>
      <c r="ARI221" s="62"/>
      <c r="ARJ221" s="62"/>
      <c r="ARK221" s="62"/>
      <c r="ARL221" s="62"/>
      <c r="ARM221" s="62"/>
      <c r="ARN221" s="62"/>
      <c r="ARO221" s="62"/>
      <c r="ARP221" s="62"/>
      <c r="ARQ221" s="62"/>
      <c r="ARR221" s="62"/>
      <c r="ARS221" s="62"/>
      <c r="ART221" s="62"/>
      <c r="ARU221" s="62"/>
      <c r="ARV221" s="62"/>
      <c r="ARW221" s="62"/>
      <c r="ARX221" s="62"/>
      <c r="ARY221" s="62"/>
      <c r="ARZ221" s="62"/>
      <c r="ASA221" s="62"/>
      <c r="ASB221" s="62"/>
      <c r="ASC221" s="62"/>
      <c r="ASD221" s="62"/>
      <c r="ASE221" s="62"/>
      <c r="ASF221" s="62"/>
      <c r="ASG221" s="62"/>
      <c r="ASH221" s="62"/>
      <c r="ASI221" s="62"/>
      <c r="ASJ221" s="62"/>
      <c r="ASK221" s="62"/>
      <c r="ASL221" s="62"/>
      <c r="ASM221" s="62"/>
      <c r="ASN221" s="62"/>
      <c r="ASO221" s="62"/>
      <c r="ASP221" s="62"/>
      <c r="ASQ221" s="62"/>
      <c r="ASR221" s="62"/>
      <c r="ASS221" s="62"/>
      <c r="AST221" s="62"/>
      <c r="ASU221" s="62"/>
      <c r="ASV221" s="62"/>
      <c r="ASW221" s="62"/>
      <c r="ASX221" s="62"/>
      <c r="ASY221" s="62"/>
      <c r="ASZ221" s="62"/>
      <c r="ATA221" s="62"/>
      <c r="ATB221" s="62"/>
      <c r="ATC221" s="62"/>
      <c r="ATD221" s="62"/>
      <c r="ATE221" s="62"/>
      <c r="ATF221" s="62"/>
      <c r="ATG221" s="62"/>
      <c r="ATH221" s="62"/>
      <c r="ATI221" s="62"/>
      <c r="ATJ221" s="62"/>
      <c r="ATK221" s="62"/>
      <c r="ATL221" s="62"/>
      <c r="ATM221" s="62"/>
      <c r="ATN221" s="62"/>
      <c r="ATO221" s="62"/>
      <c r="ATP221" s="62"/>
      <c r="ATQ221" s="62"/>
      <c r="ATR221" s="62"/>
      <c r="ATS221" s="62"/>
      <c r="ATT221" s="62"/>
      <c r="ATU221" s="62"/>
      <c r="ATV221" s="62"/>
      <c r="ATW221" s="62"/>
      <c r="ATX221" s="62"/>
      <c r="ATY221" s="62"/>
      <c r="ATZ221" s="62"/>
      <c r="AUA221" s="62"/>
      <c r="AUB221" s="62"/>
      <c r="AUC221" s="62"/>
      <c r="AUD221" s="62"/>
      <c r="AUE221" s="62"/>
      <c r="AUF221" s="62"/>
      <c r="AUG221" s="62"/>
      <c r="AUH221" s="62"/>
      <c r="AUI221" s="62"/>
      <c r="AUJ221" s="62"/>
      <c r="AUK221" s="62"/>
      <c r="AUL221" s="62"/>
      <c r="AUM221" s="62"/>
      <c r="AUN221" s="62"/>
      <c r="AUO221" s="62"/>
      <c r="AUP221" s="62"/>
      <c r="AUQ221" s="62"/>
      <c r="AUR221" s="62"/>
      <c r="AUS221" s="62"/>
      <c r="AUT221" s="62"/>
      <c r="AUU221" s="62"/>
      <c r="AUV221" s="62"/>
      <c r="AUW221" s="62"/>
      <c r="AUX221" s="62"/>
      <c r="AUY221" s="62"/>
      <c r="AUZ221" s="62"/>
      <c r="AVA221" s="62"/>
      <c r="AVB221" s="62"/>
      <c r="AVC221" s="62"/>
      <c r="AVD221" s="62"/>
      <c r="AVE221" s="62"/>
      <c r="AVF221" s="62"/>
      <c r="AVG221" s="62"/>
      <c r="AVH221" s="62"/>
      <c r="AVI221" s="62"/>
      <c r="AVJ221" s="62"/>
      <c r="AVK221" s="62"/>
      <c r="AVL221" s="62"/>
      <c r="AVM221" s="62"/>
      <c r="AVN221" s="62"/>
      <c r="AVO221" s="62"/>
      <c r="AVP221" s="62"/>
      <c r="AVQ221" s="62"/>
      <c r="AVR221" s="62"/>
      <c r="AVS221" s="62"/>
      <c r="AVT221" s="62"/>
      <c r="AVU221" s="62"/>
      <c r="AVV221" s="62"/>
      <c r="AVW221" s="62"/>
      <c r="AVX221" s="62"/>
      <c r="AVY221" s="62"/>
      <c r="AVZ221" s="62"/>
      <c r="AWA221" s="62"/>
      <c r="AWB221" s="62"/>
      <c r="AWC221" s="62"/>
      <c r="AWD221" s="62"/>
      <c r="AWE221" s="62"/>
      <c r="AWF221" s="62"/>
      <c r="AWG221" s="62"/>
      <c r="AWH221" s="62"/>
      <c r="AWI221" s="62"/>
      <c r="AWJ221" s="62"/>
      <c r="AWK221" s="62"/>
      <c r="AWL221" s="62"/>
      <c r="AWM221" s="62"/>
      <c r="AWN221" s="62"/>
      <c r="AWO221" s="62"/>
      <c r="AWP221" s="62"/>
      <c r="AWQ221" s="62"/>
      <c r="AWR221" s="62"/>
      <c r="AWS221" s="62"/>
      <c r="AWT221" s="62"/>
      <c r="AWU221" s="62"/>
      <c r="AWV221" s="62"/>
      <c r="AWW221" s="62"/>
      <c r="AWX221" s="62"/>
      <c r="AWY221" s="62"/>
      <c r="AWZ221" s="62"/>
      <c r="AXA221" s="62"/>
      <c r="AXB221" s="62"/>
      <c r="AXC221" s="62"/>
      <c r="AXD221" s="62"/>
      <c r="AXE221" s="62"/>
      <c r="AXF221" s="62"/>
      <c r="AXG221" s="62"/>
      <c r="AXH221" s="62"/>
      <c r="AXI221" s="62"/>
      <c r="AXJ221" s="62"/>
      <c r="AXK221" s="62"/>
      <c r="AXL221" s="62"/>
      <c r="AXM221" s="62"/>
      <c r="AXN221" s="62"/>
      <c r="AXO221" s="62"/>
      <c r="AXP221" s="62"/>
      <c r="AXQ221" s="62"/>
      <c r="AXR221" s="62"/>
      <c r="AXS221" s="62"/>
      <c r="AXT221" s="62"/>
      <c r="AXU221" s="62"/>
      <c r="AXV221" s="62"/>
      <c r="AXW221" s="62"/>
      <c r="AXX221" s="62"/>
      <c r="AXY221" s="62"/>
      <c r="AXZ221" s="62"/>
      <c r="AYA221" s="62"/>
      <c r="AYB221" s="62"/>
      <c r="AYC221" s="62"/>
      <c r="AYD221" s="62"/>
      <c r="AYE221" s="62"/>
      <c r="AYF221" s="62"/>
      <c r="AYG221" s="62"/>
      <c r="AYH221" s="62"/>
      <c r="AYI221" s="62"/>
      <c r="AYJ221" s="62"/>
      <c r="AYK221" s="62"/>
      <c r="AYL221" s="62"/>
      <c r="AYM221" s="62"/>
      <c r="AYN221" s="62"/>
      <c r="AYO221" s="62"/>
      <c r="AYP221" s="62"/>
      <c r="AYQ221" s="62"/>
      <c r="AYR221" s="62"/>
      <c r="AYS221" s="62"/>
      <c r="AYT221" s="62"/>
      <c r="AYU221" s="62"/>
      <c r="AYV221" s="62"/>
      <c r="AYW221" s="62"/>
      <c r="AYX221" s="62"/>
      <c r="AYY221" s="62"/>
      <c r="AYZ221" s="62"/>
      <c r="AZA221" s="62"/>
      <c r="AZB221" s="62"/>
      <c r="AZC221" s="62"/>
      <c r="AZD221" s="62"/>
      <c r="AZE221" s="62"/>
      <c r="AZF221" s="62"/>
      <c r="AZG221" s="62"/>
      <c r="AZH221" s="62"/>
      <c r="AZI221" s="62"/>
      <c r="AZJ221" s="62"/>
      <c r="AZK221" s="62"/>
      <c r="AZL221" s="62"/>
      <c r="AZM221" s="62"/>
      <c r="AZN221" s="62"/>
      <c r="AZO221" s="62"/>
      <c r="AZP221" s="62"/>
      <c r="AZQ221" s="62"/>
      <c r="AZR221" s="62"/>
      <c r="AZS221" s="62"/>
      <c r="AZT221" s="62"/>
      <c r="AZU221" s="62"/>
      <c r="AZV221" s="62"/>
      <c r="AZW221" s="62"/>
      <c r="AZX221" s="62"/>
      <c r="AZY221" s="62"/>
      <c r="AZZ221" s="62"/>
      <c r="BAA221" s="62"/>
      <c r="BAB221" s="62"/>
      <c r="BAC221" s="62"/>
      <c r="BAD221" s="62"/>
      <c r="BAE221" s="62"/>
      <c r="BAF221" s="62"/>
      <c r="BAG221" s="62"/>
      <c r="BAH221" s="62"/>
      <c r="BAI221" s="62"/>
      <c r="BAJ221" s="62"/>
      <c r="BAK221" s="62"/>
      <c r="BAL221" s="62"/>
      <c r="BAM221" s="62"/>
      <c r="BAN221" s="62"/>
      <c r="BAO221" s="62"/>
      <c r="BAP221" s="62"/>
      <c r="BAQ221" s="62"/>
      <c r="BAR221" s="62"/>
      <c r="BAS221" s="62"/>
      <c r="BAT221" s="62"/>
      <c r="BAU221" s="62"/>
      <c r="BAV221" s="62"/>
      <c r="BAW221" s="62"/>
      <c r="BAX221" s="62"/>
      <c r="BAY221" s="62"/>
      <c r="BAZ221" s="62"/>
      <c r="BBA221" s="62"/>
      <c r="BBB221" s="62"/>
      <c r="BBC221" s="62"/>
      <c r="BBD221" s="62"/>
      <c r="BBE221" s="62"/>
      <c r="BBF221" s="62"/>
      <c r="BBG221" s="62"/>
      <c r="BBH221" s="62"/>
      <c r="BBI221" s="62"/>
      <c r="BBJ221" s="62"/>
      <c r="BBK221" s="62"/>
      <c r="BBL221" s="62"/>
      <c r="BBM221" s="62"/>
      <c r="BBN221" s="62"/>
      <c r="BBO221" s="62"/>
      <c r="BBP221" s="62"/>
      <c r="BBQ221" s="62"/>
      <c r="BBR221" s="62"/>
      <c r="BBS221" s="62"/>
      <c r="BBT221" s="62"/>
      <c r="BBU221" s="62"/>
      <c r="BBV221" s="62"/>
      <c r="BBW221" s="62"/>
      <c r="BBX221" s="62"/>
      <c r="BBY221" s="62"/>
      <c r="BBZ221" s="62"/>
      <c r="BCA221" s="62"/>
      <c r="BCB221" s="62"/>
      <c r="BCC221" s="62"/>
      <c r="BCD221" s="62"/>
      <c r="BCE221" s="62"/>
      <c r="BCF221" s="62"/>
      <c r="BCG221" s="62"/>
      <c r="BCH221" s="62"/>
      <c r="BCI221" s="62"/>
      <c r="BCJ221" s="62"/>
      <c r="BCK221" s="62"/>
      <c r="BCL221" s="62"/>
      <c r="BCM221" s="62"/>
      <c r="BCN221" s="62"/>
      <c r="BCO221" s="62"/>
      <c r="BCP221" s="62"/>
      <c r="BCQ221" s="62"/>
      <c r="BCR221" s="62"/>
      <c r="BCS221" s="62"/>
      <c r="BCT221" s="62"/>
      <c r="BCU221" s="62"/>
      <c r="BCV221" s="62"/>
      <c r="BCW221" s="62"/>
      <c r="BCX221" s="62"/>
      <c r="BCY221" s="62"/>
      <c r="BCZ221" s="62"/>
      <c r="BDA221" s="62"/>
      <c r="BDB221" s="62"/>
      <c r="BDC221" s="62"/>
      <c r="BDD221" s="62"/>
      <c r="BDE221" s="62"/>
      <c r="BDF221" s="62"/>
      <c r="BDG221" s="62"/>
      <c r="BDH221" s="62"/>
      <c r="BDI221" s="62"/>
      <c r="BDJ221" s="62"/>
      <c r="BDK221" s="62"/>
      <c r="BDL221" s="62"/>
      <c r="BDM221" s="62"/>
      <c r="BDN221" s="62"/>
      <c r="BDO221" s="62"/>
      <c r="BDP221" s="62"/>
      <c r="BDQ221" s="62"/>
      <c r="BDR221" s="62"/>
      <c r="BDS221" s="62"/>
      <c r="BDT221" s="62"/>
      <c r="BDU221" s="62"/>
      <c r="BDV221" s="62"/>
      <c r="BDW221" s="62"/>
      <c r="BDX221" s="62"/>
      <c r="BDY221" s="62"/>
      <c r="BDZ221" s="62"/>
      <c r="BEA221" s="62"/>
      <c r="BEB221" s="62"/>
      <c r="BEC221" s="62"/>
      <c r="BED221" s="62"/>
      <c r="BEE221" s="62"/>
      <c r="BEF221" s="62"/>
      <c r="BEG221" s="62"/>
      <c r="BEH221" s="62"/>
      <c r="BEI221" s="62"/>
      <c r="BEJ221" s="62"/>
      <c r="BEK221" s="62"/>
      <c r="BEL221" s="62"/>
      <c r="BEM221" s="62"/>
      <c r="BEN221" s="62"/>
      <c r="BEO221" s="62"/>
      <c r="BEP221" s="62"/>
      <c r="BEQ221" s="62"/>
      <c r="BER221" s="62"/>
      <c r="BES221" s="62"/>
      <c r="BET221" s="62"/>
      <c r="BEU221" s="62"/>
      <c r="BEV221" s="62"/>
      <c r="BEW221" s="62"/>
      <c r="BEX221" s="62"/>
      <c r="BEY221" s="62"/>
      <c r="BEZ221" s="62"/>
      <c r="BFA221" s="62"/>
      <c r="BFB221" s="62"/>
      <c r="BFC221" s="62"/>
      <c r="BFD221" s="62"/>
      <c r="BFE221" s="62"/>
      <c r="BFF221" s="62"/>
      <c r="BFG221" s="62"/>
      <c r="BFH221" s="62"/>
      <c r="BFI221" s="62"/>
      <c r="BFJ221" s="62"/>
      <c r="BFK221" s="62"/>
      <c r="BFL221" s="62"/>
      <c r="BFM221" s="62"/>
      <c r="BFN221" s="62"/>
      <c r="BFO221" s="62"/>
      <c r="BFP221" s="62"/>
      <c r="BFQ221" s="62"/>
      <c r="BFR221" s="62"/>
      <c r="BFS221" s="62"/>
      <c r="BFT221" s="62"/>
      <c r="BFU221" s="62"/>
      <c r="BFV221" s="62"/>
      <c r="BFW221" s="62"/>
      <c r="BFX221" s="62"/>
      <c r="BFY221" s="62"/>
      <c r="BFZ221" s="62"/>
      <c r="BGA221" s="62"/>
      <c r="BGB221" s="62"/>
      <c r="BGC221" s="62"/>
      <c r="BGD221" s="62"/>
      <c r="BGE221" s="62"/>
      <c r="BGF221" s="62"/>
      <c r="BGG221" s="62"/>
      <c r="BGH221" s="62"/>
      <c r="BGI221" s="62"/>
      <c r="BGJ221" s="62"/>
      <c r="BGK221" s="62"/>
      <c r="BGL221" s="62"/>
      <c r="BGM221" s="62"/>
      <c r="BGN221" s="62"/>
      <c r="BGO221" s="62"/>
      <c r="BGP221" s="62"/>
      <c r="BGQ221" s="62"/>
      <c r="BGR221" s="62"/>
      <c r="BGS221" s="62"/>
      <c r="BGT221" s="62"/>
      <c r="BGU221" s="62"/>
      <c r="BGV221" s="62"/>
      <c r="BGW221" s="62"/>
      <c r="BGX221" s="62"/>
      <c r="BGY221" s="62"/>
      <c r="BGZ221" s="62"/>
      <c r="BHA221" s="62"/>
      <c r="BHB221" s="62"/>
      <c r="BHC221" s="62"/>
      <c r="BHD221" s="62"/>
      <c r="BHE221" s="62"/>
      <c r="BHF221" s="62"/>
      <c r="BHG221" s="62"/>
      <c r="BHH221" s="62"/>
      <c r="BHI221" s="62"/>
      <c r="BHJ221" s="62"/>
      <c r="BHK221" s="62"/>
      <c r="BHL221" s="62"/>
      <c r="BHM221" s="62"/>
      <c r="BHN221" s="62"/>
      <c r="BHO221" s="62"/>
      <c r="BHP221" s="62"/>
      <c r="BHQ221" s="62"/>
      <c r="BHR221" s="62"/>
      <c r="BHS221" s="62"/>
      <c r="BHT221" s="62"/>
      <c r="BHU221" s="62"/>
      <c r="BHV221" s="62"/>
      <c r="BHW221" s="62"/>
      <c r="BHX221" s="62"/>
      <c r="BHY221" s="62"/>
      <c r="BHZ221" s="62"/>
      <c r="BIA221" s="62"/>
      <c r="BIB221" s="62"/>
      <c r="BIC221" s="62"/>
      <c r="BID221" s="62"/>
      <c r="BIE221" s="62"/>
      <c r="BIF221" s="62"/>
      <c r="BIG221" s="62"/>
      <c r="BIH221" s="62"/>
      <c r="BII221" s="62"/>
      <c r="BIJ221" s="62"/>
      <c r="BIK221" s="62"/>
      <c r="BIL221" s="62"/>
      <c r="BIM221" s="62"/>
      <c r="BIN221" s="62"/>
      <c r="BIO221" s="62"/>
      <c r="BIP221" s="62"/>
      <c r="BIQ221" s="62"/>
      <c r="BIR221" s="62"/>
      <c r="BIS221" s="62"/>
      <c r="BIT221" s="62"/>
      <c r="BIU221" s="62"/>
      <c r="BIV221" s="62"/>
      <c r="BIW221" s="62"/>
      <c r="BIX221" s="62"/>
      <c r="BIY221" s="62"/>
      <c r="BIZ221" s="62"/>
      <c r="BJA221" s="62"/>
      <c r="BJB221" s="62"/>
      <c r="BJC221" s="62"/>
      <c r="BJD221" s="62"/>
      <c r="BJE221" s="62"/>
      <c r="BJF221" s="62"/>
      <c r="BJG221" s="62"/>
      <c r="BJH221" s="62"/>
      <c r="BJI221" s="62"/>
      <c r="BJJ221" s="62"/>
      <c r="BJK221" s="62"/>
      <c r="BJL221" s="62"/>
      <c r="BJM221" s="62"/>
      <c r="BJN221" s="62"/>
      <c r="BJO221" s="62"/>
      <c r="BJP221" s="62"/>
      <c r="BJQ221" s="62"/>
      <c r="BJR221" s="62"/>
      <c r="BJS221" s="62"/>
      <c r="BJT221" s="62"/>
      <c r="BJU221" s="62"/>
      <c r="BJV221" s="62"/>
      <c r="BJW221" s="62"/>
      <c r="BJX221" s="62"/>
      <c r="BJY221" s="62"/>
      <c r="BJZ221" s="62"/>
      <c r="BKA221" s="62"/>
      <c r="BKB221" s="62"/>
      <c r="BKC221" s="62"/>
      <c r="BKD221" s="62"/>
      <c r="BKE221" s="62"/>
      <c r="BKF221" s="62"/>
      <c r="BKG221" s="62"/>
      <c r="BKH221" s="62"/>
      <c r="BKI221" s="62"/>
      <c r="BKJ221" s="62"/>
      <c r="BKK221" s="62"/>
      <c r="BKL221" s="62"/>
      <c r="BKM221" s="62"/>
      <c r="BKN221" s="62"/>
      <c r="BKO221" s="62"/>
      <c r="BKP221" s="62"/>
      <c r="BKQ221" s="62"/>
      <c r="BKR221" s="62"/>
      <c r="BKS221" s="62"/>
      <c r="BKT221" s="62"/>
      <c r="BKU221" s="62"/>
      <c r="BKV221" s="62"/>
      <c r="BKW221" s="62"/>
      <c r="BKX221" s="62"/>
      <c r="BKY221" s="62"/>
      <c r="BKZ221" s="62"/>
      <c r="BLA221" s="62"/>
      <c r="BLB221" s="62"/>
      <c r="BLC221" s="62"/>
      <c r="BLD221" s="62"/>
      <c r="BLE221" s="62"/>
      <c r="BLF221" s="62"/>
      <c r="BLG221" s="62"/>
      <c r="BLH221" s="62"/>
      <c r="BLI221" s="62"/>
      <c r="BLJ221" s="62"/>
      <c r="BLK221" s="62"/>
      <c r="BLL221" s="62"/>
      <c r="BLM221" s="62"/>
      <c r="BLN221" s="62"/>
      <c r="BLO221" s="62"/>
      <c r="BLP221" s="62"/>
      <c r="BLQ221" s="62"/>
      <c r="BLR221" s="62"/>
      <c r="BLS221" s="62"/>
      <c r="BLT221" s="62"/>
      <c r="BLU221" s="62"/>
      <c r="BLV221" s="62"/>
      <c r="BLW221" s="62"/>
      <c r="BLX221" s="62"/>
      <c r="BLY221" s="62"/>
      <c r="BLZ221" s="62"/>
      <c r="BMA221" s="62"/>
      <c r="BMB221" s="62"/>
      <c r="BMC221" s="62"/>
      <c r="BMD221" s="62"/>
      <c r="BME221" s="62"/>
      <c r="BMF221" s="62"/>
      <c r="BMG221" s="62"/>
      <c r="BMH221" s="62"/>
      <c r="BMI221" s="62"/>
      <c r="BMJ221" s="62"/>
      <c r="BMK221" s="62"/>
      <c r="BML221" s="62"/>
      <c r="BMM221" s="62"/>
      <c r="BMN221" s="62"/>
      <c r="BMO221" s="62"/>
      <c r="BMP221" s="62"/>
      <c r="BMQ221" s="62"/>
      <c r="BMR221" s="62"/>
      <c r="BMS221" s="62"/>
      <c r="BMT221" s="62"/>
      <c r="BMU221" s="62"/>
      <c r="BMV221" s="62"/>
      <c r="BMW221" s="62"/>
      <c r="BMX221" s="62"/>
      <c r="BMY221" s="62"/>
      <c r="BMZ221" s="62"/>
      <c r="BNA221" s="62"/>
      <c r="BNB221" s="62"/>
      <c r="BNC221" s="62"/>
      <c r="BND221" s="62"/>
      <c r="BNE221" s="62"/>
      <c r="BNF221" s="62"/>
      <c r="BNG221" s="62"/>
      <c r="BNH221" s="62"/>
      <c r="BNI221" s="62"/>
      <c r="BNJ221" s="62"/>
      <c r="BNK221" s="62"/>
      <c r="BNL221" s="62"/>
      <c r="BNM221" s="62"/>
      <c r="BNN221" s="62"/>
      <c r="BNO221" s="62"/>
      <c r="BNP221" s="62"/>
      <c r="BNQ221" s="62"/>
      <c r="BNR221" s="62"/>
      <c r="BNS221" s="62"/>
      <c r="BNT221" s="62"/>
      <c r="BNU221" s="62"/>
      <c r="BNV221" s="62"/>
      <c r="BNW221" s="62"/>
      <c r="BNX221" s="62"/>
      <c r="BNY221" s="62"/>
      <c r="BNZ221" s="62"/>
      <c r="BOA221" s="62"/>
      <c r="BOB221" s="62"/>
      <c r="BOC221" s="62"/>
      <c r="BOD221" s="62"/>
      <c r="BOE221" s="62"/>
      <c r="BOF221" s="62"/>
      <c r="BOG221" s="62"/>
      <c r="BOH221" s="62"/>
      <c r="BOI221" s="62"/>
      <c r="BOJ221" s="62"/>
      <c r="BOK221" s="62"/>
      <c r="BOL221" s="62"/>
      <c r="BOM221" s="62"/>
      <c r="BON221" s="62"/>
      <c r="BOO221" s="62"/>
      <c r="BOP221" s="62"/>
      <c r="BOQ221" s="62"/>
      <c r="BOR221" s="62"/>
      <c r="BOS221" s="62"/>
      <c r="BOT221" s="62"/>
      <c r="BOU221" s="62"/>
      <c r="BOV221" s="62"/>
      <c r="BOW221" s="62"/>
      <c r="BOX221" s="62"/>
      <c r="BOY221" s="62"/>
      <c r="BOZ221" s="62"/>
      <c r="BPA221" s="62"/>
      <c r="BPB221" s="62"/>
      <c r="BPC221" s="62"/>
      <c r="BPD221" s="62"/>
      <c r="BPE221" s="62"/>
      <c r="BPF221" s="62"/>
      <c r="BPG221" s="62"/>
      <c r="BPH221" s="62"/>
      <c r="BPI221" s="62"/>
      <c r="BPJ221" s="62"/>
      <c r="BPK221" s="62"/>
      <c r="BPL221" s="62"/>
      <c r="BPM221" s="62"/>
      <c r="BPN221" s="62"/>
      <c r="BPO221" s="62"/>
      <c r="BPP221" s="62"/>
      <c r="BPQ221" s="62"/>
      <c r="BPR221" s="62"/>
      <c r="BPS221" s="62"/>
      <c r="BPT221" s="62"/>
      <c r="BPU221" s="62"/>
      <c r="BPV221" s="62"/>
      <c r="BPW221" s="62"/>
      <c r="BPX221" s="62"/>
      <c r="BPY221" s="62"/>
      <c r="BPZ221" s="62"/>
      <c r="BQA221" s="62"/>
      <c r="BQB221" s="62"/>
      <c r="BQC221" s="62"/>
      <c r="BQD221" s="62"/>
      <c r="BQE221" s="62"/>
      <c r="BQF221" s="62"/>
      <c r="BQG221" s="62"/>
      <c r="BQH221" s="62"/>
      <c r="BQI221" s="62"/>
      <c r="BQJ221" s="62"/>
      <c r="BQK221" s="62"/>
      <c r="BQL221" s="62"/>
      <c r="BQM221" s="62"/>
      <c r="BQN221" s="62"/>
      <c r="BQO221" s="62"/>
      <c r="BQP221" s="62"/>
      <c r="BQQ221" s="62"/>
      <c r="BQR221" s="62"/>
      <c r="BQS221" s="62"/>
      <c r="BQT221" s="62"/>
      <c r="BQU221" s="62"/>
      <c r="BQV221" s="62"/>
      <c r="BQW221" s="62"/>
      <c r="BQX221" s="62"/>
      <c r="BQY221" s="62"/>
      <c r="BQZ221" s="62"/>
      <c r="BRA221" s="62"/>
      <c r="BRB221" s="62"/>
      <c r="BRC221" s="62"/>
      <c r="BRD221" s="62"/>
      <c r="BRE221" s="62"/>
      <c r="BRF221" s="62"/>
      <c r="BRG221" s="62"/>
      <c r="BRH221" s="62"/>
      <c r="BRI221" s="62"/>
      <c r="BRJ221" s="62"/>
      <c r="BRK221" s="62"/>
      <c r="BRL221" s="62"/>
      <c r="BRM221" s="62"/>
      <c r="BRN221" s="62"/>
      <c r="BRO221" s="62"/>
      <c r="BRP221" s="62"/>
      <c r="BRQ221" s="62"/>
      <c r="BRR221" s="62"/>
      <c r="BRS221" s="62"/>
      <c r="BRT221" s="62"/>
      <c r="BRU221" s="62"/>
      <c r="BRV221" s="62"/>
      <c r="BRW221" s="62"/>
      <c r="BRX221" s="62"/>
      <c r="BRY221" s="62"/>
      <c r="BRZ221" s="62"/>
      <c r="BSA221" s="62"/>
      <c r="BSB221" s="62"/>
      <c r="BSC221" s="62"/>
      <c r="BSD221" s="62"/>
      <c r="BSE221" s="62"/>
      <c r="BSF221" s="62"/>
      <c r="BSG221" s="62"/>
      <c r="BSH221" s="62"/>
      <c r="BSI221" s="62"/>
      <c r="BSJ221" s="62"/>
      <c r="BSK221" s="62"/>
      <c r="BSL221" s="62"/>
      <c r="BSM221" s="62"/>
      <c r="BSN221" s="62"/>
      <c r="BSO221" s="62"/>
      <c r="BSP221" s="62"/>
      <c r="BSQ221" s="62"/>
      <c r="BSR221" s="62"/>
      <c r="BSS221" s="62"/>
      <c r="BST221" s="62"/>
      <c r="BSU221" s="62"/>
      <c r="BSV221" s="62"/>
      <c r="BSW221" s="62"/>
      <c r="BSX221" s="62"/>
      <c r="BSY221" s="62"/>
      <c r="BSZ221" s="62"/>
      <c r="BTA221" s="62"/>
      <c r="BTB221" s="62"/>
      <c r="BTC221" s="62"/>
      <c r="BTD221" s="62"/>
      <c r="BTE221" s="62"/>
      <c r="BTF221" s="62"/>
      <c r="BTG221" s="62"/>
      <c r="BTH221" s="62"/>
      <c r="BTI221" s="62"/>
      <c r="BTJ221" s="62"/>
      <c r="BTK221" s="62"/>
      <c r="BTL221" s="62"/>
      <c r="BTM221" s="62"/>
      <c r="BTN221" s="62"/>
      <c r="BTO221" s="62"/>
      <c r="BTP221" s="62"/>
      <c r="BTQ221" s="62"/>
      <c r="BTR221" s="62"/>
      <c r="BTS221" s="62"/>
      <c r="BTT221" s="62"/>
      <c r="BTU221" s="62"/>
      <c r="BTV221" s="62"/>
      <c r="BTW221" s="62"/>
      <c r="BTX221" s="62"/>
      <c r="BTY221" s="62"/>
      <c r="BTZ221" s="62"/>
      <c r="BUA221" s="62"/>
      <c r="BUB221" s="62"/>
      <c r="BUC221" s="62"/>
      <c r="BUD221" s="62"/>
      <c r="BUE221" s="62"/>
      <c r="BUF221" s="62"/>
      <c r="BUG221" s="62"/>
      <c r="BUH221" s="62"/>
      <c r="BUI221" s="62"/>
      <c r="BUJ221" s="62"/>
      <c r="BUK221" s="62"/>
      <c r="BUL221" s="62"/>
      <c r="BUM221" s="62"/>
      <c r="BUN221" s="62"/>
      <c r="BUO221" s="62"/>
      <c r="BUP221" s="62"/>
      <c r="BUQ221" s="62"/>
      <c r="BUR221" s="62"/>
      <c r="BUS221" s="62"/>
      <c r="BUT221" s="62"/>
      <c r="BUU221" s="62"/>
      <c r="BUV221" s="62"/>
      <c r="BUW221" s="62"/>
      <c r="BUX221" s="62"/>
      <c r="BUY221" s="62"/>
      <c r="BUZ221" s="62"/>
      <c r="BVA221" s="62"/>
      <c r="BVB221" s="62"/>
      <c r="BVC221" s="62"/>
      <c r="BVD221" s="62"/>
      <c r="BVE221" s="62"/>
      <c r="BVF221" s="62"/>
      <c r="BVG221" s="62"/>
      <c r="BVH221" s="62"/>
      <c r="BVI221" s="62"/>
      <c r="BVJ221" s="62"/>
      <c r="BVK221" s="62"/>
      <c r="BVL221" s="62"/>
      <c r="BVM221" s="62"/>
      <c r="BVN221" s="62"/>
      <c r="BVO221" s="62"/>
      <c r="BVP221" s="62"/>
      <c r="BVQ221" s="62"/>
      <c r="BVR221" s="62"/>
      <c r="BVS221" s="62"/>
      <c r="BVT221" s="62"/>
      <c r="BVU221" s="62"/>
      <c r="BVV221" s="62"/>
      <c r="BVW221" s="62"/>
      <c r="BVX221" s="62"/>
      <c r="BVY221" s="62"/>
      <c r="BVZ221" s="62"/>
      <c r="BWA221" s="62"/>
      <c r="BWB221" s="62"/>
      <c r="BWC221" s="62"/>
      <c r="BWD221" s="62"/>
      <c r="BWE221" s="62"/>
      <c r="BWF221" s="62"/>
      <c r="BWG221" s="62"/>
      <c r="BWH221" s="62"/>
      <c r="BWI221" s="62"/>
      <c r="BWJ221" s="62"/>
      <c r="BWK221" s="62"/>
      <c r="BWL221" s="62"/>
      <c r="BWM221" s="62"/>
      <c r="BWN221" s="62"/>
      <c r="BWO221" s="62"/>
      <c r="BWP221" s="62"/>
      <c r="BWQ221" s="62"/>
      <c r="BWR221" s="62"/>
      <c r="BWS221" s="62"/>
      <c r="BWT221" s="62"/>
      <c r="BWU221" s="62"/>
      <c r="BWV221" s="62"/>
      <c r="BWW221" s="62"/>
      <c r="BWX221" s="62"/>
      <c r="BWY221" s="62"/>
      <c r="BWZ221" s="62"/>
      <c r="BXA221" s="62"/>
      <c r="BXB221" s="62"/>
      <c r="BXC221" s="62"/>
      <c r="BXD221" s="62"/>
      <c r="BXE221" s="62"/>
      <c r="BXF221" s="62"/>
      <c r="BXG221" s="62"/>
      <c r="BXH221" s="62"/>
      <c r="BXI221" s="62"/>
      <c r="BXJ221" s="62"/>
      <c r="BXK221" s="62"/>
      <c r="BXL221" s="62"/>
      <c r="BXM221" s="62"/>
      <c r="BXN221" s="62"/>
      <c r="BXO221" s="62"/>
      <c r="BXP221" s="62"/>
      <c r="BXQ221" s="62"/>
      <c r="BXR221" s="62"/>
      <c r="BXS221" s="62"/>
      <c r="BXT221" s="62"/>
      <c r="BXU221" s="62"/>
      <c r="BXV221" s="62"/>
      <c r="BXW221" s="62"/>
      <c r="BXX221" s="62"/>
      <c r="BXY221" s="62"/>
      <c r="BXZ221" s="62"/>
      <c r="BYA221" s="62"/>
      <c r="BYB221" s="62"/>
      <c r="BYC221" s="62"/>
      <c r="BYD221" s="62"/>
      <c r="BYE221" s="62"/>
      <c r="BYF221" s="62"/>
      <c r="BYG221" s="62"/>
      <c r="BYH221" s="62"/>
      <c r="BYI221" s="62"/>
      <c r="BYJ221" s="62"/>
      <c r="BYK221" s="62"/>
      <c r="BYL221" s="62"/>
      <c r="BYM221" s="62"/>
      <c r="BYN221" s="62"/>
      <c r="BYO221" s="62"/>
      <c r="BYP221" s="62"/>
      <c r="BYQ221" s="62"/>
      <c r="BYR221" s="62"/>
      <c r="BYS221" s="62"/>
      <c r="BYT221" s="62"/>
      <c r="BYU221" s="62"/>
      <c r="BYV221" s="62"/>
      <c r="BYW221" s="62"/>
      <c r="BYX221" s="62"/>
      <c r="BYY221" s="62"/>
      <c r="BYZ221" s="62"/>
      <c r="BZA221" s="62"/>
      <c r="BZB221" s="62"/>
      <c r="BZC221" s="62"/>
      <c r="BZD221" s="62"/>
      <c r="BZE221" s="62"/>
      <c r="BZF221" s="62"/>
      <c r="BZG221" s="62"/>
      <c r="BZH221" s="62"/>
      <c r="BZI221" s="62"/>
      <c r="BZJ221" s="62"/>
      <c r="BZK221" s="62"/>
      <c r="BZL221" s="62"/>
      <c r="BZM221" s="62"/>
      <c r="BZN221" s="62"/>
      <c r="BZO221" s="62"/>
      <c r="BZP221" s="62"/>
      <c r="BZQ221" s="62"/>
      <c r="BZR221" s="62"/>
      <c r="BZS221" s="62"/>
      <c r="BZT221" s="62"/>
      <c r="BZU221" s="62"/>
      <c r="BZV221" s="62"/>
      <c r="BZW221" s="62"/>
      <c r="BZX221" s="62"/>
      <c r="BZY221" s="62"/>
      <c r="BZZ221" s="62"/>
      <c r="CAA221" s="62"/>
      <c r="CAB221" s="62"/>
      <c r="CAC221" s="62"/>
      <c r="CAD221" s="62"/>
      <c r="CAE221" s="62"/>
      <c r="CAF221" s="62"/>
      <c r="CAG221" s="62"/>
      <c r="CAH221" s="62"/>
      <c r="CAI221" s="62"/>
      <c r="CAJ221" s="62"/>
      <c r="CAK221" s="62"/>
      <c r="CAL221" s="62"/>
      <c r="CAM221" s="62"/>
      <c r="CAN221" s="62"/>
      <c r="CAO221" s="62"/>
      <c r="CAP221" s="62"/>
      <c r="CAQ221" s="62"/>
      <c r="CAR221" s="62"/>
      <c r="CAS221" s="62"/>
      <c r="CAT221" s="62"/>
      <c r="CAU221" s="62"/>
      <c r="CAV221" s="62"/>
      <c r="CAW221" s="62"/>
      <c r="CAX221" s="62"/>
      <c r="CAY221" s="62"/>
      <c r="CAZ221" s="62"/>
      <c r="CBA221" s="62"/>
      <c r="CBB221" s="62"/>
      <c r="CBC221" s="62"/>
      <c r="CBD221" s="62"/>
      <c r="CBE221" s="62"/>
      <c r="CBF221" s="62"/>
      <c r="CBG221" s="62"/>
      <c r="CBH221" s="62"/>
      <c r="CBI221" s="62"/>
      <c r="CBJ221" s="62"/>
      <c r="CBK221" s="62"/>
      <c r="CBL221" s="62"/>
      <c r="CBM221" s="62"/>
      <c r="CBN221" s="62"/>
      <c r="CBO221" s="62"/>
      <c r="CBP221" s="62"/>
      <c r="CBQ221" s="62"/>
      <c r="CBR221" s="62"/>
      <c r="CBS221" s="62"/>
      <c r="CBT221" s="62"/>
      <c r="CBU221" s="62"/>
      <c r="CBV221" s="62"/>
      <c r="CBW221" s="62"/>
      <c r="CBX221" s="62"/>
      <c r="CBY221" s="62"/>
      <c r="CBZ221" s="62"/>
      <c r="CCA221" s="62"/>
      <c r="CCB221" s="62"/>
      <c r="CCC221" s="62"/>
      <c r="CCD221" s="62"/>
      <c r="CCE221" s="62"/>
      <c r="CCF221" s="62"/>
      <c r="CCG221" s="62"/>
      <c r="CCH221" s="62"/>
      <c r="CCI221" s="62"/>
      <c r="CCJ221" s="62"/>
      <c r="CCK221" s="62"/>
      <c r="CCL221" s="62"/>
      <c r="CCM221" s="62"/>
      <c r="CCN221" s="62"/>
      <c r="CCO221" s="62"/>
      <c r="CCP221" s="62"/>
      <c r="CCQ221" s="62"/>
      <c r="CCR221" s="62"/>
      <c r="CCS221" s="62"/>
      <c r="CCT221" s="62"/>
      <c r="CCU221" s="62"/>
      <c r="CCV221" s="62"/>
      <c r="CCW221" s="62"/>
      <c r="CCX221" s="62"/>
      <c r="CCY221" s="62"/>
      <c r="CCZ221" s="62"/>
      <c r="CDA221" s="62"/>
      <c r="CDB221" s="62"/>
      <c r="CDC221" s="62"/>
      <c r="CDD221" s="62"/>
      <c r="CDE221" s="62"/>
      <c r="CDF221" s="62"/>
      <c r="CDG221" s="62"/>
      <c r="CDH221" s="62"/>
      <c r="CDI221" s="62"/>
      <c r="CDJ221" s="62"/>
      <c r="CDK221" s="62"/>
      <c r="CDL221" s="62"/>
      <c r="CDM221" s="62"/>
      <c r="CDN221" s="62"/>
      <c r="CDO221" s="62"/>
      <c r="CDP221" s="62"/>
      <c r="CDQ221" s="62"/>
      <c r="CDR221" s="62"/>
      <c r="CDS221" s="62"/>
      <c r="CDT221" s="62"/>
      <c r="CDU221" s="62"/>
      <c r="CDV221" s="62"/>
      <c r="CDW221" s="62"/>
      <c r="CDX221" s="62"/>
      <c r="CDY221" s="62"/>
      <c r="CDZ221" s="62"/>
      <c r="CEA221" s="62"/>
      <c r="CEB221" s="62"/>
      <c r="CEC221" s="62"/>
      <c r="CED221" s="62"/>
      <c r="CEE221" s="62"/>
      <c r="CEF221" s="62"/>
      <c r="CEG221" s="62"/>
      <c r="CEH221" s="62"/>
      <c r="CEI221" s="62"/>
      <c r="CEJ221" s="62"/>
      <c r="CEK221" s="62"/>
      <c r="CEL221" s="62"/>
      <c r="CEM221" s="62"/>
      <c r="CEN221" s="62"/>
      <c r="CEO221" s="62"/>
      <c r="CEP221" s="62"/>
      <c r="CEQ221" s="62"/>
      <c r="CER221" s="62"/>
      <c r="CES221" s="62"/>
      <c r="CET221" s="62"/>
      <c r="CEU221" s="62"/>
      <c r="CEV221" s="62"/>
      <c r="CEW221" s="62"/>
      <c r="CEX221" s="62"/>
      <c r="CEY221" s="62"/>
      <c r="CEZ221" s="62"/>
      <c r="CFA221" s="62"/>
      <c r="CFB221" s="62"/>
      <c r="CFC221" s="62"/>
      <c r="CFD221" s="62"/>
      <c r="CFE221" s="62"/>
      <c r="CFF221" s="62"/>
      <c r="CFG221" s="62"/>
      <c r="CFH221" s="62"/>
      <c r="CFI221" s="62"/>
      <c r="CFJ221" s="62"/>
      <c r="CFK221" s="62"/>
      <c r="CFL221" s="62"/>
      <c r="CFM221" s="62"/>
      <c r="CFN221" s="62"/>
      <c r="CFO221" s="62"/>
      <c r="CFP221" s="62"/>
      <c r="CFQ221" s="62"/>
      <c r="CFR221" s="62"/>
      <c r="CFS221" s="62"/>
      <c r="CFT221" s="62"/>
      <c r="CFU221" s="62"/>
      <c r="CFV221" s="62"/>
      <c r="CFW221" s="62"/>
      <c r="CFX221" s="62"/>
      <c r="CFY221" s="62"/>
      <c r="CFZ221" s="62"/>
      <c r="CGA221" s="62"/>
      <c r="CGB221" s="62"/>
      <c r="CGC221" s="62"/>
      <c r="CGD221" s="62"/>
      <c r="CGE221" s="62"/>
      <c r="CGF221" s="62"/>
      <c r="CGG221" s="62"/>
      <c r="CGH221" s="62"/>
      <c r="CGI221" s="62"/>
      <c r="CGJ221" s="62"/>
      <c r="CGK221" s="62"/>
      <c r="CGL221" s="62"/>
      <c r="CGM221" s="62"/>
      <c r="CGN221" s="62"/>
      <c r="CGO221" s="62"/>
      <c r="CGP221" s="62"/>
      <c r="CGQ221" s="62"/>
      <c r="CGR221" s="62"/>
      <c r="CGS221" s="62"/>
      <c r="CGT221" s="62"/>
      <c r="CGU221" s="62"/>
      <c r="CGV221" s="62"/>
      <c r="CGW221" s="62"/>
      <c r="CGX221" s="62"/>
      <c r="CGY221" s="62"/>
      <c r="CGZ221" s="62"/>
      <c r="CHA221" s="62"/>
      <c r="CHB221" s="62"/>
      <c r="CHC221" s="62"/>
      <c r="CHD221" s="62"/>
      <c r="CHE221" s="62"/>
      <c r="CHF221" s="62"/>
      <c r="CHG221" s="62"/>
      <c r="CHH221" s="62"/>
      <c r="CHI221" s="62"/>
      <c r="CHJ221" s="62"/>
      <c r="CHK221" s="62"/>
      <c r="CHL221" s="62"/>
      <c r="CHM221" s="62"/>
      <c r="CHN221" s="62"/>
      <c r="CHO221" s="62"/>
      <c r="CHP221" s="62"/>
      <c r="CHQ221" s="62"/>
      <c r="CHR221" s="62"/>
      <c r="CHS221" s="62"/>
      <c r="CHT221" s="62"/>
      <c r="CHU221" s="62"/>
      <c r="CHV221" s="62"/>
      <c r="CHW221" s="62"/>
      <c r="CHX221" s="62"/>
      <c r="CHY221" s="62"/>
      <c r="CHZ221" s="62"/>
      <c r="CIA221" s="62"/>
      <c r="CIB221" s="62"/>
      <c r="CIC221" s="62"/>
      <c r="CID221" s="62"/>
      <c r="CIE221" s="62"/>
      <c r="CIF221" s="62"/>
      <c r="CIG221" s="62"/>
      <c r="CIH221" s="62"/>
      <c r="CII221" s="62"/>
      <c r="CIJ221" s="62"/>
      <c r="CIK221" s="62"/>
      <c r="CIL221" s="62"/>
      <c r="CIM221" s="62"/>
      <c r="CIN221" s="62"/>
      <c r="CIO221" s="62"/>
      <c r="CIP221" s="62"/>
      <c r="CIQ221" s="62"/>
      <c r="CIR221" s="62"/>
      <c r="CIS221" s="62"/>
      <c r="CIT221" s="62"/>
      <c r="CIU221" s="62"/>
      <c r="CIV221" s="62"/>
      <c r="CIW221" s="62"/>
      <c r="CIX221" s="62"/>
      <c r="CIY221" s="62"/>
      <c r="CIZ221" s="62"/>
      <c r="CJA221" s="62"/>
      <c r="CJB221" s="62"/>
      <c r="CJC221" s="62"/>
      <c r="CJD221" s="62"/>
      <c r="CJE221" s="62"/>
      <c r="CJF221" s="62"/>
      <c r="CJG221" s="62"/>
      <c r="CJH221" s="62"/>
      <c r="CJI221" s="62"/>
      <c r="CJJ221" s="62"/>
      <c r="CJK221" s="62"/>
      <c r="CJL221" s="62"/>
      <c r="CJM221" s="62"/>
      <c r="CJN221" s="62"/>
      <c r="CJO221" s="62"/>
      <c r="CJP221" s="62"/>
      <c r="CJQ221" s="62"/>
      <c r="CJR221" s="62"/>
      <c r="CJS221" s="62"/>
      <c r="CJT221" s="62"/>
      <c r="CJU221" s="62"/>
      <c r="CJV221" s="62"/>
      <c r="CJW221" s="62"/>
      <c r="CJX221" s="62"/>
      <c r="CJY221" s="62"/>
      <c r="CJZ221" s="62"/>
      <c r="CKA221" s="62"/>
      <c r="CKB221" s="62"/>
      <c r="CKC221" s="62"/>
      <c r="CKD221" s="62"/>
      <c r="CKE221" s="62"/>
      <c r="CKF221" s="62"/>
      <c r="CKG221" s="62"/>
      <c r="CKH221" s="62"/>
      <c r="CKI221" s="62"/>
      <c r="CKJ221" s="62"/>
      <c r="CKK221" s="62"/>
      <c r="CKL221" s="62"/>
      <c r="CKM221" s="62"/>
      <c r="CKN221" s="62"/>
      <c r="CKO221" s="62"/>
      <c r="CKP221" s="62"/>
      <c r="CKQ221" s="62"/>
      <c r="CKR221" s="62"/>
      <c r="CKS221" s="62"/>
      <c r="CKT221" s="62"/>
      <c r="CKU221" s="62"/>
      <c r="CKV221" s="62"/>
      <c r="CKW221" s="62"/>
      <c r="CKX221" s="62"/>
      <c r="CKY221" s="62"/>
      <c r="CKZ221" s="62"/>
      <c r="CLA221" s="62"/>
      <c r="CLB221" s="62"/>
      <c r="CLC221" s="62"/>
      <c r="CLD221" s="62"/>
      <c r="CLE221" s="62"/>
      <c r="CLF221" s="62"/>
      <c r="CLG221" s="62"/>
      <c r="CLH221" s="62"/>
      <c r="CLI221" s="62"/>
      <c r="CLJ221" s="62"/>
      <c r="CLK221" s="62"/>
      <c r="CLL221" s="62"/>
      <c r="CLM221" s="62"/>
      <c r="CLN221" s="62"/>
      <c r="CLO221" s="62"/>
      <c r="CLP221" s="62"/>
      <c r="CLQ221" s="62"/>
      <c r="CLR221" s="62"/>
      <c r="CLS221" s="62"/>
      <c r="CLT221" s="62"/>
      <c r="CLU221" s="62"/>
      <c r="CLV221" s="62"/>
      <c r="CLW221" s="62"/>
      <c r="CLX221" s="62"/>
      <c r="CLY221" s="62"/>
      <c r="CLZ221" s="62"/>
      <c r="CMA221" s="62"/>
      <c r="CMB221" s="62"/>
      <c r="CMC221" s="62"/>
      <c r="CMD221" s="62"/>
      <c r="CME221" s="62"/>
      <c r="CMF221" s="62"/>
      <c r="CMG221" s="62"/>
      <c r="CMH221" s="62"/>
      <c r="CMI221" s="62"/>
      <c r="CMJ221" s="62"/>
      <c r="CMK221" s="62"/>
      <c r="CML221" s="62"/>
      <c r="CMM221" s="62"/>
      <c r="CMN221" s="62"/>
      <c r="CMO221" s="62"/>
      <c r="CMP221" s="62"/>
      <c r="CMQ221" s="62"/>
      <c r="CMR221" s="62"/>
      <c r="CMS221" s="62"/>
      <c r="CMT221" s="62"/>
      <c r="CMU221" s="62"/>
      <c r="CMV221" s="62"/>
      <c r="CMW221" s="62"/>
      <c r="CMX221" s="62"/>
      <c r="CMY221" s="62"/>
      <c r="CMZ221" s="62"/>
      <c r="CNA221" s="62"/>
      <c r="CNB221" s="62"/>
      <c r="CNC221" s="62"/>
      <c r="CND221" s="62"/>
      <c r="CNE221" s="62"/>
      <c r="CNF221" s="62"/>
      <c r="CNG221" s="62"/>
      <c r="CNH221" s="62"/>
      <c r="CNI221" s="62"/>
      <c r="CNJ221" s="62"/>
      <c r="CNK221" s="62"/>
      <c r="CNL221" s="62"/>
      <c r="CNM221" s="62"/>
      <c r="CNN221" s="62"/>
      <c r="CNO221" s="62"/>
      <c r="CNP221" s="62"/>
      <c r="CNQ221" s="62"/>
      <c r="CNR221" s="62"/>
      <c r="CNS221" s="62"/>
      <c r="CNT221" s="62"/>
      <c r="CNU221" s="62"/>
      <c r="CNV221" s="62"/>
      <c r="CNW221" s="62"/>
      <c r="CNX221" s="62"/>
      <c r="CNY221" s="62"/>
      <c r="CNZ221" s="62"/>
      <c r="COA221" s="62"/>
      <c r="COB221" s="62"/>
      <c r="COC221" s="62"/>
      <c r="COD221" s="62"/>
      <c r="COE221" s="62"/>
      <c r="COF221" s="62"/>
      <c r="COG221" s="62"/>
      <c r="COH221" s="62"/>
      <c r="COI221" s="62"/>
      <c r="COJ221" s="62"/>
      <c r="COK221" s="62"/>
      <c r="COL221" s="62"/>
      <c r="COM221" s="62"/>
      <c r="CON221" s="62"/>
      <c r="COO221" s="62"/>
      <c r="COP221" s="62"/>
      <c r="COQ221" s="62"/>
      <c r="COR221" s="62"/>
      <c r="COS221" s="62"/>
      <c r="COT221" s="62"/>
      <c r="COU221" s="62"/>
      <c r="COV221" s="62"/>
      <c r="COW221" s="62"/>
      <c r="COX221" s="62"/>
      <c r="COY221" s="62"/>
      <c r="COZ221" s="62"/>
      <c r="CPA221" s="62"/>
      <c r="CPB221" s="62"/>
      <c r="CPC221" s="62"/>
      <c r="CPD221" s="62"/>
      <c r="CPE221" s="62"/>
      <c r="CPF221" s="62"/>
      <c r="CPG221" s="62"/>
      <c r="CPH221" s="62"/>
      <c r="CPI221" s="62"/>
      <c r="CPJ221" s="62"/>
      <c r="CPK221" s="62"/>
      <c r="CPL221" s="62"/>
      <c r="CPM221" s="62"/>
      <c r="CPN221" s="62"/>
      <c r="CPO221" s="62"/>
      <c r="CPP221" s="62"/>
      <c r="CPQ221" s="62"/>
      <c r="CPR221" s="62"/>
      <c r="CPS221" s="62"/>
      <c r="CPT221" s="62"/>
      <c r="CPU221" s="62"/>
      <c r="CPV221" s="62"/>
      <c r="CPW221" s="62"/>
      <c r="CPX221" s="62"/>
      <c r="CPY221" s="62"/>
      <c r="CPZ221" s="62"/>
      <c r="CQA221" s="62"/>
      <c r="CQB221" s="62"/>
      <c r="CQC221" s="62"/>
      <c r="CQD221" s="62"/>
      <c r="CQE221" s="62"/>
      <c r="CQF221" s="62"/>
      <c r="CQG221" s="62"/>
      <c r="CQH221" s="62"/>
      <c r="CQI221" s="62"/>
      <c r="CQJ221" s="62"/>
      <c r="CQK221" s="62"/>
      <c r="CQL221" s="62"/>
      <c r="CQM221" s="62"/>
      <c r="CQN221" s="62"/>
      <c r="CQO221" s="62"/>
      <c r="CQP221" s="62"/>
      <c r="CQQ221" s="62"/>
      <c r="CQR221" s="62"/>
      <c r="CQS221" s="62"/>
      <c r="CQT221" s="62"/>
      <c r="CQU221" s="62"/>
      <c r="CQV221" s="62"/>
      <c r="CQW221" s="62"/>
      <c r="CQX221" s="62"/>
      <c r="CQY221" s="62"/>
      <c r="CQZ221" s="62"/>
      <c r="CRA221" s="62"/>
      <c r="CRB221" s="62"/>
      <c r="CRC221" s="62"/>
      <c r="CRD221" s="62"/>
      <c r="CRE221" s="62"/>
      <c r="CRF221" s="62"/>
      <c r="CRG221" s="62"/>
      <c r="CRH221" s="62"/>
      <c r="CRI221" s="62"/>
      <c r="CRJ221" s="62"/>
      <c r="CRK221" s="62"/>
      <c r="CRL221" s="62"/>
      <c r="CRM221" s="62"/>
      <c r="CRN221" s="62"/>
      <c r="CRO221" s="62"/>
      <c r="CRP221" s="62"/>
      <c r="CRQ221" s="62"/>
      <c r="CRR221" s="62"/>
      <c r="CRS221" s="62"/>
      <c r="CRT221" s="62"/>
      <c r="CRU221" s="62"/>
      <c r="CRV221" s="62"/>
      <c r="CRW221" s="62"/>
      <c r="CRX221" s="62"/>
      <c r="CRY221" s="62"/>
      <c r="CRZ221" s="62"/>
      <c r="CSA221" s="62"/>
      <c r="CSB221" s="62"/>
      <c r="CSC221" s="62"/>
      <c r="CSD221" s="62"/>
      <c r="CSE221" s="62"/>
      <c r="CSF221" s="62"/>
      <c r="CSG221" s="62"/>
      <c r="CSH221" s="62"/>
      <c r="CSI221" s="62"/>
      <c r="CSJ221" s="62"/>
      <c r="CSK221" s="62"/>
      <c r="CSL221" s="62"/>
      <c r="CSM221" s="62"/>
      <c r="CSN221" s="62"/>
      <c r="CSO221" s="62"/>
      <c r="CSP221" s="62"/>
      <c r="CSQ221" s="62"/>
      <c r="CSR221" s="62"/>
      <c r="CSS221" s="62"/>
      <c r="CST221" s="62"/>
      <c r="CSU221" s="62"/>
      <c r="CSV221" s="62"/>
      <c r="CSW221" s="62"/>
      <c r="CSX221" s="62"/>
      <c r="CSY221" s="62"/>
      <c r="CSZ221" s="62"/>
      <c r="CTA221" s="62"/>
      <c r="CTB221" s="62"/>
      <c r="CTC221" s="62"/>
      <c r="CTD221" s="62"/>
      <c r="CTE221" s="62"/>
      <c r="CTF221" s="62"/>
      <c r="CTG221" s="62"/>
      <c r="CTH221" s="62"/>
      <c r="CTI221" s="62"/>
      <c r="CTJ221" s="62"/>
      <c r="CTK221" s="62"/>
      <c r="CTL221" s="62"/>
      <c r="CTM221" s="62"/>
      <c r="CTN221" s="62"/>
      <c r="CTO221" s="62"/>
      <c r="CTP221" s="62"/>
      <c r="CTQ221" s="62"/>
      <c r="CTR221" s="62"/>
      <c r="CTS221" s="62"/>
      <c r="CTT221" s="62"/>
      <c r="CTU221" s="62"/>
      <c r="CTV221" s="62"/>
      <c r="CTW221" s="62"/>
      <c r="CTX221" s="62"/>
      <c r="CTY221" s="62"/>
      <c r="CTZ221" s="62"/>
      <c r="CUA221" s="62"/>
      <c r="CUB221" s="62"/>
      <c r="CUC221" s="62"/>
      <c r="CUD221" s="62"/>
      <c r="CUE221" s="62"/>
      <c r="CUF221" s="62"/>
      <c r="CUG221" s="62"/>
      <c r="CUH221" s="62"/>
      <c r="CUI221" s="62"/>
      <c r="CUJ221" s="62"/>
      <c r="CUK221" s="62"/>
      <c r="CUL221" s="62"/>
      <c r="CUM221" s="62"/>
      <c r="CUN221" s="62"/>
      <c r="CUO221" s="62"/>
      <c r="CUP221" s="62"/>
      <c r="CUQ221" s="62"/>
      <c r="CUR221" s="62"/>
      <c r="CUS221" s="62"/>
      <c r="CUT221" s="62"/>
      <c r="CUU221" s="62"/>
      <c r="CUV221" s="62"/>
      <c r="CUW221" s="62"/>
      <c r="CUX221" s="62"/>
      <c r="CUY221" s="62"/>
      <c r="CUZ221" s="62"/>
      <c r="CVA221" s="62"/>
      <c r="CVB221" s="62"/>
      <c r="CVC221" s="62"/>
      <c r="CVD221" s="62"/>
      <c r="CVE221" s="62"/>
      <c r="CVF221" s="62"/>
      <c r="CVG221" s="62"/>
      <c r="CVH221" s="62"/>
      <c r="CVI221" s="62"/>
      <c r="CVJ221" s="62"/>
      <c r="CVK221" s="62"/>
      <c r="CVL221" s="62"/>
      <c r="CVM221" s="62"/>
      <c r="CVN221" s="62"/>
      <c r="CVO221" s="62"/>
      <c r="CVP221" s="62"/>
      <c r="CVQ221" s="62"/>
      <c r="CVR221" s="62"/>
      <c r="CVS221" s="62"/>
      <c r="CVT221" s="62"/>
      <c r="CVU221" s="62"/>
      <c r="CVV221" s="62"/>
      <c r="CVW221" s="62"/>
      <c r="CVX221" s="62"/>
      <c r="CVY221" s="62"/>
      <c r="CVZ221" s="62"/>
      <c r="CWA221" s="62"/>
      <c r="CWB221" s="62"/>
      <c r="CWC221" s="62"/>
      <c r="CWD221" s="62"/>
      <c r="CWE221" s="62"/>
      <c r="CWF221" s="62"/>
      <c r="CWG221" s="62"/>
      <c r="CWH221" s="62"/>
      <c r="CWI221" s="62"/>
      <c r="CWJ221" s="62"/>
      <c r="CWK221" s="62"/>
      <c r="CWL221" s="62"/>
      <c r="CWM221" s="62"/>
      <c r="CWN221" s="62"/>
      <c r="CWO221" s="62"/>
      <c r="CWP221" s="62"/>
      <c r="CWQ221" s="62"/>
      <c r="CWR221" s="62"/>
      <c r="CWS221" s="62"/>
      <c r="CWT221" s="62"/>
      <c r="CWU221" s="62"/>
      <c r="CWV221" s="62"/>
      <c r="CWW221" s="62"/>
      <c r="CWX221" s="62"/>
      <c r="CWY221" s="62"/>
      <c r="CWZ221" s="62"/>
      <c r="CXA221" s="62"/>
      <c r="CXB221" s="62"/>
      <c r="CXC221" s="62"/>
      <c r="CXD221" s="62"/>
      <c r="CXE221" s="62"/>
      <c r="CXF221" s="62"/>
      <c r="CXG221" s="62"/>
      <c r="CXH221" s="62"/>
      <c r="CXI221" s="62"/>
      <c r="CXJ221" s="62"/>
      <c r="CXK221" s="62"/>
      <c r="CXL221" s="62"/>
      <c r="CXM221" s="62"/>
      <c r="CXN221" s="62"/>
      <c r="CXO221" s="62"/>
      <c r="CXP221" s="62"/>
      <c r="CXQ221" s="62"/>
      <c r="CXR221" s="62"/>
      <c r="CXS221" s="62"/>
      <c r="CXT221" s="62"/>
      <c r="CXU221" s="62"/>
      <c r="CXV221" s="62"/>
      <c r="CXW221" s="62"/>
      <c r="CXX221" s="62"/>
      <c r="CXY221" s="62"/>
      <c r="CXZ221" s="62"/>
      <c r="CYA221" s="62"/>
      <c r="CYB221" s="62"/>
      <c r="CYC221" s="62"/>
      <c r="CYD221" s="62"/>
      <c r="CYE221" s="62"/>
      <c r="CYF221" s="62"/>
      <c r="CYG221" s="62"/>
      <c r="CYH221" s="62"/>
      <c r="CYI221" s="62"/>
      <c r="CYJ221" s="62"/>
      <c r="CYK221" s="62"/>
      <c r="CYL221" s="62"/>
      <c r="CYM221" s="62"/>
      <c r="CYN221" s="62"/>
      <c r="CYO221" s="62"/>
      <c r="CYP221" s="62"/>
      <c r="CYQ221" s="62"/>
      <c r="CYR221" s="62"/>
      <c r="CYS221" s="62"/>
      <c r="CYT221" s="62"/>
      <c r="CYU221" s="62"/>
      <c r="CYV221" s="62"/>
      <c r="CYW221" s="62"/>
      <c r="CYX221" s="62"/>
      <c r="CYY221" s="62"/>
      <c r="CYZ221" s="62"/>
      <c r="CZA221" s="62"/>
      <c r="CZB221" s="62"/>
      <c r="CZC221" s="62"/>
      <c r="CZD221" s="62"/>
      <c r="CZE221" s="62"/>
      <c r="CZF221" s="62"/>
      <c r="CZG221" s="62"/>
      <c r="CZH221" s="62"/>
      <c r="CZI221" s="62"/>
      <c r="CZJ221" s="62"/>
      <c r="CZK221" s="62"/>
      <c r="CZL221" s="62"/>
      <c r="CZM221" s="62"/>
      <c r="CZN221" s="62"/>
      <c r="CZO221" s="62"/>
      <c r="CZP221" s="62"/>
      <c r="CZQ221" s="62"/>
      <c r="CZR221" s="62"/>
      <c r="CZS221" s="62"/>
      <c r="CZT221" s="62"/>
      <c r="CZU221" s="62"/>
      <c r="CZV221" s="62"/>
      <c r="CZW221" s="62"/>
      <c r="CZX221" s="62"/>
      <c r="CZY221" s="62"/>
      <c r="CZZ221" s="62"/>
      <c r="DAA221" s="62"/>
      <c r="DAB221" s="62"/>
      <c r="DAC221" s="62"/>
      <c r="DAD221" s="62"/>
      <c r="DAE221" s="62"/>
      <c r="DAF221" s="62"/>
      <c r="DAG221" s="62"/>
      <c r="DAH221" s="62"/>
      <c r="DAI221" s="62"/>
      <c r="DAJ221" s="62"/>
      <c r="DAK221" s="62"/>
      <c r="DAL221" s="62"/>
      <c r="DAM221" s="62"/>
      <c r="DAN221" s="62"/>
      <c r="DAO221" s="62"/>
      <c r="DAP221" s="62"/>
      <c r="DAQ221" s="62"/>
      <c r="DAR221" s="62"/>
      <c r="DAS221" s="62"/>
      <c r="DAT221" s="62"/>
      <c r="DAU221" s="62"/>
      <c r="DAV221" s="62"/>
      <c r="DAW221" s="62"/>
      <c r="DAX221" s="62"/>
      <c r="DAY221" s="62"/>
      <c r="DAZ221" s="62"/>
      <c r="DBA221" s="62"/>
      <c r="DBB221" s="62"/>
      <c r="DBC221" s="62"/>
      <c r="DBD221" s="62"/>
      <c r="DBE221" s="62"/>
      <c r="DBF221" s="62"/>
      <c r="DBG221" s="62"/>
      <c r="DBH221" s="62"/>
      <c r="DBI221" s="62"/>
      <c r="DBJ221" s="62"/>
      <c r="DBK221" s="62"/>
      <c r="DBL221" s="62"/>
      <c r="DBM221" s="62"/>
      <c r="DBN221" s="62"/>
      <c r="DBO221" s="62"/>
      <c r="DBP221" s="62"/>
      <c r="DBQ221" s="62"/>
      <c r="DBR221" s="62"/>
      <c r="DBS221" s="62"/>
      <c r="DBT221" s="62"/>
      <c r="DBU221" s="62"/>
      <c r="DBV221" s="62"/>
      <c r="DBW221" s="62"/>
      <c r="DBX221" s="62"/>
      <c r="DBY221" s="62"/>
      <c r="DBZ221" s="62"/>
      <c r="DCA221" s="62"/>
      <c r="DCB221" s="62"/>
      <c r="DCC221" s="62"/>
      <c r="DCD221" s="62"/>
      <c r="DCE221" s="62"/>
      <c r="DCF221" s="62"/>
      <c r="DCG221" s="62"/>
      <c r="DCH221" s="62"/>
      <c r="DCI221" s="62"/>
      <c r="DCJ221" s="62"/>
      <c r="DCK221" s="62"/>
      <c r="DCL221" s="62"/>
      <c r="DCM221" s="62"/>
      <c r="DCN221" s="62"/>
      <c r="DCO221" s="62"/>
      <c r="DCP221" s="62"/>
      <c r="DCQ221" s="62"/>
      <c r="DCR221" s="62"/>
      <c r="DCS221" s="62"/>
      <c r="DCT221" s="62"/>
      <c r="DCU221" s="62"/>
      <c r="DCV221" s="62"/>
      <c r="DCW221" s="62"/>
      <c r="DCX221" s="62"/>
      <c r="DCY221" s="62"/>
      <c r="DCZ221" s="62"/>
      <c r="DDA221" s="62"/>
      <c r="DDB221" s="62"/>
      <c r="DDC221" s="62"/>
      <c r="DDD221" s="62"/>
      <c r="DDE221" s="62"/>
      <c r="DDF221" s="62"/>
      <c r="DDG221" s="62"/>
      <c r="DDH221" s="62"/>
      <c r="DDI221" s="62"/>
      <c r="DDJ221" s="62"/>
      <c r="DDK221" s="62"/>
      <c r="DDL221" s="62"/>
      <c r="DDM221" s="62"/>
      <c r="DDN221" s="62"/>
      <c r="DDO221" s="62"/>
      <c r="DDP221" s="62"/>
      <c r="DDQ221" s="62"/>
      <c r="DDR221" s="62"/>
      <c r="DDS221" s="62"/>
      <c r="DDT221" s="62"/>
      <c r="DDU221" s="62"/>
      <c r="DDV221" s="62"/>
      <c r="DDW221" s="62"/>
      <c r="DDX221" s="62"/>
      <c r="DDY221" s="62"/>
      <c r="DDZ221" s="62"/>
      <c r="DEA221" s="62"/>
      <c r="DEB221" s="62"/>
      <c r="DEC221" s="62"/>
      <c r="DED221" s="62"/>
      <c r="DEE221" s="62"/>
      <c r="DEF221" s="62"/>
      <c r="DEG221" s="62"/>
      <c r="DEH221" s="62"/>
      <c r="DEI221" s="62"/>
      <c r="DEJ221" s="62"/>
      <c r="DEK221" s="62"/>
      <c r="DEL221" s="62"/>
      <c r="DEM221" s="62"/>
      <c r="DEN221" s="62"/>
      <c r="DEO221" s="62"/>
      <c r="DEP221" s="62"/>
      <c r="DEQ221" s="62"/>
      <c r="DER221" s="62"/>
      <c r="DES221" s="62"/>
      <c r="DET221" s="62"/>
      <c r="DEU221" s="62"/>
      <c r="DEV221" s="62"/>
      <c r="DEW221" s="62"/>
      <c r="DEX221" s="62"/>
      <c r="DEY221" s="62"/>
      <c r="DEZ221" s="62"/>
      <c r="DFA221" s="62"/>
      <c r="DFB221" s="62"/>
      <c r="DFC221" s="62"/>
      <c r="DFD221" s="62"/>
      <c r="DFE221" s="62"/>
      <c r="DFF221" s="62"/>
      <c r="DFG221" s="62"/>
      <c r="DFH221" s="62"/>
      <c r="DFI221" s="62"/>
      <c r="DFJ221" s="62"/>
      <c r="DFK221" s="62"/>
      <c r="DFL221" s="62"/>
      <c r="DFM221" s="62"/>
      <c r="DFN221" s="62"/>
      <c r="DFO221" s="62"/>
      <c r="DFP221" s="62"/>
      <c r="DFQ221" s="62"/>
      <c r="DFR221" s="62"/>
      <c r="DFS221" s="62"/>
      <c r="DFT221" s="62"/>
      <c r="DFU221" s="62"/>
      <c r="DFV221" s="62"/>
      <c r="DFW221" s="62"/>
      <c r="DFX221" s="62"/>
      <c r="DFY221" s="62"/>
      <c r="DFZ221" s="62"/>
      <c r="DGA221" s="62"/>
      <c r="DGB221" s="62"/>
      <c r="DGC221" s="62"/>
      <c r="DGD221" s="62"/>
      <c r="DGE221" s="62"/>
      <c r="DGF221" s="62"/>
      <c r="DGG221" s="62"/>
      <c r="DGH221" s="62"/>
      <c r="DGI221" s="62"/>
      <c r="DGJ221" s="62"/>
      <c r="DGK221" s="62"/>
      <c r="DGL221" s="62"/>
      <c r="DGM221" s="62"/>
      <c r="DGN221" s="62"/>
      <c r="DGO221" s="62"/>
      <c r="DGP221" s="62"/>
      <c r="DGQ221" s="62"/>
      <c r="DGR221" s="62"/>
      <c r="DGS221" s="62"/>
      <c r="DGT221" s="62"/>
      <c r="DGU221" s="62"/>
      <c r="DGV221" s="62"/>
      <c r="DGW221" s="62"/>
      <c r="DGX221" s="62"/>
      <c r="DGY221" s="62"/>
      <c r="DGZ221" s="62"/>
      <c r="DHA221" s="62"/>
      <c r="DHB221" s="62"/>
      <c r="DHC221" s="62"/>
      <c r="DHD221" s="62"/>
      <c r="DHE221" s="62"/>
      <c r="DHF221" s="62"/>
      <c r="DHG221" s="62"/>
      <c r="DHH221" s="62"/>
      <c r="DHI221" s="62"/>
      <c r="DHJ221" s="62"/>
      <c r="DHK221" s="62"/>
      <c r="DHL221" s="62"/>
      <c r="DHM221" s="62"/>
      <c r="DHN221" s="62"/>
      <c r="DHO221" s="62"/>
      <c r="DHP221" s="62"/>
      <c r="DHQ221" s="62"/>
      <c r="DHR221" s="62"/>
      <c r="DHS221" s="62"/>
      <c r="DHT221" s="62"/>
      <c r="DHU221" s="62"/>
      <c r="DHV221" s="62"/>
      <c r="DHW221" s="62"/>
      <c r="DHX221" s="62"/>
      <c r="DHY221" s="62"/>
      <c r="DHZ221" s="62"/>
      <c r="DIA221" s="62"/>
      <c r="DIB221" s="62"/>
      <c r="DIC221" s="62"/>
      <c r="DID221" s="62"/>
      <c r="DIE221" s="62"/>
      <c r="DIF221" s="62"/>
      <c r="DIG221" s="62"/>
      <c r="DIH221" s="62"/>
      <c r="DII221" s="62"/>
      <c r="DIJ221" s="62"/>
      <c r="DIK221" s="62"/>
      <c r="DIL221" s="62"/>
      <c r="DIM221" s="62"/>
      <c r="DIN221" s="62"/>
      <c r="DIO221" s="62"/>
      <c r="DIP221" s="62"/>
      <c r="DIQ221" s="62"/>
      <c r="DIR221" s="62"/>
      <c r="DIS221" s="62"/>
      <c r="DIT221" s="62"/>
      <c r="DIU221" s="62"/>
      <c r="DIV221" s="62"/>
      <c r="DIW221" s="62"/>
      <c r="DIX221" s="62"/>
      <c r="DIY221" s="62"/>
      <c r="DIZ221" s="62"/>
      <c r="DJA221" s="62"/>
      <c r="DJB221" s="62"/>
      <c r="DJC221" s="62"/>
      <c r="DJD221" s="62"/>
      <c r="DJE221" s="62"/>
      <c r="DJF221" s="62"/>
      <c r="DJG221" s="62"/>
      <c r="DJH221" s="62"/>
      <c r="DJI221" s="62"/>
      <c r="DJJ221" s="62"/>
      <c r="DJK221" s="62"/>
      <c r="DJL221" s="62"/>
      <c r="DJM221" s="62"/>
      <c r="DJN221" s="62"/>
      <c r="DJO221" s="62"/>
      <c r="DJP221" s="62"/>
      <c r="DJQ221" s="62"/>
      <c r="DJR221" s="62"/>
      <c r="DJS221" s="62"/>
      <c r="DJT221" s="62"/>
      <c r="DJU221" s="62"/>
      <c r="DJV221" s="62"/>
      <c r="DJW221" s="62"/>
      <c r="DJX221" s="62"/>
      <c r="DJY221" s="62"/>
      <c r="DJZ221" s="62"/>
      <c r="DKA221" s="62"/>
      <c r="DKB221" s="62"/>
      <c r="DKC221" s="62"/>
      <c r="DKD221" s="62"/>
      <c r="DKE221" s="62"/>
      <c r="DKF221" s="62"/>
      <c r="DKG221" s="62"/>
      <c r="DKH221" s="62"/>
      <c r="DKI221" s="62"/>
      <c r="DKJ221" s="62"/>
      <c r="DKK221" s="62"/>
      <c r="DKL221" s="62"/>
      <c r="DKM221" s="62"/>
      <c r="DKN221" s="62"/>
      <c r="DKO221" s="62"/>
      <c r="DKP221" s="62"/>
      <c r="DKQ221" s="62"/>
      <c r="DKR221" s="62"/>
      <c r="DKS221" s="62"/>
      <c r="DKT221" s="62"/>
      <c r="DKU221" s="62"/>
      <c r="DKV221" s="62"/>
      <c r="DKW221" s="62"/>
      <c r="DKX221" s="62"/>
      <c r="DKY221" s="62"/>
      <c r="DKZ221" s="62"/>
      <c r="DLA221" s="62"/>
      <c r="DLB221" s="62"/>
      <c r="DLC221" s="62"/>
      <c r="DLD221" s="62"/>
      <c r="DLE221" s="62"/>
      <c r="DLF221" s="62"/>
      <c r="DLG221" s="62"/>
      <c r="DLH221" s="62"/>
      <c r="DLI221" s="62"/>
      <c r="DLJ221" s="62"/>
      <c r="DLK221" s="62"/>
      <c r="DLL221" s="62"/>
      <c r="DLM221" s="62"/>
      <c r="DLN221" s="62"/>
      <c r="DLO221" s="62"/>
      <c r="DLP221" s="62"/>
      <c r="DLQ221" s="62"/>
      <c r="DLR221" s="62"/>
      <c r="DLS221" s="62"/>
      <c r="DLT221" s="62"/>
      <c r="DLU221" s="62"/>
      <c r="DLV221" s="62"/>
      <c r="DLW221" s="62"/>
      <c r="DLX221" s="62"/>
      <c r="DLY221" s="62"/>
      <c r="DLZ221" s="62"/>
      <c r="DMA221" s="62"/>
      <c r="DMB221" s="62"/>
      <c r="DMC221" s="62"/>
      <c r="DMD221" s="62"/>
      <c r="DME221" s="62"/>
      <c r="DMF221" s="62"/>
      <c r="DMG221" s="62"/>
      <c r="DMH221" s="62"/>
      <c r="DMI221" s="62"/>
      <c r="DMJ221" s="62"/>
      <c r="DMK221" s="62"/>
      <c r="DML221" s="62"/>
      <c r="DMM221" s="62"/>
      <c r="DMN221" s="62"/>
      <c r="DMO221" s="62"/>
      <c r="DMP221" s="62"/>
      <c r="DMQ221" s="62"/>
      <c r="DMR221" s="62"/>
      <c r="DMS221" s="62"/>
      <c r="DMT221" s="62"/>
      <c r="DMU221" s="62"/>
      <c r="DMV221" s="62"/>
      <c r="DMW221" s="62"/>
      <c r="DMX221" s="62"/>
      <c r="DMY221" s="62"/>
      <c r="DMZ221" s="62"/>
      <c r="DNA221" s="62"/>
      <c r="DNB221" s="62"/>
      <c r="DNC221" s="62"/>
      <c r="DND221" s="62"/>
      <c r="DNE221" s="62"/>
      <c r="DNF221" s="62"/>
      <c r="DNG221" s="62"/>
      <c r="DNH221" s="62"/>
      <c r="DNI221" s="62"/>
      <c r="DNJ221" s="62"/>
      <c r="DNK221" s="62"/>
      <c r="DNL221" s="62"/>
      <c r="DNM221" s="62"/>
      <c r="DNN221" s="62"/>
      <c r="DNO221" s="62"/>
      <c r="DNP221" s="62"/>
      <c r="DNQ221" s="62"/>
      <c r="DNR221" s="62"/>
      <c r="DNS221" s="62"/>
      <c r="DNT221" s="62"/>
      <c r="DNU221" s="62"/>
      <c r="DNV221" s="62"/>
      <c r="DNW221" s="62"/>
      <c r="DNX221" s="62"/>
      <c r="DNY221" s="62"/>
      <c r="DNZ221" s="62"/>
      <c r="DOA221" s="62"/>
      <c r="DOB221" s="62"/>
      <c r="DOC221" s="62"/>
      <c r="DOD221" s="62"/>
      <c r="DOE221" s="62"/>
      <c r="DOF221" s="62"/>
      <c r="DOG221" s="62"/>
      <c r="DOH221" s="62"/>
      <c r="DOI221" s="62"/>
      <c r="DOJ221" s="62"/>
      <c r="DOK221" s="62"/>
      <c r="DOL221" s="62"/>
      <c r="DOM221" s="62"/>
      <c r="DON221" s="62"/>
      <c r="DOO221" s="62"/>
      <c r="DOP221" s="62"/>
      <c r="DOQ221" s="62"/>
      <c r="DOR221" s="62"/>
      <c r="DOS221" s="62"/>
      <c r="DOT221" s="62"/>
      <c r="DOU221" s="62"/>
      <c r="DOV221" s="62"/>
      <c r="DOW221" s="62"/>
      <c r="DOX221" s="62"/>
      <c r="DOY221" s="62"/>
      <c r="DOZ221" s="62"/>
      <c r="DPA221" s="62"/>
      <c r="DPB221" s="62"/>
      <c r="DPC221" s="62"/>
      <c r="DPD221" s="62"/>
      <c r="DPE221" s="62"/>
      <c r="DPF221" s="62"/>
      <c r="DPG221" s="62"/>
      <c r="DPH221" s="62"/>
      <c r="DPI221" s="62"/>
      <c r="DPJ221" s="62"/>
      <c r="DPK221" s="62"/>
      <c r="DPL221" s="62"/>
      <c r="DPM221" s="62"/>
      <c r="DPN221" s="62"/>
      <c r="DPO221" s="62"/>
      <c r="DPP221" s="62"/>
      <c r="DPQ221" s="62"/>
      <c r="DPR221" s="62"/>
      <c r="DPS221" s="62"/>
      <c r="DPT221" s="62"/>
      <c r="DPU221" s="62"/>
      <c r="DPV221" s="62"/>
      <c r="DPW221" s="62"/>
      <c r="DPX221" s="62"/>
      <c r="DPY221" s="62"/>
      <c r="DPZ221" s="62"/>
      <c r="DQA221" s="62"/>
      <c r="DQB221" s="62"/>
      <c r="DQC221" s="62"/>
      <c r="DQD221" s="62"/>
      <c r="DQE221" s="62"/>
      <c r="DQF221" s="62"/>
      <c r="DQG221" s="62"/>
      <c r="DQH221" s="62"/>
      <c r="DQI221" s="62"/>
      <c r="DQJ221" s="62"/>
      <c r="DQK221" s="62"/>
      <c r="DQL221" s="62"/>
      <c r="DQM221" s="62"/>
      <c r="DQN221" s="62"/>
      <c r="DQO221" s="62"/>
      <c r="DQP221" s="62"/>
      <c r="DQQ221" s="62"/>
      <c r="DQR221" s="62"/>
      <c r="DQS221" s="62"/>
      <c r="DQT221" s="62"/>
      <c r="DQU221" s="62"/>
      <c r="DQV221" s="62"/>
      <c r="DQW221" s="62"/>
      <c r="DQX221" s="62"/>
      <c r="DQY221" s="62"/>
      <c r="DQZ221" s="62"/>
      <c r="DRA221" s="62"/>
      <c r="DRB221" s="62"/>
      <c r="DRC221" s="62"/>
      <c r="DRD221" s="62"/>
      <c r="DRE221" s="62"/>
      <c r="DRF221" s="62"/>
      <c r="DRG221" s="62"/>
      <c r="DRH221" s="62"/>
      <c r="DRI221" s="62"/>
      <c r="DRJ221" s="62"/>
      <c r="DRK221" s="62"/>
      <c r="DRL221" s="62"/>
      <c r="DRM221" s="62"/>
      <c r="DRN221" s="62"/>
      <c r="DRO221" s="62"/>
      <c r="DRP221" s="62"/>
      <c r="DRQ221" s="62"/>
      <c r="DRR221" s="62"/>
      <c r="DRS221" s="62"/>
      <c r="DRT221" s="62"/>
      <c r="DRU221" s="62"/>
      <c r="DRV221" s="62"/>
      <c r="DRW221" s="62"/>
      <c r="DRX221" s="62"/>
      <c r="DRY221" s="62"/>
      <c r="DRZ221" s="62"/>
      <c r="DSA221" s="62"/>
      <c r="DSB221" s="62"/>
      <c r="DSC221" s="62"/>
      <c r="DSD221" s="62"/>
      <c r="DSE221" s="62"/>
      <c r="DSF221" s="62"/>
      <c r="DSG221" s="62"/>
      <c r="DSH221" s="62"/>
      <c r="DSI221" s="62"/>
      <c r="DSJ221" s="62"/>
      <c r="DSK221" s="62"/>
      <c r="DSL221" s="62"/>
      <c r="DSM221" s="62"/>
      <c r="DSN221" s="62"/>
      <c r="DSO221" s="62"/>
      <c r="DSP221" s="62"/>
      <c r="DSQ221" s="62"/>
      <c r="DSR221" s="62"/>
      <c r="DSS221" s="62"/>
      <c r="DST221" s="62"/>
      <c r="DSU221" s="62"/>
      <c r="DSV221" s="62"/>
      <c r="DSW221" s="62"/>
      <c r="DSX221" s="62"/>
      <c r="DSY221" s="62"/>
      <c r="DSZ221" s="62"/>
      <c r="DTA221" s="62"/>
      <c r="DTB221" s="62"/>
      <c r="DTC221" s="62"/>
      <c r="DTD221" s="62"/>
      <c r="DTE221" s="62"/>
      <c r="DTF221" s="62"/>
      <c r="DTG221" s="62"/>
      <c r="DTH221" s="62"/>
      <c r="DTI221" s="62"/>
      <c r="DTJ221" s="62"/>
      <c r="DTK221" s="62"/>
      <c r="DTL221" s="62"/>
      <c r="DTM221" s="62"/>
      <c r="DTN221" s="62"/>
      <c r="DTO221" s="62"/>
      <c r="DTP221" s="62"/>
      <c r="DTQ221" s="62"/>
      <c r="DTR221" s="62"/>
      <c r="DTS221" s="62"/>
      <c r="DTT221" s="62"/>
      <c r="DTU221" s="62"/>
      <c r="DTV221" s="62"/>
      <c r="DTW221" s="62"/>
      <c r="DTX221" s="62"/>
      <c r="DTY221" s="62"/>
      <c r="DTZ221" s="62"/>
      <c r="DUA221" s="62"/>
      <c r="DUB221" s="62"/>
      <c r="DUC221" s="62"/>
      <c r="DUD221" s="62"/>
      <c r="DUE221" s="62"/>
      <c r="DUF221" s="62"/>
      <c r="DUG221" s="62"/>
      <c r="DUH221" s="62"/>
      <c r="DUI221" s="62"/>
      <c r="DUJ221" s="62"/>
      <c r="DUK221" s="62"/>
      <c r="DUL221" s="62"/>
      <c r="DUM221" s="62"/>
      <c r="DUN221" s="62"/>
      <c r="DUO221" s="62"/>
      <c r="DUP221" s="62"/>
      <c r="DUQ221" s="62"/>
      <c r="DUR221" s="62"/>
      <c r="DUS221" s="62"/>
      <c r="DUT221" s="62"/>
      <c r="DUU221" s="62"/>
      <c r="DUV221" s="62"/>
      <c r="DUW221" s="62"/>
      <c r="DUX221" s="62"/>
      <c r="DUY221" s="62"/>
      <c r="DUZ221" s="62"/>
      <c r="DVA221" s="62"/>
      <c r="DVB221" s="62"/>
      <c r="DVC221" s="62"/>
      <c r="DVD221" s="62"/>
      <c r="DVE221" s="62"/>
      <c r="DVF221" s="62"/>
      <c r="DVG221" s="62"/>
      <c r="DVH221" s="62"/>
      <c r="DVI221" s="62"/>
      <c r="DVJ221" s="62"/>
      <c r="DVK221" s="62"/>
      <c r="DVL221" s="62"/>
      <c r="DVM221" s="62"/>
      <c r="DVN221" s="62"/>
      <c r="DVO221" s="62"/>
      <c r="DVP221" s="62"/>
      <c r="DVQ221" s="62"/>
      <c r="DVR221" s="62"/>
      <c r="DVS221" s="62"/>
      <c r="DVT221" s="62"/>
      <c r="DVU221" s="62"/>
      <c r="DVV221" s="62"/>
      <c r="DVW221" s="62"/>
      <c r="DVX221" s="62"/>
      <c r="DVY221" s="62"/>
      <c r="DVZ221" s="62"/>
      <c r="DWA221" s="62"/>
      <c r="DWB221" s="62"/>
      <c r="DWC221" s="62"/>
      <c r="DWD221" s="62"/>
      <c r="DWE221" s="62"/>
      <c r="DWF221" s="62"/>
      <c r="DWG221" s="62"/>
      <c r="DWH221" s="62"/>
      <c r="DWI221" s="62"/>
      <c r="DWJ221" s="62"/>
      <c r="DWK221" s="62"/>
      <c r="DWL221" s="62"/>
      <c r="DWM221" s="62"/>
      <c r="DWN221" s="62"/>
      <c r="DWO221" s="62"/>
      <c r="DWP221" s="62"/>
      <c r="DWQ221" s="62"/>
      <c r="DWR221" s="62"/>
      <c r="DWS221" s="62"/>
      <c r="DWT221" s="62"/>
      <c r="DWU221" s="62"/>
      <c r="DWV221" s="62"/>
      <c r="DWW221" s="62"/>
      <c r="DWX221" s="62"/>
      <c r="DWY221" s="62"/>
      <c r="DWZ221" s="62"/>
      <c r="DXA221" s="62"/>
      <c r="DXB221" s="62"/>
      <c r="DXC221" s="62"/>
      <c r="DXD221" s="62"/>
      <c r="DXE221" s="62"/>
      <c r="DXF221" s="62"/>
      <c r="DXG221" s="62"/>
      <c r="DXH221" s="62"/>
      <c r="DXI221" s="62"/>
      <c r="DXJ221" s="62"/>
      <c r="DXK221" s="62"/>
      <c r="DXL221" s="62"/>
      <c r="DXM221" s="62"/>
      <c r="DXN221" s="62"/>
      <c r="DXO221" s="62"/>
      <c r="DXP221" s="62"/>
      <c r="DXQ221" s="62"/>
      <c r="DXR221" s="62"/>
      <c r="DXS221" s="62"/>
      <c r="DXT221" s="62"/>
      <c r="DXU221" s="62"/>
      <c r="DXV221" s="62"/>
      <c r="DXW221" s="62"/>
      <c r="DXX221" s="62"/>
      <c r="DXY221" s="62"/>
      <c r="DXZ221" s="62"/>
      <c r="DYA221" s="62"/>
      <c r="DYB221" s="62"/>
      <c r="DYC221" s="62"/>
      <c r="DYD221" s="62"/>
      <c r="DYE221" s="62"/>
      <c r="DYF221" s="62"/>
      <c r="DYG221" s="62"/>
      <c r="DYH221" s="62"/>
      <c r="DYI221" s="62"/>
      <c r="DYJ221" s="62"/>
      <c r="DYK221" s="62"/>
      <c r="DYL221" s="62"/>
      <c r="DYM221" s="62"/>
      <c r="DYN221" s="62"/>
      <c r="DYO221" s="62"/>
      <c r="DYP221" s="62"/>
      <c r="DYQ221" s="62"/>
      <c r="DYR221" s="62"/>
      <c r="DYS221" s="62"/>
      <c r="DYT221" s="62"/>
      <c r="DYU221" s="62"/>
      <c r="DYV221" s="62"/>
      <c r="DYW221" s="62"/>
      <c r="DYX221" s="62"/>
      <c r="DYY221" s="62"/>
      <c r="DYZ221" s="62"/>
      <c r="DZA221" s="62"/>
      <c r="DZB221" s="62"/>
      <c r="DZC221" s="62"/>
      <c r="DZD221" s="62"/>
      <c r="DZE221" s="62"/>
      <c r="DZF221" s="62"/>
      <c r="DZG221" s="62"/>
      <c r="DZH221" s="62"/>
      <c r="DZI221" s="62"/>
      <c r="DZJ221" s="62"/>
      <c r="DZK221" s="62"/>
      <c r="DZL221" s="62"/>
      <c r="DZM221" s="62"/>
      <c r="DZN221" s="62"/>
      <c r="DZO221" s="62"/>
      <c r="DZP221" s="62"/>
      <c r="DZQ221" s="62"/>
      <c r="DZR221" s="62"/>
      <c r="DZS221" s="62"/>
      <c r="DZT221" s="62"/>
      <c r="DZU221" s="62"/>
      <c r="DZV221" s="62"/>
      <c r="DZW221" s="62"/>
      <c r="DZX221" s="62"/>
      <c r="DZY221" s="62"/>
      <c r="DZZ221" s="62"/>
      <c r="EAA221" s="62"/>
      <c r="EAB221" s="62"/>
      <c r="EAC221" s="62"/>
      <c r="EAD221" s="62"/>
      <c r="EAE221" s="62"/>
      <c r="EAF221" s="62"/>
      <c r="EAG221" s="62"/>
      <c r="EAH221" s="62"/>
      <c r="EAI221" s="62"/>
      <c r="EAJ221" s="62"/>
      <c r="EAK221" s="62"/>
      <c r="EAL221" s="62"/>
      <c r="EAM221" s="62"/>
      <c r="EAN221" s="62"/>
      <c r="EAO221" s="62"/>
      <c r="EAP221" s="62"/>
      <c r="EAQ221" s="62"/>
      <c r="EAR221" s="62"/>
      <c r="EAS221" s="62"/>
      <c r="EAT221" s="62"/>
      <c r="EAU221" s="62"/>
      <c r="EAV221" s="62"/>
      <c r="EAW221" s="62"/>
      <c r="EAX221" s="62"/>
      <c r="EAY221" s="62"/>
      <c r="EAZ221" s="62"/>
      <c r="EBA221" s="62"/>
      <c r="EBB221" s="62"/>
      <c r="EBC221" s="62"/>
      <c r="EBD221" s="62"/>
      <c r="EBE221" s="62"/>
      <c r="EBF221" s="62"/>
      <c r="EBG221" s="62"/>
      <c r="EBH221" s="62"/>
      <c r="EBI221" s="62"/>
      <c r="EBJ221" s="62"/>
      <c r="EBK221" s="62"/>
      <c r="EBL221" s="62"/>
      <c r="EBM221" s="62"/>
      <c r="EBN221" s="62"/>
      <c r="EBO221" s="62"/>
      <c r="EBP221" s="62"/>
      <c r="EBQ221" s="62"/>
      <c r="EBR221" s="62"/>
      <c r="EBS221" s="62"/>
      <c r="EBT221" s="62"/>
      <c r="EBU221" s="62"/>
      <c r="EBV221" s="62"/>
      <c r="EBW221" s="62"/>
      <c r="EBX221" s="62"/>
      <c r="EBY221" s="62"/>
      <c r="EBZ221" s="62"/>
      <c r="ECA221" s="62"/>
      <c r="ECB221" s="62"/>
      <c r="ECC221" s="62"/>
      <c r="ECD221" s="62"/>
      <c r="ECE221" s="62"/>
      <c r="ECF221" s="62"/>
      <c r="ECG221" s="62"/>
      <c r="ECH221" s="62"/>
      <c r="ECI221" s="62"/>
      <c r="ECJ221" s="62"/>
      <c r="ECK221" s="62"/>
      <c r="ECL221" s="62"/>
      <c r="ECM221" s="62"/>
      <c r="ECN221" s="62"/>
      <c r="ECO221" s="62"/>
      <c r="ECP221" s="62"/>
      <c r="ECQ221" s="62"/>
      <c r="ECR221" s="62"/>
      <c r="ECS221" s="62"/>
      <c r="ECT221" s="62"/>
      <c r="ECU221" s="62"/>
      <c r="ECV221" s="62"/>
      <c r="ECW221" s="62"/>
      <c r="ECX221" s="62"/>
      <c r="ECY221" s="62"/>
      <c r="ECZ221" s="62"/>
      <c r="EDA221" s="62"/>
      <c r="EDB221" s="62"/>
      <c r="EDC221" s="62"/>
      <c r="EDD221" s="62"/>
      <c r="EDE221" s="62"/>
      <c r="EDF221" s="62"/>
      <c r="EDG221" s="62"/>
      <c r="EDH221" s="62"/>
      <c r="EDI221" s="62"/>
      <c r="EDJ221" s="62"/>
      <c r="EDK221" s="62"/>
      <c r="EDL221" s="62"/>
      <c r="EDM221" s="62"/>
      <c r="EDN221" s="62"/>
      <c r="EDO221" s="62"/>
      <c r="EDP221" s="62"/>
      <c r="EDQ221" s="62"/>
      <c r="EDR221" s="62"/>
      <c r="EDS221" s="62"/>
      <c r="EDT221" s="62"/>
      <c r="EDU221" s="62"/>
      <c r="EDV221" s="62"/>
      <c r="EDW221" s="62"/>
      <c r="EDX221" s="62"/>
      <c r="EDY221" s="62"/>
      <c r="EDZ221" s="62"/>
      <c r="EEA221" s="62"/>
      <c r="EEB221" s="62"/>
      <c r="EEC221" s="62"/>
      <c r="EED221" s="62"/>
      <c r="EEE221" s="62"/>
      <c r="EEF221" s="62"/>
      <c r="EEG221" s="62"/>
      <c r="EEH221" s="62"/>
      <c r="EEI221" s="62"/>
      <c r="EEJ221" s="62"/>
      <c r="EEK221" s="62"/>
      <c r="EEL221" s="62"/>
      <c r="EEM221" s="62"/>
      <c r="EEN221" s="62"/>
      <c r="EEO221" s="62"/>
      <c r="EEP221" s="62"/>
      <c r="EEQ221" s="62"/>
      <c r="EER221" s="62"/>
      <c r="EES221" s="62"/>
      <c r="EET221" s="62"/>
      <c r="EEU221" s="62"/>
      <c r="EEV221" s="62"/>
      <c r="EEW221" s="62"/>
      <c r="EEX221" s="62"/>
      <c r="EEY221" s="62"/>
      <c r="EEZ221" s="62"/>
      <c r="EFA221" s="62"/>
      <c r="EFB221" s="62"/>
      <c r="EFC221" s="62"/>
      <c r="EFD221" s="62"/>
      <c r="EFE221" s="62"/>
      <c r="EFF221" s="62"/>
      <c r="EFG221" s="62"/>
      <c r="EFH221" s="62"/>
      <c r="EFI221" s="62"/>
      <c r="EFJ221" s="62"/>
      <c r="EFK221" s="62"/>
      <c r="EFL221" s="62"/>
      <c r="EFM221" s="62"/>
      <c r="EFN221" s="62"/>
      <c r="EFO221" s="62"/>
      <c r="EFP221" s="62"/>
      <c r="EFQ221" s="62"/>
      <c r="EFR221" s="62"/>
      <c r="EFS221" s="62"/>
      <c r="EFT221" s="62"/>
      <c r="EFU221" s="62"/>
      <c r="EFV221" s="62"/>
      <c r="EFW221" s="62"/>
      <c r="EFX221" s="62"/>
      <c r="EFY221" s="62"/>
      <c r="EFZ221" s="62"/>
      <c r="EGA221" s="62"/>
      <c r="EGB221" s="62"/>
      <c r="EGC221" s="62"/>
      <c r="EGD221" s="62"/>
      <c r="EGE221" s="62"/>
      <c r="EGF221" s="62"/>
      <c r="EGG221" s="62"/>
      <c r="EGH221" s="62"/>
      <c r="EGI221" s="62"/>
      <c r="EGJ221" s="62"/>
      <c r="EGK221" s="62"/>
      <c r="EGL221" s="62"/>
      <c r="EGM221" s="62"/>
      <c r="EGN221" s="62"/>
      <c r="EGO221" s="62"/>
      <c r="EGP221" s="62"/>
      <c r="EGQ221" s="62"/>
      <c r="EGR221" s="62"/>
      <c r="EGS221" s="62"/>
      <c r="EGT221" s="62"/>
      <c r="EGU221" s="62"/>
      <c r="EGV221" s="62"/>
      <c r="EGW221" s="62"/>
      <c r="EGX221" s="62"/>
      <c r="EGY221" s="62"/>
      <c r="EGZ221" s="62"/>
      <c r="EHA221" s="62"/>
      <c r="EHB221" s="62"/>
      <c r="EHC221" s="62"/>
      <c r="EHD221" s="62"/>
      <c r="EHE221" s="62"/>
      <c r="EHF221" s="62"/>
      <c r="EHG221" s="62"/>
      <c r="EHH221" s="62"/>
      <c r="EHI221" s="62"/>
      <c r="EHJ221" s="62"/>
      <c r="EHK221" s="62"/>
      <c r="EHL221" s="62"/>
      <c r="EHM221" s="62"/>
      <c r="EHN221" s="62"/>
      <c r="EHO221" s="62"/>
      <c r="EHP221" s="62"/>
      <c r="EHQ221" s="62"/>
      <c r="EHR221" s="62"/>
      <c r="EHS221" s="62"/>
      <c r="EHT221" s="62"/>
      <c r="EHU221" s="62"/>
      <c r="EHV221" s="62"/>
      <c r="EHW221" s="62"/>
      <c r="EHX221" s="62"/>
      <c r="EHY221" s="62"/>
      <c r="EHZ221" s="62"/>
      <c r="EIA221" s="62"/>
      <c r="EIB221" s="62"/>
      <c r="EIC221" s="62"/>
      <c r="EID221" s="62"/>
      <c r="EIE221" s="62"/>
      <c r="EIF221" s="62"/>
      <c r="EIG221" s="62"/>
      <c r="EIH221" s="62"/>
      <c r="EII221" s="62"/>
      <c r="EIJ221" s="62"/>
      <c r="EIK221" s="62"/>
      <c r="EIL221" s="62"/>
      <c r="EIM221" s="62"/>
      <c r="EIN221" s="62"/>
      <c r="EIO221" s="62"/>
      <c r="EIP221" s="62"/>
      <c r="EIQ221" s="62"/>
      <c r="EIR221" s="62"/>
      <c r="EIS221" s="62"/>
      <c r="EIT221" s="62"/>
      <c r="EIU221" s="62"/>
      <c r="EIV221" s="62"/>
      <c r="EIW221" s="62"/>
      <c r="EIX221" s="62"/>
      <c r="EIY221" s="62"/>
      <c r="EIZ221" s="62"/>
      <c r="EJA221" s="62"/>
      <c r="EJB221" s="62"/>
      <c r="EJC221" s="62"/>
      <c r="EJD221" s="62"/>
      <c r="EJE221" s="62"/>
      <c r="EJF221" s="62"/>
      <c r="EJG221" s="62"/>
      <c r="EJH221" s="62"/>
      <c r="EJI221" s="62"/>
      <c r="EJJ221" s="62"/>
      <c r="EJK221" s="62"/>
      <c r="EJL221" s="62"/>
      <c r="EJM221" s="62"/>
      <c r="EJN221" s="62"/>
      <c r="EJO221" s="62"/>
      <c r="EJP221" s="62"/>
      <c r="EJQ221" s="62"/>
      <c r="EJR221" s="62"/>
      <c r="EJS221" s="62"/>
      <c r="EJT221" s="62"/>
      <c r="EJU221" s="62"/>
      <c r="EJV221" s="62"/>
      <c r="EJW221" s="62"/>
      <c r="EJX221" s="62"/>
      <c r="EJY221" s="62"/>
      <c r="EJZ221" s="62"/>
      <c r="EKA221" s="62"/>
      <c r="EKB221" s="62"/>
      <c r="EKC221" s="62"/>
      <c r="EKD221" s="62"/>
      <c r="EKE221" s="62"/>
      <c r="EKF221" s="62"/>
      <c r="EKG221" s="62"/>
      <c r="EKH221" s="62"/>
      <c r="EKI221" s="62"/>
      <c r="EKJ221" s="62"/>
      <c r="EKK221" s="62"/>
      <c r="EKL221" s="62"/>
      <c r="EKM221" s="62"/>
      <c r="EKN221" s="62"/>
      <c r="EKO221" s="62"/>
      <c r="EKP221" s="62"/>
      <c r="EKQ221" s="62"/>
      <c r="EKR221" s="62"/>
      <c r="EKS221" s="62"/>
      <c r="EKT221" s="62"/>
      <c r="EKU221" s="62"/>
      <c r="EKV221" s="62"/>
      <c r="EKW221" s="62"/>
      <c r="EKX221" s="62"/>
      <c r="EKY221" s="62"/>
      <c r="EKZ221" s="62"/>
      <c r="ELA221" s="62"/>
      <c r="ELB221" s="62"/>
      <c r="ELC221" s="62"/>
      <c r="ELD221" s="62"/>
      <c r="ELE221" s="62"/>
      <c r="ELF221" s="62"/>
      <c r="ELG221" s="62"/>
      <c r="ELH221" s="62"/>
      <c r="ELI221" s="62"/>
      <c r="ELJ221" s="62"/>
      <c r="ELK221" s="62"/>
      <c r="ELL221" s="62"/>
      <c r="ELM221" s="62"/>
      <c r="ELN221" s="62"/>
      <c r="ELO221" s="62"/>
      <c r="ELP221" s="62"/>
      <c r="ELQ221" s="62"/>
      <c r="ELR221" s="62"/>
      <c r="ELS221" s="62"/>
      <c r="ELT221" s="62"/>
      <c r="ELU221" s="62"/>
      <c r="ELV221" s="62"/>
      <c r="ELW221" s="62"/>
      <c r="ELX221" s="62"/>
      <c r="ELY221" s="62"/>
      <c r="ELZ221" s="62"/>
      <c r="EMA221" s="62"/>
      <c r="EMB221" s="62"/>
      <c r="EMC221" s="62"/>
      <c r="EMD221" s="62"/>
      <c r="EME221" s="62"/>
      <c r="EMF221" s="62"/>
      <c r="EMG221" s="62"/>
      <c r="EMH221" s="62"/>
      <c r="EMI221" s="62"/>
      <c r="EMJ221" s="62"/>
      <c r="EMK221" s="62"/>
      <c r="EML221" s="62"/>
      <c r="EMM221" s="62"/>
      <c r="EMN221" s="62"/>
      <c r="EMO221" s="62"/>
      <c r="EMP221" s="62"/>
      <c r="EMQ221" s="62"/>
      <c r="EMR221" s="62"/>
      <c r="EMS221" s="62"/>
      <c r="EMT221" s="62"/>
      <c r="EMU221" s="62"/>
      <c r="EMV221" s="62"/>
      <c r="EMW221" s="62"/>
      <c r="EMX221" s="62"/>
      <c r="EMY221" s="62"/>
      <c r="EMZ221" s="62"/>
      <c r="ENA221" s="62"/>
      <c r="ENB221" s="62"/>
      <c r="ENC221" s="62"/>
      <c r="END221" s="62"/>
      <c r="ENE221" s="62"/>
      <c r="ENF221" s="62"/>
      <c r="ENG221" s="62"/>
      <c r="ENH221" s="62"/>
      <c r="ENI221" s="62"/>
      <c r="ENJ221" s="62"/>
      <c r="ENK221" s="62"/>
      <c r="ENL221" s="62"/>
      <c r="ENM221" s="62"/>
      <c r="ENN221" s="62"/>
      <c r="ENO221" s="62"/>
      <c r="ENP221" s="62"/>
      <c r="ENQ221" s="62"/>
      <c r="ENR221" s="62"/>
      <c r="ENS221" s="62"/>
      <c r="ENT221" s="62"/>
      <c r="ENU221" s="62"/>
      <c r="ENV221" s="62"/>
      <c r="ENW221" s="62"/>
      <c r="ENX221" s="62"/>
      <c r="ENY221" s="62"/>
      <c r="ENZ221" s="62"/>
      <c r="EOA221" s="62"/>
      <c r="EOB221" s="62"/>
      <c r="EOC221" s="62"/>
      <c r="EOD221" s="62"/>
      <c r="EOE221" s="62"/>
      <c r="EOF221" s="62"/>
      <c r="EOG221" s="62"/>
      <c r="EOH221" s="62"/>
      <c r="EOI221" s="62"/>
      <c r="EOJ221" s="62"/>
      <c r="EOK221" s="62"/>
      <c r="EOL221" s="62"/>
      <c r="EOM221" s="62"/>
      <c r="EON221" s="62"/>
      <c r="EOO221" s="62"/>
      <c r="EOP221" s="62"/>
      <c r="EOQ221" s="62"/>
      <c r="EOR221" s="62"/>
      <c r="EOS221" s="62"/>
      <c r="EOT221" s="62"/>
      <c r="EOU221" s="62"/>
      <c r="EOV221" s="62"/>
      <c r="EOW221" s="62"/>
      <c r="EOX221" s="62"/>
      <c r="EOY221" s="62"/>
      <c r="EOZ221" s="62"/>
      <c r="EPA221" s="62"/>
      <c r="EPB221" s="62"/>
      <c r="EPC221" s="62"/>
      <c r="EPD221" s="62"/>
      <c r="EPE221" s="62"/>
      <c r="EPF221" s="62"/>
      <c r="EPG221" s="62"/>
      <c r="EPH221" s="62"/>
      <c r="EPI221" s="62"/>
      <c r="EPJ221" s="62"/>
      <c r="EPK221" s="62"/>
      <c r="EPL221" s="62"/>
      <c r="EPM221" s="62"/>
      <c r="EPN221" s="62"/>
      <c r="EPO221" s="62"/>
      <c r="EPP221" s="62"/>
      <c r="EPQ221" s="62"/>
      <c r="EPR221" s="62"/>
      <c r="EPS221" s="62"/>
      <c r="EPT221" s="62"/>
      <c r="EPU221" s="62"/>
      <c r="EPV221" s="62"/>
      <c r="EPW221" s="62"/>
      <c r="EPX221" s="62"/>
      <c r="EPY221" s="62"/>
      <c r="EPZ221" s="62"/>
      <c r="EQA221" s="62"/>
      <c r="EQB221" s="62"/>
      <c r="EQC221" s="62"/>
      <c r="EQD221" s="62"/>
      <c r="EQE221" s="62"/>
      <c r="EQF221" s="62"/>
      <c r="EQG221" s="62"/>
      <c r="EQH221" s="62"/>
      <c r="EQI221" s="62"/>
      <c r="EQJ221" s="62"/>
      <c r="EQK221" s="62"/>
      <c r="EQL221" s="62"/>
      <c r="EQM221" s="62"/>
      <c r="EQN221" s="62"/>
      <c r="EQO221" s="62"/>
      <c r="EQP221" s="62"/>
      <c r="EQQ221" s="62"/>
      <c r="EQR221" s="62"/>
      <c r="EQS221" s="62"/>
      <c r="EQT221" s="62"/>
      <c r="EQU221" s="62"/>
      <c r="EQV221" s="62"/>
      <c r="EQW221" s="62"/>
      <c r="EQX221" s="62"/>
      <c r="EQY221" s="62"/>
      <c r="EQZ221" s="62"/>
      <c r="ERA221" s="62"/>
      <c r="ERB221" s="62"/>
      <c r="ERC221" s="62"/>
      <c r="ERD221" s="62"/>
      <c r="ERE221" s="62"/>
      <c r="ERF221" s="62"/>
      <c r="ERG221" s="62"/>
      <c r="ERH221" s="62"/>
      <c r="ERI221" s="62"/>
      <c r="ERJ221" s="62"/>
      <c r="ERK221" s="62"/>
      <c r="ERL221" s="62"/>
      <c r="ERM221" s="62"/>
      <c r="ERN221" s="62"/>
      <c r="ERO221" s="62"/>
      <c r="ERP221" s="62"/>
      <c r="ERQ221" s="62"/>
      <c r="ERR221" s="62"/>
      <c r="ERS221" s="62"/>
      <c r="ERT221" s="62"/>
      <c r="ERU221" s="62"/>
      <c r="ERV221" s="62"/>
      <c r="ERW221" s="62"/>
      <c r="ERX221" s="62"/>
      <c r="ERY221" s="62"/>
      <c r="ERZ221" s="62"/>
      <c r="ESA221" s="62"/>
      <c r="ESB221" s="62"/>
      <c r="ESC221" s="62"/>
      <c r="ESD221" s="62"/>
      <c r="ESE221" s="62"/>
      <c r="ESF221" s="62"/>
      <c r="ESG221" s="62"/>
      <c r="ESH221" s="62"/>
      <c r="ESI221" s="62"/>
      <c r="ESJ221" s="62"/>
      <c r="ESK221" s="62"/>
      <c r="ESL221" s="62"/>
      <c r="ESM221" s="62"/>
      <c r="ESN221" s="62"/>
      <c r="ESO221" s="62"/>
      <c r="ESP221" s="62"/>
      <c r="ESQ221" s="62"/>
      <c r="ESR221" s="62"/>
      <c r="ESS221" s="62"/>
      <c r="EST221" s="62"/>
      <c r="ESU221" s="62"/>
      <c r="ESV221" s="62"/>
      <c r="ESW221" s="62"/>
      <c r="ESX221" s="62"/>
      <c r="ESY221" s="62"/>
      <c r="ESZ221" s="62"/>
      <c r="ETA221" s="62"/>
      <c r="ETB221" s="62"/>
      <c r="ETC221" s="62"/>
      <c r="ETD221" s="62"/>
      <c r="ETE221" s="62"/>
      <c r="ETF221" s="62"/>
      <c r="ETG221" s="62"/>
      <c r="ETH221" s="62"/>
      <c r="ETI221" s="62"/>
      <c r="ETJ221" s="62"/>
      <c r="ETK221" s="62"/>
      <c r="ETL221" s="62"/>
      <c r="ETM221" s="62"/>
      <c r="ETN221" s="62"/>
      <c r="ETO221" s="62"/>
      <c r="ETP221" s="62"/>
      <c r="ETQ221" s="62"/>
      <c r="ETR221" s="62"/>
      <c r="ETS221" s="62"/>
      <c r="ETT221" s="62"/>
      <c r="ETU221" s="62"/>
      <c r="ETV221" s="62"/>
      <c r="ETW221" s="62"/>
      <c r="ETX221" s="62"/>
      <c r="ETY221" s="62"/>
      <c r="ETZ221" s="62"/>
      <c r="EUA221" s="62"/>
      <c r="EUB221" s="62"/>
      <c r="EUC221" s="62"/>
      <c r="EUD221" s="62"/>
      <c r="EUE221" s="62"/>
      <c r="EUF221" s="62"/>
      <c r="EUG221" s="62"/>
      <c r="EUH221" s="62"/>
      <c r="EUI221" s="62"/>
      <c r="EUJ221" s="62"/>
      <c r="EUK221" s="62"/>
      <c r="EUL221" s="62"/>
      <c r="EUM221" s="62"/>
      <c r="EUN221" s="62"/>
      <c r="EUO221" s="62"/>
      <c r="EUP221" s="62"/>
      <c r="EUQ221" s="62"/>
      <c r="EUR221" s="62"/>
      <c r="EUS221" s="62"/>
      <c r="EUT221" s="62"/>
      <c r="EUU221" s="62"/>
      <c r="EUV221" s="62"/>
      <c r="EUW221" s="62"/>
      <c r="EUX221" s="62"/>
      <c r="EUY221" s="62"/>
      <c r="EUZ221" s="62"/>
      <c r="EVA221" s="62"/>
      <c r="EVB221" s="62"/>
      <c r="EVC221" s="62"/>
      <c r="EVD221" s="62"/>
      <c r="EVE221" s="62"/>
      <c r="EVF221" s="62"/>
      <c r="EVG221" s="62"/>
      <c r="EVH221" s="62"/>
      <c r="EVI221" s="62"/>
      <c r="EVJ221" s="62"/>
      <c r="EVK221" s="62"/>
      <c r="EVL221" s="62"/>
      <c r="EVM221" s="62"/>
      <c r="EVN221" s="62"/>
      <c r="EVO221" s="62"/>
      <c r="EVP221" s="62"/>
      <c r="EVQ221" s="62"/>
      <c r="EVR221" s="62"/>
      <c r="EVS221" s="62"/>
      <c r="EVT221" s="62"/>
      <c r="EVU221" s="62"/>
      <c r="EVV221" s="62"/>
      <c r="EVW221" s="62"/>
      <c r="EVX221" s="62"/>
      <c r="EVY221" s="62"/>
      <c r="EVZ221" s="62"/>
      <c r="EWA221" s="62"/>
      <c r="EWB221" s="62"/>
      <c r="EWC221" s="62"/>
      <c r="EWD221" s="62"/>
      <c r="EWE221" s="62"/>
      <c r="EWF221" s="62"/>
      <c r="EWG221" s="62"/>
      <c r="EWH221" s="62"/>
      <c r="EWI221" s="62"/>
      <c r="EWJ221" s="62"/>
      <c r="EWK221" s="62"/>
      <c r="EWL221" s="62"/>
      <c r="EWM221" s="62"/>
      <c r="EWN221" s="62"/>
      <c r="EWO221" s="62"/>
      <c r="EWP221" s="62"/>
      <c r="EWQ221" s="62"/>
      <c r="EWR221" s="62"/>
      <c r="EWS221" s="62"/>
      <c r="EWT221" s="62"/>
      <c r="EWU221" s="62"/>
      <c r="EWV221" s="62"/>
      <c r="EWW221" s="62"/>
      <c r="EWX221" s="62"/>
      <c r="EWY221" s="62"/>
      <c r="EWZ221" s="62"/>
      <c r="EXA221" s="62"/>
      <c r="EXB221" s="62"/>
      <c r="EXC221" s="62"/>
      <c r="EXD221" s="62"/>
      <c r="EXE221" s="62"/>
      <c r="EXF221" s="62"/>
      <c r="EXG221" s="62"/>
      <c r="EXH221" s="62"/>
      <c r="EXI221" s="62"/>
      <c r="EXJ221" s="62"/>
      <c r="EXK221" s="62"/>
      <c r="EXL221" s="62"/>
      <c r="EXM221" s="62"/>
      <c r="EXN221" s="62"/>
      <c r="EXO221" s="62"/>
      <c r="EXP221" s="62"/>
      <c r="EXQ221" s="62"/>
      <c r="EXR221" s="62"/>
      <c r="EXS221" s="62"/>
      <c r="EXT221" s="62"/>
      <c r="EXU221" s="62"/>
      <c r="EXV221" s="62"/>
      <c r="EXW221" s="62"/>
      <c r="EXX221" s="62"/>
      <c r="EXY221" s="62"/>
      <c r="EXZ221" s="62"/>
      <c r="EYA221" s="62"/>
      <c r="EYB221" s="62"/>
      <c r="EYC221" s="62"/>
      <c r="EYD221" s="62"/>
      <c r="EYE221" s="62"/>
      <c r="EYF221" s="62"/>
      <c r="EYG221" s="62"/>
      <c r="EYH221" s="62"/>
      <c r="EYI221" s="62"/>
      <c r="EYJ221" s="62"/>
      <c r="EYK221" s="62"/>
      <c r="EYL221" s="62"/>
      <c r="EYM221" s="62"/>
      <c r="EYN221" s="62"/>
      <c r="EYO221" s="62"/>
      <c r="EYP221" s="62"/>
      <c r="EYQ221" s="62"/>
      <c r="EYR221" s="62"/>
      <c r="EYS221" s="62"/>
      <c r="EYT221" s="62"/>
      <c r="EYU221" s="62"/>
      <c r="EYV221" s="62"/>
      <c r="EYW221" s="62"/>
      <c r="EYX221" s="62"/>
      <c r="EYY221" s="62"/>
      <c r="EYZ221" s="62"/>
      <c r="EZA221" s="62"/>
      <c r="EZB221" s="62"/>
      <c r="EZC221" s="62"/>
      <c r="EZD221" s="62"/>
      <c r="EZE221" s="62"/>
      <c r="EZF221" s="62"/>
      <c r="EZG221" s="62"/>
      <c r="EZH221" s="62"/>
      <c r="EZI221" s="62"/>
      <c r="EZJ221" s="62"/>
      <c r="EZK221" s="62"/>
      <c r="EZL221" s="62"/>
      <c r="EZM221" s="62"/>
      <c r="EZN221" s="62"/>
      <c r="EZO221" s="62"/>
      <c r="EZP221" s="62"/>
      <c r="EZQ221" s="62"/>
      <c r="EZR221" s="62"/>
      <c r="EZS221" s="62"/>
      <c r="EZT221" s="62"/>
      <c r="EZU221" s="62"/>
      <c r="EZV221" s="62"/>
      <c r="EZW221" s="62"/>
      <c r="EZX221" s="62"/>
      <c r="EZY221" s="62"/>
      <c r="EZZ221" s="62"/>
      <c r="FAA221" s="62"/>
      <c r="FAB221" s="62"/>
      <c r="FAC221" s="62"/>
      <c r="FAD221" s="62"/>
      <c r="FAE221" s="62"/>
      <c r="FAF221" s="62"/>
      <c r="FAG221" s="62"/>
      <c r="FAH221" s="62"/>
      <c r="FAI221" s="62"/>
      <c r="FAJ221" s="62"/>
      <c r="FAK221" s="62"/>
      <c r="FAL221" s="62"/>
      <c r="FAM221" s="62"/>
      <c r="FAN221" s="62"/>
      <c r="FAO221" s="62"/>
      <c r="FAP221" s="62"/>
      <c r="FAQ221" s="62"/>
      <c r="FAR221" s="62"/>
      <c r="FAS221" s="62"/>
      <c r="FAT221" s="62"/>
      <c r="FAU221" s="62"/>
      <c r="FAV221" s="62"/>
      <c r="FAW221" s="62"/>
      <c r="FAX221" s="62"/>
      <c r="FAY221" s="62"/>
      <c r="FAZ221" s="62"/>
      <c r="FBA221" s="62"/>
      <c r="FBB221" s="62"/>
      <c r="FBC221" s="62"/>
      <c r="FBD221" s="62"/>
      <c r="FBE221" s="62"/>
      <c r="FBF221" s="62"/>
      <c r="FBG221" s="62"/>
      <c r="FBH221" s="62"/>
      <c r="FBI221" s="62"/>
      <c r="FBJ221" s="62"/>
      <c r="FBK221" s="62"/>
      <c r="FBL221" s="62"/>
      <c r="FBM221" s="62"/>
      <c r="FBN221" s="62"/>
      <c r="FBO221" s="62"/>
      <c r="FBP221" s="62"/>
      <c r="FBQ221" s="62"/>
      <c r="FBR221" s="62"/>
      <c r="FBS221" s="62"/>
      <c r="FBT221" s="62"/>
      <c r="FBU221" s="62"/>
      <c r="FBV221" s="62"/>
      <c r="FBW221" s="62"/>
      <c r="FBX221" s="62"/>
      <c r="FBY221" s="62"/>
      <c r="FBZ221" s="62"/>
      <c r="FCA221" s="62"/>
      <c r="FCB221" s="62"/>
      <c r="FCC221" s="62"/>
      <c r="FCD221" s="62"/>
      <c r="FCE221" s="62"/>
      <c r="FCF221" s="62"/>
      <c r="FCG221" s="62"/>
      <c r="FCH221" s="62"/>
      <c r="FCI221" s="62"/>
      <c r="FCJ221" s="62"/>
      <c r="FCK221" s="62"/>
      <c r="FCL221" s="62"/>
      <c r="FCM221" s="62"/>
      <c r="FCN221" s="62"/>
      <c r="FCO221" s="62"/>
      <c r="FCP221" s="62"/>
      <c r="FCQ221" s="62"/>
      <c r="FCR221" s="62"/>
      <c r="FCS221" s="62"/>
      <c r="FCT221" s="62"/>
      <c r="FCU221" s="62"/>
      <c r="FCV221" s="62"/>
      <c r="FCW221" s="62"/>
      <c r="FCX221" s="62"/>
      <c r="FCY221" s="62"/>
      <c r="FCZ221" s="62"/>
      <c r="FDA221" s="62"/>
      <c r="FDB221" s="62"/>
      <c r="FDC221" s="62"/>
      <c r="FDD221" s="62"/>
      <c r="FDE221" s="62"/>
      <c r="FDF221" s="62"/>
      <c r="FDG221" s="62"/>
      <c r="FDH221" s="62"/>
      <c r="FDI221" s="62"/>
      <c r="FDJ221" s="62"/>
      <c r="FDK221" s="62"/>
      <c r="FDL221" s="62"/>
      <c r="FDM221" s="62"/>
      <c r="FDN221" s="62"/>
      <c r="FDO221" s="62"/>
      <c r="FDP221" s="62"/>
      <c r="FDQ221" s="62"/>
      <c r="FDR221" s="62"/>
      <c r="FDS221" s="62"/>
      <c r="FDT221" s="62"/>
      <c r="FDU221" s="62"/>
      <c r="FDV221" s="62"/>
      <c r="FDW221" s="62"/>
      <c r="FDX221" s="62"/>
      <c r="FDY221" s="62"/>
      <c r="FDZ221" s="62"/>
      <c r="FEA221" s="62"/>
      <c r="FEB221" s="62"/>
      <c r="FEC221" s="62"/>
      <c r="FED221" s="62"/>
      <c r="FEE221" s="62"/>
      <c r="FEF221" s="62"/>
      <c r="FEG221" s="62"/>
      <c r="FEH221" s="62"/>
      <c r="FEI221" s="62"/>
      <c r="FEJ221" s="62"/>
      <c r="FEK221" s="62"/>
      <c r="FEL221" s="62"/>
      <c r="FEM221" s="62"/>
      <c r="FEN221" s="62"/>
      <c r="FEO221" s="62"/>
      <c r="FEP221" s="62"/>
      <c r="FEQ221" s="62"/>
      <c r="FER221" s="62"/>
      <c r="FES221" s="62"/>
      <c r="FET221" s="62"/>
      <c r="FEU221" s="62"/>
      <c r="FEV221" s="62"/>
      <c r="FEW221" s="62"/>
      <c r="FEX221" s="62"/>
      <c r="FEY221" s="62"/>
      <c r="FEZ221" s="62"/>
      <c r="FFA221" s="62"/>
      <c r="FFB221" s="62"/>
      <c r="FFC221" s="62"/>
      <c r="FFD221" s="62"/>
      <c r="FFE221" s="62"/>
      <c r="FFF221" s="62"/>
      <c r="FFG221" s="62"/>
      <c r="FFH221" s="62"/>
      <c r="FFI221" s="62"/>
      <c r="FFJ221" s="62"/>
      <c r="FFK221" s="62"/>
      <c r="FFL221" s="62"/>
      <c r="FFM221" s="62"/>
      <c r="FFN221" s="62"/>
      <c r="FFO221" s="62"/>
      <c r="FFP221" s="62"/>
      <c r="FFQ221" s="62"/>
      <c r="FFR221" s="62"/>
      <c r="FFS221" s="62"/>
      <c r="FFT221" s="62"/>
      <c r="FFU221" s="62"/>
      <c r="FFV221" s="62"/>
      <c r="FFW221" s="62"/>
      <c r="FFX221" s="62"/>
      <c r="FFY221" s="62"/>
      <c r="FFZ221" s="62"/>
      <c r="FGA221" s="62"/>
      <c r="FGB221" s="62"/>
      <c r="FGC221" s="62"/>
      <c r="FGD221" s="62"/>
      <c r="FGE221" s="62"/>
      <c r="FGF221" s="62"/>
      <c r="FGG221" s="62"/>
      <c r="FGH221" s="62"/>
      <c r="FGI221" s="62"/>
      <c r="FGJ221" s="62"/>
      <c r="FGK221" s="62"/>
      <c r="FGL221" s="62"/>
      <c r="FGM221" s="62"/>
      <c r="FGN221" s="62"/>
      <c r="FGO221" s="62"/>
      <c r="FGP221" s="62"/>
      <c r="FGQ221" s="62"/>
      <c r="FGR221" s="62"/>
      <c r="FGS221" s="62"/>
      <c r="FGT221" s="62"/>
      <c r="FGU221" s="62"/>
      <c r="FGV221" s="62"/>
      <c r="FGW221" s="62"/>
      <c r="FGX221" s="62"/>
      <c r="FGY221" s="62"/>
      <c r="FGZ221" s="62"/>
      <c r="FHA221" s="62"/>
      <c r="FHB221" s="62"/>
      <c r="FHC221" s="62"/>
      <c r="FHD221" s="62"/>
      <c r="FHE221" s="62"/>
      <c r="FHF221" s="62"/>
      <c r="FHG221" s="62"/>
      <c r="FHH221" s="62"/>
      <c r="FHI221" s="62"/>
      <c r="FHJ221" s="62"/>
      <c r="FHK221" s="62"/>
      <c r="FHL221" s="62"/>
      <c r="FHM221" s="62"/>
      <c r="FHN221" s="62"/>
      <c r="FHO221" s="62"/>
      <c r="FHP221" s="62"/>
      <c r="FHQ221" s="62"/>
      <c r="FHR221" s="62"/>
      <c r="FHS221" s="62"/>
      <c r="FHT221" s="62"/>
      <c r="FHU221" s="62"/>
      <c r="FHV221" s="62"/>
      <c r="FHW221" s="62"/>
      <c r="FHX221" s="62"/>
      <c r="FHY221" s="62"/>
      <c r="FHZ221" s="62"/>
      <c r="FIA221" s="62"/>
      <c r="FIB221" s="62"/>
      <c r="FIC221" s="62"/>
      <c r="FID221" s="62"/>
      <c r="FIE221" s="62"/>
      <c r="FIF221" s="62"/>
      <c r="FIG221" s="62"/>
      <c r="FIH221" s="62"/>
      <c r="FII221" s="62"/>
      <c r="FIJ221" s="62"/>
      <c r="FIK221" s="62"/>
      <c r="FIL221" s="62"/>
      <c r="FIM221" s="62"/>
      <c r="FIN221" s="62"/>
      <c r="FIO221" s="62"/>
      <c r="FIP221" s="62"/>
      <c r="FIQ221" s="62"/>
      <c r="FIR221" s="62"/>
      <c r="FIS221" s="62"/>
      <c r="FIT221" s="62"/>
      <c r="FIU221" s="62"/>
      <c r="FIV221" s="62"/>
      <c r="FIW221" s="62"/>
      <c r="FIX221" s="62"/>
      <c r="FIY221" s="62"/>
      <c r="FIZ221" s="62"/>
      <c r="FJA221" s="62"/>
      <c r="FJB221" s="62"/>
      <c r="FJC221" s="62"/>
      <c r="FJD221" s="62"/>
      <c r="FJE221" s="62"/>
      <c r="FJF221" s="62"/>
      <c r="FJG221" s="62"/>
      <c r="FJH221" s="62"/>
      <c r="FJI221" s="62"/>
      <c r="FJJ221" s="62"/>
      <c r="FJK221" s="62"/>
      <c r="FJL221" s="62"/>
      <c r="FJM221" s="62"/>
      <c r="FJN221" s="62"/>
      <c r="FJO221" s="62"/>
      <c r="FJP221" s="62"/>
      <c r="FJQ221" s="62"/>
      <c r="FJR221" s="62"/>
      <c r="FJS221" s="62"/>
      <c r="FJT221" s="62"/>
      <c r="FJU221" s="62"/>
      <c r="FJV221" s="62"/>
      <c r="FJW221" s="62"/>
      <c r="FJX221" s="62"/>
      <c r="FJY221" s="62"/>
      <c r="FJZ221" s="62"/>
      <c r="FKA221" s="62"/>
      <c r="FKB221" s="62"/>
      <c r="FKC221" s="62"/>
      <c r="FKD221" s="62"/>
      <c r="FKE221" s="62"/>
      <c r="FKF221" s="62"/>
      <c r="FKG221" s="62"/>
      <c r="FKH221" s="62"/>
      <c r="FKI221" s="62"/>
      <c r="FKJ221" s="62"/>
      <c r="FKK221" s="62"/>
      <c r="FKL221" s="62"/>
      <c r="FKM221" s="62"/>
      <c r="FKN221" s="62"/>
      <c r="FKO221" s="62"/>
      <c r="FKP221" s="62"/>
      <c r="FKQ221" s="62"/>
      <c r="FKR221" s="62"/>
      <c r="FKS221" s="62"/>
      <c r="FKT221" s="62"/>
      <c r="FKU221" s="62"/>
      <c r="FKV221" s="62"/>
      <c r="FKW221" s="62"/>
      <c r="FKX221" s="62"/>
      <c r="FKY221" s="62"/>
      <c r="FKZ221" s="62"/>
      <c r="FLA221" s="62"/>
      <c r="FLB221" s="62"/>
      <c r="FLC221" s="62"/>
      <c r="FLD221" s="62"/>
      <c r="FLE221" s="62"/>
      <c r="FLF221" s="62"/>
      <c r="FLG221" s="62"/>
      <c r="FLH221" s="62"/>
      <c r="FLI221" s="62"/>
      <c r="FLJ221" s="62"/>
      <c r="FLK221" s="62"/>
      <c r="FLL221" s="62"/>
      <c r="FLM221" s="62"/>
      <c r="FLN221" s="62"/>
      <c r="FLO221" s="62"/>
      <c r="FLP221" s="62"/>
      <c r="FLQ221" s="62"/>
      <c r="FLR221" s="62"/>
      <c r="FLS221" s="62"/>
      <c r="FLT221" s="62"/>
      <c r="FLU221" s="62"/>
      <c r="FLV221" s="62"/>
      <c r="FLW221" s="62"/>
      <c r="FLX221" s="62"/>
      <c r="FLY221" s="62"/>
      <c r="FLZ221" s="62"/>
      <c r="FMA221" s="62"/>
      <c r="FMB221" s="62"/>
      <c r="FMC221" s="62"/>
      <c r="FMD221" s="62"/>
      <c r="FME221" s="62"/>
      <c r="FMF221" s="62"/>
      <c r="FMG221" s="62"/>
      <c r="FMH221" s="62"/>
      <c r="FMI221" s="62"/>
      <c r="FMJ221" s="62"/>
      <c r="FMK221" s="62"/>
      <c r="FML221" s="62"/>
      <c r="FMM221" s="62"/>
      <c r="FMN221" s="62"/>
      <c r="FMO221" s="62"/>
      <c r="FMP221" s="62"/>
      <c r="FMQ221" s="62"/>
      <c r="FMR221" s="62"/>
      <c r="FMS221" s="62"/>
      <c r="FMT221" s="62"/>
      <c r="FMU221" s="62"/>
      <c r="FMV221" s="62"/>
      <c r="FMW221" s="62"/>
      <c r="FMX221" s="62"/>
      <c r="FMY221" s="62"/>
      <c r="FMZ221" s="62"/>
      <c r="FNA221" s="62"/>
      <c r="FNB221" s="62"/>
      <c r="FNC221" s="62"/>
      <c r="FND221" s="62"/>
      <c r="FNE221" s="62"/>
      <c r="FNF221" s="62"/>
      <c r="FNG221" s="62"/>
      <c r="FNH221" s="62"/>
      <c r="FNI221" s="62"/>
      <c r="FNJ221" s="62"/>
      <c r="FNK221" s="62"/>
      <c r="FNL221" s="62"/>
      <c r="FNM221" s="62"/>
      <c r="FNN221" s="62"/>
      <c r="FNO221" s="62"/>
      <c r="FNP221" s="62"/>
      <c r="FNQ221" s="62"/>
      <c r="FNR221" s="62"/>
      <c r="FNS221" s="62"/>
      <c r="FNT221" s="62"/>
      <c r="FNU221" s="62"/>
      <c r="FNV221" s="62"/>
      <c r="FNW221" s="62"/>
      <c r="FNX221" s="62"/>
      <c r="FNY221" s="62"/>
      <c r="FNZ221" s="62"/>
      <c r="FOA221" s="62"/>
      <c r="FOB221" s="62"/>
      <c r="FOC221" s="62"/>
      <c r="FOD221" s="62"/>
      <c r="FOE221" s="62"/>
      <c r="FOF221" s="62"/>
      <c r="FOG221" s="62"/>
      <c r="FOH221" s="62"/>
      <c r="FOI221" s="62"/>
      <c r="FOJ221" s="62"/>
      <c r="FOK221" s="62"/>
      <c r="FOL221" s="62"/>
      <c r="FOM221" s="62"/>
      <c r="FON221" s="62"/>
      <c r="FOO221" s="62"/>
      <c r="FOP221" s="62"/>
      <c r="FOQ221" s="62"/>
      <c r="FOR221" s="62"/>
      <c r="FOS221" s="62"/>
      <c r="FOT221" s="62"/>
      <c r="FOU221" s="62"/>
      <c r="FOV221" s="62"/>
      <c r="FOW221" s="62"/>
      <c r="FOX221" s="62"/>
      <c r="FOY221" s="62"/>
      <c r="FOZ221" s="62"/>
      <c r="FPA221" s="62"/>
      <c r="FPB221" s="62"/>
      <c r="FPC221" s="62"/>
      <c r="FPD221" s="62"/>
      <c r="FPE221" s="62"/>
      <c r="FPF221" s="62"/>
      <c r="FPG221" s="62"/>
      <c r="FPH221" s="62"/>
      <c r="FPI221" s="62"/>
      <c r="FPJ221" s="62"/>
      <c r="FPK221" s="62"/>
      <c r="FPL221" s="62"/>
      <c r="FPM221" s="62"/>
      <c r="FPN221" s="62"/>
      <c r="FPO221" s="62"/>
      <c r="FPP221" s="62"/>
      <c r="FPQ221" s="62"/>
      <c r="FPR221" s="62"/>
      <c r="FPS221" s="62"/>
      <c r="FPT221" s="62"/>
      <c r="FPU221" s="62"/>
      <c r="FPV221" s="62"/>
      <c r="FPW221" s="62"/>
      <c r="FPX221" s="62"/>
      <c r="FPY221" s="62"/>
      <c r="FPZ221" s="62"/>
      <c r="FQA221" s="62"/>
      <c r="FQB221" s="62"/>
      <c r="FQC221" s="62"/>
      <c r="FQD221" s="62"/>
      <c r="FQE221" s="62"/>
      <c r="FQF221" s="62"/>
      <c r="FQG221" s="62"/>
      <c r="FQH221" s="62"/>
      <c r="FQI221" s="62"/>
      <c r="FQJ221" s="62"/>
      <c r="FQK221" s="62"/>
      <c r="FQL221" s="62"/>
      <c r="FQM221" s="62"/>
      <c r="FQN221" s="62"/>
      <c r="FQO221" s="62"/>
      <c r="FQP221" s="62"/>
      <c r="FQQ221" s="62"/>
      <c r="FQR221" s="62"/>
      <c r="FQS221" s="62"/>
      <c r="FQT221" s="62"/>
      <c r="FQU221" s="62"/>
      <c r="FQV221" s="62"/>
      <c r="FQW221" s="62"/>
      <c r="FQX221" s="62"/>
      <c r="FQY221" s="62"/>
      <c r="FQZ221" s="62"/>
      <c r="FRA221" s="62"/>
      <c r="FRB221" s="62"/>
      <c r="FRC221" s="62"/>
      <c r="FRD221" s="62"/>
      <c r="FRE221" s="62"/>
      <c r="FRF221" s="62"/>
      <c r="FRG221" s="62"/>
      <c r="FRH221" s="62"/>
      <c r="FRI221" s="62"/>
      <c r="FRJ221" s="62"/>
      <c r="FRK221" s="62"/>
      <c r="FRL221" s="62"/>
      <c r="FRM221" s="62"/>
      <c r="FRN221" s="62"/>
      <c r="FRO221" s="62"/>
      <c r="FRP221" s="62"/>
      <c r="FRQ221" s="62"/>
      <c r="FRR221" s="62"/>
      <c r="FRS221" s="62"/>
      <c r="FRT221" s="62"/>
      <c r="FRU221" s="62"/>
      <c r="FRV221" s="62"/>
      <c r="FRW221" s="62"/>
      <c r="FRX221" s="62"/>
      <c r="FRY221" s="62"/>
      <c r="FRZ221" s="62"/>
      <c r="FSA221" s="62"/>
      <c r="FSB221" s="62"/>
      <c r="FSC221" s="62"/>
      <c r="FSD221" s="62"/>
      <c r="FSE221" s="62"/>
      <c r="FSF221" s="62"/>
      <c r="FSG221" s="62"/>
      <c r="FSH221" s="62"/>
      <c r="FSI221" s="62"/>
      <c r="FSJ221" s="62"/>
      <c r="FSK221" s="62"/>
      <c r="FSL221" s="62"/>
      <c r="FSM221" s="62"/>
      <c r="FSN221" s="62"/>
      <c r="FSO221" s="62"/>
      <c r="FSP221" s="62"/>
      <c r="FSQ221" s="62"/>
      <c r="FSR221" s="62"/>
      <c r="FSS221" s="62"/>
      <c r="FST221" s="62"/>
      <c r="FSU221" s="62"/>
      <c r="FSV221" s="62"/>
      <c r="FSW221" s="62"/>
      <c r="FSX221" s="62"/>
      <c r="FSY221" s="62"/>
      <c r="FSZ221" s="62"/>
      <c r="FTA221" s="62"/>
      <c r="FTB221" s="62"/>
      <c r="FTC221" s="62"/>
      <c r="FTD221" s="62"/>
      <c r="FTE221" s="62"/>
      <c r="FTF221" s="62"/>
      <c r="FTG221" s="62"/>
      <c r="FTH221" s="62"/>
      <c r="FTI221" s="62"/>
      <c r="FTJ221" s="62"/>
      <c r="FTK221" s="62"/>
      <c r="FTL221" s="62"/>
      <c r="FTM221" s="62"/>
      <c r="FTN221" s="62"/>
      <c r="FTO221" s="62"/>
      <c r="FTP221" s="62"/>
      <c r="FTQ221" s="62"/>
      <c r="FTR221" s="62"/>
      <c r="FTS221" s="62"/>
      <c r="FTT221" s="62"/>
      <c r="FTU221" s="62"/>
      <c r="FTV221" s="62"/>
      <c r="FTW221" s="62"/>
      <c r="FTX221" s="62"/>
      <c r="FTY221" s="62"/>
      <c r="FTZ221" s="62"/>
      <c r="FUA221" s="62"/>
      <c r="FUB221" s="62"/>
      <c r="FUC221" s="62"/>
      <c r="FUD221" s="62"/>
      <c r="FUE221" s="62"/>
      <c r="FUF221" s="62"/>
      <c r="FUG221" s="62"/>
      <c r="FUH221" s="62"/>
      <c r="FUI221" s="62"/>
      <c r="FUJ221" s="62"/>
      <c r="FUK221" s="62"/>
      <c r="FUL221" s="62"/>
      <c r="FUM221" s="62"/>
      <c r="FUN221" s="62"/>
      <c r="FUO221" s="62"/>
      <c r="FUP221" s="62"/>
      <c r="FUQ221" s="62"/>
      <c r="FUR221" s="62"/>
      <c r="FUS221" s="62"/>
      <c r="FUT221" s="62"/>
      <c r="FUU221" s="62"/>
      <c r="FUV221" s="62"/>
      <c r="FUW221" s="62"/>
      <c r="FUX221" s="62"/>
      <c r="FUY221" s="62"/>
      <c r="FUZ221" s="62"/>
      <c r="FVA221" s="62"/>
      <c r="FVB221" s="62"/>
      <c r="FVC221" s="62"/>
      <c r="FVD221" s="62"/>
      <c r="FVE221" s="62"/>
      <c r="FVF221" s="62"/>
      <c r="FVG221" s="62"/>
      <c r="FVH221" s="62"/>
      <c r="FVI221" s="62"/>
      <c r="FVJ221" s="62"/>
      <c r="FVK221" s="62"/>
      <c r="FVL221" s="62"/>
      <c r="FVM221" s="62"/>
      <c r="FVN221" s="62"/>
      <c r="FVO221" s="62"/>
      <c r="FVP221" s="62"/>
      <c r="FVQ221" s="62"/>
      <c r="FVR221" s="62"/>
      <c r="FVS221" s="62"/>
      <c r="FVT221" s="62"/>
      <c r="FVU221" s="62"/>
      <c r="FVV221" s="62"/>
      <c r="FVW221" s="62"/>
      <c r="FVX221" s="62"/>
      <c r="FVY221" s="62"/>
      <c r="FVZ221" s="62"/>
      <c r="FWA221" s="62"/>
      <c r="FWB221" s="62"/>
      <c r="FWC221" s="62"/>
      <c r="FWD221" s="62"/>
      <c r="FWE221" s="62"/>
      <c r="FWF221" s="62"/>
      <c r="FWG221" s="62"/>
      <c r="FWH221" s="62"/>
      <c r="FWI221" s="62"/>
      <c r="FWJ221" s="62"/>
      <c r="FWK221" s="62"/>
      <c r="FWL221" s="62"/>
      <c r="FWM221" s="62"/>
      <c r="FWN221" s="62"/>
      <c r="FWO221" s="62"/>
      <c r="FWP221" s="62"/>
      <c r="FWQ221" s="62"/>
      <c r="FWR221" s="62"/>
      <c r="FWS221" s="62"/>
      <c r="FWT221" s="62"/>
      <c r="FWU221" s="62"/>
      <c r="FWV221" s="62"/>
      <c r="FWW221" s="62"/>
      <c r="FWX221" s="62"/>
      <c r="FWY221" s="62"/>
      <c r="FWZ221" s="62"/>
      <c r="FXA221" s="62"/>
      <c r="FXB221" s="62"/>
      <c r="FXC221" s="62"/>
      <c r="FXD221" s="62"/>
      <c r="FXE221" s="62"/>
      <c r="FXF221" s="62"/>
      <c r="FXG221" s="62"/>
      <c r="FXH221" s="62"/>
      <c r="FXI221" s="62"/>
      <c r="FXJ221" s="62"/>
      <c r="FXK221" s="62"/>
      <c r="FXL221" s="62"/>
      <c r="FXM221" s="62"/>
      <c r="FXN221" s="62"/>
      <c r="FXO221" s="62"/>
      <c r="FXP221" s="62"/>
      <c r="FXQ221" s="62"/>
      <c r="FXR221" s="62"/>
      <c r="FXS221" s="62"/>
      <c r="FXT221" s="62"/>
      <c r="FXU221" s="62"/>
      <c r="FXV221" s="62"/>
      <c r="FXW221" s="62"/>
      <c r="FXX221" s="62"/>
      <c r="FXY221" s="62"/>
      <c r="FXZ221" s="62"/>
      <c r="FYA221" s="62"/>
      <c r="FYB221" s="62"/>
      <c r="FYC221" s="62"/>
      <c r="FYD221" s="62"/>
      <c r="FYE221" s="62"/>
      <c r="FYF221" s="62"/>
      <c r="FYG221" s="62"/>
      <c r="FYH221" s="62"/>
      <c r="FYI221" s="62"/>
      <c r="FYJ221" s="62"/>
      <c r="FYK221" s="62"/>
      <c r="FYL221" s="62"/>
      <c r="FYM221" s="62"/>
      <c r="FYN221" s="62"/>
      <c r="FYO221" s="62"/>
      <c r="FYP221" s="62"/>
      <c r="FYQ221" s="62"/>
      <c r="FYR221" s="62"/>
      <c r="FYS221" s="62"/>
      <c r="FYT221" s="62"/>
      <c r="FYU221" s="62"/>
      <c r="FYV221" s="62"/>
      <c r="FYW221" s="62"/>
      <c r="FYX221" s="62"/>
      <c r="FYY221" s="62"/>
      <c r="FYZ221" s="62"/>
      <c r="FZA221" s="62"/>
      <c r="FZB221" s="62"/>
      <c r="FZC221" s="62"/>
      <c r="FZD221" s="62"/>
      <c r="FZE221" s="62"/>
      <c r="FZF221" s="62"/>
      <c r="FZG221" s="62"/>
      <c r="FZH221" s="62"/>
      <c r="FZI221" s="62"/>
      <c r="FZJ221" s="62"/>
      <c r="FZK221" s="62"/>
      <c r="FZL221" s="62"/>
      <c r="FZM221" s="62"/>
      <c r="FZN221" s="62"/>
      <c r="FZO221" s="62"/>
      <c r="FZP221" s="62"/>
      <c r="FZQ221" s="62"/>
      <c r="FZR221" s="62"/>
      <c r="FZS221" s="62"/>
      <c r="FZT221" s="62"/>
      <c r="FZU221" s="62"/>
      <c r="FZV221" s="62"/>
      <c r="FZW221" s="62"/>
      <c r="FZX221" s="62"/>
      <c r="FZY221" s="62"/>
      <c r="FZZ221" s="62"/>
      <c r="GAA221" s="62"/>
      <c r="GAB221" s="62"/>
      <c r="GAC221" s="62"/>
      <c r="GAD221" s="62"/>
      <c r="GAE221" s="62"/>
      <c r="GAF221" s="62"/>
      <c r="GAG221" s="62"/>
      <c r="GAH221" s="62"/>
      <c r="GAI221" s="62"/>
      <c r="GAJ221" s="62"/>
      <c r="GAK221" s="62"/>
      <c r="GAL221" s="62"/>
      <c r="GAM221" s="62"/>
      <c r="GAN221" s="62"/>
      <c r="GAO221" s="62"/>
      <c r="GAP221" s="62"/>
      <c r="GAQ221" s="62"/>
      <c r="GAR221" s="62"/>
      <c r="GAS221" s="62"/>
      <c r="GAT221" s="62"/>
      <c r="GAU221" s="62"/>
      <c r="GAV221" s="62"/>
      <c r="GAW221" s="62"/>
      <c r="GAX221" s="62"/>
      <c r="GAY221" s="62"/>
      <c r="GAZ221" s="62"/>
      <c r="GBA221" s="62"/>
      <c r="GBB221" s="62"/>
      <c r="GBC221" s="62"/>
      <c r="GBD221" s="62"/>
      <c r="GBE221" s="62"/>
      <c r="GBF221" s="62"/>
      <c r="GBG221" s="62"/>
      <c r="GBH221" s="62"/>
      <c r="GBI221" s="62"/>
      <c r="GBJ221" s="62"/>
      <c r="GBK221" s="62"/>
      <c r="GBL221" s="62"/>
      <c r="GBM221" s="62"/>
      <c r="GBN221" s="62"/>
      <c r="GBO221" s="62"/>
      <c r="GBP221" s="62"/>
      <c r="GBQ221" s="62"/>
      <c r="GBR221" s="62"/>
      <c r="GBS221" s="62"/>
      <c r="GBT221" s="62"/>
      <c r="GBU221" s="62"/>
      <c r="GBV221" s="62"/>
      <c r="GBW221" s="62"/>
      <c r="GBX221" s="62"/>
      <c r="GBY221" s="62"/>
      <c r="GBZ221" s="62"/>
      <c r="GCA221" s="62"/>
      <c r="GCB221" s="62"/>
      <c r="GCC221" s="62"/>
      <c r="GCD221" s="62"/>
      <c r="GCE221" s="62"/>
      <c r="GCF221" s="62"/>
      <c r="GCG221" s="62"/>
      <c r="GCH221" s="62"/>
      <c r="GCI221" s="62"/>
      <c r="GCJ221" s="62"/>
      <c r="GCK221" s="62"/>
      <c r="GCL221" s="62"/>
      <c r="GCM221" s="62"/>
      <c r="GCN221" s="62"/>
      <c r="GCO221" s="62"/>
      <c r="GCP221" s="62"/>
      <c r="GCQ221" s="62"/>
      <c r="GCR221" s="62"/>
      <c r="GCS221" s="62"/>
      <c r="GCT221" s="62"/>
      <c r="GCU221" s="62"/>
      <c r="GCV221" s="62"/>
      <c r="GCW221" s="62"/>
      <c r="GCX221" s="62"/>
      <c r="GCY221" s="62"/>
      <c r="GCZ221" s="62"/>
      <c r="GDA221" s="62"/>
      <c r="GDB221" s="62"/>
      <c r="GDC221" s="62"/>
      <c r="GDD221" s="62"/>
      <c r="GDE221" s="62"/>
      <c r="GDF221" s="62"/>
      <c r="GDG221" s="62"/>
      <c r="GDH221" s="62"/>
      <c r="GDI221" s="62"/>
      <c r="GDJ221" s="62"/>
      <c r="GDK221" s="62"/>
      <c r="GDL221" s="62"/>
      <c r="GDM221" s="62"/>
      <c r="GDN221" s="62"/>
      <c r="GDO221" s="62"/>
      <c r="GDP221" s="62"/>
      <c r="GDQ221" s="62"/>
      <c r="GDR221" s="62"/>
      <c r="GDS221" s="62"/>
      <c r="GDT221" s="62"/>
      <c r="GDU221" s="62"/>
      <c r="GDV221" s="62"/>
      <c r="GDW221" s="62"/>
      <c r="GDX221" s="62"/>
      <c r="GDY221" s="62"/>
      <c r="GDZ221" s="62"/>
      <c r="GEA221" s="62"/>
      <c r="GEB221" s="62"/>
      <c r="GEC221" s="62"/>
      <c r="GED221" s="62"/>
      <c r="GEE221" s="62"/>
      <c r="GEF221" s="62"/>
      <c r="GEG221" s="62"/>
      <c r="GEH221" s="62"/>
      <c r="GEI221" s="62"/>
      <c r="GEJ221" s="62"/>
      <c r="GEK221" s="62"/>
      <c r="GEL221" s="62"/>
      <c r="GEM221" s="62"/>
      <c r="GEN221" s="62"/>
      <c r="GEO221" s="62"/>
      <c r="GEP221" s="62"/>
      <c r="GEQ221" s="62"/>
      <c r="GER221" s="62"/>
      <c r="GES221" s="62"/>
      <c r="GET221" s="62"/>
      <c r="GEU221" s="62"/>
      <c r="GEV221" s="62"/>
      <c r="GEW221" s="62"/>
      <c r="GEX221" s="62"/>
      <c r="GEY221" s="62"/>
      <c r="GEZ221" s="62"/>
      <c r="GFA221" s="62"/>
      <c r="GFB221" s="62"/>
      <c r="GFC221" s="62"/>
      <c r="GFD221" s="62"/>
      <c r="GFE221" s="62"/>
      <c r="GFF221" s="62"/>
      <c r="GFG221" s="62"/>
      <c r="GFH221" s="62"/>
      <c r="GFI221" s="62"/>
      <c r="GFJ221" s="62"/>
      <c r="GFK221" s="62"/>
      <c r="GFL221" s="62"/>
      <c r="GFM221" s="62"/>
      <c r="GFN221" s="62"/>
      <c r="GFO221" s="62"/>
      <c r="GFP221" s="62"/>
      <c r="GFQ221" s="62"/>
      <c r="GFR221" s="62"/>
      <c r="GFS221" s="62"/>
      <c r="GFT221" s="62"/>
      <c r="GFU221" s="62"/>
      <c r="GFV221" s="62"/>
      <c r="GFW221" s="62"/>
      <c r="GFX221" s="62"/>
      <c r="GFY221" s="62"/>
      <c r="GFZ221" s="62"/>
      <c r="GGA221" s="62"/>
      <c r="GGB221" s="62"/>
      <c r="GGC221" s="62"/>
      <c r="GGD221" s="62"/>
      <c r="GGE221" s="62"/>
      <c r="GGF221" s="62"/>
      <c r="GGG221" s="62"/>
      <c r="GGH221" s="62"/>
      <c r="GGI221" s="62"/>
      <c r="GGJ221" s="62"/>
      <c r="GGK221" s="62"/>
      <c r="GGL221" s="62"/>
      <c r="GGM221" s="62"/>
      <c r="GGN221" s="62"/>
      <c r="GGO221" s="62"/>
      <c r="GGP221" s="62"/>
      <c r="GGQ221" s="62"/>
      <c r="GGR221" s="62"/>
      <c r="GGS221" s="62"/>
      <c r="GGT221" s="62"/>
      <c r="GGU221" s="62"/>
      <c r="GGV221" s="62"/>
      <c r="GGW221" s="62"/>
      <c r="GGX221" s="62"/>
      <c r="GGY221" s="62"/>
      <c r="GGZ221" s="62"/>
      <c r="GHA221" s="62"/>
      <c r="GHB221" s="62"/>
      <c r="GHC221" s="62"/>
      <c r="GHD221" s="62"/>
      <c r="GHE221" s="62"/>
      <c r="GHF221" s="62"/>
      <c r="GHG221" s="62"/>
      <c r="GHH221" s="62"/>
      <c r="GHI221" s="62"/>
      <c r="GHJ221" s="62"/>
      <c r="GHK221" s="62"/>
      <c r="GHL221" s="62"/>
      <c r="GHM221" s="62"/>
      <c r="GHN221" s="62"/>
      <c r="GHO221" s="62"/>
      <c r="GHP221" s="62"/>
      <c r="GHQ221" s="62"/>
      <c r="GHR221" s="62"/>
      <c r="GHS221" s="62"/>
      <c r="GHT221" s="62"/>
      <c r="GHU221" s="62"/>
      <c r="GHV221" s="62"/>
      <c r="GHW221" s="62"/>
      <c r="GHX221" s="62"/>
      <c r="GHY221" s="62"/>
      <c r="GHZ221" s="62"/>
      <c r="GIA221" s="62"/>
      <c r="GIB221" s="62"/>
      <c r="GIC221" s="62"/>
      <c r="GID221" s="62"/>
      <c r="GIE221" s="62"/>
      <c r="GIF221" s="62"/>
      <c r="GIG221" s="62"/>
      <c r="GIH221" s="62"/>
      <c r="GII221" s="62"/>
      <c r="GIJ221" s="62"/>
      <c r="GIK221" s="62"/>
      <c r="GIL221" s="62"/>
      <c r="GIM221" s="62"/>
      <c r="GIN221" s="62"/>
      <c r="GIO221" s="62"/>
      <c r="GIP221" s="62"/>
      <c r="GIQ221" s="62"/>
      <c r="GIR221" s="62"/>
      <c r="GIS221" s="62"/>
      <c r="GIT221" s="62"/>
      <c r="GIU221" s="62"/>
      <c r="GIV221" s="62"/>
      <c r="GIW221" s="62"/>
      <c r="GIX221" s="62"/>
      <c r="GIY221" s="62"/>
      <c r="GIZ221" s="62"/>
      <c r="GJA221" s="62"/>
      <c r="GJB221" s="62"/>
      <c r="GJC221" s="62"/>
      <c r="GJD221" s="62"/>
      <c r="GJE221" s="62"/>
      <c r="GJF221" s="62"/>
      <c r="GJG221" s="62"/>
      <c r="GJH221" s="62"/>
      <c r="GJI221" s="62"/>
      <c r="GJJ221" s="62"/>
      <c r="GJK221" s="62"/>
      <c r="GJL221" s="62"/>
      <c r="GJM221" s="62"/>
      <c r="GJN221" s="62"/>
      <c r="GJO221" s="62"/>
      <c r="GJP221" s="62"/>
      <c r="GJQ221" s="62"/>
      <c r="GJR221" s="62"/>
      <c r="GJS221" s="62"/>
      <c r="GJT221" s="62"/>
      <c r="GJU221" s="62"/>
      <c r="GJV221" s="62"/>
      <c r="GJW221" s="62"/>
      <c r="GJX221" s="62"/>
      <c r="GJY221" s="62"/>
      <c r="GJZ221" s="62"/>
      <c r="GKA221" s="62"/>
      <c r="GKB221" s="62"/>
      <c r="GKC221" s="62"/>
      <c r="GKD221" s="62"/>
      <c r="GKE221" s="62"/>
      <c r="GKF221" s="62"/>
      <c r="GKG221" s="62"/>
      <c r="GKH221" s="62"/>
      <c r="GKI221" s="62"/>
      <c r="GKJ221" s="62"/>
      <c r="GKK221" s="62"/>
      <c r="GKL221" s="62"/>
      <c r="GKM221" s="62"/>
      <c r="GKN221" s="62"/>
      <c r="GKO221" s="62"/>
      <c r="GKP221" s="62"/>
      <c r="GKQ221" s="62"/>
      <c r="GKR221" s="62"/>
      <c r="GKS221" s="62"/>
      <c r="GKT221" s="62"/>
      <c r="GKU221" s="62"/>
      <c r="GKV221" s="62"/>
      <c r="GKW221" s="62"/>
      <c r="GKX221" s="62"/>
      <c r="GKY221" s="62"/>
      <c r="GKZ221" s="62"/>
      <c r="GLA221" s="62"/>
      <c r="GLB221" s="62"/>
      <c r="GLC221" s="62"/>
      <c r="GLD221" s="62"/>
      <c r="GLE221" s="62"/>
      <c r="GLF221" s="62"/>
      <c r="GLG221" s="62"/>
      <c r="GLH221" s="62"/>
      <c r="GLI221" s="62"/>
      <c r="GLJ221" s="62"/>
      <c r="GLK221" s="62"/>
      <c r="GLL221" s="62"/>
      <c r="GLM221" s="62"/>
      <c r="GLN221" s="62"/>
      <c r="GLO221" s="62"/>
      <c r="GLP221" s="62"/>
      <c r="GLQ221" s="62"/>
      <c r="GLR221" s="62"/>
      <c r="GLS221" s="62"/>
      <c r="GLT221" s="62"/>
      <c r="GLU221" s="62"/>
      <c r="GLV221" s="62"/>
      <c r="GLW221" s="62"/>
      <c r="GLX221" s="62"/>
      <c r="GLY221" s="62"/>
      <c r="GLZ221" s="62"/>
      <c r="GMA221" s="62"/>
      <c r="GMB221" s="62"/>
      <c r="GMC221" s="62"/>
      <c r="GMD221" s="62"/>
      <c r="GME221" s="62"/>
      <c r="GMF221" s="62"/>
      <c r="GMG221" s="62"/>
      <c r="GMH221" s="62"/>
      <c r="GMI221" s="62"/>
      <c r="GMJ221" s="62"/>
      <c r="GMK221" s="62"/>
      <c r="GML221" s="62"/>
      <c r="GMM221" s="62"/>
      <c r="GMN221" s="62"/>
      <c r="GMO221" s="62"/>
      <c r="GMP221" s="62"/>
      <c r="GMQ221" s="62"/>
      <c r="GMR221" s="62"/>
      <c r="GMS221" s="62"/>
      <c r="GMT221" s="62"/>
      <c r="GMU221" s="62"/>
      <c r="GMV221" s="62"/>
      <c r="GMW221" s="62"/>
      <c r="GMX221" s="62"/>
      <c r="GMY221" s="62"/>
      <c r="GMZ221" s="62"/>
      <c r="GNA221" s="62"/>
      <c r="GNB221" s="62"/>
      <c r="GNC221" s="62"/>
      <c r="GND221" s="62"/>
      <c r="GNE221" s="62"/>
      <c r="GNF221" s="62"/>
      <c r="GNG221" s="62"/>
      <c r="GNH221" s="62"/>
      <c r="GNI221" s="62"/>
      <c r="GNJ221" s="62"/>
      <c r="GNK221" s="62"/>
      <c r="GNL221" s="62"/>
      <c r="GNM221" s="62"/>
      <c r="GNN221" s="62"/>
      <c r="GNO221" s="62"/>
      <c r="GNP221" s="62"/>
      <c r="GNQ221" s="62"/>
      <c r="GNR221" s="62"/>
      <c r="GNS221" s="62"/>
      <c r="GNT221" s="62"/>
      <c r="GNU221" s="62"/>
      <c r="GNV221" s="62"/>
      <c r="GNW221" s="62"/>
      <c r="GNX221" s="62"/>
      <c r="GNY221" s="62"/>
      <c r="GNZ221" s="62"/>
      <c r="GOA221" s="62"/>
      <c r="GOB221" s="62"/>
      <c r="GOC221" s="62"/>
      <c r="GOD221" s="62"/>
      <c r="GOE221" s="62"/>
      <c r="GOF221" s="62"/>
      <c r="GOG221" s="62"/>
      <c r="GOH221" s="62"/>
      <c r="GOI221" s="62"/>
      <c r="GOJ221" s="62"/>
      <c r="GOK221" s="62"/>
      <c r="GOL221" s="62"/>
      <c r="GOM221" s="62"/>
      <c r="GON221" s="62"/>
      <c r="GOO221" s="62"/>
      <c r="GOP221" s="62"/>
      <c r="GOQ221" s="62"/>
      <c r="GOR221" s="62"/>
      <c r="GOS221" s="62"/>
      <c r="GOT221" s="62"/>
      <c r="GOU221" s="62"/>
      <c r="GOV221" s="62"/>
      <c r="GOW221" s="62"/>
      <c r="GOX221" s="62"/>
      <c r="GOY221" s="62"/>
      <c r="GOZ221" s="62"/>
      <c r="GPA221" s="62"/>
      <c r="GPB221" s="62"/>
      <c r="GPC221" s="62"/>
      <c r="GPD221" s="62"/>
      <c r="GPE221" s="62"/>
      <c r="GPF221" s="62"/>
      <c r="GPG221" s="62"/>
      <c r="GPH221" s="62"/>
      <c r="GPI221" s="62"/>
      <c r="GPJ221" s="62"/>
      <c r="GPK221" s="62"/>
      <c r="GPL221" s="62"/>
      <c r="GPM221" s="62"/>
      <c r="GPN221" s="62"/>
      <c r="GPO221" s="62"/>
      <c r="GPP221" s="62"/>
      <c r="GPQ221" s="62"/>
      <c r="GPR221" s="62"/>
      <c r="GPS221" s="62"/>
      <c r="GPT221" s="62"/>
      <c r="GPU221" s="62"/>
      <c r="GPV221" s="62"/>
      <c r="GPW221" s="62"/>
      <c r="GPX221" s="62"/>
      <c r="GPY221" s="62"/>
      <c r="GPZ221" s="62"/>
      <c r="GQA221" s="62"/>
      <c r="GQB221" s="62"/>
      <c r="GQC221" s="62"/>
      <c r="GQD221" s="62"/>
      <c r="GQE221" s="62"/>
      <c r="GQF221" s="62"/>
      <c r="GQG221" s="62"/>
      <c r="GQH221" s="62"/>
      <c r="GQI221" s="62"/>
      <c r="GQJ221" s="62"/>
      <c r="GQK221" s="62"/>
      <c r="GQL221" s="62"/>
      <c r="GQM221" s="62"/>
      <c r="GQN221" s="62"/>
      <c r="GQO221" s="62"/>
      <c r="GQP221" s="62"/>
      <c r="GQQ221" s="62"/>
      <c r="GQR221" s="62"/>
      <c r="GQS221" s="62"/>
      <c r="GQT221" s="62"/>
      <c r="GQU221" s="62"/>
      <c r="GQV221" s="62"/>
      <c r="GQW221" s="62"/>
      <c r="GQX221" s="62"/>
      <c r="GQY221" s="62"/>
      <c r="GQZ221" s="62"/>
      <c r="GRA221" s="62"/>
      <c r="GRB221" s="62"/>
      <c r="GRC221" s="62"/>
      <c r="GRD221" s="62"/>
      <c r="GRE221" s="62"/>
      <c r="GRF221" s="62"/>
      <c r="GRG221" s="62"/>
      <c r="GRH221" s="62"/>
      <c r="GRI221" s="62"/>
      <c r="GRJ221" s="62"/>
      <c r="GRK221" s="62"/>
      <c r="GRL221" s="62"/>
      <c r="GRM221" s="62"/>
      <c r="GRN221" s="62"/>
      <c r="GRO221" s="62"/>
      <c r="GRP221" s="62"/>
      <c r="GRQ221" s="62"/>
      <c r="GRR221" s="62"/>
      <c r="GRS221" s="62"/>
      <c r="GRT221" s="62"/>
      <c r="GRU221" s="62"/>
      <c r="GRV221" s="62"/>
      <c r="GRW221" s="62"/>
      <c r="GRX221" s="62"/>
      <c r="GRY221" s="62"/>
      <c r="GRZ221" s="62"/>
      <c r="GSA221" s="62"/>
      <c r="GSB221" s="62"/>
      <c r="GSC221" s="62"/>
      <c r="GSD221" s="62"/>
      <c r="GSE221" s="62"/>
      <c r="GSF221" s="62"/>
      <c r="GSG221" s="62"/>
      <c r="GSH221" s="62"/>
      <c r="GSI221" s="62"/>
      <c r="GSJ221" s="62"/>
      <c r="GSK221" s="62"/>
      <c r="GSL221" s="62"/>
      <c r="GSM221" s="62"/>
      <c r="GSN221" s="62"/>
      <c r="GSO221" s="62"/>
      <c r="GSP221" s="62"/>
      <c r="GSQ221" s="62"/>
      <c r="GSR221" s="62"/>
      <c r="GSS221" s="62"/>
      <c r="GST221" s="62"/>
      <c r="GSU221" s="62"/>
      <c r="GSV221" s="62"/>
      <c r="GSW221" s="62"/>
      <c r="GSX221" s="62"/>
      <c r="GSY221" s="62"/>
      <c r="GSZ221" s="62"/>
      <c r="GTA221" s="62"/>
      <c r="GTB221" s="62"/>
      <c r="GTC221" s="62"/>
      <c r="GTD221" s="62"/>
      <c r="GTE221" s="62"/>
      <c r="GTF221" s="62"/>
      <c r="GTG221" s="62"/>
      <c r="GTH221" s="62"/>
      <c r="GTI221" s="62"/>
      <c r="GTJ221" s="62"/>
      <c r="GTK221" s="62"/>
      <c r="GTL221" s="62"/>
      <c r="GTM221" s="62"/>
      <c r="GTN221" s="62"/>
      <c r="GTO221" s="62"/>
      <c r="GTP221" s="62"/>
      <c r="GTQ221" s="62"/>
      <c r="GTR221" s="62"/>
      <c r="GTS221" s="62"/>
      <c r="GTT221" s="62"/>
      <c r="GTU221" s="62"/>
      <c r="GTV221" s="62"/>
      <c r="GTW221" s="62"/>
      <c r="GTX221" s="62"/>
      <c r="GTY221" s="62"/>
      <c r="GTZ221" s="62"/>
      <c r="GUA221" s="62"/>
      <c r="GUB221" s="62"/>
      <c r="GUC221" s="62"/>
      <c r="GUD221" s="62"/>
      <c r="GUE221" s="62"/>
      <c r="GUF221" s="62"/>
      <c r="GUG221" s="62"/>
      <c r="GUH221" s="62"/>
      <c r="GUI221" s="62"/>
      <c r="GUJ221" s="62"/>
      <c r="GUK221" s="62"/>
      <c r="GUL221" s="62"/>
      <c r="GUM221" s="62"/>
      <c r="GUN221" s="62"/>
      <c r="GUO221" s="62"/>
      <c r="GUP221" s="62"/>
      <c r="GUQ221" s="62"/>
      <c r="GUR221" s="62"/>
      <c r="GUS221" s="62"/>
      <c r="GUT221" s="62"/>
      <c r="GUU221" s="62"/>
      <c r="GUV221" s="62"/>
      <c r="GUW221" s="62"/>
      <c r="GUX221" s="62"/>
      <c r="GUY221" s="62"/>
      <c r="GUZ221" s="62"/>
      <c r="GVA221" s="62"/>
      <c r="GVB221" s="62"/>
      <c r="GVC221" s="62"/>
      <c r="GVD221" s="62"/>
      <c r="GVE221" s="62"/>
      <c r="GVF221" s="62"/>
      <c r="GVG221" s="62"/>
      <c r="GVH221" s="62"/>
      <c r="GVI221" s="62"/>
      <c r="GVJ221" s="62"/>
      <c r="GVK221" s="62"/>
      <c r="GVL221" s="62"/>
      <c r="GVM221" s="62"/>
      <c r="GVN221" s="62"/>
      <c r="GVO221" s="62"/>
      <c r="GVP221" s="62"/>
      <c r="GVQ221" s="62"/>
      <c r="GVR221" s="62"/>
      <c r="GVS221" s="62"/>
      <c r="GVT221" s="62"/>
      <c r="GVU221" s="62"/>
      <c r="GVV221" s="62"/>
      <c r="GVW221" s="62"/>
      <c r="GVX221" s="62"/>
      <c r="GVY221" s="62"/>
      <c r="GVZ221" s="62"/>
      <c r="GWA221" s="62"/>
      <c r="GWB221" s="62"/>
      <c r="GWC221" s="62"/>
      <c r="GWD221" s="62"/>
      <c r="GWE221" s="62"/>
      <c r="GWF221" s="62"/>
      <c r="GWG221" s="62"/>
      <c r="GWH221" s="62"/>
      <c r="GWI221" s="62"/>
      <c r="GWJ221" s="62"/>
      <c r="GWK221" s="62"/>
      <c r="GWL221" s="62"/>
      <c r="GWM221" s="62"/>
      <c r="GWN221" s="62"/>
      <c r="GWO221" s="62"/>
      <c r="GWP221" s="62"/>
      <c r="GWQ221" s="62"/>
      <c r="GWR221" s="62"/>
      <c r="GWS221" s="62"/>
      <c r="GWT221" s="62"/>
      <c r="GWU221" s="62"/>
      <c r="GWV221" s="62"/>
      <c r="GWW221" s="62"/>
      <c r="GWX221" s="62"/>
      <c r="GWY221" s="62"/>
      <c r="GWZ221" s="62"/>
      <c r="GXA221" s="62"/>
      <c r="GXB221" s="62"/>
      <c r="GXC221" s="62"/>
      <c r="GXD221" s="62"/>
      <c r="GXE221" s="62"/>
      <c r="GXF221" s="62"/>
      <c r="GXG221" s="62"/>
      <c r="GXH221" s="62"/>
      <c r="GXI221" s="62"/>
      <c r="GXJ221" s="62"/>
      <c r="GXK221" s="62"/>
      <c r="GXL221" s="62"/>
      <c r="GXM221" s="62"/>
      <c r="GXN221" s="62"/>
      <c r="GXO221" s="62"/>
      <c r="GXP221" s="62"/>
      <c r="GXQ221" s="62"/>
      <c r="GXR221" s="62"/>
      <c r="GXS221" s="62"/>
      <c r="GXT221" s="62"/>
      <c r="GXU221" s="62"/>
      <c r="GXV221" s="62"/>
      <c r="GXW221" s="62"/>
      <c r="GXX221" s="62"/>
      <c r="GXY221" s="62"/>
      <c r="GXZ221" s="62"/>
      <c r="GYA221" s="62"/>
      <c r="GYB221" s="62"/>
      <c r="GYC221" s="62"/>
      <c r="GYD221" s="62"/>
      <c r="GYE221" s="62"/>
      <c r="GYF221" s="62"/>
      <c r="GYG221" s="62"/>
      <c r="GYH221" s="62"/>
      <c r="GYI221" s="62"/>
      <c r="GYJ221" s="62"/>
      <c r="GYK221" s="62"/>
      <c r="GYL221" s="62"/>
      <c r="GYM221" s="62"/>
      <c r="GYN221" s="62"/>
      <c r="GYO221" s="62"/>
      <c r="GYP221" s="62"/>
      <c r="GYQ221" s="62"/>
      <c r="GYR221" s="62"/>
      <c r="GYS221" s="62"/>
      <c r="GYT221" s="62"/>
      <c r="GYU221" s="62"/>
      <c r="GYV221" s="62"/>
      <c r="GYW221" s="62"/>
      <c r="GYX221" s="62"/>
      <c r="GYY221" s="62"/>
      <c r="GYZ221" s="62"/>
      <c r="GZA221" s="62"/>
      <c r="GZB221" s="62"/>
      <c r="GZC221" s="62"/>
      <c r="GZD221" s="62"/>
      <c r="GZE221" s="62"/>
      <c r="GZF221" s="62"/>
      <c r="GZG221" s="62"/>
      <c r="GZH221" s="62"/>
      <c r="GZI221" s="62"/>
      <c r="GZJ221" s="62"/>
      <c r="GZK221" s="62"/>
      <c r="GZL221" s="62"/>
      <c r="GZM221" s="62"/>
      <c r="GZN221" s="62"/>
      <c r="GZO221" s="62"/>
      <c r="GZP221" s="62"/>
      <c r="GZQ221" s="62"/>
      <c r="GZR221" s="62"/>
      <c r="GZS221" s="62"/>
      <c r="GZT221" s="62"/>
      <c r="GZU221" s="62"/>
      <c r="GZV221" s="62"/>
      <c r="GZW221" s="62"/>
      <c r="GZX221" s="62"/>
      <c r="GZY221" s="62"/>
      <c r="GZZ221" s="62"/>
      <c r="HAA221" s="62"/>
      <c r="HAB221" s="62"/>
      <c r="HAC221" s="62"/>
      <c r="HAD221" s="62"/>
      <c r="HAE221" s="62"/>
      <c r="HAF221" s="62"/>
      <c r="HAG221" s="62"/>
      <c r="HAH221" s="62"/>
      <c r="HAI221" s="62"/>
      <c r="HAJ221" s="62"/>
      <c r="HAK221" s="62"/>
      <c r="HAL221" s="62"/>
      <c r="HAM221" s="62"/>
      <c r="HAN221" s="62"/>
      <c r="HAO221" s="62"/>
      <c r="HAP221" s="62"/>
      <c r="HAQ221" s="62"/>
      <c r="HAR221" s="62"/>
      <c r="HAS221" s="62"/>
      <c r="HAT221" s="62"/>
      <c r="HAU221" s="62"/>
      <c r="HAV221" s="62"/>
      <c r="HAW221" s="62"/>
      <c r="HAX221" s="62"/>
      <c r="HAY221" s="62"/>
      <c r="HAZ221" s="62"/>
      <c r="HBA221" s="62"/>
      <c r="HBB221" s="62"/>
      <c r="HBC221" s="62"/>
      <c r="HBD221" s="62"/>
      <c r="HBE221" s="62"/>
      <c r="HBF221" s="62"/>
      <c r="HBG221" s="62"/>
      <c r="HBH221" s="62"/>
      <c r="HBI221" s="62"/>
      <c r="HBJ221" s="62"/>
      <c r="HBK221" s="62"/>
      <c r="HBL221" s="62"/>
      <c r="HBM221" s="62"/>
      <c r="HBN221" s="62"/>
      <c r="HBO221" s="62"/>
      <c r="HBP221" s="62"/>
      <c r="HBQ221" s="62"/>
      <c r="HBR221" s="62"/>
      <c r="HBS221" s="62"/>
      <c r="HBT221" s="62"/>
      <c r="HBU221" s="62"/>
      <c r="HBV221" s="62"/>
      <c r="HBW221" s="62"/>
      <c r="HBX221" s="62"/>
      <c r="HBY221" s="62"/>
      <c r="HBZ221" s="62"/>
      <c r="HCA221" s="62"/>
      <c r="HCB221" s="62"/>
      <c r="HCC221" s="62"/>
      <c r="HCD221" s="62"/>
      <c r="HCE221" s="62"/>
      <c r="HCF221" s="62"/>
      <c r="HCG221" s="62"/>
      <c r="HCH221" s="62"/>
      <c r="HCI221" s="62"/>
      <c r="HCJ221" s="62"/>
      <c r="HCK221" s="62"/>
      <c r="HCL221" s="62"/>
      <c r="HCM221" s="62"/>
      <c r="HCN221" s="62"/>
      <c r="HCO221" s="62"/>
      <c r="HCP221" s="62"/>
      <c r="HCQ221" s="62"/>
      <c r="HCR221" s="62"/>
      <c r="HCS221" s="62"/>
      <c r="HCT221" s="62"/>
      <c r="HCU221" s="62"/>
      <c r="HCV221" s="62"/>
      <c r="HCW221" s="62"/>
      <c r="HCX221" s="62"/>
      <c r="HCY221" s="62"/>
      <c r="HCZ221" s="62"/>
      <c r="HDA221" s="62"/>
      <c r="HDB221" s="62"/>
      <c r="HDC221" s="62"/>
      <c r="HDD221" s="62"/>
      <c r="HDE221" s="62"/>
      <c r="HDF221" s="62"/>
      <c r="HDG221" s="62"/>
      <c r="HDH221" s="62"/>
      <c r="HDI221" s="62"/>
      <c r="HDJ221" s="62"/>
      <c r="HDK221" s="62"/>
      <c r="HDL221" s="62"/>
      <c r="HDM221" s="62"/>
      <c r="HDN221" s="62"/>
      <c r="HDO221" s="62"/>
      <c r="HDP221" s="62"/>
      <c r="HDQ221" s="62"/>
      <c r="HDR221" s="62"/>
      <c r="HDS221" s="62"/>
      <c r="HDT221" s="62"/>
      <c r="HDU221" s="62"/>
      <c r="HDV221" s="62"/>
      <c r="HDW221" s="62"/>
      <c r="HDX221" s="62"/>
      <c r="HDY221" s="62"/>
      <c r="HDZ221" s="62"/>
      <c r="HEA221" s="62"/>
      <c r="HEB221" s="62"/>
      <c r="HEC221" s="62"/>
      <c r="HED221" s="62"/>
      <c r="HEE221" s="62"/>
      <c r="HEF221" s="62"/>
      <c r="HEG221" s="62"/>
      <c r="HEH221" s="62"/>
      <c r="HEI221" s="62"/>
      <c r="HEJ221" s="62"/>
      <c r="HEK221" s="62"/>
      <c r="HEL221" s="62"/>
      <c r="HEM221" s="62"/>
      <c r="HEN221" s="62"/>
      <c r="HEO221" s="62"/>
      <c r="HEP221" s="62"/>
      <c r="HEQ221" s="62"/>
      <c r="HER221" s="62"/>
      <c r="HES221" s="62"/>
      <c r="HET221" s="62"/>
      <c r="HEU221" s="62"/>
      <c r="HEV221" s="62"/>
      <c r="HEW221" s="62"/>
      <c r="HEX221" s="62"/>
      <c r="HEY221" s="62"/>
      <c r="HEZ221" s="62"/>
      <c r="HFA221" s="62"/>
      <c r="HFB221" s="62"/>
      <c r="HFC221" s="62"/>
      <c r="HFD221" s="62"/>
      <c r="HFE221" s="62"/>
      <c r="HFF221" s="62"/>
      <c r="HFG221" s="62"/>
      <c r="HFH221" s="62"/>
      <c r="HFI221" s="62"/>
      <c r="HFJ221" s="62"/>
      <c r="HFK221" s="62"/>
      <c r="HFL221" s="62"/>
      <c r="HFM221" s="62"/>
      <c r="HFN221" s="62"/>
      <c r="HFO221" s="62"/>
      <c r="HFP221" s="62"/>
      <c r="HFQ221" s="62"/>
      <c r="HFR221" s="62"/>
      <c r="HFS221" s="62"/>
      <c r="HFT221" s="62"/>
      <c r="HFU221" s="62"/>
      <c r="HFV221" s="62"/>
      <c r="HFW221" s="62"/>
      <c r="HFX221" s="62"/>
      <c r="HFY221" s="62"/>
      <c r="HFZ221" s="62"/>
      <c r="HGA221" s="62"/>
      <c r="HGB221" s="62"/>
      <c r="HGC221" s="62"/>
      <c r="HGD221" s="62"/>
      <c r="HGE221" s="62"/>
      <c r="HGF221" s="62"/>
      <c r="HGG221" s="62"/>
      <c r="HGH221" s="62"/>
      <c r="HGI221" s="62"/>
      <c r="HGJ221" s="62"/>
      <c r="HGK221" s="62"/>
      <c r="HGL221" s="62"/>
      <c r="HGM221" s="62"/>
      <c r="HGN221" s="62"/>
      <c r="HGO221" s="62"/>
      <c r="HGP221" s="62"/>
      <c r="HGQ221" s="62"/>
      <c r="HGR221" s="62"/>
      <c r="HGS221" s="62"/>
      <c r="HGT221" s="62"/>
      <c r="HGU221" s="62"/>
      <c r="HGV221" s="62"/>
      <c r="HGW221" s="62"/>
      <c r="HGX221" s="62"/>
      <c r="HGY221" s="62"/>
      <c r="HGZ221" s="62"/>
      <c r="HHA221" s="62"/>
      <c r="HHB221" s="62"/>
      <c r="HHC221" s="62"/>
      <c r="HHD221" s="62"/>
      <c r="HHE221" s="62"/>
      <c r="HHF221" s="62"/>
      <c r="HHG221" s="62"/>
      <c r="HHH221" s="62"/>
      <c r="HHI221" s="62"/>
      <c r="HHJ221" s="62"/>
      <c r="HHK221" s="62"/>
      <c r="HHL221" s="62"/>
      <c r="HHM221" s="62"/>
      <c r="HHN221" s="62"/>
      <c r="HHO221" s="62"/>
      <c r="HHP221" s="62"/>
      <c r="HHQ221" s="62"/>
      <c r="HHR221" s="62"/>
      <c r="HHS221" s="62"/>
      <c r="HHT221" s="62"/>
      <c r="HHU221" s="62"/>
      <c r="HHV221" s="62"/>
      <c r="HHW221" s="62"/>
      <c r="HHX221" s="62"/>
      <c r="HHY221" s="62"/>
      <c r="HHZ221" s="62"/>
      <c r="HIA221" s="62"/>
      <c r="HIB221" s="62"/>
      <c r="HIC221" s="62"/>
      <c r="HID221" s="62"/>
      <c r="HIE221" s="62"/>
      <c r="HIF221" s="62"/>
      <c r="HIG221" s="62"/>
      <c r="HIH221" s="62"/>
      <c r="HII221" s="62"/>
      <c r="HIJ221" s="62"/>
      <c r="HIK221" s="62"/>
      <c r="HIL221" s="62"/>
      <c r="HIM221" s="62"/>
      <c r="HIN221" s="62"/>
      <c r="HIO221" s="62"/>
      <c r="HIP221" s="62"/>
      <c r="HIQ221" s="62"/>
      <c r="HIR221" s="62"/>
      <c r="HIS221" s="62"/>
      <c r="HIT221" s="62"/>
      <c r="HIU221" s="62"/>
      <c r="HIV221" s="62"/>
      <c r="HIW221" s="62"/>
      <c r="HIX221" s="62"/>
      <c r="HIY221" s="62"/>
      <c r="HIZ221" s="62"/>
      <c r="HJA221" s="62"/>
      <c r="HJB221" s="62"/>
      <c r="HJC221" s="62"/>
      <c r="HJD221" s="62"/>
      <c r="HJE221" s="62"/>
      <c r="HJF221" s="62"/>
      <c r="HJG221" s="62"/>
      <c r="HJH221" s="62"/>
      <c r="HJI221" s="62"/>
      <c r="HJJ221" s="62"/>
      <c r="HJK221" s="62"/>
      <c r="HJL221" s="62"/>
      <c r="HJM221" s="62"/>
      <c r="HJN221" s="62"/>
      <c r="HJO221" s="62"/>
      <c r="HJP221" s="62"/>
      <c r="HJQ221" s="62"/>
      <c r="HJR221" s="62"/>
      <c r="HJS221" s="62"/>
      <c r="HJT221" s="62"/>
      <c r="HJU221" s="62"/>
      <c r="HJV221" s="62"/>
      <c r="HJW221" s="62"/>
      <c r="HJX221" s="62"/>
      <c r="HJY221" s="62"/>
      <c r="HJZ221" s="62"/>
      <c r="HKA221" s="62"/>
      <c r="HKB221" s="62"/>
      <c r="HKC221" s="62"/>
      <c r="HKD221" s="62"/>
      <c r="HKE221" s="62"/>
      <c r="HKF221" s="62"/>
      <c r="HKG221" s="62"/>
      <c r="HKH221" s="62"/>
      <c r="HKI221" s="62"/>
      <c r="HKJ221" s="62"/>
      <c r="HKK221" s="62"/>
      <c r="HKL221" s="62"/>
      <c r="HKM221" s="62"/>
      <c r="HKN221" s="62"/>
      <c r="HKO221" s="62"/>
      <c r="HKP221" s="62"/>
      <c r="HKQ221" s="62"/>
      <c r="HKR221" s="62"/>
      <c r="HKS221" s="62"/>
      <c r="HKT221" s="62"/>
      <c r="HKU221" s="62"/>
      <c r="HKV221" s="62"/>
      <c r="HKW221" s="62"/>
      <c r="HKX221" s="62"/>
      <c r="HKY221" s="62"/>
      <c r="HKZ221" s="62"/>
      <c r="HLA221" s="62"/>
      <c r="HLB221" s="62"/>
      <c r="HLC221" s="62"/>
      <c r="HLD221" s="62"/>
      <c r="HLE221" s="62"/>
      <c r="HLF221" s="62"/>
      <c r="HLG221" s="62"/>
      <c r="HLH221" s="62"/>
      <c r="HLI221" s="62"/>
      <c r="HLJ221" s="62"/>
      <c r="HLK221" s="62"/>
      <c r="HLL221" s="62"/>
      <c r="HLM221" s="62"/>
      <c r="HLN221" s="62"/>
      <c r="HLO221" s="62"/>
      <c r="HLP221" s="62"/>
      <c r="HLQ221" s="62"/>
      <c r="HLR221" s="62"/>
      <c r="HLS221" s="62"/>
      <c r="HLT221" s="62"/>
      <c r="HLU221" s="62"/>
      <c r="HLV221" s="62"/>
      <c r="HLW221" s="62"/>
      <c r="HLX221" s="62"/>
      <c r="HLY221" s="62"/>
      <c r="HLZ221" s="62"/>
      <c r="HMA221" s="62"/>
      <c r="HMB221" s="62"/>
      <c r="HMC221" s="62"/>
      <c r="HMD221" s="62"/>
      <c r="HME221" s="62"/>
      <c r="HMF221" s="62"/>
      <c r="HMG221" s="62"/>
      <c r="HMH221" s="62"/>
      <c r="HMI221" s="62"/>
      <c r="HMJ221" s="62"/>
      <c r="HMK221" s="62"/>
      <c r="HML221" s="62"/>
      <c r="HMM221" s="62"/>
      <c r="HMN221" s="62"/>
      <c r="HMO221" s="62"/>
      <c r="HMP221" s="62"/>
      <c r="HMQ221" s="62"/>
      <c r="HMR221" s="62"/>
      <c r="HMS221" s="62"/>
      <c r="HMT221" s="62"/>
      <c r="HMU221" s="62"/>
      <c r="HMV221" s="62"/>
      <c r="HMW221" s="62"/>
      <c r="HMX221" s="62"/>
      <c r="HMY221" s="62"/>
      <c r="HMZ221" s="62"/>
      <c r="HNA221" s="62"/>
      <c r="HNB221" s="62"/>
      <c r="HNC221" s="62"/>
      <c r="HND221" s="62"/>
      <c r="HNE221" s="62"/>
      <c r="HNF221" s="62"/>
      <c r="HNG221" s="62"/>
      <c r="HNH221" s="62"/>
      <c r="HNI221" s="62"/>
      <c r="HNJ221" s="62"/>
      <c r="HNK221" s="62"/>
      <c r="HNL221" s="62"/>
      <c r="HNM221" s="62"/>
      <c r="HNN221" s="62"/>
      <c r="HNO221" s="62"/>
      <c r="HNP221" s="62"/>
      <c r="HNQ221" s="62"/>
      <c r="HNR221" s="62"/>
      <c r="HNS221" s="62"/>
      <c r="HNT221" s="62"/>
      <c r="HNU221" s="62"/>
      <c r="HNV221" s="62"/>
      <c r="HNW221" s="62"/>
      <c r="HNX221" s="62"/>
      <c r="HNY221" s="62"/>
      <c r="HNZ221" s="62"/>
      <c r="HOA221" s="62"/>
      <c r="HOB221" s="62"/>
      <c r="HOC221" s="62"/>
      <c r="HOD221" s="62"/>
      <c r="HOE221" s="62"/>
      <c r="HOF221" s="62"/>
      <c r="HOG221" s="62"/>
      <c r="HOH221" s="62"/>
      <c r="HOI221" s="62"/>
      <c r="HOJ221" s="62"/>
      <c r="HOK221" s="62"/>
      <c r="HOL221" s="62"/>
      <c r="HOM221" s="62"/>
      <c r="HON221" s="62"/>
      <c r="HOO221" s="62"/>
      <c r="HOP221" s="62"/>
      <c r="HOQ221" s="62"/>
      <c r="HOR221" s="62"/>
      <c r="HOS221" s="62"/>
      <c r="HOT221" s="62"/>
      <c r="HOU221" s="62"/>
      <c r="HOV221" s="62"/>
      <c r="HOW221" s="62"/>
      <c r="HOX221" s="62"/>
      <c r="HOY221" s="62"/>
      <c r="HOZ221" s="62"/>
      <c r="HPA221" s="62"/>
      <c r="HPB221" s="62"/>
      <c r="HPC221" s="62"/>
      <c r="HPD221" s="62"/>
      <c r="HPE221" s="62"/>
      <c r="HPF221" s="62"/>
      <c r="HPG221" s="62"/>
      <c r="HPH221" s="62"/>
      <c r="HPI221" s="62"/>
      <c r="HPJ221" s="62"/>
      <c r="HPK221" s="62"/>
      <c r="HPL221" s="62"/>
      <c r="HPM221" s="62"/>
      <c r="HPN221" s="62"/>
      <c r="HPO221" s="62"/>
      <c r="HPP221" s="62"/>
      <c r="HPQ221" s="62"/>
      <c r="HPR221" s="62"/>
      <c r="HPS221" s="62"/>
      <c r="HPT221" s="62"/>
      <c r="HPU221" s="62"/>
      <c r="HPV221" s="62"/>
      <c r="HPW221" s="62"/>
      <c r="HPX221" s="62"/>
      <c r="HPY221" s="62"/>
      <c r="HPZ221" s="62"/>
      <c r="HQA221" s="62"/>
      <c r="HQB221" s="62"/>
      <c r="HQC221" s="62"/>
      <c r="HQD221" s="62"/>
      <c r="HQE221" s="62"/>
      <c r="HQF221" s="62"/>
      <c r="HQG221" s="62"/>
      <c r="HQH221" s="62"/>
      <c r="HQI221" s="62"/>
      <c r="HQJ221" s="62"/>
      <c r="HQK221" s="62"/>
      <c r="HQL221" s="62"/>
      <c r="HQM221" s="62"/>
      <c r="HQN221" s="62"/>
      <c r="HQO221" s="62"/>
      <c r="HQP221" s="62"/>
      <c r="HQQ221" s="62"/>
      <c r="HQR221" s="62"/>
      <c r="HQS221" s="62"/>
      <c r="HQT221" s="62"/>
      <c r="HQU221" s="62"/>
      <c r="HQV221" s="62"/>
      <c r="HQW221" s="62"/>
      <c r="HQX221" s="62"/>
      <c r="HQY221" s="62"/>
      <c r="HQZ221" s="62"/>
      <c r="HRA221" s="62"/>
      <c r="HRB221" s="62"/>
      <c r="HRC221" s="62"/>
      <c r="HRD221" s="62"/>
      <c r="HRE221" s="62"/>
      <c r="HRF221" s="62"/>
      <c r="HRG221" s="62"/>
      <c r="HRH221" s="62"/>
      <c r="HRI221" s="62"/>
      <c r="HRJ221" s="62"/>
      <c r="HRK221" s="62"/>
      <c r="HRL221" s="62"/>
      <c r="HRM221" s="62"/>
      <c r="HRN221" s="62"/>
      <c r="HRO221" s="62"/>
      <c r="HRP221" s="62"/>
      <c r="HRQ221" s="62"/>
      <c r="HRR221" s="62"/>
      <c r="HRS221" s="62"/>
      <c r="HRT221" s="62"/>
      <c r="HRU221" s="62"/>
      <c r="HRV221" s="62"/>
      <c r="HRW221" s="62"/>
      <c r="HRX221" s="62"/>
      <c r="HRY221" s="62"/>
      <c r="HRZ221" s="62"/>
      <c r="HSA221" s="62"/>
      <c r="HSB221" s="62"/>
      <c r="HSC221" s="62"/>
      <c r="HSD221" s="62"/>
      <c r="HSE221" s="62"/>
      <c r="HSF221" s="62"/>
      <c r="HSG221" s="62"/>
      <c r="HSH221" s="62"/>
      <c r="HSI221" s="62"/>
      <c r="HSJ221" s="62"/>
      <c r="HSK221" s="62"/>
      <c r="HSL221" s="62"/>
      <c r="HSM221" s="62"/>
      <c r="HSN221" s="62"/>
      <c r="HSO221" s="62"/>
      <c r="HSP221" s="62"/>
      <c r="HSQ221" s="62"/>
      <c r="HSR221" s="62"/>
      <c r="HSS221" s="62"/>
      <c r="HST221" s="62"/>
      <c r="HSU221" s="62"/>
      <c r="HSV221" s="62"/>
      <c r="HSW221" s="62"/>
      <c r="HSX221" s="62"/>
      <c r="HSY221" s="62"/>
      <c r="HSZ221" s="62"/>
      <c r="HTA221" s="62"/>
      <c r="HTB221" s="62"/>
      <c r="HTC221" s="62"/>
      <c r="HTD221" s="62"/>
      <c r="HTE221" s="62"/>
      <c r="HTF221" s="62"/>
      <c r="HTG221" s="62"/>
      <c r="HTH221" s="62"/>
      <c r="HTI221" s="62"/>
      <c r="HTJ221" s="62"/>
      <c r="HTK221" s="62"/>
      <c r="HTL221" s="62"/>
      <c r="HTM221" s="62"/>
      <c r="HTN221" s="62"/>
      <c r="HTO221" s="62"/>
      <c r="HTP221" s="62"/>
      <c r="HTQ221" s="62"/>
      <c r="HTR221" s="62"/>
      <c r="HTS221" s="62"/>
      <c r="HTT221" s="62"/>
      <c r="HTU221" s="62"/>
      <c r="HTV221" s="62"/>
      <c r="HTW221" s="62"/>
      <c r="HTX221" s="62"/>
      <c r="HTY221" s="62"/>
      <c r="HTZ221" s="62"/>
      <c r="HUA221" s="62"/>
      <c r="HUB221" s="62"/>
      <c r="HUC221" s="62"/>
      <c r="HUD221" s="62"/>
      <c r="HUE221" s="62"/>
      <c r="HUF221" s="62"/>
      <c r="HUG221" s="62"/>
      <c r="HUH221" s="62"/>
      <c r="HUI221" s="62"/>
      <c r="HUJ221" s="62"/>
      <c r="HUK221" s="62"/>
      <c r="HUL221" s="62"/>
      <c r="HUM221" s="62"/>
      <c r="HUN221" s="62"/>
      <c r="HUO221" s="62"/>
      <c r="HUP221" s="62"/>
      <c r="HUQ221" s="62"/>
      <c r="HUR221" s="62"/>
      <c r="HUS221" s="62"/>
      <c r="HUT221" s="62"/>
      <c r="HUU221" s="62"/>
      <c r="HUV221" s="62"/>
      <c r="HUW221" s="62"/>
      <c r="HUX221" s="62"/>
      <c r="HUY221" s="62"/>
      <c r="HUZ221" s="62"/>
      <c r="HVA221" s="62"/>
      <c r="HVB221" s="62"/>
      <c r="HVC221" s="62"/>
      <c r="HVD221" s="62"/>
      <c r="HVE221" s="62"/>
      <c r="HVF221" s="62"/>
      <c r="HVG221" s="62"/>
      <c r="HVH221" s="62"/>
      <c r="HVI221" s="62"/>
      <c r="HVJ221" s="62"/>
      <c r="HVK221" s="62"/>
      <c r="HVL221" s="62"/>
      <c r="HVM221" s="62"/>
      <c r="HVN221" s="62"/>
      <c r="HVO221" s="62"/>
      <c r="HVP221" s="62"/>
      <c r="HVQ221" s="62"/>
      <c r="HVR221" s="62"/>
      <c r="HVS221" s="62"/>
      <c r="HVT221" s="62"/>
      <c r="HVU221" s="62"/>
      <c r="HVV221" s="62"/>
      <c r="HVW221" s="62"/>
      <c r="HVX221" s="62"/>
      <c r="HVY221" s="62"/>
      <c r="HVZ221" s="62"/>
      <c r="HWA221" s="62"/>
      <c r="HWB221" s="62"/>
      <c r="HWC221" s="62"/>
      <c r="HWD221" s="62"/>
      <c r="HWE221" s="62"/>
      <c r="HWF221" s="62"/>
      <c r="HWG221" s="62"/>
      <c r="HWH221" s="62"/>
      <c r="HWI221" s="62"/>
      <c r="HWJ221" s="62"/>
      <c r="HWK221" s="62"/>
      <c r="HWL221" s="62"/>
      <c r="HWM221" s="62"/>
      <c r="HWN221" s="62"/>
      <c r="HWO221" s="62"/>
      <c r="HWP221" s="62"/>
      <c r="HWQ221" s="62"/>
      <c r="HWR221" s="62"/>
      <c r="HWS221" s="62"/>
      <c r="HWT221" s="62"/>
      <c r="HWU221" s="62"/>
      <c r="HWV221" s="62"/>
      <c r="HWW221" s="62"/>
      <c r="HWX221" s="62"/>
      <c r="HWY221" s="62"/>
      <c r="HWZ221" s="62"/>
      <c r="HXA221" s="62"/>
      <c r="HXB221" s="62"/>
      <c r="HXC221" s="62"/>
      <c r="HXD221" s="62"/>
      <c r="HXE221" s="62"/>
      <c r="HXF221" s="62"/>
      <c r="HXG221" s="62"/>
      <c r="HXH221" s="62"/>
      <c r="HXI221" s="62"/>
      <c r="HXJ221" s="62"/>
      <c r="HXK221" s="62"/>
      <c r="HXL221" s="62"/>
      <c r="HXM221" s="62"/>
      <c r="HXN221" s="62"/>
      <c r="HXO221" s="62"/>
      <c r="HXP221" s="62"/>
      <c r="HXQ221" s="62"/>
      <c r="HXR221" s="62"/>
      <c r="HXS221" s="62"/>
      <c r="HXT221" s="62"/>
      <c r="HXU221" s="62"/>
      <c r="HXV221" s="62"/>
      <c r="HXW221" s="62"/>
      <c r="HXX221" s="62"/>
      <c r="HXY221" s="62"/>
      <c r="HXZ221" s="62"/>
      <c r="HYA221" s="62"/>
      <c r="HYB221" s="62"/>
      <c r="HYC221" s="62"/>
      <c r="HYD221" s="62"/>
      <c r="HYE221" s="62"/>
      <c r="HYF221" s="62"/>
      <c r="HYG221" s="62"/>
      <c r="HYH221" s="62"/>
      <c r="HYI221" s="62"/>
      <c r="HYJ221" s="62"/>
      <c r="HYK221" s="62"/>
      <c r="HYL221" s="62"/>
      <c r="HYM221" s="62"/>
      <c r="HYN221" s="62"/>
      <c r="HYO221" s="62"/>
      <c r="HYP221" s="62"/>
      <c r="HYQ221" s="62"/>
      <c r="HYR221" s="62"/>
      <c r="HYS221" s="62"/>
      <c r="HYT221" s="62"/>
      <c r="HYU221" s="62"/>
      <c r="HYV221" s="62"/>
      <c r="HYW221" s="62"/>
      <c r="HYX221" s="62"/>
      <c r="HYY221" s="62"/>
      <c r="HYZ221" s="62"/>
      <c r="HZA221" s="62"/>
      <c r="HZB221" s="62"/>
      <c r="HZC221" s="62"/>
      <c r="HZD221" s="62"/>
      <c r="HZE221" s="62"/>
      <c r="HZF221" s="62"/>
      <c r="HZG221" s="62"/>
      <c r="HZH221" s="62"/>
      <c r="HZI221" s="62"/>
      <c r="HZJ221" s="62"/>
      <c r="HZK221" s="62"/>
      <c r="HZL221" s="62"/>
      <c r="HZM221" s="62"/>
      <c r="HZN221" s="62"/>
      <c r="HZO221" s="62"/>
      <c r="HZP221" s="62"/>
      <c r="HZQ221" s="62"/>
      <c r="HZR221" s="62"/>
      <c r="HZS221" s="62"/>
      <c r="HZT221" s="62"/>
      <c r="HZU221" s="62"/>
      <c r="HZV221" s="62"/>
      <c r="HZW221" s="62"/>
      <c r="HZX221" s="62"/>
      <c r="HZY221" s="62"/>
      <c r="HZZ221" s="62"/>
      <c r="IAA221" s="62"/>
      <c r="IAB221" s="62"/>
      <c r="IAC221" s="62"/>
      <c r="IAD221" s="62"/>
      <c r="IAE221" s="62"/>
      <c r="IAF221" s="62"/>
      <c r="IAG221" s="62"/>
      <c r="IAH221" s="62"/>
      <c r="IAI221" s="62"/>
      <c r="IAJ221" s="62"/>
      <c r="IAK221" s="62"/>
      <c r="IAL221" s="62"/>
      <c r="IAM221" s="62"/>
      <c r="IAN221" s="62"/>
      <c r="IAO221" s="62"/>
      <c r="IAP221" s="62"/>
      <c r="IAQ221" s="62"/>
      <c r="IAR221" s="62"/>
      <c r="IAS221" s="62"/>
      <c r="IAT221" s="62"/>
      <c r="IAU221" s="62"/>
      <c r="IAV221" s="62"/>
      <c r="IAW221" s="62"/>
      <c r="IAX221" s="62"/>
      <c r="IAY221" s="62"/>
      <c r="IAZ221" s="62"/>
      <c r="IBA221" s="62"/>
      <c r="IBB221" s="62"/>
      <c r="IBC221" s="62"/>
      <c r="IBD221" s="62"/>
      <c r="IBE221" s="62"/>
      <c r="IBF221" s="62"/>
      <c r="IBG221" s="62"/>
      <c r="IBH221" s="62"/>
      <c r="IBI221" s="62"/>
      <c r="IBJ221" s="62"/>
      <c r="IBK221" s="62"/>
      <c r="IBL221" s="62"/>
      <c r="IBM221" s="62"/>
      <c r="IBN221" s="62"/>
      <c r="IBO221" s="62"/>
      <c r="IBP221" s="62"/>
      <c r="IBQ221" s="62"/>
      <c r="IBR221" s="62"/>
      <c r="IBS221" s="62"/>
      <c r="IBT221" s="62"/>
      <c r="IBU221" s="62"/>
      <c r="IBV221" s="62"/>
      <c r="IBW221" s="62"/>
      <c r="IBX221" s="62"/>
      <c r="IBY221" s="62"/>
      <c r="IBZ221" s="62"/>
      <c r="ICA221" s="62"/>
      <c r="ICB221" s="62"/>
      <c r="ICC221" s="62"/>
      <c r="ICD221" s="62"/>
      <c r="ICE221" s="62"/>
      <c r="ICF221" s="62"/>
      <c r="ICG221" s="62"/>
      <c r="ICH221" s="62"/>
      <c r="ICI221" s="62"/>
      <c r="ICJ221" s="62"/>
      <c r="ICK221" s="62"/>
      <c r="ICL221" s="62"/>
      <c r="ICM221" s="62"/>
      <c r="ICN221" s="62"/>
      <c r="ICO221" s="62"/>
      <c r="ICP221" s="62"/>
      <c r="ICQ221" s="62"/>
      <c r="ICR221" s="62"/>
      <c r="ICS221" s="62"/>
      <c r="ICT221" s="62"/>
      <c r="ICU221" s="62"/>
      <c r="ICV221" s="62"/>
      <c r="ICW221" s="62"/>
      <c r="ICX221" s="62"/>
      <c r="ICY221" s="62"/>
      <c r="ICZ221" s="62"/>
      <c r="IDA221" s="62"/>
      <c r="IDB221" s="62"/>
      <c r="IDC221" s="62"/>
      <c r="IDD221" s="62"/>
      <c r="IDE221" s="62"/>
      <c r="IDF221" s="62"/>
      <c r="IDG221" s="62"/>
      <c r="IDH221" s="62"/>
      <c r="IDI221" s="62"/>
      <c r="IDJ221" s="62"/>
      <c r="IDK221" s="62"/>
      <c r="IDL221" s="62"/>
      <c r="IDM221" s="62"/>
      <c r="IDN221" s="62"/>
      <c r="IDO221" s="62"/>
      <c r="IDP221" s="62"/>
      <c r="IDQ221" s="62"/>
      <c r="IDR221" s="62"/>
      <c r="IDS221" s="62"/>
      <c r="IDT221" s="62"/>
      <c r="IDU221" s="62"/>
      <c r="IDV221" s="62"/>
      <c r="IDW221" s="62"/>
      <c r="IDX221" s="62"/>
      <c r="IDY221" s="62"/>
      <c r="IDZ221" s="62"/>
      <c r="IEA221" s="62"/>
      <c r="IEB221" s="62"/>
      <c r="IEC221" s="62"/>
      <c r="IED221" s="62"/>
      <c r="IEE221" s="62"/>
      <c r="IEF221" s="62"/>
      <c r="IEG221" s="62"/>
      <c r="IEH221" s="62"/>
      <c r="IEI221" s="62"/>
      <c r="IEJ221" s="62"/>
      <c r="IEK221" s="62"/>
      <c r="IEL221" s="62"/>
      <c r="IEM221" s="62"/>
      <c r="IEN221" s="62"/>
      <c r="IEO221" s="62"/>
      <c r="IEP221" s="62"/>
      <c r="IEQ221" s="62"/>
      <c r="IER221" s="62"/>
      <c r="IES221" s="62"/>
      <c r="IET221" s="62"/>
      <c r="IEU221" s="62"/>
      <c r="IEV221" s="62"/>
      <c r="IEW221" s="62"/>
      <c r="IEX221" s="62"/>
      <c r="IEY221" s="62"/>
      <c r="IEZ221" s="62"/>
      <c r="IFA221" s="62"/>
      <c r="IFB221" s="62"/>
      <c r="IFC221" s="62"/>
      <c r="IFD221" s="62"/>
      <c r="IFE221" s="62"/>
      <c r="IFF221" s="62"/>
      <c r="IFG221" s="62"/>
      <c r="IFH221" s="62"/>
      <c r="IFI221" s="62"/>
      <c r="IFJ221" s="62"/>
      <c r="IFK221" s="62"/>
      <c r="IFL221" s="62"/>
      <c r="IFM221" s="62"/>
      <c r="IFN221" s="62"/>
      <c r="IFO221" s="62"/>
      <c r="IFP221" s="62"/>
      <c r="IFQ221" s="62"/>
      <c r="IFR221" s="62"/>
      <c r="IFS221" s="62"/>
      <c r="IFT221" s="62"/>
      <c r="IFU221" s="62"/>
      <c r="IFV221" s="62"/>
      <c r="IFW221" s="62"/>
      <c r="IFX221" s="62"/>
      <c r="IFY221" s="62"/>
      <c r="IFZ221" s="62"/>
      <c r="IGA221" s="62"/>
      <c r="IGB221" s="62"/>
      <c r="IGC221" s="62"/>
      <c r="IGD221" s="62"/>
      <c r="IGE221" s="62"/>
      <c r="IGF221" s="62"/>
      <c r="IGG221" s="62"/>
      <c r="IGH221" s="62"/>
      <c r="IGI221" s="62"/>
      <c r="IGJ221" s="62"/>
      <c r="IGK221" s="62"/>
      <c r="IGL221" s="62"/>
      <c r="IGM221" s="62"/>
      <c r="IGN221" s="62"/>
      <c r="IGO221" s="62"/>
      <c r="IGP221" s="62"/>
      <c r="IGQ221" s="62"/>
      <c r="IGR221" s="62"/>
      <c r="IGS221" s="62"/>
      <c r="IGT221" s="62"/>
      <c r="IGU221" s="62"/>
      <c r="IGV221" s="62"/>
      <c r="IGW221" s="62"/>
      <c r="IGX221" s="62"/>
      <c r="IGY221" s="62"/>
      <c r="IGZ221" s="62"/>
      <c r="IHA221" s="62"/>
      <c r="IHB221" s="62"/>
      <c r="IHC221" s="62"/>
      <c r="IHD221" s="62"/>
      <c r="IHE221" s="62"/>
      <c r="IHF221" s="62"/>
      <c r="IHG221" s="62"/>
      <c r="IHH221" s="62"/>
      <c r="IHI221" s="62"/>
      <c r="IHJ221" s="62"/>
      <c r="IHK221" s="62"/>
      <c r="IHL221" s="62"/>
      <c r="IHM221" s="62"/>
      <c r="IHN221" s="62"/>
      <c r="IHO221" s="62"/>
      <c r="IHP221" s="62"/>
      <c r="IHQ221" s="62"/>
      <c r="IHR221" s="62"/>
      <c r="IHS221" s="62"/>
      <c r="IHT221" s="62"/>
      <c r="IHU221" s="62"/>
      <c r="IHV221" s="62"/>
      <c r="IHW221" s="62"/>
      <c r="IHX221" s="62"/>
      <c r="IHY221" s="62"/>
      <c r="IHZ221" s="62"/>
      <c r="IIA221" s="62"/>
      <c r="IIB221" s="62"/>
      <c r="IIC221" s="62"/>
      <c r="IID221" s="62"/>
      <c r="IIE221" s="62"/>
      <c r="IIF221" s="62"/>
      <c r="IIG221" s="62"/>
      <c r="IIH221" s="62"/>
      <c r="III221" s="62"/>
      <c r="IIJ221" s="62"/>
      <c r="IIK221" s="62"/>
      <c r="IIL221" s="62"/>
      <c r="IIM221" s="62"/>
      <c r="IIN221" s="62"/>
      <c r="IIO221" s="62"/>
      <c r="IIP221" s="62"/>
      <c r="IIQ221" s="62"/>
      <c r="IIR221" s="62"/>
      <c r="IIS221" s="62"/>
      <c r="IIT221" s="62"/>
      <c r="IIU221" s="62"/>
      <c r="IIV221" s="62"/>
      <c r="IIW221" s="62"/>
      <c r="IIX221" s="62"/>
      <c r="IIY221" s="62"/>
      <c r="IIZ221" s="62"/>
      <c r="IJA221" s="62"/>
      <c r="IJB221" s="62"/>
      <c r="IJC221" s="62"/>
      <c r="IJD221" s="62"/>
      <c r="IJE221" s="62"/>
      <c r="IJF221" s="62"/>
      <c r="IJG221" s="62"/>
      <c r="IJH221" s="62"/>
      <c r="IJI221" s="62"/>
      <c r="IJJ221" s="62"/>
      <c r="IJK221" s="62"/>
      <c r="IJL221" s="62"/>
      <c r="IJM221" s="62"/>
      <c r="IJN221" s="62"/>
      <c r="IJO221" s="62"/>
      <c r="IJP221" s="62"/>
      <c r="IJQ221" s="62"/>
      <c r="IJR221" s="62"/>
      <c r="IJS221" s="62"/>
      <c r="IJT221" s="62"/>
      <c r="IJU221" s="62"/>
      <c r="IJV221" s="62"/>
      <c r="IJW221" s="62"/>
      <c r="IJX221" s="62"/>
      <c r="IJY221" s="62"/>
      <c r="IJZ221" s="62"/>
      <c r="IKA221" s="62"/>
      <c r="IKB221" s="62"/>
      <c r="IKC221" s="62"/>
      <c r="IKD221" s="62"/>
      <c r="IKE221" s="62"/>
      <c r="IKF221" s="62"/>
      <c r="IKG221" s="62"/>
      <c r="IKH221" s="62"/>
      <c r="IKI221" s="62"/>
      <c r="IKJ221" s="62"/>
      <c r="IKK221" s="62"/>
      <c r="IKL221" s="62"/>
      <c r="IKM221" s="62"/>
      <c r="IKN221" s="62"/>
      <c r="IKO221" s="62"/>
      <c r="IKP221" s="62"/>
      <c r="IKQ221" s="62"/>
      <c r="IKR221" s="62"/>
      <c r="IKS221" s="62"/>
      <c r="IKT221" s="62"/>
      <c r="IKU221" s="62"/>
      <c r="IKV221" s="62"/>
      <c r="IKW221" s="62"/>
      <c r="IKX221" s="62"/>
      <c r="IKY221" s="62"/>
      <c r="IKZ221" s="62"/>
      <c r="ILA221" s="62"/>
      <c r="ILB221" s="62"/>
      <c r="ILC221" s="62"/>
      <c r="ILD221" s="62"/>
      <c r="ILE221" s="62"/>
      <c r="ILF221" s="62"/>
      <c r="ILG221" s="62"/>
      <c r="ILH221" s="62"/>
      <c r="ILI221" s="62"/>
      <c r="ILJ221" s="62"/>
      <c r="ILK221" s="62"/>
      <c r="ILL221" s="62"/>
      <c r="ILM221" s="62"/>
      <c r="ILN221" s="62"/>
      <c r="ILO221" s="62"/>
      <c r="ILP221" s="62"/>
      <c r="ILQ221" s="62"/>
      <c r="ILR221" s="62"/>
      <c r="ILS221" s="62"/>
      <c r="ILT221" s="62"/>
      <c r="ILU221" s="62"/>
      <c r="ILV221" s="62"/>
      <c r="ILW221" s="62"/>
      <c r="ILX221" s="62"/>
      <c r="ILY221" s="62"/>
      <c r="ILZ221" s="62"/>
      <c r="IMA221" s="62"/>
      <c r="IMB221" s="62"/>
      <c r="IMC221" s="62"/>
      <c r="IMD221" s="62"/>
      <c r="IME221" s="62"/>
      <c r="IMF221" s="62"/>
      <c r="IMG221" s="62"/>
      <c r="IMH221" s="62"/>
      <c r="IMI221" s="62"/>
      <c r="IMJ221" s="62"/>
      <c r="IMK221" s="62"/>
      <c r="IML221" s="62"/>
      <c r="IMM221" s="62"/>
      <c r="IMN221" s="62"/>
      <c r="IMO221" s="62"/>
      <c r="IMP221" s="62"/>
      <c r="IMQ221" s="62"/>
      <c r="IMR221" s="62"/>
      <c r="IMS221" s="62"/>
      <c r="IMT221" s="62"/>
      <c r="IMU221" s="62"/>
      <c r="IMV221" s="62"/>
      <c r="IMW221" s="62"/>
      <c r="IMX221" s="62"/>
      <c r="IMY221" s="62"/>
      <c r="IMZ221" s="62"/>
      <c r="INA221" s="62"/>
      <c r="INB221" s="62"/>
      <c r="INC221" s="62"/>
      <c r="IND221" s="62"/>
      <c r="INE221" s="62"/>
      <c r="INF221" s="62"/>
      <c r="ING221" s="62"/>
      <c r="INH221" s="62"/>
      <c r="INI221" s="62"/>
      <c r="INJ221" s="62"/>
      <c r="INK221" s="62"/>
      <c r="INL221" s="62"/>
      <c r="INM221" s="62"/>
      <c r="INN221" s="62"/>
      <c r="INO221" s="62"/>
      <c r="INP221" s="62"/>
      <c r="INQ221" s="62"/>
      <c r="INR221" s="62"/>
      <c r="INS221" s="62"/>
      <c r="INT221" s="62"/>
      <c r="INU221" s="62"/>
      <c r="INV221" s="62"/>
      <c r="INW221" s="62"/>
      <c r="INX221" s="62"/>
      <c r="INY221" s="62"/>
      <c r="INZ221" s="62"/>
      <c r="IOA221" s="62"/>
      <c r="IOB221" s="62"/>
      <c r="IOC221" s="62"/>
      <c r="IOD221" s="62"/>
      <c r="IOE221" s="62"/>
      <c r="IOF221" s="62"/>
      <c r="IOG221" s="62"/>
      <c r="IOH221" s="62"/>
      <c r="IOI221" s="62"/>
      <c r="IOJ221" s="62"/>
      <c r="IOK221" s="62"/>
      <c r="IOL221" s="62"/>
      <c r="IOM221" s="62"/>
      <c r="ION221" s="62"/>
      <c r="IOO221" s="62"/>
      <c r="IOP221" s="62"/>
      <c r="IOQ221" s="62"/>
      <c r="IOR221" s="62"/>
      <c r="IOS221" s="62"/>
      <c r="IOT221" s="62"/>
      <c r="IOU221" s="62"/>
      <c r="IOV221" s="62"/>
      <c r="IOW221" s="62"/>
      <c r="IOX221" s="62"/>
      <c r="IOY221" s="62"/>
      <c r="IOZ221" s="62"/>
      <c r="IPA221" s="62"/>
      <c r="IPB221" s="62"/>
      <c r="IPC221" s="62"/>
      <c r="IPD221" s="62"/>
      <c r="IPE221" s="62"/>
      <c r="IPF221" s="62"/>
      <c r="IPG221" s="62"/>
      <c r="IPH221" s="62"/>
      <c r="IPI221" s="62"/>
      <c r="IPJ221" s="62"/>
      <c r="IPK221" s="62"/>
      <c r="IPL221" s="62"/>
      <c r="IPM221" s="62"/>
      <c r="IPN221" s="62"/>
      <c r="IPO221" s="62"/>
      <c r="IPP221" s="62"/>
      <c r="IPQ221" s="62"/>
      <c r="IPR221" s="62"/>
      <c r="IPS221" s="62"/>
      <c r="IPT221" s="62"/>
      <c r="IPU221" s="62"/>
      <c r="IPV221" s="62"/>
      <c r="IPW221" s="62"/>
      <c r="IPX221" s="62"/>
      <c r="IPY221" s="62"/>
      <c r="IPZ221" s="62"/>
      <c r="IQA221" s="62"/>
      <c r="IQB221" s="62"/>
      <c r="IQC221" s="62"/>
      <c r="IQD221" s="62"/>
      <c r="IQE221" s="62"/>
      <c r="IQF221" s="62"/>
      <c r="IQG221" s="62"/>
      <c r="IQH221" s="62"/>
      <c r="IQI221" s="62"/>
      <c r="IQJ221" s="62"/>
      <c r="IQK221" s="62"/>
      <c r="IQL221" s="62"/>
      <c r="IQM221" s="62"/>
      <c r="IQN221" s="62"/>
      <c r="IQO221" s="62"/>
      <c r="IQP221" s="62"/>
      <c r="IQQ221" s="62"/>
      <c r="IQR221" s="62"/>
      <c r="IQS221" s="62"/>
      <c r="IQT221" s="62"/>
      <c r="IQU221" s="62"/>
      <c r="IQV221" s="62"/>
      <c r="IQW221" s="62"/>
      <c r="IQX221" s="62"/>
      <c r="IQY221" s="62"/>
      <c r="IQZ221" s="62"/>
      <c r="IRA221" s="62"/>
      <c r="IRB221" s="62"/>
      <c r="IRC221" s="62"/>
      <c r="IRD221" s="62"/>
      <c r="IRE221" s="62"/>
      <c r="IRF221" s="62"/>
      <c r="IRG221" s="62"/>
      <c r="IRH221" s="62"/>
      <c r="IRI221" s="62"/>
      <c r="IRJ221" s="62"/>
      <c r="IRK221" s="62"/>
      <c r="IRL221" s="62"/>
      <c r="IRM221" s="62"/>
      <c r="IRN221" s="62"/>
      <c r="IRO221" s="62"/>
      <c r="IRP221" s="62"/>
      <c r="IRQ221" s="62"/>
      <c r="IRR221" s="62"/>
      <c r="IRS221" s="62"/>
      <c r="IRT221" s="62"/>
      <c r="IRU221" s="62"/>
      <c r="IRV221" s="62"/>
      <c r="IRW221" s="62"/>
      <c r="IRX221" s="62"/>
      <c r="IRY221" s="62"/>
      <c r="IRZ221" s="62"/>
      <c r="ISA221" s="62"/>
      <c r="ISB221" s="62"/>
      <c r="ISC221" s="62"/>
      <c r="ISD221" s="62"/>
      <c r="ISE221" s="62"/>
      <c r="ISF221" s="62"/>
      <c r="ISG221" s="62"/>
      <c r="ISH221" s="62"/>
      <c r="ISI221" s="62"/>
      <c r="ISJ221" s="62"/>
      <c r="ISK221" s="62"/>
      <c r="ISL221" s="62"/>
      <c r="ISM221" s="62"/>
      <c r="ISN221" s="62"/>
      <c r="ISO221" s="62"/>
      <c r="ISP221" s="62"/>
      <c r="ISQ221" s="62"/>
      <c r="ISR221" s="62"/>
      <c r="ISS221" s="62"/>
      <c r="IST221" s="62"/>
      <c r="ISU221" s="62"/>
      <c r="ISV221" s="62"/>
      <c r="ISW221" s="62"/>
      <c r="ISX221" s="62"/>
      <c r="ISY221" s="62"/>
      <c r="ISZ221" s="62"/>
      <c r="ITA221" s="62"/>
      <c r="ITB221" s="62"/>
      <c r="ITC221" s="62"/>
      <c r="ITD221" s="62"/>
      <c r="ITE221" s="62"/>
      <c r="ITF221" s="62"/>
      <c r="ITG221" s="62"/>
      <c r="ITH221" s="62"/>
      <c r="ITI221" s="62"/>
      <c r="ITJ221" s="62"/>
      <c r="ITK221" s="62"/>
      <c r="ITL221" s="62"/>
      <c r="ITM221" s="62"/>
      <c r="ITN221" s="62"/>
      <c r="ITO221" s="62"/>
      <c r="ITP221" s="62"/>
      <c r="ITQ221" s="62"/>
      <c r="ITR221" s="62"/>
      <c r="ITS221" s="62"/>
      <c r="ITT221" s="62"/>
      <c r="ITU221" s="62"/>
      <c r="ITV221" s="62"/>
      <c r="ITW221" s="62"/>
      <c r="ITX221" s="62"/>
      <c r="ITY221" s="62"/>
      <c r="ITZ221" s="62"/>
      <c r="IUA221" s="62"/>
      <c r="IUB221" s="62"/>
      <c r="IUC221" s="62"/>
      <c r="IUD221" s="62"/>
      <c r="IUE221" s="62"/>
      <c r="IUF221" s="62"/>
      <c r="IUG221" s="62"/>
      <c r="IUH221" s="62"/>
      <c r="IUI221" s="62"/>
      <c r="IUJ221" s="62"/>
      <c r="IUK221" s="62"/>
      <c r="IUL221" s="62"/>
      <c r="IUM221" s="62"/>
      <c r="IUN221" s="62"/>
      <c r="IUO221" s="62"/>
      <c r="IUP221" s="62"/>
      <c r="IUQ221" s="62"/>
      <c r="IUR221" s="62"/>
      <c r="IUS221" s="62"/>
      <c r="IUT221" s="62"/>
      <c r="IUU221" s="62"/>
      <c r="IUV221" s="62"/>
      <c r="IUW221" s="62"/>
      <c r="IUX221" s="62"/>
      <c r="IUY221" s="62"/>
      <c r="IUZ221" s="62"/>
      <c r="IVA221" s="62"/>
      <c r="IVB221" s="62"/>
      <c r="IVC221" s="62"/>
      <c r="IVD221" s="62"/>
      <c r="IVE221" s="62"/>
      <c r="IVF221" s="62"/>
      <c r="IVG221" s="62"/>
      <c r="IVH221" s="62"/>
      <c r="IVI221" s="62"/>
      <c r="IVJ221" s="62"/>
      <c r="IVK221" s="62"/>
      <c r="IVL221" s="62"/>
      <c r="IVM221" s="62"/>
      <c r="IVN221" s="62"/>
      <c r="IVO221" s="62"/>
      <c r="IVP221" s="62"/>
      <c r="IVQ221" s="62"/>
      <c r="IVR221" s="62"/>
      <c r="IVS221" s="62"/>
      <c r="IVT221" s="62"/>
      <c r="IVU221" s="62"/>
      <c r="IVV221" s="62"/>
      <c r="IVW221" s="62"/>
      <c r="IVX221" s="62"/>
      <c r="IVY221" s="62"/>
      <c r="IVZ221" s="62"/>
      <c r="IWA221" s="62"/>
      <c r="IWB221" s="62"/>
      <c r="IWC221" s="62"/>
      <c r="IWD221" s="62"/>
      <c r="IWE221" s="62"/>
      <c r="IWF221" s="62"/>
      <c r="IWG221" s="62"/>
      <c r="IWH221" s="62"/>
      <c r="IWI221" s="62"/>
      <c r="IWJ221" s="62"/>
      <c r="IWK221" s="62"/>
      <c r="IWL221" s="62"/>
      <c r="IWM221" s="62"/>
      <c r="IWN221" s="62"/>
      <c r="IWO221" s="62"/>
      <c r="IWP221" s="62"/>
      <c r="IWQ221" s="62"/>
      <c r="IWR221" s="62"/>
      <c r="IWS221" s="62"/>
      <c r="IWT221" s="62"/>
      <c r="IWU221" s="62"/>
      <c r="IWV221" s="62"/>
      <c r="IWW221" s="62"/>
      <c r="IWX221" s="62"/>
      <c r="IWY221" s="62"/>
      <c r="IWZ221" s="62"/>
      <c r="IXA221" s="62"/>
      <c r="IXB221" s="62"/>
      <c r="IXC221" s="62"/>
      <c r="IXD221" s="62"/>
      <c r="IXE221" s="62"/>
      <c r="IXF221" s="62"/>
      <c r="IXG221" s="62"/>
      <c r="IXH221" s="62"/>
      <c r="IXI221" s="62"/>
      <c r="IXJ221" s="62"/>
      <c r="IXK221" s="62"/>
      <c r="IXL221" s="62"/>
      <c r="IXM221" s="62"/>
      <c r="IXN221" s="62"/>
      <c r="IXO221" s="62"/>
      <c r="IXP221" s="62"/>
      <c r="IXQ221" s="62"/>
      <c r="IXR221" s="62"/>
      <c r="IXS221" s="62"/>
      <c r="IXT221" s="62"/>
      <c r="IXU221" s="62"/>
      <c r="IXV221" s="62"/>
      <c r="IXW221" s="62"/>
      <c r="IXX221" s="62"/>
      <c r="IXY221" s="62"/>
      <c r="IXZ221" s="62"/>
      <c r="IYA221" s="62"/>
      <c r="IYB221" s="62"/>
      <c r="IYC221" s="62"/>
      <c r="IYD221" s="62"/>
      <c r="IYE221" s="62"/>
      <c r="IYF221" s="62"/>
      <c r="IYG221" s="62"/>
      <c r="IYH221" s="62"/>
      <c r="IYI221" s="62"/>
      <c r="IYJ221" s="62"/>
      <c r="IYK221" s="62"/>
      <c r="IYL221" s="62"/>
      <c r="IYM221" s="62"/>
      <c r="IYN221" s="62"/>
      <c r="IYO221" s="62"/>
      <c r="IYP221" s="62"/>
      <c r="IYQ221" s="62"/>
      <c r="IYR221" s="62"/>
      <c r="IYS221" s="62"/>
      <c r="IYT221" s="62"/>
      <c r="IYU221" s="62"/>
      <c r="IYV221" s="62"/>
      <c r="IYW221" s="62"/>
      <c r="IYX221" s="62"/>
      <c r="IYY221" s="62"/>
      <c r="IYZ221" s="62"/>
      <c r="IZA221" s="62"/>
      <c r="IZB221" s="62"/>
      <c r="IZC221" s="62"/>
      <c r="IZD221" s="62"/>
      <c r="IZE221" s="62"/>
      <c r="IZF221" s="62"/>
      <c r="IZG221" s="62"/>
      <c r="IZH221" s="62"/>
      <c r="IZI221" s="62"/>
      <c r="IZJ221" s="62"/>
      <c r="IZK221" s="62"/>
      <c r="IZL221" s="62"/>
      <c r="IZM221" s="62"/>
      <c r="IZN221" s="62"/>
      <c r="IZO221" s="62"/>
      <c r="IZP221" s="62"/>
      <c r="IZQ221" s="62"/>
      <c r="IZR221" s="62"/>
      <c r="IZS221" s="62"/>
      <c r="IZT221" s="62"/>
      <c r="IZU221" s="62"/>
      <c r="IZV221" s="62"/>
      <c r="IZW221" s="62"/>
      <c r="IZX221" s="62"/>
      <c r="IZY221" s="62"/>
      <c r="IZZ221" s="62"/>
      <c r="JAA221" s="62"/>
      <c r="JAB221" s="62"/>
      <c r="JAC221" s="62"/>
      <c r="JAD221" s="62"/>
      <c r="JAE221" s="62"/>
      <c r="JAF221" s="62"/>
      <c r="JAG221" s="62"/>
      <c r="JAH221" s="62"/>
      <c r="JAI221" s="62"/>
      <c r="JAJ221" s="62"/>
      <c r="JAK221" s="62"/>
      <c r="JAL221" s="62"/>
      <c r="JAM221" s="62"/>
      <c r="JAN221" s="62"/>
      <c r="JAO221" s="62"/>
      <c r="JAP221" s="62"/>
      <c r="JAQ221" s="62"/>
      <c r="JAR221" s="62"/>
      <c r="JAS221" s="62"/>
      <c r="JAT221" s="62"/>
      <c r="JAU221" s="62"/>
      <c r="JAV221" s="62"/>
      <c r="JAW221" s="62"/>
      <c r="JAX221" s="62"/>
      <c r="JAY221" s="62"/>
      <c r="JAZ221" s="62"/>
      <c r="JBA221" s="62"/>
      <c r="JBB221" s="62"/>
      <c r="JBC221" s="62"/>
      <c r="JBD221" s="62"/>
      <c r="JBE221" s="62"/>
      <c r="JBF221" s="62"/>
      <c r="JBG221" s="62"/>
      <c r="JBH221" s="62"/>
      <c r="JBI221" s="62"/>
      <c r="JBJ221" s="62"/>
      <c r="JBK221" s="62"/>
      <c r="JBL221" s="62"/>
      <c r="JBM221" s="62"/>
      <c r="JBN221" s="62"/>
      <c r="JBO221" s="62"/>
      <c r="JBP221" s="62"/>
      <c r="JBQ221" s="62"/>
      <c r="JBR221" s="62"/>
      <c r="JBS221" s="62"/>
      <c r="JBT221" s="62"/>
      <c r="JBU221" s="62"/>
      <c r="JBV221" s="62"/>
      <c r="JBW221" s="62"/>
      <c r="JBX221" s="62"/>
      <c r="JBY221" s="62"/>
      <c r="JBZ221" s="62"/>
      <c r="JCA221" s="62"/>
      <c r="JCB221" s="62"/>
      <c r="JCC221" s="62"/>
      <c r="JCD221" s="62"/>
      <c r="JCE221" s="62"/>
      <c r="JCF221" s="62"/>
      <c r="JCG221" s="62"/>
      <c r="JCH221" s="62"/>
      <c r="JCI221" s="62"/>
      <c r="JCJ221" s="62"/>
      <c r="JCK221" s="62"/>
      <c r="JCL221" s="62"/>
      <c r="JCM221" s="62"/>
      <c r="JCN221" s="62"/>
      <c r="JCO221" s="62"/>
      <c r="JCP221" s="62"/>
      <c r="JCQ221" s="62"/>
      <c r="JCR221" s="62"/>
      <c r="JCS221" s="62"/>
      <c r="JCT221" s="62"/>
      <c r="JCU221" s="62"/>
      <c r="JCV221" s="62"/>
      <c r="JCW221" s="62"/>
      <c r="JCX221" s="62"/>
      <c r="JCY221" s="62"/>
      <c r="JCZ221" s="62"/>
      <c r="JDA221" s="62"/>
      <c r="JDB221" s="62"/>
      <c r="JDC221" s="62"/>
      <c r="JDD221" s="62"/>
      <c r="JDE221" s="62"/>
      <c r="JDF221" s="62"/>
      <c r="JDG221" s="62"/>
      <c r="JDH221" s="62"/>
      <c r="JDI221" s="62"/>
      <c r="JDJ221" s="62"/>
      <c r="JDK221" s="62"/>
      <c r="JDL221" s="62"/>
      <c r="JDM221" s="62"/>
      <c r="JDN221" s="62"/>
      <c r="JDO221" s="62"/>
      <c r="JDP221" s="62"/>
      <c r="JDQ221" s="62"/>
      <c r="JDR221" s="62"/>
      <c r="JDS221" s="62"/>
      <c r="JDT221" s="62"/>
      <c r="JDU221" s="62"/>
      <c r="JDV221" s="62"/>
      <c r="JDW221" s="62"/>
      <c r="JDX221" s="62"/>
      <c r="JDY221" s="62"/>
      <c r="JDZ221" s="62"/>
      <c r="JEA221" s="62"/>
      <c r="JEB221" s="62"/>
      <c r="JEC221" s="62"/>
      <c r="JED221" s="62"/>
      <c r="JEE221" s="62"/>
      <c r="JEF221" s="62"/>
      <c r="JEG221" s="62"/>
      <c r="JEH221" s="62"/>
      <c r="JEI221" s="62"/>
      <c r="JEJ221" s="62"/>
      <c r="JEK221" s="62"/>
      <c r="JEL221" s="62"/>
      <c r="JEM221" s="62"/>
      <c r="JEN221" s="62"/>
      <c r="JEO221" s="62"/>
      <c r="JEP221" s="62"/>
      <c r="JEQ221" s="62"/>
      <c r="JER221" s="62"/>
      <c r="JES221" s="62"/>
      <c r="JET221" s="62"/>
      <c r="JEU221" s="62"/>
      <c r="JEV221" s="62"/>
      <c r="JEW221" s="62"/>
      <c r="JEX221" s="62"/>
      <c r="JEY221" s="62"/>
      <c r="JEZ221" s="62"/>
      <c r="JFA221" s="62"/>
      <c r="JFB221" s="62"/>
      <c r="JFC221" s="62"/>
      <c r="JFD221" s="62"/>
      <c r="JFE221" s="62"/>
      <c r="JFF221" s="62"/>
      <c r="JFG221" s="62"/>
      <c r="JFH221" s="62"/>
      <c r="JFI221" s="62"/>
      <c r="JFJ221" s="62"/>
      <c r="JFK221" s="62"/>
      <c r="JFL221" s="62"/>
      <c r="JFM221" s="62"/>
      <c r="JFN221" s="62"/>
      <c r="JFO221" s="62"/>
      <c r="JFP221" s="62"/>
      <c r="JFQ221" s="62"/>
      <c r="JFR221" s="62"/>
      <c r="JFS221" s="62"/>
      <c r="JFT221" s="62"/>
      <c r="JFU221" s="62"/>
      <c r="JFV221" s="62"/>
      <c r="JFW221" s="62"/>
      <c r="JFX221" s="62"/>
      <c r="JFY221" s="62"/>
      <c r="JFZ221" s="62"/>
      <c r="JGA221" s="62"/>
      <c r="JGB221" s="62"/>
      <c r="JGC221" s="62"/>
      <c r="JGD221" s="62"/>
      <c r="JGE221" s="62"/>
      <c r="JGF221" s="62"/>
      <c r="JGG221" s="62"/>
      <c r="JGH221" s="62"/>
      <c r="JGI221" s="62"/>
      <c r="JGJ221" s="62"/>
      <c r="JGK221" s="62"/>
      <c r="JGL221" s="62"/>
      <c r="JGM221" s="62"/>
      <c r="JGN221" s="62"/>
      <c r="JGO221" s="62"/>
      <c r="JGP221" s="62"/>
      <c r="JGQ221" s="62"/>
      <c r="JGR221" s="62"/>
      <c r="JGS221" s="62"/>
      <c r="JGT221" s="62"/>
      <c r="JGU221" s="62"/>
      <c r="JGV221" s="62"/>
      <c r="JGW221" s="62"/>
      <c r="JGX221" s="62"/>
      <c r="JGY221" s="62"/>
      <c r="JGZ221" s="62"/>
      <c r="JHA221" s="62"/>
      <c r="JHB221" s="62"/>
      <c r="JHC221" s="62"/>
      <c r="JHD221" s="62"/>
      <c r="JHE221" s="62"/>
      <c r="JHF221" s="62"/>
      <c r="JHG221" s="62"/>
      <c r="JHH221" s="62"/>
      <c r="JHI221" s="62"/>
      <c r="JHJ221" s="62"/>
      <c r="JHK221" s="62"/>
      <c r="JHL221" s="62"/>
      <c r="JHM221" s="62"/>
      <c r="JHN221" s="62"/>
      <c r="JHO221" s="62"/>
      <c r="JHP221" s="62"/>
      <c r="JHQ221" s="62"/>
      <c r="JHR221" s="62"/>
      <c r="JHS221" s="62"/>
      <c r="JHT221" s="62"/>
      <c r="JHU221" s="62"/>
      <c r="JHV221" s="62"/>
      <c r="JHW221" s="62"/>
      <c r="JHX221" s="62"/>
      <c r="JHY221" s="62"/>
      <c r="JHZ221" s="62"/>
      <c r="JIA221" s="62"/>
      <c r="JIB221" s="62"/>
      <c r="JIC221" s="62"/>
      <c r="JID221" s="62"/>
      <c r="JIE221" s="62"/>
      <c r="JIF221" s="62"/>
      <c r="JIG221" s="62"/>
      <c r="JIH221" s="62"/>
      <c r="JII221" s="62"/>
      <c r="JIJ221" s="62"/>
      <c r="JIK221" s="62"/>
      <c r="JIL221" s="62"/>
      <c r="JIM221" s="62"/>
      <c r="JIN221" s="62"/>
      <c r="JIO221" s="62"/>
      <c r="JIP221" s="62"/>
      <c r="JIQ221" s="62"/>
      <c r="JIR221" s="62"/>
      <c r="JIS221" s="62"/>
      <c r="JIT221" s="62"/>
      <c r="JIU221" s="62"/>
      <c r="JIV221" s="62"/>
      <c r="JIW221" s="62"/>
      <c r="JIX221" s="62"/>
      <c r="JIY221" s="62"/>
      <c r="JIZ221" s="62"/>
      <c r="JJA221" s="62"/>
      <c r="JJB221" s="62"/>
      <c r="JJC221" s="62"/>
      <c r="JJD221" s="62"/>
      <c r="JJE221" s="62"/>
      <c r="JJF221" s="62"/>
      <c r="JJG221" s="62"/>
      <c r="JJH221" s="62"/>
      <c r="JJI221" s="62"/>
      <c r="JJJ221" s="62"/>
      <c r="JJK221" s="62"/>
      <c r="JJL221" s="62"/>
      <c r="JJM221" s="62"/>
      <c r="JJN221" s="62"/>
      <c r="JJO221" s="62"/>
      <c r="JJP221" s="62"/>
      <c r="JJQ221" s="62"/>
      <c r="JJR221" s="62"/>
      <c r="JJS221" s="62"/>
      <c r="JJT221" s="62"/>
      <c r="JJU221" s="62"/>
      <c r="JJV221" s="62"/>
      <c r="JJW221" s="62"/>
      <c r="JJX221" s="62"/>
      <c r="JJY221" s="62"/>
      <c r="JJZ221" s="62"/>
      <c r="JKA221" s="62"/>
      <c r="JKB221" s="62"/>
      <c r="JKC221" s="62"/>
      <c r="JKD221" s="62"/>
      <c r="JKE221" s="62"/>
      <c r="JKF221" s="62"/>
      <c r="JKG221" s="62"/>
      <c r="JKH221" s="62"/>
      <c r="JKI221" s="62"/>
      <c r="JKJ221" s="62"/>
      <c r="JKK221" s="62"/>
      <c r="JKL221" s="62"/>
      <c r="JKM221" s="62"/>
      <c r="JKN221" s="62"/>
      <c r="JKO221" s="62"/>
      <c r="JKP221" s="62"/>
      <c r="JKQ221" s="62"/>
      <c r="JKR221" s="62"/>
      <c r="JKS221" s="62"/>
      <c r="JKT221" s="62"/>
      <c r="JKU221" s="62"/>
      <c r="JKV221" s="62"/>
      <c r="JKW221" s="62"/>
      <c r="JKX221" s="62"/>
      <c r="JKY221" s="62"/>
      <c r="JKZ221" s="62"/>
      <c r="JLA221" s="62"/>
      <c r="JLB221" s="62"/>
      <c r="JLC221" s="62"/>
      <c r="JLD221" s="62"/>
      <c r="JLE221" s="62"/>
      <c r="JLF221" s="62"/>
      <c r="JLG221" s="62"/>
      <c r="JLH221" s="62"/>
      <c r="JLI221" s="62"/>
      <c r="JLJ221" s="62"/>
      <c r="JLK221" s="62"/>
      <c r="JLL221" s="62"/>
      <c r="JLM221" s="62"/>
      <c r="JLN221" s="62"/>
      <c r="JLO221" s="62"/>
      <c r="JLP221" s="62"/>
      <c r="JLQ221" s="62"/>
      <c r="JLR221" s="62"/>
      <c r="JLS221" s="62"/>
      <c r="JLT221" s="62"/>
      <c r="JLU221" s="62"/>
      <c r="JLV221" s="62"/>
      <c r="JLW221" s="62"/>
      <c r="JLX221" s="62"/>
      <c r="JLY221" s="62"/>
      <c r="JLZ221" s="62"/>
      <c r="JMA221" s="62"/>
      <c r="JMB221" s="62"/>
      <c r="JMC221" s="62"/>
      <c r="JMD221" s="62"/>
      <c r="JME221" s="62"/>
      <c r="JMF221" s="62"/>
      <c r="JMG221" s="62"/>
      <c r="JMH221" s="62"/>
      <c r="JMI221" s="62"/>
      <c r="JMJ221" s="62"/>
      <c r="JMK221" s="62"/>
      <c r="JML221" s="62"/>
      <c r="JMM221" s="62"/>
      <c r="JMN221" s="62"/>
      <c r="JMO221" s="62"/>
      <c r="JMP221" s="62"/>
      <c r="JMQ221" s="62"/>
      <c r="JMR221" s="62"/>
      <c r="JMS221" s="62"/>
      <c r="JMT221" s="62"/>
      <c r="JMU221" s="62"/>
      <c r="JMV221" s="62"/>
      <c r="JMW221" s="62"/>
      <c r="JMX221" s="62"/>
      <c r="JMY221" s="62"/>
      <c r="JMZ221" s="62"/>
      <c r="JNA221" s="62"/>
      <c r="JNB221" s="62"/>
      <c r="JNC221" s="62"/>
      <c r="JND221" s="62"/>
      <c r="JNE221" s="62"/>
      <c r="JNF221" s="62"/>
      <c r="JNG221" s="62"/>
      <c r="JNH221" s="62"/>
      <c r="JNI221" s="62"/>
      <c r="JNJ221" s="62"/>
      <c r="JNK221" s="62"/>
      <c r="JNL221" s="62"/>
      <c r="JNM221" s="62"/>
      <c r="JNN221" s="62"/>
      <c r="JNO221" s="62"/>
      <c r="JNP221" s="62"/>
      <c r="JNQ221" s="62"/>
      <c r="JNR221" s="62"/>
      <c r="JNS221" s="62"/>
      <c r="JNT221" s="62"/>
      <c r="JNU221" s="62"/>
      <c r="JNV221" s="62"/>
      <c r="JNW221" s="62"/>
      <c r="JNX221" s="62"/>
      <c r="JNY221" s="62"/>
      <c r="JNZ221" s="62"/>
      <c r="JOA221" s="62"/>
      <c r="JOB221" s="62"/>
      <c r="JOC221" s="62"/>
      <c r="JOD221" s="62"/>
      <c r="JOE221" s="62"/>
      <c r="JOF221" s="62"/>
      <c r="JOG221" s="62"/>
      <c r="JOH221" s="62"/>
      <c r="JOI221" s="62"/>
      <c r="JOJ221" s="62"/>
      <c r="JOK221" s="62"/>
      <c r="JOL221" s="62"/>
      <c r="JOM221" s="62"/>
      <c r="JON221" s="62"/>
      <c r="JOO221" s="62"/>
      <c r="JOP221" s="62"/>
      <c r="JOQ221" s="62"/>
      <c r="JOR221" s="62"/>
      <c r="JOS221" s="62"/>
      <c r="JOT221" s="62"/>
      <c r="JOU221" s="62"/>
      <c r="JOV221" s="62"/>
      <c r="JOW221" s="62"/>
      <c r="JOX221" s="62"/>
      <c r="JOY221" s="62"/>
      <c r="JOZ221" s="62"/>
      <c r="JPA221" s="62"/>
      <c r="JPB221" s="62"/>
      <c r="JPC221" s="62"/>
      <c r="JPD221" s="62"/>
      <c r="JPE221" s="62"/>
      <c r="JPF221" s="62"/>
      <c r="JPG221" s="62"/>
      <c r="JPH221" s="62"/>
      <c r="JPI221" s="62"/>
      <c r="JPJ221" s="62"/>
      <c r="JPK221" s="62"/>
      <c r="JPL221" s="62"/>
      <c r="JPM221" s="62"/>
      <c r="JPN221" s="62"/>
      <c r="JPO221" s="62"/>
      <c r="JPP221" s="62"/>
      <c r="JPQ221" s="62"/>
      <c r="JPR221" s="62"/>
      <c r="JPS221" s="62"/>
      <c r="JPT221" s="62"/>
      <c r="JPU221" s="62"/>
      <c r="JPV221" s="62"/>
      <c r="JPW221" s="62"/>
      <c r="JPX221" s="62"/>
      <c r="JPY221" s="62"/>
      <c r="JPZ221" s="62"/>
      <c r="JQA221" s="62"/>
      <c r="JQB221" s="62"/>
      <c r="JQC221" s="62"/>
      <c r="JQD221" s="62"/>
      <c r="JQE221" s="62"/>
      <c r="JQF221" s="62"/>
      <c r="JQG221" s="62"/>
      <c r="JQH221" s="62"/>
      <c r="JQI221" s="62"/>
      <c r="JQJ221" s="62"/>
      <c r="JQK221" s="62"/>
      <c r="JQL221" s="62"/>
      <c r="JQM221" s="62"/>
      <c r="JQN221" s="62"/>
      <c r="JQO221" s="62"/>
      <c r="JQP221" s="62"/>
      <c r="JQQ221" s="62"/>
      <c r="JQR221" s="62"/>
      <c r="JQS221" s="62"/>
      <c r="JQT221" s="62"/>
      <c r="JQU221" s="62"/>
      <c r="JQV221" s="62"/>
      <c r="JQW221" s="62"/>
      <c r="JQX221" s="62"/>
      <c r="JQY221" s="62"/>
      <c r="JQZ221" s="62"/>
      <c r="JRA221" s="62"/>
      <c r="JRB221" s="62"/>
      <c r="JRC221" s="62"/>
      <c r="JRD221" s="62"/>
      <c r="JRE221" s="62"/>
      <c r="JRF221" s="62"/>
      <c r="JRG221" s="62"/>
      <c r="JRH221" s="62"/>
      <c r="JRI221" s="62"/>
      <c r="JRJ221" s="62"/>
      <c r="JRK221" s="62"/>
      <c r="JRL221" s="62"/>
      <c r="JRM221" s="62"/>
      <c r="JRN221" s="62"/>
      <c r="JRO221" s="62"/>
      <c r="JRP221" s="62"/>
      <c r="JRQ221" s="62"/>
      <c r="JRR221" s="62"/>
      <c r="JRS221" s="62"/>
      <c r="JRT221" s="62"/>
      <c r="JRU221" s="62"/>
      <c r="JRV221" s="62"/>
      <c r="JRW221" s="62"/>
      <c r="JRX221" s="62"/>
      <c r="JRY221" s="62"/>
      <c r="JRZ221" s="62"/>
      <c r="JSA221" s="62"/>
      <c r="JSB221" s="62"/>
      <c r="JSC221" s="62"/>
      <c r="JSD221" s="62"/>
      <c r="JSE221" s="62"/>
      <c r="JSF221" s="62"/>
      <c r="JSG221" s="62"/>
      <c r="JSH221" s="62"/>
      <c r="JSI221" s="62"/>
      <c r="JSJ221" s="62"/>
      <c r="JSK221" s="62"/>
      <c r="JSL221" s="62"/>
      <c r="JSM221" s="62"/>
      <c r="JSN221" s="62"/>
      <c r="JSO221" s="62"/>
      <c r="JSP221" s="62"/>
      <c r="JSQ221" s="62"/>
      <c r="JSR221" s="62"/>
      <c r="JSS221" s="62"/>
      <c r="JST221" s="62"/>
      <c r="JSU221" s="62"/>
      <c r="JSV221" s="62"/>
      <c r="JSW221" s="62"/>
      <c r="JSX221" s="62"/>
      <c r="JSY221" s="62"/>
      <c r="JSZ221" s="62"/>
      <c r="JTA221" s="62"/>
      <c r="JTB221" s="62"/>
      <c r="JTC221" s="62"/>
      <c r="JTD221" s="62"/>
      <c r="JTE221" s="62"/>
      <c r="JTF221" s="62"/>
      <c r="JTG221" s="62"/>
      <c r="JTH221" s="62"/>
      <c r="JTI221" s="62"/>
      <c r="JTJ221" s="62"/>
      <c r="JTK221" s="62"/>
      <c r="JTL221" s="62"/>
      <c r="JTM221" s="62"/>
      <c r="JTN221" s="62"/>
      <c r="JTO221" s="62"/>
      <c r="JTP221" s="62"/>
      <c r="JTQ221" s="62"/>
      <c r="JTR221" s="62"/>
      <c r="JTS221" s="62"/>
      <c r="JTT221" s="62"/>
      <c r="JTU221" s="62"/>
      <c r="JTV221" s="62"/>
      <c r="JTW221" s="62"/>
      <c r="JTX221" s="62"/>
      <c r="JTY221" s="62"/>
      <c r="JTZ221" s="62"/>
      <c r="JUA221" s="62"/>
      <c r="JUB221" s="62"/>
      <c r="JUC221" s="62"/>
      <c r="JUD221" s="62"/>
      <c r="JUE221" s="62"/>
      <c r="JUF221" s="62"/>
      <c r="JUG221" s="62"/>
      <c r="JUH221" s="62"/>
      <c r="JUI221" s="62"/>
      <c r="JUJ221" s="62"/>
      <c r="JUK221" s="62"/>
      <c r="JUL221" s="62"/>
      <c r="JUM221" s="62"/>
      <c r="JUN221" s="62"/>
      <c r="JUO221" s="62"/>
      <c r="JUP221" s="62"/>
      <c r="JUQ221" s="62"/>
      <c r="JUR221" s="62"/>
      <c r="JUS221" s="62"/>
      <c r="JUT221" s="62"/>
      <c r="JUU221" s="62"/>
      <c r="JUV221" s="62"/>
      <c r="JUW221" s="62"/>
      <c r="JUX221" s="62"/>
      <c r="JUY221" s="62"/>
      <c r="JUZ221" s="62"/>
      <c r="JVA221" s="62"/>
      <c r="JVB221" s="62"/>
      <c r="JVC221" s="62"/>
      <c r="JVD221" s="62"/>
      <c r="JVE221" s="62"/>
      <c r="JVF221" s="62"/>
      <c r="JVG221" s="62"/>
      <c r="JVH221" s="62"/>
      <c r="JVI221" s="62"/>
      <c r="JVJ221" s="62"/>
      <c r="JVK221" s="62"/>
      <c r="JVL221" s="62"/>
      <c r="JVM221" s="62"/>
      <c r="JVN221" s="62"/>
      <c r="JVO221" s="62"/>
      <c r="JVP221" s="62"/>
      <c r="JVQ221" s="62"/>
      <c r="JVR221" s="62"/>
      <c r="JVS221" s="62"/>
      <c r="JVT221" s="62"/>
      <c r="JVU221" s="62"/>
      <c r="JVV221" s="62"/>
      <c r="JVW221" s="62"/>
      <c r="JVX221" s="62"/>
      <c r="JVY221" s="62"/>
      <c r="JVZ221" s="62"/>
      <c r="JWA221" s="62"/>
      <c r="JWB221" s="62"/>
      <c r="JWC221" s="62"/>
      <c r="JWD221" s="62"/>
      <c r="JWE221" s="62"/>
      <c r="JWF221" s="62"/>
      <c r="JWG221" s="62"/>
      <c r="JWH221" s="62"/>
      <c r="JWI221" s="62"/>
      <c r="JWJ221" s="62"/>
      <c r="JWK221" s="62"/>
      <c r="JWL221" s="62"/>
      <c r="JWM221" s="62"/>
      <c r="JWN221" s="62"/>
      <c r="JWO221" s="62"/>
      <c r="JWP221" s="62"/>
      <c r="JWQ221" s="62"/>
      <c r="JWR221" s="62"/>
      <c r="JWS221" s="62"/>
      <c r="JWT221" s="62"/>
      <c r="JWU221" s="62"/>
      <c r="JWV221" s="62"/>
      <c r="JWW221" s="62"/>
      <c r="JWX221" s="62"/>
      <c r="JWY221" s="62"/>
      <c r="JWZ221" s="62"/>
      <c r="JXA221" s="62"/>
      <c r="JXB221" s="62"/>
      <c r="JXC221" s="62"/>
      <c r="JXD221" s="62"/>
      <c r="JXE221" s="62"/>
      <c r="JXF221" s="62"/>
      <c r="JXG221" s="62"/>
      <c r="JXH221" s="62"/>
      <c r="JXI221" s="62"/>
      <c r="JXJ221" s="62"/>
      <c r="JXK221" s="62"/>
      <c r="JXL221" s="62"/>
      <c r="JXM221" s="62"/>
      <c r="JXN221" s="62"/>
      <c r="JXO221" s="62"/>
      <c r="JXP221" s="62"/>
      <c r="JXQ221" s="62"/>
      <c r="JXR221" s="62"/>
      <c r="JXS221" s="62"/>
      <c r="JXT221" s="62"/>
      <c r="JXU221" s="62"/>
      <c r="JXV221" s="62"/>
      <c r="JXW221" s="62"/>
      <c r="JXX221" s="62"/>
      <c r="JXY221" s="62"/>
      <c r="JXZ221" s="62"/>
      <c r="JYA221" s="62"/>
      <c r="JYB221" s="62"/>
      <c r="JYC221" s="62"/>
      <c r="JYD221" s="62"/>
      <c r="JYE221" s="62"/>
      <c r="JYF221" s="62"/>
      <c r="JYG221" s="62"/>
      <c r="JYH221" s="62"/>
      <c r="JYI221" s="62"/>
      <c r="JYJ221" s="62"/>
      <c r="JYK221" s="62"/>
      <c r="JYL221" s="62"/>
      <c r="JYM221" s="62"/>
      <c r="JYN221" s="62"/>
      <c r="JYO221" s="62"/>
      <c r="JYP221" s="62"/>
      <c r="JYQ221" s="62"/>
      <c r="JYR221" s="62"/>
      <c r="JYS221" s="62"/>
      <c r="JYT221" s="62"/>
      <c r="JYU221" s="62"/>
      <c r="JYV221" s="62"/>
      <c r="JYW221" s="62"/>
      <c r="JYX221" s="62"/>
      <c r="JYY221" s="62"/>
      <c r="JYZ221" s="62"/>
      <c r="JZA221" s="62"/>
      <c r="JZB221" s="62"/>
      <c r="JZC221" s="62"/>
      <c r="JZD221" s="62"/>
      <c r="JZE221" s="62"/>
      <c r="JZF221" s="62"/>
      <c r="JZG221" s="62"/>
      <c r="JZH221" s="62"/>
      <c r="JZI221" s="62"/>
      <c r="JZJ221" s="62"/>
      <c r="JZK221" s="62"/>
      <c r="JZL221" s="62"/>
      <c r="JZM221" s="62"/>
      <c r="JZN221" s="62"/>
      <c r="JZO221" s="62"/>
      <c r="JZP221" s="62"/>
      <c r="JZQ221" s="62"/>
      <c r="JZR221" s="62"/>
      <c r="JZS221" s="62"/>
      <c r="JZT221" s="62"/>
      <c r="JZU221" s="62"/>
      <c r="JZV221" s="62"/>
      <c r="JZW221" s="62"/>
      <c r="JZX221" s="62"/>
      <c r="JZY221" s="62"/>
      <c r="JZZ221" s="62"/>
      <c r="KAA221" s="62"/>
      <c r="KAB221" s="62"/>
      <c r="KAC221" s="62"/>
      <c r="KAD221" s="62"/>
      <c r="KAE221" s="62"/>
      <c r="KAF221" s="62"/>
      <c r="KAG221" s="62"/>
      <c r="KAH221" s="62"/>
      <c r="KAI221" s="62"/>
      <c r="KAJ221" s="62"/>
      <c r="KAK221" s="62"/>
      <c r="KAL221" s="62"/>
      <c r="KAM221" s="62"/>
      <c r="KAN221" s="62"/>
      <c r="KAO221" s="62"/>
      <c r="KAP221" s="62"/>
      <c r="KAQ221" s="62"/>
      <c r="KAR221" s="62"/>
      <c r="KAS221" s="62"/>
      <c r="KAT221" s="62"/>
      <c r="KAU221" s="62"/>
      <c r="KAV221" s="62"/>
      <c r="KAW221" s="62"/>
      <c r="KAX221" s="62"/>
      <c r="KAY221" s="62"/>
      <c r="KAZ221" s="62"/>
      <c r="KBA221" s="62"/>
      <c r="KBB221" s="62"/>
      <c r="KBC221" s="62"/>
      <c r="KBD221" s="62"/>
      <c r="KBE221" s="62"/>
      <c r="KBF221" s="62"/>
      <c r="KBG221" s="62"/>
      <c r="KBH221" s="62"/>
      <c r="KBI221" s="62"/>
      <c r="KBJ221" s="62"/>
      <c r="KBK221" s="62"/>
      <c r="KBL221" s="62"/>
      <c r="KBM221" s="62"/>
      <c r="KBN221" s="62"/>
      <c r="KBO221" s="62"/>
      <c r="KBP221" s="62"/>
      <c r="KBQ221" s="62"/>
      <c r="KBR221" s="62"/>
      <c r="KBS221" s="62"/>
      <c r="KBT221" s="62"/>
      <c r="KBU221" s="62"/>
      <c r="KBV221" s="62"/>
      <c r="KBW221" s="62"/>
      <c r="KBX221" s="62"/>
      <c r="KBY221" s="62"/>
      <c r="KBZ221" s="62"/>
      <c r="KCA221" s="62"/>
      <c r="KCB221" s="62"/>
      <c r="KCC221" s="62"/>
      <c r="KCD221" s="62"/>
      <c r="KCE221" s="62"/>
      <c r="KCF221" s="62"/>
      <c r="KCG221" s="62"/>
      <c r="KCH221" s="62"/>
      <c r="KCI221" s="62"/>
      <c r="KCJ221" s="62"/>
      <c r="KCK221" s="62"/>
      <c r="KCL221" s="62"/>
      <c r="KCM221" s="62"/>
      <c r="KCN221" s="62"/>
      <c r="KCO221" s="62"/>
      <c r="KCP221" s="62"/>
      <c r="KCQ221" s="62"/>
      <c r="KCR221" s="62"/>
      <c r="KCS221" s="62"/>
      <c r="KCT221" s="62"/>
      <c r="KCU221" s="62"/>
      <c r="KCV221" s="62"/>
      <c r="KCW221" s="62"/>
      <c r="KCX221" s="62"/>
      <c r="KCY221" s="62"/>
      <c r="KCZ221" s="62"/>
      <c r="KDA221" s="62"/>
      <c r="KDB221" s="62"/>
      <c r="KDC221" s="62"/>
      <c r="KDD221" s="62"/>
      <c r="KDE221" s="62"/>
      <c r="KDF221" s="62"/>
      <c r="KDG221" s="62"/>
      <c r="KDH221" s="62"/>
      <c r="KDI221" s="62"/>
      <c r="KDJ221" s="62"/>
      <c r="KDK221" s="62"/>
      <c r="KDL221" s="62"/>
      <c r="KDM221" s="62"/>
      <c r="KDN221" s="62"/>
      <c r="KDO221" s="62"/>
      <c r="KDP221" s="62"/>
      <c r="KDQ221" s="62"/>
      <c r="KDR221" s="62"/>
      <c r="KDS221" s="62"/>
      <c r="KDT221" s="62"/>
      <c r="KDU221" s="62"/>
      <c r="KDV221" s="62"/>
      <c r="KDW221" s="62"/>
      <c r="KDX221" s="62"/>
      <c r="KDY221" s="62"/>
      <c r="KDZ221" s="62"/>
      <c r="KEA221" s="62"/>
      <c r="KEB221" s="62"/>
      <c r="KEC221" s="62"/>
      <c r="KED221" s="62"/>
      <c r="KEE221" s="62"/>
      <c r="KEF221" s="62"/>
      <c r="KEG221" s="62"/>
      <c r="KEH221" s="62"/>
      <c r="KEI221" s="62"/>
      <c r="KEJ221" s="62"/>
      <c r="KEK221" s="62"/>
      <c r="KEL221" s="62"/>
      <c r="KEM221" s="62"/>
      <c r="KEN221" s="62"/>
      <c r="KEO221" s="62"/>
      <c r="KEP221" s="62"/>
      <c r="KEQ221" s="62"/>
      <c r="KER221" s="62"/>
      <c r="KES221" s="62"/>
      <c r="KET221" s="62"/>
      <c r="KEU221" s="62"/>
      <c r="KEV221" s="62"/>
      <c r="KEW221" s="62"/>
      <c r="KEX221" s="62"/>
      <c r="KEY221" s="62"/>
      <c r="KEZ221" s="62"/>
      <c r="KFA221" s="62"/>
      <c r="KFB221" s="62"/>
      <c r="KFC221" s="62"/>
      <c r="KFD221" s="62"/>
      <c r="KFE221" s="62"/>
      <c r="KFF221" s="62"/>
      <c r="KFG221" s="62"/>
      <c r="KFH221" s="62"/>
      <c r="KFI221" s="62"/>
      <c r="KFJ221" s="62"/>
      <c r="KFK221" s="62"/>
      <c r="KFL221" s="62"/>
      <c r="KFM221" s="62"/>
      <c r="KFN221" s="62"/>
      <c r="KFO221" s="62"/>
      <c r="KFP221" s="62"/>
      <c r="KFQ221" s="62"/>
      <c r="KFR221" s="62"/>
      <c r="KFS221" s="62"/>
      <c r="KFT221" s="62"/>
      <c r="KFU221" s="62"/>
      <c r="KFV221" s="62"/>
      <c r="KFW221" s="62"/>
      <c r="KFX221" s="62"/>
      <c r="KFY221" s="62"/>
      <c r="KFZ221" s="62"/>
      <c r="KGA221" s="62"/>
      <c r="KGB221" s="62"/>
      <c r="KGC221" s="62"/>
      <c r="KGD221" s="62"/>
      <c r="KGE221" s="62"/>
      <c r="KGF221" s="62"/>
      <c r="KGG221" s="62"/>
      <c r="KGH221" s="62"/>
      <c r="KGI221" s="62"/>
      <c r="KGJ221" s="62"/>
      <c r="KGK221" s="62"/>
      <c r="KGL221" s="62"/>
      <c r="KGM221" s="62"/>
      <c r="KGN221" s="62"/>
      <c r="KGO221" s="62"/>
      <c r="KGP221" s="62"/>
      <c r="KGQ221" s="62"/>
      <c r="KGR221" s="62"/>
      <c r="KGS221" s="62"/>
      <c r="KGT221" s="62"/>
      <c r="KGU221" s="62"/>
      <c r="KGV221" s="62"/>
      <c r="KGW221" s="62"/>
      <c r="KGX221" s="62"/>
      <c r="KGY221" s="62"/>
      <c r="KGZ221" s="62"/>
      <c r="KHA221" s="62"/>
      <c r="KHB221" s="62"/>
      <c r="KHC221" s="62"/>
      <c r="KHD221" s="62"/>
      <c r="KHE221" s="62"/>
      <c r="KHF221" s="62"/>
      <c r="KHG221" s="62"/>
      <c r="KHH221" s="62"/>
      <c r="KHI221" s="62"/>
      <c r="KHJ221" s="62"/>
      <c r="KHK221" s="62"/>
      <c r="KHL221" s="62"/>
      <c r="KHM221" s="62"/>
      <c r="KHN221" s="62"/>
      <c r="KHO221" s="62"/>
      <c r="KHP221" s="62"/>
      <c r="KHQ221" s="62"/>
      <c r="KHR221" s="62"/>
      <c r="KHS221" s="62"/>
      <c r="KHT221" s="62"/>
      <c r="KHU221" s="62"/>
      <c r="KHV221" s="62"/>
      <c r="KHW221" s="62"/>
      <c r="KHX221" s="62"/>
      <c r="KHY221" s="62"/>
      <c r="KHZ221" s="62"/>
      <c r="KIA221" s="62"/>
      <c r="KIB221" s="62"/>
      <c r="KIC221" s="62"/>
      <c r="KID221" s="62"/>
      <c r="KIE221" s="62"/>
      <c r="KIF221" s="62"/>
      <c r="KIG221" s="62"/>
      <c r="KIH221" s="62"/>
      <c r="KII221" s="62"/>
      <c r="KIJ221" s="62"/>
      <c r="KIK221" s="62"/>
      <c r="KIL221" s="62"/>
      <c r="KIM221" s="62"/>
      <c r="KIN221" s="62"/>
      <c r="KIO221" s="62"/>
      <c r="KIP221" s="62"/>
      <c r="KIQ221" s="62"/>
      <c r="KIR221" s="62"/>
      <c r="KIS221" s="62"/>
      <c r="KIT221" s="62"/>
      <c r="KIU221" s="62"/>
      <c r="KIV221" s="62"/>
      <c r="KIW221" s="62"/>
      <c r="KIX221" s="62"/>
      <c r="KIY221" s="62"/>
      <c r="KIZ221" s="62"/>
      <c r="KJA221" s="62"/>
      <c r="KJB221" s="62"/>
      <c r="KJC221" s="62"/>
      <c r="KJD221" s="62"/>
      <c r="KJE221" s="62"/>
      <c r="KJF221" s="62"/>
      <c r="KJG221" s="62"/>
      <c r="KJH221" s="62"/>
      <c r="KJI221" s="62"/>
      <c r="KJJ221" s="62"/>
      <c r="KJK221" s="62"/>
      <c r="KJL221" s="62"/>
      <c r="KJM221" s="62"/>
      <c r="KJN221" s="62"/>
      <c r="KJO221" s="62"/>
      <c r="KJP221" s="62"/>
      <c r="KJQ221" s="62"/>
      <c r="KJR221" s="62"/>
      <c r="KJS221" s="62"/>
      <c r="KJT221" s="62"/>
      <c r="KJU221" s="62"/>
      <c r="KJV221" s="62"/>
      <c r="KJW221" s="62"/>
      <c r="KJX221" s="62"/>
      <c r="KJY221" s="62"/>
      <c r="KJZ221" s="62"/>
      <c r="KKA221" s="62"/>
      <c r="KKB221" s="62"/>
      <c r="KKC221" s="62"/>
      <c r="KKD221" s="62"/>
      <c r="KKE221" s="62"/>
      <c r="KKF221" s="62"/>
      <c r="KKG221" s="62"/>
      <c r="KKH221" s="62"/>
      <c r="KKI221" s="62"/>
      <c r="KKJ221" s="62"/>
      <c r="KKK221" s="62"/>
      <c r="KKL221" s="62"/>
      <c r="KKM221" s="62"/>
      <c r="KKN221" s="62"/>
      <c r="KKO221" s="62"/>
      <c r="KKP221" s="62"/>
      <c r="KKQ221" s="62"/>
      <c r="KKR221" s="62"/>
      <c r="KKS221" s="62"/>
      <c r="KKT221" s="62"/>
      <c r="KKU221" s="62"/>
      <c r="KKV221" s="62"/>
      <c r="KKW221" s="62"/>
      <c r="KKX221" s="62"/>
      <c r="KKY221" s="62"/>
      <c r="KKZ221" s="62"/>
      <c r="KLA221" s="62"/>
      <c r="KLB221" s="62"/>
      <c r="KLC221" s="62"/>
      <c r="KLD221" s="62"/>
      <c r="KLE221" s="62"/>
      <c r="KLF221" s="62"/>
      <c r="KLG221" s="62"/>
      <c r="KLH221" s="62"/>
      <c r="KLI221" s="62"/>
      <c r="KLJ221" s="62"/>
      <c r="KLK221" s="62"/>
      <c r="KLL221" s="62"/>
      <c r="KLM221" s="62"/>
      <c r="KLN221" s="62"/>
      <c r="KLO221" s="62"/>
      <c r="KLP221" s="62"/>
      <c r="KLQ221" s="62"/>
      <c r="KLR221" s="62"/>
      <c r="KLS221" s="62"/>
      <c r="KLT221" s="62"/>
      <c r="KLU221" s="62"/>
      <c r="KLV221" s="62"/>
      <c r="KLW221" s="62"/>
      <c r="KLX221" s="62"/>
      <c r="KLY221" s="62"/>
      <c r="KLZ221" s="62"/>
      <c r="KMA221" s="62"/>
      <c r="KMB221" s="62"/>
      <c r="KMC221" s="62"/>
      <c r="KMD221" s="62"/>
      <c r="KME221" s="62"/>
      <c r="KMF221" s="62"/>
      <c r="KMG221" s="62"/>
      <c r="KMH221" s="62"/>
      <c r="KMI221" s="62"/>
      <c r="KMJ221" s="62"/>
      <c r="KMK221" s="62"/>
      <c r="KML221" s="62"/>
      <c r="KMM221" s="62"/>
      <c r="KMN221" s="62"/>
      <c r="KMO221" s="62"/>
      <c r="KMP221" s="62"/>
      <c r="KMQ221" s="62"/>
      <c r="KMR221" s="62"/>
      <c r="KMS221" s="62"/>
      <c r="KMT221" s="62"/>
      <c r="KMU221" s="62"/>
      <c r="KMV221" s="62"/>
      <c r="KMW221" s="62"/>
      <c r="KMX221" s="62"/>
      <c r="KMY221" s="62"/>
      <c r="KMZ221" s="62"/>
      <c r="KNA221" s="62"/>
      <c r="KNB221" s="62"/>
      <c r="KNC221" s="62"/>
      <c r="KND221" s="62"/>
      <c r="KNE221" s="62"/>
      <c r="KNF221" s="62"/>
      <c r="KNG221" s="62"/>
      <c r="KNH221" s="62"/>
      <c r="KNI221" s="62"/>
      <c r="KNJ221" s="62"/>
      <c r="KNK221" s="62"/>
      <c r="KNL221" s="62"/>
      <c r="KNM221" s="62"/>
      <c r="KNN221" s="62"/>
      <c r="KNO221" s="62"/>
      <c r="KNP221" s="62"/>
      <c r="KNQ221" s="62"/>
      <c r="KNR221" s="62"/>
      <c r="KNS221" s="62"/>
      <c r="KNT221" s="62"/>
      <c r="KNU221" s="62"/>
      <c r="KNV221" s="62"/>
      <c r="KNW221" s="62"/>
      <c r="KNX221" s="62"/>
      <c r="KNY221" s="62"/>
      <c r="KNZ221" s="62"/>
      <c r="KOA221" s="62"/>
      <c r="KOB221" s="62"/>
      <c r="KOC221" s="62"/>
      <c r="KOD221" s="62"/>
      <c r="KOE221" s="62"/>
      <c r="KOF221" s="62"/>
      <c r="KOG221" s="62"/>
      <c r="KOH221" s="62"/>
      <c r="KOI221" s="62"/>
      <c r="KOJ221" s="62"/>
      <c r="KOK221" s="62"/>
      <c r="KOL221" s="62"/>
      <c r="KOM221" s="62"/>
      <c r="KON221" s="62"/>
      <c r="KOO221" s="62"/>
      <c r="KOP221" s="62"/>
      <c r="KOQ221" s="62"/>
      <c r="KOR221" s="62"/>
      <c r="KOS221" s="62"/>
      <c r="KOT221" s="62"/>
      <c r="KOU221" s="62"/>
      <c r="KOV221" s="62"/>
      <c r="KOW221" s="62"/>
      <c r="KOX221" s="62"/>
      <c r="KOY221" s="62"/>
      <c r="KOZ221" s="62"/>
      <c r="KPA221" s="62"/>
      <c r="KPB221" s="62"/>
      <c r="KPC221" s="62"/>
      <c r="KPD221" s="62"/>
      <c r="KPE221" s="62"/>
      <c r="KPF221" s="62"/>
      <c r="KPG221" s="62"/>
      <c r="KPH221" s="62"/>
      <c r="KPI221" s="62"/>
      <c r="KPJ221" s="62"/>
      <c r="KPK221" s="62"/>
      <c r="KPL221" s="62"/>
      <c r="KPM221" s="62"/>
      <c r="KPN221" s="62"/>
      <c r="KPO221" s="62"/>
      <c r="KPP221" s="62"/>
      <c r="KPQ221" s="62"/>
      <c r="KPR221" s="62"/>
      <c r="KPS221" s="62"/>
      <c r="KPT221" s="62"/>
      <c r="KPU221" s="62"/>
      <c r="KPV221" s="62"/>
      <c r="KPW221" s="62"/>
      <c r="KPX221" s="62"/>
      <c r="KPY221" s="62"/>
      <c r="KPZ221" s="62"/>
      <c r="KQA221" s="62"/>
      <c r="KQB221" s="62"/>
      <c r="KQC221" s="62"/>
      <c r="KQD221" s="62"/>
      <c r="KQE221" s="62"/>
      <c r="KQF221" s="62"/>
      <c r="KQG221" s="62"/>
      <c r="KQH221" s="62"/>
      <c r="KQI221" s="62"/>
      <c r="KQJ221" s="62"/>
      <c r="KQK221" s="62"/>
      <c r="KQL221" s="62"/>
      <c r="KQM221" s="62"/>
      <c r="KQN221" s="62"/>
      <c r="KQO221" s="62"/>
      <c r="KQP221" s="62"/>
      <c r="KQQ221" s="62"/>
      <c r="KQR221" s="62"/>
      <c r="KQS221" s="62"/>
      <c r="KQT221" s="62"/>
      <c r="KQU221" s="62"/>
      <c r="KQV221" s="62"/>
      <c r="KQW221" s="62"/>
      <c r="KQX221" s="62"/>
      <c r="KQY221" s="62"/>
      <c r="KQZ221" s="62"/>
      <c r="KRA221" s="62"/>
      <c r="KRB221" s="62"/>
      <c r="KRC221" s="62"/>
      <c r="KRD221" s="62"/>
      <c r="KRE221" s="62"/>
      <c r="KRF221" s="62"/>
      <c r="KRG221" s="62"/>
      <c r="KRH221" s="62"/>
      <c r="KRI221" s="62"/>
      <c r="KRJ221" s="62"/>
      <c r="KRK221" s="62"/>
      <c r="KRL221" s="62"/>
      <c r="KRM221" s="62"/>
      <c r="KRN221" s="62"/>
      <c r="KRO221" s="62"/>
      <c r="KRP221" s="62"/>
      <c r="KRQ221" s="62"/>
      <c r="KRR221" s="62"/>
      <c r="KRS221" s="62"/>
      <c r="KRT221" s="62"/>
      <c r="KRU221" s="62"/>
      <c r="KRV221" s="62"/>
      <c r="KRW221" s="62"/>
      <c r="KRX221" s="62"/>
      <c r="KRY221" s="62"/>
      <c r="KRZ221" s="62"/>
      <c r="KSA221" s="62"/>
      <c r="KSB221" s="62"/>
      <c r="KSC221" s="62"/>
      <c r="KSD221" s="62"/>
      <c r="KSE221" s="62"/>
      <c r="KSF221" s="62"/>
      <c r="KSG221" s="62"/>
      <c r="KSH221" s="62"/>
      <c r="KSI221" s="62"/>
      <c r="KSJ221" s="62"/>
      <c r="KSK221" s="62"/>
      <c r="KSL221" s="62"/>
      <c r="KSM221" s="62"/>
      <c r="KSN221" s="62"/>
      <c r="KSO221" s="62"/>
      <c r="KSP221" s="62"/>
      <c r="KSQ221" s="62"/>
      <c r="KSR221" s="62"/>
      <c r="KSS221" s="62"/>
      <c r="KST221" s="62"/>
      <c r="KSU221" s="62"/>
      <c r="KSV221" s="62"/>
      <c r="KSW221" s="62"/>
      <c r="KSX221" s="62"/>
      <c r="KSY221" s="62"/>
      <c r="KSZ221" s="62"/>
      <c r="KTA221" s="62"/>
      <c r="KTB221" s="62"/>
      <c r="KTC221" s="62"/>
      <c r="KTD221" s="62"/>
      <c r="KTE221" s="62"/>
      <c r="KTF221" s="62"/>
      <c r="KTG221" s="62"/>
      <c r="KTH221" s="62"/>
      <c r="KTI221" s="62"/>
      <c r="KTJ221" s="62"/>
      <c r="KTK221" s="62"/>
      <c r="KTL221" s="62"/>
      <c r="KTM221" s="62"/>
      <c r="KTN221" s="62"/>
      <c r="KTO221" s="62"/>
      <c r="KTP221" s="62"/>
      <c r="KTQ221" s="62"/>
      <c r="KTR221" s="62"/>
      <c r="KTS221" s="62"/>
      <c r="KTT221" s="62"/>
      <c r="KTU221" s="62"/>
      <c r="KTV221" s="62"/>
      <c r="KTW221" s="62"/>
      <c r="KTX221" s="62"/>
      <c r="KTY221" s="62"/>
      <c r="KTZ221" s="62"/>
      <c r="KUA221" s="62"/>
      <c r="KUB221" s="62"/>
      <c r="KUC221" s="62"/>
      <c r="KUD221" s="62"/>
      <c r="KUE221" s="62"/>
      <c r="KUF221" s="62"/>
      <c r="KUG221" s="62"/>
      <c r="KUH221" s="62"/>
      <c r="KUI221" s="62"/>
      <c r="KUJ221" s="62"/>
      <c r="KUK221" s="62"/>
      <c r="KUL221" s="62"/>
      <c r="KUM221" s="62"/>
      <c r="KUN221" s="62"/>
      <c r="KUO221" s="62"/>
      <c r="KUP221" s="62"/>
      <c r="KUQ221" s="62"/>
      <c r="KUR221" s="62"/>
      <c r="KUS221" s="62"/>
      <c r="KUT221" s="62"/>
      <c r="KUU221" s="62"/>
      <c r="KUV221" s="62"/>
      <c r="KUW221" s="62"/>
      <c r="KUX221" s="62"/>
      <c r="KUY221" s="62"/>
      <c r="KUZ221" s="62"/>
      <c r="KVA221" s="62"/>
      <c r="KVB221" s="62"/>
      <c r="KVC221" s="62"/>
      <c r="KVD221" s="62"/>
      <c r="KVE221" s="62"/>
      <c r="KVF221" s="62"/>
      <c r="KVG221" s="62"/>
      <c r="KVH221" s="62"/>
      <c r="KVI221" s="62"/>
      <c r="KVJ221" s="62"/>
      <c r="KVK221" s="62"/>
      <c r="KVL221" s="62"/>
      <c r="KVM221" s="62"/>
      <c r="KVN221" s="62"/>
      <c r="KVO221" s="62"/>
      <c r="KVP221" s="62"/>
      <c r="KVQ221" s="62"/>
      <c r="KVR221" s="62"/>
      <c r="KVS221" s="62"/>
      <c r="KVT221" s="62"/>
      <c r="KVU221" s="62"/>
      <c r="KVV221" s="62"/>
      <c r="KVW221" s="62"/>
      <c r="KVX221" s="62"/>
      <c r="KVY221" s="62"/>
      <c r="KVZ221" s="62"/>
      <c r="KWA221" s="62"/>
      <c r="KWB221" s="62"/>
      <c r="KWC221" s="62"/>
      <c r="KWD221" s="62"/>
      <c r="KWE221" s="62"/>
      <c r="KWF221" s="62"/>
      <c r="KWG221" s="62"/>
      <c r="KWH221" s="62"/>
      <c r="KWI221" s="62"/>
      <c r="KWJ221" s="62"/>
      <c r="KWK221" s="62"/>
      <c r="KWL221" s="62"/>
      <c r="KWM221" s="62"/>
      <c r="KWN221" s="62"/>
      <c r="KWO221" s="62"/>
      <c r="KWP221" s="62"/>
      <c r="KWQ221" s="62"/>
      <c r="KWR221" s="62"/>
      <c r="KWS221" s="62"/>
      <c r="KWT221" s="62"/>
      <c r="KWU221" s="62"/>
      <c r="KWV221" s="62"/>
      <c r="KWW221" s="62"/>
      <c r="KWX221" s="62"/>
      <c r="KWY221" s="62"/>
      <c r="KWZ221" s="62"/>
      <c r="KXA221" s="62"/>
      <c r="KXB221" s="62"/>
      <c r="KXC221" s="62"/>
      <c r="KXD221" s="62"/>
      <c r="KXE221" s="62"/>
      <c r="KXF221" s="62"/>
      <c r="KXG221" s="62"/>
      <c r="KXH221" s="62"/>
      <c r="KXI221" s="62"/>
      <c r="KXJ221" s="62"/>
      <c r="KXK221" s="62"/>
      <c r="KXL221" s="62"/>
      <c r="KXM221" s="62"/>
      <c r="KXN221" s="62"/>
      <c r="KXO221" s="62"/>
      <c r="KXP221" s="62"/>
      <c r="KXQ221" s="62"/>
      <c r="KXR221" s="62"/>
      <c r="KXS221" s="62"/>
      <c r="KXT221" s="62"/>
      <c r="KXU221" s="62"/>
      <c r="KXV221" s="62"/>
      <c r="KXW221" s="62"/>
      <c r="KXX221" s="62"/>
      <c r="KXY221" s="62"/>
      <c r="KXZ221" s="62"/>
      <c r="KYA221" s="62"/>
      <c r="KYB221" s="62"/>
      <c r="KYC221" s="62"/>
      <c r="KYD221" s="62"/>
      <c r="KYE221" s="62"/>
      <c r="KYF221" s="62"/>
      <c r="KYG221" s="62"/>
      <c r="KYH221" s="62"/>
      <c r="KYI221" s="62"/>
      <c r="KYJ221" s="62"/>
      <c r="KYK221" s="62"/>
      <c r="KYL221" s="62"/>
      <c r="KYM221" s="62"/>
      <c r="KYN221" s="62"/>
      <c r="KYO221" s="62"/>
      <c r="KYP221" s="62"/>
      <c r="KYQ221" s="62"/>
      <c r="KYR221" s="62"/>
      <c r="KYS221" s="62"/>
      <c r="KYT221" s="62"/>
      <c r="KYU221" s="62"/>
      <c r="KYV221" s="62"/>
      <c r="KYW221" s="62"/>
      <c r="KYX221" s="62"/>
      <c r="KYY221" s="62"/>
      <c r="KYZ221" s="62"/>
      <c r="KZA221" s="62"/>
      <c r="KZB221" s="62"/>
      <c r="KZC221" s="62"/>
      <c r="KZD221" s="62"/>
      <c r="KZE221" s="62"/>
      <c r="KZF221" s="62"/>
      <c r="KZG221" s="62"/>
      <c r="KZH221" s="62"/>
      <c r="KZI221" s="62"/>
      <c r="KZJ221" s="62"/>
      <c r="KZK221" s="62"/>
      <c r="KZL221" s="62"/>
      <c r="KZM221" s="62"/>
      <c r="KZN221" s="62"/>
      <c r="KZO221" s="62"/>
      <c r="KZP221" s="62"/>
      <c r="KZQ221" s="62"/>
      <c r="KZR221" s="62"/>
      <c r="KZS221" s="62"/>
      <c r="KZT221" s="62"/>
      <c r="KZU221" s="62"/>
      <c r="KZV221" s="62"/>
      <c r="KZW221" s="62"/>
      <c r="KZX221" s="62"/>
      <c r="KZY221" s="62"/>
      <c r="KZZ221" s="62"/>
      <c r="LAA221" s="62"/>
      <c r="LAB221" s="62"/>
      <c r="LAC221" s="62"/>
      <c r="LAD221" s="62"/>
      <c r="LAE221" s="62"/>
      <c r="LAF221" s="62"/>
      <c r="LAG221" s="62"/>
      <c r="LAH221" s="62"/>
      <c r="LAI221" s="62"/>
      <c r="LAJ221" s="62"/>
      <c r="LAK221" s="62"/>
      <c r="LAL221" s="62"/>
      <c r="LAM221" s="62"/>
      <c r="LAN221" s="62"/>
      <c r="LAO221" s="62"/>
      <c r="LAP221" s="62"/>
      <c r="LAQ221" s="62"/>
      <c r="LAR221" s="62"/>
      <c r="LAS221" s="62"/>
      <c r="LAT221" s="62"/>
      <c r="LAU221" s="62"/>
      <c r="LAV221" s="62"/>
      <c r="LAW221" s="62"/>
      <c r="LAX221" s="62"/>
      <c r="LAY221" s="62"/>
      <c r="LAZ221" s="62"/>
      <c r="LBA221" s="62"/>
      <c r="LBB221" s="62"/>
      <c r="LBC221" s="62"/>
      <c r="LBD221" s="62"/>
      <c r="LBE221" s="62"/>
      <c r="LBF221" s="62"/>
      <c r="LBG221" s="62"/>
      <c r="LBH221" s="62"/>
      <c r="LBI221" s="62"/>
      <c r="LBJ221" s="62"/>
      <c r="LBK221" s="62"/>
      <c r="LBL221" s="62"/>
      <c r="LBM221" s="62"/>
      <c r="LBN221" s="62"/>
      <c r="LBO221" s="62"/>
      <c r="LBP221" s="62"/>
      <c r="LBQ221" s="62"/>
      <c r="LBR221" s="62"/>
      <c r="LBS221" s="62"/>
      <c r="LBT221" s="62"/>
      <c r="LBU221" s="62"/>
      <c r="LBV221" s="62"/>
      <c r="LBW221" s="62"/>
      <c r="LBX221" s="62"/>
      <c r="LBY221" s="62"/>
      <c r="LBZ221" s="62"/>
      <c r="LCA221" s="62"/>
      <c r="LCB221" s="62"/>
      <c r="LCC221" s="62"/>
      <c r="LCD221" s="62"/>
      <c r="LCE221" s="62"/>
      <c r="LCF221" s="62"/>
      <c r="LCG221" s="62"/>
      <c r="LCH221" s="62"/>
      <c r="LCI221" s="62"/>
      <c r="LCJ221" s="62"/>
      <c r="LCK221" s="62"/>
      <c r="LCL221" s="62"/>
      <c r="LCM221" s="62"/>
      <c r="LCN221" s="62"/>
      <c r="LCO221" s="62"/>
      <c r="LCP221" s="62"/>
      <c r="LCQ221" s="62"/>
      <c r="LCR221" s="62"/>
      <c r="LCS221" s="62"/>
      <c r="LCT221" s="62"/>
      <c r="LCU221" s="62"/>
      <c r="LCV221" s="62"/>
      <c r="LCW221" s="62"/>
      <c r="LCX221" s="62"/>
      <c r="LCY221" s="62"/>
      <c r="LCZ221" s="62"/>
      <c r="LDA221" s="62"/>
      <c r="LDB221" s="62"/>
      <c r="LDC221" s="62"/>
      <c r="LDD221" s="62"/>
      <c r="LDE221" s="62"/>
      <c r="LDF221" s="62"/>
      <c r="LDG221" s="62"/>
      <c r="LDH221" s="62"/>
      <c r="LDI221" s="62"/>
      <c r="LDJ221" s="62"/>
      <c r="LDK221" s="62"/>
      <c r="LDL221" s="62"/>
      <c r="LDM221" s="62"/>
      <c r="LDN221" s="62"/>
      <c r="LDO221" s="62"/>
      <c r="LDP221" s="62"/>
      <c r="LDQ221" s="62"/>
      <c r="LDR221" s="62"/>
      <c r="LDS221" s="62"/>
      <c r="LDT221" s="62"/>
      <c r="LDU221" s="62"/>
      <c r="LDV221" s="62"/>
      <c r="LDW221" s="62"/>
      <c r="LDX221" s="62"/>
      <c r="LDY221" s="62"/>
      <c r="LDZ221" s="62"/>
      <c r="LEA221" s="62"/>
      <c r="LEB221" s="62"/>
      <c r="LEC221" s="62"/>
      <c r="LED221" s="62"/>
      <c r="LEE221" s="62"/>
      <c r="LEF221" s="62"/>
      <c r="LEG221" s="62"/>
      <c r="LEH221" s="62"/>
      <c r="LEI221" s="62"/>
      <c r="LEJ221" s="62"/>
      <c r="LEK221" s="62"/>
      <c r="LEL221" s="62"/>
      <c r="LEM221" s="62"/>
      <c r="LEN221" s="62"/>
      <c r="LEO221" s="62"/>
      <c r="LEP221" s="62"/>
      <c r="LEQ221" s="62"/>
      <c r="LER221" s="62"/>
      <c r="LES221" s="62"/>
      <c r="LET221" s="62"/>
      <c r="LEU221" s="62"/>
      <c r="LEV221" s="62"/>
      <c r="LEW221" s="62"/>
      <c r="LEX221" s="62"/>
      <c r="LEY221" s="62"/>
      <c r="LEZ221" s="62"/>
      <c r="LFA221" s="62"/>
      <c r="LFB221" s="62"/>
      <c r="LFC221" s="62"/>
      <c r="LFD221" s="62"/>
      <c r="LFE221" s="62"/>
      <c r="LFF221" s="62"/>
      <c r="LFG221" s="62"/>
      <c r="LFH221" s="62"/>
      <c r="LFI221" s="62"/>
      <c r="LFJ221" s="62"/>
      <c r="LFK221" s="62"/>
      <c r="LFL221" s="62"/>
      <c r="LFM221" s="62"/>
      <c r="LFN221" s="62"/>
      <c r="LFO221" s="62"/>
      <c r="LFP221" s="62"/>
      <c r="LFQ221" s="62"/>
      <c r="LFR221" s="62"/>
      <c r="LFS221" s="62"/>
      <c r="LFT221" s="62"/>
      <c r="LFU221" s="62"/>
      <c r="LFV221" s="62"/>
      <c r="LFW221" s="62"/>
      <c r="LFX221" s="62"/>
      <c r="LFY221" s="62"/>
      <c r="LFZ221" s="62"/>
      <c r="LGA221" s="62"/>
      <c r="LGB221" s="62"/>
      <c r="LGC221" s="62"/>
      <c r="LGD221" s="62"/>
      <c r="LGE221" s="62"/>
      <c r="LGF221" s="62"/>
      <c r="LGG221" s="62"/>
      <c r="LGH221" s="62"/>
      <c r="LGI221" s="62"/>
      <c r="LGJ221" s="62"/>
      <c r="LGK221" s="62"/>
      <c r="LGL221" s="62"/>
      <c r="LGM221" s="62"/>
      <c r="LGN221" s="62"/>
      <c r="LGO221" s="62"/>
      <c r="LGP221" s="62"/>
      <c r="LGQ221" s="62"/>
      <c r="LGR221" s="62"/>
      <c r="LGS221" s="62"/>
      <c r="LGT221" s="62"/>
      <c r="LGU221" s="62"/>
      <c r="LGV221" s="62"/>
      <c r="LGW221" s="62"/>
      <c r="LGX221" s="62"/>
      <c r="LGY221" s="62"/>
      <c r="LGZ221" s="62"/>
      <c r="LHA221" s="62"/>
      <c r="LHB221" s="62"/>
      <c r="LHC221" s="62"/>
      <c r="LHD221" s="62"/>
      <c r="LHE221" s="62"/>
      <c r="LHF221" s="62"/>
      <c r="LHG221" s="62"/>
      <c r="LHH221" s="62"/>
      <c r="LHI221" s="62"/>
      <c r="LHJ221" s="62"/>
      <c r="LHK221" s="62"/>
      <c r="LHL221" s="62"/>
      <c r="LHM221" s="62"/>
      <c r="LHN221" s="62"/>
      <c r="LHO221" s="62"/>
      <c r="LHP221" s="62"/>
      <c r="LHQ221" s="62"/>
      <c r="LHR221" s="62"/>
      <c r="LHS221" s="62"/>
      <c r="LHT221" s="62"/>
      <c r="LHU221" s="62"/>
      <c r="LHV221" s="62"/>
      <c r="LHW221" s="62"/>
      <c r="LHX221" s="62"/>
      <c r="LHY221" s="62"/>
      <c r="LHZ221" s="62"/>
      <c r="LIA221" s="62"/>
      <c r="LIB221" s="62"/>
      <c r="LIC221" s="62"/>
      <c r="LID221" s="62"/>
      <c r="LIE221" s="62"/>
      <c r="LIF221" s="62"/>
      <c r="LIG221" s="62"/>
      <c r="LIH221" s="62"/>
      <c r="LII221" s="62"/>
      <c r="LIJ221" s="62"/>
      <c r="LIK221" s="62"/>
      <c r="LIL221" s="62"/>
      <c r="LIM221" s="62"/>
      <c r="LIN221" s="62"/>
      <c r="LIO221" s="62"/>
      <c r="LIP221" s="62"/>
      <c r="LIQ221" s="62"/>
      <c r="LIR221" s="62"/>
      <c r="LIS221" s="62"/>
      <c r="LIT221" s="62"/>
      <c r="LIU221" s="62"/>
      <c r="LIV221" s="62"/>
      <c r="LIW221" s="62"/>
      <c r="LIX221" s="62"/>
      <c r="LIY221" s="62"/>
      <c r="LIZ221" s="62"/>
      <c r="LJA221" s="62"/>
      <c r="LJB221" s="62"/>
      <c r="LJC221" s="62"/>
      <c r="LJD221" s="62"/>
      <c r="LJE221" s="62"/>
      <c r="LJF221" s="62"/>
      <c r="LJG221" s="62"/>
      <c r="LJH221" s="62"/>
      <c r="LJI221" s="62"/>
      <c r="LJJ221" s="62"/>
      <c r="LJK221" s="62"/>
      <c r="LJL221" s="62"/>
      <c r="LJM221" s="62"/>
      <c r="LJN221" s="62"/>
      <c r="LJO221" s="62"/>
      <c r="LJP221" s="62"/>
      <c r="LJQ221" s="62"/>
      <c r="LJR221" s="62"/>
      <c r="LJS221" s="62"/>
      <c r="LJT221" s="62"/>
      <c r="LJU221" s="62"/>
      <c r="LJV221" s="62"/>
      <c r="LJW221" s="62"/>
      <c r="LJX221" s="62"/>
      <c r="LJY221" s="62"/>
      <c r="LJZ221" s="62"/>
      <c r="LKA221" s="62"/>
      <c r="LKB221" s="62"/>
      <c r="LKC221" s="62"/>
      <c r="LKD221" s="62"/>
      <c r="LKE221" s="62"/>
      <c r="LKF221" s="62"/>
      <c r="LKG221" s="62"/>
      <c r="LKH221" s="62"/>
      <c r="LKI221" s="62"/>
      <c r="LKJ221" s="62"/>
      <c r="LKK221" s="62"/>
      <c r="LKL221" s="62"/>
      <c r="LKM221" s="62"/>
      <c r="LKN221" s="62"/>
      <c r="LKO221" s="62"/>
      <c r="LKP221" s="62"/>
      <c r="LKQ221" s="62"/>
      <c r="LKR221" s="62"/>
      <c r="LKS221" s="62"/>
      <c r="LKT221" s="62"/>
      <c r="LKU221" s="62"/>
      <c r="LKV221" s="62"/>
      <c r="LKW221" s="62"/>
      <c r="LKX221" s="62"/>
      <c r="LKY221" s="62"/>
      <c r="LKZ221" s="62"/>
      <c r="LLA221" s="62"/>
      <c r="LLB221" s="62"/>
      <c r="LLC221" s="62"/>
      <c r="LLD221" s="62"/>
      <c r="LLE221" s="62"/>
      <c r="LLF221" s="62"/>
      <c r="LLG221" s="62"/>
      <c r="LLH221" s="62"/>
      <c r="LLI221" s="62"/>
      <c r="LLJ221" s="62"/>
      <c r="LLK221" s="62"/>
      <c r="LLL221" s="62"/>
      <c r="LLM221" s="62"/>
      <c r="LLN221" s="62"/>
      <c r="LLO221" s="62"/>
      <c r="LLP221" s="62"/>
      <c r="LLQ221" s="62"/>
      <c r="LLR221" s="62"/>
      <c r="LLS221" s="62"/>
      <c r="LLT221" s="62"/>
      <c r="LLU221" s="62"/>
      <c r="LLV221" s="62"/>
      <c r="LLW221" s="62"/>
      <c r="LLX221" s="62"/>
      <c r="LLY221" s="62"/>
      <c r="LLZ221" s="62"/>
      <c r="LMA221" s="62"/>
      <c r="LMB221" s="62"/>
      <c r="LMC221" s="62"/>
      <c r="LMD221" s="62"/>
      <c r="LME221" s="62"/>
      <c r="LMF221" s="62"/>
      <c r="LMG221" s="62"/>
      <c r="LMH221" s="62"/>
      <c r="LMI221" s="62"/>
      <c r="LMJ221" s="62"/>
      <c r="LMK221" s="62"/>
      <c r="LML221" s="62"/>
      <c r="LMM221" s="62"/>
      <c r="LMN221" s="62"/>
      <c r="LMO221" s="62"/>
      <c r="LMP221" s="62"/>
      <c r="LMQ221" s="62"/>
      <c r="LMR221" s="62"/>
      <c r="LMS221" s="62"/>
      <c r="LMT221" s="62"/>
      <c r="LMU221" s="62"/>
      <c r="LMV221" s="62"/>
      <c r="LMW221" s="62"/>
      <c r="LMX221" s="62"/>
      <c r="LMY221" s="62"/>
      <c r="LMZ221" s="62"/>
      <c r="LNA221" s="62"/>
      <c r="LNB221" s="62"/>
      <c r="LNC221" s="62"/>
      <c r="LND221" s="62"/>
      <c r="LNE221" s="62"/>
      <c r="LNF221" s="62"/>
      <c r="LNG221" s="62"/>
      <c r="LNH221" s="62"/>
      <c r="LNI221" s="62"/>
      <c r="LNJ221" s="62"/>
      <c r="LNK221" s="62"/>
      <c r="LNL221" s="62"/>
      <c r="LNM221" s="62"/>
      <c r="LNN221" s="62"/>
      <c r="LNO221" s="62"/>
      <c r="LNP221" s="62"/>
      <c r="LNQ221" s="62"/>
      <c r="LNR221" s="62"/>
      <c r="LNS221" s="62"/>
      <c r="LNT221" s="62"/>
      <c r="LNU221" s="62"/>
      <c r="LNV221" s="62"/>
      <c r="LNW221" s="62"/>
      <c r="LNX221" s="62"/>
      <c r="LNY221" s="62"/>
      <c r="LNZ221" s="62"/>
      <c r="LOA221" s="62"/>
      <c r="LOB221" s="62"/>
      <c r="LOC221" s="62"/>
      <c r="LOD221" s="62"/>
      <c r="LOE221" s="62"/>
      <c r="LOF221" s="62"/>
      <c r="LOG221" s="62"/>
      <c r="LOH221" s="62"/>
      <c r="LOI221" s="62"/>
      <c r="LOJ221" s="62"/>
      <c r="LOK221" s="62"/>
      <c r="LOL221" s="62"/>
      <c r="LOM221" s="62"/>
      <c r="LON221" s="62"/>
      <c r="LOO221" s="62"/>
      <c r="LOP221" s="62"/>
      <c r="LOQ221" s="62"/>
      <c r="LOR221" s="62"/>
      <c r="LOS221" s="62"/>
      <c r="LOT221" s="62"/>
      <c r="LOU221" s="62"/>
      <c r="LOV221" s="62"/>
      <c r="LOW221" s="62"/>
      <c r="LOX221" s="62"/>
      <c r="LOY221" s="62"/>
      <c r="LOZ221" s="62"/>
      <c r="LPA221" s="62"/>
      <c r="LPB221" s="62"/>
      <c r="LPC221" s="62"/>
      <c r="LPD221" s="62"/>
      <c r="LPE221" s="62"/>
      <c r="LPF221" s="62"/>
      <c r="LPG221" s="62"/>
      <c r="LPH221" s="62"/>
      <c r="LPI221" s="62"/>
      <c r="LPJ221" s="62"/>
      <c r="LPK221" s="62"/>
      <c r="LPL221" s="62"/>
      <c r="LPM221" s="62"/>
      <c r="LPN221" s="62"/>
      <c r="LPO221" s="62"/>
      <c r="LPP221" s="62"/>
      <c r="LPQ221" s="62"/>
      <c r="LPR221" s="62"/>
      <c r="LPS221" s="62"/>
      <c r="LPT221" s="62"/>
      <c r="LPU221" s="62"/>
      <c r="LPV221" s="62"/>
      <c r="LPW221" s="62"/>
      <c r="LPX221" s="62"/>
      <c r="LPY221" s="62"/>
      <c r="LPZ221" s="62"/>
      <c r="LQA221" s="62"/>
      <c r="LQB221" s="62"/>
      <c r="LQC221" s="62"/>
      <c r="LQD221" s="62"/>
      <c r="LQE221" s="62"/>
      <c r="LQF221" s="62"/>
      <c r="LQG221" s="62"/>
      <c r="LQH221" s="62"/>
      <c r="LQI221" s="62"/>
      <c r="LQJ221" s="62"/>
      <c r="LQK221" s="62"/>
      <c r="LQL221" s="62"/>
      <c r="LQM221" s="62"/>
      <c r="LQN221" s="62"/>
      <c r="LQO221" s="62"/>
      <c r="LQP221" s="62"/>
      <c r="LQQ221" s="62"/>
      <c r="LQR221" s="62"/>
      <c r="LQS221" s="62"/>
      <c r="LQT221" s="62"/>
      <c r="LQU221" s="62"/>
      <c r="LQV221" s="62"/>
      <c r="LQW221" s="62"/>
      <c r="LQX221" s="62"/>
      <c r="LQY221" s="62"/>
      <c r="LQZ221" s="62"/>
      <c r="LRA221" s="62"/>
      <c r="LRB221" s="62"/>
      <c r="LRC221" s="62"/>
      <c r="LRD221" s="62"/>
      <c r="LRE221" s="62"/>
      <c r="LRF221" s="62"/>
      <c r="LRG221" s="62"/>
      <c r="LRH221" s="62"/>
      <c r="LRI221" s="62"/>
      <c r="LRJ221" s="62"/>
      <c r="LRK221" s="62"/>
      <c r="LRL221" s="62"/>
      <c r="LRM221" s="62"/>
      <c r="LRN221" s="62"/>
      <c r="LRO221" s="62"/>
      <c r="LRP221" s="62"/>
      <c r="LRQ221" s="62"/>
      <c r="LRR221" s="62"/>
      <c r="LRS221" s="62"/>
      <c r="LRT221" s="62"/>
      <c r="LRU221" s="62"/>
      <c r="LRV221" s="62"/>
      <c r="LRW221" s="62"/>
      <c r="LRX221" s="62"/>
      <c r="LRY221" s="62"/>
      <c r="LRZ221" s="62"/>
      <c r="LSA221" s="62"/>
      <c r="LSB221" s="62"/>
      <c r="LSC221" s="62"/>
      <c r="LSD221" s="62"/>
      <c r="LSE221" s="62"/>
      <c r="LSF221" s="62"/>
      <c r="LSG221" s="62"/>
      <c r="LSH221" s="62"/>
      <c r="LSI221" s="62"/>
      <c r="LSJ221" s="62"/>
      <c r="LSK221" s="62"/>
      <c r="LSL221" s="62"/>
      <c r="LSM221" s="62"/>
      <c r="LSN221" s="62"/>
      <c r="LSO221" s="62"/>
      <c r="LSP221" s="62"/>
      <c r="LSQ221" s="62"/>
      <c r="LSR221" s="62"/>
      <c r="LSS221" s="62"/>
      <c r="LST221" s="62"/>
      <c r="LSU221" s="62"/>
      <c r="LSV221" s="62"/>
      <c r="LSW221" s="62"/>
      <c r="LSX221" s="62"/>
      <c r="LSY221" s="62"/>
      <c r="LSZ221" s="62"/>
      <c r="LTA221" s="62"/>
      <c r="LTB221" s="62"/>
      <c r="LTC221" s="62"/>
      <c r="LTD221" s="62"/>
      <c r="LTE221" s="62"/>
      <c r="LTF221" s="62"/>
      <c r="LTG221" s="62"/>
      <c r="LTH221" s="62"/>
      <c r="LTI221" s="62"/>
      <c r="LTJ221" s="62"/>
      <c r="LTK221" s="62"/>
      <c r="LTL221" s="62"/>
      <c r="LTM221" s="62"/>
      <c r="LTN221" s="62"/>
      <c r="LTO221" s="62"/>
      <c r="LTP221" s="62"/>
      <c r="LTQ221" s="62"/>
      <c r="LTR221" s="62"/>
      <c r="LTS221" s="62"/>
      <c r="LTT221" s="62"/>
      <c r="LTU221" s="62"/>
      <c r="LTV221" s="62"/>
      <c r="LTW221" s="62"/>
      <c r="LTX221" s="62"/>
      <c r="LTY221" s="62"/>
      <c r="LTZ221" s="62"/>
      <c r="LUA221" s="62"/>
      <c r="LUB221" s="62"/>
      <c r="LUC221" s="62"/>
      <c r="LUD221" s="62"/>
      <c r="LUE221" s="62"/>
      <c r="LUF221" s="62"/>
      <c r="LUG221" s="62"/>
      <c r="LUH221" s="62"/>
      <c r="LUI221" s="62"/>
      <c r="LUJ221" s="62"/>
      <c r="LUK221" s="62"/>
      <c r="LUL221" s="62"/>
      <c r="LUM221" s="62"/>
      <c r="LUN221" s="62"/>
      <c r="LUO221" s="62"/>
      <c r="LUP221" s="62"/>
      <c r="LUQ221" s="62"/>
      <c r="LUR221" s="62"/>
      <c r="LUS221" s="62"/>
      <c r="LUT221" s="62"/>
      <c r="LUU221" s="62"/>
      <c r="LUV221" s="62"/>
      <c r="LUW221" s="62"/>
      <c r="LUX221" s="62"/>
      <c r="LUY221" s="62"/>
      <c r="LUZ221" s="62"/>
      <c r="LVA221" s="62"/>
      <c r="LVB221" s="62"/>
      <c r="LVC221" s="62"/>
      <c r="LVD221" s="62"/>
      <c r="LVE221" s="62"/>
      <c r="LVF221" s="62"/>
      <c r="LVG221" s="62"/>
      <c r="LVH221" s="62"/>
      <c r="LVI221" s="62"/>
      <c r="LVJ221" s="62"/>
      <c r="LVK221" s="62"/>
      <c r="LVL221" s="62"/>
      <c r="LVM221" s="62"/>
      <c r="LVN221" s="62"/>
      <c r="LVO221" s="62"/>
      <c r="LVP221" s="62"/>
      <c r="LVQ221" s="62"/>
      <c r="LVR221" s="62"/>
      <c r="LVS221" s="62"/>
      <c r="LVT221" s="62"/>
      <c r="LVU221" s="62"/>
      <c r="LVV221" s="62"/>
      <c r="LVW221" s="62"/>
      <c r="LVX221" s="62"/>
      <c r="LVY221" s="62"/>
      <c r="LVZ221" s="62"/>
      <c r="LWA221" s="62"/>
      <c r="LWB221" s="62"/>
      <c r="LWC221" s="62"/>
      <c r="LWD221" s="62"/>
      <c r="LWE221" s="62"/>
      <c r="LWF221" s="62"/>
      <c r="LWG221" s="62"/>
      <c r="LWH221" s="62"/>
      <c r="LWI221" s="62"/>
      <c r="LWJ221" s="62"/>
      <c r="LWK221" s="62"/>
      <c r="LWL221" s="62"/>
      <c r="LWM221" s="62"/>
      <c r="LWN221" s="62"/>
      <c r="LWO221" s="62"/>
      <c r="LWP221" s="62"/>
      <c r="LWQ221" s="62"/>
      <c r="LWR221" s="62"/>
      <c r="LWS221" s="62"/>
      <c r="LWT221" s="62"/>
      <c r="LWU221" s="62"/>
      <c r="LWV221" s="62"/>
      <c r="LWW221" s="62"/>
      <c r="LWX221" s="62"/>
      <c r="LWY221" s="62"/>
      <c r="LWZ221" s="62"/>
      <c r="LXA221" s="62"/>
      <c r="LXB221" s="62"/>
      <c r="LXC221" s="62"/>
      <c r="LXD221" s="62"/>
      <c r="LXE221" s="62"/>
      <c r="LXF221" s="62"/>
      <c r="LXG221" s="62"/>
      <c r="LXH221" s="62"/>
      <c r="LXI221" s="62"/>
      <c r="LXJ221" s="62"/>
      <c r="LXK221" s="62"/>
      <c r="LXL221" s="62"/>
      <c r="LXM221" s="62"/>
      <c r="LXN221" s="62"/>
      <c r="LXO221" s="62"/>
      <c r="LXP221" s="62"/>
      <c r="LXQ221" s="62"/>
      <c r="LXR221" s="62"/>
      <c r="LXS221" s="62"/>
      <c r="LXT221" s="62"/>
      <c r="LXU221" s="62"/>
      <c r="LXV221" s="62"/>
      <c r="LXW221" s="62"/>
      <c r="LXX221" s="62"/>
      <c r="LXY221" s="62"/>
      <c r="LXZ221" s="62"/>
      <c r="LYA221" s="62"/>
      <c r="LYB221" s="62"/>
      <c r="LYC221" s="62"/>
      <c r="LYD221" s="62"/>
      <c r="LYE221" s="62"/>
      <c r="LYF221" s="62"/>
      <c r="LYG221" s="62"/>
      <c r="LYH221" s="62"/>
      <c r="LYI221" s="62"/>
      <c r="LYJ221" s="62"/>
      <c r="LYK221" s="62"/>
      <c r="LYL221" s="62"/>
      <c r="LYM221" s="62"/>
      <c r="LYN221" s="62"/>
      <c r="LYO221" s="62"/>
      <c r="LYP221" s="62"/>
      <c r="LYQ221" s="62"/>
      <c r="LYR221" s="62"/>
      <c r="LYS221" s="62"/>
      <c r="LYT221" s="62"/>
      <c r="LYU221" s="62"/>
      <c r="LYV221" s="62"/>
      <c r="LYW221" s="62"/>
      <c r="LYX221" s="62"/>
      <c r="LYY221" s="62"/>
      <c r="LYZ221" s="62"/>
      <c r="LZA221" s="62"/>
      <c r="LZB221" s="62"/>
      <c r="LZC221" s="62"/>
      <c r="LZD221" s="62"/>
      <c r="LZE221" s="62"/>
      <c r="LZF221" s="62"/>
      <c r="LZG221" s="62"/>
      <c r="LZH221" s="62"/>
      <c r="LZI221" s="62"/>
      <c r="LZJ221" s="62"/>
      <c r="LZK221" s="62"/>
      <c r="LZL221" s="62"/>
      <c r="LZM221" s="62"/>
      <c r="LZN221" s="62"/>
      <c r="LZO221" s="62"/>
      <c r="LZP221" s="62"/>
      <c r="LZQ221" s="62"/>
      <c r="LZR221" s="62"/>
      <c r="LZS221" s="62"/>
      <c r="LZT221" s="62"/>
      <c r="LZU221" s="62"/>
      <c r="LZV221" s="62"/>
      <c r="LZW221" s="62"/>
      <c r="LZX221" s="62"/>
      <c r="LZY221" s="62"/>
      <c r="LZZ221" s="62"/>
      <c r="MAA221" s="62"/>
      <c r="MAB221" s="62"/>
      <c r="MAC221" s="62"/>
      <c r="MAD221" s="62"/>
      <c r="MAE221" s="62"/>
      <c r="MAF221" s="62"/>
      <c r="MAG221" s="62"/>
      <c r="MAH221" s="62"/>
      <c r="MAI221" s="62"/>
      <c r="MAJ221" s="62"/>
      <c r="MAK221" s="62"/>
      <c r="MAL221" s="62"/>
      <c r="MAM221" s="62"/>
      <c r="MAN221" s="62"/>
      <c r="MAO221" s="62"/>
      <c r="MAP221" s="62"/>
      <c r="MAQ221" s="62"/>
      <c r="MAR221" s="62"/>
      <c r="MAS221" s="62"/>
      <c r="MAT221" s="62"/>
      <c r="MAU221" s="62"/>
      <c r="MAV221" s="62"/>
      <c r="MAW221" s="62"/>
      <c r="MAX221" s="62"/>
      <c r="MAY221" s="62"/>
      <c r="MAZ221" s="62"/>
      <c r="MBA221" s="62"/>
      <c r="MBB221" s="62"/>
      <c r="MBC221" s="62"/>
      <c r="MBD221" s="62"/>
      <c r="MBE221" s="62"/>
      <c r="MBF221" s="62"/>
      <c r="MBG221" s="62"/>
      <c r="MBH221" s="62"/>
      <c r="MBI221" s="62"/>
      <c r="MBJ221" s="62"/>
      <c r="MBK221" s="62"/>
      <c r="MBL221" s="62"/>
      <c r="MBM221" s="62"/>
      <c r="MBN221" s="62"/>
      <c r="MBO221" s="62"/>
      <c r="MBP221" s="62"/>
      <c r="MBQ221" s="62"/>
      <c r="MBR221" s="62"/>
      <c r="MBS221" s="62"/>
      <c r="MBT221" s="62"/>
      <c r="MBU221" s="62"/>
      <c r="MBV221" s="62"/>
      <c r="MBW221" s="62"/>
      <c r="MBX221" s="62"/>
      <c r="MBY221" s="62"/>
      <c r="MBZ221" s="62"/>
      <c r="MCA221" s="62"/>
      <c r="MCB221" s="62"/>
      <c r="MCC221" s="62"/>
      <c r="MCD221" s="62"/>
      <c r="MCE221" s="62"/>
      <c r="MCF221" s="62"/>
      <c r="MCG221" s="62"/>
      <c r="MCH221" s="62"/>
      <c r="MCI221" s="62"/>
      <c r="MCJ221" s="62"/>
      <c r="MCK221" s="62"/>
      <c r="MCL221" s="62"/>
      <c r="MCM221" s="62"/>
      <c r="MCN221" s="62"/>
      <c r="MCO221" s="62"/>
      <c r="MCP221" s="62"/>
      <c r="MCQ221" s="62"/>
      <c r="MCR221" s="62"/>
      <c r="MCS221" s="62"/>
      <c r="MCT221" s="62"/>
      <c r="MCU221" s="62"/>
      <c r="MCV221" s="62"/>
      <c r="MCW221" s="62"/>
      <c r="MCX221" s="62"/>
      <c r="MCY221" s="62"/>
      <c r="MCZ221" s="62"/>
      <c r="MDA221" s="62"/>
      <c r="MDB221" s="62"/>
      <c r="MDC221" s="62"/>
      <c r="MDD221" s="62"/>
      <c r="MDE221" s="62"/>
      <c r="MDF221" s="62"/>
      <c r="MDG221" s="62"/>
      <c r="MDH221" s="62"/>
      <c r="MDI221" s="62"/>
      <c r="MDJ221" s="62"/>
      <c r="MDK221" s="62"/>
      <c r="MDL221" s="62"/>
      <c r="MDM221" s="62"/>
      <c r="MDN221" s="62"/>
      <c r="MDO221" s="62"/>
      <c r="MDP221" s="62"/>
      <c r="MDQ221" s="62"/>
      <c r="MDR221" s="62"/>
      <c r="MDS221" s="62"/>
      <c r="MDT221" s="62"/>
      <c r="MDU221" s="62"/>
      <c r="MDV221" s="62"/>
      <c r="MDW221" s="62"/>
      <c r="MDX221" s="62"/>
      <c r="MDY221" s="62"/>
      <c r="MDZ221" s="62"/>
      <c r="MEA221" s="62"/>
      <c r="MEB221" s="62"/>
      <c r="MEC221" s="62"/>
      <c r="MED221" s="62"/>
      <c r="MEE221" s="62"/>
      <c r="MEF221" s="62"/>
      <c r="MEG221" s="62"/>
      <c r="MEH221" s="62"/>
      <c r="MEI221" s="62"/>
      <c r="MEJ221" s="62"/>
      <c r="MEK221" s="62"/>
      <c r="MEL221" s="62"/>
      <c r="MEM221" s="62"/>
      <c r="MEN221" s="62"/>
      <c r="MEO221" s="62"/>
      <c r="MEP221" s="62"/>
      <c r="MEQ221" s="62"/>
      <c r="MER221" s="62"/>
      <c r="MES221" s="62"/>
      <c r="MET221" s="62"/>
      <c r="MEU221" s="62"/>
      <c r="MEV221" s="62"/>
      <c r="MEW221" s="62"/>
      <c r="MEX221" s="62"/>
      <c r="MEY221" s="62"/>
      <c r="MEZ221" s="62"/>
      <c r="MFA221" s="62"/>
      <c r="MFB221" s="62"/>
      <c r="MFC221" s="62"/>
      <c r="MFD221" s="62"/>
      <c r="MFE221" s="62"/>
      <c r="MFF221" s="62"/>
      <c r="MFG221" s="62"/>
      <c r="MFH221" s="62"/>
      <c r="MFI221" s="62"/>
      <c r="MFJ221" s="62"/>
      <c r="MFK221" s="62"/>
      <c r="MFL221" s="62"/>
      <c r="MFM221" s="62"/>
      <c r="MFN221" s="62"/>
      <c r="MFO221" s="62"/>
      <c r="MFP221" s="62"/>
      <c r="MFQ221" s="62"/>
      <c r="MFR221" s="62"/>
      <c r="MFS221" s="62"/>
      <c r="MFT221" s="62"/>
      <c r="MFU221" s="62"/>
      <c r="MFV221" s="62"/>
      <c r="MFW221" s="62"/>
      <c r="MFX221" s="62"/>
      <c r="MFY221" s="62"/>
      <c r="MFZ221" s="62"/>
      <c r="MGA221" s="62"/>
      <c r="MGB221" s="62"/>
      <c r="MGC221" s="62"/>
      <c r="MGD221" s="62"/>
      <c r="MGE221" s="62"/>
      <c r="MGF221" s="62"/>
      <c r="MGG221" s="62"/>
      <c r="MGH221" s="62"/>
      <c r="MGI221" s="62"/>
      <c r="MGJ221" s="62"/>
      <c r="MGK221" s="62"/>
      <c r="MGL221" s="62"/>
      <c r="MGM221" s="62"/>
      <c r="MGN221" s="62"/>
      <c r="MGO221" s="62"/>
      <c r="MGP221" s="62"/>
      <c r="MGQ221" s="62"/>
      <c r="MGR221" s="62"/>
      <c r="MGS221" s="62"/>
      <c r="MGT221" s="62"/>
      <c r="MGU221" s="62"/>
      <c r="MGV221" s="62"/>
      <c r="MGW221" s="62"/>
      <c r="MGX221" s="62"/>
      <c r="MGY221" s="62"/>
      <c r="MGZ221" s="62"/>
      <c r="MHA221" s="62"/>
      <c r="MHB221" s="62"/>
      <c r="MHC221" s="62"/>
      <c r="MHD221" s="62"/>
      <c r="MHE221" s="62"/>
      <c r="MHF221" s="62"/>
      <c r="MHG221" s="62"/>
      <c r="MHH221" s="62"/>
      <c r="MHI221" s="62"/>
      <c r="MHJ221" s="62"/>
      <c r="MHK221" s="62"/>
      <c r="MHL221" s="62"/>
      <c r="MHM221" s="62"/>
      <c r="MHN221" s="62"/>
      <c r="MHO221" s="62"/>
      <c r="MHP221" s="62"/>
      <c r="MHQ221" s="62"/>
      <c r="MHR221" s="62"/>
      <c r="MHS221" s="62"/>
      <c r="MHT221" s="62"/>
      <c r="MHU221" s="62"/>
      <c r="MHV221" s="62"/>
      <c r="MHW221" s="62"/>
      <c r="MHX221" s="62"/>
      <c r="MHY221" s="62"/>
      <c r="MHZ221" s="62"/>
      <c r="MIA221" s="62"/>
      <c r="MIB221" s="62"/>
      <c r="MIC221" s="62"/>
      <c r="MID221" s="62"/>
      <c r="MIE221" s="62"/>
      <c r="MIF221" s="62"/>
      <c r="MIG221" s="62"/>
      <c r="MIH221" s="62"/>
      <c r="MII221" s="62"/>
      <c r="MIJ221" s="62"/>
      <c r="MIK221" s="62"/>
      <c r="MIL221" s="62"/>
      <c r="MIM221" s="62"/>
      <c r="MIN221" s="62"/>
      <c r="MIO221" s="62"/>
      <c r="MIP221" s="62"/>
      <c r="MIQ221" s="62"/>
      <c r="MIR221" s="62"/>
      <c r="MIS221" s="62"/>
      <c r="MIT221" s="62"/>
      <c r="MIU221" s="62"/>
      <c r="MIV221" s="62"/>
      <c r="MIW221" s="62"/>
      <c r="MIX221" s="62"/>
      <c r="MIY221" s="62"/>
      <c r="MIZ221" s="62"/>
      <c r="MJA221" s="62"/>
      <c r="MJB221" s="62"/>
      <c r="MJC221" s="62"/>
      <c r="MJD221" s="62"/>
      <c r="MJE221" s="62"/>
      <c r="MJF221" s="62"/>
      <c r="MJG221" s="62"/>
      <c r="MJH221" s="62"/>
      <c r="MJI221" s="62"/>
      <c r="MJJ221" s="62"/>
      <c r="MJK221" s="62"/>
      <c r="MJL221" s="62"/>
      <c r="MJM221" s="62"/>
      <c r="MJN221" s="62"/>
      <c r="MJO221" s="62"/>
      <c r="MJP221" s="62"/>
      <c r="MJQ221" s="62"/>
      <c r="MJR221" s="62"/>
      <c r="MJS221" s="62"/>
      <c r="MJT221" s="62"/>
      <c r="MJU221" s="62"/>
      <c r="MJV221" s="62"/>
      <c r="MJW221" s="62"/>
      <c r="MJX221" s="62"/>
      <c r="MJY221" s="62"/>
      <c r="MJZ221" s="62"/>
      <c r="MKA221" s="62"/>
      <c r="MKB221" s="62"/>
      <c r="MKC221" s="62"/>
      <c r="MKD221" s="62"/>
      <c r="MKE221" s="62"/>
      <c r="MKF221" s="62"/>
      <c r="MKG221" s="62"/>
      <c r="MKH221" s="62"/>
      <c r="MKI221" s="62"/>
      <c r="MKJ221" s="62"/>
      <c r="MKK221" s="62"/>
      <c r="MKL221" s="62"/>
      <c r="MKM221" s="62"/>
      <c r="MKN221" s="62"/>
      <c r="MKO221" s="62"/>
      <c r="MKP221" s="62"/>
      <c r="MKQ221" s="62"/>
      <c r="MKR221" s="62"/>
      <c r="MKS221" s="62"/>
      <c r="MKT221" s="62"/>
      <c r="MKU221" s="62"/>
      <c r="MKV221" s="62"/>
      <c r="MKW221" s="62"/>
      <c r="MKX221" s="62"/>
      <c r="MKY221" s="62"/>
      <c r="MKZ221" s="62"/>
      <c r="MLA221" s="62"/>
      <c r="MLB221" s="62"/>
      <c r="MLC221" s="62"/>
      <c r="MLD221" s="62"/>
      <c r="MLE221" s="62"/>
      <c r="MLF221" s="62"/>
      <c r="MLG221" s="62"/>
      <c r="MLH221" s="62"/>
      <c r="MLI221" s="62"/>
      <c r="MLJ221" s="62"/>
      <c r="MLK221" s="62"/>
      <c r="MLL221" s="62"/>
      <c r="MLM221" s="62"/>
      <c r="MLN221" s="62"/>
      <c r="MLO221" s="62"/>
      <c r="MLP221" s="62"/>
      <c r="MLQ221" s="62"/>
      <c r="MLR221" s="62"/>
      <c r="MLS221" s="62"/>
      <c r="MLT221" s="62"/>
      <c r="MLU221" s="62"/>
      <c r="MLV221" s="62"/>
      <c r="MLW221" s="62"/>
      <c r="MLX221" s="62"/>
      <c r="MLY221" s="62"/>
      <c r="MLZ221" s="62"/>
      <c r="MMA221" s="62"/>
      <c r="MMB221" s="62"/>
      <c r="MMC221" s="62"/>
      <c r="MMD221" s="62"/>
      <c r="MME221" s="62"/>
      <c r="MMF221" s="62"/>
      <c r="MMG221" s="62"/>
      <c r="MMH221" s="62"/>
      <c r="MMI221" s="62"/>
      <c r="MMJ221" s="62"/>
      <c r="MMK221" s="62"/>
      <c r="MML221" s="62"/>
      <c r="MMM221" s="62"/>
      <c r="MMN221" s="62"/>
      <c r="MMO221" s="62"/>
      <c r="MMP221" s="62"/>
      <c r="MMQ221" s="62"/>
      <c r="MMR221" s="62"/>
      <c r="MMS221" s="62"/>
      <c r="MMT221" s="62"/>
      <c r="MMU221" s="62"/>
      <c r="MMV221" s="62"/>
      <c r="MMW221" s="62"/>
      <c r="MMX221" s="62"/>
      <c r="MMY221" s="62"/>
      <c r="MMZ221" s="62"/>
      <c r="MNA221" s="62"/>
      <c r="MNB221" s="62"/>
      <c r="MNC221" s="62"/>
      <c r="MND221" s="62"/>
      <c r="MNE221" s="62"/>
      <c r="MNF221" s="62"/>
      <c r="MNG221" s="62"/>
      <c r="MNH221" s="62"/>
      <c r="MNI221" s="62"/>
      <c r="MNJ221" s="62"/>
      <c r="MNK221" s="62"/>
      <c r="MNL221" s="62"/>
      <c r="MNM221" s="62"/>
      <c r="MNN221" s="62"/>
      <c r="MNO221" s="62"/>
      <c r="MNP221" s="62"/>
      <c r="MNQ221" s="62"/>
      <c r="MNR221" s="62"/>
      <c r="MNS221" s="62"/>
      <c r="MNT221" s="62"/>
      <c r="MNU221" s="62"/>
      <c r="MNV221" s="62"/>
      <c r="MNW221" s="62"/>
      <c r="MNX221" s="62"/>
      <c r="MNY221" s="62"/>
      <c r="MNZ221" s="62"/>
      <c r="MOA221" s="62"/>
      <c r="MOB221" s="62"/>
      <c r="MOC221" s="62"/>
      <c r="MOD221" s="62"/>
      <c r="MOE221" s="62"/>
      <c r="MOF221" s="62"/>
      <c r="MOG221" s="62"/>
      <c r="MOH221" s="62"/>
      <c r="MOI221" s="62"/>
      <c r="MOJ221" s="62"/>
      <c r="MOK221" s="62"/>
      <c r="MOL221" s="62"/>
      <c r="MOM221" s="62"/>
      <c r="MON221" s="62"/>
      <c r="MOO221" s="62"/>
      <c r="MOP221" s="62"/>
      <c r="MOQ221" s="62"/>
      <c r="MOR221" s="62"/>
      <c r="MOS221" s="62"/>
      <c r="MOT221" s="62"/>
      <c r="MOU221" s="62"/>
      <c r="MOV221" s="62"/>
      <c r="MOW221" s="62"/>
      <c r="MOX221" s="62"/>
      <c r="MOY221" s="62"/>
      <c r="MOZ221" s="62"/>
      <c r="MPA221" s="62"/>
      <c r="MPB221" s="62"/>
      <c r="MPC221" s="62"/>
      <c r="MPD221" s="62"/>
      <c r="MPE221" s="62"/>
      <c r="MPF221" s="62"/>
      <c r="MPG221" s="62"/>
      <c r="MPH221" s="62"/>
      <c r="MPI221" s="62"/>
      <c r="MPJ221" s="62"/>
      <c r="MPK221" s="62"/>
      <c r="MPL221" s="62"/>
      <c r="MPM221" s="62"/>
      <c r="MPN221" s="62"/>
      <c r="MPO221" s="62"/>
      <c r="MPP221" s="62"/>
      <c r="MPQ221" s="62"/>
      <c r="MPR221" s="62"/>
      <c r="MPS221" s="62"/>
      <c r="MPT221" s="62"/>
      <c r="MPU221" s="62"/>
      <c r="MPV221" s="62"/>
      <c r="MPW221" s="62"/>
      <c r="MPX221" s="62"/>
      <c r="MPY221" s="62"/>
      <c r="MPZ221" s="62"/>
      <c r="MQA221" s="62"/>
      <c r="MQB221" s="62"/>
      <c r="MQC221" s="62"/>
      <c r="MQD221" s="62"/>
      <c r="MQE221" s="62"/>
      <c r="MQF221" s="62"/>
      <c r="MQG221" s="62"/>
      <c r="MQH221" s="62"/>
      <c r="MQI221" s="62"/>
      <c r="MQJ221" s="62"/>
      <c r="MQK221" s="62"/>
      <c r="MQL221" s="62"/>
      <c r="MQM221" s="62"/>
      <c r="MQN221" s="62"/>
      <c r="MQO221" s="62"/>
      <c r="MQP221" s="62"/>
      <c r="MQQ221" s="62"/>
      <c r="MQR221" s="62"/>
      <c r="MQS221" s="62"/>
      <c r="MQT221" s="62"/>
      <c r="MQU221" s="62"/>
      <c r="MQV221" s="62"/>
      <c r="MQW221" s="62"/>
      <c r="MQX221" s="62"/>
      <c r="MQY221" s="62"/>
      <c r="MQZ221" s="62"/>
      <c r="MRA221" s="62"/>
      <c r="MRB221" s="62"/>
      <c r="MRC221" s="62"/>
      <c r="MRD221" s="62"/>
      <c r="MRE221" s="62"/>
      <c r="MRF221" s="62"/>
      <c r="MRG221" s="62"/>
      <c r="MRH221" s="62"/>
      <c r="MRI221" s="62"/>
      <c r="MRJ221" s="62"/>
      <c r="MRK221" s="62"/>
      <c r="MRL221" s="62"/>
      <c r="MRM221" s="62"/>
      <c r="MRN221" s="62"/>
      <c r="MRO221" s="62"/>
      <c r="MRP221" s="62"/>
      <c r="MRQ221" s="62"/>
      <c r="MRR221" s="62"/>
      <c r="MRS221" s="62"/>
      <c r="MRT221" s="62"/>
      <c r="MRU221" s="62"/>
      <c r="MRV221" s="62"/>
      <c r="MRW221" s="62"/>
      <c r="MRX221" s="62"/>
      <c r="MRY221" s="62"/>
      <c r="MRZ221" s="62"/>
      <c r="MSA221" s="62"/>
      <c r="MSB221" s="62"/>
      <c r="MSC221" s="62"/>
      <c r="MSD221" s="62"/>
      <c r="MSE221" s="62"/>
      <c r="MSF221" s="62"/>
      <c r="MSG221" s="62"/>
      <c r="MSH221" s="62"/>
      <c r="MSI221" s="62"/>
      <c r="MSJ221" s="62"/>
      <c r="MSK221" s="62"/>
      <c r="MSL221" s="62"/>
      <c r="MSM221" s="62"/>
      <c r="MSN221" s="62"/>
      <c r="MSO221" s="62"/>
      <c r="MSP221" s="62"/>
      <c r="MSQ221" s="62"/>
      <c r="MSR221" s="62"/>
      <c r="MSS221" s="62"/>
      <c r="MST221" s="62"/>
      <c r="MSU221" s="62"/>
      <c r="MSV221" s="62"/>
      <c r="MSW221" s="62"/>
      <c r="MSX221" s="62"/>
      <c r="MSY221" s="62"/>
      <c r="MSZ221" s="62"/>
      <c r="MTA221" s="62"/>
      <c r="MTB221" s="62"/>
      <c r="MTC221" s="62"/>
      <c r="MTD221" s="62"/>
      <c r="MTE221" s="62"/>
      <c r="MTF221" s="62"/>
      <c r="MTG221" s="62"/>
      <c r="MTH221" s="62"/>
      <c r="MTI221" s="62"/>
      <c r="MTJ221" s="62"/>
      <c r="MTK221" s="62"/>
      <c r="MTL221" s="62"/>
      <c r="MTM221" s="62"/>
      <c r="MTN221" s="62"/>
      <c r="MTO221" s="62"/>
      <c r="MTP221" s="62"/>
      <c r="MTQ221" s="62"/>
      <c r="MTR221" s="62"/>
      <c r="MTS221" s="62"/>
      <c r="MTT221" s="62"/>
      <c r="MTU221" s="62"/>
      <c r="MTV221" s="62"/>
      <c r="MTW221" s="62"/>
      <c r="MTX221" s="62"/>
      <c r="MTY221" s="62"/>
      <c r="MTZ221" s="62"/>
      <c r="MUA221" s="62"/>
      <c r="MUB221" s="62"/>
      <c r="MUC221" s="62"/>
      <c r="MUD221" s="62"/>
      <c r="MUE221" s="62"/>
      <c r="MUF221" s="62"/>
      <c r="MUG221" s="62"/>
      <c r="MUH221" s="62"/>
      <c r="MUI221" s="62"/>
      <c r="MUJ221" s="62"/>
      <c r="MUK221" s="62"/>
      <c r="MUL221" s="62"/>
      <c r="MUM221" s="62"/>
      <c r="MUN221" s="62"/>
      <c r="MUO221" s="62"/>
      <c r="MUP221" s="62"/>
      <c r="MUQ221" s="62"/>
      <c r="MUR221" s="62"/>
      <c r="MUS221" s="62"/>
      <c r="MUT221" s="62"/>
      <c r="MUU221" s="62"/>
      <c r="MUV221" s="62"/>
      <c r="MUW221" s="62"/>
      <c r="MUX221" s="62"/>
      <c r="MUY221" s="62"/>
      <c r="MUZ221" s="62"/>
      <c r="MVA221" s="62"/>
      <c r="MVB221" s="62"/>
      <c r="MVC221" s="62"/>
      <c r="MVD221" s="62"/>
      <c r="MVE221" s="62"/>
      <c r="MVF221" s="62"/>
      <c r="MVG221" s="62"/>
      <c r="MVH221" s="62"/>
      <c r="MVI221" s="62"/>
      <c r="MVJ221" s="62"/>
      <c r="MVK221" s="62"/>
      <c r="MVL221" s="62"/>
      <c r="MVM221" s="62"/>
      <c r="MVN221" s="62"/>
      <c r="MVO221" s="62"/>
      <c r="MVP221" s="62"/>
      <c r="MVQ221" s="62"/>
      <c r="MVR221" s="62"/>
      <c r="MVS221" s="62"/>
      <c r="MVT221" s="62"/>
      <c r="MVU221" s="62"/>
      <c r="MVV221" s="62"/>
      <c r="MVW221" s="62"/>
      <c r="MVX221" s="62"/>
      <c r="MVY221" s="62"/>
      <c r="MVZ221" s="62"/>
      <c r="MWA221" s="62"/>
      <c r="MWB221" s="62"/>
      <c r="MWC221" s="62"/>
      <c r="MWD221" s="62"/>
      <c r="MWE221" s="62"/>
      <c r="MWF221" s="62"/>
      <c r="MWG221" s="62"/>
      <c r="MWH221" s="62"/>
      <c r="MWI221" s="62"/>
      <c r="MWJ221" s="62"/>
      <c r="MWK221" s="62"/>
      <c r="MWL221" s="62"/>
      <c r="MWM221" s="62"/>
      <c r="MWN221" s="62"/>
      <c r="MWO221" s="62"/>
      <c r="MWP221" s="62"/>
      <c r="MWQ221" s="62"/>
      <c r="MWR221" s="62"/>
      <c r="MWS221" s="62"/>
      <c r="MWT221" s="62"/>
      <c r="MWU221" s="62"/>
      <c r="MWV221" s="62"/>
      <c r="MWW221" s="62"/>
      <c r="MWX221" s="62"/>
      <c r="MWY221" s="62"/>
      <c r="MWZ221" s="62"/>
      <c r="MXA221" s="62"/>
      <c r="MXB221" s="62"/>
      <c r="MXC221" s="62"/>
      <c r="MXD221" s="62"/>
      <c r="MXE221" s="62"/>
      <c r="MXF221" s="62"/>
      <c r="MXG221" s="62"/>
      <c r="MXH221" s="62"/>
      <c r="MXI221" s="62"/>
      <c r="MXJ221" s="62"/>
      <c r="MXK221" s="62"/>
      <c r="MXL221" s="62"/>
      <c r="MXM221" s="62"/>
      <c r="MXN221" s="62"/>
      <c r="MXO221" s="62"/>
      <c r="MXP221" s="62"/>
      <c r="MXQ221" s="62"/>
      <c r="MXR221" s="62"/>
      <c r="MXS221" s="62"/>
      <c r="MXT221" s="62"/>
      <c r="MXU221" s="62"/>
      <c r="MXV221" s="62"/>
      <c r="MXW221" s="62"/>
      <c r="MXX221" s="62"/>
      <c r="MXY221" s="62"/>
      <c r="MXZ221" s="62"/>
      <c r="MYA221" s="62"/>
      <c r="MYB221" s="62"/>
      <c r="MYC221" s="62"/>
      <c r="MYD221" s="62"/>
      <c r="MYE221" s="62"/>
      <c r="MYF221" s="62"/>
      <c r="MYG221" s="62"/>
      <c r="MYH221" s="62"/>
      <c r="MYI221" s="62"/>
      <c r="MYJ221" s="62"/>
      <c r="MYK221" s="62"/>
      <c r="MYL221" s="62"/>
      <c r="MYM221" s="62"/>
      <c r="MYN221" s="62"/>
      <c r="MYO221" s="62"/>
      <c r="MYP221" s="62"/>
      <c r="MYQ221" s="62"/>
      <c r="MYR221" s="62"/>
      <c r="MYS221" s="62"/>
      <c r="MYT221" s="62"/>
      <c r="MYU221" s="62"/>
      <c r="MYV221" s="62"/>
      <c r="MYW221" s="62"/>
      <c r="MYX221" s="62"/>
      <c r="MYY221" s="62"/>
      <c r="MYZ221" s="62"/>
      <c r="MZA221" s="62"/>
      <c r="MZB221" s="62"/>
      <c r="MZC221" s="62"/>
      <c r="MZD221" s="62"/>
      <c r="MZE221" s="62"/>
      <c r="MZF221" s="62"/>
      <c r="MZG221" s="62"/>
      <c r="MZH221" s="62"/>
      <c r="MZI221" s="62"/>
      <c r="MZJ221" s="62"/>
      <c r="MZK221" s="62"/>
      <c r="MZL221" s="62"/>
      <c r="MZM221" s="62"/>
      <c r="MZN221" s="62"/>
      <c r="MZO221" s="62"/>
      <c r="MZP221" s="62"/>
      <c r="MZQ221" s="62"/>
      <c r="MZR221" s="62"/>
      <c r="MZS221" s="62"/>
      <c r="MZT221" s="62"/>
      <c r="MZU221" s="62"/>
      <c r="MZV221" s="62"/>
      <c r="MZW221" s="62"/>
      <c r="MZX221" s="62"/>
      <c r="MZY221" s="62"/>
      <c r="MZZ221" s="62"/>
      <c r="NAA221" s="62"/>
      <c r="NAB221" s="62"/>
      <c r="NAC221" s="62"/>
      <c r="NAD221" s="62"/>
      <c r="NAE221" s="62"/>
      <c r="NAF221" s="62"/>
      <c r="NAG221" s="62"/>
      <c r="NAH221" s="62"/>
      <c r="NAI221" s="62"/>
      <c r="NAJ221" s="62"/>
      <c r="NAK221" s="62"/>
      <c r="NAL221" s="62"/>
      <c r="NAM221" s="62"/>
      <c r="NAN221" s="62"/>
      <c r="NAO221" s="62"/>
      <c r="NAP221" s="62"/>
      <c r="NAQ221" s="62"/>
      <c r="NAR221" s="62"/>
      <c r="NAS221" s="62"/>
      <c r="NAT221" s="62"/>
      <c r="NAU221" s="62"/>
      <c r="NAV221" s="62"/>
      <c r="NAW221" s="62"/>
      <c r="NAX221" s="62"/>
      <c r="NAY221" s="62"/>
      <c r="NAZ221" s="62"/>
      <c r="NBA221" s="62"/>
      <c r="NBB221" s="62"/>
      <c r="NBC221" s="62"/>
      <c r="NBD221" s="62"/>
      <c r="NBE221" s="62"/>
      <c r="NBF221" s="62"/>
      <c r="NBG221" s="62"/>
      <c r="NBH221" s="62"/>
      <c r="NBI221" s="62"/>
      <c r="NBJ221" s="62"/>
      <c r="NBK221" s="62"/>
      <c r="NBL221" s="62"/>
      <c r="NBM221" s="62"/>
      <c r="NBN221" s="62"/>
      <c r="NBO221" s="62"/>
      <c r="NBP221" s="62"/>
      <c r="NBQ221" s="62"/>
      <c r="NBR221" s="62"/>
      <c r="NBS221" s="62"/>
      <c r="NBT221" s="62"/>
      <c r="NBU221" s="62"/>
      <c r="NBV221" s="62"/>
      <c r="NBW221" s="62"/>
      <c r="NBX221" s="62"/>
      <c r="NBY221" s="62"/>
      <c r="NBZ221" s="62"/>
      <c r="NCA221" s="62"/>
      <c r="NCB221" s="62"/>
      <c r="NCC221" s="62"/>
      <c r="NCD221" s="62"/>
      <c r="NCE221" s="62"/>
      <c r="NCF221" s="62"/>
      <c r="NCG221" s="62"/>
      <c r="NCH221" s="62"/>
      <c r="NCI221" s="62"/>
      <c r="NCJ221" s="62"/>
      <c r="NCK221" s="62"/>
      <c r="NCL221" s="62"/>
      <c r="NCM221" s="62"/>
      <c r="NCN221" s="62"/>
      <c r="NCO221" s="62"/>
      <c r="NCP221" s="62"/>
      <c r="NCQ221" s="62"/>
      <c r="NCR221" s="62"/>
      <c r="NCS221" s="62"/>
      <c r="NCT221" s="62"/>
      <c r="NCU221" s="62"/>
      <c r="NCV221" s="62"/>
      <c r="NCW221" s="62"/>
      <c r="NCX221" s="62"/>
      <c r="NCY221" s="62"/>
      <c r="NCZ221" s="62"/>
      <c r="NDA221" s="62"/>
      <c r="NDB221" s="62"/>
      <c r="NDC221" s="62"/>
      <c r="NDD221" s="62"/>
      <c r="NDE221" s="62"/>
      <c r="NDF221" s="62"/>
      <c r="NDG221" s="62"/>
      <c r="NDH221" s="62"/>
      <c r="NDI221" s="62"/>
      <c r="NDJ221" s="62"/>
      <c r="NDK221" s="62"/>
      <c r="NDL221" s="62"/>
      <c r="NDM221" s="62"/>
      <c r="NDN221" s="62"/>
      <c r="NDO221" s="62"/>
      <c r="NDP221" s="62"/>
      <c r="NDQ221" s="62"/>
      <c r="NDR221" s="62"/>
      <c r="NDS221" s="62"/>
      <c r="NDT221" s="62"/>
      <c r="NDU221" s="62"/>
      <c r="NDV221" s="62"/>
      <c r="NDW221" s="62"/>
      <c r="NDX221" s="62"/>
      <c r="NDY221" s="62"/>
      <c r="NDZ221" s="62"/>
      <c r="NEA221" s="62"/>
      <c r="NEB221" s="62"/>
      <c r="NEC221" s="62"/>
      <c r="NED221" s="62"/>
      <c r="NEE221" s="62"/>
      <c r="NEF221" s="62"/>
      <c r="NEG221" s="62"/>
      <c r="NEH221" s="62"/>
      <c r="NEI221" s="62"/>
      <c r="NEJ221" s="62"/>
      <c r="NEK221" s="62"/>
      <c r="NEL221" s="62"/>
      <c r="NEM221" s="62"/>
      <c r="NEN221" s="62"/>
      <c r="NEO221" s="62"/>
      <c r="NEP221" s="62"/>
      <c r="NEQ221" s="62"/>
      <c r="NER221" s="62"/>
      <c r="NES221" s="62"/>
      <c r="NET221" s="62"/>
      <c r="NEU221" s="62"/>
      <c r="NEV221" s="62"/>
      <c r="NEW221" s="62"/>
      <c r="NEX221" s="62"/>
      <c r="NEY221" s="62"/>
      <c r="NEZ221" s="62"/>
      <c r="NFA221" s="62"/>
      <c r="NFB221" s="62"/>
      <c r="NFC221" s="62"/>
      <c r="NFD221" s="62"/>
      <c r="NFE221" s="62"/>
      <c r="NFF221" s="62"/>
      <c r="NFG221" s="62"/>
      <c r="NFH221" s="62"/>
      <c r="NFI221" s="62"/>
      <c r="NFJ221" s="62"/>
      <c r="NFK221" s="62"/>
      <c r="NFL221" s="62"/>
      <c r="NFM221" s="62"/>
      <c r="NFN221" s="62"/>
      <c r="NFO221" s="62"/>
      <c r="NFP221" s="62"/>
      <c r="NFQ221" s="62"/>
      <c r="NFR221" s="62"/>
      <c r="NFS221" s="62"/>
      <c r="NFT221" s="62"/>
      <c r="NFU221" s="62"/>
      <c r="NFV221" s="62"/>
      <c r="NFW221" s="62"/>
      <c r="NFX221" s="62"/>
      <c r="NFY221" s="62"/>
      <c r="NFZ221" s="62"/>
      <c r="NGA221" s="62"/>
      <c r="NGB221" s="62"/>
      <c r="NGC221" s="62"/>
      <c r="NGD221" s="62"/>
      <c r="NGE221" s="62"/>
      <c r="NGF221" s="62"/>
      <c r="NGG221" s="62"/>
      <c r="NGH221" s="62"/>
      <c r="NGI221" s="62"/>
      <c r="NGJ221" s="62"/>
      <c r="NGK221" s="62"/>
      <c r="NGL221" s="62"/>
      <c r="NGM221" s="62"/>
      <c r="NGN221" s="62"/>
      <c r="NGO221" s="62"/>
      <c r="NGP221" s="62"/>
      <c r="NGQ221" s="62"/>
      <c r="NGR221" s="62"/>
      <c r="NGS221" s="62"/>
      <c r="NGT221" s="62"/>
      <c r="NGU221" s="62"/>
      <c r="NGV221" s="62"/>
      <c r="NGW221" s="62"/>
      <c r="NGX221" s="62"/>
      <c r="NGY221" s="62"/>
      <c r="NGZ221" s="62"/>
      <c r="NHA221" s="62"/>
      <c r="NHB221" s="62"/>
      <c r="NHC221" s="62"/>
      <c r="NHD221" s="62"/>
      <c r="NHE221" s="62"/>
      <c r="NHF221" s="62"/>
      <c r="NHG221" s="62"/>
      <c r="NHH221" s="62"/>
      <c r="NHI221" s="62"/>
      <c r="NHJ221" s="62"/>
      <c r="NHK221" s="62"/>
      <c r="NHL221" s="62"/>
      <c r="NHM221" s="62"/>
      <c r="NHN221" s="62"/>
      <c r="NHO221" s="62"/>
      <c r="NHP221" s="62"/>
      <c r="NHQ221" s="62"/>
      <c r="NHR221" s="62"/>
      <c r="NHS221" s="62"/>
      <c r="NHT221" s="62"/>
      <c r="NHU221" s="62"/>
      <c r="NHV221" s="62"/>
      <c r="NHW221" s="62"/>
      <c r="NHX221" s="62"/>
      <c r="NHY221" s="62"/>
      <c r="NHZ221" s="62"/>
      <c r="NIA221" s="62"/>
      <c r="NIB221" s="62"/>
      <c r="NIC221" s="62"/>
      <c r="NID221" s="62"/>
      <c r="NIE221" s="62"/>
      <c r="NIF221" s="62"/>
      <c r="NIG221" s="62"/>
      <c r="NIH221" s="62"/>
      <c r="NII221" s="62"/>
      <c r="NIJ221" s="62"/>
      <c r="NIK221" s="62"/>
      <c r="NIL221" s="62"/>
      <c r="NIM221" s="62"/>
      <c r="NIN221" s="62"/>
      <c r="NIO221" s="62"/>
      <c r="NIP221" s="62"/>
      <c r="NIQ221" s="62"/>
      <c r="NIR221" s="62"/>
      <c r="NIS221" s="62"/>
      <c r="NIT221" s="62"/>
      <c r="NIU221" s="62"/>
      <c r="NIV221" s="62"/>
      <c r="NIW221" s="62"/>
      <c r="NIX221" s="62"/>
      <c r="NIY221" s="62"/>
      <c r="NIZ221" s="62"/>
      <c r="NJA221" s="62"/>
      <c r="NJB221" s="62"/>
      <c r="NJC221" s="62"/>
      <c r="NJD221" s="62"/>
      <c r="NJE221" s="62"/>
      <c r="NJF221" s="62"/>
      <c r="NJG221" s="62"/>
      <c r="NJH221" s="62"/>
      <c r="NJI221" s="62"/>
      <c r="NJJ221" s="62"/>
      <c r="NJK221" s="62"/>
      <c r="NJL221" s="62"/>
      <c r="NJM221" s="62"/>
      <c r="NJN221" s="62"/>
      <c r="NJO221" s="62"/>
      <c r="NJP221" s="62"/>
      <c r="NJQ221" s="62"/>
      <c r="NJR221" s="62"/>
      <c r="NJS221" s="62"/>
      <c r="NJT221" s="62"/>
      <c r="NJU221" s="62"/>
      <c r="NJV221" s="62"/>
      <c r="NJW221" s="62"/>
      <c r="NJX221" s="62"/>
      <c r="NJY221" s="62"/>
      <c r="NJZ221" s="62"/>
      <c r="NKA221" s="62"/>
      <c r="NKB221" s="62"/>
      <c r="NKC221" s="62"/>
      <c r="NKD221" s="62"/>
      <c r="NKE221" s="62"/>
      <c r="NKF221" s="62"/>
      <c r="NKG221" s="62"/>
      <c r="NKH221" s="62"/>
      <c r="NKI221" s="62"/>
      <c r="NKJ221" s="62"/>
      <c r="NKK221" s="62"/>
      <c r="NKL221" s="62"/>
      <c r="NKM221" s="62"/>
      <c r="NKN221" s="62"/>
      <c r="NKO221" s="62"/>
      <c r="NKP221" s="62"/>
      <c r="NKQ221" s="62"/>
      <c r="NKR221" s="62"/>
      <c r="NKS221" s="62"/>
      <c r="NKT221" s="62"/>
      <c r="NKU221" s="62"/>
      <c r="NKV221" s="62"/>
      <c r="NKW221" s="62"/>
      <c r="NKX221" s="62"/>
      <c r="NKY221" s="62"/>
      <c r="NKZ221" s="62"/>
      <c r="NLA221" s="62"/>
      <c r="NLB221" s="62"/>
      <c r="NLC221" s="62"/>
      <c r="NLD221" s="62"/>
      <c r="NLE221" s="62"/>
      <c r="NLF221" s="62"/>
      <c r="NLG221" s="62"/>
      <c r="NLH221" s="62"/>
      <c r="NLI221" s="62"/>
      <c r="NLJ221" s="62"/>
      <c r="NLK221" s="62"/>
      <c r="NLL221" s="62"/>
      <c r="NLM221" s="62"/>
      <c r="NLN221" s="62"/>
      <c r="NLO221" s="62"/>
      <c r="NLP221" s="62"/>
      <c r="NLQ221" s="62"/>
      <c r="NLR221" s="62"/>
      <c r="NLS221" s="62"/>
      <c r="NLT221" s="62"/>
      <c r="NLU221" s="62"/>
      <c r="NLV221" s="62"/>
      <c r="NLW221" s="62"/>
      <c r="NLX221" s="62"/>
      <c r="NLY221" s="62"/>
      <c r="NLZ221" s="62"/>
      <c r="NMA221" s="62"/>
      <c r="NMB221" s="62"/>
      <c r="NMC221" s="62"/>
      <c r="NMD221" s="62"/>
      <c r="NME221" s="62"/>
      <c r="NMF221" s="62"/>
      <c r="NMG221" s="62"/>
      <c r="NMH221" s="62"/>
      <c r="NMI221" s="62"/>
      <c r="NMJ221" s="62"/>
      <c r="NMK221" s="62"/>
      <c r="NML221" s="62"/>
      <c r="NMM221" s="62"/>
      <c r="NMN221" s="62"/>
      <c r="NMO221" s="62"/>
      <c r="NMP221" s="62"/>
      <c r="NMQ221" s="62"/>
      <c r="NMR221" s="62"/>
      <c r="NMS221" s="62"/>
      <c r="NMT221" s="62"/>
      <c r="NMU221" s="62"/>
      <c r="NMV221" s="62"/>
      <c r="NMW221" s="62"/>
      <c r="NMX221" s="62"/>
      <c r="NMY221" s="62"/>
      <c r="NMZ221" s="62"/>
      <c r="NNA221" s="62"/>
      <c r="NNB221" s="62"/>
      <c r="NNC221" s="62"/>
      <c r="NND221" s="62"/>
      <c r="NNE221" s="62"/>
      <c r="NNF221" s="62"/>
      <c r="NNG221" s="62"/>
      <c r="NNH221" s="62"/>
      <c r="NNI221" s="62"/>
      <c r="NNJ221" s="62"/>
      <c r="NNK221" s="62"/>
      <c r="NNL221" s="62"/>
      <c r="NNM221" s="62"/>
      <c r="NNN221" s="62"/>
      <c r="NNO221" s="62"/>
      <c r="NNP221" s="62"/>
      <c r="NNQ221" s="62"/>
      <c r="NNR221" s="62"/>
      <c r="NNS221" s="62"/>
      <c r="NNT221" s="62"/>
      <c r="NNU221" s="62"/>
      <c r="NNV221" s="62"/>
      <c r="NNW221" s="62"/>
      <c r="NNX221" s="62"/>
      <c r="NNY221" s="62"/>
      <c r="NNZ221" s="62"/>
      <c r="NOA221" s="62"/>
      <c r="NOB221" s="62"/>
      <c r="NOC221" s="62"/>
      <c r="NOD221" s="62"/>
      <c r="NOE221" s="62"/>
      <c r="NOF221" s="62"/>
      <c r="NOG221" s="62"/>
      <c r="NOH221" s="62"/>
      <c r="NOI221" s="62"/>
      <c r="NOJ221" s="62"/>
      <c r="NOK221" s="62"/>
      <c r="NOL221" s="62"/>
      <c r="NOM221" s="62"/>
      <c r="NON221" s="62"/>
      <c r="NOO221" s="62"/>
      <c r="NOP221" s="62"/>
      <c r="NOQ221" s="62"/>
      <c r="NOR221" s="62"/>
      <c r="NOS221" s="62"/>
      <c r="NOT221" s="62"/>
      <c r="NOU221" s="62"/>
      <c r="NOV221" s="62"/>
      <c r="NOW221" s="62"/>
      <c r="NOX221" s="62"/>
      <c r="NOY221" s="62"/>
      <c r="NOZ221" s="62"/>
      <c r="NPA221" s="62"/>
      <c r="NPB221" s="62"/>
      <c r="NPC221" s="62"/>
      <c r="NPD221" s="62"/>
      <c r="NPE221" s="62"/>
      <c r="NPF221" s="62"/>
      <c r="NPG221" s="62"/>
      <c r="NPH221" s="62"/>
      <c r="NPI221" s="62"/>
      <c r="NPJ221" s="62"/>
      <c r="NPK221" s="62"/>
      <c r="NPL221" s="62"/>
      <c r="NPM221" s="62"/>
      <c r="NPN221" s="62"/>
      <c r="NPO221" s="62"/>
      <c r="NPP221" s="62"/>
      <c r="NPQ221" s="62"/>
      <c r="NPR221" s="62"/>
      <c r="NPS221" s="62"/>
      <c r="NPT221" s="62"/>
      <c r="NPU221" s="62"/>
      <c r="NPV221" s="62"/>
      <c r="NPW221" s="62"/>
      <c r="NPX221" s="62"/>
      <c r="NPY221" s="62"/>
      <c r="NPZ221" s="62"/>
      <c r="NQA221" s="62"/>
      <c r="NQB221" s="62"/>
      <c r="NQC221" s="62"/>
      <c r="NQD221" s="62"/>
      <c r="NQE221" s="62"/>
      <c r="NQF221" s="62"/>
      <c r="NQG221" s="62"/>
      <c r="NQH221" s="62"/>
      <c r="NQI221" s="62"/>
      <c r="NQJ221" s="62"/>
      <c r="NQK221" s="62"/>
      <c r="NQL221" s="62"/>
      <c r="NQM221" s="62"/>
      <c r="NQN221" s="62"/>
      <c r="NQO221" s="62"/>
      <c r="NQP221" s="62"/>
      <c r="NQQ221" s="62"/>
      <c r="NQR221" s="62"/>
      <c r="NQS221" s="62"/>
      <c r="NQT221" s="62"/>
      <c r="NQU221" s="62"/>
      <c r="NQV221" s="62"/>
      <c r="NQW221" s="62"/>
      <c r="NQX221" s="62"/>
      <c r="NQY221" s="62"/>
      <c r="NQZ221" s="62"/>
      <c r="NRA221" s="62"/>
      <c r="NRB221" s="62"/>
      <c r="NRC221" s="62"/>
      <c r="NRD221" s="62"/>
      <c r="NRE221" s="62"/>
      <c r="NRF221" s="62"/>
      <c r="NRG221" s="62"/>
      <c r="NRH221" s="62"/>
      <c r="NRI221" s="62"/>
      <c r="NRJ221" s="62"/>
      <c r="NRK221" s="62"/>
      <c r="NRL221" s="62"/>
      <c r="NRM221" s="62"/>
      <c r="NRN221" s="62"/>
      <c r="NRO221" s="62"/>
      <c r="NRP221" s="62"/>
      <c r="NRQ221" s="62"/>
      <c r="NRR221" s="62"/>
      <c r="NRS221" s="62"/>
      <c r="NRT221" s="62"/>
      <c r="NRU221" s="62"/>
      <c r="NRV221" s="62"/>
      <c r="NRW221" s="62"/>
      <c r="NRX221" s="62"/>
      <c r="NRY221" s="62"/>
      <c r="NRZ221" s="62"/>
      <c r="NSA221" s="62"/>
      <c r="NSB221" s="62"/>
      <c r="NSC221" s="62"/>
      <c r="NSD221" s="62"/>
      <c r="NSE221" s="62"/>
      <c r="NSF221" s="62"/>
      <c r="NSG221" s="62"/>
      <c r="NSH221" s="62"/>
      <c r="NSI221" s="62"/>
      <c r="NSJ221" s="62"/>
      <c r="NSK221" s="62"/>
      <c r="NSL221" s="62"/>
      <c r="NSM221" s="62"/>
      <c r="NSN221" s="62"/>
      <c r="NSO221" s="62"/>
      <c r="NSP221" s="62"/>
      <c r="NSQ221" s="62"/>
      <c r="NSR221" s="62"/>
      <c r="NSS221" s="62"/>
      <c r="NST221" s="62"/>
      <c r="NSU221" s="62"/>
      <c r="NSV221" s="62"/>
      <c r="NSW221" s="62"/>
      <c r="NSX221" s="62"/>
      <c r="NSY221" s="62"/>
      <c r="NSZ221" s="62"/>
      <c r="NTA221" s="62"/>
      <c r="NTB221" s="62"/>
      <c r="NTC221" s="62"/>
      <c r="NTD221" s="62"/>
      <c r="NTE221" s="62"/>
      <c r="NTF221" s="62"/>
      <c r="NTG221" s="62"/>
      <c r="NTH221" s="62"/>
      <c r="NTI221" s="62"/>
      <c r="NTJ221" s="62"/>
      <c r="NTK221" s="62"/>
      <c r="NTL221" s="62"/>
      <c r="NTM221" s="62"/>
      <c r="NTN221" s="62"/>
      <c r="NTO221" s="62"/>
      <c r="NTP221" s="62"/>
      <c r="NTQ221" s="62"/>
      <c r="NTR221" s="62"/>
      <c r="NTS221" s="62"/>
      <c r="NTT221" s="62"/>
      <c r="NTU221" s="62"/>
      <c r="NTV221" s="62"/>
      <c r="NTW221" s="62"/>
      <c r="NTX221" s="62"/>
      <c r="NTY221" s="62"/>
      <c r="NTZ221" s="62"/>
      <c r="NUA221" s="62"/>
      <c r="NUB221" s="62"/>
      <c r="NUC221" s="62"/>
      <c r="NUD221" s="62"/>
      <c r="NUE221" s="62"/>
      <c r="NUF221" s="62"/>
      <c r="NUG221" s="62"/>
      <c r="NUH221" s="62"/>
      <c r="NUI221" s="62"/>
      <c r="NUJ221" s="62"/>
      <c r="NUK221" s="62"/>
      <c r="NUL221" s="62"/>
      <c r="NUM221" s="62"/>
      <c r="NUN221" s="62"/>
      <c r="NUO221" s="62"/>
      <c r="NUP221" s="62"/>
      <c r="NUQ221" s="62"/>
      <c r="NUR221" s="62"/>
      <c r="NUS221" s="62"/>
      <c r="NUT221" s="62"/>
      <c r="NUU221" s="62"/>
      <c r="NUV221" s="62"/>
      <c r="NUW221" s="62"/>
      <c r="NUX221" s="62"/>
      <c r="NUY221" s="62"/>
      <c r="NUZ221" s="62"/>
      <c r="NVA221" s="62"/>
      <c r="NVB221" s="62"/>
      <c r="NVC221" s="62"/>
      <c r="NVD221" s="62"/>
      <c r="NVE221" s="62"/>
      <c r="NVF221" s="62"/>
      <c r="NVG221" s="62"/>
      <c r="NVH221" s="62"/>
      <c r="NVI221" s="62"/>
      <c r="NVJ221" s="62"/>
      <c r="NVK221" s="62"/>
      <c r="NVL221" s="62"/>
      <c r="NVM221" s="62"/>
      <c r="NVN221" s="62"/>
      <c r="NVO221" s="62"/>
      <c r="NVP221" s="62"/>
      <c r="NVQ221" s="62"/>
      <c r="NVR221" s="62"/>
      <c r="NVS221" s="62"/>
      <c r="NVT221" s="62"/>
      <c r="NVU221" s="62"/>
      <c r="NVV221" s="62"/>
      <c r="NVW221" s="62"/>
      <c r="NVX221" s="62"/>
      <c r="NVY221" s="62"/>
      <c r="NVZ221" s="62"/>
      <c r="NWA221" s="62"/>
      <c r="NWB221" s="62"/>
      <c r="NWC221" s="62"/>
      <c r="NWD221" s="62"/>
      <c r="NWE221" s="62"/>
      <c r="NWF221" s="62"/>
      <c r="NWG221" s="62"/>
      <c r="NWH221" s="62"/>
      <c r="NWI221" s="62"/>
      <c r="NWJ221" s="62"/>
      <c r="NWK221" s="62"/>
      <c r="NWL221" s="62"/>
      <c r="NWM221" s="62"/>
      <c r="NWN221" s="62"/>
      <c r="NWO221" s="62"/>
      <c r="NWP221" s="62"/>
      <c r="NWQ221" s="62"/>
      <c r="NWR221" s="62"/>
      <c r="NWS221" s="62"/>
      <c r="NWT221" s="62"/>
      <c r="NWU221" s="62"/>
      <c r="NWV221" s="62"/>
      <c r="NWW221" s="62"/>
      <c r="NWX221" s="62"/>
      <c r="NWY221" s="62"/>
      <c r="NWZ221" s="62"/>
      <c r="NXA221" s="62"/>
      <c r="NXB221" s="62"/>
      <c r="NXC221" s="62"/>
      <c r="NXD221" s="62"/>
      <c r="NXE221" s="62"/>
      <c r="NXF221" s="62"/>
      <c r="NXG221" s="62"/>
      <c r="NXH221" s="62"/>
      <c r="NXI221" s="62"/>
      <c r="NXJ221" s="62"/>
      <c r="NXK221" s="62"/>
      <c r="NXL221" s="62"/>
      <c r="NXM221" s="62"/>
      <c r="NXN221" s="62"/>
      <c r="NXO221" s="62"/>
      <c r="NXP221" s="62"/>
      <c r="NXQ221" s="62"/>
      <c r="NXR221" s="62"/>
      <c r="NXS221" s="62"/>
      <c r="NXT221" s="62"/>
      <c r="NXU221" s="62"/>
      <c r="NXV221" s="62"/>
      <c r="NXW221" s="62"/>
      <c r="NXX221" s="62"/>
      <c r="NXY221" s="62"/>
      <c r="NXZ221" s="62"/>
      <c r="NYA221" s="62"/>
      <c r="NYB221" s="62"/>
      <c r="NYC221" s="62"/>
      <c r="NYD221" s="62"/>
      <c r="NYE221" s="62"/>
      <c r="NYF221" s="62"/>
      <c r="NYG221" s="62"/>
      <c r="NYH221" s="62"/>
      <c r="NYI221" s="62"/>
      <c r="NYJ221" s="62"/>
      <c r="NYK221" s="62"/>
      <c r="NYL221" s="62"/>
      <c r="NYM221" s="62"/>
      <c r="NYN221" s="62"/>
      <c r="NYO221" s="62"/>
      <c r="NYP221" s="62"/>
      <c r="NYQ221" s="62"/>
      <c r="NYR221" s="62"/>
      <c r="NYS221" s="62"/>
      <c r="NYT221" s="62"/>
      <c r="NYU221" s="62"/>
      <c r="NYV221" s="62"/>
      <c r="NYW221" s="62"/>
      <c r="NYX221" s="62"/>
      <c r="NYY221" s="62"/>
      <c r="NYZ221" s="62"/>
      <c r="NZA221" s="62"/>
      <c r="NZB221" s="62"/>
      <c r="NZC221" s="62"/>
      <c r="NZD221" s="62"/>
      <c r="NZE221" s="62"/>
      <c r="NZF221" s="62"/>
      <c r="NZG221" s="62"/>
      <c r="NZH221" s="62"/>
      <c r="NZI221" s="62"/>
      <c r="NZJ221" s="62"/>
      <c r="NZK221" s="62"/>
      <c r="NZL221" s="62"/>
      <c r="NZM221" s="62"/>
      <c r="NZN221" s="62"/>
      <c r="NZO221" s="62"/>
      <c r="NZP221" s="62"/>
      <c r="NZQ221" s="62"/>
      <c r="NZR221" s="62"/>
      <c r="NZS221" s="62"/>
      <c r="NZT221" s="62"/>
      <c r="NZU221" s="62"/>
      <c r="NZV221" s="62"/>
      <c r="NZW221" s="62"/>
      <c r="NZX221" s="62"/>
      <c r="NZY221" s="62"/>
      <c r="NZZ221" s="62"/>
      <c r="OAA221" s="62"/>
      <c r="OAB221" s="62"/>
      <c r="OAC221" s="62"/>
      <c r="OAD221" s="62"/>
      <c r="OAE221" s="62"/>
      <c r="OAF221" s="62"/>
      <c r="OAG221" s="62"/>
      <c r="OAH221" s="62"/>
      <c r="OAI221" s="62"/>
      <c r="OAJ221" s="62"/>
      <c r="OAK221" s="62"/>
      <c r="OAL221" s="62"/>
      <c r="OAM221" s="62"/>
      <c r="OAN221" s="62"/>
      <c r="OAO221" s="62"/>
      <c r="OAP221" s="62"/>
      <c r="OAQ221" s="62"/>
      <c r="OAR221" s="62"/>
      <c r="OAS221" s="62"/>
      <c r="OAT221" s="62"/>
      <c r="OAU221" s="62"/>
      <c r="OAV221" s="62"/>
      <c r="OAW221" s="62"/>
      <c r="OAX221" s="62"/>
      <c r="OAY221" s="62"/>
      <c r="OAZ221" s="62"/>
      <c r="OBA221" s="62"/>
      <c r="OBB221" s="62"/>
      <c r="OBC221" s="62"/>
      <c r="OBD221" s="62"/>
      <c r="OBE221" s="62"/>
      <c r="OBF221" s="62"/>
      <c r="OBG221" s="62"/>
      <c r="OBH221" s="62"/>
      <c r="OBI221" s="62"/>
      <c r="OBJ221" s="62"/>
      <c r="OBK221" s="62"/>
      <c r="OBL221" s="62"/>
      <c r="OBM221" s="62"/>
      <c r="OBN221" s="62"/>
      <c r="OBO221" s="62"/>
      <c r="OBP221" s="62"/>
      <c r="OBQ221" s="62"/>
      <c r="OBR221" s="62"/>
      <c r="OBS221" s="62"/>
      <c r="OBT221" s="62"/>
      <c r="OBU221" s="62"/>
      <c r="OBV221" s="62"/>
      <c r="OBW221" s="62"/>
      <c r="OBX221" s="62"/>
      <c r="OBY221" s="62"/>
      <c r="OBZ221" s="62"/>
      <c r="OCA221" s="62"/>
      <c r="OCB221" s="62"/>
      <c r="OCC221" s="62"/>
      <c r="OCD221" s="62"/>
      <c r="OCE221" s="62"/>
      <c r="OCF221" s="62"/>
      <c r="OCG221" s="62"/>
      <c r="OCH221" s="62"/>
      <c r="OCI221" s="62"/>
      <c r="OCJ221" s="62"/>
      <c r="OCK221" s="62"/>
      <c r="OCL221" s="62"/>
      <c r="OCM221" s="62"/>
      <c r="OCN221" s="62"/>
      <c r="OCO221" s="62"/>
      <c r="OCP221" s="62"/>
      <c r="OCQ221" s="62"/>
      <c r="OCR221" s="62"/>
      <c r="OCS221" s="62"/>
      <c r="OCT221" s="62"/>
      <c r="OCU221" s="62"/>
      <c r="OCV221" s="62"/>
      <c r="OCW221" s="62"/>
      <c r="OCX221" s="62"/>
      <c r="OCY221" s="62"/>
      <c r="OCZ221" s="62"/>
      <c r="ODA221" s="62"/>
      <c r="ODB221" s="62"/>
      <c r="ODC221" s="62"/>
      <c r="ODD221" s="62"/>
      <c r="ODE221" s="62"/>
      <c r="ODF221" s="62"/>
      <c r="ODG221" s="62"/>
      <c r="ODH221" s="62"/>
      <c r="ODI221" s="62"/>
      <c r="ODJ221" s="62"/>
      <c r="ODK221" s="62"/>
      <c r="ODL221" s="62"/>
      <c r="ODM221" s="62"/>
      <c r="ODN221" s="62"/>
      <c r="ODO221" s="62"/>
      <c r="ODP221" s="62"/>
      <c r="ODQ221" s="62"/>
      <c r="ODR221" s="62"/>
      <c r="ODS221" s="62"/>
      <c r="ODT221" s="62"/>
      <c r="ODU221" s="62"/>
      <c r="ODV221" s="62"/>
      <c r="ODW221" s="62"/>
      <c r="ODX221" s="62"/>
      <c r="ODY221" s="62"/>
      <c r="ODZ221" s="62"/>
      <c r="OEA221" s="62"/>
      <c r="OEB221" s="62"/>
      <c r="OEC221" s="62"/>
      <c r="OED221" s="62"/>
      <c r="OEE221" s="62"/>
      <c r="OEF221" s="62"/>
      <c r="OEG221" s="62"/>
      <c r="OEH221" s="62"/>
      <c r="OEI221" s="62"/>
      <c r="OEJ221" s="62"/>
      <c r="OEK221" s="62"/>
      <c r="OEL221" s="62"/>
      <c r="OEM221" s="62"/>
      <c r="OEN221" s="62"/>
      <c r="OEO221" s="62"/>
      <c r="OEP221" s="62"/>
      <c r="OEQ221" s="62"/>
      <c r="OER221" s="62"/>
      <c r="OES221" s="62"/>
      <c r="OET221" s="62"/>
      <c r="OEU221" s="62"/>
      <c r="OEV221" s="62"/>
      <c r="OEW221" s="62"/>
      <c r="OEX221" s="62"/>
      <c r="OEY221" s="62"/>
      <c r="OEZ221" s="62"/>
      <c r="OFA221" s="62"/>
      <c r="OFB221" s="62"/>
      <c r="OFC221" s="62"/>
      <c r="OFD221" s="62"/>
      <c r="OFE221" s="62"/>
      <c r="OFF221" s="62"/>
      <c r="OFG221" s="62"/>
      <c r="OFH221" s="62"/>
      <c r="OFI221" s="62"/>
      <c r="OFJ221" s="62"/>
      <c r="OFK221" s="62"/>
      <c r="OFL221" s="62"/>
      <c r="OFM221" s="62"/>
      <c r="OFN221" s="62"/>
      <c r="OFO221" s="62"/>
      <c r="OFP221" s="62"/>
      <c r="OFQ221" s="62"/>
      <c r="OFR221" s="62"/>
      <c r="OFS221" s="62"/>
      <c r="OFT221" s="62"/>
      <c r="OFU221" s="62"/>
      <c r="OFV221" s="62"/>
      <c r="OFW221" s="62"/>
      <c r="OFX221" s="62"/>
      <c r="OFY221" s="62"/>
      <c r="OFZ221" s="62"/>
      <c r="OGA221" s="62"/>
      <c r="OGB221" s="62"/>
      <c r="OGC221" s="62"/>
      <c r="OGD221" s="62"/>
      <c r="OGE221" s="62"/>
      <c r="OGF221" s="62"/>
      <c r="OGG221" s="62"/>
      <c r="OGH221" s="62"/>
      <c r="OGI221" s="62"/>
      <c r="OGJ221" s="62"/>
      <c r="OGK221" s="62"/>
      <c r="OGL221" s="62"/>
      <c r="OGM221" s="62"/>
      <c r="OGN221" s="62"/>
      <c r="OGO221" s="62"/>
      <c r="OGP221" s="62"/>
      <c r="OGQ221" s="62"/>
      <c r="OGR221" s="62"/>
      <c r="OGS221" s="62"/>
      <c r="OGT221" s="62"/>
      <c r="OGU221" s="62"/>
      <c r="OGV221" s="62"/>
      <c r="OGW221" s="62"/>
      <c r="OGX221" s="62"/>
      <c r="OGY221" s="62"/>
      <c r="OGZ221" s="62"/>
      <c r="OHA221" s="62"/>
      <c r="OHB221" s="62"/>
      <c r="OHC221" s="62"/>
      <c r="OHD221" s="62"/>
      <c r="OHE221" s="62"/>
      <c r="OHF221" s="62"/>
      <c r="OHG221" s="62"/>
      <c r="OHH221" s="62"/>
      <c r="OHI221" s="62"/>
      <c r="OHJ221" s="62"/>
      <c r="OHK221" s="62"/>
      <c r="OHL221" s="62"/>
      <c r="OHM221" s="62"/>
      <c r="OHN221" s="62"/>
      <c r="OHO221" s="62"/>
      <c r="OHP221" s="62"/>
      <c r="OHQ221" s="62"/>
      <c r="OHR221" s="62"/>
      <c r="OHS221" s="62"/>
      <c r="OHT221" s="62"/>
      <c r="OHU221" s="62"/>
      <c r="OHV221" s="62"/>
      <c r="OHW221" s="62"/>
      <c r="OHX221" s="62"/>
      <c r="OHY221" s="62"/>
      <c r="OHZ221" s="62"/>
      <c r="OIA221" s="62"/>
      <c r="OIB221" s="62"/>
      <c r="OIC221" s="62"/>
      <c r="OID221" s="62"/>
      <c r="OIE221" s="62"/>
      <c r="OIF221" s="62"/>
      <c r="OIG221" s="62"/>
      <c r="OIH221" s="62"/>
      <c r="OII221" s="62"/>
      <c r="OIJ221" s="62"/>
      <c r="OIK221" s="62"/>
      <c r="OIL221" s="62"/>
      <c r="OIM221" s="62"/>
      <c r="OIN221" s="62"/>
      <c r="OIO221" s="62"/>
      <c r="OIP221" s="62"/>
      <c r="OIQ221" s="62"/>
      <c r="OIR221" s="62"/>
      <c r="OIS221" s="62"/>
      <c r="OIT221" s="62"/>
      <c r="OIU221" s="62"/>
      <c r="OIV221" s="62"/>
      <c r="OIW221" s="62"/>
      <c r="OIX221" s="62"/>
      <c r="OIY221" s="62"/>
      <c r="OIZ221" s="62"/>
      <c r="OJA221" s="62"/>
      <c r="OJB221" s="62"/>
      <c r="OJC221" s="62"/>
      <c r="OJD221" s="62"/>
      <c r="OJE221" s="62"/>
      <c r="OJF221" s="62"/>
      <c r="OJG221" s="62"/>
      <c r="OJH221" s="62"/>
      <c r="OJI221" s="62"/>
      <c r="OJJ221" s="62"/>
      <c r="OJK221" s="62"/>
      <c r="OJL221" s="62"/>
      <c r="OJM221" s="62"/>
      <c r="OJN221" s="62"/>
      <c r="OJO221" s="62"/>
      <c r="OJP221" s="62"/>
      <c r="OJQ221" s="62"/>
      <c r="OJR221" s="62"/>
      <c r="OJS221" s="62"/>
      <c r="OJT221" s="62"/>
      <c r="OJU221" s="62"/>
      <c r="OJV221" s="62"/>
      <c r="OJW221" s="62"/>
      <c r="OJX221" s="62"/>
      <c r="OJY221" s="62"/>
      <c r="OJZ221" s="62"/>
      <c r="OKA221" s="62"/>
      <c r="OKB221" s="62"/>
      <c r="OKC221" s="62"/>
      <c r="OKD221" s="62"/>
      <c r="OKE221" s="62"/>
      <c r="OKF221" s="62"/>
      <c r="OKG221" s="62"/>
      <c r="OKH221" s="62"/>
      <c r="OKI221" s="62"/>
      <c r="OKJ221" s="62"/>
      <c r="OKK221" s="62"/>
      <c r="OKL221" s="62"/>
      <c r="OKM221" s="62"/>
      <c r="OKN221" s="62"/>
      <c r="OKO221" s="62"/>
      <c r="OKP221" s="62"/>
      <c r="OKQ221" s="62"/>
      <c r="OKR221" s="62"/>
      <c r="OKS221" s="62"/>
      <c r="OKT221" s="62"/>
      <c r="OKU221" s="62"/>
      <c r="OKV221" s="62"/>
      <c r="OKW221" s="62"/>
      <c r="OKX221" s="62"/>
      <c r="OKY221" s="62"/>
      <c r="OKZ221" s="62"/>
      <c r="OLA221" s="62"/>
      <c r="OLB221" s="62"/>
      <c r="OLC221" s="62"/>
      <c r="OLD221" s="62"/>
      <c r="OLE221" s="62"/>
      <c r="OLF221" s="62"/>
      <c r="OLG221" s="62"/>
      <c r="OLH221" s="62"/>
      <c r="OLI221" s="62"/>
      <c r="OLJ221" s="62"/>
      <c r="OLK221" s="62"/>
      <c r="OLL221" s="62"/>
      <c r="OLM221" s="62"/>
      <c r="OLN221" s="62"/>
      <c r="OLO221" s="62"/>
      <c r="OLP221" s="62"/>
      <c r="OLQ221" s="62"/>
      <c r="OLR221" s="62"/>
      <c r="OLS221" s="62"/>
      <c r="OLT221" s="62"/>
      <c r="OLU221" s="62"/>
      <c r="OLV221" s="62"/>
      <c r="OLW221" s="62"/>
      <c r="OLX221" s="62"/>
      <c r="OLY221" s="62"/>
      <c r="OLZ221" s="62"/>
      <c r="OMA221" s="62"/>
      <c r="OMB221" s="62"/>
      <c r="OMC221" s="62"/>
      <c r="OMD221" s="62"/>
      <c r="OME221" s="62"/>
      <c r="OMF221" s="62"/>
      <c r="OMG221" s="62"/>
      <c r="OMH221" s="62"/>
      <c r="OMI221" s="62"/>
      <c r="OMJ221" s="62"/>
      <c r="OMK221" s="62"/>
      <c r="OML221" s="62"/>
      <c r="OMM221" s="62"/>
      <c r="OMN221" s="62"/>
      <c r="OMO221" s="62"/>
      <c r="OMP221" s="62"/>
      <c r="OMQ221" s="62"/>
      <c r="OMR221" s="62"/>
      <c r="OMS221" s="62"/>
      <c r="OMT221" s="62"/>
      <c r="OMU221" s="62"/>
      <c r="OMV221" s="62"/>
      <c r="OMW221" s="62"/>
      <c r="OMX221" s="62"/>
      <c r="OMY221" s="62"/>
      <c r="OMZ221" s="62"/>
      <c r="ONA221" s="62"/>
      <c r="ONB221" s="62"/>
      <c r="ONC221" s="62"/>
      <c r="OND221" s="62"/>
      <c r="ONE221" s="62"/>
      <c r="ONF221" s="62"/>
      <c r="ONG221" s="62"/>
      <c r="ONH221" s="62"/>
      <c r="ONI221" s="62"/>
      <c r="ONJ221" s="62"/>
      <c r="ONK221" s="62"/>
      <c r="ONL221" s="62"/>
      <c r="ONM221" s="62"/>
      <c r="ONN221" s="62"/>
      <c r="ONO221" s="62"/>
      <c r="ONP221" s="62"/>
      <c r="ONQ221" s="62"/>
      <c r="ONR221" s="62"/>
      <c r="ONS221" s="62"/>
      <c r="ONT221" s="62"/>
      <c r="ONU221" s="62"/>
      <c r="ONV221" s="62"/>
      <c r="ONW221" s="62"/>
      <c r="ONX221" s="62"/>
      <c r="ONY221" s="62"/>
      <c r="ONZ221" s="62"/>
      <c r="OOA221" s="62"/>
      <c r="OOB221" s="62"/>
      <c r="OOC221" s="62"/>
      <c r="OOD221" s="62"/>
      <c r="OOE221" s="62"/>
      <c r="OOF221" s="62"/>
      <c r="OOG221" s="62"/>
      <c r="OOH221" s="62"/>
      <c r="OOI221" s="62"/>
      <c r="OOJ221" s="62"/>
      <c r="OOK221" s="62"/>
      <c r="OOL221" s="62"/>
      <c r="OOM221" s="62"/>
      <c r="OON221" s="62"/>
      <c r="OOO221" s="62"/>
      <c r="OOP221" s="62"/>
      <c r="OOQ221" s="62"/>
      <c r="OOR221" s="62"/>
      <c r="OOS221" s="62"/>
      <c r="OOT221" s="62"/>
      <c r="OOU221" s="62"/>
      <c r="OOV221" s="62"/>
      <c r="OOW221" s="62"/>
      <c r="OOX221" s="62"/>
      <c r="OOY221" s="62"/>
      <c r="OOZ221" s="62"/>
      <c r="OPA221" s="62"/>
      <c r="OPB221" s="62"/>
      <c r="OPC221" s="62"/>
      <c r="OPD221" s="62"/>
      <c r="OPE221" s="62"/>
      <c r="OPF221" s="62"/>
      <c r="OPG221" s="62"/>
      <c r="OPH221" s="62"/>
      <c r="OPI221" s="62"/>
      <c r="OPJ221" s="62"/>
      <c r="OPK221" s="62"/>
      <c r="OPL221" s="62"/>
      <c r="OPM221" s="62"/>
      <c r="OPN221" s="62"/>
      <c r="OPO221" s="62"/>
      <c r="OPP221" s="62"/>
      <c r="OPQ221" s="62"/>
      <c r="OPR221" s="62"/>
      <c r="OPS221" s="62"/>
      <c r="OPT221" s="62"/>
      <c r="OPU221" s="62"/>
      <c r="OPV221" s="62"/>
      <c r="OPW221" s="62"/>
      <c r="OPX221" s="62"/>
      <c r="OPY221" s="62"/>
      <c r="OPZ221" s="62"/>
      <c r="OQA221" s="62"/>
      <c r="OQB221" s="62"/>
      <c r="OQC221" s="62"/>
      <c r="OQD221" s="62"/>
      <c r="OQE221" s="62"/>
      <c r="OQF221" s="62"/>
      <c r="OQG221" s="62"/>
      <c r="OQH221" s="62"/>
      <c r="OQI221" s="62"/>
      <c r="OQJ221" s="62"/>
      <c r="OQK221" s="62"/>
      <c r="OQL221" s="62"/>
      <c r="OQM221" s="62"/>
      <c r="OQN221" s="62"/>
      <c r="OQO221" s="62"/>
      <c r="OQP221" s="62"/>
      <c r="OQQ221" s="62"/>
      <c r="OQR221" s="62"/>
      <c r="OQS221" s="62"/>
      <c r="OQT221" s="62"/>
      <c r="OQU221" s="62"/>
      <c r="OQV221" s="62"/>
      <c r="OQW221" s="62"/>
      <c r="OQX221" s="62"/>
      <c r="OQY221" s="62"/>
      <c r="OQZ221" s="62"/>
      <c r="ORA221" s="62"/>
      <c r="ORB221" s="62"/>
      <c r="ORC221" s="62"/>
      <c r="ORD221" s="62"/>
      <c r="ORE221" s="62"/>
      <c r="ORF221" s="62"/>
      <c r="ORG221" s="62"/>
      <c r="ORH221" s="62"/>
      <c r="ORI221" s="62"/>
      <c r="ORJ221" s="62"/>
      <c r="ORK221" s="62"/>
      <c r="ORL221" s="62"/>
      <c r="ORM221" s="62"/>
      <c r="ORN221" s="62"/>
      <c r="ORO221" s="62"/>
      <c r="ORP221" s="62"/>
      <c r="ORQ221" s="62"/>
      <c r="ORR221" s="62"/>
      <c r="ORS221" s="62"/>
      <c r="ORT221" s="62"/>
      <c r="ORU221" s="62"/>
      <c r="ORV221" s="62"/>
      <c r="ORW221" s="62"/>
      <c r="ORX221" s="62"/>
      <c r="ORY221" s="62"/>
      <c r="ORZ221" s="62"/>
      <c r="OSA221" s="62"/>
      <c r="OSB221" s="62"/>
      <c r="OSC221" s="62"/>
      <c r="OSD221" s="62"/>
      <c r="OSE221" s="62"/>
      <c r="OSF221" s="62"/>
      <c r="OSG221" s="62"/>
      <c r="OSH221" s="62"/>
      <c r="OSI221" s="62"/>
      <c r="OSJ221" s="62"/>
      <c r="OSK221" s="62"/>
      <c r="OSL221" s="62"/>
      <c r="OSM221" s="62"/>
      <c r="OSN221" s="62"/>
      <c r="OSO221" s="62"/>
      <c r="OSP221" s="62"/>
      <c r="OSQ221" s="62"/>
      <c r="OSR221" s="62"/>
      <c r="OSS221" s="62"/>
      <c r="OST221" s="62"/>
      <c r="OSU221" s="62"/>
      <c r="OSV221" s="62"/>
      <c r="OSW221" s="62"/>
      <c r="OSX221" s="62"/>
      <c r="OSY221" s="62"/>
      <c r="OSZ221" s="62"/>
      <c r="OTA221" s="62"/>
      <c r="OTB221" s="62"/>
      <c r="OTC221" s="62"/>
      <c r="OTD221" s="62"/>
      <c r="OTE221" s="62"/>
      <c r="OTF221" s="62"/>
      <c r="OTG221" s="62"/>
      <c r="OTH221" s="62"/>
      <c r="OTI221" s="62"/>
      <c r="OTJ221" s="62"/>
      <c r="OTK221" s="62"/>
      <c r="OTL221" s="62"/>
      <c r="OTM221" s="62"/>
      <c r="OTN221" s="62"/>
      <c r="OTO221" s="62"/>
      <c r="OTP221" s="62"/>
      <c r="OTQ221" s="62"/>
      <c r="OTR221" s="62"/>
      <c r="OTS221" s="62"/>
      <c r="OTT221" s="62"/>
      <c r="OTU221" s="62"/>
      <c r="OTV221" s="62"/>
      <c r="OTW221" s="62"/>
      <c r="OTX221" s="62"/>
      <c r="OTY221" s="62"/>
      <c r="OTZ221" s="62"/>
      <c r="OUA221" s="62"/>
      <c r="OUB221" s="62"/>
      <c r="OUC221" s="62"/>
      <c r="OUD221" s="62"/>
      <c r="OUE221" s="62"/>
      <c r="OUF221" s="62"/>
      <c r="OUG221" s="62"/>
      <c r="OUH221" s="62"/>
      <c r="OUI221" s="62"/>
      <c r="OUJ221" s="62"/>
      <c r="OUK221" s="62"/>
      <c r="OUL221" s="62"/>
      <c r="OUM221" s="62"/>
      <c r="OUN221" s="62"/>
      <c r="OUO221" s="62"/>
      <c r="OUP221" s="62"/>
      <c r="OUQ221" s="62"/>
      <c r="OUR221" s="62"/>
      <c r="OUS221" s="62"/>
      <c r="OUT221" s="62"/>
      <c r="OUU221" s="62"/>
      <c r="OUV221" s="62"/>
      <c r="OUW221" s="62"/>
      <c r="OUX221" s="62"/>
      <c r="OUY221" s="62"/>
      <c r="OUZ221" s="62"/>
      <c r="OVA221" s="62"/>
      <c r="OVB221" s="62"/>
      <c r="OVC221" s="62"/>
      <c r="OVD221" s="62"/>
      <c r="OVE221" s="62"/>
      <c r="OVF221" s="62"/>
      <c r="OVG221" s="62"/>
      <c r="OVH221" s="62"/>
      <c r="OVI221" s="62"/>
      <c r="OVJ221" s="62"/>
      <c r="OVK221" s="62"/>
      <c r="OVL221" s="62"/>
      <c r="OVM221" s="62"/>
      <c r="OVN221" s="62"/>
      <c r="OVO221" s="62"/>
      <c r="OVP221" s="62"/>
      <c r="OVQ221" s="62"/>
      <c r="OVR221" s="62"/>
      <c r="OVS221" s="62"/>
      <c r="OVT221" s="62"/>
      <c r="OVU221" s="62"/>
      <c r="OVV221" s="62"/>
      <c r="OVW221" s="62"/>
      <c r="OVX221" s="62"/>
      <c r="OVY221" s="62"/>
      <c r="OVZ221" s="62"/>
      <c r="OWA221" s="62"/>
      <c r="OWB221" s="62"/>
      <c r="OWC221" s="62"/>
      <c r="OWD221" s="62"/>
      <c r="OWE221" s="62"/>
      <c r="OWF221" s="62"/>
      <c r="OWG221" s="62"/>
      <c r="OWH221" s="62"/>
      <c r="OWI221" s="62"/>
      <c r="OWJ221" s="62"/>
      <c r="OWK221" s="62"/>
      <c r="OWL221" s="62"/>
      <c r="OWM221" s="62"/>
      <c r="OWN221" s="62"/>
      <c r="OWO221" s="62"/>
      <c r="OWP221" s="62"/>
      <c r="OWQ221" s="62"/>
      <c r="OWR221" s="62"/>
      <c r="OWS221" s="62"/>
      <c r="OWT221" s="62"/>
      <c r="OWU221" s="62"/>
      <c r="OWV221" s="62"/>
      <c r="OWW221" s="62"/>
      <c r="OWX221" s="62"/>
      <c r="OWY221" s="62"/>
      <c r="OWZ221" s="62"/>
      <c r="OXA221" s="62"/>
      <c r="OXB221" s="62"/>
      <c r="OXC221" s="62"/>
      <c r="OXD221" s="62"/>
      <c r="OXE221" s="62"/>
      <c r="OXF221" s="62"/>
      <c r="OXG221" s="62"/>
      <c r="OXH221" s="62"/>
      <c r="OXI221" s="62"/>
      <c r="OXJ221" s="62"/>
      <c r="OXK221" s="62"/>
      <c r="OXL221" s="62"/>
      <c r="OXM221" s="62"/>
      <c r="OXN221" s="62"/>
      <c r="OXO221" s="62"/>
      <c r="OXP221" s="62"/>
      <c r="OXQ221" s="62"/>
      <c r="OXR221" s="62"/>
      <c r="OXS221" s="62"/>
      <c r="OXT221" s="62"/>
      <c r="OXU221" s="62"/>
      <c r="OXV221" s="62"/>
      <c r="OXW221" s="62"/>
      <c r="OXX221" s="62"/>
      <c r="OXY221" s="62"/>
      <c r="OXZ221" s="62"/>
      <c r="OYA221" s="62"/>
      <c r="OYB221" s="62"/>
      <c r="OYC221" s="62"/>
      <c r="OYD221" s="62"/>
      <c r="OYE221" s="62"/>
      <c r="OYF221" s="62"/>
      <c r="OYG221" s="62"/>
      <c r="OYH221" s="62"/>
      <c r="OYI221" s="62"/>
      <c r="OYJ221" s="62"/>
      <c r="OYK221" s="62"/>
      <c r="OYL221" s="62"/>
      <c r="OYM221" s="62"/>
      <c r="OYN221" s="62"/>
      <c r="OYO221" s="62"/>
      <c r="OYP221" s="62"/>
      <c r="OYQ221" s="62"/>
      <c r="OYR221" s="62"/>
      <c r="OYS221" s="62"/>
      <c r="OYT221" s="62"/>
      <c r="OYU221" s="62"/>
      <c r="OYV221" s="62"/>
      <c r="OYW221" s="62"/>
      <c r="OYX221" s="62"/>
      <c r="OYY221" s="62"/>
      <c r="OYZ221" s="62"/>
      <c r="OZA221" s="62"/>
      <c r="OZB221" s="62"/>
      <c r="OZC221" s="62"/>
      <c r="OZD221" s="62"/>
      <c r="OZE221" s="62"/>
      <c r="OZF221" s="62"/>
      <c r="OZG221" s="62"/>
      <c r="OZH221" s="62"/>
      <c r="OZI221" s="62"/>
      <c r="OZJ221" s="62"/>
      <c r="OZK221" s="62"/>
      <c r="OZL221" s="62"/>
      <c r="OZM221" s="62"/>
      <c r="OZN221" s="62"/>
      <c r="OZO221" s="62"/>
      <c r="OZP221" s="62"/>
      <c r="OZQ221" s="62"/>
      <c r="OZR221" s="62"/>
      <c r="OZS221" s="62"/>
      <c r="OZT221" s="62"/>
      <c r="OZU221" s="62"/>
      <c r="OZV221" s="62"/>
      <c r="OZW221" s="62"/>
      <c r="OZX221" s="62"/>
      <c r="OZY221" s="62"/>
      <c r="OZZ221" s="62"/>
      <c r="PAA221" s="62"/>
      <c r="PAB221" s="62"/>
      <c r="PAC221" s="62"/>
      <c r="PAD221" s="62"/>
      <c r="PAE221" s="62"/>
      <c r="PAF221" s="62"/>
      <c r="PAG221" s="62"/>
      <c r="PAH221" s="62"/>
      <c r="PAI221" s="62"/>
      <c r="PAJ221" s="62"/>
      <c r="PAK221" s="62"/>
      <c r="PAL221" s="62"/>
      <c r="PAM221" s="62"/>
      <c r="PAN221" s="62"/>
      <c r="PAO221" s="62"/>
      <c r="PAP221" s="62"/>
      <c r="PAQ221" s="62"/>
      <c r="PAR221" s="62"/>
      <c r="PAS221" s="62"/>
      <c r="PAT221" s="62"/>
      <c r="PAU221" s="62"/>
      <c r="PAV221" s="62"/>
      <c r="PAW221" s="62"/>
      <c r="PAX221" s="62"/>
      <c r="PAY221" s="62"/>
      <c r="PAZ221" s="62"/>
      <c r="PBA221" s="62"/>
      <c r="PBB221" s="62"/>
      <c r="PBC221" s="62"/>
      <c r="PBD221" s="62"/>
      <c r="PBE221" s="62"/>
      <c r="PBF221" s="62"/>
      <c r="PBG221" s="62"/>
      <c r="PBH221" s="62"/>
      <c r="PBI221" s="62"/>
      <c r="PBJ221" s="62"/>
      <c r="PBK221" s="62"/>
      <c r="PBL221" s="62"/>
      <c r="PBM221" s="62"/>
      <c r="PBN221" s="62"/>
      <c r="PBO221" s="62"/>
      <c r="PBP221" s="62"/>
      <c r="PBQ221" s="62"/>
      <c r="PBR221" s="62"/>
      <c r="PBS221" s="62"/>
      <c r="PBT221" s="62"/>
      <c r="PBU221" s="62"/>
      <c r="PBV221" s="62"/>
      <c r="PBW221" s="62"/>
      <c r="PBX221" s="62"/>
      <c r="PBY221" s="62"/>
      <c r="PBZ221" s="62"/>
      <c r="PCA221" s="62"/>
      <c r="PCB221" s="62"/>
      <c r="PCC221" s="62"/>
      <c r="PCD221" s="62"/>
      <c r="PCE221" s="62"/>
      <c r="PCF221" s="62"/>
      <c r="PCG221" s="62"/>
      <c r="PCH221" s="62"/>
      <c r="PCI221" s="62"/>
      <c r="PCJ221" s="62"/>
      <c r="PCK221" s="62"/>
      <c r="PCL221" s="62"/>
      <c r="PCM221" s="62"/>
      <c r="PCN221" s="62"/>
      <c r="PCO221" s="62"/>
      <c r="PCP221" s="62"/>
      <c r="PCQ221" s="62"/>
      <c r="PCR221" s="62"/>
      <c r="PCS221" s="62"/>
      <c r="PCT221" s="62"/>
      <c r="PCU221" s="62"/>
      <c r="PCV221" s="62"/>
      <c r="PCW221" s="62"/>
      <c r="PCX221" s="62"/>
      <c r="PCY221" s="62"/>
      <c r="PCZ221" s="62"/>
      <c r="PDA221" s="62"/>
      <c r="PDB221" s="62"/>
      <c r="PDC221" s="62"/>
      <c r="PDD221" s="62"/>
      <c r="PDE221" s="62"/>
      <c r="PDF221" s="62"/>
      <c r="PDG221" s="62"/>
      <c r="PDH221" s="62"/>
      <c r="PDI221" s="62"/>
      <c r="PDJ221" s="62"/>
      <c r="PDK221" s="62"/>
      <c r="PDL221" s="62"/>
      <c r="PDM221" s="62"/>
      <c r="PDN221" s="62"/>
      <c r="PDO221" s="62"/>
      <c r="PDP221" s="62"/>
      <c r="PDQ221" s="62"/>
      <c r="PDR221" s="62"/>
      <c r="PDS221" s="62"/>
      <c r="PDT221" s="62"/>
      <c r="PDU221" s="62"/>
      <c r="PDV221" s="62"/>
      <c r="PDW221" s="62"/>
      <c r="PDX221" s="62"/>
      <c r="PDY221" s="62"/>
      <c r="PDZ221" s="62"/>
      <c r="PEA221" s="62"/>
      <c r="PEB221" s="62"/>
      <c r="PEC221" s="62"/>
      <c r="PED221" s="62"/>
      <c r="PEE221" s="62"/>
      <c r="PEF221" s="62"/>
      <c r="PEG221" s="62"/>
      <c r="PEH221" s="62"/>
      <c r="PEI221" s="62"/>
      <c r="PEJ221" s="62"/>
      <c r="PEK221" s="62"/>
      <c r="PEL221" s="62"/>
      <c r="PEM221" s="62"/>
      <c r="PEN221" s="62"/>
      <c r="PEO221" s="62"/>
      <c r="PEP221" s="62"/>
      <c r="PEQ221" s="62"/>
      <c r="PER221" s="62"/>
      <c r="PES221" s="62"/>
      <c r="PET221" s="62"/>
      <c r="PEU221" s="62"/>
      <c r="PEV221" s="62"/>
      <c r="PEW221" s="62"/>
      <c r="PEX221" s="62"/>
      <c r="PEY221" s="62"/>
      <c r="PEZ221" s="62"/>
      <c r="PFA221" s="62"/>
      <c r="PFB221" s="62"/>
      <c r="PFC221" s="62"/>
      <c r="PFD221" s="62"/>
      <c r="PFE221" s="62"/>
      <c r="PFF221" s="62"/>
      <c r="PFG221" s="62"/>
      <c r="PFH221" s="62"/>
      <c r="PFI221" s="62"/>
      <c r="PFJ221" s="62"/>
      <c r="PFK221" s="62"/>
      <c r="PFL221" s="62"/>
      <c r="PFM221" s="62"/>
      <c r="PFN221" s="62"/>
      <c r="PFO221" s="62"/>
      <c r="PFP221" s="62"/>
      <c r="PFQ221" s="62"/>
      <c r="PFR221" s="62"/>
      <c r="PFS221" s="62"/>
      <c r="PFT221" s="62"/>
      <c r="PFU221" s="62"/>
      <c r="PFV221" s="62"/>
      <c r="PFW221" s="62"/>
      <c r="PFX221" s="62"/>
      <c r="PFY221" s="62"/>
      <c r="PFZ221" s="62"/>
      <c r="PGA221" s="62"/>
      <c r="PGB221" s="62"/>
      <c r="PGC221" s="62"/>
      <c r="PGD221" s="62"/>
      <c r="PGE221" s="62"/>
      <c r="PGF221" s="62"/>
      <c r="PGG221" s="62"/>
      <c r="PGH221" s="62"/>
      <c r="PGI221" s="62"/>
      <c r="PGJ221" s="62"/>
      <c r="PGK221" s="62"/>
      <c r="PGL221" s="62"/>
      <c r="PGM221" s="62"/>
      <c r="PGN221" s="62"/>
      <c r="PGO221" s="62"/>
      <c r="PGP221" s="62"/>
      <c r="PGQ221" s="62"/>
      <c r="PGR221" s="62"/>
      <c r="PGS221" s="62"/>
      <c r="PGT221" s="62"/>
      <c r="PGU221" s="62"/>
      <c r="PGV221" s="62"/>
      <c r="PGW221" s="62"/>
      <c r="PGX221" s="62"/>
      <c r="PGY221" s="62"/>
      <c r="PGZ221" s="62"/>
      <c r="PHA221" s="62"/>
      <c r="PHB221" s="62"/>
      <c r="PHC221" s="62"/>
      <c r="PHD221" s="62"/>
      <c r="PHE221" s="62"/>
      <c r="PHF221" s="62"/>
      <c r="PHG221" s="62"/>
      <c r="PHH221" s="62"/>
      <c r="PHI221" s="62"/>
      <c r="PHJ221" s="62"/>
      <c r="PHK221" s="62"/>
      <c r="PHL221" s="62"/>
      <c r="PHM221" s="62"/>
      <c r="PHN221" s="62"/>
      <c r="PHO221" s="62"/>
      <c r="PHP221" s="62"/>
      <c r="PHQ221" s="62"/>
      <c r="PHR221" s="62"/>
      <c r="PHS221" s="62"/>
      <c r="PHT221" s="62"/>
      <c r="PHU221" s="62"/>
      <c r="PHV221" s="62"/>
      <c r="PHW221" s="62"/>
      <c r="PHX221" s="62"/>
      <c r="PHY221" s="62"/>
      <c r="PHZ221" s="62"/>
      <c r="PIA221" s="62"/>
      <c r="PIB221" s="62"/>
      <c r="PIC221" s="62"/>
      <c r="PID221" s="62"/>
      <c r="PIE221" s="62"/>
      <c r="PIF221" s="62"/>
      <c r="PIG221" s="62"/>
      <c r="PIH221" s="62"/>
      <c r="PII221" s="62"/>
      <c r="PIJ221" s="62"/>
      <c r="PIK221" s="62"/>
      <c r="PIL221" s="62"/>
      <c r="PIM221" s="62"/>
      <c r="PIN221" s="62"/>
      <c r="PIO221" s="62"/>
      <c r="PIP221" s="62"/>
      <c r="PIQ221" s="62"/>
      <c r="PIR221" s="62"/>
      <c r="PIS221" s="62"/>
      <c r="PIT221" s="62"/>
      <c r="PIU221" s="62"/>
      <c r="PIV221" s="62"/>
      <c r="PIW221" s="62"/>
      <c r="PIX221" s="62"/>
      <c r="PIY221" s="62"/>
      <c r="PIZ221" s="62"/>
      <c r="PJA221" s="62"/>
      <c r="PJB221" s="62"/>
      <c r="PJC221" s="62"/>
      <c r="PJD221" s="62"/>
      <c r="PJE221" s="62"/>
      <c r="PJF221" s="62"/>
      <c r="PJG221" s="62"/>
      <c r="PJH221" s="62"/>
      <c r="PJI221" s="62"/>
      <c r="PJJ221" s="62"/>
      <c r="PJK221" s="62"/>
      <c r="PJL221" s="62"/>
      <c r="PJM221" s="62"/>
      <c r="PJN221" s="62"/>
      <c r="PJO221" s="62"/>
      <c r="PJP221" s="62"/>
      <c r="PJQ221" s="62"/>
      <c r="PJR221" s="62"/>
      <c r="PJS221" s="62"/>
      <c r="PJT221" s="62"/>
      <c r="PJU221" s="62"/>
      <c r="PJV221" s="62"/>
      <c r="PJW221" s="62"/>
      <c r="PJX221" s="62"/>
      <c r="PJY221" s="62"/>
      <c r="PJZ221" s="62"/>
      <c r="PKA221" s="62"/>
      <c r="PKB221" s="62"/>
      <c r="PKC221" s="62"/>
      <c r="PKD221" s="62"/>
      <c r="PKE221" s="62"/>
      <c r="PKF221" s="62"/>
      <c r="PKG221" s="62"/>
      <c r="PKH221" s="62"/>
      <c r="PKI221" s="62"/>
      <c r="PKJ221" s="62"/>
      <c r="PKK221" s="62"/>
      <c r="PKL221" s="62"/>
      <c r="PKM221" s="62"/>
      <c r="PKN221" s="62"/>
      <c r="PKO221" s="62"/>
      <c r="PKP221" s="62"/>
      <c r="PKQ221" s="62"/>
      <c r="PKR221" s="62"/>
      <c r="PKS221" s="62"/>
      <c r="PKT221" s="62"/>
      <c r="PKU221" s="62"/>
      <c r="PKV221" s="62"/>
      <c r="PKW221" s="62"/>
      <c r="PKX221" s="62"/>
      <c r="PKY221" s="62"/>
      <c r="PKZ221" s="62"/>
      <c r="PLA221" s="62"/>
      <c r="PLB221" s="62"/>
      <c r="PLC221" s="62"/>
      <c r="PLD221" s="62"/>
      <c r="PLE221" s="62"/>
      <c r="PLF221" s="62"/>
      <c r="PLG221" s="62"/>
      <c r="PLH221" s="62"/>
      <c r="PLI221" s="62"/>
      <c r="PLJ221" s="62"/>
      <c r="PLK221" s="62"/>
      <c r="PLL221" s="62"/>
      <c r="PLM221" s="62"/>
      <c r="PLN221" s="62"/>
      <c r="PLO221" s="62"/>
      <c r="PLP221" s="62"/>
      <c r="PLQ221" s="62"/>
      <c r="PLR221" s="62"/>
      <c r="PLS221" s="62"/>
      <c r="PLT221" s="62"/>
      <c r="PLU221" s="62"/>
      <c r="PLV221" s="62"/>
      <c r="PLW221" s="62"/>
      <c r="PLX221" s="62"/>
      <c r="PLY221" s="62"/>
      <c r="PLZ221" s="62"/>
      <c r="PMA221" s="62"/>
      <c r="PMB221" s="62"/>
      <c r="PMC221" s="62"/>
      <c r="PMD221" s="62"/>
      <c r="PME221" s="62"/>
      <c r="PMF221" s="62"/>
      <c r="PMG221" s="62"/>
      <c r="PMH221" s="62"/>
      <c r="PMI221" s="62"/>
      <c r="PMJ221" s="62"/>
      <c r="PMK221" s="62"/>
      <c r="PML221" s="62"/>
      <c r="PMM221" s="62"/>
      <c r="PMN221" s="62"/>
      <c r="PMO221" s="62"/>
      <c r="PMP221" s="62"/>
      <c r="PMQ221" s="62"/>
      <c r="PMR221" s="62"/>
      <c r="PMS221" s="62"/>
      <c r="PMT221" s="62"/>
      <c r="PMU221" s="62"/>
      <c r="PMV221" s="62"/>
      <c r="PMW221" s="62"/>
      <c r="PMX221" s="62"/>
      <c r="PMY221" s="62"/>
      <c r="PMZ221" s="62"/>
      <c r="PNA221" s="62"/>
      <c r="PNB221" s="62"/>
      <c r="PNC221" s="62"/>
      <c r="PND221" s="62"/>
      <c r="PNE221" s="62"/>
      <c r="PNF221" s="62"/>
      <c r="PNG221" s="62"/>
      <c r="PNH221" s="62"/>
      <c r="PNI221" s="62"/>
      <c r="PNJ221" s="62"/>
      <c r="PNK221" s="62"/>
      <c r="PNL221" s="62"/>
      <c r="PNM221" s="62"/>
      <c r="PNN221" s="62"/>
      <c r="PNO221" s="62"/>
      <c r="PNP221" s="62"/>
      <c r="PNQ221" s="62"/>
      <c r="PNR221" s="62"/>
      <c r="PNS221" s="62"/>
      <c r="PNT221" s="62"/>
      <c r="PNU221" s="62"/>
      <c r="PNV221" s="62"/>
      <c r="PNW221" s="62"/>
      <c r="PNX221" s="62"/>
      <c r="PNY221" s="62"/>
      <c r="PNZ221" s="62"/>
      <c r="POA221" s="62"/>
      <c r="POB221" s="62"/>
      <c r="POC221" s="62"/>
      <c r="POD221" s="62"/>
      <c r="POE221" s="62"/>
      <c r="POF221" s="62"/>
      <c r="POG221" s="62"/>
      <c r="POH221" s="62"/>
      <c r="POI221" s="62"/>
      <c r="POJ221" s="62"/>
      <c r="POK221" s="62"/>
      <c r="POL221" s="62"/>
      <c r="POM221" s="62"/>
      <c r="PON221" s="62"/>
      <c r="POO221" s="62"/>
      <c r="POP221" s="62"/>
      <c r="POQ221" s="62"/>
      <c r="POR221" s="62"/>
      <c r="POS221" s="62"/>
      <c r="POT221" s="62"/>
      <c r="POU221" s="62"/>
      <c r="POV221" s="62"/>
      <c r="POW221" s="62"/>
      <c r="POX221" s="62"/>
      <c r="POY221" s="62"/>
      <c r="POZ221" s="62"/>
      <c r="PPA221" s="62"/>
      <c r="PPB221" s="62"/>
      <c r="PPC221" s="62"/>
      <c r="PPD221" s="62"/>
      <c r="PPE221" s="62"/>
      <c r="PPF221" s="62"/>
      <c r="PPG221" s="62"/>
      <c r="PPH221" s="62"/>
      <c r="PPI221" s="62"/>
      <c r="PPJ221" s="62"/>
      <c r="PPK221" s="62"/>
      <c r="PPL221" s="62"/>
      <c r="PPM221" s="62"/>
      <c r="PPN221" s="62"/>
      <c r="PPO221" s="62"/>
      <c r="PPP221" s="62"/>
      <c r="PPQ221" s="62"/>
      <c r="PPR221" s="62"/>
      <c r="PPS221" s="62"/>
      <c r="PPT221" s="62"/>
      <c r="PPU221" s="62"/>
      <c r="PPV221" s="62"/>
      <c r="PPW221" s="62"/>
      <c r="PPX221" s="62"/>
      <c r="PPY221" s="62"/>
      <c r="PPZ221" s="62"/>
      <c r="PQA221" s="62"/>
      <c r="PQB221" s="62"/>
      <c r="PQC221" s="62"/>
      <c r="PQD221" s="62"/>
      <c r="PQE221" s="62"/>
      <c r="PQF221" s="62"/>
      <c r="PQG221" s="62"/>
      <c r="PQH221" s="62"/>
      <c r="PQI221" s="62"/>
      <c r="PQJ221" s="62"/>
      <c r="PQK221" s="62"/>
      <c r="PQL221" s="62"/>
      <c r="PQM221" s="62"/>
      <c r="PQN221" s="62"/>
      <c r="PQO221" s="62"/>
      <c r="PQP221" s="62"/>
      <c r="PQQ221" s="62"/>
      <c r="PQR221" s="62"/>
      <c r="PQS221" s="62"/>
      <c r="PQT221" s="62"/>
      <c r="PQU221" s="62"/>
      <c r="PQV221" s="62"/>
      <c r="PQW221" s="62"/>
      <c r="PQX221" s="62"/>
      <c r="PQY221" s="62"/>
      <c r="PQZ221" s="62"/>
      <c r="PRA221" s="62"/>
      <c r="PRB221" s="62"/>
      <c r="PRC221" s="62"/>
      <c r="PRD221" s="62"/>
      <c r="PRE221" s="62"/>
      <c r="PRF221" s="62"/>
      <c r="PRG221" s="62"/>
      <c r="PRH221" s="62"/>
      <c r="PRI221" s="62"/>
      <c r="PRJ221" s="62"/>
      <c r="PRK221" s="62"/>
      <c r="PRL221" s="62"/>
      <c r="PRM221" s="62"/>
      <c r="PRN221" s="62"/>
      <c r="PRO221" s="62"/>
      <c r="PRP221" s="62"/>
      <c r="PRQ221" s="62"/>
      <c r="PRR221" s="62"/>
      <c r="PRS221" s="62"/>
      <c r="PRT221" s="62"/>
      <c r="PRU221" s="62"/>
      <c r="PRV221" s="62"/>
      <c r="PRW221" s="62"/>
      <c r="PRX221" s="62"/>
      <c r="PRY221" s="62"/>
      <c r="PRZ221" s="62"/>
      <c r="PSA221" s="62"/>
      <c r="PSB221" s="62"/>
      <c r="PSC221" s="62"/>
      <c r="PSD221" s="62"/>
      <c r="PSE221" s="62"/>
      <c r="PSF221" s="62"/>
      <c r="PSG221" s="62"/>
      <c r="PSH221" s="62"/>
      <c r="PSI221" s="62"/>
      <c r="PSJ221" s="62"/>
      <c r="PSK221" s="62"/>
      <c r="PSL221" s="62"/>
      <c r="PSM221" s="62"/>
      <c r="PSN221" s="62"/>
      <c r="PSO221" s="62"/>
      <c r="PSP221" s="62"/>
      <c r="PSQ221" s="62"/>
      <c r="PSR221" s="62"/>
      <c r="PSS221" s="62"/>
      <c r="PST221" s="62"/>
      <c r="PSU221" s="62"/>
      <c r="PSV221" s="62"/>
      <c r="PSW221" s="62"/>
      <c r="PSX221" s="62"/>
      <c r="PSY221" s="62"/>
      <c r="PSZ221" s="62"/>
      <c r="PTA221" s="62"/>
      <c r="PTB221" s="62"/>
      <c r="PTC221" s="62"/>
      <c r="PTD221" s="62"/>
      <c r="PTE221" s="62"/>
      <c r="PTF221" s="62"/>
      <c r="PTG221" s="62"/>
      <c r="PTH221" s="62"/>
      <c r="PTI221" s="62"/>
      <c r="PTJ221" s="62"/>
      <c r="PTK221" s="62"/>
      <c r="PTL221" s="62"/>
      <c r="PTM221" s="62"/>
      <c r="PTN221" s="62"/>
      <c r="PTO221" s="62"/>
      <c r="PTP221" s="62"/>
      <c r="PTQ221" s="62"/>
      <c r="PTR221" s="62"/>
      <c r="PTS221" s="62"/>
      <c r="PTT221" s="62"/>
      <c r="PTU221" s="62"/>
      <c r="PTV221" s="62"/>
      <c r="PTW221" s="62"/>
      <c r="PTX221" s="62"/>
      <c r="PTY221" s="62"/>
      <c r="PTZ221" s="62"/>
      <c r="PUA221" s="62"/>
      <c r="PUB221" s="62"/>
      <c r="PUC221" s="62"/>
      <c r="PUD221" s="62"/>
      <c r="PUE221" s="62"/>
      <c r="PUF221" s="62"/>
      <c r="PUG221" s="62"/>
      <c r="PUH221" s="62"/>
      <c r="PUI221" s="62"/>
      <c r="PUJ221" s="62"/>
      <c r="PUK221" s="62"/>
      <c r="PUL221" s="62"/>
      <c r="PUM221" s="62"/>
      <c r="PUN221" s="62"/>
      <c r="PUO221" s="62"/>
      <c r="PUP221" s="62"/>
      <c r="PUQ221" s="62"/>
      <c r="PUR221" s="62"/>
      <c r="PUS221" s="62"/>
      <c r="PUT221" s="62"/>
      <c r="PUU221" s="62"/>
      <c r="PUV221" s="62"/>
      <c r="PUW221" s="62"/>
      <c r="PUX221" s="62"/>
      <c r="PUY221" s="62"/>
      <c r="PUZ221" s="62"/>
      <c r="PVA221" s="62"/>
      <c r="PVB221" s="62"/>
      <c r="PVC221" s="62"/>
      <c r="PVD221" s="62"/>
      <c r="PVE221" s="62"/>
      <c r="PVF221" s="62"/>
      <c r="PVG221" s="62"/>
      <c r="PVH221" s="62"/>
      <c r="PVI221" s="62"/>
      <c r="PVJ221" s="62"/>
      <c r="PVK221" s="62"/>
      <c r="PVL221" s="62"/>
      <c r="PVM221" s="62"/>
      <c r="PVN221" s="62"/>
      <c r="PVO221" s="62"/>
      <c r="PVP221" s="62"/>
      <c r="PVQ221" s="62"/>
      <c r="PVR221" s="62"/>
      <c r="PVS221" s="62"/>
      <c r="PVT221" s="62"/>
      <c r="PVU221" s="62"/>
      <c r="PVV221" s="62"/>
      <c r="PVW221" s="62"/>
      <c r="PVX221" s="62"/>
      <c r="PVY221" s="62"/>
      <c r="PVZ221" s="62"/>
      <c r="PWA221" s="62"/>
      <c r="PWB221" s="62"/>
      <c r="PWC221" s="62"/>
      <c r="PWD221" s="62"/>
      <c r="PWE221" s="62"/>
      <c r="PWF221" s="62"/>
      <c r="PWG221" s="62"/>
      <c r="PWH221" s="62"/>
      <c r="PWI221" s="62"/>
      <c r="PWJ221" s="62"/>
      <c r="PWK221" s="62"/>
      <c r="PWL221" s="62"/>
      <c r="PWM221" s="62"/>
      <c r="PWN221" s="62"/>
      <c r="PWO221" s="62"/>
      <c r="PWP221" s="62"/>
      <c r="PWQ221" s="62"/>
      <c r="PWR221" s="62"/>
      <c r="PWS221" s="62"/>
      <c r="PWT221" s="62"/>
      <c r="PWU221" s="62"/>
      <c r="PWV221" s="62"/>
      <c r="PWW221" s="62"/>
      <c r="PWX221" s="62"/>
      <c r="PWY221" s="62"/>
      <c r="PWZ221" s="62"/>
      <c r="PXA221" s="62"/>
      <c r="PXB221" s="62"/>
      <c r="PXC221" s="62"/>
      <c r="PXD221" s="62"/>
      <c r="PXE221" s="62"/>
      <c r="PXF221" s="62"/>
      <c r="PXG221" s="62"/>
      <c r="PXH221" s="62"/>
      <c r="PXI221" s="62"/>
      <c r="PXJ221" s="62"/>
      <c r="PXK221" s="62"/>
      <c r="PXL221" s="62"/>
      <c r="PXM221" s="62"/>
      <c r="PXN221" s="62"/>
      <c r="PXO221" s="62"/>
      <c r="PXP221" s="62"/>
      <c r="PXQ221" s="62"/>
      <c r="PXR221" s="62"/>
      <c r="PXS221" s="62"/>
      <c r="PXT221" s="62"/>
      <c r="PXU221" s="62"/>
      <c r="PXV221" s="62"/>
      <c r="PXW221" s="62"/>
      <c r="PXX221" s="62"/>
      <c r="PXY221" s="62"/>
      <c r="PXZ221" s="62"/>
      <c r="PYA221" s="62"/>
      <c r="PYB221" s="62"/>
      <c r="PYC221" s="62"/>
      <c r="PYD221" s="62"/>
      <c r="PYE221" s="62"/>
      <c r="PYF221" s="62"/>
      <c r="PYG221" s="62"/>
      <c r="PYH221" s="62"/>
      <c r="PYI221" s="62"/>
      <c r="PYJ221" s="62"/>
      <c r="PYK221" s="62"/>
      <c r="PYL221" s="62"/>
      <c r="PYM221" s="62"/>
      <c r="PYN221" s="62"/>
      <c r="PYO221" s="62"/>
      <c r="PYP221" s="62"/>
      <c r="PYQ221" s="62"/>
      <c r="PYR221" s="62"/>
      <c r="PYS221" s="62"/>
      <c r="PYT221" s="62"/>
      <c r="PYU221" s="62"/>
      <c r="PYV221" s="62"/>
      <c r="PYW221" s="62"/>
      <c r="PYX221" s="62"/>
      <c r="PYY221" s="62"/>
      <c r="PYZ221" s="62"/>
      <c r="PZA221" s="62"/>
      <c r="PZB221" s="62"/>
      <c r="PZC221" s="62"/>
      <c r="PZD221" s="62"/>
      <c r="PZE221" s="62"/>
      <c r="PZF221" s="62"/>
      <c r="PZG221" s="62"/>
      <c r="PZH221" s="62"/>
      <c r="PZI221" s="62"/>
      <c r="PZJ221" s="62"/>
      <c r="PZK221" s="62"/>
      <c r="PZL221" s="62"/>
      <c r="PZM221" s="62"/>
      <c r="PZN221" s="62"/>
      <c r="PZO221" s="62"/>
      <c r="PZP221" s="62"/>
      <c r="PZQ221" s="62"/>
      <c r="PZR221" s="62"/>
      <c r="PZS221" s="62"/>
      <c r="PZT221" s="62"/>
      <c r="PZU221" s="62"/>
      <c r="PZV221" s="62"/>
      <c r="PZW221" s="62"/>
      <c r="PZX221" s="62"/>
      <c r="PZY221" s="62"/>
      <c r="PZZ221" s="62"/>
      <c r="QAA221" s="62"/>
      <c r="QAB221" s="62"/>
      <c r="QAC221" s="62"/>
      <c r="QAD221" s="62"/>
      <c r="QAE221" s="62"/>
      <c r="QAF221" s="62"/>
      <c r="QAG221" s="62"/>
      <c r="QAH221" s="62"/>
      <c r="QAI221" s="62"/>
      <c r="QAJ221" s="62"/>
      <c r="QAK221" s="62"/>
      <c r="QAL221" s="62"/>
      <c r="QAM221" s="62"/>
      <c r="QAN221" s="62"/>
      <c r="QAO221" s="62"/>
      <c r="QAP221" s="62"/>
      <c r="QAQ221" s="62"/>
      <c r="QAR221" s="62"/>
      <c r="QAS221" s="62"/>
      <c r="QAT221" s="62"/>
      <c r="QAU221" s="62"/>
      <c r="QAV221" s="62"/>
      <c r="QAW221" s="62"/>
      <c r="QAX221" s="62"/>
      <c r="QAY221" s="62"/>
      <c r="QAZ221" s="62"/>
      <c r="QBA221" s="62"/>
      <c r="QBB221" s="62"/>
      <c r="QBC221" s="62"/>
      <c r="QBD221" s="62"/>
      <c r="QBE221" s="62"/>
      <c r="QBF221" s="62"/>
      <c r="QBG221" s="62"/>
      <c r="QBH221" s="62"/>
      <c r="QBI221" s="62"/>
      <c r="QBJ221" s="62"/>
      <c r="QBK221" s="62"/>
      <c r="QBL221" s="62"/>
      <c r="QBM221" s="62"/>
      <c r="QBN221" s="62"/>
      <c r="QBO221" s="62"/>
      <c r="QBP221" s="62"/>
      <c r="QBQ221" s="62"/>
      <c r="QBR221" s="62"/>
      <c r="QBS221" s="62"/>
      <c r="QBT221" s="62"/>
      <c r="QBU221" s="62"/>
      <c r="QBV221" s="62"/>
      <c r="QBW221" s="62"/>
      <c r="QBX221" s="62"/>
      <c r="QBY221" s="62"/>
      <c r="QBZ221" s="62"/>
      <c r="QCA221" s="62"/>
      <c r="QCB221" s="62"/>
      <c r="QCC221" s="62"/>
      <c r="QCD221" s="62"/>
      <c r="QCE221" s="62"/>
      <c r="QCF221" s="62"/>
      <c r="QCG221" s="62"/>
      <c r="QCH221" s="62"/>
      <c r="QCI221" s="62"/>
      <c r="QCJ221" s="62"/>
      <c r="QCK221" s="62"/>
      <c r="QCL221" s="62"/>
      <c r="QCM221" s="62"/>
      <c r="QCN221" s="62"/>
      <c r="QCO221" s="62"/>
      <c r="QCP221" s="62"/>
      <c r="QCQ221" s="62"/>
      <c r="QCR221" s="62"/>
      <c r="QCS221" s="62"/>
      <c r="QCT221" s="62"/>
      <c r="QCU221" s="62"/>
      <c r="QCV221" s="62"/>
      <c r="QCW221" s="62"/>
      <c r="QCX221" s="62"/>
      <c r="QCY221" s="62"/>
      <c r="QCZ221" s="62"/>
      <c r="QDA221" s="62"/>
      <c r="QDB221" s="62"/>
      <c r="QDC221" s="62"/>
      <c r="QDD221" s="62"/>
      <c r="QDE221" s="62"/>
      <c r="QDF221" s="62"/>
      <c r="QDG221" s="62"/>
      <c r="QDH221" s="62"/>
      <c r="QDI221" s="62"/>
      <c r="QDJ221" s="62"/>
      <c r="QDK221" s="62"/>
      <c r="QDL221" s="62"/>
      <c r="QDM221" s="62"/>
      <c r="QDN221" s="62"/>
      <c r="QDO221" s="62"/>
      <c r="QDP221" s="62"/>
      <c r="QDQ221" s="62"/>
      <c r="QDR221" s="62"/>
      <c r="QDS221" s="62"/>
      <c r="QDT221" s="62"/>
      <c r="QDU221" s="62"/>
      <c r="QDV221" s="62"/>
      <c r="QDW221" s="62"/>
      <c r="QDX221" s="62"/>
      <c r="QDY221" s="62"/>
      <c r="QDZ221" s="62"/>
      <c r="QEA221" s="62"/>
      <c r="QEB221" s="62"/>
      <c r="QEC221" s="62"/>
      <c r="QED221" s="62"/>
      <c r="QEE221" s="62"/>
      <c r="QEF221" s="62"/>
      <c r="QEG221" s="62"/>
      <c r="QEH221" s="62"/>
      <c r="QEI221" s="62"/>
      <c r="QEJ221" s="62"/>
      <c r="QEK221" s="62"/>
      <c r="QEL221" s="62"/>
      <c r="QEM221" s="62"/>
      <c r="QEN221" s="62"/>
      <c r="QEO221" s="62"/>
      <c r="QEP221" s="62"/>
      <c r="QEQ221" s="62"/>
      <c r="QER221" s="62"/>
      <c r="QES221" s="62"/>
      <c r="QET221" s="62"/>
      <c r="QEU221" s="62"/>
      <c r="QEV221" s="62"/>
      <c r="QEW221" s="62"/>
      <c r="QEX221" s="62"/>
      <c r="QEY221" s="62"/>
      <c r="QEZ221" s="62"/>
      <c r="QFA221" s="62"/>
      <c r="QFB221" s="62"/>
      <c r="QFC221" s="62"/>
      <c r="QFD221" s="62"/>
      <c r="QFE221" s="62"/>
      <c r="QFF221" s="62"/>
      <c r="QFG221" s="62"/>
      <c r="QFH221" s="62"/>
      <c r="QFI221" s="62"/>
      <c r="QFJ221" s="62"/>
      <c r="QFK221" s="62"/>
      <c r="QFL221" s="62"/>
      <c r="QFM221" s="62"/>
      <c r="QFN221" s="62"/>
      <c r="QFO221" s="62"/>
      <c r="QFP221" s="62"/>
      <c r="QFQ221" s="62"/>
      <c r="QFR221" s="62"/>
      <c r="QFS221" s="62"/>
      <c r="QFT221" s="62"/>
      <c r="QFU221" s="62"/>
      <c r="QFV221" s="62"/>
      <c r="QFW221" s="62"/>
      <c r="QFX221" s="62"/>
      <c r="QFY221" s="62"/>
      <c r="QFZ221" s="62"/>
      <c r="QGA221" s="62"/>
      <c r="QGB221" s="62"/>
      <c r="QGC221" s="62"/>
      <c r="QGD221" s="62"/>
      <c r="QGE221" s="62"/>
      <c r="QGF221" s="62"/>
      <c r="QGG221" s="62"/>
      <c r="QGH221" s="62"/>
      <c r="QGI221" s="62"/>
      <c r="QGJ221" s="62"/>
      <c r="QGK221" s="62"/>
      <c r="QGL221" s="62"/>
      <c r="QGM221" s="62"/>
      <c r="QGN221" s="62"/>
      <c r="QGO221" s="62"/>
      <c r="QGP221" s="62"/>
      <c r="QGQ221" s="62"/>
      <c r="QGR221" s="62"/>
      <c r="QGS221" s="62"/>
      <c r="QGT221" s="62"/>
      <c r="QGU221" s="62"/>
      <c r="QGV221" s="62"/>
      <c r="QGW221" s="62"/>
      <c r="QGX221" s="62"/>
      <c r="QGY221" s="62"/>
      <c r="QGZ221" s="62"/>
      <c r="QHA221" s="62"/>
      <c r="QHB221" s="62"/>
      <c r="QHC221" s="62"/>
      <c r="QHD221" s="62"/>
      <c r="QHE221" s="62"/>
      <c r="QHF221" s="62"/>
      <c r="QHG221" s="62"/>
      <c r="QHH221" s="62"/>
      <c r="QHI221" s="62"/>
      <c r="QHJ221" s="62"/>
      <c r="QHK221" s="62"/>
      <c r="QHL221" s="62"/>
      <c r="QHM221" s="62"/>
      <c r="QHN221" s="62"/>
      <c r="QHO221" s="62"/>
      <c r="QHP221" s="62"/>
      <c r="QHQ221" s="62"/>
      <c r="QHR221" s="62"/>
      <c r="QHS221" s="62"/>
      <c r="QHT221" s="62"/>
      <c r="QHU221" s="62"/>
      <c r="QHV221" s="62"/>
      <c r="QHW221" s="62"/>
      <c r="QHX221" s="62"/>
      <c r="QHY221" s="62"/>
      <c r="QHZ221" s="62"/>
      <c r="QIA221" s="62"/>
      <c r="QIB221" s="62"/>
      <c r="QIC221" s="62"/>
      <c r="QID221" s="62"/>
      <c r="QIE221" s="62"/>
      <c r="QIF221" s="62"/>
      <c r="QIG221" s="62"/>
      <c r="QIH221" s="62"/>
      <c r="QII221" s="62"/>
      <c r="QIJ221" s="62"/>
      <c r="QIK221" s="62"/>
      <c r="QIL221" s="62"/>
      <c r="QIM221" s="62"/>
      <c r="QIN221" s="62"/>
      <c r="QIO221" s="62"/>
      <c r="QIP221" s="62"/>
      <c r="QIQ221" s="62"/>
      <c r="QIR221" s="62"/>
      <c r="QIS221" s="62"/>
      <c r="QIT221" s="62"/>
      <c r="QIU221" s="62"/>
      <c r="QIV221" s="62"/>
      <c r="QIW221" s="62"/>
      <c r="QIX221" s="62"/>
      <c r="QIY221" s="62"/>
      <c r="QIZ221" s="62"/>
      <c r="QJA221" s="62"/>
      <c r="QJB221" s="62"/>
      <c r="QJC221" s="62"/>
      <c r="QJD221" s="62"/>
      <c r="QJE221" s="62"/>
      <c r="QJF221" s="62"/>
      <c r="QJG221" s="62"/>
      <c r="QJH221" s="62"/>
      <c r="QJI221" s="62"/>
      <c r="QJJ221" s="62"/>
      <c r="QJK221" s="62"/>
      <c r="QJL221" s="62"/>
      <c r="QJM221" s="62"/>
      <c r="QJN221" s="62"/>
      <c r="QJO221" s="62"/>
      <c r="QJP221" s="62"/>
      <c r="QJQ221" s="62"/>
      <c r="QJR221" s="62"/>
      <c r="QJS221" s="62"/>
      <c r="QJT221" s="62"/>
      <c r="QJU221" s="62"/>
      <c r="QJV221" s="62"/>
      <c r="QJW221" s="62"/>
      <c r="QJX221" s="62"/>
      <c r="QJY221" s="62"/>
      <c r="QJZ221" s="62"/>
      <c r="QKA221" s="62"/>
      <c r="QKB221" s="62"/>
      <c r="QKC221" s="62"/>
      <c r="QKD221" s="62"/>
      <c r="QKE221" s="62"/>
      <c r="QKF221" s="62"/>
      <c r="QKG221" s="62"/>
      <c r="QKH221" s="62"/>
      <c r="QKI221" s="62"/>
      <c r="QKJ221" s="62"/>
      <c r="QKK221" s="62"/>
      <c r="QKL221" s="62"/>
      <c r="QKM221" s="62"/>
      <c r="QKN221" s="62"/>
      <c r="QKO221" s="62"/>
      <c r="QKP221" s="62"/>
      <c r="QKQ221" s="62"/>
      <c r="QKR221" s="62"/>
      <c r="QKS221" s="62"/>
      <c r="QKT221" s="62"/>
      <c r="QKU221" s="62"/>
      <c r="QKV221" s="62"/>
      <c r="QKW221" s="62"/>
      <c r="QKX221" s="62"/>
      <c r="QKY221" s="62"/>
      <c r="QKZ221" s="62"/>
      <c r="QLA221" s="62"/>
      <c r="QLB221" s="62"/>
      <c r="QLC221" s="62"/>
      <c r="QLD221" s="62"/>
      <c r="QLE221" s="62"/>
      <c r="QLF221" s="62"/>
      <c r="QLG221" s="62"/>
      <c r="QLH221" s="62"/>
      <c r="QLI221" s="62"/>
      <c r="QLJ221" s="62"/>
      <c r="QLK221" s="62"/>
      <c r="QLL221" s="62"/>
      <c r="QLM221" s="62"/>
      <c r="QLN221" s="62"/>
      <c r="QLO221" s="62"/>
      <c r="QLP221" s="62"/>
      <c r="QLQ221" s="62"/>
      <c r="QLR221" s="62"/>
      <c r="QLS221" s="62"/>
      <c r="QLT221" s="62"/>
      <c r="QLU221" s="62"/>
      <c r="QLV221" s="62"/>
      <c r="QLW221" s="62"/>
      <c r="QLX221" s="62"/>
      <c r="QLY221" s="62"/>
      <c r="QLZ221" s="62"/>
      <c r="QMA221" s="62"/>
      <c r="QMB221" s="62"/>
      <c r="QMC221" s="62"/>
      <c r="QMD221" s="62"/>
      <c r="QME221" s="62"/>
      <c r="QMF221" s="62"/>
      <c r="QMG221" s="62"/>
      <c r="QMH221" s="62"/>
      <c r="QMI221" s="62"/>
      <c r="QMJ221" s="62"/>
      <c r="QMK221" s="62"/>
      <c r="QML221" s="62"/>
      <c r="QMM221" s="62"/>
      <c r="QMN221" s="62"/>
      <c r="QMO221" s="62"/>
      <c r="QMP221" s="62"/>
      <c r="QMQ221" s="62"/>
      <c r="QMR221" s="62"/>
      <c r="QMS221" s="62"/>
      <c r="QMT221" s="62"/>
      <c r="QMU221" s="62"/>
      <c r="QMV221" s="62"/>
      <c r="QMW221" s="62"/>
      <c r="QMX221" s="62"/>
      <c r="QMY221" s="62"/>
      <c r="QMZ221" s="62"/>
      <c r="QNA221" s="62"/>
      <c r="QNB221" s="62"/>
      <c r="QNC221" s="62"/>
      <c r="QND221" s="62"/>
      <c r="QNE221" s="62"/>
      <c r="QNF221" s="62"/>
      <c r="QNG221" s="62"/>
      <c r="QNH221" s="62"/>
      <c r="QNI221" s="62"/>
      <c r="QNJ221" s="62"/>
      <c r="QNK221" s="62"/>
      <c r="QNL221" s="62"/>
      <c r="QNM221" s="62"/>
      <c r="QNN221" s="62"/>
      <c r="QNO221" s="62"/>
      <c r="QNP221" s="62"/>
      <c r="QNQ221" s="62"/>
      <c r="QNR221" s="62"/>
      <c r="QNS221" s="62"/>
      <c r="QNT221" s="62"/>
      <c r="QNU221" s="62"/>
      <c r="QNV221" s="62"/>
      <c r="QNW221" s="62"/>
      <c r="QNX221" s="62"/>
      <c r="QNY221" s="62"/>
      <c r="QNZ221" s="62"/>
      <c r="QOA221" s="62"/>
      <c r="QOB221" s="62"/>
      <c r="QOC221" s="62"/>
      <c r="QOD221" s="62"/>
      <c r="QOE221" s="62"/>
      <c r="QOF221" s="62"/>
      <c r="QOG221" s="62"/>
      <c r="QOH221" s="62"/>
      <c r="QOI221" s="62"/>
      <c r="QOJ221" s="62"/>
      <c r="QOK221" s="62"/>
      <c r="QOL221" s="62"/>
      <c r="QOM221" s="62"/>
      <c r="QON221" s="62"/>
      <c r="QOO221" s="62"/>
      <c r="QOP221" s="62"/>
      <c r="QOQ221" s="62"/>
      <c r="QOR221" s="62"/>
      <c r="QOS221" s="62"/>
      <c r="QOT221" s="62"/>
      <c r="QOU221" s="62"/>
      <c r="QOV221" s="62"/>
      <c r="QOW221" s="62"/>
      <c r="QOX221" s="62"/>
      <c r="QOY221" s="62"/>
      <c r="QOZ221" s="62"/>
      <c r="QPA221" s="62"/>
      <c r="QPB221" s="62"/>
      <c r="QPC221" s="62"/>
      <c r="QPD221" s="62"/>
      <c r="QPE221" s="62"/>
      <c r="QPF221" s="62"/>
      <c r="QPG221" s="62"/>
      <c r="QPH221" s="62"/>
      <c r="QPI221" s="62"/>
      <c r="QPJ221" s="62"/>
      <c r="QPK221" s="62"/>
      <c r="QPL221" s="62"/>
      <c r="QPM221" s="62"/>
      <c r="QPN221" s="62"/>
      <c r="QPO221" s="62"/>
      <c r="QPP221" s="62"/>
      <c r="QPQ221" s="62"/>
      <c r="QPR221" s="62"/>
      <c r="QPS221" s="62"/>
      <c r="QPT221" s="62"/>
      <c r="QPU221" s="62"/>
      <c r="QPV221" s="62"/>
      <c r="QPW221" s="62"/>
      <c r="QPX221" s="62"/>
      <c r="QPY221" s="62"/>
      <c r="QPZ221" s="62"/>
      <c r="QQA221" s="62"/>
      <c r="QQB221" s="62"/>
      <c r="QQC221" s="62"/>
      <c r="QQD221" s="62"/>
      <c r="QQE221" s="62"/>
      <c r="QQF221" s="62"/>
      <c r="QQG221" s="62"/>
      <c r="QQH221" s="62"/>
      <c r="QQI221" s="62"/>
      <c r="QQJ221" s="62"/>
      <c r="QQK221" s="62"/>
      <c r="QQL221" s="62"/>
      <c r="QQM221" s="62"/>
      <c r="QQN221" s="62"/>
      <c r="QQO221" s="62"/>
      <c r="QQP221" s="62"/>
      <c r="QQQ221" s="62"/>
      <c r="QQR221" s="62"/>
      <c r="QQS221" s="62"/>
      <c r="QQT221" s="62"/>
      <c r="QQU221" s="62"/>
      <c r="QQV221" s="62"/>
      <c r="QQW221" s="62"/>
      <c r="QQX221" s="62"/>
      <c r="QQY221" s="62"/>
      <c r="QQZ221" s="62"/>
      <c r="QRA221" s="62"/>
      <c r="QRB221" s="62"/>
      <c r="QRC221" s="62"/>
      <c r="QRD221" s="62"/>
      <c r="QRE221" s="62"/>
      <c r="QRF221" s="62"/>
      <c r="QRG221" s="62"/>
      <c r="QRH221" s="62"/>
      <c r="QRI221" s="62"/>
      <c r="QRJ221" s="62"/>
      <c r="QRK221" s="62"/>
      <c r="QRL221" s="62"/>
      <c r="QRM221" s="62"/>
      <c r="QRN221" s="62"/>
      <c r="QRO221" s="62"/>
      <c r="QRP221" s="62"/>
      <c r="QRQ221" s="62"/>
      <c r="QRR221" s="62"/>
      <c r="QRS221" s="62"/>
      <c r="QRT221" s="62"/>
      <c r="QRU221" s="62"/>
      <c r="QRV221" s="62"/>
      <c r="QRW221" s="62"/>
      <c r="QRX221" s="62"/>
      <c r="QRY221" s="62"/>
      <c r="QRZ221" s="62"/>
      <c r="QSA221" s="62"/>
      <c r="QSB221" s="62"/>
      <c r="QSC221" s="62"/>
      <c r="QSD221" s="62"/>
      <c r="QSE221" s="62"/>
      <c r="QSF221" s="62"/>
      <c r="QSG221" s="62"/>
      <c r="QSH221" s="62"/>
      <c r="QSI221" s="62"/>
      <c r="QSJ221" s="62"/>
      <c r="QSK221" s="62"/>
      <c r="QSL221" s="62"/>
      <c r="QSM221" s="62"/>
      <c r="QSN221" s="62"/>
      <c r="QSO221" s="62"/>
      <c r="QSP221" s="62"/>
      <c r="QSQ221" s="62"/>
      <c r="QSR221" s="62"/>
      <c r="QSS221" s="62"/>
      <c r="QST221" s="62"/>
      <c r="QSU221" s="62"/>
      <c r="QSV221" s="62"/>
      <c r="QSW221" s="62"/>
      <c r="QSX221" s="62"/>
      <c r="QSY221" s="62"/>
      <c r="QSZ221" s="62"/>
      <c r="QTA221" s="62"/>
      <c r="QTB221" s="62"/>
      <c r="QTC221" s="62"/>
      <c r="QTD221" s="62"/>
      <c r="QTE221" s="62"/>
      <c r="QTF221" s="62"/>
      <c r="QTG221" s="62"/>
      <c r="QTH221" s="62"/>
      <c r="QTI221" s="62"/>
      <c r="QTJ221" s="62"/>
      <c r="QTK221" s="62"/>
      <c r="QTL221" s="62"/>
      <c r="QTM221" s="62"/>
      <c r="QTN221" s="62"/>
      <c r="QTO221" s="62"/>
      <c r="QTP221" s="62"/>
      <c r="QTQ221" s="62"/>
      <c r="QTR221" s="62"/>
      <c r="QTS221" s="62"/>
      <c r="QTT221" s="62"/>
      <c r="QTU221" s="62"/>
      <c r="QTV221" s="62"/>
      <c r="QTW221" s="62"/>
      <c r="QTX221" s="62"/>
      <c r="QTY221" s="62"/>
      <c r="QTZ221" s="62"/>
      <c r="QUA221" s="62"/>
      <c r="QUB221" s="62"/>
      <c r="QUC221" s="62"/>
      <c r="QUD221" s="62"/>
      <c r="QUE221" s="62"/>
      <c r="QUF221" s="62"/>
      <c r="QUG221" s="62"/>
      <c r="QUH221" s="62"/>
      <c r="QUI221" s="62"/>
      <c r="QUJ221" s="62"/>
      <c r="QUK221" s="62"/>
      <c r="QUL221" s="62"/>
      <c r="QUM221" s="62"/>
      <c r="QUN221" s="62"/>
      <c r="QUO221" s="62"/>
      <c r="QUP221" s="62"/>
      <c r="QUQ221" s="62"/>
      <c r="QUR221" s="62"/>
      <c r="QUS221" s="62"/>
      <c r="QUT221" s="62"/>
      <c r="QUU221" s="62"/>
      <c r="QUV221" s="62"/>
      <c r="QUW221" s="62"/>
      <c r="QUX221" s="62"/>
      <c r="QUY221" s="62"/>
      <c r="QUZ221" s="62"/>
      <c r="QVA221" s="62"/>
      <c r="QVB221" s="62"/>
      <c r="QVC221" s="62"/>
      <c r="QVD221" s="62"/>
      <c r="QVE221" s="62"/>
      <c r="QVF221" s="62"/>
      <c r="QVG221" s="62"/>
      <c r="QVH221" s="62"/>
      <c r="QVI221" s="62"/>
      <c r="QVJ221" s="62"/>
      <c r="QVK221" s="62"/>
      <c r="QVL221" s="62"/>
      <c r="QVM221" s="62"/>
      <c r="QVN221" s="62"/>
      <c r="QVO221" s="62"/>
      <c r="QVP221" s="62"/>
      <c r="QVQ221" s="62"/>
      <c r="QVR221" s="62"/>
      <c r="QVS221" s="62"/>
      <c r="QVT221" s="62"/>
      <c r="QVU221" s="62"/>
      <c r="QVV221" s="62"/>
      <c r="QVW221" s="62"/>
      <c r="QVX221" s="62"/>
      <c r="QVY221" s="62"/>
      <c r="QVZ221" s="62"/>
      <c r="QWA221" s="62"/>
      <c r="QWB221" s="62"/>
      <c r="QWC221" s="62"/>
      <c r="QWD221" s="62"/>
      <c r="QWE221" s="62"/>
      <c r="QWF221" s="62"/>
      <c r="QWG221" s="62"/>
      <c r="QWH221" s="62"/>
      <c r="QWI221" s="62"/>
      <c r="QWJ221" s="62"/>
      <c r="QWK221" s="62"/>
      <c r="QWL221" s="62"/>
      <c r="QWM221" s="62"/>
      <c r="QWN221" s="62"/>
      <c r="QWO221" s="62"/>
      <c r="QWP221" s="62"/>
      <c r="QWQ221" s="62"/>
      <c r="QWR221" s="62"/>
      <c r="QWS221" s="62"/>
      <c r="QWT221" s="62"/>
      <c r="QWU221" s="62"/>
      <c r="QWV221" s="62"/>
      <c r="QWW221" s="62"/>
      <c r="QWX221" s="62"/>
      <c r="QWY221" s="62"/>
      <c r="QWZ221" s="62"/>
      <c r="QXA221" s="62"/>
      <c r="QXB221" s="62"/>
      <c r="QXC221" s="62"/>
      <c r="QXD221" s="62"/>
      <c r="QXE221" s="62"/>
      <c r="QXF221" s="62"/>
      <c r="QXG221" s="62"/>
      <c r="QXH221" s="62"/>
      <c r="QXI221" s="62"/>
      <c r="QXJ221" s="62"/>
      <c r="QXK221" s="62"/>
      <c r="QXL221" s="62"/>
      <c r="QXM221" s="62"/>
      <c r="QXN221" s="62"/>
      <c r="QXO221" s="62"/>
      <c r="QXP221" s="62"/>
      <c r="QXQ221" s="62"/>
      <c r="QXR221" s="62"/>
      <c r="QXS221" s="62"/>
      <c r="QXT221" s="62"/>
      <c r="QXU221" s="62"/>
      <c r="QXV221" s="62"/>
      <c r="QXW221" s="62"/>
      <c r="QXX221" s="62"/>
      <c r="QXY221" s="62"/>
      <c r="QXZ221" s="62"/>
      <c r="QYA221" s="62"/>
      <c r="QYB221" s="62"/>
      <c r="QYC221" s="62"/>
      <c r="QYD221" s="62"/>
      <c r="QYE221" s="62"/>
      <c r="QYF221" s="62"/>
      <c r="QYG221" s="62"/>
      <c r="QYH221" s="62"/>
      <c r="QYI221" s="62"/>
      <c r="QYJ221" s="62"/>
      <c r="QYK221" s="62"/>
      <c r="QYL221" s="62"/>
      <c r="QYM221" s="62"/>
      <c r="QYN221" s="62"/>
      <c r="QYO221" s="62"/>
      <c r="QYP221" s="62"/>
      <c r="QYQ221" s="62"/>
      <c r="QYR221" s="62"/>
      <c r="QYS221" s="62"/>
      <c r="QYT221" s="62"/>
      <c r="QYU221" s="62"/>
      <c r="QYV221" s="62"/>
      <c r="QYW221" s="62"/>
      <c r="QYX221" s="62"/>
      <c r="QYY221" s="62"/>
      <c r="QYZ221" s="62"/>
      <c r="QZA221" s="62"/>
      <c r="QZB221" s="62"/>
      <c r="QZC221" s="62"/>
      <c r="QZD221" s="62"/>
      <c r="QZE221" s="62"/>
      <c r="QZF221" s="62"/>
      <c r="QZG221" s="62"/>
      <c r="QZH221" s="62"/>
      <c r="QZI221" s="62"/>
      <c r="QZJ221" s="62"/>
      <c r="QZK221" s="62"/>
      <c r="QZL221" s="62"/>
      <c r="QZM221" s="62"/>
      <c r="QZN221" s="62"/>
      <c r="QZO221" s="62"/>
      <c r="QZP221" s="62"/>
      <c r="QZQ221" s="62"/>
      <c r="QZR221" s="62"/>
      <c r="QZS221" s="62"/>
      <c r="QZT221" s="62"/>
      <c r="QZU221" s="62"/>
      <c r="QZV221" s="62"/>
      <c r="QZW221" s="62"/>
      <c r="QZX221" s="62"/>
      <c r="QZY221" s="62"/>
      <c r="QZZ221" s="62"/>
      <c r="RAA221" s="62"/>
      <c r="RAB221" s="62"/>
      <c r="RAC221" s="62"/>
      <c r="RAD221" s="62"/>
      <c r="RAE221" s="62"/>
      <c r="RAF221" s="62"/>
      <c r="RAG221" s="62"/>
      <c r="RAH221" s="62"/>
      <c r="RAI221" s="62"/>
      <c r="RAJ221" s="62"/>
      <c r="RAK221" s="62"/>
      <c r="RAL221" s="62"/>
      <c r="RAM221" s="62"/>
      <c r="RAN221" s="62"/>
      <c r="RAO221" s="62"/>
      <c r="RAP221" s="62"/>
      <c r="RAQ221" s="62"/>
      <c r="RAR221" s="62"/>
      <c r="RAS221" s="62"/>
      <c r="RAT221" s="62"/>
      <c r="RAU221" s="62"/>
      <c r="RAV221" s="62"/>
      <c r="RAW221" s="62"/>
      <c r="RAX221" s="62"/>
      <c r="RAY221" s="62"/>
      <c r="RAZ221" s="62"/>
      <c r="RBA221" s="62"/>
      <c r="RBB221" s="62"/>
      <c r="RBC221" s="62"/>
      <c r="RBD221" s="62"/>
      <c r="RBE221" s="62"/>
      <c r="RBF221" s="62"/>
      <c r="RBG221" s="62"/>
      <c r="RBH221" s="62"/>
      <c r="RBI221" s="62"/>
      <c r="RBJ221" s="62"/>
      <c r="RBK221" s="62"/>
      <c r="RBL221" s="62"/>
      <c r="RBM221" s="62"/>
      <c r="RBN221" s="62"/>
      <c r="RBO221" s="62"/>
      <c r="RBP221" s="62"/>
      <c r="RBQ221" s="62"/>
      <c r="RBR221" s="62"/>
      <c r="RBS221" s="62"/>
      <c r="RBT221" s="62"/>
      <c r="RBU221" s="62"/>
      <c r="RBV221" s="62"/>
      <c r="RBW221" s="62"/>
      <c r="RBX221" s="62"/>
      <c r="RBY221" s="62"/>
      <c r="RBZ221" s="62"/>
      <c r="RCA221" s="62"/>
      <c r="RCB221" s="62"/>
      <c r="RCC221" s="62"/>
      <c r="RCD221" s="62"/>
      <c r="RCE221" s="62"/>
      <c r="RCF221" s="62"/>
      <c r="RCG221" s="62"/>
      <c r="RCH221" s="62"/>
      <c r="RCI221" s="62"/>
      <c r="RCJ221" s="62"/>
      <c r="RCK221" s="62"/>
      <c r="RCL221" s="62"/>
      <c r="RCM221" s="62"/>
      <c r="RCN221" s="62"/>
      <c r="RCO221" s="62"/>
      <c r="RCP221" s="62"/>
      <c r="RCQ221" s="62"/>
      <c r="RCR221" s="62"/>
      <c r="RCS221" s="62"/>
      <c r="RCT221" s="62"/>
      <c r="RCU221" s="62"/>
      <c r="RCV221" s="62"/>
      <c r="RCW221" s="62"/>
      <c r="RCX221" s="62"/>
      <c r="RCY221" s="62"/>
      <c r="RCZ221" s="62"/>
      <c r="RDA221" s="62"/>
      <c r="RDB221" s="62"/>
      <c r="RDC221" s="62"/>
      <c r="RDD221" s="62"/>
      <c r="RDE221" s="62"/>
      <c r="RDF221" s="62"/>
      <c r="RDG221" s="62"/>
      <c r="RDH221" s="62"/>
      <c r="RDI221" s="62"/>
      <c r="RDJ221" s="62"/>
      <c r="RDK221" s="62"/>
      <c r="RDL221" s="62"/>
      <c r="RDM221" s="62"/>
      <c r="RDN221" s="62"/>
      <c r="RDO221" s="62"/>
      <c r="RDP221" s="62"/>
      <c r="RDQ221" s="62"/>
      <c r="RDR221" s="62"/>
      <c r="RDS221" s="62"/>
      <c r="RDT221" s="62"/>
      <c r="RDU221" s="62"/>
      <c r="RDV221" s="62"/>
      <c r="RDW221" s="62"/>
      <c r="RDX221" s="62"/>
      <c r="RDY221" s="62"/>
      <c r="RDZ221" s="62"/>
      <c r="REA221" s="62"/>
      <c r="REB221" s="62"/>
      <c r="REC221" s="62"/>
      <c r="RED221" s="62"/>
      <c r="REE221" s="62"/>
      <c r="REF221" s="62"/>
      <c r="REG221" s="62"/>
      <c r="REH221" s="62"/>
      <c r="REI221" s="62"/>
      <c r="REJ221" s="62"/>
      <c r="REK221" s="62"/>
      <c r="REL221" s="62"/>
      <c r="REM221" s="62"/>
      <c r="REN221" s="62"/>
      <c r="REO221" s="62"/>
      <c r="REP221" s="62"/>
      <c r="REQ221" s="62"/>
      <c r="RER221" s="62"/>
      <c r="RES221" s="62"/>
      <c r="RET221" s="62"/>
      <c r="REU221" s="62"/>
      <c r="REV221" s="62"/>
      <c r="REW221" s="62"/>
      <c r="REX221" s="62"/>
      <c r="REY221" s="62"/>
      <c r="REZ221" s="62"/>
      <c r="RFA221" s="62"/>
      <c r="RFB221" s="62"/>
      <c r="RFC221" s="62"/>
      <c r="RFD221" s="62"/>
      <c r="RFE221" s="62"/>
      <c r="RFF221" s="62"/>
      <c r="RFG221" s="62"/>
      <c r="RFH221" s="62"/>
      <c r="RFI221" s="62"/>
      <c r="RFJ221" s="62"/>
      <c r="RFK221" s="62"/>
      <c r="RFL221" s="62"/>
      <c r="RFM221" s="62"/>
      <c r="RFN221" s="62"/>
      <c r="RFO221" s="62"/>
      <c r="RFP221" s="62"/>
      <c r="RFQ221" s="62"/>
      <c r="RFR221" s="62"/>
      <c r="RFS221" s="62"/>
      <c r="RFT221" s="62"/>
      <c r="RFU221" s="62"/>
      <c r="RFV221" s="62"/>
      <c r="RFW221" s="62"/>
      <c r="RFX221" s="62"/>
      <c r="RFY221" s="62"/>
      <c r="RFZ221" s="62"/>
      <c r="RGA221" s="62"/>
      <c r="RGB221" s="62"/>
      <c r="RGC221" s="62"/>
      <c r="RGD221" s="62"/>
      <c r="RGE221" s="62"/>
      <c r="RGF221" s="62"/>
      <c r="RGG221" s="62"/>
      <c r="RGH221" s="62"/>
      <c r="RGI221" s="62"/>
      <c r="RGJ221" s="62"/>
      <c r="RGK221" s="62"/>
      <c r="RGL221" s="62"/>
      <c r="RGM221" s="62"/>
      <c r="RGN221" s="62"/>
      <c r="RGO221" s="62"/>
      <c r="RGP221" s="62"/>
      <c r="RGQ221" s="62"/>
      <c r="RGR221" s="62"/>
      <c r="RGS221" s="62"/>
      <c r="RGT221" s="62"/>
      <c r="RGU221" s="62"/>
      <c r="RGV221" s="62"/>
      <c r="RGW221" s="62"/>
      <c r="RGX221" s="62"/>
      <c r="RGY221" s="62"/>
      <c r="RGZ221" s="62"/>
      <c r="RHA221" s="62"/>
      <c r="RHB221" s="62"/>
      <c r="RHC221" s="62"/>
      <c r="RHD221" s="62"/>
      <c r="RHE221" s="62"/>
      <c r="RHF221" s="62"/>
      <c r="RHG221" s="62"/>
      <c r="RHH221" s="62"/>
      <c r="RHI221" s="62"/>
      <c r="RHJ221" s="62"/>
      <c r="RHK221" s="62"/>
      <c r="RHL221" s="62"/>
      <c r="RHM221" s="62"/>
      <c r="RHN221" s="62"/>
      <c r="RHO221" s="62"/>
      <c r="RHP221" s="62"/>
      <c r="RHQ221" s="62"/>
      <c r="RHR221" s="62"/>
      <c r="RHS221" s="62"/>
      <c r="RHT221" s="62"/>
      <c r="RHU221" s="62"/>
      <c r="RHV221" s="62"/>
      <c r="RHW221" s="62"/>
      <c r="RHX221" s="62"/>
      <c r="RHY221" s="62"/>
      <c r="RHZ221" s="62"/>
      <c r="RIA221" s="62"/>
      <c r="RIB221" s="62"/>
      <c r="RIC221" s="62"/>
      <c r="RID221" s="62"/>
      <c r="RIE221" s="62"/>
      <c r="RIF221" s="62"/>
      <c r="RIG221" s="62"/>
      <c r="RIH221" s="62"/>
      <c r="RII221" s="62"/>
      <c r="RIJ221" s="62"/>
      <c r="RIK221" s="62"/>
      <c r="RIL221" s="62"/>
      <c r="RIM221" s="62"/>
      <c r="RIN221" s="62"/>
      <c r="RIO221" s="62"/>
      <c r="RIP221" s="62"/>
      <c r="RIQ221" s="62"/>
      <c r="RIR221" s="62"/>
      <c r="RIS221" s="62"/>
      <c r="RIT221" s="62"/>
      <c r="RIU221" s="62"/>
      <c r="RIV221" s="62"/>
      <c r="RIW221" s="62"/>
      <c r="RIX221" s="62"/>
      <c r="RIY221" s="62"/>
      <c r="RIZ221" s="62"/>
      <c r="RJA221" s="62"/>
      <c r="RJB221" s="62"/>
      <c r="RJC221" s="62"/>
      <c r="RJD221" s="62"/>
      <c r="RJE221" s="62"/>
      <c r="RJF221" s="62"/>
      <c r="RJG221" s="62"/>
      <c r="RJH221" s="62"/>
      <c r="RJI221" s="62"/>
      <c r="RJJ221" s="62"/>
      <c r="RJK221" s="62"/>
      <c r="RJL221" s="62"/>
      <c r="RJM221" s="62"/>
      <c r="RJN221" s="62"/>
      <c r="RJO221" s="62"/>
      <c r="RJP221" s="62"/>
      <c r="RJQ221" s="62"/>
      <c r="RJR221" s="62"/>
      <c r="RJS221" s="62"/>
      <c r="RJT221" s="62"/>
      <c r="RJU221" s="62"/>
      <c r="RJV221" s="62"/>
      <c r="RJW221" s="62"/>
      <c r="RJX221" s="62"/>
      <c r="RJY221" s="62"/>
      <c r="RJZ221" s="62"/>
      <c r="RKA221" s="62"/>
      <c r="RKB221" s="62"/>
      <c r="RKC221" s="62"/>
      <c r="RKD221" s="62"/>
      <c r="RKE221" s="62"/>
      <c r="RKF221" s="62"/>
      <c r="RKG221" s="62"/>
      <c r="RKH221" s="62"/>
      <c r="RKI221" s="62"/>
      <c r="RKJ221" s="62"/>
      <c r="RKK221" s="62"/>
      <c r="RKL221" s="62"/>
      <c r="RKM221" s="62"/>
      <c r="RKN221" s="62"/>
      <c r="RKO221" s="62"/>
      <c r="RKP221" s="62"/>
      <c r="RKQ221" s="62"/>
      <c r="RKR221" s="62"/>
      <c r="RKS221" s="62"/>
      <c r="RKT221" s="62"/>
      <c r="RKU221" s="62"/>
      <c r="RKV221" s="62"/>
      <c r="RKW221" s="62"/>
      <c r="RKX221" s="62"/>
      <c r="RKY221" s="62"/>
      <c r="RKZ221" s="62"/>
      <c r="RLA221" s="62"/>
      <c r="RLB221" s="62"/>
      <c r="RLC221" s="62"/>
      <c r="RLD221" s="62"/>
      <c r="RLE221" s="62"/>
      <c r="RLF221" s="62"/>
      <c r="RLG221" s="62"/>
      <c r="RLH221" s="62"/>
      <c r="RLI221" s="62"/>
      <c r="RLJ221" s="62"/>
      <c r="RLK221" s="62"/>
      <c r="RLL221" s="62"/>
      <c r="RLM221" s="62"/>
      <c r="RLN221" s="62"/>
      <c r="RLO221" s="62"/>
      <c r="RLP221" s="62"/>
      <c r="RLQ221" s="62"/>
      <c r="RLR221" s="62"/>
      <c r="RLS221" s="62"/>
      <c r="RLT221" s="62"/>
      <c r="RLU221" s="62"/>
      <c r="RLV221" s="62"/>
      <c r="RLW221" s="62"/>
      <c r="RLX221" s="62"/>
      <c r="RLY221" s="62"/>
      <c r="RLZ221" s="62"/>
      <c r="RMA221" s="62"/>
      <c r="RMB221" s="62"/>
      <c r="RMC221" s="62"/>
      <c r="RMD221" s="62"/>
      <c r="RME221" s="62"/>
      <c r="RMF221" s="62"/>
      <c r="RMG221" s="62"/>
      <c r="RMH221" s="62"/>
      <c r="RMI221" s="62"/>
      <c r="RMJ221" s="62"/>
      <c r="RMK221" s="62"/>
      <c r="RML221" s="62"/>
      <c r="RMM221" s="62"/>
      <c r="RMN221" s="62"/>
      <c r="RMO221" s="62"/>
      <c r="RMP221" s="62"/>
      <c r="RMQ221" s="62"/>
      <c r="RMR221" s="62"/>
      <c r="RMS221" s="62"/>
      <c r="RMT221" s="62"/>
      <c r="RMU221" s="62"/>
      <c r="RMV221" s="62"/>
      <c r="RMW221" s="62"/>
      <c r="RMX221" s="62"/>
      <c r="RMY221" s="62"/>
      <c r="RMZ221" s="62"/>
      <c r="RNA221" s="62"/>
      <c r="RNB221" s="62"/>
      <c r="RNC221" s="62"/>
      <c r="RND221" s="62"/>
      <c r="RNE221" s="62"/>
      <c r="RNF221" s="62"/>
      <c r="RNG221" s="62"/>
      <c r="RNH221" s="62"/>
      <c r="RNI221" s="62"/>
      <c r="RNJ221" s="62"/>
      <c r="RNK221" s="62"/>
      <c r="RNL221" s="62"/>
      <c r="RNM221" s="62"/>
      <c r="RNN221" s="62"/>
      <c r="RNO221" s="62"/>
      <c r="RNP221" s="62"/>
      <c r="RNQ221" s="62"/>
      <c r="RNR221" s="62"/>
      <c r="RNS221" s="62"/>
      <c r="RNT221" s="62"/>
      <c r="RNU221" s="62"/>
      <c r="RNV221" s="62"/>
      <c r="RNW221" s="62"/>
      <c r="RNX221" s="62"/>
      <c r="RNY221" s="62"/>
      <c r="RNZ221" s="62"/>
      <c r="ROA221" s="62"/>
      <c r="ROB221" s="62"/>
      <c r="ROC221" s="62"/>
      <c r="ROD221" s="62"/>
      <c r="ROE221" s="62"/>
      <c r="ROF221" s="62"/>
      <c r="ROG221" s="62"/>
      <c r="ROH221" s="62"/>
      <c r="ROI221" s="62"/>
      <c r="ROJ221" s="62"/>
      <c r="ROK221" s="62"/>
      <c r="ROL221" s="62"/>
      <c r="ROM221" s="62"/>
      <c r="RON221" s="62"/>
      <c r="ROO221" s="62"/>
      <c r="ROP221" s="62"/>
      <c r="ROQ221" s="62"/>
      <c r="ROR221" s="62"/>
      <c r="ROS221" s="62"/>
      <c r="ROT221" s="62"/>
      <c r="ROU221" s="62"/>
      <c r="ROV221" s="62"/>
      <c r="ROW221" s="62"/>
      <c r="ROX221" s="62"/>
      <c r="ROY221" s="62"/>
      <c r="ROZ221" s="62"/>
      <c r="RPA221" s="62"/>
      <c r="RPB221" s="62"/>
      <c r="RPC221" s="62"/>
      <c r="RPD221" s="62"/>
      <c r="RPE221" s="62"/>
      <c r="RPF221" s="62"/>
      <c r="RPG221" s="62"/>
      <c r="RPH221" s="62"/>
      <c r="RPI221" s="62"/>
      <c r="RPJ221" s="62"/>
      <c r="RPK221" s="62"/>
      <c r="RPL221" s="62"/>
      <c r="RPM221" s="62"/>
      <c r="RPN221" s="62"/>
      <c r="RPO221" s="62"/>
      <c r="RPP221" s="62"/>
      <c r="RPQ221" s="62"/>
      <c r="RPR221" s="62"/>
      <c r="RPS221" s="62"/>
      <c r="RPT221" s="62"/>
      <c r="RPU221" s="62"/>
      <c r="RPV221" s="62"/>
      <c r="RPW221" s="62"/>
      <c r="RPX221" s="62"/>
      <c r="RPY221" s="62"/>
      <c r="RPZ221" s="62"/>
      <c r="RQA221" s="62"/>
      <c r="RQB221" s="62"/>
      <c r="RQC221" s="62"/>
      <c r="RQD221" s="62"/>
      <c r="RQE221" s="62"/>
      <c r="RQF221" s="62"/>
      <c r="RQG221" s="62"/>
      <c r="RQH221" s="62"/>
      <c r="RQI221" s="62"/>
      <c r="RQJ221" s="62"/>
      <c r="RQK221" s="62"/>
      <c r="RQL221" s="62"/>
      <c r="RQM221" s="62"/>
      <c r="RQN221" s="62"/>
      <c r="RQO221" s="62"/>
      <c r="RQP221" s="62"/>
      <c r="RQQ221" s="62"/>
      <c r="RQR221" s="62"/>
      <c r="RQS221" s="62"/>
      <c r="RQT221" s="62"/>
      <c r="RQU221" s="62"/>
      <c r="RQV221" s="62"/>
      <c r="RQW221" s="62"/>
      <c r="RQX221" s="62"/>
      <c r="RQY221" s="62"/>
      <c r="RQZ221" s="62"/>
      <c r="RRA221" s="62"/>
      <c r="RRB221" s="62"/>
      <c r="RRC221" s="62"/>
      <c r="RRD221" s="62"/>
      <c r="RRE221" s="62"/>
      <c r="RRF221" s="62"/>
      <c r="RRG221" s="62"/>
      <c r="RRH221" s="62"/>
      <c r="RRI221" s="62"/>
      <c r="RRJ221" s="62"/>
      <c r="RRK221" s="62"/>
      <c r="RRL221" s="62"/>
      <c r="RRM221" s="62"/>
      <c r="RRN221" s="62"/>
      <c r="RRO221" s="62"/>
      <c r="RRP221" s="62"/>
      <c r="RRQ221" s="62"/>
      <c r="RRR221" s="62"/>
      <c r="RRS221" s="62"/>
      <c r="RRT221" s="62"/>
      <c r="RRU221" s="62"/>
      <c r="RRV221" s="62"/>
      <c r="RRW221" s="62"/>
      <c r="RRX221" s="62"/>
      <c r="RRY221" s="62"/>
      <c r="RRZ221" s="62"/>
      <c r="RSA221" s="62"/>
      <c r="RSB221" s="62"/>
      <c r="RSC221" s="62"/>
      <c r="RSD221" s="62"/>
      <c r="RSE221" s="62"/>
      <c r="RSF221" s="62"/>
      <c r="RSG221" s="62"/>
      <c r="RSH221" s="62"/>
      <c r="RSI221" s="62"/>
      <c r="RSJ221" s="62"/>
      <c r="RSK221" s="62"/>
      <c r="RSL221" s="62"/>
      <c r="RSM221" s="62"/>
      <c r="RSN221" s="62"/>
      <c r="RSO221" s="62"/>
      <c r="RSP221" s="62"/>
      <c r="RSQ221" s="62"/>
      <c r="RSR221" s="62"/>
      <c r="RSS221" s="62"/>
      <c r="RST221" s="62"/>
      <c r="RSU221" s="62"/>
      <c r="RSV221" s="62"/>
      <c r="RSW221" s="62"/>
      <c r="RSX221" s="62"/>
      <c r="RSY221" s="62"/>
      <c r="RSZ221" s="62"/>
      <c r="RTA221" s="62"/>
      <c r="RTB221" s="62"/>
      <c r="RTC221" s="62"/>
      <c r="RTD221" s="62"/>
      <c r="RTE221" s="62"/>
      <c r="RTF221" s="62"/>
      <c r="RTG221" s="62"/>
      <c r="RTH221" s="62"/>
      <c r="RTI221" s="62"/>
      <c r="RTJ221" s="62"/>
      <c r="RTK221" s="62"/>
      <c r="RTL221" s="62"/>
      <c r="RTM221" s="62"/>
      <c r="RTN221" s="62"/>
      <c r="RTO221" s="62"/>
      <c r="RTP221" s="62"/>
      <c r="RTQ221" s="62"/>
      <c r="RTR221" s="62"/>
      <c r="RTS221" s="62"/>
      <c r="RTT221" s="62"/>
      <c r="RTU221" s="62"/>
      <c r="RTV221" s="62"/>
      <c r="RTW221" s="62"/>
      <c r="RTX221" s="62"/>
      <c r="RTY221" s="62"/>
      <c r="RTZ221" s="62"/>
      <c r="RUA221" s="62"/>
      <c r="RUB221" s="62"/>
      <c r="RUC221" s="62"/>
      <c r="RUD221" s="62"/>
      <c r="RUE221" s="62"/>
      <c r="RUF221" s="62"/>
      <c r="RUG221" s="62"/>
      <c r="RUH221" s="62"/>
      <c r="RUI221" s="62"/>
      <c r="RUJ221" s="62"/>
      <c r="RUK221" s="62"/>
      <c r="RUL221" s="62"/>
      <c r="RUM221" s="62"/>
      <c r="RUN221" s="62"/>
      <c r="RUO221" s="62"/>
      <c r="RUP221" s="62"/>
      <c r="RUQ221" s="62"/>
      <c r="RUR221" s="62"/>
      <c r="RUS221" s="62"/>
      <c r="RUT221" s="62"/>
      <c r="RUU221" s="62"/>
      <c r="RUV221" s="62"/>
      <c r="RUW221" s="62"/>
      <c r="RUX221" s="62"/>
      <c r="RUY221" s="62"/>
      <c r="RUZ221" s="62"/>
      <c r="RVA221" s="62"/>
      <c r="RVB221" s="62"/>
      <c r="RVC221" s="62"/>
      <c r="RVD221" s="62"/>
      <c r="RVE221" s="62"/>
      <c r="RVF221" s="62"/>
      <c r="RVG221" s="62"/>
      <c r="RVH221" s="62"/>
      <c r="RVI221" s="62"/>
      <c r="RVJ221" s="62"/>
      <c r="RVK221" s="62"/>
      <c r="RVL221" s="62"/>
      <c r="RVM221" s="62"/>
      <c r="RVN221" s="62"/>
      <c r="RVO221" s="62"/>
      <c r="RVP221" s="62"/>
      <c r="RVQ221" s="62"/>
      <c r="RVR221" s="62"/>
      <c r="RVS221" s="62"/>
      <c r="RVT221" s="62"/>
      <c r="RVU221" s="62"/>
      <c r="RVV221" s="62"/>
      <c r="RVW221" s="62"/>
      <c r="RVX221" s="62"/>
      <c r="RVY221" s="62"/>
      <c r="RVZ221" s="62"/>
      <c r="RWA221" s="62"/>
      <c r="RWB221" s="62"/>
      <c r="RWC221" s="62"/>
      <c r="RWD221" s="62"/>
      <c r="RWE221" s="62"/>
      <c r="RWF221" s="62"/>
      <c r="RWG221" s="62"/>
      <c r="RWH221" s="62"/>
      <c r="RWI221" s="62"/>
      <c r="RWJ221" s="62"/>
      <c r="RWK221" s="62"/>
      <c r="RWL221" s="62"/>
      <c r="RWM221" s="62"/>
      <c r="RWN221" s="62"/>
      <c r="RWO221" s="62"/>
      <c r="RWP221" s="62"/>
      <c r="RWQ221" s="62"/>
      <c r="RWR221" s="62"/>
      <c r="RWS221" s="62"/>
      <c r="RWT221" s="62"/>
      <c r="RWU221" s="62"/>
      <c r="RWV221" s="62"/>
      <c r="RWW221" s="62"/>
      <c r="RWX221" s="62"/>
      <c r="RWY221" s="62"/>
      <c r="RWZ221" s="62"/>
      <c r="RXA221" s="62"/>
      <c r="RXB221" s="62"/>
      <c r="RXC221" s="62"/>
      <c r="RXD221" s="62"/>
      <c r="RXE221" s="62"/>
      <c r="RXF221" s="62"/>
      <c r="RXG221" s="62"/>
      <c r="RXH221" s="62"/>
      <c r="RXI221" s="62"/>
      <c r="RXJ221" s="62"/>
      <c r="RXK221" s="62"/>
      <c r="RXL221" s="62"/>
      <c r="RXM221" s="62"/>
      <c r="RXN221" s="62"/>
      <c r="RXO221" s="62"/>
      <c r="RXP221" s="62"/>
      <c r="RXQ221" s="62"/>
      <c r="RXR221" s="62"/>
      <c r="RXS221" s="62"/>
      <c r="RXT221" s="62"/>
      <c r="RXU221" s="62"/>
      <c r="RXV221" s="62"/>
      <c r="RXW221" s="62"/>
      <c r="RXX221" s="62"/>
      <c r="RXY221" s="62"/>
      <c r="RXZ221" s="62"/>
      <c r="RYA221" s="62"/>
      <c r="RYB221" s="62"/>
      <c r="RYC221" s="62"/>
      <c r="RYD221" s="62"/>
      <c r="RYE221" s="62"/>
      <c r="RYF221" s="62"/>
      <c r="RYG221" s="62"/>
      <c r="RYH221" s="62"/>
      <c r="RYI221" s="62"/>
      <c r="RYJ221" s="62"/>
      <c r="RYK221" s="62"/>
      <c r="RYL221" s="62"/>
      <c r="RYM221" s="62"/>
      <c r="RYN221" s="62"/>
      <c r="RYO221" s="62"/>
      <c r="RYP221" s="62"/>
      <c r="RYQ221" s="62"/>
      <c r="RYR221" s="62"/>
      <c r="RYS221" s="62"/>
      <c r="RYT221" s="62"/>
      <c r="RYU221" s="62"/>
      <c r="RYV221" s="62"/>
      <c r="RYW221" s="62"/>
      <c r="RYX221" s="62"/>
      <c r="RYY221" s="62"/>
      <c r="RYZ221" s="62"/>
      <c r="RZA221" s="62"/>
      <c r="RZB221" s="62"/>
      <c r="RZC221" s="62"/>
      <c r="RZD221" s="62"/>
      <c r="RZE221" s="62"/>
      <c r="RZF221" s="62"/>
      <c r="RZG221" s="62"/>
      <c r="RZH221" s="62"/>
      <c r="RZI221" s="62"/>
      <c r="RZJ221" s="62"/>
      <c r="RZK221" s="62"/>
      <c r="RZL221" s="62"/>
      <c r="RZM221" s="62"/>
      <c r="RZN221" s="62"/>
      <c r="RZO221" s="62"/>
      <c r="RZP221" s="62"/>
      <c r="RZQ221" s="62"/>
      <c r="RZR221" s="62"/>
      <c r="RZS221" s="62"/>
      <c r="RZT221" s="62"/>
      <c r="RZU221" s="62"/>
      <c r="RZV221" s="62"/>
      <c r="RZW221" s="62"/>
      <c r="RZX221" s="62"/>
      <c r="RZY221" s="62"/>
      <c r="RZZ221" s="62"/>
      <c r="SAA221" s="62"/>
      <c r="SAB221" s="62"/>
      <c r="SAC221" s="62"/>
      <c r="SAD221" s="62"/>
      <c r="SAE221" s="62"/>
      <c r="SAF221" s="62"/>
      <c r="SAG221" s="62"/>
      <c r="SAH221" s="62"/>
      <c r="SAI221" s="62"/>
      <c r="SAJ221" s="62"/>
      <c r="SAK221" s="62"/>
      <c r="SAL221" s="62"/>
      <c r="SAM221" s="62"/>
      <c r="SAN221" s="62"/>
      <c r="SAO221" s="62"/>
      <c r="SAP221" s="62"/>
      <c r="SAQ221" s="62"/>
      <c r="SAR221" s="62"/>
      <c r="SAS221" s="62"/>
      <c r="SAT221" s="62"/>
      <c r="SAU221" s="62"/>
      <c r="SAV221" s="62"/>
      <c r="SAW221" s="62"/>
      <c r="SAX221" s="62"/>
      <c r="SAY221" s="62"/>
      <c r="SAZ221" s="62"/>
      <c r="SBA221" s="62"/>
      <c r="SBB221" s="62"/>
      <c r="SBC221" s="62"/>
      <c r="SBD221" s="62"/>
      <c r="SBE221" s="62"/>
      <c r="SBF221" s="62"/>
      <c r="SBG221" s="62"/>
      <c r="SBH221" s="62"/>
      <c r="SBI221" s="62"/>
      <c r="SBJ221" s="62"/>
      <c r="SBK221" s="62"/>
      <c r="SBL221" s="62"/>
      <c r="SBM221" s="62"/>
      <c r="SBN221" s="62"/>
      <c r="SBO221" s="62"/>
      <c r="SBP221" s="62"/>
      <c r="SBQ221" s="62"/>
      <c r="SBR221" s="62"/>
      <c r="SBS221" s="62"/>
      <c r="SBT221" s="62"/>
      <c r="SBU221" s="62"/>
      <c r="SBV221" s="62"/>
      <c r="SBW221" s="62"/>
      <c r="SBX221" s="62"/>
      <c r="SBY221" s="62"/>
      <c r="SBZ221" s="62"/>
      <c r="SCA221" s="62"/>
      <c r="SCB221" s="62"/>
      <c r="SCC221" s="62"/>
      <c r="SCD221" s="62"/>
      <c r="SCE221" s="62"/>
      <c r="SCF221" s="62"/>
      <c r="SCG221" s="62"/>
      <c r="SCH221" s="62"/>
      <c r="SCI221" s="62"/>
      <c r="SCJ221" s="62"/>
      <c r="SCK221" s="62"/>
      <c r="SCL221" s="62"/>
      <c r="SCM221" s="62"/>
      <c r="SCN221" s="62"/>
      <c r="SCO221" s="62"/>
      <c r="SCP221" s="62"/>
      <c r="SCQ221" s="62"/>
      <c r="SCR221" s="62"/>
      <c r="SCS221" s="62"/>
      <c r="SCT221" s="62"/>
      <c r="SCU221" s="62"/>
      <c r="SCV221" s="62"/>
      <c r="SCW221" s="62"/>
      <c r="SCX221" s="62"/>
      <c r="SCY221" s="62"/>
      <c r="SCZ221" s="62"/>
      <c r="SDA221" s="62"/>
      <c r="SDB221" s="62"/>
      <c r="SDC221" s="62"/>
      <c r="SDD221" s="62"/>
      <c r="SDE221" s="62"/>
      <c r="SDF221" s="62"/>
      <c r="SDG221" s="62"/>
      <c r="SDH221" s="62"/>
      <c r="SDI221" s="62"/>
      <c r="SDJ221" s="62"/>
      <c r="SDK221" s="62"/>
      <c r="SDL221" s="62"/>
      <c r="SDM221" s="62"/>
      <c r="SDN221" s="62"/>
      <c r="SDO221" s="62"/>
      <c r="SDP221" s="62"/>
      <c r="SDQ221" s="62"/>
      <c r="SDR221" s="62"/>
      <c r="SDS221" s="62"/>
      <c r="SDT221" s="62"/>
      <c r="SDU221" s="62"/>
      <c r="SDV221" s="62"/>
      <c r="SDW221" s="62"/>
      <c r="SDX221" s="62"/>
      <c r="SDY221" s="62"/>
      <c r="SDZ221" s="62"/>
      <c r="SEA221" s="62"/>
      <c r="SEB221" s="62"/>
      <c r="SEC221" s="62"/>
      <c r="SED221" s="62"/>
      <c r="SEE221" s="62"/>
      <c r="SEF221" s="62"/>
      <c r="SEG221" s="62"/>
      <c r="SEH221" s="62"/>
      <c r="SEI221" s="62"/>
      <c r="SEJ221" s="62"/>
      <c r="SEK221" s="62"/>
      <c r="SEL221" s="62"/>
      <c r="SEM221" s="62"/>
      <c r="SEN221" s="62"/>
      <c r="SEO221" s="62"/>
      <c r="SEP221" s="62"/>
      <c r="SEQ221" s="62"/>
      <c r="SER221" s="62"/>
      <c r="SES221" s="62"/>
      <c r="SET221" s="62"/>
      <c r="SEU221" s="62"/>
      <c r="SEV221" s="62"/>
      <c r="SEW221" s="62"/>
      <c r="SEX221" s="62"/>
      <c r="SEY221" s="62"/>
      <c r="SEZ221" s="62"/>
      <c r="SFA221" s="62"/>
      <c r="SFB221" s="62"/>
      <c r="SFC221" s="62"/>
      <c r="SFD221" s="62"/>
      <c r="SFE221" s="62"/>
      <c r="SFF221" s="62"/>
      <c r="SFG221" s="62"/>
      <c r="SFH221" s="62"/>
      <c r="SFI221" s="62"/>
      <c r="SFJ221" s="62"/>
      <c r="SFK221" s="62"/>
      <c r="SFL221" s="62"/>
      <c r="SFM221" s="62"/>
      <c r="SFN221" s="62"/>
      <c r="SFO221" s="62"/>
      <c r="SFP221" s="62"/>
      <c r="SFQ221" s="62"/>
      <c r="SFR221" s="62"/>
      <c r="SFS221" s="62"/>
      <c r="SFT221" s="62"/>
      <c r="SFU221" s="62"/>
      <c r="SFV221" s="62"/>
      <c r="SFW221" s="62"/>
      <c r="SFX221" s="62"/>
      <c r="SFY221" s="62"/>
      <c r="SFZ221" s="62"/>
      <c r="SGA221" s="62"/>
      <c r="SGB221" s="62"/>
      <c r="SGC221" s="62"/>
      <c r="SGD221" s="62"/>
      <c r="SGE221" s="62"/>
      <c r="SGF221" s="62"/>
      <c r="SGG221" s="62"/>
      <c r="SGH221" s="62"/>
      <c r="SGI221" s="62"/>
      <c r="SGJ221" s="62"/>
      <c r="SGK221" s="62"/>
      <c r="SGL221" s="62"/>
      <c r="SGM221" s="62"/>
      <c r="SGN221" s="62"/>
      <c r="SGO221" s="62"/>
      <c r="SGP221" s="62"/>
      <c r="SGQ221" s="62"/>
      <c r="SGR221" s="62"/>
      <c r="SGS221" s="62"/>
      <c r="SGT221" s="62"/>
      <c r="SGU221" s="62"/>
      <c r="SGV221" s="62"/>
      <c r="SGW221" s="62"/>
      <c r="SGX221" s="62"/>
      <c r="SGY221" s="62"/>
      <c r="SGZ221" s="62"/>
      <c r="SHA221" s="62"/>
      <c r="SHB221" s="62"/>
      <c r="SHC221" s="62"/>
      <c r="SHD221" s="62"/>
      <c r="SHE221" s="62"/>
      <c r="SHF221" s="62"/>
      <c r="SHG221" s="62"/>
      <c r="SHH221" s="62"/>
      <c r="SHI221" s="62"/>
      <c r="SHJ221" s="62"/>
      <c r="SHK221" s="62"/>
      <c r="SHL221" s="62"/>
      <c r="SHM221" s="62"/>
      <c r="SHN221" s="62"/>
      <c r="SHO221" s="62"/>
      <c r="SHP221" s="62"/>
      <c r="SHQ221" s="62"/>
      <c r="SHR221" s="62"/>
      <c r="SHS221" s="62"/>
      <c r="SHT221" s="62"/>
      <c r="SHU221" s="62"/>
      <c r="SHV221" s="62"/>
      <c r="SHW221" s="62"/>
      <c r="SHX221" s="62"/>
      <c r="SHY221" s="62"/>
      <c r="SHZ221" s="62"/>
      <c r="SIA221" s="62"/>
      <c r="SIB221" s="62"/>
      <c r="SIC221" s="62"/>
      <c r="SID221" s="62"/>
      <c r="SIE221" s="62"/>
      <c r="SIF221" s="62"/>
      <c r="SIG221" s="62"/>
      <c r="SIH221" s="62"/>
      <c r="SII221" s="62"/>
      <c r="SIJ221" s="62"/>
      <c r="SIK221" s="62"/>
      <c r="SIL221" s="62"/>
      <c r="SIM221" s="62"/>
      <c r="SIN221" s="62"/>
      <c r="SIO221" s="62"/>
      <c r="SIP221" s="62"/>
      <c r="SIQ221" s="62"/>
      <c r="SIR221" s="62"/>
      <c r="SIS221" s="62"/>
      <c r="SIT221" s="62"/>
      <c r="SIU221" s="62"/>
      <c r="SIV221" s="62"/>
      <c r="SIW221" s="62"/>
      <c r="SIX221" s="62"/>
      <c r="SIY221" s="62"/>
      <c r="SIZ221" s="62"/>
      <c r="SJA221" s="62"/>
      <c r="SJB221" s="62"/>
      <c r="SJC221" s="62"/>
      <c r="SJD221" s="62"/>
      <c r="SJE221" s="62"/>
      <c r="SJF221" s="62"/>
      <c r="SJG221" s="62"/>
      <c r="SJH221" s="62"/>
      <c r="SJI221" s="62"/>
      <c r="SJJ221" s="62"/>
      <c r="SJK221" s="62"/>
      <c r="SJL221" s="62"/>
      <c r="SJM221" s="62"/>
      <c r="SJN221" s="62"/>
      <c r="SJO221" s="62"/>
      <c r="SJP221" s="62"/>
      <c r="SJQ221" s="62"/>
      <c r="SJR221" s="62"/>
      <c r="SJS221" s="62"/>
      <c r="SJT221" s="62"/>
      <c r="SJU221" s="62"/>
      <c r="SJV221" s="62"/>
      <c r="SJW221" s="62"/>
      <c r="SJX221" s="62"/>
      <c r="SJY221" s="62"/>
      <c r="SJZ221" s="62"/>
      <c r="SKA221" s="62"/>
      <c r="SKB221" s="62"/>
      <c r="SKC221" s="62"/>
      <c r="SKD221" s="62"/>
      <c r="SKE221" s="62"/>
      <c r="SKF221" s="62"/>
      <c r="SKG221" s="62"/>
      <c r="SKH221" s="62"/>
      <c r="SKI221" s="62"/>
      <c r="SKJ221" s="62"/>
      <c r="SKK221" s="62"/>
      <c r="SKL221" s="62"/>
      <c r="SKM221" s="62"/>
      <c r="SKN221" s="62"/>
      <c r="SKO221" s="62"/>
      <c r="SKP221" s="62"/>
      <c r="SKQ221" s="62"/>
      <c r="SKR221" s="62"/>
      <c r="SKS221" s="62"/>
      <c r="SKT221" s="62"/>
      <c r="SKU221" s="62"/>
      <c r="SKV221" s="62"/>
      <c r="SKW221" s="62"/>
      <c r="SKX221" s="62"/>
      <c r="SKY221" s="62"/>
      <c r="SKZ221" s="62"/>
      <c r="SLA221" s="62"/>
      <c r="SLB221" s="62"/>
      <c r="SLC221" s="62"/>
      <c r="SLD221" s="62"/>
      <c r="SLE221" s="62"/>
      <c r="SLF221" s="62"/>
      <c r="SLG221" s="62"/>
      <c r="SLH221" s="62"/>
      <c r="SLI221" s="62"/>
      <c r="SLJ221" s="62"/>
      <c r="SLK221" s="62"/>
      <c r="SLL221" s="62"/>
      <c r="SLM221" s="62"/>
      <c r="SLN221" s="62"/>
      <c r="SLO221" s="62"/>
      <c r="SLP221" s="62"/>
      <c r="SLQ221" s="62"/>
      <c r="SLR221" s="62"/>
      <c r="SLS221" s="62"/>
      <c r="SLT221" s="62"/>
      <c r="SLU221" s="62"/>
      <c r="SLV221" s="62"/>
      <c r="SLW221" s="62"/>
      <c r="SLX221" s="62"/>
      <c r="SLY221" s="62"/>
      <c r="SLZ221" s="62"/>
      <c r="SMA221" s="62"/>
      <c r="SMB221" s="62"/>
      <c r="SMC221" s="62"/>
      <c r="SMD221" s="62"/>
      <c r="SME221" s="62"/>
      <c r="SMF221" s="62"/>
      <c r="SMG221" s="62"/>
      <c r="SMH221" s="62"/>
      <c r="SMI221" s="62"/>
      <c r="SMJ221" s="62"/>
      <c r="SMK221" s="62"/>
      <c r="SML221" s="62"/>
      <c r="SMM221" s="62"/>
      <c r="SMN221" s="62"/>
      <c r="SMO221" s="62"/>
      <c r="SMP221" s="62"/>
      <c r="SMQ221" s="62"/>
      <c r="SMR221" s="62"/>
      <c r="SMS221" s="62"/>
      <c r="SMT221" s="62"/>
      <c r="SMU221" s="62"/>
      <c r="SMV221" s="62"/>
      <c r="SMW221" s="62"/>
      <c r="SMX221" s="62"/>
      <c r="SMY221" s="62"/>
      <c r="SMZ221" s="62"/>
      <c r="SNA221" s="62"/>
      <c r="SNB221" s="62"/>
      <c r="SNC221" s="62"/>
      <c r="SND221" s="62"/>
      <c r="SNE221" s="62"/>
      <c r="SNF221" s="62"/>
      <c r="SNG221" s="62"/>
      <c r="SNH221" s="62"/>
      <c r="SNI221" s="62"/>
      <c r="SNJ221" s="62"/>
      <c r="SNK221" s="62"/>
      <c r="SNL221" s="62"/>
      <c r="SNM221" s="62"/>
      <c r="SNN221" s="62"/>
      <c r="SNO221" s="62"/>
      <c r="SNP221" s="62"/>
      <c r="SNQ221" s="62"/>
      <c r="SNR221" s="62"/>
      <c r="SNS221" s="62"/>
      <c r="SNT221" s="62"/>
      <c r="SNU221" s="62"/>
      <c r="SNV221" s="62"/>
      <c r="SNW221" s="62"/>
      <c r="SNX221" s="62"/>
      <c r="SNY221" s="62"/>
      <c r="SNZ221" s="62"/>
      <c r="SOA221" s="62"/>
      <c r="SOB221" s="62"/>
      <c r="SOC221" s="62"/>
      <c r="SOD221" s="62"/>
      <c r="SOE221" s="62"/>
      <c r="SOF221" s="62"/>
      <c r="SOG221" s="62"/>
      <c r="SOH221" s="62"/>
      <c r="SOI221" s="62"/>
      <c r="SOJ221" s="62"/>
      <c r="SOK221" s="62"/>
      <c r="SOL221" s="62"/>
      <c r="SOM221" s="62"/>
      <c r="SON221" s="62"/>
      <c r="SOO221" s="62"/>
      <c r="SOP221" s="62"/>
      <c r="SOQ221" s="62"/>
      <c r="SOR221" s="62"/>
      <c r="SOS221" s="62"/>
      <c r="SOT221" s="62"/>
      <c r="SOU221" s="62"/>
      <c r="SOV221" s="62"/>
      <c r="SOW221" s="62"/>
      <c r="SOX221" s="62"/>
      <c r="SOY221" s="62"/>
      <c r="SOZ221" s="62"/>
      <c r="SPA221" s="62"/>
      <c r="SPB221" s="62"/>
      <c r="SPC221" s="62"/>
      <c r="SPD221" s="62"/>
      <c r="SPE221" s="62"/>
      <c r="SPF221" s="62"/>
      <c r="SPG221" s="62"/>
      <c r="SPH221" s="62"/>
      <c r="SPI221" s="62"/>
      <c r="SPJ221" s="62"/>
      <c r="SPK221" s="62"/>
      <c r="SPL221" s="62"/>
      <c r="SPM221" s="62"/>
      <c r="SPN221" s="62"/>
      <c r="SPO221" s="62"/>
      <c r="SPP221" s="62"/>
      <c r="SPQ221" s="62"/>
      <c r="SPR221" s="62"/>
      <c r="SPS221" s="62"/>
      <c r="SPT221" s="62"/>
      <c r="SPU221" s="62"/>
      <c r="SPV221" s="62"/>
      <c r="SPW221" s="62"/>
      <c r="SPX221" s="62"/>
      <c r="SPY221" s="62"/>
      <c r="SPZ221" s="62"/>
      <c r="SQA221" s="62"/>
      <c r="SQB221" s="62"/>
      <c r="SQC221" s="62"/>
      <c r="SQD221" s="62"/>
      <c r="SQE221" s="62"/>
      <c r="SQF221" s="62"/>
      <c r="SQG221" s="62"/>
      <c r="SQH221" s="62"/>
      <c r="SQI221" s="62"/>
      <c r="SQJ221" s="62"/>
      <c r="SQK221" s="62"/>
      <c r="SQL221" s="62"/>
      <c r="SQM221" s="62"/>
      <c r="SQN221" s="62"/>
      <c r="SQO221" s="62"/>
      <c r="SQP221" s="62"/>
      <c r="SQQ221" s="62"/>
      <c r="SQR221" s="62"/>
      <c r="SQS221" s="62"/>
      <c r="SQT221" s="62"/>
      <c r="SQU221" s="62"/>
      <c r="SQV221" s="62"/>
      <c r="SQW221" s="62"/>
      <c r="SQX221" s="62"/>
      <c r="SQY221" s="62"/>
      <c r="SQZ221" s="62"/>
      <c r="SRA221" s="62"/>
      <c r="SRB221" s="62"/>
      <c r="SRC221" s="62"/>
      <c r="SRD221" s="62"/>
      <c r="SRE221" s="62"/>
      <c r="SRF221" s="62"/>
      <c r="SRG221" s="62"/>
      <c r="SRH221" s="62"/>
      <c r="SRI221" s="62"/>
      <c r="SRJ221" s="62"/>
      <c r="SRK221" s="62"/>
      <c r="SRL221" s="62"/>
      <c r="SRM221" s="62"/>
      <c r="SRN221" s="62"/>
      <c r="SRO221" s="62"/>
      <c r="SRP221" s="62"/>
      <c r="SRQ221" s="62"/>
      <c r="SRR221" s="62"/>
      <c r="SRS221" s="62"/>
      <c r="SRT221" s="62"/>
      <c r="SRU221" s="62"/>
      <c r="SRV221" s="62"/>
      <c r="SRW221" s="62"/>
      <c r="SRX221" s="62"/>
      <c r="SRY221" s="62"/>
      <c r="SRZ221" s="62"/>
      <c r="SSA221" s="62"/>
      <c r="SSB221" s="62"/>
      <c r="SSC221" s="62"/>
      <c r="SSD221" s="62"/>
      <c r="SSE221" s="62"/>
      <c r="SSF221" s="62"/>
      <c r="SSG221" s="62"/>
      <c r="SSH221" s="62"/>
      <c r="SSI221" s="62"/>
      <c r="SSJ221" s="62"/>
      <c r="SSK221" s="62"/>
      <c r="SSL221" s="62"/>
      <c r="SSM221" s="62"/>
      <c r="SSN221" s="62"/>
      <c r="SSO221" s="62"/>
      <c r="SSP221" s="62"/>
      <c r="SSQ221" s="62"/>
      <c r="SSR221" s="62"/>
      <c r="SSS221" s="62"/>
      <c r="SST221" s="62"/>
      <c r="SSU221" s="62"/>
      <c r="SSV221" s="62"/>
      <c r="SSW221" s="62"/>
      <c r="SSX221" s="62"/>
      <c r="SSY221" s="62"/>
      <c r="SSZ221" s="62"/>
      <c r="STA221" s="62"/>
      <c r="STB221" s="62"/>
      <c r="STC221" s="62"/>
      <c r="STD221" s="62"/>
      <c r="STE221" s="62"/>
      <c r="STF221" s="62"/>
      <c r="STG221" s="62"/>
      <c r="STH221" s="62"/>
      <c r="STI221" s="62"/>
      <c r="STJ221" s="62"/>
      <c r="STK221" s="62"/>
      <c r="STL221" s="62"/>
      <c r="STM221" s="62"/>
      <c r="STN221" s="62"/>
      <c r="STO221" s="62"/>
      <c r="STP221" s="62"/>
      <c r="STQ221" s="62"/>
      <c r="STR221" s="62"/>
      <c r="STS221" s="62"/>
      <c r="STT221" s="62"/>
      <c r="STU221" s="62"/>
      <c r="STV221" s="62"/>
      <c r="STW221" s="62"/>
      <c r="STX221" s="62"/>
      <c r="STY221" s="62"/>
      <c r="STZ221" s="62"/>
      <c r="SUA221" s="62"/>
      <c r="SUB221" s="62"/>
      <c r="SUC221" s="62"/>
      <c r="SUD221" s="62"/>
      <c r="SUE221" s="62"/>
      <c r="SUF221" s="62"/>
      <c r="SUG221" s="62"/>
      <c r="SUH221" s="62"/>
      <c r="SUI221" s="62"/>
      <c r="SUJ221" s="62"/>
      <c r="SUK221" s="62"/>
      <c r="SUL221" s="62"/>
      <c r="SUM221" s="62"/>
      <c r="SUN221" s="62"/>
      <c r="SUO221" s="62"/>
      <c r="SUP221" s="62"/>
      <c r="SUQ221" s="62"/>
      <c r="SUR221" s="62"/>
      <c r="SUS221" s="62"/>
      <c r="SUT221" s="62"/>
      <c r="SUU221" s="62"/>
      <c r="SUV221" s="62"/>
      <c r="SUW221" s="62"/>
      <c r="SUX221" s="62"/>
      <c r="SUY221" s="62"/>
      <c r="SUZ221" s="62"/>
      <c r="SVA221" s="62"/>
      <c r="SVB221" s="62"/>
      <c r="SVC221" s="62"/>
      <c r="SVD221" s="62"/>
      <c r="SVE221" s="62"/>
      <c r="SVF221" s="62"/>
      <c r="SVG221" s="62"/>
      <c r="SVH221" s="62"/>
      <c r="SVI221" s="62"/>
      <c r="SVJ221" s="62"/>
      <c r="SVK221" s="62"/>
      <c r="SVL221" s="62"/>
      <c r="SVM221" s="62"/>
      <c r="SVN221" s="62"/>
      <c r="SVO221" s="62"/>
      <c r="SVP221" s="62"/>
      <c r="SVQ221" s="62"/>
      <c r="SVR221" s="62"/>
      <c r="SVS221" s="62"/>
      <c r="SVT221" s="62"/>
      <c r="SVU221" s="62"/>
      <c r="SVV221" s="62"/>
      <c r="SVW221" s="62"/>
      <c r="SVX221" s="62"/>
      <c r="SVY221" s="62"/>
      <c r="SVZ221" s="62"/>
      <c r="SWA221" s="62"/>
      <c r="SWB221" s="62"/>
      <c r="SWC221" s="62"/>
      <c r="SWD221" s="62"/>
      <c r="SWE221" s="62"/>
      <c r="SWF221" s="62"/>
      <c r="SWG221" s="62"/>
      <c r="SWH221" s="62"/>
      <c r="SWI221" s="62"/>
      <c r="SWJ221" s="62"/>
      <c r="SWK221" s="62"/>
      <c r="SWL221" s="62"/>
      <c r="SWM221" s="62"/>
      <c r="SWN221" s="62"/>
      <c r="SWO221" s="62"/>
      <c r="SWP221" s="62"/>
      <c r="SWQ221" s="62"/>
      <c r="SWR221" s="62"/>
      <c r="SWS221" s="62"/>
      <c r="SWT221" s="62"/>
      <c r="SWU221" s="62"/>
      <c r="SWV221" s="62"/>
      <c r="SWW221" s="62"/>
      <c r="SWX221" s="62"/>
      <c r="SWY221" s="62"/>
      <c r="SWZ221" s="62"/>
      <c r="SXA221" s="62"/>
      <c r="SXB221" s="62"/>
      <c r="SXC221" s="62"/>
      <c r="SXD221" s="62"/>
      <c r="SXE221" s="62"/>
      <c r="SXF221" s="62"/>
      <c r="SXG221" s="62"/>
      <c r="SXH221" s="62"/>
      <c r="SXI221" s="62"/>
      <c r="SXJ221" s="62"/>
      <c r="SXK221" s="62"/>
      <c r="SXL221" s="62"/>
      <c r="SXM221" s="62"/>
      <c r="SXN221" s="62"/>
      <c r="SXO221" s="62"/>
      <c r="SXP221" s="62"/>
      <c r="SXQ221" s="62"/>
      <c r="SXR221" s="62"/>
      <c r="SXS221" s="62"/>
      <c r="SXT221" s="62"/>
      <c r="SXU221" s="62"/>
      <c r="SXV221" s="62"/>
      <c r="SXW221" s="62"/>
      <c r="SXX221" s="62"/>
      <c r="SXY221" s="62"/>
      <c r="SXZ221" s="62"/>
      <c r="SYA221" s="62"/>
      <c r="SYB221" s="62"/>
      <c r="SYC221" s="62"/>
      <c r="SYD221" s="62"/>
      <c r="SYE221" s="62"/>
      <c r="SYF221" s="62"/>
      <c r="SYG221" s="62"/>
      <c r="SYH221" s="62"/>
      <c r="SYI221" s="62"/>
      <c r="SYJ221" s="62"/>
      <c r="SYK221" s="62"/>
      <c r="SYL221" s="62"/>
      <c r="SYM221" s="62"/>
      <c r="SYN221" s="62"/>
      <c r="SYO221" s="62"/>
      <c r="SYP221" s="62"/>
      <c r="SYQ221" s="62"/>
      <c r="SYR221" s="62"/>
      <c r="SYS221" s="62"/>
      <c r="SYT221" s="62"/>
      <c r="SYU221" s="62"/>
      <c r="SYV221" s="62"/>
      <c r="SYW221" s="62"/>
      <c r="SYX221" s="62"/>
      <c r="SYY221" s="62"/>
      <c r="SYZ221" s="62"/>
      <c r="SZA221" s="62"/>
      <c r="SZB221" s="62"/>
      <c r="SZC221" s="62"/>
      <c r="SZD221" s="62"/>
      <c r="SZE221" s="62"/>
      <c r="SZF221" s="62"/>
      <c r="SZG221" s="62"/>
      <c r="SZH221" s="62"/>
      <c r="SZI221" s="62"/>
      <c r="SZJ221" s="62"/>
      <c r="SZK221" s="62"/>
      <c r="SZL221" s="62"/>
      <c r="SZM221" s="62"/>
      <c r="SZN221" s="62"/>
      <c r="SZO221" s="62"/>
      <c r="SZP221" s="62"/>
      <c r="SZQ221" s="62"/>
      <c r="SZR221" s="62"/>
      <c r="SZS221" s="62"/>
      <c r="SZT221" s="62"/>
      <c r="SZU221" s="62"/>
      <c r="SZV221" s="62"/>
      <c r="SZW221" s="62"/>
      <c r="SZX221" s="62"/>
      <c r="SZY221" s="62"/>
      <c r="SZZ221" s="62"/>
      <c r="TAA221" s="62"/>
      <c r="TAB221" s="62"/>
      <c r="TAC221" s="62"/>
      <c r="TAD221" s="62"/>
      <c r="TAE221" s="62"/>
      <c r="TAF221" s="62"/>
      <c r="TAG221" s="62"/>
      <c r="TAH221" s="62"/>
      <c r="TAI221" s="62"/>
      <c r="TAJ221" s="62"/>
      <c r="TAK221" s="62"/>
      <c r="TAL221" s="62"/>
      <c r="TAM221" s="62"/>
      <c r="TAN221" s="62"/>
      <c r="TAO221" s="62"/>
      <c r="TAP221" s="62"/>
      <c r="TAQ221" s="62"/>
      <c r="TAR221" s="62"/>
      <c r="TAS221" s="62"/>
      <c r="TAT221" s="62"/>
      <c r="TAU221" s="62"/>
      <c r="TAV221" s="62"/>
      <c r="TAW221" s="62"/>
      <c r="TAX221" s="62"/>
      <c r="TAY221" s="62"/>
      <c r="TAZ221" s="62"/>
      <c r="TBA221" s="62"/>
      <c r="TBB221" s="62"/>
      <c r="TBC221" s="62"/>
      <c r="TBD221" s="62"/>
      <c r="TBE221" s="62"/>
      <c r="TBF221" s="62"/>
      <c r="TBG221" s="62"/>
      <c r="TBH221" s="62"/>
      <c r="TBI221" s="62"/>
      <c r="TBJ221" s="62"/>
      <c r="TBK221" s="62"/>
      <c r="TBL221" s="62"/>
      <c r="TBM221" s="62"/>
      <c r="TBN221" s="62"/>
      <c r="TBO221" s="62"/>
      <c r="TBP221" s="62"/>
      <c r="TBQ221" s="62"/>
      <c r="TBR221" s="62"/>
      <c r="TBS221" s="62"/>
      <c r="TBT221" s="62"/>
      <c r="TBU221" s="62"/>
      <c r="TBV221" s="62"/>
      <c r="TBW221" s="62"/>
      <c r="TBX221" s="62"/>
      <c r="TBY221" s="62"/>
      <c r="TBZ221" s="62"/>
      <c r="TCA221" s="62"/>
      <c r="TCB221" s="62"/>
      <c r="TCC221" s="62"/>
      <c r="TCD221" s="62"/>
      <c r="TCE221" s="62"/>
      <c r="TCF221" s="62"/>
      <c r="TCG221" s="62"/>
      <c r="TCH221" s="62"/>
      <c r="TCI221" s="62"/>
      <c r="TCJ221" s="62"/>
      <c r="TCK221" s="62"/>
      <c r="TCL221" s="62"/>
      <c r="TCM221" s="62"/>
      <c r="TCN221" s="62"/>
      <c r="TCO221" s="62"/>
      <c r="TCP221" s="62"/>
      <c r="TCQ221" s="62"/>
      <c r="TCR221" s="62"/>
      <c r="TCS221" s="62"/>
      <c r="TCT221" s="62"/>
      <c r="TCU221" s="62"/>
      <c r="TCV221" s="62"/>
      <c r="TCW221" s="62"/>
      <c r="TCX221" s="62"/>
      <c r="TCY221" s="62"/>
      <c r="TCZ221" s="62"/>
      <c r="TDA221" s="62"/>
      <c r="TDB221" s="62"/>
      <c r="TDC221" s="62"/>
      <c r="TDD221" s="62"/>
      <c r="TDE221" s="62"/>
      <c r="TDF221" s="62"/>
      <c r="TDG221" s="62"/>
      <c r="TDH221" s="62"/>
      <c r="TDI221" s="62"/>
      <c r="TDJ221" s="62"/>
      <c r="TDK221" s="62"/>
      <c r="TDL221" s="62"/>
      <c r="TDM221" s="62"/>
      <c r="TDN221" s="62"/>
      <c r="TDO221" s="62"/>
      <c r="TDP221" s="62"/>
      <c r="TDQ221" s="62"/>
      <c r="TDR221" s="62"/>
      <c r="TDS221" s="62"/>
      <c r="TDT221" s="62"/>
      <c r="TDU221" s="62"/>
      <c r="TDV221" s="62"/>
      <c r="TDW221" s="62"/>
      <c r="TDX221" s="62"/>
      <c r="TDY221" s="62"/>
      <c r="TDZ221" s="62"/>
      <c r="TEA221" s="62"/>
      <c r="TEB221" s="62"/>
      <c r="TEC221" s="62"/>
      <c r="TED221" s="62"/>
      <c r="TEE221" s="62"/>
      <c r="TEF221" s="62"/>
      <c r="TEG221" s="62"/>
      <c r="TEH221" s="62"/>
      <c r="TEI221" s="62"/>
      <c r="TEJ221" s="62"/>
      <c r="TEK221" s="62"/>
      <c r="TEL221" s="62"/>
      <c r="TEM221" s="62"/>
      <c r="TEN221" s="62"/>
      <c r="TEO221" s="62"/>
      <c r="TEP221" s="62"/>
      <c r="TEQ221" s="62"/>
      <c r="TER221" s="62"/>
      <c r="TES221" s="62"/>
      <c r="TET221" s="62"/>
      <c r="TEU221" s="62"/>
      <c r="TEV221" s="62"/>
      <c r="TEW221" s="62"/>
      <c r="TEX221" s="62"/>
      <c r="TEY221" s="62"/>
      <c r="TEZ221" s="62"/>
      <c r="TFA221" s="62"/>
      <c r="TFB221" s="62"/>
      <c r="TFC221" s="62"/>
      <c r="TFD221" s="62"/>
      <c r="TFE221" s="62"/>
      <c r="TFF221" s="62"/>
      <c r="TFG221" s="62"/>
      <c r="TFH221" s="62"/>
      <c r="TFI221" s="62"/>
      <c r="TFJ221" s="62"/>
      <c r="TFK221" s="62"/>
      <c r="TFL221" s="62"/>
      <c r="TFM221" s="62"/>
      <c r="TFN221" s="62"/>
      <c r="TFO221" s="62"/>
      <c r="TFP221" s="62"/>
      <c r="TFQ221" s="62"/>
      <c r="TFR221" s="62"/>
      <c r="TFS221" s="62"/>
      <c r="TFT221" s="62"/>
      <c r="TFU221" s="62"/>
      <c r="TFV221" s="62"/>
      <c r="TFW221" s="62"/>
      <c r="TFX221" s="62"/>
      <c r="TFY221" s="62"/>
      <c r="TFZ221" s="62"/>
      <c r="TGA221" s="62"/>
      <c r="TGB221" s="62"/>
      <c r="TGC221" s="62"/>
      <c r="TGD221" s="62"/>
      <c r="TGE221" s="62"/>
      <c r="TGF221" s="62"/>
      <c r="TGG221" s="62"/>
      <c r="TGH221" s="62"/>
      <c r="TGI221" s="62"/>
      <c r="TGJ221" s="62"/>
      <c r="TGK221" s="62"/>
      <c r="TGL221" s="62"/>
      <c r="TGM221" s="62"/>
      <c r="TGN221" s="62"/>
      <c r="TGO221" s="62"/>
      <c r="TGP221" s="62"/>
      <c r="TGQ221" s="62"/>
      <c r="TGR221" s="62"/>
      <c r="TGS221" s="62"/>
      <c r="TGT221" s="62"/>
      <c r="TGU221" s="62"/>
      <c r="TGV221" s="62"/>
      <c r="TGW221" s="62"/>
      <c r="TGX221" s="62"/>
      <c r="TGY221" s="62"/>
      <c r="TGZ221" s="62"/>
      <c r="THA221" s="62"/>
      <c r="THB221" s="62"/>
      <c r="THC221" s="62"/>
      <c r="THD221" s="62"/>
      <c r="THE221" s="62"/>
      <c r="THF221" s="62"/>
      <c r="THG221" s="62"/>
      <c r="THH221" s="62"/>
      <c r="THI221" s="62"/>
      <c r="THJ221" s="62"/>
      <c r="THK221" s="62"/>
      <c r="THL221" s="62"/>
      <c r="THM221" s="62"/>
      <c r="THN221" s="62"/>
      <c r="THO221" s="62"/>
      <c r="THP221" s="62"/>
      <c r="THQ221" s="62"/>
      <c r="THR221" s="62"/>
      <c r="THS221" s="62"/>
      <c r="THT221" s="62"/>
      <c r="THU221" s="62"/>
      <c r="THV221" s="62"/>
      <c r="THW221" s="62"/>
      <c r="THX221" s="62"/>
      <c r="THY221" s="62"/>
      <c r="THZ221" s="62"/>
      <c r="TIA221" s="62"/>
      <c r="TIB221" s="62"/>
      <c r="TIC221" s="62"/>
      <c r="TID221" s="62"/>
      <c r="TIE221" s="62"/>
      <c r="TIF221" s="62"/>
      <c r="TIG221" s="62"/>
      <c r="TIH221" s="62"/>
      <c r="TII221" s="62"/>
      <c r="TIJ221" s="62"/>
      <c r="TIK221" s="62"/>
      <c r="TIL221" s="62"/>
      <c r="TIM221" s="62"/>
      <c r="TIN221" s="62"/>
      <c r="TIO221" s="62"/>
      <c r="TIP221" s="62"/>
      <c r="TIQ221" s="62"/>
      <c r="TIR221" s="62"/>
      <c r="TIS221" s="62"/>
      <c r="TIT221" s="62"/>
      <c r="TIU221" s="62"/>
      <c r="TIV221" s="62"/>
      <c r="TIW221" s="62"/>
      <c r="TIX221" s="62"/>
      <c r="TIY221" s="62"/>
      <c r="TIZ221" s="62"/>
      <c r="TJA221" s="62"/>
      <c r="TJB221" s="62"/>
      <c r="TJC221" s="62"/>
      <c r="TJD221" s="62"/>
      <c r="TJE221" s="62"/>
      <c r="TJF221" s="62"/>
      <c r="TJG221" s="62"/>
      <c r="TJH221" s="62"/>
      <c r="TJI221" s="62"/>
      <c r="TJJ221" s="62"/>
      <c r="TJK221" s="62"/>
      <c r="TJL221" s="62"/>
      <c r="TJM221" s="62"/>
      <c r="TJN221" s="62"/>
      <c r="TJO221" s="62"/>
      <c r="TJP221" s="62"/>
      <c r="TJQ221" s="62"/>
      <c r="TJR221" s="62"/>
      <c r="TJS221" s="62"/>
      <c r="TJT221" s="62"/>
      <c r="TJU221" s="62"/>
      <c r="TJV221" s="62"/>
      <c r="TJW221" s="62"/>
      <c r="TJX221" s="62"/>
      <c r="TJY221" s="62"/>
      <c r="TJZ221" s="62"/>
      <c r="TKA221" s="62"/>
      <c r="TKB221" s="62"/>
      <c r="TKC221" s="62"/>
      <c r="TKD221" s="62"/>
      <c r="TKE221" s="62"/>
      <c r="TKF221" s="62"/>
      <c r="TKG221" s="62"/>
      <c r="TKH221" s="62"/>
      <c r="TKI221" s="62"/>
      <c r="TKJ221" s="62"/>
      <c r="TKK221" s="62"/>
      <c r="TKL221" s="62"/>
      <c r="TKM221" s="62"/>
      <c r="TKN221" s="62"/>
      <c r="TKO221" s="62"/>
      <c r="TKP221" s="62"/>
      <c r="TKQ221" s="62"/>
      <c r="TKR221" s="62"/>
      <c r="TKS221" s="62"/>
      <c r="TKT221" s="62"/>
      <c r="TKU221" s="62"/>
      <c r="TKV221" s="62"/>
      <c r="TKW221" s="62"/>
      <c r="TKX221" s="62"/>
      <c r="TKY221" s="62"/>
      <c r="TKZ221" s="62"/>
      <c r="TLA221" s="62"/>
      <c r="TLB221" s="62"/>
      <c r="TLC221" s="62"/>
      <c r="TLD221" s="62"/>
      <c r="TLE221" s="62"/>
      <c r="TLF221" s="62"/>
      <c r="TLG221" s="62"/>
      <c r="TLH221" s="62"/>
      <c r="TLI221" s="62"/>
      <c r="TLJ221" s="62"/>
      <c r="TLK221" s="62"/>
      <c r="TLL221" s="62"/>
      <c r="TLM221" s="62"/>
      <c r="TLN221" s="62"/>
      <c r="TLO221" s="62"/>
      <c r="TLP221" s="62"/>
      <c r="TLQ221" s="62"/>
      <c r="TLR221" s="62"/>
      <c r="TLS221" s="62"/>
      <c r="TLT221" s="62"/>
      <c r="TLU221" s="62"/>
      <c r="TLV221" s="62"/>
      <c r="TLW221" s="62"/>
      <c r="TLX221" s="62"/>
      <c r="TLY221" s="62"/>
      <c r="TLZ221" s="62"/>
      <c r="TMA221" s="62"/>
      <c r="TMB221" s="62"/>
      <c r="TMC221" s="62"/>
      <c r="TMD221" s="62"/>
      <c r="TME221" s="62"/>
      <c r="TMF221" s="62"/>
      <c r="TMG221" s="62"/>
      <c r="TMH221" s="62"/>
      <c r="TMI221" s="62"/>
      <c r="TMJ221" s="62"/>
      <c r="TMK221" s="62"/>
      <c r="TML221" s="62"/>
      <c r="TMM221" s="62"/>
      <c r="TMN221" s="62"/>
      <c r="TMO221" s="62"/>
      <c r="TMP221" s="62"/>
      <c r="TMQ221" s="62"/>
      <c r="TMR221" s="62"/>
      <c r="TMS221" s="62"/>
      <c r="TMT221" s="62"/>
      <c r="TMU221" s="62"/>
      <c r="TMV221" s="62"/>
      <c r="TMW221" s="62"/>
      <c r="TMX221" s="62"/>
      <c r="TMY221" s="62"/>
      <c r="TMZ221" s="62"/>
      <c r="TNA221" s="62"/>
      <c r="TNB221" s="62"/>
      <c r="TNC221" s="62"/>
      <c r="TND221" s="62"/>
      <c r="TNE221" s="62"/>
      <c r="TNF221" s="62"/>
      <c r="TNG221" s="62"/>
      <c r="TNH221" s="62"/>
      <c r="TNI221" s="62"/>
      <c r="TNJ221" s="62"/>
      <c r="TNK221" s="62"/>
      <c r="TNL221" s="62"/>
      <c r="TNM221" s="62"/>
      <c r="TNN221" s="62"/>
      <c r="TNO221" s="62"/>
      <c r="TNP221" s="62"/>
      <c r="TNQ221" s="62"/>
      <c r="TNR221" s="62"/>
      <c r="TNS221" s="62"/>
      <c r="TNT221" s="62"/>
      <c r="TNU221" s="62"/>
      <c r="TNV221" s="62"/>
      <c r="TNW221" s="62"/>
      <c r="TNX221" s="62"/>
      <c r="TNY221" s="62"/>
      <c r="TNZ221" s="62"/>
      <c r="TOA221" s="62"/>
      <c r="TOB221" s="62"/>
      <c r="TOC221" s="62"/>
      <c r="TOD221" s="62"/>
      <c r="TOE221" s="62"/>
      <c r="TOF221" s="62"/>
      <c r="TOG221" s="62"/>
      <c r="TOH221" s="62"/>
      <c r="TOI221" s="62"/>
      <c r="TOJ221" s="62"/>
      <c r="TOK221" s="62"/>
      <c r="TOL221" s="62"/>
      <c r="TOM221" s="62"/>
      <c r="TON221" s="62"/>
      <c r="TOO221" s="62"/>
      <c r="TOP221" s="62"/>
      <c r="TOQ221" s="62"/>
      <c r="TOR221" s="62"/>
      <c r="TOS221" s="62"/>
      <c r="TOT221" s="62"/>
      <c r="TOU221" s="62"/>
      <c r="TOV221" s="62"/>
      <c r="TOW221" s="62"/>
      <c r="TOX221" s="62"/>
      <c r="TOY221" s="62"/>
      <c r="TOZ221" s="62"/>
      <c r="TPA221" s="62"/>
      <c r="TPB221" s="62"/>
      <c r="TPC221" s="62"/>
      <c r="TPD221" s="62"/>
      <c r="TPE221" s="62"/>
      <c r="TPF221" s="62"/>
      <c r="TPG221" s="62"/>
      <c r="TPH221" s="62"/>
      <c r="TPI221" s="62"/>
      <c r="TPJ221" s="62"/>
      <c r="TPK221" s="62"/>
      <c r="TPL221" s="62"/>
      <c r="TPM221" s="62"/>
      <c r="TPN221" s="62"/>
      <c r="TPO221" s="62"/>
      <c r="TPP221" s="62"/>
      <c r="TPQ221" s="62"/>
      <c r="TPR221" s="62"/>
      <c r="TPS221" s="62"/>
      <c r="TPT221" s="62"/>
      <c r="TPU221" s="62"/>
      <c r="TPV221" s="62"/>
      <c r="TPW221" s="62"/>
      <c r="TPX221" s="62"/>
      <c r="TPY221" s="62"/>
      <c r="TPZ221" s="62"/>
      <c r="TQA221" s="62"/>
      <c r="TQB221" s="62"/>
      <c r="TQC221" s="62"/>
      <c r="TQD221" s="62"/>
      <c r="TQE221" s="62"/>
      <c r="TQF221" s="62"/>
      <c r="TQG221" s="62"/>
      <c r="TQH221" s="62"/>
      <c r="TQI221" s="62"/>
      <c r="TQJ221" s="62"/>
      <c r="TQK221" s="62"/>
      <c r="TQL221" s="62"/>
      <c r="TQM221" s="62"/>
      <c r="TQN221" s="62"/>
      <c r="TQO221" s="62"/>
      <c r="TQP221" s="62"/>
      <c r="TQQ221" s="62"/>
      <c r="TQR221" s="62"/>
      <c r="TQS221" s="62"/>
      <c r="TQT221" s="62"/>
      <c r="TQU221" s="62"/>
      <c r="TQV221" s="62"/>
      <c r="TQW221" s="62"/>
      <c r="TQX221" s="62"/>
      <c r="TQY221" s="62"/>
      <c r="TQZ221" s="62"/>
      <c r="TRA221" s="62"/>
      <c r="TRB221" s="62"/>
      <c r="TRC221" s="62"/>
      <c r="TRD221" s="62"/>
      <c r="TRE221" s="62"/>
      <c r="TRF221" s="62"/>
      <c r="TRG221" s="62"/>
      <c r="TRH221" s="62"/>
      <c r="TRI221" s="62"/>
      <c r="TRJ221" s="62"/>
      <c r="TRK221" s="62"/>
      <c r="TRL221" s="62"/>
      <c r="TRM221" s="62"/>
      <c r="TRN221" s="62"/>
      <c r="TRO221" s="62"/>
      <c r="TRP221" s="62"/>
      <c r="TRQ221" s="62"/>
      <c r="TRR221" s="62"/>
      <c r="TRS221" s="62"/>
      <c r="TRT221" s="62"/>
      <c r="TRU221" s="62"/>
      <c r="TRV221" s="62"/>
      <c r="TRW221" s="62"/>
      <c r="TRX221" s="62"/>
      <c r="TRY221" s="62"/>
      <c r="TRZ221" s="62"/>
      <c r="TSA221" s="62"/>
      <c r="TSB221" s="62"/>
      <c r="TSC221" s="62"/>
      <c r="TSD221" s="62"/>
      <c r="TSE221" s="62"/>
      <c r="TSF221" s="62"/>
      <c r="TSG221" s="62"/>
      <c r="TSH221" s="62"/>
      <c r="TSI221" s="62"/>
      <c r="TSJ221" s="62"/>
      <c r="TSK221" s="62"/>
      <c r="TSL221" s="62"/>
      <c r="TSM221" s="62"/>
      <c r="TSN221" s="62"/>
      <c r="TSO221" s="62"/>
      <c r="TSP221" s="62"/>
      <c r="TSQ221" s="62"/>
      <c r="TSR221" s="62"/>
      <c r="TSS221" s="62"/>
      <c r="TST221" s="62"/>
      <c r="TSU221" s="62"/>
      <c r="TSV221" s="62"/>
      <c r="TSW221" s="62"/>
      <c r="TSX221" s="62"/>
      <c r="TSY221" s="62"/>
      <c r="TSZ221" s="62"/>
      <c r="TTA221" s="62"/>
      <c r="TTB221" s="62"/>
      <c r="TTC221" s="62"/>
      <c r="TTD221" s="62"/>
      <c r="TTE221" s="62"/>
      <c r="TTF221" s="62"/>
      <c r="TTG221" s="62"/>
      <c r="TTH221" s="62"/>
      <c r="TTI221" s="62"/>
      <c r="TTJ221" s="62"/>
      <c r="TTK221" s="62"/>
      <c r="TTL221" s="62"/>
      <c r="TTM221" s="62"/>
      <c r="TTN221" s="62"/>
      <c r="TTO221" s="62"/>
      <c r="TTP221" s="62"/>
      <c r="TTQ221" s="62"/>
      <c r="TTR221" s="62"/>
      <c r="TTS221" s="62"/>
      <c r="TTT221" s="62"/>
      <c r="TTU221" s="62"/>
      <c r="TTV221" s="62"/>
      <c r="TTW221" s="62"/>
      <c r="TTX221" s="62"/>
      <c r="TTY221" s="62"/>
      <c r="TTZ221" s="62"/>
      <c r="TUA221" s="62"/>
      <c r="TUB221" s="62"/>
      <c r="TUC221" s="62"/>
      <c r="TUD221" s="62"/>
      <c r="TUE221" s="62"/>
      <c r="TUF221" s="62"/>
      <c r="TUG221" s="62"/>
      <c r="TUH221" s="62"/>
      <c r="TUI221" s="62"/>
      <c r="TUJ221" s="62"/>
      <c r="TUK221" s="62"/>
      <c r="TUL221" s="62"/>
      <c r="TUM221" s="62"/>
      <c r="TUN221" s="62"/>
      <c r="TUO221" s="62"/>
      <c r="TUP221" s="62"/>
      <c r="TUQ221" s="62"/>
      <c r="TUR221" s="62"/>
      <c r="TUS221" s="62"/>
      <c r="TUT221" s="62"/>
      <c r="TUU221" s="62"/>
      <c r="TUV221" s="62"/>
      <c r="TUW221" s="62"/>
      <c r="TUX221" s="62"/>
      <c r="TUY221" s="62"/>
      <c r="TUZ221" s="62"/>
      <c r="TVA221" s="62"/>
      <c r="TVB221" s="62"/>
      <c r="TVC221" s="62"/>
      <c r="TVD221" s="62"/>
      <c r="TVE221" s="62"/>
      <c r="TVF221" s="62"/>
      <c r="TVG221" s="62"/>
      <c r="TVH221" s="62"/>
      <c r="TVI221" s="62"/>
      <c r="TVJ221" s="62"/>
      <c r="TVK221" s="62"/>
      <c r="TVL221" s="62"/>
      <c r="TVM221" s="62"/>
      <c r="TVN221" s="62"/>
      <c r="TVO221" s="62"/>
      <c r="TVP221" s="62"/>
      <c r="TVQ221" s="62"/>
      <c r="TVR221" s="62"/>
      <c r="TVS221" s="62"/>
      <c r="TVT221" s="62"/>
      <c r="TVU221" s="62"/>
      <c r="TVV221" s="62"/>
      <c r="TVW221" s="62"/>
      <c r="TVX221" s="62"/>
      <c r="TVY221" s="62"/>
      <c r="TVZ221" s="62"/>
      <c r="TWA221" s="62"/>
      <c r="TWB221" s="62"/>
      <c r="TWC221" s="62"/>
      <c r="TWD221" s="62"/>
      <c r="TWE221" s="62"/>
      <c r="TWF221" s="62"/>
      <c r="TWG221" s="62"/>
      <c r="TWH221" s="62"/>
      <c r="TWI221" s="62"/>
      <c r="TWJ221" s="62"/>
      <c r="TWK221" s="62"/>
      <c r="TWL221" s="62"/>
      <c r="TWM221" s="62"/>
      <c r="TWN221" s="62"/>
      <c r="TWO221" s="62"/>
      <c r="TWP221" s="62"/>
      <c r="TWQ221" s="62"/>
      <c r="TWR221" s="62"/>
      <c r="TWS221" s="62"/>
      <c r="TWT221" s="62"/>
      <c r="TWU221" s="62"/>
      <c r="TWV221" s="62"/>
      <c r="TWW221" s="62"/>
      <c r="TWX221" s="62"/>
      <c r="TWY221" s="62"/>
      <c r="TWZ221" s="62"/>
      <c r="TXA221" s="62"/>
      <c r="TXB221" s="62"/>
      <c r="TXC221" s="62"/>
      <c r="TXD221" s="62"/>
      <c r="TXE221" s="62"/>
      <c r="TXF221" s="62"/>
      <c r="TXG221" s="62"/>
      <c r="TXH221" s="62"/>
      <c r="TXI221" s="62"/>
      <c r="TXJ221" s="62"/>
      <c r="TXK221" s="62"/>
      <c r="TXL221" s="62"/>
      <c r="TXM221" s="62"/>
      <c r="TXN221" s="62"/>
      <c r="TXO221" s="62"/>
      <c r="TXP221" s="62"/>
      <c r="TXQ221" s="62"/>
      <c r="TXR221" s="62"/>
      <c r="TXS221" s="62"/>
      <c r="TXT221" s="62"/>
      <c r="TXU221" s="62"/>
      <c r="TXV221" s="62"/>
      <c r="TXW221" s="62"/>
      <c r="TXX221" s="62"/>
      <c r="TXY221" s="62"/>
      <c r="TXZ221" s="62"/>
      <c r="TYA221" s="62"/>
      <c r="TYB221" s="62"/>
      <c r="TYC221" s="62"/>
      <c r="TYD221" s="62"/>
      <c r="TYE221" s="62"/>
      <c r="TYF221" s="62"/>
      <c r="TYG221" s="62"/>
      <c r="TYH221" s="62"/>
      <c r="TYI221" s="62"/>
      <c r="TYJ221" s="62"/>
      <c r="TYK221" s="62"/>
      <c r="TYL221" s="62"/>
      <c r="TYM221" s="62"/>
      <c r="TYN221" s="62"/>
      <c r="TYO221" s="62"/>
      <c r="TYP221" s="62"/>
      <c r="TYQ221" s="62"/>
      <c r="TYR221" s="62"/>
      <c r="TYS221" s="62"/>
      <c r="TYT221" s="62"/>
      <c r="TYU221" s="62"/>
      <c r="TYV221" s="62"/>
      <c r="TYW221" s="62"/>
      <c r="TYX221" s="62"/>
      <c r="TYY221" s="62"/>
      <c r="TYZ221" s="62"/>
      <c r="TZA221" s="62"/>
      <c r="TZB221" s="62"/>
      <c r="TZC221" s="62"/>
      <c r="TZD221" s="62"/>
      <c r="TZE221" s="62"/>
      <c r="TZF221" s="62"/>
      <c r="TZG221" s="62"/>
      <c r="TZH221" s="62"/>
      <c r="TZI221" s="62"/>
      <c r="TZJ221" s="62"/>
      <c r="TZK221" s="62"/>
      <c r="TZL221" s="62"/>
      <c r="TZM221" s="62"/>
      <c r="TZN221" s="62"/>
      <c r="TZO221" s="62"/>
      <c r="TZP221" s="62"/>
      <c r="TZQ221" s="62"/>
      <c r="TZR221" s="62"/>
      <c r="TZS221" s="62"/>
      <c r="TZT221" s="62"/>
      <c r="TZU221" s="62"/>
      <c r="TZV221" s="62"/>
      <c r="TZW221" s="62"/>
      <c r="TZX221" s="62"/>
      <c r="TZY221" s="62"/>
      <c r="TZZ221" s="62"/>
      <c r="UAA221" s="62"/>
      <c r="UAB221" s="62"/>
      <c r="UAC221" s="62"/>
      <c r="UAD221" s="62"/>
      <c r="UAE221" s="62"/>
      <c r="UAF221" s="62"/>
      <c r="UAG221" s="62"/>
      <c r="UAH221" s="62"/>
      <c r="UAI221" s="62"/>
      <c r="UAJ221" s="62"/>
      <c r="UAK221" s="62"/>
      <c r="UAL221" s="62"/>
      <c r="UAM221" s="62"/>
      <c r="UAN221" s="62"/>
      <c r="UAO221" s="62"/>
      <c r="UAP221" s="62"/>
      <c r="UAQ221" s="62"/>
      <c r="UAR221" s="62"/>
      <c r="UAS221" s="62"/>
      <c r="UAT221" s="62"/>
      <c r="UAU221" s="62"/>
      <c r="UAV221" s="62"/>
      <c r="UAW221" s="62"/>
      <c r="UAX221" s="62"/>
      <c r="UAY221" s="62"/>
      <c r="UAZ221" s="62"/>
      <c r="UBA221" s="62"/>
      <c r="UBB221" s="62"/>
      <c r="UBC221" s="62"/>
      <c r="UBD221" s="62"/>
      <c r="UBE221" s="62"/>
      <c r="UBF221" s="62"/>
      <c r="UBG221" s="62"/>
      <c r="UBH221" s="62"/>
      <c r="UBI221" s="62"/>
      <c r="UBJ221" s="62"/>
      <c r="UBK221" s="62"/>
      <c r="UBL221" s="62"/>
      <c r="UBM221" s="62"/>
      <c r="UBN221" s="62"/>
      <c r="UBO221" s="62"/>
      <c r="UBP221" s="62"/>
      <c r="UBQ221" s="62"/>
      <c r="UBR221" s="62"/>
      <c r="UBS221" s="62"/>
      <c r="UBT221" s="62"/>
      <c r="UBU221" s="62"/>
      <c r="UBV221" s="62"/>
      <c r="UBW221" s="62"/>
      <c r="UBX221" s="62"/>
      <c r="UBY221" s="62"/>
      <c r="UBZ221" s="62"/>
      <c r="UCA221" s="62"/>
      <c r="UCB221" s="62"/>
      <c r="UCC221" s="62"/>
      <c r="UCD221" s="62"/>
      <c r="UCE221" s="62"/>
      <c r="UCF221" s="62"/>
      <c r="UCG221" s="62"/>
      <c r="UCH221" s="62"/>
      <c r="UCI221" s="62"/>
      <c r="UCJ221" s="62"/>
      <c r="UCK221" s="62"/>
      <c r="UCL221" s="62"/>
      <c r="UCM221" s="62"/>
      <c r="UCN221" s="62"/>
      <c r="UCO221" s="62"/>
      <c r="UCP221" s="62"/>
      <c r="UCQ221" s="62"/>
      <c r="UCR221" s="62"/>
      <c r="UCS221" s="62"/>
      <c r="UCT221" s="62"/>
      <c r="UCU221" s="62"/>
      <c r="UCV221" s="62"/>
      <c r="UCW221" s="62"/>
      <c r="UCX221" s="62"/>
      <c r="UCY221" s="62"/>
      <c r="UCZ221" s="62"/>
      <c r="UDA221" s="62"/>
      <c r="UDB221" s="62"/>
      <c r="UDC221" s="62"/>
      <c r="UDD221" s="62"/>
      <c r="UDE221" s="62"/>
      <c r="UDF221" s="62"/>
      <c r="UDG221" s="62"/>
      <c r="UDH221" s="62"/>
      <c r="UDI221" s="62"/>
      <c r="UDJ221" s="62"/>
      <c r="UDK221" s="62"/>
      <c r="UDL221" s="62"/>
      <c r="UDM221" s="62"/>
      <c r="UDN221" s="62"/>
      <c r="UDO221" s="62"/>
      <c r="UDP221" s="62"/>
      <c r="UDQ221" s="62"/>
      <c r="UDR221" s="62"/>
      <c r="UDS221" s="62"/>
      <c r="UDT221" s="62"/>
      <c r="UDU221" s="62"/>
      <c r="UDV221" s="62"/>
      <c r="UDW221" s="62"/>
      <c r="UDX221" s="62"/>
      <c r="UDY221" s="62"/>
      <c r="UDZ221" s="62"/>
      <c r="UEA221" s="62"/>
      <c r="UEB221" s="62"/>
      <c r="UEC221" s="62"/>
      <c r="UED221" s="62"/>
      <c r="UEE221" s="62"/>
      <c r="UEF221" s="62"/>
      <c r="UEG221" s="62"/>
      <c r="UEH221" s="62"/>
      <c r="UEI221" s="62"/>
      <c r="UEJ221" s="62"/>
      <c r="UEK221" s="62"/>
      <c r="UEL221" s="62"/>
      <c r="UEM221" s="62"/>
      <c r="UEN221" s="62"/>
      <c r="UEO221" s="62"/>
      <c r="UEP221" s="62"/>
      <c r="UEQ221" s="62"/>
      <c r="UER221" s="62"/>
      <c r="UES221" s="62"/>
      <c r="UET221" s="62"/>
      <c r="UEU221" s="62"/>
      <c r="UEV221" s="62"/>
      <c r="UEW221" s="62"/>
      <c r="UEX221" s="62"/>
      <c r="UEY221" s="62"/>
      <c r="UEZ221" s="62"/>
      <c r="UFA221" s="62"/>
      <c r="UFB221" s="62"/>
      <c r="UFC221" s="62"/>
      <c r="UFD221" s="62"/>
      <c r="UFE221" s="62"/>
      <c r="UFF221" s="62"/>
      <c r="UFG221" s="62"/>
      <c r="UFH221" s="62"/>
      <c r="UFI221" s="62"/>
      <c r="UFJ221" s="62"/>
      <c r="UFK221" s="62"/>
      <c r="UFL221" s="62"/>
      <c r="UFM221" s="62"/>
      <c r="UFN221" s="62"/>
      <c r="UFO221" s="62"/>
      <c r="UFP221" s="62"/>
      <c r="UFQ221" s="62"/>
      <c r="UFR221" s="62"/>
      <c r="UFS221" s="62"/>
      <c r="UFT221" s="62"/>
      <c r="UFU221" s="62"/>
      <c r="UFV221" s="62"/>
      <c r="UFW221" s="62"/>
      <c r="UFX221" s="62"/>
      <c r="UFY221" s="62"/>
      <c r="UFZ221" s="62"/>
      <c r="UGA221" s="62"/>
      <c r="UGB221" s="62"/>
      <c r="UGC221" s="62"/>
      <c r="UGD221" s="62"/>
      <c r="UGE221" s="62"/>
      <c r="UGF221" s="62"/>
      <c r="UGG221" s="62"/>
      <c r="UGH221" s="62"/>
      <c r="UGI221" s="62"/>
      <c r="UGJ221" s="62"/>
      <c r="UGK221" s="62"/>
      <c r="UGL221" s="62"/>
      <c r="UGM221" s="62"/>
      <c r="UGN221" s="62"/>
      <c r="UGO221" s="62"/>
      <c r="UGP221" s="62"/>
      <c r="UGQ221" s="62"/>
      <c r="UGR221" s="62"/>
      <c r="UGS221" s="62"/>
      <c r="UGT221" s="62"/>
      <c r="UGU221" s="62"/>
      <c r="UGV221" s="62"/>
      <c r="UGW221" s="62"/>
      <c r="UGX221" s="62"/>
      <c r="UGY221" s="62"/>
      <c r="UGZ221" s="62"/>
      <c r="UHA221" s="62"/>
      <c r="UHB221" s="62"/>
      <c r="UHC221" s="62"/>
      <c r="UHD221" s="62"/>
      <c r="UHE221" s="62"/>
      <c r="UHF221" s="62"/>
      <c r="UHG221" s="62"/>
      <c r="UHH221" s="62"/>
      <c r="UHI221" s="62"/>
      <c r="UHJ221" s="62"/>
      <c r="UHK221" s="62"/>
      <c r="UHL221" s="62"/>
      <c r="UHM221" s="62"/>
      <c r="UHN221" s="62"/>
      <c r="UHO221" s="62"/>
      <c r="UHP221" s="62"/>
      <c r="UHQ221" s="62"/>
      <c r="UHR221" s="62"/>
      <c r="UHS221" s="62"/>
      <c r="UHT221" s="62"/>
      <c r="UHU221" s="62"/>
      <c r="UHV221" s="62"/>
      <c r="UHW221" s="62"/>
      <c r="UHX221" s="62"/>
      <c r="UHY221" s="62"/>
      <c r="UHZ221" s="62"/>
      <c r="UIA221" s="62"/>
      <c r="UIB221" s="62"/>
      <c r="UIC221" s="62"/>
      <c r="UID221" s="62"/>
      <c r="UIE221" s="62"/>
      <c r="UIF221" s="62"/>
      <c r="UIG221" s="62"/>
      <c r="UIH221" s="62"/>
      <c r="UII221" s="62"/>
      <c r="UIJ221" s="62"/>
      <c r="UIK221" s="62"/>
      <c r="UIL221" s="62"/>
      <c r="UIM221" s="62"/>
      <c r="UIN221" s="62"/>
      <c r="UIO221" s="62"/>
      <c r="UIP221" s="62"/>
      <c r="UIQ221" s="62"/>
      <c r="UIR221" s="62"/>
      <c r="UIS221" s="62"/>
      <c r="UIT221" s="62"/>
      <c r="UIU221" s="62"/>
      <c r="UIV221" s="62"/>
      <c r="UIW221" s="62"/>
      <c r="UIX221" s="62"/>
      <c r="UIY221" s="62"/>
      <c r="UIZ221" s="62"/>
      <c r="UJA221" s="62"/>
      <c r="UJB221" s="62"/>
      <c r="UJC221" s="62"/>
      <c r="UJD221" s="62"/>
      <c r="UJE221" s="62"/>
      <c r="UJF221" s="62"/>
      <c r="UJG221" s="62"/>
      <c r="UJH221" s="62"/>
      <c r="UJI221" s="62"/>
      <c r="UJJ221" s="62"/>
      <c r="UJK221" s="62"/>
      <c r="UJL221" s="62"/>
      <c r="UJM221" s="62"/>
      <c r="UJN221" s="62"/>
      <c r="UJO221" s="62"/>
      <c r="UJP221" s="62"/>
      <c r="UJQ221" s="62"/>
      <c r="UJR221" s="62"/>
      <c r="UJS221" s="62"/>
      <c r="UJT221" s="62"/>
      <c r="UJU221" s="62"/>
      <c r="UJV221" s="62"/>
      <c r="UJW221" s="62"/>
      <c r="UJX221" s="62"/>
      <c r="UJY221" s="62"/>
      <c r="UJZ221" s="62"/>
      <c r="UKA221" s="62"/>
      <c r="UKB221" s="62"/>
      <c r="UKC221" s="62"/>
      <c r="UKD221" s="62"/>
      <c r="UKE221" s="62"/>
      <c r="UKF221" s="62"/>
      <c r="UKG221" s="62"/>
      <c r="UKH221" s="62"/>
      <c r="UKI221" s="62"/>
      <c r="UKJ221" s="62"/>
      <c r="UKK221" s="62"/>
      <c r="UKL221" s="62"/>
      <c r="UKM221" s="62"/>
      <c r="UKN221" s="62"/>
      <c r="UKO221" s="62"/>
      <c r="UKP221" s="62"/>
      <c r="UKQ221" s="62"/>
      <c r="UKR221" s="62"/>
      <c r="UKS221" s="62"/>
      <c r="UKT221" s="62"/>
      <c r="UKU221" s="62"/>
      <c r="UKV221" s="62"/>
      <c r="UKW221" s="62"/>
      <c r="UKX221" s="62"/>
      <c r="UKY221" s="62"/>
      <c r="UKZ221" s="62"/>
      <c r="ULA221" s="62"/>
      <c r="ULB221" s="62"/>
      <c r="ULC221" s="62"/>
      <c r="ULD221" s="62"/>
      <c r="ULE221" s="62"/>
      <c r="ULF221" s="62"/>
      <c r="ULG221" s="62"/>
      <c r="ULH221" s="62"/>
      <c r="ULI221" s="62"/>
      <c r="ULJ221" s="62"/>
      <c r="ULK221" s="62"/>
      <c r="ULL221" s="62"/>
      <c r="ULM221" s="62"/>
      <c r="ULN221" s="62"/>
      <c r="ULO221" s="62"/>
      <c r="ULP221" s="62"/>
      <c r="ULQ221" s="62"/>
      <c r="ULR221" s="62"/>
      <c r="ULS221" s="62"/>
      <c r="ULT221" s="62"/>
      <c r="ULU221" s="62"/>
      <c r="ULV221" s="62"/>
      <c r="ULW221" s="62"/>
      <c r="ULX221" s="62"/>
      <c r="ULY221" s="62"/>
      <c r="ULZ221" s="62"/>
      <c r="UMA221" s="62"/>
      <c r="UMB221" s="62"/>
      <c r="UMC221" s="62"/>
      <c r="UMD221" s="62"/>
      <c r="UME221" s="62"/>
      <c r="UMF221" s="62"/>
      <c r="UMG221" s="62"/>
      <c r="UMH221" s="62"/>
      <c r="UMI221" s="62"/>
      <c r="UMJ221" s="62"/>
      <c r="UMK221" s="62"/>
      <c r="UML221" s="62"/>
      <c r="UMM221" s="62"/>
      <c r="UMN221" s="62"/>
      <c r="UMO221" s="62"/>
      <c r="UMP221" s="62"/>
      <c r="UMQ221" s="62"/>
      <c r="UMR221" s="62"/>
      <c r="UMS221" s="62"/>
      <c r="UMT221" s="62"/>
      <c r="UMU221" s="62"/>
      <c r="UMV221" s="62"/>
      <c r="UMW221" s="62"/>
      <c r="UMX221" s="62"/>
      <c r="UMY221" s="62"/>
      <c r="UMZ221" s="62"/>
      <c r="UNA221" s="62"/>
      <c r="UNB221" s="62"/>
      <c r="UNC221" s="62"/>
      <c r="UND221" s="62"/>
      <c r="UNE221" s="62"/>
      <c r="UNF221" s="62"/>
      <c r="UNG221" s="62"/>
      <c r="UNH221" s="62"/>
      <c r="UNI221" s="62"/>
      <c r="UNJ221" s="62"/>
      <c r="UNK221" s="62"/>
      <c r="UNL221" s="62"/>
      <c r="UNM221" s="62"/>
      <c r="UNN221" s="62"/>
      <c r="UNO221" s="62"/>
      <c r="UNP221" s="62"/>
      <c r="UNQ221" s="62"/>
      <c r="UNR221" s="62"/>
      <c r="UNS221" s="62"/>
      <c r="UNT221" s="62"/>
      <c r="UNU221" s="62"/>
      <c r="UNV221" s="62"/>
      <c r="UNW221" s="62"/>
      <c r="UNX221" s="62"/>
      <c r="UNY221" s="62"/>
      <c r="UNZ221" s="62"/>
      <c r="UOA221" s="62"/>
      <c r="UOB221" s="62"/>
      <c r="UOC221" s="62"/>
      <c r="UOD221" s="62"/>
      <c r="UOE221" s="62"/>
      <c r="UOF221" s="62"/>
      <c r="UOG221" s="62"/>
      <c r="UOH221" s="62"/>
      <c r="UOI221" s="62"/>
      <c r="UOJ221" s="62"/>
      <c r="UOK221" s="62"/>
      <c r="UOL221" s="62"/>
      <c r="UOM221" s="62"/>
      <c r="UON221" s="62"/>
      <c r="UOO221" s="62"/>
      <c r="UOP221" s="62"/>
      <c r="UOQ221" s="62"/>
      <c r="UOR221" s="62"/>
      <c r="UOS221" s="62"/>
      <c r="UOT221" s="62"/>
      <c r="UOU221" s="62"/>
      <c r="UOV221" s="62"/>
      <c r="UOW221" s="62"/>
      <c r="UOX221" s="62"/>
      <c r="UOY221" s="62"/>
      <c r="UOZ221" s="62"/>
      <c r="UPA221" s="62"/>
      <c r="UPB221" s="62"/>
      <c r="UPC221" s="62"/>
      <c r="UPD221" s="62"/>
      <c r="UPE221" s="62"/>
      <c r="UPF221" s="62"/>
      <c r="UPG221" s="62"/>
      <c r="UPH221" s="62"/>
      <c r="UPI221" s="62"/>
      <c r="UPJ221" s="62"/>
      <c r="UPK221" s="62"/>
      <c r="UPL221" s="62"/>
      <c r="UPM221" s="62"/>
      <c r="UPN221" s="62"/>
      <c r="UPO221" s="62"/>
      <c r="UPP221" s="62"/>
      <c r="UPQ221" s="62"/>
      <c r="UPR221" s="62"/>
      <c r="UPS221" s="62"/>
      <c r="UPT221" s="62"/>
      <c r="UPU221" s="62"/>
      <c r="UPV221" s="62"/>
      <c r="UPW221" s="62"/>
      <c r="UPX221" s="62"/>
      <c r="UPY221" s="62"/>
      <c r="UPZ221" s="62"/>
      <c r="UQA221" s="62"/>
      <c r="UQB221" s="62"/>
      <c r="UQC221" s="62"/>
      <c r="UQD221" s="62"/>
      <c r="UQE221" s="62"/>
      <c r="UQF221" s="62"/>
      <c r="UQG221" s="62"/>
      <c r="UQH221" s="62"/>
      <c r="UQI221" s="62"/>
      <c r="UQJ221" s="62"/>
      <c r="UQK221" s="62"/>
      <c r="UQL221" s="62"/>
      <c r="UQM221" s="62"/>
      <c r="UQN221" s="62"/>
      <c r="UQO221" s="62"/>
      <c r="UQP221" s="62"/>
      <c r="UQQ221" s="62"/>
      <c r="UQR221" s="62"/>
      <c r="UQS221" s="62"/>
      <c r="UQT221" s="62"/>
      <c r="UQU221" s="62"/>
      <c r="UQV221" s="62"/>
      <c r="UQW221" s="62"/>
      <c r="UQX221" s="62"/>
      <c r="UQY221" s="62"/>
      <c r="UQZ221" s="62"/>
      <c r="URA221" s="62"/>
      <c r="URB221" s="62"/>
      <c r="URC221" s="62"/>
      <c r="URD221" s="62"/>
      <c r="URE221" s="62"/>
      <c r="URF221" s="62"/>
      <c r="URG221" s="62"/>
      <c r="URH221" s="62"/>
      <c r="URI221" s="62"/>
      <c r="URJ221" s="62"/>
      <c r="URK221" s="62"/>
      <c r="URL221" s="62"/>
      <c r="URM221" s="62"/>
      <c r="URN221" s="62"/>
      <c r="URO221" s="62"/>
      <c r="URP221" s="62"/>
      <c r="URQ221" s="62"/>
      <c r="URR221" s="62"/>
      <c r="URS221" s="62"/>
      <c r="URT221" s="62"/>
      <c r="URU221" s="62"/>
      <c r="URV221" s="62"/>
      <c r="URW221" s="62"/>
      <c r="URX221" s="62"/>
      <c r="URY221" s="62"/>
      <c r="URZ221" s="62"/>
      <c r="USA221" s="62"/>
      <c r="USB221" s="62"/>
      <c r="USC221" s="62"/>
      <c r="USD221" s="62"/>
      <c r="USE221" s="62"/>
      <c r="USF221" s="62"/>
      <c r="USG221" s="62"/>
      <c r="USH221" s="62"/>
      <c r="USI221" s="62"/>
      <c r="USJ221" s="62"/>
      <c r="USK221" s="62"/>
      <c r="USL221" s="62"/>
      <c r="USM221" s="62"/>
      <c r="USN221" s="62"/>
      <c r="USO221" s="62"/>
      <c r="USP221" s="62"/>
      <c r="USQ221" s="62"/>
      <c r="USR221" s="62"/>
      <c r="USS221" s="62"/>
      <c r="UST221" s="62"/>
      <c r="USU221" s="62"/>
      <c r="USV221" s="62"/>
      <c r="USW221" s="62"/>
      <c r="USX221" s="62"/>
      <c r="USY221" s="62"/>
      <c r="USZ221" s="62"/>
      <c r="UTA221" s="62"/>
      <c r="UTB221" s="62"/>
      <c r="UTC221" s="62"/>
      <c r="UTD221" s="62"/>
      <c r="UTE221" s="62"/>
      <c r="UTF221" s="62"/>
      <c r="UTG221" s="62"/>
      <c r="UTH221" s="62"/>
      <c r="UTI221" s="62"/>
      <c r="UTJ221" s="62"/>
      <c r="UTK221" s="62"/>
      <c r="UTL221" s="62"/>
      <c r="UTM221" s="62"/>
      <c r="UTN221" s="62"/>
      <c r="UTO221" s="62"/>
      <c r="UTP221" s="62"/>
      <c r="UTQ221" s="62"/>
      <c r="UTR221" s="62"/>
      <c r="UTS221" s="62"/>
      <c r="UTT221" s="62"/>
      <c r="UTU221" s="62"/>
      <c r="UTV221" s="62"/>
      <c r="UTW221" s="62"/>
      <c r="UTX221" s="62"/>
      <c r="UTY221" s="62"/>
      <c r="UTZ221" s="62"/>
      <c r="UUA221" s="62"/>
      <c r="UUB221" s="62"/>
      <c r="UUC221" s="62"/>
      <c r="UUD221" s="62"/>
      <c r="UUE221" s="62"/>
      <c r="UUF221" s="62"/>
      <c r="UUG221" s="62"/>
      <c r="UUH221" s="62"/>
      <c r="UUI221" s="62"/>
      <c r="UUJ221" s="62"/>
      <c r="UUK221" s="62"/>
      <c r="UUL221" s="62"/>
      <c r="UUM221" s="62"/>
      <c r="UUN221" s="62"/>
      <c r="UUO221" s="62"/>
      <c r="UUP221" s="62"/>
      <c r="UUQ221" s="62"/>
      <c r="UUR221" s="62"/>
      <c r="UUS221" s="62"/>
      <c r="UUT221" s="62"/>
      <c r="UUU221" s="62"/>
      <c r="UUV221" s="62"/>
      <c r="UUW221" s="62"/>
      <c r="UUX221" s="62"/>
      <c r="UUY221" s="62"/>
      <c r="UUZ221" s="62"/>
      <c r="UVA221" s="62"/>
      <c r="UVB221" s="62"/>
      <c r="UVC221" s="62"/>
      <c r="UVD221" s="62"/>
      <c r="UVE221" s="62"/>
      <c r="UVF221" s="62"/>
      <c r="UVG221" s="62"/>
      <c r="UVH221" s="62"/>
      <c r="UVI221" s="62"/>
      <c r="UVJ221" s="62"/>
      <c r="UVK221" s="62"/>
      <c r="UVL221" s="62"/>
      <c r="UVM221" s="62"/>
      <c r="UVN221" s="62"/>
      <c r="UVO221" s="62"/>
      <c r="UVP221" s="62"/>
      <c r="UVQ221" s="62"/>
      <c r="UVR221" s="62"/>
      <c r="UVS221" s="62"/>
      <c r="UVT221" s="62"/>
      <c r="UVU221" s="62"/>
      <c r="UVV221" s="62"/>
      <c r="UVW221" s="62"/>
      <c r="UVX221" s="62"/>
      <c r="UVY221" s="62"/>
      <c r="UVZ221" s="62"/>
      <c r="UWA221" s="62"/>
      <c r="UWB221" s="62"/>
      <c r="UWC221" s="62"/>
      <c r="UWD221" s="62"/>
      <c r="UWE221" s="62"/>
      <c r="UWF221" s="62"/>
      <c r="UWG221" s="62"/>
      <c r="UWH221" s="62"/>
      <c r="UWI221" s="62"/>
      <c r="UWJ221" s="62"/>
      <c r="UWK221" s="62"/>
      <c r="UWL221" s="62"/>
      <c r="UWM221" s="62"/>
      <c r="UWN221" s="62"/>
      <c r="UWO221" s="62"/>
      <c r="UWP221" s="62"/>
      <c r="UWQ221" s="62"/>
      <c r="UWR221" s="62"/>
      <c r="UWS221" s="62"/>
      <c r="UWT221" s="62"/>
      <c r="UWU221" s="62"/>
      <c r="UWV221" s="62"/>
      <c r="UWW221" s="62"/>
      <c r="UWX221" s="62"/>
      <c r="UWY221" s="62"/>
      <c r="UWZ221" s="62"/>
      <c r="UXA221" s="62"/>
      <c r="UXB221" s="62"/>
      <c r="UXC221" s="62"/>
      <c r="UXD221" s="62"/>
      <c r="UXE221" s="62"/>
      <c r="UXF221" s="62"/>
      <c r="UXG221" s="62"/>
      <c r="UXH221" s="62"/>
      <c r="UXI221" s="62"/>
      <c r="UXJ221" s="62"/>
      <c r="UXK221" s="62"/>
      <c r="UXL221" s="62"/>
      <c r="UXM221" s="62"/>
      <c r="UXN221" s="62"/>
      <c r="UXO221" s="62"/>
      <c r="UXP221" s="62"/>
      <c r="UXQ221" s="62"/>
      <c r="UXR221" s="62"/>
      <c r="UXS221" s="62"/>
      <c r="UXT221" s="62"/>
      <c r="UXU221" s="62"/>
      <c r="UXV221" s="62"/>
      <c r="UXW221" s="62"/>
      <c r="UXX221" s="62"/>
      <c r="UXY221" s="62"/>
      <c r="UXZ221" s="62"/>
      <c r="UYA221" s="62"/>
      <c r="UYB221" s="62"/>
      <c r="UYC221" s="62"/>
      <c r="UYD221" s="62"/>
      <c r="UYE221" s="62"/>
      <c r="UYF221" s="62"/>
      <c r="UYG221" s="62"/>
      <c r="UYH221" s="62"/>
      <c r="UYI221" s="62"/>
      <c r="UYJ221" s="62"/>
      <c r="UYK221" s="62"/>
      <c r="UYL221" s="62"/>
      <c r="UYM221" s="62"/>
      <c r="UYN221" s="62"/>
      <c r="UYO221" s="62"/>
      <c r="UYP221" s="62"/>
      <c r="UYQ221" s="62"/>
      <c r="UYR221" s="62"/>
      <c r="UYS221" s="62"/>
      <c r="UYT221" s="62"/>
      <c r="UYU221" s="62"/>
      <c r="UYV221" s="62"/>
      <c r="UYW221" s="62"/>
      <c r="UYX221" s="62"/>
      <c r="UYY221" s="62"/>
      <c r="UYZ221" s="62"/>
      <c r="UZA221" s="62"/>
      <c r="UZB221" s="62"/>
      <c r="UZC221" s="62"/>
      <c r="UZD221" s="62"/>
      <c r="UZE221" s="62"/>
      <c r="UZF221" s="62"/>
      <c r="UZG221" s="62"/>
      <c r="UZH221" s="62"/>
      <c r="UZI221" s="62"/>
      <c r="UZJ221" s="62"/>
      <c r="UZK221" s="62"/>
      <c r="UZL221" s="62"/>
      <c r="UZM221" s="62"/>
      <c r="UZN221" s="62"/>
      <c r="UZO221" s="62"/>
      <c r="UZP221" s="62"/>
      <c r="UZQ221" s="62"/>
      <c r="UZR221" s="62"/>
      <c r="UZS221" s="62"/>
      <c r="UZT221" s="62"/>
      <c r="UZU221" s="62"/>
      <c r="UZV221" s="62"/>
      <c r="UZW221" s="62"/>
      <c r="UZX221" s="62"/>
      <c r="UZY221" s="62"/>
      <c r="UZZ221" s="62"/>
      <c r="VAA221" s="62"/>
      <c r="VAB221" s="62"/>
      <c r="VAC221" s="62"/>
      <c r="VAD221" s="62"/>
      <c r="VAE221" s="62"/>
      <c r="VAF221" s="62"/>
      <c r="VAG221" s="62"/>
      <c r="VAH221" s="62"/>
      <c r="VAI221" s="62"/>
      <c r="VAJ221" s="62"/>
      <c r="VAK221" s="62"/>
      <c r="VAL221" s="62"/>
      <c r="VAM221" s="62"/>
      <c r="VAN221" s="62"/>
      <c r="VAO221" s="62"/>
      <c r="VAP221" s="62"/>
      <c r="VAQ221" s="62"/>
      <c r="VAR221" s="62"/>
      <c r="VAS221" s="62"/>
      <c r="VAT221" s="62"/>
      <c r="VAU221" s="62"/>
      <c r="VAV221" s="62"/>
      <c r="VAW221" s="62"/>
      <c r="VAX221" s="62"/>
      <c r="VAY221" s="62"/>
      <c r="VAZ221" s="62"/>
      <c r="VBA221" s="62"/>
      <c r="VBB221" s="62"/>
      <c r="VBC221" s="62"/>
      <c r="VBD221" s="62"/>
      <c r="VBE221" s="62"/>
      <c r="VBF221" s="62"/>
      <c r="VBG221" s="62"/>
      <c r="VBH221" s="62"/>
      <c r="VBI221" s="62"/>
      <c r="VBJ221" s="62"/>
      <c r="VBK221" s="62"/>
      <c r="VBL221" s="62"/>
      <c r="VBM221" s="62"/>
      <c r="VBN221" s="62"/>
      <c r="VBO221" s="62"/>
      <c r="VBP221" s="62"/>
      <c r="VBQ221" s="62"/>
      <c r="VBR221" s="62"/>
      <c r="VBS221" s="62"/>
      <c r="VBT221" s="62"/>
      <c r="VBU221" s="62"/>
      <c r="VBV221" s="62"/>
      <c r="VBW221" s="62"/>
      <c r="VBX221" s="62"/>
      <c r="VBY221" s="62"/>
      <c r="VBZ221" s="62"/>
      <c r="VCA221" s="62"/>
      <c r="VCB221" s="62"/>
      <c r="VCC221" s="62"/>
      <c r="VCD221" s="62"/>
      <c r="VCE221" s="62"/>
      <c r="VCF221" s="62"/>
      <c r="VCG221" s="62"/>
      <c r="VCH221" s="62"/>
      <c r="VCI221" s="62"/>
      <c r="VCJ221" s="62"/>
      <c r="VCK221" s="62"/>
      <c r="VCL221" s="62"/>
      <c r="VCM221" s="62"/>
      <c r="VCN221" s="62"/>
      <c r="VCO221" s="62"/>
      <c r="VCP221" s="62"/>
      <c r="VCQ221" s="62"/>
      <c r="VCR221" s="62"/>
      <c r="VCS221" s="62"/>
      <c r="VCT221" s="62"/>
      <c r="VCU221" s="62"/>
      <c r="VCV221" s="62"/>
      <c r="VCW221" s="62"/>
      <c r="VCX221" s="62"/>
      <c r="VCY221" s="62"/>
      <c r="VCZ221" s="62"/>
      <c r="VDA221" s="62"/>
      <c r="VDB221" s="62"/>
      <c r="VDC221" s="62"/>
      <c r="VDD221" s="62"/>
      <c r="VDE221" s="62"/>
      <c r="VDF221" s="62"/>
      <c r="VDG221" s="62"/>
      <c r="VDH221" s="62"/>
      <c r="VDI221" s="62"/>
      <c r="VDJ221" s="62"/>
      <c r="VDK221" s="62"/>
      <c r="VDL221" s="62"/>
      <c r="VDM221" s="62"/>
      <c r="VDN221" s="62"/>
      <c r="VDO221" s="62"/>
      <c r="VDP221" s="62"/>
      <c r="VDQ221" s="62"/>
      <c r="VDR221" s="62"/>
      <c r="VDS221" s="62"/>
      <c r="VDT221" s="62"/>
      <c r="VDU221" s="62"/>
      <c r="VDV221" s="62"/>
      <c r="VDW221" s="62"/>
      <c r="VDX221" s="62"/>
      <c r="VDY221" s="62"/>
      <c r="VDZ221" s="62"/>
      <c r="VEA221" s="62"/>
      <c r="VEB221" s="62"/>
      <c r="VEC221" s="62"/>
      <c r="VED221" s="62"/>
      <c r="VEE221" s="62"/>
      <c r="VEF221" s="62"/>
      <c r="VEG221" s="62"/>
      <c r="VEH221" s="62"/>
      <c r="VEI221" s="62"/>
      <c r="VEJ221" s="62"/>
      <c r="VEK221" s="62"/>
      <c r="VEL221" s="62"/>
      <c r="VEM221" s="62"/>
      <c r="VEN221" s="62"/>
      <c r="VEO221" s="62"/>
      <c r="VEP221" s="62"/>
      <c r="VEQ221" s="62"/>
      <c r="VER221" s="62"/>
      <c r="VES221" s="62"/>
      <c r="VET221" s="62"/>
      <c r="VEU221" s="62"/>
      <c r="VEV221" s="62"/>
      <c r="VEW221" s="62"/>
      <c r="VEX221" s="62"/>
      <c r="VEY221" s="62"/>
      <c r="VEZ221" s="62"/>
      <c r="VFA221" s="62"/>
      <c r="VFB221" s="62"/>
      <c r="VFC221" s="62"/>
      <c r="VFD221" s="62"/>
      <c r="VFE221" s="62"/>
      <c r="VFF221" s="62"/>
      <c r="VFG221" s="62"/>
      <c r="VFH221" s="62"/>
      <c r="VFI221" s="62"/>
      <c r="VFJ221" s="62"/>
      <c r="VFK221" s="62"/>
      <c r="VFL221" s="62"/>
      <c r="VFM221" s="62"/>
      <c r="VFN221" s="62"/>
      <c r="VFO221" s="62"/>
      <c r="VFP221" s="62"/>
      <c r="VFQ221" s="62"/>
      <c r="VFR221" s="62"/>
      <c r="VFS221" s="62"/>
      <c r="VFT221" s="62"/>
      <c r="VFU221" s="62"/>
      <c r="VFV221" s="62"/>
      <c r="VFW221" s="62"/>
      <c r="VFX221" s="62"/>
      <c r="VFY221" s="62"/>
      <c r="VFZ221" s="62"/>
      <c r="VGA221" s="62"/>
      <c r="VGB221" s="62"/>
      <c r="VGC221" s="62"/>
      <c r="VGD221" s="62"/>
      <c r="VGE221" s="62"/>
      <c r="VGF221" s="62"/>
      <c r="VGG221" s="62"/>
      <c r="VGH221" s="62"/>
      <c r="VGI221" s="62"/>
      <c r="VGJ221" s="62"/>
      <c r="VGK221" s="62"/>
      <c r="VGL221" s="62"/>
      <c r="VGM221" s="62"/>
      <c r="VGN221" s="62"/>
      <c r="VGO221" s="62"/>
      <c r="VGP221" s="62"/>
      <c r="VGQ221" s="62"/>
      <c r="VGR221" s="62"/>
      <c r="VGS221" s="62"/>
      <c r="VGT221" s="62"/>
      <c r="VGU221" s="62"/>
      <c r="VGV221" s="62"/>
      <c r="VGW221" s="62"/>
      <c r="VGX221" s="62"/>
      <c r="VGY221" s="62"/>
      <c r="VGZ221" s="62"/>
      <c r="VHA221" s="62"/>
      <c r="VHB221" s="62"/>
      <c r="VHC221" s="62"/>
      <c r="VHD221" s="62"/>
      <c r="VHE221" s="62"/>
      <c r="VHF221" s="62"/>
      <c r="VHG221" s="62"/>
      <c r="VHH221" s="62"/>
      <c r="VHI221" s="62"/>
      <c r="VHJ221" s="62"/>
      <c r="VHK221" s="62"/>
      <c r="VHL221" s="62"/>
      <c r="VHM221" s="62"/>
      <c r="VHN221" s="62"/>
      <c r="VHO221" s="62"/>
      <c r="VHP221" s="62"/>
      <c r="VHQ221" s="62"/>
      <c r="VHR221" s="62"/>
      <c r="VHS221" s="62"/>
      <c r="VHT221" s="62"/>
      <c r="VHU221" s="62"/>
      <c r="VHV221" s="62"/>
      <c r="VHW221" s="62"/>
      <c r="VHX221" s="62"/>
      <c r="VHY221" s="62"/>
      <c r="VHZ221" s="62"/>
      <c r="VIA221" s="62"/>
      <c r="VIB221" s="62"/>
      <c r="VIC221" s="62"/>
      <c r="VID221" s="62"/>
      <c r="VIE221" s="62"/>
      <c r="VIF221" s="62"/>
      <c r="VIG221" s="62"/>
      <c r="VIH221" s="62"/>
      <c r="VII221" s="62"/>
      <c r="VIJ221" s="62"/>
      <c r="VIK221" s="62"/>
      <c r="VIL221" s="62"/>
      <c r="VIM221" s="62"/>
      <c r="VIN221" s="62"/>
      <c r="VIO221" s="62"/>
      <c r="VIP221" s="62"/>
      <c r="VIQ221" s="62"/>
      <c r="VIR221" s="62"/>
      <c r="VIS221" s="62"/>
      <c r="VIT221" s="62"/>
      <c r="VIU221" s="62"/>
      <c r="VIV221" s="62"/>
      <c r="VIW221" s="62"/>
      <c r="VIX221" s="62"/>
      <c r="VIY221" s="62"/>
      <c r="VIZ221" s="62"/>
      <c r="VJA221" s="62"/>
      <c r="VJB221" s="62"/>
      <c r="VJC221" s="62"/>
      <c r="VJD221" s="62"/>
      <c r="VJE221" s="62"/>
      <c r="VJF221" s="62"/>
      <c r="VJG221" s="62"/>
      <c r="VJH221" s="62"/>
      <c r="VJI221" s="62"/>
      <c r="VJJ221" s="62"/>
      <c r="VJK221" s="62"/>
      <c r="VJL221" s="62"/>
      <c r="VJM221" s="62"/>
      <c r="VJN221" s="62"/>
      <c r="VJO221" s="62"/>
      <c r="VJP221" s="62"/>
      <c r="VJQ221" s="62"/>
      <c r="VJR221" s="62"/>
      <c r="VJS221" s="62"/>
      <c r="VJT221" s="62"/>
      <c r="VJU221" s="62"/>
      <c r="VJV221" s="62"/>
      <c r="VJW221" s="62"/>
      <c r="VJX221" s="62"/>
      <c r="VJY221" s="62"/>
      <c r="VJZ221" s="62"/>
      <c r="VKA221" s="62"/>
      <c r="VKB221" s="62"/>
      <c r="VKC221" s="62"/>
      <c r="VKD221" s="62"/>
      <c r="VKE221" s="62"/>
      <c r="VKF221" s="62"/>
      <c r="VKG221" s="62"/>
      <c r="VKH221" s="62"/>
      <c r="VKI221" s="62"/>
      <c r="VKJ221" s="62"/>
      <c r="VKK221" s="62"/>
      <c r="VKL221" s="62"/>
      <c r="VKM221" s="62"/>
      <c r="VKN221" s="62"/>
      <c r="VKO221" s="62"/>
      <c r="VKP221" s="62"/>
      <c r="VKQ221" s="62"/>
      <c r="VKR221" s="62"/>
      <c r="VKS221" s="62"/>
      <c r="VKT221" s="62"/>
      <c r="VKU221" s="62"/>
      <c r="VKV221" s="62"/>
      <c r="VKW221" s="62"/>
      <c r="VKX221" s="62"/>
      <c r="VKY221" s="62"/>
      <c r="VKZ221" s="62"/>
      <c r="VLA221" s="62"/>
      <c r="VLB221" s="62"/>
      <c r="VLC221" s="62"/>
      <c r="VLD221" s="62"/>
      <c r="VLE221" s="62"/>
      <c r="VLF221" s="62"/>
      <c r="VLG221" s="62"/>
      <c r="VLH221" s="62"/>
      <c r="VLI221" s="62"/>
      <c r="VLJ221" s="62"/>
      <c r="VLK221" s="62"/>
      <c r="VLL221" s="62"/>
      <c r="VLM221" s="62"/>
      <c r="VLN221" s="62"/>
      <c r="VLO221" s="62"/>
      <c r="VLP221" s="62"/>
      <c r="VLQ221" s="62"/>
      <c r="VLR221" s="62"/>
      <c r="VLS221" s="62"/>
      <c r="VLT221" s="62"/>
      <c r="VLU221" s="62"/>
      <c r="VLV221" s="62"/>
      <c r="VLW221" s="62"/>
      <c r="VLX221" s="62"/>
      <c r="VLY221" s="62"/>
      <c r="VLZ221" s="62"/>
      <c r="VMA221" s="62"/>
      <c r="VMB221" s="62"/>
      <c r="VMC221" s="62"/>
      <c r="VMD221" s="62"/>
      <c r="VME221" s="62"/>
      <c r="VMF221" s="62"/>
      <c r="VMG221" s="62"/>
      <c r="VMH221" s="62"/>
      <c r="VMI221" s="62"/>
      <c r="VMJ221" s="62"/>
      <c r="VMK221" s="62"/>
      <c r="VML221" s="62"/>
      <c r="VMM221" s="62"/>
      <c r="VMN221" s="62"/>
      <c r="VMO221" s="62"/>
      <c r="VMP221" s="62"/>
      <c r="VMQ221" s="62"/>
      <c r="VMR221" s="62"/>
      <c r="VMS221" s="62"/>
      <c r="VMT221" s="62"/>
      <c r="VMU221" s="62"/>
      <c r="VMV221" s="62"/>
      <c r="VMW221" s="62"/>
      <c r="VMX221" s="62"/>
      <c r="VMY221" s="62"/>
      <c r="VMZ221" s="62"/>
      <c r="VNA221" s="62"/>
      <c r="VNB221" s="62"/>
      <c r="VNC221" s="62"/>
      <c r="VND221" s="62"/>
      <c r="VNE221" s="62"/>
      <c r="VNF221" s="62"/>
      <c r="VNG221" s="62"/>
      <c r="VNH221" s="62"/>
      <c r="VNI221" s="62"/>
      <c r="VNJ221" s="62"/>
      <c r="VNK221" s="62"/>
      <c r="VNL221" s="62"/>
      <c r="VNM221" s="62"/>
      <c r="VNN221" s="62"/>
      <c r="VNO221" s="62"/>
      <c r="VNP221" s="62"/>
      <c r="VNQ221" s="62"/>
      <c r="VNR221" s="62"/>
      <c r="VNS221" s="62"/>
      <c r="VNT221" s="62"/>
      <c r="VNU221" s="62"/>
      <c r="VNV221" s="62"/>
      <c r="VNW221" s="62"/>
      <c r="VNX221" s="62"/>
      <c r="VNY221" s="62"/>
      <c r="VNZ221" s="62"/>
      <c r="VOA221" s="62"/>
      <c r="VOB221" s="62"/>
      <c r="VOC221" s="62"/>
      <c r="VOD221" s="62"/>
      <c r="VOE221" s="62"/>
      <c r="VOF221" s="62"/>
      <c r="VOG221" s="62"/>
      <c r="VOH221" s="62"/>
      <c r="VOI221" s="62"/>
      <c r="VOJ221" s="62"/>
      <c r="VOK221" s="62"/>
      <c r="VOL221" s="62"/>
      <c r="VOM221" s="62"/>
      <c r="VON221" s="62"/>
      <c r="VOO221" s="62"/>
      <c r="VOP221" s="62"/>
      <c r="VOQ221" s="62"/>
      <c r="VOR221" s="62"/>
      <c r="VOS221" s="62"/>
      <c r="VOT221" s="62"/>
      <c r="VOU221" s="62"/>
      <c r="VOV221" s="62"/>
      <c r="VOW221" s="62"/>
      <c r="VOX221" s="62"/>
      <c r="VOY221" s="62"/>
      <c r="VOZ221" s="62"/>
      <c r="VPA221" s="62"/>
      <c r="VPB221" s="62"/>
      <c r="VPC221" s="62"/>
      <c r="VPD221" s="62"/>
      <c r="VPE221" s="62"/>
      <c r="VPF221" s="62"/>
      <c r="VPG221" s="62"/>
      <c r="VPH221" s="62"/>
      <c r="VPI221" s="62"/>
      <c r="VPJ221" s="62"/>
      <c r="VPK221" s="62"/>
      <c r="VPL221" s="62"/>
      <c r="VPM221" s="62"/>
      <c r="VPN221" s="62"/>
      <c r="VPO221" s="62"/>
      <c r="VPP221" s="62"/>
      <c r="VPQ221" s="62"/>
      <c r="VPR221" s="62"/>
      <c r="VPS221" s="62"/>
      <c r="VPT221" s="62"/>
      <c r="VPU221" s="62"/>
      <c r="VPV221" s="62"/>
      <c r="VPW221" s="62"/>
      <c r="VPX221" s="62"/>
      <c r="VPY221" s="62"/>
      <c r="VPZ221" s="62"/>
      <c r="VQA221" s="62"/>
      <c r="VQB221" s="62"/>
      <c r="VQC221" s="62"/>
      <c r="VQD221" s="62"/>
      <c r="VQE221" s="62"/>
      <c r="VQF221" s="62"/>
      <c r="VQG221" s="62"/>
      <c r="VQH221" s="62"/>
      <c r="VQI221" s="62"/>
      <c r="VQJ221" s="62"/>
      <c r="VQK221" s="62"/>
      <c r="VQL221" s="62"/>
      <c r="VQM221" s="62"/>
      <c r="VQN221" s="62"/>
      <c r="VQO221" s="62"/>
      <c r="VQP221" s="62"/>
      <c r="VQQ221" s="62"/>
      <c r="VQR221" s="62"/>
      <c r="VQS221" s="62"/>
      <c r="VQT221" s="62"/>
      <c r="VQU221" s="62"/>
      <c r="VQV221" s="62"/>
      <c r="VQW221" s="62"/>
      <c r="VQX221" s="62"/>
      <c r="VQY221" s="62"/>
      <c r="VQZ221" s="62"/>
      <c r="VRA221" s="62"/>
      <c r="VRB221" s="62"/>
      <c r="VRC221" s="62"/>
      <c r="VRD221" s="62"/>
      <c r="VRE221" s="62"/>
      <c r="VRF221" s="62"/>
      <c r="VRG221" s="62"/>
      <c r="VRH221" s="62"/>
      <c r="VRI221" s="62"/>
      <c r="VRJ221" s="62"/>
      <c r="VRK221" s="62"/>
      <c r="VRL221" s="62"/>
      <c r="VRM221" s="62"/>
      <c r="VRN221" s="62"/>
      <c r="VRO221" s="62"/>
      <c r="VRP221" s="62"/>
      <c r="VRQ221" s="62"/>
      <c r="VRR221" s="62"/>
      <c r="VRS221" s="62"/>
      <c r="VRT221" s="62"/>
      <c r="VRU221" s="62"/>
      <c r="VRV221" s="62"/>
      <c r="VRW221" s="62"/>
      <c r="VRX221" s="62"/>
      <c r="VRY221" s="62"/>
      <c r="VRZ221" s="62"/>
      <c r="VSA221" s="62"/>
      <c r="VSB221" s="62"/>
      <c r="VSC221" s="62"/>
      <c r="VSD221" s="62"/>
      <c r="VSE221" s="62"/>
      <c r="VSF221" s="62"/>
      <c r="VSG221" s="62"/>
      <c r="VSH221" s="62"/>
      <c r="VSI221" s="62"/>
      <c r="VSJ221" s="62"/>
      <c r="VSK221" s="62"/>
      <c r="VSL221" s="62"/>
      <c r="VSM221" s="62"/>
      <c r="VSN221" s="62"/>
      <c r="VSO221" s="62"/>
      <c r="VSP221" s="62"/>
      <c r="VSQ221" s="62"/>
      <c r="VSR221" s="62"/>
      <c r="VSS221" s="62"/>
      <c r="VST221" s="62"/>
      <c r="VSU221" s="62"/>
      <c r="VSV221" s="62"/>
      <c r="VSW221" s="62"/>
      <c r="VSX221" s="62"/>
      <c r="VSY221" s="62"/>
      <c r="VSZ221" s="62"/>
      <c r="VTA221" s="62"/>
      <c r="VTB221" s="62"/>
      <c r="VTC221" s="62"/>
      <c r="VTD221" s="62"/>
      <c r="VTE221" s="62"/>
      <c r="VTF221" s="62"/>
      <c r="VTG221" s="62"/>
      <c r="VTH221" s="62"/>
      <c r="VTI221" s="62"/>
      <c r="VTJ221" s="62"/>
      <c r="VTK221" s="62"/>
      <c r="VTL221" s="62"/>
      <c r="VTM221" s="62"/>
      <c r="VTN221" s="62"/>
      <c r="VTO221" s="62"/>
      <c r="VTP221" s="62"/>
      <c r="VTQ221" s="62"/>
      <c r="VTR221" s="62"/>
      <c r="VTS221" s="62"/>
      <c r="VTT221" s="62"/>
      <c r="VTU221" s="62"/>
      <c r="VTV221" s="62"/>
      <c r="VTW221" s="62"/>
      <c r="VTX221" s="62"/>
      <c r="VTY221" s="62"/>
      <c r="VTZ221" s="62"/>
      <c r="VUA221" s="62"/>
      <c r="VUB221" s="62"/>
      <c r="VUC221" s="62"/>
      <c r="VUD221" s="62"/>
      <c r="VUE221" s="62"/>
      <c r="VUF221" s="62"/>
      <c r="VUG221" s="62"/>
      <c r="VUH221" s="62"/>
      <c r="VUI221" s="62"/>
      <c r="VUJ221" s="62"/>
      <c r="VUK221" s="62"/>
      <c r="VUL221" s="62"/>
      <c r="VUM221" s="62"/>
      <c r="VUN221" s="62"/>
      <c r="VUO221" s="62"/>
      <c r="VUP221" s="62"/>
      <c r="VUQ221" s="62"/>
      <c r="VUR221" s="62"/>
      <c r="VUS221" s="62"/>
      <c r="VUT221" s="62"/>
      <c r="VUU221" s="62"/>
      <c r="VUV221" s="62"/>
      <c r="VUW221" s="62"/>
      <c r="VUX221" s="62"/>
      <c r="VUY221" s="62"/>
      <c r="VUZ221" s="62"/>
      <c r="VVA221" s="62"/>
      <c r="VVB221" s="62"/>
      <c r="VVC221" s="62"/>
      <c r="VVD221" s="62"/>
      <c r="VVE221" s="62"/>
      <c r="VVF221" s="62"/>
      <c r="VVG221" s="62"/>
      <c r="VVH221" s="62"/>
      <c r="VVI221" s="62"/>
      <c r="VVJ221" s="62"/>
      <c r="VVK221" s="62"/>
      <c r="VVL221" s="62"/>
      <c r="VVM221" s="62"/>
      <c r="VVN221" s="62"/>
      <c r="VVO221" s="62"/>
      <c r="VVP221" s="62"/>
      <c r="VVQ221" s="62"/>
      <c r="VVR221" s="62"/>
      <c r="VVS221" s="62"/>
      <c r="VVT221" s="62"/>
      <c r="VVU221" s="62"/>
      <c r="VVV221" s="62"/>
      <c r="VVW221" s="62"/>
      <c r="VVX221" s="62"/>
      <c r="VVY221" s="62"/>
      <c r="VVZ221" s="62"/>
      <c r="VWA221" s="62"/>
      <c r="VWB221" s="62"/>
      <c r="VWC221" s="62"/>
      <c r="VWD221" s="62"/>
      <c r="VWE221" s="62"/>
      <c r="VWF221" s="62"/>
      <c r="VWG221" s="62"/>
      <c r="VWH221" s="62"/>
      <c r="VWI221" s="62"/>
      <c r="VWJ221" s="62"/>
      <c r="VWK221" s="62"/>
      <c r="VWL221" s="62"/>
      <c r="VWM221" s="62"/>
      <c r="VWN221" s="62"/>
      <c r="VWO221" s="62"/>
      <c r="VWP221" s="62"/>
      <c r="VWQ221" s="62"/>
      <c r="VWR221" s="62"/>
      <c r="VWS221" s="62"/>
      <c r="VWT221" s="62"/>
      <c r="VWU221" s="62"/>
      <c r="VWV221" s="62"/>
      <c r="VWW221" s="62"/>
      <c r="VWX221" s="62"/>
      <c r="VWY221" s="62"/>
      <c r="VWZ221" s="62"/>
      <c r="VXA221" s="62"/>
      <c r="VXB221" s="62"/>
      <c r="VXC221" s="62"/>
      <c r="VXD221" s="62"/>
      <c r="VXE221" s="62"/>
      <c r="VXF221" s="62"/>
      <c r="VXG221" s="62"/>
      <c r="VXH221" s="62"/>
      <c r="VXI221" s="62"/>
      <c r="VXJ221" s="62"/>
      <c r="VXK221" s="62"/>
      <c r="VXL221" s="62"/>
      <c r="VXM221" s="62"/>
      <c r="VXN221" s="62"/>
      <c r="VXO221" s="62"/>
      <c r="VXP221" s="62"/>
      <c r="VXQ221" s="62"/>
      <c r="VXR221" s="62"/>
      <c r="VXS221" s="62"/>
      <c r="VXT221" s="62"/>
      <c r="VXU221" s="62"/>
      <c r="VXV221" s="62"/>
      <c r="VXW221" s="62"/>
      <c r="VXX221" s="62"/>
      <c r="VXY221" s="62"/>
      <c r="VXZ221" s="62"/>
      <c r="VYA221" s="62"/>
      <c r="VYB221" s="62"/>
      <c r="VYC221" s="62"/>
      <c r="VYD221" s="62"/>
      <c r="VYE221" s="62"/>
      <c r="VYF221" s="62"/>
      <c r="VYG221" s="62"/>
      <c r="VYH221" s="62"/>
      <c r="VYI221" s="62"/>
      <c r="VYJ221" s="62"/>
      <c r="VYK221" s="62"/>
      <c r="VYL221" s="62"/>
      <c r="VYM221" s="62"/>
      <c r="VYN221" s="62"/>
      <c r="VYO221" s="62"/>
      <c r="VYP221" s="62"/>
      <c r="VYQ221" s="62"/>
      <c r="VYR221" s="62"/>
      <c r="VYS221" s="62"/>
      <c r="VYT221" s="62"/>
      <c r="VYU221" s="62"/>
      <c r="VYV221" s="62"/>
      <c r="VYW221" s="62"/>
      <c r="VYX221" s="62"/>
      <c r="VYY221" s="62"/>
      <c r="VYZ221" s="62"/>
      <c r="VZA221" s="62"/>
      <c r="VZB221" s="62"/>
      <c r="VZC221" s="62"/>
      <c r="VZD221" s="62"/>
      <c r="VZE221" s="62"/>
      <c r="VZF221" s="62"/>
      <c r="VZG221" s="62"/>
      <c r="VZH221" s="62"/>
      <c r="VZI221" s="62"/>
      <c r="VZJ221" s="62"/>
      <c r="VZK221" s="62"/>
      <c r="VZL221" s="62"/>
      <c r="VZM221" s="62"/>
      <c r="VZN221" s="62"/>
      <c r="VZO221" s="62"/>
      <c r="VZP221" s="62"/>
      <c r="VZQ221" s="62"/>
      <c r="VZR221" s="62"/>
      <c r="VZS221" s="62"/>
      <c r="VZT221" s="62"/>
      <c r="VZU221" s="62"/>
      <c r="VZV221" s="62"/>
      <c r="VZW221" s="62"/>
      <c r="VZX221" s="62"/>
      <c r="VZY221" s="62"/>
      <c r="VZZ221" s="62"/>
      <c r="WAA221" s="62"/>
      <c r="WAB221" s="62"/>
      <c r="WAC221" s="62"/>
      <c r="WAD221" s="62"/>
      <c r="WAE221" s="62"/>
      <c r="WAF221" s="62"/>
      <c r="WAG221" s="62"/>
      <c r="WAH221" s="62"/>
      <c r="WAI221" s="62"/>
      <c r="WAJ221" s="62"/>
      <c r="WAK221" s="62"/>
      <c r="WAL221" s="62"/>
      <c r="WAM221" s="62"/>
      <c r="WAN221" s="62"/>
      <c r="WAO221" s="62"/>
      <c r="WAP221" s="62"/>
      <c r="WAQ221" s="62"/>
      <c r="WAR221" s="62"/>
      <c r="WAS221" s="62"/>
      <c r="WAT221" s="62"/>
      <c r="WAU221" s="62"/>
      <c r="WAV221" s="62"/>
      <c r="WAW221" s="62"/>
      <c r="WAX221" s="62"/>
      <c r="WAY221" s="62"/>
      <c r="WAZ221" s="62"/>
      <c r="WBA221" s="62"/>
      <c r="WBB221" s="62"/>
      <c r="WBC221" s="62"/>
      <c r="WBD221" s="62"/>
      <c r="WBE221" s="62"/>
      <c r="WBF221" s="62"/>
      <c r="WBG221" s="62"/>
      <c r="WBH221" s="62"/>
      <c r="WBI221" s="62"/>
      <c r="WBJ221" s="62"/>
      <c r="WBK221" s="62"/>
      <c r="WBL221" s="62"/>
      <c r="WBM221" s="62"/>
      <c r="WBN221" s="62"/>
      <c r="WBO221" s="62"/>
      <c r="WBP221" s="62"/>
      <c r="WBQ221" s="62"/>
      <c r="WBR221" s="62"/>
      <c r="WBS221" s="62"/>
      <c r="WBT221" s="62"/>
      <c r="WBU221" s="62"/>
      <c r="WBV221" s="62"/>
      <c r="WBW221" s="62"/>
      <c r="WBX221" s="62"/>
      <c r="WBY221" s="62"/>
      <c r="WBZ221" s="62"/>
      <c r="WCA221" s="62"/>
      <c r="WCB221" s="62"/>
      <c r="WCC221" s="62"/>
      <c r="WCD221" s="62"/>
      <c r="WCE221" s="62"/>
      <c r="WCF221" s="62"/>
      <c r="WCG221" s="62"/>
      <c r="WCH221" s="62"/>
      <c r="WCI221" s="62"/>
      <c r="WCJ221" s="62"/>
      <c r="WCK221" s="62"/>
      <c r="WCL221" s="62"/>
      <c r="WCM221" s="62"/>
      <c r="WCN221" s="62"/>
      <c r="WCO221" s="62"/>
      <c r="WCP221" s="62"/>
      <c r="WCQ221" s="62"/>
      <c r="WCR221" s="62"/>
      <c r="WCS221" s="62"/>
      <c r="WCT221" s="62"/>
      <c r="WCU221" s="62"/>
      <c r="WCV221" s="62"/>
      <c r="WCW221" s="62"/>
      <c r="WCX221" s="62"/>
      <c r="WCY221" s="62"/>
      <c r="WCZ221" s="62"/>
      <c r="WDA221" s="62"/>
      <c r="WDB221" s="62"/>
      <c r="WDC221" s="62"/>
      <c r="WDD221" s="62"/>
      <c r="WDE221" s="62"/>
      <c r="WDF221" s="62"/>
      <c r="WDG221" s="62"/>
      <c r="WDH221" s="62"/>
      <c r="WDI221" s="62"/>
      <c r="WDJ221" s="62"/>
      <c r="WDK221" s="62"/>
      <c r="WDL221" s="62"/>
      <c r="WDM221" s="62"/>
      <c r="WDN221" s="62"/>
      <c r="WDO221" s="62"/>
      <c r="WDP221" s="62"/>
      <c r="WDQ221" s="62"/>
      <c r="WDR221" s="62"/>
      <c r="WDS221" s="62"/>
      <c r="WDT221" s="62"/>
      <c r="WDU221" s="62"/>
      <c r="WDV221" s="62"/>
      <c r="WDW221" s="62"/>
      <c r="WDX221" s="62"/>
      <c r="WDY221" s="62"/>
      <c r="WDZ221" s="62"/>
      <c r="WEA221" s="62"/>
      <c r="WEB221" s="62"/>
      <c r="WEC221" s="62"/>
      <c r="WED221" s="62"/>
      <c r="WEE221" s="62"/>
      <c r="WEF221" s="62"/>
      <c r="WEG221" s="62"/>
      <c r="WEH221" s="62"/>
      <c r="WEI221" s="62"/>
      <c r="WEJ221" s="62"/>
      <c r="WEK221" s="62"/>
      <c r="WEL221" s="62"/>
      <c r="WEM221" s="62"/>
      <c r="WEN221" s="62"/>
      <c r="WEO221" s="62"/>
      <c r="WEP221" s="62"/>
      <c r="WEQ221" s="62"/>
      <c r="WER221" s="62"/>
      <c r="WES221" s="62"/>
      <c r="WET221" s="62"/>
      <c r="WEU221" s="62"/>
      <c r="WEV221" s="62"/>
      <c r="WEW221" s="62"/>
      <c r="WEX221" s="62"/>
      <c r="WEY221" s="62"/>
      <c r="WEZ221" s="62"/>
      <c r="WFA221" s="62"/>
      <c r="WFB221" s="62"/>
      <c r="WFC221" s="62"/>
      <c r="WFD221" s="62"/>
      <c r="WFE221" s="62"/>
      <c r="WFF221" s="62"/>
      <c r="WFG221" s="62"/>
      <c r="WFH221" s="62"/>
      <c r="WFI221" s="62"/>
      <c r="WFJ221" s="62"/>
      <c r="WFK221" s="62"/>
      <c r="WFL221" s="62"/>
      <c r="WFM221" s="62"/>
      <c r="WFN221" s="62"/>
      <c r="WFO221" s="62"/>
      <c r="WFP221" s="62"/>
      <c r="WFQ221" s="62"/>
      <c r="WFR221" s="62"/>
      <c r="WFS221" s="62"/>
      <c r="WFT221" s="62"/>
      <c r="WFU221" s="62"/>
      <c r="WFV221" s="62"/>
      <c r="WFW221" s="62"/>
      <c r="WFX221" s="62"/>
      <c r="WFY221" s="62"/>
      <c r="WFZ221" s="62"/>
      <c r="WGA221" s="62"/>
      <c r="WGB221" s="62"/>
      <c r="WGC221" s="62"/>
      <c r="WGD221" s="62"/>
      <c r="WGE221" s="62"/>
      <c r="WGF221" s="62"/>
      <c r="WGG221" s="62"/>
      <c r="WGH221" s="62"/>
      <c r="WGI221" s="62"/>
      <c r="WGJ221" s="62"/>
      <c r="WGK221" s="62"/>
      <c r="WGL221" s="62"/>
      <c r="WGM221" s="62"/>
      <c r="WGN221" s="62"/>
      <c r="WGO221" s="62"/>
      <c r="WGP221" s="62"/>
      <c r="WGQ221" s="62"/>
      <c r="WGR221" s="62"/>
      <c r="WGS221" s="62"/>
      <c r="WGT221" s="62"/>
      <c r="WGU221" s="62"/>
      <c r="WGV221" s="62"/>
      <c r="WGW221" s="62"/>
      <c r="WGX221" s="62"/>
      <c r="WGY221" s="62"/>
      <c r="WGZ221" s="62"/>
      <c r="WHA221" s="62"/>
      <c r="WHB221" s="62"/>
      <c r="WHC221" s="62"/>
      <c r="WHD221" s="62"/>
      <c r="WHE221" s="62"/>
      <c r="WHF221" s="62"/>
      <c r="WHG221" s="62"/>
      <c r="WHH221" s="62"/>
      <c r="WHI221" s="62"/>
      <c r="WHJ221" s="62"/>
      <c r="WHK221" s="62"/>
      <c r="WHL221" s="62"/>
      <c r="WHM221" s="62"/>
      <c r="WHN221" s="62"/>
      <c r="WHO221" s="62"/>
      <c r="WHP221" s="62"/>
      <c r="WHQ221" s="62"/>
      <c r="WHR221" s="62"/>
      <c r="WHS221" s="62"/>
      <c r="WHT221" s="62"/>
      <c r="WHU221" s="62"/>
      <c r="WHV221" s="62"/>
      <c r="WHW221" s="62"/>
      <c r="WHX221" s="62"/>
      <c r="WHY221" s="62"/>
      <c r="WHZ221" s="62"/>
      <c r="WIA221" s="62"/>
      <c r="WIB221" s="62"/>
      <c r="WIC221" s="62"/>
      <c r="WID221" s="62"/>
      <c r="WIE221" s="62"/>
      <c r="WIF221" s="62"/>
      <c r="WIG221" s="62"/>
      <c r="WIH221" s="62"/>
      <c r="WII221" s="62"/>
      <c r="WIJ221" s="62"/>
      <c r="WIK221" s="62"/>
      <c r="WIL221" s="62"/>
      <c r="WIM221" s="62"/>
      <c r="WIN221" s="62"/>
      <c r="WIO221" s="62"/>
      <c r="WIP221" s="62"/>
      <c r="WIQ221" s="62"/>
      <c r="WIR221" s="62"/>
      <c r="WIS221" s="62"/>
      <c r="WIT221" s="62"/>
      <c r="WIU221" s="62"/>
      <c r="WIV221" s="62"/>
      <c r="WIW221" s="62"/>
      <c r="WIX221" s="62"/>
      <c r="WIY221" s="62"/>
      <c r="WIZ221" s="62"/>
      <c r="WJA221" s="62"/>
      <c r="WJB221" s="62"/>
      <c r="WJC221" s="62"/>
      <c r="WJD221" s="62"/>
      <c r="WJE221" s="62"/>
      <c r="WJF221" s="62"/>
      <c r="WJG221" s="62"/>
      <c r="WJH221" s="62"/>
      <c r="WJI221" s="62"/>
      <c r="WJJ221" s="62"/>
      <c r="WJK221" s="62"/>
      <c r="WJL221" s="62"/>
      <c r="WJM221" s="62"/>
      <c r="WJN221" s="62"/>
      <c r="WJO221" s="62"/>
      <c r="WJP221" s="62"/>
      <c r="WJQ221" s="62"/>
      <c r="WJR221" s="62"/>
      <c r="WJS221" s="62"/>
      <c r="WJT221" s="62"/>
      <c r="WJU221" s="62"/>
      <c r="WJV221" s="62"/>
      <c r="WJW221" s="62"/>
      <c r="WJX221" s="62"/>
      <c r="WJY221" s="62"/>
      <c r="WJZ221" s="62"/>
      <c r="WKA221" s="62"/>
      <c r="WKB221" s="62"/>
      <c r="WKC221" s="62"/>
      <c r="WKD221" s="62"/>
      <c r="WKE221" s="62"/>
      <c r="WKF221" s="62"/>
      <c r="WKG221" s="62"/>
      <c r="WKH221" s="62"/>
      <c r="WKI221" s="62"/>
      <c r="WKJ221" s="62"/>
      <c r="WKK221" s="62"/>
      <c r="WKL221" s="62"/>
      <c r="WKM221" s="62"/>
      <c r="WKN221" s="62"/>
      <c r="WKO221" s="62"/>
      <c r="WKP221" s="62"/>
      <c r="WKQ221" s="62"/>
      <c r="WKR221" s="62"/>
      <c r="WKS221" s="62"/>
      <c r="WKT221" s="62"/>
      <c r="WKU221" s="62"/>
      <c r="WKV221" s="62"/>
      <c r="WKW221" s="62"/>
      <c r="WKX221" s="62"/>
      <c r="WKY221" s="62"/>
      <c r="WKZ221" s="62"/>
      <c r="WLA221" s="62"/>
      <c r="WLB221" s="62"/>
      <c r="WLC221" s="62"/>
      <c r="WLD221" s="62"/>
      <c r="WLE221" s="62"/>
      <c r="WLF221" s="62"/>
      <c r="WLG221" s="62"/>
      <c r="WLH221" s="62"/>
      <c r="WLI221" s="62"/>
      <c r="WLJ221" s="62"/>
      <c r="WLK221" s="62"/>
      <c r="WLL221" s="62"/>
      <c r="WLM221" s="62"/>
      <c r="WLN221" s="62"/>
      <c r="WLO221" s="62"/>
      <c r="WLP221" s="62"/>
      <c r="WLQ221" s="62"/>
      <c r="WLR221" s="62"/>
      <c r="WLS221" s="62"/>
      <c r="WLT221" s="62"/>
      <c r="WLU221" s="62"/>
      <c r="WLV221" s="62"/>
      <c r="WLW221" s="62"/>
      <c r="WLX221" s="62"/>
      <c r="WLY221" s="62"/>
      <c r="WLZ221" s="62"/>
      <c r="WMA221" s="62"/>
      <c r="WMB221" s="62"/>
      <c r="WMC221" s="62"/>
      <c r="WMD221" s="62"/>
      <c r="WME221" s="62"/>
      <c r="WMF221" s="62"/>
      <c r="WMG221" s="62"/>
      <c r="WMH221" s="62"/>
      <c r="WMI221" s="62"/>
      <c r="WMJ221" s="62"/>
      <c r="WMK221" s="62"/>
      <c r="WML221" s="62"/>
      <c r="WMM221" s="62"/>
      <c r="WMN221" s="62"/>
      <c r="WMO221" s="62"/>
      <c r="WMP221" s="62"/>
      <c r="WMQ221" s="62"/>
      <c r="WMR221" s="62"/>
      <c r="WMS221" s="62"/>
      <c r="WMT221" s="62"/>
      <c r="WMU221" s="62"/>
      <c r="WMV221" s="62"/>
      <c r="WMW221" s="62"/>
      <c r="WMX221" s="62"/>
      <c r="WMY221" s="62"/>
      <c r="WMZ221" s="62"/>
      <c r="WNA221" s="62"/>
      <c r="WNB221" s="62"/>
      <c r="WNC221" s="62"/>
      <c r="WND221" s="62"/>
      <c r="WNE221" s="62"/>
      <c r="WNF221" s="62"/>
      <c r="WNG221" s="62"/>
      <c r="WNH221" s="62"/>
      <c r="WNI221" s="62"/>
      <c r="WNJ221" s="62"/>
      <c r="WNK221" s="62"/>
      <c r="WNL221" s="62"/>
      <c r="WNM221" s="62"/>
      <c r="WNN221" s="62"/>
      <c r="WNO221" s="62"/>
      <c r="WNP221" s="62"/>
      <c r="WNQ221" s="62"/>
      <c r="WNR221" s="62"/>
      <c r="WNS221" s="62"/>
      <c r="WNT221" s="62"/>
      <c r="WNU221" s="62"/>
      <c r="WNV221" s="62"/>
      <c r="WNW221" s="62"/>
      <c r="WNX221" s="62"/>
      <c r="WNY221" s="62"/>
      <c r="WNZ221" s="62"/>
      <c r="WOA221" s="62"/>
      <c r="WOB221" s="62"/>
      <c r="WOC221" s="62"/>
      <c r="WOD221" s="62"/>
      <c r="WOE221" s="62"/>
      <c r="WOF221" s="62"/>
      <c r="WOG221" s="62"/>
      <c r="WOH221" s="62"/>
      <c r="WOI221" s="62"/>
      <c r="WOJ221" s="62"/>
      <c r="WOK221" s="62"/>
      <c r="WOL221" s="62"/>
      <c r="WOM221" s="62"/>
      <c r="WON221" s="62"/>
      <c r="WOO221" s="62"/>
      <c r="WOP221" s="62"/>
      <c r="WOQ221" s="62"/>
      <c r="WOR221" s="62"/>
      <c r="WOS221" s="62"/>
      <c r="WOT221" s="62"/>
      <c r="WOU221" s="62"/>
      <c r="WOV221" s="62"/>
      <c r="WOW221" s="62"/>
      <c r="WOX221" s="62"/>
      <c r="WOY221" s="62"/>
      <c r="WOZ221" s="62"/>
      <c r="WPA221" s="62"/>
      <c r="WPB221" s="62"/>
      <c r="WPC221" s="62"/>
      <c r="WPD221" s="62"/>
      <c r="WPE221" s="62"/>
      <c r="WPF221" s="62"/>
      <c r="WPG221" s="62"/>
      <c r="WPH221" s="62"/>
      <c r="WPI221" s="62"/>
      <c r="WPJ221" s="62"/>
      <c r="WPK221" s="62"/>
      <c r="WPL221" s="62"/>
      <c r="WPM221" s="62"/>
      <c r="WPN221" s="62"/>
      <c r="WPO221" s="62"/>
      <c r="WPP221" s="62"/>
      <c r="WPQ221" s="62"/>
      <c r="WPR221" s="62"/>
      <c r="WPS221" s="62"/>
      <c r="WPT221" s="62"/>
      <c r="WPU221" s="62"/>
      <c r="WPV221" s="62"/>
      <c r="WPW221" s="62"/>
      <c r="WPX221" s="62"/>
      <c r="WPY221" s="62"/>
      <c r="WPZ221" s="62"/>
      <c r="WQA221" s="62"/>
      <c r="WQB221" s="62"/>
      <c r="WQC221" s="62"/>
      <c r="WQD221" s="62"/>
      <c r="WQE221" s="62"/>
      <c r="WQF221" s="62"/>
      <c r="WQG221" s="62"/>
      <c r="WQH221" s="62"/>
      <c r="WQI221" s="62"/>
      <c r="WQJ221" s="62"/>
      <c r="WQK221" s="62"/>
      <c r="WQL221" s="62"/>
      <c r="WQM221" s="62"/>
      <c r="WQN221" s="62"/>
      <c r="WQO221" s="62"/>
      <c r="WQP221" s="62"/>
      <c r="WQQ221" s="62"/>
      <c r="WQR221" s="62"/>
      <c r="WQS221" s="62"/>
      <c r="WQT221" s="62"/>
      <c r="WQU221" s="62"/>
      <c r="WQV221" s="62"/>
      <c r="WQW221" s="62"/>
      <c r="WQX221" s="62"/>
      <c r="WQY221" s="62"/>
      <c r="WQZ221" s="62"/>
      <c r="WRA221" s="62"/>
      <c r="WRB221" s="62"/>
      <c r="WRC221" s="62"/>
      <c r="WRD221" s="62"/>
      <c r="WRE221" s="62"/>
      <c r="WRF221" s="62"/>
      <c r="WRG221" s="62"/>
      <c r="WRH221" s="62"/>
      <c r="WRI221" s="62"/>
      <c r="WRJ221" s="62"/>
      <c r="WRK221" s="62"/>
      <c r="WRL221" s="62"/>
      <c r="WRM221" s="62"/>
      <c r="WRN221" s="62"/>
      <c r="WRO221" s="62"/>
      <c r="WRP221" s="62"/>
      <c r="WRQ221" s="62"/>
      <c r="WRR221" s="62"/>
      <c r="WRS221" s="62"/>
      <c r="WRT221" s="62"/>
      <c r="WRU221" s="62"/>
      <c r="WRV221" s="62"/>
      <c r="WRW221" s="62"/>
      <c r="WRX221" s="62"/>
      <c r="WRY221" s="62"/>
      <c r="WRZ221" s="62"/>
      <c r="WSA221" s="62"/>
      <c r="WSB221" s="62"/>
      <c r="WSC221" s="62"/>
      <c r="WSD221" s="62"/>
      <c r="WSE221" s="62"/>
      <c r="WSF221" s="62"/>
      <c r="WSG221" s="62"/>
      <c r="WSH221" s="62"/>
      <c r="WSI221" s="62"/>
      <c r="WSJ221" s="62"/>
      <c r="WSK221" s="62"/>
      <c r="WSL221" s="62"/>
      <c r="WSM221" s="62"/>
      <c r="WSN221" s="62"/>
      <c r="WSO221" s="62"/>
      <c r="WSP221" s="62"/>
      <c r="WSQ221" s="62"/>
      <c r="WSR221" s="62"/>
      <c r="WSS221" s="62"/>
      <c r="WST221" s="62"/>
      <c r="WSU221" s="62"/>
      <c r="WSV221" s="62"/>
      <c r="WSW221" s="62"/>
      <c r="WSX221" s="62"/>
      <c r="WSY221" s="62"/>
      <c r="WSZ221" s="62"/>
      <c r="WTA221" s="62"/>
      <c r="WTB221" s="62"/>
      <c r="WTC221" s="62"/>
      <c r="WTD221" s="62"/>
      <c r="WTE221" s="62"/>
      <c r="WTF221" s="62"/>
      <c r="WTG221" s="62"/>
      <c r="WTH221" s="62"/>
      <c r="WTI221" s="62"/>
      <c r="WTJ221" s="62"/>
      <c r="WTK221" s="62"/>
      <c r="WTL221" s="62"/>
      <c r="WTM221" s="62"/>
      <c r="WTN221" s="62"/>
      <c r="WTO221" s="62"/>
      <c r="WTP221" s="62"/>
      <c r="WTQ221" s="62"/>
      <c r="WTR221" s="62"/>
      <c r="WTS221" s="62"/>
      <c r="WTT221" s="62"/>
      <c r="WTU221" s="62"/>
      <c r="WTV221" s="62"/>
      <c r="WTW221" s="62"/>
      <c r="WTX221" s="62"/>
      <c r="WTY221" s="62"/>
      <c r="WTZ221" s="62"/>
      <c r="WUA221" s="62"/>
      <c r="WUB221" s="62"/>
      <c r="WUC221" s="62"/>
      <c r="WUD221" s="62"/>
      <c r="WUE221" s="62"/>
      <c r="WUF221" s="62"/>
      <c r="WUG221" s="62"/>
      <c r="WUH221" s="62"/>
      <c r="WUI221" s="62"/>
      <c r="WUJ221" s="62"/>
      <c r="WUK221" s="62"/>
      <c r="WUL221" s="62"/>
      <c r="WUM221" s="62"/>
      <c r="WUN221" s="62"/>
      <c r="WUO221" s="62"/>
      <c r="WUP221" s="62"/>
      <c r="WUQ221" s="62"/>
      <c r="WUR221" s="62"/>
      <c r="WUS221" s="62"/>
      <c r="WUT221" s="62"/>
      <c r="WUU221" s="62"/>
      <c r="WUV221" s="62"/>
      <c r="WUW221" s="62"/>
      <c r="WUX221" s="62"/>
      <c r="WUY221" s="62"/>
      <c r="WUZ221" s="62"/>
      <c r="WVA221" s="62"/>
      <c r="WVB221" s="62"/>
      <c r="WVC221" s="62"/>
      <c r="WVD221" s="62"/>
      <c r="WVE221" s="62"/>
      <c r="WVF221" s="62"/>
      <c r="WVG221" s="62"/>
      <c r="WVH221" s="62"/>
      <c r="WVI221" s="62"/>
      <c r="WVJ221" s="62"/>
      <c r="WVK221" s="62"/>
      <c r="WVL221" s="62"/>
      <c r="WVM221" s="62"/>
      <c r="WVN221" s="62"/>
      <c r="WVO221" s="62"/>
      <c r="WVP221" s="62"/>
      <c r="WVQ221" s="62"/>
      <c r="WVR221" s="62"/>
      <c r="WVS221" s="62"/>
      <c r="WVT221" s="62"/>
      <c r="WVU221" s="62"/>
      <c r="WVV221" s="62"/>
      <c r="WVW221" s="62"/>
      <c r="WVX221" s="62"/>
      <c r="WVY221" s="62"/>
      <c r="WVZ221" s="62"/>
      <c r="WWA221" s="62"/>
      <c r="WWB221" s="62"/>
      <c r="WWC221" s="62"/>
      <c r="WWD221" s="62"/>
      <c r="WWE221" s="62"/>
      <c r="WWF221" s="62"/>
      <c r="WWG221" s="62"/>
      <c r="WWH221" s="62"/>
      <c r="WWI221" s="62"/>
      <c r="WWJ221" s="62"/>
      <c r="WWK221" s="62"/>
      <c r="WWL221" s="62"/>
      <c r="WWM221" s="62"/>
      <c r="WWN221" s="62"/>
      <c r="WWO221" s="62"/>
      <c r="WWP221" s="62"/>
      <c r="WWQ221" s="62"/>
      <c r="WWR221" s="62"/>
      <c r="WWS221" s="62"/>
      <c r="WWT221" s="62"/>
      <c r="WWU221" s="62"/>
      <c r="WWV221" s="62"/>
      <c r="WWW221" s="62"/>
      <c r="WWX221" s="62"/>
      <c r="WWY221" s="62"/>
      <c r="WWZ221" s="62"/>
      <c r="WXA221" s="62"/>
      <c r="WXB221" s="62"/>
      <c r="WXC221" s="62"/>
      <c r="WXD221" s="62"/>
      <c r="WXE221" s="62"/>
      <c r="WXF221" s="62"/>
      <c r="WXG221" s="62"/>
      <c r="WXH221" s="62"/>
      <c r="WXI221" s="62"/>
      <c r="WXJ221" s="62"/>
      <c r="WXK221" s="62"/>
      <c r="WXL221" s="62"/>
      <c r="WXM221" s="62"/>
      <c r="WXN221" s="62"/>
      <c r="WXO221" s="62"/>
      <c r="WXP221" s="62"/>
      <c r="WXQ221" s="62"/>
      <c r="WXR221" s="62"/>
      <c r="WXS221" s="62"/>
      <c r="WXT221" s="62"/>
      <c r="WXU221" s="62"/>
      <c r="WXV221" s="62"/>
      <c r="WXW221" s="62"/>
      <c r="WXX221" s="62"/>
      <c r="WXY221" s="62"/>
      <c r="WXZ221" s="62"/>
      <c r="WYA221" s="62"/>
      <c r="WYB221" s="62"/>
      <c r="WYC221" s="62"/>
      <c r="WYD221" s="62"/>
      <c r="WYE221" s="62"/>
      <c r="WYF221" s="62"/>
      <c r="WYG221" s="62"/>
      <c r="WYH221" s="62"/>
      <c r="WYI221" s="62"/>
      <c r="WYJ221" s="62"/>
      <c r="WYK221" s="62"/>
      <c r="WYL221" s="62"/>
      <c r="WYM221" s="62"/>
      <c r="WYN221" s="62"/>
      <c r="WYO221" s="62"/>
      <c r="WYP221" s="62"/>
      <c r="WYQ221" s="62"/>
      <c r="WYR221" s="62"/>
      <c r="WYS221" s="62"/>
      <c r="WYT221" s="62"/>
      <c r="WYU221" s="62"/>
      <c r="WYV221" s="62"/>
      <c r="WYW221" s="62"/>
      <c r="WYX221" s="62"/>
      <c r="WYY221" s="62"/>
      <c r="WYZ221" s="62"/>
      <c r="WZA221" s="62"/>
      <c r="WZB221" s="62"/>
      <c r="WZC221" s="62"/>
      <c r="WZD221" s="62"/>
      <c r="WZE221" s="62"/>
      <c r="WZF221" s="62"/>
      <c r="WZG221" s="62"/>
      <c r="WZH221" s="62"/>
      <c r="WZI221" s="62"/>
      <c r="WZJ221" s="62"/>
      <c r="WZK221" s="62"/>
      <c r="WZL221" s="62"/>
      <c r="WZM221" s="62"/>
      <c r="WZN221" s="62"/>
      <c r="WZO221" s="62"/>
      <c r="WZP221" s="62"/>
      <c r="WZQ221" s="62"/>
      <c r="WZR221" s="62"/>
      <c r="WZS221" s="62"/>
      <c r="WZT221" s="62"/>
      <c r="WZU221" s="62"/>
      <c r="WZV221" s="62"/>
      <c r="WZW221" s="62"/>
      <c r="WZX221" s="62"/>
      <c r="WZY221" s="62"/>
      <c r="WZZ221" s="62"/>
      <c r="XAA221" s="62"/>
      <c r="XAB221" s="62"/>
      <c r="XAC221" s="62"/>
      <c r="XAD221" s="62"/>
      <c r="XAE221" s="62"/>
      <c r="XAF221" s="62"/>
      <c r="XAG221" s="62"/>
      <c r="XAH221" s="62"/>
      <c r="XAI221" s="62"/>
      <c r="XAJ221" s="62"/>
      <c r="XAK221" s="62"/>
      <c r="XAL221" s="62"/>
      <c r="XAM221" s="62"/>
      <c r="XAN221" s="62"/>
      <c r="XAO221" s="62"/>
      <c r="XAP221" s="62"/>
      <c r="XAQ221" s="62"/>
      <c r="XAR221" s="62"/>
      <c r="XAS221" s="62"/>
      <c r="XAT221" s="62"/>
      <c r="XAU221" s="62"/>
      <c r="XAV221" s="62"/>
      <c r="XAW221" s="62"/>
      <c r="XAX221" s="62"/>
      <c r="XAY221" s="62"/>
      <c r="XAZ221" s="62"/>
      <c r="XBA221" s="62"/>
      <c r="XBB221" s="62"/>
      <c r="XBC221" s="62"/>
      <c r="XBD221" s="62"/>
      <c r="XBE221" s="62"/>
      <c r="XBF221" s="62"/>
      <c r="XBG221" s="62"/>
      <c r="XBH221" s="62"/>
      <c r="XBI221" s="62"/>
      <c r="XBJ221" s="62"/>
      <c r="XBK221" s="62"/>
      <c r="XBL221" s="62"/>
      <c r="XBM221" s="62"/>
      <c r="XBN221" s="62"/>
      <c r="XBO221" s="62"/>
      <c r="XBP221" s="62"/>
      <c r="XBQ221" s="62"/>
      <c r="XBR221" s="62"/>
      <c r="XBS221" s="62"/>
      <c r="XBT221" s="62"/>
      <c r="XBU221" s="62"/>
      <c r="XBV221" s="62"/>
      <c r="XBW221" s="62"/>
      <c r="XBX221" s="62"/>
      <c r="XBY221" s="62"/>
      <c r="XBZ221" s="62"/>
      <c r="XCA221" s="62"/>
      <c r="XCB221" s="62"/>
      <c r="XCC221" s="62"/>
      <c r="XCD221" s="62"/>
      <c r="XCE221" s="62"/>
      <c r="XCF221" s="62"/>
      <c r="XCG221" s="62"/>
      <c r="XCH221" s="62"/>
      <c r="XCI221" s="62"/>
      <c r="XCJ221" s="62"/>
      <c r="XCK221" s="62"/>
      <c r="XCL221" s="62"/>
      <c r="XCM221" s="62"/>
      <c r="XCN221" s="62"/>
      <c r="XCO221" s="62"/>
      <c r="XCP221" s="62"/>
      <c r="XCQ221" s="62"/>
      <c r="XCR221" s="62"/>
      <c r="XCS221" s="62"/>
      <c r="XCT221" s="62"/>
      <c r="XCU221" s="62"/>
      <c r="XCV221" s="62"/>
      <c r="XCW221" s="62"/>
      <c r="XCX221" s="62"/>
      <c r="XCY221" s="62"/>
      <c r="XCZ221" s="62"/>
      <c r="XDA221" s="62"/>
      <c r="XDB221" s="62"/>
      <c r="XDC221" s="62"/>
      <c r="XDD221" s="62"/>
      <c r="XDE221" s="62"/>
      <c r="XDF221" s="62"/>
      <c r="XDG221" s="62"/>
      <c r="XDH221" s="62"/>
      <c r="XDI221" s="62"/>
      <c r="XDJ221" s="62"/>
      <c r="XDK221" s="62"/>
      <c r="XDL221" s="62"/>
      <c r="XDM221" s="62"/>
      <c r="XDN221" s="62"/>
      <c r="XDO221" s="62"/>
      <c r="XDP221" s="62"/>
      <c r="XDQ221" s="62"/>
      <c r="XDR221" s="62"/>
      <c r="XDS221" s="62"/>
      <c r="XDT221" s="62"/>
      <c r="XDU221" s="62"/>
      <c r="XDV221" s="62"/>
      <c r="XDW221" s="62"/>
      <c r="XDX221" s="62"/>
      <c r="XDY221" s="62"/>
      <c r="XDZ221" s="62"/>
      <c r="XEA221" s="62"/>
      <c r="XEB221" s="62"/>
      <c r="XEC221" s="62"/>
      <c r="XED221" s="62"/>
      <c r="XEE221" s="62"/>
      <c r="XEF221" s="62"/>
      <c r="XEG221" s="62"/>
      <c r="XEH221" s="62"/>
      <c r="XEI221" s="62"/>
      <c r="XEJ221" s="62"/>
      <c r="XEK221" s="62"/>
      <c r="XEL221" s="62"/>
      <c r="XEM221" s="62"/>
      <c r="XEN221" s="62"/>
      <c r="XEO221" s="62"/>
      <c r="XEP221" s="62"/>
      <c r="XEQ221" s="62"/>
      <c r="XER221" s="62"/>
      <c r="XES221" s="62"/>
      <c r="XET221" s="62"/>
      <c r="XEU221" s="62"/>
      <c r="XEV221" s="62"/>
      <c r="XEW221" s="62"/>
      <c r="XEX221" s="62"/>
      <c r="XEY221" s="62"/>
      <c r="XEZ221" s="62"/>
      <c r="XFA221" s="62"/>
      <c r="XFB221" s="62"/>
      <c r="XFC221" s="62"/>
    </row>
    <row r="222" spans="1:16383" s="83" customFormat="1" ht="60" x14ac:dyDescent="0.25">
      <c r="A222" s="19">
        <v>215</v>
      </c>
      <c r="B222" s="99">
        <v>4</v>
      </c>
      <c r="C222" s="111">
        <v>45166</v>
      </c>
      <c r="D222" s="103" t="s">
        <v>2993</v>
      </c>
      <c r="E222" s="103" t="s">
        <v>10</v>
      </c>
      <c r="F222" s="113" t="s">
        <v>1142</v>
      </c>
      <c r="G222" s="111" t="s">
        <v>2710</v>
      </c>
      <c r="H222" s="113" t="s">
        <v>471</v>
      </c>
      <c r="I222" s="103" t="s">
        <v>823</v>
      </c>
      <c r="J222" s="103" t="s">
        <v>13</v>
      </c>
      <c r="K222" s="99"/>
      <c r="L222" s="99" t="s">
        <v>3234</v>
      </c>
      <c r="M222" s="8" t="s">
        <v>3646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/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C222" s="8"/>
      <c r="AGD222" s="8"/>
      <c r="AGE222" s="8"/>
      <c r="AGF222" s="8"/>
      <c r="AGG222" s="8"/>
      <c r="AGH222" s="8"/>
      <c r="AGI222" s="8"/>
      <c r="AGJ222" s="8"/>
      <c r="AGK222" s="8"/>
      <c r="AGL222" s="8"/>
      <c r="AGM222" s="8"/>
      <c r="AGN222" s="8"/>
      <c r="AGO222" s="8"/>
      <c r="AGP222" s="8"/>
      <c r="AGQ222" s="8"/>
      <c r="AGR222" s="8"/>
      <c r="AGS222" s="8"/>
      <c r="AGT222" s="8"/>
      <c r="AGU222" s="8"/>
      <c r="AGV222" s="8"/>
      <c r="AGW222" s="8"/>
      <c r="AGX222" s="8"/>
      <c r="AGY222" s="8"/>
      <c r="AGZ222" s="8"/>
      <c r="AHA222" s="8"/>
      <c r="AHB222" s="8"/>
      <c r="AHC222" s="8"/>
      <c r="AHD222" s="8"/>
      <c r="AHE222" s="8"/>
      <c r="AHF222" s="8"/>
      <c r="AHG222" s="8"/>
      <c r="AHH222" s="8"/>
      <c r="AHI222" s="8"/>
      <c r="AHJ222" s="8"/>
      <c r="AHK222" s="8"/>
      <c r="AHL222" s="8"/>
      <c r="AHM222" s="8"/>
      <c r="AHN222" s="8"/>
      <c r="AHO222" s="8"/>
      <c r="AHP222" s="8"/>
      <c r="AHQ222" s="8"/>
      <c r="AHR222" s="8"/>
      <c r="AHS222" s="8"/>
      <c r="AHT222" s="8"/>
      <c r="AHU222" s="8"/>
      <c r="AHV222" s="8"/>
      <c r="AHW222" s="8"/>
      <c r="AHX222" s="8"/>
      <c r="AHY222" s="8"/>
      <c r="AHZ222" s="8"/>
      <c r="AIA222" s="8"/>
      <c r="AIB222" s="8"/>
      <c r="AIC222" s="8"/>
      <c r="AID222" s="8"/>
      <c r="AIE222" s="8"/>
      <c r="AIF222" s="8"/>
      <c r="AIG222" s="8"/>
      <c r="AIH222" s="8"/>
      <c r="AII222" s="8"/>
      <c r="AIJ222" s="8"/>
      <c r="AIK222" s="8"/>
      <c r="AIL222" s="8"/>
      <c r="AIM222" s="8"/>
      <c r="AIN222" s="8"/>
      <c r="AIO222" s="8"/>
      <c r="AIP222" s="8"/>
      <c r="AIQ222" s="8"/>
      <c r="AIR222" s="8"/>
      <c r="AIS222" s="8"/>
      <c r="AIT222" s="8"/>
      <c r="AIU222" s="8"/>
      <c r="AIV222" s="8"/>
      <c r="AIW222" s="8"/>
      <c r="AIX222" s="8"/>
      <c r="AIY222" s="8"/>
      <c r="AIZ222" s="8"/>
      <c r="AJA222" s="8"/>
      <c r="AJB222" s="8"/>
      <c r="AJC222" s="8"/>
      <c r="AJD222" s="8"/>
      <c r="AJE222" s="8"/>
      <c r="AJF222" s="8"/>
      <c r="AJG222" s="8"/>
      <c r="AJH222" s="8"/>
      <c r="AJI222" s="8"/>
      <c r="AJJ222" s="8"/>
      <c r="AJK222" s="8"/>
      <c r="AJL222" s="8"/>
      <c r="AJM222" s="8"/>
      <c r="AJN222" s="8"/>
      <c r="AJO222" s="8"/>
      <c r="AJP222" s="8"/>
      <c r="AJQ222" s="8"/>
      <c r="AJR222" s="8"/>
      <c r="AJS222" s="8"/>
      <c r="AJT222" s="8"/>
      <c r="AJU222" s="8"/>
      <c r="AJV222" s="8"/>
      <c r="AJW222" s="8"/>
      <c r="AJX222" s="8"/>
      <c r="AJY222" s="8"/>
      <c r="AJZ222" s="8"/>
      <c r="AKA222" s="8"/>
      <c r="AKB222" s="8"/>
      <c r="AKC222" s="8"/>
      <c r="AKD222" s="8"/>
      <c r="AKE222" s="8"/>
      <c r="AKF222" s="8"/>
      <c r="AKG222" s="8"/>
      <c r="AKH222" s="8"/>
      <c r="AKI222" s="8"/>
      <c r="AKJ222" s="8"/>
      <c r="AKK222" s="8"/>
      <c r="AKL222" s="8"/>
      <c r="AKM222" s="8"/>
      <c r="AKN222" s="8"/>
      <c r="AKO222" s="8"/>
      <c r="AKP222" s="8"/>
      <c r="AKQ222" s="8"/>
      <c r="AKR222" s="8"/>
      <c r="AKS222" s="8"/>
      <c r="AKT222" s="8"/>
      <c r="AKU222" s="8"/>
      <c r="AKV222" s="8"/>
      <c r="AKW222" s="8"/>
      <c r="AKX222" s="8"/>
      <c r="AKY222" s="8"/>
      <c r="AKZ222" s="8"/>
      <c r="ALA222" s="8"/>
      <c r="ALB222" s="8"/>
      <c r="ALC222" s="8"/>
      <c r="ALD222" s="8"/>
      <c r="ALE222" s="8"/>
      <c r="ALF222" s="8"/>
      <c r="ALG222" s="8"/>
      <c r="ALH222" s="8"/>
      <c r="ALI222" s="8"/>
      <c r="ALJ222" s="8"/>
      <c r="ALK222" s="8"/>
      <c r="ALL222" s="8"/>
      <c r="ALM222" s="8"/>
      <c r="ALN222" s="8"/>
      <c r="ALO222" s="8"/>
      <c r="ALP222" s="8"/>
      <c r="ALQ222" s="8"/>
      <c r="ALR222" s="8"/>
      <c r="ALS222" s="8"/>
      <c r="ALT222" s="8"/>
      <c r="ALU222" s="8"/>
      <c r="ALV222" s="8"/>
      <c r="ALW222" s="8"/>
      <c r="ALX222" s="8"/>
      <c r="ALY222" s="8"/>
      <c r="ALZ222" s="8"/>
      <c r="AMA222" s="8"/>
      <c r="AMB222" s="8"/>
      <c r="AMC222" s="8"/>
      <c r="AMD222" s="8"/>
      <c r="AME222" s="8"/>
      <c r="AMF222" s="8"/>
      <c r="AMG222" s="8"/>
      <c r="AMH222" s="8"/>
      <c r="AMI222" s="8"/>
      <c r="AMJ222" s="8"/>
      <c r="AMK222" s="8"/>
      <c r="AML222" s="8"/>
      <c r="AMM222" s="8"/>
      <c r="AMN222" s="8"/>
      <c r="AMO222" s="8"/>
      <c r="AMP222" s="8"/>
      <c r="AMQ222" s="8"/>
      <c r="AMR222" s="8"/>
      <c r="AMS222" s="8"/>
      <c r="AMT222" s="8"/>
      <c r="AMU222" s="8"/>
      <c r="AMV222" s="8"/>
      <c r="AMW222" s="8"/>
      <c r="AMX222" s="8"/>
      <c r="AMY222" s="8"/>
      <c r="AMZ222" s="8"/>
      <c r="ANA222" s="8"/>
      <c r="ANB222" s="8"/>
      <c r="ANC222" s="8"/>
      <c r="AND222" s="8"/>
      <c r="ANE222" s="8"/>
      <c r="ANF222" s="8"/>
      <c r="ANG222" s="8"/>
      <c r="ANH222" s="8"/>
      <c r="ANI222" s="8"/>
      <c r="ANJ222" s="8"/>
      <c r="ANK222" s="8"/>
      <c r="ANL222" s="8"/>
      <c r="ANM222" s="8"/>
      <c r="ANN222" s="8"/>
      <c r="ANO222" s="8"/>
      <c r="ANP222" s="8"/>
      <c r="ANQ222" s="8"/>
      <c r="ANR222" s="8"/>
      <c r="ANS222" s="8"/>
      <c r="ANT222" s="8"/>
      <c r="ANU222" s="8"/>
      <c r="ANV222" s="8"/>
      <c r="ANW222" s="8"/>
      <c r="ANX222" s="8"/>
      <c r="ANY222" s="8"/>
      <c r="ANZ222" s="8"/>
      <c r="AOA222" s="8"/>
      <c r="AOB222" s="8"/>
      <c r="AOC222" s="8"/>
      <c r="AOD222" s="8"/>
      <c r="AOE222" s="8"/>
      <c r="AOF222" s="8"/>
      <c r="AOG222" s="8"/>
      <c r="AOH222" s="8"/>
      <c r="AOI222" s="8"/>
      <c r="AOJ222" s="8"/>
      <c r="AOK222" s="8"/>
      <c r="AOL222" s="8"/>
      <c r="AOM222" s="8"/>
      <c r="AON222" s="8"/>
      <c r="AOO222" s="8"/>
      <c r="AOP222" s="8"/>
      <c r="AOQ222" s="8"/>
      <c r="AOR222" s="8"/>
      <c r="AOS222" s="8"/>
      <c r="AOT222" s="8"/>
      <c r="AOU222" s="8"/>
      <c r="AOV222" s="8"/>
      <c r="AOW222" s="8"/>
      <c r="AOX222" s="8"/>
      <c r="AOY222" s="8"/>
      <c r="AOZ222" s="8"/>
      <c r="APA222" s="8"/>
      <c r="APB222" s="8"/>
      <c r="APC222" s="8"/>
      <c r="APD222" s="8"/>
      <c r="APE222" s="8"/>
      <c r="APF222" s="8"/>
      <c r="APG222" s="8"/>
      <c r="APH222" s="8"/>
      <c r="API222" s="8"/>
      <c r="APJ222" s="8"/>
      <c r="APK222" s="8"/>
      <c r="APL222" s="8"/>
      <c r="APM222" s="8"/>
      <c r="APN222" s="8"/>
      <c r="APO222" s="8"/>
      <c r="APP222" s="8"/>
      <c r="APQ222" s="8"/>
      <c r="APR222" s="8"/>
      <c r="APS222" s="8"/>
      <c r="APT222" s="8"/>
      <c r="APU222" s="8"/>
      <c r="APV222" s="8"/>
      <c r="APW222" s="8"/>
      <c r="APX222" s="8"/>
      <c r="APY222" s="8"/>
      <c r="APZ222" s="8"/>
      <c r="AQA222" s="8"/>
      <c r="AQB222" s="8"/>
      <c r="AQC222" s="8"/>
      <c r="AQD222" s="8"/>
      <c r="AQE222" s="8"/>
      <c r="AQF222" s="8"/>
      <c r="AQG222" s="8"/>
      <c r="AQH222" s="8"/>
      <c r="AQI222" s="8"/>
      <c r="AQJ222" s="8"/>
      <c r="AQK222" s="8"/>
      <c r="AQL222" s="8"/>
      <c r="AQM222" s="8"/>
      <c r="AQN222" s="8"/>
      <c r="AQO222" s="8"/>
      <c r="AQP222" s="8"/>
      <c r="AQQ222" s="8"/>
      <c r="AQR222" s="8"/>
      <c r="AQS222" s="8"/>
      <c r="AQT222" s="8"/>
      <c r="AQU222" s="8"/>
      <c r="AQV222" s="8"/>
      <c r="AQW222" s="8"/>
      <c r="AQX222" s="8"/>
      <c r="AQY222" s="8"/>
      <c r="AQZ222" s="8"/>
      <c r="ARA222" s="8"/>
      <c r="ARB222" s="8"/>
      <c r="ARC222" s="8"/>
      <c r="ARD222" s="8"/>
      <c r="ARE222" s="8"/>
      <c r="ARF222" s="8"/>
      <c r="ARG222" s="8"/>
      <c r="ARH222" s="8"/>
      <c r="ARI222" s="8"/>
      <c r="ARJ222" s="8"/>
      <c r="ARK222" s="8"/>
      <c r="ARL222" s="8"/>
      <c r="ARM222" s="8"/>
      <c r="ARN222" s="8"/>
      <c r="ARO222" s="8"/>
      <c r="ARP222" s="8"/>
      <c r="ARQ222" s="8"/>
      <c r="ARR222" s="8"/>
      <c r="ARS222" s="8"/>
      <c r="ART222" s="8"/>
      <c r="ARU222" s="8"/>
      <c r="ARV222" s="8"/>
      <c r="ARW222" s="8"/>
      <c r="ARX222" s="8"/>
      <c r="ARY222" s="8"/>
      <c r="ARZ222" s="8"/>
      <c r="ASA222" s="8"/>
      <c r="ASB222" s="8"/>
      <c r="ASC222" s="8"/>
      <c r="ASD222" s="8"/>
      <c r="ASE222" s="8"/>
      <c r="ASF222" s="8"/>
      <c r="ASG222" s="8"/>
      <c r="ASH222" s="8"/>
      <c r="ASI222" s="8"/>
      <c r="ASJ222" s="8"/>
      <c r="ASK222" s="8"/>
      <c r="ASL222" s="8"/>
      <c r="ASM222" s="8"/>
      <c r="ASN222" s="8"/>
      <c r="ASO222" s="8"/>
      <c r="ASP222" s="8"/>
      <c r="ASQ222" s="8"/>
      <c r="ASR222" s="8"/>
      <c r="ASS222" s="8"/>
      <c r="AST222" s="8"/>
      <c r="ASU222" s="8"/>
      <c r="ASV222" s="8"/>
      <c r="ASW222" s="8"/>
      <c r="ASX222" s="8"/>
      <c r="ASY222" s="8"/>
      <c r="ASZ222" s="8"/>
      <c r="ATA222" s="8"/>
      <c r="ATB222" s="8"/>
      <c r="ATC222" s="8"/>
      <c r="ATD222" s="8"/>
      <c r="ATE222" s="8"/>
      <c r="ATF222" s="8"/>
      <c r="ATG222" s="8"/>
      <c r="ATH222" s="8"/>
      <c r="ATI222" s="8"/>
      <c r="ATJ222" s="8"/>
      <c r="ATK222" s="8"/>
      <c r="ATL222" s="8"/>
      <c r="ATM222" s="8"/>
      <c r="ATN222" s="8"/>
      <c r="ATO222" s="8"/>
      <c r="ATP222" s="8"/>
      <c r="ATQ222" s="8"/>
      <c r="ATR222" s="8"/>
      <c r="ATS222" s="8"/>
      <c r="ATT222" s="8"/>
      <c r="ATU222" s="8"/>
      <c r="ATV222" s="8"/>
      <c r="ATW222" s="8"/>
      <c r="ATX222" s="8"/>
      <c r="ATY222" s="8"/>
      <c r="ATZ222" s="8"/>
      <c r="AUA222" s="8"/>
      <c r="AUB222" s="8"/>
      <c r="AUC222" s="8"/>
      <c r="AUD222" s="8"/>
      <c r="AUE222" s="8"/>
      <c r="AUF222" s="8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S222" s="8"/>
      <c r="BKT222" s="8"/>
      <c r="BKU222" s="8"/>
      <c r="BKV222" s="8"/>
      <c r="BKW222" s="8"/>
      <c r="BKX222" s="8"/>
      <c r="BKY222" s="8"/>
      <c r="BKZ222" s="8"/>
      <c r="BLA222" s="8"/>
      <c r="BLB222" s="8"/>
      <c r="BLC222" s="8"/>
      <c r="BLD222" s="8"/>
      <c r="BLE222" s="8"/>
      <c r="BLF222" s="8"/>
      <c r="BLG222" s="8"/>
      <c r="BLH222" s="8"/>
      <c r="BLI222" s="8"/>
      <c r="BLJ222" s="8"/>
      <c r="BLK222" s="8"/>
      <c r="BLL222" s="8"/>
      <c r="BLM222" s="8"/>
      <c r="BLN222" s="8"/>
      <c r="BLO222" s="8"/>
      <c r="BLP222" s="8"/>
      <c r="BLQ222" s="8"/>
      <c r="BLR222" s="8"/>
      <c r="BLS222" s="8"/>
      <c r="BLT222" s="8"/>
      <c r="BLU222" s="8"/>
      <c r="BLV222" s="8"/>
      <c r="BLW222" s="8"/>
      <c r="BLX222" s="8"/>
      <c r="BLY222" s="8"/>
      <c r="BLZ222" s="8"/>
      <c r="BMA222" s="8"/>
      <c r="BMB222" s="8"/>
      <c r="BMC222" s="8"/>
      <c r="BMD222" s="8"/>
      <c r="BME222" s="8"/>
      <c r="BMF222" s="8"/>
      <c r="BMG222" s="8"/>
      <c r="BMH222" s="8"/>
      <c r="BMI222" s="8"/>
      <c r="BMJ222" s="8"/>
      <c r="BMK222" s="8"/>
      <c r="BML222" s="8"/>
      <c r="BMM222" s="8"/>
      <c r="BMN222" s="8"/>
      <c r="BMO222" s="8"/>
      <c r="BMP222" s="8"/>
      <c r="BMQ222" s="8"/>
      <c r="BMR222" s="8"/>
      <c r="BMS222" s="8"/>
      <c r="BMT222" s="8"/>
      <c r="BMU222" s="8"/>
      <c r="BMV222" s="8"/>
      <c r="BMW222" s="8"/>
      <c r="BMX222" s="8"/>
      <c r="BMY222" s="8"/>
      <c r="BMZ222" s="8"/>
      <c r="BNA222" s="8"/>
      <c r="BNB222" s="8"/>
      <c r="BNC222" s="8"/>
      <c r="BND222" s="8"/>
      <c r="BNE222" s="8"/>
      <c r="BNF222" s="8"/>
      <c r="BNG222" s="8"/>
      <c r="BNH222" s="8"/>
      <c r="BNI222" s="8"/>
      <c r="BNJ222" s="8"/>
      <c r="BNK222" s="8"/>
      <c r="BNL222" s="8"/>
      <c r="BNM222" s="8"/>
      <c r="BNN222" s="8"/>
      <c r="BNO222" s="8"/>
      <c r="BNP222" s="8"/>
      <c r="BNQ222" s="8"/>
      <c r="BNR222" s="8"/>
      <c r="BNS222" s="8"/>
      <c r="BNT222" s="8"/>
      <c r="BNU222" s="8"/>
      <c r="BNV222" s="8"/>
      <c r="BNW222" s="8"/>
      <c r="BNX222" s="8"/>
      <c r="BNY222" s="8"/>
      <c r="BNZ222" s="8"/>
      <c r="BOA222" s="8"/>
      <c r="BOB222" s="8"/>
      <c r="BOC222" s="8"/>
      <c r="BOD222" s="8"/>
      <c r="BOE222" s="8"/>
      <c r="BOF222" s="8"/>
      <c r="BOG222" s="8"/>
      <c r="BOH222" s="8"/>
      <c r="BOI222" s="8"/>
      <c r="BOJ222" s="8"/>
      <c r="BOK222" s="8"/>
      <c r="BOL222" s="8"/>
      <c r="BOM222" s="8"/>
      <c r="BON222" s="8"/>
      <c r="BOO222" s="8"/>
      <c r="BOP222" s="8"/>
      <c r="BOQ222" s="8"/>
      <c r="BOR222" s="8"/>
      <c r="BOS222" s="8"/>
      <c r="BOT222" s="8"/>
      <c r="BOU222" s="8"/>
      <c r="BOV222" s="8"/>
      <c r="BOW222" s="8"/>
      <c r="BOX222" s="8"/>
      <c r="BOY222" s="8"/>
      <c r="BOZ222" s="8"/>
      <c r="BPA222" s="8"/>
      <c r="BPB222" s="8"/>
      <c r="BPC222" s="8"/>
      <c r="BPD222" s="8"/>
      <c r="BPE222" s="8"/>
      <c r="BPF222" s="8"/>
      <c r="BPG222" s="8"/>
      <c r="BPH222" s="8"/>
      <c r="BPI222" s="8"/>
      <c r="BPJ222" s="8"/>
      <c r="BPK222" s="8"/>
      <c r="BPL222" s="8"/>
      <c r="BPM222" s="8"/>
      <c r="BPN222" s="8"/>
      <c r="BPO222" s="8"/>
      <c r="BPP222" s="8"/>
      <c r="BPQ222" s="8"/>
      <c r="BPR222" s="8"/>
      <c r="BPS222" s="8"/>
      <c r="BPT222" s="8"/>
      <c r="BPU222" s="8"/>
      <c r="BPV222" s="8"/>
      <c r="BPW222" s="8"/>
      <c r="BPX222" s="8"/>
      <c r="BPY222" s="8"/>
      <c r="BPZ222" s="8"/>
      <c r="BQA222" s="8"/>
      <c r="BQB222" s="8"/>
      <c r="BQC222" s="8"/>
      <c r="BQD222" s="8"/>
      <c r="BQE222" s="8"/>
      <c r="BQF222" s="8"/>
      <c r="BQG222" s="8"/>
      <c r="BQH222" s="8"/>
      <c r="BQI222" s="8"/>
      <c r="BQJ222" s="8"/>
      <c r="BQK222" s="8"/>
      <c r="BQL222" s="8"/>
      <c r="BQM222" s="8"/>
      <c r="BQN222" s="8"/>
      <c r="BQO222" s="8"/>
      <c r="BQP222" s="8"/>
      <c r="BQQ222" s="8"/>
      <c r="BQR222" s="8"/>
      <c r="BQS222" s="8"/>
      <c r="BQT222" s="8"/>
      <c r="BQU222" s="8"/>
      <c r="BQV222" s="8"/>
      <c r="BQW222" s="8"/>
      <c r="BQX222" s="8"/>
      <c r="BQY222" s="8"/>
      <c r="BQZ222" s="8"/>
      <c r="BRA222" s="8"/>
      <c r="BRB222" s="8"/>
      <c r="BRC222" s="8"/>
      <c r="BRD222" s="8"/>
      <c r="BRE222" s="8"/>
      <c r="BRF222" s="8"/>
      <c r="BRG222" s="8"/>
      <c r="BRH222" s="8"/>
      <c r="BRI222" s="8"/>
      <c r="BRJ222" s="8"/>
      <c r="BRK222" s="8"/>
      <c r="BRL222" s="8"/>
      <c r="BRM222" s="8"/>
      <c r="BRN222" s="8"/>
      <c r="BRO222" s="8"/>
      <c r="BRP222" s="8"/>
      <c r="BRQ222" s="8"/>
      <c r="BRR222" s="8"/>
      <c r="BRS222" s="8"/>
      <c r="BRT222" s="8"/>
      <c r="BRU222" s="8"/>
      <c r="BRV222" s="8"/>
      <c r="BRW222" s="8"/>
      <c r="BRX222" s="8"/>
      <c r="BRY222" s="8"/>
      <c r="BRZ222" s="8"/>
      <c r="BSA222" s="8"/>
      <c r="BSB222" s="8"/>
      <c r="BSC222" s="8"/>
      <c r="BSD222" s="8"/>
      <c r="BSE222" s="8"/>
      <c r="BSF222" s="8"/>
      <c r="BSG222" s="8"/>
      <c r="BSH222" s="8"/>
      <c r="BSI222" s="8"/>
      <c r="BSJ222" s="8"/>
      <c r="BSK222" s="8"/>
      <c r="BSL222" s="8"/>
      <c r="BSM222" s="8"/>
      <c r="BSN222" s="8"/>
      <c r="BSO222" s="8"/>
      <c r="BSP222" s="8"/>
      <c r="BSQ222" s="8"/>
      <c r="BSR222" s="8"/>
      <c r="BSS222" s="8"/>
      <c r="BST222" s="8"/>
      <c r="BSU222" s="8"/>
      <c r="BSV222" s="8"/>
      <c r="BSW222" s="8"/>
      <c r="BSX222" s="8"/>
      <c r="BSY222" s="8"/>
      <c r="BSZ222" s="8"/>
      <c r="BTA222" s="8"/>
      <c r="BTB222" s="8"/>
      <c r="BTC222" s="8"/>
      <c r="BTD222" s="8"/>
      <c r="BTE222" s="8"/>
      <c r="BTF222" s="8"/>
      <c r="BTG222" s="8"/>
      <c r="BTH222" s="8"/>
      <c r="BTI222" s="8"/>
      <c r="BTJ222" s="8"/>
      <c r="BTK222" s="8"/>
      <c r="BTL222" s="8"/>
      <c r="BTM222" s="8"/>
      <c r="BTN222" s="8"/>
      <c r="BTO222" s="8"/>
      <c r="BTP222" s="8"/>
      <c r="BTQ222" s="8"/>
      <c r="BTR222" s="8"/>
      <c r="BTS222" s="8"/>
      <c r="BTT222" s="8"/>
      <c r="BTU222" s="8"/>
      <c r="BTV222" s="8"/>
      <c r="BTW222" s="8"/>
      <c r="BTX222" s="8"/>
      <c r="BTY222" s="8"/>
      <c r="BTZ222" s="8"/>
      <c r="BUA222" s="8"/>
      <c r="BUB222" s="8"/>
      <c r="BUC222" s="8"/>
      <c r="BUD222" s="8"/>
      <c r="BUE222" s="8"/>
      <c r="BUF222" s="8"/>
      <c r="BUG222" s="8"/>
      <c r="BUH222" s="8"/>
      <c r="BUI222" s="8"/>
      <c r="BUJ222" s="8"/>
      <c r="BUK222" s="8"/>
      <c r="BUL222" s="8"/>
      <c r="BUM222" s="8"/>
      <c r="BUN222" s="8"/>
      <c r="BUO222" s="8"/>
      <c r="BUP222" s="8"/>
      <c r="BUQ222" s="8"/>
      <c r="BUR222" s="8"/>
      <c r="BUS222" s="8"/>
      <c r="BUT222" s="8"/>
      <c r="BUU222" s="8"/>
      <c r="BUV222" s="8"/>
      <c r="BUW222" s="8"/>
      <c r="BUX222" s="8"/>
      <c r="BUY222" s="8"/>
      <c r="BUZ222" s="8"/>
      <c r="BVA222" s="8"/>
      <c r="BVB222" s="8"/>
      <c r="BVC222" s="8"/>
      <c r="BVD222" s="8"/>
      <c r="BVE222" s="8"/>
      <c r="BVF222" s="8"/>
      <c r="BVG222" s="8"/>
      <c r="BVH222" s="8"/>
      <c r="BVI222" s="8"/>
      <c r="BVJ222" s="8"/>
      <c r="BVK222" s="8"/>
      <c r="BVL222" s="8"/>
      <c r="BVM222" s="8"/>
      <c r="BVN222" s="8"/>
      <c r="BVO222" s="8"/>
      <c r="BVP222" s="8"/>
      <c r="BVQ222" s="8"/>
      <c r="BVR222" s="8"/>
      <c r="BVS222" s="8"/>
      <c r="BVT222" s="8"/>
      <c r="BVU222" s="8"/>
      <c r="BVV222" s="8"/>
      <c r="BVW222" s="8"/>
      <c r="BVX222" s="8"/>
      <c r="BVY222" s="8"/>
      <c r="BVZ222" s="8"/>
      <c r="BWA222" s="8"/>
      <c r="BWB222" s="8"/>
      <c r="BWC222" s="8"/>
      <c r="BWD222" s="8"/>
      <c r="BWE222" s="8"/>
      <c r="BWF222" s="8"/>
      <c r="BWG222" s="8"/>
      <c r="BWH222" s="8"/>
      <c r="BWI222" s="8"/>
      <c r="BWJ222" s="8"/>
      <c r="BWK222" s="8"/>
      <c r="BWL222" s="8"/>
      <c r="BWM222" s="8"/>
      <c r="BWN222" s="8"/>
      <c r="BWO222" s="8"/>
      <c r="BWP222" s="8"/>
      <c r="BWQ222" s="8"/>
      <c r="BWR222" s="8"/>
      <c r="BWS222" s="8"/>
      <c r="BWT222" s="8"/>
      <c r="BWU222" s="8"/>
      <c r="BWV222" s="8"/>
      <c r="BWW222" s="8"/>
      <c r="BWX222" s="8"/>
      <c r="BWY222" s="8"/>
      <c r="BWZ222" s="8"/>
      <c r="BXA222" s="8"/>
      <c r="BXB222" s="8"/>
      <c r="BXC222" s="8"/>
      <c r="BXD222" s="8"/>
      <c r="BXE222" s="8"/>
      <c r="BXF222" s="8"/>
      <c r="BXG222" s="8"/>
      <c r="BXH222" s="8"/>
      <c r="BXI222" s="8"/>
      <c r="BXJ222" s="8"/>
      <c r="BXK222" s="8"/>
      <c r="BXL222" s="8"/>
      <c r="BXM222" s="8"/>
      <c r="BXN222" s="8"/>
      <c r="BXO222" s="8"/>
      <c r="BXP222" s="8"/>
      <c r="BXQ222" s="8"/>
      <c r="BXR222" s="8"/>
      <c r="BXS222" s="8"/>
      <c r="BXT222" s="8"/>
      <c r="BXU222" s="8"/>
      <c r="BXV222" s="8"/>
      <c r="BXW222" s="8"/>
      <c r="BXX222" s="8"/>
      <c r="BXY222" s="8"/>
      <c r="BXZ222" s="8"/>
      <c r="BYA222" s="8"/>
      <c r="BYB222" s="8"/>
      <c r="BYC222" s="8"/>
      <c r="BYD222" s="8"/>
      <c r="BYE222" s="8"/>
      <c r="BYF222" s="8"/>
      <c r="BYG222" s="8"/>
      <c r="BYH222" s="8"/>
      <c r="BYI222" s="8"/>
      <c r="BYJ222" s="8"/>
      <c r="BYK222" s="8"/>
      <c r="BYL222" s="8"/>
      <c r="BYM222" s="8"/>
      <c r="BYN222" s="8"/>
      <c r="BYO222" s="8"/>
      <c r="BYP222" s="8"/>
      <c r="BYQ222" s="8"/>
      <c r="BYR222" s="8"/>
      <c r="BYS222" s="8"/>
      <c r="BYT222" s="8"/>
      <c r="BYU222" s="8"/>
      <c r="BYV222" s="8"/>
      <c r="BYW222" s="8"/>
      <c r="BYX222" s="8"/>
      <c r="BYY222" s="8"/>
      <c r="BYZ222" s="8"/>
      <c r="BZA222" s="8"/>
      <c r="BZB222" s="8"/>
      <c r="BZC222" s="8"/>
      <c r="BZD222" s="8"/>
      <c r="BZE222" s="8"/>
      <c r="BZF222" s="8"/>
      <c r="BZG222" s="8"/>
      <c r="BZH222" s="8"/>
      <c r="BZI222" s="8"/>
      <c r="BZJ222" s="8"/>
      <c r="BZK222" s="8"/>
      <c r="BZL222" s="8"/>
      <c r="BZM222" s="8"/>
      <c r="BZN222" s="8"/>
      <c r="BZO222" s="8"/>
      <c r="BZP222" s="8"/>
      <c r="BZQ222" s="8"/>
      <c r="BZR222" s="8"/>
      <c r="BZS222" s="8"/>
      <c r="BZT222" s="8"/>
      <c r="BZU222" s="8"/>
      <c r="BZV222" s="8"/>
      <c r="BZW222" s="8"/>
      <c r="BZX222" s="8"/>
      <c r="BZY222" s="8"/>
      <c r="BZZ222" s="8"/>
      <c r="CAA222" s="8"/>
      <c r="CAB222" s="8"/>
      <c r="CAC222" s="8"/>
      <c r="CAD222" s="8"/>
      <c r="CAE222" s="8"/>
      <c r="CAF222" s="8"/>
      <c r="CAG222" s="8"/>
      <c r="CAH222" s="8"/>
      <c r="CAI222" s="8"/>
      <c r="CAJ222" s="8"/>
      <c r="CAK222" s="8"/>
      <c r="CAL222" s="8"/>
      <c r="CAM222" s="8"/>
      <c r="CAN222" s="8"/>
      <c r="CAO222" s="8"/>
      <c r="CAP222" s="8"/>
      <c r="CAQ222" s="8"/>
      <c r="CAR222" s="8"/>
      <c r="CAS222" s="8"/>
      <c r="CAT222" s="8"/>
      <c r="CAU222" s="8"/>
      <c r="CAV222" s="8"/>
      <c r="CAW222" s="8"/>
      <c r="CAX222" s="8"/>
      <c r="CAY222" s="8"/>
      <c r="CAZ222" s="8"/>
      <c r="CBA222" s="8"/>
      <c r="CBB222" s="8"/>
      <c r="CBC222" s="8"/>
      <c r="CBD222" s="8"/>
      <c r="CBE222" s="8"/>
      <c r="CBF222" s="8"/>
      <c r="CBG222" s="8"/>
      <c r="CBH222" s="8"/>
      <c r="CBI222" s="8"/>
      <c r="CBJ222" s="8"/>
      <c r="CBK222" s="8"/>
      <c r="CBL222" s="8"/>
      <c r="CBM222" s="8"/>
      <c r="CBN222" s="8"/>
      <c r="CBO222" s="8"/>
      <c r="CBP222" s="8"/>
      <c r="CBQ222" s="8"/>
      <c r="CBR222" s="8"/>
      <c r="CBS222" s="8"/>
      <c r="CBT222" s="8"/>
      <c r="CBU222" s="8"/>
      <c r="CBV222" s="8"/>
      <c r="CBW222" s="8"/>
      <c r="CBX222" s="8"/>
      <c r="CBY222" s="8"/>
      <c r="CBZ222" s="8"/>
      <c r="CCA222" s="8"/>
      <c r="CCB222" s="8"/>
      <c r="CCC222" s="8"/>
      <c r="CCD222" s="8"/>
      <c r="CCE222" s="8"/>
      <c r="CCF222" s="8"/>
      <c r="CCG222" s="8"/>
      <c r="CCH222" s="8"/>
      <c r="CCI222" s="8"/>
      <c r="CCJ222" s="8"/>
      <c r="CCK222" s="8"/>
      <c r="CCL222" s="8"/>
      <c r="CCM222" s="8"/>
      <c r="CCN222" s="8"/>
      <c r="CCO222" s="8"/>
      <c r="CCP222" s="8"/>
      <c r="CCQ222" s="8"/>
      <c r="CCR222" s="8"/>
      <c r="CCS222" s="8"/>
      <c r="CCT222" s="8"/>
      <c r="CCU222" s="8"/>
      <c r="CCV222" s="8"/>
      <c r="CCW222" s="8"/>
      <c r="CCX222" s="8"/>
      <c r="CCY222" s="8"/>
      <c r="CCZ222" s="8"/>
      <c r="CDA222" s="8"/>
      <c r="CDB222" s="8"/>
      <c r="CDC222" s="8"/>
      <c r="CDD222" s="8"/>
      <c r="CDE222" s="8"/>
      <c r="CDF222" s="8"/>
      <c r="CDG222" s="8"/>
      <c r="CDH222" s="8"/>
      <c r="CDI222" s="8"/>
      <c r="CDJ222" s="8"/>
      <c r="CDK222" s="8"/>
      <c r="CDL222" s="8"/>
      <c r="CDM222" s="8"/>
      <c r="CDN222" s="8"/>
      <c r="CDO222" s="8"/>
      <c r="CDP222" s="8"/>
      <c r="CDQ222" s="8"/>
      <c r="CDR222" s="8"/>
      <c r="CDS222" s="8"/>
      <c r="CDT222" s="8"/>
      <c r="CDU222" s="8"/>
      <c r="CDV222" s="8"/>
      <c r="CDW222" s="8"/>
      <c r="CDX222" s="8"/>
      <c r="CDY222" s="8"/>
      <c r="CDZ222" s="8"/>
      <c r="CEA222" s="8"/>
      <c r="CEB222" s="8"/>
      <c r="CEC222" s="8"/>
      <c r="CED222" s="8"/>
      <c r="CEE222" s="8"/>
      <c r="CEF222" s="8"/>
      <c r="CEG222" s="8"/>
      <c r="CEH222" s="8"/>
      <c r="CEI222" s="8"/>
      <c r="CEJ222" s="8"/>
      <c r="CEK222" s="8"/>
      <c r="CEL222" s="8"/>
      <c r="CEM222" s="8"/>
      <c r="CEN222" s="8"/>
      <c r="CEO222" s="8"/>
      <c r="CEP222" s="8"/>
      <c r="CEQ222" s="8"/>
      <c r="CER222" s="8"/>
      <c r="CES222" s="8"/>
      <c r="CET222" s="8"/>
      <c r="CEU222" s="8"/>
      <c r="CEV222" s="8"/>
      <c r="CEW222" s="8"/>
      <c r="CEX222" s="8"/>
      <c r="CEY222" s="8"/>
      <c r="CEZ222" s="8"/>
      <c r="CFA222" s="8"/>
      <c r="CFB222" s="8"/>
      <c r="CFC222" s="8"/>
      <c r="CFD222" s="8"/>
      <c r="CFE222" s="8"/>
      <c r="CFF222" s="8"/>
      <c r="CFG222" s="8"/>
      <c r="CFH222" s="8"/>
      <c r="CFI222" s="8"/>
      <c r="CFJ222" s="8"/>
      <c r="CFK222" s="8"/>
      <c r="CFL222" s="8"/>
      <c r="CFM222" s="8"/>
      <c r="CFN222" s="8"/>
      <c r="CFO222" s="8"/>
      <c r="CFP222" s="8"/>
      <c r="CFQ222" s="8"/>
      <c r="CFR222" s="8"/>
      <c r="CFS222" s="8"/>
      <c r="CFT222" s="8"/>
      <c r="CFU222" s="8"/>
      <c r="CFV222" s="8"/>
      <c r="CFW222" s="8"/>
      <c r="CFX222" s="8"/>
      <c r="CFY222" s="8"/>
      <c r="CFZ222" s="8"/>
      <c r="CGA222" s="8"/>
      <c r="CGB222" s="8"/>
      <c r="CGC222" s="8"/>
      <c r="CGD222" s="8"/>
      <c r="CGE222" s="8"/>
      <c r="CGF222" s="8"/>
      <c r="CGG222" s="8"/>
      <c r="CGH222" s="8"/>
      <c r="CGI222" s="8"/>
      <c r="CGJ222" s="8"/>
      <c r="CGK222" s="8"/>
      <c r="CGL222" s="8"/>
      <c r="CGM222" s="8"/>
      <c r="CGN222" s="8"/>
      <c r="CGO222" s="8"/>
      <c r="CGP222" s="8"/>
      <c r="CGQ222" s="8"/>
      <c r="CGR222" s="8"/>
      <c r="CGS222" s="8"/>
      <c r="CGT222" s="8"/>
      <c r="CGU222" s="8"/>
      <c r="CGV222" s="8"/>
      <c r="CGW222" s="8"/>
      <c r="CGX222" s="8"/>
      <c r="CGY222" s="8"/>
      <c r="CGZ222" s="8"/>
      <c r="CHA222" s="8"/>
      <c r="CHB222" s="8"/>
      <c r="CHC222" s="8"/>
      <c r="CHD222" s="8"/>
      <c r="CHE222" s="8"/>
      <c r="CHF222" s="8"/>
      <c r="CHG222" s="8"/>
      <c r="CHH222" s="8"/>
      <c r="CHI222" s="8"/>
      <c r="CHJ222" s="8"/>
      <c r="CHK222" s="8"/>
      <c r="CHL222" s="8"/>
      <c r="CHM222" s="8"/>
      <c r="CHN222" s="8"/>
      <c r="CHO222" s="8"/>
      <c r="CHP222" s="8"/>
      <c r="CHQ222" s="8"/>
      <c r="CHR222" s="8"/>
      <c r="CHS222" s="8"/>
      <c r="CHT222" s="8"/>
      <c r="CHU222" s="8"/>
      <c r="CHV222" s="8"/>
      <c r="CHW222" s="8"/>
      <c r="CHX222" s="8"/>
      <c r="CHY222" s="8"/>
      <c r="CHZ222" s="8"/>
      <c r="CIA222" s="8"/>
      <c r="CIB222" s="8"/>
      <c r="CIC222" s="8"/>
      <c r="CID222" s="8"/>
      <c r="CIE222" s="8"/>
      <c r="CIF222" s="8"/>
      <c r="CIG222" s="8"/>
      <c r="CIH222" s="8"/>
      <c r="CII222" s="8"/>
      <c r="CIJ222" s="8"/>
      <c r="CIK222" s="8"/>
      <c r="CIL222" s="8"/>
      <c r="CIM222" s="8"/>
      <c r="CIN222" s="8"/>
      <c r="CIO222" s="8"/>
      <c r="CIP222" s="8"/>
      <c r="CIQ222" s="8"/>
      <c r="CIR222" s="8"/>
      <c r="CIS222" s="8"/>
      <c r="CIT222" s="8"/>
      <c r="CIU222" s="8"/>
      <c r="CIV222" s="8"/>
      <c r="CIW222" s="8"/>
      <c r="CIX222" s="8"/>
      <c r="CIY222" s="8"/>
      <c r="CIZ222" s="8"/>
      <c r="CJA222" s="8"/>
      <c r="CJB222" s="8"/>
      <c r="CJC222" s="8"/>
      <c r="CJD222" s="8"/>
      <c r="CJE222" s="8"/>
      <c r="CJF222" s="8"/>
      <c r="CJG222" s="8"/>
      <c r="CJH222" s="8"/>
      <c r="CJI222" s="8"/>
      <c r="CJJ222" s="8"/>
      <c r="CJK222" s="8"/>
      <c r="CJL222" s="8"/>
      <c r="CJM222" s="8"/>
      <c r="CJN222" s="8"/>
      <c r="CJO222" s="8"/>
      <c r="CJP222" s="8"/>
      <c r="CJQ222" s="8"/>
      <c r="CJR222" s="8"/>
      <c r="CJS222" s="8"/>
      <c r="CJT222" s="8"/>
      <c r="CJU222" s="8"/>
      <c r="CJV222" s="8"/>
      <c r="CJW222" s="8"/>
      <c r="CJX222" s="8"/>
      <c r="CJY222" s="8"/>
      <c r="CJZ222" s="8"/>
      <c r="CKA222" s="8"/>
      <c r="CKB222" s="8"/>
      <c r="CKC222" s="8"/>
      <c r="CKD222" s="8"/>
      <c r="CKE222" s="8"/>
      <c r="CKF222" s="8"/>
      <c r="CKG222" s="8"/>
      <c r="CKH222" s="8"/>
      <c r="CKI222" s="8"/>
      <c r="CKJ222" s="8"/>
      <c r="CKK222" s="8"/>
      <c r="CKL222" s="8"/>
      <c r="CKM222" s="8"/>
      <c r="CKN222" s="8"/>
      <c r="CKO222" s="8"/>
      <c r="CKP222" s="8"/>
      <c r="CKQ222" s="8"/>
      <c r="CKR222" s="8"/>
      <c r="CKS222" s="8"/>
      <c r="CKT222" s="8"/>
      <c r="CKU222" s="8"/>
      <c r="CKV222" s="8"/>
      <c r="CKW222" s="8"/>
      <c r="CKX222" s="8"/>
      <c r="CKY222" s="8"/>
      <c r="CKZ222" s="8"/>
      <c r="CLA222" s="8"/>
      <c r="CLB222" s="8"/>
      <c r="CLC222" s="8"/>
      <c r="CLD222" s="8"/>
      <c r="CLE222" s="8"/>
      <c r="CLF222" s="8"/>
      <c r="CLG222" s="8"/>
      <c r="CLH222" s="8"/>
      <c r="CLI222" s="8"/>
      <c r="CLJ222" s="8"/>
      <c r="CLK222" s="8"/>
      <c r="CLL222" s="8"/>
      <c r="CLM222" s="8"/>
      <c r="CLN222" s="8"/>
      <c r="CLO222" s="8"/>
      <c r="CLP222" s="8"/>
      <c r="CLQ222" s="8"/>
      <c r="CLR222" s="8"/>
      <c r="CLS222" s="8"/>
      <c r="CLT222" s="8"/>
      <c r="CLU222" s="8"/>
      <c r="CLV222" s="8"/>
      <c r="CLW222" s="8"/>
      <c r="CLX222" s="8"/>
      <c r="CLY222" s="8"/>
      <c r="CLZ222" s="8"/>
      <c r="CMA222" s="8"/>
      <c r="CMB222" s="8"/>
      <c r="CMC222" s="8"/>
      <c r="CMD222" s="8"/>
      <c r="CME222" s="8"/>
      <c r="CMF222" s="8"/>
      <c r="CMG222" s="8"/>
      <c r="CMH222" s="8"/>
      <c r="CMI222" s="8"/>
      <c r="CMJ222" s="8"/>
      <c r="CMK222" s="8"/>
      <c r="CML222" s="8"/>
      <c r="CMM222" s="8"/>
      <c r="CMN222" s="8"/>
      <c r="CMO222" s="8"/>
      <c r="CMP222" s="8"/>
      <c r="CMQ222" s="8"/>
      <c r="CMR222" s="8"/>
      <c r="CMS222" s="8"/>
      <c r="CMT222" s="8"/>
      <c r="CMU222" s="8"/>
      <c r="CMV222" s="8"/>
      <c r="CMW222" s="8"/>
      <c r="CMX222" s="8"/>
      <c r="CMY222" s="8"/>
      <c r="CMZ222" s="8"/>
      <c r="CNA222" s="8"/>
      <c r="CNB222" s="8"/>
      <c r="CNC222" s="8"/>
      <c r="CND222" s="8"/>
      <c r="CNE222" s="8"/>
      <c r="CNF222" s="8"/>
      <c r="CNG222" s="8"/>
      <c r="CNH222" s="8"/>
      <c r="CNI222" s="8"/>
      <c r="CNJ222" s="8"/>
      <c r="CNK222" s="8"/>
      <c r="CNL222" s="8"/>
      <c r="CNM222" s="8"/>
      <c r="CNN222" s="8"/>
      <c r="CNO222" s="8"/>
      <c r="CNP222" s="8"/>
      <c r="CNQ222" s="8"/>
      <c r="CNR222" s="8"/>
      <c r="CNS222" s="8"/>
      <c r="CNT222" s="8"/>
      <c r="CNU222" s="8"/>
      <c r="CNV222" s="8"/>
      <c r="CNW222" s="8"/>
      <c r="CNX222" s="8"/>
      <c r="CNY222" s="8"/>
      <c r="CNZ222" s="8"/>
      <c r="COA222" s="8"/>
      <c r="COB222" s="8"/>
      <c r="COC222" s="8"/>
      <c r="COD222" s="8"/>
      <c r="COE222" s="8"/>
      <c r="COF222" s="8"/>
      <c r="COG222" s="8"/>
      <c r="COH222" s="8"/>
      <c r="COI222" s="8"/>
      <c r="COJ222" s="8"/>
      <c r="COK222" s="8"/>
      <c r="COL222" s="8"/>
      <c r="COM222" s="8"/>
      <c r="CON222" s="8"/>
      <c r="COO222" s="8"/>
      <c r="COP222" s="8"/>
      <c r="COQ222" s="8"/>
      <c r="COR222" s="8"/>
      <c r="COS222" s="8"/>
      <c r="COT222" s="8"/>
      <c r="COU222" s="8"/>
      <c r="COV222" s="8"/>
      <c r="COW222" s="8"/>
      <c r="COX222" s="8"/>
      <c r="COY222" s="8"/>
      <c r="COZ222" s="8"/>
      <c r="CPA222" s="8"/>
      <c r="CPB222" s="8"/>
      <c r="CPC222" s="8"/>
      <c r="CPD222" s="8"/>
      <c r="CPE222" s="8"/>
      <c r="CPF222" s="8"/>
      <c r="CPG222" s="8"/>
      <c r="CPH222" s="8"/>
      <c r="CPI222" s="8"/>
      <c r="CPJ222" s="8"/>
      <c r="CPK222" s="8"/>
      <c r="CPL222" s="8"/>
      <c r="CPM222" s="8"/>
      <c r="CPN222" s="8"/>
      <c r="CPO222" s="8"/>
      <c r="CPP222" s="8"/>
      <c r="CPQ222" s="8"/>
      <c r="CPR222" s="8"/>
      <c r="CPS222" s="8"/>
      <c r="CPT222" s="8"/>
      <c r="CPU222" s="8"/>
      <c r="CPV222" s="8"/>
      <c r="CPW222" s="8"/>
      <c r="CPX222" s="8"/>
      <c r="CPY222" s="8"/>
      <c r="CPZ222" s="8"/>
      <c r="CQA222" s="8"/>
      <c r="CQB222" s="8"/>
      <c r="CQC222" s="8"/>
      <c r="CQD222" s="8"/>
      <c r="CQE222" s="8"/>
      <c r="CQF222" s="8"/>
      <c r="CQG222" s="8"/>
      <c r="CQH222" s="8"/>
      <c r="CQI222" s="8"/>
      <c r="CQJ222" s="8"/>
      <c r="CQK222" s="8"/>
      <c r="CQL222" s="8"/>
      <c r="CQM222" s="8"/>
      <c r="CQN222" s="8"/>
      <c r="CQO222" s="8"/>
      <c r="CQP222" s="8"/>
      <c r="CQQ222" s="8"/>
      <c r="CQR222" s="8"/>
      <c r="CQS222" s="8"/>
      <c r="CQT222" s="8"/>
      <c r="CQU222" s="8"/>
      <c r="CQV222" s="8"/>
      <c r="CQW222" s="8"/>
      <c r="CQX222" s="8"/>
      <c r="CQY222" s="8"/>
      <c r="CQZ222" s="8"/>
      <c r="CRA222" s="8"/>
      <c r="CRB222" s="8"/>
      <c r="CRC222" s="8"/>
      <c r="CRD222" s="8"/>
      <c r="CRE222" s="8"/>
      <c r="CRF222" s="8"/>
      <c r="CRG222" s="8"/>
      <c r="CRH222" s="8"/>
      <c r="CRI222" s="8"/>
      <c r="CRJ222" s="8"/>
      <c r="CRK222" s="8"/>
      <c r="CRL222" s="8"/>
      <c r="CRM222" s="8"/>
      <c r="CRN222" s="8"/>
      <c r="CRO222" s="8"/>
      <c r="CRP222" s="8"/>
      <c r="CRQ222" s="8"/>
      <c r="CRR222" s="8"/>
      <c r="CRS222" s="8"/>
      <c r="CRT222" s="8"/>
      <c r="CRU222" s="8"/>
      <c r="CRV222" s="8"/>
      <c r="CRW222" s="8"/>
      <c r="CRX222" s="8"/>
      <c r="CRY222" s="8"/>
      <c r="CRZ222" s="8"/>
      <c r="CSA222" s="8"/>
      <c r="CSB222" s="8"/>
      <c r="CSC222" s="8"/>
      <c r="CSD222" s="8"/>
      <c r="CSE222" s="8"/>
      <c r="CSF222" s="8"/>
      <c r="CSG222" s="8"/>
      <c r="CSH222" s="8"/>
      <c r="CSI222" s="8"/>
      <c r="CSJ222" s="8"/>
      <c r="CSK222" s="8"/>
      <c r="CSL222" s="8"/>
      <c r="CSM222" s="8"/>
      <c r="CSN222" s="8"/>
      <c r="CSO222" s="8"/>
      <c r="CSP222" s="8"/>
      <c r="CSQ222" s="8"/>
      <c r="CSR222" s="8"/>
      <c r="CSS222" s="8"/>
      <c r="CST222" s="8"/>
      <c r="CSU222" s="8"/>
      <c r="CSV222" s="8"/>
      <c r="CSW222" s="8"/>
      <c r="CSX222" s="8"/>
      <c r="CSY222" s="8"/>
      <c r="CSZ222" s="8"/>
      <c r="CTA222" s="8"/>
      <c r="CTB222" s="8"/>
      <c r="CTC222" s="8"/>
      <c r="CTD222" s="8"/>
      <c r="CTE222" s="8"/>
      <c r="CTF222" s="8"/>
      <c r="CTG222" s="8"/>
      <c r="CTH222" s="8"/>
      <c r="CTI222" s="8"/>
      <c r="CTJ222" s="8"/>
      <c r="CTK222" s="8"/>
      <c r="CTL222" s="8"/>
      <c r="CTM222" s="8"/>
      <c r="CTN222" s="8"/>
      <c r="CTO222" s="8"/>
      <c r="CTP222" s="8"/>
      <c r="CTQ222" s="8"/>
      <c r="CTR222" s="8"/>
      <c r="CTS222" s="8"/>
      <c r="CTT222" s="8"/>
      <c r="CTU222" s="8"/>
      <c r="CTV222" s="8"/>
      <c r="CTW222" s="8"/>
      <c r="CTX222" s="8"/>
      <c r="CTY222" s="8"/>
      <c r="CTZ222" s="8"/>
      <c r="CUA222" s="8"/>
      <c r="CUB222" s="8"/>
      <c r="CUC222" s="8"/>
      <c r="CUD222" s="8"/>
      <c r="CUE222" s="8"/>
      <c r="CUF222" s="8"/>
      <c r="CUG222" s="8"/>
      <c r="CUH222" s="8"/>
      <c r="CUI222" s="8"/>
      <c r="CUJ222" s="8"/>
      <c r="CUK222" s="8"/>
      <c r="CUL222" s="8"/>
      <c r="CUM222" s="8"/>
      <c r="CUN222" s="8"/>
      <c r="CUO222" s="8"/>
      <c r="CUP222" s="8"/>
      <c r="CUQ222" s="8"/>
      <c r="CUR222" s="8"/>
      <c r="CUS222" s="8"/>
      <c r="CUT222" s="8"/>
      <c r="CUU222" s="8"/>
      <c r="CUV222" s="8"/>
      <c r="CUW222" s="8"/>
      <c r="CUX222" s="8"/>
      <c r="CUY222" s="8"/>
      <c r="CUZ222" s="8"/>
      <c r="CVA222" s="8"/>
      <c r="CVB222" s="8"/>
      <c r="CVC222" s="8"/>
      <c r="CVD222" s="8"/>
      <c r="CVE222" s="8"/>
      <c r="CVF222" s="8"/>
      <c r="CVG222" s="8"/>
      <c r="CVH222" s="8"/>
      <c r="CVI222" s="8"/>
      <c r="CVJ222" s="8"/>
      <c r="CVK222" s="8"/>
      <c r="CVL222" s="8"/>
      <c r="CVM222" s="8"/>
      <c r="CVN222" s="8"/>
      <c r="CVO222" s="8"/>
      <c r="CVP222" s="8"/>
      <c r="CVQ222" s="8"/>
      <c r="CVR222" s="8"/>
      <c r="CVS222" s="8"/>
      <c r="CVT222" s="8"/>
      <c r="CVU222" s="8"/>
      <c r="CVV222" s="8"/>
      <c r="CVW222" s="8"/>
      <c r="CVX222" s="8"/>
      <c r="CVY222" s="8"/>
      <c r="CVZ222" s="8"/>
      <c r="CWA222" s="8"/>
      <c r="CWB222" s="8"/>
      <c r="CWC222" s="8"/>
      <c r="CWD222" s="8"/>
      <c r="CWE222" s="8"/>
      <c r="CWF222" s="8"/>
      <c r="CWG222" s="8"/>
      <c r="CWH222" s="8"/>
      <c r="CWI222" s="8"/>
      <c r="CWJ222" s="8"/>
      <c r="CWK222" s="8"/>
      <c r="CWL222" s="8"/>
      <c r="CWM222" s="8"/>
      <c r="CWN222" s="8"/>
      <c r="CWO222" s="8"/>
      <c r="CWP222" s="8"/>
      <c r="CWQ222" s="8"/>
      <c r="CWR222" s="8"/>
      <c r="CWS222" s="8"/>
      <c r="CWT222" s="8"/>
      <c r="CWU222" s="8"/>
      <c r="CWV222" s="8"/>
      <c r="CWW222" s="8"/>
      <c r="CWX222" s="8"/>
      <c r="CWY222" s="8"/>
      <c r="CWZ222" s="8"/>
      <c r="CXA222" s="8"/>
      <c r="CXB222" s="8"/>
      <c r="CXC222" s="8"/>
      <c r="CXD222" s="8"/>
      <c r="CXE222" s="8"/>
      <c r="CXF222" s="8"/>
      <c r="CXG222" s="8"/>
      <c r="CXH222" s="8"/>
      <c r="CXI222" s="8"/>
      <c r="CXJ222" s="8"/>
      <c r="CXK222" s="8"/>
      <c r="CXL222" s="8"/>
      <c r="CXM222" s="8"/>
      <c r="CXN222" s="8"/>
      <c r="CXO222" s="8"/>
      <c r="CXP222" s="8"/>
      <c r="CXQ222" s="8"/>
      <c r="CXR222" s="8"/>
      <c r="CXS222" s="8"/>
      <c r="CXT222" s="8"/>
      <c r="CXU222" s="8"/>
      <c r="CXV222" s="8"/>
      <c r="CXW222" s="8"/>
      <c r="CXX222" s="8"/>
      <c r="CXY222" s="8"/>
      <c r="CXZ222" s="8"/>
      <c r="CYA222" s="8"/>
      <c r="CYB222" s="8"/>
      <c r="CYC222" s="8"/>
      <c r="CYD222" s="8"/>
      <c r="CYE222" s="8"/>
      <c r="CYF222" s="8"/>
      <c r="CYG222" s="8"/>
      <c r="CYH222" s="8"/>
      <c r="CYI222" s="8"/>
      <c r="CYJ222" s="8"/>
      <c r="CYK222" s="8"/>
      <c r="CYL222" s="8"/>
      <c r="CYM222" s="8"/>
      <c r="CYN222" s="8"/>
      <c r="CYO222" s="8"/>
      <c r="CYP222" s="8"/>
      <c r="CYQ222" s="8"/>
      <c r="CYR222" s="8"/>
      <c r="CYS222" s="8"/>
      <c r="CYT222" s="8"/>
      <c r="CYU222" s="8"/>
      <c r="CYV222" s="8"/>
      <c r="CYW222" s="8"/>
      <c r="CYX222" s="8"/>
      <c r="CYY222" s="8"/>
      <c r="CYZ222" s="8"/>
      <c r="CZA222" s="8"/>
      <c r="CZB222" s="8"/>
      <c r="CZC222" s="8"/>
      <c r="CZD222" s="8"/>
      <c r="CZE222" s="8"/>
      <c r="CZF222" s="8"/>
      <c r="CZG222" s="8"/>
      <c r="CZH222" s="8"/>
      <c r="CZI222" s="8"/>
      <c r="CZJ222" s="8"/>
      <c r="CZK222" s="8"/>
      <c r="CZL222" s="8"/>
      <c r="CZM222" s="8"/>
      <c r="CZN222" s="8"/>
      <c r="CZO222" s="8"/>
      <c r="CZP222" s="8"/>
      <c r="CZQ222" s="8"/>
      <c r="CZR222" s="8"/>
      <c r="CZS222" s="8"/>
      <c r="CZT222" s="8"/>
      <c r="CZU222" s="8"/>
      <c r="CZV222" s="8"/>
      <c r="CZW222" s="8"/>
      <c r="CZX222" s="8"/>
      <c r="CZY222" s="8"/>
      <c r="CZZ222" s="8"/>
      <c r="DAA222" s="8"/>
      <c r="DAB222" s="8"/>
      <c r="DAC222" s="8"/>
      <c r="DAD222" s="8"/>
      <c r="DAE222" s="8"/>
      <c r="DAF222" s="8"/>
      <c r="DAG222" s="8"/>
      <c r="DAH222" s="8"/>
      <c r="DAI222" s="8"/>
      <c r="DAJ222" s="8"/>
      <c r="DAK222" s="8"/>
      <c r="DAL222" s="8"/>
      <c r="DAM222" s="8"/>
      <c r="DAN222" s="8"/>
      <c r="DAO222" s="8"/>
      <c r="DAP222" s="8"/>
      <c r="DAQ222" s="8"/>
      <c r="DAR222" s="8"/>
      <c r="DAS222" s="8"/>
      <c r="DAT222" s="8"/>
      <c r="DAU222" s="8"/>
      <c r="DAV222" s="8"/>
      <c r="DAW222" s="8"/>
      <c r="DAX222" s="8"/>
      <c r="DAY222" s="8"/>
      <c r="DAZ222" s="8"/>
      <c r="DBA222" s="8"/>
      <c r="DBB222" s="8"/>
      <c r="DBC222" s="8"/>
      <c r="DBD222" s="8"/>
      <c r="DBE222" s="8"/>
      <c r="DBF222" s="8"/>
      <c r="DBG222" s="8"/>
      <c r="DBH222" s="8"/>
      <c r="DBI222" s="8"/>
      <c r="DBJ222" s="8"/>
      <c r="DBK222" s="8"/>
      <c r="DBL222" s="8"/>
      <c r="DBM222" s="8"/>
      <c r="DBN222" s="8"/>
      <c r="DBO222" s="8"/>
      <c r="DBP222" s="8"/>
      <c r="DBQ222" s="8"/>
      <c r="DBR222" s="8"/>
      <c r="DBS222" s="8"/>
      <c r="DBT222" s="8"/>
      <c r="DBU222" s="8"/>
      <c r="DBV222" s="8"/>
      <c r="DBW222" s="8"/>
      <c r="DBX222" s="8"/>
      <c r="DBY222" s="8"/>
      <c r="DBZ222" s="8"/>
      <c r="DCA222" s="8"/>
      <c r="DCB222" s="8"/>
      <c r="DCC222" s="8"/>
      <c r="DCD222" s="8"/>
      <c r="DCE222" s="8"/>
      <c r="DCF222" s="8"/>
      <c r="DCG222" s="8"/>
      <c r="DCH222" s="8"/>
      <c r="DCI222" s="8"/>
      <c r="DCJ222" s="8"/>
      <c r="DCK222" s="8"/>
      <c r="DCL222" s="8"/>
      <c r="DCM222" s="8"/>
      <c r="DCN222" s="8"/>
      <c r="DCO222" s="8"/>
      <c r="DCP222" s="8"/>
      <c r="DCQ222" s="8"/>
      <c r="DCR222" s="8"/>
      <c r="DCS222" s="8"/>
      <c r="DCT222" s="8"/>
      <c r="DCU222" s="8"/>
      <c r="DCV222" s="8"/>
      <c r="DCW222" s="8"/>
      <c r="DCX222" s="8"/>
      <c r="DCY222" s="8"/>
      <c r="DCZ222" s="8"/>
      <c r="DDA222" s="8"/>
      <c r="DDB222" s="8"/>
      <c r="DDC222" s="8"/>
      <c r="DDD222" s="8"/>
      <c r="DDE222" s="8"/>
      <c r="DDF222" s="8"/>
      <c r="DDG222" s="8"/>
      <c r="DDH222" s="8"/>
      <c r="DDI222" s="8"/>
      <c r="DDJ222" s="8"/>
      <c r="DDK222" s="8"/>
      <c r="DDL222" s="8"/>
      <c r="DDM222" s="8"/>
      <c r="DDN222" s="8"/>
      <c r="DDO222" s="8"/>
      <c r="DDP222" s="8"/>
      <c r="DDQ222" s="8"/>
      <c r="DDR222" s="8"/>
      <c r="DDS222" s="8"/>
      <c r="DDT222" s="8"/>
      <c r="DDU222" s="8"/>
      <c r="DDV222" s="8"/>
      <c r="DDW222" s="8"/>
      <c r="DDX222" s="8"/>
      <c r="DDY222" s="8"/>
      <c r="DDZ222" s="8"/>
      <c r="DEA222" s="8"/>
      <c r="DEB222" s="8"/>
      <c r="DEC222" s="8"/>
      <c r="DED222" s="8"/>
      <c r="DEE222" s="8"/>
      <c r="DEF222" s="8"/>
      <c r="DEG222" s="8"/>
      <c r="DEH222" s="8"/>
      <c r="DEI222" s="8"/>
      <c r="DEJ222" s="8"/>
      <c r="DEK222" s="8"/>
      <c r="DEL222" s="8"/>
      <c r="DEM222" s="8"/>
      <c r="DEN222" s="8"/>
      <c r="DEO222" s="8"/>
      <c r="DEP222" s="8"/>
      <c r="DEQ222" s="8"/>
      <c r="DER222" s="8"/>
      <c r="DES222" s="8"/>
      <c r="DET222" s="8"/>
      <c r="DEU222" s="8"/>
      <c r="DEV222" s="8"/>
      <c r="DEW222" s="8"/>
      <c r="DEX222" s="8"/>
      <c r="DEY222" s="8"/>
      <c r="DEZ222" s="8"/>
      <c r="DFA222" s="8"/>
      <c r="DFB222" s="8"/>
      <c r="DFC222" s="8"/>
      <c r="DFD222" s="8"/>
      <c r="DFE222" s="8"/>
      <c r="DFF222" s="8"/>
      <c r="DFG222" s="8"/>
      <c r="DFH222" s="8"/>
      <c r="DFI222" s="8"/>
      <c r="DFJ222" s="8"/>
      <c r="DFK222" s="8"/>
      <c r="DFL222" s="8"/>
      <c r="DFM222" s="8"/>
      <c r="DFN222" s="8"/>
      <c r="DFO222" s="8"/>
      <c r="DFP222" s="8"/>
      <c r="DFQ222" s="8"/>
      <c r="DFR222" s="8"/>
      <c r="DFS222" s="8"/>
      <c r="DFT222" s="8"/>
      <c r="DFU222" s="8"/>
      <c r="DFV222" s="8"/>
      <c r="DFW222" s="8"/>
      <c r="DFX222" s="8"/>
      <c r="DFY222" s="8"/>
      <c r="DFZ222" s="8"/>
      <c r="DGA222" s="8"/>
      <c r="DGB222" s="8"/>
      <c r="DGC222" s="8"/>
      <c r="DGD222" s="8"/>
      <c r="DGE222" s="8"/>
      <c r="DGF222" s="8"/>
      <c r="DGG222" s="8"/>
      <c r="DGH222" s="8"/>
      <c r="DGI222" s="8"/>
      <c r="DGJ222" s="8"/>
      <c r="DGK222" s="8"/>
      <c r="DGL222" s="8"/>
      <c r="DGM222" s="8"/>
      <c r="DGN222" s="8"/>
      <c r="DGO222" s="8"/>
      <c r="DGP222" s="8"/>
      <c r="DGQ222" s="8"/>
      <c r="DGR222" s="8"/>
      <c r="DGS222" s="8"/>
      <c r="DGT222" s="8"/>
      <c r="DGU222" s="8"/>
      <c r="DGV222" s="8"/>
      <c r="DGW222" s="8"/>
      <c r="DGX222" s="8"/>
      <c r="DGY222" s="8"/>
      <c r="DGZ222" s="8"/>
      <c r="DHA222" s="8"/>
      <c r="DHB222" s="8"/>
      <c r="DHC222" s="8"/>
      <c r="DHD222" s="8"/>
      <c r="DHE222" s="8"/>
      <c r="DHF222" s="8"/>
      <c r="DHG222" s="8"/>
      <c r="DHH222" s="8"/>
      <c r="DHI222" s="8"/>
      <c r="DHJ222" s="8"/>
      <c r="DHK222" s="8"/>
      <c r="DHL222" s="8"/>
      <c r="DHM222" s="8"/>
      <c r="DHN222" s="8"/>
      <c r="DHO222" s="8"/>
      <c r="DHP222" s="8"/>
      <c r="DHQ222" s="8"/>
      <c r="DHR222" s="8"/>
      <c r="DHS222" s="8"/>
      <c r="DHT222" s="8"/>
      <c r="DHU222" s="8"/>
      <c r="DHV222" s="8"/>
      <c r="DHW222" s="8"/>
      <c r="DHX222" s="8"/>
      <c r="DHY222" s="8"/>
      <c r="DHZ222" s="8"/>
      <c r="DIA222" s="8"/>
      <c r="DIB222" s="8"/>
      <c r="DIC222" s="8"/>
      <c r="DID222" s="8"/>
      <c r="DIE222" s="8"/>
      <c r="DIF222" s="8"/>
      <c r="DIG222" s="8"/>
      <c r="DIH222" s="8"/>
      <c r="DII222" s="8"/>
      <c r="DIJ222" s="8"/>
      <c r="DIK222" s="8"/>
      <c r="DIL222" s="8"/>
      <c r="DIM222" s="8"/>
      <c r="DIN222" s="8"/>
      <c r="DIO222" s="8"/>
      <c r="DIP222" s="8"/>
      <c r="DIQ222" s="8"/>
      <c r="DIR222" s="8"/>
      <c r="DIS222" s="8"/>
      <c r="DIT222" s="8"/>
      <c r="DIU222" s="8"/>
      <c r="DIV222" s="8"/>
      <c r="DIW222" s="8"/>
      <c r="DIX222" s="8"/>
      <c r="DIY222" s="8"/>
      <c r="DIZ222" s="8"/>
      <c r="DJA222" s="8"/>
      <c r="DJB222" s="8"/>
      <c r="DJC222" s="8"/>
      <c r="DJD222" s="8"/>
      <c r="DJE222" s="8"/>
      <c r="DJF222" s="8"/>
      <c r="DJG222" s="8"/>
      <c r="DJH222" s="8"/>
      <c r="DJI222" s="8"/>
      <c r="DJJ222" s="8"/>
      <c r="DJK222" s="8"/>
      <c r="DJL222" s="8"/>
      <c r="DJM222" s="8"/>
      <c r="DJN222" s="8"/>
      <c r="DJO222" s="8"/>
      <c r="DJP222" s="8"/>
      <c r="DJQ222" s="8"/>
      <c r="DJR222" s="8"/>
      <c r="DJS222" s="8"/>
      <c r="DJT222" s="8"/>
      <c r="DJU222" s="8"/>
      <c r="DJV222" s="8"/>
      <c r="DJW222" s="8"/>
      <c r="DJX222" s="8"/>
      <c r="DJY222" s="8"/>
      <c r="DJZ222" s="8"/>
      <c r="DKA222" s="8"/>
      <c r="DKB222" s="8"/>
      <c r="DKC222" s="8"/>
      <c r="DKD222" s="8"/>
      <c r="DKE222" s="8"/>
      <c r="DKF222" s="8"/>
      <c r="DKG222" s="8"/>
      <c r="DKH222" s="8"/>
      <c r="DKI222" s="8"/>
      <c r="DKJ222" s="8"/>
      <c r="DKK222" s="8"/>
      <c r="DKL222" s="8"/>
      <c r="DKM222" s="8"/>
      <c r="DKN222" s="8"/>
      <c r="DKO222" s="8"/>
      <c r="DKP222" s="8"/>
      <c r="DKQ222" s="8"/>
      <c r="DKR222" s="8"/>
      <c r="DKS222" s="8"/>
      <c r="DKT222" s="8"/>
      <c r="DKU222" s="8"/>
      <c r="DKV222" s="8"/>
      <c r="DKW222" s="8"/>
      <c r="DKX222" s="8"/>
      <c r="DKY222" s="8"/>
      <c r="DKZ222" s="8"/>
      <c r="DLA222" s="8"/>
      <c r="DLB222" s="8"/>
      <c r="DLC222" s="8"/>
      <c r="DLD222" s="8"/>
      <c r="DLE222" s="8"/>
      <c r="DLF222" s="8"/>
      <c r="DLG222" s="8"/>
      <c r="DLH222" s="8"/>
      <c r="DLI222" s="8"/>
      <c r="DLJ222" s="8"/>
      <c r="DLK222" s="8"/>
      <c r="DLL222" s="8"/>
      <c r="DLM222" s="8"/>
      <c r="DLN222" s="8"/>
      <c r="DLO222" s="8"/>
      <c r="DLP222" s="8"/>
      <c r="DLQ222" s="8"/>
      <c r="DLR222" s="8"/>
      <c r="DLS222" s="8"/>
      <c r="DLT222" s="8"/>
      <c r="DLU222" s="8"/>
      <c r="DLV222" s="8"/>
      <c r="DLW222" s="8"/>
      <c r="DLX222" s="8"/>
      <c r="DLY222" s="8"/>
      <c r="DLZ222" s="8"/>
      <c r="DMA222" s="8"/>
      <c r="DMB222" s="8"/>
      <c r="DMC222" s="8"/>
      <c r="DMD222" s="8"/>
      <c r="DME222" s="8"/>
      <c r="DMF222" s="8"/>
      <c r="DMG222" s="8"/>
      <c r="DMH222" s="8"/>
      <c r="DMI222" s="8"/>
      <c r="DMJ222" s="8"/>
      <c r="DMK222" s="8"/>
      <c r="DML222" s="8"/>
      <c r="DMM222" s="8"/>
      <c r="DMN222" s="8"/>
      <c r="DMO222" s="8"/>
      <c r="DMP222" s="8"/>
      <c r="DMQ222" s="8"/>
      <c r="DMR222" s="8"/>
      <c r="DMS222" s="8"/>
      <c r="DMT222" s="8"/>
      <c r="DMU222" s="8"/>
      <c r="DMV222" s="8"/>
      <c r="DMW222" s="8"/>
      <c r="DMX222" s="8"/>
      <c r="DMY222" s="8"/>
      <c r="DMZ222" s="8"/>
      <c r="DNA222" s="8"/>
      <c r="DNB222" s="8"/>
      <c r="DNC222" s="8"/>
      <c r="DND222" s="8"/>
      <c r="DNE222" s="8"/>
      <c r="DNF222" s="8"/>
      <c r="DNG222" s="8"/>
      <c r="DNH222" s="8"/>
      <c r="DNI222" s="8"/>
      <c r="DNJ222" s="8"/>
      <c r="DNK222" s="8"/>
      <c r="DNL222" s="8"/>
      <c r="DNM222" s="8"/>
      <c r="DNN222" s="8"/>
      <c r="DNO222" s="8"/>
      <c r="DNP222" s="8"/>
      <c r="DNQ222" s="8"/>
      <c r="DNR222" s="8"/>
      <c r="DNS222" s="8"/>
      <c r="DNT222" s="8"/>
      <c r="DNU222" s="8"/>
      <c r="DNV222" s="8"/>
      <c r="DNW222" s="8"/>
      <c r="DNX222" s="8"/>
      <c r="DNY222" s="8"/>
      <c r="DNZ222" s="8"/>
      <c r="DOA222" s="8"/>
      <c r="DOB222" s="8"/>
      <c r="DOC222" s="8"/>
      <c r="DOD222" s="8"/>
      <c r="DOE222" s="8"/>
      <c r="DOF222" s="8"/>
      <c r="DOG222" s="8"/>
      <c r="DOH222" s="8"/>
      <c r="DOI222" s="8"/>
      <c r="DOJ222" s="8"/>
      <c r="DOK222" s="8"/>
      <c r="DOL222" s="8"/>
      <c r="DOM222" s="8"/>
      <c r="DON222" s="8"/>
      <c r="DOO222" s="8"/>
      <c r="DOP222" s="8"/>
      <c r="DOQ222" s="8"/>
      <c r="DOR222" s="8"/>
      <c r="DOS222" s="8"/>
      <c r="DOT222" s="8"/>
      <c r="DOU222" s="8"/>
      <c r="DOV222" s="8"/>
      <c r="DOW222" s="8"/>
      <c r="DOX222" s="8"/>
      <c r="DOY222" s="8"/>
      <c r="DOZ222" s="8"/>
      <c r="DPA222" s="8"/>
      <c r="DPB222" s="8"/>
      <c r="DPC222" s="8"/>
      <c r="DPD222" s="8"/>
      <c r="DPE222" s="8"/>
      <c r="DPF222" s="8"/>
      <c r="DPG222" s="8"/>
      <c r="DPH222" s="8"/>
      <c r="DPI222" s="8"/>
      <c r="DPJ222" s="8"/>
      <c r="DPK222" s="8"/>
      <c r="DPL222" s="8"/>
      <c r="DPM222" s="8"/>
      <c r="DPN222" s="8"/>
      <c r="DPO222" s="8"/>
      <c r="DPP222" s="8"/>
      <c r="DPQ222" s="8"/>
      <c r="DPR222" s="8"/>
      <c r="DPS222" s="8"/>
      <c r="DPT222" s="8"/>
      <c r="DPU222" s="8"/>
      <c r="DPV222" s="8"/>
      <c r="DPW222" s="8"/>
      <c r="DPX222" s="8"/>
      <c r="DPY222" s="8"/>
      <c r="DPZ222" s="8"/>
      <c r="DQA222" s="8"/>
      <c r="DQB222" s="8"/>
      <c r="DQC222" s="8"/>
      <c r="DQD222" s="8"/>
      <c r="DQE222" s="8"/>
      <c r="DQF222" s="8"/>
      <c r="DQG222" s="8"/>
      <c r="DQH222" s="8"/>
      <c r="DQI222" s="8"/>
      <c r="DQJ222" s="8"/>
      <c r="DQK222" s="8"/>
      <c r="DQL222" s="8"/>
      <c r="DQM222" s="8"/>
      <c r="DQN222" s="8"/>
      <c r="DQO222" s="8"/>
      <c r="DQP222" s="8"/>
      <c r="DQQ222" s="8"/>
      <c r="DQR222" s="8"/>
      <c r="DQS222" s="8"/>
      <c r="DQT222" s="8"/>
      <c r="DQU222" s="8"/>
      <c r="DQV222" s="8"/>
      <c r="DQW222" s="8"/>
      <c r="DQX222" s="8"/>
      <c r="DQY222" s="8"/>
      <c r="DQZ222" s="8"/>
      <c r="DRA222" s="8"/>
      <c r="DRB222" s="8"/>
      <c r="DRC222" s="8"/>
      <c r="DRD222" s="8"/>
      <c r="DRE222" s="8"/>
      <c r="DRF222" s="8"/>
      <c r="DRG222" s="8"/>
      <c r="DRH222" s="8"/>
      <c r="DRI222" s="8"/>
      <c r="DRJ222" s="8"/>
      <c r="DRK222" s="8"/>
      <c r="DRL222" s="8"/>
      <c r="DRM222" s="8"/>
      <c r="DRN222" s="8"/>
      <c r="DRO222" s="8"/>
      <c r="DRP222" s="8"/>
      <c r="DRQ222" s="8"/>
      <c r="DRR222" s="8"/>
      <c r="DRS222" s="8"/>
      <c r="DRT222" s="8"/>
      <c r="DRU222" s="8"/>
      <c r="DRV222" s="8"/>
      <c r="DRW222" s="8"/>
      <c r="DRX222" s="8"/>
      <c r="DRY222" s="8"/>
      <c r="DRZ222" s="8"/>
      <c r="DSA222" s="8"/>
      <c r="DSB222" s="8"/>
      <c r="DSC222" s="8"/>
      <c r="DSD222" s="8"/>
      <c r="DSE222" s="8"/>
      <c r="DSF222" s="8"/>
      <c r="DSG222" s="8"/>
      <c r="DSH222" s="8"/>
      <c r="DSI222" s="8"/>
      <c r="DSJ222" s="8"/>
      <c r="DSK222" s="8"/>
      <c r="DSL222" s="8"/>
      <c r="DSM222" s="8"/>
      <c r="DSN222" s="8"/>
      <c r="DSO222" s="8"/>
      <c r="DSP222" s="8"/>
      <c r="DSQ222" s="8"/>
      <c r="DSR222" s="8"/>
      <c r="DSS222" s="8"/>
      <c r="DST222" s="8"/>
      <c r="DSU222" s="8"/>
      <c r="DSV222" s="8"/>
      <c r="DSW222" s="8"/>
      <c r="DSX222" s="8"/>
      <c r="DSY222" s="8"/>
      <c r="DSZ222" s="8"/>
      <c r="DTA222" s="8"/>
      <c r="DTB222" s="8"/>
      <c r="DTC222" s="8"/>
      <c r="DTD222" s="8"/>
      <c r="DTE222" s="8"/>
      <c r="DTF222" s="8"/>
      <c r="DTG222" s="8"/>
      <c r="DTH222" s="8"/>
      <c r="DTI222" s="8"/>
      <c r="DTJ222" s="8"/>
      <c r="DTK222" s="8"/>
      <c r="DTL222" s="8"/>
      <c r="DTM222" s="8"/>
      <c r="DTN222" s="8"/>
      <c r="DTO222" s="8"/>
      <c r="DTP222" s="8"/>
      <c r="DTQ222" s="8"/>
      <c r="DTR222" s="8"/>
      <c r="DTS222" s="8"/>
      <c r="DTT222" s="8"/>
      <c r="DTU222" s="8"/>
      <c r="DTV222" s="8"/>
      <c r="DTW222" s="8"/>
      <c r="DTX222" s="8"/>
      <c r="DTY222" s="8"/>
      <c r="DTZ222" s="8"/>
      <c r="DUA222" s="8"/>
      <c r="DUB222" s="8"/>
      <c r="DUC222" s="8"/>
      <c r="DUD222" s="8"/>
      <c r="DUE222" s="8"/>
      <c r="DUF222" s="8"/>
      <c r="DUG222" s="8"/>
      <c r="DUH222" s="8"/>
      <c r="DUI222" s="8"/>
      <c r="DUJ222" s="8"/>
      <c r="DUK222" s="8"/>
      <c r="DUL222" s="8"/>
      <c r="DUM222" s="8"/>
      <c r="DUN222" s="8"/>
      <c r="DUO222" s="8"/>
      <c r="DUP222" s="8"/>
      <c r="DUQ222" s="8"/>
      <c r="DUR222" s="8"/>
      <c r="DUS222" s="8"/>
      <c r="DUT222" s="8"/>
      <c r="DUU222" s="8"/>
      <c r="DUV222" s="8"/>
      <c r="DUW222" s="8"/>
      <c r="DUX222" s="8"/>
      <c r="DUY222" s="8"/>
      <c r="DUZ222" s="8"/>
      <c r="DVA222" s="8"/>
      <c r="DVB222" s="8"/>
      <c r="DVC222" s="8"/>
      <c r="DVD222" s="8"/>
      <c r="DVE222" s="8"/>
      <c r="DVF222" s="8"/>
      <c r="DVG222" s="8"/>
      <c r="DVH222" s="8"/>
      <c r="DVI222" s="8"/>
      <c r="DVJ222" s="8"/>
      <c r="DVK222" s="8"/>
      <c r="DVL222" s="8"/>
      <c r="DVM222" s="8"/>
      <c r="DVN222" s="8"/>
      <c r="DVO222" s="8"/>
      <c r="DVP222" s="8"/>
      <c r="DVQ222" s="8"/>
      <c r="DVR222" s="8"/>
      <c r="DVS222" s="8"/>
      <c r="DVT222" s="8"/>
      <c r="DVU222" s="8"/>
      <c r="DVV222" s="8"/>
      <c r="DVW222" s="8"/>
      <c r="DVX222" s="8"/>
      <c r="DVY222" s="8"/>
      <c r="DVZ222" s="8"/>
      <c r="DWA222" s="8"/>
      <c r="DWB222" s="8"/>
      <c r="DWC222" s="8"/>
      <c r="DWD222" s="8"/>
      <c r="DWE222" s="8"/>
      <c r="DWF222" s="8"/>
      <c r="DWG222" s="8"/>
      <c r="DWH222" s="8"/>
      <c r="DWI222" s="8"/>
      <c r="DWJ222" s="8"/>
      <c r="DWK222" s="8"/>
      <c r="DWL222" s="8"/>
      <c r="DWM222" s="8"/>
      <c r="DWN222" s="8"/>
      <c r="DWO222" s="8"/>
      <c r="DWP222" s="8"/>
      <c r="DWQ222" s="8"/>
      <c r="DWR222" s="8"/>
      <c r="DWS222" s="8"/>
      <c r="DWT222" s="8"/>
      <c r="DWU222" s="8"/>
      <c r="DWV222" s="8"/>
      <c r="DWW222" s="8"/>
      <c r="DWX222" s="8"/>
      <c r="DWY222" s="8"/>
      <c r="DWZ222" s="8"/>
      <c r="DXA222" s="8"/>
      <c r="DXB222" s="8"/>
      <c r="DXC222" s="8"/>
      <c r="DXD222" s="8"/>
      <c r="DXE222" s="8"/>
      <c r="DXF222" s="8"/>
      <c r="DXG222" s="8"/>
      <c r="DXH222" s="8"/>
      <c r="DXI222" s="8"/>
      <c r="DXJ222" s="8"/>
      <c r="DXK222" s="8"/>
      <c r="DXL222" s="8"/>
      <c r="DXM222" s="8"/>
      <c r="DXN222" s="8"/>
      <c r="DXO222" s="8"/>
      <c r="DXP222" s="8"/>
      <c r="DXQ222" s="8"/>
      <c r="DXR222" s="8"/>
      <c r="DXS222" s="8"/>
      <c r="DXT222" s="8"/>
      <c r="DXU222" s="8"/>
      <c r="DXV222" s="8"/>
      <c r="DXW222" s="8"/>
      <c r="DXX222" s="8"/>
      <c r="DXY222" s="8"/>
      <c r="DXZ222" s="8"/>
      <c r="DYA222" s="8"/>
      <c r="DYB222" s="8"/>
      <c r="DYC222" s="8"/>
      <c r="DYD222" s="8"/>
      <c r="DYE222" s="8"/>
      <c r="DYF222" s="8"/>
      <c r="DYG222" s="8"/>
      <c r="DYH222" s="8"/>
      <c r="DYI222" s="8"/>
      <c r="DYJ222" s="8"/>
      <c r="DYK222" s="8"/>
      <c r="DYL222" s="8"/>
      <c r="DYM222" s="8"/>
      <c r="DYN222" s="8"/>
      <c r="DYO222" s="8"/>
      <c r="DYP222" s="8"/>
      <c r="DYQ222" s="8"/>
      <c r="DYR222" s="8"/>
      <c r="DYS222" s="8"/>
      <c r="DYT222" s="8"/>
      <c r="DYU222" s="8"/>
      <c r="DYV222" s="8"/>
      <c r="DYW222" s="8"/>
      <c r="DYX222" s="8"/>
      <c r="DYY222" s="8"/>
      <c r="DYZ222" s="8"/>
      <c r="DZA222" s="8"/>
      <c r="DZB222" s="8"/>
      <c r="DZC222" s="8"/>
      <c r="DZD222" s="8"/>
      <c r="DZE222" s="8"/>
      <c r="DZF222" s="8"/>
      <c r="DZG222" s="8"/>
      <c r="DZH222" s="8"/>
      <c r="DZI222" s="8"/>
      <c r="DZJ222" s="8"/>
      <c r="DZK222" s="8"/>
      <c r="DZL222" s="8"/>
      <c r="DZM222" s="8"/>
      <c r="DZN222" s="8"/>
      <c r="DZO222" s="8"/>
      <c r="DZP222" s="8"/>
      <c r="DZQ222" s="8"/>
      <c r="DZR222" s="8"/>
      <c r="DZS222" s="8"/>
      <c r="DZT222" s="8"/>
      <c r="DZU222" s="8"/>
      <c r="DZV222" s="8"/>
      <c r="DZW222" s="8"/>
      <c r="DZX222" s="8"/>
      <c r="DZY222" s="8"/>
      <c r="DZZ222" s="8"/>
      <c r="EAA222" s="8"/>
      <c r="EAB222" s="8"/>
      <c r="EAC222" s="8"/>
      <c r="EAD222" s="8"/>
      <c r="EAE222" s="8"/>
      <c r="EAF222" s="8"/>
      <c r="EAG222" s="8"/>
      <c r="EAH222" s="8"/>
      <c r="EAI222" s="8"/>
      <c r="EAJ222" s="8"/>
      <c r="EAK222" s="8"/>
      <c r="EAL222" s="8"/>
      <c r="EAM222" s="8"/>
      <c r="EAN222" s="8"/>
      <c r="EAO222" s="8"/>
      <c r="EAP222" s="8"/>
      <c r="EAQ222" s="8"/>
      <c r="EAR222" s="8"/>
      <c r="EAS222" s="8"/>
      <c r="EAT222" s="8"/>
      <c r="EAU222" s="8"/>
      <c r="EAV222" s="8"/>
      <c r="EAW222" s="8"/>
      <c r="EAX222" s="8"/>
      <c r="EAY222" s="8"/>
      <c r="EAZ222" s="8"/>
      <c r="EBA222" s="8"/>
      <c r="EBB222" s="8"/>
      <c r="EBC222" s="8"/>
      <c r="EBD222" s="8"/>
      <c r="EBE222" s="8"/>
      <c r="EBF222" s="8"/>
      <c r="EBG222" s="8"/>
      <c r="EBH222" s="8"/>
      <c r="EBI222" s="8"/>
      <c r="EBJ222" s="8"/>
      <c r="EBK222" s="8"/>
      <c r="EBL222" s="8"/>
      <c r="EBM222" s="8"/>
      <c r="EBN222" s="8"/>
      <c r="EBO222" s="8"/>
      <c r="EBP222" s="8"/>
      <c r="EBQ222" s="8"/>
      <c r="EBR222" s="8"/>
      <c r="EBS222" s="8"/>
      <c r="EBT222" s="8"/>
      <c r="EBU222" s="8"/>
      <c r="EBV222" s="8"/>
      <c r="EBW222" s="8"/>
      <c r="EBX222" s="8"/>
      <c r="EBY222" s="8"/>
      <c r="EBZ222" s="8"/>
      <c r="ECA222" s="8"/>
      <c r="ECB222" s="8"/>
      <c r="ECC222" s="8"/>
      <c r="ECD222" s="8"/>
      <c r="ECE222" s="8"/>
      <c r="ECF222" s="8"/>
      <c r="ECG222" s="8"/>
      <c r="ECH222" s="8"/>
      <c r="ECI222" s="8"/>
      <c r="ECJ222" s="8"/>
      <c r="ECK222" s="8"/>
      <c r="ECL222" s="8"/>
      <c r="ECM222" s="8"/>
      <c r="ECN222" s="8"/>
      <c r="ECO222" s="8"/>
      <c r="ECP222" s="8"/>
      <c r="ECQ222" s="8"/>
      <c r="ECR222" s="8"/>
      <c r="ECS222" s="8"/>
      <c r="ECT222" s="8"/>
      <c r="ECU222" s="8"/>
      <c r="ECV222" s="8"/>
      <c r="ECW222" s="8"/>
      <c r="ECX222" s="8"/>
      <c r="ECY222" s="8"/>
      <c r="ECZ222" s="8"/>
      <c r="EDA222" s="8"/>
      <c r="EDB222" s="8"/>
      <c r="EDC222" s="8"/>
      <c r="EDD222" s="8"/>
      <c r="EDE222" s="8"/>
      <c r="EDF222" s="8"/>
      <c r="EDG222" s="8"/>
      <c r="EDH222" s="8"/>
      <c r="EDI222" s="8"/>
      <c r="EDJ222" s="8"/>
      <c r="EDK222" s="8"/>
      <c r="EDL222" s="8"/>
      <c r="EDM222" s="8"/>
      <c r="EDN222" s="8"/>
      <c r="EDO222" s="8"/>
      <c r="EDP222" s="8"/>
      <c r="EDQ222" s="8"/>
      <c r="EDR222" s="8"/>
      <c r="EDS222" s="8"/>
      <c r="EDT222" s="8"/>
      <c r="EDU222" s="8"/>
      <c r="EDV222" s="8"/>
      <c r="EDW222" s="8"/>
      <c r="EDX222" s="8"/>
      <c r="EDY222" s="8"/>
      <c r="EDZ222" s="8"/>
      <c r="EEA222" s="8"/>
      <c r="EEB222" s="8"/>
      <c r="EEC222" s="8"/>
      <c r="EED222" s="8"/>
      <c r="EEE222" s="8"/>
      <c r="EEF222" s="8"/>
      <c r="EEG222" s="8"/>
      <c r="EEH222" s="8"/>
      <c r="EEI222" s="8"/>
      <c r="EEJ222" s="8"/>
      <c r="EEK222" s="8"/>
      <c r="EEL222" s="8"/>
      <c r="EEM222" s="8"/>
      <c r="EEN222" s="8"/>
      <c r="EEO222" s="8"/>
      <c r="EEP222" s="8"/>
      <c r="EEQ222" s="8"/>
      <c r="EER222" s="8"/>
      <c r="EES222" s="8"/>
      <c r="EET222" s="8"/>
      <c r="EEU222" s="8"/>
      <c r="EEV222" s="8"/>
      <c r="EEW222" s="8"/>
      <c r="EEX222" s="8"/>
      <c r="EEY222" s="8"/>
      <c r="EEZ222" s="8"/>
      <c r="EFA222" s="8"/>
      <c r="EFB222" s="8"/>
      <c r="EFC222" s="8"/>
      <c r="EFD222" s="8"/>
      <c r="EFE222" s="8"/>
      <c r="EFF222" s="8"/>
      <c r="EFG222" s="8"/>
      <c r="EFH222" s="8"/>
      <c r="EFI222" s="8"/>
      <c r="EFJ222" s="8"/>
      <c r="EFK222" s="8"/>
      <c r="EFL222" s="8"/>
      <c r="EFM222" s="8"/>
      <c r="EFN222" s="8"/>
      <c r="EFO222" s="8"/>
      <c r="EFP222" s="8"/>
      <c r="EFQ222" s="8"/>
      <c r="EFR222" s="8"/>
      <c r="EFS222" s="8"/>
      <c r="EFT222" s="8"/>
      <c r="EFU222" s="8"/>
      <c r="EFV222" s="8"/>
      <c r="EFW222" s="8"/>
      <c r="EFX222" s="8"/>
      <c r="EFY222" s="8"/>
      <c r="EFZ222" s="8"/>
      <c r="EGA222" s="8"/>
      <c r="EGB222" s="8"/>
      <c r="EGC222" s="8"/>
      <c r="EGD222" s="8"/>
      <c r="EGE222" s="8"/>
      <c r="EGF222" s="8"/>
      <c r="EGG222" s="8"/>
      <c r="EGH222" s="8"/>
      <c r="EGI222" s="8"/>
      <c r="EGJ222" s="8"/>
      <c r="EGK222" s="8"/>
      <c r="EGL222" s="8"/>
      <c r="EGM222" s="8"/>
      <c r="EGN222" s="8"/>
      <c r="EGO222" s="8"/>
      <c r="EGP222" s="8"/>
      <c r="EGQ222" s="8"/>
      <c r="EGR222" s="8"/>
      <c r="EGS222" s="8"/>
      <c r="EGT222" s="8"/>
      <c r="EGU222" s="8"/>
      <c r="EGV222" s="8"/>
      <c r="EGW222" s="8"/>
      <c r="EGX222" s="8"/>
      <c r="EGY222" s="8"/>
      <c r="EGZ222" s="8"/>
      <c r="EHA222" s="8"/>
      <c r="EHB222" s="8"/>
      <c r="EHC222" s="8"/>
      <c r="EHD222" s="8"/>
      <c r="EHE222" s="8"/>
      <c r="EHF222" s="8"/>
      <c r="EHG222" s="8"/>
      <c r="EHH222" s="8"/>
      <c r="EHI222" s="8"/>
      <c r="EHJ222" s="8"/>
      <c r="EHK222" s="8"/>
      <c r="EHL222" s="8"/>
      <c r="EHM222" s="8"/>
      <c r="EHN222" s="8"/>
      <c r="EHO222" s="8"/>
      <c r="EHP222" s="8"/>
      <c r="EHQ222" s="8"/>
      <c r="EHR222" s="8"/>
      <c r="EHS222" s="8"/>
      <c r="EHT222" s="8"/>
      <c r="EHU222" s="8"/>
      <c r="EHV222" s="8"/>
      <c r="EHW222" s="8"/>
      <c r="EHX222" s="8"/>
      <c r="EHY222" s="8"/>
      <c r="EHZ222" s="8"/>
      <c r="EIA222" s="8"/>
      <c r="EIB222" s="8"/>
      <c r="EIC222" s="8"/>
      <c r="EID222" s="8"/>
      <c r="EIE222" s="8"/>
      <c r="EIF222" s="8"/>
      <c r="EIG222" s="8"/>
      <c r="EIH222" s="8"/>
      <c r="EII222" s="8"/>
      <c r="EIJ222" s="8"/>
      <c r="EIK222" s="8"/>
      <c r="EIL222" s="8"/>
      <c r="EIM222" s="8"/>
      <c r="EIN222" s="8"/>
      <c r="EIO222" s="8"/>
      <c r="EIP222" s="8"/>
      <c r="EIQ222" s="8"/>
      <c r="EIR222" s="8"/>
      <c r="EIS222" s="8"/>
      <c r="EIT222" s="8"/>
      <c r="EIU222" s="8"/>
      <c r="EIV222" s="8"/>
      <c r="EIW222" s="8"/>
      <c r="EIX222" s="8"/>
      <c r="EIY222" s="8"/>
      <c r="EIZ222" s="8"/>
      <c r="EJA222" s="8"/>
      <c r="EJB222" s="8"/>
      <c r="EJC222" s="8"/>
      <c r="EJD222" s="8"/>
      <c r="EJE222" s="8"/>
      <c r="EJF222" s="8"/>
      <c r="EJG222" s="8"/>
      <c r="EJH222" s="8"/>
      <c r="EJI222" s="8"/>
      <c r="EJJ222" s="8"/>
      <c r="EJK222" s="8"/>
      <c r="EJL222" s="8"/>
      <c r="EJM222" s="8"/>
      <c r="EJN222" s="8"/>
      <c r="EJO222" s="8"/>
      <c r="EJP222" s="8"/>
      <c r="EJQ222" s="8"/>
      <c r="EJR222" s="8"/>
      <c r="EJS222" s="8"/>
      <c r="EJT222" s="8"/>
      <c r="EJU222" s="8"/>
      <c r="EJV222" s="8"/>
      <c r="EJW222" s="8"/>
      <c r="EJX222" s="8"/>
      <c r="EJY222" s="8"/>
      <c r="EJZ222" s="8"/>
      <c r="EKA222" s="8"/>
      <c r="EKB222" s="8"/>
      <c r="EKC222" s="8"/>
      <c r="EKD222" s="8"/>
      <c r="EKE222" s="8"/>
      <c r="EKF222" s="8"/>
      <c r="EKG222" s="8"/>
      <c r="EKH222" s="8"/>
      <c r="EKI222" s="8"/>
      <c r="EKJ222" s="8"/>
      <c r="EKK222" s="8"/>
      <c r="EKL222" s="8"/>
      <c r="EKM222" s="8"/>
      <c r="EKN222" s="8"/>
      <c r="EKO222" s="8"/>
      <c r="EKP222" s="8"/>
      <c r="EKQ222" s="8"/>
      <c r="EKR222" s="8"/>
      <c r="EKS222" s="8"/>
      <c r="EKT222" s="8"/>
      <c r="EKU222" s="8"/>
      <c r="EKV222" s="8"/>
      <c r="EKW222" s="8"/>
      <c r="EKX222" s="8"/>
      <c r="EKY222" s="8"/>
      <c r="EKZ222" s="8"/>
      <c r="ELA222" s="8"/>
      <c r="ELB222" s="8"/>
      <c r="ELC222" s="8"/>
      <c r="ELD222" s="8"/>
      <c r="ELE222" s="8"/>
      <c r="ELF222" s="8"/>
      <c r="ELG222" s="8"/>
      <c r="ELH222" s="8"/>
      <c r="ELI222" s="8"/>
      <c r="ELJ222" s="8"/>
      <c r="ELK222" s="8"/>
      <c r="ELL222" s="8"/>
      <c r="ELM222" s="8"/>
      <c r="ELN222" s="8"/>
      <c r="ELO222" s="8"/>
      <c r="ELP222" s="8"/>
      <c r="ELQ222" s="8"/>
      <c r="ELR222" s="8"/>
      <c r="ELS222" s="8"/>
      <c r="ELT222" s="8"/>
      <c r="ELU222" s="8"/>
      <c r="ELV222" s="8"/>
      <c r="ELW222" s="8"/>
      <c r="ELX222" s="8"/>
      <c r="ELY222" s="8"/>
      <c r="ELZ222" s="8"/>
      <c r="EMA222" s="8"/>
      <c r="EMB222" s="8"/>
      <c r="EMC222" s="8"/>
      <c r="EMD222" s="8"/>
      <c r="EME222" s="8"/>
      <c r="EMF222" s="8"/>
      <c r="EMG222" s="8"/>
      <c r="EMH222" s="8"/>
      <c r="EMI222" s="8"/>
      <c r="EMJ222" s="8"/>
      <c r="EMK222" s="8"/>
      <c r="EML222" s="8"/>
      <c r="EMM222" s="8"/>
      <c r="EMN222" s="8"/>
      <c r="EMO222" s="8"/>
      <c r="EMP222" s="8"/>
      <c r="EMQ222" s="8"/>
      <c r="EMR222" s="8"/>
      <c r="EMS222" s="8"/>
      <c r="EMT222" s="8"/>
      <c r="EMU222" s="8"/>
      <c r="EMV222" s="8"/>
      <c r="EMW222" s="8"/>
      <c r="EMX222" s="8"/>
      <c r="EMY222" s="8"/>
      <c r="EMZ222" s="8"/>
      <c r="ENA222" s="8"/>
      <c r="ENB222" s="8"/>
      <c r="ENC222" s="8"/>
      <c r="END222" s="8"/>
      <c r="ENE222" s="8"/>
      <c r="ENF222" s="8"/>
      <c r="ENG222" s="8"/>
      <c r="ENH222" s="8"/>
      <c r="ENI222" s="8"/>
      <c r="ENJ222" s="8"/>
      <c r="ENK222" s="8"/>
      <c r="ENL222" s="8"/>
      <c r="ENM222" s="8"/>
      <c r="ENN222" s="8"/>
      <c r="ENO222" s="8"/>
      <c r="ENP222" s="8"/>
      <c r="ENQ222" s="8"/>
      <c r="ENR222" s="8"/>
      <c r="ENS222" s="8"/>
      <c r="ENT222" s="8"/>
      <c r="ENU222" s="8"/>
      <c r="ENV222" s="8"/>
      <c r="ENW222" s="8"/>
      <c r="ENX222" s="8"/>
      <c r="ENY222" s="8"/>
      <c r="ENZ222" s="8"/>
      <c r="EOA222" s="8"/>
      <c r="EOB222" s="8"/>
      <c r="EOC222" s="8"/>
      <c r="EOD222" s="8"/>
      <c r="EOE222" s="8"/>
      <c r="EOF222" s="8"/>
      <c r="EOG222" s="8"/>
      <c r="EOH222" s="8"/>
      <c r="EOI222" s="8"/>
      <c r="EOJ222" s="8"/>
      <c r="EOK222" s="8"/>
      <c r="EOL222" s="8"/>
      <c r="EOM222" s="8"/>
      <c r="EON222" s="8"/>
      <c r="EOO222" s="8"/>
      <c r="EOP222" s="8"/>
      <c r="EOQ222" s="8"/>
      <c r="EOR222" s="8"/>
      <c r="EOS222" s="8"/>
      <c r="EOT222" s="8"/>
      <c r="EOU222" s="8"/>
      <c r="EOV222" s="8"/>
      <c r="EOW222" s="8"/>
      <c r="EOX222" s="8"/>
      <c r="EOY222" s="8"/>
      <c r="EOZ222" s="8"/>
      <c r="EPA222" s="8"/>
      <c r="EPB222" s="8"/>
      <c r="EPC222" s="8"/>
      <c r="EPD222" s="8"/>
      <c r="EPE222" s="8"/>
      <c r="EPF222" s="8"/>
      <c r="EPG222" s="8"/>
      <c r="EPH222" s="8"/>
      <c r="EPI222" s="8"/>
      <c r="EPJ222" s="8"/>
      <c r="EPK222" s="8"/>
      <c r="EPL222" s="8"/>
      <c r="EPM222" s="8"/>
      <c r="EPN222" s="8"/>
      <c r="EPO222" s="8"/>
      <c r="EPP222" s="8"/>
      <c r="EPQ222" s="8"/>
      <c r="EPR222" s="8"/>
      <c r="EPS222" s="8"/>
      <c r="EPT222" s="8"/>
      <c r="EPU222" s="8"/>
      <c r="EPV222" s="8"/>
      <c r="EPW222" s="8"/>
      <c r="EPX222" s="8"/>
      <c r="EPY222" s="8"/>
      <c r="EPZ222" s="8"/>
      <c r="EQA222" s="8"/>
      <c r="EQB222" s="8"/>
      <c r="EQC222" s="8"/>
      <c r="EQD222" s="8"/>
      <c r="EQE222" s="8"/>
      <c r="EQF222" s="8"/>
      <c r="EQG222" s="8"/>
      <c r="EQH222" s="8"/>
      <c r="EQI222" s="8"/>
      <c r="EQJ222" s="8"/>
      <c r="EQK222" s="8"/>
      <c r="EQL222" s="8"/>
      <c r="EQM222" s="8"/>
      <c r="EQN222" s="8"/>
      <c r="EQO222" s="8"/>
      <c r="EQP222" s="8"/>
      <c r="EQQ222" s="8"/>
      <c r="EQR222" s="8"/>
      <c r="EQS222" s="8"/>
      <c r="EQT222" s="8"/>
      <c r="EQU222" s="8"/>
      <c r="EQV222" s="8"/>
      <c r="EQW222" s="8"/>
      <c r="EQX222" s="8"/>
      <c r="EQY222" s="8"/>
      <c r="EQZ222" s="8"/>
      <c r="ERA222" s="8"/>
      <c r="ERB222" s="8"/>
      <c r="ERC222" s="8"/>
      <c r="ERD222" s="8"/>
      <c r="ERE222" s="8"/>
      <c r="ERF222" s="8"/>
      <c r="ERG222" s="8"/>
      <c r="ERH222" s="8"/>
      <c r="ERI222" s="8"/>
      <c r="ERJ222" s="8"/>
      <c r="ERK222" s="8"/>
      <c r="ERL222" s="8"/>
      <c r="ERM222" s="8"/>
      <c r="ERN222" s="8"/>
      <c r="ERO222" s="8"/>
      <c r="ERP222" s="8"/>
      <c r="ERQ222" s="8"/>
      <c r="ERR222" s="8"/>
      <c r="ERS222" s="8"/>
      <c r="ERT222" s="8"/>
      <c r="ERU222" s="8"/>
      <c r="ERV222" s="8"/>
      <c r="ERW222" s="8"/>
      <c r="ERX222" s="8"/>
      <c r="ERY222" s="8"/>
      <c r="ERZ222" s="8"/>
      <c r="ESA222" s="8"/>
      <c r="ESB222" s="8"/>
      <c r="ESC222" s="8"/>
      <c r="ESD222" s="8"/>
      <c r="ESE222" s="8"/>
      <c r="ESF222" s="8"/>
      <c r="ESG222" s="8"/>
      <c r="ESH222" s="8"/>
      <c r="ESI222" s="8"/>
      <c r="ESJ222" s="8"/>
      <c r="ESK222" s="8"/>
      <c r="ESL222" s="8"/>
      <c r="ESM222" s="8"/>
      <c r="ESN222" s="8"/>
      <c r="ESO222" s="8"/>
      <c r="ESP222" s="8"/>
      <c r="ESQ222" s="8"/>
      <c r="ESR222" s="8"/>
      <c r="ESS222" s="8"/>
      <c r="EST222" s="8"/>
      <c r="ESU222" s="8"/>
      <c r="ESV222" s="8"/>
      <c r="ESW222" s="8"/>
      <c r="ESX222" s="8"/>
      <c r="ESY222" s="8"/>
      <c r="ESZ222" s="8"/>
      <c r="ETA222" s="8"/>
      <c r="ETB222" s="8"/>
      <c r="ETC222" s="8"/>
      <c r="ETD222" s="8"/>
      <c r="ETE222" s="8"/>
      <c r="ETF222" s="8"/>
      <c r="ETG222" s="8"/>
      <c r="ETH222" s="8"/>
      <c r="ETI222" s="8"/>
      <c r="ETJ222" s="8"/>
      <c r="ETK222" s="8"/>
      <c r="ETL222" s="8"/>
      <c r="ETM222" s="8"/>
      <c r="ETN222" s="8"/>
      <c r="ETO222" s="8"/>
      <c r="ETP222" s="8"/>
      <c r="ETQ222" s="8"/>
      <c r="ETR222" s="8"/>
      <c r="ETS222" s="8"/>
      <c r="ETT222" s="8"/>
      <c r="ETU222" s="8"/>
      <c r="ETV222" s="8"/>
      <c r="ETW222" s="8"/>
      <c r="ETX222" s="8"/>
      <c r="ETY222" s="8"/>
      <c r="ETZ222" s="8"/>
      <c r="EUA222" s="8"/>
      <c r="EUB222" s="8"/>
      <c r="EUC222" s="8"/>
      <c r="EUD222" s="8"/>
      <c r="EUE222" s="8"/>
      <c r="EUF222" s="8"/>
      <c r="EUG222" s="8"/>
      <c r="EUH222" s="8"/>
      <c r="EUI222" s="8"/>
      <c r="EUJ222" s="8"/>
      <c r="EUK222" s="8"/>
      <c r="EUL222" s="8"/>
      <c r="EUM222" s="8"/>
      <c r="EUN222" s="8"/>
      <c r="EUO222" s="8"/>
      <c r="EUP222" s="8"/>
      <c r="EUQ222" s="8"/>
      <c r="EUR222" s="8"/>
      <c r="EUS222" s="8"/>
      <c r="EUT222" s="8"/>
      <c r="EUU222" s="8"/>
      <c r="EUV222" s="8"/>
      <c r="EUW222" s="8"/>
      <c r="EUX222" s="8"/>
      <c r="EUY222" s="8"/>
      <c r="EUZ222" s="8"/>
      <c r="EVA222" s="8"/>
      <c r="EVB222" s="8"/>
      <c r="EVC222" s="8"/>
      <c r="EVD222" s="8"/>
      <c r="EVE222" s="8"/>
      <c r="EVF222" s="8"/>
      <c r="EVG222" s="8"/>
      <c r="EVH222" s="8"/>
      <c r="EVI222" s="8"/>
      <c r="EVJ222" s="8"/>
      <c r="EVK222" s="8"/>
      <c r="EVL222" s="8"/>
      <c r="EVM222" s="8"/>
      <c r="EVN222" s="8"/>
      <c r="EVO222" s="8"/>
      <c r="EVP222" s="8"/>
      <c r="EVQ222" s="8"/>
      <c r="EVR222" s="8"/>
      <c r="EVS222" s="8"/>
      <c r="EVT222" s="8"/>
      <c r="EVU222" s="8"/>
      <c r="EVV222" s="8"/>
      <c r="EVW222" s="8"/>
      <c r="EVX222" s="8"/>
      <c r="EVY222" s="8"/>
      <c r="EVZ222" s="8"/>
      <c r="EWA222" s="8"/>
      <c r="EWB222" s="8"/>
      <c r="EWC222" s="8"/>
      <c r="EWD222" s="8"/>
      <c r="EWE222" s="8"/>
      <c r="EWF222" s="8"/>
      <c r="EWG222" s="8"/>
      <c r="EWH222" s="8"/>
      <c r="EWI222" s="8"/>
      <c r="EWJ222" s="8"/>
      <c r="EWK222" s="8"/>
      <c r="EWL222" s="8"/>
      <c r="EWM222" s="8"/>
      <c r="EWN222" s="8"/>
      <c r="EWO222" s="8"/>
      <c r="EWP222" s="8"/>
      <c r="EWQ222" s="8"/>
      <c r="EWR222" s="8"/>
      <c r="EWS222" s="8"/>
      <c r="EWT222" s="8"/>
      <c r="EWU222" s="8"/>
      <c r="EWV222" s="8"/>
      <c r="EWW222" s="8"/>
      <c r="EWX222" s="8"/>
      <c r="EWY222" s="8"/>
      <c r="EWZ222" s="8"/>
      <c r="EXA222" s="8"/>
      <c r="EXB222" s="8"/>
      <c r="EXC222" s="8"/>
      <c r="EXD222" s="8"/>
      <c r="EXE222" s="8"/>
      <c r="EXF222" s="8"/>
      <c r="EXG222" s="8"/>
      <c r="EXH222" s="8"/>
      <c r="EXI222" s="8"/>
      <c r="EXJ222" s="8"/>
      <c r="EXK222" s="8"/>
      <c r="EXL222" s="8"/>
      <c r="EXM222" s="8"/>
      <c r="EXN222" s="8"/>
      <c r="EXO222" s="8"/>
      <c r="EXP222" s="8"/>
      <c r="EXQ222" s="8"/>
      <c r="EXR222" s="8"/>
      <c r="EXS222" s="8"/>
      <c r="EXT222" s="8"/>
      <c r="EXU222" s="8"/>
      <c r="EXV222" s="8"/>
      <c r="EXW222" s="8"/>
      <c r="EXX222" s="8"/>
      <c r="EXY222" s="8"/>
      <c r="EXZ222" s="8"/>
      <c r="EYA222" s="8"/>
      <c r="EYB222" s="8"/>
      <c r="EYC222" s="8"/>
      <c r="EYD222" s="8"/>
      <c r="EYE222" s="8"/>
      <c r="EYF222" s="8"/>
      <c r="EYG222" s="8"/>
      <c r="EYH222" s="8"/>
      <c r="EYI222" s="8"/>
      <c r="EYJ222" s="8"/>
      <c r="EYK222" s="8"/>
      <c r="EYL222" s="8"/>
      <c r="EYM222" s="8"/>
      <c r="EYN222" s="8"/>
      <c r="EYO222" s="8"/>
      <c r="EYP222" s="8"/>
      <c r="EYQ222" s="8"/>
      <c r="EYR222" s="8"/>
      <c r="EYS222" s="8"/>
      <c r="EYT222" s="8"/>
      <c r="EYU222" s="8"/>
      <c r="EYV222" s="8"/>
      <c r="EYW222" s="8"/>
      <c r="EYX222" s="8"/>
      <c r="EYY222" s="8"/>
      <c r="EYZ222" s="8"/>
      <c r="EZA222" s="8"/>
      <c r="EZB222" s="8"/>
      <c r="EZC222" s="8"/>
      <c r="EZD222" s="8"/>
      <c r="EZE222" s="8"/>
      <c r="EZF222" s="8"/>
      <c r="EZG222" s="8"/>
      <c r="EZH222" s="8"/>
      <c r="EZI222" s="8"/>
      <c r="EZJ222" s="8"/>
      <c r="EZK222" s="8"/>
      <c r="EZL222" s="8"/>
      <c r="EZM222" s="8"/>
      <c r="EZN222" s="8"/>
      <c r="EZO222" s="8"/>
      <c r="EZP222" s="8"/>
      <c r="EZQ222" s="8"/>
      <c r="EZR222" s="8"/>
      <c r="EZS222" s="8"/>
      <c r="EZT222" s="8"/>
      <c r="EZU222" s="8"/>
      <c r="EZV222" s="8"/>
      <c r="EZW222" s="8"/>
      <c r="EZX222" s="8"/>
      <c r="EZY222" s="8"/>
      <c r="EZZ222" s="8"/>
      <c r="FAA222" s="8"/>
      <c r="FAB222" s="8"/>
      <c r="FAC222" s="8"/>
      <c r="FAD222" s="8"/>
      <c r="FAE222" s="8"/>
      <c r="FAF222" s="8"/>
      <c r="FAG222" s="8"/>
      <c r="FAH222" s="8"/>
      <c r="FAI222" s="8"/>
      <c r="FAJ222" s="8"/>
      <c r="FAK222" s="8"/>
      <c r="FAL222" s="8"/>
      <c r="FAM222" s="8"/>
      <c r="FAN222" s="8"/>
      <c r="FAO222" s="8"/>
      <c r="FAP222" s="8"/>
      <c r="FAQ222" s="8"/>
      <c r="FAR222" s="8"/>
      <c r="FAS222" s="8"/>
      <c r="FAT222" s="8"/>
      <c r="FAU222" s="8"/>
      <c r="FAV222" s="8"/>
      <c r="FAW222" s="8"/>
      <c r="FAX222" s="8"/>
      <c r="FAY222" s="8"/>
      <c r="FAZ222" s="8"/>
      <c r="FBA222" s="8"/>
      <c r="FBB222" s="8"/>
      <c r="FBC222" s="8"/>
      <c r="FBD222" s="8"/>
      <c r="FBE222" s="8"/>
      <c r="FBF222" s="8"/>
      <c r="FBG222" s="8"/>
      <c r="FBH222" s="8"/>
      <c r="FBI222" s="8"/>
      <c r="FBJ222" s="8"/>
      <c r="FBK222" s="8"/>
      <c r="FBL222" s="8"/>
      <c r="FBM222" s="8"/>
      <c r="FBN222" s="8"/>
      <c r="FBO222" s="8"/>
      <c r="FBP222" s="8"/>
      <c r="FBQ222" s="8"/>
      <c r="FBR222" s="8"/>
      <c r="FBS222" s="8"/>
      <c r="FBT222" s="8"/>
      <c r="FBU222" s="8"/>
      <c r="FBV222" s="8"/>
      <c r="FBW222" s="8"/>
      <c r="FBX222" s="8"/>
      <c r="FBY222" s="8"/>
      <c r="FBZ222" s="8"/>
      <c r="FCA222" s="8"/>
      <c r="FCB222" s="8"/>
      <c r="FCC222" s="8"/>
      <c r="FCD222" s="8"/>
      <c r="FCE222" s="8"/>
      <c r="FCF222" s="8"/>
      <c r="FCG222" s="8"/>
      <c r="FCH222" s="8"/>
      <c r="FCI222" s="8"/>
      <c r="FCJ222" s="8"/>
      <c r="FCK222" s="8"/>
      <c r="FCL222" s="8"/>
      <c r="FCM222" s="8"/>
      <c r="FCN222" s="8"/>
      <c r="FCO222" s="8"/>
      <c r="FCP222" s="8"/>
      <c r="FCQ222" s="8"/>
      <c r="FCR222" s="8"/>
      <c r="FCS222" s="8"/>
      <c r="FCT222" s="8"/>
      <c r="FCU222" s="8"/>
      <c r="FCV222" s="8"/>
      <c r="FCW222" s="8"/>
      <c r="FCX222" s="8"/>
      <c r="FCY222" s="8"/>
      <c r="FCZ222" s="8"/>
      <c r="FDA222" s="8"/>
      <c r="FDB222" s="8"/>
      <c r="FDC222" s="8"/>
      <c r="FDD222" s="8"/>
      <c r="FDE222" s="8"/>
      <c r="FDF222" s="8"/>
      <c r="FDG222" s="8"/>
      <c r="FDH222" s="8"/>
      <c r="FDI222" s="8"/>
      <c r="FDJ222" s="8"/>
      <c r="FDK222" s="8"/>
      <c r="FDL222" s="8"/>
      <c r="FDM222" s="8"/>
      <c r="FDN222" s="8"/>
      <c r="FDO222" s="8"/>
      <c r="FDP222" s="8"/>
      <c r="FDQ222" s="8"/>
      <c r="FDR222" s="8"/>
      <c r="FDS222" s="8"/>
      <c r="FDT222" s="8"/>
      <c r="FDU222" s="8"/>
      <c r="FDV222" s="8"/>
      <c r="FDW222" s="8"/>
      <c r="FDX222" s="8"/>
      <c r="FDY222" s="8"/>
      <c r="FDZ222" s="8"/>
      <c r="FEA222" s="8"/>
      <c r="FEB222" s="8"/>
      <c r="FEC222" s="8"/>
      <c r="FED222" s="8"/>
      <c r="FEE222" s="8"/>
      <c r="FEF222" s="8"/>
      <c r="FEG222" s="8"/>
      <c r="FEH222" s="8"/>
      <c r="FEI222" s="8"/>
      <c r="FEJ222" s="8"/>
      <c r="FEK222" s="8"/>
      <c r="FEL222" s="8"/>
      <c r="FEM222" s="8"/>
      <c r="FEN222" s="8"/>
      <c r="FEO222" s="8"/>
      <c r="FEP222" s="8"/>
      <c r="FEQ222" s="8"/>
      <c r="FER222" s="8"/>
      <c r="FES222" s="8"/>
      <c r="FET222" s="8"/>
      <c r="FEU222" s="8"/>
      <c r="FEV222" s="8"/>
      <c r="FEW222" s="8"/>
      <c r="FEX222" s="8"/>
      <c r="FEY222" s="8"/>
      <c r="FEZ222" s="8"/>
      <c r="FFA222" s="8"/>
      <c r="FFB222" s="8"/>
      <c r="FFC222" s="8"/>
      <c r="FFD222" s="8"/>
      <c r="FFE222" s="8"/>
      <c r="FFF222" s="8"/>
      <c r="FFG222" s="8"/>
      <c r="FFH222" s="8"/>
      <c r="FFI222" s="8"/>
      <c r="FFJ222" s="8"/>
      <c r="FFK222" s="8"/>
      <c r="FFL222" s="8"/>
      <c r="FFM222" s="8"/>
      <c r="FFN222" s="8"/>
      <c r="FFO222" s="8"/>
      <c r="FFP222" s="8"/>
      <c r="FFQ222" s="8"/>
      <c r="FFR222" s="8"/>
      <c r="FFS222" s="8"/>
      <c r="FFT222" s="8"/>
      <c r="FFU222" s="8"/>
      <c r="FFV222" s="8"/>
      <c r="FFW222" s="8"/>
      <c r="FFX222" s="8"/>
      <c r="FFY222" s="8"/>
      <c r="FFZ222" s="8"/>
      <c r="FGA222" s="8"/>
      <c r="FGB222" s="8"/>
      <c r="FGC222" s="8"/>
      <c r="FGD222" s="8"/>
      <c r="FGE222" s="8"/>
      <c r="FGF222" s="8"/>
      <c r="FGG222" s="8"/>
      <c r="FGH222" s="8"/>
      <c r="FGI222" s="8"/>
      <c r="FGJ222" s="8"/>
      <c r="FGK222" s="8"/>
      <c r="FGL222" s="8"/>
      <c r="FGM222" s="8"/>
      <c r="FGN222" s="8"/>
      <c r="FGO222" s="8"/>
      <c r="FGP222" s="8"/>
      <c r="FGQ222" s="8"/>
      <c r="FGR222" s="8"/>
      <c r="FGS222" s="8"/>
      <c r="FGT222" s="8"/>
      <c r="FGU222" s="8"/>
      <c r="FGV222" s="8"/>
      <c r="FGW222" s="8"/>
      <c r="FGX222" s="8"/>
      <c r="FGY222" s="8"/>
      <c r="FGZ222" s="8"/>
      <c r="FHA222" s="8"/>
      <c r="FHB222" s="8"/>
      <c r="FHC222" s="8"/>
      <c r="FHD222" s="8"/>
      <c r="FHE222" s="8"/>
      <c r="FHF222" s="8"/>
      <c r="FHG222" s="8"/>
      <c r="FHH222" s="8"/>
      <c r="FHI222" s="8"/>
      <c r="FHJ222" s="8"/>
      <c r="FHK222" s="8"/>
      <c r="FHL222" s="8"/>
      <c r="FHM222" s="8"/>
      <c r="FHN222" s="8"/>
      <c r="FHO222" s="8"/>
      <c r="FHP222" s="8"/>
      <c r="FHQ222" s="8"/>
      <c r="FHR222" s="8"/>
      <c r="FHS222" s="8"/>
      <c r="FHT222" s="8"/>
      <c r="FHU222" s="8"/>
      <c r="FHV222" s="8"/>
      <c r="FHW222" s="8"/>
      <c r="FHX222" s="8"/>
      <c r="FHY222" s="8"/>
      <c r="FHZ222" s="8"/>
      <c r="FIA222" s="8"/>
      <c r="FIB222" s="8"/>
      <c r="FIC222" s="8"/>
      <c r="FID222" s="8"/>
      <c r="FIE222" s="8"/>
      <c r="FIF222" s="8"/>
      <c r="FIG222" s="8"/>
      <c r="FIH222" s="8"/>
      <c r="FII222" s="8"/>
      <c r="FIJ222" s="8"/>
      <c r="FIK222" s="8"/>
      <c r="FIL222" s="8"/>
      <c r="FIM222" s="8"/>
      <c r="FIN222" s="8"/>
      <c r="FIO222" s="8"/>
      <c r="FIP222" s="8"/>
      <c r="FIQ222" s="8"/>
      <c r="FIR222" s="8"/>
      <c r="FIS222" s="8"/>
      <c r="FIT222" s="8"/>
      <c r="FIU222" s="8"/>
      <c r="FIV222" s="8"/>
      <c r="FIW222" s="8"/>
      <c r="FIX222" s="8"/>
      <c r="FIY222" s="8"/>
      <c r="FIZ222" s="8"/>
      <c r="FJA222" s="8"/>
      <c r="FJB222" s="8"/>
      <c r="FJC222" s="8"/>
      <c r="FJD222" s="8"/>
      <c r="FJE222" s="8"/>
      <c r="FJF222" s="8"/>
      <c r="FJG222" s="8"/>
      <c r="FJH222" s="8"/>
      <c r="FJI222" s="8"/>
      <c r="FJJ222" s="8"/>
      <c r="FJK222" s="8"/>
      <c r="FJL222" s="8"/>
      <c r="FJM222" s="8"/>
      <c r="FJN222" s="8"/>
      <c r="FJO222" s="8"/>
      <c r="FJP222" s="8"/>
      <c r="FJQ222" s="8"/>
      <c r="FJR222" s="8"/>
      <c r="FJS222" s="8"/>
      <c r="FJT222" s="8"/>
      <c r="FJU222" s="8"/>
      <c r="FJV222" s="8"/>
      <c r="FJW222" s="8"/>
      <c r="FJX222" s="8"/>
      <c r="FJY222" s="8"/>
      <c r="FJZ222" s="8"/>
      <c r="FKA222" s="8"/>
      <c r="FKB222" s="8"/>
      <c r="FKC222" s="8"/>
      <c r="FKD222" s="8"/>
      <c r="FKE222" s="8"/>
      <c r="FKF222" s="8"/>
      <c r="FKG222" s="8"/>
      <c r="FKH222" s="8"/>
      <c r="FKI222" s="8"/>
      <c r="FKJ222" s="8"/>
      <c r="FKK222" s="8"/>
      <c r="FKL222" s="8"/>
      <c r="FKM222" s="8"/>
      <c r="FKN222" s="8"/>
      <c r="FKO222" s="8"/>
      <c r="FKP222" s="8"/>
      <c r="FKQ222" s="8"/>
      <c r="FKR222" s="8"/>
      <c r="FKS222" s="8"/>
      <c r="FKT222" s="8"/>
      <c r="FKU222" s="8"/>
      <c r="FKV222" s="8"/>
      <c r="FKW222" s="8"/>
      <c r="FKX222" s="8"/>
      <c r="FKY222" s="8"/>
      <c r="FKZ222" s="8"/>
      <c r="FLA222" s="8"/>
      <c r="FLB222" s="8"/>
      <c r="FLC222" s="8"/>
      <c r="FLD222" s="8"/>
      <c r="FLE222" s="8"/>
      <c r="FLF222" s="8"/>
      <c r="FLG222" s="8"/>
      <c r="FLH222" s="8"/>
      <c r="FLI222" s="8"/>
      <c r="FLJ222" s="8"/>
      <c r="FLK222" s="8"/>
      <c r="FLL222" s="8"/>
      <c r="FLM222" s="8"/>
      <c r="FLN222" s="8"/>
      <c r="FLO222" s="8"/>
      <c r="FLP222" s="8"/>
      <c r="FLQ222" s="8"/>
      <c r="FLR222" s="8"/>
      <c r="FLS222" s="8"/>
      <c r="FLT222" s="8"/>
      <c r="FLU222" s="8"/>
      <c r="FLV222" s="8"/>
      <c r="FLW222" s="8"/>
      <c r="FLX222" s="8"/>
      <c r="FLY222" s="8"/>
      <c r="FLZ222" s="8"/>
      <c r="FMA222" s="8"/>
      <c r="FMB222" s="8"/>
      <c r="FMC222" s="8"/>
      <c r="FMD222" s="8"/>
      <c r="FME222" s="8"/>
      <c r="FMF222" s="8"/>
      <c r="FMG222" s="8"/>
      <c r="FMH222" s="8"/>
      <c r="FMI222" s="8"/>
      <c r="FMJ222" s="8"/>
      <c r="FMK222" s="8"/>
      <c r="FML222" s="8"/>
      <c r="FMM222" s="8"/>
      <c r="FMN222" s="8"/>
      <c r="FMO222" s="8"/>
      <c r="FMP222" s="8"/>
      <c r="FMQ222" s="8"/>
      <c r="FMR222" s="8"/>
      <c r="FMS222" s="8"/>
      <c r="FMT222" s="8"/>
      <c r="FMU222" s="8"/>
      <c r="FMV222" s="8"/>
      <c r="FMW222" s="8"/>
      <c r="FMX222" s="8"/>
      <c r="FMY222" s="8"/>
      <c r="FMZ222" s="8"/>
      <c r="FNA222" s="8"/>
      <c r="FNB222" s="8"/>
      <c r="FNC222" s="8"/>
      <c r="FND222" s="8"/>
      <c r="FNE222" s="8"/>
      <c r="FNF222" s="8"/>
      <c r="FNG222" s="8"/>
      <c r="FNH222" s="8"/>
      <c r="FNI222" s="8"/>
      <c r="FNJ222" s="8"/>
      <c r="FNK222" s="8"/>
      <c r="FNL222" s="8"/>
      <c r="FNM222" s="8"/>
      <c r="FNN222" s="8"/>
      <c r="FNO222" s="8"/>
      <c r="FNP222" s="8"/>
      <c r="FNQ222" s="8"/>
      <c r="FNR222" s="8"/>
      <c r="FNS222" s="8"/>
      <c r="FNT222" s="8"/>
      <c r="FNU222" s="8"/>
      <c r="FNV222" s="8"/>
      <c r="FNW222" s="8"/>
      <c r="FNX222" s="8"/>
      <c r="FNY222" s="8"/>
      <c r="FNZ222" s="8"/>
      <c r="FOA222" s="8"/>
      <c r="FOB222" s="8"/>
      <c r="FOC222" s="8"/>
      <c r="FOD222" s="8"/>
      <c r="FOE222" s="8"/>
      <c r="FOF222" s="8"/>
      <c r="FOG222" s="8"/>
      <c r="FOH222" s="8"/>
      <c r="FOI222" s="8"/>
      <c r="FOJ222" s="8"/>
      <c r="FOK222" s="8"/>
      <c r="FOL222" s="8"/>
      <c r="FOM222" s="8"/>
      <c r="FON222" s="8"/>
      <c r="FOO222" s="8"/>
      <c r="FOP222" s="8"/>
      <c r="FOQ222" s="8"/>
      <c r="FOR222" s="8"/>
      <c r="FOS222" s="8"/>
      <c r="FOT222" s="8"/>
      <c r="FOU222" s="8"/>
      <c r="FOV222" s="8"/>
      <c r="FOW222" s="8"/>
      <c r="FOX222" s="8"/>
      <c r="FOY222" s="8"/>
      <c r="FOZ222" s="8"/>
      <c r="FPA222" s="8"/>
      <c r="FPB222" s="8"/>
      <c r="FPC222" s="8"/>
      <c r="FPD222" s="8"/>
      <c r="FPE222" s="8"/>
      <c r="FPF222" s="8"/>
      <c r="FPG222" s="8"/>
      <c r="FPH222" s="8"/>
      <c r="FPI222" s="8"/>
      <c r="FPJ222" s="8"/>
      <c r="FPK222" s="8"/>
      <c r="FPL222" s="8"/>
      <c r="FPM222" s="8"/>
      <c r="FPN222" s="8"/>
      <c r="FPO222" s="8"/>
      <c r="FPP222" s="8"/>
      <c r="FPQ222" s="8"/>
      <c r="FPR222" s="8"/>
      <c r="FPS222" s="8"/>
      <c r="FPT222" s="8"/>
      <c r="FPU222" s="8"/>
      <c r="FPV222" s="8"/>
      <c r="FPW222" s="8"/>
      <c r="FPX222" s="8"/>
      <c r="FPY222" s="8"/>
      <c r="FPZ222" s="8"/>
      <c r="FQA222" s="8"/>
      <c r="FQB222" s="8"/>
      <c r="FQC222" s="8"/>
      <c r="FQD222" s="8"/>
      <c r="FQE222" s="8"/>
      <c r="FQF222" s="8"/>
      <c r="FQG222" s="8"/>
      <c r="FQH222" s="8"/>
      <c r="FQI222" s="8"/>
      <c r="FQJ222" s="8"/>
      <c r="FQK222" s="8"/>
      <c r="FQL222" s="8"/>
      <c r="FQM222" s="8"/>
      <c r="FQN222" s="8"/>
      <c r="FQO222" s="8"/>
      <c r="FQP222" s="8"/>
      <c r="FQQ222" s="8"/>
      <c r="FQR222" s="8"/>
      <c r="FQS222" s="8"/>
      <c r="FQT222" s="8"/>
      <c r="FQU222" s="8"/>
      <c r="FQV222" s="8"/>
      <c r="FQW222" s="8"/>
      <c r="FQX222" s="8"/>
      <c r="FQY222" s="8"/>
      <c r="FQZ222" s="8"/>
      <c r="FRA222" s="8"/>
      <c r="FRB222" s="8"/>
      <c r="FRC222" s="8"/>
      <c r="FRD222" s="8"/>
      <c r="FRE222" s="8"/>
      <c r="FRF222" s="8"/>
      <c r="FRG222" s="8"/>
      <c r="FRH222" s="8"/>
      <c r="FRI222" s="8"/>
      <c r="FRJ222" s="8"/>
      <c r="FRK222" s="8"/>
      <c r="FRL222" s="8"/>
      <c r="FRM222" s="8"/>
      <c r="FRN222" s="8"/>
      <c r="FRO222" s="8"/>
      <c r="FRP222" s="8"/>
      <c r="FRQ222" s="8"/>
      <c r="FRR222" s="8"/>
      <c r="FRS222" s="8"/>
      <c r="FRT222" s="8"/>
      <c r="FRU222" s="8"/>
      <c r="FRV222" s="8"/>
      <c r="FRW222" s="8"/>
      <c r="FRX222" s="8"/>
      <c r="FRY222" s="8"/>
      <c r="FRZ222" s="8"/>
      <c r="FSA222" s="8"/>
      <c r="FSB222" s="8"/>
      <c r="FSC222" s="8"/>
      <c r="FSD222" s="8"/>
      <c r="FSE222" s="8"/>
      <c r="FSF222" s="8"/>
      <c r="FSG222" s="8"/>
      <c r="FSH222" s="8"/>
      <c r="FSI222" s="8"/>
      <c r="FSJ222" s="8"/>
      <c r="FSK222" s="8"/>
      <c r="FSL222" s="8"/>
      <c r="FSM222" s="8"/>
      <c r="FSN222" s="8"/>
      <c r="FSO222" s="8"/>
      <c r="FSP222" s="8"/>
      <c r="FSQ222" s="8"/>
      <c r="FSR222" s="8"/>
      <c r="FSS222" s="8"/>
      <c r="FST222" s="8"/>
      <c r="FSU222" s="8"/>
      <c r="FSV222" s="8"/>
      <c r="FSW222" s="8"/>
      <c r="FSX222" s="8"/>
      <c r="FSY222" s="8"/>
      <c r="FSZ222" s="8"/>
      <c r="FTA222" s="8"/>
      <c r="FTB222" s="8"/>
      <c r="FTC222" s="8"/>
      <c r="FTD222" s="8"/>
      <c r="FTE222" s="8"/>
      <c r="FTF222" s="8"/>
      <c r="FTG222" s="8"/>
      <c r="FTH222" s="8"/>
      <c r="FTI222" s="8"/>
      <c r="FTJ222" s="8"/>
      <c r="FTK222" s="8"/>
      <c r="FTL222" s="8"/>
      <c r="FTM222" s="8"/>
      <c r="FTN222" s="8"/>
      <c r="FTO222" s="8"/>
      <c r="FTP222" s="8"/>
      <c r="FTQ222" s="8"/>
      <c r="FTR222" s="8"/>
      <c r="FTS222" s="8"/>
      <c r="FTT222" s="8"/>
      <c r="FTU222" s="8"/>
      <c r="FTV222" s="8"/>
      <c r="FTW222" s="8"/>
      <c r="FTX222" s="8"/>
      <c r="FTY222" s="8"/>
      <c r="FTZ222" s="8"/>
      <c r="FUA222" s="8"/>
      <c r="FUB222" s="8"/>
      <c r="FUC222" s="8"/>
      <c r="FUD222" s="8"/>
      <c r="FUE222" s="8"/>
      <c r="FUF222" s="8"/>
      <c r="FUG222" s="8"/>
      <c r="FUH222" s="8"/>
      <c r="FUI222" s="8"/>
      <c r="FUJ222" s="8"/>
      <c r="FUK222" s="8"/>
      <c r="FUL222" s="8"/>
      <c r="FUM222" s="8"/>
      <c r="FUN222" s="8"/>
      <c r="FUO222" s="8"/>
      <c r="FUP222" s="8"/>
      <c r="FUQ222" s="8"/>
      <c r="FUR222" s="8"/>
      <c r="FUS222" s="8"/>
      <c r="FUT222" s="8"/>
      <c r="FUU222" s="8"/>
      <c r="FUV222" s="8"/>
      <c r="FUW222" s="8"/>
      <c r="FUX222" s="8"/>
      <c r="FUY222" s="8"/>
      <c r="FUZ222" s="8"/>
      <c r="FVA222" s="8"/>
      <c r="FVB222" s="8"/>
      <c r="FVC222" s="8"/>
      <c r="FVD222" s="8"/>
      <c r="FVE222" s="8"/>
      <c r="FVF222" s="8"/>
      <c r="FVG222" s="8"/>
      <c r="FVH222" s="8"/>
      <c r="FVI222" s="8"/>
      <c r="FVJ222" s="8"/>
      <c r="FVK222" s="8"/>
      <c r="FVL222" s="8"/>
      <c r="FVM222" s="8"/>
      <c r="FVN222" s="8"/>
      <c r="FVO222" s="8"/>
      <c r="FVP222" s="8"/>
      <c r="FVQ222" s="8"/>
      <c r="FVR222" s="8"/>
      <c r="FVS222" s="8"/>
      <c r="FVT222" s="8"/>
      <c r="FVU222" s="8"/>
      <c r="FVV222" s="8"/>
      <c r="FVW222" s="8"/>
      <c r="FVX222" s="8"/>
      <c r="FVY222" s="8"/>
      <c r="FVZ222" s="8"/>
      <c r="FWA222" s="8"/>
      <c r="FWB222" s="8"/>
      <c r="FWC222" s="8"/>
      <c r="FWD222" s="8"/>
      <c r="FWE222" s="8"/>
      <c r="FWF222" s="8"/>
      <c r="FWG222" s="8"/>
      <c r="FWH222" s="8"/>
      <c r="FWI222" s="8"/>
      <c r="FWJ222" s="8"/>
      <c r="FWK222" s="8"/>
      <c r="FWL222" s="8"/>
      <c r="FWM222" s="8"/>
      <c r="FWN222" s="8"/>
      <c r="FWO222" s="8"/>
      <c r="FWP222" s="8"/>
      <c r="FWQ222" s="8"/>
      <c r="FWR222" s="8"/>
      <c r="FWS222" s="8"/>
      <c r="FWT222" s="8"/>
      <c r="FWU222" s="8"/>
      <c r="FWV222" s="8"/>
      <c r="FWW222" s="8"/>
      <c r="FWX222" s="8"/>
      <c r="FWY222" s="8"/>
      <c r="FWZ222" s="8"/>
      <c r="FXA222" s="8"/>
      <c r="FXB222" s="8"/>
      <c r="FXC222" s="8"/>
      <c r="FXD222" s="8"/>
      <c r="FXE222" s="8"/>
      <c r="FXF222" s="8"/>
      <c r="FXG222" s="8"/>
      <c r="FXH222" s="8"/>
      <c r="FXI222" s="8"/>
      <c r="FXJ222" s="8"/>
      <c r="FXK222" s="8"/>
      <c r="FXL222" s="8"/>
      <c r="FXM222" s="8"/>
      <c r="FXN222" s="8"/>
      <c r="FXO222" s="8"/>
      <c r="FXP222" s="8"/>
      <c r="FXQ222" s="8"/>
      <c r="FXR222" s="8"/>
      <c r="FXS222" s="8"/>
      <c r="FXT222" s="8"/>
      <c r="FXU222" s="8"/>
      <c r="FXV222" s="8"/>
      <c r="FXW222" s="8"/>
      <c r="FXX222" s="8"/>
      <c r="FXY222" s="8"/>
      <c r="FXZ222" s="8"/>
      <c r="FYA222" s="8"/>
      <c r="FYB222" s="8"/>
      <c r="FYC222" s="8"/>
      <c r="FYD222" s="8"/>
      <c r="FYE222" s="8"/>
      <c r="FYF222" s="8"/>
      <c r="FYG222" s="8"/>
      <c r="FYH222" s="8"/>
      <c r="FYI222" s="8"/>
      <c r="FYJ222" s="8"/>
      <c r="FYK222" s="8"/>
      <c r="FYL222" s="8"/>
      <c r="FYM222" s="8"/>
      <c r="FYN222" s="8"/>
      <c r="FYO222" s="8"/>
      <c r="FYP222" s="8"/>
      <c r="FYQ222" s="8"/>
      <c r="FYR222" s="8"/>
      <c r="FYS222" s="8"/>
      <c r="FYT222" s="8"/>
      <c r="FYU222" s="8"/>
      <c r="FYV222" s="8"/>
      <c r="FYW222" s="8"/>
      <c r="FYX222" s="8"/>
      <c r="FYY222" s="8"/>
      <c r="FYZ222" s="8"/>
      <c r="FZA222" s="8"/>
      <c r="FZB222" s="8"/>
      <c r="FZC222" s="8"/>
      <c r="FZD222" s="8"/>
      <c r="FZE222" s="8"/>
      <c r="FZF222" s="8"/>
      <c r="FZG222" s="8"/>
      <c r="FZH222" s="8"/>
      <c r="FZI222" s="8"/>
      <c r="FZJ222" s="8"/>
      <c r="FZK222" s="8"/>
      <c r="FZL222" s="8"/>
      <c r="FZM222" s="8"/>
      <c r="FZN222" s="8"/>
      <c r="FZO222" s="8"/>
      <c r="FZP222" s="8"/>
      <c r="FZQ222" s="8"/>
      <c r="FZR222" s="8"/>
      <c r="FZS222" s="8"/>
      <c r="FZT222" s="8"/>
      <c r="FZU222" s="8"/>
      <c r="FZV222" s="8"/>
      <c r="FZW222" s="8"/>
      <c r="FZX222" s="8"/>
      <c r="FZY222" s="8"/>
      <c r="FZZ222" s="8"/>
      <c r="GAA222" s="8"/>
      <c r="GAB222" s="8"/>
      <c r="GAC222" s="8"/>
      <c r="GAD222" s="8"/>
      <c r="GAE222" s="8"/>
      <c r="GAF222" s="8"/>
      <c r="GAG222" s="8"/>
      <c r="GAH222" s="8"/>
      <c r="GAI222" s="8"/>
      <c r="GAJ222" s="8"/>
      <c r="GAK222" s="8"/>
      <c r="GAL222" s="8"/>
      <c r="GAM222" s="8"/>
      <c r="GAN222" s="8"/>
      <c r="GAO222" s="8"/>
      <c r="GAP222" s="8"/>
      <c r="GAQ222" s="8"/>
      <c r="GAR222" s="8"/>
      <c r="GAS222" s="8"/>
      <c r="GAT222" s="8"/>
      <c r="GAU222" s="8"/>
      <c r="GAV222" s="8"/>
      <c r="GAW222" s="8"/>
      <c r="GAX222" s="8"/>
      <c r="GAY222" s="8"/>
      <c r="GAZ222" s="8"/>
      <c r="GBA222" s="8"/>
      <c r="GBB222" s="8"/>
      <c r="GBC222" s="8"/>
      <c r="GBD222" s="8"/>
      <c r="GBE222" s="8"/>
      <c r="GBF222" s="8"/>
      <c r="GBG222" s="8"/>
      <c r="GBH222" s="8"/>
      <c r="GBI222" s="8"/>
      <c r="GBJ222" s="8"/>
      <c r="GBK222" s="8"/>
      <c r="GBL222" s="8"/>
      <c r="GBM222" s="8"/>
      <c r="GBN222" s="8"/>
      <c r="GBO222" s="8"/>
      <c r="GBP222" s="8"/>
      <c r="GBQ222" s="8"/>
      <c r="GBR222" s="8"/>
      <c r="GBS222" s="8"/>
      <c r="GBT222" s="8"/>
      <c r="GBU222" s="8"/>
      <c r="GBV222" s="8"/>
      <c r="GBW222" s="8"/>
      <c r="GBX222" s="8"/>
      <c r="GBY222" s="8"/>
      <c r="GBZ222" s="8"/>
      <c r="GCA222" s="8"/>
      <c r="GCB222" s="8"/>
      <c r="GCC222" s="8"/>
      <c r="GCD222" s="8"/>
      <c r="GCE222" s="8"/>
      <c r="GCF222" s="8"/>
      <c r="GCG222" s="8"/>
      <c r="GCH222" s="8"/>
      <c r="GCI222" s="8"/>
      <c r="GCJ222" s="8"/>
      <c r="GCK222" s="8"/>
      <c r="GCL222" s="8"/>
      <c r="GCM222" s="8"/>
      <c r="GCN222" s="8"/>
      <c r="GCO222" s="8"/>
      <c r="GCP222" s="8"/>
      <c r="GCQ222" s="8"/>
      <c r="GCR222" s="8"/>
      <c r="GCS222" s="8"/>
      <c r="GCT222" s="8"/>
      <c r="GCU222" s="8"/>
      <c r="GCV222" s="8"/>
      <c r="GCW222" s="8"/>
      <c r="GCX222" s="8"/>
      <c r="GCY222" s="8"/>
      <c r="GCZ222" s="8"/>
      <c r="GDA222" s="8"/>
      <c r="GDB222" s="8"/>
      <c r="GDC222" s="8"/>
      <c r="GDD222" s="8"/>
      <c r="GDE222" s="8"/>
      <c r="GDF222" s="8"/>
      <c r="GDG222" s="8"/>
      <c r="GDH222" s="8"/>
      <c r="GDI222" s="8"/>
      <c r="GDJ222" s="8"/>
      <c r="GDK222" s="8"/>
      <c r="GDL222" s="8"/>
      <c r="GDM222" s="8"/>
      <c r="GDN222" s="8"/>
      <c r="GDO222" s="8"/>
      <c r="GDP222" s="8"/>
      <c r="GDQ222" s="8"/>
      <c r="GDR222" s="8"/>
      <c r="GDS222" s="8"/>
      <c r="GDT222" s="8"/>
      <c r="GDU222" s="8"/>
      <c r="GDV222" s="8"/>
      <c r="GDW222" s="8"/>
      <c r="GDX222" s="8"/>
      <c r="GDY222" s="8"/>
      <c r="GDZ222" s="8"/>
      <c r="GEA222" s="8"/>
      <c r="GEB222" s="8"/>
      <c r="GEC222" s="8"/>
      <c r="GED222" s="8"/>
      <c r="GEE222" s="8"/>
      <c r="GEF222" s="8"/>
      <c r="GEG222" s="8"/>
      <c r="GEH222" s="8"/>
      <c r="GEI222" s="8"/>
      <c r="GEJ222" s="8"/>
      <c r="GEK222" s="8"/>
      <c r="GEL222" s="8"/>
      <c r="GEM222" s="8"/>
      <c r="GEN222" s="8"/>
      <c r="GEO222" s="8"/>
      <c r="GEP222" s="8"/>
      <c r="GEQ222" s="8"/>
      <c r="GER222" s="8"/>
      <c r="GES222" s="8"/>
      <c r="GET222" s="8"/>
      <c r="GEU222" s="8"/>
      <c r="GEV222" s="8"/>
      <c r="GEW222" s="8"/>
      <c r="GEX222" s="8"/>
      <c r="GEY222" s="8"/>
      <c r="GEZ222" s="8"/>
      <c r="GFA222" s="8"/>
      <c r="GFB222" s="8"/>
      <c r="GFC222" s="8"/>
      <c r="GFD222" s="8"/>
      <c r="GFE222" s="8"/>
      <c r="GFF222" s="8"/>
      <c r="GFG222" s="8"/>
      <c r="GFH222" s="8"/>
      <c r="GFI222" s="8"/>
      <c r="GFJ222" s="8"/>
      <c r="GFK222" s="8"/>
      <c r="GFL222" s="8"/>
      <c r="GFM222" s="8"/>
      <c r="GFN222" s="8"/>
      <c r="GFO222" s="8"/>
      <c r="GFP222" s="8"/>
      <c r="GFQ222" s="8"/>
      <c r="GFR222" s="8"/>
      <c r="GFS222" s="8"/>
      <c r="GFT222" s="8"/>
      <c r="GFU222" s="8"/>
      <c r="GFV222" s="8"/>
      <c r="GFW222" s="8"/>
      <c r="GFX222" s="8"/>
      <c r="GFY222" s="8"/>
      <c r="GFZ222" s="8"/>
      <c r="GGA222" s="8"/>
      <c r="GGB222" s="8"/>
      <c r="GGC222" s="8"/>
      <c r="GGD222" s="8"/>
      <c r="GGE222" s="8"/>
      <c r="GGF222" s="8"/>
      <c r="GGG222" s="8"/>
      <c r="GGH222" s="8"/>
      <c r="GGI222" s="8"/>
      <c r="GGJ222" s="8"/>
      <c r="GGK222" s="8"/>
      <c r="GGL222" s="8"/>
      <c r="GGM222" s="8"/>
      <c r="GGN222" s="8"/>
      <c r="GGO222" s="8"/>
      <c r="GGP222" s="8"/>
      <c r="GGQ222" s="8"/>
      <c r="GGR222" s="8"/>
      <c r="GGS222" s="8"/>
      <c r="GGT222" s="8"/>
      <c r="GGU222" s="8"/>
      <c r="GGV222" s="8"/>
      <c r="GGW222" s="8"/>
      <c r="GGX222" s="8"/>
      <c r="GGY222" s="8"/>
      <c r="GGZ222" s="8"/>
      <c r="GHA222" s="8"/>
      <c r="GHB222" s="8"/>
      <c r="GHC222" s="8"/>
      <c r="GHD222" s="8"/>
      <c r="GHE222" s="8"/>
      <c r="GHF222" s="8"/>
      <c r="GHG222" s="8"/>
      <c r="GHH222" s="8"/>
      <c r="GHI222" s="8"/>
      <c r="GHJ222" s="8"/>
      <c r="GHK222" s="8"/>
      <c r="GHL222" s="8"/>
      <c r="GHM222" s="8"/>
      <c r="GHN222" s="8"/>
      <c r="GHO222" s="8"/>
      <c r="GHP222" s="8"/>
      <c r="GHQ222" s="8"/>
      <c r="GHR222" s="8"/>
      <c r="GHS222" s="8"/>
      <c r="GHT222" s="8"/>
      <c r="GHU222" s="8"/>
      <c r="GHV222" s="8"/>
      <c r="GHW222" s="8"/>
      <c r="GHX222" s="8"/>
      <c r="GHY222" s="8"/>
      <c r="GHZ222" s="8"/>
      <c r="GIA222" s="8"/>
      <c r="GIB222" s="8"/>
      <c r="GIC222" s="8"/>
      <c r="GID222" s="8"/>
      <c r="GIE222" s="8"/>
      <c r="GIF222" s="8"/>
      <c r="GIG222" s="8"/>
      <c r="GIH222" s="8"/>
      <c r="GII222" s="8"/>
      <c r="GIJ222" s="8"/>
      <c r="GIK222" s="8"/>
      <c r="GIL222" s="8"/>
      <c r="GIM222" s="8"/>
      <c r="GIN222" s="8"/>
      <c r="GIO222" s="8"/>
      <c r="GIP222" s="8"/>
      <c r="GIQ222" s="8"/>
      <c r="GIR222" s="8"/>
      <c r="GIS222" s="8"/>
      <c r="GIT222" s="8"/>
      <c r="GIU222" s="8"/>
      <c r="GIV222" s="8"/>
      <c r="GIW222" s="8"/>
      <c r="GIX222" s="8"/>
      <c r="GIY222" s="8"/>
      <c r="GIZ222" s="8"/>
      <c r="GJA222" s="8"/>
      <c r="GJB222" s="8"/>
      <c r="GJC222" s="8"/>
      <c r="GJD222" s="8"/>
      <c r="GJE222" s="8"/>
      <c r="GJF222" s="8"/>
      <c r="GJG222" s="8"/>
      <c r="GJH222" s="8"/>
      <c r="GJI222" s="8"/>
      <c r="GJJ222" s="8"/>
      <c r="GJK222" s="8"/>
      <c r="GJL222" s="8"/>
      <c r="GJM222" s="8"/>
      <c r="GJN222" s="8"/>
      <c r="GJO222" s="8"/>
      <c r="GJP222" s="8"/>
      <c r="GJQ222" s="8"/>
      <c r="GJR222" s="8"/>
      <c r="GJS222" s="8"/>
      <c r="GJT222" s="8"/>
      <c r="GJU222" s="8"/>
      <c r="GJV222" s="8"/>
      <c r="GJW222" s="8"/>
      <c r="GJX222" s="8"/>
      <c r="GJY222" s="8"/>
      <c r="GJZ222" s="8"/>
      <c r="GKA222" s="8"/>
      <c r="GKB222" s="8"/>
      <c r="GKC222" s="8"/>
      <c r="GKD222" s="8"/>
      <c r="GKE222" s="8"/>
      <c r="GKF222" s="8"/>
      <c r="GKG222" s="8"/>
      <c r="GKH222" s="8"/>
      <c r="GKI222" s="8"/>
      <c r="GKJ222" s="8"/>
      <c r="GKK222" s="8"/>
      <c r="GKL222" s="8"/>
      <c r="GKM222" s="8"/>
      <c r="GKN222" s="8"/>
      <c r="GKO222" s="8"/>
      <c r="GKP222" s="8"/>
      <c r="GKQ222" s="8"/>
      <c r="GKR222" s="8"/>
      <c r="GKS222" s="8"/>
      <c r="GKT222" s="8"/>
      <c r="GKU222" s="8"/>
      <c r="GKV222" s="8"/>
      <c r="GKW222" s="8"/>
      <c r="GKX222" s="8"/>
      <c r="GKY222" s="8"/>
      <c r="GKZ222" s="8"/>
      <c r="GLA222" s="8"/>
      <c r="GLB222" s="8"/>
      <c r="GLC222" s="8"/>
      <c r="GLD222" s="8"/>
      <c r="GLE222" s="8"/>
      <c r="GLF222" s="8"/>
      <c r="GLG222" s="8"/>
      <c r="GLH222" s="8"/>
      <c r="GLI222" s="8"/>
      <c r="GLJ222" s="8"/>
      <c r="GLK222" s="8"/>
      <c r="GLL222" s="8"/>
      <c r="GLM222" s="8"/>
      <c r="GLN222" s="8"/>
      <c r="GLO222" s="8"/>
      <c r="GLP222" s="8"/>
      <c r="GLQ222" s="8"/>
      <c r="GLR222" s="8"/>
      <c r="GLS222" s="8"/>
      <c r="GLT222" s="8"/>
      <c r="GLU222" s="8"/>
      <c r="GLV222" s="8"/>
      <c r="GLW222" s="8"/>
      <c r="GLX222" s="8"/>
      <c r="GLY222" s="8"/>
      <c r="GLZ222" s="8"/>
      <c r="GMA222" s="8"/>
      <c r="GMB222" s="8"/>
      <c r="GMC222" s="8"/>
      <c r="GMD222" s="8"/>
      <c r="GME222" s="8"/>
      <c r="GMF222" s="8"/>
      <c r="GMG222" s="8"/>
      <c r="GMH222" s="8"/>
      <c r="GMI222" s="8"/>
      <c r="GMJ222" s="8"/>
      <c r="GMK222" s="8"/>
      <c r="GML222" s="8"/>
      <c r="GMM222" s="8"/>
      <c r="GMN222" s="8"/>
      <c r="GMO222" s="8"/>
      <c r="GMP222" s="8"/>
      <c r="GMQ222" s="8"/>
      <c r="GMR222" s="8"/>
      <c r="GMS222" s="8"/>
      <c r="GMT222" s="8"/>
      <c r="GMU222" s="8"/>
      <c r="GMV222" s="8"/>
      <c r="GMW222" s="8"/>
      <c r="GMX222" s="8"/>
      <c r="GMY222" s="8"/>
      <c r="GMZ222" s="8"/>
      <c r="GNA222" s="8"/>
      <c r="GNB222" s="8"/>
      <c r="GNC222" s="8"/>
      <c r="GND222" s="8"/>
      <c r="GNE222" s="8"/>
      <c r="GNF222" s="8"/>
      <c r="GNG222" s="8"/>
      <c r="GNH222" s="8"/>
      <c r="GNI222" s="8"/>
      <c r="GNJ222" s="8"/>
      <c r="GNK222" s="8"/>
      <c r="GNL222" s="8"/>
      <c r="GNM222" s="8"/>
      <c r="GNN222" s="8"/>
      <c r="GNO222" s="8"/>
      <c r="GNP222" s="8"/>
      <c r="GNQ222" s="8"/>
      <c r="GNR222" s="8"/>
      <c r="GNS222" s="8"/>
      <c r="GNT222" s="8"/>
      <c r="GNU222" s="8"/>
      <c r="GNV222" s="8"/>
      <c r="GNW222" s="8"/>
      <c r="GNX222" s="8"/>
      <c r="GNY222" s="8"/>
      <c r="GNZ222" s="8"/>
      <c r="GOA222" s="8"/>
      <c r="GOB222" s="8"/>
      <c r="GOC222" s="8"/>
      <c r="GOD222" s="8"/>
      <c r="GOE222" s="8"/>
      <c r="GOF222" s="8"/>
      <c r="GOG222" s="8"/>
      <c r="GOH222" s="8"/>
      <c r="GOI222" s="8"/>
      <c r="GOJ222" s="8"/>
      <c r="GOK222" s="8"/>
      <c r="GOL222" s="8"/>
      <c r="GOM222" s="8"/>
      <c r="GON222" s="8"/>
      <c r="GOO222" s="8"/>
      <c r="GOP222" s="8"/>
      <c r="GOQ222" s="8"/>
      <c r="GOR222" s="8"/>
      <c r="GOS222" s="8"/>
      <c r="GOT222" s="8"/>
      <c r="GOU222" s="8"/>
      <c r="GOV222" s="8"/>
      <c r="GOW222" s="8"/>
      <c r="GOX222" s="8"/>
      <c r="GOY222" s="8"/>
      <c r="GOZ222" s="8"/>
      <c r="GPA222" s="8"/>
      <c r="GPB222" s="8"/>
      <c r="GPC222" s="8"/>
      <c r="GPD222" s="8"/>
      <c r="GPE222" s="8"/>
      <c r="GPF222" s="8"/>
      <c r="GPG222" s="8"/>
      <c r="GPH222" s="8"/>
      <c r="GPI222" s="8"/>
      <c r="GPJ222" s="8"/>
      <c r="GPK222" s="8"/>
      <c r="GPL222" s="8"/>
      <c r="GPM222" s="8"/>
      <c r="GPN222" s="8"/>
      <c r="GPO222" s="8"/>
      <c r="GPP222" s="8"/>
      <c r="GPQ222" s="8"/>
      <c r="GPR222" s="8"/>
      <c r="GPS222" s="8"/>
      <c r="GPT222" s="8"/>
      <c r="GPU222" s="8"/>
      <c r="GPV222" s="8"/>
      <c r="GPW222" s="8"/>
      <c r="GPX222" s="8"/>
      <c r="GPY222" s="8"/>
      <c r="GPZ222" s="8"/>
      <c r="GQA222" s="8"/>
      <c r="GQB222" s="8"/>
      <c r="GQC222" s="8"/>
      <c r="GQD222" s="8"/>
      <c r="GQE222" s="8"/>
      <c r="GQF222" s="8"/>
      <c r="GQG222" s="8"/>
      <c r="GQH222" s="8"/>
      <c r="GQI222" s="8"/>
      <c r="GQJ222" s="8"/>
      <c r="GQK222" s="8"/>
      <c r="GQL222" s="8"/>
      <c r="GQM222" s="8"/>
      <c r="GQN222" s="8"/>
      <c r="GQO222" s="8"/>
      <c r="GQP222" s="8"/>
      <c r="GQQ222" s="8"/>
      <c r="GQR222" s="8"/>
      <c r="GQS222" s="8"/>
      <c r="GQT222" s="8"/>
      <c r="GQU222" s="8"/>
      <c r="GQV222" s="8"/>
      <c r="GQW222" s="8"/>
      <c r="GQX222" s="8"/>
      <c r="GQY222" s="8"/>
      <c r="GQZ222" s="8"/>
      <c r="GRA222" s="8"/>
      <c r="GRB222" s="8"/>
      <c r="GRC222" s="8"/>
      <c r="GRD222" s="8"/>
      <c r="GRE222" s="8"/>
      <c r="GRF222" s="8"/>
      <c r="GRG222" s="8"/>
      <c r="GRH222" s="8"/>
      <c r="GRI222" s="8"/>
      <c r="GRJ222" s="8"/>
      <c r="GRK222" s="8"/>
      <c r="GRL222" s="8"/>
      <c r="GRM222" s="8"/>
      <c r="GRN222" s="8"/>
      <c r="GRO222" s="8"/>
      <c r="GRP222" s="8"/>
      <c r="GRQ222" s="8"/>
      <c r="GRR222" s="8"/>
      <c r="GRS222" s="8"/>
      <c r="GRT222" s="8"/>
      <c r="GRU222" s="8"/>
      <c r="GRV222" s="8"/>
      <c r="GRW222" s="8"/>
      <c r="GRX222" s="8"/>
      <c r="GRY222" s="8"/>
      <c r="GRZ222" s="8"/>
      <c r="GSA222" s="8"/>
      <c r="GSB222" s="8"/>
      <c r="GSC222" s="8"/>
      <c r="GSD222" s="8"/>
      <c r="GSE222" s="8"/>
      <c r="GSF222" s="8"/>
      <c r="GSG222" s="8"/>
      <c r="GSH222" s="8"/>
      <c r="GSI222" s="8"/>
      <c r="GSJ222" s="8"/>
      <c r="GSK222" s="8"/>
      <c r="GSL222" s="8"/>
      <c r="GSM222" s="8"/>
      <c r="GSN222" s="8"/>
      <c r="GSO222" s="8"/>
      <c r="GSP222" s="8"/>
      <c r="GSQ222" s="8"/>
      <c r="GSR222" s="8"/>
      <c r="GSS222" s="8"/>
      <c r="GST222" s="8"/>
      <c r="GSU222" s="8"/>
      <c r="GSV222" s="8"/>
      <c r="GSW222" s="8"/>
      <c r="GSX222" s="8"/>
      <c r="GSY222" s="8"/>
      <c r="GSZ222" s="8"/>
      <c r="GTA222" s="8"/>
      <c r="GTB222" s="8"/>
      <c r="GTC222" s="8"/>
      <c r="GTD222" s="8"/>
      <c r="GTE222" s="8"/>
      <c r="GTF222" s="8"/>
      <c r="GTG222" s="8"/>
      <c r="GTH222" s="8"/>
      <c r="GTI222" s="8"/>
      <c r="GTJ222" s="8"/>
      <c r="GTK222" s="8"/>
      <c r="GTL222" s="8"/>
      <c r="GTM222" s="8"/>
      <c r="GTN222" s="8"/>
      <c r="GTO222" s="8"/>
      <c r="GTP222" s="8"/>
      <c r="GTQ222" s="8"/>
      <c r="GTR222" s="8"/>
      <c r="GTS222" s="8"/>
      <c r="GTT222" s="8"/>
      <c r="GTU222" s="8"/>
      <c r="GTV222" s="8"/>
      <c r="GTW222" s="8"/>
      <c r="GTX222" s="8"/>
      <c r="GTY222" s="8"/>
      <c r="GTZ222" s="8"/>
      <c r="GUA222" s="8"/>
      <c r="GUB222" s="8"/>
      <c r="GUC222" s="8"/>
      <c r="GUD222" s="8"/>
      <c r="GUE222" s="8"/>
      <c r="GUF222" s="8"/>
      <c r="GUG222" s="8"/>
      <c r="GUH222" s="8"/>
      <c r="GUI222" s="8"/>
      <c r="GUJ222" s="8"/>
      <c r="GUK222" s="8"/>
      <c r="GUL222" s="8"/>
      <c r="GUM222" s="8"/>
      <c r="GUN222" s="8"/>
      <c r="GUO222" s="8"/>
      <c r="GUP222" s="8"/>
      <c r="GUQ222" s="8"/>
      <c r="GUR222" s="8"/>
      <c r="GUS222" s="8"/>
      <c r="GUT222" s="8"/>
      <c r="GUU222" s="8"/>
      <c r="GUV222" s="8"/>
      <c r="GUW222" s="8"/>
      <c r="GUX222" s="8"/>
      <c r="GUY222" s="8"/>
      <c r="GUZ222" s="8"/>
      <c r="GVA222" s="8"/>
      <c r="GVB222" s="8"/>
      <c r="GVC222" s="8"/>
      <c r="GVD222" s="8"/>
      <c r="GVE222" s="8"/>
      <c r="GVF222" s="8"/>
      <c r="GVG222" s="8"/>
      <c r="GVH222" s="8"/>
      <c r="GVI222" s="8"/>
      <c r="GVJ222" s="8"/>
      <c r="GVK222" s="8"/>
      <c r="GVL222" s="8"/>
      <c r="GVM222" s="8"/>
      <c r="GVN222" s="8"/>
      <c r="GVO222" s="8"/>
      <c r="GVP222" s="8"/>
      <c r="GVQ222" s="8"/>
      <c r="GVR222" s="8"/>
      <c r="GVS222" s="8"/>
      <c r="GVT222" s="8"/>
      <c r="GVU222" s="8"/>
      <c r="GVV222" s="8"/>
      <c r="GVW222" s="8"/>
      <c r="GVX222" s="8"/>
      <c r="GVY222" s="8"/>
      <c r="GVZ222" s="8"/>
      <c r="GWA222" s="8"/>
      <c r="GWB222" s="8"/>
      <c r="GWC222" s="8"/>
      <c r="GWD222" s="8"/>
      <c r="GWE222" s="8"/>
      <c r="GWF222" s="8"/>
      <c r="GWG222" s="8"/>
      <c r="GWH222" s="8"/>
      <c r="GWI222" s="8"/>
      <c r="GWJ222" s="8"/>
      <c r="GWK222" s="8"/>
      <c r="GWL222" s="8"/>
      <c r="GWM222" s="8"/>
      <c r="GWN222" s="8"/>
      <c r="GWO222" s="8"/>
      <c r="GWP222" s="8"/>
      <c r="GWQ222" s="8"/>
      <c r="GWR222" s="8"/>
      <c r="GWS222" s="8"/>
      <c r="GWT222" s="8"/>
      <c r="GWU222" s="8"/>
      <c r="GWV222" s="8"/>
      <c r="GWW222" s="8"/>
      <c r="GWX222" s="8"/>
      <c r="GWY222" s="8"/>
      <c r="GWZ222" s="8"/>
      <c r="GXA222" s="8"/>
      <c r="GXB222" s="8"/>
      <c r="GXC222" s="8"/>
      <c r="GXD222" s="8"/>
      <c r="GXE222" s="8"/>
      <c r="GXF222" s="8"/>
      <c r="GXG222" s="8"/>
      <c r="GXH222" s="8"/>
      <c r="GXI222" s="8"/>
      <c r="GXJ222" s="8"/>
      <c r="GXK222" s="8"/>
      <c r="GXL222" s="8"/>
      <c r="GXM222" s="8"/>
      <c r="GXN222" s="8"/>
      <c r="GXO222" s="8"/>
      <c r="GXP222" s="8"/>
      <c r="GXQ222" s="8"/>
      <c r="GXR222" s="8"/>
      <c r="GXS222" s="8"/>
      <c r="GXT222" s="8"/>
      <c r="GXU222" s="8"/>
      <c r="GXV222" s="8"/>
      <c r="GXW222" s="8"/>
      <c r="GXX222" s="8"/>
      <c r="GXY222" s="8"/>
      <c r="GXZ222" s="8"/>
      <c r="GYA222" s="8"/>
      <c r="GYB222" s="8"/>
      <c r="GYC222" s="8"/>
      <c r="GYD222" s="8"/>
      <c r="GYE222" s="8"/>
      <c r="GYF222" s="8"/>
      <c r="GYG222" s="8"/>
      <c r="GYH222" s="8"/>
      <c r="GYI222" s="8"/>
      <c r="GYJ222" s="8"/>
      <c r="GYK222" s="8"/>
      <c r="GYL222" s="8"/>
      <c r="GYM222" s="8"/>
      <c r="GYN222" s="8"/>
      <c r="GYO222" s="8"/>
      <c r="GYP222" s="8"/>
      <c r="GYQ222" s="8"/>
      <c r="GYR222" s="8"/>
      <c r="GYS222" s="8"/>
      <c r="GYT222" s="8"/>
      <c r="GYU222" s="8"/>
      <c r="GYV222" s="8"/>
      <c r="GYW222" s="8"/>
      <c r="GYX222" s="8"/>
      <c r="GYY222" s="8"/>
      <c r="GYZ222" s="8"/>
      <c r="GZA222" s="8"/>
      <c r="GZB222" s="8"/>
      <c r="GZC222" s="8"/>
      <c r="GZD222" s="8"/>
      <c r="GZE222" s="8"/>
      <c r="GZF222" s="8"/>
      <c r="GZG222" s="8"/>
      <c r="GZH222" s="8"/>
      <c r="GZI222" s="8"/>
      <c r="GZJ222" s="8"/>
      <c r="GZK222" s="8"/>
      <c r="GZL222" s="8"/>
      <c r="GZM222" s="8"/>
      <c r="GZN222" s="8"/>
      <c r="GZO222" s="8"/>
      <c r="GZP222" s="8"/>
      <c r="GZQ222" s="8"/>
      <c r="GZR222" s="8"/>
      <c r="GZS222" s="8"/>
      <c r="GZT222" s="8"/>
      <c r="GZU222" s="8"/>
      <c r="GZV222" s="8"/>
      <c r="GZW222" s="8"/>
      <c r="GZX222" s="8"/>
      <c r="GZY222" s="8"/>
      <c r="GZZ222" s="8"/>
      <c r="HAA222" s="8"/>
      <c r="HAB222" s="8"/>
      <c r="HAC222" s="8"/>
      <c r="HAD222" s="8"/>
      <c r="HAE222" s="8"/>
      <c r="HAF222" s="8"/>
      <c r="HAG222" s="8"/>
      <c r="HAH222" s="8"/>
      <c r="HAI222" s="8"/>
      <c r="HAJ222" s="8"/>
      <c r="HAK222" s="8"/>
      <c r="HAL222" s="8"/>
      <c r="HAM222" s="8"/>
      <c r="HAN222" s="8"/>
      <c r="HAO222" s="8"/>
      <c r="HAP222" s="8"/>
      <c r="HAQ222" s="8"/>
      <c r="HAR222" s="8"/>
      <c r="HAS222" s="8"/>
      <c r="HAT222" s="8"/>
      <c r="HAU222" s="8"/>
      <c r="HAV222" s="8"/>
      <c r="HAW222" s="8"/>
      <c r="HAX222" s="8"/>
      <c r="HAY222" s="8"/>
      <c r="HAZ222" s="8"/>
      <c r="HBA222" s="8"/>
      <c r="HBB222" s="8"/>
      <c r="HBC222" s="8"/>
      <c r="HBD222" s="8"/>
      <c r="HBE222" s="8"/>
      <c r="HBF222" s="8"/>
      <c r="HBG222" s="8"/>
      <c r="HBH222" s="8"/>
      <c r="HBI222" s="8"/>
      <c r="HBJ222" s="8"/>
      <c r="HBK222" s="8"/>
      <c r="HBL222" s="8"/>
      <c r="HBM222" s="8"/>
      <c r="HBN222" s="8"/>
      <c r="HBO222" s="8"/>
      <c r="HBP222" s="8"/>
      <c r="HBQ222" s="8"/>
      <c r="HBR222" s="8"/>
      <c r="HBS222" s="8"/>
      <c r="HBT222" s="8"/>
      <c r="HBU222" s="8"/>
      <c r="HBV222" s="8"/>
      <c r="HBW222" s="8"/>
      <c r="HBX222" s="8"/>
      <c r="HBY222" s="8"/>
      <c r="HBZ222" s="8"/>
      <c r="HCA222" s="8"/>
      <c r="HCB222" s="8"/>
      <c r="HCC222" s="8"/>
      <c r="HCD222" s="8"/>
      <c r="HCE222" s="8"/>
      <c r="HCF222" s="8"/>
      <c r="HCG222" s="8"/>
      <c r="HCH222" s="8"/>
      <c r="HCI222" s="8"/>
      <c r="HCJ222" s="8"/>
      <c r="HCK222" s="8"/>
      <c r="HCL222" s="8"/>
      <c r="HCM222" s="8"/>
      <c r="HCN222" s="8"/>
      <c r="HCO222" s="8"/>
      <c r="HCP222" s="8"/>
      <c r="HCQ222" s="8"/>
      <c r="HCR222" s="8"/>
      <c r="HCS222" s="8"/>
      <c r="HCT222" s="8"/>
      <c r="HCU222" s="8"/>
      <c r="HCV222" s="8"/>
      <c r="HCW222" s="8"/>
      <c r="HCX222" s="8"/>
      <c r="HCY222" s="8"/>
      <c r="HCZ222" s="8"/>
      <c r="HDA222" s="8"/>
      <c r="HDB222" s="8"/>
      <c r="HDC222" s="8"/>
      <c r="HDD222" s="8"/>
      <c r="HDE222" s="8"/>
      <c r="HDF222" s="8"/>
      <c r="HDG222" s="8"/>
      <c r="HDH222" s="8"/>
      <c r="HDI222" s="8"/>
      <c r="HDJ222" s="8"/>
      <c r="HDK222" s="8"/>
      <c r="HDL222" s="8"/>
      <c r="HDM222" s="8"/>
      <c r="HDN222" s="8"/>
      <c r="HDO222" s="8"/>
      <c r="HDP222" s="8"/>
      <c r="HDQ222" s="8"/>
      <c r="HDR222" s="8"/>
      <c r="HDS222" s="8"/>
      <c r="HDT222" s="8"/>
      <c r="HDU222" s="8"/>
      <c r="HDV222" s="8"/>
      <c r="HDW222" s="8"/>
      <c r="HDX222" s="8"/>
      <c r="HDY222" s="8"/>
      <c r="HDZ222" s="8"/>
      <c r="HEA222" s="8"/>
      <c r="HEB222" s="8"/>
      <c r="HEC222" s="8"/>
      <c r="HED222" s="8"/>
      <c r="HEE222" s="8"/>
      <c r="HEF222" s="8"/>
      <c r="HEG222" s="8"/>
      <c r="HEH222" s="8"/>
      <c r="HEI222" s="8"/>
      <c r="HEJ222" s="8"/>
      <c r="HEK222" s="8"/>
      <c r="HEL222" s="8"/>
      <c r="HEM222" s="8"/>
      <c r="HEN222" s="8"/>
      <c r="HEO222" s="8"/>
      <c r="HEP222" s="8"/>
      <c r="HEQ222" s="8"/>
      <c r="HER222" s="8"/>
      <c r="HES222" s="8"/>
      <c r="HET222" s="8"/>
      <c r="HEU222" s="8"/>
      <c r="HEV222" s="8"/>
      <c r="HEW222" s="8"/>
      <c r="HEX222" s="8"/>
      <c r="HEY222" s="8"/>
      <c r="HEZ222" s="8"/>
      <c r="HFA222" s="8"/>
      <c r="HFB222" s="8"/>
      <c r="HFC222" s="8"/>
      <c r="HFD222" s="8"/>
      <c r="HFE222" s="8"/>
      <c r="HFF222" s="8"/>
      <c r="HFG222" s="8"/>
      <c r="HFH222" s="8"/>
      <c r="HFI222" s="8"/>
      <c r="HFJ222" s="8"/>
      <c r="HFK222" s="8"/>
      <c r="HFL222" s="8"/>
      <c r="HFM222" s="8"/>
      <c r="HFN222" s="8"/>
      <c r="HFO222" s="8"/>
      <c r="HFP222" s="8"/>
      <c r="HFQ222" s="8"/>
      <c r="HFR222" s="8"/>
      <c r="HFS222" s="8"/>
      <c r="HFT222" s="8"/>
      <c r="HFU222" s="8"/>
      <c r="HFV222" s="8"/>
      <c r="HFW222" s="8"/>
      <c r="HFX222" s="8"/>
      <c r="HFY222" s="8"/>
      <c r="HFZ222" s="8"/>
      <c r="HGA222" s="8"/>
      <c r="HGB222" s="8"/>
      <c r="HGC222" s="8"/>
      <c r="HGD222" s="8"/>
      <c r="HGE222" s="8"/>
      <c r="HGF222" s="8"/>
      <c r="HGG222" s="8"/>
      <c r="HGH222" s="8"/>
      <c r="HGI222" s="8"/>
      <c r="HGJ222" s="8"/>
      <c r="HGK222" s="8"/>
      <c r="HGL222" s="8"/>
      <c r="HGM222" s="8"/>
      <c r="HGN222" s="8"/>
      <c r="HGO222" s="8"/>
      <c r="HGP222" s="8"/>
      <c r="HGQ222" s="8"/>
      <c r="HGR222" s="8"/>
      <c r="HGS222" s="8"/>
      <c r="HGT222" s="8"/>
      <c r="HGU222" s="8"/>
      <c r="HGV222" s="8"/>
      <c r="HGW222" s="8"/>
      <c r="HGX222" s="8"/>
      <c r="HGY222" s="8"/>
      <c r="HGZ222" s="8"/>
      <c r="HHA222" s="8"/>
      <c r="HHB222" s="8"/>
      <c r="HHC222" s="8"/>
      <c r="HHD222" s="8"/>
      <c r="HHE222" s="8"/>
      <c r="HHF222" s="8"/>
      <c r="HHG222" s="8"/>
      <c r="HHH222" s="8"/>
      <c r="HHI222" s="8"/>
      <c r="HHJ222" s="8"/>
      <c r="HHK222" s="8"/>
      <c r="HHL222" s="8"/>
      <c r="HHM222" s="8"/>
      <c r="HHN222" s="8"/>
      <c r="HHO222" s="8"/>
      <c r="HHP222" s="8"/>
      <c r="HHQ222" s="8"/>
      <c r="HHR222" s="8"/>
      <c r="HHS222" s="8"/>
      <c r="HHT222" s="8"/>
      <c r="HHU222" s="8"/>
      <c r="HHV222" s="8"/>
      <c r="HHW222" s="8"/>
      <c r="HHX222" s="8"/>
      <c r="HHY222" s="8"/>
      <c r="HHZ222" s="8"/>
      <c r="HIA222" s="8"/>
      <c r="HIB222" s="8"/>
      <c r="HIC222" s="8"/>
      <c r="HID222" s="8"/>
      <c r="HIE222" s="8"/>
      <c r="HIF222" s="8"/>
      <c r="HIG222" s="8"/>
      <c r="HIH222" s="8"/>
      <c r="HII222" s="8"/>
      <c r="HIJ222" s="8"/>
      <c r="HIK222" s="8"/>
      <c r="HIL222" s="8"/>
      <c r="HIM222" s="8"/>
      <c r="HIN222" s="8"/>
      <c r="HIO222" s="8"/>
      <c r="HIP222" s="8"/>
      <c r="HIQ222" s="8"/>
      <c r="HIR222" s="8"/>
      <c r="HIS222" s="8"/>
      <c r="HIT222" s="8"/>
      <c r="HIU222" s="8"/>
      <c r="HIV222" s="8"/>
      <c r="HIW222" s="8"/>
      <c r="HIX222" s="8"/>
      <c r="HIY222" s="8"/>
      <c r="HIZ222" s="8"/>
      <c r="HJA222" s="8"/>
      <c r="HJB222" s="8"/>
      <c r="HJC222" s="8"/>
      <c r="HJD222" s="8"/>
      <c r="HJE222" s="8"/>
      <c r="HJF222" s="8"/>
      <c r="HJG222" s="8"/>
      <c r="HJH222" s="8"/>
      <c r="HJI222" s="8"/>
      <c r="HJJ222" s="8"/>
      <c r="HJK222" s="8"/>
      <c r="HJL222" s="8"/>
      <c r="HJM222" s="8"/>
      <c r="HJN222" s="8"/>
      <c r="HJO222" s="8"/>
      <c r="HJP222" s="8"/>
      <c r="HJQ222" s="8"/>
      <c r="HJR222" s="8"/>
      <c r="HJS222" s="8"/>
      <c r="HJT222" s="8"/>
      <c r="HJU222" s="8"/>
      <c r="HJV222" s="8"/>
      <c r="HJW222" s="8"/>
      <c r="HJX222" s="8"/>
      <c r="HJY222" s="8"/>
      <c r="HJZ222" s="8"/>
      <c r="HKA222" s="8"/>
      <c r="HKB222" s="8"/>
      <c r="HKC222" s="8"/>
      <c r="HKD222" s="8"/>
      <c r="HKE222" s="8"/>
      <c r="HKF222" s="8"/>
      <c r="HKG222" s="8"/>
      <c r="HKH222" s="8"/>
      <c r="HKI222" s="8"/>
      <c r="HKJ222" s="8"/>
      <c r="HKK222" s="8"/>
      <c r="HKL222" s="8"/>
      <c r="HKM222" s="8"/>
      <c r="HKN222" s="8"/>
      <c r="HKO222" s="8"/>
      <c r="HKP222" s="8"/>
      <c r="HKQ222" s="8"/>
      <c r="HKR222" s="8"/>
      <c r="HKS222" s="8"/>
      <c r="HKT222" s="8"/>
      <c r="HKU222" s="8"/>
      <c r="HKV222" s="8"/>
      <c r="HKW222" s="8"/>
      <c r="HKX222" s="8"/>
      <c r="HKY222" s="8"/>
      <c r="HKZ222" s="8"/>
      <c r="HLA222" s="8"/>
      <c r="HLB222" s="8"/>
      <c r="HLC222" s="8"/>
      <c r="HLD222" s="8"/>
      <c r="HLE222" s="8"/>
      <c r="HLF222" s="8"/>
      <c r="HLG222" s="8"/>
      <c r="HLH222" s="8"/>
      <c r="HLI222" s="8"/>
      <c r="HLJ222" s="8"/>
      <c r="HLK222" s="8"/>
      <c r="HLL222" s="8"/>
      <c r="HLM222" s="8"/>
      <c r="HLN222" s="8"/>
      <c r="HLO222" s="8"/>
      <c r="HLP222" s="8"/>
      <c r="HLQ222" s="8"/>
      <c r="HLR222" s="8"/>
      <c r="HLS222" s="8"/>
      <c r="HLT222" s="8"/>
      <c r="HLU222" s="8"/>
      <c r="HLV222" s="8"/>
      <c r="HLW222" s="8"/>
      <c r="HLX222" s="8"/>
      <c r="HLY222" s="8"/>
      <c r="HLZ222" s="8"/>
      <c r="HMA222" s="8"/>
      <c r="HMB222" s="8"/>
      <c r="HMC222" s="8"/>
      <c r="HMD222" s="8"/>
      <c r="HME222" s="8"/>
      <c r="HMF222" s="8"/>
      <c r="HMG222" s="8"/>
      <c r="HMH222" s="8"/>
      <c r="HMI222" s="8"/>
      <c r="HMJ222" s="8"/>
      <c r="HMK222" s="8"/>
      <c r="HML222" s="8"/>
      <c r="HMM222" s="8"/>
      <c r="HMN222" s="8"/>
      <c r="HMO222" s="8"/>
      <c r="HMP222" s="8"/>
      <c r="HMQ222" s="8"/>
      <c r="HMR222" s="8"/>
      <c r="HMS222" s="8"/>
      <c r="HMT222" s="8"/>
      <c r="HMU222" s="8"/>
      <c r="HMV222" s="8"/>
      <c r="HMW222" s="8"/>
      <c r="HMX222" s="8"/>
      <c r="HMY222" s="8"/>
      <c r="HMZ222" s="8"/>
      <c r="HNA222" s="8"/>
      <c r="HNB222" s="8"/>
      <c r="HNC222" s="8"/>
      <c r="HND222" s="8"/>
      <c r="HNE222" s="8"/>
      <c r="HNF222" s="8"/>
      <c r="HNG222" s="8"/>
      <c r="HNH222" s="8"/>
      <c r="HNI222" s="8"/>
      <c r="HNJ222" s="8"/>
      <c r="HNK222" s="8"/>
      <c r="HNL222" s="8"/>
      <c r="HNM222" s="8"/>
      <c r="HNN222" s="8"/>
      <c r="HNO222" s="8"/>
      <c r="HNP222" s="8"/>
      <c r="HNQ222" s="8"/>
      <c r="HNR222" s="8"/>
      <c r="HNS222" s="8"/>
      <c r="HNT222" s="8"/>
      <c r="HNU222" s="8"/>
      <c r="HNV222" s="8"/>
      <c r="HNW222" s="8"/>
      <c r="HNX222" s="8"/>
      <c r="HNY222" s="8"/>
      <c r="HNZ222" s="8"/>
      <c r="HOA222" s="8"/>
      <c r="HOB222" s="8"/>
      <c r="HOC222" s="8"/>
      <c r="HOD222" s="8"/>
      <c r="HOE222" s="8"/>
      <c r="HOF222" s="8"/>
      <c r="HOG222" s="8"/>
      <c r="HOH222" s="8"/>
      <c r="HOI222" s="8"/>
      <c r="HOJ222" s="8"/>
      <c r="HOK222" s="8"/>
      <c r="HOL222" s="8"/>
      <c r="HOM222" s="8"/>
      <c r="HON222" s="8"/>
      <c r="HOO222" s="8"/>
      <c r="HOP222" s="8"/>
      <c r="HOQ222" s="8"/>
      <c r="HOR222" s="8"/>
      <c r="HOS222" s="8"/>
      <c r="HOT222" s="8"/>
      <c r="HOU222" s="8"/>
      <c r="HOV222" s="8"/>
      <c r="HOW222" s="8"/>
      <c r="HOX222" s="8"/>
      <c r="HOY222" s="8"/>
      <c r="HOZ222" s="8"/>
      <c r="HPA222" s="8"/>
      <c r="HPB222" s="8"/>
      <c r="HPC222" s="8"/>
      <c r="HPD222" s="8"/>
      <c r="HPE222" s="8"/>
      <c r="HPF222" s="8"/>
      <c r="HPG222" s="8"/>
      <c r="HPH222" s="8"/>
      <c r="HPI222" s="8"/>
      <c r="HPJ222" s="8"/>
      <c r="HPK222" s="8"/>
      <c r="HPL222" s="8"/>
      <c r="HPM222" s="8"/>
      <c r="HPN222" s="8"/>
      <c r="HPO222" s="8"/>
      <c r="HPP222" s="8"/>
      <c r="HPQ222" s="8"/>
      <c r="HPR222" s="8"/>
      <c r="HPS222" s="8"/>
      <c r="HPT222" s="8"/>
      <c r="HPU222" s="8"/>
      <c r="HPV222" s="8"/>
      <c r="HPW222" s="8"/>
      <c r="HPX222" s="8"/>
      <c r="HPY222" s="8"/>
      <c r="HPZ222" s="8"/>
      <c r="HQA222" s="8"/>
      <c r="HQB222" s="8"/>
      <c r="HQC222" s="8"/>
      <c r="HQD222" s="8"/>
      <c r="HQE222" s="8"/>
      <c r="HQF222" s="8"/>
      <c r="HQG222" s="8"/>
      <c r="HQH222" s="8"/>
      <c r="HQI222" s="8"/>
      <c r="HQJ222" s="8"/>
      <c r="HQK222" s="8"/>
      <c r="HQL222" s="8"/>
      <c r="HQM222" s="8"/>
      <c r="HQN222" s="8"/>
      <c r="HQO222" s="8"/>
      <c r="HQP222" s="8"/>
      <c r="HQQ222" s="8"/>
      <c r="HQR222" s="8"/>
      <c r="HQS222" s="8"/>
      <c r="HQT222" s="8"/>
      <c r="HQU222" s="8"/>
      <c r="HQV222" s="8"/>
      <c r="HQW222" s="8"/>
      <c r="HQX222" s="8"/>
      <c r="HQY222" s="8"/>
      <c r="HQZ222" s="8"/>
      <c r="HRA222" s="8"/>
      <c r="HRB222" s="8"/>
      <c r="HRC222" s="8"/>
      <c r="HRD222" s="8"/>
      <c r="HRE222" s="8"/>
      <c r="HRF222" s="8"/>
      <c r="HRG222" s="8"/>
      <c r="HRH222" s="8"/>
      <c r="HRI222" s="8"/>
      <c r="HRJ222" s="8"/>
      <c r="HRK222" s="8"/>
      <c r="HRL222" s="8"/>
      <c r="HRM222" s="8"/>
      <c r="HRN222" s="8"/>
      <c r="HRO222" s="8"/>
      <c r="HRP222" s="8"/>
      <c r="HRQ222" s="8"/>
      <c r="HRR222" s="8"/>
      <c r="HRS222" s="8"/>
      <c r="HRT222" s="8"/>
      <c r="HRU222" s="8"/>
      <c r="HRV222" s="8"/>
      <c r="HRW222" s="8"/>
      <c r="HRX222" s="8"/>
      <c r="HRY222" s="8"/>
      <c r="HRZ222" s="8"/>
      <c r="HSA222" s="8"/>
      <c r="HSB222" s="8"/>
      <c r="HSC222" s="8"/>
      <c r="HSD222" s="8"/>
      <c r="HSE222" s="8"/>
      <c r="HSF222" s="8"/>
      <c r="HSG222" s="8"/>
      <c r="HSH222" s="8"/>
      <c r="HSI222" s="8"/>
      <c r="HSJ222" s="8"/>
      <c r="HSK222" s="8"/>
      <c r="HSL222" s="8"/>
      <c r="HSM222" s="8"/>
      <c r="HSN222" s="8"/>
      <c r="HSO222" s="8"/>
      <c r="HSP222" s="8"/>
      <c r="HSQ222" s="8"/>
      <c r="HSR222" s="8"/>
      <c r="HSS222" s="8"/>
      <c r="HST222" s="8"/>
      <c r="HSU222" s="8"/>
      <c r="HSV222" s="8"/>
      <c r="HSW222" s="8"/>
      <c r="HSX222" s="8"/>
      <c r="HSY222" s="8"/>
      <c r="HSZ222" s="8"/>
      <c r="HTA222" s="8"/>
      <c r="HTB222" s="8"/>
      <c r="HTC222" s="8"/>
      <c r="HTD222" s="8"/>
      <c r="HTE222" s="8"/>
      <c r="HTF222" s="8"/>
      <c r="HTG222" s="8"/>
      <c r="HTH222" s="8"/>
      <c r="HTI222" s="8"/>
      <c r="HTJ222" s="8"/>
      <c r="HTK222" s="8"/>
      <c r="HTL222" s="8"/>
      <c r="HTM222" s="8"/>
      <c r="HTN222" s="8"/>
      <c r="HTO222" s="8"/>
      <c r="HTP222" s="8"/>
      <c r="HTQ222" s="8"/>
      <c r="HTR222" s="8"/>
      <c r="HTS222" s="8"/>
      <c r="HTT222" s="8"/>
      <c r="HTU222" s="8"/>
      <c r="HTV222" s="8"/>
      <c r="HTW222" s="8"/>
      <c r="HTX222" s="8"/>
      <c r="HTY222" s="8"/>
      <c r="HTZ222" s="8"/>
      <c r="HUA222" s="8"/>
      <c r="HUB222" s="8"/>
      <c r="HUC222" s="8"/>
      <c r="HUD222" s="8"/>
      <c r="HUE222" s="8"/>
      <c r="HUF222" s="8"/>
      <c r="HUG222" s="8"/>
      <c r="HUH222" s="8"/>
      <c r="HUI222" s="8"/>
      <c r="HUJ222" s="8"/>
      <c r="HUK222" s="8"/>
      <c r="HUL222" s="8"/>
      <c r="HUM222" s="8"/>
      <c r="HUN222" s="8"/>
      <c r="HUO222" s="8"/>
      <c r="HUP222" s="8"/>
      <c r="HUQ222" s="8"/>
      <c r="HUR222" s="8"/>
      <c r="HUS222" s="8"/>
      <c r="HUT222" s="8"/>
      <c r="HUU222" s="8"/>
      <c r="HUV222" s="8"/>
      <c r="HUW222" s="8"/>
      <c r="HUX222" s="8"/>
      <c r="HUY222" s="8"/>
      <c r="HUZ222" s="8"/>
      <c r="HVA222" s="8"/>
      <c r="HVB222" s="8"/>
      <c r="HVC222" s="8"/>
      <c r="HVD222" s="8"/>
      <c r="HVE222" s="8"/>
      <c r="HVF222" s="8"/>
      <c r="HVG222" s="8"/>
      <c r="HVH222" s="8"/>
      <c r="HVI222" s="8"/>
      <c r="HVJ222" s="8"/>
      <c r="HVK222" s="8"/>
      <c r="HVL222" s="8"/>
      <c r="HVM222" s="8"/>
      <c r="HVN222" s="8"/>
      <c r="HVO222" s="8"/>
      <c r="HVP222" s="8"/>
      <c r="HVQ222" s="8"/>
      <c r="HVR222" s="8"/>
      <c r="HVS222" s="8"/>
      <c r="HVT222" s="8"/>
      <c r="HVU222" s="8"/>
      <c r="HVV222" s="8"/>
      <c r="HVW222" s="8"/>
      <c r="HVX222" s="8"/>
      <c r="HVY222" s="8"/>
      <c r="HVZ222" s="8"/>
      <c r="HWA222" s="8"/>
      <c r="HWB222" s="8"/>
      <c r="HWC222" s="8"/>
      <c r="HWD222" s="8"/>
      <c r="HWE222" s="8"/>
      <c r="HWF222" s="8"/>
      <c r="HWG222" s="8"/>
      <c r="HWH222" s="8"/>
      <c r="HWI222" s="8"/>
      <c r="HWJ222" s="8"/>
      <c r="HWK222" s="8"/>
      <c r="HWL222" s="8"/>
      <c r="HWM222" s="8"/>
      <c r="HWN222" s="8"/>
      <c r="HWO222" s="8"/>
      <c r="HWP222" s="8"/>
      <c r="HWQ222" s="8"/>
      <c r="HWR222" s="8"/>
      <c r="HWS222" s="8"/>
      <c r="HWT222" s="8"/>
      <c r="HWU222" s="8"/>
      <c r="HWV222" s="8"/>
      <c r="HWW222" s="8"/>
      <c r="HWX222" s="8"/>
      <c r="HWY222" s="8"/>
      <c r="HWZ222" s="8"/>
      <c r="HXA222" s="8"/>
      <c r="HXB222" s="8"/>
      <c r="HXC222" s="8"/>
      <c r="HXD222" s="8"/>
      <c r="HXE222" s="8"/>
      <c r="HXF222" s="8"/>
      <c r="HXG222" s="8"/>
      <c r="HXH222" s="8"/>
      <c r="HXI222" s="8"/>
      <c r="HXJ222" s="8"/>
      <c r="HXK222" s="8"/>
      <c r="HXL222" s="8"/>
      <c r="HXM222" s="8"/>
      <c r="HXN222" s="8"/>
      <c r="HXO222" s="8"/>
      <c r="HXP222" s="8"/>
      <c r="HXQ222" s="8"/>
      <c r="HXR222" s="8"/>
      <c r="HXS222" s="8"/>
      <c r="HXT222" s="8"/>
      <c r="HXU222" s="8"/>
      <c r="HXV222" s="8"/>
      <c r="HXW222" s="8"/>
      <c r="HXX222" s="8"/>
      <c r="HXY222" s="8"/>
      <c r="HXZ222" s="8"/>
      <c r="HYA222" s="8"/>
      <c r="HYB222" s="8"/>
      <c r="HYC222" s="8"/>
      <c r="HYD222" s="8"/>
      <c r="HYE222" s="8"/>
      <c r="HYF222" s="8"/>
      <c r="HYG222" s="8"/>
      <c r="HYH222" s="8"/>
      <c r="HYI222" s="8"/>
      <c r="HYJ222" s="8"/>
      <c r="HYK222" s="8"/>
      <c r="HYL222" s="8"/>
      <c r="HYM222" s="8"/>
      <c r="HYN222" s="8"/>
      <c r="HYO222" s="8"/>
      <c r="HYP222" s="8"/>
      <c r="HYQ222" s="8"/>
      <c r="HYR222" s="8"/>
      <c r="HYS222" s="8"/>
      <c r="HYT222" s="8"/>
      <c r="HYU222" s="8"/>
      <c r="HYV222" s="8"/>
      <c r="HYW222" s="8"/>
      <c r="HYX222" s="8"/>
      <c r="HYY222" s="8"/>
      <c r="HYZ222" s="8"/>
      <c r="HZA222" s="8"/>
      <c r="HZB222" s="8"/>
      <c r="HZC222" s="8"/>
      <c r="HZD222" s="8"/>
      <c r="HZE222" s="8"/>
      <c r="HZF222" s="8"/>
      <c r="HZG222" s="8"/>
      <c r="HZH222" s="8"/>
      <c r="HZI222" s="8"/>
      <c r="HZJ222" s="8"/>
      <c r="HZK222" s="8"/>
      <c r="HZL222" s="8"/>
      <c r="HZM222" s="8"/>
      <c r="HZN222" s="8"/>
      <c r="HZO222" s="8"/>
      <c r="HZP222" s="8"/>
      <c r="HZQ222" s="8"/>
      <c r="HZR222" s="8"/>
      <c r="HZS222" s="8"/>
      <c r="HZT222" s="8"/>
      <c r="HZU222" s="8"/>
      <c r="HZV222" s="8"/>
      <c r="HZW222" s="8"/>
      <c r="HZX222" s="8"/>
      <c r="HZY222" s="8"/>
      <c r="HZZ222" s="8"/>
      <c r="IAA222" s="8"/>
      <c r="IAB222" s="8"/>
      <c r="IAC222" s="8"/>
      <c r="IAD222" s="8"/>
      <c r="IAE222" s="8"/>
      <c r="IAF222" s="8"/>
      <c r="IAG222" s="8"/>
      <c r="IAH222" s="8"/>
      <c r="IAI222" s="8"/>
      <c r="IAJ222" s="8"/>
      <c r="IAK222" s="8"/>
      <c r="IAL222" s="8"/>
      <c r="IAM222" s="8"/>
      <c r="IAN222" s="8"/>
      <c r="IAO222" s="8"/>
      <c r="IAP222" s="8"/>
      <c r="IAQ222" s="8"/>
      <c r="IAR222" s="8"/>
      <c r="IAS222" s="8"/>
      <c r="IAT222" s="8"/>
      <c r="IAU222" s="8"/>
      <c r="IAV222" s="8"/>
      <c r="IAW222" s="8"/>
      <c r="IAX222" s="8"/>
      <c r="IAY222" s="8"/>
      <c r="IAZ222" s="8"/>
      <c r="IBA222" s="8"/>
      <c r="IBB222" s="8"/>
      <c r="IBC222" s="8"/>
      <c r="IBD222" s="8"/>
      <c r="IBE222" s="8"/>
      <c r="IBF222" s="8"/>
      <c r="IBG222" s="8"/>
      <c r="IBH222" s="8"/>
      <c r="IBI222" s="8"/>
      <c r="IBJ222" s="8"/>
      <c r="IBK222" s="8"/>
      <c r="IBL222" s="8"/>
      <c r="IBM222" s="8"/>
      <c r="IBN222" s="8"/>
      <c r="IBO222" s="8"/>
      <c r="IBP222" s="8"/>
      <c r="IBQ222" s="8"/>
      <c r="IBR222" s="8"/>
      <c r="IBS222" s="8"/>
      <c r="IBT222" s="8"/>
      <c r="IBU222" s="8"/>
      <c r="IBV222" s="8"/>
      <c r="IBW222" s="8"/>
      <c r="IBX222" s="8"/>
      <c r="IBY222" s="8"/>
      <c r="IBZ222" s="8"/>
      <c r="ICA222" s="8"/>
      <c r="ICB222" s="8"/>
      <c r="ICC222" s="8"/>
      <c r="ICD222" s="8"/>
      <c r="ICE222" s="8"/>
      <c r="ICF222" s="8"/>
      <c r="ICG222" s="8"/>
      <c r="ICH222" s="8"/>
      <c r="ICI222" s="8"/>
      <c r="ICJ222" s="8"/>
      <c r="ICK222" s="8"/>
      <c r="ICL222" s="8"/>
      <c r="ICM222" s="8"/>
      <c r="ICN222" s="8"/>
      <c r="ICO222" s="8"/>
      <c r="ICP222" s="8"/>
      <c r="ICQ222" s="8"/>
      <c r="ICR222" s="8"/>
      <c r="ICS222" s="8"/>
      <c r="ICT222" s="8"/>
      <c r="ICU222" s="8"/>
      <c r="ICV222" s="8"/>
      <c r="ICW222" s="8"/>
      <c r="ICX222" s="8"/>
      <c r="ICY222" s="8"/>
      <c r="ICZ222" s="8"/>
      <c r="IDA222" s="8"/>
      <c r="IDB222" s="8"/>
      <c r="IDC222" s="8"/>
      <c r="IDD222" s="8"/>
      <c r="IDE222" s="8"/>
      <c r="IDF222" s="8"/>
      <c r="IDG222" s="8"/>
      <c r="IDH222" s="8"/>
      <c r="IDI222" s="8"/>
      <c r="IDJ222" s="8"/>
      <c r="IDK222" s="8"/>
      <c r="IDL222" s="8"/>
      <c r="IDM222" s="8"/>
      <c r="IDN222" s="8"/>
      <c r="IDO222" s="8"/>
      <c r="IDP222" s="8"/>
      <c r="IDQ222" s="8"/>
      <c r="IDR222" s="8"/>
      <c r="IDS222" s="8"/>
      <c r="IDT222" s="8"/>
      <c r="IDU222" s="8"/>
      <c r="IDV222" s="8"/>
      <c r="IDW222" s="8"/>
      <c r="IDX222" s="8"/>
      <c r="IDY222" s="8"/>
      <c r="IDZ222" s="8"/>
      <c r="IEA222" s="8"/>
      <c r="IEB222" s="8"/>
      <c r="IEC222" s="8"/>
      <c r="IED222" s="8"/>
      <c r="IEE222" s="8"/>
      <c r="IEF222" s="8"/>
      <c r="IEG222" s="8"/>
      <c r="IEH222" s="8"/>
      <c r="IEI222" s="8"/>
      <c r="IEJ222" s="8"/>
      <c r="IEK222" s="8"/>
      <c r="IEL222" s="8"/>
      <c r="IEM222" s="8"/>
      <c r="IEN222" s="8"/>
      <c r="IEO222" s="8"/>
      <c r="IEP222" s="8"/>
      <c r="IEQ222" s="8"/>
      <c r="IER222" s="8"/>
      <c r="IES222" s="8"/>
      <c r="IET222" s="8"/>
      <c r="IEU222" s="8"/>
      <c r="IEV222" s="8"/>
      <c r="IEW222" s="8"/>
      <c r="IEX222" s="8"/>
      <c r="IEY222" s="8"/>
      <c r="IEZ222" s="8"/>
      <c r="IFA222" s="8"/>
      <c r="IFB222" s="8"/>
      <c r="IFC222" s="8"/>
      <c r="IFD222" s="8"/>
      <c r="IFE222" s="8"/>
      <c r="IFF222" s="8"/>
      <c r="IFG222" s="8"/>
      <c r="IFH222" s="8"/>
      <c r="IFI222" s="8"/>
      <c r="IFJ222" s="8"/>
      <c r="IFK222" s="8"/>
      <c r="IFL222" s="8"/>
      <c r="IFM222" s="8"/>
      <c r="IFN222" s="8"/>
      <c r="IFO222" s="8"/>
      <c r="IFP222" s="8"/>
      <c r="IFQ222" s="8"/>
      <c r="IFR222" s="8"/>
      <c r="IFS222" s="8"/>
      <c r="IFT222" s="8"/>
      <c r="IFU222" s="8"/>
      <c r="IFV222" s="8"/>
      <c r="IFW222" s="8"/>
      <c r="IFX222" s="8"/>
      <c r="IFY222" s="8"/>
      <c r="IFZ222" s="8"/>
      <c r="IGA222" s="8"/>
      <c r="IGB222" s="8"/>
      <c r="IGC222" s="8"/>
      <c r="IGD222" s="8"/>
      <c r="IGE222" s="8"/>
      <c r="IGF222" s="8"/>
      <c r="IGG222" s="8"/>
      <c r="IGH222" s="8"/>
      <c r="IGI222" s="8"/>
      <c r="IGJ222" s="8"/>
      <c r="IGK222" s="8"/>
      <c r="IGL222" s="8"/>
      <c r="IGM222" s="8"/>
      <c r="IGN222" s="8"/>
      <c r="IGO222" s="8"/>
      <c r="IGP222" s="8"/>
      <c r="IGQ222" s="8"/>
      <c r="IGR222" s="8"/>
      <c r="IGS222" s="8"/>
      <c r="IGT222" s="8"/>
      <c r="IGU222" s="8"/>
      <c r="IGV222" s="8"/>
      <c r="IGW222" s="8"/>
      <c r="IGX222" s="8"/>
      <c r="IGY222" s="8"/>
      <c r="IGZ222" s="8"/>
      <c r="IHA222" s="8"/>
      <c r="IHB222" s="8"/>
      <c r="IHC222" s="8"/>
      <c r="IHD222" s="8"/>
      <c r="IHE222" s="8"/>
      <c r="IHF222" s="8"/>
      <c r="IHG222" s="8"/>
      <c r="IHH222" s="8"/>
      <c r="IHI222" s="8"/>
      <c r="IHJ222" s="8"/>
      <c r="IHK222" s="8"/>
      <c r="IHL222" s="8"/>
      <c r="IHM222" s="8"/>
      <c r="IHN222" s="8"/>
      <c r="IHO222" s="8"/>
      <c r="IHP222" s="8"/>
      <c r="IHQ222" s="8"/>
      <c r="IHR222" s="8"/>
      <c r="IHS222" s="8"/>
      <c r="IHT222" s="8"/>
      <c r="IHU222" s="8"/>
      <c r="IHV222" s="8"/>
      <c r="IHW222" s="8"/>
      <c r="IHX222" s="8"/>
      <c r="IHY222" s="8"/>
      <c r="IHZ222" s="8"/>
      <c r="IIA222" s="8"/>
      <c r="IIB222" s="8"/>
      <c r="IIC222" s="8"/>
      <c r="IID222" s="8"/>
      <c r="IIE222" s="8"/>
      <c r="IIF222" s="8"/>
      <c r="IIG222" s="8"/>
      <c r="IIH222" s="8"/>
      <c r="III222" s="8"/>
      <c r="IIJ222" s="8"/>
      <c r="IIK222" s="8"/>
      <c r="IIL222" s="8"/>
      <c r="IIM222" s="8"/>
      <c r="IIN222" s="8"/>
      <c r="IIO222" s="8"/>
      <c r="IIP222" s="8"/>
      <c r="IIQ222" s="8"/>
      <c r="IIR222" s="8"/>
      <c r="IIS222" s="8"/>
      <c r="IIT222" s="8"/>
      <c r="IIU222" s="8"/>
      <c r="IIV222" s="8"/>
      <c r="IIW222" s="8"/>
      <c r="IIX222" s="8"/>
      <c r="IIY222" s="8"/>
      <c r="IIZ222" s="8"/>
      <c r="IJA222" s="8"/>
      <c r="IJB222" s="8"/>
      <c r="IJC222" s="8"/>
      <c r="IJD222" s="8"/>
      <c r="IJE222" s="8"/>
      <c r="IJF222" s="8"/>
      <c r="IJG222" s="8"/>
      <c r="IJH222" s="8"/>
      <c r="IJI222" s="8"/>
      <c r="IJJ222" s="8"/>
      <c r="IJK222" s="8"/>
      <c r="IJL222" s="8"/>
      <c r="IJM222" s="8"/>
      <c r="IJN222" s="8"/>
      <c r="IJO222" s="8"/>
      <c r="IJP222" s="8"/>
      <c r="IJQ222" s="8"/>
      <c r="IJR222" s="8"/>
      <c r="IJS222" s="8"/>
      <c r="IJT222" s="8"/>
      <c r="IJU222" s="8"/>
      <c r="IJV222" s="8"/>
      <c r="IJW222" s="8"/>
      <c r="IJX222" s="8"/>
      <c r="IJY222" s="8"/>
      <c r="IJZ222" s="8"/>
      <c r="IKA222" s="8"/>
      <c r="IKB222" s="8"/>
      <c r="IKC222" s="8"/>
      <c r="IKD222" s="8"/>
      <c r="IKE222" s="8"/>
      <c r="IKF222" s="8"/>
      <c r="IKG222" s="8"/>
      <c r="IKH222" s="8"/>
      <c r="IKI222" s="8"/>
      <c r="IKJ222" s="8"/>
      <c r="IKK222" s="8"/>
      <c r="IKL222" s="8"/>
      <c r="IKM222" s="8"/>
      <c r="IKN222" s="8"/>
      <c r="IKO222" s="8"/>
      <c r="IKP222" s="8"/>
      <c r="IKQ222" s="8"/>
      <c r="IKR222" s="8"/>
      <c r="IKS222" s="8"/>
      <c r="IKT222" s="8"/>
      <c r="IKU222" s="8"/>
      <c r="IKV222" s="8"/>
      <c r="IKW222" s="8"/>
      <c r="IKX222" s="8"/>
      <c r="IKY222" s="8"/>
      <c r="IKZ222" s="8"/>
      <c r="ILA222" s="8"/>
      <c r="ILB222" s="8"/>
      <c r="ILC222" s="8"/>
      <c r="ILD222" s="8"/>
      <c r="ILE222" s="8"/>
      <c r="ILF222" s="8"/>
      <c r="ILG222" s="8"/>
      <c r="ILH222" s="8"/>
      <c r="ILI222" s="8"/>
      <c r="ILJ222" s="8"/>
      <c r="ILK222" s="8"/>
      <c r="ILL222" s="8"/>
      <c r="ILM222" s="8"/>
      <c r="ILN222" s="8"/>
      <c r="ILO222" s="8"/>
      <c r="ILP222" s="8"/>
      <c r="ILQ222" s="8"/>
      <c r="ILR222" s="8"/>
      <c r="ILS222" s="8"/>
      <c r="ILT222" s="8"/>
      <c r="ILU222" s="8"/>
      <c r="ILV222" s="8"/>
      <c r="ILW222" s="8"/>
      <c r="ILX222" s="8"/>
      <c r="ILY222" s="8"/>
      <c r="ILZ222" s="8"/>
      <c r="IMA222" s="8"/>
      <c r="IMB222" s="8"/>
      <c r="IMC222" s="8"/>
      <c r="IMD222" s="8"/>
      <c r="IME222" s="8"/>
      <c r="IMF222" s="8"/>
      <c r="IMG222" s="8"/>
      <c r="IMH222" s="8"/>
      <c r="IMI222" s="8"/>
      <c r="IMJ222" s="8"/>
      <c r="IMK222" s="8"/>
      <c r="IML222" s="8"/>
      <c r="IMM222" s="8"/>
      <c r="IMN222" s="8"/>
      <c r="IMO222" s="8"/>
      <c r="IMP222" s="8"/>
      <c r="IMQ222" s="8"/>
      <c r="IMR222" s="8"/>
      <c r="IMS222" s="8"/>
      <c r="IMT222" s="8"/>
      <c r="IMU222" s="8"/>
      <c r="IMV222" s="8"/>
      <c r="IMW222" s="8"/>
      <c r="IMX222" s="8"/>
      <c r="IMY222" s="8"/>
      <c r="IMZ222" s="8"/>
      <c r="INA222" s="8"/>
      <c r="INB222" s="8"/>
      <c r="INC222" s="8"/>
      <c r="IND222" s="8"/>
      <c r="INE222" s="8"/>
      <c r="INF222" s="8"/>
      <c r="ING222" s="8"/>
      <c r="INH222" s="8"/>
      <c r="INI222" s="8"/>
      <c r="INJ222" s="8"/>
      <c r="INK222" s="8"/>
      <c r="INL222" s="8"/>
      <c r="INM222" s="8"/>
      <c r="INN222" s="8"/>
      <c r="INO222" s="8"/>
      <c r="INP222" s="8"/>
      <c r="INQ222" s="8"/>
      <c r="INR222" s="8"/>
      <c r="INS222" s="8"/>
      <c r="INT222" s="8"/>
      <c r="INU222" s="8"/>
      <c r="INV222" s="8"/>
      <c r="INW222" s="8"/>
      <c r="INX222" s="8"/>
      <c r="INY222" s="8"/>
      <c r="INZ222" s="8"/>
      <c r="IOA222" s="8"/>
      <c r="IOB222" s="8"/>
      <c r="IOC222" s="8"/>
      <c r="IOD222" s="8"/>
      <c r="IOE222" s="8"/>
      <c r="IOF222" s="8"/>
      <c r="IOG222" s="8"/>
      <c r="IOH222" s="8"/>
      <c r="IOI222" s="8"/>
      <c r="IOJ222" s="8"/>
      <c r="IOK222" s="8"/>
      <c r="IOL222" s="8"/>
      <c r="IOM222" s="8"/>
      <c r="ION222" s="8"/>
      <c r="IOO222" s="8"/>
      <c r="IOP222" s="8"/>
      <c r="IOQ222" s="8"/>
      <c r="IOR222" s="8"/>
      <c r="IOS222" s="8"/>
      <c r="IOT222" s="8"/>
      <c r="IOU222" s="8"/>
      <c r="IOV222" s="8"/>
      <c r="IOW222" s="8"/>
      <c r="IOX222" s="8"/>
      <c r="IOY222" s="8"/>
      <c r="IOZ222" s="8"/>
      <c r="IPA222" s="8"/>
      <c r="IPB222" s="8"/>
      <c r="IPC222" s="8"/>
      <c r="IPD222" s="8"/>
      <c r="IPE222" s="8"/>
      <c r="IPF222" s="8"/>
      <c r="IPG222" s="8"/>
      <c r="IPH222" s="8"/>
      <c r="IPI222" s="8"/>
      <c r="IPJ222" s="8"/>
      <c r="IPK222" s="8"/>
      <c r="IPL222" s="8"/>
      <c r="IPM222" s="8"/>
      <c r="IPN222" s="8"/>
      <c r="IPO222" s="8"/>
      <c r="IPP222" s="8"/>
      <c r="IPQ222" s="8"/>
      <c r="IPR222" s="8"/>
      <c r="IPS222" s="8"/>
      <c r="IPT222" s="8"/>
      <c r="IPU222" s="8"/>
      <c r="IPV222" s="8"/>
      <c r="IPW222" s="8"/>
      <c r="IPX222" s="8"/>
      <c r="IPY222" s="8"/>
      <c r="IPZ222" s="8"/>
      <c r="IQA222" s="8"/>
      <c r="IQB222" s="8"/>
      <c r="IQC222" s="8"/>
      <c r="IQD222" s="8"/>
      <c r="IQE222" s="8"/>
      <c r="IQF222" s="8"/>
      <c r="IQG222" s="8"/>
      <c r="IQH222" s="8"/>
      <c r="IQI222" s="8"/>
      <c r="IQJ222" s="8"/>
      <c r="IQK222" s="8"/>
      <c r="IQL222" s="8"/>
      <c r="IQM222" s="8"/>
      <c r="IQN222" s="8"/>
      <c r="IQO222" s="8"/>
      <c r="IQP222" s="8"/>
      <c r="IQQ222" s="8"/>
      <c r="IQR222" s="8"/>
      <c r="IQS222" s="8"/>
      <c r="IQT222" s="8"/>
      <c r="IQU222" s="8"/>
      <c r="IQV222" s="8"/>
      <c r="IQW222" s="8"/>
      <c r="IQX222" s="8"/>
      <c r="IQY222" s="8"/>
      <c r="IQZ222" s="8"/>
      <c r="IRA222" s="8"/>
      <c r="IRB222" s="8"/>
      <c r="IRC222" s="8"/>
      <c r="IRD222" s="8"/>
      <c r="IRE222" s="8"/>
      <c r="IRF222" s="8"/>
      <c r="IRG222" s="8"/>
      <c r="IRH222" s="8"/>
      <c r="IRI222" s="8"/>
      <c r="IRJ222" s="8"/>
      <c r="IRK222" s="8"/>
      <c r="IRL222" s="8"/>
      <c r="IRM222" s="8"/>
      <c r="IRN222" s="8"/>
      <c r="IRO222" s="8"/>
      <c r="IRP222" s="8"/>
      <c r="IRQ222" s="8"/>
      <c r="IRR222" s="8"/>
      <c r="IRS222" s="8"/>
      <c r="IRT222" s="8"/>
      <c r="IRU222" s="8"/>
      <c r="IRV222" s="8"/>
      <c r="IRW222" s="8"/>
      <c r="IRX222" s="8"/>
      <c r="IRY222" s="8"/>
      <c r="IRZ222" s="8"/>
      <c r="ISA222" s="8"/>
      <c r="ISB222" s="8"/>
      <c r="ISC222" s="8"/>
      <c r="ISD222" s="8"/>
      <c r="ISE222" s="8"/>
      <c r="ISF222" s="8"/>
      <c r="ISG222" s="8"/>
      <c r="ISH222" s="8"/>
      <c r="ISI222" s="8"/>
      <c r="ISJ222" s="8"/>
      <c r="ISK222" s="8"/>
      <c r="ISL222" s="8"/>
      <c r="ISM222" s="8"/>
      <c r="ISN222" s="8"/>
      <c r="ISO222" s="8"/>
      <c r="ISP222" s="8"/>
      <c r="ISQ222" s="8"/>
      <c r="ISR222" s="8"/>
      <c r="ISS222" s="8"/>
      <c r="IST222" s="8"/>
      <c r="ISU222" s="8"/>
      <c r="ISV222" s="8"/>
      <c r="ISW222" s="8"/>
      <c r="ISX222" s="8"/>
      <c r="ISY222" s="8"/>
      <c r="ISZ222" s="8"/>
      <c r="ITA222" s="8"/>
      <c r="ITB222" s="8"/>
      <c r="ITC222" s="8"/>
      <c r="ITD222" s="8"/>
      <c r="ITE222" s="8"/>
      <c r="ITF222" s="8"/>
      <c r="ITG222" s="8"/>
      <c r="ITH222" s="8"/>
      <c r="ITI222" s="8"/>
      <c r="ITJ222" s="8"/>
      <c r="ITK222" s="8"/>
      <c r="ITL222" s="8"/>
      <c r="ITM222" s="8"/>
      <c r="ITN222" s="8"/>
      <c r="ITO222" s="8"/>
      <c r="ITP222" s="8"/>
      <c r="ITQ222" s="8"/>
      <c r="ITR222" s="8"/>
      <c r="ITS222" s="8"/>
      <c r="ITT222" s="8"/>
      <c r="ITU222" s="8"/>
      <c r="ITV222" s="8"/>
      <c r="ITW222" s="8"/>
      <c r="ITX222" s="8"/>
      <c r="ITY222" s="8"/>
      <c r="ITZ222" s="8"/>
      <c r="IUA222" s="8"/>
      <c r="IUB222" s="8"/>
      <c r="IUC222" s="8"/>
      <c r="IUD222" s="8"/>
      <c r="IUE222" s="8"/>
      <c r="IUF222" s="8"/>
      <c r="IUG222" s="8"/>
      <c r="IUH222" s="8"/>
      <c r="IUI222" s="8"/>
      <c r="IUJ222" s="8"/>
      <c r="IUK222" s="8"/>
      <c r="IUL222" s="8"/>
      <c r="IUM222" s="8"/>
      <c r="IUN222" s="8"/>
      <c r="IUO222" s="8"/>
      <c r="IUP222" s="8"/>
      <c r="IUQ222" s="8"/>
      <c r="IUR222" s="8"/>
      <c r="IUS222" s="8"/>
      <c r="IUT222" s="8"/>
      <c r="IUU222" s="8"/>
      <c r="IUV222" s="8"/>
      <c r="IUW222" s="8"/>
      <c r="IUX222" s="8"/>
      <c r="IUY222" s="8"/>
      <c r="IUZ222" s="8"/>
      <c r="IVA222" s="8"/>
      <c r="IVB222" s="8"/>
      <c r="IVC222" s="8"/>
      <c r="IVD222" s="8"/>
      <c r="IVE222" s="8"/>
      <c r="IVF222" s="8"/>
      <c r="IVG222" s="8"/>
      <c r="IVH222" s="8"/>
      <c r="IVI222" s="8"/>
      <c r="IVJ222" s="8"/>
      <c r="IVK222" s="8"/>
      <c r="IVL222" s="8"/>
      <c r="IVM222" s="8"/>
      <c r="IVN222" s="8"/>
      <c r="IVO222" s="8"/>
      <c r="IVP222" s="8"/>
      <c r="IVQ222" s="8"/>
      <c r="IVR222" s="8"/>
      <c r="IVS222" s="8"/>
      <c r="IVT222" s="8"/>
      <c r="IVU222" s="8"/>
      <c r="IVV222" s="8"/>
      <c r="IVW222" s="8"/>
      <c r="IVX222" s="8"/>
      <c r="IVY222" s="8"/>
      <c r="IVZ222" s="8"/>
      <c r="IWA222" s="8"/>
      <c r="IWB222" s="8"/>
      <c r="IWC222" s="8"/>
      <c r="IWD222" s="8"/>
      <c r="IWE222" s="8"/>
      <c r="IWF222" s="8"/>
      <c r="IWG222" s="8"/>
      <c r="IWH222" s="8"/>
      <c r="IWI222" s="8"/>
      <c r="IWJ222" s="8"/>
      <c r="IWK222" s="8"/>
      <c r="IWL222" s="8"/>
      <c r="IWM222" s="8"/>
      <c r="IWN222" s="8"/>
      <c r="IWO222" s="8"/>
      <c r="IWP222" s="8"/>
      <c r="IWQ222" s="8"/>
      <c r="IWR222" s="8"/>
      <c r="IWS222" s="8"/>
      <c r="IWT222" s="8"/>
      <c r="IWU222" s="8"/>
      <c r="IWV222" s="8"/>
      <c r="IWW222" s="8"/>
      <c r="IWX222" s="8"/>
      <c r="IWY222" s="8"/>
      <c r="IWZ222" s="8"/>
      <c r="IXA222" s="8"/>
      <c r="IXB222" s="8"/>
      <c r="IXC222" s="8"/>
      <c r="IXD222" s="8"/>
      <c r="IXE222" s="8"/>
      <c r="IXF222" s="8"/>
      <c r="IXG222" s="8"/>
      <c r="IXH222" s="8"/>
      <c r="IXI222" s="8"/>
      <c r="IXJ222" s="8"/>
      <c r="IXK222" s="8"/>
      <c r="IXL222" s="8"/>
      <c r="IXM222" s="8"/>
      <c r="IXN222" s="8"/>
      <c r="IXO222" s="8"/>
      <c r="IXP222" s="8"/>
      <c r="IXQ222" s="8"/>
      <c r="IXR222" s="8"/>
      <c r="IXS222" s="8"/>
      <c r="IXT222" s="8"/>
      <c r="IXU222" s="8"/>
      <c r="IXV222" s="8"/>
      <c r="IXW222" s="8"/>
      <c r="IXX222" s="8"/>
      <c r="IXY222" s="8"/>
      <c r="IXZ222" s="8"/>
      <c r="IYA222" s="8"/>
      <c r="IYB222" s="8"/>
      <c r="IYC222" s="8"/>
      <c r="IYD222" s="8"/>
      <c r="IYE222" s="8"/>
      <c r="IYF222" s="8"/>
      <c r="IYG222" s="8"/>
      <c r="IYH222" s="8"/>
      <c r="IYI222" s="8"/>
      <c r="IYJ222" s="8"/>
      <c r="IYK222" s="8"/>
      <c r="IYL222" s="8"/>
      <c r="IYM222" s="8"/>
      <c r="IYN222" s="8"/>
      <c r="IYO222" s="8"/>
      <c r="IYP222" s="8"/>
      <c r="IYQ222" s="8"/>
      <c r="IYR222" s="8"/>
      <c r="IYS222" s="8"/>
      <c r="IYT222" s="8"/>
      <c r="IYU222" s="8"/>
      <c r="IYV222" s="8"/>
      <c r="IYW222" s="8"/>
      <c r="IYX222" s="8"/>
      <c r="IYY222" s="8"/>
      <c r="IYZ222" s="8"/>
      <c r="IZA222" s="8"/>
      <c r="IZB222" s="8"/>
      <c r="IZC222" s="8"/>
      <c r="IZD222" s="8"/>
      <c r="IZE222" s="8"/>
      <c r="IZF222" s="8"/>
      <c r="IZG222" s="8"/>
      <c r="IZH222" s="8"/>
      <c r="IZI222" s="8"/>
      <c r="IZJ222" s="8"/>
      <c r="IZK222" s="8"/>
      <c r="IZL222" s="8"/>
      <c r="IZM222" s="8"/>
      <c r="IZN222" s="8"/>
      <c r="IZO222" s="8"/>
      <c r="IZP222" s="8"/>
      <c r="IZQ222" s="8"/>
      <c r="IZR222" s="8"/>
      <c r="IZS222" s="8"/>
      <c r="IZT222" s="8"/>
      <c r="IZU222" s="8"/>
      <c r="IZV222" s="8"/>
      <c r="IZW222" s="8"/>
      <c r="IZX222" s="8"/>
      <c r="IZY222" s="8"/>
      <c r="IZZ222" s="8"/>
      <c r="JAA222" s="8"/>
      <c r="JAB222" s="8"/>
      <c r="JAC222" s="8"/>
      <c r="JAD222" s="8"/>
      <c r="JAE222" s="8"/>
      <c r="JAF222" s="8"/>
      <c r="JAG222" s="8"/>
      <c r="JAH222" s="8"/>
      <c r="JAI222" s="8"/>
      <c r="JAJ222" s="8"/>
      <c r="JAK222" s="8"/>
      <c r="JAL222" s="8"/>
      <c r="JAM222" s="8"/>
      <c r="JAN222" s="8"/>
      <c r="JAO222" s="8"/>
      <c r="JAP222" s="8"/>
      <c r="JAQ222" s="8"/>
      <c r="JAR222" s="8"/>
      <c r="JAS222" s="8"/>
      <c r="JAT222" s="8"/>
      <c r="JAU222" s="8"/>
      <c r="JAV222" s="8"/>
      <c r="JAW222" s="8"/>
      <c r="JAX222" s="8"/>
      <c r="JAY222" s="8"/>
      <c r="JAZ222" s="8"/>
      <c r="JBA222" s="8"/>
      <c r="JBB222" s="8"/>
      <c r="JBC222" s="8"/>
      <c r="JBD222" s="8"/>
      <c r="JBE222" s="8"/>
      <c r="JBF222" s="8"/>
      <c r="JBG222" s="8"/>
      <c r="JBH222" s="8"/>
      <c r="JBI222" s="8"/>
      <c r="JBJ222" s="8"/>
      <c r="JBK222" s="8"/>
      <c r="JBL222" s="8"/>
      <c r="JBM222" s="8"/>
      <c r="JBN222" s="8"/>
      <c r="JBO222" s="8"/>
      <c r="JBP222" s="8"/>
      <c r="JBQ222" s="8"/>
      <c r="JBR222" s="8"/>
      <c r="JBS222" s="8"/>
      <c r="JBT222" s="8"/>
      <c r="JBU222" s="8"/>
      <c r="JBV222" s="8"/>
      <c r="JBW222" s="8"/>
      <c r="JBX222" s="8"/>
      <c r="JBY222" s="8"/>
      <c r="JBZ222" s="8"/>
      <c r="JCA222" s="8"/>
      <c r="JCB222" s="8"/>
      <c r="JCC222" s="8"/>
      <c r="JCD222" s="8"/>
      <c r="JCE222" s="8"/>
      <c r="JCF222" s="8"/>
      <c r="JCG222" s="8"/>
      <c r="JCH222" s="8"/>
      <c r="JCI222" s="8"/>
      <c r="JCJ222" s="8"/>
      <c r="JCK222" s="8"/>
      <c r="JCL222" s="8"/>
      <c r="JCM222" s="8"/>
      <c r="JCN222" s="8"/>
      <c r="JCO222" s="8"/>
      <c r="JCP222" s="8"/>
      <c r="JCQ222" s="8"/>
      <c r="JCR222" s="8"/>
      <c r="JCS222" s="8"/>
      <c r="JCT222" s="8"/>
      <c r="JCU222" s="8"/>
      <c r="JCV222" s="8"/>
      <c r="JCW222" s="8"/>
      <c r="JCX222" s="8"/>
      <c r="JCY222" s="8"/>
      <c r="JCZ222" s="8"/>
      <c r="JDA222" s="8"/>
      <c r="JDB222" s="8"/>
      <c r="JDC222" s="8"/>
      <c r="JDD222" s="8"/>
      <c r="JDE222" s="8"/>
      <c r="JDF222" s="8"/>
      <c r="JDG222" s="8"/>
      <c r="JDH222" s="8"/>
      <c r="JDI222" s="8"/>
      <c r="JDJ222" s="8"/>
      <c r="JDK222" s="8"/>
      <c r="JDL222" s="8"/>
      <c r="JDM222" s="8"/>
      <c r="JDN222" s="8"/>
      <c r="JDO222" s="8"/>
      <c r="JDP222" s="8"/>
      <c r="JDQ222" s="8"/>
      <c r="JDR222" s="8"/>
      <c r="JDS222" s="8"/>
      <c r="JDT222" s="8"/>
      <c r="JDU222" s="8"/>
      <c r="JDV222" s="8"/>
      <c r="JDW222" s="8"/>
      <c r="JDX222" s="8"/>
      <c r="JDY222" s="8"/>
      <c r="JDZ222" s="8"/>
      <c r="JEA222" s="8"/>
      <c r="JEB222" s="8"/>
      <c r="JEC222" s="8"/>
      <c r="JED222" s="8"/>
      <c r="JEE222" s="8"/>
      <c r="JEF222" s="8"/>
      <c r="JEG222" s="8"/>
      <c r="JEH222" s="8"/>
      <c r="JEI222" s="8"/>
      <c r="JEJ222" s="8"/>
      <c r="JEK222" s="8"/>
      <c r="JEL222" s="8"/>
      <c r="JEM222" s="8"/>
      <c r="JEN222" s="8"/>
      <c r="JEO222" s="8"/>
      <c r="JEP222" s="8"/>
      <c r="JEQ222" s="8"/>
      <c r="JER222" s="8"/>
      <c r="JES222" s="8"/>
      <c r="JET222" s="8"/>
      <c r="JEU222" s="8"/>
      <c r="JEV222" s="8"/>
      <c r="JEW222" s="8"/>
      <c r="JEX222" s="8"/>
      <c r="JEY222" s="8"/>
      <c r="JEZ222" s="8"/>
      <c r="JFA222" s="8"/>
      <c r="JFB222" s="8"/>
      <c r="JFC222" s="8"/>
      <c r="JFD222" s="8"/>
      <c r="JFE222" s="8"/>
      <c r="JFF222" s="8"/>
      <c r="JFG222" s="8"/>
      <c r="JFH222" s="8"/>
      <c r="JFI222" s="8"/>
      <c r="JFJ222" s="8"/>
      <c r="JFK222" s="8"/>
      <c r="JFL222" s="8"/>
      <c r="JFM222" s="8"/>
      <c r="JFN222" s="8"/>
      <c r="JFO222" s="8"/>
      <c r="JFP222" s="8"/>
      <c r="JFQ222" s="8"/>
      <c r="JFR222" s="8"/>
      <c r="JFS222" s="8"/>
      <c r="JFT222" s="8"/>
      <c r="JFU222" s="8"/>
      <c r="JFV222" s="8"/>
      <c r="JFW222" s="8"/>
      <c r="JFX222" s="8"/>
      <c r="JFY222" s="8"/>
      <c r="JFZ222" s="8"/>
      <c r="JGA222" s="8"/>
      <c r="JGB222" s="8"/>
      <c r="JGC222" s="8"/>
      <c r="JGD222" s="8"/>
      <c r="JGE222" s="8"/>
      <c r="JGF222" s="8"/>
      <c r="JGG222" s="8"/>
      <c r="JGH222" s="8"/>
      <c r="JGI222" s="8"/>
      <c r="JGJ222" s="8"/>
      <c r="JGK222" s="8"/>
      <c r="JGL222" s="8"/>
      <c r="JGM222" s="8"/>
      <c r="JGN222" s="8"/>
      <c r="JGO222" s="8"/>
      <c r="JGP222" s="8"/>
      <c r="JGQ222" s="8"/>
      <c r="JGR222" s="8"/>
      <c r="JGS222" s="8"/>
      <c r="JGT222" s="8"/>
      <c r="JGU222" s="8"/>
      <c r="JGV222" s="8"/>
      <c r="JGW222" s="8"/>
      <c r="JGX222" s="8"/>
      <c r="JGY222" s="8"/>
      <c r="JGZ222" s="8"/>
      <c r="JHA222" s="8"/>
      <c r="JHB222" s="8"/>
      <c r="JHC222" s="8"/>
      <c r="JHD222" s="8"/>
      <c r="JHE222" s="8"/>
      <c r="JHF222" s="8"/>
      <c r="JHG222" s="8"/>
      <c r="JHH222" s="8"/>
      <c r="JHI222" s="8"/>
      <c r="JHJ222" s="8"/>
      <c r="JHK222" s="8"/>
      <c r="JHL222" s="8"/>
      <c r="JHM222" s="8"/>
      <c r="JHN222" s="8"/>
      <c r="JHO222" s="8"/>
      <c r="JHP222" s="8"/>
      <c r="JHQ222" s="8"/>
      <c r="JHR222" s="8"/>
      <c r="JHS222" s="8"/>
      <c r="JHT222" s="8"/>
      <c r="JHU222" s="8"/>
      <c r="JHV222" s="8"/>
      <c r="JHW222" s="8"/>
      <c r="JHX222" s="8"/>
      <c r="JHY222" s="8"/>
      <c r="JHZ222" s="8"/>
      <c r="JIA222" s="8"/>
      <c r="JIB222" s="8"/>
      <c r="JIC222" s="8"/>
      <c r="JID222" s="8"/>
      <c r="JIE222" s="8"/>
      <c r="JIF222" s="8"/>
      <c r="JIG222" s="8"/>
      <c r="JIH222" s="8"/>
      <c r="JII222" s="8"/>
      <c r="JIJ222" s="8"/>
      <c r="JIK222" s="8"/>
      <c r="JIL222" s="8"/>
      <c r="JIM222" s="8"/>
      <c r="JIN222" s="8"/>
      <c r="JIO222" s="8"/>
      <c r="JIP222" s="8"/>
      <c r="JIQ222" s="8"/>
      <c r="JIR222" s="8"/>
      <c r="JIS222" s="8"/>
      <c r="JIT222" s="8"/>
      <c r="JIU222" s="8"/>
      <c r="JIV222" s="8"/>
      <c r="JIW222" s="8"/>
      <c r="JIX222" s="8"/>
      <c r="JIY222" s="8"/>
      <c r="JIZ222" s="8"/>
      <c r="JJA222" s="8"/>
      <c r="JJB222" s="8"/>
      <c r="JJC222" s="8"/>
      <c r="JJD222" s="8"/>
      <c r="JJE222" s="8"/>
      <c r="JJF222" s="8"/>
      <c r="JJG222" s="8"/>
      <c r="JJH222" s="8"/>
      <c r="JJI222" s="8"/>
      <c r="JJJ222" s="8"/>
      <c r="JJK222" s="8"/>
      <c r="JJL222" s="8"/>
      <c r="JJM222" s="8"/>
      <c r="JJN222" s="8"/>
      <c r="JJO222" s="8"/>
      <c r="JJP222" s="8"/>
      <c r="JJQ222" s="8"/>
      <c r="JJR222" s="8"/>
      <c r="JJS222" s="8"/>
      <c r="JJT222" s="8"/>
      <c r="JJU222" s="8"/>
      <c r="JJV222" s="8"/>
      <c r="JJW222" s="8"/>
      <c r="JJX222" s="8"/>
      <c r="JJY222" s="8"/>
      <c r="JJZ222" s="8"/>
      <c r="JKA222" s="8"/>
      <c r="JKB222" s="8"/>
      <c r="JKC222" s="8"/>
      <c r="JKD222" s="8"/>
      <c r="JKE222" s="8"/>
      <c r="JKF222" s="8"/>
      <c r="JKG222" s="8"/>
      <c r="JKH222" s="8"/>
      <c r="JKI222" s="8"/>
      <c r="JKJ222" s="8"/>
      <c r="JKK222" s="8"/>
      <c r="JKL222" s="8"/>
      <c r="JKM222" s="8"/>
      <c r="JKN222" s="8"/>
      <c r="JKO222" s="8"/>
      <c r="JKP222" s="8"/>
      <c r="JKQ222" s="8"/>
      <c r="JKR222" s="8"/>
      <c r="JKS222" s="8"/>
      <c r="JKT222" s="8"/>
      <c r="JKU222" s="8"/>
      <c r="JKV222" s="8"/>
      <c r="JKW222" s="8"/>
      <c r="JKX222" s="8"/>
      <c r="JKY222" s="8"/>
      <c r="JKZ222" s="8"/>
      <c r="JLA222" s="8"/>
      <c r="JLB222" s="8"/>
      <c r="JLC222" s="8"/>
      <c r="JLD222" s="8"/>
      <c r="JLE222" s="8"/>
      <c r="JLF222" s="8"/>
      <c r="JLG222" s="8"/>
      <c r="JLH222" s="8"/>
      <c r="JLI222" s="8"/>
      <c r="JLJ222" s="8"/>
      <c r="JLK222" s="8"/>
      <c r="JLL222" s="8"/>
      <c r="JLM222" s="8"/>
      <c r="JLN222" s="8"/>
      <c r="JLO222" s="8"/>
      <c r="JLP222" s="8"/>
      <c r="JLQ222" s="8"/>
      <c r="JLR222" s="8"/>
      <c r="JLS222" s="8"/>
      <c r="JLT222" s="8"/>
      <c r="JLU222" s="8"/>
      <c r="JLV222" s="8"/>
      <c r="JLW222" s="8"/>
      <c r="JLX222" s="8"/>
      <c r="JLY222" s="8"/>
      <c r="JLZ222" s="8"/>
      <c r="JMA222" s="8"/>
      <c r="JMB222" s="8"/>
      <c r="JMC222" s="8"/>
      <c r="JMD222" s="8"/>
      <c r="JME222" s="8"/>
      <c r="JMF222" s="8"/>
      <c r="JMG222" s="8"/>
      <c r="JMH222" s="8"/>
      <c r="JMI222" s="8"/>
      <c r="JMJ222" s="8"/>
      <c r="JMK222" s="8"/>
      <c r="JML222" s="8"/>
      <c r="JMM222" s="8"/>
      <c r="JMN222" s="8"/>
      <c r="JMO222" s="8"/>
      <c r="JMP222" s="8"/>
      <c r="JMQ222" s="8"/>
      <c r="JMR222" s="8"/>
      <c r="JMS222" s="8"/>
      <c r="JMT222" s="8"/>
      <c r="JMU222" s="8"/>
      <c r="JMV222" s="8"/>
      <c r="JMW222" s="8"/>
      <c r="JMX222" s="8"/>
      <c r="JMY222" s="8"/>
      <c r="JMZ222" s="8"/>
      <c r="JNA222" s="8"/>
      <c r="JNB222" s="8"/>
      <c r="JNC222" s="8"/>
      <c r="JND222" s="8"/>
      <c r="JNE222" s="8"/>
      <c r="JNF222" s="8"/>
      <c r="JNG222" s="8"/>
      <c r="JNH222" s="8"/>
      <c r="JNI222" s="8"/>
      <c r="JNJ222" s="8"/>
      <c r="JNK222" s="8"/>
      <c r="JNL222" s="8"/>
      <c r="JNM222" s="8"/>
      <c r="JNN222" s="8"/>
      <c r="JNO222" s="8"/>
      <c r="JNP222" s="8"/>
      <c r="JNQ222" s="8"/>
      <c r="JNR222" s="8"/>
      <c r="JNS222" s="8"/>
      <c r="JNT222" s="8"/>
      <c r="JNU222" s="8"/>
      <c r="JNV222" s="8"/>
      <c r="JNW222" s="8"/>
      <c r="JNX222" s="8"/>
      <c r="JNY222" s="8"/>
      <c r="JNZ222" s="8"/>
      <c r="JOA222" s="8"/>
      <c r="JOB222" s="8"/>
      <c r="JOC222" s="8"/>
      <c r="JOD222" s="8"/>
      <c r="JOE222" s="8"/>
      <c r="JOF222" s="8"/>
      <c r="JOG222" s="8"/>
      <c r="JOH222" s="8"/>
      <c r="JOI222" s="8"/>
      <c r="JOJ222" s="8"/>
      <c r="JOK222" s="8"/>
      <c r="JOL222" s="8"/>
      <c r="JOM222" s="8"/>
      <c r="JON222" s="8"/>
      <c r="JOO222" s="8"/>
      <c r="JOP222" s="8"/>
      <c r="JOQ222" s="8"/>
      <c r="JOR222" s="8"/>
      <c r="JOS222" s="8"/>
      <c r="JOT222" s="8"/>
      <c r="JOU222" s="8"/>
      <c r="JOV222" s="8"/>
      <c r="JOW222" s="8"/>
      <c r="JOX222" s="8"/>
      <c r="JOY222" s="8"/>
      <c r="JOZ222" s="8"/>
      <c r="JPA222" s="8"/>
      <c r="JPB222" s="8"/>
      <c r="JPC222" s="8"/>
      <c r="JPD222" s="8"/>
      <c r="JPE222" s="8"/>
      <c r="JPF222" s="8"/>
      <c r="JPG222" s="8"/>
      <c r="JPH222" s="8"/>
      <c r="JPI222" s="8"/>
      <c r="JPJ222" s="8"/>
      <c r="JPK222" s="8"/>
      <c r="JPL222" s="8"/>
      <c r="JPM222" s="8"/>
      <c r="JPN222" s="8"/>
      <c r="JPO222" s="8"/>
      <c r="JPP222" s="8"/>
      <c r="JPQ222" s="8"/>
      <c r="JPR222" s="8"/>
      <c r="JPS222" s="8"/>
      <c r="JPT222" s="8"/>
      <c r="JPU222" s="8"/>
      <c r="JPV222" s="8"/>
      <c r="JPW222" s="8"/>
      <c r="JPX222" s="8"/>
      <c r="JPY222" s="8"/>
      <c r="JPZ222" s="8"/>
      <c r="JQA222" s="8"/>
      <c r="JQB222" s="8"/>
      <c r="JQC222" s="8"/>
      <c r="JQD222" s="8"/>
      <c r="JQE222" s="8"/>
      <c r="JQF222" s="8"/>
      <c r="JQG222" s="8"/>
      <c r="JQH222" s="8"/>
      <c r="JQI222" s="8"/>
      <c r="JQJ222" s="8"/>
      <c r="JQK222" s="8"/>
      <c r="JQL222" s="8"/>
      <c r="JQM222" s="8"/>
      <c r="JQN222" s="8"/>
      <c r="JQO222" s="8"/>
      <c r="JQP222" s="8"/>
      <c r="JQQ222" s="8"/>
      <c r="JQR222" s="8"/>
      <c r="JQS222" s="8"/>
      <c r="JQT222" s="8"/>
      <c r="JQU222" s="8"/>
      <c r="JQV222" s="8"/>
      <c r="JQW222" s="8"/>
      <c r="JQX222" s="8"/>
      <c r="JQY222" s="8"/>
      <c r="JQZ222" s="8"/>
      <c r="JRA222" s="8"/>
      <c r="JRB222" s="8"/>
      <c r="JRC222" s="8"/>
      <c r="JRD222" s="8"/>
      <c r="JRE222" s="8"/>
      <c r="JRF222" s="8"/>
      <c r="JRG222" s="8"/>
      <c r="JRH222" s="8"/>
      <c r="JRI222" s="8"/>
      <c r="JRJ222" s="8"/>
      <c r="JRK222" s="8"/>
      <c r="JRL222" s="8"/>
      <c r="JRM222" s="8"/>
      <c r="JRN222" s="8"/>
      <c r="JRO222" s="8"/>
      <c r="JRP222" s="8"/>
      <c r="JRQ222" s="8"/>
      <c r="JRR222" s="8"/>
      <c r="JRS222" s="8"/>
      <c r="JRT222" s="8"/>
      <c r="JRU222" s="8"/>
      <c r="JRV222" s="8"/>
      <c r="JRW222" s="8"/>
      <c r="JRX222" s="8"/>
      <c r="JRY222" s="8"/>
      <c r="JRZ222" s="8"/>
      <c r="JSA222" s="8"/>
      <c r="JSB222" s="8"/>
      <c r="JSC222" s="8"/>
      <c r="JSD222" s="8"/>
      <c r="JSE222" s="8"/>
      <c r="JSF222" s="8"/>
      <c r="JSG222" s="8"/>
      <c r="JSH222" s="8"/>
      <c r="JSI222" s="8"/>
      <c r="JSJ222" s="8"/>
      <c r="JSK222" s="8"/>
      <c r="JSL222" s="8"/>
      <c r="JSM222" s="8"/>
      <c r="JSN222" s="8"/>
      <c r="JSO222" s="8"/>
      <c r="JSP222" s="8"/>
      <c r="JSQ222" s="8"/>
      <c r="JSR222" s="8"/>
      <c r="JSS222" s="8"/>
      <c r="JST222" s="8"/>
      <c r="JSU222" s="8"/>
      <c r="JSV222" s="8"/>
      <c r="JSW222" s="8"/>
      <c r="JSX222" s="8"/>
      <c r="JSY222" s="8"/>
      <c r="JSZ222" s="8"/>
      <c r="JTA222" s="8"/>
      <c r="JTB222" s="8"/>
      <c r="JTC222" s="8"/>
      <c r="JTD222" s="8"/>
      <c r="JTE222" s="8"/>
      <c r="JTF222" s="8"/>
      <c r="JTG222" s="8"/>
      <c r="JTH222" s="8"/>
      <c r="JTI222" s="8"/>
      <c r="JTJ222" s="8"/>
      <c r="JTK222" s="8"/>
      <c r="JTL222" s="8"/>
      <c r="JTM222" s="8"/>
      <c r="JTN222" s="8"/>
      <c r="JTO222" s="8"/>
      <c r="JTP222" s="8"/>
      <c r="JTQ222" s="8"/>
      <c r="JTR222" s="8"/>
      <c r="JTS222" s="8"/>
      <c r="JTT222" s="8"/>
      <c r="JTU222" s="8"/>
      <c r="JTV222" s="8"/>
      <c r="JTW222" s="8"/>
      <c r="JTX222" s="8"/>
      <c r="JTY222" s="8"/>
      <c r="JTZ222" s="8"/>
      <c r="JUA222" s="8"/>
      <c r="JUB222" s="8"/>
      <c r="JUC222" s="8"/>
      <c r="JUD222" s="8"/>
      <c r="JUE222" s="8"/>
      <c r="JUF222" s="8"/>
      <c r="JUG222" s="8"/>
      <c r="JUH222" s="8"/>
      <c r="JUI222" s="8"/>
      <c r="JUJ222" s="8"/>
      <c r="JUK222" s="8"/>
      <c r="JUL222" s="8"/>
      <c r="JUM222" s="8"/>
      <c r="JUN222" s="8"/>
      <c r="JUO222" s="8"/>
      <c r="JUP222" s="8"/>
      <c r="JUQ222" s="8"/>
      <c r="JUR222" s="8"/>
      <c r="JUS222" s="8"/>
      <c r="JUT222" s="8"/>
      <c r="JUU222" s="8"/>
      <c r="JUV222" s="8"/>
      <c r="JUW222" s="8"/>
      <c r="JUX222" s="8"/>
      <c r="JUY222" s="8"/>
      <c r="JUZ222" s="8"/>
      <c r="JVA222" s="8"/>
      <c r="JVB222" s="8"/>
      <c r="JVC222" s="8"/>
      <c r="JVD222" s="8"/>
      <c r="JVE222" s="8"/>
      <c r="JVF222" s="8"/>
      <c r="JVG222" s="8"/>
      <c r="JVH222" s="8"/>
      <c r="JVI222" s="8"/>
      <c r="JVJ222" s="8"/>
      <c r="JVK222" s="8"/>
      <c r="JVL222" s="8"/>
      <c r="JVM222" s="8"/>
      <c r="JVN222" s="8"/>
      <c r="JVO222" s="8"/>
      <c r="JVP222" s="8"/>
      <c r="JVQ222" s="8"/>
      <c r="JVR222" s="8"/>
      <c r="JVS222" s="8"/>
      <c r="JVT222" s="8"/>
      <c r="JVU222" s="8"/>
      <c r="JVV222" s="8"/>
      <c r="JVW222" s="8"/>
      <c r="JVX222" s="8"/>
      <c r="JVY222" s="8"/>
      <c r="JVZ222" s="8"/>
      <c r="JWA222" s="8"/>
      <c r="JWB222" s="8"/>
      <c r="JWC222" s="8"/>
      <c r="JWD222" s="8"/>
      <c r="JWE222" s="8"/>
      <c r="JWF222" s="8"/>
      <c r="JWG222" s="8"/>
      <c r="JWH222" s="8"/>
      <c r="JWI222" s="8"/>
      <c r="JWJ222" s="8"/>
      <c r="JWK222" s="8"/>
      <c r="JWL222" s="8"/>
      <c r="JWM222" s="8"/>
      <c r="JWN222" s="8"/>
      <c r="JWO222" s="8"/>
      <c r="JWP222" s="8"/>
      <c r="JWQ222" s="8"/>
      <c r="JWR222" s="8"/>
      <c r="JWS222" s="8"/>
      <c r="JWT222" s="8"/>
      <c r="JWU222" s="8"/>
      <c r="JWV222" s="8"/>
      <c r="JWW222" s="8"/>
      <c r="JWX222" s="8"/>
      <c r="JWY222" s="8"/>
      <c r="JWZ222" s="8"/>
      <c r="JXA222" s="8"/>
      <c r="JXB222" s="8"/>
      <c r="JXC222" s="8"/>
      <c r="JXD222" s="8"/>
      <c r="JXE222" s="8"/>
      <c r="JXF222" s="8"/>
      <c r="JXG222" s="8"/>
      <c r="JXH222" s="8"/>
      <c r="JXI222" s="8"/>
      <c r="JXJ222" s="8"/>
      <c r="JXK222" s="8"/>
      <c r="JXL222" s="8"/>
      <c r="JXM222" s="8"/>
      <c r="JXN222" s="8"/>
      <c r="JXO222" s="8"/>
      <c r="JXP222" s="8"/>
      <c r="JXQ222" s="8"/>
      <c r="JXR222" s="8"/>
      <c r="JXS222" s="8"/>
      <c r="JXT222" s="8"/>
      <c r="JXU222" s="8"/>
      <c r="JXV222" s="8"/>
      <c r="JXW222" s="8"/>
      <c r="JXX222" s="8"/>
      <c r="JXY222" s="8"/>
      <c r="JXZ222" s="8"/>
      <c r="JYA222" s="8"/>
      <c r="JYB222" s="8"/>
      <c r="JYC222" s="8"/>
      <c r="JYD222" s="8"/>
      <c r="JYE222" s="8"/>
      <c r="JYF222" s="8"/>
      <c r="JYG222" s="8"/>
      <c r="JYH222" s="8"/>
      <c r="JYI222" s="8"/>
      <c r="JYJ222" s="8"/>
      <c r="JYK222" s="8"/>
      <c r="JYL222" s="8"/>
      <c r="JYM222" s="8"/>
      <c r="JYN222" s="8"/>
      <c r="JYO222" s="8"/>
      <c r="JYP222" s="8"/>
      <c r="JYQ222" s="8"/>
      <c r="JYR222" s="8"/>
      <c r="JYS222" s="8"/>
      <c r="JYT222" s="8"/>
      <c r="JYU222" s="8"/>
      <c r="JYV222" s="8"/>
      <c r="JYW222" s="8"/>
      <c r="JYX222" s="8"/>
      <c r="JYY222" s="8"/>
      <c r="JYZ222" s="8"/>
      <c r="JZA222" s="8"/>
      <c r="JZB222" s="8"/>
      <c r="JZC222" s="8"/>
      <c r="JZD222" s="8"/>
      <c r="JZE222" s="8"/>
      <c r="JZF222" s="8"/>
      <c r="JZG222" s="8"/>
      <c r="JZH222" s="8"/>
      <c r="JZI222" s="8"/>
      <c r="JZJ222" s="8"/>
      <c r="JZK222" s="8"/>
      <c r="JZL222" s="8"/>
      <c r="JZM222" s="8"/>
      <c r="JZN222" s="8"/>
      <c r="JZO222" s="8"/>
      <c r="JZP222" s="8"/>
      <c r="JZQ222" s="8"/>
      <c r="JZR222" s="8"/>
      <c r="JZS222" s="8"/>
      <c r="JZT222" s="8"/>
      <c r="JZU222" s="8"/>
      <c r="JZV222" s="8"/>
      <c r="JZW222" s="8"/>
      <c r="JZX222" s="8"/>
      <c r="JZY222" s="8"/>
      <c r="JZZ222" s="8"/>
      <c r="KAA222" s="8"/>
      <c r="KAB222" s="8"/>
      <c r="KAC222" s="8"/>
      <c r="KAD222" s="8"/>
      <c r="KAE222" s="8"/>
      <c r="KAF222" s="8"/>
      <c r="KAG222" s="8"/>
      <c r="KAH222" s="8"/>
      <c r="KAI222" s="8"/>
      <c r="KAJ222" s="8"/>
      <c r="KAK222" s="8"/>
      <c r="KAL222" s="8"/>
      <c r="KAM222" s="8"/>
      <c r="KAN222" s="8"/>
      <c r="KAO222" s="8"/>
      <c r="KAP222" s="8"/>
      <c r="KAQ222" s="8"/>
      <c r="KAR222" s="8"/>
      <c r="KAS222" s="8"/>
      <c r="KAT222" s="8"/>
      <c r="KAU222" s="8"/>
      <c r="KAV222" s="8"/>
      <c r="KAW222" s="8"/>
      <c r="KAX222" s="8"/>
      <c r="KAY222" s="8"/>
      <c r="KAZ222" s="8"/>
      <c r="KBA222" s="8"/>
      <c r="KBB222" s="8"/>
      <c r="KBC222" s="8"/>
      <c r="KBD222" s="8"/>
      <c r="KBE222" s="8"/>
      <c r="KBF222" s="8"/>
      <c r="KBG222" s="8"/>
      <c r="KBH222" s="8"/>
      <c r="KBI222" s="8"/>
      <c r="KBJ222" s="8"/>
      <c r="KBK222" s="8"/>
      <c r="KBL222" s="8"/>
      <c r="KBM222" s="8"/>
      <c r="KBN222" s="8"/>
      <c r="KBO222" s="8"/>
      <c r="KBP222" s="8"/>
      <c r="KBQ222" s="8"/>
      <c r="KBR222" s="8"/>
      <c r="KBS222" s="8"/>
      <c r="KBT222" s="8"/>
      <c r="KBU222" s="8"/>
      <c r="KBV222" s="8"/>
      <c r="KBW222" s="8"/>
      <c r="KBX222" s="8"/>
      <c r="KBY222" s="8"/>
      <c r="KBZ222" s="8"/>
      <c r="KCA222" s="8"/>
      <c r="KCB222" s="8"/>
      <c r="KCC222" s="8"/>
      <c r="KCD222" s="8"/>
      <c r="KCE222" s="8"/>
      <c r="KCF222" s="8"/>
      <c r="KCG222" s="8"/>
      <c r="KCH222" s="8"/>
      <c r="KCI222" s="8"/>
      <c r="KCJ222" s="8"/>
      <c r="KCK222" s="8"/>
      <c r="KCL222" s="8"/>
      <c r="KCM222" s="8"/>
      <c r="KCN222" s="8"/>
      <c r="KCO222" s="8"/>
      <c r="KCP222" s="8"/>
      <c r="KCQ222" s="8"/>
      <c r="KCR222" s="8"/>
      <c r="KCS222" s="8"/>
      <c r="KCT222" s="8"/>
      <c r="KCU222" s="8"/>
      <c r="KCV222" s="8"/>
      <c r="KCW222" s="8"/>
      <c r="KCX222" s="8"/>
      <c r="KCY222" s="8"/>
      <c r="KCZ222" s="8"/>
      <c r="KDA222" s="8"/>
      <c r="KDB222" s="8"/>
      <c r="KDC222" s="8"/>
      <c r="KDD222" s="8"/>
      <c r="KDE222" s="8"/>
      <c r="KDF222" s="8"/>
      <c r="KDG222" s="8"/>
      <c r="KDH222" s="8"/>
      <c r="KDI222" s="8"/>
      <c r="KDJ222" s="8"/>
      <c r="KDK222" s="8"/>
      <c r="KDL222" s="8"/>
      <c r="KDM222" s="8"/>
      <c r="KDN222" s="8"/>
      <c r="KDO222" s="8"/>
      <c r="KDP222" s="8"/>
      <c r="KDQ222" s="8"/>
      <c r="KDR222" s="8"/>
      <c r="KDS222" s="8"/>
      <c r="KDT222" s="8"/>
      <c r="KDU222" s="8"/>
      <c r="KDV222" s="8"/>
      <c r="KDW222" s="8"/>
      <c r="KDX222" s="8"/>
      <c r="KDY222" s="8"/>
      <c r="KDZ222" s="8"/>
      <c r="KEA222" s="8"/>
      <c r="KEB222" s="8"/>
      <c r="KEC222" s="8"/>
      <c r="KED222" s="8"/>
      <c r="KEE222" s="8"/>
      <c r="KEF222" s="8"/>
      <c r="KEG222" s="8"/>
      <c r="KEH222" s="8"/>
      <c r="KEI222" s="8"/>
      <c r="KEJ222" s="8"/>
      <c r="KEK222" s="8"/>
      <c r="KEL222" s="8"/>
      <c r="KEM222" s="8"/>
      <c r="KEN222" s="8"/>
      <c r="KEO222" s="8"/>
      <c r="KEP222" s="8"/>
      <c r="KEQ222" s="8"/>
      <c r="KER222" s="8"/>
      <c r="KES222" s="8"/>
      <c r="KET222" s="8"/>
      <c r="KEU222" s="8"/>
      <c r="KEV222" s="8"/>
      <c r="KEW222" s="8"/>
      <c r="KEX222" s="8"/>
      <c r="KEY222" s="8"/>
      <c r="KEZ222" s="8"/>
      <c r="KFA222" s="8"/>
      <c r="KFB222" s="8"/>
      <c r="KFC222" s="8"/>
      <c r="KFD222" s="8"/>
      <c r="KFE222" s="8"/>
      <c r="KFF222" s="8"/>
      <c r="KFG222" s="8"/>
      <c r="KFH222" s="8"/>
      <c r="KFI222" s="8"/>
      <c r="KFJ222" s="8"/>
      <c r="KFK222" s="8"/>
      <c r="KFL222" s="8"/>
      <c r="KFM222" s="8"/>
      <c r="KFN222" s="8"/>
      <c r="KFO222" s="8"/>
      <c r="KFP222" s="8"/>
      <c r="KFQ222" s="8"/>
      <c r="KFR222" s="8"/>
      <c r="KFS222" s="8"/>
      <c r="KFT222" s="8"/>
      <c r="KFU222" s="8"/>
      <c r="KFV222" s="8"/>
      <c r="KFW222" s="8"/>
      <c r="KFX222" s="8"/>
      <c r="KFY222" s="8"/>
      <c r="KFZ222" s="8"/>
      <c r="KGA222" s="8"/>
      <c r="KGB222" s="8"/>
      <c r="KGC222" s="8"/>
      <c r="KGD222" s="8"/>
      <c r="KGE222" s="8"/>
      <c r="KGF222" s="8"/>
      <c r="KGG222" s="8"/>
      <c r="KGH222" s="8"/>
      <c r="KGI222" s="8"/>
      <c r="KGJ222" s="8"/>
      <c r="KGK222" s="8"/>
      <c r="KGL222" s="8"/>
      <c r="KGM222" s="8"/>
      <c r="KGN222" s="8"/>
      <c r="KGO222" s="8"/>
      <c r="KGP222" s="8"/>
      <c r="KGQ222" s="8"/>
      <c r="KGR222" s="8"/>
      <c r="KGS222" s="8"/>
      <c r="KGT222" s="8"/>
      <c r="KGU222" s="8"/>
      <c r="KGV222" s="8"/>
      <c r="KGW222" s="8"/>
      <c r="KGX222" s="8"/>
      <c r="KGY222" s="8"/>
      <c r="KGZ222" s="8"/>
      <c r="KHA222" s="8"/>
      <c r="KHB222" s="8"/>
      <c r="KHC222" s="8"/>
      <c r="KHD222" s="8"/>
      <c r="KHE222" s="8"/>
      <c r="KHF222" s="8"/>
      <c r="KHG222" s="8"/>
      <c r="KHH222" s="8"/>
      <c r="KHI222" s="8"/>
      <c r="KHJ222" s="8"/>
      <c r="KHK222" s="8"/>
      <c r="KHL222" s="8"/>
      <c r="KHM222" s="8"/>
      <c r="KHN222" s="8"/>
      <c r="KHO222" s="8"/>
      <c r="KHP222" s="8"/>
      <c r="KHQ222" s="8"/>
      <c r="KHR222" s="8"/>
      <c r="KHS222" s="8"/>
      <c r="KHT222" s="8"/>
      <c r="KHU222" s="8"/>
      <c r="KHV222" s="8"/>
      <c r="KHW222" s="8"/>
      <c r="KHX222" s="8"/>
      <c r="KHY222" s="8"/>
      <c r="KHZ222" s="8"/>
      <c r="KIA222" s="8"/>
      <c r="KIB222" s="8"/>
      <c r="KIC222" s="8"/>
      <c r="KID222" s="8"/>
      <c r="KIE222" s="8"/>
      <c r="KIF222" s="8"/>
      <c r="KIG222" s="8"/>
      <c r="KIH222" s="8"/>
      <c r="KII222" s="8"/>
      <c r="KIJ222" s="8"/>
      <c r="KIK222" s="8"/>
      <c r="KIL222" s="8"/>
      <c r="KIM222" s="8"/>
      <c r="KIN222" s="8"/>
      <c r="KIO222" s="8"/>
      <c r="KIP222" s="8"/>
      <c r="KIQ222" s="8"/>
      <c r="KIR222" s="8"/>
      <c r="KIS222" s="8"/>
      <c r="KIT222" s="8"/>
      <c r="KIU222" s="8"/>
      <c r="KIV222" s="8"/>
      <c r="KIW222" s="8"/>
      <c r="KIX222" s="8"/>
      <c r="KIY222" s="8"/>
      <c r="KIZ222" s="8"/>
      <c r="KJA222" s="8"/>
      <c r="KJB222" s="8"/>
      <c r="KJC222" s="8"/>
      <c r="KJD222" s="8"/>
      <c r="KJE222" s="8"/>
      <c r="KJF222" s="8"/>
      <c r="KJG222" s="8"/>
      <c r="KJH222" s="8"/>
      <c r="KJI222" s="8"/>
      <c r="KJJ222" s="8"/>
      <c r="KJK222" s="8"/>
      <c r="KJL222" s="8"/>
      <c r="KJM222" s="8"/>
      <c r="KJN222" s="8"/>
      <c r="KJO222" s="8"/>
      <c r="KJP222" s="8"/>
      <c r="KJQ222" s="8"/>
      <c r="KJR222" s="8"/>
      <c r="KJS222" s="8"/>
      <c r="KJT222" s="8"/>
      <c r="KJU222" s="8"/>
      <c r="KJV222" s="8"/>
      <c r="KJW222" s="8"/>
      <c r="KJX222" s="8"/>
      <c r="KJY222" s="8"/>
      <c r="KJZ222" s="8"/>
      <c r="KKA222" s="8"/>
      <c r="KKB222" s="8"/>
      <c r="KKC222" s="8"/>
      <c r="KKD222" s="8"/>
      <c r="KKE222" s="8"/>
      <c r="KKF222" s="8"/>
      <c r="KKG222" s="8"/>
      <c r="KKH222" s="8"/>
      <c r="KKI222" s="8"/>
      <c r="KKJ222" s="8"/>
      <c r="KKK222" s="8"/>
      <c r="KKL222" s="8"/>
      <c r="KKM222" s="8"/>
      <c r="KKN222" s="8"/>
      <c r="KKO222" s="8"/>
      <c r="KKP222" s="8"/>
      <c r="KKQ222" s="8"/>
      <c r="KKR222" s="8"/>
      <c r="KKS222" s="8"/>
      <c r="KKT222" s="8"/>
      <c r="KKU222" s="8"/>
      <c r="KKV222" s="8"/>
      <c r="KKW222" s="8"/>
      <c r="KKX222" s="8"/>
      <c r="KKY222" s="8"/>
      <c r="KKZ222" s="8"/>
      <c r="KLA222" s="8"/>
      <c r="KLB222" s="8"/>
      <c r="KLC222" s="8"/>
      <c r="KLD222" s="8"/>
      <c r="KLE222" s="8"/>
      <c r="KLF222" s="8"/>
      <c r="KLG222" s="8"/>
      <c r="KLH222" s="8"/>
      <c r="KLI222" s="8"/>
      <c r="KLJ222" s="8"/>
      <c r="KLK222" s="8"/>
      <c r="KLL222" s="8"/>
      <c r="KLM222" s="8"/>
      <c r="KLN222" s="8"/>
      <c r="KLO222" s="8"/>
      <c r="KLP222" s="8"/>
      <c r="KLQ222" s="8"/>
      <c r="KLR222" s="8"/>
      <c r="KLS222" s="8"/>
      <c r="KLT222" s="8"/>
      <c r="KLU222" s="8"/>
      <c r="KLV222" s="8"/>
      <c r="KLW222" s="8"/>
      <c r="KLX222" s="8"/>
      <c r="KLY222" s="8"/>
      <c r="KLZ222" s="8"/>
      <c r="KMA222" s="8"/>
      <c r="KMB222" s="8"/>
      <c r="KMC222" s="8"/>
      <c r="KMD222" s="8"/>
      <c r="KME222" s="8"/>
      <c r="KMF222" s="8"/>
      <c r="KMG222" s="8"/>
      <c r="KMH222" s="8"/>
      <c r="KMI222" s="8"/>
      <c r="KMJ222" s="8"/>
      <c r="KMK222" s="8"/>
      <c r="KML222" s="8"/>
      <c r="KMM222" s="8"/>
      <c r="KMN222" s="8"/>
      <c r="KMO222" s="8"/>
      <c r="KMP222" s="8"/>
      <c r="KMQ222" s="8"/>
      <c r="KMR222" s="8"/>
      <c r="KMS222" s="8"/>
      <c r="KMT222" s="8"/>
      <c r="KMU222" s="8"/>
      <c r="KMV222" s="8"/>
      <c r="KMW222" s="8"/>
      <c r="KMX222" s="8"/>
      <c r="KMY222" s="8"/>
      <c r="KMZ222" s="8"/>
      <c r="KNA222" s="8"/>
      <c r="KNB222" s="8"/>
      <c r="KNC222" s="8"/>
      <c r="KND222" s="8"/>
      <c r="KNE222" s="8"/>
      <c r="KNF222" s="8"/>
      <c r="KNG222" s="8"/>
      <c r="KNH222" s="8"/>
      <c r="KNI222" s="8"/>
      <c r="KNJ222" s="8"/>
      <c r="KNK222" s="8"/>
      <c r="KNL222" s="8"/>
      <c r="KNM222" s="8"/>
      <c r="KNN222" s="8"/>
      <c r="KNO222" s="8"/>
      <c r="KNP222" s="8"/>
      <c r="KNQ222" s="8"/>
      <c r="KNR222" s="8"/>
      <c r="KNS222" s="8"/>
      <c r="KNT222" s="8"/>
      <c r="KNU222" s="8"/>
      <c r="KNV222" s="8"/>
      <c r="KNW222" s="8"/>
      <c r="KNX222" s="8"/>
      <c r="KNY222" s="8"/>
      <c r="KNZ222" s="8"/>
      <c r="KOA222" s="8"/>
      <c r="KOB222" s="8"/>
      <c r="KOC222" s="8"/>
      <c r="KOD222" s="8"/>
      <c r="KOE222" s="8"/>
      <c r="KOF222" s="8"/>
      <c r="KOG222" s="8"/>
      <c r="KOH222" s="8"/>
      <c r="KOI222" s="8"/>
      <c r="KOJ222" s="8"/>
      <c r="KOK222" s="8"/>
      <c r="KOL222" s="8"/>
      <c r="KOM222" s="8"/>
      <c r="KON222" s="8"/>
      <c r="KOO222" s="8"/>
      <c r="KOP222" s="8"/>
      <c r="KOQ222" s="8"/>
      <c r="KOR222" s="8"/>
      <c r="KOS222" s="8"/>
      <c r="KOT222" s="8"/>
      <c r="KOU222" s="8"/>
      <c r="KOV222" s="8"/>
      <c r="KOW222" s="8"/>
      <c r="KOX222" s="8"/>
      <c r="KOY222" s="8"/>
      <c r="KOZ222" s="8"/>
      <c r="KPA222" s="8"/>
      <c r="KPB222" s="8"/>
      <c r="KPC222" s="8"/>
      <c r="KPD222" s="8"/>
      <c r="KPE222" s="8"/>
      <c r="KPF222" s="8"/>
      <c r="KPG222" s="8"/>
      <c r="KPH222" s="8"/>
      <c r="KPI222" s="8"/>
      <c r="KPJ222" s="8"/>
      <c r="KPK222" s="8"/>
      <c r="KPL222" s="8"/>
      <c r="KPM222" s="8"/>
      <c r="KPN222" s="8"/>
      <c r="KPO222" s="8"/>
      <c r="KPP222" s="8"/>
      <c r="KPQ222" s="8"/>
      <c r="KPR222" s="8"/>
      <c r="KPS222" s="8"/>
      <c r="KPT222" s="8"/>
      <c r="KPU222" s="8"/>
      <c r="KPV222" s="8"/>
      <c r="KPW222" s="8"/>
      <c r="KPX222" s="8"/>
      <c r="KPY222" s="8"/>
      <c r="KPZ222" s="8"/>
      <c r="KQA222" s="8"/>
      <c r="KQB222" s="8"/>
      <c r="KQC222" s="8"/>
      <c r="KQD222" s="8"/>
      <c r="KQE222" s="8"/>
      <c r="KQF222" s="8"/>
      <c r="KQG222" s="8"/>
      <c r="KQH222" s="8"/>
      <c r="KQI222" s="8"/>
      <c r="KQJ222" s="8"/>
      <c r="KQK222" s="8"/>
      <c r="KQL222" s="8"/>
      <c r="KQM222" s="8"/>
      <c r="KQN222" s="8"/>
      <c r="KQO222" s="8"/>
      <c r="KQP222" s="8"/>
      <c r="KQQ222" s="8"/>
      <c r="KQR222" s="8"/>
      <c r="KQS222" s="8"/>
      <c r="KQT222" s="8"/>
      <c r="KQU222" s="8"/>
      <c r="KQV222" s="8"/>
      <c r="KQW222" s="8"/>
      <c r="KQX222" s="8"/>
      <c r="KQY222" s="8"/>
      <c r="KQZ222" s="8"/>
      <c r="KRA222" s="8"/>
      <c r="KRB222" s="8"/>
      <c r="KRC222" s="8"/>
      <c r="KRD222" s="8"/>
      <c r="KRE222" s="8"/>
      <c r="KRF222" s="8"/>
      <c r="KRG222" s="8"/>
      <c r="KRH222" s="8"/>
      <c r="KRI222" s="8"/>
      <c r="KRJ222" s="8"/>
      <c r="KRK222" s="8"/>
      <c r="KRL222" s="8"/>
      <c r="KRM222" s="8"/>
      <c r="KRN222" s="8"/>
      <c r="KRO222" s="8"/>
      <c r="KRP222" s="8"/>
      <c r="KRQ222" s="8"/>
      <c r="KRR222" s="8"/>
      <c r="KRS222" s="8"/>
      <c r="KRT222" s="8"/>
      <c r="KRU222" s="8"/>
      <c r="KRV222" s="8"/>
      <c r="KRW222" s="8"/>
      <c r="KRX222" s="8"/>
      <c r="KRY222" s="8"/>
      <c r="KRZ222" s="8"/>
      <c r="KSA222" s="8"/>
      <c r="KSB222" s="8"/>
      <c r="KSC222" s="8"/>
      <c r="KSD222" s="8"/>
      <c r="KSE222" s="8"/>
      <c r="KSF222" s="8"/>
      <c r="KSG222" s="8"/>
      <c r="KSH222" s="8"/>
      <c r="KSI222" s="8"/>
      <c r="KSJ222" s="8"/>
      <c r="KSK222" s="8"/>
      <c r="KSL222" s="8"/>
      <c r="KSM222" s="8"/>
      <c r="KSN222" s="8"/>
      <c r="KSO222" s="8"/>
      <c r="KSP222" s="8"/>
      <c r="KSQ222" s="8"/>
      <c r="KSR222" s="8"/>
      <c r="KSS222" s="8"/>
      <c r="KST222" s="8"/>
      <c r="KSU222" s="8"/>
      <c r="KSV222" s="8"/>
      <c r="KSW222" s="8"/>
      <c r="KSX222" s="8"/>
      <c r="KSY222" s="8"/>
      <c r="KSZ222" s="8"/>
      <c r="KTA222" s="8"/>
      <c r="KTB222" s="8"/>
      <c r="KTC222" s="8"/>
      <c r="KTD222" s="8"/>
      <c r="KTE222" s="8"/>
      <c r="KTF222" s="8"/>
      <c r="KTG222" s="8"/>
      <c r="KTH222" s="8"/>
      <c r="KTI222" s="8"/>
      <c r="KTJ222" s="8"/>
      <c r="KTK222" s="8"/>
      <c r="KTL222" s="8"/>
      <c r="KTM222" s="8"/>
      <c r="KTN222" s="8"/>
      <c r="KTO222" s="8"/>
      <c r="KTP222" s="8"/>
      <c r="KTQ222" s="8"/>
      <c r="KTR222" s="8"/>
      <c r="KTS222" s="8"/>
      <c r="KTT222" s="8"/>
      <c r="KTU222" s="8"/>
      <c r="KTV222" s="8"/>
      <c r="KTW222" s="8"/>
      <c r="KTX222" s="8"/>
      <c r="KTY222" s="8"/>
      <c r="KTZ222" s="8"/>
      <c r="KUA222" s="8"/>
      <c r="KUB222" s="8"/>
      <c r="KUC222" s="8"/>
      <c r="KUD222" s="8"/>
      <c r="KUE222" s="8"/>
      <c r="KUF222" s="8"/>
      <c r="KUG222" s="8"/>
      <c r="KUH222" s="8"/>
      <c r="KUI222" s="8"/>
      <c r="KUJ222" s="8"/>
      <c r="KUK222" s="8"/>
      <c r="KUL222" s="8"/>
      <c r="KUM222" s="8"/>
      <c r="KUN222" s="8"/>
      <c r="KUO222" s="8"/>
      <c r="KUP222" s="8"/>
      <c r="KUQ222" s="8"/>
      <c r="KUR222" s="8"/>
      <c r="KUS222" s="8"/>
      <c r="KUT222" s="8"/>
      <c r="KUU222" s="8"/>
      <c r="KUV222" s="8"/>
      <c r="KUW222" s="8"/>
      <c r="KUX222" s="8"/>
      <c r="KUY222" s="8"/>
      <c r="KUZ222" s="8"/>
      <c r="KVA222" s="8"/>
      <c r="KVB222" s="8"/>
      <c r="KVC222" s="8"/>
      <c r="KVD222" s="8"/>
      <c r="KVE222" s="8"/>
      <c r="KVF222" s="8"/>
      <c r="KVG222" s="8"/>
      <c r="KVH222" s="8"/>
      <c r="KVI222" s="8"/>
      <c r="KVJ222" s="8"/>
      <c r="KVK222" s="8"/>
      <c r="KVL222" s="8"/>
      <c r="KVM222" s="8"/>
      <c r="KVN222" s="8"/>
      <c r="KVO222" s="8"/>
      <c r="KVP222" s="8"/>
      <c r="KVQ222" s="8"/>
      <c r="KVR222" s="8"/>
      <c r="KVS222" s="8"/>
      <c r="KVT222" s="8"/>
      <c r="KVU222" s="8"/>
      <c r="KVV222" s="8"/>
      <c r="KVW222" s="8"/>
      <c r="KVX222" s="8"/>
      <c r="KVY222" s="8"/>
      <c r="KVZ222" s="8"/>
      <c r="KWA222" s="8"/>
      <c r="KWB222" s="8"/>
      <c r="KWC222" s="8"/>
      <c r="KWD222" s="8"/>
      <c r="KWE222" s="8"/>
      <c r="KWF222" s="8"/>
      <c r="KWG222" s="8"/>
      <c r="KWH222" s="8"/>
      <c r="KWI222" s="8"/>
      <c r="KWJ222" s="8"/>
      <c r="KWK222" s="8"/>
      <c r="KWL222" s="8"/>
      <c r="KWM222" s="8"/>
      <c r="KWN222" s="8"/>
      <c r="KWO222" s="8"/>
      <c r="KWP222" s="8"/>
      <c r="KWQ222" s="8"/>
      <c r="KWR222" s="8"/>
      <c r="KWS222" s="8"/>
      <c r="KWT222" s="8"/>
      <c r="KWU222" s="8"/>
      <c r="KWV222" s="8"/>
      <c r="KWW222" s="8"/>
      <c r="KWX222" s="8"/>
      <c r="KWY222" s="8"/>
      <c r="KWZ222" s="8"/>
      <c r="KXA222" s="8"/>
      <c r="KXB222" s="8"/>
      <c r="KXC222" s="8"/>
      <c r="KXD222" s="8"/>
      <c r="KXE222" s="8"/>
      <c r="KXF222" s="8"/>
      <c r="KXG222" s="8"/>
      <c r="KXH222" s="8"/>
      <c r="KXI222" s="8"/>
      <c r="KXJ222" s="8"/>
      <c r="KXK222" s="8"/>
      <c r="KXL222" s="8"/>
      <c r="KXM222" s="8"/>
      <c r="KXN222" s="8"/>
      <c r="KXO222" s="8"/>
      <c r="KXP222" s="8"/>
      <c r="KXQ222" s="8"/>
      <c r="KXR222" s="8"/>
      <c r="KXS222" s="8"/>
      <c r="KXT222" s="8"/>
      <c r="KXU222" s="8"/>
      <c r="KXV222" s="8"/>
      <c r="KXW222" s="8"/>
      <c r="KXX222" s="8"/>
      <c r="KXY222" s="8"/>
      <c r="KXZ222" s="8"/>
      <c r="KYA222" s="8"/>
      <c r="KYB222" s="8"/>
      <c r="KYC222" s="8"/>
      <c r="KYD222" s="8"/>
      <c r="KYE222" s="8"/>
      <c r="KYF222" s="8"/>
      <c r="KYG222" s="8"/>
      <c r="KYH222" s="8"/>
      <c r="KYI222" s="8"/>
      <c r="KYJ222" s="8"/>
      <c r="KYK222" s="8"/>
      <c r="KYL222" s="8"/>
      <c r="KYM222" s="8"/>
      <c r="KYN222" s="8"/>
      <c r="KYO222" s="8"/>
      <c r="KYP222" s="8"/>
      <c r="KYQ222" s="8"/>
      <c r="KYR222" s="8"/>
      <c r="KYS222" s="8"/>
      <c r="KYT222" s="8"/>
      <c r="KYU222" s="8"/>
      <c r="KYV222" s="8"/>
      <c r="KYW222" s="8"/>
      <c r="KYX222" s="8"/>
      <c r="KYY222" s="8"/>
      <c r="KYZ222" s="8"/>
      <c r="KZA222" s="8"/>
      <c r="KZB222" s="8"/>
      <c r="KZC222" s="8"/>
      <c r="KZD222" s="8"/>
      <c r="KZE222" s="8"/>
      <c r="KZF222" s="8"/>
      <c r="KZG222" s="8"/>
      <c r="KZH222" s="8"/>
      <c r="KZI222" s="8"/>
      <c r="KZJ222" s="8"/>
      <c r="KZK222" s="8"/>
      <c r="KZL222" s="8"/>
      <c r="KZM222" s="8"/>
      <c r="KZN222" s="8"/>
      <c r="KZO222" s="8"/>
      <c r="KZP222" s="8"/>
      <c r="KZQ222" s="8"/>
      <c r="KZR222" s="8"/>
      <c r="KZS222" s="8"/>
      <c r="KZT222" s="8"/>
      <c r="KZU222" s="8"/>
      <c r="KZV222" s="8"/>
      <c r="KZW222" s="8"/>
      <c r="KZX222" s="8"/>
      <c r="KZY222" s="8"/>
      <c r="KZZ222" s="8"/>
      <c r="LAA222" s="8"/>
      <c r="LAB222" s="8"/>
      <c r="LAC222" s="8"/>
      <c r="LAD222" s="8"/>
      <c r="LAE222" s="8"/>
      <c r="LAF222" s="8"/>
      <c r="LAG222" s="8"/>
      <c r="LAH222" s="8"/>
      <c r="LAI222" s="8"/>
      <c r="LAJ222" s="8"/>
      <c r="LAK222" s="8"/>
      <c r="LAL222" s="8"/>
      <c r="LAM222" s="8"/>
      <c r="LAN222" s="8"/>
      <c r="LAO222" s="8"/>
      <c r="LAP222" s="8"/>
      <c r="LAQ222" s="8"/>
      <c r="LAR222" s="8"/>
      <c r="LAS222" s="8"/>
      <c r="LAT222" s="8"/>
      <c r="LAU222" s="8"/>
      <c r="LAV222" s="8"/>
      <c r="LAW222" s="8"/>
      <c r="LAX222" s="8"/>
      <c r="LAY222" s="8"/>
      <c r="LAZ222" s="8"/>
      <c r="LBA222" s="8"/>
      <c r="LBB222" s="8"/>
      <c r="LBC222" s="8"/>
      <c r="LBD222" s="8"/>
      <c r="LBE222" s="8"/>
      <c r="LBF222" s="8"/>
      <c r="LBG222" s="8"/>
      <c r="LBH222" s="8"/>
      <c r="LBI222" s="8"/>
      <c r="LBJ222" s="8"/>
      <c r="LBK222" s="8"/>
      <c r="LBL222" s="8"/>
      <c r="LBM222" s="8"/>
      <c r="LBN222" s="8"/>
      <c r="LBO222" s="8"/>
      <c r="LBP222" s="8"/>
      <c r="LBQ222" s="8"/>
      <c r="LBR222" s="8"/>
      <c r="LBS222" s="8"/>
      <c r="LBT222" s="8"/>
      <c r="LBU222" s="8"/>
      <c r="LBV222" s="8"/>
      <c r="LBW222" s="8"/>
      <c r="LBX222" s="8"/>
      <c r="LBY222" s="8"/>
      <c r="LBZ222" s="8"/>
      <c r="LCA222" s="8"/>
      <c r="LCB222" s="8"/>
      <c r="LCC222" s="8"/>
      <c r="LCD222" s="8"/>
      <c r="LCE222" s="8"/>
      <c r="LCF222" s="8"/>
      <c r="LCG222" s="8"/>
      <c r="LCH222" s="8"/>
      <c r="LCI222" s="8"/>
      <c r="LCJ222" s="8"/>
      <c r="LCK222" s="8"/>
      <c r="LCL222" s="8"/>
      <c r="LCM222" s="8"/>
      <c r="LCN222" s="8"/>
      <c r="LCO222" s="8"/>
      <c r="LCP222" s="8"/>
      <c r="LCQ222" s="8"/>
      <c r="LCR222" s="8"/>
      <c r="LCS222" s="8"/>
      <c r="LCT222" s="8"/>
      <c r="LCU222" s="8"/>
      <c r="LCV222" s="8"/>
      <c r="LCW222" s="8"/>
      <c r="LCX222" s="8"/>
      <c r="LCY222" s="8"/>
      <c r="LCZ222" s="8"/>
      <c r="LDA222" s="8"/>
      <c r="LDB222" s="8"/>
      <c r="LDC222" s="8"/>
      <c r="LDD222" s="8"/>
      <c r="LDE222" s="8"/>
      <c r="LDF222" s="8"/>
      <c r="LDG222" s="8"/>
      <c r="LDH222" s="8"/>
      <c r="LDI222" s="8"/>
      <c r="LDJ222" s="8"/>
      <c r="LDK222" s="8"/>
      <c r="LDL222" s="8"/>
      <c r="LDM222" s="8"/>
      <c r="LDN222" s="8"/>
      <c r="LDO222" s="8"/>
      <c r="LDP222" s="8"/>
      <c r="LDQ222" s="8"/>
      <c r="LDR222" s="8"/>
      <c r="LDS222" s="8"/>
      <c r="LDT222" s="8"/>
      <c r="LDU222" s="8"/>
      <c r="LDV222" s="8"/>
      <c r="LDW222" s="8"/>
      <c r="LDX222" s="8"/>
      <c r="LDY222" s="8"/>
      <c r="LDZ222" s="8"/>
      <c r="LEA222" s="8"/>
      <c r="LEB222" s="8"/>
      <c r="LEC222" s="8"/>
      <c r="LED222" s="8"/>
      <c r="LEE222" s="8"/>
      <c r="LEF222" s="8"/>
      <c r="LEG222" s="8"/>
      <c r="LEH222" s="8"/>
      <c r="LEI222" s="8"/>
      <c r="LEJ222" s="8"/>
      <c r="LEK222" s="8"/>
      <c r="LEL222" s="8"/>
      <c r="LEM222" s="8"/>
      <c r="LEN222" s="8"/>
      <c r="LEO222" s="8"/>
      <c r="LEP222" s="8"/>
      <c r="LEQ222" s="8"/>
      <c r="LER222" s="8"/>
      <c r="LES222" s="8"/>
      <c r="LET222" s="8"/>
      <c r="LEU222" s="8"/>
      <c r="LEV222" s="8"/>
      <c r="LEW222" s="8"/>
      <c r="LEX222" s="8"/>
      <c r="LEY222" s="8"/>
      <c r="LEZ222" s="8"/>
      <c r="LFA222" s="8"/>
      <c r="LFB222" s="8"/>
      <c r="LFC222" s="8"/>
      <c r="LFD222" s="8"/>
      <c r="LFE222" s="8"/>
      <c r="LFF222" s="8"/>
      <c r="LFG222" s="8"/>
      <c r="LFH222" s="8"/>
      <c r="LFI222" s="8"/>
      <c r="LFJ222" s="8"/>
      <c r="LFK222" s="8"/>
      <c r="LFL222" s="8"/>
      <c r="LFM222" s="8"/>
      <c r="LFN222" s="8"/>
      <c r="LFO222" s="8"/>
      <c r="LFP222" s="8"/>
      <c r="LFQ222" s="8"/>
      <c r="LFR222" s="8"/>
      <c r="LFS222" s="8"/>
      <c r="LFT222" s="8"/>
      <c r="LFU222" s="8"/>
      <c r="LFV222" s="8"/>
      <c r="LFW222" s="8"/>
      <c r="LFX222" s="8"/>
      <c r="LFY222" s="8"/>
      <c r="LFZ222" s="8"/>
      <c r="LGA222" s="8"/>
      <c r="LGB222" s="8"/>
      <c r="LGC222" s="8"/>
      <c r="LGD222" s="8"/>
      <c r="LGE222" s="8"/>
      <c r="LGF222" s="8"/>
      <c r="LGG222" s="8"/>
      <c r="LGH222" s="8"/>
      <c r="LGI222" s="8"/>
      <c r="LGJ222" s="8"/>
      <c r="LGK222" s="8"/>
      <c r="LGL222" s="8"/>
      <c r="LGM222" s="8"/>
      <c r="LGN222" s="8"/>
      <c r="LGO222" s="8"/>
      <c r="LGP222" s="8"/>
      <c r="LGQ222" s="8"/>
      <c r="LGR222" s="8"/>
      <c r="LGS222" s="8"/>
      <c r="LGT222" s="8"/>
      <c r="LGU222" s="8"/>
      <c r="LGV222" s="8"/>
      <c r="LGW222" s="8"/>
      <c r="LGX222" s="8"/>
      <c r="LGY222" s="8"/>
      <c r="LGZ222" s="8"/>
      <c r="LHA222" s="8"/>
      <c r="LHB222" s="8"/>
      <c r="LHC222" s="8"/>
      <c r="LHD222" s="8"/>
      <c r="LHE222" s="8"/>
      <c r="LHF222" s="8"/>
      <c r="LHG222" s="8"/>
      <c r="LHH222" s="8"/>
      <c r="LHI222" s="8"/>
      <c r="LHJ222" s="8"/>
      <c r="LHK222" s="8"/>
      <c r="LHL222" s="8"/>
      <c r="LHM222" s="8"/>
      <c r="LHN222" s="8"/>
      <c r="LHO222" s="8"/>
      <c r="LHP222" s="8"/>
      <c r="LHQ222" s="8"/>
      <c r="LHR222" s="8"/>
      <c r="LHS222" s="8"/>
      <c r="LHT222" s="8"/>
      <c r="LHU222" s="8"/>
      <c r="LHV222" s="8"/>
      <c r="LHW222" s="8"/>
      <c r="LHX222" s="8"/>
      <c r="LHY222" s="8"/>
      <c r="LHZ222" s="8"/>
      <c r="LIA222" s="8"/>
      <c r="LIB222" s="8"/>
      <c r="LIC222" s="8"/>
      <c r="LID222" s="8"/>
      <c r="LIE222" s="8"/>
      <c r="LIF222" s="8"/>
      <c r="LIG222" s="8"/>
      <c r="LIH222" s="8"/>
      <c r="LII222" s="8"/>
      <c r="LIJ222" s="8"/>
      <c r="LIK222" s="8"/>
      <c r="LIL222" s="8"/>
      <c r="LIM222" s="8"/>
      <c r="LIN222" s="8"/>
      <c r="LIO222" s="8"/>
      <c r="LIP222" s="8"/>
      <c r="LIQ222" s="8"/>
      <c r="LIR222" s="8"/>
      <c r="LIS222" s="8"/>
      <c r="LIT222" s="8"/>
      <c r="LIU222" s="8"/>
      <c r="LIV222" s="8"/>
      <c r="LIW222" s="8"/>
      <c r="LIX222" s="8"/>
      <c r="LIY222" s="8"/>
      <c r="LIZ222" s="8"/>
      <c r="LJA222" s="8"/>
      <c r="LJB222" s="8"/>
      <c r="LJC222" s="8"/>
      <c r="LJD222" s="8"/>
      <c r="LJE222" s="8"/>
      <c r="LJF222" s="8"/>
      <c r="LJG222" s="8"/>
      <c r="LJH222" s="8"/>
      <c r="LJI222" s="8"/>
      <c r="LJJ222" s="8"/>
      <c r="LJK222" s="8"/>
      <c r="LJL222" s="8"/>
      <c r="LJM222" s="8"/>
      <c r="LJN222" s="8"/>
      <c r="LJO222" s="8"/>
      <c r="LJP222" s="8"/>
      <c r="LJQ222" s="8"/>
      <c r="LJR222" s="8"/>
      <c r="LJS222" s="8"/>
      <c r="LJT222" s="8"/>
      <c r="LJU222" s="8"/>
      <c r="LJV222" s="8"/>
      <c r="LJW222" s="8"/>
      <c r="LJX222" s="8"/>
      <c r="LJY222" s="8"/>
      <c r="LJZ222" s="8"/>
      <c r="LKA222" s="8"/>
      <c r="LKB222" s="8"/>
      <c r="LKC222" s="8"/>
      <c r="LKD222" s="8"/>
      <c r="LKE222" s="8"/>
      <c r="LKF222" s="8"/>
      <c r="LKG222" s="8"/>
      <c r="LKH222" s="8"/>
      <c r="LKI222" s="8"/>
      <c r="LKJ222" s="8"/>
      <c r="LKK222" s="8"/>
      <c r="LKL222" s="8"/>
      <c r="LKM222" s="8"/>
      <c r="LKN222" s="8"/>
      <c r="LKO222" s="8"/>
      <c r="LKP222" s="8"/>
      <c r="LKQ222" s="8"/>
      <c r="LKR222" s="8"/>
      <c r="LKS222" s="8"/>
      <c r="LKT222" s="8"/>
      <c r="LKU222" s="8"/>
      <c r="LKV222" s="8"/>
      <c r="LKW222" s="8"/>
      <c r="LKX222" s="8"/>
      <c r="LKY222" s="8"/>
      <c r="LKZ222" s="8"/>
      <c r="LLA222" s="8"/>
      <c r="LLB222" s="8"/>
      <c r="LLC222" s="8"/>
      <c r="LLD222" s="8"/>
      <c r="LLE222" s="8"/>
      <c r="LLF222" s="8"/>
      <c r="LLG222" s="8"/>
      <c r="LLH222" s="8"/>
      <c r="LLI222" s="8"/>
      <c r="LLJ222" s="8"/>
      <c r="LLK222" s="8"/>
      <c r="LLL222" s="8"/>
      <c r="LLM222" s="8"/>
      <c r="LLN222" s="8"/>
      <c r="LLO222" s="8"/>
      <c r="LLP222" s="8"/>
      <c r="LLQ222" s="8"/>
      <c r="LLR222" s="8"/>
      <c r="LLS222" s="8"/>
      <c r="LLT222" s="8"/>
      <c r="LLU222" s="8"/>
      <c r="LLV222" s="8"/>
      <c r="LLW222" s="8"/>
      <c r="LLX222" s="8"/>
      <c r="LLY222" s="8"/>
      <c r="LLZ222" s="8"/>
      <c r="LMA222" s="8"/>
      <c r="LMB222" s="8"/>
      <c r="LMC222" s="8"/>
      <c r="LMD222" s="8"/>
      <c r="LME222" s="8"/>
      <c r="LMF222" s="8"/>
      <c r="LMG222" s="8"/>
      <c r="LMH222" s="8"/>
      <c r="LMI222" s="8"/>
      <c r="LMJ222" s="8"/>
      <c r="LMK222" s="8"/>
      <c r="LML222" s="8"/>
      <c r="LMM222" s="8"/>
      <c r="LMN222" s="8"/>
      <c r="LMO222" s="8"/>
      <c r="LMP222" s="8"/>
      <c r="LMQ222" s="8"/>
      <c r="LMR222" s="8"/>
      <c r="LMS222" s="8"/>
      <c r="LMT222" s="8"/>
      <c r="LMU222" s="8"/>
      <c r="LMV222" s="8"/>
      <c r="LMW222" s="8"/>
      <c r="LMX222" s="8"/>
      <c r="LMY222" s="8"/>
      <c r="LMZ222" s="8"/>
      <c r="LNA222" s="8"/>
      <c r="LNB222" s="8"/>
      <c r="LNC222" s="8"/>
      <c r="LND222" s="8"/>
      <c r="LNE222" s="8"/>
      <c r="LNF222" s="8"/>
      <c r="LNG222" s="8"/>
      <c r="LNH222" s="8"/>
      <c r="LNI222" s="8"/>
      <c r="LNJ222" s="8"/>
      <c r="LNK222" s="8"/>
      <c r="LNL222" s="8"/>
      <c r="LNM222" s="8"/>
      <c r="LNN222" s="8"/>
      <c r="LNO222" s="8"/>
      <c r="LNP222" s="8"/>
      <c r="LNQ222" s="8"/>
      <c r="LNR222" s="8"/>
      <c r="LNS222" s="8"/>
      <c r="LNT222" s="8"/>
      <c r="LNU222" s="8"/>
      <c r="LNV222" s="8"/>
      <c r="LNW222" s="8"/>
      <c r="LNX222" s="8"/>
      <c r="LNY222" s="8"/>
      <c r="LNZ222" s="8"/>
      <c r="LOA222" s="8"/>
      <c r="LOB222" s="8"/>
      <c r="LOC222" s="8"/>
      <c r="LOD222" s="8"/>
      <c r="LOE222" s="8"/>
      <c r="LOF222" s="8"/>
      <c r="LOG222" s="8"/>
      <c r="LOH222" s="8"/>
      <c r="LOI222" s="8"/>
      <c r="LOJ222" s="8"/>
      <c r="LOK222" s="8"/>
      <c r="LOL222" s="8"/>
      <c r="LOM222" s="8"/>
      <c r="LON222" s="8"/>
      <c r="LOO222" s="8"/>
      <c r="LOP222" s="8"/>
      <c r="LOQ222" s="8"/>
      <c r="LOR222" s="8"/>
      <c r="LOS222" s="8"/>
      <c r="LOT222" s="8"/>
      <c r="LOU222" s="8"/>
      <c r="LOV222" s="8"/>
      <c r="LOW222" s="8"/>
      <c r="LOX222" s="8"/>
      <c r="LOY222" s="8"/>
      <c r="LOZ222" s="8"/>
      <c r="LPA222" s="8"/>
      <c r="LPB222" s="8"/>
      <c r="LPC222" s="8"/>
      <c r="LPD222" s="8"/>
      <c r="LPE222" s="8"/>
      <c r="LPF222" s="8"/>
      <c r="LPG222" s="8"/>
      <c r="LPH222" s="8"/>
      <c r="LPI222" s="8"/>
      <c r="LPJ222" s="8"/>
      <c r="LPK222" s="8"/>
      <c r="LPL222" s="8"/>
      <c r="LPM222" s="8"/>
      <c r="LPN222" s="8"/>
      <c r="LPO222" s="8"/>
      <c r="LPP222" s="8"/>
      <c r="LPQ222" s="8"/>
      <c r="LPR222" s="8"/>
      <c r="LPS222" s="8"/>
      <c r="LPT222" s="8"/>
      <c r="LPU222" s="8"/>
      <c r="LPV222" s="8"/>
      <c r="LPW222" s="8"/>
      <c r="LPX222" s="8"/>
      <c r="LPY222" s="8"/>
      <c r="LPZ222" s="8"/>
      <c r="LQA222" s="8"/>
      <c r="LQB222" s="8"/>
      <c r="LQC222" s="8"/>
      <c r="LQD222" s="8"/>
      <c r="LQE222" s="8"/>
      <c r="LQF222" s="8"/>
      <c r="LQG222" s="8"/>
      <c r="LQH222" s="8"/>
      <c r="LQI222" s="8"/>
      <c r="LQJ222" s="8"/>
      <c r="LQK222" s="8"/>
      <c r="LQL222" s="8"/>
      <c r="LQM222" s="8"/>
      <c r="LQN222" s="8"/>
      <c r="LQO222" s="8"/>
      <c r="LQP222" s="8"/>
      <c r="LQQ222" s="8"/>
      <c r="LQR222" s="8"/>
      <c r="LQS222" s="8"/>
      <c r="LQT222" s="8"/>
      <c r="LQU222" s="8"/>
      <c r="LQV222" s="8"/>
      <c r="LQW222" s="8"/>
      <c r="LQX222" s="8"/>
      <c r="LQY222" s="8"/>
      <c r="LQZ222" s="8"/>
      <c r="LRA222" s="8"/>
      <c r="LRB222" s="8"/>
      <c r="LRC222" s="8"/>
      <c r="LRD222" s="8"/>
      <c r="LRE222" s="8"/>
      <c r="LRF222" s="8"/>
      <c r="LRG222" s="8"/>
      <c r="LRH222" s="8"/>
      <c r="LRI222" s="8"/>
      <c r="LRJ222" s="8"/>
      <c r="LRK222" s="8"/>
      <c r="LRL222" s="8"/>
      <c r="LRM222" s="8"/>
      <c r="LRN222" s="8"/>
      <c r="LRO222" s="8"/>
      <c r="LRP222" s="8"/>
      <c r="LRQ222" s="8"/>
      <c r="LRR222" s="8"/>
      <c r="LRS222" s="8"/>
      <c r="LRT222" s="8"/>
      <c r="LRU222" s="8"/>
      <c r="LRV222" s="8"/>
      <c r="LRW222" s="8"/>
      <c r="LRX222" s="8"/>
      <c r="LRY222" s="8"/>
      <c r="LRZ222" s="8"/>
      <c r="LSA222" s="8"/>
      <c r="LSB222" s="8"/>
      <c r="LSC222" s="8"/>
      <c r="LSD222" s="8"/>
      <c r="LSE222" s="8"/>
      <c r="LSF222" s="8"/>
      <c r="LSG222" s="8"/>
      <c r="LSH222" s="8"/>
      <c r="LSI222" s="8"/>
      <c r="LSJ222" s="8"/>
      <c r="LSK222" s="8"/>
      <c r="LSL222" s="8"/>
      <c r="LSM222" s="8"/>
      <c r="LSN222" s="8"/>
      <c r="LSO222" s="8"/>
      <c r="LSP222" s="8"/>
      <c r="LSQ222" s="8"/>
      <c r="LSR222" s="8"/>
      <c r="LSS222" s="8"/>
      <c r="LST222" s="8"/>
      <c r="LSU222" s="8"/>
      <c r="LSV222" s="8"/>
      <c r="LSW222" s="8"/>
      <c r="LSX222" s="8"/>
      <c r="LSY222" s="8"/>
      <c r="LSZ222" s="8"/>
      <c r="LTA222" s="8"/>
      <c r="LTB222" s="8"/>
      <c r="LTC222" s="8"/>
      <c r="LTD222" s="8"/>
      <c r="LTE222" s="8"/>
      <c r="LTF222" s="8"/>
      <c r="LTG222" s="8"/>
      <c r="LTH222" s="8"/>
      <c r="LTI222" s="8"/>
      <c r="LTJ222" s="8"/>
      <c r="LTK222" s="8"/>
      <c r="LTL222" s="8"/>
      <c r="LTM222" s="8"/>
      <c r="LTN222" s="8"/>
      <c r="LTO222" s="8"/>
      <c r="LTP222" s="8"/>
      <c r="LTQ222" s="8"/>
      <c r="LTR222" s="8"/>
      <c r="LTS222" s="8"/>
      <c r="LTT222" s="8"/>
      <c r="LTU222" s="8"/>
      <c r="LTV222" s="8"/>
      <c r="LTW222" s="8"/>
      <c r="LTX222" s="8"/>
      <c r="LTY222" s="8"/>
      <c r="LTZ222" s="8"/>
      <c r="LUA222" s="8"/>
      <c r="LUB222" s="8"/>
      <c r="LUC222" s="8"/>
      <c r="LUD222" s="8"/>
      <c r="LUE222" s="8"/>
      <c r="LUF222" s="8"/>
      <c r="LUG222" s="8"/>
      <c r="LUH222" s="8"/>
      <c r="LUI222" s="8"/>
      <c r="LUJ222" s="8"/>
      <c r="LUK222" s="8"/>
      <c r="LUL222" s="8"/>
      <c r="LUM222" s="8"/>
      <c r="LUN222" s="8"/>
      <c r="LUO222" s="8"/>
      <c r="LUP222" s="8"/>
      <c r="LUQ222" s="8"/>
      <c r="LUR222" s="8"/>
      <c r="LUS222" s="8"/>
      <c r="LUT222" s="8"/>
      <c r="LUU222" s="8"/>
      <c r="LUV222" s="8"/>
      <c r="LUW222" s="8"/>
      <c r="LUX222" s="8"/>
      <c r="LUY222" s="8"/>
      <c r="LUZ222" s="8"/>
      <c r="LVA222" s="8"/>
      <c r="LVB222" s="8"/>
      <c r="LVC222" s="8"/>
      <c r="LVD222" s="8"/>
      <c r="LVE222" s="8"/>
      <c r="LVF222" s="8"/>
      <c r="LVG222" s="8"/>
      <c r="LVH222" s="8"/>
      <c r="LVI222" s="8"/>
      <c r="LVJ222" s="8"/>
      <c r="LVK222" s="8"/>
      <c r="LVL222" s="8"/>
      <c r="LVM222" s="8"/>
      <c r="LVN222" s="8"/>
      <c r="LVO222" s="8"/>
      <c r="LVP222" s="8"/>
      <c r="LVQ222" s="8"/>
      <c r="LVR222" s="8"/>
      <c r="LVS222" s="8"/>
      <c r="LVT222" s="8"/>
      <c r="LVU222" s="8"/>
      <c r="LVV222" s="8"/>
      <c r="LVW222" s="8"/>
      <c r="LVX222" s="8"/>
      <c r="LVY222" s="8"/>
      <c r="LVZ222" s="8"/>
      <c r="LWA222" s="8"/>
      <c r="LWB222" s="8"/>
      <c r="LWC222" s="8"/>
      <c r="LWD222" s="8"/>
      <c r="LWE222" s="8"/>
      <c r="LWF222" s="8"/>
      <c r="LWG222" s="8"/>
      <c r="LWH222" s="8"/>
      <c r="LWI222" s="8"/>
      <c r="LWJ222" s="8"/>
      <c r="LWK222" s="8"/>
      <c r="LWL222" s="8"/>
      <c r="LWM222" s="8"/>
      <c r="LWN222" s="8"/>
      <c r="LWO222" s="8"/>
      <c r="LWP222" s="8"/>
      <c r="LWQ222" s="8"/>
      <c r="LWR222" s="8"/>
      <c r="LWS222" s="8"/>
      <c r="LWT222" s="8"/>
      <c r="LWU222" s="8"/>
      <c r="LWV222" s="8"/>
      <c r="LWW222" s="8"/>
      <c r="LWX222" s="8"/>
      <c r="LWY222" s="8"/>
      <c r="LWZ222" s="8"/>
      <c r="LXA222" s="8"/>
      <c r="LXB222" s="8"/>
      <c r="LXC222" s="8"/>
      <c r="LXD222" s="8"/>
      <c r="LXE222" s="8"/>
      <c r="LXF222" s="8"/>
      <c r="LXG222" s="8"/>
      <c r="LXH222" s="8"/>
      <c r="LXI222" s="8"/>
      <c r="LXJ222" s="8"/>
      <c r="LXK222" s="8"/>
      <c r="LXL222" s="8"/>
      <c r="LXM222" s="8"/>
      <c r="LXN222" s="8"/>
      <c r="LXO222" s="8"/>
      <c r="LXP222" s="8"/>
      <c r="LXQ222" s="8"/>
      <c r="LXR222" s="8"/>
      <c r="LXS222" s="8"/>
      <c r="LXT222" s="8"/>
      <c r="LXU222" s="8"/>
      <c r="LXV222" s="8"/>
      <c r="LXW222" s="8"/>
      <c r="LXX222" s="8"/>
      <c r="LXY222" s="8"/>
      <c r="LXZ222" s="8"/>
      <c r="LYA222" s="8"/>
      <c r="LYB222" s="8"/>
      <c r="LYC222" s="8"/>
      <c r="LYD222" s="8"/>
      <c r="LYE222" s="8"/>
      <c r="LYF222" s="8"/>
      <c r="LYG222" s="8"/>
      <c r="LYH222" s="8"/>
      <c r="LYI222" s="8"/>
      <c r="LYJ222" s="8"/>
      <c r="LYK222" s="8"/>
      <c r="LYL222" s="8"/>
      <c r="LYM222" s="8"/>
      <c r="LYN222" s="8"/>
      <c r="LYO222" s="8"/>
      <c r="LYP222" s="8"/>
      <c r="LYQ222" s="8"/>
      <c r="LYR222" s="8"/>
      <c r="LYS222" s="8"/>
      <c r="LYT222" s="8"/>
      <c r="LYU222" s="8"/>
      <c r="LYV222" s="8"/>
      <c r="LYW222" s="8"/>
      <c r="LYX222" s="8"/>
      <c r="LYY222" s="8"/>
      <c r="LYZ222" s="8"/>
      <c r="LZA222" s="8"/>
      <c r="LZB222" s="8"/>
      <c r="LZC222" s="8"/>
      <c r="LZD222" s="8"/>
      <c r="LZE222" s="8"/>
      <c r="LZF222" s="8"/>
      <c r="LZG222" s="8"/>
      <c r="LZH222" s="8"/>
      <c r="LZI222" s="8"/>
      <c r="LZJ222" s="8"/>
      <c r="LZK222" s="8"/>
      <c r="LZL222" s="8"/>
      <c r="LZM222" s="8"/>
      <c r="LZN222" s="8"/>
      <c r="LZO222" s="8"/>
      <c r="LZP222" s="8"/>
      <c r="LZQ222" s="8"/>
      <c r="LZR222" s="8"/>
      <c r="LZS222" s="8"/>
      <c r="LZT222" s="8"/>
      <c r="LZU222" s="8"/>
      <c r="LZV222" s="8"/>
      <c r="LZW222" s="8"/>
      <c r="LZX222" s="8"/>
      <c r="LZY222" s="8"/>
      <c r="LZZ222" s="8"/>
      <c r="MAA222" s="8"/>
      <c r="MAB222" s="8"/>
      <c r="MAC222" s="8"/>
      <c r="MAD222" s="8"/>
      <c r="MAE222" s="8"/>
      <c r="MAF222" s="8"/>
      <c r="MAG222" s="8"/>
      <c r="MAH222" s="8"/>
      <c r="MAI222" s="8"/>
      <c r="MAJ222" s="8"/>
      <c r="MAK222" s="8"/>
      <c r="MAL222" s="8"/>
      <c r="MAM222" s="8"/>
      <c r="MAN222" s="8"/>
      <c r="MAO222" s="8"/>
      <c r="MAP222" s="8"/>
      <c r="MAQ222" s="8"/>
      <c r="MAR222" s="8"/>
      <c r="MAS222" s="8"/>
      <c r="MAT222" s="8"/>
      <c r="MAU222" s="8"/>
      <c r="MAV222" s="8"/>
      <c r="MAW222" s="8"/>
      <c r="MAX222" s="8"/>
      <c r="MAY222" s="8"/>
      <c r="MAZ222" s="8"/>
      <c r="MBA222" s="8"/>
      <c r="MBB222" s="8"/>
      <c r="MBC222" s="8"/>
      <c r="MBD222" s="8"/>
      <c r="MBE222" s="8"/>
      <c r="MBF222" s="8"/>
      <c r="MBG222" s="8"/>
      <c r="MBH222" s="8"/>
      <c r="MBI222" s="8"/>
      <c r="MBJ222" s="8"/>
      <c r="MBK222" s="8"/>
      <c r="MBL222" s="8"/>
      <c r="MBM222" s="8"/>
      <c r="MBN222" s="8"/>
      <c r="MBO222" s="8"/>
      <c r="MBP222" s="8"/>
      <c r="MBQ222" s="8"/>
      <c r="MBR222" s="8"/>
      <c r="MBS222" s="8"/>
      <c r="MBT222" s="8"/>
      <c r="MBU222" s="8"/>
      <c r="MBV222" s="8"/>
      <c r="MBW222" s="8"/>
      <c r="MBX222" s="8"/>
      <c r="MBY222" s="8"/>
      <c r="MBZ222" s="8"/>
      <c r="MCA222" s="8"/>
      <c r="MCB222" s="8"/>
      <c r="MCC222" s="8"/>
      <c r="MCD222" s="8"/>
      <c r="MCE222" s="8"/>
      <c r="MCF222" s="8"/>
      <c r="MCG222" s="8"/>
      <c r="MCH222" s="8"/>
      <c r="MCI222" s="8"/>
      <c r="MCJ222" s="8"/>
      <c r="MCK222" s="8"/>
      <c r="MCL222" s="8"/>
      <c r="MCM222" s="8"/>
      <c r="MCN222" s="8"/>
      <c r="MCO222" s="8"/>
      <c r="MCP222" s="8"/>
      <c r="MCQ222" s="8"/>
      <c r="MCR222" s="8"/>
      <c r="MCS222" s="8"/>
      <c r="MCT222" s="8"/>
      <c r="MCU222" s="8"/>
      <c r="MCV222" s="8"/>
      <c r="MCW222" s="8"/>
      <c r="MCX222" s="8"/>
      <c r="MCY222" s="8"/>
      <c r="MCZ222" s="8"/>
      <c r="MDA222" s="8"/>
      <c r="MDB222" s="8"/>
      <c r="MDC222" s="8"/>
      <c r="MDD222" s="8"/>
      <c r="MDE222" s="8"/>
      <c r="MDF222" s="8"/>
      <c r="MDG222" s="8"/>
      <c r="MDH222" s="8"/>
      <c r="MDI222" s="8"/>
      <c r="MDJ222" s="8"/>
      <c r="MDK222" s="8"/>
      <c r="MDL222" s="8"/>
      <c r="MDM222" s="8"/>
      <c r="MDN222" s="8"/>
      <c r="MDO222" s="8"/>
      <c r="MDP222" s="8"/>
      <c r="MDQ222" s="8"/>
      <c r="MDR222" s="8"/>
      <c r="MDS222" s="8"/>
      <c r="MDT222" s="8"/>
      <c r="MDU222" s="8"/>
      <c r="MDV222" s="8"/>
      <c r="MDW222" s="8"/>
      <c r="MDX222" s="8"/>
      <c r="MDY222" s="8"/>
      <c r="MDZ222" s="8"/>
      <c r="MEA222" s="8"/>
      <c r="MEB222" s="8"/>
      <c r="MEC222" s="8"/>
      <c r="MED222" s="8"/>
      <c r="MEE222" s="8"/>
      <c r="MEF222" s="8"/>
      <c r="MEG222" s="8"/>
      <c r="MEH222" s="8"/>
      <c r="MEI222" s="8"/>
      <c r="MEJ222" s="8"/>
      <c r="MEK222" s="8"/>
      <c r="MEL222" s="8"/>
      <c r="MEM222" s="8"/>
      <c r="MEN222" s="8"/>
      <c r="MEO222" s="8"/>
      <c r="MEP222" s="8"/>
      <c r="MEQ222" s="8"/>
      <c r="MER222" s="8"/>
      <c r="MES222" s="8"/>
      <c r="MET222" s="8"/>
      <c r="MEU222" s="8"/>
      <c r="MEV222" s="8"/>
      <c r="MEW222" s="8"/>
      <c r="MEX222" s="8"/>
      <c r="MEY222" s="8"/>
      <c r="MEZ222" s="8"/>
      <c r="MFA222" s="8"/>
      <c r="MFB222" s="8"/>
      <c r="MFC222" s="8"/>
      <c r="MFD222" s="8"/>
      <c r="MFE222" s="8"/>
      <c r="MFF222" s="8"/>
      <c r="MFG222" s="8"/>
      <c r="MFH222" s="8"/>
      <c r="MFI222" s="8"/>
      <c r="MFJ222" s="8"/>
      <c r="MFK222" s="8"/>
      <c r="MFL222" s="8"/>
      <c r="MFM222" s="8"/>
      <c r="MFN222" s="8"/>
      <c r="MFO222" s="8"/>
      <c r="MFP222" s="8"/>
      <c r="MFQ222" s="8"/>
      <c r="MFR222" s="8"/>
      <c r="MFS222" s="8"/>
      <c r="MFT222" s="8"/>
      <c r="MFU222" s="8"/>
      <c r="MFV222" s="8"/>
      <c r="MFW222" s="8"/>
      <c r="MFX222" s="8"/>
      <c r="MFY222" s="8"/>
      <c r="MFZ222" s="8"/>
      <c r="MGA222" s="8"/>
      <c r="MGB222" s="8"/>
      <c r="MGC222" s="8"/>
      <c r="MGD222" s="8"/>
      <c r="MGE222" s="8"/>
      <c r="MGF222" s="8"/>
      <c r="MGG222" s="8"/>
      <c r="MGH222" s="8"/>
      <c r="MGI222" s="8"/>
      <c r="MGJ222" s="8"/>
      <c r="MGK222" s="8"/>
      <c r="MGL222" s="8"/>
      <c r="MGM222" s="8"/>
      <c r="MGN222" s="8"/>
      <c r="MGO222" s="8"/>
      <c r="MGP222" s="8"/>
      <c r="MGQ222" s="8"/>
      <c r="MGR222" s="8"/>
      <c r="MGS222" s="8"/>
      <c r="MGT222" s="8"/>
      <c r="MGU222" s="8"/>
      <c r="MGV222" s="8"/>
      <c r="MGW222" s="8"/>
      <c r="MGX222" s="8"/>
      <c r="MGY222" s="8"/>
      <c r="MGZ222" s="8"/>
      <c r="MHA222" s="8"/>
      <c r="MHB222" s="8"/>
      <c r="MHC222" s="8"/>
      <c r="MHD222" s="8"/>
      <c r="MHE222" s="8"/>
      <c r="MHF222" s="8"/>
      <c r="MHG222" s="8"/>
      <c r="MHH222" s="8"/>
      <c r="MHI222" s="8"/>
      <c r="MHJ222" s="8"/>
      <c r="MHK222" s="8"/>
      <c r="MHL222" s="8"/>
      <c r="MHM222" s="8"/>
      <c r="MHN222" s="8"/>
      <c r="MHO222" s="8"/>
      <c r="MHP222" s="8"/>
      <c r="MHQ222" s="8"/>
      <c r="MHR222" s="8"/>
      <c r="MHS222" s="8"/>
      <c r="MHT222" s="8"/>
      <c r="MHU222" s="8"/>
      <c r="MHV222" s="8"/>
      <c r="MHW222" s="8"/>
      <c r="MHX222" s="8"/>
      <c r="MHY222" s="8"/>
      <c r="MHZ222" s="8"/>
      <c r="MIA222" s="8"/>
      <c r="MIB222" s="8"/>
      <c r="MIC222" s="8"/>
      <c r="MID222" s="8"/>
      <c r="MIE222" s="8"/>
      <c r="MIF222" s="8"/>
      <c r="MIG222" s="8"/>
      <c r="MIH222" s="8"/>
      <c r="MII222" s="8"/>
      <c r="MIJ222" s="8"/>
      <c r="MIK222" s="8"/>
      <c r="MIL222" s="8"/>
      <c r="MIM222" s="8"/>
      <c r="MIN222" s="8"/>
      <c r="MIO222" s="8"/>
      <c r="MIP222" s="8"/>
      <c r="MIQ222" s="8"/>
      <c r="MIR222" s="8"/>
      <c r="MIS222" s="8"/>
      <c r="MIT222" s="8"/>
      <c r="MIU222" s="8"/>
      <c r="MIV222" s="8"/>
      <c r="MIW222" s="8"/>
      <c r="MIX222" s="8"/>
      <c r="MIY222" s="8"/>
      <c r="MIZ222" s="8"/>
      <c r="MJA222" s="8"/>
      <c r="MJB222" s="8"/>
      <c r="MJC222" s="8"/>
      <c r="MJD222" s="8"/>
      <c r="MJE222" s="8"/>
      <c r="MJF222" s="8"/>
      <c r="MJG222" s="8"/>
      <c r="MJH222" s="8"/>
      <c r="MJI222" s="8"/>
      <c r="MJJ222" s="8"/>
      <c r="MJK222" s="8"/>
      <c r="MJL222" s="8"/>
      <c r="MJM222" s="8"/>
      <c r="MJN222" s="8"/>
      <c r="MJO222" s="8"/>
      <c r="MJP222" s="8"/>
      <c r="MJQ222" s="8"/>
      <c r="MJR222" s="8"/>
      <c r="MJS222" s="8"/>
      <c r="MJT222" s="8"/>
      <c r="MJU222" s="8"/>
      <c r="MJV222" s="8"/>
      <c r="MJW222" s="8"/>
      <c r="MJX222" s="8"/>
      <c r="MJY222" s="8"/>
      <c r="MJZ222" s="8"/>
      <c r="MKA222" s="8"/>
      <c r="MKB222" s="8"/>
      <c r="MKC222" s="8"/>
      <c r="MKD222" s="8"/>
      <c r="MKE222" s="8"/>
      <c r="MKF222" s="8"/>
      <c r="MKG222" s="8"/>
      <c r="MKH222" s="8"/>
      <c r="MKI222" s="8"/>
      <c r="MKJ222" s="8"/>
      <c r="MKK222" s="8"/>
      <c r="MKL222" s="8"/>
      <c r="MKM222" s="8"/>
      <c r="MKN222" s="8"/>
      <c r="MKO222" s="8"/>
      <c r="MKP222" s="8"/>
      <c r="MKQ222" s="8"/>
      <c r="MKR222" s="8"/>
      <c r="MKS222" s="8"/>
      <c r="MKT222" s="8"/>
      <c r="MKU222" s="8"/>
      <c r="MKV222" s="8"/>
      <c r="MKW222" s="8"/>
      <c r="MKX222" s="8"/>
      <c r="MKY222" s="8"/>
      <c r="MKZ222" s="8"/>
      <c r="MLA222" s="8"/>
      <c r="MLB222" s="8"/>
      <c r="MLC222" s="8"/>
      <c r="MLD222" s="8"/>
      <c r="MLE222" s="8"/>
      <c r="MLF222" s="8"/>
      <c r="MLG222" s="8"/>
      <c r="MLH222" s="8"/>
      <c r="MLI222" s="8"/>
      <c r="MLJ222" s="8"/>
      <c r="MLK222" s="8"/>
      <c r="MLL222" s="8"/>
      <c r="MLM222" s="8"/>
      <c r="MLN222" s="8"/>
      <c r="MLO222" s="8"/>
      <c r="MLP222" s="8"/>
      <c r="MLQ222" s="8"/>
      <c r="MLR222" s="8"/>
      <c r="MLS222" s="8"/>
      <c r="MLT222" s="8"/>
      <c r="MLU222" s="8"/>
      <c r="MLV222" s="8"/>
      <c r="MLW222" s="8"/>
      <c r="MLX222" s="8"/>
      <c r="MLY222" s="8"/>
      <c r="MLZ222" s="8"/>
      <c r="MMA222" s="8"/>
      <c r="MMB222" s="8"/>
      <c r="MMC222" s="8"/>
      <c r="MMD222" s="8"/>
      <c r="MME222" s="8"/>
      <c r="MMF222" s="8"/>
      <c r="MMG222" s="8"/>
      <c r="MMH222" s="8"/>
      <c r="MMI222" s="8"/>
      <c r="MMJ222" s="8"/>
      <c r="MMK222" s="8"/>
      <c r="MML222" s="8"/>
      <c r="MMM222" s="8"/>
      <c r="MMN222" s="8"/>
      <c r="MMO222" s="8"/>
      <c r="MMP222" s="8"/>
      <c r="MMQ222" s="8"/>
      <c r="MMR222" s="8"/>
      <c r="MMS222" s="8"/>
      <c r="MMT222" s="8"/>
      <c r="MMU222" s="8"/>
      <c r="MMV222" s="8"/>
      <c r="MMW222" s="8"/>
      <c r="MMX222" s="8"/>
      <c r="MMY222" s="8"/>
      <c r="MMZ222" s="8"/>
      <c r="MNA222" s="8"/>
      <c r="MNB222" s="8"/>
      <c r="MNC222" s="8"/>
      <c r="MND222" s="8"/>
      <c r="MNE222" s="8"/>
      <c r="MNF222" s="8"/>
      <c r="MNG222" s="8"/>
      <c r="MNH222" s="8"/>
      <c r="MNI222" s="8"/>
      <c r="MNJ222" s="8"/>
      <c r="MNK222" s="8"/>
      <c r="MNL222" s="8"/>
      <c r="MNM222" s="8"/>
      <c r="MNN222" s="8"/>
      <c r="MNO222" s="8"/>
      <c r="MNP222" s="8"/>
      <c r="MNQ222" s="8"/>
      <c r="MNR222" s="8"/>
      <c r="MNS222" s="8"/>
      <c r="MNT222" s="8"/>
      <c r="MNU222" s="8"/>
      <c r="MNV222" s="8"/>
      <c r="MNW222" s="8"/>
      <c r="MNX222" s="8"/>
      <c r="MNY222" s="8"/>
      <c r="MNZ222" s="8"/>
      <c r="MOA222" s="8"/>
      <c r="MOB222" s="8"/>
      <c r="MOC222" s="8"/>
      <c r="MOD222" s="8"/>
      <c r="MOE222" s="8"/>
      <c r="MOF222" s="8"/>
      <c r="MOG222" s="8"/>
      <c r="MOH222" s="8"/>
      <c r="MOI222" s="8"/>
      <c r="MOJ222" s="8"/>
      <c r="MOK222" s="8"/>
      <c r="MOL222" s="8"/>
      <c r="MOM222" s="8"/>
      <c r="MON222" s="8"/>
      <c r="MOO222" s="8"/>
      <c r="MOP222" s="8"/>
      <c r="MOQ222" s="8"/>
      <c r="MOR222" s="8"/>
      <c r="MOS222" s="8"/>
      <c r="MOT222" s="8"/>
      <c r="MOU222" s="8"/>
      <c r="MOV222" s="8"/>
      <c r="MOW222" s="8"/>
      <c r="MOX222" s="8"/>
      <c r="MOY222" s="8"/>
      <c r="MOZ222" s="8"/>
      <c r="MPA222" s="8"/>
      <c r="MPB222" s="8"/>
      <c r="MPC222" s="8"/>
      <c r="MPD222" s="8"/>
      <c r="MPE222" s="8"/>
      <c r="MPF222" s="8"/>
      <c r="MPG222" s="8"/>
      <c r="MPH222" s="8"/>
      <c r="MPI222" s="8"/>
      <c r="MPJ222" s="8"/>
      <c r="MPK222" s="8"/>
      <c r="MPL222" s="8"/>
      <c r="MPM222" s="8"/>
      <c r="MPN222" s="8"/>
      <c r="MPO222" s="8"/>
      <c r="MPP222" s="8"/>
      <c r="MPQ222" s="8"/>
      <c r="MPR222" s="8"/>
      <c r="MPS222" s="8"/>
      <c r="MPT222" s="8"/>
      <c r="MPU222" s="8"/>
      <c r="MPV222" s="8"/>
      <c r="MPW222" s="8"/>
      <c r="MPX222" s="8"/>
      <c r="MPY222" s="8"/>
      <c r="MPZ222" s="8"/>
      <c r="MQA222" s="8"/>
      <c r="MQB222" s="8"/>
      <c r="MQC222" s="8"/>
      <c r="MQD222" s="8"/>
      <c r="MQE222" s="8"/>
      <c r="MQF222" s="8"/>
      <c r="MQG222" s="8"/>
      <c r="MQH222" s="8"/>
      <c r="MQI222" s="8"/>
      <c r="MQJ222" s="8"/>
      <c r="MQK222" s="8"/>
      <c r="MQL222" s="8"/>
      <c r="MQM222" s="8"/>
      <c r="MQN222" s="8"/>
      <c r="MQO222" s="8"/>
      <c r="MQP222" s="8"/>
      <c r="MQQ222" s="8"/>
      <c r="MQR222" s="8"/>
      <c r="MQS222" s="8"/>
      <c r="MQT222" s="8"/>
      <c r="MQU222" s="8"/>
      <c r="MQV222" s="8"/>
      <c r="MQW222" s="8"/>
      <c r="MQX222" s="8"/>
      <c r="MQY222" s="8"/>
      <c r="MQZ222" s="8"/>
      <c r="MRA222" s="8"/>
      <c r="MRB222" s="8"/>
      <c r="MRC222" s="8"/>
      <c r="MRD222" s="8"/>
      <c r="MRE222" s="8"/>
      <c r="MRF222" s="8"/>
      <c r="MRG222" s="8"/>
      <c r="MRH222" s="8"/>
      <c r="MRI222" s="8"/>
      <c r="MRJ222" s="8"/>
      <c r="MRK222" s="8"/>
      <c r="MRL222" s="8"/>
      <c r="MRM222" s="8"/>
      <c r="MRN222" s="8"/>
      <c r="MRO222" s="8"/>
      <c r="MRP222" s="8"/>
      <c r="MRQ222" s="8"/>
      <c r="MRR222" s="8"/>
      <c r="MRS222" s="8"/>
      <c r="MRT222" s="8"/>
      <c r="MRU222" s="8"/>
      <c r="MRV222" s="8"/>
      <c r="MRW222" s="8"/>
      <c r="MRX222" s="8"/>
      <c r="MRY222" s="8"/>
      <c r="MRZ222" s="8"/>
      <c r="MSA222" s="8"/>
      <c r="MSB222" s="8"/>
      <c r="MSC222" s="8"/>
      <c r="MSD222" s="8"/>
      <c r="MSE222" s="8"/>
      <c r="MSF222" s="8"/>
      <c r="MSG222" s="8"/>
      <c r="MSH222" s="8"/>
      <c r="MSI222" s="8"/>
      <c r="MSJ222" s="8"/>
      <c r="MSK222" s="8"/>
      <c r="MSL222" s="8"/>
      <c r="MSM222" s="8"/>
      <c r="MSN222" s="8"/>
      <c r="MSO222" s="8"/>
      <c r="MSP222" s="8"/>
      <c r="MSQ222" s="8"/>
      <c r="MSR222" s="8"/>
      <c r="MSS222" s="8"/>
      <c r="MST222" s="8"/>
      <c r="MSU222" s="8"/>
      <c r="MSV222" s="8"/>
      <c r="MSW222" s="8"/>
      <c r="MSX222" s="8"/>
      <c r="MSY222" s="8"/>
      <c r="MSZ222" s="8"/>
      <c r="MTA222" s="8"/>
      <c r="MTB222" s="8"/>
      <c r="MTC222" s="8"/>
      <c r="MTD222" s="8"/>
      <c r="MTE222" s="8"/>
      <c r="MTF222" s="8"/>
      <c r="MTG222" s="8"/>
      <c r="MTH222" s="8"/>
      <c r="MTI222" s="8"/>
      <c r="MTJ222" s="8"/>
      <c r="MTK222" s="8"/>
      <c r="MTL222" s="8"/>
      <c r="MTM222" s="8"/>
      <c r="MTN222" s="8"/>
      <c r="MTO222" s="8"/>
      <c r="MTP222" s="8"/>
      <c r="MTQ222" s="8"/>
      <c r="MTR222" s="8"/>
      <c r="MTS222" s="8"/>
      <c r="MTT222" s="8"/>
      <c r="MTU222" s="8"/>
      <c r="MTV222" s="8"/>
      <c r="MTW222" s="8"/>
      <c r="MTX222" s="8"/>
      <c r="MTY222" s="8"/>
      <c r="MTZ222" s="8"/>
      <c r="MUA222" s="8"/>
      <c r="MUB222" s="8"/>
      <c r="MUC222" s="8"/>
      <c r="MUD222" s="8"/>
      <c r="MUE222" s="8"/>
      <c r="MUF222" s="8"/>
      <c r="MUG222" s="8"/>
      <c r="MUH222" s="8"/>
      <c r="MUI222" s="8"/>
      <c r="MUJ222" s="8"/>
      <c r="MUK222" s="8"/>
      <c r="MUL222" s="8"/>
      <c r="MUM222" s="8"/>
      <c r="MUN222" s="8"/>
      <c r="MUO222" s="8"/>
      <c r="MUP222" s="8"/>
      <c r="MUQ222" s="8"/>
      <c r="MUR222" s="8"/>
      <c r="MUS222" s="8"/>
      <c r="MUT222" s="8"/>
      <c r="MUU222" s="8"/>
      <c r="MUV222" s="8"/>
      <c r="MUW222" s="8"/>
      <c r="MUX222" s="8"/>
      <c r="MUY222" s="8"/>
      <c r="MUZ222" s="8"/>
      <c r="MVA222" s="8"/>
      <c r="MVB222" s="8"/>
      <c r="MVC222" s="8"/>
      <c r="MVD222" s="8"/>
      <c r="MVE222" s="8"/>
      <c r="MVF222" s="8"/>
      <c r="MVG222" s="8"/>
      <c r="MVH222" s="8"/>
      <c r="MVI222" s="8"/>
      <c r="MVJ222" s="8"/>
      <c r="MVK222" s="8"/>
      <c r="MVL222" s="8"/>
      <c r="MVM222" s="8"/>
      <c r="MVN222" s="8"/>
      <c r="MVO222" s="8"/>
      <c r="MVP222" s="8"/>
      <c r="MVQ222" s="8"/>
      <c r="MVR222" s="8"/>
      <c r="MVS222" s="8"/>
      <c r="MVT222" s="8"/>
      <c r="MVU222" s="8"/>
      <c r="MVV222" s="8"/>
      <c r="MVW222" s="8"/>
      <c r="MVX222" s="8"/>
      <c r="MVY222" s="8"/>
      <c r="MVZ222" s="8"/>
      <c r="MWA222" s="8"/>
      <c r="MWB222" s="8"/>
      <c r="MWC222" s="8"/>
      <c r="MWD222" s="8"/>
      <c r="MWE222" s="8"/>
      <c r="MWF222" s="8"/>
      <c r="MWG222" s="8"/>
      <c r="MWH222" s="8"/>
      <c r="MWI222" s="8"/>
      <c r="MWJ222" s="8"/>
      <c r="MWK222" s="8"/>
      <c r="MWL222" s="8"/>
      <c r="MWM222" s="8"/>
      <c r="MWN222" s="8"/>
      <c r="MWO222" s="8"/>
      <c r="MWP222" s="8"/>
      <c r="MWQ222" s="8"/>
      <c r="MWR222" s="8"/>
      <c r="MWS222" s="8"/>
      <c r="MWT222" s="8"/>
      <c r="MWU222" s="8"/>
      <c r="MWV222" s="8"/>
      <c r="MWW222" s="8"/>
      <c r="MWX222" s="8"/>
      <c r="MWY222" s="8"/>
      <c r="MWZ222" s="8"/>
      <c r="MXA222" s="8"/>
      <c r="MXB222" s="8"/>
      <c r="MXC222" s="8"/>
      <c r="MXD222" s="8"/>
      <c r="MXE222" s="8"/>
      <c r="MXF222" s="8"/>
      <c r="MXG222" s="8"/>
      <c r="MXH222" s="8"/>
      <c r="MXI222" s="8"/>
      <c r="MXJ222" s="8"/>
      <c r="MXK222" s="8"/>
      <c r="MXL222" s="8"/>
      <c r="MXM222" s="8"/>
      <c r="MXN222" s="8"/>
      <c r="MXO222" s="8"/>
      <c r="MXP222" s="8"/>
      <c r="MXQ222" s="8"/>
      <c r="MXR222" s="8"/>
      <c r="MXS222" s="8"/>
      <c r="MXT222" s="8"/>
      <c r="MXU222" s="8"/>
      <c r="MXV222" s="8"/>
      <c r="MXW222" s="8"/>
      <c r="MXX222" s="8"/>
      <c r="MXY222" s="8"/>
      <c r="MXZ222" s="8"/>
      <c r="MYA222" s="8"/>
      <c r="MYB222" s="8"/>
      <c r="MYC222" s="8"/>
      <c r="MYD222" s="8"/>
      <c r="MYE222" s="8"/>
      <c r="MYF222" s="8"/>
      <c r="MYG222" s="8"/>
      <c r="MYH222" s="8"/>
      <c r="MYI222" s="8"/>
      <c r="MYJ222" s="8"/>
      <c r="MYK222" s="8"/>
      <c r="MYL222" s="8"/>
      <c r="MYM222" s="8"/>
      <c r="MYN222" s="8"/>
      <c r="MYO222" s="8"/>
      <c r="MYP222" s="8"/>
      <c r="MYQ222" s="8"/>
      <c r="MYR222" s="8"/>
      <c r="MYS222" s="8"/>
      <c r="MYT222" s="8"/>
      <c r="MYU222" s="8"/>
      <c r="MYV222" s="8"/>
      <c r="MYW222" s="8"/>
      <c r="MYX222" s="8"/>
      <c r="MYY222" s="8"/>
      <c r="MYZ222" s="8"/>
      <c r="MZA222" s="8"/>
      <c r="MZB222" s="8"/>
      <c r="MZC222" s="8"/>
      <c r="MZD222" s="8"/>
      <c r="MZE222" s="8"/>
      <c r="MZF222" s="8"/>
      <c r="MZG222" s="8"/>
      <c r="MZH222" s="8"/>
      <c r="MZI222" s="8"/>
      <c r="MZJ222" s="8"/>
      <c r="MZK222" s="8"/>
      <c r="MZL222" s="8"/>
      <c r="MZM222" s="8"/>
      <c r="MZN222" s="8"/>
      <c r="MZO222" s="8"/>
      <c r="MZP222" s="8"/>
      <c r="MZQ222" s="8"/>
      <c r="MZR222" s="8"/>
      <c r="MZS222" s="8"/>
      <c r="MZT222" s="8"/>
      <c r="MZU222" s="8"/>
      <c r="MZV222" s="8"/>
      <c r="MZW222" s="8"/>
      <c r="MZX222" s="8"/>
      <c r="MZY222" s="8"/>
      <c r="MZZ222" s="8"/>
      <c r="NAA222" s="8"/>
      <c r="NAB222" s="8"/>
      <c r="NAC222" s="8"/>
      <c r="NAD222" s="8"/>
      <c r="NAE222" s="8"/>
      <c r="NAF222" s="8"/>
      <c r="NAG222" s="8"/>
      <c r="NAH222" s="8"/>
      <c r="NAI222" s="8"/>
      <c r="NAJ222" s="8"/>
      <c r="NAK222" s="8"/>
      <c r="NAL222" s="8"/>
      <c r="NAM222" s="8"/>
      <c r="NAN222" s="8"/>
      <c r="NAO222" s="8"/>
      <c r="NAP222" s="8"/>
      <c r="NAQ222" s="8"/>
      <c r="NAR222" s="8"/>
      <c r="NAS222" s="8"/>
      <c r="NAT222" s="8"/>
      <c r="NAU222" s="8"/>
      <c r="NAV222" s="8"/>
      <c r="NAW222" s="8"/>
      <c r="NAX222" s="8"/>
      <c r="NAY222" s="8"/>
      <c r="NAZ222" s="8"/>
      <c r="NBA222" s="8"/>
      <c r="NBB222" s="8"/>
      <c r="NBC222" s="8"/>
      <c r="NBD222" s="8"/>
      <c r="NBE222" s="8"/>
      <c r="NBF222" s="8"/>
      <c r="NBG222" s="8"/>
      <c r="NBH222" s="8"/>
      <c r="NBI222" s="8"/>
      <c r="NBJ222" s="8"/>
      <c r="NBK222" s="8"/>
      <c r="NBL222" s="8"/>
      <c r="NBM222" s="8"/>
      <c r="NBN222" s="8"/>
      <c r="NBO222" s="8"/>
      <c r="NBP222" s="8"/>
      <c r="NBQ222" s="8"/>
      <c r="NBR222" s="8"/>
      <c r="NBS222" s="8"/>
      <c r="NBT222" s="8"/>
      <c r="NBU222" s="8"/>
      <c r="NBV222" s="8"/>
      <c r="NBW222" s="8"/>
      <c r="NBX222" s="8"/>
      <c r="NBY222" s="8"/>
      <c r="NBZ222" s="8"/>
      <c r="NCA222" s="8"/>
      <c r="NCB222" s="8"/>
      <c r="NCC222" s="8"/>
      <c r="NCD222" s="8"/>
      <c r="NCE222" s="8"/>
      <c r="NCF222" s="8"/>
      <c r="NCG222" s="8"/>
      <c r="NCH222" s="8"/>
      <c r="NCI222" s="8"/>
      <c r="NCJ222" s="8"/>
      <c r="NCK222" s="8"/>
      <c r="NCL222" s="8"/>
      <c r="NCM222" s="8"/>
      <c r="NCN222" s="8"/>
      <c r="NCO222" s="8"/>
      <c r="NCP222" s="8"/>
      <c r="NCQ222" s="8"/>
      <c r="NCR222" s="8"/>
      <c r="NCS222" s="8"/>
      <c r="NCT222" s="8"/>
      <c r="NCU222" s="8"/>
      <c r="NCV222" s="8"/>
      <c r="NCW222" s="8"/>
      <c r="NCX222" s="8"/>
      <c r="NCY222" s="8"/>
      <c r="NCZ222" s="8"/>
      <c r="NDA222" s="8"/>
      <c r="NDB222" s="8"/>
      <c r="NDC222" s="8"/>
      <c r="NDD222" s="8"/>
      <c r="NDE222" s="8"/>
      <c r="NDF222" s="8"/>
      <c r="NDG222" s="8"/>
      <c r="NDH222" s="8"/>
      <c r="NDI222" s="8"/>
      <c r="NDJ222" s="8"/>
      <c r="NDK222" s="8"/>
      <c r="NDL222" s="8"/>
      <c r="NDM222" s="8"/>
      <c r="NDN222" s="8"/>
      <c r="NDO222" s="8"/>
      <c r="NDP222" s="8"/>
      <c r="NDQ222" s="8"/>
      <c r="NDR222" s="8"/>
      <c r="NDS222" s="8"/>
      <c r="NDT222" s="8"/>
      <c r="NDU222" s="8"/>
      <c r="NDV222" s="8"/>
      <c r="NDW222" s="8"/>
      <c r="NDX222" s="8"/>
      <c r="NDY222" s="8"/>
      <c r="NDZ222" s="8"/>
      <c r="NEA222" s="8"/>
      <c r="NEB222" s="8"/>
      <c r="NEC222" s="8"/>
      <c r="NED222" s="8"/>
      <c r="NEE222" s="8"/>
      <c r="NEF222" s="8"/>
      <c r="NEG222" s="8"/>
      <c r="NEH222" s="8"/>
      <c r="NEI222" s="8"/>
      <c r="NEJ222" s="8"/>
      <c r="NEK222" s="8"/>
      <c r="NEL222" s="8"/>
      <c r="NEM222" s="8"/>
      <c r="NEN222" s="8"/>
      <c r="NEO222" s="8"/>
      <c r="NEP222" s="8"/>
      <c r="NEQ222" s="8"/>
      <c r="NER222" s="8"/>
      <c r="NES222" s="8"/>
      <c r="NET222" s="8"/>
      <c r="NEU222" s="8"/>
      <c r="NEV222" s="8"/>
      <c r="NEW222" s="8"/>
      <c r="NEX222" s="8"/>
      <c r="NEY222" s="8"/>
      <c r="NEZ222" s="8"/>
      <c r="NFA222" s="8"/>
      <c r="NFB222" s="8"/>
      <c r="NFC222" s="8"/>
      <c r="NFD222" s="8"/>
      <c r="NFE222" s="8"/>
      <c r="NFF222" s="8"/>
      <c r="NFG222" s="8"/>
      <c r="NFH222" s="8"/>
      <c r="NFI222" s="8"/>
      <c r="NFJ222" s="8"/>
      <c r="NFK222" s="8"/>
      <c r="NFL222" s="8"/>
      <c r="NFM222" s="8"/>
      <c r="NFN222" s="8"/>
      <c r="NFO222" s="8"/>
      <c r="NFP222" s="8"/>
      <c r="NFQ222" s="8"/>
      <c r="NFR222" s="8"/>
      <c r="NFS222" s="8"/>
      <c r="NFT222" s="8"/>
      <c r="NFU222" s="8"/>
      <c r="NFV222" s="8"/>
      <c r="NFW222" s="8"/>
      <c r="NFX222" s="8"/>
      <c r="NFY222" s="8"/>
      <c r="NFZ222" s="8"/>
      <c r="NGA222" s="8"/>
      <c r="NGB222" s="8"/>
      <c r="NGC222" s="8"/>
      <c r="NGD222" s="8"/>
      <c r="NGE222" s="8"/>
      <c r="NGF222" s="8"/>
      <c r="NGG222" s="8"/>
      <c r="NGH222" s="8"/>
      <c r="NGI222" s="8"/>
      <c r="NGJ222" s="8"/>
      <c r="NGK222" s="8"/>
      <c r="NGL222" s="8"/>
      <c r="NGM222" s="8"/>
      <c r="NGN222" s="8"/>
      <c r="NGO222" s="8"/>
      <c r="NGP222" s="8"/>
      <c r="NGQ222" s="8"/>
      <c r="NGR222" s="8"/>
      <c r="NGS222" s="8"/>
      <c r="NGT222" s="8"/>
      <c r="NGU222" s="8"/>
      <c r="NGV222" s="8"/>
      <c r="NGW222" s="8"/>
      <c r="NGX222" s="8"/>
      <c r="NGY222" s="8"/>
      <c r="NGZ222" s="8"/>
      <c r="NHA222" s="8"/>
      <c r="NHB222" s="8"/>
      <c r="NHC222" s="8"/>
      <c r="NHD222" s="8"/>
      <c r="NHE222" s="8"/>
      <c r="NHF222" s="8"/>
      <c r="NHG222" s="8"/>
      <c r="NHH222" s="8"/>
      <c r="NHI222" s="8"/>
      <c r="NHJ222" s="8"/>
      <c r="NHK222" s="8"/>
      <c r="NHL222" s="8"/>
      <c r="NHM222" s="8"/>
      <c r="NHN222" s="8"/>
      <c r="NHO222" s="8"/>
      <c r="NHP222" s="8"/>
      <c r="NHQ222" s="8"/>
      <c r="NHR222" s="8"/>
      <c r="NHS222" s="8"/>
      <c r="NHT222" s="8"/>
      <c r="NHU222" s="8"/>
      <c r="NHV222" s="8"/>
      <c r="NHW222" s="8"/>
      <c r="NHX222" s="8"/>
      <c r="NHY222" s="8"/>
      <c r="NHZ222" s="8"/>
      <c r="NIA222" s="8"/>
      <c r="NIB222" s="8"/>
      <c r="NIC222" s="8"/>
      <c r="NID222" s="8"/>
      <c r="NIE222" s="8"/>
      <c r="NIF222" s="8"/>
      <c r="NIG222" s="8"/>
      <c r="NIH222" s="8"/>
      <c r="NII222" s="8"/>
      <c r="NIJ222" s="8"/>
      <c r="NIK222" s="8"/>
      <c r="NIL222" s="8"/>
      <c r="NIM222" s="8"/>
      <c r="NIN222" s="8"/>
      <c r="NIO222" s="8"/>
      <c r="NIP222" s="8"/>
      <c r="NIQ222" s="8"/>
      <c r="NIR222" s="8"/>
      <c r="NIS222" s="8"/>
      <c r="NIT222" s="8"/>
      <c r="NIU222" s="8"/>
      <c r="NIV222" s="8"/>
      <c r="NIW222" s="8"/>
      <c r="NIX222" s="8"/>
      <c r="NIY222" s="8"/>
      <c r="NIZ222" s="8"/>
      <c r="NJA222" s="8"/>
      <c r="NJB222" s="8"/>
      <c r="NJC222" s="8"/>
      <c r="NJD222" s="8"/>
      <c r="NJE222" s="8"/>
      <c r="NJF222" s="8"/>
      <c r="NJG222" s="8"/>
      <c r="NJH222" s="8"/>
      <c r="NJI222" s="8"/>
      <c r="NJJ222" s="8"/>
      <c r="NJK222" s="8"/>
      <c r="NJL222" s="8"/>
      <c r="NJM222" s="8"/>
      <c r="NJN222" s="8"/>
      <c r="NJO222" s="8"/>
      <c r="NJP222" s="8"/>
      <c r="NJQ222" s="8"/>
      <c r="NJR222" s="8"/>
      <c r="NJS222" s="8"/>
      <c r="NJT222" s="8"/>
      <c r="NJU222" s="8"/>
      <c r="NJV222" s="8"/>
      <c r="NJW222" s="8"/>
      <c r="NJX222" s="8"/>
      <c r="NJY222" s="8"/>
      <c r="NJZ222" s="8"/>
      <c r="NKA222" s="8"/>
      <c r="NKB222" s="8"/>
      <c r="NKC222" s="8"/>
      <c r="NKD222" s="8"/>
      <c r="NKE222" s="8"/>
      <c r="NKF222" s="8"/>
      <c r="NKG222" s="8"/>
      <c r="NKH222" s="8"/>
      <c r="NKI222" s="8"/>
      <c r="NKJ222" s="8"/>
      <c r="NKK222" s="8"/>
      <c r="NKL222" s="8"/>
      <c r="NKM222" s="8"/>
      <c r="NKN222" s="8"/>
      <c r="NKO222" s="8"/>
      <c r="NKP222" s="8"/>
      <c r="NKQ222" s="8"/>
      <c r="NKR222" s="8"/>
      <c r="NKS222" s="8"/>
      <c r="NKT222" s="8"/>
      <c r="NKU222" s="8"/>
      <c r="NKV222" s="8"/>
      <c r="NKW222" s="8"/>
      <c r="NKX222" s="8"/>
      <c r="NKY222" s="8"/>
      <c r="NKZ222" s="8"/>
      <c r="NLA222" s="8"/>
      <c r="NLB222" s="8"/>
      <c r="NLC222" s="8"/>
      <c r="NLD222" s="8"/>
      <c r="NLE222" s="8"/>
      <c r="NLF222" s="8"/>
      <c r="NLG222" s="8"/>
      <c r="NLH222" s="8"/>
      <c r="NLI222" s="8"/>
      <c r="NLJ222" s="8"/>
      <c r="NLK222" s="8"/>
      <c r="NLL222" s="8"/>
      <c r="NLM222" s="8"/>
      <c r="NLN222" s="8"/>
      <c r="NLO222" s="8"/>
      <c r="NLP222" s="8"/>
      <c r="NLQ222" s="8"/>
      <c r="NLR222" s="8"/>
      <c r="NLS222" s="8"/>
      <c r="NLT222" s="8"/>
      <c r="NLU222" s="8"/>
      <c r="NLV222" s="8"/>
      <c r="NLW222" s="8"/>
      <c r="NLX222" s="8"/>
      <c r="NLY222" s="8"/>
      <c r="NLZ222" s="8"/>
      <c r="NMA222" s="8"/>
      <c r="NMB222" s="8"/>
      <c r="NMC222" s="8"/>
      <c r="NMD222" s="8"/>
      <c r="NME222" s="8"/>
      <c r="NMF222" s="8"/>
      <c r="NMG222" s="8"/>
      <c r="NMH222" s="8"/>
      <c r="NMI222" s="8"/>
      <c r="NMJ222" s="8"/>
      <c r="NMK222" s="8"/>
      <c r="NML222" s="8"/>
      <c r="NMM222" s="8"/>
      <c r="NMN222" s="8"/>
      <c r="NMO222" s="8"/>
      <c r="NMP222" s="8"/>
      <c r="NMQ222" s="8"/>
      <c r="NMR222" s="8"/>
      <c r="NMS222" s="8"/>
      <c r="NMT222" s="8"/>
      <c r="NMU222" s="8"/>
      <c r="NMV222" s="8"/>
      <c r="NMW222" s="8"/>
      <c r="NMX222" s="8"/>
      <c r="NMY222" s="8"/>
      <c r="NMZ222" s="8"/>
      <c r="NNA222" s="8"/>
      <c r="NNB222" s="8"/>
      <c r="NNC222" s="8"/>
      <c r="NND222" s="8"/>
      <c r="NNE222" s="8"/>
      <c r="NNF222" s="8"/>
      <c r="NNG222" s="8"/>
      <c r="NNH222" s="8"/>
      <c r="NNI222" s="8"/>
      <c r="NNJ222" s="8"/>
      <c r="NNK222" s="8"/>
      <c r="NNL222" s="8"/>
      <c r="NNM222" s="8"/>
      <c r="NNN222" s="8"/>
      <c r="NNO222" s="8"/>
      <c r="NNP222" s="8"/>
      <c r="NNQ222" s="8"/>
      <c r="NNR222" s="8"/>
      <c r="NNS222" s="8"/>
      <c r="NNT222" s="8"/>
      <c r="NNU222" s="8"/>
      <c r="NNV222" s="8"/>
      <c r="NNW222" s="8"/>
      <c r="NNX222" s="8"/>
      <c r="NNY222" s="8"/>
      <c r="NNZ222" s="8"/>
      <c r="NOA222" s="8"/>
      <c r="NOB222" s="8"/>
      <c r="NOC222" s="8"/>
      <c r="NOD222" s="8"/>
      <c r="NOE222" s="8"/>
      <c r="NOF222" s="8"/>
      <c r="NOG222" s="8"/>
      <c r="NOH222" s="8"/>
      <c r="NOI222" s="8"/>
      <c r="NOJ222" s="8"/>
      <c r="NOK222" s="8"/>
      <c r="NOL222" s="8"/>
      <c r="NOM222" s="8"/>
      <c r="NON222" s="8"/>
      <c r="NOO222" s="8"/>
      <c r="NOP222" s="8"/>
      <c r="NOQ222" s="8"/>
      <c r="NOR222" s="8"/>
      <c r="NOS222" s="8"/>
      <c r="NOT222" s="8"/>
      <c r="NOU222" s="8"/>
      <c r="NOV222" s="8"/>
      <c r="NOW222" s="8"/>
      <c r="NOX222" s="8"/>
      <c r="NOY222" s="8"/>
      <c r="NOZ222" s="8"/>
      <c r="NPA222" s="8"/>
      <c r="NPB222" s="8"/>
      <c r="NPC222" s="8"/>
      <c r="NPD222" s="8"/>
      <c r="NPE222" s="8"/>
      <c r="NPF222" s="8"/>
      <c r="NPG222" s="8"/>
      <c r="NPH222" s="8"/>
      <c r="NPI222" s="8"/>
      <c r="NPJ222" s="8"/>
      <c r="NPK222" s="8"/>
      <c r="NPL222" s="8"/>
      <c r="NPM222" s="8"/>
      <c r="NPN222" s="8"/>
      <c r="NPO222" s="8"/>
      <c r="NPP222" s="8"/>
      <c r="NPQ222" s="8"/>
      <c r="NPR222" s="8"/>
      <c r="NPS222" s="8"/>
      <c r="NPT222" s="8"/>
      <c r="NPU222" s="8"/>
      <c r="NPV222" s="8"/>
      <c r="NPW222" s="8"/>
      <c r="NPX222" s="8"/>
      <c r="NPY222" s="8"/>
      <c r="NPZ222" s="8"/>
      <c r="NQA222" s="8"/>
      <c r="NQB222" s="8"/>
      <c r="NQC222" s="8"/>
      <c r="NQD222" s="8"/>
      <c r="NQE222" s="8"/>
      <c r="NQF222" s="8"/>
      <c r="NQG222" s="8"/>
      <c r="NQH222" s="8"/>
      <c r="NQI222" s="8"/>
      <c r="NQJ222" s="8"/>
      <c r="NQK222" s="8"/>
      <c r="NQL222" s="8"/>
      <c r="NQM222" s="8"/>
      <c r="NQN222" s="8"/>
      <c r="NQO222" s="8"/>
      <c r="NQP222" s="8"/>
      <c r="NQQ222" s="8"/>
      <c r="NQR222" s="8"/>
      <c r="NQS222" s="8"/>
      <c r="NQT222" s="8"/>
      <c r="NQU222" s="8"/>
      <c r="NQV222" s="8"/>
      <c r="NQW222" s="8"/>
      <c r="NQX222" s="8"/>
      <c r="NQY222" s="8"/>
      <c r="NQZ222" s="8"/>
      <c r="NRA222" s="8"/>
      <c r="NRB222" s="8"/>
      <c r="NRC222" s="8"/>
      <c r="NRD222" s="8"/>
      <c r="NRE222" s="8"/>
      <c r="NRF222" s="8"/>
      <c r="NRG222" s="8"/>
      <c r="NRH222" s="8"/>
      <c r="NRI222" s="8"/>
      <c r="NRJ222" s="8"/>
      <c r="NRK222" s="8"/>
      <c r="NRL222" s="8"/>
      <c r="NRM222" s="8"/>
      <c r="NRN222" s="8"/>
      <c r="NRO222" s="8"/>
      <c r="NRP222" s="8"/>
      <c r="NRQ222" s="8"/>
      <c r="NRR222" s="8"/>
      <c r="NRS222" s="8"/>
      <c r="NRT222" s="8"/>
      <c r="NRU222" s="8"/>
      <c r="NRV222" s="8"/>
      <c r="NRW222" s="8"/>
      <c r="NRX222" s="8"/>
      <c r="NRY222" s="8"/>
      <c r="NRZ222" s="8"/>
      <c r="NSA222" s="8"/>
      <c r="NSB222" s="8"/>
      <c r="NSC222" s="8"/>
      <c r="NSD222" s="8"/>
      <c r="NSE222" s="8"/>
      <c r="NSF222" s="8"/>
      <c r="NSG222" s="8"/>
      <c r="NSH222" s="8"/>
      <c r="NSI222" s="8"/>
      <c r="NSJ222" s="8"/>
      <c r="NSK222" s="8"/>
      <c r="NSL222" s="8"/>
      <c r="NSM222" s="8"/>
      <c r="NSN222" s="8"/>
      <c r="NSO222" s="8"/>
      <c r="NSP222" s="8"/>
      <c r="NSQ222" s="8"/>
      <c r="NSR222" s="8"/>
      <c r="NSS222" s="8"/>
      <c r="NST222" s="8"/>
      <c r="NSU222" s="8"/>
      <c r="NSV222" s="8"/>
      <c r="NSW222" s="8"/>
      <c r="NSX222" s="8"/>
      <c r="NSY222" s="8"/>
      <c r="NSZ222" s="8"/>
      <c r="NTA222" s="8"/>
      <c r="NTB222" s="8"/>
      <c r="NTC222" s="8"/>
      <c r="NTD222" s="8"/>
      <c r="NTE222" s="8"/>
      <c r="NTF222" s="8"/>
      <c r="NTG222" s="8"/>
      <c r="NTH222" s="8"/>
      <c r="NTI222" s="8"/>
      <c r="NTJ222" s="8"/>
      <c r="NTK222" s="8"/>
      <c r="NTL222" s="8"/>
      <c r="NTM222" s="8"/>
      <c r="NTN222" s="8"/>
      <c r="NTO222" s="8"/>
      <c r="NTP222" s="8"/>
      <c r="NTQ222" s="8"/>
      <c r="NTR222" s="8"/>
      <c r="NTS222" s="8"/>
      <c r="NTT222" s="8"/>
      <c r="NTU222" s="8"/>
      <c r="NTV222" s="8"/>
      <c r="NTW222" s="8"/>
      <c r="NTX222" s="8"/>
      <c r="NTY222" s="8"/>
      <c r="NTZ222" s="8"/>
      <c r="NUA222" s="8"/>
      <c r="NUB222" s="8"/>
      <c r="NUC222" s="8"/>
      <c r="NUD222" s="8"/>
      <c r="NUE222" s="8"/>
      <c r="NUF222" s="8"/>
      <c r="NUG222" s="8"/>
      <c r="NUH222" s="8"/>
      <c r="NUI222" s="8"/>
      <c r="NUJ222" s="8"/>
      <c r="NUK222" s="8"/>
      <c r="NUL222" s="8"/>
      <c r="NUM222" s="8"/>
      <c r="NUN222" s="8"/>
      <c r="NUO222" s="8"/>
      <c r="NUP222" s="8"/>
      <c r="NUQ222" s="8"/>
      <c r="NUR222" s="8"/>
      <c r="NUS222" s="8"/>
      <c r="NUT222" s="8"/>
      <c r="NUU222" s="8"/>
      <c r="NUV222" s="8"/>
      <c r="NUW222" s="8"/>
      <c r="NUX222" s="8"/>
      <c r="NUY222" s="8"/>
      <c r="NUZ222" s="8"/>
      <c r="NVA222" s="8"/>
      <c r="NVB222" s="8"/>
      <c r="NVC222" s="8"/>
      <c r="NVD222" s="8"/>
      <c r="NVE222" s="8"/>
      <c r="NVF222" s="8"/>
      <c r="NVG222" s="8"/>
      <c r="NVH222" s="8"/>
      <c r="NVI222" s="8"/>
      <c r="NVJ222" s="8"/>
      <c r="NVK222" s="8"/>
      <c r="NVL222" s="8"/>
      <c r="NVM222" s="8"/>
      <c r="NVN222" s="8"/>
      <c r="NVO222" s="8"/>
      <c r="NVP222" s="8"/>
      <c r="NVQ222" s="8"/>
      <c r="NVR222" s="8"/>
      <c r="NVS222" s="8"/>
      <c r="NVT222" s="8"/>
      <c r="NVU222" s="8"/>
      <c r="NVV222" s="8"/>
      <c r="NVW222" s="8"/>
      <c r="NVX222" s="8"/>
      <c r="NVY222" s="8"/>
      <c r="NVZ222" s="8"/>
      <c r="NWA222" s="8"/>
      <c r="NWB222" s="8"/>
      <c r="NWC222" s="8"/>
      <c r="NWD222" s="8"/>
      <c r="NWE222" s="8"/>
      <c r="NWF222" s="8"/>
      <c r="NWG222" s="8"/>
      <c r="NWH222" s="8"/>
      <c r="NWI222" s="8"/>
      <c r="NWJ222" s="8"/>
      <c r="NWK222" s="8"/>
      <c r="NWL222" s="8"/>
      <c r="NWM222" s="8"/>
      <c r="NWN222" s="8"/>
      <c r="NWO222" s="8"/>
      <c r="NWP222" s="8"/>
      <c r="NWQ222" s="8"/>
      <c r="NWR222" s="8"/>
      <c r="NWS222" s="8"/>
      <c r="NWT222" s="8"/>
      <c r="NWU222" s="8"/>
      <c r="NWV222" s="8"/>
      <c r="NWW222" s="8"/>
      <c r="NWX222" s="8"/>
      <c r="NWY222" s="8"/>
      <c r="NWZ222" s="8"/>
      <c r="NXA222" s="8"/>
      <c r="NXB222" s="8"/>
      <c r="NXC222" s="8"/>
      <c r="NXD222" s="8"/>
      <c r="NXE222" s="8"/>
      <c r="NXF222" s="8"/>
      <c r="NXG222" s="8"/>
      <c r="NXH222" s="8"/>
      <c r="NXI222" s="8"/>
      <c r="NXJ222" s="8"/>
      <c r="NXK222" s="8"/>
      <c r="NXL222" s="8"/>
      <c r="NXM222" s="8"/>
      <c r="NXN222" s="8"/>
      <c r="NXO222" s="8"/>
      <c r="NXP222" s="8"/>
      <c r="NXQ222" s="8"/>
      <c r="NXR222" s="8"/>
      <c r="NXS222" s="8"/>
      <c r="NXT222" s="8"/>
      <c r="NXU222" s="8"/>
      <c r="NXV222" s="8"/>
      <c r="NXW222" s="8"/>
      <c r="NXX222" s="8"/>
      <c r="NXY222" s="8"/>
      <c r="NXZ222" s="8"/>
      <c r="NYA222" s="8"/>
      <c r="NYB222" s="8"/>
      <c r="NYC222" s="8"/>
      <c r="NYD222" s="8"/>
      <c r="NYE222" s="8"/>
      <c r="NYF222" s="8"/>
      <c r="NYG222" s="8"/>
      <c r="NYH222" s="8"/>
      <c r="NYI222" s="8"/>
      <c r="NYJ222" s="8"/>
      <c r="NYK222" s="8"/>
      <c r="NYL222" s="8"/>
      <c r="NYM222" s="8"/>
      <c r="NYN222" s="8"/>
      <c r="NYO222" s="8"/>
      <c r="NYP222" s="8"/>
      <c r="NYQ222" s="8"/>
      <c r="NYR222" s="8"/>
      <c r="NYS222" s="8"/>
      <c r="NYT222" s="8"/>
      <c r="NYU222" s="8"/>
      <c r="NYV222" s="8"/>
      <c r="NYW222" s="8"/>
      <c r="NYX222" s="8"/>
      <c r="NYY222" s="8"/>
      <c r="NYZ222" s="8"/>
      <c r="NZA222" s="8"/>
      <c r="NZB222" s="8"/>
      <c r="NZC222" s="8"/>
      <c r="NZD222" s="8"/>
      <c r="NZE222" s="8"/>
      <c r="NZF222" s="8"/>
      <c r="NZG222" s="8"/>
      <c r="NZH222" s="8"/>
      <c r="NZI222" s="8"/>
      <c r="NZJ222" s="8"/>
      <c r="NZK222" s="8"/>
      <c r="NZL222" s="8"/>
      <c r="NZM222" s="8"/>
      <c r="NZN222" s="8"/>
      <c r="NZO222" s="8"/>
      <c r="NZP222" s="8"/>
      <c r="NZQ222" s="8"/>
      <c r="NZR222" s="8"/>
      <c r="NZS222" s="8"/>
      <c r="NZT222" s="8"/>
      <c r="NZU222" s="8"/>
      <c r="NZV222" s="8"/>
      <c r="NZW222" s="8"/>
      <c r="NZX222" s="8"/>
      <c r="NZY222" s="8"/>
      <c r="NZZ222" s="8"/>
      <c r="OAA222" s="8"/>
      <c r="OAB222" s="8"/>
      <c r="OAC222" s="8"/>
      <c r="OAD222" s="8"/>
      <c r="OAE222" s="8"/>
      <c r="OAF222" s="8"/>
      <c r="OAG222" s="8"/>
      <c r="OAH222" s="8"/>
      <c r="OAI222" s="8"/>
      <c r="OAJ222" s="8"/>
      <c r="OAK222" s="8"/>
      <c r="OAL222" s="8"/>
      <c r="OAM222" s="8"/>
      <c r="OAN222" s="8"/>
      <c r="OAO222" s="8"/>
      <c r="OAP222" s="8"/>
      <c r="OAQ222" s="8"/>
      <c r="OAR222" s="8"/>
      <c r="OAS222" s="8"/>
      <c r="OAT222" s="8"/>
      <c r="OAU222" s="8"/>
      <c r="OAV222" s="8"/>
      <c r="OAW222" s="8"/>
      <c r="OAX222" s="8"/>
      <c r="OAY222" s="8"/>
      <c r="OAZ222" s="8"/>
      <c r="OBA222" s="8"/>
      <c r="OBB222" s="8"/>
      <c r="OBC222" s="8"/>
      <c r="OBD222" s="8"/>
      <c r="OBE222" s="8"/>
      <c r="OBF222" s="8"/>
      <c r="OBG222" s="8"/>
      <c r="OBH222" s="8"/>
      <c r="OBI222" s="8"/>
      <c r="OBJ222" s="8"/>
      <c r="OBK222" s="8"/>
      <c r="OBL222" s="8"/>
      <c r="OBM222" s="8"/>
      <c r="OBN222" s="8"/>
      <c r="OBO222" s="8"/>
      <c r="OBP222" s="8"/>
      <c r="OBQ222" s="8"/>
      <c r="OBR222" s="8"/>
      <c r="OBS222" s="8"/>
      <c r="OBT222" s="8"/>
      <c r="OBU222" s="8"/>
      <c r="OBV222" s="8"/>
      <c r="OBW222" s="8"/>
      <c r="OBX222" s="8"/>
      <c r="OBY222" s="8"/>
      <c r="OBZ222" s="8"/>
      <c r="OCA222" s="8"/>
      <c r="OCB222" s="8"/>
      <c r="OCC222" s="8"/>
      <c r="OCD222" s="8"/>
      <c r="OCE222" s="8"/>
      <c r="OCF222" s="8"/>
      <c r="OCG222" s="8"/>
      <c r="OCH222" s="8"/>
      <c r="OCI222" s="8"/>
      <c r="OCJ222" s="8"/>
      <c r="OCK222" s="8"/>
      <c r="OCL222" s="8"/>
      <c r="OCM222" s="8"/>
      <c r="OCN222" s="8"/>
      <c r="OCO222" s="8"/>
      <c r="OCP222" s="8"/>
      <c r="OCQ222" s="8"/>
      <c r="OCR222" s="8"/>
      <c r="OCS222" s="8"/>
      <c r="OCT222" s="8"/>
      <c r="OCU222" s="8"/>
      <c r="OCV222" s="8"/>
      <c r="OCW222" s="8"/>
      <c r="OCX222" s="8"/>
      <c r="OCY222" s="8"/>
      <c r="OCZ222" s="8"/>
      <c r="ODA222" s="8"/>
      <c r="ODB222" s="8"/>
      <c r="ODC222" s="8"/>
      <c r="ODD222" s="8"/>
      <c r="ODE222" s="8"/>
      <c r="ODF222" s="8"/>
      <c r="ODG222" s="8"/>
      <c r="ODH222" s="8"/>
      <c r="ODI222" s="8"/>
      <c r="ODJ222" s="8"/>
      <c r="ODK222" s="8"/>
      <c r="ODL222" s="8"/>
      <c r="ODM222" s="8"/>
      <c r="ODN222" s="8"/>
      <c r="ODO222" s="8"/>
      <c r="ODP222" s="8"/>
      <c r="ODQ222" s="8"/>
      <c r="ODR222" s="8"/>
      <c r="ODS222" s="8"/>
      <c r="ODT222" s="8"/>
      <c r="ODU222" s="8"/>
      <c r="ODV222" s="8"/>
      <c r="ODW222" s="8"/>
      <c r="ODX222" s="8"/>
      <c r="ODY222" s="8"/>
      <c r="ODZ222" s="8"/>
      <c r="OEA222" s="8"/>
      <c r="OEB222" s="8"/>
      <c r="OEC222" s="8"/>
      <c r="OED222" s="8"/>
      <c r="OEE222" s="8"/>
      <c r="OEF222" s="8"/>
      <c r="OEG222" s="8"/>
      <c r="OEH222" s="8"/>
      <c r="OEI222" s="8"/>
      <c r="OEJ222" s="8"/>
      <c r="OEK222" s="8"/>
      <c r="OEL222" s="8"/>
      <c r="OEM222" s="8"/>
      <c r="OEN222" s="8"/>
      <c r="OEO222" s="8"/>
      <c r="OEP222" s="8"/>
      <c r="OEQ222" s="8"/>
      <c r="OER222" s="8"/>
      <c r="OES222" s="8"/>
      <c r="OET222" s="8"/>
      <c r="OEU222" s="8"/>
      <c r="OEV222" s="8"/>
      <c r="OEW222" s="8"/>
      <c r="OEX222" s="8"/>
      <c r="OEY222" s="8"/>
      <c r="OEZ222" s="8"/>
      <c r="OFA222" s="8"/>
      <c r="OFB222" s="8"/>
      <c r="OFC222" s="8"/>
      <c r="OFD222" s="8"/>
      <c r="OFE222" s="8"/>
      <c r="OFF222" s="8"/>
      <c r="OFG222" s="8"/>
      <c r="OFH222" s="8"/>
      <c r="OFI222" s="8"/>
      <c r="OFJ222" s="8"/>
      <c r="OFK222" s="8"/>
      <c r="OFL222" s="8"/>
      <c r="OFM222" s="8"/>
      <c r="OFN222" s="8"/>
      <c r="OFO222" s="8"/>
      <c r="OFP222" s="8"/>
      <c r="OFQ222" s="8"/>
      <c r="OFR222" s="8"/>
      <c r="OFS222" s="8"/>
      <c r="OFT222" s="8"/>
      <c r="OFU222" s="8"/>
      <c r="OFV222" s="8"/>
      <c r="OFW222" s="8"/>
      <c r="OFX222" s="8"/>
      <c r="OFY222" s="8"/>
      <c r="OFZ222" s="8"/>
      <c r="OGA222" s="8"/>
      <c r="OGB222" s="8"/>
      <c r="OGC222" s="8"/>
      <c r="OGD222" s="8"/>
      <c r="OGE222" s="8"/>
      <c r="OGF222" s="8"/>
      <c r="OGG222" s="8"/>
      <c r="OGH222" s="8"/>
      <c r="OGI222" s="8"/>
      <c r="OGJ222" s="8"/>
      <c r="OGK222" s="8"/>
      <c r="OGL222" s="8"/>
      <c r="OGM222" s="8"/>
      <c r="OGN222" s="8"/>
      <c r="OGO222" s="8"/>
      <c r="OGP222" s="8"/>
      <c r="OGQ222" s="8"/>
      <c r="OGR222" s="8"/>
      <c r="OGS222" s="8"/>
      <c r="OGT222" s="8"/>
      <c r="OGU222" s="8"/>
      <c r="OGV222" s="8"/>
      <c r="OGW222" s="8"/>
      <c r="OGX222" s="8"/>
      <c r="OGY222" s="8"/>
      <c r="OGZ222" s="8"/>
      <c r="OHA222" s="8"/>
      <c r="OHB222" s="8"/>
      <c r="OHC222" s="8"/>
      <c r="OHD222" s="8"/>
      <c r="OHE222" s="8"/>
      <c r="OHF222" s="8"/>
      <c r="OHG222" s="8"/>
      <c r="OHH222" s="8"/>
      <c r="OHI222" s="8"/>
      <c r="OHJ222" s="8"/>
      <c r="OHK222" s="8"/>
      <c r="OHL222" s="8"/>
      <c r="OHM222" s="8"/>
      <c r="OHN222" s="8"/>
      <c r="OHO222" s="8"/>
      <c r="OHP222" s="8"/>
      <c r="OHQ222" s="8"/>
      <c r="OHR222" s="8"/>
      <c r="OHS222" s="8"/>
      <c r="OHT222" s="8"/>
      <c r="OHU222" s="8"/>
      <c r="OHV222" s="8"/>
      <c r="OHW222" s="8"/>
      <c r="OHX222" s="8"/>
      <c r="OHY222" s="8"/>
      <c r="OHZ222" s="8"/>
      <c r="OIA222" s="8"/>
      <c r="OIB222" s="8"/>
      <c r="OIC222" s="8"/>
      <c r="OID222" s="8"/>
      <c r="OIE222" s="8"/>
      <c r="OIF222" s="8"/>
      <c r="OIG222" s="8"/>
      <c r="OIH222" s="8"/>
      <c r="OII222" s="8"/>
      <c r="OIJ222" s="8"/>
      <c r="OIK222" s="8"/>
      <c r="OIL222" s="8"/>
      <c r="OIM222" s="8"/>
      <c r="OIN222" s="8"/>
      <c r="OIO222" s="8"/>
      <c r="OIP222" s="8"/>
      <c r="OIQ222" s="8"/>
      <c r="OIR222" s="8"/>
      <c r="OIS222" s="8"/>
      <c r="OIT222" s="8"/>
      <c r="OIU222" s="8"/>
      <c r="OIV222" s="8"/>
      <c r="OIW222" s="8"/>
      <c r="OIX222" s="8"/>
      <c r="OIY222" s="8"/>
      <c r="OIZ222" s="8"/>
      <c r="OJA222" s="8"/>
      <c r="OJB222" s="8"/>
      <c r="OJC222" s="8"/>
      <c r="OJD222" s="8"/>
      <c r="OJE222" s="8"/>
      <c r="OJF222" s="8"/>
      <c r="OJG222" s="8"/>
      <c r="OJH222" s="8"/>
      <c r="OJI222" s="8"/>
      <c r="OJJ222" s="8"/>
      <c r="OJK222" s="8"/>
      <c r="OJL222" s="8"/>
      <c r="OJM222" s="8"/>
      <c r="OJN222" s="8"/>
      <c r="OJO222" s="8"/>
      <c r="OJP222" s="8"/>
      <c r="OJQ222" s="8"/>
      <c r="OJR222" s="8"/>
      <c r="OJS222" s="8"/>
      <c r="OJT222" s="8"/>
      <c r="OJU222" s="8"/>
      <c r="OJV222" s="8"/>
      <c r="OJW222" s="8"/>
      <c r="OJX222" s="8"/>
      <c r="OJY222" s="8"/>
      <c r="OJZ222" s="8"/>
      <c r="OKA222" s="8"/>
      <c r="OKB222" s="8"/>
      <c r="OKC222" s="8"/>
      <c r="OKD222" s="8"/>
      <c r="OKE222" s="8"/>
      <c r="OKF222" s="8"/>
      <c r="OKG222" s="8"/>
      <c r="OKH222" s="8"/>
      <c r="OKI222" s="8"/>
      <c r="OKJ222" s="8"/>
      <c r="OKK222" s="8"/>
      <c r="OKL222" s="8"/>
      <c r="OKM222" s="8"/>
      <c r="OKN222" s="8"/>
      <c r="OKO222" s="8"/>
      <c r="OKP222" s="8"/>
      <c r="OKQ222" s="8"/>
      <c r="OKR222" s="8"/>
      <c r="OKS222" s="8"/>
      <c r="OKT222" s="8"/>
      <c r="OKU222" s="8"/>
      <c r="OKV222" s="8"/>
      <c r="OKW222" s="8"/>
      <c r="OKX222" s="8"/>
      <c r="OKY222" s="8"/>
      <c r="OKZ222" s="8"/>
      <c r="OLA222" s="8"/>
      <c r="OLB222" s="8"/>
      <c r="OLC222" s="8"/>
      <c r="OLD222" s="8"/>
      <c r="OLE222" s="8"/>
      <c r="OLF222" s="8"/>
      <c r="OLG222" s="8"/>
      <c r="OLH222" s="8"/>
      <c r="OLI222" s="8"/>
      <c r="OLJ222" s="8"/>
      <c r="OLK222" s="8"/>
      <c r="OLL222" s="8"/>
      <c r="OLM222" s="8"/>
      <c r="OLN222" s="8"/>
      <c r="OLO222" s="8"/>
      <c r="OLP222" s="8"/>
      <c r="OLQ222" s="8"/>
      <c r="OLR222" s="8"/>
      <c r="OLS222" s="8"/>
      <c r="OLT222" s="8"/>
      <c r="OLU222" s="8"/>
      <c r="OLV222" s="8"/>
      <c r="OLW222" s="8"/>
      <c r="OLX222" s="8"/>
      <c r="OLY222" s="8"/>
      <c r="OLZ222" s="8"/>
      <c r="OMA222" s="8"/>
      <c r="OMB222" s="8"/>
      <c r="OMC222" s="8"/>
      <c r="OMD222" s="8"/>
      <c r="OME222" s="8"/>
      <c r="OMF222" s="8"/>
      <c r="OMG222" s="8"/>
      <c r="OMH222" s="8"/>
      <c r="OMI222" s="8"/>
      <c r="OMJ222" s="8"/>
      <c r="OMK222" s="8"/>
      <c r="OML222" s="8"/>
      <c r="OMM222" s="8"/>
      <c r="OMN222" s="8"/>
      <c r="OMO222" s="8"/>
      <c r="OMP222" s="8"/>
      <c r="OMQ222" s="8"/>
      <c r="OMR222" s="8"/>
      <c r="OMS222" s="8"/>
      <c r="OMT222" s="8"/>
      <c r="OMU222" s="8"/>
      <c r="OMV222" s="8"/>
      <c r="OMW222" s="8"/>
      <c r="OMX222" s="8"/>
      <c r="OMY222" s="8"/>
      <c r="OMZ222" s="8"/>
      <c r="ONA222" s="8"/>
      <c r="ONB222" s="8"/>
      <c r="ONC222" s="8"/>
      <c r="OND222" s="8"/>
      <c r="ONE222" s="8"/>
      <c r="ONF222" s="8"/>
      <c r="ONG222" s="8"/>
      <c r="ONH222" s="8"/>
      <c r="ONI222" s="8"/>
      <c r="ONJ222" s="8"/>
      <c r="ONK222" s="8"/>
      <c r="ONL222" s="8"/>
      <c r="ONM222" s="8"/>
      <c r="ONN222" s="8"/>
      <c r="ONO222" s="8"/>
      <c r="ONP222" s="8"/>
      <c r="ONQ222" s="8"/>
      <c r="ONR222" s="8"/>
      <c r="ONS222" s="8"/>
      <c r="ONT222" s="8"/>
      <c r="ONU222" s="8"/>
      <c r="ONV222" s="8"/>
      <c r="ONW222" s="8"/>
      <c r="ONX222" s="8"/>
      <c r="ONY222" s="8"/>
      <c r="ONZ222" s="8"/>
      <c r="OOA222" s="8"/>
      <c r="OOB222" s="8"/>
      <c r="OOC222" s="8"/>
      <c r="OOD222" s="8"/>
      <c r="OOE222" s="8"/>
      <c r="OOF222" s="8"/>
      <c r="OOG222" s="8"/>
      <c r="OOH222" s="8"/>
      <c r="OOI222" s="8"/>
      <c r="OOJ222" s="8"/>
      <c r="OOK222" s="8"/>
      <c r="OOL222" s="8"/>
      <c r="OOM222" s="8"/>
      <c r="OON222" s="8"/>
      <c r="OOO222" s="8"/>
      <c r="OOP222" s="8"/>
      <c r="OOQ222" s="8"/>
      <c r="OOR222" s="8"/>
      <c r="OOS222" s="8"/>
      <c r="OOT222" s="8"/>
      <c r="OOU222" s="8"/>
      <c r="OOV222" s="8"/>
      <c r="OOW222" s="8"/>
      <c r="OOX222" s="8"/>
      <c r="OOY222" s="8"/>
      <c r="OOZ222" s="8"/>
      <c r="OPA222" s="8"/>
      <c r="OPB222" s="8"/>
      <c r="OPC222" s="8"/>
      <c r="OPD222" s="8"/>
      <c r="OPE222" s="8"/>
      <c r="OPF222" s="8"/>
      <c r="OPG222" s="8"/>
      <c r="OPH222" s="8"/>
      <c r="OPI222" s="8"/>
      <c r="OPJ222" s="8"/>
      <c r="OPK222" s="8"/>
      <c r="OPL222" s="8"/>
      <c r="OPM222" s="8"/>
      <c r="OPN222" s="8"/>
      <c r="OPO222" s="8"/>
      <c r="OPP222" s="8"/>
      <c r="OPQ222" s="8"/>
      <c r="OPR222" s="8"/>
      <c r="OPS222" s="8"/>
      <c r="OPT222" s="8"/>
      <c r="OPU222" s="8"/>
      <c r="OPV222" s="8"/>
      <c r="OPW222" s="8"/>
      <c r="OPX222" s="8"/>
      <c r="OPY222" s="8"/>
      <c r="OPZ222" s="8"/>
      <c r="OQA222" s="8"/>
      <c r="OQB222" s="8"/>
      <c r="OQC222" s="8"/>
      <c r="OQD222" s="8"/>
      <c r="OQE222" s="8"/>
      <c r="OQF222" s="8"/>
      <c r="OQG222" s="8"/>
      <c r="OQH222" s="8"/>
      <c r="OQI222" s="8"/>
      <c r="OQJ222" s="8"/>
      <c r="OQK222" s="8"/>
      <c r="OQL222" s="8"/>
      <c r="OQM222" s="8"/>
      <c r="OQN222" s="8"/>
      <c r="OQO222" s="8"/>
      <c r="OQP222" s="8"/>
      <c r="OQQ222" s="8"/>
      <c r="OQR222" s="8"/>
      <c r="OQS222" s="8"/>
      <c r="OQT222" s="8"/>
      <c r="OQU222" s="8"/>
      <c r="OQV222" s="8"/>
      <c r="OQW222" s="8"/>
      <c r="OQX222" s="8"/>
      <c r="OQY222" s="8"/>
      <c r="OQZ222" s="8"/>
      <c r="ORA222" s="8"/>
      <c r="ORB222" s="8"/>
      <c r="ORC222" s="8"/>
      <c r="ORD222" s="8"/>
      <c r="ORE222" s="8"/>
      <c r="ORF222" s="8"/>
      <c r="ORG222" s="8"/>
      <c r="ORH222" s="8"/>
      <c r="ORI222" s="8"/>
      <c r="ORJ222" s="8"/>
      <c r="ORK222" s="8"/>
      <c r="ORL222" s="8"/>
      <c r="ORM222" s="8"/>
      <c r="ORN222" s="8"/>
      <c r="ORO222" s="8"/>
      <c r="ORP222" s="8"/>
      <c r="ORQ222" s="8"/>
      <c r="ORR222" s="8"/>
      <c r="ORS222" s="8"/>
      <c r="ORT222" s="8"/>
      <c r="ORU222" s="8"/>
      <c r="ORV222" s="8"/>
      <c r="ORW222" s="8"/>
      <c r="ORX222" s="8"/>
      <c r="ORY222" s="8"/>
      <c r="ORZ222" s="8"/>
      <c r="OSA222" s="8"/>
      <c r="OSB222" s="8"/>
      <c r="OSC222" s="8"/>
      <c r="OSD222" s="8"/>
      <c r="OSE222" s="8"/>
      <c r="OSF222" s="8"/>
      <c r="OSG222" s="8"/>
      <c r="OSH222" s="8"/>
      <c r="OSI222" s="8"/>
      <c r="OSJ222" s="8"/>
      <c r="OSK222" s="8"/>
      <c r="OSL222" s="8"/>
      <c r="OSM222" s="8"/>
      <c r="OSN222" s="8"/>
      <c r="OSO222" s="8"/>
      <c r="OSP222" s="8"/>
      <c r="OSQ222" s="8"/>
      <c r="OSR222" s="8"/>
      <c r="OSS222" s="8"/>
      <c r="OST222" s="8"/>
      <c r="OSU222" s="8"/>
      <c r="OSV222" s="8"/>
      <c r="OSW222" s="8"/>
      <c r="OSX222" s="8"/>
      <c r="OSY222" s="8"/>
      <c r="OSZ222" s="8"/>
      <c r="OTA222" s="8"/>
      <c r="OTB222" s="8"/>
      <c r="OTC222" s="8"/>
      <c r="OTD222" s="8"/>
      <c r="OTE222" s="8"/>
      <c r="OTF222" s="8"/>
      <c r="OTG222" s="8"/>
      <c r="OTH222" s="8"/>
      <c r="OTI222" s="8"/>
      <c r="OTJ222" s="8"/>
      <c r="OTK222" s="8"/>
      <c r="OTL222" s="8"/>
      <c r="OTM222" s="8"/>
      <c r="OTN222" s="8"/>
      <c r="OTO222" s="8"/>
      <c r="OTP222" s="8"/>
      <c r="OTQ222" s="8"/>
      <c r="OTR222" s="8"/>
      <c r="OTS222" s="8"/>
      <c r="OTT222" s="8"/>
      <c r="OTU222" s="8"/>
      <c r="OTV222" s="8"/>
      <c r="OTW222" s="8"/>
      <c r="OTX222" s="8"/>
      <c r="OTY222" s="8"/>
      <c r="OTZ222" s="8"/>
      <c r="OUA222" s="8"/>
      <c r="OUB222" s="8"/>
      <c r="OUC222" s="8"/>
      <c r="OUD222" s="8"/>
      <c r="OUE222" s="8"/>
      <c r="OUF222" s="8"/>
      <c r="OUG222" s="8"/>
      <c r="OUH222" s="8"/>
      <c r="OUI222" s="8"/>
      <c r="OUJ222" s="8"/>
      <c r="OUK222" s="8"/>
      <c r="OUL222" s="8"/>
      <c r="OUM222" s="8"/>
      <c r="OUN222" s="8"/>
      <c r="OUO222" s="8"/>
      <c r="OUP222" s="8"/>
      <c r="OUQ222" s="8"/>
      <c r="OUR222" s="8"/>
      <c r="OUS222" s="8"/>
      <c r="OUT222" s="8"/>
      <c r="OUU222" s="8"/>
      <c r="OUV222" s="8"/>
      <c r="OUW222" s="8"/>
      <c r="OUX222" s="8"/>
      <c r="OUY222" s="8"/>
      <c r="OUZ222" s="8"/>
      <c r="OVA222" s="8"/>
      <c r="OVB222" s="8"/>
      <c r="OVC222" s="8"/>
      <c r="OVD222" s="8"/>
      <c r="OVE222" s="8"/>
      <c r="OVF222" s="8"/>
      <c r="OVG222" s="8"/>
      <c r="OVH222" s="8"/>
      <c r="OVI222" s="8"/>
      <c r="OVJ222" s="8"/>
      <c r="OVK222" s="8"/>
      <c r="OVL222" s="8"/>
      <c r="OVM222" s="8"/>
      <c r="OVN222" s="8"/>
      <c r="OVO222" s="8"/>
      <c r="OVP222" s="8"/>
      <c r="OVQ222" s="8"/>
      <c r="OVR222" s="8"/>
      <c r="OVS222" s="8"/>
      <c r="OVT222" s="8"/>
      <c r="OVU222" s="8"/>
      <c r="OVV222" s="8"/>
      <c r="OVW222" s="8"/>
      <c r="OVX222" s="8"/>
      <c r="OVY222" s="8"/>
      <c r="OVZ222" s="8"/>
      <c r="OWA222" s="8"/>
      <c r="OWB222" s="8"/>
      <c r="OWC222" s="8"/>
      <c r="OWD222" s="8"/>
      <c r="OWE222" s="8"/>
      <c r="OWF222" s="8"/>
      <c r="OWG222" s="8"/>
      <c r="OWH222" s="8"/>
      <c r="OWI222" s="8"/>
      <c r="OWJ222" s="8"/>
      <c r="OWK222" s="8"/>
      <c r="OWL222" s="8"/>
      <c r="OWM222" s="8"/>
      <c r="OWN222" s="8"/>
      <c r="OWO222" s="8"/>
      <c r="OWP222" s="8"/>
      <c r="OWQ222" s="8"/>
      <c r="OWR222" s="8"/>
      <c r="OWS222" s="8"/>
      <c r="OWT222" s="8"/>
      <c r="OWU222" s="8"/>
      <c r="OWV222" s="8"/>
      <c r="OWW222" s="8"/>
      <c r="OWX222" s="8"/>
      <c r="OWY222" s="8"/>
      <c r="OWZ222" s="8"/>
      <c r="OXA222" s="8"/>
      <c r="OXB222" s="8"/>
      <c r="OXC222" s="8"/>
      <c r="OXD222" s="8"/>
      <c r="OXE222" s="8"/>
      <c r="OXF222" s="8"/>
      <c r="OXG222" s="8"/>
      <c r="OXH222" s="8"/>
      <c r="OXI222" s="8"/>
      <c r="OXJ222" s="8"/>
      <c r="OXK222" s="8"/>
      <c r="OXL222" s="8"/>
      <c r="OXM222" s="8"/>
      <c r="OXN222" s="8"/>
      <c r="OXO222" s="8"/>
      <c r="OXP222" s="8"/>
      <c r="OXQ222" s="8"/>
      <c r="OXR222" s="8"/>
      <c r="OXS222" s="8"/>
      <c r="OXT222" s="8"/>
      <c r="OXU222" s="8"/>
      <c r="OXV222" s="8"/>
      <c r="OXW222" s="8"/>
      <c r="OXX222" s="8"/>
      <c r="OXY222" s="8"/>
      <c r="OXZ222" s="8"/>
      <c r="OYA222" s="8"/>
      <c r="OYB222" s="8"/>
      <c r="OYC222" s="8"/>
      <c r="OYD222" s="8"/>
      <c r="OYE222" s="8"/>
      <c r="OYF222" s="8"/>
      <c r="OYG222" s="8"/>
      <c r="OYH222" s="8"/>
      <c r="OYI222" s="8"/>
      <c r="OYJ222" s="8"/>
      <c r="OYK222" s="8"/>
      <c r="OYL222" s="8"/>
      <c r="OYM222" s="8"/>
      <c r="OYN222" s="8"/>
      <c r="OYO222" s="8"/>
      <c r="OYP222" s="8"/>
      <c r="OYQ222" s="8"/>
      <c r="OYR222" s="8"/>
      <c r="OYS222" s="8"/>
      <c r="OYT222" s="8"/>
      <c r="OYU222" s="8"/>
      <c r="OYV222" s="8"/>
      <c r="OYW222" s="8"/>
      <c r="OYX222" s="8"/>
      <c r="OYY222" s="8"/>
      <c r="OYZ222" s="8"/>
      <c r="OZA222" s="8"/>
      <c r="OZB222" s="8"/>
      <c r="OZC222" s="8"/>
      <c r="OZD222" s="8"/>
      <c r="OZE222" s="8"/>
      <c r="OZF222" s="8"/>
      <c r="OZG222" s="8"/>
      <c r="OZH222" s="8"/>
      <c r="OZI222" s="8"/>
      <c r="OZJ222" s="8"/>
      <c r="OZK222" s="8"/>
      <c r="OZL222" s="8"/>
      <c r="OZM222" s="8"/>
      <c r="OZN222" s="8"/>
      <c r="OZO222" s="8"/>
      <c r="OZP222" s="8"/>
      <c r="OZQ222" s="8"/>
      <c r="OZR222" s="8"/>
      <c r="OZS222" s="8"/>
      <c r="OZT222" s="8"/>
      <c r="OZU222" s="8"/>
      <c r="OZV222" s="8"/>
      <c r="OZW222" s="8"/>
      <c r="OZX222" s="8"/>
      <c r="OZY222" s="8"/>
      <c r="OZZ222" s="8"/>
      <c r="PAA222" s="8"/>
      <c r="PAB222" s="8"/>
      <c r="PAC222" s="8"/>
      <c r="PAD222" s="8"/>
      <c r="PAE222" s="8"/>
      <c r="PAF222" s="8"/>
      <c r="PAG222" s="8"/>
      <c r="PAH222" s="8"/>
      <c r="PAI222" s="8"/>
      <c r="PAJ222" s="8"/>
      <c r="PAK222" s="8"/>
      <c r="PAL222" s="8"/>
      <c r="PAM222" s="8"/>
      <c r="PAN222" s="8"/>
      <c r="PAO222" s="8"/>
      <c r="PAP222" s="8"/>
      <c r="PAQ222" s="8"/>
      <c r="PAR222" s="8"/>
      <c r="PAS222" s="8"/>
      <c r="PAT222" s="8"/>
      <c r="PAU222" s="8"/>
      <c r="PAV222" s="8"/>
      <c r="PAW222" s="8"/>
      <c r="PAX222" s="8"/>
      <c r="PAY222" s="8"/>
      <c r="PAZ222" s="8"/>
      <c r="PBA222" s="8"/>
      <c r="PBB222" s="8"/>
      <c r="PBC222" s="8"/>
      <c r="PBD222" s="8"/>
      <c r="PBE222" s="8"/>
      <c r="PBF222" s="8"/>
      <c r="PBG222" s="8"/>
      <c r="PBH222" s="8"/>
      <c r="PBI222" s="8"/>
      <c r="PBJ222" s="8"/>
      <c r="PBK222" s="8"/>
      <c r="PBL222" s="8"/>
      <c r="PBM222" s="8"/>
      <c r="PBN222" s="8"/>
      <c r="PBO222" s="8"/>
      <c r="PBP222" s="8"/>
      <c r="PBQ222" s="8"/>
      <c r="PBR222" s="8"/>
      <c r="PBS222" s="8"/>
      <c r="PBT222" s="8"/>
      <c r="PBU222" s="8"/>
      <c r="PBV222" s="8"/>
      <c r="PBW222" s="8"/>
      <c r="PBX222" s="8"/>
      <c r="PBY222" s="8"/>
      <c r="PBZ222" s="8"/>
      <c r="PCA222" s="8"/>
      <c r="PCB222" s="8"/>
      <c r="PCC222" s="8"/>
      <c r="PCD222" s="8"/>
      <c r="PCE222" s="8"/>
      <c r="PCF222" s="8"/>
      <c r="PCG222" s="8"/>
      <c r="PCH222" s="8"/>
      <c r="PCI222" s="8"/>
      <c r="PCJ222" s="8"/>
      <c r="PCK222" s="8"/>
      <c r="PCL222" s="8"/>
      <c r="PCM222" s="8"/>
      <c r="PCN222" s="8"/>
      <c r="PCO222" s="8"/>
      <c r="PCP222" s="8"/>
      <c r="PCQ222" s="8"/>
      <c r="PCR222" s="8"/>
      <c r="PCS222" s="8"/>
      <c r="PCT222" s="8"/>
      <c r="PCU222" s="8"/>
      <c r="PCV222" s="8"/>
      <c r="PCW222" s="8"/>
      <c r="PCX222" s="8"/>
      <c r="PCY222" s="8"/>
      <c r="PCZ222" s="8"/>
      <c r="PDA222" s="8"/>
      <c r="PDB222" s="8"/>
      <c r="PDC222" s="8"/>
      <c r="PDD222" s="8"/>
      <c r="PDE222" s="8"/>
      <c r="PDF222" s="8"/>
      <c r="PDG222" s="8"/>
      <c r="PDH222" s="8"/>
      <c r="PDI222" s="8"/>
      <c r="PDJ222" s="8"/>
      <c r="PDK222" s="8"/>
      <c r="PDL222" s="8"/>
      <c r="PDM222" s="8"/>
      <c r="PDN222" s="8"/>
      <c r="PDO222" s="8"/>
      <c r="PDP222" s="8"/>
      <c r="PDQ222" s="8"/>
      <c r="PDR222" s="8"/>
      <c r="PDS222" s="8"/>
      <c r="PDT222" s="8"/>
      <c r="PDU222" s="8"/>
      <c r="PDV222" s="8"/>
      <c r="PDW222" s="8"/>
      <c r="PDX222" s="8"/>
      <c r="PDY222" s="8"/>
      <c r="PDZ222" s="8"/>
      <c r="PEA222" s="8"/>
      <c r="PEB222" s="8"/>
      <c r="PEC222" s="8"/>
      <c r="PED222" s="8"/>
      <c r="PEE222" s="8"/>
      <c r="PEF222" s="8"/>
      <c r="PEG222" s="8"/>
      <c r="PEH222" s="8"/>
      <c r="PEI222" s="8"/>
      <c r="PEJ222" s="8"/>
      <c r="PEK222" s="8"/>
      <c r="PEL222" s="8"/>
      <c r="PEM222" s="8"/>
      <c r="PEN222" s="8"/>
      <c r="PEO222" s="8"/>
      <c r="PEP222" s="8"/>
      <c r="PEQ222" s="8"/>
      <c r="PER222" s="8"/>
      <c r="PES222" s="8"/>
      <c r="PET222" s="8"/>
      <c r="PEU222" s="8"/>
      <c r="PEV222" s="8"/>
      <c r="PEW222" s="8"/>
      <c r="PEX222" s="8"/>
      <c r="PEY222" s="8"/>
      <c r="PEZ222" s="8"/>
      <c r="PFA222" s="8"/>
      <c r="PFB222" s="8"/>
      <c r="PFC222" s="8"/>
      <c r="PFD222" s="8"/>
      <c r="PFE222" s="8"/>
      <c r="PFF222" s="8"/>
      <c r="PFG222" s="8"/>
      <c r="PFH222" s="8"/>
      <c r="PFI222" s="8"/>
      <c r="PFJ222" s="8"/>
      <c r="PFK222" s="8"/>
      <c r="PFL222" s="8"/>
      <c r="PFM222" s="8"/>
      <c r="PFN222" s="8"/>
      <c r="PFO222" s="8"/>
      <c r="PFP222" s="8"/>
      <c r="PFQ222" s="8"/>
      <c r="PFR222" s="8"/>
      <c r="PFS222" s="8"/>
      <c r="PFT222" s="8"/>
      <c r="PFU222" s="8"/>
      <c r="PFV222" s="8"/>
      <c r="PFW222" s="8"/>
      <c r="PFX222" s="8"/>
      <c r="PFY222" s="8"/>
      <c r="PFZ222" s="8"/>
      <c r="PGA222" s="8"/>
      <c r="PGB222" s="8"/>
      <c r="PGC222" s="8"/>
      <c r="PGD222" s="8"/>
      <c r="PGE222" s="8"/>
      <c r="PGF222" s="8"/>
      <c r="PGG222" s="8"/>
      <c r="PGH222" s="8"/>
      <c r="PGI222" s="8"/>
      <c r="PGJ222" s="8"/>
      <c r="PGK222" s="8"/>
      <c r="PGL222" s="8"/>
      <c r="PGM222" s="8"/>
      <c r="PGN222" s="8"/>
      <c r="PGO222" s="8"/>
      <c r="PGP222" s="8"/>
      <c r="PGQ222" s="8"/>
      <c r="PGR222" s="8"/>
      <c r="PGS222" s="8"/>
      <c r="PGT222" s="8"/>
      <c r="PGU222" s="8"/>
      <c r="PGV222" s="8"/>
      <c r="PGW222" s="8"/>
      <c r="PGX222" s="8"/>
      <c r="PGY222" s="8"/>
      <c r="PGZ222" s="8"/>
      <c r="PHA222" s="8"/>
      <c r="PHB222" s="8"/>
      <c r="PHC222" s="8"/>
      <c r="PHD222" s="8"/>
      <c r="PHE222" s="8"/>
      <c r="PHF222" s="8"/>
      <c r="PHG222" s="8"/>
      <c r="PHH222" s="8"/>
      <c r="PHI222" s="8"/>
      <c r="PHJ222" s="8"/>
      <c r="PHK222" s="8"/>
      <c r="PHL222" s="8"/>
      <c r="PHM222" s="8"/>
      <c r="PHN222" s="8"/>
      <c r="PHO222" s="8"/>
      <c r="PHP222" s="8"/>
      <c r="PHQ222" s="8"/>
      <c r="PHR222" s="8"/>
      <c r="PHS222" s="8"/>
      <c r="PHT222" s="8"/>
      <c r="PHU222" s="8"/>
      <c r="PHV222" s="8"/>
      <c r="PHW222" s="8"/>
      <c r="PHX222" s="8"/>
      <c r="PHY222" s="8"/>
      <c r="PHZ222" s="8"/>
      <c r="PIA222" s="8"/>
      <c r="PIB222" s="8"/>
      <c r="PIC222" s="8"/>
      <c r="PID222" s="8"/>
      <c r="PIE222" s="8"/>
      <c r="PIF222" s="8"/>
      <c r="PIG222" s="8"/>
      <c r="PIH222" s="8"/>
      <c r="PII222" s="8"/>
      <c r="PIJ222" s="8"/>
      <c r="PIK222" s="8"/>
      <c r="PIL222" s="8"/>
      <c r="PIM222" s="8"/>
      <c r="PIN222" s="8"/>
      <c r="PIO222" s="8"/>
      <c r="PIP222" s="8"/>
      <c r="PIQ222" s="8"/>
      <c r="PIR222" s="8"/>
      <c r="PIS222" s="8"/>
      <c r="PIT222" s="8"/>
      <c r="PIU222" s="8"/>
      <c r="PIV222" s="8"/>
      <c r="PIW222" s="8"/>
      <c r="PIX222" s="8"/>
      <c r="PIY222" s="8"/>
      <c r="PIZ222" s="8"/>
      <c r="PJA222" s="8"/>
      <c r="PJB222" s="8"/>
      <c r="PJC222" s="8"/>
      <c r="PJD222" s="8"/>
      <c r="PJE222" s="8"/>
      <c r="PJF222" s="8"/>
      <c r="PJG222" s="8"/>
      <c r="PJH222" s="8"/>
      <c r="PJI222" s="8"/>
      <c r="PJJ222" s="8"/>
      <c r="PJK222" s="8"/>
      <c r="PJL222" s="8"/>
      <c r="PJM222" s="8"/>
      <c r="PJN222" s="8"/>
      <c r="PJO222" s="8"/>
      <c r="PJP222" s="8"/>
      <c r="PJQ222" s="8"/>
      <c r="PJR222" s="8"/>
      <c r="PJS222" s="8"/>
      <c r="PJT222" s="8"/>
      <c r="PJU222" s="8"/>
      <c r="PJV222" s="8"/>
      <c r="PJW222" s="8"/>
      <c r="PJX222" s="8"/>
      <c r="PJY222" s="8"/>
      <c r="PJZ222" s="8"/>
      <c r="PKA222" s="8"/>
      <c r="PKB222" s="8"/>
      <c r="PKC222" s="8"/>
      <c r="PKD222" s="8"/>
      <c r="PKE222" s="8"/>
      <c r="PKF222" s="8"/>
      <c r="PKG222" s="8"/>
      <c r="PKH222" s="8"/>
      <c r="PKI222" s="8"/>
      <c r="PKJ222" s="8"/>
      <c r="PKK222" s="8"/>
      <c r="PKL222" s="8"/>
      <c r="PKM222" s="8"/>
      <c r="PKN222" s="8"/>
      <c r="PKO222" s="8"/>
      <c r="PKP222" s="8"/>
      <c r="PKQ222" s="8"/>
      <c r="PKR222" s="8"/>
      <c r="PKS222" s="8"/>
      <c r="PKT222" s="8"/>
      <c r="PKU222" s="8"/>
      <c r="PKV222" s="8"/>
      <c r="PKW222" s="8"/>
      <c r="PKX222" s="8"/>
      <c r="PKY222" s="8"/>
      <c r="PKZ222" s="8"/>
      <c r="PLA222" s="8"/>
      <c r="PLB222" s="8"/>
      <c r="PLC222" s="8"/>
      <c r="PLD222" s="8"/>
      <c r="PLE222" s="8"/>
      <c r="PLF222" s="8"/>
      <c r="PLG222" s="8"/>
      <c r="PLH222" s="8"/>
      <c r="PLI222" s="8"/>
      <c r="PLJ222" s="8"/>
      <c r="PLK222" s="8"/>
      <c r="PLL222" s="8"/>
      <c r="PLM222" s="8"/>
      <c r="PLN222" s="8"/>
      <c r="PLO222" s="8"/>
      <c r="PLP222" s="8"/>
      <c r="PLQ222" s="8"/>
      <c r="PLR222" s="8"/>
      <c r="PLS222" s="8"/>
      <c r="PLT222" s="8"/>
      <c r="PLU222" s="8"/>
      <c r="PLV222" s="8"/>
      <c r="PLW222" s="8"/>
      <c r="PLX222" s="8"/>
      <c r="PLY222" s="8"/>
      <c r="PLZ222" s="8"/>
      <c r="PMA222" s="8"/>
      <c r="PMB222" s="8"/>
      <c r="PMC222" s="8"/>
      <c r="PMD222" s="8"/>
      <c r="PME222" s="8"/>
      <c r="PMF222" s="8"/>
      <c r="PMG222" s="8"/>
      <c r="PMH222" s="8"/>
      <c r="PMI222" s="8"/>
      <c r="PMJ222" s="8"/>
      <c r="PMK222" s="8"/>
      <c r="PML222" s="8"/>
      <c r="PMM222" s="8"/>
      <c r="PMN222" s="8"/>
      <c r="PMO222" s="8"/>
      <c r="PMP222" s="8"/>
      <c r="PMQ222" s="8"/>
      <c r="PMR222" s="8"/>
      <c r="PMS222" s="8"/>
      <c r="PMT222" s="8"/>
      <c r="PMU222" s="8"/>
      <c r="PMV222" s="8"/>
      <c r="PMW222" s="8"/>
      <c r="PMX222" s="8"/>
      <c r="PMY222" s="8"/>
      <c r="PMZ222" s="8"/>
      <c r="PNA222" s="8"/>
      <c r="PNB222" s="8"/>
      <c r="PNC222" s="8"/>
      <c r="PND222" s="8"/>
      <c r="PNE222" s="8"/>
      <c r="PNF222" s="8"/>
      <c r="PNG222" s="8"/>
      <c r="PNH222" s="8"/>
      <c r="PNI222" s="8"/>
      <c r="PNJ222" s="8"/>
      <c r="PNK222" s="8"/>
      <c r="PNL222" s="8"/>
      <c r="PNM222" s="8"/>
      <c r="PNN222" s="8"/>
      <c r="PNO222" s="8"/>
      <c r="PNP222" s="8"/>
      <c r="PNQ222" s="8"/>
      <c r="PNR222" s="8"/>
      <c r="PNS222" s="8"/>
      <c r="PNT222" s="8"/>
      <c r="PNU222" s="8"/>
      <c r="PNV222" s="8"/>
      <c r="PNW222" s="8"/>
      <c r="PNX222" s="8"/>
      <c r="PNY222" s="8"/>
      <c r="PNZ222" s="8"/>
      <c r="POA222" s="8"/>
      <c r="POB222" s="8"/>
      <c r="POC222" s="8"/>
      <c r="POD222" s="8"/>
      <c r="POE222" s="8"/>
      <c r="POF222" s="8"/>
      <c r="POG222" s="8"/>
      <c r="POH222" s="8"/>
      <c r="POI222" s="8"/>
      <c r="POJ222" s="8"/>
      <c r="POK222" s="8"/>
      <c r="POL222" s="8"/>
      <c r="POM222" s="8"/>
      <c r="PON222" s="8"/>
      <c r="POO222" s="8"/>
      <c r="POP222" s="8"/>
      <c r="POQ222" s="8"/>
      <c r="POR222" s="8"/>
      <c r="POS222" s="8"/>
      <c r="POT222" s="8"/>
      <c r="POU222" s="8"/>
      <c r="POV222" s="8"/>
      <c r="POW222" s="8"/>
      <c r="POX222" s="8"/>
      <c r="POY222" s="8"/>
      <c r="POZ222" s="8"/>
      <c r="PPA222" s="8"/>
      <c r="PPB222" s="8"/>
      <c r="PPC222" s="8"/>
      <c r="PPD222" s="8"/>
      <c r="PPE222" s="8"/>
      <c r="PPF222" s="8"/>
      <c r="PPG222" s="8"/>
      <c r="PPH222" s="8"/>
      <c r="PPI222" s="8"/>
      <c r="PPJ222" s="8"/>
      <c r="PPK222" s="8"/>
      <c r="PPL222" s="8"/>
      <c r="PPM222" s="8"/>
      <c r="PPN222" s="8"/>
      <c r="PPO222" s="8"/>
      <c r="PPP222" s="8"/>
      <c r="PPQ222" s="8"/>
      <c r="PPR222" s="8"/>
      <c r="PPS222" s="8"/>
      <c r="PPT222" s="8"/>
      <c r="PPU222" s="8"/>
      <c r="PPV222" s="8"/>
      <c r="PPW222" s="8"/>
      <c r="PPX222" s="8"/>
      <c r="PPY222" s="8"/>
      <c r="PPZ222" s="8"/>
      <c r="PQA222" s="8"/>
      <c r="PQB222" s="8"/>
      <c r="PQC222" s="8"/>
      <c r="PQD222" s="8"/>
      <c r="PQE222" s="8"/>
      <c r="PQF222" s="8"/>
      <c r="PQG222" s="8"/>
      <c r="PQH222" s="8"/>
      <c r="PQI222" s="8"/>
      <c r="PQJ222" s="8"/>
      <c r="PQK222" s="8"/>
      <c r="PQL222" s="8"/>
      <c r="PQM222" s="8"/>
      <c r="PQN222" s="8"/>
      <c r="PQO222" s="8"/>
      <c r="PQP222" s="8"/>
      <c r="PQQ222" s="8"/>
      <c r="PQR222" s="8"/>
      <c r="PQS222" s="8"/>
      <c r="PQT222" s="8"/>
      <c r="PQU222" s="8"/>
      <c r="PQV222" s="8"/>
      <c r="PQW222" s="8"/>
      <c r="PQX222" s="8"/>
      <c r="PQY222" s="8"/>
      <c r="PQZ222" s="8"/>
      <c r="PRA222" s="8"/>
      <c r="PRB222" s="8"/>
      <c r="PRC222" s="8"/>
      <c r="PRD222" s="8"/>
      <c r="PRE222" s="8"/>
      <c r="PRF222" s="8"/>
      <c r="PRG222" s="8"/>
      <c r="PRH222" s="8"/>
      <c r="PRI222" s="8"/>
      <c r="PRJ222" s="8"/>
      <c r="PRK222" s="8"/>
      <c r="PRL222" s="8"/>
      <c r="PRM222" s="8"/>
      <c r="PRN222" s="8"/>
      <c r="PRO222" s="8"/>
      <c r="PRP222" s="8"/>
      <c r="PRQ222" s="8"/>
      <c r="PRR222" s="8"/>
      <c r="PRS222" s="8"/>
      <c r="PRT222" s="8"/>
      <c r="PRU222" s="8"/>
      <c r="PRV222" s="8"/>
      <c r="PRW222" s="8"/>
      <c r="PRX222" s="8"/>
      <c r="PRY222" s="8"/>
      <c r="PRZ222" s="8"/>
      <c r="PSA222" s="8"/>
      <c r="PSB222" s="8"/>
      <c r="PSC222" s="8"/>
      <c r="PSD222" s="8"/>
      <c r="PSE222" s="8"/>
      <c r="PSF222" s="8"/>
      <c r="PSG222" s="8"/>
      <c r="PSH222" s="8"/>
      <c r="PSI222" s="8"/>
      <c r="PSJ222" s="8"/>
      <c r="PSK222" s="8"/>
      <c r="PSL222" s="8"/>
      <c r="PSM222" s="8"/>
      <c r="PSN222" s="8"/>
      <c r="PSO222" s="8"/>
      <c r="PSP222" s="8"/>
      <c r="PSQ222" s="8"/>
      <c r="PSR222" s="8"/>
      <c r="PSS222" s="8"/>
      <c r="PST222" s="8"/>
      <c r="PSU222" s="8"/>
      <c r="PSV222" s="8"/>
      <c r="PSW222" s="8"/>
      <c r="PSX222" s="8"/>
      <c r="PSY222" s="8"/>
      <c r="PSZ222" s="8"/>
      <c r="PTA222" s="8"/>
      <c r="PTB222" s="8"/>
      <c r="PTC222" s="8"/>
      <c r="PTD222" s="8"/>
      <c r="PTE222" s="8"/>
      <c r="PTF222" s="8"/>
      <c r="PTG222" s="8"/>
      <c r="PTH222" s="8"/>
      <c r="PTI222" s="8"/>
      <c r="PTJ222" s="8"/>
      <c r="PTK222" s="8"/>
      <c r="PTL222" s="8"/>
      <c r="PTM222" s="8"/>
      <c r="PTN222" s="8"/>
      <c r="PTO222" s="8"/>
      <c r="PTP222" s="8"/>
      <c r="PTQ222" s="8"/>
      <c r="PTR222" s="8"/>
      <c r="PTS222" s="8"/>
      <c r="PTT222" s="8"/>
      <c r="PTU222" s="8"/>
      <c r="PTV222" s="8"/>
      <c r="PTW222" s="8"/>
      <c r="PTX222" s="8"/>
      <c r="PTY222" s="8"/>
      <c r="PTZ222" s="8"/>
      <c r="PUA222" s="8"/>
      <c r="PUB222" s="8"/>
      <c r="PUC222" s="8"/>
      <c r="PUD222" s="8"/>
      <c r="PUE222" s="8"/>
      <c r="PUF222" s="8"/>
      <c r="PUG222" s="8"/>
      <c r="PUH222" s="8"/>
      <c r="PUI222" s="8"/>
      <c r="PUJ222" s="8"/>
      <c r="PUK222" s="8"/>
      <c r="PUL222" s="8"/>
      <c r="PUM222" s="8"/>
      <c r="PUN222" s="8"/>
      <c r="PUO222" s="8"/>
      <c r="PUP222" s="8"/>
      <c r="PUQ222" s="8"/>
      <c r="PUR222" s="8"/>
      <c r="PUS222" s="8"/>
      <c r="PUT222" s="8"/>
      <c r="PUU222" s="8"/>
      <c r="PUV222" s="8"/>
      <c r="PUW222" s="8"/>
      <c r="PUX222" s="8"/>
      <c r="PUY222" s="8"/>
      <c r="PUZ222" s="8"/>
      <c r="PVA222" s="8"/>
      <c r="PVB222" s="8"/>
      <c r="PVC222" s="8"/>
      <c r="PVD222" s="8"/>
      <c r="PVE222" s="8"/>
      <c r="PVF222" s="8"/>
      <c r="PVG222" s="8"/>
      <c r="PVH222" s="8"/>
      <c r="PVI222" s="8"/>
      <c r="PVJ222" s="8"/>
      <c r="PVK222" s="8"/>
      <c r="PVL222" s="8"/>
      <c r="PVM222" s="8"/>
      <c r="PVN222" s="8"/>
      <c r="PVO222" s="8"/>
      <c r="PVP222" s="8"/>
      <c r="PVQ222" s="8"/>
      <c r="PVR222" s="8"/>
      <c r="PVS222" s="8"/>
      <c r="PVT222" s="8"/>
      <c r="PVU222" s="8"/>
      <c r="PVV222" s="8"/>
      <c r="PVW222" s="8"/>
      <c r="PVX222" s="8"/>
      <c r="PVY222" s="8"/>
      <c r="PVZ222" s="8"/>
      <c r="PWA222" s="8"/>
      <c r="PWB222" s="8"/>
      <c r="PWC222" s="8"/>
      <c r="PWD222" s="8"/>
      <c r="PWE222" s="8"/>
      <c r="PWF222" s="8"/>
      <c r="PWG222" s="8"/>
      <c r="PWH222" s="8"/>
      <c r="PWI222" s="8"/>
      <c r="PWJ222" s="8"/>
      <c r="PWK222" s="8"/>
      <c r="PWL222" s="8"/>
      <c r="PWM222" s="8"/>
      <c r="PWN222" s="8"/>
      <c r="PWO222" s="8"/>
      <c r="PWP222" s="8"/>
      <c r="PWQ222" s="8"/>
      <c r="PWR222" s="8"/>
      <c r="PWS222" s="8"/>
      <c r="PWT222" s="8"/>
      <c r="PWU222" s="8"/>
      <c r="PWV222" s="8"/>
      <c r="PWW222" s="8"/>
      <c r="PWX222" s="8"/>
      <c r="PWY222" s="8"/>
      <c r="PWZ222" s="8"/>
      <c r="PXA222" s="8"/>
      <c r="PXB222" s="8"/>
      <c r="PXC222" s="8"/>
      <c r="PXD222" s="8"/>
      <c r="PXE222" s="8"/>
      <c r="PXF222" s="8"/>
      <c r="PXG222" s="8"/>
      <c r="PXH222" s="8"/>
      <c r="PXI222" s="8"/>
      <c r="PXJ222" s="8"/>
      <c r="PXK222" s="8"/>
      <c r="PXL222" s="8"/>
      <c r="PXM222" s="8"/>
      <c r="PXN222" s="8"/>
      <c r="PXO222" s="8"/>
      <c r="PXP222" s="8"/>
      <c r="PXQ222" s="8"/>
      <c r="PXR222" s="8"/>
      <c r="PXS222" s="8"/>
      <c r="PXT222" s="8"/>
      <c r="PXU222" s="8"/>
      <c r="PXV222" s="8"/>
      <c r="PXW222" s="8"/>
      <c r="PXX222" s="8"/>
      <c r="PXY222" s="8"/>
      <c r="PXZ222" s="8"/>
      <c r="PYA222" s="8"/>
      <c r="PYB222" s="8"/>
      <c r="PYC222" s="8"/>
      <c r="PYD222" s="8"/>
      <c r="PYE222" s="8"/>
      <c r="PYF222" s="8"/>
      <c r="PYG222" s="8"/>
      <c r="PYH222" s="8"/>
      <c r="PYI222" s="8"/>
      <c r="PYJ222" s="8"/>
      <c r="PYK222" s="8"/>
      <c r="PYL222" s="8"/>
      <c r="PYM222" s="8"/>
      <c r="PYN222" s="8"/>
      <c r="PYO222" s="8"/>
      <c r="PYP222" s="8"/>
      <c r="PYQ222" s="8"/>
      <c r="PYR222" s="8"/>
      <c r="PYS222" s="8"/>
      <c r="PYT222" s="8"/>
      <c r="PYU222" s="8"/>
      <c r="PYV222" s="8"/>
      <c r="PYW222" s="8"/>
      <c r="PYX222" s="8"/>
      <c r="PYY222" s="8"/>
      <c r="PYZ222" s="8"/>
      <c r="PZA222" s="8"/>
      <c r="PZB222" s="8"/>
      <c r="PZC222" s="8"/>
      <c r="PZD222" s="8"/>
      <c r="PZE222" s="8"/>
      <c r="PZF222" s="8"/>
      <c r="PZG222" s="8"/>
      <c r="PZH222" s="8"/>
      <c r="PZI222" s="8"/>
      <c r="PZJ222" s="8"/>
      <c r="PZK222" s="8"/>
      <c r="PZL222" s="8"/>
      <c r="PZM222" s="8"/>
      <c r="PZN222" s="8"/>
      <c r="PZO222" s="8"/>
      <c r="PZP222" s="8"/>
      <c r="PZQ222" s="8"/>
      <c r="PZR222" s="8"/>
      <c r="PZS222" s="8"/>
      <c r="PZT222" s="8"/>
      <c r="PZU222" s="8"/>
      <c r="PZV222" s="8"/>
      <c r="PZW222" s="8"/>
      <c r="PZX222" s="8"/>
      <c r="PZY222" s="8"/>
      <c r="PZZ222" s="8"/>
      <c r="QAA222" s="8"/>
      <c r="QAB222" s="8"/>
      <c r="QAC222" s="8"/>
      <c r="QAD222" s="8"/>
      <c r="QAE222" s="8"/>
      <c r="QAF222" s="8"/>
      <c r="QAG222" s="8"/>
      <c r="QAH222" s="8"/>
      <c r="QAI222" s="8"/>
      <c r="QAJ222" s="8"/>
      <c r="QAK222" s="8"/>
      <c r="QAL222" s="8"/>
      <c r="QAM222" s="8"/>
      <c r="QAN222" s="8"/>
      <c r="QAO222" s="8"/>
      <c r="QAP222" s="8"/>
      <c r="QAQ222" s="8"/>
      <c r="QAR222" s="8"/>
      <c r="QAS222" s="8"/>
      <c r="QAT222" s="8"/>
      <c r="QAU222" s="8"/>
      <c r="QAV222" s="8"/>
      <c r="QAW222" s="8"/>
      <c r="QAX222" s="8"/>
      <c r="QAY222" s="8"/>
      <c r="QAZ222" s="8"/>
      <c r="QBA222" s="8"/>
      <c r="QBB222" s="8"/>
      <c r="QBC222" s="8"/>
      <c r="QBD222" s="8"/>
      <c r="QBE222" s="8"/>
      <c r="QBF222" s="8"/>
      <c r="QBG222" s="8"/>
      <c r="QBH222" s="8"/>
      <c r="QBI222" s="8"/>
      <c r="QBJ222" s="8"/>
      <c r="QBK222" s="8"/>
      <c r="QBL222" s="8"/>
      <c r="QBM222" s="8"/>
      <c r="QBN222" s="8"/>
      <c r="QBO222" s="8"/>
      <c r="QBP222" s="8"/>
      <c r="QBQ222" s="8"/>
      <c r="QBR222" s="8"/>
      <c r="QBS222" s="8"/>
      <c r="QBT222" s="8"/>
      <c r="QBU222" s="8"/>
      <c r="QBV222" s="8"/>
      <c r="QBW222" s="8"/>
      <c r="QBX222" s="8"/>
      <c r="QBY222" s="8"/>
      <c r="QBZ222" s="8"/>
      <c r="QCA222" s="8"/>
      <c r="QCB222" s="8"/>
      <c r="QCC222" s="8"/>
      <c r="QCD222" s="8"/>
      <c r="QCE222" s="8"/>
      <c r="QCF222" s="8"/>
      <c r="QCG222" s="8"/>
      <c r="QCH222" s="8"/>
      <c r="QCI222" s="8"/>
      <c r="QCJ222" s="8"/>
      <c r="QCK222" s="8"/>
      <c r="QCL222" s="8"/>
      <c r="QCM222" s="8"/>
      <c r="QCN222" s="8"/>
      <c r="QCO222" s="8"/>
      <c r="QCP222" s="8"/>
      <c r="QCQ222" s="8"/>
      <c r="QCR222" s="8"/>
      <c r="QCS222" s="8"/>
      <c r="QCT222" s="8"/>
      <c r="QCU222" s="8"/>
      <c r="QCV222" s="8"/>
      <c r="QCW222" s="8"/>
      <c r="QCX222" s="8"/>
      <c r="QCY222" s="8"/>
      <c r="QCZ222" s="8"/>
      <c r="QDA222" s="8"/>
      <c r="QDB222" s="8"/>
      <c r="QDC222" s="8"/>
      <c r="QDD222" s="8"/>
      <c r="QDE222" s="8"/>
      <c r="QDF222" s="8"/>
      <c r="QDG222" s="8"/>
      <c r="QDH222" s="8"/>
      <c r="QDI222" s="8"/>
      <c r="QDJ222" s="8"/>
      <c r="QDK222" s="8"/>
      <c r="QDL222" s="8"/>
      <c r="QDM222" s="8"/>
      <c r="QDN222" s="8"/>
      <c r="QDO222" s="8"/>
      <c r="QDP222" s="8"/>
      <c r="QDQ222" s="8"/>
      <c r="QDR222" s="8"/>
      <c r="QDS222" s="8"/>
      <c r="QDT222" s="8"/>
      <c r="QDU222" s="8"/>
      <c r="QDV222" s="8"/>
      <c r="QDW222" s="8"/>
      <c r="QDX222" s="8"/>
      <c r="QDY222" s="8"/>
      <c r="QDZ222" s="8"/>
      <c r="QEA222" s="8"/>
      <c r="QEB222" s="8"/>
      <c r="QEC222" s="8"/>
      <c r="QED222" s="8"/>
      <c r="QEE222" s="8"/>
      <c r="QEF222" s="8"/>
      <c r="QEG222" s="8"/>
      <c r="QEH222" s="8"/>
      <c r="QEI222" s="8"/>
      <c r="QEJ222" s="8"/>
      <c r="QEK222" s="8"/>
      <c r="QEL222" s="8"/>
      <c r="QEM222" s="8"/>
      <c r="QEN222" s="8"/>
      <c r="QEO222" s="8"/>
      <c r="QEP222" s="8"/>
      <c r="QEQ222" s="8"/>
      <c r="QER222" s="8"/>
      <c r="QES222" s="8"/>
      <c r="QET222" s="8"/>
      <c r="QEU222" s="8"/>
      <c r="QEV222" s="8"/>
      <c r="QEW222" s="8"/>
      <c r="QEX222" s="8"/>
      <c r="QEY222" s="8"/>
      <c r="QEZ222" s="8"/>
      <c r="QFA222" s="8"/>
      <c r="QFB222" s="8"/>
      <c r="QFC222" s="8"/>
      <c r="QFD222" s="8"/>
      <c r="QFE222" s="8"/>
      <c r="QFF222" s="8"/>
      <c r="QFG222" s="8"/>
      <c r="QFH222" s="8"/>
      <c r="QFI222" s="8"/>
      <c r="QFJ222" s="8"/>
      <c r="QFK222" s="8"/>
      <c r="QFL222" s="8"/>
      <c r="QFM222" s="8"/>
      <c r="QFN222" s="8"/>
      <c r="QFO222" s="8"/>
      <c r="QFP222" s="8"/>
      <c r="QFQ222" s="8"/>
      <c r="QFR222" s="8"/>
      <c r="QFS222" s="8"/>
      <c r="QFT222" s="8"/>
      <c r="QFU222" s="8"/>
      <c r="QFV222" s="8"/>
      <c r="QFW222" s="8"/>
      <c r="QFX222" s="8"/>
      <c r="QFY222" s="8"/>
      <c r="QFZ222" s="8"/>
      <c r="QGA222" s="8"/>
      <c r="QGB222" s="8"/>
      <c r="QGC222" s="8"/>
      <c r="QGD222" s="8"/>
      <c r="QGE222" s="8"/>
      <c r="QGF222" s="8"/>
      <c r="QGG222" s="8"/>
      <c r="QGH222" s="8"/>
      <c r="QGI222" s="8"/>
      <c r="QGJ222" s="8"/>
      <c r="QGK222" s="8"/>
      <c r="QGL222" s="8"/>
      <c r="QGM222" s="8"/>
      <c r="QGN222" s="8"/>
      <c r="QGO222" s="8"/>
      <c r="QGP222" s="8"/>
      <c r="QGQ222" s="8"/>
      <c r="QGR222" s="8"/>
      <c r="QGS222" s="8"/>
      <c r="QGT222" s="8"/>
      <c r="QGU222" s="8"/>
      <c r="QGV222" s="8"/>
      <c r="QGW222" s="8"/>
      <c r="QGX222" s="8"/>
      <c r="QGY222" s="8"/>
      <c r="QGZ222" s="8"/>
      <c r="QHA222" s="8"/>
      <c r="QHB222" s="8"/>
      <c r="QHC222" s="8"/>
      <c r="QHD222" s="8"/>
      <c r="QHE222" s="8"/>
      <c r="QHF222" s="8"/>
      <c r="QHG222" s="8"/>
      <c r="QHH222" s="8"/>
      <c r="QHI222" s="8"/>
      <c r="QHJ222" s="8"/>
      <c r="QHK222" s="8"/>
      <c r="QHL222" s="8"/>
      <c r="QHM222" s="8"/>
      <c r="QHN222" s="8"/>
      <c r="QHO222" s="8"/>
      <c r="QHP222" s="8"/>
      <c r="QHQ222" s="8"/>
      <c r="QHR222" s="8"/>
      <c r="QHS222" s="8"/>
      <c r="QHT222" s="8"/>
      <c r="QHU222" s="8"/>
      <c r="QHV222" s="8"/>
      <c r="QHW222" s="8"/>
      <c r="QHX222" s="8"/>
      <c r="QHY222" s="8"/>
      <c r="QHZ222" s="8"/>
      <c r="QIA222" s="8"/>
      <c r="QIB222" s="8"/>
      <c r="QIC222" s="8"/>
      <c r="QID222" s="8"/>
      <c r="QIE222" s="8"/>
      <c r="QIF222" s="8"/>
      <c r="QIG222" s="8"/>
      <c r="QIH222" s="8"/>
      <c r="QII222" s="8"/>
      <c r="QIJ222" s="8"/>
      <c r="QIK222" s="8"/>
      <c r="QIL222" s="8"/>
      <c r="QIM222" s="8"/>
      <c r="QIN222" s="8"/>
      <c r="QIO222" s="8"/>
      <c r="QIP222" s="8"/>
      <c r="QIQ222" s="8"/>
      <c r="QIR222" s="8"/>
      <c r="QIS222" s="8"/>
      <c r="QIT222" s="8"/>
      <c r="QIU222" s="8"/>
      <c r="QIV222" s="8"/>
      <c r="QIW222" s="8"/>
      <c r="QIX222" s="8"/>
      <c r="QIY222" s="8"/>
      <c r="QIZ222" s="8"/>
      <c r="QJA222" s="8"/>
      <c r="QJB222" s="8"/>
      <c r="QJC222" s="8"/>
      <c r="QJD222" s="8"/>
      <c r="QJE222" s="8"/>
      <c r="QJF222" s="8"/>
      <c r="QJG222" s="8"/>
      <c r="QJH222" s="8"/>
      <c r="QJI222" s="8"/>
      <c r="QJJ222" s="8"/>
      <c r="QJK222" s="8"/>
      <c r="QJL222" s="8"/>
      <c r="QJM222" s="8"/>
      <c r="QJN222" s="8"/>
      <c r="QJO222" s="8"/>
      <c r="QJP222" s="8"/>
      <c r="QJQ222" s="8"/>
      <c r="QJR222" s="8"/>
      <c r="QJS222" s="8"/>
      <c r="QJT222" s="8"/>
      <c r="QJU222" s="8"/>
      <c r="QJV222" s="8"/>
      <c r="QJW222" s="8"/>
      <c r="QJX222" s="8"/>
      <c r="QJY222" s="8"/>
      <c r="QJZ222" s="8"/>
      <c r="QKA222" s="8"/>
      <c r="QKB222" s="8"/>
      <c r="QKC222" s="8"/>
      <c r="QKD222" s="8"/>
      <c r="QKE222" s="8"/>
      <c r="QKF222" s="8"/>
      <c r="QKG222" s="8"/>
      <c r="QKH222" s="8"/>
      <c r="QKI222" s="8"/>
      <c r="QKJ222" s="8"/>
      <c r="QKK222" s="8"/>
      <c r="QKL222" s="8"/>
      <c r="QKM222" s="8"/>
      <c r="QKN222" s="8"/>
      <c r="QKO222" s="8"/>
      <c r="QKP222" s="8"/>
      <c r="QKQ222" s="8"/>
      <c r="QKR222" s="8"/>
      <c r="QKS222" s="8"/>
      <c r="QKT222" s="8"/>
      <c r="QKU222" s="8"/>
      <c r="QKV222" s="8"/>
      <c r="QKW222" s="8"/>
      <c r="QKX222" s="8"/>
      <c r="QKY222" s="8"/>
      <c r="QKZ222" s="8"/>
      <c r="QLA222" s="8"/>
      <c r="QLB222" s="8"/>
      <c r="QLC222" s="8"/>
      <c r="QLD222" s="8"/>
      <c r="QLE222" s="8"/>
      <c r="QLF222" s="8"/>
      <c r="QLG222" s="8"/>
      <c r="QLH222" s="8"/>
      <c r="QLI222" s="8"/>
      <c r="QLJ222" s="8"/>
      <c r="QLK222" s="8"/>
      <c r="QLL222" s="8"/>
      <c r="QLM222" s="8"/>
      <c r="QLN222" s="8"/>
      <c r="QLO222" s="8"/>
      <c r="QLP222" s="8"/>
      <c r="QLQ222" s="8"/>
      <c r="QLR222" s="8"/>
      <c r="QLS222" s="8"/>
      <c r="QLT222" s="8"/>
      <c r="QLU222" s="8"/>
      <c r="QLV222" s="8"/>
      <c r="QLW222" s="8"/>
      <c r="QLX222" s="8"/>
      <c r="QLY222" s="8"/>
      <c r="QLZ222" s="8"/>
      <c r="QMA222" s="8"/>
      <c r="QMB222" s="8"/>
      <c r="QMC222" s="8"/>
      <c r="QMD222" s="8"/>
      <c r="QME222" s="8"/>
      <c r="QMF222" s="8"/>
      <c r="QMG222" s="8"/>
      <c r="QMH222" s="8"/>
      <c r="QMI222" s="8"/>
      <c r="QMJ222" s="8"/>
      <c r="QMK222" s="8"/>
      <c r="QML222" s="8"/>
      <c r="QMM222" s="8"/>
      <c r="QMN222" s="8"/>
      <c r="QMO222" s="8"/>
      <c r="QMP222" s="8"/>
      <c r="QMQ222" s="8"/>
      <c r="QMR222" s="8"/>
      <c r="QMS222" s="8"/>
      <c r="QMT222" s="8"/>
      <c r="QMU222" s="8"/>
      <c r="QMV222" s="8"/>
      <c r="QMW222" s="8"/>
      <c r="QMX222" s="8"/>
      <c r="QMY222" s="8"/>
      <c r="QMZ222" s="8"/>
      <c r="QNA222" s="8"/>
      <c r="QNB222" s="8"/>
      <c r="QNC222" s="8"/>
      <c r="QND222" s="8"/>
      <c r="QNE222" s="8"/>
      <c r="QNF222" s="8"/>
      <c r="QNG222" s="8"/>
      <c r="QNH222" s="8"/>
      <c r="QNI222" s="8"/>
      <c r="QNJ222" s="8"/>
      <c r="QNK222" s="8"/>
      <c r="QNL222" s="8"/>
      <c r="QNM222" s="8"/>
      <c r="QNN222" s="8"/>
      <c r="QNO222" s="8"/>
      <c r="QNP222" s="8"/>
      <c r="QNQ222" s="8"/>
      <c r="QNR222" s="8"/>
      <c r="QNS222" s="8"/>
      <c r="QNT222" s="8"/>
      <c r="QNU222" s="8"/>
      <c r="QNV222" s="8"/>
      <c r="QNW222" s="8"/>
      <c r="QNX222" s="8"/>
      <c r="QNY222" s="8"/>
      <c r="QNZ222" s="8"/>
      <c r="QOA222" s="8"/>
      <c r="QOB222" s="8"/>
      <c r="QOC222" s="8"/>
      <c r="QOD222" s="8"/>
      <c r="QOE222" s="8"/>
      <c r="QOF222" s="8"/>
      <c r="QOG222" s="8"/>
      <c r="QOH222" s="8"/>
      <c r="QOI222" s="8"/>
      <c r="QOJ222" s="8"/>
      <c r="QOK222" s="8"/>
      <c r="QOL222" s="8"/>
      <c r="QOM222" s="8"/>
      <c r="QON222" s="8"/>
      <c r="QOO222" s="8"/>
      <c r="QOP222" s="8"/>
      <c r="QOQ222" s="8"/>
      <c r="QOR222" s="8"/>
      <c r="QOS222" s="8"/>
      <c r="QOT222" s="8"/>
      <c r="QOU222" s="8"/>
      <c r="QOV222" s="8"/>
      <c r="QOW222" s="8"/>
      <c r="QOX222" s="8"/>
      <c r="QOY222" s="8"/>
      <c r="QOZ222" s="8"/>
      <c r="QPA222" s="8"/>
      <c r="QPB222" s="8"/>
      <c r="QPC222" s="8"/>
      <c r="QPD222" s="8"/>
      <c r="QPE222" s="8"/>
      <c r="QPF222" s="8"/>
      <c r="QPG222" s="8"/>
      <c r="QPH222" s="8"/>
      <c r="QPI222" s="8"/>
      <c r="QPJ222" s="8"/>
      <c r="QPK222" s="8"/>
      <c r="QPL222" s="8"/>
      <c r="QPM222" s="8"/>
      <c r="QPN222" s="8"/>
      <c r="QPO222" s="8"/>
      <c r="QPP222" s="8"/>
      <c r="QPQ222" s="8"/>
      <c r="QPR222" s="8"/>
      <c r="QPS222" s="8"/>
      <c r="QPT222" s="8"/>
      <c r="QPU222" s="8"/>
      <c r="QPV222" s="8"/>
      <c r="QPW222" s="8"/>
      <c r="QPX222" s="8"/>
      <c r="QPY222" s="8"/>
      <c r="QPZ222" s="8"/>
      <c r="QQA222" s="8"/>
      <c r="QQB222" s="8"/>
      <c r="QQC222" s="8"/>
      <c r="QQD222" s="8"/>
      <c r="QQE222" s="8"/>
      <c r="QQF222" s="8"/>
      <c r="QQG222" s="8"/>
      <c r="QQH222" s="8"/>
      <c r="QQI222" s="8"/>
      <c r="QQJ222" s="8"/>
      <c r="QQK222" s="8"/>
      <c r="QQL222" s="8"/>
      <c r="QQM222" s="8"/>
      <c r="QQN222" s="8"/>
      <c r="QQO222" s="8"/>
      <c r="QQP222" s="8"/>
      <c r="QQQ222" s="8"/>
      <c r="QQR222" s="8"/>
      <c r="QQS222" s="8"/>
      <c r="QQT222" s="8"/>
      <c r="QQU222" s="8"/>
      <c r="QQV222" s="8"/>
      <c r="QQW222" s="8"/>
      <c r="QQX222" s="8"/>
      <c r="QQY222" s="8"/>
      <c r="QQZ222" s="8"/>
      <c r="QRA222" s="8"/>
      <c r="QRB222" s="8"/>
      <c r="QRC222" s="8"/>
      <c r="QRD222" s="8"/>
      <c r="QRE222" s="8"/>
      <c r="QRF222" s="8"/>
      <c r="QRG222" s="8"/>
      <c r="QRH222" s="8"/>
      <c r="QRI222" s="8"/>
      <c r="QRJ222" s="8"/>
      <c r="QRK222" s="8"/>
      <c r="QRL222" s="8"/>
      <c r="QRM222" s="8"/>
      <c r="QRN222" s="8"/>
      <c r="QRO222" s="8"/>
      <c r="QRP222" s="8"/>
      <c r="QRQ222" s="8"/>
      <c r="QRR222" s="8"/>
      <c r="QRS222" s="8"/>
      <c r="QRT222" s="8"/>
      <c r="QRU222" s="8"/>
      <c r="QRV222" s="8"/>
      <c r="QRW222" s="8"/>
      <c r="QRX222" s="8"/>
      <c r="QRY222" s="8"/>
      <c r="QRZ222" s="8"/>
      <c r="QSA222" s="8"/>
      <c r="QSB222" s="8"/>
      <c r="QSC222" s="8"/>
      <c r="QSD222" s="8"/>
      <c r="QSE222" s="8"/>
      <c r="QSF222" s="8"/>
      <c r="QSG222" s="8"/>
      <c r="QSH222" s="8"/>
      <c r="QSI222" s="8"/>
      <c r="QSJ222" s="8"/>
      <c r="QSK222" s="8"/>
      <c r="QSL222" s="8"/>
      <c r="QSM222" s="8"/>
      <c r="QSN222" s="8"/>
      <c r="QSO222" s="8"/>
      <c r="QSP222" s="8"/>
      <c r="QSQ222" s="8"/>
      <c r="QSR222" s="8"/>
      <c r="QSS222" s="8"/>
      <c r="QST222" s="8"/>
      <c r="QSU222" s="8"/>
      <c r="QSV222" s="8"/>
      <c r="QSW222" s="8"/>
      <c r="QSX222" s="8"/>
      <c r="QSY222" s="8"/>
      <c r="QSZ222" s="8"/>
      <c r="QTA222" s="8"/>
      <c r="QTB222" s="8"/>
      <c r="QTC222" s="8"/>
      <c r="QTD222" s="8"/>
      <c r="QTE222" s="8"/>
      <c r="QTF222" s="8"/>
      <c r="QTG222" s="8"/>
      <c r="QTH222" s="8"/>
      <c r="QTI222" s="8"/>
      <c r="QTJ222" s="8"/>
      <c r="QTK222" s="8"/>
      <c r="QTL222" s="8"/>
      <c r="QTM222" s="8"/>
      <c r="QTN222" s="8"/>
      <c r="QTO222" s="8"/>
      <c r="QTP222" s="8"/>
      <c r="QTQ222" s="8"/>
      <c r="QTR222" s="8"/>
      <c r="QTS222" s="8"/>
      <c r="QTT222" s="8"/>
      <c r="QTU222" s="8"/>
      <c r="QTV222" s="8"/>
      <c r="QTW222" s="8"/>
      <c r="QTX222" s="8"/>
      <c r="QTY222" s="8"/>
      <c r="QTZ222" s="8"/>
      <c r="QUA222" s="8"/>
      <c r="QUB222" s="8"/>
      <c r="QUC222" s="8"/>
      <c r="QUD222" s="8"/>
      <c r="QUE222" s="8"/>
      <c r="QUF222" s="8"/>
      <c r="QUG222" s="8"/>
      <c r="QUH222" s="8"/>
      <c r="QUI222" s="8"/>
      <c r="QUJ222" s="8"/>
      <c r="QUK222" s="8"/>
      <c r="QUL222" s="8"/>
      <c r="QUM222" s="8"/>
      <c r="QUN222" s="8"/>
      <c r="QUO222" s="8"/>
      <c r="QUP222" s="8"/>
      <c r="QUQ222" s="8"/>
      <c r="QUR222" s="8"/>
      <c r="QUS222" s="8"/>
      <c r="QUT222" s="8"/>
      <c r="QUU222" s="8"/>
      <c r="QUV222" s="8"/>
      <c r="QUW222" s="8"/>
      <c r="QUX222" s="8"/>
      <c r="QUY222" s="8"/>
      <c r="QUZ222" s="8"/>
      <c r="QVA222" s="8"/>
      <c r="QVB222" s="8"/>
      <c r="QVC222" s="8"/>
      <c r="QVD222" s="8"/>
      <c r="QVE222" s="8"/>
      <c r="QVF222" s="8"/>
      <c r="QVG222" s="8"/>
      <c r="QVH222" s="8"/>
      <c r="QVI222" s="8"/>
      <c r="QVJ222" s="8"/>
      <c r="QVK222" s="8"/>
      <c r="QVL222" s="8"/>
      <c r="QVM222" s="8"/>
      <c r="QVN222" s="8"/>
      <c r="QVO222" s="8"/>
      <c r="QVP222" s="8"/>
      <c r="QVQ222" s="8"/>
      <c r="QVR222" s="8"/>
      <c r="QVS222" s="8"/>
      <c r="QVT222" s="8"/>
      <c r="QVU222" s="8"/>
      <c r="QVV222" s="8"/>
      <c r="QVW222" s="8"/>
      <c r="QVX222" s="8"/>
      <c r="QVY222" s="8"/>
      <c r="QVZ222" s="8"/>
      <c r="QWA222" s="8"/>
      <c r="QWB222" s="8"/>
      <c r="QWC222" s="8"/>
      <c r="QWD222" s="8"/>
      <c r="QWE222" s="8"/>
      <c r="QWF222" s="8"/>
      <c r="QWG222" s="8"/>
      <c r="QWH222" s="8"/>
      <c r="QWI222" s="8"/>
      <c r="QWJ222" s="8"/>
      <c r="QWK222" s="8"/>
      <c r="QWL222" s="8"/>
      <c r="QWM222" s="8"/>
      <c r="QWN222" s="8"/>
      <c r="QWO222" s="8"/>
      <c r="QWP222" s="8"/>
      <c r="QWQ222" s="8"/>
      <c r="QWR222" s="8"/>
      <c r="QWS222" s="8"/>
      <c r="QWT222" s="8"/>
      <c r="QWU222" s="8"/>
      <c r="QWV222" s="8"/>
      <c r="QWW222" s="8"/>
      <c r="QWX222" s="8"/>
      <c r="QWY222" s="8"/>
      <c r="QWZ222" s="8"/>
      <c r="QXA222" s="8"/>
      <c r="QXB222" s="8"/>
      <c r="QXC222" s="8"/>
      <c r="QXD222" s="8"/>
      <c r="QXE222" s="8"/>
      <c r="QXF222" s="8"/>
      <c r="QXG222" s="8"/>
      <c r="QXH222" s="8"/>
      <c r="QXI222" s="8"/>
      <c r="QXJ222" s="8"/>
      <c r="QXK222" s="8"/>
      <c r="QXL222" s="8"/>
      <c r="QXM222" s="8"/>
      <c r="QXN222" s="8"/>
      <c r="QXO222" s="8"/>
      <c r="QXP222" s="8"/>
      <c r="QXQ222" s="8"/>
      <c r="QXR222" s="8"/>
      <c r="QXS222" s="8"/>
      <c r="QXT222" s="8"/>
      <c r="QXU222" s="8"/>
      <c r="QXV222" s="8"/>
      <c r="QXW222" s="8"/>
      <c r="QXX222" s="8"/>
      <c r="QXY222" s="8"/>
      <c r="QXZ222" s="8"/>
      <c r="QYA222" s="8"/>
      <c r="QYB222" s="8"/>
      <c r="QYC222" s="8"/>
      <c r="QYD222" s="8"/>
      <c r="QYE222" s="8"/>
      <c r="QYF222" s="8"/>
      <c r="QYG222" s="8"/>
      <c r="QYH222" s="8"/>
      <c r="QYI222" s="8"/>
      <c r="QYJ222" s="8"/>
      <c r="QYK222" s="8"/>
      <c r="QYL222" s="8"/>
      <c r="QYM222" s="8"/>
      <c r="QYN222" s="8"/>
      <c r="QYO222" s="8"/>
      <c r="QYP222" s="8"/>
      <c r="QYQ222" s="8"/>
      <c r="QYR222" s="8"/>
      <c r="QYS222" s="8"/>
      <c r="QYT222" s="8"/>
      <c r="QYU222" s="8"/>
      <c r="QYV222" s="8"/>
      <c r="QYW222" s="8"/>
      <c r="QYX222" s="8"/>
      <c r="QYY222" s="8"/>
      <c r="QYZ222" s="8"/>
      <c r="QZA222" s="8"/>
      <c r="QZB222" s="8"/>
      <c r="QZC222" s="8"/>
      <c r="QZD222" s="8"/>
      <c r="QZE222" s="8"/>
      <c r="QZF222" s="8"/>
      <c r="QZG222" s="8"/>
      <c r="QZH222" s="8"/>
      <c r="QZI222" s="8"/>
      <c r="QZJ222" s="8"/>
      <c r="QZK222" s="8"/>
      <c r="QZL222" s="8"/>
      <c r="QZM222" s="8"/>
      <c r="QZN222" s="8"/>
      <c r="QZO222" s="8"/>
      <c r="QZP222" s="8"/>
      <c r="QZQ222" s="8"/>
      <c r="QZR222" s="8"/>
      <c r="QZS222" s="8"/>
      <c r="QZT222" s="8"/>
      <c r="QZU222" s="8"/>
      <c r="QZV222" s="8"/>
      <c r="QZW222" s="8"/>
      <c r="QZX222" s="8"/>
      <c r="QZY222" s="8"/>
      <c r="QZZ222" s="8"/>
      <c r="RAA222" s="8"/>
      <c r="RAB222" s="8"/>
      <c r="RAC222" s="8"/>
      <c r="RAD222" s="8"/>
      <c r="RAE222" s="8"/>
      <c r="RAF222" s="8"/>
      <c r="RAG222" s="8"/>
      <c r="RAH222" s="8"/>
      <c r="RAI222" s="8"/>
      <c r="RAJ222" s="8"/>
      <c r="RAK222" s="8"/>
      <c r="RAL222" s="8"/>
      <c r="RAM222" s="8"/>
      <c r="RAN222" s="8"/>
      <c r="RAO222" s="8"/>
      <c r="RAP222" s="8"/>
      <c r="RAQ222" s="8"/>
      <c r="RAR222" s="8"/>
      <c r="RAS222" s="8"/>
      <c r="RAT222" s="8"/>
      <c r="RAU222" s="8"/>
      <c r="RAV222" s="8"/>
      <c r="RAW222" s="8"/>
      <c r="RAX222" s="8"/>
      <c r="RAY222" s="8"/>
      <c r="RAZ222" s="8"/>
      <c r="RBA222" s="8"/>
      <c r="RBB222" s="8"/>
      <c r="RBC222" s="8"/>
      <c r="RBD222" s="8"/>
      <c r="RBE222" s="8"/>
      <c r="RBF222" s="8"/>
      <c r="RBG222" s="8"/>
      <c r="RBH222" s="8"/>
      <c r="RBI222" s="8"/>
      <c r="RBJ222" s="8"/>
      <c r="RBK222" s="8"/>
      <c r="RBL222" s="8"/>
      <c r="RBM222" s="8"/>
      <c r="RBN222" s="8"/>
      <c r="RBO222" s="8"/>
      <c r="RBP222" s="8"/>
      <c r="RBQ222" s="8"/>
      <c r="RBR222" s="8"/>
      <c r="RBS222" s="8"/>
      <c r="RBT222" s="8"/>
      <c r="RBU222" s="8"/>
      <c r="RBV222" s="8"/>
      <c r="RBW222" s="8"/>
      <c r="RBX222" s="8"/>
      <c r="RBY222" s="8"/>
      <c r="RBZ222" s="8"/>
      <c r="RCA222" s="8"/>
      <c r="RCB222" s="8"/>
      <c r="RCC222" s="8"/>
      <c r="RCD222" s="8"/>
      <c r="RCE222" s="8"/>
      <c r="RCF222" s="8"/>
      <c r="RCG222" s="8"/>
      <c r="RCH222" s="8"/>
      <c r="RCI222" s="8"/>
      <c r="RCJ222" s="8"/>
      <c r="RCK222" s="8"/>
      <c r="RCL222" s="8"/>
      <c r="RCM222" s="8"/>
      <c r="RCN222" s="8"/>
      <c r="RCO222" s="8"/>
      <c r="RCP222" s="8"/>
      <c r="RCQ222" s="8"/>
      <c r="RCR222" s="8"/>
      <c r="RCS222" s="8"/>
      <c r="RCT222" s="8"/>
      <c r="RCU222" s="8"/>
      <c r="RCV222" s="8"/>
      <c r="RCW222" s="8"/>
      <c r="RCX222" s="8"/>
      <c r="RCY222" s="8"/>
      <c r="RCZ222" s="8"/>
      <c r="RDA222" s="8"/>
      <c r="RDB222" s="8"/>
      <c r="RDC222" s="8"/>
      <c r="RDD222" s="8"/>
      <c r="RDE222" s="8"/>
      <c r="RDF222" s="8"/>
      <c r="RDG222" s="8"/>
      <c r="RDH222" s="8"/>
      <c r="RDI222" s="8"/>
      <c r="RDJ222" s="8"/>
      <c r="RDK222" s="8"/>
      <c r="RDL222" s="8"/>
      <c r="RDM222" s="8"/>
      <c r="RDN222" s="8"/>
      <c r="RDO222" s="8"/>
      <c r="RDP222" s="8"/>
      <c r="RDQ222" s="8"/>
      <c r="RDR222" s="8"/>
      <c r="RDS222" s="8"/>
      <c r="RDT222" s="8"/>
      <c r="RDU222" s="8"/>
      <c r="RDV222" s="8"/>
      <c r="RDW222" s="8"/>
      <c r="RDX222" s="8"/>
      <c r="RDY222" s="8"/>
      <c r="RDZ222" s="8"/>
      <c r="REA222" s="8"/>
      <c r="REB222" s="8"/>
      <c r="REC222" s="8"/>
      <c r="RED222" s="8"/>
      <c r="REE222" s="8"/>
      <c r="REF222" s="8"/>
      <c r="REG222" s="8"/>
      <c r="REH222" s="8"/>
      <c r="REI222" s="8"/>
      <c r="REJ222" s="8"/>
      <c r="REK222" s="8"/>
      <c r="REL222" s="8"/>
      <c r="REM222" s="8"/>
      <c r="REN222" s="8"/>
      <c r="REO222" s="8"/>
      <c r="REP222" s="8"/>
      <c r="REQ222" s="8"/>
      <c r="RER222" s="8"/>
      <c r="RES222" s="8"/>
      <c r="RET222" s="8"/>
      <c r="REU222" s="8"/>
      <c r="REV222" s="8"/>
      <c r="REW222" s="8"/>
      <c r="REX222" s="8"/>
      <c r="REY222" s="8"/>
      <c r="REZ222" s="8"/>
      <c r="RFA222" s="8"/>
      <c r="RFB222" s="8"/>
      <c r="RFC222" s="8"/>
      <c r="RFD222" s="8"/>
      <c r="RFE222" s="8"/>
      <c r="RFF222" s="8"/>
      <c r="RFG222" s="8"/>
      <c r="RFH222" s="8"/>
      <c r="RFI222" s="8"/>
      <c r="RFJ222" s="8"/>
      <c r="RFK222" s="8"/>
      <c r="RFL222" s="8"/>
      <c r="RFM222" s="8"/>
      <c r="RFN222" s="8"/>
      <c r="RFO222" s="8"/>
      <c r="RFP222" s="8"/>
      <c r="RFQ222" s="8"/>
      <c r="RFR222" s="8"/>
      <c r="RFS222" s="8"/>
      <c r="RFT222" s="8"/>
      <c r="RFU222" s="8"/>
      <c r="RFV222" s="8"/>
      <c r="RFW222" s="8"/>
      <c r="RFX222" s="8"/>
      <c r="RFY222" s="8"/>
      <c r="RFZ222" s="8"/>
      <c r="RGA222" s="8"/>
      <c r="RGB222" s="8"/>
      <c r="RGC222" s="8"/>
      <c r="RGD222" s="8"/>
      <c r="RGE222" s="8"/>
      <c r="RGF222" s="8"/>
      <c r="RGG222" s="8"/>
      <c r="RGH222" s="8"/>
      <c r="RGI222" s="8"/>
      <c r="RGJ222" s="8"/>
      <c r="RGK222" s="8"/>
      <c r="RGL222" s="8"/>
      <c r="RGM222" s="8"/>
      <c r="RGN222" s="8"/>
      <c r="RGO222" s="8"/>
      <c r="RGP222" s="8"/>
      <c r="RGQ222" s="8"/>
      <c r="RGR222" s="8"/>
      <c r="RGS222" s="8"/>
      <c r="RGT222" s="8"/>
      <c r="RGU222" s="8"/>
      <c r="RGV222" s="8"/>
      <c r="RGW222" s="8"/>
      <c r="RGX222" s="8"/>
      <c r="RGY222" s="8"/>
      <c r="RGZ222" s="8"/>
      <c r="RHA222" s="8"/>
      <c r="RHB222" s="8"/>
      <c r="RHC222" s="8"/>
      <c r="RHD222" s="8"/>
      <c r="RHE222" s="8"/>
      <c r="RHF222" s="8"/>
      <c r="RHG222" s="8"/>
      <c r="RHH222" s="8"/>
      <c r="RHI222" s="8"/>
      <c r="RHJ222" s="8"/>
      <c r="RHK222" s="8"/>
      <c r="RHL222" s="8"/>
      <c r="RHM222" s="8"/>
      <c r="RHN222" s="8"/>
      <c r="RHO222" s="8"/>
      <c r="RHP222" s="8"/>
      <c r="RHQ222" s="8"/>
      <c r="RHR222" s="8"/>
      <c r="RHS222" s="8"/>
      <c r="RHT222" s="8"/>
      <c r="RHU222" s="8"/>
      <c r="RHV222" s="8"/>
      <c r="RHW222" s="8"/>
      <c r="RHX222" s="8"/>
      <c r="RHY222" s="8"/>
      <c r="RHZ222" s="8"/>
      <c r="RIA222" s="8"/>
      <c r="RIB222" s="8"/>
      <c r="RIC222" s="8"/>
      <c r="RID222" s="8"/>
      <c r="RIE222" s="8"/>
      <c r="RIF222" s="8"/>
      <c r="RIG222" s="8"/>
      <c r="RIH222" s="8"/>
      <c r="RII222" s="8"/>
      <c r="RIJ222" s="8"/>
      <c r="RIK222" s="8"/>
      <c r="RIL222" s="8"/>
      <c r="RIM222" s="8"/>
      <c r="RIN222" s="8"/>
      <c r="RIO222" s="8"/>
      <c r="RIP222" s="8"/>
      <c r="RIQ222" s="8"/>
      <c r="RIR222" s="8"/>
      <c r="RIS222" s="8"/>
      <c r="RIT222" s="8"/>
      <c r="RIU222" s="8"/>
      <c r="RIV222" s="8"/>
      <c r="RIW222" s="8"/>
      <c r="RIX222" s="8"/>
      <c r="RIY222" s="8"/>
      <c r="RIZ222" s="8"/>
      <c r="RJA222" s="8"/>
      <c r="RJB222" s="8"/>
      <c r="RJC222" s="8"/>
      <c r="RJD222" s="8"/>
      <c r="RJE222" s="8"/>
      <c r="RJF222" s="8"/>
      <c r="RJG222" s="8"/>
      <c r="RJH222" s="8"/>
      <c r="RJI222" s="8"/>
      <c r="RJJ222" s="8"/>
      <c r="RJK222" s="8"/>
      <c r="RJL222" s="8"/>
      <c r="RJM222" s="8"/>
      <c r="RJN222" s="8"/>
      <c r="RJO222" s="8"/>
      <c r="RJP222" s="8"/>
      <c r="RJQ222" s="8"/>
      <c r="RJR222" s="8"/>
      <c r="RJS222" s="8"/>
      <c r="RJT222" s="8"/>
      <c r="RJU222" s="8"/>
      <c r="RJV222" s="8"/>
      <c r="RJW222" s="8"/>
      <c r="RJX222" s="8"/>
      <c r="RJY222" s="8"/>
      <c r="RJZ222" s="8"/>
      <c r="RKA222" s="8"/>
      <c r="RKB222" s="8"/>
      <c r="RKC222" s="8"/>
      <c r="RKD222" s="8"/>
      <c r="RKE222" s="8"/>
      <c r="RKF222" s="8"/>
      <c r="RKG222" s="8"/>
      <c r="RKH222" s="8"/>
      <c r="RKI222" s="8"/>
      <c r="RKJ222" s="8"/>
      <c r="RKK222" s="8"/>
      <c r="RKL222" s="8"/>
      <c r="RKM222" s="8"/>
      <c r="RKN222" s="8"/>
      <c r="RKO222" s="8"/>
      <c r="RKP222" s="8"/>
      <c r="RKQ222" s="8"/>
      <c r="RKR222" s="8"/>
      <c r="RKS222" s="8"/>
      <c r="RKT222" s="8"/>
      <c r="RKU222" s="8"/>
      <c r="RKV222" s="8"/>
      <c r="RKW222" s="8"/>
      <c r="RKX222" s="8"/>
      <c r="RKY222" s="8"/>
      <c r="RKZ222" s="8"/>
      <c r="RLA222" s="8"/>
      <c r="RLB222" s="8"/>
      <c r="RLC222" s="8"/>
      <c r="RLD222" s="8"/>
      <c r="RLE222" s="8"/>
      <c r="RLF222" s="8"/>
      <c r="RLG222" s="8"/>
      <c r="RLH222" s="8"/>
      <c r="RLI222" s="8"/>
      <c r="RLJ222" s="8"/>
      <c r="RLK222" s="8"/>
      <c r="RLL222" s="8"/>
      <c r="RLM222" s="8"/>
      <c r="RLN222" s="8"/>
      <c r="RLO222" s="8"/>
      <c r="RLP222" s="8"/>
      <c r="RLQ222" s="8"/>
      <c r="RLR222" s="8"/>
      <c r="RLS222" s="8"/>
      <c r="RLT222" s="8"/>
      <c r="RLU222" s="8"/>
      <c r="RLV222" s="8"/>
      <c r="RLW222" s="8"/>
      <c r="RLX222" s="8"/>
      <c r="RLY222" s="8"/>
      <c r="RLZ222" s="8"/>
      <c r="RMA222" s="8"/>
      <c r="RMB222" s="8"/>
      <c r="RMC222" s="8"/>
      <c r="RMD222" s="8"/>
      <c r="RME222" s="8"/>
      <c r="RMF222" s="8"/>
      <c r="RMG222" s="8"/>
      <c r="RMH222" s="8"/>
      <c r="RMI222" s="8"/>
      <c r="RMJ222" s="8"/>
      <c r="RMK222" s="8"/>
      <c r="RML222" s="8"/>
      <c r="RMM222" s="8"/>
      <c r="RMN222" s="8"/>
      <c r="RMO222" s="8"/>
      <c r="RMP222" s="8"/>
      <c r="RMQ222" s="8"/>
      <c r="RMR222" s="8"/>
      <c r="RMS222" s="8"/>
      <c r="RMT222" s="8"/>
      <c r="RMU222" s="8"/>
      <c r="RMV222" s="8"/>
      <c r="RMW222" s="8"/>
      <c r="RMX222" s="8"/>
      <c r="RMY222" s="8"/>
      <c r="RMZ222" s="8"/>
      <c r="RNA222" s="8"/>
      <c r="RNB222" s="8"/>
      <c r="RNC222" s="8"/>
      <c r="RND222" s="8"/>
      <c r="RNE222" s="8"/>
      <c r="RNF222" s="8"/>
      <c r="RNG222" s="8"/>
      <c r="RNH222" s="8"/>
      <c r="RNI222" s="8"/>
      <c r="RNJ222" s="8"/>
      <c r="RNK222" s="8"/>
      <c r="RNL222" s="8"/>
      <c r="RNM222" s="8"/>
      <c r="RNN222" s="8"/>
      <c r="RNO222" s="8"/>
      <c r="RNP222" s="8"/>
      <c r="RNQ222" s="8"/>
      <c r="RNR222" s="8"/>
      <c r="RNS222" s="8"/>
      <c r="RNT222" s="8"/>
      <c r="RNU222" s="8"/>
      <c r="RNV222" s="8"/>
      <c r="RNW222" s="8"/>
      <c r="RNX222" s="8"/>
      <c r="RNY222" s="8"/>
      <c r="RNZ222" s="8"/>
      <c r="ROA222" s="8"/>
      <c r="ROB222" s="8"/>
      <c r="ROC222" s="8"/>
      <c r="ROD222" s="8"/>
      <c r="ROE222" s="8"/>
      <c r="ROF222" s="8"/>
      <c r="ROG222" s="8"/>
      <c r="ROH222" s="8"/>
      <c r="ROI222" s="8"/>
      <c r="ROJ222" s="8"/>
      <c r="ROK222" s="8"/>
      <c r="ROL222" s="8"/>
      <c r="ROM222" s="8"/>
      <c r="RON222" s="8"/>
      <c r="ROO222" s="8"/>
      <c r="ROP222" s="8"/>
      <c r="ROQ222" s="8"/>
      <c r="ROR222" s="8"/>
      <c r="ROS222" s="8"/>
      <c r="ROT222" s="8"/>
      <c r="ROU222" s="8"/>
      <c r="ROV222" s="8"/>
      <c r="ROW222" s="8"/>
      <c r="ROX222" s="8"/>
      <c r="ROY222" s="8"/>
      <c r="ROZ222" s="8"/>
      <c r="RPA222" s="8"/>
      <c r="RPB222" s="8"/>
      <c r="RPC222" s="8"/>
      <c r="RPD222" s="8"/>
      <c r="RPE222" s="8"/>
      <c r="RPF222" s="8"/>
      <c r="RPG222" s="8"/>
      <c r="RPH222" s="8"/>
      <c r="RPI222" s="8"/>
      <c r="RPJ222" s="8"/>
      <c r="RPK222" s="8"/>
      <c r="RPL222" s="8"/>
      <c r="RPM222" s="8"/>
      <c r="RPN222" s="8"/>
      <c r="RPO222" s="8"/>
      <c r="RPP222" s="8"/>
      <c r="RPQ222" s="8"/>
      <c r="RPR222" s="8"/>
      <c r="RPS222" s="8"/>
      <c r="RPT222" s="8"/>
      <c r="RPU222" s="8"/>
      <c r="RPV222" s="8"/>
      <c r="RPW222" s="8"/>
      <c r="RPX222" s="8"/>
      <c r="RPY222" s="8"/>
      <c r="RPZ222" s="8"/>
      <c r="RQA222" s="8"/>
      <c r="RQB222" s="8"/>
      <c r="RQC222" s="8"/>
      <c r="RQD222" s="8"/>
      <c r="RQE222" s="8"/>
      <c r="RQF222" s="8"/>
      <c r="RQG222" s="8"/>
      <c r="RQH222" s="8"/>
      <c r="RQI222" s="8"/>
      <c r="RQJ222" s="8"/>
      <c r="RQK222" s="8"/>
      <c r="RQL222" s="8"/>
      <c r="RQM222" s="8"/>
      <c r="RQN222" s="8"/>
      <c r="RQO222" s="8"/>
      <c r="RQP222" s="8"/>
      <c r="RQQ222" s="8"/>
      <c r="RQR222" s="8"/>
      <c r="RQS222" s="8"/>
      <c r="RQT222" s="8"/>
      <c r="RQU222" s="8"/>
      <c r="RQV222" s="8"/>
      <c r="RQW222" s="8"/>
      <c r="RQX222" s="8"/>
      <c r="RQY222" s="8"/>
      <c r="RQZ222" s="8"/>
      <c r="RRA222" s="8"/>
      <c r="RRB222" s="8"/>
      <c r="RRC222" s="8"/>
      <c r="RRD222" s="8"/>
      <c r="RRE222" s="8"/>
      <c r="RRF222" s="8"/>
      <c r="RRG222" s="8"/>
      <c r="RRH222" s="8"/>
      <c r="RRI222" s="8"/>
      <c r="RRJ222" s="8"/>
      <c r="RRK222" s="8"/>
      <c r="RRL222" s="8"/>
      <c r="RRM222" s="8"/>
      <c r="RRN222" s="8"/>
      <c r="RRO222" s="8"/>
      <c r="RRP222" s="8"/>
      <c r="RRQ222" s="8"/>
      <c r="RRR222" s="8"/>
      <c r="RRS222" s="8"/>
      <c r="RRT222" s="8"/>
      <c r="RRU222" s="8"/>
      <c r="RRV222" s="8"/>
      <c r="RRW222" s="8"/>
      <c r="RRX222" s="8"/>
      <c r="RRY222" s="8"/>
      <c r="RRZ222" s="8"/>
      <c r="RSA222" s="8"/>
      <c r="RSB222" s="8"/>
      <c r="RSC222" s="8"/>
      <c r="RSD222" s="8"/>
      <c r="RSE222" s="8"/>
      <c r="RSF222" s="8"/>
      <c r="RSG222" s="8"/>
      <c r="RSH222" s="8"/>
      <c r="RSI222" s="8"/>
      <c r="RSJ222" s="8"/>
      <c r="RSK222" s="8"/>
      <c r="RSL222" s="8"/>
      <c r="RSM222" s="8"/>
      <c r="RSN222" s="8"/>
      <c r="RSO222" s="8"/>
      <c r="RSP222" s="8"/>
      <c r="RSQ222" s="8"/>
      <c r="RSR222" s="8"/>
      <c r="RSS222" s="8"/>
      <c r="RST222" s="8"/>
      <c r="RSU222" s="8"/>
      <c r="RSV222" s="8"/>
      <c r="RSW222" s="8"/>
      <c r="RSX222" s="8"/>
      <c r="RSY222" s="8"/>
      <c r="RSZ222" s="8"/>
      <c r="RTA222" s="8"/>
      <c r="RTB222" s="8"/>
      <c r="RTC222" s="8"/>
      <c r="RTD222" s="8"/>
      <c r="RTE222" s="8"/>
      <c r="RTF222" s="8"/>
      <c r="RTG222" s="8"/>
      <c r="RTH222" s="8"/>
      <c r="RTI222" s="8"/>
      <c r="RTJ222" s="8"/>
      <c r="RTK222" s="8"/>
      <c r="RTL222" s="8"/>
      <c r="RTM222" s="8"/>
      <c r="RTN222" s="8"/>
      <c r="RTO222" s="8"/>
      <c r="RTP222" s="8"/>
      <c r="RTQ222" s="8"/>
      <c r="RTR222" s="8"/>
      <c r="RTS222" s="8"/>
      <c r="RTT222" s="8"/>
      <c r="RTU222" s="8"/>
      <c r="RTV222" s="8"/>
      <c r="RTW222" s="8"/>
      <c r="RTX222" s="8"/>
      <c r="RTY222" s="8"/>
      <c r="RTZ222" s="8"/>
      <c r="RUA222" s="8"/>
      <c r="RUB222" s="8"/>
      <c r="RUC222" s="8"/>
      <c r="RUD222" s="8"/>
      <c r="RUE222" s="8"/>
      <c r="RUF222" s="8"/>
      <c r="RUG222" s="8"/>
      <c r="RUH222" s="8"/>
      <c r="RUI222" s="8"/>
      <c r="RUJ222" s="8"/>
      <c r="RUK222" s="8"/>
      <c r="RUL222" s="8"/>
      <c r="RUM222" s="8"/>
      <c r="RUN222" s="8"/>
      <c r="RUO222" s="8"/>
      <c r="RUP222" s="8"/>
      <c r="RUQ222" s="8"/>
      <c r="RUR222" s="8"/>
      <c r="RUS222" s="8"/>
      <c r="RUT222" s="8"/>
      <c r="RUU222" s="8"/>
      <c r="RUV222" s="8"/>
      <c r="RUW222" s="8"/>
      <c r="RUX222" s="8"/>
      <c r="RUY222" s="8"/>
      <c r="RUZ222" s="8"/>
      <c r="RVA222" s="8"/>
      <c r="RVB222" s="8"/>
      <c r="RVC222" s="8"/>
      <c r="RVD222" s="8"/>
      <c r="RVE222" s="8"/>
      <c r="RVF222" s="8"/>
      <c r="RVG222" s="8"/>
      <c r="RVH222" s="8"/>
      <c r="RVI222" s="8"/>
      <c r="RVJ222" s="8"/>
      <c r="RVK222" s="8"/>
      <c r="RVL222" s="8"/>
      <c r="RVM222" s="8"/>
      <c r="RVN222" s="8"/>
      <c r="RVO222" s="8"/>
      <c r="RVP222" s="8"/>
      <c r="RVQ222" s="8"/>
      <c r="RVR222" s="8"/>
      <c r="RVS222" s="8"/>
      <c r="RVT222" s="8"/>
      <c r="RVU222" s="8"/>
      <c r="RVV222" s="8"/>
      <c r="RVW222" s="8"/>
      <c r="RVX222" s="8"/>
      <c r="RVY222" s="8"/>
      <c r="RVZ222" s="8"/>
      <c r="RWA222" s="8"/>
      <c r="RWB222" s="8"/>
      <c r="RWC222" s="8"/>
      <c r="RWD222" s="8"/>
      <c r="RWE222" s="8"/>
      <c r="RWF222" s="8"/>
      <c r="RWG222" s="8"/>
      <c r="RWH222" s="8"/>
      <c r="RWI222" s="8"/>
      <c r="RWJ222" s="8"/>
      <c r="RWK222" s="8"/>
      <c r="RWL222" s="8"/>
      <c r="RWM222" s="8"/>
      <c r="RWN222" s="8"/>
      <c r="RWO222" s="8"/>
      <c r="RWP222" s="8"/>
      <c r="RWQ222" s="8"/>
      <c r="RWR222" s="8"/>
      <c r="RWS222" s="8"/>
      <c r="RWT222" s="8"/>
      <c r="RWU222" s="8"/>
      <c r="RWV222" s="8"/>
      <c r="RWW222" s="8"/>
      <c r="RWX222" s="8"/>
      <c r="RWY222" s="8"/>
      <c r="RWZ222" s="8"/>
      <c r="RXA222" s="8"/>
      <c r="RXB222" s="8"/>
      <c r="RXC222" s="8"/>
      <c r="RXD222" s="8"/>
      <c r="RXE222" s="8"/>
      <c r="RXF222" s="8"/>
      <c r="RXG222" s="8"/>
      <c r="RXH222" s="8"/>
      <c r="RXI222" s="8"/>
      <c r="RXJ222" s="8"/>
      <c r="RXK222" s="8"/>
      <c r="RXL222" s="8"/>
      <c r="RXM222" s="8"/>
      <c r="RXN222" s="8"/>
      <c r="RXO222" s="8"/>
      <c r="RXP222" s="8"/>
      <c r="RXQ222" s="8"/>
      <c r="RXR222" s="8"/>
      <c r="RXS222" s="8"/>
      <c r="RXT222" s="8"/>
      <c r="RXU222" s="8"/>
      <c r="RXV222" s="8"/>
      <c r="RXW222" s="8"/>
      <c r="RXX222" s="8"/>
      <c r="RXY222" s="8"/>
      <c r="RXZ222" s="8"/>
      <c r="RYA222" s="8"/>
      <c r="RYB222" s="8"/>
      <c r="RYC222" s="8"/>
      <c r="RYD222" s="8"/>
      <c r="RYE222" s="8"/>
      <c r="RYF222" s="8"/>
      <c r="RYG222" s="8"/>
      <c r="RYH222" s="8"/>
      <c r="RYI222" s="8"/>
      <c r="RYJ222" s="8"/>
      <c r="RYK222" s="8"/>
      <c r="RYL222" s="8"/>
      <c r="RYM222" s="8"/>
      <c r="RYN222" s="8"/>
      <c r="RYO222" s="8"/>
      <c r="RYP222" s="8"/>
      <c r="RYQ222" s="8"/>
      <c r="RYR222" s="8"/>
      <c r="RYS222" s="8"/>
      <c r="RYT222" s="8"/>
      <c r="RYU222" s="8"/>
      <c r="RYV222" s="8"/>
      <c r="RYW222" s="8"/>
      <c r="RYX222" s="8"/>
      <c r="RYY222" s="8"/>
      <c r="RYZ222" s="8"/>
      <c r="RZA222" s="8"/>
      <c r="RZB222" s="8"/>
      <c r="RZC222" s="8"/>
      <c r="RZD222" s="8"/>
      <c r="RZE222" s="8"/>
      <c r="RZF222" s="8"/>
      <c r="RZG222" s="8"/>
      <c r="RZH222" s="8"/>
      <c r="RZI222" s="8"/>
      <c r="RZJ222" s="8"/>
      <c r="RZK222" s="8"/>
      <c r="RZL222" s="8"/>
      <c r="RZM222" s="8"/>
      <c r="RZN222" s="8"/>
      <c r="RZO222" s="8"/>
      <c r="RZP222" s="8"/>
      <c r="RZQ222" s="8"/>
      <c r="RZR222" s="8"/>
      <c r="RZS222" s="8"/>
      <c r="RZT222" s="8"/>
      <c r="RZU222" s="8"/>
      <c r="RZV222" s="8"/>
      <c r="RZW222" s="8"/>
      <c r="RZX222" s="8"/>
      <c r="RZY222" s="8"/>
      <c r="RZZ222" s="8"/>
      <c r="SAA222" s="8"/>
      <c r="SAB222" s="8"/>
      <c r="SAC222" s="8"/>
      <c r="SAD222" s="8"/>
      <c r="SAE222" s="8"/>
      <c r="SAF222" s="8"/>
      <c r="SAG222" s="8"/>
      <c r="SAH222" s="8"/>
      <c r="SAI222" s="8"/>
      <c r="SAJ222" s="8"/>
      <c r="SAK222" s="8"/>
      <c r="SAL222" s="8"/>
      <c r="SAM222" s="8"/>
      <c r="SAN222" s="8"/>
      <c r="SAO222" s="8"/>
      <c r="SAP222" s="8"/>
      <c r="SAQ222" s="8"/>
      <c r="SAR222" s="8"/>
      <c r="SAS222" s="8"/>
      <c r="SAT222" s="8"/>
      <c r="SAU222" s="8"/>
      <c r="SAV222" s="8"/>
      <c r="SAW222" s="8"/>
      <c r="SAX222" s="8"/>
      <c r="SAY222" s="8"/>
      <c r="SAZ222" s="8"/>
      <c r="SBA222" s="8"/>
      <c r="SBB222" s="8"/>
      <c r="SBC222" s="8"/>
      <c r="SBD222" s="8"/>
      <c r="SBE222" s="8"/>
      <c r="SBF222" s="8"/>
      <c r="SBG222" s="8"/>
      <c r="SBH222" s="8"/>
      <c r="SBI222" s="8"/>
      <c r="SBJ222" s="8"/>
      <c r="SBK222" s="8"/>
      <c r="SBL222" s="8"/>
      <c r="SBM222" s="8"/>
      <c r="SBN222" s="8"/>
      <c r="SBO222" s="8"/>
      <c r="SBP222" s="8"/>
      <c r="SBQ222" s="8"/>
      <c r="SBR222" s="8"/>
      <c r="SBS222" s="8"/>
      <c r="SBT222" s="8"/>
      <c r="SBU222" s="8"/>
      <c r="SBV222" s="8"/>
      <c r="SBW222" s="8"/>
      <c r="SBX222" s="8"/>
      <c r="SBY222" s="8"/>
      <c r="SBZ222" s="8"/>
      <c r="SCA222" s="8"/>
      <c r="SCB222" s="8"/>
      <c r="SCC222" s="8"/>
      <c r="SCD222" s="8"/>
      <c r="SCE222" s="8"/>
      <c r="SCF222" s="8"/>
      <c r="SCG222" s="8"/>
      <c r="SCH222" s="8"/>
      <c r="SCI222" s="8"/>
      <c r="SCJ222" s="8"/>
      <c r="SCK222" s="8"/>
      <c r="SCL222" s="8"/>
      <c r="SCM222" s="8"/>
      <c r="SCN222" s="8"/>
      <c r="SCO222" s="8"/>
      <c r="SCP222" s="8"/>
      <c r="SCQ222" s="8"/>
      <c r="SCR222" s="8"/>
      <c r="SCS222" s="8"/>
      <c r="SCT222" s="8"/>
      <c r="SCU222" s="8"/>
      <c r="SCV222" s="8"/>
      <c r="SCW222" s="8"/>
      <c r="SCX222" s="8"/>
      <c r="SCY222" s="8"/>
      <c r="SCZ222" s="8"/>
      <c r="SDA222" s="8"/>
      <c r="SDB222" s="8"/>
      <c r="SDC222" s="8"/>
      <c r="SDD222" s="8"/>
      <c r="SDE222" s="8"/>
      <c r="SDF222" s="8"/>
      <c r="SDG222" s="8"/>
      <c r="SDH222" s="8"/>
      <c r="SDI222" s="8"/>
      <c r="SDJ222" s="8"/>
      <c r="SDK222" s="8"/>
      <c r="SDL222" s="8"/>
      <c r="SDM222" s="8"/>
      <c r="SDN222" s="8"/>
      <c r="SDO222" s="8"/>
      <c r="SDP222" s="8"/>
      <c r="SDQ222" s="8"/>
      <c r="SDR222" s="8"/>
      <c r="SDS222" s="8"/>
      <c r="SDT222" s="8"/>
      <c r="SDU222" s="8"/>
      <c r="SDV222" s="8"/>
      <c r="SDW222" s="8"/>
      <c r="SDX222" s="8"/>
      <c r="SDY222" s="8"/>
      <c r="SDZ222" s="8"/>
      <c r="SEA222" s="8"/>
      <c r="SEB222" s="8"/>
      <c r="SEC222" s="8"/>
      <c r="SED222" s="8"/>
      <c r="SEE222" s="8"/>
      <c r="SEF222" s="8"/>
      <c r="SEG222" s="8"/>
      <c r="SEH222" s="8"/>
      <c r="SEI222" s="8"/>
      <c r="SEJ222" s="8"/>
      <c r="SEK222" s="8"/>
      <c r="SEL222" s="8"/>
      <c r="SEM222" s="8"/>
      <c r="SEN222" s="8"/>
      <c r="SEO222" s="8"/>
      <c r="SEP222" s="8"/>
      <c r="SEQ222" s="8"/>
      <c r="SER222" s="8"/>
      <c r="SES222" s="8"/>
      <c r="SET222" s="8"/>
      <c r="SEU222" s="8"/>
      <c r="SEV222" s="8"/>
      <c r="SEW222" s="8"/>
      <c r="SEX222" s="8"/>
      <c r="SEY222" s="8"/>
      <c r="SEZ222" s="8"/>
      <c r="SFA222" s="8"/>
      <c r="SFB222" s="8"/>
      <c r="SFC222" s="8"/>
      <c r="SFD222" s="8"/>
      <c r="SFE222" s="8"/>
      <c r="SFF222" s="8"/>
      <c r="SFG222" s="8"/>
      <c r="SFH222" s="8"/>
      <c r="SFI222" s="8"/>
      <c r="SFJ222" s="8"/>
      <c r="SFK222" s="8"/>
      <c r="SFL222" s="8"/>
      <c r="SFM222" s="8"/>
      <c r="SFN222" s="8"/>
      <c r="SFO222" s="8"/>
      <c r="SFP222" s="8"/>
      <c r="SFQ222" s="8"/>
      <c r="SFR222" s="8"/>
      <c r="SFS222" s="8"/>
      <c r="SFT222" s="8"/>
      <c r="SFU222" s="8"/>
      <c r="SFV222" s="8"/>
      <c r="SFW222" s="8"/>
      <c r="SFX222" s="8"/>
      <c r="SFY222" s="8"/>
      <c r="SFZ222" s="8"/>
      <c r="SGA222" s="8"/>
      <c r="SGB222" s="8"/>
      <c r="SGC222" s="8"/>
      <c r="SGD222" s="8"/>
      <c r="SGE222" s="8"/>
      <c r="SGF222" s="8"/>
      <c r="SGG222" s="8"/>
      <c r="SGH222" s="8"/>
      <c r="SGI222" s="8"/>
      <c r="SGJ222" s="8"/>
      <c r="SGK222" s="8"/>
      <c r="SGL222" s="8"/>
      <c r="SGM222" s="8"/>
      <c r="SGN222" s="8"/>
      <c r="SGO222" s="8"/>
      <c r="SGP222" s="8"/>
      <c r="SGQ222" s="8"/>
      <c r="SGR222" s="8"/>
      <c r="SGS222" s="8"/>
      <c r="SGT222" s="8"/>
      <c r="SGU222" s="8"/>
      <c r="SGV222" s="8"/>
      <c r="SGW222" s="8"/>
      <c r="SGX222" s="8"/>
      <c r="SGY222" s="8"/>
      <c r="SGZ222" s="8"/>
      <c r="SHA222" s="8"/>
      <c r="SHB222" s="8"/>
      <c r="SHC222" s="8"/>
      <c r="SHD222" s="8"/>
      <c r="SHE222" s="8"/>
      <c r="SHF222" s="8"/>
      <c r="SHG222" s="8"/>
      <c r="SHH222" s="8"/>
      <c r="SHI222" s="8"/>
      <c r="SHJ222" s="8"/>
      <c r="SHK222" s="8"/>
      <c r="SHL222" s="8"/>
      <c r="SHM222" s="8"/>
      <c r="SHN222" s="8"/>
      <c r="SHO222" s="8"/>
      <c r="SHP222" s="8"/>
      <c r="SHQ222" s="8"/>
      <c r="SHR222" s="8"/>
      <c r="SHS222" s="8"/>
      <c r="SHT222" s="8"/>
      <c r="SHU222" s="8"/>
      <c r="SHV222" s="8"/>
      <c r="SHW222" s="8"/>
      <c r="SHX222" s="8"/>
      <c r="SHY222" s="8"/>
      <c r="SHZ222" s="8"/>
      <c r="SIA222" s="8"/>
      <c r="SIB222" s="8"/>
      <c r="SIC222" s="8"/>
      <c r="SID222" s="8"/>
      <c r="SIE222" s="8"/>
      <c r="SIF222" s="8"/>
      <c r="SIG222" s="8"/>
      <c r="SIH222" s="8"/>
      <c r="SII222" s="8"/>
      <c r="SIJ222" s="8"/>
      <c r="SIK222" s="8"/>
      <c r="SIL222" s="8"/>
      <c r="SIM222" s="8"/>
      <c r="SIN222" s="8"/>
      <c r="SIO222" s="8"/>
      <c r="SIP222" s="8"/>
      <c r="SIQ222" s="8"/>
      <c r="SIR222" s="8"/>
      <c r="SIS222" s="8"/>
      <c r="SIT222" s="8"/>
      <c r="SIU222" s="8"/>
      <c r="SIV222" s="8"/>
      <c r="SIW222" s="8"/>
      <c r="SIX222" s="8"/>
      <c r="SIY222" s="8"/>
      <c r="SIZ222" s="8"/>
      <c r="SJA222" s="8"/>
      <c r="SJB222" s="8"/>
      <c r="SJC222" s="8"/>
      <c r="SJD222" s="8"/>
      <c r="SJE222" s="8"/>
      <c r="SJF222" s="8"/>
      <c r="SJG222" s="8"/>
      <c r="SJH222" s="8"/>
      <c r="SJI222" s="8"/>
      <c r="SJJ222" s="8"/>
      <c r="SJK222" s="8"/>
      <c r="SJL222" s="8"/>
      <c r="SJM222" s="8"/>
      <c r="SJN222" s="8"/>
      <c r="SJO222" s="8"/>
      <c r="SJP222" s="8"/>
      <c r="SJQ222" s="8"/>
      <c r="SJR222" s="8"/>
      <c r="SJS222" s="8"/>
      <c r="SJT222" s="8"/>
      <c r="SJU222" s="8"/>
      <c r="SJV222" s="8"/>
      <c r="SJW222" s="8"/>
      <c r="SJX222" s="8"/>
      <c r="SJY222" s="8"/>
      <c r="SJZ222" s="8"/>
      <c r="SKA222" s="8"/>
      <c r="SKB222" s="8"/>
      <c r="SKC222" s="8"/>
      <c r="SKD222" s="8"/>
      <c r="SKE222" s="8"/>
      <c r="SKF222" s="8"/>
      <c r="SKG222" s="8"/>
      <c r="SKH222" s="8"/>
      <c r="SKI222" s="8"/>
      <c r="SKJ222" s="8"/>
      <c r="SKK222" s="8"/>
      <c r="SKL222" s="8"/>
      <c r="SKM222" s="8"/>
      <c r="SKN222" s="8"/>
      <c r="SKO222" s="8"/>
      <c r="SKP222" s="8"/>
      <c r="SKQ222" s="8"/>
      <c r="SKR222" s="8"/>
      <c r="SKS222" s="8"/>
      <c r="SKT222" s="8"/>
      <c r="SKU222" s="8"/>
      <c r="SKV222" s="8"/>
      <c r="SKW222" s="8"/>
      <c r="SKX222" s="8"/>
      <c r="SKY222" s="8"/>
      <c r="SKZ222" s="8"/>
      <c r="SLA222" s="8"/>
      <c r="SLB222" s="8"/>
      <c r="SLC222" s="8"/>
      <c r="SLD222" s="8"/>
      <c r="SLE222" s="8"/>
      <c r="SLF222" s="8"/>
      <c r="SLG222" s="8"/>
      <c r="SLH222" s="8"/>
      <c r="SLI222" s="8"/>
      <c r="SLJ222" s="8"/>
      <c r="SLK222" s="8"/>
      <c r="SLL222" s="8"/>
      <c r="SLM222" s="8"/>
      <c r="SLN222" s="8"/>
      <c r="SLO222" s="8"/>
      <c r="SLP222" s="8"/>
      <c r="SLQ222" s="8"/>
      <c r="SLR222" s="8"/>
      <c r="SLS222" s="8"/>
      <c r="SLT222" s="8"/>
      <c r="SLU222" s="8"/>
      <c r="SLV222" s="8"/>
      <c r="SLW222" s="8"/>
      <c r="SLX222" s="8"/>
      <c r="SLY222" s="8"/>
      <c r="SLZ222" s="8"/>
      <c r="SMA222" s="8"/>
      <c r="SMB222" s="8"/>
      <c r="SMC222" s="8"/>
      <c r="SMD222" s="8"/>
      <c r="SME222" s="8"/>
      <c r="SMF222" s="8"/>
      <c r="SMG222" s="8"/>
      <c r="SMH222" s="8"/>
      <c r="SMI222" s="8"/>
      <c r="SMJ222" s="8"/>
      <c r="SMK222" s="8"/>
      <c r="SML222" s="8"/>
      <c r="SMM222" s="8"/>
      <c r="SMN222" s="8"/>
      <c r="SMO222" s="8"/>
      <c r="SMP222" s="8"/>
      <c r="SMQ222" s="8"/>
      <c r="SMR222" s="8"/>
      <c r="SMS222" s="8"/>
      <c r="SMT222" s="8"/>
      <c r="SMU222" s="8"/>
      <c r="SMV222" s="8"/>
      <c r="SMW222" s="8"/>
      <c r="SMX222" s="8"/>
      <c r="SMY222" s="8"/>
      <c r="SMZ222" s="8"/>
      <c r="SNA222" s="8"/>
      <c r="SNB222" s="8"/>
      <c r="SNC222" s="8"/>
      <c r="SND222" s="8"/>
      <c r="SNE222" s="8"/>
      <c r="SNF222" s="8"/>
      <c r="SNG222" s="8"/>
      <c r="SNH222" s="8"/>
      <c r="SNI222" s="8"/>
      <c r="SNJ222" s="8"/>
      <c r="SNK222" s="8"/>
      <c r="SNL222" s="8"/>
      <c r="SNM222" s="8"/>
      <c r="SNN222" s="8"/>
      <c r="SNO222" s="8"/>
      <c r="SNP222" s="8"/>
      <c r="SNQ222" s="8"/>
      <c r="SNR222" s="8"/>
      <c r="SNS222" s="8"/>
      <c r="SNT222" s="8"/>
      <c r="SNU222" s="8"/>
      <c r="SNV222" s="8"/>
      <c r="SNW222" s="8"/>
      <c r="SNX222" s="8"/>
      <c r="SNY222" s="8"/>
      <c r="SNZ222" s="8"/>
      <c r="SOA222" s="8"/>
      <c r="SOB222" s="8"/>
      <c r="SOC222" s="8"/>
      <c r="SOD222" s="8"/>
      <c r="SOE222" s="8"/>
      <c r="SOF222" s="8"/>
      <c r="SOG222" s="8"/>
      <c r="SOH222" s="8"/>
      <c r="SOI222" s="8"/>
      <c r="SOJ222" s="8"/>
      <c r="SOK222" s="8"/>
      <c r="SOL222" s="8"/>
      <c r="SOM222" s="8"/>
      <c r="SON222" s="8"/>
      <c r="SOO222" s="8"/>
      <c r="SOP222" s="8"/>
      <c r="SOQ222" s="8"/>
      <c r="SOR222" s="8"/>
      <c r="SOS222" s="8"/>
      <c r="SOT222" s="8"/>
      <c r="SOU222" s="8"/>
      <c r="SOV222" s="8"/>
      <c r="SOW222" s="8"/>
      <c r="SOX222" s="8"/>
      <c r="SOY222" s="8"/>
      <c r="SOZ222" s="8"/>
      <c r="SPA222" s="8"/>
      <c r="SPB222" s="8"/>
      <c r="SPC222" s="8"/>
      <c r="SPD222" s="8"/>
      <c r="SPE222" s="8"/>
      <c r="SPF222" s="8"/>
      <c r="SPG222" s="8"/>
      <c r="SPH222" s="8"/>
      <c r="SPI222" s="8"/>
      <c r="SPJ222" s="8"/>
      <c r="SPK222" s="8"/>
      <c r="SPL222" s="8"/>
      <c r="SPM222" s="8"/>
      <c r="SPN222" s="8"/>
      <c r="SPO222" s="8"/>
      <c r="SPP222" s="8"/>
      <c r="SPQ222" s="8"/>
      <c r="SPR222" s="8"/>
      <c r="SPS222" s="8"/>
      <c r="SPT222" s="8"/>
      <c r="SPU222" s="8"/>
      <c r="SPV222" s="8"/>
      <c r="SPW222" s="8"/>
      <c r="SPX222" s="8"/>
      <c r="SPY222" s="8"/>
      <c r="SPZ222" s="8"/>
      <c r="SQA222" s="8"/>
      <c r="SQB222" s="8"/>
      <c r="SQC222" s="8"/>
      <c r="SQD222" s="8"/>
      <c r="SQE222" s="8"/>
      <c r="SQF222" s="8"/>
      <c r="SQG222" s="8"/>
      <c r="SQH222" s="8"/>
      <c r="SQI222" s="8"/>
      <c r="SQJ222" s="8"/>
      <c r="SQK222" s="8"/>
      <c r="SQL222" s="8"/>
      <c r="SQM222" s="8"/>
      <c r="SQN222" s="8"/>
      <c r="SQO222" s="8"/>
      <c r="SQP222" s="8"/>
      <c r="SQQ222" s="8"/>
      <c r="SQR222" s="8"/>
      <c r="SQS222" s="8"/>
      <c r="SQT222" s="8"/>
      <c r="SQU222" s="8"/>
      <c r="SQV222" s="8"/>
      <c r="SQW222" s="8"/>
      <c r="SQX222" s="8"/>
      <c r="SQY222" s="8"/>
      <c r="SQZ222" s="8"/>
      <c r="SRA222" s="8"/>
      <c r="SRB222" s="8"/>
      <c r="SRC222" s="8"/>
      <c r="SRD222" s="8"/>
      <c r="SRE222" s="8"/>
      <c r="SRF222" s="8"/>
      <c r="SRG222" s="8"/>
      <c r="SRH222" s="8"/>
      <c r="SRI222" s="8"/>
      <c r="SRJ222" s="8"/>
      <c r="SRK222" s="8"/>
      <c r="SRL222" s="8"/>
      <c r="SRM222" s="8"/>
      <c r="SRN222" s="8"/>
      <c r="SRO222" s="8"/>
      <c r="SRP222" s="8"/>
      <c r="SRQ222" s="8"/>
      <c r="SRR222" s="8"/>
      <c r="SRS222" s="8"/>
      <c r="SRT222" s="8"/>
      <c r="SRU222" s="8"/>
      <c r="SRV222" s="8"/>
      <c r="SRW222" s="8"/>
      <c r="SRX222" s="8"/>
      <c r="SRY222" s="8"/>
      <c r="SRZ222" s="8"/>
      <c r="SSA222" s="8"/>
      <c r="SSB222" s="8"/>
      <c r="SSC222" s="8"/>
      <c r="SSD222" s="8"/>
      <c r="SSE222" s="8"/>
      <c r="SSF222" s="8"/>
      <c r="SSG222" s="8"/>
      <c r="SSH222" s="8"/>
      <c r="SSI222" s="8"/>
      <c r="SSJ222" s="8"/>
      <c r="SSK222" s="8"/>
      <c r="SSL222" s="8"/>
      <c r="SSM222" s="8"/>
      <c r="SSN222" s="8"/>
      <c r="SSO222" s="8"/>
      <c r="SSP222" s="8"/>
      <c r="SSQ222" s="8"/>
      <c r="SSR222" s="8"/>
      <c r="SSS222" s="8"/>
      <c r="SST222" s="8"/>
      <c r="SSU222" s="8"/>
      <c r="SSV222" s="8"/>
      <c r="SSW222" s="8"/>
      <c r="SSX222" s="8"/>
      <c r="SSY222" s="8"/>
      <c r="SSZ222" s="8"/>
      <c r="STA222" s="8"/>
      <c r="STB222" s="8"/>
      <c r="STC222" s="8"/>
      <c r="STD222" s="8"/>
      <c r="STE222" s="8"/>
      <c r="STF222" s="8"/>
      <c r="STG222" s="8"/>
      <c r="STH222" s="8"/>
      <c r="STI222" s="8"/>
      <c r="STJ222" s="8"/>
      <c r="STK222" s="8"/>
      <c r="STL222" s="8"/>
      <c r="STM222" s="8"/>
      <c r="STN222" s="8"/>
      <c r="STO222" s="8"/>
      <c r="STP222" s="8"/>
      <c r="STQ222" s="8"/>
      <c r="STR222" s="8"/>
      <c r="STS222" s="8"/>
      <c r="STT222" s="8"/>
      <c r="STU222" s="8"/>
      <c r="STV222" s="8"/>
      <c r="STW222" s="8"/>
      <c r="STX222" s="8"/>
      <c r="STY222" s="8"/>
      <c r="STZ222" s="8"/>
      <c r="SUA222" s="8"/>
      <c r="SUB222" s="8"/>
      <c r="SUC222" s="8"/>
      <c r="SUD222" s="8"/>
      <c r="SUE222" s="8"/>
      <c r="SUF222" s="8"/>
      <c r="SUG222" s="8"/>
      <c r="SUH222" s="8"/>
      <c r="SUI222" s="8"/>
      <c r="SUJ222" s="8"/>
      <c r="SUK222" s="8"/>
      <c r="SUL222" s="8"/>
      <c r="SUM222" s="8"/>
      <c r="SUN222" s="8"/>
      <c r="SUO222" s="8"/>
      <c r="SUP222" s="8"/>
      <c r="SUQ222" s="8"/>
      <c r="SUR222" s="8"/>
      <c r="SUS222" s="8"/>
      <c r="SUT222" s="8"/>
      <c r="SUU222" s="8"/>
      <c r="SUV222" s="8"/>
      <c r="SUW222" s="8"/>
      <c r="SUX222" s="8"/>
      <c r="SUY222" s="8"/>
      <c r="SUZ222" s="8"/>
      <c r="SVA222" s="8"/>
      <c r="SVB222" s="8"/>
      <c r="SVC222" s="8"/>
      <c r="SVD222" s="8"/>
      <c r="SVE222" s="8"/>
      <c r="SVF222" s="8"/>
      <c r="SVG222" s="8"/>
      <c r="SVH222" s="8"/>
      <c r="SVI222" s="8"/>
      <c r="SVJ222" s="8"/>
      <c r="SVK222" s="8"/>
      <c r="SVL222" s="8"/>
      <c r="SVM222" s="8"/>
      <c r="SVN222" s="8"/>
      <c r="SVO222" s="8"/>
      <c r="SVP222" s="8"/>
      <c r="SVQ222" s="8"/>
      <c r="SVR222" s="8"/>
      <c r="SVS222" s="8"/>
      <c r="SVT222" s="8"/>
      <c r="SVU222" s="8"/>
      <c r="SVV222" s="8"/>
      <c r="SVW222" s="8"/>
      <c r="SVX222" s="8"/>
      <c r="SVY222" s="8"/>
      <c r="SVZ222" s="8"/>
      <c r="SWA222" s="8"/>
      <c r="SWB222" s="8"/>
      <c r="SWC222" s="8"/>
      <c r="SWD222" s="8"/>
      <c r="SWE222" s="8"/>
      <c r="SWF222" s="8"/>
      <c r="SWG222" s="8"/>
      <c r="SWH222" s="8"/>
      <c r="SWI222" s="8"/>
      <c r="SWJ222" s="8"/>
      <c r="SWK222" s="8"/>
      <c r="SWL222" s="8"/>
      <c r="SWM222" s="8"/>
      <c r="SWN222" s="8"/>
      <c r="SWO222" s="8"/>
      <c r="SWP222" s="8"/>
      <c r="SWQ222" s="8"/>
      <c r="SWR222" s="8"/>
      <c r="SWS222" s="8"/>
      <c r="SWT222" s="8"/>
      <c r="SWU222" s="8"/>
      <c r="SWV222" s="8"/>
      <c r="SWW222" s="8"/>
      <c r="SWX222" s="8"/>
      <c r="SWY222" s="8"/>
      <c r="SWZ222" s="8"/>
      <c r="SXA222" s="8"/>
      <c r="SXB222" s="8"/>
      <c r="SXC222" s="8"/>
      <c r="SXD222" s="8"/>
      <c r="SXE222" s="8"/>
      <c r="SXF222" s="8"/>
      <c r="SXG222" s="8"/>
      <c r="SXH222" s="8"/>
      <c r="SXI222" s="8"/>
      <c r="SXJ222" s="8"/>
      <c r="SXK222" s="8"/>
      <c r="SXL222" s="8"/>
      <c r="SXM222" s="8"/>
      <c r="SXN222" s="8"/>
      <c r="SXO222" s="8"/>
      <c r="SXP222" s="8"/>
      <c r="SXQ222" s="8"/>
      <c r="SXR222" s="8"/>
      <c r="SXS222" s="8"/>
      <c r="SXT222" s="8"/>
      <c r="SXU222" s="8"/>
      <c r="SXV222" s="8"/>
      <c r="SXW222" s="8"/>
      <c r="SXX222" s="8"/>
      <c r="SXY222" s="8"/>
      <c r="SXZ222" s="8"/>
      <c r="SYA222" s="8"/>
      <c r="SYB222" s="8"/>
      <c r="SYC222" s="8"/>
      <c r="SYD222" s="8"/>
      <c r="SYE222" s="8"/>
      <c r="SYF222" s="8"/>
      <c r="SYG222" s="8"/>
      <c r="SYH222" s="8"/>
      <c r="SYI222" s="8"/>
      <c r="SYJ222" s="8"/>
      <c r="SYK222" s="8"/>
      <c r="SYL222" s="8"/>
      <c r="SYM222" s="8"/>
      <c r="SYN222" s="8"/>
      <c r="SYO222" s="8"/>
      <c r="SYP222" s="8"/>
      <c r="SYQ222" s="8"/>
      <c r="SYR222" s="8"/>
      <c r="SYS222" s="8"/>
      <c r="SYT222" s="8"/>
      <c r="SYU222" s="8"/>
      <c r="SYV222" s="8"/>
      <c r="SYW222" s="8"/>
      <c r="SYX222" s="8"/>
      <c r="SYY222" s="8"/>
      <c r="SYZ222" s="8"/>
      <c r="SZA222" s="8"/>
      <c r="SZB222" s="8"/>
      <c r="SZC222" s="8"/>
      <c r="SZD222" s="8"/>
      <c r="SZE222" s="8"/>
      <c r="SZF222" s="8"/>
      <c r="SZG222" s="8"/>
      <c r="SZH222" s="8"/>
      <c r="SZI222" s="8"/>
      <c r="SZJ222" s="8"/>
      <c r="SZK222" s="8"/>
      <c r="SZL222" s="8"/>
      <c r="SZM222" s="8"/>
      <c r="SZN222" s="8"/>
      <c r="SZO222" s="8"/>
      <c r="SZP222" s="8"/>
      <c r="SZQ222" s="8"/>
      <c r="SZR222" s="8"/>
      <c r="SZS222" s="8"/>
      <c r="SZT222" s="8"/>
      <c r="SZU222" s="8"/>
      <c r="SZV222" s="8"/>
      <c r="SZW222" s="8"/>
      <c r="SZX222" s="8"/>
      <c r="SZY222" s="8"/>
      <c r="SZZ222" s="8"/>
      <c r="TAA222" s="8"/>
      <c r="TAB222" s="8"/>
      <c r="TAC222" s="8"/>
      <c r="TAD222" s="8"/>
      <c r="TAE222" s="8"/>
      <c r="TAF222" s="8"/>
      <c r="TAG222" s="8"/>
      <c r="TAH222" s="8"/>
      <c r="TAI222" s="8"/>
      <c r="TAJ222" s="8"/>
      <c r="TAK222" s="8"/>
      <c r="TAL222" s="8"/>
      <c r="TAM222" s="8"/>
      <c r="TAN222" s="8"/>
      <c r="TAO222" s="8"/>
      <c r="TAP222" s="8"/>
      <c r="TAQ222" s="8"/>
      <c r="TAR222" s="8"/>
      <c r="TAS222" s="8"/>
      <c r="TAT222" s="8"/>
      <c r="TAU222" s="8"/>
      <c r="TAV222" s="8"/>
      <c r="TAW222" s="8"/>
      <c r="TAX222" s="8"/>
      <c r="TAY222" s="8"/>
      <c r="TAZ222" s="8"/>
      <c r="TBA222" s="8"/>
      <c r="TBB222" s="8"/>
      <c r="TBC222" s="8"/>
      <c r="TBD222" s="8"/>
      <c r="TBE222" s="8"/>
      <c r="TBF222" s="8"/>
      <c r="TBG222" s="8"/>
      <c r="TBH222" s="8"/>
      <c r="TBI222" s="8"/>
      <c r="TBJ222" s="8"/>
      <c r="TBK222" s="8"/>
      <c r="TBL222" s="8"/>
      <c r="TBM222" s="8"/>
      <c r="TBN222" s="8"/>
      <c r="TBO222" s="8"/>
      <c r="TBP222" s="8"/>
      <c r="TBQ222" s="8"/>
      <c r="TBR222" s="8"/>
      <c r="TBS222" s="8"/>
      <c r="TBT222" s="8"/>
      <c r="TBU222" s="8"/>
      <c r="TBV222" s="8"/>
      <c r="TBW222" s="8"/>
      <c r="TBX222" s="8"/>
      <c r="TBY222" s="8"/>
      <c r="TBZ222" s="8"/>
      <c r="TCA222" s="8"/>
      <c r="TCB222" s="8"/>
      <c r="TCC222" s="8"/>
      <c r="TCD222" s="8"/>
      <c r="TCE222" s="8"/>
      <c r="TCF222" s="8"/>
      <c r="TCG222" s="8"/>
      <c r="TCH222" s="8"/>
      <c r="TCI222" s="8"/>
      <c r="TCJ222" s="8"/>
      <c r="TCK222" s="8"/>
      <c r="TCL222" s="8"/>
      <c r="TCM222" s="8"/>
      <c r="TCN222" s="8"/>
      <c r="TCO222" s="8"/>
      <c r="TCP222" s="8"/>
      <c r="TCQ222" s="8"/>
      <c r="TCR222" s="8"/>
      <c r="TCS222" s="8"/>
      <c r="TCT222" s="8"/>
      <c r="TCU222" s="8"/>
      <c r="TCV222" s="8"/>
      <c r="TCW222" s="8"/>
      <c r="TCX222" s="8"/>
      <c r="TCY222" s="8"/>
      <c r="TCZ222" s="8"/>
      <c r="TDA222" s="8"/>
      <c r="TDB222" s="8"/>
      <c r="TDC222" s="8"/>
      <c r="TDD222" s="8"/>
      <c r="TDE222" s="8"/>
      <c r="TDF222" s="8"/>
      <c r="TDG222" s="8"/>
      <c r="TDH222" s="8"/>
      <c r="TDI222" s="8"/>
      <c r="TDJ222" s="8"/>
      <c r="TDK222" s="8"/>
      <c r="TDL222" s="8"/>
      <c r="TDM222" s="8"/>
      <c r="TDN222" s="8"/>
      <c r="TDO222" s="8"/>
      <c r="TDP222" s="8"/>
      <c r="TDQ222" s="8"/>
      <c r="TDR222" s="8"/>
      <c r="TDS222" s="8"/>
      <c r="TDT222" s="8"/>
      <c r="TDU222" s="8"/>
      <c r="TDV222" s="8"/>
      <c r="TDW222" s="8"/>
      <c r="TDX222" s="8"/>
      <c r="TDY222" s="8"/>
      <c r="TDZ222" s="8"/>
      <c r="TEA222" s="8"/>
      <c r="TEB222" s="8"/>
      <c r="TEC222" s="8"/>
      <c r="TED222" s="8"/>
      <c r="TEE222" s="8"/>
      <c r="TEF222" s="8"/>
      <c r="TEG222" s="8"/>
      <c r="TEH222" s="8"/>
      <c r="TEI222" s="8"/>
      <c r="TEJ222" s="8"/>
      <c r="TEK222" s="8"/>
      <c r="TEL222" s="8"/>
      <c r="TEM222" s="8"/>
      <c r="TEN222" s="8"/>
      <c r="TEO222" s="8"/>
      <c r="TEP222" s="8"/>
      <c r="TEQ222" s="8"/>
      <c r="TER222" s="8"/>
      <c r="TES222" s="8"/>
      <c r="TET222" s="8"/>
      <c r="TEU222" s="8"/>
      <c r="TEV222" s="8"/>
      <c r="TEW222" s="8"/>
      <c r="TEX222" s="8"/>
      <c r="TEY222" s="8"/>
      <c r="TEZ222" s="8"/>
      <c r="TFA222" s="8"/>
      <c r="TFB222" s="8"/>
      <c r="TFC222" s="8"/>
      <c r="TFD222" s="8"/>
      <c r="TFE222" s="8"/>
      <c r="TFF222" s="8"/>
      <c r="TFG222" s="8"/>
      <c r="TFH222" s="8"/>
      <c r="TFI222" s="8"/>
      <c r="TFJ222" s="8"/>
      <c r="TFK222" s="8"/>
      <c r="TFL222" s="8"/>
      <c r="TFM222" s="8"/>
      <c r="TFN222" s="8"/>
      <c r="TFO222" s="8"/>
      <c r="TFP222" s="8"/>
      <c r="TFQ222" s="8"/>
      <c r="TFR222" s="8"/>
      <c r="TFS222" s="8"/>
      <c r="TFT222" s="8"/>
      <c r="TFU222" s="8"/>
      <c r="TFV222" s="8"/>
      <c r="TFW222" s="8"/>
      <c r="TFX222" s="8"/>
      <c r="TFY222" s="8"/>
      <c r="TFZ222" s="8"/>
      <c r="TGA222" s="8"/>
      <c r="TGB222" s="8"/>
      <c r="TGC222" s="8"/>
      <c r="TGD222" s="8"/>
      <c r="TGE222" s="8"/>
      <c r="TGF222" s="8"/>
      <c r="TGG222" s="8"/>
      <c r="TGH222" s="8"/>
      <c r="TGI222" s="8"/>
      <c r="TGJ222" s="8"/>
      <c r="TGK222" s="8"/>
      <c r="TGL222" s="8"/>
      <c r="TGM222" s="8"/>
      <c r="TGN222" s="8"/>
      <c r="TGO222" s="8"/>
      <c r="TGP222" s="8"/>
      <c r="TGQ222" s="8"/>
      <c r="TGR222" s="8"/>
      <c r="TGS222" s="8"/>
      <c r="TGT222" s="8"/>
      <c r="TGU222" s="8"/>
      <c r="TGV222" s="8"/>
      <c r="TGW222" s="8"/>
      <c r="TGX222" s="8"/>
      <c r="TGY222" s="8"/>
      <c r="TGZ222" s="8"/>
      <c r="THA222" s="8"/>
      <c r="THB222" s="8"/>
      <c r="THC222" s="8"/>
      <c r="THD222" s="8"/>
      <c r="THE222" s="8"/>
      <c r="THF222" s="8"/>
      <c r="THG222" s="8"/>
      <c r="THH222" s="8"/>
      <c r="THI222" s="8"/>
      <c r="THJ222" s="8"/>
      <c r="THK222" s="8"/>
      <c r="THL222" s="8"/>
      <c r="THM222" s="8"/>
      <c r="THN222" s="8"/>
      <c r="THO222" s="8"/>
      <c r="THP222" s="8"/>
      <c r="THQ222" s="8"/>
      <c r="THR222" s="8"/>
      <c r="THS222" s="8"/>
      <c r="THT222" s="8"/>
      <c r="THU222" s="8"/>
      <c r="THV222" s="8"/>
      <c r="THW222" s="8"/>
      <c r="THX222" s="8"/>
      <c r="THY222" s="8"/>
      <c r="THZ222" s="8"/>
      <c r="TIA222" s="8"/>
      <c r="TIB222" s="8"/>
      <c r="TIC222" s="8"/>
      <c r="TID222" s="8"/>
      <c r="TIE222" s="8"/>
      <c r="TIF222" s="8"/>
      <c r="TIG222" s="8"/>
      <c r="TIH222" s="8"/>
      <c r="TII222" s="8"/>
      <c r="TIJ222" s="8"/>
      <c r="TIK222" s="8"/>
      <c r="TIL222" s="8"/>
      <c r="TIM222" s="8"/>
      <c r="TIN222" s="8"/>
      <c r="TIO222" s="8"/>
      <c r="TIP222" s="8"/>
      <c r="TIQ222" s="8"/>
      <c r="TIR222" s="8"/>
      <c r="TIS222" s="8"/>
      <c r="TIT222" s="8"/>
      <c r="TIU222" s="8"/>
      <c r="TIV222" s="8"/>
      <c r="TIW222" s="8"/>
      <c r="TIX222" s="8"/>
      <c r="TIY222" s="8"/>
      <c r="TIZ222" s="8"/>
      <c r="TJA222" s="8"/>
      <c r="TJB222" s="8"/>
      <c r="TJC222" s="8"/>
      <c r="TJD222" s="8"/>
      <c r="TJE222" s="8"/>
      <c r="TJF222" s="8"/>
      <c r="TJG222" s="8"/>
      <c r="TJH222" s="8"/>
      <c r="TJI222" s="8"/>
      <c r="TJJ222" s="8"/>
      <c r="TJK222" s="8"/>
      <c r="TJL222" s="8"/>
      <c r="TJM222" s="8"/>
      <c r="TJN222" s="8"/>
      <c r="TJO222" s="8"/>
      <c r="TJP222" s="8"/>
      <c r="TJQ222" s="8"/>
      <c r="TJR222" s="8"/>
      <c r="TJS222" s="8"/>
      <c r="TJT222" s="8"/>
      <c r="TJU222" s="8"/>
      <c r="TJV222" s="8"/>
      <c r="TJW222" s="8"/>
      <c r="TJX222" s="8"/>
      <c r="TJY222" s="8"/>
      <c r="TJZ222" s="8"/>
      <c r="TKA222" s="8"/>
      <c r="TKB222" s="8"/>
      <c r="TKC222" s="8"/>
      <c r="TKD222" s="8"/>
      <c r="TKE222" s="8"/>
      <c r="TKF222" s="8"/>
      <c r="TKG222" s="8"/>
      <c r="TKH222" s="8"/>
      <c r="TKI222" s="8"/>
      <c r="TKJ222" s="8"/>
      <c r="TKK222" s="8"/>
      <c r="TKL222" s="8"/>
      <c r="TKM222" s="8"/>
      <c r="TKN222" s="8"/>
      <c r="TKO222" s="8"/>
      <c r="TKP222" s="8"/>
      <c r="TKQ222" s="8"/>
      <c r="TKR222" s="8"/>
      <c r="TKS222" s="8"/>
      <c r="TKT222" s="8"/>
      <c r="TKU222" s="8"/>
      <c r="TKV222" s="8"/>
      <c r="TKW222" s="8"/>
      <c r="TKX222" s="8"/>
      <c r="TKY222" s="8"/>
      <c r="TKZ222" s="8"/>
      <c r="TLA222" s="8"/>
      <c r="TLB222" s="8"/>
      <c r="TLC222" s="8"/>
      <c r="TLD222" s="8"/>
      <c r="TLE222" s="8"/>
      <c r="TLF222" s="8"/>
      <c r="TLG222" s="8"/>
      <c r="TLH222" s="8"/>
      <c r="TLI222" s="8"/>
      <c r="TLJ222" s="8"/>
      <c r="TLK222" s="8"/>
      <c r="TLL222" s="8"/>
      <c r="TLM222" s="8"/>
      <c r="TLN222" s="8"/>
      <c r="TLO222" s="8"/>
      <c r="TLP222" s="8"/>
      <c r="TLQ222" s="8"/>
      <c r="TLR222" s="8"/>
      <c r="TLS222" s="8"/>
      <c r="TLT222" s="8"/>
      <c r="TLU222" s="8"/>
      <c r="TLV222" s="8"/>
      <c r="TLW222" s="8"/>
      <c r="TLX222" s="8"/>
      <c r="TLY222" s="8"/>
      <c r="TLZ222" s="8"/>
      <c r="TMA222" s="8"/>
      <c r="TMB222" s="8"/>
      <c r="TMC222" s="8"/>
      <c r="TMD222" s="8"/>
      <c r="TME222" s="8"/>
      <c r="TMF222" s="8"/>
      <c r="TMG222" s="8"/>
      <c r="TMH222" s="8"/>
      <c r="TMI222" s="8"/>
      <c r="TMJ222" s="8"/>
      <c r="TMK222" s="8"/>
      <c r="TML222" s="8"/>
      <c r="TMM222" s="8"/>
      <c r="TMN222" s="8"/>
      <c r="TMO222" s="8"/>
      <c r="TMP222" s="8"/>
      <c r="TMQ222" s="8"/>
      <c r="TMR222" s="8"/>
      <c r="TMS222" s="8"/>
      <c r="TMT222" s="8"/>
      <c r="TMU222" s="8"/>
      <c r="TMV222" s="8"/>
      <c r="TMW222" s="8"/>
      <c r="TMX222" s="8"/>
      <c r="TMY222" s="8"/>
      <c r="TMZ222" s="8"/>
      <c r="TNA222" s="8"/>
      <c r="TNB222" s="8"/>
      <c r="TNC222" s="8"/>
      <c r="TND222" s="8"/>
      <c r="TNE222" s="8"/>
      <c r="TNF222" s="8"/>
      <c r="TNG222" s="8"/>
      <c r="TNH222" s="8"/>
      <c r="TNI222" s="8"/>
      <c r="TNJ222" s="8"/>
      <c r="TNK222" s="8"/>
      <c r="TNL222" s="8"/>
      <c r="TNM222" s="8"/>
      <c r="TNN222" s="8"/>
      <c r="TNO222" s="8"/>
      <c r="TNP222" s="8"/>
      <c r="TNQ222" s="8"/>
      <c r="TNR222" s="8"/>
      <c r="TNS222" s="8"/>
      <c r="TNT222" s="8"/>
      <c r="TNU222" s="8"/>
      <c r="TNV222" s="8"/>
      <c r="TNW222" s="8"/>
      <c r="TNX222" s="8"/>
      <c r="TNY222" s="8"/>
      <c r="TNZ222" s="8"/>
      <c r="TOA222" s="8"/>
      <c r="TOB222" s="8"/>
      <c r="TOC222" s="8"/>
      <c r="TOD222" s="8"/>
      <c r="TOE222" s="8"/>
      <c r="TOF222" s="8"/>
      <c r="TOG222" s="8"/>
      <c r="TOH222" s="8"/>
      <c r="TOI222" s="8"/>
      <c r="TOJ222" s="8"/>
      <c r="TOK222" s="8"/>
      <c r="TOL222" s="8"/>
      <c r="TOM222" s="8"/>
      <c r="TON222" s="8"/>
      <c r="TOO222" s="8"/>
      <c r="TOP222" s="8"/>
      <c r="TOQ222" s="8"/>
      <c r="TOR222" s="8"/>
      <c r="TOS222" s="8"/>
      <c r="TOT222" s="8"/>
      <c r="TOU222" s="8"/>
      <c r="TOV222" s="8"/>
      <c r="TOW222" s="8"/>
      <c r="TOX222" s="8"/>
      <c r="TOY222" s="8"/>
      <c r="TOZ222" s="8"/>
      <c r="TPA222" s="8"/>
      <c r="TPB222" s="8"/>
      <c r="TPC222" s="8"/>
      <c r="TPD222" s="8"/>
      <c r="TPE222" s="8"/>
      <c r="TPF222" s="8"/>
      <c r="TPG222" s="8"/>
      <c r="TPH222" s="8"/>
      <c r="TPI222" s="8"/>
      <c r="TPJ222" s="8"/>
      <c r="TPK222" s="8"/>
      <c r="TPL222" s="8"/>
      <c r="TPM222" s="8"/>
      <c r="TPN222" s="8"/>
      <c r="TPO222" s="8"/>
      <c r="TPP222" s="8"/>
      <c r="TPQ222" s="8"/>
      <c r="TPR222" s="8"/>
      <c r="TPS222" s="8"/>
      <c r="TPT222" s="8"/>
      <c r="TPU222" s="8"/>
      <c r="TPV222" s="8"/>
      <c r="TPW222" s="8"/>
      <c r="TPX222" s="8"/>
      <c r="TPY222" s="8"/>
      <c r="TPZ222" s="8"/>
      <c r="TQA222" s="8"/>
      <c r="TQB222" s="8"/>
      <c r="TQC222" s="8"/>
      <c r="TQD222" s="8"/>
      <c r="TQE222" s="8"/>
      <c r="TQF222" s="8"/>
      <c r="TQG222" s="8"/>
      <c r="TQH222" s="8"/>
      <c r="TQI222" s="8"/>
      <c r="TQJ222" s="8"/>
      <c r="TQK222" s="8"/>
      <c r="TQL222" s="8"/>
      <c r="TQM222" s="8"/>
      <c r="TQN222" s="8"/>
      <c r="TQO222" s="8"/>
      <c r="TQP222" s="8"/>
      <c r="TQQ222" s="8"/>
      <c r="TQR222" s="8"/>
      <c r="TQS222" s="8"/>
      <c r="TQT222" s="8"/>
      <c r="TQU222" s="8"/>
      <c r="TQV222" s="8"/>
      <c r="TQW222" s="8"/>
      <c r="TQX222" s="8"/>
      <c r="TQY222" s="8"/>
      <c r="TQZ222" s="8"/>
      <c r="TRA222" s="8"/>
      <c r="TRB222" s="8"/>
      <c r="TRC222" s="8"/>
      <c r="TRD222" s="8"/>
      <c r="TRE222" s="8"/>
      <c r="TRF222" s="8"/>
      <c r="TRG222" s="8"/>
      <c r="TRH222" s="8"/>
      <c r="TRI222" s="8"/>
      <c r="TRJ222" s="8"/>
      <c r="TRK222" s="8"/>
      <c r="TRL222" s="8"/>
      <c r="TRM222" s="8"/>
      <c r="TRN222" s="8"/>
      <c r="TRO222" s="8"/>
      <c r="TRP222" s="8"/>
      <c r="TRQ222" s="8"/>
      <c r="TRR222" s="8"/>
      <c r="TRS222" s="8"/>
      <c r="TRT222" s="8"/>
      <c r="TRU222" s="8"/>
      <c r="TRV222" s="8"/>
      <c r="TRW222" s="8"/>
      <c r="TRX222" s="8"/>
      <c r="TRY222" s="8"/>
      <c r="TRZ222" s="8"/>
      <c r="TSA222" s="8"/>
      <c r="TSB222" s="8"/>
      <c r="TSC222" s="8"/>
      <c r="TSD222" s="8"/>
      <c r="TSE222" s="8"/>
      <c r="TSF222" s="8"/>
      <c r="TSG222" s="8"/>
      <c r="TSH222" s="8"/>
      <c r="TSI222" s="8"/>
      <c r="TSJ222" s="8"/>
      <c r="TSK222" s="8"/>
      <c r="TSL222" s="8"/>
      <c r="TSM222" s="8"/>
      <c r="TSN222" s="8"/>
      <c r="TSO222" s="8"/>
      <c r="TSP222" s="8"/>
      <c r="TSQ222" s="8"/>
      <c r="TSR222" s="8"/>
      <c r="TSS222" s="8"/>
      <c r="TST222" s="8"/>
      <c r="TSU222" s="8"/>
      <c r="TSV222" s="8"/>
      <c r="TSW222" s="8"/>
      <c r="TSX222" s="8"/>
      <c r="TSY222" s="8"/>
      <c r="TSZ222" s="8"/>
      <c r="TTA222" s="8"/>
      <c r="TTB222" s="8"/>
      <c r="TTC222" s="8"/>
      <c r="TTD222" s="8"/>
      <c r="TTE222" s="8"/>
      <c r="TTF222" s="8"/>
      <c r="TTG222" s="8"/>
      <c r="TTH222" s="8"/>
      <c r="TTI222" s="8"/>
      <c r="TTJ222" s="8"/>
      <c r="TTK222" s="8"/>
      <c r="TTL222" s="8"/>
      <c r="TTM222" s="8"/>
      <c r="TTN222" s="8"/>
      <c r="TTO222" s="8"/>
      <c r="TTP222" s="8"/>
      <c r="TTQ222" s="8"/>
      <c r="TTR222" s="8"/>
      <c r="TTS222" s="8"/>
      <c r="TTT222" s="8"/>
      <c r="TTU222" s="8"/>
      <c r="TTV222" s="8"/>
      <c r="TTW222" s="8"/>
      <c r="TTX222" s="8"/>
      <c r="TTY222" s="8"/>
      <c r="TTZ222" s="8"/>
      <c r="TUA222" s="8"/>
      <c r="TUB222" s="8"/>
      <c r="TUC222" s="8"/>
      <c r="TUD222" s="8"/>
      <c r="TUE222" s="8"/>
      <c r="TUF222" s="8"/>
      <c r="TUG222" s="8"/>
      <c r="TUH222" s="8"/>
      <c r="TUI222" s="8"/>
      <c r="TUJ222" s="8"/>
      <c r="TUK222" s="8"/>
      <c r="TUL222" s="8"/>
      <c r="TUM222" s="8"/>
      <c r="TUN222" s="8"/>
      <c r="TUO222" s="8"/>
      <c r="TUP222" s="8"/>
      <c r="TUQ222" s="8"/>
      <c r="TUR222" s="8"/>
      <c r="TUS222" s="8"/>
      <c r="TUT222" s="8"/>
      <c r="TUU222" s="8"/>
      <c r="TUV222" s="8"/>
      <c r="TUW222" s="8"/>
      <c r="TUX222" s="8"/>
      <c r="TUY222" s="8"/>
      <c r="TUZ222" s="8"/>
      <c r="TVA222" s="8"/>
      <c r="TVB222" s="8"/>
      <c r="TVC222" s="8"/>
      <c r="TVD222" s="8"/>
      <c r="TVE222" s="8"/>
      <c r="TVF222" s="8"/>
      <c r="TVG222" s="8"/>
      <c r="TVH222" s="8"/>
      <c r="TVI222" s="8"/>
      <c r="TVJ222" s="8"/>
      <c r="TVK222" s="8"/>
      <c r="TVL222" s="8"/>
      <c r="TVM222" s="8"/>
      <c r="TVN222" s="8"/>
      <c r="TVO222" s="8"/>
      <c r="TVP222" s="8"/>
      <c r="TVQ222" s="8"/>
      <c r="TVR222" s="8"/>
      <c r="TVS222" s="8"/>
      <c r="TVT222" s="8"/>
      <c r="TVU222" s="8"/>
      <c r="TVV222" s="8"/>
      <c r="TVW222" s="8"/>
      <c r="TVX222" s="8"/>
      <c r="TVY222" s="8"/>
      <c r="TVZ222" s="8"/>
      <c r="TWA222" s="8"/>
      <c r="TWB222" s="8"/>
      <c r="TWC222" s="8"/>
      <c r="TWD222" s="8"/>
      <c r="TWE222" s="8"/>
      <c r="TWF222" s="8"/>
      <c r="TWG222" s="8"/>
      <c r="TWH222" s="8"/>
      <c r="TWI222" s="8"/>
      <c r="TWJ222" s="8"/>
      <c r="TWK222" s="8"/>
      <c r="TWL222" s="8"/>
      <c r="TWM222" s="8"/>
      <c r="TWN222" s="8"/>
      <c r="TWO222" s="8"/>
      <c r="TWP222" s="8"/>
      <c r="TWQ222" s="8"/>
      <c r="TWR222" s="8"/>
      <c r="TWS222" s="8"/>
      <c r="TWT222" s="8"/>
      <c r="TWU222" s="8"/>
      <c r="TWV222" s="8"/>
      <c r="TWW222" s="8"/>
      <c r="TWX222" s="8"/>
      <c r="TWY222" s="8"/>
      <c r="TWZ222" s="8"/>
      <c r="TXA222" s="8"/>
      <c r="TXB222" s="8"/>
      <c r="TXC222" s="8"/>
      <c r="TXD222" s="8"/>
      <c r="TXE222" s="8"/>
      <c r="TXF222" s="8"/>
      <c r="TXG222" s="8"/>
      <c r="TXH222" s="8"/>
      <c r="TXI222" s="8"/>
      <c r="TXJ222" s="8"/>
      <c r="TXK222" s="8"/>
      <c r="TXL222" s="8"/>
      <c r="TXM222" s="8"/>
      <c r="TXN222" s="8"/>
      <c r="TXO222" s="8"/>
      <c r="TXP222" s="8"/>
      <c r="TXQ222" s="8"/>
      <c r="TXR222" s="8"/>
      <c r="TXS222" s="8"/>
      <c r="TXT222" s="8"/>
      <c r="TXU222" s="8"/>
      <c r="TXV222" s="8"/>
      <c r="TXW222" s="8"/>
      <c r="TXX222" s="8"/>
      <c r="TXY222" s="8"/>
      <c r="TXZ222" s="8"/>
      <c r="TYA222" s="8"/>
      <c r="TYB222" s="8"/>
      <c r="TYC222" s="8"/>
      <c r="TYD222" s="8"/>
      <c r="TYE222" s="8"/>
      <c r="TYF222" s="8"/>
      <c r="TYG222" s="8"/>
      <c r="TYH222" s="8"/>
      <c r="TYI222" s="8"/>
      <c r="TYJ222" s="8"/>
      <c r="TYK222" s="8"/>
      <c r="TYL222" s="8"/>
      <c r="TYM222" s="8"/>
      <c r="TYN222" s="8"/>
      <c r="TYO222" s="8"/>
      <c r="TYP222" s="8"/>
      <c r="TYQ222" s="8"/>
      <c r="TYR222" s="8"/>
      <c r="TYS222" s="8"/>
      <c r="TYT222" s="8"/>
      <c r="TYU222" s="8"/>
      <c r="TYV222" s="8"/>
      <c r="TYW222" s="8"/>
      <c r="TYX222" s="8"/>
      <c r="TYY222" s="8"/>
      <c r="TYZ222" s="8"/>
      <c r="TZA222" s="8"/>
      <c r="TZB222" s="8"/>
      <c r="TZC222" s="8"/>
      <c r="TZD222" s="8"/>
      <c r="TZE222" s="8"/>
      <c r="TZF222" s="8"/>
      <c r="TZG222" s="8"/>
      <c r="TZH222" s="8"/>
      <c r="TZI222" s="8"/>
      <c r="TZJ222" s="8"/>
      <c r="TZK222" s="8"/>
      <c r="TZL222" s="8"/>
      <c r="TZM222" s="8"/>
      <c r="TZN222" s="8"/>
      <c r="TZO222" s="8"/>
      <c r="TZP222" s="8"/>
      <c r="TZQ222" s="8"/>
      <c r="TZR222" s="8"/>
      <c r="TZS222" s="8"/>
      <c r="TZT222" s="8"/>
      <c r="TZU222" s="8"/>
      <c r="TZV222" s="8"/>
      <c r="TZW222" s="8"/>
      <c r="TZX222" s="8"/>
      <c r="TZY222" s="8"/>
      <c r="TZZ222" s="8"/>
      <c r="UAA222" s="8"/>
      <c r="UAB222" s="8"/>
      <c r="UAC222" s="8"/>
      <c r="UAD222" s="8"/>
      <c r="UAE222" s="8"/>
      <c r="UAF222" s="8"/>
      <c r="UAG222" s="8"/>
      <c r="UAH222" s="8"/>
      <c r="UAI222" s="8"/>
      <c r="UAJ222" s="8"/>
      <c r="UAK222" s="8"/>
      <c r="UAL222" s="8"/>
      <c r="UAM222" s="8"/>
      <c r="UAN222" s="8"/>
      <c r="UAO222" s="8"/>
      <c r="UAP222" s="8"/>
      <c r="UAQ222" s="8"/>
      <c r="UAR222" s="8"/>
      <c r="UAS222" s="8"/>
      <c r="UAT222" s="8"/>
      <c r="UAU222" s="8"/>
      <c r="UAV222" s="8"/>
      <c r="UAW222" s="8"/>
      <c r="UAX222" s="8"/>
      <c r="UAY222" s="8"/>
      <c r="UAZ222" s="8"/>
      <c r="UBA222" s="8"/>
      <c r="UBB222" s="8"/>
      <c r="UBC222" s="8"/>
      <c r="UBD222" s="8"/>
      <c r="UBE222" s="8"/>
      <c r="UBF222" s="8"/>
      <c r="UBG222" s="8"/>
      <c r="UBH222" s="8"/>
      <c r="UBI222" s="8"/>
      <c r="UBJ222" s="8"/>
      <c r="UBK222" s="8"/>
      <c r="UBL222" s="8"/>
      <c r="UBM222" s="8"/>
      <c r="UBN222" s="8"/>
      <c r="UBO222" s="8"/>
      <c r="UBP222" s="8"/>
      <c r="UBQ222" s="8"/>
      <c r="UBR222" s="8"/>
      <c r="UBS222" s="8"/>
      <c r="UBT222" s="8"/>
      <c r="UBU222" s="8"/>
      <c r="UBV222" s="8"/>
      <c r="UBW222" s="8"/>
      <c r="UBX222" s="8"/>
      <c r="UBY222" s="8"/>
      <c r="UBZ222" s="8"/>
      <c r="UCA222" s="8"/>
      <c r="UCB222" s="8"/>
      <c r="UCC222" s="8"/>
      <c r="UCD222" s="8"/>
      <c r="UCE222" s="8"/>
      <c r="UCF222" s="8"/>
      <c r="UCG222" s="8"/>
      <c r="UCH222" s="8"/>
      <c r="UCI222" s="8"/>
      <c r="UCJ222" s="8"/>
      <c r="UCK222" s="8"/>
      <c r="UCL222" s="8"/>
      <c r="UCM222" s="8"/>
      <c r="UCN222" s="8"/>
      <c r="UCO222" s="8"/>
      <c r="UCP222" s="8"/>
      <c r="UCQ222" s="8"/>
      <c r="UCR222" s="8"/>
      <c r="UCS222" s="8"/>
      <c r="UCT222" s="8"/>
      <c r="UCU222" s="8"/>
      <c r="UCV222" s="8"/>
      <c r="UCW222" s="8"/>
      <c r="UCX222" s="8"/>
      <c r="UCY222" s="8"/>
      <c r="UCZ222" s="8"/>
      <c r="UDA222" s="8"/>
      <c r="UDB222" s="8"/>
      <c r="UDC222" s="8"/>
      <c r="UDD222" s="8"/>
      <c r="UDE222" s="8"/>
      <c r="UDF222" s="8"/>
      <c r="UDG222" s="8"/>
      <c r="UDH222" s="8"/>
      <c r="UDI222" s="8"/>
      <c r="UDJ222" s="8"/>
      <c r="UDK222" s="8"/>
      <c r="UDL222" s="8"/>
      <c r="UDM222" s="8"/>
      <c r="UDN222" s="8"/>
      <c r="UDO222" s="8"/>
      <c r="UDP222" s="8"/>
      <c r="UDQ222" s="8"/>
      <c r="UDR222" s="8"/>
      <c r="UDS222" s="8"/>
      <c r="UDT222" s="8"/>
      <c r="UDU222" s="8"/>
      <c r="UDV222" s="8"/>
      <c r="UDW222" s="8"/>
      <c r="UDX222" s="8"/>
      <c r="UDY222" s="8"/>
      <c r="UDZ222" s="8"/>
      <c r="UEA222" s="8"/>
      <c r="UEB222" s="8"/>
      <c r="UEC222" s="8"/>
      <c r="UED222" s="8"/>
      <c r="UEE222" s="8"/>
      <c r="UEF222" s="8"/>
      <c r="UEG222" s="8"/>
      <c r="UEH222" s="8"/>
      <c r="UEI222" s="8"/>
      <c r="UEJ222" s="8"/>
      <c r="UEK222" s="8"/>
      <c r="UEL222" s="8"/>
      <c r="UEM222" s="8"/>
      <c r="UEN222" s="8"/>
      <c r="UEO222" s="8"/>
      <c r="UEP222" s="8"/>
      <c r="UEQ222" s="8"/>
      <c r="UER222" s="8"/>
      <c r="UES222" s="8"/>
      <c r="UET222" s="8"/>
      <c r="UEU222" s="8"/>
      <c r="UEV222" s="8"/>
      <c r="UEW222" s="8"/>
      <c r="UEX222" s="8"/>
      <c r="UEY222" s="8"/>
      <c r="UEZ222" s="8"/>
      <c r="UFA222" s="8"/>
      <c r="UFB222" s="8"/>
      <c r="UFC222" s="8"/>
      <c r="UFD222" s="8"/>
      <c r="UFE222" s="8"/>
      <c r="UFF222" s="8"/>
      <c r="UFG222" s="8"/>
      <c r="UFH222" s="8"/>
      <c r="UFI222" s="8"/>
      <c r="UFJ222" s="8"/>
      <c r="UFK222" s="8"/>
      <c r="UFL222" s="8"/>
      <c r="UFM222" s="8"/>
      <c r="UFN222" s="8"/>
      <c r="UFO222" s="8"/>
      <c r="UFP222" s="8"/>
      <c r="UFQ222" s="8"/>
      <c r="UFR222" s="8"/>
      <c r="UFS222" s="8"/>
      <c r="UFT222" s="8"/>
      <c r="UFU222" s="8"/>
      <c r="UFV222" s="8"/>
      <c r="UFW222" s="8"/>
      <c r="UFX222" s="8"/>
      <c r="UFY222" s="8"/>
      <c r="UFZ222" s="8"/>
      <c r="UGA222" s="8"/>
      <c r="UGB222" s="8"/>
      <c r="UGC222" s="8"/>
      <c r="UGD222" s="8"/>
      <c r="UGE222" s="8"/>
      <c r="UGF222" s="8"/>
      <c r="UGG222" s="8"/>
      <c r="UGH222" s="8"/>
      <c r="UGI222" s="8"/>
      <c r="UGJ222" s="8"/>
      <c r="UGK222" s="8"/>
      <c r="UGL222" s="8"/>
      <c r="UGM222" s="8"/>
      <c r="UGN222" s="8"/>
      <c r="UGO222" s="8"/>
      <c r="UGP222" s="8"/>
      <c r="UGQ222" s="8"/>
      <c r="UGR222" s="8"/>
      <c r="UGS222" s="8"/>
      <c r="UGT222" s="8"/>
      <c r="UGU222" s="8"/>
      <c r="UGV222" s="8"/>
      <c r="UGW222" s="8"/>
      <c r="UGX222" s="8"/>
      <c r="UGY222" s="8"/>
      <c r="UGZ222" s="8"/>
      <c r="UHA222" s="8"/>
      <c r="UHB222" s="8"/>
      <c r="UHC222" s="8"/>
      <c r="UHD222" s="8"/>
      <c r="UHE222" s="8"/>
      <c r="UHF222" s="8"/>
      <c r="UHG222" s="8"/>
      <c r="UHH222" s="8"/>
      <c r="UHI222" s="8"/>
      <c r="UHJ222" s="8"/>
      <c r="UHK222" s="8"/>
      <c r="UHL222" s="8"/>
      <c r="UHM222" s="8"/>
      <c r="UHN222" s="8"/>
      <c r="UHO222" s="8"/>
      <c r="UHP222" s="8"/>
      <c r="UHQ222" s="8"/>
      <c r="UHR222" s="8"/>
      <c r="UHS222" s="8"/>
      <c r="UHT222" s="8"/>
      <c r="UHU222" s="8"/>
      <c r="UHV222" s="8"/>
      <c r="UHW222" s="8"/>
      <c r="UHX222" s="8"/>
      <c r="UHY222" s="8"/>
      <c r="UHZ222" s="8"/>
      <c r="UIA222" s="8"/>
      <c r="UIB222" s="8"/>
      <c r="UIC222" s="8"/>
      <c r="UID222" s="8"/>
      <c r="UIE222" s="8"/>
      <c r="UIF222" s="8"/>
      <c r="UIG222" s="8"/>
      <c r="UIH222" s="8"/>
      <c r="UII222" s="8"/>
      <c r="UIJ222" s="8"/>
      <c r="UIK222" s="8"/>
      <c r="UIL222" s="8"/>
      <c r="UIM222" s="8"/>
      <c r="UIN222" s="8"/>
      <c r="UIO222" s="8"/>
      <c r="UIP222" s="8"/>
      <c r="UIQ222" s="8"/>
      <c r="UIR222" s="8"/>
      <c r="UIS222" s="8"/>
      <c r="UIT222" s="8"/>
      <c r="UIU222" s="8"/>
      <c r="UIV222" s="8"/>
      <c r="UIW222" s="8"/>
      <c r="UIX222" s="8"/>
      <c r="UIY222" s="8"/>
      <c r="UIZ222" s="8"/>
      <c r="UJA222" s="8"/>
      <c r="UJB222" s="8"/>
      <c r="UJC222" s="8"/>
      <c r="UJD222" s="8"/>
      <c r="UJE222" s="8"/>
      <c r="UJF222" s="8"/>
      <c r="UJG222" s="8"/>
      <c r="UJH222" s="8"/>
      <c r="UJI222" s="8"/>
      <c r="UJJ222" s="8"/>
      <c r="UJK222" s="8"/>
      <c r="UJL222" s="8"/>
      <c r="UJM222" s="8"/>
      <c r="UJN222" s="8"/>
      <c r="UJO222" s="8"/>
      <c r="UJP222" s="8"/>
      <c r="UJQ222" s="8"/>
      <c r="UJR222" s="8"/>
      <c r="UJS222" s="8"/>
      <c r="UJT222" s="8"/>
      <c r="UJU222" s="8"/>
      <c r="UJV222" s="8"/>
      <c r="UJW222" s="8"/>
      <c r="UJX222" s="8"/>
      <c r="UJY222" s="8"/>
      <c r="UJZ222" s="8"/>
      <c r="UKA222" s="8"/>
      <c r="UKB222" s="8"/>
      <c r="UKC222" s="8"/>
      <c r="UKD222" s="8"/>
      <c r="UKE222" s="8"/>
      <c r="UKF222" s="8"/>
      <c r="UKG222" s="8"/>
      <c r="UKH222" s="8"/>
      <c r="UKI222" s="8"/>
      <c r="UKJ222" s="8"/>
      <c r="UKK222" s="8"/>
      <c r="UKL222" s="8"/>
      <c r="UKM222" s="8"/>
      <c r="UKN222" s="8"/>
      <c r="UKO222" s="8"/>
      <c r="UKP222" s="8"/>
      <c r="UKQ222" s="8"/>
      <c r="UKR222" s="8"/>
      <c r="UKS222" s="8"/>
      <c r="UKT222" s="8"/>
      <c r="UKU222" s="8"/>
      <c r="UKV222" s="8"/>
      <c r="UKW222" s="8"/>
      <c r="UKX222" s="8"/>
      <c r="UKY222" s="8"/>
      <c r="UKZ222" s="8"/>
      <c r="ULA222" s="8"/>
      <c r="ULB222" s="8"/>
      <c r="ULC222" s="8"/>
      <c r="ULD222" s="8"/>
      <c r="ULE222" s="8"/>
      <c r="ULF222" s="8"/>
      <c r="ULG222" s="8"/>
      <c r="ULH222" s="8"/>
      <c r="ULI222" s="8"/>
      <c r="ULJ222" s="8"/>
      <c r="ULK222" s="8"/>
      <c r="ULL222" s="8"/>
      <c r="ULM222" s="8"/>
      <c r="ULN222" s="8"/>
      <c r="ULO222" s="8"/>
      <c r="ULP222" s="8"/>
      <c r="ULQ222" s="8"/>
      <c r="ULR222" s="8"/>
      <c r="ULS222" s="8"/>
      <c r="ULT222" s="8"/>
      <c r="ULU222" s="8"/>
      <c r="ULV222" s="8"/>
      <c r="ULW222" s="8"/>
      <c r="ULX222" s="8"/>
      <c r="ULY222" s="8"/>
      <c r="ULZ222" s="8"/>
      <c r="UMA222" s="8"/>
      <c r="UMB222" s="8"/>
      <c r="UMC222" s="8"/>
      <c r="UMD222" s="8"/>
      <c r="UME222" s="8"/>
      <c r="UMF222" s="8"/>
      <c r="UMG222" s="8"/>
      <c r="UMH222" s="8"/>
      <c r="UMI222" s="8"/>
      <c r="UMJ222" s="8"/>
      <c r="UMK222" s="8"/>
      <c r="UML222" s="8"/>
      <c r="UMM222" s="8"/>
      <c r="UMN222" s="8"/>
      <c r="UMO222" s="8"/>
      <c r="UMP222" s="8"/>
      <c r="UMQ222" s="8"/>
      <c r="UMR222" s="8"/>
      <c r="UMS222" s="8"/>
      <c r="UMT222" s="8"/>
      <c r="UMU222" s="8"/>
      <c r="UMV222" s="8"/>
      <c r="UMW222" s="8"/>
      <c r="UMX222" s="8"/>
      <c r="UMY222" s="8"/>
      <c r="UMZ222" s="8"/>
      <c r="UNA222" s="8"/>
      <c r="UNB222" s="8"/>
      <c r="UNC222" s="8"/>
      <c r="UND222" s="8"/>
      <c r="UNE222" s="8"/>
      <c r="UNF222" s="8"/>
      <c r="UNG222" s="8"/>
      <c r="UNH222" s="8"/>
      <c r="UNI222" s="8"/>
      <c r="UNJ222" s="8"/>
      <c r="UNK222" s="8"/>
      <c r="UNL222" s="8"/>
      <c r="UNM222" s="8"/>
      <c r="UNN222" s="8"/>
      <c r="UNO222" s="8"/>
      <c r="UNP222" s="8"/>
      <c r="UNQ222" s="8"/>
      <c r="UNR222" s="8"/>
      <c r="UNS222" s="8"/>
      <c r="UNT222" s="8"/>
      <c r="UNU222" s="8"/>
      <c r="UNV222" s="8"/>
      <c r="UNW222" s="8"/>
      <c r="UNX222" s="8"/>
      <c r="UNY222" s="8"/>
      <c r="UNZ222" s="8"/>
      <c r="UOA222" s="8"/>
      <c r="UOB222" s="8"/>
      <c r="UOC222" s="8"/>
      <c r="UOD222" s="8"/>
      <c r="UOE222" s="8"/>
      <c r="UOF222" s="8"/>
      <c r="UOG222" s="8"/>
      <c r="UOH222" s="8"/>
      <c r="UOI222" s="8"/>
      <c r="UOJ222" s="8"/>
      <c r="UOK222" s="8"/>
      <c r="UOL222" s="8"/>
      <c r="UOM222" s="8"/>
      <c r="UON222" s="8"/>
      <c r="UOO222" s="8"/>
      <c r="UOP222" s="8"/>
      <c r="UOQ222" s="8"/>
      <c r="UOR222" s="8"/>
      <c r="UOS222" s="8"/>
      <c r="UOT222" s="8"/>
      <c r="UOU222" s="8"/>
      <c r="UOV222" s="8"/>
      <c r="UOW222" s="8"/>
      <c r="UOX222" s="8"/>
      <c r="UOY222" s="8"/>
      <c r="UOZ222" s="8"/>
      <c r="UPA222" s="8"/>
      <c r="UPB222" s="8"/>
      <c r="UPC222" s="8"/>
      <c r="UPD222" s="8"/>
      <c r="UPE222" s="8"/>
      <c r="UPF222" s="8"/>
      <c r="UPG222" s="8"/>
      <c r="UPH222" s="8"/>
      <c r="UPI222" s="8"/>
      <c r="UPJ222" s="8"/>
      <c r="UPK222" s="8"/>
      <c r="UPL222" s="8"/>
      <c r="UPM222" s="8"/>
      <c r="UPN222" s="8"/>
      <c r="UPO222" s="8"/>
      <c r="UPP222" s="8"/>
      <c r="UPQ222" s="8"/>
      <c r="UPR222" s="8"/>
      <c r="UPS222" s="8"/>
      <c r="UPT222" s="8"/>
      <c r="UPU222" s="8"/>
      <c r="UPV222" s="8"/>
      <c r="UPW222" s="8"/>
      <c r="UPX222" s="8"/>
      <c r="UPY222" s="8"/>
      <c r="UPZ222" s="8"/>
      <c r="UQA222" s="8"/>
      <c r="UQB222" s="8"/>
      <c r="UQC222" s="8"/>
      <c r="UQD222" s="8"/>
      <c r="UQE222" s="8"/>
      <c r="UQF222" s="8"/>
      <c r="UQG222" s="8"/>
      <c r="UQH222" s="8"/>
      <c r="UQI222" s="8"/>
      <c r="UQJ222" s="8"/>
      <c r="UQK222" s="8"/>
      <c r="UQL222" s="8"/>
      <c r="UQM222" s="8"/>
      <c r="UQN222" s="8"/>
      <c r="UQO222" s="8"/>
      <c r="UQP222" s="8"/>
      <c r="UQQ222" s="8"/>
      <c r="UQR222" s="8"/>
      <c r="UQS222" s="8"/>
      <c r="UQT222" s="8"/>
      <c r="UQU222" s="8"/>
      <c r="UQV222" s="8"/>
      <c r="UQW222" s="8"/>
      <c r="UQX222" s="8"/>
      <c r="UQY222" s="8"/>
      <c r="UQZ222" s="8"/>
      <c r="URA222" s="8"/>
      <c r="URB222" s="8"/>
      <c r="URC222" s="8"/>
      <c r="URD222" s="8"/>
      <c r="URE222" s="8"/>
      <c r="URF222" s="8"/>
      <c r="URG222" s="8"/>
      <c r="URH222" s="8"/>
      <c r="URI222" s="8"/>
      <c r="URJ222" s="8"/>
      <c r="URK222" s="8"/>
      <c r="URL222" s="8"/>
      <c r="URM222" s="8"/>
      <c r="URN222" s="8"/>
      <c r="URO222" s="8"/>
      <c r="URP222" s="8"/>
      <c r="URQ222" s="8"/>
      <c r="URR222" s="8"/>
      <c r="URS222" s="8"/>
      <c r="URT222" s="8"/>
      <c r="URU222" s="8"/>
      <c r="URV222" s="8"/>
      <c r="URW222" s="8"/>
      <c r="URX222" s="8"/>
      <c r="URY222" s="8"/>
      <c r="URZ222" s="8"/>
      <c r="USA222" s="8"/>
      <c r="USB222" s="8"/>
      <c r="USC222" s="8"/>
      <c r="USD222" s="8"/>
      <c r="USE222" s="8"/>
      <c r="USF222" s="8"/>
      <c r="USG222" s="8"/>
      <c r="USH222" s="8"/>
      <c r="USI222" s="8"/>
      <c r="USJ222" s="8"/>
      <c r="USK222" s="8"/>
      <c r="USL222" s="8"/>
      <c r="USM222" s="8"/>
      <c r="USN222" s="8"/>
      <c r="USO222" s="8"/>
      <c r="USP222" s="8"/>
      <c r="USQ222" s="8"/>
      <c r="USR222" s="8"/>
      <c r="USS222" s="8"/>
      <c r="UST222" s="8"/>
      <c r="USU222" s="8"/>
      <c r="USV222" s="8"/>
      <c r="USW222" s="8"/>
      <c r="USX222" s="8"/>
      <c r="USY222" s="8"/>
      <c r="USZ222" s="8"/>
      <c r="UTA222" s="8"/>
      <c r="UTB222" s="8"/>
      <c r="UTC222" s="8"/>
      <c r="UTD222" s="8"/>
      <c r="UTE222" s="8"/>
      <c r="UTF222" s="8"/>
      <c r="UTG222" s="8"/>
      <c r="UTH222" s="8"/>
      <c r="UTI222" s="8"/>
      <c r="UTJ222" s="8"/>
      <c r="UTK222" s="8"/>
      <c r="UTL222" s="8"/>
      <c r="UTM222" s="8"/>
      <c r="UTN222" s="8"/>
      <c r="UTO222" s="8"/>
      <c r="UTP222" s="8"/>
      <c r="UTQ222" s="8"/>
      <c r="UTR222" s="8"/>
      <c r="UTS222" s="8"/>
      <c r="UTT222" s="8"/>
      <c r="UTU222" s="8"/>
      <c r="UTV222" s="8"/>
      <c r="UTW222" s="8"/>
      <c r="UTX222" s="8"/>
      <c r="UTY222" s="8"/>
      <c r="UTZ222" s="8"/>
      <c r="UUA222" s="8"/>
      <c r="UUB222" s="8"/>
      <c r="UUC222" s="8"/>
      <c r="UUD222" s="8"/>
      <c r="UUE222" s="8"/>
      <c r="UUF222" s="8"/>
      <c r="UUG222" s="8"/>
      <c r="UUH222" s="8"/>
      <c r="UUI222" s="8"/>
      <c r="UUJ222" s="8"/>
      <c r="UUK222" s="8"/>
      <c r="UUL222" s="8"/>
      <c r="UUM222" s="8"/>
      <c r="UUN222" s="8"/>
      <c r="UUO222" s="8"/>
      <c r="UUP222" s="8"/>
      <c r="UUQ222" s="8"/>
      <c r="UUR222" s="8"/>
      <c r="UUS222" s="8"/>
      <c r="UUT222" s="8"/>
      <c r="UUU222" s="8"/>
      <c r="UUV222" s="8"/>
      <c r="UUW222" s="8"/>
      <c r="UUX222" s="8"/>
      <c r="UUY222" s="8"/>
      <c r="UUZ222" s="8"/>
      <c r="UVA222" s="8"/>
      <c r="UVB222" s="8"/>
      <c r="UVC222" s="8"/>
      <c r="UVD222" s="8"/>
      <c r="UVE222" s="8"/>
      <c r="UVF222" s="8"/>
      <c r="UVG222" s="8"/>
      <c r="UVH222" s="8"/>
      <c r="UVI222" s="8"/>
      <c r="UVJ222" s="8"/>
      <c r="UVK222" s="8"/>
      <c r="UVL222" s="8"/>
      <c r="UVM222" s="8"/>
      <c r="UVN222" s="8"/>
      <c r="UVO222" s="8"/>
      <c r="UVP222" s="8"/>
      <c r="UVQ222" s="8"/>
      <c r="UVR222" s="8"/>
      <c r="UVS222" s="8"/>
      <c r="UVT222" s="8"/>
      <c r="UVU222" s="8"/>
      <c r="UVV222" s="8"/>
      <c r="UVW222" s="8"/>
      <c r="UVX222" s="8"/>
      <c r="UVY222" s="8"/>
      <c r="UVZ222" s="8"/>
      <c r="UWA222" s="8"/>
      <c r="UWB222" s="8"/>
      <c r="UWC222" s="8"/>
      <c r="UWD222" s="8"/>
      <c r="UWE222" s="8"/>
      <c r="UWF222" s="8"/>
      <c r="UWG222" s="8"/>
      <c r="UWH222" s="8"/>
      <c r="UWI222" s="8"/>
      <c r="UWJ222" s="8"/>
      <c r="UWK222" s="8"/>
      <c r="UWL222" s="8"/>
      <c r="UWM222" s="8"/>
      <c r="UWN222" s="8"/>
      <c r="UWO222" s="8"/>
      <c r="UWP222" s="8"/>
      <c r="UWQ222" s="8"/>
      <c r="UWR222" s="8"/>
      <c r="UWS222" s="8"/>
      <c r="UWT222" s="8"/>
      <c r="UWU222" s="8"/>
      <c r="UWV222" s="8"/>
      <c r="UWW222" s="8"/>
      <c r="UWX222" s="8"/>
      <c r="UWY222" s="8"/>
      <c r="UWZ222" s="8"/>
      <c r="UXA222" s="8"/>
      <c r="UXB222" s="8"/>
      <c r="UXC222" s="8"/>
      <c r="UXD222" s="8"/>
      <c r="UXE222" s="8"/>
      <c r="UXF222" s="8"/>
      <c r="UXG222" s="8"/>
      <c r="UXH222" s="8"/>
      <c r="UXI222" s="8"/>
      <c r="UXJ222" s="8"/>
      <c r="UXK222" s="8"/>
      <c r="UXL222" s="8"/>
      <c r="UXM222" s="8"/>
      <c r="UXN222" s="8"/>
      <c r="UXO222" s="8"/>
      <c r="UXP222" s="8"/>
      <c r="UXQ222" s="8"/>
      <c r="UXR222" s="8"/>
      <c r="UXS222" s="8"/>
      <c r="UXT222" s="8"/>
      <c r="UXU222" s="8"/>
      <c r="UXV222" s="8"/>
      <c r="UXW222" s="8"/>
      <c r="UXX222" s="8"/>
      <c r="UXY222" s="8"/>
      <c r="UXZ222" s="8"/>
      <c r="UYA222" s="8"/>
      <c r="UYB222" s="8"/>
      <c r="UYC222" s="8"/>
      <c r="UYD222" s="8"/>
      <c r="UYE222" s="8"/>
      <c r="UYF222" s="8"/>
      <c r="UYG222" s="8"/>
      <c r="UYH222" s="8"/>
      <c r="UYI222" s="8"/>
      <c r="UYJ222" s="8"/>
      <c r="UYK222" s="8"/>
      <c r="UYL222" s="8"/>
      <c r="UYM222" s="8"/>
      <c r="UYN222" s="8"/>
      <c r="UYO222" s="8"/>
      <c r="UYP222" s="8"/>
      <c r="UYQ222" s="8"/>
      <c r="UYR222" s="8"/>
      <c r="UYS222" s="8"/>
      <c r="UYT222" s="8"/>
      <c r="UYU222" s="8"/>
      <c r="UYV222" s="8"/>
      <c r="UYW222" s="8"/>
      <c r="UYX222" s="8"/>
      <c r="UYY222" s="8"/>
      <c r="UYZ222" s="8"/>
      <c r="UZA222" s="8"/>
      <c r="UZB222" s="8"/>
      <c r="UZC222" s="8"/>
      <c r="UZD222" s="8"/>
      <c r="UZE222" s="8"/>
      <c r="UZF222" s="8"/>
      <c r="UZG222" s="8"/>
      <c r="UZH222" s="8"/>
      <c r="UZI222" s="8"/>
      <c r="UZJ222" s="8"/>
      <c r="UZK222" s="8"/>
      <c r="UZL222" s="8"/>
      <c r="UZM222" s="8"/>
      <c r="UZN222" s="8"/>
      <c r="UZO222" s="8"/>
      <c r="UZP222" s="8"/>
      <c r="UZQ222" s="8"/>
      <c r="UZR222" s="8"/>
      <c r="UZS222" s="8"/>
      <c r="UZT222" s="8"/>
      <c r="UZU222" s="8"/>
      <c r="UZV222" s="8"/>
      <c r="UZW222" s="8"/>
      <c r="UZX222" s="8"/>
      <c r="UZY222" s="8"/>
      <c r="UZZ222" s="8"/>
      <c r="VAA222" s="8"/>
      <c r="VAB222" s="8"/>
      <c r="VAC222" s="8"/>
      <c r="VAD222" s="8"/>
      <c r="VAE222" s="8"/>
      <c r="VAF222" s="8"/>
      <c r="VAG222" s="8"/>
      <c r="VAH222" s="8"/>
      <c r="VAI222" s="8"/>
      <c r="VAJ222" s="8"/>
      <c r="VAK222" s="8"/>
      <c r="VAL222" s="8"/>
      <c r="VAM222" s="8"/>
      <c r="VAN222" s="8"/>
      <c r="VAO222" s="8"/>
      <c r="VAP222" s="8"/>
      <c r="VAQ222" s="8"/>
      <c r="VAR222" s="8"/>
      <c r="VAS222" s="8"/>
      <c r="VAT222" s="8"/>
      <c r="VAU222" s="8"/>
      <c r="VAV222" s="8"/>
      <c r="VAW222" s="8"/>
      <c r="VAX222" s="8"/>
      <c r="VAY222" s="8"/>
      <c r="VAZ222" s="8"/>
      <c r="VBA222" s="8"/>
      <c r="VBB222" s="8"/>
      <c r="VBC222" s="8"/>
      <c r="VBD222" s="8"/>
      <c r="VBE222" s="8"/>
      <c r="VBF222" s="8"/>
      <c r="VBG222" s="8"/>
      <c r="VBH222" s="8"/>
      <c r="VBI222" s="8"/>
      <c r="VBJ222" s="8"/>
      <c r="VBK222" s="8"/>
      <c r="VBL222" s="8"/>
      <c r="VBM222" s="8"/>
      <c r="VBN222" s="8"/>
      <c r="VBO222" s="8"/>
      <c r="VBP222" s="8"/>
      <c r="VBQ222" s="8"/>
      <c r="VBR222" s="8"/>
      <c r="VBS222" s="8"/>
      <c r="VBT222" s="8"/>
      <c r="VBU222" s="8"/>
      <c r="VBV222" s="8"/>
      <c r="VBW222" s="8"/>
      <c r="VBX222" s="8"/>
      <c r="VBY222" s="8"/>
      <c r="VBZ222" s="8"/>
      <c r="VCA222" s="8"/>
      <c r="VCB222" s="8"/>
      <c r="VCC222" s="8"/>
      <c r="VCD222" s="8"/>
      <c r="VCE222" s="8"/>
      <c r="VCF222" s="8"/>
      <c r="VCG222" s="8"/>
      <c r="VCH222" s="8"/>
      <c r="VCI222" s="8"/>
      <c r="VCJ222" s="8"/>
      <c r="VCK222" s="8"/>
      <c r="VCL222" s="8"/>
      <c r="VCM222" s="8"/>
      <c r="VCN222" s="8"/>
      <c r="VCO222" s="8"/>
      <c r="VCP222" s="8"/>
      <c r="VCQ222" s="8"/>
      <c r="VCR222" s="8"/>
      <c r="VCS222" s="8"/>
      <c r="VCT222" s="8"/>
      <c r="VCU222" s="8"/>
      <c r="VCV222" s="8"/>
      <c r="VCW222" s="8"/>
      <c r="VCX222" s="8"/>
      <c r="VCY222" s="8"/>
      <c r="VCZ222" s="8"/>
      <c r="VDA222" s="8"/>
      <c r="VDB222" s="8"/>
      <c r="VDC222" s="8"/>
      <c r="VDD222" s="8"/>
      <c r="VDE222" s="8"/>
      <c r="VDF222" s="8"/>
      <c r="VDG222" s="8"/>
      <c r="VDH222" s="8"/>
      <c r="VDI222" s="8"/>
      <c r="VDJ222" s="8"/>
      <c r="VDK222" s="8"/>
      <c r="VDL222" s="8"/>
      <c r="VDM222" s="8"/>
      <c r="VDN222" s="8"/>
      <c r="VDO222" s="8"/>
      <c r="VDP222" s="8"/>
      <c r="VDQ222" s="8"/>
      <c r="VDR222" s="8"/>
      <c r="VDS222" s="8"/>
      <c r="VDT222" s="8"/>
      <c r="VDU222" s="8"/>
      <c r="VDV222" s="8"/>
      <c r="VDW222" s="8"/>
      <c r="VDX222" s="8"/>
      <c r="VDY222" s="8"/>
      <c r="VDZ222" s="8"/>
      <c r="VEA222" s="8"/>
      <c r="VEB222" s="8"/>
      <c r="VEC222" s="8"/>
      <c r="VED222" s="8"/>
      <c r="VEE222" s="8"/>
      <c r="VEF222" s="8"/>
      <c r="VEG222" s="8"/>
      <c r="VEH222" s="8"/>
      <c r="VEI222" s="8"/>
      <c r="VEJ222" s="8"/>
      <c r="VEK222" s="8"/>
      <c r="VEL222" s="8"/>
      <c r="VEM222" s="8"/>
      <c r="VEN222" s="8"/>
      <c r="VEO222" s="8"/>
      <c r="VEP222" s="8"/>
      <c r="VEQ222" s="8"/>
      <c r="VER222" s="8"/>
      <c r="VES222" s="8"/>
      <c r="VET222" s="8"/>
      <c r="VEU222" s="8"/>
      <c r="VEV222" s="8"/>
      <c r="VEW222" s="8"/>
      <c r="VEX222" s="8"/>
      <c r="VEY222" s="8"/>
      <c r="VEZ222" s="8"/>
      <c r="VFA222" s="8"/>
      <c r="VFB222" s="8"/>
      <c r="VFC222" s="8"/>
      <c r="VFD222" s="8"/>
      <c r="VFE222" s="8"/>
      <c r="VFF222" s="8"/>
      <c r="VFG222" s="8"/>
      <c r="VFH222" s="8"/>
      <c r="VFI222" s="8"/>
      <c r="VFJ222" s="8"/>
      <c r="VFK222" s="8"/>
      <c r="VFL222" s="8"/>
      <c r="VFM222" s="8"/>
      <c r="VFN222" s="8"/>
      <c r="VFO222" s="8"/>
      <c r="VFP222" s="8"/>
      <c r="VFQ222" s="8"/>
      <c r="VFR222" s="8"/>
      <c r="VFS222" s="8"/>
      <c r="VFT222" s="8"/>
      <c r="VFU222" s="8"/>
      <c r="VFV222" s="8"/>
      <c r="VFW222" s="8"/>
      <c r="VFX222" s="8"/>
      <c r="VFY222" s="8"/>
      <c r="VFZ222" s="8"/>
      <c r="VGA222" s="8"/>
      <c r="VGB222" s="8"/>
      <c r="VGC222" s="8"/>
      <c r="VGD222" s="8"/>
      <c r="VGE222" s="8"/>
      <c r="VGF222" s="8"/>
      <c r="VGG222" s="8"/>
      <c r="VGH222" s="8"/>
      <c r="VGI222" s="8"/>
      <c r="VGJ222" s="8"/>
      <c r="VGK222" s="8"/>
      <c r="VGL222" s="8"/>
      <c r="VGM222" s="8"/>
      <c r="VGN222" s="8"/>
      <c r="VGO222" s="8"/>
      <c r="VGP222" s="8"/>
      <c r="VGQ222" s="8"/>
      <c r="VGR222" s="8"/>
      <c r="VGS222" s="8"/>
      <c r="VGT222" s="8"/>
      <c r="VGU222" s="8"/>
      <c r="VGV222" s="8"/>
      <c r="VGW222" s="8"/>
      <c r="VGX222" s="8"/>
      <c r="VGY222" s="8"/>
      <c r="VGZ222" s="8"/>
      <c r="VHA222" s="8"/>
      <c r="VHB222" s="8"/>
      <c r="VHC222" s="8"/>
      <c r="VHD222" s="8"/>
      <c r="VHE222" s="8"/>
      <c r="VHF222" s="8"/>
      <c r="VHG222" s="8"/>
      <c r="VHH222" s="8"/>
      <c r="VHI222" s="8"/>
      <c r="VHJ222" s="8"/>
      <c r="VHK222" s="8"/>
      <c r="VHL222" s="8"/>
      <c r="VHM222" s="8"/>
      <c r="VHN222" s="8"/>
      <c r="VHO222" s="8"/>
      <c r="VHP222" s="8"/>
      <c r="VHQ222" s="8"/>
      <c r="VHR222" s="8"/>
      <c r="VHS222" s="8"/>
      <c r="VHT222" s="8"/>
      <c r="VHU222" s="8"/>
      <c r="VHV222" s="8"/>
      <c r="VHW222" s="8"/>
      <c r="VHX222" s="8"/>
      <c r="VHY222" s="8"/>
      <c r="VHZ222" s="8"/>
      <c r="VIA222" s="8"/>
      <c r="VIB222" s="8"/>
      <c r="VIC222" s="8"/>
      <c r="VID222" s="8"/>
      <c r="VIE222" s="8"/>
      <c r="VIF222" s="8"/>
      <c r="VIG222" s="8"/>
      <c r="VIH222" s="8"/>
      <c r="VII222" s="8"/>
      <c r="VIJ222" s="8"/>
      <c r="VIK222" s="8"/>
      <c r="VIL222" s="8"/>
      <c r="VIM222" s="8"/>
      <c r="VIN222" s="8"/>
      <c r="VIO222" s="8"/>
      <c r="VIP222" s="8"/>
      <c r="VIQ222" s="8"/>
      <c r="VIR222" s="8"/>
      <c r="VIS222" s="8"/>
      <c r="VIT222" s="8"/>
      <c r="VIU222" s="8"/>
      <c r="VIV222" s="8"/>
      <c r="VIW222" s="8"/>
      <c r="VIX222" s="8"/>
      <c r="VIY222" s="8"/>
      <c r="VIZ222" s="8"/>
      <c r="VJA222" s="8"/>
      <c r="VJB222" s="8"/>
      <c r="VJC222" s="8"/>
      <c r="VJD222" s="8"/>
      <c r="VJE222" s="8"/>
      <c r="VJF222" s="8"/>
      <c r="VJG222" s="8"/>
      <c r="VJH222" s="8"/>
      <c r="VJI222" s="8"/>
      <c r="VJJ222" s="8"/>
      <c r="VJK222" s="8"/>
      <c r="VJL222" s="8"/>
      <c r="VJM222" s="8"/>
      <c r="VJN222" s="8"/>
      <c r="VJO222" s="8"/>
      <c r="VJP222" s="8"/>
      <c r="VJQ222" s="8"/>
      <c r="VJR222" s="8"/>
      <c r="VJS222" s="8"/>
      <c r="VJT222" s="8"/>
      <c r="VJU222" s="8"/>
      <c r="VJV222" s="8"/>
      <c r="VJW222" s="8"/>
      <c r="VJX222" s="8"/>
      <c r="VJY222" s="8"/>
      <c r="VJZ222" s="8"/>
      <c r="VKA222" s="8"/>
      <c r="VKB222" s="8"/>
      <c r="VKC222" s="8"/>
      <c r="VKD222" s="8"/>
      <c r="VKE222" s="8"/>
      <c r="VKF222" s="8"/>
      <c r="VKG222" s="8"/>
      <c r="VKH222" s="8"/>
      <c r="VKI222" s="8"/>
      <c r="VKJ222" s="8"/>
      <c r="VKK222" s="8"/>
      <c r="VKL222" s="8"/>
      <c r="VKM222" s="8"/>
      <c r="VKN222" s="8"/>
      <c r="VKO222" s="8"/>
      <c r="VKP222" s="8"/>
      <c r="VKQ222" s="8"/>
      <c r="VKR222" s="8"/>
      <c r="VKS222" s="8"/>
      <c r="VKT222" s="8"/>
      <c r="VKU222" s="8"/>
      <c r="VKV222" s="8"/>
      <c r="VKW222" s="8"/>
      <c r="VKX222" s="8"/>
      <c r="VKY222" s="8"/>
      <c r="VKZ222" s="8"/>
      <c r="VLA222" s="8"/>
      <c r="VLB222" s="8"/>
      <c r="VLC222" s="8"/>
      <c r="VLD222" s="8"/>
      <c r="VLE222" s="8"/>
      <c r="VLF222" s="8"/>
      <c r="VLG222" s="8"/>
      <c r="VLH222" s="8"/>
      <c r="VLI222" s="8"/>
      <c r="VLJ222" s="8"/>
      <c r="VLK222" s="8"/>
      <c r="VLL222" s="8"/>
      <c r="VLM222" s="8"/>
      <c r="VLN222" s="8"/>
      <c r="VLO222" s="8"/>
      <c r="VLP222" s="8"/>
      <c r="VLQ222" s="8"/>
      <c r="VLR222" s="8"/>
      <c r="VLS222" s="8"/>
      <c r="VLT222" s="8"/>
      <c r="VLU222" s="8"/>
      <c r="VLV222" s="8"/>
      <c r="VLW222" s="8"/>
      <c r="VLX222" s="8"/>
      <c r="VLY222" s="8"/>
      <c r="VLZ222" s="8"/>
      <c r="VMA222" s="8"/>
      <c r="VMB222" s="8"/>
      <c r="VMC222" s="8"/>
      <c r="VMD222" s="8"/>
      <c r="VME222" s="8"/>
      <c r="VMF222" s="8"/>
      <c r="VMG222" s="8"/>
      <c r="VMH222" s="8"/>
      <c r="VMI222" s="8"/>
      <c r="VMJ222" s="8"/>
      <c r="VMK222" s="8"/>
      <c r="VML222" s="8"/>
      <c r="VMM222" s="8"/>
      <c r="VMN222" s="8"/>
      <c r="VMO222" s="8"/>
      <c r="VMP222" s="8"/>
      <c r="VMQ222" s="8"/>
      <c r="VMR222" s="8"/>
      <c r="VMS222" s="8"/>
      <c r="VMT222" s="8"/>
      <c r="VMU222" s="8"/>
      <c r="VMV222" s="8"/>
      <c r="VMW222" s="8"/>
      <c r="VMX222" s="8"/>
      <c r="VMY222" s="8"/>
      <c r="VMZ222" s="8"/>
      <c r="VNA222" s="8"/>
      <c r="VNB222" s="8"/>
      <c r="VNC222" s="8"/>
      <c r="VND222" s="8"/>
      <c r="VNE222" s="8"/>
      <c r="VNF222" s="8"/>
      <c r="VNG222" s="8"/>
      <c r="VNH222" s="8"/>
      <c r="VNI222" s="8"/>
      <c r="VNJ222" s="8"/>
      <c r="VNK222" s="8"/>
      <c r="VNL222" s="8"/>
      <c r="VNM222" s="8"/>
      <c r="VNN222" s="8"/>
      <c r="VNO222" s="8"/>
      <c r="VNP222" s="8"/>
      <c r="VNQ222" s="8"/>
      <c r="VNR222" s="8"/>
      <c r="VNS222" s="8"/>
      <c r="VNT222" s="8"/>
      <c r="VNU222" s="8"/>
      <c r="VNV222" s="8"/>
      <c r="VNW222" s="8"/>
      <c r="VNX222" s="8"/>
      <c r="VNY222" s="8"/>
      <c r="VNZ222" s="8"/>
      <c r="VOA222" s="8"/>
      <c r="VOB222" s="8"/>
      <c r="VOC222" s="8"/>
      <c r="VOD222" s="8"/>
      <c r="VOE222" s="8"/>
      <c r="VOF222" s="8"/>
      <c r="VOG222" s="8"/>
      <c r="VOH222" s="8"/>
      <c r="VOI222" s="8"/>
      <c r="VOJ222" s="8"/>
      <c r="VOK222" s="8"/>
      <c r="VOL222" s="8"/>
      <c r="VOM222" s="8"/>
      <c r="VON222" s="8"/>
      <c r="VOO222" s="8"/>
      <c r="VOP222" s="8"/>
      <c r="VOQ222" s="8"/>
      <c r="VOR222" s="8"/>
      <c r="VOS222" s="8"/>
      <c r="VOT222" s="8"/>
      <c r="VOU222" s="8"/>
      <c r="VOV222" s="8"/>
      <c r="VOW222" s="8"/>
      <c r="VOX222" s="8"/>
      <c r="VOY222" s="8"/>
      <c r="VOZ222" s="8"/>
      <c r="VPA222" s="8"/>
      <c r="VPB222" s="8"/>
      <c r="VPC222" s="8"/>
      <c r="VPD222" s="8"/>
      <c r="VPE222" s="8"/>
      <c r="VPF222" s="8"/>
      <c r="VPG222" s="8"/>
      <c r="VPH222" s="8"/>
      <c r="VPI222" s="8"/>
      <c r="VPJ222" s="8"/>
      <c r="VPK222" s="8"/>
      <c r="VPL222" s="8"/>
      <c r="VPM222" s="8"/>
      <c r="VPN222" s="8"/>
      <c r="VPO222" s="8"/>
      <c r="VPP222" s="8"/>
      <c r="VPQ222" s="8"/>
      <c r="VPR222" s="8"/>
      <c r="VPS222" s="8"/>
      <c r="VPT222" s="8"/>
      <c r="VPU222" s="8"/>
      <c r="VPV222" s="8"/>
      <c r="VPW222" s="8"/>
      <c r="VPX222" s="8"/>
      <c r="VPY222" s="8"/>
      <c r="VPZ222" s="8"/>
      <c r="VQA222" s="8"/>
      <c r="VQB222" s="8"/>
      <c r="VQC222" s="8"/>
      <c r="VQD222" s="8"/>
      <c r="VQE222" s="8"/>
      <c r="VQF222" s="8"/>
      <c r="VQG222" s="8"/>
      <c r="VQH222" s="8"/>
      <c r="VQI222" s="8"/>
      <c r="VQJ222" s="8"/>
      <c r="VQK222" s="8"/>
      <c r="VQL222" s="8"/>
      <c r="VQM222" s="8"/>
      <c r="VQN222" s="8"/>
      <c r="VQO222" s="8"/>
      <c r="VQP222" s="8"/>
      <c r="VQQ222" s="8"/>
      <c r="VQR222" s="8"/>
      <c r="VQS222" s="8"/>
      <c r="VQT222" s="8"/>
      <c r="VQU222" s="8"/>
      <c r="VQV222" s="8"/>
      <c r="VQW222" s="8"/>
      <c r="VQX222" s="8"/>
      <c r="VQY222" s="8"/>
      <c r="VQZ222" s="8"/>
      <c r="VRA222" s="8"/>
      <c r="VRB222" s="8"/>
      <c r="VRC222" s="8"/>
      <c r="VRD222" s="8"/>
      <c r="VRE222" s="8"/>
      <c r="VRF222" s="8"/>
      <c r="VRG222" s="8"/>
      <c r="VRH222" s="8"/>
      <c r="VRI222" s="8"/>
      <c r="VRJ222" s="8"/>
      <c r="VRK222" s="8"/>
      <c r="VRL222" s="8"/>
      <c r="VRM222" s="8"/>
      <c r="VRN222" s="8"/>
      <c r="VRO222" s="8"/>
      <c r="VRP222" s="8"/>
      <c r="VRQ222" s="8"/>
      <c r="VRR222" s="8"/>
      <c r="VRS222" s="8"/>
      <c r="VRT222" s="8"/>
      <c r="VRU222" s="8"/>
      <c r="VRV222" s="8"/>
      <c r="VRW222" s="8"/>
      <c r="VRX222" s="8"/>
      <c r="VRY222" s="8"/>
      <c r="VRZ222" s="8"/>
      <c r="VSA222" s="8"/>
      <c r="VSB222" s="8"/>
      <c r="VSC222" s="8"/>
      <c r="VSD222" s="8"/>
      <c r="VSE222" s="8"/>
      <c r="VSF222" s="8"/>
      <c r="VSG222" s="8"/>
      <c r="VSH222" s="8"/>
      <c r="VSI222" s="8"/>
      <c r="VSJ222" s="8"/>
      <c r="VSK222" s="8"/>
      <c r="VSL222" s="8"/>
      <c r="VSM222" s="8"/>
      <c r="VSN222" s="8"/>
      <c r="VSO222" s="8"/>
      <c r="VSP222" s="8"/>
      <c r="VSQ222" s="8"/>
      <c r="VSR222" s="8"/>
      <c r="VSS222" s="8"/>
      <c r="VST222" s="8"/>
      <c r="VSU222" s="8"/>
      <c r="VSV222" s="8"/>
      <c r="VSW222" s="8"/>
      <c r="VSX222" s="8"/>
      <c r="VSY222" s="8"/>
      <c r="VSZ222" s="8"/>
      <c r="VTA222" s="8"/>
      <c r="VTB222" s="8"/>
      <c r="VTC222" s="8"/>
      <c r="VTD222" s="8"/>
      <c r="VTE222" s="8"/>
      <c r="VTF222" s="8"/>
      <c r="VTG222" s="8"/>
      <c r="VTH222" s="8"/>
      <c r="VTI222" s="8"/>
      <c r="VTJ222" s="8"/>
      <c r="VTK222" s="8"/>
      <c r="VTL222" s="8"/>
      <c r="VTM222" s="8"/>
      <c r="VTN222" s="8"/>
      <c r="VTO222" s="8"/>
      <c r="VTP222" s="8"/>
      <c r="VTQ222" s="8"/>
      <c r="VTR222" s="8"/>
      <c r="VTS222" s="8"/>
      <c r="VTT222" s="8"/>
      <c r="VTU222" s="8"/>
      <c r="VTV222" s="8"/>
      <c r="VTW222" s="8"/>
      <c r="VTX222" s="8"/>
      <c r="VTY222" s="8"/>
      <c r="VTZ222" s="8"/>
      <c r="VUA222" s="8"/>
      <c r="VUB222" s="8"/>
      <c r="VUC222" s="8"/>
      <c r="VUD222" s="8"/>
      <c r="VUE222" s="8"/>
      <c r="VUF222" s="8"/>
      <c r="VUG222" s="8"/>
      <c r="VUH222" s="8"/>
      <c r="VUI222" s="8"/>
      <c r="VUJ222" s="8"/>
      <c r="VUK222" s="8"/>
      <c r="VUL222" s="8"/>
      <c r="VUM222" s="8"/>
      <c r="VUN222" s="8"/>
      <c r="VUO222" s="8"/>
      <c r="VUP222" s="8"/>
      <c r="VUQ222" s="8"/>
      <c r="VUR222" s="8"/>
      <c r="VUS222" s="8"/>
      <c r="VUT222" s="8"/>
      <c r="VUU222" s="8"/>
      <c r="VUV222" s="8"/>
      <c r="VUW222" s="8"/>
      <c r="VUX222" s="8"/>
      <c r="VUY222" s="8"/>
      <c r="VUZ222" s="8"/>
      <c r="VVA222" s="8"/>
      <c r="VVB222" s="8"/>
      <c r="VVC222" s="8"/>
      <c r="VVD222" s="8"/>
      <c r="VVE222" s="8"/>
      <c r="VVF222" s="8"/>
      <c r="VVG222" s="8"/>
      <c r="VVH222" s="8"/>
      <c r="VVI222" s="8"/>
      <c r="VVJ222" s="8"/>
      <c r="VVK222" s="8"/>
      <c r="VVL222" s="8"/>
      <c r="VVM222" s="8"/>
      <c r="VVN222" s="8"/>
      <c r="VVO222" s="8"/>
      <c r="VVP222" s="8"/>
      <c r="VVQ222" s="8"/>
      <c r="VVR222" s="8"/>
      <c r="VVS222" s="8"/>
      <c r="VVT222" s="8"/>
      <c r="VVU222" s="8"/>
      <c r="VVV222" s="8"/>
      <c r="VVW222" s="8"/>
      <c r="VVX222" s="8"/>
      <c r="VVY222" s="8"/>
      <c r="VVZ222" s="8"/>
      <c r="VWA222" s="8"/>
      <c r="VWB222" s="8"/>
      <c r="VWC222" s="8"/>
      <c r="VWD222" s="8"/>
      <c r="VWE222" s="8"/>
      <c r="VWF222" s="8"/>
      <c r="VWG222" s="8"/>
      <c r="VWH222" s="8"/>
      <c r="VWI222" s="8"/>
      <c r="VWJ222" s="8"/>
      <c r="VWK222" s="8"/>
      <c r="VWL222" s="8"/>
      <c r="VWM222" s="8"/>
      <c r="VWN222" s="8"/>
      <c r="VWO222" s="8"/>
      <c r="VWP222" s="8"/>
      <c r="VWQ222" s="8"/>
      <c r="VWR222" s="8"/>
      <c r="VWS222" s="8"/>
      <c r="VWT222" s="8"/>
      <c r="VWU222" s="8"/>
      <c r="VWV222" s="8"/>
      <c r="VWW222" s="8"/>
      <c r="VWX222" s="8"/>
      <c r="VWY222" s="8"/>
      <c r="VWZ222" s="8"/>
      <c r="VXA222" s="8"/>
      <c r="VXB222" s="8"/>
      <c r="VXC222" s="8"/>
      <c r="VXD222" s="8"/>
      <c r="VXE222" s="8"/>
      <c r="VXF222" s="8"/>
      <c r="VXG222" s="8"/>
      <c r="VXH222" s="8"/>
      <c r="VXI222" s="8"/>
      <c r="VXJ222" s="8"/>
      <c r="VXK222" s="8"/>
      <c r="VXL222" s="8"/>
      <c r="VXM222" s="8"/>
      <c r="VXN222" s="8"/>
      <c r="VXO222" s="8"/>
      <c r="VXP222" s="8"/>
      <c r="VXQ222" s="8"/>
      <c r="VXR222" s="8"/>
      <c r="VXS222" s="8"/>
      <c r="VXT222" s="8"/>
      <c r="VXU222" s="8"/>
      <c r="VXV222" s="8"/>
      <c r="VXW222" s="8"/>
      <c r="VXX222" s="8"/>
      <c r="VXY222" s="8"/>
      <c r="VXZ222" s="8"/>
      <c r="VYA222" s="8"/>
      <c r="VYB222" s="8"/>
      <c r="VYC222" s="8"/>
      <c r="VYD222" s="8"/>
      <c r="VYE222" s="8"/>
      <c r="VYF222" s="8"/>
      <c r="VYG222" s="8"/>
      <c r="VYH222" s="8"/>
      <c r="VYI222" s="8"/>
      <c r="VYJ222" s="8"/>
      <c r="VYK222" s="8"/>
      <c r="VYL222" s="8"/>
      <c r="VYM222" s="8"/>
      <c r="VYN222" s="8"/>
      <c r="VYO222" s="8"/>
      <c r="VYP222" s="8"/>
      <c r="VYQ222" s="8"/>
      <c r="VYR222" s="8"/>
      <c r="VYS222" s="8"/>
      <c r="VYT222" s="8"/>
      <c r="VYU222" s="8"/>
      <c r="VYV222" s="8"/>
      <c r="VYW222" s="8"/>
      <c r="VYX222" s="8"/>
      <c r="VYY222" s="8"/>
      <c r="VYZ222" s="8"/>
      <c r="VZA222" s="8"/>
      <c r="VZB222" s="8"/>
      <c r="VZC222" s="8"/>
      <c r="VZD222" s="8"/>
      <c r="VZE222" s="8"/>
      <c r="VZF222" s="8"/>
      <c r="VZG222" s="8"/>
      <c r="VZH222" s="8"/>
      <c r="VZI222" s="8"/>
      <c r="VZJ222" s="8"/>
      <c r="VZK222" s="8"/>
      <c r="VZL222" s="8"/>
      <c r="VZM222" s="8"/>
      <c r="VZN222" s="8"/>
      <c r="VZO222" s="8"/>
      <c r="VZP222" s="8"/>
      <c r="VZQ222" s="8"/>
      <c r="VZR222" s="8"/>
      <c r="VZS222" s="8"/>
      <c r="VZT222" s="8"/>
      <c r="VZU222" s="8"/>
      <c r="VZV222" s="8"/>
      <c r="VZW222" s="8"/>
      <c r="VZX222" s="8"/>
      <c r="VZY222" s="8"/>
      <c r="VZZ222" s="8"/>
      <c r="WAA222" s="8"/>
      <c r="WAB222" s="8"/>
      <c r="WAC222" s="8"/>
      <c r="WAD222" s="8"/>
      <c r="WAE222" s="8"/>
      <c r="WAF222" s="8"/>
      <c r="WAG222" s="8"/>
      <c r="WAH222" s="8"/>
      <c r="WAI222" s="8"/>
      <c r="WAJ222" s="8"/>
      <c r="WAK222" s="8"/>
      <c r="WAL222" s="8"/>
      <c r="WAM222" s="8"/>
      <c r="WAN222" s="8"/>
      <c r="WAO222" s="8"/>
      <c r="WAP222" s="8"/>
      <c r="WAQ222" s="8"/>
      <c r="WAR222" s="8"/>
      <c r="WAS222" s="8"/>
      <c r="WAT222" s="8"/>
      <c r="WAU222" s="8"/>
      <c r="WAV222" s="8"/>
      <c r="WAW222" s="8"/>
      <c r="WAX222" s="8"/>
      <c r="WAY222" s="8"/>
      <c r="WAZ222" s="8"/>
      <c r="WBA222" s="8"/>
      <c r="WBB222" s="8"/>
      <c r="WBC222" s="8"/>
      <c r="WBD222" s="8"/>
      <c r="WBE222" s="8"/>
      <c r="WBF222" s="8"/>
      <c r="WBG222" s="8"/>
      <c r="WBH222" s="8"/>
      <c r="WBI222" s="8"/>
      <c r="WBJ222" s="8"/>
      <c r="WBK222" s="8"/>
      <c r="WBL222" s="8"/>
      <c r="WBM222" s="8"/>
      <c r="WBN222" s="8"/>
      <c r="WBO222" s="8"/>
      <c r="WBP222" s="8"/>
      <c r="WBQ222" s="8"/>
      <c r="WBR222" s="8"/>
      <c r="WBS222" s="8"/>
      <c r="WBT222" s="8"/>
      <c r="WBU222" s="8"/>
      <c r="WBV222" s="8"/>
      <c r="WBW222" s="8"/>
      <c r="WBX222" s="8"/>
      <c r="WBY222" s="8"/>
      <c r="WBZ222" s="8"/>
      <c r="WCA222" s="8"/>
      <c r="WCB222" s="8"/>
      <c r="WCC222" s="8"/>
      <c r="WCD222" s="8"/>
      <c r="WCE222" s="8"/>
      <c r="WCF222" s="8"/>
      <c r="WCG222" s="8"/>
      <c r="WCH222" s="8"/>
      <c r="WCI222" s="8"/>
      <c r="WCJ222" s="8"/>
      <c r="WCK222" s="8"/>
      <c r="WCL222" s="8"/>
      <c r="WCM222" s="8"/>
      <c r="WCN222" s="8"/>
      <c r="WCO222" s="8"/>
      <c r="WCP222" s="8"/>
      <c r="WCQ222" s="8"/>
      <c r="WCR222" s="8"/>
      <c r="WCS222" s="8"/>
      <c r="WCT222" s="8"/>
      <c r="WCU222" s="8"/>
      <c r="WCV222" s="8"/>
      <c r="WCW222" s="8"/>
      <c r="WCX222" s="8"/>
      <c r="WCY222" s="8"/>
      <c r="WCZ222" s="8"/>
      <c r="WDA222" s="8"/>
      <c r="WDB222" s="8"/>
      <c r="WDC222" s="8"/>
      <c r="WDD222" s="8"/>
      <c r="WDE222" s="8"/>
      <c r="WDF222" s="8"/>
      <c r="WDG222" s="8"/>
      <c r="WDH222" s="8"/>
      <c r="WDI222" s="8"/>
      <c r="WDJ222" s="8"/>
      <c r="WDK222" s="8"/>
      <c r="WDL222" s="8"/>
      <c r="WDM222" s="8"/>
      <c r="WDN222" s="8"/>
      <c r="WDO222" s="8"/>
      <c r="WDP222" s="8"/>
      <c r="WDQ222" s="8"/>
      <c r="WDR222" s="8"/>
      <c r="WDS222" s="8"/>
      <c r="WDT222" s="8"/>
      <c r="WDU222" s="8"/>
      <c r="WDV222" s="8"/>
      <c r="WDW222" s="8"/>
      <c r="WDX222" s="8"/>
      <c r="WDY222" s="8"/>
      <c r="WDZ222" s="8"/>
      <c r="WEA222" s="8"/>
      <c r="WEB222" s="8"/>
      <c r="WEC222" s="8"/>
      <c r="WED222" s="8"/>
      <c r="WEE222" s="8"/>
      <c r="WEF222" s="8"/>
      <c r="WEG222" s="8"/>
      <c r="WEH222" s="8"/>
      <c r="WEI222" s="8"/>
      <c r="WEJ222" s="8"/>
      <c r="WEK222" s="8"/>
      <c r="WEL222" s="8"/>
      <c r="WEM222" s="8"/>
      <c r="WEN222" s="8"/>
      <c r="WEO222" s="8"/>
      <c r="WEP222" s="8"/>
      <c r="WEQ222" s="8"/>
      <c r="WER222" s="8"/>
      <c r="WES222" s="8"/>
      <c r="WET222" s="8"/>
      <c r="WEU222" s="8"/>
      <c r="WEV222" s="8"/>
      <c r="WEW222" s="8"/>
      <c r="WEX222" s="8"/>
      <c r="WEY222" s="8"/>
      <c r="WEZ222" s="8"/>
      <c r="WFA222" s="8"/>
      <c r="WFB222" s="8"/>
      <c r="WFC222" s="8"/>
      <c r="WFD222" s="8"/>
      <c r="WFE222" s="8"/>
      <c r="WFF222" s="8"/>
      <c r="WFG222" s="8"/>
      <c r="WFH222" s="8"/>
      <c r="WFI222" s="8"/>
      <c r="WFJ222" s="8"/>
      <c r="WFK222" s="8"/>
      <c r="WFL222" s="8"/>
      <c r="WFM222" s="8"/>
      <c r="WFN222" s="8"/>
      <c r="WFO222" s="8"/>
      <c r="WFP222" s="8"/>
      <c r="WFQ222" s="8"/>
      <c r="WFR222" s="8"/>
      <c r="WFS222" s="8"/>
      <c r="WFT222" s="8"/>
      <c r="WFU222" s="8"/>
      <c r="WFV222" s="8"/>
      <c r="WFW222" s="8"/>
      <c r="WFX222" s="8"/>
      <c r="WFY222" s="8"/>
      <c r="WFZ222" s="8"/>
      <c r="WGA222" s="8"/>
      <c r="WGB222" s="8"/>
      <c r="WGC222" s="8"/>
      <c r="WGD222" s="8"/>
      <c r="WGE222" s="8"/>
      <c r="WGF222" s="8"/>
      <c r="WGG222" s="8"/>
      <c r="WGH222" s="8"/>
      <c r="WGI222" s="8"/>
      <c r="WGJ222" s="8"/>
      <c r="WGK222" s="8"/>
      <c r="WGL222" s="8"/>
      <c r="WGM222" s="8"/>
      <c r="WGN222" s="8"/>
      <c r="WGO222" s="8"/>
      <c r="WGP222" s="8"/>
      <c r="WGQ222" s="8"/>
      <c r="WGR222" s="8"/>
      <c r="WGS222" s="8"/>
      <c r="WGT222" s="8"/>
      <c r="WGU222" s="8"/>
      <c r="WGV222" s="8"/>
      <c r="WGW222" s="8"/>
      <c r="WGX222" s="8"/>
      <c r="WGY222" s="8"/>
      <c r="WGZ222" s="8"/>
      <c r="WHA222" s="8"/>
      <c r="WHB222" s="8"/>
      <c r="WHC222" s="8"/>
      <c r="WHD222" s="8"/>
      <c r="WHE222" s="8"/>
      <c r="WHF222" s="8"/>
      <c r="WHG222" s="8"/>
      <c r="WHH222" s="8"/>
      <c r="WHI222" s="8"/>
      <c r="WHJ222" s="8"/>
      <c r="WHK222" s="8"/>
      <c r="WHL222" s="8"/>
      <c r="WHM222" s="8"/>
      <c r="WHN222" s="8"/>
      <c r="WHO222" s="8"/>
      <c r="WHP222" s="8"/>
      <c r="WHQ222" s="8"/>
      <c r="WHR222" s="8"/>
      <c r="WHS222" s="8"/>
      <c r="WHT222" s="8"/>
      <c r="WHU222" s="8"/>
      <c r="WHV222" s="8"/>
      <c r="WHW222" s="8"/>
      <c r="WHX222" s="8"/>
      <c r="WHY222" s="8"/>
      <c r="WHZ222" s="8"/>
      <c r="WIA222" s="8"/>
      <c r="WIB222" s="8"/>
      <c r="WIC222" s="8"/>
      <c r="WID222" s="8"/>
      <c r="WIE222" s="8"/>
      <c r="WIF222" s="8"/>
      <c r="WIG222" s="8"/>
      <c r="WIH222" s="8"/>
      <c r="WII222" s="8"/>
      <c r="WIJ222" s="8"/>
      <c r="WIK222" s="8"/>
      <c r="WIL222" s="8"/>
      <c r="WIM222" s="8"/>
      <c r="WIN222" s="8"/>
      <c r="WIO222" s="8"/>
      <c r="WIP222" s="8"/>
      <c r="WIQ222" s="8"/>
      <c r="WIR222" s="8"/>
      <c r="WIS222" s="8"/>
      <c r="WIT222" s="8"/>
      <c r="WIU222" s="8"/>
      <c r="WIV222" s="8"/>
      <c r="WIW222" s="8"/>
      <c r="WIX222" s="8"/>
      <c r="WIY222" s="8"/>
      <c r="WIZ222" s="8"/>
      <c r="WJA222" s="8"/>
      <c r="WJB222" s="8"/>
      <c r="WJC222" s="8"/>
      <c r="WJD222" s="8"/>
      <c r="WJE222" s="8"/>
      <c r="WJF222" s="8"/>
      <c r="WJG222" s="8"/>
      <c r="WJH222" s="8"/>
      <c r="WJI222" s="8"/>
      <c r="WJJ222" s="8"/>
      <c r="WJK222" s="8"/>
      <c r="WJL222" s="8"/>
      <c r="WJM222" s="8"/>
      <c r="WJN222" s="8"/>
      <c r="WJO222" s="8"/>
      <c r="WJP222" s="8"/>
      <c r="WJQ222" s="8"/>
      <c r="WJR222" s="8"/>
      <c r="WJS222" s="8"/>
      <c r="WJT222" s="8"/>
      <c r="WJU222" s="8"/>
      <c r="WJV222" s="8"/>
      <c r="WJW222" s="8"/>
      <c r="WJX222" s="8"/>
      <c r="WJY222" s="8"/>
      <c r="WJZ222" s="8"/>
      <c r="WKA222" s="8"/>
      <c r="WKB222" s="8"/>
      <c r="WKC222" s="8"/>
      <c r="WKD222" s="8"/>
      <c r="WKE222" s="8"/>
      <c r="WKF222" s="8"/>
      <c r="WKG222" s="8"/>
      <c r="WKH222" s="8"/>
      <c r="WKI222" s="8"/>
      <c r="WKJ222" s="8"/>
      <c r="WKK222" s="8"/>
      <c r="WKL222" s="8"/>
      <c r="WKM222" s="8"/>
      <c r="WKN222" s="8"/>
      <c r="WKO222" s="8"/>
      <c r="WKP222" s="8"/>
      <c r="WKQ222" s="8"/>
      <c r="WKR222" s="8"/>
      <c r="WKS222" s="8"/>
      <c r="WKT222" s="8"/>
      <c r="WKU222" s="8"/>
      <c r="WKV222" s="8"/>
      <c r="WKW222" s="8"/>
      <c r="WKX222" s="8"/>
      <c r="WKY222" s="8"/>
      <c r="WKZ222" s="8"/>
      <c r="WLA222" s="8"/>
      <c r="WLB222" s="8"/>
      <c r="WLC222" s="8"/>
      <c r="WLD222" s="8"/>
      <c r="WLE222" s="8"/>
      <c r="WLF222" s="8"/>
      <c r="WLG222" s="8"/>
      <c r="WLH222" s="8"/>
      <c r="WLI222" s="8"/>
      <c r="WLJ222" s="8"/>
      <c r="WLK222" s="8"/>
      <c r="WLL222" s="8"/>
      <c r="WLM222" s="8"/>
      <c r="WLN222" s="8"/>
      <c r="WLO222" s="8"/>
      <c r="WLP222" s="8"/>
      <c r="WLQ222" s="8"/>
      <c r="WLR222" s="8"/>
      <c r="WLS222" s="8"/>
      <c r="WLT222" s="8"/>
      <c r="WLU222" s="8"/>
      <c r="WLV222" s="8"/>
      <c r="WLW222" s="8"/>
      <c r="WLX222" s="8"/>
      <c r="WLY222" s="8"/>
      <c r="WLZ222" s="8"/>
      <c r="WMA222" s="8"/>
      <c r="WMB222" s="8"/>
      <c r="WMC222" s="8"/>
      <c r="WMD222" s="8"/>
      <c r="WME222" s="8"/>
      <c r="WMF222" s="8"/>
      <c r="WMG222" s="8"/>
      <c r="WMH222" s="8"/>
      <c r="WMI222" s="8"/>
      <c r="WMJ222" s="8"/>
      <c r="WMK222" s="8"/>
      <c r="WML222" s="8"/>
      <c r="WMM222" s="8"/>
      <c r="WMN222" s="8"/>
      <c r="WMO222" s="8"/>
      <c r="WMP222" s="8"/>
      <c r="WMQ222" s="8"/>
      <c r="WMR222" s="8"/>
      <c r="WMS222" s="8"/>
      <c r="WMT222" s="8"/>
      <c r="WMU222" s="8"/>
      <c r="WMV222" s="8"/>
      <c r="WMW222" s="8"/>
      <c r="WMX222" s="8"/>
      <c r="WMY222" s="8"/>
      <c r="WMZ222" s="8"/>
      <c r="WNA222" s="8"/>
      <c r="WNB222" s="8"/>
      <c r="WNC222" s="8"/>
      <c r="WND222" s="8"/>
      <c r="WNE222" s="8"/>
      <c r="WNF222" s="8"/>
      <c r="WNG222" s="8"/>
      <c r="WNH222" s="8"/>
      <c r="WNI222" s="8"/>
      <c r="WNJ222" s="8"/>
      <c r="WNK222" s="8"/>
      <c r="WNL222" s="8"/>
      <c r="WNM222" s="8"/>
      <c r="WNN222" s="8"/>
      <c r="WNO222" s="8"/>
      <c r="WNP222" s="8"/>
      <c r="WNQ222" s="8"/>
      <c r="WNR222" s="8"/>
      <c r="WNS222" s="8"/>
      <c r="WNT222" s="8"/>
      <c r="WNU222" s="8"/>
      <c r="WNV222" s="8"/>
      <c r="WNW222" s="8"/>
      <c r="WNX222" s="8"/>
      <c r="WNY222" s="8"/>
      <c r="WNZ222" s="8"/>
      <c r="WOA222" s="8"/>
      <c r="WOB222" s="8"/>
      <c r="WOC222" s="8"/>
      <c r="WOD222" s="8"/>
      <c r="WOE222" s="8"/>
      <c r="WOF222" s="8"/>
      <c r="WOG222" s="8"/>
      <c r="WOH222" s="8"/>
      <c r="WOI222" s="8"/>
      <c r="WOJ222" s="8"/>
      <c r="WOK222" s="8"/>
      <c r="WOL222" s="8"/>
      <c r="WOM222" s="8"/>
      <c r="WON222" s="8"/>
      <c r="WOO222" s="8"/>
      <c r="WOP222" s="8"/>
      <c r="WOQ222" s="8"/>
      <c r="WOR222" s="8"/>
      <c r="WOS222" s="8"/>
      <c r="WOT222" s="8"/>
      <c r="WOU222" s="8"/>
      <c r="WOV222" s="8"/>
      <c r="WOW222" s="8"/>
      <c r="WOX222" s="8"/>
      <c r="WOY222" s="8"/>
      <c r="WOZ222" s="8"/>
      <c r="WPA222" s="8"/>
      <c r="WPB222" s="8"/>
      <c r="WPC222" s="8"/>
      <c r="WPD222" s="8"/>
      <c r="WPE222" s="8"/>
      <c r="WPF222" s="8"/>
      <c r="WPG222" s="8"/>
      <c r="WPH222" s="8"/>
      <c r="WPI222" s="8"/>
      <c r="WPJ222" s="8"/>
      <c r="WPK222" s="8"/>
      <c r="WPL222" s="8"/>
      <c r="WPM222" s="8"/>
      <c r="WPN222" s="8"/>
      <c r="WPO222" s="8"/>
      <c r="WPP222" s="8"/>
      <c r="WPQ222" s="8"/>
      <c r="WPR222" s="8"/>
      <c r="WPS222" s="8"/>
      <c r="WPT222" s="8"/>
      <c r="WPU222" s="8"/>
      <c r="WPV222" s="8"/>
      <c r="WPW222" s="8"/>
      <c r="WPX222" s="8"/>
      <c r="WPY222" s="8"/>
      <c r="WPZ222" s="8"/>
      <c r="WQA222" s="8"/>
      <c r="WQB222" s="8"/>
      <c r="WQC222" s="8"/>
      <c r="WQD222" s="8"/>
      <c r="WQE222" s="8"/>
      <c r="WQF222" s="8"/>
      <c r="WQG222" s="8"/>
      <c r="WQH222" s="8"/>
      <c r="WQI222" s="8"/>
      <c r="WQJ222" s="8"/>
      <c r="WQK222" s="8"/>
      <c r="WQL222" s="8"/>
      <c r="WQM222" s="8"/>
      <c r="WQN222" s="8"/>
      <c r="WQO222" s="8"/>
      <c r="WQP222" s="8"/>
      <c r="WQQ222" s="8"/>
      <c r="WQR222" s="8"/>
      <c r="WQS222" s="8"/>
      <c r="WQT222" s="8"/>
      <c r="WQU222" s="8"/>
      <c r="WQV222" s="8"/>
      <c r="WQW222" s="8"/>
      <c r="WQX222" s="8"/>
      <c r="WQY222" s="8"/>
      <c r="WQZ222" s="8"/>
      <c r="WRA222" s="8"/>
      <c r="WRB222" s="8"/>
      <c r="WRC222" s="8"/>
      <c r="WRD222" s="8"/>
      <c r="WRE222" s="8"/>
      <c r="WRF222" s="8"/>
      <c r="WRG222" s="8"/>
      <c r="WRH222" s="8"/>
      <c r="WRI222" s="8"/>
      <c r="WRJ222" s="8"/>
      <c r="WRK222" s="8"/>
      <c r="WRL222" s="8"/>
      <c r="WRM222" s="8"/>
      <c r="WRN222" s="8"/>
      <c r="WRO222" s="8"/>
      <c r="WRP222" s="8"/>
      <c r="WRQ222" s="8"/>
      <c r="WRR222" s="8"/>
      <c r="WRS222" s="8"/>
      <c r="WRT222" s="8"/>
      <c r="WRU222" s="8"/>
      <c r="WRV222" s="8"/>
      <c r="WRW222" s="8"/>
      <c r="WRX222" s="8"/>
      <c r="WRY222" s="8"/>
      <c r="WRZ222" s="8"/>
      <c r="WSA222" s="8"/>
      <c r="WSB222" s="8"/>
      <c r="WSC222" s="8"/>
      <c r="WSD222" s="8"/>
      <c r="WSE222" s="8"/>
      <c r="WSF222" s="8"/>
      <c r="WSG222" s="8"/>
      <c r="WSH222" s="8"/>
      <c r="WSI222" s="8"/>
      <c r="WSJ222" s="8"/>
      <c r="WSK222" s="8"/>
      <c r="WSL222" s="8"/>
      <c r="WSM222" s="8"/>
      <c r="WSN222" s="8"/>
      <c r="WSO222" s="8"/>
      <c r="WSP222" s="8"/>
      <c r="WSQ222" s="8"/>
      <c r="WSR222" s="8"/>
      <c r="WSS222" s="8"/>
      <c r="WST222" s="8"/>
      <c r="WSU222" s="8"/>
      <c r="WSV222" s="8"/>
      <c r="WSW222" s="8"/>
      <c r="WSX222" s="8"/>
      <c r="WSY222" s="8"/>
      <c r="WSZ222" s="8"/>
      <c r="WTA222" s="8"/>
      <c r="WTB222" s="8"/>
      <c r="WTC222" s="8"/>
      <c r="WTD222" s="8"/>
      <c r="WTE222" s="8"/>
      <c r="WTF222" s="8"/>
      <c r="WTG222" s="8"/>
      <c r="WTH222" s="8"/>
      <c r="WTI222" s="8"/>
      <c r="WTJ222" s="8"/>
      <c r="WTK222" s="8"/>
      <c r="WTL222" s="8"/>
      <c r="WTM222" s="8"/>
      <c r="WTN222" s="8"/>
      <c r="WTO222" s="8"/>
      <c r="WTP222" s="8"/>
      <c r="WTQ222" s="8"/>
      <c r="WTR222" s="8"/>
      <c r="WTS222" s="8"/>
      <c r="WTT222" s="8"/>
      <c r="WTU222" s="8"/>
      <c r="WTV222" s="8"/>
      <c r="WTW222" s="8"/>
      <c r="WTX222" s="8"/>
      <c r="WTY222" s="8"/>
      <c r="WTZ222" s="8"/>
      <c r="WUA222" s="8"/>
      <c r="WUB222" s="8"/>
      <c r="WUC222" s="8"/>
      <c r="WUD222" s="8"/>
      <c r="WUE222" s="8"/>
      <c r="WUF222" s="8"/>
      <c r="WUG222" s="8"/>
      <c r="WUH222" s="8"/>
      <c r="WUI222" s="8"/>
      <c r="WUJ222" s="8"/>
      <c r="WUK222" s="8"/>
      <c r="WUL222" s="8"/>
      <c r="WUM222" s="8"/>
      <c r="WUN222" s="8"/>
      <c r="WUO222" s="8"/>
      <c r="WUP222" s="8"/>
      <c r="WUQ222" s="8"/>
      <c r="WUR222" s="8"/>
      <c r="WUS222" s="8"/>
      <c r="WUT222" s="8"/>
      <c r="WUU222" s="8"/>
      <c r="WUV222" s="8"/>
      <c r="WUW222" s="8"/>
      <c r="WUX222" s="8"/>
      <c r="WUY222" s="8"/>
      <c r="WUZ222" s="8"/>
      <c r="WVA222" s="8"/>
      <c r="WVB222" s="8"/>
      <c r="WVC222" s="8"/>
      <c r="WVD222" s="8"/>
      <c r="WVE222" s="8"/>
      <c r="WVF222" s="8"/>
      <c r="WVG222" s="8"/>
      <c r="WVH222" s="8"/>
      <c r="WVI222" s="8"/>
      <c r="WVJ222" s="8"/>
      <c r="WVK222" s="8"/>
      <c r="WVL222" s="8"/>
      <c r="WVM222" s="8"/>
      <c r="WVN222" s="8"/>
      <c r="WVO222" s="8"/>
      <c r="WVP222" s="8"/>
      <c r="WVQ222" s="8"/>
      <c r="WVR222" s="8"/>
      <c r="WVS222" s="8"/>
      <c r="WVT222" s="8"/>
      <c r="WVU222" s="8"/>
      <c r="WVV222" s="8"/>
      <c r="WVW222" s="8"/>
      <c r="WVX222" s="8"/>
      <c r="WVY222" s="8"/>
      <c r="WVZ222" s="8"/>
      <c r="WWA222" s="8"/>
      <c r="WWB222" s="8"/>
      <c r="WWC222" s="8"/>
      <c r="WWD222" s="8"/>
      <c r="WWE222" s="8"/>
      <c r="WWF222" s="8"/>
      <c r="WWG222" s="8"/>
      <c r="WWH222" s="8"/>
      <c r="WWI222" s="8"/>
      <c r="WWJ222" s="8"/>
      <c r="WWK222" s="8"/>
      <c r="WWL222" s="8"/>
      <c r="WWM222" s="8"/>
      <c r="WWN222" s="8"/>
      <c r="WWO222" s="8"/>
      <c r="WWP222" s="8"/>
      <c r="WWQ222" s="8"/>
      <c r="WWR222" s="8"/>
      <c r="WWS222" s="8"/>
      <c r="WWT222" s="8"/>
      <c r="WWU222" s="8"/>
      <c r="WWV222" s="8"/>
      <c r="WWW222" s="8"/>
      <c r="WWX222" s="8"/>
      <c r="WWY222" s="8"/>
      <c r="WWZ222" s="8"/>
      <c r="WXA222" s="8"/>
      <c r="WXB222" s="8"/>
      <c r="WXC222" s="8"/>
      <c r="WXD222" s="8"/>
      <c r="WXE222" s="8"/>
      <c r="WXF222" s="8"/>
      <c r="WXG222" s="8"/>
      <c r="WXH222" s="8"/>
      <c r="WXI222" s="8"/>
      <c r="WXJ222" s="8"/>
      <c r="WXK222" s="8"/>
      <c r="WXL222" s="8"/>
      <c r="WXM222" s="8"/>
      <c r="WXN222" s="8"/>
      <c r="WXO222" s="8"/>
      <c r="WXP222" s="8"/>
      <c r="WXQ222" s="8"/>
      <c r="WXR222" s="8"/>
      <c r="WXS222" s="8"/>
      <c r="WXT222" s="8"/>
      <c r="WXU222" s="8"/>
      <c r="WXV222" s="8"/>
      <c r="WXW222" s="8"/>
      <c r="WXX222" s="8"/>
      <c r="WXY222" s="8"/>
      <c r="WXZ222" s="8"/>
      <c r="WYA222" s="8"/>
      <c r="WYB222" s="8"/>
      <c r="WYC222" s="8"/>
      <c r="WYD222" s="8"/>
      <c r="WYE222" s="8"/>
      <c r="WYF222" s="8"/>
      <c r="WYG222" s="8"/>
      <c r="WYH222" s="8"/>
      <c r="WYI222" s="8"/>
      <c r="WYJ222" s="8"/>
      <c r="WYK222" s="8"/>
      <c r="WYL222" s="8"/>
      <c r="WYM222" s="8"/>
      <c r="WYN222" s="8"/>
      <c r="WYO222" s="8"/>
      <c r="WYP222" s="8"/>
      <c r="WYQ222" s="8"/>
      <c r="WYR222" s="8"/>
      <c r="WYS222" s="8"/>
      <c r="WYT222" s="8"/>
      <c r="WYU222" s="8"/>
      <c r="WYV222" s="8"/>
      <c r="WYW222" s="8"/>
      <c r="WYX222" s="8"/>
      <c r="WYY222" s="8"/>
      <c r="WYZ222" s="8"/>
      <c r="WZA222" s="8"/>
      <c r="WZB222" s="8"/>
      <c r="WZC222" s="8"/>
      <c r="WZD222" s="8"/>
      <c r="WZE222" s="8"/>
      <c r="WZF222" s="8"/>
      <c r="WZG222" s="8"/>
      <c r="WZH222" s="8"/>
      <c r="WZI222" s="8"/>
      <c r="WZJ222" s="8"/>
      <c r="WZK222" s="8"/>
      <c r="WZL222" s="8"/>
      <c r="WZM222" s="8"/>
      <c r="WZN222" s="8"/>
      <c r="WZO222" s="8"/>
      <c r="WZP222" s="8"/>
      <c r="WZQ222" s="8"/>
      <c r="WZR222" s="8"/>
      <c r="WZS222" s="8"/>
      <c r="WZT222" s="8"/>
      <c r="WZU222" s="8"/>
      <c r="WZV222" s="8"/>
      <c r="WZW222" s="8"/>
      <c r="WZX222" s="8"/>
      <c r="WZY222" s="8"/>
      <c r="WZZ222" s="8"/>
      <c r="XAA222" s="8"/>
      <c r="XAB222" s="8"/>
      <c r="XAC222" s="8"/>
      <c r="XAD222" s="8"/>
      <c r="XAE222" s="8"/>
      <c r="XAF222" s="8"/>
      <c r="XAG222" s="8"/>
      <c r="XAH222" s="8"/>
      <c r="XAI222" s="8"/>
      <c r="XAJ222" s="8"/>
      <c r="XAK222" s="8"/>
      <c r="XAL222" s="8"/>
      <c r="XAM222" s="8"/>
      <c r="XAN222" s="8"/>
      <c r="XAO222" s="8"/>
      <c r="XAP222" s="8"/>
      <c r="XAQ222" s="8"/>
      <c r="XAR222" s="8"/>
      <c r="XAS222" s="8"/>
      <c r="XAT222" s="8"/>
      <c r="XAU222" s="8"/>
      <c r="XAV222" s="8"/>
      <c r="XAW222" s="8"/>
      <c r="XAX222" s="8"/>
      <c r="XAY222" s="8"/>
      <c r="XAZ222" s="8"/>
      <c r="XBA222" s="8"/>
      <c r="XBB222" s="8"/>
      <c r="XBC222" s="8"/>
      <c r="XBD222" s="8"/>
      <c r="XBE222" s="8"/>
      <c r="XBF222" s="8"/>
      <c r="XBG222" s="8"/>
      <c r="XBH222" s="8"/>
      <c r="XBI222" s="8"/>
      <c r="XBJ222" s="8"/>
      <c r="XBK222" s="8"/>
      <c r="XBL222" s="8"/>
      <c r="XBM222" s="8"/>
      <c r="XBN222" s="8"/>
      <c r="XBO222" s="8"/>
      <c r="XBP222" s="8"/>
      <c r="XBQ222" s="8"/>
      <c r="XBR222" s="8"/>
      <c r="XBS222" s="8"/>
      <c r="XBT222" s="8"/>
      <c r="XBU222" s="8"/>
      <c r="XBV222" s="8"/>
      <c r="XBW222" s="8"/>
      <c r="XBX222" s="8"/>
      <c r="XBY222" s="8"/>
      <c r="XBZ222" s="8"/>
      <c r="XCA222" s="8"/>
      <c r="XCB222" s="8"/>
      <c r="XCC222" s="8"/>
      <c r="XCD222" s="8"/>
      <c r="XCE222" s="8"/>
      <c r="XCF222" s="8"/>
      <c r="XCG222" s="8"/>
      <c r="XCH222" s="8"/>
      <c r="XCI222" s="8"/>
      <c r="XCJ222" s="8"/>
      <c r="XCK222" s="8"/>
      <c r="XCL222" s="8"/>
      <c r="XCM222" s="8"/>
      <c r="XCN222" s="8"/>
      <c r="XCO222" s="8"/>
      <c r="XCP222" s="8"/>
      <c r="XCQ222" s="8"/>
      <c r="XCR222" s="8"/>
      <c r="XCS222" s="8"/>
      <c r="XCT222" s="8"/>
      <c r="XCU222" s="8"/>
      <c r="XCV222" s="8"/>
      <c r="XCW222" s="8"/>
      <c r="XCX222" s="8"/>
      <c r="XCY222" s="8"/>
      <c r="XCZ222" s="8"/>
      <c r="XDA222" s="8"/>
      <c r="XDB222" s="8"/>
      <c r="XDC222" s="8"/>
      <c r="XDD222" s="8"/>
      <c r="XDE222" s="8"/>
      <c r="XDF222" s="8"/>
      <c r="XDG222" s="8"/>
      <c r="XDH222" s="8"/>
      <c r="XDI222" s="8"/>
      <c r="XDJ222" s="8"/>
      <c r="XDK222" s="8"/>
      <c r="XDL222" s="8"/>
      <c r="XDM222" s="8"/>
      <c r="XDN222" s="8"/>
      <c r="XDO222" s="8"/>
      <c r="XDP222" s="8"/>
      <c r="XDQ222" s="8"/>
      <c r="XDR222" s="8"/>
      <c r="XDS222" s="8"/>
      <c r="XDT222" s="8"/>
      <c r="XDU222" s="8"/>
      <c r="XDV222" s="8"/>
      <c r="XDW222" s="8"/>
      <c r="XDX222" s="8"/>
      <c r="XDY222" s="8"/>
      <c r="XDZ222" s="8"/>
      <c r="XEA222" s="8"/>
      <c r="XEB222" s="8"/>
      <c r="XEC222" s="8"/>
      <c r="XED222" s="8"/>
      <c r="XEE222" s="8"/>
      <c r="XEF222" s="8"/>
      <c r="XEG222" s="8"/>
      <c r="XEH222" s="8"/>
      <c r="XEI222" s="8"/>
      <c r="XEJ222" s="8"/>
      <c r="XEK222" s="8"/>
      <c r="XEL222" s="8"/>
      <c r="XEM222" s="8"/>
      <c r="XEN222" s="8"/>
      <c r="XEO222" s="8"/>
      <c r="XEP222" s="8"/>
      <c r="XEQ222" s="8"/>
      <c r="XER222" s="8"/>
      <c r="XES222" s="8"/>
      <c r="XET222" s="8"/>
      <c r="XEU222" s="8"/>
      <c r="XEV222" s="8"/>
      <c r="XEW222" s="8"/>
      <c r="XEX222" s="8"/>
      <c r="XEY222" s="8"/>
      <c r="XEZ222" s="8"/>
      <c r="XFA222" s="8"/>
      <c r="XFB222" s="8"/>
      <c r="XFC222" s="8"/>
    </row>
    <row r="223" spans="1:16383" s="83" customFormat="1" x14ac:dyDescent="0.25">
      <c r="A223" s="15">
        <v>216</v>
      </c>
      <c r="B223" s="99">
        <v>5</v>
      </c>
      <c r="C223" s="136">
        <v>45166</v>
      </c>
      <c r="D223" s="135" t="s">
        <v>3116</v>
      </c>
      <c r="E223" s="135" t="s">
        <v>10</v>
      </c>
      <c r="F223" s="137" t="s">
        <v>3117</v>
      </c>
      <c r="G223" s="136" t="s">
        <v>35</v>
      </c>
      <c r="H223" s="137" t="s">
        <v>21</v>
      </c>
      <c r="I223" s="135">
        <v>50429248</v>
      </c>
      <c r="J223" s="135" t="s">
        <v>13</v>
      </c>
      <c r="K223" s="99">
        <v>45166</v>
      </c>
      <c r="L223" s="99" t="s">
        <v>3234</v>
      </c>
      <c r="M223" s="83" t="s">
        <v>3642</v>
      </c>
    </row>
    <row r="224" spans="1:16383" s="83" customFormat="1" ht="30" x14ac:dyDescent="0.25">
      <c r="A224" s="19">
        <v>217</v>
      </c>
      <c r="B224" s="99">
        <v>6</v>
      </c>
      <c r="C224" s="136">
        <v>45166</v>
      </c>
      <c r="D224" s="135" t="s">
        <v>3115</v>
      </c>
      <c r="E224" s="135" t="s">
        <v>14</v>
      </c>
      <c r="F224" s="137" t="s">
        <v>3114</v>
      </c>
      <c r="G224" s="136" t="s">
        <v>3071</v>
      </c>
      <c r="H224" s="137" t="s">
        <v>32</v>
      </c>
      <c r="I224" s="135">
        <v>4436265</v>
      </c>
      <c r="J224" s="135" t="s">
        <v>13</v>
      </c>
      <c r="K224" s="99">
        <v>45166</v>
      </c>
      <c r="L224" s="99" t="s">
        <v>3234</v>
      </c>
      <c r="M224" s="8" t="s">
        <v>3640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/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/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C224" s="8"/>
      <c r="AGD224" s="8"/>
      <c r="AGE224" s="8"/>
      <c r="AGF224" s="8"/>
      <c r="AGG224" s="8"/>
      <c r="AGH224" s="8"/>
      <c r="AGI224" s="8"/>
      <c r="AGJ224" s="8"/>
      <c r="AGK224" s="8"/>
      <c r="AGL224" s="8"/>
      <c r="AGM224" s="8"/>
      <c r="AGN224" s="8"/>
      <c r="AGO224" s="8"/>
      <c r="AGP224" s="8"/>
      <c r="AGQ224" s="8"/>
      <c r="AGR224" s="8"/>
      <c r="AGS224" s="8"/>
      <c r="AGT224" s="8"/>
      <c r="AGU224" s="8"/>
      <c r="AGV224" s="8"/>
      <c r="AGW224" s="8"/>
      <c r="AGX224" s="8"/>
      <c r="AGY224" s="8"/>
      <c r="AGZ224" s="8"/>
      <c r="AHA224" s="8"/>
      <c r="AHB224" s="8"/>
      <c r="AHC224" s="8"/>
      <c r="AHD224" s="8"/>
      <c r="AHE224" s="8"/>
      <c r="AHF224" s="8"/>
      <c r="AHG224" s="8"/>
      <c r="AHH224" s="8"/>
      <c r="AHI224" s="8"/>
      <c r="AHJ224" s="8"/>
      <c r="AHK224" s="8"/>
      <c r="AHL224" s="8"/>
      <c r="AHM224" s="8"/>
      <c r="AHN224" s="8"/>
      <c r="AHO224" s="8"/>
      <c r="AHP224" s="8"/>
      <c r="AHQ224" s="8"/>
      <c r="AHR224" s="8"/>
      <c r="AHS224" s="8"/>
      <c r="AHT224" s="8"/>
      <c r="AHU224" s="8"/>
      <c r="AHV224" s="8"/>
      <c r="AHW224" s="8"/>
      <c r="AHX224" s="8"/>
      <c r="AHY224" s="8"/>
      <c r="AHZ224" s="8"/>
      <c r="AIA224" s="8"/>
      <c r="AIB224" s="8"/>
      <c r="AIC224" s="8"/>
      <c r="AID224" s="8"/>
      <c r="AIE224" s="8"/>
      <c r="AIF224" s="8"/>
      <c r="AIG224" s="8"/>
      <c r="AIH224" s="8"/>
      <c r="AII224" s="8"/>
      <c r="AIJ224" s="8"/>
      <c r="AIK224" s="8"/>
      <c r="AIL224" s="8"/>
      <c r="AIM224" s="8"/>
      <c r="AIN224" s="8"/>
      <c r="AIO224" s="8"/>
      <c r="AIP224" s="8"/>
      <c r="AIQ224" s="8"/>
      <c r="AIR224" s="8"/>
      <c r="AIS224" s="8"/>
      <c r="AIT224" s="8"/>
      <c r="AIU224" s="8"/>
      <c r="AIV224" s="8"/>
      <c r="AIW224" s="8"/>
      <c r="AIX224" s="8"/>
      <c r="AIY224" s="8"/>
      <c r="AIZ224" s="8"/>
      <c r="AJA224" s="8"/>
      <c r="AJB224" s="8"/>
      <c r="AJC224" s="8"/>
      <c r="AJD224" s="8"/>
      <c r="AJE224" s="8"/>
      <c r="AJF224" s="8"/>
      <c r="AJG224" s="8"/>
      <c r="AJH224" s="8"/>
      <c r="AJI224" s="8"/>
      <c r="AJJ224" s="8"/>
      <c r="AJK224" s="8"/>
      <c r="AJL224" s="8"/>
      <c r="AJM224" s="8"/>
      <c r="AJN224" s="8"/>
      <c r="AJO224" s="8"/>
      <c r="AJP224" s="8"/>
      <c r="AJQ224" s="8"/>
      <c r="AJR224" s="8"/>
      <c r="AJS224" s="8"/>
      <c r="AJT224" s="8"/>
      <c r="AJU224" s="8"/>
      <c r="AJV224" s="8"/>
      <c r="AJW224" s="8"/>
      <c r="AJX224" s="8"/>
      <c r="AJY224" s="8"/>
      <c r="AJZ224" s="8"/>
      <c r="AKA224" s="8"/>
      <c r="AKB224" s="8"/>
      <c r="AKC224" s="8"/>
      <c r="AKD224" s="8"/>
      <c r="AKE224" s="8"/>
      <c r="AKF224" s="8"/>
      <c r="AKG224" s="8"/>
      <c r="AKH224" s="8"/>
      <c r="AKI224" s="8"/>
      <c r="AKJ224" s="8"/>
      <c r="AKK224" s="8"/>
      <c r="AKL224" s="8"/>
      <c r="AKM224" s="8"/>
      <c r="AKN224" s="8"/>
      <c r="AKO224" s="8"/>
      <c r="AKP224" s="8"/>
      <c r="AKQ224" s="8"/>
      <c r="AKR224" s="8"/>
      <c r="AKS224" s="8"/>
      <c r="AKT224" s="8"/>
      <c r="AKU224" s="8"/>
      <c r="AKV224" s="8"/>
      <c r="AKW224" s="8"/>
      <c r="AKX224" s="8"/>
      <c r="AKY224" s="8"/>
      <c r="AKZ224" s="8"/>
      <c r="ALA224" s="8"/>
      <c r="ALB224" s="8"/>
      <c r="ALC224" s="8"/>
      <c r="ALD224" s="8"/>
      <c r="ALE224" s="8"/>
      <c r="ALF224" s="8"/>
      <c r="ALG224" s="8"/>
      <c r="ALH224" s="8"/>
      <c r="ALI224" s="8"/>
      <c r="ALJ224" s="8"/>
      <c r="ALK224" s="8"/>
      <c r="ALL224" s="8"/>
      <c r="ALM224" s="8"/>
      <c r="ALN224" s="8"/>
      <c r="ALO224" s="8"/>
      <c r="ALP224" s="8"/>
      <c r="ALQ224" s="8"/>
      <c r="ALR224" s="8"/>
      <c r="ALS224" s="8"/>
      <c r="ALT224" s="8"/>
      <c r="ALU224" s="8"/>
      <c r="ALV224" s="8"/>
      <c r="ALW224" s="8"/>
      <c r="ALX224" s="8"/>
      <c r="ALY224" s="8"/>
      <c r="ALZ224" s="8"/>
      <c r="AMA224" s="8"/>
      <c r="AMB224" s="8"/>
      <c r="AMC224" s="8"/>
      <c r="AMD224" s="8"/>
      <c r="AME224" s="8"/>
      <c r="AMF224" s="8"/>
      <c r="AMG224" s="8"/>
      <c r="AMH224" s="8"/>
      <c r="AMI224" s="8"/>
      <c r="AMJ224" s="8"/>
      <c r="AMK224" s="8"/>
      <c r="AML224" s="8"/>
      <c r="AMM224" s="8"/>
      <c r="AMN224" s="8"/>
      <c r="AMO224" s="8"/>
      <c r="AMP224" s="8"/>
      <c r="AMQ224" s="8"/>
      <c r="AMR224" s="8"/>
      <c r="AMS224" s="8"/>
      <c r="AMT224" s="8"/>
      <c r="AMU224" s="8"/>
      <c r="AMV224" s="8"/>
      <c r="AMW224" s="8"/>
      <c r="AMX224" s="8"/>
      <c r="AMY224" s="8"/>
      <c r="AMZ224" s="8"/>
      <c r="ANA224" s="8"/>
      <c r="ANB224" s="8"/>
      <c r="ANC224" s="8"/>
      <c r="AND224" s="8"/>
      <c r="ANE224" s="8"/>
      <c r="ANF224" s="8"/>
      <c r="ANG224" s="8"/>
      <c r="ANH224" s="8"/>
      <c r="ANI224" s="8"/>
      <c r="ANJ224" s="8"/>
      <c r="ANK224" s="8"/>
      <c r="ANL224" s="8"/>
      <c r="ANM224" s="8"/>
      <c r="ANN224" s="8"/>
      <c r="ANO224" s="8"/>
      <c r="ANP224" s="8"/>
      <c r="ANQ224" s="8"/>
      <c r="ANR224" s="8"/>
      <c r="ANS224" s="8"/>
      <c r="ANT224" s="8"/>
      <c r="ANU224" s="8"/>
      <c r="ANV224" s="8"/>
      <c r="ANW224" s="8"/>
      <c r="ANX224" s="8"/>
      <c r="ANY224" s="8"/>
      <c r="ANZ224" s="8"/>
      <c r="AOA224" s="8"/>
      <c r="AOB224" s="8"/>
      <c r="AOC224" s="8"/>
      <c r="AOD224" s="8"/>
      <c r="AOE224" s="8"/>
      <c r="AOF224" s="8"/>
      <c r="AOG224" s="8"/>
      <c r="AOH224" s="8"/>
      <c r="AOI224" s="8"/>
      <c r="AOJ224" s="8"/>
      <c r="AOK224" s="8"/>
      <c r="AOL224" s="8"/>
      <c r="AOM224" s="8"/>
      <c r="AON224" s="8"/>
      <c r="AOO224" s="8"/>
      <c r="AOP224" s="8"/>
      <c r="AOQ224" s="8"/>
      <c r="AOR224" s="8"/>
      <c r="AOS224" s="8"/>
      <c r="AOT224" s="8"/>
      <c r="AOU224" s="8"/>
      <c r="AOV224" s="8"/>
      <c r="AOW224" s="8"/>
      <c r="AOX224" s="8"/>
      <c r="AOY224" s="8"/>
      <c r="AOZ224" s="8"/>
      <c r="APA224" s="8"/>
      <c r="APB224" s="8"/>
      <c r="APC224" s="8"/>
      <c r="APD224" s="8"/>
      <c r="APE224" s="8"/>
      <c r="APF224" s="8"/>
      <c r="APG224" s="8"/>
      <c r="APH224" s="8"/>
      <c r="API224" s="8"/>
      <c r="APJ224" s="8"/>
      <c r="APK224" s="8"/>
      <c r="APL224" s="8"/>
      <c r="APM224" s="8"/>
      <c r="APN224" s="8"/>
      <c r="APO224" s="8"/>
      <c r="APP224" s="8"/>
      <c r="APQ224" s="8"/>
      <c r="APR224" s="8"/>
      <c r="APS224" s="8"/>
      <c r="APT224" s="8"/>
      <c r="APU224" s="8"/>
      <c r="APV224" s="8"/>
      <c r="APW224" s="8"/>
      <c r="APX224" s="8"/>
      <c r="APY224" s="8"/>
      <c r="APZ224" s="8"/>
      <c r="AQA224" s="8"/>
      <c r="AQB224" s="8"/>
      <c r="AQC224" s="8"/>
      <c r="AQD224" s="8"/>
      <c r="AQE224" s="8"/>
      <c r="AQF224" s="8"/>
      <c r="AQG224" s="8"/>
      <c r="AQH224" s="8"/>
      <c r="AQI224" s="8"/>
      <c r="AQJ224" s="8"/>
      <c r="AQK224" s="8"/>
      <c r="AQL224" s="8"/>
      <c r="AQM224" s="8"/>
      <c r="AQN224" s="8"/>
      <c r="AQO224" s="8"/>
      <c r="AQP224" s="8"/>
      <c r="AQQ224" s="8"/>
      <c r="AQR224" s="8"/>
      <c r="AQS224" s="8"/>
      <c r="AQT224" s="8"/>
      <c r="AQU224" s="8"/>
      <c r="AQV224" s="8"/>
      <c r="AQW224" s="8"/>
      <c r="AQX224" s="8"/>
      <c r="AQY224" s="8"/>
      <c r="AQZ224" s="8"/>
      <c r="ARA224" s="8"/>
      <c r="ARB224" s="8"/>
      <c r="ARC224" s="8"/>
      <c r="ARD224" s="8"/>
      <c r="ARE224" s="8"/>
      <c r="ARF224" s="8"/>
      <c r="ARG224" s="8"/>
      <c r="ARH224" s="8"/>
      <c r="ARI224" s="8"/>
      <c r="ARJ224" s="8"/>
      <c r="ARK224" s="8"/>
      <c r="ARL224" s="8"/>
      <c r="ARM224" s="8"/>
      <c r="ARN224" s="8"/>
      <c r="ARO224" s="8"/>
      <c r="ARP224" s="8"/>
      <c r="ARQ224" s="8"/>
      <c r="ARR224" s="8"/>
      <c r="ARS224" s="8"/>
      <c r="ART224" s="8"/>
      <c r="ARU224" s="8"/>
      <c r="ARV224" s="8"/>
      <c r="ARW224" s="8"/>
      <c r="ARX224" s="8"/>
      <c r="ARY224" s="8"/>
      <c r="ARZ224" s="8"/>
      <c r="ASA224" s="8"/>
      <c r="ASB224" s="8"/>
      <c r="ASC224" s="8"/>
      <c r="ASD224" s="8"/>
      <c r="ASE224" s="8"/>
      <c r="ASF224" s="8"/>
      <c r="ASG224" s="8"/>
      <c r="ASH224" s="8"/>
      <c r="ASI224" s="8"/>
      <c r="ASJ224" s="8"/>
      <c r="ASK224" s="8"/>
      <c r="ASL224" s="8"/>
      <c r="ASM224" s="8"/>
      <c r="ASN224" s="8"/>
      <c r="ASO224" s="8"/>
      <c r="ASP224" s="8"/>
      <c r="ASQ224" s="8"/>
      <c r="ASR224" s="8"/>
      <c r="ASS224" s="8"/>
      <c r="AST224" s="8"/>
      <c r="ASU224" s="8"/>
      <c r="ASV224" s="8"/>
      <c r="ASW224" s="8"/>
      <c r="ASX224" s="8"/>
      <c r="ASY224" s="8"/>
      <c r="ASZ224" s="8"/>
      <c r="ATA224" s="8"/>
      <c r="ATB224" s="8"/>
      <c r="ATC224" s="8"/>
      <c r="ATD224" s="8"/>
      <c r="ATE224" s="8"/>
      <c r="ATF224" s="8"/>
      <c r="ATG224" s="8"/>
      <c r="ATH224" s="8"/>
      <c r="ATI224" s="8"/>
      <c r="ATJ224" s="8"/>
      <c r="ATK224" s="8"/>
      <c r="ATL224" s="8"/>
      <c r="ATM224" s="8"/>
      <c r="ATN224" s="8"/>
      <c r="ATO224" s="8"/>
      <c r="ATP224" s="8"/>
      <c r="ATQ224" s="8"/>
      <c r="ATR224" s="8"/>
      <c r="ATS224" s="8"/>
      <c r="ATT224" s="8"/>
      <c r="ATU224" s="8"/>
      <c r="ATV224" s="8"/>
      <c r="ATW224" s="8"/>
      <c r="ATX224" s="8"/>
      <c r="ATY224" s="8"/>
      <c r="ATZ224" s="8"/>
      <c r="AUA224" s="8"/>
      <c r="AUB224" s="8"/>
      <c r="AUC224" s="8"/>
      <c r="AUD224" s="8"/>
      <c r="AUE224" s="8"/>
      <c r="AUF224" s="8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S224" s="8"/>
      <c r="BKT224" s="8"/>
      <c r="BKU224" s="8"/>
      <c r="BKV224" s="8"/>
      <c r="BKW224" s="8"/>
      <c r="BKX224" s="8"/>
      <c r="BKY224" s="8"/>
      <c r="BKZ224" s="8"/>
      <c r="BLA224" s="8"/>
      <c r="BLB224" s="8"/>
      <c r="BLC224" s="8"/>
      <c r="BLD224" s="8"/>
      <c r="BLE224" s="8"/>
      <c r="BLF224" s="8"/>
      <c r="BLG224" s="8"/>
      <c r="BLH224" s="8"/>
      <c r="BLI224" s="8"/>
      <c r="BLJ224" s="8"/>
      <c r="BLK224" s="8"/>
      <c r="BLL224" s="8"/>
      <c r="BLM224" s="8"/>
      <c r="BLN224" s="8"/>
      <c r="BLO224" s="8"/>
      <c r="BLP224" s="8"/>
      <c r="BLQ224" s="8"/>
      <c r="BLR224" s="8"/>
      <c r="BLS224" s="8"/>
      <c r="BLT224" s="8"/>
      <c r="BLU224" s="8"/>
      <c r="BLV224" s="8"/>
      <c r="BLW224" s="8"/>
      <c r="BLX224" s="8"/>
      <c r="BLY224" s="8"/>
      <c r="BLZ224" s="8"/>
      <c r="BMA224" s="8"/>
      <c r="BMB224" s="8"/>
      <c r="BMC224" s="8"/>
      <c r="BMD224" s="8"/>
      <c r="BME224" s="8"/>
      <c r="BMF224" s="8"/>
      <c r="BMG224" s="8"/>
      <c r="BMH224" s="8"/>
      <c r="BMI224" s="8"/>
      <c r="BMJ224" s="8"/>
      <c r="BMK224" s="8"/>
      <c r="BML224" s="8"/>
      <c r="BMM224" s="8"/>
      <c r="BMN224" s="8"/>
      <c r="BMO224" s="8"/>
      <c r="BMP224" s="8"/>
      <c r="BMQ224" s="8"/>
      <c r="BMR224" s="8"/>
      <c r="BMS224" s="8"/>
      <c r="BMT224" s="8"/>
      <c r="BMU224" s="8"/>
      <c r="BMV224" s="8"/>
      <c r="BMW224" s="8"/>
      <c r="BMX224" s="8"/>
      <c r="BMY224" s="8"/>
      <c r="BMZ224" s="8"/>
      <c r="BNA224" s="8"/>
      <c r="BNB224" s="8"/>
      <c r="BNC224" s="8"/>
      <c r="BND224" s="8"/>
      <c r="BNE224" s="8"/>
      <c r="BNF224" s="8"/>
      <c r="BNG224" s="8"/>
      <c r="BNH224" s="8"/>
      <c r="BNI224" s="8"/>
      <c r="BNJ224" s="8"/>
      <c r="BNK224" s="8"/>
      <c r="BNL224" s="8"/>
      <c r="BNM224" s="8"/>
      <c r="BNN224" s="8"/>
      <c r="BNO224" s="8"/>
      <c r="BNP224" s="8"/>
      <c r="BNQ224" s="8"/>
      <c r="BNR224" s="8"/>
      <c r="BNS224" s="8"/>
      <c r="BNT224" s="8"/>
      <c r="BNU224" s="8"/>
      <c r="BNV224" s="8"/>
      <c r="BNW224" s="8"/>
      <c r="BNX224" s="8"/>
      <c r="BNY224" s="8"/>
      <c r="BNZ224" s="8"/>
      <c r="BOA224" s="8"/>
      <c r="BOB224" s="8"/>
      <c r="BOC224" s="8"/>
      <c r="BOD224" s="8"/>
      <c r="BOE224" s="8"/>
      <c r="BOF224" s="8"/>
      <c r="BOG224" s="8"/>
      <c r="BOH224" s="8"/>
      <c r="BOI224" s="8"/>
      <c r="BOJ224" s="8"/>
      <c r="BOK224" s="8"/>
      <c r="BOL224" s="8"/>
      <c r="BOM224" s="8"/>
      <c r="BON224" s="8"/>
      <c r="BOO224" s="8"/>
      <c r="BOP224" s="8"/>
      <c r="BOQ224" s="8"/>
      <c r="BOR224" s="8"/>
      <c r="BOS224" s="8"/>
      <c r="BOT224" s="8"/>
      <c r="BOU224" s="8"/>
      <c r="BOV224" s="8"/>
      <c r="BOW224" s="8"/>
      <c r="BOX224" s="8"/>
      <c r="BOY224" s="8"/>
      <c r="BOZ224" s="8"/>
      <c r="BPA224" s="8"/>
      <c r="BPB224" s="8"/>
      <c r="BPC224" s="8"/>
      <c r="BPD224" s="8"/>
      <c r="BPE224" s="8"/>
      <c r="BPF224" s="8"/>
      <c r="BPG224" s="8"/>
      <c r="BPH224" s="8"/>
      <c r="BPI224" s="8"/>
      <c r="BPJ224" s="8"/>
      <c r="BPK224" s="8"/>
      <c r="BPL224" s="8"/>
      <c r="BPM224" s="8"/>
      <c r="BPN224" s="8"/>
      <c r="BPO224" s="8"/>
      <c r="BPP224" s="8"/>
      <c r="BPQ224" s="8"/>
      <c r="BPR224" s="8"/>
      <c r="BPS224" s="8"/>
      <c r="BPT224" s="8"/>
      <c r="BPU224" s="8"/>
      <c r="BPV224" s="8"/>
      <c r="BPW224" s="8"/>
      <c r="BPX224" s="8"/>
      <c r="BPY224" s="8"/>
      <c r="BPZ224" s="8"/>
      <c r="BQA224" s="8"/>
      <c r="BQB224" s="8"/>
      <c r="BQC224" s="8"/>
      <c r="BQD224" s="8"/>
      <c r="BQE224" s="8"/>
      <c r="BQF224" s="8"/>
      <c r="BQG224" s="8"/>
      <c r="BQH224" s="8"/>
      <c r="BQI224" s="8"/>
      <c r="BQJ224" s="8"/>
      <c r="BQK224" s="8"/>
      <c r="BQL224" s="8"/>
      <c r="BQM224" s="8"/>
      <c r="BQN224" s="8"/>
      <c r="BQO224" s="8"/>
      <c r="BQP224" s="8"/>
      <c r="BQQ224" s="8"/>
      <c r="BQR224" s="8"/>
      <c r="BQS224" s="8"/>
      <c r="BQT224" s="8"/>
      <c r="BQU224" s="8"/>
      <c r="BQV224" s="8"/>
      <c r="BQW224" s="8"/>
      <c r="BQX224" s="8"/>
      <c r="BQY224" s="8"/>
      <c r="BQZ224" s="8"/>
      <c r="BRA224" s="8"/>
      <c r="BRB224" s="8"/>
      <c r="BRC224" s="8"/>
      <c r="BRD224" s="8"/>
      <c r="BRE224" s="8"/>
      <c r="BRF224" s="8"/>
      <c r="BRG224" s="8"/>
      <c r="BRH224" s="8"/>
      <c r="BRI224" s="8"/>
      <c r="BRJ224" s="8"/>
      <c r="BRK224" s="8"/>
      <c r="BRL224" s="8"/>
      <c r="BRM224" s="8"/>
      <c r="BRN224" s="8"/>
      <c r="BRO224" s="8"/>
      <c r="BRP224" s="8"/>
      <c r="BRQ224" s="8"/>
      <c r="BRR224" s="8"/>
      <c r="BRS224" s="8"/>
      <c r="BRT224" s="8"/>
      <c r="BRU224" s="8"/>
      <c r="BRV224" s="8"/>
      <c r="BRW224" s="8"/>
      <c r="BRX224" s="8"/>
      <c r="BRY224" s="8"/>
      <c r="BRZ224" s="8"/>
      <c r="BSA224" s="8"/>
      <c r="BSB224" s="8"/>
      <c r="BSC224" s="8"/>
      <c r="BSD224" s="8"/>
      <c r="BSE224" s="8"/>
      <c r="BSF224" s="8"/>
      <c r="BSG224" s="8"/>
      <c r="BSH224" s="8"/>
      <c r="BSI224" s="8"/>
      <c r="BSJ224" s="8"/>
      <c r="BSK224" s="8"/>
      <c r="BSL224" s="8"/>
      <c r="BSM224" s="8"/>
      <c r="BSN224" s="8"/>
      <c r="BSO224" s="8"/>
      <c r="BSP224" s="8"/>
      <c r="BSQ224" s="8"/>
      <c r="BSR224" s="8"/>
      <c r="BSS224" s="8"/>
      <c r="BST224" s="8"/>
      <c r="BSU224" s="8"/>
      <c r="BSV224" s="8"/>
      <c r="BSW224" s="8"/>
      <c r="BSX224" s="8"/>
      <c r="BSY224" s="8"/>
      <c r="BSZ224" s="8"/>
      <c r="BTA224" s="8"/>
      <c r="BTB224" s="8"/>
      <c r="BTC224" s="8"/>
      <c r="BTD224" s="8"/>
      <c r="BTE224" s="8"/>
      <c r="BTF224" s="8"/>
      <c r="BTG224" s="8"/>
      <c r="BTH224" s="8"/>
      <c r="BTI224" s="8"/>
      <c r="BTJ224" s="8"/>
      <c r="BTK224" s="8"/>
      <c r="BTL224" s="8"/>
      <c r="BTM224" s="8"/>
      <c r="BTN224" s="8"/>
      <c r="BTO224" s="8"/>
      <c r="BTP224" s="8"/>
      <c r="BTQ224" s="8"/>
      <c r="BTR224" s="8"/>
      <c r="BTS224" s="8"/>
      <c r="BTT224" s="8"/>
      <c r="BTU224" s="8"/>
      <c r="BTV224" s="8"/>
      <c r="BTW224" s="8"/>
      <c r="BTX224" s="8"/>
      <c r="BTY224" s="8"/>
      <c r="BTZ224" s="8"/>
      <c r="BUA224" s="8"/>
      <c r="BUB224" s="8"/>
      <c r="BUC224" s="8"/>
      <c r="BUD224" s="8"/>
      <c r="BUE224" s="8"/>
      <c r="BUF224" s="8"/>
      <c r="BUG224" s="8"/>
      <c r="BUH224" s="8"/>
      <c r="BUI224" s="8"/>
      <c r="BUJ224" s="8"/>
      <c r="BUK224" s="8"/>
      <c r="BUL224" s="8"/>
      <c r="BUM224" s="8"/>
      <c r="BUN224" s="8"/>
      <c r="BUO224" s="8"/>
      <c r="BUP224" s="8"/>
      <c r="BUQ224" s="8"/>
      <c r="BUR224" s="8"/>
      <c r="BUS224" s="8"/>
      <c r="BUT224" s="8"/>
      <c r="BUU224" s="8"/>
      <c r="BUV224" s="8"/>
      <c r="BUW224" s="8"/>
      <c r="BUX224" s="8"/>
      <c r="BUY224" s="8"/>
      <c r="BUZ224" s="8"/>
      <c r="BVA224" s="8"/>
      <c r="BVB224" s="8"/>
      <c r="BVC224" s="8"/>
      <c r="BVD224" s="8"/>
      <c r="BVE224" s="8"/>
      <c r="BVF224" s="8"/>
      <c r="BVG224" s="8"/>
      <c r="BVH224" s="8"/>
      <c r="BVI224" s="8"/>
      <c r="BVJ224" s="8"/>
      <c r="BVK224" s="8"/>
      <c r="BVL224" s="8"/>
      <c r="BVM224" s="8"/>
      <c r="BVN224" s="8"/>
      <c r="BVO224" s="8"/>
      <c r="BVP224" s="8"/>
      <c r="BVQ224" s="8"/>
      <c r="BVR224" s="8"/>
      <c r="BVS224" s="8"/>
      <c r="BVT224" s="8"/>
      <c r="BVU224" s="8"/>
      <c r="BVV224" s="8"/>
      <c r="BVW224" s="8"/>
      <c r="BVX224" s="8"/>
      <c r="BVY224" s="8"/>
      <c r="BVZ224" s="8"/>
      <c r="BWA224" s="8"/>
      <c r="BWB224" s="8"/>
      <c r="BWC224" s="8"/>
      <c r="BWD224" s="8"/>
      <c r="BWE224" s="8"/>
      <c r="BWF224" s="8"/>
      <c r="BWG224" s="8"/>
      <c r="BWH224" s="8"/>
      <c r="BWI224" s="8"/>
      <c r="BWJ224" s="8"/>
      <c r="BWK224" s="8"/>
      <c r="BWL224" s="8"/>
      <c r="BWM224" s="8"/>
      <c r="BWN224" s="8"/>
      <c r="BWO224" s="8"/>
      <c r="BWP224" s="8"/>
      <c r="BWQ224" s="8"/>
      <c r="BWR224" s="8"/>
      <c r="BWS224" s="8"/>
      <c r="BWT224" s="8"/>
      <c r="BWU224" s="8"/>
      <c r="BWV224" s="8"/>
      <c r="BWW224" s="8"/>
      <c r="BWX224" s="8"/>
      <c r="BWY224" s="8"/>
      <c r="BWZ224" s="8"/>
      <c r="BXA224" s="8"/>
      <c r="BXB224" s="8"/>
      <c r="BXC224" s="8"/>
      <c r="BXD224" s="8"/>
      <c r="BXE224" s="8"/>
      <c r="BXF224" s="8"/>
      <c r="BXG224" s="8"/>
      <c r="BXH224" s="8"/>
      <c r="BXI224" s="8"/>
      <c r="BXJ224" s="8"/>
      <c r="BXK224" s="8"/>
      <c r="BXL224" s="8"/>
      <c r="BXM224" s="8"/>
      <c r="BXN224" s="8"/>
      <c r="BXO224" s="8"/>
      <c r="BXP224" s="8"/>
      <c r="BXQ224" s="8"/>
      <c r="BXR224" s="8"/>
      <c r="BXS224" s="8"/>
      <c r="BXT224" s="8"/>
      <c r="BXU224" s="8"/>
      <c r="BXV224" s="8"/>
      <c r="BXW224" s="8"/>
      <c r="BXX224" s="8"/>
      <c r="BXY224" s="8"/>
      <c r="BXZ224" s="8"/>
      <c r="BYA224" s="8"/>
      <c r="BYB224" s="8"/>
      <c r="BYC224" s="8"/>
      <c r="BYD224" s="8"/>
      <c r="BYE224" s="8"/>
      <c r="BYF224" s="8"/>
      <c r="BYG224" s="8"/>
      <c r="BYH224" s="8"/>
      <c r="BYI224" s="8"/>
      <c r="BYJ224" s="8"/>
      <c r="BYK224" s="8"/>
      <c r="BYL224" s="8"/>
      <c r="BYM224" s="8"/>
      <c r="BYN224" s="8"/>
      <c r="BYO224" s="8"/>
      <c r="BYP224" s="8"/>
      <c r="BYQ224" s="8"/>
      <c r="BYR224" s="8"/>
      <c r="BYS224" s="8"/>
      <c r="BYT224" s="8"/>
      <c r="BYU224" s="8"/>
      <c r="BYV224" s="8"/>
      <c r="BYW224" s="8"/>
      <c r="BYX224" s="8"/>
      <c r="BYY224" s="8"/>
      <c r="BYZ224" s="8"/>
      <c r="BZA224" s="8"/>
      <c r="BZB224" s="8"/>
      <c r="BZC224" s="8"/>
      <c r="BZD224" s="8"/>
      <c r="BZE224" s="8"/>
      <c r="BZF224" s="8"/>
      <c r="BZG224" s="8"/>
      <c r="BZH224" s="8"/>
      <c r="BZI224" s="8"/>
      <c r="BZJ224" s="8"/>
      <c r="BZK224" s="8"/>
      <c r="BZL224" s="8"/>
      <c r="BZM224" s="8"/>
      <c r="BZN224" s="8"/>
      <c r="BZO224" s="8"/>
      <c r="BZP224" s="8"/>
      <c r="BZQ224" s="8"/>
      <c r="BZR224" s="8"/>
      <c r="BZS224" s="8"/>
      <c r="BZT224" s="8"/>
      <c r="BZU224" s="8"/>
      <c r="BZV224" s="8"/>
      <c r="BZW224" s="8"/>
      <c r="BZX224" s="8"/>
      <c r="BZY224" s="8"/>
      <c r="BZZ224" s="8"/>
      <c r="CAA224" s="8"/>
      <c r="CAB224" s="8"/>
      <c r="CAC224" s="8"/>
      <c r="CAD224" s="8"/>
      <c r="CAE224" s="8"/>
      <c r="CAF224" s="8"/>
      <c r="CAG224" s="8"/>
      <c r="CAH224" s="8"/>
      <c r="CAI224" s="8"/>
      <c r="CAJ224" s="8"/>
      <c r="CAK224" s="8"/>
      <c r="CAL224" s="8"/>
      <c r="CAM224" s="8"/>
      <c r="CAN224" s="8"/>
      <c r="CAO224" s="8"/>
      <c r="CAP224" s="8"/>
      <c r="CAQ224" s="8"/>
      <c r="CAR224" s="8"/>
      <c r="CAS224" s="8"/>
      <c r="CAT224" s="8"/>
      <c r="CAU224" s="8"/>
      <c r="CAV224" s="8"/>
      <c r="CAW224" s="8"/>
      <c r="CAX224" s="8"/>
      <c r="CAY224" s="8"/>
      <c r="CAZ224" s="8"/>
      <c r="CBA224" s="8"/>
      <c r="CBB224" s="8"/>
      <c r="CBC224" s="8"/>
      <c r="CBD224" s="8"/>
      <c r="CBE224" s="8"/>
      <c r="CBF224" s="8"/>
      <c r="CBG224" s="8"/>
      <c r="CBH224" s="8"/>
      <c r="CBI224" s="8"/>
      <c r="CBJ224" s="8"/>
      <c r="CBK224" s="8"/>
      <c r="CBL224" s="8"/>
      <c r="CBM224" s="8"/>
      <c r="CBN224" s="8"/>
      <c r="CBO224" s="8"/>
      <c r="CBP224" s="8"/>
      <c r="CBQ224" s="8"/>
      <c r="CBR224" s="8"/>
      <c r="CBS224" s="8"/>
      <c r="CBT224" s="8"/>
      <c r="CBU224" s="8"/>
      <c r="CBV224" s="8"/>
      <c r="CBW224" s="8"/>
      <c r="CBX224" s="8"/>
      <c r="CBY224" s="8"/>
      <c r="CBZ224" s="8"/>
      <c r="CCA224" s="8"/>
      <c r="CCB224" s="8"/>
      <c r="CCC224" s="8"/>
      <c r="CCD224" s="8"/>
      <c r="CCE224" s="8"/>
      <c r="CCF224" s="8"/>
      <c r="CCG224" s="8"/>
      <c r="CCH224" s="8"/>
      <c r="CCI224" s="8"/>
      <c r="CCJ224" s="8"/>
      <c r="CCK224" s="8"/>
      <c r="CCL224" s="8"/>
      <c r="CCM224" s="8"/>
      <c r="CCN224" s="8"/>
      <c r="CCO224" s="8"/>
      <c r="CCP224" s="8"/>
      <c r="CCQ224" s="8"/>
      <c r="CCR224" s="8"/>
      <c r="CCS224" s="8"/>
      <c r="CCT224" s="8"/>
      <c r="CCU224" s="8"/>
      <c r="CCV224" s="8"/>
      <c r="CCW224" s="8"/>
      <c r="CCX224" s="8"/>
      <c r="CCY224" s="8"/>
      <c r="CCZ224" s="8"/>
      <c r="CDA224" s="8"/>
      <c r="CDB224" s="8"/>
      <c r="CDC224" s="8"/>
      <c r="CDD224" s="8"/>
      <c r="CDE224" s="8"/>
      <c r="CDF224" s="8"/>
      <c r="CDG224" s="8"/>
      <c r="CDH224" s="8"/>
      <c r="CDI224" s="8"/>
      <c r="CDJ224" s="8"/>
      <c r="CDK224" s="8"/>
      <c r="CDL224" s="8"/>
      <c r="CDM224" s="8"/>
      <c r="CDN224" s="8"/>
      <c r="CDO224" s="8"/>
      <c r="CDP224" s="8"/>
      <c r="CDQ224" s="8"/>
      <c r="CDR224" s="8"/>
      <c r="CDS224" s="8"/>
      <c r="CDT224" s="8"/>
      <c r="CDU224" s="8"/>
      <c r="CDV224" s="8"/>
      <c r="CDW224" s="8"/>
      <c r="CDX224" s="8"/>
      <c r="CDY224" s="8"/>
      <c r="CDZ224" s="8"/>
      <c r="CEA224" s="8"/>
      <c r="CEB224" s="8"/>
      <c r="CEC224" s="8"/>
      <c r="CED224" s="8"/>
      <c r="CEE224" s="8"/>
      <c r="CEF224" s="8"/>
      <c r="CEG224" s="8"/>
      <c r="CEH224" s="8"/>
      <c r="CEI224" s="8"/>
      <c r="CEJ224" s="8"/>
      <c r="CEK224" s="8"/>
      <c r="CEL224" s="8"/>
      <c r="CEM224" s="8"/>
      <c r="CEN224" s="8"/>
      <c r="CEO224" s="8"/>
      <c r="CEP224" s="8"/>
      <c r="CEQ224" s="8"/>
      <c r="CER224" s="8"/>
      <c r="CES224" s="8"/>
      <c r="CET224" s="8"/>
      <c r="CEU224" s="8"/>
      <c r="CEV224" s="8"/>
      <c r="CEW224" s="8"/>
      <c r="CEX224" s="8"/>
      <c r="CEY224" s="8"/>
      <c r="CEZ224" s="8"/>
      <c r="CFA224" s="8"/>
      <c r="CFB224" s="8"/>
      <c r="CFC224" s="8"/>
      <c r="CFD224" s="8"/>
      <c r="CFE224" s="8"/>
      <c r="CFF224" s="8"/>
      <c r="CFG224" s="8"/>
      <c r="CFH224" s="8"/>
      <c r="CFI224" s="8"/>
      <c r="CFJ224" s="8"/>
      <c r="CFK224" s="8"/>
      <c r="CFL224" s="8"/>
      <c r="CFM224" s="8"/>
      <c r="CFN224" s="8"/>
      <c r="CFO224" s="8"/>
      <c r="CFP224" s="8"/>
      <c r="CFQ224" s="8"/>
      <c r="CFR224" s="8"/>
      <c r="CFS224" s="8"/>
      <c r="CFT224" s="8"/>
      <c r="CFU224" s="8"/>
      <c r="CFV224" s="8"/>
      <c r="CFW224" s="8"/>
      <c r="CFX224" s="8"/>
      <c r="CFY224" s="8"/>
      <c r="CFZ224" s="8"/>
      <c r="CGA224" s="8"/>
      <c r="CGB224" s="8"/>
      <c r="CGC224" s="8"/>
      <c r="CGD224" s="8"/>
      <c r="CGE224" s="8"/>
      <c r="CGF224" s="8"/>
      <c r="CGG224" s="8"/>
      <c r="CGH224" s="8"/>
      <c r="CGI224" s="8"/>
      <c r="CGJ224" s="8"/>
      <c r="CGK224" s="8"/>
      <c r="CGL224" s="8"/>
      <c r="CGM224" s="8"/>
      <c r="CGN224" s="8"/>
      <c r="CGO224" s="8"/>
      <c r="CGP224" s="8"/>
      <c r="CGQ224" s="8"/>
      <c r="CGR224" s="8"/>
      <c r="CGS224" s="8"/>
      <c r="CGT224" s="8"/>
      <c r="CGU224" s="8"/>
      <c r="CGV224" s="8"/>
      <c r="CGW224" s="8"/>
      <c r="CGX224" s="8"/>
      <c r="CGY224" s="8"/>
      <c r="CGZ224" s="8"/>
      <c r="CHA224" s="8"/>
      <c r="CHB224" s="8"/>
      <c r="CHC224" s="8"/>
      <c r="CHD224" s="8"/>
      <c r="CHE224" s="8"/>
      <c r="CHF224" s="8"/>
      <c r="CHG224" s="8"/>
      <c r="CHH224" s="8"/>
      <c r="CHI224" s="8"/>
      <c r="CHJ224" s="8"/>
      <c r="CHK224" s="8"/>
      <c r="CHL224" s="8"/>
      <c r="CHM224" s="8"/>
      <c r="CHN224" s="8"/>
      <c r="CHO224" s="8"/>
      <c r="CHP224" s="8"/>
      <c r="CHQ224" s="8"/>
      <c r="CHR224" s="8"/>
      <c r="CHS224" s="8"/>
      <c r="CHT224" s="8"/>
      <c r="CHU224" s="8"/>
      <c r="CHV224" s="8"/>
      <c r="CHW224" s="8"/>
      <c r="CHX224" s="8"/>
      <c r="CHY224" s="8"/>
      <c r="CHZ224" s="8"/>
      <c r="CIA224" s="8"/>
      <c r="CIB224" s="8"/>
      <c r="CIC224" s="8"/>
      <c r="CID224" s="8"/>
      <c r="CIE224" s="8"/>
      <c r="CIF224" s="8"/>
      <c r="CIG224" s="8"/>
      <c r="CIH224" s="8"/>
      <c r="CII224" s="8"/>
      <c r="CIJ224" s="8"/>
      <c r="CIK224" s="8"/>
      <c r="CIL224" s="8"/>
      <c r="CIM224" s="8"/>
      <c r="CIN224" s="8"/>
      <c r="CIO224" s="8"/>
      <c r="CIP224" s="8"/>
      <c r="CIQ224" s="8"/>
      <c r="CIR224" s="8"/>
      <c r="CIS224" s="8"/>
      <c r="CIT224" s="8"/>
      <c r="CIU224" s="8"/>
      <c r="CIV224" s="8"/>
      <c r="CIW224" s="8"/>
      <c r="CIX224" s="8"/>
      <c r="CIY224" s="8"/>
      <c r="CIZ224" s="8"/>
      <c r="CJA224" s="8"/>
      <c r="CJB224" s="8"/>
      <c r="CJC224" s="8"/>
      <c r="CJD224" s="8"/>
      <c r="CJE224" s="8"/>
      <c r="CJF224" s="8"/>
      <c r="CJG224" s="8"/>
      <c r="CJH224" s="8"/>
      <c r="CJI224" s="8"/>
      <c r="CJJ224" s="8"/>
      <c r="CJK224" s="8"/>
      <c r="CJL224" s="8"/>
      <c r="CJM224" s="8"/>
      <c r="CJN224" s="8"/>
      <c r="CJO224" s="8"/>
      <c r="CJP224" s="8"/>
      <c r="CJQ224" s="8"/>
      <c r="CJR224" s="8"/>
      <c r="CJS224" s="8"/>
      <c r="CJT224" s="8"/>
      <c r="CJU224" s="8"/>
      <c r="CJV224" s="8"/>
      <c r="CJW224" s="8"/>
      <c r="CJX224" s="8"/>
      <c r="CJY224" s="8"/>
      <c r="CJZ224" s="8"/>
      <c r="CKA224" s="8"/>
      <c r="CKB224" s="8"/>
      <c r="CKC224" s="8"/>
      <c r="CKD224" s="8"/>
      <c r="CKE224" s="8"/>
      <c r="CKF224" s="8"/>
      <c r="CKG224" s="8"/>
      <c r="CKH224" s="8"/>
      <c r="CKI224" s="8"/>
      <c r="CKJ224" s="8"/>
      <c r="CKK224" s="8"/>
      <c r="CKL224" s="8"/>
      <c r="CKM224" s="8"/>
      <c r="CKN224" s="8"/>
      <c r="CKO224" s="8"/>
      <c r="CKP224" s="8"/>
      <c r="CKQ224" s="8"/>
      <c r="CKR224" s="8"/>
      <c r="CKS224" s="8"/>
      <c r="CKT224" s="8"/>
      <c r="CKU224" s="8"/>
      <c r="CKV224" s="8"/>
      <c r="CKW224" s="8"/>
      <c r="CKX224" s="8"/>
      <c r="CKY224" s="8"/>
      <c r="CKZ224" s="8"/>
      <c r="CLA224" s="8"/>
      <c r="CLB224" s="8"/>
      <c r="CLC224" s="8"/>
      <c r="CLD224" s="8"/>
      <c r="CLE224" s="8"/>
      <c r="CLF224" s="8"/>
      <c r="CLG224" s="8"/>
      <c r="CLH224" s="8"/>
      <c r="CLI224" s="8"/>
      <c r="CLJ224" s="8"/>
      <c r="CLK224" s="8"/>
      <c r="CLL224" s="8"/>
      <c r="CLM224" s="8"/>
      <c r="CLN224" s="8"/>
      <c r="CLO224" s="8"/>
      <c r="CLP224" s="8"/>
      <c r="CLQ224" s="8"/>
      <c r="CLR224" s="8"/>
      <c r="CLS224" s="8"/>
      <c r="CLT224" s="8"/>
      <c r="CLU224" s="8"/>
      <c r="CLV224" s="8"/>
      <c r="CLW224" s="8"/>
      <c r="CLX224" s="8"/>
      <c r="CLY224" s="8"/>
      <c r="CLZ224" s="8"/>
      <c r="CMA224" s="8"/>
      <c r="CMB224" s="8"/>
      <c r="CMC224" s="8"/>
      <c r="CMD224" s="8"/>
      <c r="CME224" s="8"/>
      <c r="CMF224" s="8"/>
      <c r="CMG224" s="8"/>
      <c r="CMH224" s="8"/>
      <c r="CMI224" s="8"/>
      <c r="CMJ224" s="8"/>
      <c r="CMK224" s="8"/>
      <c r="CML224" s="8"/>
      <c r="CMM224" s="8"/>
      <c r="CMN224" s="8"/>
      <c r="CMO224" s="8"/>
      <c r="CMP224" s="8"/>
      <c r="CMQ224" s="8"/>
      <c r="CMR224" s="8"/>
      <c r="CMS224" s="8"/>
      <c r="CMT224" s="8"/>
      <c r="CMU224" s="8"/>
      <c r="CMV224" s="8"/>
      <c r="CMW224" s="8"/>
      <c r="CMX224" s="8"/>
      <c r="CMY224" s="8"/>
      <c r="CMZ224" s="8"/>
      <c r="CNA224" s="8"/>
      <c r="CNB224" s="8"/>
      <c r="CNC224" s="8"/>
      <c r="CND224" s="8"/>
      <c r="CNE224" s="8"/>
      <c r="CNF224" s="8"/>
      <c r="CNG224" s="8"/>
      <c r="CNH224" s="8"/>
      <c r="CNI224" s="8"/>
      <c r="CNJ224" s="8"/>
      <c r="CNK224" s="8"/>
      <c r="CNL224" s="8"/>
      <c r="CNM224" s="8"/>
      <c r="CNN224" s="8"/>
      <c r="CNO224" s="8"/>
      <c r="CNP224" s="8"/>
      <c r="CNQ224" s="8"/>
      <c r="CNR224" s="8"/>
      <c r="CNS224" s="8"/>
      <c r="CNT224" s="8"/>
      <c r="CNU224" s="8"/>
      <c r="CNV224" s="8"/>
      <c r="CNW224" s="8"/>
      <c r="CNX224" s="8"/>
      <c r="CNY224" s="8"/>
      <c r="CNZ224" s="8"/>
      <c r="COA224" s="8"/>
      <c r="COB224" s="8"/>
      <c r="COC224" s="8"/>
      <c r="COD224" s="8"/>
      <c r="COE224" s="8"/>
      <c r="COF224" s="8"/>
      <c r="COG224" s="8"/>
      <c r="COH224" s="8"/>
      <c r="COI224" s="8"/>
      <c r="COJ224" s="8"/>
      <c r="COK224" s="8"/>
      <c r="COL224" s="8"/>
      <c r="COM224" s="8"/>
      <c r="CON224" s="8"/>
      <c r="COO224" s="8"/>
      <c r="COP224" s="8"/>
      <c r="COQ224" s="8"/>
      <c r="COR224" s="8"/>
      <c r="COS224" s="8"/>
      <c r="COT224" s="8"/>
      <c r="COU224" s="8"/>
      <c r="COV224" s="8"/>
      <c r="COW224" s="8"/>
      <c r="COX224" s="8"/>
      <c r="COY224" s="8"/>
      <c r="COZ224" s="8"/>
      <c r="CPA224" s="8"/>
      <c r="CPB224" s="8"/>
      <c r="CPC224" s="8"/>
      <c r="CPD224" s="8"/>
      <c r="CPE224" s="8"/>
      <c r="CPF224" s="8"/>
      <c r="CPG224" s="8"/>
      <c r="CPH224" s="8"/>
      <c r="CPI224" s="8"/>
      <c r="CPJ224" s="8"/>
      <c r="CPK224" s="8"/>
      <c r="CPL224" s="8"/>
      <c r="CPM224" s="8"/>
      <c r="CPN224" s="8"/>
      <c r="CPO224" s="8"/>
      <c r="CPP224" s="8"/>
      <c r="CPQ224" s="8"/>
      <c r="CPR224" s="8"/>
      <c r="CPS224" s="8"/>
      <c r="CPT224" s="8"/>
      <c r="CPU224" s="8"/>
      <c r="CPV224" s="8"/>
      <c r="CPW224" s="8"/>
      <c r="CPX224" s="8"/>
      <c r="CPY224" s="8"/>
      <c r="CPZ224" s="8"/>
      <c r="CQA224" s="8"/>
      <c r="CQB224" s="8"/>
      <c r="CQC224" s="8"/>
      <c r="CQD224" s="8"/>
      <c r="CQE224" s="8"/>
      <c r="CQF224" s="8"/>
      <c r="CQG224" s="8"/>
      <c r="CQH224" s="8"/>
      <c r="CQI224" s="8"/>
      <c r="CQJ224" s="8"/>
      <c r="CQK224" s="8"/>
      <c r="CQL224" s="8"/>
      <c r="CQM224" s="8"/>
      <c r="CQN224" s="8"/>
      <c r="CQO224" s="8"/>
      <c r="CQP224" s="8"/>
      <c r="CQQ224" s="8"/>
      <c r="CQR224" s="8"/>
      <c r="CQS224" s="8"/>
      <c r="CQT224" s="8"/>
      <c r="CQU224" s="8"/>
      <c r="CQV224" s="8"/>
      <c r="CQW224" s="8"/>
      <c r="CQX224" s="8"/>
      <c r="CQY224" s="8"/>
      <c r="CQZ224" s="8"/>
      <c r="CRA224" s="8"/>
      <c r="CRB224" s="8"/>
      <c r="CRC224" s="8"/>
      <c r="CRD224" s="8"/>
      <c r="CRE224" s="8"/>
      <c r="CRF224" s="8"/>
      <c r="CRG224" s="8"/>
      <c r="CRH224" s="8"/>
      <c r="CRI224" s="8"/>
      <c r="CRJ224" s="8"/>
      <c r="CRK224" s="8"/>
      <c r="CRL224" s="8"/>
      <c r="CRM224" s="8"/>
      <c r="CRN224" s="8"/>
      <c r="CRO224" s="8"/>
      <c r="CRP224" s="8"/>
      <c r="CRQ224" s="8"/>
      <c r="CRR224" s="8"/>
      <c r="CRS224" s="8"/>
      <c r="CRT224" s="8"/>
      <c r="CRU224" s="8"/>
      <c r="CRV224" s="8"/>
      <c r="CRW224" s="8"/>
      <c r="CRX224" s="8"/>
      <c r="CRY224" s="8"/>
      <c r="CRZ224" s="8"/>
      <c r="CSA224" s="8"/>
      <c r="CSB224" s="8"/>
      <c r="CSC224" s="8"/>
      <c r="CSD224" s="8"/>
      <c r="CSE224" s="8"/>
      <c r="CSF224" s="8"/>
      <c r="CSG224" s="8"/>
      <c r="CSH224" s="8"/>
      <c r="CSI224" s="8"/>
      <c r="CSJ224" s="8"/>
      <c r="CSK224" s="8"/>
      <c r="CSL224" s="8"/>
      <c r="CSM224" s="8"/>
      <c r="CSN224" s="8"/>
      <c r="CSO224" s="8"/>
      <c r="CSP224" s="8"/>
      <c r="CSQ224" s="8"/>
      <c r="CSR224" s="8"/>
      <c r="CSS224" s="8"/>
      <c r="CST224" s="8"/>
      <c r="CSU224" s="8"/>
      <c r="CSV224" s="8"/>
      <c r="CSW224" s="8"/>
      <c r="CSX224" s="8"/>
      <c r="CSY224" s="8"/>
      <c r="CSZ224" s="8"/>
      <c r="CTA224" s="8"/>
      <c r="CTB224" s="8"/>
      <c r="CTC224" s="8"/>
      <c r="CTD224" s="8"/>
      <c r="CTE224" s="8"/>
      <c r="CTF224" s="8"/>
      <c r="CTG224" s="8"/>
      <c r="CTH224" s="8"/>
      <c r="CTI224" s="8"/>
      <c r="CTJ224" s="8"/>
      <c r="CTK224" s="8"/>
      <c r="CTL224" s="8"/>
      <c r="CTM224" s="8"/>
      <c r="CTN224" s="8"/>
      <c r="CTO224" s="8"/>
      <c r="CTP224" s="8"/>
      <c r="CTQ224" s="8"/>
      <c r="CTR224" s="8"/>
      <c r="CTS224" s="8"/>
      <c r="CTT224" s="8"/>
      <c r="CTU224" s="8"/>
      <c r="CTV224" s="8"/>
      <c r="CTW224" s="8"/>
      <c r="CTX224" s="8"/>
      <c r="CTY224" s="8"/>
      <c r="CTZ224" s="8"/>
      <c r="CUA224" s="8"/>
      <c r="CUB224" s="8"/>
      <c r="CUC224" s="8"/>
      <c r="CUD224" s="8"/>
      <c r="CUE224" s="8"/>
      <c r="CUF224" s="8"/>
      <c r="CUG224" s="8"/>
      <c r="CUH224" s="8"/>
      <c r="CUI224" s="8"/>
      <c r="CUJ224" s="8"/>
      <c r="CUK224" s="8"/>
      <c r="CUL224" s="8"/>
      <c r="CUM224" s="8"/>
      <c r="CUN224" s="8"/>
      <c r="CUO224" s="8"/>
      <c r="CUP224" s="8"/>
      <c r="CUQ224" s="8"/>
      <c r="CUR224" s="8"/>
      <c r="CUS224" s="8"/>
      <c r="CUT224" s="8"/>
      <c r="CUU224" s="8"/>
      <c r="CUV224" s="8"/>
      <c r="CUW224" s="8"/>
      <c r="CUX224" s="8"/>
      <c r="CUY224" s="8"/>
      <c r="CUZ224" s="8"/>
      <c r="CVA224" s="8"/>
      <c r="CVB224" s="8"/>
      <c r="CVC224" s="8"/>
      <c r="CVD224" s="8"/>
      <c r="CVE224" s="8"/>
      <c r="CVF224" s="8"/>
      <c r="CVG224" s="8"/>
      <c r="CVH224" s="8"/>
      <c r="CVI224" s="8"/>
      <c r="CVJ224" s="8"/>
      <c r="CVK224" s="8"/>
      <c r="CVL224" s="8"/>
      <c r="CVM224" s="8"/>
      <c r="CVN224" s="8"/>
      <c r="CVO224" s="8"/>
      <c r="CVP224" s="8"/>
      <c r="CVQ224" s="8"/>
      <c r="CVR224" s="8"/>
      <c r="CVS224" s="8"/>
      <c r="CVT224" s="8"/>
      <c r="CVU224" s="8"/>
      <c r="CVV224" s="8"/>
      <c r="CVW224" s="8"/>
      <c r="CVX224" s="8"/>
      <c r="CVY224" s="8"/>
      <c r="CVZ224" s="8"/>
      <c r="CWA224" s="8"/>
      <c r="CWB224" s="8"/>
      <c r="CWC224" s="8"/>
      <c r="CWD224" s="8"/>
      <c r="CWE224" s="8"/>
      <c r="CWF224" s="8"/>
      <c r="CWG224" s="8"/>
      <c r="CWH224" s="8"/>
      <c r="CWI224" s="8"/>
      <c r="CWJ224" s="8"/>
      <c r="CWK224" s="8"/>
      <c r="CWL224" s="8"/>
      <c r="CWM224" s="8"/>
      <c r="CWN224" s="8"/>
      <c r="CWO224" s="8"/>
      <c r="CWP224" s="8"/>
      <c r="CWQ224" s="8"/>
      <c r="CWR224" s="8"/>
      <c r="CWS224" s="8"/>
      <c r="CWT224" s="8"/>
      <c r="CWU224" s="8"/>
      <c r="CWV224" s="8"/>
      <c r="CWW224" s="8"/>
      <c r="CWX224" s="8"/>
      <c r="CWY224" s="8"/>
      <c r="CWZ224" s="8"/>
      <c r="CXA224" s="8"/>
      <c r="CXB224" s="8"/>
      <c r="CXC224" s="8"/>
      <c r="CXD224" s="8"/>
      <c r="CXE224" s="8"/>
      <c r="CXF224" s="8"/>
      <c r="CXG224" s="8"/>
      <c r="CXH224" s="8"/>
      <c r="CXI224" s="8"/>
      <c r="CXJ224" s="8"/>
      <c r="CXK224" s="8"/>
      <c r="CXL224" s="8"/>
      <c r="CXM224" s="8"/>
      <c r="CXN224" s="8"/>
      <c r="CXO224" s="8"/>
      <c r="CXP224" s="8"/>
      <c r="CXQ224" s="8"/>
      <c r="CXR224" s="8"/>
      <c r="CXS224" s="8"/>
      <c r="CXT224" s="8"/>
      <c r="CXU224" s="8"/>
      <c r="CXV224" s="8"/>
      <c r="CXW224" s="8"/>
      <c r="CXX224" s="8"/>
      <c r="CXY224" s="8"/>
      <c r="CXZ224" s="8"/>
      <c r="CYA224" s="8"/>
      <c r="CYB224" s="8"/>
      <c r="CYC224" s="8"/>
      <c r="CYD224" s="8"/>
      <c r="CYE224" s="8"/>
      <c r="CYF224" s="8"/>
      <c r="CYG224" s="8"/>
      <c r="CYH224" s="8"/>
      <c r="CYI224" s="8"/>
      <c r="CYJ224" s="8"/>
      <c r="CYK224" s="8"/>
      <c r="CYL224" s="8"/>
      <c r="CYM224" s="8"/>
      <c r="CYN224" s="8"/>
      <c r="CYO224" s="8"/>
      <c r="CYP224" s="8"/>
      <c r="CYQ224" s="8"/>
      <c r="CYR224" s="8"/>
      <c r="CYS224" s="8"/>
      <c r="CYT224" s="8"/>
      <c r="CYU224" s="8"/>
      <c r="CYV224" s="8"/>
      <c r="CYW224" s="8"/>
      <c r="CYX224" s="8"/>
      <c r="CYY224" s="8"/>
      <c r="CYZ224" s="8"/>
      <c r="CZA224" s="8"/>
      <c r="CZB224" s="8"/>
      <c r="CZC224" s="8"/>
      <c r="CZD224" s="8"/>
      <c r="CZE224" s="8"/>
      <c r="CZF224" s="8"/>
      <c r="CZG224" s="8"/>
      <c r="CZH224" s="8"/>
      <c r="CZI224" s="8"/>
      <c r="CZJ224" s="8"/>
      <c r="CZK224" s="8"/>
      <c r="CZL224" s="8"/>
      <c r="CZM224" s="8"/>
      <c r="CZN224" s="8"/>
      <c r="CZO224" s="8"/>
      <c r="CZP224" s="8"/>
      <c r="CZQ224" s="8"/>
      <c r="CZR224" s="8"/>
      <c r="CZS224" s="8"/>
      <c r="CZT224" s="8"/>
      <c r="CZU224" s="8"/>
      <c r="CZV224" s="8"/>
      <c r="CZW224" s="8"/>
      <c r="CZX224" s="8"/>
      <c r="CZY224" s="8"/>
      <c r="CZZ224" s="8"/>
      <c r="DAA224" s="8"/>
      <c r="DAB224" s="8"/>
      <c r="DAC224" s="8"/>
      <c r="DAD224" s="8"/>
      <c r="DAE224" s="8"/>
      <c r="DAF224" s="8"/>
      <c r="DAG224" s="8"/>
      <c r="DAH224" s="8"/>
      <c r="DAI224" s="8"/>
      <c r="DAJ224" s="8"/>
      <c r="DAK224" s="8"/>
      <c r="DAL224" s="8"/>
      <c r="DAM224" s="8"/>
      <c r="DAN224" s="8"/>
      <c r="DAO224" s="8"/>
      <c r="DAP224" s="8"/>
      <c r="DAQ224" s="8"/>
      <c r="DAR224" s="8"/>
      <c r="DAS224" s="8"/>
      <c r="DAT224" s="8"/>
      <c r="DAU224" s="8"/>
      <c r="DAV224" s="8"/>
      <c r="DAW224" s="8"/>
      <c r="DAX224" s="8"/>
      <c r="DAY224" s="8"/>
      <c r="DAZ224" s="8"/>
      <c r="DBA224" s="8"/>
      <c r="DBB224" s="8"/>
      <c r="DBC224" s="8"/>
      <c r="DBD224" s="8"/>
      <c r="DBE224" s="8"/>
      <c r="DBF224" s="8"/>
      <c r="DBG224" s="8"/>
      <c r="DBH224" s="8"/>
      <c r="DBI224" s="8"/>
      <c r="DBJ224" s="8"/>
      <c r="DBK224" s="8"/>
      <c r="DBL224" s="8"/>
      <c r="DBM224" s="8"/>
      <c r="DBN224" s="8"/>
      <c r="DBO224" s="8"/>
      <c r="DBP224" s="8"/>
      <c r="DBQ224" s="8"/>
      <c r="DBR224" s="8"/>
      <c r="DBS224" s="8"/>
      <c r="DBT224" s="8"/>
      <c r="DBU224" s="8"/>
      <c r="DBV224" s="8"/>
      <c r="DBW224" s="8"/>
      <c r="DBX224" s="8"/>
      <c r="DBY224" s="8"/>
      <c r="DBZ224" s="8"/>
      <c r="DCA224" s="8"/>
      <c r="DCB224" s="8"/>
      <c r="DCC224" s="8"/>
      <c r="DCD224" s="8"/>
      <c r="DCE224" s="8"/>
      <c r="DCF224" s="8"/>
      <c r="DCG224" s="8"/>
      <c r="DCH224" s="8"/>
      <c r="DCI224" s="8"/>
      <c r="DCJ224" s="8"/>
      <c r="DCK224" s="8"/>
      <c r="DCL224" s="8"/>
      <c r="DCM224" s="8"/>
      <c r="DCN224" s="8"/>
      <c r="DCO224" s="8"/>
      <c r="DCP224" s="8"/>
      <c r="DCQ224" s="8"/>
      <c r="DCR224" s="8"/>
      <c r="DCS224" s="8"/>
      <c r="DCT224" s="8"/>
      <c r="DCU224" s="8"/>
      <c r="DCV224" s="8"/>
      <c r="DCW224" s="8"/>
      <c r="DCX224" s="8"/>
      <c r="DCY224" s="8"/>
      <c r="DCZ224" s="8"/>
      <c r="DDA224" s="8"/>
      <c r="DDB224" s="8"/>
      <c r="DDC224" s="8"/>
      <c r="DDD224" s="8"/>
      <c r="DDE224" s="8"/>
      <c r="DDF224" s="8"/>
      <c r="DDG224" s="8"/>
      <c r="DDH224" s="8"/>
      <c r="DDI224" s="8"/>
      <c r="DDJ224" s="8"/>
      <c r="DDK224" s="8"/>
      <c r="DDL224" s="8"/>
      <c r="DDM224" s="8"/>
      <c r="DDN224" s="8"/>
      <c r="DDO224" s="8"/>
      <c r="DDP224" s="8"/>
      <c r="DDQ224" s="8"/>
      <c r="DDR224" s="8"/>
      <c r="DDS224" s="8"/>
      <c r="DDT224" s="8"/>
      <c r="DDU224" s="8"/>
      <c r="DDV224" s="8"/>
      <c r="DDW224" s="8"/>
      <c r="DDX224" s="8"/>
      <c r="DDY224" s="8"/>
      <c r="DDZ224" s="8"/>
      <c r="DEA224" s="8"/>
      <c r="DEB224" s="8"/>
      <c r="DEC224" s="8"/>
      <c r="DED224" s="8"/>
      <c r="DEE224" s="8"/>
      <c r="DEF224" s="8"/>
      <c r="DEG224" s="8"/>
      <c r="DEH224" s="8"/>
      <c r="DEI224" s="8"/>
      <c r="DEJ224" s="8"/>
      <c r="DEK224" s="8"/>
      <c r="DEL224" s="8"/>
      <c r="DEM224" s="8"/>
      <c r="DEN224" s="8"/>
      <c r="DEO224" s="8"/>
      <c r="DEP224" s="8"/>
      <c r="DEQ224" s="8"/>
      <c r="DER224" s="8"/>
      <c r="DES224" s="8"/>
      <c r="DET224" s="8"/>
      <c r="DEU224" s="8"/>
      <c r="DEV224" s="8"/>
      <c r="DEW224" s="8"/>
      <c r="DEX224" s="8"/>
      <c r="DEY224" s="8"/>
      <c r="DEZ224" s="8"/>
      <c r="DFA224" s="8"/>
      <c r="DFB224" s="8"/>
      <c r="DFC224" s="8"/>
      <c r="DFD224" s="8"/>
      <c r="DFE224" s="8"/>
      <c r="DFF224" s="8"/>
      <c r="DFG224" s="8"/>
      <c r="DFH224" s="8"/>
      <c r="DFI224" s="8"/>
      <c r="DFJ224" s="8"/>
      <c r="DFK224" s="8"/>
      <c r="DFL224" s="8"/>
      <c r="DFM224" s="8"/>
      <c r="DFN224" s="8"/>
      <c r="DFO224" s="8"/>
      <c r="DFP224" s="8"/>
      <c r="DFQ224" s="8"/>
      <c r="DFR224" s="8"/>
      <c r="DFS224" s="8"/>
      <c r="DFT224" s="8"/>
      <c r="DFU224" s="8"/>
      <c r="DFV224" s="8"/>
      <c r="DFW224" s="8"/>
      <c r="DFX224" s="8"/>
      <c r="DFY224" s="8"/>
      <c r="DFZ224" s="8"/>
      <c r="DGA224" s="8"/>
      <c r="DGB224" s="8"/>
      <c r="DGC224" s="8"/>
      <c r="DGD224" s="8"/>
      <c r="DGE224" s="8"/>
      <c r="DGF224" s="8"/>
      <c r="DGG224" s="8"/>
      <c r="DGH224" s="8"/>
      <c r="DGI224" s="8"/>
      <c r="DGJ224" s="8"/>
      <c r="DGK224" s="8"/>
      <c r="DGL224" s="8"/>
      <c r="DGM224" s="8"/>
      <c r="DGN224" s="8"/>
      <c r="DGO224" s="8"/>
      <c r="DGP224" s="8"/>
      <c r="DGQ224" s="8"/>
      <c r="DGR224" s="8"/>
      <c r="DGS224" s="8"/>
      <c r="DGT224" s="8"/>
      <c r="DGU224" s="8"/>
      <c r="DGV224" s="8"/>
      <c r="DGW224" s="8"/>
      <c r="DGX224" s="8"/>
      <c r="DGY224" s="8"/>
      <c r="DGZ224" s="8"/>
      <c r="DHA224" s="8"/>
      <c r="DHB224" s="8"/>
      <c r="DHC224" s="8"/>
      <c r="DHD224" s="8"/>
      <c r="DHE224" s="8"/>
      <c r="DHF224" s="8"/>
      <c r="DHG224" s="8"/>
      <c r="DHH224" s="8"/>
      <c r="DHI224" s="8"/>
      <c r="DHJ224" s="8"/>
      <c r="DHK224" s="8"/>
      <c r="DHL224" s="8"/>
      <c r="DHM224" s="8"/>
      <c r="DHN224" s="8"/>
      <c r="DHO224" s="8"/>
      <c r="DHP224" s="8"/>
      <c r="DHQ224" s="8"/>
      <c r="DHR224" s="8"/>
      <c r="DHS224" s="8"/>
      <c r="DHT224" s="8"/>
      <c r="DHU224" s="8"/>
      <c r="DHV224" s="8"/>
      <c r="DHW224" s="8"/>
      <c r="DHX224" s="8"/>
      <c r="DHY224" s="8"/>
      <c r="DHZ224" s="8"/>
      <c r="DIA224" s="8"/>
      <c r="DIB224" s="8"/>
      <c r="DIC224" s="8"/>
      <c r="DID224" s="8"/>
      <c r="DIE224" s="8"/>
      <c r="DIF224" s="8"/>
      <c r="DIG224" s="8"/>
      <c r="DIH224" s="8"/>
      <c r="DII224" s="8"/>
      <c r="DIJ224" s="8"/>
      <c r="DIK224" s="8"/>
      <c r="DIL224" s="8"/>
      <c r="DIM224" s="8"/>
      <c r="DIN224" s="8"/>
      <c r="DIO224" s="8"/>
      <c r="DIP224" s="8"/>
      <c r="DIQ224" s="8"/>
      <c r="DIR224" s="8"/>
      <c r="DIS224" s="8"/>
      <c r="DIT224" s="8"/>
      <c r="DIU224" s="8"/>
      <c r="DIV224" s="8"/>
      <c r="DIW224" s="8"/>
      <c r="DIX224" s="8"/>
      <c r="DIY224" s="8"/>
      <c r="DIZ224" s="8"/>
      <c r="DJA224" s="8"/>
      <c r="DJB224" s="8"/>
      <c r="DJC224" s="8"/>
      <c r="DJD224" s="8"/>
      <c r="DJE224" s="8"/>
      <c r="DJF224" s="8"/>
      <c r="DJG224" s="8"/>
      <c r="DJH224" s="8"/>
      <c r="DJI224" s="8"/>
      <c r="DJJ224" s="8"/>
      <c r="DJK224" s="8"/>
      <c r="DJL224" s="8"/>
      <c r="DJM224" s="8"/>
      <c r="DJN224" s="8"/>
      <c r="DJO224" s="8"/>
      <c r="DJP224" s="8"/>
      <c r="DJQ224" s="8"/>
      <c r="DJR224" s="8"/>
      <c r="DJS224" s="8"/>
      <c r="DJT224" s="8"/>
      <c r="DJU224" s="8"/>
      <c r="DJV224" s="8"/>
      <c r="DJW224" s="8"/>
      <c r="DJX224" s="8"/>
      <c r="DJY224" s="8"/>
      <c r="DJZ224" s="8"/>
      <c r="DKA224" s="8"/>
      <c r="DKB224" s="8"/>
      <c r="DKC224" s="8"/>
      <c r="DKD224" s="8"/>
      <c r="DKE224" s="8"/>
      <c r="DKF224" s="8"/>
      <c r="DKG224" s="8"/>
      <c r="DKH224" s="8"/>
      <c r="DKI224" s="8"/>
      <c r="DKJ224" s="8"/>
      <c r="DKK224" s="8"/>
      <c r="DKL224" s="8"/>
      <c r="DKM224" s="8"/>
      <c r="DKN224" s="8"/>
      <c r="DKO224" s="8"/>
      <c r="DKP224" s="8"/>
      <c r="DKQ224" s="8"/>
      <c r="DKR224" s="8"/>
      <c r="DKS224" s="8"/>
      <c r="DKT224" s="8"/>
      <c r="DKU224" s="8"/>
      <c r="DKV224" s="8"/>
      <c r="DKW224" s="8"/>
      <c r="DKX224" s="8"/>
      <c r="DKY224" s="8"/>
      <c r="DKZ224" s="8"/>
      <c r="DLA224" s="8"/>
      <c r="DLB224" s="8"/>
      <c r="DLC224" s="8"/>
      <c r="DLD224" s="8"/>
      <c r="DLE224" s="8"/>
      <c r="DLF224" s="8"/>
      <c r="DLG224" s="8"/>
      <c r="DLH224" s="8"/>
      <c r="DLI224" s="8"/>
      <c r="DLJ224" s="8"/>
      <c r="DLK224" s="8"/>
      <c r="DLL224" s="8"/>
      <c r="DLM224" s="8"/>
      <c r="DLN224" s="8"/>
      <c r="DLO224" s="8"/>
      <c r="DLP224" s="8"/>
      <c r="DLQ224" s="8"/>
      <c r="DLR224" s="8"/>
      <c r="DLS224" s="8"/>
      <c r="DLT224" s="8"/>
      <c r="DLU224" s="8"/>
      <c r="DLV224" s="8"/>
      <c r="DLW224" s="8"/>
      <c r="DLX224" s="8"/>
      <c r="DLY224" s="8"/>
      <c r="DLZ224" s="8"/>
      <c r="DMA224" s="8"/>
      <c r="DMB224" s="8"/>
      <c r="DMC224" s="8"/>
      <c r="DMD224" s="8"/>
      <c r="DME224" s="8"/>
      <c r="DMF224" s="8"/>
      <c r="DMG224" s="8"/>
      <c r="DMH224" s="8"/>
      <c r="DMI224" s="8"/>
      <c r="DMJ224" s="8"/>
      <c r="DMK224" s="8"/>
      <c r="DML224" s="8"/>
      <c r="DMM224" s="8"/>
      <c r="DMN224" s="8"/>
      <c r="DMO224" s="8"/>
      <c r="DMP224" s="8"/>
      <c r="DMQ224" s="8"/>
      <c r="DMR224" s="8"/>
      <c r="DMS224" s="8"/>
      <c r="DMT224" s="8"/>
      <c r="DMU224" s="8"/>
      <c r="DMV224" s="8"/>
      <c r="DMW224" s="8"/>
      <c r="DMX224" s="8"/>
      <c r="DMY224" s="8"/>
      <c r="DMZ224" s="8"/>
      <c r="DNA224" s="8"/>
      <c r="DNB224" s="8"/>
      <c r="DNC224" s="8"/>
      <c r="DND224" s="8"/>
      <c r="DNE224" s="8"/>
      <c r="DNF224" s="8"/>
      <c r="DNG224" s="8"/>
      <c r="DNH224" s="8"/>
      <c r="DNI224" s="8"/>
      <c r="DNJ224" s="8"/>
      <c r="DNK224" s="8"/>
      <c r="DNL224" s="8"/>
      <c r="DNM224" s="8"/>
      <c r="DNN224" s="8"/>
      <c r="DNO224" s="8"/>
      <c r="DNP224" s="8"/>
      <c r="DNQ224" s="8"/>
      <c r="DNR224" s="8"/>
      <c r="DNS224" s="8"/>
      <c r="DNT224" s="8"/>
      <c r="DNU224" s="8"/>
      <c r="DNV224" s="8"/>
      <c r="DNW224" s="8"/>
      <c r="DNX224" s="8"/>
      <c r="DNY224" s="8"/>
      <c r="DNZ224" s="8"/>
      <c r="DOA224" s="8"/>
      <c r="DOB224" s="8"/>
      <c r="DOC224" s="8"/>
      <c r="DOD224" s="8"/>
      <c r="DOE224" s="8"/>
      <c r="DOF224" s="8"/>
      <c r="DOG224" s="8"/>
      <c r="DOH224" s="8"/>
      <c r="DOI224" s="8"/>
      <c r="DOJ224" s="8"/>
      <c r="DOK224" s="8"/>
      <c r="DOL224" s="8"/>
      <c r="DOM224" s="8"/>
      <c r="DON224" s="8"/>
      <c r="DOO224" s="8"/>
      <c r="DOP224" s="8"/>
      <c r="DOQ224" s="8"/>
      <c r="DOR224" s="8"/>
      <c r="DOS224" s="8"/>
      <c r="DOT224" s="8"/>
      <c r="DOU224" s="8"/>
      <c r="DOV224" s="8"/>
      <c r="DOW224" s="8"/>
      <c r="DOX224" s="8"/>
      <c r="DOY224" s="8"/>
      <c r="DOZ224" s="8"/>
      <c r="DPA224" s="8"/>
      <c r="DPB224" s="8"/>
      <c r="DPC224" s="8"/>
      <c r="DPD224" s="8"/>
      <c r="DPE224" s="8"/>
      <c r="DPF224" s="8"/>
      <c r="DPG224" s="8"/>
      <c r="DPH224" s="8"/>
      <c r="DPI224" s="8"/>
      <c r="DPJ224" s="8"/>
      <c r="DPK224" s="8"/>
      <c r="DPL224" s="8"/>
      <c r="DPM224" s="8"/>
      <c r="DPN224" s="8"/>
      <c r="DPO224" s="8"/>
      <c r="DPP224" s="8"/>
      <c r="DPQ224" s="8"/>
      <c r="DPR224" s="8"/>
      <c r="DPS224" s="8"/>
      <c r="DPT224" s="8"/>
      <c r="DPU224" s="8"/>
      <c r="DPV224" s="8"/>
      <c r="DPW224" s="8"/>
      <c r="DPX224" s="8"/>
      <c r="DPY224" s="8"/>
      <c r="DPZ224" s="8"/>
      <c r="DQA224" s="8"/>
      <c r="DQB224" s="8"/>
      <c r="DQC224" s="8"/>
      <c r="DQD224" s="8"/>
      <c r="DQE224" s="8"/>
      <c r="DQF224" s="8"/>
      <c r="DQG224" s="8"/>
      <c r="DQH224" s="8"/>
      <c r="DQI224" s="8"/>
      <c r="DQJ224" s="8"/>
      <c r="DQK224" s="8"/>
      <c r="DQL224" s="8"/>
      <c r="DQM224" s="8"/>
      <c r="DQN224" s="8"/>
      <c r="DQO224" s="8"/>
      <c r="DQP224" s="8"/>
      <c r="DQQ224" s="8"/>
      <c r="DQR224" s="8"/>
      <c r="DQS224" s="8"/>
      <c r="DQT224" s="8"/>
      <c r="DQU224" s="8"/>
      <c r="DQV224" s="8"/>
      <c r="DQW224" s="8"/>
      <c r="DQX224" s="8"/>
      <c r="DQY224" s="8"/>
      <c r="DQZ224" s="8"/>
      <c r="DRA224" s="8"/>
      <c r="DRB224" s="8"/>
      <c r="DRC224" s="8"/>
      <c r="DRD224" s="8"/>
      <c r="DRE224" s="8"/>
      <c r="DRF224" s="8"/>
      <c r="DRG224" s="8"/>
      <c r="DRH224" s="8"/>
      <c r="DRI224" s="8"/>
      <c r="DRJ224" s="8"/>
      <c r="DRK224" s="8"/>
      <c r="DRL224" s="8"/>
      <c r="DRM224" s="8"/>
      <c r="DRN224" s="8"/>
      <c r="DRO224" s="8"/>
      <c r="DRP224" s="8"/>
      <c r="DRQ224" s="8"/>
      <c r="DRR224" s="8"/>
      <c r="DRS224" s="8"/>
      <c r="DRT224" s="8"/>
      <c r="DRU224" s="8"/>
      <c r="DRV224" s="8"/>
      <c r="DRW224" s="8"/>
      <c r="DRX224" s="8"/>
      <c r="DRY224" s="8"/>
      <c r="DRZ224" s="8"/>
      <c r="DSA224" s="8"/>
      <c r="DSB224" s="8"/>
      <c r="DSC224" s="8"/>
      <c r="DSD224" s="8"/>
      <c r="DSE224" s="8"/>
      <c r="DSF224" s="8"/>
      <c r="DSG224" s="8"/>
      <c r="DSH224" s="8"/>
      <c r="DSI224" s="8"/>
      <c r="DSJ224" s="8"/>
      <c r="DSK224" s="8"/>
      <c r="DSL224" s="8"/>
      <c r="DSM224" s="8"/>
      <c r="DSN224" s="8"/>
      <c r="DSO224" s="8"/>
      <c r="DSP224" s="8"/>
      <c r="DSQ224" s="8"/>
      <c r="DSR224" s="8"/>
      <c r="DSS224" s="8"/>
      <c r="DST224" s="8"/>
      <c r="DSU224" s="8"/>
      <c r="DSV224" s="8"/>
      <c r="DSW224" s="8"/>
      <c r="DSX224" s="8"/>
      <c r="DSY224" s="8"/>
      <c r="DSZ224" s="8"/>
      <c r="DTA224" s="8"/>
      <c r="DTB224" s="8"/>
      <c r="DTC224" s="8"/>
      <c r="DTD224" s="8"/>
      <c r="DTE224" s="8"/>
      <c r="DTF224" s="8"/>
      <c r="DTG224" s="8"/>
      <c r="DTH224" s="8"/>
      <c r="DTI224" s="8"/>
      <c r="DTJ224" s="8"/>
      <c r="DTK224" s="8"/>
      <c r="DTL224" s="8"/>
      <c r="DTM224" s="8"/>
      <c r="DTN224" s="8"/>
      <c r="DTO224" s="8"/>
      <c r="DTP224" s="8"/>
      <c r="DTQ224" s="8"/>
      <c r="DTR224" s="8"/>
      <c r="DTS224" s="8"/>
      <c r="DTT224" s="8"/>
      <c r="DTU224" s="8"/>
      <c r="DTV224" s="8"/>
      <c r="DTW224" s="8"/>
      <c r="DTX224" s="8"/>
      <c r="DTY224" s="8"/>
      <c r="DTZ224" s="8"/>
      <c r="DUA224" s="8"/>
      <c r="DUB224" s="8"/>
      <c r="DUC224" s="8"/>
      <c r="DUD224" s="8"/>
      <c r="DUE224" s="8"/>
      <c r="DUF224" s="8"/>
      <c r="DUG224" s="8"/>
      <c r="DUH224" s="8"/>
      <c r="DUI224" s="8"/>
      <c r="DUJ224" s="8"/>
      <c r="DUK224" s="8"/>
      <c r="DUL224" s="8"/>
      <c r="DUM224" s="8"/>
      <c r="DUN224" s="8"/>
      <c r="DUO224" s="8"/>
      <c r="DUP224" s="8"/>
      <c r="DUQ224" s="8"/>
      <c r="DUR224" s="8"/>
      <c r="DUS224" s="8"/>
      <c r="DUT224" s="8"/>
      <c r="DUU224" s="8"/>
      <c r="DUV224" s="8"/>
      <c r="DUW224" s="8"/>
      <c r="DUX224" s="8"/>
      <c r="DUY224" s="8"/>
      <c r="DUZ224" s="8"/>
      <c r="DVA224" s="8"/>
      <c r="DVB224" s="8"/>
      <c r="DVC224" s="8"/>
      <c r="DVD224" s="8"/>
      <c r="DVE224" s="8"/>
      <c r="DVF224" s="8"/>
      <c r="DVG224" s="8"/>
      <c r="DVH224" s="8"/>
      <c r="DVI224" s="8"/>
      <c r="DVJ224" s="8"/>
      <c r="DVK224" s="8"/>
      <c r="DVL224" s="8"/>
      <c r="DVM224" s="8"/>
      <c r="DVN224" s="8"/>
      <c r="DVO224" s="8"/>
      <c r="DVP224" s="8"/>
      <c r="DVQ224" s="8"/>
      <c r="DVR224" s="8"/>
      <c r="DVS224" s="8"/>
      <c r="DVT224" s="8"/>
      <c r="DVU224" s="8"/>
      <c r="DVV224" s="8"/>
      <c r="DVW224" s="8"/>
      <c r="DVX224" s="8"/>
      <c r="DVY224" s="8"/>
      <c r="DVZ224" s="8"/>
      <c r="DWA224" s="8"/>
      <c r="DWB224" s="8"/>
      <c r="DWC224" s="8"/>
      <c r="DWD224" s="8"/>
      <c r="DWE224" s="8"/>
      <c r="DWF224" s="8"/>
      <c r="DWG224" s="8"/>
      <c r="DWH224" s="8"/>
      <c r="DWI224" s="8"/>
      <c r="DWJ224" s="8"/>
      <c r="DWK224" s="8"/>
      <c r="DWL224" s="8"/>
      <c r="DWM224" s="8"/>
      <c r="DWN224" s="8"/>
      <c r="DWO224" s="8"/>
      <c r="DWP224" s="8"/>
      <c r="DWQ224" s="8"/>
      <c r="DWR224" s="8"/>
      <c r="DWS224" s="8"/>
      <c r="DWT224" s="8"/>
      <c r="DWU224" s="8"/>
      <c r="DWV224" s="8"/>
      <c r="DWW224" s="8"/>
      <c r="DWX224" s="8"/>
      <c r="DWY224" s="8"/>
      <c r="DWZ224" s="8"/>
      <c r="DXA224" s="8"/>
      <c r="DXB224" s="8"/>
      <c r="DXC224" s="8"/>
      <c r="DXD224" s="8"/>
      <c r="DXE224" s="8"/>
      <c r="DXF224" s="8"/>
      <c r="DXG224" s="8"/>
      <c r="DXH224" s="8"/>
      <c r="DXI224" s="8"/>
      <c r="DXJ224" s="8"/>
      <c r="DXK224" s="8"/>
      <c r="DXL224" s="8"/>
      <c r="DXM224" s="8"/>
      <c r="DXN224" s="8"/>
      <c r="DXO224" s="8"/>
      <c r="DXP224" s="8"/>
      <c r="DXQ224" s="8"/>
      <c r="DXR224" s="8"/>
      <c r="DXS224" s="8"/>
      <c r="DXT224" s="8"/>
      <c r="DXU224" s="8"/>
      <c r="DXV224" s="8"/>
      <c r="DXW224" s="8"/>
      <c r="DXX224" s="8"/>
      <c r="DXY224" s="8"/>
      <c r="DXZ224" s="8"/>
      <c r="DYA224" s="8"/>
      <c r="DYB224" s="8"/>
      <c r="DYC224" s="8"/>
      <c r="DYD224" s="8"/>
      <c r="DYE224" s="8"/>
      <c r="DYF224" s="8"/>
      <c r="DYG224" s="8"/>
      <c r="DYH224" s="8"/>
      <c r="DYI224" s="8"/>
      <c r="DYJ224" s="8"/>
      <c r="DYK224" s="8"/>
      <c r="DYL224" s="8"/>
      <c r="DYM224" s="8"/>
      <c r="DYN224" s="8"/>
      <c r="DYO224" s="8"/>
      <c r="DYP224" s="8"/>
      <c r="DYQ224" s="8"/>
      <c r="DYR224" s="8"/>
      <c r="DYS224" s="8"/>
      <c r="DYT224" s="8"/>
      <c r="DYU224" s="8"/>
      <c r="DYV224" s="8"/>
      <c r="DYW224" s="8"/>
      <c r="DYX224" s="8"/>
      <c r="DYY224" s="8"/>
      <c r="DYZ224" s="8"/>
      <c r="DZA224" s="8"/>
      <c r="DZB224" s="8"/>
      <c r="DZC224" s="8"/>
      <c r="DZD224" s="8"/>
      <c r="DZE224" s="8"/>
      <c r="DZF224" s="8"/>
      <c r="DZG224" s="8"/>
      <c r="DZH224" s="8"/>
      <c r="DZI224" s="8"/>
      <c r="DZJ224" s="8"/>
      <c r="DZK224" s="8"/>
      <c r="DZL224" s="8"/>
      <c r="DZM224" s="8"/>
      <c r="DZN224" s="8"/>
      <c r="DZO224" s="8"/>
      <c r="DZP224" s="8"/>
      <c r="DZQ224" s="8"/>
      <c r="DZR224" s="8"/>
      <c r="DZS224" s="8"/>
      <c r="DZT224" s="8"/>
      <c r="DZU224" s="8"/>
      <c r="DZV224" s="8"/>
      <c r="DZW224" s="8"/>
      <c r="DZX224" s="8"/>
      <c r="DZY224" s="8"/>
      <c r="DZZ224" s="8"/>
      <c r="EAA224" s="8"/>
      <c r="EAB224" s="8"/>
      <c r="EAC224" s="8"/>
      <c r="EAD224" s="8"/>
      <c r="EAE224" s="8"/>
      <c r="EAF224" s="8"/>
      <c r="EAG224" s="8"/>
      <c r="EAH224" s="8"/>
      <c r="EAI224" s="8"/>
      <c r="EAJ224" s="8"/>
      <c r="EAK224" s="8"/>
      <c r="EAL224" s="8"/>
      <c r="EAM224" s="8"/>
      <c r="EAN224" s="8"/>
      <c r="EAO224" s="8"/>
      <c r="EAP224" s="8"/>
      <c r="EAQ224" s="8"/>
      <c r="EAR224" s="8"/>
      <c r="EAS224" s="8"/>
      <c r="EAT224" s="8"/>
      <c r="EAU224" s="8"/>
      <c r="EAV224" s="8"/>
      <c r="EAW224" s="8"/>
      <c r="EAX224" s="8"/>
      <c r="EAY224" s="8"/>
      <c r="EAZ224" s="8"/>
      <c r="EBA224" s="8"/>
      <c r="EBB224" s="8"/>
      <c r="EBC224" s="8"/>
      <c r="EBD224" s="8"/>
      <c r="EBE224" s="8"/>
      <c r="EBF224" s="8"/>
      <c r="EBG224" s="8"/>
      <c r="EBH224" s="8"/>
      <c r="EBI224" s="8"/>
      <c r="EBJ224" s="8"/>
      <c r="EBK224" s="8"/>
      <c r="EBL224" s="8"/>
      <c r="EBM224" s="8"/>
      <c r="EBN224" s="8"/>
      <c r="EBO224" s="8"/>
      <c r="EBP224" s="8"/>
      <c r="EBQ224" s="8"/>
      <c r="EBR224" s="8"/>
      <c r="EBS224" s="8"/>
      <c r="EBT224" s="8"/>
      <c r="EBU224" s="8"/>
      <c r="EBV224" s="8"/>
      <c r="EBW224" s="8"/>
      <c r="EBX224" s="8"/>
      <c r="EBY224" s="8"/>
      <c r="EBZ224" s="8"/>
      <c r="ECA224" s="8"/>
      <c r="ECB224" s="8"/>
      <c r="ECC224" s="8"/>
      <c r="ECD224" s="8"/>
      <c r="ECE224" s="8"/>
      <c r="ECF224" s="8"/>
      <c r="ECG224" s="8"/>
      <c r="ECH224" s="8"/>
      <c r="ECI224" s="8"/>
      <c r="ECJ224" s="8"/>
      <c r="ECK224" s="8"/>
      <c r="ECL224" s="8"/>
      <c r="ECM224" s="8"/>
      <c r="ECN224" s="8"/>
      <c r="ECO224" s="8"/>
      <c r="ECP224" s="8"/>
      <c r="ECQ224" s="8"/>
      <c r="ECR224" s="8"/>
      <c r="ECS224" s="8"/>
      <c r="ECT224" s="8"/>
      <c r="ECU224" s="8"/>
      <c r="ECV224" s="8"/>
      <c r="ECW224" s="8"/>
      <c r="ECX224" s="8"/>
      <c r="ECY224" s="8"/>
      <c r="ECZ224" s="8"/>
      <c r="EDA224" s="8"/>
      <c r="EDB224" s="8"/>
      <c r="EDC224" s="8"/>
      <c r="EDD224" s="8"/>
      <c r="EDE224" s="8"/>
      <c r="EDF224" s="8"/>
      <c r="EDG224" s="8"/>
      <c r="EDH224" s="8"/>
      <c r="EDI224" s="8"/>
      <c r="EDJ224" s="8"/>
      <c r="EDK224" s="8"/>
      <c r="EDL224" s="8"/>
      <c r="EDM224" s="8"/>
      <c r="EDN224" s="8"/>
      <c r="EDO224" s="8"/>
      <c r="EDP224" s="8"/>
      <c r="EDQ224" s="8"/>
      <c r="EDR224" s="8"/>
      <c r="EDS224" s="8"/>
      <c r="EDT224" s="8"/>
      <c r="EDU224" s="8"/>
      <c r="EDV224" s="8"/>
      <c r="EDW224" s="8"/>
      <c r="EDX224" s="8"/>
      <c r="EDY224" s="8"/>
      <c r="EDZ224" s="8"/>
      <c r="EEA224" s="8"/>
      <c r="EEB224" s="8"/>
      <c r="EEC224" s="8"/>
      <c r="EED224" s="8"/>
      <c r="EEE224" s="8"/>
      <c r="EEF224" s="8"/>
      <c r="EEG224" s="8"/>
      <c r="EEH224" s="8"/>
      <c r="EEI224" s="8"/>
      <c r="EEJ224" s="8"/>
      <c r="EEK224" s="8"/>
      <c r="EEL224" s="8"/>
      <c r="EEM224" s="8"/>
      <c r="EEN224" s="8"/>
      <c r="EEO224" s="8"/>
      <c r="EEP224" s="8"/>
      <c r="EEQ224" s="8"/>
      <c r="EER224" s="8"/>
      <c r="EES224" s="8"/>
      <c r="EET224" s="8"/>
      <c r="EEU224" s="8"/>
      <c r="EEV224" s="8"/>
      <c r="EEW224" s="8"/>
      <c r="EEX224" s="8"/>
      <c r="EEY224" s="8"/>
      <c r="EEZ224" s="8"/>
      <c r="EFA224" s="8"/>
      <c r="EFB224" s="8"/>
      <c r="EFC224" s="8"/>
      <c r="EFD224" s="8"/>
      <c r="EFE224" s="8"/>
      <c r="EFF224" s="8"/>
      <c r="EFG224" s="8"/>
      <c r="EFH224" s="8"/>
      <c r="EFI224" s="8"/>
      <c r="EFJ224" s="8"/>
      <c r="EFK224" s="8"/>
      <c r="EFL224" s="8"/>
      <c r="EFM224" s="8"/>
      <c r="EFN224" s="8"/>
      <c r="EFO224" s="8"/>
      <c r="EFP224" s="8"/>
      <c r="EFQ224" s="8"/>
      <c r="EFR224" s="8"/>
      <c r="EFS224" s="8"/>
      <c r="EFT224" s="8"/>
      <c r="EFU224" s="8"/>
      <c r="EFV224" s="8"/>
      <c r="EFW224" s="8"/>
      <c r="EFX224" s="8"/>
      <c r="EFY224" s="8"/>
      <c r="EFZ224" s="8"/>
      <c r="EGA224" s="8"/>
      <c r="EGB224" s="8"/>
      <c r="EGC224" s="8"/>
      <c r="EGD224" s="8"/>
      <c r="EGE224" s="8"/>
      <c r="EGF224" s="8"/>
      <c r="EGG224" s="8"/>
      <c r="EGH224" s="8"/>
      <c r="EGI224" s="8"/>
      <c r="EGJ224" s="8"/>
      <c r="EGK224" s="8"/>
      <c r="EGL224" s="8"/>
      <c r="EGM224" s="8"/>
      <c r="EGN224" s="8"/>
      <c r="EGO224" s="8"/>
      <c r="EGP224" s="8"/>
      <c r="EGQ224" s="8"/>
      <c r="EGR224" s="8"/>
      <c r="EGS224" s="8"/>
      <c r="EGT224" s="8"/>
      <c r="EGU224" s="8"/>
      <c r="EGV224" s="8"/>
      <c r="EGW224" s="8"/>
      <c r="EGX224" s="8"/>
      <c r="EGY224" s="8"/>
      <c r="EGZ224" s="8"/>
      <c r="EHA224" s="8"/>
      <c r="EHB224" s="8"/>
      <c r="EHC224" s="8"/>
      <c r="EHD224" s="8"/>
      <c r="EHE224" s="8"/>
      <c r="EHF224" s="8"/>
      <c r="EHG224" s="8"/>
      <c r="EHH224" s="8"/>
      <c r="EHI224" s="8"/>
      <c r="EHJ224" s="8"/>
      <c r="EHK224" s="8"/>
      <c r="EHL224" s="8"/>
      <c r="EHM224" s="8"/>
      <c r="EHN224" s="8"/>
      <c r="EHO224" s="8"/>
      <c r="EHP224" s="8"/>
      <c r="EHQ224" s="8"/>
      <c r="EHR224" s="8"/>
      <c r="EHS224" s="8"/>
      <c r="EHT224" s="8"/>
      <c r="EHU224" s="8"/>
      <c r="EHV224" s="8"/>
      <c r="EHW224" s="8"/>
      <c r="EHX224" s="8"/>
      <c r="EHY224" s="8"/>
      <c r="EHZ224" s="8"/>
      <c r="EIA224" s="8"/>
      <c r="EIB224" s="8"/>
      <c r="EIC224" s="8"/>
      <c r="EID224" s="8"/>
      <c r="EIE224" s="8"/>
      <c r="EIF224" s="8"/>
      <c r="EIG224" s="8"/>
      <c r="EIH224" s="8"/>
      <c r="EII224" s="8"/>
      <c r="EIJ224" s="8"/>
      <c r="EIK224" s="8"/>
      <c r="EIL224" s="8"/>
      <c r="EIM224" s="8"/>
      <c r="EIN224" s="8"/>
      <c r="EIO224" s="8"/>
      <c r="EIP224" s="8"/>
      <c r="EIQ224" s="8"/>
      <c r="EIR224" s="8"/>
      <c r="EIS224" s="8"/>
      <c r="EIT224" s="8"/>
      <c r="EIU224" s="8"/>
      <c r="EIV224" s="8"/>
      <c r="EIW224" s="8"/>
      <c r="EIX224" s="8"/>
      <c r="EIY224" s="8"/>
      <c r="EIZ224" s="8"/>
      <c r="EJA224" s="8"/>
      <c r="EJB224" s="8"/>
      <c r="EJC224" s="8"/>
      <c r="EJD224" s="8"/>
      <c r="EJE224" s="8"/>
      <c r="EJF224" s="8"/>
      <c r="EJG224" s="8"/>
      <c r="EJH224" s="8"/>
      <c r="EJI224" s="8"/>
      <c r="EJJ224" s="8"/>
      <c r="EJK224" s="8"/>
      <c r="EJL224" s="8"/>
      <c r="EJM224" s="8"/>
      <c r="EJN224" s="8"/>
      <c r="EJO224" s="8"/>
      <c r="EJP224" s="8"/>
      <c r="EJQ224" s="8"/>
      <c r="EJR224" s="8"/>
      <c r="EJS224" s="8"/>
      <c r="EJT224" s="8"/>
      <c r="EJU224" s="8"/>
      <c r="EJV224" s="8"/>
      <c r="EJW224" s="8"/>
      <c r="EJX224" s="8"/>
      <c r="EJY224" s="8"/>
      <c r="EJZ224" s="8"/>
      <c r="EKA224" s="8"/>
      <c r="EKB224" s="8"/>
      <c r="EKC224" s="8"/>
      <c r="EKD224" s="8"/>
      <c r="EKE224" s="8"/>
      <c r="EKF224" s="8"/>
      <c r="EKG224" s="8"/>
      <c r="EKH224" s="8"/>
      <c r="EKI224" s="8"/>
      <c r="EKJ224" s="8"/>
      <c r="EKK224" s="8"/>
      <c r="EKL224" s="8"/>
      <c r="EKM224" s="8"/>
      <c r="EKN224" s="8"/>
      <c r="EKO224" s="8"/>
      <c r="EKP224" s="8"/>
      <c r="EKQ224" s="8"/>
      <c r="EKR224" s="8"/>
      <c r="EKS224" s="8"/>
      <c r="EKT224" s="8"/>
      <c r="EKU224" s="8"/>
      <c r="EKV224" s="8"/>
      <c r="EKW224" s="8"/>
      <c r="EKX224" s="8"/>
      <c r="EKY224" s="8"/>
      <c r="EKZ224" s="8"/>
      <c r="ELA224" s="8"/>
      <c r="ELB224" s="8"/>
      <c r="ELC224" s="8"/>
      <c r="ELD224" s="8"/>
      <c r="ELE224" s="8"/>
      <c r="ELF224" s="8"/>
      <c r="ELG224" s="8"/>
      <c r="ELH224" s="8"/>
      <c r="ELI224" s="8"/>
      <c r="ELJ224" s="8"/>
      <c r="ELK224" s="8"/>
      <c r="ELL224" s="8"/>
      <c r="ELM224" s="8"/>
      <c r="ELN224" s="8"/>
      <c r="ELO224" s="8"/>
      <c r="ELP224" s="8"/>
      <c r="ELQ224" s="8"/>
      <c r="ELR224" s="8"/>
      <c r="ELS224" s="8"/>
      <c r="ELT224" s="8"/>
      <c r="ELU224" s="8"/>
      <c r="ELV224" s="8"/>
      <c r="ELW224" s="8"/>
      <c r="ELX224" s="8"/>
      <c r="ELY224" s="8"/>
      <c r="ELZ224" s="8"/>
      <c r="EMA224" s="8"/>
      <c r="EMB224" s="8"/>
      <c r="EMC224" s="8"/>
      <c r="EMD224" s="8"/>
      <c r="EME224" s="8"/>
      <c r="EMF224" s="8"/>
      <c r="EMG224" s="8"/>
      <c r="EMH224" s="8"/>
      <c r="EMI224" s="8"/>
      <c r="EMJ224" s="8"/>
      <c r="EMK224" s="8"/>
      <c r="EML224" s="8"/>
      <c r="EMM224" s="8"/>
      <c r="EMN224" s="8"/>
      <c r="EMO224" s="8"/>
      <c r="EMP224" s="8"/>
      <c r="EMQ224" s="8"/>
      <c r="EMR224" s="8"/>
      <c r="EMS224" s="8"/>
      <c r="EMT224" s="8"/>
      <c r="EMU224" s="8"/>
      <c r="EMV224" s="8"/>
      <c r="EMW224" s="8"/>
      <c r="EMX224" s="8"/>
      <c r="EMY224" s="8"/>
      <c r="EMZ224" s="8"/>
      <c r="ENA224" s="8"/>
      <c r="ENB224" s="8"/>
      <c r="ENC224" s="8"/>
      <c r="END224" s="8"/>
      <c r="ENE224" s="8"/>
      <c r="ENF224" s="8"/>
      <c r="ENG224" s="8"/>
      <c r="ENH224" s="8"/>
      <c r="ENI224" s="8"/>
      <c r="ENJ224" s="8"/>
      <c r="ENK224" s="8"/>
      <c r="ENL224" s="8"/>
      <c r="ENM224" s="8"/>
      <c r="ENN224" s="8"/>
      <c r="ENO224" s="8"/>
      <c r="ENP224" s="8"/>
      <c r="ENQ224" s="8"/>
      <c r="ENR224" s="8"/>
      <c r="ENS224" s="8"/>
      <c r="ENT224" s="8"/>
      <c r="ENU224" s="8"/>
      <c r="ENV224" s="8"/>
      <c r="ENW224" s="8"/>
      <c r="ENX224" s="8"/>
      <c r="ENY224" s="8"/>
      <c r="ENZ224" s="8"/>
      <c r="EOA224" s="8"/>
      <c r="EOB224" s="8"/>
      <c r="EOC224" s="8"/>
      <c r="EOD224" s="8"/>
      <c r="EOE224" s="8"/>
      <c r="EOF224" s="8"/>
      <c r="EOG224" s="8"/>
      <c r="EOH224" s="8"/>
      <c r="EOI224" s="8"/>
      <c r="EOJ224" s="8"/>
      <c r="EOK224" s="8"/>
      <c r="EOL224" s="8"/>
      <c r="EOM224" s="8"/>
      <c r="EON224" s="8"/>
      <c r="EOO224" s="8"/>
      <c r="EOP224" s="8"/>
      <c r="EOQ224" s="8"/>
      <c r="EOR224" s="8"/>
      <c r="EOS224" s="8"/>
      <c r="EOT224" s="8"/>
      <c r="EOU224" s="8"/>
      <c r="EOV224" s="8"/>
      <c r="EOW224" s="8"/>
      <c r="EOX224" s="8"/>
      <c r="EOY224" s="8"/>
      <c r="EOZ224" s="8"/>
      <c r="EPA224" s="8"/>
      <c r="EPB224" s="8"/>
      <c r="EPC224" s="8"/>
      <c r="EPD224" s="8"/>
      <c r="EPE224" s="8"/>
      <c r="EPF224" s="8"/>
      <c r="EPG224" s="8"/>
      <c r="EPH224" s="8"/>
      <c r="EPI224" s="8"/>
      <c r="EPJ224" s="8"/>
      <c r="EPK224" s="8"/>
      <c r="EPL224" s="8"/>
      <c r="EPM224" s="8"/>
      <c r="EPN224" s="8"/>
      <c r="EPO224" s="8"/>
      <c r="EPP224" s="8"/>
      <c r="EPQ224" s="8"/>
      <c r="EPR224" s="8"/>
      <c r="EPS224" s="8"/>
      <c r="EPT224" s="8"/>
      <c r="EPU224" s="8"/>
      <c r="EPV224" s="8"/>
      <c r="EPW224" s="8"/>
      <c r="EPX224" s="8"/>
      <c r="EPY224" s="8"/>
      <c r="EPZ224" s="8"/>
      <c r="EQA224" s="8"/>
      <c r="EQB224" s="8"/>
      <c r="EQC224" s="8"/>
      <c r="EQD224" s="8"/>
      <c r="EQE224" s="8"/>
      <c r="EQF224" s="8"/>
      <c r="EQG224" s="8"/>
      <c r="EQH224" s="8"/>
      <c r="EQI224" s="8"/>
      <c r="EQJ224" s="8"/>
      <c r="EQK224" s="8"/>
      <c r="EQL224" s="8"/>
      <c r="EQM224" s="8"/>
      <c r="EQN224" s="8"/>
      <c r="EQO224" s="8"/>
      <c r="EQP224" s="8"/>
      <c r="EQQ224" s="8"/>
      <c r="EQR224" s="8"/>
      <c r="EQS224" s="8"/>
      <c r="EQT224" s="8"/>
      <c r="EQU224" s="8"/>
      <c r="EQV224" s="8"/>
      <c r="EQW224" s="8"/>
      <c r="EQX224" s="8"/>
      <c r="EQY224" s="8"/>
      <c r="EQZ224" s="8"/>
      <c r="ERA224" s="8"/>
      <c r="ERB224" s="8"/>
      <c r="ERC224" s="8"/>
      <c r="ERD224" s="8"/>
      <c r="ERE224" s="8"/>
      <c r="ERF224" s="8"/>
      <c r="ERG224" s="8"/>
      <c r="ERH224" s="8"/>
      <c r="ERI224" s="8"/>
      <c r="ERJ224" s="8"/>
      <c r="ERK224" s="8"/>
      <c r="ERL224" s="8"/>
      <c r="ERM224" s="8"/>
      <c r="ERN224" s="8"/>
      <c r="ERO224" s="8"/>
      <c r="ERP224" s="8"/>
      <c r="ERQ224" s="8"/>
      <c r="ERR224" s="8"/>
      <c r="ERS224" s="8"/>
      <c r="ERT224" s="8"/>
      <c r="ERU224" s="8"/>
      <c r="ERV224" s="8"/>
      <c r="ERW224" s="8"/>
      <c r="ERX224" s="8"/>
      <c r="ERY224" s="8"/>
      <c r="ERZ224" s="8"/>
      <c r="ESA224" s="8"/>
      <c r="ESB224" s="8"/>
      <c r="ESC224" s="8"/>
      <c r="ESD224" s="8"/>
      <c r="ESE224" s="8"/>
      <c r="ESF224" s="8"/>
      <c r="ESG224" s="8"/>
      <c r="ESH224" s="8"/>
      <c r="ESI224" s="8"/>
      <c r="ESJ224" s="8"/>
      <c r="ESK224" s="8"/>
      <c r="ESL224" s="8"/>
      <c r="ESM224" s="8"/>
      <c r="ESN224" s="8"/>
      <c r="ESO224" s="8"/>
      <c r="ESP224" s="8"/>
      <c r="ESQ224" s="8"/>
      <c r="ESR224" s="8"/>
      <c r="ESS224" s="8"/>
      <c r="EST224" s="8"/>
      <c r="ESU224" s="8"/>
      <c r="ESV224" s="8"/>
      <c r="ESW224" s="8"/>
      <c r="ESX224" s="8"/>
      <c r="ESY224" s="8"/>
      <c r="ESZ224" s="8"/>
      <c r="ETA224" s="8"/>
      <c r="ETB224" s="8"/>
      <c r="ETC224" s="8"/>
      <c r="ETD224" s="8"/>
      <c r="ETE224" s="8"/>
      <c r="ETF224" s="8"/>
      <c r="ETG224" s="8"/>
      <c r="ETH224" s="8"/>
      <c r="ETI224" s="8"/>
      <c r="ETJ224" s="8"/>
      <c r="ETK224" s="8"/>
      <c r="ETL224" s="8"/>
      <c r="ETM224" s="8"/>
      <c r="ETN224" s="8"/>
      <c r="ETO224" s="8"/>
      <c r="ETP224" s="8"/>
      <c r="ETQ224" s="8"/>
      <c r="ETR224" s="8"/>
      <c r="ETS224" s="8"/>
      <c r="ETT224" s="8"/>
      <c r="ETU224" s="8"/>
      <c r="ETV224" s="8"/>
      <c r="ETW224" s="8"/>
      <c r="ETX224" s="8"/>
      <c r="ETY224" s="8"/>
      <c r="ETZ224" s="8"/>
      <c r="EUA224" s="8"/>
      <c r="EUB224" s="8"/>
      <c r="EUC224" s="8"/>
      <c r="EUD224" s="8"/>
      <c r="EUE224" s="8"/>
      <c r="EUF224" s="8"/>
      <c r="EUG224" s="8"/>
      <c r="EUH224" s="8"/>
      <c r="EUI224" s="8"/>
      <c r="EUJ224" s="8"/>
      <c r="EUK224" s="8"/>
      <c r="EUL224" s="8"/>
      <c r="EUM224" s="8"/>
      <c r="EUN224" s="8"/>
      <c r="EUO224" s="8"/>
      <c r="EUP224" s="8"/>
      <c r="EUQ224" s="8"/>
      <c r="EUR224" s="8"/>
      <c r="EUS224" s="8"/>
      <c r="EUT224" s="8"/>
      <c r="EUU224" s="8"/>
      <c r="EUV224" s="8"/>
      <c r="EUW224" s="8"/>
      <c r="EUX224" s="8"/>
      <c r="EUY224" s="8"/>
      <c r="EUZ224" s="8"/>
      <c r="EVA224" s="8"/>
      <c r="EVB224" s="8"/>
      <c r="EVC224" s="8"/>
      <c r="EVD224" s="8"/>
      <c r="EVE224" s="8"/>
      <c r="EVF224" s="8"/>
      <c r="EVG224" s="8"/>
      <c r="EVH224" s="8"/>
      <c r="EVI224" s="8"/>
      <c r="EVJ224" s="8"/>
      <c r="EVK224" s="8"/>
      <c r="EVL224" s="8"/>
      <c r="EVM224" s="8"/>
      <c r="EVN224" s="8"/>
      <c r="EVO224" s="8"/>
      <c r="EVP224" s="8"/>
      <c r="EVQ224" s="8"/>
      <c r="EVR224" s="8"/>
      <c r="EVS224" s="8"/>
      <c r="EVT224" s="8"/>
      <c r="EVU224" s="8"/>
      <c r="EVV224" s="8"/>
      <c r="EVW224" s="8"/>
      <c r="EVX224" s="8"/>
      <c r="EVY224" s="8"/>
      <c r="EVZ224" s="8"/>
      <c r="EWA224" s="8"/>
      <c r="EWB224" s="8"/>
      <c r="EWC224" s="8"/>
      <c r="EWD224" s="8"/>
      <c r="EWE224" s="8"/>
      <c r="EWF224" s="8"/>
      <c r="EWG224" s="8"/>
      <c r="EWH224" s="8"/>
      <c r="EWI224" s="8"/>
      <c r="EWJ224" s="8"/>
      <c r="EWK224" s="8"/>
      <c r="EWL224" s="8"/>
      <c r="EWM224" s="8"/>
      <c r="EWN224" s="8"/>
      <c r="EWO224" s="8"/>
      <c r="EWP224" s="8"/>
      <c r="EWQ224" s="8"/>
      <c r="EWR224" s="8"/>
      <c r="EWS224" s="8"/>
      <c r="EWT224" s="8"/>
      <c r="EWU224" s="8"/>
      <c r="EWV224" s="8"/>
      <c r="EWW224" s="8"/>
      <c r="EWX224" s="8"/>
      <c r="EWY224" s="8"/>
      <c r="EWZ224" s="8"/>
      <c r="EXA224" s="8"/>
      <c r="EXB224" s="8"/>
      <c r="EXC224" s="8"/>
      <c r="EXD224" s="8"/>
      <c r="EXE224" s="8"/>
      <c r="EXF224" s="8"/>
      <c r="EXG224" s="8"/>
      <c r="EXH224" s="8"/>
      <c r="EXI224" s="8"/>
      <c r="EXJ224" s="8"/>
      <c r="EXK224" s="8"/>
      <c r="EXL224" s="8"/>
      <c r="EXM224" s="8"/>
      <c r="EXN224" s="8"/>
      <c r="EXO224" s="8"/>
      <c r="EXP224" s="8"/>
      <c r="EXQ224" s="8"/>
      <c r="EXR224" s="8"/>
      <c r="EXS224" s="8"/>
      <c r="EXT224" s="8"/>
      <c r="EXU224" s="8"/>
      <c r="EXV224" s="8"/>
      <c r="EXW224" s="8"/>
      <c r="EXX224" s="8"/>
      <c r="EXY224" s="8"/>
      <c r="EXZ224" s="8"/>
      <c r="EYA224" s="8"/>
      <c r="EYB224" s="8"/>
      <c r="EYC224" s="8"/>
      <c r="EYD224" s="8"/>
      <c r="EYE224" s="8"/>
      <c r="EYF224" s="8"/>
      <c r="EYG224" s="8"/>
      <c r="EYH224" s="8"/>
      <c r="EYI224" s="8"/>
      <c r="EYJ224" s="8"/>
      <c r="EYK224" s="8"/>
      <c r="EYL224" s="8"/>
      <c r="EYM224" s="8"/>
      <c r="EYN224" s="8"/>
      <c r="EYO224" s="8"/>
      <c r="EYP224" s="8"/>
      <c r="EYQ224" s="8"/>
      <c r="EYR224" s="8"/>
      <c r="EYS224" s="8"/>
      <c r="EYT224" s="8"/>
      <c r="EYU224" s="8"/>
      <c r="EYV224" s="8"/>
      <c r="EYW224" s="8"/>
      <c r="EYX224" s="8"/>
      <c r="EYY224" s="8"/>
      <c r="EYZ224" s="8"/>
      <c r="EZA224" s="8"/>
      <c r="EZB224" s="8"/>
      <c r="EZC224" s="8"/>
      <c r="EZD224" s="8"/>
      <c r="EZE224" s="8"/>
      <c r="EZF224" s="8"/>
      <c r="EZG224" s="8"/>
      <c r="EZH224" s="8"/>
      <c r="EZI224" s="8"/>
      <c r="EZJ224" s="8"/>
      <c r="EZK224" s="8"/>
      <c r="EZL224" s="8"/>
      <c r="EZM224" s="8"/>
      <c r="EZN224" s="8"/>
      <c r="EZO224" s="8"/>
      <c r="EZP224" s="8"/>
      <c r="EZQ224" s="8"/>
      <c r="EZR224" s="8"/>
      <c r="EZS224" s="8"/>
      <c r="EZT224" s="8"/>
      <c r="EZU224" s="8"/>
      <c r="EZV224" s="8"/>
      <c r="EZW224" s="8"/>
      <c r="EZX224" s="8"/>
      <c r="EZY224" s="8"/>
      <c r="EZZ224" s="8"/>
      <c r="FAA224" s="8"/>
      <c r="FAB224" s="8"/>
      <c r="FAC224" s="8"/>
      <c r="FAD224" s="8"/>
      <c r="FAE224" s="8"/>
      <c r="FAF224" s="8"/>
      <c r="FAG224" s="8"/>
      <c r="FAH224" s="8"/>
      <c r="FAI224" s="8"/>
      <c r="FAJ224" s="8"/>
      <c r="FAK224" s="8"/>
      <c r="FAL224" s="8"/>
      <c r="FAM224" s="8"/>
      <c r="FAN224" s="8"/>
      <c r="FAO224" s="8"/>
      <c r="FAP224" s="8"/>
      <c r="FAQ224" s="8"/>
      <c r="FAR224" s="8"/>
      <c r="FAS224" s="8"/>
      <c r="FAT224" s="8"/>
      <c r="FAU224" s="8"/>
      <c r="FAV224" s="8"/>
      <c r="FAW224" s="8"/>
      <c r="FAX224" s="8"/>
      <c r="FAY224" s="8"/>
      <c r="FAZ224" s="8"/>
      <c r="FBA224" s="8"/>
      <c r="FBB224" s="8"/>
      <c r="FBC224" s="8"/>
      <c r="FBD224" s="8"/>
      <c r="FBE224" s="8"/>
      <c r="FBF224" s="8"/>
      <c r="FBG224" s="8"/>
      <c r="FBH224" s="8"/>
      <c r="FBI224" s="8"/>
      <c r="FBJ224" s="8"/>
      <c r="FBK224" s="8"/>
      <c r="FBL224" s="8"/>
      <c r="FBM224" s="8"/>
      <c r="FBN224" s="8"/>
      <c r="FBO224" s="8"/>
      <c r="FBP224" s="8"/>
      <c r="FBQ224" s="8"/>
      <c r="FBR224" s="8"/>
      <c r="FBS224" s="8"/>
      <c r="FBT224" s="8"/>
      <c r="FBU224" s="8"/>
      <c r="FBV224" s="8"/>
      <c r="FBW224" s="8"/>
      <c r="FBX224" s="8"/>
      <c r="FBY224" s="8"/>
      <c r="FBZ224" s="8"/>
      <c r="FCA224" s="8"/>
      <c r="FCB224" s="8"/>
      <c r="FCC224" s="8"/>
      <c r="FCD224" s="8"/>
      <c r="FCE224" s="8"/>
      <c r="FCF224" s="8"/>
      <c r="FCG224" s="8"/>
      <c r="FCH224" s="8"/>
      <c r="FCI224" s="8"/>
      <c r="FCJ224" s="8"/>
      <c r="FCK224" s="8"/>
      <c r="FCL224" s="8"/>
      <c r="FCM224" s="8"/>
      <c r="FCN224" s="8"/>
      <c r="FCO224" s="8"/>
      <c r="FCP224" s="8"/>
      <c r="FCQ224" s="8"/>
      <c r="FCR224" s="8"/>
      <c r="FCS224" s="8"/>
      <c r="FCT224" s="8"/>
      <c r="FCU224" s="8"/>
      <c r="FCV224" s="8"/>
      <c r="FCW224" s="8"/>
      <c r="FCX224" s="8"/>
      <c r="FCY224" s="8"/>
      <c r="FCZ224" s="8"/>
      <c r="FDA224" s="8"/>
      <c r="FDB224" s="8"/>
      <c r="FDC224" s="8"/>
      <c r="FDD224" s="8"/>
      <c r="FDE224" s="8"/>
      <c r="FDF224" s="8"/>
      <c r="FDG224" s="8"/>
      <c r="FDH224" s="8"/>
      <c r="FDI224" s="8"/>
      <c r="FDJ224" s="8"/>
      <c r="FDK224" s="8"/>
      <c r="FDL224" s="8"/>
      <c r="FDM224" s="8"/>
      <c r="FDN224" s="8"/>
      <c r="FDO224" s="8"/>
      <c r="FDP224" s="8"/>
      <c r="FDQ224" s="8"/>
      <c r="FDR224" s="8"/>
      <c r="FDS224" s="8"/>
      <c r="FDT224" s="8"/>
      <c r="FDU224" s="8"/>
      <c r="FDV224" s="8"/>
      <c r="FDW224" s="8"/>
      <c r="FDX224" s="8"/>
      <c r="FDY224" s="8"/>
      <c r="FDZ224" s="8"/>
      <c r="FEA224" s="8"/>
      <c r="FEB224" s="8"/>
      <c r="FEC224" s="8"/>
      <c r="FED224" s="8"/>
      <c r="FEE224" s="8"/>
      <c r="FEF224" s="8"/>
      <c r="FEG224" s="8"/>
      <c r="FEH224" s="8"/>
      <c r="FEI224" s="8"/>
      <c r="FEJ224" s="8"/>
      <c r="FEK224" s="8"/>
      <c r="FEL224" s="8"/>
      <c r="FEM224" s="8"/>
      <c r="FEN224" s="8"/>
      <c r="FEO224" s="8"/>
      <c r="FEP224" s="8"/>
      <c r="FEQ224" s="8"/>
      <c r="FER224" s="8"/>
      <c r="FES224" s="8"/>
      <c r="FET224" s="8"/>
      <c r="FEU224" s="8"/>
      <c r="FEV224" s="8"/>
      <c r="FEW224" s="8"/>
      <c r="FEX224" s="8"/>
      <c r="FEY224" s="8"/>
      <c r="FEZ224" s="8"/>
      <c r="FFA224" s="8"/>
      <c r="FFB224" s="8"/>
      <c r="FFC224" s="8"/>
      <c r="FFD224" s="8"/>
      <c r="FFE224" s="8"/>
      <c r="FFF224" s="8"/>
      <c r="FFG224" s="8"/>
      <c r="FFH224" s="8"/>
      <c r="FFI224" s="8"/>
      <c r="FFJ224" s="8"/>
      <c r="FFK224" s="8"/>
      <c r="FFL224" s="8"/>
      <c r="FFM224" s="8"/>
      <c r="FFN224" s="8"/>
      <c r="FFO224" s="8"/>
      <c r="FFP224" s="8"/>
      <c r="FFQ224" s="8"/>
      <c r="FFR224" s="8"/>
      <c r="FFS224" s="8"/>
      <c r="FFT224" s="8"/>
      <c r="FFU224" s="8"/>
      <c r="FFV224" s="8"/>
      <c r="FFW224" s="8"/>
      <c r="FFX224" s="8"/>
      <c r="FFY224" s="8"/>
      <c r="FFZ224" s="8"/>
      <c r="FGA224" s="8"/>
      <c r="FGB224" s="8"/>
      <c r="FGC224" s="8"/>
      <c r="FGD224" s="8"/>
      <c r="FGE224" s="8"/>
      <c r="FGF224" s="8"/>
      <c r="FGG224" s="8"/>
      <c r="FGH224" s="8"/>
      <c r="FGI224" s="8"/>
      <c r="FGJ224" s="8"/>
      <c r="FGK224" s="8"/>
      <c r="FGL224" s="8"/>
      <c r="FGM224" s="8"/>
      <c r="FGN224" s="8"/>
      <c r="FGO224" s="8"/>
      <c r="FGP224" s="8"/>
      <c r="FGQ224" s="8"/>
      <c r="FGR224" s="8"/>
      <c r="FGS224" s="8"/>
      <c r="FGT224" s="8"/>
      <c r="FGU224" s="8"/>
      <c r="FGV224" s="8"/>
      <c r="FGW224" s="8"/>
      <c r="FGX224" s="8"/>
      <c r="FGY224" s="8"/>
      <c r="FGZ224" s="8"/>
      <c r="FHA224" s="8"/>
      <c r="FHB224" s="8"/>
      <c r="FHC224" s="8"/>
      <c r="FHD224" s="8"/>
      <c r="FHE224" s="8"/>
      <c r="FHF224" s="8"/>
      <c r="FHG224" s="8"/>
      <c r="FHH224" s="8"/>
      <c r="FHI224" s="8"/>
      <c r="FHJ224" s="8"/>
      <c r="FHK224" s="8"/>
      <c r="FHL224" s="8"/>
      <c r="FHM224" s="8"/>
      <c r="FHN224" s="8"/>
      <c r="FHO224" s="8"/>
      <c r="FHP224" s="8"/>
      <c r="FHQ224" s="8"/>
      <c r="FHR224" s="8"/>
      <c r="FHS224" s="8"/>
      <c r="FHT224" s="8"/>
      <c r="FHU224" s="8"/>
      <c r="FHV224" s="8"/>
      <c r="FHW224" s="8"/>
      <c r="FHX224" s="8"/>
      <c r="FHY224" s="8"/>
      <c r="FHZ224" s="8"/>
      <c r="FIA224" s="8"/>
      <c r="FIB224" s="8"/>
      <c r="FIC224" s="8"/>
      <c r="FID224" s="8"/>
      <c r="FIE224" s="8"/>
      <c r="FIF224" s="8"/>
      <c r="FIG224" s="8"/>
      <c r="FIH224" s="8"/>
      <c r="FII224" s="8"/>
      <c r="FIJ224" s="8"/>
      <c r="FIK224" s="8"/>
      <c r="FIL224" s="8"/>
      <c r="FIM224" s="8"/>
      <c r="FIN224" s="8"/>
      <c r="FIO224" s="8"/>
      <c r="FIP224" s="8"/>
      <c r="FIQ224" s="8"/>
      <c r="FIR224" s="8"/>
      <c r="FIS224" s="8"/>
      <c r="FIT224" s="8"/>
      <c r="FIU224" s="8"/>
      <c r="FIV224" s="8"/>
      <c r="FIW224" s="8"/>
      <c r="FIX224" s="8"/>
      <c r="FIY224" s="8"/>
      <c r="FIZ224" s="8"/>
      <c r="FJA224" s="8"/>
      <c r="FJB224" s="8"/>
      <c r="FJC224" s="8"/>
      <c r="FJD224" s="8"/>
      <c r="FJE224" s="8"/>
      <c r="FJF224" s="8"/>
      <c r="FJG224" s="8"/>
      <c r="FJH224" s="8"/>
      <c r="FJI224" s="8"/>
      <c r="FJJ224" s="8"/>
      <c r="FJK224" s="8"/>
      <c r="FJL224" s="8"/>
      <c r="FJM224" s="8"/>
      <c r="FJN224" s="8"/>
      <c r="FJO224" s="8"/>
      <c r="FJP224" s="8"/>
      <c r="FJQ224" s="8"/>
      <c r="FJR224" s="8"/>
      <c r="FJS224" s="8"/>
      <c r="FJT224" s="8"/>
      <c r="FJU224" s="8"/>
      <c r="FJV224" s="8"/>
      <c r="FJW224" s="8"/>
      <c r="FJX224" s="8"/>
      <c r="FJY224" s="8"/>
      <c r="FJZ224" s="8"/>
      <c r="FKA224" s="8"/>
      <c r="FKB224" s="8"/>
      <c r="FKC224" s="8"/>
      <c r="FKD224" s="8"/>
      <c r="FKE224" s="8"/>
      <c r="FKF224" s="8"/>
      <c r="FKG224" s="8"/>
      <c r="FKH224" s="8"/>
      <c r="FKI224" s="8"/>
      <c r="FKJ224" s="8"/>
      <c r="FKK224" s="8"/>
      <c r="FKL224" s="8"/>
      <c r="FKM224" s="8"/>
      <c r="FKN224" s="8"/>
      <c r="FKO224" s="8"/>
      <c r="FKP224" s="8"/>
      <c r="FKQ224" s="8"/>
      <c r="FKR224" s="8"/>
      <c r="FKS224" s="8"/>
      <c r="FKT224" s="8"/>
      <c r="FKU224" s="8"/>
      <c r="FKV224" s="8"/>
      <c r="FKW224" s="8"/>
      <c r="FKX224" s="8"/>
      <c r="FKY224" s="8"/>
      <c r="FKZ224" s="8"/>
      <c r="FLA224" s="8"/>
      <c r="FLB224" s="8"/>
      <c r="FLC224" s="8"/>
      <c r="FLD224" s="8"/>
      <c r="FLE224" s="8"/>
      <c r="FLF224" s="8"/>
      <c r="FLG224" s="8"/>
      <c r="FLH224" s="8"/>
      <c r="FLI224" s="8"/>
      <c r="FLJ224" s="8"/>
      <c r="FLK224" s="8"/>
      <c r="FLL224" s="8"/>
      <c r="FLM224" s="8"/>
      <c r="FLN224" s="8"/>
      <c r="FLO224" s="8"/>
      <c r="FLP224" s="8"/>
      <c r="FLQ224" s="8"/>
      <c r="FLR224" s="8"/>
      <c r="FLS224" s="8"/>
      <c r="FLT224" s="8"/>
      <c r="FLU224" s="8"/>
      <c r="FLV224" s="8"/>
      <c r="FLW224" s="8"/>
      <c r="FLX224" s="8"/>
      <c r="FLY224" s="8"/>
      <c r="FLZ224" s="8"/>
      <c r="FMA224" s="8"/>
      <c r="FMB224" s="8"/>
      <c r="FMC224" s="8"/>
      <c r="FMD224" s="8"/>
      <c r="FME224" s="8"/>
      <c r="FMF224" s="8"/>
      <c r="FMG224" s="8"/>
      <c r="FMH224" s="8"/>
      <c r="FMI224" s="8"/>
      <c r="FMJ224" s="8"/>
      <c r="FMK224" s="8"/>
      <c r="FML224" s="8"/>
      <c r="FMM224" s="8"/>
      <c r="FMN224" s="8"/>
      <c r="FMO224" s="8"/>
      <c r="FMP224" s="8"/>
      <c r="FMQ224" s="8"/>
      <c r="FMR224" s="8"/>
      <c r="FMS224" s="8"/>
      <c r="FMT224" s="8"/>
      <c r="FMU224" s="8"/>
      <c r="FMV224" s="8"/>
      <c r="FMW224" s="8"/>
      <c r="FMX224" s="8"/>
      <c r="FMY224" s="8"/>
      <c r="FMZ224" s="8"/>
      <c r="FNA224" s="8"/>
      <c r="FNB224" s="8"/>
      <c r="FNC224" s="8"/>
      <c r="FND224" s="8"/>
      <c r="FNE224" s="8"/>
      <c r="FNF224" s="8"/>
      <c r="FNG224" s="8"/>
      <c r="FNH224" s="8"/>
      <c r="FNI224" s="8"/>
      <c r="FNJ224" s="8"/>
      <c r="FNK224" s="8"/>
      <c r="FNL224" s="8"/>
      <c r="FNM224" s="8"/>
      <c r="FNN224" s="8"/>
      <c r="FNO224" s="8"/>
      <c r="FNP224" s="8"/>
      <c r="FNQ224" s="8"/>
      <c r="FNR224" s="8"/>
      <c r="FNS224" s="8"/>
      <c r="FNT224" s="8"/>
      <c r="FNU224" s="8"/>
      <c r="FNV224" s="8"/>
      <c r="FNW224" s="8"/>
      <c r="FNX224" s="8"/>
      <c r="FNY224" s="8"/>
      <c r="FNZ224" s="8"/>
      <c r="FOA224" s="8"/>
      <c r="FOB224" s="8"/>
      <c r="FOC224" s="8"/>
      <c r="FOD224" s="8"/>
      <c r="FOE224" s="8"/>
      <c r="FOF224" s="8"/>
      <c r="FOG224" s="8"/>
      <c r="FOH224" s="8"/>
      <c r="FOI224" s="8"/>
      <c r="FOJ224" s="8"/>
      <c r="FOK224" s="8"/>
      <c r="FOL224" s="8"/>
      <c r="FOM224" s="8"/>
      <c r="FON224" s="8"/>
      <c r="FOO224" s="8"/>
      <c r="FOP224" s="8"/>
      <c r="FOQ224" s="8"/>
      <c r="FOR224" s="8"/>
      <c r="FOS224" s="8"/>
      <c r="FOT224" s="8"/>
      <c r="FOU224" s="8"/>
      <c r="FOV224" s="8"/>
      <c r="FOW224" s="8"/>
      <c r="FOX224" s="8"/>
      <c r="FOY224" s="8"/>
      <c r="FOZ224" s="8"/>
      <c r="FPA224" s="8"/>
      <c r="FPB224" s="8"/>
      <c r="FPC224" s="8"/>
      <c r="FPD224" s="8"/>
      <c r="FPE224" s="8"/>
      <c r="FPF224" s="8"/>
      <c r="FPG224" s="8"/>
      <c r="FPH224" s="8"/>
      <c r="FPI224" s="8"/>
      <c r="FPJ224" s="8"/>
      <c r="FPK224" s="8"/>
      <c r="FPL224" s="8"/>
      <c r="FPM224" s="8"/>
      <c r="FPN224" s="8"/>
      <c r="FPO224" s="8"/>
      <c r="FPP224" s="8"/>
      <c r="FPQ224" s="8"/>
      <c r="FPR224" s="8"/>
      <c r="FPS224" s="8"/>
      <c r="FPT224" s="8"/>
      <c r="FPU224" s="8"/>
      <c r="FPV224" s="8"/>
      <c r="FPW224" s="8"/>
      <c r="FPX224" s="8"/>
      <c r="FPY224" s="8"/>
      <c r="FPZ224" s="8"/>
      <c r="FQA224" s="8"/>
      <c r="FQB224" s="8"/>
      <c r="FQC224" s="8"/>
      <c r="FQD224" s="8"/>
      <c r="FQE224" s="8"/>
      <c r="FQF224" s="8"/>
      <c r="FQG224" s="8"/>
      <c r="FQH224" s="8"/>
      <c r="FQI224" s="8"/>
      <c r="FQJ224" s="8"/>
      <c r="FQK224" s="8"/>
      <c r="FQL224" s="8"/>
      <c r="FQM224" s="8"/>
      <c r="FQN224" s="8"/>
      <c r="FQO224" s="8"/>
      <c r="FQP224" s="8"/>
      <c r="FQQ224" s="8"/>
      <c r="FQR224" s="8"/>
      <c r="FQS224" s="8"/>
      <c r="FQT224" s="8"/>
      <c r="FQU224" s="8"/>
      <c r="FQV224" s="8"/>
      <c r="FQW224" s="8"/>
      <c r="FQX224" s="8"/>
      <c r="FQY224" s="8"/>
      <c r="FQZ224" s="8"/>
      <c r="FRA224" s="8"/>
      <c r="FRB224" s="8"/>
      <c r="FRC224" s="8"/>
      <c r="FRD224" s="8"/>
      <c r="FRE224" s="8"/>
      <c r="FRF224" s="8"/>
      <c r="FRG224" s="8"/>
      <c r="FRH224" s="8"/>
      <c r="FRI224" s="8"/>
      <c r="FRJ224" s="8"/>
      <c r="FRK224" s="8"/>
      <c r="FRL224" s="8"/>
      <c r="FRM224" s="8"/>
      <c r="FRN224" s="8"/>
      <c r="FRO224" s="8"/>
      <c r="FRP224" s="8"/>
      <c r="FRQ224" s="8"/>
      <c r="FRR224" s="8"/>
      <c r="FRS224" s="8"/>
      <c r="FRT224" s="8"/>
      <c r="FRU224" s="8"/>
      <c r="FRV224" s="8"/>
      <c r="FRW224" s="8"/>
      <c r="FRX224" s="8"/>
      <c r="FRY224" s="8"/>
      <c r="FRZ224" s="8"/>
      <c r="FSA224" s="8"/>
      <c r="FSB224" s="8"/>
      <c r="FSC224" s="8"/>
      <c r="FSD224" s="8"/>
      <c r="FSE224" s="8"/>
      <c r="FSF224" s="8"/>
      <c r="FSG224" s="8"/>
      <c r="FSH224" s="8"/>
      <c r="FSI224" s="8"/>
      <c r="FSJ224" s="8"/>
      <c r="FSK224" s="8"/>
      <c r="FSL224" s="8"/>
      <c r="FSM224" s="8"/>
      <c r="FSN224" s="8"/>
      <c r="FSO224" s="8"/>
      <c r="FSP224" s="8"/>
      <c r="FSQ224" s="8"/>
      <c r="FSR224" s="8"/>
      <c r="FSS224" s="8"/>
      <c r="FST224" s="8"/>
      <c r="FSU224" s="8"/>
      <c r="FSV224" s="8"/>
      <c r="FSW224" s="8"/>
      <c r="FSX224" s="8"/>
      <c r="FSY224" s="8"/>
      <c r="FSZ224" s="8"/>
      <c r="FTA224" s="8"/>
      <c r="FTB224" s="8"/>
      <c r="FTC224" s="8"/>
      <c r="FTD224" s="8"/>
      <c r="FTE224" s="8"/>
      <c r="FTF224" s="8"/>
      <c r="FTG224" s="8"/>
      <c r="FTH224" s="8"/>
      <c r="FTI224" s="8"/>
      <c r="FTJ224" s="8"/>
      <c r="FTK224" s="8"/>
      <c r="FTL224" s="8"/>
      <c r="FTM224" s="8"/>
      <c r="FTN224" s="8"/>
      <c r="FTO224" s="8"/>
      <c r="FTP224" s="8"/>
      <c r="FTQ224" s="8"/>
      <c r="FTR224" s="8"/>
      <c r="FTS224" s="8"/>
      <c r="FTT224" s="8"/>
      <c r="FTU224" s="8"/>
      <c r="FTV224" s="8"/>
      <c r="FTW224" s="8"/>
      <c r="FTX224" s="8"/>
      <c r="FTY224" s="8"/>
      <c r="FTZ224" s="8"/>
      <c r="FUA224" s="8"/>
      <c r="FUB224" s="8"/>
      <c r="FUC224" s="8"/>
      <c r="FUD224" s="8"/>
      <c r="FUE224" s="8"/>
      <c r="FUF224" s="8"/>
      <c r="FUG224" s="8"/>
      <c r="FUH224" s="8"/>
      <c r="FUI224" s="8"/>
      <c r="FUJ224" s="8"/>
      <c r="FUK224" s="8"/>
      <c r="FUL224" s="8"/>
      <c r="FUM224" s="8"/>
      <c r="FUN224" s="8"/>
      <c r="FUO224" s="8"/>
      <c r="FUP224" s="8"/>
      <c r="FUQ224" s="8"/>
      <c r="FUR224" s="8"/>
      <c r="FUS224" s="8"/>
      <c r="FUT224" s="8"/>
      <c r="FUU224" s="8"/>
      <c r="FUV224" s="8"/>
      <c r="FUW224" s="8"/>
      <c r="FUX224" s="8"/>
      <c r="FUY224" s="8"/>
      <c r="FUZ224" s="8"/>
      <c r="FVA224" s="8"/>
      <c r="FVB224" s="8"/>
      <c r="FVC224" s="8"/>
      <c r="FVD224" s="8"/>
      <c r="FVE224" s="8"/>
      <c r="FVF224" s="8"/>
      <c r="FVG224" s="8"/>
      <c r="FVH224" s="8"/>
      <c r="FVI224" s="8"/>
      <c r="FVJ224" s="8"/>
      <c r="FVK224" s="8"/>
      <c r="FVL224" s="8"/>
      <c r="FVM224" s="8"/>
      <c r="FVN224" s="8"/>
      <c r="FVO224" s="8"/>
      <c r="FVP224" s="8"/>
      <c r="FVQ224" s="8"/>
      <c r="FVR224" s="8"/>
      <c r="FVS224" s="8"/>
      <c r="FVT224" s="8"/>
      <c r="FVU224" s="8"/>
      <c r="FVV224" s="8"/>
      <c r="FVW224" s="8"/>
      <c r="FVX224" s="8"/>
      <c r="FVY224" s="8"/>
      <c r="FVZ224" s="8"/>
      <c r="FWA224" s="8"/>
      <c r="FWB224" s="8"/>
      <c r="FWC224" s="8"/>
      <c r="FWD224" s="8"/>
      <c r="FWE224" s="8"/>
      <c r="FWF224" s="8"/>
      <c r="FWG224" s="8"/>
      <c r="FWH224" s="8"/>
      <c r="FWI224" s="8"/>
      <c r="FWJ224" s="8"/>
      <c r="FWK224" s="8"/>
      <c r="FWL224" s="8"/>
      <c r="FWM224" s="8"/>
      <c r="FWN224" s="8"/>
      <c r="FWO224" s="8"/>
      <c r="FWP224" s="8"/>
      <c r="FWQ224" s="8"/>
      <c r="FWR224" s="8"/>
      <c r="FWS224" s="8"/>
      <c r="FWT224" s="8"/>
      <c r="FWU224" s="8"/>
      <c r="FWV224" s="8"/>
      <c r="FWW224" s="8"/>
      <c r="FWX224" s="8"/>
      <c r="FWY224" s="8"/>
      <c r="FWZ224" s="8"/>
      <c r="FXA224" s="8"/>
      <c r="FXB224" s="8"/>
      <c r="FXC224" s="8"/>
      <c r="FXD224" s="8"/>
      <c r="FXE224" s="8"/>
      <c r="FXF224" s="8"/>
      <c r="FXG224" s="8"/>
      <c r="FXH224" s="8"/>
      <c r="FXI224" s="8"/>
      <c r="FXJ224" s="8"/>
      <c r="FXK224" s="8"/>
      <c r="FXL224" s="8"/>
      <c r="FXM224" s="8"/>
      <c r="FXN224" s="8"/>
      <c r="FXO224" s="8"/>
      <c r="FXP224" s="8"/>
      <c r="FXQ224" s="8"/>
      <c r="FXR224" s="8"/>
      <c r="FXS224" s="8"/>
      <c r="FXT224" s="8"/>
      <c r="FXU224" s="8"/>
      <c r="FXV224" s="8"/>
      <c r="FXW224" s="8"/>
      <c r="FXX224" s="8"/>
      <c r="FXY224" s="8"/>
      <c r="FXZ224" s="8"/>
      <c r="FYA224" s="8"/>
      <c r="FYB224" s="8"/>
      <c r="FYC224" s="8"/>
      <c r="FYD224" s="8"/>
      <c r="FYE224" s="8"/>
      <c r="FYF224" s="8"/>
      <c r="FYG224" s="8"/>
      <c r="FYH224" s="8"/>
      <c r="FYI224" s="8"/>
      <c r="FYJ224" s="8"/>
      <c r="FYK224" s="8"/>
      <c r="FYL224" s="8"/>
      <c r="FYM224" s="8"/>
      <c r="FYN224" s="8"/>
      <c r="FYO224" s="8"/>
      <c r="FYP224" s="8"/>
      <c r="FYQ224" s="8"/>
      <c r="FYR224" s="8"/>
      <c r="FYS224" s="8"/>
      <c r="FYT224" s="8"/>
      <c r="FYU224" s="8"/>
      <c r="FYV224" s="8"/>
      <c r="FYW224" s="8"/>
      <c r="FYX224" s="8"/>
      <c r="FYY224" s="8"/>
      <c r="FYZ224" s="8"/>
      <c r="FZA224" s="8"/>
      <c r="FZB224" s="8"/>
      <c r="FZC224" s="8"/>
      <c r="FZD224" s="8"/>
      <c r="FZE224" s="8"/>
      <c r="FZF224" s="8"/>
      <c r="FZG224" s="8"/>
      <c r="FZH224" s="8"/>
      <c r="FZI224" s="8"/>
      <c r="FZJ224" s="8"/>
      <c r="FZK224" s="8"/>
      <c r="FZL224" s="8"/>
      <c r="FZM224" s="8"/>
      <c r="FZN224" s="8"/>
      <c r="FZO224" s="8"/>
      <c r="FZP224" s="8"/>
      <c r="FZQ224" s="8"/>
      <c r="FZR224" s="8"/>
      <c r="FZS224" s="8"/>
      <c r="FZT224" s="8"/>
      <c r="FZU224" s="8"/>
      <c r="FZV224" s="8"/>
      <c r="FZW224" s="8"/>
      <c r="FZX224" s="8"/>
      <c r="FZY224" s="8"/>
      <c r="FZZ224" s="8"/>
      <c r="GAA224" s="8"/>
      <c r="GAB224" s="8"/>
      <c r="GAC224" s="8"/>
      <c r="GAD224" s="8"/>
      <c r="GAE224" s="8"/>
      <c r="GAF224" s="8"/>
      <c r="GAG224" s="8"/>
      <c r="GAH224" s="8"/>
      <c r="GAI224" s="8"/>
      <c r="GAJ224" s="8"/>
      <c r="GAK224" s="8"/>
      <c r="GAL224" s="8"/>
      <c r="GAM224" s="8"/>
      <c r="GAN224" s="8"/>
      <c r="GAO224" s="8"/>
      <c r="GAP224" s="8"/>
      <c r="GAQ224" s="8"/>
      <c r="GAR224" s="8"/>
      <c r="GAS224" s="8"/>
      <c r="GAT224" s="8"/>
      <c r="GAU224" s="8"/>
      <c r="GAV224" s="8"/>
      <c r="GAW224" s="8"/>
      <c r="GAX224" s="8"/>
      <c r="GAY224" s="8"/>
      <c r="GAZ224" s="8"/>
      <c r="GBA224" s="8"/>
      <c r="GBB224" s="8"/>
      <c r="GBC224" s="8"/>
      <c r="GBD224" s="8"/>
      <c r="GBE224" s="8"/>
      <c r="GBF224" s="8"/>
      <c r="GBG224" s="8"/>
      <c r="GBH224" s="8"/>
      <c r="GBI224" s="8"/>
      <c r="GBJ224" s="8"/>
      <c r="GBK224" s="8"/>
      <c r="GBL224" s="8"/>
      <c r="GBM224" s="8"/>
      <c r="GBN224" s="8"/>
      <c r="GBO224" s="8"/>
      <c r="GBP224" s="8"/>
      <c r="GBQ224" s="8"/>
      <c r="GBR224" s="8"/>
      <c r="GBS224" s="8"/>
      <c r="GBT224" s="8"/>
      <c r="GBU224" s="8"/>
      <c r="GBV224" s="8"/>
      <c r="GBW224" s="8"/>
      <c r="GBX224" s="8"/>
      <c r="GBY224" s="8"/>
      <c r="GBZ224" s="8"/>
      <c r="GCA224" s="8"/>
      <c r="GCB224" s="8"/>
      <c r="GCC224" s="8"/>
      <c r="GCD224" s="8"/>
      <c r="GCE224" s="8"/>
      <c r="GCF224" s="8"/>
      <c r="GCG224" s="8"/>
      <c r="GCH224" s="8"/>
      <c r="GCI224" s="8"/>
      <c r="GCJ224" s="8"/>
      <c r="GCK224" s="8"/>
      <c r="GCL224" s="8"/>
      <c r="GCM224" s="8"/>
      <c r="GCN224" s="8"/>
      <c r="GCO224" s="8"/>
      <c r="GCP224" s="8"/>
      <c r="GCQ224" s="8"/>
      <c r="GCR224" s="8"/>
      <c r="GCS224" s="8"/>
      <c r="GCT224" s="8"/>
      <c r="GCU224" s="8"/>
      <c r="GCV224" s="8"/>
      <c r="GCW224" s="8"/>
      <c r="GCX224" s="8"/>
      <c r="GCY224" s="8"/>
      <c r="GCZ224" s="8"/>
      <c r="GDA224" s="8"/>
      <c r="GDB224" s="8"/>
      <c r="GDC224" s="8"/>
      <c r="GDD224" s="8"/>
      <c r="GDE224" s="8"/>
      <c r="GDF224" s="8"/>
      <c r="GDG224" s="8"/>
      <c r="GDH224" s="8"/>
      <c r="GDI224" s="8"/>
      <c r="GDJ224" s="8"/>
      <c r="GDK224" s="8"/>
      <c r="GDL224" s="8"/>
      <c r="GDM224" s="8"/>
      <c r="GDN224" s="8"/>
      <c r="GDO224" s="8"/>
      <c r="GDP224" s="8"/>
      <c r="GDQ224" s="8"/>
      <c r="GDR224" s="8"/>
      <c r="GDS224" s="8"/>
      <c r="GDT224" s="8"/>
      <c r="GDU224" s="8"/>
      <c r="GDV224" s="8"/>
      <c r="GDW224" s="8"/>
      <c r="GDX224" s="8"/>
      <c r="GDY224" s="8"/>
      <c r="GDZ224" s="8"/>
      <c r="GEA224" s="8"/>
      <c r="GEB224" s="8"/>
      <c r="GEC224" s="8"/>
      <c r="GED224" s="8"/>
      <c r="GEE224" s="8"/>
      <c r="GEF224" s="8"/>
      <c r="GEG224" s="8"/>
      <c r="GEH224" s="8"/>
      <c r="GEI224" s="8"/>
      <c r="GEJ224" s="8"/>
      <c r="GEK224" s="8"/>
      <c r="GEL224" s="8"/>
      <c r="GEM224" s="8"/>
      <c r="GEN224" s="8"/>
      <c r="GEO224" s="8"/>
      <c r="GEP224" s="8"/>
      <c r="GEQ224" s="8"/>
      <c r="GER224" s="8"/>
      <c r="GES224" s="8"/>
      <c r="GET224" s="8"/>
      <c r="GEU224" s="8"/>
      <c r="GEV224" s="8"/>
      <c r="GEW224" s="8"/>
      <c r="GEX224" s="8"/>
      <c r="GEY224" s="8"/>
      <c r="GEZ224" s="8"/>
      <c r="GFA224" s="8"/>
      <c r="GFB224" s="8"/>
      <c r="GFC224" s="8"/>
      <c r="GFD224" s="8"/>
      <c r="GFE224" s="8"/>
      <c r="GFF224" s="8"/>
      <c r="GFG224" s="8"/>
      <c r="GFH224" s="8"/>
      <c r="GFI224" s="8"/>
      <c r="GFJ224" s="8"/>
      <c r="GFK224" s="8"/>
      <c r="GFL224" s="8"/>
      <c r="GFM224" s="8"/>
      <c r="GFN224" s="8"/>
      <c r="GFO224" s="8"/>
      <c r="GFP224" s="8"/>
      <c r="GFQ224" s="8"/>
      <c r="GFR224" s="8"/>
      <c r="GFS224" s="8"/>
      <c r="GFT224" s="8"/>
      <c r="GFU224" s="8"/>
      <c r="GFV224" s="8"/>
      <c r="GFW224" s="8"/>
      <c r="GFX224" s="8"/>
      <c r="GFY224" s="8"/>
      <c r="GFZ224" s="8"/>
      <c r="GGA224" s="8"/>
      <c r="GGB224" s="8"/>
      <c r="GGC224" s="8"/>
      <c r="GGD224" s="8"/>
      <c r="GGE224" s="8"/>
      <c r="GGF224" s="8"/>
      <c r="GGG224" s="8"/>
      <c r="GGH224" s="8"/>
      <c r="GGI224" s="8"/>
      <c r="GGJ224" s="8"/>
      <c r="GGK224" s="8"/>
      <c r="GGL224" s="8"/>
      <c r="GGM224" s="8"/>
      <c r="GGN224" s="8"/>
      <c r="GGO224" s="8"/>
      <c r="GGP224" s="8"/>
      <c r="GGQ224" s="8"/>
      <c r="GGR224" s="8"/>
      <c r="GGS224" s="8"/>
      <c r="GGT224" s="8"/>
      <c r="GGU224" s="8"/>
      <c r="GGV224" s="8"/>
      <c r="GGW224" s="8"/>
      <c r="GGX224" s="8"/>
      <c r="GGY224" s="8"/>
      <c r="GGZ224" s="8"/>
      <c r="GHA224" s="8"/>
      <c r="GHB224" s="8"/>
      <c r="GHC224" s="8"/>
      <c r="GHD224" s="8"/>
      <c r="GHE224" s="8"/>
      <c r="GHF224" s="8"/>
      <c r="GHG224" s="8"/>
      <c r="GHH224" s="8"/>
      <c r="GHI224" s="8"/>
      <c r="GHJ224" s="8"/>
      <c r="GHK224" s="8"/>
      <c r="GHL224" s="8"/>
      <c r="GHM224" s="8"/>
      <c r="GHN224" s="8"/>
      <c r="GHO224" s="8"/>
      <c r="GHP224" s="8"/>
      <c r="GHQ224" s="8"/>
      <c r="GHR224" s="8"/>
      <c r="GHS224" s="8"/>
      <c r="GHT224" s="8"/>
      <c r="GHU224" s="8"/>
      <c r="GHV224" s="8"/>
      <c r="GHW224" s="8"/>
      <c r="GHX224" s="8"/>
      <c r="GHY224" s="8"/>
      <c r="GHZ224" s="8"/>
      <c r="GIA224" s="8"/>
      <c r="GIB224" s="8"/>
      <c r="GIC224" s="8"/>
      <c r="GID224" s="8"/>
      <c r="GIE224" s="8"/>
      <c r="GIF224" s="8"/>
      <c r="GIG224" s="8"/>
      <c r="GIH224" s="8"/>
      <c r="GII224" s="8"/>
      <c r="GIJ224" s="8"/>
      <c r="GIK224" s="8"/>
      <c r="GIL224" s="8"/>
      <c r="GIM224" s="8"/>
      <c r="GIN224" s="8"/>
      <c r="GIO224" s="8"/>
      <c r="GIP224" s="8"/>
      <c r="GIQ224" s="8"/>
      <c r="GIR224" s="8"/>
      <c r="GIS224" s="8"/>
      <c r="GIT224" s="8"/>
      <c r="GIU224" s="8"/>
      <c r="GIV224" s="8"/>
      <c r="GIW224" s="8"/>
      <c r="GIX224" s="8"/>
      <c r="GIY224" s="8"/>
      <c r="GIZ224" s="8"/>
      <c r="GJA224" s="8"/>
      <c r="GJB224" s="8"/>
      <c r="GJC224" s="8"/>
      <c r="GJD224" s="8"/>
      <c r="GJE224" s="8"/>
      <c r="GJF224" s="8"/>
      <c r="GJG224" s="8"/>
      <c r="GJH224" s="8"/>
      <c r="GJI224" s="8"/>
      <c r="GJJ224" s="8"/>
      <c r="GJK224" s="8"/>
      <c r="GJL224" s="8"/>
      <c r="GJM224" s="8"/>
      <c r="GJN224" s="8"/>
      <c r="GJO224" s="8"/>
      <c r="GJP224" s="8"/>
      <c r="GJQ224" s="8"/>
      <c r="GJR224" s="8"/>
      <c r="GJS224" s="8"/>
      <c r="GJT224" s="8"/>
      <c r="GJU224" s="8"/>
      <c r="GJV224" s="8"/>
      <c r="GJW224" s="8"/>
      <c r="GJX224" s="8"/>
      <c r="GJY224" s="8"/>
      <c r="GJZ224" s="8"/>
      <c r="GKA224" s="8"/>
      <c r="GKB224" s="8"/>
      <c r="GKC224" s="8"/>
      <c r="GKD224" s="8"/>
      <c r="GKE224" s="8"/>
      <c r="GKF224" s="8"/>
      <c r="GKG224" s="8"/>
      <c r="GKH224" s="8"/>
      <c r="GKI224" s="8"/>
      <c r="GKJ224" s="8"/>
      <c r="GKK224" s="8"/>
      <c r="GKL224" s="8"/>
      <c r="GKM224" s="8"/>
      <c r="GKN224" s="8"/>
      <c r="GKO224" s="8"/>
      <c r="GKP224" s="8"/>
      <c r="GKQ224" s="8"/>
      <c r="GKR224" s="8"/>
      <c r="GKS224" s="8"/>
      <c r="GKT224" s="8"/>
      <c r="GKU224" s="8"/>
      <c r="GKV224" s="8"/>
      <c r="GKW224" s="8"/>
      <c r="GKX224" s="8"/>
      <c r="GKY224" s="8"/>
      <c r="GKZ224" s="8"/>
      <c r="GLA224" s="8"/>
      <c r="GLB224" s="8"/>
      <c r="GLC224" s="8"/>
      <c r="GLD224" s="8"/>
      <c r="GLE224" s="8"/>
      <c r="GLF224" s="8"/>
      <c r="GLG224" s="8"/>
      <c r="GLH224" s="8"/>
      <c r="GLI224" s="8"/>
      <c r="GLJ224" s="8"/>
      <c r="GLK224" s="8"/>
      <c r="GLL224" s="8"/>
      <c r="GLM224" s="8"/>
      <c r="GLN224" s="8"/>
      <c r="GLO224" s="8"/>
      <c r="GLP224" s="8"/>
      <c r="GLQ224" s="8"/>
      <c r="GLR224" s="8"/>
      <c r="GLS224" s="8"/>
      <c r="GLT224" s="8"/>
      <c r="GLU224" s="8"/>
      <c r="GLV224" s="8"/>
      <c r="GLW224" s="8"/>
      <c r="GLX224" s="8"/>
      <c r="GLY224" s="8"/>
      <c r="GLZ224" s="8"/>
      <c r="GMA224" s="8"/>
      <c r="GMB224" s="8"/>
      <c r="GMC224" s="8"/>
      <c r="GMD224" s="8"/>
      <c r="GME224" s="8"/>
      <c r="GMF224" s="8"/>
      <c r="GMG224" s="8"/>
      <c r="GMH224" s="8"/>
      <c r="GMI224" s="8"/>
      <c r="GMJ224" s="8"/>
      <c r="GMK224" s="8"/>
      <c r="GML224" s="8"/>
      <c r="GMM224" s="8"/>
      <c r="GMN224" s="8"/>
      <c r="GMO224" s="8"/>
      <c r="GMP224" s="8"/>
      <c r="GMQ224" s="8"/>
      <c r="GMR224" s="8"/>
      <c r="GMS224" s="8"/>
      <c r="GMT224" s="8"/>
      <c r="GMU224" s="8"/>
      <c r="GMV224" s="8"/>
      <c r="GMW224" s="8"/>
      <c r="GMX224" s="8"/>
      <c r="GMY224" s="8"/>
      <c r="GMZ224" s="8"/>
      <c r="GNA224" s="8"/>
      <c r="GNB224" s="8"/>
      <c r="GNC224" s="8"/>
      <c r="GND224" s="8"/>
      <c r="GNE224" s="8"/>
      <c r="GNF224" s="8"/>
      <c r="GNG224" s="8"/>
      <c r="GNH224" s="8"/>
      <c r="GNI224" s="8"/>
      <c r="GNJ224" s="8"/>
      <c r="GNK224" s="8"/>
      <c r="GNL224" s="8"/>
      <c r="GNM224" s="8"/>
      <c r="GNN224" s="8"/>
      <c r="GNO224" s="8"/>
      <c r="GNP224" s="8"/>
      <c r="GNQ224" s="8"/>
      <c r="GNR224" s="8"/>
      <c r="GNS224" s="8"/>
      <c r="GNT224" s="8"/>
      <c r="GNU224" s="8"/>
      <c r="GNV224" s="8"/>
      <c r="GNW224" s="8"/>
      <c r="GNX224" s="8"/>
      <c r="GNY224" s="8"/>
      <c r="GNZ224" s="8"/>
      <c r="GOA224" s="8"/>
      <c r="GOB224" s="8"/>
      <c r="GOC224" s="8"/>
      <c r="GOD224" s="8"/>
      <c r="GOE224" s="8"/>
      <c r="GOF224" s="8"/>
      <c r="GOG224" s="8"/>
      <c r="GOH224" s="8"/>
      <c r="GOI224" s="8"/>
      <c r="GOJ224" s="8"/>
      <c r="GOK224" s="8"/>
      <c r="GOL224" s="8"/>
      <c r="GOM224" s="8"/>
      <c r="GON224" s="8"/>
      <c r="GOO224" s="8"/>
      <c r="GOP224" s="8"/>
      <c r="GOQ224" s="8"/>
      <c r="GOR224" s="8"/>
      <c r="GOS224" s="8"/>
      <c r="GOT224" s="8"/>
      <c r="GOU224" s="8"/>
      <c r="GOV224" s="8"/>
      <c r="GOW224" s="8"/>
      <c r="GOX224" s="8"/>
      <c r="GOY224" s="8"/>
      <c r="GOZ224" s="8"/>
      <c r="GPA224" s="8"/>
      <c r="GPB224" s="8"/>
      <c r="GPC224" s="8"/>
      <c r="GPD224" s="8"/>
      <c r="GPE224" s="8"/>
      <c r="GPF224" s="8"/>
      <c r="GPG224" s="8"/>
      <c r="GPH224" s="8"/>
      <c r="GPI224" s="8"/>
      <c r="GPJ224" s="8"/>
      <c r="GPK224" s="8"/>
      <c r="GPL224" s="8"/>
      <c r="GPM224" s="8"/>
      <c r="GPN224" s="8"/>
      <c r="GPO224" s="8"/>
      <c r="GPP224" s="8"/>
      <c r="GPQ224" s="8"/>
      <c r="GPR224" s="8"/>
      <c r="GPS224" s="8"/>
      <c r="GPT224" s="8"/>
      <c r="GPU224" s="8"/>
      <c r="GPV224" s="8"/>
      <c r="GPW224" s="8"/>
      <c r="GPX224" s="8"/>
      <c r="GPY224" s="8"/>
      <c r="GPZ224" s="8"/>
      <c r="GQA224" s="8"/>
      <c r="GQB224" s="8"/>
      <c r="GQC224" s="8"/>
      <c r="GQD224" s="8"/>
      <c r="GQE224" s="8"/>
      <c r="GQF224" s="8"/>
      <c r="GQG224" s="8"/>
      <c r="GQH224" s="8"/>
      <c r="GQI224" s="8"/>
      <c r="GQJ224" s="8"/>
      <c r="GQK224" s="8"/>
      <c r="GQL224" s="8"/>
      <c r="GQM224" s="8"/>
      <c r="GQN224" s="8"/>
      <c r="GQO224" s="8"/>
      <c r="GQP224" s="8"/>
      <c r="GQQ224" s="8"/>
      <c r="GQR224" s="8"/>
      <c r="GQS224" s="8"/>
      <c r="GQT224" s="8"/>
      <c r="GQU224" s="8"/>
      <c r="GQV224" s="8"/>
      <c r="GQW224" s="8"/>
      <c r="GQX224" s="8"/>
      <c r="GQY224" s="8"/>
      <c r="GQZ224" s="8"/>
      <c r="GRA224" s="8"/>
      <c r="GRB224" s="8"/>
      <c r="GRC224" s="8"/>
      <c r="GRD224" s="8"/>
      <c r="GRE224" s="8"/>
      <c r="GRF224" s="8"/>
      <c r="GRG224" s="8"/>
      <c r="GRH224" s="8"/>
      <c r="GRI224" s="8"/>
      <c r="GRJ224" s="8"/>
      <c r="GRK224" s="8"/>
      <c r="GRL224" s="8"/>
      <c r="GRM224" s="8"/>
      <c r="GRN224" s="8"/>
      <c r="GRO224" s="8"/>
      <c r="GRP224" s="8"/>
      <c r="GRQ224" s="8"/>
      <c r="GRR224" s="8"/>
      <c r="GRS224" s="8"/>
      <c r="GRT224" s="8"/>
      <c r="GRU224" s="8"/>
      <c r="GRV224" s="8"/>
      <c r="GRW224" s="8"/>
      <c r="GRX224" s="8"/>
      <c r="GRY224" s="8"/>
      <c r="GRZ224" s="8"/>
      <c r="GSA224" s="8"/>
      <c r="GSB224" s="8"/>
      <c r="GSC224" s="8"/>
      <c r="GSD224" s="8"/>
      <c r="GSE224" s="8"/>
      <c r="GSF224" s="8"/>
      <c r="GSG224" s="8"/>
      <c r="GSH224" s="8"/>
      <c r="GSI224" s="8"/>
      <c r="GSJ224" s="8"/>
      <c r="GSK224" s="8"/>
      <c r="GSL224" s="8"/>
      <c r="GSM224" s="8"/>
      <c r="GSN224" s="8"/>
      <c r="GSO224" s="8"/>
      <c r="GSP224" s="8"/>
      <c r="GSQ224" s="8"/>
      <c r="GSR224" s="8"/>
      <c r="GSS224" s="8"/>
      <c r="GST224" s="8"/>
      <c r="GSU224" s="8"/>
      <c r="GSV224" s="8"/>
      <c r="GSW224" s="8"/>
      <c r="GSX224" s="8"/>
      <c r="GSY224" s="8"/>
      <c r="GSZ224" s="8"/>
      <c r="GTA224" s="8"/>
      <c r="GTB224" s="8"/>
      <c r="GTC224" s="8"/>
      <c r="GTD224" s="8"/>
      <c r="GTE224" s="8"/>
      <c r="GTF224" s="8"/>
      <c r="GTG224" s="8"/>
      <c r="GTH224" s="8"/>
      <c r="GTI224" s="8"/>
      <c r="GTJ224" s="8"/>
      <c r="GTK224" s="8"/>
      <c r="GTL224" s="8"/>
      <c r="GTM224" s="8"/>
      <c r="GTN224" s="8"/>
      <c r="GTO224" s="8"/>
      <c r="GTP224" s="8"/>
      <c r="GTQ224" s="8"/>
      <c r="GTR224" s="8"/>
      <c r="GTS224" s="8"/>
      <c r="GTT224" s="8"/>
      <c r="GTU224" s="8"/>
      <c r="GTV224" s="8"/>
      <c r="GTW224" s="8"/>
      <c r="GTX224" s="8"/>
      <c r="GTY224" s="8"/>
      <c r="GTZ224" s="8"/>
      <c r="GUA224" s="8"/>
      <c r="GUB224" s="8"/>
      <c r="GUC224" s="8"/>
      <c r="GUD224" s="8"/>
      <c r="GUE224" s="8"/>
      <c r="GUF224" s="8"/>
      <c r="GUG224" s="8"/>
      <c r="GUH224" s="8"/>
      <c r="GUI224" s="8"/>
      <c r="GUJ224" s="8"/>
      <c r="GUK224" s="8"/>
      <c r="GUL224" s="8"/>
      <c r="GUM224" s="8"/>
      <c r="GUN224" s="8"/>
      <c r="GUO224" s="8"/>
      <c r="GUP224" s="8"/>
      <c r="GUQ224" s="8"/>
      <c r="GUR224" s="8"/>
      <c r="GUS224" s="8"/>
      <c r="GUT224" s="8"/>
      <c r="GUU224" s="8"/>
      <c r="GUV224" s="8"/>
      <c r="GUW224" s="8"/>
      <c r="GUX224" s="8"/>
      <c r="GUY224" s="8"/>
      <c r="GUZ224" s="8"/>
      <c r="GVA224" s="8"/>
      <c r="GVB224" s="8"/>
      <c r="GVC224" s="8"/>
      <c r="GVD224" s="8"/>
      <c r="GVE224" s="8"/>
      <c r="GVF224" s="8"/>
      <c r="GVG224" s="8"/>
      <c r="GVH224" s="8"/>
      <c r="GVI224" s="8"/>
      <c r="GVJ224" s="8"/>
      <c r="GVK224" s="8"/>
      <c r="GVL224" s="8"/>
      <c r="GVM224" s="8"/>
      <c r="GVN224" s="8"/>
      <c r="GVO224" s="8"/>
      <c r="GVP224" s="8"/>
      <c r="GVQ224" s="8"/>
      <c r="GVR224" s="8"/>
      <c r="GVS224" s="8"/>
      <c r="GVT224" s="8"/>
      <c r="GVU224" s="8"/>
      <c r="GVV224" s="8"/>
      <c r="GVW224" s="8"/>
      <c r="GVX224" s="8"/>
      <c r="GVY224" s="8"/>
      <c r="GVZ224" s="8"/>
      <c r="GWA224" s="8"/>
      <c r="GWB224" s="8"/>
      <c r="GWC224" s="8"/>
      <c r="GWD224" s="8"/>
      <c r="GWE224" s="8"/>
      <c r="GWF224" s="8"/>
      <c r="GWG224" s="8"/>
      <c r="GWH224" s="8"/>
      <c r="GWI224" s="8"/>
      <c r="GWJ224" s="8"/>
      <c r="GWK224" s="8"/>
      <c r="GWL224" s="8"/>
      <c r="GWM224" s="8"/>
      <c r="GWN224" s="8"/>
      <c r="GWO224" s="8"/>
      <c r="GWP224" s="8"/>
      <c r="GWQ224" s="8"/>
      <c r="GWR224" s="8"/>
      <c r="GWS224" s="8"/>
      <c r="GWT224" s="8"/>
      <c r="GWU224" s="8"/>
      <c r="GWV224" s="8"/>
      <c r="GWW224" s="8"/>
      <c r="GWX224" s="8"/>
      <c r="GWY224" s="8"/>
      <c r="GWZ224" s="8"/>
      <c r="GXA224" s="8"/>
      <c r="GXB224" s="8"/>
      <c r="GXC224" s="8"/>
      <c r="GXD224" s="8"/>
      <c r="GXE224" s="8"/>
      <c r="GXF224" s="8"/>
      <c r="GXG224" s="8"/>
      <c r="GXH224" s="8"/>
      <c r="GXI224" s="8"/>
      <c r="GXJ224" s="8"/>
      <c r="GXK224" s="8"/>
      <c r="GXL224" s="8"/>
      <c r="GXM224" s="8"/>
      <c r="GXN224" s="8"/>
      <c r="GXO224" s="8"/>
      <c r="GXP224" s="8"/>
      <c r="GXQ224" s="8"/>
      <c r="GXR224" s="8"/>
      <c r="GXS224" s="8"/>
      <c r="GXT224" s="8"/>
      <c r="GXU224" s="8"/>
      <c r="GXV224" s="8"/>
      <c r="GXW224" s="8"/>
      <c r="GXX224" s="8"/>
      <c r="GXY224" s="8"/>
      <c r="GXZ224" s="8"/>
      <c r="GYA224" s="8"/>
      <c r="GYB224" s="8"/>
      <c r="GYC224" s="8"/>
      <c r="GYD224" s="8"/>
      <c r="GYE224" s="8"/>
      <c r="GYF224" s="8"/>
      <c r="GYG224" s="8"/>
      <c r="GYH224" s="8"/>
      <c r="GYI224" s="8"/>
      <c r="GYJ224" s="8"/>
      <c r="GYK224" s="8"/>
      <c r="GYL224" s="8"/>
      <c r="GYM224" s="8"/>
      <c r="GYN224" s="8"/>
      <c r="GYO224" s="8"/>
      <c r="GYP224" s="8"/>
      <c r="GYQ224" s="8"/>
      <c r="GYR224" s="8"/>
      <c r="GYS224" s="8"/>
      <c r="GYT224" s="8"/>
      <c r="GYU224" s="8"/>
      <c r="GYV224" s="8"/>
      <c r="GYW224" s="8"/>
      <c r="GYX224" s="8"/>
      <c r="GYY224" s="8"/>
      <c r="GYZ224" s="8"/>
      <c r="GZA224" s="8"/>
      <c r="GZB224" s="8"/>
      <c r="GZC224" s="8"/>
      <c r="GZD224" s="8"/>
      <c r="GZE224" s="8"/>
      <c r="GZF224" s="8"/>
      <c r="GZG224" s="8"/>
      <c r="GZH224" s="8"/>
      <c r="GZI224" s="8"/>
      <c r="GZJ224" s="8"/>
      <c r="GZK224" s="8"/>
      <c r="GZL224" s="8"/>
      <c r="GZM224" s="8"/>
      <c r="GZN224" s="8"/>
      <c r="GZO224" s="8"/>
      <c r="GZP224" s="8"/>
      <c r="GZQ224" s="8"/>
      <c r="GZR224" s="8"/>
      <c r="GZS224" s="8"/>
      <c r="GZT224" s="8"/>
      <c r="GZU224" s="8"/>
      <c r="GZV224" s="8"/>
      <c r="GZW224" s="8"/>
      <c r="GZX224" s="8"/>
      <c r="GZY224" s="8"/>
      <c r="GZZ224" s="8"/>
      <c r="HAA224" s="8"/>
      <c r="HAB224" s="8"/>
      <c r="HAC224" s="8"/>
      <c r="HAD224" s="8"/>
      <c r="HAE224" s="8"/>
      <c r="HAF224" s="8"/>
      <c r="HAG224" s="8"/>
      <c r="HAH224" s="8"/>
      <c r="HAI224" s="8"/>
      <c r="HAJ224" s="8"/>
      <c r="HAK224" s="8"/>
      <c r="HAL224" s="8"/>
      <c r="HAM224" s="8"/>
      <c r="HAN224" s="8"/>
      <c r="HAO224" s="8"/>
      <c r="HAP224" s="8"/>
      <c r="HAQ224" s="8"/>
      <c r="HAR224" s="8"/>
      <c r="HAS224" s="8"/>
      <c r="HAT224" s="8"/>
      <c r="HAU224" s="8"/>
      <c r="HAV224" s="8"/>
      <c r="HAW224" s="8"/>
      <c r="HAX224" s="8"/>
      <c r="HAY224" s="8"/>
      <c r="HAZ224" s="8"/>
      <c r="HBA224" s="8"/>
      <c r="HBB224" s="8"/>
      <c r="HBC224" s="8"/>
      <c r="HBD224" s="8"/>
      <c r="HBE224" s="8"/>
      <c r="HBF224" s="8"/>
      <c r="HBG224" s="8"/>
      <c r="HBH224" s="8"/>
      <c r="HBI224" s="8"/>
      <c r="HBJ224" s="8"/>
      <c r="HBK224" s="8"/>
      <c r="HBL224" s="8"/>
      <c r="HBM224" s="8"/>
      <c r="HBN224" s="8"/>
      <c r="HBO224" s="8"/>
      <c r="HBP224" s="8"/>
      <c r="HBQ224" s="8"/>
      <c r="HBR224" s="8"/>
      <c r="HBS224" s="8"/>
      <c r="HBT224" s="8"/>
      <c r="HBU224" s="8"/>
      <c r="HBV224" s="8"/>
      <c r="HBW224" s="8"/>
      <c r="HBX224" s="8"/>
      <c r="HBY224" s="8"/>
      <c r="HBZ224" s="8"/>
      <c r="HCA224" s="8"/>
      <c r="HCB224" s="8"/>
      <c r="HCC224" s="8"/>
      <c r="HCD224" s="8"/>
      <c r="HCE224" s="8"/>
      <c r="HCF224" s="8"/>
      <c r="HCG224" s="8"/>
      <c r="HCH224" s="8"/>
      <c r="HCI224" s="8"/>
      <c r="HCJ224" s="8"/>
      <c r="HCK224" s="8"/>
      <c r="HCL224" s="8"/>
      <c r="HCM224" s="8"/>
      <c r="HCN224" s="8"/>
      <c r="HCO224" s="8"/>
      <c r="HCP224" s="8"/>
      <c r="HCQ224" s="8"/>
      <c r="HCR224" s="8"/>
      <c r="HCS224" s="8"/>
      <c r="HCT224" s="8"/>
      <c r="HCU224" s="8"/>
      <c r="HCV224" s="8"/>
      <c r="HCW224" s="8"/>
      <c r="HCX224" s="8"/>
      <c r="HCY224" s="8"/>
      <c r="HCZ224" s="8"/>
      <c r="HDA224" s="8"/>
      <c r="HDB224" s="8"/>
      <c r="HDC224" s="8"/>
      <c r="HDD224" s="8"/>
      <c r="HDE224" s="8"/>
      <c r="HDF224" s="8"/>
      <c r="HDG224" s="8"/>
      <c r="HDH224" s="8"/>
      <c r="HDI224" s="8"/>
      <c r="HDJ224" s="8"/>
      <c r="HDK224" s="8"/>
      <c r="HDL224" s="8"/>
      <c r="HDM224" s="8"/>
      <c r="HDN224" s="8"/>
      <c r="HDO224" s="8"/>
      <c r="HDP224" s="8"/>
      <c r="HDQ224" s="8"/>
      <c r="HDR224" s="8"/>
      <c r="HDS224" s="8"/>
      <c r="HDT224" s="8"/>
      <c r="HDU224" s="8"/>
      <c r="HDV224" s="8"/>
      <c r="HDW224" s="8"/>
      <c r="HDX224" s="8"/>
      <c r="HDY224" s="8"/>
      <c r="HDZ224" s="8"/>
      <c r="HEA224" s="8"/>
      <c r="HEB224" s="8"/>
      <c r="HEC224" s="8"/>
      <c r="HED224" s="8"/>
      <c r="HEE224" s="8"/>
      <c r="HEF224" s="8"/>
      <c r="HEG224" s="8"/>
      <c r="HEH224" s="8"/>
      <c r="HEI224" s="8"/>
      <c r="HEJ224" s="8"/>
      <c r="HEK224" s="8"/>
      <c r="HEL224" s="8"/>
      <c r="HEM224" s="8"/>
      <c r="HEN224" s="8"/>
      <c r="HEO224" s="8"/>
      <c r="HEP224" s="8"/>
      <c r="HEQ224" s="8"/>
      <c r="HER224" s="8"/>
      <c r="HES224" s="8"/>
      <c r="HET224" s="8"/>
      <c r="HEU224" s="8"/>
      <c r="HEV224" s="8"/>
      <c r="HEW224" s="8"/>
      <c r="HEX224" s="8"/>
      <c r="HEY224" s="8"/>
      <c r="HEZ224" s="8"/>
      <c r="HFA224" s="8"/>
      <c r="HFB224" s="8"/>
      <c r="HFC224" s="8"/>
      <c r="HFD224" s="8"/>
      <c r="HFE224" s="8"/>
      <c r="HFF224" s="8"/>
      <c r="HFG224" s="8"/>
      <c r="HFH224" s="8"/>
      <c r="HFI224" s="8"/>
      <c r="HFJ224" s="8"/>
      <c r="HFK224" s="8"/>
      <c r="HFL224" s="8"/>
      <c r="HFM224" s="8"/>
      <c r="HFN224" s="8"/>
      <c r="HFO224" s="8"/>
      <c r="HFP224" s="8"/>
      <c r="HFQ224" s="8"/>
      <c r="HFR224" s="8"/>
      <c r="HFS224" s="8"/>
      <c r="HFT224" s="8"/>
      <c r="HFU224" s="8"/>
      <c r="HFV224" s="8"/>
      <c r="HFW224" s="8"/>
      <c r="HFX224" s="8"/>
      <c r="HFY224" s="8"/>
      <c r="HFZ224" s="8"/>
      <c r="HGA224" s="8"/>
      <c r="HGB224" s="8"/>
      <c r="HGC224" s="8"/>
      <c r="HGD224" s="8"/>
      <c r="HGE224" s="8"/>
      <c r="HGF224" s="8"/>
      <c r="HGG224" s="8"/>
      <c r="HGH224" s="8"/>
      <c r="HGI224" s="8"/>
      <c r="HGJ224" s="8"/>
      <c r="HGK224" s="8"/>
      <c r="HGL224" s="8"/>
      <c r="HGM224" s="8"/>
      <c r="HGN224" s="8"/>
      <c r="HGO224" s="8"/>
      <c r="HGP224" s="8"/>
      <c r="HGQ224" s="8"/>
      <c r="HGR224" s="8"/>
      <c r="HGS224" s="8"/>
      <c r="HGT224" s="8"/>
      <c r="HGU224" s="8"/>
      <c r="HGV224" s="8"/>
      <c r="HGW224" s="8"/>
      <c r="HGX224" s="8"/>
      <c r="HGY224" s="8"/>
      <c r="HGZ224" s="8"/>
      <c r="HHA224" s="8"/>
      <c r="HHB224" s="8"/>
      <c r="HHC224" s="8"/>
      <c r="HHD224" s="8"/>
      <c r="HHE224" s="8"/>
      <c r="HHF224" s="8"/>
      <c r="HHG224" s="8"/>
      <c r="HHH224" s="8"/>
      <c r="HHI224" s="8"/>
      <c r="HHJ224" s="8"/>
      <c r="HHK224" s="8"/>
      <c r="HHL224" s="8"/>
      <c r="HHM224" s="8"/>
      <c r="HHN224" s="8"/>
      <c r="HHO224" s="8"/>
      <c r="HHP224" s="8"/>
      <c r="HHQ224" s="8"/>
      <c r="HHR224" s="8"/>
      <c r="HHS224" s="8"/>
      <c r="HHT224" s="8"/>
      <c r="HHU224" s="8"/>
      <c r="HHV224" s="8"/>
      <c r="HHW224" s="8"/>
      <c r="HHX224" s="8"/>
      <c r="HHY224" s="8"/>
      <c r="HHZ224" s="8"/>
      <c r="HIA224" s="8"/>
      <c r="HIB224" s="8"/>
      <c r="HIC224" s="8"/>
      <c r="HID224" s="8"/>
      <c r="HIE224" s="8"/>
      <c r="HIF224" s="8"/>
      <c r="HIG224" s="8"/>
      <c r="HIH224" s="8"/>
      <c r="HII224" s="8"/>
      <c r="HIJ224" s="8"/>
      <c r="HIK224" s="8"/>
      <c r="HIL224" s="8"/>
      <c r="HIM224" s="8"/>
      <c r="HIN224" s="8"/>
      <c r="HIO224" s="8"/>
      <c r="HIP224" s="8"/>
      <c r="HIQ224" s="8"/>
      <c r="HIR224" s="8"/>
      <c r="HIS224" s="8"/>
      <c r="HIT224" s="8"/>
      <c r="HIU224" s="8"/>
      <c r="HIV224" s="8"/>
      <c r="HIW224" s="8"/>
      <c r="HIX224" s="8"/>
      <c r="HIY224" s="8"/>
      <c r="HIZ224" s="8"/>
      <c r="HJA224" s="8"/>
      <c r="HJB224" s="8"/>
      <c r="HJC224" s="8"/>
      <c r="HJD224" s="8"/>
      <c r="HJE224" s="8"/>
      <c r="HJF224" s="8"/>
      <c r="HJG224" s="8"/>
      <c r="HJH224" s="8"/>
      <c r="HJI224" s="8"/>
      <c r="HJJ224" s="8"/>
      <c r="HJK224" s="8"/>
      <c r="HJL224" s="8"/>
      <c r="HJM224" s="8"/>
      <c r="HJN224" s="8"/>
      <c r="HJO224" s="8"/>
      <c r="HJP224" s="8"/>
      <c r="HJQ224" s="8"/>
      <c r="HJR224" s="8"/>
      <c r="HJS224" s="8"/>
      <c r="HJT224" s="8"/>
      <c r="HJU224" s="8"/>
      <c r="HJV224" s="8"/>
      <c r="HJW224" s="8"/>
      <c r="HJX224" s="8"/>
      <c r="HJY224" s="8"/>
      <c r="HJZ224" s="8"/>
      <c r="HKA224" s="8"/>
      <c r="HKB224" s="8"/>
      <c r="HKC224" s="8"/>
      <c r="HKD224" s="8"/>
      <c r="HKE224" s="8"/>
      <c r="HKF224" s="8"/>
      <c r="HKG224" s="8"/>
      <c r="HKH224" s="8"/>
      <c r="HKI224" s="8"/>
      <c r="HKJ224" s="8"/>
      <c r="HKK224" s="8"/>
      <c r="HKL224" s="8"/>
      <c r="HKM224" s="8"/>
      <c r="HKN224" s="8"/>
      <c r="HKO224" s="8"/>
      <c r="HKP224" s="8"/>
      <c r="HKQ224" s="8"/>
      <c r="HKR224" s="8"/>
      <c r="HKS224" s="8"/>
      <c r="HKT224" s="8"/>
      <c r="HKU224" s="8"/>
      <c r="HKV224" s="8"/>
      <c r="HKW224" s="8"/>
      <c r="HKX224" s="8"/>
      <c r="HKY224" s="8"/>
      <c r="HKZ224" s="8"/>
      <c r="HLA224" s="8"/>
      <c r="HLB224" s="8"/>
      <c r="HLC224" s="8"/>
      <c r="HLD224" s="8"/>
      <c r="HLE224" s="8"/>
      <c r="HLF224" s="8"/>
      <c r="HLG224" s="8"/>
      <c r="HLH224" s="8"/>
      <c r="HLI224" s="8"/>
      <c r="HLJ224" s="8"/>
      <c r="HLK224" s="8"/>
      <c r="HLL224" s="8"/>
      <c r="HLM224" s="8"/>
      <c r="HLN224" s="8"/>
      <c r="HLO224" s="8"/>
      <c r="HLP224" s="8"/>
      <c r="HLQ224" s="8"/>
      <c r="HLR224" s="8"/>
      <c r="HLS224" s="8"/>
      <c r="HLT224" s="8"/>
      <c r="HLU224" s="8"/>
      <c r="HLV224" s="8"/>
      <c r="HLW224" s="8"/>
      <c r="HLX224" s="8"/>
      <c r="HLY224" s="8"/>
      <c r="HLZ224" s="8"/>
      <c r="HMA224" s="8"/>
      <c r="HMB224" s="8"/>
      <c r="HMC224" s="8"/>
      <c r="HMD224" s="8"/>
      <c r="HME224" s="8"/>
      <c r="HMF224" s="8"/>
      <c r="HMG224" s="8"/>
      <c r="HMH224" s="8"/>
      <c r="HMI224" s="8"/>
      <c r="HMJ224" s="8"/>
      <c r="HMK224" s="8"/>
      <c r="HML224" s="8"/>
      <c r="HMM224" s="8"/>
      <c r="HMN224" s="8"/>
      <c r="HMO224" s="8"/>
      <c r="HMP224" s="8"/>
      <c r="HMQ224" s="8"/>
      <c r="HMR224" s="8"/>
      <c r="HMS224" s="8"/>
      <c r="HMT224" s="8"/>
      <c r="HMU224" s="8"/>
      <c r="HMV224" s="8"/>
      <c r="HMW224" s="8"/>
      <c r="HMX224" s="8"/>
      <c r="HMY224" s="8"/>
      <c r="HMZ224" s="8"/>
      <c r="HNA224" s="8"/>
      <c r="HNB224" s="8"/>
      <c r="HNC224" s="8"/>
      <c r="HND224" s="8"/>
      <c r="HNE224" s="8"/>
      <c r="HNF224" s="8"/>
      <c r="HNG224" s="8"/>
      <c r="HNH224" s="8"/>
      <c r="HNI224" s="8"/>
      <c r="HNJ224" s="8"/>
      <c r="HNK224" s="8"/>
      <c r="HNL224" s="8"/>
      <c r="HNM224" s="8"/>
      <c r="HNN224" s="8"/>
      <c r="HNO224" s="8"/>
      <c r="HNP224" s="8"/>
      <c r="HNQ224" s="8"/>
      <c r="HNR224" s="8"/>
      <c r="HNS224" s="8"/>
      <c r="HNT224" s="8"/>
      <c r="HNU224" s="8"/>
      <c r="HNV224" s="8"/>
      <c r="HNW224" s="8"/>
      <c r="HNX224" s="8"/>
      <c r="HNY224" s="8"/>
      <c r="HNZ224" s="8"/>
      <c r="HOA224" s="8"/>
      <c r="HOB224" s="8"/>
      <c r="HOC224" s="8"/>
      <c r="HOD224" s="8"/>
      <c r="HOE224" s="8"/>
      <c r="HOF224" s="8"/>
      <c r="HOG224" s="8"/>
      <c r="HOH224" s="8"/>
      <c r="HOI224" s="8"/>
      <c r="HOJ224" s="8"/>
      <c r="HOK224" s="8"/>
      <c r="HOL224" s="8"/>
      <c r="HOM224" s="8"/>
      <c r="HON224" s="8"/>
      <c r="HOO224" s="8"/>
      <c r="HOP224" s="8"/>
      <c r="HOQ224" s="8"/>
      <c r="HOR224" s="8"/>
      <c r="HOS224" s="8"/>
      <c r="HOT224" s="8"/>
      <c r="HOU224" s="8"/>
      <c r="HOV224" s="8"/>
      <c r="HOW224" s="8"/>
      <c r="HOX224" s="8"/>
      <c r="HOY224" s="8"/>
      <c r="HOZ224" s="8"/>
      <c r="HPA224" s="8"/>
      <c r="HPB224" s="8"/>
      <c r="HPC224" s="8"/>
      <c r="HPD224" s="8"/>
      <c r="HPE224" s="8"/>
      <c r="HPF224" s="8"/>
      <c r="HPG224" s="8"/>
      <c r="HPH224" s="8"/>
      <c r="HPI224" s="8"/>
      <c r="HPJ224" s="8"/>
      <c r="HPK224" s="8"/>
      <c r="HPL224" s="8"/>
      <c r="HPM224" s="8"/>
      <c r="HPN224" s="8"/>
      <c r="HPO224" s="8"/>
      <c r="HPP224" s="8"/>
      <c r="HPQ224" s="8"/>
      <c r="HPR224" s="8"/>
      <c r="HPS224" s="8"/>
      <c r="HPT224" s="8"/>
      <c r="HPU224" s="8"/>
      <c r="HPV224" s="8"/>
      <c r="HPW224" s="8"/>
      <c r="HPX224" s="8"/>
      <c r="HPY224" s="8"/>
      <c r="HPZ224" s="8"/>
      <c r="HQA224" s="8"/>
      <c r="HQB224" s="8"/>
      <c r="HQC224" s="8"/>
      <c r="HQD224" s="8"/>
      <c r="HQE224" s="8"/>
      <c r="HQF224" s="8"/>
      <c r="HQG224" s="8"/>
      <c r="HQH224" s="8"/>
      <c r="HQI224" s="8"/>
      <c r="HQJ224" s="8"/>
      <c r="HQK224" s="8"/>
      <c r="HQL224" s="8"/>
      <c r="HQM224" s="8"/>
      <c r="HQN224" s="8"/>
      <c r="HQO224" s="8"/>
      <c r="HQP224" s="8"/>
      <c r="HQQ224" s="8"/>
      <c r="HQR224" s="8"/>
      <c r="HQS224" s="8"/>
      <c r="HQT224" s="8"/>
      <c r="HQU224" s="8"/>
      <c r="HQV224" s="8"/>
      <c r="HQW224" s="8"/>
      <c r="HQX224" s="8"/>
      <c r="HQY224" s="8"/>
      <c r="HQZ224" s="8"/>
      <c r="HRA224" s="8"/>
      <c r="HRB224" s="8"/>
      <c r="HRC224" s="8"/>
      <c r="HRD224" s="8"/>
      <c r="HRE224" s="8"/>
      <c r="HRF224" s="8"/>
      <c r="HRG224" s="8"/>
      <c r="HRH224" s="8"/>
      <c r="HRI224" s="8"/>
      <c r="HRJ224" s="8"/>
      <c r="HRK224" s="8"/>
      <c r="HRL224" s="8"/>
      <c r="HRM224" s="8"/>
      <c r="HRN224" s="8"/>
      <c r="HRO224" s="8"/>
      <c r="HRP224" s="8"/>
      <c r="HRQ224" s="8"/>
      <c r="HRR224" s="8"/>
      <c r="HRS224" s="8"/>
      <c r="HRT224" s="8"/>
      <c r="HRU224" s="8"/>
      <c r="HRV224" s="8"/>
      <c r="HRW224" s="8"/>
      <c r="HRX224" s="8"/>
      <c r="HRY224" s="8"/>
      <c r="HRZ224" s="8"/>
      <c r="HSA224" s="8"/>
      <c r="HSB224" s="8"/>
      <c r="HSC224" s="8"/>
      <c r="HSD224" s="8"/>
      <c r="HSE224" s="8"/>
      <c r="HSF224" s="8"/>
      <c r="HSG224" s="8"/>
      <c r="HSH224" s="8"/>
      <c r="HSI224" s="8"/>
      <c r="HSJ224" s="8"/>
      <c r="HSK224" s="8"/>
      <c r="HSL224" s="8"/>
      <c r="HSM224" s="8"/>
      <c r="HSN224" s="8"/>
      <c r="HSO224" s="8"/>
      <c r="HSP224" s="8"/>
      <c r="HSQ224" s="8"/>
      <c r="HSR224" s="8"/>
      <c r="HSS224" s="8"/>
      <c r="HST224" s="8"/>
      <c r="HSU224" s="8"/>
      <c r="HSV224" s="8"/>
      <c r="HSW224" s="8"/>
      <c r="HSX224" s="8"/>
      <c r="HSY224" s="8"/>
      <c r="HSZ224" s="8"/>
      <c r="HTA224" s="8"/>
      <c r="HTB224" s="8"/>
      <c r="HTC224" s="8"/>
      <c r="HTD224" s="8"/>
      <c r="HTE224" s="8"/>
      <c r="HTF224" s="8"/>
      <c r="HTG224" s="8"/>
      <c r="HTH224" s="8"/>
      <c r="HTI224" s="8"/>
      <c r="HTJ224" s="8"/>
      <c r="HTK224" s="8"/>
      <c r="HTL224" s="8"/>
      <c r="HTM224" s="8"/>
      <c r="HTN224" s="8"/>
      <c r="HTO224" s="8"/>
      <c r="HTP224" s="8"/>
      <c r="HTQ224" s="8"/>
      <c r="HTR224" s="8"/>
      <c r="HTS224" s="8"/>
      <c r="HTT224" s="8"/>
      <c r="HTU224" s="8"/>
      <c r="HTV224" s="8"/>
      <c r="HTW224" s="8"/>
      <c r="HTX224" s="8"/>
      <c r="HTY224" s="8"/>
      <c r="HTZ224" s="8"/>
      <c r="HUA224" s="8"/>
      <c r="HUB224" s="8"/>
      <c r="HUC224" s="8"/>
      <c r="HUD224" s="8"/>
      <c r="HUE224" s="8"/>
      <c r="HUF224" s="8"/>
      <c r="HUG224" s="8"/>
      <c r="HUH224" s="8"/>
      <c r="HUI224" s="8"/>
      <c r="HUJ224" s="8"/>
      <c r="HUK224" s="8"/>
      <c r="HUL224" s="8"/>
      <c r="HUM224" s="8"/>
      <c r="HUN224" s="8"/>
      <c r="HUO224" s="8"/>
      <c r="HUP224" s="8"/>
      <c r="HUQ224" s="8"/>
      <c r="HUR224" s="8"/>
      <c r="HUS224" s="8"/>
      <c r="HUT224" s="8"/>
      <c r="HUU224" s="8"/>
      <c r="HUV224" s="8"/>
      <c r="HUW224" s="8"/>
      <c r="HUX224" s="8"/>
      <c r="HUY224" s="8"/>
      <c r="HUZ224" s="8"/>
      <c r="HVA224" s="8"/>
      <c r="HVB224" s="8"/>
      <c r="HVC224" s="8"/>
      <c r="HVD224" s="8"/>
      <c r="HVE224" s="8"/>
      <c r="HVF224" s="8"/>
      <c r="HVG224" s="8"/>
      <c r="HVH224" s="8"/>
      <c r="HVI224" s="8"/>
      <c r="HVJ224" s="8"/>
      <c r="HVK224" s="8"/>
      <c r="HVL224" s="8"/>
      <c r="HVM224" s="8"/>
      <c r="HVN224" s="8"/>
      <c r="HVO224" s="8"/>
      <c r="HVP224" s="8"/>
      <c r="HVQ224" s="8"/>
      <c r="HVR224" s="8"/>
      <c r="HVS224" s="8"/>
      <c r="HVT224" s="8"/>
      <c r="HVU224" s="8"/>
      <c r="HVV224" s="8"/>
      <c r="HVW224" s="8"/>
      <c r="HVX224" s="8"/>
      <c r="HVY224" s="8"/>
      <c r="HVZ224" s="8"/>
      <c r="HWA224" s="8"/>
      <c r="HWB224" s="8"/>
      <c r="HWC224" s="8"/>
      <c r="HWD224" s="8"/>
      <c r="HWE224" s="8"/>
      <c r="HWF224" s="8"/>
      <c r="HWG224" s="8"/>
      <c r="HWH224" s="8"/>
      <c r="HWI224" s="8"/>
      <c r="HWJ224" s="8"/>
      <c r="HWK224" s="8"/>
      <c r="HWL224" s="8"/>
      <c r="HWM224" s="8"/>
      <c r="HWN224" s="8"/>
      <c r="HWO224" s="8"/>
      <c r="HWP224" s="8"/>
      <c r="HWQ224" s="8"/>
      <c r="HWR224" s="8"/>
      <c r="HWS224" s="8"/>
      <c r="HWT224" s="8"/>
      <c r="HWU224" s="8"/>
      <c r="HWV224" s="8"/>
      <c r="HWW224" s="8"/>
      <c r="HWX224" s="8"/>
      <c r="HWY224" s="8"/>
      <c r="HWZ224" s="8"/>
      <c r="HXA224" s="8"/>
      <c r="HXB224" s="8"/>
      <c r="HXC224" s="8"/>
      <c r="HXD224" s="8"/>
      <c r="HXE224" s="8"/>
      <c r="HXF224" s="8"/>
      <c r="HXG224" s="8"/>
      <c r="HXH224" s="8"/>
      <c r="HXI224" s="8"/>
      <c r="HXJ224" s="8"/>
      <c r="HXK224" s="8"/>
      <c r="HXL224" s="8"/>
      <c r="HXM224" s="8"/>
      <c r="HXN224" s="8"/>
      <c r="HXO224" s="8"/>
      <c r="HXP224" s="8"/>
      <c r="HXQ224" s="8"/>
      <c r="HXR224" s="8"/>
      <c r="HXS224" s="8"/>
      <c r="HXT224" s="8"/>
      <c r="HXU224" s="8"/>
      <c r="HXV224" s="8"/>
      <c r="HXW224" s="8"/>
      <c r="HXX224" s="8"/>
      <c r="HXY224" s="8"/>
      <c r="HXZ224" s="8"/>
      <c r="HYA224" s="8"/>
      <c r="HYB224" s="8"/>
      <c r="HYC224" s="8"/>
      <c r="HYD224" s="8"/>
      <c r="HYE224" s="8"/>
      <c r="HYF224" s="8"/>
      <c r="HYG224" s="8"/>
      <c r="HYH224" s="8"/>
      <c r="HYI224" s="8"/>
      <c r="HYJ224" s="8"/>
      <c r="HYK224" s="8"/>
      <c r="HYL224" s="8"/>
      <c r="HYM224" s="8"/>
      <c r="HYN224" s="8"/>
      <c r="HYO224" s="8"/>
      <c r="HYP224" s="8"/>
      <c r="HYQ224" s="8"/>
      <c r="HYR224" s="8"/>
      <c r="HYS224" s="8"/>
      <c r="HYT224" s="8"/>
      <c r="HYU224" s="8"/>
      <c r="HYV224" s="8"/>
      <c r="HYW224" s="8"/>
      <c r="HYX224" s="8"/>
      <c r="HYY224" s="8"/>
      <c r="HYZ224" s="8"/>
      <c r="HZA224" s="8"/>
      <c r="HZB224" s="8"/>
      <c r="HZC224" s="8"/>
      <c r="HZD224" s="8"/>
      <c r="HZE224" s="8"/>
      <c r="HZF224" s="8"/>
      <c r="HZG224" s="8"/>
      <c r="HZH224" s="8"/>
      <c r="HZI224" s="8"/>
      <c r="HZJ224" s="8"/>
      <c r="HZK224" s="8"/>
      <c r="HZL224" s="8"/>
      <c r="HZM224" s="8"/>
      <c r="HZN224" s="8"/>
      <c r="HZO224" s="8"/>
      <c r="HZP224" s="8"/>
      <c r="HZQ224" s="8"/>
      <c r="HZR224" s="8"/>
      <c r="HZS224" s="8"/>
      <c r="HZT224" s="8"/>
      <c r="HZU224" s="8"/>
      <c r="HZV224" s="8"/>
      <c r="HZW224" s="8"/>
      <c r="HZX224" s="8"/>
      <c r="HZY224" s="8"/>
      <c r="HZZ224" s="8"/>
      <c r="IAA224" s="8"/>
      <c r="IAB224" s="8"/>
      <c r="IAC224" s="8"/>
      <c r="IAD224" s="8"/>
      <c r="IAE224" s="8"/>
      <c r="IAF224" s="8"/>
      <c r="IAG224" s="8"/>
      <c r="IAH224" s="8"/>
      <c r="IAI224" s="8"/>
      <c r="IAJ224" s="8"/>
      <c r="IAK224" s="8"/>
      <c r="IAL224" s="8"/>
      <c r="IAM224" s="8"/>
      <c r="IAN224" s="8"/>
      <c r="IAO224" s="8"/>
      <c r="IAP224" s="8"/>
      <c r="IAQ224" s="8"/>
      <c r="IAR224" s="8"/>
      <c r="IAS224" s="8"/>
      <c r="IAT224" s="8"/>
      <c r="IAU224" s="8"/>
      <c r="IAV224" s="8"/>
      <c r="IAW224" s="8"/>
      <c r="IAX224" s="8"/>
      <c r="IAY224" s="8"/>
      <c r="IAZ224" s="8"/>
      <c r="IBA224" s="8"/>
      <c r="IBB224" s="8"/>
      <c r="IBC224" s="8"/>
      <c r="IBD224" s="8"/>
      <c r="IBE224" s="8"/>
      <c r="IBF224" s="8"/>
      <c r="IBG224" s="8"/>
      <c r="IBH224" s="8"/>
      <c r="IBI224" s="8"/>
      <c r="IBJ224" s="8"/>
      <c r="IBK224" s="8"/>
      <c r="IBL224" s="8"/>
      <c r="IBM224" s="8"/>
      <c r="IBN224" s="8"/>
      <c r="IBO224" s="8"/>
      <c r="IBP224" s="8"/>
      <c r="IBQ224" s="8"/>
      <c r="IBR224" s="8"/>
      <c r="IBS224" s="8"/>
      <c r="IBT224" s="8"/>
      <c r="IBU224" s="8"/>
      <c r="IBV224" s="8"/>
      <c r="IBW224" s="8"/>
      <c r="IBX224" s="8"/>
      <c r="IBY224" s="8"/>
      <c r="IBZ224" s="8"/>
      <c r="ICA224" s="8"/>
      <c r="ICB224" s="8"/>
      <c r="ICC224" s="8"/>
      <c r="ICD224" s="8"/>
      <c r="ICE224" s="8"/>
      <c r="ICF224" s="8"/>
      <c r="ICG224" s="8"/>
      <c r="ICH224" s="8"/>
      <c r="ICI224" s="8"/>
      <c r="ICJ224" s="8"/>
      <c r="ICK224" s="8"/>
      <c r="ICL224" s="8"/>
      <c r="ICM224" s="8"/>
      <c r="ICN224" s="8"/>
      <c r="ICO224" s="8"/>
      <c r="ICP224" s="8"/>
      <c r="ICQ224" s="8"/>
      <c r="ICR224" s="8"/>
      <c r="ICS224" s="8"/>
      <c r="ICT224" s="8"/>
      <c r="ICU224" s="8"/>
      <c r="ICV224" s="8"/>
      <c r="ICW224" s="8"/>
      <c r="ICX224" s="8"/>
      <c r="ICY224" s="8"/>
      <c r="ICZ224" s="8"/>
      <c r="IDA224" s="8"/>
      <c r="IDB224" s="8"/>
      <c r="IDC224" s="8"/>
      <c r="IDD224" s="8"/>
      <c r="IDE224" s="8"/>
      <c r="IDF224" s="8"/>
      <c r="IDG224" s="8"/>
      <c r="IDH224" s="8"/>
      <c r="IDI224" s="8"/>
      <c r="IDJ224" s="8"/>
      <c r="IDK224" s="8"/>
      <c r="IDL224" s="8"/>
      <c r="IDM224" s="8"/>
      <c r="IDN224" s="8"/>
      <c r="IDO224" s="8"/>
      <c r="IDP224" s="8"/>
      <c r="IDQ224" s="8"/>
      <c r="IDR224" s="8"/>
      <c r="IDS224" s="8"/>
      <c r="IDT224" s="8"/>
      <c r="IDU224" s="8"/>
      <c r="IDV224" s="8"/>
      <c r="IDW224" s="8"/>
      <c r="IDX224" s="8"/>
      <c r="IDY224" s="8"/>
      <c r="IDZ224" s="8"/>
      <c r="IEA224" s="8"/>
      <c r="IEB224" s="8"/>
      <c r="IEC224" s="8"/>
      <c r="IED224" s="8"/>
      <c r="IEE224" s="8"/>
      <c r="IEF224" s="8"/>
      <c r="IEG224" s="8"/>
      <c r="IEH224" s="8"/>
      <c r="IEI224" s="8"/>
      <c r="IEJ224" s="8"/>
      <c r="IEK224" s="8"/>
      <c r="IEL224" s="8"/>
      <c r="IEM224" s="8"/>
      <c r="IEN224" s="8"/>
      <c r="IEO224" s="8"/>
      <c r="IEP224" s="8"/>
      <c r="IEQ224" s="8"/>
      <c r="IER224" s="8"/>
      <c r="IES224" s="8"/>
      <c r="IET224" s="8"/>
      <c r="IEU224" s="8"/>
      <c r="IEV224" s="8"/>
      <c r="IEW224" s="8"/>
      <c r="IEX224" s="8"/>
      <c r="IEY224" s="8"/>
      <c r="IEZ224" s="8"/>
      <c r="IFA224" s="8"/>
      <c r="IFB224" s="8"/>
      <c r="IFC224" s="8"/>
      <c r="IFD224" s="8"/>
      <c r="IFE224" s="8"/>
      <c r="IFF224" s="8"/>
      <c r="IFG224" s="8"/>
      <c r="IFH224" s="8"/>
      <c r="IFI224" s="8"/>
      <c r="IFJ224" s="8"/>
      <c r="IFK224" s="8"/>
      <c r="IFL224" s="8"/>
      <c r="IFM224" s="8"/>
      <c r="IFN224" s="8"/>
      <c r="IFO224" s="8"/>
      <c r="IFP224" s="8"/>
      <c r="IFQ224" s="8"/>
      <c r="IFR224" s="8"/>
      <c r="IFS224" s="8"/>
      <c r="IFT224" s="8"/>
      <c r="IFU224" s="8"/>
      <c r="IFV224" s="8"/>
      <c r="IFW224" s="8"/>
      <c r="IFX224" s="8"/>
      <c r="IFY224" s="8"/>
      <c r="IFZ224" s="8"/>
      <c r="IGA224" s="8"/>
      <c r="IGB224" s="8"/>
      <c r="IGC224" s="8"/>
      <c r="IGD224" s="8"/>
      <c r="IGE224" s="8"/>
      <c r="IGF224" s="8"/>
      <c r="IGG224" s="8"/>
      <c r="IGH224" s="8"/>
      <c r="IGI224" s="8"/>
      <c r="IGJ224" s="8"/>
      <c r="IGK224" s="8"/>
      <c r="IGL224" s="8"/>
      <c r="IGM224" s="8"/>
      <c r="IGN224" s="8"/>
      <c r="IGO224" s="8"/>
      <c r="IGP224" s="8"/>
      <c r="IGQ224" s="8"/>
      <c r="IGR224" s="8"/>
      <c r="IGS224" s="8"/>
      <c r="IGT224" s="8"/>
      <c r="IGU224" s="8"/>
      <c r="IGV224" s="8"/>
      <c r="IGW224" s="8"/>
      <c r="IGX224" s="8"/>
      <c r="IGY224" s="8"/>
      <c r="IGZ224" s="8"/>
      <c r="IHA224" s="8"/>
      <c r="IHB224" s="8"/>
      <c r="IHC224" s="8"/>
      <c r="IHD224" s="8"/>
      <c r="IHE224" s="8"/>
      <c r="IHF224" s="8"/>
      <c r="IHG224" s="8"/>
      <c r="IHH224" s="8"/>
      <c r="IHI224" s="8"/>
      <c r="IHJ224" s="8"/>
      <c r="IHK224" s="8"/>
      <c r="IHL224" s="8"/>
      <c r="IHM224" s="8"/>
      <c r="IHN224" s="8"/>
      <c r="IHO224" s="8"/>
      <c r="IHP224" s="8"/>
      <c r="IHQ224" s="8"/>
      <c r="IHR224" s="8"/>
      <c r="IHS224" s="8"/>
      <c r="IHT224" s="8"/>
      <c r="IHU224" s="8"/>
      <c r="IHV224" s="8"/>
      <c r="IHW224" s="8"/>
      <c r="IHX224" s="8"/>
      <c r="IHY224" s="8"/>
      <c r="IHZ224" s="8"/>
      <c r="IIA224" s="8"/>
      <c r="IIB224" s="8"/>
      <c r="IIC224" s="8"/>
      <c r="IID224" s="8"/>
      <c r="IIE224" s="8"/>
      <c r="IIF224" s="8"/>
      <c r="IIG224" s="8"/>
      <c r="IIH224" s="8"/>
      <c r="III224" s="8"/>
      <c r="IIJ224" s="8"/>
      <c r="IIK224" s="8"/>
      <c r="IIL224" s="8"/>
      <c r="IIM224" s="8"/>
      <c r="IIN224" s="8"/>
      <c r="IIO224" s="8"/>
      <c r="IIP224" s="8"/>
      <c r="IIQ224" s="8"/>
      <c r="IIR224" s="8"/>
      <c r="IIS224" s="8"/>
      <c r="IIT224" s="8"/>
      <c r="IIU224" s="8"/>
      <c r="IIV224" s="8"/>
      <c r="IIW224" s="8"/>
      <c r="IIX224" s="8"/>
      <c r="IIY224" s="8"/>
      <c r="IIZ224" s="8"/>
      <c r="IJA224" s="8"/>
      <c r="IJB224" s="8"/>
      <c r="IJC224" s="8"/>
      <c r="IJD224" s="8"/>
      <c r="IJE224" s="8"/>
      <c r="IJF224" s="8"/>
      <c r="IJG224" s="8"/>
      <c r="IJH224" s="8"/>
      <c r="IJI224" s="8"/>
      <c r="IJJ224" s="8"/>
      <c r="IJK224" s="8"/>
      <c r="IJL224" s="8"/>
      <c r="IJM224" s="8"/>
      <c r="IJN224" s="8"/>
      <c r="IJO224" s="8"/>
      <c r="IJP224" s="8"/>
      <c r="IJQ224" s="8"/>
      <c r="IJR224" s="8"/>
      <c r="IJS224" s="8"/>
      <c r="IJT224" s="8"/>
      <c r="IJU224" s="8"/>
      <c r="IJV224" s="8"/>
      <c r="IJW224" s="8"/>
      <c r="IJX224" s="8"/>
      <c r="IJY224" s="8"/>
      <c r="IJZ224" s="8"/>
      <c r="IKA224" s="8"/>
      <c r="IKB224" s="8"/>
      <c r="IKC224" s="8"/>
      <c r="IKD224" s="8"/>
      <c r="IKE224" s="8"/>
      <c r="IKF224" s="8"/>
      <c r="IKG224" s="8"/>
      <c r="IKH224" s="8"/>
      <c r="IKI224" s="8"/>
      <c r="IKJ224" s="8"/>
      <c r="IKK224" s="8"/>
      <c r="IKL224" s="8"/>
      <c r="IKM224" s="8"/>
      <c r="IKN224" s="8"/>
      <c r="IKO224" s="8"/>
      <c r="IKP224" s="8"/>
      <c r="IKQ224" s="8"/>
      <c r="IKR224" s="8"/>
      <c r="IKS224" s="8"/>
      <c r="IKT224" s="8"/>
      <c r="IKU224" s="8"/>
      <c r="IKV224" s="8"/>
      <c r="IKW224" s="8"/>
      <c r="IKX224" s="8"/>
      <c r="IKY224" s="8"/>
      <c r="IKZ224" s="8"/>
      <c r="ILA224" s="8"/>
      <c r="ILB224" s="8"/>
      <c r="ILC224" s="8"/>
      <c r="ILD224" s="8"/>
      <c r="ILE224" s="8"/>
      <c r="ILF224" s="8"/>
      <c r="ILG224" s="8"/>
      <c r="ILH224" s="8"/>
      <c r="ILI224" s="8"/>
      <c r="ILJ224" s="8"/>
      <c r="ILK224" s="8"/>
      <c r="ILL224" s="8"/>
      <c r="ILM224" s="8"/>
      <c r="ILN224" s="8"/>
      <c r="ILO224" s="8"/>
      <c r="ILP224" s="8"/>
      <c r="ILQ224" s="8"/>
      <c r="ILR224" s="8"/>
      <c r="ILS224" s="8"/>
      <c r="ILT224" s="8"/>
      <c r="ILU224" s="8"/>
      <c r="ILV224" s="8"/>
      <c r="ILW224" s="8"/>
      <c r="ILX224" s="8"/>
      <c r="ILY224" s="8"/>
      <c r="ILZ224" s="8"/>
      <c r="IMA224" s="8"/>
      <c r="IMB224" s="8"/>
      <c r="IMC224" s="8"/>
      <c r="IMD224" s="8"/>
      <c r="IME224" s="8"/>
      <c r="IMF224" s="8"/>
      <c r="IMG224" s="8"/>
      <c r="IMH224" s="8"/>
      <c r="IMI224" s="8"/>
      <c r="IMJ224" s="8"/>
      <c r="IMK224" s="8"/>
      <c r="IML224" s="8"/>
      <c r="IMM224" s="8"/>
      <c r="IMN224" s="8"/>
      <c r="IMO224" s="8"/>
      <c r="IMP224" s="8"/>
      <c r="IMQ224" s="8"/>
      <c r="IMR224" s="8"/>
      <c r="IMS224" s="8"/>
      <c r="IMT224" s="8"/>
      <c r="IMU224" s="8"/>
      <c r="IMV224" s="8"/>
      <c r="IMW224" s="8"/>
      <c r="IMX224" s="8"/>
      <c r="IMY224" s="8"/>
      <c r="IMZ224" s="8"/>
      <c r="INA224" s="8"/>
      <c r="INB224" s="8"/>
      <c r="INC224" s="8"/>
      <c r="IND224" s="8"/>
      <c r="INE224" s="8"/>
      <c r="INF224" s="8"/>
      <c r="ING224" s="8"/>
      <c r="INH224" s="8"/>
      <c r="INI224" s="8"/>
      <c r="INJ224" s="8"/>
      <c r="INK224" s="8"/>
      <c r="INL224" s="8"/>
      <c r="INM224" s="8"/>
      <c r="INN224" s="8"/>
      <c r="INO224" s="8"/>
      <c r="INP224" s="8"/>
      <c r="INQ224" s="8"/>
      <c r="INR224" s="8"/>
      <c r="INS224" s="8"/>
      <c r="INT224" s="8"/>
      <c r="INU224" s="8"/>
      <c r="INV224" s="8"/>
      <c r="INW224" s="8"/>
      <c r="INX224" s="8"/>
      <c r="INY224" s="8"/>
      <c r="INZ224" s="8"/>
      <c r="IOA224" s="8"/>
      <c r="IOB224" s="8"/>
      <c r="IOC224" s="8"/>
      <c r="IOD224" s="8"/>
      <c r="IOE224" s="8"/>
      <c r="IOF224" s="8"/>
      <c r="IOG224" s="8"/>
      <c r="IOH224" s="8"/>
      <c r="IOI224" s="8"/>
      <c r="IOJ224" s="8"/>
      <c r="IOK224" s="8"/>
      <c r="IOL224" s="8"/>
      <c r="IOM224" s="8"/>
      <c r="ION224" s="8"/>
      <c r="IOO224" s="8"/>
      <c r="IOP224" s="8"/>
      <c r="IOQ224" s="8"/>
      <c r="IOR224" s="8"/>
      <c r="IOS224" s="8"/>
      <c r="IOT224" s="8"/>
      <c r="IOU224" s="8"/>
      <c r="IOV224" s="8"/>
      <c r="IOW224" s="8"/>
      <c r="IOX224" s="8"/>
      <c r="IOY224" s="8"/>
      <c r="IOZ224" s="8"/>
      <c r="IPA224" s="8"/>
      <c r="IPB224" s="8"/>
      <c r="IPC224" s="8"/>
      <c r="IPD224" s="8"/>
      <c r="IPE224" s="8"/>
      <c r="IPF224" s="8"/>
      <c r="IPG224" s="8"/>
      <c r="IPH224" s="8"/>
      <c r="IPI224" s="8"/>
      <c r="IPJ224" s="8"/>
      <c r="IPK224" s="8"/>
      <c r="IPL224" s="8"/>
      <c r="IPM224" s="8"/>
      <c r="IPN224" s="8"/>
      <c r="IPO224" s="8"/>
      <c r="IPP224" s="8"/>
      <c r="IPQ224" s="8"/>
      <c r="IPR224" s="8"/>
      <c r="IPS224" s="8"/>
      <c r="IPT224" s="8"/>
      <c r="IPU224" s="8"/>
      <c r="IPV224" s="8"/>
      <c r="IPW224" s="8"/>
      <c r="IPX224" s="8"/>
      <c r="IPY224" s="8"/>
      <c r="IPZ224" s="8"/>
      <c r="IQA224" s="8"/>
      <c r="IQB224" s="8"/>
      <c r="IQC224" s="8"/>
      <c r="IQD224" s="8"/>
      <c r="IQE224" s="8"/>
      <c r="IQF224" s="8"/>
      <c r="IQG224" s="8"/>
      <c r="IQH224" s="8"/>
      <c r="IQI224" s="8"/>
      <c r="IQJ224" s="8"/>
      <c r="IQK224" s="8"/>
      <c r="IQL224" s="8"/>
      <c r="IQM224" s="8"/>
      <c r="IQN224" s="8"/>
      <c r="IQO224" s="8"/>
      <c r="IQP224" s="8"/>
      <c r="IQQ224" s="8"/>
      <c r="IQR224" s="8"/>
      <c r="IQS224" s="8"/>
      <c r="IQT224" s="8"/>
      <c r="IQU224" s="8"/>
      <c r="IQV224" s="8"/>
      <c r="IQW224" s="8"/>
      <c r="IQX224" s="8"/>
      <c r="IQY224" s="8"/>
      <c r="IQZ224" s="8"/>
      <c r="IRA224" s="8"/>
      <c r="IRB224" s="8"/>
      <c r="IRC224" s="8"/>
      <c r="IRD224" s="8"/>
      <c r="IRE224" s="8"/>
      <c r="IRF224" s="8"/>
      <c r="IRG224" s="8"/>
      <c r="IRH224" s="8"/>
      <c r="IRI224" s="8"/>
      <c r="IRJ224" s="8"/>
      <c r="IRK224" s="8"/>
      <c r="IRL224" s="8"/>
      <c r="IRM224" s="8"/>
      <c r="IRN224" s="8"/>
      <c r="IRO224" s="8"/>
      <c r="IRP224" s="8"/>
      <c r="IRQ224" s="8"/>
      <c r="IRR224" s="8"/>
      <c r="IRS224" s="8"/>
      <c r="IRT224" s="8"/>
      <c r="IRU224" s="8"/>
      <c r="IRV224" s="8"/>
      <c r="IRW224" s="8"/>
      <c r="IRX224" s="8"/>
      <c r="IRY224" s="8"/>
      <c r="IRZ224" s="8"/>
      <c r="ISA224" s="8"/>
      <c r="ISB224" s="8"/>
      <c r="ISC224" s="8"/>
      <c r="ISD224" s="8"/>
      <c r="ISE224" s="8"/>
      <c r="ISF224" s="8"/>
      <c r="ISG224" s="8"/>
      <c r="ISH224" s="8"/>
      <c r="ISI224" s="8"/>
      <c r="ISJ224" s="8"/>
      <c r="ISK224" s="8"/>
      <c r="ISL224" s="8"/>
      <c r="ISM224" s="8"/>
      <c r="ISN224" s="8"/>
      <c r="ISO224" s="8"/>
      <c r="ISP224" s="8"/>
      <c r="ISQ224" s="8"/>
      <c r="ISR224" s="8"/>
      <c r="ISS224" s="8"/>
      <c r="IST224" s="8"/>
      <c r="ISU224" s="8"/>
      <c r="ISV224" s="8"/>
      <c r="ISW224" s="8"/>
      <c r="ISX224" s="8"/>
      <c r="ISY224" s="8"/>
      <c r="ISZ224" s="8"/>
      <c r="ITA224" s="8"/>
      <c r="ITB224" s="8"/>
      <c r="ITC224" s="8"/>
      <c r="ITD224" s="8"/>
      <c r="ITE224" s="8"/>
      <c r="ITF224" s="8"/>
      <c r="ITG224" s="8"/>
      <c r="ITH224" s="8"/>
      <c r="ITI224" s="8"/>
      <c r="ITJ224" s="8"/>
      <c r="ITK224" s="8"/>
      <c r="ITL224" s="8"/>
      <c r="ITM224" s="8"/>
      <c r="ITN224" s="8"/>
      <c r="ITO224" s="8"/>
      <c r="ITP224" s="8"/>
      <c r="ITQ224" s="8"/>
      <c r="ITR224" s="8"/>
      <c r="ITS224" s="8"/>
      <c r="ITT224" s="8"/>
      <c r="ITU224" s="8"/>
      <c r="ITV224" s="8"/>
      <c r="ITW224" s="8"/>
      <c r="ITX224" s="8"/>
      <c r="ITY224" s="8"/>
      <c r="ITZ224" s="8"/>
      <c r="IUA224" s="8"/>
      <c r="IUB224" s="8"/>
      <c r="IUC224" s="8"/>
      <c r="IUD224" s="8"/>
      <c r="IUE224" s="8"/>
      <c r="IUF224" s="8"/>
      <c r="IUG224" s="8"/>
      <c r="IUH224" s="8"/>
      <c r="IUI224" s="8"/>
      <c r="IUJ224" s="8"/>
      <c r="IUK224" s="8"/>
      <c r="IUL224" s="8"/>
      <c r="IUM224" s="8"/>
      <c r="IUN224" s="8"/>
      <c r="IUO224" s="8"/>
      <c r="IUP224" s="8"/>
      <c r="IUQ224" s="8"/>
      <c r="IUR224" s="8"/>
      <c r="IUS224" s="8"/>
      <c r="IUT224" s="8"/>
      <c r="IUU224" s="8"/>
      <c r="IUV224" s="8"/>
      <c r="IUW224" s="8"/>
      <c r="IUX224" s="8"/>
      <c r="IUY224" s="8"/>
      <c r="IUZ224" s="8"/>
      <c r="IVA224" s="8"/>
      <c r="IVB224" s="8"/>
      <c r="IVC224" s="8"/>
      <c r="IVD224" s="8"/>
      <c r="IVE224" s="8"/>
      <c r="IVF224" s="8"/>
      <c r="IVG224" s="8"/>
      <c r="IVH224" s="8"/>
      <c r="IVI224" s="8"/>
      <c r="IVJ224" s="8"/>
      <c r="IVK224" s="8"/>
      <c r="IVL224" s="8"/>
      <c r="IVM224" s="8"/>
      <c r="IVN224" s="8"/>
      <c r="IVO224" s="8"/>
      <c r="IVP224" s="8"/>
      <c r="IVQ224" s="8"/>
      <c r="IVR224" s="8"/>
      <c r="IVS224" s="8"/>
      <c r="IVT224" s="8"/>
      <c r="IVU224" s="8"/>
      <c r="IVV224" s="8"/>
      <c r="IVW224" s="8"/>
      <c r="IVX224" s="8"/>
      <c r="IVY224" s="8"/>
      <c r="IVZ224" s="8"/>
      <c r="IWA224" s="8"/>
      <c r="IWB224" s="8"/>
      <c r="IWC224" s="8"/>
      <c r="IWD224" s="8"/>
      <c r="IWE224" s="8"/>
      <c r="IWF224" s="8"/>
      <c r="IWG224" s="8"/>
      <c r="IWH224" s="8"/>
      <c r="IWI224" s="8"/>
      <c r="IWJ224" s="8"/>
      <c r="IWK224" s="8"/>
      <c r="IWL224" s="8"/>
      <c r="IWM224" s="8"/>
      <c r="IWN224" s="8"/>
      <c r="IWO224" s="8"/>
      <c r="IWP224" s="8"/>
      <c r="IWQ224" s="8"/>
      <c r="IWR224" s="8"/>
      <c r="IWS224" s="8"/>
      <c r="IWT224" s="8"/>
      <c r="IWU224" s="8"/>
      <c r="IWV224" s="8"/>
      <c r="IWW224" s="8"/>
      <c r="IWX224" s="8"/>
      <c r="IWY224" s="8"/>
      <c r="IWZ224" s="8"/>
      <c r="IXA224" s="8"/>
      <c r="IXB224" s="8"/>
      <c r="IXC224" s="8"/>
      <c r="IXD224" s="8"/>
      <c r="IXE224" s="8"/>
      <c r="IXF224" s="8"/>
      <c r="IXG224" s="8"/>
      <c r="IXH224" s="8"/>
      <c r="IXI224" s="8"/>
      <c r="IXJ224" s="8"/>
      <c r="IXK224" s="8"/>
      <c r="IXL224" s="8"/>
      <c r="IXM224" s="8"/>
      <c r="IXN224" s="8"/>
      <c r="IXO224" s="8"/>
      <c r="IXP224" s="8"/>
      <c r="IXQ224" s="8"/>
      <c r="IXR224" s="8"/>
      <c r="IXS224" s="8"/>
      <c r="IXT224" s="8"/>
      <c r="IXU224" s="8"/>
      <c r="IXV224" s="8"/>
      <c r="IXW224" s="8"/>
      <c r="IXX224" s="8"/>
      <c r="IXY224" s="8"/>
      <c r="IXZ224" s="8"/>
      <c r="IYA224" s="8"/>
      <c r="IYB224" s="8"/>
      <c r="IYC224" s="8"/>
      <c r="IYD224" s="8"/>
      <c r="IYE224" s="8"/>
      <c r="IYF224" s="8"/>
      <c r="IYG224" s="8"/>
      <c r="IYH224" s="8"/>
      <c r="IYI224" s="8"/>
      <c r="IYJ224" s="8"/>
      <c r="IYK224" s="8"/>
      <c r="IYL224" s="8"/>
      <c r="IYM224" s="8"/>
      <c r="IYN224" s="8"/>
      <c r="IYO224" s="8"/>
      <c r="IYP224" s="8"/>
      <c r="IYQ224" s="8"/>
      <c r="IYR224" s="8"/>
      <c r="IYS224" s="8"/>
      <c r="IYT224" s="8"/>
      <c r="IYU224" s="8"/>
      <c r="IYV224" s="8"/>
      <c r="IYW224" s="8"/>
      <c r="IYX224" s="8"/>
      <c r="IYY224" s="8"/>
      <c r="IYZ224" s="8"/>
      <c r="IZA224" s="8"/>
      <c r="IZB224" s="8"/>
      <c r="IZC224" s="8"/>
      <c r="IZD224" s="8"/>
      <c r="IZE224" s="8"/>
      <c r="IZF224" s="8"/>
      <c r="IZG224" s="8"/>
      <c r="IZH224" s="8"/>
      <c r="IZI224" s="8"/>
      <c r="IZJ224" s="8"/>
      <c r="IZK224" s="8"/>
      <c r="IZL224" s="8"/>
      <c r="IZM224" s="8"/>
      <c r="IZN224" s="8"/>
      <c r="IZO224" s="8"/>
      <c r="IZP224" s="8"/>
      <c r="IZQ224" s="8"/>
      <c r="IZR224" s="8"/>
      <c r="IZS224" s="8"/>
      <c r="IZT224" s="8"/>
      <c r="IZU224" s="8"/>
      <c r="IZV224" s="8"/>
      <c r="IZW224" s="8"/>
      <c r="IZX224" s="8"/>
      <c r="IZY224" s="8"/>
      <c r="IZZ224" s="8"/>
      <c r="JAA224" s="8"/>
      <c r="JAB224" s="8"/>
      <c r="JAC224" s="8"/>
      <c r="JAD224" s="8"/>
      <c r="JAE224" s="8"/>
      <c r="JAF224" s="8"/>
      <c r="JAG224" s="8"/>
      <c r="JAH224" s="8"/>
      <c r="JAI224" s="8"/>
      <c r="JAJ224" s="8"/>
      <c r="JAK224" s="8"/>
      <c r="JAL224" s="8"/>
      <c r="JAM224" s="8"/>
      <c r="JAN224" s="8"/>
      <c r="JAO224" s="8"/>
      <c r="JAP224" s="8"/>
      <c r="JAQ224" s="8"/>
      <c r="JAR224" s="8"/>
      <c r="JAS224" s="8"/>
      <c r="JAT224" s="8"/>
      <c r="JAU224" s="8"/>
      <c r="JAV224" s="8"/>
      <c r="JAW224" s="8"/>
      <c r="JAX224" s="8"/>
      <c r="JAY224" s="8"/>
      <c r="JAZ224" s="8"/>
      <c r="JBA224" s="8"/>
      <c r="JBB224" s="8"/>
      <c r="JBC224" s="8"/>
      <c r="JBD224" s="8"/>
      <c r="JBE224" s="8"/>
      <c r="JBF224" s="8"/>
      <c r="JBG224" s="8"/>
      <c r="JBH224" s="8"/>
      <c r="JBI224" s="8"/>
      <c r="JBJ224" s="8"/>
      <c r="JBK224" s="8"/>
      <c r="JBL224" s="8"/>
      <c r="JBM224" s="8"/>
      <c r="JBN224" s="8"/>
      <c r="JBO224" s="8"/>
      <c r="JBP224" s="8"/>
      <c r="JBQ224" s="8"/>
      <c r="JBR224" s="8"/>
      <c r="JBS224" s="8"/>
      <c r="JBT224" s="8"/>
      <c r="JBU224" s="8"/>
      <c r="JBV224" s="8"/>
      <c r="JBW224" s="8"/>
      <c r="JBX224" s="8"/>
      <c r="JBY224" s="8"/>
      <c r="JBZ224" s="8"/>
      <c r="JCA224" s="8"/>
      <c r="JCB224" s="8"/>
      <c r="JCC224" s="8"/>
      <c r="JCD224" s="8"/>
      <c r="JCE224" s="8"/>
      <c r="JCF224" s="8"/>
      <c r="JCG224" s="8"/>
      <c r="JCH224" s="8"/>
      <c r="JCI224" s="8"/>
      <c r="JCJ224" s="8"/>
      <c r="JCK224" s="8"/>
      <c r="JCL224" s="8"/>
      <c r="JCM224" s="8"/>
      <c r="JCN224" s="8"/>
      <c r="JCO224" s="8"/>
      <c r="JCP224" s="8"/>
      <c r="JCQ224" s="8"/>
      <c r="JCR224" s="8"/>
      <c r="JCS224" s="8"/>
      <c r="JCT224" s="8"/>
      <c r="JCU224" s="8"/>
      <c r="JCV224" s="8"/>
      <c r="JCW224" s="8"/>
      <c r="JCX224" s="8"/>
      <c r="JCY224" s="8"/>
      <c r="JCZ224" s="8"/>
      <c r="JDA224" s="8"/>
      <c r="JDB224" s="8"/>
      <c r="JDC224" s="8"/>
      <c r="JDD224" s="8"/>
      <c r="JDE224" s="8"/>
      <c r="JDF224" s="8"/>
      <c r="JDG224" s="8"/>
      <c r="JDH224" s="8"/>
      <c r="JDI224" s="8"/>
      <c r="JDJ224" s="8"/>
      <c r="JDK224" s="8"/>
      <c r="JDL224" s="8"/>
      <c r="JDM224" s="8"/>
      <c r="JDN224" s="8"/>
      <c r="JDO224" s="8"/>
      <c r="JDP224" s="8"/>
      <c r="JDQ224" s="8"/>
      <c r="JDR224" s="8"/>
      <c r="JDS224" s="8"/>
      <c r="JDT224" s="8"/>
      <c r="JDU224" s="8"/>
      <c r="JDV224" s="8"/>
      <c r="JDW224" s="8"/>
      <c r="JDX224" s="8"/>
      <c r="JDY224" s="8"/>
      <c r="JDZ224" s="8"/>
      <c r="JEA224" s="8"/>
      <c r="JEB224" s="8"/>
      <c r="JEC224" s="8"/>
      <c r="JED224" s="8"/>
      <c r="JEE224" s="8"/>
      <c r="JEF224" s="8"/>
      <c r="JEG224" s="8"/>
      <c r="JEH224" s="8"/>
      <c r="JEI224" s="8"/>
      <c r="JEJ224" s="8"/>
      <c r="JEK224" s="8"/>
      <c r="JEL224" s="8"/>
      <c r="JEM224" s="8"/>
      <c r="JEN224" s="8"/>
      <c r="JEO224" s="8"/>
      <c r="JEP224" s="8"/>
      <c r="JEQ224" s="8"/>
      <c r="JER224" s="8"/>
      <c r="JES224" s="8"/>
      <c r="JET224" s="8"/>
      <c r="JEU224" s="8"/>
      <c r="JEV224" s="8"/>
      <c r="JEW224" s="8"/>
      <c r="JEX224" s="8"/>
      <c r="JEY224" s="8"/>
      <c r="JEZ224" s="8"/>
      <c r="JFA224" s="8"/>
      <c r="JFB224" s="8"/>
      <c r="JFC224" s="8"/>
      <c r="JFD224" s="8"/>
      <c r="JFE224" s="8"/>
      <c r="JFF224" s="8"/>
      <c r="JFG224" s="8"/>
      <c r="JFH224" s="8"/>
      <c r="JFI224" s="8"/>
      <c r="JFJ224" s="8"/>
      <c r="JFK224" s="8"/>
      <c r="JFL224" s="8"/>
      <c r="JFM224" s="8"/>
      <c r="JFN224" s="8"/>
      <c r="JFO224" s="8"/>
      <c r="JFP224" s="8"/>
      <c r="JFQ224" s="8"/>
      <c r="JFR224" s="8"/>
      <c r="JFS224" s="8"/>
      <c r="JFT224" s="8"/>
      <c r="JFU224" s="8"/>
      <c r="JFV224" s="8"/>
      <c r="JFW224" s="8"/>
      <c r="JFX224" s="8"/>
      <c r="JFY224" s="8"/>
      <c r="JFZ224" s="8"/>
      <c r="JGA224" s="8"/>
      <c r="JGB224" s="8"/>
      <c r="JGC224" s="8"/>
      <c r="JGD224" s="8"/>
      <c r="JGE224" s="8"/>
      <c r="JGF224" s="8"/>
      <c r="JGG224" s="8"/>
      <c r="JGH224" s="8"/>
      <c r="JGI224" s="8"/>
      <c r="JGJ224" s="8"/>
      <c r="JGK224" s="8"/>
      <c r="JGL224" s="8"/>
      <c r="JGM224" s="8"/>
      <c r="JGN224" s="8"/>
      <c r="JGO224" s="8"/>
      <c r="JGP224" s="8"/>
      <c r="JGQ224" s="8"/>
      <c r="JGR224" s="8"/>
      <c r="JGS224" s="8"/>
      <c r="JGT224" s="8"/>
      <c r="JGU224" s="8"/>
      <c r="JGV224" s="8"/>
      <c r="JGW224" s="8"/>
      <c r="JGX224" s="8"/>
      <c r="JGY224" s="8"/>
      <c r="JGZ224" s="8"/>
      <c r="JHA224" s="8"/>
      <c r="JHB224" s="8"/>
      <c r="JHC224" s="8"/>
      <c r="JHD224" s="8"/>
      <c r="JHE224" s="8"/>
      <c r="JHF224" s="8"/>
      <c r="JHG224" s="8"/>
      <c r="JHH224" s="8"/>
      <c r="JHI224" s="8"/>
      <c r="JHJ224" s="8"/>
      <c r="JHK224" s="8"/>
      <c r="JHL224" s="8"/>
      <c r="JHM224" s="8"/>
      <c r="JHN224" s="8"/>
      <c r="JHO224" s="8"/>
      <c r="JHP224" s="8"/>
      <c r="JHQ224" s="8"/>
      <c r="JHR224" s="8"/>
      <c r="JHS224" s="8"/>
      <c r="JHT224" s="8"/>
      <c r="JHU224" s="8"/>
      <c r="JHV224" s="8"/>
      <c r="JHW224" s="8"/>
      <c r="JHX224" s="8"/>
      <c r="JHY224" s="8"/>
      <c r="JHZ224" s="8"/>
      <c r="JIA224" s="8"/>
      <c r="JIB224" s="8"/>
      <c r="JIC224" s="8"/>
      <c r="JID224" s="8"/>
      <c r="JIE224" s="8"/>
      <c r="JIF224" s="8"/>
      <c r="JIG224" s="8"/>
      <c r="JIH224" s="8"/>
      <c r="JII224" s="8"/>
      <c r="JIJ224" s="8"/>
      <c r="JIK224" s="8"/>
      <c r="JIL224" s="8"/>
      <c r="JIM224" s="8"/>
      <c r="JIN224" s="8"/>
      <c r="JIO224" s="8"/>
      <c r="JIP224" s="8"/>
      <c r="JIQ224" s="8"/>
      <c r="JIR224" s="8"/>
      <c r="JIS224" s="8"/>
      <c r="JIT224" s="8"/>
      <c r="JIU224" s="8"/>
      <c r="JIV224" s="8"/>
      <c r="JIW224" s="8"/>
      <c r="JIX224" s="8"/>
      <c r="JIY224" s="8"/>
      <c r="JIZ224" s="8"/>
      <c r="JJA224" s="8"/>
      <c r="JJB224" s="8"/>
      <c r="JJC224" s="8"/>
      <c r="JJD224" s="8"/>
      <c r="JJE224" s="8"/>
      <c r="JJF224" s="8"/>
      <c r="JJG224" s="8"/>
      <c r="JJH224" s="8"/>
      <c r="JJI224" s="8"/>
      <c r="JJJ224" s="8"/>
      <c r="JJK224" s="8"/>
      <c r="JJL224" s="8"/>
      <c r="JJM224" s="8"/>
      <c r="JJN224" s="8"/>
      <c r="JJO224" s="8"/>
      <c r="JJP224" s="8"/>
      <c r="JJQ224" s="8"/>
      <c r="JJR224" s="8"/>
      <c r="JJS224" s="8"/>
      <c r="JJT224" s="8"/>
      <c r="JJU224" s="8"/>
      <c r="JJV224" s="8"/>
      <c r="JJW224" s="8"/>
      <c r="JJX224" s="8"/>
      <c r="JJY224" s="8"/>
      <c r="JJZ224" s="8"/>
      <c r="JKA224" s="8"/>
      <c r="JKB224" s="8"/>
      <c r="JKC224" s="8"/>
      <c r="JKD224" s="8"/>
      <c r="JKE224" s="8"/>
      <c r="JKF224" s="8"/>
      <c r="JKG224" s="8"/>
      <c r="JKH224" s="8"/>
      <c r="JKI224" s="8"/>
      <c r="JKJ224" s="8"/>
      <c r="JKK224" s="8"/>
      <c r="JKL224" s="8"/>
      <c r="JKM224" s="8"/>
      <c r="JKN224" s="8"/>
      <c r="JKO224" s="8"/>
      <c r="JKP224" s="8"/>
      <c r="JKQ224" s="8"/>
      <c r="JKR224" s="8"/>
      <c r="JKS224" s="8"/>
      <c r="JKT224" s="8"/>
      <c r="JKU224" s="8"/>
      <c r="JKV224" s="8"/>
      <c r="JKW224" s="8"/>
      <c r="JKX224" s="8"/>
      <c r="JKY224" s="8"/>
      <c r="JKZ224" s="8"/>
      <c r="JLA224" s="8"/>
      <c r="JLB224" s="8"/>
      <c r="JLC224" s="8"/>
      <c r="JLD224" s="8"/>
      <c r="JLE224" s="8"/>
      <c r="JLF224" s="8"/>
      <c r="JLG224" s="8"/>
      <c r="JLH224" s="8"/>
      <c r="JLI224" s="8"/>
      <c r="JLJ224" s="8"/>
      <c r="JLK224" s="8"/>
      <c r="JLL224" s="8"/>
      <c r="JLM224" s="8"/>
      <c r="JLN224" s="8"/>
      <c r="JLO224" s="8"/>
      <c r="JLP224" s="8"/>
      <c r="JLQ224" s="8"/>
      <c r="JLR224" s="8"/>
      <c r="JLS224" s="8"/>
      <c r="JLT224" s="8"/>
      <c r="JLU224" s="8"/>
      <c r="JLV224" s="8"/>
      <c r="JLW224" s="8"/>
      <c r="JLX224" s="8"/>
      <c r="JLY224" s="8"/>
      <c r="JLZ224" s="8"/>
      <c r="JMA224" s="8"/>
      <c r="JMB224" s="8"/>
      <c r="JMC224" s="8"/>
      <c r="JMD224" s="8"/>
      <c r="JME224" s="8"/>
      <c r="JMF224" s="8"/>
      <c r="JMG224" s="8"/>
      <c r="JMH224" s="8"/>
      <c r="JMI224" s="8"/>
      <c r="JMJ224" s="8"/>
      <c r="JMK224" s="8"/>
      <c r="JML224" s="8"/>
      <c r="JMM224" s="8"/>
      <c r="JMN224" s="8"/>
      <c r="JMO224" s="8"/>
      <c r="JMP224" s="8"/>
      <c r="JMQ224" s="8"/>
      <c r="JMR224" s="8"/>
      <c r="JMS224" s="8"/>
      <c r="JMT224" s="8"/>
      <c r="JMU224" s="8"/>
      <c r="JMV224" s="8"/>
      <c r="JMW224" s="8"/>
      <c r="JMX224" s="8"/>
      <c r="JMY224" s="8"/>
      <c r="JMZ224" s="8"/>
      <c r="JNA224" s="8"/>
      <c r="JNB224" s="8"/>
      <c r="JNC224" s="8"/>
      <c r="JND224" s="8"/>
      <c r="JNE224" s="8"/>
      <c r="JNF224" s="8"/>
      <c r="JNG224" s="8"/>
      <c r="JNH224" s="8"/>
      <c r="JNI224" s="8"/>
      <c r="JNJ224" s="8"/>
      <c r="JNK224" s="8"/>
      <c r="JNL224" s="8"/>
      <c r="JNM224" s="8"/>
      <c r="JNN224" s="8"/>
      <c r="JNO224" s="8"/>
      <c r="JNP224" s="8"/>
      <c r="JNQ224" s="8"/>
      <c r="JNR224" s="8"/>
      <c r="JNS224" s="8"/>
      <c r="JNT224" s="8"/>
      <c r="JNU224" s="8"/>
      <c r="JNV224" s="8"/>
      <c r="JNW224" s="8"/>
      <c r="JNX224" s="8"/>
      <c r="JNY224" s="8"/>
      <c r="JNZ224" s="8"/>
      <c r="JOA224" s="8"/>
      <c r="JOB224" s="8"/>
      <c r="JOC224" s="8"/>
      <c r="JOD224" s="8"/>
      <c r="JOE224" s="8"/>
      <c r="JOF224" s="8"/>
      <c r="JOG224" s="8"/>
      <c r="JOH224" s="8"/>
      <c r="JOI224" s="8"/>
      <c r="JOJ224" s="8"/>
      <c r="JOK224" s="8"/>
      <c r="JOL224" s="8"/>
      <c r="JOM224" s="8"/>
      <c r="JON224" s="8"/>
      <c r="JOO224" s="8"/>
      <c r="JOP224" s="8"/>
      <c r="JOQ224" s="8"/>
      <c r="JOR224" s="8"/>
      <c r="JOS224" s="8"/>
      <c r="JOT224" s="8"/>
      <c r="JOU224" s="8"/>
      <c r="JOV224" s="8"/>
      <c r="JOW224" s="8"/>
      <c r="JOX224" s="8"/>
      <c r="JOY224" s="8"/>
      <c r="JOZ224" s="8"/>
      <c r="JPA224" s="8"/>
      <c r="JPB224" s="8"/>
      <c r="JPC224" s="8"/>
      <c r="JPD224" s="8"/>
      <c r="JPE224" s="8"/>
      <c r="JPF224" s="8"/>
      <c r="JPG224" s="8"/>
      <c r="JPH224" s="8"/>
      <c r="JPI224" s="8"/>
      <c r="JPJ224" s="8"/>
      <c r="JPK224" s="8"/>
      <c r="JPL224" s="8"/>
      <c r="JPM224" s="8"/>
      <c r="JPN224" s="8"/>
      <c r="JPO224" s="8"/>
      <c r="JPP224" s="8"/>
      <c r="JPQ224" s="8"/>
      <c r="JPR224" s="8"/>
      <c r="JPS224" s="8"/>
      <c r="JPT224" s="8"/>
      <c r="JPU224" s="8"/>
      <c r="JPV224" s="8"/>
      <c r="JPW224" s="8"/>
      <c r="JPX224" s="8"/>
      <c r="JPY224" s="8"/>
      <c r="JPZ224" s="8"/>
      <c r="JQA224" s="8"/>
      <c r="JQB224" s="8"/>
      <c r="JQC224" s="8"/>
      <c r="JQD224" s="8"/>
      <c r="JQE224" s="8"/>
      <c r="JQF224" s="8"/>
      <c r="JQG224" s="8"/>
      <c r="JQH224" s="8"/>
      <c r="JQI224" s="8"/>
      <c r="JQJ224" s="8"/>
      <c r="JQK224" s="8"/>
      <c r="JQL224" s="8"/>
      <c r="JQM224" s="8"/>
      <c r="JQN224" s="8"/>
      <c r="JQO224" s="8"/>
      <c r="JQP224" s="8"/>
      <c r="JQQ224" s="8"/>
      <c r="JQR224" s="8"/>
      <c r="JQS224" s="8"/>
      <c r="JQT224" s="8"/>
      <c r="JQU224" s="8"/>
      <c r="JQV224" s="8"/>
      <c r="JQW224" s="8"/>
      <c r="JQX224" s="8"/>
      <c r="JQY224" s="8"/>
      <c r="JQZ224" s="8"/>
      <c r="JRA224" s="8"/>
      <c r="JRB224" s="8"/>
      <c r="JRC224" s="8"/>
      <c r="JRD224" s="8"/>
      <c r="JRE224" s="8"/>
      <c r="JRF224" s="8"/>
      <c r="JRG224" s="8"/>
      <c r="JRH224" s="8"/>
      <c r="JRI224" s="8"/>
      <c r="JRJ224" s="8"/>
      <c r="JRK224" s="8"/>
      <c r="JRL224" s="8"/>
      <c r="JRM224" s="8"/>
      <c r="JRN224" s="8"/>
      <c r="JRO224" s="8"/>
      <c r="JRP224" s="8"/>
      <c r="JRQ224" s="8"/>
      <c r="JRR224" s="8"/>
      <c r="JRS224" s="8"/>
      <c r="JRT224" s="8"/>
      <c r="JRU224" s="8"/>
      <c r="JRV224" s="8"/>
      <c r="JRW224" s="8"/>
      <c r="JRX224" s="8"/>
      <c r="JRY224" s="8"/>
      <c r="JRZ224" s="8"/>
      <c r="JSA224" s="8"/>
      <c r="JSB224" s="8"/>
      <c r="JSC224" s="8"/>
      <c r="JSD224" s="8"/>
      <c r="JSE224" s="8"/>
      <c r="JSF224" s="8"/>
      <c r="JSG224" s="8"/>
      <c r="JSH224" s="8"/>
      <c r="JSI224" s="8"/>
      <c r="JSJ224" s="8"/>
      <c r="JSK224" s="8"/>
      <c r="JSL224" s="8"/>
      <c r="JSM224" s="8"/>
      <c r="JSN224" s="8"/>
      <c r="JSO224" s="8"/>
      <c r="JSP224" s="8"/>
      <c r="JSQ224" s="8"/>
      <c r="JSR224" s="8"/>
      <c r="JSS224" s="8"/>
      <c r="JST224" s="8"/>
      <c r="JSU224" s="8"/>
      <c r="JSV224" s="8"/>
      <c r="JSW224" s="8"/>
      <c r="JSX224" s="8"/>
      <c r="JSY224" s="8"/>
      <c r="JSZ224" s="8"/>
      <c r="JTA224" s="8"/>
      <c r="JTB224" s="8"/>
      <c r="JTC224" s="8"/>
      <c r="JTD224" s="8"/>
      <c r="JTE224" s="8"/>
      <c r="JTF224" s="8"/>
      <c r="JTG224" s="8"/>
      <c r="JTH224" s="8"/>
      <c r="JTI224" s="8"/>
      <c r="JTJ224" s="8"/>
      <c r="JTK224" s="8"/>
      <c r="JTL224" s="8"/>
      <c r="JTM224" s="8"/>
      <c r="JTN224" s="8"/>
      <c r="JTO224" s="8"/>
      <c r="JTP224" s="8"/>
      <c r="JTQ224" s="8"/>
      <c r="JTR224" s="8"/>
      <c r="JTS224" s="8"/>
      <c r="JTT224" s="8"/>
      <c r="JTU224" s="8"/>
      <c r="JTV224" s="8"/>
      <c r="JTW224" s="8"/>
      <c r="JTX224" s="8"/>
      <c r="JTY224" s="8"/>
      <c r="JTZ224" s="8"/>
      <c r="JUA224" s="8"/>
      <c r="JUB224" s="8"/>
      <c r="JUC224" s="8"/>
      <c r="JUD224" s="8"/>
      <c r="JUE224" s="8"/>
      <c r="JUF224" s="8"/>
      <c r="JUG224" s="8"/>
      <c r="JUH224" s="8"/>
      <c r="JUI224" s="8"/>
      <c r="JUJ224" s="8"/>
      <c r="JUK224" s="8"/>
      <c r="JUL224" s="8"/>
      <c r="JUM224" s="8"/>
      <c r="JUN224" s="8"/>
      <c r="JUO224" s="8"/>
      <c r="JUP224" s="8"/>
      <c r="JUQ224" s="8"/>
      <c r="JUR224" s="8"/>
      <c r="JUS224" s="8"/>
      <c r="JUT224" s="8"/>
      <c r="JUU224" s="8"/>
      <c r="JUV224" s="8"/>
      <c r="JUW224" s="8"/>
      <c r="JUX224" s="8"/>
      <c r="JUY224" s="8"/>
      <c r="JUZ224" s="8"/>
      <c r="JVA224" s="8"/>
      <c r="JVB224" s="8"/>
      <c r="JVC224" s="8"/>
      <c r="JVD224" s="8"/>
      <c r="JVE224" s="8"/>
      <c r="JVF224" s="8"/>
      <c r="JVG224" s="8"/>
      <c r="JVH224" s="8"/>
      <c r="JVI224" s="8"/>
      <c r="JVJ224" s="8"/>
      <c r="JVK224" s="8"/>
      <c r="JVL224" s="8"/>
      <c r="JVM224" s="8"/>
      <c r="JVN224" s="8"/>
      <c r="JVO224" s="8"/>
      <c r="JVP224" s="8"/>
      <c r="JVQ224" s="8"/>
      <c r="JVR224" s="8"/>
      <c r="JVS224" s="8"/>
      <c r="JVT224" s="8"/>
      <c r="JVU224" s="8"/>
      <c r="JVV224" s="8"/>
      <c r="JVW224" s="8"/>
      <c r="JVX224" s="8"/>
      <c r="JVY224" s="8"/>
      <c r="JVZ224" s="8"/>
      <c r="JWA224" s="8"/>
      <c r="JWB224" s="8"/>
      <c r="JWC224" s="8"/>
      <c r="JWD224" s="8"/>
      <c r="JWE224" s="8"/>
      <c r="JWF224" s="8"/>
      <c r="JWG224" s="8"/>
      <c r="JWH224" s="8"/>
      <c r="JWI224" s="8"/>
      <c r="JWJ224" s="8"/>
      <c r="JWK224" s="8"/>
      <c r="JWL224" s="8"/>
      <c r="JWM224" s="8"/>
      <c r="JWN224" s="8"/>
      <c r="JWO224" s="8"/>
      <c r="JWP224" s="8"/>
      <c r="JWQ224" s="8"/>
      <c r="JWR224" s="8"/>
      <c r="JWS224" s="8"/>
      <c r="JWT224" s="8"/>
      <c r="JWU224" s="8"/>
      <c r="JWV224" s="8"/>
      <c r="JWW224" s="8"/>
      <c r="JWX224" s="8"/>
      <c r="JWY224" s="8"/>
      <c r="JWZ224" s="8"/>
      <c r="JXA224" s="8"/>
      <c r="JXB224" s="8"/>
      <c r="JXC224" s="8"/>
      <c r="JXD224" s="8"/>
      <c r="JXE224" s="8"/>
      <c r="JXF224" s="8"/>
      <c r="JXG224" s="8"/>
      <c r="JXH224" s="8"/>
      <c r="JXI224" s="8"/>
      <c r="JXJ224" s="8"/>
      <c r="JXK224" s="8"/>
      <c r="JXL224" s="8"/>
      <c r="JXM224" s="8"/>
      <c r="JXN224" s="8"/>
      <c r="JXO224" s="8"/>
      <c r="JXP224" s="8"/>
      <c r="JXQ224" s="8"/>
      <c r="JXR224" s="8"/>
      <c r="JXS224" s="8"/>
      <c r="JXT224" s="8"/>
      <c r="JXU224" s="8"/>
      <c r="JXV224" s="8"/>
      <c r="JXW224" s="8"/>
      <c r="JXX224" s="8"/>
      <c r="JXY224" s="8"/>
      <c r="JXZ224" s="8"/>
      <c r="JYA224" s="8"/>
      <c r="JYB224" s="8"/>
      <c r="JYC224" s="8"/>
      <c r="JYD224" s="8"/>
      <c r="JYE224" s="8"/>
      <c r="JYF224" s="8"/>
      <c r="JYG224" s="8"/>
      <c r="JYH224" s="8"/>
      <c r="JYI224" s="8"/>
      <c r="JYJ224" s="8"/>
      <c r="JYK224" s="8"/>
      <c r="JYL224" s="8"/>
      <c r="JYM224" s="8"/>
      <c r="JYN224" s="8"/>
      <c r="JYO224" s="8"/>
      <c r="JYP224" s="8"/>
      <c r="JYQ224" s="8"/>
      <c r="JYR224" s="8"/>
      <c r="JYS224" s="8"/>
      <c r="JYT224" s="8"/>
      <c r="JYU224" s="8"/>
      <c r="JYV224" s="8"/>
      <c r="JYW224" s="8"/>
      <c r="JYX224" s="8"/>
      <c r="JYY224" s="8"/>
      <c r="JYZ224" s="8"/>
      <c r="JZA224" s="8"/>
      <c r="JZB224" s="8"/>
      <c r="JZC224" s="8"/>
      <c r="JZD224" s="8"/>
      <c r="JZE224" s="8"/>
      <c r="JZF224" s="8"/>
      <c r="JZG224" s="8"/>
      <c r="JZH224" s="8"/>
      <c r="JZI224" s="8"/>
      <c r="JZJ224" s="8"/>
      <c r="JZK224" s="8"/>
      <c r="JZL224" s="8"/>
      <c r="JZM224" s="8"/>
      <c r="JZN224" s="8"/>
      <c r="JZO224" s="8"/>
      <c r="JZP224" s="8"/>
      <c r="JZQ224" s="8"/>
      <c r="JZR224" s="8"/>
      <c r="JZS224" s="8"/>
      <c r="JZT224" s="8"/>
      <c r="JZU224" s="8"/>
      <c r="JZV224" s="8"/>
      <c r="JZW224" s="8"/>
      <c r="JZX224" s="8"/>
      <c r="JZY224" s="8"/>
      <c r="JZZ224" s="8"/>
      <c r="KAA224" s="8"/>
      <c r="KAB224" s="8"/>
      <c r="KAC224" s="8"/>
      <c r="KAD224" s="8"/>
      <c r="KAE224" s="8"/>
      <c r="KAF224" s="8"/>
      <c r="KAG224" s="8"/>
      <c r="KAH224" s="8"/>
      <c r="KAI224" s="8"/>
      <c r="KAJ224" s="8"/>
      <c r="KAK224" s="8"/>
      <c r="KAL224" s="8"/>
      <c r="KAM224" s="8"/>
      <c r="KAN224" s="8"/>
      <c r="KAO224" s="8"/>
      <c r="KAP224" s="8"/>
      <c r="KAQ224" s="8"/>
      <c r="KAR224" s="8"/>
      <c r="KAS224" s="8"/>
      <c r="KAT224" s="8"/>
      <c r="KAU224" s="8"/>
      <c r="KAV224" s="8"/>
      <c r="KAW224" s="8"/>
      <c r="KAX224" s="8"/>
      <c r="KAY224" s="8"/>
      <c r="KAZ224" s="8"/>
      <c r="KBA224" s="8"/>
      <c r="KBB224" s="8"/>
      <c r="KBC224" s="8"/>
      <c r="KBD224" s="8"/>
      <c r="KBE224" s="8"/>
      <c r="KBF224" s="8"/>
      <c r="KBG224" s="8"/>
      <c r="KBH224" s="8"/>
      <c r="KBI224" s="8"/>
      <c r="KBJ224" s="8"/>
      <c r="KBK224" s="8"/>
      <c r="KBL224" s="8"/>
      <c r="KBM224" s="8"/>
      <c r="KBN224" s="8"/>
      <c r="KBO224" s="8"/>
      <c r="KBP224" s="8"/>
      <c r="KBQ224" s="8"/>
      <c r="KBR224" s="8"/>
      <c r="KBS224" s="8"/>
      <c r="KBT224" s="8"/>
      <c r="KBU224" s="8"/>
      <c r="KBV224" s="8"/>
      <c r="KBW224" s="8"/>
      <c r="KBX224" s="8"/>
      <c r="KBY224" s="8"/>
      <c r="KBZ224" s="8"/>
      <c r="KCA224" s="8"/>
      <c r="KCB224" s="8"/>
      <c r="KCC224" s="8"/>
      <c r="KCD224" s="8"/>
      <c r="KCE224" s="8"/>
      <c r="KCF224" s="8"/>
      <c r="KCG224" s="8"/>
      <c r="KCH224" s="8"/>
      <c r="KCI224" s="8"/>
      <c r="KCJ224" s="8"/>
      <c r="KCK224" s="8"/>
      <c r="KCL224" s="8"/>
      <c r="KCM224" s="8"/>
      <c r="KCN224" s="8"/>
      <c r="KCO224" s="8"/>
      <c r="KCP224" s="8"/>
      <c r="KCQ224" s="8"/>
      <c r="KCR224" s="8"/>
      <c r="KCS224" s="8"/>
      <c r="KCT224" s="8"/>
      <c r="KCU224" s="8"/>
      <c r="KCV224" s="8"/>
      <c r="KCW224" s="8"/>
      <c r="KCX224" s="8"/>
      <c r="KCY224" s="8"/>
      <c r="KCZ224" s="8"/>
      <c r="KDA224" s="8"/>
      <c r="KDB224" s="8"/>
      <c r="KDC224" s="8"/>
      <c r="KDD224" s="8"/>
      <c r="KDE224" s="8"/>
      <c r="KDF224" s="8"/>
      <c r="KDG224" s="8"/>
      <c r="KDH224" s="8"/>
      <c r="KDI224" s="8"/>
      <c r="KDJ224" s="8"/>
      <c r="KDK224" s="8"/>
      <c r="KDL224" s="8"/>
      <c r="KDM224" s="8"/>
      <c r="KDN224" s="8"/>
      <c r="KDO224" s="8"/>
      <c r="KDP224" s="8"/>
      <c r="KDQ224" s="8"/>
      <c r="KDR224" s="8"/>
      <c r="KDS224" s="8"/>
      <c r="KDT224" s="8"/>
      <c r="KDU224" s="8"/>
      <c r="KDV224" s="8"/>
      <c r="KDW224" s="8"/>
      <c r="KDX224" s="8"/>
      <c r="KDY224" s="8"/>
      <c r="KDZ224" s="8"/>
      <c r="KEA224" s="8"/>
      <c r="KEB224" s="8"/>
      <c r="KEC224" s="8"/>
      <c r="KED224" s="8"/>
      <c r="KEE224" s="8"/>
      <c r="KEF224" s="8"/>
      <c r="KEG224" s="8"/>
      <c r="KEH224" s="8"/>
      <c r="KEI224" s="8"/>
      <c r="KEJ224" s="8"/>
      <c r="KEK224" s="8"/>
      <c r="KEL224" s="8"/>
      <c r="KEM224" s="8"/>
      <c r="KEN224" s="8"/>
      <c r="KEO224" s="8"/>
      <c r="KEP224" s="8"/>
      <c r="KEQ224" s="8"/>
      <c r="KER224" s="8"/>
      <c r="KES224" s="8"/>
      <c r="KET224" s="8"/>
      <c r="KEU224" s="8"/>
      <c r="KEV224" s="8"/>
      <c r="KEW224" s="8"/>
      <c r="KEX224" s="8"/>
      <c r="KEY224" s="8"/>
      <c r="KEZ224" s="8"/>
      <c r="KFA224" s="8"/>
      <c r="KFB224" s="8"/>
      <c r="KFC224" s="8"/>
      <c r="KFD224" s="8"/>
      <c r="KFE224" s="8"/>
      <c r="KFF224" s="8"/>
      <c r="KFG224" s="8"/>
      <c r="KFH224" s="8"/>
      <c r="KFI224" s="8"/>
      <c r="KFJ224" s="8"/>
      <c r="KFK224" s="8"/>
      <c r="KFL224" s="8"/>
      <c r="KFM224" s="8"/>
      <c r="KFN224" s="8"/>
      <c r="KFO224" s="8"/>
      <c r="KFP224" s="8"/>
      <c r="KFQ224" s="8"/>
      <c r="KFR224" s="8"/>
      <c r="KFS224" s="8"/>
      <c r="KFT224" s="8"/>
      <c r="KFU224" s="8"/>
      <c r="KFV224" s="8"/>
      <c r="KFW224" s="8"/>
      <c r="KFX224" s="8"/>
      <c r="KFY224" s="8"/>
      <c r="KFZ224" s="8"/>
      <c r="KGA224" s="8"/>
      <c r="KGB224" s="8"/>
      <c r="KGC224" s="8"/>
      <c r="KGD224" s="8"/>
      <c r="KGE224" s="8"/>
      <c r="KGF224" s="8"/>
      <c r="KGG224" s="8"/>
      <c r="KGH224" s="8"/>
      <c r="KGI224" s="8"/>
      <c r="KGJ224" s="8"/>
      <c r="KGK224" s="8"/>
      <c r="KGL224" s="8"/>
      <c r="KGM224" s="8"/>
      <c r="KGN224" s="8"/>
      <c r="KGO224" s="8"/>
      <c r="KGP224" s="8"/>
      <c r="KGQ224" s="8"/>
      <c r="KGR224" s="8"/>
      <c r="KGS224" s="8"/>
      <c r="KGT224" s="8"/>
      <c r="KGU224" s="8"/>
      <c r="KGV224" s="8"/>
      <c r="KGW224" s="8"/>
      <c r="KGX224" s="8"/>
      <c r="KGY224" s="8"/>
      <c r="KGZ224" s="8"/>
      <c r="KHA224" s="8"/>
      <c r="KHB224" s="8"/>
      <c r="KHC224" s="8"/>
      <c r="KHD224" s="8"/>
      <c r="KHE224" s="8"/>
      <c r="KHF224" s="8"/>
      <c r="KHG224" s="8"/>
      <c r="KHH224" s="8"/>
      <c r="KHI224" s="8"/>
      <c r="KHJ224" s="8"/>
      <c r="KHK224" s="8"/>
      <c r="KHL224" s="8"/>
      <c r="KHM224" s="8"/>
      <c r="KHN224" s="8"/>
      <c r="KHO224" s="8"/>
      <c r="KHP224" s="8"/>
      <c r="KHQ224" s="8"/>
      <c r="KHR224" s="8"/>
      <c r="KHS224" s="8"/>
      <c r="KHT224" s="8"/>
      <c r="KHU224" s="8"/>
      <c r="KHV224" s="8"/>
      <c r="KHW224" s="8"/>
      <c r="KHX224" s="8"/>
      <c r="KHY224" s="8"/>
      <c r="KHZ224" s="8"/>
      <c r="KIA224" s="8"/>
      <c r="KIB224" s="8"/>
      <c r="KIC224" s="8"/>
      <c r="KID224" s="8"/>
      <c r="KIE224" s="8"/>
      <c r="KIF224" s="8"/>
      <c r="KIG224" s="8"/>
      <c r="KIH224" s="8"/>
      <c r="KII224" s="8"/>
      <c r="KIJ224" s="8"/>
      <c r="KIK224" s="8"/>
      <c r="KIL224" s="8"/>
      <c r="KIM224" s="8"/>
      <c r="KIN224" s="8"/>
      <c r="KIO224" s="8"/>
      <c r="KIP224" s="8"/>
      <c r="KIQ224" s="8"/>
      <c r="KIR224" s="8"/>
      <c r="KIS224" s="8"/>
      <c r="KIT224" s="8"/>
      <c r="KIU224" s="8"/>
      <c r="KIV224" s="8"/>
      <c r="KIW224" s="8"/>
      <c r="KIX224" s="8"/>
      <c r="KIY224" s="8"/>
      <c r="KIZ224" s="8"/>
      <c r="KJA224" s="8"/>
      <c r="KJB224" s="8"/>
      <c r="KJC224" s="8"/>
      <c r="KJD224" s="8"/>
      <c r="KJE224" s="8"/>
      <c r="KJF224" s="8"/>
      <c r="KJG224" s="8"/>
      <c r="KJH224" s="8"/>
      <c r="KJI224" s="8"/>
      <c r="KJJ224" s="8"/>
      <c r="KJK224" s="8"/>
      <c r="KJL224" s="8"/>
      <c r="KJM224" s="8"/>
      <c r="KJN224" s="8"/>
      <c r="KJO224" s="8"/>
      <c r="KJP224" s="8"/>
      <c r="KJQ224" s="8"/>
      <c r="KJR224" s="8"/>
      <c r="KJS224" s="8"/>
      <c r="KJT224" s="8"/>
      <c r="KJU224" s="8"/>
      <c r="KJV224" s="8"/>
      <c r="KJW224" s="8"/>
      <c r="KJX224" s="8"/>
      <c r="KJY224" s="8"/>
      <c r="KJZ224" s="8"/>
      <c r="KKA224" s="8"/>
      <c r="KKB224" s="8"/>
      <c r="KKC224" s="8"/>
      <c r="KKD224" s="8"/>
      <c r="KKE224" s="8"/>
      <c r="KKF224" s="8"/>
      <c r="KKG224" s="8"/>
      <c r="KKH224" s="8"/>
      <c r="KKI224" s="8"/>
      <c r="KKJ224" s="8"/>
      <c r="KKK224" s="8"/>
      <c r="KKL224" s="8"/>
      <c r="KKM224" s="8"/>
      <c r="KKN224" s="8"/>
      <c r="KKO224" s="8"/>
      <c r="KKP224" s="8"/>
      <c r="KKQ224" s="8"/>
      <c r="KKR224" s="8"/>
      <c r="KKS224" s="8"/>
      <c r="KKT224" s="8"/>
      <c r="KKU224" s="8"/>
      <c r="KKV224" s="8"/>
      <c r="KKW224" s="8"/>
      <c r="KKX224" s="8"/>
      <c r="KKY224" s="8"/>
      <c r="KKZ224" s="8"/>
      <c r="KLA224" s="8"/>
      <c r="KLB224" s="8"/>
      <c r="KLC224" s="8"/>
      <c r="KLD224" s="8"/>
      <c r="KLE224" s="8"/>
      <c r="KLF224" s="8"/>
      <c r="KLG224" s="8"/>
      <c r="KLH224" s="8"/>
      <c r="KLI224" s="8"/>
      <c r="KLJ224" s="8"/>
      <c r="KLK224" s="8"/>
      <c r="KLL224" s="8"/>
      <c r="KLM224" s="8"/>
      <c r="KLN224" s="8"/>
      <c r="KLO224" s="8"/>
      <c r="KLP224" s="8"/>
      <c r="KLQ224" s="8"/>
      <c r="KLR224" s="8"/>
      <c r="KLS224" s="8"/>
      <c r="KLT224" s="8"/>
      <c r="KLU224" s="8"/>
      <c r="KLV224" s="8"/>
      <c r="KLW224" s="8"/>
      <c r="KLX224" s="8"/>
      <c r="KLY224" s="8"/>
      <c r="KLZ224" s="8"/>
      <c r="KMA224" s="8"/>
      <c r="KMB224" s="8"/>
      <c r="KMC224" s="8"/>
      <c r="KMD224" s="8"/>
      <c r="KME224" s="8"/>
      <c r="KMF224" s="8"/>
      <c r="KMG224" s="8"/>
      <c r="KMH224" s="8"/>
      <c r="KMI224" s="8"/>
      <c r="KMJ224" s="8"/>
      <c r="KMK224" s="8"/>
      <c r="KML224" s="8"/>
      <c r="KMM224" s="8"/>
      <c r="KMN224" s="8"/>
      <c r="KMO224" s="8"/>
      <c r="KMP224" s="8"/>
      <c r="KMQ224" s="8"/>
      <c r="KMR224" s="8"/>
      <c r="KMS224" s="8"/>
      <c r="KMT224" s="8"/>
      <c r="KMU224" s="8"/>
      <c r="KMV224" s="8"/>
      <c r="KMW224" s="8"/>
      <c r="KMX224" s="8"/>
      <c r="KMY224" s="8"/>
      <c r="KMZ224" s="8"/>
      <c r="KNA224" s="8"/>
      <c r="KNB224" s="8"/>
      <c r="KNC224" s="8"/>
      <c r="KND224" s="8"/>
      <c r="KNE224" s="8"/>
      <c r="KNF224" s="8"/>
      <c r="KNG224" s="8"/>
      <c r="KNH224" s="8"/>
      <c r="KNI224" s="8"/>
      <c r="KNJ224" s="8"/>
      <c r="KNK224" s="8"/>
      <c r="KNL224" s="8"/>
      <c r="KNM224" s="8"/>
      <c r="KNN224" s="8"/>
      <c r="KNO224" s="8"/>
      <c r="KNP224" s="8"/>
      <c r="KNQ224" s="8"/>
      <c r="KNR224" s="8"/>
      <c r="KNS224" s="8"/>
      <c r="KNT224" s="8"/>
      <c r="KNU224" s="8"/>
      <c r="KNV224" s="8"/>
      <c r="KNW224" s="8"/>
      <c r="KNX224" s="8"/>
      <c r="KNY224" s="8"/>
      <c r="KNZ224" s="8"/>
      <c r="KOA224" s="8"/>
      <c r="KOB224" s="8"/>
      <c r="KOC224" s="8"/>
      <c r="KOD224" s="8"/>
      <c r="KOE224" s="8"/>
      <c r="KOF224" s="8"/>
      <c r="KOG224" s="8"/>
      <c r="KOH224" s="8"/>
      <c r="KOI224" s="8"/>
      <c r="KOJ224" s="8"/>
      <c r="KOK224" s="8"/>
      <c r="KOL224" s="8"/>
      <c r="KOM224" s="8"/>
      <c r="KON224" s="8"/>
      <c r="KOO224" s="8"/>
      <c r="KOP224" s="8"/>
      <c r="KOQ224" s="8"/>
      <c r="KOR224" s="8"/>
      <c r="KOS224" s="8"/>
      <c r="KOT224" s="8"/>
      <c r="KOU224" s="8"/>
      <c r="KOV224" s="8"/>
      <c r="KOW224" s="8"/>
      <c r="KOX224" s="8"/>
      <c r="KOY224" s="8"/>
      <c r="KOZ224" s="8"/>
      <c r="KPA224" s="8"/>
      <c r="KPB224" s="8"/>
      <c r="KPC224" s="8"/>
      <c r="KPD224" s="8"/>
      <c r="KPE224" s="8"/>
      <c r="KPF224" s="8"/>
      <c r="KPG224" s="8"/>
      <c r="KPH224" s="8"/>
      <c r="KPI224" s="8"/>
      <c r="KPJ224" s="8"/>
      <c r="KPK224" s="8"/>
      <c r="KPL224" s="8"/>
      <c r="KPM224" s="8"/>
      <c r="KPN224" s="8"/>
      <c r="KPO224" s="8"/>
      <c r="KPP224" s="8"/>
      <c r="KPQ224" s="8"/>
      <c r="KPR224" s="8"/>
      <c r="KPS224" s="8"/>
      <c r="KPT224" s="8"/>
      <c r="KPU224" s="8"/>
      <c r="KPV224" s="8"/>
      <c r="KPW224" s="8"/>
      <c r="KPX224" s="8"/>
      <c r="KPY224" s="8"/>
      <c r="KPZ224" s="8"/>
      <c r="KQA224" s="8"/>
      <c r="KQB224" s="8"/>
      <c r="KQC224" s="8"/>
      <c r="KQD224" s="8"/>
      <c r="KQE224" s="8"/>
      <c r="KQF224" s="8"/>
      <c r="KQG224" s="8"/>
      <c r="KQH224" s="8"/>
      <c r="KQI224" s="8"/>
      <c r="KQJ224" s="8"/>
      <c r="KQK224" s="8"/>
      <c r="KQL224" s="8"/>
      <c r="KQM224" s="8"/>
      <c r="KQN224" s="8"/>
      <c r="KQO224" s="8"/>
      <c r="KQP224" s="8"/>
      <c r="KQQ224" s="8"/>
      <c r="KQR224" s="8"/>
      <c r="KQS224" s="8"/>
      <c r="KQT224" s="8"/>
      <c r="KQU224" s="8"/>
      <c r="KQV224" s="8"/>
      <c r="KQW224" s="8"/>
      <c r="KQX224" s="8"/>
      <c r="KQY224" s="8"/>
      <c r="KQZ224" s="8"/>
      <c r="KRA224" s="8"/>
      <c r="KRB224" s="8"/>
      <c r="KRC224" s="8"/>
      <c r="KRD224" s="8"/>
      <c r="KRE224" s="8"/>
      <c r="KRF224" s="8"/>
      <c r="KRG224" s="8"/>
      <c r="KRH224" s="8"/>
      <c r="KRI224" s="8"/>
      <c r="KRJ224" s="8"/>
      <c r="KRK224" s="8"/>
      <c r="KRL224" s="8"/>
      <c r="KRM224" s="8"/>
      <c r="KRN224" s="8"/>
      <c r="KRO224" s="8"/>
      <c r="KRP224" s="8"/>
      <c r="KRQ224" s="8"/>
      <c r="KRR224" s="8"/>
      <c r="KRS224" s="8"/>
      <c r="KRT224" s="8"/>
      <c r="KRU224" s="8"/>
      <c r="KRV224" s="8"/>
      <c r="KRW224" s="8"/>
      <c r="KRX224" s="8"/>
      <c r="KRY224" s="8"/>
      <c r="KRZ224" s="8"/>
      <c r="KSA224" s="8"/>
      <c r="KSB224" s="8"/>
      <c r="KSC224" s="8"/>
      <c r="KSD224" s="8"/>
      <c r="KSE224" s="8"/>
      <c r="KSF224" s="8"/>
      <c r="KSG224" s="8"/>
      <c r="KSH224" s="8"/>
      <c r="KSI224" s="8"/>
      <c r="KSJ224" s="8"/>
      <c r="KSK224" s="8"/>
      <c r="KSL224" s="8"/>
      <c r="KSM224" s="8"/>
      <c r="KSN224" s="8"/>
      <c r="KSO224" s="8"/>
      <c r="KSP224" s="8"/>
      <c r="KSQ224" s="8"/>
      <c r="KSR224" s="8"/>
      <c r="KSS224" s="8"/>
      <c r="KST224" s="8"/>
      <c r="KSU224" s="8"/>
      <c r="KSV224" s="8"/>
      <c r="KSW224" s="8"/>
      <c r="KSX224" s="8"/>
      <c r="KSY224" s="8"/>
      <c r="KSZ224" s="8"/>
      <c r="KTA224" s="8"/>
      <c r="KTB224" s="8"/>
      <c r="KTC224" s="8"/>
      <c r="KTD224" s="8"/>
      <c r="KTE224" s="8"/>
      <c r="KTF224" s="8"/>
      <c r="KTG224" s="8"/>
      <c r="KTH224" s="8"/>
      <c r="KTI224" s="8"/>
      <c r="KTJ224" s="8"/>
      <c r="KTK224" s="8"/>
      <c r="KTL224" s="8"/>
      <c r="KTM224" s="8"/>
      <c r="KTN224" s="8"/>
      <c r="KTO224" s="8"/>
      <c r="KTP224" s="8"/>
      <c r="KTQ224" s="8"/>
      <c r="KTR224" s="8"/>
      <c r="KTS224" s="8"/>
      <c r="KTT224" s="8"/>
      <c r="KTU224" s="8"/>
      <c r="KTV224" s="8"/>
      <c r="KTW224" s="8"/>
      <c r="KTX224" s="8"/>
      <c r="KTY224" s="8"/>
      <c r="KTZ224" s="8"/>
      <c r="KUA224" s="8"/>
      <c r="KUB224" s="8"/>
      <c r="KUC224" s="8"/>
      <c r="KUD224" s="8"/>
      <c r="KUE224" s="8"/>
      <c r="KUF224" s="8"/>
      <c r="KUG224" s="8"/>
      <c r="KUH224" s="8"/>
      <c r="KUI224" s="8"/>
      <c r="KUJ224" s="8"/>
      <c r="KUK224" s="8"/>
      <c r="KUL224" s="8"/>
      <c r="KUM224" s="8"/>
      <c r="KUN224" s="8"/>
      <c r="KUO224" s="8"/>
      <c r="KUP224" s="8"/>
      <c r="KUQ224" s="8"/>
      <c r="KUR224" s="8"/>
      <c r="KUS224" s="8"/>
      <c r="KUT224" s="8"/>
      <c r="KUU224" s="8"/>
      <c r="KUV224" s="8"/>
      <c r="KUW224" s="8"/>
      <c r="KUX224" s="8"/>
      <c r="KUY224" s="8"/>
      <c r="KUZ224" s="8"/>
      <c r="KVA224" s="8"/>
      <c r="KVB224" s="8"/>
      <c r="KVC224" s="8"/>
      <c r="KVD224" s="8"/>
      <c r="KVE224" s="8"/>
      <c r="KVF224" s="8"/>
      <c r="KVG224" s="8"/>
      <c r="KVH224" s="8"/>
      <c r="KVI224" s="8"/>
      <c r="KVJ224" s="8"/>
      <c r="KVK224" s="8"/>
      <c r="KVL224" s="8"/>
      <c r="KVM224" s="8"/>
      <c r="KVN224" s="8"/>
      <c r="KVO224" s="8"/>
      <c r="KVP224" s="8"/>
      <c r="KVQ224" s="8"/>
      <c r="KVR224" s="8"/>
      <c r="KVS224" s="8"/>
      <c r="KVT224" s="8"/>
      <c r="KVU224" s="8"/>
      <c r="KVV224" s="8"/>
      <c r="KVW224" s="8"/>
      <c r="KVX224" s="8"/>
      <c r="KVY224" s="8"/>
      <c r="KVZ224" s="8"/>
      <c r="KWA224" s="8"/>
      <c r="KWB224" s="8"/>
      <c r="KWC224" s="8"/>
      <c r="KWD224" s="8"/>
      <c r="KWE224" s="8"/>
      <c r="KWF224" s="8"/>
      <c r="KWG224" s="8"/>
      <c r="KWH224" s="8"/>
      <c r="KWI224" s="8"/>
      <c r="KWJ224" s="8"/>
      <c r="KWK224" s="8"/>
      <c r="KWL224" s="8"/>
      <c r="KWM224" s="8"/>
      <c r="KWN224" s="8"/>
      <c r="KWO224" s="8"/>
      <c r="KWP224" s="8"/>
      <c r="KWQ224" s="8"/>
      <c r="KWR224" s="8"/>
      <c r="KWS224" s="8"/>
      <c r="KWT224" s="8"/>
      <c r="KWU224" s="8"/>
      <c r="KWV224" s="8"/>
      <c r="KWW224" s="8"/>
      <c r="KWX224" s="8"/>
      <c r="KWY224" s="8"/>
      <c r="KWZ224" s="8"/>
      <c r="KXA224" s="8"/>
      <c r="KXB224" s="8"/>
      <c r="KXC224" s="8"/>
      <c r="KXD224" s="8"/>
      <c r="KXE224" s="8"/>
      <c r="KXF224" s="8"/>
      <c r="KXG224" s="8"/>
      <c r="KXH224" s="8"/>
      <c r="KXI224" s="8"/>
      <c r="KXJ224" s="8"/>
      <c r="KXK224" s="8"/>
      <c r="KXL224" s="8"/>
      <c r="KXM224" s="8"/>
      <c r="KXN224" s="8"/>
      <c r="KXO224" s="8"/>
      <c r="KXP224" s="8"/>
      <c r="KXQ224" s="8"/>
      <c r="KXR224" s="8"/>
      <c r="KXS224" s="8"/>
      <c r="KXT224" s="8"/>
      <c r="KXU224" s="8"/>
      <c r="KXV224" s="8"/>
      <c r="KXW224" s="8"/>
      <c r="KXX224" s="8"/>
      <c r="KXY224" s="8"/>
      <c r="KXZ224" s="8"/>
      <c r="KYA224" s="8"/>
      <c r="KYB224" s="8"/>
      <c r="KYC224" s="8"/>
      <c r="KYD224" s="8"/>
      <c r="KYE224" s="8"/>
      <c r="KYF224" s="8"/>
      <c r="KYG224" s="8"/>
      <c r="KYH224" s="8"/>
      <c r="KYI224" s="8"/>
      <c r="KYJ224" s="8"/>
      <c r="KYK224" s="8"/>
      <c r="KYL224" s="8"/>
      <c r="KYM224" s="8"/>
      <c r="KYN224" s="8"/>
      <c r="KYO224" s="8"/>
      <c r="KYP224" s="8"/>
      <c r="KYQ224" s="8"/>
      <c r="KYR224" s="8"/>
      <c r="KYS224" s="8"/>
      <c r="KYT224" s="8"/>
      <c r="KYU224" s="8"/>
      <c r="KYV224" s="8"/>
      <c r="KYW224" s="8"/>
      <c r="KYX224" s="8"/>
      <c r="KYY224" s="8"/>
      <c r="KYZ224" s="8"/>
      <c r="KZA224" s="8"/>
      <c r="KZB224" s="8"/>
      <c r="KZC224" s="8"/>
      <c r="KZD224" s="8"/>
      <c r="KZE224" s="8"/>
      <c r="KZF224" s="8"/>
      <c r="KZG224" s="8"/>
      <c r="KZH224" s="8"/>
      <c r="KZI224" s="8"/>
      <c r="KZJ224" s="8"/>
      <c r="KZK224" s="8"/>
      <c r="KZL224" s="8"/>
      <c r="KZM224" s="8"/>
      <c r="KZN224" s="8"/>
      <c r="KZO224" s="8"/>
      <c r="KZP224" s="8"/>
      <c r="KZQ224" s="8"/>
      <c r="KZR224" s="8"/>
      <c r="KZS224" s="8"/>
      <c r="KZT224" s="8"/>
      <c r="KZU224" s="8"/>
      <c r="KZV224" s="8"/>
      <c r="KZW224" s="8"/>
      <c r="KZX224" s="8"/>
      <c r="KZY224" s="8"/>
      <c r="KZZ224" s="8"/>
      <c r="LAA224" s="8"/>
      <c r="LAB224" s="8"/>
      <c r="LAC224" s="8"/>
      <c r="LAD224" s="8"/>
      <c r="LAE224" s="8"/>
      <c r="LAF224" s="8"/>
      <c r="LAG224" s="8"/>
      <c r="LAH224" s="8"/>
      <c r="LAI224" s="8"/>
      <c r="LAJ224" s="8"/>
      <c r="LAK224" s="8"/>
      <c r="LAL224" s="8"/>
      <c r="LAM224" s="8"/>
      <c r="LAN224" s="8"/>
      <c r="LAO224" s="8"/>
      <c r="LAP224" s="8"/>
      <c r="LAQ224" s="8"/>
      <c r="LAR224" s="8"/>
      <c r="LAS224" s="8"/>
      <c r="LAT224" s="8"/>
      <c r="LAU224" s="8"/>
      <c r="LAV224" s="8"/>
      <c r="LAW224" s="8"/>
      <c r="LAX224" s="8"/>
      <c r="LAY224" s="8"/>
      <c r="LAZ224" s="8"/>
      <c r="LBA224" s="8"/>
      <c r="LBB224" s="8"/>
      <c r="LBC224" s="8"/>
      <c r="LBD224" s="8"/>
      <c r="LBE224" s="8"/>
      <c r="LBF224" s="8"/>
      <c r="LBG224" s="8"/>
      <c r="LBH224" s="8"/>
      <c r="LBI224" s="8"/>
      <c r="LBJ224" s="8"/>
      <c r="LBK224" s="8"/>
      <c r="LBL224" s="8"/>
      <c r="LBM224" s="8"/>
      <c r="LBN224" s="8"/>
      <c r="LBO224" s="8"/>
      <c r="LBP224" s="8"/>
      <c r="LBQ224" s="8"/>
      <c r="LBR224" s="8"/>
      <c r="LBS224" s="8"/>
      <c r="LBT224" s="8"/>
      <c r="LBU224" s="8"/>
      <c r="LBV224" s="8"/>
      <c r="LBW224" s="8"/>
      <c r="LBX224" s="8"/>
      <c r="LBY224" s="8"/>
      <c r="LBZ224" s="8"/>
      <c r="LCA224" s="8"/>
      <c r="LCB224" s="8"/>
      <c r="LCC224" s="8"/>
      <c r="LCD224" s="8"/>
      <c r="LCE224" s="8"/>
      <c r="LCF224" s="8"/>
      <c r="LCG224" s="8"/>
      <c r="LCH224" s="8"/>
      <c r="LCI224" s="8"/>
      <c r="LCJ224" s="8"/>
      <c r="LCK224" s="8"/>
      <c r="LCL224" s="8"/>
      <c r="LCM224" s="8"/>
      <c r="LCN224" s="8"/>
      <c r="LCO224" s="8"/>
      <c r="LCP224" s="8"/>
      <c r="LCQ224" s="8"/>
      <c r="LCR224" s="8"/>
      <c r="LCS224" s="8"/>
      <c r="LCT224" s="8"/>
      <c r="LCU224" s="8"/>
      <c r="LCV224" s="8"/>
      <c r="LCW224" s="8"/>
      <c r="LCX224" s="8"/>
      <c r="LCY224" s="8"/>
      <c r="LCZ224" s="8"/>
      <c r="LDA224" s="8"/>
      <c r="LDB224" s="8"/>
      <c r="LDC224" s="8"/>
      <c r="LDD224" s="8"/>
      <c r="LDE224" s="8"/>
      <c r="LDF224" s="8"/>
      <c r="LDG224" s="8"/>
      <c r="LDH224" s="8"/>
      <c r="LDI224" s="8"/>
      <c r="LDJ224" s="8"/>
      <c r="LDK224" s="8"/>
      <c r="LDL224" s="8"/>
      <c r="LDM224" s="8"/>
      <c r="LDN224" s="8"/>
      <c r="LDO224" s="8"/>
      <c r="LDP224" s="8"/>
      <c r="LDQ224" s="8"/>
      <c r="LDR224" s="8"/>
      <c r="LDS224" s="8"/>
      <c r="LDT224" s="8"/>
      <c r="LDU224" s="8"/>
      <c r="LDV224" s="8"/>
      <c r="LDW224" s="8"/>
      <c r="LDX224" s="8"/>
      <c r="LDY224" s="8"/>
      <c r="LDZ224" s="8"/>
      <c r="LEA224" s="8"/>
      <c r="LEB224" s="8"/>
      <c r="LEC224" s="8"/>
      <c r="LED224" s="8"/>
      <c r="LEE224" s="8"/>
      <c r="LEF224" s="8"/>
      <c r="LEG224" s="8"/>
      <c r="LEH224" s="8"/>
      <c r="LEI224" s="8"/>
      <c r="LEJ224" s="8"/>
      <c r="LEK224" s="8"/>
      <c r="LEL224" s="8"/>
      <c r="LEM224" s="8"/>
      <c r="LEN224" s="8"/>
      <c r="LEO224" s="8"/>
      <c r="LEP224" s="8"/>
      <c r="LEQ224" s="8"/>
      <c r="LER224" s="8"/>
      <c r="LES224" s="8"/>
      <c r="LET224" s="8"/>
      <c r="LEU224" s="8"/>
      <c r="LEV224" s="8"/>
      <c r="LEW224" s="8"/>
      <c r="LEX224" s="8"/>
      <c r="LEY224" s="8"/>
      <c r="LEZ224" s="8"/>
      <c r="LFA224" s="8"/>
      <c r="LFB224" s="8"/>
      <c r="LFC224" s="8"/>
      <c r="LFD224" s="8"/>
      <c r="LFE224" s="8"/>
      <c r="LFF224" s="8"/>
      <c r="LFG224" s="8"/>
      <c r="LFH224" s="8"/>
      <c r="LFI224" s="8"/>
      <c r="LFJ224" s="8"/>
      <c r="LFK224" s="8"/>
      <c r="LFL224" s="8"/>
      <c r="LFM224" s="8"/>
      <c r="LFN224" s="8"/>
      <c r="LFO224" s="8"/>
      <c r="LFP224" s="8"/>
      <c r="LFQ224" s="8"/>
      <c r="LFR224" s="8"/>
      <c r="LFS224" s="8"/>
      <c r="LFT224" s="8"/>
      <c r="LFU224" s="8"/>
      <c r="LFV224" s="8"/>
      <c r="LFW224" s="8"/>
      <c r="LFX224" s="8"/>
      <c r="LFY224" s="8"/>
      <c r="LFZ224" s="8"/>
      <c r="LGA224" s="8"/>
      <c r="LGB224" s="8"/>
      <c r="LGC224" s="8"/>
      <c r="LGD224" s="8"/>
      <c r="LGE224" s="8"/>
      <c r="LGF224" s="8"/>
      <c r="LGG224" s="8"/>
      <c r="LGH224" s="8"/>
      <c r="LGI224" s="8"/>
      <c r="LGJ224" s="8"/>
      <c r="LGK224" s="8"/>
      <c r="LGL224" s="8"/>
      <c r="LGM224" s="8"/>
      <c r="LGN224" s="8"/>
      <c r="LGO224" s="8"/>
      <c r="LGP224" s="8"/>
      <c r="LGQ224" s="8"/>
      <c r="LGR224" s="8"/>
      <c r="LGS224" s="8"/>
      <c r="LGT224" s="8"/>
      <c r="LGU224" s="8"/>
      <c r="LGV224" s="8"/>
      <c r="LGW224" s="8"/>
      <c r="LGX224" s="8"/>
      <c r="LGY224" s="8"/>
      <c r="LGZ224" s="8"/>
      <c r="LHA224" s="8"/>
      <c r="LHB224" s="8"/>
      <c r="LHC224" s="8"/>
      <c r="LHD224" s="8"/>
      <c r="LHE224" s="8"/>
      <c r="LHF224" s="8"/>
      <c r="LHG224" s="8"/>
      <c r="LHH224" s="8"/>
      <c r="LHI224" s="8"/>
      <c r="LHJ224" s="8"/>
      <c r="LHK224" s="8"/>
      <c r="LHL224" s="8"/>
      <c r="LHM224" s="8"/>
      <c r="LHN224" s="8"/>
      <c r="LHO224" s="8"/>
      <c r="LHP224" s="8"/>
      <c r="LHQ224" s="8"/>
      <c r="LHR224" s="8"/>
      <c r="LHS224" s="8"/>
      <c r="LHT224" s="8"/>
      <c r="LHU224" s="8"/>
      <c r="LHV224" s="8"/>
      <c r="LHW224" s="8"/>
      <c r="LHX224" s="8"/>
      <c r="LHY224" s="8"/>
      <c r="LHZ224" s="8"/>
      <c r="LIA224" s="8"/>
      <c r="LIB224" s="8"/>
      <c r="LIC224" s="8"/>
      <c r="LID224" s="8"/>
      <c r="LIE224" s="8"/>
      <c r="LIF224" s="8"/>
      <c r="LIG224" s="8"/>
      <c r="LIH224" s="8"/>
      <c r="LII224" s="8"/>
      <c r="LIJ224" s="8"/>
      <c r="LIK224" s="8"/>
      <c r="LIL224" s="8"/>
      <c r="LIM224" s="8"/>
      <c r="LIN224" s="8"/>
      <c r="LIO224" s="8"/>
      <c r="LIP224" s="8"/>
      <c r="LIQ224" s="8"/>
      <c r="LIR224" s="8"/>
      <c r="LIS224" s="8"/>
      <c r="LIT224" s="8"/>
      <c r="LIU224" s="8"/>
      <c r="LIV224" s="8"/>
      <c r="LIW224" s="8"/>
      <c r="LIX224" s="8"/>
      <c r="LIY224" s="8"/>
      <c r="LIZ224" s="8"/>
      <c r="LJA224" s="8"/>
      <c r="LJB224" s="8"/>
      <c r="LJC224" s="8"/>
      <c r="LJD224" s="8"/>
      <c r="LJE224" s="8"/>
      <c r="LJF224" s="8"/>
      <c r="LJG224" s="8"/>
      <c r="LJH224" s="8"/>
      <c r="LJI224" s="8"/>
      <c r="LJJ224" s="8"/>
      <c r="LJK224" s="8"/>
      <c r="LJL224" s="8"/>
      <c r="LJM224" s="8"/>
      <c r="LJN224" s="8"/>
      <c r="LJO224" s="8"/>
      <c r="LJP224" s="8"/>
      <c r="LJQ224" s="8"/>
      <c r="LJR224" s="8"/>
      <c r="LJS224" s="8"/>
      <c r="LJT224" s="8"/>
      <c r="LJU224" s="8"/>
      <c r="LJV224" s="8"/>
      <c r="LJW224" s="8"/>
      <c r="LJX224" s="8"/>
      <c r="LJY224" s="8"/>
      <c r="LJZ224" s="8"/>
      <c r="LKA224" s="8"/>
      <c r="LKB224" s="8"/>
      <c r="LKC224" s="8"/>
      <c r="LKD224" s="8"/>
      <c r="LKE224" s="8"/>
      <c r="LKF224" s="8"/>
      <c r="LKG224" s="8"/>
      <c r="LKH224" s="8"/>
      <c r="LKI224" s="8"/>
      <c r="LKJ224" s="8"/>
      <c r="LKK224" s="8"/>
      <c r="LKL224" s="8"/>
      <c r="LKM224" s="8"/>
      <c r="LKN224" s="8"/>
      <c r="LKO224" s="8"/>
      <c r="LKP224" s="8"/>
      <c r="LKQ224" s="8"/>
      <c r="LKR224" s="8"/>
      <c r="LKS224" s="8"/>
      <c r="LKT224" s="8"/>
      <c r="LKU224" s="8"/>
      <c r="LKV224" s="8"/>
      <c r="LKW224" s="8"/>
      <c r="LKX224" s="8"/>
      <c r="LKY224" s="8"/>
      <c r="LKZ224" s="8"/>
      <c r="LLA224" s="8"/>
      <c r="LLB224" s="8"/>
      <c r="LLC224" s="8"/>
      <c r="LLD224" s="8"/>
      <c r="LLE224" s="8"/>
      <c r="LLF224" s="8"/>
      <c r="LLG224" s="8"/>
      <c r="LLH224" s="8"/>
      <c r="LLI224" s="8"/>
      <c r="LLJ224" s="8"/>
      <c r="LLK224" s="8"/>
      <c r="LLL224" s="8"/>
      <c r="LLM224" s="8"/>
      <c r="LLN224" s="8"/>
      <c r="LLO224" s="8"/>
      <c r="LLP224" s="8"/>
      <c r="LLQ224" s="8"/>
      <c r="LLR224" s="8"/>
      <c r="LLS224" s="8"/>
      <c r="LLT224" s="8"/>
      <c r="LLU224" s="8"/>
      <c r="LLV224" s="8"/>
      <c r="LLW224" s="8"/>
      <c r="LLX224" s="8"/>
      <c r="LLY224" s="8"/>
      <c r="LLZ224" s="8"/>
      <c r="LMA224" s="8"/>
      <c r="LMB224" s="8"/>
      <c r="LMC224" s="8"/>
      <c r="LMD224" s="8"/>
      <c r="LME224" s="8"/>
      <c r="LMF224" s="8"/>
      <c r="LMG224" s="8"/>
      <c r="LMH224" s="8"/>
      <c r="LMI224" s="8"/>
      <c r="LMJ224" s="8"/>
      <c r="LMK224" s="8"/>
      <c r="LML224" s="8"/>
      <c r="LMM224" s="8"/>
      <c r="LMN224" s="8"/>
      <c r="LMO224" s="8"/>
      <c r="LMP224" s="8"/>
      <c r="LMQ224" s="8"/>
      <c r="LMR224" s="8"/>
      <c r="LMS224" s="8"/>
      <c r="LMT224" s="8"/>
      <c r="LMU224" s="8"/>
      <c r="LMV224" s="8"/>
      <c r="LMW224" s="8"/>
      <c r="LMX224" s="8"/>
      <c r="LMY224" s="8"/>
      <c r="LMZ224" s="8"/>
      <c r="LNA224" s="8"/>
      <c r="LNB224" s="8"/>
      <c r="LNC224" s="8"/>
      <c r="LND224" s="8"/>
      <c r="LNE224" s="8"/>
      <c r="LNF224" s="8"/>
      <c r="LNG224" s="8"/>
      <c r="LNH224" s="8"/>
      <c r="LNI224" s="8"/>
      <c r="LNJ224" s="8"/>
      <c r="LNK224" s="8"/>
      <c r="LNL224" s="8"/>
      <c r="LNM224" s="8"/>
      <c r="LNN224" s="8"/>
      <c r="LNO224" s="8"/>
      <c r="LNP224" s="8"/>
      <c r="LNQ224" s="8"/>
      <c r="LNR224" s="8"/>
      <c r="LNS224" s="8"/>
      <c r="LNT224" s="8"/>
      <c r="LNU224" s="8"/>
      <c r="LNV224" s="8"/>
      <c r="LNW224" s="8"/>
      <c r="LNX224" s="8"/>
      <c r="LNY224" s="8"/>
      <c r="LNZ224" s="8"/>
      <c r="LOA224" s="8"/>
      <c r="LOB224" s="8"/>
      <c r="LOC224" s="8"/>
      <c r="LOD224" s="8"/>
      <c r="LOE224" s="8"/>
      <c r="LOF224" s="8"/>
      <c r="LOG224" s="8"/>
      <c r="LOH224" s="8"/>
      <c r="LOI224" s="8"/>
      <c r="LOJ224" s="8"/>
      <c r="LOK224" s="8"/>
      <c r="LOL224" s="8"/>
      <c r="LOM224" s="8"/>
      <c r="LON224" s="8"/>
      <c r="LOO224" s="8"/>
      <c r="LOP224" s="8"/>
      <c r="LOQ224" s="8"/>
      <c r="LOR224" s="8"/>
      <c r="LOS224" s="8"/>
      <c r="LOT224" s="8"/>
      <c r="LOU224" s="8"/>
      <c r="LOV224" s="8"/>
      <c r="LOW224" s="8"/>
      <c r="LOX224" s="8"/>
      <c r="LOY224" s="8"/>
      <c r="LOZ224" s="8"/>
      <c r="LPA224" s="8"/>
      <c r="LPB224" s="8"/>
      <c r="LPC224" s="8"/>
      <c r="LPD224" s="8"/>
      <c r="LPE224" s="8"/>
      <c r="LPF224" s="8"/>
      <c r="LPG224" s="8"/>
      <c r="LPH224" s="8"/>
      <c r="LPI224" s="8"/>
      <c r="LPJ224" s="8"/>
      <c r="LPK224" s="8"/>
      <c r="LPL224" s="8"/>
      <c r="LPM224" s="8"/>
      <c r="LPN224" s="8"/>
      <c r="LPO224" s="8"/>
      <c r="LPP224" s="8"/>
      <c r="LPQ224" s="8"/>
      <c r="LPR224" s="8"/>
      <c r="LPS224" s="8"/>
      <c r="LPT224" s="8"/>
      <c r="LPU224" s="8"/>
      <c r="LPV224" s="8"/>
      <c r="LPW224" s="8"/>
      <c r="LPX224" s="8"/>
      <c r="LPY224" s="8"/>
      <c r="LPZ224" s="8"/>
      <c r="LQA224" s="8"/>
      <c r="LQB224" s="8"/>
      <c r="LQC224" s="8"/>
      <c r="LQD224" s="8"/>
      <c r="LQE224" s="8"/>
      <c r="LQF224" s="8"/>
      <c r="LQG224" s="8"/>
      <c r="LQH224" s="8"/>
      <c r="LQI224" s="8"/>
      <c r="LQJ224" s="8"/>
      <c r="LQK224" s="8"/>
      <c r="LQL224" s="8"/>
      <c r="LQM224" s="8"/>
      <c r="LQN224" s="8"/>
      <c r="LQO224" s="8"/>
      <c r="LQP224" s="8"/>
      <c r="LQQ224" s="8"/>
      <c r="LQR224" s="8"/>
      <c r="LQS224" s="8"/>
      <c r="LQT224" s="8"/>
      <c r="LQU224" s="8"/>
      <c r="LQV224" s="8"/>
      <c r="LQW224" s="8"/>
      <c r="LQX224" s="8"/>
      <c r="LQY224" s="8"/>
      <c r="LQZ224" s="8"/>
      <c r="LRA224" s="8"/>
      <c r="LRB224" s="8"/>
      <c r="LRC224" s="8"/>
      <c r="LRD224" s="8"/>
      <c r="LRE224" s="8"/>
      <c r="LRF224" s="8"/>
      <c r="LRG224" s="8"/>
      <c r="LRH224" s="8"/>
      <c r="LRI224" s="8"/>
      <c r="LRJ224" s="8"/>
      <c r="LRK224" s="8"/>
      <c r="LRL224" s="8"/>
      <c r="LRM224" s="8"/>
      <c r="LRN224" s="8"/>
      <c r="LRO224" s="8"/>
      <c r="LRP224" s="8"/>
      <c r="LRQ224" s="8"/>
      <c r="LRR224" s="8"/>
      <c r="LRS224" s="8"/>
      <c r="LRT224" s="8"/>
      <c r="LRU224" s="8"/>
      <c r="LRV224" s="8"/>
      <c r="LRW224" s="8"/>
      <c r="LRX224" s="8"/>
      <c r="LRY224" s="8"/>
      <c r="LRZ224" s="8"/>
      <c r="LSA224" s="8"/>
      <c r="LSB224" s="8"/>
      <c r="LSC224" s="8"/>
      <c r="LSD224" s="8"/>
      <c r="LSE224" s="8"/>
      <c r="LSF224" s="8"/>
      <c r="LSG224" s="8"/>
      <c r="LSH224" s="8"/>
      <c r="LSI224" s="8"/>
      <c r="LSJ224" s="8"/>
      <c r="LSK224" s="8"/>
      <c r="LSL224" s="8"/>
      <c r="LSM224" s="8"/>
      <c r="LSN224" s="8"/>
      <c r="LSO224" s="8"/>
      <c r="LSP224" s="8"/>
      <c r="LSQ224" s="8"/>
      <c r="LSR224" s="8"/>
      <c r="LSS224" s="8"/>
      <c r="LST224" s="8"/>
      <c r="LSU224" s="8"/>
      <c r="LSV224" s="8"/>
      <c r="LSW224" s="8"/>
      <c r="LSX224" s="8"/>
      <c r="LSY224" s="8"/>
      <c r="LSZ224" s="8"/>
      <c r="LTA224" s="8"/>
      <c r="LTB224" s="8"/>
      <c r="LTC224" s="8"/>
      <c r="LTD224" s="8"/>
      <c r="LTE224" s="8"/>
      <c r="LTF224" s="8"/>
      <c r="LTG224" s="8"/>
      <c r="LTH224" s="8"/>
      <c r="LTI224" s="8"/>
      <c r="LTJ224" s="8"/>
      <c r="LTK224" s="8"/>
      <c r="LTL224" s="8"/>
      <c r="LTM224" s="8"/>
      <c r="LTN224" s="8"/>
      <c r="LTO224" s="8"/>
      <c r="LTP224" s="8"/>
      <c r="LTQ224" s="8"/>
      <c r="LTR224" s="8"/>
      <c r="LTS224" s="8"/>
      <c r="LTT224" s="8"/>
      <c r="LTU224" s="8"/>
      <c r="LTV224" s="8"/>
      <c r="LTW224" s="8"/>
      <c r="LTX224" s="8"/>
      <c r="LTY224" s="8"/>
      <c r="LTZ224" s="8"/>
      <c r="LUA224" s="8"/>
      <c r="LUB224" s="8"/>
      <c r="LUC224" s="8"/>
      <c r="LUD224" s="8"/>
      <c r="LUE224" s="8"/>
      <c r="LUF224" s="8"/>
      <c r="LUG224" s="8"/>
      <c r="LUH224" s="8"/>
      <c r="LUI224" s="8"/>
      <c r="LUJ224" s="8"/>
      <c r="LUK224" s="8"/>
      <c r="LUL224" s="8"/>
      <c r="LUM224" s="8"/>
      <c r="LUN224" s="8"/>
      <c r="LUO224" s="8"/>
      <c r="LUP224" s="8"/>
      <c r="LUQ224" s="8"/>
      <c r="LUR224" s="8"/>
      <c r="LUS224" s="8"/>
      <c r="LUT224" s="8"/>
      <c r="LUU224" s="8"/>
      <c r="LUV224" s="8"/>
      <c r="LUW224" s="8"/>
      <c r="LUX224" s="8"/>
      <c r="LUY224" s="8"/>
      <c r="LUZ224" s="8"/>
      <c r="LVA224" s="8"/>
      <c r="LVB224" s="8"/>
      <c r="LVC224" s="8"/>
      <c r="LVD224" s="8"/>
      <c r="LVE224" s="8"/>
      <c r="LVF224" s="8"/>
      <c r="LVG224" s="8"/>
      <c r="LVH224" s="8"/>
      <c r="LVI224" s="8"/>
      <c r="LVJ224" s="8"/>
      <c r="LVK224" s="8"/>
      <c r="LVL224" s="8"/>
      <c r="LVM224" s="8"/>
      <c r="LVN224" s="8"/>
      <c r="LVO224" s="8"/>
      <c r="LVP224" s="8"/>
      <c r="LVQ224" s="8"/>
      <c r="LVR224" s="8"/>
      <c r="LVS224" s="8"/>
      <c r="LVT224" s="8"/>
      <c r="LVU224" s="8"/>
      <c r="LVV224" s="8"/>
      <c r="LVW224" s="8"/>
      <c r="LVX224" s="8"/>
      <c r="LVY224" s="8"/>
      <c r="LVZ224" s="8"/>
      <c r="LWA224" s="8"/>
      <c r="LWB224" s="8"/>
      <c r="LWC224" s="8"/>
      <c r="LWD224" s="8"/>
      <c r="LWE224" s="8"/>
      <c r="LWF224" s="8"/>
      <c r="LWG224" s="8"/>
      <c r="LWH224" s="8"/>
      <c r="LWI224" s="8"/>
      <c r="LWJ224" s="8"/>
      <c r="LWK224" s="8"/>
      <c r="LWL224" s="8"/>
      <c r="LWM224" s="8"/>
      <c r="LWN224" s="8"/>
      <c r="LWO224" s="8"/>
      <c r="LWP224" s="8"/>
      <c r="LWQ224" s="8"/>
      <c r="LWR224" s="8"/>
      <c r="LWS224" s="8"/>
      <c r="LWT224" s="8"/>
      <c r="LWU224" s="8"/>
      <c r="LWV224" s="8"/>
      <c r="LWW224" s="8"/>
      <c r="LWX224" s="8"/>
      <c r="LWY224" s="8"/>
      <c r="LWZ224" s="8"/>
      <c r="LXA224" s="8"/>
      <c r="LXB224" s="8"/>
      <c r="LXC224" s="8"/>
      <c r="LXD224" s="8"/>
      <c r="LXE224" s="8"/>
      <c r="LXF224" s="8"/>
      <c r="LXG224" s="8"/>
      <c r="LXH224" s="8"/>
      <c r="LXI224" s="8"/>
      <c r="LXJ224" s="8"/>
      <c r="LXK224" s="8"/>
      <c r="LXL224" s="8"/>
      <c r="LXM224" s="8"/>
      <c r="LXN224" s="8"/>
      <c r="LXO224" s="8"/>
      <c r="LXP224" s="8"/>
      <c r="LXQ224" s="8"/>
      <c r="LXR224" s="8"/>
      <c r="LXS224" s="8"/>
      <c r="LXT224" s="8"/>
      <c r="LXU224" s="8"/>
      <c r="LXV224" s="8"/>
      <c r="LXW224" s="8"/>
      <c r="LXX224" s="8"/>
      <c r="LXY224" s="8"/>
      <c r="LXZ224" s="8"/>
      <c r="LYA224" s="8"/>
      <c r="LYB224" s="8"/>
      <c r="LYC224" s="8"/>
      <c r="LYD224" s="8"/>
      <c r="LYE224" s="8"/>
      <c r="LYF224" s="8"/>
      <c r="LYG224" s="8"/>
      <c r="LYH224" s="8"/>
      <c r="LYI224" s="8"/>
      <c r="LYJ224" s="8"/>
      <c r="LYK224" s="8"/>
      <c r="LYL224" s="8"/>
      <c r="LYM224" s="8"/>
      <c r="LYN224" s="8"/>
      <c r="LYO224" s="8"/>
      <c r="LYP224" s="8"/>
      <c r="LYQ224" s="8"/>
      <c r="LYR224" s="8"/>
      <c r="LYS224" s="8"/>
      <c r="LYT224" s="8"/>
      <c r="LYU224" s="8"/>
      <c r="LYV224" s="8"/>
      <c r="LYW224" s="8"/>
      <c r="LYX224" s="8"/>
      <c r="LYY224" s="8"/>
      <c r="LYZ224" s="8"/>
      <c r="LZA224" s="8"/>
      <c r="LZB224" s="8"/>
      <c r="LZC224" s="8"/>
      <c r="LZD224" s="8"/>
      <c r="LZE224" s="8"/>
      <c r="LZF224" s="8"/>
      <c r="LZG224" s="8"/>
      <c r="LZH224" s="8"/>
      <c r="LZI224" s="8"/>
      <c r="LZJ224" s="8"/>
      <c r="LZK224" s="8"/>
      <c r="LZL224" s="8"/>
      <c r="LZM224" s="8"/>
      <c r="LZN224" s="8"/>
      <c r="LZO224" s="8"/>
      <c r="LZP224" s="8"/>
      <c r="LZQ224" s="8"/>
      <c r="LZR224" s="8"/>
      <c r="LZS224" s="8"/>
      <c r="LZT224" s="8"/>
      <c r="LZU224" s="8"/>
      <c r="LZV224" s="8"/>
      <c r="LZW224" s="8"/>
      <c r="LZX224" s="8"/>
      <c r="LZY224" s="8"/>
      <c r="LZZ224" s="8"/>
      <c r="MAA224" s="8"/>
      <c r="MAB224" s="8"/>
      <c r="MAC224" s="8"/>
      <c r="MAD224" s="8"/>
      <c r="MAE224" s="8"/>
      <c r="MAF224" s="8"/>
      <c r="MAG224" s="8"/>
      <c r="MAH224" s="8"/>
      <c r="MAI224" s="8"/>
      <c r="MAJ224" s="8"/>
      <c r="MAK224" s="8"/>
      <c r="MAL224" s="8"/>
      <c r="MAM224" s="8"/>
      <c r="MAN224" s="8"/>
      <c r="MAO224" s="8"/>
      <c r="MAP224" s="8"/>
      <c r="MAQ224" s="8"/>
      <c r="MAR224" s="8"/>
      <c r="MAS224" s="8"/>
      <c r="MAT224" s="8"/>
      <c r="MAU224" s="8"/>
      <c r="MAV224" s="8"/>
      <c r="MAW224" s="8"/>
      <c r="MAX224" s="8"/>
      <c r="MAY224" s="8"/>
      <c r="MAZ224" s="8"/>
      <c r="MBA224" s="8"/>
      <c r="MBB224" s="8"/>
      <c r="MBC224" s="8"/>
      <c r="MBD224" s="8"/>
      <c r="MBE224" s="8"/>
      <c r="MBF224" s="8"/>
      <c r="MBG224" s="8"/>
      <c r="MBH224" s="8"/>
      <c r="MBI224" s="8"/>
      <c r="MBJ224" s="8"/>
      <c r="MBK224" s="8"/>
      <c r="MBL224" s="8"/>
      <c r="MBM224" s="8"/>
      <c r="MBN224" s="8"/>
      <c r="MBO224" s="8"/>
      <c r="MBP224" s="8"/>
      <c r="MBQ224" s="8"/>
      <c r="MBR224" s="8"/>
      <c r="MBS224" s="8"/>
      <c r="MBT224" s="8"/>
      <c r="MBU224" s="8"/>
      <c r="MBV224" s="8"/>
      <c r="MBW224" s="8"/>
      <c r="MBX224" s="8"/>
      <c r="MBY224" s="8"/>
      <c r="MBZ224" s="8"/>
      <c r="MCA224" s="8"/>
      <c r="MCB224" s="8"/>
      <c r="MCC224" s="8"/>
      <c r="MCD224" s="8"/>
      <c r="MCE224" s="8"/>
      <c r="MCF224" s="8"/>
      <c r="MCG224" s="8"/>
      <c r="MCH224" s="8"/>
      <c r="MCI224" s="8"/>
      <c r="MCJ224" s="8"/>
      <c r="MCK224" s="8"/>
      <c r="MCL224" s="8"/>
      <c r="MCM224" s="8"/>
      <c r="MCN224" s="8"/>
      <c r="MCO224" s="8"/>
      <c r="MCP224" s="8"/>
      <c r="MCQ224" s="8"/>
      <c r="MCR224" s="8"/>
      <c r="MCS224" s="8"/>
      <c r="MCT224" s="8"/>
      <c r="MCU224" s="8"/>
      <c r="MCV224" s="8"/>
      <c r="MCW224" s="8"/>
      <c r="MCX224" s="8"/>
      <c r="MCY224" s="8"/>
      <c r="MCZ224" s="8"/>
      <c r="MDA224" s="8"/>
      <c r="MDB224" s="8"/>
      <c r="MDC224" s="8"/>
      <c r="MDD224" s="8"/>
      <c r="MDE224" s="8"/>
      <c r="MDF224" s="8"/>
      <c r="MDG224" s="8"/>
      <c r="MDH224" s="8"/>
      <c r="MDI224" s="8"/>
      <c r="MDJ224" s="8"/>
      <c r="MDK224" s="8"/>
      <c r="MDL224" s="8"/>
      <c r="MDM224" s="8"/>
      <c r="MDN224" s="8"/>
      <c r="MDO224" s="8"/>
      <c r="MDP224" s="8"/>
      <c r="MDQ224" s="8"/>
      <c r="MDR224" s="8"/>
      <c r="MDS224" s="8"/>
      <c r="MDT224" s="8"/>
      <c r="MDU224" s="8"/>
      <c r="MDV224" s="8"/>
      <c r="MDW224" s="8"/>
      <c r="MDX224" s="8"/>
      <c r="MDY224" s="8"/>
      <c r="MDZ224" s="8"/>
      <c r="MEA224" s="8"/>
      <c r="MEB224" s="8"/>
      <c r="MEC224" s="8"/>
      <c r="MED224" s="8"/>
      <c r="MEE224" s="8"/>
      <c r="MEF224" s="8"/>
      <c r="MEG224" s="8"/>
      <c r="MEH224" s="8"/>
      <c r="MEI224" s="8"/>
      <c r="MEJ224" s="8"/>
      <c r="MEK224" s="8"/>
      <c r="MEL224" s="8"/>
      <c r="MEM224" s="8"/>
      <c r="MEN224" s="8"/>
      <c r="MEO224" s="8"/>
      <c r="MEP224" s="8"/>
      <c r="MEQ224" s="8"/>
      <c r="MER224" s="8"/>
      <c r="MES224" s="8"/>
      <c r="MET224" s="8"/>
      <c r="MEU224" s="8"/>
      <c r="MEV224" s="8"/>
      <c r="MEW224" s="8"/>
      <c r="MEX224" s="8"/>
      <c r="MEY224" s="8"/>
      <c r="MEZ224" s="8"/>
      <c r="MFA224" s="8"/>
      <c r="MFB224" s="8"/>
      <c r="MFC224" s="8"/>
      <c r="MFD224" s="8"/>
      <c r="MFE224" s="8"/>
      <c r="MFF224" s="8"/>
      <c r="MFG224" s="8"/>
      <c r="MFH224" s="8"/>
      <c r="MFI224" s="8"/>
      <c r="MFJ224" s="8"/>
      <c r="MFK224" s="8"/>
      <c r="MFL224" s="8"/>
      <c r="MFM224" s="8"/>
      <c r="MFN224" s="8"/>
      <c r="MFO224" s="8"/>
      <c r="MFP224" s="8"/>
      <c r="MFQ224" s="8"/>
      <c r="MFR224" s="8"/>
      <c r="MFS224" s="8"/>
      <c r="MFT224" s="8"/>
      <c r="MFU224" s="8"/>
      <c r="MFV224" s="8"/>
      <c r="MFW224" s="8"/>
      <c r="MFX224" s="8"/>
      <c r="MFY224" s="8"/>
      <c r="MFZ224" s="8"/>
      <c r="MGA224" s="8"/>
      <c r="MGB224" s="8"/>
      <c r="MGC224" s="8"/>
      <c r="MGD224" s="8"/>
      <c r="MGE224" s="8"/>
      <c r="MGF224" s="8"/>
      <c r="MGG224" s="8"/>
      <c r="MGH224" s="8"/>
      <c r="MGI224" s="8"/>
      <c r="MGJ224" s="8"/>
      <c r="MGK224" s="8"/>
      <c r="MGL224" s="8"/>
      <c r="MGM224" s="8"/>
      <c r="MGN224" s="8"/>
      <c r="MGO224" s="8"/>
      <c r="MGP224" s="8"/>
      <c r="MGQ224" s="8"/>
      <c r="MGR224" s="8"/>
      <c r="MGS224" s="8"/>
      <c r="MGT224" s="8"/>
      <c r="MGU224" s="8"/>
      <c r="MGV224" s="8"/>
      <c r="MGW224" s="8"/>
      <c r="MGX224" s="8"/>
      <c r="MGY224" s="8"/>
      <c r="MGZ224" s="8"/>
      <c r="MHA224" s="8"/>
      <c r="MHB224" s="8"/>
      <c r="MHC224" s="8"/>
      <c r="MHD224" s="8"/>
      <c r="MHE224" s="8"/>
      <c r="MHF224" s="8"/>
      <c r="MHG224" s="8"/>
      <c r="MHH224" s="8"/>
      <c r="MHI224" s="8"/>
      <c r="MHJ224" s="8"/>
      <c r="MHK224" s="8"/>
      <c r="MHL224" s="8"/>
      <c r="MHM224" s="8"/>
      <c r="MHN224" s="8"/>
      <c r="MHO224" s="8"/>
      <c r="MHP224" s="8"/>
      <c r="MHQ224" s="8"/>
      <c r="MHR224" s="8"/>
      <c r="MHS224" s="8"/>
      <c r="MHT224" s="8"/>
      <c r="MHU224" s="8"/>
      <c r="MHV224" s="8"/>
      <c r="MHW224" s="8"/>
      <c r="MHX224" s="8"/>
      <c r="MHY224" s="8"/>
      <c r="MHZ224" s="8"/>
      <c r="MIA224" s="8"/>
      <c r="MIB224" s="8"/>
      <c r="MIC224" s="8"/>
      <c r="MID224" s="8"/>
      <c r="MIE224" s="8"/>
      <c r="MIF224" s="8"/>
      <c r="MIG224" s="8"/>
      <c r="MIH224" s="8"/>
      <c r="MII224" s="8"/>
      <c r="MIJ224" s="8"/>
      <c r="MIK224" s="8"/>
      <c r="MIL224" s="8"/>
      <c r="MIM224" s="8"/>
      <c r="MIN224" s="8"/>
      <c r="MIO224" s="8"/>
      <c r="MIP224" s="8"/>
      <c r="MIQ224" s="8"/>
      <c r="MIR224" s="8"/>
      <c r="MIS224" s="8"/>
      <c r="MIT224" s="8"/>
      <c r="MIU224" s="8"/>
      <c r="MIV224" s="8"/>
      <c r="MIW224" s="8"/>
      <c r="MIX224" s="8"/>
      <c r="MIY224" s="8"/>
      <c r="MIZ224" s="8"/>
      <c r="MJA224" s="8"/>
      <c r="MJB224" s="8"/>
      <c r="MJC224" s="8"/>
      <c r="MJD224" s="8"/>
      <c r="MJE224" s="8"/>
      <c r="MJF224" s="8"/>
      <c r="MJG224" s="8"/>
      <c r="MJH224" s="8"/>
      <c r="MJI224" s="8"/>
      <c r="MJJ224" s="8"/>
      <c r="MJK224" s="8"/>
      <c r="MJL224" s="8"/>
      <c r="MJM224" s="8"/>
      <c r="MJN224" s="8"/>
      <c r="MJO224" s="8"/>
      <c r="MJP224" s="8"/>
      <c r="MJQ224" s="8"/>
      <c r="MJR224" s="8"/>
      <c r="MJS224" s="8"/>
      <c r="MJT224" s="8"/>
      <c r="MJU224" s="8"/>
      <c r="MJV224" s="8"/>
      <c r="MJW224" s="8"/>
      <c r="MJX224" s="8"/>
      <c r="MJY224" s="8"/>
      <c r="MJZ224" s="8"/>
      <c r="MKA224" s="8"/>
      <c r="MKB224" s="8"/>
      <c r="MKC224" s="8"/>
      <c r="MKD224" s="8"/>
      <c r="MKE224" s="8"/>
      <c r="MKF224" s="8"/>
      <c r="MKG224" s="8"/>
      <c r="MKH224" s="8"/>
      <c r="MKI224" s="8"/>
      <c r="MKJ224" s="8"/>
      <c r="MKK224" s="8"/>
      <c r="MKL224" s="8"/>
      <c r="MKM224" s="8"/>
      <c r="MKN224" s="8"/>
      <c r="MKO224" s="8"/>
      <c r="MKP224" s="8"/>
      <c r="MKQ224" s="8"/>
      <c r="MKR224" s="8"/>
      <c r="MKS224" s="8"/>
      <c r="MKT224" s="8"/>
      <c r="MKU224" s="8"/>
      <c r="MKV224" s="8"/>
      <c r="MKW224" s="8"/>
      <c r="MKX224" s="8"/>
      <c r="MKY224" s="8"/>
      <c r="MKZ224" s="8"/>
      <c r="MLA224" s="8"/>
      <c r="MLB224" s="8"/>
      <c r="MLC224" s="8"/>
      <c r="MLD224" s="8"/>
      <c r="MLE224" s="8"/>
      <c r="MLF224" s="8"/>
      <c r="MLG224" s="8"/>
      <c r="MLH224" s="8"/>
      <c r="MLI224" s="8"/>
      <c r="MLJ224" s="8"/>
      <c r="MLK224" s="8"/>
      <c r="MLL224" s="8"/>
      <c r="MLM224" s="8"/>
      <c r="MLN224" s="8"/>
      <c r="MLO224" s="8"/>
      <c r="MLP224" s="8"/>
      <c r="MLQ224" s="8"/>
      <c r="MLR224" s="8"/>
      <c r="MLS224" s="8"/>
      <c r="MLT224" s="8"/>
      <c r="MLU224" s="8"/>
      <c r="MLV224" s="8"/>
      <c r="MLW224" s="8"/>
      <c r="MLX224" s="8"/>
      <c r="MLY224" s="8"/>
      <c r="MLZ224" s="8"/>
      <c r="MMA224" s="8"/>
      <c r="MMB224" s="8"/>
      <c r="MMC224" s="8"/>
      <c r="MMD224" s="8"/>
      <c r="MME224" s="8"/>
      <c r="MMF224" s="8"/>
      <c r="MMG224" s="8"/>
      <c r="MMH224" s="8"/>
      <c r="MMI224" s="8"/>
      <c r="MMJ224" s="8"/>
      <c r="MMK224" s="8"/>
      <c r="MML224" s="8"/>
      <c r="MMM224" s="8"/>
      <c r="MMN224" s="8"/>
      <c r="MMO224" s="8"/>
      <c r="MMP224" s="8"/>
      <c r="MMQ224" s="8"/>
      <c r="MMR224" s="8"/>
      <c r="MMS224" s="8"/>
      <c r="MMT224" s="8"/>
      <c r="MMU224" s="8"/>
      <c r="MMV224" s="8"/>
      <c r="MMW224" s="8"/>
      <c r="MMX224" s="8"/>
      <c r="MMY224" s="8"/>
      <c r="MMZ224" s="8"/>
      <c r="MNA224" s="8"/>
      <c r="MNB224" s="8"/>
      <c r="MNC224" s="8"/>
      <c r="MND224" s="8"/>
      <c r="MNE224" s="8"/>
      <c r="MNF224" s="8"/>
      <c r="MNG224" s="8"/>
      <c r="MNH224" s="8"/>
      <c r="MNI224" s="8"/>
      <c r="MNJ224" s="8"/>
      <c r="MNK224" s="8"/>
      <c r="MNL224" s="8"/>
      <c r="MNM224" s="8"/>
      <c r="MNN224" s="8"/>
      <c r="MNO224" s="8"/>
      <c r="MNP224" s="8"/>
      <c r="MNQ224" s="8"/>
      <c r="MNR224" s="8"/>
      <c r="MNS224" s="8"/>
      <c r="MNT224" s="8"/>
      <c r="MNU224" s="8"/>
      <c r="MNV224" s="8"/>
      <c r="MNW224" s="8"/>
      <c r="MNX224" s="8"/>
      <c r="MNY224" s="8"/>
      <c r="MNZ224" s="8"/>
      <c r="MOA224" s="8"/>
      <c r="MOB224" s="8"/>
      <c r="MOC224" s="8"/>
      <c r="MOD224" s="8"/>
      <c r="MOE224" s="8"/>
      <c r="MOF224" s="8"/>
      <c r="MOG224" s="8"/>
      <c r="MOH224" s="8"/>
      <c r="MOI224" s="8"/>
      <c r="MOJ224" s="8"/>
      <c r="MOK224" s="8"/>
      <c r="MOL224" s="8"/>
      <c r="MOM224" s="8"/>
      <c r="MON224" s="8"/>
      <c r="MOO224" s="8"/>
      <c r="MOP224" s="8"/>
      <c r="MOQ224" s="8"/>
      <c r="MOR224" s="8"/>
      <c r="MOS224" s="8"/>
      <c r="MOT224" s="8"/>
      <c r="MOU224" s="8"/>
      <c r="MOV224" s="8"/>
      <c r="MOW224" s="8"/>
      <c r="MOX224" s="8"/>
      <c r="MOY224" s="8"/>
      <c r="MOZ224" s="8"/>
      <c r="MPA224" s="8"/>
      <c r="MPB224" s="8"/>
      <c r="MPC224" s="8"/>
      <c r="MPD224" s="8"/>
      <c r="MPE224" s="8"/>
      <c r="MPF224" s="8"/>
      <c r="MPG224" s="8"/>
      <c r="MPH224" s="8"/>
      <c r="MPI224" s="8"/>
      <c r="MPJ224" s="8"/>
      <c r="MPK224" s="8"/>
      <c r="MPL224" s="8"/>
      <c r="MPM224" s="8"/>
      <c r="MPN224" s="8"/>
      <c r="MPO224" s="8"/>
      <c r="MPP224" s="8"/>
      <c r="MPQ224" s="8"/>
      <c r="MPR224" s="8"/>
      <c r="MPS224" s="8"/>
      <c r="MPT224" s="8"/>
      <c r="MPU224" s="8"/>
      <c r="MPV224" s="8"/>
      <c r="MPW224" s="8"/>
      <c r="MPX224" s="8"/>
      <c r="MPY224" s="8"/>
      <c r="MPZ224" s="8"/>
      <c r="MQA224" s="8"/>
      <c r="MQB224" s="8"/>
      <c r="MQC224" s="8"/>
      <c r="MQD224" s="8"/>
      <c r="MQE224" s="8"/>
      <c r="MQF224" s="8"/>
      <c r="MQG224" s="8"/>
      <c r="MQH224" s="8"/>
      <c r="MQI224" s="8"/>
      <c r="MQJ224" s="8"/>
      <c r="MQK224" s="8"/>
      <c r="MQL224" s="8"/>
      <c r="MQM224" s="8"/>
      <c r="MQN224" s="8"/>
      <c r="MQO224" s="8"/>
      <c r="MQP224" s="8"/>
      <c r="MQQ224" s="8"/>
      <c r="MQR224" s="8"/>
      <c r="MQS224" s="8"/>
      <c r="MQT224" s="8"/>
      <c r="MQU224" s="8"/>
      <c r="MQV224" s="8"/>
      <c r="MQW224" s="8"/>
      <c r="MQX224" s="8"/>
      <c r="MQY224" s="8"/>
      <c r="MQZ224" s="8"/>
      <c r="MRA224" s="8"/>
      <c r="MRB224" s="8"/>
      <c r="MRC224" s="8"/>
      <c r="MRD224" s="8"/>
      <c r="MRE224" s="8"/>
      <c r="MRF224" s="8"/>
      <c r="MRG224" s="8"/>
      <c r="MRH224" s="8"/>
      <c r="MRI224" s="8"/>
      <c r="MRJ224" s="8"/>
      <c r="MRK224" s="8"/>
      <c r="MRL224" s="8"/>
      <c r="MRM224" s="8"/>
      <c r="MRN224" s="8"/>
      <c r="MRO224" s="8"/>
      <c r="MRP224" s="8"/>
      <c r="MRQ224" s="8"/>
      <c r="MRR224" s="8"/>
      <c r="MRS224" s="8"/>
      <c r="MRT224" s="8"/>
      <c r="MRU224" s="8"/>
      <c r="MRV224" s="8"/>
      <c r="MRW224" s="8"/>
      <c r="MRX224" s="8"/>
      <c r="MRY224" s="8"/>
      <c r="MRZ224" s="8"/>
      <c r="MSA224" s="8"/>
      <c r="MSB224" s="8"/>
      <c r="MSC224" s="8"/>
      <c r="MSD224" s="8"/>
      <c r="MSE224" s="8"/>
      <c r="MSF224" s="8"/>
      <c r="MSG224" s="8"/>
      <c r="MSH224" s="8"/>
      <c r="MSI224" s="8"/>
      <c r="MSJ224" s="8"/>
      <c r="MSK224" s="8"/>
      <c r="MSL224" s="8"/>
      <c r="MSM224" s="8"/>
      <c r="MSN224" s="8"/>
      <c r="MSO224" s="8"/>
      <c r="MSP224" s="8"/>
      <c r="MSQ224" s="8"/>
      <c r="MSR224" s="8"/>
      <c r="MSS224" s="8"/>
      <c r="MST224" s="8"/>
      <c r="MSU224" s="8"/>
      <c r="MSV224" s="8"/>
      <c r="MSW224" s="8"/>
      <c r="MSX224" s="8"/>
      <c r="MSY224" s="8"/>
      <c r="MSZ224" s="8"/>
      <c r="MTA224" s="8"/>
      <c r="MTB224" s="8"/>
      <c r="MTC224" s="8"/>
      <c r="MTD224" s="8"/>
      <c r="MTE224" s="8"/>
      <c r="MTF224" s="8"/>
      <c r="MTG224" s="8"/>
      <c r="MTH224" s="8"/>
      <c r="MTI224" s="8"/>
      <c r="MTJ224" s="8"/>
      <c r="MTK224" s="8"/>
      <c r="MTL224" s="8"/>
      <c r="MTM224" s="8"/>
      <c r="MTN224" s="8"/>
      <c r="MTO224" s="8"/>
      <c r="MTP224" s="8"/>
      <c r="MTQ224" s="8"/>
      <c r="MTR224" s="8"/>
      <c r="MTS224" s="8"/>
      <c r="MTT224" s="8"/>
      <c r="MTU224" s="8"/>
      <c r="MTV224" s="8"/>
      <c r="MTW224" s="8"/>
      <c r="MTX224" s="8"/>
      <c r="MTY224" s="8"/>
      <c r="MTZ224" s="8"/>
      <c r="MUA224" s="8"/>
      <c r="MUB224" s="8"/>
      <c r="MUC224" s="8"/>
      <c r="MUD224" s="8"/>
      <c r="MUE224" s="8"/>
      <c r="MUF224" s="8"/>
      <c r="MUG224" s="8"/>
      <c r="MUH224" s="8"/>
      <c r="MUI224" s="8"/>
      <c r="MUJ224" s="8"/>
      <c r="MUK224" s="8"/>
      <c r="MUL224" s="8"/>
      <c r="MUM224" s="8"/>
      <c r="MUN224" s="8"/>
      <c r="MUO224" s="8"/>
      <c r="MUP224" s="8"/>
      <c r="MUQ224" s="8"/>
      <c r="MUR224" s="8"/>
      <c r="MUS224" s="8"/>
      <c r="MUT224" s="8"/>
      <c r="MUU224" s="8"/>
      <c r="MUV224" s="8"/>
      <c r="MUW224" s="8"/>
      <c r="MUX224" s="8"/>
      <c r="MUY224" s="8"/>
      <c r="MUZ224" s="8"/>
      <c r="MVA224" s="8"/>
      <c r="MVB224" s="8"/>
      <c r="MVC224" s="8"/>
      <c r="MVD224" s="8"/>
      <c r="MVE224" s="8"/>
      <c r="MVF224" s="8"/>
      <c r="MVG224" s="8"/>
      <c r="MVH224" s="8"/>
      <c r="MVI224" s="8"/>
      <c r="MVJ224" s="8"/>
      <c r="MVK224" s="8"/>
      <c r="MVL224" s="8"/>
      <c r="MVM224" s="8"/>
      <c r="MVN224" s="8"/>
      <c r="MVO224" s="8"/>
      <c r="MVP224" s="8"/>
      <c r="MVQ224" s="8"/>
      <c r="MVR224" s="8"/>
      <c r="MVS224" s="8"/>
      <c r="MVT224" s="8"/>
      <c r="MVU224" s="8"/>
      <c r="MVV224" s="8"/>
      <c r="MVW224" s="8"/>
      <c r="MVX224" s="8"/>
      <c r="MVY224" s="8"/>
      <c r="MVZ224" s="8"/>
      <c r="MWA224" s="8"/>
      <c r="MWB224" s="8"/>
      <c r="MWC224" s="8"/>
      <c r="MWD224" s="8"/>
      <c r="MWE224" s="8"/>
      <c r="MWF224" s="8"/>
      <c r="MWG224" s="8"/>
      <c r="MWH224" s="8"/>
      <c r="MWI224" s="8"/>
      <c r="MWJ224" s="8"/>
      <c r="MWK224" s="8"/>
      <c r="MWL224" s="8"/>
      <c r="MWM224" s="8"/>
      <c r="MWN224" s="8"/>
      <c r="MWO224" s="8"/>
      <c r="MWP224" s="8"/>
      <c r="MWQ224" s="8"/>
      <c r="MWR224" s="8"/>
      <c r="MWS224" s="8"/>
      <c r="MWT224" s="8"/>
      <c r="MWU224" s="8"/>
      <c r="MWV224" s="8"/>
      <c r="MWW224" s="8"/>
      <c r="MWX224" s="8"/>
      <c r="MWY224" s="8"/>
      <c r="MWZ224" s="8"/>
      <c r="MXA224" s="8"/>
      <c r="MXB224" s="8"/>
      <c r="MXC224" s="8"/>
      <c r="MXD224" s="8"/>
      <c r="MXE224" s="8"/>
      <c r="MXF224" s="8"/>
      <c r="MXG224" s="8"/>
      <c r="MXH224" s="8"/>
      <c r="MXI224" s="8"/>
      <c r="MXJ224" s="8"/>
      <c r="MXK224" s="8"/>
      <c r="MXL224" s="8"/>
      <c r="MXM224" s="8"/>
      <c r="MXN224" s="8"/>
      <c r="MXO224" s="8"/>
      <c r="MXP224" s="8"/>
      <c r="MXQ224" s="8"/>
      <c r="MXR224" s="8"/>
      <c r="MXS224" s="8"/>
      <c r="MXT224" s="8"/>
      <c r="MXU224" s="8"/>
      <c r="MXV224" s="8"/>
      <c r="MXW224" s="8"/>
      <c r="MXX224" s="8"/>
      <c r="MXY224" s="8"/>
      <c r="MXZ224" s="8"/>
      <c r="MYA224" s="8"/>
      <c r="MYB224" s="8"/>
      <c r="MYC224" s="8"/>
      <c r="MYD224" s="8"/>
      <c r="MYE224" s="8"/>
      <c r="MYF224" s="8"/>
      <c r="MYG224" s="8"/>
      <c r="MYH224" s="8"/>
      <c r="MYI224" s="8"/>
      <c r="MYJ224" s="8"/>
      <c r="MYK224" s="8"/>
      <c r="MYL224" s="8"/>
      <c r="MYM224" s="8"/>
      <c r="MYN224" s="8"/>
      <c r="MYO224" s="8"/>
      <c r="MYP224" s="8"/>
      <c r="MYQ224" s="8"/>
      <c r="MYR224" s="8"/>
      <c r="MYS224" s="8"/>
      <c r="MYT224" s="8"/>
      <c r="MYU224" s="8"/>
      <c r="MYV224" s="8"/>
      <c r="MYW224" s="8"/>
      <c r="MYX224" s="8"/>
      <c r="MYY224" s="8"/>
      <c r="MYZ224" s="8"/>
      <c r="MZA224" s="8"/>
      <c r="MZB224" s="8"/>
      <c r="MZC224" s="8"/>
      <c r="MZD224" s="8"/>
      <c r="MZE224" s="8"/>
      <c r="MZF224" s="8"/>
      <c r="MZG224" s="8"/>
      <c r="MZH224" s="8"/>
      <c r="MZI224" s="8"/>
      <c r="MZJ224" s="8"/>
      <c r="MZK224" s="8"/>
      <c r="MZL224" s="8"/>
      <c r="MZM224" s="8"/>
      <c r="MZN224" s="8"/>
      <c r="MZO224" s="8"/>
      <c r="MZP224" s="8"/>
      <c r="MZQ224" s="8"/>
      <c r="MZR224" s="8"/>
      <c r="MZS224" s="8"/>
      <c r="MZT224" s="8"/>
      <c r="MZU224" s="8"/>
      <c r="MZV224" s="8"/>
      <c r="MZW224" s="8"/>
      <c r="MZX224" s="8"/>
      <c r="MZY224" s="8"/>
      <c r="MZZ224" s="8"/>
      <c r="NAA224" s="8"/>
      <c r="NAB224" s="8"/>
      <c r="NAC224" s="8"/>
      <c r="NAD224" s="8"/>
      <c r="NAE224" s="8"/>
      <c r="NAF224" s="8"/>
      <c r="NAG224" s="8"/>
      <c r="NAH224" s="8"/>
      <c r="NAI224" s="8"/>
      <c r="NAJ224" s="8"/>
      <c r="NAK224" s="8"/>
      <c r="NAL224" s="8"/>
      <c r="NAM224" s="8"/>
      <c r="NAN224" s="8"/>
      <c r="NAO224" s="8"/>
      <c r="NAP224" s="8"/>
      <c r="NAQ224" s="8"/>
      <c r="NAR224" s="8"/>
      <c r="NAS224" s="8"/>
      <c r="NAT224" s="8"/>
      <c r="NAU224" s="8"/>
      <c r="NAV224" s="8"/>
      <c r="NAW224" s="8"/>
      <c r="NAX224" s="8"/>
      <c r="NAY224" s="8"/>
      <c r="NAZ224" s="8"/>
      <c r="NBA224" s="8"/>
      <c r="NBB224" s="8"/>
      <c r="NBC224" s="8"/>
      <c r="NBD224" s="8"/>
      <c r="NBE224" s="8"/>
      <c r="NBF224" s="8"/>
      <c r="NBG224" s="8"/>
      <c r="NBH224" s="8"/>
      <c r="NBI224" s="8"/>
      <c r="NBJ224" s="8"/>
      <c r="NBK224" s="8"/>
      <c r="NBL224" s="8"/>
      <c r="NBM224" s="8"/>
      <c r="NBN224" s="8"/>
      <c r="NBO224" s="8"/>
      <c r="NBP224" s="8"/>
      <c r="NBQ224" s="8"/>
      <c r="NBR224" s="8"/>
      <c r="NBS224" s="8"/>
      <c r="NBT224" s="8"/>
      <c r="NBU224" s="8"/>
      <c r="NBV224" s="8"/>
      <c r="NBW224" s="8"/>
      <c r="NBX224" s="8"/>
      <c r="NBY224" s="8"/>
      <c r="NBZ224" s="8"/>
      <c r="NCA224" s="8"/>
      <c r="NCB224" s="8"/>
      <c r="NCC224" s="8"/>
      <c r="NCD224" s="8"/>
      <c r="NCE224" s="8"/>
      <c r="NCF224" s="8"/>
      <c r="NCG224" s="8"/>
      <c r="NCH224" s="8"/>
      <c r="NCI224" s="8"/>
      <c r="NCJ224" s="8"/>
      <c r="NCK224" s="8"/>
      <c r="NCL224" s="8"/>
      <c r="NCM224" s="8"/>
      <c r="NCN224" s="8"/>
      <c r="NCO224" s="8"/>
      <c r="NCP224" s="8"/>
      <c r="NCQ224" s="8"/>
      <c r="NCR224" s="8"/>
      <c r="NCS224" s="8"/>
      <c r="NCT224" s="8"/>
      <c r="NCU224" s="8"/>
      <c r="NCV224" s="8"/>
      <c r="NCW224" s="8"/>
      <c r="NCX224" s="8"/>
      <c r="NCY224" s="8"/>
      <c r="NCZ224" s="8"/>
      <c r="NDA224" s="8"/>
      <c r="NDB224" s="8"/>
      <c r="NDC224" s="8"/>
      <c r="NDD224" s="8"/>
      <c r="NDE224" s="8"/>
      <c r="NDF224" s="8"/>
      <c r="NDG224" s="8"/>
      <c r="NDH224" s="8"/>
      <c r="NDI224" s="8"/>
      <c r="NDJ224" s="8"/>
      <c r="NDK224" s="8"/>
      <c r="NDL224" s="8"/>
      <c r="NDM224" s="8"/>
      <c r="NDN224" s="8"/>
      <c r="NDO224" s="8"/>
      <c r="NDP224" s="8"/>
      <c r="NDQ224" s="8"/>
      <c r="NDR224" s="8"/>
      <c r="NDS224" s="8"/>
      <c r="NDT224" s="8"/>
      <c r="NDU224" s="8"/>
      <c r="NDV224" s="8"/>
      <c r="NDW224" s="8"/>
      <c r="NDX224" s="8"/>
      <c r="NDY224" s="8"/>
      <c r="NDZ224" s="8"/>
      <c r="NEA224" s="8"/>
      <c r="NEB224" s="8"/>
      <c r="NEC224" s="8"/>
      <c r="NED224" s="8"/>
      <c r="NEE224" s="8"/>
      <c r="NEF224" s="8"/>
      <c r="NEG224" s="8"/>
      <c r="NEH224" s="8"/>
      <c r="NEI224" s="8"/>
      <c r="NEJ224" s="8"/>
      <c r="NEK224" s="8"/>
      <c r="NEL224" s="8"/>
      <c r="NEM224" s="8"/>
      <c r="NEN224" s="8"/>
      <c r="NEO224" s="8"/>
      <c r="NEP224" s="8"/>
      <c r="NEQ224" s="8"/>
      <c r="NER224" s="8"/>
      <c r="NES224" s="8"/>
      <c r="NET224" s="8"/>
      <c r="NEU224" s="8"/>
      <c r="NEV224" s="8"/>
      <c r="NEW224" s="8"/>
      <c r="NEX224" s="8"/>
      <c r="NEY224" s="8"/>
      <c r="NEZ224" s="8"/>
      <c r="NFA224" s="8"/>
      <c r="NFB224" s="8"/>
      <c r="NFC224" s="8"/>
      <c r="NFD224" s="8"/>
      <c r="NFE224" s="8"/>
      <c r="NFF224" s="8"/>
      <c r="NFG224" s="8"/>
      <c r="NFH224" s="8"/>
      <c r="NFI224" s="8"/>
      <c r="NFJ224" s="8"/>
      <c r="NFK224" s="8"/>
      <c r="NFL224" s="8"/>
      <c r="NFM224" s="8"/>
      <c r="NFN224" s="8"/>
      <c r="NFO224" s="8"/>
      <c r="NFP224" s="8"/>
      <c r="NFQ224" s="8"/>
      <c r="NFR224" s="8"/>
      <c r="NFS224" s="8"/>
      <c r="NFT224" s="8"/>
      <c r="NFU224" s="8"/>
      <c r="NFV224" s="8"/>
      <c r="NFW224" s="8"/>
      <c r="NFX224" s="8"/>
      <c r="NFY224" s="8"/>
      <c r="NFZ224" s="8"/>
      <c r="NGA224" s="8"/>
      <c r="NGB224" s="8"/>
      <c r="NGC224" s="8"/>
      <c r="NGD224" s="8"/>
      <c r="NGE224" s="8"/>
      <c r="NGF224" s="8"/>
      <c r="NGG224" s="8"/>
      <c r="NGH224" s="8"/>
      <c r="NGI224" s="8"/>
      <c r="NGJ224" s="8"/>
      <c r="NGK224" s="8"/>
      <c r="NGL224" s="8"/>
      <c r="NGM224" s="8"/>
      <c r="NGN224" s="8"/>
      <c r="NGO224" s="8"/>
      <c r="NGP224" s="8"/>
      <c r="NGQ224" s="8"/>
      <c r="NGR224" s="8"/>
      <c r="NGS224" s="8"/>
      <c r="NGT224" s="8"/>
      <c r="NGU224" s="8"/>
      <c r="NGV224" s="8"/>
      <c r="NGW224" s="8"/>
      <c r="NGX224" s="8"/>
      <c r="NGY224" s="8"/>
      <c r="NGZ224" s="8"/>
      <c r="NHA224" s="8"/>
      <c r="NHB224" s="8"/>
      <c r="NHC224" s="8"/>
      <c r="NHD224" s="8"/>
      <c r="NHE224" s="8"/>
      <c r="NHF224" s="8"/>
      <c r="NHG224" s="8"/>
      <c r="NHH224" s="8"/>
      <c r="NHI224" s="8"/>
      <c r="NHJ224" s="8"/>
      <c r="NHK224" s="8"/>
      <c r="NHL224" s="8"/>
      <c r="NHM224" s="8"/>
      <c r="NHN224" s="8"/>
      <c r="NHO224" s="8"/>
      <c r="NHP224" s="8"/>
      <c r="NHQ224" s="8"/>
      <c r="NHR224" s="8"/>
      <c r="NHS224" s="8"/>
      <c r="NHT224" s="8"/>
      <c r="NHU224" s="8"/>
      <c r="NHV224" s="8"/>
      <c r="NHW224" s="8"/>
      <c r="NHX224" s="8"/>
      <c r="NHY224" s="8"/>
      <c r="NHZ224" s="8"/>
      <c r="NIA224" s="8"/>
      <c r="NIB224" s="8"/>
      <c r="NIC224" s="8"/>
      <c r="NID224" s="8"/>
      <c r="NIE224" s="8"/>
      <c r="NIF224" s="8"/>
      <c r="NIG224" s="8"/>
      <c r="NIH224" s="8"/>
      <c r="NII224" s="8"/>
      <c r="NIJ224" s="8"/>
      <c r="NIK224" s="8"/>
      <c r="NIL224" s="8"/>
      <c r="NIM224" s="8"/>
      <c r="NIN224" s="8"/>
      <c r="NIO224" s="8"/>
      <c r="NIP224" s="8"/>
      <c r="NIQ224" s="8"/>
      <c r="NIR224" s="8"/>
      <c r="NIS224" s="8"/>
      <c r="NIT224" s="8"/>
      <c r="NIU224" s="8"/>
      <c r="NIV224" s="8"/>
      <c r="NIW224" s="8"/>
      <c r="NIX224" s="8"/>
      <c r="NIY224" s="8"/>
      <c r="NIZ224" s="8"/>
      <c r="NJA224" s="8"/>
      <c r="NJB224" s="8"/>
      <c r="NJC224" s="8"/>
      <c r="NJD224" s="8"/>
      <c r="NJE224" s="8"/>
      <c r="NJF224" s="8"/>
      <c r="NJG224" s="8"/>
      <c r="NJH224" s="8"/>
      <c r="NJI224" s="8"/>
      <c r="NJJ224" s="8"/>
      <c r="NJK224" s="8"/>
      <c r="NJL224" s="8"/>
      <c r="NJM224" s="8"/>
      <c r="NJN224" s="8"/>
      <c r="NJO224" s="8"/>
      <c r="NJP224" s="8"/>
      <c r="NJQ224" s="8"/>
      <c r="NJR224" s="8"/>
      <c r="NJS224" s="8"/>
      <c r="NJT224" s="8"/>
      <c r="NJU224" s="8"/>
      <c r="NJV224" s="8"/>
      <c r="NJW224" s="8"/>
      <c r="NJX224" s="8"/>
      <c r="NJY224" s="8"/>
      <c r="NJZ224" s="8"/>
      <c r="NKA224" s="8"/>
      <c r="NKB224" s="8"/>
      <c r="NKC224" s="8"/>
      <c r="NKD224" s="8"/>
      <c r="NKE224" s="8"/>
      <c r="NKF224" s="8"/>
      <c r="NKG224" s="8"/>
      <c r="NKH224" s="8"/>
      <c r="NKI224" s="8"/>
      <c r="NKJ224" s="8"/>
      <c r="NKK224" s="8"/>
      <c r="NKL224" s="8"/>
      <c r="NKM224" s="8"/>
      <c r="NKN224" s="8"/>
      <c r="NKO224" s="8"/>
      <c r="NKP224" s="8"/>
      <c r="NKQ224" s="8"/>
      <c r="NKR224" s="8"/>
      <c r="NKS224" s="8"/>
      <c r="NKT224" s="8"/>
      <c r="NKU224" s="8"/>
      <c r="NKV224" s="8"/>
      <c r="NKW224" s="8"/>
      <c r="NKX224" s="8"/>
      <c r="NKY224" s="8"/>
      <c r="NKZ224" s="8"/>
      <c r="NLA224" s="8"/>
      <c r="NLB224" s="8"/>
      <c r="NLC224" s="8"/>
      <c r="NLD224" s="8"/>
      <c r="NLE224" s="8"/>
      <c r="NLF224" s="8"/>
      <c r="NLG224" s="8"/>
      <c r="NLH224" s="8"/>
      <c r="NLI224" s="8"/>
      <c r="NLJ224" s="8"/>
      <c r="NLK224" s="8"/>
      <c r="NLL224" s="8"/>
      <c r="NLM224" s="8"/>
      <c r="NLN224" s="8"/>
      <c r="NLO224" s="8"/>
      <c r="NLP224" s="8"/>
      <c r="NLQ224" s="8"/>
      <c r="NLR224" s="8"/>
      <c r="NLS224" s="8"/>
      <c r="NLT224" s="8"/>
      <c r="NLU224" s="8"/>
      <c r="NLV224" s="8"/>
      <c r="NLW224" s="8"/>
      <c r="NLX224" s="8"/>
      <c r="NLY224" s="8"/>
      <c r="NLZ224" s="8"/>
      <c r="NMA224" s="8"/>
      <c r="NMB224" s="8"/>
      <c r="NMC224" s="8"/>
      <c r="NMD224" s="8"/>
      <c r="NME224" s="8"/>
      <c r="NMF224" s="8"/>
      <c r="NMG224" s="8"/>
      <c r="NMH224" s="8"/>
      <c r="NMI224" s="8"/>
      <c r="NMJ224" s="8"/>
      <c r="NMK224" s="8"/>
      <c r="NML224" s="8"/>
      <c r="NMM224" s="8"/>
      <c r="NMN224" s="8"/>
      <c r="NMO224" s="8"/>
      <c r="NMP224" s="8"/>
      <c r="NMQ224" s="8"/>
      <c r="NMR224" s="8"/>
      <c r="NMS224" s="8"/>
      <c r="NMT224" s="8"/>
      <c r="NMU224" s="8"/>
      <c r="NMV224" s="8"/>
      <c r="NMW224" s="8"/>
      <c r="NMX224" s="8"/>
      <c r="NMY224" s="8"/>
      <c r="NMZ224" s="8"/>
      <c r="NNA224" s="8"/>
      <c r="NNB224" s="8"/>
      <c r="NNC224" s="8"/>
      <c r="NND224" s="8"/>
      <c r="NNE224" s="8"/>
      <c r="NNF224" s="8"/>
      <c r="NNG224" s="8"/>
      <c r="NNH224" s="8"/>
      <c r="NNI224" s="8"/>
      <c r="NNJ224" s="8"/>
      <c r="NNK224" s="8"/>
      <c r="NNL224" s="8"/>
      <c r="NNM224" s="8"/>
      <c r="NNN224" s="8"/>
      <c r="NNO224" s="8"/>
      <c r="NNP224" s="8"/>
      <c r="NNQ224" s="8"/>
      <c r="NNR224" s="8"/>
      <c r="NNS224" s="8"/>
      <c r="NNT224" s="8"/>
      <c r="NNU224" s="8"/>
      <c r="NNV224" s="8"/>
      <c r="NNW224" s="8"/>
      <c r="NNX224" s="8"/>
      <c r="NNY224" s="8"/>
      <c r="NNZ224" s="8"/>
      <c r="NOA224" s="8"/>
      <c r="NOB224" s="8"/>
      <c r="NOC224" s="8"/>
      <c r="NOD224" s="8"/>
      <c r="NOE224" s="8"/>
      <c r="NOF224" s="8"/>
      <c r="NOG224" s="8"/>
      <c r="NOH224" s="8"/>
      <c r="NOI224" s="8"/>
      <c r="NOJ224" s="8"/>
      <c r="NOK224" s="8"/>
      <c r="NOL224" s="8"/>
      <c r="NOM224" s="8"/>
      <c r="NON224" s="8"/>
      <c r="NOO224" s="8"/>
      <c r="NOP224" s="8"/>
      <c r="NOQ224" s="8"/>
      <c r="NOR224" s="8"/>
      <c r="NOS224" s="8"/>
      <c r="NOT224" s="8"/>
      <c r="NOU224" s="8"/>
      <c r="NOV224" s="8"/>
      <c r="NOW224" s="8"/>
      <c r="NOX224" s="8"/>
      <c r="NOY224" s="8"/>
      <c r="NOZ224" s="8"/>
      <c r="NPA224" s="8"/>
      <c r="NPB224" s="8"/>
      <c r="NPC224" s="8"/>
      <c r="NPD224" s="8"/>
      <c r="NPE224" s="8"/>
      <c r="NPF224" s="8"/>
      <c r="NPG224" s="8"/>
      <c r="NPH224" s="8"/>
      <c r="NPI224" s="8"/>
      <c r="NPJ224" s="8"/>
      <c r="NPK224" s="8"/>
      <c r="NPL224" s="8"/>
      <c r="NPM224" s="8"/>
      <c r="NPN224" s="8"/>
      <c r="NPO224" s="8"/>
      <c r="NPP224" s="8"/>
      <c r="NPQ224" s="8"/>
      <c r="NPR224" s="8"/>
      <c r="NPS224" s="8"/>
      <c r="NPT224" s="8"/>
      <c r="NPU224" s="8"/>
      <c r="NPV224" s="8"/>
      <c r="NPW224" s="8"/>
      <c r="NPX224" s="8"/>
      <c r="NPY224" s="8"/>
      <c r="NPZ224" s="8"/>
      <c r="NQA224" s="8"/>
      <c r="NQB224" s="8"/>
      <c r="NQC224" s="8"/>
      <c r="NQD224" s="8"/>
      <c r="NQE224" s="8"/>
      <c r="NQF224" s="8"/>
      <c r="NQG224" s="8"/>
      <c r="NQH224" s="8"/>
      <c r="NQI224" s="8"/>
      <c r="NQJ224" s="8"/>
      <c r="NQK224" s="8"/>
      <c r="NQL224" s="8"/>
      <c r="NQM224" s="8"/>
      <c r="NQN224" s="8"/>
      <c r="NQO224" s="8"/>
      <c r="NQP224" s="8"/>
      <c r="NQQ224" s="8"/>
      <c r="NQR224" s="8"/>
      <c r="NQS224" s="8"/>
      <c r="NQT224" s="8"/>
      <c r="NQU224" s="8"/>
      <c r="NQV224" s="8"/>
      <c r="NQW224" s="8"/>
      <c r="NQX224" s="8"/>
      <c r="NQY224" s="8"/>
      <c r="NQZ224" s="8"/>
      <c r="NRA224" s="8"/>
      <c r="NRB224" s="8"/>
      <c r="NRC224" s="8"/>
      <c r="NRD224" s="8"/>
      <c r="NRE224" s="8"/>
      <c r="NRF224" s="8"/>
      <c r="NRG224" s="8"/>
      <c r="NRH224" s="8"/>
      <c r="NRI224" s="8"/>
      <c r="NRJ224" s="8"/>
      <c r="NRK224" s="8"/>
      <c r="NRL224" s="8"/>
      <c r="NRM224" s="8"/>
      <c r="NRN224" s="8"/>
      <c r="NRO224" s="8"/>
      <c r="NRP224" s="8"/>
      <c r="NRQ224" s="8"/>
      <c r="NRR224" s="8"/>
      <c r="NRS224" s="8"/>
      <c r="NRT224" s="8"/>
      <c r="NRU224" s="8"/>
      <c r="NRV224" s="8"/>
      <c r="NRW224" s="8"/>
      <c r="NRX224" s="8"/>
      <c r="NRY224" s="8"/>
      <c r="NRZ224" s="8"/>
      <c r="NSA224" s="8"/>
      <c r="NSB224" s="8"/>
      <c r="NSC224" s="8"/>
      <c r="NSD224" s="8"/>
      <c r="NSE224" s="8"/>
      <c r="NSF224" s="8"/>
      <c r="NSG224" s="8"/>
      <c r="NSH224" s="8"/>
      <c r="NSI224" s="8"/>
      <c r="NSJ224" s="8"/>
      <c r="NSK224" s="8"/>
      <c r="NSL224" s="8"/>
      <c r="NSM224" s="8"/>
      <c r="NSN224" s="8"/>
      <c r="NSO224" s="8"/>
      <c r="NSP224" s="8"/>
      <c r="NSQ224" s="8"/>
      <c r="NSR224" s="8"/>
      <c r="NSS224" s="8"/>
      <c r="NST224" s="8"/>
      <c r="NSU224" s="8"/>
      <c r="NSV224" s="8"/>
      <c r="NSW224" s="8"/>
      <c r="NSX224" s="8"/>
      <c r="NSY224" s="8"/>
      <c r="NSZ224" s="8"/>
      <c r="NTA224" s="8"/>
      <c r="NTB224" s="8"/>
      <c r="NTC224" s="8"/>
      <c r="NTD224" s="8"/>
      <c r="NTE224" s="8"/>
      <c r="NTF224" s="8"/>
      <c r="NTG224" s="8"/>
      <c r="NTH224" s="8"/>
      <c r="NTI224" s="8"/>
      <c r="NTJ224" s="8"/>
      <c r="NTK224" s="8"/>
      <c r="NTL224" s="8"/>
      <c r="NTM224" s="8"/>
      <c r="NTN224" s="8"/>
      <c r="NTO224" s="8"/>
      <c r="NTP224" s="8"/>
      <c r="NTQ224" s="8"/>
      <c r="NTR224" s="8"/>
      <c r="NTS224" s="8"/>
      <c r="NTT224" s="8"/>
      <c r="NTU224" s="8"/>
      <c r="NTV224" s="8"/>
      <c r="NTW224" s="8"/>
      <c r="NTX224" s="8"/>
      <c r="NTY224" s="8"/>
      <c r="NTZ224" s="8"/>
      <c r="NUA224" s="8"/>
      <c r="NUB224" s="8"/>
      <c r="NUC224" s="8"/>
      <c r="NUD224" s="8"/>
      <c r="NUE224" s="8"/>
      <c r="NUF224" s="8"/>
      <c r="NUG224" s="8"/>
      <c r="NUH224" s="8"/>
      <c r="NUI224" s="8"/>
      <c r="NUJ224" s="8"/>
      <c r="NUK224" s="8"/>
      <c r="NUL224" s="8"/>
      <c r="NUM224" s="8"/>
      <c r="NUN224" s="8"/>
      <c r="NUO224" s="8"/>
      <c r="NUP224" s="8"/>
      <c r="NUQ224" s="8"/>
      <c r="NUR224" s="8"/>
      <c r="NUS224" s="8"/>
      <c r="NUT224" s="8"/>
      <c r="NUU224" s="8"/>
      <c r="NUV224" s="8"/>
      <c r="NUW224" s="8"/>
      <c r="NUX224" s="8"/>
      <c r="NUY224" s="8"/>
      <c r="NUZ224" s="8"/>
      <c r="NVA224" s="8"/>
      <c r="NVB224" s="8"/>
      <c r="NVC224" s="8"/>
      <c r="NVD224" s="8"/>
      <c r="NVE224" s="8"/>
      <c r="NVF224" s="8"/>
      <c r="NVG224" s="8"/>
      <c r="NVH224" s="8"/>
      <c r="NVI224" s="8"/>
      <c r="NVJ224" s="8"/>
      <c r="NVK224" s="8"/>
      <c r="NVL224" s="8"/>
      <c r="NVM224" s="8"/>
      <c r="NVN224" s="8"/>
      <c r="NVO224" s="8"/>
      <c r="NVP224" s="8"/>
      <c r="NVQ224" s="8"/>
      <c r="NVR224" s="8"/>
      <c r="NVS224" s="8"/>
      <c r="NVT224" s="8"/>
      <c r="NVU224" s="8"/>
      <c r="NVV224" s="8"/>
      <c r="NVW224" s="8"/>
      <c r="NVX224" s="8"/>
      <c r="NVY224" s="8"/>
      <c r="NVZ224" s="8"/>
      <c r="NWA224" s="8"/>
      <c r="NWB224" s="8"/>
      <c r="NWC224" s="8"/>
      <c r="NWD224" s="8"/>
      <c r="NWE224" s="8"/>
      <c r="NWF224" s="8"/>
      <c r="NWG224" s="8"/>
      <c r="NWH224" s="8"/>
      <c r="NWI224" s="8"/>
      <c r="NWJ224" s="8"/>
      <c r="NWK224" s="8"/>
      <c r="NWL224" s="8"/>
      <c r="NWM224" s="8"/>
      <c r="NWN224" s="8"/>
      <c r="NWO224" s="8"/>
      <c r="NWP224" s="8"/>
      <c r="NWQ224" s="8"/>
      <c r="NWR224" s="8"/>
      <c r="NWS224" s="8"/>
      <c r="NWT224" s="8"/>
      <c r="NWU224" s="8"/>
      <c r="NWV224" s="8"/>
      <c r="NWW224" s="8"/>
      <c r="NWX224" s="8"/>
      <c r="NWY224" s="8"/>
      <c r="NWZ224" s="8"/>
      <c r="NXA224" s="8"/>
      <c r="NXB224" s="8"/>
      <c r="NXC224" s="8"/>
      <c r="NXD224" s="8"/>
      <c r="NXE224" s="8"/>
      <c r="NXF224" s="8"/>
      <c r="NXG224" s="8"/>
      <c r="NXH224" s="8"/>
      <c r="NXI224" s="8"/>
      <c r="NXJ224" s="8"/>
      <c r="NXK224" s="8"/>
      <c r="NXL224" s="8"/>
      <c r="NXM224" s="8"/>
      <c r="NXN224" s="8"/>
      <c r="NXO224" s="8"/>
      <c r="NXP224" s="8"/>
      <c r="NXQ224" s="8"/>
      <c r="NXR224" s="8"/>
      <c r="NXS224" s="8"/>
      <c r="NXT224" s="8"/>
      <c r="NXU224" s="8"/>
      <c r="NXV224" s="8"/>
      <c r="NXW224" s="8"/>
      <c r="NXX224" s="8"/>
      <c r="NXY224" s="8"/>
      <c r="NXZ224" s="8"/>
      <c r="NYA224" s="8"/>
      <c r="NYB224" s="8"/>
      <c r="NYC224" s="8"/>
      <c r="NYD224" s="8"/>
      <c r="NYE224" s="8"/>
      <c r="NYF224" s="8"/>
      <c r="NYG224" s="8"/>
      <c r="NYH224" s="8"/>
      <c r="NYI224" s="8"/>
      <c r="NYJ224" s="8"/>
      <c r="NYK224" s="8"/>
      <c r="NYL224" s="8"/>
      <c r="NYM224" s="8"/>
      <c r="NYN224" s="8"/>
      <c r="NYO224" s="8"/>
      <c r="NYP224" s="8"/>
      <c r="NYQ224" s="8"/>
      <c r="NYR224" s="8"/>
      <c r="NYS224" s="8"/>
      <c r="NYT224" s="8"/>
      <c r="NYU224" s="8"/>
      <c r="NYV224" s="8"/>
      <c r="NYW224" s="8"/>
      <c r="NYX224" s="8"/>
      <c r="NYY224" s="8"/>
      <c r="NYZ224" s="8"/>
      <c r="NZA224" s="8"/>
      <c r="NZB224" s="8"/>
      <c r="NZC224" s="8"/>
      <c r="NZD224" s="8"/>
      <c r="NZE224" s="8"/>
      <c r="NZF224" s="8"/>
      <c r="NZG224" s="8"/>
      <c r="NZH224" s="8"/>
      <c r="NZI224" s="8"/>
      <c r="NZJ224" s="8"/>
      <c r="NZK224" s="8"/>
      <c r="NZL224" s="8"/>
      <c r="NZM224" s="8"/>
      <c r="NZN224" s="8"/>
      <c r="NZO224" s="8"/>
      <c r="NZP224" s="8"/>
      <c r="NZQ224" s="8"/>
      <c r="NZR224" s="8"/>
      <c r="NZS224" s="8"/>
      <c r="NZT224" s="8"/>
      <c r="NZU224" s="8"/>
      <c r="NZV224" s="8"/>
      <c r="NZW224" s="8"/>
      <c r="NZX224" s="8"/>
      <c r="NZY224" s="8"/>
      <c r="NZZ224" s="8"/>
      <c r="OAA224" s="8"/>
      <c r="OAB224" s="8"/>
      <c r="OAC224" s="8"/>
      <c r="OAD224" s="8"/>
      <c r="OAE224" s="8"/>
      <c r="OAF224" s="8"/>
      <c r="OAG224" s="8"/>
      <c r="OAH224" s="8"/>
      <c r="OAI224" s="8"/>
      <c r="OAJ224" s="8"/>
      <c r="OAK224" s="8"/>
      <c r="OAL224" s="8"/>
      <c r="OAM224" s="8"/>
      <c r="OAN224" s="8"/>
      <c r="OAO224" s="8"/>
      <c r="OAP224" s="8"/>
      <c r="OAQ224" s="8"/>
      <c r="OAR224" s="8"/>
      <c r="OAS224" s="8"/>
      <c r="OAT224" s="8"/>
      <c r="OAU224" s="8"/>
      <c r="OAV224" s="8"/>
      <c r="OAW224" s="8"/>
      <c r="OAX224" s="8"/>
      <c r="OAY224" s="8"/>
      <c r="OAZ224" s="8"/>
      <c r="OBA224" s="8"/>
      <c r="OBB224" s="8"/>
      <c r="OBC224" s="8"/>
      <c r="OBD224" s="8"/>
      <c r="OBE224" s="8"/>
      <c r="OBF224" s="8"/>
      <c r="OBG224" s="8"/>
      <c r="OBH224" s="8"/>
      <c r="OBI224" s="8"/>
      <c r="OBJ224" s="8"/>
      <c r="OBK224" s="8"/>
      <c r="OBL224" s="8"/>
      <c r="OBM224" s="8"/>
      <c r="OBN224" s="8"/>
      <c r="OBO224" s="8"/>
      <c r="OBP224" s="8"/>
      <c r="OBQ224" s="8"/>
      <c r="OBR224" s="8"/>
      <c r="OBS224" s="8"/>
      <c r="OBT224" s="8"/>
      <c r="OBU224" s="8"/>
      <c r="OBV224" s="8"/>
      <c r="OBW224" s="8"/>
      <c r="OBX224" s="8"/>
      <c r="OBY224" s="8"/>
      <c r="OBZ224" s="8"/>
      <c r="OCA224" s="8"/>
      <c r="OCB224" s="8"/>
      <c r="OCC224" s="8"/>
      <c r="OCD224" s="8"/>
      <c r="OCE224" s="8"/>
      <c r="OCF224" s="8"/>
      <c r="OCG224" s="8"/>
      <c r="OCH224" s="8"/>
      <c r="OCI224" s="8"/>
      <c r="OCJ224" s="8"/>
      <c r="OCK224" s="8"/>
      <c r="OCL224" s="8"/>
      <c r="OCM224" s="8"/>
      <c r="OCN224" s="8"/>
      <c r="OCO224" s="8"/>
      <c r="OCP224" s="8"/>
      <c r="OCQ224" s="8"/>
      <c r="OCR224" s="8"/>
      <c r="OCS224" s="8"/>
      <c r="OCT224" s="8"/>
      <c r="OCU224" s="8"/>
      <c r="OCV224" s="8"/>
      <c r="OCW224" s="8"/>
      <c r="OCX224" s="8"/>
      <c r="OCY224" s="8"/>
      <c r="OCZ224" s="8"/>
      <c r="ODA224" s="8"/>
      <c r="ODB224" s="8"/>
      <c r="ODC224" s="8"/>
      <c r="ODD224" s="8"/>
      <c r="ODE224" s="8"/>
      <c r="ODF224" s="8"/>
      <c r="ODG224" s="8"/>
      <c r="ODH224" s="8"/>
      <c r="ODI224" s="8"/>
      <c r="ODJ224" s="8"/>
      <c r="ODK224" s="8"/>
      <c r="ODL224" s="8"/>
      <c r="ODM224" s="8"/>
      <c r="ODN224" s="8"/>
      <c r="ODO224" s="8"/>
      <c r="ODP224" s="8"/>
      <c r="ODQ224" s="8"/>
      <c r="ODR224" s="8"/>
      <c r="ODS224" s="8"/>
      <c r="ODT224" s="8"/>
      <c r="ODU224" s="8"/>
      <c r="ODV224" s="8"/>
      <c r="ODW224" s="8"/>
      <c r="ODX224" s="8"/>
      <c r="ODY224" s="8"/>
      <c r="ODZ224" s="8"/>
      <c r="OEA224" s="8"/>
      <c r="OEB224" s="8"/>
      <c r="OEC224" s="8"/>
      <c r="OED224" s="8"/>
      <c r="OEE224" s="8"/>
      <c r="OEF224" s="8"/>
      <c r="OEG224" s="8"/>
      <c r="OEH224" s="8"/>
      <c r="OEI224" s="8"/>
      <c r="OEJ224" s="8"/>
      <c r="OEK224" s="8"/>
      <c r="OEL224" s="8"/>
      <c r="OEM224" s="8"/>
      <c r="OEN224" s="8"/>
      <c r="OEO224" s="8"/>
      <c r="OEP224" s="8"/>
      <c r="OEQ224" s="8"/>
      <c r="OER224" s="8"/>
      <c r="OES224" s="8"/>
      <c r="OET224" s="8"/>
      <c r="OEU224" s="8"/>
      <c r="OEV224" s="8"/>
      <c r="OEW224" s="8"/>
      <c r="OEX224" s="8"/>
      <c r="OEY224" s="8"/>
      <c r="OEZ224" s="8"/>
      <c r="OFA224" s="8"/>
      <c r="OFB224" s="8"/>
      <c r="OFC224" s="8"/>
      <c r="OFD224" s="8"/>
      <c r="OFE224" s="8"/>
      <c r="OFF224" s="8"/>
      <c r="OFG224" s="8"/>
      <c r="OFH224" s="8"/>
      <c r="OFI224" s="8"/>
      <c r="OFJ224" s="8"/>
      <c r="OFK224" s="8"/>
      <c r="OFL224" s="8"/>
      <c r="OFM224" s="8"/>
      <c r="OFN224" s="8"/>
      <c r="OFO224" s="8"/>
      <c r="OFP224" s="8"/>
      <c r="OFQ224" s="8"/>
      <c r="OFR224" s="8"/>
      <c r="OFS224" s="8"/>
      <c r="OFT224" s="8"/>
      <c r="OFU224" s="8"/>
      <c r="OFV224" s="8"/>
      <c r="OFW224" s="8"/>
      <c r="OFX224" s="8"/>
      <c r="OFY224" s="8"/>
      <c r="OFZ224" s="8"/>
      <c r="OGA224" s="8"/>
      <c r="OGB224" s="8"/>
      <c r="OGC224" s="8"/>
      <c r="OGD224" s="8"/>
      <c r="OGE224" s="8"/>
      <c r="OGF224" s="8"/>
      <c r="OGG224" s="8"/>
      <c r="OGH224" s="8"/>
      <c r="OGI224" s="8"/>
      <c r="OGJ224" s="8"/>
      <c r="OGK224" s="8"/>
      <c r="OGL224" s="8"/>
      <c r="OGM224" s="8"/>
      <c r="OGN224" s="8"/>
      <c r="OGO224" s="8"/>
      <c r="OGP224" s="8"/>
      <c r="OGQ224" s="8"/>
      <c r="OGR224" s="8"/>
      <c r="OGS224" s="8"/>
      <c r="OGT224" s="8"/>
      <c r="OGU224" s="8"/>
      <c r="OGV224" s="8"/>
      <c r="OGW224" s="8"/>
      <c r="OGX224" s="8"/>
      <c r="OGY224" s="8"/>
      <c r="OGZ224" s="8"/>
      <c r="OHA224" s="8"/>
      <c r="OHB224" s="8"/>
      <c r="OHC224" s="8"/>
      <c r="OHD224" s="8"/>
      <c r="OHE224" s="8"/>
      <c r="OHF224" s="8"/>
      <c r="OHG224" s="8"/>
      <c r="OHH224" s="8"/>
      <c r="OHI224" s="8"/>
      <c r="OHJ224" s="8"/>
      <c r="OHK224" s="8"/>
      <c r="OHL224" s="8"/>
      <c r="OHM224" s="8"/>
      <c r="OHN224" s="8"/>
      <c r="OHO224" s="8"/>
      <c r="OHP224" s="8"/>
      <c r="OHQ224" s="8"/>
      <c r="OHR224" s="8"/>
      <c r="OHS224" s="8"/>
      <c r="OHT224" s="8"/>
      <c r="OHU224" s="8"/>
      <c r="OHV224" s="8"/>
      <c r="OHW224" s="8"/>
      <c r="OHX224" s="8"/>
      <c r="OHY224" s="8"/>
      <c r="OHZ224" s="8"/>
      <c r="OIA224" s="8"/>
      <c r="OIB224" s="8"/>
      <c r="OIC224" s="8"/>
      <c r="OID224" s="8"/>
      <c r="OIE224" s="8"/>
      <c r="OIF224" s="8"/>
      <c r="OIG224" s="8"/>
      <c r="OIH224" s="8"/>
      <c r="OII224" s="8"/>
      <c r="OIJ224" s="8"/>
      <c r="OIK224" s="8"/>
      <c r="OIL224" s="8"/>
      <c r="OIM224" s="8"/>
      <c r="OIN224" s="8"/>
      <c r="OIO224" s="8"/>
      <c r="OIP224" s="8"/>
      <c r="OIQ224" s="8"/>
      <c r="OIR224" s="8"/>
      <c r="OIS224" s="8"/>
      <c r="OIT224" s="8"/>
      <c r="OIU224" s="8"/>
      <c r="OIV224" s="8"/>
      <c r="OIW224" s="8"/>
      <c r="OIX224" s="8"/>
      <c r="OIY224" s="8"/>
      <c r="OIZ224" s="8"/>
      <c r="OJA224" s="8"/>
      <c r="OJB224" s="8"/>
      <c r="OJC224" s="8"/>
      <c r="OJD224" s="8"/>
      <c r="OJE224" s="8"/>
      <c r="OJF224" s="8"/>
      <c r="OJG224" s="8"/>
      <c r="OJH224" s="8"/>
      <c r="OJI224" s="8"/>
      <c r="OJJ224" s="8"/>
      <c r="OJK224" s="8"/>
      <c r="OJL224" s="8"/>
      <c r="OJM224" s="8"/>
      <c r="OJN224" s="8"/>
      <c r="OJO224" s="8"/>
      <c r="OJP224" s="8"/>
      <c r="OJQ224" s="8"/>
      <c r="OJR224" s="8"/>
      <c r="OJS224" s="8"/>
      <c r="OJT224" s="8"/>
      <c r="OJU224" s="8"/>
      <c r="OJV224" s="8"/>
      <c r="OJW224" s="8"/>
      <c r="OJX224" s="8"/>
      <c r="OJY224" s="8"/>
      <c r="OJZ224" s="8"/>
      <c r="OKA224" s="8"/>
      <c r="OKB224" s="8"/>
      <c r="OKC224" s="8"/>
      <c r="OKD224" s="8"/>
      <c r="OKE224" s="8"/>
      <c r="OKF224" s="8"/>
      <c r="OKG224" s="8"/>
      <c r="OKH224" s="8"/>
      <c r="OKI224" s="8"/>
      <c r="OKJ224" s="8"/>
      <c r="OKK224" s="8"/>
      <c r="OKL224" s="8"/>
      <c r="OKM224" s="8"/>
      <c r="OKN224" s="8"/>
      <c r="OKO224" s="8"/>
      <c r="OKP224" s="8"/>
      <c r="OKQ224" s="8"/>
      <c r="OKR224" s="8"/>
      <c r="OKS224" s="8"/>
      <c r="OKT224" s="8"/>
      <c r="OKU224" s="8"/>
      <c r="OKV224" s="8"/>
      <c r="OKW224" s="8"/>
      <c r="OKX224" s="8"/>
      <c r="OKY224" s="8"/>
      <c r="OKZ224" s="8"/>
      <c r="OLA224" s="8"/>
      <c r="OLB224" s="8"/>
      <c r="OLC224" s="8"/>
      <c r="OLD224" s="8"/>
      <c r="OLE224" s="8"/>
      <c r="OLF224" s="8"/>
      <c r="OLG224" s="8"/>
      <c r="OLH224" s="8"/>
      <c r="OLI224" s="8"/>
      <c r="OLJ224" s="8"/>
      <c r="OLK224" s="8"/>
      <c r="OLL224" s="8"/>
      <c r="OLM224" s="8"/>
      <c r="OLN224" s="8"/>
      <c r="OLO224" s="8"/>
      <c r="OLP224" s="8"/>
      <c r="OLQ224" s="8"/>
      <c r="OLR224" s="8"/>
      <c r="OLS224" s="8"/>
      <c r="OLT224" s="8"/>
      <c r="OLU224" s="8"/>
      <c r="OLV224" s="8"/>
      <c r="OLW224" s="8"/>
      <c r="OLX224" s="8"/>
      <c r="OLY224" s="8"/>
      <c r="OLZ224" s="8"/>
      <c r="OMA224" s="8"/>
      <c r="OMB224" s="8"/>
      <c r="OMC224" s="8"/>
      <c r="OMD224" s="8"/>
      <c r="OME224" s="8"/>
      <c r="OMF224" s="8"/>
      <c r="OMG224" s="8"/>
      <c r="OMH224" s="8"/>
      <c r="OMI224" s="8"/>
      <c r="OMJ224" s="8"/>
      <c r="OMK224" s="8"/>
      <c r="OML224" s="8"/>
      <c r="OMM224" s="8"/>
      <c r="OMN224" s="8"/>
      <c r="OMO224" s="8"/>
      <c r="OMP224" s="8"/>
      <c r="OMQ224" s="8"/>
      <c r="OMR224" s="8"/>
      <c r="OMS224" s="8"/>
      <c r="OMT224" s="8"/>
      <c r="OMU224" s="8"/>
      <c r="OMV224" s="8"/>
      <c r="OMW224" s="8"/>
      <c r="OMX224" s="8"/>
      <c r="OMY224" s="8"/>
      <c r="OMZ224" s="8"/>
      <c r="ONA224" s="8"/>
      <c r="ONB224" s="8"/>
      <c r="ONC224" s="8"/>
      <c r="OND224" s="8"/>
      <c r="ONE224" s="8"/>
      <c r="ONF224" s="8"/>
      <c r="ONG224" s="8"/>
      <c r="ONH224" s="8"/>
      <c r="ONI224" s="8"/>
      <c r="ONJ224" s="8"/>
      <c r="ONK224" s="8"/>
      <c r="ONL224" s="8"/>
      <c r="ONM224" s="8"/>
      <c r="ONN224" s="8"/>
      <c r="ONO224" s="8"/>
      <c r="ONP224" s="8"/>
      <c r="ONQ224" s="8"/>
      <c r="ONR224" s="8"/>
      <c r="ONS224" s="8"/>
      <c r="ONT224" s="8"/>
      <c r="ONU224" s="8"/>
      <c r="ONV224" s="8"/>
      <c r="ONW224" s="8"/>
      <c r="ONX224" s="8"/>
      <c r="ONY224" s="8"/>
      <c r="ONZ224" s="8"/>
      <c r="OOA224" s="8"/>
      <c r="OOB224" s="8"/>
      <c r="OOC224" s="8"/>
      <c r="OOD224" s="8"/>
      <c r="OOE224" s="8"/>
      <c r="OOF224" s="8"/>
      <c r="OOG224" s="8"/>
      <c r="OOH224" s="8"/>
      <c r="OOI224" s="8"/>
      <c r="OOJ224" s="8"/>
      <c r="OOK224" s="8"/>
      <c r="OOL224" s="8"/>
      <c r="OOM224" s="8"/>
      <c r="OON224" s="8"/>
      <c r="OOO224" s="8"/>
      <c r="OOP224" s="8"/>
      <c r="OOQ224" s="8"/>
      <c r="OOR224" s="8"/>
      <c r="OOS224" s="8"/>
      <c r="OOT224" s="8"/>
      <c r="OOU224" s="8"/>
      <c r="OOV224" s="8"/>
      <c r="OOW224" s="8"/>
      <c r="OOX224" s="8"/>
      <c r="OOY224" s="8"/>
      <c r="OOZ224" s="8"/>
      <c r="OPA224" s="8"/>
      <c r="OPB224" s="8"/>
      <c r="OPC224" s="8"/>
      <c r="OPD224" s="8"/>
      <c r="OPE224" s="8"/>
      <c r="OPF224" s="8"/>
      <c r="OPG224" s="8"/>
      <c r="OPH224" s="8"/>
      <c r="OPI224" s="8"/>
      <c r="OPJ224" s="8"/>
      <c r="OPK224" s="8"/>
      <c r="OPL224" s="8"/>
      <c r="OPM224" s="8"/>
      <c r="OPN224" s="8"/>
      <c r="OPO224" s="8"/>
      <c r="OPP224" s="8"/>
      <c r="OPQ224" s="8"/>
      <c r="OPR224" s="8"/>
      <c r="OPS224" s="8"/>
      <c r="OPT224" s="8"/>
      <c r="OPU224" s="8"/>
      <c r="OPV224" s="8"/>
      <c r="OPW224" s="8"/>
      <c r="OPX224" s="8"/>
      <c r="OPY224" s="8"/>
      <c r="OPZ224" s="8"/>
      <c r="OQA224" s="8"/>
      <c r="OQB224" s="8"/>
      <c r="OQC224" s="8"/>
      <c r="OQD224" s="8"/>
      <c r="OQE224" s="8"/>
      <c r="OQF224" s="8"/>
      <c r="OQG224" s="8"/>
      <c r="OQH224" s="8"/>
      <c r="OQI224" s="8"/>
      <c r="OQJ224" s="8"/>
      <c r="OQK224" s="8"/>
      <c r="OQL224" s="8"/>
      <c r="OQM224" s="8"/>
      <c r="OQN224" s="8"/>
      <c r="OQO224" s="8"/>
      <c r="OQP224" s="8"/>
      <c r="OQQ224" s="8"/>
      <c r="OQR224" s="8"/>
      <c r="OQS224" s="8"/>
      <c r="OQT224" s="8"/>
      <c r="OQU224" s="8"/>
      <c r="OQV224" s="8"/>
      <c r="OQW224" s="8"/>
      <c r="OQX224" s="8"/>
      <c r="OQY224" s="8"/>
      <c r="OQZ224" s="8"/>
      <c r="ORA224" s="8"/>
      <c r="ORB224" s="8"/>
      <c r="ORC224" s="8"/>
      <c r="ORD224" s="8"/>
      <c r="ORE224" s="8"/>
      <c r="ORF224" s="8"/>
      <c r="ORG224" s="8"/>
      <c r="ORH224" s="8"/>
      <c r="ORI224" s="8"/>
      <c r="ORJ224" s="8"/>
      <c r="ORK224" s="8"/>
      <c r="ORL224" s="8"/>
      <c r="ORM224" s="8"/>
      <c r="ORN224" s="8"/>
      <c r="ORO224" s="8"/>
      <c r="ORP224" s="8"/>
      <c r="ORQ224" s="8"/>
      <c r="ORR224" s="8"/>
      <c r="ORS224" s="8"/>
      <c r="ORT224" s="8"/>
      <c r="ORU224" s="8"/>
      <c r="ORV224" s="8"/>
      <c r="ORW224" s="8"/>
      <c r="ORX224" s="8"/>
      <c r="ORY224" s="8"/>
      <c r="ORZ224" s="8"/>
      <c r="OSA224" s="8"/>
      <c r="OSB224" s="8"/>
      <c r="OSC224" s="8"/>
      <c r="OSD224" s="8"/>
      <c r="OSE224" s="8"/>
      <c r="OSF224" s="8"/>
      <c r="OSG224" s="8"/>
      <c r="OSH224" s="8"/>
      <c r="OSI224" s="8"/>
      <c r="OSJ224" s="8"/>
      <c r="OSK224" s="8"/>
      <c r="OSL224" s="8"/>
      <c r="OSM224" s="8"/>
      <c r="OSN224" s="8"/>
      <c r="OSO224" s="8"/>
      <c r="OSP224" s="8"/>
      <c r="OSQ224" s="8"/>
      <c r="OSR224" s="8"/>
      <c r="OSS224" s="8"/>
      <c r="OST224" s="8"/>
      <c r="OSU224" s="8"/>
      <c r="OSV224" s="8"/>
      <c r="OSW224" s="8"/>
      <c r="OSX224" s="8"/>
      <c r="OSY224" s="8"/>
      <c r="OSZ224" s="8"/>
      <c r="OTA224" s="8"/>
      <c r="OTB224" s="8"/>
      <c r="OTC224" s="8"/>
      <c r="OTD224" s="8"/>
      <c r="OTE224" s="8"/>
      <c r="OTF224" s="8"/>
      <c r="OTG224" s="8"/>
      <c r="OTH224" s="8"/>
      <c r="OTI224" s="8"/>
      <c r="OTJ224" s="8"/>
      <c r="OTK224" s="8"/>
      <c r="OTL224" s="8"/>
      <c r="OTM224" s="8"/>
      <c r="OTN224" s="8"/>
      <c r="OTO224" s="8"/>
      <c r="OTP224" s="8"/>
      <c r="OTQ224" s="8"/>
      <c r="OTR224" s="8"/>
      <c r="OTS224" s="8"/>
      <c r="OTT224" s="8"/>
      <c r="OTU224" s="8"/>
      <c r="OTV224" s="8"/>
      <c r="OTW224" s="8"/>
      <c r="OTX224" s="8"/>
      <c r="OTY224" s="8"/>
      <c r="OTZ224" s="8"/>
      <c r="OUA224" s="8"/>
      <c r="OUB224" s="8"/>
      <c r="OUC224" s="8"/>
      <c r="OUD224" s="8"/>
      <c r="OUE224" s="8"/>
      <c r="OUF224" s="8"/>
      <c r="OUG224" s="8"/>
      <c r="OUH224" s="8"/>
      <c r="OUI224" s="8"/>
      <c r="OUJ224" s="8"/>
      <c r="OUK224" s="8"/>
      <c r="OUL224" s="8"/>
      <c r="OUM224" s="8"/>
      <c r="OUN224" s="8"/>
      <c r="OUO224" s="8"/>
      <c r="OUP224" s="8"/>
      <c r="OUQ224" s="8"/>
      <c r="OUR224" s="8"/>
      <c r="OUS224" s="8"/>
      <c r="OUT224" s="8"/>
      <c r="OUU224" s="8"/>
      <c r="OUV224" s="8"/>
      <c r="OUW224" s="8"/>
      <c r="OUX224" s="8"/>
      <c r="OUY224" s="8"/>
      <c r="OUZ224" s="8"/>
      <c r="OVA224" s="8"/>
      <c r="OVB224" s="8"/>
      <c r="OVC224" s="8"/>
      <c r="OVD224" s="8"/>
      <c r="OVE224" s="8"/>
      <c r="OVF224" s="8"/>
      <c r="OVG224" s="8"/>
      <c r="OVH224" s="8"/>
      <c r="OVI224" s="8"/>
      <c r="OVJ224" s="8"/>
      <c r="OVK224" s="8"/>
      <c r="OVL224" s="8"/>
      <c r="OVM224" s="8"/>
      <c r="OVN224" s="8"/>
      <c r="OVO224" s="8"/>
      <c r="OVP224" s="8"/>
      <c r="OVQ224" s="8"/>
      <c r="OVR224" s="8"/>
      <c r="OVS224" s="8"/>
      <c r="OVT224" s="8"/>
      <c r="OVU224" s="8"/>
      <c r="OVV224" s="8"/>
      <c r="OVW224" s="8"/>
      <c r="OVX224" s="8"/>
      <c r="OVY224" s="8"/>
      <c r="OVZ224" s="8"/>
      <c r="OWA224" s="8"/>
      <c r="OWB224" s="8"/>
      <c r="OWC224" s="8"/>
      <c r="OWD224" s="8"/>
      <c r="OWE224" s="8"/>
      <c r="OWF224" s="8"/>
      <c r="OWG224" s="8"/>
      <c r="OWH224" s="8"/>
      <c r="OWI224" s="8"/>
      <c r="OWJ224" s="8"/>
      <c r="OWK224" s="8"/>
      <c r="OWL224" s="8"/>
      <c r="OWM224" s="8"/>
      <c r="OWN224" s="8"/>
      <c r="OWO224" s="8"/>
      <c r="OWP224" s="8"/>
      <c r="OWQ224" s="8"/>
      <c r="OWR224" s="8"/>
      <c r="OWS224" s="8"/>
      <c r="OWT224" s="8"/>
      <c r="OWU224" s="8"/>
      <c r="OWV224" s="8"/>
      <c r="OWW224" s="8"/>
      <c r="OWX224" s="8"/>
      <c r="OWY224" s="8"/>
      <c r="OWZ224" s="8"/>
      <c r="OXA224" s="8"/>
      <c r="OXB224" s="8"/>
      <c r="OXC224" s="8"/>
      <c r="OXD224" s="8"/>
      <c r="OXE224" s="8"/>
      <c r="OXF224" s="8"/>
      <c r="OXG224" s="8"/>
      <c r="OXH224" s="8"/>
      <c r="OXI224" s="8"/>
      <c r="OXJ224" s="8"/>
      <c r="OXK224" s="8"/>
      <c r="OXL224" s="8"/>
      <c r="OXM224" s="8"/>
      <c r="OXN224" s="8"/>
      <c r="OXO224" s="8"/>
      <c r="OXP224" s="8"/>
      <c r="OXQ224" s="8"/>
      <c r="OXR224" s="8"/>
      <c r="OXS224" s="8"/>
      <c r="OXT224" s="8"/>
      <c r="OXU224" s="8"/>
      <c r="OXV224" s="8"/>
      <c r="OXW224" s="8"/>
      <c r="OXX224" s="8"/>
      <c r="OXY224" s="8"/>
      <c r="OXZ224" s="8"/>
      <c r="OYA224" s="8"/>
      <c r="OYB224" s="8"/>
      <c r="OYC224" s="8"/>
      <c r="OYD224" s="8"/>
      <c r="OYE224" s="8"/>
      <c r="OYF224" s="8"/>
      <c r="OYG224" s="8"/>
      <c r="OYH224" s="8"/>
      <c r="OYI224" s="8"/>
      <c r="OYJ224" s="8"/>
      <c r="OYK224" s="8"/>
      <c r="OYL224" s="8"/>
      <c r="OYM224" s="8"/>
      <c r="OYN224" s="8"/>
      <c r="OYO224" s="8"/>
      <c r="OYP224" s="8"/>
      <c r="OYQ224" s="8"/>
      <c r="OYR224" s="8"/>
      <c r="OYS224" s="8"/>
      <c r="OYT224" s="8"/>
      <c r="OYU224" s="8"/>
      <c r="OYV224" s="8"/>
      <c r="OYW224" s="8"/>
      <c r="OYX224" s="8"/>
      <c r="OYY224" s="8"/>
      <c r="OYZ224" s="8"/>
      <c r="OZA224" s="8"/>
      <c r="OZB224" s="8"/>
      <c r="OZC224" s="8"/>
      <c r="OZD224" s="8"/>
      <c r="OZE224" s="8"/>
      <c r="OZF224" s="8"/>
      <c r="OZG224" s="8"/>
      <c r="OZH224" s="8"/>
      <c r="OZI224" s="8"/>
      <c r="OZJ224" s="8"/>
      <c r="OZK224" s="8"/>
      <c r="OZL224" s="8"/>
      <c r="OZM224" s="8"/>
      <c r="OZN224" s="8"/>
      <c r="OZO224" s="8"/>
      <c r="OZP224" s="8"/>
      <c r="OZQ224" s="8"/>
      <c r="OZR224" s="8"/>
      <c r="OZS224" s="8"/>
      <c r="OZT224" s="8"/>
      <c r="OZU224" s="8"/>
      <c r="OZV224" s="8"/>
      <c r="OZW224" s="8"/>
      <c r="OZX224" s="8"/>
      <c r="OZY224" s="8"/>
      <c r="OZZ224" s="8"/>
      <c r="PAA224" s="8"/>
      <c r="PAB224" s="8"/>
      <c r="PAC224" s="8"/>
      <c r="PAD224" s="8"/>
      <c r="PAE224" s="8"/>
      <c r="PAF224" s="8"/>
      <c r="PAG224" s="8"/>
      <c r="PAH224" s="8"/>
      <c r="PAI224" s="8"/>
      <c r="PAJ224" s="8"/>
      <c r="PAK224" s="8"/>
      <c r="PAL224" s="8"/>
      <c r="PAM224" s="8"/>
      <c r="PAN224" s="8"/>
      <c r="PAO224" s="8"/>
      <c r="PAP224" s="8"/>
      <c r="PAQ224" s="8"/>
      <c r="PAR224" s="8"/>
      <c r="PAS224" s="8"/>
      <c r="PAT224" s="8"/>
      <c r="PAU224" s="8"/>
      <c r="PAV224" s="8"/>
      <c r="PAW224" s="8"/>
      <c r="PAX224" s="8"/>
      <c r="PAY224" s="8"/>
      <c r="PAZ224" s="8"/>
      <c r="PBA224" s="8"/>
      <c r="PBB224" s="8"/>
      <c r="PBC224" s="8"/>
      <c r="PBD224" s="8"/>
      <c r="PBE224" s="8"/>
      <c r="PBF224" s="8"/>
      <c r="PBG224" s="8"/>
      <c r="PBH224" s="8"/>
      <c r="PBI224" s="8"/>
      <c r="PBJ224" s="8"/>
      <c r="PBK224" s="8"/>
      <c r="PBL224" s="8"/>
      <c r="PBM224" s="8"/>
      <c r="PBN224" s="8"/>
      <c r="PBO224" s="8"/>
      <c r="PBP224" s="8"/>
      <c r="PBQ224" s="8"/>
      <c r="PBR224" s="8"/>
      <c r="PBS224" s="8"/>
      <c r="PBT224" s="8"/>
      <c r="PBU224" s="8"/>
      <c r="PBV224" s="8"/>
      <c r="PBW224" s="8"/>
      <c r="PBX224" s="8"/>
      <c r="PBY224" s="8"/>
      <c r="PBZ224" s="8"/>
      <c r="PCA224" s="8"/>
      <c r="PCB224" s="8"/>
      <c r="PCC224" s="8"/>
      <c r="PCD224" s="8"/>
      <c r="PCE224" s="8"/>
      <c r="PCF224" s="8"/>
      <c r="PCG224" s="8"/>
      <c r="PCH224" s="8"/>
      <c r="PCI224" s="8"/>
      <c r="PCJ224" s="8"/>
      <c r="PCK224" s="8"/>
      <c r="PCL224" s="8"/>
      <c r="PCM224" s="8"/>
      <c r="PCN224" s="8"/>
      <c r="PCO224" s="8"/>
      <c r="PCP224" s="8"/>
      <c r="PCQ224" s="8"/>
      <c r="PCR224" s="8"/>
      <c r="PCS224" s="8"/>
      <c r="PCT224" s="8"/>
      <c r="PCU224" s="8"/>
      <c r="PCV224" s="8"/>
      <c r="PCW224" s="8"/>
      <c r="PCX224" s="8"/>
      <c r="PCY224" s="8"/>
      <c r="PCZ224" s="8"/>
      <c r="PDA224" s="8"/>
      <c r="PDB224" s="8"/>
      <c r="PDC224" s="8"/>
      <c r="PDD224" s="8"/>
      <c r="PDE224" s="8"/>
      <c r="PDF224" s="8"/>
      <c r="PDG224" s="8"/>
      <c r="PDH224" s="8"/>
      <c r="PDI224" s="8"/>
      <c r="PDJ224" s="8"/>
      <c r="PDK224" s="8"/>
      <c r="PDL224" s="8"/>
      <c r="PDM224" s="8"/>
      <c r="PDN224" s="8"/>
      <c r="PDO224" s="8"/>
      <c r="PDP224" s="8"/>
      <c r="PDQ224" s="8"/>
      <c r="PDR224" s="8"/>
      <c r="PDS224" s="8"/>
      <c r="PDT224" s="8"/>
      <c r="PDU224" s="8"/>
      <c r="PDV224" s="8"/>
      <c r="PDW224" s="8"/>
      <c r="PDX224" s="8"/>
      <c r="PDY224" s="8"/>
      <c r="PDZ224" s="8"/>
      <c r="PEA224" s="8"/>
      <c r="PEB224" s="8"/>
      <c r="PEC224" s="8"/>
      <c r="PED224" s="8"/>
      <c r="PEE224" s="8"/>
      <c r="PEF224" s="8"/>
      <c r="PEG224" s="8"/>
      <c r="PEH224" s="8"/>
      <c r="PEI224" s="8"/>
      <c r="PEJ224" s="8"/>
      <c r="PEK224" s="8"/>
      <c r="PEL224" s="8"/>
      <c r="PEM224" s="8"/>
      <c r="PEN224" s="8"/>
      <c r="PEO224" s="8"/>
      <c r="PEP224" s="8"/>
      <c r="PEQ224" s="8"/>
      <c r="PER224" s="8"/>
      <c r="PES224" s="8"/>
      <c r="PET224" s="8"/>
      <c r="PEU224" s="8"/>
      <c r="PEV224" s="8"/>
      <c r="PEW224" s="8"/>
      <c r="PEX224" s="8"/>
      <c r="PEY224" s="8"/>
      <c r="PEZ224" s="8"/>
      <c r="PFA224" s="8"/>
      <c r="PFB224" s="8"/>
      <c r="PFC224" s="8"/>
      <c r="PFD224" s="8"/>
      <c r="PFE224" s="8"/>
      <c r="PFF224" s="8"/>
      <c r="PFG224" s="8"/>
      <c r="PFH224" s="8"/>
      <c r="PFI224" s="8"/>
      <c r="PFJ224" s="8"/>
      <c r="PFK224" s="8"/>
      <c r="PFL224" s="8"/>
      <c r="PFM224" s="8"/>
      <c r="PFN224" s="8"/>
      <c r="PFO224" s="8"/>
      <c r="PFP224" s="8"/>
      <c r="PFQ224" s="8"/>
      <c r="PFR224" s="8"/>
      <c r="PFS224" s="8"/>
      <c r="PFT224" s="8"/>
      <c r="PFU224" s="8"/>
      <c r="PFV224" s="8"/>
      <c r="PFW224" s="8"/>
      <c r="PFX224" s="8"/>
      <c r="PFY224" s="8"/>
      <c r="PFZ224" s="8"/>
      <c r="PGA224" s="8"/>
      <c r="PGB224" s="8"/>
      <c r="PGC224" s="8"/>
      <c r="PGD224" s="8"/>
      <c r="PGE224" s="8"/>
      <c r="PGF224" s="8"/>
      <c r="PGG224" s="8"/>
      <c r="PGH224" s="8"/>
      <c r="PGI224" s="8"/>
      <c r="PGJ224" s="8"/>
      <c r="PGK224" s="8"/>
      <c r="PGL224" s="8"/>
      <c r="PGM224" s="8"/>
      <c r="PGN224" s="8"/>
      <c r="PGO224" s="8"/>
      <c r="PGP224" s="8"/>
      <c r="PGQ224" s="8"/>
      <c r="PGR224" s="8"/>
      <c r="PGS224" s="8"/>
      <c r="PGT224" s="8"/>
      <c r="PGU224" s="8"/>
      <c r="PGV224" s="8"/>
      <c r="PGW224" s="8"/>
      <c r="PGX224" s="8"/>
      <c r="PGY224" s="8"/>
      <c r="PGZ224" s="8"/>
      <c r="PHA224" s="8"/>
      <c r="PHB224" s="8"/>
      <c r="PHC224" s="8"/>
      <c r="PHD224" s="8"/>
      <c r="PHE224" s="8"/>
      <c r="PHF224" s="8"/>
      <c r="PHG224" s="8"/>
      <c r="PHH224" s="8"/>
      <c r="PHI224" s="8"/>
      <c r="PHJ224" s="8"/>
      <c r="PHK224" s="8"/>
      <c r="PHL224" s="8"/>
      <c r="PHM224" s="8"/>
      <c r="PHN224" s="8"/>
      <c r="PHO224" s="8"/>
      <c r="PHP224" s="8"/>
      <c r="PHQ224" s="8"/>
      <c r="PHR224" s="8"/>
      <c r="PHS224" s="8"/>
      <c r="PHT224" s="8"/>
      <c r="PHU224" s="8"/>
      <c r="PHV224" s="8"/>
      <c r="PHW224" s="8"/>
      <c r="PHX224" s="8"/>
      <c r="PHY224" s="8"/>
      <c r="PHZ224" s="8"/>
      <c r="PIA224" s="8"/>
      <c r="PIB224" s="8"/>
      <c r="PIC224" s="8"/>
      <c r="PID224" s="8"/>
      <c r="PIE224" s="8"/>
      <c r="PIF224" s="8"/>
      <c r="PIG224" s="8"/>
      <c r="PIH224" s="8"/>
      <c r="PII224" s="8"/>
      <c r="PIJ224" s="8"/>
      <c r="PIK224" s="8"/>
      <c r="PIL224" s="8"/>
      <c r="PIM224" s="8"/>
      <c r="PIN224" s="8"/>
      <c r="PIO224" s="8"/>
      <c r="PIP224" s="8"/>
      <c r="PIQ224" s="8"/>
      <c r="PIR224" s="8"/>
      <c r="PIS224" s="8"/>
      <c r="PIT224" s="8"/>
      <c r="PIU224" s="8"/>
      <c r="PIV224" s="8"/>
      <c r="PIW224" s="8"/>
      <c r="PIX224" s="8"/>
      <c r="PIY224" s="8"/>
      <c r="PIZ224" s="8"/>
      <c r="PJA224" s="8"/>
      <c r="PJB224" s="8"/>
      <c r="PJC224" s="8"/>
      <c r="PJD224" s="8"/>
      <c r="PJE224" s="8"/>
      <c r="PJF224" s="8"/>
      <c r="PJG224" s="8"/>
      <c r="PJH224" s="8"/>
      <c r="PJI224" s="8"/>
      <c r="PJJ224" s="8"/>
      <c r="PJK224" s="8"/>
      <c r="PJL224" s="8"/>
      <c r="PJM224" s="8"/>
      <c r="PJN224" s="8"/>
      <c r="PJO224" s="8"/>
      <c r="PJP224" s="8"/>
      <c r="PJQ224" s="8"/>
      <c r="PJR224" s="8"/>
      <c r="PJS224" s="8"/>
      <c r="PJT224" s="8"/>
      <c r="PJU224" s="8"/>
      <c r="PJV224" s="8"/>
      <c r="PJW224" s="8"/>
      <c r="PJX224" s="8"/>
      <c r="PJY224" s="8"/>
      <c r="PJZ224" s="8"/>
      <c r="PKA224" s="8"/>
      <c r="PKB224" s="8"/>
      <c r="PKC224" s="8"/>
      <c r="PKD224" s="8"/>
      <c r="PKE224" s="8"/>
      <c r="PKF224" s="8"/>
      <c r="PKG224" s="8"/>
      <c r="PKH224" s="8"/>
      <c r="PKI224" s="8"/>
      <c r="PKJ224" s="8"/>
      <c r="PKK224" s="8"/>
      <c r="PKL224" s="8"/>
      <c r="PKM224" s="8"/>
      <c r="PKN224" s="8"/>
      <c r="PKO224" s="8"/>
      <c r="PKP224" s="8"/>
      <c r="PKQ224" s="8"/>
      <c r="PKR224" s="8"/>
      <c r="PKS224" s="8"/>
      <c r="PKT224" s="8"/>
      <c r="PKU224" s="8"/>
      <c r="PKV224" s="8"/>
      <c r="PKW224" s="8"/>
      <c r="PKX224" s="8"/>
      <c r="PKY224" s="8"/>
      <c r="PKZ224" s="8"/>
      <c r="PLA224" s="8"/>
      <c r="PLB224" s="8"/>
      <c r="PLC224" s="8"/>
      <c r="PLD224" s="8"/>
      <c r="PLE224" s="8"/>
      <c r="PLF224" s="8"/>
      <c r="PLG224" s="8"/>
      <c r="PLH224" s="8"/>
      <c r="PLI224" s="8"/>
      <c r="PLJ224" s="8"/>
      <c r="PLK224" s="8"/>
      <c r="PLL224" s="8"/>
      <c r="PLM224" s="8"/>
      <c r="PLN224" s="8"/>
      <c r="PLO224" s="8"/>
      <c r="PLP224" s="8"/>
      <c r="PLQ224" s="8"/>
      <c r="PLR224" s="8"/>
      <c r="PLS224" s="8"/>
      <c r="PLT224" s="8"/>
      <c r="PLU224" s="8"/>
      <c r="PLV224" s="8"/>
      <c r="PLW224" s="8"/>
      <c r="PLX224" s="8"/>
      <c r="PLY224" s="8"/>
      <c r="PLZ224" s="8"/>
      <c r="PMA224" s="8"/>
      <c r="PMB224" s="8"/>
      <c r="PMC224" s="8"/>
      <c r="PMD224" s="8"/>
      <c r="PME224" s="8"/>
      <c r="PMF224" s="8"/>
      <c r="PMG224" s="8"/>
      <c r="PMH224" s="8"/>
      <c r="PMI224" s="8"/>
      <c r="PMJ224" s="8"/>
      <c r="PMK224" s="8"/>
      <c r="PML224" s="8"/>
      <c r="PMM224" s="8"/>
      <c r="PMN224" s="8"/>
      <c r="PMO224" s="8"/>
      <c r="PMP224" s="8"/>
      <c r="PMQ224" s="8"/>
      <c r="PMR224" s="8"/>
      <c r="PMS224" s="8"/>
      <c r="PMT224" s="8"/>
      <c r="PMU224" s="8"/>
      <c r="PMV224" s="8"/>
      <c r="PMW224" s="8"/>
      <c r="PMX224" s="8"/>
      <c r="PMY224" s="8"/>
      <c r="PMZ224" s="8"/>
      <c r="PNA224" s="8"/>
      <c r="PNB224" s="8"/>
      <c r="PNC224" s="8"/>
      <c r="PND224" s="8"/>
      <c r="PNE224" s="8"/>
      <c r="PNF224" s="8"/>
      <c r="PNG224" s="8"/>
      <c r="PNH224" s="8"/>
      <c r="PNI224" s="8"/>
      <c r="PNJ224" s="8"/>
      <c r="PNK224" s="8"/>
      <c r="PNL224" s="8"/>
      <c r="PNM224" s="8"/>
      <c r="PNN224" s="8"/>
      <c r="PNO224" s="8"/>
      <c r="PNP224" s="8"/>
      <c r="PNQ224" s="8"/>
      <c r="PNR224" s="8"/>
      <c r="PNS224" s="8"/>
      <c r="PNT224" s="8"/>
      <c r="PNU224" s="8"/>
      <c r="PNV224" s="8"/>
      <c r="PNW224" s="8"/>
      <c r="PNX224" s="8"/>
      <c r="PNY224" s="8"/>
      <c r="PNZ224" s="8"/>
      <c r="POA224" s="8"/>
      <c r="POB224" s="8"/>
      <c r="POC224" s="8"/>
      <c r="POD224" s="8"/>
      <c r="POE224" s="8"/>
      <c r="POF224" s="8"/>
      <c r="POG224" s="8"/>
      <c r="POH224" s="8"/>
      <c r="POI224" s="8"/>
      <c r="POJ224" s="8"/>
      <c r="POK224" s="8"/>
      <c r="POL224" s="8"/>
      <c r="POM224" s="8"/>
      <c r="PON224" s="8"/>
      <c r="POO224" s="8"/>
      <c r="POP224" s="8"/>
      <c r="POQ224" s="8"/>
      <c r="POR224" s="8"/>
      <c r="POS224" s="8"/>
      <c r="POT224" s="8"/>
      <c r="POU224" s="8"/>
      <c r="POV224" s="8"/>
      <c r="POW224" s="8"/>
      <c r="POX224" s="8"/>
      <c r="POY224" s="8"/>
      <c r="POZ224" s="8"/>
      <c r="PPA224" s="8"/>
      <c r="PPB224" s="8"/>
      <c r="PPC224" s="8"/>
      <c r="PPD224" s="8"/>
      <c r="PPE224" s="8"/>
      <c r="PPF224" s="8"/>
      <c r="PPG224" s="8"/>
      <c r="PPH224" s="8"/>
      <c r="PPI224" s="8"/>
      <c r="PPJ224" s="8"/>
      <c r="PPK224" s="8"/>
      <c r="PPL224" s="8"/>
      <c r="PPM224" s="8"/>
      <c r="PPN224" s="8"/>
      <c r="PPO224" s="8"/>
      <c r="PPP224" s="8"/>
      <c r="PPQ224" s="8"/>
      <c r="PPR224" s="8"/>
      <c r="PPS224" s="8"/>
      <c r="PPT224" s="8"/>
      <c r="PPU224" s="8"/>
      <c r="PPV224" s="8"/>
      <c r="PPW224" s="8"/>
      <c r="PPX224" s="8"/>
      <c r="PPY224" s="8"/>
      <c r="PPZ224" s="8"/>
      <c r="PQA224" s="8"/>
      <c r="PQB224" s="8"/>
      <c r="PQC224" s="8"/>
      <c r="PQD224" s="8"/>
      <c r="PQE224" s="8"/>
      <c r="PQF224" s="8"/>
      <c r="PQG224" s="8"/>
      <c r="PQH224" s="8"/>
      <c r="PQI224" s="8"/>
      <c r="PQJ224" s="8"/>
      <c r="PQK224" s="8"/>
      <c r="PQL224" s="8"/>
      <c r="PQM224" s="8"/>
      <c r="PQN224" s="8"/>
      <c r="PQO224" s="8"/>
      <c r="PQP224" s="8"/>
      <c r="PQQ224" s="8"/>
      <c r="PQR224" s="8"/>
      <c r="PQS224" s="8"/>
      <c r="PQT224" s="8"/>
      <c r="PQU224" s="8"/>
      <c r="PQV224" s="8"/>
      <c r="PQW224" s="8"/>
      <c r="PQX224" s="8"/>
      <c r="PQY224" s="8"/>
      <c r="PQZ224" s="8"/>
      <c r="PRA224" s="8"/>
      <c r="PRB224" s="8"/>
      <c r="PRC224" s="8"/>
      <c r="PRD224" s="8"/>
      <c r="PRE224" s="8"/>
      <c r="PRF224" s="8"/>
      <c r="PRG224" s="8"/>
      <c r="PRH224" s="8"/>
      <c r="PRI224" s="8"/>
      <c r="PRJ224" s="8"/>
      <c r="PRK224" s="8"/>
      <c r="PRL224" s="8"/>
      <c r="PRM224" s="8"/>
      <c r="PRN224" s="8"/>
      <c r="PRO224" s="8"/>
      <c r="PRP224" s="8"/>
      <c r="PRQ224" s="8"/>
      <c r="PRR224" s="8"/>
      <c r="PRS224" s="8"/>
      <c r="PRT224" s="8"/>
      <c r="PRU224" s="8"/>
      <c r="PRV224" s="8"/>
      <c r="PRW224" s="8"/>
      <c r="PRX224" s="8"/>
      <c r="PRY224" s="8"/>
      <c r="PRZ224" s="8"/>
      <c r="PSA224" s="8"/>
      <c r="PSB224" s="8"/>
      <c r="PSC224" s="8"/>
      <c r="PSD224" s="8"/>
      <c r="PSE224" s="8"/>
      <c r="PSF224" s="8"/>
      <c r="PSG224" s="8"/>
      <c r="PSH224" s="8"/>
      <c r="PSI224" s="8"/>
      <c r="PSJ224" s="8"/>
      <c r="PSK224" s="8"/>
      <c r="PSL224" s="8"/>
      <c r="PSM224" s="8"/>
      <c r="PSN224" s="8"/>
      <c r="PSO224" s="8"/>
      <c r="PSP224" s="8"/>
      <c r="PSQ224" s="8"/>
      <c r="PSR224" s="8"/>
      <c r="PSS224" s="8"/>
      <c r="PST224" s="8"/>
      <c r="PSU224" s="8"/>
      <c r="PSV224" s="8"/>
      <c r="PSW224" s="8"/>
      <c r="PSX224" s="8"/>
      <c r="PSY224" s="8"/>
      <c r="PSZ224" s="8"/>
      <c r="PTA224" s="8"/>
      <c r="PTB224" s="8"/>
      <c r="PTC224" s="8"/>
      <c r="PTD224" s="8"/>
      <c r="PTE224" s="8"/>
      <c r="PTF224" s="8"/>
      <c r="PTG224" s="8"/>
      <c r="PTH224" s="8"/>
      <c r="PTI224" s="8"/>
      <c r="PTJ224" s="8"/>
      <c r="PTK224" s="8"/>
      <c r="PTL224" s="8"/>
      <c r="PTM224" s="8"/>
      <c r="PTN224" s="8"/>
      <c r="PTO224" s="8"/>
      <c r="PTP224" s="8"/>
      <c r="PTQ224" s="8"/>
      <c r="PTR224" s="8"/>
      <c r="PTS224" s="8"/>
      <c r="PTT224" s="8"/>
      <c r="PTU224" s="8"/>
      <c r="PTV224" s="8"/>
      <c r="PTW224" s="8"/>
      <c r="PTX224" s="8"/>
      <c r="PTY224" s="8"/>
      <c r="PTZ224" s="8"/>
      <c r="PUA224" s="8"/>
      <c r="PUB224" s="8"/>
      <c r="PUC224" s="8"/>
      <c r="PUD224" s="8"/>
      <c r="PUE224" s="8"/>
      <c r="PUF224" s="8"/>
      <c r="PUG224" s="8"/>
      <c r="PUH224" s="8"/>
      <c r="PUI224" s="8"/>
      <c r="PUJ224" s="8"/>
      <c r="PUK224" s="8"/>
      <c r="PUL224" s="8"/>
      <c r="PUM224" s="8"/>
      <c r="PUN224" s="8"/>
      <c r="PUO224" s="8"/>
      <c r="PUP224" s="8"/>
      <c r="PUQ224" s="8"/>
      <c r="PUR224" s="8"/>
      <c r="PUS224" s="8"/>
      <c r="PUT224" s="8"/>
      <c r="PUU224" s="8"/>
      <c r="PUV224" s="8"/>
      <c r="PUW224" s="8"/>
      <c r="PUX224" s="8"/>
      <c r="PUY224" s="8"/>
      <c r="PUZ224" s="8"/>
      <c r="PVA224" s="8"/>
      <c r="PVB224" s="8"/>
      <c r="PVC224" s="8"/>
      <c r="PVD224" s="8"/>
      <c r="PVE224" s="8"/>
      <c r="PVF224" s="8"/>
      <c r="PVG224" s="8"/>
      <c r="PVH224" s="8"/>
      <c r="PVI224" s="8"/>
      <c r="PVJ224" s="8"/>
      <c r="PVK224" s="8"/>
      <c r="PVL224" s="8"/>
      <c r="PVM224" s="8"/>
      <c r="PVN224" s="8"/>
      <c r="PVO224" s="8"/>
      <c r="PVP224" s="8"/>
      <c r="PVQ224" s="8"/>
      <c r="PVR224" s="8"/>
      <c r="PVS224" s="8"/>
      <c r="PVT224" s="8"/>
      <c r="PVU224" s="8"/>
      <c r="PVV224" s="8"/>
      <c r="PVW224" s="8"/>
      <c r="PVX224" s="8"/>
      <c r="PVY224" s="8"/>
      <c r="PVZ224" s="8"/>
      <c r="PWA224" s="8"/>
      <c r="PWB224" s="8"/>
      <c r="PWC224" s="8"/>
      <c r="PWD224" s="8"/>
      <c r="PWE224" s="8"/>
      <c r="PWF224" s="8"/>
      <c r="PWG224" s="8"/>
      <c r="PWH224" s="8"/>
      <c r="PWI224" s="8"/>
      <c r="PWJ224" s="8"/>
      <c r="PWK224" s="8"/>
      <c r="PWL224" s="8"/>
      <c r="PWM224" s="8"/>
      <c r="PWN224" s="8"/>
      <c r="PWO224" s="8"/>
      <c r="PWP224" s="8"/>
      <c r="PWQ224" s="8"/>
      <c r="PWR224" s="8"/>
      <c r="PWS224" s="8"/>
      <c r="PWT224" s="8"/>
      <c r="PWU224" s="8"/>
      <c r="PWV224" s="8"/>
      <c r="PWW224" s="8"/>
      <c r="PWX224" s="8"/>
      <c r="PWY224" s="8"/>
      <c r="PWZ224" s="8"/>
      <c r="PXA224" s="8"/>
      <c r="PXB224" s="8"/>
      <c r="PXC224" s="8"/>
      <c r="PXD224" s="8"/>
      <c r="PXE224" s="8"/>
      <c r="PXF224" s="8"/>
      <c r="PXG224" s="8"/>
      <c r="PXH224" s="8"/>
      <c r="PXI224" s="8"/>
      <c r="PXJ224" s="8"/>
      <c r="PXK224" s="8"/>
      <c r="PXL224" s="8"/>
      <c r="PXM224" s="8"/>
      <c r="PXN224" s="8"/>
      <c r="PXO224" s="8"/>
      <c r="PXP224" s="8"/>
      <c r="PXQ224" s="8"/>
      <c r="PXR224" s="8"/>
      <c r="PXS224" s="8"/>
      <c r="PXT224" s="8"/>
      <c r="PXU224" s="8"/>
      <c r="PXV224" s="8"/>
      <c r="PXW224" s="8"/>
      <c r="PXX224" s="8"/>
      <c r="PXY224" s="8"/>
      <c r="PXZ224" s="8"/>
      <c r="PYA224" s="8"/>
      <c r="PYB224" s="8"/>
      <c r="PYC224" s="8"/>
      <c r="PYD224" s="8"/>
      <c r="PYE224" s="8"/>
      <c r="PYF224" s="8"/>
      <c r="PYG224" s="8"/>
      <c r="PYH224" s="8"/>
      <c r="PYI224" s="8"/>
      <c r="PYJ224" s="8"/>
      <c r="PYK224" s="8"/>
      <c r="PYL224" s="8"/>
      <c r="PYM224" s="8"/>
      <c r="PYN224" s="8"/>
      <c r="PYO224" s="8"/>
      <c r="PYP224" s="8"/>
      <c r="PYQ224" s="8"/>
      <c r="PYR224" s="8"/>
      <c r="PYS224" s="8"/>
      <c r="PYT224" s="8"/>
      <c r="PYU224" s="8"/>
      <c r="PYV224" s="8"/>
      <c r="PYW224" s="8"/>
      <c r="PYX224" s="8"/>
      <c r="PYY224" s="8"/>
      <c r="PYZ224" s="8"/>
      <c r="PZA224" s="8"/>
      <c r="PZB224" s="8"/>
      <c r="PZC224" s="8"/>
      <c r="PZD224" s="8"/>
      <c r="PZE224" s="8"/>
      <c r="PZF224" s="8"/>
      <c r="PZG224" s="8"/>
      <c r="PZH224" s="8"/>
      <c r="PZI224" s="8"/>
      <c r="PZJ224" s="8"/>
      <c r="PZK224" s="8"/>
      <c r="PZL224" s="8"/>
      <c r="PZM224" s="8"/>
      <c r="PZN224" s="8"/>
      <c r="PZO224" s="8"/>
      <c r="PZP224" s="8"/>
      <c r="PZQ224" s="8"/>
      <c r="PZR224" s="8"/>
      <c r="PZS224" s="8"/>
      <c r="PZT224" s="8"/>
      <c r="PZU224" s="8"/>
      <c r="PZV224" s="8"/>
      <c r="PZW224" s="8"/>
      <c r="PZX224" s="8"/>
      <c r="PZY224" s="8"/>
      <c r="PZZ224" s="8"/>
      <c r="QAA224" s="8"/>
      <c r="QAB224" s="8"/>
      <c r="QAC224" s="8"/>
      <c r="QAD224" s="8"/>
      <c r="QAE224" s="8"/>
      <c r="QAF224" s="8"/>
      <c r="QAG224" s="8"/>
      <c r="QAH224" s="8"/>
      <c r="QAI224" s="8"/>
      <c r="QAJ224" s="8"/>
      <c r="QAK224" s="8"/>
      <c r="QAL224" s="8"/>
      <c r="QAM224" s="8"/>
      <c r="QAN224" s="8"/>
      <c r="QAO224" s="8"/>
      <c r="QAP224" s="8"/>
      <c r="QAQ224" s="8"/>
      <c r="QAR224" s="8"/>
      <c r="QAS224" s="8"/>
      <c r="QAT224" s="8"/>
      <c r="QAU224" s="8"/>
      <c r="QAV224" s="8"/>
      <c r="QAW224" s="8"/>
      <c r="QAX224" s="8"/>
      <c r="QAY224" s="8"/>
      <c r="QAZ224" s="8"/>
      <c r="QBA224" s="8"/>
      <c r="QBB224" s="8"/>
      <c r="QBC224" s="8"/>
      <c r="QBD224" s="8"/>
      <c r="QBE224" s="8"/>
      <c r="QBF224" s="8"/>
      <c r="QBG224" s="8"/>
      <c r="QBH224" s="8"/>
      <c r="QBI224" s="8"/>
      <c r="QBJ224" s="8"/>
      <c r="QBK224" s="8"/>
      <c r="QBL224" s="8"/>
      <c r="QBM224" s="8"/>
      <c r="QBN224" s="8"/>
      <c r="QBO224" s="8"/>
      <c r="QBP224" s="8"/>
      <c r="QBQ224" s="8"/>
      <c r="QBR224" s="8"/>
      <c r="QBS224" s="8"/>
      <c r="QBT224" s="8"/>
      <c r="QBU224" s="8"/>
      <c r="QBV224" s="8"/>
      <c r="QBW224" s="8"/>
      <c r="QBX224" s="8"/>
      <c r="QBY224" s="8"/>
      <c r="QBZ224" s="8"/>
      <c r="QCA224" s="8"/>
      <c r="QCB224" s="8"/>
      <c r="QCC224" s="8"/>
      <c r="QCD224" s="8"/>
      <c r="QCE224" s="8"/>
      <c r="QCF224" s="8"/>
      <c r="QCG224" s="8"/>
      <c r="QCH224" s="8"/>
      <c r="QCI224" s="8"/>
      <c r="QCJ224" s="8"/>
      <c r="QCK224" s="8"/>
      <c r="QCL224" s="8"/>
      <c r="QCM224" s="8"/>
      <c r="QCN224" s="8"/>
      <c r="QCO224" s="8"/>
      <c r="QCP224" s="8"/>
      <c r="QCQ224" s="8"/>
      <c r="QCR224" s="8"/>
      <c r="QCS224" s="8"/>
      <c r="QCT224" s="8"/>
      <c r="QCU224" s="8"/>
      <c r="QCV224" s="8"/>
      <c r="QCW224" s="8"/>
      <c r="QCX224" s="8"/>
      <c r="QCY224" s="8"/>
      <c r="QCZ224" s="8"/>
      <c r="QDA224" s="8"/>
      <c r="QDB224" s="8"/>
      <c r="QDC224" s="8"/>
      <c r="QDD224" s="8"/>
      <c r="QDE224" s="8"/>
      <c r="QDF224" s="8"/>
      <c r="QDG224" s="8"/>
      <c r="QDH224" s="8"/>
      <c r="QDI224" s="8"/>
      <c r="QDJ224" s="8"/>
      <c r="QDK224" s="8"/>
      <c r="QDL224" s="8"/>
      <c r="QDM224" s="8"/>
      <c r="QDN224" s="8"/>
      <c r="QDO224" s="8"/>
      <c r="QDP224" s="8"/>
      <c r="QDQ224" s="8"/>
      <c r="QDR224" s="8"/>
      <c r="QDS224" s="8"/>
      <c r="QDT224" s="8"/>
      <c r="QDU224" s="8"/>
      <c r="QDV224" s="8"/>
      <c r="QDW224" s="8"/>
      <c r="QDX224" s="8"/>
      <c r="QDY224" s="8"/>
      <c r="QDZ224" s="8"/>
      <c r="QEA224" s="8"/>
      <c r="QEB224" s="8"/>
      <c r="QEC224" s="8"/>
      <c r="QED224" s="8"/>
      <c r="QEE224" s="8"/>
      <c r="QEF224" s="8"/>
      <c r="QEG224" s="8"/>
      <c r="QEH224" s="8"/>
      <c r="QEI224" s="8"/>
      <c r="QEJ224" s="8"/>
      <c r="QEK224" s="8"/>
      <c r="QEL224" s="8"/>
      <c r="QEM224" s="8"/>
      <c r="QEN224" s="8"/>
      <c r="QEO224" s="8"/>
      <c r="QEP224" s="8"/>
      <c r="QEQ224" s="8"/>
      <c r="QER224" s="8"/>
      <c r="QES224" s="8"/>
      <c r="QET224" s="8"/>
      <c r="QEU224" s="8"/>
      <c r="QEV224" s="8"/>
      <c r="QEW224" s="8"/>
      <c r="QEX224" s="8"/>
      <c r="QEY224" s="8"/>
      <c r="QEZ224" s="8"/>
      <c r="QFA224" s="8"/>
      <c r="QFB224" s="8"/>
      <c r="QFC224" s="8"/>
      <c r="QFD224" s="8"/>
      <c r="QFE224" s="8"/>
      <c r="QFF224" s="8"/>
      <c r="QFG224" s="8"/>
      <c r="QFH224" s="8"/>
      <c r="QFI224" s="8"/>
      <c r="QFJ224" s="8"/>
      <c r="QFK224" s="8"/>
      <c r="QFL224" s="8"/>
      <c r="QFM224" s="8"/>
      <c r="QFN224" s="8"/>
      <c r="QFO224" s="8"/>
      <c r="QFP224" s="8"/>
      <c r="QFQ224" s="8"/>
      <c r="QFR224" s="8"/>
      <c r="QFS224" s="8"/>
      <c r="QFT224" s="8"/>
      <c r="QFU224" s="8"/>
      <c r="QFV224" s="8"/>
      <c r="QFW224" s="8"/>
      <c r="QFX224" s="8"/>
      <c r="QFY224" s="8"/>
      <c r="QFZ224" s="8"/>
      <c r="QGA224" s="8"/>
      <c r="QGB224" s="8"/>
      <c r="QGC224" s="8"/>
      <c r="QGD224" s="8"/>
      <c r="QGE224" s="8"/>
      <c r="QGF224" s="8"/>
      <c r="QGG224" s="8"/>
      <c r="QGH224" s="8"/>
      <c r="QGI224" s="8"/>
      <c r="QGJ224" s="8"/>
      <c r="QGK224" s="8"/>
      <c r="QGL224" s="8"/>
      <c r="QGM224" s="8"/>
      <c r="QGN224" s="8"/>
      <c r="QGO224" s="8"/>
      <c r="QGP224" s="8"/>
      <c r="QGQ224" s="8"/>
      <c r="QGR224" s="8"/>
      <c r="QGS224" s="8"/>
      <c r="QGT224" s="8"/>
      <c r="QGU224" s="8"/>
      <c r="QGV224" s="8"/>
      <c r="QGW224" s="8"/>
      <c r="QGX224" s="8"/>
      <c r="QGY224" s="8"/>
      <c r="QGZ224" s="8"/>
      <c r="QHA224" s="8"/>
      <c r="QHB224" s="8"/>
      <c r="QHC224" s="8"/>
      <c r="QHD224" s="8"/>
      <c r="QHE224" s="8"/>
      <c r="QHF224" s="8"/>
      <c r="QHG224" s="8"/>
      <c r="QHH224" s="8"/>
      <c r="QHI224" s="8"/>
      <c r="QHJ224" s="8"/>
      <c r="QHK224" s="8"/>
      <c r="QHL224" s="8"/>
      <c r="QHM224" s="8"/>
      <c r="QHN224" s="8"/>
      <c r="QHO224" s="8"/>
      <c r="QHP224" s="8"/>
      <c r="QHQ224" s="8"/>
      <c r="QHR224" s="8"/>
      <c r="QHS224" s="8"/>
      <c r="QHT224" s="8"/>
      <c r="QHU224" s="8"/>
      <c r="QHV224" s="8"/>
      <c r="QHW224" s="8"/>
      <c r="QHX224" s="8"/>
      <c r="QHY224" s="8"/>
      <c r="QHZ224" s="8"/>
      <c r="QIA224" s="8"/>
      <c r="QIB224" s="8"/>
      <c r="QIC224" s="8"/>
      <c r="QID224" s="8"/>
      <c r="QIE224" s="8"/>
      <c r="QIF224" s="8"/>
      <c r="QIG224" s="8"/>
      <c r="QIH224" s="8"/>
      <c r="QII224" s="8"/>
      <c r="QIJ224" s="8"/>
      <c r="QIK224" s="8"/>
      <c r="QIL224" s="8"/>
      <c r="QIM224" s="8"/>
      <c r="QIN224" s="8"/>
      <c r="QIO224" s="8"/>
      <c r="QIP224" s="8"/>
      <c r="QIQ224" s="8"/>
      <c r="QIR224" s="8"/>
      <c r="QIS224" s="8"/>
      <c r="QIT224" s="8"/>
      <c r="QIU224" s="8"/>
      <c r="QIV224" s="8"/>
      <c r="QIW224" s="8"/>
      <c r="QIX224" s="8"/>
      <c r="QIY224" s="8"/>
      <c r="QIZ224" s="8"/>
      <c r="QJA224" s="8"/>
      <c r="QJB224" s="8"/>
      <c r="QJC224" s="8"/>
      <c r="QJD224" s="8"/>
      <c r="QJE224" s="8"/>
      <c r="QJF224" s="8"/>
      <c r="QJG224" s="8"/>
      <c r="QJH224" s="8"/>
      <c r="QJI224" s="8"/>
      <c r="QJJ224" s="8"/>
      <c r="QJK224" s="8"/>
      <c r="QJL224" s="8"/>
      <c r="QJM224" s="8"/>
      <c r="QJN224" s="8"/>
      <c r="QJO224" s="8"/>
      <c r="QJP224" s="8"/>
      <c r="QJQ224" s="8"/>
      <c r="QJR224" s="8"/>
      <c r="QJS224" s="8"/>
      <c r="QJT224" s="8"/>
      <c r="QJU224" s="8"/>
      <c r="QJV224" s="8"/>
      <c r="QJW224" s="8"/>
      <c r="QJX224" s="8"/>
      <c r="QJY224" s="8"/>
      <c r="QJZ224" s="8"/>
      <c r="QKA224" s="8"/>
      <c r="QKB224" s="8"/>
      <c r="QKC224" s="8"/>
      <c r="QKD224" s="8"/>
      <c r="QKE224" s="8"/>
      <c r="QKF224" s="8"/>
      <c r="QKG224" s="8"/>
      <c r="QKH224" s="8"/>
      <c r="QKI224" s="8"/>
      <c r="QKJ224" s="8"/>
      <c r="QKK224" s="8"/>
      <c r="QKL224" s="8"/>
      <c r="QKM224" s="8"/>
      <c r="QKN224" s="8"/>
      <c r="QKO224" s="8"/>
      <c r="QKP224" s="8"/>
      <c r="QKQ224" s="8"/>
      <c r="QKR224" s="8"/>
      <c r="QKS224" s="8"/>
      <c r="QKT224" s="8"/>
      <c r="QKU224" s="8"/>
      <c r="QKV224" s="8"/>
      <c r="QKW224" s="8"/>
      <c r="QKX224" s="8"/>
      <c r="QKY224" s="8"/>
      <c r="QKZ224" s="8"/>
      <c r="QLA224" s="8"/>
      <c r="QLB224" s="8"/>
      <c r="QLC224" s="8"/>
      <c r="QLD224" s="8"/>
      <c r="QLE224" s="8"/>
      <c r="QLF224" s="8"/>
      <c r="QLG224" s="8"/>
      <c r="QLH224" s="8"/>
      <c r="QLI224" s="8"/>
      <c r="QLJ224" s="8"/>
      <c r="QLK224" s="8"/>
      <c r="QLL224" s="8"/>
      <c r="QLM224" s="8"/>
      <c r="QLN224" s="8"/>
      <c r="QLO224" s="8"/>
      <c r="QLP224" s="8"/>
      <c r="QLQ224" s="8"/>
      <c r="QLR224" s="8"/>
      <c r="QLS224" s="8"/>
      <c r="QLT224" s="8"/>
      <c r="QLU224" s="8"/>
      <c r="QLV224" s="8"/>
      <c r="QLW224" s="8"/>
      <c r="QLX224" s="8"/>
      <c r="QLY224" s="8"/>
      <c r="QLZ224" s="8"/>
      <c r="QMA224" s="8"/>
      <c r="QMB224" s="8"/>
      <c r="QMC224" s="8"/>
      <c r="QMD224" s="8"/>
      <c r="QME224" s="8"/>
      <c r="QMF224" s="8"/>
      <c r="QMG224" s="8"/>
      <c r="QMH224" s="8"/>
      <c r="QMI224" s="8"/>
      <c r="QMJ224" s="8"/>
      <c r="QMK224" s="8"/>
      <c r="QML224" s="8"/>
      <c r="QMM224" s="8"/>
      <c r="QMN224" s="8"/>
      <c r="QMO224" s="8"/>
      <c r="QMP224" s="8"/>
      <c r="QMQ224" s="8"/>
      <c r="QMR224" s="8"/>
      <c r="QMS224" s="8"/>
      <c r="QMT224" s="8"/>
      <c r="QMU224" s="8"/>
      <c r="QMV224" s="8"/>
      <c r="QMW224" s="8"/>
      <c r="QMX224" s="8"/>
      <c r="QMY224" s="8"/>
      <c r="QMZ224" s="8"/>
      <c r="QNA224" s="8"/>
      <c r="QNB224" s="8"/>
      <c r="QNC224" s="8"/>
      <c r="QND224" s="8"/>
      <c r="QNE224" s="8"/>
      <c r="QNF224" s="8"/>
      <c r="QNG224" s="8"/>
      <c r="QNH224" s="8"/>
      <c r="QNI224" s="8"/>
      <c r="QNJ224" s="8"/>
      <c r="QNK224" s="8"/>
      <c r="QNL224" s="8"/>
      <c r="QNM224" s="8"/>
      <c r="QNN224" s="8"/>
      <c r="QNO224" s="8"/>
      <c r="QNP224" s="8"/>
      <c r="QNQ224" s="8"/>
      <c r="QNR224" s="8"/>
      <c r="QNS224" s="8"/>
      <c r="QNT224" s="8"/>
      <c r="QNU224" s="8"/>
      <c r="QNV224" s="8"/>
      <c r="QNW224" s="8"/>
      <c r="QNX224" s="8"/>
      <c r="QNY224" s="8"/>
      <c r="QNZ224" s="8"/>
      <c r="QOA224" s="8"/>
      <c r="QOB224" s="8"/>
      <c r="QOC224" s="8"/>
      <c r="QOD224" s="8"/>
      <c r="QOE224" s="8"/>
      <c r="QOF224" s="8"/>
      <c r="QOG224" s="8"/>
      <c r="QOH224" s="8"/>
      <c r="QOI224" s="8"/>
      <c r="QOJ224" s="8"/>
      <c r="QOK224" s="8"/>
      <c r="QOL224" s="8"/>
      <c r="QOM224" s="8"/>
      <c r="QON224" s="8"/>
      <c r="QOO224" s="8"/>
      <c r="QOP224" s="8"/>
      <c r="QOQ224" s="8"/>
      <c r="QOR224" s="8"/>
      <c r="QOS224" s="8"/>
      <c r="QOT224" s="8"/>
      <c r="QOU224" s="8"/>
      <c r="QOV224" s="8"/>
      <c r="QOW224" s="8"/>
      <c r="QOX224" s="8"/>
      <c r="QOY224" s="8"/>
      <c r="QOZ224" s="8"/>
      <c r="QPA224" s="8"/>
      <c r="QPB224" s="8"/>
      <c r="QPC224" s="8"/>
      <c r="QPD224" s="8"/>
      <c r="QPE224" s="8"/>
      <c r="QPF224" s="8"/>
      <c r="QPG224" s="8"/>
      <c r="QPH224" s="8"/>
      <c r="QPI224" s="8"/>
      <c r="QPJ224" s="8"/>
      <c r="QPK224" s="8"/>
      <c r="QPL224" s="8"/>
      <c r="QPM224" s="8"/>
      <c r="QPN224" s="8"/>
      <c r="QPO224" s="8"/>
      <c r="QPP224" s="8"/>
      <c r="QPQ224" s="8"/>
      <c r="QPR224" s="8"/>
      <c r="QPS224" s="8"/>
      <c r="QPT224" s="8"/>
      <c r="QPU224" s="8"/>
      <c r="QPV224" s="8"/>
      <c r="QPW224" s="8"/>
      <c r="QPX224" s="8"/>
      <c r="QPY224" s="8"/>
      <c r="QPZ224" s="8"/>
      <c r="QQA224" s="8"/>
      <c r="QQB224" s="8"/>
      <c r="QQC224" s="8"/>
      <c r="QQD224" s="8"/>
      <c r="QQE224" s="8"/>
      <c r="QQF224" s="8"/>
      <c r="QQG224" s="8"/>
      <c r="QQH224" s="8"/>
      <c r="QQI224" s="8"/>
      <c r="QQJ224" s="8"/>
      <c r="QQK224" s="8"/>
      <c r="QQL224" s="8"/>
      <c r="QQM224" s="8"/>
      <c r="QQN224" s="8"/>
      <c r="QQO224" s="8"/>
      <c r="QQP224" s="8"/>
      <c r="QQQ224" s="8"/>
      <c r="QQR224" s="8"/>
      <c r="QQS224" s="8"/>
      <c r="QQT224" s="8"/>
      <c r="QQU224" s="8"/>
      <c r="QQV224" s="8"/>
      <c r="QQW224" s="8"/>
      <c r="QQX224" s="8"/>
      <c r="QQY224" s="8"/>
      <c r="QQZ224" s="8"/>
      <c r="QRA224" s="8"/>
      <c r="QRB224" s="8"/>
      <c r="QRC224" s="8"/>
      <c r="QRD224" s="8"/>
      <c r="QRE224" s="8"/>
      <c r="QRF224" s="8"/>
      <c r="QRG224" s="8"/>
      <c r="QRH224" s="8"/>
      <c r="QRI224" s="8"/>
      <c r="QRJ224" s="8"/>
      <c r="QRK224" s="8"/>
      <c r="QRL224" s="8"/>
      <c r="QRM224" s="8"/>
      <c r="QRN224" s="8"/>
      <c r="QRO224" s="8"/>
      <c r="QRP224" s="8"/>
      <c r="QRQ224" s="8"/>
      <c r="QRR224" s="8"/>
      <c r="QRS224" s="8"/>
      <c r="QRT224" s="8"/>
      <c r="QRU224" s="8"/>
      <c r="QRV224" s="8"/>
      <c r="QRW224" s="8"/>
      <c r="QRX224" s="8"/>
      <c r="QRY224" s="8"/>
      <c r="QRZ224" s="8"/>
      <c r="QSA224" s="8"/>
      <c r="QSB224" s="8"/>
      <c r="QSC224" s="8"/>
      <c r="QSD224" s="8"/>
      <c r="QSE224" s="8"/>
      <c r="QSF224" s="8"/>
      <c r="QSG224" s="8"/>
      <c r="QSH224" s="8"/>
      <c r="QSI224" s="8"/>
      <c r="QSJ224" s="8"/>
      <c r="QSK224" s="8"/>
      <c r="QSL224" s="8"/>
      <c r="QSM224" s="8"/>
      <c r="QSN224" s="8"/>
      <c r="QSO224" s="8"/>
      <c r="QSP224" s="8"/>
      <c r="QSQ224" s="8"/>
      <c r="QSR224" s="8"/>
      <c r="QSS224" s="8"/>
      <c r="QST224" s="8"/>
      <c r="QSU224" s="8"/>
      <c r="QSV224" s="8"/>
      <c r="QSW224" s="8"/>
      <c r="QSX224" s="8"/>
      <c r="QSY224" s="8"/>
      <c r="QSZ224" s="8"/>
      <c r="QTA224" s="8"/>
      <c r="QTB224" s="8"/>
      <c r="QTC224" s="8"/>
      <c r="QTD224" s="8"/>
      <c r="QTE224" s="8"/>
      <c r="QTF224" s="8"/>
      <c r="QTG224" s="8"/>
      <c r="QTH224" s="8"/>
      <c r="QTI224" s="8"/>
      <c r="QTJ224" s="8"/>
      <c r="QTK224" s="8"/>
      <c r="QTL224" s="8"/>
      <c r="QTM224" s="8"/>
      <c r="QTN224" s="8"/>
      <c r="QTO224" s="8"/>
      <c r="QTP224" s="8"/>
      <c r="QTQ224" s="8"/>
      <c r="QTR224" s="8"/>
      <c r="QTS224" s="8"/>
      <c r="QTT224" s="8"/>
      <c r="QTU224" s="8"/>
      <c r="QTV224" s="8"/>
      <c r="QTW224" s="8"/>
      <c r="QTX224" s="8"/>
      <c r="QTY224" s="8"/>
      <c r="QTZ224" s="8"/>
      <c r="QUA224" s="8"/>
      <c r="QUB224" s="8"/>
      <c r="QUC224" s="8"/>
      <c r="QUD224" s="8"/>
      <c r="QUE224" s="8"/>
      <c r="QUF224" s="8"/>
      <c r="QUG224" s="8"/>
      <c r="QUH224" s="8"/>
      <c r="QUI224" s="8"/>
      <c r="QUJ224" s="8"/>
      <c r="QUK224" s="8"/>
      <c r="QUL224" s="8"/>
      <c r="QUM224" s="8"/>
      <c r="QUN224" s="8"/>
      <c r="QUO224" s="8"/>
      <c r="QUP224" s="8"/>
      <c r="QUQ224" s="8"/>
      <c r="QUR224" s="8"/>
      <c r="QUS224" s="8"/>
      <c r="QUT224" s="8"/>
      <c r="QUU224" s="8"/>
      <c r="QUV224" s="8"/>
      <c r="QUW224" s="8"/>
      <c r="QUX224" s="8"/>
      <c r="QUY224" s="8"/>
      <c r="QUZ224" s="8"/>
      <c r="QVA224" s="8"/>
      <c r="QVB224" s="8"/>
      <c r="QVC224" s="8"/>
      <c r="QVD224" s="8"/>
      <c r="QVE224" s="8"/>
      <c r="QVF224" s="8"/>
      <c r="QVG224" s="8"/>
      <c r="QVH224" s="8"/>
      <c r="QVI224" s="8"/>
      <c r="QVJ224" s="8"/>
      <c r="QVK224" s="8"/>
      <c r="QVL224" s="8"/>
      <c r="QVM224" s="8"/>
      <c r="QVN224" s="8"/>
      <c r="QVO224" s="8"/>
      <c r="QVP224" s="8"/>
      <c r="QVQ224" s="8"/>
      <c r="QVR224" s="8"/>
      <c r="QVS224" s="8"/>
      <c r="QVT224" s="8"/>
      <c r="QVU224" s="8"/>
      <c r="QVV224" s="8"/>
      <c r="QVW224" s="8"/>
      <c r="QVX224" s="8"/>
      <c r="QVY224" s="8"/>
      <c r="QVZ224" s="8"/>
      <c r="QWA224" s="8"/>
      <c r="QWB224" s="8"/>
      <c r="QWC224" s="8"/>
      <c r="QWD224" s="8"/>
      <c r="QWE224" s="8"/>
      <c r="QWF224" s="8"/>
      <c r="QWG224" s="8"/>
      <c r="QWH224" s="8"/>
      <c r="QWI224" s="8"/>
      <c r="QWJ224" s="8"/>
      <c r="QWK224" s="8"/>
      <c r="QWL224" s="8"/>
      <c r="QWM224" s="8"/>
      <c r="QWN224" s="8"/>
      <c r="QWO224" s="8"/>
      <c r="QWP224" s="8"/>
      <c r="QWQ224" s="8"/>
      <c r="QWR224" s="8"/>
      <c r="QWS224" s="8"/>
      <c r="QWT224" s="8"/>
      <c r="QWU224" s="8"/>
      <c r="QWV224" s="8"/>
      <c r="QWW224" s="8"/>
      <c r="QWX224" s="8"/>
      <c r="QWY224" s="8"/>
      <c r="QWZ224" s="8"/>
      <c r="QXA224" s="8"/>
      <c r="QXB224" s="8"/>
      <c r="QXC224" s="8"/>
      <c r="QXD224" s="8"/>
      <c r="QXE224" s="8"/>
      <c r="QXF224" s="8"/>
      <c r="QXG224" s="8"/>
      <c r="QXH224" s="8"/>
      <c r="QXI224" s="8"/>
      <c r="QXJ224" s="8"/>
      <c r="QXK224" s="8"/>
      <c r="QXL224" s="8"/>
      <c r="QXM224" s="8"/>
      <c r="QXN224" s="8"/>
      <c r="QXO224" s="8"/>
      <c r="QXP224" s="8"/>
      <c r="QXQ224" s="8"/>
      <c r="QXR224" s="8"/>
      <c r="QXS224" s="8"/>
      <c r="QXT224" s="8"/>
      <c r="QXU224" s="8"/>
      <c r="QXV224" s="8"/>
      <c r="QXW224" s="8"/>
      <c r="QXX224" s="8"/>
      <c r="QXY224" s="8"/>
      <c r="QXZ224" s="8"/>
      <c r="QYA224" s="8"/>
      <c r="QYB224" s="8"/>
      <c r="QYC224" s="8"/>
      <c r="QYD224" s="8"/>
      <c r="QYE224" s="8"/>
      <c r="QYF224" s="8"/>
      <c r="QYG224" s="8"/>
      <c r="QYH224" s="8"/>
      <c r="QYI224" s="8"/>
      <c r="QYJ224" s="8"/>
      <c r="QYK224" s="8"/>
      <c r="QYL224" s="8"/>
      <c r="QYM224" s="8"/>
      <c r="QYN224" s="8"/>
      <c r="QYO224" s="8"/>
      <c r="QYP224" s="8"/>
      <c r="QYQ224" s="8"/>
      <c r="QYR224" s="8"/>
      <c r="QYS224" s="8"/>
      <c r="QYT224" s="8"/>
      <c r="QYU224" s="8"/>
      <c r="QYV224" s="8"/>
      <c r="QYW224" s="8"/>
      <c r="QYX224" s="8"/>
      <c r="QYY224" s="8"/>
      <c r="QYZ224" s="8"/>
      <c r="QZA224" s="8"/>
      <c r="QZB224" s="8"/>
      <c r="QZC224" s="8"/>
      <c r="QZD224" s="8"/>
      <c r="QZE224" s="8"/>
      <c r="QZF224" s="8"/>
      <c r="QZG224" s="8"/>
      <c r="QZH224" s="8"/>
      <c r="QZI224" s="8"/>
      <c r="QZJ224" s="8"/>
      <c r="QZK224" s="8"/>
      <c r="QZL224" s="8"/>
      <c r="QZM224" s="8"/>
      <c r="QZN224" s="8"/>
      <c r="QZO224" s="8"/>
      <c r="QZP224" s="8"/>
      <c r="QZQ224" s="8"/>
      <c r="QZR224" s="8"/>
      <c r="QZS224" s="8"/>
      <c r="QZT224" s="8"/>
      <c r="QZU224" s="8"/>
      <c r="QZV224" s="8"/>
      <c r="QZW224" s="8"/>
      <c r="QZX224" s="8"/>
      <c r="QZY224" s="8"/>
      <c r="QZZ224" s="8"/>
      <c r="RAA224" s="8"/>
      <c r="RAB224" s="8"/>
      <c r="RAC224" s="8"/>
      <c r="RAD224" s="8"/>
      <c r="RAE224" s="8"/>
      <c r="RAF224" s="8"/>
      <c r="RAG224" s="8"/>
      <c r="RAH224" s="8"/>
      <c r="RAI224" s="8"/>
      <c r="RAJ224" s="8"/>
      <c r="RAK224" s="8"/>
      <c r="RAL224" s="8"/>
      <c r="RAM224" s="8"/>
      <c r="RAN224" s="8"/>
      <c r="RAO224" s="8"/>
      <c r="RAP224" s="8"/>
      <c r="RAQ224" s="8"/>
      <c r="RAR224" s="8"/>
      <c r="RAS224" s="8"/>
      <c r="RAT224" s="8"/>
      <c r="RAU224" s="8"/>
      <c r="RAV224" s="8"/>
      <c r="RAW224" s="8"/>
      <c r="RAX224" s="8"/>
      <c r="RAY224" s="8"/>
      <c r="RAZ224" s="8"/>
      <c r="RBA224" s="8"/>
      <c r="RBB224" s="8"/>
      <c r="RBC224" s="8"/>
      <c r="RBD224" s="8"/>
      <c r="RBE224" s="8"/>
      <c r="RBF224" s="8"/>
      <c r="RBG224" s="8"/>
      <c r="RBH224" s="8"/>
      <c r="RBI224" s="8"/>
      <c r="RBJ224" s="8"/>
      <c r="RBK224" s="8"/>
      <c r="RBL224" s="8"/>
      <c r="RBM224" s="8"/>
      <c r="RBN224" s="8"/>
      <c r="RBO224" s="8"/>
      <c r="RBP224" s="8"/>
      <c r="RBQ224" s="8"/>
      <c r="RBR224" s="8"/>
      <c r="RBS224" s="8"/>
      <c r="RBT224" s="8"/>
      <c r="RBU224" s="8"/>
      <c r="RBV224" s="8"/>
      <c r="RBW224" s="8"/>
      <c r="RBX224" s="8"/>
      <c r="RBY224" s="8"/>
      <c r="RBZ224" s="8"/>
      <c r="RCA224" s="8"/>
      <c r="RCB224" s="8"/>
      <c r="RCC224" s="8"/>
      <c r="RCD224" s="8"/>
      <c r="RCE224" s="8"/>
      <c r="RCF224" s="8"/>
      <c r="RCG224" s="8"/>
      <c r="RCH224" s="8"/>
      <c r="RCI224" s="8"/>
      <c r="RCJ224" s="8"/>
      <c r="RCK224" s="8"/>
      <c r="RCL224" s="8"/>
      <c r="RCM224" s="8"/>
      <c r="RCN224" s="8"/>
      <c r="RCO224" s="8"/>
      <c r="RCP224" s="8"/>
      <c r="RCQ224" s="8"/>
      <c r="RCR224" s="8"/>
      <c r="RCS224" s="8"/>
      <c r="RCT224" s="8"/>
      <c r="RCU224" s="8"/>
      <c r="RCV224" s="8"/>
      <c r="RCW224" s="8"/>
      <c r="RCX224" s="8"/>
      <c r="RCY224" s="8"/>
      <c r="RCZ224" s="8"/>
      <c r="RDA224" s="8"/>
      <c r="RDB224" s="8"/>
      <c r="RDC224" s="8"/>
      <c r="RDD224" s="8"/>
      <c r="RDE224" s="8"/>
      <c r="RDF224" s="8"/>
      <c r="RDG224" s="8"/>
      <c r="RDH224" s="8"/>
      <c r="RDI224" s="8"/>
      <c r="RDJ224" s="8"/>
      <c r="RDK224" s="8"/>
      <c r="RDL224" s="8"/>
      <c r="RDM224" s="8"/>
      <c r="RDN224" s="8"/>
      <c r="RDO224" s="8"/>
      <c r="RDP224" s="8"/>
      <c r="RDQ224" s="8"/>
      <c r="RDR224" s="8"/>
      <c r="RDS224" s="8"/>
      <c r="RDT224" s="8"/>
      <c r="RDU224" s="8"/>
      <c r="RDV224" s="8"/>
      <c r="RDW224" s="8"/>
      <c r="RDX224" s="8"/>
      <c r="RDY224" s="8"/>
      <c r="RDZ224" s="8"/>
      <c r="REA224" s="8"/>
      <c r="REB224" s="8"/>
      <c r="REC224" s="8"/>
      <c r="RED224" s="8"/>
      <c r="REE224" s="8"/>
      <c r="REF224" s="8"/>
      <c r="REG224" s="8"/>
      <c r="REH224" s="8"/>
      <c r="REI224" s="8"/>
      <c r="REJ224" s="8"/>
      <c r="REK224" s="8"/>
      <c r="REL224" s="8"/>
      <c r="REM224" s="8"/>
      <c r="REN224" s="8"/>
      <c r="REO224" s="8"/>
      <c r="REP224" s="8"/>
      <c r="REQ224" s="8"/>
      <c r="RER224" s="8"/>
      <c r="RES224" s="8"/>
      <c r="RET224" s="8"/>
      <c r="REU224" s="8"/>
      <c r="REV224" s="8"/>
      <c r="REW224" s="8"/>
      <c r="REX224" s="8"/>
      <c r="REY224" s="8"/>
      <c r="REZ224" s="8"/>
      <c r="RFA224" s="8"/>
      <c r="RFB224" s="8"/>
      <c r="RFC224" s="8"/>
      <c r="RFD224" s="8"/>
      <c r="RFE224" s="8"/>
      <c r="RFF224" s="8"/>
      <c r="RFG224" s="8"/>
      <c r="RFH224" s="8"/>
      <c r="RFI224" s="8"/>
      <c r="RFJ224" s="8"/>
      <c r="RFK224" s="8"/>
      <c r="RFL224" s="8"/>
      <c r="RFM224" s="8"/>
      <c r="RFN224" s="8"/>
      <c r="RFO224" s="8"/>
      <c r="RFP224" s="8"/>
      <c r="RFQ224" s="8"/>
      <c r="RFR224" s="8"/>
      <c r="RFS224" s="8"/>
      <c r="RFT224" s="8"/>
      <c r="RFU224" s="8"/>
      <c r="RFV224" s="8"/>
      <c r="RFW224" s="8"/>
      <c r="RFX224" s="8"/>
      <c r="RFY224" s="8"/>
      <c r="RFZ224" s="8"/>
      <c r="RGA224" s="8"/>
      <c r="RGB224" s="8"/>
      <c r="RGC224" s="8"/>
      <c r="RGD224" s="8"/>
      <c r="RGE224" s="8"/>
      <c r="RGF224" s="8"/>
      <c r="RGG224" s="8"/>
      <c r="RGH224" s="8"/>
      <c r="RGI224" s="8"/>
      <c r="RGJ224" s="8"/>
      <c r="RGK224" s="8"/>
      <c r="RGL224" s="8"/>
      <c r="RGM224" s="8"/>
      <c r="RGN224" s="8"/>
      <c r="RGO224" s="8"/>
      <c r="RGP224" s="8"/>
      <c r="RGQ224" s="8"/>
      <c r="RGR224" s="8"/>
      <c r="RGS224" s="8"/>
      <c r="RGT224" s="8"/>
      <c r="RGU224" s="8"/>
      <c r="RGV224" s="8"/>
      <c r="RGW224" s="8"/>
      <c r="RGX224" s="8"/>
      <c r="RGY224" s="8"/>
      <c r="RGZ224" s="8"/>
      <c r="RHA224" s="8"/>
      <c r="RHB224" s="8"/>
      <c r="RHC224" s="8"/>
      <c r="RHD224" s="8"/>
      <c r="RHE224" s="8"/>
      <c r="RHF224" s="8"/>
      <c r="RHG224" s="8"/>
      <c r="RHH224" s="8"/>
      <c r="RHI224" s="8"/>
      <c r="RHJ224" s="8"/>
      <c r="RHK224" s="8"/>
      <c r="RHL224" s="8"/>
      <c r="RHM224" s="8"/>
      <c r="RHN224" s="8"/>
      <c r="RHO224" s="8"/>
      <c r="RHP224" s="8"/>
      <c r="RHQ224" s="8"/>
      <c r="RHR224" s="8"/>
      <c r="RHS224" s="8"/>
      <c r="RHT224" s="8"/>
      <c r="RHU224" s="8"/>
      <c r="RHV224" s="8"/>
      <c r="RHW224" s="8"/>
      <c r="RHX224" s="8"/>
      <c r="RHY224" s="8"/>
      <c r="RHZ224" s="8"/>
      <c r="RIA224" s="8"/>
      <c r="RIB224" s="8"/>
      <c r="RIC224" s="8"/>
      <c r="RID224" s="8"/>
      <c r="RIE224" s="8"/>
      <c r="RIF224" s="8"/>
      <c r="RIG224" s="8"/>
      <c r="RIH224" s="8"/>
      <c r="RII224" s="8"/>
      <c r="RIJ224" s="8"/>
      <c r="RIK224" s="8"/>
      <c r="RIL224" s="8"/>
      <c r="RIM224" s="8"/>
      <c r="RIN224" s="8"/>
      <c r="RIO224" s="8"/>
      <c r="RIP224" s="8"/>
      <c r="RIQ224" s="8"/>
      <c r="RIR224" s="8"/>
      <c r="RIS224" s="8"/>
      <c r="RIT224" s="8"/>
      <c r="RIU224" s="8"/>
      <c r="RIV224" s="8"/>
      <c r="RIW224" s="8"/>
      <c r="RIX224" s="8"/>
      <c r="RIY224" s="8"/>
      <c r="RIZ224" s="8"/>
      <c r="RJA224" s="8"/>
      <c r="RJB224" s="8"/>
      <c r="RJC224" s="8"/>
      <c r="RJD224" s="8"/>
      <c r="RJE224" s="8"/>
      <c r="RJF224" s="8"/>
      <c r="RJG224" s="8"/>
      <c r="RJH224" s="8"/>
      <c r="RJI224" s="8"/>
      <c r="RJJ224" s="8"/>
      <c r="RJK224" s="8"/>
      <c r="RJL224" s="8"/>
      <c r="RJM224" s="8"/>
      <c r="RJN224" s="8"/>
      <c r="RJO224" s="8"/>
      <c r="RJP224" s="8"/>
      <c r="RJQ224" s="8"/>
      <c r="RJR224" s="8"/>
      <c r="RJS224" s="8"/>
      <c r="RJT224" s="8"/>
      <c r="RJU224" s="8"/>
      <c r="RJV224" s="8"/>
      <c r="RJW224" s="8"/>
      <c r="RJX224" s="8"/>
      <c r="RJY224" s="8"/>
      <c r="RJZ224" s="8"/>
      <c r="RKA224" s="8"/>
      <c r="RKB224" s="8"/>
      <c r="RKC224" s="8"/>
      <c r="RKD224" s="8"/>
      <c r="RKE224" s="8"/>
      <c r="RKF224" s="8"/>
      <c r="RKG224" s="8"/>
      <c r="RKH224" s="8"/>
      <c r="RKI224" s="8"/>
      <c r="RKJ224" s="8"/>
      <c r="RKK224" s="8"/>
      <c r="RKL224" s="8"/>
      <c r="RKM224" s="8"/>
      <c r="RKN224" s="8"/>
      <c r="RKO224" s="8"/>
      <c r="RKP224" s="8"/>
      <c r="RKQ224" s="8"/>
      <c r="RKR224" s="8"/>
      <c r="RKS224" s="8"/>
      <c r="RKT224" s="8"/>
      <c r="RKU224" s="8"/>
      <c r="RKV224" s="8"/>
      <c r="RKW224" s="8"/>
      <c r="RKX224" s="8"/>
      <c r="RKY224" s="8"/>
      <c r="RKZ224" s="8"/>
      <c r="RLA224" s="8"/>
      <c r="RLB224" s="8"/>
      <c r="RLC224" s="8"/>
      <c r="RLD224" s="8"/>
      <c r="RLE224" s="8"/>
      <c r="RLF224" s="8"/>
      <c r="RLG224" s="8"/>
      <c r="RLH224" s="8"/>
      <c r="RLI224" s="8"/>
      <c r="RLJ224" s="8"/>
      <c r="RLK224" s="8"/>
      <c r="RLL224" s="8"/>
      <c r="RLM224" s="8"/>
      <c r="RLN224" s="8"/>
      <c r="RLO224" s="8"/>
      <c r="RLP224" s="8"/>
      <c r="RLQ224" s="8"/>
      <c r="RLR224" s="8"/>
      <c r="RLS224" s="8"/>
      <c r="RLT224" s="8"/>
      <c r="RLU224" s="8"/>
      <c r="RLV224" s="8"/>
      <c r="RLW224" s="8"/>
      <c r="RLX224" s="8"/>
      <c r="RLY224" s="8"/>
      <c r="RLZ224" s="8"/>
      <c r="RMA224" s="8"/>
      <c r="RMB224" s="8"/>
      <c r="RMC224" s="8"/>
      <c r="RMD224" s="8"/>
      <c r="RME224" s="8"/>
      <c r="RMF224" s="8"/>
      <c r="RMG224" s="8"/>
      <c r="RMH224" s="8"/>
      <c r="RMI224" s="8"/>
      <c r="RMJ224" s="8"/>
      <c r="RMK224" s="8"/>
      <c r="RML224" s="8"/>
      <c r="RMM224" s="8"/>
      <c r="RMN224" s="8"/>
      <c r="RMO224" s="8"/>
      <c r="RMP224" s="8"/>
      <c r="RMQ224" s="8"/>
      <c r="RMR224" s="8"/>
      <c r="RMS224" s="8"/>
      <c r="RMT224" s="8"/>
      <c r="RMU224" s="8"/>
      <c r="RMV224" s="8"/>
      <c r="RMW224" s="8"/>
      <c r="RMX224" s="8"/>
      <c r="RMY224" s="8"/>
      <c r="RMZ224" s="8"/>
      <c r="RNA224" s="8"/>
      <c r="RNB224" s="8"/>
      <c r="RNC224" s="8"/>
      <c r="RND224" s="8"/>
      <c r="RNE224" s="8"/>
      <c r="RNF224" s="8"/>
      <c r="RNG224" s="8"/>
      <c r="RNH224" s="8"/>
      <c r="RNI224" s="8"/>
      <c r="RNJ224" s="8"/>
      <c r="RNK224" s="8"/>
      <c r="RNL224" s="8"/>
      <c r="RNM224" s="8"/>
      <c r="RNN224" s="8"/>
      <c r="RNO224" s="8"/>
      <c r="RNP224" s="8"/>
      <c r="RNQ224" s="8"/>
      <c r="RNR224" s="8"/>
      <c r="RNS224" s="8"/>
      <c r="RNT224" s="8"/>
      <c r="RNU224" s="8"/>
      <c r="RNV224" s="8"/>
      <c r="RNW224" s="8"/>
      <c r="RNX224" s="8"/>
      <c r="RNY224" s="8"/>
      <c r="RNZ224" s="8"/>
      <c r="ROA224" s="8"/>
      <c r="ROB224" s="8"/>
      <c r="ROC224" s="8"/>
      <c r="ROD224" s="8"/>
      <c r="ROE224" s="8"/>
      <c r="ROF224" s="8"/>
      <c r="ROG224" s="8"/>
      <c r="ROH224" s="8"/>
      <c r="ROI224" s="8"/>
      <c r="ROJ224" s="8"/>
      <c r="ROK224" s="8"/>
      <c r="ROL224" s="8"/>
      <c r="ROM224" s="8"/>
      <c r="RON224" s="8"/>
      <c r="ROO224" s="8"/>
      <c r="ROP224" s="8"/>
      <c r="ROQ224" s="8"/>
      <c r="ROR224" s="8"/>
      <c r="ROS224" s="8"/>
      <c r="ROT224" s="8"/>
      <c r="ROU224" s="8"/>
      <c r="ROV224" s="8"/>
      <c r="ROW224" s="8"/>
      <c r="ROX224" s="8"/>
      <c r="ROY224" s="8"/>
      <c r="ROZ224" s="8"/>
      <c r="RPA224" s="8"/>
      <c r="RPB224" s="8"/>
      <c r="RPC224" s="8"/>
      <c r="RPD224" s="8"/>
      <c r="RPE224" s="8"/>
      <c r="RPF224" s="8"/>
      <c r="RPG224" s="8"/>
      <c r="RPH224" s="8"/>
      <c r="RPI224" s="8"/>
      <c r="RPJ224" s="8"/>
      <c r="RPK224" s="8"/>
      <c r="RPL224" s="8"/>
      <c r="RPM224" s="8"/>
      <c r="RPN224" s="8"/>
      <c r="RPO224" s="8"/>
      <c r="RPP224" s="8"/>
      <c r="RPQ224" s="8"/>
      <c r="RPR224" s="8"/>
      <c r="RPS224" s="8"/>
      <c r="RPT224" s="8"/>
      <c r="RPU224" s="8"/>
      <c r="RPV224" s="8"/>
      <c r="RPW224" s="8"/>
      <c r="RPX224" s="8"/>
      <c r="RPY224" s="8"/>
      <c r="RPZ224" s="8"/>
      <c r="RQA224" s="8"/>
      <c r="RQB224" s="8"/>
      <c r="RQC224" s="8"/>
      <c r="RQD224" s="8"/>
      <c r="RQE224" s="8"/>
      <c r="RQF224" s="8"/>
      <c r="RQG224" s="8"/>
      <c r="RQH224" s="8"/>
      <c r="RQI224" s="8"/>
      <c r="RQJ224" s="8"/>
      <c r="RQK224" s="8"/>
      <c r="RQL224" s="8"/>
      <c r="RQM224" s="8"/>
      <c r="RQN224" s="8"/>
      <c r="RQO224" s="8"/>
      <c r="RQP224" s="8"/>
      <c r="RQQ224" s="8"/>
      <c r="RQR224" s="8"/>
      <c r="RQS224" s="8"/>
      <c r="RQT224" s="8"/>
      <c r="RQU224" s="8"/>
      <c r="RQV224" s="8"/>
      <c r="RQW224" s="8"/>
      <c r="RQX224" s="8"/>
      <c r="RQY224" s="8"/>
      <c r="RQZ224" s="8"/>
      <c r="RRA224" s="8"/>
      <c r="RRB224" s="8"/>
      <c r="RRC224" s="8"/>
      <c r="RRD224" s="8"/>
      <c r="RRE224" s="8"/>
      <c r="RRF224" s="8"/>
      <c r="RRG224" s="8"/>
      <c r="RRH224" s="8"/>
      <c r="RRI224" s="8"/>
      <c r="RRJ224" s="8"/>
      <c r="RRK224" s="8"/>
      <c r="RRL224" s="8"/>
      <c r="RRM224" s="8"/>
      <c r="RRN224" s="8"/>
      <c r="RRO224" s="8"/>
      <c r="RRP224" s="8"/>
      <c r="RRQ224" s="8"/>
      <c r="RRR224" s="8"/>
      <c r="RRS224" s="8"/>
      <c r="RRT224" s="8"/>
      <c r="RRU224" s="8"/>
      <c r="RRV224" s="8"/>
      <c r="RRW224" s="8"/>
      <c r="RRX224" s="8"/>
      <c r="RRY224" s="8"/>
      <c r="RRZ224" s="8"/>
      <c r="RSA224" s="8"/>
      <c r="RSB224" s="8"/>
      <c r="RSC224" s="8"/>
      <c r="RSD224" s="8"/>
      <c r="RSE224" s="8"/>
      <c r="RSF224" s="8"/>
      <c r="RSG224" s="8"/>
      <c r="RSH224" s="8"/>
      <c r="RSI224" s="8"/>
      <c r="RSJ224" s="8"/>
      <c r="RSK224" s="8"/>
      <c r="RSL224" s="8"/>
      <c r="RSM224" s="8"/>
      <c r="RSN224" s="8"/>
      <c r="RSO224" s="8"/>
      <c r="RSP224" s="8"/>
      <c r="RSQ224" s="8"/>
      <c r="RSR224" s="8"/>
      <c r="RSS224" s="8"/>
      <c r="RST224" s="8"/>
      <c r="RSU224" s="8"/>
      <c r="RSV224" s="8"/>
      <c r="RSW224" s="8"/>
      <c r="RSX224" s="8"/>
      <c r="RSY224" s="8"/>
      <c r="RSZ224" s="8"/>
      <c r="RTA224" s="8"/>
      <c r="RTB224" s="8"/>
      <c r="RTC224" s="8"/>
      <c r="RTD224" s="8"/>
      <c r="RTE224" s="8"/>
      <c r="RTF224" s="8"/>
      <c r="RTG224" s="8"/>
      <c r="RTH224" s="8"/>
      <c r="RTI224" s="8"/>
      <c r="RTJ224" s="8"/>
      <c r="RTK224" s="8"/>
      <c r="RTL224" s="8"/>
      <c r="RTM224" s="8"/>
      <c r="RTN224" s="8"/>
      <c r="RTO224" s="8"/>
      <c r="RTP224" s="8"/>
      <c r="RTQ224" s="8"/>
      <c r="RTR224" s="8"/>
      <c r="RTS224" s="8"/>
      <c r="RTT224" s="8"/>
      <c r="RTU224" s="8"/>
      <c r="RTV224" s="8"/>
      <c r="RTW224" s="8"/>
      <c r="RTX224" s="8"/>
      <c r="RTY224" s="8"/>
      <c r="RTZ224" s="8"/>
      <c r="RUA224" s="8"/>
      <c r="RUB224" s="8"/>
      <c r="RUC224" s="8"/>
      <c r="RUD224" s="8"/>
      <c r="RUE224" s="8"/>
      <c r="RUF224" s="8"/>
      <c r="RUG224" s="8"/>
      <c r="RUH224" s="8"/>
      <c r="RUI224" s="8"/>
      <c r="RUJ224" s="8"/>
      <c r="RUK224" s="8"/>
      <c r="RUL224" s="8"/>
      <c r="RUM224" s="8"/>
      <c r="RUN224" s="8"/>
      <c r="RUO224" s="8"/>
      <c r="RUP224" s="8"/>
      <c r="RUQ224" s="8"/>
      <c r="RUR224" s="8"/>
      <c r="RUS224" s="8"/>
      <c r="RUT224" s="8"/>
      <c r="RUU224" s="8"/>
      <c r="RUV224" s="8"/>
      <c r="RUW224" s="8"/>
      <c r="RUX224" s="8"/>
      <c r="RUY224" s="8"/>
      <c r="RUZ224" s="8"/>
      <c r="RVA224" s="8"/>
      <c r="RVB224" s="8"/>
      <c r="RVC224" s="8"/>
      <c r="RVD224" s="8"/>
      <c r="RVE224" s="8"/>
      <c r="RVF224" s="8"/>
      <c r="RVG224" s="8"/>
      <c r="RVH224" s="8"/>
      <c r="RVI224" s="8"/>
      <c r="RVJ224" s="8"/>
      <c r="RVK224" s="8"/>
      <c r="RVL224" s="8"/>
      <c r="RVM224" s="8"/>
      <c r="RVN224" s="8"/>
      <c r="RVO224" s="8"/>
      <c r="RVP224" s="8"/>
      <c r="RVQ224" s="8"/>
      <c r="RVR224" s="8"/>
      <c r="RVS224" s="8"/>
      <c r="RVT224" s="8"/>
      <c r="RVU224" s="8"/>
      <c r="RVV224" s="8"/>
      <c r="RVW224" s="8"/>
      <c r="RVX224" s="8"/>
      <c r="RVY224" s="8"/>
      <c r="RVZ224" s="8"/>
      <c r="RWA224" s="8"/>
      <c r="RWB224" s="8"/>
      <c r="RWC224" s="8"/>
      <c r="RWD224" s="8"/>
      <c r="RWE224" s="8"/>
      <c r="RWF224" s="8"/>
      <c r="RWG224" s="8"/>
      <c r="RWH224" s="8"/>
      <c r="RWI224" s="8"/>
      <c r="RWJ224" s="8"/>
      <c r="RWK224" s="8"/>
      <c r="RWL224" s="8"/>
      <c r="RWM224" s="8"/>
      <c r="RWN224" s="8"/>
      <c r="RWO224" s="8"/>
      <c r="RWP224" s="8"/>
      <c r="RWQ224" s="8"/>
      <c r="RWR224" s="8"/>
      <c r="RWS224" s="8"/>
      <c r="RWT224" s="8"/>
      <c r="RWU224" s="8"/>
      <c r="RWV224" s="8"/>
      <c r="RWW224" s="8"/>
      <c r="RWX224" s="8"/>
      <c r="RWY224" s="8"/>
      <c r="RWZ224" s="8"/>
      <c r="RXA224" s="8"/>
      <c r="RXB224" s="8"/>
      <c r="RXC224" s="8"/>
      <c r="RXD224" s="8"/>
      <c r="RXE224" s="8"/>
      <c r="RXF224" s="8"/>
      <c r="RXG224" s="8"/>
      <c r="RXH224" s="8"/>
      <c r="RXI224" s="8"/>
      <c r="RXJ224" s="8"/>
      <c r="RXK224" s="8"/>
      <c r="RXL224" s="8"/>
      <c r="RXM224" s="8"/>
      <c r="RXN224" s="8"/>
      <c r="RXO224" s="8"/>
      <c r="RXP224" s="8"/>
      <c r="RXQ224" s="8"/>
      <c r="RXR224" s="8"/>
      <c r="RXS224" s="8"/>
      <c r="RXT224" s="8"/>
      <c r="RXU224" s="8"/>
      <c r="RXV224" s="8"/>
      <c r="RXW224" s="8"/>
      <c r="RXX224" s="8"/>
      <c r="RXY224" s="8"/>
      <c r="RXZ224" s="8"/>
      <c r="RYA224" s="8"/>
      <c r="RYB224" s="8"/>
      <c r="RYC224" s="8"/>
      <c r="RYD224" s="8"/>
      <c r="RYE224" s="8"/>
      <c r="RYF224" s="8"/>
      <c r="RYG224" s="8"/>
      <c r="RYH224" s="8"/>
      <c r="RYI224" s="8"/>
      <c r="RYJ224" s="8"/>
      <c r="RYK224" s="8"/>
      <c r="RYL224" s="8"/>
      <c r="RYM224" s="8"/>
      <c r="RYN224" s="8"/>
      <c r="RYO224" s="8"/>
      <c r="RYP224" s="8"/>
      <c r="RYQ224" s="8"/>
      <c r="RYR224" s="8"/>
      <c r="RYS224" s="8"/>
      <c r="RYT224" s="8"/>
      <c r="RYU224" s="8"/>
      <c r="RYV224" s="8"/>
      <c r="RYW224" s="8"/>
      <c r="RYX224" s="8"/>
      <c r="RYY224" s="8"/>
      <c r="RYZ224" s="8"/>
      <c r="RZA224" s="8"/>
      <c r="RZB224" s="8"/>
      <c r="RZC224" s="8"/>
      <c r="RZD224" s="8"/>
      <c r="RZE224" s="8"/>
      <c r="RZF224" s="8"/>
      <c r="RZG224" s="8"/>
      <c r="RZH224" s="8"/>
      <c r="RZI224" s="8"/>
      <c r="RZJ224" s="8"/>
      <c r="RZK224" s="8"/>
      <c r="RZL224" s="8"/>
      <c r="RZM224" s="8"/>
      <c r="RZN224" s="8"/>
      <c r="RZO224" s="8"/>
      <c r="RZP224" s="8"/>
      <c r="RZQ224" s="8"/>
      <c r="RZR224" s="8"/>
      <c r="RZS224" s="8"/>
      <c r="RZT224" s="8"/>
      <c r="RZU224" s="8"/>
      <c r="RZV224" s="8"/>
      <c r="RZW224" s="8"/>
      <c r="RZX224" s="8"/>
      <c r="RZY224" s="8"/>
      <c r="RZZ224" s="8"/>
      <c r="SAA224" s="8"/>
      <c r="SAB224" s="8"/>
      <c r="SAC224" s="8"/>
      <c r="SAD224" s="8"/>
      <c r="SAE224" s="8"/>
      <c r="SAF224" s="8"/>
      <c r="SAG224" s="8"/>
      <c r="SAH224" s="8"/>
      <c r="SAI224" s="8"/>
      <c r="SAJ224" s="8"/>
      <c r="SAK224" s="8"/>
      <c r="SAL224" s="8"/>
      <c r="SAM224" s="8"/>
      <c r="SAN224" s="8"/>
      <c r="SAO224" s="8"/>
      <c r="SAP224" s="8"/>
      <c r="SAQ224" s="8"/>
      <c r="SAR224" s="8"/>
      <c r="SAS224" s="8"/>
      <c r="SAT224" s="8"/>
      <c r="SAU224" s="8"/>
      <c r="SAV224" s="8"/>
      <c r="SAW224" s="8"/>
      <c r="SAX224" s="8"/>
      <c r="SAY224" s="8"/>
      <c r="SAZ224" s="8"/>
      <c r="SBA224" s="8"/>
      <c r="SBB224" s="8"/>
      <c r="SBC224" s="8"/>
      <c r="SBD224" s="8"/>
      <c r="SBE224" s="8"/>
      <c r="SBF224" s="8"/>
      <c r="SBG224" s="8"/>
      <c r="SBH224" s="8"/>
      <c r="SBI224" s="8"/>
      <c r="SBJ224" s="8"/>
      <c r="SBK224" s="8"/>
      <c r="SBL224" s="8"/>
      <c r="SBM224" s="8"/>
      <c r="SBN224" s="8"/>
      <c r="SBO224" s="8"/>
      <c r="SBP224" s="8"/>
      <c r="SBQ224" s="8"/>
      <c r="SBR224" s="8"/>
      <c r="SBS224" s="8"/>
      <c r="SBT224" s="8"/>
      <c r="SBU224" s="8"/>
      <c r="SBV224" s="8"/>
      <c r="SBW224" s="8"/>
      <c r="SBX224" s="8"/>
      <c r="SBY224" s="8"/>
      <c r="SBZ224" s="8"/>
      <c r="SCA224" s="8"/>
      <c r="SCB224" s="8"/>
      <c r="SCC224" s="8"/>
      <c r="SCD224" s="8"/>
      <c r="SCE224" s="8"/>
      <c r="SCF224" s="8"/>
      <c r="SCG224" s="8"/>
      <c r="SCH224" s="8"/>
      <c r="SCI224" s="8"/>
      <c r="SCJ224" s="8"/>
      <c r="SCK224" s="8"/>
      <c r="SCL224" s="8"/>
      <c r="SCM224" s="8"/>
      <c r="SCN224" s="8"/>
      <c r="SCO224" s="8"/>
      <c r="SCP224" s="8"/>
      <c r="SCQ224" s="8"/>
      <c r="SCR224" s="8"/>
      <c r="SCS224" s="8"/>
      <c r="SCT224" s="8"/>
      <c r="SCU224" s="8"/>
      <c r="SCV224" s="8"/>
      <c r="SCW224" s="8"/>
      <c r="SCX224" s="8"/>
      <c r="SCY224" s="8"/>
      <c r="SCZ224" s="8"/>
      <c r="SDA224" s="8"/>
      <c r="SDB224" s="8"/>
      <c r="SDC224" s="8"/>
      <c r="SDD224" s="8"/>
      <c r="SDE224" s="8"/>
      <c r="SDF224" s="8"/>
      <c r="SDG224" s="8"/>
      <c r="SDH224" s="8"/>
      <c r="SDI224" s="8"/>
      <c r="SDJ224" s="8"/>
      <c r="SDK224" s="8"/>
      <c r="SDL224" s="8"/>
      <c r="SDM224" s="8"/>
      <c r="SDN224" s="8"/>
      <c r="SDO224" s="8"/>
      <c r="SDP224" s="8"/>
      <c r="SDQ224" s="8"/>
      <c r="SDR224" s="8"/>
      <c r="SDS224" s="8"/>
      <c r="SDT224" s="8"/>
      <c r="SDU224" s="8"/>
      <c r="SDV224" s="8"/>
      <c r="SDW224" s="8"/>
      <c r="SDX224" s="8"/>
      <c r="SDY224" s="8"/>
      <c r="SDZ224" s="8"/>
      <c r="SEA224" s="8"/>
      <c r="SEB224" s="8"/>
      <c r="SEC224" s="8"/>
      <c r="SED224" s="8"/>
      <c r="SEE224" s="8"/>
      <c r="SEF224" s="8"/>
      <c r="SEG224" s="8"/>
      <c r="SEH224" s="8"/>
      <c r="SEI224" s="8"/>
      <c r="SEJ224" s="8"/>
      <c r="SEK224" s="8"/>
      <c r="SEL224" s="8"/>
      <c r="SEM224" s="8"/>
      <c r="SEN224" s="8"/>
      <c r="SEO224" s="8"/>
      <c r="SEP224" s="8"/>
      <c r="SEQ224" s="8"/>
      <c r="SER224" s="8"/>
      <c r="SES224" s="8"/>
      <c r="SET224" s="8"/>
      <c r="SEU224" s="8"/>
      <c r="SEV224" s="8"/>
      <c r="SEW224" s="8"/>
      <c r="SEX224" s="8"/>
      <c r="SEY224" s="8"/>
      <c r="SEZ224" s="8"/>
      <c r="SFA224" s="8"/>
      <c r="SFB224" s="8"/>
      <c r="SFC224" s="8"/>
      <c r="SFD224" s="8"/>
      <c r="SFE224" s="8"/>
      <c r="SFF224" s="8"/>
      <c r="SFG224" s="8"/>
      <c r="SFH224" s="8"/>
      <c r="SFI224" s="8"/>
      <c r="SFJ224" s="8"/>
      <c r="SFK224" s="8"/>
      <c r="SFL224" s="8"/>
      <c r="SFM224" s="8"/>
      <c r="SFN224" s="8"/>
      <c r="SFO224" s="8"/>
      <c r="SFP224" s="8"/>
      <c r="SFQ224" s="8"/>
      <c r="SFR224" s="8"/>
      <c r="SFS224" s="8"/>
      <c r="SFT224" s="8"/>
      <c r="SFU224" s="8"/>
      <c r="SFV224" s="8"/>
      <c r="SFW224" s="8"/>
      <c r="SFX224" s="8"/>
      <c r="SFY224" s="8"/>
      <c r="SFZ224" s="8"/>
      <c r="SGA224" s="8"/>
      <c r="SGB224" s="8"/>
      <c r="SGC224" s="8"/>
      <c r="SGD224" s="8"/>
      <c r="SGE224" s="8"/>
      <c r="SGF224" s="8"/>
      <c r="SGG224" s="8"/>
      <c r="SGH224" s="8"/>
      <c r="SGI224" s="8"/>
      <c r="SGJ224" s="8"/>
      <c r="SGK224" s="8"/>
      <c r="SGL224" s="8"/>
      <c r="SGM224" s="8"/>
      <c r="SGN224" s="8"/>
      <c r="SGO224" s="8"/>
      <c r="SGP224" s="8"/>
      <c r="SGQ224" s="8"/>
      <c r="SGR224" s="8"/>
      <c r="SGS224" s="8"/>
      <c r="SGT224" s="8"/>
      <c r="SGU224" s="8"/>
      <c r="SGV224" s="8"/>
      <c r="SGW224" s="8"/>
      <c r="SGX224" s="8"/>
      <c r="SGY224" s="8"/>
      <c r="SGZ224" s="8"/>
      <c r="SHA224" s="8"/>
      <c r="SHB224" s="8"/>
      <c r="SHC224" s="8"/>
      <c r="SHD224" s="8"/>
      <c r="SHE224" s="8"/>
      <c r="SHF224" s="8"/>
      <c r="SHG224" s="8"/>
      <c r="SHH224" s="8"/>
      <c r="SHI224" s="8"/>
      <c r="SHJ224" s="8"/>
      <c r="SHK224" s="8"/>
      <c r="SHL224" s="8"/>
      <c r="SHM224" s="8"/>
      <c r="SHN224" s="8"/>
      <c r="SHO224" s="8"/>
      <c r="SHP224" s="8"/>
      <c r="SHQ224" s="8"/>
      <c r="SHR224" s="8"/>
      <c r="SHS224" s="8"/>
      <c r="SHT224" s="8"/>
      <c r="SHU224" s="8"/>
      <c r="SHV224" s="8"/>
      <c r="SHW224" s="8"/>
      <c r="SHX224" s="8"/>
      <c r="SHY224" s="8"/>
      <c r="SHZ224" s="8"/>
      <c r="SIA224" s="8"/>
      <c r="SIB224" s="8"/>
      <c r="SIC224" s="8"/>
      <c r="SID224" s="8"/>
      <c r="SIE224" s="8"/>
      <c r="SIF224" s="8"/>
      <c r="SIG224" s="8"/>
      <c r="SIH224" s="8"/>
      <c r="SII224" s="8"/>
      <c r="SIJ224" s="8"/>
      <c r="SIK224" s="8"/>
      <c r="SIL224" s="8"/>
      <c r="SIM224" s="8"/>
      <c r="SIN224" s="8"/>
      <c r="SIO224" s="8"/>
      <c r="SIP224" s="8"/>
      <c r="SIQ224" s="8"/>
      <c r="SIR224" s="8"/>
      <c r="SIS224" s="8"/>
      <c r="SIT224" s="8"/>
      <c r="SIU224" s="8"/>
      <c r="SIV224" s="8"/>
      <c r="SIW224" s="8"/>
      <c r="SIX224" s="8"/>
      <c r="SIY224" s="8"/>
      <c r="SIZ224" s="8"/>
      <c r="SJA224" s="8"/>
      <c r="SJB224" s="8"/>
      <c r="SJC224" s="8"/>
      <c r="SJD224" s="8"/>
      <c r="SJE224" s="8"/>
      <c r="SJF224" s="8"/>
      <c r="SJG224" s="8"/>
      <c r="SJH224" s="8"/>
      <c r="SJI224" s="8"/>
      <c r="SJJ224" s="8"/>
      <c r="SJK224" s="8"/>
      <c r="SJL224" s="8"/>
      <c r="SJM224" s="8"/>
      <c r="SJN224" s="8"/>
      <c r="SJO224" s="8"/>
      <c r="SJP224" s="8"/>
      <c r="SJQ224" s="8"/>
      <c r="SJR224" s="8"/>
      <c r="SJS224" s="8"/>
      <c r="SJT224" s="8"/>
      <c r="SJU224" s="8"/>
      <c r="SJV224" s="8"/>
      <c r="SJW224" s="8"/>
      <c r="SJX224" s="8"/>
      <c r="SJY224" s="8"/>
      <c r="SJZ224" s="8"/>
      <c r="SKA224" s="8"/>
      <c r="SKB224" s="8"/>
      <c r="SKC224" s="8"/>
      <c r="SKD224" s="8"/>
      <c r="SKE224" s="8"/>
      <c r="SKF224" s="8"/>
      <c r="SKG224" s="8"/>
      <c r="SKH224" s="8"/>
      <c r="SKI224" s="8"/>
      <c r="SKJ224" s="8"/>
      <c r="SKK224" s="8"/>
      <c r="SKL224" s="8"/>
      <c r="SKM224" s="8"/>
      <c r="SKN224" s="8"/>
      <c r="SKO224" s="8"/>
      <c r="SKP224" s="8"/>
      <c r="SKQ224" s="8"/>
      <c r="SKR224" s="8"/>
      <c r="SKS224" s="8"/>
      <c r="SKT224" s="8"/>
      <c r="SKU224" s="8"/>
      <c r="SKV224" s="8"/>
      <c r="SKW224" s="8"/>
      <c r="SKX224" s="8"/>
      <c r="SKY224" s="8"/>
      <c r="SKZ224" s="8"/>
      <c r="SLA224" s="8"/>
      <c r="SLB224" s="8"/>
      <c r="SLC224" s="8"/>
      <c r="SLD224" s="8"/>
      <c r="SLE224" s="8"/>
      <c r="SLF224" s="8"/>
      <c r="SLG224" s="8"/>
      <c r="SLH224" s="8"/>
      <c r="SLI224" s="8"/>
      <c r="SLJ224" s="8"/>
      <c r="SLK224" s="8"/>
      <c r="SLL224" s="8"/>
      <c r="SLM224" s="8"/>
      <c r="SLN224" s="8"/>
      <c r="SLO224" s="8"/>
      <c r="SLP224" s="8"/>
      <c r="SLQ224" s="8"/>
      <c r="SLR224" s="8"/>
      <c r="SLS224" s="8"/>
      <c r="SLT224" s="8"/>
      <c r="SLU224" s="8"/>
      <c r="SLV224" s="8"/>
      <c r="SLW224" s="8"/>
      <c r="SLX224" s="8"/>
      <c r="SLY224" s="8"/>
      <c r="SLZ224" s="8"/>
      <c r="SMA224" s="8"/>
      <c r="SMB224" s="8"/>
      <c r="SMC224" s="8"/>
      <c r="SMD224" s="8"/>
      <c r="SME224" s="8"/>
      <c r="SMF224" s="8"/>
      <c r="SMG224" s="8"/>
      <c r="SMH224" s="8"/>
      <c r="SMI224" s="8"/>
      <c r="SMJ224" s="8"/>
      <c r="SMK224" s="8"/>
      <c r="SML224" s="8"/>
      <c r="SMM224" s="8"/>
      <c r="SMN224" s="8"/>
      <c r="SMO224" s="8"/>
      <c r="SMP224" s="8"/>
      <c r="SMQ224" s="8"/>
      <c r="SMR224" s="8"/>
      <c r="SMS224" s="8"/>
      <c r="SMT224" s="8"/>
      <c r="SMU224" s="8"/>
      <c r="SMV224" s="8"/>
      <c r="SMW224" s="8"/>
      <c r="SMX224" s="8"/>
      <c r="SMY224" s="8"/>
      <c r="SMZ224" s="8"/>
      <c r="SNA224" s="8"/>
      <c r="SNB224" s="8"/>
      <c r="SNC224" s="8"/>
      <c r="SND224" s="8"/>
      <c r="SNE224" s="8"/>
      <c r="SNF224" s="8"/>
      <c r="SNG224" s="8"/>
      <c r="SNH224" s="8"/>
      <c r="SNI224" s="8"/>
      <c r="SNJ224" s="8"/>
      <c r="SNK224" s="8"/>
      <c r="SNL224" s="8"/>
      <c r="SNM224" s="8"/>
      <c r="SNN224" s="8"/>
      <c r="SNO224" s="8"/>
      <c r="SNP224" s="8"/>
      <c r="SNQ224" s="8"/>
      <c r="SNR224" s="8"/>
      <c r="SNS224" s="8"/>
      <c r="SNT224" s="8"/>
      <c r="SNU224" s="8"/>
      <c r="SNV224" s="8"/>
      <c r="SNW224" s="8"/>
      <c r="SNX224" s="8"/>
      <c r="SNY224" s="8"/>
      <c r="SNZ224" s="8"/>
      <c r="SOA224" s="8"/>
      <c r="SOB224" s="8"/>
      <c r="SOC224" s="8"/>
      <c r="SOD224" s="8"/>
      <c r="SOE224" s="8"/>
      <c r="SOF224" s="8"/>
      <c r="SOG224" s="8"/>
      <c r="SOH224" s="8"/>
      <c r="SOI224" s="8"/>
      <c r="SOJ224" s="8"/>
      <c r="SOK224" s="8"/>
      <c r="SOL224" s="8"/>
      <c r="SOM224" s="8"/>
      <c r="SON224" s="8"/>
      <c r="SOO224" s="8"/>
      <c r="SOP224" s="8"/>
      <c r="SOQ224" s="8"/>
      <c r="SOR224" s="8"/>
      <c r="SOS224" s="8"/>
      <c r="SOT224" s="8"/>
      <c r="SOU224" s="8"/>
      <c r="SOV224" s="8"/>
      <c r="SOW224" s="8"/>
      <c r="SOX224" s="8"/>
      <c r="SOY224" s="8"/>
      <c r="SOZ224" s="8"/>
      <c r="SPA224" s="8"/>
      <c r="SPB224" s="8"/>
      <c r="SPC224" s="8"/>
      <c r="SPD224" s="8"/>
      <c r="SPE224" s="8"/>
      <c r="SPF224" s="8"/>
      <c r="SPG224" s="8"/>
      <c r="SPH224" s="8"/>
      <c r="SPI224" s="8"/>
      <c r="SPJ224" s="8"/>
      <c r="SPK224" s="8"/>
      <c r="SPL224" s="8"/>
      <c r="SPM224" s="8"/>
      <c r="SPN224" s="8"/>
      <c r="SPO224" s="8"/>
      <c r="SPP224" s="8"/>
      <c r="SPQ224" s="8"/>
      <c r="SPR224" s="8"/>
      <c r="SPS224" s="8"/>
      <c r="SPT224" s="8"/>
      <c r="SPU224" s="8"/>
      <c r="SPV224" s="8"/>
      <c r="SPW224" s="8"/>
      <c r="SPX224" s="8"/>
      <c r="SPY224" s="8"/>
      <c r="SPZ224" s="8"/>
      <c r="SQA224" s="8"/>
      <c r="SQB224" s="8"/>
      <c r="SQC224" s="8"/>
      <c r="SQD224" s="8"/>
      <c r="SQE224" s="8"/>
      <c r="SQF224" s="8"/>
      <c r="SQG224" s="8"/>
      <c r="SQH224" s="8"/>
      <c r="SQI224" s="8"/>
      <c r="SQJ224" s="8"/>
      <c r="SQK224" s="8"/>
      <c r="SQL224" s="8"/>
      <c r="SQM224" s="8"/>
      <c r="SQN224" s="8"/>
      <c r="SQO224" s="8"/>
      <c r="SQP224" s="8"/>
      <c r="SQQ224" s="8"/>
      <c r="SQR224" s="8"/>
      <c r="SQS224" s="8"/>
      <c r="SQT224" s="8"/>
      <c r="SQU224" s="8"/>
      <c r="SQV224" s="8"/>
      <c r="SQW224" s="8"/>
      <c r="SQX224" s="8"/>
      <c r="SQY224" s="8"/>
      <c r="SQZ224" s="8"/>
      <c r="SRA224" s="8"/>
      <c r="SRB224" s="8"/>
      <c r="SRC224" s="8"/>
      <c r="SRD224" s="8"/>
      <c r="SRE224" s="8"/>
      <c r="SRF224" s="8"/>
      <c r="SRG224" s="8"/>
      <c r="SRH224" s="8"/>
      <c r="SRI224" s="8"/>
      <c r="SRJ224" s="8"/>
      <c r="SRK224" s="8"/>
      <c r="SRL224" s="8"/>
      <c r="SRM224" s="8"/>
      <c r="SRN224" s="8"/>
      <c r="SRO224" s="8"/>
      <c r="SRP224" s="8"/>
      <c r="SRQ224" s="8"/>
      <c r="SRR224" s="8"/>
      <c r="SRS224" s="8"/>
      <c r="SRT224" s="8"/>
      <c r="SRU224" s="8"/>
      <c r="SRV224" s="8"/>
      <c r="SRW224" s="8"/>
      <c r="SRX224" s="8"/>
      <c r="SRY224" s="8"/>
      <c r="SRZ224" s="8"/>
      <c r="SSA224" s="8"/>
      <c r="SSB224" s="8"/>
      <c r="SSC224" s="8"/>
      <c r="SSD224" s="8"/>
      <c r="SSE224" s="8"/>
      <c r="SSF224" s="8"/>
      <c r="SSG224" s="8"/>
      <c r="SSH224" s="8"/>
      <c r="SSI224" s="8"/>
      <c r="SSJ224" s="8"/>
      <c r="SSK224" s="8"/>
      <c r="SSL224" s="8"/>
      <c r="SSM224" s="8"/>
      <c r="SSN224" s="8"/>
      <c r="SSO224" s="8"/>
      <c r="SSP224" s="8"/>
      <c r="SSQ224" s="8"/>
      <c r="SSR224" s="8"/>
      <c r="SSS224" s="8"/>
      <c r="SST224" s="8"/>
      <c r="SSU224" s="8"/>
      <c r="SSV224" s="8"/>
      <c r="SSW224" s="8"/>
      <c r="SSX224" s="8"/>
      <c r="SSY224" s="8"/>
      <c r="SSZ224" s="8"/>
      <c r="STA224" s="8"/>
      <c r="STB224" s="8"/>
      <c r="STC224" s="8"/>
      <c r="STD224" s="8"/>
      <c r="STE224" s="8"/>
      <c r="STF224" s="8"/>
      <c r="STG224" s="8"/>
      <c r="STH224" s="8"/>
      <c r="STI224" s="8"/>
      <c r="STJ224" s="8"/>
      <c r="STK224" s="8"/>
      <c r="STL224" s="8"/>
      <c r="STM224" s="8"/>
      <c r="STN224" s="8"/>
      <c r="STO224" s="8"/>
      <c r="STP224" s="8"/>
      <c r="STQ224" s="8"/>
      <c r="STR224" s="8"/>
      <c r="STS224" s="8"/>
      <c r="STT224" s="8"/>
      <c r="STU224" s="8"/>
      <c r="STV224" s="8"/>
      <c r="STW224" s="8"/>
      <c r="STX224" s="8"/>
      <c r="STY224" s="8"/>
      <c r="STZ224" s="8"/>
      <c r="SUA224" s="8"/>
      <c r="SUB224" s="8"/>
      <c r="SUC224" s="8"/>
      <c r="SUD224" s="8"/>
      <c r="SUE224" s="8"/>
      <c r="SUF224" s="8"/>
      <c r="SUG224" s="8"/>
      <c r="SUH224" s="8"/>
      <c r="SUI224" s="8"/>
      <c r="SUJ224" s="8"/>
      <c r="SUK224" s="8"/>
      <c r="SUL224" s="8"/>
      <c r="SUM224" s="8"/>
      <c r="SUN224" s="8"/>
      <c r="SUO224" s="8"/>
      <c r="SUP224" s="8"/>
      <c r="SUQ224" s="8"/>
      <c r="SUR224" s="8"/>
      <c r="SUS224" s="8"/>
      <c r="SUT224" s="8"/>
      <c r="SUU224" s="8"/>
      <c r="SUV224" s="8"/>
      <c r="SUW224" s="8"/>
      <c r="SUX224" s="8"/>
      <c r="SUY224" s="8"/>
      <c r="SUZ224" s="8"/>
      <c r="SVA224" s="8"/>
      <c r="SVB224" s="8"/>
      <c r="SVC224" s="8"/>
      <c r="SVD224" s="8"/>
      <c r="SVE224" s="8"/>
      <c r="SVF224" s="8"/>
      <c r="SVG224" s="8"/>
      <c r="SVH224" s="8"/>
      <c r="SVI224" s="8"/>
      <c r="SVJ224" s="8"/>
      <c r="SVK224" s="8"/>
      <c r="SVL224" s="8"/>
      <c r="SVM224" s="8"/>
      <c r="SVN224" s="8"/>
      <c r="SVO224" s="8"/>
      <c r="SVP224" s="8"/>
      <c r="SVQ224" s="8"/>
      <c r="SVR224" s="8"/>
      <c r="SVS224" s="8"/>
      <c r="SVT224" s="8"/>
      <c r="SVU224" s="8"/>
      <c r="SVV224" s="8"/>
      <c r="SVW224" s="8"/>
      <c r="SVX224" s="8"/>
      <c r="SVY224" s="8"/>
      <c r="SVZ224" s="8"/>
      <c r="SWA224" s="8"/>
      <c r="SWB224" s="8"/>
      <c r="SWC224" s="8"/>
      <c r="SWD224" s="8"/>
      <c r="SWE224" s="8"/>
      <c r="SWF224" s="8"/>
      <c r="SWG224" s="8"/>
      <c r="SWH224" s="8"/>
      <c r="SWI224" s="8"/>
      <c r="SWJ224" s="8"/>
      <c r="SWK224" s="8"/>
      <c r="SWL224" s="8"/>
      <c r="SWM224" s="8"/>
      <c r="SWN224" s="8"/>
      <c r="SWO224" s="8"/>
      <c r="SWP224" s="8"/>
      <c r="SWQ224" s="8"/>
      <c r="SWR224" s="8"/>
      <c r="SWS224" s="8"/>
      <c r="SWT224" s="8"/>
      <c r="SWU224" s="8"/>
      <c r="SWV224" s="8"/>
      <c r="SWW224" s="8"/>
      <c r="SWX224" s="8"/>
      <c r="SWY224" s="8"/>
      <c r="SWZ224" s="8"/>
      <c r="SXA224" s="8"/>
      <c r="SXB224" s="8"/>
      <c r="SXC224" s="8"/>
      <c r="SXD224" s="8"/>
      <c r="SXE224" s="8"/>
      <c r="SXF224" s="8"/>
      <c r="SXG224" s="8"/>
      <c r="SXH224" s="8"/>
      <c r="SXI224" s="8"/>
      <c r="SXJ224" s="8"/>
      <c r="SXK224" s="8"/>
      <c r="SXL224" s="8"/>
      <c r="SXM224" s="8"/>
      <c r="SXN224" s="8"/>
      <c r="SXO224" s="8"/>
      <c r="SXP224" s="8"/>
      <c r="SXQ224" s="8"/>
      <c r="SXR224" s="8"/>
      <c r="SXS224" s="8"/>
      <c r="SXT224" s="8"/>
      <c r="SXU224" s="8"/>
      <c r="SXV224" s="8"/>
      <c r="SXW224" s="8"/>
      <c r="SXX224" s="8"/>
      <c r="SXY224" s="8"/>
      <c r="SXZ224" s="8"/>
      <c r="SYA224" s="8"/>
      <c r="SYB224" s="8"/>
      <c r="SYC224" s="8"/>
      <c r="SYD224" s="8"/>
      <c r="SYE224" s="8"/>
      <c r="SYF224" s="8"/>
      <c r="SYG224" s="8"/>
      <c r="SYH224" s="8"/>
      <c r="SYI224" s="8"/>
      <c r="SYJ224" s="8"/>
      <c r="SYK224" s="8"/>
      <c r="SYL224" s="8"/>
      <c r="SYM224" s="8"/>
      <c r="SYN224" s="8"/>
      <c r="SYO224" s="8"/>
      <c r="SYP224" s="8"/>
      <c r="SYQ224" s="8"/>
      <c r="SYR224" s="8"/>
      <c r="SYS224" s="8"/>
      <c r="SYT224" s="8"/>
      <c r="SYU224" s="8"/>
      <c r="SYV224" s="8"/>
      <c r="SYW224" s="8"/>
      <c r="SYX224" s="8"/>
      <c r="SYY224" s="8"/>
      <c r="SYZ224" s="8"/>
      <c r="SZA224" s="8"/>
      <c r="SZB224" s="8"/>
      <c r="SZC224" s="8"/>
      <c r="SZD224" s="8"/>
      <c r="SZE224" s="8"/>
      <c r="SZF224" s="8"/>
      <c r="SZG224" s="8"/>
      <c r="SZH224" s="8"/>
      <c r="SZI224" s="8"/>
      <c r="SZJ224" s="8"/>
      <c r="SZK224" s="8"/>
      <c r="SZL224" s="8"/>
      <c r="SZM224" s="8"/>
      <c r="SZN224" s="8"/>
      <c r="SZO224" s="8"/>
      <c r="SZP224" s="8"/>
      <c r="SZQ224" s="8"/>
      <c r="SZR224" s="8"/>
      <c r="SZS224" s="8"/>
      <c r="SZT224" s="8"/>
      <c r="SZU224" s="8"/>
      <c r="SZV224" s="8"/>
      <c r="SZW224" s="8"/>
      <c r="SZX224" s="8"/>
      <c r="SZY224" s="8"/>
      <c r="SZZ224" s="8"/>
      <c r="TAA224" s="8"/>
      <c r="TAB224" s="8"/>
      <c r="TAC224" s="8"/>
      <c r="TAD224" s="8"/>
      <c r="TAE224" s="8"/>
      <c r="TAF224" s="8"/>
      <c r="TAG224" s="8"/>
      <c r="TAH224" s="8"/>
      <c r="TAI224" s="8"/>
      <c r="TAJ224" s="8"/>
      <c r="TAK224" s="8"/>
      <c r="TAL224" s="8"/>
      <c r="TAM224" s="8"/>
      <c r="TAN224" s="8"/>
      <c r="TAO224" s="8"/>
      <c r="TAP224" s="8"/>
      <c r="TAQ224" s="8"/>
      <c r="TAR224" s="8"/>
      <c r="TAS224" s="8"/>
      <c r="TAT224" s="8"/>
      <c r="TAU224" s="8"/>
      <c r="TAV224" s="8"/>
      <c r="TAW224" s="8"/>
      <c r="TAX224" s="8"/>
      <c r="TAY224" s="8"/>
      <c r="TAZ224" s="8"/>
      <c r="TBA224" s="8"/>
      <c r="TBB224" s="8"/>
      <c r="TBC224" s="8"/>
      <c r="TBD224" s="8"/>
      <c r="TBE224" s="8"/>
      <c r="TBF224" s="8"/>
      <c r="TBG224" s="8"/>
      <c r="TBH224" s="8"/>
      <c r="TBI224" s="8"/>
      <c r="TBJ224" s="8"/>
      <c r="TBK224" s="8"/>
      <c r="TBL224" s="8"/>
      <c r="TBM224" s="8"/>
      <c r="TBN224" s="8"/>
      <c r="TBO224" s="8"/>
      <c r="TBP224" s="8"/>
      <c r="TBQ224" s="8"/>
      <c r="TBR224" s="8"/>
      <c r="TBS224" s="8"/>
      <c r="TBT224" s="8"/>
      <c r="TBU224" s="8"/>
      <c r="TBV224" s="8"/>
      <c r="TBW224" s="8"/>
      <c r="TBX224" s="8"/>
      <c r="TBY224" s="8"/>
      <c r="TBZ224" s="8"/>
      <c r="TCA224" s="8"/>
      <c r="TCB224" s="8"/>
      <c r="TCC224" s="8"/>
      <c r="TCD224" s="8"/>
      <c r="TCE224" s="8"/>
      <c r="TCF224" s="8"/>
      <c r="TCG224" s="8"/>
      <c r="TCH224" s="8"/>
      <c r="TCI224" s="8"/>
      <c r="TCJ224" s="8"/>
      <c r="TCK224" s="8"/>
      <c r="TCL224" s="8"/>
      <c r="TCM224" s="8"/>
      <c r="TCN224" s="8"/>
      <c r="TCO224" s="8"/>
      <c r="TCP224" s="8"/>
      <c r="TCQ224" s="8"/>
      <c r="TCR224" s="8"/>
      <c r="TCS224" s="8"/>
      <c r="TCT224" s="8"/>
      <c r="TCU224" s="8"/>
      <c r="TCV224" s="8"/>
      <c r="TCW224" s="8"/>
      <c r="TCX224" s="8"/>
      <c r="TCY224" s="8"/>
      <c r="TCZ224" s="8"/>
      <c r="TDA224" s="8"/>
      <c r="TDB224" s="8"/>
      <c r="TDC224" s="8"/>
      <c r="TDD224" s="8"/>
      <c r="TDE224" s="8"/>
      <c r="TDF224" s="8"/>
      <c r="TDG224" s="8"/>
      <c r="TDH224" s="8"/>
      <c r="TDI224" s="8"/>
      <c r="TDJ224" s="8"/>
      <c r="TDK224" s="8"/>
      <c r="TDL224" s="8"/>
      <c r="TDM224" s="8"/>
      <c r="TDN224" s="8"/>
      <c r="TDO224" s="8"/>
      <c r="TDP224" s="8"/>
      <c r="TDQ224" s="8"/>
      <c r="TDR224" s="8"/>
      <c r="TDS224" s="8"/>
      <c r="TDT224" s="8"/>
      <c r="TDU224" s="8"/>
      <c r="TDV224" s="8"/>
      <c r="TDW224" s="8"/>
      <c r="TDX224" s="8"/>
      <c r="TDY224" s="8"/>
      <c r="TDZ224" s="8"/>
      <c r="TEA224" s="8"/>
      <c r="TEB224" s="8"/>
      <c r="TEC224" s="8"/>
      <c r="TED224" s="8"/>
      <c r="TEE224" s="8"/>
      <c r="TEF224" s="8"/>
      <c r="TEG224" s="8"/>
      <c r="TEH224" s="8"/>
      <c r="TEI224" s="8"/>
      <c r="TEJ224" s="8"/>
      <c r="TEK224" s="8"/>
      <c r="TEL224" s="8"/>
      <c r="TEM224" s="8"/>
      <c r="TEN224" s="8"/>
      <c r="TEO224" s="8"/>
      <c r="TEP224" s="8"/>
      <c r="TEQ224" s="8"/>
      <c r="TER224" s="8"/>
      <c r="TES224" s="8"/>
      <c r="TET224" s="8"/>
      <c r="TEU224" s="8"/>
      <c r="TEV224" s="8"/>
      <c r="TEW224" s="8"/>
      <c r="TEX224" s="8"/>
      <c r="TEY224" s="8"/>
      <c r="TEZ224" s="8"/>
      <c r="TFA224" s="8"/>
      <c r="TFB224" s="8"/>
      <c r="TFC224" s="8"/>
      <c r="TFD224" s="8"/>
      <c r="TFE224" s="8"/>
      <c r="TFF224" s="8"/>
      <c r="TFG224" s="8"/>
      <c r="TFH224" s="8"/>
      <c r="TFI224" s="8"/>
      <c r="TFJ224" s="8"/>
      <c r="TFK224" s="8"/>
      <c r="TFL224" s="8"/>
      <c r="TFM224" s="8"/>
      <c r="TFN224" s="8"/>
      <c r="TFO224" s="8"/>
      <c r="TFP224" s="8"/>
      <c r="TFQ224" s="8"/>
      <c r="TFR224" s="8"/>
      <c r="TFS224" s="8"/>
      <c r="TFT224" s="8"/>
      <c r="TFU224" s="8"/>
      <c r="TFV224" s="8"/>
      <c r="TFW224" s="8"/>
      <c r="TFX224" s="8"/>
      <c r="TFY224" s="8"/>
      <c r="TFZ224" s="8"/>
      <c r="TGA224" s="8"/>
      <c r="TGB224" s="8"/>
      <c r="TGC224" s="8"/>
      <c r="TGD224" s="8"/>
      <c r="TGE224" s="8"/>
      <c r="TGF224" s="8"/>
      <c r="TGG224" s="8"/>
      <c r="TGH224" s="8"/>
      <c r="TGI224" s="8"/>
      <c r="TGJ224" s="8"/>
      <c r="TGK224" s="8"/>
      <c r="TGL224" s="8"/>
      <c r="TGM224" s="8"/>
      <c r="TGN224" s="8"/>
      <c r="TGO224" s="8"/>
      <c r="TGP224" s="8"/>
      <c r="TGQ224" s="8"/>
      <c r="TGR224" s="8"/>
      <c r="TGS224" s="8"/>
      <c r="TGT224" s="8"/>
      <c r="TGU224" s="8"/>
      <c r="TGV224" s="8"/>
      <c r="TGW224" s="8"/>
      <c r="TGX224" s="8"/>
      <c r="TGY224" s="8"/>
      <c r="TGZ224" s="8"/>
      <c r="THA224" s="8"/>
      <c r="THB224" s="8"/>
      <c r="THC224" s="8"/>
      <c r="THD224" s="8"/>
      <c r="THE224" s="8"/>
      <c r="THF224" s="8"/>
      <c r="THG224" s="8"/>
      <c r="THH224" s="8"/>
      <c r="THI224" s="8"/>
      <c r="THJ224" s="8"/>
      <c r="THK224" s="8"/>
      <c r="THL224" s="8"/>
      <c r="THM224" s="8"/>
      <c r="THN224" s="8"/>
      <c r="THO224" s="8"/>
      <c r="THP224" s="8"/>
      <c r="THQ224" s="8"/>
      <c r="THR224" s="8"/>
      <c r="THS224" s="8"/>
      <c r="THT224" s="8"/>
      <c r="THU224" s="8"/>
      <c r="THV224" s="8"/>
      <c r="THW224" s="8"/>
      <c r="THX224" s="8"/>
      <c r="THY224" s="8"/>
      <c r="THZ224" s="8"/>
      <c r="TIA224" s="8"/>
      <c r="TIB224" s="8"/>
      <c r="TIC224" s="8"/>
      <c r="TID224" s="8"/>
      <c r="TIE224" s="8"/>
      <c r="TIF224" s="8"/>
      <c r="TIG224" s="8"/>
      <c r="TIH224" s="8"/>
      <c r="TII224" s="8"/>
      <c r="TIJ224" s="8"/>
      <c r="TIK224" s="8"/>
      <c r="TIL224" s="8"/>
      <c r="TIM224" s="8"/>
      <c r="TIN224" s="8"/>
      <c r="TIO224" s="8"/>
      <c r="TIP224" s="8"/>
      <c r="TIQ224" s="8"/>
      <c r="TIR224" s="8"/>
      <c r="TIS224" s="8"/>
      <c r="TIT224" s="8"/>
      <c r="TIU224" s="8"/>
      <c r="TIV224" s="8"/>
      <c r="TIW224" s="8"/>
      <c r="TIX224" s="8"/>
      <c r="TIY224" s="8"/>
      <c r="TIZ224" s="8"/>
      <c r="TJA224" s="8"/>
      <c r="TJB224" s="8"/>
      <c r="TJC224" s="8"/>
      <c r="TJD224" s="8"/>
      <c r="TJE224" s="8"/>
      <c r="TJF224" s="8"/>
      <c r="TJG224" s="8"/>
      <c r="TJH224" s="8"/>
      <c r="TJI224" s="8"/>
      <c r="TJJ224" s="8"/>
      <c r="TJK224" s="8"/>
      <c r="TJL224" s="8"/>
      <c r="TJM224" s="8"/>
      <c r="TJN224" s="8"/>
      <c r="TJO224" s="8"/>
      <c r="TJP224" s="8"/>
      <c r="TJQ224" s="8"/>
      <c r="TJR224" s="8"/>
      <c r="TJS224" s="8"/>
      <c r="TJT224" s="8"/>
      <c r="TJU224" s="8"/>
      <c r="TJV224" s="8"/>
      <c r="TJW224" s="8"/>
      <c r="TJX224" s="8"/>
      <c r="TJY224" s="8"/>
      <c r="TJZ224" s="8"/>
      <c r="TKA224" s="8"/>
      <c r="TKB224" s="8"/>
      <c r="TKC224" s="8"/>
      <c r="TKD224" s="8"/>
      <c r="TKE224" s="8"/>
      <c r="TKF224" s="8"/>
      <c r="TKG224" s="8"/>
      <c r="TKH224" s="8"/>
      <c r="TKI224" s="8"/>
      <c r="TKJ224" s="8"/>
      <c r="TKK224" s="8"/>
      <c r="TKL224" s="8"/>
      <c r="TKM224" s="8"/>
      <c r="TKN224" s="8"/>
      <c r="TKO224" s="8"/>
      <c r="TKP224" s="8"/>
      <c r="TKQ224" s="8"/>
      <c r="TKR224" s="8"/>
      <c r="TKS224" s="8"/>
      <c r="TKT224" s="8"/>
      <c r="TKU224" s="8"/>
      <c r="TKV224" s="8"/>
      <c r="TKW224" s="8"/>
      <c r="TKX224" s="8"/>
      <c r="TKY224" s="8"/>
      <c r="TKZ224" s="8"/>
      <c r="TLA224" s="8"/>
      <c r="TLB224" s="8"/>
      <c r="TLC224" s="8"/>
      <c r="TLD224" s="8"/>
      <c r="TLE224" s="8"/>
      <c r="TLF224" s="8"/>
      <c r="TLG224" s="8"/>
      <c r="TLH224" s="8"/>
      <c r="TLI224" s="8"/>
      <c r="TLJ224" s="8"/>
      <c r="TLK224" s="8"/>
      <c r="TLL224" s="8"/>
      <c r="TLM224" s="8"/>
      <c r="TLN224" s="8"/>
      <c r="TLO224" s="8"/>
      <c r="TLP224" s="8"/>
      <c r="TLQ224" s="8"/>
      <c r="TLR224" s="8"/>
      <c r="TLS224" s="8"/>
      <c r="TLT224" s="8"/>
      <c r="TLU224" s="8"/>
      <c r="TLV224" s="8"/>
      <c r="TLW224" s="8"/>
      <c r="TLX224" s="8"/>
      <c r="TLY224" s="8"/>
      <c r="TLZ224" s="8"/>
      <c r="TMA224" s="8"/>
      <c r="TMB224" s="8"/>
      <c r="TMC224" s="8"/>
      <c r="TMD224" s="8"/>
      <c r="TME224" s="8"/>
      <c r="TMF224" s="8"/>
      <c r="TMG224" s="8"/>
      <c r="TMH224" s="8"/>
      <c r="TMI224" s="8"/>
      <c r="TMJ224" s="8"/>
      <c r="TMK224" s="8"/>
      <c r="TML224" s="8"/>
      <c r="TMM224" s="8"/>
      <c r="TMN224" s="8"/>
      <c r="TMO224" s="8"/>
      <c r="TMP224" s="8"/>
      <c r="TMQ224" s="8"/>
      <c r="TMR224" s="8"/>
      <c r="TMS224" s="8"/>
      <c r="TMT224" s="8"/>
      <c r="TMU224" s="8"/>
      <c r="TMV224" s="8"/>
      <c r="TMW224" s="8"/>
      <c r="TMX224" s="8"/>
      <c r="TMY224" s="8"/>
      <c r="TMZ224" s="8"/>
      <c r="TNA224" s="8"/>
      <c r="TNB224" s="8"/>
      <c r="TNC224" s="8"/>
      <c r="TND224" s="8"/>
      <c r="TNE224" s="8"/>
      <c r="TNF224" s="8"/>
      <c r="TNG224" s="8"/>
      <c r="TNH224" s="8"/>
      <c r="TNI224" s="8"/>
      <c r="TNJ224" s="8"/>
      <c r="TNK224" s="8"/>
      <c r="TNL224" s="8"/>
      <c r="TNM224" s="8"/>
      <c r="TNN224" s="8"/>
      <c r="TNO224" s="8"/>
      <c r="TNP224" s="8"/>
      <c r="TNQ224" s="8"/>
      <c r="TNR224" s="8"/>
      <c r="TNS224" s="8"/>
      <c r="TNT224" s="8"/>
      <c r="TNU224" s="8"/>
      <c r="TNV224" s="8"/>
      <c r="TNW224" s="8"/>
      <c r="TNX224" s="8"/>
      <c r="TNY224" s="8"/>
      <c r="TNZ224" s="8"/>
      <c r="TOA224" s="8"/>
      <c r="TOB224" s="8"/>
      <c r="TOC224" s="8"/>
      <c r="TOD224" s="8"/>
      <c r="TOE224" s="8"/>
      <c r="TOF224" s="8"/>
      <c r="TOG224" s="8"/>
      <c r="TOH224" s="8"/>
      <c r="TOI224" s="8"/>
      <c r="TOJ224" s="8"/>
      <c r="TOK224" s="8"/>
      <c r="TOL224" s="8"/>
      <c r="TOM224" s="8"/>
      <c r="TON224" s="8"/>
      <c r="TOO224" s="8"/>
      <c r="TOP224" s="8"/>
      <c r="TOQ224" s="8"/>
      <c r="TOR224" s="8"/>
      <c r="TOS224" s="8"/>
      <c r="TOT224" s="8"/>
      <c r="TOU224" s="8"/>
      <c r="TOV224" s="8"/>
      <c r="TOW224" s="8"/>
      <c r="TOX224" s="8"/>
      <c r="TOY224" s="8"/>
      <c r="TOZ224" s="8"/>
      <c r="TPA224" s="8"/>
      <c r="TPB224" s="8"/>
      <c r="TPC224" s="8"/>
      <c r="TPD224" s="8"/>
      <c r="TPE224" s="8"/>
      <c r="TPF224" s="8"/>
      <c r="TPG224" s="8"/>
      <c r="TPH224" s="8"/>
      <c r="TPI224" s="8"/>
      <c r="TPJ224" s="8"/>
      <c r="TPK224" s="8"/>
      <c r="TPL224" s="8"/>
      <c r="TPM224" s="8"/>
      <c r="TPN224" s="8"/>
      <c r="TPO224" s="8"/>
      <c r="TPP224" s="8"/>
      <c r="TPQ224" s="8"/>
      <c r="TPR224" s="8"/>
      <c r="TPS224" s="8"/>
      <c r="TPT224" s="8"/>
      <c r="TPU224" s="8"/>
      <c r="TPV224" s="8"/>
      <c r="TPW224" s="8"/>
      <c r="TPX224" s="8"/>
      <c r="TPY224" s="8"/>
      <c r="TPZ224" s="8"/>
      <c r="TQA224" s="8"/>
      <c r="TQB224" s="8"/>
      <c r="TQC224" s="8"/>
      <c r="TQD224" s="8"/>
      <c r="TQE224" s="8"/>
      <c r="TQF224" s="8"/>
      <c r="TQG224" s="8"/>
      <c r="TQH224" s="8"/>
      <c r="TQI224" s="8"/>
      <c r="TQJ224" s="8"/>
      <c r="TQK224" s="8"/>
      <c r="TQL224" s="8"/>
      <c r="TQM224" s="8"/>
      <c r="TQN224" s="8"/>
      <c r="TQO224" s="8"/>
      <c r="TQP224" s="8"/>
      <c r="TQQ224" s="8"/>
      <c r="TQR224" s="8"/>
      <c r="TQS224" s="8"/>
      <c r="TQT224" s="8"/>
      <c r="TQU224" s="8"/>
      <c r="TQV224" s="8"/>
      <c r="TQW224" s="8"/>
      <c r="TQX224" s="8"/>
      <c r="TQY224" s="8"/>
      <c r="TQZ224" s="8"/>
      <c r="TRA224" s="8"/>
      <c r="TRB224" s="8"/>
      <c r="TRC224" s="8"/>
      <c r="TRD224" s="8"/>
      <c r="TRE224" s="8"/>
      <c r="TRF224" s="8"/>
      <c r="TRG224" s="8"/>
      <c r="TRH224" s="8"/>
      <c r="TRI224" s="8"/>
      <c r="TRJ224" s="8"/>
      <c r="TRK224" s="8"/>
      <c r="TRL224" s="8"/>
      <c r="TRM224" s="8"/>
      <c r="TRN224" s="8"/>
      <c r="TRO224" s="8"/>
      <c r="TRP224" s="8"/>
      <c r="TRQ224" s="8"/>
      <c r="TRR224" s="8"/>
      <c r="TRS224" s="8"/>
      <c r="TRT224" s="8"/>
      <c r="TRU224" s="8"/>
      <c r="TRV224" s="8"/>
      <c r="TRW224" s="8"/>
      <c r="TRX224" s="8"/>
      <c r="TRY224" s="8"/>
      <c r="TRZ224" s="8"/>
      <c r="TSA224" s="8"/>
      <c r="TSB224" s="8"/>
      <c r="TSC224" s="8"/>
      <c r="TSD224" s="8"/>
      <c r="TSE224" s="8"/>
      <c r="TSF224" s="8"/>
      <c r="TSG224" s="8"/>
      <c r="TSH224" s="8"/>
      <c r="TSI224" s="8"/>
      <c r="TSJ224" s="8"/>
      <c r="TSK224" s="8"/>
      <c r="TSL224" s="8"/>
      <c r="TSM224" s="8"/>
      <c r="TSN224" s="8"/>
      <c r="TSO224" s="8"/>
      <c r="TSP224" s="8"/>
      <c r="TSQ224" s="8"/>
      <c r="TSR224" s="8"/>
      <c r="TSS224" s="8"/>
      <c r="TST224" s="8"/>
      <c r="TSU224" s="8"/>
      <c r="TSV224" s="8"/>
      <c r="TSW224" s="8"/>
      <c r="TSX224" s="8"/>
      <c r="TSY224" s="8"/>
      <c r="TSZ224" s="8"/>
      <c r="TTA224" s="8"/>
      <c r="TTB224" s="8"/>
      <c r="TTC224" s="8"/>
      <c r="TTD224" s="8"/>
      <c r="TTE224" s="8"/>
      <c r="TTF224" s="8"/>
      <c r="TTG224" s="8"/>
      <c r="TTH224" s="8"/>
      <c r="TTI224" s="8"/>
      <c r="TTJ224" s="8"/>
      <c r="TTK224" s="8"/>
      <c r="TTL224" s="8"/>
      <c r="TTM224" s="8"/>
      <c r="TTN224" s="8"/>
      <c r="TTO224" s="8"/>
      <c r="TTP224" s="8"/>
      <c r="TTQ224" s="8"/>
      <c r="TTR224" s="8"/>
      <c r="TTS224" s="8"/>
      <c r="TTT224" s="8"/>
      <c r="TTU224" s="8"/>
      <c r="TTV224" s="8"/>
      <c r="TTW224" s="8"/>
      <c r="TTX224" s="8"/>
      <c r="TTY224" s="8"/>
      <c r="TTZ224" s="8"/>
      <c r="TUA224" s="8"/>
      <c r="TUB224" s="8"/>
      <c r="TUC224" s="8"/>
      <c r="TUD224" s="8"/>
      <c r="TUE224" s="8"/>
      <c r="TUF224" s="8"/>
      <c r="TUG224" s="8"/>
      <c r="TUH224" s="8"/>
      <c r="TUI224" s="8"/>
      <c r="TUJ224" s="8"/>
      <c r="TUK224" s="8"/>
      <c r="TUL224" s="8"/>
      <c r="TUM224" s="8"/>
      <c r="TUN224" s="8"/>
      <c r="TUO224" s="8"/>
      <c r="TUP224" s="8"/>
      <c r="TUQ224" s="8"/>
      <c r="TUR224" s="8"/>
      <c r="TUS224" s="8"/>
      <c r="TUT224" s="8"/>
      <c r="TUU224" s="8"/>
      <c r="TUV224" s="8"/>
      <c r="TUW224" s="8"/>
      <c r="TUX224" s="8"/>
      <c r="TUY224" s="8"/>
      <c r="TUZ224" s="8"/>
      <c r="TVA224" s="8"/>
      <c r="TVB224" s="8"/>
      <c r="TVC224" s="8"/>
      <c r="TVD224" s="8"/>
      <c r="TVE224" s="8"/>
      <c r="TVF224" s="8"/>
      <c r="TVG224" s="8"/>
      <c r="TVH224" s="8"/>
      <c r="TVI224" s="8"/>
      <c r="TVJ224" s="8"/>
      <c r="TVK224" s="8"/>
      <c r="TVL224" s="8"/>
      <c r="TVM224" s="8"/>
      <c r="TVN224" s="8"/>
      <c r="TVO224" s="8"/>
      <c r="TVP224" s="8"/>
      <c r="TVQ224" s="8"/>
      <c r="TVR224" s="8"/>
      <c r="TVS224" s="8"/>
      <c r="TVT224" s="8"/>
      <c r="TVU224" s="8"/>
      <c r="TVV224" s="8"/>
      <c r="TVW224" s="8"/>
      <c r="TVX224" s="8"/>
      <c r="TVY224" s="8"/>
      <c r="TVZ224" s="8"/>
      <c r="TWA224" s="8"/>
      <c r="TWB224" s="8"/>
      <c r="TWC224" s="8"/>
      <c r="TWD224" s="8"/>
      <c r="TWE224" s="8"/>
      <c r="TWF224" s="8"/>
      <c r="TWG224" s="8"/>
      <c r="TWH224" s="8"/>
      <c r="TWI224" s="8"/>
      <c r="TWJ224" s="8"/>
      <c r="TWK224" s="8"/>
      <c r="TWL224" s="8"/>
      <c r="TWM224" s="8"/>
      <c r="TWN224" s="8"/>
      <c r="TWO224" s="8"/>
      <c r="TWP224" s="8"/>
      <c r="TWQ224" s="8"/>
      <c r="TWR224" s="8"/>
      <c r="TWS224" s="8"/>
      <c r="TWT224" s="8"/>
      <c r="TWU224" s="8"/>
      <c r="TWV224" s="8"/>
      <c r="TWW224" s="8"/>
      <c r="TWX224" s="8"/>
      <c r="TWY224" s="8"/>
      <c r="TWZ224" s="8"/>
      <c r="TXA224" s="8"/>
      <c r="TXB224" s="8"/>
      <c r="TXC224" s="8"/>
      <c r="TXD224" s="8"/>
      <c r="TXE224" s="8"/>
      <c r="TXF224" s="8"/>
      <c r="TXG224" s="8"/>
      <c r="TXH224" s="8"/>
      <c r="TXI224" s="8"/>
      <c r="TXJ224" s="8"/>
      <c r="TXK224" s="8"/>
      <c r="TXL224" s="8"/>
      <c r="TXM224" s="8"/>
      <c r="TXN224" s="8"/>
      <c r="TXO224" s="8"/>
      <c r="TXP224" s="8"/>
      <c r="TXQ224" s="8"/>
      <c r="TXR224" s="8"/>
      <c r="TXS224" s="8"/>
      <c r="TXT224" s="8"/>
      <c r="TXU224" s="8"/>
      <c r="TXV224" s="8"/>
      <c r="TXW224" s="8"/>
      <c r="TXX224" s="8"/>
      <c r="TXY224" s="8"/>
      <c r="TXZ224" s="8"/>
      <c r="TYA224" s="8"/>
      <c r="TYB224" s="8"/>
      <c r="TYC224" s="8"/>
      <c r="TYD224" s="8"/>
      <c r="TYE224" s="8"/>
      <c r="TYF224" s="8"/>
      <c r="TYG224" s="8"/>
      <c r="TYH224" s="8"/>
      <c r="TYI224" s="8"/>
      <c r="TYJ224" s="8"/>
      <c r="TYK224" s="8"/>
      <c r="TYL224" s="8"/>
      <c r="TYM224" s="8"/>
      <c r="TYN224" s="8"/>
      <c r="TYO224" s="8"/>
      <c r="TYP224" s="8"/>
      <c r="TYQ224" s="8"/>
      <c r="TYR224" s="8"/>
      <c r="TYS224" s="8"/>
      <c r="TYT224" s="8"/>
      <c r="TYU224" s="8"/>
      <c r="TYV224" s="8"/>
      <c r="TYW224" s="8"/>
      <c r="TYX224" s="8"/>
      <c r="TYY224" s="8"/>
      <c r="TYZ224" s="8"/>
      <c r="TZA224" s="8"/>
      <c r="TZB224" s="8"/>
      <c r="TZC224" s="8"/>
      <c r="TZD224" s="8"/>
      <c r="TZE224" s="8"/>
      <c r="TZF224" s="8"/>
      <c r="TZG224" s="8"/>
      <c r="TZH224" s="8"/>
      <c r="TZI224" s="8"/>
      <c r="TZJ224" s="8"/>
      <c r="TZK224" s="8"/>
      <c r="TZL224" s="8"/>
      <c r="TZM224" s="8"/>
      <c r="TZN224" s="8"/>
      <c r="TZO224" s="8"/>
      <c r="TZP224" s="8"/>
      <c r="TZQ224" s="8"/>
      <c r="TZR224" s="8"/>
      <c r="TZS224" s="8"/>
      <c r="TZT224" s="8"/>
      <c r="TZU224" s="8"/>
      <c r="TZV224" s="8"/>
      <c r="TZW224" s="8"/>
      <c r="TZX224" s="8"/>
      <c r="TZY224" s="8"/>
      <c r="TZZ224" s="8"/>
      <c r="UAA224" s="8"/>
      <c r="UAB224" s="8"/>
      <c r="UAC224" s="8"/>
      <c r="UAD224" s="8"/>
      <c r="UAE224" s="8"/>
      <c r="UAF224" s="8"/>
      <c r="UAG224" s="8"/>
      <c r="UAH224" s="8"/>
      <c r="UAI224" s="8"/>
      <c r="UAJ224" s="8"/>
      <c r="UAK224" s="8"/>
      <c r="UAL224" s="8"/>
      <c r="UAM224" s="8"/>
      <c r="UAN224" s="8"/>
      <c r="UAO224" s="8"/>
      <c r="UAP224" s="8"/>
      <c r="UAQ224" s="8"/>
      <c r="UAR224" s="8"/>
      <c r="UAS224" s="8"/>
      <c r="UAT224" s="8"/>
      <c r="UAU224" s="8"/>
      <c r="UAV224" s="8"/>
      <c r="UAW224" s="8"/>
      <c r="UAX224" s="8"/>
      <c r="UAY224" s="8"/>
      <c r="UAZ224" s="8"/>
      <c r="UBA224" s="8"/>
      <c r="UBB224" s="8"/>
      <c r="UBC224" s="8"/>
      <c r="UBD224" s="8"/>
      <c r="UBE224" s="8"/>
      <c r="UBF224" s="8"/>
      <c r="UBG224" s="8"/>
      <c r="UBH224" s="8"/>
      <c r="UBI224" s="8"/>
      <c r="UBJ224" s="8"/>
      <c r="UBK224" s="8"/>
      <c r="UBL224" s="8"/>
      <c r="UBM224" s="8"/>
      <c r="UBN224" s="8"/>
      <c r="UBO224" s="8"/>
      <c r="UBP224" s="8"/>
      <c r="UBQ224" s="8"/>
      <c r="UBR224" s="8"/>
      <c r="UBS224" s="8"/>
      <c r="UBT224" s="8"/>
      <c r="UBU224" s="8"/>
      <c r="UBV224" s="8"/>
      <c r="UBW224" s="8"/>
      <c r="UBX224" s="8"/>
      <c r="UBY224" s="8"/>
      <c r="UBZ224" s="8"/>
      <c r="UCA224" s="8"/>
      <c r="UCB224" s="8"/>
      <c r="UCC224" s="8"/>
      <c r="UCD224" s="8"/>
      <c r="UCE224" s="8"/>
      <c r="UCF224" s="8"/>
      <c r="UCG224" s="8"/>
      <c r="UCH224" s="8"/>
      <c r="UCI224" s="8"/>
      <c r="UCJ224" s="8"/>
      <c r="UCK224" s="8"/>
      <c r="UCL224" s="8"/>
      <c r="UCM224" s="8"/>
      <c r="UCN224" s="8"/>
      <c r="UCO224" s="8"/>
      <c r="UCP224" s="8"/>
      <c r="UCQ224" s="8"/>
      <c r="UCR224" s="8"/>
      <c r="UCS224" s="8"/>
      <c r="UCT224" s="8"/>
      <c r="UCU224" s="8"/>
      <c r="UCV224" s="8"/>
      <c r="UCW224" s="8"/>
      <c r="UCX224" s="8"/>
      <c r="UCY224" s="8"/>
      <c r="UCZ224" s="8"/>
      <c r="UDA224" s="8"/>
      <c r="UDB224" s="8"/>
      <c r="UDC224" s="8"/>
      <c r="UDD224" s="8"/>
      <c r="UDE224" s="8"/>
      <c r="UDF224" s="8"/>
      <c r="UDG224" s="8"/>
      <c r="UDH224" s="8"/>
      <c r="UDI224" s="8"/>
      <c r="UDJ224" s="8"/>
      <c r="UDK224" s="8"/>
      <c r="UDL224" s="8"/>
      <c r="UDM224" s="8"/>
      <c r="UDN224" s="8"/>
      <c r="UDO224" s="8"/>
      <c r="UDP224" s="8"/>
      <c r="UDQ224" s="8"/>
      <c r="UDR224" s="8"/>
      <c r="UDS224" s="8"/>
      <c r="UDT224" s="8"/>
      <c r="UDU224" s="8"/>
      <c r="UDV224" s="8"/>
      <c r="UDW224" s="8"/>
      <c r="UDX224" s="8"/>
      <c r="UDY224" s="8"/>
      <c r="UDZ224" s="8"/>
      <c r="UEA224" s="8"/>
      <c r="UEB224" s="8"/>
      <c r="UEC224" s="8"/>
      <c r="UED224" s="8"/>
      <c r="UEE224" s="8"/>
      <c r="UEF224" s="8"/>
      <c r="UEG224" s="8"/>
      <c r="UEH224" s="8"/>
      <c r="UEI224" s="8"/>
      <c r="UEJ224" s="8"/>
      <c r="UEK224" s="8"/>
      <c r="UEL224" s="8"/>
      <c r="UEM224" s="8"/>
      <c r="UEN224" s="8"/>
      <c r="UEO224" s="8"/>
      <c r="UEP224" s="8"/>
      <c r="UEQ224" s="8"/>
      <c r="UER224" s="8"/>
      <c r="UES224" s="8"/>
      <c r="UET224" s="8"/>
      <c r="UEU224" s="8"/>
      <c r="UEV224" s="8"/>
      <c r="UEW224" s="8"/>
      <c r="UEX224" s="8"/>
      <c r="UEY224" s="8"/>
      <c r="UEZ224" s="8"/>
      <c r="UFA224" s="8"/>
      <c r="UFB224" s="8"/>
      <c r="UFC224" s="8"/>
      <c r="UFD224" s="8"/>
      <c r="UFE224" s="8"/>
      <c r="UFF224" s="8"/>
      <c r="UFG224" s="8"/>
      <c r="UFH224" s="8"/>
      <c r="UFI224" s="8"/>
      <c r="UFJ224" s="8"/>
      <c r="UFK224" s="8"/>
      <c r="UFL224" s="8"/>
      <c r="UFM224" s="8"/>
      <c r="UFN224" s="8"/>
      <c r="UFO224" s="8"/>
      <c r="UFP224" s="8"/>
      <c r="UFQ224" s="8"/>
      <c r="UFR224" s="8"/>
      <c r="UFS224" s="8"/>
      <c r="UFT224" s="8"/>
      <c r="UFU224" s="8"/>
      <c r="UFV224" s="8"/>
      <c r="UFW224" s="8"/>
      <c r="UFX224" s="8"/>
      <c r="UFY224" s="8"/>
      <c r="UFZ224" s="8"/>
      <c r="UGA224" s="8"/>
      <c r="UGB224" s="8"/>
      <c r="UGC224" s="8"/>
      <c r="UGD224" s="8"/>
      <c r="UGE224" s="8"/>
      <c r="UGF224" s="8"/>
      <c r="UGG224" s="8"/>
      <c r="UGH224" s="8"/>
      <c r="UGI224" s="8"/>
      <c r="UGJ224" s="8"/>
      <c r="UGK224" s="8"/>
      <c r="UGL224" s="8"/>
      <c r="UGM224" s="8"/>
      <c r="UGN224" s="8"/>
      <c r="UGO224" s="8"/>
      <c r="UGP224" s="8"/>
      <c r="UGQ224" s="8"/>
      <c r="UGR224" s="8"/>
      <c r="UGS224" s="8"/>
      <c r="UGT224" s="8"/>
      <c r="UGU224" s="8"/>
      <c r="UGV224" s="8"/>
      <c r="UGW224" s="8"/>
      <c r="UGX224" s="8"/>
      <c r="UGY224" s="8"/>
      <c r="UGZ224" s="8"/>
      <c r="UHA224" s="8"/>
      <c r="UHB224" s="8"/>
      <c r="UHC224" s="8"/>
      <c r="UHD224" s="8"/>
      <c r="UHE224" s="8"/>
      <c r="UHF224" s="8"/>
      <c r="UHG224" s="8"/>
      <c r="UHH224" s="8"/>
      <c r="UHI224" s="8"/>
      <c r="UHJ224" s="8"/>
      <c r="UHK224" s="8"/>
      <c r="UHL224" s="8"/>
      <c r="UHM224" s="8"/>
      <c r="UHN224" s="8"/>
      <c r="UHO224" s="8"/>
      <c r="UHP224" s="8"/>
      <c r="UHQ224" s="8"/>
      <c r="UHR224" s="8"/>
      <c r="UHS224" s="8"/>
      <c r="UHT224" s="8"/>
      <c r="UHU224" s="8"/>
      <c r="UHV224" s="8"/>
      <c r="UHW224" s="8"/>
      <c r="UHX224" s="8"/>
      <c r="UHY224" s="8"/>
      <c r="UHZ224" s="8"/>
      <c r="UIA224" s="8"/>
      <c r="UIB224" s="8"/>
      <c r="UIC224" s="8"/>
      <c r="UID224" s="8"/>
      <c r="UIE224" s="8"/>
      <c r="UIF224" s="8"/>
      <c r="UIG224" s="8"/>
      <c r="UIH224" s="8"/>
      <c r="UII224" s="8"/>
      <c r="UIJ224" s="8"/>
      <c r="UIK224" s="8"/>
      <c r="UIL224" s="8"/>
      <c r="UIM224" s="8"/>
      <c r="UIN224" s="8"/>
      <c r="UIO224" s="8"/>
      <c r="UIP224" s="8"/>
      <c r="UIQ224" s="8"/>
      <c r="UIR224" s="8"/>
      <c r="UIS224" s="8"/>
      <c r="UIT224" s="8"/>
      <c r="UIU224" s="8"/>
      <c r="UIV224" s="8"/>
      <c r="UIW224" s="8"/>
      <c r="UIX224" s="8"/>
      <c r="UIY224" s="8"/>
      <c r="UIZ224" s="8"/>
      <c r="UJA224" s="8"/>
      <c r="UJB224" s="8"/>
      <c r="UJC224" s="8"/>
      <c r="UJD224" s="8"/>
      <c r="UJE224" s="8"/>
      <c r="UJF224" s="8"/>
      <c r="UJG224" s="8"/>
      <c r="UJH224" s="8"/>
      <c r="UJI224" s="8"/>
      <c r="UJJ224" s="8"/>
      <c r="UJK224" s="8"/>
      <c r="UJL224" s="8"/>
      <c r="UJM224" s="8"/>
      <c r="UJN224" s="8"/>
      <c r="UJO224" s="8"/>
      <c r="UJP224" s="8"/>
      <c r="UJQ224" s="8"/>
      <c r="UJR224" s="8"/>
      <c r="UJS224" s="8"/>
      <c r="UJT224" s="8"/>
      <c r="UJU224" s="8"/>
      <c r="UJV224" s="8"/>
      <c r="UJW224" s="8"/>
      <c r="UJX224" s="8"/>
      <c r="UJY224" s="8"/>
      <c r="UJZ224" s="8"/>
      <c r="UKA224" s="8"/>
      <c r="UKB224" s="8"/>
      <c r="UKC224" s="8"/>
      <c r="UKD224" s="8"/>
      <c r="UKE224" s="8"/>
      <c r="UKF224" s="8"/>
      <c r="UKG224" s="8"/>
      <c r="UKH224" s="8"/>
      <c r="UKI224" s="8"/>
      <c r="UKJ224" s="8"/>
      <c r="UKK224" s="8"/>
      <c r="UKL224" s="8"/>
      <c r="UKM224" s="8"/>
      <c r="UKN224" s="8"/>
      <c r="UKO224" s="8"/>
      <c r="UKP224" s="8"/>
      <c r="UKQ224" s="8"/>
      <c r="UKR224" s="8"/>
      <c r="UKS224" s="8"/>
      <c r="UKT224" s="8"/>
      <c r="UKU224" s="8"/>
      <c r="UKV224" s="8"/>
      <c r="UKW224" s="8"/>
      <c r="UKX224" s="8"/>
      <c r="UKY224" s="8"/>
      <c r="UKZ224" s="8"/>
      <c r="ULA224" s="8"/>
      <c r="ULB224" s="8"/>
      <c r="ULC224" s="8"/>
      <c r="ULD224" s="8"/>
      <c r="ULE224" s="8"/>
      <c r="ULF224" s="8"/>
      <c r="ULG224" s="8"/>
      <c r="ULH224" s="8"/>
      <c r="ULI224" s="8"/>
      <c r="ULJ224" s="8"/>
      <c r="ULK224" s="8"/>
      <c r="ULL224" s="8"/>
      <c r="ULM224" s="8"/>
      <c r="ULN224" s="8"/>
      <c r="ULO224" s="8"/>
      <c r="ULP224" s="8"/>
      <c r="ULQ224" s="8"/>
      <c r="ULR224" s="8"/>
      <c r="ULS224" s="8"/>
      <c r="ULT224" s="8"/>
      <c r="ULU224" s="8"/>
      <c r="ULV224" s="8"/>
      <c r="ULW224" s="8"/>
      <c r="ULX224" s="8"/>
      <c r="ULY224" s="8"/>
      <c r="ULZ224" s="8"/>
      <c r="UMA224" s="8"/>
      <c r="UMB224" s="8"/>
      <c r="UMC224" s="8"/>
      <c r="UMD224" s="8"/>
      <c r="UME224" s="8"/>
      <c r="UMF224" s="8"/>
      <c r="UMG224" s="8"/>
      <c r="UMH224" s="8"/>
      <c r="UMI224" s="8"/>
      <c r="UMJ224" s="8"/>
      <c r="UMK224" s="8"/>
      <c r="UML224" s="8"/>
      <c r="UMM224" s="8"/>
      <c r="UMN224" s="8"/>
      <c r="UMO224" s="8"/>
      <c r="UMP224" s="8"/>
      <c r="UMQ224" s="8"/>
      <c r="UMR224" s="8"/>
      <c r="UMS224" s="8"/>
      <c r="UMT224" s="8"/>
      <c r="UMU224" s="8"/>
      <c r="UMV224" s="8"/>
      <c r="UMW224" s="8"/>
      <c r="UMX224" s="8"/>
      <c r="UMY224" s="8"/>
      <c r="UMZ224" s="8"/>
      <c r="UNA224" s="8"/>
      <c r="UNB224" s="8"/>
      <c r="UNC224" s="8"/>
      <c r="UND224" s="8"/>
      <c r="UNE224" s="8"/>
      <c r="UNF224" s="8"/>
      <c r="UNG224" s="8"/>
      <c r="UNH224" s="8"/>
      <c r="UNI224" s="8"/>
      <c r="UNJ224" s="8"/>
      <c r="UNK224" s="8"/>
      <c r="UNL224" s="8"/>
      <c r="UNM224" s="8"/>
      <c r="UNN224" s="8"/>
      <c r="UNO224" s="8"/>
      <c r="UNP224" s="8"/>
      <c r="UNQ224" s="8"/>
      <c r="UNR224" s="8"/>
      <c r="UNS224" s="8"/>
      <c r="UNT224" s="8"/>
      <c r="UNU224" s="8"/>
      <c r="UNV224" s="8"/>
      <c r="UNW224" s="8"/>
      <c r="UNX224" s="8"/>
      <c r="UNY224" s="8"/>
      <c r="UNZ224" s="8"/>
      <c r="UOA224" s="8"/>
      <c r="UOB224" s="8"/>
      <c r="UOC224" s="8"/>
      <c r="UOD224" s="8"/>
      <c r="UOE224" s="8"/>
      <c r="UOF224" s="8"/>
      <c r="UOG224" s="8"/>
      <c r="UOH224" s="8"/>
      <c r="UOI224" s="8"/>
      <c r="UOJ224" s="8"/>
      <c r="UOK224" s="8"/>
      <c r="UOL224" s="8"/>
      <c r="UOM224" s="8"/>
      <c r="UON224" s="8"/>
      <c r="UOO224" s="8"/>
      <c r="UOP224" s="8"/>
      <c r="UOQ224" s="8"/>
      <c r="UOR224" s="8"/>
      <c r="UOS224" s="8"/>
      <c r="UOT224" s="8"/>
      <c r="UOU224" s="8"/>
      <c r="UOV224" s="8"/>
      <c r="UOW224" s="8"/>
      <c r="UOX224" s="8"/>
      <c r="UOY224" s="8"/>
      <c r="UOZ224" s="8"/>
      <c r="UPA224" s="8"/>
      <c r="UPB224" s="8"/>
      <c r="UPC224" s="8"/>
      <c r="UPD224" s="8"/>
      <c r="UPE224" s="8"/>
      <c r="UPF224" s="8"/>
      <c r="UPG224" s="8"/>
      <c r="UPH224" s="8"/>
      <c r="UPI224" s="8"/>
      <c r="UPJ224" s="8"/>
      <c r="UPK224" s="8"/>
      <c r="UPL224" s="8"/>
      <c r="UPM224" s="8"/>
      <c r="UPN224" s="8"/>
      <c r="UPO224" s="8"/>
      <c r="UPP224" s="8"/>
      <c r="UPQ224" s="8"/>
      <c r="UPR224" s="8"/>
      <c r="UPS224" s="8"/>
      <c r="UPT224" s="8"/>
      <c r="UPU224" s="8"/>
      <c r="UPV224" s="8"/>
      <c r="UPW224" s="8"/>
      <c r="UPX224" s="8"/>
      <c r="UPY224" s="8"/>
      <c r="UPZ224" s="8"/>
      <c r="UQA224" s="8"/>
      <c r="UQB224" s="8"/>
      <c r="UQC224" s="8"/>
      <c r="UQD224" s="8"/>
      <c r="UQE224" s="8"/>
      <c r="UQF224" s="8"/>
      <c r="UQG224" s="8"/>
      <c r="UQH224" s="8"/>
      <c r="UQI224" s="8"/>
      <c r="UQJ224" s="8"/>
      <c r="UQK224" s="8"/>
      <c r="UQL224" s="8"/>
      <c r="UQM224" s="8"/>
      <c r="UQN224" s="8"/>
      <c r="UQO224" s="8"/>
      <c r="UQP224" s="8"/>
      <c r="UQQ224" s="8"/>
      <c r="UQR224" s="8"/>
      <c r="UQS224" s="8"/>
      <c r="UQT224" s="8"/>
      <c r="UQU224" s="8"/>
      <c r="UQV224" s="8"/>
      <c r="UQW224" s="8"/>
      <c r="UQX224" s="8"/>
      <c r="UQY224" s="8"/>
      <c r="UQZ224" s="8"/>
      <c r="URA224" s="8"/>
      <c r="URB224" s="8"/>
      <c r="URC224" s="8"/>
      <c r="URD224" s="8"/>
      <c r="URE224" s="8"/>
      <c r="URF224" s="8"/>
      <c r="URG224" s="8"/>
      <c r="URH224" s="8"/>
      <c r="URI224" s="8"/>
      <c r="URJ224" s="8"/>
      <c r="URK224" s="8"/>
      <c r="URL224" s="8"/>
      <c r="URM224" s="8"/>
      <c r="URN224" s="8"/>
      <c r="URO224" s="8"/>
      <c r="URP224" s="8"/>
      <c r="URQ224" s="8"/>
      <c r="URR224" s="8"/>
      <c r="URS224" s="8"/>
      <c r="URT224" s="8"/>
      <c r="URU224" s="8"/>
      <c r="URV224" s="8"/>
      <c r="URW224" s="8"/>
      <c r="URX224" s="8"/>
      <c r="URY224" s="8"/>
      <c r="URZ224" s="8"/>
      <c r="USA224" s="8"/>
      <c r="USB224" s="8"/>
      <c r="USC224" s="8"/>
      <c r="USD224" s="8"/>
      <c r="USE224" s="8"/>
      <c r="USF224" s="8"/>
      <c r="USG224" s="8"/>
      <c r="USH224" s="8"/>
      <c r="USI224" s="8"/>
      <c r="USJ224" s="8"/>
      <c r="USK224" s="8"/>
      <c r="USL224" s="8"/>
      <c r="USM224" s="8"/>
      <c r="USN224" s="8"/>
      <c r="USO224" s="8"/>
      <c r="USP224" s="8"/>
      <c r="USQ224" s="8"/>
      <c r="USR224" s="8"/>
      <c r="USS224" s="8"/>
      <c r="UST224" s="8"/>
      <c r="USU224" s="8"/>
      <c r="USV224" s="8"/>
      <c r="USW224" s="8"/>
      <c r="USX224" s="8"/>
      <c r="USY224" s="8"/>
      <c r="USZ224" s="8"/>
      <c r="UTA224" s="8"/>
      <c r="UTB224" s="8"/>
      <c r="UTC224" s="8"/>
      <c r="UTD224" s="8"/>
      <c r="UTE224" s="8"/>
      <c r="UTF224" s="8"/>
      <c r="UTG224" s="8"/>
      <c r="UTH224" s="8"/>
      <c r="UTI224" s="8"/>
      <c r="UTJ224" s="8"/>
      <c r="UTK224" s="8"/>
      <c r="UTL224" s="8"/>
      <c r="UTM224" s="8"/>
      <c r="UTN224" s="8"/>
      <c r="UTO224" s="8"/>
      <c r="UTP224" s="8"/>
      <c r="UTQ224" s="8"/>
      <c r="UTR224" s="8"/>
      <c r="UTS224" s="8"/>
      <c r="UTT224" s="8"/>
      <c r="UTU224" s="8"/>
      <c r="UTV224" s="8"/>
      <c r="UTW224" s="8"/>
      <c r="UTX224" s="8"/>
      <c r="UTY224" s="8"/>
      <c r="UTZ224" s="8"/>
      <c r="UUA224" s="8"/>
      <c r="UUB224" s="8"/>
      <c r="UUC224" s="8"/>
      <c r="UUD224" s="8"/>
      <c r="UUE224" s="8"/>
      <c r="UUF224" s="8"/>
      <c r="UUG224" s="8"/>
      <c r="UUH224" s="8"/>
      <c r="UUI224" s="8"/>
      <c r="UUJ224" s="8"/>
      <c r="UUK224" s="8"/>
      <c r="UUL224" s="8"/>
      <c r="UUM224" s="8"/>
      <c r="UUN224" s="8"/>
      <c r="UUO224" s="8"/>
      <c r="UUP224" s="8"/>
      <c r="UUQ224" s="8"/>
      <c r="UUR224" s="8"/>
      <c r="UUS224" s="8"/>
      <c r="UUT224" s="8"/>
      <c r="UUU224" s="8"/>
      <c r="UUV224" s="8"/>
      <c r="UUW224" s="8"/>
      <c r="UUX224" s="8"/>
      <c r="UUY224" s="8"/>
      <c r="UUZ224" s="8"/>
      <c r="UVA224" s="8"/>
      <c r="UVB224" s="8"/>
      <c r="UVC224" s="8"/>
      <c r="UVD224" s="8"/>
      <c r="UVE224" s="8"/>
      <c r="UVF224" s="8"/>
      <c r="UVG224" s="8"/>
      <c r="UVH224" s="8"/>
      <c r="UVI224" s="8"/>
      <c r="UVJ224" s="8"/>
      <c r="UVK224" s="8"/>
      <c r="UVL224" s="8"/>
      <c r="UVM224" s="8"/>
      <c r="UVN224" s="8"/>
      <c r="UVO224" s="8"/>
      <c r="UVP224" s="8"/>
      <c r="UVQ224" s="8"/>
      <c r="UVR224" s="8"/>
      <c r="UVS224" s="8"/>
      <c r="UVT224" s="8"/>
      <c r="UVU224" s="8"/>
      <c r="UVV224" s="8"/>
      <c r="UVW224" s="8"/>
      <c r="UVX224" s="8"/>
      <c r="UVY224" s="8"/>
      <c r="UVZ224" s="8"/>
      <c r="UWA224" s="8"/>
      <c r="UWB224" s="8"/>
      <c r="UWC224" s="8"/>
      <c r="UWD224" s="8"/>
      <c r="UWE224" s="8"/>
      <c r="UWF224" s="8"/>
      <c r="UWG224" s="8"/>
      <c r="UWH224" s="8"/>
      <c r="UWI224" s="8"/>
      <c r="UWJ224" s="8"/>
      <c r="UWK224" s="8"/>
      <c r="UWL224" s="8"/>
      <c r="UWM224" s="8"/>
      <c r="UWN224" s="8"/>
      <c r="UWO224" s="8"/>
      <c r="UWP224" s="8"/>
      <c r="UWQ224" s="8"/>
      <c r="UWR224" s="8"/>
      <c r="UWS224" s="8"/>
      <c r="UWT224" s="8"/>
      <c r="UWU224" s="8"/>
      <c r="UWV224" s="8"/>
      <c r="UWW224" s="8"/>
      <c r="UWX224" s="8"/>
      <c r="UWY224" s="8"/>
      <c r="UWZ224" s="8"/>
      <c r="UXA224" s="8"/>
      <c r="UXB224" s="8"/>
      <c r="UXC224" s="8"/>
      <c r="UXD224" s="8"/>
      <c r="UXE224" s="8"/>
      <c r="UXF224" s="8"/>
      <c r="UXG224" s="8"/>
      <c r="UXH224" s="8"/>
      <c r="UXI224" s="8"/>
      <c r="UXJ224" s="8"/>
      <c r="UXK224" s="8"/>
      <c r="UXL224" s="8"/>
      <c r="UXM224" s="8"/>
      <c r="UXN224" s="8"/>
      <c r="UXO224" s="8"/>
      <c r="UXP224" s="8"/>
      <c r="UXQ224" s="8"/>
      <c r="UXR224" s="8"/>
      <c r="UXS224" s="8"/>
      <c r="UXT224" s="8"/>
      <c r="UXU224" s="8"/>
      <c r="UXV224" s="8"/>
      <c r="UXW224" s="8"/>
      <c r="UXX224" s="8"/>
      <c r="UXY224" s="8"/>
      <c r="UXZ224" s="8"/>
      <c r="UYA224" s="8"/>
      <c r="UYB224" s="8"/>
      <c r="UYC224" s="8"/>
      <c r="UYD224" s="8"/>
      <c r="UYE224" s="8"/>
      <c r="UYF224" s="8"/>
      <c r="UYG224" s="8"/>
      <c r="UYH224" s="8"/>
      <c r="UYI224" s="8"/>
      <c r="UYJ224" s="8"/>
      <c r="UYK224" s="8"/>
      <c r="UYL224" s="8"/>
      <c r="UYM224" s="8"/>
      <c r="UYN224" s="8"/>
      <c r="UYO224" s="8"/>
      <c r="UYP224" s="8"/>
      <c r="UYQ224" s="8"/>
      <c r="UYR224" s="8"/>
      <c r="UYS224" s="8"/>
      <c r="UYT224" s="8"/>
      <c r="UYU224" s="8"/>
      <c r="UYV224" s="8"/>
      <c r="UYW224" s="8"/>
      <c r="UYX224" s="8"/>
      <c r="UYY224" s="8"/>
      <c r="UYZ224" s="8"/>
      <c r="UZA224" s="8"/>
      <c r="UZB224" s="8"/>
      <c r="UZC224" s="8"/>
      <c r="UZD224" s="8"/>
      <c r="UZE224" s="8"/>
      <c r="UZF224" s="8"/>
      <c r="UZG224" s="8"/>
      <c r="UZH224" s="8"/>
      <c r="UZI224" s="8"/>
      <c r="UZJ224" s="8"/>
      <c r="UZK224" s="8"/>
      <c r="UZL224" s="8"/>
      <c r="UZM224" s="8"/>
      <c r="UZN224" s="8"/>
      <c r="UZO224" s="8"/>
      <c r="UZP224" s="8"/>
      <c r="UZQ224" s="8"/>
      <c r="UZR224" s="8"/>
      <c r="UZS224" s="8"/>
      <c r="UZT224" s="8"/>
      <c r="UZU224" s="8"/>
      <c r="UZV224" s="8"/>
      <c r="UZW224" s="8"/>
      <c r="UZX224" s="8"/>
      <c r="UZY224" s="8"/>
      <c r="UZZ224" s="8"/>
      <c r="VAA224" s="8"/>
      <c r="VAB224" s="8"/>
      <c r="VAC224" s="8"/>
      <c r="VAD224" s="8"/>
      <c r="VAE224" s="8"/>
      <c r="VAF224" s="8"/>
      <c r="VAG224" s="8"/>
      <c r="VAH224" s="8"/>
      <c r="VAI224" s="8"/>
      <c r="VAJ224" s="8"/>
      <c r="VAK224" s="8"/>
      <c r="VAL224" s="8"/>
      <c r="VAM224" s="8"/>
      <c r="VAN224" s="8"/>
      <c r="VAO224" s="8"/>
      <c r="VAP224" s="8"/>
      <c r="VAQ224" s="8"/>
      <c r="VAR224" s="8"/>
      <c r="VAS224" s="8"/>
      <c r="VAT224" s="8"/>
      <c r="VAU224" s="8"/>
      <c r="VAV224" s="8"/>
      <c r="VAW224" s="8"/>
      <c r="VAX224" s="8"/>
      <c r="VAY224" s="8"/>
      <c r="VAZ224" s="8"/>
      <c r="VBA224" s="8"/>
      <c r="VBB224" s="8"/>
      <c r="VBC224" s="8"/>
      <c r="VBD224" s="8"/>
      <c r="VBE224" s="8"/>
      <c r="VBF224" s="8"/>
      <c r="VBG224" s="8"/>
      <c r="VBH224" s="8"/>
      <c r="VBI224" s="8"/>
      <c r="VBJ224" s="8"/>
      <c r="VBK224" s="8"/>
      <c r="VBL224" s="8"/>
      <c r="VBM224" s="8"/>
      <c r="VBN224" s="8"/>
      <c r="VBO224" s="8"/>
      <c r="VBP224" s="8"/>
      <c r="VBQ224" s="8"/>
      <c r="VBR224" s="8"/>
      <c r="VBS224" s="8"/>
      <c r="VBT224" s="8"/>
      <c r="VBU224" s="8"/>
      <c r="VBV224" s="8"/>
      <c r="VBW224" s="8"/>
      <c r="VBX224" s="8"/>
      <c r="VBY224" s="8"/>
      <c r="VBZ224" s="8"/>
      <c r="VCA224" s="8"/>
      <c r="VCB224" s="8"/>
      <c r="VCC224" s="8"/>
      <c r="VCD224" s="8"/>
      <c r="VCE224" s="8"/>
      <c r="VCF224" s="8"/>
      <c r="VCG224" s="8"/>
      <c r="VCH224" s="8"/>
      <c r="VCI224" s="8"/>
      <c r="VCJ224" s="8"/>
      <c r="VCK224" s="8"/>
      <c r="VCL224" s="8"/>
      <c r="VCM224" s="8"/>
      <c r="VCN224" s="8"/>
      <c r="VCO224" s="8"/>
      <c r="VCP224" s="8"/>
      <c r="VCQ224" s="8"/>
      <c r="VCR224" s="8"/>
      <c r="VCS224" s="8"/>
      <c r="VCT224" s="8"/>
      <c r="VCU224" s="8"/>
      <c r="VCV224" s="8"/>
      <c r="VCW224" s="8"/>
      <c r="VCX224" s="8"/>
      <c r="VCY224" s="8"/>
      <c r="VCZ224" s="8"/>
      <c r="VDA224" s="8"/>
      <c r="VDB224" s="8"/>
      <c r="VDC224" s="8"/>
      <c r="VDD224" s="8"/>
      <c r="VDE224" s="8"/>
      <c r="VDF224" s="8"/>
      <c r="VDG224" s="8"/>
      <c r="VDH224" s="8"/>
      <c r="VDI224" s="8"/>
      <c r="VDJ224" s="8"/>
      <c r="VDK224" s="8"/>
      <c r="VDL224" s="8"/>
      <c r="VDM224" s="8"/>
      <c r="VDN224" s="8"/>
      <c r="VDO224" s="8"/>
      <c r="VDP224" s="8"/>
      <c r="VDQ224" s="8"/>
      <c r="VDR224" s="8"/>
      <c r="VDS224" s="8"/>
      <c r="VDT224" s="8"/>
      <c r="VDU224" s="8"/>
      <c r="VDV224" s="8"/>
      <c r="VDW224" s="8"/>
      <c r="VDX224" s="8"/>
      <c r="VDY224" s="8"/>
      <c r="VDZ224" s="8"/>
      <c r="VEA224" s="8"/>
      <c r="VEB224" s="8"/>
      <c r="VEC224" s="8"/>
      <c r="VED224" s="8"/>
      <c r="VEE224" s="8"/>
      <c r="VEF224" s="8"/>
      <c r="VEG224" s="8"/>
      <c r="VEH224" s="8"/>
      <c r="VEI224" s="8"/>
      <c r="VEJ224" s="8"/>
      <c r="VEK224" s="8"/>
      <c r="VEL224" s="8"/>
      <c r="VEM224" s="8"/>
      <c r="VEN224" s="8"/>
      <c r="VEO224" s="8"/>
      <c r="VEP224" s="8"/>
      <c r="VEQ224" s="8"/>
      <c r="VER224" s="8"/>
      <c r="VES224" s="8"/>
      <c r="VET224" s="8"/>
      <c r="VEU224" s="8"/>
      <c r="VEV224" s="8"/>
      <c r="VEW224" s="8"/>
      <c r="VEX224" s="8"/>
      <c r="VEY224" s="8"/>
      <c r="VEZ224" s="8"/>
      <c r="VFA224" s="8"/>
      <c r="VFB224" s="8"/>
      <c r="VFC224" s="8"/>
      <c r="VFD224" s="8"/>
      <c r="VFE224" s="8"/>
      <c r="VFF224" s="8"/>
      <c r="VFG224" s="8"/>
      <c r="VFH224" s="8"/>
      <c r="VFI224" s="8"/>
      <c r="VFJ224" s="8"/>
      <c r="VFK224" s="8"/>
      <c r="VFL224" s="8"/>
      <c r="VFM224" s="8"/>
      <c r="VFN224" s="8"/>
      <c r="VFO224" s="8"/>
      <c r="VFP224" s="8"/>
      <c r="VFQ224" s="8"/>
      <c r="VFR224" s="8"/>
      <c r="VFS224" s="8"/>
      <c r="VFT224" s="8"/>
      <c r="VFU224" s="8"/>
      <c r="VFV224" s="8"/>
      <c r="VFW224" s="8"/>
      <c r="VFX224" s="8"/>
      <c r="VFY224" s="8"/>
      <c r="VFZ224" s="8"/>
      <c r="VGA224" s="8"/>
      <c r="VGB224" s="8"/>
      <c r="VGC224" s="8"/>
      <c r="VGD224" s="8"/>
      <c r="VGE224" s="8"/>
      <c r="VGF224" s="8"/>
      <c r="VGG224" s="8"/>
      <c r="VGH224" s="8"/>
      <c r="VGI224" s="8"/>
      <c r="VGJ224" s="8"/>
      <c r="VGK224" s="8"/>
      <c r="VGL224" s="8"/>
      <c r="VGM224" s="8"/>
      <c r="VGN224" s="8"/>
      <c r="VGO224" s="8"/>
      <c r="VGP224" s="8"/>
      <c r="VGQ224" s="8"/>
      <c r="VGR224" s="8"/>
      <c r="VGS224" s="8"/>
      <c r="VGT224" s="8"/>
      <c r="VGU224" s="8"/>
      <c r="VGV224" s="8"/>
      <c r="VGW224" s="8"/>
      <c r="VGX224" s="8"/>
      <c r="VGY224" s="8"/>
      <c r="VGZ224" s="8"/>
      <c r="VHA224" s="8"/>
      <c r="VHB224" s="8"/>
      <c r="VHC224" s="8"/>
      <c r="VHD224" s="8"/>
      <c r="VHE224" s="8"/>
      <c r="VHF224" s="8"/>
      <c r="VHG224" s="8"/>
      <c r="VHH224" s="8"/>
      <c r="VHI224" s="8"/>
      <c r="VHJ224" s="8"/>
      <c r="VHK224" s="8"/>
      <c r="VHL224" s="8"/>
      <c r="VHM224" s="8"/>
      <c r="VHN224" s="8"/>
      <c r="VHO224" s="8"/>
      <c r="VHP224" s="8"/>
      <c r="VHQ224" s="8"/>
      <c r="VHR224" s="8"/>
      <c r="VHS224" s="8"/>
      <c r="VHT224" s="8"/>
      <c r="VHU224" s="8"/>
      <c r="VHV224" s="8"/>
      <c r="VHW224" s="8"/>
      <c r="VHX224" s="8"/>
      <c r="VHY224" s="8"/>
      <c r="VHZ224" s="8"/>
      <c r="VIA224" s="8"/>
      <c r="VIB224" s="8"/>
      <c r="VIC224" s="8"/>
      <c r="VID224" s="8"/>
      <c r="VIE224" s="8"/>
      <c r="VIF224" s="8"/>
      <c r="VIG224" s="8"/>
      <c r="VIH224" s="8"/>
      <c r="VII224" s="8"/>
      <c r="VIJ224" s="8"/>
      <c r="VIK224" s="8"/>
      <c r="VIL224" s="8"/>
      <c r="VIM224" s="8"/>
      <c r="VIN224" s="8"/>
      <c r="VIO224" s="8"/>
      <c r="VIP224" s="8"/>
      <c r="VIQ224" s="8"/>
      <c r="VIR224" s="8"/>
      <c r="VIS224" s="8"/>
      <c r="VIT224" s="8"/>
      <c r="VIU224" s="8"/>
      <c r="VIV224" s="8"/>
      <c r="VIW224" s="8"/>
      <c r="VIX224" s="8"/>
      <c r="VIY224" s="8"/>
      <c r="VIZ224" s="8"/>
      <c r="VJA224" s="8"/>
      <c r="VJB224" s="8"/>
      <c r="VJC224" s="8"/>
      <c r="VJD224" s="8"/>
      <c r="VJE224" s="8"/>
      <c r="VJF224" s="8"/>
      <c r="VJG224" s="8"/>
      <c r="VJH224" s="8"/>
      <c r="VJI224" s="8"/>
      <c r="VJJ224" s="8"/>
      <c r="VJK224" s="8"/>
      <c r="VJL224" s="8"/>
      <c r="VJM224" s="8"/>
      <c r="VJN224" s="8"/>
      <c r="VJO224" s="8"/>
      <c r="VJP224" s="8"/>
      <c r="VJQ224" s="8"/>
      <c r="VJR224" s="8"/>
      <c r="VJS224" s="8"/>
      <c r="VJT224" s="8"/>
      <c r="VJU224" s="8"/>
      <c r="VJV224" s="8"/>
      <c r="VJW224" s="8"/>
      <c r="VJX224" s="8"/>
      <c r="VJY224" s="8"/>
      <c r="VJZ224" s="8"/>
      <c r="VKA224" s="8"/>
      <c r="VKB224" s="8"/>
      <c r="VKC224" s="8"/>
      <c r="VKD224" s="8"/>
      <c r="VKE224" s="8"/>
      <c r="VKF224" s="8"/>
      <c r="VKG224" s="8"/>
      <c r="VKH224" s="8"/>
      <c r="VKI224" s="8"/>
      <c r="VKJ224" s="8"/>
      <c r="VKK224" s="8"/>
      <c r="VKL224" s="8"/>
      <c r="VKM224" s="8"/>
      <c r="VKN224" s="8"/>
      <c r="VKO224" s="8"/>
      <c r="VKP224" s="8"/>
      <c r="VKQ224" s="8"/>
      <c r="VKR224" s="8"/>
      <c r="VKS224" s="8"/>
      <c r="VKT224" s="8"/>
      <c r="VKU224" s="8"/>
      <c r="VKV224" s="8"/>
      <c r="VKW224" s="8"/>
      <c r="VKX224" s="8"/>
      <c r="VKY224" s="8"/>
      <c r="VKZ224" s="8"/>
      <c r="VLA224" s="8"/>
      <c r="VLB224" s="8"/>
      <c r="VLC224" s="8"/>
      <c r="VLD224" s="8"/>
      <c r="VLE224" s="8"/>
      <c r="VLF224" s="8"/>
      <c r="VLG224" s="8"/>
      <c r="VLH224" s="8"/>
      <c r="VLI224" s="8"/>
      <c r="VLJ224" s="8"/>
      <c r="VLK224" s="8"/>
      <c r="VLL224" s="8"/>
      <c r="VLM224" s="8"/>
      <c r="VLN224" s="8"/>
      <c r="VLO224" s="8"/>
      <c r="VLP224" s="8"/>
      <c r="VLQ224" s="8"/>
      <c r="VLR224" s="8"/>
      <c r="VLS224" s="8"/>
      <c r="VLT224" s="8"/>
      <c r="VLU224" s="8"/>
      <c r="VLV224" s="8"/>
      <c r="VLW224" s="8"/>
      <c r="VLX224" s="8"/>
      <c r="VLY224" s="8"/>
      <c r="VLZ224" s="8"/>
      <c r="VMA224" s="8"/>
      <c r="VMB224" s="8"/>
      <c r="VMC224" s="8"/>
      <c r="VMD224" s="8"/>
      <c r="VME224" s="8"/>
      <c r="VMF224" s="8"/>
      <c r="VMG224" s="8"/>
      <c r="VMH224" s="8"/>
      <c r="VMI224" s="8"/>
      <c r="VMJ224" s="8"/>
      <c r="VMK224" s="8"/>
      <c r="VML224" s="8"/>
      <c r="VMM224" s="8"/>
      <c r="VMN224" s="8"/>
      <c r="VMO224" s="8"/>
      <c r="VMP224" s="8"/>
      <c r="VMQ224" s="8"/>
      <c r="VMR224" s="8"/>
      <c r="VMS224" s="8"/>
      <c r="VMT224" s="8"/>
      <c r="VMU224" s="8"/>
      <c r="VMV224" s="8"/>
      <c r="VMW224" s="8"/>
      <c r="VMX224" s="8"/>
      <c r="VMY224" s="8"/>
      <c r="VMZ224" s="8"/>
      <c r="VNA224" s="8"/>
      <c r="VNB224" s="8"/>
      <c r="VNC224" s="8"/>
      <c r="VND224" s="8"/>
      <c r="VNE224" s="8"/>
      <c r="VNF224" s="8"/>
      <c r="VNG224" s="8"/>
      <c r="VNH224" s="8"/>
      <c r="VNI224" s="8"/>
      <c r="VNJ224" s="8"/>
      <c r="VNK224" s="8"/>
      <c r="VNL224" s="8"/>
      <c r="VNM224" s="8"/>
      <c r="VNN224" s="8"/>
      <c r="VNO224" s="8"/>
      <c r="VNP224" s="8"/>
      <c r="VNQ224" s="8"/>
      <c r="VNR224" s="8"/>
      <c r="VNS224" s="8"/>
      <c r="VNT224" s="8"/>
      <c r="VNU224" s="8"/>
      <c r="VNV224" s="8"/>
      <c r="VNW224" s="8"/>
      <c r="VNX224" s="8"/>
      <c r="VNY224" s="8"/>
      <c r="VNZ224" s="8"/>
      <c r="VOA224" s="8"/>
      <c r="VOB224" s="8"/>
      <c r="VOC224" s="8"/>
      <c r="VOD224" s="8"/>
      <c r="VOE224" s="8"/>
      <c r="VOF224" s="8"/>
      <c r="VOG224" s="8"/>
      <c r="VOH224" s="8"/>
      <c r="VOI224" s="8"/>
      <c r="VOJ224" s="8"/>
      <c r="VOK224" s="8"/>
      <c r="VOL224" s="8"/>
      <c r="VOM224" s="8"/>
      <c r="VON224" s="8"/>
      <c r="VOO224" s="8"/>
      <c r="VOP224" s="8"/>
      <c r="VOQ224" s="8"/>
      <c r="VOR224" s="8"/>
      <c r="VOS224" s="8"/>
      <c r="VOT224" s="8"/>
      <c r="VOU224" s="8"/>
      <c r="VOV224" s="8"/>
      <c r="VOW224" s="8"/>
      <c r="VOX224" s="8"/>
      <c r="VOY224" s="8"/>
      <c r="VOZ224" s="8"/>
      <c r="VPA224" s="8"/>
      <c r="VPB224" s="8"/>
      <c r="VPC224" s="8"/>
      <c r="VPD224" s="8"/>
      <c r="VPE224" s="8"/>
      <c r="VPF224" s="8"/>
      <c r="VPG224" s="8"/>
      <c r="VPH224" s="8"/>
      <c r="VPI224" s="8"/>
      <c r="VPJ224" s="8"/>
      <c r="VPK224" s="8"/>
      <c r="VPL224" s="8"/>
      <c r="VPM224" s="8"/>
      <c r="VPN224" s="8"/>
      <c r="VPO224" s="8"/>
      <c r="VPP224" s="8"/>
      <c r="VPQ224" s="8"/>
      <c r="VPR224" s="8"/>
      <c r="VPS224" s="8"/>
      <c r="VPT224" s="8"/>
      <c r="VPU224" s="8"/>
      <c r="VPV224" s="8"/>
      <c r="VPW224" s="8"/>
      <c r="VPX224" s="8"/>
      <c r="VPY224" s="8"/>
      <c r="VPZ224" s="8"/>
      <c r="VQA224" s="8"/>
      <c r="VQB224" s="8"/>
      <c r="VQC224" s="8"/>
      <c r="VQD224" s="8"/>
      <c r="VQE224" s="8"/>
      <c r="VQF224" s="8"/>
      <c r="VQG224" s="8"/>
      <c r="VQH224" s="8"/>
      <c r="VQI224" s="8"/>
      <c r="VQJ224" s="8"/>
      <c r="VQK224" s="8"/>
      <c r="VQL224" s="8"/>
      <c r="VQM224" s="8"/>
      <c r="VQN224" s="8"/>
      <c r="VQO224" s="8"/>
      <c r="VQP224" s="8"/>
      <c r="VQQ224" s="8"/>
      <c r="VQR224" s="8"/>
      <c r="VQS224" s="8"/>
      <c r="VQT224" s="8"/>
      <c r="VQU224" s="8"/>
      <c r="VQV224" s="8"/>
      <c r="VQW224" s="8"/>
      <c r="VQX224" s="8"/>
      <c r="VQY224" s="8"/>
      <c r="VQZ224" s="8"/>
      <c r="VRA224" s="8"/>
      <c r="VRB224" s="8"/>
      <c r="VRC224" s="8"/>
      <c r="VRD224" s="8"/>
      <c r="VRE224" s="8"/>
      <c r="VRF224" s="8"/>
      <c r="VRG224" s="8"/>
      <c r="VRH224" s="8"/>
      <c r="VRI224" s="8"/>
      <c r="VRJ224" s="8"/>
      <c r="VRK224" s="8"/>
      <c r="VRL224" s="8"/>
      <c r="VRM224" s="8"/>
      <c r="VRN224" s="8"/>
      <c r="VRO224" s="8"/>
      <c r="VRP224" s="8"/>
      <c r="VRQ224" s="8"/>
      <c r="VRR224" s="8"/>
      <c r="VRS224" s="8"/>
      <c r="VRT224" s="8"/>
      <c r="VRU224" s="8"/>
      <c r="VRV224" s="8"/>
      <c r="VRW224" s="8"/>
      <c r="VRX224" s="8"/>
      <c r="VRY224" s="8"/>
      <c r="VRZ224" s="8"/>
      <c r="VSA224" s="8"/>
      <c r="VSB224" s="8"/>
      <c r="VSC224" s="8"/>
      <c r="VSD224" s="8"/>
      <c r="VSE224" s="8"/>
      <c r="VSF224" s="8"/>
      <c r="VSG224" s="8"/>
      <c r="VSH224" s="8"/>
      <c r="VSI224" s="8"/>
      <c r="VSJ224" s="8"/>
      <c r="VSK224" s="8"/>
      <c r="VSL224" s="8"/>
      <c r="VSM224" s="8"/>
      <c r="VSN224" s="8"/>
      <c r="VSO224" s="8"/>
      <c r="VSP224" s="8"/>
      <c r="VSQ224" s="8"/>
      <c r="VSR224" s="8"/>
      <c r="VSS224" s="8"/>
      <c r="VST224" s="8"/>
      <c r="VSU224" s="8"/>
      <c r="VSV224" s="8"/>
      <c r="VSW224" s="8"/>
      <c r="VSX224" s="8"/>
      <c r="VSY224" s="8"/>
      <c r="VSZ224" s="8"/>
      <c r="VTA224" s="8"/>
      <c r="VTB224" s="8"/>
      <c r="VTC224" s="8"/>
      <c r="VTD224" s="8"/>
      <c r="VTE224" s="8"/>
      <c r="VTF224" s="8"/>
      <c r="VTG224" s="8"/>
      <c r="VTH224" s="8"/>
      <c r="VTI224" s="8"/>
      <c r="VTJ224" s="8"/>
      <c r="VTK224" s="8"/>
      <c r="VTL224" s="8"/>
      <c r="VTM224" s="8"/>
      <c r="VTN224" s="8"/>
      <c r="VTO224" s="8"/>
      <c r="VTP224" s="8"/>
      <c r="VTQ224" s="8"/>
      <c r="VTR224" s="8"/>
      <c r="VTS224" s="8"/>
      <c r="VTT224" s="8"/>
      <c r="VTU224" s="8"/>
      <c r="VTV224" s="8"/>
      <c r="VTW224" s="8"/>
      <c r="VTX224" s="8"/>
      <c r="VTY224" s="8"/>
      <c r="VTZ224" s="8"/>
      <c r="VUA224" s="8"/>
      <c r="VUB224" s="8"/>
      <c r="VUC224" s="8"/>
      <c r="VUD224" s="8"/>
      <c r="VUE224" s="8"/>
      <c r="VUF224" s="8"/>
      <c r="VUG224" s="8"/>
      <c r="VUH224" s="8"/>
      <c r="VUI224" s="8"/>
      <c r="VUJ224" s="8"/>
      <c r="VUK224" s="8"/>
      <c r="VUL224" s="8"/>
      <c r="VUM224" s="8"/>
      <c r="VUN224" s="8"/>
      <c r="VUO224" s="8"/>
      <c r="VUP224" s="8"/>
      <c r="VUQ224" s="8"/>
      <c r="VUR224" s="8"/>
      <c r="VUS224" s="8"/>
      <c r="VUT224" s="8"/>
      <c r="VUU224" s="8"/>
      <c r="VUV224" s="8"/>
      <c r="VUW224" s="8"/>
      <c r="VUX224" s="8"/>
      <c r="VUY224" s="8"/>
      <c r="VUZ224" s="8"/>
      <c r="VVA224" s="8"/>
      <c r="VVB224" s="8"/>
      <c r="VVC224" s="8"/>
      <c r="VVD224" s="8"/>
      <c r="VVE224" s="8"/>
      <c r="VVF224" s="8"/>
      <c r="VVG224" s="8"/>
      <c r="VVH224" s="8"/>
      <c r="VVI224" s="8"/>
      <c r="VVJ224" s="8"/>
      <c r="VVK224" s="8"/>
      <c r="VVL224" s="8"/>
      <c r="VVM224" s="8"/>
      <c r="VVN224" s="8"/>
      <c r="VVO224" s="8"/>
      <c r="VVP224" s="8"/>
      <c r="VVQ224" s="8"/>
      <c r="VVR224" s="8"/>
      <c r="VVS224" s="8"/>
      <c r="VVT224" s="8"/>
      <c r="VVU224" s="8"/>
      <c r="VVV224" s="8"/>
      <c r="VVW224" s="8"/>
      <c r="VVX224" s="8"/>
      <c r="VVY224" s="8"/>
      <c r="VVZ224" s="8"/>
      <c r="VWA224" s="8"/>
      <c r="VWB224" s="8"/>
      <c r="VWC224" s="8"/>
      <c r="VWD224" s="8"/>
      <c r="VWE224" s="8"/>
      <c r="VWF224" s="8"/>
      <c r="VWG224" s="8"/>
      <c r="VWH224" s="8"/>
      <c r="VWI224" s="8"/>
      <c r="VWJ224" s="8"/>
      <c r="VWK224" s="8"/>
      <c r="VWL224" s="8"/>
      <c r="VWM224" s="8"/>
      <c r="VWN224" s="8"/>
      <c r="VWO224" s="8"/>
      <c r="VWP224" s="8"/>
      <c r="VWQ224" s="8"/>
      <c r="VWR224" s="8"/>
      <c r="VWS224" s="8"/>
      <c r="VWT224" s="8"/>
      <c r="VWU224" s="8"/>
      <c r="VWV224" s="8"/>
      <c r="VWW224" s="8"/>
      <c r="VWX224" s="8"/>
      <c r="VWY224" s="8"/>
      <c r="VWZ224" s="8"/>
      <c r="VXA224" s="8"/>
      <c r="VXB224" s="8"/>
      <c r="VXC224" s="8"/>
      <c r="VXD224" s="8"/>
      <c r="VXE224" s="8"/>
      <c r="VXF224" s="8"/>
      <c r="VXG224" s="8"/>
      <c r="VXH224" s="8"/>
      <c r="VXI224" s="8"/>
      <c r="VXJ224" s="8"/>
      <c r="VXK224" s="8"/>
      <c r="VXL224" s="8"/>
      <c r="VXM224" s="8"/>
      <c r="VXN224" s="8"/>
      <c r="VXO224" s="8"/>
      <c r="VXP224" s="8"/>
      <c r="VXQ224" s="8"/>
      <c r="VXR224" s="8"/>
      <c r="VXS224" s="8"/>
      <c r="VXT224" s="8"/>
      <c r="VXU224" s="8"/>
      <c r="VXV224" s="8"/>
      <c r="VXW224" s="8"/>
      <c r="VXX224" s="8"/>
      <c r="VXY224" s="8"/>
      <c r="VXZ224" s="8"/>
      <c r="VYA224" s="8"/>
      <c r="VYB224" s="8"/>
      <c r="VYC224" s="8"/>
      <c r="VYD224" s="8"/>
      <c r="VYE224" s="8"/>
      <c r="VYF224" s="8"/>
      <c r="VYG224" s="8"/>
      <c r="VYH224" s="8"/>
      <c r="VYI224" s="8"/>
      <c r="VYJ224" s="8"/>
      <c r="VYK224" s="8"/>
      <c r="VYL224" s="8"/>
      <c r="VYM224" s="8"/>
      <c r="VYN224" s="8"/>
      <c r="VYO224" s="8"/>
      <c r="VYP224" s="8"/>
      <c r="VYQ224" s="8"/>
      <c r="VYR224" s="8"/>
      <c r="VYS224" s="8"/>
      <c r="VYT224" s="8"/>
      <c r="VYU224" s="8"/>
      <c r="VYV224" s="8"/>
      <c r="VYW224" s="8"/>
      <c r="VYX224" s="8"/>
      <c r="VYY224" s="8"/>
      <c r="VYZ224" s="8"/>
      <c r="VZA224" s="8"/>
      <c r="VZB224" s="8"/>
      <c r="VZC224" s="8"/>
      <c r="VZD224" s="8"/>
      <c r="VZE224" s="8"/>
      <c r="VZF224" s="8"/>
      <c r="VZG224" s="8"/>
      <c r="VZH224" s="8"/>
      <c r="VZI224" s="8"/>
      <c r="VZJ224" s="8"/>
      <c r="VZK224" s="8"/>
      <c r="VZL224" s="8"/>
      <c r="VZM224" s="8"/>
      <c r="VZN224" s="8"/>
      <c r="VZO224" s="8"/>
      <c r="VZP224" s="8"/>
      <c r="VZQ224" s="8"/>
      <c r="VZR224" s="8"/>
      <c r="VZS224" s="8"/>
      <c r="VZT224" s="8"/>
      <c r="VZU224" s="8"/>
      <c r="VZV224" s="8"/>
      <c r="VZW224" s="8"/>
      <c r="VZX224" s="8"/>
      <c r="VZY224" s="8"/>
      <c r="VZZ224" s="8"/>
      <c r="WAA224" s="8"/>
      <c r="WAB224" s="8"/>
      <c r="WAC224" s="8"/>
      <c r="WAD224" s="8"/>
      <c r="WAE224" s="8"/>
      <c r="WAF224" s="8"/>
      <c r="WAG224" s="8"/>
      <c r="WAH224" s="8"/>
      <c r="WAI224" s="8"/>
      <c r="WAJ224" s="8"/>
      <c r="WAK224" s="8"/>
      <c r="WAL224" s="8"/>
      <c r="WAM224" s="8"/>
      <c r="WAN224" s="8"/>
      <c r="WAO224" s="8"/>
      <c r="WAP224" s="8"/>
      <c r="WAQ224" s="8"/>
      <c r="WAR224" s="8"/>
      <c r="WAS224" s="8"/>
      <c r="WAT224" s="8"/>
      <c r="WAU224" s="8"/>
      <c r="WAV224" s="8"/>
      <c r="WAW224" s="8"/>
      <c r="WAX224" s="8"/>
      <c r="WAY224" s="8"/>
      <c r="WAZ224" s="8"/>
      <c r="WBA224" s="8"/>
      <c r="WBB224" s="8"/>
      <c r="WBC224" s="8"/>
      <c r="WBD224" s="8"/>
      <c r="WBE224" s="8"/>
      <c r="WBF224" s="8"/>
      <c r="WBG224" s="8"/>
      <c r="WBH224" s="8"/>
      <c r="WBI224" s="8"/>
      <c r="WBJ224" s="8"/>
      <c r="WBK224" s="8"/>
      <c r="WBL224" s="8"/>
      <c r="WBM224" s="8"/>
      <c r="WBN224" s="8"/>
      <c r="WBO224" s="8"/>
      <c r="WBP224" s="8"/>
      <c r="WBQ224" s="8"/>
      <c r="WBR224" s="8"/>
      <c r="WBS224" s="8"/>
      <c r="WBT224" s="8"/>
      <c r="WBU224" s="8"/>
      <c r="WBV224" s="8"/>
      <c r="WBW224" s="8"/>
      <c r="WBX224" s="8"/>
      <c r="WBY224" s="8"/>
      <c r="WBZ224" s="8"/>
      <c r="WCA224" s="8"/>
      <c r="WCB224" s="8"/>
      <c r="WCC224" s="8"/>
      <c r="WCD224" s="8"/>
      <c r="WCE224" s="8"/>
      <c r="WCF224" s="8"/>
      <c r="WCG224" s="8"/>
      <c r="WCH224" s="8"/>
      <c r="WCI224" s="8"/>
      <c r="WCJ224" s="8"/>
      <c r="WCK224" s="8"/>
      <c r="WCL224" s="8"/>
      <c r="WCM224" s="8"/>
      <c r="WCN224" s="8"/>
      <c r="WCO224" s="8"/>
      <c r="WCP224" s="8"/>
      <c r="WCQ224" s="8"/>
      <c r="WCR224" s="8"/>
      <c r="WCS224" s="8"/>
      <c r="WCT224" s="8"/>
      <c r="WCU224" s="8"/>
      <c r="WCV224" s="8"/>
      <c r="WCW224" s="8"/>
      <c r="WCX224" s="8"/>
      <c r="WCY224" s="8"/>
      <c r="WCZ224" s="8"/>
      <c r="WDA224" s="8"/>
      <c r="WDB224" s="8"/>
      <c r="WDC224" s="8"/>
      <c r="WDD224" s="8"/>
      <c r="WDE224" s="8"/>
      <c r="WDF224" s="8"/>
      <c r="WDG224" s="8"/>
      <c r="WDH224" s="8"/>
      <c r="WDI224" s="8"/>
      <c r="WDJ224" s="8"/>
      <c r="WDK224" s="8"/>
      <c r="WDL224" s="8"/>
      <c r="WDM224" s="8"/>
      <c r="WDN224" s="8"/>
      <c r="WDO224" s="8"/>
      <c r="WDP224" s="8"/>
      <c r="WDQ224" s="8"/>
      <c r="WDR224" s="8"/>
      <c r="WDS224" s="8"/>
      <c r="WDT224" s="8"/>
      <c r="WDU224" s="8"/>
      <c r="WDV224" s="8"/>
      <c r="WDW224" s="8"/>
      <c r="WDX224" s="8"/>
      <c r="WDY224" s="8"/>
      <c r="WDZ224" s="8"/>
      <c r="WEA224" s="8"/>
      <c r="WEB224" s="8"/>
      <c r="WEC224" s="8"/>
      <c r="WED224" s="8"/>
      <c r="WEE224" s="8"/>
      <c r="WEF224" s="8"/>
      <c r="WEG224" s="8"/>
      <c r="WEH224" s="8"/>
      <c r="WEI224" s="8"/>
      <c r="WEJ224" s="8"/>
      <c r="WEK224" s="8"/>
      <c r="WEL224" s="8"/>
      <c r="WEM224" s="8"/>
      <c r="WEN224" s="8"/>
      <c r="WEO224" s="8"/>
      <c r="WEP224" s="8"/>
      <c r="WEQ224" s="8"/>
      <c r="WER224" s="8"/>
      <c r="WES224" s="8"/>
      <c r="WET224" s="8"/>
      <c r="WEU224" s="8"/>
      <c r="WEV224" s="8"/>
      <c r="WEW224" s="8"/>
      <c r="WEX224" s="8"/>
      <c r="WEY224" s="8"/>
      <c r="WEZ224" s="8"/>
      <c r="WFA224" s="8"/>
      <c r="WFB224" s="8"/>
      <c r="WFC224" s="8"/>
      <c r="WFD224" s="8"/>
      <c r="WFE224" s="8"/>
      <c r="WFF224" s="8"/>
      <c r="WFG224" s="8"/>
      <c r="WFH224" s="8"/>
      <c r="WFI224" s="8"/>
      <c r="WFJ224" s="8"/>
      <c r="WFK224" s="8"/>
      <c r="WFL224" s="8"/>
      <c r="WFM224" s="8"/>
      <c r="WFN224" s="8"/>
      <c r="WFO224" s="8"/>
      <c r="WFP224" s="8"/>
      <c r="WFQ224" s="8"/>
      <c r="WFR224" s="8"/>
      <c r="WFS224" s="8"/>
      <c r="WFT224" s="8"/>
      <c r="WFU224" s="8"/>
      <c r="WFV224" s="8"/>
      <c r="WFW224" s="8"/>
      <c r="WFX224" s="8"/>
      <c r="WFY224" s="8"/>
      <c r="WFZ224" s="8"/>
      <c r="WGA224" s="8"/>
      <c r="WGB224" s="8"/>
      <c r="WGC224" s="8"/>
      <c r="WGD224" s="8"/>
      <c r="WGE224" s="8"/>
      <c r="WGF224" s="8"/>
      <c r="WGG224" s="8"/>
      <c r="WGH224" s="8"/>
      <c r="WGI224" s="8"/>
      <c r="WGJ224" s="8"/>
      <c r="WGK224" s="8"/>
      <c r="WGL224" s="8"/>
      <c r="WGM224" s="8"/>
      <c r="WGN224" s="8"/>
      <c r="WGO224" s="8"/>
      <c r="WGP224" s="8"/>
      <c r="WGQ224" s="8"/>
      <c r="WGR224" s="8"/>
      <c r="WGS224" s="8"/>
      <c r="WGT224" s="8"/>
      <c r="WGU224" s="8"/>
      <c r="WGV224" s="8"/>
      <c r="WGW224" s="8"/>
      <c r="WGX224" s="8"/>
      <c r="WGY224" s="8"/>
      <c r="WGZ224" s="8"/>
      <c r="WHA224" s="8"/>
      <c r="WHB224" s="8"/>
      <c r="WHC224" s="8"/>
      <c r="WHD224" s="8"/>
      <c r="WHE224" s="8"/>
      <c r="WHF224" s="8"/>
      <c r="WHG224" s="8"/>
      <c r="WHH224" s="8"/>
      <c r="WHI224" s="8"/>
      <c r="WHJ224" s="8"/>
      <c r="WHK224" s="8"/>
      <c r="WHL224" s="8"/>
      <c r="WHM224" s="8"/>
      <c r="WHN224" s="8"/>
      <c r="WHO224" s="8"/>
      <c r="WHP224" s="8"/>
      <c r="WHQ224" s="8"/>
      <c r="WHR224" s="8"/>
      <c r="WHS224" s="8"/>
      <c r="WHT224" s="8"/>
      <c r="WHU224" s="8"/>
      <c r="WHV224" s="8"/>
      <c r="WHW224" s="8"/>
      <c r="WHX224" s="8"/>
      <c r="WHY224" s="8"/>
      <c r="WHZ224" s="8"/>
      <c r="WIA224" s="8"/>
      <c r="WIB224" s="8"/>
      <c r="WIC224" s="8"/>
      <c r="WID224" s="8"/>
      <c r="WIE224" s="8"/>
      <c r="WIF224" s="8"/>
      <c r="WIG224" s="8"/>
      <c r="WIH224" s="8"/>
      <c r="WII224" s="8"/>
      <c r="WIJ224" s="8"/>
      <c r="WIK224" s="8"/>
      <c r="WIL224" s="8"/>
      <c r="WIM224" s="8"/>
      <c r="WIN224" s="8"/>
      <c r="WIO224" s="8"/>
      <c r="WIP224" s="8"/>
      <c r="WIQ224" s="8"/>
      <c r="WIR224" s="8"/>
      <c r="WIS224" s="8"/>
      <c r="WIT224" s="8"/>
      <c r="WIU224" s="8"/>
      <c r="WIV224" s="8"/>
      <c r="WIW224" s="8"/>
      <c r="WIX224" s="8"/>
      <c r="WIY224" s="8"/>
      <c r="WIZ224" s="8"/>
      <c r="WJA224" s="8"/>
      <c r="WJB224" s="8"/>
      <c r="WJC224" s="8"/>
      <c r="WJD224" s="8"/>
      <c r="WJE224" s="8"/>
      <c r="WJF224" s="8"/>
      <c r="WJG224" s="8"/>
      <c r="WJH224" s="8"/>
      <c r="WJI224" s="8"/>
      <c r="WJJ224" s="8"/>
      <c r="WJK224" s="8"/>
      <c r="WJL224" s="8"/>
      <c r="WJM224" s="8"/>
      <c r="WJN224" s="8"/>
      <c r="WJO224" s="8"/>
      <c r="WJP224" s="8"/>
      <c r="WJQ224" s="8"/>
      <c r="WJR224" s="8"/>
      <c r="WJS224" s="8"/>
      <c r="WJT224" s="8"/>
      <c r="WJU224" s="8"/>
      <c r="WJV224" s="8"/>
      <c r="WJW224" s="8"/>
      <c r="WJX224" s="8"/>
      <c r="WJY224" s="8"/>
      <c r="WJZ224" s="8"/>
      <c r="WKA224" s="8"/>
      <c r="WKB224" s="8"/>
      <c r="WKC224" s="8"/>
      <c r="WKD224" s="8"/>
      <c r="WKE224" s="8"/>
      <c r="WKF224" s="8"/>
      <c r="WKG224" s="8"/>
      <c r="WKH224" s="8"/>
      <c r="WKI224" s="8"/>
      <c r="WKJ224" s="8"/>
      <c r="WKK224" s="8"/>
      <c r="WKL224" s="8"/>
      <c r="WKM224" s="8"/>
      <c r="WKN224" s="8"/>
      <c r="WKO224" s="8"/>
      <c r="WKP224" s="8"/>
      <c r="WKQ224" s="8"/>
      <c r="WKR224" s="8"/>
      <c r="WKS224" s="8"/>
      <c r="WKT224" s="8"/>
      <c r="WKU224" s="8"/>
      <c r="WKV224" s="8"/>
      <c r="WKW224" s="8"/>
      <c r="WKX224" s="8"/>
      <c r="WKY224" s="8"/>
      <c r="WKZ224" s="8"/>
      <c r="WLA224" s="8"/>
      <c r="WLB224" s="8"/>
      <c r="WLC224" s="8"/>
      <c r="WLD224" s="8"/>
      <c r="WLE224" s="8"/>
      <c r="WLF224" s="8"/>
      <c r="WLG224" s="8"/>
      <c r="WLH224" s="8"/>
      <c r="WLI224" s="8"/>
      <c r="WLJ224" s="8"/>
      <c r="WLK224" s="8"/>
      <c r="WLL224" s="8"/>
      <c r="WLM224" s="8"/>
      <c r="WLN224" s="8"/>
      <c r="WLO224" s="8"/>
      <c r="WLP224" s="8"/>
      <c r="WLQ224" s="8"/>
      <c r="WLR224" s="8"/>
      <c r="WLS224" s="8"/>
      <c r="WLT224" s="8"/>
      <c r="WLU224" s="8"/>
      <c r="WLV224" s="8"/>
      <c r="WLW224" s="8"/>
      <c r="WLX224" s="8"/>
      <c r="WLY224" s="8"/>
      <c r="WLZ224" s="8"/>
      <c r="WMA224" s="8"/>
      <c r="WMB224" s="8"/>
      <c r="WMC224" s="8"/>
      <c r="WMD224" s="8"/>
      <c r="WME224" s="8"/>
      <c r="WMF224" s="8"/>
      <c r="WMG224" s="8"/>
      <c r="WMH224" s="8"/>
      <c r="WMI224" s="8"/>
      <c r="WMJ224" s="8"/>
      <c r="WMK224" s="8"/>
      <c r="WML224" s="8"/>
      <c r="WMM224" s="8"/>
      <c r="WMN224" s="8"/>
      <c r="WMO224" s="8"/>
      <c r="WMP224" s="8"/>
      <c r="WMQ224" s="8"/>
      <c r="WMR224" s="8"/>
      <c r="WMS224" s="8"/>
      <c r="WMT224" s="8"/>
      <c r="WMU224" s="8"/>
      <c r="WMV224" s="8"/>
      <c r="WMW224" s="8"/>
      <c r="WMX224" s="8"/>
      <c r="WMY224" s="8"/>
      <c r="WMZ224" s="8"/>
      <c r="WNA224" s="8"/>
      <c r="WNB224" s="8"/>
      <c r="WNC224" s="8"/>
      <c r="WND224" s="8"/>
      <c r="WNE224" s="8"/>
      <c r="WNF224" s="8"/>
      <c r="WNG224" s="8"/>
      <c r="WNH224" s="8"/>
      <c r="WNI224" s="8"/>
      <c r="WNJ224" s="8"/>
      <c r="WNK224" s="8"/>
      <c r="WNL224" s="8"/>
      <c r="WNM224" s="8"/>
      <c r="WNN224" s="8"/>
      <c r="WNO224" s="8"/>
      <c r="WNP224" s="8"/>
      <c r="WNQ224" s="8"/>
      <c r="WNR224" s="8"/>
      <c r="WNS224" s="8"/>
      <c r="WNT224" s="8"/>
      <c r="WNU224" s="8"/>
      <c r="WNV224" s="8"/>
      <c r="WNW224" s="8"/>
      <c r="WNX224" s="8"/>
      <c r="WNY224" s="8"/>
      <c r="WNZ224" s="8"/>
      <c r="WOA224" s="8"/>
      <c r="WOB224" s="8"/>
      <c r="WOC224" s="8"/>
      <c r="WOD224" s="8"/>
      <c r="WOE224" s="8"/>
      <c r="WOF224" s="8"/>
      <c r="WOG224" s="8"/>
      <c r="WOH224" s="8"/>
      <c r="WOI224" s="8"/>
      <c r="WOJ224" s="8"/>
      <c r="WOK224" s="8"/>
      <c r="WOL224" s="8"/>
      <c r="WOM224" s="8"/>
      <c r="WON224" s="8"/>
      <c r="WOO224" s="8"/>
      <c r="WOP224" s="8"/>
      <c r="WOQ224" s="8"/>
      <c r="WOR224" s="8"/>
      <c r="WOS224" s="8"/>
      <c r="WOT224" s="8"/>
      <c r="WOU224" s="8"/>
      <c r="WOV224" s="8"/>
      <c r="WOW224" s="8"/>
      <c r="WOX224" s="8"/>
      <c r="WOY224" s="8"/>
      <c r="WOZ224" s="8"/>
      <c r="WPA224" s="8"/>
      <c r="WPB224" s="8"/>
      <c r="WPC224" s="8"/>
      <c r="WPD224" s="8"/>
      <c r="WPE224" s="8"/>
      <c r="WPF224" s="8"/>
      <c r="WPG224" s="8"/>
      <c r="WPH224" s="8"/>
      <c r="WPI224" s="8"/>
      <c r="WPJ224" s="8"/>
      <c r="WPK224" s="8"/>
      <c r="WPL224" s="8"/>
      <c r="WPM224" s="8"/>
      <c r="WPN224" s="8"/>
      <c r="WPO224" s="8"/>
      <c r="WPP224" s="8"/>
      <c r="WPQ224" s="8"/>
      <c r="WPR224" s="8"/>
      <c r="WPS224" s="8"/>
      <c r="WPT224" s="8"/>
      <c r="WPU224" s="8"/>
      <c r="WPV224" s="8"/>
      <c r="WPW224" s="8"/>
      <c r="WPX224" s="8"/>
      <c r="WPY224" s="8"/>
      <c r="WPZ224" s="8"/>
      <c r="WQA224" s="8"/>
      <c r="WQB224" s="8"/>
      <c r="WQC224" s="8"/>
      <c r="WQD224" s="8"/>
      <c r="WQE224" s="8"/>
      <c r="WQF224" s="8"/>
      <c r="WQG224" s="8"/>
      <c r="WQH224" s="8"/>
      <c r="WQI224" s="8"/>
      <c r="WQJ224" s="8"/>
      <c r="WQK224" s="8"/>
      <c r="WQL224" s="8"/>
      <c r="WQM224" s="8"/>
      <c r="WQN224" s="8"/>
      <c r="WQO224" s="8"/>
      <c r="WQP224" s="8"/>
      <c r="WQQ224" s="8"/>
      <c r="WQR224" s="8"/>
      <c r="WQS224" s="8"/>
      <c r="WQT224" s="8"/>
      <c r="WQU224" s="8"/>
      <c r="WQV224" s="8"/>
      <c r="WQW224" s="8"/>
      <c r="WQX224" s="8"/>
      <c r="WQY224" s="8"/>
      <c r="WQZ224" s="8"/>
      <c r="WRA224" s="8"/>
      <c r="WRB224" s="8"/>
      <c r="WRC224" s="8"/>
      <c r="WRD224" s="8"/>
      <c r="WRE224" s="8"/>
      <c r="WRF224" s="8"/>
      <c r="WRG224" s="8"/>
      <c r="WRH224" s="8"/>
      <c r="WRI224" s="8"/>
      <c r="WRJ224" s="8"/>
      <c r="WRK224" s="8"/>
      <c r="WRL224" s="8"/>
      <c r="WRM224" s="8"/>
      <c r="WRN224" s="8"/>
      <c r="WRO224" s="8"/>
      <c r="WRP224" s="8"/>
      <c r="WRQ224" s="8"/>
      <c r="WRR224" s="8"/>
      <c r="WRS224" s="8"/>
      <c r="WRT224" s="8"/>
      <c r="WRU224" s="8"/>
      <c r="WRV224" s="8"/>
      <c r="WRW224" s="8"/>
      <c r="WRX224" s="8"/>
      <c r="WRY224" s="8"/>
      <c r="WRZ224" s="8"/>
      <c r="WSA224" s="8"/>
      <c r="WSB224" s="8"/>
      <c r="WSC224" s="8"/>
      <c r="WSD224" s="8"/>
      <c r="WSE224" s="8"/>
      <c r="WSF224" s="8"/>
      <c r="WSG224" s="8"/>
      <c r="WSH224" s="8"/>
      <c r="WSI224" s="8"/>
      <c r="WSJ224" s="8"/>
      <c r="WSK224" s="8"/>
      <c r="WSL224" s="8"/>
      <c r="WSM224" s="8"/>
      <c r="WSN224" s="8"/>
      <c r="WSO224" s="8"/>
      <c r="WSP224" s="8"/>
      <c r="WSQ224" s="8"/>
      <c r="WSR224" s="8"/>
      <c r="WSS224" s="8"/>
      <c r="WST224" s="8"/>
      <c r="WSU224" s="8"/>
      <c r="WSV224" s="8"/>
      <c r="WSW224" s="8"/>
      <c r="WSX224" s="8"/>
      <c r="WSY224" s="8"/>
      <c r="WSZ224" s="8"/>
      <c r="WTA224" s="8"/>
      <c r="WTB224" s="8"/>
      <c r="WTC224" s="8"/>
      <c r="WTD224" s="8"/>
      <c r="WTE224" s="8"/>
      <c r="WTF224" s="8"/>
      <c r="WTG224" s="8"/>
      <c r="WTH224" s="8"/>
      <c r="WTI224" s="8"/>
      <c r="WTJ224" s="8"/>
      <c r="WTK224" s="8"/>
      <c r="WTL224" s="8"/>
      <c r="WTM224" s="8"/>
      <c r="WTN224" s="8"/>
      <c r="WTO224" s="8"/>
      <c r="WTP224" s="8"/>
      <c r="WTQ224" s="8"/>
      <c r="WTR224" s="8"/>
      <c r="WTS224" s="8"/>
      <c r="WTT224" s="8"/>
      <c r="WTU224" s="8"/>
      <c r="WTV224" s="8"/>
      <c r="WTW224" s="8"/>
      <c r="WTX224" s="8"/>
      <c r="WTY224" s="8"/>
      <c r="WTZ224" s="8"/>
      <c r="WUA224" s="8"/>
      <c r="WUB224" s="8"/>
      <c r="WUC224" s="8"/>
      <c r="WUD224" s="8"/>
      <c r="WUE224" s="8"/>
      <c r="WUF224" s="8"/>
      <c r="WUG224" s="8"/>
      <c r="WUH224" s="8"/>
      <c r="WUI224" s="8"/>
      <c r="WUJ224" s="8"/>
      <c r="WUK224" s="8"/>
      <c r="WUL224" s="8"/>
      <c r="WUM224" s="8"/>
      <c r="WUN224" s="8"/>
      <c r="WUO224" s="8"/>
      <c r="WUP224" s="8"/>
      <c r="WUQ224" s="8"/>
      <c r="WUR224" s="8"/>
      <c r="WUS224" s="8"/>
      <c r="WUT224" s="8"/>
      <c r="WUU224" s="8"/>
      <c r="WUV224" s="8"/>
      <c r="WUW224" s="8"/>
      <c r="WUX224" s="8"/>
      <c r="WUY224" s="8"/>
      <c r="WUZ224" s="8"/>
      <c r="WVA224" s="8"/>
      <c r="WVB224" s="8"/>
      <c r="WVC224" s="8"/>
      <c r="WVD224" s="8"/>
      <c r="WVE224" s="8"/>
      <c r="WVF224" s="8"/>
      <c r="WVG224" s="8"/>
      <c r="WVH224" s="8"/>
      <c r="WVI224" s="8"/>
      <c r="WVJ224" s="8"/>
      <c r="WVK224" s="8"/>
      <c r="WVL224" s="8"/>
      <c r="WVM224" s="8"/>
      <c r="WVN224" s="8"/>
      <c r="WVO224" s="8"/>
      <c r="WVP224" s="8"/>
      <c r="WVQ224" s="8"/>
      <c r="WVR224" s="8"/>
      <c r="WVS224" s="8"/>
      <c r="WVT224" s="8"/>
      <c r="WVU224" s="8"/>
      <c r="WVV224" s="8"/>
      <c r="WVW224" s="8"/>
      <c r="WVX224" s="8"/>
      <c r="WVY224" s="8"/>
      <c r="WVZ224" s="8"/>
      <c r="WWA224" s="8"/>
      <c r="WWB224" s="8"/>
      <c r="WWC224" s="8"/>
      <c r="WWD224" s="8"/>
      <c r="WWE224" s="8"/>
      <c r="WWF224" s="8"/>
      <c r="WWG224" s="8"/>
      <c r="WWH224" s="8"/>
      <c r="WWI224" s="8"/>
      <c r="WWJ224" s="8"/>
      <c r="WWK224" s="8"/>
      <c r="WWL224" s="8"/>
      <c r="WWM224" s="8"/>
      <c r="WWN224" s="8"/>
      <c r="WWO224" s="8"/>
      <c r="WWP224" s="8"/>
      <c r="WWQ224" s="8"/>
      <c r="WWR224" s="8"/>
      <c r="WWS224" s="8"/>
      <c r="WWT224" s="8"/>
      <c r="WWU224" s="8"/>
      <c r="WWV224" s="8"/>
      <c r="WWW224" s="8"/>
      <c r="WWX224" s="8"/>
      <c r="WWY224" s="8"/>
      <c r="WWZ224" s="8"/>
      <c r="WXA224" s="8"/>
      <c r="WXB224" s="8"/>
      <c r="WXC224" s="8"/>
      <c r="WXD224" s="8"/>
      <c r="WXE224" s="8"/>
      <c r="WXF224" s="8"/>
      <c r="WXG224" s="8"/>
      <c r="WXH224" s="8"/>
      <c r="WXI224" s="8"/>
      <c r="WXJ224" s="8"/>
      <c r="WXK224" s="8"/>
      <c r="WXL224" s="8"/>
      <c r="WXM224" s="8"/>
      <c r="WXN224" s="8"/>
      <c r="WXO224" s="8"/>
      <c r="WXP224" s="8"/>
      <c r="WXQ224" s="8"/>
      <c r="WXR224" s="8"/>
      <c r="WXS224" s="8"/>
      <c r="WXT224" s="8"/>
      <c r="WXU224" s="8"/>
      <c r="WXV224" s="8"/>
      <c r="WXW224" s="8"/>
      <c r="WXX224" s="8"/>
      <c r="WXY224" s="8"/>
      <c r="WXZ224" s="8"/>
      <c r="WYA224" s="8"/>
      <c r="WYB224" s="8"/>
      <c r="WYC224" s="8"/>
      <c r="WYD224" s="8"/>
      <c r="WYE224" s="8"/>
      <c r="WYF224" s="8"/>
      <c r="WYG224" s="8"/>
      <c r="WYH224" s="8"/>
      <c r="WYI224" s="8"/>
      <c r="WYJ224" s="8"/>
      <c r="WYK224" s="8"/>
      <c r="WYL224" s="8"/>
      <c r="WYM224" s="8"/>
      <c r="WYN224" s="8"/>
      <c r="WYO224" s="8"/>
      <c r="WYP224" s="8"/>
      <c r="WYQ224" s="8"/>
      <c r="WYR224" s="8"/>
      <c r="WYS224" s="8"/>
      <c r="WYT224" s="8"/>
      <c r="WYU224" s="8"/>
      <c r="WYV224" s="8"/>
      <c r="WYW224" s="8"/>
      <c r="WYX224" s="8"/>
      <c r="WYY224" s="8"/>
      <c r="WYZ224" s="8"/>
      <c r="WZA224" s="8"/>
      <c r="WZB224" s="8"/>
      <c r="WZC224" s="8"/>
      <c r="WZD224" s="8"/>
      <c r="WZE224" s="8"/>
      <c r="WZF224" s="8"/>
      <c r="WZG224" s="8"/>
      <c r="WZH224" s="8"/>
      <c r="WZI224" s="8"/>
      <c r="WZJ224" s="8"/>
      <c r="WZK224" s="8"/>
      <c r="WZL224" s="8"/>
      <c r="WZM224" s="8"/>
      <c r="WZN224" s="8"/>
      <c r="WZO224" s="8"/>
      <c r="WZP224" s="8"/>
      <c r="WZQ224" s="8"/>
      <c r="WZR224" s="8"/>
      <c r="WZS224" s="8"/>
      <c r="WZT224" s="8"/>
      <c r="WZU224" s="8"/>
      <c r="WZV224" s="8"/>
      <c r="WZW224" s="8"/>
      <c r="WZX224" s="8"/>
      <c r="WZY224" s="8"/>
      <c r="WZZ224" s="8"/>
      <c r="XAA224" s="8"/>
      <c r="XAB224" s="8"/>
      <c r="XAC224" s="8"/>
      <c r="XAD224" s="8"/>
      <c r="XAE224" s="8"/>
      <c r="XAF224" s="8"/>
      <c r="XAG224" s="8"/>
      <c r="XAH224" s="8"/>
      <c r="XAI224" s="8"/>
      <c r="XAJ224" s="8"/>
      <c r="XAK224" s="8"/>
      <c r="XAL224" s="8"/>
      <c r="XAM224" s="8"/>
      <c r="XAN224" s="8"/>
      <c r="XAO224" s="8"/>
      <c r="XAP224" s="8"/>
      <c r="XAQ224" s="8"/>
      <c r="XAR224" s="8"/>
      <c r="XAS224" s="8"/>
      <c r="XAT224" s="8"/>
      <c r="XAU224" s="8"/>
      <c r="XAV224" s="8"/>
      <c r="XAW224" s="8"/>
      <c r="XAX224" s="8"/>
      <c r="XAY224" s="8"/>
      <c r="XAZ224" s="8"/>
      <c r="XBA224" s="8"/>
      <c r="XBB224" s="8"/>
      <c r="XBC224" s="8"/>
      <c r="XBD224" s="8"/>
      <c r="XBE224" s="8"/>
      <c r="XBF224" s="8"/>
      <c r="XBG224" s="8"/>
      <c r="XBH224" s="8"/>
      <c r="XBI224" s="8"/>
      <c r="XBJ224" s="8"/>
      <c r="XBK224" s="8"/>
      <c r="XBL224" s="8"/>
      <c r="XBM224" s="8"/>
      <c r="XBN224" s="8"/>
      <c r="XBO224" s="8"/>
      <c r="XBP224" s="8"/>
      <c r="XBQ224" s="8"/>
      <c r="XBR224" s="8"/>
      <c r="XBS224" s="8"/>
      <c r="XBT224" s="8"/>
      <c r="XBU224" s="8"/>
      <c r="XBV224" s="8"/>
      <c r="XBW224" s="8"/>
      <c r="XBX224" s="8"/>
      <c r="XBY224" s="8"/>
      <c r="XBZ224" s="8"/>
      <c r="XCA224" s="8"/>
      <c r="XCB224" s="8"/>
      <c r="XCC224" s="8"/>
      <c r="XCD224" s="8"/>
      <c r="XCE224" s="8"/>
      <c r="XCF224" s="8"/>
      <c r="XCG224" s="8"/>
      <c r="XCH224" s="8"/>
      <c r="XCI224" s="8"/>
      <c r="XCJ224" s="8"/>
      <c r="XCK224" s="8"/>
      <c r="XCL224" s="8"/>
      <c r="XCM224" s="8"/>
      <c r="XCN224" s="8"/>
      <c r="XCO224" s="8"/>
      <c r="XCP224" s="8"/>
      <c r="XCQ224" s="8"/>
      <c r="XCR224" s="8"/>
      <c r="XCS224" s="8"/>
      <c r="XCT224" s="8"/>
      <c r="XCU224" s="8"/>
      <c r="XCV224" s="8"/>
      <c r="XCW224" s="8"/>
      <c r="XCX224" s="8"/>
      <c r="XCY224" s="8"/>
      <c r="XCZ224" s="8"/>
      <c r="XDA224" s="8"/>
      <c r="XDB224" s="8"/>
      <c r="XDC224" s="8"/>
      <c r="XDD224" s="8"/>
      <c r="XDE224" s="8"/>
      <c r="XDF224" s="8"/>
      <c r="XDG224" s="8"/>
      <c r="XDH224" s="8"/>
      <c r="XDI224" s="8"/>
      <c r="XDJ224" s="8"/>
      <c r="XDK224" s="8"/>
      <c r="XDL224" s="8"/>
      <c r="XDM224" s="8"/>
      <c r="XDN224" s="8"/>
      <c r="XDO224" s="8"/>
      <c r="XDP224" s="8"/>
      <c r="XDQ224" s="8"/>
      <c r="XDR224" s="8"/>
      <c r="XDS224" s="8"/>
      <c r="XDT224" s="8"/>
      <c r="XDU224" s="8"/>
      <c r="XDV224" s="8"/>
      <c r="XDW224" s="8"/>
      <c r="XDX224" s="8"/>
      <c r="XDY224" s="8"/>
      <c r="XDZ224" s="8"/>
      <c r="XEA224" s="8"/>
      <c r="XEB224" s="8"/>
      <c r="XEC224" s="8"/>
      <c r="XED224" s="8"/>
      <c r="XEE224" s="8"/>
      <c r="XEF224" s="8"/>
      <c r="XEG224" s="8"/>
      <c r="XEH224" s="8"/>
      <c r="XEI224" s="8"/>
      <c r="XEJ224" s="8"/>
      <c r="XEK224" s="8"/>
      <c r="XEL224" s="8"/>
      <c r="XEM224" s="8"/>
      <c r="XEN224" s="8"/>
      <c r="XEO224" s="8"/>
      <c r="XEP224" s="8"/>
      <c r="XEQ224" s="8"/>
      <c r="XER224" s="8"/>
      <c r="XES224" s="8"/>
      <c r="XET224" s="8"/>
      <c r="XEU224" s="8"/>
      <c r="XEV224" s="8"/>
      <c r="XEW224" s="8"/>
      <c r="XEX224" s="8"/>
      <c r="XEY224" s="8"/>
      <c r="XEZ224" s="8"/>
      <c r="XFA224" s="8"/>
      <c r="XFB224" s="8"/>
      <c r="XFC224" s="8"/>
    </row>
    <row r="225" spans="1:14" s="83" customFormat="1" ht="30" x14ac:dyDescent="0.25">
      <c r="A225" s="15">
        <v>218</v>
      </c>
      <c r="B225" s="99">
        <v>7</v>
      </c>
      <c r="C225" s="136">
        <v>45166</v>
      </c>
      <c r="D225" s="135" t="s">
        <v>3113</v>
      </c>
      <c r="E225" s="135" t="s">
        <v>14</v>
      </c>
      <c r="F225" s="137" t="s">
        <v>3114</v>
      </c>
      <c r="G225" s="136" t="s">
        <v>3073</v>
      </c>
      <c r="H225" s="137" t="s">
        <v>32</v>
      </c>
      <c r="I225" s="135">
        <v>16866729</v>
      </c>
      <c r="J225" s="135" t="s">
        <v>13</v>
      </c>
      <c r="K225" s="99">
        <v>45166</v>
      </c>
      <c r="L225" s="99" t="s">
        <v>3234</v>
      </c>
    </row>
    <row r="226" spans="1:14" s="83" customFormat="1" x14ac:dyDescent="0.25">
      <c r="A226" s="19">
        <v>219</v>
      </c>
      <c r="B226" s="15">
        <v>8</v>
      </c>
      <c r="C226" s="64">
        <v>45166</v>
      </c>
      <c r="D226" s="15" t="s">
        <v>3118</v>
      </c>
      <c r="E226" s="15" t="s">
        <v>14</v>
      </c>
      <c r="F226" s="17" t="s">
        <v>3119</v>
      </c>
      <c r="G226" s="64" t="s">
        <v>16</v>
      </c>
      <c r="H226" s="17" t="s">
        <v>21</v>
      </c>
      <c r="I226" s="15">
        <v>24738000</v>
      </c>
      <c r="J226" s="15" t="str">
        <f>IF(I226&gt;30000000,"DR","Sr. DR1")</f>
        <v>Sr. DR1</v>
      </c>
      <c r="K226" s="15">
        <v>45166</v>
      </c>
      <c r="L226" s="81">
        <v>45194</v>
      </c>
      <c r="M226" s="83" t="s">
        <v>3644</v>
      </c>
    </row>
    <row r="227" spans="1:14" s="83" customFormat="1" ht="30" x14ac:dyDescent="0.25">
      <c r="A227" s="15">
        <v>220</v>
      </c>
      <c r="B227" s="99">
        <v>9</v>
      </c>
      <c r="C227" s="136">
        <v>45166</v>
      </c>
      <c r="D227" s="135" t="s">
        <v>3139</v>
      </c>
      <c r="E227" s="135" t="s">
        <v>10</v>
      </c>
      <c r="F227" s="137" t="s">
        <v>3140</v>
      </c>
      <c r="G227" s="136" t="s">
        <v>3162</v>
      </c>
      <c r="H227" s="137" t="s">
        <v>3142</v>
      </c>
      <c r="I227" s="135">
        <v>3125000</v>
      </c>
      <c r="J227" s="135" t="s">
        <v>13</v>
      </c>
      <c r="K227" s="99">
        <v>45166</v>
      </c>
      <c r="L227" s="99" t="s">
        <v>3234</v>
      </c>
      <c r="M227" s="83" t="s">
        <v>3642</v>
      </c>
    </row>
    <row r="228" spans="1:14" s="83" customFormat="1" ht="30" x14ac:dyDescent="0.25">
      <c r="A228" s="19">
        <v>221</v>
      </c>
      <c r="B228" s="99">
        <v>10</v>
      </c>
      <c r="C228" s="136">
        <v>45166</v>
      </c>
      <c r="D228" s="135" t="s">
        <v>3143</v>
      </c>
      <c r="E228" s="135" t="s">
        <v>10</v>
      </c>
      <c r="F228" s="137" t="s">
        <v>3140</v>
      </c>
      <c r="G228" s="136" t="s">
        <v>3073</v>
      </c>
      <c r="H228" s="137" t="s">
        <v>3142</v>
      </c>
      <c r="I228" s="135">
        <v>1256841</v>
      </c>
      <c r="J228" s="135" t="s">
        <v>13</v>
      </c>
      <c r="K228" s="99">
        <v>45166</v>
      </c>
      <c r="L228" s="99" t="s">
        <v>3234</v>
      </c>
      <c r="M228" s="83" t="s">
        <v>3642</v>
      </c>
    </row>
    <row r="229" spans="1:14" s="83" customFormat="1" ht="30" x14ac:dyDescent="0.25">
      <c r="A229" s="15">
        <v>222</v>
      </c>
      <c r="B229" s="99">
        <v>11</v>
      </c>
      <c r="C229" s="136">
        <v>45166</v>
      </c>
      <c r="D229" s="135" t="s">
        <v>3144</v>
      </c>
      <c r="E229" s="135" t="s">
        <v>10</v>
      </c>
      <c r="F229" s="137" t="s">
        <v>3140</v>
      </c>
      <c r="G229" s="136" t="s">
        <v>3071</v>
      </c>
      <c r="H229" s="137" t="s">
        <v>3142</v>
      </c>
      <c r="I229" s="135">
        <v>1304856</v>
      </c>
      <c r="J229" s="135" t="s">
        <v>13</v>
      </c>
      <c r="K229" s="99">
        <v>45166</v>
      </c>
      <c r="L229" s="99" t="s">
        <v>3234</v>
      </c>
      <c r="M229" s="83" t="s">
        <v>3642</v>
      </c>
    </row>
    <row r="230" spans="1:14" s="83" customFormat="1" ht="30" x14ac:dyDescent="0.25">
      <c r="A230" s="19">
        <v>223</v>
      </c>
      <c r="B230" s="99">
        <v>12</v>
      </c>
      <c r="C230" s="136">
        <v>45166</v>
      </c>
      <c r="D230" s="135" t="s">
        <v>3145</v>
      </c>
      <c r="E230" s="135" t="s">
        <v>10</v>
      </c>
      <c r="F230" s="137" t="s">
        <v>3140</v>
      </c>
      <c r="G230" s="136" t="s">
        <v>2850</v>
      </c>
      <c r="H230" s="137" t="s">
        <v>3142</v>
      </c>
      <c r="I230" s="135">
        <v>7769471</v>
      </c>
      <c r="J230" s="135" t="s">
        <v>13</v>
      </c>
      <c r="K230" s="99">
        <v>45166</v>
      </c>
      <c r="L230" s="99" t="s">
        <v>3234</v>
      </c>
      <c r="M230" s="83" t="s">
        <v>3642</v>
      </c>
    </row>
    <row r="231" spans="1:14" s="83" customFormat="1" ht="30" x14ac:dyDescent="0.25">
      <c r="A231" s="15">
        <v>224</v>
      </c>
      <c r="B231" s="99">
        <v>13</v>
      </c>
      <c r="C231" s="136">
        <v>45166</v>
      </c>
      <c r="D231" s="135" t="s">
        <v>3146</v>
      </c>
      <c r="E231" s="135" t="s">
        <v>10</v>
      </c>
      <c r="F231" s="137" t="s">
        <v>3140</v>
      </c>
      <c r="G231" s="136" t="s">
        <v>3072</v>
      </c>
      <c r="H231" s="137" t="s">
        <v>3142</v>
      </c>
      <c r="I231" s="135">
        <v>1051286</v>
      </c>
      <c r="J231" s="135" t="s">
        <v>13</v>
      </c>
      <c r="K231" s="99">
        <v>45166</v>
      </c>
      <c r="L231" s="99" t="s">
        <v>3234</v>
      </c>
      <c r="M231" s="83" t="s">
        <v>3642</v>
      </c>
    </row>
    <row r="232" spans="1:14" s="83" customFormat="1" ht="30" x14ac:dyDescent="0.25">
      <c r="A232" s="19">
        <v>225</v>
      </c>
      <c r="B232" s="99">
        <v>14</v>
      </c>
      <c r="C232" s="136">
        <v>45166</v>
      </c>
      <c r="D232" s="135" t="s">
        <v>3147</v>
      </c>
      <c r="E232" s="135" t="s">
        <v>10</v>
      </c>
      <c r="F232" s="137" t="s">
        <v>3140</v>
      </c>
      <c r="G232" s="136" t="s">
        <v>3070</v>
      </c>
      <c r="H232" s="137" t="s">
        <v>3142</v>
      </c>
      <c r="I232" s="135">
        <v>11975000</v>
      </c>
      <c r="J232" s="135" t="s">
        <v>13</v>
      </c>
      <c r="K232" s="99">
        <v>45166</v>
      </c>
      <c r="L232" s="99" t="s">
        <v>3234</v>
      </c>
      <c r="M232" s="83" t="s">
        <v>3642</v>
      </c>
    </row>
    <row r="233" spans="1:14" s="83" customFormat="1" ht="30" x14ac:dyDescent="0.25">
      <c r="A233" s="15">
        <v>226</v>
      </c>
      <c r="B233" s="99">
        <v>15</v>
      </c>
      <c r="C233" s="136">
        <v>45166</v>
      </c>
      <c r="D233" s="135" t="s">
        <v>3148</v>
      </c>
      <c r="E233" s="135" t="s">
        <v>10</v>
      </c>
      <c r="F233" s="137" t="s">
        <v>3140</v>
      </c>
      <c r="G233" s="136" t="s">
        <v>16</v>
      </c>
      <c r="H233" s="137" t="s">
        <v>3142</v>
      </c>
      <c r="I233" s="135">
        <v>7106850</v>
      </c>
      <c r="J233" s="135" t="s">
        <v>13</v>
      </c>
      <c r="K233" s="99">
        <v>45166</v>
      </c>
      <c r="L233" s="99" t="s">
        <v>3234</v>
      </c>
      <c r="M233" s="83" t="s">
        <v>3642</v>
      </c>
    </row>
    <row r="234" spans="1:14" s="83" customFormat="1" ht="30" x14ac:dyDescent="0.25">
      <c r="A234" s="19">
        <v>227</v>
      </c>
      <c r="B234" s="99">
        <v>16</v>
      </c>
      <c r="C234" s="136">
        <v>45166</v>
      </c>
      <c r="D234" s="135" t="s">
        <v>3137</v>
      </c>
      <c r="E234" s="135" t="s">
        <v>14</v>
      </c>
      <c r="F234" s="137" t="s">
        <v>3138</v>
      </c>
      <c r="G234" s="136" t="s">
        <v>25</v>
      </c>
      <c r="H234" s="137" t="s">
        <v>32</v>
      </c>
      <c r="I234" s="135">
        <v>36741579</v>
      </c>
      <c r="J234" s="135" t="s">
        <v>13</v>
      </c>
      <c r="K234" s="99">
        <v>45166</v>
      </c>
      <c r="L234" s="99" t="s">
        <v>3234</v>
      </c>
    </row>
    <row r="235" spans="1:14" s="83" customFormat="1" ht="30" x14ac:dyDescent="0.25">
      <c r="A235" s="15">
        <v>228</v>
      </c>
      <c r="B235" s="15">
        <v>17</v>
      </c>
      <c r="C235" s="88">
        <v>45166</v>
      </c>
      <c r="D235" s="87" t="s">
        <v>3131</v>
      </c>
      <c r="E235" s="87" t="s">
        <v>14</v>
      </c>
      <c r="F235" s="89" t="s">
        <v>3132</v>
      </c>
      <c r="G235" s="88" t="s">
        <v>25</v>
      </c>
      <c r="H235" s="89" t="s">
        <v>32</v>
      </c>
      <c r="I235" s="87">
        <v>30285440</v>
      </c>
      <c r="J235" s="87" t="s">
        <v>13</v>
      </c>
      <c r="K235" s="15">
        <v>45166</v>
      </c>
      <c r="L235" s="81">
        <v>45195</v>
      </c>
    </row>
    <row r="236" spans="1:14" s="83" customFormat="1" ht="30" x14ac:dyDescent="0.25">
      <c r="A236" s="19">
        <v>229</v>
      </c>
      <c r="B236" s="15">
        <v>18</v>
      </c>
      <c r="C236" s="64">
        <v>45166</v>
      </c>
      <c r="D236" s="15" t="s">
        <v>3133</v>
      </c>
      <c r="E236" s="15" t="s">
        <v>14</v>
      </c>
      <c r="F236" s="17" t="s">
        <v>3134</v>
      </c>
      <c r="G236" s="64" t="s">
        <v>37</v>
      </c>
      <c r="H236" s="17" t="s">
        <v>21</v>
      </c>
      <c r="I236" s="15">
        <v>8911252</v>
      </c>
      <c r="J236" s="15" t="str">
        <f>IF(I236&gt;30000000,"DR","Sr. DR2")</f>
        <v>Sr. DR2</v>
      </c>
      <c r="K236" s="15">
        <v>45166</v>
      </c>
      <c r="L236" s="81">
        <v>45195</v>
      </c>
    </row>
    <row r="237" spans="1:14" s="83" customFormat="1" ht="30" x14ac:dyDescent="0.25">
      <c r="A237" s="15">
        <v>230</v>
      </c>
      <c r="B237" s="15">
        <v>19</v>
      </c>
      <c r="C237" s="88">
        <v>45166</v>
      </c>
      <c r="D237" s="87" t="s">
        <v>3135</v>
      </c>
      <c r="E237" s="87" t="s">
        <v>14</v>
      </c>
      <c r="F237" s="89" t="s">
        <v>3136</v>
      </c>
      <c r="G237" s="88" t="s">
        <v>37</v>
      </c>
      <c r="H237" s="89" t="s">
        <v>39</v>
      </c>
      <c r="I237" s="87">
        <v>53355000</v>
      </c>
      <c r="J237" s="87" t="s">
        <v>13</v>
      </c>
      <c r="K237" s="15">
        <v>45166</v>
      </c>
      <c r="L237" s="81">
        <v>45195</v>
      </c>
    </row>
    <row r="238" spans="1:14" s="62" customFormat="1" ht="45" x14ac:dyDescent="0.25">
      <c r="A238" s="19">
        <v>231</v>
      </c>
      <c r="B238" s="99">
        <v>20</v>
      </c>
      <c r="C238" s="136">
        <v>45166</v>
      </c>
      <c r="D238" s="103" t="s">
        <v>2889</v>
      </c>
      <c r="E238" s="103" t="s">
        <v>10</v>
      </c>
      <c r="F238" s="113" t="s">
        <v>839</v>
      </c>
      <c r="G238" s="111" t="s">
        <v>2710</v>
      </c>
      <c r="H238" s="113" t="s">
        <v>841</v>
      </c>
      <c r="I238" s="103" t="s">
        <v>823</v>
      </c>
      <c r="J238" s="103" t="s">
        <v>13</v>
      </c>
      <c r="K238" s="99"/>
      <c r="L238" s="99" t="s">
        <v>3234</v>
      </c>
      <c r="M238" s="8" t="s">
        <v>3646</v>
      </c>
      <c r="N238" s="85" t="s">
        <v>2838</v>
      </c>
    </row>
    <row r="239" spans="1:14" s="62" customFormat="1" ht="30" x14ac:dyDescent="0.25">
      <c r="A239" s="15">
        <v>232</v>
      </c>
      <c r="B239" s="15">
        <v>21</v>
      </c>
      <c r="C239" s="88">
        <v>45166</v>
      </c>
      <c r="D239" s="19" t="s">
        <v>2890</v>
      </c>
      <c r="E239" s="19" t="s">
        <v>10</v>
      </c>
      <c r="F239" s="86" t="s">
        <v>844</v>
      </c>
      <c r="G239" s="79" t="s">
        <v>2710</v>
      </c>
      <c r="H239" s="86" t="s">
        <v>471</v>
      </c>
      <c r="I239" s="19" t="s">
        <v>823</v>
      </c>
      <c r="J239" s="19" t="s">
        <v>13</v>
      </c>
      <c r="K239" s="15"/>
      <c r="L239" s="81">
        <v>45168</v>
      </c>
      <c r="M239" s="85" t="s">
        <v>2838</v>
      </c>
    </row>
    <row r="240" spans="1:14" s="83" customFormat="1" x14ac:dyDescent="0.25">
      <c r="A240" s="75"/>
      <c r="B240" s="75"/>
      <c r="C240" s="76"/>
      <c r="D240" s="75"/>
      <c r="E240" s="75"/>
      <c r="F240" s="77"/>
      <c r="G240" s="76"/>
      <c r="H240" s="77"/>
      <c r="I240" s="75"/>
      <c r="J240" s="75"/>
      <c r="K240" s="15"/>
      <c r="L240" s="75"/>
    </row>
    <row r="241" spans="1:16383" s="83" customFormat="1" ht="30" x14ac:dyDescent="0.25">
      <c r="A241" s="15">
        <v>233</v>
      </c>
      <c r="B241" s="15">
        <v>1</v>
      </c>
      <c r="C241" s="64">
        <v>45167</v>
      </c>
      <c r="D241" s="15" t="s">
        <v>2994</v>
      </c>
      <c r="E241" s="15" t="s">
        <v>14</v>
      </c>
      <c r="F241" s="17" t="s">
        <v>3645</v>
      </c>
      <c r="G241" s="64" t="s">
        <v>40</v>
      </c>
      <c r="H241" s="17" t="s">
        <v>21</v>
      </c>
      <c r="I241" s="15">
        <v>20851814</v>
      </c>
      <c r="J241" s="15" t="str">
        <f>IF(I241&gt;30000000,"DR","Sr. DR1")</f>
        <v>Sr. DR1</v>
      </c>
      <c r="K241" s="15"/>
      <c r="L241" s="81">
        <v>45196</v>
      </c>
    </row>
    <row r="242" spans="1:16383" s="83" customFormat="1" ht="45" x14ac:dyDescent="0.25">
      <c r="A242" s="15">
        <v>234</v>
      </c>
      <c r="B242" s="99">
        <v>2</v>
      </c>
      <c r="C242" s="100">
        <v>45167</v>
      </c>
      <c r="D242" s="99" t="s">
        <v>2995</v>
      </c>
      <c r="E242" s="99" t="s">
        <v>10</v>
      </c>
      <c r="F242" s="102" t="s">
        <v>1150</v>
      </c>
      <c r="G242" s="100" t="s">
        <v>3073</v>
      </c>
      <c r="H242" s="102">
        <v>271</v>
      </c>
      <c r="I242" s="99">
        <v>500000</v>
      </c>
      <c r="J242" s="99" t="str">
        <f>IF(I242&gt;30000000,"DR","Sr. DR1")</f>
        <v>Sr. DR1</v>
      </c>
      <c r="K242" s="99"/>
      <c r="L242" s="99" t="s">
        <v>3234</v>
      </c>
    </row>
    <row r="243" spans="1:16383" s="83" customFormat="1" ht="30" x14ac:dyDescent="0.25">
      <c r="A243" s="15">
        <v>235</v>
      </c>
      <c r="B243" s="103">
        <v>3</v>
      </c>
      <c r="C243" s="111">
        <v>45167</v>
      </c>
      <c r="D243" s="103" t="s">
        <v>2996</v>
      </c>
      <c r="E243" s="103" t="s">
        <v>10</v>
      </c>
      <c r="F243" s="113" t="s">
        <v>1156</v>
      </c>
      <c r="G243" s="111" t="s">
        <v>2710</v>
      </c>
      <c r="H243" s="113" t="s">
        <v>471</v>
      </c>
      <c r="I243" s="103" t="s">
        <v>823</v>
      </c>
      <c r="J243" s="103" t="s">
        <v>13</v>
      </c>
      <c r="K243" s="99"/>
      <c r="L243" s="99" t="s">
        <v>3234</v>
      </c>
      <c r="M243" s="83" t="s">
        <v>3649</v>
      </c>
    </row>
    <row r="244" spans="1:16383" ht="30" x14ac:dyDescent="0.25">
      <c r="A244" s="15">
        <v>236</v>
      </c>
      <c r="B244" s="15">
        <v>4</v>
      </c>
      <c r="C244" s="64">
        <v>45167</v>
      </c>
      <c r="D244" s="15" t="s">
        <v>2997</v>
      </c>
      <c r="E244" s="15" t="s">
        <v>14</v>
      </c>
      <c r="F244" s="17" t="s">
        <v>1161</v>
      </c>
      <c r="G244" s="64" t="s">
        <v>2850</v>
      </c>
      <c r="H244" s="17" t="s">
        <v>21</v>
      </c>
      <c r="I244" s="15">
        <v>29022977</v>
      </c>
      <c r="J244" s="15" t="str">
        <f>IF(I244&gt;30000000,"DR","Sr. DR1")</f>
        <v>Sr. DR1</v>
      </c>
      <c r="K244" s="15"/>
      <c r="L244" s="81">
        <v>45198</v>
      </c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  <c r="BS244" s="62"/>
      <c r="BT244" s="62"/>
      <c r="BU244" s="62"/>
      <c r="BV244" s="62"/>
      <c r="BW244" s="62"/>
      <c r="BX244" s="62"/>
      <c r="BY244" s="62"/>
      <c r="BZ244" s="62"/>
      <c r="CA244" s="62"/>
      <c r="CB244" s="62"/>
      <c r="CC244" s="62"/>
      <c r="CD244" s="62"/>
      <c r="CE244" s="62"/>
      <c r="CF244" s="62"/>
      <c r="CG244" s="62"/>
      <c r="CH244" s="62"/>
      <c r="CI244" s="62"/>
      <c r="CJ244" s="62"/>
      <c r="CK244" s="62"/>
      <c r="CL244" s="62"/>
      <c r="CM244" s="62"/>
      <c r="CN244" s="62"/>
      <c r="CO244" s="62"/>
      <c r="CP244" s="62"/>
      <c r="CQ244" s="62"/>
      <c r="CR244" s="62"/>
      <c r="CS244" s="62"/>
      <c r="CT244" s="62"/>
      <c r="CU244" s="62"/>
      <c r="CV244" s="62"/>
      <c r="CW244" s="62"/>
      <c r="CX244" s="62"/>
      <c r="CY244" s="62"/>
      <c r="CZ244" s="62"/>
      <c r="DA244" s="62"/>
      <c r="DB244" s="62"/>
      <c r="DC244" s="62"/>
      <c r="DD244" s="62"/>
      <c r="DE244" s="62"/>
      <c r="DF244" s="62"/>
      <c r="DG244" s="62"/>
      <c r="DH244" s="62"/>
      <c r="DI244" s="62"/>
      <c r="DJ244" s="62"/>
      <c r="DK244" s="62"/>
      <c r="DL244" s="62"/>
      <c r="DM244" s="62"/>
      <c r="DN244" s="62"/>
      <c r="DO244" s="62"/>
      <c r="DP244" s="62"/>
      <c r="DQ244" s="62"/>
      <c r="DR244" s="62"/>
      <c r="DS244" s="62"/>
      <c r="DT244" s="62"/>
      <c r="DU244" s="62"/>
      <c r="DV244" s="62"/>
      <c r="DW244" s="62"/>
      <c r="DX244" s="62"/>
      <c r="DY244" s="62"/>
      <c r="DZ244" s="62"/>
      <c r="EA244" s="62"/>
      <c r="EB244" s="62"/>
      <c r="EC244" s="62"/>
      <c r="ED244" s="62"/>
      <c r="EE244" s="62"/>
      <c r="EF244" s="62"/>
      <c r="EG244" s="62"/>
      <c r="EH244" s="62"/>
      <c r="EI244" s="62"/>
      <c r="EJ244" s="62"/>
      <c r="EK244" s="62"/>
      <c r="EL244" s="62"/>
      <c r="EM244" s="62"/>
      <c r="EN244" s="62"/>
      <c r="EO244" s="62"/>
      <c r="EP244" s="62"/>
      <c r="EQ244" s="62"/>
      <c r="ER244" s="62"/>
      <c r="ES244" s="62"/>
      <c r="ET244" s="62"/>
      <c r="EU244" s="62"/>
      <c r="EV244" s="62"/>
      <c r="EW244" s="62"/>
      <c r="EX244" s="62"/>
      <c r="EY244" s="62"/>
      <c r="EZ244" s="62"/>
      <c r="FA244" s="62"/>
      <c r="FB244" s="62"/>
      <c r="FC244" s="62"/>
      <c r="FD244" s="62"/>
      <c r="FE244" s="62"/>
      <c r="FF244" s="62"/>
      <c r="FG244" s="62"/>
      <c r="FH244" s="62"/>
      <c r="FI244" s="62"/>
      <c r="FJ244" s="62"/>
      <c r="FK244" s="62"/>
      <c r="FL244" s="62"/>
      <c r="FM244" s="62"/>
      <c r="FN244" s="62"/>
      <c r="FO244" s="62"/>
      <c r="FP244" s="62"/>
      <c r="FQ244" s="62"/>
      <c r="FR244" s="62"/>
      <c r="FS244" s="62"/>
      <c r="FT244" s="62"/>
      <c r="FU244" s="62"/>
      <c r="FV244" s="62"/>
      <c r="FW244" s="62"/>
      <c r="FX244" s="62"/>
      <c r="FY244" s="62"/>
      <c r="FZ244" s="62"/>
      <c r="GA244" s="62"/>
      <c r="GB244" s="62"/>
      <c r="GC244" s="62"/>
      <c r="GD244" s="62"/>
      <c r="GE244" s="62"/>
      <c r="GF244" s="62"/>
      <c r="GG244" s="62"/>
      <c r="GH244" s="62"/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62"/>
      <c r="HF244" s="62"/>
      <c r="HG244" s="62"/>
      <c r="HH244" s="62"/>
      <c r="HI244" s="62"/>
      <c r="HJ244" s="62"/>
      <c r="HK244" s="62"/>
      <c r="HL244" s="62"/>
      <c r="HM244" s="62"/>
      <c r="HN244" s="62"/>
      <c r="HO244" s="62"/>
      <c r="HP244" s="62"/>
      <c r="HQ244" s="62"/>
      <c r="HR244" s="62"/>
      <c r="HS244" s="62"/>
      <c r="HT244" s="62"/>
      <c r="HU244" s="62"/>
      <c r="HV244" s="62"/>
      <c r="HW244" s="62"/>
      <c r="HX244" s="62"/>
      <c r="HY244" s="62"/>
      <c r="HZ244" s="62"/>
      <c r="IA244" s="62"/>
      <c r="IB244" s="62"/>
      <c r="IC244" s="62"/>
      <c r="ID244" s="62"/>
      <c r="IE244" s="62"/>
      <c r="IF244" s="62"/>
      <c r="IG244" s="62"/>
      <c r="IH244" s="62"/>
      <c r="II244" s="62"/>
      <c r="IJ244" s="62"/>
      <c r="IK244" s="62"/>
      <c r="IL244" s="62"/>
      <c r="IM244" s="62"/>
      <c r="IN244" s="62"/>
      <c r="IO244" s="62"/>
      <c r="IP244" s="62"/>
      <c r="IQ244" s="62"/>
      <c r="IR244" s="62"/>
      <c r="IS244" s="62"/>
      <c r="IT244" s="62"/>
      <c r="IU244" s="62"/>
      <c r="IV244" s="62"/>
      <c r="IW244" s="62"/>
      <c r="IX244" s="62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62"/>
      <c r="JV244" s="62"/>
      <c r="JW244" s="62"/>
      <c r="JX244" s="62"/>
      <c r="JY244" s="62"/>
      <c r="JZ244" s="62"/>
      <c r="KA244" s="62"/>
      <c r="KB244" s="62"/>
      <c r="KC244" s="62"/>
      <c r="KD244" s="62"/>
      <c r="KE244" s="62"/>
      <c r="KF244" s="62"/>
      <c r="KG244" s="62"/>
      <c r="KH244" s="62"/>
      <c r="KI244" s="62"/>
      <c r="KJ244" s="62"/>
      <c r="KK244" s="62"/>
      <c r="KL244" s="62"/>
      <c r="KM244" s="62"/>
      <c r="KN244" s="62"/>
      <c r="KO244" s="62"/>
      <c r="KP244" s="62"/>
      <c r="KQ244" s="62"/>
      <c r="KR244" s="62"/>
      <c r="KS244" s="62"/>
      <c r="KT244" s="62"/>
      <c r="KU244" s="62"/>
      <c r="KV244" s="62"/>
      <c r="KW244" s="62"/>
      <c r="KX244" s="62"/>
      <c r="KY244" s="62"/>
      <c r="KZ244" s="62"/>
      <c r="LA244" s="62"/>
      <c r="LB244" s="62"/>
      <c r="LC244" s="62"/>
      <c r="LD244" s="62"/>
      <c r="LE244" s="62"/>
      <c r="LF244" s="62"/>
      <c r="LG244" s="62"/>
      <c r="LH244" s="62"/>
      <c r="LI244" s="62"/>
      <c r="LJ244" s="62"/>
      <c r="LK244" s="62"/>
      <c r="LL244" s="62"/>
      <c r="LM244" s="62"/>
      <c r="LN244" s="62"/>
      <c r="LO244" s="62"/>
      <c r="LP244" s="62"/>
      <c r="LQ244" s="62"/>
      <c r="LR244" s="62"/>
      <c r="LS244" s="62"/>
      <c r="LT244" s="62"/>
      <c r="LU244" s="62"/>
      <c r="LV244" s="62"/>
      <c r="LW244" s="62"/>
      <c r="LX244" s="62"/>
      <c r="LY244" s="62"/>
      <c r="LZ244" s="62"/>
      <c r="MA244" s="62"/>
      <c r="MB244" s="62"/>
      <c r="MC244" s="62"/>
      <c r="MD244" s="62"/>
      <c r="ME244" s="62"/>
      <c r="MF244" s="62"/>
      <c r="MG244" s="62"/>
      <c r="MH244" s="62"/>
      <c r="MI244" s="62"/>
      <c r="MJ244" s="62"/>
      <c r="MK244" s="62"/>
      <c r="ML244" s="62"/>
      <c r="MM244" s="62"/>
      <c r="MN244" s="62"/>
      <c r="MO244" s="62"/>
      <c r="MP244" s="62"/>
      <c r="MQ244" s="62"/>
      <c r="MR244" s="62"/>
      <c r="MS244" s="62"/>
      <c r="MT244" s="62"/>
      <c r="MU244" s="62"/>
      <c r="MV244" s="62"/>
      <c r="MW244" s="62"/>
      <c r="MX244" s="62"/>
      <c r="MY244" s="62"/>
      <c r="MZ244" s="62"/>
      <c r="NA244" s="62"/>
      <c r="NB244" s="62"/>
      <c r="NC244" s="62"/>
      <c r="ND244" s="62"/>
      <c r="NE244" s="62"/>
      <c r="NF244" s="62"/>
      <c r="NG244" s="62"/>
      <c r="NH244" s="62"/>
      <c r="NI244" s="62"/>
      <c r="NJ244" s="62"/>
      <c r="NK244" s="62"/>
      <c r="NL244" s="62"/>
      <c r="NM244" s="62"/>
      <c r="NN244" s="62"/>
      <c r="NO244" s="62"/>
      <c r="NP244" s="62"/>
      <c r="NQ244" s="62"/>
      <c r="NR244" s="62"/>
      <c r="NS244" s="62"/>
      <c r="NT244" s="62"/>
      <c r="NU244" s="62"/>
      <c r="NV244" s="62"/>
      <c r="NW244" s="62"/>
      <c r="NX244" s="62"/>
      <c r="NY244" s="62"/>
      <c r="NZ244" s="62"/>
      <c r="OA244" s="62"/>
      <c r="OB244" s="62"/>
      <c r="OC244" s="62"/>
      <c r="OD244" s="62"/>
      <c r="OE244" s="62"/>
      <c r="OF244" s="62"/>
      <c r="OG244" s="62"/>
      <c r="OH244" s="62"/>
      <c r="OI244" s="62"/>
      <c r="OJ244" s="62"/>
      <c r="OK244" s="62"/>
      <c r="OL244" s="62"/>
      <c r="OM244" s="62"/>
      <c r="ON244" s="62"/>
      <c r="OO244" s="62"/>
      <c r="OP244" s="62"/>
      <c r="OQ244" s="62"/>
      <c r="OR244" s="62"/>
      <c r="OS244" s="62"/>
      <c r="OT244" s="62"/>
      <c r="OU244" s="62"/>
      <c r="OV244" s="62"/>
      <c r="OW244" s="62"/>
      <c r="OX244" s="62"/>
      <c r="OY244" s="62"/>
      <c r="OZ244" s="62"/>
      <c r="PA244" s="62"/>
      <c r="PB244" s="62"/>
      <c r="PC244" s="62"/>
      <c r="PD244" s="62"/>
      <c r="PE244" s="62"/>
      <c r="PF244" s="62"/>
      <c r="PG244" s="62"/>
      <c r="PH244" s="62"/>
      <c r="PI244" s="62"/>
      <c r="PJ244" s="62"/>
      <c r="PK244" s="62"/>
      <c r="PL244" s="62"/>
      <c r="PM244" s="62"/>
      <c r="PN244" s="62"/>
      <c r="PO244" s="62"/>
      <c r="PP244" s="62"/>
      <c r="PQ244" s="62"/>
      <c r="PR244" s="62"/>
      <c r="PS244" s="62"/>
      <c r="PT244" s="62"/>
      <c r="PU244" s="62"/>
      <c r="PV244" s="62"/>
      <c r="PW244" s="62"/>
      <c r="PX244" s="62"/>
      <c r="PY244" s="62"/>
      <c r="PZ244" s="62"/>
      <c r="QA244" s="62"/>
      <c r="QB244" s="62"/>
      <c r="QC244" s="62"/>
      <c r="QD244" s="62"/>
      <c r="QE244" s="62"/>
      <c r="QF244" s="62"/>
      <c r="QG244" s="62"/>
      <c r="QH244" s="62"/>
      <c r="QI244" s="62"/>
      <c r="QJ244" s="62"/>
      <c r="QK244" s="62"/>
      <c r="QL244" s="62"/>
      <c r="QM244" s="62"/>
      <c r="QN244" s="62"/>
      <c r="QO244" s="62"/>
      <c r="QP244" s="62"/>
      <c r="QQ244" s="62"/>
      <c r="QR244" s="62"/>
      <c r="QS244" s="62"/>
      <c r="QT244" s="62"/>
      <c r="QU244" s="62"/>
      <c r="QV244" s="62"/>
      <c r="QW244" s="62"/>
      <c r="QX244" s="62"/>
      <c r="QY244" s="62"/>
      <c r="QZ244" s="62"/>
      <c r="RA244" s="62"/>
      <c r="RB244" s="62"/>
      <c r="RC244" s="62"/>
      <c r="RD244" s="62"/>
      <c r="RE244" s="62"/>
      <c r="RF244" s="62"/>
      <c r="RG244" s="62"/>
      <c r="RH244" s="62"/>
      <c r="RI244" s="62"/>
      <c r="RJ244" s="62"/>
      <c r="RK244" s="62"/>
      <c r="RL244" s="62"/>
      <c r="RM244" s="62"/>
      <c r="RN244" s="62"/>
      <c r="RO244" s="62"/>
      <c r="RP244" s="62"/>
      <c r="RQ244" s="62"/>
      <c r="RR244" s="62"/>
      <c r="RS244" s="62"/>
      <c r="RT244" s="62"/>
      <c r="RU244" s="62"/>
      <c r="RV244" s="62"/>
      <c r="RW244" s="62"/>
      <c r="RX244" s="62"/>
      <c r="RY244" s="62"/>
      <c r="RZ244" s="62"/>
      <c r="SA244" s="62"/>
      <c r="SB244" s="62"/>
      <c r="SC244" s="62"/>
      <c r="SD244" s="62"/>
      <c r="SE244" s="62"/>
      <c r="SF244" s="62"/>
      <c r="SG244" s="62"/>
      <c r="SH244" s="62"/>
      <c r="SI244" s="62"/>
      <c r="SJ244" s="62"/>
      <c r="SK244" s="62"/>
      <c r="SL244" s="62"/>
      <c r="SM244" s="62"/>
      <c r="SN244" s="62"/>
      <c r="SO244" s="62"/>
      <c r="SP244" s="62"/>
      <c r="SQ244" s="62"/>
      <c r="SR244" s="62"/>
      <c r="SS244" s="62"/>
      <c r="ST244" s="62"/>
      <c r="SU244" s="62"/>
      <c r="SV244" s="62"/>
      <c r="SW244" s="62"/>
      <c r="SX244" s="62"/>
      <c r="SY244" s="62"/>
      <c r="SZ244" s="62"/>
      <c r="TA244" s="62"/>
      <c r="TB244" s="62"/>
      <c r="TC244" s="62"/>
      <c r="TD244" s="62"/>
      <c r="TE244" s="62"/>
      <c r="TF244" s="62"/>
      <c r="TG244" s="62"/>
      <c r="TH244" s="62"/>
      <c r="TI244" s="62"/>
      <c r="TJ244" s="62"/>
      <c r="TK244" s="62"/>
      <c r="TL244" s="62"/>
      <c r="TM244" s="62"/>
      <c r="TN244" s="62"/>
      <c r="TO244" s="62"/>
      <c r="TP244" s="62"/>
      <c r="TQ244" s="62"/>
      <c r="TR244" s="62"/>
      <c r="TS244" s="62"/>
      <c r="TT244" s="62"/>
      <c r="TU244" s="62"/>
      <c r="TV244" s="62"/>
      <c r="TW244" s="62"/>
      <c r="TX244" s="62"/>
      <c r="TY244" s="62"/>
      <c r="TZ244" s="62"/>
      <c r="UA244" s="62"/>
      <c r="UB244" s="62"/>
      <c r="UC244" s="62"/>
      <c r="UD244" s="62"/>
      <c r="UE244" s="62"/>
      <c r="UF244" s="62"/>
      <c r="UG244" s="62"/>
      <c r="UH244" s="62"/>
      <c r="UI244" s="62"/>
      <c r="UJ244" s="62"/>
      <c r="UK244" s="62"/>
      <c r="UL244" s="62"/>
      <c r="UM244" s="62"/>
      <c r="UN244" s="62"/>
      <c r="UO244" s="62"/>
      <c r="UP244" s="62"/>
      <c r="UQ244" s="62"/>
      <c r="UR244" s="62"/>
      <c r="US244" s="62"/>
      <c r="UT244" s="62"/>
      <c r="UU244" s="62"/>
      <c r="UV244" s="62"/>
      <c r="UW244" s="62"/>
      <c r="UX244" s="62"/>
      <c r="UY244" s="62"/>
      <c r="UZ244" s="62"/>
      <c r="VA244" s="62"/>
      <c r="VB244" s="62"/>
      <c r="VC244" s="62"/>
      <c r="VD244" s="62"/>
      <c r="VE244" s="62"/>
      <c r="VF244" s="62"/>
      <c r="VG244" s="62"/>
      <c r="VH244" s="62"/>
      <c r="VI244" s="62"/>
      <c r="VJ244" s="62"/>
      <c r="VK244" s="62"/>
      <c r="VL244" s="62"/>
      <c r="VM244" s="62"/>
      <c r="VN244" s="62"/>
      <c r="VO244" s="62"/>
      <c r="VP244" s="62"/>
      <c r="VQ244" s="62"/>
      <c r="VR244" s="62"/>
      <c r="VS244" s="62"/>
      <c r="VT244" s="62"/>
      <c r="VU244" s="62"/>
      <c r="VV244" s="62"/>
      <c r="VW244" s="62"/>
      <c r="VX244" s="62"/>
      <c r="VY244" s="62"/>
      <c r="VZ244" s="62"/>
      <c r="WA244" s="62"/>
      <c r="WB244" s="62"/>
      <c r="WC244" s="62"/>
      <c r="WD244" s="62"/>
      <c r="WE244" s="62"/>
      <c r="WF244" s="62"/>
      <c r="WG244" s="62"/>
      <c r="WH244" s="62"/>
      <c r="WI244" s="62"/>
      <c r="WJ244" s="62"/>
      <c r="WK244" s="62"/>
      <c r="WL244" s="62"/>
      <c r="WM244" s="62"/>
      <c r="WN244" s="62"/>
      <c r="WO244" s="62"/>
      <c r="WP244" s="62"/>
      <c r="WQ244" s="62"/>
      <c r="WR244" s="62"/>
      <c r="WS244" s="62"/>
      <c r="WT244" s="62"/>
      <c r="WU244" s="62"/>
      <c r="WV244" s="62"/>
      <c r="WW244" s="62"/>
      <c r="WX244" s="62"/>
      <c r="WY244" s="62"/>
      <c r="WZ244" s="62"/>
      <c r="XA244" s="62"/>
      <c r="XB244" s="62"/>
      <c r="XC244" s="62"/>
      <c r="XD244" s="62"/>
      <c r="XE244" s="62"/>
      <c r="XF244" s="62"/>
      <c r="XG244" s="62"/>
      <c r="XH244" s="62"/>
      <c r="XI244" s="62"/>
      <c r="XJ244" s="62"/>
      <c r="XK244" s="62"/>
      <c r="XL244" s="62"/>
      <c r="XM244" s="62"/>
      <c r="XN244" s="62"/>
      <c r="XO244" s="62"/>
      <c r="XP244" s="62"/>
      <c r="XQ244" s="62"/>
      <c r="XR244" s="62"/>
      <c r="XS244" s="62"/>
      <c r="XT244" s="62"/>
      <c r="XU244" s="62"/>
      <c r="XV244" s="62"/>
      <c r="XW244" s="62"/>
      <c r="XX244" s="62"/>
      <c r="XY244" s="62"/>
      <c r="XZ244" s="62"/>
      <c r="YA244" s="62"/>
      <c r="YB244" s="62"/>
      <c r="YC244" s="62"/>
      <c r="YD244" s="62"/>
      <c r="YE244" s="62"/>
      <c r="YF244" s="62"/>
      <c r="YG244" s="62"/>
      <c r="YH244" s="62"/>
      <c r="YI244" s="62"/>
      <c r="YJ244" s="62"/>
      <c r="YK244" s="62"/>
      <c r="YL244" s="62"/>
      <c r="YM244" s="62"/>
      <c r="YN244" s="62"/>
      <c r="YO244" s="62"/>
      <c r="YP244" s="62"/>
      <c r="YQ244" s="62"/>
      <c r="YR244" s="62"/>
      <c r="YS244" s="62"/>
      <c r="YT244" s="62"/>
      <c r="YU244" s="62"/>
      <c r="YV244" s="62"/>
      <c r="YW244" s="62"/>
      <c r="YX244" s="62"/>
      <c r="YY244" s="62"/>
      <c r="YZ244" s="62"/>
      <c r="ZA244" s="62"/>
      <c r="ZB244" s="62"/>
      <c r="ZC244" s="62"/>
      <c r="ZD244" s="62"/>
      <c r="ZE244" s="62"/>
      <c r="ZF244" s="62"/>
      <c r="ZG244" s="62"/>
      <c r="ZH244" s="62"/>
      <c r="ZI244" s="62"/>
      <c r="ZJ244" s="62"/>
      <c r="ZK244" s="62"/>
      <c r="ZL244" s="62"/>
      <c r="ZM244" s="62"/>
      <c r="ZN244" s="62"/>
      <c r="ZO244" s="62"/>
      <c r="ZP244" s="62"/>
      <c r="ZQ244" s="62"/>
      <c r="ZR244" s="62"/>
      <c r="ZS244" s="62"/>
      <c r="ZT244" s="62"/>
      <c r="ZU244" s="62"/>
      <c r="ZV244" s="62"/>
      <c r="ZW244" s="62"/>
      <c r="ZX244" s="62"/>
      <c r="ZY244" s="62"/>
      <c r="ZZ244" s="62"/>
      <c r="AAA244" s="62"/>
      <c r="AAB244" s="62"/>
      <c r="AAC244" s="62"/>
      <c r="AAD244" s="62"/>
      <c r="AAE244" s="62"/>
      <c r="AAF244" s="62"/>
      <c r="AAG244" s="62"/>
      <c r="AAH244" s="62"/>
      <c r="AAI244" s="62"/>
      <c r="AAJ244" s="62"/>
      <c r="AAK244" s="62"/>
      <c r="AAL244" s="62"/>
      <c r="AAM244" s="62"/>
      <c r="AAN244" s="62"/>
      <c r="AAO244" s="62"/>
      <c r="AAP244" s="62"/>
      <c r="AAQ244" s="62"/>
      <c r="AAR244" s="62"/>
      <c r="AAS244" s="62"/>
      <c r="AAT244" s="62"/>
      <c r="AAU244" s="62"/>
      <c r="AAV244" s="62"/>
      <c r="AAW244" s="62"/>
      <c r="AAX244" s="62"/>
      <c r="AAY244" s="62"/>
      <c r="AAZ244" s="62"/>
      <c r="ABA244" s="62"/>
      <c r="ABB244" s="62"/>
      <c r="ABC244" s="62"/>
      <c r="ABD244" s="62"/>
      <c r="ABE244" s="62"/>
      <c r="ABF244" s="62"/>
      <c r="ABG244" s="62"/>
      <c r="ABH244" s="62"/>
      <c r="ABI244" s="62"/>
      <c r="ABJ244" s="62"/>
      <c r="ABK244" s="62"/>
      <c r="ABL244" s="62"/>
      <c r="ABM244" s="62"/>
      <c r="ABN244" s="62"/>
      <c r="ABO244" s="62"/>
      <c r="ABP244" s="62"/>
      <c r="ABQ244" s="62"/>
      <c r="ABR244" s="62"/>
      <c r="ABS244" s="62"/>
      <c r="ABT244" s="62"/>
      <c r="ABU244" s="62"/>
      <c r="ABV244" s="62"/>
      <c r="ABW244" s="62"/>
      <c r="ABX244" s="62"/>
      <c r="ABY244" s="62"/>
      <c r="ABZ244" s="62"/>
      <c r="ACA244" s="62"/>
      <c r="ACB244" s="62"/>
      <c r="ACC244" s="62"/>
      <c r="ACD244" s="62"/>
      <c r="ACE244" s="62"/>
      <c r="ACF244" s="62"/>
      <c r="ACG244" s="62"/>
      <c r="ACH244" s="62"/>
      <c r="ACI244" s="62"/>
      <c r="ACJ244" s="62"/>
      <c r="ACK244" s="62"/>
      <c r="ACL244" s="62"/>
      <c r="ACM244" s="62"/>
      <c r="ACN244" s="62"/>
      <c r="ACO244" s="62"/>
      <c r="ACP244" s="62"/>
      <c r="ACQ244" s="62"/>
      <c r="ACR244" s="62"/>
      <c r="ACS244" s="62"/>
      <c r="ACT244" s="62"/>
      <c r="ACU244" s="62"/>
      <c r="ACV244" s="62"/>
      <c r="ACW244" s="62"/>
      <c r="ACX244" s="62"/>
      <c r="ACY244" s="62"/>
      <c r="ACZ244" s="62"/>
      <c r="ADA244" s="62"/>
      <c r="ADB244" s="62"/>
      <c r="ADC244" s="62"/>
      <c r="ADD244" s="62"/>
      <c r="ADE244" s="62"/>
      <c r="ADF244" s="62"/>
      <c r="ADG244" s="62"/>
      <c r="ADH244" s="62"/>
      <c r="ADI244" s="62"/>
      <c r="ADJ244" s="62"/>
      <c r="ADK244" s="62"/>
      <c r="ADL244" s="62"/>
      <c r="ADM244" s="62"/>
      <c r="ADN244" s="62"/>
      <c r="ADO244" s="62"/>
      <c r="ADP244" s="62"/>
      <c r="ADQ244" s="62"/>
      <c r="ADR244" s="62"/>
      <c r="ADS244" s="62"/>
      <c r="ADT244" s="62"/>
      <c r="ADU244" s="62"/>
      <c r="ADV244" s="62"/>
      <c r="ADW244" s="62"/>
      <c r="ADX244" s="62"/>
      <c r="ADY244" s="62"/>
      <c r="ADZ244" s="62"/>
      <c r="AEA244" s="62"/>
      <c r="AEB244" s="62"/>
      <c r="AEC244" s="62"/>
      <c r="AED244" s="62"/>
      <c r="AEE244" s="62"/>
      <c r="AEF244" s="62"/>
      <c r="AEG244" s="62"/>
      <c r="AEH244" s="62"/>
      <c r="AEI244" s="62"/>
      <c r="AEJ244" s="62"/>
      <c r="AEK244" s="62"/>
      <c r="AEL244" s="62"/>
      <c r="AEM244" s="62"/>
      <c r="AEN244" s="62"/>
      <c r="AEO244" s="62"/>
      <c r="AEP244" s="62"/>
      <c r="AEQ244" s="62"/>
      <c r="AER244" s="62"/>
      <c r="AES244" s="62"/>
      <c r="AET244" s="62"/>
      <c r="AEU244" s="62"/>
      <c r="AEV244" s="62"/>
      <c r="AEW244" s="62"/>
      <c r="AEX244" s="62"/>
      <c r="AEY244" s="62"/>
      <c r="AEZ244" s="62"/>
      <c r="AFA244" s="62"/>
      <c r="AFB244" s="62"/>
      <c r="AFC244" s="62"/>
      <c r="AFD244" s="62"/>
      <c r="AFE244" s="62"/>
      <c r="AFF244" s="62"/>
      <c r="AFG244" s="62"/>
      <c r="AFH244" s="62"/>
      <c r="AFI244" s="62"/>
      <c r="AFJ244" s="62"/>
      <c r="AFK244" s="62"/>
      <c r="AFL244" s="62"/>
      <c r="AFM244" s="62"/>
      <c r="AFN244" s="62"/>
      <c r="AFO244" s="62"/>
      <c r="AFP244" s="62"/>
      <c r="AFQ244" s="62"/>
      <c r="AFR244" s="62"/>
      <c r="AFS244" s="62"/>
      <c r="AFT244" s="62"/>
      <c r="AFU244" s="62"/>
      <c r="AFV244" s="62"/>
      <c r="AFW244" s="62"/>
      <c r="AFX244" s="62"/>
      <c r="AFY244" s="62"/>
      <c r="AFZ244" s="62"/>
      <c r="AGA244" s="62"/>
      <c r="AGB244" s="62"/>
      <c r="AGC244" s="62"/>
      <c r="AGD244" s="62"/>
      <c r="AGE244" s="62"/>
      <c r="AGF244" s="62"/>
      <c r="AGG244" s="62"/>
      <c r="AGH244" s="62"/>
      <c r="AGI244" s="62"/>
      <c r="AGJ244" s="62"/>
      <c r="AGK244" s="62"/>
      <c r="AGL244" s="62"/>
      <c r="AGM244" s="62"/>
      <c r="AGN244" s="62"/>
      <c r="AGO244" s="62"/>
      <c r="AGP244" s="62"/>
      <c r="AGQ244" s="62"/>
      <c r="AGR244" s="62"/>
      <c r="AGS244" s="62"/>
      <c r="AGT244" s="62"/>
      <c r="AGU244" s="62"/>
      <c r="AGV244" s="62"/>
      <c r="AGW244" s="62"/>
      <c r="AGX244" s="62"/>
      <c r="AGY244" s="62"/>
      <c r="AGZ244" s="62"/>
      <c r="AHA244" s="62"/>
      <c r="AHB244" s="62"/>
      <c r="AHC244" s="62"/>
      <c r="AHD244" s="62"/>
      <c r="AHE244" s="62"/>
      <c r="AHF244" s="62"/>
      <c r="AHG244" s="62"/>
      <c r="AHH244" s="62"/>
      <c r="AHI244" s="62"/>
      <c r="AHJ244" s="62"/>
      <c r="AHK244" s="62"/>
      <c r="AHL244" s="62"/>
      <c r="AHM244" s="62"/>
      <c r="AHN244" s="62"/>
      <c r="AHO244" s="62"/>
      <c r="AHP244" s="62"/>
      <c r="AHQ244" s="62"/>
      <c r="AHR244" s="62"/>
      <c r="AHS244" s="62"/>
      <c r="AHT244" s="62"/>
      <c r="AHU244" s="62"/>
      <c r="AHV244" s="62"/>
      <c r="AHW244" s="62"/>
      <c r="AHX244" s="62"/>
      <c r="AHY244" s="62"/>
      <c r="AHZ244" s="62"/>
      <c r="AIA244" s="62"/>
      <c r="AIB244" s="62"/>
      <c r="AIC244" s="62"/>
      <c r="AID244" s="62"/>
      <c r="AIE244" s="62"/>
      <c r="AIF244" s="62"/>
      <c r="AIG244" s="62"/>
      <c r="AIH244" s="62"/>
      <c r="AII244" s="62"/>
      <c r="AIJ244" s="62"/>
      <c r="AIK244" s="62"/>
      <c r="AIL244" s="62"/>
      <c r="AIM244" s="62"/>
      <c r="AIN244" s="62"/>
      <c r="AIO244" s="62"/>
      <c r="AIP244" s="62"/>
      <c r="AIQ244" s="62"/>
      <c r="AIR244" s="62"/>
      <c r="AIS244" s="62"/>
      <c r="AIT244" s="62"/>
      <c r="AIU244" s="62"/>
      <c r="AIV244" s="62"/>
      <c r="AIW244" s="62"/>
      <c r="AIX244" s="62"/>
      <c r="AIY244" s="62"/>
      <c r="AIZ244" s="62"/>
      <c r="AJA244" s="62"/>
      <c r="AJB244" s="62"/>
      <c r="AJC244" s="62"/>
      <c r="AJD244" s="62"/>
      <c r="AJE244" s="62"/>
      <c r="AJF244" s="62"/>
      <c r="AJG244" s="62"/>
      <c r="AJH244" s="62"/>
      <c r="AJI244" s="62"/>
      <c r="AJJ244" s="62"/>
      <c r="AJK244" s="62"/>
      <c r="AJL244" s="62"/>
      <c r="AJM244" s="62"/>
      <c r="AJN244" s="62"/>
      <c r="AJO244" s="62"/>
      <c r="AJP244" s="62"/>
      <c r="AJQ244" s="62"/>
      <c r="AJR244" s="62"/>
      <c r="AJS244" s="62"/>
      <c r="AJT244" s="62"/>
      <c r="AJU244" s="62"/>
      <c r="AJV244" s="62"/>
      <c r="AJW244" s="62"/>
      <c r="AJX244" s="62"/>
      <c r="AJY244" s="62"/>
      <c r="AJZ244" s="62"/>
      <c r="AKA244" s="62"/>
      <c r="AKB244" s="62"/>
      <c r="AKC244" s="62"/>
      <c r="AKD244" s="62"/>
      <c r="AKE244" s="62"/>
      <c r="AKF244" s="62"/>
      <c r="AKG244" s="62"/>
      <c r="AKH244" s="62"/>
      <c r="AKI244" s="62"/>
      <c r="AKJ244" s="62"/>
      <c r="AKK244" s="62"/>
      <c r="AKL244" s="62"/>
      <c r="AKM244" s="62"/>
      <c r="AKN244" s="62"/>
      <c r="AKO244" s="62"/>
      <c r="AKP244" s="62"/>
      <c r="AKQ244" s="62"/>
      <c r="AKR244" s="62"/>
      <c r="AKS244" s="62"/>
      <c r="AKT244" s="62"/>
      <c r="AKU244" s="62"/>
      <c r="AKV244" s="62"/>
      <c r="AKW244" s="62"/>
      <c r="AKX244" s="62"/>
      <c r="AKY244" s="62"/>
      <c r="AKZ244" s="62"/>
      <c r="ALA244" s="62"/>
      <c r="ALB244" s="62"/>
      <c r="ALC244" s="62"/>
      <c r="ALD244" s="62"/>
      <c r="ALE244" s="62"/>
      <c r="ALF244" s="62"/>
      <c r="ALG244" s="62"/>
      <c r="ALH244" s="62"/>
      <c r="ALI244" s="62"/>
      <c r="ALJ244" s="62"/>
      <c r="ALK244" s="62"/>
      <c r="ALL244" s="62"/>
      <c r="ALM244" s="62"/>
      <c r="ALN244" s="62"/>
      <c r="ALO244" s="62"/>
      <c r="ALP244" s="62"/>
      <c r="ALQ244" s="62"/>
      <c r="ALR244" s="62"/>
      <c r="ALS244" s="62"/>
      <c r="ALT244" s="62"/>
      <c r="ALU244" s="62"/>
      <c r="ALV244" s="62"/>
      <c r="ALW244" s="62"/>
      <c r="ALX244" s="62"/>
      <c r="ALY244" s="62"/>
      <c r="ALZ244" s="62"/>
      <c r="AMA244" s="62"/>
      <c r="AMB244" s="62"/>
      <c r="AMC244" s="62"/>
      <c r="AMD244" s="62"/>
      <c r="AME244" s="62"/>
      <c r="AMF244" s="62"/>
      <c r="AMG244" s="62"/>
      <c r="AMH244" s="62"/>
      <c r="AMI244" s="62"/>
      <c r="AMJ244" s="62"/>
      <c r="AMK244" s="62"/>
      <c r="AML244" s="62"/>
      <c r="AMM244" s="62"/>
      <c r="AMN244" s="62"/>
      <c r="AMO244" s="62"/>
      <c r="AMP244" s="62"/>
      <c r="AMQ244" s="62"/>
      <c r="AMR244" s="62"/>
      <c r="AMS244" s="62"/>
      <c r="AMT244" s="62"/>
      <c r="AMU244" s="62"/>
      <c r="AMV244" s="62"/>
      <c r="AMW244" s="62"/>
      <c r="AMX244" s="62"/>
      <c r="AMY244" s="62"/>
      <c r="AMZ244" s="62"/>
      <c r="ANA244" s="62"/>
      <c r="ANB244" s="62"/>
      <c r="ANC244" s="62"/>
      <c r="AND244" s="62"/>
      <c r="ANE244" s="62"/>
      <c r="ANF244" s="62"/>
      <c r="ANG244" s="62"/>
      <c r="ANH244" s="62"/>
      <c r="ANI244" s="62"/>
      <c r="ANJ244" s="62"/>
      <c r="ANK244" s="62"/>
      <c r="ANL244" s="62"/>
      <c r="ANM244" s="62"/>
      <c r="ANN244" s="62"/>
      <c r="ANO244" s="62"/>
      <c r="ANP244" s="62"/>
      <c r="ANQ244" s="62"/>
      <c r="ANR244" s="62"/>
      <c r="ANS244" s="62"/>
      <c r="ANT244" s="62"/>
      <c r="ANU244" s="62"/>
      <c r="ANV244" s="62"/>
      <c r="ANW244" s="62"/>
      <c r="ANX244" s="62"/>
      <c r="ANY244" s="62"/>
      <c r="ANZ244" s="62"/>
      <c r="AOA244" s="62"/>
      <c r="AOB244" s="62"/>
      <c r="AOC244" s="62"/>
      <c r="AOD244" s="62"/>
      <c r="AOE244" s="62"/>
      <c r="AOF244" s="62"/>
      <c r="AOG244" s="62"/>
      <c r="AOH244" s="62"/>
      <c r="AOI244" s="62"/>
      <c r="AOJ244" s="62"/>
      <c r="AOK244" s="62"/>
      <c r="AOL244" s="62"/>
      <c r="AOM244" s="62"/>
      <c r="AON244" s="62"/>
      <c r="AOO244" s="62"/>
      <c r="AOP244" s="62"/>
      <c r="AOQ244" s="62"/>
      <c r="AOR244" s="62"/>
      <c r="AOS244" s="62"/>
      <c r="AOT244" s="62"/>
      <c r="AOU244" s="62"/>
      <c r="AOV244" s="62"/>
      <c r="AOW244" s="62"/>
      <c r="AOX244" s="62"/>
      <c r="AOY244" s="62"/>
      <c r="AOZ244" s="62"/>
      <c r="APA244" s="62"/>
      <c r="APB244" s="62"/>
      <c r="APC244" s="62"/>
      <c r="APD244" s="62"/>
      <c r="APE244" s="62"/>
      <c r="APF244" s="62"/>
      <c r="APG244" s="62"/>
      <c r="APH244" s="62"/>
      <c r="API244" s="62"/>
      <c r="APJ244" s="62"/>
      <c r="APK244" s="62"/>
      <c r="APL244" s="62"/>
      <c r="APM244" s="62"/>
      <c r="APN244" s="62"/>
      <c r="APO244" s="62"/>
      <c r="APP244" s="62"/>
      <c r="APQ244" s="62"/>
      <c r="APR244" s="62"/>
      <c r="APS244" s="62"/>
      <c r="APT244" s="62"/>
      <c r="APU244" s="62"/>
      <c r="APV244" s="62"/>
      <c r="APW244" s="62"/>
      <c r="APX244" s="62"/>
      <c r="APY244" s="62"/>
      <c r="APZ244" s="62"/>
      <c r="AQA244" s="62"/>
      <c r="AQB244" s="62"/>
      <c r="AQC244" s="62"/>
      <c r="AQD244" s="62"/>
      <c r="AQE244" s="62"/>
      <c r="AQF244" s="62"/>
      <c r="AQG244" s="62"/>
      <c r="AQH244" s="62"/>
      <c r="AQI244" s="62"/>
      <c r="AQJ244" s="62"/>
      <c r="AQK244" s="62"/>
      <c r="AQL244" s="62"/>
      <c r="AQM244" s="62"/>
      <c r="AQN244" s="62"/>
      <c r="AQO244" s="62"/>
      <c r="AQP244" s="62"/>
      <c r="AQQ244" s="62"/>
      <c r="AQR244" s="62"/>
      <c r="AQS244" s="62"/>
      <c r="AQT244" s="62"/>
      <c r="AQU244" s="62"/>
      <c r="AQV244" s="62"/>
      <c r="AQW244" s="62"/>
      <c r="AQX244" s="62"/>
      <c r="AQY244" s="62"/>
      <c r="AQZ244" s="62"/>
      <c r="ARA244" s="62"/>
      <c r="ARB244" s="62"/>
      <c r="ARC244" s="62"/>
      <c r="ARD244" s="62"/>
      <c r="ARE244" s="62"/>
      <c r="ARF244" s="62"/>
      <c r="ARG244" s="62"/>
      <c r="ARH244" s="62"/>
      <c r="ARI244" s="62"/>
      <c r="ARJ244" s="62"/>
      <c r="ARK244" s="62"/>
      <c r="ARL244" s="62"/>
      <c r="ARM244" s="62"/>
      <c r="ARN244" s="62"/>
      <c r="ARO244" s="62"/>
      <c r="ARP244" s="62"/>
      <c r="ARQ244" s="62"/>
      <c r="ARR244" s="62"/>
      <c r="ARS244" s="62"/>
      <c r="ART244" s="62"/>
      <c r="ARU244" s="62"/>
      <c r="ARV244" s="62"/>
      <c r="ARW244" s="62"/>
      <c r="ARX244" s="62"/>
      <c r="ARY244" s="62"/>
      <c r="ARZ244" s="62"/>
      <c r="ASA244" s="62"/>
      <c r="ASB244" s="62"/>
      <c r="ASC244" s="62"/>
      <c r="ASD244" s="62"/>
      <c r="ASE244" s="62"/>
      <c r="ASF244" s="62"/>
      <c r="ASG244" s="62"/>
      <c r="ASH244" s="62"/>
      <c r="ASI244" s="62"/>
      <c r="ASJ244" s="62"/>
      <c r="ASK244" s="62"/>
      <c r="ASL244" s="62"/>
      <c r="ASM244" s="62"/>
      <c r="ASN244" s="62"/>
      <c r="ASO244" s="62"/>
      <c r="ASP244" s="62"/>
      <c r="ASQ244" s="62"/>
      <c r="ASR244" s="62"/>
      <c r="ASS244" s="62"/>
      <c r="AST244" s="62"/>
      <c r="ASU244" s="62"/>
      <c r="ASV244" s="62"/>
      <c r="ASW244" s="62"/>
      <c r="ASX244" s="62"/>
      <c r="ASY244" s="62"/>
      <c r="ASZ244" s="62"/>
      <c r="ATA244" s="62"/>
      <c r="ATB244" s="62"/>
      <c r="ATC244" s="62"/>
      <c r="ATD244" s="62"/>
      <c r="ATE244" s="62"/>
      <c r="ATF244" s="62"/>
      <c r="ATG244" s="62"/>
      <c r="ATH244" s="62"/>
      <c r="ATI244" s="62"/>
      <c r="ATJ244" s="62"/>
      <c r="ATK244" s="62"/>
      <c r="ATL244" s="62"/>
      <c r="ATM244" s="62"/>
      <c r="ATN244" s="62"/>
      <c r="ATO244" s="62"/>
      <c r="ATP244" s="62"/>
      <c r="ATQ244" s="62"/>
      <c r="ATR244" s="62"/>
      <c r="ATS244" s="62"/>
      <c r="ATT244" s="62"/>
      <c r="ATU244" s="62"/>
      <c r="ATV244" s="62"/>
      <c r="ATW244" s="62"/>
      <c r="ATX244" s="62"/>
      <c r="ATY244" s="62"/>
      <c r="ATZ244" s="62"/>
      <c r="AUA244" s="62"/>
      <c r="AUB244" s="62"/>
      <c r="AUC244" s="62"/>
      <c r="AUD244" s="62"/>
      <c r="AUE244" s="62"/>
      <c r="AUF244" s="62"/>
      <c r="AUG244" s="62"/>
      <c r="AUH244" s="62"/>
      <c r="AUI244" s="62"/>
      <c r="AUJ244" s="62"/>
      <c r="AUK244" s="62"/>
      <c r="AUL244" s="62"/>
      <c r="AUM244" s="62"/>
      <c r="AUN244" s="62"/>
      <c r="AUO244" s="62"/>
      <c r="AUP244" s="62"/>
      <c r="AUQ244" s="62"/>
      <c r="AUR244" s="62"/>
      <c r="AUS244" s="62"/>
      <c r="AUT244" s="62"/>
      <c r="AUU244" s="62"/>
      <c r="AUV244" s="62"/>
      <c r="AUW244" s="62"/>
      <c r="AUX244" s="62"/>
      <c r="AUY244" s="62"/>
      <c r="AUZ244" s="62"/>
      <c r="AVA244" s="62"/>
      <c r="AVB244" s="62"/>
      <c r="AVC244" s="62"/>
      <c r="AVD244" s="62"/>
      <c r="AVE244" s="62"/>
      <c r="AVF244" s="62"/>
      <c r="AVG244" s="62"/>
      <c r="AVH244" s="62"/>
      <c r="AVI244" s="62"/>
      <c r="AVJ244" s="62"/>
      <c r="AVK244" s="62"/>
      <c r="AVL244" s="62"/>
      <c r="AVM244" s="62"/>
      <c r="AVN244" s="62"/>
      <c r="AVO244" s="62"/>
      <c r="AVP244" s="62"/>
      <c r="AVQ244" s="62"/>
      <c r="AVR244" s="62"/>
      <c r="AVS244" s="62"/>
      <c r="AVT244" s="62"/>
      <c r="AVU244" s="62"/>
      <c r="AVV244" s="62"/>
      <c r="AVW244" s="62"/>
      <c r="AVX244" s="62"/>
      <c r="AVY244" s="62"/>
      <c r="AVZ244" s="62"/>
      <c r="AWA244" s="62"/>
      <c r="AWB244" s="62"/>
      <c r="AWC244" s="62"/>
      <c r="AWD244" s="62"/>
      <c r="AWE244" s="62"/>
      <c r="AWF244" s="62"/>
      <c r="AWG244" s="62"/>
      <c r="AWH244" s="62"/>
      <c r="AWI244" s="62"/>
      <c r="AWJ244" s="62"/>
      <c r="AWK244" s="62"/>
      <c r="AWL244" s="62"/>
      <c r="AWM244" s="62"/>
      <c r="AWN244" s="62"/>
      <c r="AWO244" s="62"/>
      <c r="AWP244" s="62"/>
      <c r="AWQ244" s="62"/>
      <c r="AWR244" s="62"/>
      <c r="AWS244" s="62"/>
      <c r="AWT244" s="62"/>
      <c r="AWU244" s="62"/>
      <c r="AWV244" s="62"/>
      <c r="AWW244" s="62"/>
      <c r="AWX244" s="62"/>
      <c r="AWY244" s="62"/>
      <c r="AWZ244" s="62"/>
      <c r="AXA244" s="62"/>
      <c r="AXB244" s="62"/>
      <c r="AXC244" s="62"/>
      <c r="AXD244" s="62"/>
      <c r="AXE244" s="62"/>
      <c r="AXF244" s="62"/>
      <c r="AXG244" s="62"/>
      <c r="AXH244" s="62"/>
      <c r="AXI244" s="62"/>
      <c r="AXJ244" s="62"/>
      <c r="AXK244" s="62"/>
      <c r="AXL244" s="62"/>
      <c r="AXM244" s="62"/>
      <c r="AXN244" s="62"/>
      <c r="AXO244" s="62"/>
      <c r="AXP244" s="62"/>
      <c r="AXQ244" s="62"/>
      <c r="AXR244" s="62"/>
      <c r="AXS244" s="62"/>
      <c r="AXT244" s="62"/>
      <c r="AXU244" s="62"/>
      <c r="AXV244" s="62"/>
      <c r="AXW244" s="62"/>
      <c r="AXX244" s="62"/>
      <c r="AXY244" s="62"/>
      <c r="AXZ244" s="62"/>
      <c r="AYA244" s="62"/>
      <c r="AYB244" s="62"/>
      <c r="AYC244" s="62"/>
      <c r="AYD244" s="62"/>
      <c r="AYE244" s="62"/>
      <c r="AYF244" s="62"/>
      <c r="AYG244" s="62"/>
      <c r="AYH244" s="62"/>
      <c r="AYI244" s="62"/>
      <c r="AYJ244" s="62"/>
      <c r="AYK244" s="62"/>
      <c r="AYL244" s="62"/>
      <c r="AYM244" s="62"/>
      <c r="AYN244" s="62"/>
      <c r="AYO244" s="62"/>
      <c r="AYP244" s="62"/>
      <c r="AYQ244" s="62"/>
      <c r="AYR244" s="62"/>
      <c r="AYS244" s="62"/>
      <c r="AYT244" s="62"/>
      <c r="AYU244" s="62"/>
      <c r="AYV244" s="62"/>
      <c r="AYW244" s="62"/>
      <c r="AYX244" s="62"/>
      <c r="AYY244" s="62"/>
      <c r="AYZ244" s="62"/>
      <c r="AZA244" s="62"/>
      <c r="AZB244" s="62"/>
      <c r="AZC244" s="62"/>
      <c r="AZD244" s="62"/>
      <c r="AZE244" s="62"/>
      <c r="AZF244" s="62"/>
      <c r="AZG244" s="62"/>
      <c r="AZH244" s="62"/>
      <c r="AZI244" s="62"/>
      <c r="AZJ244" s="62"/>
      <c r="AZK244" s="62"/>
      <c r="AZL244" s="62"/>
      <c r="AZM244" s="62"/>
      <c r="AZN244" s="62"/>
      <c r="AZO244" s="62"/>
      <c r="AZP244" s="62"/>
      <c r="AZQ244" s="62"/>
      <c r="AZR244" s="62"/>
      <c r="AZS244" s="62"/>
      <c r="AZT244" s="62"/>
      <c r="AZU244" s="62"/>
      <c r="AZV244" s="62"/>
      <c r="AZW244" s="62"/>
      <c r="AZX244" s="62"/>
      <c r="AZY244" s="62"/>
      <c r="AZZ244" s="62"/>
      <c r="BAA244" s="62"/>
      <c r="BAB244" s="62"/>
      <c r="BAC244" s="62"/>
      <c r="BAD244" s="62"/>
      <c r="BAE244" s="62"/>
      <c r="BAF244" s="62"/>
      <c r="BAG244" s="62"/>
      <c r="BAH244" s="62"/>
      <c r="BAI244" s="62"/>
      <c r="BAJ244" s="62"/>
      <c r="BAK244" s="62"/>
      <c r="BAL244" s="62"/>
      <c r="BAM244" s="62"/>
      <c r="BAN244" s="62"/>
      <c r="BAO244" s="62"/>
      <c r="BAP244" s="62"/>
      <c r="BAQ244" s="62"/>
      <c r="BAR244" s="62"/>
      <c r="BAS244" s="62"/>
      <c r="BAT244" s="62"/>
      <c r="BAU244" s="62"/>
      <c r="BAV244" s="62"/>
      <c r="BAW244" s="62"/>
      <c r="BAX244" s="62"/>
      <c r="BAY244" s="62"/>
      <c r="BAZ244" s="62"/>
      <c r="BBA244" s="62"/>
      <c r="BBB244" s="62"/>
      <c r="BBC244" s="62"/>
      <c r="BBD244" s="62"/>
      <c r="BBE244" s="62"/>
      <c r="BBF244" s="62"/>
      <c r="BBG244" s="62"/>
      <c r="BBH244" s="62"/>
      <c r="BBI244" s="62"/>
      <c r="BBJ244" s="62"/>
      <c r="BBK244" s="62"/>
      <c r="BBL244" s="62"/>
      <c r="BBM244" s="62"/>
      <c r="BBN244" s="62"/>
      <c r="BBO244" s="62"/>
      <c r="BBP244" s="62"/>
      <c r="BBQ244" s="62"/>
      <c r="BBR244" s="62"/>
      <c r="BBS244" s="62"/>
      <c r="BBT244" s="62"/>
      <c r="BBU244" s="62"/>
      <c r="BBV244" s="62"/>
      <c r="BBW244" s="62"/>
      <c r="BBX244" s="62"/>
      <c r="BBY244" s="62"/>
      <c r="BBZ244" s="62"/>
      <c r="BCA244" s="62"/>
      <c r="BCB244" s="62"/>
      <c r="BCC244" s="62"/>
      <c r="BCD244" s="62"/>
      <c r="BCE244" s="62"/>
      <c r="BCF244" s="62"/>
      <c r="BCG244" s="62"/>
      <c r="BCH244" s="62"/>
      <c r="BCI244" s="62"/>
      <c r="BCJ244" s="62"/>
      <c r="BCK244" s="62"/>
      <c r="BCL244" s="62"/>
      <c r="BCM244" s="62"/>
      <c r="BCN244" s="62"/>
      <c r="BCO244" s="62"/>
      <c r="BCP244" s="62"/>
      <c r="BCQ244" s="62"/>
      <c r="BCR244" s="62"/>
      <c r="BCS244" s="62"/>
      <c r="BCT244" s="62"/>
      <c r="BCU244" s="62"/>
      <c r="BCV244" s="62"/>
      <c r="BCW244" s="62"/>
      <c r="BCX244" s="62"/>
      <c r="BCY244" s="62"/>
      <c r="BCZ244" s="62"/>
      <c r="BDA244" s="62"/>
      <c r="BDB244" s="62"/>
      <c r="BDC244" s="62"/>
      <c r="BDD244" s="62"/>
      <c r="BDE244" s="62"/>
      <c r="BDF244" s="62"/>
      <c r="BDG244" s="62"/>
      <c r="BDH244" s="62"/>
      <c r="BDI244" s="62"/>
      <c r="BDJ244" s="62"/>
      <c r="BDK244" s="62"/>
      <c r="BDL244" s="62"/>
      <c r="BDM244" s="62"/>
      <c r="BDN244" s="62"/>
      <c r="BDO244" s="62"/>
      <c r="BDP244" s="62"/>
      <c r="BDQ244" s="62"/>
      <c r="BDR244" s="62"/>
      <c r="BDS244" s="62"/>
      <c r="BDT244" s="62"/>
      <c r="BDU244" s="62"/>
      <c r="BDV244" s="62"/>
      <c r="BDW244" s="62"/>
      <c r="BDX244" s="62"/>
      <c r="BDY244" s="62"/>
      <c r="BDZ244" s="62"/>
      <c r="BEA244" s="62"/>
      <c r="BEB244" s="62"/>
      <c r="BEC244" s="62"/>
      <c r="BED244" s="62"/>
      <c r="BEE244" s="62"/>
      <c r="BEF244" s="62"/>
      <c r="BEG244" s="62"/>
      <c r="BEH244" s="62"/>
      <c r="BEI244" s="62"/>
      <c r="BEJ244" s="62"/>
      <c r="BEK244" s="62"/>
      <c r="BEL244" s="62"/>
      <c r="BEM244" s="62"/>
      <c r="BEN244" s="62"/>
      <c r="BEO244" s="62"/>
      <c r="BEP244" s="62"/>
      <c r="BEQ244" s="62"/>
      <c r="BER244" s="62"/>
      <c r="BES244" s="62"/>
      <c r="BET244" s="62"/>
      <c r="BEU244" s="62"/>
      <c r="BEV244" s="62"/>
      <c r="BEW244" s="62"/>
      <c r="BEX244" s="62"/>
      <c r="BEY244" s="62"/>
      <c r="BEZ244" s="62"/>
      <c r="BFA244" s="62"/>
      <c r="BFB244" s="62"/>
      <c r="BFC244" s="62"/>
      <c r="BFD244" s="62"/>
      <c r="BFE244" s="62"/>
      <c r="BFF244" s="62"/>
      <c r="BFG244" s="62"/>
      <c r="BFH244" s="62"/>
      <c r="BFI244" s="62"/>
      <c r="BFJ244" s="62"/>
      <c r="BFK244" s="62"/>
      <c r="BFL244" s="62"/>
      <c r="BFM244" s="62"/>
      <c r="BFN244" s="62"/>
      <c r="BFO244" s="62"/>
      <c r="BFP244" s="62"/>
      <c r="BFQ244" s="62"/>
      <c r="BFR244" s="62"/>
      <c r="BFS244" s="62"/>
      <c r="BFT244" s="62"/>
      <c r="BFU244" s="62"/>
      <c r="BFV244" s="62"/>
      <c r="BFW244" s="62"/>
      <c r="BFX244" s="62"/>
      <c r="BFY244" s="62"/>
      <c r="BFZ244" s="62"/>
      <c r="BGA244" s="62"/>
      <c r="BGB244" s="62"/>
      <c r="BGC244" s="62"/>
      <c r="BGD244" s="62"/>
      <c r="BGE244" s="62"/>
      <c r="BGF244" s="62"/>
      <c r="BGG244" s="62"/>
      <c r="BGH244" s="62"/>
      <c r="BGI244" s="62"/>
      <c r="BGJ244" s="62"/>
      <c r="BGK244" s="62"/>
      <c r="BGL244" s="62"/>
      <c r="BGM244" s="62"/>
      <c r="BGN244" s="62"/>
      <c r="BGO244" s="62"/>
      <c r="BGP244" s="62"/>
      <c r="BGQ244" s="62"/>
      <c r="BGR244" s="62"/>
      <c r="BGS244" s="62"/>
      <c r="BGT244" s="62"/>
      <c r="BGU244" s="62"/>
      <c r="BGV244" s="62"/>
      <c r="BGW244" s="62"/>
      <c r="BGX244" s="62"/>
      <c r="BGY244" s="62"/>
      <c r="BGZ244" s="62"/>
      <c r="BHA244" s="62"/>
      <c r="BHB244" s="62"/>
      <c r="BHC244" s="62"/>
      <c r="BHD244" s="62"/>
      <c r="BHE244" s="62"/>
      <c r="BHF244" s="62"/>
      <c r="BHG244" s="62"/>
      <c r="BHH244" s="62"/>
      <c r="BHI244" s="62"/>
      <c r="BHJ244" s="62"/>
      <c r="BHK244" s="62"/>
      <c r="BHL244" s="62"/>
      <c r="BHM244" s="62"/>
      <c r="BHN244" s="62"/>
      <c r="BHO244" s="62"/>
      <c r="BHP244" s="62"/>
      <c r="BHQ244" s="62"/>
      <c r="BHR244" s="62"/>
      <c r="BHS244" s="62"/>
      <c r="BHT244" s="62"/>
      <c r="BHU244" s="62"/>
      <c r="BHV244" s="62"/>
      <c r="BHW244" s="62"/>
      <c r="BHX244" s="62"/>
      <c r="BHY244" s="62"/>
      <c r="BHZ244" s="62"/>
      <c r="BIA244" s="62"/>
      <c r="BIB244" s="62"/>
      <c r="BIC244" s="62"/>
      <c r="BID244" s="62"/>
      <c r="BIE244" s="62"/>
      <c r="BIF244" s="62"/>
      <c r="BIG244" s="62"/>
      <c r="BIH244" s="62"/>
      <c r="BII244" s="62"/>
      <c r="BIJ244" s="62"/>
      <c r="BIK244" s="62"/>
      <c r="BIL244" s="62"/>
      <c r="BIM244" s="62"/>
      <c r="BIN244" s="62"/>
      <c r="BIO244" s="62"/>
      <c r="BIP244" s="62"/>
      <c r="BIQ244" s="62"/>
      <c r="BIR244" s="62"/>
      <c r="BIS244" s="62"/>
      <c r="BIT244" s="62"/>
      <c r="BIU244" s="62"/>
      <c r="BIV244" s="62"/>
      <c r="BIW244" s="62"/>
      <c r="BIX244" s="62"/>
      <c r="BIY244" s="62"/>
      <c r="BIZ244" s="62"/>
      <c r="BJA244" s="62"/>
      <c r="BJB244" s="62"/>
      <c r="BJC244" s="62"/>
      <c r="BJD244" s="62"/>
      <c r="BJE244" s="62"/>
      <c r="BJF244" s="62"/>
      <c r="BJG244" s="62"/>
      <c r="BJH244" s="62"/>
      <c r="BJI244" s="62"/>
      <c r="BJJ244" s="62"/>
      <c r="BJK244" s="62"/>
      <c r="BJL244" s="62"/>
      <c r="BJM244" s="62"/>
      <c r="BJN244" s="62"/>
      <c r="BJO244" s="62"/>
      <c r="BJP244" s="62"/>
      <c r="BJQ244" s="62"/>
      <c r="BJR244" s="62"/>
      <c r="BJS244" s="62"/>
      <c r="BJT244" s="62"/>
      <c r="BJU244" s="62"/>
      <c r="BJV244" s="62"/>
      <c r="BJW244" s="62"/>
      <c r="BJX244" s="62"/>
      <c r="BJY244" s="62"/>
      <c r="BJZ244" s="62"/>
      <c r="BKA244" s="62"/>
      <c r="BKB244" s="62"/>
      <c r="BKC244" s="62"/>
      <c r="BKD244" s="62"/>
      <c r="BKE244" s="62"/>
      <c r="BKF244" s="62"/>
      <c r="BKG244" s="62"/>
      <c r="BKH244" s="62"/>
      <c r="BKI244" s="62"/>
      <c r="BKJ244" s="62"/>
      <c r="BKK244" s="62"/>
      <c r="BKL244" s="62"/>
      <c r="BKM244" s="62"/>
      <c r="BKN244" s="62"/>
      <c r="BKO244" s="62"/>
      <c r="BKP244" s="62"/>
      <c r="BKQ244" s="62"/>
      <c r="BKR244" s="62"/>
      <c r="BKS244" s="62"/>
      <c r="BKT244" s="62"/>
      <c r="BKU244" s="62"/>
      <c r="BKV244" s="62"/>
      <c r="BKW244" s="62"/>
      <c r="BKX244" s="62"/>
      <c r="BKY244" s="62"/>
      <c r="BKZ244" s="62"/>
      <c r="BLA244" s="62"/>
      <c r="BLB244" s="62"/>
      <c r="BLC244" s="62"/>
      <c r="BLD244" s="62"/>
      <c r="BLE244" s="62"/>
      <c r="BLF244" s="62"/>
      <c r="BLG244" s="62"/>
      <c r="BLH244" s="62"/>
      <c r="BLI244" s="62"/>
      <c r="BLJ244" s="62"/>
      <c r="BLK244" s="62"/>
      <c r="BLL244" s="62"/>
      <c r="BLM244" s="62"/>
      <c r="BLN244" s="62"/>
      <c r="BLO244" s="62"/>
      <c r="BLP244" s="62"/>
      <c r="BLQ244" s="62"/>
      <c r="BLR244" s="62"/>
      <c r="BLS244" s="62"/>
      <c r="BLT244" s="62"/>
      <c r="BLU244" s="62"/>
      <c r="BLV244" s="62"/>
      <c r="BLW244" s="62"/>
      <c r="BLX244" s="62"/>
      <c r="BLY244" s="62"/>
      <c r="BLZ244" s="62"/>
      <c r="BMA244" s="62"/>
      <c r="BMB244" s="62"/>
      <c r="BMC244" s="62"/>
      <c r="BMD244" s="62"/>
      <c r="BME244" s="62"/>
      <c r="BMF244" s="62"/>
      <c r="BMG244" s="62"/>
      <c r="BMH244" s="62"/>
      <c r="BMI244" s="62"/>
      <c r="BMJ244" s="62"/>
      <c r="BMK244" s="62"/>
      <c r="BML244" s="62"/>
      <c r="BMM244" s="62"/>
      <c r="BMN244" s="62"/>
      <c r="BMO244" s="62"/>
      <c r="BMP244" s="62"/>
      <c r="BMQ244" s="62"/>
      <c r="BMR244" s="62"/>
      <c r="BMS244" s="62"/>
      <c r="BMT244" s="62"/>
      <c r="BMU244" s="62"/>
      <c r="BMV244" s="62"/>
      <c r="BMW244" s="62"/>
      <c r="BMX244" s="62"/>
      <c r="BMY244" s="62"/>
      <c r="BMZ244" s="62"/>
      <c r="BNA244" s="62"/>
      <c r="BNB244" s="62"/>
      <c r="BNC244" s="62"/>
      <c r="BND244" s="62"/>
      <c r="BNE244" s="62"/>
      <c r="BNF244" s="62"/>
      <c r="BNG244" s="62"/>
      <c r="BNH244" s="62"/>
      <c r="BNI244" s="62"/>
      <c r="BNJ244" s="62"/>
      <c r="BNK244" s="62"/>
      <c r="BNL244" s="62"/>
      <c r="BNM244" s="62"/>
      <c r="BNN244" s="62"/>
      <c r="BNO244" s="62"/>
      <c r="BNP244" s="62"/>
      <c r="BNQ244" s="62"/>
      <c r="BNR244" s="62"/>
      <c r="BNS244" s="62"/>
      <c r="BNT244" s="62"/>
      <c r="BNU244" s="62"/>
      <c r="BNV244" s="62"/>
      <c r="BNW244" s="62"/>
      <c r="BNX244" s="62"/>
      <c r="BNY244" s="62"/>
      <c r="BNZ244" s="62"/>
      <c r="BOA244" s="62"/>
      <c r="BOB244" s="62"/>
      <c r="BOC244" s="62"/>
      <c r="BOD244" s="62"/>
      <c r="BOE244" s="62"/>
      <c r="BOF244" s="62"/>
      <c r="BOG244" s="62"/>
      <c r="BOH244" s="62"/>
      <c r="BOI244" s="62"/>
      <c r="BOJ244" s="62"/>
      <c r="BOK244" s="62"/>
      <c r="BOL244" s="62"/>
      <c r="BOM244" s="62"/>
      <c r="BON244" s="62"/>
      <c r="BOO244" s="62"/>
      <c r="BOP244" s="62"/>
      <c r="BOQ244" s="62"/>
      <c r="BOR244" s="62"/>
      <c r="BOS244" s="62"/>
      <c r="BOT244" s="62"/>
      <c r="BOU244" s="62"/>
      <c r="BOV244" s="62"/>
      <c r="BOW244" s="62"/>
      <c r="BOX244" s="62"/>
      <c r="BOY244" s="62"/>
      <c r="BOZ244" s="62"/>
      <c r="BPA244" s="62"/>
      <c r="BPB244" s="62"/>
      <c r="BPC244" s="62"/>
      <c r="BPD244" s="62"/>
      <c r="BPE244" s="62"/>
      <c r="BPF244" s="62"/>
      <c r="BPG244" s="62"/>
      <c r="BPH244" s="62"/>
      <c r="BPI244" s="62"/>
      <c r="BPJ244" s="62"/>
      <c r="BPK244" s="62"/>
      <c r="BPL244" s="62"/>
      <c r="BPM244" s="62"/>
      <c r="BPN244" s="62"/>
      <c r="BPO244" s="62"/>
      <c r="BPP244" s="62"/>
      <c r="BPQ244" s="62"/>
      <c r="BPR244" s="62"/>
      <c r="BPS244" s="62"/>
      <c r="BPT244" s="62"/>
      <c r="BPU244" s="62"/>
      <c r="BPV244" s="62"/>
      <c r="BPW244" s="62"/>
      <c r="BPX244" s="62"/>
      <c r="BPY244" s="62"/>
      <c r="BPZ244" s="62"/>
      <c r="BQA244" s="62"/>
      <c r="BQB244" s="62"/>
      <c r="BQC244" s="62"/>
      <c r="BQD244" s="62"/>
      <c r="BQE244" s="62"/>
      <c r="BQF244" s="62"/>
      <c r="BQG244" s="62"/>
      <c r="BQH244" s="62"/>
      <c r="BQI244" s="62"/>
      <c r="BQJ244" s="62"/>
      <c r="BQK244" s="62"/>
      <c r="BQL244" s="62"/>
      <c r="BQM244" s="62"/>
      <c r="BQN244" s="62"/>
      <c r="BQO244" s="62"/>
      <c r="BQP244" s="62"/>
      <c r="BQQ244" s="62"/>
      <c r="BQR244" s="62"/>
      <c r="BQS244" s="62"/>
      <c r="BQT244" s="62"/>
      <c r="BQU244" s="62"/>
      <c r="BQV244" s="62"/>
      <c r="BQW244" s="62"/>
      <c r="BQX244" s="62"/>
      <c r="BQY244" s="62"/>
      <c r="BQZ244" s="62"/>
      <c r="BRA244" s="62"/>
      <c r="BRB244" s="62"/>
      <c r="BRC244" s="62"/>
      <c r="BRD244" s="62"/>
      <c r="BRE244" s="62"/>
      <c r="BRF244" s="62"/>
      <c r="BRG244" s="62"/>
      <c r="BRH244" s="62"/>
      <c r="BRI244" s="62"/>
      <c r="BRJ244" s="62"/>
      <c r="BRK244" s="62"/>
      <c r="BRL244" s="62"/>
      <c r="BRM244" s="62"/>
      <c r="BRN244" s="62"/>
      <c r="BRO244" s="62"/>
      <c r="BRP244" s="62"/>
      <c r="BRQ244" s="62"/>
      <c r="BRR244" s="62"/>
      <c r="BRS244" s="62"/>
      <c r="BRT244" s="62"/>
      <c r="BRU244" s="62"/>
      <c r="BRV244" s="62"/>
      <c r="BRW244" s="62"/>
      <c r="BRX244" s="62"/>
      <c r="BRY244" s="62"/>
      <c r="BRZ244" s="62"/>
      <c r="BSA244" s="62"/>
      <c r="BSB244" s="62"/>
      <c r="BSC244" s="62"/>
      <c r="BSD244" s="62"/>
      <c r="BSE244" s="62"/>
      <c r="BSF244" s="62"/>
      <c r="BSG244" s="62"/>
      <c r="BSH244" s="62"/>
      <c r="BSI244" s="62"/>
      <c r="BSJ244" s="62"/>
      <c r="BSK244" s="62"/>
      <c r="BSL244" s="62"/>
      <c r="BSM244" s="62"/>
      <c r="BSN244" s="62"/>
      <c r="BSO244" s="62"/>
      <c r="BSP244" s="62"/>
      <c r="BSQ244" s="62"/>
      <c r="BSR244" s="62"/>
      <c r="BSS244" s="62"/>
      <c r="BST244" s="62"/>
      <c r="BSU244" s="62"/>
      <c r="BSV244" s="62"/>
      <c r="BSW244" s="62"/>
      <c r="BSX244" s="62"/>
      <c r="BSY244" s="62"/>
      <c r="BSZ244" s="62"/>
      <c r="BTA244" s="62"/>
      <c r="BTB244" s="62"/>
      <c r="BTC244" s="62"/>
      <c r="BTD244" s="62"/>
      <c r="BTE244" s="62"/>
      <c r="BTF244" s="62"/>
      <c r="BTG244" s="62"/>
      <c r="BTH244" s="62"/>
      <c r="BTI244" s="62"/>
      <c r="BTJ244" s="62"/>
      <c r="BTK244" s="62"/>
      <c r="BTL244" s="62"/>
      <c r="BTM244" s="62"/>
      <c r="BTN244" s="62"/>
      <c r="BTO244" s="62"/>
      <c r="BTP244" s="62"/>
      <c r="BTQ244" s="62"/>
      <c r="BTR244" s="62"/>
      <c r="BTS244" s="62"/>
      <c r="BTT244" s="62"/>
      <c r="BTU244" s="62"/>
      <c r="BTV244" s="62"/>
      <c r="BTW244" s="62"/>
      <c r="BTX244" s="62"/>
      <c r="BTY244" s="62"/>
      <c r="BTZ244" s="62"/>
      <c r="BUA244" s="62"/>
      <c r="BUB244" s="62"/>
      <c r="BUC244" s="62"/>
      <c r="BUD244" s="62"/>
      <c r="BUE244" s="62"/>
      <c r="BUF244" s="62"/>
      <c r="BUG244" s="62"/>
      <c r="BUH244" s="62"/>
      <c r="BUI244" s="62"/>
      <c r="BUJ244" s="62"/>
      <c r="BUK244" s="62"/>
      <c r="BUL244" s="62"/>
      <c r="BUM244" s="62"/>
      <c r="BUN244" s="62"/>
      <c r="BUO244" s="62"/>
      <c r="BUP244" s="62"/>
      <c r="BUQ244" s="62"/>
      <c r="BUR244" s="62"/>
      <c r="BUS244" s="62"/>
      <c r="BUT244" s="62"/>
      <c r="BUU244" s="62"/>
      <c r="BUV244" s="62"/>
      <c r="BUW244" s="62"/>
      <c r="BUX244" s="62"/>
      <c r="BUY244" s="62"/>
      <c r="BUZ244" s="62"/>
      <c r="BVA244" s="62"/>
      <c r="BVB244" s="62"/>
      <c r="BVC244" s="62"/>
      <c r="BVD244" s="62"/>
      <c r="BVE244" s="62"/>
      <c r="BVF244" s="62"/>
      <c r="BVG244" s="62"/>
      <c r="BVH244" s="62"/>
      <c r="BVI244" s="62"/>
      <c r="BVJ244" s="62"/>
      <c r="BVK244" s="62"/>
      <c r="BVL244" s="62"/>
      <c r="BVM244" s="62"/>
      <c r="BVN244" s="62"/>
      <c r="BVO244" s="62"/>
      <c r="BVP244" s="62"/>
      <c r="BVQ244" s="62"/>
      <c r="BVR244" s="62"/>
      <c r="BVS244" s="62"/>
      <c r="BVT244" s="62"/>
      <c r="BVU244" s="62"/>
      <c r="BVV244" s="62"/>
      <c r="BVW244" s="62"/>
      <c r="BVX244" s="62"/>
      <c r="BVY244" s="62"/>
      <c r="BVZ244" s="62"/>
      <c r="BWA244" s="62"/>
      <c r="BWB244" s="62"/>
      <c r="BWC244" s="62"/>
      <c r="BWD244" s="62"/>
      <c r="BWE244" s="62"/>
      <c r="BWF244" s="62"/>
      <c r="BWG244" s="62"/>
      <c r="BWH244" s="62"/>
      <c r="BWI244" s="62"/>
      <c r="BWJ244" s="62"/>
      <c r="BWK244" s="62"/>
      <c r="BWL244" s="62"/>
      <c r="BWM244" s="62"/>
      <c r="BWN244" s="62"/>
      <c r="BWO244" s="62"/>
      <c r="BWP244" s="62"/>
      <c r="BWQ244" s="62"/>
      <c r="BWR244" s="62"/>
      <c r="BWS244" s="62"/>
      <c r="BWT244" s="62"/>
      <c r="BWU244" s="62"/>
      <c r="BWV244" s="62"/>
      <c r="BWW244" s="62"/>
      <c r="BWX244" s="62"/>
      <c r="BWY244" s="62"/>
      <c r="BWZ244" s="62"/>
      <c r="BXA244" s="62"/>
      <c r="BXB244" s="62"/>
      <c r="BXC244" s="62"/>
      <c r="BXD244" s="62"/>
      <c r="BXE244" s="62"/>
      <c r="BXF244" s="62"/>
      <c r="BXG244" s="62"/>
      <c r="BXH244" s="62"/>
      <c r="BXI244" s="62"/>
      <c r="BXJ244" s="62"/>
      <c r="BXK244" s="62"/>
      <c r="BXL244" s="62"/>
      <c r="BXM244" s="62"/>
      <c r="BXN244" s="62"/>
      <c r="BXO244" s="62"/>
      <c r="BXP244" s="62"/>
      <c r="BXQ244" s="62"/>
      <c r="BXR244" s="62"/>
      <c r="BXS244" s="62"/>
      <c r="BXT244" s="62"/>
      <c r="BXU244" s="62"/>
      <c r="BXV244" s="62"/>
      <c r="BXW244" s="62"/>
      <c r="BXX244" s="62"/>
      <c r="BXY244" s="62"/>
      <c r="BXZ244" s="62"/>
      <c r="BYA244" s="62"/>
      <c r="BYB244" s="62"/>
      <c r="BYC244" s="62"/>
      <c r="BYD244" s="62"/>
      <c r="BYE244" s="62"/>
      <c r="BYF244" s="62"/>
      <c r="BYG244" s="62"/>
      <c r="BYH244" s="62"/>
      <c r="BYI244" s="62"/>
      <c r="BYJ244" s="62"/>
      <c r="BYK244" s="62"/>
      <c r="BYL244" s="62"/>
      <c r="BYM244" s="62"/>
      <c r="BYN244" s="62"/>
      <c r="BYO244" s="62"/>
      <c r="BYP244" s="62"/>
      <c r="BYQ244" s="62"/>
      <c r="BYR244" s="62"/>
      <c r="BYS244" s="62"/>
      <c r="BYT244" s="62"/>
      <c r="BYU244" s="62"/>
      <c r="BYV244" s="62"/>
      <c r="BYW244" s="62"/>
      <c r="BYX244" s="62"/>
      <c r="BYY244" s="62"/>
      <c r="BYZ244" s="62"/>
      <c r="BZA244" s="62"/>
      <c r="BZB244" s="62"/>
      <c r="BZC244" s="62"/>
      <c r="BZD244" s="62"/>
      <c r="BZE244" s="62"/>
      <c r="BZF244" s="62"/>
      <c r="BZG244" s="62"/>
      <c r="BZH244" s="62"/>
      <c r="BZI244" s="62"/>
      <c r="BZJ244" s="62"/>
      <c r="BZK244" s="62"/>
      <c r="BZL244" s="62"/>
      <c r="BZM244" s="62"/>
      <c r="BZN244" s="62"/>
      <c r="BZO244" s="62"/>
      <c r="BZP244" s="62"/>
      <c r="BZQ244" s="62"/>
      <c r="BZR244" s="62"/>
      <c r="BZS244" s="62"/>
      <c r="BZT244" s="62"/>
      <c r="BZU244" s="62"/>
      <c r="BZV244" s="62"/>
      <c r="BZW244" s="62"/>
      <c r="BZX244" s="62"/>
      <c r="BZY244" s="62"/>
      <c r="BZZ244" s="62"/>
      <c r="CAA244" s="62"/>
      <c r="CAB244" s="62"/>
      <c r="CAC244" s="62"/>
      <c r="CAD244" s="62"/>
      <c r="CAE244" s="62"/>
      <c r="CAF244" s="62"/>
      <c r="CAG244" s="62"/>
      <c r="CAH244" s="62"/>
      <c r="CAI244" s="62"/>
      <c r="CAJ244" s="62"/>
      <c r="CAK244" s="62"/>
      <c r="CAL244" s="62"/>
      <c r="CAM244" s="62"/>
      <c r="CAN244" s="62"/>
      <c r="CAO244" s="62"/>
      <c r="CAP244" s="62"/>
      <c r="CAQ244" s="62"/>
      <c r="CAR244" s="62"/>
      <c r="CAS244" s="62"/>
      <c r="CAT244" s="62"/>
      <c r="CAU244" s="62"/>
      <c r="CAV244" s="62"/>
      <c r="CAW244" s="62"/>
      <c r="CAX244" s="62"/>
      <c r="CAY244" s="62"/>
      <c r="CAZ244" s="62"/>
      <c r="CBA244" s="62"/>
      <c r="CBB244" s="62"/>
      <c r="CBC244" s="62"/>
      <c r="CBD244" s="62"/>
      <c r="CBE244" s="62"/>
      <c r="CBF244" s="62"/>
      <c r="CBG244" s="62"/>
      <c r="CBH244" s="62"/>
      <c r="CBI244" s="62"/>
      <c r="CBJ244" s="62"/>
      <c r="CBK244" s="62"/>
      <c r="CBL244" s="62"/>
      <c r="CBM244" s="62"/>
      <c r="CBN244" s="62"/>
      <c r="CBO244" s="62"/>
      <c r="CBP244" s="62"/>
      <c r="CBQ244" s="62"/>
      <c r="CBR244" s="62"/>
      <c r="CBS244" s="62"/>
      <c r="CBT244" s="62"/>
      <c r="CBU244" s="62"/>
      <c r="CBV244" s="62"/>
      <c r="CBW244" s="62"/>
      <c r="CBX244" s="62"/>
      <c r="CBY244" s="62"/>
      <c r="CBZ244" s="62"/>
      <c r="CCA244" s="62"/>
      <c r="CCB244" s="62"/>
      <c r="CCC244" s="62"/>
      <c r="CCD244" s="62"/>
      <c r="CCE244" s="62"/>
      <c r="CCF244" s="62"/>
      <c r="CCG244" s="62"/>
      <c r="CCH244" s="62"/>
      <c r="CCI244" s="62"/>
      <c r="CCJ244" s="62"/>
      <c r="CCK244" s="62"/>
      <c r="CCL244" s="62"/>
      <c r="CCM244" s="62"/>
      <c r="CCN244" s="62"/>
      <c r="CCO244" s="62"/>
      <c r="CCP244" s="62"/>
      <c r="CCQ244" s="62"/>
      <c r="CCR244" s="62"/>
      <c r="CCS244" s="62"/>
      <c r="CCT244" s="62"/>
      <c r="CCU244" s="62"/>
      <c r="CCV244" s="62"/>
      <c r="CCW244" s="62"/>
      <c r="CCX244" s="62"/>
      <c r="CCY244" s="62"/>
      <c r="CCZ244" s="62"/>
      <c r="CDA244" s="62"/>
      <c r="CDB244" s="62"/>
      <c r="CDC244" s="62"/>
      <c r="CDD244" s="62"/>
      <c r="CDE244" s="62"/>
      <c r="CDF244" s="62"/>
      <c r="CDG244" s="62"/>
      <c r="CDH244" s="62"/>
      <c r="CDI244" s="62"/>
      <c r="CDJ244" s="62"/>
      <c r="CDK244" s="62"/>
      <c r="CDL244" s="62"/>
      <c r="CDM244" s="62"/>
      <c r="CDN244" s="62"/>
      <c r="CDO244" s="62"/>
      <c r="CDP244" s="62"/>
      <c r="CDQ244" s="62"/>
      <c r="CDR244" s="62"/>
      <c r="CDS244" s="62"/>
      <c r="CDT244" s="62"/>
      <c r="CDU244" s="62"/>
      <c r="CDV244" s="62"/>
      <c r="CDW244" s="62"/>
      <c r="CDX244" s="62"/>
      <c r="CDY244" s="62"/>
      <c r="CDZ244" s="62"/>
      <c r="CEA244" s="62"/>
      <c r="CEB244" s="62"/>
      <c r="CEC244" s="62"/>
      <c r="CED244" s="62"/>
      <c r="CEE244" s="62"/>
      <c r="CEF244" s="62"/>
      <c r="CEG244" s="62"/>
      <c r="CEH244" s="62"/>
      <c r="CEI244" s="62"/>
      <c r="CEJ244" s="62"/>
      <c r="CEK244" s="62"/>
      <c r="CEL244" s="62"/>
      <c r="CEM244" s="62"/>
      <c r="CEN244" s="62"/>
      <c r="CEO244" s="62"/>
      <c r="CEP244" s="62"/>
      <c r="CEQ244" s="62"/>
      <c r="CER244" s="62"/>
      <c r="CES244" s="62"/>
      <c r="CET244" s="62"/>
      <c r="CEU244" s="62"/>
      <c r="CEV244" s="62"/>
      <c r="CEW244" s="62"/>
      <c r="CEX244" s="62"/>
      <c r="CEY244" s="62"/>
      <c r="CEZ244" s="62"/>
      <c r="CFA244" s="62"/>
      <c r="CFB244" s="62"/>
      <c r="CFC244" s="62"/>
      <c r="CFD244" s="62"/>
      <c r="CFE244" s="62"/>
      <c r="CFF244" s="62"/>
      <c r="CFG244" s="62"/>
      <c r="CFH244" s="62"/>
      <c r="CFI244" s="62"/>
      <c r="CFJ244" s="62"/>
      <c r="CFK244" s="62"/>
      <c r="CFL244" s="62"/>
      <c r="CFM244" s="62"/>
      <c r="CFN244" s="62"/>
      <c r="CFO244" s="62"/>
      <c r="CFP244" s="62"/>
      <c r="CFQ244" s="62"/>
      <c r="CFR244" s="62"/>
      <c r="CFS244" s="62"/>
      <c r="CFT244" s="62"/>
      <c r="CFU244" s="62"/>
      <c r="CFV244" s="62"/>
      <c r="CFW244" s="62"/>
      <c r="CFX244" s="62"/>
      <c r="CFY244" s="62"/>
      <c r="CFZ244" s="62"/>
      <c r="CGA244" s="62"/>
      <c r="CGB244" s="62"/>
      <c r="CGC244" s="62"/>
      <c r="CGD244" s="62"/>
      <c r="CGE244" s="62"/>
      <c r="CGF244" s="62"/>
      <c r="CGG244" s="62"/>
      <c r="CGH244" s="62"/>
      <c r="CGI244" s="62"/>
      <c r="CGJ244" s="62"/>
      <c r="CGK244" s="62"/>
      <c r="CGL244" s="62"/>
      <c r="CGM244" s="62"/>
      <c r="CGN244" s="62"/>
      <c r="CGO244" s="62"/>
      <c r="CGP244" s="62"/>
      <c r="CGQ244" s="62"/>
      <c r="CGR244" s="62"/>
      <c r="CGS244" s="62"/>
      <c r="CGT244" s="62"/>
      <c r="CGU244" s="62"/>
      <c r="CGV244" s="62"/>
      <c r="CGW244" s="62"/>
      <c r="CGX244" s="62"/>
      <c r="CGY244" s="62"/>
      <c r="CGZ244" s="62"/>
      <c r="CHA244" s="62"/>
      <c r="CHB244" s="62"/>
      <c r="CHC244" s="62"/>
      <c r="CHD244" s="62"/>
      <c r="CHE244" s="62"/>
      <c r="CHF244" s="62"/>
      <c r="CHG244" s="62"/>
      <c r="CHH244" s="62"/>
      <c r="CHI244" s="62"/>
      <c r="CHJ244" s="62"/>
      <c r="CHK244" s="62"/>
      <c r="CHL244" s="62"/>
      <c r="CHM244" s="62"/>
      <c r="CHN244" s="62"/>
      <c r="CHO244" s="62"/>
      <c r="CHP244" s="62"/>
      <c r="CHQ244" s="62"/>
      <c r="CHR244" s="62"/>
      <c r="CHS244" s="62"/>
      <c r="CHT244" s="62"/>
      <c r="CHU244" s="62"/>
      <c r="CHV244" s="62"/>
      <c r="CHW244" s="62"/>
      <c r="CHX244" s="62"/>
      <c r="CHY244" s="62"/>
      <c r="CHZ244" s="62"/>
      <c r="CIA244" s="62"/>
      <c r="CIB244" s="62"/>
      <c r="CIC244" s="62"/>
      <c r="CID244" s="62"/>
      <c r="CIE244" s="62"/>
      <c r="CIF244" s="62"/>
      <c r="CIG244" s="62"/>
      <c r="CIH244" s="62"/>
      <c r="CII244" s="62"/>
      <c r="CIJ244" s="62"/>
      <c r="CIK244" s="62"/>
      <c r="CIL244" s="62"/>
      <c r="CIM244" s="62"/>
      <c r="CIN244" s="62"/>
      <c r="CIO244" s="62"/>
      <c r="CIP244" s="62"/>
      <c r="CIQ244" s="62"/>
      <c r="CIR244" s="62"/>
      <c r="CIS244" s="62"/>
      <c r="CIT244" s="62"/>
      <c r="CIU244" s="62"/>
      <c r="CIV244" s="62"/>
      <c r="CIW244" s="62"/>
      <c r="CIX244" s="62"/>
      <c r="CIY244" s="62"/>
      <c r="CIZ244" s="62"/>
      <c r="CJA244" s="62"/>
      <c r="CJB244" s="62"/>
      <c r="CJC244" s="62"/>
      <c r="CJD244" s="62"/>
      <c r="CJE244" s="62"/>
      <c r="CJF244" s="62"/>
      <c r="CJG244" s="62"/>
      <c r="CJH244" s="62"/>
      <c r="CJI244" s="62"/>
      <c r="CJJ244" s="62"/>
      <c r="CJK244" s="62"/>
      <c r="CJL244" s="62"/>
      <c r="CJM244" s="62"/>
      <c r="CJN244" s="62"/>
      <c r="CJO244" s="62"/>
      <c r="CJP244" s="62"/>
      <c r="CJQ244" s="62"/>
      <c r="CJR244" s="62"/>
      <c r="CJS244" s="62"/>
      <c r="CJT244" s="62"/>
      <c r="CJU244" s="62"/>
      <c r="CJV244" s="62"/>
      <c r="CJW244" s="62"/>
      <c r="CJX244" s="62"/>
      <c r="CJY244" s="62"/>
      <c r="CJZ244" s="62"/>
      <c r="CKA244" s="62"/>
      <c r="CKB244" s="62"/>
      <c r="CKC244" s="62"/>
      <c r="CKD244" s="62"/>
      <c r="CKE244" s="62"/>
      <c r="CKF244" s="62"/>
      <c r="CKG244" s="62"/>
      <c r="CKH244" s="62"/>
      <c r="CKI244" s="62"/>
      <c r="CKJ244" s="62"/>
      <c r="CKK244" s="62"/>
      <c r="CKL244" s="62"/>
      <c r="CKM244" s="62"/>
      <c r="CKN244" s="62"/>
      <c r="CKO244" s="62"/>
      <c r="CKP244" s="62"/>
      <c r="CKQ244" s="62"/>
      <c r="CKR244" s="62"/>
      <c r="CKS244" s="62"/>
      <c r="CKT244" s="62"/>
      <c r="CKU244" s="62"/>
      <c r="CKV244" s="62"/>
      <c r="CKW244" s="62"/>
      <c r="CKX244" s="62"/>
      <c r="CKY244" s="62"/>
      <c r="CKZ244" s="62"/>
      <c r="CLA244" s="62"/>
      <c r="CLB244" s="62"/>
      <c r="CLC244" s="62"/>
      <c r="CLD244" s="62"/>
      <c r="CLE244" s="62"/>
      <c r="CLF244" s="62"/>
      <c r="CLG244" s="62"/>
      <c r="CLH244" s="62"/>
      <c r="CLI244" s="62"/>
      <c r="CLJ244" s="62"/>
      <c r="CLK244" s="62"/>
      <c r="CLL244" s="62"/>
      <c r="CLM244" s="62"/>
      <c r="CLN244" s="62"/>
      <c r="CLO244" s="62"/>
      <c r="CLP244" s="62"/>
      <c r="CLQ244" s="62"/>
      <c r="CLR244" s="62"/>
      <c r="CLS244" s="62"/>
      <c r="CLT244" s="62"/>
      <c r="CLU244" s="62"/>
      <c r="CLV244" s="62"/>
      <c r="CLW244" s="62"/>
      <c r="CLX244" s="62"/>
      <c r="CLY244" s="62"/>
      <c r="CLZ244" s="62"/>
      <c r="CMA244" s="62"/>
      <c r="CMB244" s="62"/>
      <c r="CMC244" s="62"/>
      <c r="CMD244" s="62"/>
      <c r="CME244" s="62"/>
      <c r="CMF244" s="62"/>
      <c r="CMG244" s="62"/>
      <c r="CMH244" s="62"/>
      <c r="CMI244" s="62"/>
      <c r="CMJ244" s="62"/>
      <c r="CMK244" s="62"/>
      <c r="CML244" s="62"/>
      <c r="CMM244" s="62"/>
      <c r="CMN244" s="62"/>
      <c r="CMO244" s="62"/>
      <c r="CMP244" s="62"/>
      <c r="CMQ244" s="62"/>
      <c r="CMR244" s="62"/>
      <c r="CMS244" s="62"/>
      <c r="CMT244" s="62"/>
      <c r="CMU244" s="62"/>
      <c r="CMV244" s="62"/>
      <c r="CMW244" s="62"/>
      <c r="CMX244" s="62"/>
      <c r="CMY244" s="62"/>
      <c r="CMZ244" s="62"/>
      <c r="CNA244" s="62"/>
      <c r="CNB244" s="62"/>
      <c r="CNC244" s="62"/>
      <c r="CND244" s="62"/>
      <c r="CNE244" s="62"/>
      <c r="CNF244" s="62"/>
      <c r="CNG244" s="62"/>
      <c r="CNH244" s="62"/>
      <c r="CNI244" s="62"/>
      <c r="CNJ244" s="62"/>
      <c r="CNK244" s="62"/>
      <c r="CNL244" s="62"/>
      <c r="CNM244" s="62"/>
      <c r="CNN244" s="62"/>
      <c r="CNO244" s="62"/>
      <c r="CNP244" s="62"/>
      <c r="CNQ244" s="62"/>
      <c r="CNR244" s="62"/>
      <c r="CNS244" s="62"/>
      <c r="CNT244" s="62"/>
      <c r="CNU244" s="62"/>
      <c r="CNV244" s="62"/>
      <c r="CNW244" s="62"/>
      <c r="CNX244" s="62"/>
      <c r="CNY244" s="62"/>
      <c r="CNZ244" s="62"/>
      <c r="COA244" s="62"/>
      <c r="COB244" s="62"/>
      <c r="COC244" s="62"/>
      <c r="COD244" s="62"/>
      <c r="COE244" s="62"/>
      <c r="COF244" s="62"/>
      <c r="COG244" s="62"/>
      <c r="COH244" s="62"/>
      <c r="COI244" s="62"/>
      <c r="COJ244" s="62"/>
      <c r="COK244" s="62"/>
      <c r="COL244" s="62"/>
      <c r="COM244" s="62"/>
      <c r="CON244" s="62"/>
      <c r="COO244" s="62"/>
      <c r="COP244" s="62"/>
      <c r="COQ244" s="62"/>
      <c r="COR244" s="62"/>
      <c r="COS244" s="62"/>
      <c r="COT244" s="62"/>
      <c r="COU244" s="62"/>
      <c r="COV244" s="62"/>
      <c r="COW244" s="62"/>
      <c r="COX244" s="62"/>
      <c r="COY244" s="62"/>
      <c r="COZ244" s="62"/>
      <c r="CPA244" s="62"/>
      <c r="CPB244" s="62"/>
      <c r="CPC244" s="62"/>
      <c r="CPD244" s="62"/>
      <c r="CPE244" s="62"/>
      <c r="CPF244" s="62"/>
      <c r="CPG244" s="62"/>
      <c r="CPH244" s="62"/>
      <c r="CPI244" s="62"/>
      <c r="CPJ244" s="62"/>
      <c r="CPK244" s="62"/>
      <c r="CPL244" s="62"/>
      <c r="CPM244" s="62"/>
      <c r="CPN244" s="62"/>
      <c r="CPO244" s="62"/>
      <c r="CPP244" s="62"/>
      <c r="CPQ244" s="62"/>
      <c r="CPR244" s="62"/>
      <c r="CPS244" s="62"/>
      <c r="CPT244" s="62"/>
      <c r="CPU244" s="62"/>
      <c r="CPV244" s="62"/>
      <c r="CPW244" s="62"/>
      <c r="CPX244" s="62"/>
      <c r="CPY244" s="62"/>
      <c r="CPZ244" s="62"/>
      <c r="CQA244" s="62"/>
      <c r="CQB244" s="62"/>
      <c r="CQC244" s="62"/>
      <c r="CQD244" s="62"/>
      <c r="CQE244" s="62"/>
      <c r="CQF244" s="62"/>
      <c r="CQG244" s="62"/>
      <c r="CQH244" s="62"/>
      <c r="CQI244" s="62"/>
      <c r="CQJ244" s="62"/>
      <c r="CQK244" s="62"/>
      <c r="CQL244" s="62"/>
      <c r="CQM244" s="62"/>
      <c r="CQN244" s="62"/>
      <c r="CQO244" s="62"/>
      <c r="CQP244" s="62"/>
      <c r="CQQ244" s="62"/>
      <c r="CQR244" s="62"/>
      <c r="CQS244" s="62"/>
      <c r="CQT244" s="62"/>
      <c r="CQU244" s="62"/>
      <c r="CQV244" s="62"/>
      <c r="CQW244" s="62"/>
      <c r="CQX244" s="62"/>
      <c r="CQY244" s="62"/>
      <c r="CQZ244" s="62"/>
      <c r="CRA244" s="62"/>
      <c r="CRB244" s="62"/>
      <c r="CRC244" s="62"/>
      <c r="CRD244" s="62"/>
      <c r="CRE244" s="62"/>
      <c r="CRF244" s="62"/>
      <c r="CRG244" s="62"/>
      <c r="CRH244" s="62"/>
      <c r="CRI244" s="62"/>
      <c r="CRJ244" s="62"/>
      <c r="CRK244" s="62"/>
      <c r="CRL244" s="62"/>
      <c r="CRM244" s="62"/>
      <c r="CRN244" s="62"/>
      <c r="CRO244" s="62"/>
      <c r="CRP244" s="62"/>
      <c r="CRQ244" s="62"/>
      <c r="CRR244" s="62"/>
      <c r="CRS244" s="62"/>
      <c r="CRT244" s="62"/>
      <c r="CRU244" s="62"/>
      <c r="CRV244" s="62"/>
      <c r="CRW244" s="62"/>
      <c r="CRX244" s="62"/>
      <c r="CRY244" s="62"/>
      <c r="CRZ244" s="62"/>
      <c r="CSA244" s="62"/>
      <c r="CSB244" s="62"/>
      <c r="CSC244" s="62"/>
      <c r="CSD244" s="62"/>
      <c r="CSE244" s="62"/>
      <c r="CSF244" s="62"/>
      <c r="CSG244" s="62"/>
      <c r="CSH244" s="62"/>
      <c r="CSI244" s="62"/>
      <c r="CSJ244" s="62"/>
      <c r="CSK244" s="62"/>
      <c r="CSL244" s="62"/>
      <c r="CSM244" s="62"/>
      <c r="CSN244" s="62"/>
      <c r="CSO244" s="62"/>
      <c r="CSP244" s="62"/>
      <c r="CSQ244" s="62"/>
      <c r="CSR244" s="62"/>
      <c r="CSS244" s="62"/>
      <c r="CST244" s="62"/>
      <c r="CSU244" s="62"/>
      <c r="CSV244" s="62"/>
      <c r="CSW244" s="62"/>
      <c r="CSX244" s="62"/>
      <c r="CSY244" s="62"/>
      <c r="CSZ244" s="62"/>
      <c r="CTA244" s="62"/>
      <c r="CTB244" s="62"/>
      <c r="CTC244" s="62"/>
      <c r="CTD244" s="62"/>
      <c r="CTE244" s="62"/>
      <c r="CTF244" s="62"/>
      <c r="CTG244" s="62"/>
      <c r="CTH244" s="62"/>
      <c r="CTI244" s="62"/>
      <c r="CTJ244" s="62"/>
      <c r="CTK244" s="62"/>
      <c r="CTL244" s="62"/>
      <c r="CTM244" s="62"/>
      <c r="CTN244" s="62"/>
      <c r="CTO244" s="62"/>
      <c r="CTP244" s="62"/>
      <c r="CTQ244" s="62"/>
      <c r="CTR244" s="62"/>
      <c r="CTS244" s="62"/>
      <c r="CTT244" s="62"/>
      <c r="CTU244" s="62"/>
      <c r="CTV244" s="62"/>
      <c r="CTW244" s="62"/>
      <c r="CTX244" s="62"/>
      <c r="CTY244" s="62"/>
      <c r="CTZ244" s="62"/>
      <c r="CUA244" s="62"/>
      <c r="CUB244" s="62"/>
      <c r="CUC244" s="62"/>
      <c r="CUD244" s="62"/>
      <c r="CUE244" s="62"/>
      <c r="CUF244" s="62"/>
      <c r="CUG244" s="62"/>
      <c r="CUH244" s="62"/>
      <c r="CUI244" s="62"/>
      <c r="CUJ244" s="62"/>
      <c r="CUK244" s="62"/>
      <c r="CUL244" s="62"/>
      <c r="CUM244" s="62"/>
      <c r="CUN244" s="62"/>
      <c r="CUO244" s="62"/>
      <c r="CUP244" s="62"/>
      <c r="CUQ244" s="62"/>
      <c r="CUR244" s="62"/>
      <c r="CUS244" s="62"/>
      <c r="CUT244" s="62"/>
      <c r="CUU244" s="62"/>
      <c r="CUV244" s="62"/>
      <c r="CUW244" s="62"/>
      <c r="CUX244" s="62"/>
      <c r="CUY244" s="62"/>
      <c r="CUZ244" s="62"/>
      <c r="CVA244" s="62"/>
      <c r="CVB244" s="62"/>
      <c r="CVC244" s="62"/>
      <c r="CVD244" s="62"/>
      <c r="CVE244" s="62"/>
      <c r="CVF244" s="62"/>
      <c r="CVG244" s="62"/>
      <c r="CVH244" s="62"/>
      <c r="CVI244" s="62"/>
      <c r="CVJ244" s="62"/>
      <c r="CVK244" s="62"/>
      <c r="CVL244" s="62"/>
      <c r="CVM244" s="62"/>
      <c r="CVN244" s="62"/>
      <c r="CVO244" s="62"/>
      <c r="CVP244" s="62"/>
      <c r="CVQ244" s="62"/>
      <c r="CVR244" s="62"/>
      <c r="CVS244" s="62"/>
      <c r="CVT244" s="62"/>
      <c r="CVU244" s="62"/>
      <c r="CVV244" s="62"/>
      <c r="CVW244" s="62"/>
      <c r="CVX244" s="62"/>
      <c r="CVY244" s="62"/>
      <c r="CVZ244" s="62"/>
      <c r="CWA244" s="62"/>
      <c r="CWB244" s="62"/>
      <c r="CWC244" s="62"/>
      <c r="CWD244" s="62"/>
      <c r="CWE244" s="62"/>
      <c r="CWF244" s="62"/>
      <c r="CWG244" s="62"/>
      <c r="CWH244" s="62"/>
      <c r="CWI244" s="62"/>
      <c r="CWJ244" s="62"/>
      <c r="CWK244" s="62"/>
      <c r="CWL244" s="62"/>
      <c r="CWM244" s="62"/>
      <c r="CWN244" s="62"/>
      <c r="CWO244" s="62"/>
      <c r="CWP244" s="62"/>
      <c r="CWQ244" s="62"/>
      <c r="CWR244" s="62"/>
      <c r="CWS244" s="62"/>
      <c r="CWT244" s="62"/>
      <c r="CWU244" s="62"/>
      <c r="CWV244" s="62"/>
      <c r="CWW244" s="62"/>
      <c r="CWX244" s="62"/>
      <c r="CWY244" s="62"/>
      <c r="CWZ244" s="62"/>
      <c r="CXA244" s="62"/>
      <c r="CXB244" s="62"/>
      <c r="CXC244" s="62"/>
      <c r="CXD244" s="62"/>
      <c r="CXE244" s="62"/>
      <c r="CXF244" s="62"/>
      <c r="CXG244" s="62"/>
      <c r="CXH244" s="62"/>
      <c r="CXI244" s="62"/>
      <c r="CXJ244" s="62"/>
      <c r="CXK244" s="62"/>
      <c r="CXL244" s="62"/>
      <c r="CXM244" s="62"/>
      <c r="CXN244" s="62"/>
      <c r="CXO244" s="62"/>
      <c r="CXP244" s="62"/>
      <c r="CXQ244" s="62"/>
      <c r="CXR244" s="62"/>
      <c r="CXS244" s="62"/>
      <c r="CXT244" s="62"/>
      <c r="CXU244" s="62"/>
      <c r="CXV244" s="62"/>
      <c r="CXW244" s="62"/>
      <c r="CXX244" s="62"/>
      <c r="CXY244" s="62"/>
      <c r="CXZ244" s="62"/>
      <c r="CYA244" s="62"/>
      <c r="CYB244" s="62"/>
      <c r="CYC244" s="62"/>
      <c r="CYD244" s="62"/>
      <c r="CYE244" s="62"/>
      <c r="CYF244" s="62"/>
      <c r="CYG244" s="62"/>
      <c r="CYH244" s="62"/>
      <c r="CYI244" s="62"/>
      <c r="CYJ244" s="62"/>
      <c r="CYK244" s="62"/>
      <c r="CYL244" s="62"/>
      <c r="CYM244" s="62"/>
      <c r="CYN244" s="62"/>
      <c r="CYO244" s="62"/>
      <c r="CYP244" s="62"/>
      <c r="CYQ244" s="62"/>
      <c r="CYR244" s="62"/>
      <c r="CYS244" s="62"/>
      <c r="CYT244" s="62"/>
      <c r="CYU244" s="62"/>
      <c r="CYV244" s="62"/>
      <c r="CYW244" s="62"/>
      <c r="CYX244" s="62"/>
      <c r="CYY244" s="62"/>
      <c r="CYZ244" s="62"/>
      <c r="CZA244" s="62"/>
      <c r="CZB244" s="62"/>
      <c r="CZC244" s="62"/>
      <c r="CZD244" s="62"/>
      <c r="CZE244" s="62"/>
      <c r="CZF244" s="62"/>
      <c r="CZG244" s="62"/>
      <c r="CZH244" s="62"/>
      <c r="CZI244" s="62"/>
      <c r="CZJ244" s="62"/>
      <c r="CZK244" s="62"/>
      <c r="CZL244" s="62"/>
      <c r="CZM244" s="62"/>
      <c r="CZN244" s="62"/>
      <c r="CZO244" s="62"/>
      <c r="CZP244" s="62"/>
      <c r="CZQ244" s="62"/>
      <c r="CZR244" s="62"/>
      <c r="CZS244" s="62"/>
      <c r="CZT244" s="62"/>
      <c r="CZU244" s="62"/>
      <c r="CZV244" s="62"/>
      <c r="CZW244" s="62"/>
      <c r="CZX244" s="62"/>
      <c r="CZY244" s="62"/>
      <c r="CZZ244" s="62"/>
      <c r="DAA244" s="62"/>
      <c r="DAB244" s="62"/>
      <c r="DAC244" s="62"/>
      <c r="DAD244" s="62"/>
      <c r="DAE244" s="62"/>
      <c r="DAF244" s="62"/>
      <c r="DAG244" s="62"/>
      <c r="DAH244" s="62"/>
      <c r="DAI244" s="62"/>
      <c r="DAJ244" s="62"/>
      <c r="DAK244" s="62"/>
      <c r="DAL244" s="62"/>
      <c r="DAM244" s="62"/>
      <c r="DAN244" s="62"/>
      <c r="DAO244" s="62"/>
      <c r="DAP244" s="62"/>
      <c r="DAQ244" s="62"/>
      <c r="DAR244" s="62"/>
      <c r="DAS244" s="62"/>
      <c r="DAT244" s="62"/>
      <c r="DAU244" s="62"/>
      <c r="DAV244" s="62"/>
      <c r="DAW244" s="62"/>
      <c r="DAX244" s="62"/>
      <c r="DAY244" s="62"/>
      <c r="DAZ244" s="62"/>
      <c r="DBA244" s="62"/>
      <c r="DBB244" s="62"/>
      <c r="DBC244" s="62"/>
      <c r="DBD244" s="62"/>
      <c r="DBE244" s="62"/>
      <c r="DBF244" s="62"/>
      <c r="DBG244" s="62"/>
      <c r="DBH244" s="62"/>
      <c r="DBI244" s="62"/>
      <c r="DBJ244" s="62"/>
      <c r="DBK244" s="62"/>
      <c r="DBL244" s="62"/>
      <c r="DBM244" s="62"/>
      <c r="DBN244" s="62"/>
      <c r="DBO244" s="62"/>
      <c r="DBP244" s="62"/>
      <c r="DBQ244" s="62"/>
      <c r="DBR244" s="62"/>
      <c r="DBS244" s="62"/>
      <c r="DBT244" s="62"/>
      <c r="DBU244" s="62"/>
      <c r="DBV244" s="62"/>
      <c r="DBW244" s="62"/>
      <c r="DBX244" s="62"/>
      <c r="DBY244" s="62"/>
      <c r="DBZ244" s="62"/>
      <c r="DCA244" s="62"/>
      <c r="DCB244" s="62"/>
      <c r="DCC244" s="62"/>
      <c r="DCD244" s="62"/>
      <c r="DCE244" s="62"/>
      <c r="DCF244" s="62"/>
      <c r="DCG244" s="62"/>
      <c r="DCH244" s="62"/>
      <c r="DCI244" s="62"/>
      <c r="DCJ244" s="62"/>
      <c r="DCK244" s="62"/>
      <c r="DCL244" s="62"/>
      <c r="DCM244" s="62"/>
      <c r="DCN244" s="62"/>
      <c r="DCO244" s="62"/>
      <c r="DCP244" s="62"/>
      <c r="DCQ244" s="62"/>
      <c r="DCR244" s="62"/>
      <c r="DCS244" s="62"/>
      <c r="DCT244" s="62"/>
      <c r="DCU244" s="62"/>
      <c r="DCV244" s="62"/>
      <c r="DCW244" s="62"/>
      <c r="DCX244" s="62"/>
      <c r="DCY244" s="62"/>
      <c r="DCZ244" s="62"/>
      <c r="DDA244" s="62"/>
      <c r="DDB244" s="62"/>
      <c r="DDC244" s="62"/>
      <c r="DDD244" s="62"/>
      <c r="DDE244" s="62"/>
      <c r="DDF244" s="62"/>
      <c r="DDG244" s="62"/>
      <c r="DDH244" s="62"/>
      <c r="DDI244" s="62"/>
      <c r="DDJ244" s="62"/>
      <c r="DDK244" s="62"/>
      <c r="DDL244" s="62"/>
      <c r="DDM244" s="62"/>
      <c r="DDN244" s="62"/>
      <c r="DDO244" s="62"/>
      <c r="DDP244" s="62"/>
      <c r="DDQ244" s="62"/>
      <c r="DDR244" s="62"/>
      <c r="DDS244" s="62"/>
      <c r="DDT244" s="62"/>
      <c r="DDU244" s="62"/>
      <c r="DDV244" s="62"/>
      <c r="DDW244" s="62"/>
      <c r="DDX244" s="62"/>
      <c r="DDY244" s="62"/>
      <c r="DDZ244" s="62"/>
      <c r="DEA244" s="62"/>
      <c r="DEB244" s="62"/>
      <c r="DEC244" s="62"/>
      <c r="DED244" s="62"/>
      <c r="DEE244" s="62"/>
      <c r="DEF244" s="62"/>
      <c r="DEG244" s="62"/>
      <c r="DEH244" s="62"/>
      <c r="DEI244" s="62"/>
      <c r="DEJ244" s="62"/>
      <c r="DEK244" s="62"/>
      <c r="DEL244" s="62"/>
      <c r="DEM244" s="62"/>
      <c r="DEN244" s="62"/>
      <c r="DEO244" s="62"/>
      <c r="DEP244" s="62"/>
      <c r="DEQ244" s="62"/>
      <c r="DER244" s="62"/>
      <c r="DES244" s="62"/>
      <c r="DET244" s="62"/>
      <c r="DEU244" s="62"/>
      <c r="DEV244" s="62"/>
      <c r="DEW244" s="62"/>
      <c r="DEX244" s="62"/>
      <c r="DEY244" s="62"/>
      <c r="DEZ244" s="62"/>
      <c r="DFA244" s="62"/>
      <c r="DFB244" s="62"/>
      <c r="DFC244" s="62"/>
      <c r="DFD244" s="62"/>
      <c r="DFE244" s="62"/>
      <c r="DFF244" s="62"/>
      <c r="DFG244" s="62"/>
      <c r="DFH244" s="62"/>
      <c r="DFI244" s="62"/>
      <c r="DFJ244" s="62"/>
      <c r="DFK244" s="62"/>
      <c r="DFL244" s="62"/>
      <c r="DFM244" s="62"/>
      <c r="DFN244" s="62"/>
      <c r="DFO244" s="62"/>
      <c r="DFP244" s="62"/>
      <c r="DFQ244" s="62"/>
      <c r="DFR244" s="62"/>
      <c r="DFS244" s="62"/>
      <c r="DFT244" s="62"/>
      <c r="DFU244" s="62"/>
      <c r="DFV244" s="62"/>
      <c r="DFW244" s="62"/>
      <c r="DFX244" s="62"/>
      <c r="DFY244" s="62"/>
      <c r="DFZ244" s="62"/>
      <c r="DGA244" s="62"/>
      <c r="DGB244" s="62"/>
      <c r="DGC244" s="62"/>
      <c r="DGD244" s="62"/>
      <c r="DGE244" s="62"/>
      <c r="DGF244" s="62"/>
      <c r="DGG244" s="62"/>
      <c r="DGH244" s="62"/>
      <c r="DGI244" s="62"/>
      <c r="DGJ244" s="62"/>
      <c r="DGK244" s="62"/>
      <c r="DGL244" s="62"/>
      <c r="DGM244" s="62"/>
      <c r="DGN244" s="62"/>
      <c r="DGO244" s="62"/>
      <c r="DGP244" s="62"/>
      <c r="DGQ244" s="62"/>
      <c r="DGR244" s="62"/>
      <c r="DGS244" s="62"/>
      <c r="DGT244" s="62"/>
      <c r="DGU244" s="62"/>
      <c r="DGV244" s="62"/>
      <c r="DGW244" s="62"/>
      <c r="DGX244" s="62"/>
      <c r="DGY244" s="62"/>
      <c r="DGZ244" s="62"/>
      <c r="DHA244" s="62"/>
      <c r="DHB244" s="62"/>
      <c r="DHC244" s="62"/>
      <c r="DHD244" s="62"/>
      <c r="DHE244" s="62"/>
      <c r="DHF244" s="62"/>
      <c r="DHG244" s="62"/>
      <c r="DHH244" s="62"/>
      <c r="DHI244" s="62"/>
      <c r="DHJ244" s="62"/>
      <c r="DHK244" s="62"/>
      <c r="DHL244" s="62"/>
      <c r="DHM244" s="62"/>
      <c r="DHN244" s="62"/>
      <c r="DHO244" s="62"/>
      <c r="DHP244" s="62"/>
      <c r="DHQ244" s="62"/>
      <c r="DHR244" s="62"/>
      <c r="DHS244" s="62"/>
      <c r="DHT244" s="62"/>
      <c r="DHU244" s="62"/>
      <c r="DHV244" s="62"/>
      <c r="DHW244" s="62"/>
      <c r="DHX244" s="62"/>
      <c r="DHY244" s="62"/>
      <c r="DHZ244" s="62"/>
      <c r="DIA244" s="62"/>
      <c r="DIB244" s="62"/>
      <c r="DIC244" s="62"/>
      <c r="DID244" s="62"/>
      <c r="DIE244" s="62"/>
      <c r="DIF244" s="62"/>
      <c r="DIG244" s="62"/>
      <c r="DIH244" s="62"/>
      <c r="DII244" s="62"/>
      <c r="DIJ244" s="62"/>
      <c r="DIK244" s="62"/>
      <c r="DIL244" s="62"/>
      <c r="DIM244" s="62"/>
      <c r="DIN244" s="62"/>
      <c r="DIO244" s="62"/>
      <c r="DIP244" s="62"/>
      <c r="DIQ244" s="62"/>
      <c r="DIR244" s="62"/>
      <c r="DIS244" s="62"/>
      <c r="DIT244" s="62"/>
      <c r="DIU244" s="62"/>
      <c r="DIV244" s="62"/>
      <c r="DIW244" s="62"/>
      <c r="DIX244" s="62"/>
      <c r="DIY244" s="62"/>
      <c r="DIZ244" s="62"/>
      <c r="DJA244" s="62"/>
      <c r="DJB244" s="62"/>
      <c r="DJC244" s="62"/>
      <c r="DJD244" s="62"/>
      <c r="DJE244" s="62"/>
      <c r="DJF244" s="62"/>
      <c r="DJG244" s="62"/>
      <c r="DJH244" s="62"/>
      <c r="DJI244" s="62"/>
      <c r="DJJ244" s="62"/>
      <c r="DJK244" s="62"/>
      <c r="DJL244" s="62"/>
      <c r="DJM244" s="62"/>
      <c r="DJN244" s="62"/>
      <c r="DJO244" s="62"/>
      <c r="DJP244" s="62"/>
      <c r="DJQ244" s="62"/>
      <c r="DJR244" s="62"/>
      <c r="DJS244" s="62"/>
      <c r="DJT244" s="62"/>
      <c r="DJU244" s="62"/>
      <c r="DJV244" s="62"/>
      <c r="DJW244" s="62"/>
      <c r="DJX244" s="62"/>
      <c r="DJY244" s="62"/>
      <c r="DJZ244" s="62"/>
      <c r="DKA244" s="62"/>
      <c r="DKB244" s="62"/>
      <c r="DKC244" s="62"/>
      <c r="DKD244" s="62"/>
      <c r="DKE244" s="62"/>
      <c r="DKF244" s="62"/>
      <c r="DKG244" s="62"/>
      <c r="DKH244" s="62"/>
      <c r="DKI244" s="62"/>
      <c r="DKJ244" s="62"/>
      <c r="DKK244" s="62"/>
      <c r="DKL244" s="62"/>
      <c r="DKM244" s="62"/>
      <c r="DKN244" s="62"/>
      <c r="DKO244" s="62"/>
      <c r="DKP244" s="62"/>
      <c r="DKQ244" s="62"/>
      <c r="DKR244" s="62"/>
      <c r="DKS244" s="62"/>
      <c r="DKT244" s="62"/>
      <c r="DKU244" s="62"/>
      <c r="DKV244" s="62"/>
      <c r="DKW244" s="62"/>
      <c r="DKX244" s="62"/>
      <c r="DKY244" s="62"/>
      <c r="DKZ244" s="62"/>
      <c r="DLA244" s="62"/>
      <c r="DLB244" s="62"/>
      <c r="DLC244" s="62"/>
      <c r="DLD244" s="62"/>
      <c r="DLE244" s="62"/>
      <c r="DLF244" s="62"/>
      <c r="DLG244" s="62"/>
      <c r="DLH244" s="62"/>
      <c r="DLI244" s="62"/>
      <c r="DLJ244" s="62"/>
      <c r="DLK244" s="62"/>
      <c r="DLL244" s="62"/>
      <c r="DLM244" s="62"/>
      <c r="DLN244" s="62"/>
      <c r="DLO244" s="62"/>
      <c r="DLP244" s="62"/>
      <c r="DLQ244" s="62"/>
      <c r="DLR244" s="62"/>
      <c r="DLS244" s="62"/>
      <c r="DLT244" s="62"/>
      <c r="DLU244" s="62"/>
      <c r="DLV244" s="62"/>
      <c r="DLW244" s="62"/>
      <c r="DLX244" s="62"/>
      <c r="DLY244" s="62"/>
      <c r="DLZ244" s="62"/>
      <c r="DMA244" s="62"/>
      <c r="DMB244" s="62"/>
      <c r="DMC244" s="62"/>
      <c r="DMD244" s="62"/>
      <c r="DME244" s="62"/>
      <c r="DMF244" s="62"/>
      <c r="DMG244" s="62"/>
      <c r="DMH244" s="62"/>
      <c r="DMI244" s="62"/>
      <c r="DMJ244" s="62"/>
      <c r="DMK244" s="62"/>
      <c r="DML244" s="62"/>
      <c r="DMM244" s="62"/>
      <c r="DMN244" s="62"/>
      <c r="DMO244" s="62"/>
      <c r="DMP244" s="62"/>
      <c r="DMQ244" s="62"/>
      <c r="DMR244" s="62"/>
      <c r="DMS244" s="62"/>
      <c r="DMT244" s="62"/>
      <c r="DMU244" s="62"/>
      <c r="DMV244" s="62"/>
      <c r="DMW244" s="62"/>
      <c r="DMX244" s="62"/>
      <c r="DMY244" s="62"/>
      <c r="DMZ244" s="62"/>
      <c r="DNA244" s="62"/>
      <c r="DNB244" s="62"/>
      <c r="DNC244" s="62"/>
      <c r="DND244" s="62"/>
      <c r="DNE244" s="62"/>
      <c r="DNF244" s="62"/>
      <c r="DNG244" s="62"/>
      <c r="DNH244" s="62"/>
      <c r="DNI244" s="62"/>
      <c r="DNJ244" s="62"/>
      <c r="DNK244" s="62"/>
      <c r="DNL244" s="62"/>
      <c r="DNM244" s="62"/>
      <c r="DNN244" s="62"/>
      <c r="DNO244" s="62"/>
      <c r="DNP244" s="62"/>
      <c r="DNQ244" s="62"/>
      <c r="DNR244" s="62"/>
      <c r="DNS244" s="62"/>
      <c r="DNT244" s="62"/>
      <c r="DNU244" s="62"/>
      <c r="DNV244" s="62"/>
      <c r="DNW244" s="62"/>
      <c r="DNX244" s="62"/>
      <c r="DNY244" s="62"/>
      <c r="DNZ244" s="62"/>
      <c r="DOA244" s="62"/>
      <c r="DOB244" s="62"/>
      <c r="DOC244" s="62"/>
      <c r="DOD244" s="62"/>
      <c r="DOE244" s="62"/>
      <c r="DOF244" s="62"/>
      <c r="DOG244" s="62"/>
      <c r="DOH244" s="62"/>
      <c r="DOI244" s="62"/>
      <c r="DOJ244" s="62"/>
      <c r="DOK244" s="62"/>
      <c r="DOL244" s="62"/>
      <c r="DOM244" s="62"/>
      <c r="DON244" s="62"/>
      <c r="DOO244" s="62"/>
      <c r="DOP244" s="62"/>
      <c r="DOQ244" s="62"/>
      <c r="DOR244" s="62"/>
      <c r="DOS244" s="62"/>
      <c r="DOT244" s="62"/>
      <c r="DOU244" s="62"/>
      <c r="DOV244" s="62"/>
      <c r="DOW244" s="62"/>
      <c r="DOX244" s="62"/>
      <c r="DOY244" s="62"/>
      <c r="DOZ244" s="62"/>
      <c r="DPA244" s="62"/>
      <c r="DPB244" s="62"/>
      <c r="DPC244" s="62"/>
      <c r="DPD244" s="62"/>
      <c r="DPE244" s="62"/>
      <c r="DPF244" s="62"/>
      <c r="DPG244" s="62"/>
      <c r="DPH244" s="62"/>
      <c r="DPI244" s="62"/>
      <c r="DPJ244" s="62"/>
      <c r="DPK244" s="62"/>
      <c r="DPL244" s="62"/>
      <c r="DPM244" s="62"/>
      <c r="DPN244" s="62"/>
      <c r="DPO244" s="62"/>
      <c r="DPP244" s="62"/>
      <c r="DPQ244" s="62"/>
      <c r="DPR244" s="62"/>
      <c r="DPS244" s="62"/>
      <c r="DPT244" s="62"/>
      <c r="DPU244" s="62"/>
      <c r="DPV244" s="62"/>
      <c r="DPW244" s="62"/>
      <c r="DPX244" s="62"/>
      <c r="DPY244" s="62"/>
      <c r="DPZ244" s="62"/>
      <c r="DQA244" s="62"/>
      <c r="DQB244" s="62"/>
      <c r="DQC244" s="62"/>
      <c r="DQD244" s="62"/>
      <c r="DQE244" s="62"/>
      <c r="DQF244" s="62"/>
      <c r="DQG244" s="62"/>
      <c r="DQH244" s="62"/>
      <c r="DQI244" s="62"/>
      <c r="DQJ244" s="62"/>
      <c r="DQK244" s="62"/>
      <c r="DQL244" s="62"/>
      <c r="DQM244" s="62"/>
      <c r="DQN244" s="62"/>
      <c r="DQO244" s="62"/>
      <c r="DQP244" s="62"/>
      <c r="DQQ244" s="62"/>
      <c r="DQR244" s="62"/>
      <c r="DQS244" s="62"/>
      <c r="DQT244" s="62"/>
      <c r="DQU244" s="62"/>
      <c r="DQV244" s="62"/>
      <c r="DQW244" s="62"/>
      <c r="DQX244" s="62"/>
      <c r="DQY244" s="62"/>
      <c r="DQZ244" s="62"/>
      <c r="DRA244" s="62"/>
      <c r="DRB244" s="62"/>
      <c r="DRC244" s="62"/>
      <c r="DRD244" s="62"/>
      <c r="DRE244" s="62"/>
      <c r="DRF244" s="62"/>
      <c r="DRG244" s="62"/>
      <c r="DRH244" s="62"/>
      <c r="DRI244" s="62"/>
      <c r="DRJ244" s="62"/>
      <c r="DRK244" s="62"/>
      <c r="DRL244" s="62"/>
      <c r="DRM244" s="62"/>
      <c r="DRN244" s="62"/>
      <c r="DRO244" s="62"/>
      <c r="DRP244" s="62"/>
      <c r="DRQ244" s="62"/>
      <c r="DRR244" s="62"/>
      <c r="DRS244" s="62"/>
      <c r="DRT244" s="62"/>
      <c r="DRU244" s="62"/>
      <c r="DRV244" s="62"/>
      <c r="DRW244" s="62"/>
      <c r="DRX244" s="62"/>
      <c r="DRY244" s="62"/>
      <c r="DRZ244" s="62"/>
      <c r="DSA244" s="62"/>
      <c r="DSB244" s="62"/>
      <c r="DSC244" s="62"/>
      <c r="DSD244" s="62"/>
      <c r="DSE244" s="62"/>
      <c r="DSF244" s="62"/>
      <c r="DSG244" s="62"/>
      <c r="DSH244" s="62"/>
      <c r="DSI244" s="62"/>
      <c r="DSJ244" s="62"/>
      <c r="DSK244" s="62"/>
      <c r="DSL244" s="62"/>
      <c r="DSM244" s="62"/>
      <c r="DSN244" s="62"/>
      <c r="DSO244" s="62"/>
      <c r="DSP244" s="62"/>
      <c r="DSQ244" s="62"/>
      <c r="DSR244" s="62"/>
      <c r="DSS244" s="62"/>
      <c r="DST244" s="62"/>
      <c r="DSU244" s="62"/>
      <c r="DSV244" s="62"/>
      <c r="DSW244" s="62"/>
      <c r="DSX244" s="62"/>
      <c r="DSY244" s="62"/>
      <c r="DSZ244" s="62"/>
      <c r="DTA244" s="62"/>
      <c r="DTB244" s="62"/>
      <c r="DTC244" s="62"/>
      <c r="DTD244" s="62"/>
      <c r="DTE244" s="62"/>
      <c r="DTF244" s="62"/>
      <c r="DTG244" s="62"/>
      <c r="DTH244" s="62"/>
      <c r="DTI244" s="62"/>
      <c r="DTJ244" s="62"/>
      <c r="DTK244" s="62"/>
      <c r="DTL244" s="62"/>
      <c r="DTM244" s="62"/>
      <c r="DTN244" s="62"/>
      <c r="DTO244" s="62"/>
      <c r="DTP244" s="62"/>
      <c r="DTQ244" s="62"/>
      <c r="DTR244" s="62"/>
      <c r="DTS244" s="62"/>
      <c r="DTT244" s="62"/>
      <c r="DTU244" s="62"/>
      <c r="DTV244" s="62"/>
      <c r="DTW244" s="62"/>
      <c r="DTX244" s="62"/>
      <c r="DTY244" s="62"/>
      <c r="DTZ244" s="62"/>
      <c r="DUA244" s="62"/>
      <c r="DUB244" s="62"/>
      <c r="DUC244" s="62"/>
      <c r="DUD244" s="62"/>
      <c r="DUE244" s="62"/>
      <c r="DUF244" s="62"/>
      <c r="DUG244" s="62"/>
      <c r="DUH244" s="62"/>
      <c r="DUI244" s="62"/>
      <c r="DUJ244" s="62"/>
      <c r="DUK244" s="62"/>
      <c r="DUL244" s="62"/>
      <c r="DUM244" s="62"/>
      <c r="DUN244" s="62"/>
      <c r="DUO244" s="62"/>
      <c r="DUP244" s="62"/>
      <c r="DUQ244" s="62"/>
      <c r="DUR244" s="62"/>
      <c r="DUS244" s="62"/>
      <c r="DUT244" s="62"/>
      <c r="DUU244" s="62"/>
      <c r="DUV244" s="62"/>
      <c r="DUW244" s="62"/>
      <c r="DUX244" s="62"/>
      <c r="DUY244" s="62"/>
      <c r="DUZ244" s="62"/>
      <c r="DVA244" s="62"/>
      <c r="DVB244" s="62"/>
      <c r="DVC244" s="62"/>
      <c r="DVD244" s="62"/>
      <c r="DVE244" s="62"/>
      <c r="DVF244" s="62"/>
      <c r="DVG244" s="62"/>
      <c r="DVH244" s="62"/>
      <c r="DVI244" s="62"/>
      <c r="DVJ244" s="62"/>
      <c r="DVK244" s="62"/>
      <c r="DVL244" s="62"/>
      <c r="DVM244" s="62"/>
      <c r="DVN244" s="62"/>
      <c r="DVO244" s="62"/>
      <c r="DVP244" s="62"/>
      <c r="DVQ244" s="62"/>
      <c r="DVR244" s="62"/>
      <c r="DVS244" s="62"/>
      <c r="DVT244" s="62"/>
      <c r="DVU244" s="62"/>
      <c r="DVV244" s="62"/>
      <c r="DVW244" s="62"/>
      <c r="DVX244" s="62"/>
      <c r="DVY244" s="62"/>
      <c r="DVZ244" s="62"/>
      <c r="DWA244" s="62"/>
      <c r="DWB244" s="62"/>
      <c r="DWC244" s="62"/>
      <c r="DWD244" s="62"/>
      <c r="DWE244" s="62"/>
      <c r="DWF244" s="62"/>
      <c r="DWG244" s="62"/>
      <c r="DWH244" s="62"/>
      <c r="DWI244" s="62"/>
      <c r="DWJ244" s="62"/>
      <c r="DWK244" s="62"/>
      <c r="DWL244" s="62"/>
      <c r="DWM244" s="62"/>
      <c r="DWN244" s="62"/>
      <c r="DWO244" s="62"/>
      <c r="DWP244" s="62"/>
      <c r="DWQ244" s="62"/>
      <c r="DWR244" s="62"/>
      <c r="DWS244" s="62"/>
      <c r="DWT244" s="62"/>
      <c r="DWU244" s="62"/>
      <c r="DWV244" s="62"/>
      <c r="DWW244" s="62"/>
      <c r="DWX244" s="62"/>
      <c r="DWY244" s="62"/>
      <c r="DWZ244" s="62"/>
      <c r="DXA244" s="62"/>
      <c r="DXB244" s="62"/>
      <c r="DXC244" s="62"/>
      <c r="DXD244" s="62"/>
      <c r="DXE244" s="62"/>
      <c r="DXF244" s="62"/>
      <c r="DXG244" s="62"/>
      <c r="DXH244" s="62"/>
      <c r="DXI244" s="62"/>
      <c r="DXJ244" s="62"/>
      <c r="DXK244" s="62"/>
      <c r="DXL244" s="62"/>
      <c r="DXM244" s="62"/>
      <c r="DXN244" s="62"/>
      <c r="DXO244" s="62"/>
      <c r="DXP244" s="62"/>
      <c r="DXQ244" s="62"/>
      <c r="DXR244" s="62"/>
      <c r="DXS244" s="62"/>
      <c r="DXT244" s="62"/>
      <c r="DXU244" s="62"/>
      <c r="DXV244" s="62"/>
      <c r="DXW244" s="62"/>
      <c r="DXX244" s="62"/>
      <c r="DXY244" s="62"/>
      <c r="DXZ244" s="62"/>
      <c r="DYA244" s="62"/>
      <c r="DYB244" s="62"/>
      <c r="DYC244" s="62"/>
      <c r="DYD244" s="62"/>
      <c r="DYE244" s="62"/>
      <c r="DYF244" s="62"/>
      <c r="DYG244" s="62"/>
      <c r="DYH244" s="62"/>
      <c r="DYI244" s="62"/>
      <c r="DYJ244" s="62"/>
      <c r="DYK244" s="62"/>
      <c r="DYL244" s="62"/>
      <c r="DYM244" s="62"/>
      <c r="DYN244" s="62"/>
      <c r="DYO244" s="62"/>
      <c r="DYP244" s="62"/>
      <c r="DYQ244" s="62"/>
      <c r="DYR244" s="62"/>
      <c r="DYS244" s="62"/>
      <c r="DYT244" s="62"/>
      <c r="DYU244" s="62"/>
      <c r="DYV244" s="62"/>
      <c r="DYW244" s="62"/>
      <c r="DYX244" s="62"/>
      <c r="DYY244" s="62"/>
      <c r="DYZ244" s="62"/>
      <c r="DZA244" s="62"/>
      <c r="DZB244" s="62"/>
      <c r="DZC244" s="62"/>
      <c r="DZD244" s="62"/>
      <c r="DZE244" s="62"/>
      <c r="DZF244" s="62"/>
      <c r="DZG244" s="62"/>
      <c r="DZH244" s="62"/>
      <c r="DZI244" s="62"/>
      <c r="DZJ244" s="62"/>
      <c r="DZK244" s="62"/>
      <c r="DZL244" s="62"/>
      <c r="DZM244" s="62"/>
      <c r="DZN244" s="62"/>
      <c r="DZO244" s="62"/>
      <c r="DZP244" s="62"/>
      <c r="DZQ244" s="62"/>
      <c r="DZR244" s="62"/>
      <c r="DZS244" s="62"/>
      <c r="DZT244" s="62"/>
      <c r="DZU244" s="62"/>
      <c r="DZV244" s="62"/>
      <c r="DZW244" s="62"/>
      <c r="DZX244" s="62"/>
      <c r="DZY244" s="62"/>
      <c r="DZZ244" s="62"/>
      <c r="EAA244" s="62"/>
      <c r="EAB244" s="62"/>
      <c r="EAC244" s="62"/>
      <c r="EAD244" s="62"/>
      <c r="EAE244" s="62"/>
      <c r="EAF244" s="62"/>
      <c r="EAG244" s="62"/>
      <c r="EAH244" s="62"/>
      <c r="EAI244" s="62"/>
      <c r="EAJ244" s="62"/>
      <c r="EAK244" s="62"/>
      <c r="EAL244" s="62"/>
      <c r="EAM244" s="62"/>
      <c r="EAN244" s="62"/>
      <c r="EAO244" s="62"/>
      <c r="EAP244" s="62"/>
      <c r="EAQ244" s="62"/>
      <c r="EAR244" s="62"/>
      <c r="EAS244" s="62"/>
      <c r="EAT244" s="62"/>
      <c r="EAU244" s="62"/>
      <c r="EAV244" s="62"/>
      <c r="EAW244" s="62"/>
      <c r="EAX244" s="62"/>
      <c r="EAY244" s="62"/>
      <c r="EAZ244" s="62"/>
      <c r="EBA244" s="62"/>
      <c r="EBB244" s="62"/>
      <c r="EBC244" s="62"/>
      <c r="EBD244" s="62"/>
      <c r="EBE244" s="62"/>
      <c r="EBF244" s="62"/>
      <c r="EBG244" s="62"/>
      <c r="EBH244" s="62"/>
      <c r="EBI244" s="62"/>
      <c r="EBJ244" s="62"/>
      <c r="EBK244" s="62"/>
      <c r="EBL244" s="62"/>
      <c r="EBM244" s="62"/>
      <c r="EBN244" s="62"/>
      <c r="EBO244" s="62"/>
      <c r="EBP244" s="62"/>
      <c r="EBQ244" s="62"/>
      <c r="EBR244" s="62"/>
      <c r="EBS244" s="62"/>
      <c r="EBT244" s="62"/>
      <c r="EBU244" s="62"/>
      <c r="EBV244" s="62"/>
      <c r="EBW244" s="62"/>
      <c r="EBX244" s="62"/>
      <c r="EBY244" s="62"/>
      <c r="EBZ244" s="62"/>
      <c r="ECA244" s="62"/>
      <c r="ECB244" s="62"/>
      <c r="ECC244" s="62"/>
      <c r="ECD244" s="62"/>
      <c r="ECE244" s="62"/>
      <c r="ECF244" s="62"/>
      <c r="ECG244" s="62"/>
      <c r="ECH244" s="62"/>
      <c r="ECI244" s="62"/>
      <c r="ECJ244" s="62"/>
      <c r="ECK244" s="62"/>
      <c r="ECL244" s="62"/>
      <c r="ECM244" s="62"/>
      <c r="ECN244" s="62"/>
      <c r="ECO244" s="62"/>
      <c r="ECP244" s="62"/>
      <c r="ECQ244" s="62"/>
      <c r="ECR244" s="62"/>
      <c r="ECS244" s="62"/>
      <c r="ECT244" s="62"/>
      <c r="ECU244" s="62"/>
      <c r="ECV244" s="62"/>
      <c r="ECW244" s="62"/>
      <c r="ECX244" s="62"/>
      <c r="ECY244" s="62"/>
      <c r="ECZ244" s="62"/>
      <c r="EDA244" s="62"/>
      <c r="EDB244" s="62"/>
      <c r="EDC244" s="62"/>
      <c r="EDD244" s="62"/>
      <c r="EDE244" s="62"/>
      <c r="EDF244" s="62"/>
      <c r="EDG244" s="62"/>
      <c r="EDH244" s="62"/>
      <c r="EDI244" s="62"/>
      <c r="EDJ244" s="62"/>
      <c r="EDK244" s="62"/>
      <c r="EDL244" s="62"/>
      <c r="EDM244" s="62"/>
      <c r="EDN244" s="62"/>
      <c r="EDO244" s="62"/>
      <c r="EDP244" s="62"/>
      <c r="EDQ244" s="62"/>
      <c r="EDR244" s="62"/>
      <c r="EDS244" s="62"/>
      <c r="EDT244" s="62"/>
      <c r="EDU244" s="62"/>
      <c r="EDV244" s="62"/>
      <c r="EDW244" s="62"/>
      <c r="EDX244" s="62"/>
      <c r="EDY244" s="62"/>
      <c r="EDZ244" s="62"/>
      <c r="EEA244" s="62"/>
      <c r="EEB244" s="62"/>
      <c r="EEC244" s="62"/>
      <c r="EED244" s="62"/>
      <c r="EEE244" s="62"/>
      <c r="EEF244" s="62"/>
      <c r="EEG244" s="62"/>
      <c r="EEH244" s="62"/>
      <c r="EEI244" s="62"/>
      <c r="EEJ244" s="62"/>
      <c r="EEK244" s="62"/>
      <c r="EEL244" s="62"/>
      <c r="EEM244" s="62"/>
      <c r="EEN244" s="62"/>
      <c r="EEO244" s="62"/>
      <c r="EEP244" s="62"/>
      <c r="EEQ244" s="62"/>
      <c r="EER244" s="62"/>
      <c r="EES244" s="62"/>
      <c r="EET244" s="62"/>
      <c r="EEU244" s="62"/>
      <c r="EEV244" s="62"/>
      <c r="EEW244" s="62"/>
      <c r="EEX244" s="62"/>
      <c r="EEY244" s="62"/>
      <c r="EEZ244" s="62"/>
      <c r="EFA244" s="62"/>
      <c r="EFB244" s="62"/>
      <c r="EFC244" s="62"/>
      <c r="EFD244" s="62"/>
      <c r="EFE244" s="62"/>
      <c r="EFF244" s="62"/>
      <c r="EFG244" s="62"/>
      <c r="EFH244" s="62"/>
      <c r="EFI244" s="62"/>
      <c r="EFJ244" s="62"/>
      <c r="EFK244" s="62"/>
      <c r="EFL244" s="62"/>
      <c r="EFM244" s="62"/>
      <c r="EFN244" s="62"/>
      <c r="EFO244" s="62"/>
      <c r="EFP244" s="62"/>
      <c r="EFQ244" s="62"/>
      <c r="EFR244" s="62"/>
      <c r="EFS244" s="62"/>
      <c r="EFT244" s="62"/>
      <c r="EFU244" s="62"/>
      <c r="EFV244" s="62"/>
      <c r="EFW244" s="62"/>
      <c r="EFX244" s="62"/>
      <c r="EFY244" s="62"/>
      <c r="EFZ244" s="62"/>
      <c r="EGA244" s="62"/>
      <c r="EGB244" s="62"/>
      <c r="EGC244" s="62"/>
      <c r="EGD244" s="62"/>
      <c r="EGE244" s="62"/>
      <c r="EGF244" s="62"/>
      <c r="EGG244" s="62"/>
      <c r="EGH244" s="62"/>
      <c r="EGI244" s="62"/>
      <c r="EGJ244" s="62"/>
      <c r="EGK244" s="62"/>
      <c r="EGL244" s="62"/>
      <c r="EGM244" s="62"/>
      <c r="EGN244" s="62"/>
      <c r="EGO244" s="62"/>
      <c r="EGP244" s="62"/>
      <c r="EGQ244" s="62"/>
      <c r="EGR244" s="62"/>
      <c r="EGS244" s="62"/>
      <c r="EGT244" s="62"/>
      <c r="EGU244" s="62"/>
      <c r="EGV244" s="62"/>
      <c r="EGW244" s="62"/>
      <c r="EGX244" s="62"/>
      <c r="EGY244" s="62"/>
      <c r="EGZ244" s="62"/>
      <c r="EHA244" s="62"/>
      <c r="EHB244" s="62"/>
      <c r="EHC244" s="62"/>
      <c r="EHD244" s="62"/>
      <c r="EHE244" s="62"/>
      <c r="EHF244" s="62"/>
      <c r="EHG244" s="62"/>
      <c r="EHH244" s="62"/>
      <c r="EHI244" s="62"/>
      <c r="EHJ244" s="62"/>
      <c r="EHK244" s="62"/>
      <c r="EHL244" s="62"/>
      <c r="EHM244" s="62"/>
      <c r="EHN244" s="62"/>
      <c r="EHO244" s="62"/>
      <c r="EHP244" s="62"/>
      <c r="EHQ244" s="62"/>
      <c r="EHR244" s="62"/>
      <c r="EHS244" s="62"/>
      <c r="EHT244" s="62"/>
      <c r="EHU244" s="62"/>
      <c r="EHV244" s="62"/>
      <c r="EHW244" s="62"/>
      <c r="EHX244" s="62"/>
      <c r="EHY244" s="62"/>
      <c r="EHZ244" s="62"/>
      <c r="EIA244" s="62"/>
      <c r="EIB244" s="62"/>
      <c r="EIC244" s="62"/>
      <c r="EID244" s="62"/>
      <c r="EIE244" s="62"/>
      <c r="EIF244" s="62"/>
      <c r="EIG244" s="62"/>
      <c r="EIH244" s="62"/>
      <c r="EII244" s="62"/>
      <c r="EIJ244" s="62"/>
      <c r="EIK244" s="62"/>
      <c r="EIL244" s="62"/>
      <c r="EIM244" s="62"/>
      <c r="EIN244" s="62"/>
      <c r="EIO244" s="62"/>
      <c r="EIP244" s="62"/>
      <c r="EIQ244" s="62"/>
      <c r="EIR244" s="62"/>
      <c r="EIS244" s="62"/>
      <c r="EIT244" s="62"/>
      <c r="EIU244" s="62"/>
      <c r="EIV244" s="62"/>
      <c r="EIW244" s="62"/>
      <c r="EIX244" s="62"/>
      <c r="EIY244" s="62"/>
      <c r="EIZ244" s="62"/>
      <c r="EJA244" s="62"/>
      <c r="EJB244" s="62"/>
      <c r="EJC244" s="62"/>
      <c r="EJD244" s="62"/>
      <c r="EJE244" s="62"/>
      <c r="EJF244" s="62"/>
      <c r="EJG244" s="62"/>
      <c r="EJH244" s="62"/>
      <c r="EJI244" s="62"/>
      <c r="EJJ244" s="62"/>
      <c r="EJK244" s="62"/>
      <c r="EJL244" s="62"/>
      <c r="EJM244" s="62"/>
      <c r="EJN244" s="62"/>
      <c r="EJO244" s="62"/>
      <c r="EJP244" s="62"/>
      <c r="EJQ244" s="62"/>
      <c r="EJR244" s="62"/>
      <c r="EJS244" s="62"/>
      <c r="EJT244" s="62"/>
      <c r="EJU244" s="62"/>
      <c r="EJV244" s="62"/>
      <c r="EJW244" s="62"/>
      <c r="EJX244" s="62"/>
      <c r="EJY244" s="62"/>
      <c r="EJZ244" s="62"/>
      <c r="EKA244" s="62"/>
      <c r="EKB244" s="62"/>
      <c r="EKC244" s="62"/>
      <c r="EKD244" s="62"/>
      <c r="EKE244" s="62"/>
      <c r="EKF244" s="62"/>
      <c r="EKG244" s="62"/>
      <c r="EKH244" s="62"/>
      <c r="EKI244" s="62"/>
      <c r="EKJ244" s="62"/>
      <c r="EKK244" s="62"/>
      <c r="EKL244" s="62"/>
      <c r="EKM244" s="62"/>
      <c r="EKN244" s="62"/>
      <c r="EKO244" s="62"/>
      <c r="EKP244" s="62"/>
      <c r="EKQ244" s="62"/>
      <c r="EKR244" s="62"/>
      <c r="EKS244" s="62"/>
      <c r="EKT244" s="62"/>
      <c r="EKU244" s="62"/>
      <c r="EKV244" s="62"/>
      <c r="EKW244" s="62"/>
      <c r="EKX244" s="62"/>
      <c r="EKY244" s="62"/>
      <c r="EKZ244" s="62"/>
      <c r="ELA244" s="62"/>
      <c r="ELB244" s="62"/>
      <c r="ELC244" s="62"/>
      <c r="ELD244" s="62"/>
      <c r="ELE244" s="62"/>
      <c r="ELF244" s="62"/>
      <c r="ELG244" s="62"/>
      <c r="ELH244" s="62"/>
      <c r="ELI244" s="62"/>
      <c r="ELJ244" s="62"/>
      <c r="ELK244" s="62"/>
      <c r="ELL244" s="62"/>
      <c r="ELM244" s="62"/>
      <c r="ELN244" s="62"/>
      <c r="ELO244" s="62"/>
      <c r="ELP244" s="62"/>
      <c r="ELQ244" s="62"/>
      <c r="ELR244" s="62"/>
      <c r="ELS244" s="62"/>
      <c r="ELT244" s="62"/>
      <c r="ELU244" s="62"/>
      <c r="ELV244" s="62"/>
      <c r="ELW244" s="62"/>
      <c r="ELX244" s="62"/>
      <c r="ELY244" s="62"/>
      <c r="ELZ244" s="62"/>
      <c r="EMA244" s="62"/>
      <c r="EMB244" s="62"/>
      <c r="EMC244" s="62"/>
      <c r="EMD244" s="62"/>
      <c r="EME244" s="62"/>
      <c r="EMF244" s="62"/>
      <c r="EMG244" s="62"/>
      <c r="EMH244" s="62"/>
      <c r="EMI244" s="62"/>
      <c r="EMJ244" s="62"/>
      <c r="EMK244" s="62"/>
      <c r="EML244" s="62"/>
      <c r="EMM244" s="62"/>
      <c r="EMN244" s="62"/>
      <c r="EMO244" s="62"/>
      <c r="EMP244" s="62"/>
      <c r="EMQ244" s="62"/>
      <c r="EMR244" s="62"/>
      <c r="EMS244" s="62"/>
      <c r="EMT244" s="62"/>
      <c r="EMU244" s="62"/>
      <c r="EMV244" s="62"/>
      <c r="EMW244" s="62"/>
      <c r="EMX244" s="62"/>
      <c r="EMY244" s="62"/>
      <c r="EMZ244" s="62"/>
      <c r="ENA244" s="62"/>
      <c r="ENB244" s="62"/>
      <c r="ENC244" s="62"/>
      <c r="END244" s="62"/>
      <c r="ENE244" s="62"/>
      <c r="ENF244" s="62"/>
      <c r="ENG244" s="62"/>
      <c r="ENH244" s="62"/>
      <c r="ENI244" s="62"/>
      <c r="ENJ244" s="62"/>
      <c r="ENK244" s="62"/>
      <c r="ENL244" s="62"/>
      <c r="ENM244" s="62"/>
      <c r="ENN244" s="62"/>
      <c r="ENO244" s="62"/>
      <c r="ENP244" s="62"/>
      <c r="ENQ244" s="62"/>
      <c r="ENR244" s="62"/>
      <c r="ENS244" s="62"/>
      <c r="ENT244" s="62"/>
      <c r="ENU244" s="62"/>
      <c r="ENV244" s="62"/>
      <c r="ENW244" s="62"/>
      <c r="ENX244" s="62"/>
      <c r="ENY244" s="62"/>
      <c r="ENZ244" s="62"/>
      <c r="EOA244" s="62"/>
      <c r="EOB244" s="62"/>
      <c r="EOC244" s="62"/>
      <c r="EOD244" s="62"/>
      <c r="EOE244" s="62"/>
      <c r="EOF244" s="62"/>
      <c r="EOG244" s="62"/>
      <c r="EOH244" s="62"/>
      <c r="EOI244" s="62"/>
      <c r="EOJ244" s="62"/>
      <c r="EOK244" s="62"/>
      <c r="EOL244" s="62"/>
      <c r="EOM244" s="62"/>
      <c r="EON244" s="62"/>
      <c r="EOO244" s="62"/>
      <c r="EOP244" s="62"/>
      <c r="EOQ244" s="62"/>
      <c r="EOR244" s="62"/>
      <c r="EOS244" s="62"/>
      <c r="EOT244" s="62"/>
      <c r="EOU244" s="62"/>
      <c r="EOV244" s="62"/>
      <c r="EOW244" s="62"/>
      <c r="EOX244" s="62"/>
      <c r="EOY244" s="62"/>
      <c r="EOZ244" s="62"/>
      <c r="EPA244" s="62"/>
      <c r="EPB244" s="62"/>
      <c r="EPC244" s="62"/>
      <c r="EPD244" s="62"/>
      <c r="EPE244" s="62"/>
      <c r="EPF244" s="62"/>
      <c r="EPG244" s="62"/>
      <c r="EPH244" s="62"/>
      <c r="EPI244" s="62"/>
      <c r="EPJ244" s="62"/>
      <c r="EPK244" s="62"/>
      <c r="EPL244" s="62"/>
      <c r="EPM244" s="62"/>
      <c r="EPN244" s="62"/>
      <c r="EPO244" s="62"/>
      <c r="EPP244" s="62"/>
      <c r="EPQ244" s="62"/>
      <c r="EPR244" s="62"/>
      <c r="EPS244" s="62"/>
      <c r="EPT244" s="62"/>
      <c r="EPU244" s="62"/>
      <c r="EPV244" s="62"/>
      <c r="EPW244" s="62"/>
      <c r="EPX244" s="62"/>
      <c r="EPY244" s="62"/>
      <c r="EPZ244" s="62"/>
      <c r="EQA244" s="62"/>
      <c r="EQB244" s="62"/>
      <c r="EQC244" s="62"/>
      <c r="EQD244" s="62"/>
      <c r="EQE244" s="62"/>
      <c r="EQF244" s="62"/>
      <c r="EQG244" s="62"/>
      <c r="EQH244" s="62"/>
      <c r="EQI244" s="62"/>
      <c r="EQJ244" s="62"/>
      <c r="EQK244" s="62"/>
      <c r="EQL244" s="62"/>
      <c r="EQM244" s="62"/>
      <c r="EQN244" s="62"/>
      <c r="EQO244" s="62"/>
      <c r="EQP244" s="62"/>
      <c r="EQQ244" s="62"/>
      <c r="EQR244" s="62"/>
      <c r="EQS244" s="62"/>
      <c r="EQT244" s="62"/>
      <c r="EQU244" s="62"/>
      <c r="EQV244" s="62"/>
      <c r="EQW244" s="62"/>
      <c r="EQX244" s="62"/>
      <c r="EQY244" s="62"/>
      <c r="EQZ244" s="62"/>
      <c r="ERA244" s="62"/>
      <c r="ERB244" s="62"/>
      <c r="ERC244" s="62"/>
      <c r="ERD244" s="62"/>
      <c r="ERE244" s="62"/>
      <c r="ERF244" s="62"/>
      <c r="ERG244" s="62"/>
      <c r="ERH244" s="62"/>
      <c r="ERI244" s="62"/>
      <c r="ERJ244" s="62"/>
      <c r="ERK244" s="62"/>
      <c r="ERL244" s="62"/>
      <c r="ERM244" s="62"/>
      <c r="ERN244" s="62"/>
      <c r="ERO244" s="62"/>
      <c r="ERP244" s="62"/>
      <c r="ERQ244" s="62"/>
      <c r="ERR244" s="62"/>
      <c r="ERS244" s="62"/>
      <c r="ERT244" s="62"/>
      <c r="ERU244" s="62"/>
      <c r="ERV244" s="62"/>
      <c r="ERW244" s="62"/>
      <c r="ERX244" s="62"/>
      <c r="ERY244" s="62"/>
      <c r="ERZ244" s="62"/>
      <c r="ESA244" s="62"/>
      <c r="ESB244" s="62"/>
      <c r="ESC244" s="62"/>
      <c r="ESD244" s="62"/>
      <c r="ESE244" s="62"/>
      <c r="ESF244" s="62"/>
      <c r="ESG244" s="62"/>
      <c r="ESH244" s="62"/>
      <c r="ESI244" s="62"/>
      <c r="ESJ244" s="62"/>
      <c r="ESK244" s="62"/>
      <c r="ESL244" s="62"/>
      <c r="ESM244" s="62"/>
      <c r="ESN244" s="62"/>
      <c r="ESO244" s="62"/>
      <c r="ESP244" s="62"/>
      <c r="ESQ244" s="62"/>
      <c r="ESR244" s="62"/>
      <c r="ESS244" s="62"/>
      <c r="EST244" s="62"/>
      <c r="ESU244" s="62"/>
      <c r="ESV244" s="62"/>
      <c r="ESW244" s="62"/>
      <c r="ESX244" s="62"/>
      <c r="ESY244" s="62"/>
      <c r="ESZ244" s="62"/>
      <c r="ETA244" s="62"/>
      <c r="ETB244" s="62"/>
      <c r="ETC244" s="62"/>
      <c r="ETD244" s="62"/>
      <c r="ETE244" s="62"/>
      <c r="ETF244" s="62"/>
      <c r="ETG244" s="62"/>
      <c r="ETH244" s="62"/>
      <c r="ETI244" s="62"/>
      <c r="ETJ244" s="62"/>
      <c r="ETK244" s="62"/>
      <c r="ETL244" s="62"/>
      <c r="ETM244" s="62"/>
      <c r="ETN244" s="62"/>
      <c r="ETO244" s="62"/>
      <c r="ETP244" s="62"/>
      <c r="ETQ244" s="62"/>
      <c r="ETR244" s="62"/>
      <c r="ETS244" s="62"/>
      <c r="ETT244" s="62"/>
      <c r="ETU244" s="62"/>
      <c r="ETV244" s="62"/>
      <c r="ETW244" s="62"/>
      <c r="ETX244" s="62"/>
      <c r="ETY244" s="62"/>
      <c r="ETZ244" s="62"/>
      <c r="EUA244" s="62"/>
      <c r="EUB244" s="62"/>
      <c r="EUC244" s="62"/>
      <c r="EUD244" s="62"/>
      <c r="EUE244" s="62"/>
      <c r="EUF244" s="62"/>
      <c r="EUG244" s="62"/>
      <c r="EUH244" s="62"/>
      <c r="EUI244" s="62"/>
      <c r="EUJ244" s="62"/>
      <c r="EUK244" s="62"/>
      <c r="EUL244" s="62"/>
      <c r="EUM244" s="62"/>
      <c r="EUN244" s="62"/>
      <c r="EUO244" s="62"/>
      <c r="EUP244" s="62"/>
      <c r="EUQ244" s="62"/>
      <c r="EUR244" s="62"/>
      <c r="EUS244" s="62"/>
      <c r="EUT244" s="62"/>
      <c r="EUU244" s="62"/>
      <c r="EUV244" s="62"/>
      <c r="EUW244" s="62"/>
      <c r="EUX244" s="62"/>
      <c r="EUY244" s="62"/>
      <c r="EUZ244" s="62"/>
      <c r="EVA244" s="62"/>
      <c r="EVB244" s="62"/>
      <c r="EVC244" s="62"/>
      <c r="EVD244" s="62"/>
      <c r="EVE244" s="62"/>
      <c r="EVF244" s="62"/>
      <c r="EVG244" s="62"/>
      <c r="EVH244" s="62"/>
      <c r="EVI244" s="62"/>
      <c r="EVJ244" s="62"/>
      <c r="EVK244" s="62"/>
      <c r="EVL244" s="62"/>
      <c r="EVM244" s="62"/>
      <c r="EVN244" s="62"/>
      <c r="EVO244" s="62"/>
      <c r="EVP244" s="62"/>
      <c r="EVQ244" s="62"/>
      <c r="EVR244" s="62"/>
      <c r="EVS244" s="62"/>
      <c r="EVT244" s="62"/>
      <c r="EVU244" s="62"/>
      <c r="EVV244" s="62"/>
      <c r="EVW244" s="62"/>
      <c r="EVX244" s="62"/>
      <c r="EVY244" s="62"/>
      <c r="EVZ244" s="62"/>
      <c r="EWA244" s="62"/>
      <c r="EWB244" s="62"/>
      <c r="EWC244" s="62"/>
      <c r="EWD244" s="62"/>
      <c r="EWE244" s="62"/>
      <c r="EWF244" s="62"/>
      <c r="EWG244" s="62"/>
      <c r="EWH244" s="62"/>
      <c r="EWI244" s="62"/>
      <c r="EWJ244" s="62"/>
      <c r="EWK244" s="62"/>
      <c r="EWL244" s="62"/>
      <c r="EWM244" s="62"/>
      <c r="EWN244" s="62"/>
      <c r="EWO244" s="62"/>
      <c r="EWP244" s="62"/>
      <c r="EWQ244" s="62"/>
      <c r="EWR244" s="62"/>
      <c r="EWS244" s="62"/>
      <c r="EWT244" s="62"/>
      <c r="EWU244" s="62"/>
      <c r="EWV244" s="62"/>
      <c r="EWW244" s="62"/>
      <c r="EWX244" s="62"/>
      <c r="EWY244" s="62"/>
      <c r="EWZ244" s="62"/>
      <c r="EXA244" s="62"/>
      <c r="EXB244" s="62"/>
      <c r="EXC244" s="62"/>
      <c r="EXD244" s="62"/>
      <c r="EXE244" s="62"/>
      <c r="EXF244" s="62"/>
      <c r="EXG244" s="62"/>
      <c r="EXH244" s="62"/>
      <c r="EXI244" s="62"/>
      <c r="EXJ244" s="62"/>
      <c r="EXK244" s="62"/>
      <c r="EXL244" s="62"/>
      <c r="EXM244" s="62"/>
      <c r="EXN244" s="62"/>
      <c r="EXO244" s="62"/>
      <c r="EXP244" s="62"/>
      <c r="EXQ244" s="62"/>
      <c r="EXR244" s="62"/>
      <c r="EXS244" s="62"/>
      <c r="EXT244" s="62"/>
      <c r="EXU244" s="62"/>
      <c r="EXV244" s="62"/>
      <c r="EXW244" s="62"/>
      <c r="EXX244" s="62"/>
      <c r="EXY244" s="62"/>
      <c r="EXZ244" s="62"/>
      <c r="EYA244" s="62"/>
      <c r="EYB244" s="62"/>
      <c r="EYC244" s="62"/>
      <c r="EYD244" s="62"/>
      <c r="EYE244" s="62"/>
      <c r="EYF244" s="62"/>
      <c r="EYG244" s="62"/>
      <c r="EYH244" s="62"/>
      <c r="EYI244" s="62"/>
      <c r="EYJ244" s="62"/>
      <c r="EYK244" s="62"/>
      <c r="EYL244" s="62"/>
      <c r="EYM244" s="62"/>
      <c r="EYN244" s="62"/>
      <c r="EYO244" s="62"/>
      <c r="EYP244" s="62"/>
      <c r="EYQ244" s="62"/>
      <c r="EYR244" s="62"/>
      <c r="EYS244" s="62"/>
      <c r="EYT244" s="62"/>
      <c r="EYU244" s="62"/>
      <c r="EYV244" s="62"/>
      <c r="EYW244" s="62"/>
      <c r="EYX244" s="62"/>
      <c r="EYY244" s="62"/>
      <c r="EYZ244" s="62"/>
      <c r="EZA244" s="62"/>
      <c r="EZB244" s="62"/>
      <c r="EZC244" s="62"/>
      <c r="EZD244" s="62"/>
      <c r="EZE244" s="62"/>
      <c r="EZF244" s="62"/>
      <c r="EZG244" s="62"/>
      <c r="EZH244" s="62"/>
      <c r="EZI244" s="62"/>
      <c r="EZJ244" s="62"/>
      <c r="EZK244" s="62"/>
      <c r="EZL244" s="62"/>
      <c r="EZM244" s="62"/>
      <c r="EZN244" s="62"/>
      <c r="EZO244" s="62"/>
      <c r="EZP244" s="62"/>
      <c r="EZQ244" s="62"/>
      <c r="EZR244" s="62"/>
      <c r="EZS244" s="62"/>
      <c r="EZT244" s="62"/>
      <c r="EZU244" s="62"/>
      <c r="EZV244" s="62"/>
      <c r="EZW244" s="62"/>
      <c r="EZX244" s="62"/>
      <c r="EZY244" s="62"/>
      <c r="EZZ244" s="62"/>
      <c r="FAA244" s="62"/>
      <c r="FAB244" s="62"/>
      <c r="FAC244" s="62"/>
      <c r="FAD244" s="62"/>
      <c r="FAE244" s="62"/>
      <c r="FAF244" s="62"/>
      <c r="FAG244" s="62"/>
      <c r="FAH244" s="62"/>
      <c r="FAI244" s="62"/>
      <c r="FAJ244" s="62"/>
      <c r="FAK244" s="62"/>
      <c r="FAL244" s="62"/>
      <c r="FAM244" s="62"/>
      <c r="FAN244" s="62"/>
      <c r="FAO244" s="62"/>
      <c r="FAP244" s="62"/>
      <c r="FAQ244" s="62"/>
      <c r="FAR244" s="62"/>
      <c r="FAS244" s="62"/>
      <c r="FAT244" s="62"/>
      <c r="FAU244" s="62"/>
      <c r="FAV244" s="62"/>
      <c r="FAW244" s="62"/>
      <c r="FAX244" s="62"/>
      <c r="FAY244" s="62"/>
      <c r="FAZ244" s="62"/>
      <c r="FBA244" s="62"/>
      <c r="FBB244" s="62"/>
      <c r="FBC244" s="62"/>
      <c r="FBD244" s="62"/>
      <c r="FBE244" s="62"/>
      <c r="FBF244" s="62"/>
      <c r="FBG244" s="62"/>
      <c r="FBH244" s="62"/>
      <c r="FBI244" s="62"/>
      <c r="FBJ244" s="62"/>
      <c r="FBK244" s="62"/>
      <c r="FBL244" s="62"/>
      <c r="FBM244" s="62"/>
      <c r="FBN244" s="62"/>
      <c r="FBO244" s="62"/>
      <c r="FBP244" s="62"/>
      <c r="FBQ244" s="62"/>
      <c r="FBR244" s="62"/>
      <c r="FBS244" s="62"/>
      <c r="FBT244" s="62"/>
      <c r="FBU244" s="62"/>
      <c r="FBV244" s="62"/>
      <c r="FBW244" s="62"/>
      <c r="FBX244" s="62"/>
      <c r="FBY244" s="62"/>
      <c r="FBZ244" s="62"/>
      <c r="FCA244" s="62"/>
      <c r="FCB244" s="62"/>
      <c r="FCC244" s="62"/>
      <c r="FCD244" s="62"/>
      <c r="FCE244" s="62"/>
      <c r="FCF244" s="62"/>
      <c r="FCG244" s="62"/>
      <c r="FCH244" s="62"/>
      <c r="FCI244" s="62"/>
      <c r="FCJ244" s="62"/>
      <c r="FCK244" s="62"/>
      <c r="FCL244" s="62"/>
      <c r="FCM244" s="62"/>
      <c r="FCN244" s="62"/>
      <c r="FCO244" s="62"/>
      <c r="FCP244" s="62"/>
      <c r="FCQ244" s="62"/>
      <c r="FCR244" s="62"/>
      <c r="FCS244" s="62"/>
      <c r="FCT244" s="62"/>
      <c r="FCU244" s="62"/>
      <c r="FCV244" s="62"/>
      <c r="FCW244" s="62"/>
      <c r="FCX244" s="62"/>
      <c r="FCY244" s="62"/>
      <c r="FCZ244" s="62"/>
      <c r="FDA244" s="62"/>
      <c r="FDB244" s="62"/>
      <c r="FDC244" s="62"/>
      <c r="FDD244" s="62"/>
      <c r="FDE244" s="62"/>
      <c r="FDF244" s="62"/>
      <c r="FDG244" s="62"/>
      <c r="FDH244" s="62"/>
      <c r="FDI244" s="62"/>
      <c r="FDJ244" s="62"/>
      <c r="FDK244" s="62"/>
      <c r="FDL244" s="62"/>
      <c r="FDM244" s="62"/>
      <c r="FDN244" s="62"/>
      <c r="FDO244" s="62"/>
      <c r="FDP244" s="62"/>
      <c r="FDQ244" s="62"/>
      <c r="FDR244" s="62"/>
      <c r="FDS244" s="62"/>
      <c r="FDT244" s="62"/>
      <c r="FDU244" s="62"/>
      <c r="FDV244" s="62"/>
      <c r="FDW244" s="62"/>
      <c r="FDX244" s="62"/>
      <c r="FDY244" s="62"/>
      <c r="FDZ244" s="62"/>
      <c r="FEA244" s="62"/>
      <c r="FEB244" s="62"/>
      <c r="FEC244" s="62"/>
      <c r="FED244" s="62"/>
      <c r="FEE244" s="62"/>
      <c r="FEF244" s="62"/>
      <c r="FEG244" s="62"/>
      <c r="FEH244" s="62"/>
      <c r="FEI244" s="62"/>
      <c r="FEJ244" s="62"/>
      <c r="FEK244" s="62"/>
      <c r="FEL244" s="62"/>
      <c r="FEM244" s="62"/>
      <c r="FEN244" s="62"/>
      <c r="FEO244" s="62"/>
      <c r="FEP244" s="62"/>
      <c r="FEQ244" s="62"/>
      <c r="FER244" s="62"/>
      <c r="FES244" s="62"/>
      <c r="FET244" s="62"/>
      <c r="FEU244" s="62"/>
      <c r="FEV244" s="62"/>
      <c r="FEW244" s="62"/>
      <c r="FEX244" s="62"/>
      <c r="FEY244" s="62"/>
      <c r="FEZ244" s="62"/>
      <c r="FFA244" s="62"/>
      <c r="FFB244" s="62"/>
      <c r="FFC244" s="62"/>
      <c r="FFD244" s="62"/>
      <c r="FFE244" s="62"/>
      <c r="FFF244" s="62"/>
      <c r="FFG244" s="62"/>
      <c r="FFH244" s="62"/>
      <c r="FFI244" s="62"/>
      <c r="FFJ244" s="62"/>
      <c r="FFK244" s="62"/>
      <c r="FFL244" s="62"/>
      <c r="FFM244" s="62"/>
      <c r="FFN244" s="62"/>
      <c r="FFO244" s="62"/>
      <c r="FFP244" s="62"/>
      <c r="FFQ244" s="62"/>
      <c r="FFR244" s="62"/>
      <c r="FFS244" s="62"/>
      <c r="FFT244" s="62"/>
      <c r="FFU244" s="62"/>
      <c r="FFV244" s="62"/>
      <c r="FFW244" s="62"/>
      <c r="FFX244" s="62"/>
      <c r="FFY244" s="62"/>
      <c r="FFZ244" s="62"/>
      <c r="FGA244" s="62"/>
      <c r="FGB244" s="62"/>
      <c r="FGC244" s="62"/>
      <c r="FGD244" s="62"/>
      <c r="FGE244" s="62"/>
      <c r="FGF244" s="62"/>
      <c r="FGG244" s="62"/>
      <c r="FGH244" s="62"/>
      <c r="FGI244" s="62"/>
      <c r="FGJ244" s="62"/>
      <c r="FGK244" s="62"/>
      <c r="FGL244" s="62"/>
      <c r="FGM244" s="62"/>
      <c r="FGN244" s="62"/>
      <c r="FGO244" s="62"/>
      <c r="FGP244" s="62"/>
      <c r="FGQ244" s="62"/>
      <c r="FGR244" s="62"/>
      <c r="FGS244" s="62"/>
      <c r="FGT244" s="62"/>
      <c r="FGU244" s="62"/>
      <c r="FGV244" s="62"/>
      <c r="FGW244" s="62"/>
      <c r="FGX244" s="62"/>
      <c r="FGY244" s="62"/>
      <c r="FGZ244" s="62"/>
      <c r="FHA244" s="62"/>
      <c r="FHB244" s="62"/>
      <c r="FHC244" s="62"/>
      <c r="FHD244" s="62"/>
      <c r="FHE244" s="62"/>
      <c r="FHF244" s="62"/>
      <c r="FHG244" s="62"/>
      <c r="FHH244" s="62"/>
      <c r="FHI244" s="62"/>
      <c r="FHJ244" s="62"/>
      <c r="FHK244" s="62"/>
      <c r="FHL244" s="62"/>
      <c r="FHM244" s="62"/>
      <c r="FHN244" s="62"/>
      <c r="FHO244" s="62"/>
      <c r="FHP244" s="62"/>
      <c r="FHQ244" s="62"/>
      <c r="FHR244" s="62"/>
      <c r="FHS244" s="62"/>
      <c r="FHT244" s="62"/>
      <c r="FHU244" s="62"/>
      <c r="FHV244" s="62"/>
      <c r="FHW244" s="62"/>
      <c r="FHX244" s="62"/>
      <c r="FHY244" s="62"/>
      <c r="FHZ244" s="62"/>
      <c r="FIA244" s="62"/>
      <c r="FIB244" s="62"/>
      <c r="FIC244" s="62"/>
      <c r="FID244" s="62"/>
      <c r="FIE244" s="62"/>
      <c r="FIF244" s="62"/>
      <c r="FIG244" s="62"/>
      <c r="FIH244" s="62"/>
      <c r="FII244" s="62"/>
      <c r="FIJ244" s="62"/>
      <c r="FIK244" s="62"/>
      <c r="FIL244" s="62"/>
      <c r="FIM244" s="62"/>
      <c r="FIN244" s="62"/>
      <c r="FIO244" s="62"/>
      <c r="FIP244" s="62"/>
      <c r="FIQ244" s="62"/>
      <c r="FIR244" s="62"/>
      <c r="FIS244" s="62"/>
      <c r="FIT244" s="62"/>
      <c r="FIU244" s="62"/>
      <c r="FIV244" s="62"/>
      <c r="FIW244" s="62"/>
      <c r="FIX244" s="62"/>
      <c r="FIY244" s="62"/>
      <c r="FIZ244" s="62"/>
      <c r="FJA244" s="62"/>
      <c r="FJB244" s="62"/>
      <c r="FJC244" s="62"/>
      <c r="FJD244" s="62"/>
      <c r="FJE244" s="62"/>
      <c r="FJF244" s="62"/>
      <c r="FJG244" s="62"/>
      <c r="FJH244" s="62"/>
      <c r="FJI244" s="62"/>
      <c r="FJJ244" s="62"/>
      <c r="FJK244" s="62"/>
      <c r="FJL244" s="62"/>
      <c r="FJM244" s="62"/>
      <c r="FJN244" s="62"/>
      <c r="FJO244" s="62"/>
      <c r="FJP244" s="62"/>
      <c r="FJQ244" s="62"/>
      <c r="FJR244" s="62"/>
      <c r="FJS244" s="62"/>
      <c r="FJT244" s="62"/>
      <c r="FJU244" s="62"/>
      <c r="FJV244" s="62"/>
      <c r="FJW244" s="62"/>
      <c r="FJX244" s="62"/>
      <c r="FJY244" s="62"/>
      <c r="FJZ244" s="62"/>
      <c r="FKA244" s="62"/>
      <c r="FKB244" s="62"/>
      <c r="FKC244" s="62"/>
      <c r="FKD244" s="62"/>
      <c r="FKE244" s="62"/>
      <c r="FKF244" s="62"/>
      <c r="FKG244" s="62"/>
      <c r="FKH244" s="62"/>
      <c r="FKI244" s="62"/>
      <c r="FKJ244" s="62"/>
      <c r="FKK244" s="62"/>
      <c r="FKL244" s="62"/>
      <c r="FKM244" s="62"/>
      <c r="FKN244" s="62"/>
      <c r="FKO244" s="62"/>
      <c r="FKP244" s="62"/>
      <c r="FKQ244" s="62"/>
      <c r="FKR244" s="62"/>
      <c r="FKS244" s="62"/>
      <c r="FKT244" s="62"/>
      <c r="FKU244" s="62"/>
      <c r="FKV244" s="62"/>
      <c r="FKW244" s="62"/>
      <c r="FKX244" s="62"/>
      <c r="FKY244" s="62"/>
      <c r="FKZ244" s="62"/>
      <c r="FLA244" s="62"/>
      <c r="FLB244" s="62"/>
      <c r="FLC244" s="62"/>
      <c r="FLD244" s="62"/>
      <c r="FLE244" s="62"/>
      <c r="FLF244" s="62"/>
      <c r="FLG244" s="62"/>
      <c r="FLH244" s="62"/>
      <c r="FLI244" s="62"/>
      <c r="FLJ244" s="62"/>
      <c r="FLK244" s="62"/>
      <c r="FLL244" s="62"/>
      <c r="FLM244" s="62"/>
      <c r="FLN244" s="62"/>
      <c r="FLO244" s="62"/>
      <c r="FLP244" s="62"/>
      <c r="FLQ244" s="62"/>
      <c r="FLR244" s="62"/>
      <c r="FLS244" s="62"/>
      <c r="FLT244" s="62"/>
      <c r="FLU244" s="62"/>
      <c r="FLV244" s="62"/>
      <c r="FLW244" s="62"/>
      <c r="FLX244" s="62"/>
      <c r="FLY244" s="62"/>
      <c r="FLZ244" s="62"/>
      <c r="FMA244" s="62"/>
      <c r="FMB244" s="62"/>
      <c r="FMC244" s="62"/>
      <c r="FMD244" s="62"/>
      <c r="FME244" s="62"/>
      <c r="FMF244" s="62"/>
      <c r="FMG244" s="62"/>
      <c r="FMH244" s="62"/>
      <c r="FMI244" s="62"/>
      <c r="FMJ244" s="62"/>
      <c r="FMK244" s="62"/>
      <c r="FML244" s="62"/>
      <c r="FMM244" s="62"/>
      <c r="FMN244" s="62"/>
      <c r="FMO244" s="62"/>
      <c r="FMP244" s="62"/>
      <c r="FMQ244" s="62"/>
      <c r="FMR244" s="62"/>
      <c r="FMS244" s="62"/>
      <c r="FMT244" s="62"/>
      <c r="FMU244" s="62"/>
      <c r="FMV244" s="62"/>
      <c r="FMW244" s="62"/>
      <c r="FMX244" s="62"/>
      <c r="FMY244" s="62"/>
      <c r="FMZ244" s="62"/>
      <c r="FNA244" s="62"/>
      <c r="FNB244" s="62"/>
      <c r="FNC244" s="62"/>
      <c r="FND244" s="62"/>
      <c r="FNE244" s="62"/>
      <c r="FNF244" s="62"/>
      <c r="FNG244" s="62"/>
      <c r="FNH244" s="62"/>
      <c r="FNI244" s="62"/>
      <c r="FNJ244" s="62"/>
      <c r="FNK244" s="62"/>
      <c r="FNL244" s="62"/>
      <c r="FNM244" s="62"/>
      <c r="FNN244" s="62"/>
      <c r="FNO244" s="62"/>
      <c r="FNP244" s="62"/>
      <c r="FNQ244" s="62"/>
      <c r="FNR244" s="62"/>
      <c r="FNS244" s="62"/>
      <c r="FNT244" s="62"/>
      <c r="FNU244" s="62"/>
      <c r="FNV244" s="62"/>
      <c r="FNW244" s="62"/>
      <c r="FNX244" s="62"/>
      <c r="FNY244" s="62"/>
      <c r="FNZ244" s="62"/>
      <c r="FOA244" s="62"/>
      <c r="FOB244" s="62"/>
      <c r="FOC244" s="62"/>
      <c r="FOD244" s="62"/>
      <c r="FOE244" s="62"/>
      <c r="FOF244" s="62"/>
      <c r="FOG244" s="62"/>
      <c r="FOH244" s="62"/>
      <c r="FOI244" s="62"/>
      <c r="FOJ244" s="62"/>
      <c r="FOK244" s="62"/>
      <c r="FOL244" s="62"/>
      <c r="FOM244" s="62"/>
      <c r="FON244" s="62"/>
      <c r="FOO244" s="62"/>
      <c r="FOP244" s="62"/>
      <c r="FOQ244" s="62"/>
      <c r="FOR244" s="62"/>
      <c r="FOS244" s="62"/>
      <c r="FOT244" s="62"/>
      <c r="FOU244" s="62"/>
      <c r="FOV244" s="62"/>
      <c r="FOW244" s="62"/>
      <c r="FOX244" s="62"/>
      <c r="FOY244" s="62"/>
      <c r="FOZ244" s="62"/>
      <c r="FPA244" s="62"/>
      <c r="FPB244" s="62"/>
      <c r="FPC244" s="62"/>
      <c r="FPD244" s="62"/>
      <c r="FPE244" s="62"/>
      <c r="FPF244" s="62"/>
      <c r="FPG244" s="62"/>
      <c r="FPH244" s="62"/>
      <c r="FPI244" s="62"/>
      <c r="FPJ244" s="62"/>
      <c r="FPK244" s="62"/>
      <c r="FPL244" s="62"/>
      <c r="FPM244" s="62"/>
      <c r="FPN244" s="62"/>
      <c r="FPO244" s="62"/>
      <c r="FPP244" s="62"/>
      <c r="FPQ244" s="62"/>
      <c r="FPR244" s="62"/>
      <c r="FPS244" s="62"/>
      <c r="FPT244" s="62"/>
      <c r="FPU244" s="62"/>
      <c r="FPV244" s="62"/>
      <c r="FPW244" s="62"/>
      <c r="FPX244" s="62"/>
      <c r="FPY244" s="62"/>
      <c r="FPZ244" s="62"/>
      <c r="FQA244" s="62"/>
      <c r="FQB244" s="62"/>
      <c r="FQC244" s="62"/>
      <c r="FQD244" s="62"/>
      <c r="FQE244" s="62"/>
      <c r="FQF244" s="62"/>
      <c r="FQG244" s="62"/>
      <c r="FQH244" s="62"/>
      <c r="FQI244" s="62"/>
      <c r="FQJ244" s="62"/>
      <c r="FQK244" s="62"/>
      <c r="FQL244" s="62"/>
      <c r="FQM244" s="62"/>
      <c r="FQN244" s="62"/>
      <c r="FQO244" s="62"/>
      <c r="FQP244" s="62"/>
      <c r="FQQ244" s="62"/>
      <c r="FQR244" s="62"/>
      <c r="FQS244" s="62"/>
      <c r="FQT244" s="62"/>
      <c r="FQU244" s="62"/>
      <c r="FQV244" s="62"/>
      <c r="FQW244" s="62"/>
      <c r="FQX244" s="62"/>
      <c r="FQY244" s="62"/>
      <c r="FQZ244" s="62"/>
      <c r="FRA244" s="62"/>
      <c r="FRB244" s="62"/>
      <c r="FRC244" s="62"/>
      <c r="FRD244" s="62"/>
      <c r="FRE244" s="62"/>
      <c r="FRF244" s="62"/>
      <c r="FRG244" s="62"/>
      <c r="FRH244" s="62"/>
      <c r="FRI244" s="62"/>
      <c r="FRJ244" s="62"/>
      <c r="FRK244" s="62"/>
      <c r="FRL244" s="62"/>
      <c r="FRM244" s="62"/>
      <c r="FRN244" s="62"/>
      <c r="FRO244" s="62"/>
      <c r="FRP244" s="62"/>
      <c r="FRQ244" s="62"/>
      <c r="FRR244" s="62"/>
      <c r="FRS244" s="62"/>
      <c r="FRT244" s="62"/>
      <c r="FRU244" s="62"/>
      <c r="FRV244" s="62"/>
      <c r="FRW244" s="62"/>
      <c r="FRX244" s="62"/>
      <c r="FRY244" s="62"/>
      <c r="FRZ244" s="62"/>
      <c r="FSA244" s="62"/>
      <c r="FSB244" s="62"/>
      <c r="FSC244" s="62"/>
      <c r="FSD244" s="62"/>
      <c r="FSE244" s="62"/>
      <c r="FSF244" s="62"/>
      <c r="FSG244" s="62"/>
      <c r="FSH244" s="62"/>
      <c r="FSI244" s="62"/>
      <c r="FSJ244" s="62"/>
      <c r="FSK244" s="62"/>
      <c r="FSL244" s="62"/>
      <c r="FSM244" s="62"/>
      <c r="FSN244" s="62"/>
      <c r="FSO244" s="62"/>
      <c r="FSP244" s="62"/>
      <c r="FSQ244" s="62"/>
      <c r="FSR244" s="62"/>
      <c r="FSS244" s="62"/>
      <c r="FST244" s="62"/>
      <c r="FSU244" s="62"/>
      <c r="FSV244" s="62"/>
      <c r="FSW244" s="62"/>
      <c r="FSX244" s="62"/>
      <c r="FSY244" s="62"/>
      <c r="FSZ244" s="62"/>
      <c r="FTA244" s="62"/>
      <c r="FTB244" s="62"/>
      <c r="FTC244" s="62"/>
      <c r="FTD244" s="62"/>
      <c r="FTE244" s="62"/>
      <c r="FTF244" s="62"/>
      <c r="FTG244" s="62"/>
      <c r="FTH244" s="62"/>
      <c r="FTI244" s="62"/>
      <c r="FTJ244" s="62"/>
      <c r="FTK244" s="62"/>
      <c r="FTL244" s="62"/>
      <c r="FTM244" s="62"/>
      <c r="FTN244" s="62"/>
      <c r="FTO244" s="62"/>
      <c r="FTP244" s="62"/>
      <c r="FTQ244" s="62"/>
      <c r="FTR244" s="62"/>
      <c r="FTS244" s="62"/>
      <c r="FTT244" s="62"/>
      <c r="FTU244" s="62"/>
      <c r="FTV244" s="62"/>
      <c r="FTW244" s="62"/>
      <c r="FTX244" s="62"/>
      <c r="FTY244" s="62"/>
      <c r="FTZ244" s="62"/>
      <c r="FUA244" s="62"/>
      <c r="FUB244" s="62"/>
      <c r="FUC244" s="62"/>
      <c r="FUD244" s="62"/>
      <c r="FUE244" s="62"/>
      <c r="FUF244" s="62"/>
      <c r="FUG244" s="62"/>
      <c r="FUH244" s="62"/>
      <c r="FUI244" s="62"/>
      <c r="FUJ244" s="62"/>
      <c r="FUK244" s="62"/>
      <c r="FUL244" s="62"/>
      <c r="FUM244" s="62"/>
      <c r="FUN244" s="62"/>
      <c r="FUO244" s="62"/>
      <c r="FUP244" s="62"/>
      <c r="FUQ244" s="62"/>
      <c r="FUR244" s="62"/>
      <c r="FUS244" s="62"/>
      <c r="FUT244" s="62"/>
      <c r="FUU244" s="62"/>
      <c r="FUV244" s="62"/>
      <c r="FUW244" s="62"/>
      <c r="FUX244" s="62"/>
      <c r="FUY244" s="62"/>
      <c r="FUZ244" s="62"/>
      <c r="FVA244" s="62"/>
      <c r="FVB244" s="62"/>
      <c r="FVC244" s="62"/>
      <c r="FVD244" s="62"/>
      <c r="FVE244" s="62"/>
      <c r="FVF244" s="62"/>
      <c r="FVG244" s="62"/>
      <c r="FVH244" s="62"/>
      <c r="FVI244" s="62"/>
      <c r="FVJ244" s="62"/>
      <c r="FVK244" s="62"/>
      <c r="FVL244" s="62"/>
      <c r="FVM244" s="62"/>
      <c r="FVN244" s="62"/>
      <c r="FVO244" s="62"/>
      <c r="FVP244" s="62"/>
      <c r="FVQ244" s="62"/>
      <c r="FVR244" s="62"/>
      <c r="FVS244" s="62"/>
      <c r="FVT244" s="62"/>
      <c r="FVU244" s="62"/>
      <c r="FVV244" s="62"/>
      <c r="FVW244" s="62"/>
      <c r="FVX244" s="62"/>
      <c r="FVY244" s="62"/>
      <c r="FVZ244" s="62"/>
      <c r="FWA244" s="62"/>
      <c r="FWB244" s="62"/>
      <c r="FWC244" s="62"/>
      <c r="FWD244" s="62"/>
      <c r="FWE244" s="62"/>
      <c r="FWF244" s="62"/>
      <c r="FWG244" s="62"/>
      <c r="FWH244" s="62"/>
      <c r="FWI244" s="62"/>
      <c r="FWJ244" s="62"/>
      <c r="FWK244" s="62"/>
      <c r="FWL244" s="62"/>
      <c r="FWM244" s="62"/>
      <c r="FWN244" s="62"/>
      <c r="FWO244" s="62"/>
      <c r="FWP244" s="62"/>
      <c r="FWQ244" s="62"/>
      <c r="FWR244" s="62"/>
      <c r="FWS244" s="62"/>
      <c r="FWT244" s="62"/>
      <c r="FWU244" s="62"/>
      <c r="FWV244" s="62"/>
      <c r="FWW244" s="62"/>
      <c r="FWX244" s="62"/>
      <c r="FWY244" s="62"/>
      <c r="FWZ244" s="62"/>
      <c r="FXA244" s="62"/>
      <c r="FXB244" s="62"/>
      <c r="FXC244" s="62"/>
      <c r="FXD244" s="62"/>
      <c r="FXE244" s="62"/>
      <c r="FXF244" s="62"/>
      <c r="FXG244" s="62"/>
      <c r="FXH244" s="62"/>
      <c r="FXI244" s="62"/>
      <c r="FXJ244" s="62"/>
      <c r="FXK244" s="62"/>
      <c r="FXL244" s="62"/>
      <c r="FXM244" s="62"/>
      <c r="FXN244" s="62"/>
      <c r="FXO244" s="62"/>
      <c r="FXP244" s="62"/>
      <c r="FXQ244" s="62"/>
      <c r="FXR244" s="62"/>
      <c r="FXS244" s="62"/>
      <c r="FXT244" s="62"/>
      <c r="FXU244" s="62"/>
      <c r="FXV244" s="62"/>
      <c r="FXW244" s="62"/>
      <c r="FXX244" s="62"/>
      <c r="FXY244" s="62"/>
      <c r="FXZ244" s="62"/>
      <c r="FYA244" s="62"/>
      <c r="FYB244" s="62"/>
      <c r="FYC244" s="62"/>
      <c r="FYD244" s="62"/>
      <c r="FYE244" s="62"/>
      <c r="FYF244" s="62"/>
      <c r="FYG244" s="62"/>
      <c r="FYH244" s="62"/>
      <c r="FYI244" s="62"/>
      <c r="FYJ244" s="62"/>
      <c r="FYK244" s="62"/>
      <c r="FYL244" s="62"/>
      <c r="FYM244" s="62"/>
      <c r="FYN244" s="62"/>
      <c r="FYO244" s="62"/>
      <c r="FYP244" s="62"/>
      <c r="FYQ244" s="62"/>
      <c r="FYR244" s="62"/>
      <c r="FYS244" s="62"/>
      <c r="FYT244" s="62"/>
      <c r="FYU244" s="62"/>
      <c r="FYV244" s="62"/>
      <c r="FYW244" s="62"/>
      <c r="FYX244" s="62"/>
      <c r="FYY244" s="62"/>
      <c r="FYZ244" s="62"/>
      <c r="FZA244" s="62"/>
      <c r="FZB244" s="62"/>
      <c r="FZC244" s="62"/>
      <c r="FZD244" s="62"/>
      <c r="FZE244" s="62"/>
      <c r="FZF244" s="62"/>
      <c r="FZG244" s="62"/>
      <c r="FZH244" s="62"/>
      <c r="FZI244" s="62"/>
      <c r="FZJ244" s="62"/>
      <c r="FZK244" s="62"/>
      <c r="FZL244" s="62"/>
      <c r="FZM244" s="62"/>
      <c r="FZN244" s="62"/>
      <c r="FZO244" s="62"/>
      <c r="FZP244" s="62"/>
      <c r="FZQ244" s="62"/>
      <c r="FZR244" s="62"/>
      <c r="FZS244" s="62"/>
      <c r="FZT244" s="62"/>
      <c r="FZU244" s="62"/>
      <c r="FZV244" s="62"/>
      <c r="FZW244" s="62"/>
      <c r="FZX244" s="62"/>
      <c r="FZY244" s="62"/>
      <c r="FZZ244" s="62"/>
      <c r="GAA244" s="62"/>
      <c r="GAB244" s="62"/>
      <c r="GAC244" s="62"/>
      <c r="GAD244" s="62"/>
      <c r="GAE244" s="62"/>
      <c r="GAF244" s="62"/>
      <c r="GAG244" s="62"/>
      <c r="GAH244" s="62"/>
      <c r="GAI244" s="62"/>
      <c r="GAJ244" s="62"/>
      <c r="GAK244" s="62"/>
      <c r="GAL244" s="62"/>
      <c r="GAM244" s="62"/>
      <c r="GAN244" s="62"/>
      <c r="GAO244" s="62"/>
      <c r="GAP244" s="62"/>
      <c r="GAQ244" s="62"/>
      <c r="GAR244" s="62"/>
      <c r="GAS244" s="62"/>
      <c r="GAT244" s="62"/>
      <c r="GAU244" s="62"/>
      <c r="GAV244" s="62"/>
      <c r="GAW244" s="62"/>
      <c r="GAX244" s="62"/>
      <c r="GAY244" s="62"/>
      <c r="GAZ244" s="62"/>
      <c r="GBA244" s="62"/>
      <c r="GBB244" s="62"/>
      <c r="GBC244" s="62"/>
      <c r="GBD244" s="62"/>
      <c r="GBE244" s="62"/>
      <c r="GBF244" s="62"/>
      <c r="GBG244" s="62"/>
      <c r="GBH244" s="62"/>
      <c r="GBI244" s="62"/>
      <c r="GBJ244" s="62"/>
      <c r="GBK244" s="62"/>
      <c r="GBL244" s="62"/>
      <c r="GBM244" s="62"/>
      <c r="GBN244" s="62"/>
      <c r="GBO244" s="62"/>
      <c r="GBP244" s="62"/>
      <c r="GBQ244" s="62"/>
      <c r="GBR244" s="62"/>
      <c r="GBS244" s="62"/>
      <c r="GBT244" s="62"/>
      <c r="GBU244" s="62"/>
      <c r="GBV244" s="62"/>
      <c r="GBW244" s="62"/>
      <c r="GBX244" s="62"/>
      <c r="GBY244" s="62"/>
      <c r="GBZ244" s="62"/>
      <c r="GCA244" s="62"/>
      <c r="GCB244" s="62"/>
      <c r="GCC244" s="62"/>
      <c r="GCD244" s="62"/>
      <c r="GCE244" s="62"/>
      <c r="GCF244" s="62"/>
      <c r="GCG244" s="62"/>
      <c r="GCH244" s="62"/>
      <c r="GCI244" s="62"/>
      <c r="GCJ244" s="62"/>
      <c r="GCK244" s="62"/>
      <c r="GCL244" s="62"/>
      <c r="GCM244" s="62"/>
      <c r="GCN244" s="62"/>
      <c r="GCO244" s="62"/>
      <c r="GCP244" s="62"/>
      <c r="GCQ244" s="62"/>
      <c r="GCR244" s="62"/>
      <c r="GCS244" s="62"/>
      <c r="GCT244" s="62"/>
      <c r="GCU244" s="62"/>
      <c r="GCV244" s="62"/>
      <c r="GCW244" s="62"/>
      <c r="GCX244" s="62"/>
      <c r="GCY244" s="62"/>
      <c r="GCZ244" s="62"/>
      <c r="GDA244" s="62"/>
      <c r="GDB244" s="62"/>
      <c r="GDC244" s="62"/>
      <c r="GDD244" s="62"/>
      <c r="GDE244" s="62"/>
      <c r="GDF244" s="62"/>
      <c r="GDG244" s="62"/>
      <c r="GDH244" s="62"/>
      <c r="GDI244" s="62"/>
      <c r="GDJ244" s="62"/>
      <c r="GDK244" s="62"/>
      <c r="GDL244" s="62"/>
      <c r="GDM244" s="62"/>
      <c r="GDN244" s="62"/>
      <c r="GDO244" s="62"/>
      <c r="GDP244" s="62"/>
      <c r="GDQ244" s="62"/>
      <c r="GDR244" s="62"/>
      <c r="GDS244" s="62"/>
      <c r="GDT244" s="62"/>
      <c r="GDU244" s="62"/>
      <c r="GDV244" s="62"/>
      <c r="GDW244" s="62"/>
      <c r="GDX244" s="62"/>
      <c r="GDY244" s="62"/>
      <c r="GDZ244" s="62"/>
      <c r="GEA244" s="62"/>
      <c r="GEB244" s="62"/>
      <c r="GEC244" s="62"/>
      <c r="GED244" s="62"/>
      <c r="GEE244" s="62"/>
      <c r="GEF244" s="62"/>
      <c r="GEG244" s="62"/>
      <c r="GEH244" s="62"/>
      <c r="GEI244" s="62"/>
      <c r="GEJ244" s="62"/>
      <c r="GEK244" s="62"/>
      <c r="GEL244" s="62"/>
      <c r="GEM244" s="62"/>
      <c r="GEN244" s="62"/>
      <c r="GEO244" s="62"/>
      <c r="GEP244" s="62"/>
      <c r="GEQ244" s="62"/>
      <c r="GER244" s="62"/>
      <c r="GES244" s="62"/>
      <c r="GET244" s="62"/>
      <c r="GEU244" s="62"/>
      <c r="GEV244" s="62"/>
      <c r="GEW244" s="62"/>
      <c r="GEX244" s="62"/>
      <c r="GEY244" s="62"/>
      <c r="GEZ244" s="62"/>
      <c r="GFA244" s="62"/>
      <c r="GFB244" s="62"/>
      <c r="GFC244" s="62"/>
      <c r="GFD244" s="62"/>
      <c r="GFE244" s="62"/>
      <c r="GFF244" s="62"/>
      <c r="GFG244" s="62"/>
      <c r="GFH244" s="62"/>
      <c r="GFI244" s="62"/>
      <c r="GFJ244" s="62"/>
      <c r="GFK244" s="62"/>
      <c r="GFL244" s="62"/>
      <c r="GFM244" s="62"/>
      <c r="GFN244" s="62"/>
      <c r="GFO244" s="62"/>
      <c r="GFP244" s="62"/>
      <c r="GFQ244" s="62"/>
      <c r="GFR244" s="62"/>
      <c r="GFS244" s="62"/>
      <c r="GFT244" s="62"/>
      <c r="GFU244" s="62"/>
      <c r="GFV244" s="62"/>
      <c r="GFW244" s="62"/>
      <c r="GFX244" s="62"/>
      <c r="GFY244" s="62"/>
      <c r="GFZ244" s="62"/>
      <c r="GGA244" s="62"/>
      <c r="GGB244" s="62"/>
      <c r="GGC244" s="62"/>
      <c r="GGD244" s="62"/>
      <c r="GGE244" s="62"/>
      <c r="GGF244" s="62"/>
      <c r="GGG244" s="62"/>
      <c r="GGH244" s="62"/>
      <c r="GGI244" s="62"/>
      <c r="GGJ244" s="62"/>
      <c r="GGK244" s="62"/>
      <c r="GGL244" s="62"/>
      <c r="GGM244" s="62"/>
      <c r="GGN244" s="62"/>
      <c r="GGO244" s="62"/>
      <c r="GGP244" s="62"/>
      <c r="GGQ244" s="62"/>
      <c r="GGR244" s="62"/>
      <c r="GGS244" s="62"/>
      <c r="GGT244" s="62"/>
      <c r="GGU244" s="62"/>
      <c r="GGV244" s="62"/>
      <c r="GGW244" s="62"/>
      <c r="GGX244" s="62"/>
      <c r="GGY244" s="62"/>
      <c r="GGZ244" s="62"/>
      <c r="GHA244" s="62"/>
      <c r="GHB244" s="62"/>
      <c r="GHC244" s="62"/>
      <c r="GHD244" s="62"/>
      <c r="GHE244" s="62"/>
      <c r="GHF244" s="62"/>
      <c r="GHG244" s="62"/>
      <c r="GHH244" s="62"/>
      <c r="GHI244" s="62"/>
      <c r="GHJ244" s="62"/>
      <c r="GHK244" s="62"/>
      <c r="GHL244" s="62"/>
      <c r="GHM244" s="62"/>
      <c r="GHN244" s="62"/>
      <c r="GHO244" s="62"/>
      <c r="GHP244" s="62"/>
      <c r="GHQ244" s="62"/>
      <c r="GHR244" s="62"/>
      <c r="GHS244" s="62"/>
      <c r="GHT244" s="62"/>
      <c r="GHU244" s="62"/>
      <c r="GHV244" s="62"/>
      <c r="GHW244" s="62"/>
      <c r="GHX244" s="62"/>
      <c r="GHY244" s="62"/>
      <c r="GHZ244" s="62"/>
      <c r="GIA244" s="62"/>
      <c r="GIB244" s="62"/>
      <c r="GIC244" s="62"/>
      <c r="GID244" s="62"/>
      <c r="GIE244" s="62"/>
      <c r="GIF244" s="62"/>
      <c r="GIG244" s="62"/>
      <c r="GIH244" s="62"/>
      <c r="GII244" s="62"/>
      <c r="GIJ244" s="62"/>
      <c r="GIK244" s="62"/>
      <c r="GIL244" s="62"/>
      <c r="GIM244" s="62"/>
      <c r="GIN244" s="62"/>
      <c r="GIO244" s="62"/>
      <c r="GIP244" s="62"/>
      <c r="GIQ244" s="62"/>
      <c r="GIR244" s="62"/>
      <c r="GIS244" s="62"/>
      <c r="GIT244" s="62"/>
      <c r="GIU244" s="62"/>
      <c r="GIV244" s="62"/>
      <c r="GIW244" s="62"/>
      <c r="GIX244" s="62"/>
      <c r="GIY244" s="62"/>
      <c r="GIZ244" s="62"/>
      <c r="GJA244" s="62"/>
      <c r="GJB244" s="62"/>
      <c r="GJC244" s="62"/>
      <c r="GJD244" s="62"/>
      <c r="GJE244" s="62"/>
      <c r="GJF244" s="62"/>
      <c r="GJG244" s="62"/>
      <c r="GJH244" s="62"/>
      <c r="GJI244" s="62"/>
      <c r="GJJ244" s="62"/>
      <c r="GJK244" s="62"/>
      <c r="GJL244" s="62"/>
      <c r="GJM244" s="62"/>
      <c r="GJN244" s="62"/>
      <c r="GJO244" s="62"/>
      <c r="GJP244" s="62"/>
      <c r="GJQ244" s="62"/>
      <c r="GJR244" s="62"/>
      <c r="GJS244" s="62"/>
      <c r="GJT244" s="62"/>
      <c r="GJU244" s="62"/>
      <c r="GJV244" s="62"/>
      <c r="GJW244" s="62"/>
      <c r="GJX244" s="62"/>
      <c r="GJY244" s="62"/>
      <c r="GJZ244" s="62"/>
      <c r="GKA244" s="62"/>
      <c r="GKB244" s="62"/>
      <c r="GKC244" s="62"/>
      <c r="GKD244" s="62"/>
      <c r="GKE244" s="62"/>
      <c r="GKF244" s="62"/>
      <c r="GKG244" s="62"/>
      <c r="GKH244" s="62"/>
      <c r="GKI244" s="62"/>
      <c r="GKJ244" s="62"/>
      <c r="GKK244" s="62"/>
      <c r="GKL244" s="62"/>
      <c r="GKM244" s="62"/>
      <c r="GKN244" s="62"/>
      <c r="GKO244" s="62"/>
      <c r="GKP244" s="62"/>
      <c r="GKQ244" s="62"/>
      <c r="GKR244" s="62"/>
      <c r="GKS244" s="62"/>
      <c r="GKT244" s="62"/>
      <c r="GKU244" s="62"/>
      <c r="GKV244" s="62"/>
      <c r="GKW244" s="62"/>
      <c r="GKX244" s="62"/>
      <c r="GKY244" s="62"/>
      <c r="GKZ244" s="62"/>
      <c r="GLA244" s="62"/>
      <c r="GLB244" s="62"/>
      <c r="GLC244" s="62"/>
      <c r="GLD244" s="62"/>
      <c r="GLE244" s="62"/>
      <c r="GLF244" s="62"/>
      <c r="GLG244" s="62"/>
      <c r="GLH244" s="62"/>
      <c r="GLI244" s="62"/>
      <c r="GLJ244" s="62"/>
      <c r="GLK244" s="62"/>
      <c r="GLL244" s="62"/>
      <c r="GLM244" s="62"/>
      <c r="GLN244" s="62"/>
      <c r="GLO244" s="62"/>
      <c r="GLP244" s="62"/>
      <c r="GLQ244" s="62"/>
      <c r="GLR244" s="62"/>
      <c r="GLS244" s="62"/>
      <c r="GLT244" s="62"/>
      <c r="GLU244" s="62"/>
      <c r="GLV244" s="62"/>
      <c r="GLW244" s="62"/>
      <c r="GLX244" s="62"/>
      <c r="GLY244" s="62"/>
      <c r="GLZ244" s="62"/>
      <c r="GMA244" s="62"/>
      <c r="GMB244" s="62"/>
      <c r="GMC244" s="62"/>
      <c r="GMD244" s="62"/>
      <c r="GME244" s="62"/>
      <c r="GMF244" s="62"/>
      <c r="GMG244" s="62"/>
      <c r="GMH244" s="62"/>
      <c r="GMI244" s="62"/>
      <c r="GMJ244" s="62"/>
      <c r="GMK244" s="62"/>
      <c r="GML244" s="62"/>
      <c r="GMM244" s="62"/>
      <c r="GMN244" s="62"/>
      <c r="GMO244" s="62"/>
      <c r="GMP244" s="62"/>
      <c r="GMQ244" s="62"/>
      <c r="GMR244" s="62"/>
      <c r="GMS244" s="62"/>
      <c r="GMT244" s="62"/>
      <c r="GMU244" s="62"/>
      <c r="GMV244" s="62"/>
      <c r="GMW244" s="62"/>
      <c r="GMX244" s="62"/>
      <c r="GMY244" s="62"/>
      <c r="GMZ244" s="62"/>
      <c r="GNA244" s="62"/>
      <c r="GNB244" s="62"/>
      <c r="GNC244" s="62"/>
      <c r="GND244" s="62"/>
      <c r="GNE244" s="62"/>
      <c r="GNF244" s="62"/>
      <c r="GNG244" s="62"/>
      <c r="GNH244" s="62"/>
      <c r="GNI244" s="62"/>
      <c r="GNJ244" s="62"/>
      <c r="GNK244" s="62"/>
      <c r="GNL244" s="62"/>
      <c r="GNM244" s="62"/>
      <c r="GNN244" s="62"/>
      <c r="GNO244" s="62"/>
      <c r="GNP244" s="62"/>
      <c r="GNQ244" s="62"/>
      <c r="GNR244" s="62"/>
      <c r="GNS244" s="62"/>
      <c r="GNT244" s="62"/>
      <c r="GNU244" s="62"/>
      <c r="GNV244" s="62"/>
      <c r="GNW244" s="62"/>
      <c r="GNX244" s="62"/>
      <c r="GNY244" s="62"/>
      <c r="GNZ244" s="62"/>
      <c r="GOA244" s="62"/>
      <c r="GOB244" s="62"/>
      <c r="GOC244" s="62"/>
      <c r="GOD244" s="62"/>
      <c r="GOE244" s="62"/>
      <c r="GOF244" s="62"/>
      <c r="GOG244" s="62"/>
      <c r="GOH244" s="62"/>
      <c r="GOI244" s="62"/>
      <c r="GOJ244" s="62"/>
      <c r="GOK244" s="62"/>
      <c r="GOL244" s="62"/>
      <c r="GOM244" s="62"/>
      <c r="GON244" s="62"/>
      <c r="GOO244" s="62"/>
      <c r="GOP244" s="62"/>
      <c r="GOQ244" s="62"/>
      <c r="GOR244" s="62"/>
      <c r="GOS244" s="62"/>
      <c r="GOT244" s="62"/>
      <c r="GOU244" s="62"/>
      <c r="GOV244" s="62"/>
      <c r="GOW244" s="62"/>
      <c r="GOX244" s="62"/>
      <c r="GOY244" s="62"/>
      <c r="GOZ244" s="62"/>
      <c r="GPA244" s="62"/>
      <c r="GPB244" s="62"/>
      <c r="GPC244" s="62"/>
      <c r="GPD244" s="62"/>
      <c r="GPE244" s="62"/>
      <c r="GPF244" s="62"/>
      <c r="GPG244" s="62"/>
      <c r="GPH244" s="62"/>
      <c r="GPI244" s="62"/>
      <c r="GPJ244" s="62"/>
      <c r="GPK244" s="62"/>
      <c r="GPL244" s="62"/>
      <c r="GPM244" s="62"/>
      <c r="GPN244" s="62"/>
      <c r="GPO244" s="62"/>
      <c r="GPP244" s="62"/>
      <c r="GPQ244" s="62"/>
      <c r="GPR244" s="62"/>
      <c r="GPS244" s="62"/>
      <c r="GPT244" s="62"/>
      <c r="GPU244" s="62"/>
      <c r="GPV244" s="62"/>
      <c r="GPW244" s="62"/>
      <c r="GPX244" s="62"/>
      <c r="GPY244" s="62"/>
      <c r="GPZ244" s="62"/>
      <c r="GQA244" s="62"/>
      <c r="GQB244" s="62"/>
      <c r="GQC244" s="62"/>
      <c r="GQD244" s="62"/>
      <c r="GQE244" s="62"/>
      <c r="GQF244" s="62"/>
      <c r="GQG244" s="62"/>
      <c r="GQH244" s="62"/>
      <c r="GQI244" s="62"/>
      <c r="GQJ244" s="62"/>
      <c r="GQK244" s="62"/>
      <c r="GQL244" s="62"/>
      <c r="GQM244" s="62"/>
      <c r="GQN244" s="62"/>
      <c r="GQO244" s="62"/>
      <c r="GQP244" s="62"/>
      <c r="GQQ244" s="62"/>
      <c r="GQR244" s="62"/>
      <c r="GQS244" s="62"/>
      <c r="GQT244" s="62"/>
      <c r="GQU244" s="62"/>
      <c r="GQV244" s="62"/>
      <c r="GQW244" s="62"/>
      <c r="GQX244" s="62"/>
      <c r="GQY244" s="62"/>
      <c r="GQZ244" s="62"/>
      <c r="GRA244" s="62"/>
      <c r="GRB244" s="62"/>
      <c r="GRC244" s="62"/>
      <c r="GRD244" s="62"/>
      <c r="GRE244" s="62"/>
      <c r="GRF244" s="62"/>
      <c r="GRG244" s="62"/>
      <c r="GRH244" s="62"/>
      <c r="GRI244" s="62"/>
      <c r="GRJ244" s="62"/>
      <c r="GRK244" s="62"/>
      <c r="GRL244" s="62"/>
      <c r="GRM244" s="62"/>
      <c r="GRN244" s="62"/>
      <c r="GRO244" s="62"/>
      <c r="GRP244" s="62"/>
      <c r="GRQ244" s="62"/>
      <c r="GRR244" s="62"/>
      <c r="GRS244" s="62"/>
      <c r="GRT244" s="62"/>
      <c r="GRU244" s="62"/>
      <c r="GRV244" s="62"/>
      <c r="GRW244" s="62"/>
      <c r="GRX244" s="62"/>
      <c r="GRY244" s="62"/>
      <c r="GRZ244" s="62"/>
      <c r="GSA244" s="62"/>
      <c r="GSB244" s="62"/>
      <c r="GSC244" s="62"/>
      <c r="GSD244" s="62"/>
      <c r="GSE244" s="62"/>
      <c r="GSF244" s="62"/>
      <c r="GSG244" s="62"/>
      <c r="GSH244" s="62"/>
      <c r="GSI244" s="62"/>
      <c r="GSJ244" s="62"/>
      <c r="GSK244" s="62"/>
      <c r="GSL244" s="62"/>
      <c r="GSM244" s="62"/>
      <c r="GSN244" s="62"/>
      <c r="GSO244" s="62"/>
      <c r="GSP244" s="62"/>
      <c r="GSQ244" s="62"/>
      <c r="GSR244" s="62"/>
      <c r="GSS244" s="62"/>
      <c r="GST244" s="62"/>
      <c r="GSU244" s="62"/>
      <c r="GSV244" s="62"/>
      <c r="GSW244" s="62"/>
      <c r="GSX244" s="62"/>
      <c r="GSY244" s="62"/>
      <c r="GSZ244" s="62"/>
      <c r="GTA244" s="62"/>
      <c r="GTB244" s="62"/>
      <c r="GTC244" s="62"/>
      <c r="GTD244" s="62"/>
      <c r="GTE244" s="62"/>
      <c r="GTF244" s="62"/>
      <c r="GTG244" s="62"/>
      <c r="GTH244" s="62"/>
      <c r="GTI244" s="62"/>
      <c r="GTJ244" s="62"/>
      <c r="GTK244" s="62"/>
      <c r="GTL244" s="62"/>
      <c r="GTM244" s="62"/>
      <c r="GTN244" s="62"/>
      <c r="GTO244" s="62"/>
      <c r="GTP244" s="62"/>
      <c r="GTQ244" s="62"/>
      <c r="GTR244" s="62"/>
      <c r="GTS244" s="62"/>
      <c r="GTT244" s="62"/>
      <c r="GTU244" s="62"/>
      <c r="GTV244" s="62"/>
      <c r="GTW244" s="62"/>
      <c r="GTX244" s="62"/>
      <c r="GTY244" s="62"/>
      <c r="GTZ244" s="62"/>
      <c r="GUA244" s="62"/>
      <c r="GUB244" s="62"/>
      <c r="GUC244" s="62"/>
      <c r="GUD244" s="62"/>
      <c r="GUE244" s="62"/>
      <c r="GUF244" s="62"/>
      <c r="GUG244" s="62"/>
      <c r="GUH244" s="62"/>
      <c r="GUI244" s="62"/>
      <c r="GUJ244" s="62"/>
      <c r="GUK244" s="62"/>
      <c r="GUL244" s="62"/>
      <c r="GUM244" s="62"/>
      <c r="GUN244" s="62"/>
      <c r="GUO244" s="62"/>
      <c r="GUP244" s="62"/>
      <c r="GUQ244" s="62"/>
      <c r="GUR244" s="62"/>
      <c r="GUS244" s="62"/>
      <c r="GUT244" s="62"/>
      <c r="GUU244" s="62"/>
      <c r="GUV244" s="62"/>
      <c r="GUW244" s="62"/>
      <c r="GUX244" s="62"/>
      <c r="GUY244" s="62"/>
      <c r="GUZ244" s="62"/>
      <c r="GVA244" s="62"/>
      <c r="GVB244" s="62"/>
      <c r="GVC244" s="62"/>
      <c r="GVD244" s="62"/>
      <c r="GVE244" s="62"/>
      <c r="GVF244" s="62"/>
      <c r="GVG244" s="62"/>
      <c r="GVH244" s="62"/>
      <c r="GVI244" s="62"/>
      <c r="GVJ244" s="62"/>
      <c r="GVK244" s="62"/>
      <c r="GVL244" s="62"/>
      <c r="GVM244" s="62"/>
      <c r="GVN244" s="62"/>
      <c r="GVO244" s="62"/>
      <c r="GVP244" s="62"/>
      <c r="GVQ244" s="62"/>
      <c r="GVR244" s="62"/>
      <c r="GVS244" s="62"/>
      <c r="GVT244" s="62"/>
      <c r="GVU244" s="62"/>
      <c r="GVV244" s="62"/>
      <c r="GVW244" s="62"/>
      <c r="GVX244" s="62"/>
      <c r="GVY244" s="62"/>
      <c r="GVZ244" s="62"/>
      <c r="GWA244" s="62"/>
      <c r="GWB244" s="62"/>
      <c r="GWC244" s="62"/>
      <c r="GWD244" s="62"/>
      <c r="GWE244" s="62"/>
      <c r="GWF244" s="62"/>
      <c r="GWG244" s="62"/>
      <c r="GWH244" s="62"/>
      <c r="GWI244" s="62"/>
      <c r="GWJ244" s="62"/>
      <c r="GWK244" s="62"/>
      <c r="GWL244" s="62"/>
      <c r="GWM244" s="62"/>
      <c r="GWN244" s="62"/>
      <c r="GWO244" s="62"/>
      <c r="GWP244" s="62"/>
      <c r="GWQ244" s="62"/>
      <c r="GWR244" s="62"/>
      <c r="GWS244" s="62"/>
      <c r="GWT244" s="62"/>
      <c r="GWU244" s="62"/>
      <c r="GWV244" s="62"/>
      <c r="GWW244" s="62"/>
      <c r="GWX244" s="62"/>
      <c r="GWY244" s="62"/>
      <c r="GWZ244" s="62"/>
      <c r="GXA244" s="62"/>
      <c r="GXB244" s="62"/>
      <c r="GXC244" s="62"/>
      <c r="GXD244" s="62"/>
      <c r="GXE244" s="62"/>
      <c r="GXF244" s="62"/>
      <c r="GXG244" s="62"/>
      <c r="GXH244" s="62"/>
      <c r="GXI244" s="62"/>
      <c r="GXJ244" s="62"/>
      <c r="GXK244" s="62"/>
      <c r="GXL244" s="62"/>
      <c r="GXM244" s="62"/>
      <c r="GXN244" s="62"/>
      <c r="GXO244" s="62"/>
      <c r="GXP244" s="62"/>
      <c r="GXQ244" s="62"/>
      <c r="GXR244" s="62"/>
      <c r="GXS244" s="62"/>
      <c r="GXT244" s="62"/>
      <c r="GXU244" s="62"/>
      <c r="GXV244" s="62"/>
      <c r="GXW244" s="62"/>
      <c r="GXX244" s="62"/>
      <c r="GXY244" s="62"/>
      <c r="GXZ244" s="62"/>
      <c r="GYA244" s="62"/>
      <c r="GYB244" s="62"/>
      <c r="GYC244" s="62"/>
      <c r="GYD244" s="62"/>
      <c r="GYE244" s="62"/>
      <c r="GYF244" s="62"/>
      <c r="GYG244" s="62"/>
      <c r="GYH244" s="62"/>
      <c r="GYI244" s="62"/>
      <c r="GYJ244" s="62"/>
      <c r="GYK244" s="62"/>
      <c r="GYL244" s="62"/>
      <c r="GYM244" s="62"/>
      <c r="GYN244" s="62"/>
      <c r="GYO244" s="62"/>
      <c r="GYP244" s="62"/>
      <c r="GYQ244" s="62"/>
      <c r="GYR244" s="62"/>
      <c r="GYS244" s="62"/>
      <c r="GYT244" s="62"/>
      <c r="GYU244" s="62"/>
      <c r="GYV244" s="62"/>
      <c r="GYW244" s="62"/>
      <c r="GYX244" s="62"/>
      <c r="GYY244" s="62"/>
      <c r="GYZ244" s="62"/>
      <c r="GZA244" s="62"/>
      <c r="GZB244" s="62"/>
      <c r="GZC244" s="62"/>
      <c r="GZD244" s="62"/>
      <c r="GZE244" s="62"/>
      <c r="GZF244" s="62"/>
      <c r="GZG244" s="62"/>
      <c r="GZH244" s="62"/>
      <c r="GZI244" s="62"/>
      <c r="GZJ244" s="62"/>
      <c r="GZK244" s="62"/>
      <c r="GZL244" s="62"/>
      <c r="GZM244" s="62"/>
      <c r="GZN244" s="62"/>
      <c r="GZO244" s="62"/>
      <c r="GZP244" s="62"/>
      <c r="GZQ244" s="62"/>
      <c r="GZR244" s="62"/>
      <c r="GZS244" s="62"/>
      <c r="GZT244" s="62"/>
      <c r="GZU244" s="62"/>
      <c r="GZV244" s="62"/>
      <c r="GZW244" s="62"/>
      <c r="GZX244" s="62"/>
      <c r="GZY244" s="62"/>
      <c r="GZZ244" s="62"/>
      <c r="HAA244" s="62"/>
      <c r="HAB244" s="62"/>
      <c r="HAC244" s="62"/>
      <c r="HAD244" s="62"/>
      <c r="HAE244" s="62"/>
      <c r="HAF244" s="62"/>
      <c r="HAG244" s="62"/>
      <c r="HAH244" s="62"/>
      <c r="HAI244" s="62"/>
      <c r="HAJ244" s="62"/>
      <c r="HAK244" s="62"/>
      <c r="HAL244" s="62"/>
      <c r="HAM244" s="62"/>
      <c r="HAN244" s="62"/>
      <c r="HAO244" s="62"/>
      <c r="HAP244" s="62"/>
      <c r="HAQ244" s="62"/>
      <c r="HAR244" s="62"/>
      <c r="HAS244" s="62"/>
      <c r="HAT244" s="62"/>
      <c r="HAU244" s="62"/>
      <c r="HAV244" s="62"/>
      <c r="HAW244" s="62"/>
      <c r="HAX244" s="62"/>
      <c r="HAY244" s="62"/>
      <c r="HAZ244" s="62"/>
      <c r="HBA244" s="62"/>
      <c r="HBB244" s="62"/>
      <c r="HBC244" s="62"/>
      <c r="HBD244" s="62"/>
      <c r="HBE244" s="62"/>
      <c r="HBF244" s="62"/>
      <c r="HBG244" s="62"/>
      <c r="HBH244" s="62"/>
      <c r="HBI244" s="62"/>
      <c r="HBJ244" s="62"/>
      <c r="HBK244" s="62"/>
      <c r="HBL244" s="62"/>
      <c r="HBM244" s="62"/>
      <c r="HBN244" s="62"/>
      <c r="HBO244" s="62"/>
      <c r="HBP244" s="62"/>
      <c r="HBQ244" s="62"/>
      <c r="HBR244" s="62"/>
      <c r="HBS244" s="62"/>
      <c r="HBT244" s="62"/>
      <c r="HBU244" s="62"/>
      <c r="HBV244" s="62"/>
      <c r="HBW244" s="62"/>
      <c r="HBX244" s="62"/>
      <c r="HBY244" s="62"/>
      <c r="HBZ244" s="62"/>
      <c r="HCA244" s="62"/>
      <c r="HCB244" s="62"/>
      <c r="HCC244" s="62"/>
      <c r="HCD244" s="62"/>
      <c r="HCE244" s="62"/>
      <c r="HCF244" s="62"/>
      <c r="HCG244" s="62"/>
      <c r="HCH244" s="62"/>
      <c r="HCI244" s="62"/>
      <c r="HCJ244" s="62"/>
      <c r="HCK244" s="62"/>
      <c r="HCL244" s="62"/>
      <c r="HCM244" s="62"/>
      <c r="HCN244" s="62"/>
      <c r="HCO244" s="62"/>
      <c r="HCP244" s="62"/>
      <c r="HCQ244" s="62"/>
      <c r="HCR244" s="62"/>
      <c r="HCS244" s="62"/>
      <c r="HCT244" s="62"/>
      <c r="HCU244" s="62"/>
      <c r="HCV244" s="62"/>
      <c r="HCW244" s="62"/>
      <c r="HCX244" s="62"/>
      <c r="HCY244" s="62"/>
      <c r="HCZ244" s="62"/>
      <c r="HDA244" s="62"/>
      <c r="HDB244" s="62"/>
      <c r="HDC244" s="62"/>
      <c r="HDD244" s="62"/>
      <c r="HDE244" s="62"/>
      <c r="HDF244" s="62"/>
      <c r="HDG244" s="62"/>
      <c r="HDH244" s="62"/>
      <c r="HDI244" s="62"/>
      <c r="HDJ244" s="62"/>
      <c r="HDK244" s="62"/>
      <c r="HDL244" s="62"/>
      <c r="HDM244" s="62"/>
      <c r="HDN244" s="62"/>
      <c r="HDO244" s="62"/>
      <c r="HDP244" s="62"/>
      <c r="HDQ244" s="62"/>
      <c r="HDR244" s="62"/>
      <c r="HDS244" s="62"/>
      <c r="HDT244" s="62"/>
      <c r="HDU244" s="62"/>
      <c r="HDV244" s="62"/>
      <c r="HDW244" s="62"/>
      <c r="HDX244" s="62"/>
      <c r="HDY244" s="62"/>
      <c r="HDZ244" s="62"/>
      <c r="HEA244" s="62"/>
      <c r="HEB244" s="62"/>
      <c r="HEC244" s="62"/>
      <c r="HED244" s="62"/>
      <c r="HEE244" s="62"/>
      <c r="HEF244" s="62"/>
      <c r="HEG244" s="62"/>
      <c r="HEH244" s="62"/>
      <c r="HEI244" s="62"/>
      <c r="HEJ244" s="62"/>
      <c r="HEK244" s="62"/>
      <c r="HEL244" s="62"/>
      <c r="HEM244" s="62"/>
      <c r="HEN244" s="62"/>
      <c r="HEO244" s="62"/>
      <c r="HEP244" s="62"/>
      <c r="HEQ244" s="62"/>
      <c r="HER244" s="62"/>
      <c r="HES244" s="62"/>
      <c r="HET244" s="62"/>
      <c r="HEU244" s="62"/>
      <c r="HEV244" s="62"/>
      <c r="HEW244" s="62"/>
      <c r="HEX244" s="62"/>
      <c r="HEY244" s="62"/>
      <c r="HEZ244" s="62"/>
      <c r="HFA244" s="62"/>
      <c r="HFB244" s="62"/>
      <c r="HFC244" s="62"/>
      <c r="HFD244" s="62"/>
      <c r="HFE244" s="62"/>
      <c r="HFF244" s="62"/>
      <c r="HFG244" s="62"/>
      <c r="HFH244" s="62"/>
      <c r="HFI244" s="62"/>
      <c r="HFJ244" s="62"/>
      <c r="HFK244" s="62"/>
      <c r="HFL244" s="62"/>
      <c r="HFM244" s="62"/>
      <c r="HFN244" s="62"/>
      <c r="HFO244" s="62"/>
      <c r="HFP244" s="62"/>
      <c r="HFQ244" s="62"/>
      <c r="HFR244" s="62"/>
      <c r="HFS244" s="62"/>
      <c r="HFT244" s="62"/>
      <c r="HFU244" s="62"/>
      <c r="HFV244" s="62"/>
      <c r="HFW244" s="62"/>
      <c r="HFX244" s="62"/>
      <c r="HFY244" s="62"/>
      <c r="HFZ244" s="62"/>
      <c r="HGA244" s="62"/>
      <c r="HGB244" s="62"/>
      <c r="HGC244" s="62"/>
      <c r="HGD244" s="62"/>
      <c r="HGE244" s="62"/>
      <c r="HGF244" s="62"/>
      <c r="HGG244" s="62"/>
      <c r="HGH244" s="62"/>
      <c r="HGI244" s="62"/>
      <c r="HGJ244" s="62"/>
      <c r="HGK244" s="62"/>
      <c r="HGL244" s="62"/>
      <c r="HGM244" s="62"/>
      <c r="HGN244" s="62"/>
      <c r="HGO244" s="62"/>
      <c r="HGP244" s="62"/>
      <c r="HGQ244" s="62"/>
      <c r="HGR244" s="62"/>
      <c r="HGS244" s="62"/>
      <c r="HGT244" s="62"/>
      <c r="HGU244" s="62"/>
      <c r="HGV244" s="62"/>
      <c r="HGW244" s="62"/>
      <c r="HGX244" s="62"/>
      <c r="HGY244" s="62"/>
      <c r="HGZ244" s="62"/>
      <c r="HHA244" s="62"/>
      <c r="HHB244" s="62"/>
      <c r="HHC244" s="62"/>
      <c r="HHD244" s="62"/>
      <c r="HHE244" s="62"/>
      <c r="HHF244" s="62"/>
      <c r="HHG244" s="62"/>
      <c r="HHH244" s="62"/>
      <c r="HHI244" s="62"/>
      <c r="HHJ244" s="62"/>
      <c r="HHK244" s="62"/>
      <c r="HHL244" s="62"/>
      <c r="HHM244" s="62"/>
      <c r="HHN244" s="62"/>
      <c r="HHO244" s="62"/>
      <c r="HHP244" s="62"/>
      <c r="HHQ244" s="62"/>
      <c r="HHR244" s="62"/>
      <c r="HHS244" s="62"/>
      <c r="HHT244" s="62"/>
      <c r="HHU244" s="62"/>
      <c r="HHV244" s="62"/>
      <c r="HHW244" s="62"/>
      <c r="HHX244" s="62"/>
      <c r="HHY244" s="62"/>
      <c r="HHZ244" s="62"/>
      <c r="HIA244" s="62"/>
      <c r="HIB244" s="62"/>
      <c r="HIC244" s="62"/>
      <c r="HID244" s="62"/>
      <c r="HIE244" s="62"/>
      <c r="HIF244" s="62"/>
      <c r="HIG244" s="62"/>
      <c r="HIH244" s="62"/>
      <c r="HII244" s="62"/>
      <c r="HIJ244" s="62"/>
      <c r="HIK244" s="62"/>
      <c r="HIL244" s="62"/>
      <c r="HIM244" s="62"/>
      <c r="HIN244" s="62"/>
      <c r="HIO244" s="62"/>
      <c r="HIP244" s="62"/>
      <c r="HIQ244" s="62"/>
      <c r="HIR244" s="62"/>
      <c r="HIS244" s="62"/>
      <c r="HIT244" s="62"/>
      <c r="HIU244" s="62"/>
      <c r="HIV244" s="62"/>
      <c r="HIW244" s="62"/>
      <c r="HIX244" s="62"/>
      <c r="HIY244" s="62"/>
      <c r="HIZ244" s="62"/>
      <c r="HJA244" s="62"/>
      <c r="HJB244" s="62"/>
      <c r="HJC244" s="62"/>
      <c r="HJD244" s="62"/>
      <c r="HJE244" s="62"/>
      <c r="HJF244" s="62"/>
      <c r="HJG244" s="62"/>
      <c r="HJH244" s="62"/>
      <c r="HJI244" s="62"/>
      <c r="HJJ244" s="62"/>
      <c r="HJK244" s="62"/>
      <c r="HJL244" s="62"/>
      <c r="HJM244" s="62"/>
      <c r="HJN244" s="62"/>
      <c r="HJO244" s="62"/>
      <c r="HJP244" s="62"/>
      <c r="HJQ244" s="62"/>
      <c r="HJR244" s="62"/>
      <c r="HJS244" s="62"/>
      <c r="HJT244" s="62"/>
      <c r="HJU244" s="62"/>
      <c r="HJV244" s="62"/>
      <c r="HJW244" s="62"/>
      <c r="HJX244" s="62"/>
      <c r="HJY244" s="62"/>
      <c r="HJZ244" s="62"/>
      <c r="HKA244" s="62"/>
      <c r="HKB244" s="62"/>
      <c r="HKC244" s="62"/>
      <c r="HKD244" s="62"/>
      <c r="HKE244" s="62"/>
      <c r="HKF244" s="62"/>
      <c r="HKG244" s="62"/>
      <c r="HKH244" s="62"/>
      <c r="HKI244" s="62"/>
      <c r="HKJ244" s="62"/>
      <c r="HKK244" s="62"/>
      <c r="HKL244" s="62"/>
      <c r="HKM244" s="62"/>
      <c r="HKN244" s="62"/>
      <c r="HKO244" s="62"/>
      <c r="HKP244" s="62"/>
      <c r="HKQ244" s="62"/>
      <c r="HKR244" s="62"/>
      <c r="HKS244" s="62"/>
      <c r="HKT244" s="62"/>
      <c r="HKU244" s="62"/>
      <c r="HKV244" s="62"/>
      <c r="HKW244" s="62"/>
      <c r="HKX244" s="62"/>
      <c r="HKY244" s="62"/>
      <c r="HKZ244" s="62"/>
      <c r="HLA244" s="62"/>
      <c r="HLB244" s="62"/>
      <c r="HLC244" s="62"/>
      <c r="HLD244" s="62"/>
      <c r="HLE244" s="62"/>
      <c r="HLF244" s="62"/>
      <c r="HLG244" s="62"/>
      <c r="HLH244" s="62"/>
      <c r="HLI244" s="62"/>
      <c r="HLJ244" s="62"/>
      <c r="HLK244" s="62"/>
      <c r="HLL244" s="62"/>
      <c r="HLM244" s="62"/>
      <c r="HLN244" s="62"/>
      <c r="HLO244" s="62"/>
      <c r="HLP244" s="62"/>
      <c r="HLQ244" s="62"/>
      <c r="HLR244" s="62"/>
      <c r="HLS244" s="62"/>
      <c r="HLT244" s="62"/>
      <c r="HLU244" s="62"/>
      <c r="HLV244" s="62"/>
      <c r="HLW244" s="62"/>
      <c r="HLX244" s="62"/>
      <c r="HLY244" s="62"/>
      <c r="HLZ244" s="62"/>
      <c r="HMA244" s="62"/>
      <c r="HMB244" s="62"/>
      <c r="HMC244" s="62"/>
      <c r="HMD244" s="62"/>
      <c r="HME244" s="62"/>
      <c r="HMF244" s="62"/>
      <c r="HMG244" s="62"/>
      <c r="HMH244" s="62"/>
      <c r="HMI244" s="62"/>
      <c r="HMJ244" s="62"/>
      <c r="HMK244" s="62"/>
      <c r="HML244" s="62"/>
      <c r="HMM244" s="62"/>
      <c r="HMN244" s="62"/>
      <c r="HMO244" s="62"/>
      <c r="HMP244" s="62"/>
      <c r="HMQ244" s="62"/>
      <c r="HMR244" s="62"/>
      <c r="HMS244" s="62"/>
      <c r="HMT244" s="62"/>
      <c r="HMU244" s="62"/>
      <c r="HMV244" s="62"/>
      <c r="HMW244" s="62"/>
      <c r="HMX244" s="62"/>
      <c r="HMY244" s="62"/>
      <c r="HMZ244" s="62"/>
      <c r="HNA244" s="62"/>
      <c r="HNB244" s="62"/>
      <c r="HNC244" s="62"/>
      <c r="HND244" s="62"/>
      <c r="HNE244" s="62"/>
      <c r="HNF244" s="62"/>
      <c r="HNG244" s="62"/>
      <c r="HNH244" s="62"/>
      <c r="HNI244" s="62"/>
      <c r="HNJ244" s="62"/>
      <c r="HNK244" s="62"/>
      <c r="HNL244" s="62"/>
      <c r="HNM244" s="62"/>
      <c r="HNN244" s="62"/>
      <c r="HNO244" s="62"/>
      <c r="HNP244" s="62"/>
      <c r="HNQ244" s="62"/>
      <c r="HNR244" s="62"/>
      <c r="HNS244" s="62"/>
      <c r="HNT244" s="62"/>
      <c r="HNU244" s="62"/>
      <c r="HNV244" s="62"/>
      <c r="HNW244" s="62"/>
      <c r="HNX244" s="62"/>
      <c r="HNY244" s="62"/>
      <c r="HNZ244" s="62"/>
      <c r="HOA244" s="62"/>
      <c r="HOB244" s="62"/>
      <c r="HOC244" s="62"/>
      <c r="HOD244" s="62"/>
      <c r="HOE244" s="62"/>
      <c r="HOF244" s="62"/>
      <c r="HOG244" s="62"/>
      <c r="HOH244" s="62"/>
      <c r="HOI244" s="62"/>
      <c r="HOJ244" s="62"/>
      <c r="HOK244" s="62"/>
      <c r="HOL244" s="62"/>
      <c r="HOM244" s="62"/>
      <c r="HON244" s="62"/>
      <c r="HOO244" s="62"/>
      <c r="HOP244" s="62"/>
      <c r="HOQ244" s="62"/>
      <c r="HOR244" s="62"/>
      <c r="HOS244" s="62"/>
      <c r="HOT244" s="62"/>
      <c r="HOU244" s="62"/>
      <c r="HOV244" s="62"/>
      <c r="HOW244" s="62"/>
      <c r="HOX244" s="62"/>
      <c r="HOY244" s="62"/>
      <c r="HOZ244" s="62"/>
      <c r="HPA244" s="62"/>
      <c r="HPB244" s="62"/>
      <c r="HPC244" s="62"/>
      <c r="HPD244" s="62"/>
      <c r="HPE244" s="62"/>
      <c r="HPF244" s="62"/>
      <c r="HPG244" s="62"/>
      <c r="HPH244" s="62"/>
      <c r="HPI244" s="62"/>
      <c r="HPJ244" s="62"/>
      <c r="HPK244" s="62"/>
      <c r="HPL244" s="62"/>
      <c r="HPM244" s="62"/>
      <c r="HPN244" s="62"/>
      <c r="HPO244" s="62"/>
      <c r="HPP244" s="62"/>
      <c r="HPQ244" s="62"/>
      <c r="HPR244" s="62"/>
      <c r="HPS244" s="62"/>
      <c r="HPT244" s="62"/>
      <c r="HPU244" s="62"/>
      <c r="HPV244" s="62"/>
      <c r="HPW244" s="62"/>
      <c r="HPX244" s="62"/>
      <c r="HPY244" s="62"/>
      <c r="HPZ244" s="62"/>
      <c r="HQA244" s="62"/>
      <c r="HQB244" s="62"/>
      <c r="HQC244" s="62"/>
      <c r="HQD244" s="62"/>
      <c r="HQE244" s="62"/>
      <c r="HQF244" s="62"/>
      <c r="HQG244" s="62"/>
      <c r="HQH244" s="62"/>
      <c r="HQI244" s="62"/>
      <c r="HQJ244" s="62"/>
      <c r="HQK244" s="62"/>
      <c r="HQL244" s="62"/>
      <c r="HQM244" s="62"/>
      <c r="HQN244" s="62"/>
      <c r="HQO244" s="62"/>
      <c r="HQP244" s="62"/>
      <c r="HQQ244" s="62"/>
      <c r="HQR244" s="62"/>
      <c r="HQS244" s="62"/>
      <c r="HQT244" s="62"/>
      <c r="HQU244" s="62"/>
      <c r="HQV244" s="62"/>
      <c r="HQW244" s="62"/>
      <c r="HQX244" s="62"/>
      <c r="HQY244" s="62"/>
      <c r="HQZ244" s="62"/>
      <c r="HRA244" s="62"/>
      <c r="HRB244" s="62"/>
      <c r="HRC244" s="62"/>
      <c r="HRD244" s="62"/>
      <c r="HRE244" s="62"/>
      <c r="HRF244" s="62"/>
      <c r="HRG244" s="62"/>
      <c r="HRH244" s="62"/>
      <c r="HRI244" s="62"/>
      <c r="HRJ244" s="62"/>
      <c r="HRK244" s="62"/>
      <c r="HRL244" s="62"/>
      <c r="HRM244" s="62"/>
      <c r="HRN244" s="62"/>
      <c r="HRO244" s="62"/>
      <c r="HRP244" s="62"/>
      <c r="HRQ244" s="62"/>
      <c r="HRR244" s="62"/>
      <c r="HRS244" s="62"/>
      <c r="HRT244" s="62"/>
      <c r="HRU244" s="62"/>
      <c r="HRV244" s="62"/>
      <c r="HRW244" s="62"/>
      <c r="HRX244" s="62"/>
      <c r="HRY244" s="62"/>
      <c r="HRZ244" s="62"/>
      <c r="HSA244" s="62"/>
      <c r="HSB244" s="62"/>
      <c r="HSC244" s="62"/>
      <c r="HSD244" s="62"/>
      <c r="HSE244" s="62"/>
      <c r="HSF244" s="62"/>
      <c r="HSG244" s="62"/>
      <c r="HSH244" s="62"/>
      <c r="HSI244" s="62"/>
      <c r="HSJ244" s="62"/>
      <c r="HSK244" s="62"/>
      <c r="HSL244" s="62"/>
      <c r="HSM244" s="62"/>
      <c r="HSN244" s="62"/>
      <c r="HSO244" s="62"/>
      <c r="HSP244" s="62"/>
      <c r="HSQ244" s="62"/>
      <c r="HSR244" s="62"/>
      <c r="HSS244" s="62"/>
      <c r="HST244" s="62"/>
      <c r="HSU244" s="62"/>
      <c r="HSV244" s="62"/>
      <c r="HSW244" s="62"/>
      <c r="HSX244" s="62"/>
      <c r="HSY244" s="62"/>
      <c r="HSZ244" s="62"/>
      <c r="HTA244" s="62"/>
      <c r="HTB244" s="62"/>
      <c r="HTC244" s="62"/>
      <c r="HTD244" s="62"/>
      <c r="HTE244" s="62"/>
      <c r="HTF244" s="62"/>
      <c r="HTG244" s="62"/>
      <c r="HTH244" s="62"/>
      <c r="HTI244" s="62"/>
      <c r="HTJ244" s="62"/>
      <c r="HTK244" s="62"/>
      <c r="HTL244" s="62"/>
      <c r="HTM244" s="62"/>
      <c r="HTN244" s="62"/>
      <c r="HTO244" s="62"/>
      <c r="HTP244" s="62"/>
      <c r="HTQ244" s="62"/>
      <c r="HTR244" s="62"/>
      <c r="HTS244" s="62"/>
      <c r="HTT244" s="62"/>
      <c r="HTU244" s="62"/>
      <c r="HTV244" s="62"/>
      <c r="HTW244" s="62"/>
      <c r="HTX244" s="62"/>
      <c r="HTY244" s="62"/>
      <c r="HTZ244" s="62"/>
      <c r="HUA244" s="62"/>
      <c r="HUB244" s="62"/>
      <c r="HUC244" s="62"/>
      <c r="HUD244" s="62"/>
      <c r="HUE244" s="62"/>
      <c r="HUF244" s="62"/>
      <c r="HUG244" s="62"/>
      <c r="HUH244" s="62"/>
      <c r="HUI244" s="62"/>
      <c r="HUJ244" s="62"/>
      <c r="HUK244" s="62"/>
      <c r="HUL244" s="62"/>
      <c r="HUM244" s="62"/>
      <c r="HUN244" s="62"/>
      <c r="HUO244" s="62"/>
      <c r="HUP244" s="62"/>
      <c r="HUQ244" s="62"/>
      <c r="HUR244" s="62"/>
      <c r="HUS244" s="62"/>
      <c r="HUT244" s="62"/>
      <c r="HUU244" s="62"/>
      <c r="HUV244" s="62"/>
      <c r="HUW244" s="62"/>
      <c r="HUX244" s="62"/>
      <c r="HUY244" s="62"/>
      <c r="HUZ244" s="62"/>
      <c r="HVA244" s="62"/>
      <c r="HVB244" s="62"/>
      <c r="HVC244" s="62"/>
      <c r="HVD244" s="62"/>
      <c r="HVE244" s="62"/>
      <c r="HVF244" s="62"/>
      <c r="HVG244" s="62"/>
      <c r="HVH244" s="62"/>
      <c r="HVI244" s="62"/>
      <c r="HVJ244" s="62"/>
      <c r="HVK244" s="62"/>
      <c r="HVL244" s="62"/>
      <c r="HVM244" s="62"/>
      <c r="HVN244" s="62"/>
      <c r="HVO244" s="62"/>
      <c r="HVP244" s="62"/>
      <c r="HVQ244" s="62"/>
      <c r="HVR244" s="62"/>
      <c r="HVS244" s="62"/>
      <c r="HVT244" s="62"/>
      <c r="HVU244" s="62"/>
      <c r="HVV244" s="62"/>
      <c r="HVW244" s="62"/>
      <c r="HVX244" s="62"/>
      <c r="HVY244" s="62"/>
      <c r="HVZ244" s="62"/>
      <c r="HWA244" s="62"/>
      <c r="HWB244" s="62"/>
      <c r="HWC244" s="62"/>
      <c r="HWD244" s="62"/>
      <c r="HWE244" s="62"/>
      <c r="HWF244" s="62"/>
      <c r="HWG244" s="62"/>
      <c r="HWH244" s="62"/>
      <c r="HWI244" s="62"/>
      <c r="HWJ244" s="62"/>
      <c r="HWK244" s="62"/>
      <c r="HWL244" s="62"/>
      <c r="HWM244" s="62"/>
      <c r="HWN244" s="62"/>
      <c r="HWO244" s="62"/>
      <c r="HWP244" s="62"/>
      <c r="HWQ244" s="62"/>
      <c r="HWR244" s="62"/>
      <c r="HWS244" s="62"/>
      <c r="HWT244" s="62"/>
      <c r="HWU244" s="62"/>
      <c r="HWV244" s="62"/>
      <c r="HWW244" s="62"/>
      <c r="HWX244" s="62"/>
      <c r="HWY244" s="62"/>
      <c r="HWZ244" s="62"/>
      <c r="HXA244" s="62"/>
      <c r="HXB244" s="62"/>
      <c r="HXC244" s="62"/>
      <c r="HXD244" s="62"/>
      <c r="HXE244" s="62"/>
      <c r="HXF244" s="62"/>
      <c r="HXG244" s="62"/>
      <c r="HXH244" s="62"/>
      <c r="HXI244" s="62"/>
      <c r="HXJ244" s="62"/>
      <c r="HXK244" s="62"/>
      <c r="HXL244" s="62"/>
      <c r="HXM244" s="62"/>
      <c r="HXN244" s="62"/>
      <c r="HXO244" s="62"/>
      <c r="HXP244" s="62"/>
      <c r="HXQ244" s="62"/>
      <c r="HXR244" s="62"/>
      <c r="HXS244" s="62"/>
      <c r="HXT244" s="62"/>
      <c r="HXU244" s="62"/>
      <c r="HXV244" s="62"/>
      <c r="HXW244" s="62"/>
      <c r="HXX244" s="62"/>
      <c r="HXY244" s="62"/>
      <c r="HXZ244" s="62"/>
      <c r="HYA244" s="62"/>
      <c r="HYB244" s="62"/>
      <c r="HYC244" s="62"/>
      <c r="HYD244" s="62"/>
      <c r="HYE244" s="62"/>
      <c r="HYF244" s="62"/>
      <c r="HYG244" s="62"/>
      <c r="HYH244" s="62"/>
      <c r="HYI244" s="62"/>
      <c r="HYJ244" s="62"/>
      <c r="HYK244" s="62"/>
      <c r="HYL244" s="62"/>
      <c r="HYM244" s="62"/>
      <c r="HYN244" s="62"/>
      <c r="HYO244" s="62"/>
      <c r="HYP244" s="62"/>
      <c r="HYQ244" s="62"/>
      <c r="HYR244" s="62"/>
      <c r="HYS244" s="62"/>
      <c r="HYT244" s="62"/>
      <c r="HYU244" s="62"/>
      <c r="HYV244" s="62"/>
      <c r="HYW244" s="62"/>
      <c r="HYX244" s="62"/>
      <c r="HYY244" s="62"/>
      <c r="HYZ244" s="62"/>
      <c r="HZA244" s="62"/>
      <c r="HZB244" s="62"/>
      <c r="HZC244" s="62"/>
      <c r="HZD244" s="62"/>
      <c r="HZE244" s="62"/>
      <c r="HZF244" s="62"/>
      <c r="HZG244" s="62"/>
      <c r="HZH244" s="62"/>
      <c r="HZI244" s="62"/>
      <c r="HZJ244" s="62"/>
      <c r="HZK244" s="62"/>
      <c r="HZL244" s="62"/>
      <c r="HZM244" s="62"/>
      <c r="HZN244" s="62"/>
      <c r="HZO244" s="62"/>
      <c r="HZP244" s="62"/>
      <c r="HZQ244" s="62"/>
      <c r="HZR244" s="62"/>
      <c r="HZS244" s="62"/>
      <c r="HZT244" s="62"/>
      <c r="HZU244" s="62"/>
      <c r="HZV244" s="62"/>
      <c r="HZW244" s="62"/>
      <c r="HZX244" s="62"/>
      <c r="HZY244" s="62"/>
      <c r="HZZ244" s="62"/>
      <c r="IAA244" s="62"/>
      <c r="IAB244" s="62"/>
      <c r="IAC244" s="62"/>
      <c r="IAD244" s="62"/>
      <c r="IAE244" s="62"/>
      <c r="IAF244" s="62"/>
      <c r="IAG244" s="62"/>
      <c r="IAH244" s="62"/>
      <c r="IAI244" s="62"/>
      <c r="IAJ244" s="62"/>
      <c r="IAK244" s="62"/>
      <c r="IAL244" s="62"/>
      <c r="IAM244" s="62"/>
      <c r="IAN244" s="62"/>
      <c r="IAO244" s="62"/>
      <c r="IAP244" s="62"/>
      <c r="IAQ244" s="62"/>
      <c r="IAR244" s="62"/>
      <c r="IAS244" s="62"/>
      <c r="IAT244" s="62"/>
      <c r="IAU244" s="62"/>
      <c r="IAV244" s="62"/>
      <c r="IAW244" s="62"/>
      <c r="IAX244" s="62"/>
      <c r="IAY244" s="62"/>
      <c r="IAZ244" s="62"/>
      <c r="IBA244" s="62"/>
      <c r="IBB244" s="62"/>
      <c r="IBC244" s="62"/>
      <c r="IBD244" s="62"/>
      <c r="IBE244" s="62"/>
      <c r="IBF244" s="62"/>
      <c r="IBG244" s="62"/>
      <c r="IBH244" s="62"/>
      <c r="IBI244" s="62"/>
      <c r="IBJ244" s="62"/>
      <c r="IBK244" s="62"/>
      <c r="IBL244" s="62"/>
      <c r="IBM244" s="62"/>
      <c r="IBN244" s="62"/>
      <c r="IBO244" s="62"/>
      <c r="IBP244" s="62"/>
      <c r="IBQ244" s="62"/>
      <c r="IBR244" s="62"/>
      <c r="IBS244" s="62"/>
      <c r="IBT244" s="62"/>
      <c r="IBU244" s="62"/>
      <c r="IBV244" s="62"/>
      <c r="IBW244" s="62"/>
      <c r="IBX244" s="62"/>
      <c r="IBY244" s="62"/>
      <c r="IBZ244" s="62"/>
      <c r="ICA244" s="62"/>
      <c r="ICB244" s="62"/>
      <c r="ICC244" s="62"/>
      <c r="ICD244" s="62"/>
      <c r="ICE244" s="62"/>
      <c r="ICF244" s="62"/>
      <c r="ICG244" s="62"/>
      <c r="ICH244" s="62"/>
      <c r="ICI244" s="62"/>
      <c r="ICJ244" s="62"/>
      <c r="ICK244" s="62"/>
      <c r="ICL244" s="62"/>
      <c r="ICM244" s="62"/>
      <c r="ICN244" s="62"/>
      <c r="ICO244" s="62"/>
      <c r="ICP244" s="62"/>
      <c r="ICQ244" s="62"/>
      <c r="ICR244" s="62"/>
      <c r="ICS244" s="62"/>
      <c r="ICT244" s="62"/>
      <c r="ICU244" s="62"/>
      <c r="ICV244" s="62"/>
      <c r="ICW244" s="62"/>
      <c r="ICX244" s="62"/>
      <c r="ICY244" s="62"/>
      <c r="ICZ244" s="62"/>
      <c r="IDA244" s="62"/>
      <c r="IDB244" s="62"/>
      <c r="IDC244" s="62"/>
      <c r="IDD244" s="62"/>
      <c r="IDE244" s="62"/>
      <c r="IDF244" s="62"/>
      <c r="IDG244" s="62"/>
      <c r="IDH244" s="62"/>
      <c r="IDI244" s="62"/>
      <c r="IDJ244" s="62"/>
      <c r="IDK244" s="62"/>
      <c r="IDL244" s="62"/>
      <c r="IDM244" s="62"/>
      <c r="IDN244" s="62"/>
      <c r="IDO244" s="62"/>
      <c r="IDP244" s="62"/>
      <c r="IDQ244" s="62"/>
      <c r="IDR244" s="62"/>
      <c r="IDS244" s="62"/>
      <c r="IDT244" s="62"/>
      <c r="IDU244" s="62"/>
      <c r="IDV244" s="62"/>
      <c r="IDW244" s="62"/>
      <c r="IDX244" s="62"/>
      <c r="IDY244" s="62"/>
      <c r="IDZ244" s="62"/>
      <c r="IEA244" s="62"/>
      <c r="IEB244" s="62"/>
      <c r="IEC244" s="62"/>
      <c r="IED244" s="62"/>
      <c r="IEE244" s="62"/>
      <c r="IEF244" s="62"/>
      <c r="IEG244" s="62"/>
      <c r="IEH244" s="62"/>
      <c r="IEI244" s="62"/>
      <c r="IEJ244" s="62"/>
      <c r="IEK244" s="62"/>
      <c r="IEL244" s="62"/>
      <c r="IEM244" s="62"/>
      <c r="IEN244" s="62"/>
      <c r="IEO244" s="62"/>
      <c r="IEP244" s="62"/>
      <c r="IEQ244" s="62"/>
      <c r="IER244" s="62"/>
      <c r="IES244" s="62"/>
      <c r="IET244" s="62"/>
      <c r="IEU244" s="62"/>
      <c r="IEV244" s="62"/>
      <c r="IEW244" s="62"/>
      <c r="IEX244" s="62"/>
      <c r="IEY244" s="62"/>
      <c r="IEZ244" s="62"/>
      <c r="IFA244" s="62"/>
      <c r="IFB244" s="62"/>
      <c r="IFC244" s="62"/>
      <c r="IFD244" s="62"/>
      <c r="IFE244" s="62"/>
      <c r="IFF244" s="62"/>
      <c r="IFG244" s="62"/>
      <c r="IFH244" s="62"/>
      <c r="IFI244" s="62"/>
      <c r="IFJ244" s="62"/>
      <c r="IFK244" s="62"/>
      <c r="IFL244" s="62"/>
      <c r="IFM244" s="62"/>
      <c r="IFN244" s="62"/>
      <c r="IFO244" s="62"/>
      <c r="IFP244" s="62"/>
      <c r="IFQ244" s="62"/>
      <c r="IFR244" s="62"/>
      <c r="IFS244" s="62"/>
      <c r="IFT244" s="62"/>
      <c r="IFU244" s="62"/>
      <c r="IFV244" s="62"/>
      <c r="IFW244" s="62"/>
      <c r="IFX244" s="62"/>
      <c r="IFY244" s="62"/>
      <c r="IFZ244" s="62"/>
      <c r="IGA244" s="62"/>
      <c r="IGB244" s="62"/>
      <c r="IGC244" s="62"/>
      <c r="IGD244" s="62"/>
      <c r="IGE244" s="62"/>
      <c r="IGF244" s="62"/>
      <c r="IGG244" s="62"/>
      <c r="IGH244" s="62"/>
      <c r="IGI244" s="62"/>
      <c r="IGJ244" s="62"/>
      <c r="IGK244" s="62"/>
      <c r="IGL244" s="62"/>
      <c r="IGM244" s="62"/>
      <c r="IGN244" s="62"/>
      <c r="IGO244" s="62"/>
      <c r="IGP244" s="62"/>
      <c r="IGQ244" s="62"/>
      <c r="IGR244" s="62"/>
      <c r="IGS244" s="62"/>
      <c r="IGT244" s="62"/>
      <c r="IGU244" s="62"/>
      <c r="IGV244" s="62"/>
      <c r="IGW244" s="62"/>
      <c r="IGX244" s="62"/>
      <c r="IGY244" s="62"/>
      <c r="IGZ244" s="62"/>
      <c r="IHA244" s="62"/>
      <c r="IHB244" s="62"/>
      <c r="IHC244" s="62"/>
      <c r="IHD244" s="62"/>
      <c r="IHE244" s="62"/>
      <c r="IHF244" s="62"/>
      <c r="IHG244" s="62"/>
      <c r="IHH244" s="62"/>
      <c r="IHI244" s="62"/>
      <c r="IHJ244" s="62"/>
      <c r="IHK244" s="62"/>
      <c r="IHL244" s="62"/>
      <c r="IHM244" s="62"/>
      <c r="IHN244" s="62"/>
      <c r="IHO244" s="62"/>
      <c r="IHP244" s="62"/>
      <c r="IHQ244" s="62"/>
      <c r="IHR244" s="62"/>
      <c r="IHS244" s="62"/>
      <c r="IHT244" s="62"/>
      <c r="IHU244" s="62"/>
      <c r="IHV244" s="62"/>
      <c r="IHW244" s="62"/>
      <c r="IHX244" s="62"/>
      <c r="IHY244" s="62"/>
      <c r="IHZ244" s="62"/>
      <c r="IIA244" s="62"/>
      <c r="IIB244" s="62"/>
      <c r="IIC244" s="62"/>
      <c r="IID244" s="62"/>
      <c r="IIE244" s="62"/>
      <c r="IIF244" s="62"/>
      <c r="IIG244" s="62"/>
      <c r="IIH244" s="62"/>
      <c r="III244" s="62"/>
      <c r="IIJ244" s="62"/>
      <c r="IIK244" s="62"/>
      <c r="IIL244" s="62"/>
      <c r="IIM244" s="62"/>
      <c r="IIN244" s="62"/>
      <c r="IIO244" s="62"/>
      <c r="IIP244" s="62"/>
      <c r="IIQ244" s="62"/>
      <c r="IIR244" s="62"/>
      <c r="IIS244" s="62"/>
      <c r="IIT244" s="62"/>
      <c r="IIU244" s="62"/>
      <c r="IIV244" s="62"/>
      <c r="IIW244" s="62"/>
      <c r="IIX244" s="62"/>
      <c r="IIY244" s="62"/>
      <c r="IIZ244" s="62"/>
      <c r="IJA244" s="62"/>
      <c r="IJB244" s="62"/>
      <c r="IJC244" s="62"/>
      <c r="IJD244" s="62"/>
      <c r="IJE244" s="62"/>
      <c r="IJF244" s="62"/>
      <c r="IJG244" s="62"/>
      <c r="IJH244" s="62"/>
      <c r="IJI244" s="62"/>
      <c r="IJJ244" s="62"/>
      <c r="IJK244" s="62"/>
      <c r="IJL244" s="62"/>
      <c r="IJM244" s="62"/>
      <c r="IJN244" s="62"/>
      <c r="IJO244" s="62"/>
      <c r="IJP244" s="62"/>
      <c r="IJQ244" s="62"/>
      <c r="IJR244" s="62"/>
      <c r="IJS244" s="62"/>
      <c r="IJT244" s="62"/>
      <c r="IJU244" s="62"/>
      <c r="IJV244" s="62"/>
      <c r="IJW244" s="62"/>
      <c r="IJX244" s="62"/>
      <c r="IJY244" s="62"/>
      <c r="IJZ244" s="62"/>
      <c r="IKA244" s="62"/>
      <c r="IKB244" s="62"/>
      <c r="IKC244" s="62"/>
      <c r="IKD244" s="62"/>
      <c r="IKE244" s="62"/>
      <c r="IKF244" s="62"/>
      <c r="IKG244" s="62"/>
      <c r="IKH244" s="62"/>
      <c r="IKI244" s="62"/>
      <c r="IKJ244" s="62"/>
      <c r="IKK244" s="62"/>
      <c r="IKL244" s="62"/>
      <c r="IKM244" s="62"/>
      <c r="IKN244" s="62"/>
      <c r="IKO244" s="62"/>
      <c r="IKP244" s="62"/>
      <c r="IKQ244" s="62"/>
      <c r="IKR244" s="62"/>
      <c r="IKS244" s="62"/>
      <c r="IKT244" s="62"/>
      <c r="IKU244" s="62"/>
      <c r="IKV244" s="62"/>
      <c r="IKW244" s="62"/>
      <c r="IKX244" s="62"/>
      <c r="IKY244" s="62"/>
      <c r="IKZ244" s="62"/>
      <c r="ILA244" s="62"/>
      <c r="ILB244" s="62"/>
      <c r="ILC244" s="62"/>
      <c r="ILD244" s="62"/>
      <c r="ILE244" s="62"/>
      <c r="ILF244" s="62"/>
      <c r="ILG244" s="62"/>
      <c r="ILH244" s="62"/>
      <c r="ILI244" s="62"/>
      <c r="ILJ244" s="62"/>
      <c r="ILK244" s="62"/>
      <c r="ILL244" s="62"/>
      <c r="ILM244" s="62"/>
      <c r="ILN244" s="62"/>
      <c r="ILO244" s="62"/>
      <c r="ILP244" s="62"/>
      <c r="ILQ244" s="62"/>
      <c r="ILR244" s="62"/>
      <c r="ILS244" s="62"/>
      <c r="ILT244" s="62"/>
      <c r="ILU244" s="62"/>
      <c r="ILV244" s="62"/>
      <c r="ILW244" s="62"/>
      <c r="ILX244" s="62"/>
      <c r="ILY244" s="62"/>
      <c r="ILZ244" s="62"/>
      <c r="IMA244" s="62"/>
      <c r="IMB244" s="62"/>
      <c r="IMC244" s="62"/>
      <c r="IMD244" s="62"/>
      <c r="IME244" s="62"/>
      <c r="IMF244" s="62"/>
      <c r="IMG244" s="62"/>
      <c r="IMH244" s="62"/>
      <c r="IMI244" s="62"/>
      <c r="IMJ244" s="62"/>
      <c r="IMK244" s="62"/>
      <c r="IML244" s="62"/>
      <c r="IMM244" s="62"/>
      <c r="IMN244" s="62"/>
      <c r="IMO244" s="62"/>
      <c r="IMP244" s="62"/>
      <c r="IMQ244" s="62"/>
      <c r="IMR244" s="62"/>
      <c r="IMS244" s="62"/>
      <c r="IMT244" s="62"/>
      <c r="IMU244" s="62"/>
      <c r="IMV244" s="62"/>
      <c r="IMW244" s="62"/>
      <c r="IMX244" s="62"/>
      <c r="IMY244" s="62"/>
      <c r="IMZ244" s="62"/>
      <c r="INA244" s="62"/>
      <c r="INB244" s="62"/>
      <c r="INC244" s="62"/>
      <c r="IND244" s="62"/>
      <c r="INE244" s="62"/>
      <c r="INF244" s="62"/>
      <c r="ING244" s="62"/>
      <c r="INH244" s="62"/>
      <c r="INI244" s="62"/>
      <c r="INJ244" s="62"/>
      <c r="INK244" s="62"/>
      <c r="INL244" s="62"/>
      <c r="INM244" s="62"/>
      <c r="INN244" s="62"/>
      <c r="INO244" s="62"/>
      <c r="INP244" s="62"/>
      <c r="INQ244" s="62"/>
      <c r="INR244" s="62"/>
      <c r="INS244" s="62"/>
      <c r="INT244" s="62"/>
      <c r="INU244" s="62"/>
      <c r="INV244" s="62"/>
      <c r="INW244" s="62"/>
      <c r="INX244" s="62"/>
      <c r="INY244" s="62"/>
      <c r="INZ244" s="62"/>
      <c r="IOA244" s="62"/>
      <c r="IOB244" s="62"/>
      <c r="IOC244" s="62"/>
      <c r="IOD244" s="62"/>
      <c r="IOE244" s="62"/>
      <c r="IOF244" s="62"/>
      <c r="IOG244" s="62"/>
      <c r="IOH244" s="62"/>
      <c r="IOI244" s="62"/>
      <c r="IOJ244" s="62"/>
      <c r="IOK244" s="62"/>
      <c r="IOL244" s="62"/>
      <c r="IOM244" s="62"/>
      <c r="ION244" s="62"/>
      <c r="IOO244" s="62"/>
      <c r="IOP244" s="62"/>
      <c r="IOQ244" s="62"/>
      <c r="IOR244" s="62"/>
      <c r="IOS244" s="62"/>
      <c r="IOT244" s="62"/>
      <c r="IOU244" s="62"/>
      <c r="IOV244" s="62"/>
      <c r="IOW244" s="62"/>
      <c r="IOX244" s="62"/>
      <c r="IOY244" s="62"/>
      <c r="IOZ244" s="62"/>
      <c r="IPA244" s="62"/>
      <c r="IPB244" s="62"/>
      <c r="IPC244" s="62"/>
      <c r="IPD244" s="62"/>
      <c r="IPE244" s="62"/>
      <c r="IPF244" s="62"/>
      <c r="IPG244" s="62"/>
      <c r="IPH244" s="62"/>
      <c r="IPI244" s="62"/>
      <c r="IPJ244" s="62"/>
      <c r="IPK244" s="62"/>
      <c r="IPL244" s="62"/>
      <c r="IPM244" s="62"/>
      <c r="IPN244" s="62"/>
      <c r="IPO244" s="62"/>
      <c r="IPP244" s="62"/>
      <c r="IPQ244" s="62"/>
      <c r="IPR244" s="62"/>
      <c r="IPS244" s="62"/>
      <c r="IPT244" s="62"/>
      <c r="IPU244" s="62"/>
      <c r="IPV244" s="62"/>
      <c r="IPW244" s="62"/>
      <c r="IPX244" s="62"/>
      <c r="IPY244" s="62"/>
      <c r="IPZ244" s="62"/>
      <c r="IQA244" s="62"/>
      <c r="IQB244" s="62"/>
      <c r="IQC244" s="62"/>
      <c r="IQD244" s="62"/>
      <c r="IQE244" s="62"/>
      <c r="IQF244" s="62"/>
      <c r="IQG244" s="62"/>
      <c r="IQH244" s="62"/>
      <c r="IQI244" s="62"/>
      <c r="IQJ244" s="62"/>
      <c r="IQK244" s="62"/>
      <c r="IQL244" s="62"/>
      <c r="IQM244" s="62"/>
      <c r="IQN244" s="62"/>
      <c r="IQO244" s="62"/>
      <c r="IQP244" s="62"/>
      <c r="IQQ244" s="62"/>
      <c r="IQR244" s="62"/>
      <c r="IQS244" s="62"/>
      <c r="IQT244" s="62"/>
      <c r="IQU244" s="62"/>
      <c r="IQV244" s="62"/>
      <c r="IQW244" s="62"/>
      <c r="IQX244" s="62"/>
      <c r="IQY244" s="62"/>
      <c r="IQZ244" s="62"/>
      <c r="IRA244" s="62"/>
      <c r="IRB244" s="62"/>
      <c r="IRC244" s="62"/>
      <c r="IRD244" s="62"/>
      <c r="IRE244" s="62"/>
      <c r="IRF244" s="62"/>
      <c r="IRG244" s="62"/>
      <c r="IRH244" s="62"/>
      <c r="IRI244" s="62"/>
      <c r="IRJ244" s="62"/>
      <c r="IRK244" s="62"/>
      <c r="IRL244" s="62"/>
      <c r="IRM244" s="62"/>
      <c r="IRN244" s="62"/>
      <c r="IRO244" s="62"/>
      <c r="IRP244" s="62"/>
      <c r="IRQ244" s="62"/>
      <c r="IRR244" s="62"/>
      <c r="IRS244" s="62"/>
      <c r="IRT244" s="62"/>
      <c r="IRU244" s="62"/>
      <c r="IRV244" s="62"/>
      <c r="IRW244" s="62"/>
      <c r="IRX244" s="62"/>
      <c r="IRY244" s="62"/>
      <c r="IRZ244" s="62"/>
      <c r="ISA244" s="62"/>
      <c r="ISB244" s="62"/>
      <c r="ISC244" s="62"/>
      <c r="ISD244" s="62"/>
      <c r="ISE244" s="62"/>
      <c r="ISF244" s="62"/>
      <c r="ISG244" s="62"/>
      <c r="ISH244" s="62"/>
      <c r="ISI244" s="62"/>
      <c r="ISJ244" s="62"/>
      <c r="ISK244" s="62"/>
      <c r="ISL244" s="62"/>
      <c r="ISM244" s="62"/>
      <c r="ISN244" s="62"/>
      <c r="ISO244" s="62"/>
      <c r="ISP244" s="62"/>
      <c r="ISQ244" s="62"/>
      <c r="ISR244" s="62"/>
      <c r="ISS244" s="62"/>
      <c r="IST244" s="62"/>
      <c r="ISU244" s="62"/>
      <c r="ISV244" s="62"/>
      <c r="ISW244" s="62"/>
      <c r="ISX244" s="62"/>
      <c r="ISY244" s="62"/>
      <c r="ISZ244" s="62"/>
      <c r="ITA244" s="62"/>
      <c r="ITB244" s="62"/>
      <c r="ITC244" s="62"/>
      <c r="ITD244" s="62"/>
      <c r="ITE244" s="62"/>
      <c r="ITF244" s="62"/>
      <c r="ITG244" s="62"/>
      <c r="ITH244" s="62"/>
      <c r="ITI244" s="62"/>
      <c r="ITJ244" s="62"/>
      <c r="ITK244" s="62"/>
      <c r="ITL244" s="62"/>
      <c r="ITM244" s="62"/>
      <c r="ITN244" s="62"/>
      <c r="ITO244" s="62"/>
      <c r="ITP244" s="62"/>
      <c r="ITQ244" s="62"/>
      <c r="ITR244" s="62"/>
      <c r="ITS244" s="62"/>
      <c r="ITT244" s="62"/>
      <c r="ITU244" s="62"/>
      <c r="ITV244" s="62"/>
      <c r="ITW244" s="62"/>
      <c r="ITX244" s="62"/>
      <c r="ITY244" s="62"/>
      <c r="ITZ244" s="62"/>
      <c r="IUA244" s="62"/>
      <c r="IUB244" s="62"/>
      <c r="IUC244" s="62"/>
      <c r="IUD244" s="62"/>
      <c r="IUE244" s="62"/>
      <c r="IUF244" s="62"/>
      <c r="IUG244" s="62"/>
      <c r="IUH244" s="62"/>
      <c r="IUI244" s="62"/>
      <c r="IUJ244" s="62"/>
      <c r="IUK244" s="62"/>
      <c r="IUL244" s="62"/>
      <c r="IUM244" s="62"/>
      <c r="IUN244" s="62"/>
      <c r="IUO244" s="62"/>
      <c r="IUP244" s="62"/>
      <c r="IUQ244" s="62"/>
      <c r="IUR244" s="62"/>
      <c r="IUS244" s="62"/>
      <c r="IUT244" s="62"/>
      <c r="IUU244" s="62"/>
      <c r="IUV244" s="62"/>
      <c r="IUW244" s="62"/>
      <c r="IUX244" s="62"/>
      <c r="IUY244" s="62"/>
      <c r="IUZ244" s="62"/>
      <c r="IVA244" s="62"/>
      <c r="IVB244" s="62"/>
      <c r="IVC244" s="62"/>
      <c r="IVD244" s="62"/>
      <c r="IVE244" s="62"/>
      <c r="IVF244" s="62"/>
      <c r="IVG244" s="62"/>
      <c r="IVH244" s="62"/>
      <c r="IVI244" s="62"/>
      <c r="IVJ244" s="62"/>
      <c r="IVK244" s="62"/>
      <c r="IVL244" s="62"/>
      <c r="IVM244" s="62"/>
      <c r="IVN244" s="62"/>
      <c r="IVO244" s="62"/>
      <c r="IVP244" s="62"/>
      <c r="IVQ244" s="62"/>
      <c r="IVR244" s="62"/>
      <c r="IVS244" s="62"/>
      <c r="IVT244" s="62"/>
      <c r="IVU244" s="62"/>
      <c r="IVV244" s="62"/>
      <c r="IVW244" s="62"/>
      <c r="IVX244" s="62"/>
      <c r="IVY244" s="62"/>
      <c r="IVZ244" s="62"/>
      <c r="IWA244" s="62"/>
      <c r="IWB244" s="62"/>
      <c r="IWC244" s="62"/>
      <c r="IWD244" s="62"/>
      <c r="IWE244" s="62"/>
      <c r="IWF244" s="62"/>
      <c r="IWG244" s="62"/>
      <c r="IWH244" s="62"/>
      <c r="IWI244" s="62"/>
      <c r="IWJ244" s="62"/>
      <c r="IWK244" s="62"/>
      <c r="IWL244" s="62"/>
      <c r="IWM244" s="62"/>
      <c r="IWN244" s="62"/>
      <c r="IWO244" s="62"/>
      <c r="IWP244" s="62"/>
      <c r="IWQ244" s="62"/>
      <c r="IWR244" s="62"/>
      <c r="IWS244" s="62"/>
      <c r="IWT244" s="62"/>
      <c r="IWU244" s="62"/>
      <c r="IWV244" s="62"/>
      <c r="IWW244" s="62"/>
      <c r="IWX244" s="62"/>
      <c r="IWY244" s="62"/>
      <c r="IWZ244" s="62"/>
      <c r="IXA244" s="62"/>
      <c r="IXB244" s="62"/>
      <c r="IXC244" s="62"/>
      <c r="IXD244" s="62"/>
      <c r="IXE244" s="62"/>
      <c r="IXF244" s="62"/>
      <c r="IXG244" s="62"/>
      <c r="IXH244" s="62"/>
      <c r="IXI244" s="62"/>
      <c r="IXJ244" s="62"/>
      <c r="IXK244" s="62"/>
      <c r="IXL244" s="62"/>
      <c r="IXM244" s="62"/>
      <c r="IXN244" s="62"/>
      <c r="IXO244" s="62"/>
      <c r="IXP244" s="62"/>
      <c r="IXQ244" s="62"/>
      <c r="IXR244" s="62"/>
      <c r="IXS244" s="62"/>
      <c r="IXT244" s="62"/>
      <c r="IXU244" s="62"/>
      <c r="IXV244" s="62"/>
      <c r="IXW244" s="62"/>
      <c r="IXX244" s="62"/>
      <c r="IXY244" s="62"/>
      <c r="IXZ244" s="62"/>
      <c r="IYA244" s="62"/>
      <c r="IYB244" s="62"/>
      <c r="IYC244" s="62"/>
      <c r="IYD244" s="62"/>
      <c r="IYE244" s="62"/>
      <c r="IYF244" s="62"/>
      <c r="IYG244" s="62"/>
      <c r="IYH244" s="62"/>
      <c r="IYI244" s="62"/>
      <c r="IYJ244" s="62"/>
      <c r="IYK244" s="62"/>
      <c r="IYL244" s="62"/>
      <c r="IYM244" s="62"/>
      <c r="IYN244" s="62"/>
      <c r="IYO244" s="62"/>
      <c r="IYP244" s="62"/>
      <c r="IYQ244" s="62"/>
      <c r="IYR244" s="62"/>
      <c r="IYS244" s="62"/>
      <c r="IYT244" s="62"/>
      <c r="IYU244" s="62"/>
      <c r="IYV244" s="62"/>
      <c r="IYW244" s="62"/>
      <c r="IYX244" s="62"/>
      <c r="IYY244" s="62"/>
      <c r="IYZ244" s="62"/>
      <c r="IZA244" s="62"/>
      <c r="IZB244" s="62"/>
      <c r="IZC244" s="62"/>
      <c r="IZD244" s="62"/>
      <c r="IZE244" s="62"/>
      <c r="IZF244" s="62"/>
      <c r="IZG244" s="62"/>
      <c r="IZH244" s="62"/>
      <c r="IZI244" s="62"/>
      <c r="IZJ244" s="62"/>
      <c r="IZK244" s="62"/>
      <c r="IZL244" s="62"/>
      <c r="IZM244" s="62"/>
      <c r="IZN244" s="62"/>
      <c r="IZO244" s="62"/>
      <c r="IZP244" s="62"/>
      <c r="IZQ244" s="62"/>
      <c r="IZR244" s="62"/>
      <c r="IZS244" s="62"/>
      <c r="IZT244" s="62"/>
      <c r="IZU244" s="62"/>
      <c r="IZV244" s="62"/>
      <c r="IZW244" s="62"/>
      <c r="IZX244" s="62"/>
      <c r="IZY244" s="62"/>
      <c r="IZZ244" s="62"/>
      <c r="JAA244" s="62"/>
      <c r="JAB244" s="62"/>
      <c r="JAC244" s="62"/>
      <c r="JAD244" s="62"/>
      <c r="JAE244" s="62"/>
      <c r="JAF244" s="62"/>
      <c r="JAG244" s="62"/>
      <c r="JAH244" s="62"/>
      <c r="JAI244" s="62"/>
      <c r="JAJ244" s="62"/>
      <c r="JAK244" s="62"/>
      <c r="JAL244" s="62"/>
      <c r="JAM244" s="62"/>
      <c r="JAN244" s="62"/>
      <c r="JAO244" s="62"/>
      <c r="JAP244" s="62"/>
      <c r="JAQ244" s="62"/>
      <c r="JAR244" s="62"/>
      <c r="JAS244" s="62"/>
      <c r="JAT244" s="62"/>
      <c r="JAU244" s="62"/>
      <c r="JAV244" s="62"/>
      <c r="JAW244" s="62"/>
      <c r="JAX244" s="62"/>
      <c r="JAY244" s="62"/>
      <c r="JAZ244" s="62"/>
      <c r="JBA244" s="62"/>
      <c r="JBB244" s="62"/>
      <c r="JBC244" s="62"/>
      <c r="JBD244" s="62"/>
      <c r="JBE244" s="62"/>
      <c r="JBF244" s="62"/>
      <c r="JBG244" s="62"/>
      <c r="JBH244" s="62"/>
      <c r="JBI244" s="62"/>
      <c r="JBJ244" s="62"/>
      <c r="JBK244" s="62"/>
      <c r="JBL244" s="62"/>
      <c r="JBM244" s="62"/>
      <c r="JBN244" s="62"/>
      <c r="JBO244" s="62"/>
      <c r="JBP244" s="62"/>
      <c r="JBQ244" s="62"/>
      <c r="JBR244" s="62"/>
      <c r="JBS244" s="62"/>
      <c r="JBT244" s="62"/>
      <c r="JBU244" s="62"/>
      <c r="JBV244" s="62"/>
      <c r="JBW244" s="62"/>
      <c r="JBX244" s="62"/>
      <c r="JBY244" s="62"/>
      <c r="JBZ244" s="62"/>
      <c r="JCA244" s="62"/>
      <c r="JCB244" s="62"/>
      <c r="JCC244" s="62"/>
      <c r="JCD244" s="62"/>
      <c r="JCE244" s="62"/>
      <c r="JCF244" s="62"/>
      <c r="JCG244" s="62"/>
      <c r="JCH244" s="62"/>
      <c r="JCI244" s="62"/>
      <c r="JCJ244" s="62"/>
      <c r="JCK244" s="62"/>
      <c r="JCL244" s="62"/>
      <c r="JCM244" s="62"/>
      <c r="JCN244" s="62"/>
      <c r="JCO244" s="62"/>
      <c r="JCP244" s="62"/>
      <c r="JCQ244" s="62"/>
      <c r="JCR244" s="62"/>
      <c r="JCS244" s="62"/>
      <c r="JCT244" s="62"/>
      <c r="JCU244" s="62"/>
      <c r="JCV244" s="62"/>
      <c r="JCW244" s="62"/>
      <c r="JCX244" s="62"/>
      <c r="JCY244" s="62"/>
      <c r="JCZ244" s="62"/>
      <c r="JDA244" s="62"/>
      <c r="JDB244" s="62"/>
      <c r="JDC244" s="62"/>
      <c r="JDD244" s="62"/>
      <c r="JDE244" s="62"/>
      <c r="JDF244" s="62"/>
      <c r="JDG244" s="62"/>
      <c r="JDH244" s="62"/>
      <c r="JDI244" s="62"/>
      <c r="JDJ244" s="62"/>
      <c r="JDK244" s="62"/>
      <c r="JDL244" s="62"/>
      <c r="JDM244" s="62"/>
      <c r="JDN244" s="62"/>
      <c r="JDO244" s="62"/>
      <c r="JDP244" s="62"/>
      <c r="JDQ244" s="62"/>
      <c r="JDR244" s="62"/>
      <c r="JDS244" s="62"/>
      <c r="JDT244" s="62"/>
      <c r="JDU244" s="62"/>
      <c r="JDV244" s="62"/>
      <c r="JDW244" s="62"/>
      <c r="JDX244" s="62"/>
      <c r="JDY244" s="62"/>
      <c r="JDZ244" s="62"/>
      <c r="JEA244" s="62"/>
      <c r="JEB244" s="62"/>
      <c r="JEC244" s="62"/>
      <c r="JED244" s="62"/>
      <c r="JEE244" s="62"/>
      <c r="JEF244" s="62"/>
      <c r="JEG244" s="62"/>
      <c r="JEH244" s="62"/>
      <c r="JEI244" s="62"/>
      <c r="JEJ244" s="62"/>
      <c r="JEK244" s="62"/>
      <c r="JEL244" s="62"/>
      <c r="JEM244" s="62"/>
      <c r="JEN244" s="62"/>
      <c r="JEO244" s="62"/>
      <c r="JEP244" s="62"/>
      <c r="JEQ244" s="62"/>
      <c r="JER244" s="62"/>
      <c r="JES244" s="62"/>
      <c r="JET244" s="62"/>
      <c r="JEU244" s="62"/>
      <c r="JEV244" s="62"/>
      <c r="JEW244" s="62"/>
      <c r="JEX244" s="62"/>
      <c r="JEY244" s="62"/>
      <c r="JEZ244" s="62"/>
      <c r="JFA244" s="62"/>
      <c r="JFB244" s="62"/>
      <c r="JFC244" s="62"/>
      <c r="JFD244" s="62"/>
      <c r="JFE244" s="62"/>
      <c r="JFF244" s="62"/>
      <c r="JFG244" s="62"/>
      <c r="JFH244" s="62"/>
      <c r="JFI244" s="62"/>
      <c r="JFJ244" s="62"/>
      <c r="JFK244" s="62"/>
      <c r="JFL244" s="62"/>
      <c r="JFM244" s="62"/>
      <c r="JFN244" s="62"/>
      <c r="JFO244" s="62"/>
      <c r="JFP244" s="62"/>
      <c r="JFQ244" s="62"/>
      <c r="JFR244" s="62"/>
      <c r="JFS244" s="62"/>
      <c r="JFT244" s="62"/>
      <c r="JFU244" s="62"/>
      <c r="JFV244" s="62"/>
      <c r="JFW244" s="62"/>
      <c r="JFX244" s="62"/>
      <c r="JFY244" s="62"/>
      <c r="JFZ244" s="62"/>
      <c r="JGA244" s="62"/>
      <c r="JGB244" s="62"/>
      <c r="JGC244" s="62"/>
      <c r="JGD244" s="62"/>
      <c r="JGE244" s="62"/>
      <c r="JGF244" s="62"/>
      <c r="JGG244" s="62"/>
      <c r="JGH244" s="62"/>
      <c r="JGI244" s="62"/>
      <c r="JGJ244" s="62"/>
      <c r="JGK244" s="62"/>
      <c r="JGL244" s="62"/>
      <c r="JGM244" s="62"/>
      <c r="JGN244" s="62"/>
      <c r="JGO244" s="62"/>
      <c r="JGP244" s="62"/>
      <c r="JGQ244" s="62"/>
      <c r="JGR244" s="62"/>
      <c r="JGS244" s="62"/>
      <c r="JGT244" s="62"/>
      <c r="JGU244" s="62"/>
      <c r="JGV244" s="62"/>
      <c r="JGW244" s="62"/>
      <c r="JGX244" s="62"/>
      <c r="JGY244" s="62"/>
      <c r="JGZ244" s="62"/>
      <c r="JHA244" s="62"/>
      <c r="JHB244" s="62"/>
      <c r="JHC244" s="62"/>
      <c r="JHD244" s="62"/>
      <c r="JHE244" s="62"/>
      <c r="JHF244" s="62"/>
      <c r="JHG244" s="62"/>
      <c r="JHH244" s="62"/>
      <c r="JHI244" s="62"/>
      <c r="JHJ244" s="62"/>
      <c r="JHK244" s="62"/>
      <c r="JHL244" s="62"/>
      <c r="JHM244" s="62"/>
      <c r="JHN244" s="62"/>
      <c r="JHO244" s="62"/>
      <c r="JHP244" s="62"/>
      <c r="JHQ244" s="62"/>
      <c r="JHR244" s="62"/>
      <c r="JHS244" s="62"/>
      <c r="JHT244" s="62"/>
      <c r="JHU244" s="62"/>
      <c r="JHV244" s="62"/>
      <c r="JHW244" s="62"/>
      <c r="JHX244" s="62"/>
      <c r="JHY244" s="62"/>
      <c r="JHZ244" s="62"/>
      <c r="JIA244" s="62"/>
      <c r="JIB244" s="62"/>
      <c r="JIC244" s="62"/>
      <c r="JID244" s="62"/>
      <c r="JIE244" s="62"/>
      <c r="JIF244" s="62"/>
      <c r="JIG244" s="62"/>
      <c r="JIH244" s="62"/>
      <c r="JII244" s="62"/>
      <c r="JIJ244" s="62"/>
      <c r="JIK244" s="62"/>
      <c r="JIL244" s="62"/>
      <c r="JIM244" s="62"/>
      <c r="JIN244" s="62"/>
      <c r="JIO244" s="62"/>
      <c r="JIP244" s="62"/>
      <c r="JIQ244" s="62"/>
      <c r="JIR244" s="62"/>
      <c r="JIS244" s="62"/>
      <c r="JIT244" s="62"/>
      <c r="JIU244" s="62"/>
      <c r="JIV244" s="62"/>
      <c r="JIW244" s="62"/>
      <c r="JIX244" s="62"/>
      <c r="JIY244" s="62"/>
      <c r="JIZ244" s="62"/>
      <c r="JJA244" s="62"/>
      <c r="JJB244" s="62"/>
      <c r="JJC244" s="62"/>
      <c r="JJD244" s="62"/>
      <c r="JJE244" s="62"/>
      <c r="JJF244" s="62"/>
      <c r="JJG244" s="62"/>
      <c r="JJH244" s="62"/>
      <c r="JJI244" s="62"/>
      <c r="JJJ244" s="62"/>
      <c r="JJK244" s="62"/>
      <c r="JJL244" s="62"/>
      <c r="JJM244" s="62"/>
      <c r="JJN244" s="62"/>
      <c r="JJO244" s="62"/>
      <c r="JJP244" s="62"/>
      <c r="JJQ244" s="62"/>
      <c r="JJR244" s="62"/>
      <c r="JJS244" s="62"/>
      <c r="JJT244" s="62"/>
      <c r="JJU244" s="62"/>
      <c r="JJV244" s="62"/>
      <c r="JJW244" s="62"/>
      <c r="JJX244" s="62"/>
      <c r="JJY244" s="62"/>
      <c r="JJZ244" s="62"/>
      <c r="JKA244" s="62"/>
      <c r="JKB244" s="62"/>
      <c r="JKC244" s="62"/>
      <c r="JKD244" s="62"/>
      <c r="JKE244" s="62"/>
      <c r="JKF244" s="62"/>
      <c r="JKG244" s="62"/>
      <c r="JKH244" s="62"/>
      <c r="JKI244" s="62"/>
      <c r="JKJ244" s="62"/>
      <c r="JKK244" s="62"/>
      <c r="JKL244" s="62"/>
      <c r="JKM244" s="62"/>
      <c r="JKN244" s="62"/>
      <c r="JKO244" s="62"/>
      <c r="JKP244" s="62"/>
      <c r="JKQ244" s="62"/>
      <c r="JKR244" s="62"/>
      <c r="JKS244" s="62"/>
      <c r="JKT244" s="62"/>
      <c r="JKU244" s="62"/>
      <c r="JKV244" s="62"/>
      <c r="JKW244" s="62"/>
      <c r="JKX244" s="62"/>
      <c r="JKY244" s="62"/>
      <c r="JKZ244" s="62"/>
      <c r="JLA244" s="62"/>
      <c r="JLB244" s="62"/>
      <c r="JLC244" s="62"/>
      <c r="JLD244" s="62"/>
      <c r="JLE244" s="62"/>
      <c r="JLF244" s="62"/>
      <c r="JLG244" s="62"/>
      <c r="JLH244" s="62"/>
      <c r="JLI244" s="62"/>
      <c r="JLJ244" s="62"/>
      <c r="JLK244" s="62"/>
      <c r="JLL244" s="62"/>
      <c r="JLM244" s="62"/>
      <c r="JLN244" s="62"/>
      <c r="JLO244" s="62"/>
      <c r="JLP244" s="62"/>
      <c r="JLQ244" s="62"/>
      <c r="JLR244" s="62"/>
      <c r="JLS244" s="62"/>
      <c r="JLT244" s="62"/>
      <c r="JLU244" s="62"/>
      <c r="JLV244" s="62"/>
      <c r="JLW244" s="62"/>
      <c r="JLX244" s="62"/>
      <c r="JLY244" s="62"/>
      <c r="JLZ244" s="62"/>
      <c r="JMA244" s="62"/>
      <c r="JMB244" s="62"/>
      <c r="JMC244" s="62"/>
      <c r="JMD244" s="62"/>
      <c r="JME244" s="62"/>
      <c r="JMF244" s="62"/>
      <c r="JMG244" s="62"/>
      <c r="JMH244" s="62"/>
      <c r="JMI244" s="62"/>
      <c r="JMJ244" s="62"/>
      <c r="JMK244" s="62"/>
      <c r="JML244" s="62"/>
      <c r="JMM244" s="62"/>
      <c r="JMN244" s="62"/>
      <c r="JMO244" s="62"/>
      <c r="JMP244" s="62"/>
      <c r="JMQ244" s="62"/>
      <c r="JMR244" s="62"/>
      <c r="JMS244" s="62"/>
      <c r="JMT244" s="62"/>
      <c r="JMU244" s="62"/>
      <c r="JMV244" s="62"/>
      <c r="JMW244" s="62"/>
      <c r="JMX244" s="62"/>
      <c r="JMY244" s="62"/>
      <c r="JMZ244" s="62"/>
      <c r="JNA244" s="62"/>
      <c r="JNB244" s="62"/>
      <c r="JNC244" s="62"/>
      <c r="JND244" s="62"/>
      <c r="JNE244" s="62"/>
      <c r="JNF244" s="62"/>
      <c r="JNG244" s="62"/>
      <c r="JNH244" s="62"/>
      <c r="JNI244" s="62"/>
      <c r="JNJ244" s="62"/>
      <c r="JNK244" s="62"/>
      <c r="JNL244" s="62"/>
      <c r="JNM244" s="62"/>
      <c r="JNN244" s="62"/>
      <c r="JNO244" s="62"/>
      <c r="JNP244" s="62"/>
      <c r="JNQ244" s="62"/>
      <c r="JNR244" s="62"/>
      <c r="JNS244" s="62"/>
      <c r="JNT244" s="62"/>
      <c r="JNU244" s="62"/>
      <c r="JNV244" s="62"/>
      <c r="JNW244" s="62"/>
      <c r="JNX244" s="62"/>
      <c r="JNY244" s="62"/>
      <c r="JNZ244" s="62"/>
      <c r="JOA244" s="62"/>
      <c r="JOB244" s="62"/>
      <c r="JOC244" s="62"/>
      <c r="JOD244" s="62"/>
      <c r="JOE244" s="62"/>
      <c r="JOF244" s="62"/>
      <c r="JOG244" s="62"/>
      <c r="JOH244" s="62"/>
      <c r="JOI244" s="62"/>
      <c r="JOJ244" s="62"/>
      <c r="JOK244" s="62"/>
      <c r="JOL244" s="62"/>
      <c r="JOM244" s="62"/>
      <c r="JON244" s="62"/>
      <c r="JOO244" s="62"/>
      <c r="JOP244" s="62"/>
      <c r="JOQ244" s="62"/>
      <c r="JOR244" s="62"/>
      <c r="JOS244" s="62"/>
      <c r="JOT244" s="62"/>
      <c r="JOU244" s="62"/>
      <c r="JOV244" s="62"/>
      <c r="JOW244" s="62"/>
      <c r="JOX244" s="62"/>
      <c r="JOY244" s="62"/>
      <c r="JOZ244" s="62"/>
      <c r="JPA244" s="62"/>
      <c r="JPB244" s="62"/>
      <c r="JPC244" s="62"/>
      <c r="JPD244" s="62"/>
      <c r="JPE244" s="62"/>
      <c r="JPF244" s="62"/>
      <c r="JPG244" s="62"/>
      <c r="JPH244" s="62"/>
      <c r="JPI244" s="62"/>
      <c r="JPJ244" s="62"/>
      <c r="JPK244" s="62"/>
      <c r="JPL244" s="62"/>
      <c r="JPM244" s="62"/>
      <c r="JPN244" s="62"/>
      <c r="JPO244" s="62"/>
      <c r="JPP244" s="62"/>
      <c r="JPQ244" s="62"/>
      <c r="JPR244" s="62"/>
      <c r="JPS244" s="62"/>
      <c r="JPT244" s="62"/>
      <c r="JPU244" s="62"/>
      <c r="JPV244" s="62"/>
      <c r="JPW244" s="62"/>
      <c r="JPX244" s="62"/>
      <c r="JPY244" s="62"/>
      <c r="JPZ244" s="62"/>
      <c r="JQA244" s="62"/>
      <c r="JQB244" s="62"/>
      <c r="JQC244" s="62"/>
      <c r="JQD244" s="62"/>
      <c r="JQE244" s="62"/>
      <c r="JQF244" s="62"/>
      <c r="JQG244" s="62"/>
      <c r="JQH244" s="62"/>
      <c r="JQI244" s="62"/>
      <c r="JQJ244" s="62"/>
      <c r="JQK244" s="62"/>
      <c r="JQL244" s="62"/>
      <c r="JQM244" s="62"/>
      <c r="JQN244" s="62"/>
      <c r="JQO244" s="62"/>
      <c r="JQP244" s="62"/>
      <c r="JQQ244" s="62"/>
      <c r="JQR244" s="62"/>
      <c r="JQS244" s="62"/>
      <c r="JQT244" s="62"/>
      <c r="JQU244" s="62"/>
      <c r="JQV244" s="62"/>
      <c r="JQW244" s="62"/>
      <c r="JQX244" s="62"/>
      <c r="JQY244" s="62"/>
      <c r="JQZ244" s="62"/>
      <c r="JRA244" s="62"/>
      <c r="JRB244" s="62"/>
      <c r="JRC244" s="62"/>
      <c r="JRD244" s="62"/>
      <c r="JRE244" s="62"/>
      <c r="JRF244" s="62"/>
      <c r="JRG244" s="62"/>
      <c r="JRH244" s="62"/>
      <c r="JRI244" s="62"/>
      <c r="JRJ244" s="62"/>
      <c r="JRK244" s="62"/>
      <c r="JRL244" s="62"/>
      <c r="JRM244" s="62"/>
      <c r="JRN244" s="62"/>
      <c r="JRO244" s="62"/>
      <c r="JRP244" s="62"/>
      <c r="JRQ244" s="62"/>
      <c r="JRR244" s="62"/>
      <c r="JRS244" s="62"/>
      <c r="JRT244" s="62"/>
      <c r="JRU244" s="62"/>
      <c r="JRV244" s="62"/>
      <c r="JRW244" s="62"/>
      <c r="JRX244" s="62"/>
      <c r="JRY244" s="62"/>
      <c r="JRZ244" s="62"/>
      <c r="JSA244" s="62"/>
      <c r="JSB244" s="62"/>
      <c r="JSC244" s="62"/>
      <c r="JSD244" s="62"/>
      <c r="JSE244" s="62"/>
      <c r="JSF244" s="62"/>
      <c r="JSG244" s="62"/>
      <c r="JSH244" s="62"/>
      <c r="JSI244" s="62"/>
      <c r="JSJ244" s="62"/>
      <c r="JSK244" s="62"/>
      <c r="JSL244" s="62"/>
      <c r="JSM244" s="62"/>
      <c r="JSN244" s="62"/>
      <c r="JSO244" s="62"/>
      <c r="JSP244" s="62"/>
      <c r="JSQ244" s="62"/>
      <c r="JSR244" s="62"/>
      <c r="JSS244" s="62"/>
      <c r="JST244" s="62"/>
      <c r="JSU244" s="62"/>
      <c r="JSV244" s="62"/>
      <c r="JSW244" s="62"/>
      <c r="JSX244" s="62"/>
      <c r="JSY244" s="62"/>
      <c r="JSZ244" s="62"/>
      <c r="JTA244" s="62"/>
      <c r="JTB244" s="62"/>
      <c r="JTC244" s="62"/>
      <c r="JTD244" s="62"/>
      <c r="JTE244" s="62"/>
      <c r="JTF244" s="62"/>
      <c r="JTG244" s="62"/>
      <c r="JTH244" s="62"/>
      <c r="JTI244" s="62"/>
      <c r="JTJ244" s="62"/>
      <c r="JTK244" s="62"/>
      <c r="JTL244" s="62"/>
      <c r="JTM244" s="62"/>
      <c r="JTN244" s="62"/>
      <c r="JTO244" s="62"/>
      <c r="JTP244" s="62"/>
      <c r="JTQ244" s="62"/>
      <c r="JTR244" s="62"/>
      <c r="JTS244" s="62"/>
      <c r="JTT244" s="62"/>
      <c r="JTU244" s="62"/>
      <c r="JTV244" s="62"/>
      <c r="JTW244" s="62"/>
      <c r="JTX244" s="62"/>
      <c r="JTY244" s="62"/>
      <c r="JTZ244" s="62"/>
      <c r="JUA244" s="62"/>
      <c r="JUB244" s="62"/>
      <c r="JUC244" s="62"/>
      <c r="JUD244" s="62"/>
      <c r="JUE244" s="62"/>
      <c r="JUF244" s="62"/>
      <c r="JUG244" s="62"/>
      <c r="JUH244" s="62"/>
      <c r="JUI244" s="62"/>
      <c r="JUJ244" s="62"/>
      <c r="JUK244" s="62"/>
      <c r="JUL244" s="62"/>
      <c r="JUM244" s="62"/>
      <c r="JUN244" s="62"/>
      <c r="JUO244" s="62"/>
      <c r="JUP244" s="62"/>
      <c r="JUQ244" s="62"/>
      <c r="JUR244" s="62"/>
      <c r="JUS244" s="62"/>
      <c r="JUT244" s="62"/>
      <c r="JUU244" s="62"/>
      <c r="JUV244" s="62"/>
      <c r="JUW244" s="62"/>
      <c r="JUX244" s="62"/>
      <c r="JUY244" s="62"/>
      <c r="JUZ244" s="62"/>
      <c r="JVA244" s="62"/>
      <c r="JVB244" s="62"/>
      <c r="JVC244" s="62"/>
      <c r="JVD244" s="62"/>
      <c r="JVE244" s="62"/>
      <c r="JVF244" s="62"/>
      <c r="JVG244" s="62"/>
      <c r="JVH244" s="62"/>
      <c r="JVI244" s="62"/>
      <c r="JVJ244" s="62"/>
      <c r="JVK244" s="62"/>
      <c r="JVL244" s="62"/>
      <c r="JVM244" s="62"/>
      <c r="JVN244" s="62"/>
      <c r="JVO244" s="62"/>
      <c r="JVP244" s="62"/>
      <c r="JVQ244" s="62"/>
      <c r="JVR244" s="62"/>
      <c r="JVS244" s="62"/>
      <c r="JVT244" s="62"/>
      <c r="JVU244" s="62"/>
      <c r="JVV244" s="62"/>
      <c r="JVW244" s="62"/>
      <c r="JVX244" s="62"/>
      <c r="JVY244" s="62"/>
      <c r="JVZ244" s="62"/>
      <c r="JWA244" s="62"/>
      <c r="JWB244" s="62"/>
      <c r="JWC244" s="62"/>
      <c r="JWD244" s="62"/>
      <c r="JWE244" s="62"/>
      <c r="JWF244" s="62"/>
      <c r="JWG244" s="62"/>
      <c r="JWH244" s="62"/>
      <c r="JWI244" s="62"/>
      <c r="JWJ244" s="62"/>
      <c r="JWK244" s="62"/>
      <c r="JWL244" s="62"/>
      <c r="JWM244" s="62"/>
      <c r="JWN244" s="62"/>
      <c r="JWO244" s="62"/>
      <c r="JWP244" s="62"/>
      <c r="JWQ244" s="62"/>
      <c r="JWR244" s="62"/>
      <c r="JWS244" s="62"/>
      <c r="JWT244" s="62"/>
      <c r="JWU244" s="62"/>
      <c r="JWV244" s="62"/>
      <c r="JWW244" s="62"/>
      <c r="JWX244" s="62"/>
      <c r="JWY244" s="62"/>
      <c r="JWZ244" s="62"/>
      <c r="JXA244" s="62"/>
      <c r="JXB244" s="62"/>
      <c r="JXC244" s="62"/>
      <c r="JXD244" s="62"/>
      <c r="JXE244" s="62"/>
      <c r="JXF244" s="62"/>
      <c r="JXG244" s="62"/>
      <c r="JXH244" s="62"/>
      <c r="JXI244" s="62"/>
      <c r="JXJ244" s="62"/>
      <c r="JXK244" s="62"/>
      <c r="JXL244" s="62"/>
      <c r="JXM244" s="62"/>
      <c r="JXN244" s="62"/>
      <c r="JXO244" s="62"/>
      <c r="JXP244" s="62"/>
      <c r="JXQ244" s="62"/>
      <c r="JXR244" s="62"/>
      <c r="JXS244" s="62"/>
      <c r="JXT244" s="62"/>
      <c r="JXU244" s="62"/>
      <c r="JXV244" s="62"/>
      <c r="JXW244" s="62"/>
      <c r="JXX244" s="62"/>
      <c r="JXY244" s="62"/>
      <c r="JXZ244" s="62"/>
      <c r="JYA244" s="62"/>
      <c r="JYB244" s="62"/>
      <c r="JYC244" s="62"/>
      <c r="JYD244" s="62"/>
      <c r="JYE244" s="62"/>
      <c r="JYF244" s="62"/>
      <c r="JYG244" s="62"/>
      <c r="JYH244" s="62"/>
      <c r="JYI244" s="62"/>
      <c r="JYJ244" s="62"/>
      <c r="JYK244" s="62"/>
      <c r="JYL244" s="62"/>
      <c r="JYM244" s="62"/>
      <c r="JYN244" s="62"/>
      <c r="JYO244" s="62"/>
      <c r="JYP244" s="62"/>
      <c r="JYQ244" s="62"/>
      <c r="JYR244" s="62"/>
      <c r="JYS244" s="62"/>
      <c r="JYT244" s="62"/>
      <c r="JYU244" s="62"/>
      <c r="JYV244" s="62"/>
      <c r="JYW244" s="62"/>
      <c r="JYX244" s="62"/>
      <c r="JYY244" s="62"/>
      <c r="JYZ244" s="62"/>
      <c r="JZA244" s="62"/>
      <c r="JZB244" s="62"/>
      <c r="JZC244" s="62"/>
      <c r="JZD244" s="62"/>
      <c r="JZE244" s="62"/>
      <c r="JZF244" s="62"/>
      <c r="JZG244" s="62"/>
      <c r="JZH244" s="62"/>
      <c r="JZI244" s="62"/>
      <c r="JZJ244" s="62"/>
      <c r="JZK244" s="62"/>
      <c r="JZL244" s="62"/>
      <c r="JZM244" s="62"/>
      <c r="JZN244" s="62"/>
      <c r="JZO244" s="62"/>
      <c r="JZP244" s="62"/>
      <c r="JZQ244" s="62"/>
      <c r="JZR244" s="62"/>
      <c r="JZS244" s="62"/>
      <c r="JZT244" s="62"/>
      <c r="JZU244" s="62"/>
      <c r="JZV244" s="62"/>
      <c r="JZW244" s="62"/>
      <c r="JZX244" s="62"/>
      <c r="JZY244" s="62"/>
      <c r="JZZ244" s="62"/>
      <c r="KAA244" s="62"/>
      <c r="KAB244" s="62"/>
      <c r="KAC244" s="62"/>
      <c r="KAD244" s="62"/>
      <c r="KAE244" s="62"/>
      <c r="KAF244" s="62"/>
      <c r="KAG244" s="62"/>
      <c r="KAH244" s="62"/>
      <c r="KAI244" s="62"/>
      <c r="KAJ244" s="62"/>
      <c r="KAK244" s="62"/>
      <c r="KAL244" s="62"/>
      <c r="KAM244" s="62"/>
      <c r="KAN244" s="62"/>
      <c r="KAO244" s="62"/>
      <c r="KAP244" s="62"/>
      <c r="KAQ244" s="62"/>
      <c r="KAR244" s="62"/>
      <c r="KAS244" s="62"/>
      <c r="KAT244" s="62"/>
      <c r="KAU244" s="62"/>
      <c r="KAV244" s="62"/>
      <c r="KAW244" s="62"/>
      <c r="KAX244" s="62"/>
      <c r="KAY244" s="62"/>
      <c r="KAZ244" s="62"/>
      <c r="KBA244" s="62"/>
      <c r="KBB244" s="62"/>
      <c r="KBC244" s="62"/>
      <c r="KBD244" s="62"/>
      <c r="KBE244" s="62"/>
      <c r="KBF244" s="62"/>
      <c r="KBG244" s="62"/>
      <c r="KBH244" s="62"/>
      <c r="KBI244" s="62"/>
      <c r="KBJ244" s="62"/>
      <c r="KBK244" s="62"/>
      <c r="KBL244" s="62"/>
      <c r="KBM244" s="62"/>
      <c r="KBN244" s="62"/>
      <c r="KBO244" s="62"/>
      <c r="KBP244" s="62"/>
      <c r="KBQ244" s="62"/>
      <c r="KBR244" s="62"/>
      <c r="KBS244" s="62"/>
      <c r="KBT244" s="62"/>
      <c r="KBU244" s="62"/>
      <c r="KBV244" s="62"/>
      <c r="KBW244" s="62"/>
      <c r="KBX244" s="62"/>
      <c r="KBY244" s="62"/>
      <c r="KBZ244" s="62"/>
      <c r="KCA244" s="62"/>
      <c r="KCB244" s="62"/>
      <c r="KCC244" s="62"/>
      <c r="KCD244" s="62"/>
      <c r="KCE244" s="62"/>
      <c r="KCF244" s="62"/>
      <c r="KCG244" s="62"/>
      <c r="KCH244" s="62"/>
      <c r="KCI244" s="62"/>
      <c r="KCJ244" s="62"/>
      <c r="KCK244" s="62"/>
      <c r="KCL244" s="62"/>
      <c r="KCM244" s="62"/>
      <c r="KCN244" s="62"/>
      <c r="KCO244" s="62"/>
      <c r="KCP244" s="62"/>
      <c r="KCQ244" s="62"/>
      <c r="KCR244" s="62"/>
      <c r="KCS244" s="62"/>
      <c r="KCT244" s="62"/>
      <c r="KCU244" s="62"/>
      <c r="KCV244" s="62"/>
      <c r="KCW244" s="62"/>
      <c r="KCX244" s="62"/>
      <c r="KCY244" s="62"/>
      <c r="KCZ244" s="62"/>
      <c r="KDA244" s="62"/>
      <c r="KDB244" s="62"/>
      <c r="KDC244" s="62"/>
      <c r="KDD244" s="62"/>
      <c r="KDE244" s="62"/>
      <c r="KDF244" s="62"/>
      <c r="KDG244" s="62"/>
      <c r="KDH244" s="62"/>
      <c r="KDI244" s="62"/>
      <c r="KDJ244" s="62"/>
      <c r="KDK244" s="62"/>
      <c r="KDL244" s="62"/>
      <c r="KDM244" s="62"/>
      <c r="KDN244" s="62"/>
      <c r="KDO244" s="62"/>
      <c r="KDP244" s="62"/>
      <c r="KDQ244" s="62"/>
      <c r="KDR244" s="62"/>
      <c r="KDS244" s="62"/>
      <c r="KDT244" s="62"/>
      <c r="KDU244" s="62"/>
      <c r="KDV244" s="62"/>
      <c r="KDW244" s="62"/>
      <c r="KDX244" s="62"/>
      <c r="KDY244" s="62"/>
      <c r="KDZ244" s="62"/>
      <c r="KEA244" s="62"/>
      <c r="KEB244" s="62"/>
      <c r="KEC244" s="62"/>
      <c r="KED244" s="62"/>
      <c r="KEE244" s="62"/>
      <c r="KEF244" s="62"/>
      <c r="KEG244" s="62"/>
      <c r="KEH244" s="62"/>
      <c r="KEI244" s="62"/>
      <c r="KEJ244" s="62"/>
      <c r="KEK244" s="62"/>
      <c r="KEL244" s="62"/>
      <c r="KEM244" s="62"/>
      <c r="KEN244" s="62"/>
      <c r="KEO244" s="62"/>
      <c r="KEP244" s="62"/>
      <c r="KEQ244" s="62"/>
      <c r="KER244" s="62"/>
      <c r="KES244" s="62"/>
      <c r="KET244" s="62"/>
      <c r="KEU244" s="62"/>
      <c r="KEV244" s="62"/>
      <c r="KEW244" s="62"/>
      <c r="KEX244" s="62"/>
      <c r="KEY244" s="62"/>
      <c r="KEZ244" s="62"/>
      <c r="KFA244" s="62"/>
      <c r="KFB244" s="62"/>
      <c r="KFC244" s="62"/>
      <c r="KFD244" s="62"/>
      <c r="KFE244" s="62"/>
      <c r="KFF244" s="62"/>
      <c r="KFG244" s="62"/>
      <c r="KFH244" s="62"/>
      <c r="KFI244" s="62"/>
      <c r="KFJ244" s="62"/>
      <c r="KFK244" s="62"/>
      <c r="KFL244" s="62"/>
      <c r="KFM244" s="62"/>
      <c r="KFN244" s="62"/>
      <c r="KFO244" s="62"/>
      <c r="KFP244" s="62"/>
      <c r="KFQ244" s="62"/>
      <c r="KFR244" s="62"/>
      <c r="KFS244" s="62"/>
      <c r="KFT244" s="62"/>
      <c r="KFU244" s="62"/>
      <c r="KFV244" s="62"/>
      <c r="KFW244" s="62"/>
      <c r="KFX244" s="62"/>
      <c r="KFY244" s="62"/>
      <c r="KFZ244" s="62"/>
      <c r="KGA244" s="62"/>
      <c r="KGB244" s="62"/>
      <c r="KGC244" s="62"/>
      <c r="KGD244" s="62"/>
      <c r="KGE244" s="62"/>
      <c r="KGF244" s="62"/>
      <c r="KGG244" s="62"/>
      <c r="KGH244" s="62"/>
      <c r="KGI244" s="62"/>
      <c r="KGJ244" s="62"/>
      <c r="KGK244" s="62"/>
      <c r="KGL244" s="62"/>
      <c r="KGM244" s="62"/>
      <c r="KGN244" s="62"/>
      <c r="KGO244" s="62"/>
      <c r="KGP244" s="62"/>
      <c r="KGQ244" s="62"/>
      <c r="KGR244" s="62"/>
      <c r="KGS244" s="62"/>
      <c r="KGT244" s="62"/>
      <c r="KGU244" s="62"/>
      <c r="KGV244" s="62"/>
      <c r="KGW244" s="62"/>
      <c r="KGX244" s="62"/>
      <c r="KGY244" s="62"/>
      <c r="KGZ244" s="62"/>
      <c r="KHA244" s="62"/>
      <c r="KHB244" s="62"/>
      <c r="KHC244" s="62"/>
      <c r="KHD244" s="62"/>
      <c r="KHE244" s="62"/>
      <c r="KHF244" s="62"/>
      <c r="KHG244" s="62"/>
      <c r="KHH244" s="62"/>
      <c r="KHI244" s="62"/>
      <c r="KHJ244" s="62"/>
      <c r="KHK244" s="62"/>
      <c r="KHL244" s="62"/>
      <c r="KHM244" s="62"/>
      <c r="KHN244" s="62"/>
      <c r="KHO244" s="62"/>
      <c r="KHP244" s="62"/>
      <c r="KHQ244" s="62"/>
      <c r="KHR244" s="62"/>
      <c r="KHS244" s="62"/>
      <c r="KHT244" s="62"/>
      <c r="KHU244" s="62"/>
      <c r="KHV244" s="62"/>
      <c r="KHW244" s="62"/>
      <c r="KHX244" s="62"/>
      <c r="KHY244" s="62"/>
      <c r="KHZ244" s="62"/>
      <c r="KIA244" s="62"/>
      <c r="KIB244" s="62"/>
      <c r="KIC244" s="62"/>
      <c r="KID244" s="62"/>
      <c r="KIE244" s="62"/>
      <c r="KIF244" s="62"/>
      <c r="KIG244" s="62"/>
      <c r="KIH244" s="62"/>
      <c r="KII244" s="62"/>
      <c r="KIJ244" s="62"/>
      <c r="KIK244" s="62"/>
      <c r="KIL244" s="62"/>
      <c r="KIM244" s="62"/>
      <c r="KIN244" s="62"/>
      <c r="KIO244" s="62"/>
      <c r="KIP244" s="62"/>
      <c r="KIQ244" s="62"/>
      <c r="KIR244" s="62"/>
      <c r="KIS244" s="62"/>
      <c r="KIT244" s="62"/>
      <c r="KIU244" s="62"/>
      <c r="KIV244" s="62"/>
      <c r="KIW244" s="62"/>
      <c r="KIX244" s="62"/>
      <c r="KIY244" s="62"/>
      <c r="KIZ244" s="62"/>
      <c r="KJA244" s="62"/>
      <c r="KJB244" s="62"/>
      <c r="KJC244" s="62"/>
      <c r="KJD244" s="62"/>
      <c r="KJE244" s="62"/>
      <c r="KJF244" s="62"/>
      <c r="KJG244" s="62"/>
      <c r="KJH244" s="62"/>
      <c r="KJI244" s="62"/>
      <c r="KJJ244" s="62"/>
      <c r="KJK244" s="62"/>
      <c r="KJL244" s="62"/>
      <c r="KJM244" s="62"/>
      <c r="KJN244" s="62"/>
      <c r="KJO244" s="62"/>
      <c r="KJP244" s="62"/>
      <c r="KJQ244" s="62"/>
      <c r="KJR244" s="62"/>
      <c r="KJS244" s="62"/>
      <c r="KJT244" s="62"/>
      <c r="KJU244" s="62"/>
      <c r="KJV244" s="62"/>
      <c r="KJW244" s="62"/>
      <c r="KJX244" s="62"/>
      <c r="KJY244" s="62"/>
      <c r="KJZ244" s="62"/>
      <c r="KKA244" s="62"/>
      <c r="KKB244" s="62"/>
      <c r="KKC244" s="62"/>
      <c r="KKD244" s="62"/>
      <c r="KKE244" s="62"/>
      <c r="KKF244" s="62"/>
      <c r="KKG244" s="62"/>
      <c r="KKH244" s="62"/>
      <c r="KKI244" s="62"/>
      <c r="KKJ244" s="62"/>
      <c r="KKK244" s="62"/>
      <c r="KKL244" s="62"/>
      <c r="KKM244" s="62"/>
      <c r="KKN244" s="62"/>
      <c r="KKO244" s="62"/>
      <c r="KKP244" s="62"/>
      <c r="KKQ244" s="62"/>
      <c r="KKR244" s="62"/>
      <c r="KKS244" s="62"/>
      <c r="KKT244" s="62"/>
      <c r="KKU244" s="62"/>
      <c r="KKV244" s="62"/>
      <c r="KKW244" s="62"/>
      <c r="KKX244" s="62"/>
      <c r="KKY244" s="62"/>
      <c r="KKZ244" s="62"/>
      <c r="KLA244" s="62"/>
      <c r="KLB244" s="62"/>
      <c r="KLC244" s="62"/>
      <c r="KLD244" s="62"/>
      <c r="KLE244" s="62"/>
      <c r="KLF244" s="62"/>
      <c r="KLG244" s="62"/>
      <c r="KLH244" s="62"/>
      <c r="KLI244" s="62"/>
      <c r="KLJ244" s="62"/>
      <c r="KLK244" s="62"/>
      <c r="KLL244" s="62"/>
      <c r="KLM244" s="62"/>
      <c r="KLN244" s="62"/>
      <c r="KLO244" s="62"/>
      <c r="KLP244" s="62"/>
      <c r="KLQ244" s="62"/>
      <c r="KLR244" s="62"/>
      <c r="KLS244" s="62"/>
      <c r="KLT244" s="62"/>
      <c r="KLU244" s="62"/>
      <c r="KLV244" s="62"/>
      <c r="KLW244" s="62"/>
      <c r="KLX244" s="62"/>
      <c r="KLY244" s="62"/>
      <c r="KLZ244" s="62"/>
      <c r="KMA244" s="62"/>
      <c r="KMB244" s="62"/>
      <c r="KMC244" s="62"/>
      <c r="KMD244" s="62"/>
      <c r="KME244" s="62"/>
      <c r="KMF244" s="62"/>
      <c r="KMG244" s="62"/>
      <c r="KMH244" s="62"/>
      <c r="KMI244" s="62"/>
      <c r="KMJ244" s="62"/>
      <c r="KMK244" s="62"/>
      <c r="KML244" s="62"/>
      <c r="KMM244" s="62"/>
      <c r="KMN244" s="62"/>
      <c r="KMO244" s="62"/>
      <c r="KMP244" s="62"/>
      <c r="KMQ244" s="62"/>
      <c r="KMR244" s="62"/>
      <c r="KMS244" s="62"/>
      <c r="KMT244" s="62"/>
      <c r="KMU244" s="62"/>
      <c r="KMV244" s="62"/>
      <c r="KMW244" s="62"/>
      <c r="KMX244" s="62"/>
      <c r="KMY244" s="62"/>
      <c r="KMZ244" s="62"/>
      <c r="KNA244" s="62"/>
      <c r="KNB244" s="62"/>
      <c r="KNC244" s="62"/>
      <c r="KND244" s="62"/>
      <c r="KNE244" s="62"/>
      <c r="KNF244" s="62"/>
      <c r="KNG244" s="62"/>
      <c r="KNH244" s="62"/>
      <c r="KNI244" s="62"/>
      <c r="KNJ244" s="62"/>
      <c r="KNK244" s="62"/>
      <c r="KNL244" s="62"/>
      <c r="KNM244" s="62"/>
      <c r="KNN244" s="62"/>
      <c r="KNO244" s="62"/>
      <c r="KNP244" s="62"/>
      <c r="KNQ244" s="62"/>
      <c r="KNR244" s="62"/>
      <c r="KNS244" s="62"/>
      <c r="KNT244" s="62"/>
      <c r="KNU244" s="62"/>
      <c r="KNV244" s="62"/>
      <c r="KNW244" s="62"/>
      <c r="KNX244" s="62"/>
      <c r="KNY244" s="62"/>
      <c r="KNZ244" s="62"/>
      <c r="KOA244" s="62"/>
      <c r="KOB244" s="62"/>
      <c r="KOC244" s="62"/>
      <c r="KOD244" s="62"/>
      <c r="KOE244" s="62"/>
      <c r="KOF244" s="62"/>
      <c r="KOG244" s="62"/>
      <c r="KOH244" s="62"/>
      <c r="KOI244" s="62"/>
      <c r="KOJ244" s="62"/>
      <c r="KOK244" s="62"/>
      <c r="KOL244" s="62"/>
      <c r="KOM244" s="62"/>
      <c r="KON244" s="62"/>
      <c r="KOO244" s="62"/>
      <c r="KOP244" s="62"/>
      <c r="KOQ244" s="62"/>
      <c r="KOR244" s="62"/>
      <c r="KOS244" s="62"/>
      <c r="KOT244" s="62"/>
      <c r="KOU244" s="62"/>
      <c r="KOV244" s="62"/>
      <c r="KOW244" s="62"/>
      <c r="KOX244" s="62"/>
      <c r="KOY244" s="62"/>
      <c r="KOZ244" s="62"/>
      <c r="KPA244" s="62"/>
      <c r="KPB244" s="62"/>
      <c r="KPC244" s="62"/>
      <c r="KPD244" s="62"/>
      <c r="KPE244" s="62"/>
      <c r="KPF244" s="62"/>
      <c r="KPG244" s="62"/>
      <c r="KPH244" s="62"/>
      <c r="KPI244" s="62"/>
      <c r="KPJ244" s="62"/>
      <c r="KPK244" s="62"/>
      <c r="KPL244" s="62"/>
      <c r="KPM244" s="62"/>
      <c r="KPN244" s="62"/>
      <c r="KPO244" s="62"/>
      <c r="KPP244" s="62"/>
      <c r="KPQ244" s="62"/>
      <c r="KPR244" s="62"/>
      <c r="KPS244" s="62"/>
      <c r="KPT244" s="62"/>
      <c r="KPU244" s="62"/>
      <c r="KPV244" s="62"/>
      <c r="KPW244" s="62"/>
      <c r="KPX244" s="62"/>
      <c r="KPY244" s="62"/>
      <c r="KPZ244" s="62"/>
      <c r="KQA244" s="62"/>
      <c r="KQB244" s="62"/>
      <c r="KQC244" s="62"/>
      <c r="KQD244" s="62"/>
      <c r="KQE244" s="62"/>
      <c r="KQF244" s="62"/>
      <c r="KQG244" s="62"/>
      <c r="KQH244" s="62"/>
      <c r="KQI244" s="62"/>
      <c r="KQJ244" s="62"/>
      <c r="KQK244" s="62"/>
      <c r="KQL244" s="62"/>
      <c r="KQM244" s="62"/>
      <c r="KQN244" s="62"/>
      <c r="KQO244" s="62"/>
      <c r="KQP244" s="62"/>
      <c r="KQQ244" s="62"/>
      <c r="KQR244" s="62"/>
      <c r="KQS244" s="62"/>
      <c r="KQT244" s="62"/>
      <c r="KQU244" s="62"/>
      <c r="KQV244" s="62"/>
      <c r="KQW244" s="62"/>
      <c r="KQX244" s="62"/>
      <c r="KQY244" s="62"/>
      <c r="KQZ244" s="62"/>
      <c r="KRA244" s="62"/>
      <c r="KRB244" s="62"/>
      <c r="KRC244" s="62"/>
      <c r="KRD244" s="62"/>
      <c r="KRE244" s="62"/>
      <c r="KRF244" s="62"/>
      <c r="KRG244" s="62"/>
      <c r="KRH244" s="62"/>
      <c r="KRI244" s="62"/>
      <c r="KRJ244" s="62"/>
      <c r="KRK244" s="62"/>
      <c r="KRL244" s="62"/>
      <c r="KRM244" s="62"/>
      <c r="KRN244" s="62"/>
      <c r="KRO244" s="62"/>
      <c r="KRP244" s="62"/>
      <c r="KRQ244" s="62"/>
      <c r="KRR244" s="62"/>
      <c r="KRS244" s="62"/>
      <c r="KRT244" s="62"/>
      <c r="KRU244" s="62"/>
      <c r="KRV244" s="62"/>
      <c r="KRW244" s="62"/>
      <c r="KRX244" s="62"/>
      <c r="KRY244" s="62"/>
      <c r="KRZ244" s="62"/>
      <c r="KSA244" s="62"/>
      <c r="KSB244" s="62"/>
      <c r="KSC244" s="62"/>
      <c r="KSD244" s="62"/>
      <c r="KSE244" s="62"/>
      <c r="KSF244" s="62"/>
      <c r="KSG244" s="62"/>
      <c r="KSH244" s="62"/>
      <c r="KSI244" s="62"/>
      <c r="KSJ244" s="62"/>
      <c r="KSK244" s="62"/>
      <c r="KSL244" s="62"/>
      <c r="KSM244" s="62"/>
      <c r="KSN244" s="62"/>
      <c r="KSO244" s="62"/>
      <c r="KSP244" s="62"/>
      <c r="KSQ244" s="62"/>
      <c r="KSR244" s="62"/>
      <c r="KSS244" s="62"/>
      <c r="KST244" s="62"/>
      <c r="KSU244" s="62"/>
      <c r="KSV244" s="62"/>
      <c r="KSW244" s="62"/>
      <c r="KSX244" s="62"/>
      <c r="KSY244" s="62"/>
      <c r="KSZ244" s="62"/>
      <c r="KTA244" s="62"/>
      <c r="KTB244" s="62"/>
      <c r="KTC244" s="62"/>
      <c r="KTD244" s="62"/>
      <c r="KTE244" s="62"/>
      <c r="KTF244" s="62"/>
      <c r="KTG244" s="62"/>
      <c r="KTH244" s="62"/>
      <c r="KTI244" s="62"/>
      <c r="KTJ244" s="62"/>
      <c r="KTK244" s="62"/>
      <c r="KTL244" s="62"/>
      <c r="KTM244" s="62"/>
      <c r="KTN244" s="62"/>
      <c r="KTO244" s="62"/>
      <c r="KTP244" s="62"/>
      <c r="KTQ244" s="62"/>
      <c r="KTR244" s="62"/>
      <c r="KTS244" s="62"/>
      <c r="KTT244" s="62"/>
      <c r="KTU244" s="62"/>
      <c r="KTV244" s="62"/>
      <c r="KTW244" s="62"/>
      <c r="KTX244" s="62"/>
      <c r="KTY244" s="62"/>
      <c r="KTZ244" s="62"/>
      <c r="KUA244" s="62"/>
      <c r="KUB244" s="62"/>
      <c r="KUC244" s="62"/>
      <c r="KUD244" s="62"/>
      <c r="KUE244" s="62"/>
      <c r="KUF244" s="62"/>
      <c r="KUG244" s="62"/>
      <c r="KUH244" s="62"/>
      <c r="KUI244" s="62"/>
      <c r="KUJ244" s="62"/>
      <c r="KUK244" s="62"/>
      <c r="KUL244" s="62"/>
      <c r="KUM244" s="62"/>
      <c r="KUN244" s="62"/>
      <c r="KUO244" s="62"/>
      <c r="KUP244" s="62"/>
      <c r="KUQ244" s="62"/>
      <c r="KUR244" s="62"/>
      <c r="KUS244" s="62"/>
      <c r="KUT244" s="62"/>
      <c r="KUU244" s="62"/>
      <c r="KUV244" s="62"/>
      <c r="KUW244" s="62"/>
      <c r="KUX244" s="62"/>
      <c r="KUY244" s="62"/>
      <c r="KUZ244" s="62"/>
      <c r="KVA244" s="62"/>
      <c r="KVB244" s="62"/>
      <c r="KVC244" s="62"/>
      <c r="KVD244" s="62"/>
      <c r="KVE244" s="62"/>
      <c r="KVF244" s="62"/>
      <c r="KVG244" s="62"/>
      <c r="KVH244" s="62"/>
      <c r="KVI244" s="62"/>
      <c r="KVJ244" s="62"/>
      <c r="KVK244" s="62"/>
      <c r="KVL244" s="62"/>
      <c r="KVM244" s="62"/>
      <c r="KVN244" s="62"/>
      <c r="KVO244" s="62"/>
      <c r="KVP244" s="62"/>
      <c r="KVQ244" s="62"/>
      <c r="KVR244" s="62"/>
      <c r="KVS244" s="62"/>
      <c r="KVT244" s="62"/>
      <c r="KVU244" s="62"/>
      <c r="KVV244" s="62"/>
      <c r="KVW244" s="62"/>
      <c r="KVX244" s="62"/>
      <c r="KVY244" s="62"/>
      <c r="KVZ244" s="62"/>
      <c r="KWA244" s="62"/>
      <c r="KWB244" s="62"/>
      <c r="KWC244" s="62"/>
      <c r="KWD244" s="62"/>
      <c r="KWE244" s="62"/>
      <c r="KWF244" s="62"/>
      <c r="KWG244" s="62"/>
      <c r="KWH244" s="62"/>
      <c r="KWI244" s="62"/>
      <c r="KWJ244" s="62"/>
      <c r="KWK244" s="62"/>
      <c r="KWL244" s="62"/>
      <c r="KWM244" s="62"/>
      <c r="KWN244" s="62"/>
      <c r="KWO244" s="62"/>
      <c r="KWP244" s="62"/>
      <c r="KWQ244" s="62"/>
      <c r="KWR244" s="62"/>
      <c r="KWS244" s="62"/>
      <c r="KWT244" s="62"/>
      <c r="KWU244" s="62"/>
      <c r="KWV244" s="62"/>
      <c r="KWW244" s="62"/>
      <c r="KWX244" s="62"/>
      <c r="KWY244" s="62"/>
      <c r="KWZ244" s="62"/>
      <c r="KXA244" s="62"/>
      <c r="KXB244" s="62"/>
      <c r="KXC244" s="62"/>
      <c r="KXD244" s="62"/>
      <c r="KXE244" s="62"/>
      <c r="KXF244" s="62"/>
      <c r="KXG244" s="62"/>
      <c r="KXH244" s="62"/>
      <c r="KXI244" s="62"/>
      <c r="KXJ244" s="62"/>
      <c r="KXK244" s="62"/>
      <c r="KXL244" s="62"/>
      <c r="KXM244" s="62"/>
      <c r="KXN244" s="62"/>
      <c r="KXO244" s="62"/>
      <c r="KXP244" s="62"/>
      <c r="KXQ244" s="62"/>
      <c r="KXR244" s="62"/>
      <c r="KXS244" s="62"/>
      <c r="KXT244" s="62"/>
      <c r="KXU244" s="62"/>
      <c r="KXV244" s="62"/>
      <c r="KXW244" s="62"/>
      <c r="KXX244" s="62"/>
      <c r="KXY244" s="62"/>
      <c r="KXZ244" s="62"/>
      <c r="KYA244" s="62"/>
      <c r="KYB244" s="62"/>
      <c r="KYC244" s="62"/>
      <c r="KYD244" s="62"/>
      <c r="KYE244" s="62"/>
      <c r="KYF244" s="62"/>
      <c r="KYG244" s="62"/>
      <c r="KYH244" s="62"/>
      <c r="KYI244" s="62"/>
      <c r="KYJ244" s="62"/>
      <c r="KYK244" s="62"/>
      <c r="KYL244" s="62"/>
      <c r="KYM244" s="62"/>
      <c r="KYN244" s="62"/>
      <c r="KYO244" s="62"/>
      <c r="KYP244" s="62"/>
      <c r="KYQ244" s="62"/>
      <c r="KYR244" s="62"/>
      <c r="KYS244" s="62"/>
      <c r="KYT244" s="62"/>
      <c r="KYU244" s="62"/>
      <c r="KYV244" s="62"/>
      <c r="KYW244" s="62"/>
      <c r="KYX244" s="62"/>
      <c r="KYY244" s="62"/>
      <c r="KYZ244" s="62"/>
      <c r="KZA244" s="62"/>
      <c r="KZB244" s="62"/>
      <c r="KZC244" s="62"/>
      <c r="KZD244" s="62"/>
      <c r="KZE244" s="62"/>
      <c r="KZF244" s="62"/>
      <c r="KZG244" s="62"/>
      <c r="KZH244" s="62"/>
      <c r="KZI244" s="62"/>
      <c r="KZJ244" s="62"/>
      <c r="KZK244" s="62"/>
      <c r="KZL244" s="62"/>
      <c r="KZM244" s="62"/>
      <c r="KZN244" s="62"/>
      <c r="KZO244" s="62"/>
      <c r="KZP244" s="62"/>
      <c r="KZQ244" s="62"/>
      <c r="KZR244" s="62"/>
      <c r="KZS244" s="62"/>
      <c r="KZT244" s="62"/>
      <c r="KZU244" s="62"/>
      <c r="KZV244" s="62"/>
      <c r="KZW244" s="62"/>
      <c r="KZX244" s="62"/>
      <c r="KZY244" s="62"/>
      <c r="KZZ244" s="62"/>
      <c r="LAA244" s="62"/>
      <c r="LAB244" s="62"/>
      <c r="LAC244" s="62"/>
      <c r="LAD244" s="62"/>
      <c r="LAE244" s="62"/>
      <c r="LAF244" s="62"/>
      <c r="LAG244" s="62"/>
      <c r="LAH244" s="62"/>
      <c r="LAI244" s="62"/>
      <c r="LAJ244" s="62"/>
      <c r="LAK244" s="62"/>
      <c r="LAL244" s="62"/>
      <c r="LAM244" s="62"/>
      <c r="LAN244" s="62"/>
      <c r="LAO244" s="62"/>
      <c r="LAP244" s="62"/>
      <c r="LAQ244" s="62"/>
      <c r="LAR244" s="62"/>
      <c r="LAS244" s="62"/>
      <c r="LAT244" s="62"/>
      <c r="LAU244" s="62"/>
      <c r="LAV244" s="62"/>
      <c r="LAW244" s="62"/>
      <c r="LAX244" s="62"/>
      <c r="LAY244" s="62"/>
      <c r="LAZ244" s="62"/>
      <c r="LBA244" s="62"/>
      <c r="LBB244" s="62"/>
      <c r="LBC244" s="62"/>
      <c r="LBD244" s="62"/>
      <c r="LBE244" s="62"/>
      <c r="LBF244" s="62"/>
      <c r="LBG244" s="62"/>
      <c r="LBH244" s="62"/>
      <c r="LBI244" s="62"/>
      <c r="LBJ244" s="62"/>
      <c r="LBK244" s="62"/>
      <c r="LBL244" s="62"/>
      <c r="LBM244" s="62"/>
      <c r="LBN244" s="62"/>
      <c r="LBO244" s="62"/>
      <c r="LBP244" s="62"/>
      <c r="LBQ244" s="62"/>
      <c r="LBR244" s="62"/>
      <c r="LBS244" s="62"/>
      <c r="LBT244" s="62"/>
      <c r="LBU244" s="62"/>
      <c r="LBV244" s="62"/>
      <c r="LBW244" s="62"/>
      <c r="LBX244" s="62"/>
      <c r="LBY244" s="62"/>
      <c r="LBZ244" s="62"/>
      <c r="LCA244" s="62"/>
      <c r="LCB244" s="62"/>
      <c r="LCC244" s="62"/>
      <c r="LCD244" s="62"/>
      <c r="LCE244" s="62"/>
      <c r="LCF244" s="62"/>
      <c r="LCG244" s="62"/>
      <c r="LCH244" s="62"/>
      <c r="LCI244" s="62"/>
      <c r="LCJ244" s="62"/>
      <c r="LCK244" s="62"/>
      <c r="LCL244" s="62"/>
      <c r="LCM244" s="62"/>
      <c r="LCN244" s="62"/>
      <c r="LCO244" s="62"/>
      <c r="LCP244" s="62"/>
      <c r="LCQ244" s="62"/>
      <c r="LCR244" s="62"/>
      <c r="LCS244" s="62"/>
      <c r="LCT244" s="62"/>
      <c r="LCU244" s="62"/>
      <c r="LCV244" s="62"/>
      <c r="LCW244" s="62"/>
      <c r="LCX244" s="62"/>
      <c r="LCY244" s="62"/>
      <c r="LCZ244" s="62"/>
      <c r="LDA244" s="62"/>
      <c r="LDB244" s="62"/>
      <c r="LDC244" s="62"/>
      <c r="LDD244" s="62"/>
      <c r="LDE244" s="62"/>
      <c r="LDF244" s="62"/>
      <c r="LDG244" s="62"/>
      <c r="LDH244" s="62"/>
      <c r="LDI244" s="62"/>
      <c r="LDJ244" s="62"/>
      <c r="LDK244" s="62"/>
      <c r="LDL244" s="62"/>
      <c r="LDM244" s="62"/>
      <c r="LDN244" s="62"/>
      <c r="LDO244" s="62"/>
      <c r="LDP244" s="62"/>
      <c r="LDQ244" s="62"/>
      <c r="LDR244" s="62"/>
      <c r="LDS244" s="62"/>
      <c r="LDT244" s="62"/>
      <c r="LDU244" s="62"/>
      <c r="LDV244" s="62"/>
      <c r="LDW244" s="62"/>
      <c r="LDX244" s="62"/>
      <c r="LDY244" s="62"/>
      <c r="LDZ244" s="62"/>
      <c r="LEA244" s="62"/>
      <c r="LEB244" s="62"/>
      <c r="LEC244" s="62"/>
      <c r="LED244" s="62"/>
      <c r="LEE244" s="62"/>
      <c r="LEF244" s="62"/>
      <c r="LEG244" s="62"/>
      <c r="LEH244" s="62"/>
      <c r="LEI244" s="62"/>
      <c r="LEJ244" s="62"/>
      <c r="LEK244" s="62"/>
      <c r="LEL244" s="62"/>
      <c r="LEM244" s="62"/>
      <c r="LEN244" s="62"/>
      <c r="LEO244" s="62"/>
      <c r="LEP244" s="62"/>
      <c r="LEQ244" s="62"/>
      <c r="LER244" s="62"/>
      <c r="LES244" s="62"/>
      <c r="LET244" s="62"/>
      <c r="LEU244" s="62"/>
      <c r="LEV244" s="62"/>
      <c r="LEW244" s="62"/>
      <c r="LEX244" s="62"/>
      <c r="LEY244" s="62"/>
      <c r="LEZ244" s="62"/>
      <c r="LFA244" s="62"/>
      <c r="LFB244" s="62"/>
      <c r="LFC244" s="62"/>
      <c r="LFD244" s="62"/>
      <c r="LFE244" s="62"/>
      <c r="LFF244" s="62"/>
      <c r="LFG244" s="62"/>
      <c r="LFH244" s="62"/>
      <c r="LFI244" s="62"/>
      <c r="LFJ244" s="62"/>
      <c r="LFK244" s="62"/>
      <c r="LFL244" s="62"/>
      <c r="LFM244" s="62"/>
      <c r="LFN244" s="62"/>
      <c r="LFO244" s="62"/>
      <c r="LFP244" s="62"/>
      <c r="LFQ244" s="62"/>
      <c r="LFR244" s="62"/>
      <c r="LFS244" s="62"/>
      <c r="LFT244" s="62"/>
      <c r="LFU244" s="62"/>
      <c r="LFV244" s="62"/>
      <c r="LFW244" s="62"/>
      <c r="LFX244" s="62"/>
      <c r="LFY244" s="62"/>
      <c r="LFZ244" s="62"/>
      <c r="LGA244" s="62"/>
      <c r="LGB244" s="62"/>
      <c r="LGC244" s="62"/>
      <c r="LGD244" s="62"/>
      <c r="LGE244" s="62"/>
      <c r="LGF244" s="62"/>
      <c r="LGG244" s="62"/>
      <c r="LGH244" s="62"/>
      <c r="LGI244" s="62"/>
      <c r="LGJ244" s="62"/>
      <c r="LGK244" s="62"/>
      <c r="LGL244" s="62"/>
      <c r="LGM244" s="62"/>
      <c r="LGN244" s="62"/>
      <c r="LGO244" s="62"/>
      <c r="LGP244" s="62"/>
      <c r="LGQ244" s="62"/>
      <c r="LGR244" s="62"/>
      <c r="LGS244" s="62"/>
      <c r="LGT244" s="62"/>
      <c r="LGU244" s="62"/>
      <c r="LGV244" s="62"/>
      <c r="LGW244" s="62"/>
      <c r="LGX244" s="62"/>
      <c r="LGY244" s="62"/>
      <c r="LGZ244" s="62"/>
      <c r="LHA244" s="62"/>
      <c r="LHB244" s="62"/>
      <c r="LHC244" s="62"/>
      <c r="LHD244" s="62"/>
      <c r="LHE244" s="62"/>
      <c r="LHF244" s="62"/>
      <c r="LHG244" s="62"/>
      <c r="LHH244" s="62"/>
      <c r="LHI244" s="62"/>
      <c r="LHJ244" s="62"/>
      <c r="LHK244" s="62"/>
      <c r="LHL244" s="62"/>
      <c r="LHM244" s="62"/>
      <c r="LHN244" s="62"/>
      <c r="LHO244" s="62"/>
      <c r="LHP244" s="62"/>
      <c r="LHQ244" s="62"/>
      <c r="LHR244" s="62"/>
      <c r="LHS244" s="62"/>
      <c r="LHT244" s="62"/>
      <c r="LHU244" s="62"/>
      <c r="LHV244" s="62"/>
      <c r="LHW244" s="62"/>
      <c r="LHX244" s="62"/>
      <c r="LHY244" s="62"/>
      <c r="LHZ244" s="62"/>
      <c r="LIA244" s="62"/>
      <c r="LIB244" s="62"/>
      <c r="LIC244" s="62"/>
      <c r="LID244" s="62"/>
      <c r="LIE244" s="62"/>
      <c r="LIF244" s="62"/>
      <c r="LIG244" s="62"/>
      <c r="LIH244" s="62"/>
      <c r="LII244" s="62"/>
      <c r="LIJ244" s="62"/>
      <c r="LIK244" s="62"/>
      <c r="LIL244" s="62"/>
      <c r="LIM244" s="62"/>
      <c r="LIN244" s="62"/>
      <c r="LIO244" s="62"/>
      <c r="LIP244" s="62"/>
      <c r="LIQ244" s="62"/>
      <c r="LIR244" s="62"/>
      <c r="LIS244" s="62"/>
      <c r="LIT244" s="62"/>
      <c r="LIU244" s="62"/>
      <c r="LIV244" s="62"/>
      <c r="LIW244" s="62"/>
      <c r="LIX244" s="62"/>
      <c r="LIY244" s="62"/>
      <c r="LIZ244" s="62"/>
      <c r="LJA244" s="62"/>
      <c r="LJB244" s="62"/>
      <c r="LJC244" s="62"/>
      <c r="LJD244" s="62"/>
      <c r="LJE244" s="62"/>
      <c r="LJF244" s="62"/>
      <c r="LJG244" s="62"/>
      <c r="LJH244" s="62"/>
      <c r="LJI244" s="62"/>
      <c r="LJJ244" s="62"/>
      <c r="LJK244" s="62"/>
      <c r="LJL244" s="62"/>
      <c r="LJM244" s="62"/>
      <c r="LJN244" s="62"/>
      <c r="LJO244" s="62"/>
      <c r="LJP244" s="62"/>
      <c r="LJQ244" s="62"/>
      <c r="LJR244" s="62"/>
      <c r="LJS244" s="62"/>
      <c r="LJT244" s="62"/>
      <c r="LJU244" s="62"/>
      <c r="LJV244" s="62"/>
      <c r="LJW244" s="62"/>
      <c r="LJX244" s="62"/>
      <c r="LJY244" s="62"/>
      <c r="LJZ244" s="62"/>
      <c r="LKA244" s="62"/>
      <c r="LKB244" s="62"/>
      <c r="LKC244" s="62"/>
      <c r="LKD244" s="62"/>
      <c r="LKE244" s="62"/>
      <c r="LKF244" s="62"/>
      <c r="LKG244" s="62"/>
      <c r="LKH244" s="62"/>
      <c r="LKI244" s="62"/>
      <c r="LKJ244" s="62"/>
      <c r="LKK244" s="62"/>
      <c r="LKL244" s="62"/>
      <c r="LKM244" s="62"/>
      <c r="LKN244" s="62"/>
      <c r="LKO244" s="62"/>
      <c r="LKP244" s="62"/>
      <c r="LKQ244" s="62"/>
      <c r="LKR244" s="62"/>
      <c r="LKS244" s="62"/>
      <c r="LKT244" s="62"/>
      <c r="LKU244" s="62"/>
      <c r="LKV244" s="62"/>
      <c r="LKW244" s="62"/>
      <c r="LKX244" s="62"/>
      <c r="LKY244" s="62"/>
      <c r="LKZ244" s="62"/>
      <c r="LLA244" s="62"/>
      <c r="LLB244" s="62"/>
      <c r="LLC244" s="62"/>
      <c r="LLD244" s="62"/>
      <c r="LLE244" s="62"/>
      <c r="LLF244" s="62"/>
      <c r="LLG244" s="62"/>
      <c r="LLH244" s="62"/>
      <c r="LLI244" s="62"/>
      <c r="LLJ244" s="62"/>
      <c r="LLK244" s="62"/>
      <c r="LLL244" s="62"/>
      <c r="LLM244" s="62"/>
      <c r="LLN244" s="62"/>
      <c r="LLO244" s="62"/>
      <c r="LLP244" s="62"/>
      <c r="LLQ244" s="62"/>
      <c r="LLR244" s="62"/>
      <c r="LLS244" s="62"/>
      <c r="LLT244" s="62"/>
      <c r="LLU244" s="62"/>
      <c r="LLV244" s="62"/>
      <c r="LLW244" s="62"/>
      <c r="LLX244" s="62"/>
      <c r="LLY244" s="62"/>
      <c r="LLZ244" s="62"/>
      <c r="LMA244" s="62"/>
      <c r="LMB244" s="62"/>
      <c r="LMC244" s="62"/>
      <c r="LMD244" s="62"/>
      <c r="LME244" s="62"/>
      <c r="LMF244" s="62"/>
      <c r="LMG244" s="62"/>
      <c r="LMH244" s="62"/>
      <c r="LMI244" s="62"/>
      <c r="LMJ244" s="62"/>
      <c r="LMK244" s="62"/>
      <c r="LML244" s="62"/>
      <c r="LMM244" s="62"/>
      <c r="LMN244" s="62"/>
      <c r="LMO244" s="62"/>
      <c r="LMP244" s="62"/>
      <c r="LMQ244" s="62"/>
      <c r="LMR244" s="62"/>
      <c r="LMS244" s="62"/>
      <c r="LMT244" s="62"/>
      <c r="LMU244" s="62"/>
      <c r="LMV244" s="62"/>
      <c r="LMW244" s="62"/>
      <c r="LMX244" s="62"/>
      <c r="LMY244" s="62"/>
      <c r="LMZ244" s="62"/>
      <c r="LNA244" s="62"/>
      <c r="LNB244" s="62"/>
      <c r="LNC244" s="62"/>
      <c r="LND244" s="62"/>
      <c r="LNE244" s="62"/>
      <c r="LNF244" s="62"/>
      <c r="LNG244" s="62"/>
      <c r="LNH244" s="62"/>
      <c r="LNI244" s="62"/>
      <c r="LNJ244" s="62"/>
      <c r="LNK244" s="62"/>
      <c r="LNL244" s="62"/>
      <c r="LNM244" s="62"/>
      <c r="LNN244" s="62"/>
      <c r="LNO244" s="62"/>
      <c r="LNP244" s="62"/>
      <c r="LNQ244" s="62"/>
      <c r="LNR244" s="62"/>
      <c r="LNS244" s="62"/>
      <c r="LNT244" s="62"/>
      <c r="LNU244" s="62"/>
      <c r="LNV244" s="62"/>
      <c r="LNW244" s="62"/>
      <c r="LNX244" s="62"/>
      <c r="LNY244" s="62"/>
      <c r="LNZ244" s="62"/>
      <c r="LOA244" s="62"/>
      <c r="LOB244" s="62"/>
      <c r="LOC244" s="62"/>
      <c r="LOD244" s="62"/>
      <c r="LOE244" s="62"/>
      <c r="LOF244" s="62"/>
      <c r="LOG244" s="62"/>
      <c r="LOH244" s="62"/>
      <c r="LOI244" s="62"/>
      <c r="LOJ244" s="62"/>
      <c r="LOK244" s="62"/>
      <c r="LOL244" s="62"/>
      <c r="LOM244" s="62"/>
      <c r="LON244" s="62"/>
      <c r="LOO244" s="62"/>
      <c r="LOP244" s="62"/>
      <c r="LOQ244" s="62"/>
      <c r="LOR244" s="62"/>
      <c r="LOS244" s="62"/>
      <c r="LOT244" s="62"/>
      <c r="LOU244" s="62"/>
      <c r="LOV244" s="62"/>
      <c r="LOW244" s="62"/>
      <c r="LOX244" s="62"/>
      <c r="LOY244" s="62"/>
      <c r="LOZ244" s="62"/>
      <c r="LPA244" s="62"/>
      <c r="LPB244" s="62"/>
      <c r="LPC244" s="62"/>
      <c r="LPD244" s="62"/>
      <c r="LPE244" s="62"/>
      <c r="LPF244" s="62"/>
      <c r="LPG244" s="62"/>
      <c r="LPH244" s="62"/>
      <c r="LPI244" s="62"/>
      <c r="LPJ244" s="62"/>
      <c r="LPK244" s="62"/>
      <c r="LPL244" s="62"/>
      <c r="LPM244" s="62"/>
      <c r="LPN244" s="62"/>
      <c r="LPO244" s="62"/>
      <c r="LPP244" s="62"/>
      <c r="LPQ244" s="62"/>
      <c r="LPR244" s="62"/>
      <c r="LPS244" s="62"/>
      <c r="LPT244" s="62"/>
      <c r="LPU244" s="62"/>
      <c r="LPV244" s="62"/>
      <c r="LPW244" s="62"/>
      <c r="LPX244" s="62"/>
      <c r="LPY244" s="62"/>
      <c r="LPZ244" s="62"/>
      <c r="LQA244" s="62"/>
      <c r="LQB244" s="62"/>
      <c r="LQC244" s="62"/>
      <c r="LQD244" s="62"/>
      <c r="LQE244" s="62"/>
      <c r="LQF244" s="62"/>
      <c r="LQG244" s="62"/>
      <c r="LQH244" s="62"/>
      <c r="LQI244" s="62"/>
      <c r="LQJ244" s="62"/>
      <c r="LQK244" s="62"/>
      <c r="LQL244" s="62"/>
      <c r="LQM244" s="62"/>
      <c r="LQN244" s="62"/>
      <c r="LQO244" s="62"/>
      <c r="LQP244" s="62"/>
      <c r="LQQ244" s="62"/>
      <c r="LQR244" s="62"/>
      <c r="LQS244" s="62"/>
      <c r="LQT244" s="62"/>
      <c r="LQU244" s="62"/>
      <c r="LQV244" s="62"/>
      <c r="LQW244" s="62"/>
      <c r="LQX244" s="62"/>
      <c r="LQY244" s="62"/>
      <c r="LQZ244" s="62"/>
      <c r="LRA244" s="62"/>
      <c r="LRB244" s="62"/>
      <c r="LRC244" s="62"/>
      <c r="LRD244" s="62"/>
      <c r="LRE244" s="62"/>
      <c r="LRF244" s="62"/>
      <c r="LRG244" s="62"/>
      <c r="LRH244" s="62"/>
      <c r="LRI244" s="62"/>
      <c r="LRJ244" s="62"/>
      <c r="LRK244" s="62"/>
      <c r="LRL244" s="62"/>
      <c r="LRM244" s="62"/>
      <c r="LRN244" s="62"/>
      <c r="LRO244" s="62"/>
      <c r="LRP244" s="62"/>
      <c r="LRQ244" s="62"/>
      <c r="LRR244" s="62"/>
      <c r="LRS244" s="62"/>
      <c r="LRT244" s="62"/>
      <c r="LRU244" s="62"/>
      <c r="LRV244" s="62"/>
      <c r="LRW244" s="62"/>
      <c r="LRX244" s="62"/>
      <c r="LRY244" s="62"/>
      <c r="LRZ244" s="62"/>
      <c r="LSA244" s="62"/>
      <c r="LSB244" s="62"/>
      <c r="LSC244" s="62"/>
      <c r="LSD244" s="62"/>
      <c r="LSE244" s="62"/>
      <c r="LSF244" s="62"/>
      <c r="LSG244" s="62"/>
      <c r="LSH244" s="62"/>
      <c r="LSI244" s="62"/>
      <c r="LSJ244" s="62"/>
      <c r="LSK244" s="62"/>
      <c r="LSL244" s="62"/>
      <c r="LSM244" s="62"/>
      <c r="LSN244" s="62"/>
      <c r="LSO244" s="62"/>
      <c r="LSP244" s="62"/>
      <c r="LSQ244" s="62"/>
      <c r="LSR244" s="62"/>
      <c r="LSS244" s="62"/>
      <c r="LST244" s="62"/>
      <c r="LSU244" s="62"/>
      <c r="LSV244" s="62"/>
      <c r="LSW244" s="62"/>
      <c r="LSX244" s="62"/>
      <c r="LSY244" s="62"/>
      <c r="LSZ244" s="62"/>
      <c r="LTA244" s="62"/>
      <c r="LTB244" s="62"/>
      <c r="LTC244" s="62"/>
      <c r="LTD244" s="62"/>
      <c r="LTE244" s="62"/>
      <c r="LTF244" s="62"/>
      <c r="LTG244" s="62"/>
      <c r="LTH244" s="62"/>
      <c r="LTI244" s="62"/>
      <c r="LTJ244" s="62"/>
      <c r="LTK244" s="62"/>
      <c r="LTL244" s="62"/>
      <c r="LTM244" s="62"/>
      <c r="LTN244" s="62"/>
      <c r="LTO244" s="62"/>
      <c r="LTP244" s="62"/>
      <c r="LTQ244" s="62"/>
      <c r="LTR244" s="62"/>
      <c r="LTS244" s="62"/>
      <c r="LTT244" s="62"/>
      <c r="LTU244" s="62"/>
      <c r="LTV244" s="62"/>
      <c r="LTW244" s="62"/>
      <c r="LTX244" s="62"/>
      <c r="LTY244" s="62"/>
      <c r="LTZ244" s="62"/>
      <c r="LUA244" s="62"/>
      <c r="LUB244" s="62"/>
      <c r="LUC244" s="62"/>
      <c r="LUD244" s="62"/>
      <c r="LUE244" s="62"/>
      <c r="LUF244" s="62"/>
      <c r="LUG244" s="62"/>
      <c r="LUH244" s="62"/>
      <c r="LUI244" s="62"/>
      <c r="LUJ244" s="62"/>
      <c r="LUK244" s="62"/>
      <c r="LUL244" s="62"/>
      <c r="LUM244" s="62"/>
      <c r="LUN244" s="62"/>
      <c r="LUO244" s="62"/>
      <c r="LUP244" s="62"/>
      <c r="LUQ244" s="62"/>
      <c r="LUR244" s="62"/>
      <c r="LUS244" s="62"/>
      <c r="LUT244" s="62"/>
      <c r="LUU244" s="62"/>
      <c r="LUV244" s="62"/>
      <c r="LUW244" s="62"/>
      <c r="LUX244" s="62"/>
      <c r="LUY244" s="62"/>
      <c r="LUZ244" s="62"/>
      <c r="LVA244" s="62"/>
      <c r="LVB244" s="62"/>
      <c r="LVC244" s="62"/>
      <c r="LVD244" s="62"/>
      <c r="LVE244" s="62"/>
      <c r="LVF244" s="62"/>
      <c r="LVG244" s="62"/>
      <c r="LVH244" s="62"/>
      <c r="LVI244" s="62"/>
      <c r="LVJ244" s="62"/>
      <c r="LVK244" s="62"/>
      <c r="LVL244" s="62"/>
      <c r="LVM244" s="62"/>
      <c r="LVN244" s="62"/>
      <c r="LVO244" s="62"/>
      <c r="LVP244" s="62"/>
      <c r="LVQ244" s="62"/>
      <c r="LVR244" s="62"/>
      <c r="LVS244" s="62"/>
      <c r="LVT244" s="62"/>
      <c r="LVU244" s="62"/>
      <c r="LVV244" s="62"/>
      <c r="LVW244" s="62"/>
      <c r="LVX244" s="62"/>
      <c r="LVY244" s="62"/>
      <c r="LVZ244" s="62"/>
      <c r="LWA244" s="62"/>
      <c r="LWB244" s="62"/>
      <c r="LWC244" s="62"/>
      <c r="LWD244" s="62"/>
      <c r="LWE244" s="62"/>
      <c r="LWF244" s="62"/>
      <c r="LWG244" s="62"/>
      <c r="LWH244" s="62"/>
      <c r="LWI244" s="62"/>
      <c r="LWJ244" s="62"/>
      <c r="LWK244" s="62"/>
      <c r="LWL244" s="62"/>
      <c r="LWM244" s="62"/>
      <c r="LWN244" s="62"/>
      <c r="LWO244" s="62"/>
      <c r="LWP244" s="62"/>
      <c r="LWQ244" s="62"/>
      <c r="LWR244" s="62"/>
      <c r="LWS244" s="62"/>
      <c r="LWT244" s="62"/>
      <c r="LWU244" s="62"/>
      <c r="LWV244" s="62"/>
      <c r="LWW244" s="62"/>
      <c r="LWX244" s="62"/>
      <c r="LWY244" s="62"/>
      <c r="LWZ244" s="62"/>
      <c r="LXA244" s="62"/>
      <c r="LXB244" s="62"/>
      <c r="LXC244" s="62"/>
      <c r="LXD244" s="62"/>
      <c r="LXE244" s="62"/>
      <c r="LXF244" s="62"/>
      <c r="LXG244" s="62"/>
      <c r="LXH244" s="62"/>
      <c r="LXI244" s="62"/>
      <c r="LXJ244" s="62"/>
      <c r="LXK244" s="62"/>
      <c r="LXL244" s="62"/>
      <c r="LXM244" s="62"/>
      <c r="LXN244" s="62"/>
      <c r="LXO244" s="62"/>
      <c r="LXP244" s="62"/>
      <c r="LXQ244" s="62"/>
      <c r="LXR244" s="62"/>
      <c r="LXS244" s="62"/>
      <c r="LXT244" s="62"/>
      <c r="LXU244" s="62"/>
      <c r="LXV244" s="62"/>
      <c r="LXW244" s="62"/>
      <c r="LXX244" s="62"/>
      <c r="LXY244" s="62"/>
      <c r="LXZ244" s="62"/>
      <c r="LYA244" s="62"/>
      <c r="LYB244" s="62"/>
      <c r="LYC244" s="62"/>
      <c r="LYD244" s="62"/>
      <c r="LYE244" s="62"/>
      <c r="LYF244" s="62"/>
      <c r="LYG244" s="62"/>
      <c r="LYH244" s="62"/>
      <c r="LYI244" s="62"/>
      <c r="LYJ244" s="62"/>
      <c r="LYK244" s="62"/>
      <c r="LYL244" s="62"/>
      <c r="LYM244" s="62"/>
      <c r="LYN244" s="62"/>
      <c r="LYO244" s="62"/>
      <c r="LYP244" s="62"/>
      <c r="LYQ244" s="62"/>
      <c r="LYR244" s="62"/>
      <c r="LYS244" s="62"/>
      <c r="LYT244" s="62"/>
      <c r="LYU244" s="62"/>
      <c r="LYV244" s="62"/>
      <c r="LYW244" s="62"/>
      <c r="LYX244" s="62"/>
      <c r="LYY244" s="62"/>
      <c r="LYZ244" s="62"/>
      <c r="LZA244" s="62"/>
      <c r="LZB244" s="62"/>
      <c r="LZC244" s="62"/>
      <c r="LZD244" s="62"/>
      <c r="LZE244" s="62"/>
      <c r="LZF244" s="62"/>
      <c r="LZG244" s="62"/>
      <c r="LZH244" s="62"/>
      <c r="LZI244" s="62"/>
      <c r="LZJ244" s="62"/>
      <c r="LZK244" s="62"/>
      <c r="LZL244" s="62"/>
      <c r="LZM244" s="62"/>
      <c r="LZN244" s="62"/>
      <c r="LZO244" s="62"/>
      <c r="LZP244" s="62"/>
      <c r="LZQ244" s="62"/>
      <c r="LZR244" s="62"/>
      <c r="LZS244" s="62"/>
      <c r="LZT244" s="62"/>
      <c r="LZU244" s="62"/>
      <c r="LZV244" s="62"/>
      <c r="LZW244" s="62"/>
      <c r="LZX244" s="62"/>
      <c r="LZY244" s="62"/>
      <c r="LZZ244" s="62"/>
      <c r="MAA244" s="62"/>
      <c r="MAB244" s="62"/>
      <c r="MAC244" s="62"/>
      <c r="MAD244" s="62"/>
      <c r="MAE244" s="62"/>
      <c r="MAF244" s="62"/>
      <c r="MAG244" s="62"/>
      <c r="MAH244" s="62"/>
      <c r="MAI244" s="62"/>
      <c r="MAJ244" s="62"/>
      <c r="MAK244" s="62"/>
      <c r="MAL244" s="62"/>
      <c r="MAM244" s="62"/>
      <c r="MAN244" s="62"/>
      <c r="MAO244" s="62"/>
      <c r="MAP244" s="62"/>
      <c r="MAQ244" s="62"/>
      <c r="MAR244" s="62"/>
      <c r="MAS244" s="62"/>
      <c r="MAT244" s="62"/>
      <c r="MAU244" s="62"/>
      <c r="MAV244" s="62"/>
      <c r="MAW244" s="62"/>
      <c r="MAX244" s="62"/>
      <c r="MAY244" s="62"/>
      <c r="MAZ244" s="62"/>
      <c r="MBA244" s="62"/>
      <c r="MBB244" s="62"/>
      <c r="MBC244" s="62"/>
      <c r="MBD244" s="62"/>
      <c r="MBE244" s="62"/>
      <c r="MBF244" s="62"/>
      <c r="MBG244" s="62"/>
      <c r="MBH244" s="62"/>
      <c r="MBI244" s="62"/>
      <c r="MBJ244" s="62"/>
      <c r="MBK244" s="62"/>
      <c r="MBL244" s="62"/>
      <c r="MBM244" s="62"/>
      <c r="MBN244" s="62"/>
      <c r="MBO244" s="62"/>
      <c r="MBP244" s="62"/>
      <c r="MBQ244" s="62"/>
      <c r="MBR244" s="62"/>
      <c r="MBS244" s="62"/>
      <c r="MBT244" s="62"/>
      <c r="MBU244" s="62"/>
      <c r="MBV244" s="62"/>
      <c r="MBW244" s="62"/>
      <c r="MBX244" s="62"/>
      <c r="MBY244" s="62"/>
      <c r="MBZ244" s="62"/>
      <c r="MCA244" s="62"/>
      <c r="MCB244" s="62"/>
      <c r="MCC244" s="62"/>
      <c r="MCD244" s="62"/>
      <c r="MCE244" s="62"/>
      <c r="MCF244" s="62"/>
      <c r="MCG244" s="62"/>
      <c r="MCH244" s="62"/>
      <c r="MCI244" s="62"/>
      <c r="MCJ244" s="62"/>
      <c r="MCK244" s="62"/>
      <c r="MCL244" s="62"/>
      <c r="MCM244" s="62"/>
      <c r="MCN244" s="62"/>
      <c r="MCO244" s="62"/>
      <c r="MCP244" s="62"/>
      <c r="MCQ244" s="62"/>
      <c r="MCR244" s="62"/>
      <c r="MCS244" s="62"/>
      <c r="MCT244" s="62"/>
      <c r="MCU244" s="62"/>
      <c r="MCV244" s="62"/>
      <c r="MCW244" s="62"/>
      <c r="MCX244" s="62"/>
      <c r="MCY244" s="62"/>
      <c r="MCZ244" s="62"/>
      <c r="MDA244" s="62"/>
      <c r="MDB244" s="62"/>
      <c r="MDC244" s="62"/>
      <c r="MDD244" s="62"/>
      <c r="MDE244" s="62"/>
      <c r="MDF244" s="62"/>
      <c r="MDG244" s="62"/>
      <c r="MDH244" s="62"/>
      <c r="MDI244" s="62"/>
      <c r="MDJ244" s="62"/>
      <c r="MDK244" s="62"/>
      <c r="MDL244" s="62"/>
      <c r="MDM244" s="62"/>
      <c r="MDN244" s="62"/>
      <c r="MDO244" s="62"/>
      <c r="MDP244" s="62"/>
      <c r="MDQ244" s="62"/>
      <c r="MDR244" s="62"/>
      <c r="MDS244" s="62"/>
      <c r="MDT244" s="62"/>
      <c r="MDU244" s="62"/>
      <c r="MDV244" s="62"/>
      <c r="MDW244" s="62"/>
      <c r="MDX244" s="62"/>
      <c r="MDY244" s="62"/>
      <c r="MDZ244" s="62"/>
      <c r="MEA244" s="62"/>
      <c r="MEB244" s="62"/>
      <c r="MEC244" s="62"/>
      <c r="MED244" s="62"/>
      <c r="MEE244" s="62"/>
      <c r="MEF244" s="62"/>
      <c r="MEG244" s="62"/>
      <c r="MEH244" s="62"/>
      <c r="MEI244" s="62"/>
      <c r="MEJ244" s="62"/>
      <c r="MEK244" s="62"/>
      <c r="MEL244" s="62"/>
      <c r="MEM244" s="62"/>
      <c r="MEN244" s="62"/>
      <c r="MEO244" s="62"/>
      <c r="MEP244" s="62"/>
      <c r="MEQ244" s="62"/>
      <c r="MER244" s="62"/>
      <c r="MES244" s="62"/>
      <c r="MET244" s="62"/>
      <c r="MEU244" s="62"/>
      <c r="MEV244" s="62"/>
      <c r="MEW244" s="62"/>
      <c r="MEX244" s="62"/>
      <c r="MEY244" s="62"/>
      <c r="MEZ244" s="62"/>
      <c r="MFA244" s="62"/>
      <c r="MFB244" s="62"/>
      <c r="MFC244" s="62"/>
      <c r="MFD244" s="62"/>
      <c r="MFE244" s="62"/>
      <c r="MFF244" s="62"/>
      <c r="MFG244" s="62"/>
      <c r="MFH244" s="62"/>
      <c r="MFI244" s="62"/>
      <c r="MFJ244" s="62"/>
      <c r="MFK244" s="62"/>
      <c r="MFL244" s="62"/>
      <c r="MFM244" s="62"/>
      <c r="MFN244" s="62"/>
      <c r="MFO244" s="62"/>
      <c r="MFP244" s="62"/>
      <c r="MFQ244" s="62"/>
      <c r="MFR244" s="62"/>
      <c r="MFS244" s="62"/>
      <c r="MFT244" s="62"/>
      <c r="MFU244" s="62"/>
      <c r="MFV244" s="62"/>
      <c r="MFW244" s="62"/>
      <c r="MFX244" s="62"/>
      <c r="MFY244" s="62"/>
      <c r="MFZ244" s="62"/>
      <c r="MGA244" s="62"/>
      <c r="MGB244" s="62"/>
      <c r="MGC244" s="62"/>
      <c r="MGD244" s="62"/>
      <c r="MGE244" s="62"/>
      <c r="MGF244" s="62"/>
      <c r="MGG244" s="62"/>
      <c r="MGH244" s="62"/>
      <c r="MGI244" s="62"/>
      <c r="MGJ244" s="62"/>
      <c r="MGK244" s="62"/>
      <c r="MGL244" s="62"/>
      <c r="MGM244" s="62"/>
      <c r="MGN244" s="62"/>
      <c r="MGO244" s="62"/>
      <c r="MGP244" s="62"/>
      <c r="MGQ244" s="62"/>
      <c r="MGR244" s="62"/>
      <c r="MGS244" s="62"/>
      <c r="MGT244" s="62"/>
      <c r="MGU244" s="62"/>
      <c r="MGV244" s="62"/>
      <c r="MGW244" s="62"/>
      <c r="MGX244" s="62"/>
      <c r="MGY244" s="62"/>
      <c r="MGZ244" s="62"/>
      <c r="MHA244" s="62"/>
      <c r="MHB244" s="62"/>
      <c r="MHC244" s="62"/>
      <c r="MHD244" s="62"/>
      <c r="MHE244" s="62"/>
      <c r="MHF244" s="62"/>
      <c r="MHG244" s="62"/>
      <c r="MHH244" s="62"/>
      <c r="MHI244" s="62"/>
      <c r="MHJ244" s="62"/>
      <c r="MHK244" s="62"/>
      <c r="MHL244" s="62"/>
      <c r="MHM244" s="62"/>
      <c r="MHN244" s="62"/>
      <c r="MHO244" s="62"/>
      <c r="MHP244" s="62"/>
      <c r="MHQ244" s="62"/>
      <c r="MHR244" s="62"/>
      <c r="MHS244" s="62"/>
      <c r="MHT244" s="62"/>
      <c r="MHU244" s="62"/>
      <c r="MHV244" s="62"/>
      <c r="MHW244" s="62"/>
      <c r="MHX244" s="62"/>
      <c r="MHY244" s="62"/>
      <c r="MHZ244" s="62"/>
      <c r="MIA244" s="62"/>
      <c r="MIB244" s="62"/>
      <c r="MIC244" s="62"/>
      <c r="MID244" s="62"/>
      <c r="MIE244" s="62"/>
      <c r="MIF244" s="62"/>
      <c r="MIG244" s="62"/>
      <c r="MIH244" s="62"/>
      <c r="MII244" s="62"/>
      <c r="MIJ244" s="62"/>
      <c r="MIK244" s="62"/>
      <c r="MIL244" s="62"/>
      <c r="MIM244" s="62"/>
      <c r="MIN244" s="62"/>
      <c r="MIO244" s="62"/>
      <c r="MIP244" s="62"/>
      <c r="MIQ244" s="62"/>
      <c r="MIR244" s="62"/>
      <c r="MIS244" s="62"/>
      <c r="MIT244" s="62"/>
      <c r="MIU244" s="62"/>
      <c r="MIV244" s="62"/>
      <c r="MIW244" s="62"/>
      <c r="MIX244" s="62"/>
      <c r="MIY244" s="62"/>
      <c r="MIZ244" s="62"/>
      <c r="MJA244" s="62"/>
      <c r="MJB244" s="62"/>
      <c r="MJC244" s="62"/>
      <c r="MJD244" s="62"/>
      <c r="MJE244" s="62"/>
      <c r="MJF244" s="62"/>
      <c r="MJG244" s="62"/>
      <c r="MJH244" s="62"/>
      <c r="MJI244" s="62"/>
      <c r="MJJ244" s="62"/>
      <c r="MJK244" s="62"/>
      <c r="MJL244" s="62"/>
      <c r="MJM244" s="62"/>
      <c r="MJN244" s="62"/>
      <c r="MJO244" s="62"/>
      <c r="MJP244" s="62"/>
      <c r="MJQ244" s="62"/>
      <c r="MJR244" s="62"/>
      <c r="MJS244" s="62"/>
      <c r="MJT244" s="62"/>
      <c r="MJU244" s="62"/>
      <c r="MJV244" s="62"/>
      <c r="MJW244" s="62"/>
      <c r="MJX244" s="62"/>
      <c r="MJY244" s="62"/>
      <c r="MJZ244" s="62"/>
      <c r="MKA244" s="62"/>
      <c r="MKB244" s="62"/>
      <c r="MKC244" s="62"/>
      <c r="MKD244" s="62"/>
      <c r="MKE244" s="62"/>
      <c r="MKF244" s="62"/>
      <c r="MKG244" s="62"/>
      <c r="MKH244" s="62"/>
      <c r="MKI244" s="62"/>
      <c r="MKJ244" s="62"/>
      <c r="MKK244" s="62"/>
      <c r="MKL244" s="62"/>
      <c r="MKM244" s="62"/>
      <c r="MKN244" s="62"/>
      <c r="MKO244" s="62"/>
      <c r="MKP244" s="62"/>
      <c r="MKQ244" s="62"/>
      <c r="MKR244" s="62"/>
      <c r="MKS244" s="62"/>
      <c r="MKT244" s="62"/>
      <c r="MKU244" s="62"/>
      <c r="MKV244" s="62"/>
      <c r="MKW244" s="62"/>
      <c r="MKX244" s="62"/>
      <c r="MKY244" s="62"/>
      <c r="MKZ244" s="62"/>
      <c r="MLA244" s="62"/>
      <c r="MLB244" s="62"/>
      <c r="MLC244" s="62"/>
      <c r="MLD244" s="62"/>
      <c r="MLE244" s="62"/>
      <c r="MLF244" s="62"/>
      <c r="MLG244" s="62"/>
      <c r="MLH244" s="62"/>
      <c r="MLI244" s="62"/>
      <c r="MLJ244" s="62"/>
      <c r="MLK244" s="62"/>
      <c r="MLL244" s="62"/>
      <c r="MLM244" s="62"/>
      <c r="MLN244" s="62"/>
      <c r="MLO244" s="62"/>
      <c r="MLP244" s="62"/>
      <c r="MLQ244" s="62"/>
      <c r="MLR244" s="62"/>
      <c r="MLS244" s="62"/>
      <c r="MLT244" s="62"/>
      <c r="MLU244" s="62"/>
      <c r="MLV244" s="62"/>
      <c r="MLW244" s="62"/>
      <c r="MLX244" s="62"/>
      <c r="MLY244" s="62"/>
      <c r="MLZ244" s="62"/>
      <c r="MMA244" s="62"/>
      <c r="MMB244" s="62"/>
      <c r="MMC244" s="62"/>
      <c r="MMD244" s="62"/>
      <c r="MME244" s="62"/>
      <c r="MMF244" s="62"/>
      <c r="MMG244" s="62"/>
      <c r="MMH244" s="62"/>
      <c r="MMI244" s="62"/>
      <c r="MMJ244" s="62"/>
      <c r="MMK244" s="62"/>
      <c r="MML244" s="62"/>
      <c r="MMM244" s="62"/>
      <c r="MMN244" s="62"/>
      <c r="MMO244" s="62"/>
      <c r="MMP244" s="62"/>
      <c r="MMQ244" s="62"/>
      <c r="MMR244" s="62"/>
      <c r="MMS244" s="62"/>
      <c r="MMT244" s="62"/>
      <c r="MMU244" s="62"/>
      <c r="MMV244" s="62"/>
      <c r="MMW244" s="62"/>
      <c r="MMX244" s="62"/>
      <c r="MMY244" s="62"/>
      <c r="MMZ244" s="62"/>
      <c r="MNA244" s="62"/>
      <c r="MNB244" s="62"/>
      <c r="MNC244" s="62"/>
      <c r="MND244" s="62"/>
      <c r="MNE244" s="62"/>
      <c r="MNF244" s="62"/>
      <c r="MNG244" s="62"/>
      <c r="MNH244" s="62"/>
      <c r="MNI244" s="62"/>
      <c r="MNJ244" s="62"/>
      <c r="MNK244" s="62"/>
      <c r="MNL244" s="62"/>
      <c r="MNM244" s="62"/>
      <c r="MNN244" s="62"/>
      <c r="MNO244" s="62"/>
      <c r="MNP244" s="62"/>
      <c r="MNQ244" s="62"/>
      <c r="MNR244" s="62"/>
      <c r="MNS244" s="62"/>
      <c r="MNT244" s="62"/>
      <c r="MNU244" s="62"/>
      <c r="MNV244" s="62"/>
      <c r="MNW244" s="62"/>
      <c r="MNX244" s="62"/>
      <c r="MNY244" s="62"/>
      <c r="MNZ244" s="62"/>
      <c r="MOA244" s="62"/>
      <c r="MOB244" s="62"/>
      <c r="MOC244" s="62"/>
      <c r="MOD244" s="62"/>
      <c r="MOE244" s="62"/>
      <c r="MOF244" s="62"/>
      <c r="MOG244" s="62"/>
      <c r="MOH244" s="62"/>
      <c r="MOI244" s="62"/>
      <c r="MOJ244" s="62"/>
      <c r="MOK244" s="62"/>
      <c r="MOL244" s="62"/>
      <c r="MOM244" s="62"/>
      <c r="MON244" s="62"/>
      <c r="MOO244" s="62"/>
      <c r="MOP244" s="62"/>
      <c r="MOQ244" s="62"/>
      <c r="MOR244" s="62"/>
      <c r="MOS244" s="62"/>
      <c r="MOT244" s="62"/>
      <c r="MOU244" s="62"/>
      <c r="MOV244" s="62"/>
      <c r="MOW244" s="62"/>
      <c r="MOX244" s="62"/>
      <c r="MOY244" s="62"/>
      <c r="MOZ244" s="62"/>
      <c r="MPA244" s="62"/>
      <c r="MPB244" s="62"/>
      <c r="MPC244" s="62"/>
      <c r="MPD244" s="62"/>
      <c r="MPE244" s="62"/>
      <c r="MPF244" s="62"/>
      <c r="MPG244" s="62"/>
      <c r="MPH244" s="62"/>
      <c r="MPI244" s="62"/>
      <c r="MPJ244" s="62"/>
      <c r="MPK244" s="62"/>
      <c r="MPL244" s="62"/>
      <c r="MPM244" s="62"/>
      <c r="MPN244" s="62"/>
      <c r="MPO244" s="62"/>
      <c r="MPP244" s="62"/>
      <c r="MPQ244" s="62"/>
      <c r="MPR244" s="62"/>
      <c r="MPS244" s="62"/>
      <c r="MPT244" s="62"/>
      <c r="MPU244" s="62"/>
      <c r="MPV244" s="62"/>
      <c r="MPW244" s="62"/>
      <c r="MPX244" s="62"/>
      <c r="MPY244" s="62"/>
      <c r="MPZ244" s="62"/>
      <c r="MQA244" s="62"/>
      <c r="MQB244" s="62"/>
      <c r="MQC244" s="62"/>
      <c r="MQD244" s="62"/>
      <c r="MQE244" s="62"/>
      <c r="MQF244" s="62"/>
      <c r="MQG244" s="62"/>
      <c r="MQH244" s="62"/>
      <c r="MQI244" s="62"/>
      <c r="MQJ244" s="62"/>
      <c r="MQK244" s="62"/>
      <c r="MQL244" s="62"/>
      <c r="MQM244" s="62"/>
      <c r="MQN244" s="62"/>
      <c r="MQO244" s="62"/>
      <c r="MQP244" s="62"/>
      <c r="MQQ244" s="62"/>
      <c r="MQR244" s="62"/>
      <c r="MQS244" s="62"/>
      <c r="MQT244" s="62"/>
      <c r="MQU244" s="62"/>
      <c r="MQV244" s="62"/>
      <c r="MQW244" s="62"/>
      <c r="MQX244" s="62"/>
      <c r="MQY244" s="62"/>
      <c r="MQZ244" s="62"/>
      <c r="MRA244" s="62"/>
      <c r="MRB244" s="62"/>
      <c r="MRC244" s="62"/>
      <c r="MRD244" s="62"/>
      <c r="MRE244" s="62"/>
      <c r="MRF244" s="62"/>
      <c r="MRG244" s="62"/>
      <c r="MRH244" s="62"/>
      <c r="MRI244" s="62"/>
      <c r="MRJ244" s="62"/>
      <c r="MRK244" s="62"/>
      <c r="MRL244" s="62"/>
      <c r="MRM244" s="62"/>
      <c r="MRN244" s="62"/>
      <c r="MRO244" s="62"/>
      <c r="MRP244" s="62"/>
      <c r="MRQ244" s="62"/>
      <c r="MRR244" s="62"/>
      <c r="MRS244" s="62"/>
      <c r="MRT244" s="62"/>
      <c r="MRU244" s="62"/>
      <c r="MRV244" s="62"/>
      <c r="MRW244" s="62"/>
      <c r="MRX244" s="62"/>
      <c r="MRY244" s="62"/>
      <c r="MRZ244" s="62"/>
      <c r="MSA244" s="62"/>
      <c r="MSB244" s="62"/>
      <c r="MSC244" s="62"/>
      <c r="MSD244" s="62"/>
      <c r="MSE244" s="62"/>
      <c r="MSF244" s="62"/>
      <c r="MSG244" s="62"/>
      <c r="MSH244" s="62"/>
      <c r="MSI244" s="62"/>
      <c r="MSJ244" s="62"/>
      <c r="MSK244" s="62"/>
      <c r="MSL244" s="62"/>
      <c r="MSM244" s="62"/>
      <c r="MSN244" s="62"/>
      <c r="MSO244" s="62"/>
      <c r="MSP244" s="62"/>
      <c r="MSQ244" s="62"/>
      <c r="MSR244" s="62"/>
      <c r="MSS244" s="62"/>
      <c r="MST244" s="62"/>
      <c r="MSU244" s="62"/>
      <c r="MSV244" s="62"/>
      <c r="MSW244" s="62"/>
      <c r="MSX244" s="62"/>
      <c r="MSY244" s="62"/>
      <c r="MSZ244" s="62"/>
      <c r="MTA244" s="62"/>
      <c r="MTB244" s="62"/>
      <c r="MTC244" s="62"/>
      <c r="MTD244" s="62"/>
      <c r="MTE244" s="62"/>
      <c r="MTF244" s="62"/>
      <c r="MTG244" s="62"/>
      <c r="MTH244" s="62"/>
      <c r="MTI244" s="62"/>
      <c r="MTJ244" s="62"/>
      <c r="MTK244" s="62"/>
      <c r="MTL244" s="62"/>
      <c r="MTM244" s="62"/>
      <c r="MTN244" s="62"/>
      <c r="MTO244" s="62"/>
      <c r="MTP244" s="62"/>
      <c r="MTQ244" s="62"/>
      <c r="MTR244" s="62"/>
      <c r="MTS244" s="62"/>
      <c r="MTT244" s="62"/>
      <c r="MTU244" s="62"/>
      <c r="MTV244" s="62"/>
      <c r="MTW244" s="62"/>
      <c r="MTX244" s="62"/>
      <c r="MTY244" s="62"/>
      <c r="MTZ244" s="62"/>
      <c r="MUA244" s="62"/>
      <c r="MUB244" s="62"/>
      <c r="MUC244" s="62"/>
      <c r="MUD244" s="62"/>
      <c r="MUE244" s="62"/>
      <c r="MUF244" s="62"/>
      <c r="MUG244" s="62"/>
      <c r="MUH244" s="62"/>
      <c r="MUI244" s="62"/>
      <c r="MUJ244" s="62"/>
      <c r="MUK244" s="62"/>
      <c r="MUL244" s="62"/>
      <c r="MUM244" s="62"/>
      <c r="MUN244" s="62"/>
      <c r="MUO244" s="62"/>
      <c r="MUP244" s="62"/>
      <c r="MUQ244" s="62"/>
      <c r="MUR244" s="62"/>
      <c r="MUS244" s="62"/>
      <c r="MUT244" s="62"/>
      <c r="MUU244" s="62"/>
      <c r="MUV244" s="62"/>
      <c r="MUW244" s="62"/>
      <c r="MUX244" s="62"/>
      <c r="MUY244" s="62"/>
      <c r="MUZ244" s="62"/>
      <c r="MVA244" s="62"/>
      <c r="MVB244" s="62"/>
      <c r="MVC244" s="62"/>
      <c r="MVD244" s="62"/>
      <c r="MVE244" s="62"/>
      <c r="MVF244" s="62"/>
      <c r="MVG244" s="62"/>
      <c r="MVH244" s="62"/>
      <c r="MVI244" s="62"/>
      <c r="MVJ244" s="62"/>
      <c r="MVK244" s="62"/>
      <c r="MVL244" s="62"/>
      <c r="MVM244" s="62"/>
      <c r="MVN244" s="62"/>
      <c r="MVO244" s="62"/>
      <c r="MVP244" s="62"/>
      <c r="MVQ244" s="62"/>
      <c r="MVR244" s="62"/>
      <c r="MVS244" s="62"/>
      <c r="MVT244" s="62"/>
      <c r="MVU244" s="62"/>
      <c r="MVV244" s="62"/>
      <c r="MVW244" s="62"/>
      <c r="MVX244" s="62"/>
      <c r="MVY244" s="62"/>
      <c r="MVZ244" s="62"/>
      <c r="MWA244" s="62"/>
      <c r="MWB244" s="62"/>
      <c r="MWC244" s="62"/>
      <c r="MWD244" s="62"/>
      <c r="MWE244" s="62"/>
      <c r="MWF244" s="62"/>
      <c r="MWG244" s="62"/>
      <c r="MWH244" s="62"/>
      <c r="MWI244" s="62"/>
      <c r="MWJ244" s="62"/>
      <c r="MWK244" s="62"/>
      <c r="MWL244" s="62"/>
      <c r="MWM244" s="62"/>
      <c r="MWN244" s="62"/>
      <c r="MWO244" s="62"/>
      <c r="MWP244" s="62"/>
      <c r="MWQ244" s="62"/>
      <c r="MWR244" s="62"/>
      <c r="MWS244" s="62"/>
      <c r="MWT244" s="62"/>
      <c r="MWU244" s="62"/>
      <c r="MWV244" s="62"/>
      <c r="MWW244" s="62"/>
      <c r="MWX244" s="62"/>
      <c r="MWY244" s="62"/>
      <c r="MWZ244" s="62"/>
      <c r="MXA244" s="62"/>
      <c r="MXB244" s="62"/>
      <c r="MXC244" s="62"/>
      <c r="MXD244" s="62"/>
      <c r="MXE244" s="62"/>
      <c r="MXF244" s="62"/>
      <c r="MXG244" s="62"/>
      <c r="MXH244" s="62"/>
      <c r="MXI244" s="62"/>
      <c r="MXJ244" s="62"/>
      <c r="MXK244" s="62"/>
      <c r="MXL244" s="62"/>
      <c r="MXM244" s="62"/>
      <c r="MXN244" s="62"/>
      <c r="MXO244" s="62"/>
      <c r="MXP244" s="62"/>
      <c r="MXQ244" s="62"/>
      <c r="MXR244" s="62"/>
      <c r="MXS244" s="62"/>
      <c r="MXT244" s="62"/>
      <c r="MXU244" s="62"/>
      <c r="MXV244" s="62"/>
      <c r="MXW244" s="62"/>
      <c r="MXX244" s="62"/>
      <c r="MXY244" s="62"/>
      <c r="MXZ244" s="62"/>
      <c r="MYA244" s="62"/>
      <c r="MYB244" s="62"/>
      <c r="MYC244" s="62"/>
      <c r="MYD244" s="62"/>
      <c r="MYE244" s="62"/>
      <c r="MYF244" s="62"/>
      <c r="MYG244" s="62"/>
      <c r="MYH244" s="62"/>
      <c r="MYI244" s="62"/>
      <c r="MYJ244" s="62"/>
      <c r="MYK244" s="62"/>
      <c r="MYL244" s="62"/>
      <c r="MYM244" s="62"/>
      <c r="MYN244" s="62"/>
      <c r="MYO244" s="62"/>
      <c r="MYP244" s="62"/>
      <c r="MYQ244" s="62"/>
      <c r="MYR244" s="62"/>
      <c r="MYS244" s="62"/>
      <c r="MYT244" s="62"/>
      <c r="MYU244" s="62"/>
      <c r="MYV244" s="62"/>
      <c r="MYW244" s="62"/>
      <c r="MYX244" s="62"/>
      <c r="MYY244" s="62"/>
      <c r="MYZ244" s="62"/>
      <c r="MZA244" s="62"/>
      <c r="MZB244" s="62"/>
      <c r="MZC244" s="62"/>
      <c r="MZD244" s="62"/>
      <c r="MZE244" s="62"/>
      <c r="MZF244" s="62"/>
      <c r="MZG244" s="62"/>
      <c r="MZH244" s="62"/>
      <c r="MZI244" s="62"/>
      <c r="MZJ244" s="62"/>
      <c r="MZK244" s="62"/>
      <c r="MZL244" s="62"/>
      <c r="MZM244" s="62"/>
      <c r="MZN244" s="62"/>
      <c r="MZO244" s="62"/>
      <c r="MZP244" s="62"/>
      <c r="MZQ244" s="62"/>
      <c r="MZR244" s="62"/>
      <c r="MZS244" s="62"/>
      <c r="MZT244" s="62"/>
      <c r="MZU244" s="62"/>
      <c r="MZV244" s="62"/>
      <c r="MZW244" s="62"/>
      <c r="MZX244" s="62"/>
      <c r="MZY244" s="62"/>
      <c r="MZZ244" s="62"/>
      <c r="NAA244" s="62"/>
      <c r="NAB244" s="62"/>
      <c r="NAC244" s="62"/>
      <c r="NAD244" s="62"/>
      <c r="NAE244" s="62"/>
      <c r="NAF244" s="62"/>
      <c r="NAG244" s="62"/>
      <c r="NAH244" s="62"/>
      <c r="NAI244" s="62"/>
      <c r="NAJ244" s="62"/>
      <c r="NAK244" s="62"/>
      <c r="NAL244" s="62"/>
      <c r="NAM244" s="62"/>
      <c r="NAN244" s="62"/>
      <c r="NAO244" s="62"/>
      <c r="NAP244" s="62"/>
      <c r="NAQ244" s="62"/>
      <c r="NAR244" s="62"/>
      <c r="NAS244" s="62"/>
      <c r="NAT244" s="62"/>
      <c r="NAU244" s="62"/>
      <c r="NAV244" s="62"/>
      <c r="NAW244" s="62"/>
      <c r="NAX244" s="62"/>
      <c r="NAY244" s="62"/>
      <c r="NAZ244" s="62"/>
      <c r="NBA244" s="62"/>
      <c r="NBB244" s="62"/>
      <c r="NBC244" s="62"/>
      <c r="NBD244" s="62"/>
      <c r="NBE244" s="62"/>
      <c r="NBF244" s="62"/>
      <c r="NBG244" s="62"/>
      <c r="NBH244" s="62"/>
      <c r="NBI244" s="62"/>
      <c r="NBJ244" s="62"/>
      <c r="NBK244" s="62"/>
      <c r="NBL244" s="62"/>
      <c r="NBM244" s="62"/>
      <c r="NBN244" s="62"/>
      <c r="NBO244" s="62"/>
      <c r="NBP244" s="62"/>
      <c r="NBQ244" s="62"/>
      <c r="NBR244" s="62"/>
      <c r="NBS244" s="62"/>
      <c r="NBT244" s="62"/>
      <c r="NBU244" s="62"/>
      <c r="NBV244" s="62"/>
      <c r="NBW244" s="62"/>
      <c r="NBX244" s="62"/>
      <c r="NBY244" s="62"/>
      <c r="NBZ244" s="62"/>
      <c r="NCA244" s="62"/>
      <c r="NCB244" s="62"/>
      <c r="NCC244" s="62"/>
      <c r="NCD244" s="62"/>
      <c r="NCE244" s="62"/>
      <c r="NCF244" s="62"/>
      <c r="NCG244" s="62"/>
      <c r="NCH244" s="62"/>
      <c r="NCI244" s="62"/>
      <c r="NCJ244" s="62"/>
      <c r="NCK244" s="62"/>
      <c r="NCL244" s="62"/>
      <c r="NCM244" s="62"/>
      <c r="NCN244" s="62"/>
      <c r="NCO244" s="62"/>
      <c r="NCP244" s="62"/>
      <c r="NCQ244" s="62"/>
      <c r="NCR244" s="62"/>
      <c r="NCS244" s="62"/>
      <c r="NCT244" s="62"/>
      <c r="NCU244" s="62"/>
      <c r="NCV244" s="62"/>
      <c r="NCW244" s="62"/>
      <c r="NCX244" s="62"/>
      <c r="NCY244" s="62"/>
      <c r="NCZ244" s="62"/>
      <c r="NDA244" s="62"/>
      <c r="NDB244" s="62"/>
      <c r="NDC244" s="62"/>
      <c r="NDD244" s="62"/>
      <c r="NDE244" s="62"/>
      <c r="NDF244" s="62"/>
      <c r="NDG244" s="62"/>
      <c r="NDH244" s="62"/>
      <c r="NDI244" s="62"/>
      <c r="NDJ244" s="62"/>
      <c r="NDK244" s="62"/>
      <c r="NDL244" s="62"/>
      <c r="NDM244" s="62"/>
      <c r="NDN244" s="62"/>
      <c r="NDO244" s="62"/>
      <c r="NDP244" s="62"/>
      <c r="NDQ244" s="62"/>
      <c r="NDR244" s="62"/>
      <c r="NDS244" s="62"/>
      <c r="NDT244" s="62"/>
      <c r="NDU244" s="62"/>
      <c r="NDV244" s="62"/>
      <c r="NDW244" s="62"/>
      <c r="NDX244" s="62"/>
      <c r="NDY244" s="62"/>
      <c r="NDZ244" s="62"/>
      <c r="NEA244" s="62"/>
      <c r="NEB244" s="62"/>
      <c r="NEC244" s="62"/>
      <c r="NED244" s="62"/>
      <c r="NEE244" s="62"/>
      <c r="NEF244" s="62"/>
      <c r="NEG244" s="62"/>
      <c r="NEH244" s="62"/>
      <c r="NEI244" s="62"/>
      <c r="NEJ244" s="62"/>
      <c r="NEK244" s="62"/>
      <c r="NEL244" s="62"/>
      <c r="NEM244" s="62"/>
      <c r="NEN244" s="62"/>
      <c r="NEO244" s="62"/>
      <c r="NEP244" s="62"/>
      <c r="NEQ244" s="62"/>
      <c r="NER244" s="62"/>
      <c r="NES244" s="62"/>
      <c r="NET244" s="62"/>
      <c r="NEU244" s="62"/>
      <c r="NEV244" s="62"/>
      <c r="NEW244" s="62"/>
      <c r="NEX244" s="62"/>
      <c r="NEY244" s="62"/>
      <c r="NEZ244" s="62"/>
      <c r="NFA244" s="62"/>
      <c r="NFB244" s="62"/>
      <c r="NFC244" s="62"/>
      <c r="NFD244" s="62"/>
      <c r="NFE244" s="62"/>
      <c r="NFF244" s="62"/>
      <c r="NFG244" s="62"/>
      <c r="NFH244" s="62"/>
      <c r="NFI244" s="62"/>
      <c r="NFJ244" s="62"/>
      <c r="NFK244" s="62"/>
      <c r="NFL244" s="62"/>
      <c r="NFM244" s="62"/>
      <c r="NFN244" s="62"/>
      <c r="NFO244" s="62"/>
      <c r="NFP244" s="62"/>
      <c r="NFQ244" s="62"/>
      <c r="NFR244" s="62"/>
      <c r="NFS244" s="62"/>
      <c r="NFT244" s="62"/>
      <c r="NFU244" s="62"/>
      <c r="NFV244" s="62"/>
      <c r="NFW244" s="62"/>
      <c r="NFX244" s="62"/>
      <c r="NFY244" s="62"/>
      <c r="NFZ244" s="62"/>
      <c r="NGA244" s="62"/>
      <c r="NGB244" s="62"/>
      <c r="NGC244" s="62"/>
      <c r="NGD244" s="62"/>
      <c r="NGE244" s="62"/>
      <c r="NGF244" s="62"/>
      <c r="NGG244" s="62"/>
      <c r="NGH244" s="62"/>
      <c r="NGI244" s="62"/>
      <c r="NGJ244" s="62"/>
      <c r="NGK244" s="62"/>
      <c r="NGL244" s="62"/>
      <c r="NGM244" s="62"/>
      <c r="NGN244" s="62"/>
      <c r="NGO244" s="62"/>
      <c r="NGP244" s="62"/>
      <c r="NGQ244" s="62"/>
      <c r="NGR244" s="62"/>
      <c r="NGS244" s="62"/>
      <c r="NGT244" s="62"/>
      <c r="NGU244" s="62"/>
      <c r="NGV244" s="62"/>
      <c r="NGW244" s="62"/>
      <c r="NGX244" s="62"/>
      <c r="NGY244" s="62"/>
      <c r="NGZ244" s="62"/>
      <c r="NHA244" s="62"/>
      <c r="NHB244" s="62"/>
      <c r="NHC244" s="62"/>
      <c r="NHD244" s="62"/>
      <c r="NHE244" s="62"/>
      <c r="NHF244" s="62"/>
      <c r="NHG244" s="62"/>
      <c r="NHH244" s="62"/>
      <c r="NHI244" s="62"/>
      <c r="NHJ244" s="62"/>
      <c r="NHK244" s="62"/>
      <c r="NHL244" s="62"/>
      <c r="NHM244" s="62"/>
      <c r="NHN244" s="62"/>
      <c r="NHO244" s="62"/>
      <c r="NHP244" s="62"/>
      <c r="NHQ244" s="62"/>
      <c r="NHR244" s="62"/>
      <c r="NHS244" s="62"/>
      <c r="NHT244" s="62"/>
      <c r="NHU244" s="62"/>
      <c r="NHV244" s="62"/>
      <c r="NHW244" s="62"/>
      <c r="NHX244" s="62"/>
      <c r="NHY244" s="62"/>
      <c r="NHZ244" s="62"/>
      <c r="NIA244" s="62"/>
      <c r="NIB244" s="62"/>
      <c r="NIC244" s="62"/>
      <c r="NID244" s="62"/>
      <c r="NIE244" s="62"/>
      <c r="NIF244" s="62"/>
      <c r="NIG244" s="62"/>
      <c r="NIH244" s="62"/>
      <c r="NII244" s="62"/>
      <c r="NIJ244" s="62"/>
      <c r="NIK244" s="62"/>
      <c r="NIL244" s="62"/>
      <c r="NIM244" s="62"/>
      <c r="NIN244" s="62"/>
      <c r="NIO244" s="62"/>
      <c r="NIP244" s="62"/>
      <c r="NIQ244" s="62"/>
      <c r="NIR244" s="62"/>
      <c r="NIS244" s="62"/>
      <c r="NIT244" s="62"/>
      <c r="NIU244" s="62"/>
      <c r="NIV244" s="62"/>
      <c r="NIW244" s="62"/>
      <c r="NIX244" s="62"/>
      <c r="NIY244" s="62"/>
      <c r="NIZ244" s="62"/>
      <c r="NJA244" s="62"/>
      <c r="NJB244" s="62"/>
      <c r="NJC244" s="62"/>
      <c r="NJD244" s="62"/>
      <c r="NJE244" s="62"/>
      <c r="NJF244" s="62"/>
      <c r="NJG244" s="62"/>
      <c r="NJH244" s="62"/>
      <c r="NJI244" s="62"/>
      <c r="NJJ244" s="62"/>
      <c r="NJK244" s="62"/>
      <c r="NJL244" s="62"/>
      <c r="NJM244" s="62"/>
      <c r="NJN244" s="62"/>
      <c r="NJO244" s="62"/>
      <c r="NJP244" s="62"/>
      <c r="NJQ244" s="62"/>
      <c r="NJR244" s="62"/>
      <c r="NJS244" s="62"/>
      <c r="NJT244" s="62"/>
      <c r="NJU244" s="62"/>
      <c r="NJV244" s="62"/>
      <c r="NJW244" s="62"/>
      <c r="NJX244" s="62"/>
      <c r="NJY244" s="62"/>
      <c r="NJZ244" s="62"/>
      <c r="NKA244" s="62"/>
      <c r="NKB244" s="62"/>
      <c r="NKC244" s="62"/>
      <c r="NKD244" s="62"/>
      <c r="NKE244" s="62"/>
      <c r="NKF244" s="62"/>
      <c r="NKG244" s="62"/>
      <c r="NKH244" s="62"/>
      <c r="NKI244" s="62"/>
      <c r="NKJ244" s="62"/>
      <c r="NKK244" s="62"/>
      <c r="NKL244" s="62"/>
      <c r="NKM244" s="62"/>
      <c r="NKN244" s="62"/>
      <c r="NKO244" s="62"/>
      <c r="NKP244" s="62"/>
      <c r="NKQ244" s="62"/>
      <c r="NKR244" s="62"/>
      <c r="NKS244" s="62"/>
      <c r="NKT244" s="62"/>
      <c r="NKU244" s="62"/>
      <c r="NKV244" s="62"/>
      <c r="NKW244" s="62"/>
      <c r="NKX244" s="62"/>
      <c r="NKY244" s="62"/>
      <c r="NKZ244" s="62"/>
      <c r="NLA244" s="62"/>
      <c r="NLB244" s="62"/>
      <c r="NLC244" s="62"/>
      <c r="NLD244" s="62"/>
      <c r="NLE244" s="62"/>
      <c r="NLF244" s="62"/>
      <c r="NLG244" s="62"/>
      <c r="NLH244" s="62"/>
      <c r="NLI244" s="62"/>
      <c r="NLJ244" s="62"/>
      <c r="NLK244" s="62"/>
      <c r="NLL244" s="62"/>
      <c r="NLM244" s="62"/>
      <c r="NLN244" s="62"/>
      <c r="NLO244" s="62"/>
      <c r="NLP244" s="62"/>
      <c r="NLQ244" s="62"/>
      <c r="NLR244" s="62"/>
      <c r="NLS244" s="62"/>
      <c r="NLT244" s="62"/>
      <c r="NLU244" s="62"/>
      <c r="NLV244" s="62"/>
      <c r="NLW244" s="62"/>
      <c r="NLX244" s="62"/>
      <c r="NLY244" s="62"/>
      <c r="NLZ244" s="62"/>
      <c r="NMA244" s="62"/>
      <c r="NMB244" s="62"/>
      <c r="NMC244" s="62"/>
      <c r="NMD244" s="62"/>
      <c r="NME244" s="62"/>
      <c r="NMF244" s="62"/>
      <c r="NMG244" s="62"/>
      <c r="NMH244" s="62"/>
      <c r="NMI244" s="62"/>
      <c r="NMJ244" s="62"/>
      <c r="NMK244" s="62"/>
      <c r="NML244" s="62"/>
      <c r="NMM244" s="62"/>
      <c r="NMN244" s="62"/>
      <c r="NMO244" s="62"/>
      <c r="NMP244" s="62"/>
      <c r="NMQ244" s="62"/>
      <c r="NMR244" s="62"/>
      <c r="NMS244" s="62"/>
      <c r="NMT244" s="62"/>
      <c r="NMU244" s="62"/>
      <c r="NMV244" s="62"/>
      <c r="NMW244" s="62"/>
      <c r="NMX244" s="62"/>
      <c r="NMY244" s="62"/>
      <c r="NMZ244" s="62"/>
      <c r="NNA244" s="62"/>
      <c r="NNB244" s="62"/>
      <c r="NNC244" s="62"/>
      <c r="NND244" s="62"/>
      <c r="NNE244" s="62"/>
      <c r="NNF244" s="62"/>
      <c r="NNG244" s="62"/>
      <c r="NNH244" s="62"/>
      <c r="NNI244" s="62"/>
      <c r="NNJ244" s="62"/>
      <c r="NNK244" s="62"/>
      <c r="NNL244" s="62"/>
      <c r="NNM244" s="62"/>
      <c r="NNN244" s="62"/>
      <c r="NNO244" s="62"/>
      <c r="NNP244" s="62"/>
      <c r="NNQ244" s="62"/>
      <c r="NNR244" s="62"/>
      <c r="NNS244" s="62"/>
      <c r="NNT244" s="62"/>
      <c r="NNU244" s="62"/>
      <c r="NNV244" s="62"/>
      <c r="NNW244" s="62"/>
      <c r="NNX244" s="62"/>
      <c r="NNY244" s="62"/>
      <c r="NNZ244" s="62"/>
      <c r="NOA244" s="62"/>
      <c r="NOB244" s="62"/>
      <c r="NOC244" s="62"/>
      <c r="NOD244" s="62"/>
      <c r="NOE244" s="62"/>
      <c r="NOF244" s="62"/>
      <c r="NOG244" s="62"/>
      <c r="NOH244" s="62"/>
      <c r="NOI244" s="62"/>
      <c r="NOJ244" s="62"/>
      <c r="NOK244" s="62"/>
      <c r="NOL244" s="62"/>
      <c r="NOM244" s="62"/>
      <c r="NON244" s="62"/>
      <c r="NOO244" s="62"/>
      <c r="NOP244" s="62"/>
      <c r="NOQ244" s="62"/>
      <c r="NOR244" s="62"/>
      <c r="NOS244" s="62"/>
      <c r="NOT244" s="62"/>
      <c r="NOU244" s="62"/>
      <c r="NOV244" s="62"/>
      <c r="NOW244" s="62"/>
      <c r="NOX244" s="62"/>
      <c r="NOY244" s="62"/>
      <c r="NOZ244" s="62"/>
      <c r="NPA244" s="62"/>
      <c r="NPB244" s="62"/>
      <c r="NPC244" s="62"/>
      <c r="NPD244" s="62"/>
      <c r="NPE244" s="62"/>
      <c r="NPF244" s="62"/>
      <c r="NPG244" s="62"/>
      <c r="NPH244" s="62"/>
      <c r="NPI244" s="62"/>
      <c r="NPJ244" s="62"/>
      <c r="NPK244" s="62"/>
      <c r="NPL244" s="62"/>
      <c r="NPM244" s="62"/>
      <c r="NPN244" s="62"/>
      <c r="NPO244" s="62"/>
      <c r="NPP244" s="62"/>
      <c r="NPQ244" s="62"/>
      <c r="NPR244" s="62"/>
      <c r="NPS244" s="62"/>
      <c r="NPT244" s="62"/>
      <c r="NPU244" s="62"/>
      <c r="NPV244" s="62"/>
      <c r="NPW244" s="62"/>
      <c r="NPX244" s="62"/>
      <c r="NPY244" s="62"/>
      <c r="NPZ244" s="62"/>
      <c r="NQA244" s="62"/>
      <c r="NQB244" s="62"/>
      <c r="NQC244" s="62"/>
      <c r="NQD244" s="62"/>
      <c r="NQE244" s="62"/>
      <c r="NQF244" s="62"/>
      <c r="NQG244" s="62"/>
      <c r="NQH244" s="62"/>
      <c r="NQI244" s="62"/>
      <c r="NQJ244" s="62"/>
      <c r="NQK244" s="62"/>
      <c r="NQL244" s="62"/>
      <c r="NQM244" s="62"/>
      <c r="NQN244" s="62"/>
      <c r="NQO244" s="62"/>
      <c r="NQP244" s="62"/>
      <c r="NQQ244" s="62"/>
      <c r="NQR244" s="62"/>
      <c r="NQS244" s="62"/>
      <c r="NQT244" s="62"/>
      <c r="NQU244" s="62"/>
      <c r="NQV244" s="62"/>
      <c r="NQW244" s="62"/>
      <c r="NQX244" s="62"/>
      <c r="NQY244" s="62"/>
      <c r="NQZ244" s="62"/>
      <c r="NRA244" s="62"/>
      <c r="NRB244" s="62"/>
      <c r="NRC244" s="62"/>
      <c r="NRD244" s="62"/>
      <c r="NRE244" s="62"/>
      <c r="NRF244" s="62"/>
      <c r="NRG244" s="62"/>
      <c r="NRH244" s="62"/>
      <c r="NRI244" s="62"/>
      <c r="NRJ244" s="62"/>
      <c r="NRK244" s="62"/>
      <c r="NRL244" s="62"/>
      <c r="NRM244" s="62"/>
      <c r="NRN244" s="62"/>
      <c r="NRO244" s="62"/>
      <c r="NRP244" s="62"/>
      <c r="NRQ244" s="62"/>
      <c r="NRR244" s="62"/>
      <c r="NRS244" s="62"/>
      <c r="NRT244" s="62"/>
      <c r="NRU244" s="62"/>
      <c r="NRV244" s="62"/>
      <c r="NRW244" s="62"/>
      <c r="NRX244" s="62"/>
      <c r="NRY244" s="62"/>
      <c r="NRZ244" s="62"/>
      <c r="NSA244" s="62"/>
      <c r="NSB244" s="62"/>
      <c r="NSC244" s="62"/>
      <c r="NSD244" s="62"/>
      <c r="NSE244" s="62"/>
      <c r="NSF244" s="62"/>
      <c r="NSG244" s="62"/>
      <c r="NSH244" s="62"/>
      <c r="NSI244" s="62"/>
      <c r="NSJ244" s="62"/>
      <c r="NSK244" s="62"/>
      <c r="NSL244" s="62"/>
      <c r="NSM244" s="62"/>
      <c r="NSN244" s="62"/>
      <c r="NSO244" s="62"/>
      <c r="NSP244" s="62"/>
      <c r="NSQ244" s="62"/>
      <c r="NSR244" s="62"/>
      <c r="NSS244" s="62"/>
      <c r="NST244" s="62"/>
      <c r="NSU244" s="62"/>
      <c r="NSV244" s="62"/>
      <c r="NSW244" s="62"/>
      <c r="NSX244" s="62"/>
      <c r="NSY244" s="62"/>
      <c r="NSZ244" s="62"/>
      <c r="NTA244" s="62"/>
      <c r="NTB244" s="62"/>
      <c r="NTC244" s="62"/>
      <c r="NTD244" s="62"/>
      <c r="NTE244" s="62"/>
      <c r="NTF244" s="62"/>
      <c r="NTG244" s="62"/>
      <c r="NTH244" s="62"/>
      <c r="NTI244" s="62"/>
      <c r="NTJ244" s="62"/>
      <c r="NTK244" s="62"/>
      <c r="NTL244" s="62"/>
      <c r="NTM244" s="62"/>
      <c r="NTN244" s="62"/>
      <c r="NTO244" s="62"/>
      <c r="NTP244" s="62"/>
      <c r="NTQ244" s="62"/>
      <c r="NTR244" s="62"/>
      <c r="NTS244" s="62"/>
      <c r="NTT244" s="62"/>
      <c r="NTU244" s="62"/>
      <c r="NTV244" s="62"/>
      <c r="NTW244" s="62"/>
      <c r="NTX244" s="62"/>
      <c r="NTY244" s="62"/>
      <c r="NTZ244" s="62"/>
      <c r="NUA244" s="62"/>
      <c r="NUB244" s="62"/>
      <c r="NUC244" s="62"/>
      <c r="NUD244" s="62"/>
      <c r="NUE244" s="62"/>
      <c r="NUF244" s="62"/>
      <c r="NUG244" s="62"/>
      <c r="NUH244" s="62"/>
      <c r="NUI244" s="62"/>
      <c r="NUJ244" s="62"/>
      <c r="NUK244" s="62"/>
      <c r="NUL244" s="62"/>
      <c r="NUM244" s="62"/>
      <c r="NUN244" s="62"/>
      <c r="NUO244" s="62"/>
      <c r="NUP244" s="62"/>
      <c r="NUQ244" s="62"/>
      <c r="NUR244" s="62"/>
      <c r="NUS244" s="62"/>
      <c r="NUT244" s="62"/>
      <c r="NUU244" s="62"/>
      <c r="NUV244" s="62"/>
      <c r="NUW244" s="62"/>
      <c r="NUX244" s="62"/>
      <c r="NUY244" s="62"/>
      <c r="NUZ244" s="62"/>
      <c r="NVA244" s="62"/>
      <c r="NVB244" s="62"/>
      <c r="NVC244" s="62"/>
      <c r="NVD244" s="62"/>
      <c r="NVE244" s="62"/>
      <c r="NVF244" s="62"/>
      <c r="NVG244" s="62"/>
      <c r="NVH244" s="62"/>
      <c r="NVI244" s="62"/>
      <c r="NVJ244" s="62"/>
      <c r="NVK244" s="62"/>
      <c r="NVL244" s="62"/>
      <c r="NVM244" s="62"/>
      <c r="NVN244" s="62"/>
      <c r="NVO244" s="62"/>
      <c r="NVP244" s="62"/>
      <c r="NVQ244" s="62"/>
      <c r="NVR244" s="62"/>
      <c r="NVS244" s="62"/>
      <c r="NVT244" s="62"/>
      <c r="NVU244" s="62"/>
      <c r="NVV244" s="62"/>
      <c r="NVW244" s="62"/>
      <c r="NVX244" s="62"/>
      <c r="NVY244" s="62"/>
      <c r="NVZ244" s="62"/>
      <c r="NWA244" s="62"/>
      <c r="NWB244" s="62"/>
      <c r="NWC244" s="62"/>
      <c r="NWD244" s="62"/>
      <c r="NWE244" s="62"/>
      <c r="NWF244" s="62"/>
      <c r="NWG244" s="62"/>
      <c r="NWH244" s="62"/>
      <c r="NWI244" s="62"/>
      <c r="NWJ244" s="62"/>
      <c r="NWK244" s="62"/>
      <c r="NWL244" s="62"/>
      <c r="NWM244" s="62"/>
      <c r="NWN244" s="62"/>
      <c r="NWO244" s="62"/>
      <c r="NWP244" s="62"/>
      <c r="NWQ244" s="62"/>
      <c r="NWR244" s="62"/>
      <c r="NWS244" s="62"/>
      <c r="NWT244" s="62"/>
      <c r="NWU244" s="62"/>
      <c r="NWV244" s="62"/>
      <c r="NWW244" s="62"/>
      <c r="NWX244" s="62"/>
      <c r="NWY244" s="62"/>
      <c r="NWZ244" s="62"/>
      <c r="NXA244" s="62"/>
      <c r="NXB244" s="62"/>
      <c r="NXC244" s="62"/>
      <c r="NXD244" s="62"/>
      <c r="NXE244" s="62"/>
      <c r="NXF244" s="62"/>
      <c r="NXG244" s="62"/>
      <c r="NXH244" s="62"/>
      <c r="NXI244" s="62"/>
      <c r="NXJ244" s="62"/>
      <c r="NXK244" s="62"/>
      <c r="NXL244" s="62"/>
      <c r="NXM244" s="62"/>
      <c r="NXN244" s="62"/>
      <c r="NXO244" s="62"/>
      <c r="NXP244" s="62"/>
      <c r="NXQ244" s="62"/>
      <c r="NXR244" s="62"/>
      <c r="NXS244" s="62"/>
      <c r="NXT244" s="62"/>
      <c r="NXU244" s="62"/>
      <c r="NXV244" s="62"/>
      <c r="NXW244" s="62"/>
      <c r="NXX244" s="62"/>
      <c r="NXY244" s="62"/>
      <c r="NXZ244" s="62"/>
      <c r="NYA244" s="62"/>
      <c r="NYB244" s="62"/>
      <c r="NYC244" s="62"/>
      <c r="NYD244" s="62"/>
      <c r="NYE244" s="62"/>
      <c r="NYF244" s="62"/>
      <c r="NYG244" s="62"/>
      <c r="NYH244" s="62"/>
      <c r="NYI244" s="62"/>
      <c r="NYJ244" s="62"/>
      <c r="NYK244" s="62"/>
      <c r="NYL244" s="62"/>
      <c r="NYM244" s="62"/>
      <c r="NYN244" s="62"/>
      <c r="NYO244" s="62"/>
      <c r="NYP244" s="62"/>
      <c r="NYQ244" s="62"/>
      <c r="NYR244" s="62"/>
      <c r="NYS244" s="62"/>
      <c r="NYT244" s="62"/>
      <c r="NYU244" s="62"/>
      <c r="NYV244" s="62"/>
      <c r="NYW244" s="62"/>
      <c r="NYX244" s="62"/>
      <c r="NYY244" s="62"/>
      <c r="NYZ244" s="62"/>
      <c r="NZA244" s="62"/>
      <c r="NZB244" s="62"/>
      <c r="NZC244" s="62"/>
      <c r="NZD244" s="62"/>
      <c r="NZE244" s="62"/>
      <c r="NZF244" s="62"/>
      <c r="NZG244" s="62"/>
      <c r="NZH244" s="62"/>
      <c r="NZI244" s="62"/>
      <c r="NZJ244" s="62"/>
      <c r="NZK244" s="62"/>
      <c r="NZL244" s="62"/>
      <c r="NZM244" s="62"/>
      <c r="NZN244" s="62"/>
      <c r="NZO244" s="62"/>
      <c r="NZP244" s="62"/>
      <c r="NZQ244" s="62"/>
      <c r="NZR244" s="62"/>
      <c r="NZS244" s="62"/>
      <c r="NZT244" s="62"/>
      <c r="NZU244" s="62"/>
      <c r="NZV244" s="62"/>
      <c r="NZW244" s="62"/>
      <c r="NZX244" s="62"/>
      <c r="NZY244" s="62"/>
      <c r="NZZ244" s="62"/>
      <c r="OAA244" s="62"/>
      <c r="OAB244" s="62"/>
      <c r="OAC244" s="62"/>
      <c r="OAD244" s="62"/>
      <c r="OAE244" s="62"/>
      <c r="OAF244" s="62"/>
      <c r="OAG244" s="62"/>
      <c r="OAH244" s="62"/>
      <c r="OAI244" s="62"/>
      <c r="OAJ244" s="62"/>
      <c r="OAK244" s="62"/>
      <c r="OAL244" s="62"/>
      <c r="OAM244" s="62"/>
      <c r="OAN244" s="62"/>
      <c r="OAO244" s="62"/>
      <c r="OAP244" s="62"/>
      <c r="OAQ244" s="62"/>
      <c r="OAR244" s="62"/>
      <c r="OAS244" s="62"/>
      <c r="OAT244" s="62"/>
      <c r="OAU244" s="62"/>
      <c r="OAV244" s="62"/>
      <c r="OAW244" s="62"/>
      <c r="OAX244" s="62"/>
      <c r="OAY244" s="62"/>
      <c r="OAZ244" s="62"/>
      <c r="OBA244" s="62"/>
      <c r="OBB244" s="62"/>
      <c r="OBC244" s="62"/>
      <c r="OBD244" s="62"/>
      <c r="OBE244" s="62"/>
      <c r="OBF244" s="62"/>
      <c r="OBG244" s="62"/>
      <c r="OBH244" s="62"/>
      <c r="OBI244" s="62"/>
      <c r="OBJ244" s="62"/>
      <c r="OBK244" s="62"/>
      <c r="OBL244" s="62"/>
      <c r="OBM244" s="62"/>
      <c r="OBN244" s="62"/>
      <c r="OBO244" s="62"/>
      <c r="OBP244" s="62"/>
      <c r="OBQ244" s="62"/>
      <c r="OBR244" s="62"/>
      <c r="OBS244" s="62"/>
      <c r="OBT244" s="62"/>
      <c r="OBU244" s="62"/>
      <c r="OBV244" s="62"/>
      <c r="OBW244" s="62"/>
      <c r="OBX244" s="62"/>
      <c r="OBY244" s="62"/>
      <c r="OBZ244" s="62"/>
      <c r="OCA244" s="62"/>
      <c r="OCB244" s="62"/>
      <c r="OCC244" s="62"/>
      <c r="OCD244" s="62"/>
      <c r="OCE244" s="62"/>
      <c r="OCF244" s="62"/>
      <c r="OCG244" s="62"/>
      <c r="OCH244" s="62"/>
      <c r="OCI244" s="62"/>
      <c r="OCJ244" s="62"/>
      <c r="OCK244" s="62"/>
      <c r="OCL244" s="62"/>
      <c r="OCM244" s="62"/>
      <c r="OCN244" s="62"/>
      <c r="OCO244" s="62"/>
      <c r="OCP244" s="62"/>
      <c r="OCQ244" s="62"/>
      <c r="OCR244" s="62"/>
      <c r="OCS244" s="62"/>
      <c r="OCT244" s="62"/>
      <c r="OCU244" s="62"/>
      <c r="OCV244" s="62"/>
      <c r="OCW244" s="62"/>
      <c r="OCX244" s="62"/>
      <c r="OCY244" s="62"/>
      <c r="OCZ244" s="62"/>
      <c r="ODA244" s="62"/>
      <c r="ODB244" s="62"/>
      <c r="ODC244" s="62"/>
      <c r="ODD244" s="62"/>
      <c r="ODE244" s="62"/>
      <c r="ODF244" s="62"/>
      <c r="ODG244" s="62"/>
      <c r="ODH244" s="62"/>
      <c r="ODI244" s="62"/>
      <c r="ODJ244" s="62"/>
      <c r="ODK244" s="62"/>
      <c r="ODL244" s="62"/>
      <c r="ODM244" s="62"/>
      <c r="ODN244" s="62"/>
      <c r="ODO244" s="62"/>
      <c r="ODP244" s="62"/>
      <c r="ODQ244" s="62"/>
      <c r="ODR244" s="62"/>
      <c r="ODS244" s="62"/>
      <c r="ODT244" s="62"/>
      <c r="ODU244" s="62"/>
      <c r="ODV244" s="62"/>
      <c r="ODW244" s="62"/>
      <c r="ODX244" s="62"/>
      <c r="ODY244" s="62"/>
      <c r="ODZ244" s="62"/>
      <c r="OEA244" s="62"/>
      <c r="OEB244" s="62"/>
      <c r="OEC244" s="62"/>
      <c r="OED244" s="62"/>
      <c r="OEE244" s="62"/>
      <c r="OEF244" s="62"/>
      <c r="OEG244" s="62"/>
      <c r="OEH244" s="62"/>
      <c r="OEI244" s="62"/>
      <c r="OEJ244" s="62"/>
      <c r="OEK244" s="62"/>
      <c r="OEL244" s="62"/>
      <c r="OEM244" s="62"/>
      <c r="OEN244" s="62"/>
      <c r="OEO244" s="62"/>
      <c r="OEP244" s="62"/>
      <c r="OEQ244" s="62"/>
      <c r="OER244" s="62"/>
      <c r="OES244" s="62"/>
      <c r="OET244" s="62"/>
      <c r="OEU244" s="62"/>
      <c r="OEV244" s="62"/>
      <c r="OEW244" s="62"/>
      <c r="OEX244" s="62"/>
      <c r="OEY244" s="62"/>
      <c r="OEZ244" s="62"/>
      <c r="OFA244" s="62"/>
      <c r="OFB244" s="62"/>
      <c r="OFC244" s="62"/>
      <c r="OFD244" s="62"/>
      <c r="OFE244" s="62"/>
      <c r="OFF244" s="62"/>
      <c r="OFG244" s="62"/>
      <c r="OFH244" s="62"/>
      <c r="OFI244" s="62"/>
      <c r="OFJ244" s="62"/>
      <c r="OFK244" s="62"/>
      <c r="OFL244" s="62"/>
      <c r="OFM244" s="62"/>
      <c r="OFN244" s="62"/>
      <c r="OFO244" s="62"/>
      <c r="OFP244" s="62"/>
      <c r="OFQ244" s="62"/>
      <c r="OFR244" s="62"/>
      <c r="OFS244" s="62"/>
      <c r="OFT244" s="62"/>
      <c r="OFU244" s="62"/>
      <c r="OFV244" s="62"/>
      <c r="OFW244" s="62"/>
      <c r="OFX244" s="62"/>
      <c r="OFY244" s="62"/>
      <c r="OFZ244" s="62"/>
      <c r="OGA244" s="62"/>
      <c r="OGB244" s="62"/>
      <c r="OGC244" s="62"/>
      <c r="OGD244" s="62"/>
      <c r="OGE244" s="62"/>
      <c r="OGF244" s="62"/>
      <c r="OGG244" s="62"/>
      <c r="OGH244" s="62"/>
      <c r="OGI244" s="62"/>
      <c r="OGJ244" s="62"/>
      <c r="OGK244" s="62"/>
      <c r="OGL244" s="62"/>
      <c r="OGM244" s="62"/>
      <c r="OGN244" s="62"/>
      <c r="OGO244" s="62"/>
      <c r="OGP244" s="62"/>
      <c r="OGQ244" s="62"/>
      <c r="OGR244" s="62"/>
      <c r="OGS244" s="62"/>
      <c r="OGT244" s="62"/>
      <c r="OGU244" s="62"/>
      <c r="OGV244" s="62"/>
      <c r="OGW244" s="62"/>
      <c r="OGX244" s="62"/>
      <c r="OGY244" s="62"/>
      <c r="OGZ244" s="62"/>
      <c r="OHA244" s="62"/>
      <c r="OHB244" s="62"/>
      <c r="OHC244" s="62"/>
      <c r="OHD244" s="62"/>
      <c r="OHE244" s="62"/>
      <c r="OHF244" s="62"/>
      <c r="OHG244" s="62"/>
      <c r="OHH244" s="62"/>
      <c r="OHI244" s="62"/>
      <c r="OHJ244" s="62"/>
      <c r="OHK244" s="62"/>
      <c r="OHL244" s="62"/>
      <c r="OHM244" s="62"/>
      <c r="OHN244" s="62"/>
      <c r="OHO244" s="62"/>
      <c r="OHP244" s="62"/>
      <c r="OHQ244" s="62"/>
      <c r="OHR244" s="62"/>
      <c r="OHS244" s="62"/>
      <c r="OHT244" s="62"/>
      <c r="OHU244" s="62"/>
      <c r="OHV244" s="62"/>
      <c r="OHW244" s="62"/>
      <c r="OHX244" s="62"/>
      <c r="OHY244" s="62"/>
      <c r="OHZ244" s="62"/>
      <c r="OIA244" s="62"/>
      <c r="OIB244" s="62"/>
      <c r="OIC244" s="62"/>
      <c r="OID244" s="62"/>
      <c r="OIE244" s="62"/>
      <c r="OIF244" s="62"/>
      <c r="OIG244" s="62"/>
      <c r="OIH244" s="62"/>
      <c r="OII244" s="62"/>
      <c r="OIJ244" s="62"/>
      <c r="OIK244" s="62"/>
      <c r="OIL244" s="62"/>
      <c r="OIM244" s="62"/>
      <c r="OIN244" s="62"/>
      <c r="OIO244" s="62"/>
      <c r="OIP244" s="62"/>
      <c r="OIQ244" s="62"/>
      <c r="OIR244" s="62"/>
      <c r="OIS244" s="62"/>
      <c r="OIT244" s="62"/>
      <c r="OIU244" s="62"/>
      <c r="OIV244" s="62"/>
      <c r="OIW244" s="62"/>
      <c r="OIX244" s="62"/>
      <c r="OIY244" s="62"/>
      <c r="OIZ244" s="62"/>
      <c r="OJA244" s="62"/>
      <c r="OJB244" s="62"/>
      <c r="OJC244" s="62"/>
      <c r="OJD244" s="62"/>
      <c r="OJE244" s="62"/>
      <c r="OJF244" s="62"/>
      <c r="OJG244" s="62"/>
      <c r="OJH244" s="62"/>
      <c r="OJI244" s="62"/>
      <c r="OJJ244" s="62"/>
      <c r="OJK244" s="62"/>
      <c r="OJL244" s="62"/>
      <c r="OJM244" s="62"/>
      <c r="OJN244" s="62"/>
      <c r="OJO244" s="62"/>
      <c r="OJP244" s="62"/>
      <c r="OJQ244" s="62"/>
      <c r="OJR244" s="62"/>
      <c r="OJS244" s="62"/>
      <c r="OJT244" s="62"/>
      <c r="OJU244" s="62"/>
      <c r="OJV244" s="62"/>
      <c r="OJW244" s="62"/>
      <c r="OJX244" s="62"/>
      <c r="OJY244" s="62"/>
      <c r="OJZ244" s="62"/>
      <c r="OKA244" s="62"/>
      <c r="OKB244" s="62"/>
      <c r="OKC244" s="62"/>
      <c r="OKD244" s="62"/>
      <c r="OKE244" s="62"/>
      <c r="OKF244" s="62"/>
      <c r="OKG244" s="62"/>
      <c r="OKH244" s="62"/>
      <c r="OKI244" s="62"/>
      <c r="OKJ244" s="62"/>
      <c r="OKK244" s="62"/>
      <c r="OKL244" s="62"/>
      <c r="OKM244" s="62"/>
      <c r="OKN244" s="62"/>
      <c r="OKO244" s="62"/>
      <c r="OKP244" s="62"/>
      <c r="OKQ244" s="62"/>
      <c r="OKR244" s="62"/>
      <c r="OKS244" s="62"/>
      <c r="OKT244" s="62"/>
      <c r="OKU244" s="62"/>
      <c r="OKV244" s="62"/>
      <c r="OKW244" s="62"/>
      <c r="OKX244" s="62"/>
      <c r="OKY244" s="62"/>
      <c r="OKZ244" s="62"/>
      <c r="OLA244" s="62"/>
      <c r="OLB244" s="62"/>
      <c r="OLC244" s="62"/>
      <c r="OLD244" s="62"/>
      <c r="OLE244" s="62"/>
      <c r="OLF244" s="62"/>
      <c r="OLG244" s="62"/>
      <c r="OLH244" s="62"/>
      <c r="OLI244" s="62"/>
      <c r="OLJ244" s="62"/>
      <c r="OLK244" s="62"/>
      <c r="OLL244" s="62"/>
      <c r="OLM244" s="62"/>
      <c r="OLN244" s="62"/>
      <c r="OLO244" s="62"/>
      <c r="OLP244" s="62"/>
      <c r="OLQ244" s="62"/>
      <c r="OLR244" s="62"/>
      <c r="OLS244" s="62"/>
      <c r="OLT244" s="62"/>
      <c r="OLU244" s="62"/>
      <c r="OLV244" s="62"/>
      <c r="OLW244" s="62"/>
      <c r="OLX244" s="62"/>
      <c r="OLY244" s="62"/>
      <c r="OLZ244" s="62"/>
      <c r="OMA244" s="62"/>
      <c r="OMB244" s="62"/>
      <c r="OMC244" s="62"/>
      <c r="OMD244" s="62"/>
      <c r="OME244" s="62"/>
      <c r="OMF244" s="62"/>
      <c r="OMG244" s="62"/>
      <c r="OMH244" s="62"/>
      <c r="OMI244" s="62"/>
      <c r="OMJ244" s="62"/>
      <c r="OMK244" s="62"/>
      <c r="OML244" s="62"/>
      <c r="OMM244" s="62"/>
      <c r="OMN244" s="62"/>
      <c r="OMO244" s="62"/>
      <c r="OMP244" s="62"/>
      <c r="OMQ244" s="62"/>
      <c r="OMR244" s="62"/>
      <c r="OMS244" s="62"/>
      <c r="OMT244" s="62"/>
      <c r="OMU244" s="62"/>
      <c r="OMV244" s="62"/>
      <c r="OMW244" s="62"/>
      <c r="OMX244" s="62"/>
      <c r="OMY244" s="62"/>
      <c r="OMZ244" s="62"/>
      <c r="ONA244" s="62"/>
      <c r="ONB244" s="62"/>
      <c r="ONC244" s="62"/>
      <c r="OND244" s="62"/>
      <c r="ONE244" s="62"/>
      <c r="ONF244" s="62"/>
      <c r="ONG244" s="62"/>
      <c r="ONH244" s="62"/>
      <c r="ONI244" s="62"/>
      <c r="ONJ244" s="62"/>
      <c r="ONK244" s="62"/>
      <c r="ONL244" s="62"/>
      <c r="ONM244" s="62"/>
      <c r="ONN244" s="62"/>
      <c r="ONO244" s="62"/>
      <c r="ONP244" s="62"/>
      <c r="ONQ244" s="62"/>
      <c r="ONR244" s="62"/>
      <c r="ONS244" s="62"/>
      <c r="ONT244" s="62"/>
      <c r="ONU244" s="62"/>
      <c r="ONV244" s="62"/>
      <c r="ONW244" s="62"/>
      <c r="ONX244" s="62"/>
      <c r="ONY244" s="62"/>
      <c r="ONZ244" s="62"/>
      <c r="OOA244" s="62"/>
      <c r="OOB244" s="62"/>
      <c r="OOC244" s="62"/>
      <c r="OOD244" s="62"/>
      <c r="OOE244" s="62"/>
      <c r="OOF244" s="62"/>
      <c r="OOG244" s="62"/>
      <c r="OOH244" s="62"/>
      <c r="OOI244" s="62"/>
      <c r="OOJ244" s="62"/>
      <c r="OOK244" s="62"/>
      <c r="OOL244" s="62"/>
      <c r="OOM244" s="62"/>
      <c r="OON244" s="62"/>
      <c r="OOO244" s="62"/>
      <c r="OOP244" s="62"/>
      <c r="OOQ244" s="62"/>
      <c r="OOR244" s="62"/>
      <c r="OOS244" s="62"/>
      <c r="OOT244" s="62"/>
      <c r="OOU244" s="62"/>
      <c r="OOV244" s="62"/>
      <c r="OOW244" s="62"/>
      <c r="OOX244" s="62"/>
      <c r="OOY244" s="62"/>
      <c r="OOZ244" s="62"/>
      <c r="OPA244" s="62"/>
      <c r="OPB244" s="62"/>
      <c r="OPC244" s="62"/>
      <c r="OPD244" s="62"/>
      <c r="OPE244" s="62"/>
      <c r="OPF244" s="62"/>
      <c r="OPG244" s="62"/>
      <c r="OPH244" s="62"/>
      <c r="OPI244" s="62"/>
      <c r="OPJ244" s="62"/>
      <c r="OPK244" s="62"/>
      <c r="OPL244" s="62"/>
      <c r="OPM244" s="62"/>
      <c r="OPN244" s="62"/>
      <c r="OPO244" s="62"/>
      <c r="OPP244" s="62"/>
      <c r="OPQ244" s="62"/>
      <c r="OPR244" s="62"/>
      <c r="OPS244" s="62"/>
      <c r="OPT244" s="62"/>
      <c r="OPU244" s="62"/>
      <c r="OPV244" s="62"/>
      <c r="OPW244" s="62"/>
      <c r="OPX244" s="62"/>
      <c r="OPY244" s="62"/>
      <c r="OPZ244" s="62"/>
      <c r="OQA244" s="62"/>
      <c r="OQB244" s="62"/>
      <c r="OQC244" s="62"/>
      <c r="OQD244" s="62"/>
      <c r="OQE244" s="62"/>
      <c r="OQF244" s="62"/>
      <c r="OQG244" s="62"/>
      <c r="OQH244" s="62"/>
      <c r="OQI244" s="62"/>
      <c r="OQJ244" s="62"/>
      <c r="OQK244" s="62"/>
      <c r="OQL244" s="62"/>
      <c r="OQM244" s="62"/>
      <c r="OQN244" s="62"/>
      <c r="OQO244" s="62"/>
      <c r="OQP244" s="62"/>
      <c r="OQQ244" s="62"/>
      <c r="OQR244" s="62"/>
      <c r="OQS244" s="62"/>
      <c r="OQT244" s="62"/>
      <c r="OQU244" s="62"/>
      <c r="OQV244" s="62"/>
      <c r="OQW244" s="62"/>
      <c r="OQX244" s="62"/>
      <c r="OQY244" s="62"/>
      <c r="OQZ244" s="62"/>
      <c r="ORA244" s="62"/>
      <c r="ORB244" s="62"/>
      <c r="ORC244" s="62"/>
      <c r="ORD244" s="62"/>
      <c r="ORE244" s="62"/>
      <c r="ORF244" s="62"/>
      <c r="ORG244" s="62"/>
      <c r="ORH244" s="62"/>
      <c r="ORI244" s="62"/>
      <c r="ORJ244" s="62"/>
      <c r="ORK244" s="62"/>
      <c r="ORL244" s="62"/>
      <c r="ORM244" s="62"/>
      <c r="ORN244" s="62"/>
      <c r="ORO244" s="62"/>
      <c r="ORP244" s="62"/>
      <c r="ORQ244" s="62"/>
      <c r="ORR244" s="62"/>
      <c r="ORS244" s="62"/>
      <c r="ORT244" s="62"/>
      <c r="ORU244" s="62"/>
      <c r="ORV244" s="62"/>
      <c r="ORW244" s="62"/>
      <c r="ORX244" s="62"/>
      <c r="ORY244" s="62"/>
      <c r="ORZ244" s="62"/>
      <c r="OSA244" s="62"/>
      <c r="OSB244" s="62"/>
      <c r="OSC244" s="62"/>
      <c r="OSD244" s="62"/>
      <c r="OSE244" s="62"/>
      <c r="OSF244" s="62"/>
      <c r="OSG244" s="62"/>
      <c r="OSH244" s="62"/>
      <c r="OSI244" s="62"/>
      <c r="OSJ244" s="62"/>
      <c r="OSK244" s="62"/>
      <c r="OSL244" s="62"/>
      <c r="OSM244" s="62"/>
      <c r="OSN244" s="62"/>
      <c r="OSO244" s="62"/>
      <c r="OSP244" s="62"/>
      <c r="OSQ244" s="62"/>
      <c r="OSR244" s="62"/>
      <c r="OSS244" s="62"/>
      <c r="OST244" s="62"/>
      <c r="OSU244" s="62"/>
      <c r="OSV244" s="62"/>
      <c r="OSW244" s="62"/>
      <c r="OSX244" s="62"/>
      <c r="OSY244" s="62"/>
      <c r="OSZ244" s="62"/>
      <c r="OTA244" s="62"/>
      <c r="OTB244" s="62"/>
      <c r="OTC244" s="62"/>
      <c r="OTD244" s="62"/>
      <c r="OTE244" s="62"/>
      <c r="OTF244" s="62"/>
      <c r="OTG244" s="62"/>
      <c r="OTH244" s="62"/>
      <c r="OTI244" s="62"/>
      <c r="OTJ244" s="62"/>
      <c r="OTK244" s="62"/>
      <c r="OTL244" s="62"/>
      <c r="OTM244" s="62"/>
      <c r="OTN244" s="62"/>
      <c r="OTO244" s="62"/>
      <c r="OTP244" s="62"/>
      <c r="OTQ244" s="62"/>
      <c r="OTR244" s="62"/>
      <c r="OTS244" s="62"/>
      <c r="OTT244" s="62"/>
      <c r="OTU244" s="62"/>
      <c r="OTV244" s="62"/>
      <c r="OTW244" s="62"/>
      <c r="OTX244" s="62"/>
      <c r="OTY244" s="62"/>
      <c r="OTZ244" s="62"/>
      <c r="OUA244" s="62"/>
      <c r="OUB244" s="62"/>
      <c r="OUC244" s="62"/>
      <c r="OUD244" s="62"/>
      <c r="OUE244" s="62"/>
      <c r="OUF244" s="62"/>
      <c r="OUG244" s="62"/>
      <c r="OUH244" s="62"/>
      <c r="OUI244" s="62"/>
      <c r="OUJ244" s="62"/>
      <c r="OUK244" s="62"/>
      <c r="OUL244" s="62"/>
      <c r="OUM244" s="62"/>
      <c r="OUN244" s="62"/>
      <c r="OUO244" s="62"/>
      <c r="OUP244" s="62"/>
      <c r="OUQ244" s="62"/>
      <c r="OUR244" s="62"/>
      <c r="OUS244" s="62"/>
      <c r="OUT244" s="62"/>
      <c r="OUU244" s="62"/>
      <c r="OUV244" s="62"/>
      <c r="OUW244" s="62"/>
      <c r="OUX244" s="62"/>
      <c r="OUY244" s="62"/>
      <c r="OUZ244" s="62"/>
      <c r="OVA244" s="62"/>
      <c r="OVB244" s="62"/>
      <c r="OVC244" s="62"/>
      <c r="OVD244" s="62"/>
      <c r="OVE244" s="62"/>
      <c r="OVF244" s="62"/>
      <c r="OVG244" s="62"/>
      <c r="OVH244" s="62"/>
      <c r="OVI244" s="62"/>
      <c r="OVJ244" s="62"/>
      <c r="OVK244" s="62"/>
      <c r="OVL244" s="62"/>
      <c r="OVM244" s="62"/>
      <c r="OVN244" s="62"/>
      <c r="OVO244" s="62"/>
      <c r="OVP244" s="62"/>
      <c r="OVQ244" s="62"/>
      <c r="OVR244" s="62"/>
      <c r="OVS244" s="62"/>
      <c r="OVT244" s="62"/>
      <c r="OVU244" s="62"/>
      <c r="OVV244" s="62"/>
      <c r="OVW244" s="62"/>
      <c r="OVX244" s="62"/>
      <c r="OVY244" s="62"/>
      <c r="OVZ244" s="62"/>
      <c r="OWA244" s="62"/>
      <c r="OWB244" s="62"/>
      <c r="OWC244" s="62"/>
      <c r="OWD244" s="62"/>
      <c r="OWE244" s="62"/>
      <c r="OWF244" s="62"/>
      <c r="OWG244" s="62"/>
      <c r="OWH244" s="62"/>
      <c r="OWI244" s="62"/>
      <c r="OWJ244" s="62"/>
      <c r="OWK244" s="62"/>
      <c r="OWL244" s="62"/>
      <c r="OWM244" s="62"/>
      <c r="OWN244" s="62"/>
      <c r="OWO244" s="62"/>
      <c r="OWP244" s="62"/>
      <c r="OWQ244" s="62"/>
      <c r="OWR244" s="62"/>
      <c r="OWS244" s="62"/>
      <c r="OWT244" s="62"/>
      <c r="OWU244" s="62"/>
      <c r="OWV244" s="62"/>
      <c r="OWW244" s="62"/>
      <c r="OWX244" s="62"/>
      <c r="OWY244" s="62"/>
      <c r="OWZ244" s="62"/>
      <c r="OXA244" s="62"/>
      <c r="OXB244" s="62"/>
      <c r="OXC244" s="62"/>
      <c r="OXD244" s="62"/>
      <c r="OXE244" s="62"/>
      <c r="OXF244" s="62"/>
      <c r="OXG244" s="62"/>
      <c r="OXH244" s="62"/>
      <c r="OXI244" s="62"/>
      <c r="OXJ244" s="62"/>
      <c r="OXK244" s="62"/>
      <c r="OXL244" s="62"/>
      <c r="OXM244" s="62"/>
      <c r="OXN244" s="62"/>
      <c r="OXO244" s="62"/>
      <c r="OXP244" s="62"/>
      <c r="OXQ244" s="62"/>
      <c r="OXR244" s="62"/>
      <c r="OXS244" s="62"/>
      <c r="OXT244" s="62"/>
      <c r="OXU244" s="62"/>
      <c r="OXV244" s="62"/>
      <c r="OXW244" s="62"/>
      <c r="OXX244" s="62"/>
      <c r="OXY244" s="62"/>
      <c r="OXZ244" s="62"/>
      <c r="OYA244" s="62"/>
      <c r="OYB244" s="62"/>
      <c r="OYC244" s="62"/>
      <c r="OYD244" s="62"/>
      <c r="OYE244" s="62"/>
      <c r="OYF244" s="62"/>
      <c r="OYG244" s="62"/>
      <c r="OYH244" s="62"/>
      <c r="OYI244" s="62"/>
      <c r="OYJ244" s="62"/>
      <c r="OYK244" s="62"/>
      <c r="OYL244" s="62"/>
      <c r="OYM244" s="62"/>
      <c r="OYN244" s="62"/>
      <c r="OYO244" s="62"/>
      <c r="OYP244" s="62"/>
      <c r="OYQ244" s="62"/>
      <c r="OYR244" s="62"/>
      <c r="OYS244" s="62"/>
      <c r="OYT244" s="62"/>
      <c r="OYU244" s="62"/>
      <c r="OYV244" s="62"/>
      <c r="OYW244" s="62"/>
      <c r="OYX244" s="62"/>
      <c r="OYY244" s="62"/>
      <c r="OYZ244" s="62"/>
      <c r="OZA244" s="62"/>
      <c r="OZB244" s="62"/>
      <c r="OZC244" s="62"/>
      <c r="OZD244" s="62"/>
      <c r="OZE244" s="62"/>
      <c r="OZF244" s="62"/>
      <c r="OZG244" s="62"/>
      <c r="OZH244" s="62"/>
      <c r="OZI244" s="62"/>
      <c r="OZJ244" s="62"/>
      <c r="OZK244" s="62"/>
      <c r="OZL244" s="62"/>
      <c r="OZM244" s="62"/>
      <c r="OZN244" s="62"/>
      <c r="OZO244" s="62"/>
      <c r="OZP244" s="62"/>
      <c r="OZQ244" s="62"/>
      <c r="OZR244" s="62"/>
      <c r="OZS244" s="62"/>
      <c r="OZT244" s="62"/>
      <c r="OZU244" s="62"/>
      <c r="OZV244" s="62"/>
      <c r="OZW244" s="62"/>
      <c r="OZX244" s="62"/>
      <c r="OZY244" s="62"/>
      <c r="OZZ244" s="62"/>
      <c r="PAA244" s="62"/>
      <c r="PAB244" s="62"/>
      <c r="PAC244" s="62"/>
      <c r="PAD244" s="62"/>
      <c r="PAE244" s="62"/>
      <c r="PAF244" s="62"/>
      <c r="PAG244" s="62"/>
      <c r="PAH244" s="62"/>
      <c r="PAI244" s="62"/>
      <c r="PAJ244" s="62"/>
      <c r="PAK244" s="62"/>
      <c r="PAL244" s="62"/>
      <c r="PAM244" s="62"/>
      <c r="PAN244" s="62"/>
      <c r="PAO244" s="62"/>
      <c r="PAP244" s="62"/>
      <c r="PAQ244" s="62"/>
      <c r="PAR244" s="62"/>
      <c r="PAS244" s="62"/>
      <c r="PAT244" s="62"/>
      <c r="PAU244" s="62"/>
      <c r="PAV244" s="62"/>
      <c r="PAW244" s="62"/>
      <c r="PAX244" s="62"/>
      <c r="PAY244" s="62"/>
      <c r="PAZ244" s="62"/>
      <c r="PBA244" s="62"/>
      <c r="PBB244" s="62"/>
      <c r="PBC244" s="62"/>
      <c r="PBD244" s="62"/>
      <c r="PBE244" s="62"/>
      <c r="PBF244" s="62"/>
      <c r="PBG244" s="62"/>
      <c r="PBH244" s="62"/>
      <c r="PBI244" s="62"/>
      <c r="PBJ244" s="62"/>
      <c r="PBK244" s="62"/>
      <c r="PBL244" s="62"/>
      <c r="PBM244" s="62"/>
      <c r="PBN244" s="62"/>
      <c r="PBO244" s="62"/>
      <c r="PBP244" s="62"/>
      <c r="PBQ244" s="62"/>
      <c r="PBR244" s="62"/>
      <c r="PBS244" s="62"/>
      <c r="PBT244" s="62"/>
      <c r="PBU244" s="62"/>
      <c r="PBV244" s="62"/>
      <c r="PBW244" s="62"/>
      <c r="PBX244" s="62"/>
      <c r="PBY244" s="62"/>
      <c r="PBZ244" s="62"/>
      <c r="PCA244" s="62"/>
      <c r="PCB244" s="62"/>
      <c r="PCC244" s="62"/>
      <c r="PCD244" s="62"/>
      <c r="PCE244" s="62"/>
      <c r="PCF244" s="62"/>
      <c r="PCG244" s="62"/>
      <c r="PCH244" s="62"/>
      <c r="PCI244" s="62"/>
      <c r="PCJ244" s="62"/>
      <c r="PCK244" s="62"/>
      <c r="PCL244" s="62"/>
      <c r="PCM244" s="62"/>
      <c r="PCN244" s="62"/>
      <c r="PCO244" s="62"/>
      <c r="PCP244" s="62"/>
      <c r="PCQ244" s="62"/>
      <c r="PCR244" s="62"/>
      <c r="PCS244" s="62"/>
      <c r="PCT244" s="62"/>
      <c r="PCU244" s="62"/>
      <c r="PCV244" s="62"/>
      <c r="PCW244" s="62"/>
      <c r="PCX244" s="62"/>
      <c r="PCY244" s="62"/>
      <c r="PCZ244" s="62"/>
      <c r="PDA244" s="62"/>
      <c r="PDB244" s="62"/>
      <c r="PDC244" s="62"/>
      <c r="PDD244" s="62"/>
      <c r="PDE244" s="62"/>
      <c r="PDF244" s="62"/>
      <c r="PDG244" s="62"/>
      <c r="PDH244" s="62"/>
      <c r="PDI244" s="62"/>
      <c r="PDJ244" s="62"/>
      <c r="PDK244" s="62"/>
      <c r="PDL244" s="62"/>
      <c r="PDM244" s="62"/>
      <c r="PDN244" s="62"/>
      <c r="PDO244" s="62"/>
      <c r="PDP244" s="62"/>
      <c r="PDQ244" s="62"/>
      <c r="PDR244" s="62"/>
      <c r="PDS244" s="62"/>
      <c r="PDT244" s="62"/>
      <c r="PDU244" s="62"/>
      <c r="PDV244" s="62"/>
      <c r="PDW244" s="62"/>
      <c r="PDX244" s="62"/>
      <c r="PDY244" s="62"/>
      <c r="PDZ244" s="62"/>
      <c r="PEA244" s="62"/>
      <c r="PEB244" s="62"/>
      <c r="PEC244" s="62"/>
      <c r="PED244" s="62"/>
      <c r="PEE244" s="62"/>
      <c r="PEF244" s="62"/>
      <c r="PEG244" s="62"/>
      <c r="PEH244" s="62"/>
      <c r="PEI244" s="62"/>
      <c r="PEJ244" s="62"/>
      <c r="PEK244" s="62"/>
      <c r="PEL244" s="62"/>
      <c r="PEM244" s="62"/>
      <c r="PEN244" s="62"/>
      <c r="PEO244" s="62"/>
      <c r="PEP244" s="62"/>
      <c r="PEQ244" s="62"/>
      <c r="PER244" s="62"/>
      <c r="PES244" s="62"/>
      <c r="PET244" s="62"/>
      <c r="PEU244" s="62"/>
      <c r="PEV244" s="62"/>
      <c r="PEW244" s="62"/>
      <c r="PEX244" s="62"/>
      <c r="PEY244" s="62"/>
      <c r="PEZ244" s="62"/>
      <c r="PFA244" s="62"/>
      <c r="PFB244" s="62"/>
      <c r="PFC244" s="62"/>
      <c r="PFD244" s="62"/>
      <c r="PFE244" s="62"/>
      <c r="PFF244" s="62"/>
      <c r="PFG244" s="62"/>
      <c r="PFH244" s="62"/>
      <c r="PFI244" s="62"/>
      <c r="PFJ244" s="62"/>
      <c r="PFK244" s="62"/>
      <c r="PFL244" s="62"/>
      <c r="PFM244" s="62"/>
      <c r="PFN244" s="62"/>
      <c r="PFO244" s="62"/>
      <c r="PFP244" s="62"/>
      <c r="PFQ244" s="62"/>
      <c r="PFR244" s="62"/>
      <c r="PFS244" s="62"/>
      <c r="PFT244" s="62"/>
      <c r="PFU244" s="62"/>
      <c r="PFV244" s="62"/>
      <c r="PFW244" s="62"/>
      <c r="PFX244" s="62"/>
      <c r="PFY244" s="62"/>
      <c r="PFZ244" s="62"/>
      <c r="PGA244" s="62"/>
      <c r="PGB244" s="62"/>
      <c r="PGC244" s="62"/>
      <c r="PGD244" s="62"/>
      <c r="PGE244" s="62"/>
      <c r="PGF244" s="62"/>
      <c r="PGG244" s="62"/>
      <c r="PGH244" s="62"/>
      <c r="PGI244" s="62"/>
      <c r="PGJ244" s="62"/>
      <c r="PGK244" s="62"/>
      <c r="PGL244" s="62"/>
      <c r="PGM244" s="62"/>
      <c r="PGN244" s="62"/>
      <c r="PGO244" s="62"/>
      <c r="PGP244" s="62"/>
      <c r="PGQ244" s="62"/>
      <c r="PGR244" s="62"/>
      <c r="PGS244" s="62"/>
      <c r="PGT244" s="62"/>
      <c r="PGU244" s="62"/>
      <c r="PGV244" s="62"/>
      <c r="PGW244" s="62"/>
      <c r="PGX244" s="62"/>
      <c r="PGY244" s="62"/>
      <c r="PGZ244" s="62"/>
      <c r="PHA244" s="62"/>
      <c r="PHB244" s="62"/>
      <c r="PHC244" s="62"/>
      <c r="PHD244" s="62"/>
      <c r="PHE244" s="62"/>
      <c r="PHF244" s="62"/>
      <c r="PHG244" s="62"/>
      <c r="PHH244" s="62"/>
      <c r="PHI244" s="62"/>
      <c r="PHJ244" s="62"/>
      <c r="PHK244" s="62"/>
      <c r="PHL244" s="62"/>
      <c r="PHM244" s="62"/>
      <c r="PHN244" s="62"/>
      <c r="PHO244" s="62"/>
      <c r="PHP244" s="62"/>
      <c r="PHQ244" s="62"/>
      <c r="PHR244" s="62"/>
      <c r="PHS244" s="62"/>
      <c r="PHT244" s="62"/>
      <c r="PHU244" s="62"/>
      <c r="PHV244" s="62"/>
      <c r="PHW244" s="62"/>
      <c r="PHX244" s="62"/>
      <c r="PHY244" s="62"/>
      <c r="PHZ244" s="62"/>
      <c r="PIA244" s="62"/>
      <c r="PIB244" s="62"/>
      <c r="PIC244" s="62"/>
      <c r="PID244" s="62"/>
      <c r="PIE244" s="62"/>
      <c r="PIF244" s="62"/>
      <c r="PIG244" s="62"/>
      <c r="PIH244" s="62"/>
      <c r="PII244" s="62"/>
      <c r="PIJ244" s="62"/>
      <c r="PIK244" s="62"/>
      <c r="PIL244" s="62"/>
      <c r="PIM244" s="62"/>
      <c r="PIN244" s="62"/>
      <c r="PIO244" s="62"/>
      <c r="PIP244" s="62"/>
      <c r="PIQ244" s="62"/>
      <c r="PIR244" s="62"/>
      <c r="PIS244" s="62"/>
      <c r="PIT244" s="62"/>
      <c r="PIU244" s="62"/>
      <c r="PIV244" s="62"/>
      <c r="PIW244" s="62"/>
      <c r="PIX244" s="62"/>
      <c r="PIY244" s="62"/>
      <c r="PIZ244" s="62"/>
      <c r="PJA244" s="62"/>
      <c r="PJB244" s="62"/>
      <c r="PJC244" s="62"/>
      <c r="PJD244" s="62"/>
      <c r="PJE244" s="62"/>
      <c r="PJF244" s="62"/>
      <c r="PJG244" s="62"/>
      <c r="PJH244" s="62"/>
      <c r="PJI244" s="62"/>
      <c r="PJJ244" s="62"/>
      <c r="PJK244" s="62"/>
      <c r="PJL244" s="62"/>
      <c r="PJM244" s="62"/>
      <c r="PJN244" s="62"/>
      <c r="PJO244" s="62"/>
      <c r="PJP244" s="62"/>
      <c r="PJQ244" s="62"/>
      <c r="PJR244" s="62"/>
      <c r="PJS244" s="62"/>
      <c r="PJT244" s="62"/>
      <c r="PJU244" s="62"/>
      <c r="PJV244" s="62"/>
      <c r="PJW244" s="62"/>
      <c r="PJX244" s="62"/>
      <c r="PJY244" s="62"/>
      <c r="PJZ244" s="62"/>
      <c r="PKA244" s="62"/>
      <c r="PKB244" s="62"/>
      <c r="PKC244" s="62"/>
      <c r="PKD244" s="62"/>
      <c r="PKE244" s="62"/>
      <c r="PKF244" s="62"/>
      <c r="PKG244" s="62"/>
      <c r="PKH244" s="62"/>
      <c r="PKI244" s="62"/>
      <c r="PKJ244" s="62"/>
      <c r="PKK244" s="62"/>
      <c r="PKL244" s="62"/>
      <c r="PKM244" s="62"/>
      <c r="PKN244" s="62"/>
      <c r="PKO244" s="62"/>
      <c r="PKP244" s="62"/>
      <c r="PKQ244" s="62"/>
      <c r="PKR244" s="62"/>
      <c r="PKS244" s="62"/>
      <c r="PKT244" s="62"/>
      <c r="PKU244" s="62"/>
      <c r="PKV244" s="62"/>
      <c r="PKW244" s="62"/>
      <c r="PKX244" s="62"/>
      <c r="PKY244" s="62"/>
      <c r="PKZ244" s="62"/>
      <c r="PLA244" s="62"/>
      <c r="PLB244" s="62"/>
      <c r="PLC244" s="62"/>
      <c r="PLD244" s="62"/>
      <c r="PLE244" s="62"/>
      <c r="PLF244" s="62"/>
      <c r="PLG244" s="62"/>
      <c r="PLH244" s="62"/>
      <c r="PLI244" s="62"/>
      <c r="PLJ244" s="62"/>
      <c r="PLK244" s="62"/>
      <c r="PLL244" s="62"/>
      <c r="PLM244" s="62"/>
      <c r="PLN244" s="62"/>
      <c r="PLO244" s="62"/>
      <c r="PLP244" s="62"/>
      <c r="PLQ244" s="62"/>
      <c r="PLR244" s="62"/>
      <c r="PLS244" s="62"/>
      <c r="PLT244" s="62"/>
      <c r="PLU244" s="62"/>
      <c r="PLV244" s="62"/>
      <c r="PLW244" s="62"/>
      <c r="PLX244" s="62"/>
      <c r="PLY244" s="62"/>
      <c r="PLZ244" s="62"/>
      <c r="PMA244" s="62"/>
      <c r="PMB244" s="62"/>
      <c r="PMC244" s="62"/>
      <c r="PMD244" s="62"/>
      <c r="PME244" s="62"/>
      <c r="PMF244" s="62"/>
      <c r="PMG244" s="62"/>
      <c r="PMH244" s="62"/>
      <c r="PMI244" s="62"/>
      <c r="PMJ244" s="62"/>
      <c r="PMK244" s="62"/>
      <c r="PML244" s="62"/>
      <c r="PMM244" s="62"/>
      <c r="PMN244" s="62"/>
      <c r="PMO244" s="62"/>
      <c r="PMP244" s="62"/>
      <c r="PMQ244" s="62"/>
      <c r="PMR244" s="62"/>
      <c r="PMS244" s="62"/>
      <c r="PMT244" s="62"/>
      <c r="PMU244" s="62"/>
      <c r="PMV244" s="62"/>
      <c r="PMW244" s="62"/>
      <c r="PMX244" s="62"/>
      <c r="PMY244" s="62"/>
      <c r="PMZ244" s="62"/>
      <c r="PNA244" s="62"/>
      <c r="PNB244" s="62"/>
      <c r="PNC244" s="62"/>
      <c r="PND244" s="62"/>
      <c r="PNE244" s="62"/>
      <c r="PNF244" s="62"/>
      <c r="PNG244" s="62"/>
      <c r="PNH244" s="62"/>
      <c r="PNI244" s="62"/>
      <c r="PNJ244" s="62"/>
      <c r="PNK244" s="62"/>
      <c r="PNL244" s="62"/>
      <c r="PNM244" s="62"/>
      <c r="PNN244" s="62"/>
      <c r="PNO244" s="62"/>
      <c r="PNP244" s="62"/>
      <c r="PNQ244" s="62"/>
      <c r="PNR244" s="62"/>
      <c r="PNS244" s="62"/>
      <c r="PNT244" s="62"/>
      <c r="PNU244" s="62"/>
      <c r="PNV244" s="62"/>
      <c r="PNW244" s="62"/>
      <c r="PNX244" s="62"/>
      <c r="PNY244" s="62"/>
      <c r="PNZ244" s="62"/>
      <c r="POA244" s="62"/>
      <c r="POB244" s="62"/>
      <c r="POC244" s="62"/>
      <c r="POD244" s="62"/>
      <c r="POE244" s="62"/>
      <c r="POF244" s="62"/>
      <c r="POG244" s="62"/>
      <c r="POH244" s="62"/>
      <c r="POI244" s="62"/>
      <c r="POJ244" s="62"/>
      <c r="POK244" s="62"/>
      <c r="POL244" s="62"/>
      <c r="POM244" s="62"/>
      <c r="PON244" s="62"/>
      <c r="POO244" s="62"/>
      <c r="POP244" s="62"/>
      <c r="POQ244" s="62"/>
      <c r="POR244" s="62"/>
      <c r="POS244" s="62"/>
      <c r="POT244" s="62"/>
      <c r="POU244" s="62"/>
      <c r="POV244" s="62"/>
      <c r="POW244" s="62"/>
      <c r="POX244" s="62"/>
      <c r="POY244" s="62"/>
      <c r="POZ244" s="62"/>
      <c r="PPA244" s="62"/>
      <c r="PPB244" s="62"/>
      <c r="PPC244" s="62"/>
      <c r="PPD244" s="62"/>
      <c r="PPE244" s="62"/>
      <c r="PPF244" s="62"/>
      <c r="PPG244" s="62"/>
      <c r="PPH244" s="62"/>
      <c r="PPI244" s="62"/>
      <c r="PPJ244" s="62"/>
      <c r="PPK244" s="62"/>
      <c r="PPL244" s="62"/>
      <c r="PPM244" s="62"/>
      <c r="PPN244" s="62"/>
      <c r="PPO244" s="62"/>
      <c r="PPP244" s="62"/>
      <c r="PPQ244" s="62"/>
      <c r="PPR244" s="62"/>
      <c r="PPS244" s="62"/>
      <c r="PPT244" s="62"/>
      <c r="PPU244" s="62"/>
      <c r="PPV244" s="62"/>
      <c r="PPW244" s="62"/>
      <c r="PPX244" s="62"/>
      <c r="PPY244" s="62"/>
      <c r="PPZ244" s="62"/>
      <c r="PQA244" s="62"/>
      <c r="PQB244" s="62"/>
      <c r="PQC244" s="62"/>
      <c r="PQD244" s="62"/>
      <c r="PQE244" s="62"/>
      <c r="PQF244" s="62"/>
      <c r="PQG244" s="62"/>
      <c r="PQH244" s="62"/>
      <c r="PQI244" s="62"/>
      <c r="PQJ244" s="62"/>
      <c r="PQK244" s="62"/>
      <c r="PQL244" s="62"/>
      <c r="PQM244" s="62"/>
      <c r="PQN244" s="62"/>
      <c r="PQO244" s="62"/>
      <c r="PQP244" s="62"/>
      <c r="PQQ244" s="62"/>
      <c r="PQR244" s="62"/>
      <c r="PQS244" s="62"/>
      <c r="PQT244" s="62"/>
      <c r="PQU244" s="62"/>
      <c r="PQV244" s="62"/>
      <c r="PQW244" s="62"/>
      <c r="PQX244" s="62"/>
      <c r="PQY244" s="62"/>
      <c r="PQZ244" s="62"/>
      <c r="PRA244" s="62"/>
      <c r="PRB244" s="62"/>
      <c r="PRC244" s="62"/>
      <c r="PRD244" s="62"/>
      <c r="PRE244" s="62"/>
      <c r="PRF244" s="62"/>
      <c r="PRG244" s="62"/>
      <c r="PRH244" s="62"/>
      <c r="PRI244" s="62"/>
      <c r="PRJ244" s="62"/>
      <c r="PRK244" s="62"/>
      <c r="PRL244" s="62"/>
      <c r="PRM244" s="62"/>
      <c r="PRN244" s="62"/>
      <c r="PRO244" s="62"/>
      <c r="PRP244" s="62"/>
      <c r="PRQ244" s="62"/>
      <c r="PRR244" s="62"/>
      <c r="PRS244" s="62"/>
      <c r="PRT244" s="62"/>
      <c r="PRU244" s="62"/>
      <c r="PRV244" s="62"/>
      <c r="PRW244" s="62"/>
      <c r="PRX244" s="62"/>
      <c r="PRY244" s="62"/>
      <c r="PRZ244" s="62"/>
      <c r="PSA244" s="62"/>
      <c r="PSB244" s="62"/>
      <c r="PSC244" s="62"/>
      <c r="PSD244" s="62"/>
      <c r="PSE244" s="62"/>
      <c r="PSF244" s="62"/>
      <c r="PSG244" s="62"/>
      <c r="PSH244" s="62"/>
      <c r="PSI244" s="62"/>
      <c r="PSJ244" s="62"/>
      <c r="PSK244" s="62"/>
      <c r="PSL244" s="62"/>
      <c r="PSM244" s="62"/>
      <c r="PSN244" s="62"/>
      <c r="PSO244" s="62"/>
      <c r="PSP244" s="62"/>
      <c r="PSQ244" s="62"/>
      <c r="PSR244" s="62"/>
      <c r="PSS244" s="62"/>
      <c r="PST244" s="62"/>
      <c r="PSU244" s="62"/>
      <c r="PSV244" s="62"/>
      <c r="PSW244" s="62"/>
      <c r="PSX244" s="62"/>
      <c r="PSY244" s="62"/>
      <c r="PSZ244" s="62"/>
      <c r="PTA244" s="62"/>
      <c r="PTB244" s="62"/>
      <c r="PTC244" s="62"/>
      <c r="PTD244" s="62"/>
      <c r="PTE244" s="62"/>
      <c r="PTF244" s="62"/>
      <c r="PTG244" s="62"/>
      <c r="PTH244" s="62"/>
      <c r="PTI244" s="62"/>
      <c r="PTJ244" s="62"/>
      <c r="PTK244" s="62"/>
      <c r="PTL244" s="62"/>
      <c r="PTM244" s="62"/>
      <c r="PTN244" s="62"/>
      <c r="PTO244" s="62"/>
      <c r="PTP244" s="62"/>
      <c r="PTQ244" s="62"/>
      <c r="PTR244" s="62"/>
      <c r="PTS244" s="62"/>
      <c r="PTT244" s="62"/>
      <c r="PTU244" s="62"/>
      <c r="PTV244" s="62"/>
      <c r="PTW244" s="62"/>
      <c r="PTX244" s="62"/>
      <c r="PTY244" s="62"/>
      <c r="PTZ244" s="62"/>
      <c r="PUA244" s="62"/>
      <c r="PUB244" s="62"/>
      <c r="PUC244" s="62"/>
      <c r="PUD244" s="62"/>
      <c r="PUE244" s="62"/>
      <c r="PUF244" s="62"/>
      <c r="PUG244" s="62"/>
      <c r="PUH244" s="62"/>
      <c r="PUI244" s="62"/>
      <c r="PUJ244" s="62"/>
      <c r="PUK244" s="62"/>
      <c r="PUL244" s="62"/>
      <c r="PUM244" s="62"/>
      <c r="PUN244" s="62"/>
      <c r="PUO244" s="62"/>
      <c r="PUP244" s="62"/>
      <c r="PUQ244" s="62"/>
      <c r="PUR244" s="62"/>
      <c r="PUS244" s="62"/>
      <c r="PUT244" s="62"/>
      <c r="PUU244" s="62"/>
      <c r="PUV244" s="62"/>
      <c r="PUW244" s="62"/>
      <c r="PUX244" s="62"/>
      <c r="PUY244" s="62"/>
      <c r="PUZ244" s="62"/>
      <c r="PVA244" s="62"/>
      <c r="PVB244" s="62"/>
      <c r="PVC244" s="62"/>
      <c r="PVD244" s="62"/>
      <c r="PVE244" s="62"/>
      <c r="PVF244" s="62"/>
      <c r="PVG244" s="62"/>
      <c r="PVH244" s="62"/>
      <c r="PVI244" s="62"/>
      <c r="PVJ244" s="62"/>
      <c r="PVK244" s="62"/>
      <c r="PVL244" s="62"/>
      <c r="PVM244" s="62"/>
      <c r="PVN244" s="62"/>
      <c r="PVO244" s="62"/>
      <c r="PVP244" s="62"/>
      <c r="PVQ244" s="62"/>
      <c r="PVR244" s="62"/>
      <c r="PVS244" s="62"/>
      <c r="PVT244" s="62"/>
      <c r="PVU244" s="62"/>
      <c r="PVV244" s="62"/>
      <c r="PVW244" s="62"/>
      <c r="PVX244" s="62"/>
      <c r="PVY244" s="62"/>
      <c r="PVZ244" s="62"/>
      <c r="PWA244" s="62"/>
      <c r="PWB244" s="62"/>
      <c r="PWC244" s="62"/>
      <c r="PWD244" s="62"/>
      <c r="PWE244" s="62"/>
      <c r="PWF244" s="62"/>
      <c r="PWG244" s="62"/>
      <c r="PWH244" s="62"/>
      <c r="PWI244" s="62"/>
      <c r="PWJ244" s="62"/>
      <c r="PWK244" s="62"/>
      <c r="PWL244" s="62"/>
      <c r="PWM244" s="62"/>
      <c r="PWN244" s="62"/>
      <c r="PWO244" s="62"/>
      <c r="PWP244" s="62"/>
      <c r="PWQ244" s="62"/>
      <c r="PWR244" s="62"/>
      <c r="PWS244" s="62"/>
      <c r="PWT244" s="62"/>
      <c r="PWU244" s="62"/>
      <c r="PWV244" s="62"/>
      <c r="PWW244" s="62"/>
      <c r="PWX244" s="62"/>
      <c r="PWY244" s="62"/>
      <c r="PWZ244" s="62"/>
      <c r="PXA244" s="62"/>
      <c r="PXB244" s="62"/>
      <c r="PXC244" s="62"/>
      <c r="PXD244" s="62"/>
      <c r="PXE244" s="62"/>
      <c r="PXF244" s="62"/>
      <c r="PXG244" s="62"/>
      <c r="PXH244" s="62"/>
      <c r="PXI244" s="62"/>
      <c r="PXJ244" s="62"/>
      <c r="PXK244" s="62"/>
      <c r="PXL244" s="62"/>
      <c r="PXM244" s="62"/>
      <c r="PXN244" s="62"/>
      <c r="PXO244" s="62"/>
      <c r="PXP244" s="62"/>
      <c r="PXQ244" s="62"/>
      <c r="PXR244" s="62"/>
      <c r="PXS244" s="62"/>
      <c r="PXT244" s="62"/>
      <c r="PXU244" s="62"/>
      <c r="PXV244" s="62"/>
      <c r="PXW244" s="62"/>
      <c r="PXX244" s="62"/>
      <c r="PXY244" s="62"/>
      <c r="PXZ244" s="62"/>
      <c r="PYA244" s="62"/>
      <c r="PYB244" s="62"/>
      <c r="PYC244" s="62"/>
      <c r="PYD244" s="62"/>
      <c r="PYE244" s="62"/>
      <c r="PYF244" s="62"/>
      <c r="PYG244" s="62"/>
      <c r="PYH244" s="62"/>
      <c r="PYI244" s="62"/>
      <c r="PYJ244" s="62"/>
      <c r="PYK244" s="62"/>
      <c r="PYL244" s="62"/>
      <c r="PYM244" s="62"/>
      <c r="PYN244" s="62"/>
      <c r="PYO244" s="62"/>
      <c r="PYP244" s="62"/>
      <c r="PYQ244" s="62"/>
      <c r="PYR244" s="62"/>
      <c r="PYS244" s="62"/>
      <c r="PYT244" s="62"/>
      <c r="PYU244" s="62"/>
      <c r="PYV244" s="62"/>
      <c r="PYW244" s="62"/>
      <c r="PYX244" s="62"/>
      <c r="PYY244" s="62"/>
      <c r="PYZ244" s="62"/>
      <c r="PZA244" s="62"/>
      <c r="PZB244" s="62"/>
      <c r="PZC244" s="62"/>
      <c r="PZD244" s="62"/>
      <c r="PZE244" s="62"/>
      <c r="PZF244" s="62"/>
      <c r="PZG244" s="62"/>
      <c r="PZH244" s="62"/>
      <c r="PZI244" s="62"/>
      <c r="PZJ244" s="62"/>
      <c r="PZK244" s="62"/>
      <c r="PZL244" s="62"/>
      <c r="PZM244" s="62"/>
      <c r="PZN244" s="62"/>
      <c r="PZO244" s="62"/>
      <c r="PZP244" s="62"/>
      <c r="PZQ244" s="62"/>
      <c r="PZR244" s="62"/>
      <c r="PZS244" s="62"/>
      <c r="PZT244" s="62"/>
      <c r="PZU244" s="62"/>
      <c r="PZV244" s="62"/>
      <c r="PZW244" s="62"/>
      <c r="PZX244" s="62"/>
      <c r="PZY244" s="62"/>
      <c r="PZZ244" s="62"/>
      <c r="QAA244" s="62"/>
      <c r="QAB244" s="62"/>
      <c r="QAC244" s="62"/>
      <c r="QAD244" s="62"/>
      <c r="QAE244" s="62"/>
      <c r="QAF244" s="62"/>
      <c r="QAG244" s="62"/>
      <c r="QAH244" s="62"/>
      <c r="QAI244" s="62"/>
      <c r="QAJ244" s="62"/>
      <c r="QAK244" s="62"/>
      <c r="QAL244" s="62"/>
      <c r="QAM244" s="62"/>
      <c r="QAN244" s="62"/>
      <c r="QAO244" s="62"/>
      <c r="QAP244" s="62"/>
      <c r="QAQ244" s="62"/>
      <c r="QAR244" s="62"/>
      <c r="QAS244" s="62"/>
      <c r="QAT244" s="62"/>
      <c r="QAU244" s="62"/>
      <c r="QAV244" s="62"/>
      <c r="QAW244" s="62"/>
      <c r="QAX244" s="62"/>
      <c r="QAY244" s="62"/>
      <c r="QAZ244" s="62"/>
      <c r="QBA244" s="62"/>
      <c r="QBB244" s="62"/>
      <c r="QBC244" s="62"/>
      <c r="QBD244" s="62"/>
      <c r="QBE244" s="62"/>
      <c r="QBF244" s="62"/>
      <c r="QBG244" s="62"/>
      <c r="QBH244" s="62"/>
      <c r="QBI244" s="62"/>
      <c r="QBJ244" s="62"/>
      <c r="QBK244" s="62"/>
      <c r="QBL244" s="62"/>
      <c r="QBM244" s="62"/>
      <c r="QBN244" s="62"/>
      <c r="QBO244" s="62"/>
      <c r="QBP244" s="62"/>
      <c r="QBQ244" s="62"/>
      <c r="QBR244" s="62"/>
      <c r="QBS244" s="62"/>
      <c r="QBT244" s="62"/>
      <c r="QBU244" s="62"/>
      <c r="QBV244" s="62"/>
      <c r="QBW244" s="62"/>
      <c r="QBX244" s="62"/>
      <c r="QBY244" s="62"/>
      <c r="QBZ244" s="62"/>
      <c r="QCA244" s="62"/>
      <c r="QCB244" s="62"/>
      <c r="QCC244" s="62"/>
      <c r="QCD244" s="62"/>
      <c r="QCE244" s="62"/>
      <c r="QCF244" s="62"/>
      <c r="QCG244" s="62"/>
      <c r="QCH244" s="62"/>
      <c r="QCI244" s="62"/>
      <c r="QCJ244" s="62"/>
      <c r="QCK244" s="62"/>
      <c r="QCL244" s="62"/>
      <c r="QCM244" s="62"/>
      <c r="QCN244" s="62"/>
      <c r="QCO244" s="62"/>
      <c r="QCP244" s="62"/>
      <c r="QCQ244" s="62"/>
      <c r="QCR244" s="62"/>
      <c r="QCS244" s="62"/>
      <c r="QCT244" s="62"/>
      <c r="QCU244" s="62"/>
      <c r="QCV244" s="62"/>
      <c r="QCW244" s="62"/>
      <c r="QCX244" s="62"/>
      <c r="QCY244" s="62"/>
      <c r="QCZ244" s="62"/>
      <c r="QDA244" s="62"/>
      <c r="QDB244" s="62"/>
      <c r="QDC244" s="62"/>
      <c r="QDD244" s="62"/>
      <c r="QDE244" s="62"/>
      <c r="QDF244" s="62"/>
      <c r="QDG244" s="62"/>
      <c r="QDH244" s="62"/>
      <c r="QDI244" s="62"/>
      <c r="QDJ244" s="62"/>
      <c r="QDK244" s="62"/>
      <c r="QDL244" s="62"/>
      <c r="QDM244" s="62"/>
      <c r="QDN244" s="62"/>
      <c r="QDO244" s="62"/>
      <c r="QDP244" s="62"/>
      <c r="QDQ244" s="62"/>
      <c r="QDR244" s="62"/>
      <c r="QDS244" s="62"/>
      <c r="QDT244" s="62"/>
      <c r="QDU244" s="62"/>
      <c r="QDV244" s="62"/>
      <c r="QDW244" s="62"/>
      <c r="QDX244" s="62"/>
      <c r="QDY244" s="62"/>
      <c r="QDZ244" s="62"/>
      <c r="QEA244" s="62"/>
      <c r="QEB244" s="62"/>
      <c r="QEC244" s="62"/>
      <c r="QED244" s="62"/>
      <c r="QEE244" s="62"/>
      <c r="QEF244" s="62"/>
      <c r="QEG244" s="62"/>
      <c r="QEH244" s="62"/>
      <c r="QEI244" s="62"/>
      <c r="QEJ244" s="62"/>
      <c r="QEK244" s="62"/>
      <c r="QEL244" s="62"/>
      <c r="QEM244" s="62"/>
      <c r="QEN244" s="62"/>
      <c r="QEO244" s="62"/>
      <c r="QEP244" s="62"/>
      <c r="QEQ244" s="62"/>
      <c r="QER244" s="62"/>
      <c r="QES244" s="62"/>
      <c r="QET244" s="62"/>
      <c r="QEU244" s="62"/>
      <c r="QEV244" s="62"/>
      <c r="QEW244" s="62"/>
      <c r="QEX244" s="62"/>
      <c r="QEY244" s="62"/>
      <c r="QEZ244" s="62"/>
      <c r="QFA244" s="62"/>
      <c r="QFB244" s="62"/>
      <c r="QFC244" s="62"/>
      <c r="QFD244" s="62"/>
      <c r="QFE244" s="62"/>
      <c r="QFF244" s="62"/>
      <c r="QFG244" s="62"/>
      <c r="QFH244" s="62"/>
      <c r="QFI244" s="62"/>
      <c r="QFJ244" s="62"/>
      <c r="QFK244" s="62"/>
      <c r="QFL244" s="62"/>
      <c r="QFM244" s="62"/>
      <c r="QFN244" s="62"/>
      <c r="QFO244" s="62"/>
      <c r="QFP244" s="62"/>
      <c r="QFQ244" s="62"/>
      <c r="QFR244" s="62"/>
      <c r="QFS244" s="62"/>
      <c r="QFT244" s="62"/>
      <c r="QFU244" s="62"/>
      <c r="QFV244" s="62"/>
      <c r="QFW244" s="62"/>
      <c r="QFX244" s="62"/>
      <c r="QFY244" s="62"/>
      <c r="QFZ244" s="62"/>
      <c r="QGA244" s="62"/>
      <c r="QGB244" s="62"/>
      <c r="QGC244" s="62"/>
      <c r="QGD244" s="62"/>
      <c r="QGE244" s="62"/>
      <c r="QGF244" s="62"/>
      <c r="QGG244" s="62"/>
      <c r="QGH244" s="62"/>
      <c r="QGI244" s="62"/>
      <c r="QGJ244" s="62"/>
      <c r="QGK244" s="62"/>
      <c r="QGL244" s="62"/>
      <c r="QGM244" s="62"/>
      <c r="QGN244" s="62"/>
      <c r="QGO244" s="62"/>
      <c r="QGP244" s="62"/>
      <c r="QGQ244" s="62"/>
      <c r="QGR244" s="62"/>
      <c r="QGS244" s="62"/>
      <c r="QGT244" s="62"/>
      <c r="QGU244" s="62"/>
      <c r="QGV244" s="62"/>
      <c r="QGW244" s="62"/>
      <c r="QGX244" s="62"/>
      <c r="QGY244" s="62"/>
      <c r="QGZ244" s="62"/>
      <c r="QHA244" s="62"/>
      <c r="QHB244" s="62"/>
      <c r="QHC244" s="62"/>
      <c r="QHD244" s="62"/>
      <c r="QHE244" s="62"/>
      <c r="QHF244" s="62"/>
      <c r="QHG244" s="62"/>
      <c r="QHH244" s="62"/>
      <c r="QHI244" s="62"/>
      <c r="QHJ244" s="62"/>
      <c r="QHK244" s="62"/>
      <c r="QHL244" s="62"/>
      <c r="QHM244" s="62"/>
      <c r="QHN244" s="62"/>
      <c r="QHO244" s="62"/>
      <c r="QHP244" s="62"/>
      <c r="QHQ244" s="62"/>
      <c r="QHR244" s="62"/>
      <c r="QHS244" s="62"/>
      <c r="QHT244" s="62"/>
      <c r="QHU244" s="62"/>
      <c r="QHV244" s="62"/>
      <c r="QHW244" s="62"/>
      <c r="QHX244" s="62"/>
      <c r="QHY244" s="62"/>
      <c r="QHZ244" s="62"/>
      <c r="QIA244" s="62"/>
      <c r="QIB244" s="62"/>
      <c r="QIC244" s="62"/>
      <c r="QID244" s="62"/>
      <c r="QIE244" s="62"/>
      <c r="QIF244" s="62"/>
      <c r="QIG244" s="62"/>
      <c r="QIH244" s="62"/>
      <c r="QII244" s="62"/>
      <c r="QIJ244" s="62"/>
      <c r="QIK244" s="62"/>
      <c r="QIL244" s="62"/>
      <c r="QIM244" s="62"/>
      <c r="QIN244" s="62"/>
      <c r="QIO244" s="62"/>
      <c r="QIP244" s="62"/>
      <c r="QIQ244" s="62"/>
      <c r="QIR244" s="62"/>
      <c r="QIS244" s="62"/>
      <c r="QIT244" s="62"/>
      <c r="QIU244" s="62"/>
      <c r="QIV244" s="62"/>
      <c r="QIW244" s="62"/>
      <c r="QIX244" s="62"/>
      <c r="QIY244" s="62"/>
      <c r="QIZ244" s="62"/>
      <c r="QJA244" s="62"/>
      <c r="QJB244" s="62"/>
      <c r="QJC244" s="62"/>
      <c r="QJD244" s="62"/>
      <c r="QJE244" s="62"/>
      <c r="QJF244" s="62"/>
      <c r="QJG244" s="62"/>
      <c r="QJH244" s="62"/>
      <c r="QJI244" s="62"/>
      <c r="QJJ244" s="62"/>
      <c r="QJK244" s="62"/>
      <c r="QJL244" s="62"/>
      <c r="QJM244" s="62"/>
      <c r="QJN244" s="62"/>
      <c r="QJO244" s="62"/>
      <c r="QJP244" s="62"/>
      <c r="QJQ244" s="62"/>
      <c r="QJR244" s="62"/>
      <c r="QJS244" s="62"/>
      <c r="QJT244" s="62"/>
      <c r="QJU244" s="62"/>
      <c r="QJV244" s="62"/>
      <c r="QJW244" s="62"/>
      <c r="QJX244" s="62"/>
      <c r="QJY244" s="62"/>
      <c r="QJZ244" s="62"/>
      <c r="QKA244" s="62"/>
      <c r="QKB244" s="62"/>
      <c r="QKC244" s="62"/>
      <c r="QKD244" s="62"/>
      <c r="QKE244" s="62"/>
      <c r="QKF244" s="62"/>
      <c r="QKG244" s="62"/>
      <c r="QKH244" s="62"/>
      <c r="QKI244" s="62"/>
      <c r="QKJ244" s="62"/>
      <c r="QKK244" s="62"/>
      <c r="QKL244" s="62"/>
      <c r="QKM244" s="62"/>
      <c r="QKN244" s="62"/>
      <c r="QKO244" s="62"/>
      <c r="QKP244" s="62"/>
      <c r="QKQ244" s="62"/>
      <c r="QKR244" s="62"/>
      <c r="QKS244" s="62"/>
      <c r="QKT244" s="62"/>
      <c r="QKU244" s="62"/>
      <c r="QKV244" s="62"/>
      <c r="QKW244" s="62"/>
      <c r="QKX244" s="62"/>
      <c r="QKY244" s="62"/>
      <c r="QKZ244" s="62"/>
      <c r="QLA244" s="62"/>
      <c r="QLB244" s="62"/>
      <c r="QLC244" s="62"/>
      <c r="QLD244" s="62"/>
      <c r="QLE244" s="62"/>
      <c r="QLF244" s="62"/>
      <c r="QLG244" s="62"/>
      <c r="QLH244" s="62"/>
      <c r="QLI244" s="62"/>
      <c r="QLJ244" s="62"/>
      <c r="QLK244" s="62"/>
      <c r="QLL244" s="62"/>
      <c r="QLM244" s="62"/>
      <c r="QLN244" s="62"/>
      <c r="QLO244" s="62"/>
      <c r="QLP244" s="62"/>
      <c r="QLQ244" s="62"/>
      <c r="QLR244" s="62"/>
      <c r="QLS244" s="62"/>
      <c r="QLT244" s="62"/>
      <c r="QLU244" s="62"/>
      <c r="QLV244" s="62"/>
      <c r="QLW244" s="62"/>
      <c r="QLX244" s="62"/>
      <c r="QLY244" s="62"/>
      <c r="QLZ244" s="62"/>
      <c r="QMA244" s="62"/>
      <c r="QMB244" s="62"/>
      <c r="QMC244" s="62"/>
      <c r="QMD244" s="62"/>
      <c r="QME244" s="62"/>
      <c r="QMF244" s="62"/>
      <c r="QMG244" s="62"/>
      <c r="QMH244" s="62"/>
      <c r="QMI244" s="62"/>
      <c r="QMJ244" s="62"/>
      <c r="QMK244" s="62"/>
      <c r="QML244" s="62"/>
      <c r="QMM244" s="62"/>
      <c r="QMN244" s="62"/>
      <c r="QMO244" s="62"/>
      <c r="QMP244" s="62"/>
      <c r="QMQ244" s="62"/>
      <c r="QMR244" s="62"/>
      <c r="QMS244" s="62"/>
      <c r="QMT244" s="62"/>
      <c r="QMU244" s="62"/>
      <c r="QMV244" s="62"/>
      <c r="QMW244" s="62"/>
      <c r="QMX244" s="62"/>
      <c r="QMY244" s="62"/>
      <c r="QMZ244" s="62"/>
      <c r="QNA244" s="62"/>
      <c r="QNB244" s="62"/>
      <c r="QNC244" s="62"/>
      <c r="QND244" s="62"/>
      <c r="QNE244" s="62"/>
      <c r="QNF244" s="62"/>
      <c r="QNG244" s="62"/>
      <c r="QNH244" s="62"/>
      <c r="QNI244" s="62"/>
      <c r="QNJ244" s="62"/>
      <c r="QNK244" s="62"/>
      <c r="QNL244" s="62"/>
      <c r="QNM244" s="62"/>
      <c r="QNN244" s="62"/>
      <c r="QNO244" s="62"/>
      <c r="QNP244" s="62"/>
      <c r="QNQ244" s="62"/>
      <c r="QNR244" s="62"/>
      <c r="QNS244" s="62"/>
      <c r="QNT244" s="62"/>
      <c r="QNU244" s="62"/>
      <c r="QNV244" s="62"/>
      <c r="QNW244" s="62"/>
      <c r="QNX244" s="62"/>
      <c r="QNY244" s="62"/>
      <c r="QNZ244" s="62"/>
      <c r="QOA244" s="62"/>
      <c r="QOB244" s="62"/>
      <c r="QOC244" s="62"/>
      <c r="QOD244" s="62"/>
      <c r="QOE244" s="62"/>
      <c r="QOF244" s="62"/>
      <c r="QOG244" s="62"/>
      <c r="QOH244" s="62"/>
      <c r="QOI244" s="62"/>
      <c r="QOJ244" s="62"/>
      <c r="QOK244" s="62"/>
      <c r="QOL244" s="62"/>
      <c r="QOM244" s="62"/>
      <c r="QON244" s="62"/>
      <c r="QOO244" s="62"/>
      <c r="QOP244" s="62"/>
      <c r="QOQ244" s="62"/>
      <c r="QOR244" s="62"/>
      <c r="QOS244" s="62"/>
      <c r="QOT244" s="62"/>
      <c r="QOU244" s="62"/>
      <c r="QOV244" s="62"/>
      <c r="QOW244" s="62"/>
      <c r="QOX244" s="62"/>
      <c r="QOY244" s="62"/>
      <c r="QOZ244" s="62"/>
      <c r="QPA244" s="62"/>
      <c r="QPB244" s="62"/>
      <c r="QPC244" s="62"/>
      <c r="QPD244" s="62"/>
      <c r="QPE244" s="62"/>
      <c r="QPF244" s="62"/>
      <c r="QPG244" s="62"/>
      <c r="QPH244" s="62"/>
      <c r="QPI244" s="62"/>
      <c r="QPJ244" s="62"/>
      <c r="QPK244" s="62"/>
      <c r="QPL244" s="62"/>
      <c r="QPM244" s="62"/>
      <c r="QPN244" s="62"/>
      <c r="QPO244" s="62"/>
      <c r="QPP244" s="62"/>
      <c r="QPQ244" s="62"/>
      <c r="QPR244" s="62"/>
      <c r="QPS244" s="62"/>
      <c r="QPT244" s="62"/>
      <c r="QPU244" s="62"/>
      <c r="QPV244" s="62"/>
      <c r="QPW244" s="62"/>
      <c r="QPX244" s="62"/>
      <c r="QPY244" s="62"/>
      <c r="QPZ244" s="62"/>
      <c r="QQA244" s="62"/>
      <c r="QQB244" s="62"/>
      <c r="QQC244" s="62"/>
      <c r="QQD244" s="62"/>
      <c r="QQE244" s="62"/>
      <c r="QQF244" s="62"/>
      <c r="QQG244" s="62"/>
      <c r="QQH244" s="62"/>
      <c r="QQI244" s="62"/>
      <c r="QQJ244" s="62"/>
      <c r="QQK244" s="62"/>
      <c r="QQL244" s="62"/>
      <c r="QQM244" s="62"/>
      <c r="QQN244" s="62"/>
      <c r="QQO244" s="62"/>
      <c r="QQP244" s="62"/>
      <c r="QQQ244" s="62"/>
      <c r="QQR244" s="62"/>
      <c r="QQS244" s="62"/>
      <c r="QQT244" s="62"/>
      <c r="QQU244" s="62"/>
      <c r="QQV244" s="62"/>
      <c r="QQW244" s="62"/>
      <c r="QQX244" s="62"/>
      <c r="QQY244" s="62"/>
      <c r="QQZ244" s="62"/>
      <c r="QRA244" s="62"/>
      <c r="QRB244" s="62"/>
      <c r="QRC244" s="62"/>
      <c r="QRD244" s="62"/>
      <c r="QRE244" s="62"/>
      <c r="QRF244" s="62"/>
      <c r="QRG244" s="62"/>
      <c r="QRH244" s="62"/>
      <c r="QRI244" s="62"/>
      <c r="QRJ244" s="62"/>
      <c r="QRK244" s="62"/>
      <c r="QRL244" s="62"/>
      <c r="QRM244" s="62"/>
      <c r="QRN244" s="62"/>
      <c r="QRO244" s="62"/>
      <c r="QRP244" s="62"/>
      <c r="QRQ244" s="62"/>
      <c r="QRR244" s="62"/>
      <c r="QRS244" s="62"/>
      <c r="QRT244" s="62"/>
      <c r="QRU244" s="62"/>
      <c r="QRV244" s="62"/>
      <c r="QRW244" s="62"/>
      <c r="QRX244" s="62"/>
      <c r="QRY244" s="62"/>
      <c r="QRZ244" s="62"/>
      <c r="QSA244" s="62"/>
      <c r="QSB244" s="62"/>
      <c r="QSC244" s="62"/>
      <c r="QSD244" s="62"/>
      <c r="QSE244" s="62"/>
      <c r="QSF244" s="62"/>
      <c r="QSG244" s="62"/>
      <c r="QSH244" s="62"/>
      <c r="QSI244" s="62"/>
      <c r="QSJ244" s="62"/>
      <c r="QSK244" s="62"/>
      <c r="QSL244" s="62"/>
      <c r="QSM244" s="62"/>
      <c r="QSN244" s="62"/>
      <c r="QSO244" s="62"/>
      <c r="QSP244" s="62"/>
      <c r="QSQ244" s="62"/>
      <c r="QSR244" s="62"/>
      <c r="QSS244" s="62"/>
      <c r="QST244" s="62"/>
      <c r="QSU244" s="62"/>
      <c r="QSV244" s="62"/>
      <c r="QSW244" s="62"/>
      <c r="QSX244" s="62"/>
      <c r="QSY244" s="62"/>
      <c r="QSZ244" s="62"/>
      <c r="QTA244" s="62"/>
      <c r="QTB244" s="62"/>
      <c r="QTC244" s="62"/>
      <c r="QTD244" s="62"/>
      <c r="QTE244" s="62"/>
      <c r="QTF244" s="62"/>
      <c r="QTG244" s="62"/>
      <c r="QTH244" s="62"/>
      <c r="QTI244" s="62"/>
      <c r="QTJ244" s="62"/>
      <c r="QTK244" s="62"/>
      <c r="QTL244" s="62"/>
      <c r="QTM244" s="62"/>
      <c r="QTN244" s="62"/>
      <c r="QTO244" s="62"/>
      <c r="QTP244" s="62"/>
      <c r="QTQ244" s="62"/>
      <c r="QTR244" s="62"/>
      <c r="QTS244" s="62"/>
      <c r="QTT244" s="62"/>
      <c r="QTU244" s="62"/>
      <c r="QTV244" s="62"/>
      <c r="QTW244" s="62"/>
      <c r="QTX244" s="62"/>
      <c r="QTY244" s="62"/>
      <c r="QTZ244" s="62"/>
      <c r="QUA244" s="62"/>
      <c r="QUB244" s="62"/>
      <c r="QUC244" s="62"/>
      <c r="QUD244" s="62"/>
      <c r="QUE244" s="62"/>
      <c r="QUF244" s="62"/>
      <c r="QUG244" s="62"/>
      <c r="QUH244" s="62"/>
      <c r="QUI244" s="62"/>
      <c r="QUJ244" s="62"/>
      <c r="QUK244" s="62"/>
      <c r="QUL244" s="62"/>
      <c r="QUM244" s="62"/>
      <c r="QUN244" s="62"/>
      <c r="QUO244" s="62"/>
      <c r="QUP244" s="62"/>
      <c r="QUQ244" s="62"/>
      <c r="QUR244" s="62"/>
      <c r="QUS244" s="62"/>
      <c r="QUT244" s="62"/>
      <c r="QUU244" s="62"/>
      <c r="QUV244" s="62"/>
      <c r="QUW244" s="62"/>
      <c r="QUX244" s="62"/>
      <c r="QUY244" s="62"/>
      <c r="QUZ244" s="62"/>
      <c r="QVA244" s="62"/>
      <c r="QVB244" s="62"/>
      <c r="QVC244" s="62"/>
      <c r="QVD244" s="62"/>
      <c r="QVE244" s="62"/>
      <c r="QVF244" s="62"/>
      <c r="QVG244" s="62"/>
      <c r="QVH244" s="62"/>
      <c r="QVI244" s="62"/>
      <c r="QVJ244" s="62"/>
      <c r="QVK244" s="62"/>
      <c r="QVL244" s="62"/>
      <c r="QVM244" s="62"/>
      <c r="QVN244" s="62"/>
      <c r="QVO244" s="62"/>
      <c r="QVP244" s="62"/>
      <c r="QVQ244" s="62"/>
      <c r="QVR244" s="62"/>
      <c r="QVS244" s="62"/>
      <c r="QVT244" s="62"/>
      <c r="QVU244" s="62"/>
      <c r="QVV244" s="62"/>
      <c r="QVW244" s="62"/>
      <c r="QVX244" s="62"/>
      <c r="QVY244" s="62"/>
      <c r="QVZ244" s="62"/>
      <c r="QWA244" s="62"/>
      <c r="QWB244" s="62"/>
      <c r="QWC244" s="62"/>
      <c r="QWD244" s="62"/>
      <c r="QWE244" s="62"/>
      <c r="QWF244" s="62"/>
      <c r="QWG244" s="62"/>
      <c r="QWH244" s="62"/>
      <c r="QWI244" s="62"/>
      <c r="QWJ244" s="62"/>
      <c r="QWK244" s="62"/>
      <c r="QWL244" s="62"/>
      <c r="QWM244" s="62"/>
      <c r="QWN244" s="62"/>
      <c r="QWO244" s="62"/>
      <c r="QWP244" s="62"/>
      <c r="QWQ244" s="62"/>
      <c r="QWR244" s="62"/>
      <c r="QWS244" s="62"/>
      <c r="QWT244" s="62"/>
      <c r="QWU244" s="62"/>
      <c r="QWV244" s="62"/>
      <c r="QWW244" s="62"/>
      <c r="QWX244" s="62"/>
      <c r="QWY244" s="62"/>
      <c r="QWZ244" s="62"/>
      <c r="QXA244" s="62"/>
      <c r="QXB244" s="62"/>
      <c r="QXC244" s="62"/>
      <c r="QXD244" s="62"/>
      <c r="QXE244" s="62"/>
      <c r="QXF244" s="62"/>
      <c r="QXG244" s="62"/>
      <c r="QXH244" s="62"/>
      <c r="QXI244" s="62"/>
      <c r="QXJ244" s="62"/>
      <c r="QXK244" s="62"/>
      <c r="QXL244" s="62"/>
      <c r="QXM244" s="62"/>
      <c r="QXN244" s="62"/>
      <c r="QXO244" s="62"/>
      <c r="QXP244" s="62"/>
      <c r="QXQ244" s="62"/>
      <c r="QXR244" s="62"/>
      <c r="QXS244" s="62"/>
      <c r="QXT244" s="62"/>
      <c r="QXU244" s="62"/>
      <c r="QXV244" s="62"/>
      <c r="QXW244" s="62"/>
      <c r="QXX244" s="62"/>
      <c r="QXY244" s="62"/>
      <c r="QXZ244" s="62"/>
      <c r="QYA244" s="62"/>
      <c r="QYB244" s="62"/>
      <c r="QYC244" s="62"/>
      <c r="QYD244" s="62"/>
      <c r="QYE244" s="62"/>
      <c r="QYF244" s="62"/>
      <c r="QYG244" s="62"/>
      <c r="QYH244" s="62"/>
      <c r="QYI244" s="62"/>
      <c r="QYJ244" s="62"/>
      <c r="QYK244" s="62"/>
      <c r="QYL244" s="62"/>
      <c r="QYM244" s="62"/>
      <c r="QYN244" s="62"/>
      <c r="QYO244" s="62"/>
      <c r="QYP244" s="62"/>
      <c r="QYQ244" s="62"/>
      <c r="QYR244" s="62"/>
      <c r="QYS244" s="62"/>
      <c r="QYT244" s="62"/>
      <c r="QYU244" s="62"/>
      <c r="QYV244" s="62"/>
      <c r="QYW244" s="62"/>
      <c r="QYX244" s="62"/>
      <c r="QYY244" s="62"/>
      <c r="QYZ244" s="62"/>
      <c r="QZA244" s="62"/>
      <c r="QZB244" s="62"/>
      <c r="QZC244" s="62"/>
      <c r="QZD244" s="62"/>
      <c r="QZE244" s="62"/>
      <c r="QZF244" s="62"/>
      <c r="QZG244" s="62"/>
      <c r="QZH244" s="62"/>
      <c r="QZI244" s="62"/>
      <c r="QZJ244" s="62"/>
      <c r="QZK244" s="62"/>
      <c r="QZL244" s="62"/>
      <c r="QZM244" s="62"/>
      <c r="QZN244" s="62"/>
      <c r="QZO244" s="62"/>
      <c r="QZP244" s="62"/>
      <c r="QZQ244" s="62"/>
      <c r="QZR244" s="62"/>
      <c r="QZS244" s="62"/>
      <c r="QZT244" s="62"/>
      <c r="QZU244" s="62"/>
      <c r="QZV244" s="62"/>
      <c r="QZW244" s="62"/>
      <c r="QZX244" s="62"/>
      <c r="QZY244" s="62"/>
      <c r="QZZ244" s="62"/>
      <c r="RAA244" s="62"/>
      <c r="RAB244" s="62"/>
      <c r="RAC244" s="62"/>
      <c r="RAD244" s="62"/>
      <c r="RAE244" s="62"/>
      <c r="RAF244" s="62"/>
      <c r="RAG244" s="62"/>
      <c r="RAH244" s="62"/>
      <c r="RAI244" s="62"/>
      <c r="RAJ244" s="62"/>
      <c r="RAK244" s="62"/>
      <c r="RAL244" s="62"/>
      <c r="RAM244" s="62"/>
      <c r="RAN244" s="62"/>
      <c r="RAO244" s="62"/>
      <c r="RAP244" s="62"/>
      <c r="RAQ244" s="62"/>
      <c r="RAR244" s="62"/>
      <c r="RAS244" s="62"/>
      <c r="RAT244" s="62"/>
      <c r="RAU244" s="62"/>
      <c r="RAV244" s="62"/>
      <c r="RAW244" s="62"/>
      <c r="RAX244" s="62"/>
      <c r="RAY244" s="62"/>
      <c r="RAZ244" s="62"/>
      <c r="RBA244" s="62"/>
      <c r="RBB244" s="62"/>
      <c r="RBC244" s="62"/>
      <c r="RBD244" s="62"/>
      <c r="RBE244" s="62"/>
      <c r="RBF244" s="62"/>
      <c r="RBG244" s="62"/>
      <c r="RBH244" s="62"/>
      <c r="RBI244" s="62"/>
      <c r="RBJ244" s="62"/>
      <c r="RBK244" s="62"/>
      <c r="RBL244" s="62"/>
      <c r="RBM244" s="62"/>
      <c r="RBN244" s="62"/>
      <c r="RBO244" s="62"/>
      <c r="RBP244" s="62"/>
      <c r="RBQ244" s="62"/>
      <c r="RBR244" s="62"/>
      <c r="RBS244" s="62"/>
      <c r="RBT244" s="62"/>
      <c r="RBU244" s="62"/>
      <c r="RBV244" s="62"/>
      <c r="RBW244" s="62"/>
      <c r="RBX244" s="62"/>
      <c r="RBY244" s="62"/>
      <c r="RBZ244" s="62"/>
      <c r="RCA244" s="62"/>
      <c r="RCB244" s="62"/>
      <c r="RCC244" s="62"/>
      <c r="RCD244" s="62"/>
      <c r="RCE244" s="62"/>
      <c r="RCF244" s="62"/>
      <c r="RCG244" s="62"/>
      <c r="RCH244" s="62"/>
      <c r="RCI244" s="62"/>
      <c r="RCJ244" s="62"/>
      <c r="RCK244" s="62"/>
      <c r="RCL244" s="62"/>
      <c r="RCM244" s="62"/>
      <c r="RCN244" s="62"/>
      <c r="RCO244" s="62"/>
      <c r="RCP244" s="62"/>
      <c r="RCQ244" s="62"/>
      <c r="RCR244" s="62"/>
      <c r="RCS244" s="62"/>
      <c r="RCT244" s="62"/>
      <c r="RCU244" s="62"/>
      <c r="RCV244" s="62"/>
      <c r="RCW244" s="62"/>
      <c r="RCX244" s="62"/>
      <c r="RCY244" s="62"/>
      <c r="RCZ244" s="62"/>
      <c r="RDA244" s="62"/>
      <c r="RDB244" s="62"/>
      <c r="RDC244" s="62"/>
      <c r="RDD244" s="62"/>
      <c r="RDE244" s="62"/>
      <c r="RDF244" s="62"/>
      <c r="RDG244" s="62"/>
      <c r="RDH244" s="62"/>
      <c r="RDI244" s="62"/>
      <c r="RDJ244" s="62"/>
      <c r="RDK244" s="62"/>
      <c r="RDL244" s="62"/>
      <c r="RDM244" s="62"/>
      <c r="RDN244" s="62"/>
      <c r="RDO244" s="62"/>
      <c r="RDP244" s="62"/>
      <c r="RDQ244" s="62"/>
      <c r="RDR244" s="62"/>
      <c r="RDS244" s="62"/>
      <c r="RDT244" s="62"/>
      <c r="RDU244" s="62"/>
      <c r="RDV244" s="62"/>
      <c r="RDW244" s="62"/>
      <c r="RDX244" s="62"/>
      <c r="RDY244" s="62"/>
      <c r="RDZ244" s="62"/>
      <c r="REA244" s="62"/>
      <c r="REB244" s="62"/>
      <c r="REC244" s="62"/>
      <c r="RED244" s="62"/>
      <c r="REE244" s="62"/>
      <c r="REF244" s="62"/>
      <c r="REG244" s="62"/>
      <c r="REH244" s="62"/>
      <c r="REI244" s="62"/>
      <c r="REJ244" s="62"/>
      <c r="REK244" s="62"/>
      <c r="REL244" s="62"/>
      <c r="REM244" s="62"/>
      <c r="REN244" s="62"/>
      <c r="REO244" s="62"/>
      <c r="REP244" s="62"/>
      <c r="REQ244" s="62"/>
      <c r="RER244" s="62"/>
      <c r="RES244" s="62"/>
      <c r="RET244" s="62"/>
      <c r="REU244" s="62"/>
      <c r="REV244" s="62"/>
      <c r="REW244" s="62"/>
      <c r="REX244" s="62"/>
      <c r="REY244" s="62"/>
      <c r="REZ244" s="62"/>
      <c r="RFA244" s="62"/>
      <c r="RFB244" s="62"/>
      <c r="RFC244" s="62"/>
      <c r="RFD244" s="62"/>
      <c r="RFE244" s="62"/>
      <c r="RFF244" s="62"/>
      <c r="RFG244" s="62"/>
      <c r="RFH244" s="62"/>
      <c r="RFI244" s="62"/>
      <c r="RFJ244" s="62"/>
      <c r="RFK244" s="62"/>
      <c r="RFL244" s="62"/>
      <c r="RFM244" s="62"/>
      <c r="RFN244" s="62"/>
      <c r="RFO244" s="62"/>
      <c r="RFP244" s="62"/>
      <c r="RFQ244" s="62"/>
      <c r="RFR244" s="62"/>
      <c r="RFS244" s="62"/>
      <c r="RFT244" s="62"/>
      <c r="RFU244" s="62"/>
      <c r="RFV244" s="62"/>
      <c r="RFW244" s="62"/>
      <c r="RFX244" s="62"/>
      <c r="RFY244" s="62"/>
      <c r="RFZ244" s="62"/>
      <c r="RGA244" s="62"/>
      <c r="RGB244" s="62"/>
      <c r="RGC244" s="62"/>
      <c r="RGD244" s="62"/>
      <c r="RGE244" s="62"/>
      <c r="RGF244" s="62"/>
      <c r="RGG244" s="62"/>
      <c r="RGH244" s="62"/>
      <c r="RGI244" s="62"/>
      <c r="RGJ244" s="62"/>
      <c r="RGK244" s="62"/>
      <c r="RGL244" s="62"/>
      <c r="RGM244" s="62"/>
      <c r="RGN244" s="62"/>
      <c r="RGO244" s="62"/>
      <c r="RGP244" s="62"/>
      <c r="RGQ244" s="62"/>
      <c r="RGR244" s="62"/>
      <c r="RGS244" s="62"/>
      <c r="RGT244" s="62"/>
      <c r="RGU244" s="62"/>
      <c r="RGV244" s="62"/>
      <c r="RGW244" s="62"/>
      <c r="RGX244" s="62"/>
      <c r="RGY244" s="62"/>
      <c r="RGZ244" s="62"/>
      <c r="RHA244" s="62"/>
      <c r="RHB244" s="62"/>
      <c r="RHC244" s="62"/>
      <c r="RHD244" s="62"/>
      <c r="RHE244" s="62"/>
      <c r="RHF244" s="62"/>
      <c r="RHG244" s="62"/>
      <c r="RHH244" s="62"/>
      <c r="RHI244" s="62"/>
      <c r="RHJ244" s="62"/>
      <c r="RHK244" s="62"/>
      <c r="RHL244" s="62"/>
      <c r="RHM244" s="62"/>
      <c r="RHN244" s="62"/>
      <c r="RHO244" s="62"/>
      <c r="RHP244" s="62"/>
      <c r="RHQ244" s="62"/>
      <c r="RHR244" s="62"/>
      <c r="RHS244" s="62"/>
      <c r="RHT244" s="62"/>
      <c r="RHU244" s="62"/>
      <c r="RHV244" s="62"/>
      <c r="RHW244" s="62"/>
      <c r="RHX244" s="62"/>
      <c r="RHY244" s="62"/>
      <c r="RHZ244" s="62"/>
      <c r="RIA244" s="62"/>
      <c r="RIB244" s="62"/>
      <c r="RIC244" s="62"/>
      <c r="RID244" s="62"/>
      <c r="RIE244" s="62"/>
      <c r="RIF244" s="62"/>
      <c r="RIG244" s="62"/>
      <c r="RIH244" s="62"/>
      <c r="RII244" s="62"/>
      <c r="RIJ244" s="62"/>
      <c r="RIK244" s="62"/>
      <c r="RIL244" s="62"/>
      <c r="RIM244" s="62"/>
      <c r="RIN244" s="62"/>
      <c r="RIO244" s="62"/>
      <c r="RIP244" s="62"/>
      <c r="RIQ244" s="62"/>
      <c r="RIR244" s="62"/>
      <c r="RIS244" s="62"/>
      <c r="RIT244" s="62"/>
      <c r="RIU244" s="62"/>
      <c r="RIV244" s="62"/>
      <c r="RIW244" s="62"/>
      <c r="RIX244" s="62"/>
      <c r="RIY244" s="62"/>
      <c r="RIZ244" s="62"/>
      <c r="RJA244" s="62"/>
      <c r="RJB244" s="62"/>
      <c r="RJC244" s="62"/>
      <c r="RJD244" s="62"/>
      <c r="RJE244" s="62"/>
      <c r="RJF244" s="62"/>
      <c r="RJG244" s="62"/>
      <c r="RJH244" s="62"/>
      <c r="RJI244" s="62"/>
      <c r="RJJ244" s="62"/>
      <c r="RJK244" s="62"/>
      <c r="RJL244" s="62"/>
      <c r="RJM244" s="62"/>
      <c r="RJN244" s="62"/>
      <c r="RJO244" s="62"/>
      <c r="RJP244" s="62"/>
      <c r="RJQ244" s="62"/>
      <c r="RJR244" s="62"/>
      <c r="RJS244" s="62"/>
      <c r="RJT244" s="62"/>
      <c r="RJU244" s="62"/>
      <c r="RJV244" s="62"/>
      <c r="RJW244" s="62"/>
      <c r="RJX244" s="62"/>
      <c r="RJY244" s="62"/>
      <c r="RJZ244" s="62"/>
      <c r="RKA244" s="62"/>
      <c r="RKB244" s="62"/>
      <c r="RKC244" s="62"/>
      <c r="RKD244" s="62"/>
      <c r="RKE244" s="62"/>
      <c r="RKF244" s="62"/>
      <c r="RKG244" s="62"/>
      <c r="RKH244" s="62"/>
      <c r="RKI244" s="62"/>
      <c r="RKJ244" s="62"/>
      <c r="RKK244" s="62"/>
      <c r="RKL244" s="62"/>
      <c r="RKM244" s="62"/>
      <c r="RKN244" s="62"/>
      <c r="RKO244" s="62"/>
      <c r="RKP244" s="62"/>
      <c r="RKQ244" s="62"/>
      <c r="RKR244" s="62"/>
      <c r="RKS244" s="62"/>
      <c r="RKT244" s="62"/>
      <c r="RKU244" s="62"/>
      <c r="RKV244" s="62"/>
      <c r="RKW244" s="62"/>
      <c r="RKX244" s="62"/>
      <c r="RKY244" s="62"/>
      <c r="RKZ244" s="62"/>
      <c r="RLA244" s="62"/>
      <c r="RLB244" s="62"/>
      <c r="RLC244" s="62"/>
      <c r="RLD244" s="62"/>
      <c r="RLE244" s="62"/>
      <c r="RLF244" s="62"/>
      <c r="RLG244" s="62"/>
      <c r="RLH244" s="62"/>
      <c r="RLI244" s="62"/>
      <c r="RLJ244" s="62"/>
      <c r="RLK244" s="62"/>
      <c r="RLL244" s="62"/>
      <c r="RLM244" s="62"/>
      <c r="RLN244" s="62"/>
      <c r="RLO244" s="62"/>
      <c r="RLP244" s="62"/>
      <c r="RLQ244" s="62"/>
      <c r="RLR244" s="62"/>
      <c r="RLS244" s="62"/>
      <c r="RLT244" s="62"/>
      <c r="RLU244" s="62"/>
      <c r="RLV244" s="62"/>
      <c r="RLW244" s="62"/>
      <c r="RLX244" s="62"/>
      <c r="RLY244" s="62"/>
      <c r="RLZ244" s="62"/>
      <c r="RMA244" s="62"/>
      <c r="RMB244" s="62"/>
      <c r="RMC244" s="62"/>
      <c r="RMD244" s="62"/>
      <c r="RME244" s="62"/>
      <c r="RMF244" s="62"/>
      <c r="RMG244" s="62"/>
      <c r="RMH244" s="62"/>
      <c r="RMI244" s="62"/>
      <c r="RMJ244" s="62"/>
      <c r="RMK244" s="62"/>
      <c r="RML244" s="62"/>
      <c r="RMM244" s="62"/>
      <c r="RMN244" s="62"/>
      <c r="RMO244" s="62"/>
      <c r="RMP244" s="62"/>
      <c r="RMQ244" s="62"/>
      <c r="RMR244" s="62"/>
      <c r="RMS244" s="62"/>
      <c r="RMT244" s="62"/>
      <c r="RMU244" s="62"/>
      <c r="RMV244" s="62"/>
      <c r="RMW244" s="62"/>
      <c r="RMX244" s="62"/>
      <c r="RMY244" s="62"/>
      <c r="RMZ244" s="62"/>
      <c r="RNA244" s="62"/>
      <c r="RNB244" s="62"/>
      <c r="RNC244" s="62"/>
      <c r="RND244" s="62"/>
      <c r="RNE244" s="62"/>
      <c r="RNF244" s="62"/>
      <c r="RNG244" s="62"/>
      <c r="RNH244" s="62"/>
      <c r="RNI244" s="62"/>
      <c r="RNJ244" s="62"/>
      <c r="RNK244" s="62"/>
      <c r="RNL244" s="62"/>
      <c r="RNM244" s="62"/>
      <c r="RNN244" s="62"/>
      <c r="RNO244" s="62"/>
      <c r="RNP244" s="62"/>
      <c r="RNQ244" s="62"/>
      <c r="RNR244" s="62"/>
      <c r="RNS244" s="62"/>
      <c r="RNT244" s="62"/>
      <c r="RNU244" s="62"/>
      <c r="RNV244" s="62"/>
      <c r="RNW244" s="62"/>
      <c r="RNX244" s="62"/>
      <c r="RNY244" s="62"/>
      <c r="RNZ244" s="62"/>
      <c r="ROA244" s="62"/>
      <c r="ROB244" s="62"/>
      <c r="ROC244" s="62"/>
      <c r="ROD244" s="62"/>
      <c r="ROE244" s="62"/>
      <c r="ROF244" s="62"/>
      <c r="ROG244" s="62"/>
      <c r="ROH244" s="62"/>
      <c r="ROI244" s="62"/>
      <c r="ROJ244" s="62"/>
      <c r="ROK244" s="62"/>
      <c r="ROL244" s="62"/>
      <c r="ROM244" s="62"/>
      <c r="RON244" s="62"/>
      <c r="ROO244" s="62"/>
      <c r="ROP244" s="62"/>
      <c r="ROQ244" s="62"/>
      <c r="ROR244" s="62"/>
      <c r="ROS244" s="62"/>
      <c r="ROT244" s="62"/>
      <c r="ROU244" s="62"/>
      <c r="ROV244" s="62"/>
      <c r="ROW244" s="62"/>
      <c r="ROX244" s="62"/>
      <c r="ROY244" s="62"/>
      <c r="ROZ244" s="62"/>
      <c r="RPA244" s="62"/>
      <c r="RPB244" s="62"/>
      <c r="RPC244" s="62"/>
      <c r="RPD244" s="62"/>
      <c r="RPE244" s="62"/>
      <c r="RPF244" s="62"/>
      <c r="RPG244" s="62"/>
      <c r="RPH244" s="62"/>
      <c r="RPI244" s="62"/>
      <c r="RPJ244" s="62"/>
      <c r="RPK244" s="62"/>
      <c r="RPL244" s="62"/>
      <c r="RPM244" s="62"/>
      <c r="RPN244" s="62"/>
      <c r="RPO244" s="62"/>
      <c r="RPP244" s="62"/>
      <c r="RPQ244" s="62"/>
      <c r="RPR244" s="62"/>
      <c r="RPS244" s="62"/>
      <c r="RPT244" s="62"/>
      <c r="RPU244" s="62"/>
      <c r="RPV244" s="62"/>
      <c r="RPW244" s="62"/>
      <c r="RPX244" s="62"/>
      <c r="RPY244" s="62"/>
      <c r="RPZ244" s="62"/>
      <c r="RQA244" s="62"/>
      <c r="RQB244" s="62"/>
      <c r="RQC244" s="62"/>
      <c r="RQD244" s="62"/>
      <c r="RQE244" s="62"/>
      <c r="RQF244" s="62"/>
      <c r="RQG244" s="62"/>
      <c r="RQH244" s="62"/>
      <c r="RQI244" s="62"/>
      <c r="RQJ244" s="62"/>
      <c r="RQK244" s="62"/>
      <c r="RQL244" s="62"/>
      <c r="RQM244" s="62"/>
      <c r="RQN244" s="62"/>
      <c r="RQO244" s="62"/>
      <c r="RQP244" s="62"/>
      <c r="RQQ244" s="62"/>
      <c r="RQR244" s="62"/>
      <c r="RQS244" s="62"/>
      <c r="RQT244" s="62"/>
      <c r="RQU244" s="62"/>
      <c r="RQV244" s="62"/>
      <c r="RQW244" s="62"/>
      <c r="RQX244" s="62"/>
      <c r="RQY244" s="62"/>
      <c r="RQZ244" s="62"/>
      <c r="RRA244" s="62"/>
      <c r="RRB244" s="62"/>
      <c r="RRC244" s="62"/>
      <c r="RRD244" s="62"/>
      <c r="RRE244" s="62"/>
      <c r="RRF244" s="62"/>
      <c r="RRG244" s="62"/>
      <c r="RRH244" s="62"/>
      <c r="RRI244" s="62"/>
      <c r="RRJ244" s="62"/>
      <c r="RRK244" s="62"/>
      <c r="RRL244" s="62"/>
      <c r="RRM244" s="62"/>
      <c r="RRN244" s="62"/>
      <c r="RRO244" s="62"/>
      <c r="RRP244" s="62"/>
      <c r="RRQ244" s="62"/>
      <c r="RRR244" s="62"/>
      <c r="RRS244" s="62"/>
      <c r="RRT244" s="62"/>
      <c r="RRU244" s="62"/>
      <c r="RRV244" s="62"/>
      <c r="RRW244" s="62"/>
      <c r="RRX244" s="62"/>
      <c r="RRY244" s="62"/>
      <c r="RRZ244" s="62"/>
      <c r="RSA244" s="62"/>
      <c r="RSB244" s="62"/>
      <c r="RSC244" s="62"/>
      <c r="RSD244" s="62"/>
      <c r="RSE244" s="62"/>
      <c r="RSF244" s="62"/>
      <c r="RSG244" s="62"/>
      <c r="RSH244" s="62"/>
      <c r="RSI244" s="62"/>
      <c r="RSJ244" s="62"/>
      <c r="RSK244" s="62"/>
      <c r="RSL244" s="62"/>
      <c r="RSM244" s="62"/>
      <c r="RSN244" s="62"/>
      <c r="RSO244" s="62"/>
      <c r="RSP244" s="62"/>
      <c r="RSQ244" s="62"/>
      <c r="RSR244" s="62"/>
      <c r="RSS244" s="62"/>
      <c r="RST244" s="62"/>
      <c r="RSU244" s="62"/>
      <c r="RSV244" s="62"/>
      <c r="RSW244" s="62"/>
      <c r="RSX244" s="62"/>
      <c r="RSY244" s="62"/>
      <c r="RSZ244" s="62"/>
      <c r="RTA244" s="62"/>
      <c r="RTB244" s="62"/>
      <c r="RTC244" s="62"/>
      <c r="RTD244" s="62"/>
      <c r="RTE244" s="62"/>
      <c r="RTF244" s="62"/>
      <c r="RTG244" s="62"/>
      <c r="RTH244" s="62"/>
      <c r="RTI244" s="62"/>
      <c r="RTJ244" s="62"/>
      <c r="RTK244" s="62"/>
      <c r="RTL244" s="62"/>
      <c r="RTM244" s="62"/>
      <c r="RTN244" s="62"/>
      <c r="RTO244" s="62"/>
      <c r="RTP244" s="62"/>
      <c r="RTQ244" s="62"/>
      <c r="RTR244" s="62"/>
      <c r="RTS244" s="62"/>
      <c r="RTT244" s="62"/>
      <c r="RTU244" s="62"/>
      <c r="RTV244" s="62"/>
      <c r="RTW244" s="62"/>
      <c r="RTX244" s="62"/>
      <c r="RTY244" s="62"/>
      <c r="RTZ244" s="62"/>
      <c r="RUA244" s="62"/>
      <c r="RUB244" s="62"/>
      <c r="RUC244" s="62"/>
      <c r="RUD244" s="62"/>
      <c r="RUE244" s="62"/>
      <c r="RUF244" s="62"/>
      <c r="RUG244" s="62"/>
      <c r="RUH244" s="62"/>
      <c r="RUI244" s="62"/>
      <c r="RUJ244" s="62"/>
      <c r="RUK244" s="62"/>
      <c r="RUL244" s="62"/>
      <c r="RUM244" s="62"/>
      <c r="RUN244" s="62"/>
      <c r="RUO244" s="62"/>
      <c r="RUP244" s="62"/>
      <c r="RUQ244" s="62"/>
      <c r="RUR244" s="62"/>
      <c r="RUS244" s="62"/>
      <c r="RUT244" s="62"/>
      <c r="RUU244" s="62"/>
      <c r="RUV244" s="62"/>
      <c r="RUW244" s="62"/>
      <c r="RUX244" s="62"/>
      <c r="RUY244" s="62"/>
      <c r="RUZ244" s="62"/>
      <c r="RVA244" s="62"/>
      <c r="RVB244" s="62"/>
      <c r="RVC244" s="62"/>
      <c r="RVD244" s="62"/>
      <c r="RVE244" s="62"/>
      <c r="RVF244" s="62"/>
      <c r="RVG244" s="62"/>
      <c r="RVH244" s="62"/>
      <c r="RVI244" s="62"/>
      <c r="RVJ244" s="62"/>
      <c r="RVK244" s="62"/>
      <c r="RVL244" s="62"/>
      <c r="RVM244" s="62"/>
      <c r="RVN244" s="62"/>
      <c r="RVO244" s="62"/>
      <c r="RVP244" s="62"/>
      <c r="RVQ244" s="62"/>
      <c r="RVR244" s="62"/>
      <c r="RVS244" s="62"/>
      <c r="RVT244" s="62"/>
      <c r="RVU244" s="62"/>
      <c r="RVV244" s="62"/>
      <c r="RVW244" s="62"/>
      <c r="RVX244" s="62"/>
      <c r="RVY244" s="62"/>
      <c r="RVZ244" s="62"/>
      <c r="RWA244" s="62"/>
      <c r="RWB244" s="62"/>
      <c r="RWC244" s="62"/>
      <c r="RWD244" s="62"/>
      <c r="RWE244" s="62"/>
      <c r="RWF244" s="62"/>
      <c r="RWG244" s="62"/>
      <c r="RWH244" s="62"/>
      <c r="RWI244" s="62"/>
      <c r="RWJ244" s="62"/>
      <c r="RWK244" s="62"/>
      <c r="RWL244" s="62"/>
      <c r="RWM244" s="62"/>
      <c r="RWN244" s="62"/>
      <c r="RWO244" s="62"/>
      <c r="RWP244" s="62"/>
      <c r="RWQ244" s="62"/>
      <c r="RWR244" s="62"/>
      <c r="RWS244" s="62"/>
      <c r="RWT244" s="62"/>
      <c r="RWU244" s="62"/>
      <c r="RWV244" s="62"/>
      <c r="RWW244" s="62"/>
      <c r="RWX244" s="62"/>
      <c r="RWY244" s="62"/>
      <c r="RWZ244" s="62"/>
      <c r="RXA244" s="62"/>
      <c r="RXB244" s="62"/>
      <c r="RXC244" s="62"/>
      <c r="RXD244" s="62"/>
      <c r="RXE244" s="62"/>
      <c r="RXF244" s="62"/>
      <c r="RXG244" s="62"/>
      <c r="RXH244" s="62"/>
      <c r="RXI244" s="62"/>
      <c r="RXJ244" s="62"/>
      <c r="RXK244" s="62"/>
      <c r="RXL244" s="62"/>
      <c r="RXM244" s="62"/>
      <c r="RXN244" s="62"/>
      <c r="RXO244" s="62"/>
      <c r="RXP244" s="62"/>
      <c r="RXQ244" s="62"/>
      <c r="RXR244" s="62"/>
      <c r="RXS244" s="62"/>
      <c r="RXT244" s="62"/>
      <c r="RXU244" s="62"/>
      <c r="RXV244" s="62"/>
      <c r="RXW244" s="62"/>
      <c r="RXX244" s="62"/>
      <c r="RXY244" s="62"/>
      <c r="RXZ244" s="62"/>
      <c r="RYA244" s="62"/>
      <c r="RYB244" s="62"/>
      <c r="RYC244" s="62"/>
      <c r="RYD244" s="62"/>
      <c r="RYE244" s="62"/>
      <c r="RYF244" s="62"/>
      <c r="RYG244" s="62"/>
      <c r="RYH244" s="62"/>
      <c r="RYI244" s="62"/>
      <c r="RYJ244" s="62"/>
      <c r="RYK244" s="62"/>
      <c r="RYL244" s="62"/>
      <c r="RYM244" s="62"/>
      <c r="RYN244" s="62"/>
      <c r="RYO244" s="62"/>
      <c r="RYP244" s="62"/>
      <c r="RYQ244" s="62"/>
      <c r="RYR244" s="62"/>
      <c r="RYS244" s="62"/>
      <c r="RYT244" s="62"/>
      <c r="RYU244" s="62"/>
      <c r="RYV244" s="62"/>
      <c r="RYW244" s="62"/>
      <c r="RYX244" s="62"/>
      <c r="RYY244" s="62"/>
      <c r="RYZ244" s="62"/>
      <c r="RZA244" s="62"/>
      <c r="RZB244" s="62"/>
      <c r="RZC244" s="62"/>
      <c r="RZD244" s="62"/>
      <c r="RZE244" s="62"/>
      <c r="RZF244" s="62"/>
      <c r="RZG244" s="62"/>
      <c r="RZH244" s="62"/>
      <c r="RZI244" s="62"/>
      <c r="RZJ244" s="62"/>
      <c r="RZK244" s="62"/>
      <c r="RZL244" s="62"/>
      <c r="RZM244" s="62"/>
      <c r="RZN244" s="62"/>
      <c r="RZO244" s="62"/>
      <c r="RZP244" s="62"/>
      <c r="RZQ244" s="62"/>
      <c r="RZR244" s="62"/>
      <c r="RZS244" s="62"/>
      <c r="RZT244" s="62"/>
      <c r="RZU244" s="62"/>
      <c r="RZV244" s="62"/>
      <c r="RZW244" s="62"/>
      <c r="RZX244" s="62"/>
      <c r="RZY244" s="62"/>
      <c r="RZZ244" s="62"/>
      <c r="SAA244" s="62"/>
      <c r="SAB244" s="62"/>
      <c r="SAC244" s="62"/>
      <c r="SAD244" s="62"/>
      <c r="SAE244" s="62"/>
      <c r="SAF244" s="62"/>
      <c r="SAG244" s="62"/>
      <c r="SAH244" s="62"/>
      <c r="SAI244" s="62"/>
      <c r="SAJ244" s="62"/>
      <c r="SAK244" s="62"/>
      <c r="SAL244" s="62"/>
      <c r="SAM244" s="62"/>
      <c r="SAN244" s="62"/>
      <c r="SAO244" s="62"/>
      <c r="SAP244" s="62"/>
      <c r="SAQ244" s="62"/>
      <c r="SAR244" s="62"/>
      <c r="SAS244" s="62"/>
      <c r="SAT244" s="62"/>
      <c r="SAU244" s="62"/>
      <c r="SAV244" s="62"/>
      <c r="SAW244" s="62"/>
      <c r="SAX244" s="62"/>
      <c r="SAY244" s="62"/>
      <c r="SAZ244" s="62"/>
      <c r="SBA244" s="62"/>
      <c r="SBB244" s="62"/>
      <c r="SBC244" s="62"/>
      <c r="SBD244" s="62"/>
      <c r="SBE244" s="62"/>
      <c r="SBF244" s="62"/>
      <c r="SBG244" s="62"/>
      <c r="SBH244" s="62"/>
      <c r="SBI244" s="62"/>
      <c r="SBJ244" s="62"/>
      <c r="SBK244" s="62"/>
      <c r="SBL244" s="62"/>
      <c r="SBM244" s="62"/>
      <c r="SBN244" s="62"/>
      <c r="SBO244" s="62"/>
      <c r="SBP244" s="62"/>
      <c r="SBQ244" s="62"/>
      <c r="SBR244" s="62"/>
      <c r="SBS244" s="62"/>
      <c r="SBT244" s="62"/>
      <c r="SBU244" s="62"/>
      <c r="SBV244" s="62"/>
      <c r="SBW244" s="62"/>
      <c r="SBX244" s="62"/>
      <c r="SBY244" s="62"/>
      <c r="SBZ244" s="62"/>
      <c r="SCA244" s="62"/>
      <c r="SCB244" s="62"/>
      <c r="SCC244" s="62"/>
      <c r="SCD244" s="62"/>
      <c r="SCE244" s="62"/>
      <c r="SCF244" s="62"/>
      <c r="SCG244" s="62"/>
      <c r="SCH244" s="62"/>
      <c r="SCI244" s="62"/>
      <c r="SCJ244" s="62"/>
      <c r="SCK244" s="62"/>
      <c r="SCL244" s="62"/>
      <c r="SCM244" s="62"/>
      <c r="SCN244" s="62"/>
      <c r="SCO244" s="62"/>
      <c r="SCP244" s="62"/>
      <c r="SCQ244" s="62"/>
      <c r="SCR244" s="62"/>
      <c r="SCS244" s="62"/>
      <c r="SCT244" s="62"/>
      <c r="SCU244" s="62"/>
      <c r="SCV244" s="62"/>
      <c r="SCW244" s="62"/>
      <c r="SCX244" s="62"/>
      <c r="SCY244" s="62"/>
      <c r="SCZ244" s="62"/>
      <c r="SDA244" s="62"/>
      <c r="SDB244" s="62"/>
      <c r="SDC244" s="62"/>
      <c r="SDD244" s="62"/>
      <c r="SDE244" s="62"/>
      <c r="SDF244" s="62"/>
      <c r="SDG244" s="62"/>
      <c r="SDH244" s="62"/>
      <c r="SDI244" s="62"/>
      <c r="SDJ244" s="62"/>
      <c r="SDK244" s="62"/>
      <c r="SDL244" s="62"/>
      <c r="SDM244" s="62"/>
      <c r="SDN244" s="62"/>
      <c r="SDO244" s="62"/>
      <c r="SDP244" s="62"/>
      <c r="SDQ244" s="62"/>
      <c r="SDR244" s="62"/>
      <c r="SDS244" s="62"/>
      <c r="SDT244" s="62"/>
      <c r="SDU244" s="62"/>
      <c r="SDV244" s="62"/>
      <c r="SDW244" s="62"/>
      <c r="SDX244" s="62"/>
      <c r="SDY244" s="62"/>
      <c r="SDZ244" s="62"/>
      <c r="SEA244" s="62"/>
      <c r="SEB244" s="62"/>
      <c r="SEC244" s="62"/>
      <c r="SED244" s="62"/>
      <c r="SEE244" s="62"/>
      <c r="SEF244" s="62"/>
      <c r="SEG244" s="62"/>
      <c r="SEH244" s="62"/>
      <c r="SEI244" s="62"/>
      <c r="SEJ244" s="62"/>
      <c r="SEK244" s="62"/>
      <c r="SEL244" s="62"/>
      <c r="SEM244" s="62"/>
      <c r="SEN244" s="62"/>
      <c r="SEO244" s="62"/>
      <c r="SEP244" s="62"/>
      <c r="SEQ244" s="62"/>
      <c r="SER244" s="62"/>
      <c r="SES244" s="62"/>
      <c r="SET244" s="62"/>
      <c r="SEU244" s="62"/>
      <c r="SEV244" s="62"/>
      <c r="SEW244" s="62"/>
      <c r="SEX244" s="62"/>
      <c r="SEY244" s="62"/>
      <c r="SEZ244" s="62"/>
      <c r="SFA244" s="62"/>
      <c r="SFB244" s="62"/>
      <c r="SFC244" s="62"/>
      <c r="SFD244" s="62"/>
      <c r="SFE244" s="62"/>
      <c r="SFF244" s="62"/>
      <c r="SFG244" s="62"/>
      <c r="SFH244" s="62"/>
      <c r="SFI244" s="62"/>
      <c r="SFJ244" s="62"/>
      <c r="SFK244" s="62"/>
      <c r="SFL244" s="62"/>
      <c r="SFM244" s="62"/>
      <c r="SFN244" s="62"/>
      <c r="SFO244" s="62"/>
      <c r="SFP244" s="62"/>
      <c r="SFQ244" s="62"/>
      <c r="SFR244" s="62"/>
      <c r="SFS244" s="62"/>
      <c r="SFT244" s="62"/>
      <c r="SFU244" s="62"/>
      <c r="SFV244" s="62"/>
      <c r="SFW244" s="62"/>
      <c r="SFX244" s="62"/>
      <c r="SFY244" s="62"/>
      <c r="SFZ244" s="62"/>
      <c r="SGA244" s="62"/>
      <c r="SGB244" s="62"/>
      <c r="SGC244" s="62"/>
      <c r="SGD244" s="62"/>
      <c r="SGE244" s="62"/>
      <c r="SGF244" s="62"/>
      <c r="SGG244" s="62"/>
      <c r="SGH244" s="62"/>
      <c r="SGI244" s="62"/>
      <c r="SGJ244" s="62"/>
      <c r="SGK244" s="62"/>
      <c r="SGL244" s="62"/>
      <c r="SGM244" s="62"/>
      <c r="SGN244" s="62"/>
      <c r="SGO244" s="62"/>
      <c r="SGP244" s="62"/>
      <c r="SGQ244" s="62"/>
      <c r="SGR244" s="62"/>
      <c r="SGS244" s="62"/>
      <c r="SGT244" s="62"/>
      <c r="SGU244" s="62"/>
      <c r="SGV244" s="62"/>
      <c r="SGW244" s="62"/>
      <c r="SGX244" s="62"/>
      <c r="SGY244" s="62"/>
      <c r="SGZ244" s="62"/>
      <c r="SHA244" s="62"/>
      <c r="SHB244" s="62"/>
      <c r="SHC244" s="62"/>
      <c r="SHD244" s="62"/>
      <c r="SHE244" s="62"/>
      <c r="SHF244" s="62"/>
      <c r="SHG244" s="62"/>
      <c r="SHH244" s="62"/>
      <c r="SHI244" s="62"/>
      <c r="SHJ244" s="62"/>
      <c r="SHK244" s="62"/>
      <c r="SHL244" s="62"/>
      <c r="SHM244" s="62"/>
      <c r="SHN244" s="62"/>
      <c r="SHO244" s="62"/>
      <c r="SHP244" s="62"/>
      <c r="SHQ244" s="62"/>
      <c r="SHR244" s="62"/>
      <c r="SHS244" s="62"/>
      <c r="SHT244" s="62"/>
      <c r="SHU244" s="62"/>
      <c r="SHV244" s="62"/>
      <c r="SHW244" s="62"/>
      <c r="SHX244" s="62"/>
      <c r="SHY244" s="62"/>
      <c r="SHZ244" s="62"/>
      <c r="SIA244" s="62"/>
      <c r="SIB244" s="62"/>
      <c r="SIC244" s="62"/>
      <c r="SID244" s="62"/>
      <c r="SIE244" s="62"/>
      <c r="SIF244" s="62"/>
      <c r="SIG244" s="62"/>
      <c r="SIH244" s="62"/>
      <c r="SII244" s="62"/>
      <c r="SIJ244" s="62"/>
      <c r="SIK244" s="62"/>
      <c r="SIL244" s="62"/>
      <c r="SIM244" s="62"/>
      <c r="SIN244" s="62"/>
      <c r="SIO244" s="62"/>
      <c r="SIP244" s="62"/>
      <c r="SIQ244" s="62"/>
      <c r="SIR244" s="62"/>
      <c r="SIS244" s="62"/>
      <c r="SIT244" s="62"/>
      <c r="SIU244" s="62"/>
      <c r="SIV244" s="62"/>
      <c r="SIW244" s="62"/>
      <c r="SIX244" s="62"/>
      <c r="SIY244" s="62"/>
      <c r="SIZ244" s="62"/>
      <c r="SJA244" s="62"/>
      <c r="SJB244" s="62"/>
      <c r="SJC244" s="62"/>
      <c r="SJD244" s="62"/>
      <c r="SJE244" s="62"/>
      <c r="SJF244" s="62"/>
      <c r="SJG244" s="62"/>
      <c r="SJH244" s="62"/>
      <c r="SJI244" s="62"/>
      <c r="SJJ244" s="62"/>
      <c r="SJK244" s="62"/>
      <c r="SJL244" s="62"/>
      <c r="SJM244" s="62"/>
      <c r="SJN244" s="62"/>
      <c r="SJO244" s="62"/>
      <c r="SJP244" s="62"/>
      <c r="SJQ244" s="62"/>
      <c r="SJR244" s="62"/>
      <c r="SJS244" s="62"/>
      <c r="SJT244" s="62"/>
      <c r="SJU244" s="62"/>
      <c r="SJV244" s="62"/>
      <c r="SJW244" s="62"/>
      <c r="SJX244" s="62"/>
      <c r="SJY244" s="62"/>
      <c r="SJZ244" s="62"/>
      <c r="SKA244" s="62"/>
      <c r="SKB244" s="62"/>
      <c r="SKC244" s="62"/>
      <c r="SKD244" s="62"/>
      <c r="SKE244" s="62"/>
      <c r="SKF244" s="62"/>
      <c r="SKG244" s="62"/>
      <c r="SKH244" s="62"/>
      <c r="SKI244" s="62"/>
      <c r="SKJ244" s="62"/>
      <c r="SKK244" s="62"/>
      <c r="SKL244" s="62"/>
      <c r="SKM244" s="62"/>
      <c r="SKN244" s="62"/>
      <c r="SKO244" s="62"/>
      <c r="SKP244" s="62"/>
      <c r="SKQ244" s="62"/>
      <c r="SKR244" s="62"/>
      <c r="SKS244" s="62"/>
      <c r="SKT244" s="62"/>
      <c r="SKU244" s="62"/>
      <c r="SKV244" s="62"/>
      <c r="SKW244" s="62"/>
      <c r="SKX244" s="62"/>
      <c r="SKY244" s="62"/>
      <c r="SKZ244" s="62"/>
      <c r="SLA244" s="62"/>
      <c r="SLB244" s="62"/>
      <c r="SLC244" s="62"/>
      <c r="SLD244" s="62"/>
      <c r="SLE244" s="62"/>
      <c r="SLF244" s="62"/>
      <c r="SLG244" s="62"/>
      <c r="SLH244" s="62"/>
      <c r="SLI244" s="62"/>
      <c r="SLJ244" s="62"/>
      <c r="SLK244" s="62"/>
      <c r="SLL244" s="62"/>
      <c r="SLM244" s="62"/>
      <c r="SLN244" s="62"/>
      <c r="SLO244" s="62"/>
      <c r="SLP244" s="62"/>
      <c r="SLQ244" s="62"/>
      <c r="SLR244" s="62"/>
      <c r="SLS244" s="62"/>
      <c r="SLT244" s="62"/>
      <c r="SLU244" s="62"/>
      <c r="SLV244" s="62"/>
      <c r="SLW244" s="62"/>
      <c r="SLX244" s="62"/>
      <c r="SLY244" s="62"/>
      <c r="SLZ244" s="62"/>
      <c r="SMA244" s="62"/>
      <c r="SMB244" s="62"/>
      <c r="SMC244" s="62"/>
      <c r="SMD244" s="62"/>
      <c r="SME244" s="62"/>
      <c r="SMF244" s="62"/>
      <c r="SMG244" s="62"/>
      <c r="SMH244" s="62"/>
      <c r="SMI244" s="62"/>
      <c r="SMJ244" s="62"/>
      <c r="SMK244" s="62"/>
      <c r="SML244" s="62"/>
      <c r="SMM244" s="62"/>
      <c r="SMN244" s="62"/>
      <c r="SMO244" s="62"/>
      <c r="SMP244" s="62"/>
      <c r="SMQ244" s="62"/>
      <c r="SMR244" s="62"/>
      <c r="SMS244" s="62"/>
      <c r="SMT244" s="62"/>
      <c r="SMU244" s="62"/>
      <c r="SMV244" s="62"/>
      <c r="SMW244" s="62"/>
      <c r="SMX244" s="62"/>
      <c r="SMY244" s="62"/>
      <c r="SMZ244" s="62"/>
      <c r="SNA244" s="62"/>
      <c r="SNB244" s="62"/>
      <c r="SNC244" s="62"/>
      <c r="SND244" s="62"/>
      <c r="SNE244" s="62"/>
      <c r="SNF244" s="62"/>
      <c r="SNG244" s="62"/>
      <c r="SNH244" s="62"/>
      <c r="SNI244" s="62"/>
      <c r="SNJ244" s="62"/>
      <c r="SNK244" s="62"/>
      <c r="SNL244" s="62"/>
      <c r="SNM244" s="62"/>
      <c r="SNN244" s="62"/>
      <c r="SNO244" s="62"/>
      <c r="SNP244" s="62"/>
      <c r="SNQ244" s="62"/>
      <c r="SNR244" s="62"/>
      <c r="SNS244" s="62"/>
      <c r="SNT244" s="62"/>
      <c r="SNU244" s="62"/>
      <c r="SNV244" s="62"/>
      <c r="SNW244" s="62"/>
      <c r="SNX244" s="62"/>
      <c r="SNY244" s="62"/>
      <c r="SNZ244" s="62"/>
      <c r="SOA244" s="62"/>
      <c r="SOB244" s="62"/>
      <c r="SOC244" s="62"/>
      <c r="SOD244" s="62"/>
      <c r="SOE244" s="62"/>
      <c r="SOF244" s="62"/>
      <c r="SOG244" s="62"/>
      <c r="SOH244" s="62"/>
      <c r="SOI244" s="62"/>
      <c r="SOJ244" s="62"/>
      <c r="SOK244" s="62"/>
      <c r="SOL244" s="62"/>
      <c r="SOM244" s="62"/>
      <c r="SON244" s="62"/>
      <c r="SOO244" s="62"/>
      <c r="SOP244" s="62"/>
      <c r="SOQ244" s="62"/>
      <c r="SOR244" s="62"/>
      <c r="SOS244" s="62"/>
      <c r="SOT244" s="62"/>
      <c r="SOU244" s="62"/>
      <c r="SOV244" s="62"/>
      <c r="SOW244" s="62"/>
      <c r="SOX244" s="62"/>
      <c r="SOY244" s="62"/>
      <c r="SOZ244" s="62"/>
      <c r="SPA244" s="62"/>
      <c r="SPB244" s="62"/>
      <c r="SPC244" s="62"/>
      <c r="SPD244" s="62"/>
      <c r="SPE244" s="62"/>
      <c r="SPF244" s="62"/>
      <c r="SPG244" s="62"/>
      <c r="SPH244" s="62"/>
      <c r="SPI244" s="62"/>
      <c r="SPJ244" s="62"/>
      <c r="SPK244" s="62"/>
      <c r="SPL244" s="62"/>
      <c r="SPM244" s="62"/>
      <c r="SPN244" s="62"/>
      <c r="SPO244" s="62"/>
      <c r="SPP244" s="62"/>
      <c r="SPQ244" s="62"/>
      <c r="SPR244" s="62"/>
      <c r="SPS244" s="62"/>
      <c r="SPT244" s="62"/>
      <c r="SPU244" s="62"/>
      <c r="SPV244" s="62"/>
      <c r="SPW244" s="62"/>
      <c r="SPX244" s="62"/>
      <c r="SPY244" s="62"/>
      <c r="SPZ244" s="62"/>
      <c r="SQA244" s="62"/>
      <c r="SQB244" s="62"/>
      <c r="SQC244" s="62"/>
      <c r="SQD244" s="62"/>
      <c r="SQE244" s="62"/>
      <c r="SQF244" s="62"/>
      <c r="SQG244" s="62"/>
      <c r="SQH244" s="62"/>
      <c r="SQI244" s="62"/>
      <c r="SQJ244" s="62"/>
      <c r="SQK244" s="62"/>
      <c r="SQL244" s="62"/>
      <c r="SQM244" s="62"/>
      <c r="SQN244" s="62"/>
      <c r="SQO244" s="62"/>
      <c r="SQP244" s="62"/>
      <c r="SQQ244" s="62"/>
      <c r="SQR244" s="62"/>
      <c r="SQS244" s="62"/>
      <c r="SQT244" s="62"/>
      <c r="SQU244" s="62"/>
      <c r="SQV244" s="62"/>
      <c r="SQW244" s="62"/>
      <c r="SQX244" s="62"/>
      <c r="SQY244" s="62"/>
      <c r="SQZ244" s="62"/>
      <c r="SRA244" s="62"/>
      <c r="SRB244" s="62"/>
      <c r="SRC244" s="62"/>
      <c r="SRD244" s="62"/>
      <c r="SRE244" s="62"/>
      <c r="SRF244" s="62"/>
      <c r="SRG244" s="62"/>
      <c r="SRH244" s="62"/>
      <c r="SRI244" s="62"/>
      <c r="SRJ244" s="62"/>
      <c r="SRK244" s="62"/>
      <c r="SRL244" s="62"/>
      <c r="SRM244" s="62"/>
      <c r="SRN244" s="62"/>
      <c r="SRO244" s="62"/>
      <c r="SRP244" s="62"/>
      <c r="SRQ244" s="62"/>
      <c r="SRR244" s="62"/>
      <c r="SRS244" s="62"/>
      <c r="SRT244" s="62"/>
      <c r="SRU244" s="62"/>
      <c r="SRV244" s="62"/>
      <c r="SRW244" s="62"/>
      <c r="SRX244" s="62"/>
      <c r="SRY244" s="62"/>
      <c r="SRZ244" s="62"/>
      <c r="SSA244" s="62"/>
      <c r="SSB244" s="62"/>
      <c r="SSC244" s="62"/>
      <c r="SSD244" s="62"/>
      <c r="SSE244" s="62"/>
      <c r="SSF244" s="62"/>
      <c r="SSG244" s="62"/>
      <c r="SSH244" s="62"/>
      <c r="SSI244" s="62"/>
      <c r="SSJ244" s="62"/>
      <c r="SSK244" s="62"/>
      <c r="SSL244" s="62"/>
      <c r="SSM244" s="62"/>
      <c r="SSN244" s="62"/>
      <c r="SSO244" s="62"/>
      <c r="SSP244" s="62"/>
      <c r="SSQ244" s="62"/>
      <c r="SSR244" s="62"/>
      <c r="SSS244" s="62"/>
      <c r="SST244" s="62"/>
      <c r="SSU244" s="62"/>
      <c r="SSV244" s="62"/>
      <c r="SSW244" s="62"/>
      <c r="SSX244" s="62"/>
      <c r="SSY244" s="62"/>
      <c r="SSZ244" s="62"/>
      <c r="STA244" s="62"/>
      <c r="STB244" s="62"/>
      <c r="STC244" s="62"/>
      <c r="STD244" s="62"/>
      <c r="STE244" s="62"/>
      <c r="STF244" s="62"/>
      <c r="STG244" s="62"/>
      <c r="STH244" s="62"/>
      <c r="STI244" s="62"/>
      <c r="STJ244" s="62"/>
      <c r="STK244" s="62"/>
      <c r="STL244" s="62"/>
      <c r="STM244" s="62"/>
      <c r="STN244" s="62"/>
      <c r="STO244" s="62"/>
      <c r="STP244" s="62"/>
      <c r="STQ244" s="62"/>
      <c r="STR244" s="62"/>
      <c r="STS244" s="62"/>
      <c r="STT244" s="62"/>
      <c r="STU244" s="62"/>
      <c r="STV244" s="62"/>
      <c r="STW244" s="62"/>
      <c r="STX244" s="62"/>
      <c r="STY244" s="62"/>
      <c r="STZ244" s="62"/>
      <c r="SUA244" s="62"/>
      <c r="SUB244" s="62"/>
      <c r="SUC244" s="62"/>
      <c r="SUD244" s="62"/>
      <c r="SUE244" s="62"/>
      <c r="SUF244" s="62"/>
      <c r="SUG244" s="62"/>
      <c r="SUH244" s="62"/>
      <c r="SUI244" s="62"/>
      <c r="SUJ244" s="62"/>
      <c r="SUK244" s="62"/>
      <c r="SUL244" s="62"/>
      <c r="SUM244" s="62"/>
      <c r="SUN244" s="62"/>
      <c r="SUO244" s="62"/>
      <c r="SUP244" s="62"/>
      <c r="SUQ244" s="62"/>
      <c r="SUR244" s="62"/>
      <c r="SUS244" s="62"/>
      <c r="SUT244" s="62"/>
      <c r="SUU244" s="62"/>
      <c r="SUV244" s="62"/>
      <c r="SUW244" s="62"/>
      <c r="SUX244" s="62"/>
      <c r="SUY244" s="62"/>
      <c r="SUZ244" s="62"/>
      <c r="SVA244" s="62"/>
      <c r="SVB244" s="62"/>
      <c r="SVC244" s="62"/>
      <c r="SVD244" s="62"/>
      <c r="SVE244" s="62"/>
      <c r="SVF244" s="62"/>
      <c r="SVG244" s="62"/>
      <c r="SVH244" s="62"/>
      <c r="SVI244" s="62"/>
      <c r="SVJ244" s="62"/>
      <c r="SVK244" s="62"/>
      <c r="SVL244" s="62"/>
      <c r="SVM244" s="62"/>
      <c r="SVN244" s="62"/>
      <c r="SVO244" s="62"/>
      <c r="SVP244" s="62"/>
      <c r="SVQ244" s="62"/>
      <c r="SVR244" s="62"/>
      <c r="SVS244" s="62"/>
      <c r="SVT244" s="62"/>
      <c r="SVU244" s="62"/>
      <c r="SVV244" s="62"/>
      <c r="SVW244" s="62"/>
      <c r="SVX244" s="62"/>
      <c r="SVY244" s="62"/>
      <c r="SVZ244" s="62"/>
      <c r="SWA244" s="62"/>
      <c r="SWB244" s="62"/>
      <c r="SWC244" s="62"/>
      <c r="SWD244" s="62"/>
      <c r="SWE244" s="62"/>
      <c r="SWF244" s="62"/>
      <c r="SWG244" s="62"/>
      <c r="SWH244" s="62"/>
      <c r="SWI244" s="62"/>
      <c r="SWJ244" s="62"/>
      <c r="SWK244" s="62"/>
      <c r="SWL244" s="62"/>
      <c r="SWM244" s="62"/>
      <c r="SWN244" s="62"/>
      <c r="SWO244" s="62"/>
      <c r="SWP244" s="62"/>
      <c r="SWQ244" s="62"/>
      <c r="SWR244" s="62"/>
      <c r="SWS244" s="62"/>
      <c r="SWT244" s="62"/>
      <c r="SWU244" s="62"/>
      <c r="SWV244" s="62"/>
      <c r="SWW244" s="62"/>
      <c r="SWX244" s="62"/>
      <c r="SWY244" s="62"/>
      <c r="SWZ244" s="62"/>
      <c r="SXA244" s="62"/>
      <c r="SXB244" s="62"/>
      <c r="SXC244" s="62"/>
      <c r="SXD244" s="62"/>
      <c r="SXE244" s="62"/>
      <c r="SXF244" s="62"/>
      <c r="SXG244" s="62"/>
      <c r="SXH244" s="62"/>
      <c r="SXI244" s="62"/>
      <c r="SXJ244" s="62"/>
      <c r="SXK244" s="62"/>
      <c r="SXL244" s="62"/>
      <c r="SXM244" s="62"/>
      <c r="SXN244" s="62"/>
      <c r="SXO244" s="62"/>
      <c r="SXP244" s="62"/>
      <c r="SXQ244" s="62"/>
      <c r="SXR244" s="62"/>
      <c r="SXS244" s="62"/>
      <c r="SXT244" s="62"/>
      <c r="SXU244" s="62"/>
      <c r="SXV244" s="62"/>
      <c r="SXW244" s="62"/>
      <c r="SXX244" s="62"/>
      <c r="SXY244" s="62"/>
      <c r="SXZ244" s="62"/>
      <c r="SYA244" s="62"/>
      <c r="SYB244" s="62"/>
      <c r="SYC244" s="62"/>
      <c r="SYD244" s="62"/>
      <c r="SYE244" s="62"/>
      <c r="SYF244" s="62"/>
      <c r="SYG244" s="62"/>
      <c r="SYH244" s="62"/>
      <c r="SYI244" s="62"/>
      <c r="SYJ244" s="62"/>
      <c r="SYK244" s="62"/>
      <c r="SYL244" s="62"/>
      <c r="SYM244" s="62"/>
      <c r="SYN244" s="62"/>
      <c r="SYO244" s="62"/>
      <c r="SYP244" s="62"/>
      <c r="SYQ244" s="62"/>
      <c r="SYR244" s="62"/>
      <c r="SYS244" s="62"/>
      <c r="SYT244" s="62"/>
      <c r="SYU244" s="62"/>
      <c r="SYV244" s="62"/>
      <c r="SYW244" s="62"/>
      <c r="SYX244" s="62"/>
      <c r="SYY244" s="62"/>
      <c r="SYZ244" s="62"/>
      <c r="SZA244" s="62"/>
      <c r="SZB244" s="62"/>
      <c r="SZC244" s="62"/>
      <c r="SZD244" s="62"/>
      <c r="SZE244" s="62"/>
      <c r="SZF244" s="62"/>
      <c r="SZG244" s="62"/>
      <c r="SZH244" s="62"/>
      <c r="SZI244" s="62"/>
      <c r="SZJ244" s="62"/>
      <c r="SZK244" s="62"/>
      <c r="SZL244" s="62"/>
      <c r="SZM244" s="62"/>
      <c r="SZN244" s="62"/>
      <c r="SZO244" s="62"/>
      <c r="SZP244" s="62"/>
      <c r="SZQ244" s="62"/>
      <c r="SZR244" s="62"/>
      <c r="SZS244" s="62"/>
      <c r="SZT244" s="62"/>
      <c r="SZU244" s="62"/>
      <c r="SZV244" s="62"/>
      <c r="SZW244" s="62"/>
      <c r="SZX244" s="62"/>
      <c r="SZY244" s="62"/>
      <c r="SZZ244" s="62"/>
      <c r="TAA244" s="62"/>
      <c r="TAB244" s="62"/>
      <c r="TAC244" s="62"/>
      <c r="TAD244" s="62"/>
      <c r="TAE244" s="62"/>
      <c r="TAF244" s="62"/>
      <c r="TAG244" s="62"/>
      <c r="TAH244" s="62"/>
      <c r="TAI244" s="62"/>
      <c r="TAJ244" s="62"/>
      <c r="TAK244" s="62"/>
      <c r="TAL244" s="62"/>
      <c r="TAM244" s="62"/>
      <c r="TAN244" s="62"/>
      <c r="TAO244" s="62"/>
      <c r="TAP244" s="62"/>
      <c r="TAQ244" s="62"/>
      <c r="TAR244" s="62"/>
      <c r="TAS244" s="62"/>
      <c r="TAT244" s="62"/>
      <c r="TAU244" s="62"/>
      <c r="TAV244" s="62"/>
      <c r="TAW244" s="62"/>
      <c r="TAX244" s="62"/>
      <c r="TAY244" s="62"/>
      <c r="TAZ244" s="62"/>
      <c r="TBA244" s="62"/>
      <c r="TBB244" s="62"/>
      <c r="TBC244" s="62"/>
      <c r="TBD244" s="62"/>
      <c r="TBE244" s="62"/>
      <c r="TBF244" s="62"/>
      <c r="TBG244" s="62"/>
      <c r="TBH244" s="62"/>
      <c r="TBI244" s="62"/>
      <c r="TBJ244" s="62"/>
      <c r="TBK244" s="62"/>
      <c r="TBL244" s="62"/>
      <c r="TBM244" s="62"/>
      <c r="TBN244" s="62"/>
      <c r="TBO244" s="62"/>
      <c r="TBP244" s="62"/>
      <c r="TBQ244" s="62"/>
      <c r="TBR244" s="62"/>
      <c r="TBS244" s="62"/>
      <c r="TBT244" s="62"/>
      <c r="TBU244" s="62"/>
      <c r="TBV244" s="62"/>
      <c r="TBW244" s="62"/>
      <c r="TBX244" s="62"/>
      <c r="TBY244" s="62"/>
      <c r="TBZ244" s="62"/>
      <c r="TCA244" s="62"/>
      <c r="TCB244" s="62"/>
      <c r="TCC244" s="62"/>
      <c r="TCD244" s="62"/>
      <c r="TCE244" s="62"/>
      <c r="TCF244" s="62"/>
      <c r="TCG244" s="62"/>
      <c r="TCH244" s="62"/>
      <c r="TCI244" s="62"/>
      <c r="TCJ244" s="62"/>
      <c r="TCK244" s="62"/>
      <c r="TCL244" s="62"/>
      <c r="TCM244" s="62"/>
      <c r="TCN244" s="62"/>
      <c r="TCO244" s="62"/>
      <c r="TCP244" s="62"/>
      <c r="TCQ244" s="62"/>
      <c r="TCR244" s="62"/>
      <c r="TCS244" s="62"/>
      <c r="TCT244" s="62"/>
      <c r="TCU244" s="62"/>
      <c r="TCV244" s="62"/>
      <c r="TCW244" s="62"/>
      <c r="TCX244" s="62"/>
      <c r="TCY244" s="62"/>
      <c r="TCZ244" s="62"/>
      <c r="TDA244" s="62"/>
      <c r="TDB244" s="62"/>
      <c r="TDC244" s="62"/>
      <c r="TDD244" s="62"/>
      <c r="TDE244" s="62"/>
      <c r="TDF244" s="62"/>
      <c r="TDG244" s="62"/>
      <c r="TDH244" s="62"/>
      <c r="TDI244" s="62"/>
      <c r="TDJ244" s="62"/>
      <c r="TDK244" s="62"/>
      <c r="TDL244" s="62"/>
      <c r="TDM244" s="62"/>
      <c r="TDN244" s="62"/>
      <c r="TDO244" s="62"/>
      <c r="TDP244" s="62"/>
      <c r="TDQ244" s="62"/>
      <c r="TDR244" s="62"/>
      <c r="TDS244" s="62"/>
      <c r="TDT244" s="62"/>
      <c r="TDU244" s="62"/>
      <c r="TDV244" s="62"/>
      <c r="TDW244" s="62"/>
      <c r="TDX244" s="62"/>
      <c r="TDY244" s="62"/>
      <c r="TDZ244" s="62"/>
      <c r="TEA244" s="62"/>
      <c r="TEB244" s="62"/>
      <c r="TEC244" s="62"/>
      <c r="TED244" s="62"/>
      <c r="TEE244" s="62"/>
      <c r="TEF244" s="62"/>
      <c r="TEG244" s="62"/>
      <c r="TEH244" s="62"/>
      <c r="TEI244" s="62"/>
      <c r="TEJ244" s="62"/>
      <c r="TEK244" s="62"/>
      <c r="TEL244" s="62"/>
      <c r="TEM244" s="62"/>
      <c r="TEN244" s="62"/>
      <c r="TEO244" s="62"/>
      <c r="TEP244" s="62"/>
      <c r="TEQ244" s="62"/>
      <c r="TER244" s="62"/>
      <c r="TES244" s="62"/>
      <c r="TET244" s="62"/>
      <c r="TEU244" s="62"/>
      <c r="TEV244" s="62"/>
      <c r="TEW244" s="62"/>
      <c r="TEX244" s="62"/>
      <c r="TEY244" s="62"/>
      <c r="TEZ244" s="62"/>
      <c r="TFA244" s="62"/>
      <c r="TFB244" s="62"/>
      <c r="TFC244" s="62"/>
      <c r="TFD244" s="62"/>
      <c r="TFE244" s="62"/>
      <c r="TFF244" s="62"/>
      <c r="TFG244" s="62"/>
      <c r="TFH244" s="62"/>
      <c r="TFI244" s="62"/>
      <c r="TFJ244" s="62"/>
      <c r="TFK244" s="62"/>
      <c r="TFL244" s="62"/>
      <c r="TFM244" s="62"/>
      <c r="TFN244" s="62"/>
      <c r="TFO244" s="62"/>
      <c r="TFP244" s="62"/>
      <c r="TFQ244" s="62"/>
      <c r="TFR244" s="62"/>
      <c r="TFS244" s="62"/>
      <c r="TFT244" s="62"/>
      <c r="TFU244" s="62"/>
      <c r="TFV244" s="62"/>
      <c r="TFW244" s="62"/>
      <c r="TFX244" s="62"/>
      <c r="TFY244" s="62"/>
      <c r="TFZ244" s="62"/>
      <c r="TGA244" s="62"/>
      <c r="TGB244" s="62"/>
      <c r="TGC244" s="62"/>
      <c r="TGD244" s="62"/>
      <c r="TGE244" s="62"/>
      <c r="TGF244" s="62"/>
      <c r="TGG244" s="62"/>
      <c r="TGH244" s="62"/>
      <c r="TGI244" s="62"/>
      <c r="TGJ244" s="62"/>
      <c r="TGK244" s="62"/>
      <c r="TGL244" s="62"/>
      <c r="TGM244" s="62"/>
      <c r="TGN244" s="62"/>
      <c r="TGO244" s="62"/>
      <c r="TGP244" s="62"/>
      <c r="TGQ244" s="62"/>
      <c r="TGR244" s="62"/>
      <c r="TGS244" s="62"/>
      <c r="TGT244" s="62"/>
      <c r="TGU244" s="62"/>
      <c r="TGV244" s="62"/>
      <c r="TGW244" s="62"/>
      <c r="TGX244" s="62"/>
      <c r="TGY244" s="62"/>
      <c r="TGZ244" s="62"/>
      <c r="THA244" s="62"/>
      <c r="THB244" s="62"/>
      <c r="THC244" s="62"/>
      <c r="THD244" s="62"/>
      <c r="THE244" s="62"/>
      <c r="THF244" s="62"/>
      <c r="THG244" s="62"/>
      <c r="THH244" s="62"/>
      <c r="THI244" s="62"/>
      <c r="THJ244" s="62"/>
      <c r="THK244" s="62"/>
      <c r="THL244" s="62"/>
      <c r="THM244" s="62"/>
      <c r="THN244" s="62"/>
      <c r="THO244" s="62"/>
      <c r="THP244" s="62"/>
      <c r="THQ244" s="62"/>
      <c r="THR244" s="62"/>
      <c r="THS244" s="62"/>
      <c r="THT244" s="62"/>
      <c r="THU244" s="62"/>
      <c r="THV244" s="62"/>
      <c r="THW244" s="62"/>
      <c r="THX244" s="62"/>
      <c r="THY244" s="62"/>
      <c r="THZ244" s="62"/>
      <c r="TIA244" s="62"/>
      <c r="TIB244" s="62"/>
      <c r="TIC244" s="62"/>
      <c r="TID244" s="62"/>
      <c r="TIE244" s="62"/>
      <c r="TIF244" s="62"/>
      <c r="TIG244" s="62"/>
      <c r="TIH244" s="62"/>
      <c r="TII244" s="62"/>
      <c r="TIJ244" s="62"/>
      <c r="TIK244" s="62"/>
      <c r="TIL244" s="62"/>
      <c r="TIM244" s="62"/>
      <c r="TIN244" s="62"/>
      <c r="TIO244" s="62"/>
      <c r="TIP244" s="62"/>
      <c r="TIQ244" s="62"/>
      <c r="TIR244" s="62"/>
      <c r="TIS244" s="62"/>
      <c r="TIT244" s="62"/>
      <c r="TIU244" s="62"/>
      <c r="TIV244" s="62"/>
      <c r="TIW244" s="62"/>
      <c r="TIX244" s="62"/>
      <c r="TIY244" s="62"/>
      <c r="TIZ244" s="62"/>
      <c r="TJA244" s="62"/>
      <c r="TJB244" s="62"/>
      <c r="TJC244" s="62"/>
      <c r="TJD244" s="62"/>
      <c r="TJE244" s="62"/>
      <c r="TJF244" s="62"/>
      <c r="TJG244" s="62"/>
      <c r="TJH244" s="62"/>
      <c r="TJI244" s="62"/>
      <c r="TJJ244" s="62"/>
      <c r="TJK244" s="62"/>
      <c r="TJL244" s="62"/>
      <c r="TJM244" s="62"/>
      <c r="TJN244" s="62"/>
      <c r="TJO244" s="62"/>
      <c r="TJP244" s="62"/>
      <c r="TJQ244" s="62"/>
      <c r="TJR244" s="62"/>
      <c r="TJS244" s="62"/>
      <c r="TJT244" s="62"/>
      <c r="TJU244" s="62"/>
      <c r="TJV244" s="62"/>
      <c r="TJW244" s="62"/>
      <c r="TJX244" s="62"/>
      <c r="TJY244" s="62"/>
      <c r="TJZ244" s="62"/>
      <c r="TKA244" s="62"/>
      <c r="TKB244" s="62"/>
      <c r="TKC244" s="62"/>
      <c r="TKD244" s="62"/>
      <c r="TKE244" s="62"/>
      <c r="TKF244" s="62"/>
      <c r="TKG244" s="62"/>
      <c r="TKH244" s="62"/>
      <c r="TKI244" s="62"/>
      <c r="TKJ244" s="62"/>
      <c r="TKK244" s="62"/>
      <c r="TKL244" s="62"/>
      <c r="TKM244" s="62"/>
      <c r="TKN244" s="62"/>
      <c r="TKO244" s="62"/>
      <c r="TKP244" s="62"/>
      <c r="TKQ244" s="62"/>
      <c r="TKR244" s="62"/>
      <c r="TKS244" s="62"/>
      <c r="TKT244" s="62"/>
      <c r="TKU244" s="62"/>
      <c r="TKV244" s="62"/>
      <c r="TKW244" s="62"/>
      <c r="TKX244" s="62"/>
      <c r="TKY244" s="62"/>
      <c r="TKZ244" s="62"/>
      <c r="TLA244" s="62"/>
      <c r="TLB244" s="62"/>
      <c r="TLC244" s="62"/>
      <c r="TLD244" s="62"/>
      <c r="TLE244" s="62"/>
      <c r="TLF244" s="62"/>
      <c r="TLG244" s="62"/>
      <c r="TLH244" s="62"/>
      <c r="TLI244" s="62"/>
      <c r="TLJ244" s="62"/>
      <c r="TLK244" s="62"/>
      <c r="TLL244" s="62"/>
      <c r="TLM244" s="62"/>
      <c r="TLN244" s="62"/>
      <c r="TLO244" s="62"/>
      <c r="TLP244" s="62"/>
      <c r="TLQ244" s="62"/>
      <c r="TLR244" s="62"/>
      <c r="TLS244" s="62"/>
      <c r="TLT244" s="62"/>
      <c r="TLU244" s="62"/>
      <c r="TLV244" s="62"/>
      <c r="TLW244" s="62"/>
      <c r="TLX244" s="62"/>
      <c r="TLY244" s="62"/>
      <c r="TLZ244" s="62"/>
      <c r="TMA244" s="62"/>
      <c r="TMB244" s="62"/>
      <c r="TMC244" s="62"/>
      <c r="TMD244" s="62"/>
      <c r="TME244" s="62"/>
      <c r="TMF244" s="62"/>
      <c r="TMG244" s="62"/>
      <c r="TMH244" s="62"/>
      <c r="TMI244" s="62"/>
      <c r="TMJ244" s="62"/>
      <c r="TMK244" s="62"/>
      <c r="TML244" s="62"/>
      <c r="TMM244" s="62"/>
      <c r="TMN244" s="62"/>
      <c r="TMO244" s="62"/>
      <c r="TMP244" s="62"/>
      <c r="TMQ244" s="62"/>
      <c r="TMR244" s="62"/>
      <c r="TMS244" s="62"/>
      <c r="TMT244" s="62"/>
      <c r="TMU244" s="62"/>
      <c r="TMV244" s="62"/>
      <c r="TMW244" s="62"/>
      <c r="TMX244" s="62"/>
      <c r="TMY244" s="62"/>
      <c r="TMZ244" s="62"/>
      <c r="TNA244" s="62"/>
      <c r="TNB244" s="62"/>
      <c r="TNC244" s="62"/>
      <c r="TND244" s="62"/>
      <c r="TNE244" s="62"/>
      <c r="TNF244" s="62"/>
      <c r="TNG244" s="62"/>
      <c r="TNH244" s="62"/>
      <c r="TNI244" s="62"/>
      <c r="TNJ244" s="62"/>
      <c r="TNK244" s="62"/>
      <c r="TNL244" s="62"/>
      <c r="TNM244" s="62"/>
      <c r="TNN244" s="62"/>
      <c r="TNO244" s="62"/>
      <c r="TNP244" s="62"/>
      <c r="TNQ244" s="62"/>
      <c r="TNR244" s="62"/>
      <c r="TNS244" s="62"/>
      <c r="TNT244" s="62"/>
      <c r="TNU244" s="62"/>
      <c r="TNV244" s="62"/>
      <c r="TNW244" s="62"/>
      <c r="TNX244" s="62"/>
      <c r="TNY244" s="62"/>
      <c r="TNZ244" s="62"/>
      <c r="TOA244" s="62"/>
      <c r="TOB244" s="62"/>
      <c r="TOC244" s="62"/>
      <c r="TOD244" s="62"/>
      <c r="TOE244" s="62"/>
      <c r="TOF244" s="62"/>
      <c r="TOG244" s="62"/>
      <c r="TOH244" s="62"/>
      <c r="TOI244" s="62"/>
      <c r="TOJ244" s="62"/>
      <c r="TOK244" s="62"/>
      <c r="TOL244" s="62"/>
      <c r="TOM244" s="62"/>
      <c r="TON244" s="62"/>
      <c r="TOO244" s="62"/>
      <c r="TOP244" s="62"/>
      <c r="TOQ244" s="62"/>
      <c r="TOR244" s="62"/>
      <c r="TOS244" s="62"/>
      <c r="TOT244" s="62"/>
      <c r="TOU244" s="62"/>
      <c r="TOV244" s="62"/>
      <c r="TOW244" s="62"/>
      <c r="TOX244" s="62"/>
      <c r="TOY244" s="62"/>
      <c r="TOZ244" s="62"/>
      <c r="TPA244" s="62"/>
      <c r="TPB244" s="62"/>
      <c r="TPC244" s="62"/>
      <c r="TPD244" s="62"/>
      <c r="TPE244" s="62"/>
      <c r="TPF244" s="62"/>
      <c r="TPG244" s="62"/>
      <c r="TPH244" s="62"/>
      <c r="TPI244" s="62"/>
      <c r="TPJ244" s="62"/>
      <c r="TPK244" s="62"/>
      <c r="TPL244" s="62"/>
      <c r="TPM244" s="62"/>
      <c r="TPN244" s="62"/>
      <c r="TPO244" s="62"/>
      <c r="TPP244" s="62"/>
      <c r="TPQ244" s="62"/>
      <c r="TPR244" s="62"/>
      <c r="TPS244" s="62"/>
      <c r="TPT244" s="62"/>
      <c r="TPU244" s="62"/>
      <c r="TPV244" s="62"/>
      <c r="TPW244" s="62"/>
      <c r="TPX244" s="62"/>
      <c r="TPY244" s="62"/>
      <c r="TPZ244" s="62"/>
      <c r="TQA244" s="62"/>
      <c r="TQB244" s="62"/>
      <c r="TQC244" s="62"/>
      <c r="TQD244" s="62"/>
      <c r="TQE244" s="62"/>
      <c r="TQF244" s="62"/>
      <c r="TQG244" s="62"/>
      <c r="TQH244" s="62"/>
      <c r="TQI244" s="62"/>
      <c r="TQJ244" s="62"/>
      <c r="TQK244" s="62"/>
      <c r="TQL244" s="62"/>
      <c r="TQM244" s="62"/>
      <c r="TQN244" s="62"/>
      <c r="TQO244" s="62"/>
      <c r="TQP244" s="62"/>
      <c r="TQQ244" s="62"/>
      <c r="TQR244" s="62"/>
      <c r="TQS244" s="62"/>
      <c r="TQT244" s="62"/>
      <c r="TQU244" s="62"/>
      <c r="TQV244" s="62"/>
      <c r="TQW244" s="62"/>
      <c r="TQX244" s="62"/>
      <c r="TQY244" s="62"/>
      <c r="TQZ244" s="62"/>
      <c r="TRA244" s="62"/>
      <c r="TRB244" s="62"/>
      <c r="TRC244" s="62"/>
      <c r="TRD244" s="62"/>
      <c r="TRE244" s="62"/>
      <c r="TRF244" s="62"/>
      <c r="TRG244" s="62"/>
      <c r="TRH244" s="62"/>
      <c r="TRI244" s="62"/>
      <c r="TRJ244" s="62"/>
      <c r="TRK244" s="62"/>
      <c r="TRL244" s="62"/>
      <c r="TRM244" s="62"/>
      <c r="TRN244" s="62"/>
      <c r="TRO244" s="62"/>
      <c r="TRP244" s="62"/>
      <c r="TRQ244" s="62"/>
      <c r="TRR244" s="62"/>
      <c r="TRS244" s="62"/>
      <c r="TRT244" s="62"/>
      <c r="TRU244" s="62"/>
      <c r="TRV244" s="62"/>
      <c r="TRW244" s="62"/>
      <c r="TRX244" s="62"/>
      <c r="TRY244" s="62"/>
      <c r="TRZ244" s="62"/>
      <c r="TSA244" s="62"/>
      <c r="TSB244" s="62"/>
      <c r="TSC244" s="62"/>
      <c r="TSD244" s="62"/>
      <c r="TSE244" s="62"/>
      <c r="TSF244" s="62"/>
      <c r="TSG244" s="62"/>
      <c r="TSH244" s="62"/>
      <c r="TSI244" s="62"/>
      <c r="TSJ244" s="62"/>
      <c r="TSK244" s="62"/>
      <c r="TSL244" s="62"/>
      <c r="TSM244" s="62"/>
      <c r="TSN244" s="62"/>
      <c r="TSO244" s="62"/>
      <c r="TSP244" s="62"/>
      <c r="TSQ244" s="62"/>
      <c r="TSR244" s="62"/>
      <c r="TSS244" s="62"/>
      <c r="TST244" s="62"/>
      <c r="TSU244" s="62"/>
      <c r="TSV244" s="62"/>
      <c r="TSW244" s="62"/>
      <c r="TSX244" s="62"/>
      <c r="TSY244" s="62"/>
      <c r="TSZ244" s="62"/>
      <c r="TTA244" s="62"/>
      <c r="TTB244" s="62"/>
      <c r="TTC244" s="62"/>
      <c r="TTD244" s="62"/>
      <c r="TTE244" s="62"/>
      <c r="TTF244" s="62"/>
      <c r="TTG244" s="62"/>
      <c r="TTH244" s="62"/>
      <c r="TTI244" s="62"/>
      <c r="TTJ244" s="62"/>
      <c r="TTK244" s="62"/>
      <c r="TTL244" s="62"/>
      <c r="TTM244" s="62"/>
      <c r="TTN244" s="62"/>
      <c r="TTO244" s="62"/>
      <c r="TTP244" s="62"/>
      <c r="TTQ244" s="62"/>
      <c r="TTR244" s="62"/>
      <c r="TTS244" s="62"/>
      <c r="TTT244" s="62"/>
      <c r="TTU244" s="62"/>
      <c r="TTV244" s="62"/>
      <c r="TTW244" s="62"/>
      <c r="TTX244" s="62"/>
      <c r="TTY244" s="62"/>
      <c r="TTZ244" s="62"/>
      <c r="TUA244" s="62"/>
      <c r="TUB244" s="62"/>
      <c r="TUC244" s="62"/>
      <c r="TUD244" s="62"/>
      <c r="TUE244" s="62"/>
      <c r="TUF244" s="62"/>
      <c r="TUG244" s="62"/>
      <c r="TUH244" s="62"/>
      <c r="TUI244" s="62"/>
      <c r="TUJ244" s="62"/>
      <c r="TUK244" s="62"/>
      <c r="TUL244" s="62"/>
      <c r="TUM244" s="62"/>
      <c r="TUN244" s="62"/>
      <c r="TUO244" s="62"/>
      <c r="TUP244" s="62"/>
      <c r="TUQ244" s="62"/>
      <c r="TUR244" s="62"/>
      <c r="TUS244" s="62"/>
      <c r="TUT244" s="62"/>
      <c r="TUU244" s="62"/>
      <c r="TUV244" s="62"/>
      <c r="TUW244" s="62"/>
      <c r="TUX244" s="62"/>
      <c r="TUY244" s="62"/>
      <c r="TUZ244" s="62"/>
      <c r="TVA244" s="62"/>
      <c r="TVB244" s="62"/>
      <c r="TVC244" s="62"/>
      <c r="TVD244" s="62"/>
      <c r="TVE244" s="62"/>
      <c r="TVF244" s="62"/>
      <c r="TVG244" s="62"/>
      <c r="TVH244" s="62"/>
      <c r="TVI244" s="62"/>
      <c r="TVJ244" s="62"/>
      <c r="TVK244" s="62"/>
      <c r="TVL244" s="62"/>
      <c r="TVM244" s="62"/>
      <c r="TVN244" s="62"/>
      <c r="TVO244" s="62"/>
      <c r="TVP244" s="62"/>
      <c r="TVQ244" s="62"/>
      <c r="TVR244" s="62"/>
      <c r="TVS244" s="62"/>
      <c r="TVT244" s="62"/>
      <c r="TVU244" s="62"/>
      <c r="TVV244" s="62"/>
      <c r="TVW244" s="62"/>
      <c r="TVX244" s="62"/>
      <c r="TVY244" s="62"/>
      <c r="TVZ244" s="62"/>
      <c r="TWA244" s="62"/>
      <c r="TWB244" s="62"/>
      <c r="TWC244" s="62"/>
      <c r="TWD244" s="62"/>
      <c r="TWE244" s="62"/>
      <c r="TWF244" s="62"/>
      <c r="TWG244" s="62"/>
      <c r="TWH244" s="62"/>
      <c r="TWI244" s="62"/>
      <c r="TWJ244" s="62"/>
      <c r="TWK244" s="62"/>
      <c r="TWL244" s="62"/>
      <c r="TWM244" s="62"/>
      <c r="TWN244" s="62"/>
      <c r="TWO244" s="62"/>
      <c r="TWP244" s="62"/>
      <c r="TWQ244" s="62"/>
      <c r="TWR244" s="62"/>
      <c r="TWS244" s="62"/>
      <c r="TWT244" s="62"/>
      <c r="TWU244" s="62"/>
      <c r="TWV244" s="62"/>
      <c r="TWW244" s="62"/>
      <c r="TWX244" s="62"/>
      <c r="TWY244" s="62"/>
      <c r="TWZ244" s="62"/>
      <c r="TXA244" s="62"/>
      <c r="TXB244" s="62"/>
      <c r="TXC244" s="62"/>
      <c r="TXD244" s="62"/>
      <c r="TXE244" s="62"/>
      <c r="TXF244" s="62"/>
      <c r="TXG244" s="62"/>
      <c r="TXH244" s="62"/>
      <c r="TXI244" s="62"/>
      <c r="TXJ244" s="62"/>
      <c r="TXK244" s="62"/>
      <c r="TXL244" s="62"/>
      <c r="TXM244" s="62"/>
      <c r="TXN244" s="62"/>
      <c r="TXO244" s="62"/>
      <c r="TXP244" s="62"/>
      <c r="TXQ244" s="62"/>
      <c r="TXR244" s="62"/>
      <c r="TXS244" s="62"/>
      <c r="TXT244" s="62"/>
      <c r="TXU244" s="62"/>
      <c r="TXV244" s="62"/>
      <c r="TXW244" s="62"/>
      <c r="TXX244" s="62"/>
      <c r="TXY244" s="62"/>
      <c r="TXZ244" s="62"/>
      <c r="TYA244" s="62"/>
      <c r="TYB244" s="62"/>
      <c r="TYC244" s="62"/>
      <c r="TYD244" s="62"/>
      <c r="TYE244" s="62"/>
      <c r="TYF244" s="62"/>
      <c r="TYG244" s="62"/>
      <c r="TYH244" s="62"/>
      <c r="TYI244" s="62"/>
      <c r="TYJ244" s="62"/>
      <c r="TYK244" s="62"/>
      <c r="TYL244" s="62"/>
      <c r="TYM244" s="62"/>
      <c r="TYN244" s="62"/>
      <c r="TYO244" s="62"/>
      <c r="TYP244" s="62"/>
      <c r="TYQ244" s="62"/>
      <c r="TYR244" s="62"/>
      <c r="TYS244" s="62"/>
      <c r="TYT244" s="62"/>
      <c r="TYU244" s="62"/>
      <c r="TYV244" s="62"/>
      <c r="TYW244" s="62"/>
      <c r="TYX244" s="62"/>
      <c r="TYY244" s="62"/>
      <c r="TYZ244" s="62"/>
      <c r="TZA244" s="62"/>
      <c r="TZB244" s="62"/>
      <c r="TZC244" s="62"/>
      <c r="TZD244" s="62"/>
      <c r="TZE244" s="62"/>
      <c r="TZF244" s="62"/>
      <c r="TZG244" s="62"/>
      <c r="TZH244" s="62"/>
      <c r="TZI244" s="62"/>
      <c r="TZJ244" s="62"/>
      <c r="TZK244" s="62"/>
      <c r="TZL244" s="62"/>
      <c r="TZM244" s="62"/>
      <c r="TZN244" s="62"/>
      <c r="TZO244" s="62"/>
      <c r="TZP244" s="62"/>
      <c r="TZQ244" s="62"/>
      <c r="TZR244" s="62"/>
      <c r="TZS244" s="62"/>
      <c r="TZT244" s="62"/>
      <c r="TZU244" s="62"/>
      <c r="TZV244" s="62"/>
      <c r="TZW244" s="62"/>
      <c r="TZX244" s="62"/>
      <c r="TZY244" s="62"/>
      <c r="TZZ244" s="62"/>
      <c r="UAA244" s="62"/>
      <c r="UAB244" s="62"/>
      <c r="UAC244" s="62"/>
      <c r="UAD244" s="62"/>
      <c r="UAE244" s="62"/>
      <c r="UAF244" s="62"/>
      <c r="UAG244" s="62"/>
      <c r="UAH244" s="62"/>
      <c r="UAI244" s="62"/>
      <c r="UAJ244" s="62"/>
      <c r="UAK244" s="62"/>
      <c r="UAL244" s="62"/>
      <c r="UAM244" s="62"/>
      <c r="UAN244" s="62"/>
      <c r="UAO244" s="62"/>
      <c r="UAP244" s="62"/>
      <c r="UAQ244" s="62"/>
      <c r="UAR244" s="62"/>
      <c r="UAS244" s="62"/>
      <c r="UAT244" s="62"/>
      <c r="UAU244" s="62"/>
      <c r="UAV244" s="62"/>
      <c r="UAW244" s="62"/>
      <c r="UAX244" s="62"/>
      <c r="UAY244" s="62"/>
      <c r="UAZ244" s="62"/>
      <c r="UBA244" s="62"/>
      <c r="UBB244" s="62"/>
      <c r="UBC244" s="62"/>
      <c r="UBD244" s="62"/>
      <c r="UBE244" s="62"/>
      <c r="UBF244" s="62"/>
      <c r="UBG244" s="62"/>
      <c r="UBH244" s="62"/>
      <c r="UBI244" s="62"/>
      <c r="UBJ244" s="62"/>
      <c r="UBK244" s="62"/>
      <c r="UBL244" s="62"/>
      <c r="UBM244" s="62"/>
      <c r="UBN244" s="62"/>
      <c r="UBO244" s="62"/>
      <c r="UBP244" s="62"/>
      <c r="UBQ244" s="62"/>
      <c r="UBR244" s="62"/>
      <c r="UBS244" s="62"/>
      <c r="UBT244" s="62"/>
      <c r="UBU244" s="62"/>
      <c r="UBV244" s="62"/>
      <c r="UBW244" s="62"/>
      <c r="UBX244" s="62"/>
      <c r="UBY244" s="62"/>
      <c r="UBZ244" s="62"/>
      <c r="UCA244" s="62"/>
      <c r="UCB244" s="62"/>
      <c r="UCC244" s="62"/>
      <c r="UCD244" s="62"/>
      <c r="UCE244" s="62"/>
      <c r="UCF244" s="62"/>
      <c r="UCG244" s="62"/>
      <c r="UCH244" s="62"/>
      <c r="UCI244" s="62"/>
      <c r="UCJ244" s="62"/>
      <c r="UCK244" s="62"/>
      <c r="UCL244" s="62"/>
      <c r="UCM244" s="62"/>
      <c r="UCN244" s="62"/>
      <c r="UCO244" s="62"/>
      <c r="UCP244" s="62"/>
      <c r="UCQ244" s="62"/>
      <c r="UCR244" s="62"/>
      <c r="UCS244" s="62"/>
      <c r="UCT244" s="62"/>
      <c r="UCU244" s="62"/>
      <c r="UCV244" s="62"/>
      <c r="UCW244" s="62"/>
      <c r="UCX244" s="62"/>
      <c r="UCY244" s="62"/>
      <c r="UCZ244" s="62"/>
      <c r="UDA244" s="62"/>
      <c r="UDB244" s="62"/>
      <c r="UDC244" s="62"/>
      <c r="UDD244" s="62"/>
      <c r="UDE244" s="62"/>
      <c r="UDF244" s="62"/>
      <c r="UDG244" s="62"/>
      <c r="UDH244" s="62"/>
      <c r="UDI244" s="62"/>
      <c r="UDJ244" s="62"/>
      <c r="UDK244" s="62"/>
      <c r="UDL244" s="62"/>
      <c r="UDM244" s="62"/>
      <c r="UDN244" s="62"/>
      <c r="UDO244" s="62"/>
      <c r="UDP244" s="62"/>
      <c r="UDQ244" s="62"/>
      <c r="UDR244" s="62"/>
      <c r="UDS244" s="62"/>
      <c r="UDT244" s="62"/>
      <c r="UDU244" s="62"/>
      <c r="UDV244" s="62"/>
      <c r="UDW244" s="62"/>
      <c r="UDX244" s="62"/>
      <c r="UDY244" s="62"/>
      <c r="UDZ244" s="62"/>
      <c r="UEA244" s="62"/>
      <c r="UEB244" s="62"/>
      <c r="UEC244" s="62"/>
      <c r="UED244" s="62"/>
      <c r="UEE244" s="62"/>
      <c r="UEF244" s="62"/>
      <c r="UEG244" s="62"/>
      <c r="UEH244" s="62"/>
      <c r="UEI244" s="62"/>
      <c r="UEJ244" s="62"/>
      <c r="UEK244" s="62"/>
      <c r="UEL244" s="62"/>
      <c r="UEM244" s="62"/>
      <c r="UEN244" s="62"/>
      <c r="UEO244" s="62"/>
      <c r="UEP244" s="62"/>
      <c r="UEQ244" s="62"/>
      <c r="UER244" s="62"/>
      <c r="UES244" s="62"/>
      <c r="UET244" s="62"/>
      <c r="UEU244" s="62"/>
      <c r="UEV244" s="62"/>
      <c r="UEW244" s="62"/>
      <c r="UEX244" s="62"/>
      <c r="UEY244" s="62"/>
      <c r="UEZ244" s="62"/>
      <c r="UFA244" s="62"/>
      <c r="UFB244" s="62"/>
      <c r="UFC244" s="62"/>
      <c r="UFD244" s="62"/>
      <c r="UFE244" s="62"/>
      <c r="UFF244" s="62"/>
      <c r="UFG244" s="62"/>
      <c r="UFH244" s="62"/>
      <c r="UFI244" s="62"/>
      <c r="UFJ244" s="62"/>
      <c r="UFK244" s="62"/>
      <c r="UFL244" s="62"/>
      <c r="UFM244" s="62"/>
      <c r="UFN244" s="62"/>
      <c r="UFO244" s="62"/>
      <c r="UFP244" s="62"/>
      <c r="UFQ244" s="62"/>
      <c r="UFR244" s="62"/>
      <c r="UFS244" s="62"/>
      <c r="UFT244" s="62"/>
      <c r="UFU244" s="62"/>
      <c r="UFV244" s="62"/>
      <c r="UFW244" s="62"/>
      <c r="UFX244" s="62"/>
      <c r="UFY244" s="62"/>
      <c r="UFZ244" s="62"/>
      <c r="UGA244" s="62"/>
      <c r="UGB244" s="62"/>
      <c r="UGC244" s="62"/>
      <c r="UGD244" s="62"/>
      <c r="UGE244" s="62"/>
      <c r="UGF244" s="62"/>
      <c r="UGG244" s="62"/>
      <c r="UGH244" s="62"/>
      <c r="UGI244" s="62"/>
      <c r="UGJ244" s="62"/>
      <c r="UGK244" s="62"/>
      <c r="UGL244" s="62"/>
      <c r="UGM244" s="62"/>
      <c r="UGN244" s="62"/>
      <c r="UGO244" s="62"/>
      <c r="UGP244" s="62"/>
      <c r="UGQ244" s="62"/>
      <c r="UGR244" s="62"/>
      <c r="UGS244" s="62"/>
      <c r="UGT244" s="62"/>
      <c r="UGU244" s="62"/>
      <c r="UGV244" s="62"/>
      <c r="UGW244" s="62"/>
      <c r="UGX244" s="62"/>
      <c r="UGY244" s="62"/>
      <c r="UGZ244" s="62"/>
      <c r="UHA244" s="62"/>
      <c r="UHB244" s="62"/>
      <c r="UHC244" s="62"/>
      <c r="UHD244" s="62"/>
      <c r="UHE244" s="62"/>
      <c r="UHF244" s="62"/>
      <c r="UHG244" s="62"/>
      <c r="UHH244" s="62"/>
      <c r="UHI244" s="62"/>
      <c r="UHJ244" s="62"/>
      <c r="UHK244" s="62"/>
      <c r="UHL244" s="62"/>
      <c r="UHM244" s="62"/>
      <c r="UHN244" s="62"/>
      <c r="UHO244" s="62"/>
      <c r="UHP244" s="62"/>
      <c r="UHQ244" s="62"/>
      <c r="UHR244" s="62"/>
      <c r="UHS244" s="62"/>
      <c r="UHT244" s="62"/>
      <c r="UHU244" s="62"/>
      <c r="UHV244" s="62"/>
      <c r="UHW244" s="62"/>
      <c r="UHX244" s="62"/>
      <c r="UHY244" s="62"/>
      <c r="UHZ244" s="62"/>
      <c r="UIA244" s="62"/>
      <c r="UIB244" s="62"/>
      <c r="UIC244" s="62"/>
      <c r="UID244" s="62"/>
      <c r="UIE244" s="62"/>
      <c r="UIF244" s="62"/>
      <c r="UIG244" s="62"/>
      <c r="UIH244" s="62"/>
      <c r="UII244" s="62"/>
      <c r="UIJ244" s="62"/>
      <c r="UIK244" s="62"/>
      <c r="UIL244" s="62"/>
      <c r="UIM244" s="62"/>
      <c r="UIN244" s="62"/>
      <c r="UIO244" s="62"/>
      <c r="UIP244" s="62"/>
      <c r="UIQ244" s="62"/>
      <c r="UIR244" s="62"/>
      <c r="UIS244" s="62"/>
      <c r="UIT244" s="62"/>
      <c r="UIU244" s="62"/>
      <c r="UIV244" s="62"/>
      <c r="UIW244" s="62"/>
      <c r="UIX244" s="62"/>
      <c r="UIY244" s="62"/>
      <c r="UIZ244" s="62"/>
      <c r="UJA244" s="62"/>
      <c r="UJB244" s="62"/>
      <c r="UJC244" s="62"/>
      <c r="UJD244" s="62"/>
      <c r="UJE244" s="62"/>
      <c r="UJF244" s="62"/>
      <c r="UJG244" s="62"/>
      <c r="UJH244" s="62"/>
      <c r="UJI244" s="62"/>
      <c r="UJJ244" s="62"/>
      <c r="UJK244" s="62"/>
      <c r="UJL244" s="62"/>
      <c r="UJM244" s="62"/>
      <c r="UJN244" s="62"/>
      <c r="UJO244" s="62"/>
      <c r="UJP244" s="62"/>
      <c r="UJQ244" s="62"/>
      <c r="UJR244" s="62"/>
      <c r="UJS244" s="62"/>
      <c r="UJT244" s="62"/>
      <c r="UJU244" s="62"/>
      <c r="UJV244" s="62"/>
      <c r="UJW244" s="62"/>
      <c r="UJX244" s="62"/>
      <c r="UJY244" s="62"/>
      <c r="UJZ244" s="62"/>
      <c r="UKA244" s="62"/>
      <c r="UKB244" s="62"/>
      <c r="UKC244" s="62"/>
      <c r="UKD244" s="62"/>
      <c r="UKE244" s="62"/>
      <c r="UKF244" s="62"/>
      <c r="UKG244" s="62"/>
      <c r="UKH244" s="62"/>
      <c r="UKI244" s="62"/>
      <c r="UKJ244" s="62"/>
      <c r="UKK244" s="62"/>
      <c r="UKL244" s="62"/>
      <c r="UKM244" s="62"/>
      <c r="UKN244" s="62"/>
      <c r="UKO244" s="62"/>
      <c r="UKP244" s="62"/>
      <c r="UKQ244" s="62"/>
      <c r="UKR244" s="62"/>
      <c r="UKS244" s="62"/>
      <c r="UKT244" s="62"/>
      <c r="UKU244" s="62"/>
      <c r="UKV244" s="62"/>
      <c r="UKW244" s="62"/>
      <c r="UKX244" s="62"/>
      <c r="UKY244" s="62"/>
      <c r="UKZ244" s="62"/>
      <c r="ULA244" s="62"/>
      <c r="ULB244" s="62"/>
      <c r="ULC244" s="62"/>
      <c r="ULD244" s="62"/>
      <c r="ULE244" s="62"/>
      <c r="ULF244" s="62"/>
      <c r="ULG244" s="62"/>
      <c r="ULH244" s="62"/>
      <c r="ULI244" s="62"/>
      <c r="ULJ244" s="62"/>
      <c r="ULK244" s="62"/>
      <c r="ULL244" s="62"/>
      <c r="ULM244" s="62"/>
      <c r="ULN244" s="62"/>
      <c r="ULO244" s="62"/>
      <c r="ULP244" s="62"/>
      <c r="ULQ244" s="62"/>
      <c r="ULR244" s="62"/>
      <c r="ULS244" s="62"/>
      <c r="ULT244" s="62"/>
      <c r="ULU244" s="62"/>
      <c r="ULV244" s="62"/>
      <c r="ULW244" s="62"/>
      <c r="ULX244" s="62"/>
      <c r="ULY244" s="62"/>
      <c r="ULZ244" s="62"/>
      <c r="UMA244" s="62"/>
      <c r="UMB244" s="62"/>
      <c r="UMC244" s="62"/>
      <c r="UMD244" s="62"/>
      <c r="UME244" s="62"/>
      <c r="UMF244" s="62"/>
      <c r="UMG244" s="62"/>
      <c r="UMH244" s="62"/>
      <c r="UMI244" s="62"/>
      <c r="UMJ244" s="62"/>
      <c r="UMK244" s="62"/>
      <c r="UML244" s="62"/>
      <c r="UMM244" s="62"/>
      <c r="UMN244" s="62"/>
      <c r="UMO244" s="62"/>
      <c r="UMP244" s="62"/>
      <c r="UMQ244" s="62"/>
      <c r="UMR244" s="62"/>
      <c r="UMS244" s="62"/>
      <c r="UMT244" s="62"/>
      <c r="UMU244" s="62"/>
      <c r="UMV244" s="62"/>
      <c r="UMW244" s="62"/>
      <c r="UMX244" s="62"/>
      <c r="UMY244" s="62"/>
      <c r="UMZ244" s="62"/>
      <c r="UNA244" s="62"/>
      <c r="UNB244" s="62"/>
      <c r="UNC244" s="62"/>
      <c r="UND244" s="62"/>
      <c r="UNE244" s="62"/>
      <c r="UNF244" s="62"/>
      <c r="UNG244" s="62"/>
      <c r="UNH244" s="62"/>
      <c r="UNI244" s="62"/>
      <c r="UNJ244" s="62"/>
      <c r="UNK244" s="62"/>
      <c r="UNL244" s="62"/>
      <c r="UNM244" s="62"/>
      <c r="UNN244" s="62"/>
      <c r="UNO244" s="62"/>
      <c r="UNP244" s="62"/>
      <c r="UNQ244" s="62"/>
      <c r="UNR244" s="62"/>
      <c r="UNS244" s="62"/>
      <c r="UNT244" s="62"/>
      <c r="UNU244" s="62"/>
      <c r="UNV244" s="62"/>
      <c r="UNW244" s="62"/>
      <c r="UNX244" s="62"/>
      <c r="UNY244" s="62"/>
      <c r="UNZ244" s="62"/>
      <c r="UOA244" s="62"/>
      <c r="UOB244" s="62"/>
      <c r="UOC244" s="62"/>
      <c r="UOD244" s="62"/>
      <c r="UOE244" s="62"/>
      <c r="UOF244" s="62"/>
      <c r="UOG244" s="62"/>
      <c r="UOH244" s="62"/>
      <c r="UOI244" s="62"/>
      <c r="UOJ244" s="62"/>
      <c r="UOK244" s="62"/>
      <c r="UOL244" s="62"/>
      <c r="UOM244" s="62"/>
      <c r="UON244" s="62"/>
      <c r="UOO244" s="62"/>
      <c r="UOP244" s="62"/>
      <c r="UOQ244" s="62"/>
      <c r="UOR244" s="62"/>
      <c r="UOS244" s="62"/>
      <c r="UOT244" s="62"/>
      <c r="UOU244" s="62"/>
      <c r="UOV244" s="62"/>
      <c r="UOW244" s="62"/>
      <c r="UOX244" s="62"/>
      <c r="UOY244" s="62"/>
      <c r="UOZ244" s="62"/>
      <c r="UPA244" s="62"/>
      <c r="UPB244" s="62"/>
      <c r="UPC244" s="62"/>
      <c r="UPD244" s="62"/>
      <c r="UPE244" s="62"/>
      <c r="UPF244" s="62"/>
      <c r="UPG244" s="62"/>
      <c r="UPH244" s="62"/>
      <c r="UPI244" s="62"/>
      <c r="UPJ244" s="62"/>
      <c r="UPK244" s="62"/>
      <c r="UPL244" s="62"/>
      <c r="UPM244" s="62"/>
      <c r="UPN244" s="62"/>
      <c r="UPO244" s="62"/>
      <c r="UPP244" s="62"/>
      <c r="UPQ244" s="62"/>
      <c r="UPR244" s="62"/>
      <c r="UPS244" s="62"/>
      <c r="UPT244" s="62"/>
      <c r="UPU244" s="62"/>
      <c r="UPV244" s="62"/>
      <c r="UPW244" s="62"/>
      <c r="UPX244" s="62"/>
      <c r="UPY244" s="62"/>
      <c r="UPZ244" s="62"/>
      <c r="UQA244" s="62"/>
      <c r="UQB244" s="62"/>
      <c r="UQC244" s="62"/>
      <c r="UQD244" s="62"/>
      <c r="UQE244" s="62"/>
      <c r="UQF244" s="62"/>
      <c r="UQG244" s="62"/>
      <c r="UQH244" s="62"/>
      <c r="UQI244" s="62"/>
      <c r="UQJ244" s="62"/>
      <c r="UQK244" s="62"/>
      <c r="UQL244" s="62"/>
      <c r="UQM244" s="62"/>
      <c r="UQN244" s="62"/>
      <c r="UQO244" s="62"/>
      <c r="UQP244" s="62"/>
      <c r="UQQ244" s="62"/>
      <c r="UQR244" s="62"/>
      <c r="UQS244" s="62"/>
      <c r="UQT244" s="62"/>
      <c r="UQU244" s="62"/>
      <c r="UQV244" s="62"/>
      <c r="UQW244" s="62"/>
      <c r="UQX244" s="62"/>
      <c r="UQY244" s="62"/>
      <c r="UQZ244" s="62"/>
      <c r="URA244" s="62"/>
      <c r="URB244" s="62"/>
      <c r="URC244" s="62"/>
      <c r="URD244" s="62"/>
      <c r="URE244" s="62"/>
      <c r="URF244" s="62"/>
      <c r="URG244" s="62"/>
      <c r="URH244" s="62"/>
      <c r="URI244" s="62"/>
      <c r="URJ244" s="62"/>
      <c r="URK244" s="62"/>
      <c r="URL244" s="62"/>
      <c r="URM244" s="62"/>
      <c r="URN244" s="62"/>
      <c r="URO244" s="62"/>
      <c r="URP244" s="62"/>
      <c r="URQ244" s="62"/>
      <c r="URR244" s="62"/>
      <c r="URS244" s="62"/>
      <c r="URT244" s="62"/>
      <c r="URU244" s="62"/>
      <c r="URV244" s="62"/>
      <c r="URW244" s="62"/>
      <c r="URX244" s="62"/>
      <c r="URY244" s="62"/>
      <c r="URZ244" s="62"/>
      <c r="USA244" s="62"/>
      <c r="USB244" s="62"/>
      <c r="USC244" s="62"/>
      <c r="USD244" s="62"/>
      <c r="USE244" s="62"/>
      <c r="USF244" s="62"/>
      <c r="USG244" s="62"/>
      <c r="USH244" s="62"/>
      <c r="USI244" s="62"/>
      <c r="USJ244" s="62"/>
      <c r="USK244" s="62"/>
      <c r="USL244" s="62"/>
      <c r="USM244" s="62"/>
      <c r="USN244" s="62"/>
      <c r="USO244" s="62"/>
      <c r="USP244" s="62"/>
      <c r="USQ244" s="62"/>
      <c r="USR244" s="62"/>
      <c r="USS244" s="62"/>
      <c r="UST244" s="62"/>
      <c r="USU244" s="62"/>
      <c r="USV244" s="62"/>
      <c r="USW244" s="62"/>
      <c r="USX244" s="62"/>
      <c r="USY244" s="62"/>
      <c r="USZ244" s="62"/>
      <c r="UTA244" s="62"/>
      <c r="UTB244" s="62"/>
      <c r="UTC244" s="62"/>
      <c r="UTD244" s="62"/>
      <c r="UTE244" s="62"/>
      <c r="UTF244" s="62"/>
      <c r="UTG244" s="62"/>
      <c r="UTH244" s="62"/>
      <c r="UTI244" s="62"/>
      <c r="UTJ244" s="62"/>
      <c r="UTK244" s="62"/>
      <c r="UTL244" s="62"/>
      <c r="UTM244" s="62"/>
      <c r="UTN244" s="62"/>
      <c r="UTO244" s="62"/>
      <c r="UTP244" s="62"/>
      <c r="UTQ244" s="62"/>
      <c r="UTR244" s="62"/>
      <c r="UTS244" s="62"/>
      <c r="UTT244" s="62"/>
      <c r="UTU244" s="62"/>
      <c r="UTV244" s="62"/>
      <c r="UTW244" s="62"/>
      <c r="UTX244" s="62"/>
      <c r="UTY244" s="62"/>
      <c r="UTZ244" s="62"/>
      <c r="UUA244" s="62"/>
      <c r="UUB244" s="62"/>
      <c r="UUC244" s="62"/>
      <c r="UUD244" s="62"/>
      <c r="UUE244" s="62"/>
      <c r="UUF244" s="62"/>
      <c r="UUG244" s="62"/>
      <c r="UUH244" s="62"/>
      <c r="UUI244" s="62"/>
      <c r="UUJ244" s="62"/>
      <c r="UUK244" s="62"/>
      <c r="UUL244" s="62"/>
      <c r="UUM244" s="62"/>
      <c r="UUN244" s="62"/>
      <c r="UUO244" s="62"/>
      <c r="UUP244" s="62"/>
      <c r="UUQ244" s="62"/>
      <c r="UUR244" s="62"/>
      <c r="UUS244" s="62"/>
      <c r="UUT244" s="62"/>
      <c r="UUU244" s="62"/>
      <c r="UUV244" s="62"/>
      <c r="UUW244" s="62"/>
      <c r="UUX244" s="62"/>
      <c r="UUY244" s="62"/>
      <c r="UUZ244" s="62"/>
      <c r="UVA244" s="62"/>
      <c r="UVB244" s="62"/>
      <c r="UVC244" s="62"/>
      <c r="UVD244" s="62"/>
      <c r="UVE244" s="62"/>
      <c r="UVF244" s="62"/>
      <c r="UVG244" s="62"/>
      <c r="UVH244" s="62"/>
      <c r="UVI244" s="62"/>
      <c r="UVJ244" s="62"/>
      <c r="UVK244" s="62"/>
      <c r="UVL244" s="62"/>
      <c r="UVM244" s="62"/>
      <c r="UVN244" s="62"/>
      <c r="UVO244" s="62"/>
      <c r="UVP244" s="62"/>
      <c r="UVQ244" s="62"/>
      <c r="UVR244" s="62"/>
      <c r="UVS244" s="62"/>
      <c r="UVT244" s="62"/>
      <c r="UVU244" s="62"/>
      <c r="UVV244" s="62"/>
      <c r="UVW244" s="62"/>
      <c r="UVX244" s="62"/>
      <c r="UVY244" s="62"/>
      <c r="UVZ244" s="62"/>
      <c r="UWA244" s="62"/>
      <c r="UWB244" s="62"/>
      <c r="UWC244" s="62"/>
      <c r="UWD244" s="62"/>
      <c r="UWE244" s="62"/>
      <c r="UWF244" s="62"/>
      <c r="UWG244" s="62"/>
      <c r="UWH244" s="62"/>
      <c r="UWI244" s="62"/>
      <c r="UWJ244" s="62"/>
      <c r="UWK244" s="62"/>
      <c r="UWL244" s="62"/>
      <c r="UWM244" s="62"/>
      <c r="UWN244" s="62"/>
      <c r="UWO244" s="62"/>
      <c r="UWP244" s="62"/>
      <c r="UWQ244" s="62"/>
      <c r="UWR244" s="62"/>
      <c r="UWS244" s="62"/>
      <c r="UWT244" s="62"/>
      <c r="UWU244" s="62"/>
      <c r="UWV244" s="62"/>
      <c r="UWW244" s="62"/>
      <c r="UWX244" s="62"/>
      <c r="UWY244" s="62"/>
      <c r="UWZ244" s="62"/>
      <c r="UXA244" s="62"/>
      <c r="UXB244" s="62"/>
      <c r="UXC244" s="62"/>
      <c r="UXD244" s="62"/>
      <c r="UXE244" s="62"/>
      <c r="UXF244" s="62"/>
      <c r="UXG244" s="62"/>
      <c r="UXH244" s="62"/>
      <c r="UXI244" s="62"/>
      <c r="UXJ244" s="62"/>
      <c r="UXK244" s="62"/>
      <c r="UXL244" s="62"/>
      <c r="UXM244" s="62"/>
      <c r="UXN244" s="62"/>
      <c r="UXO244" s="62"/>
      <c r="UXP244" s="62"/>
      <c r="UXQ244" s="62"/>
      <c r="UXR244" s="62"/>
      <c r="UXS244" s="62"/>
      <c r="UXT244" s="62"/>
      <c r="UXU244" s="62"/>
      <c r="UXV244" s="62"/>
      <c r="UXW244" s="62"/>
      <c r="UXX244" s="62"/>
      <c r="UXY244" s="62"/>
      <c r="UXZ244" s="62"/>
      <c r="UYA244" s="62"/>
      <c r="UYB244" s="62"/>
      <c r="UYC244" s="62"/>
      <c r="UYD244" s="62"/>
      <c r="UYE244" s="62"/>
      <c r="UYF244" s="62"/>
      <c r="UYG244" s="62"/>
      <c r="UYH244" s="62"/>
      <c r="UYI244" s="62"/>
      <c r="UYJ244" s="62"/>
      <c r="UYK244" s="62"/>
      <c r="UYL244" s="62"/>
      <c r="UYM244" s="62"/>
      <c r="UYN244" s="62"/>
      <c r="UYO244" s="62"/>
      <c r="UYP244" s="62"/>
      <c r="UYQ244" s="62"/>
      <c r="UYR244" s="62"/>
      <c r="UYS244" s="62"/>
      <c r="UYT244" s="62"/>
      <c r="UYU244" s="62"/>
      <c r="UYV244" s="62"/>
      <c r="UYW244" s="62"/>
      <c r="UYX244" s="62"/>
      <c r="UYY244" s="62"/>
      <c r="UYZ244" s="62"/>
      <c r="UZA244" s="62"/>
      <c r="UZB244" s="62"/>
      <c r="UZC244" s="62"/>
      <c r="UZD244" s="62"/>
      <c r="UZE244" s="62"/>
      <c r="UZF244" s="62"/>
      <c r="UZG244" s="62"/>
      <c r="UZH244" s="62"/>
      <c r="UZI244" s="62"/>
      <c r="UZJ244" s="62"/>
      <c r="UZK244" s="62"/>
      <c r="UZL244" s="62"/>
      <c r="UZM244" s="62"/>
      <c r="UZN244" s="62"/>
      <c r="UZO244" s="62"/>
      <c r="UZP244" s="62"/>
      <c r="UZQ244" s="62"/>
      <c r="UZR244" s="62"/>
      <c r="UZS244" s="62"/>
      <c r="UZT244" s="62"/>
      <c r="UZU244" s="62"/>
      <c r="UZV244" s="62"/>
      <c r="UZW244" s="62"/>
      <c r="UZX244" s="62"/>
      <c r="UZY244" s="62"/>
      <c r="UZZ244" s="62"/>
      <c r="VAA244" s="62"/>
      <c r="VAB244" s="62"/>
      <c r="VAC244" s="62"/>
      <c r="VAD244" s="62"/>
      <c r="VAE244" s="62"/>
      <c r="VAF244" s="62"/>
      <c r="VAG244" s="62"/>
      <c r="VAH244" s="62"/>
      <c r="VAI244" s="62"/>
      <c r="VAJ244" s="62"/>
      <c r="VAK244" s="62"/>
      <c r="VAL244" s="62"/>
      <c r="VAM244" s="62"/>
      <c r="VAN244" s="62"/>
      <c r="VAO244" s="62"/>
      <c r="VAP244" s="62"/>
      <c r="VAQ244" s="62"/>
      <c r="VAR244" s="62"/>
      <c r="VAS244" s="62"/>
      <c r="VAT244" s="62"/>
      <c r="VAU244" s="62"/>
      <c r="VAV244" s="62"/>
      <c r="VAW244" s="62"/>
      <c r="VAX244" s="62"/>
      <c r="VAY244" s="62"/>
      <c r="VAZ244" s="62"/>
      <c r="VBA244" s="62"/>
      <c r="VBB244" s="62"/>
      <c r="VBC244" s="62"/>
      <c r="VBD244" s="62"/>
      <c r="VBE244" s="62"/>
      <c r="VBF244" s="62"/>
      <c r="VBG244" s="62"/>
      <c r="VBH244" s="62"/>
      <c r="VBI244" s="62"/>
      <c r="VBJ244" s="62"/>
      <c r="VBK244" s="62"/>
      <c r="VBL244" s="62"/>
      <c r="VBM244" s="62"/>
      <c r="VBN244" s="62"/>
      <c r="VBO244" s="62"/>
      <c r="VBP244" s="62"/>
      <c r="VBQ244" s="62"/>
      <c r="VBR244" s="62"/>
      <c r="VBS244" s="62"/>
      <c r="VBT244" s="62"/>
      <c r="VBU244" s="62"/>
      <c r="VBV244" s="62"/>
      <c r="VBW244" s="62"/>
      <c r="VBX244" s="62"/>
      <c r="VBY244" s="62"/>
      <c r="VBZ244" s="62"/>
      <c r="VCA244" s="62"/>
      <c r="VCB244" s="62"/>
      <c r="VCC244" s="62"/>
      <c r="VCD244" s="62"/>
      <c r="VCE244" s="62"/>
      <c r="VCF244" s="62"/>
      <c r="VCG244" s="62"/>
      <c r="VCH244" s="62"/>
      <c r="VCI244" s="62"/>
      <c r="VCJ244" s="62"/>
      <c r="VCK244" s="62"/>
      <c r="VCL244" s="62"/>
      <c r="VCM244" s="62"/>
      <c r="VCN244" s="62"/>
      <c r="VCO244" s="62"/>
      <c r="VCP244" s="62"/>
      <c r="VCQ244" s="62"/>
      <c r="VCR244" s="62"/>
      <c r="VCS244" s="62"/>
      <c r="VCT244" s="62"/>
      <c r="VCU244" s="62"/>
      <c r="VCV244" s="62"/>
      <c r="VCW244" s="62"/>
      <c r="VCX244" s="62"/>
      <c r="VCY244" s="62"/>
      <c r="VCZ244" s="62"/>
      <c r="VDA244" s="62"/>
      <c r="VDB244" s="62"/>
      <c r="VDC244" s="62"/>
      <c r="VDD244" s="62"/>
      <c r="VDE244" s="62"/>
      <c r="VDF244" s="62"/>
      <c r="VDG244" s="62"/>
      <c r="VDH244" s="62"/>
      <c r="VDI244" s="62"/>
      <c r="VDJ244" s="62"/>
      <c r="VDK244" s="62"/>
      <c r="VDL244" s="62"/>
      <c r="VDM244" s="62"/>
      <c r="VDN244" s="62"/>
      <c r="VDO244" s="62"/>
      <c r="VDP244" s="62"/>
      <c r="VDQ244" s="62"/>
      <c r="VDR244" s="62"/>
      <c r="VDS244" s="62"/>
      <c r="VDT244" s="62"/>
      <c r="VDU244" s="62"/>
      <c r="VDV244" s="62"/>
      <c r="VDW244" s="62"/>
      <c r="VDX244" s="62"/>
      <c r="VDY244" s="62"/>
      <c r="VDZ244" s="62"/>
      <c r="VEA244" s="62"/>
      <c r="VEB244" s="62"/>
      <c r="VEC244" s="62"/>
      <c r="VED244" s="62"/>
      <c r="VEE244" s="62"/>
      <c r="VEF244" s="62"/>
      <c r="VEG244" s="62"/>
      <c r="VEH244" s="62"/>
      <c r="VEI244" s="62"/>
      <c r="VEJ244" s="62"/>
      <c r="VEK244" s="62"/>
      <c r="VEL244" s="62"/>
      <c r="VEM244" s="62"/>
      <c r="VEN244" s="62"/>
      <c r="VEO244" s="62"/>
      <c r="VEP244" s="62"/>
      <c r="VEQ244" s="62"/>
      <c r="VER244" s="62"/>
      <c r="VES244" s="62"/>
      <c r="VET244" s="62"/>
      <c r="VEU244" s="62"/>
      <c r="VEV244" s="62"/>
      <c r="VEW244" s="62"/>
      <c r="VEX244" s="62"/>
      <c r="VEY244" s="62"/>
      <c r="VEZ244" s="62"/>
      <c r="VFA244" s="62"/>
      <c r="VFB244" s="62"/>
      <c r="VFC244" s="62"/>
      <c r="VFD244" s="62"/>
      <c r="VFE244" s="62"/>
      <c r="VFF244" s="62"/>
      <c r="VFG244" s="62"/>
      <c r="VFH244" s="62"/>
      <c r="VFI244" s="62"/>
      <c r="VFJ244" s="62"/>
      <c r="VFK244" s="62"/>
      <c r="VFL244" s="62"/>
      <c r="VFM244" s="62"/>
      <c r="VFN244" s="62"/>
      <c r="VFO244" s="62"/>
      <c r="VFP244" s="62"/>
      <c r="VFQ244" s="62"/>
      <c r="VFR244" s="62"/>
      <c r="VFS244" s="62"/>
      <c r="VFT244" s="62"/>
      <c r="VFU244" s="62"/>
      <c r="VFV244" s="62"/>
      <c r="VFW244" s="62"/>
      <c r="VFX244" s="62"/>
      <c r="VFY244" s="62"/>
      <c r="VFZ244" s="62"/>
      <c r="VGA244" s="62"/>
      <c r="VGB244" s="62"/>
      <c r="VGC244" s="62"/>
      <c r="VGD244" s="62"/>
      <c r="VGE244" s="62"/>
      <c r="VGF244" s="62"/>
      <c r="VGG244" s="62"/>
      <c r="VGH244" s="62"/>
      <c r="VGI244" s="62"/>
      <c r="VGJ244" s="62"/>
      <c r="VGK244" s="62"/>
      <c r="VGL244" s="62"/>
      <c r="VGM244" s="62"/>
      <c r="VGN244" s="62"/>
      <c r="VGO244" s="62"/>
      <c r="VGP244" s="62"/>
      <c r="VGQ244" s="62"/>
      <c r="VGR244" s="62"/>
      <c r="VGS244" s="62"/>
      <c r="VGT244" s="62"/>
      <c r="VGU244" s="62"/>
      <c r="VGV244" s="62"/>
      <c r="VGW244" s="62"/>
      <c r="VGX244" s="62"/>
      <c r="VGY244" s="62"/>
      <c r="VGZ244" s="62"/>
      <c r="VHA244" s="62"/>
      <c r="VHB244" s="62"/>
      <c r="VHC244" s="62"/>
      <c r="VHD244" s="62"/>
      <c r="VHE244" s="62"/>
      <c r="VHF244" s="62"/>
      <c r="VHG244" s="62"/>
      <c r="VHH244" s="62"/>
      <c r="VHI244" s="62"/>
      <c r="VHJ244" s="62"/>
      <c r="VHK244" s="62"/>
      <c r="VHL244" s="62"/>
      <c r="VHM244" s="62"/>
      <c r="VHN244" s="62"/>
      <c r="VHO244" s="62"/>
      <c r="VHP244" s="62"/>
      <c r="VHQ244" s="62"/>
      <c r="VHR244" s="62"/>
      <c r="VHS244" s="62"/>
      <c r="VHT244" s="62"/>
      <c r="VHU244" s="62"/>
      <c r="VHV244" s="62"/>
      <c r="VHW244" s="62"/>
      <c r="VHX244" s="62"/>
      <c r="VHY244" s="62"/>
      <c r="VHZ244" s="62"/>
      <c r="VIA244" s="62"/>
      <c r="VIB244" s="62"/>
      <c r="VIC244" s="62"/>
      <c r="VID244" s="62"/>
      <c r="VIE244" s="62"/>
      <c r="VIF244" s="62"/>
      <c r="VIG244" s="62"/>
      <c r="VIH244" s="62"/>
      <c r="VII244" s="62"/>
      <c r="VIJ244" s="62"/>
      <c r="VIK244" s="62"/>
      <c r="VIL244" s="62"/>
      <c r="VIM244" s="62"/>
      <c r="VIN244" s="62"/>
      <c r="VIO244" s="62"/>
      <c r="VIP244" s="62"/>
      <c r="VIQ244" s="62"/>
      <c r="VIR244" s="62"/>
      <c r="VIS244" s="62"/>
      <c r="VIT244" s="62"/>
      <c r="VIU244" s="62"/>
      <c r="VIV244" s="62"/>
      <c r="VIW244" s="62"/>
      <c r="VIX244" s="62"/>
      <c r="VIY244" s="62"/>
      <c r="VIZ244" s="62"/>
      <c r="VJA244" s="62"/>
      <c r="VJB244" s="62"/>
      <c r="VJC244" s="62"/>
      <c r="VJD244" s="62"/>
      <c r="VJE244" s="62"/>
      <c r="VJF244" s="62"/>
      <c r="VJG244" s="62"/>
      <c r="VJH244" s="62"/>
      <c r="VJI244" s="62"/>
      <c r="VJJ244" s="62"/>
      <c r="VJK244" s="62"/>
      <c r="VJL244" s="62"/>
      <c r="VJM244" s="62"/>
      <c r="VJN244" s="62"/>
      <c r="VJO244" s="62"/>
      <c r="VJP244" s="62"/>
      <c r="VJQ244" s="62"/>
      <c r="VJR244" s="62"/>
      <c r="VJS244" s="62"/>
      <c r="VJT244" s="62"/>
      <c r="VJU244" s="62"/>
      <c r="VJV244" s="62"/>
      <c r="VJW244" s="62"/>
      <c r="VJX244" s="62"/>
      <c r="VJY244" s="62"/>
      <c r="VJZ244" s="62"/>
      <c r="VKA244" s="62"/>
      <c r="VKB244" s="62"/>
      <c r="VKC244" s="62"/>
      <c r="VKD244" s="62"/>
      <c r="VKE244" s="62"/>
      <c r="VKF244" s="62"/>
      <c r="VKG244" s="62"/>
      <c r="VKH244" s="62"/>
      <c r="VKI244" s="62"/>
      <c r="VKJ244" s="62"/>
      <c r="VKK244" s="62"/>
      <c r="VKL244" s="62"/>
      <c r="VKM244" s="62"/>
      <c r="VKN244" s="62"/>
      <c r="VKO244" s="62"/>
      <c r="VKP244" s="62"/>
      <c r="VKQ244" s="62"/>
      <c r="VKR244" s="62"/>
      <c r="VKS244" s="62"/>
      <c r="VKT244" s="62"/>
      <c r="VKU244" s="62"/>
      <c r="VKV244" s="62"/>
      <c r="VKW244" s="62"/>
      <c r="VKX244" s="62"/>
      <c r="VKY244" s="62"/>
      <c r="VKZ244" s="62"/>
      <c r="VLA244" s="62"/>
      <c r="VLB244" s="62"/>
      <c r="VLC244" s="62"/>
      <c r="VLD244" s="62"/>
      <c r="VLE244" s="62"/>
      <c r="VLF244" s="62"/>
      <c r="VLG244" s="62"/>
      <c r="VLH244" s="62"/>
      <c r="VLI244" s="62"/>
      <c r="VLJ244" s="62"/>
      <c r="VLK244" s="62"/>
      <c r="VLL244" s="62"/>
      <c r="VLM244" s="62"/>
      <c r="VLN244" s="62"/>
      <c r="VLO244" s="62"/>
      <c r="VLP244" s="62"/>
      <c r="VLQ244" s="62"/>
      <c r="VLR244" s="62"/>
      <c r="VLS244" s="62"/>
      <c r="VLT244" s="62"/>
      <c r="VLU244" s="62"/>
      <c r="VLV244" s="62"/>
      <c r="VLW244" s="62"/>
      <c r="VLX244" s="62"/>
      <c r="VLY244" s="62"/>
      <c r="VLZ244" s="62"/>
      <c r="VMA244" s="62"/>
      <c r="VMB244" s="62"/>
      <c r="VMC244" s="62"/>
      <c r="VMD244" s="62"/>
      <c r="VME244" s="62"/>
      <c r="VMF244" s="62"/>
      <c r="VMG244" s="62"/>
      <c r="VMH244" s="62"/>
      <c r="VMI244" s="62"/>
      <c r="VMJ244" s="62"/>
      <c r="VMK244" s="62"/>
      <c r="VML244" s="62"/>
      <c r="VMM244" s="62"/>
      <c r="VMN244" s="62"/>
      <c r="VMO244" s="62"/>
      <c r="VMP244" s="62"/>
      <c r="VMQ244" s="62"/>
      <c r="VMR244" s="62"/>
      <c r="VMS244" s="62"/>
      <c r="VMT244" s="62"/>
      <c r="VMU244" s="62"/>
      <c r="VMV244" s="62"/>
      <c r="VMW244" s="62"/>
      <c r="VMX244" s="62"/>
      <c r="VMY244" s="62"/>
      <c r="VMZ244" s="62"/>
      <c r="VNA244" s="62"/>
      <c r="VNB244" s="62"/>
      <c r="VNC244" s="62"/>
      <c r="VND244" s="62"/>
      <c r="VNE244" s="62"/>
      <c r="VNF244" s="62"/>
      <c r="VNG244" s="62"/>
      <c r="VNH244" s="62"/>
      <c r="VNI244" s="62"/>
      <c r="VNJ244" s="62"/>
      <c r="VNK244" s="62"/>
      <c r="VNL244" s="62"/>
      <c r="VNM244" s="62"/>
      <c r="VNN244" s="62"/>
      <c r="VNO244" s="62"/>
      <c r="VNP244" s="62"/>
      <c r="VNQ244" s="62"/>
      <c r="VNR244" s="62"/>
      <c r="VNS244" s="62"/>
      <c r="VNT244" s="62"/>
      <c r="VNU244" s="62"/>
      <c r="VNV244" s="62"/>
      <c r="VNW244" s="62"/>
      <c r="VNX244" s="62"/>
      <c r="VNY244" s="62"/>
      <c r="VNZ244" s="62"/>
      <c r="VOA244" s="62"/>
      <c r="VOB244" s="62"/>
      <c r="VOC244" s="62"/>
      <c r="VOD244" s="62"/>
      <c r="VOE244" s="62"/>
      <c r="VOF244" s="62"/>
      <c r="VOG244" s="62"/>
      <c r="VOH244" s="62"/>
      <c r="VOI244" s="62"/>
      <c r="VOJ244" s="62"/>
      <c r="VOK244" s="62"/>
      <c r="VOL244" s="62"/>
      <c r="VOM244" s="62"/>
      <c r="VON244" s="62"/>
      <c r="VOO244" s="62"/>
      <c r="VOP244" s="62"/>
      <c r="VOQ244" s="62"/>
      <c r="VOR244" s="62"/>
      <c r="VOS244" s="62"/>
      <c r="VOT244" s="62"/>
      <c r="VOU244" s="62"/>
      <c r="VOV244" s="62"/>
      <c r="VOW244" s="62"/>
      <c r="VOX244" s="62"/>
      <c r="VOY244" s="62"/>
      <c r="VOZ244" s="62"/>
      <c r="VPA244" s="62"/>
      <c r="VPB244" s="62"/>
      <c r="VPC244" s="62"/>
      <c r="VPD244" s="62"/>
      <c r="VPE244" s="62"/>
      <c r="VPF244" s="62"/>
      <c r="VPG244" s="62"/>
      <c r="VPH244" s="62"/>
      <c r="VPI244" s="62"/>
      <c r="VPJ244" s="62"/>
      <c r="VPK244" s="62"/>
      <c r="VPL244" s="62"/>
      <c r="VPM244" s="62"/>
      <c r="VPN244" s="62"/>
      <c r="VPO244" s="62"/>
      <c r="VPP244" s="62"/>
      <c r="VPQ244" s="62"/>
      <c r="VPR244" s="62"/>
      <c r="VPS244" s="62"/>
      <c r="VPT244" s="62"/>
      <c r="VPU244" s="62"/>
      <c r="VPV244" s="62"/>
      <c r="VPW244" s="62"/>
      <c r="VPX244" s="62"/>
      <c r="VPY244" s="62"/>
      <c r="VPZ244" s="62"/>
      <c r="VQA244" s="62"/>
      <c r="VQB244" s="62"/>
      <c r="VQC244" s="62"/>
      <c r="VQD244" s="62"/>
      <c r="VQE244" s="62"/>
      <c r="VQF244" s="62"/>
      <c r="VQG244" s="62"/>
      <c r="VQH244" s="62"/>
      <c r="VQI244" s="62"/>
      <c r="VQJ244" s="62"/>
      <c r="VQK244" s="62"/>
      <c r="VQL244" s="62"/>
      <c r="VQM244" s="62"/>
      <c r="VQN244" s="62"/>
      <c r="VQO244" s="62"/>
      <c r="VQP244" s="62"/>
      <c r="VQQ244" s="62"/>
      <c r="VQR244" s="62"/>
      <c r="VQS244" s="62"/>
      <c r="VQT244" s="62"/>
      <c r="VQU244" s="62"/>
      <c r="VQV244" s="62"/>
      <c r="VQW244" s="62"/>
      <c r="VQX244" s="62"/>
      <c r="VQY244" s="62"/>
      <c r="VQZ244" s="62"/>
      <c r="VRA244" s="62"/>
      <c r="VRB244" s="62"/>
      <c r="VRC244" s="62"/>
      <c r="VRD244" s="62"/>
      <c r="VRE244" s="62"/>
      <c r="VRF244" s="62"/>
      <c r="VRG244" s="62"/>
      <c r="VRH244" s="62"/>
      <c r="VRI244" s="62"/>
      <c r="VRJ244" s="62"/>
      <c r="VRK244" s="62"/>
      <c r="VRL244" s="62"/>
      <c r="VRM244" s="62"/>
      <c r="VRN244" s="62"/>
      <c r="VRO244" s="62"/>
      <c r="VRP244" s="62"/>
      <c r="VRQ244" s="62"/>
      <c r="VRR244" s="62"/>
      <c r="VRS244" s="62"/>
      <c r="VRT244" s="62"/>
      <c r="VRU244" s="62"/>
      <c r="VRV244" s="62"/>
      <c r="VRW244" s="62"/>
      <c r="VRX244" s="62"/>
      <c r="VRY244" s="62"/>
      <c r="VRZ244" s="62"/>
      <c r="VSA244" s="62"/>
      <c r="VSB244" s="62"/>
      <c r="VSC244" s="62"/>
      <c r="VSD244" s="62"/>
      <c r="VSE244" s="62"/>
      <c r="VSF244" s="62"/>
      <c r="VSG244" s="62"/>
      <c r="VSH244" s="62"/>
      <c r="VSI244" s="62"/>
      <c r="VSJ244" s="62"/>
      <c r="VSK244" s="62"/>
      <c r="VSL244" s="62"/>
      <c r="VSM244" s="62"/>
      <c r="VSN244" s="62"/>
      <c r="VSO244" s="62"/>
      <c r="VSP244" s="62"/>
      <c r="VSQ244" s="62"/>
      <c r="VSR244" s="62"/>
      <c r="VSS244" s="62"/>
      <c r="VST244" s="62"/>
      <c r="VSU244" s="62"/>
      <c r="VSV244" s="62"/>
      <c r="VSW244" s="62"/>
      <c r="VSX244" s="62"/>
      <c r="VSY244" s="62"/>
      <c r="VSZ244" s="62"/>
      <c r="VTA244" s="62"/>
      <c r="VTB244" s="62"/>
      <c r="VTC244" s="62"/>
      <c r="VTD244" s="62"/>
      <c r="VTE244" s="62"/>
      <c r="VTF244" s="62"/>
      <c r="VTG244" s="62"/>
      <c r="VTH244" s="62"/>
      <c r="VTI244" s="62"/>
      <c r="VTJ244" s="62"/>
      <c r="VTK244" s="62"/>
      <c r="VTL244" s="62"/>
      <c r="VTM244" s="62"/>
      <c r="VTN244" s="62"/>
      <c r="VTO244" s="62"/>
      <c r="VTP244" s="62"/>
      <c r="VTQ244" s="62"/>
      <c r="VTR244" s="62"/>
      <c r="VTS244" s="62"/>
      <c r="VTT244" s="62"/>
      <c r="VTU244" s="62"/>
      <c r="VTV244" s="62"/>
      <c r="VTW244" s="62"/>
      <c r="VTX244" s="62"/>
      <c r="VTY244" s="62"/>
      <c r="VTZ244" s="62"/>
      <c r="VUA244" s="62"/>
      <c r="VUB244" s="62"/>
      <c r="VUC244" s="62"/>
      <c r="VUD244" s="62"/>
      <c r="VUE244" s="62"/>
      <c r="VUF244" s="62"/>
      <c r="VUG244" s="62"/>
      <c r="VUH244" s="62"/>
      <c r="VUI244" s="62"/>
      <c r="VUJ244" s="62"/>
      <c r="VUK244" s="62"/>
      <c r="VUL244" s="62"/>
      <c r="VUM244" s="62"/>
      <c r="VUN244" s="62"/>
      <c r="VUO244" s="62"/>
      <c r="VUP244" s="62"/>
      <c r="VUQ244" s="62"/>
      <c r="VUR244" s="62"/>
      <c r="VUS244" s="62"/>
      <c r="VUT244" s="62"/>
      <c r="VUU244" s="62"/>
      <c r="VUV244" s="62"/>
      <c r="VUW244" s="62"/>
      <c r="VUX244" s="62"/>
      <c r="VUY244" s="62"/>
      <c r="VUZ244" s="62"/>
      <c r="VVA244" s="62"/>
      <c r="VVB244" s="62"/>
      <c r="VVC244" s="62"/>
      <c r="VVD244" s="62"/>
      <c r="VVE244" s="62"/>
      <c r="VVF244" s="62"/>
      <c r="VVG244" s="62"/>
      <c r="VVH244" s="62"/>
      <c r="VVI244" s="62"/>
      <c r="VVJ244" s="62"/>
      <c r="VVK244" s="62"/>
      <c r="VVL244" s="62"/>
      <c r="VVM244" s="62"/>
      <c r="VVN244" s="62"/>
      <c r="VVO244" s="62"/>
      <c r="VVP244" s="62"/>
      <c r="VVQ244" s="62"/>
      <c r="VVR244" s="62"/>
      <c r="VVS244" s="62"/>
      <c r="VVT244" s="62"/>
      <c r="VVU244" s="62"/>
      <c r="VVV244" s="62"/>
      <c r="VVW244" s="62"/>
      <c r="VVX244" s="62"/>
      <c r="VVY244" s="62"/>
      <c r="VVZ244" s="62"/>
      <c r="VWA244" s="62"/>
      <c r="VWB244" s="62"/>
      <c r="VWC244" s="62"/>
      <c r="VWD244" s="62"/>
      <c r="VWE244" s="62"/>
      <c r="VWF244" s="62"/>
      <c r="VWG244" s="62"/>
      <c r="VWH244" s="62"/>
      <c r="VWI244" s="62"/>
      <c r="VWJ244" s="62"/>
      <c r="VWK244" s="62"/>
      <c r="VWL244" s="62"/>
      <c r="VWM244" s="62"/>
      <c r="VWN244" s="62"/>
      <c r="VWO244" s="62"/>
      <c r="VWP244" s="62"/>
      <c r="VWQ244" s="62"/>
      <c r="VWR244" s="62"/>
      <c r="VWS244" s="62"/>
      <c r="VWT244" s="62"/>
      <c r="VWU244" s="62"/>
      <c r="VWV244" s="62"/>
      <c r="VWW244" s="62"/>
      <c r="VWX244" s="62"/>
      <c r="VWY244" s="62"/>
      <c r="VWZ244" s="62"/>
      <c r="VXA244" s="62"/>
      <c r="VXB244" s="62"/>
      <c r="VXC244" s="62"/>
      <c r="VXD244" s="62"/>
      <c r="VXE244" s="62"/>
      <c r="VXF244" s="62"/>
      <c r="VXG244" s="62"/>
      <c r="VXH244" s="62"/>
      <c r="VXI244" s="62"/>
      <c r="VXJ244" s="62"/>
      <c r="VXK244" s="62"/>
      <c r="VXL244" s="62"/>
      <c r="VXM244" s="62"/>
      <c r="VXN244" s="62"/>
      <c r="VXO244" s="62"/>
      <c r="VXP244" s="62"/>
      <c r="VXQ244" s="62"/>
      <c r="VXR244" s="62"/>
      <c r="VXS244" s="62"/>
      <c r="VXT244" s="62"/>
      <c r="VXU244" s="62"/>
      <c r="VXV244" s="62"/>
      <c r="VXW244" s="62"/>
      <c r="VXX244" s="62"/>
      <c r="VXY244" s="62"/>
      <c r="VXZ244" s="62"/>
      <c r="VYA244" s="62"/>
      <c r="VYB244" s="62"/>
      <c r="VYC244" s="62"/>
      <c r="VYD244" s="62"/>
      <c r="VYE244" s="62"/>
      <c r="VYF244" s="62"/>
      <c r="VYG244" s="62"/>
      <c r="VYH244" s="62"/>
      <c r="VYI244" s="62"/>
      <c r="VYJ244" s="62"/>
      <c r="VYK244" s="62"/>
      <c r="VYL244" s="62"/>
      <c r="VYM244" s="62"/>
      <c r="VYN244" s="62"/>
      <c r="VYO244" s="62"/>
      <c r="VYP244" s="62"/>
      <c r="VYQ244" s="62"/>
      <c r="VYR244" s="62"/>
      <c r="VYS244" s="62"/>
      <c r="VYT244" s="62"/>
      <c r="VYU244" s="62"/>
      <c r="VYV244" s="62"/>
      <c r="VYW244" s="62"/>
      <c r="VYX244" s="62"/>
      <c r="VYY244" s="62"/>
      <c r="VYZ244" s="62"/>
      <c r="VZA244" s="62"/>
      <c r="VZB244" s="62"/>
      <c r="VZC244" s="62"/>
      <c r="VZD244" s="62"/>
      <c r="VZE244" s="62"/>
      <c r="VZF244" s="62"/>
      <c r="VZG244" s="62"/>
      <c r="VZH244" s="62"/>
      <c r="VZI244" s="62"/>
      <c r="VZJ244" s="62"/>
      <c r="VZK244" s="62"/>
      <c r="VZL244" s="62"/>
      <c r="VZM244" s="62"/>
      <c r="VZN244" s="62"/>
      <c r="VZO244" s="62"/>
      <c r="VZP244" s="62"/>
      <c r="VZQ244" s="62"/>
      <c r="VZR244" s="62"/>
      <c r="VZS244" s="62"/>
      <c r="VZT244" s="62"/>
      <c r="VZU244" s="62"/>
      <c r="VZV244" s="62"/>
      <c r="VZW244" s="62"/>
      <c r="VZX244" s="62"/>
      <c r="VZY244" s="62"/>
      <c r="VZZ244" s="62"/>
      <c r="WAA244" s="62"/>
      <c r="WAB244" s="62"/>
      <c r="WAC244" s="62"/>
      <c r="WAD244" s="62"/>
      <c r="WAE244" s="62"/>
      <c r="WAF244" s="62"/>
      <c r="WAG244" s="62"/>
      <c r="WAH244" s="62"/>
      <c r="WAI244" s="62"/>
      <c r="WAJ244" s="62"/>
      <c r="WAK244" s="62"/>
      <c r="WAL244" s="62"/>
      <c r="WAM244" s="62"/>
      <c r="WAN244" s="62"/>
      <c r="WAO244" s="62"/>
      <c r="WAP244" s="62"/>
      <c r="WAQ244" s="62"/>
      <c r="WAR244" s="62"/>
      <c r="WAS244" s="62"/>
      <c r="WAT244" s="62"/>
      <c r="WAU244" s="62"/>
      <c r="WAV244" s="62"/>
      <c r="WAW244" s="62"/>
      <c r="WAX244" s="62"/>
      <c r="WAY244" s="62"/>
      <c r="WAZ244" s="62"/>
      <c r="WBA244" s="62"/>
      <c r="WBB244" s="62"/>
      <c r="WBC244" s="62"/>
      <c r="WBD244" s="62"/>
      <c r="WBE244" s="62"/>
      <c r="WBF244" s="62"/>
      <c r="WBG244" s="62"/>
      <c r="WBH244" s="62"/>
      <c r="WBI244" s="62"/>
      <c r="WBJ244" s="62"/>
      <c r="WBK244" s="62"/>
      <c r="WBL244" s="62"/>
      <c r="WBM244" s="62"/>
      <c r="WBN244" s="62"/>
      <c r="WBO244" s="62"/>
      <c r="WBP244" s="62"/>
      <c r="WBQ244" s="62"/>
      <c r="WBR244" s="62"/>
      <c r="WBS244" s="62"/>
      <c r="WBT244" s="62"/>
      <c r="WBU244" s="62"/>
      <c r="WBV244" s="62"/>
      <c r="WBW244" s="62"/>
      <c r="WBX244" s="62"/>
      <c r="WBY244" s="62"/>
      <c r="WBZ244" s="62"/>
      <c r="WCA244" s="62"/>
      <c r="WCB244" s="62"/>
      <c r="WCC244" s="62"/>
      <c r="WCD244" s="62"/>
      <c r="WCE244" s="62"/>
      <c r="WCF244" s="62"/>
      <c r="WCG244" s="62"/>
      <c r="WCH244" s="62"/>
      <c r="WCI244" s="62"/>
      <c r="WCJ244" s="62"/>
      <c r="WCK244" s="62"/>
      <c r="WCL244" s="62"/>
      <c r="WCM244" s="62"/>
      <c r="WCN244" s="62"/>
      <c r="WCO244" s="62"/>
      <c r="WCP244" s="62"/>
      <c r="WCQ244" s="62"/>
      <c r="WCR244" s="62"/>
      <c r="WCS244" s="62"/>
      <c r="WCT244" s="62"/>
      <c r="WCU244" s="62"/>
      <c r="WCV244" s="62"/>
      <c r="WCW244" s="62"/>
      <c r="WCX244" s="62"/>
      <c r="WCY244" s="62"/>
      <c r="WCZ244" s="62"/>
      <c r="WDA244" s="62"/>
      <c r="WDB244" s="62"/>
      <c r="WDC244" s="62"/>
      <c r="WDD244" s="62"/>
      <c r="WDE244" s="62"/>
      <c r="WDF244" s="62"/>
      <c r="WDG244" s="62"/>
      <c r="WDH244" s="62"/>
      <c r="WDI244" s="62"/>
      <c r="WDJ244" s="62"/>
      <c r="WDK244" s="62"/>
      <c r="WDL244" s="62"/>
      <c r="WDM244" s="62"/>
      <c r="WDN244" s="62"/>
      <c r="WDO244" s="62"/>
      <c r="WDP244" s="62"/>
      <c r="WDQ244" s="62"/>
      <c r="WDR244" s="62"/>
      <c r="WDS244" s="62"/>
      <c r="WDT244" s="62"/>
      <c r="WDU244" s="62"/>
      <c r="WDV244" s="62"/>
      <c r="WDW244" s="62"/>
      <c r="WDX244" s="62"/>
      <c r="WDY244" s="62"/>
      <c r="WDZ244" s="62"/>
      <c r="WEA244" s="62"/>
      <c r="WEB244" s="62"/>
      <c r="WEC244" s="62"/>
      <c r="WED244" s="62"/>
      <c r="WEE244" s="62"/>
      <c r="WEF244" s="62"/>
      <c r="WEG244" s="62"/>
      <c r="WEH244" s="62"/>
      <c r="WEI244" s="62"/>
      <c r="WEJ244" s="62"/>
      <c r="WEK244" s="62"/>
      <c r="WEL244" s="62"/>
      <c r="WEM244" s="62"/>
      <c r="WEN244" s="62"/>
      <c r="WEO244" s="62"/>
      <c r="WEP244" s="62"/>
      <c r="WEQ244" s="62"/>
      <c r="WER244" s="62"/>
      <c r="WES244" s="62"/>
      <c r="WET244" s="62"/>
      <c r="WEU244" s="62"/>
      <c r="WEV244" s="62"/>
      <c r="WEW244" s="62"/>
      <c r="WEX244" s="62"/>
      <c r="WEY244" s="62"/>
      <c r="WEZ244" s="62"/>
      <c r="WFA244" s="62"/>
      <c r="WFB244" s="62"/>
      <c r="WFC244" s="62"/>
      <c r="WFD244" s="62"/>
      <c r="WFE244" s="62"/>
      <c r="WFF244" s="62"/>
      <c r="WFG244" s="62"/>
      <c r="WFH244" s="62"/>
      <c r="WFI244" s="62"/>
      <c r="WFJ244" s="62"/>
      <c r="WFK244" s="62"/>
      <c r="WFL244" s="62"/>
      <c r="WFM244" s="62"/>
      <c r="WFN244" s="62"/>
      <c r="WFO244" s="62"/>
      <c r="WFP244" s="62"/>
      <c r="WFQ244" s="62"/>
      <c r="WFR244" s="62"/>
      <c r="WFS244" s="62"/>
      <c r="WFT244" s="62"/>
      <c r="WFU244" s="62"/>
      <c r="WFV244" s="62"/>
      <c r="WFW244" s="62"/>
      <c r="WFX244" s="62"/>
      <c r="WFY244" s="62"/>
      <c r="WFZ244" s="62"/>
      <c r="WGA244" s="62"/>
      <c r="WGB244" s="62"/>
      <c r="WGC244" s="62"/>
      <c r="WGD244" s="62"/>
      <c r="WGE244" s="62"/>
      <c r="WGF244" s="62"/>
      <c r="WGG244" s="62"/>
      <c r="WGH244" s="62"/>
      <c r="WGI244" s="62"/>
      <c r="WGJ244" s="62"/>
      <c r="WGK244" s="62"/>
      <c r="WGL244" s="62"/>
      <c r="WGM244" s="62"/>
      <c r="WGN244" s="62"/>
      <c r="WGO244" s="62"/>
      <c r="WGP244" s="62"/>
      <c r="WGQ244" s="62"/>
      <c r="WGR244" s="62"/>
      <c r="WGS244" s="62"/>
      <c r="WGT244" s="62"/>
      <c r="WGU244" s="62"/>
      <c r="WGV244" s="62"/>
      <c r="WGW244" s="62"/>
      <c r="WGX244" s="62"/>
      <c r="WGY244" s="62"/>
      <c r="WGZ244" s="62"/>
      <c r="WHA244" s="62"/>
      <c r="WHB244" s="62"/>
      <c r="WHC244" s="62"/>
      <c r="WHD244" s="62"/>
      <c r="WHE244" s="62"/>
      <c r="WHF244" s="62"/>
      <c r="WHG244" s="62"/>
      <c r="WHH244" s="62"/>
      <c r="WHI244" s="62"/>
      <c r="WHJ244" s="62"/>
      <c r="WHK244" s="62"/>
      <c r="WHL244" s="62"/>
      <c r="WHM244" s="62"/>
      <c r="WHN244" s="62"/>
      <c r="WHO244" s="62"/>
      <c r="WHP244" s="62"/>
      <c r="WHQ244" s="62"/>
      <c r="WHR244" s="62"/>
      <c r="WHS244" s="62"/>
      <c r="WHT244" s="62"/>
      <c r="WHU244" s="62"/>
      <c r="WHV244" s="62"/>
      <c r="WHW244" s="62"/>
      <c r="WHX244" s="62"/>
      <c r="WHY244" s="62"/>
      <c r="WHZ244" s="62"/>
      <c r="WIA244" s="62"/>
      <c r="WIB244" s="62"/>
      <c r="WIC244" s="62"/>
      <c r="WID244" s="62"/>
      <c r="WIE244" s="62"/>
      <c r="WIF244" s="62"/>
      <c r="WIG244" s="62"/>
      <c r="WIH244" s="62"/>
      <c r="WII244" s="62"/>
      <c r="WIJ244" s="62"/>
      <c r="WIK244" s="62"/>
      <c r="WIL244" s="62"/>
      <c r="WIM244" s="62"/>
      <c r="WIN244" s="62"/>
      <c r="WIO244" s="62"/>
      <c r="WIP244" s="62"/>
      <c r="WIQ244" s="62"/>
      <c r="WIR244" s="62"/>
      <c r="WIS244" s="62"/>
      <c r="WIT244" s="62"/>
      <c r="WIU244" s="62"/>
      <c r="WIV244" s="62"/>
      <c r="WIW244" s="62"/>
      <c r="WIX244" s="62"/>
      <c r="WIY244" s="62"/>
      <c r="WIZ244" s="62"/>
      <c r="WJA244" s="62"/>
      <c r="WJB244" s="62"/>
      <c r="WJC244" s="62"/>
      <c r="WJD244" s="62"/>
      <c r="WJE244" s="62"/>
      <c r="WJF244" s="62"/>
      <c r="WJG244" s="62"/>
      <c r="WJH244" s="62"/>
      <c r="WJI244" s="62"/>
      <c r="WJJ244" s="62"/>
      <c r="WJK244" s="62"/>
      <c r="WJL244" s="62"/>
      <c r="WJM244" s="62"/>
      <c r="WJN244" s="62"/>
      <c r="WJO244" s="62"/>
      <c r="WJP244" s="62"/>
      <c r="WJQ244" s="62"/>
      <c r="WJR244" s="62"/>
      <c r="WJS244" s="62"/>
      <c r="WJT244" s="62"/>
      <c r="WJU244" s="62"/>
      <c r="WJV244" s="62"/>
      <c r="WJW244" s="62"/>
      <c r="WJX244" s="62"/>
      <c r="WJY244" s="62"/>
      <c r="WJZ244" s="62"/>
      <c r="WKA244" s="62"/>
      <c r="WKB244" s="62"/>
      <c r="WKC244" s="62"/>
      <c r="WKD244" s="62"/>
      <c r="WKE244" s="62"/>
      <c r="WKF244" s="62"/>
      <c r="WKG244" s="62"/>
      <c r="WKH244" s="62"/>
      <c r="WKI244" s="62"/>
      <c r="WKJ244" s="62"/>
      <c r="WKK244" s="62"/>
      <c r="WKL244" s="62"/>
      <c r="WKM244" s="62"/>
      <c r="WKN244" s="62"/>
      <c r="WKO244" s="62"/>
      <c r="WKP244" s="62"/>
      <c r="WKQ244" s="62"/>
      <c r="WKR244" s="62"/>
      <c r="WKS244" s="62"/>
      <c r="WKT244" s="62"/>
      <c r="WKU244" s="62"/>
      <c r="WKV244" s="62"/>
      <c r="WKW244" s="62"/>
      <c r="WKX244" s="62"/>
      <c r="WKY244" s="62"/>
      <c r="WKZ244" s="62"/>
      <c r="WLA244" s="62"/>
      <c r="WLB244" s="62"/>
      <c r="WLC244" s="62"/>
      <c r="WLD244" s="62"/>
      <c r="WLE244" s="62"/>
      <c r="WLF244" s="62"/>
      <c r="WLG244" s="62"/>
      <c r="WLH244" s="62"/>
      <c r="WLI244" s="62"/>
      <c r="WLJ244" s="62"/>
      <c r="WLK244" s="62"/>
      <c r="WLL244" s="62"/>
      <c r="WLM244" s="62"/>
      <c r="WLN244" s="62"/>
      <c r="WLO244" s="62"/>
      <c r="WLP244" s="62"/>
      <c r="WLQ244" s="62"/>
      <c r="WLR244" s="62"/>
      <c r="WLS244" s="62"/>
      <c r="WLT244" s="62"/>
      <c r="WLU244" s="62"/>
      <c r="WLV244" s="62"/>
      <c r="WLW244" s="62"/>
      <c r="WLX244" s="62"/>
      <c r="WLY244" s="62"/>
      <c r="WLZ244" s="62"/>
      <c r="WMA244" s="62"/>
      <c r="WMB244" s="62"/>
      <c r="WMC244" s="62"/>
      <c r="WMD244" s="62"/>
      <c r="WME244" s="62"/>
      <c r="WMF244" s="62"/>
      <c r="WMG244" s="62"/>
      <c r="WMH244" s="62"/>
      <c r="WMI244" s="62"/>
      <c r="WMJ244" s="62"/>
      <c r="WMK244" s="62"/>
      <c r="WML244" s="62"/>
      <c r="WMM244" s="62"/>
      <c r="WMN244" s="62"/>
      <c r="WMO244" s="62"/>
      <c r="WMP244" s="62"/>
      <c r="WMQ244" s="62"/>
      <c r="WMR244" s="62"/>
      <c r="WMS244" s="62"/>
      <c r="WMT244" s="62"/>
      <c r="WMU244" s="62"/>
      <c r="WMV244" s="62"/>
      <c r="WMW244" s="62"/>
      <c r="WMX244" s="62"/>
      <c r="WMY244" s="62"/>
      <c r="WMZ244" s="62"/>
      <c r="WNA244" s="62"/>
      <c r="WNB244" s="62"/>
      <c r="WNC244" s="62"/>
      <c r="WND244" s="62"/>
      <c r="WNE244" s="62"/>
      <c r="WNF244" s="62"/>
      <c r="WNG244" s="62"/>
      <c r="WNH244" s="62"/>
      <c r="WNI244" s="62"/>
      <c r="WNJ244" s="62"/>
      <c r="WNK244" s="62"/>
      <c r="WNL244" s="62"/>
      <c r="WNM244" s="62"/>
      <c r="WNN244" s="62"/>
      <c r="WNO244" s="62"/>
      <c r="WNP244" s="62"/>
      <c r="WNQ244" s="62"/>
      <c r="WNR244" s="62"/>
      <c r="WNS244" s="62"/>
      <c r="WNT244" s="62"/>
      <c r="WNU244" s="62"/>
      <c r="WNV244" s="62"/>
      <c r="WNW244" s="62"/>
      <c r="WNX244" s="62"/>
      <c r="WNY244" s="62"/>
      <c r="WNZ244" s="62"/>
      <c r="WOA244" s="62"/>
      <c r="WOB244" s="62"/>
      <c r="WOC244" s="62"/>
      <c r="WOD244" s="62"/>
      <c r="WOE244" s="62"/>
      <c r="WOF244" s="62"/>
      <c r="WOG244" s="62"/>
      <c r="WOH244" s="62"/>
      <c r="WOI244" s="62"/>
      <c r="WOJ244" s="62"/>
      <c r="WOK244" s="62"/>
      <c r="WOL244" s="62"/>
      <c r="WOM244" s="62"/>
      <c r="WON244" s="62"/>
      <c r="WOO244" s="62"/>
      <c r="WOP244" s="62"/>
      <c r="WOQ244" s="62"/>
      <c r="WOR244" s="62"/>
      <c r="WOS244" s="62"/>
      <c r="WOT244" s="62"/>
      <c r="WOU244" s="62"/>
      <c r="WOV244" s="62"/>
      <c r="WOW244" s="62"/>
      <c r="WOX244" s="62"/>
      <c r="WOY244" s="62"/>
      <c r="WOZ244" s="62"/>
      <c r="WPA244" s="62"/>
      <c r="WPB244" s="62"/>
      <c r="WPC244" s="62"/>
      <c r="WPD244" s="62"/>
      <c r="WPE244" s="62"/>
      <c r="WPF244" s="62"/>
      <c r="WPG244" s="62"/>
      <c r="WPH244" s="62"/>
      <c r="WPI244" s="62"/>
      <c r="WPJ244" s="62"/>
      <c r="WPK244" s="62"/>
      <c r="WPL244" s="62"/>
      <c r="WPM244" s="62"/>
      <c r="WPN244" s="62"/>
      <c r="WPO244" s="62"/>
      <c r="WPP244" s="62"/>
      <c r="WPQ244" s="62"/>
      <c r="WPR244" s="62"/>
      <c r="WPS244" s="62"/>
      <c r="WPT244" s="62"/>
      <c r="WPU244" s="62"/>
      <c r="WPV244" s="62"/>
      <c r="WPW244" s="62"/>
      <c r="WPX244" s="62"/>
      <c r="WPY244" s="62"/>
      <c r="WPZ244" s="62"/>
      <c r="WQA244" s="62"/>
      <c r="WQB244" s="62"/>
      <c r="WQC244" s="62"/>
      <c r="WQD244" s="62"/>
      <c r="WQE244" s="62"/>
      <c r="WQF244" s="62"/>
      <c r="WQG244" s="62"/>
      <c r="WQH244" s="62"/>
      <c r="WQI244" s="62"/>
      <c r="WQJ244" s="62"/>
      <c r="WQK244" s="62"/>
      <c r="WQL244" s="62"/>
      <c r="WQM244" s="62"/>
      <c r="WQN244" s="62"/>
      <c r="WQO244" s="62"/>
      <c r="WQP244" s="62"/>
      <c r="WQQ244" s="62"/>
      <c r="WQR244" s="62"/>
      <c r="WQS244" s="62"/>
      <c r="WQT244" s="62"/>
      <c r="WQU244" s="62"/>
      <c r="WQV244" s="62"/>
      <c r="WQW244" s="62"/>
      <c r="WQX244" s="62"/>
      <c r="WQY244" s="62"/>
      <c r="WQZ244" s="62"/>
      <c r="WRA244" s="62"/>
      <c r="WRB244" s="62"/>
      <c r="WRC244" s="62"/>
      <c r="WRD244" s="62"/>
      <c r="WRE244" s="62"/>
      <c r="WRF244" s="62"/>
      <c r="WRG244" s="62"/>
      <c r="WRH244" s="62"/>
      <c r="WRI244" s="62"/>
      <c r="WRJ244" s="62"/>
      <c r="WRK244" s="62"/>
      <c r="WRL244" s="62"/>
      <c r="WRM244" s="62"/>
      <c r="WRN244" s="62"/>
      <c r="WRO244" s="62"/>
      <c r="WRP244" s="62"/>
      <c r="WRQ244" s="62"/>
      <c r="WRR244" s="62"/>
      <c r="WRS244" s="62"/>
      <c r="WRT244" s="62"/>
      <c r="WRU244" s="62"/>
      <c r="WRV244" s="62"/>
      <c r="WRW244" s="62"/>
      <c r="WRX244" s="62"/>
      <c r="WRY244" s="62"/>
      <c r="WRZ244" s="62"/>
      <c r="WSA244" s="62"/>
      <c r="WSB244" s="62"/>
      <c r="WSC244" s="62"/>
      <c r="WSD244" s="62"/>
      <c r="WSE244" s="62"/>
      <c r="WSF244" s="62"/>
      <c r="WSG244" s="62"/>
      <c r="WSH244" s="62"/>
      <c r="WSI244" s="62"/>
      <c r="WSJ244" s="62"/>
      <c r="WSK244" s="62"/>
      <c r="WSL244" s="62"/>
      <c r="WSM244" s="62"/>
      <c r="WSN244" s="62"/>
      <c r="WSO244" s="62"/>
      <c r="WSP244" s="62"/>
      <c r="WSQ244" s="62"/>
      <c r="WSR244" s="62"/>
      <c r="WSS244" s="62"/>
      <c r="WST244" s="62"/>
      <c r="WSU244" s="62"/>
      <c r="WSV244" s="62"/>
      <c r="WSW244" s="62"/>
      <c r="WSX244" s="62"/>
      <c r="WSY244" s="62"/>
      <c r="WSZ244" s="62"/>
      <c r="WTA244" s="62"/>
      <c r="WTB244" s="62"/>
      <c r="WTC244" s="62"/>
      <c r="WTD244" s="62"/>
      <c r="WTE244" s="62"/>
      <c r="WTF244" s="62"/>
      <c r="WTG244" s="62"/>
      <c r="WTH244" s="62"/>
      <c r="WTI244" s="62"/>
      <c r="WTJ244" s="62"/>
      <c r="WTK244" s="62"/>
      <c r="WTL244" s="62"/>
      <c r="WTM244" s="62"/>
      <c r="WTN244" s="62"/>
      <c r="WTO244" s="62"/>
      <c r="WTP244" s="62"/>
      <c r="WTQ244" s="62"/>
      <c r="WTR244" s="62"/>
      <c r="WTS244" s="62"/>
      <c r="WTT244" s="62"/>
      <c r="WTU244" s="62"/>
      <c r="WTV244" s="62"/>
      <c r="WTW244" s="62"/>
      <c r="WTX244" s="62"/>
      <c r="WTY244" s="62"/>
      <c r="WTZ244" s="62"/>
      <c r="WUA244" s="62"/>
      <c r="WUB244" s="62"/>
      <c r="WUC244" s="62"/>
      <c r="WUD244" s="62"/>
      <c r="WUE244" s="62"/>
      <c r="WUF244" s="62"/>
      <c r="WUG244" s="62"/>
      <c r="WUH244" s="62"/>
      <c r="WUI244" s="62"/>
      <c r="WUJ244" s="62"/>
      <c r="WUK244" s="62"/>
      <c r="WUL244" s="62"/>
      <c r="WUM244" s="62"/>
      <c r="WUN244" s="62"/>
      <c r="WUO244" s="62"/>
      <c r="WUP244" s="62"/>
      <c r="WUQ244" s="62"/>
      <c r="WUR244" s="62"/>
      <c r="WUS244" s="62"/>
      <c r="WUT244" s="62"/>
      <c r="WUU244" s="62"/>
      <c r="WUV244" s="62"/>
      <c r="WUW244" s="62"/>
      <c r="WUX244" s="62"/>
      <c r="WUY244" s="62"/>
      <c r="WUZ244" s="62"/>
      <c r="WVA244" s="62"/>
      <c r="WVB244" s="62"/>
      <c r="WVC244" s="62"/>
      <c r="WVD244" s="62"/>
      <c r="WVE244" s="62"/>
      <c r="WVF244" s="62"/>
      <c r="WVG244" s="62"/>
      <c r="WVH244" s="62"/>
      <c r="WVI244" s="62"/>
      <c r="WVJ244" s="62"/>
      <c r="WVK244" s="62"/>
      <c r="WVL244" s="62"/>
      <c r="WVM244" s="62"/>
      <c r="WVN244" s="62"/>
      <c r="WVO244" s="62"/>
      <c r="WVP244" s="62"/>
      <c r="WVQ244" s="62"/>
      <c r="WVR244" s="62"/>
      <c r="WVS244" s="62"/>
      <c r="WVT244" s="62"/>
      <c r="WVU244" s="62"/>
      <c r="WVV244" s="62"/>
      <c r="WVW244" s="62"/>
      <c r="WVX244" s="62"/>
      <c r="WVY244" s="62"/>
      <c r="WVZ244" s="62"/>
      <c r="WWA244" s="62"/>
      <c r="WWB244" s="62"/>
      <c r="WWC244" s="62"/>
      <c r="WWD244" s="62"/>
      <c r="WWE244" s="62"/>
      <c r="WWF244" s="62"/>
      <c r="WWG244" s="62"/>
      <c r="WWH244" s="62"/>
      <c r="WWI244" s="62"/>
      <c r="WWJ244" s="62"/>
      <c r="WWK244" s="62"/>
      <c r="WWL244" s="62"/>
      <c r="WWM244" s="62"/>
      <c r="WWN244" s="62"/>
      <c r="WWO244" s="62"/>
      <c r="WWP244" s="62"/>
      <c r="WWQ244" s="62"/>
      <c r="WWR244" s="62"/>
      <c r="WWS244" s="62"/>
      <c r="WWT244" s="62"/>
      <c r="WWU244" s="62"/>
      <c r="WWV244" s="62"/>
      <c r="WWW244" s="62"/>
      <c r="WWX244" s="62"/>
      <c r="WWY244" s="62"/>
      <c r="WWZ244" s="62"/>
      <c r="WXA244" s="62"/>
      <c r="WXB244" s="62"/>
      <c r="WXC244" s="62"/>
      <c r="WXD244" s="62"/>
      <c r="WXE244" s="62"/>
      <c r="WXF244" s="62"/>
      <c r="WXG244" s="62"/>
      <c r="WXH244" s="62"/>
      <c r="WXI244" s="62"/>
      <c r="WXJ244" s="62"/>
      <c r="WXK244" s="62"/>
      <c r="WXL244" s="62"/>
      <c r="WXM244" s="62"/>
      <c r="WXN244" s="62"/>
      <c r="WXO244" s="62"/>
      <c r="WXP244" s="62"/>
      <c r="WXQ244" s="62"/>
      <c r="WXR244" s="62"/>
      <c r="WXS244" s="62"/>
      <c r="WXT244" s="62"/>
      <c r="WXU244" s="62"/>
      <c r="WXV244" s="62"/>
      <c r="WXW244" s="62"/>
      <c r="WXX244" s="62"/>
      <c r="WXY244" s="62"/>
      <c r="WXZ244" s="62"/>
      <c r="WYA244" s="62"/>
      <c r="WYB244" s="62"/>
      <c r="WYC244" s="62"/>
      <c r="WYD244" s="62"/>
      <c r="WYE244" s="62"/>
      <c r="WYF244" s="62"/>
      <c r="WYG244" s="62"/>
      <c r="WYH244" s="62"/>
      <c r="WYI244" s="62"/>
      <c r="WYJ244" s="62"/>
      <c r="WYK244" s="62"/>
      <c r="WYL244" s="62"/>
      <c r="WYM244" s="62"/>
      <c r="WYN244" s="62"/>
      <c r="WYO244" s="62"/>
      <c r="WYP244" s="62"/>
      <c r="WYQ244" s="62"/>
      <c r="WYR244" s="62"/>
      <c r="WYS244" s="62"/>
      <c r="WYT244" s="62"/>
      <c r="WYU244" s="62"/>
      <c r="WYV244" s="62"/>
      <c r="WYW244" s="62"/>
      <c r="WYX244" s="62"/>
      <c r="WYY244" s="62"/>
      <c r="WYZ244" s="62"/>
      <c r="WZA244" s="62"/>
      <c r="WZB244" s="62"/>
      <c r="WZC244" s="62"/>
      <c r="WZD244" s="62"/>
      <c r="WZE244" s="62"/>
      <c r="WZF244" s="62"/>
      <c r="WZG244" s="62"/>
      <c r="WZH244" s="62"/>
      <c r="WZI244" s="62"/>
      <c r="WZJ244" s="62"/>
      <c r="WZK244" s="62"/>
      <c r="WZL244" s="62"/>
      <c r="WZM244" s="62"/>
      <c r="WZN244" s="62"/>
      <c r="WZO244" s="62"/>
      <c r="WZP244" s="62"/>
      <c r="WZQ244" s="62"/>
      <c r="WZR244" s="62"/>
      <c r="WZS244" s="62"/>
      <c r="WZT244" s="62"/>
      <c r="WZU244" s="62"/>
      <c r="WZV244" s="62"/>
      <c r="WZW244" s="62"/>
      <c r="WZX244" s="62"/>
      <c r="WZY244" s="62"/>
      <c r="WZZ244" s="62"/>
      <c r="XAA244" s="62"/>
      <c r="XAB244" s="62"/>
      <c r="XAC244" s="62"/>
      <c r="XAD244" s="62"/>
      <c r="XAE244" s="62"/>
      <c r="XAF244" s="62"/>
      <c r="XAG244" s="62"/>
      <c r="XAH244" s="62"/>
      <c r="XAI244" s="62"/>
      <c r="XAJ244" s="62"/>
      <c r="XAK244" s="62"/>
      <c r="XAL244" s="62"/>
      <c r="XAM244" s="62"/>
      <c r="XAN244" s="62"/>
      <c r="XAO244" s="62"/>
      <c r="XAP244" s="62"/>
      <c r="XAQ244" s="62"/>
      <c r="XAR244" s="62"/>
      <c r="XAS244" s="62"/>
      <c r="XAT244" s="62"/>
      <c r="XAU244" s="62"/>
      <c r="XAV244" s="62"/>
      <c r="XAW244" s="62"/>
      <c r="XAX244" s="62"/>
      <c r="XAY244" s="62"/>
      <c r="XAZ244" s="62"/>
      <c r="XBA244" s="62"/>
      <c r="XBB244" s="62"/>
      <c r="XBC244" s="62"/>
      <c r="XBD244" s="62"/>
      <c r="XBE244" s="62"/>
      <c r="XBF244" s="62"/>
      <c r="XBG244" s="62"/>
      <c r="XBH244" s="62"/>
      <c r="XBI244" s="62"/>
      <c r="XBJ244" s="62"/>
      <c r="XBK244" s="62"/>
      <c r="XBL244" s="62"/>
      <c r="XBM244" s="62"/>
      <c r="XBN244" s="62"/>
      <c r="XBO244" s="62"/>
      <c r="XBP244" s="62"/>
      <c r="XBQ244" s="62"/>
      <c r="XBR244" s="62"/>
      <c r="XBS244" s="62"/>
      <c r="XBT244" s="62"/>
      <c r="XBU244" s="62"/>
      <c r="XBV244" s="62"/>
      <c r="XBW244" s="62"/>
      <c r="XBX244" s="62"/>
      <c r="XBY244" s="62"/>
      <c r="XBZ244" s="62"/>
      <c r="XCA244" s="62"/>
      <c r="XCB244" s="62"/>
      <c r="XCC244" s="62"/>
      <c r="XCD244" s="62"/>
      <c r="XCE244" s="62"/>
      <c r="XCF244" s="62"/>
      <c r="XCG244" s="62"/>
      <c r="XCH244" s="62"/>
      <c r="XCI244" s="62"/>
      <c r="XCJ244" s="62"/>
      <c r="XCK244" s="62"/>
      <c r="XCL244" s="62"/>
      <c r="XCM244" s="62"/>
      <c r="XCN244" s="62"/>
      <c r="XCO244" s="62"/>
      <c r="XCP244" s="62"/>
      <c r="XCQ244" s="62"/>
      <c r="XCR244" s="62"/>
      <c r="XCS244" s="62"/>
      <c r="XCT244" s="62"/>
      <c r="XCU244" s="62"/>
      <c r="XCV244" s="62"/>
      <c r="XCW244" s="62"/>
      <c r="XCX244" s="62"/>
      <c r="XCY244" s="62"/>
      <c r="XCZ244" s="62"/>
      <c r="XDA244" s="62"/>
      <c r="XDB244" s="62"/>
      <c r="XDC244" s="62"/>
      <c r="XDD244" s="62"/>
      <c r="XDE244" s="62"/>
      <c r="XDF244" s="62"/>
      <c r="XDG244" s="62"/>
      <c r="XDH244" s="62"/>
      <c r="XDI244" s="62"/>
      <c r="XDJ244" s="62"/>
      <c r="XDK244" s="62"/>
      <c r="XDL244" s="62"/>
      <c r="XDM244" s="62"/>
      <c r="XDN244" s="62"/>
      <c r="XDO244" s="62"/>
      <c r="XDP244" s="62"/>
      <c r="XDQ244" s="62"/>
      <c r="XDR244" s="62"/>
      <c r="XDS244" s="62"/>
      <c r="XDT244" s="62"/>
      <c r="XDU244" s="62"/>
      <c r="XDV244" s="62"/>
      <c r="XDW244" s="62"/>
      <c r="XDX244" s="62"/>
      <c r="XDY244" s="62"/>
      <c r="XDZ244" s="62"/>
      <c r="XEA244" s="62"/>
      <c r="XEB244" s="62"/>
      <c r="XEC244" s="62"/>
      <c r="XED244" s="62"/>
      <c r="XEE244" s="62"/>
      <c r="XEF244" s="62"/>
      <c r="XEG244" s="62"/>
      <c r="XEH244" s="62"/>
      <c r="XEI244" s="62"/>
      <c r="XEJ244" s="62"/>
      <c r="XEK244" s="62"/>
      <c r="XEL244" s="62"/>
      <c r="XEM244" s="62"/>
      <c r="XEN244" s="62"/>
      <c r="XEO244" s="62"/>
      <c r="XEP244" s="62"/>
      <c r="XEQ244" s="62"/>
      <c r="XER244" s="62"/>
      <c r="XES244" s="62"/>
      <c r="XET244" s="62"/>
      <c r="XEU244" s="62"/>
      <c r="XEV244" s="62"/>
      <c r="XEW244" s="62"/>
      <c r="XEX244" s="62"/>
      <c r="XEY244" s="62"/>
      <c r="XEZ244" s="62"/>
      <c r="XFA244" s="62"/>
      <c r="XFB244" s="62"/>
      <c r="XFC244" s="62"/>
    </row>
    <row r="245" spans="1:16383" ht="30" x14ac:dyDescent="0.25">
      <c r="A245" s="15">
        <v>237</v>
      </c>
      <c r="B245" s="15">
        <v>5</v>
      </c>
      <c r="C245" s="64">
        <v>45167</v>
      </c>
      <c r="D245" s="15" t="s">
        <v>2998</v>
      </c>
      <c r="E245" s="15" t="s">
        <v>10</v>
      </c>
      <c r="F245" s="17" t="s">
        <v>1161</v>
      </c>
      <c r="G245" s="64" t="s">
        <v>2850</v>
      </c>
      <c r="H245" s="17" t="s">
        <v>21</v>
      </c>
      <c r="I245" s="15"/>
      <c r="J245" s="15" t="str">
        <f>IF(I245&gt;30000000,"DR","Sr. DR1")</f>
        <v>Sr. DR1</v>
      </c>
      <c r="K245" s="15"/>
      <c r="L245" s="81">
        <v>45198</v>
      </c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  <c r="CS245" s="62"/>
      <c r="CT245" s="62"/>
      <c r="CU245" s="62"/>
      <c r="CV245" s="62"/>
      <c r="CW245" s="62"/>
      <c r="CX245" s="62"/>
      <c r="CY245" s="62"/>
      <c r="CZ245" s="62"/>
      <c r="DA245" s="62"/>
      <c r="DB245" s="62"/>
      <c r="DC245" s="62"/>
      <c r="DD245" s="62"/>
      <c r="DE245" s="62"/>
      <c r="DF245" s="62"/>
      <c r="DG245" s="62"/>
      <c r="DH245" s="62"/>
      <c r="DI245" s="62"/>
      <c r="DJ245" s="62"/>
      <c r="DK245" s="62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62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  <c r="FG245" s="62"/>
      <c r="FH245" s="62"/>
      <c r="FI245" s="62"/>
      <c r="FJ245" s="62"/>
      <c r="FK245" s="62"/>
      <c r="FL245" s="62"/>
      <c r="FM245" s="62"/>
      <c r="FN245" s="62"/>
      <c r="FO245" s="62"/>
      <c r="FP245" s="62"/>
      <c r="FQ245" s="62"/>
      <c r="FR245" s="62"/>
      <c r="FS245" s="62"/>
      <c r="FT245" s="62"/>
      <c r="FU245" s="62"/>
      <c r="FV245" s="62"/>
      <c r="FW245" s="62"/>
      <c r="FX245" s="62"/>
      <c r="FY245" s="62"/>
      <c r="FZ245" s="62"/>
      <c r="GA245" s="62"/>
      <c r="GB245" s="62"/>
      <c r="GC245" s="62"/>
      <c r="GD245" s="62"/>
      <c r="GE245" s="62"/>
      <c r="GF245" s="62"/>
      <c r="GG245" s="62"/>
      <c r="GH245" s="62"/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62"/>
      <c r="HF245" s="62"/>
      <c r="HG245" s="62"/>
      <c r="HH245" s="62"/>
      <c r="HI245" s="62"/>
      <c r="HJ245" s="62"/>
      <c r="HK245" s="62"/>
      <c r="HL245" s="62"/>
      <c r="HM245" s="62"/>
      <c r="HN245" s="62"/>
      <c r="HO245" s="62"/>
      <c r="HP245" s="62"/>
      <c r="HQ245" s="62"/>
      <c r="HR245" s="62"/>
      <c r="HS245" s="62"/>
      <c r="HT245" s="62"/>
      <c r="HU245" s="62"/>
      <c r="HV245" s="62"/>
      <c r="HW245" s="62"/>
      <c r="HX245" s="62"/>
      <c r="HY245" s="62"/>
      <c r="HZ245" s="62"/>
      <c r="IA245" s="62"/>
      <c r="IB245" s="62"/>
      <c r="IC245" s="62"/>
      <c r="ID245" s="62"/>
      <c r="IE245" s="62"/>
      <c r="IF245" s="62"/>
      <c r="IG245" s="62"/>
      <c r="IH245" s="62"/>
      <c r="II245" s="62"/>
      <c r="IJ245" s="62"/>
      <c r="IK245" s="62"/>
      <c r="IL245" s="62"/>
      <c r="IM245" s="62"/>
      <c r="IN245" s="62"/>
      <c r="IO245" s="62"/>
      <c r="IP245" s="62"/>
      <c r="IQ245" s="62"/>
      <c r="IR245" s="62"/>
      <c r="IS245" s="62"/>
      <c r="IT245" s="62"/>
      <c r="IU245" s="62"/>
      <c r="IV245" s="62"/>
      <c r="IW245" s="62"/>
      <c r="IX245" s="62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62"/>
      <c r="JV245" s="62"/>
      <c r="JW245" s="62"/>
      <c r="JX245" s="62"/>
      <c r="JY245" s="62"/>
      <c r="JZ245" s="62"/>
      <c r="KA245" s="62"/>
      <c r="KB245" s="62"/>
      <c r="KC245" s="62"/>
      <c r="KD245" s="62"/>
      <c r="KE245" s="62"/>
      <c r="KF245" s="62"/>
      <c r="KG245" s="62"/>
      <c r="KH245" s="62"/>
      <c r="KI245" s="62"/>
      <c r="KJ245" s="62"/>
      <c r="KK245" s="62"/>
      <c r="KL245" s="62"/>
      <c r="KM245" s="62"/>
      <c r="KN245" s="62"/>
      <c r="KO245" s="62"/>
      <c r="KP245" s="62"/>
      <c r="KQ245" s="62"/>
      <c r="KR245" s="62"/>
      <c r="KS245" s="62"/>
      <c r="KT245" s="62"/>
      <c r="KU245" s="62"/>
      <c r="KV245" s="62"/>
      <c r="KW245" s="62"/>
      <c r="KX245" s="62"/>
      <c r="KY245" s="62"/>
      <c r="KZ245" s="62"/>
      <c r="LA245" s="62"/>
      <c r="LB245" s="62"/>
      <c r="LC245" s="62"/>
      <c r="LD245" s="62"/>
      <c r="LE245" s="62"/>
      <c r="LF245" s="62"/>
      <c r="LG245" s="62"/>
      <c r="LH245" s="62"/>
      <c r="LI245" s="62"/>
      <c r="LJ245" s="62"/>
      <c r="LK245" s="62"/>
      <c r="LL245" s="62"/>
      <c r="LM245" s="62"/>
      <c r="LN245" s="62"/>
      <c r="LO245" s="62"/>
      <c r="LP245" s="62"/>
      <c r="LQ245" s="62"/>
      <c r="LR245" s="62"/>
      <c r="LS245" s="62"/>
      <c r="LT245" s="62"/>
      <c r="LU245" s="62"/>
      <c r="LV245" s="62"/>
      <c r="LW245" s="62"/>
      <c r="LX245" s="62"/>
      <c r="LY245" s="62"/>
      <c r="LZ245" s="62"/>
      <c r="MA245" s="62"/>
      <c r="MB245" s="62"/>
      <c r="MC245" s="62"/>
      <c r="MD245" s="62"/>
      <c r="ME245" s="62"/>
      <c r="MF245" s="62"/>
      <c r="MG245" s="62"/>
      <c r="MH245" s="62"/>
      <c r="MI245" s="62"/>
      <c r="MJ245" s="62"/>
      <c r="MK245" s="62"/>
      <c r="ML245" s="62"/>
      <c r="MM245" s="62"/>
      <c r="MN245" s="62"/>
      <c r="MO245" s="62"/>
      <c r="MP245" s="62"/>
      <c r="MQ245" s="62"/>
      <c r="MR245" s="62"/>
      <c r="MS245" s="62"/>
      <c r="MT245" s="62"/>
      <c r="MU245" s="62"/>
      <c r="MV245" s="62"/>
      <c r="MW245" s="62"/>
      <c r="MX245" s="62"/>
      <c r="MY245" s="62"/>
      <c r="MZ245" s="62"/>
      <c r="NA245" s="62"/>
      <c r="NB245" s="62"/>
      <c r="NC245" s="62"/>
      <c r="ND245" s="62"/>
      <c r="NE245" s="62"/>
      <c r="NF245" s="62"/>
      <c r="NG245" s="62"/>
      <c r="NH245" s="62"/>
      <c r="NI245" s="62"/>
      <c r="NJ245" s="62"/>
      <c r="NK245" s="62"/>
      <c r="NL245" s="62"/>
      <c r="NM245" s="62"/>
      <c r="NN245" s="62"/>
      <c r="NO245" s="62"/>
      <c r="NP245" s="62"/>
      <c r="NQ245" s="62"/>
      <c r="NR245" s="62"/>
      <c r="NS245" s="62"/>
      <c r="NT245" s="62"/>
      <c r="NU245" s="62"/>
      <c r="NV245" s="62"/>
      <c r="NW245" s="62"/>
      <c r="NX245" s="62"/>
      <c r="NY245" s="62"/>
      <c r="NZ245" s="62"/>
      <c r="OA245" s="62"/>
      <c r="OB245" s="62"/>
      <c r="OC245" s="62"/>
      <c r="OD245" s="62"/>
      <c r="OE245" s="62"/>
      <c r="OF245" s="62"/>
      <c r="OG245" s="62"/>
      <c r="OH245" s="62"/>
      <c r="OI245" s="62"/>
      <c r="OJ245" s="62"/>
      <c r="OK245" s="62"/>
      <c r="OL245" s="62"/>
      <c r="OM245" s="62"/>
      <c r="ON245" s="62"/>
      <c r="OO245" s="62"/>
      <c r="OP245" s="62"/>
      <c r="OQ245" s="62"/>
      <c r="OR245" s="62"/>
      <c r="OS245" s="62"/>
      <c r="OT245" s="62"/>
      <c r="OU245" s="62"/>
      <c r="OV245" s="62"/>
      <c r="OW245" s="62"/>
      <c r="OX245" s="62"/>
      <c r="OY245" s="62"/>
      <c r="OZ245" s="62"/>
      <c r="PA245" s="62"/>
      <c r="PB245" s="62"/>
      <c r="PC245" s="62"/>
      <c r="PD245" s="62"/>
      <c r="PE245" s="62"/>
      <c r="PF245" s="62"/>
      <c r="PG245" s="62"/>
      <c r="PH245" s="62"/>
      <c r="PI245" s="62"/>
      <c r="PJ245" s="62"/>
      <c r="PK245" s="62"/>
      <c r="PL245" s="62"/>
      <c r="PM245" s="62"/>
      <c r="PN245" s="62"/>
      <c r="PO245" s="62"/>
      <c r="PP245" s="62"/>
      <c r="PQ245" s="62"/>
      <c r="PR245" s="62"/>
      <c r="PS245" s="62"/>
      <c r="PT245" s="62"/>
      <c r="PU245" s="62"/>
      <c r="PV245" s="62"/>
      <c r="PW245" s="62"/>
      <c r="PX245" s="62"/>
      <c r="PY245" s="62"/>
      <c r="PZ245" s="62"/>
      <c r="QA245" s="62"/>
      <c r="QB245" s="62"/>
      <c r="QC245" s="62"/>
      <c r="QD245" s="62"/>
      <c r="QE245" s="62"/>
      <c r="QF245" s="62"/>
      <c r="QG245" s="62"/>
      <c r="QH245" s="62"/>
      <c r="QI245" s="62"/>
      <c r="QJ245" s="62"/>
      <c r="QK245" s="62"/>
      <c r="QL245" s="62"/>
      <c r="QM245" s="62"/>
      <c r="QN245" s="62"/>
      <c r="QO245" s="62"/>
      <c r="QP245" s="62"/>
      <c r="QQ245" s="62"/>
      <c r="QR245" s="62"/>
      <c r="QS245" s="62"/>
      <c r="QT245" s="62"/>
      <c r="QU245" s="62"/>
      <c r="QV245" s="62"/>
      <c r="QW245" s="62"/>
      <c r="QX245" s="62"/>
      <c r="QY245" s="62"/>
      <c r="QZ245" s="62"/>
      <c r="RA245" s="62"/>
      <c r="RB245" s="62"/>
      <c r="RC245" s="62"/>
      <c r="RD245" s="62"/>
      <c r="RE245" s="62"/>
      <c r="RF245" s="62"/>
      <c r="RG245" s="62"/>
      <c r="RH245" s="62"/>
      <c r="RI245" s="62"/>
      <c r="RJ245" s="62"/>
      <c r="RK245" s="62"/>
      <c r="RL245" s="62"/>
      <c r="RM245" s="62"/>
      <c r="RN245" s="62"/>
      <c r="RO245" s="62"/>
      <c r="RP245" s="62"/>
      <c r="RQ245" s="62"/>
      <c r="RR245" s="62"/>
      <c r="RS245" s="62"/>
      <c r="RT245" s="62"/>
      <c r="RU245" s="62"/>
      <c r="RV245" s="62"/>
      <c r="RW245" s="62"/>
      <c r="RX245" s="62"/>
      <c r="RY245" s="62"/>
      <c r="RZ245" s="62"/>
      <c r="SA245" s="62"/>
      <c r="SB245" s="62"/>
      <c r="SC245" s="62"/>
      <c r="SD245" s="62"/>
      <c r="SE245" s="62"/>
      <c r="SF245" s="62"/>
      <c r="SG245" s="62"/>
      <c r="SH245" s="62"/>
      <c r="SI245" s="62"/>
      <c r="SJ245" s="62"/>
      <c r="SK245" s="62"/>
      <c r="SL245" s="62"/>
      <c r="SM245" s="62"/>
      <c r="SN245" s="62"/>
      <c r="SO245" s="62"/>
      <c r="SP245" s="62"/>
      <c r="SQ245" s="62"/>
      <c r="SR245" s="62"/>
      <c r="SS245" s="62"/>
      <c r="ST245" s="62"/>
      <c r="SU245" s="62"/>
      <c r="SV245" s="62"/>
      <c r="SW245" s="62"/>
      <c r="SX245" s="62"/>
      <c r="SY245" s="62"/>
      <c r="SZ245" s="62"/>
      <c r="TA245" s="62"/>
      <c r="TB245" s="62"/>
      <c r="TC245" s="62"/>
      <c r="TD245" s="62"/>
      <c r="TE245" s="62"/>
      <c r="TF245" s="62"/>
      <c r="TG245" s="62"/>
      <c r="TH245" s="62"/>
      <c r="TI245" s="62"/>
      <c r="TJ245" s="62"/>
      <c r="TK245" s="62"/>
      <c r="TL245" s="62"/>
      <c r="TM245" s="62"/>
      <c r="TN245" s="62"/>
      <c r="TO245" s="62"/>
      <c r="TP245" s="62"/>
      <c r="TQ245" s="62"/>
      <c r="TR245" s="62"/>
      <c r="TS245" s="62"/>
      <c r="TT245" s="62"/>
      <c r="TU245" s="62"/>
      <c r="TV245" s="62"/>
      <c r="TW245" s="62"/>
      <c r="TX245" s="62"/>
      <c r="TY245" s="62"/>
      <c r="TZ245" s="62"/>
      <c r="UA245" s="62"/>
      <c r="UB245" s="62"/>
      <c r="UC245" s="62"/>
      <c r="UD245" s="62"/>
      <c r="UE245" s="62"/>
      <c r="UF245" s="62"/>
      <c r="UG245" s="62"/>
      <c r="UH245" s="62"/>
      <c r="UI245" s="62"/>
      <c r="UJ245" s="62"/>
      <c r="UK245" s="62"/>
      <c r="UL245" s="62"/>
      <c r="UM245" s="62"/>
      <c r="UN245" s="62"/>
      <c r="UO245" s="62"/>
      <c r="UP245" s="62"/>
      <c r="UQ245" s="62"/>
      <c r="UR245" s="62"/>
      <c r="US245" s="62"/>
      <c r="UT245" s="62"/>
      <c r="UU245" s="62"/>
      <c r="UV245" s="62"/>
      <c r="UW245" s="62"/>
      <c r="UX245" s="62"/>
      <c r="UY245" s="62"/>
      <c r="UZ245" s="62"/>
      <c r="VA245" s="62"/>
      <c r="VB245" s="62"/>
      <c r="VC245" s="62"/>
      <c r="VD245" s="62"/>
      <c r="VE245" s="62"/>
      <c r="VF245" s="62"/>
      <c r="VG245" s="62"/>
      <c r="VH245" s="62"/>
      <c r="VI245" s="62"/>
      <c r="VJ245" s="62"/>
      <c r="VK245" s="62"/>
      <c r="VL245" s="62"/>
      <c r="VM245" s="62"/>
      <c r="VN245" s="62"/>
      <c r="VO245" s="62"/>
      <c r="VP245" s="62"/>
      <c r="VQ245" s="62"/>
      <c r="VR245" s="62"/>
      <c r="VS245" s="62"/>
      <c r="VT245" s="62"/>
      <c r="VU245" s="62"/>
      <c r="VV245" s="62"/>
      <c r="VW245" s="62"/>
      <c r="VX245" s="62"/>
      <c r="VY245" s="62"/>
      <c r="VZ245" s="62"/>
      <c r="WA245" s="62"/>
      <c r="WB245" s="62"/>
      <c r="WC245" s="62"/>
      <c r="WD245" s="62"/>
      <c r="WE245" s="62"/>
      <c r="WF245" s="62"/>
      <c r="WG245" s="62"/>
      <c r="WH245" s="62"/>
      <c r="WI245" s="62"/>
      <c r="WJ245" s="62"/>
      <c r="WK245" s="62"/>
      <c r="WL245" s="62"/>
      <c r="WM245" s="62"/>
      <c r="WN245" s="62"/>
      <c r="WO245" s="62"/>
      <c r="WP245" s="62"/>
      <c r="WQ245" s="62"/>
      <c r="WR245" s="62"/>
      <c r="WS245" s="62"/>
      <c r="WT245" s="62"/>
      <c r="WU245" s="62"/>
      <c r="WV245" s="62"/>
      <c r="WW245" s="62"/>
      <c r="WX245" s="62"/>
      <c r="WY245" s="62"/>
      <c r="WZ245" s="62"/>
      <c r="XA245" s="62"/>
      <c r="XB245" s="62"/>
      <c r="XC245" s="62"/>
      <c r="XD245" s="62"/>
      <c r="XE245" s="62"/>
      <c r="XF245" s="62"/>
      <c r="XG245" s="62"/>
      <c r="XH245" s="62"/>
      <c r="XI245" s="62"/>
      <c r="XJ245" s="62"/>
      <c r="XK245" s="62"/>
      <c r="XL245" s="62"/>
      <c r="XM245" s="62"/>
      <c r="XN245" s="62"/>
      <c r="XO245" s="62"/>
      <c r="XP245" s="62"/>
      <c r="XQ245" s="62"/>
      <c r="XR245" s="62"/>
      <c r="XS245" s="62"/>
      <c r="XT245" s="62"/>
      <c r="XU245" s="62"/>
      <c r="XV245" s="62"/>
      <c r="XW245" s="62"/>
      <c r="XX245" s="62"/>
      <c r="XY245" s="62"/>
      <c r="XZ245" s="62"/>
      <c r="YA245" s="62"/>
      <c r="YB245" s="62"/>
      <c r="YC245" s="62"/>
      <c r="YD245" s="62"/>
      <c r="YE245" s="62"/>
      <c r="YF245" s="62"/>
      <c r="YG245" s="62"/>
      <c r="YH245" s="62"/>
      <c r="YI245" s="62"/>
      <c r="YJ245" s="62"/>
      <c r="YK245" s="62"/>
      <c r="YL245" s="62"/>
      <c r="YM245" s="62"/>
      <c r="YN245" s="62"/>
      <c r="YO245" s="62"/>
      <c r="YP245" s="62"/>
      <c r="YQ245" s="62"/>
      <c r="YR245" s="62"/>
      <c r="YS245" s="62"/>
      <c r="YT245" s="62"/>
      <c r="YU245" s="62"/>
      <c r="YV245" s="62"/>
      <c r="YW245" s="62"/>
      <c r="YX245" s="62"/>
      <c r="YY245" s="62"/>
      <c r="YZ245" s="62"/>
      <c r="ZA245" s="62"/>
      <c r="ZB245" s="62"/>
      <c r="ZC245" s="62"/>
      <c r="ZD245" s="62"/>
      <c r="ZE245" s="62"/>
      <c r="ZF245" s="62"/>
      <c r="ZG245" s="62"/>
      <c r="ZH245" s="62"/>
      <c r="ZI245" s="62"/>
      <c r="ZJ245" s="62"/>
      <c r="ZK245" s="62"/>
      <c r="ZL245" s="62"/>
      <c r="ZM245" s="62"/>
      <c r="ZN245" s="62"/>
      <c r="ZO245" s="62"/>
      <c r="ZP245" s="62"/>
      <c r="ZQ245" s="62"/>
      <c r="ZR245" s="62"/>
      <c r="ZS245" s="62"/>
      <c r="ZT245" s="62"/>
      <c r="ZU245" s="62"/>
      <c r="ZV245" s="62"/>
      <c r="ZW245" s="62"/>
      <c r="ZX245" s="62"/>
      <c r="ZY245" s="62"/>
      <c r="ZZ245" s="62"/>
      <c r="AAA245" s="62"/>
      <c r="AAB245" s="62"/>
      <c r="AAC245" s="62"/>
      <c r="AAD245" s="62"/>
      <c r="AAE245" s="62"/>
      <c r="AAF245" s="62"/>
      <c r="AAG245" s="62"/>
      <c r="AAH245" s="62"/>
      <c r="AAI245" s="62"/>
      <c r="AAJ245" s="62"/>
      <c r="AAK245" s="62"/>
      <c r="AAL245" s="62"/>
      <c r="AAM245" s="62"/>
      <c r="AAN245" s="62"/>
      <c r="AAO245" s="62"/>
      <c r="AAP245" s="62"/>
      <c r="AAQ245" s="62"/>
      <c r="AAR245" s="62"/>
      <c r="AAS245" s="62"/>
      <c r="AAT245" s="62"/>
      <c r="AAU245" s="62"/>
      <c r="AAV245" s="62"/>
      <c r="AAW245" s="62"/>
      <c r="AAX245" s="62"/>
      <c r="AAY245" s="62"/>
      <c r="AAZ245" s="62"/>
      <c r="ABA245" s="62"/>
      <c r="ABB245" s="62"/>
      <c r="ABC245" s="62"/>
      <c r="ABD245" s="62"/>
      <c r="ABE245" s="62"/>
      <c r="ABF245" s="62"/>
      <c r="ABG245" s="62"/>
      <c r="ABH245" s="62"/>
      <c r="ABI245" s="62"/>
      <c r="ABJ245" s="62"/>
      <c r="ABK245" s="62"/>
      <c r="ABL245" s="62"/>
      <c r="ABM245" s="62"/>
      <c r="ABN245" s="62"/>
      <c r="ABO245" s="62"/>
      <c r="ABP245" s="62"/>
      <c r="ABQ245" s="62"/>
      <c r="ABR245" s="62"/>
      <c r="ABS245" s="62"/>
      <c r="ABT245" s="62"/>
      <c r="ABU245" s="62"/>
      <c r="ABV245" s="62"/>
      <c r="ABW245" s="62"/>
      <c r="ABX245" s="62"/>
      <c r="ABY245" s="62"/>
      <c r="ABZ245" s="62"/>
      <c r="ACA245" s="62"/>
      <c r="ACB245" s="62"/>
      <c r="ACC245" s="62"/>
      <c r="ACD245" s="62"/>
      <c r="ACE245" s="62"/>
      <c r="ACF245" s="62"/>
      <c r="ACG245" s="62"/>
      <c r="ACH245" s="62"/>
      <c r="ACI245" s="62"/>
      <c r="ACJ245" s="62"/>
      <c r="ACK245" s="62"/>
      <c r="ACL245" s="62"/>
      <c r="ACM245" s="62"/>
      <c r="ACN245" s="62"/>
      <c r="ACO245" s="62"/>
      <c r="ACP245" s="62"/>
      <c r="ACQ245" s="62"/>
      <c r="ACR245" s="62"/>
      <c r="ACS245" s="62"/>
      <c r="ACT245" s="62"/>
      <c r="ACU245" s="62"/>
      <c r="ACV245" s="62"/>
      <c r="ACW245" s="62"/>
      <c r="ACX245" s="62"/>
      <c r="ACY245" s="62"/>
      <c r="ACZ245" s="62"/>
      <c r="ADA245" s="62"/>
      <c r="ADB245" s="62"/>
      <c r="ADC245" s="62"/>
      <c r="ADD245" s="62"/>
      <c r="ADE245" s="62"/>
      <c r="ADF245" s="62"/>
      <c r="ADG245" s="62"/>
      <c r="ADH245" s="62"/>
      <c r="ADI245" s="62"/>
      <c r="ADJ245" s="62"/>
      <c r="ADK245" s="62"/>
      <c r="ADL245" s="62"/>
      <c r="ADM245" s="62"/>
      <c r="ADN245" s="62"/>
      <c r="ADO245" s="62"/>
      <c r="ADP245" s="62"/>
      <c r="ADQ245" s="62"/>
      <c r="ADR245" s="62"/>
      <c r="ADS245" s="62"/>
      <c r="ADT245" s="62"/>
      <c r="ADU245" s="62"/>
      <c r="ADV245" s="62"/>
      <c r="ADW245" s="62"/>
      <c r="ADX245" s="62"/>
      <c r="ADY245" s="62"/>
      <c r="ADZ245" s="62"/>
      <c r="AEA245" s="62"/>
      <c r="AEB245" s="62"/>
      <c r="AEC245" s="62"/>
      <c r="AED245" s="62"/>
      <c r="AEE245" s="62"/>
      <c r="AEF245" s="62"/>
      <c r="AEG245" s="62"/>
      <c r="AEH245" s="62"/>
      <c r="AEI245" s="62"/>
      <c r="AEJ245" s="62"/>
      <c r="AEK245" s="62"/>
      <c r="AEL245" s="62"/>
      <c r="AEM245" s="62"/>
      <c r="AEN245" s="62"/>
      <c r="AEO245" s="62"/>
      <c r="AEP245" s="62"/>
      <c r="AEQ245" s="62"/>
      <c r="AER245" s="62"/>
      <c r="AES245" s="62"/>
      <c r="AET245" s="62"/>
      <c r="AEU245" s="62"/>
      <c r="AEV245" s="62"/>
      <c r="AEW245" s="62"/>
      <c r="AEX245" s="62"/>
      <c r="AEY245" s="62"/>
      <c r="AEZ245" s="62"/>
      <c r="AFA245" s="62"/>
      <c r="AFB245" s="62"/>
      <c r="AFC245" s="62"/>
      <c r="AFD245" s="62"/>
      <c r="AFE245" s="62"/>
      <c r="AFF245" s="62"/>
      <c r="AFG245" s="62"/>
      <c r="AFH245" s="62"/>
      <c r="AFI245" s="62"/>
      <c r="AFJ245" s="62"/>
      <c r="AFK245" s="62"/>
      <c r="AFL245" s="62"/>
      <c r="AFM245" s="62"/>
      <c r="AFN245" s="62"/>
      <c r="AFO245" s="62"/>
      <c r="AFP245" s="62"/>
      <c r="AFQ245" s="62"/>
      <c r="AFR245" s="62"/>
      <c r="AFS245" s="62"/>
      <c r="AFT245" s="62"/>
      <c r="AFU245" s="62"/>
      <c r="AFV245" s="62"/>
      <c r="AFW245" s="62"/>
      <c r="AFX245" s="62"/>
      <c r="AFY245" s="62"/>
      <c r="AFZ245" s="62"/>
      <c r="AGA245" s="62"/>
      <c r="AGB245" s="62"/>
      <c r="AGC245" s="62"/>
      <c r="AGD245" s="62"/>
      <c r="AGE245" s="62"/>
      <c r="AGF245" s="62"/>
      <c r="AGG245" s="62"/>
      <c r="AGH245" s="62"/>
      <c r="AGI245" s="62"/>
      <c r="AGJ245" s="62"/>
      <c r="AGK245" s="62"/>
      <c r="AGL245" s="62"/>
      <c r="AGM245" s="62"/>
      <c r="AGN245" s="62"/>
      <c r="AGO245" s="62"/>
      <c r="AGP245" s="62"/>
      <c r="AGQ245" s="62"/>
      <c r="AGR245" s="62"/>
      <c r="AGS245" s="62"/>
      <c r="AGT245" s="62"/>
      <c r="AGU245" s="62"/>
      <c r="AGV245" s="62"/>
      <c r="AGW245" s="62"/>
      <c r="AGX245" s="62"/>
      <c r="AGY245" s="62"/>
      <c r="AGZ245" s="62"/>
      <c r="AHA245" s="62"/>
      <c r="AHB245" s="62"/>
      <c r="AHC245" s="62"/>
      <c r="AHD245" s="62"/>
      <c r="AHE245" s="62"/>
      <c r="AHF245" s="62"/>
      <c r="AHG245" s="62"/>
      <c r="AHH245" s="62"/>
      <c r="AHI245" s="62"/>
      <c r="AHJ245" s="62"/>
      <c r="AHK245" s="62"/>
      <c r="AHL245" s="62"/>
      <c r="AHM245" s="62"/>
      <c r="AHN245" s="62"/>
      <c r="AHO245" s="62"/>
      <c r="AHP245" s="62"/>
      <c r="AHQ245" s="62"/>
      <c r="AHR245" s="62"/>
      <c r="AHS245" s="62"/>
      <c r="AHT245" s="62"/>
      <c r="AHU245" s="62"/>
      <c r="AHV245" s="62"/>
      <c r="AHW245" s="62"/>
      <c r="AHX245" s="62"/>
      <c r="AHY245" s="62"/>
      <c r="AHZ245" s="62"/>
      <c r="AIA245" s="62"/>
      <c r="AIB245" s="62"/>
      <c r="AIC245" s="62"/>
      <c r="AID245" s="62"/>
      <c r="AIE245" s="62"/>
      <c r="AIF245" s="62"/>
      <c r="AIG245" s="62"/>
      <c r="AIH245" s="62"/>
      <c r="AII245" s="62"/>
      <c r="AIJ245" s="62"/>
      <c r="AIK245" s="62"/>
      <c r="AIL245" s="62"/>
      <c r="AIM245" s="62"/>
      <c r="AIN245" s="62"/>
      <c r="AIO245" s="62"/>
      <c r="AIP245" s="62"/>
      <c r="AIQ245" s="62"/>
      <c r="AIR245" s="62"/>
      <c r="AIS245" s="62"/>
      <c r="AIT245" s="62"/>
      <c r="AIU245" s="62"/>
      <c r="AIV245" s="62"/>
      <c r="AIW245" s="62"/>
      <c r="AIX245" s="62"/>
      <c r="AIY245" s="62"/>
      <c r="AIZ245" s="62"/>
      <c r="AJA245" s="62"/>
      <c r="AJB245" s="62"/>
      <c r="AJC245" s="62"/>
      <c r="AJD245" s="62"/>
      <c r="AJE245" s="62"/>
      <c r="AJF245" s="62"/>
      <c r="AJG245" s="62"/>
      <c r="AJH245" s="62"/>
      <c r="AJI245" s="62"/>
      <c r="AJJ245" s="62"/>
      <c r="AJK245" s="62"/>
      <c r="AJL245" s="62"/>
      <c r="AJM245" s="62"/>
      <c r="AJN245" s="62"/>
      <c r="AJO245" s="62"/>
      <c r="AJP245" s="62"/>
      <c r="AJQ245" s="62"/>
      <c r="AJR245" s="62"/>
      <c r="AJS245" s="62"/>
      <c r="AJT245" s="62"/>
      <c r="AJU245" s="62"/>
      <c r="AJV245" s="62"/>
      <c r="AJW245" s="62"/>
      <c r="AJX245" s="62"/>
      <c r="AJY245" s="62"/>
      <c r="AJZ245" s="62"/>
      <c r="AKA245" s="62"/>
      <c r="AKB245" s="62"/>
      <c r="AKC245" s="62"/>
      <c r="AKD245" s="62"/>
      <c r="AKE245" s="62"/>
      <c r="AKF245" s="62"/>
      <c r="AKG245" s="62"/>
      <c r="AKH245" s="62"/>
      <c r="AKI245" s="62"/>
      <c r="AKJ245" s="62"/>
      <c r="AKK245" s="62"/>
      <c r="AKL245" s="62"/>
      <c r="AKM245" s="62"/>
      <c r="AKN245" s="62"/>
      <c r="AKO245" s="62"/>
      <c r="AKP245" s="62"/>
      <c r="AKQ245" s="62"/>
      <c r="AKR245" s="62"/>
      <c r="AKS245" s="62"/>
      <c r="AKT245" s="62"/>
      <c r="AKU245" s="62"/>
      <c r="AKV245" s="62"/>
      <c r="AKW245" s="62"/>
      <c r="AKX245" s="62"/>
      <c r="AKY245" s="62"/>
      <c r="AKZ245" s="62"/>
      <c r="ALA245" s="62"/>
      <c r="ALB245" s="62"/>
      <c r="ALC245" s="62"/>
      <c r="ALD245" s="62"/>
      <c r="ALE245" s="62"/>
      <c r="ALF245" s="62"/>
      <c r="ALG245" s="62"/>
      <c r="ALH245" s="62"/>
      <c r="ALI245" s="62"/>
      <c r="ALJ245" s="62"/>
      <c r="ALK245" s="62"/>
      <c r="ALL245" s="62"/>
      <c r="ALM245" s="62"/>
      <c r="ALN245" s="62"/>
      <c r="ALO245" s="62"/>
      <c r="ALP245" s="62"/>
      <c r="ALQ245" s="62"/>
      <c r="ALR245" s="62"/>
      <c r="ALS245" s="62"/>
      <c r="ALT245" s="62"/>
      <c r="ALU245" s="62"/>
      <c r="ALV245" s="62"/>
      <c r="ALW245" s="62"/>
      <c r="ALX245" s="62"/>
      <c r="ALY245" s="62"/>
      <c r="ALZ245" s="62"/>
      <c r="AMA245" s="62"/>
      <c r="AMB245" s="62"/>
      <c r="AMC245" s="62"/>
      <c r="AMD245" s="62"/>
      <c r="AME245" s="62"/>
      <c r="AMF245" s="62"/>
      <c r="AMG245" s="62"/>
      <c r="AMH245" s="62"/>
      <c r="AMI245" s="62"/>
      <c r="AMJ245" s="62"/>
      <c r="AMK245" s="62"/>
      <c r="AML245" s="62"/>
      <c r="AMM245" s="62"/>
      <c r="AMN245" s="62"/>
      <c r="AMO245" s="62"/>
      <c r="AMP245" s="62"/>
      <c r="AMQ245" s="62"/>
      <c r="AMR245" s="62"/>
      <c r="AMS245" s="62"/>
      <c r="AMT245" s="62"/>
      <c r="AMU245" s="62"/>
      <c r="AMV245" s="62"/>
      <c r="AMW245" s="62"/>
      <c r="AMX245" s="62"/>
      <c r="AMY245" s="62"/>
      <c r="AMZ245" s="62"/>
      <c r="ANA245" s="62"/>
      <c r="ANB245" s="62"/>
      <c r="ANC245" s="62"/>
      <c r="AND245" s="62"/>
      <c r="ANE245" s="62"/>
      <c r="ANF245" s="62"/>
      <c r="ANG245" s="62"/>
      <c r="ANH245" s="62"/>
      <c r="ANI245" s="62"/>
      <c r="ANJ245" s="62"/>
      <c r="ANK245" s="62"/>
      <c r="ANL245" s="62"/>
      <c r="ANM245" s="62"/>
      <c r="ANN245" s="62"/>
      <c r="ANO245" s="62"/>
      <c r="ANP245" s="62"/>
      <c r="ANQ245" s="62"/>
      <c r="ANR245" s="62"/>
      <c r="ANS245" s="62"/>
      <c r="ANT245" s="62"/>
      <c r="ANU245" s="62"/>
      <c r="ANV245" s="62"/>
      <c r="ANW245" s="62"/>
      <c r="ANX245" s="62"/>
      <c r="ANY245" s="62"/>
      <c r="ANZ245" s="62"/>
      <c r="AOA245" s="62"/>
      <c r="AOB245" s="62"/>
      <c r="AOC245" s="62"/>
      <c r="AOD245" s="62"/>
      <c r="AOE245" s="62"/>
      <c r="AOF245" s="62"/>
      <c r="AOG245" s="62"/>
      <c r="AOH245" s="62"/>
      <c r="AOI245" s="62"/>
      <c r="AOJ245" s="62"/>
      <c r="AOK245" s="62"/>
      <c r="AOL245" s="62"/>
      <c r="AOM245" s="62"/>
      <c r="AON245" s="62"/>
      <c r="AOO245" s="62"/>
      <c r="AOP245" s="62"/>
      <c r="AOQ245" s="62"/>
      <c r="AOR245" s="62"/>
      <c r="AOS245" s="62"/>
      <c r="AOT245" s="62"/>
      <c r="AOU245" s="62"/>
      <c r="AOV245" s="62"/>
      <c r="AOW245" s="62"/>
      <c r="AOX245" s="62"/>
      <c r="AOY245" s="62"/>
      <c r="AOZ245" s="62"/>
      <c r="APA245" s="62"/>
      <c r="APB245" s="62"/>
      <c r="APC245" s="62"/>
      <c r="APD245" s="62"/>
      <c r="APE245" s="62"/>
      <c r="APF245" s="62"/>
      <c r="APG245" s="62"/>
      <c r="APH245" s="62"/>
      <c r="API245" s="62"/>
      <c r="APJ245" s="62"/>
      <c r="APK245" s="62"/>
      <c r="APL245" s="62"/>
      <c r="APM245" s="62"/>
      <c r="APN245" s="62"/>
      <c r="APO245" s="62"/>
      <c r="APP245" s="62"/>
      <c r="APQ245" s="62"/>
      <c r="APR245" s="62"/>
      <c r="APS245" s="62"/>
      <c r="APT245" s="62"/>
      <c r="APU245" s="62"/>
      <c r="APV245" s="62"/>
      <c r="APW245" s="62"/>
      <c r="APX245" s="62"/>
      <c r="APY245" s="62"/>
      <c r="APZ245" s="62"/>
      <c r="AQA245" s="62"/>
      <c r="AQB245" s="62"/>
      <c r="AQC245" s="62"/>
      <c r="AQD245" s="62"/>
      <c r="AQE245" s="62"/>
      <c r="AQF245" s="62"/>
      <c r="AQG245" s="62"/>
      <c r="AQH245" s="62"/>
      <c r="AQI245" s="62"/>
      <c r="AQJ245" s="62"/>
      <c r="AQK245" s="62"/>
      <c r="AQL245" s="62"/>
      <c r="AQM245" s="62"/>
      <c r="AQN245" s="62"/>
      <c r="AQO245" s="62"/>
      <c r="AQP245" s="62"/>
      <c r="AQQ245" s="62"/>
      <c r="AQR245" s="62"/>
      <c r="AQS245" s="62"/>
      <c r="AQT245" s="62"/>
      <c r="AQU245" s="62"/>
      <c r="AQV245" s="62"/>
      <c r="AQW245" s="62"/>
      <c r="AQX245" s="62"/>
      <c r="AQY245" s="62"/>
      <c r="AQZ245" s="62"/>
      <c r="ARA245" s="62"/>
      <c r="ARB245" s="62"/>
      <c r="ARC245" s="62"/>
      <c r="ARD245" s="62"/>
      <c r="ARE245" s="62"/>
      <c r="ARF245" s="62"/>
      <c r="ARG245" s="62"/>
      <c r="ARH245" s="62"/>
      <c r="ARI245" s="62"/>
      <c r="ARJ245" s="62"/>
      <c r="ARK245" s="62"/>
      <c r="ARL245" s="62"/>
      <c r="ARM245" s="62"/>
      <c r="ARN245" s="62"/>
      <c r="ARO245" s="62"/>
      <c r="ARP245" s="62"/>
      <c r="ARQ245" s="62"/>
      <c r="ARR245" s="62"/>
      <c r="ARS245" s="62"/>
      <c r="ART245" s="62"/>
      <c r="ARU245" s="62"/>
      <c r="ARV245" s="62"/>
      <c r="ARW245" s="62"/>
      <c r="ARX245" s="62"/>
      <c r="ARY245" s="62"/>
      <c r="ARZ245" s="62"/>
      <c r="ASA245" s="62"/>
      <c r="ASB245" s="62"/>
      <c r="ASC245" s="62"/>
      <c r="ASD245" s="62"/>
      <c r="ASE245" s="62"/>
      <c r="ASF245" s="62"/>
      <c r="ASG245" s="62"/>
      <c r="ASH245" s="62"/>
      <c r="ASI245" s="62"/>
      <c r="ASJ245" s="62"/>
      <c r="ASK245" s="62"/>
      <c r="ASL245" s="62"/>
      <c r="ASM245" s="62"/>
      <c r="ASN245" s="62"/>
      <c r="ASO245" s="62"/>
      <c r="ASP245" s="62"/>
      <c r="ASQ245" s="62"/>
      <c r="ASR245" s="62"/>
      <c r="ASS245" s="62"/>
      <c r="AST245" s="62"/>
      <c r="ASU245" s="62"/>
      <c r="ASV245" s="62"/>
      <c r="ASW245" s="62"/>
      <c r="ASX245" s="62"/>
      <c r="ASY245" s="62"/>
      <c r="ASZ245" s="62"/>
      <c r="ATA245" s="62"/>
      <c r="ATB245" s="62"/>
      <c r="ATC245" s="62"/>
      <c r="ATD245" s="62"/>
      <c r="ATE245" s="62"/>
      <c r="ATF245" s="62"/>
      <c r="ATG245" s="62"/>
      <c r="ATH245" s="62"/>
      <c r="ATI245" s="62"/>
      <c r="ATJ245" s="62"/>
      <c r="ATK245" s="62"/>
      <c r="ATL245" s="62"/>
      <c r="ATM245" s="62"/>
      <c r="ATN245" s="62"/>
      <c r="ATO245" s="62"/>
      <c r="ATP245" s="62"/>
      <c r="ATQ245" s="62"/>
      <c r="ATR245" s="62"/>
      <c r="ATS245" s="62"/>
      <c r="ATT245" s="62"/>
      <c r="ATU245" s="62"/>
      <c r="ATV245" s="62"/>
      <c r="ATW245" s="62"/>
      <c r="ATX245" s="62"/>
      <c r="ATY245" s="62"/>
      <c r="ATZ245" s="62"/>
      <c r="AUA245" s="62"/>
      <c r="AUB245" s="62"/>
      <c r="AUC245" s="62"/>
      <c r="AUD245" s="62"/>
      <c r="AUE245" s="62"/>
      <c r="AUF245" s="62"/>
      <c r="AUG245" s="62"/>
      <c r="AUH245" s="62"/>
      <c r="AUI245" s="62"/>
      <c r="AUJ245" s="62"/>
      <c r="AUK245" s="62"/>
      <c r="AUL245" s="62"/>
      <c r="AUM245" s="62"/>
      <c r="AUN245" s="62"/>
      <c r="AUO245" s="62"/>
      <c r="AUP245" s="62"/>
      <c r="AUQ245" s="62"/>
      <c r="AUR245" s="62"/>
      <c r="AUS245" s="62"/>
      <c r="AUT245" s="62"/>
      <c r="AUU245" s="62"/>
      <c r="AUV245" s="62"/>
      <c r="AUW245" s="62"/>
      <c r="AUX245" s="62"/>
      <c r="AUY245" s="62"/>
      <c r="AUZ245" s="62"/>
      <c r="AVA245" s="62"/>
      <c r="AVB245" s="62"/>
      <c r="AVC245" s="62"/>
      <c r="AVD245" s="62"/>
      <c r="AVE245" s="62"/>
      <c r="AVF245" s="62"/>
      <c r="AVG245" s="62"/>
      <c r="AVH245" s="62"/>
      <c r="AVI245" s="62"/>
      <c r="AVJ245" s="62"/>
      <c r="AVK245" s="62"/>
      <c r="AVL245" s="62"/>
      <c r="AVM245" s="62"/>
      <c r="AVN245" s="62"/>
      <c r="AVO245" s="62"/>
      <c r="AVP245" s="62"/>
      <c r="AVQ245" s="62"/>
      <c r="AVR245" s="62"/>
      <c r="AVS245" s="62"/>
      <c r="AVT245" s="62"/>
      <c r="AVU245" s="62"/>
      <c r="AVV245" s="62"/>
      <c r="AVW245" s="62"/>
      <c r="AVX245" s="62"/>
      <c r="AVY245" s="62"/>
      <c r="AVZ245" s="62"/>
      <c r="AWA245" s="62"/>
      <c r="AWB245" s="62"/>
      <c r="AWC245" s="62"/>
      <c r="AWD245" s="62"/>
      <c r="AWE245" s="62"/>
      <c r="AWF245" s="62"/>
      <c r="AWG245" s="62"/>
      <c r="AWH245" s="62"/>
      <c r="AWI245" s="62"/>
      <c r="AWJ245" s="62"/>
      <c r="AWK245" s="62"/>
      <c r="AWL245" s="62"/>
      <c r="AWM245" s="62"/>
      <c r="AWN245" s="62"/>
      <c r="AWO245" s="62"/>
      <c r="AWP245" s="62"/>
      <c r="AWQ245" s="62"/>
      <c r="AWR245" s="62"/>
      <c r="AWS245" s="62"/>
      <c r="AWT245" s="62"/>
      <c r="AWU245" s="62"/>
      <c r="AWV245" s="62"/>
      <c r="AWW245" s="62"/>
      <c r="AWX245" s="62"/>
      <c r="AWY245" s="62"/>
      <c r="AWZ245" s="62"/>
      <c r="AXA245" s="62"/>
      <c r="AXB245" s="62"/>
      <c r="AXC245" s="62"/>
      <c r="AXD245" s="62"/>
      <c r="AXE245" s="62"/>
      <c r="AXF245" s="62"/>
      <c r="AXG245" s="62"/>
      <c r="AXH245" s="62"/>
      <c r="AXI245" s="62"/>
      <c r="AXJ245" s="62"/>
      <c r="AXK245" s="62"/>
      <c r="AXL245" s="62"/>
      <c r="AXM245" s="62"/>
      <c r="AXN245" s="62"/>
      <c r="AXO245" s="62"/>
      <c r="AXP245" s="62"/>
      <c r="AXQ245" s="62"/>
      <c r="AXR245" s="62"/>
      <c r="AXS245" s="62"/>
      <c r="AXT245" s="62"/>
      <c r="AXU245" s="62"/>
      <c r="AXV245" s="62"/>
      <c r="AXW245" s="62"/>
      <c r="AXX245" s="62"/>
      <c r="AXY245" s="62"/>
      <c r="AXZ245" s="62"/>
      <c r="AYA245" s="62"/>
      <c r="AYB245" s="62"/>
      <c r="AYC245" s="62"/>
      <c r="AYD245" s="62"/>
      <c r="AYE245" s="62"/>
      <c r="AYF245" s="62"/>
      <c r="AYG245" s="62"/>
      <c r="AYH245" s="62"/>
      <c r="AYI245" s="62"/>
      <c r="AYJ245" s="62"/>
      <c r="AYK245" s="62"/>
      <c r="AYL245" s="62"/>
      <c r="AYM245" s="62"/>
      <c r="AYN245" s="62"/>
      <c r="AYO245" s="62"/>
      <c r="AYP245" s="62"/>
      <c r="AYQ245" s="62"/>
      <c r="AYR245" s="62"/>
      <c r="AYS245" s="62"/>
      <c r="AYT245" s="62"/>
      <c r="AYU245" s="62"/>
      <c r="AYV245" s="62"/>
      <c r="AYW245" s="62"/>
      <c r="AYX245" s="62"/>
      <c r="AYY245" s="62"/>
      <c r="AYZ245" s="62"/>
      <c r="AZA245" s="62"/>
      <c r="AZB245" s="62"/>
      <c r="AZC245" s="62"/>
      <c r="AZD245" s="62"/>
      <c r="AZE245" s="62"/>
      <c r="AZF245" s="62"/>
      <c r="AZG245" s="62"/>
      <c r="AZH245" s="62"/>
      <c r="AZI245" s="62"/>
      <c r="AZJ245" s="62"/>
      <c r="AZK245" s="62"/>
      <c r="AZL245" s="62"/>
      <c r="AZM245" s="62"/>
      <c r="AZN245" s="62"/>
      <c r="AZO245" s="62"/>
      <c r="AZP245" s="62"/>
      <c r="AZQ245" s="62"/>
      <c r="AZR245" s="62"/>
      <c r="AZS245" s="62"/>
      <c r="AZT245" s="62"/>
      <c r="AZU245" s="62"/>
      <c r="AZV245" s="62"/>
      <c r="AZW245" s="62"/>
      <c r="AZX245" s="62"/>
      <c r="AZY245" s="62"/>
      <c r="AZZ245" s="62"/>
      <c r="BAA245" s="62"/>
      <c r="BAB245" s="62"/>
      <c r="BAC245" s="62"/>
      <c r="BAD245" s="62"/>
      <c r="BAE245" s="62"/>
      <c r="BAF245" s="62"/>
      <c r="BAG245" s="62"/>
      <c r="BAH245" s="62"/>
      <c r="BAI245" s="62"/>
      <c r="BAJ245" s="62"/>
      <c r="BAK245" s="62"/>
      <c r="BAL245" s="62"/>
      <c r="BAM245" s="62"/>
      <c r="BAN245" s="62"/>
      <c r="BAO245" s="62"/>
      <c r="BAP245" s="62"/>
      <c r="BAQ245" s="62"/>
      <c r="BAR245" s="62"/>
      <c r="BAS245" s="62"/>
      <c r="BAT245" s="62"/>
      <c r="BAU245" s="62"/>
      <c r="BAV245" s="62"/>
      <c r="BAW245" s="62"/>
      <c r="BAX245" s="62"/>
      <c r="BAY245" s="62"/>
      <c r="BAZ245" s="62"/>
      <c r="BBA245" s="62"/>
      <c r="BBB245" s="62"/>
      <c r="BBC245" s="62"/>
      <c r="BBD245" s="62"/>
      <c r="BBE245" s="62"/>
      <c r="BBF245" s="62"/>
      <c r="BBG245" s="62"/>
      <c r="BBH245" s="62"/>
      <c r="BBI245" s="62"/>
      <c r="BBJ245" s="62"/>
      <c r="BBK245" s="62"/>
      <c r="BBL245" s="62"/>
      <c r="BBM245" s="62"/>
      <c r="BBN245" s="62"/>
      <c r="BBO245" s="62"/>
      <c r="BBP245" s="62"/>
      <c r="BBQ245" s="62"/>
      <c r="BBR245" s="62"/>
      <c r="BBS245" s="62"/>
      <c r="BBT245" s="62"/>
      <c r="BBU245" s="62"/>
      <c r="BBV245" s="62"/>
      <c r="BBW245" s="62"/>
      <c r="BBX245" s="62"/>
      <c r="BBY245" s="62"/>
      <c r="BBZ245" s="62"/>
      <c r="BCA245" s="62"/>
      <c r="BCB245" s="62"/>
      <c r="BCC245" s="62"/>
      <c r="BCD245" s="62"/>
      <c r="BCE245" s="62"/>
      <c r="BCF245" s="62"/>
      <c r="BCG245" s="62"/>
      <c r="BCH245" s="62"/>
      <c r="BCI245" s="62"/>
      <c r="BCJ245" s="62"/>
      <c r="BCK245" s="62"/>
      <c r="BCL245" s="62"/>
      <c r="BCM245" s="62"/>
      <c r="BCN245" s="62"/>
      <c r="BCO245" s="62"/>
      <c r="BCP245" s="62"/>
      <c r="BCQ245" s="62"/>
      <c r="BCR245" s="62"/>
      <c r="BCS245" s="62"/>
      <c r="BCT245" s="62"/>
      <c r="BCU245" s="62"/>
      <c r="BCV245" s="62"/>
      <c r="BCW245" s="62"/>
      <c r="BCX245" s="62"/>
      <c r="BCY245" s="62"/>
      <c r="BCZ245" s="62"/>
      <c r="BDA245" s="62"/>
      <c r="BDB245" s="62"/>
      <c r="BDC245" s="62"/>
      <c r="BDD245" s="62"/>
      <c r="BDE245" s="62"/>
      <c r="BDF245" s="62"/>
      <c r="BDG245" s="62"/>
      <c r="BDH245" s="62"/>
      <c r="BDI245" s="62"/>
      <c r="BDJ245" s="62"/>
      <c r="BDK245" s="62"/>
      <c r="BDL245" s="62"/>
      <c r="BDM245" s="62"/>
      <c r="BDN245" s="62"/>
      <c r="BDO245" s="62"/>
      <c r="BDP245" s="62"/>
      <c r="BDQ245" s="62"/>
      <c r="BDR245" s="62"/>
      <c r="BDS245" s="62"/>
      <c r="BDT245" s="62"/>
      <c r="BDU245" s="62"/>
      <c r="BDV245" s="62"/>
      <c r="BDW245" s="62"/>
      <c r="BDX245" s="62"/>
      <c r="BDY245" s="62"/>
      <c r="BDZ245" s="62"/>
      <c r="BEA245" s="62"/>
      <c r="BEB245" s="62"/>
      <c r="BEC245" s="62"/>
      <c r="BED245" s="62"/>
      <c r="BEE245" s="62"/>
      <c r="BEF245" s="62"/>
      <c r="BEG245" s="62"/>
      <c r="BEH245" s="62"/>
      <c r="BEI245" s="62"/>
      <c r="BEJ245" s="62"/>
      <c r="BEK245" s="62"/>
      <c r="BEL245" s="62"/>
      <c r="BEM245" s="62"/>
      <c r="BEN245" s="62"/>
      <c r="BEO245" s="62"/>
      <c r="BEP245" s="62"/>
      <c r="BEQ245" s="62"/>
      <c r="BER245" s="62"/>
      <c r="BES245" s="62"/>
      <c r="BET245" s="62"/>
      <c r="BEU245" s="62"/>
      <c r="BEV245" s="62"/>
      <c r="BEW245" s="62"/>
      <c r="BEX245" s="62"/>
      <c r="BEY245" s="62"/>
      <c r="BEZ245" s="62"/>
      <c r="BFA245" s="62"/>
      <c r="BFB245" s="62"/>
      <c r="BFC245" s="62"/>
      <c r="BFD245" s="62"/>
      <c r="BFE245" s="62"/>
      <c r="BFF245" s="62"/>
      <c r="BFG245" s="62"/>
      <c r="BFH245" s="62"/>
      <c r="BFI245" s="62"/>
      <c r="BFJ245" s="62"/>
      <c r="BFK245" s="62"/>
      <c r="BFL245" s="62"/>
      <c r="BFM245" s="62"/>
      <c r="BFN245" s="62"/>
      <c r="BFO245" s="62"/>
      <c r="BFP245" s="62"/>
      <c r="BFQ245" s="62"/>
      <c r="BFR245" s="62"/>
      <c r="BFS245" s="62"/>
      <c r="BFT245" s="62"/>
      <c r="BFU245" s="62"/>
      <c r="BFV245" s="62"/>
      <c r="BFW245" s="62"/>
      <c r="BFX245" s="62"/>
      <c r="BFY245" s="62"/>
      <c r="BFZ245" s="62"/>
      <c r="BGA245" s="62"/>
      <c r="BGB245" s="62"/>
      <c r="BGC245" s="62"/>
      <c r="BGD245" s="62"/>
      <c r="BGE245" s="62"/>
      <c r="BGF245" s="62"/>
      <c r="BGG245" s="62"/>
      <c r="BGH245" s="62"/>
      <c r="BGI245" s="62"/>
      <c r="BGJ245" s="62"/>
      <c r="BGK245" s="62"/>
      <c r="BGL245" s="62"/>
      <c r="BGM245" s="62"/>
      <c r="BGN245" s="62"/>
      <c r="BGO245" s="62"/>
      <c r="BGP245" s="62"/>
      <c r="BGQ245" s="62"/>
      <c r="BGR245" s="62"/>
      <c r="BGS245" s="62"/>
      <c r="BGT245" s="62"/>
      <c r="BGU245" s="62"/>
      <c r="BGV245" s="62"/>
      <c r="BGW245" s="62"/>
      <c r="BGX245" s="62"/>
      <c r="BGY245" s="62"/>
      <c r="BGZ245" s="62"/>
      <c r="BHA245" s="62"/>
      <c r="BHB245" s="62"/>
      <c r="BHC245" s="62"/>
      <c r="BHD245" s="62"/>
      <c r="BHE245" s="62"/>
      <c r="BHF245" s="62"/>
      <c r="BHG245" s="62"/>
      <c r="BHH245" s="62"/>
      <c r="BHI245" s="62"/>
      <c r="BHJ245" s="62"/>
      <c r="BHK245" s="62"/>
      <c r="BHL245" s="62"/>
      <c r="BHM245" s="62"/>
      <c r="BHN245" s="62"/>
      <c r="BHO245" s="62"/>
      <c r="BHP245" s="62"/>
      <c r="BHQ245" s="62"/>
      <c r="BHR245" s="62"/>
      <c r="BHS245" s="62"/>
      <c r="BHT245" s="62"/>
      <c r="BHU245" s="62"/>
      <c r="BHV245" s="62"/>
      <c r="BHW245" s="62"/>
      <c r="BHX245" s="62"/>
      <c r="BHY245" s="62"/>
      <c r="BHZ245" s="62"/>
      <c r="BIA245" s="62"/>
      <c r="BIB245" s="62"/>
      <c r="BIC245" s="62"/>
      <c r="BID245" s="62"/>
      <c r="BIE245" s="62"/>
      <c r="BIF245" s="62"/>
      <c r="BIG245" s="62"/>
      <c r="BIH245" s="62"/>
      <c r="BII245" s="62"/>
      <c r="BIJ245" s="62"/>
      <c r="BIK245" s="62"/>
      <c r="BIL245" s="62"/>
      <c r="BIM245" s="62"/>
      <c r="BIN245" s="62"/>
      <c r="BIO245" s="62"/>
      <c r="BIP245" s="62"/>
      <c r="BIQ245" s="62"/>
      <c r="BIR245" s="62"/>
      <c r="BIS245" s="62"/>
      <c r="BIT245" s="62"/>
      <c r="BIU245" s="62"/>
      <c r="BIV245" s="62"/>
      <c r="BIW245" s="62"/>
      <c r="BIX245" s="62"/>
      <c r="BIY245" s="62"/>
      <c r="BIZ245" s="62"/>
      <c r="BJA245" s="62"/>
      <c r="BJB245" s="62"/>
      <c r="BJC245" s="62"/>
      <c r="BJD245" s="62"/>
      <c r="BJE245" s="62"/>
      <c r="BJF245" s="62"/>
      <c r="BJG245" s="62"/>
      <c r="BJH245" s="62"/>
      <c r="BJI245" s="62"/>
      <c r="BJJ245" s="62"/>
      <c r="BJK245" s="62"/>
      <c r="BJL245" s="62"/>
      <c r="BJM245" s="62"/>
      <c r="BJN245" s="62"/>
      <c r="BJO245" s="62"/>
      <c r="BJP245" s="62"/>
      <c r="BJQ245" s="62"/>
      <c r="BJR245" s="62"/>
      <c r="BJS245" s="62"/>
      <c r="BJT245" s="62"/>
      <c r="BJU245" s="62"/>
      <c r="BJV245" s="62"/>
      <c r="BJW245" s="62"/>
      <c r="BJX245" s="62"/>
      <c r="BJY245" s="62"/>
      <c r="BJZ245" s="62"/>
      <c r="BKA245" s="62"/>
      <c r="BKB245" s="62"/>
      <c r="BKC245" s="62"/>
      <c r="BKD245" s="62"/>
      <c r="BKE245" s="62"/>
      <c r="BKF245" s="62"/>
      <c r="BKG245" s="62"/>
      <c r="BKH245" s="62"/>
      <c r="BKI245" s="62"/>
      <c r="BKJ245" s="62"/>
      <c r="BKK245" s="62"/>
      <c r="BKL245" s="62"/>
      <c r="BKM245" s="62"/>
      <c r="BKN245" s="62"/>
      <c r="BKO245" s="62"/>
      <c r="BKP245" s="62"/>
      <c r="BKQ245" s="62"/>
      <c r="BKR245" s="62"/>
      <c r="BKS245" s="62"/>
      <c r="BKT245" s="62"/>
      <c r="BKU245" s="62"/>
      <c r="BKV245" s="62"/>
      <c r="BKW245" s="62"/>
      <c r="BKX245" s="62"/>
      <c r="BKY245" s="62"/>
      <c r="BKZ245" s="62"/>
      <c r="BLA245" s="62"/>
      <c r="BLB245" s="62"/>
      <c r="BLC245" s="62"/>
      <c r="BLD245" s="62"/>
      <c r="BLE245" s="62"/>
      <c r="BLF245" s="62"/>
      <c r="BLG245" s="62"/>
      <c r="BLH245" s="62"/>
      <c r="BLI245" s="62"/>
      <c r="BLJ245" s="62"/>
      <c r="BLK245" s="62"/>
      <c r="BLL245" s="62"/>
      <c r="BLM245" s="62"/>
      <c r="BLN245" s="62"/>
      <c r="BLO245" s="62"/>
      <c r="BLP245" s="62"/>
      <c r="BLQ245" s="62"/>
      <c r="BLR245" s="62"/>
      <c r="BLS245" s="62"/>
      <c r="BLT245" s="62"/>
      <c r="BLU245" s="62"/>
      <c r="BLV245" s="62"/>
      <c r="BLW245" s="62"/>
      <c r="BLX245" s="62"/>
      <c r="BLY245" s="62"/>
      <c r="BLZ245" s="62"/>
      <c r="BMA245" s="62"/>
      <c r="BMB245" s="62"/>
      <c r="BMC245" s="62"/>
      <c r="BMD245" s="62"/>
      <c r="BME245" s="62"/>
      <c r="BMF245" s="62"/>
      <c r="BMG245" s="62"/>
      <c r="BMH245" s="62"/>
      <c r="BMI245" s="62"/>
      <c r="BMJ245" s="62"/>
      <c r="BMK245" s="62"/>
      <c r="BML245" s="62"/>
      <c r="BMM245" s="62"/>
      <c r="BMN245" s="62"/>
      <c r="BMO245" s="62"/>
      <c r="BMP245" s="62"/>
      <c r="BMQ245" s="62"/>
      <c r="BMR245" s="62"/>
      <c r="BMS245" s="62"/>
      <c r="BMT245" s="62"/>
      <c r="BMU245" s="62"/>
      <c r="BMV245" s="62"/>
      <c r="BMW245" s="62"/>
      <c r="BMX245" s="62"/>
      <c r="BMY245" s="62"/>
      <c r="BMZ245" s="62"/>
      <c r="BNA245" s="62"/>
      <c r="BNB245" s="62"/>
      <c r="BNC245" s="62"/>
      <c r="BND245" s="62"/>
      <c r="BNE245" s="62"/>
      <c r="BNF245" s="62"/>
      <c r="BNG245" s="62"/>
      <c r="BNH245" s="62"/>
      <c r="BNI245" s="62"/>
      <c r="BNJ245" s="62"/>
      <c r="BNK245" s="62"/>
      <c r="BNL245" s="62"/>
      <c r="BNM245" s="62"/>
      <c r="BNN245" s="62"/>
      <c r="BNO245" s="62"/>
      <c r="BNP245" s="62"/>
      <c r="BNQ245" s="62"/>
      <c r="BNR245" s="62"/>
      <c r="BNS245" s="62"/>
      <c r="BNT245" s="62"/>
      <c r="BNU245" s="62"/>
      <c r="BNV245" s="62"/>
      <c r="BNW245" s="62"/>
      <c r="BNX245" s="62"/>
      <c r="BNY245" s="62"/>
      <c r="BNZ245" s="62"/>
      <c r="BOA245" s="62"/>
      <c r="BOB245" s="62"/>
      <c r="BOC245" s="62"/>
      <c r="BOD245" s="62"/>
      <c r="BOE245" s="62"/>
      <c r="BOF245" s="62"/>
      <c r="BOG245" s="62"/>
      <c r="BOH245" s="62"/>
      <c r="BOI245" s="62"/>
      <c r="BOJ245" s="62"/>
      <c r="BOK245" s="62"/>
      <c r="BOL245" s="62"/>
      <c r="BOM245" s="62"/>
      <c r="BON245" s="62"/>
      <c r="BOO245" s="62"/>
      <c r="BOP245" s="62"/>
      <c r="BOQ245" s="62"/>
      <c r="BOR245" s="62"/>
      <c r="BOS245" s="62"/>
      <c r="BOT245" s="62"/>
      <c r="BOU245" s="62"/>
      <c r="BOV245" s="62"/>
      <c r="BOW245" s="62"/>
      <c r="BOX245" s="62"/>
      <c r="BOY245" s="62"/>
      <c r="BOZ245" s="62"/>
      <c r="BPA245" s="62"/>
      <c r="BPB245" s="62"/>
      <c r="BPC245" s="62"/>
      <c r="BPD245" s="62"/>
      <c r="BPE245" s="62"/>
      <c r="BPF245" s="62"/>
      <c r="BPG245" s="62"/>
      <c r="BPH245" s="62"/>
      <c r="BPI245" s="62"/>
      <c r="BPJ245" s="62"/>
      <c r="BPK245" s="62"/>
      <c r="BPL245" s="62"/>
      <c r="BPM245" s="62"/>
      <c r="BPN245" s="62"/>
      <c r="BPO245" s="62"/>
      <c r="BPP245" s="62"/>
      <c r="BPQ245" s="62"/>
      <c r="BPR245" s="62"/>
      <c r="BPS245" s="62"/>
      <c r="BPT245" s="62"/>
      <c r="BPU245" s="62"/>
      <c r="BPV245" s="62"/>
      <c r="BPW245" s="62"/>
      <c r="BPX245" s="62"/>
      <c r="BPY245" s="62"/>
      <c r="BPZ245" s="62"/>
      <c r="BQA245" s="62"/>
      <c r="BQB245" s="62"/>
      <c r="BQC245" s="62"/>
      <c r="BQD245" s="62"/>
      <c r="BQE245" s="62"/>
      <c r="BQF245" s="62"/>
      <c r="BQG245" s="62"/>
      <c r="BQH245" s="62"/>
      <c r="BQI245" s="62"/>
      <c r="BQJ245" s="62"/>
      <c r="BQK245" s="62"/>
      <c r="BQL245" s="62"/>
      <c r="BQM245" s="62"/>
      <c r="BQN245" s="62"/>
      <c r="BQO245" s="62"/>
      <c r="BQP245" s="62"/>
      <c r="BQQ245" s="62"/>
      <c r="BQR245" s="62"/>
      <c r="BQS245" s="62"/>
      <c r="BQT245" s="62"/>
      <c r="BQU245" s="62"/>
      <c r="BQV245" s="62"/>
      <c r="BQW245" s="62"/>
      <c r="BQX245" s="62"/>
      <c r="BQY245" s="62"/>
      <c r="BQZ245" s="62"/>
      <c r="BRA245" s="62"/>
      <c r="BRB245" s="62"/>
      <c r="BRC245" s="62"/>
      <c r="BRD245" s="62"/>
      <c r="BRE245" s="62"/>
      <c r="BRF245" s="62"/>
      <c r="BRG245" s="62"/>
      <c r="BRH245" s="62"/>
      <c r="BRI245" s="62"/>
      <c r="BRJ245" s="62"/>
      <c r="BRK245" s="62"/>
      <c r="BRL245" s="62"/>
      <c r="BRM245" s="62"/>
      <c r="BRN245" s="62"/>
      <c r="BRO245" s="62"/>
      <c r="BRP245" s="62"/>
      <c r="BRQ245" s="62"/>
      <c r="BRR245" s="62"/>
      <c r="BRS245" s="62"/>
      <c r="BRT245" s="62"/>
      <c r="BRU245" s="62"/>
      <c r="BRV245" s="62"/>
      <c r="BRW245" s="62"/>
      <c r="BRX245" s="62"/>
      <c r="BRY245" s="62"/>
      <c r="BRZ245" s="62"/>
      <c r="BSA245" s="62"/>
      <c r="BSB245" s="62"/>
      <c r="BSC245" s="62"/>
      <c r="BSD245" s="62"/>
      <c r="BSE245" s="62"/>
      <c r="BSF245" s="62"/>
      <c r="BSG245" s="62"/>
      <c r="BSH245" s="62"/>
      <c r="BSI245" s="62"/>
      <c r="BSJ245" s="62"/>
      <c r="BSK245" s="62"/>
      <c r="BSL245" s="62"/>
      <c r="BSM245" s="62"/>
      <c r="BSN245" s="62"/>
      <c r="BSO245" s="62"/>
      <c r="BSP245" s="62"/>
      <c r="BSQ245" s="62"/>
      <c r="BSR245" s="62"/>
      <c r="BSS245" s="62"/>
      <c r="BST245" s="62"/>
      <c r="BSU245" s="62"/>
      <c r="BSV245" s="62"/>
      <c r="BSW245" s="62"/>
      <c r="BSX245" s="62"/>
      <c r="BSY245" s="62"/>
      <c r="BSZ245" s="62"/>
      <c r="BTA245" s="62"/>
      <c r="BTB245" s="62"/>
      <c r="BTC245" s="62"/>
      <c r="BTD245" s="62"/>
      <c r="BTE245" s="62"/>
      <c r="BTF245" s="62"/>
      <c r="BTG245" s="62"/>
      <c r="BTH245" s="62"/>
      <c r="BTI245" s="62"/>
      <c r="BTJ245" s="62"/>
      <c r="BTK245" s="62"/>
      <c r="BTL245" s="62"/>
      <c r="BTM245" s="62"/>
      <c r="BTN245" s="62"/>
      <c r="BTO245" s="62"/>
      <c r="BTP245" s="62"/>
      <c r="BTQ245" s="62"/>
      <c r="BTR245" s="62"/>
      <c r="BTS245" s="62"/>
      <c r="BTT245" s="62"/>
      <c r="BTU245" s="62"/>
      <c r="BTV245" s="62"/>
      <c r="BTW245" s="62"/>
      <c r="BTX245" s="62"/>
      <c r="BTY245" s="62"/>
      <c r="BTZ245" s="62"/>
      <c r="BUA245" s="62"/>
      <c r="BUB245" s="62"/>
      <c r="BUC245" s="62"/>
      <c r="BUD245" s="62"/>
      <c r="BUE245" s="62"/>
      <c r="BUF245" s="62"/>
      <c r="BUG245" s="62"/>
      <c r="BUH245" s="62"/>
      <c r="BUI245" s="62"/>
      <c r="BUJ245" s="62"/>
      <c r="BUK245" s="62"/>
      <c r="BUL245" s="62"/>
      <c r="BUM245" s="62"/>
      <c r="BUN245" s="62"/>
      <c r="BUO245" s="62"/>
      <c r="BUP245" s="62"/>
      <c r="BUQ245" s="62"/>
      <c r="BUR245" s="62"/>
      <c r="BUS245" s="62"/>
      <c r="BUT245" s="62"/>
      <c r="BUU245" s="62"/>
      <c r="BUV245" s="62"/>
      <c r="BUW245" s="62"/>
      <c r="BUX245" s="62"/>
      <c r="BUY245" s="62"/>
      <c r="BUZ245" s="62"/>
      <c r="BVA245" s="62"/>
      <c r="BVB245" s="62"/>
      <c r="BVC245" s="62"/>
      <c r="BVD245" s="62"/>
      <c r="BVE245" s="62"/>
      <c r="BVF245" s="62"/>
      <c r="BVG245" s="62"/>
      <c r="BVH245" s="62"/>
      <c r="BVI245" s="62"/>
      <c r="BVJ245" s="62"/>
      <c r="BVK245" s="62"/>
      <c r="BVL245" s="62"/>
      <c r="BVM245" s="62"/>
      <c r="BVN245" s="62"/>
      <c r="BVO245" s="62"/>
      <c r="BVP245" s="62"/>
      <c r="BVQ245" s="62"/>
      <c r="BVR245" s="62"/>
      <c r="BVS245" s="62"/>
      <c r="BVT245" s="62"/>
      <c r="BVU245" s="62"/>
      <c r="BVV245" s="62"/>
      <c r="BVW245" s="62"/>
      <c r="BVX245" s="62"/>
      <c r="BVY245" s="62"/>
      <c r="BVZ245" s="62"/>
      <c r="BWA245" s="62"/>
      <c r="BWB245" s="62"/>
      <c r="BWC245" s="62"/>
      <c r="BWD245" s="62"/>
      <c r="BWE245" s="62"/>
      <c r="BWF245" s="62"/>
      <c r="BWG245" s="62"/>
      <c r="BWH245" s="62"/>
      <c r="BWI245" s="62"/>
      <c r="BWJ245" s="62"/>
      <c r="BWK245" s="62"/>
      <c r="BWL245" s="62"/>
      <c r="BWM245" s="62"/>
      <c r="BWN245" s="62"/>
      <c r="BWO245" s="62"/>
      <c r="BWP245" s="62"/>
      <c r="BWQ245" s="62"/>
      <c r="BWR245" s="62"/>
      <c r="BWS245" s="62"/>
      <c r="BWT245" s="62"/>
      <c r="BWU245" s="62"/>
      <c r="BWV245" s="62"/>
      <c r="BWW245" s="62"/>
      <c r="BWX245" s="62"/>
      <c r="BWY245" s="62"/>
      <c r="BWZ245" s="62"/>
      <c r="BXA245" s="62"/>
      <c r="BXB245" s="62"/>
      <c r="BXC245" s="62"/>
      <c r="BXD245" s="62"/>
      <c r="BXE245" s="62"/>
      <c r="BXF245" s="62"/>
      <c r="BXG245" s="62"/>
      <c r="BXH245" s="62"/>
      <c r="BXI245" s="62"/>
      <c r="BXJ245" s="62"/>
      <c r="BXK245" s="62"/>
      <c r="BXL245" s="62"/>
      <c r="BXM245" s="62"/>
      <c r="BXN245" s="62"/>
      <c r="BXO245" s="62"/>
      <c r="BXP245" s="62"/>
      <c r="BXQ245" s="62"/>
      <c r="BXR245" s="62"/>
      <c r="BXS245" s="62"/>
      <c r="BXT245" s="62"/>
      <c r="BXU245" s="62"/>
      <c r="BXV245" s="62"/>
      <c r="BXW245" s="62"/>
      <c r="BXX245" s="62"/>
      <c r="BXY245" s="62"/>
      <c r="BXZ245" s="62"/>
      <c r="BYA245" s="62"/>
      <c r="BYB245" s="62"/>
      <c r="BYC245" s="62"/>
      <c r="BYD245" s="62"/>
      <c r="BYE245" s="62"/>
      <c r="BYF245" s="62"/>
      <c r="BYG245" s="62"/>
      <c r="BYH245" s="62"/>
      <c r="BYI245" s="62"/>
      <c r="BYJ245" s="62"/>
      <c r="BYK245" s="62"/>
      <c r="BYL245" s="62"/>
      <c r="BYM245" s="62"/>
      <c r="BYN245" s="62"/>
      <c r="BYO245" s="62"/>
      <c r="BYP245" s="62"/>
      <c r="BYQ245" s="62"/>
      <c r="BYR245" s="62"/>
      <c r="BYS245" s="62"/>
      <c r="BYT245" s="62"/>
      <c r="BYU245" s="62"/>
      <c r="BYV245" s="62"/>
      <c r="BYW245" s="62"/>
      <c r="BYX245" s="62"/>
      <c r="BYY245" s="62"/>
      <c r="BYZ245" s="62"/>
      <c r="BZA245" s="62"/>
      <c r="BZB245" s="62"/>
      <c r="BZC245" s="62"/>
      <c r="BZD245" s="62"/>
      <c r="BZE245" s="62"/>
      <c r="BZF245" s="62"/>
      <c r="BZG245" s="62"/>
      <c r="BZH245" s="62"/>
      <c r="BZI245" s="62"/>
      <c r="BZJ245" s="62"/>
      <c r="BZK245" s="62"/>
      <c r="BZL245" s="62"/>
      <c r="BZM245" s="62"/>
      <c r="BZN245" s="62"/>
      <c r="BZO245" s="62"/>
      <c r="BZP245" s="62"/>
      <c r="BZQ245" s="62"/>
      <c r="BZR245" s="62"/>
      <c r="BZS245" s="62"/>
      <c r="BZT245" s="62"/>
      <c r="BZU245" s="62"/>
      <c r="BZV245" s="62"/>
      <c r="BZW245" s="62"/>
      <c r="BZX245" s="62"/>
      <c r="BZY245" s="62"/>
      <c r="BZZ245" s="62"/>
      <c r="CAA245" s="62"/>
      <c r="CAB245" s="62"/>
      <c r="CAC245" s="62"/>
      <c r="CAD245" s="62"/>
      <c r="CAE245" s="62"/>
      <c r="CAF245" s="62"/>
      <c r="CAG245" s="62"/>
      <c r="CAH245" s="62"/>
      <c r="CAI245" s="62"/>
      <c r="CAJ245" s="62"/>
      <c r="CAK245" s="62"/>
      <c r="CAL245" s="62"/>
      <c r="CAM245" s="62"/>
      <c r="CAN245" s="62"/>
      <c r="CAO245" s="62"/>
      <c r="CAP245" s="62"/>
      <c r="CAQ245" s="62"/>
      <c r="CAR245" s="62"/>
      <c r="CAS245" s="62"/>
      <c r="CAT245" s="62"/>
      <c r="CAU245" s="62"/>
      <c r="CAV245" s="62"/>
      <c r="CAW245" s="62"/>
      <c r="CAX245" s="62"/>
      <c r="CAY245" s="62"/>
      <c r="CAZ245" s="62"/>
      <c r="CBA245" s="62"/>
      <c r="CBB245" s="62"/>
      <c r="CBC245" s="62"/>
      <c r="CBD245" s="62"/>
      <c r="CBE245" s="62"/>
      <c r="CBF245" s="62"/>
      <c r="CBG245" s="62"/>
      <c r="CBH245" s="62"/>
      <c r="CBI245" s="62"/>
      <c r="CBJ245" s="62"/>
      <c r="CBK245" s="62"/>
      <c r="CBL245" s="62"/>
      <c r="CBM245" s="62"/>
      <c r="CBN245" s="62"/>
      <c r="CBO245" s="62"/>
      <c r="CBP245" s="62"/>
      <c r="CBQ245" s="62"/>
      <c r="CBR245" s="62"/>
      <c r="CBS245" s="62"/>
      <c r="CBT245" s="62"/>
      <c r="CBU245" s="62"/>
      <c r="CBV245" s="62"/>
      <c r="CBW245" s="62"/>
      <c r="CBX245" s="62"/>
      <c r="CBY245" s="62"/>
      <c r="CBZ245" s="62"/>
      <c r="CCA245" s="62"/>
      <c r="CCB245" s="62"/>
      <c r="CCC245" s="62"/>
      <c r="CCD245" s="62"/>
      <c r="CCE245" s="62"/>
      <c r="CCF245" s="62"/>
      <c r="CCG245" s="62"/>
      <c r="CCH245" s="62"/>
      <c r="CCI245" s="62"/>
      <c r="CCJ245" s="62"/>
      <c r="CCK245" s="62"/>
      <c r="CCL245" s="62"/>
      <c r="CCM245" s="62"/>
      <c r="CCN245" s="62"/>
      <c r="CCO245" s="62"/>
      <c r="CCP245" s="62"/>
      <c r="CCQ245" s="62"/>
      <c r="CCR245" s="62"/>
      <c r="CCS245" s="62"/>
      <c r="CCT245" s="62"/>
      <c r="CCU245" s="62"/>
      <c r="CCV245" s="62"/>
      <c r="CCW245" s="62"/>
      <c r="CCX245" s="62"/>
      <c r="CCY245" s="62"/>
      <c r="CCZ245" s="62"/>
      <c r="CDA245" s="62"/>
      <c r="CDB245" s="62"/>
      <c r="CDC245" s="62"/>
      <c r="CDD245" s="62"/>
      <c r="CDE245" s="62"/>
      <c r="CDF245" s="62"/>
      <c r="CDG245" s="62"/>
      <c r="CDH245" s="62"/>
      <c r="CDI245" s="62"/>
      <c r="CDJ245" s="62"/>
      <c r="CDK245" s="62"/>
      <c r="CDL245" s="62"/>
      <c r="CDM245" s="62"/>
      <c r="CDN245" s="62"/>
      <c r="CDO245" s="62"/>
      <c r="CDP245" s="62"/>
      <c r="CDQ245" s="62"/>
      <c r="CDR245" s="62"/>
      <c r="CDS245" s="62"/>
      <c r="CDT245" s="62"/>
      <c r="CDU245" s="62"/>
      <c r="CDV245" s="62"/>
      <c r="CDW245" s="62"/>
      <c r="CDX245" s="62"/>
      <c r="CDY245" s="62"/>
      <c r="CDZ245" s="62"/>
      <c r="CEA245" s="62"/>
      <c r="CEB245" s="62"/>
      <c r="CEC245" s="62"/>
      <c r="CED245" s="62"/>
      <c r="CEE245" s="62"/>
      <c r="CEF245" s="62"/>
      <c r="CEG245" s="62"/>
      <c r="CEH245" s="62"/>
      <c r="CEI245" s="62"/>
      <c r="CEJ245" s="62"/>
      <c r="CEK245" s="62"/>
      <c r="CEL245" s="62"/>
      <c r="CEM245" s="62"/>
      <c r="CEN245" s="62"/>
      <c r="CEO245" s="62"/>
      <c r="CEP245" s="62"/>
      <c r="CEQ245" s="62"/>
      <c r="CER245" s="62"/>
      <c r="CES245" s="62"/>
      <c r="CET245" s="62"/>
      <c r="CEU245" s="62"/>
      <c r="CEV245" s="62"/>
      <c r="CEW245" s="62"/>
      <c r="CEX245" s="62"/>
      <c r="CEY245" s="62"/>
      <c r="CEZ245" s="62"/>
      <c r="CFA245" s="62"/>
      <c r="CFB245" s="62"/>
      <c r="CFC245" s="62"/>
      <c r="CFD245" s="62"/>
      <c r="CFE245" s="62"/>
      <c r="CFF245" s="62"/>
      <c r="CFG245" s="62"/>
      <c r="CFH245" s="62"/>
      <c r="CFI245" s="62"/>
      <c r="CFJ245" s="62"/>
      <c r="CFK245" s="62"/>
      <c r="CFL245" s="62"/>
      <c r="CFM245" s="62"/>
      <c r="CFN245" s="62"/>
      <c r="CFO245" s="62"/>
      <c r="CFP245" s="62"/>
      <c r="CFQ245" s="62"/>
      <c r="CFR245" s="62"/>
      <c r="CFS245" s="62"/>
      <c r="CFT245" s="62"/>
      <c r="CFU245" s="62"/>
      <c r="CFV245" s="62"/>
      <c r="CFW245" s="62"/>
      <c r="CFX245" s="62"/>
      <c r="CFY245" s="62"/>
      <c r="CFZ245" s="62"/>
      <c r="CGA245" s="62"/>
      <c r="CGB245" s="62"/>
      <c r="CGC245" s="62"/>
      <c r="CGD245" s="62"/>
      <c r="CGE245" s="62"/>
      <c r="CGF245" s="62"/>
      <c r="CGG245" s="62"/>
      <c r="CGH245" s="62"/>
      <c r="CGI245" s="62"/>
      <c r="CGJ245" s="62"/>
      <c r="CGK245" s="62"/>
      <c r="CGL245" s="62"/>
      <c r="CGM245" s="62"/>
      <c r="CGN245" s="62"/>
      <c r="CGO245" s="62"/>
      <c r="CGP245" s="62"/>
      <c r="CGQ245" s="62"/>
      <c r="CGR245" s="62"/>
      <c r="CGS245" s="62"/>
      <c r="CGT245" s="62"/>
      <c r="CGU245" s="62"/>
      <c r="CGV245" s="62"/>
      <c r="CGW245" s="62"/>
      <c r="CGX245" s="62"/>
      <c r="CGY245" s="62"/>
      <c r="CGZ245" s="62"/>
      <c r="CHA245" s="62"/>
      <c r="CHB245" s="62"/>
      <c r="CHC245" s="62"/>
      <c r="CHD245" s="62"/>
      <c r="CHE245" s="62"/>
      <c r="CHF245" s="62"/>
      <c r="CHG245" s="62"/>
      <c r="CHH245" s="62"/>
      <c r="CHI245" s="62"/>
      <c r="CHJ245" s="62"/>
      <c r="CHK245" s="62"/>
      <c r="CHL245" s="62"/>
      <c r="CHM245" s="62"/>
      <c r="CHN245" s="62"/>
      <c r="CHO245" s="62"/>
      <c r="CHP245" s="62"/>
      <c r="CHQ245" s="62"/>
      <c r="CHR245" s="62"/>
      <c r="CHS245" s="62"/>
      <c r="CHT245" s="62"/>
      <c r="CHU245" s="62"/>
      <c r="CHV245" s="62"/>
      <c r="CHW245" s="62"/>
      <c r="CHX245" s="62"/>
      <c r="CHY245" s="62"/>
      <c r="CHZ245" s="62"/>
      <c r="CIA245" s="62"/>
      <c r="CIB245" s="62"/>
      <c r="CIC245" s="62"/>
      <c r="CID245" s="62"/>
      <c r="CIE245" s="62"/>
      <c r="CIF245" s="62"/>
      <c r="CIG245" s="62"/>
      <c r="CIH245" s="62"/>
      <c r="CII245" s="62"/>
      <c r="CIJ245" s="62"/>
      <c r="CIK245" s="62"/>
      <c r="CIL245" s="62"/>
      <c r="CIM245" s="62"/>
      <c r="CIN245" s="62"/>
      <c r="CIO245" s="62"/>
      <c r="CIP245" s="62"/>
      <c r="CIQ245" s="62"/>
      <c r="CIR245" s="62"/>
      <c r="CIS245" s="62"/>
      <c r="CIT245" s="62"/>
      <c r="CIU245" s="62"/>
      <c r="CIV245" s="62"/>
      <c r="CIW245" s="62"/>
      <c r="CIX245" s="62"/>
      <c r="CIY245" s="62"/>
      <c r="CIZ245" s="62"/>
      <c r="CJA245" s="62"/>
      <c r="CJB245" s="62"/>
      <c r="CJC245" s="62"/>
      <c r="CJD245" s="62"/>
      <c r="CJE245" s="62"/>
      <c r="CJF245" s="62"/>
      <c r="CJG245" s="62"/>
      <c r="CJH245" s="62"/>
      <c r="CJI245" s="62"/>
      <c r="CJJ245" s="62"/>
      <c r="CJK245" s="62"/>
      <c r="CJL245" s="62"/>
      <c r="CJM245" s="62"/>
      <c r="CJN245" s="62"/>
      <c r="CJO245" s="62"/>
      <c r="CJP245" s="62"/>
      <c r="CJQ245" s="62"/>
      <c r="CJR245" s="62"/>
      <c r="CJS245" s="62"/>
      <c r="CJT245" s="62"/>
      <c r="CJU245" s="62"/>
      <c r="CJV245" s="62"/>
      <c r="CJW245" s="62"/>
      <c r="CJX245" s="62"/>
      <c r="CJY245" s="62"/>
      <c r="CJZ245" s="62"/>
      <c r="CKA245" s="62"/>
      <c r="CKB245" s="62"/>
      <c r="CKC245" s="62"/>
      <c r="CKD245" s="62"/>
      <c r="CKE245" s="62"/>
      <c r="CKF245" s="62"/>
      <c r="CKG245" s="62"/>
      <c r="CKH245" s="62"/>
      <c r="CKI245" s="62"/>
      <c r="CKJ245" s="62"/>
      <c r="CKK245" s="62"/>
      <c r="CKL245" s="62"/>
      <c r="CKM245" s="62"/>
      <c r="CKN245" s="62"/>
      <c r="CKO245" s="62"/>
      <c r="CKP245" s="62"/>
      <c r="CKQ245" s="62"/>
      <c r="CKR245" s="62"/>
      <c r="CKS245" s="62"/>
      <c r="CKT245" s="62"/>
      <c r="CKU245" s="62"/>
      <c r="CKV245" s="62"/>
      <c r="CKW245" s="62"/>
      <c r="CKX245" s="62"/>
      <c r="CKY245" s="62"/>
      <c r="CKZ245" s="62"/>
      <c r="CLA245" s="62"/>
      <c r="CLB245" s="62"/>
      <c r="CLC245" s="62"/>
      <c r="CLD245" s="62"/>
      <c r="CLE245" s="62"/>
      <c r="CLF245" s="62"/>
      <c r="CLG245" s="62"/>
      <c r="CLH245" s="62"/>
      <c r="CLI245" s="62"/>
      <c r="CLJ245" s="62"/>
      <c r="CLK245" s="62"/>
      <c r="CLL245" s="62"/>
      <c r="CLM245" s="62"/>
      <c r="CLN245" s="62"/>
      <c r="CLO245" s="62"/>
      <c r="CLP245" s="62"/>
      <c r="CLQ245" s="62"/>
      <c r="CLR245" s="62"/>
      <c r="CLS245" s="62"/>
      <c r="CLT245" s="62"/>
      <c r="CLU245" s="62"/>
      <c r="CLV245" s="62"/>
      <c r="CLW245" s="62"/>
      <c r="CLX245" s="62"/>
      <c r="CLY245" s="62"/>
      <c r="CLZ245" s="62"/>
      <c r="CMA245" s="62"/>
      <c r="CMB245" s="62"/>
      <c r="CMC245" s="62"/>
      <c r="CMD245" s="62"/>
      <c r="CME245" s="62"/>
      <c r="CMF245" s="62"/>
      <c r="CMG245" s="62"/>
      <c r="CMH245" s="62"/>
      <c r="CMI245" s="62"/>
      <c r="CMJ245" s="62"/>
      <c r="CMK245" s="62"/>
      <c r="CML245" s="62"/>
      <c r="CMM245" s="62"/>
      <c r="CMN245" s="62"/>
      <c r="CMO245" s="62"/>
      <c r="CMP245" s="62"/>
      <c r="CMQ245" s="62"/>
      <c r="CMR245" s="62"/>
      <c r="CMS245" s="62"/>
      <c r="CMT245" s="62"/>
      <c r="CMU245" s="62"/>
      <c r="CMV245" s="62"/>
      <c r="CMW245" s="62"/>
      <c r="CMX245" s="62"/>
      <c r="CMY245" s="62"/>
      <c r="CMZ245" s="62"/>
      <c r="CNA245" s="62"/>
      <c r="CNB245" s="62"/>
      <c r="CNC245" s="62"/>
      <c r="CND245" s="62"/>
      <c r="CNE245" s="62"/>
      <c r="CNF245" s="62"/>
      <c r="CNG245" s="62"/>
      <c r="CNH245" s="62"/>
      <c r="CNI245" s="62"/>
      <c r="CNJ245" s="62"/>
      <c r="CNK245" s="62"/>
      <c r="CNL245" s="62"/>
      <c r="CNM245" s="62"/>
      <c r="CNN245" s="62"/>
      <c r="CNO245" s="62"/>
      <c r="CNP245" s="62"/>
      <c r="CNQ245" s="62"/>
      <c r="CNR245" s="62"/>
      <c r="CNS245" s="62"/>
      <c r="CNT245" s="62"/>
      <c r="CNU245" s="62"/>
      <c r="CNV245" s="62"/>
      <c r="CNW245" s="62"/>
      <c r="CNX245" s="62"/>
      <c r="CNY245" s="62"/>
      <c r="CNZ245" s="62"/>
      <c r="COA245" s="62"/>
      <c r="COB245" s="62"/>
      <c r="COC245" s="62"/>
      <c r="COD245" s="62"/>
      <c r="COE245" s="62"/>
      <c r="COF245" s="62"/>
      <c r="COG245" s="62"/>
      <c r="COH245" s="62"/>
      <c r="COI245" s="62"/>
      <c r="COJ245" s="62"/>
      <c r="COK245" s="62"/>
      <c r="COL245" s="62"/>
      <c r="COM245" s="62"/>
      <c r="CON245" s="62"/>
      <c r="COO245" s="62"/>
      <c r="COP245" s="62"/>
      <c r="COQ245" s="62"/>
      <c r="COR245" s="62"/>
      <c r="COS245" s="62"/>
      <c r="COT245" s="62"/>
      <c r="COU245" s="62"/>
      <c r="COV245" s="62"/>
      <c r="COW245" s="62"/>
      <c r="COX245" s="62"/>
      <c r="COY245" s="62"/>
      <c r="COZ245" s="62"/>
      <c r="CPA245" s="62"/>
      <c r="CPB245" s="62"/>
      <c r="CPC245" s="62"/>
      <c r="CPD245" s="62"/>
      <c r="CPE245" s="62"/>
      <c r="CPF245" s="62"/>
      <c r="CPG245" s="62"/>
      <c r="CPH245" s="62"/>
      <c r="CPI245" s="62"/>
      <c r="CPJ245" s="62"/>
      <c r="CPK245" s="62"/>
      <c r="CPL245" s="62"/>
      <c r="CPM245" s="62"/>
      <c r="CPN245" s="62"/>
      <c r="CPO245" s="62"/>
      <c r="CPP245" s="62"/>
      <c r="CPQ245" s="62"/>
      <c r="CPR245" s="62"/>
      <c r="CPS245" s="62"/>
      <c r="CPT245" s="62"/>
      <c r="CPU245" s="62"/>
      <c r="CPV245" s="62"/>
      <c r="CPW245" s="62"/>
      <c r="CPX245" s="62"/>
      <c r="CPY245" s="62"/>
      <c r="CPZ245" s="62"/>
      <c r="CQA245" s="62"/>
      <c r="CQB245" s="62"/>
      <c r="CQC245" s="62"/>
      <c r="CQD245" s="62"/>
      <c r="CQE245" s="62"/>
      <c r="CQF245" s="62"/>
      <c r="CQG245" s="62"/>
      <c r="CQH245" s="62"/>
      <c r="CQI245" s="62"/>
      <c r="CQJ245" s="62"/>
      <c r="CQK245" s="62"/>
      <c r="CQL245" s="62"/>
      <c r="CQM245" s="62"/>
      <c r="CQN245" s="62"/>
      <c r="CQO245" s="62"/>
      <c r="CQP245" s="62"/>
      <c r="CQQ245" s="62"/>
      <c r="CQR245" s="62"/>
      <c r="CQS245" s="62"/>
      <c r="CQT245" s="62"/>
      <c r="CQU245" s="62"/>
      <c r="CQV245" s="62"/>
      <c r="CQW245" s="62"/>
      <c r="CQX245" s="62"/>
      <c r="CQY245" s="62"/>
      <c r="CQZ245" s="62"/>
      <c r="CRA245" s="62"/>
      <c r="CRB245" s="62"/>
      <c r="CRC245" s="62"/>
      <c r="CRD245" s="62"/>
      <c r="CRE245" s="62"/>
      <c r="CRF245" s="62"/>
      <c r="CRG245" s="62"/>
      <c r="CRH245" s="62"/>
      <c r="CRI245" s="62"/>
      <c r="CRJ245" s="62"/>
      <c r="CRK245" s="62"/>
      <c r="CRL245" s="62"/>
      <c r="CRM245" s="62"/>
      <c r="CRN245" s="62"/>
      <c r="CRO245" s="62"/>
      <c r="CRP245" s="62"/>
      <c r="CRQ245" s="62"/>
      <c r="CRR245" s="62"/>
      <c r="CRS245" s="62"/>
      <c r="CRT245" s="62"/>
      <c r="CRU245" s="62"/>
      <c r="CRV245" s="62"/>
      <c r="CRW245" s="62"/>
      <c r="CRX245" s="62"/>
      <c r="CRY245" s="62"/>
      <c r="CRZ245" s="62"/>
      <c r="CSA245" s="62"/>
      <c r="CSB245" s="62"/>
      <c r="CSC245" s="62"/>
      <c r="CSD245" s="62"/>
      <c r="CSE245" s="62"/>
      <c r="CSF245" s="62"/>
      <c r="CSG245" s="62"/>
      <c r="CSH245" s="62"/>
      <c r="CSI245" s="62"/>
      <c r="CSJ245" s="62"/>
      <c r="CSK245" s="62"/>
      <c r="CSL245" s="62"/>
      <c r="CSM245" s="62"/>
      <c r="CSN245" s="62"/>
      <c r="CSO245" s="62"/>
      <c r="CSP245" s="62"/>
      <c r="CSQ245" s="62"/>
      <c r="CSR245" s="62"/>
      <c r="CSS245" s="62"/>
      <c r="CST245" s="62"/>
      <c r="CSU245" s="62"/>
      <c r="CSV245" s="62"/>
      <c r="CSW245" s="62"/>
      <c r="CSX245" s="62"/>
      <c r="CSY245" s="62"/>
      <c r="CSZ245" s="62"/>
      <c r="CTA245" s="62"/>
      <c r="CTB245" s="62"/>
      <c r="CTC245" s="62"/>
      <c r="CTD245" s="62"/>
      <c r="CTE245" s="62"/>
      <c r="CTF245" s="62"/>
      <c r="CTG245" s="62"/>
      <c r="CTH245" s="62"/>
      <c r="CTI245" s="62"/>
      <c r="CTJ245" s="62"/>
      <c r="CTK245" s="62"/>
      <c r="CTL245" s="62"/>
      <c r="CTM245" s="62"/>
      <c r="CTN245" s="62"/>
      <c r="CTO245" s="62"/>
      <c r="CTP245" s="62"/>
      <c r="CTQ245" s="62"/>
      <c r="CTR245" s="62"/>
      <c r="CTS245" s="62"/>
      <c r="CTT245" s="62"/>
      <c r="CTU245" s="62"/>
      <c r="CTV245" s="62"/>
      <c r="CTW245" s="62"/>
      <c r="CTX245" s="62"/>
      <c r="CTY245" s="62"/>
      <c r="CTZ245" s="62"/>
      <c r="CUA245" s="62"/>
      <c r="CUB245" s="62"/>
      <c r="CUC245" s="62"/>
      <c r="CUD245" s="62"/>
      <c r="CUE245" s="62"/>
      <c r="CUF245" s="62"/>
      <c r="CUG245" s="62"/>
      <c r="CUH245" s="62"/>
      <c r="CUI245" s="62"/>
      <c r="CUJ245" s="62"/>
      <c r="CUK245" s="62"/>
      <c r="CUL245" s="62"/>
      <c r="CUM245" s="62"/>
      <c r="CUN245" s="62"/>
      <c r="CUO245" s="62"/>
      <c r="CUP245" s="62"/>
      <c r="CUQ245" s="62"/>
      <c r="CUR245" s="62"/>
      <c r="CUS245" s="62"/>
      <c r="CUT245" s="62"/>
      <c r="CUU245" s="62"/>
      <c r="CUV245" s="62"/>
      <c r="CUW245" s="62"/>
      <c r="CUX245" s="62"/>
      <c r="CUY245" s="62"/>
      <c r="CUZ245" s="62"/>
      <c r="CVA245" s="62"/>
      <c r="CVB245" s="62"/>
      <c r="CVC245" s="62"/>
      <c r="CVD245" s="62"/>
      <c r="CVE245" s="62"/>
      <c r="CVF245" s="62"/>
      <c r="CVG245" s="62"/>
      <c r="CVH245" s="62"/>
      <c r="CVI245" s="62"/>
      <c r="CVJ245" s="62"/>
      <c r="CVK245" s="62"/>
      <c r="CVL245" s="62"/>
      <c r="CVM245" s="62"/>
      <c r="CVN245" s="62"/>
      <c r="CVO245" s="62"/>
      <c r="CVP245" s="62"/>
      <c r="CVQ245" s="62"/>
      <c r="CVR245" s="62"/>
      <c r="CVS245" s="62"/>
      <c r="CVT245" s="62"/>
      <c r="CVU245" s="62"/>
      <c r="CVV245" s="62"/>
      <c r="CVW245" s="62"/>
      <c r="CVX245" s="62"/>
      <c r="CVY245" s="62"/>
      <c r="CVZ245" s="62"/>
      <c r="CWA245" s="62"/>
      <c r="CWB245" s="62"/>
      <c r="CWC245" s="62"/>
      <c r="CWD245" s="62"/>
      <c r="CWE245" s="62"/>
      <c r="CWF245" s="62"/>
      <c r="CWG245" s="62"/>
      <c r="CWH245" s="62"/>
      <c r="CWI245" s="62"/>
      <c r="CWJ245" s="62"/>
      <c r="CWK245" s="62"/>
      <c r="CWL245" s="62"/>
      <c r="CWM245" s="62"/>
      <c r="CWN245" s="62"/>
      <c r="CWO245" s="62"/>
      <c r="CWP245" s="62"/>
      <c r="CWQ245" s="62"/>
      <c r="CWR245" s="62"/>
      <c r="CWS245" s="62"/>
      <c r="CWT245" s="62"/>
      <c r="CWU245" s="62"/>
      <c r="CWV245" s="62"/>
      <c r="CWW245" s="62"/>
      <c r="CWX245" s="62"/>
      <c r="CWY245" s="62"/>
      <c r="CWZ245" s="62"/>
      <c r="CXA245" s="62"/>
      <c r="CXB245" s="62"/>
      <c r="CXC245" s="62"/>
      <c r="CXD245" s="62"/>
      <c r="CXE245" s="62"/>
      <c r="CXF245" s="62"/>
      <c r="CXG245" s="62"/>
      <c r="CXH245" s="62"/>
      <c r="CXI245" s="62"/>
      <c r="CXJ245" s="62"/>
      <c r="CXK245" s="62"/>
      <c r="CXL245" s="62"/>
      <c r="CXM245" s="62"/>
      <c r="CXN245" s="62"/>
      <c r="CXO245" s="62"/>
      <c r="CXP245" s="62"/>
      <c r="CXQ245" s="62"/>
      <c r="CXR245" s="62"/>
      <c r="CXS245" s="62"/>
      <c r="CXT245" s="62"/>
      <c r="CXU245" s="62"/>
      <c r="CXV245" s="62"/>
      <c r="CXW245" s="62"/>
      <c r="CXX245" s="62"/>
      <c r="CXY245" s="62"/>
      <c r="CXZ245" s="62"/>
      <c r="CYA245" s="62"/>
      <c r="CYB245" s="62"/>
      <c r="CYC245" s="62"/>
      <c r="CYD245" s="62"/>
      <c r="CYE245" s="62"/>
      <c r="CYF245" s="62"/>
      <c r="CYG245" s="62"/>
      <c r="CYH245" s="62"/>
      <c r="CYI245" s="62"/>
      <c r="CYJ245" s="62"/>
      <c r="CYK245" s="62"/>
      <c r="CYL245" s="62"/>
      <c r="CYM245" s="62"/>
      <c r="CYN245" s="62"/>
      <c r="CYO245" s="62"/>
      <c r="CYP245" s="62"/>
      <c r="CYQ245" s="62"/>
      <c r="CYR245" s="62"/>
      <c r="CYS245" s="62"/>
      <c r="CYT245" s="62"/>
      <c r="CYU245" s="62"/>
      <c r="CYV245" s="62"/>
      <c r="CYW245" s="62"/>
      <c r="CYX245" s="62"/>
      <c r="CYY245" s="62"/>
      <c r="CYZ245" s="62"/>
      <c r="CZA245" s="62"/>
      <c r="CZB245" s="62"/>
      <c r="CZC245" s="62"/>
      <c r="CZD245" s="62"/>
      <c r="CZE245" s="62"/>
      <c r="CZF245" s="62"/>
      <c r="CZG245" s="62"/>
      <c r="CZH245" s="62"/>
      <c r="CZI245" s="62"/>
      <c r="CZJ245" s="62"/>
      <c r="CZK245" s="62"/>
      <c r="CZL245" s="62"/>
      <c r="CZM245" s="62"/>
      <c r="CZN245" s="62"/>
      <c r="CZO245" s="62"/>
      <c r="CZP245" s="62"/>
      <c r="CZQ245" s="62"/>
      <c r="CZR245" s="62"/>
      <c r="CZS245" s="62"/>
      <c r="CZT245" s="62"/>
      <c r="CZU245" s="62"/>
      <c r="CZV245" s="62"/>
      <c r="CZW245" s="62"/>
      <c r="CZX245" s="62"/>
      <c r="CZY245" s="62"/>
      <c r="CZZ245" s="62"/>
      <c r="DAA245" s="62"/>
      <c r="DAB245" s="62"/>
      <c r="DAC245" s="62"/>
      <c r="DAD245" s="62"/>
      <c r="DAE245" s="62"/>
      <c r="DAF245" s="62"/>
      <c r="DAG245" s="62"/>
      <c r="DAH245" s="62"/>
      <c r="DAI245" s="62"/>
      <c r="DAJ245" s="62"/>
      <c r="DAK245" s="62"/>
      <c r="DAL245" s="62"/>
      <c r="DAM245" s="62"/>
      <c r="DAN245" s="62"/>
      <c r="DAO245" s="62"/>
      <c r="DAP245" s="62"/>
      <c r="DAQ245" s="62"/>
      <c r="DAR245" s="62"/>
      <c r="DAS245" s="62"/>
      <c r="DAT245" s="62"/>
      <c r="DAU245" s="62"/>
      <c r="DAV245" s="62"/>
      <c r="DAW245" s="62"/>
      <c r="DAX245" s="62"/>
      <c r="DAY245" s="62"/>
      <c r="DAZ245" s="62"/>
      <c r="DBA245" s="62"/>
      <c r="DBB245" s="62"/>
      <c r="DBC245" s="62"/>
      <c r="DBD245" s="62"/>
      <c r="DBE245" s="62"/>
      <c r="DBF245" s="62"/>
      <c r="DBG245" s="62"/>
      <c r="DBH245" s="62"/>
      <c r="DBI245" s="62"/>
      <c r="DBJ245" s="62"/>
      <c r="DBK245" s="62"/>
      <c r="DBL245" s="62"/>
      <c r="DBM245" s="62"/>
      <c r="DBN245" s="62"/>
      <c r="DBO245" s="62"/>
      <c r="DBP245" s="62"/>
      <c r="DBQ245" s="62"/>
      <c r="DBR245" s="62"/>
      <c r="DBS245" s="62"/>
      <c r="DBT245" s="62"/>
      <c r="DBU245" s="62"/>
      <c r="DBV245" s="62"/>
      <c r="DBW245" s="62"/>
      <c r="DBX245" s="62"/>
      <c r="DBY245" s="62"/>
      <c r="DBZ245" s="62"/>
      <c r="DCA245" s="62"/>
      <c r="DCB245" s="62"/>
      <c r="DCC245" s="62"/>
      <c r="DCD245" s="62"/>
      <c r="DCE245" s="62"/>
      <c r="DCF245" s="62"/>
      <c r="DCG245" s="62"/>
      <c r="DCH245" s="62"/>
      <c r="DCI245" s="62"/>
      <c r="DCJ245" s="62"/>
      <c r="DCK245" s="62"/>
      <c r="DCL245" s="62"/>
      <c r="DCM245" s="62"/>
      <c r="DCN245" s="62"/>
      <c r="DCO245" s="62"/>
      <c r="DCP245" s="62"/>
      <c r="DCQ245" s="62"/>
      <c r="DCR245" s="62"/>
      <c r="DCS245" s="62"/>
      <c r="DCT245" s="62"/>
      <c r="DCU245" s="62"/>
      <c r="DCV245" s="62"/>
      <c r="DCW245" s="62"/>
      <c r="DCX245" s="62"/>
      <c r="DCY245" s="62"/>
      <c r="DCZ245" s="62"/>
      <c r="DDA245" s="62"/>
      <c r="DDB245" s="62"/>
      <c r="DDC245" s="62"/>
      <c r="DDD245" s="62"/>
      <c r="DDE245" s="62"/>
      <c r="DDF245" s="62"/>
      <c r="DDG245" s="62"/>
      <c r="DDH245" s="62"/>
      <c r="DDI245" s="62"/>
      <c r="DDJ245" s="62"/>
      <c r="DDK245" s="62"/>
      <c r="DDL245" s="62"/>
      <c r="DDM245" s="62"/>
      <c r="DDN245" s="62"/>
      <c r="DDO245" s="62"/>
      <c r="DDP245" s="62"/>
      <c r="DDQ245" s="62"/>
      <c r="DDR245" s="62"/>
      <c r="DDS245" s="62"/>
      <c r="DDT245" s="62"/>
      <c r="DDU245" s="62"/>
      <c r="DDV245" s="62"/>
      <c r="DDW245" s="62"/>
      <c r="DDX245" s="62"/>
      <c r="DDY245" s="62"/>
      <c r="DDZ245" s="62"/>
      <c r="DEA245" s="62"/>
      <c r="DEB245" s="62"/>
      <c r="DEC245" s="62"/>
      <c r="DED245" s="62"/>
      <c r="DEE245" s="62"/>
      <c r="DEF245" s="62"/>
      <c r="DEG245" s="62"/>
      <c r="DEH245" s="62"/>
      <c r="DEI245" s="62"/>
      <c r="DEJ245" s="62"/>
      <c r="DEK245" s="62"/>
      <c r="DEL245" s="62"/>
      <c r="DEM245" s="62"/>
      <c r="DEN245" s="62"/>
      <c r="DEO245" s="62"/>
      <c r="DEP245" s="62"/>
      <c r="DEQ245" s="62"/>
      <c r="DER245" s="62"/>
      <c r="DES245" s="62"/>
      <c r="DET245" s="62"/>
      <c r="DEU245" s="62"/>
      <c r="DEV245" s="62"/>
      <c r="DEW245" s="62"/>
      <c r="DEX245" s="62"/>
      <c r="DEY245" s="62"/>
      <c r="DEZ245" s="62"/>
      <c r="DFA245" s="62"/>
      <c r="DFB245" s="62"/>
      <c r="DFC245" s="62"/>
      <c r="DFD245" s="62"/>
      <c r="DFE245" s="62"/>
      <c r="DFF245" s="62"/>
      <c r="DFG245" s="62"/>
      <c r="DFH245" s="62"/>
      <c r="DFI245" s="62"/>
      <c r="DFJ245" s="62"/>
      <c r="DFK245" s="62"/>
      <c r="DFL245" s="62"/>
      <c r="DFM245" s="62"/>
      <c r="DFN245" s="62"/>
      <c r="DFO245" s="62"/>
      <c r="DFP245" s="62"/>
      <c r="DFQ245" s="62"/>
      <c r="DFR245" s="62"/>
      <c r="DFS245" s="62"/>
      <c r="DFT245" s="62"/>
      <c r="DFU245" s="62"/>
      <c r="DFV245" s="62"/>
      <c r="DFW245" s="62"/>
      <c r="DFX245" s="62"/>
      <c r="DFY245" s="62"/>
      <c r="DFZ245" s="62"/>
      <c r="DGA245" s="62"/>
      <c r="DGB245" s="62"/>
      <c r="DGC245" s="62"/>
      <c r="DGD245" s="62"/>
      <c r="DGE245" s="62"/>
      <c r="DGF245" s="62"/>
      <c r="DGG245" s="62"/>
      <c r="DGH245" s="62"/>
      <c r="DGI245" s="62"/>
      <c r="DGJ245" s="62"/>
      <c r="DGK245" s="62"/>
      <c r="DGL245" s="62"/>
      <c r="DGM245" s="62"/>
      <c r="DGN245" s="62"/>
      <c r="DGO245" s="62"/>
      <c r="DGP245" s="62"/>
      <c r="DGQ245" s="62"/>
      <c r="DGR245" s="62"/>
      <c r="DGS245" s="62"/>
      <c r="DGT245" s="62"/>
      <c r="DGU245" s="62"/>
      <c r="DGV245" s="62"/>
      <c r="DGW245" s="62"/>
      <c r="DGX245" s="62"/>
      <c r="DGY245" s="62"/>
      <c r="DGZ245" s="62"/>
      <c r="DHA245" s="62"/>
      <c r="DHB245" s="62"/>
      <c r="DHC245" s="62"/>
      <c r="DHD245" s="62"/>
      <c r="DHE245" s="62"/>
      <c r="DHF245" s="62"/>
      <c r="DHG245" s="62"/>
      <c r="DHH245" s="62"/>
      <c r="DHI245" s="62"/>
      <c r="DHJ245" s="62"/>
      <c r="DHK245" s="62"/>
      <c r="DHL245" s="62"/>
      <c r="DHM245" s="62"/>
      <c r="DHN245" s="62"/>
      <c r="DHO245" s="62"/>
      <c r="DHP245" s="62"/>
      <c r="DHQ245" s="62"/>
      <c r="DHR245" s="62"/>
      <c r="DHS245" s="62"/>
      <c r="DHT245" s="62"/>
      <c r="DHU245" s="62"/>
      <c r="DHV245" s="62"/>
      <c r="DHW245" s="62"/>
      <c r="DHX245" s="62"/>
      <c r="DHY245" s="62"/>
      <c r="DHZ245" s="62"/>
      <c r="DIA245" s="62"/>
      <c r="DIB245" s="62"/>
      <c r="DIC245" s="62"/>
      <c r="DID245" s="62"/>
      <c r="DIE245" s="62"/>
      <c r="DIF245" s="62"/>
      <c r="DIG245" s="62"/>
      <c r="DIH245" s="62"/>
      <c r="DII245" s="62"/>
      <c r="DIJ245" s="62"/>
      <c r="DIK245" s="62"/>
      <c r="DIL245" s="62"/>
      <c r="DIM245" s="62"/>
      <c r="DIN245" s="62"/>
      <c r="DIO245" s="62"/>
      <c r="DIP245" s="62"/>
      <c r="DIQ245" s="62"/>
      <c r="DIR245" s="62"/>
      <c r="DIS245" s="62"/>
      <c r="DIT245" s="62"/>
      <c r="DIU245" s="62"/>
      <c r="DIV245" s="62"/>
      <c r="DIW245" s="62"/>
      <c r="DIX245" s="62"/>
      <c r="DIY245" s="62"/>
      <c r="DIZ245" s="62"/>
      <c r="DJA245" s="62"/>
      <c r="DJB245" s="62"/>
      <c r="DJC245" s="62"/>
      <c r="DJD245" s="62"/>
      <c r="DJE245" s="62"/>
      <c r="DJF245" s="62"/>
      <c r="DJG245" s="62"/>
      <c r="DJH245" s="62"/>
      <c r="DJI245" s="62"/>
      <c r="DJJ245" s="62"/>
      <c r="DJK245" s="62"/>
      <c r="DJL245" s="62"/>
      <c r="DJM245" s="62"/>
      <c r="DJN245" s="62"/>
      <c r="DJO245" s="62"/>
      <c r="DJP245" s="62"/>
      <c r="DJQ245" s="62"/>
      <c r="DJR245" s="62"/>
      <c r="DJS245" s="62"/>
      <c r="DJT245" s="62"/>
      <c r="DJU245" s="62"/>
      <c r="DJV245" s="62"/>
      <c r="DJW245" s="62"/>
      <c r="DJX245" s="62"/>
      <c r="DJY245" s="62"/>
      <c r="DJZ245" s="62"/>
      <c r="DKA245" s="62"/>
      <c r="DKB245" s="62"/>
      <c r="DKC245" s="62"/>
      <c r="DKD245" s="62"/>
      <c r="DKE245" s="62"/>
      <c r="DKF245" s="62"/>
      <c r="DKG245" s="62"/>
      <c r="DKH245" s="62"/>
      <c r="DKI245" s="62"/>
      <c r="DKJ245" s="62"/>
      <c r="DKK245" s="62"/>
      <c r="DKL245" s="62"/>
      <c r="DKM245" s="62"/>
      <c r="DKN245" s="62"/>
      <c r="DKO245" s="62"/>
      <c r="DKP245" s="62"/>
      <c r="DKQ245" s="62"/>
      <c r="DKR245" s="62"/>
      <c r="DKS245" s="62"/>
      <c r="DKT245" s="62"/>
      <c r="DKU245" s="62"/>
      <c r="DKV245" s="62"/>
      <c r="DKW245" s="62"/>
      <c r="DKX245" s="62"/>
      <c r="DKY245" s="62"/>
      <c r="DKZ245" s="62"/>
      <c r="DLA245" s="62"/>
      <c r="DLB245" s="62"/>
      <c r="DLC245" s="62"/>
      <c r="DLD245" s="62"/>
      <c r="DLE245" s="62"/>
      <c r="DLF245" s="62"/>
      <c r="DLG245" s="62"/>
      <c r="DLH245" s="62"/>
      <c r="DLI245" s="62"/>
      <c r="DLJ245" s="62"/>
      <c r="DLK245" s="62"/>
      <c r="DLL245" s="62"/>
      <c r="DLM245" s="62"/>
      <c r="DLN245" s="62"/>
      <c r="DLO245" s="62"/>
      <c r="DLP245" s="62"/>
      <c r="DLQ245" s="62"/>
      <c r="DLR245" s="62"/>
      <c r="DLS245" s="62"/>
      <c r="DLT245" s="62"/>
      <c r="DLU245" s="62"/>
      <c r="DLV245" s="62"/>
      <c r="DLW245" s="62"/>
      <c r="DLX245" s="62"/>
      <c r="DLY245" s="62"/>
      <c r="DLZ245" s="62"/>
      <c r="DMA245" s="62"/>
      <c r="DMB245" s="62"/>
      <c r="DMC245" s="62"/>
      <c r="DMD245" s="62"/>
      <c r="DME245" s="62"/>
      <c r="DMF245" s="62"/>
      <c r="DMG245" s="62"/>
      <c r="DMH245" s="62"/>
      <c r="DMI245" s="62"/>
      <c r="DMJ245" s="62"/>
      <c r="DMK245" s="62"/>
      <c r="DML245" s="62"/>
      <c r="DMM245" s="62"/>
      <c r="DMN245" s="62"/>
      <c r="DMO245" s="62"/>
      <c r="DMP245" s="62"/>
      <c r="DMQ245" s="62"/>
      <c r="DMR245" s="62"/>
      <c r="DMS245" s="62"/>
      <c r="DMT245" s="62"/>
      <c r="DMU245" s="62"/>
      <c r="DMV245" s="62"/>
      <c r="DMW245" s="62"/>
      <c r="DMX245" s="62"/>
      <c r="DMY245" s="62"/>
      <c r="DMZ245" s="62"/>
      <c r="DNA245" s="62"/>
      <c r="DNB245" s="62"/>
      <c r="DNC245" s="62"/>
      <c r="DND245" s="62"/>
      <c r="DNE245" s="62"/>
      <c r="DNF245" s="62"/>
      <c r="DNG245" s="62"/>
      <c r="DNH245" s="62"/>
      <c r="DNI245" s="62"/>
      <c r="DNJ245" s="62"/>
      <c r="DNK245" s="62"/>
      <c r="DNL245" s="62"/>
      <c r="DNM245" s="62"/>
      <c r="DNN245" s="62"/>
      <c r="DNO245" s="62"/>
      <c r="DNP245" s="62"/>
      <c r="DNQ245" s="62"/>
      <c r="DNR245" s="62"/>
      <c r="DNS245" s="62"/>
      <c r="DNT245" s="62"/>
      <c r="DNU245" s="62"/>
      <c r="DNV245" s="62"/>
      <c r="DNW245" s="62"/>
      <c r="DNX245" s="62"/>
      <c r="DNY245" s="62"/>
      <c r="DNZ245" s="62"/>
      <c r="DOA245" s="62"/>
      <c r="DOB245" s="62"/>
      <c r="DOC245" s="62"/>
      <c r="DOD245" s="62"/>
      <c r="DOE245" s="62"/>
      <c r="DOF245" s="62"/>
      <c r="DOG245" s="62"/>
      <c r="DOH245" s="62"/>
      <c r="DOI245" s="62"/>
      <c r="DOJ245" s="62"/>
      <c r="DOK245" s="62"/>
      <c r="DOL245" s="62"/>
      <c r="DOM245" s="62"/>
      <c r="DON245" s="62"/>
      <c r="DOO245" s="62"/>
      <c r="DOP245" s="62"/>
      <c r="DOQ245" s="62"/>
      <c r="DOR245" s="62"/>
      <c r="DOS245" s="62"/>
      <c r="DOT245" s="62"/>
      <c r="DOU245" s="62"/>
      <c r="DOV245" s="62"/>
      <c r="DOW245" s="62"/>
      <c r="DOX245" s="62"/>
      <c r="DOY245" s="62"/>
      <c r="DOZ245" s="62"/>
      <c r="DPA245" s="62"/>
      <c r="DPB245" s="62"/>
      <c r="DPC245" s="62"/>
      <c r="DPD245" s="62"/>
      <c r="DPE245" s="62"/>
      <c r="DPF245" s="62"/>
      <c r="DPG245" s="62"/>
      <c r="DPH245" s="62"/>
      <c r="DPI245" s="62"/>
      <c r="DPJ245" s="62"/>
      <c r="DPK245" s="62"/>
      <c r="DPL245" s="62"/>
      <c r="DPM245" s="62"/>
      <c r="DPN245" s="62"/>
      <c r="DPO245" s="62"/>
      <c r="DPP245" s="62"/>
      <c r="DPQ245" s="62"/>
      <c r="DPR245" s="62"/>
      <c r="DPS245" s="62"/>
      <c r="DPT245" s="62"/>
      <c r="DPU245" s="62"/>
      <c r="DPV245" s="62"/>
      <c r="DPW245" s="62"/>
      <c r="DPX245" s="62"/>
      <c r="DPY245" s="62"/>
      <c r="DPZ245" s="62"/>
      <c r="DQA245" s="62"/>
      <c r="DQB245" s="62"/>
      <c r="DQC245" s="62"/>
      <c r="DQD245" s="62"/>
      <c r="DQE245" s="62"/>
      <c r="DQF245" s="62"/>
      <c r="DQG245" s="62"/>
      <c r="DQH245" s="62"/>
      <c r="DQI245" s="62"/>
      <c r="DQJ245" s="62"/>
      <c r="DQK245" s="62"/>
      <c r="DQL245" s="62"/>
      <c r="DQM245" s="62"/>
      <c r="DQN245" s="62"/>
      <c r="DQO245" s="62"/>
      <c r="DQP245" s="62"/>
      <c r="DQQ245" s="62"/>
      <c r="DQR245" s="62"/>
      <c r="DQS245" s="62"/>
      <c r="DQT245" s="62"/>
      <c r="DQU245" s="62"/>
      <c r="DQV245" s="62"/>
      <c r="DQW245" s="62"/>
      <c r="DQX245" s="62"/>
      <c r="DQY245" s="62"/>
      <c r="DQZ245" s="62"/>
      <c r="DRA245" s="62"/>
      <c r="DRB245" s="62"/>
      <c r="DRC245" s="62"/>
      <c r="DRD245" s="62"/>
      <c r="DRE245" s="62"/>
      <c r="DRF245" s="62"/>
      <c r="DRG245" s="62"/>
      <c r="DRH245" s="62"/>
      <c r="DRI245" s="62"/>
      <c r="DRJ245" s="62"/>
      <c r="DRK245" s="62"/>
      <c r="DRL245" s="62"/>
      <c r="DRM245" s="62"/>
      <c r="DRN245" s="62"/>
      <c r="DRO245" s="62"/>
      <c r="DRP245" s="62"/>
      <c r="DRQ245" s="62"/>
      <c r="DRR245" s="62"/>
      <c r="DRS245" s="62"/>
      <c r="DRT245" s="62"/>
      <c r="DRU245" s="62"/>
      <c r="DRV245" s="62"/>
      <c r="DRW245" s="62"/>
      <c r="DRX245" s="62"/>
      <c r="DRY245" s="62"/>
      <c r="DRZ245" s="62"/>
      <c r="DSA245" s="62"/>
      <c r="DSB245" s="62"/>
      <c r="DSC245" s="62"/>
      <c r="DSD245" s="62"/>
      <c r="DSE245" s="62"/>
      <c r="DSF245" s="62"/>
      <c r="DSG245" s="62"/>
      <c r="DSH245" s="62"/>
      <c r="DSI245" s="62"/>
      <c r="DSJ245" s="62"/>
      <c r="DSK245" s="62"/>
      <c r="DSL245" s="62"/>
      <c r="DSM245" s="62"/>
      <c r="DSN245" s="62"/>
      <c r="DSO245" s="62"/>
      <c r="DSP245" s="62"/>
      <c r="DSQ245" s="62"/>
      <c r="DSR245" s="62"/>
      <c r="DSS245" s="62"/>
      <c r="DST245" s="62"/>
      <c r="DSU245" s="62"/>
      <c r="DSV245" s="62"/>
      <c r="DSW245" s="62"/>
      <c r="DSX245" s="62"/>
      <c r="DSY245" s="62"/>
      <c r="DSZ245" s="62"/>
      <c r="DTA245" s="62"/>
      <c r="DTB245" s="62"/>
      <c r="DTC245" s="62"/>
      <c r="DTD245" s="62"/>
      <c r="DTE245" s="62"/>
      <c r="DTF245" s="62"/>
      <c r="DTG245" s="62"/>
      <c r="DTH245" s="62"/>
      <c r="DTI245" s="62"/>
      <c r="DTJ245" s="62"/>
      <c r="DTK245" s="62"/>
      <c r="DTL245" s="62"/>
      <c r="DTM245" s="62"/>
      <c r="DTN245" s="62"/>
      <c r="DTO245" s="62"/>
      <c r="DTP245" s="62"/>
      <c r="DTQ245" s="62"/>
      <c r="DTR245" s="62"/>
      <c r="DTS245" s="62"/>
      <c r="DTT245" s="62"/>
      <c r="DTU245" s="62"/>
      <c r="DTV245" s="62"/>
      <c r="DTW245" s="62"/>
      <c r="DTX245" s="62"/>
      <c r="DTY245" s="62"/>
      <c r="DTZ245" s="62"/>
      <c r="DUA245" s="62"/>
      <c r="DUB245" s="62"/>
      <c r="DUC245" s="62"/>
      <c r="DUD245" s="62"/>
      <c r="DUE245" s="62"/>
      <c r="DUF245" s="62"/>
      <c r="DUG245" s="62"/>
      <c r="DUH245" s="62"/>
      <c r="DUI245" s="62"/>
      <c r="DUJ245" s="62"/>
      <c r="DUK245" s="62"/>
      <c r="DUL245" s="62"/>
      <c r="DUM245" s="62"/>
      <c r="DUN245" s="62"/>
      <c r="DUO245" s="62"/>
      <c r="DUP245" s="62"/>
      <c r="DUQ245" s="62"/>
      <c r="DUR245" s="62"/>
      <c r="DUS245" s="62"/>
      <c r="DUT245" s="62"/>
      <c r="DUU245" s="62"/>
      <c r="DUV245" s="62"/>
      <c r="DUW245" s="62"/>
      <c r="DUX245" s="62"/>
      <c r="DUY245" s="62"/>
      <c r="DUZ245" s="62"/>
      <c r="DVA245" s="62"/>
      <c r="DVB245" s="62"/>
      <c r="DVC245" s="62"/>
      <c r="DVD245" s="62"/>
      <c r="DVE245" s="62"/>
      <c r="DVF245" s="62"/>
      <c r="DVG245" s="62"/>
      <c r="DVH245" s="62"/>
      <c r="DVI245" s="62"/>
      <c r="DVJ245" s="62"/>
      <c r="DVK245" s="62"/>
      <c r="DVL245" s="62"/>
      <c r="DVM245" s="62"/>
      <c r="DVN245" s="62"/>
      <c r="DVO245" s="62"/>
      <c r="DVP245" s="62"/>
      <c r="DVQ245" s="62"/>
      <c r="DVR245" s="62"/>
      <c r="DVS245" s="62"/>
      <c r="DVT245" s="62"/>
      <c r="DVU245" s="62"/>
      <c r="DVV245" s="62"/>
      <c r="DVW245" s="62"/>
      <c r="DVX245" s="62"/>
      <c r="DVY245" s="62"/>
      <c r="DVZ245" s="62"/>
      <c r="DWA245" s="62"/>
      <c r="DWB245" s="62"/>
      <c r="DWC245" s="62"/>
      <c r="DWD245" s="62"/>
      <c r="DWE245" s="62"/>
      <c r="DWF245" s="62"/>
      <c r="DWG245" s="62"/>
      <c r="DWH245" s="62"/>
      <c r="DWI245" s="62"/>
      <c r="DWJ245" s="62"/>
      <c r="DWK245" s="62"/>
      <c r="DWL245" s="62"/>
      <c r="DWM245" s="62"/>
      <c r="DWN245" s="62"/>
      <c r="DWO245" s="62"/>
      <c r="DWP245" s="62"/>
      <c r="DWQ245" s="62"/>
      <c r="DWR245" s="62"/>
      <c r="DWS245" s="62"/>
      <c r="DWT245" s="62"/>
      <c r="DWU245" s="62"/>
      <c r="DWV245" s="62"/>
      <c r="DWW245" s="62"/>
      <c r="DWX245" s="62"/>
      <c r="DWY245" s="62"/>
      <c r="DWZ245" s="62"/>
      <c r="DXA245" s="62"/>
      <c r="DXB245" s="62"/>
      <c r="DXC245" s="62"/>
      <c r="DXD245" s="62"/>
      <c r="DXE245" s="62"/>
      <c r="DXF245" s="62"/>
      <c r="DXG245" s="62"/>
      <c r="DXH245" s="62"/>
      <c r="DXI245" s="62"/>
      <c r="DXJ245" s="62"/>
      <c r="DXK245" s="62"/>
      <c r="DXL245" s="62"/>
      <c r="DXM245" s="62"/>
      <c r="DXN245" s="62"/>
      <c r="DXO245" s="62"/>
      <c r="DXP245" s="62"/>
      <c r="DXQ245" s="62"/>
      <c r="DXR245" s="62"/>
      <c r="DXS245" s="62"/>
      <c r="DXT245" s="62"/>
      <c r="DXU245" s="62"/>
      <c r="DXV245" s="62"/>
      <c r="DXW245" s="62"/>
      <c r="DXX245" s="62"/>
      <c r="DXY245" s="62"/>
      <c r="DXZ245" s="62"/>
      <c r="DYA245" s="62"/>
      <c r="DYB245" s="62"/>
      <c r="DYC245" s="62"/>
      <c r="DYD245" s="62"/>
      <c r="DYE245" s="62"/>
      <c r="DYF245" s="62"/>
      <c r="DYG245" s="62"/>
      <c r="DYH245" s="62"/>
      <c r="DYI245" s="62"/>
      <c r="DYJ245" s="62"/>
      <c r="DYK245" s="62"/>
      <c r="DYL245" s="62"/>
      <c r="DYM245" s="62"/>
      <c r="DYN245" s="62"/>
      <c r="DYO245" s="62"/>
      <c r="DYP245" s="62"/>
      <c r="DYQ245" s="62"/>
      <c r="DYR245" s="62"/>
      <c r="DYS245" s="62"/>
      <c r="DYT245" s="62"/>
      <c r="DYU245" s="62"/>
      <c r="DYV245" s="62"/>
      <c r="DYW245" s="62"/>
      <c r="DYX245" s="62"/>
      <c r="DYY245" s="62"/>
      <c r="DYZ245" s="62"/>
      <c r="DZA245" s="62"/>
      <c r="DZB245" s="62"/>
      <c r="DZC245" s="62"/>
      <c r="DZD245" s="62"/>
      <c r="DZE245" s="62"/>
      <c r="DZF245" s="62"/>
      <c r="DZG245" s="62"/>
      <c r="DZH245" s="62"/>
      <c r="DZI245" s="62"/>
      <c r="DZJ245" s="62"/>
      <c r="DZK245" s="62"/>
      <c r="DZL245" s="62"/>
      <c r="DZM245" s="62"/>
      <c r="DZN245" s="62"/>
      <c r="DZO245" s="62"/>
      <c r="DZP245" s="62"/>
      <c r="DZQ245" s="62"/>
      <c r="DZR245" s="62"/>
      <c r="DZS245" s="62"/>
      <c r="DZT245" s="62"/>
      <c r="DZU245" s="62"/>
      <c r="DZV245" s="62"/>
      <c r="DZW245" s="62"/>
      <c r="DZX245" s="62"/>
      <c r="DZY245" s="62"/>
      <c r="DZZ245" s="62"/>
      <c r="EAA245" s="62"/>
      <c r="EAB245" s="62"/>
      <c r="EAC245" s="62"/>
      <c r="EAD245" s="62"/>
      <c r="EAE245" s="62"/>
      <c r="EAF245" s="62"/>
      <c r="EAG245" s="62"/>
      <c r="EAH245" s="62"/>
      <c r="EAI245" s="62"/>
      <c r="EAJ245" s="62"/>
      <c r="EAK245" s="62"/>
      <c r="EAL245" s="62"/>
      <c r="EAM245" s="62"/>
      <c r="EAN245" s="62"/>
      <c r="EAO245" s="62"/>
      <c r="EAP245" s="62"/>
      <c r="EAQ245" s="62"/>
      <c r="EAR245" s="62"/>
      <c r="EAS245" s="62"/>
      <c r="EAT245" s="62"/>
      <c r="EAU245" s="62"/>
      <c r="EAV245" s="62"/>
      <c r="EAW245" s="62"/>
      <c r="EAX245" s="62"/>
      <c r="EAY245" s="62"/>
      <c r="EAZ245" s="62"/>
      <c r="EBA245" s="62"/>
      <c r="EBB245" s="62"/>
      <c r="EBC245" s="62"/>
      <c r="EBD245" s="62"/>
      <c r="EBE245" s="62"/>
      <c r="EBF245" s="62"/>
      <c r="EBG245" s="62"/>
      <c r="EBH245" s="62"/>
      <c r="EBI245" s="62"/>
      <c r="EBJ245" s="62"/>
      <c r="EBK245" s="62"/>
      <c r="EBL245" s="62"/>
      <c r="EBM245" s="62"/>
      <c r="EBN245" s="62"/>
      <c r="EBO245" s="62"/>
      <c r="EBP245" s="62"/>
      <c r="EBQ245" s="62"/>
      <c r="EBR245" s="62"/>
      <c r="EBS245" s="62"/>
      <c r="EBT245" s="62"/>
      <c r="EBU245" s="62"/>
      <c r="EBV245" s="62"/>
      <c r="EBW245" s="62"/>
      <c r="EBX245" s="62"/>
      <c r="EBY245" s="62"/>
      <c r="EBZ245" s="62"/>
      <c r="ECA245" s="62"/>
      <c r="ECB245" s="62"/>
      <c r="ECC245" s="62"/>
      <c r="ECD245" s="62"/>
      <c r="ECE245" s="62"/>
      <c r="ECF245" s="62"/>
      <c r="ECG245" s="62"/>
      <c r="ECH245" s="62"/>
      <c r="ECI245" s="62"/>
      <c r="ECJ245" s="62"/>
      <c r="ECK245" s="62"/>
      <c r="ECL245" s="62"/>
      <c r="ECM245" s="62"/>
      <c r="ECN245" s="62"/>
      <c r="ECO245" s="62"/>
      <c r="ECP245" s="62"/>
      <c r="ECQ245" s="62"/>
      <c r="ECR245" s="62"/>
      <c r="ECS245" s="62"/>
      <c r="ECT245" s="62"/>
      <c r="ECU245" s="62"/>
      <c r="ECV245" s="62"/>
      <c r="ECW245" s="62"/>
      <c r="ECX245" s="62"/>
      <c r="ECY245" s="62"/>
      <c r="ECZ245" s="62"/>
      <c r="EDA245" s="62"/>
      <c r="EDB245" s="62"/>
      <c r="EDC245" s="62"/>
      <c r="EDD245" s="62"/>
      <c r="EDE245" s="62"/>
      <c r="EDF245" s="62"/>
      <c r="EDG245" s="62"/>
      <c r="EDH245" s="62"/>
      <c r="EDI245" s="62"/>
      <c r="EDJ245" s="62"/>
      <c r="EDK245" s="62"/>
      <c r="EDL245" s="62"/>
      <c r="EDM245" s="62"/>
      <c r="EDN245" s="62"/>
      <c r="EDO245" s="62"/>
      <c r="EDP245" s="62"/>
      <c r="EDQ245" s="62"/>
      <c r="EDR245" s="62"/>
      <c r="EDS245" s="62"/>
      <c r="EDT245" s="62"/>
      <c r="EDU245" s="62"/>
      <c r="EDV245" s="62"/>
      <c r="EDW245" s="62"/>
      <c r="EDX245" s="62"/>
      <c r="EDY245" s="62"/>
      <c r="EDZ245" s="62"/>
      <c r="EEA245" s="62"/>
      <c r="EEB245" s="62"/>
      <c r="EEC245" s="62"/>
      <c r="EED245" s="62"/>
      <c r="EEE245" s="62"/>
      <c r="EEF245" s="62"/>
      <c r="EEG245" s="62"/>
      <c r="EEH245" s="62"/>
      <c r="EEI245" s="62"/>
      <c r="EEJ245" s="62"/>
      <c r="EEK245" s="62"/>
      <c r="EEL245" s="62"/>
      <c r="EEM245" s="62"/>
      <c r="EEN245" s="62"/>
      <c r="EEO245" s="62"/>
      <c r="EEP245" s="62"/>
      <c r="EEQ245" s="62"/>
      <c r="EER245" s="62"/>
      <c r="EES245" s="62"/>
      <c r="EET245" s="62"/>
      <c r="EEU245" s="62"/>
      <c r="EEV245" s="62"/>
      <c r="EEW245" s="62"/>
      <c r="EEX245" s="62"/>
      <c r="EEY245" s="62"/>
      <c r="EEZ245" s="62"/>
      <c r="EFA245" s="62"/>
      <c r="EFB245" s="62"/>
      <c r="EFC245" s="62"/>
      <c r="EFD245" s="62"/>
      <c r="EFE245" s="62"/>
      <c r="EFF245" s="62"/>
      <c r="EFG245" s="62"/>
      <c r="EFH245" s="62"/>
      <c r="EFI245" s="62"/>
      <c r="EFJ245" s="62"/>
      <c r="EFK245" s="62"/>
      <c r="EFL245" s="62"/>
      <c r="EFM245" s="62"/>
      <c r="EFN245" s="62"/>
      <c r="EFO245" s="62"/>
      <c r="EFP245" s="62"/>
      <c r="EFQ245" s="62"/>
      <c r="EFR245" s="62"/>
      <c r="EFS245" s="62"/>
      <c r="EFT245" s="62"/>
      <c r="EFU245" s="62"/>
      <c r="EFV245" s="62"/>
      <c r="EFW245" s="62"/>
      <c r="EFX245" s="62"/>
      <c r="EFY245" s="62"/>
      <c r="EFZ245" s="62"/>
      <c r="EGA245" s="62"/>
      <c r="EGB245" s="62"/>
      <c r="EGC245" s="62"/>
      <c r="EGD245" s="62"/>
      <c r="EGE245" s="62"/>
      <c r="EGF245" s="62"/>
      <c r="EGG245" s="62"/>
      <c r="EGH245" s="62"/>
      <c r="EGI245" s="62"/>
      <c r="EGJ245" s="62"/>
      <c r="EGK245" s="62"/>
      <c r="EGL245" s="62"/>
      <c r="EGM245" s="62"/>
      <c r="EGN245" s="62"/>
      <c r="EGO245" s="62"/>
      <c r="EGP245" s="62"/>
      <c r="EGQ245" s="62"/>
      <c r="EGR245" s="62"/>
      <c r="EGS245" s="62"/>
      <c r="EGT245" s="62"/>
      <c r="EGU245" s="62"/>
      <c r="EGV245" s="62"/>
      <c r="EGW245" s="62"/>
      <c r="EGX245" s="62"/>
      <c r="EGY245" s="62"/>
      <c r="EGZ245" s="62"/>
      <c r="EHA245" s="62"/>
      <c r="EHB245" s="62"/>
      <c r="EHC245" s="62"/>
      <c r="EHD245" s="62"/>
      <c r="EHE245" s="62"/>
      <c r="EHF245" s="62"/>
      <c r="EHG245" s="62"/>
      <c r="EHH245" s="62"/>
      <c r="EHI245" s="62"/>
      <c r="EHJ245" s="62"/>
      <c r="EHK245" s="62"/>
      <c r="EHL245" s="62"/>
      <c r="EHM245" s="62"/>
      <c r="EHN245" s="62"/>
      <c r="EHO245" s="62"/>
      <c r="EHP245" s="62"/>
      <c r="EHQ245" s="62"/>
      <c r="EHR245" s="62"/>
      <c r="EHS245" s="62"/>
      <c r="EHT245" s="62"/>
      <c r="EHU245" s="62"/>
      <c r="EHV245" s="62"/>
      <c r="EHW245" s="62"/>
      <c r="EHX245" s="62"/>
      <c r="EHY245" s="62"/>
      <c r="EHZ245" s="62"/>
      <c r="EIA245" s="62"/>
      <c r="EIB245" s="62"/>
      <c r="EIC245" s="62"/>
      <c r="EID245" s="62"/>
      <c r="EIE245" s="62"/>
      <c r="EIF245" s="62"/>
      <c r="EIG245" s="62"/>
      <c r="EIH245" s="62"/>
      <c r="EII245" s="62"/>
      <c r="EIJ245" s="62"/>
      <c r="EIK245" s="62"/>
      <c r="EIL245" s="62"/>
      <c r="EIM245" s="62"/>
      <c r="EIN245" s="62"/>
      <c r="EIO245" s="62"/>
      <c r="EIP245" s="62"/>
      <c r="EIQ245" s="62"/>
      <c r="EIR245" s="62"/>
      <c r="EIS245" s="62"/>
      <c r="EIT245" s="62"/>
      <c r="EIU245" s="62"/>
      <c r="EIV245" s="62"/>
      <c r="EIW245" s="62"/>
      <c r="EIX245" s="62"/>
      <c r="EIY245" s="62"/>
      <c r="EIZ245" s="62"/>
      <c r="EJA245" s="62"/>
      <c r="EJB245" s="62"/>
      <c r="EJC245" s="62"/>
      <c r="EJD245" s="62"/>
      <c r="EJE245" s="62"/>
      <c r="EJF245" s="62"/>
      <c r="EJG245" s="62"/>
      <c r="EJH245" s="62"/>
      <c r="EJI245" s="62"/>
      <c r="EJJ245" s="62"/>
      <c r="EJK245" s="62"/>
      <c r="EJL245" s="62"/>
      <c r="EJM245" s="62"/>
      <c r="EJN245" s="62"/>
      <c r="EJO245" s="62"/>
      <c r="EJP245" s="62"/>
      <c r="EJQ245" s="62"/>
      <c r="EJR245" s="62"/>
      <c r="EJS245" s="62"/>
      <c r="EJT245" s="62"/>
      <c r="EJU245" s="62"/>
      <c r="EJV245" s="62"/>
      <c r="EJW245" s="62"/>
      <c r="EJX245" s="62"/>
      <c r="EJY245" s="62"/>
      <c r="EJZ245" s="62"/>
      <c r="EKA245" s="62"/>
      <c r="EKB245" s="62"/>
      <c r="EKC245" s="62"/>
      <c r="EKD245" s="62"/>
      <c r="EKE245" s="62"/>
      <c r="EKF245" s="62"/>
      <c r="EKG245" s="62"/>
      <c r="EKH245" s="62"/>
      <c r="EKI245" s="62"/>
      <c r="EKJ245" s="62"/>
      <c r="EKK245" s="62"/>
      <c r="EKL245" s="62"/>
      <c r="EKM245" s="62"/>
      <c r="EKN245" s="62"/>
      <c r="EKO245" s="62"/>
      <c r="EKP245" s="62"/>
      <c r="EKQ245" s="62"/>
      <c r="EKR245" s="62"/>
      <c r="EKS245" s="62"/>
      <c r="EKT245" s="62"/>
      <c r="EKU245" s="62"/>
      <c r="EKV245" s="62"/>
      <c r="EKW245" s="62"/>
      <c r="EKX245" s="62"/>
      <c r="EKY245" s="62"/>
      <c r="EKZ245" s="62"/>
      <c r="ELA245" s="62"/>
      <c r="ELB245" s="62"/>
      <c r="ELC245" s="62"/>
      <c r="ELD245" s="62"/>
      <c r="ELE245" s="62"/>
      <c r="ELF245" s="62"/>
      <c r="ELG245" s="62"/>
      <c r="ELH245" s="62"/>
      <c r="ELI245" s="62"/>
      <c r="ELJ245" s="62"/>
      <c r="ELK245" s="62"/>
      <c r="ELL245" s="62"/>
      <c r="ELM245" s="62"/>
      <c r="ELN245" s="62"/>
      <c r="ELO245" s="62"/>
      <c r="ELP245" s="62"/>
      <c r="ELQ245" s="62"/>
      <c r="ELR245" s="62"/>
      <c r="ELS245" s="62"/>
      <c r="ELT245" s="62"/>
      <c r="ELU245" s="62"/>
      <c r="ELV245" s="62"/>
      <c r="ELW245" s="62"/>
      <c r="ELX245" s="62"/>
      <c r="ELY245" s="62"/>
      <c r="ELZ245" s="62"/>
      <c r="EMA245" s="62"/>
      <c r="EMB245" s="62"/>
      <c r="EMC245" s="62"/>
      <c r="EMD245" s="62"/>
      <c r="EME245" s="62"/>
      <c r="EMF245" s="62"/>
      <c r="EMG245" s="62"/>
      <c r="EMH245" s="62"/>
      <c r="EMI245" s="62"/>
      <c r="EMJ245" s="62"/>
      <c r="EMK245" s="62"/>
      <c r="EML245" s="62"/>
      <c r="EMM245" s="62"/>
      <c r="EMN245" s="62"/>
      <c r="EMO245" s="62"/>
      <c r="EMP245" s="62"/>
      <c r="EMQ245" s="62"/>
      <c r="EMR245" s="62"/>
      <c r="EMS245" s="62"/>
      <c r="EMT245" s="62"/>
      <c r="EMU245" s="62"/>
      <c r="EMV245" s="62"/>
      <c r="EMW245" s="62"/>
      <c r="EMX245" s="62"/>
      <c r="EMY245" s="62"/>
      <c r="EMZ245" s="62"/>
      <c r="ENA245" s="62"/>
      <c r="ENB245" s="62"/>
      <c r="ENC245" s="62"/>
      <c r="END245" s="62"/>
      <c r="ENE245" s="62"/>
      <c r="ENF245" s="62"/>
      <c r="ENG245" s="62"/>
      <c r="ENH245" s="62"/>
      <c r="ENI245" s="62"/>
      <c r="ENJ245" s="62"/>
      <c r="ENK245" s="62"/>
      <c r="ENL245" s="62"/>
      <c r="ENM245" s="62"/>
      <c r="ENN245" s="62"/>
      <c r="ENO245" s="62"/>
      <c r="ENP245" s="62"/>
      <c r="ENQ245" s="62"/>
      <c r="ENR245" s="62"/>
      <c r="ENS245" s="62"/>
      <c r="ENT245" s="62"/>
      <c r="ENU245" s="62"/>
      <c r="ENV245" s="62"/>
      <c r="ENW245" s="62"/>
      <c r="ENX245" s="62"/>
      <c r="ENY245" s="62"/>
      <c r="ENZ245" s="62"/>
      <c r="EOA245" s="62"/>
      <c r="EOB245" s="62"/>
      <c r="EOC245" s="62"/>
      <c r="EOD245" s="62"/>
      <c r="EOE245" s="62"/>
      <c r="EOF245" s="62"/>
      <c r="EOG245" s="62"/>
      <c r="EOH245" s="62"/>
      <c r="EOI245" s="62"/>
      <c r="EOJ245" s="62"/>
      <c r="EOK245" s="62"/>
      <c r="EOL245" s="62"/>
      <c r="EOM245" s="62"/>
      <c r="EON245" s="62"/>
      <c r="EOO245" s="62"/>
      <c r="EOP245" s="62"/>
      <c r="EOQ245" s="62"/>
      <c r="EOR245" s="62"/>
      <c r="EOS245" s="62"/>
      <c r="EOT245" s="62"/>
      <c r="EOU245" s="62"/>
      <c r="EOV245" s="62"/>
      <c r="EOW245" s="62"/>
      <c r="EOX245" s="62"/>
      <c r="EOY245" s="62"/>
      <c r="EOZ245" s="62"/>
      <c r="EPA245" s="62"/>
      <c r="EPB245" s="62"/>
      <c r="EPC245" s="62"/>
      <c r="EPD245" s="62"/>
      <c r="EPE245" s="62"/>
      <c r="EPF245" s="62"/>
      <c r="EPG245" s="62"/>
      <c r="EPH245" s="62"/>
      <c r="EPI245" s="62"/>
      <c r="EPJ245" s="62"/>
      <c r="EPK245" s="62"/>
      <c r="EPL245" s="62"/>
      <c r="EPM245" s="62"/>
      <c r="EPN245" s="62"/>
      <c r="EPO245" s="62"/>
      <c r="EPP245" s="62"/>
      <c r="EPQ245" s="62"/>
      <c r="EPR245" s="62"/>
      <c r="EPS245" s="62"/>
      <c r="EPT245" s="62"/>
      <c r="EPU245" s="62"/>
      <c r="EPV245" s="62"/>
      <c r="EPW245" s="62"/>
      <c r="EPX245" s="62"/>
      <c r="EPY245" s="62"/>
      <c r="EPZ245" s="62"/>
      <c r="EQA245" s="62"/>
      <c r="EQB245" s="62"/>
      <c r="EQC245" s="62"/>
      <c r="EQD245" s="62"/>
      <c r="EQE245" s="62"/>
      <c r="EQF245" s="62"/>
      <c r="EQG245" s="62"/>
      <c r="EQH245" s="62"/>
      <c r="EQI245" s="62"/>
      <c r="EQJ245" s="62"/>
      <c r="EQK245" s="62"/>
      <c r="EQL245" s="62"/>
      <c r="EQM245" s="62"/>
      <c r="EQN245" s="62"/>
      <c r="EQO245" s="62"/>
      <c r="EQP245" s="62"/>
      <c r="EQQ245" s="62"/>
      <c r="EQR245" s="62"/>
      <c r="EQS245" s="62"/>
      <c r="EQT245" s="62"/>
      <c r="EQU245" s="62"/>
      <c r="EQV245" s="62"/>
      <c r="EQW245" s="62"/>
      <c r="EQX245" s="62"/>
      <c r="EQY245" s="62"/>
      <c r="EQZ245" s="62"/>
      <c r="ERA245" s="62"/>
      <c r="ERB245" s="62"/>
      <c r="ERC245" s="62"/>
      <c r="ERD245" s="62"/>
      <c r="ERE245" s="62"/>
      <c r="ERF245" s="62"/>
      <c r="ERG245" s="62"/>
      <c r="ERH245" s="62"/>
      <c r="ERI245" s="62"/>
      <c r="ERJ245" s="62"/>
      <c r="ERK245" s="62"/>
      <c r="ERL245" s="62"/>
      <c r="ERM245" s="62"/>
      <c r="ERN245" s="62"/>
      <c r="ERO245" s="62"/>
      <c r="ERP245" s="62"/>
      <c r="ERQ245" s="62"/>
      <c r="ERR245" s="62"/>
      <c r="ERS245" s="62"/>
      <c r="ERT245" s="62"/>
      <c r="ERU245" s="62"/>
      <c r="ERV245" s="62"/>
      <c r="ERW245" s="62"/>
      <c r="ERX245" s="62"/>
      <c r="ERY245" s="62"/>
      <c r="ERZ245" s="62"/>
      <c r="ESA245" s="62"/>
      <c r="ESB245" s="62"/>
      <c r="ESC245" s="62"/>
      <c r="ESD245" s="62"/>
      <c r="ESE245" s="62"/>
      <c r="ESF245" s="62"/>
      <c r="ESG245" s="62"/>
      <c r="ESH245" s="62"/>
      <c r="ESI245" s="62"/>
      <c r="ESJ245" s="62"/>
      <c r="ESK245" s="62"/>
      <c r="ESL245" s="62"/>
      <c r="ESM245" s="62"/>
      <c r="ESN245" s="62"/>
      <c r="ESO245" s="62"/>
      <c r="ESP245" s="62"/>
      <c r="ESQ245" s="62"/>
      <c r="ESR245" s="62"/>
      <c r="ESS245" s="62"/>
      <c r="EST245" s="62"/>
      <c r="ESU245" s="62"/>
      <c r="ESV245" s="62"/>
      <c r="ESW245" s="62"/>
      <c r="ESX245" s="62"/>
      <c r="ESY245" s="62"/>
      <c r="ESZ245" s="62"/>
      <c r="ETA245" s="62"/>
      <c r="ETB245" s="62"/>
      <c r="ETC245" s="62"/>
      <c r="ETD245" s="62"/>
      <c r="ETE245" s="62"/>
      <c r="ETF245" s="62"/>
      <c r="ETG245" s="62"/>
      <c r="ETH245" s="62"/>
      <c r="ETI245" s="62"/>
      <c r="ETJ245" s="62"/>
      <c r="ETK245" s="62"/>
      <c r="ETL245" s="62"/>
      <c r="ETM245" s="62"/>
      <c r="ETN245" s="62"/>
      <c r="ETO245" s="62"/>
      <c r="ETP245" s="62"/>
      <c r="ETQ245" s="62"/>
      <c r="ETR245" s="62"/>
      <c r="ETS245" s="62"/>
      <c r="ETT245" s="62"/>
      <c r="ETU245" s="62"/>
      <c r="ETV245" s="62"/>
      <c r="ETW245" s="62"/>
      <c r="ETX245" s="62"/>
      <c r="ETY245" s="62"/>
      <c r="ETZ245" s="62"/>
      <c r="EUA245" s="62"/>
      <c r="EUB245" s="62"/>
      <c r="EUC245" s="62"/>
      <c r="EUD245" s="62"/>
      <c r="EUE245" s="62"/>
      <c r="EUF245" s="62"/>
      <c r="EUG245" s="62"/>
      <c r="EUH245" s="62"/>
      <c r="EUI245" s="62"/>
      <c r="EUJ245" s="62"/>
      <c r="EUK245" s="62"/>
      <c r="EUL245" s="62"/>
      <c r="EUM245" s="62"/>
      <c r="EUN245" s="62"/>
      <c r="EUO245" s="62"/>
      <c r="EUP245" s="62"/>
      <c r="EUQ245" s="62"/>
      <c r="EUR245" s="62"/>
      <c r="EUS245" s="62"/>
      <c r="EUT245" s="62"/>
      <c r="EUU245" s="62"/>
      <c r="EUV245" s="62"/>
      <c r="EUW245" s="62"/>
      <c r="EUX245" s="62"/>
      <c r="EUY245" s="62"/>
      <c r="EUZ245" s="62"/>
      <c r="EVA245" s="62"/>
      <c r="EVB245" s="62"/>
      <c r="EVC245" s="62"/>
      <c r="EVD245" s="62"/>
      <c r="EVE245" s="62"/>
      <c r="EVF245" s="62"/>
      <c r="EVG245" s="62"/>
      <c r="EVH245" s="62"/>
      <c r="EVI245" s="62"/>
      <c r="EVJ245" s="62"/>
      <c r="EVK245" s="62"/>
      <c r="EVL245" s="62"/>
      <c r="EVM245" s="62"/>
      <c r="EVN245" s="62"/>
      <c r="EVO245" s="62"/>
      <c r="EVP245" s="62"/>
      <c r="EVQ245" s="62"/>
      <c r="EVR245" s="62"/>
      <c r="EVS245" s="62"/>
      <c r="EVT245" s="62"/>
      <c r="EVU245" s="62"/>
      <c r="EVV245" s="62"/>
      <c r="EVW245" s="62"/>
      <c r="EVX245" s="62"/>
      <c r="EVY245" s="62"/>
      <c r="EVZ245" s="62"/>
      <c r="EWA245" s="62"/>
      <c r="EWB245" s="62"/>
      <c r="EWC245" s="62"/>
      <c r="EWD245" s="62"/>
      <c r="EWE245" s="62"/>
      <c r="EWF245" s="62"/>
      <c r="EWG245" s="62"/>
      <c r="EWH245" s="62"/>
      <c r="EWI245" s="62"/>
      <c r="EWJ245" s="62"/>
      <c r="EWK245" s="62"/>
      <c r="EWL245" s="62"/>
      <c r="EWM245" s="62"/>
      <c r="EWN245" s="62"/>
      <c r="EWO245" s="62"/>
      <c r="EWP245" s="62"/>
      <c r="EWQ245" s="62"/>
      <c r="EWR245" s="62"/>
      <c r="EWS245" s="62"/>
      <c r="EWT245" s="62"/>
      <c r="EWU245" s="62"/>
      <c r="EWV245" s="62"/>
      <c r="EWW245" s="62"/>
      <c r="EWX245" s="62"/>
      <c r="EWY245" s="62"/>
      <c r="EWZ245" s="62"/>
      <c r="EXA245" s="62"/>
      <c r="EXB245" s="62"/>
      <c r="EXC245" s="62"/>
      <c r="EXD245" s="62"/>
      <c r="EXE245" s="62"/>
      <c r="EXF245" s="62"/>
      <c r="EXG245" s="62"/>
      <c r="EXH245" s="62"/>
      <c r="EXI245" s="62"/>
      <c r="EXJ245" s="62"/>
      <c r="EXK245" s="62"/>
      <c r="EXL245" s="62"/>
      <c r="EXM245" s="62"/>
      <c r="EXN245" s="62"/>
      <c r="EXO245" s="62"/>
      <c r="EXP245" s="62"/>
      <c r="EXQ245" s="62"/>
      <c r="EXR245" s="62"/>
      <c r="EXS245" s="62"/>
      <c r="EXT245" s="62"/>
      <c r="EXU245" s="62"/>
      <c r="EXV245" s="62"/>
      <c r="EXW245" s="62"/>
      <c r="EXX245" s="62"/>
      <c r="EXY245" s="62"/>
      <c r="EXZ245" s="62"/>
      <c r="EYA245" s="62"/>
      <c r="EYB245" s="62"/>
      <c r="EYC245" s="62"/>
      <c r="EYD245" s="62"/>
      <c r="EYE245" s="62"/>
      <c r="EYF245" s="62"/>
      <c r="EYG245" s="62"/>
      <c r="EYH245" s="62"/>
      <c r="EYI245" s="62"/>
      <c r="EYJ245" s="62"/>
      <c r="EYK245" s="62"/>
      <c r="EYL245" s="62"/>
      <c r="EYM245" s="62"/>
      <c r="EYN245" s="62"/>
      <c r="EYO245" s="62"/>
      <c r="EYP245" s="62"/>
      <c r="EYQ245" s="62"/>
      <c r="EYR245" s="62"/>
      <c r="EYS245" s="62"/>
      <c r="EYT245" s="62"/>
      <c r="EYU245" s="62"/>
      <c r="EYV245" s="62"/>
      <c r="EYW245" s="62"/>
      <c r="EYX245" s="62"/>
      <c r="EYY245" s="62"/>
      <c r="EYZ245" s="62"/>
      <c r="EZA245" s="62"/>
      <c r="EZB245" s="62"/>
      <c r="EZC245" s="62"/>
      <c r="EZD245" s="62"/>
      <c r="EZE245" s="62"/>
      <c r="EZF245" s="62"/>
      <c r="EZG245" s="62"/>
      <c r="EZH245" s="62"/>
      <c r="EZI245" s="62"/>
      <c r="EZJ245" s="62"/>
      <c r="EZK245" s="62"/>
      <c r="EZL245" s="62"/>
      <c r="EZM245" s="62"/>
      <c r="EZN245" s="62"/>
      <c r="EZO245" s="62"/>
      <c r="EZP245" s="62"/>
      <c r="EZQ245" s="62"/>
      <c r="EZR245" s="62"/>
      <c r="EZS245" s="62"/>
      <c r="EZT245" s="62"/>
      <c r="EZU245" s="62"/>
      <c r="EZV245" s="62"/>
      <c r="EZW245" s="62"/>
      <c r="EZX245" s="62"/>
      <c r="EZY245" s="62"/>
      <c r="EZZ245" s="62"/>
      <c r="FAA245" s="62"/>
      <c r="FAB245" s="62"/>
      <c r="FAC245" s="62"/>
      <c r="FAD245" s="62"/>
      <c r="FAE245" s="62"/>
      <c r="FAF245" s="62"/>
      <c r="FAG245" s="62"/>
      <c r="FAH245" s="62"/>
      <c r="FAI245" s="62"/>
      <c r="FAJ245" s="62"/>
      <c r="FAK245" s="62"/>
      <c r="FAL245" s="62"/>
      <c r="FAM245" s="62"/>
      <c r="FAN245" s="62"/>
      <c r="FAO245" s="62"/>
      <c r="FAP245" s="62"/>
      <c r="FAQ245" s="62"/>
      <c r="FAR245" s="62"/>
      <c r="FAS245" s="62"/>
      <c r="FAT245" s="62"/>
      <c r="FAU245" s="62"/>
      <c r="FAV245" s="62"/>
      <c r="FAW245" s="62"/>
      <c r="FAX245" s="62"/>
      <c r="FAY245" s="62"/>
      <c r="FAZ245" s="62"/>
      <c r="FBA245" s="62"/>
      <c r="FBB245" s="62"/>
      <c r="FBC245" s="62"/>
      <c r="FBD245" s="62"/>
      <c r="FBE245" s="62"/>
      <c r="FBF245" s="62"/>
      <c r="FBG245" s="62"/>
      <c r="FBH245" s="62"/>
      <c r="FBI245" s="62"/>
      <c r="FBJ245" s="62"/>
      <c r="FBK245" s="62"/>
      <c r="FBL245" s="62"/>
      <c r="FBM245" s="62"/>
      <c r="FBN245" s="62"/>
      <c r="FBO245" s="62"/>
      <c r="FBP245" s="62"/>
      <c r="FBQ245" s="62"/>
      <c r="FBR245" s="62"/>
      <c r="FBS245" s="62"/>
      <c r="FBT245" s="62"/>
      <c r="FBU245" s="62"/>
      <c r="FBV245" s="62"/>
      <c r="FBW245" s="62"/>
      <c r="FBX245" s="62"/>
      <c r="FBY245" s="62"/>
      <c r="FBZ245" s="62"/>
      <c r="FCA245" s="62"/>
      <c r="FCB245" s="62"/>
      <c r="FCC245" s="62"/>
      <c r="FCD245" s="62"/>
      <c r="FCE245" s="62"/>
      <c r="FCF245" s="62"/>
      <c r="FCG245" s="62"/>
      <c r="FCH245" s="62"/>
      <c r="FCI245" s="62"/>
      <c r="FCJ245" s="62"/>
      <c r="FCK245" s="62"/>
      <c r="FCL245" s="62"/>
      <c r="FCM245" s="62"/>
      <c r="FCN245" s="62"/>
      <c r="FCO245" s="62"/>
      <c r="FCP245" s="62"/>
      <c r="FCQ245" s="62"/>
      <c r="FCR245" s="62"/>
      <c r="FCS245" s="62"/>
      <c r="FCT245" s="62"/>
      <c r="FCU245" s="62"/>
      <c r="FCV245" s="62"/>
      <c r="FCW245" s="62"/>
      <c r="FCX245" s="62"/>
      <c r="FCY245" s="62"/>
      <c r="FCZ245" s="62"/>
      <c r="FDA245" s="62"/>
      <c r="FDB245" s="62"/>
      <c r="FDC245" s="62"/>
      <c r="FDD245" s="62"/>
      <c r="FDE245" s="62"/>
      <c r="FDF245" s="62"/>
      <c r="FDG245" s="62"/>
      <c r="FDH245" s="62"/>
      <c r="FDI245" s="62"/>
      <c r="FDJ245" s="62"/>
      <c r="FDK245" s="62"/>
      <c r="FDL245" s="62"/>
      <c r="FDM245" s="62"/>
      <c r="FDN245" s="62"/>
      <c r="FDO245" s="62"/>
      <c r="FDP245" s="62"/>
      <c r="FDQ245" s="62"/>
      <c r="FDR245" s="62"/>
      <c r="FDS245" s="62"/>
      <c r="FDT245" s="62"/>
      <c r="FDU245" s="62"/>
      <c r="FDV245" s="62"/>
      <c r="FDW245" s="62"/>
      <c r="FDX245" s="62"/>
      <c r="FDY245" s="62"/>
      <c r="FDZ245" s="62"/>
      <c r="FEA245" s="62"/>
      <c r="FEB245" s="62"/>
      <c r="FEC245" s="62"/>
      <c r="FED245" s="62"/>
      <c r="FEE245" s="62"/>
      <c r="FEF245" s="62"/>
      <c r="FEG245" s="62"/>
      <c r="FEH245" s="62"/>
      <c r="FEI245" s="62"/>
      <c r="FEJ245" s="62"/>
      <c r="FEK245" s="62"/>
      <c r="FEL245" s="62"/>
      <c r="FEM245" s="62"/>
      <c r="FEN245" s="62"/>
      <c r="FEO245" s="62"/>
      <c r="FEP245" s="62"/>
      <c r="FEQ245" s="62"/>
      <c r="FER245" s="62"/>
      <c r="FES245" s="62"/>
      <c r="FET245" s="62"/>
      <c r="FEU245" s="62"/>
      <c r="FEV245" s="62"/>
      <c r="FEW245" s="62"/>
      <c r="FEX245" s="62"/>
      <c r="FEY245" s="62"/>
      <c r="FEZ245" s="62"/>
      <c r="FFA245" s="62"/>
      <c r="FFB245" s="62"/>
      <c r="FFC245" s="62"/>
      <c r="FFD245" s="62"/>
      <c r="FFE245" s="62"/>
      <c r="FFF245" s="62"/>
      <c r="FFG245" s="62"/>
      <c r="FFH245" s="62"/>
      <c r="FFI245" s="62"/>
      <c r="FFJ245" s="62"/>
      <c r="FFK245" s="62"/>
      <c r="FFL245" s="62"/>
      <c r="FFM245" s="62"/>
      <c r="FFN245" s="62"/>
      <c r="FFO245" s="62"/>
      <c r="FFP245" s="62"/>
      <c r="FFQ245" s="62"/>
      <c r="FFR245" s="62"/>
      <c r="FFS245" s="62"/>
      <c r="FFT245" s="62"/>
      <c r="FFU245" s="62"/>
      <c r="FFV245" s="62"/>
      <c r="FFW245" s="62"/>
      <c r="FFX245" s="62"/>
      <c r="FFY245" s="62"/>
      <c r="FFZ245" s="62"/>
      <c r="FGA245" s="62"/>
      <c r="FGB245" s="62"/>
      <c r="FGC245" s="62"/>
      <c r="FGD245" s="62"/>
      <c r="FGE245" s="62"/>
      <c r="FGF245" s="62"/>
      <c r="FGG245" s="62"/>
      <c r="FGH245" s="62"/>
      <c r="FGI245" s="62"/>
      <c r="FGJ245" s="62"/>
      <c r="FGK245" s="62"/>
      <c r="FGL245" s="62"/>
      <c r="FGM245" s="62"/>
      <c r="FGN245" s="62"/>
      <c r="FGO245" s="62"/>
      <c r="FGP245" s="62"/>
      <c r="FGQ245" s="62"/>
      <c r="FGR245" s="62"/>
      <c r="FGS245" s="62"/>
      <c r="FGT245" s="62"/>
      <c r="FGU245" s="62"/>
      <c r="FGV245" s="62"/>
      <c r="FGW245" s="62"/>
      <c r="FGX245" s="62"/>
      <c r="FGY245" s="62"/>
      <c r="FGZ245" s="62"/>
      <c r="FHA245" s="62"/>
      <c r="FHB245" s="62"/>
      <c r="FHC245" s="62"/>
      <c r="FHD245" s="62"/>
      <c r="FHE245" s="62"/>
      <c r="FHF245" s="62"/>
      <c r="FHG245" s="62"/>
      <c r="FHH245" s="62"/>
      <c r="FHI245" s="62"/>
      <c r="FHJ245" s="62"/>
      <c r="FHK245" s="62"/>
      <c r="FHL245" s="62"/>
      <c r="FHM245" s="62"/>
      <c r="FHN245" s="62"/>
      <c r="FHO245" s="62"/>
      <c r="FHP245" s="62"/>
      <c r="FHQ245" s="62"/>
      <c r="FHR245" s="62"/>
      <c r="FHS245" s="62"/>
      <c r="FHT245" s="62"/>
      <c r="FHU245" s="62"/>
      <c r="FHV245" s="62"/>
      <c r="FHW245" s="62"/>
      <c r="FHX245" s="62"/>
      <c r="FHY245" s="62"/>
      <c r="FHZ245" s="62"/>
      <c r="FIA245" s="62"/>
      <c r="FIB245" s="62"/>
      <c r="FIC245" s="62"/>
      <c r="FID245" s="62"/>
      <c r="FIE245" s="62"/>
      <c r="FIF245" s="62"/>
      <c r="FIG245" s="62"/>
      <c r="FIH245" s="62"/>
      <c r="FII245" s="62"/>
      <c r="FIJ245" s="62"/>
      <c r="FIK245" s="62"/>
      <c r="FIL245" s="62"/>
      <c r="FIM245" s="62"/>
      <c r="FIN245" s="62"/>
      <c r="FIO245" s="62"/>
      <c r="FIP245" s="62"/>
      <c r="FIQ245" s="62"/>
      <c r="FIR245" s="62"/>
      <c r="FIS245" s="62"/>
      <c r="FIT245" s="62"/>
      <c r="FIU245" s="62"/>
      <c r="FIV245" s="62"/>
      <c r="FIW245" s="62"/>
      <c r="FIX245" s="62"/>
      <c r="FIY245" s="62"/>
      <c r="FIZ245" s="62"/>
      <c r="FJA245" s="62"/>
      <c r="FJB245" s="62"/>
      <c r="FJC245" s="62"/>
      <c r="FJD245" s="62"/>
      <c r="FJE245" s="62"/>
      <c r="FJF245" s="62"/>
      <c r="FJG245" s="62"/>
      <c r="FJH245" s="62"/>
      <c r="FJI245" s="62"/>
      <c r="FJJ245" s="62"/>
      <c r="FJK245" s="62"/>
      <c r="FJL245" s="62"/>
      <c r="FJM245" s="62"/>
      <c r="FJN245" s="62"/>
      <c r="FJO245" s="62"/>
      <c r="FJP245" s="62"/>
      <c r="FJQ245" s="62"/>
      <c r="FJR245" s="62"/>
      <c r="FJS245" s="62"/>
      <c r="FJT245" s="62"/>
      <c r="FJU245" s="62"/>
      <c r="FJV245" s="62"/>
      <c r="FJW245" s="62"/>
      <c r="FJX245" s="62"/>
      <c r="FJY245" s="62"/>
      <c r="FJZ245" s="62"/>
      <c r="FKA245" s="62"/>
      <c r="FKB245" s="62"/>
      <c r="FKC245" s="62"/>
      <c r="FKD245" s="62"/>
      <c r="FKE245" s="62"/>
      <c r="FKF245" s="62"/>
      <c r="FKG245" s="62"/>
      <c r="FKH245" s="62"/>
      <c r="FKI245" s="62"/>
      <c r="FKJ245" s="62"/>
      <c r="FKK245" s="62"/>
      <c r="FKL245" s="62"/>
      <c r="FKM245" s="62"/>
      <c r="FKN245" s="62"/>
      <c r="FKO245" s="62"/>
      <c r="FKP245" s="62"/>
      <c r="FKQ245" s="62"/>
      <c r="FKR245" s="62"/>
      <c r="FKS245" s="62"/>
      <c r="FKT245" s="62"/>
      <c r="FKU245" s="62"/>
      <c r="FKV245" s="62"/>
      <c r="FKW245" s="62"/>
      <c r="FKX245" s="62"/>
      <c r="FKY245" s="62"/>
      <c r="FKZ245" s="62"/>
      <c r="FLA245" s="62"/>
      <c r="FLB245" s="62"/>
      <c r="FLC245" s="62"/>
      <c r="FLD245" s="62"/>
      <c r="FLE245" s="62"/>
      <c r="FLF245" s="62"/>
      <c r="FLG245" s="62"/>
      <c r="FLH245" s="62"/>
      <c r="FLI245" s="62"/>
      <c r="FLJ245" s="62"/>
      <c r="FLK245" s="62"/>
      <c r="FLL245" s="62"/>
      <c r="FLM245" s="62"/>
      <c r="FLN245" s="62"/>
      <c r="FLO245" s="62"/>
      <c r="FLP245" s="62"/>
      <c r="FLQ245" s="62"/>
      <c r="FLR245" s="62"/>
      <c r="FLS245" s="62"/>
      <c r="FLT245" s="62"/>
      <c r="FLU245" s="62"/>
      <c r="FLV245" s="62"/>
      <c r="FLW245" s="62"/>
      <c r="FLX245" s="62"/>
      <c r="FLY245" s="62"/>
      <c r="FLZ245" s="62"/>
      <c r="FMA245" s="62"/>
      <c r="FMB245" s="62"/>
      <c r="FMC245" s="62"/>
      <c r="FMD245" s="62"/>
      <c r="FME245" s="62"/>
      <c r="FMF245" s="62"/>
      <c r="FMG245" s="62"/>
      <c r="FMH245" s="62"/>
      <c r="FMI245" s="62"/>
      <c r="FMJ245" s="62"/>
      <c r="FMK245" s="62"/>
      <c r="FML245" s="62"/>
      <c r="FMM245" s="62"/>
      <c r="FMN245" s="62"/>
      <c r="FMO245" s="62"/>
      <c r="FMP245" s="62"/>
      <c r="FMQ245" s="62"/>
      <c r="FMR245" s="62"/>
      <c r="FMS245" s="62"/>
      <c r="FMT245" s="62"/>
      <c r="FMU245" s="62"/>
      <c r="FMV245" s="62"/>
      <c r="FMW245" s="62"/>
      <c r="FMX245" s="62"/>
      <c r="FMY245" s="62"/>
      <c r="FMZ245" s="62"/>
      <c r="FNA245" s="62"/>
      <c r="FNB245" s="62"/>
      <c r="FNC245" s="62"/>
      <c r="FND245" s="62"/>
      <c r="FNE245" s="62"/>
      <c r="FNF245" s="62"/>
      <c r="FNG245" s="62"/>
      <c r="FNH245" s="62"/>
      <c r="FNI245" s="62"/>
      <c r="FNJ245" s="62"/>
      <c r="FNK245" s="62"/>
      <c r="FNL245" s="62"/>
      <c r="FNM245" s="62"/>
      <c r="FNN245" s="62"/>
      <c r="FNO245" s="62"/>
      <c r="FNP245" s="62"/>
      <c r="FNQ245" s="62"/>
      <c r="FNR245" s="62"/>
      <c r="FNS245" s="62"/>
      <c r="FNT245" s="62"/>
      <c r="FNU245" s="62"/>
      <c r="FNV245" s="62"/>
      <c r="FNW245" s="62"/>
      <c r="FNX245" s="62"/>
      <c r="FNY245" s="62"/>
      <c r="FNZ245" s="62"/>
      <c r="FOA245" s="62"/>
      <c r="FOB245" s="62"/>
      <c r="FOC245" s="62"/>
      <c r="FOD245" s="62"/>
      <c r="FOE245" s="62"/>
      <c r="FOF245" s="62"/>
      <c r="FOG245" s="62"/>
      <c r="FOH245" s="62"/>
      <c r="FOI245" s="62"/>
      <c r="FOJ245" s="62"/>
      <c r="FOK245" s="62"/>
      <c r="FOL245" s="62"/>
      <c r="FOM245" s="62"/>
      <c r="FON245" s="62"/>
      <c r="FOO245" s="62"/>
      <c r="FOP245" s="62"/>
      <c r="FOQ245" s="62"/>
      <c r="FOR245" s="62"/>
      <c r="FOS245" s="62"/>
      <c r="FOT245" s="62"/>
      <c r="FOU245" s="62"/>
      <c r="FOV245" s="62"/>
      <c r="FOW245" s="62"/>
      <c r="FOX245" s="62"/>
      <c r="FOY245" s="62"/>
      <c r="FOZ245" s="62"/>
      <c r="FPA245" s="62"/>
      <c r="FPB245" s="62"/>
      <c r="FPC245" s="62"/>
      <c r="FPD245" s="62"/>
      <c r="FPE245" s="62"/>
      <c r="FPF245" s="62"/>
      <c r="FPG245" s="62"/>
      <c r="FPH245" s="62"/>
      <c r="FPI245" s="62"/>
      <c r="FPJ245" s="62"/>
      <c r="FPK245" s="62"/>
      <c r="FPL245" s="62"/>
      <c r="FPM245" s="62"/>
      <c r="FPN245" s="62"/>
      <c r="FPO245" s="62"/>
      <c r="FPP245" s="62"/>
      <c r="FPQ245" s="62"/>
      <c r="FPR245" s="62"/>
      <c r="FPS245" s="62"/>
      <c r="FPT245" s="62"/>
      <c r="FPU245" s="62"/>
      <c r="FPV245" s="62"/>
      <c r="FPW245" s="62"/>
      <c r="FPX245" s="62"/>
      <c r="FPY245" s="62"/>
      <c r="FPZ245" s="62"/>
      <c r="FQA245" s="62"/>
      <c r="FQB245" s="62"/>
      <c r="FQC245" s="62"/>
      <c r="FQD245" s="62"/>
      <c r="FQE245" s="62"/>
      <c r="FQF245" s="62"/>
      <c r="FQG245" s="62"/>
      <c r="FQH245" s="62"/>
      <c r="FQI245" s="62"/>
      <c r="FQJ245" s="62"/>
      <c r="FQK245" s="62"/>
      <c r="FQL245" s="62"/>
      <c r="FQM245" s="62"/>
      <c r="FQN245" s="62"/>
      <c r="FQO245" s="62"/>
      <c r="FQP245" s="62"/>
      <c r="FQQ245" s="62"/>
      <c r="FQR245" s="62"/>
      <c r="FQS245" s="62"/>
      <c r="FQT245" s="62"/>
      <c r="FQU245" s="62"/>
      <c r="FQV245" s="62"/>
      <c r="FQW245" s="62"/>
      <c r="FQX245" s="62"/>
      <c r="FQY245" s="62"/>
      <c r="FQZ245" s="62"/>
      <c r="FRA245" s="62"/>
      <c r="FRB245" s="62"/>
      <c r="FRC245" s="62"/>
      <c r="FRD245" s="62"/>
      <c r="FRE245" s="62"/>
      <c r="FRF245" s="62"/>
      <c r="FRG245" s="62"/>
      <c r="FRH245" s="62"/>
      <c r="FRI245" s="62"/>
      <c r="FRJ245" s="62"/>
      <c r="FRK245" s="62"/>
      <c r="FRL245" s="62"/>
      <c r="FRM245" s="62"/>
      <c r="FRN245" s="62"/>
      <c r="FRO245" s="62"/>
      <c r="FRP245" s="62"/>
      <c r="FRQ245" s="62"/>
      <c r="FRR245" s="62"/>
      <c r="FRS245" s="62"/>
      <c r="FRT245" s="62"/>
      <c r="FRU245" s="62"/>
      <c r="FRV245" s="62"/>
      <c r="FRW245" s="62"/>
      <c r="FRX245" s="62"/>
      <c r="FRY245" s="62"/>
      <c r="FRZ245" s="62"/>
      <c r="FSA245" s="62"/>
      <c r="FSB245" s="62"/>
      <c r="FSC245" s="62"/>
      <c r="FSD245" s="62"/>
      <c r="FSE245" s="62"/>
      <c r="FSF245" s="62"/>
      <c r="FSG245" s="62"/>
      <c r="FSH245" s="62"/>
      <c r="FSI245" s="62"/>
      <c r="FSJ245" s="62"/>
      <c r="FSK245" s="62"/>
      <c r="FSL245" s="62"/>
      <c r="FSM245" s="62"/>
      <c r="FSN245" s="62"/>
      <c r="FSO245" s="62"/>
      <c r="FSP245" s="62"/>
      <c r="FSQ245" s="62"/>
      <c r="FSR245" s="62"/>
      <c r="FSS245" s="62"/>
      <c r="FST245" s="62"/>
      <c r="FSU245" s="62"/>
      <c r="FSV245" s="62"/>
      <c r="FSW245" s="62"/>
      <c r="FSX245" s="62"/>
      <c r="FSY245" s="62"/>
      <c r="FSZ245" s="62"/>
      <c r="FTA245" s="62"/>
      <c r="FTB245" s="62"/>
      <c r="FTC245" s="62"/>
      <c r="FTD245" s="62"/>
      <c r="FTE245" s="62"/>
      <c r="FTF245" s="62"/>
      <c r="FTG245" s="62"/>
      <c r="FTH245" s="62"/>
      <c r="FTI245" s="62"/>
      <c r="FTJ245" s="62"/>
      <c r="FTK245" s="62"/>
      <c r="FTL245" s="62"/>
      <c r="FTM245" s="62"/>
      <c r="FTN245" s="62"/>
      <c r="FTO245" s="62"/>
      <c r="FTP245" s="62"/>
      <c r="FTQ245" s="62"/>
      <c r="FTR245" s="62"/>
      <c r="FTS245" s="62"/>
      <c r="FTT245" s="62"/>
      <c r="FTU245" s="62"/>
      <c r="FTV245" s="62"/>
      <c r="FTW245" s="62"/>
      <c r="FTX245" s="62"/>
      <c r="FTY245" s="62"/>
      <c r="FTZ245" s="62"/>
      <c r="FUA245" s="62"/>
      <c r="FUB245" s="62"/>
      <c r="FUC245" s="62"/>
      <c r="FUD245" s="62"/>
      <c r="FUE245" s="62"/>
      <c r="FUF245" s="62"/>
      <c r="FUG245" s="62"/>
      <c r="FUH245" s="62"/>
      <c r="FUI245" s="62"/>
      <c r="FUJ245" s="62"/>
      <c r="FUK245" s="62"/>
      <c r="FUL245" s="62"/>
      <c r="FUM245" s="62"/>
      <c r="FUN245" s="62"/>
      <c r="FUO245" s="62"/>
      <c r="FUP245" s="62"/>
      <c r="FUQ245" s="62"/>
      <c r="FUR245" s="62"/>
      <c r="FUS245" s="62"/>
      <c r="FUT245" s="62"/>
      <c r="FUU245" s="62"/>
      <c r="FUV245" s="62"/>
      <c r="FUW245" s="62"/>
      <c r="FUX245" s="62"/>
      <c r="FUY245" s="62"/>
      <c r="FUZ245" s="62"/>
      <c r="FVA245" s="62"/>
      <c r="FVB245" s="62"/>
      <c r="FVC245" s="62"/>
      <c r="FVD245" s="62"/>
      <c r="FVE245" s="62"/>
      <c r="FVF245" s="62"/>
      <c r="FVG245" s="62"/>
      <c r="FVH245" s="62"/>
      <c r="FVI245" s="62"/>
      <c r="FVJ245" s="62"/>
      <c r="FVK245" s="62"/>
      <c r="FVL245" s="62"/>
      <c r="FVM245" s="62"/>
      <c r="FVN245" s="62"/>
      <c r="FVO245" s="62"/>
      <c r="FVP245" s="62"/>
      <c r="FVQ245" s="62"/>
      <c r="FVR245" s="62"/>
      <c r="FVS245" s="62"/>
      <c r="FVT245" s="62"/>
      <c r="FVU245" s="62"/>
      <c r="FVV245" s="62"/>
      <c r="FVW245" s="62"/>
      <c r="FVX245" s="62"/>
      <c r="FVY245" s="62"/>
      <c r="FVZ245" s="62"/>
      <c r="FWA245" s="62"/>
      <c r="FWB245" s="62"/>
      <c r="FWC245" s="62"/>
      <c r="FWD245" s="62"/>
      <c r="FWE245" s="62"/>
      <c r="FWF245" s="62"/>
      <c r="FWG245" s="62"/>
      <c r="FWH245" s="62"/>
      <c r="FWI245" s="62"/>
      <c r="FWJ245" s="62"/>
      <c r="FWK245" s="62"/>
      <c r="FWL245" s="62"/>
      <c r="FWM245" s="62"/>
      <c r="FWN245" s="62"/>
      <c r="FWO245" s="62"/>
      <c r="FWP245" s="62"/>
      <c r="FWQ245" s="62"/>
      <c r="FWR245" s="62"/>
      <c r="FWS245" s="62"/>
      <c r="FWT245" s="62"/>
      <c r="FWU245" s="62"/>
      <c r="FWV245" s="62"/>
      <c r="FWW245" s="62"/>
      <c r="FWX245" s="62"/>
      <c r="FWY245" s="62"/>
      <c r="FWZ245" s="62"/>
      <c r="FXA245" s="62"/>
      <c r="FXB245" s="62"/>
      <c r="FXC245" s="62"/>
      <c r="FXD245" s="62"/>
      <c r="FXE245" s="62"/>
      <c r="FXF245" s="62"/>
      <c r="FXG245" s="62"/>
      <c r="FXH245" s="62"/>
      <c r="FXI245" s="62"/>
      <c r="FXJ245" s="62"/>
      <c r="FXK245" s="62"/>
      <c r="FXL245" s="62"/>
      <c r="FXM245" s="62"/>
      <c r="FXN245" s="62"/>
      <c r="FXO245" s="62"/>
      <c r="FXP245" s="62"/>
      <c r="FXQ245" s="62"/>
      <c r="FXR245" s="62"/>
      <c r="FXS245" s="62"/>
      <c r="FXT245" s="62"/>
      <c r="FXU245" s="62"/>
      <c r="FXV245" s="62"/>
      <c r="FXW245" s="62"/>
      <c r="FXX245" s="62"/>
      <c r="FXY245" s="62"/>
      <c r="FXZ245" s="62"/>
      <c r="FYA245" s="62"/>
      <c r="FYB245" s="62"/>
      <c r="FYC245" s="62"/>
      <c r="FYD245" s="62"/>
      <c r="FYE245" s="62"/>
      <c r="FYF245" s="62"/>
      <c r="FYG245" s="62"/>
      <c r="FYH245" s="62"/>
      <c r="FYI245" s="62"/>
      <c r="FYJ245" s="62"/>
      <c r="FYK245" s="62"/>
      <c r="FYL245" s="62"/>
      <c r="FYM245" s="62"/>
      <c r="FYN245" s="62"/>
      <c r="FYO245" s="62"/>
      <c r="FYP245" s="62"/>
      <c r="FYQ245" s="62"/>
      <c r="FYR245" s="62"/>
      <c r="FYS245" s="62"/>
      <c r="FYT245" s="62"/>
      <c r="FYU245" s="62"/>
      <c r="FYV245" s="62"/>
      <c r="FYW245" s="62"/>
      <c r="FYX245" s="62"/>
      <c r="FYY245" s="62"/>
      <c r="FYZ245" s="62"/>
      <c r="FZA245" s="62"/>
      <c r="FZB245" s="62"/>
      <c r="FZC245" s="62"/>
      <c r="FZD245" s="62"/>
      <c r="FZE245" s="62"/>
      <c r="FZF245" s="62"/>
      <c r="FZG245" s="62"/>
      <c r="FZH245" s="62"/>
      <c r="FZI245" s="62"/>
      <c r="FZJ245" s="62"/>
      <c r="FZK245" s="62"/>
      <c r="FZL245" s="62"/>
      <c r="FZM245" s="62"/>
      <c r="FZN245" s="62"/>
      <c r="FZO245" s="62"/>
      <c r="FZP245" s="62"/>
      <c r="FZQ245" s="62"/>
      <c r="FZR245" s="62"/>
      <c r="FZS245" s="62"/>
      <c r="FZT245" s="62"/>
      <c r="FZU245" s="62"/>
      <c r="FZV245" s="62"/>
      <c r="FZW245" s="62"/>
      <c r="FZX245" s="62"/>
      <c r="FZY245" s="62"/>
      <c r="FZZ245" s="62"/>
      <c r="GAA245" s="62"/>
      <c r="GAB245" s="62"/>
      <c r="GAC245" s="62"/>
      <c r="GAD245" s="62"/>
      <c r="GAE245" s="62"/>
      <c r="GAF245" s="62"/>
      <c r="GAG245" s="62"/>
      <c r="GAH245" s="62"/>
      <c r="GAI245" s="62"/>
      <c r="GAJ245" s="62"/>
      <c r="GAK245" s="62"/>
      <c r="GAL245" s="62"/>
      <c r="GAM245" s="62"/>
      <c r="GAN245" s="62"/>
      <c r="GAO245" s="62"/>
      <c r="GAP245" s="62"/>
      <c r="GAQ245" s="62"/>
      <c r="GAR245" s="62"/>
      <c r="GAS245" s="62"/>
      <c r="GAT245" s="62"/>
      <c r="GAU245" s="62"/>
      <c r="GAV245" s="62"/>
      <c r="GAW245" s="62"/>
      <c r="GAX245" s="62"/>
      <c r="GAY245" s="62"/>
      <c r="GAZ245" s="62"/>
      <c r="GBA245" s="62"/>
      <c r="GBB245" s="62"/>
      <c r="GBC245" s="62"/>
      <c r="GBD245" s="62"/>
      <c r="GBE245" s="62"/>
      <c r="GBF245" s="62"/>
      <c r="GBG245" s="62"/>
      <c r="GBH245" s="62"/>
      <c r="GBI245" s="62"/>
      <c r="GBJ245" s="62"/>
      <c r="GBK245" s="62"/>
      <c r="GBL245" s="62"/>
      <c r="GBM245" s="62"/>
      <c r="GBN245" s="62"/>
      <c r="GBO245" s="62"/>
      <c r="GBP245" s="62"/>
      <c r="GBQ245" s="62"/>
      <c r="GBR245" s="62"/>
      <c r="GBS245" s="62"/>
      <c r="GBT245" s="62"/>
      <c r="GBU245" s="62"/>
      <c r="GBV245" s="62"/>
      <c r="GBW245" s="62"/>
      <c r="GBX245" s="62"/>
      <c r="GBY245" s="62"/>
      <c r="GBZ245" s="62"/>
      <c r="GCA245" s="62"/>
      <c r="GCB245" s="62"/>
      <c r="GCC245" s="62"/>
      <c r="GCD245" s="62"/>
      <c r="GCE245" s="62"/>
      <c r="GCF245" s="62"/>
      <c r="GCG245" s="62"/>
      <c r="GCH245" s="62"/>
      <c r="GCI245" s="62"/>
      <c r="GCJ245" s="62"/>
      <c r="GCK245" s="62"/>
      <c r="GCL245" s="62"/>
      <c r="GCM245" s="62"/>
      <c r="GCN245" s="62"/>
      <c r="GCO245" s="62"/>
      <c r="GCP245" s="62"/>
      <c r="GCQ245" s="62"/>
      <c r="GCR245" s="62"/>
      <c r="GCS245" s="62"/>
      <c r="GCT245" s="62"/>
      <c r="GCU245" s="62"/>
      <c r="GCV245" s="62"/>
      <c r="GCW245" s="62"/>
      <c r="GCX245" s="62"/>
      <c r="GCY245" s="62"/>
      <c r="GCZ245" s="62"/>
      <c r="GDA245" s="62"/>
      <c r="GDB245" s="62"/>
      <c r="GDC245" s="62"/>
      <c r="GDD245" s="62"/>
      <c r="GDE245" s="62"/>
      <c r="GDF245" s="62"/>
      <c r="GDG245" s="62"/>
      <c r="GDH245" s="62"/>
      <c r="GDI245" s="62"/>
      <c r="GDJ245" s="62"/>
      <c r="GDK245" s="62"/>
      <c r="GDL245" s="62"/>
      <c r="GDM245" s="62"/>
      <c r="GDN245" s="62"/>
      <c r="GDO245" s="62"/>
      <c r="GDP245" s="62"/>
      <c r="GDQ245" s="62"/>
      <c r="GDR245" s="62"/>
      <c r="GDS245" s="62"/>
      <c r="GDT245" s="62"/>
      <c r="GDU245" s="62"/>
      <c r="GDV245" s="62"/>
      <c r="GDW245" s="62"/>
      <c r="GDX245" s="62"/>
      <c r="GDY245" s="62"/>
      <c r="GDZ245" s="62"/>
      <c r="GEA245" s="62"/>
      <c r="GEB245" s="62"/>
      <c r="GEC245" s="62"/>
      <c r="GED245" s="62"/>
      <c r="GEE245" s="62"/>
      <c r="GEF245" s="62"/>
      <c r="GEG245" s="62"/>
      <c r="GEH245" s="62"/>
      <c r="GEI245" s="62"/>
      <c r="GEJ245" s="62"/>
      <c r="GEK245" s="62"/>
      <c r="GEL245" s="62"/>
      <c r="GEM245" s="62"/>
      <c r="GEN245" s="62"/>
      <c r="GEO245" s="62"/>
      <c r="GEP245" s="62"/>
      <c r="GEQ245" s="62"/>
      <c r="GER245" s="62"/>
      <c r="GES245" s="62"/>
      <c r="GET245" s="62"/>
      <c r="GEU245" s="62"/>
      <c r="GEV245" s="62"/>
      <c r="GEW245" s="62"/>
      <c r="GEX245" s="62"/>
      <c r="GEY245" s="62"/>
      <c r="GEZ245" s="62"/>
      <c r="GFA245" s="62"/>
      <c r="GFB245" s="62"/>
      <c r="GFC245" s="62"/>
      <c r="GFD245" s="62"/>
      <c r="GFE245" s="62"/>
      <c r="GFF245" s="62"/>
      <c r="GFG245" s="62"/>
      <c r="GFH245" s="62"/>
      <c r="GFI245" s="62"/>
      <c r="GFJ245" s="62"/>
      <c r="GFK245" s="62"/>
      <c r="GFL245" s="62"/>
      <c r="GFM245" s="62"/>
      <c r="GFN245" s="62"/>
      <c r="GFO245" s="62"/>
      <c r="GFP245" s="62"/>
      <c r="GFQ245" s="62"/>
      <c r="GFR245" s="62"/>
      <c r="GFS245" s="62"/>
      <c r="GFT245" s="62"/>
      <c r="GFU245" s="62"/>
      <c r="GFV245" s="62"/>
      <c r="GFW245" s="62"/>
      <c r="GFX245" s="62"/>
      <c r="GFY245" s="62"/>
      <c r="GFZ245" s="62"/>
      <c r="GGA245" s="62"/>
      <c r="GGB245" s="62"/>
      <c r="GGC245" s="62"/>
      <c r="GGD245" s="62"/>
      <c r="GGE245" s="62"/>
      <c r="GGF245" s="62"/>
      <c r="GGG245" s="62"/>
      <c r="GGH245" s="62"/>
      <c r="GGI245" s="62"/>
      <c r="GGJ245" s="62"/>
      <c r="GGK245" s="62"/>
      <c r="GGL245" s="62"/>
      <c r="GGM245" s="62"/>
      <c r="GGN245" s="62"/>
      <c r="GGO245" s="62"/>
      <c r="GGP245" s="62"/>
      <c r="GGQ245" s="62"/>
      <c r="GGR245" s="62"/>
      <c r="GGS245" s="62"/>
      <c r="GGT245" s="62"/>
      <c r="GGU245" s="62"/>
      <c r="GGV245" s="62"/>
      <c r="GGW245" s="62"/>
      <c r="GGX245" s="62"/>
      <c r="GGY245" s="62"/>
      <c r="GGZ245" s="62"/>
      <c r="GHA245" s="62"/>
      <c r="GHB245" s="62"/>
      <c r="GHC245" s="62"/>
      <c r="GHD245" s="62"/>
      <c r="GHE245" s="62"/>
      <c r="GHF245" s="62"/>
      <c r="GHG245" s="62"/>
      <c r="GHH245" s="62"/>
      <c r="GHI245" s="62"/>
      <c r="GHJ245" s="62"/>
      <c r="GHK245" s="62"/>
      <c r="GHL245" s="62"/>
      <c r="GHM245" s="62"/>
      <c r="GHN245" s="62"/>
      <c r="GHO245" s="62"/>
      <c r="GHP245" s="62"/>
      <c r="GHQ245" s="62"/>
      <c r="GHR245" s="62"/>
      <c r="GHS245" s="62"/>
      <c r="GHT245" s="62"/>
      <c r="GHU245" s="62"/>
      <c r="GHV245" s="62"/>
      <c r="GHW245" s="62"/>
      <c r="GHX245" s="62"/>
      <c r="GHY245" s="62"/>
      <c r="GHZ245" s="62"/>
      <c r="GIA245" s="62"/>
      <c r="GIB245" s="62"/>
      <c r="GIC245" s="62"/>
      <c r="GID245" s="62"/>
      <c r="GIE245" s="62"/>
      <c r="GIF245" s="62"/>
      <c r="GIG245" s="62"/>
      <c r="GIH245" s="62"/>
      <c r="GII245" s="62"/>
      <c r="GIJ245" s="62"/>
      <c r="GIK245" s="62"/>
      <c r="GIL245" s="62"/>
      <c r="GIM245" s="62"/>
      <c r="GIN245" s="62"/>
      <c r="GIO245" s="62"/>
      <c r="GIP245" s="62"/>
      <c r="GIQ245" s="62"/>
      <c r="GIR245" s="62"/>
      <c r="GIS245" s="62"/>
      <c r="GIT245" s="62"/>
      <c r="GIU245" s="62"/>
      <c r="GIV245" s="62"/>
      <c r="GIW245" s="62"/>
      <c r="GIX245" s="62"/>
      <c r="GIY245" s="62"/>
      <c r="GIZ245" s="62"/>
      <c r="GJA245" s="62"/>
      <c r="GJB245" s="62"/>
      <c r="GJC245" s="62"/>
      <c r="GJD245" s="62"/>
      <c r="GJE245" s="62"/>
      <c r="GJF245" s="62"/>
      <c r="GJG245" s="62"/>
      <c r="GJH245" s="62"/>
      <c r="GJI245" s="62"/>
      <c r="GJJ245" s="62"/>
      <c r="GJK245" s="62"/>
      <c r="GJL245" s="62"/>
      <c r="GJM245" s="62"/>
      <c r="GJN245" s="62"/>
      <c r="GJO245" s="62"/>
      <c r="GJP245" s="62"/>
      <c r="GJQ245" s="62"/>
      <c r="GJR245" s="62"/>
      <c r="GJS245" s="62"/>
      <c r="GJT245" s="62"/>
      <c r="GJU245" s="62"/>
      <c r="GJV245" s="62"/>
      <c r="GJW245" s="62"/>
      <c r="GJX245" s="62"/>
      <c r="GJY245" s="62"/>
      <c r="GJZ245" s="62"/>
      <c r="GKA245" s="62"/>
      <c r="GKB245" s="62"/>
      <c r="GKC245" s="62"/>
      <c r="GKD245" s="62"/>
      <c r="GKE245" s="62"/>
      <c r="GKF245" s="62"/>
      <c r="GKG245" s="62"/>
      <c r="GKH245" s="62"/>
      <c r="GKI245" s="62"/>
      <c r="GKJ245" s="62"/>
      <c r="GKK245" s="62"/>
      <c r="GKL245" s="62"/>
      <c r="GKM245" s="62"/>
      <c r="GKN245" s="62"/>
      <c r="GKO245" s="62"/>
      <c r="GKP245" s="62"/>
      <c r="GKQ245" s="62"/>
      <c r="GKR245" s="62"/>
      <c r="GKS245" s="62"/>
      <c r="GKT245" s="62"/>
      <c r="GKU245" s="62"/>
      <c r="GKV245" s="62"/>
      <c r="GKW245" s="62"/>
      <c r="GKX245" s="62"/>
      <c r="GKY245" s="62"/>
      <c r="GKZ245" s="62"/>
      <c r="GLA245" s="62"/>
      <c r="GLB245" s="62"/>
      <c r="GLC245" s="62"/>
      <c r="GLD245" s="62"/>
      <c r="GLE245" s="62"/>
      <c r="GLF245" s="62"/>
      <c r="GLG245" s="62"/>
      <c r="GLH245" s="62"/>
      <c r="GLI245" s="62"/>
      <c r="GLJ245" s="62"/>
      <c r="GLK245" s="62"/>
      <c r="GLL245" s="62"/>
      <c r="GLM245" s="62"/>
      <c r="GLN245" s="62"/>
      <c r="GLO245" s="62"/>
      <c r="GLP245" s="62"/>
      <c r="GLQ245" s="62"/>
      <c r="GLR245" s="62"/>
      <c r="GLS245" s="62"/>
      <c r="GLT245" s="62"/>
      <c r="GLU245" s="62"/>
      <c r="GLV245" s="62"/>
      <c r="GLW245" s="62"/>
      <c r="GLX245" s="62"/>
      <c r="GLY245" s="62"/>
      <c r="GLZ245" s="62"/>
      <c r="GMA245" s="62"/>
      <c r="GMB245" s="62"/>
      <c r="GMC245" s="62"/>
      <c r="GMD245" s="62"/>
      <c r="GME245" s="62"/>
      <c r="GMF245" s="62"/>
      <c r="GMG245" s="62"/>
      <c r="GMH245" s="62"/>
      <c r="GMI245" s="62"/>
      <c r="GMJ245" s="62"/>
      <c r="GMK245" s="62"/>
      <c r="GML245" s="62"/>
      <c r="GMM245" s="62"/>
      <c r="GMN245" s="62"/>
      <c r="GMO245" s="62"/>
      <c r="GMP245" s="62"/>
      <c r="GMQ245" s="62"/>
      <c r="GMR245" s="62"/>
      <c r="GMS245" s="62"/>
      <c r="GMT245" s="62"/>
      <c r="GMU245" s="62"/>
      <c r="GMV245" s="62"/>
      <c r="GMW245" s="62"/>
      <c r="GMX245" s="62"/>
      <c r="GMY245" s="62"/>
      <c r="GMZ245" s="62"/>
      <c r="GNA245" s="62"/>
      <c r="GNB245" s="62"/>
      <c r="GNC245" s="62"/>
      <c r="GND245" s="62"/>
      <c r="GNE245" s="62"/>
      <c r="GNF245" s="62"/>
      <c r="GNG245" s="62"/>
      <c r="GNH245" s="62"/>
      <c r="GNI245" s="62"/>
      <c r="GNJ245" s="62"/>
      <c r="GNK245" s="62"/>
      <c r="GNL245" s="62"/>
      <c r="GNM245" s="62"/>
      <c r="GNN245" s="62"/>
      <c r="GNO245" s="62"/>
      <c r="GNP245" s="62"/>
      <c r="GNQ245" s="62"/>
      <c r="GNR245" s="62"/>
      <c r="GNS245" s="62"/>
      <c r="GNT245" s="62"/>
      <c r="GNU245" s="62"/>
      <c r="GNV245" s="62"/>
      <c r="GNW245" s="62"/>
      <c r="GNX245" s="62"/>
      <c r="GNY245" s="62"/>
      <c r="GNZ245" s="62"/>
      <c r="GOA245" s="62"/>
      <c r="GOB245" s="62"/>
      <c r="GOC245" s="62"/>
      <c r="GOD245" s="62"/>
      <c r="GOE245" s="62"/>
      <c r="GOF245" s="62"/>
      <c r="GOG245" s="62"/>
      <c r="GOH245" s="62"/>
      <c r="GOI245" s="62"/>
      <c r="GOJ245" s="62"/>
      <c r="GOK245" s="62"/>
      <c r="GOL245" s="62"/>
      <c r="GOM245" s="62"/>
      <c r="GON245" s="62"/>
      <c r="GOO245" s="62"/>
      <c r="GOP245" s="62"/>
      <c r="GOQ245" s="62"/>
      <c r="GOR245" s="62"/>
      <c r="GOS245" s="62"/>
      <c r="GOT245" s="62"/>
      <c r="GOU245" s="62"/>
      <c r="GOV245" s="62"/>
      <c r="GOW245" s="62"/>
      <c r="GOX245" s="62"/>
      <c r="GOY245" s="62"/>
      <c r="GOZ245" s="62"/>
      <c r="GPA245" s="62"/>
      <c r="GPB245" s="62"/>
      <c r="GPC245" s="62"/>
      <c r="GPD245" s="62"/>
      <c r="GPE245" s="62"/>
      <c r="GPF245" s="62"/>
      <c r="GPG245" s="62"/>
      <c r="GPH245" s="62"/>
      <c r="GPI245" s="62"/>
      <c r="GPJ245" s="62"/>
      <c r="GPK245" s="62"/>
      <c r="GPL245" s="62"/>
      <c r="GPM245" s="62"/>
      <c r="GPN245" s="62"/>
      <c r="GPO245" s="62"/>
      <c r="GPP245" s="62"/>
      <c r="GPQ245" s="62"/>
      <c r="GPR245" s="62"/>
      <c r="GPS245" s="62"/>
      <c r="GPT245" s="62"/>
      <c r="GPU245" s="62"/>
      <c r="GPV245" s="62"/>
      <c r="GPW245" s="62"/>
      <c r="GPX245" s="62"/>
      <c r="GPY245" s="62"/>
      <c r="GPZ245" s="62"/>
      <c r="GQA245" s="62"/>
      <c r="GQB245" s="62"/>
      <c r="GQC245" s="62"/>
      <c r="GQD245" s="62"/>
      <c r="GQE245" s="62"/>
      <c r="GQF245" s="62"/>
      <c r="GQG245" s="62"/>
      <c r="GQH245" s="62"/>
      <c r="GQI245" s="62"/>
      <c r="GQJ245" s="62"/>
      <c r="GQK245" s="62"/>
      <c r="GQL245" s="62"/>
      <c r="GQM245" s="62"/>
      <c r="GQN245" s="62"/>
      <c r="GQO245" s="62"/>
      <c r="GQP245" s="62"/>
      <c r="GQQ245" s="62"/>
      <c r="GQR245" s="62"/>
      <c r="GQS245" s="62"/>
      <c r="GQT245" s="62"/>
      <c r="GQU245" s="62"/>
      <c r="GQV245" s="62"/>
      <c r="GQW245" s="62"/>
      <c r="GQX245" s="62"/>
      <c r="GQY245" s="62"/>
      <c r="GQZ245" s="62"/>
      <c r="GRA245" s="62"/>
      <c r="GRB245" s="62"/>
      <c r="GRC245" s="62"/>
      <c r="GRD245" s="62"/>
      <c r="GRE245" s="62"/>
      <c r="GRF245" s="62"/>
      <c r="GRG245" s="62"/>
      <c r="GRH245" s="62"/>
      <c r="GRI245" s="62"/>
      <c r="GRJ245" s="62"/>
      <c r="GRK245" s="62"/>
      <c r="GRL245" s="62"/>
      <c r="GRM245" s="62"/>
      <c r="GRN245" s="62"/>
      <c r="GRO245" s="62"/>
      <c r="GRP245" s="62"/>
      <c r="GRQ245" s="62"/>
      <c r="GRR245" s="62"/>
      <c r="GRS245" s="62"/>
      <c r="GRT245" s="62"/>
      <c r="GRU245" s="62"/>
      <c r="GRV245" s="62"/>
      <c r="GRW245" s="62"/>
      <c r="GRX245" s="62"/>
      <c r="GRY245" s="62"/>
      <c r="GRZ245" s="62"/>
      <c r="GSA245" s="62"/>
      <c r="GSB245" s="62"/>
      <c r="GSC245" s="62"/>
      <c r="GSD245" s="62"/>
      <c r="GSE245" s="62"/>
      <c r="GSF245" s="62"/>
      <c r="GSG245" s="62"/>
      <c r="GSH245" s="62"/>
      <c r="GSI245" s="62"/>
      <c r="GSJ245" s="62"/>
      <c r="GSK245" s="62"/>
      <c r="GSL245" s="62"/>
      <c r="GSM245" s="62"/>
      <c r="GSN245" s="62"/>
      <c r="GSO245" s="62"/>
      <c r="GSP245" s="62"/>
      <c r="GSQ245" s="62"/>
      <c r="GSR245" s="62"/>
      <c r="GSS245" s="62"/>
      <c r="GST245" s="62"/>
      <c r="GSU245" s="62"/>
      <c r="GSV245" s="62"/>
      <c r="GSW245" s="62"/>
      <c r="GSX245" s="62"/>
      <c r="GSY245" s="62"/>
      <c r="GSZ245" s="62"/>
      <c r="GTA245" s="62"/>
      <c r="GTB245" s="62"/>
      <c r="GTC245" s="62"/>
      <c r="GTD245" s="62"/>
      <c r="GTE245" s="62"/>
      <c r="GTF245" s="62"/>
      <c r="GTG245" s="62"/>
      <c r="GTH245" s="62"/>
      <c r="GTI245" s="62"/>
      <c r="GTJ245" s="62"/>
      <c r="GTK245" s="62"/>
      <c r="GTL245" s="62"/>
      <c r="GTM245" s="62"/>
      <c r="GTN245" s="62"/>
      <c r="GTO245" s="62"/>
      <c r="GTP245" s="62"/>
      <c r="GTQ245" s="62"/>
      <c r="GTR245" s="62"/>
      <c r="GTS245" s="62"/>
      <c r="GTT245" s="62"/>
      <c r="GTU245" s="62"/>
      <c r="GTV245" s="62"/>
      <c r="GTW245" s="62"/>
      <c r="GTX245" s="62"/>
      <c r="GTY245" s="62"/>
      <c r="GTZ245" s="62"/>
      <c r="GUA245" s="62"/>
      <c r="GUB245" s="62"/>
      <c r="GUC245" s="62"/>
      <c r="GUD245" s="62"/>
      <c r="GUE245" s="62"/>
      <c r="GUF245" s="62"/>
      <c r="GUG245" s="62"/>
      <c r="GUH245" s="62"/>
      <c r="GUI245" s="62"/>
      <c r="GUJ245" s="62"/>
      <c r="GUK245" s="62"/>
      <c r="GUL245" s="62"/>
      <c r="GUM245" s="62"/>
      <c r="GUN245" s="62"/>
      <c r="GUO245" s="62"/>
      <c r="GUP245" s="62"/>
      <c r="GUQ245" s="62"/>
      <c r="GUR245" s="62"/>
      <c r="GUS245" s="62"/>
      <c r="GUT245" s="62"/>
      <c r="GUU245" s="62"/>
      <c r="GUV245" s="62"/>
      <c r="GUW245" s="62"/>
      <c r="GUX245" s="62"/>
      <c r="GUY245" s="62"/>
      <c r="GUZ245" s="62"/>
      <c r="GVA245" s="62"/>
      <c r="GVB245" s="62"/>
      <c r="GVC245" s="62"/>
      <c r="GVD245" s="62"/>
      <c r="GVE245" s="62"/>
      <c r="GVF245" s="62"/>
      <c r="GVG245" s="62"/>
      <c r="GVH245" s="62"/>
      <c r="GVI245" s="62"/>
      <c r="GVJ245" s="62"/>
      <c r="GVK245" s="62"/>
      <c r="GVL245" s="62"/>
      <c r="GVM245" s="62"/>
      <c r="GVN245" s="62"/>
      <c r="GVO245" s="62"/>
      <c r="GVP245" s="62"/>
      <c r="GVQ245" s="62"/>
      <c r="GVR245" s="62"/>
      <c r="GVS245" s="62"/>
      <c r="GVT245" s="62"/>
      <c r="GVU245" s="62"/>
      <c r="GVV245" s="62"/>
      <c r="GVW245" s="62"/>
      <c r="GVX245" s="62"/>
      <c r="GVY245" s="62"/>
      <c r="GVZ245" s="62"/>
      <c r="GWA245" s="62"/>
      <c r="GWB245" s="62"/>
      <c r="GWC245" s="62"/>
      <c r="GWD245" s="62"/>
      <c r="GWE245" s="62"/>
      <c r="GWF245" s="62"/>
      <c r="GWG245" s="62"/>
      <c r="GWH245" s="62"/>
      <c r="GWI245" s="62"/>
      <c r="GWJ245" s="62"/>
      <c r="GWK245" s="62"/>
      <c r="GWL245" s="62"/>
      <c r="GWM245" s="62"/>
      <c r="GWN245" s="62"/>
      <c r="GWO245" s="62"/>
      <c r="GWP245" s="62"/>
      <c r="GWQ245" s="62"/>
      <c r="GWR245" s="62"/>
      <c r="GWS245" s="62"/>
      <c r="GWT245" s="62"/>
      <c r="GWU245" s="62"/>
      <c r="GWV245" s="62"/>
      <c r="GWW245" s="62"/>
      <c r="GWX245" s="62"/>
      <c r="GWY245" s="62"/>
      <c r="GWZ245" s="62"/>
      <c r="GXA245" s="62"/>
      <c r="GXB245" s="62"/>
      <c r="GXC245" s="62"/>
      <c r="GXD245" s="62"/>
      <c r="GXE245" s="62"/>
      <c r="GXF245" s="62"/>
      <c r="GXG245" s="62"/>
      <c r="GXH245" s="62"/>
      <c r="GXI245" s="62"/>
      <c r="GXJ245" s="62"/>
      <c r="GXK245" s="62"/>
      <c r="GXL245" s="62"/>
      <c r="GXM245" s="62"/>
      <c r="GXN245" s="62"/>
      <c r="GXO245" s="62"/>
      <c r="GXP245" s="62"/>
      <c r="GXQ245" s="62"/>
      <c r="GXR245" s="62"/>
      <c r="GXS245" s="62"/>
      <c r="GXT245" s="62"/>
      <c r="GXU245" s="62"/>
      <c r="GXV245" s="62"/>
      <c r="GXW245" s="62"/>
      <c r="GXX245" s="62"/>
      <c r="GXY245" s="62"/>
      <c r="GXZ245" s="62"/>
      <c r="GYA245" s="62"/>
      <c r="GYB245" s="62"/>
      <c r="GYC245" s="62"/>
      <c r="GYD245" s="62"/>
      <c r="GYE245" s="62"/>
      <c r="GYF245" s="62"/>
      <c r="GYG245" s="62"/>
      <c r="GYH245" s="62"/>
      <c r="GYI245" s="62"/>
      <c r="GYJ245" s="62"/>
      <c r="GYK245" s="62"/>
      <c r="GYL245" s="62"/>
      <c r="GYM245" s="62"/>
      <c r="GYN245" s="62"/>
      <c r="GYO245" s="62"/>
      <c r="GYP245" s="62"/>
      <c r="GYQ245" s="62"/>
      <c r="GYR245" s="62"/>
      <c r="GYS245" s="62"/>
      <c r="GYT245" s="62"/>
      <c r="GYU245" s="62"/>
      <c r="GYV245" s="62"/>
      <c r="GYW245" s="62"/>
      <c r="GYX245" s="62"/>
      <c r="GYY245" s="62"/>
      <c r="GYZ245" s="62"/>
      <c r="GZA245" s="62"/>
      <c r="GZB245" s="62"/>
      <c r="GZC245" s="62"/>
      <c r="GZD245" s="62"/>
      <c r="GZE245" s="62"/>
      <c r="GZF245" s="62"/>
      <c r="GZG245" s="62"/>
      <c r="GZH245" s="62"/>
      <c r="GZI245" s="62"/>
      <c r="GZJ245" s="62"/>
      <c r="GZK245" s="62"/>
      <c r="GZL245" s="62"/>
      <c r="GZM245" s="62"/>
      <c r="GZN245" s="62"/>
      <c r="GZO245" s="62"/>
      <c r="GZP245" s="62"/>
      <c r="GZQ245" s="62"/>
      <c r="GZR245" s="62"/>
      <c r="GZS245" s="62"/>
      <c r="GZT245" s="62"/>
      <c r="GZU245" s="62"/>
      <c r="GZV245" s="62"/>
      <c r="GZW245" s="62"/>
      <c r="GZX245" s="62"/>
      <c r="GZY245" s="62"/>
      <c r="GZZ245" s="62"/>
      <c r="HAA245" s="62"/>
      <c r="HAB245" s="62"/>
      <c r="HAC245" s="62"/>
      <c r="HAD245" s="62"/>
      <c r="HAE245" s="62"/>
      <c r="HAF245" s="62"/>
      <c r="HAG245" s="62"/>
      <c r="HAH245" s="62"/>
      <c r="HAI245" s="62"/>
      <c r="HAJ245" s="62"/>
      <c r="HAK245" s="62"/>
      <c r="HAL245" s="62"/>
      <c r="HAM245" s="62"/>
      <c r="HAN245" s="62"/>
      <c r="HAO245" s="62"/>
      <c r="HAP245" s="62"/>
      <c r="HAQ245" s="62"/>
      <c r="HAR245" s="62"/>
      <c r="HAS245" s="62"/>
      <c r="HAT245" s="62"/>
      <c r="HAU245" s="62"/>
      <c r="HAV245" s="62"/>
      <c r="HAW245" s="62"/>
      <c r="HAX245" s="62"/>
      <c r="HAY245" s="62"/>
      <c r="HAZ245" s="62"/>
      <c r="HBA245" s="62"/>
      <c r="HBB245" s="62"/>
      <c r="HBC245" s="62"/>
      <c r="HBD245" s="62"/>
      <c r="HBE245" s="62"/>
      <c r="HBF245" s="62"/>
      <c r="HBG245" s="62"/>
      <c r="HBH245" s="62"/>
      <c r="HBI245" s="62"/>
      <c r="HBJ245" s="62"/>
      <c r="HBK245" s="62"/>
      <c r="HBL245" s="62"/>
      <c r="HBM245" s="62"/>
      <c r="HBN245" s="62"/>
      <c r="HBO245" s="62"/>
      <c r="HBP245" s="62"/>
      <c r="HBQ245" s="62"/>
      <c r="HBR245" s="62"/>
      <c r="HBS245" s="62"/>
      <c r="HBT245" s="62"/>
      <c r="HBU245" s="62"/>
      <c r="HBV245" s="62"/>
      <c r="HBW245" s="62"/>
      <c r="HBX245" s="62"/>
      <c r="HBY245" s="62"/>
      <c r="HBZ245" s="62"/>
      <c r="HCA245" s="62"/>
      <c r="HCB245" s="62"/>
      <c r="HCC245" s="62"/>
      <c r="HCD245" s="62"/>
      <c r="HCE245" s="62"/>
      <c r="HCF245" s="62"/>
      <c r="HCG245" s="62"/>
      <c r="HCH245" s="62"/>
      <c r="HCI245" s="62"/>
      <c r="HCJ245" s="62"/>
      <c r="HCK245" s="62"/>
      <c r="HCL245" s="62"/>
      <c r="HCM245" s="62"/>
      <c r="HCN245" s="62"/>
      <c r="HCO245" s="62"/>
      <c r="HCP245" s="62"/>
      <c r="HCQ245" s="62"/>
      <c r="HCR245" s="62"/>
      <c r="HCS245" s="62"/>
      <c r="HCT245" s="62"/>
      <c r="HCU245" s="62"/>
      <c r="HCV245" s="62"/>
      <c r="HCW245" s="62"/>
      <c r="HCX245" s="62"/>
      <c r="HCY245" s="62"/>
      <c r="HCZ245" s="62"/>
      <c r="HDA245" s="62"/>
      <c r="HDB245" s="62"/>
      <c r="HDC245" s="62"/>
      <c r="HDD245" s="62"/>
      <c r="HDE245" s="62"/>
      <c r="HDF245" s="62"/>
      <c r="HDG245" s="62"/>
      <c r="HDH245" s="62"/>
      <c r="HDI245" s="62"/>
      <c r="HDJ245" s="62"/>
      <c r="HDK245" s="62"/>
      <c r="HDL245" s="62"/>
      <c r="HDM245" s="62"/>
      <c r="HDN245" s="62"/>
      <c r="HDO245" s="62"/>
      <c r="HDP245" s="62"/>
      <c r="HDQ245" s="62"/>
      <c r="HDR245" s="62"/>
      <c r="HDS245" s="62"/>
      <c r="HDT245" s="62"/>
      <c r="HDU245" s="62"/>
      <c r="HDV245" s="62"/>
      <c r="HDW245" s="62"/>
      <c r="HDX245" s="62"/>
      <c r="HDY245" s="62"/>
      <c r="HDZ245" s="62"/>
      <c r="HEA245" s="62"/>
      <c r="HEB245" s="62"/>
      <c r="HEC245" s="62"/>
      <c r="HED245" s="62"/>
      <c r="HEE245" s="62"/>
      <c r="HEF245" s="62"/>
      <c r="HEG245" s="62"/>
      <c r="HEH245" s="62"/>
      <c r="HEI245" s="62"/>
      <c r="HEJ245" s="62"/>
      <c r="HEK245" s="62"/>
      <c r="HEL245" s="62"/>
      <c r="HEM245" s="62"/>
      <c r="HEN245" s="62"/>
      <c r="HEO245" s="62"/>
      <c r="HEP245" s="62"/>
      <c r="HEQ245" s="62"/>
      <c r="HER245" s="62"/>
      <c r="HES245" s="62"/>
      <c r="HET245" s="62"/>
      <c r="HEU245" s="62"/>
      <c r="HEV245" s="62"/>
      <c r="HEW245" s="62"/>
      <c r="HEX245" s="62"/>
      <c r="HEY245" s="62"/>
      <c r="HEZ245" s="62"/>
      <c r="HFA245" s="62"/>
      <c r="HFB245" s="62"/>
      <c r="HFC245" s="62"/>
      <c r="HFD245" s="62"/>
      <c r="HFE245" s="62"/>
      <c r="HFF245" s="62"/>
      <c r="HFG245" s="62"/>
      <c r="HFH245" s="62"/>
      <c r="HFI245" s="62"/>
      <c r="HFJ245" s="62"/>
      <c r="HFK245" s="62"/>
      <c r="HFL245" s="62"/>
      <c r="HFM245" s="62"/>
      <c r="HFN245" s="62"/>
      <c r="HFO245" s="62"/>
      <c r="HFP245" s="62"/>
      <c r="HFQ245" s="62"/>
      <c r="HFR245" s="62"/>
      <c r="HFS245" s="62"/>
      <c r="HFT245" s="62"/>
      <c r="HFU245" s="62"/>
      <c r="HFV245" s="62"/>
      <c r="HFW245" s="62"/>
      <c r="HFX245" s="62"/>
      <c r="HFY245" s="62"/>
      <c r="HFZ245" s="62"/>
      <c r="HGA245" s="62"/>
      <c r="HGB245" s="62"/>
      <c r="HGC245" s="62"/>
      <c r="HGD245" s="62"/>
      <c r="HGE245" s="62"/>
      <c r="HGF245" s="62"/>
      <c r="HGG245" s="62"/>
      <c r="HGH245" s="62"/>
      <c r="HGI245" s="62"/>
      <c r="HGJ245" s="62"/>
      <c r="HGK245" s="62"/>
      <c r="HGL245" s="62"/>
      <c r="HGM245" s="62"/>
      <c r="HGN245" s="62"/>
      <c r="HGO245" s="62"/>
      <c r="HGP245" s="62"/>
      <c r="HGQ245" s="62"/>
      <c r="HGR245" s="62"/>
      <c r="HGS245" s="62"/>
      <c r="HGT245" s="62"/>
      <c r="HGU245" s="62"/>
      <c r="HGV245" s="62"/>
      <c r="HGW245" s="62"/>
      <c r="HGX245" s="62"/>
      <c r="HGY245" s="62"/>
      <c r="HGZ245" s="62"/>
      <c r="HHA245" s="62"/>
      <c r="HHB245" s="62"/>
      <c r="HHC245" s="62"/>
      <c r="HHD245" s="62"/>
      <c r="HHE245" s="62"/>
      <c r="HHF245" s="62"/>
      <c r="HHG245" s="62"/>
      <c r="HHH245" s="62"/>
      <c r="HHI245" s="62"/>
      <c r="HHJ245" s="62"/>
      <c r="HHK245" s="62"/>
      <c r="HHL245" s="62"/>
      <c r="HHM245" s="62"/>
      <c r="HHN245" s="62"/>
      <c r="HHO245" s="62"/>
      <c r="HHP245" s="62"/>
      <c r="HHQ245" s="62"/>
      <c r="HHR245" s="62"/>
      <c r="HHS245" s="62"/>
      <c r="HHT245" s="62"/>
      <c r="HHU245" s="62"/>
      <c r="HHV245" s="62"/>
      <c r="HHW245" s="62"/>
      <c r="HHX245" s="62"/>
      <c r="HHY245" s="62"/>
      <c r="HHZ245" s="62"/>
      <c r="HIA245" s="62"/>
      <c r="HIB245" s="62"/>
      <c r="HIC245" s="62"/>
      <c r="HID245" s="62"/>
      <c r="HIE245" s="62"/>
      <c r="HIF245" s="62"/>
      <c r="HIG245" s="62"/>
      <c r="HIH245" s="62"/>
      <c r="HII245" s="62"/>
      <c r="HIJ245" s="62"/>
      <c r="HIK245" s="62"/>
      <c r="HIL245" s="62"/>
      <c r="HIM245" s="62"/>
      <c r="HIN245" s="62"/>
      <c r="HIO245" s="62"/>
      <c r="HIP245" s="62"/>
      <c r="HIQ245" s="62"/>
      <c r="HIR245" s="62"/>
      <c r="HIS245" s="62"/>
      <c r="HIT245" s="62"/>
      <c r="HIU245" s="62"/>
      <c r="HIV245" s="62"/>
      <c r="HIW245" s="62"/>
      <c r="HIX245" s="62"/>
      <c r="HIY245" s="62"/>
      <c r="HIZ245" s="62"/>
      <c r="HJA245" s="62"/>
      <c r="HJB245" s="62"/>
      <c r="HJC245" s="62"/>
      <c r="HJD245" s="62"/>
      <c r="HJE245" s="62"/>
      <c r="HJF245" s="62"/>
      <c r="HJG245" s="62"/>
      <c r="HJH245" s="62"/>
      <c r="HJI245" s="62"/>
      <c r="HJJ245" s="62"/>
      <c r="HJK245" s="62"/>
      <c r="HJL245" s="62"/>
      <c r="HJM245" s="62"/>
      <c r="HJN245" s="62"/>
      <c r="HJO245" s="62"/>
      <c r="HJP245" s="62"/>
      <c r="HJQ245" s="62"/>
      <c r="HJR245" s="62"/>
      <c r="HJS245" s="62"/>
      <c r="HJT245" s="62"/>
      <c r="HJU245" s="62"/>
      <c r="HJV245" s="62"/>
      <c r="HJW245" s="62"/>
      <c r="HJX245" s="62"/>
      <c r="HJY245" s="62"/>
      <c r="HJZ245" s="62"/>
      <c r="HKA245" s="62"/>
      <c r="HKB245" s="62"/>
      <c r="HKC245" s="62"/>
      <c r="HKD245" s="62"/>
      <c r="HKE245" s="62"/>
      <c r="HKF245" s="62"/>
      <c r="HKG245" s="62"/>
      <c r="HKH245" s="62"/>
      <c r="HKI245" s="62"/>
      <c r="HKJ245" s="62"/>
      <c r="HKK245" s="62"/>
      <c r="HKL245" s="62"/>
      <c r="HKM245" s="62"/>
      <c r="HKN245" s="62"/>
      <c r="HKO245" s="62"/>
      <c r="HKP245" s="62"/>
      <c r="HKQ245" s="62"/>
      <c r="HKR245" s="62"/>
      <c r="HKS245" s="62"/>
      <c r="HKT245" s="62"/>
      <c r="HKU245" s="62"/>
      <c r="HKV245" s="62"/>
      <c r="HKW245" s="62"/>
      <c r="HKX245" s="62"/>
      <c r="HKY245" s="62"/>
      <c r="HKZ245" s="62"/>
      <c r="HLA245" s="62"/>
      <c r="HLB245" s="62"/>
      <c r="HLC245" s="62"/>
      <c r="HLD245" s="62"/>
      <c r="HLE245" s="62"/>
      <c r="HLF245" s="62"/>
      <c r="HLG245" s="62"/>
      <c r="HLH245" s="62"/>
      <c r="HLI245" s="62"/>
      <c r="HLJ245" s="62"/>
      <c r="HLK245" s="62"/>
      <c r="HLL245" s="62"/>
      <c r="HLM245" s="62"/>
      <c r="HLN245" s="62"/>
      <c r="HLO245" s="62"/>
      <c r="HLP245" s="62"/>
      <c r="HLQ245" s="62"/>
      <c r="HLR245" s="62"/>
      <c r="HLS245" s="62"/>
      <c r="HLT245" s="62"/>
      <c r="HLU245" s="62"/>
      <c r="HLV245" s="62"/>
      <c r="HLW245" s="62"/>
      <c r="HLX245" s="62"/>
      <c r="HLY245" s="62"/>
      <c r="HLZ245" s="62"/>
      <c r="HMA245" s="62"/>
      <c r="HMB245" s="62"/>
      <c r="HMC245" s="62"/>
      <c r="HMD245" s="62"/>
      <c r="HME245" s="62"/>
      <c r="HMF245" s="62"/>
      <c r="HMG245" s="62"/>
      <c r="HMH245" s="62"/>
      <c r="HMI245" s="62"/>
      <c r="HMJ245" s="62"/>
      <c r="HMK245" s="62"/>
      <c r="HML245" s="62"/>
      <c r="HMM245" s="62"/>
      <c r="HMN245" s="62"/>
      <c r="HMO245" s="62"/>
      <c r="HMP245" s="62"/>
      <c r="HMQ245" s="62"/>
      <c r="HMR245" s="62"/>
      <c r="HMS245" s="62"/>
      <c r="HMT245" s="62"/>
      <c r="HMU245" s="62"/>
      <c r="HMV245" s="62"/>
      <c r="HMW245" s="62"/>
      <c r="HMX245" s="62"/>
      <c r="HMY245" s="62"/>
      <c r="HMZ245" s="62"/>
      <c r="HNA245" s="62"/>
      <c r="HNB245" s="62"/>
      <c r="HNC245" s="62"/>
      <c r="HND245" s="62"/>
      <c r="HNE245" s="62"/>
      <c r="HNF245" s="62"/>
      <c r="HNG245" s="62"/>
      <c r="HNH245" s="62"/>
      <c r="HNI245" s="62"/>
      <c r="HNJ245" s="62"/>
      <c r="HNK245" s="62"/>
      <c r="HNL245" s="62"/>
      <c r="HNM245" s="62"/>
      <c r="HNN245" s="62"/>
      <c r="HNO245" s="62"/>
      <c r="HNP245" s="62"/>
      <c r="HNQ245" s="62"/>
      <c r="HNR245" s="62"/>
      <c r="HNS245" s="62"/>
      <c r="HNT245" s="62"/>
      <c r="HNU245" s="62"/>
      <c r="HNV245" s="62"/>
      <c r="HNW245" s="62"/>
      <c r="HNX245" s="62"/>
      <c r="HNY245" s="62"/>
      <c r="HNZ245" s="62"/>
      <c r="HOA245" s="62"/>
      <c r="HOB245" s="62"/>
      <c r="HOC245" s="62"/>
      <c r="HOD245" s="62"/>
      <c r="HOE245" s="62"/>
      <c r="HOF245" s="62"/>
      <c r="HOG245" s="62"/>
      <c r="HOH245" s="62"/>
      <c r="HOI245" s="62"/>
      <c r="HOJ245" s="62"/>
      <c r="HOK245" s="62"/>
      <c r="HOL245" s="62"/>
      <c r="HOM245" s="62"/>
      <c r="HON245" s="62"/>
      <c r="HOO245" s="62"/>
      <c r="HOP245" s="62"/>
      <c r="HOQ245" s="62"/>
      <c r="HOR245" s="62"/>
      <c r="HOS245" s="62"/>
      <c r="HOT245" s="62"/>
      <c r="HOU245" s="62"/>
      <c r="HOV245" s="62"/>
      <c r="HOW245" s="62"/>
      <c r="HOX245" s="62"/>
      <c r="HOY245" s="62"/>
      <c r="HOZ245" s="62"/>
      <c r="HPA245" s="62"/>
      <c r="HPB245" s="62"/>
      <c r="HPC245" s="62"/>
      <c r="HPD245" s="62"/>
      <c r="HPE245" s="62"/>
      <c r="HPF245" s="62"/>
      <c r="HPG245" s="62"/>
      <c r="HPH245" s="62"/>
      <c r="HPI245" s="62"/>
      <c r="HPJ245" s="62"/>
      <c r="HPK245" s="62"/>
      <c r="HPL245" s="62"/>
      <c r="HPM245" s="62"/>
      <c r="HPN245" s="62"/>
      <c r="HPO245" s="62"/>
      <c r="HPP245" s="62"/>
      <c r="HPQ245" s="62"/>
      <c r="HPR245" s="62"/>
      <c r="HPS245" s="62"/>
      <c r="HPT245" s="62"/>
      <c r="HPU245" s="62"/>
      <c r="HPV245" s="62"/>
      <c r="HPW245" s="62"/>
      <c r="HPX245" s="62"/>
      <c r="HPY245" s="62"/>
      <c r="HPZ245" s="62"/>
      <c r="HQA245" s="62"/>
      <c r="HQB245" s="62"/>
      <c r="HQC245" s="62"/>
      <c r="HQD245" s="62"/>
      <c r="HQE245" s="62"/>
      <c r="HQF245" s="62"/>
      <c r="HQG245" s="62"/>
      <c r="HQH245" s="62"/>
      <c r="HQI245" s="62"/>
      <c r="HQJ245" s="62"/>
      <c r="HQK245" s="62"/>
      <c r="HQL245" s="62"/>
      <c r="HQM245" s="62"/>
      <c r="HQN245" s="62"/>
      <c r="HQO245" s="62"/>
      <c r="HQP245" s="62"/>
      <c r="HQQ245" s="62"/>
      <c r="HQR245" s="62"/>
      <c r="HQS245" s="62"/>
      <c r="HQT245" s="62"/>
      <c r="HQU245" s="62"/>
      <c r="HQV245" s="62"/>
      <c r="HQW245" s="62"/>
      <c r="HQX245" s="62"/>
      <c r="HQY245" s="62"/>
      <c r="HQZ245" s="62"/>
      <c r="HRA245" s="62"/>
      <c r="HRB245" s="62"/>
      <c r="HRC245" s="62"/>
      <c r="HRD245" s="62"/>
      <c r="HRE245" s="62"/>
      <c r="HRF245" s="62"/>
      <c r="HRG245" s="62"/>
      <c r="HRH245" s="62"/>
      <c r="HRI245" s="62"/>
      <c r="HRJ245" s="62"/>
      <c r="HRK245" s="62"/>
      <c r="HRL245" s="62"/>
      <c r="HRM245" s="62"/>
      <c r="HRN245" s="62"/>
      <c r="HRO245" s="62"/>
      <c r="HRP245" s="62"/>
      <c r="HRQ245" s="62"/>
      <c r="HRR245" s="62"/>
      <c r="HRS245" s="62"/>
      <c r="HRT245" s="62"/>
      <c r="HRU245" s="62"/>
      <c r="HRV245" s="62"/>
      <c r="HRW245" s="62"/>
      <c r="HRX245" s="62"/>
      <c r="HRY245" s="62"/>
      <c r="HRZ245" s="62"/>
      <c r="HSA245" s="62"/>
      <c r="HSB245" s="62"/>
      <c r="HSC245" s="62"/>
      <c r="HSD245" s="62"/>
      <c r="HSE245" s="62"/>
      <c r="HSF245" s="62"/>
      <c r="HSG245" s="62"/>
      <c r="HSH245" s="62"/>
      <c r="HSI245" s="62"/>
      <c r="HSJ245" s="62"/>
      <c r="HSK245" s="62"/>
      <c r="HSL245" s="62"/>
      <c r="HSM245" s="62"/>
      <c r="HSN245" s="62"/>
      <c r="HSO245" s="62"/>
      <c r="HSP245" s="62"/>
      <c r="HSQ245" s="62"/>
      <c r="HSR245" s="62"/>
      <c r="HSS245" s="62"/>
      <c r="HST245" s="62"/>
      <c r="HSU245" s="62"/>
      <c r="HSV245" s="62"/>
      <c r="HSW245" s="62"/>
      <c r="HSX245" s="62"/>
      <c r="HSY245" s="62"/>
      <c r="HSZ245" s="62"/>
      <c r="HTA245" s="62"/>
      <c r="HTB245" s="62"/>
      <c r="HTC245" s="62"/>
      <c r="HTD245" s="62"/>
      <c r="HTE245" s="62"/>
      <c r="HTF245" s="62"/>
      <c r="HTG245" s="62"/>
      <c r="HTH245" s="62"/>
      <c r="HTI245" s="62"/>
      <c r="HTJ245" s="62"/>
      <c r="HTK245" s="62"/>
      <c r="HTL245" s="62"/>
      <c r="HTM245" s="62"/>
      <c r="HTN245" s="62"/>
      <c r="HTO245" s="62"/>
      <c r="HTP245" s="62"/>
      <c r="HTQ245" s="62"/>
      <c r="HTR245" s="62"/>
      <c r="HTS245" s="62"/>
      <c r="HTT245" s="62"/>
      <c r="HTU245" s="62"/>
      <c r="HTV245" s="62"/>
      <c r="HTW245" s="62"/>
      <c r="HTX245" s="62"/>
      <c r="HTY245" s="62"/>
      <c r="HTZ245" s="62"/>
      <c r="HUA245" s="62"/>
      <c r="HUB245" s="62"/>
      <c r="HUC245" s="62"/>
      <c r="HUD245" s="62"/>
      <c r="HUE245" s="62"/>
      <c r="HUF245" s="62"/>
      <c r="HUG245" s="62"/>
      <c r="HUH245" s="62"/>
      <c r="HUI245" s="62"/>
      <c r="HUJ245" s="62"/>
      <c r="HUK245" s="62"/>
      <c r="HUL245" s="62"/>
      <c r="HUM245" s="62"/>
      <c r="HUN245" s="62"/>
      <c r="HUO245" s="62"/>
      <c r="HUP245" s="62"/>
      <c r="HUQ245" s="62"/>
      <c r="HUR245" s="62"/>
      <c r="HUS245" s="62"/>
      <c r="HUT245" s="62"/>
      <c r="HUU245" s="62"/>
      <c r="HUV245" s="62"/>
      <c r="HUW245" s="62"/>
      <c r="HUX245" s="62"/>
      <c r="HUY245" s="62"/>
      <c r="HUZ245" s="62"/>
      <c r="HVA245" s="62"/>
      <c r="HVB245" s="62"/>
      <c r="HVC245" s="62"/>
      <c r="HVD245" s="62"/>
      <c r="HVE245" s="62"/>
      <c r="HVF245" s="62"/>
      <c r="HVG245" s="62"/>
      <c r="HVH245" s="62"/>
      <c r="HVI245" s="62"/>
      <c r="HVJ245" s="62"/>
      <c r="HVK245" s="62"/>
      <c r="HVL245" s="62"/>
      <c r="HVM245" s="62"/>
      <c r="HVN245" s="62"/>
      <c r="HVO245" s="62"/>
      <c r="HVP245" s="62"/>
      <c r="HVQ245" s="62"/>
      <c r="HVR245" s="62"/>
      <c r="HVS245" s="62"/>
      <c r="HVT245" s="62"/>
      <c r="HVU245" s="62"/>
      <c r="HVV245" s="62"/>
      <c r="HVW245" s="62"/>
      <c r="HVX245" s="62"/>
      <c r="HVY245" s="62"/>
      <c r="HVZ245" s="62"/>
      <c r="HWA245" s="62"/>
      <c r="HWB245" s="62"/>
      <c r="HWC245" s="62"/>
      <c r="HWD245" s="62"/>
      <c r="HWE245" s="62"/>
      <c r="HWF245" s="62"/>
      <c r="HWG245" s="62"/>
      <c r="HWH245" s="62"/>
      <c r="HWI245" s="62"/>
      <c r="HWJ245" s="62"/>
      <c r="HWK245" s="62"/>
      <c r="HWL245" s="62"/>
      <c r="HWM245" s="62"/>
      <c r="HWN245" s="62"/>
      <c r="HWO245" s="62"/>
      <c r="HWP245" s="62"/>
      <c r="HWQ245" s="62"/>
      <c r="HWR245" s="62"/>
      <c r="HWS245" s="62"/>
      <c r="HWT245" s="62"/>
      <c r="HWU245" s="62"/>
      <c r="HWV245" s="62"/>
      <c r="HWW245" s="62"/>
      <c r="HWX245" s="62"/>
      <c r="HWY245" s="62"/>
      <c r="HWZ245" s="62"/>
      <c r="HXA245" s="62"/>
      <c r="HXB245" s="62"/>
      <c r="HXC245" s="62"/>
      <c r="HXD245" s="62"/>
      <c r="HXE245" s="62"/>
      <c r="HXF245" s="62"/>
      <c r="HXG245" s="62"/>
      <c r="HXH245" s="62"/>
      <c r="HXI245" s="62"/>
      <c r="HXJ245" s="62"/>
      <c r="HXK245" s="62"/>
      <c r="HXL245" s="62"/>
      <c r="HXM245" s="62"/>
      <c r="HXN245" s="62"/>
      <c r="HXO245" s="62"/>
      <c r="HXP245" s="62"/>
      <c r="HXQ245" s="62"/>
      <c r="HXR245" s="62"/>
      <c r="HXS245" s="62"/>
      <c r="HXT245" s="62"/>
      <c r="HXU245" s="62"/>
      <c r="HXV245" s="62"/>
      <c r="HXW245" s="62"/>
      <c r="HXX245" s="62"/>
      <c r="HXY245" s="62"/>
      <c r="HXZ245" s="62"/>
      <c r="HYA245" s="62"/>
      <c r="HYB245" s="62"/>
      <c r="HYC245" s="62"/>
      <c r="HYD245" s="62"/>
      <c r="HYE245" s="62"/>
      <c r="HYF245" s="62"/>
      <c r="HYG245" s="62"/>
      <c r="HYH245" s="62"/>
      <c r="HYI245" s="62"/>
      <c r="HYJ245" s="62"/>
      <c r="HYK245" s="62"/>
      <c r="HYL245" s="62"/>
      <c r="HYM245" s="62"/>
      <c r="HYN245" s="62"/>
      <c r="HYO245" s="62"/>
      <c r="HYP245" s="62"/>
      <c r="HYQ245" s="62"/>
      <c r="HYR245" s="62"/>
      <c r="HYS245" s="62"/>
      <c r="HYT245" s="62"/>
      <c r="HYU245" s="62"/>
      <c r="HYV245" s="62"/>
      <c r="HYW245" s="62"/>
      <c r="HYX245" s="62"/>
      <c r="HYY245" s="62"/>
      <c r="HYZ245" s="62"/>
      <c r="HZA245" s="62"/>
      <c r="HZB245" s="62"/>
      <c r="HZC245" s="62"/>
      <c r="HZD245" s="62"/>
      <c r="HZE245" s="62"/>
      <c r="HZF245" s="62"/>
      <c r="HZG245" s="62"/>
      <c r="HZH245" s="62"/>
      <c r="HZI245" s="62"/>
      <c r="HZJ245" s="62"/>
      <c r="HZK245" s="62"/>
      <c r="HZL245" s="62"/>
      <c r="HZM245" s="62"/>
      <c r="HZN245" s="62"/>
      <c r="HZO245" s="62"/>
      <c r="HZP245" s="62"/>
      <c r="HZQ245" s="62"/>
      <c r="HZR245" s="62"/>
      <c r="HZS245" s="62"/>
      <c r="HZT245" s="62"/>
      <c r="HZU245" s="62"/>
      <c r="HZV245" s="62"/>
      <c r="HZW245" s="62"/>
      <c r="HZX245" s="62"/>
      <c r="HZY245" s="62"/>
      <c r="HZZ245" s="62"/>
      <c r="IAA245" s="62"/>
      <c r="IAB245" s="62"/>
      <c r="IAC245" s="62"/>
      <c r="IAD245" s="62"/>
      <c r="IAE245" s="62"/>
      <c r="IAF245" s="62"/>
      <c r="IAG245" s="62"/>
      <c r="IAH245" s="62"/>
      <c r="IAI245" s="62"/>
      <c r="IAJ245" s="62"/>
      <c r="IAK245" s="62"/>
      <c r="IAL245" s="62"/>
      <c r="IAM245" s="62"/>
      <c r="IAN245" s="62"/>
      <c r="IAO245" s="62"/>
      <c r="IAP245" s="62"/>
      <c r="IAQ245" s="62"/>
      <c r="IAR245" s="62"/>
      <c r="IAS245" s="62"/>
      <c r="IAT245" s="62"/>
      <c r="IAU245" s="62"/>
      <c r="IAV245" s="62"/>
      <c r="IAW245" s="62"/>
      <c r="IAX245" s="62"/>
      <c r="IAY245" s="62"/>
      <c r="IAZ245" s="62"/>
      <c r="IBA245" s="62"/>
      <c r="IBB245" s="62"/>
      <c r="IBC245" s="62"/>
      <c r="IBD245" s="62"/>
      <c r="IBE245" s="62"/>
      <c r="IBF245" s="62"/>
      <c r="IBG245" s="62"/>
      <c r="IBH245" s="62"/>
      <c r="IBI245" s="62"/>
      <c r="IBJ245" s="62"/>
      <c r="IBK245" s="62"/>
      <c r="IBL245" s="62"/>
      <c r="IBM245" s="62"/>
      <c r="IBN245" s="62"/>
      <c r="IBO245" s="62"/>
      <c r="IBP245" s="62"/>
      <c r="IBQ245" s="62"/>
      <c r="IBR245" s="62"/>
      <c r="IBS245" s="62"/>
      <c r="IBT245" s="62"/>
      <c r="IBU245" s="62"/>
      <c r="IBV245" s="62"/>
      <c r="IBW245" s="62"/>
      <c r="IBX245" s="62"/>
      <c r="IBY245" s="62"/>
      <c r="IBZ245" s="62"/>
      <c r="ICA245" s="62"/>
      <c r="ICB245" s="62"/>
      <c r="ICC245" s="62"/>
      <c r="ICD245" s="62"/>
      <c r="ICE245" s="62"/>
      <c r="ICF245" s="62"/>
      <c r="ICG245" s="62"/>
      <c r="ICH245" s="62"/>
      <c r="ICI245" s="62"/>
      <c r="ICJ245" s="62"/>
      <c r="ICK245" s="62"/>
      <c r="ICL245" s="62"/>
      <c r="ICM245" s="62"/>
      <c r="ICN245" s="62"/>
      <c r="ICO245" s="62"/>
      <c r="ICP245" s="62"/>
      <c r="ICQ245" s="62"/>
      <c r="ICR245" s="62"/>
      <c r="ICS245" s="62"/>
      <c r="ICT245" s="62"/>
      <c r="ICU245" s="62"/>
      <c r="ICV245" s="62"/>
      <c r="ICW245" s="62"/>
      <c r="ICX245" s="62"/>
      <c r="ICY245" s="62"/>
      <c r="ICZ245" s="62"/>
      <c r="IDA245" s="62"/>
      <c r="IDB245" s="62"/>
      <c r="IDC245" s="62"/>
      <c r="IDD245" s="62"/>
      <c r="IDE245" s="62"/>
      <c r="IDF245" s="62"/>
      <c r="IDG245" s="62"/>
      <c r="IDH245" s="62"/>
      <c r="IDI245" s="62"/>
      <c r="IDJ245" s="62"/>
      <c r="IDK245" s="62"/>
      <c r="IDL245" s="62"/>
      <c r="IDM245" s="62"/>
      <c r="IDN245" s="62"/>
      <c r="IDO245" s="62"/>
      <c r="IDP245" s="62"/>
      <c r="IDQ245" s="62"/>
      <c r="IDR245" s="62"/>
      <c r="IDS245" s="62"/>
      <c r="IDT245" s="62"/>
      <c r="IDU245" s="62"/>
      <c r="IDV245" s="62"/>
      <c r="IDW245" s="62"/>
      <c r="IDX245" s="62"/>
      <c r="IDY245" s="62"/>
      <c r="IDZ245" s="62"/>
      <c r="IEA245" s="62"/>
      <c r="IEB245" s="62"/>
      <c r="IEC245" s="62"/>
      <c r="IED245" s="62"/>
      <c r="IEE245" s="62"/>
      <c r="IEF245" s="62"/>
      <c r="IEG245" s="62"/>
      <c r="IEH245" s="62"/>
      <c r="IEI245" s="62"/>
      <c r="IEJ245" s="62"/>
      <c r="IEK245" s="62"/>
      <c r="IEL245" s="62"/>
      <c r="IEM245" s="62"/>
      <c r="IEN245" s="62"/>
      <c r="IEO245" s="62"/>
      <c r="IEP245" s="62"/>
      <c r="IEQ245" s="62"/>
      <c r="IER245" s="62"/>
      <c r="IES245" s="62"/>
      <c r="IET245" s="62"/>
      <c r="IEU245" s="62"/>
      <c r="IEV245" s="62"/>
      <c r="IEW245" s="62"/>
      <c r="IEX245" s="62"/>
      <c r="IEY245" s="62"/>
      <c r="IEZ245" s="62"/>
      <c r="IFA245" s="62"/>
      <c r="IFB245" s="62"/>
      <c r="IFC245" s="62"/>
      <c r="IFD245" s="62"/>
      <c r="IFE245" s="62"/>
      <c r="IFF245" s="62"/>
      <c r="IFG245" s="62"/>
      <c r="IFH245" s="62"/>
      <c r="IFI245" s="62"/>
      <c r="IFJ245" s="62"/>
      <c r="IFK245" s="62"/>
      <c r="IFL245" s="62"/>
      <c r="IFM245" s="62"/>
      <c r="IFN245" s="62"/>
      <c r="IFO245" s="62"/>
      <c r="IFP245" s="62"/>
      <c r="IFQ245" s="62"/>
      <c r="IFR245" s="62"/>
      <c r="IFS245" s="62"/>
      <c r="IFT245" s="62"/>
      <c r="IFU245" s="62"/>
      <c r="IFV245" s="62"/>
      <c r="IFW245" s="62"/>
      <c r="IFX245" s="62"/>
      <c r="IFY245" s="62"/>
      <c r="IFZ245" s="62"/>
      <c r="IGA245" s="62"/>
      <c r="IGB245" s="62"/>
      <c r="IGC245" s="62"/>
      <c r="IGD245" s="62"/>
      <c r="IGE245" s="62"/>
      <c r="IGF245" s="62"/>
      <c r="IGG245" s="62"/>
      <c r="IGH245" s="62"/>
      <c r="IGI245" s="62"/>
      <c r="IGJ245" s="62"/>
      <c r="IGK245" s="62"/>
      <c r="IGL245" s="62"/>
      <c r="IGM245" s="62"/>
      <c r="IGN245" s="62"/>
      <c r="IGO245" s="62"/>
      <c r="IGP245" s="62"/>
      <c r="IGQ245" s="62"/>
      <c r="IGR245" s="62"/>
      <c r="IGS245" s="62"/>
      <c r="IGT245" s="62"/>
      <c r="IGU245" s="62"/>
      <c r="IGV245" s="62"/>
      <c r="IGW245" s="62"/>
      <c r="IGX245" s="62"/>
      <c r="IGY245" s="62"/>
      <c r="IGZ245" s="62"/>
      <c r="IHA245" s="62"/>
      <c r="IHB245" s="62"/>
      <c r="IHC245" s="62"/>
      <c r="IHD245" s="62"/>
      <c r="IHE245" s="62"/>
      <c r="IHF245" s="62"/>
      <c r="IHG245" s="62"/>
      <c r="IHH245" s="62"/>
      <c r="IHI245" s="62"/>
      <c r="IHJ245" s="62"/>
      <c r="IHK245" s="62"/>
      <c r="IHL245" s="62"/>
      <c r="IHM245" s="62"/>
      <c r="IHN245" s="62"/>
      <c r="IHO245" s="62"/>
      <c r="IHP245" s="62"/>
      <c r="IHQ245" s="62"/>
      <c r="IHR245" s="62"/>
      <c r="IHS245" s="62"/>
      <c r="IHT245" s="62"/>
      <c r="IHU245" s="62"/>
      <c r="IHV245" s="62"/>
      <c r="IHW245" s="62"/>
      <c r="IHX245" s="62"/>
      <c r="IHY245" s="62"/>
      <c r="IHZ245" s="62"/>
      <c r="IIA245" s="62"/>
      <c r="IIB245" s="62"/>
      <c r="IIC245" s="62"/>
      <c r="IID245" s="62"/>
      <c r="IIE245" s="62"/>
      <c r="IIF245" s="62"/>
      <c r="IIG245" s="62"/>
      <c r="IIH245" s="62"/>
      <c r="III245" s="62"/>
      <c r="IIJ245" s="62"/>
      <c r="IIK245" s="62"/>
      <c r="IIL245" s="62"/>
      <c r="IIM245" s="62"/>
      <c r="IIN245" s="62"/>
      <c r="IIO245" s="62"/>
      <c r="IIP245" s="62"/>
      <c r="IIQ245" s="62"/>
      <c r="IIR245" s="62"/>
      <c r="IIS245" s="62"/>
      <c r="IIT245" s="62"/>
      <c r="IIU245" s="62"/>
      <c r="IIV245" s="62"/>
      <c r="IIW245" s="62"/>
      <c r="IIX245" s="62"/>
      <c r="IIY245" s="62"/>
      <c r="IIZ245" s="62"/>
      <c r="IJA245" s="62"/>
      <c r="IJB245" s="62"/>
      <c r="IJC245" s="62"/>
      <c r="IJD245" s="62"/>
      <c r="IJE245" s="62"/>
      <c r="IJF245" s="62"/>
      <c r="IJG245" s="62"/>
      <c r="IJH245" s="62"/>
      <c r="IJI245" s="62"/>
      <c r="IJJ245" s="62"/>
      <c r="IJK245" s="62"/>
      <c r="IJL245" s="62"/>
      <c r="IJM245" s="62"/>
      <c r="IJN245" s="62"/>
      <c r="IJO245" s="62"/>
      <c r="IJP245" s="62"/>
      <c r="IJQ245" s="62"/>
      <c r="IJR245" s="62"/>
      <c r="IJS245" s="62"/>
      <c r="IJT245" s="62"/>
      <c r="IJU245" s="62"/>
      <c r="IJV245" s="62"/>
      <c r="IJW245" s="62"/>
      <c r="IJX245" s="62"/>
      <c r="IJY245" s="62"/>
      <c r="IJZ245" s="62"/>
      <c r="IKA245" s="62"/>
      <c r="IKB245" s="62"/>
      <c r="IKC245" s="62"/>
      <c r="IKD245" s="62"/>
      <c r="IKE245" s="62"/>
      <c r="IKF245" s="62"/>
      <c r="IKG245" s="62"/>
      <c r="IKH245" s="62"/>
      <c r="IKI245" s="62"/>
      <c r="IKJ245" s="62"/>
      <c r="IKK245" s="62"/>
      <c r="IKL245" s="62"/>
      <c r="IKM245" s="62"/>
      <c r="IKN245" s="62"/>
      <c r="IKO245" s="62"/>
      <c r="IKP245" s="62"/>
      <c r="IKQ245" s="62"/>
      <c r="IKR245" s="62"/>
      <c r="IKS245" s="62"/>
      <c r="IKT245" s="62"/>
      <c r="IKU245" s="62"/>
      <c r="IKV245" s="62"/>
      <c r="IKW245" s="62"/>
      <c r="IKX245" s="62"/>
      <c r="IKY245" s="62"/>
      <c r="IKZ245" s="62"/>
      <c r="ILA245" s="62"/>
      <c r="ILB245" s="62"/>
      <c r="ILC245" s="62"/>
      <c r="ILD245" s="62"/>
      <c r="ILE245" s="62"/>
      <c r="ILF245" s="62"/>
      <c r="ILG245" s="62"/>
      <c r="ILH245" s="62"/>
      <c r="ILI245" s="62"/>
      <c r="ILJ245" s="62"/>
      <c r="ILK245" s="62"/>
      <c r="ILL245" s="62"/>
      <c r="ILM245" s="62"/>
      <c r="ILN245" s="62"/>
      <c r="ILO245" s="62"/>
      <c r="ILP245" s="62"/>
      <c r="ILQ245" s="62"/>
      <c r="ILR245" s="62"/>
      <c r="ILS245" s="62"/>
      <c r="ILT245" s="62"/>
      <c r="ILU245" s="62"/>
      <c r="ILV245" s="62"/>
      <c r="ILW245" s="62"/>
      <c r="ILX245" s="62"/>
      <c r="ILY245" s="62"/>
      <c r="ILZ245" s="62"/>
      <c r="IMA245" s="62"/>
      <c r="IMB245" s="62"/>
      <c r="IMC245" s="62"/>
      <c r="IMD245" s="62"/>
      <c r="IME245" s="62"/>
      <c r="IMF245" s="62"/>
      <c r="IMG245" s="62"/>
      <c r="IMH245" s="62"/>
      <c r="IMI245" s="62"/>
      <c r="IMJ245" s="62"/>
      <c r="IMK245" s="62"/>
      <c r="IML245" s="62"/>
      <c r="IMM245" s="62"/>
      <c r="IMN245" s="62"/>
      <c r="IMO245" s="62"/>
      <c r="IMP245" s="62"/>
      <c r="IMQ245" s="62"/>
      <c r="IMR245" s="62"/>
      <c r="IMS245" s="62"/>
      <c r="IMT245" s="62"/>
      <c r="IMU245" s="62"/>
      <c r="IMV245" s="62"/>
      <c r="IMW245" s="62"/>
      <c r="IMX245" s="62"/>
      <c r="IMY245" s="62"/>
      <c r="IMZ245" s="62"/>
      <c r="INA245" s="62"/>
      <c r="INB245" s="62"/>
      <c r="INC245" s="62"/>
      <c r="IND245" s="62"/>
      <c r="INE245" s="62"/>
      <c r="INF245" s="62"/>
      <c r="ING245" s="62"/>
      <c r="INH245" s="62"/>
      <c r="INI245" s="62"/>
      <c r="INJ245" s="62"/>
      <c r="INK245" s="62"/>
      <c r="INL245" s="62"/>
      <c r="INM245" s="62"/>
      <c r="INN245" s="62"/>
      <c r="INO245" s="62"/>
      <c r="INP245" s="62"/>
      <c r="INQ245" s="62"/>
      <c r="INR245" s="62"/>
      <c r="INS245" s="62"/>
      <c r="INT245" s="62"/>
      <c r="INU245" s="62"/>
      <c r="INV245" s="62"/>
      <c r="INW245" s="62"/>
      <c r="INX245" s="62"/>
      <c r="INY245" s="62"/>
      <c r="INZ245" s="62"/>
      <c r="IOA245" s="62"/>
      <c r="IOB245" s="62"/>
      <c r="IOC245" s="62"/>
      <c r="IOD245" s="62"/>
      <c r="IOE245" s="62"/>
      <c r="IOF245" s="62"/>
      <c r="IOG245" s="62"/>
      <c r="IOH245" s="62"/>
      <c r="IOI245" s="62"/>
      <c r="IOJ245" s="62"/>
      <c r="IOK245" s="62"/>
      <c r="IOL245" s="62"/>
      <c r="IOM245" s="62"/>
      <c r="ION245" s="62"/>
      <c r="IOO245" s="62"/>
      <c r="IOP245" s="62"/>
      <c r="IOQ245" s="62"/>
      <c r="IOR245" s="62"/>
      <c r="IOS245" s="62"/>
      <c r="IOT245" s="62"/>
      <c r="IOU245" s="62"/>
      <c r="IOV245" s="62"/>
      <c r="IOW245" s="62"/>
      <c r="IOX245" s="62"/>
      <c r="IOY245" s="62"/>
      <c r="IOZ245" s="62"/>
      <c r="IPA245" s="62"/>
      <c r="IPB245" s="62"/>
      <c r="IPC245" s="62"/>
      <c r="IPD245" s="62"/>
      <c r="IPE245" s="62"/>
      <c r="IPF245" s="62"/>
      <c r="IPG245" s="62"/>
      <c r="IPH245" s="62"/>
      <c r="IPI245" s="62"/>
      <c r="IPJ245" s="62"/>
      <c r="IPK245" s="62"/>
      <c r="IPL245" s="62"/>
      <c r="IPM245" s="62"/>
      <c r="IPN245" s="62"/>
      <c r="IPO245" s="62"/>
      <c r="IPP245" s="62"/>
      <c r="IPQ245" s="62"/>
      <c r="IPR245" s="62"/>
      <c r="IPS245" s="62"/>
      <c r="IPT245" s="62"/>
      <c r="IPU245" s="62"/>
      <c r="IPV245" s="62"/>
      <c r="IPW245" s="62"/>
      <c r="IPX245" s="62"/>
      <c r="IPY245" s="62"/>
      <c r="IPZ245" s="62"/>
      <c r="IQA245" s="62"/>
      <c r="IQB245" s="62"/>
      <c r="IQC245" s="62"/>
      <c r="IQD245" s="62"/>
      <c r="IQE245" s="62"/>
      <c r="IQF245" s="62"/>
      <c r="IQG245" s="62"/>
      <c r="IQH245" s="62"/>
      <c r="IQI245" s="62"/>
      <c r="IQJ245" s="62"/>
      <c r="IQK245" s="62"/>
      <c r="IQL245" s="62"/>
      <c r="IQM245" s="62"/>
      <c r="IQN245" s="62"/>
      <c r="IQO245" s="62"/>
      <c r="IQP245" s="62"/>
      <c r="IQQ245" s="62"/>
      <c r="IQR245" s="62"/>
      <c r="IQS245" s="62"/>
      <c r="IQT245" s="62"/>
      <c r="IQU245" s="62"/>
      <c r="IQV245" s="62"/>
      <c r="IQW245" s="62"/>
      <c r="IQX245" s="62"/>
      <c r="IQY245" s="62"/>
      <c r="IQZ245" s="62"/>
      <c r="IRA245" s="62"/>
      <c r="IRB245" s="62"/>
      <c r="IRC245" s="62"/>
      <c r="IRD245" s="62"/>
      <c r="IRE245" s="62"/>
      <c r="IRF245" s="62"/>
      <c r="IRG245" s="62"/>
      <c r="IRH245" s="62"/>
      <c r="IRI245" s="62"/>
      <c r="IRJ245" s="62"/>
      <c r="IRK245" s="62"/>
      <c r="IRL245" s="62"/>
      <c r="IRM245" s="62"/>
      <c r="IRN245" s="62"/>
      <c r="IRO245" s="62"/>
      <c r="IRP245" s="62"/>
      <c r="IRQ245" s="62"/>
      <c r="IRR245" s="62"/>
      <c r="IRS245" s="62"/>
      <c r="IRT245" s="62"/>
      <c r="IRU245" s="62"/>
      <c r="IRV245" s="62"/>
      <c r="IRW245" s="62"/>
      <c r="IRX245" s="62"/>
      <c r="IRY245" s="62"/>
      <c r="IRZ245" s="62"/>
      <c r="ISA245" s="62"/>
      <c r="ISB245" s="62"/>
      <c r="ISC245" s="62"/>
      <c r="ISD245" s="62"/>
      <c r="ISE245" s="62"/>
      <c r="ISF245" s="62"/>
      <c r="ISG245" s="62"/>
      <c r="ISH245" s="62"/>
      <c r="ISI245" s="62"/>
      <c r="ISJ245" s="62"/>
      <c r="ISK245" s="62"/>
      <c r="ISL245" s="62"/>
      <c r="ISM245" s="62"/>
      <c r="ISN245" s="62"/>
      <c r="ISO245" s="62"/>
      <c r="ISP245" s="62"/>
      <c r="ISQ245" s="62"/>
      <c r="ISR245" s="62"/>
      <c r="ISS245" s="62"/>
      <c r="IST245" s="62"/>
      <c r="ISU245" s="62"/>
      <c r="ISV245" s="62"/>
      <c r="ISW245" s="62"/>
      <c r="ISX245" s="62"/>
      <c r="ISY245" s="62"/>
      <c r="ISZ245" s="62"/>
      <c r="ITA245" s="62"/>
      <c r="ITB245" s="62"/>
      <c r="ITC245" s="62"/>
      <c r="ITD245" s="62"/>
      <c r="ITE245" s="62"/>
      <c r="ITF245" s="62"/>
      <c r="ITG245" s="62"/>
      <c r="ITH245" s="62"/>
      <c r="ITI245" s="62"/>
      <c r="ITJ245" s="62"/>
      <c r="ITK245" s="62"/>
      <c r="ITL245" s="62"/>
      <c r="ITM245" s="62"/>
      <c r="ITN245" s="62"/>
      <c r="ITO245" s="62"/>
      <c r="ITP245" s="62"/>
      <c r="ITQ245" s="62"/>
      <c r="ITR245" s="62"/>
      <c r="ITS245" s="62"/>
      <c r="ITT245" s="62"/>
      <c r="ITU245" s="62"/>
      <c r="ITV245" s="62"/>
      <c r="ITW245" s="62"/>
      <c r="ITX245" s="62"/>
      <c r="ITY245" s="62"/>
      <c r="ITZ245" s="62"/>
      <c r="IUA245" s="62"/>
      <c r="IUB245" s="62"/>
      <c r="IUC245" s="62"/>
      <c r="IUD245" s="62"/>
      <c r="IUE245" s="62"/>
      <c r="IUF245" s="62"/>
      <c r="IUG245" s="62"/>
      <c r="IUH245" s="62"/>
      <c r="IUI245" s="62"/>
      <c r="IUJ245" s="62"/>
      <c r="IUK245" s="62"/>
      <c r="IUL245" s="62"/>
      <c r="IUM245" s="62"/>
      <c r="IUN245" s="62"/>
      <c r="IUO245" s="62"/>
      <c r="IUP245" s="62"/>
      <c r="IUQ245" s="62"/>
      <c r="IUR245" s="62"/>
      <c r="IUS245" s="62"/>
      <c r="IUT245" s="62"/>
      <c r="IUU245" s="62"/>
      <c r="IUV245" s="62"/>
      <c r="IUW245" s="62"/>
      <c r="IUX245" s="62"/>
      <c r="IUY245" s="62"/>
      <c r="IUZ245" s="62"/>
      <c r="IVA245" s="62"/>
      <c r="IVB245" s="62"/>
      <c r="IVC245" s="62"/>
      <c r="IVD245" s="62"/>
      <c r="IVE245" s="62"/>
      <c r="IVF245" s="62"/>
      <c r="IVG245" s="62"/>
      <c r="IVH245" s="62"/>
      <c r="IVI245" s="62"/>
      <c r="IVJ245" s="62"/>
      <c r="IVK245" s="62"/>
      <c r="IVL245" s="62"/>
      <c r="IVM245" s="62"/>
      <c r="IVN245" s="62"/>
      <c r="IVO245" s="62"/>
      <c r="IVP245" s="62"/>
      <c r="IVQ245" s="62"/>
      <c r="IVR245" s="62"/>
      <c r="IVS245" s="62"/>
      <c r="IVT245" s="62"/>
      <c r="IVU245" s="62"/>
      <c r="IVV245" s="62"/>
      <c r="IVW245" s="62"/>
      <c r="IVX245" s="62"/>
      <c r="IVY245" s="62"/>
      <c r="IVZ245" s="62"/>
      <c r="IWA245" s="62"/>
      <c r="IWB245" s="62"/>
      <c r="IWC245" s="62"/>
      <c r="IWD245" s="62"/>
      <c r="IWE245" s="62"/>
      <c r="IWF245" s="62"/>
      <c r="IWG245" s="62"/>
      <c r="IWH245" s="62"/>
      <c r="IWI245" s="62"/>
      <c r="IWJ245" s="62"/>
      <c r="IWK245" s="62"/>
      <c r="IWL245" s="62"/>
      <c r="IWM245" s="62"/>
      <c r="IWN245" s="62"/>
      <c r="IWO245" s="62"/>
      <c r="IWP245" s="62"/>
      <c r="IWQ245" s="62"/>
      <c r="IWR245" s="62"/>
      <c r="IWS245" s="62"/>
      <c r="IWT245" s="62"/>
      <c r="IWU245" s="62"/>
      <c r="IWV245" s="62"/>
      <c r="IWW245" s="62"/>
      <c r="IWX245" s="62"/>
      <c r="IWY245" s="62"/>
      <c r="IWZ245" s="62"/>
      <c r="IXA245" s="62"/>
      <c r="IXB245" s="62"/>
      <c r="IXC245" s="62"/>
      <c r="IXD245" s="62"/>
      <c r="IXE245" s="62"/>
      <c r="IXF245" s="62"/>
      <c r="IXG245" s="62"/>
      <c r="IXH245" s="62"/>
      <c r="IXI245" s="62"/>
      <c r="IXJ245" s="62"/>
      <c r="IXK245" s="62"/>
      <c r="IXL245" s="62"/>
      <c r="IXM245" s="62"/>
      <c r="IXN245" s="62"/>
      <c r="IXO245" s="62"/>
      <c r="IXP245" s="62"/>
      <c r="IXQ245" s="62"/>
      <c r="IXR245" s="62"/>
      <c r="IXS245" s="62"/>
      <c r="IXT245" s="62"/>
      <c r="IXU245" s="62"/>
      <c r="IXV245" s="62"/>
      <c r="IXW245" s="62"/>
      <c r="IXX245" s="62"/>
      <c r="IXY245" s="62"/>
      <c r="IXZ245" s="62"/>
      <c r="IYA245" s="62"/>
      <c r="IYB245" s="62"/>
      <c r="IYC245" s="62"/>
      <c r="IYD245" s="62"/>
      <c r="IYE245" s="62"/>
      <c r="IYF245" s="62"/>
      <c r="IYG245" s="62"/>
      <c r="IYH245" s="62"/>
      <c r="IYI245" s="62"/>
      <c r="IYJ245" s="62"/>
      <c r="IYK245" s="62"/>
      <c r="IYL245" s="62"/>
      <c r="IYM245" s="62"/>
      <c r="IYN245" s="62"/>
      <c r="IYO245" s="62"/>
      <c r="IYP245" s="62"/>
      <c r="IYQ245" s="62"/>
      <c r="IYR245" s="62"/>
      <c r="IYS245" s="62"/>
      <c r="IYT245" s="62"/>
      <c r="IYU245" s="62"/>
      <c r="IYV245" s="62"/>
      <c r="IYW245" s="62"/>
      <c r="IYX245" s="62"/>
      <c r="IYY245" s="62"/>
      <c r="IYZ245" s="62"/>
      <c r="IZA245" s="62"/>
      <c r="IZB245" s="62"/>
      <c r="IZC245" s="62"/>
      <c r="IZD245" s="62"/>
      <c r="IZE245" s="62"/>
      <c r="IZF245" s="62"/>
      <c r="IZG245" s="62"/>
      <c r="IZH245" s="62"/>
      <c r="IZI245" s="62"/>
      <c r="IZJ245" s="62"/>
      <c r="IZK245" s="62"/>
      <c r="IZL245" s="62"/>
      <c r="IZM245" s="62"/>
      <c r="IZN245" s="62"/>
      <c r="IZO245" s="62"/>
      <c r="IZP245" s="62"/>
      <c r="IZQ245" s="62"/>
      <c r="IZR245" s="62"/>
      <c r="IZS245" s="62"/>
      <c r="IZT245" s="62"/>
      <c r="IZU245" s="62"/>
      <c r="IZV245" s="62"/>
      <c r="IZW245" s="62"/>
      <c r="IZX245" s="62"/>
      <c r="IZY245" s="62"/>
      <c r="IZZ245" s="62"/>
      <c r="JAA245" s="62"/>
      <c r="JAB245" s="62"/>
      <c r="JAC245" s="62"/>
      <c r="JAD245" s="62"/>
      <c r="JAE245" s="62"/>
      <c r="JAF245" s="62"/>
      <c r="JAG245" s="62"/>
      <c r="JAH245" s="62"/>
      <c r="JAI245" s="62"/>
      <c r="JAJ245" s="62"/>
      <c r="JAK245" s="62"/>
      <c r="JAL245" s="62"/>
      <c r="JAM245" s="62"/>
      <c r="JAN245" s="62"/>
      <c r="JAO245" s="62"/>
      <c r="JAP245" s="62"/>
      <c r="JAQ245" s="62"/>
      <c r="JAR245" s="62"/>
      <c r="JAS245" s="62"/>
      <c r="JAT245" s="62"/>
      <c r="JAU245" s="62"/>
      <c r="JAV245" s="62"/>
      <c r="JAW245" s="62"/>
      <c r="JAX245" s="62"/>
      <c r="JAY245" s="62"/>
      <c r="JAZ245" s="62"/>
      <c r="JBA245" s="62"/>
      <c r="JBB245" s="62"/>
      <c r="JBC245" s="62"/>
      <c r="JBD245" s="62"/>
      <c r="JBE245" s="62"/>
      <c r="JBF245" s="62"/>
      <c r="JBG245" s="62"/>
      <c r="JBH245" s="62"/>
      <c r="JBI245" s="62"/>
      <c r="JBJ245" s="62"/>
      <c r="JBK245" s="62"/>
      <c r="JBL245" s="62"/>
      <c r="JBM245" s="62"/>
      <c r="JBN245" s="62"/>
      <c r="JBO245" s="62"/>
      <c r="JBP245" s="62"/>
      <c r="JBQ245" s="62"/>
      <c r="JBR245" s="62"/>
      <c r="JBS245" s="62"/>
      <c r="JBT245" s="62"/>
      <c r="JBU245" s="62"/>
      <c r="JBV245" s="62"/>
      <c r="JBW245" s="62"/>
      <c r="JBX245" s="62"/>
      <c r="JBY245" s="62"/>
      <c r="JBZ245" s="62"/>
      <c r="JCA245" s="62"/>
      <c r="JCB245" s="62"/>
      <c r="JCC245" s="62"/>
      <c r="JCD245" s="62"/>
      <c r="JCE245" s="62"/>
      <c r="JCF245" s="62"/>
      <c r="JCG245" s="62"/>
      <c r="JCH245" s="62"/>
      <c r="JCI245" s="62"/>
      <c r="JCJ245" s="62"/>
      <c r="JCK245" s="62"/>
      <c r="JCL245" s="62"/>
      <c r="JCM245" s="62"/>
      <c r="JCN245" s="62"/>
      <c r="JCO245" s="62"/>
      <c r="JCP245" s="62"/>
      <c r="JCQ245" s="62"/>
      <c r="JCR245" s="62"/>
      <c r="JCS245" s="62"/>
      <c r="JCT245" s="62"/>
      <c r="JCU245" s="62"/>
      <c r="JCV245" s="62"/>
      <c r="JCW245" s="62"/>
      <c r="JCX245" s="62"/>
      <c r="JCY245" s="62"/>
      <c r="JCZ245" s="62"/>
      <c r="JDA245" s="62"/>
      <c r="JDB245" s="62"/>
      <c r="JDC245" s="62"/>
      <c r="JDD245" s="62"/>
      <c r="JDE245" s="62"/>
      <c r="JDF245" s="62"/>
      <c r="JDG245" s="62"/>
      <c r="JDH245" s="62"/>
      <c r="JDI245" s="62"/>
      <c r="JDJ245" s="62"/>
      <c r="JDK245" s="62"/>
      <c r="JDL245" s="62"/>
      <c r="JDM245" s="62"/>
      <c r="JDN245" s="62"/>
      <c r="JDO245" s="62"/>
      <c r="JDP245" s="62"/>
      <c r="JDQ245" s="62"/>
      <c r="JDR245" s="62"/>
      <c r="JDS245" s="62"/>
      <c r="JDT245" s="62"/>
      <c r="JDU245" s="62"/>
      <c r="JDV245" s="62"/>
      <c r="JDW245" s="62"/>
      <c r="JDX245" s="62"/>
      <c r="JDY245" s="62"/>
      <c r="JDZ245" s="62"/>
      <c r="JEA245" s="62"/>
      <c r="JEB245" s="62"/>
      <c r="JEC245" s="62"/>
      <c r="JED245" s="62"/>
      <c r="JEE245" s="62"/>
      <c r="JEF245" s="62"/>
      <c r="JEG245" s="62"/>
      <c r="JEH245" s="62"/>
      <c r="JEI245" s="62"/>
      <c r="JEJ245" s="62"/>
      <c r="JEK245" s="62"/>
      <c r="JEL245" s="62"/>
      <c r="JEM245" s="62"/>
      <c r="JEN245" s="62"/>
      <c r="JEO245" s="62"/>
      <c r="JEP245" s="62"/>
      <c r="JEQ245" s="62"/>
      <c r="JER245" s="62"/>
      <c r="JES245" s="62"/>
      <c r="JET245" s="62"/>
      <c r="JEU245" s="62"/>
      <c r="JEV245" s="62"/>
      <c r="JEW245" s="62"/>
      <c r="JEX245" s="62"/>
      <c r="JEY245" s="62"/>
      <c r="JEZ245" s="62"/>
      <c r="JFA245" s="62"/>
      <c r="JFB245" s="62"/>
      <c r="JFC245" s="62"/>
      <c r="JFD245" s="62"/>
      <c r="JFE245" s="62"/>
      <c r="JFF245" s="62"/>
      <c r="JFG245" s="62"/>
      <c r="JFH245" s="62"/>
      <c r="JFI245" s="62"/>
      <c r="JFJ245" s="62"/>
      <c r="JFK245" s="62"/>
      <c r="JFL245" s="62"/>
      <c r="JFM245" s="62"/>
      <c r="JFN245" s="62"/>
      <c r="JFO245" s="62"/>
      <c r="JFP245" s="62"/>
      <c r="JFQ245" s="62"/>
      <c r="JFR245" s="62"/>
      <c r="JFS245" s="62"/>
      <c r="JFT245" s="62"/>
      <c r="JFU245" s="62"/>
      <c r="JFV245" s="62"/>
      <c r="JFW245" s="62"/>
      <c r="JFX245" s="62"/>
      <c r="JFY245" s="62"/>
      <c r="JFZ245" s="62"/>
      <c r="JGA245" s="62"/>
      <c r="JGB245" s="62"/>
      <c r="JGC245" s="62"/>
      <c r="JGD245" s="62"/>
      <c r="JGE245" s="62"/>
      <c r="JGF245" s="62"/>
      <c r="JGG245" s="62"/>
      <c r="JGH245" s="62"/>
      <c r="JGI245" s="62"/>
      <c r="JGJ245" s="62"/>
      <c r="JGK245" s="62"/>
      <c r="JGL245" s="62"/>
      <c r="JGM245" s="62"/>
      <c r="JGN245" s="62"/>
      <c r="JGO245" s="62"/>
      <c r="JGP245" s="62"/>
      <c r="JGQ245" s="62"/>
      <c r="JGR245" s="62"/>
      <c r="JGS245" s="62"/>
      <c r="JGT245" s="62"/>
      <c r="JGU245" s="62"/>
      <c r="JGV245" s="62"/>
      <c r="JGW245" s="62"/>
      <c r="JGX245" s="62"/>
      <c r="JGY245" s="62"/>
      <c r="JGZ245" s="62"/>
      <c r="JHA245" s="62"/>
      <c r="JHB245" s="62"/>
      <c r="JHC245" s="62"/>
      <c r="JHD245" s="62"/>
      <c r="JHE245" s="62"/>
      <c r="JHF245" s="62"/>
      <c r="JHG245" s="62"/>
      <c r="JHH245" s="62"/>
      <c r="JHI245" s="62"/>
      <c r="JHJ245" s="62"/>
      <c r="JHK245" s="62"/>
      <c r="JHL245" s="62"/>
      <c r="JHM245" s="62"/>
      <c r="JHN245" s="62"/>
      <c r="JHO245" s="62"/>
      <c r="JHP245" s="62"/>
      <c r="JHQ245" s="62"/>
      <c r="JHR245" s="62"/>
      <c r="JHS245" s="62"/>
      <c r="JHT245" s="62"/>
      <c r="JHU245" s="62"/>
      <c r="JHV245" s="62"/>
      <c r="JHW245" s="62"/>
      <c r="JHX245" s="62"/>
      <c r="JHY245" s="62"/>
      <c r="JHZ245" s="62"/>
      <c r="JIA245" s="62"/>
      <c r="JIB245" s="62"/>
      <c r="JIC245" s="62"/>
      <c r="JID245" s="62"/>
      <c r="JIE245" s="62"/>
      <c r="JIF245" s="62"/>
      <c r="JIG245" s="62"/>
      <c r="JIH245" s="62"/>
      <c r="JII245" s="62"/>
      <c r="JIJ245" s="62"/>
      <c r="JIK245" s="62"/>
      <c r="JIL245" s="62"/>
      <c r="JIM245" s="62"/>
      <c r="JIN245" s="62"/>
      <c r="JIO245" s="62"/>
      <c r="JIP245" s="62"/>
      <c r="JIQ245" s="62"/>
      <c r="JIR245" s="62"/>
      <c r="JIS245" s="62"/>
      <c r="JIT245" s="62"/>
      <c r="JIU245" s="62"/>
      <c r="JIV245" s="62"/>
      <c r="JIW245" s="62"/>
      <c r="JIX245" s="62"/>
      <c r="JIY245" s="62"/>
      <c r="JIZ245" s="62"/>
      <c r="JJA245" s="62"/>
      <c r="JJB245" s="62"/>
      <c r="JJC245" s="62"/>
      <c r="JJD245" s="62"/>
      <c r="JJE245" s="62"/>
      <c r="JJF245" s="62"/>
      <c r="JJG245" s="62"/>
      <c r="JJH245" s="62"/>
      <c r="JJI245" s="62"/>
      <c r="JJJ245" s="62"/>
      <c r="JJK245" s="62"/>
      <c r="JJL245" s="62"/>
      <c r="JJM245" s="62"/>
      <c r="JJN245" s="62"/>
      <c r="JJO245" s="62"/>
      <c r="JJP245" s="62"/>
      <c r="JJQ245" s="62"/>
      <c r="JJR245" s="62"/>
      <c r="JJS245" s="62"/>
      <c r="JJT245" s="62"/>
      <c r="JJU245" s="62"/>
      <c r="JJV245" s="62"/>
      <c r="JJW245" s="62"/>
      <c r="JJX245" s="62"/>
      <c r="JJY245" s="62"/>
      <c r="JJZ245" s="62"/>
      <c r="JKA245" s="62"/>
      <c r="JKB245" s="62"/>
      <c r="JKC245" s="62"/>
      <c r="JKD245" s="62"/>
      <c r="JKE245" s="62"/>
      <c r="JKF245" s="62"/>
      <c r="JKG245" s="62"/>
      <c r="JKH245" s="62"/>
      <c r="JKI245" s="62"/>
      <c r="JKJ245" s="62"/>
      <c r="JKK245" s="62"/>
      <c r="JKL245" s="62"/>
      <c r="JKM245" s="62"/>
      <c r="JKN245" s="62"/>
      <c r="JKO245" s="62"/>
      <c r="JKP245" s="62"/>
      <c r="JKQ245" s="62"/>
      <c r="JKR245" s="62"/>
      <c r="JKS245" s="62"/>
      <c r="JKT245" s="62"/>
      <c r="JKU245" s="62"/>
      <c r="JKV245" s="62"/>
      <c r="JKW245" s="62"/>
      <c r="JKX245" s="62"/>
      <c r="JKY245" s="62"/>
      <c r="JKZ245" s="62"/>
      <c r="JLA245" s="62"/>
      <c r="JLB245" s="62"/>
      <c r="JLC245" s="62"/>
      <c r="JLD245" s="62"/>
      <c r="JLE245" s="62"/>
      <c r="JLF245" s="62"/>
      <c r="JLG245" s="62"/>
      <c r="JLH245" s="62"/>
      <c r="JLI245" s="62"/>
      <c r="JLJ245" s="62"/>
      <c r="JLK245" s="62"/>
      <c r="JLL245" s="62"/>
      <c r="JLM245" s="62"/>
      <c r="JLN245" s="62"/>
      <c r="JLO245" s="62"/>
      <c r="JLP245" s="62"/>
      <c r="JLQ245" s="62"/>
      <c r="JLR245" s="62"/>
      <c r="JLS245" s="62"/>
      <c r="JLT245" s="62"/>
      <c r="JLU245" s="62"/>
      <c r="JLV245" s="62"/>
      <c r="JLW245" s="62"/>
      <c r="JLX245" s="62"/>
      <c r="JLY245" s="62"/>
      <c r="JLZ245" s="62"/>
      <c r="JMA245" s="62"/>
      <c r="JMB245" s="62"/>
      <c r="JMC245" s="62"/>
      <c r="JMD245" s="62"/>
      <c r="JME245" s="62"/>
      <c r="JMF245" s="62"/>
      <c r="JMG245" s="62"/>
      <c r="JMH245" s="62"/>
      <c r="JMI245" s="62"/>
      <c r="JMJ245" s="62"/>
      <c r="JMK245" s="62"/>
      <c r="JML245" s="62"/>
      <c r="JMM245" s="62"/>
      <c r="JMN245" s="62"/>
      <c r="JMO245" s="62"/>
      <c r="JMP245" s="62"/>
      <c r="JMQ245" s="62"/>
      <c r="JMR245" s="62"/>
      <c r="JMS245" s="62"/>
      <c r="JMT245" s="62"/>
      <c r="JMU245" s="62"/>
      <c r="JMV245" s="62"/>
      <c r="JMW245" s="62"/>
      <c r="JMX245" s="62"/>
      <c r="JMY245" s="62"/>
      <c r="JMZ245" s="62"/>
      <c r="JNA245" s="62"/>
      <c r="JNB245" s="62"/>
      <c r="JNC245" s="62"/>
      <c r="JND245" s="62"/>
      <c r="JNE245" s="62"/>
      <c r="JNF245" s="62"/>
      <c r="JNG245" s="62"/>
      <c r="JNH245" s="62"/>
      <c r="JNI245" s="62"/>
      <c r="JNJ245" s="62"/>
      <c r="JNK245" s="62"/>
      <c r="JNL245" s="62"/>
      <c r="JNM245" s="62"/>
      <c r="JNN245" s="62"/>
      <c r="JNO245" s="62"/>
      <c r="JNP245" s="62"/>
      <c r="JNQ245" s="62"/>
      <c r="JNR245" s="62"/>
      <c r="JNS245" s="62"/>
      <c r="JNT245" s="62"/>
      <c r="JNU245" s="62"/>
      <c r="JNV245" s="62"/>
      <c r="JNW245" s="62"/>
      <c r="JNX245" s="62"/>
      <c r="JNY245" s="62"/>
      <c r="JNZ245" s="62"/>
      <c r="JOA245" s="62"/>
      <c r="JOB245" s="62"/>
      <c r="JOC245" s="62"/>
      <c r="JOD245" s="62"/>
      <c r="JOE245" s="62"/>
      <c r="JOF245" s="62"/>
      <c r="JOG245" s="62"/>
      <c r="JOH245" s="62"/>
      <c r="JOI245" s="62"/>
      <c r="JOJ245" s="62"/>
      <c r="JOK245" s="62"/>
      <c r="JOL245" s="62"/>
      <c r="JOM245" s="62"/>
      <c r="JON245" s="62"/>
      <c r="JOO245" s="62"/>
      <c r="JOP245" s="62"/>
      <c r="JOQ245" s="62"/>
      <c r="JOR245" s="62"/>
      <c r="JOS245" s="62"/>
      <c r="JOT245" s="62"/>
      <c r="JOU245" s="62"/>
      <c r="JOV245" s="62"/>
      <c r="JOW245" s="62"/>
      <c r="JOX245" s="62"/>
      <c r="JOY245" s="62"/>
      <c r="JOZ245" s="62"/>
      <c r="JPA245" s="62"/>
      <c r="JPB245" s="62"/>
      <c r="JPC245" s="62"/>
      <c r="JPD245" s="62"/>
      <c r="JPE245" s="62"/>
      <c r="JPF245" s="62"/>
      <c r="JPG245" s="62"/>
      <c r="JPH245" s="62"/>
      <c r="JPI245" s="62"/>
      <c r="JPJ245" s="62"/>
      <c r="JPK245" s="62"/>
      <c r="JPL245" s="62"/>
      <c r="JPM245" s="62"/>
      <c r="JPN245" s="62"/>
      <c r="JPO245" s="62"/>
      <c r="JPP245" s="62"/>
      <c r="JPQ245" s="62"/>
      <c r="JPR245" s="62"/>
      <c r="JPS245" s="62"/>
      <c r="JPT245" s="62"/>
      <c r="JPU245" s="62"/>
      <c r="JPV245" s="62"/>
      <c r="JPW245" s="62"/>
      <c r="JPX245" s="62"/>
      <c r="JPY245" s="62"/>
      <c r="JPZ245" s="62"/>
      <c r="JQA245" s="62"/>
      <c r="JQB245" s="62"/>
      <c r="JQC245" s="62"/>
      <c r="JQD245" s="62"/>
      <c r="JQE245" s="62"/>
      <c r="JQF245" s="62"/>
      <c r="JQG245" s="62"/>
      <c r="JQH245" s="62"/>
      <c r="JQI245" s="62"/>
      <c r="JQJ245" s="62"/>
      <c r="JQK245" s="62"/>
      <c r="JQL245" s="62"/>
      <c r="JQM245" s="62"/>
      <c r="JQN245" s="62"/>
      <c r="JQO245" s="62"/>
      <c r="JQP245" s="62"/>
      <c r="JQQ245" s="62"/>
      <c r="JQR245" s="62"/>
      <c r="JQS245" s="62"/>
      <c r="JQT245" s="62"/>
      <c r="JQU245" s="62"/>
      <c r="JQV245" s="62"/>
      <c r="JQW245" s="62"/>
      <c r="JQX245" s="62"/>
      <c r="JQY245" s="62"/>
      <c r="JQZ245" s="62"/>
      <c r="JRA245" s="62"/>
      <c r="JRB245" s="62"/>
      <c r="JRC245" s="62"/>
      <c r="JRD245" s="62"/>
      <c r="JRE245" s="62"/>
      <c r="JRF245" s="62"/>
      <c r="JRG245" s="62"/>
      <c r="JRH245" s="62"/>
      <c r="JRI245" s="62"/>
      <c r="JRJ245" s="62"/>
      <c r="JRK245" s="62"/>
      <c r="JRL245" s="62"/>
      <c r="JRM245" s="62"/>
      <c r="JRN245" s="62"/>
      <c r="JRO245" s="62"/>
      <c r="JRP245" s="62"/>
      <c r="JRQ245" s="62"/>
      <c r="JRR245" s="62"/>
      <c r="JRS245" s="62"/>
      <c r="JRT245" s="62"/>
      <c r="JRU245" s="62"/>
      <c r="JRV245" s="62"/>
      <c r="JRW245" s="62"/>
      <c r="JRX245" s="62"/>
      <c r="JRY245" s="62"/>
      <c r="JRZ245" s="62"/>
      <c r="JSA245" s="62"/>
      <c r="JSB245" s="62"/>
      <c r="JSC245" s="62"/>
      <c r="JSD245" s="62"/>
      <c r="JSE245" s="62"/>
      <c r="JSF245" s="62"/>
      <c r="JSG245" s="62"/>
      <c r="JSH245" s="62"/>
      <c r="JSI245" s="62"/>
      <c r="JSJ245" s="62"/>
      <c r="JSK245" s="62"/>
      <c r="JSL245" s="62"/>
      <c r="JSM245" s="62"/>
      <c r="JSN245" s="62"/>
      <c r="JSO245" s="62"/>
      <c r="JSP245" s="62"/>
      <c r="JSQ245" s="62"/>
      <c r="JSR245" s="62"/>
      <c r="JSS245" s="62"/>
      <c r="JST245" s="62"/>
      <c r="JSU245" s="62"/>
      <c r="JSV245" s="62"/>
      <c r="JSW245" s="62"/>
      <c r="JSX245" s="62"/>
      <c r="JSY245" s="62"/>
      <c r="JSZ245" s="62"/>
      <c r="JTA245" s="62"/>
      <c r="JTB245" s="62"/>
      <c r="JTC245" s="62"/>
      <c r="JTD245" s="62"/>
      <c r="JTE245" s="62"/>
      <c r="JTF245" s="62"/>
      <c r="JTG245" s="62"/>
      <c r="JTH245" s="62"/>
      <c r="JTI245" s="62"/>
      <c r="JTJ245" s="62"/>
      <c r="JTK245" s="62"/>
      <c r="JTL245" s="62"/>
      <c r="JTM245" s="62"/>
      <c r="JTN245" s="62"/>
      <c r="JTO245" s="62"/>
      <c r="JTP245" s="62"/>
      <c r="JTQ245" s="62"/>
      <c r="JTR245" s="62"/>
      <c r="JTS245" s="62"/>
      <c r="JTT245" s="62"/>
      <c r="JTU245" s="62"/>
      <c r="JTV245" s="62"/>
      <c r="JTW245" s="62"/>
      <c r="JTX245" s="62"/>
      <c r="JTY245" s="62"/>
      <c r="JTZ245" s="62"/>
      <c r="JUA245" s="62"/>
      <c r="JUB245" s="62"/>
      <c r="JUC245" s="62"/>
      <c r="JUD245" s="62"/>
      <c r="JUE245" s="62"/>
      <c r="JUF245" s="62"/>
      <c r="JUG245" s="62"/>
      <c r="JUH245" s="62"/>
      <c r="JUI245" s="62"/>
      <c r="JUJ245" s="62"/>
      <c r="JUK245" s="62"/>
      <c r="JUL245" s="62"/>
      <c r="JUM245" s="62"/>
      <c r="JUN245" s="62"/>
      <c r="JUO245" s="62"/>
      <c r="JUP245" s="62"/>
      <c r="JUQ245" s="62"/>
      <c r="JUR245" s="62"/>
      <c r="JUS245" s="62"/>
      <c r="JUT245" s="62"/>
      <c r="JUU245" s="62"/>
      <c r="JUV245" s="62"/>
      <c r="JUW245" s="62"/>
      <c r="JUX245" s="62"/>
      <c r="JUY245" s="62"/>
      <c r="JUZ245" s="62"/>
      <c r="JVA245" s="62"/>
      <c r="JVB245" s="62"/>
      <c r="JVC245" s="62"/>
      <c r="JVD245" s="62"/>
      <c r="JVE245" s="62"/>
      <c r="JVF245" s="62"/>
      <c r="JVG245" s="62"/>
      <c r="JVH245" s="62"/>
      <c r="JVI245" s="62"/>
      <c r="JVJ245" s="62"/>
      <c r="JVK245" s="62"/>
      <c r="JVL245" s="62"/>
      <c r="JVM245" s="62"/>
      <c r="JVN245" s="62"/>
      <c r="JVO245" s="62"/>
      <c r="JVP245" s="62"/>
      <c r="JVQ245" s="62"/>
      <c r="JVR245" s="62"/>
      <c r="JVS245" s="62"/>
      <c r="JVT245" s="62"/>
      <c r="JVU245" s="62"/>
      <c r="JVV245" s="62"/>
      <c r="JVW245" s="62"/>
      <c r="JVX245" s="62"/>
      <c r="JVY245" s="62"/>
      <c r="JVZ245" s="62"/>
      <c r="JWA245" s="62"/>
      <c r="JWB245" s="62"/>
      <c r="JWC245" s="62"/>
      <c r="JWD245" s="62"/>
      <c r="JWE245" s="62"/>
      <c r="JWF245" s="62"/>
      <c r="JWG245" s="62"/>
      <c r="JWH245" s="62"/>
      <c r="JWI245" s="62"/>
      <c r="JWJ245" s="62"/>
      <c r="JWK245" s="62"/>
      <c r="JWL245" s="62"/>
      <c r="JWM245" s="62"/>
      <c r="JWN245" s="62"/>
      <c r="JWO245" s="62"/>
      <c r="JWP245" s="62"/>
      <c r="JWQ245" s="62"/>
      <c r="JWR245" s="62"/>
      <c r="JWS245" s="62"/>
      <c r="JWT245" s="62"/>
      <c r="JWU245" s="62"/>
      <c r="JWV245" s="62"/>
      <c r="JWW245" s="62"/>
      <c r="JWX245" s="62"/>
      <c r="JWY245" s="62"/>
      <c r="JWZ245" s="62"/>
      <c r="JXA245" s="62"/>
      <c r="JXB245" s="62"/>
      <c r="JXC245" s="62"/>
      <c r="JXD245" s="62"/>
      <c r="JXE245" s="62"/>
      <c r="JXF245" s="62"/>
      <c r="JXG245" s="62"/>
      <c r="JXH245" s="62"/>
      <c r="JXI245" s="62"/>
      <c r="JXJ245" s="62"/>
      <c r="JXK245" s="62"/>
      <c r="JXL245" s="62"/>
      <c r="JXM245" s="62"/>
      <c r="JXN245" s="62"/>
      <c r="JXO245" s="62"/>
      <c r="JXP245" s="62"/>
      <c r="JXQ245" s="62"/>
      <c r="JXR245" s="62"/>
      <c r="JXS245" s="62"/>
      <c r="JXT245" s="62"/>
      <c r="JXU245" s="62"/>
      <c r="JXV245" s="62"/>
      <c r="JXW245" s="62"/>
      <c r="JXX245" s="62"/>
      <c r="JXY245" s="62"/>
      <c r="JXZ245" s="62"/>
      <c r="JYA245" s="62"/>
      <c r="JYB245" s="62"/>
      <c r="JYC245" s="62"/>
      <c r="JYD245" s="62"/>
      <c r="JYE245" s="62"/>
      <c r="JYF245" s="62"/>
      <c r="JYG245" s="62"/>
      <c r="JYH245" s="62"/>
      <c r="JYI245" s="62"/>
      <c r="JYJ245" s="62"/>
      <c r="JYK245" s="62"/>
      <c r="JYL245" s="62"/>
      <c r="JYM245" s="62"/>
      <c r="JYN245" s="62"/>
      <c r="JYO245" s="62"/>
      <c r="JYP245" s="62"/>
      <c r="JYQ245" s="62"/>
      <c r="JYR245" s="62"/>
      <c r="JYS245" s="62"/>
      <c r="JYT245" s="62"/>
      <c r="JYU245" s="62"/>
      <c r="JYV245" s="62"/>
      <c r="JYW245" s="62"/>
      <c r="JYX245" s="62"/>
      <c r="JYY245" s="62"/>
      <c r="JYZ245" s="62"/>
      <c r="JZA245" s="62"/>
      <c r="JZB245" s="62"/>
      <c r="JZC245" s="62"/>
      <c r="JZD245" s="62"/>
      <c r="JZE245" s="62"/>
      <c r="JZF245" s="62"/>
      <c r="JZG245" s="62"/>
      <c r="JZH245" s="62"/>
      <c r="JZI245" s="62"/>
      <c r="JZJ245" s="62"/>
      <c r="JZK245" s="62"/>
      <c r="JZL245" s="62"/>
      <c r="JZM245" s="62"/>
      <c r="JZN245" s="62"/>
      <c r="JZO245" s="62"/>
      <c r="JZP245" s="62"/>
      <c r="JZQ245" s="62"/>
      <c r="JZR245" s="62"/>
      <c r="JZS245" s="62"/>
      <c r="JZT245" s="62"/>
      <c r="JZU245" s="62"/>
      <c r="JZV245" s="62"/>
      <c r="JZW245" s="62"/>
      <c r="JZX245" s="62"/>
      <c r="JZY245" s="62"/>
      <c r="JZZ245" s="62"/>
      <c r="KAA245" s="62"/>
      <c r="KAB245" s="62"/>
      <c r="KAC245" s="62"/>
      <c r="KAD245" s="62"/>
      <c r="KAE245" s="62"/>
      <c r="KAF245" s="62"/>
      <c r="KAG245" s="62"/>
      <c r="KAH245" s="62"/>
      <c r="KAI245" s="62"/>
      <c r="KAJ245" s="62"/>
      <c r="KAK245" s="62"/>
      <c r="KAL245" s="62"/>
      <c r="KAM245" s="62"/>
      <c r="KAN245" s="62"/>
      <c r="KAO245" s="62"/>
      <c r="KAP245" s="62"/>
      <c r="KAQ245" s="62"/>
      <c r="KAR245" s="62"/>
      <c r="KAS245" s="62"/>
      <c r="KAT245" s="62"/>
      <c r="KAU245" s="62"/>
      <c r="KAV245" s="62"/>
      <c r="KAW245" s="62"/>
      <c r="KAX245" s="62"/>
      <c r="KAY245" s="62"/>
      <c r="KAZ245" s="62"/>
      <c r="KBA245" s="62"/>
      <c r="KBB245" s="62"/>
      <c r="KBC245" s="62"/>
      <c r="KBD245" s="62"/>
      <c r="KBE245" s="62"/>
      <c r="KBF245" s="62"/>
      <c r="KBG245" s="62"/>
      <c r="KBH245" s="62"/>
      <c r="KBI245" s="62"/>
      <c r="KBJ245" s="62"/>
      <c r="KBK245" s="62"/>
      <c r="KBL245" s="62"/>
      <c r="KBM245" s="62"/>
      <c r="KBN245" s="62"/>
      <c r="KBO245" s="62"/>
      <c r="KBP245" s="62"/>
      <c r="KBQ245" s="62"/>
      <c r="KBR245" s="62"/>
      <c r="KBS245" s="62"/>
      <c r="KBT245" s="62"/>
      <c r="KBU245" s="62"/>
      <c r="KBV245" s="62"/>
      <c r="KBW245" s="62"/>
      <c r="KBX245" s="62"/>
      <c r="KBY245" s="62"/>
      <c r="KBZ245" s="62"/>
      <c r="KCA245" s="62"/>
      <c r="KCB245" s="62"/>
      <c r="KCC245" s="62"/>
      <c r="KCD245" s="62"/>
      <c r="KCE245" s="62"/>
      <c r="KCF245" s="62"/>
      <c r="KCG245" s="62"/>
      <c r="KCH245" s="62"/>
      <c r="KCI245" s="62"/>
      <c r="KCJ245" s="62"/>
      <c r="KCK245" s="62"/>
      <c r="KCL245" s="62"/>
      <c r="KCM245" s="62"/>
      <c r="KCN245" s="62"/>
      <c r="KCO245" s="62"/>
      <c r="KCP245" s="62"/>
      <c r="KCQ245" s="62"/>
      <c r="KCR245" s="62"/>
      <c r="KCS245" s="62"/>
      <c r="KCT245" s="62"/>
      <c r="KCU245" s="62"/>
      <c r="KCV245" s="62"/>
      <c r="KCW245" s="62"/>
      <c r="KCX245" s="62"/>
      <c r="KCY245" s="62"/>
      <c r="KCZ245" s="62"/>
      <c r="KDA245" s="62"/>
      <c r="KDB245" s="62"/>
      <c r="KDC245" s="62"/>
      <c r="KDD245" s="62"/>
      <c r="KDE245" s="62"/>
      <c r="KDF245" s="62"/>
      <c r="KDG245" s="62"/>
      <c r="KDH245" s="62"/>
      <c r="KDI245" s="62"/>
      <c r="KDJ245" s="62"/>
      <c r="KDK245" s="62"/>
      <c r="KDL245" s="62"/>
      <c r="KDM245" s="62"/>
      <c r="KDN245" s="62"/>
      <c r="KDO245" s="62"/>
      <c r="KDP245" s="62"/>
      <c r="KDQ245" s="62"/>
      <c r="KDR245" s="62"/>
      <c r="KDS245" s="62"/>
      <c r="KDT245" s="62"/>
      <c r="KDU245" s="62"/>
      <c r="KDV245" s="62"/>
      <c r="KDW245" s="62"/>
      <c r="KDX245" s="62"/>
      <c r="KDY245" s="62"/>
      <c r="KDZ245" s="62"/>
      <c r="KEA245" s="62"/>
      <c r="KEB245" s="62"/>
      <c r="KEC245" s="62"/>
      <c r="KED245" s="62"/>
      <c r="KEE245" s="62"/>
      <c r="KEF245" s="62"/>
      <c r="KEG245" s="62"/>
      <c r="KEH245" s="62"/>
      <c r="KEI245" s="62"/>
      <c r="KEJ245" s="62"/>
      <c r="KEK245" s="62"/>
      <c r="KEL245" s="62"/>
      <c r="KEM245" s="62"/>
      <c r="KEN245" s="62"/>
      <c r="KEO245" s="62"/>
      <c r="KEP245" s="62"/>
      <c r="KEQ245" s="62"/>
      <c r="KER245" s="62"/>
      <c r="KES245" s="62"/>
      <c r="KET245" s="62"/>
      <c r="KEU245" s="62"/>
      <c r="KEV245" s="62"/>
      <c r="KEW245" s="62"/>
      <c r="KEX245" s="62"/>
      <c r="KEY245" s="62"/>
      <c r="KEZ245" s="62"/>
      <c r="KFA245" s="62"/>
      <c r="KFB245" s="62"/>
      <c r="KFC245" s="62"/>
      <c r="KFD245" s="62"/>
      <c r="KFE245" s="62"/>
      <c r="KFF245" s="62"/>
      <c r="KFG245" s="62"/>
      <c r="KFH245" s="62"/>
      <c r="KFI245" s="62"/>
      <c r="KFJ245" s="62"/>
      <c r="KFK245" s="62"/>
      <c r="KFL245" s="62"/>
      <c r="KFM245" s="62"/>
      <c r="KFN245" s="62"/>
      <c r="KFO245" s="62"/>
      <c r="KFP245" s="62"/>
      <c r="KFQ245" s="62"/>
      <c r="KFR245" s="62"/>
      <c r="KFS245" s="62"/>
      <c r="KFT245" s="62"/>
      <c r="KFU245" s="62"/>
      <c r="KFV245" s="62"/>
      <c r="KFW245" s="62"/>
      <c r="KFX245" s="62"/>
      <c r="KFY245" s="62"/>
      <c r="KFZ245" s="62"/>
      <c r="KGA245" s="62"/>
      <c r="KGB245" s="62"/>
      <c r="KGC245" s="62"/>
      <c r="KGD245" s="62"/>
      <c r="KGE245" s="62"/>
      <c r="KGF245" s="62"/>
      <c r="KGG245" s="62"/>
      <c r="KGH245" s="62"/>
      <c r="KGI245" s="62"/>
      <c r="KGJ245" s="62"/>
      <c r="KGK245" s="62"/>
      <c r="KGL245" s="62"/>
      <c r="KGM245" s="62"/>
      <c r="KGN245" s="62"/>
      <c r="KGO245" s="62"/>
      <c r="KGP245" s="62"/>
      <c r="KGQ245" s="62"/>
      <c r="KGR245" s="62"/>
      <c r="KGS245" s="62"/>
      <c r="KGT245" s="62"/>
      <c r="KGU245" s="62"/>
      <c r="KGV245" s="62"/>
      <c r="KGW245" s="62"/>
      <c r="KGX245" s="62"/>
      <c r="KGY245" s="62"/>
      <c r="KGZ245" s="62"/>
      <c r="KHA245" s="62"/>
      <c r="KHB245" s="62"/>
      <c r="KHC245" s="62"/>
      <c r="KHD245" s="62"/>
      <c r="KHE245" s="62"/>
      <c r="KHF245" s="62"/>
      <c r="KHG245" s="62"/>
      <c r="KHH245" s="62"/>
      <c r="KHI245" s="62"/>
      <c r="KHJ245" s="62"/>
      <c r="KHK245" s="62"/>
      <c r="KHL245" s="62"/>
      <c r="KHM245" s="62"/>
      <c r="KHN245" s="62"/>
      <c r="KHO245" s="62"/>
      <c r="KHP245" s="62"/>
      <c r="KHQ245" s="62"/>
      <c r="KHR245" s="62"/>
      <c r="KHS245" s="62"/>
      <c r="KHT245" s="62"/>
      <c r="KHU245" s="62"/>
      <c r="KHV245" s="62"/>
      <c r="KHW245" s="62"/>
      <c r="KHX245" s="62"/>
      <c r="KHY245" s="62"/>
      <c r="KHZ245" s="62"/>
      <c r="KIA245" s="62"/>
      <c r="KIB245" s="62"/>
      <c r="KIC245" s="62"/>
      <c r="KID245" s="62"/>
      <c r="KIE245" s="62"/>
      <c r="KIF245" s="62"/>
      <c r="KIG245" s="62"/>
      <c r="KIH245" s="62"/>
      <c r="KII245" s="62"/>
      <c r="KIJ245" s="62"/>
      <c r="KIK245" s="62"/>
      <c r="KIL245" s="62"/>
      <c r="KIM245" s="62"/>
      <c r="KIN245" s="62"/>
      <c r="KIO245" s="62"/>
      <c r="KIP245" s="62"/>
      <c r="KIQ245" s="62"/>
      <c r="KIR245" s="62"/>
      <c r="KIS245" s="62"/>
      <c r="KIT245" s="62"/>
      <c r="KIU245" s="62"/>
      <c r="KIV245" s="62"/>
      <c r="KIW245" s="62"/>
      <c r="KIX245" s="62"/>
      <c r="KIY245" s="62"/>
      <c r="KIZ245" s="62"/>
      <c r="KJA245" s="62"/>
      <c r="KJB245" s="62"/>
      <c r="KJC245" s="62"/>
      <c r="KJD245" s="62"/>
      <c r="KJE245" s="62"/>
      <c r="KJF245" s="62"/>
      <c r="KJG245" s="62"/>
      <c r="KJH245" s="62"/>
      <c r="KJI245" s="62"/>
      <c r="KJJ245" s="62"/>
      <c r="KJK245" s="62"/>
      <c r="KJL245" s="62"/>
      <c r="KJM245" s="62"/>
      <c r="KJN245" s="62"/>
      <c r="KJO245" s="62"/>
      <c r="KJP245" s="62"/>
      <c r="KJQ245" s="62"/>
      <c r="KJR245" s="62"/>
      <c r="KJS245" s="62"/>
      <c r="KJT245" s="62"/>
      <c r="KJU245" s="62"/>
      <c r="KJV245" s="62"/>
      <c r="KJW245" s="62"/>
      <c r="KJX245" s="62"/>
      <c r="KJY245" s="62"/>
      <c r="KJZ245" s="62"/>
      <c r="KKA245" s="62"/>
      <c r="KKB245" s="62"/>
      <c r="KKC245" s="62"/>
      <c r="KKD245" s="62"/>
      <c r="KKE245" s="62"/>
      <c r="KKF245" s="62"/>
      <c r="KKG245" s="62"/>
      <c r="KKH245" s="62"/>
      <c r="KKI245" s="62"/>
      <c r="KKJ245" s="62"/>
      <c r="KKK245" s="62"/>
      <c r="KKL245" s="62"/>
      <c r="KKM245" s="62"/>
      <c r="KKN245" s="62"/>
      <c r="KKO245" s="62"/>
      <c r="KKP245" s="62"/>
      <c r="KKQ245" s="62"/>
      <c r="KKR245" s="62"/>
      <c r="KKS245" s="62"/>
      <c r="KKT245" s="62"/>
      <c r="KKU245" s="62"/>
      <c r="KKV245" s="62"/>
      <c r="KKW245" s="62"/>
      <c r="KKX245" s="62"/>
      <c r="KKY245" s="62"/>
      <c r="KKZ245" s="62"/>
      <c r="KLA245" s="62"/>
      <c r="KLB245" s="62"/>
      <c r="KLC245" s="62"/>
      <c r="KLD245" s="62"/>
      <c r="KLE245" s="62"/>
      <c r="KLF245" s="62"/>
      <c r="KLG245" s="62"/>
      <c r="KLH245" s="62"/>
      <c r="KLI245" s="62"/>
      <c r="KLJ245" s="62"/>
      <c r="KLK245" s="62"/>
      <c r="KLL245" s="62"/>
      <c r="KLM245" s="62"/>
      <c r="KLN245" s="62"/>
      <c r="KLO245" s="62"/>
      <c r="KLP245" s="62"/>
      <c r="KLQ245" s="62"/>
      <c r="KLR245" s="62"/>
      <c r="KLS245" s="62"/>
      <c r="KLT245" s="62"/>
      <c r="KLU245" s="62"/>
      <c r="KLV245" s="62"/>
      <c r="KLW245" s="62"/>
      <c r="KLX245" s="62"/>
      <c r="KLY245" s="62"/>
      <c r="KLZ245" s="62"/>
      <c r="KMA245" s="62"/>
      <c r="KMB245" s="62"/>
      <c r="KMC245" s="62"/>
      <c r="KMD245" s="62"/>
      <c r="KME245" s="62"/>
      <c r="KMF245" s="62"/>
      <c r="KMG245" s="62"/>
      <c r="KMH245" s="62"/>
      <c r="KMI245" s="62"/>
      <c r="KMJ245" s="62"/>
      <c r="KMK245" s="62"/>
      <c r="KML245" s="62"/>
      <c r="KMM245" s="62"/>
      <c r="KMN245" s="62"/>
      <c r="KMO245" s="62"/>
      <c r="KMP245" s="62"/>
      <c r="KMQ245" s="62"/>
      <c r="KMR245" s="62"/>
      <c r="KMS245" s="62"/>
      <c r="KMT245" s="62"/>
      <c r="KMU245" s="62"/>
      <c r="KMV245" s="62"/>
      <c r="KMW245" s="62"/>
      <c r="KMX245" s="62"/>
      <c r="KMY245" s="62"/>
      <c r="KMZ245" s="62"/>
      <c r="KNA245" s="62"/>
      <c r="KNB245" s="62"/>
      <c r="KNC245" s="62"/>
      <c r="KND245" s="62"/>
      <c r="KNE245" s="62"/>
      <c r="KNF245" s="62"/>
      <c r="KNG245" s="62"/>
      <c r="KNH245" s="62"/>
      <c r="KNI245" s="62"/>
      <c r="KNJ245" s="62"/>
      <c r="KNK245" s="62"/>
      <c r="KNL245" s="62"/>
      <c r="KNM245" s="62"/>
      <c r="KNN245" s="62"/>
      <c r="KNO245" s="62"/>
      <c r="KNP245" s="62"/>
      <c r="KNQ245" s="62"/>
      <c r="KNR245" s="62"/>
      <c r="KNS245" s="62"/>
      <c r="KNT245" s="62"/>
      <c r="KNU245" s="62"/>
      <c r="KNV245" s="62"/>
      <c r="KNW245" s="62"/>
      <c r="KNX245" s="62"/>
      <c r="KNY245" s="62"/>
      <c r="KNZ245" s="62"/>
      <c r="KOA245" s="62"/>
      <c r="KOB245" s="62"/>
      <c r="KOC245" s="62"/>
      <c r="KOD245" s="62"/>
      <c r="KOE245" s="62"/>
      <c r="KOF245" s="62"/>
      <c r="KOG245" s="62"/>
      <c r="KOH245" s="62"/>
      <c r="KOI245" s="62"/>
      <c r="KOJ245" s="62"/>
      <c r="KOK245" s="62"/>
      <c r="KOL245" s="62"/>
      <c r="KOM245" s="62"/>
      <c r="KON245" s="62"/>
      <c r="KOO245" s="62"/>
      <c r="KOP245" s="62"/>
      <c r="KOQ245" s="62"/>
      <c r="KOR245" s="62"/>
      <c r="KOS245" s="62"/>
      <c r="KOT245" s="62"/>
      <c r="KOU245" s="62"/>
      <c r="KOV245" s="62"/>
      <c r="KOW245" s="62"/>
      <c r="KOX245" s="62"/>
      <c r="KOY245" s="62"/>
      <c r="KOZ245" s="62"/>
      <c r="KPA245" s="62"/>
      <c r="KPB245" s="62"/>
      <c r="KPC245" s="62"/>
      <c r="KPD245" s="62"/>
      <c r="KPE245" s="62"/>
      <c r="KPF245" s="62"/>
      <c r="KPG245" s="62"/>
      <c r="KPH245" s="62"/>
      <c r="KPI245" s="62"/>
      <c r="KPJ245" s="62"/>
      <c r="KPK245" s="62"/>
      <c r="KPL245" s="62"/>
      <c r="KPM245" s="62"/>
      <c r="KPN245" s="62"/>
      <c r="KPO245" s="62"/>
      <c r="KPP245" s="62"/>
      <c r="KPQ245" s="62"/>
      <c r="KPR245" s="62"/>
      <c r="KPS245" s="62"/>
      <c r="KPT245" s="62"/>
      <c r="KPU245" s="62"/>
      <c r="KPV245" s="62"/>
      <c r="KPW245" s="62"/>
      <c r="KPX245" s="62"/>
      <c r="KPY245" s="62"/>
      <c r="KPZ245" s="62"/>
      <c r="KQA245" s="62"/>
      <c r="KQB245" s="62"/>
      <c r="KQC245" s="62"/>
      <c r="KQD245" s="62"/>
      <c r="KQE245" s="62"/>
      <c r="KQF245" s="62"/>
      <c r="KQG245" s="62"/>
      <c r="KQH245" s="62"/>
      <c r="KQI245" s="62"/>
      <c r="KQJ245" s="62"/>
      <c r="KQK245" s="62"/>
      <c r="KQL245" s="62"/>
      <c r="KQM245" s="62"/>
      <c r="KQN245" s="62"/>
      <c r="KQO245" s="62"/>
      <c r="KQP245" s="62"/>
      <c r="KQQ245" s="62"/>
      <c r="KQR245" s="62"/>
      <c r="KQS245" s="62"/>
      <c r="KQT245" s="62"/>
      <c r="KQU245" s="62"/>
      <c r="KQV245" s="62"/>
      <c r="KQW245" s="62"/>
      <c r="KQX245" s="62"/>
      <c r="KQY245" s="62"/>
      <c r="KQZ245" s="62"/>
      <c r="KRA245" s="62"/>
      <c r="KRB245" s="62"/>
      <c r="KRC245" s="62"/>
      <c r="KRD245" s="62"/>
      <c r="KRE245" s="62"/>
      <c r="KRF245" s="62"/>
      <c r="KRG245" s="62"/>
      <c r="KRH245" s="62"/>
      <c r="KRI245" s="62"/>
      <c r="KRJ245" s="62"/>
      <c r="KRK245" s="62"/>
      <c r="KRL245" s="62"/>
      <c r="KRM245" s="62"/>
      <c r="KRN245" s="62"/>
      <c r="KRO245" s="62"/>
      <c r="KRP245" s="62"/>
      <c r="KRQ245" s="62"/>
      <c r="KRR245" s="62"/>
      <c r="KRS245" s="62"/>
      <c r="KRT245" s="62"/>
      <c r="KRU245" s="62"/>
      <c r="KRV245" s="62"/>
      <c r="KRW245" s="62"/>
      <c r="KRX245" s="62"/>
      <c r="KRY245" s="62"/>
      <c r="KRZ245" s="62"/>
      <c r="KSA245" s="62"/>
      <c r="KSB245" s="62"/>
      <c r="KSC245" s="62"/>
      <c r="KSD245" s="62"/>
      <c r="KSE245" s="62"/>
      <c r="KSF245" s="62"/>
      <c r="KSG245" s="62"/>
      <c r="KSH245" s="62"/>
      <c r="KSI245" s="62"/>
      <c r="KSJ245" s="62"/>
      <c r="KSK245" s="62"/>
      <c r="KSL245" s="62"/>
      <c r="KSM245" s="62"/>
      <c r="KSN245" s="62"/>
      <c r="KSO245" s="62"/>
      <c r="KSP245" s="62"/>
      <c r="KSQ245" s="62"/>
      <c r="KSR245" s="62"/>
      <c r="KSS245" s="62"/>
      <c r="KST245" s="62"/>
      <c r="KSU245" s="62"/>
      <c r="KSV245" s="62"/>
      <c r="KSW245" s="62"/>
      <c r="KSX245" s="62"/>
      <c r="KSY245" s="62"/>
      <c r="KSZ245" s="62"/>
      <c r="KTA245" s="62"/>
      <c r="KTB245" s="62"/>
      <c r="KTC245" s="62"/>
      <c r="KTD245" s="62"/>
      <c r="KTE245" s="62"/>
      <c r="KTF245" s="62"/>
      <c r="KTG245" s="62"/>
      <c r="KTH245" s="62"/>
      <c r="KTI245" s="62"/>
      <c r="KTJ245" s="62"/>
      <c r="KTK245" s="62"/>
      <c r="KTL245" s="62"/>
      <c r="KTM245" s="62"/>
      <c r="KTN245" s="62"/>
      <c r="KTO245" s="62"/>
      <c r="KTP245" s="62"/>
      <c r="KTQ245" s="62"/>
      <c r="KTR245" s="62"/>
      <c r="KTS245" s="62"/>
      <c r="KTT245" s="62"/>
      <c r="KTU245" s="62"/>
      <c r="KTV245" s="62"/>
      <c r="KTW245" s="62"/>
      <c r="KTX245" s="62"/>
      <c r="KTY245" s="62"/>
      <c r="KTZ245" s="62"/>
      <c r="KUA245" s="62"/>
      <c r="KUB245" s="62"/>
      <c r="KUC245" s="62"/>
      <c r="KUD245" s="62"/>
      <c r="KUE245" s="62"/>
      <c r="KUF245" s="62"/>
      <c r="KUG245" s="62"/>
      <c r="KUH245" s="62"/>
      <c r="KUI245" s="62"/>
      <c r="KUJ245" s="62"/>
      <c r="KUK245" s="62"/>
      <c r="KUL245" s="62"/>
      <c r="KUM245" s="62"/>
      <c r="KUN245" s="62"/>
      <c r="KUO245" s="62"/>
      <c r="KUP245" s="62"/>
      <c r="KUQ245" s="62"/>
      <c r="KUR245" s="62"/>
      <c r="KUS245" s="62"/>
      <c r="KUT245" s="62"/>
      <c r="KUU245" s="62"/>
      <c r="KUV245" s="62"/>
      <c r="KUW245" s="62"/>
      <c r="KUX245" s="62"/>
      <c r="KUY245" s="62"/>
      <c r="KUZ245" s="62"/>
      <c r="KVA245" s="62"/>
      <c r="KVB245" s="62"/>
      <c r="KVC245" s="62"/>
      <c r="KVD245" s="62"/>
      <c r="KVE245" s="62"/>
      <c r="KVF245" s="62"/>
      <c r="KVG245" s="62"/>
      <c r="KVH245" s="62"/>
      <c r="KVI245" s="62"/>
      <c r="KVJ245" s="62"/>
      <c r="KVK245" s="62"/>
      <c r="KVL245" s="62"/>
      <c r="KVM245" s="62"/>
      <c r="KVN245" s="62"/>
      <c r="KVO245" s="62"/>
      <c r="KVP245" s="62"/>
      <c r="KVQ245" s="62"/>
      <c r="KVR245" s="62"/>
      <c r="KVS245" s="62"/>
      <c r="KVT245" s="62"/>
      <c r="KVU245" s="62"/>
      <c r="KVV245" s="62"/>
      <c r="KVW245" s="62"/>
      <c r="KVX245" s="62"/>
      <c r="KVY245" s="62"/>
      <c r="KVZ245" s="62"/>
      <c r="KWA245" s="62"/>
      <c r="KWB245" s="62"/>
      <c r="KWC245" s="62"/>
      <c r="KWD245" s="62"/>
      <c r="KWE245" s="62"/>
      <c r="KWF245" s="62"/>
      <c r="KWG245" s="62"/>
      <c r="KWH245" s="62"/>
      <c r="KWI245" s="62"/>
      <c r="KWJ245" s="62"/>
      <c r="KWK245" s="62"/>
      <c r="KWL245" s="62"/>
      <c r="KWM245" s="62"/>
      <c r="KWN245" s="62"/>
      <c r="KWO245" s="62"/>
      <c r="KWP245" s="62"/>
      <c r="KWQ245" s="62"/>
      <c r="KWR245" s="62"/>
      <c r="KWS245" s="62"/>
      <c r="KWT245" s="62"/>
      <c r="KWU245" s="62"/>
      <c r="KWV245" s="62"/>
      <c r="KWW245" s="62"/>
      <c r="KWX245" s="62"/>
      <c r="KWY245" s="62"/>
      <c r="KWZ245" s="62"/>
      <c r="KXA245" s="62"/>
      <c r="KXB245" s="62"/>
      <c r="KXC245" s="62"/>
      <c r="KXD245" s="62"/>
      <c r="KXE245" s="62"/>
      <c r="KXF245" s="62"/>
      <c r="KXG245" s="62"/>
      <c r="KXH245" s="62"/>
      <c r="KXI245" s="62"/>
      <c r="KXJ245" s="62"/>
      <c r="KXK245" s="62"/>
      <c r="KXL245" s="62"/>
      <c r="KXM245" s="62"/>
      <c r="KXN245" s="62"/>
      <c r="KXO245" s="62"/>
      <c r="KXP245" s="62"/>
      <c r="KXQ245" s="62"/>
      <c r="KXR245" s="62"/>
      <c r="KXS245" s="62"/>
      <c r="KXT245" s="62"/>
      <c r="KXU245" s="62"/>
      <c r="KXV245" s="62"/>
      <c r="KXW245" s="62"/>
      <c r="KXX245" s="62"/>
      <c r="KXY245" s="62"/>
      <c r="KXZ245" s="62"/>
      <c r="KYA245" s="62"/>
      <c r="KYB245" s="62"/>
      <c r="KYC245" s="62"/>
      <c r="KYD245" s="62"/>
      <c r="KYE245" s="62"/>
      <c r="KYF245" s="62"/>
      <c r="KYG245" s="62"/>
      <c r="KYH245" s="62"/>
      <c r="KYI245" s="62"/>
      <c r="KYJ245" s="62"/>
      <c r="KYK245" s="62"/>
      <c r="KYL245" s="62"/>
      <c r="KYM245" s="62"/>
      <c r="KYN245" s="62"/>
      <c r="KYO245" s="62"/>
      <c r="KYP245" s="62"/>
      <c r="KYQ245" s="62"/>
      <c r="KYR245" s="62"/>
      <c r="KYS245" s="62"/>
      <c r="KYT245" s="62"/>
      <c r="KYU245" s="62"/>
      <c r="KYV245" s="62"/>
      <c r="KYW245" s="62"/>
      <c r="KYX245" s="62"/>
      <c r="KYY245" s="62"/>
      <c r="KYZ245" s="62"/>
      <c r="KZA245" s="62"/>
      <c r="KZB245" s="62"/>
      <c r="KZC245" s="62"/>
      <c r="KZD245" s="62"/>
      <c r="KZE245" s="62"/>
      <c r="KZF245" s="62"/>
      <c r="KZG245" s="62"/>
      <c r="KZH245" s="62"/>
      <c r="KZI245" s="62"/>
      <c r="KZJ245" s="62"/>
      <c r="KZK245" s="62"/>
      <c r="KZL245" s="62"/>
      <c r="KZM245" s="62"/>
      <c r="KZN245" s="62"/>
      <c r="KZO245" s="62"/>
      <c r="KZP245" s="62"/>
      <c r="KZQ245" s="62"/>
      <c r="KZR245" s="62"/>
      <c r="KZS245" s="62"/>
      <c r="KZT245" s="62"/>
      <c r="KZU245" s="62"/>
      <c r="KZV245" s="62"/>
      <c r="KZW245" s="62"/>
      <c r="KZX245" s="62"/>
      <c r="KZY245" s="62"/>
      <c r="KZZ245" s="62"/>
      <c r="LAA245" s="62"/>
      <c r="LAB245" s="62"/>
      <c r="LAC245" s="62"/>
      <c r="LAD245" s="62"/>
      <c r="LAE245" s="62"/>
      <c r="LAF245" s="62"/>
      <c r="LAG245" s="62"/>
      <c r="LAH245" s="62"/>
      <c r="LAI245" s="62"/>
      <c r="LAJ245" s="62"/>
      <c r="LAK245" s="62"/>
      <c r="LAL245" s="62"/>
      <c r="LAM245" s="62"/>
      <c r="LAN245" s="62"/>
      <c r="LAO245" s="62"/>
      <c r="LAP245" s="62"/>
      <c r="LAQ245" s="62"/>
      <c r="LAR245" s="62"/>
      <c r="LAS245" s="62"/>
      <c r="LAT245" s="62"/>
      <c r="LAU245" s="62"/>
      <c r="LAV245" s="62"/>
      <c r="LAW245" s="62"/>
      <c r="LAX245" s="62"/>
      <c r="LAY245" s="62"/>
      <c r="LAZ245" s="62"/>
      <c r="LBA245" s="62"/>
      <c r="LBB245" s="62"/>
      <c r="LBC245" s="62"/>
      <c r="LBD245" s="62"/>
      <c r="LBE245" s="62"/>
      <c r="LBF245" s="62"/>
      <c r="LBG245" s="62"/>
      <c r="LBH245" s="62"/>
      <c r="LBI245" s="62"/>
      <c r="LBJ245" s="62"/>
      <c r="LBK245" s="62"/>
      <c r="LBL245" s="62"/>
      <c r="LBM245" s="62"/>
      <c r="LBN245" s="62"/>
      <c r="LBO245" s="62"/>
      <c r="LBP245" s="62"/>
      <c r="LBQ245" s="62"/>
      <c r="LBR245" s="62"/>
      <c r="LBS245" s="62"/>
      <c r="LBT245" s="62"/>
      <c r="LBU245" s="62"/>
      <c r="LBV245" s="62"/>
      <c r="LBW245" s="62"/>
      <c r="LBX245" s="62"/>
      <c r="LBY245" s="62"/>
      <c r="LBZ245" s="62"/>
      <c r="LCA245" s="62"/>
      <c r="LCB245" s="62"/>
      <c r="LCC245" s="62"/>
      <c r="LCD245" s="62"/>
      <c r="LCE245" s="62"/>
      <c r="LCF245" s="62"/>
      <c r="LCG245" s="62"/>
      <c r="LCH245" s="62"/>
      <c r="LCI245" s="62"/>
      <c r="LCJ245" s="62"/>
      <c r="LCK245" s="62"/>
      <c r="LCL245" s="62"/>
      <c r="LCM245" s="62"/>
      <c r="LCN245" s="62"/>
      <c r="LCO245" s="62"/>
      <c r="LCP245" s="62"/>
      <c r="LCQ245" s="62"/>
      <c r="LCR245" s="62"/>
      <c r="LCS245" s="62"/>
      <c r="LCT245" s="62"/>
      <c r="LCU245" s="62"/>
      <c r="LCV245" s="62"/>
      <c r="LCW245" s="62"/>
      <c r="LCX245" s="62"/>
      <c r="LCY245" s="62"/>
      <c r="LCZ245" s="62"/>
      <c r="LDA245" s="62"/>
      <c r="LDB245" s="62"/>
      <c r="LDC245" s="62"/>
      <c r="LDD245" s="62"/>
      <c r="LDE245" s="62"/>
      <c r="LDF245" s="62"/>
      <c r="LDG245" s="62"/>
      <c r="LDH245" s="62"/>
      <c r="LDI245" s="62"/>
      <c r="LDJ245" s="62"/>
      <c r="LDK245" s="62"/>
      <c r="LDL245" s="62"/>
      <c r="LDM245" s="62"/>
      <c r="LDN245" s="62"/>
      <c r="LDO245" s="62"/>
      <c r="LDP245" s="62"/>
      <c r="LDQ245" s="62"/>
      <c r="LDR245" s="62"/>
      <c r="LDS245" s="62"/>
      <c r="LDT245" s="62"/>
      <c r="LDU245" s="62"/>
      <c r="LDV245" s="62"/>
      <c r="LDW245" s="62"/>
      <c r="LDX245" s="62"/>
      <c r="LDY245" s="62"/>
      <c r="LDZ245" s="62"/>
      <c r="LEA245" s="62"/>
      <c r="LEB245" s="62"/>
      <c r="LEC245" s="62"/>
      <c r="LED245" s="62"/>
      <c r="LEE245" s="62"/>
      <c r="LEF245" s="62"/>
      <c r="LEG245" s="62"/>
      <c r="LEH245" s="62"/>
      <c r="LEI245" s="62"/>
      <c r="LEJ245" s="62"/>
      <c r="LEK245" s="62"/>
      <c r="LEL245" s="62"/>
      <c r="LEM245" s="62"/>
      <c r="LEN245" s="62"/>
      <c r="LEO245" s="62"/>
      <c r="LEP245" s="62"/>
      <c r="LEQ245" s="62"/>
      <c r="LER245" s="62"/>
      <c r="LES245" s="62"/>
      <c r="LET245" s="62"/>
      <c r="LEU245" s="62"/>
      <c r="LEV245" s="62"/>
      <c r="LEW245" s="62"/>
      <c r="LEX245" s="62"/>
      <c r="LEY245" s="62"/>
      <c r="LEZ245" s="62"/>
      <c r="LFA245" s="62"/>
      <c r="LFB245" s="62"/>
      <c r="LFC245" s="62"/>
      <c r="LFD245" s="62"/>
      <c r="LFE245" s="62"/>
      <c r="LFF245" s="62"/>
      <c r="LFG245" s="62"/>
      <c r="LFH245" s="62"/>
      <c r="LFI245" s="62"/>
      <c r="LFJ245" s="62"/>
      <c r="LFK245" s="62"/>
      <c r="LFL245" s="62"/>
      <c r="LFM245" s="62"/>
      <c r="LFN245" s="62"/>
      <c r="LFO245" s="62"/>
      <c r="LFP245" s="62"/>
      <c r="LFQ245" s="62"/>
      <c r="LFR245" s="62"/>
      <c r="LFS245" s="62"/>
      <c r="LFT245" s="62"/>
      <c r="LFU245" s="62"/>
      <c r="LFV245" s="62"/>
      <c r="LFW245" s="62"/>
      <c r="LFX245" s="62"/>
      <c r="LFY245" s="62"/>
      <c r="LFZ245" s="62"/>
      <c r="LGA245" s="62"/>
      <c r="LGB245" s="62"/>
      <c r="LGC245" s="62"/>
      <c r="LGD245" s="62"/>
      <c r="LGE245" s="62"/>
      <c r="LGF245" s="62"/>
      <c r="LGG245" s="62"/>
      <c r="LGH245" s="62"/>
      <c r="LGI245" s="62"/>
      <c r="LGJ245" s="62"/>
      <c r="LGK245" s="62"/>
      <c r="LGL245" s="62"/>
      <c r="LGM245" s="62"/>
      <c r="LGN245" s="62"/>
      <c r="LGO245" s="62"/>
      <c r="LGP245" s="62"/>
      <c r="LGQ245" s="62"/>
      <c r="LGR245" s="62"/>
      <c r="LGS245" s="62"/>
      <c r="LGT245" s="62"/>
      <c r="LGU245" s="62"/>
      <c r="LGV245" s="62"/>
      <c r="LGW245" s="62"/>
      <c r="LGX245" s="62"/>
      <c r="LGY245" s="62"/>
      <c r="LGZ245" s="62"/>
      <c r="LHA245" s="62"/>
      <c r="LHB245" s="62"/>
      <c r="LHC245" s="62"/>
      <c r="LHD245" s="62"/>
      <c r="LHE245" s="62"/>
      <c r="LHF245" s="62"/>
      <c r="LHG245" s="62"/>
      <c r="LHH245" s="62"/>
      <c r="LHI245" s="62"/>
      <c r="LHJ245" s="62"/>
      <c r="LHK245" s="62"/>
      <c r="LHL245" s="62"/>
      <c r="LHM245" s="62"/>
      <c r="LHN245" s="62"/>
      <c r="LHO245" s="62"/>
      <c r="LHP245" s="62"/>
      <c r="LHQ245" s="62"/>
      <c r="LHR245" s="62"/>
      <c r="LHS245" s="62"/>
      <c r="LHT245" s="62"/>
      <c r="LHU245" s="62"/>
      <c r="LHV245" s="62"/>
      <c r="LHW245" s="62"/>
      <c r="LHX245" s="62"/>
      <c r="LHY245" s="62"/>
      <c r="LHZ245" s="62"/>
      <c r="LIA245" s="62"/>
      <c r="LIB245" s="62"/>
      <c r="LIC245" s="62"/>
      <c r="LID245" s="62"/>
      <c r="LIE245" s="62"/>
      <c r="LIF245" s="62"/>
      <c r="LIG245" s="62"/>
      <c r="LIH245" s="62"/>
      <c r="LII245" s="62"/>
      <c r="LIJ245" s="62"/>
      <c r="LIK245" s="62"/>
      <c r="LIL245" s="62"/>
      <c r="LIM245" s="62"/>
      <c r="LIN245" s="62"/>
      <c r="LIO245" s="62"/>
      <c r="LIP245" s="62"/>
      <c r="LIQ245" s="62"/>
      <c r="LIR245" s="62"/>
      <c r="LIS245" s="62"/>
      <c r="LIT245" s="62"/>
      <c r="LIU245" s="62"/>
      <c r="LIV245" s="62"/>
      <c r="LIW245" s="62"/>
      <c r="LIX245" s="62"/>
      <c r="LIY245" s="62"/>
      <c r="LIZ245" s="62"/>
      <c r="LJA245" s="62"/>
      <c r="LJB245" s="62"/>
      <c r="LJC245" s="62"/>
      <c r="LJD245" s="62"/>
      <c r="LJE245" s="62"/>
      <c r="LJF245" s="62"/>
      <c r="LJG245" s="62"/>
      <c r="LJH245" s="62"/>
      <c r="LJI245" s="62"/>
      <c r="LJJ245" s="62"/>
      <c r="LJK245" s="62"/>
      <c r="LJL245" s="62"/>
      <c r="LJM245" s="62"/>
      <c r="LJN245" s="62"/>
      <c r="LJO245" s="62"/>
      <c r="LJP245" s="62"/>
      <c r="LJQ245" s="62"/>
      <c r="LJR245" s="62"/>
      <c r="LJS245" s="62"/>
      <c r="LJT245" s="62"/>
      <c r="LJU245" s="62"/>
      <c r="LJV245" s="62"/>
      <c r="LJW245" s="62"/>
      <c r="LJX245" s="62"/>
      <c r="LJY245" s="62"/>
      <c r="LJZ245" s="62"/>
      <c r="LKA245" s="62"/>
      <c r="LKB245" s="62"/>
      <c r="LKC245" s="62"/>
      <c r="LKD245" s="62"/>
      <c r="LKE245" s="62"/>
      <c r="LKF245" s="62"/>
      <c r="LKG245" s="62"/>
      <c r="LKH245" s="62"/>
      <c r="LKI245" s="62"/>
      <c r="LKJ245" s="62"/>
      <c r="LKK245" s="62"/>
      <c r="LKL245" s="62"/>
      <c r="LKM245" s="62"/>
      <c r="LKN245" s="62"/>
      <c r="LKO245" s="62"/>
      <c r="LKP245" s="62"/>
      <c r="LKQ245" s="62"/>
      <c r="LKR245" s="62"/>
      <c r="LKS245" s="62"/>
      <c r="LKT245" s="62"/>
      <c r="LKU245" s="62"/>
      <c r="LKV245" s="62"/>
      <c r="LKW245" s="62"/>
      <c r="LKX245" s="62"/>
      <c r="LKY245" s="62"/>
      <c r="LKZ245" s="62"/>
      <c r="LLA245" s="62"/>
      <c r="LLB245" s="62"/>
      <c r="LLC245" s="62"/>
      <c r="LLD245" s="62"/>
      <c r="LLE245" s="62"/>
      <c r="LLF245" s="62"/>
      <c r="LLG245" s="62"/>
      <c r="LLH245" s="62"/>
      <c r="LLI245" s="62"/>
      <c r="LLJ245" s="62"/>
      <c r="LLK245" s="62"/>
      <c r="LLL245" s="62"/>
      <c r="LLM245" s="62"/>
      <c r="LLN245" s="62"/>
      <c r="LLO245" s="62"/>
      <c r="LLP245" s="62"/>
      <c r="LLQ245" s="62"/>
      <c r="LLR245" s="62"/>
      <c r="LLS245" s="62"/>
      <c r="LLT245" s="62"/>
      <c r="LLU245" s="62"/>
      <c r="LLV245" s="62"/>
      <c r="LLW245" s="62"/>
      <c r="LLX245" s="62"/>
      <c r="LLY245" s="62"/>
      <c r="LLZ245" s="62"/>
      <c r="LMA245" s="62"/>
      <c r="LMB245" s="62"/>
      <c r="LMC245" s="62"/>
      <c r="LMD245" s="62"/>
      <c r="LME245" s="62"/>
      <c r="LMF245" s="62"/>
      <c r="LMG245" s="62"/>
      <c r="LMH245" s="62"/>
      <c r="LMI245" s="62"/>
      <c r="LMJ245" s="62"/>
      <c r="LMK245" s="62"/>
      <c r="LML245" s="62"/>
      <c r="LMM245" s="62"/>
      <c r="LMN245" s="62"/>
      <c r="LMO245" s="62"/>
      <c r="LMP245" s="62"/>
      <c r="LMQ245" s="62"/>
      <c r="LMR245" s="62"/>
      <c r="LMS245" s="62"/>
      <c r="LMT245" s="62"/>
      <c r="LMU245" s="62"/>
      <c r="LMV245" s="62"/>
      <c r="LMW245" s="62"/>
      <c r="LMX245" s="62"/>
      <c r="LMY245" s="62"/>
      <c r="LMZ245" s="62"/>
      <c r="LNA245" s="62"/>
      <c r="LNB245" s="62"/>
      <c r="LNC245" s="62"/>
      <c r="LND245" s="62"/>
      <c r="LNE245" s="62"/>
      <c r="LNF245" s="62"/>
      <c r="LNG245" s="62"/>
      <c r="LNH245" s="62"/>
      <c r="LNI245" s="62"/>
      <c r="LNJ245" s="62"/>
      <c r="LNK245" s="62"/>
      <c r="LNL245" s="62"/>
      <c r="LNM245" s="62"/>
      <c r="LNN245" s="62"/>
      <c r="LNO245" s="62"/>
      <c r="LNP245" s="62"/>
      <c r="LNQ245" s="62"/>
      <c r="LNR245" s="62"/>
      <c r="LNS245" s="62"/>
      <c r="LNT245" s="62"/>
      <c r="LNU245" s="62"/>
      <c r="LNV245" s="62"/>
      <c r="LNW245" s="62"/>
      <c r="LNX245" s="62"/>
      <c r="LNY245" s="62"/>
      <c r="LNZ245" s="62"/>
      <c r="LOA245" s="62"/>
      <c r="LOB245" s="62"/>
      <c r="LOC245" s="62"/>
      <c r="LOD245" s="62"/>
      <c r="LOE245" s="62"/>
      <c r="LOF245" s="62"/>
      <c r="LOG245" s="62"/>
      <c r="LOH245" s="62"/>
      <c r="LOI245" s="62"/>
      <c r="LOJ245" s="62"/>
      <c r="LOK245" s="62"/>
      <c r="LOL245" s="62"/>
      <c r="LOM245" s="62"/>
      <c r="LON245" s="62"/>
      <c r="LOO245" s="62"/>
      <c r="LOP245" s="62"/>
      <c r="LOQ245" s="62"/>
      <c r="LOR245" s="62"/>
      <c r="LOS245" s="62"/>
      <c r="LOT245" s="62"/>
      <c r="LOU245" s="62"/>
      <c r="LOV245" s="62"/>
      <c r="LOW245" s="62"/>
      <c r="LOX245" s="62"/>
      <c r="LOY245" s="62"/>
      <c r="LOZ245" s="62"/>
      <c r="LPA245" s="62"/>
      <c r="LPB245" s="62"/>
      <c r="LPC245" s="62"/>
      <c r="LPD245" s="62"/>
      <c r="LPE245" s="62"/>
      <c r="LPF245" s="62"/>
      <c r="LPG245" s="62"/>
      <c r="LPH245" s="62"/>
      <c r="LPI245" s="62"/>
      <c r="LPJ245" s="62"/>
      <c r="LPK245" s="62"/>
      <c r="LPL245" s="62"/>
      <c r="LPM245" s="62"/>
      <c r="LPN245" s="62"/>
      <c r="LPO245" s="62"/>
      <c r="LPP245" s="62"/>
      <c r="LPQ245" s="62"/>
      <c r="LPR245" s="62"/>
      <c r="LPS245" s="62"/>
      <c r="LPT245" s="62"/>
      <c r="LPU245" s="62"/>
      <c r="LPV245" s="62"/>
      <c r="LPW245" s="62"/>
      <c r="LPX245" s="62"/>
      <c r="LPY245" s="62"/>
      <c r="LPZ245" s="62"/>
      <c r="LQA245" s="62"/>
      <c r="LQB245" s="62"/>
      <c r="LQC245" s="62"/>
      <c r="LQD245" s="62"/>
      <c r="LQE245" s="62"/>
      <c r="LQF245" s="62"/>
      <c r="LQG245" s="62"/>
      <c r="LQH245" s="62"/>
      <c r="LQI245" s="62"/>
      <c r="LQJ245" s="62"/>
      <c r="LQK245" s="62"/>
      <c r="LQL245" s="62"/>
      <c r="LQM245" s="62"/>
      <c r="LQN245" s="62"/>
      <c r="LQO245" s="62"/>
      <c r="LQP245" s="62"/>
      <c r="LQQ245" s="62"/>
      <c r="LQR245" s="62"/>
      <c r="LQS245" s="62"/>
      <c r="LQT245" s="62"/>
      <c r="LQU245" s="62"/>
      <c r="LQV245" s="62"/>
      <c r="LQW245" s="62"/>
      <c r="LQX245" s="62"/>
      <c r="LQY245" s="62"/>
      <c r="LQZ245" s="62"/>
      <c r="LRA245" s="62"/>
      <c r="LRB245" s="62"/>
      <c r="LRC245" s="62"/>
      <c r="LRD245" s="62"/>
      <c r="LRE245" s="62"/>
      <c r="LRF245" s="62"/>
      <c r="LRG245" s="62"/>
      <c r="LRH245" s="62"/>
      <c r="LRI245" s="62"/>
      <c r="LRJ245" s="62"/>
      <c r="LRK245" s="62"/>
      <c r="LRL245" s="62"/>
      <c r="LRM245" s="62"/>
      <c r="LRN245" s="62"/>
      <c r="LRO245" s="62"/>
      <c r="LRP245" s="62"/>
      <c r="LRQ245" s="62"/>
      <c r="LRR245" s="62"/>
      <c r="LRS245" s="62"/>
      <c r="LRT245" s="62"/>
      <c r="LRU245" s="62"/>
      <c r="LRV245" s="62"/>
      <c r="LRW245" s="62"/>
      <c r="LRX245" s="62"/>
      <c r="LRY245" s="62"/>
      <c r="LRZ245" s="62"/>
      <c r="LSA245" s="62"/>
      <c r="LSB245" s="62"/>
      <c r="LSC245" s="62"/>
      <c r="LSD245" s="62"/>
      <c r="LSE245" s="62"/>
      <c r="LSF245" s="62"/>
      <c r="LSG245" s="62"/>
      <c r="LSH245" s="62"/>
      <c r="LSI245" s="62"/>
      <c r="LSJ245" s="62"/>
      <c r="LSK245" s="62"/>
      <c r="LSL245" s="62"/>
      <c r="LSM245" s="62"/>
      <c r="LSN245" s="62"/>
      <c r="LSO245" s="62"/>
      <c r="LSP245" s="62"/>
      <c r="LSQ245" s="62"/>
      <c r="LSR245" s="62"/>
      <c r="LSS245" s="62"/>
      <c r="LST245" s="62"/>
      <c r="LSU245" s="62"/>
      <c r="LSV245" s="62"/>
      <c r="LSW245" s="62"/>
      <c r="LSX245" s="62"/>
      <c r="LSY245" s="62"/>
      <c r="LSZ245" s="62"/>
      <c r="LTA245" s="62"/>
      <c r="LTB245" s="62"/>
      <c r="LTC245" s="62"/>
      <c r="LTD245" s="62"/>
      <c r="LTE245" s="62"/>
      <c r="LTF245" s="62"/>
      <c r="LTG245" s="62"/>
      <c r="LTH245" s="62"/>
      <c r="LTI245" s="62"/>
      <c r="LTJ245" s="62"/>
      <c r="LTK245" s="62"/>
      <c r="LTL245" s="62"/>
      <c r="LTM245" s="62"/>
      <c r="LTN245" s="62"/>
      <c r="LTO245" s="62"/>
      <c r="LTP245" s="62"/>
      <c r="LTQ245" s="62"/>
      <c r="LTR245" s="62"/>
      <c r="LTS245" s="62"/>
      <c r="LTT245" s="62"/>
      <c r="LTU245" s="62"/>
      <c r="LTV245" s="62"/>
      <c r="LTW245" s="62"/>
      <c r="LTX245" s="62"/>
      <c r="LTY245" s="62"/>
      <c r="LTZ245" s="62"/>
      <c r="LUA245" s="62"/>
      <c r="LUB245" s="62"/>
      <c r="LUC245" s="62"/>
      <c r="LUD245" s="62"/>
      <c r="LUE245" s="62"/>
      <c r="LUF245" s="62"/>
      <c r="LUG245" s="62"/>
      <c r="LUH245" s="62"/>
      <c r="LUI245" s="62"/>
      <c r="LUJ245" s="62"/>
      <c r="LUK245" s="62"/>
      <c r="LUL245" s="62"/>
      <c r="LUM245" s="62"/>
      <c r="LUN245" s="62"/>
      <c r="LUO245" s="62"/>
      <c r="LUP245" s="62"/>
      <c r="LUQ245" s="62"/>
      <c r="LUR245" s="62"/>
      <c r="LUS245" s="62"/>
      <c r="LUT245" s="62"/>
      <c r="LUU245" s="62"/>
      <c r="LUV245" s="62"/>
      <c r="LUW245" s="62"/>
      <c r="LUX245" s="62"/>
      <c r="LUY245" s="62"/>
      <c r="LUZ245" s="62"/>
      <c r="LVA245" s="62"/>
      <c r="LVB245" s="62"/>
      <c r="LVC245" s="62"/>
      <c r="LVD245" s="62"/>
      <c r="LVE245" s="62"/>
      <c r="LVF245" s="62"/>
      <c r="LVG245" s="62"/>
      <c r="LVH245" s="62"/>
      <c r="LVI245" s="62"/>
      <c r="LVJ245" s="62"/>
      <c r="LVK245" s="62"/>
      <c r="LVL245" s="62"/>
      <c r="LVM245" s="62"/>
      <c r="LVN245" s="62"/>
      <c r="LVO245" s="62"/>
      <c r="LVP245" s="62"/>
      <c r="LVQ245" s="62"/>
      <c r="LVR245" s="62"/>
      <c r="LVS245" s="62"/>
      <c r="LVT245" s="62"/>
      <c r="LVU245" s="62"/>
      <c r="LVV245" s="62"/>
      <c r="LVW245" s="62"/>
      <c r="LVX245" s="62"/>
      <c r="LVY245" s="62"/>
      <c r="LVZ245" s="62"/>
      <c r="LWA245" s="62"/>
      <c r="LWB245" s="62"/>
      <c r="LWC245" s="62"/>
      <c r="LWD245" s="62"/>
      <c r="LWE245" s="62"/>
      <c r="LWF245" s="62"/>
      <c r="LWG245" s="62"/>
      <c r="LWH245" s="62"/>
      <c r="LWI245" s="62"/>
      <c r="LWJ245" s="62"/>
      <c r="LWK245" s="62"/>
      <c r="LWL245" s="62"/>
      <c r="LWM245" s="62"/>
      <c r="LWN245" s="62"/>
      <c r="LWO245" s="62"/>
      <c r="LWP245" s="62"/>
      <c r="LWQ245" s="62"/>
      <c r="LWR245" s="62"/>
      <c r="LWS245" s="62"/>
      <c r="LWT245" s="62"/>
      <c r="LWU245" s="62"/>
      <c r="LWV245" s="62"/>
      <c r="LWW245" s="62"/>
      <c r="LWX245" s="62"/>
      <c r="LWY245" s="62"/>
      <c r="LWZ245" s="62"/>
      <c r="LXA245" s="62"/>
      <c r="LXB245" s="62"/>
      <c r="LXC245" s="62"/>
      <c r="LXD245" s="62"/>
      <c r="LXE245" s="62"/>
      <c r="LXF245" s="62"/>
      <c r="LXG245" s="62"/>
      <c r="LXH245" s="62"/>
      <c r="LXI245" s="62"/>
      <c r="LXJ245" s="62"/>
      <c r="LXK245" s="62"/>
      <c r="LXL245" s="62"/>
      <c r="LXM245" s="62"/>
      <c r="LXN245" s="62"/>
      <c r="LXO245" s="62"/>
      <c r="LXP245" s="62"/>
      <c r="LXQ245" s="62"/>
      <c r="LXR245" s="62"/>
      <c r="LXS245" s="62"/>
      <c r="LXT245" s="62"/>
      <c r="LXU245" s="62"/>
      <c r="LXV245" s="62"/>
      <c r="LXW245" s="62"/>
      <c r="LXX245" s="62"/>
      <c r="LXY245" s="62"/>
      <c r="LXZ245" s="62"/>
      <c r="LYA245" s="62"/>
      <c r="LYB245" s="62"/>
      <c r="LYC245" s="62"/>
      <c r="LYD245" s="62"/>
      <c r="LYE245" s="62"/>
      <c r="LYF245" s="62"/>
      <c r="LYG245" s="62"/>
      <c r="LYH245" s="62"/>
      <c r="LYI245" s="62"/>
      <c r="LYJ245" s="62"/>
      <c r="LYK245" s="62"/>
      <c r="LYL245" s="62"/>
      <c r="LYM245" s="62"/>
      <c r="LYN245" s="62"/>
      <c r="LYO245" s="62"/>
      <c r="LYP245" s="62"/>
      <c r="LYQ245" s="62"/>
      <c r="LYR245" s="62"/>
      <c r="LYS245" s="62"/>
      <c r="LYT245" s="62"/>
      <c r="LYU245" s="62"/>
      <c r="LYV245" s="62"/>
      <c r="LYW245" s="62"/>
      <c r="LYX245" s="62"/>
      <c r="LYY245" s="62"/>
      <c r="LYZ245" s="62"/>
      <c r="LZA245" s="62"/>
      <c r="LZB245" s="62"/>
      <c r="LZC245" s="62"/>
      <c r="LZD245" s="62"/>
      <c r="LZE245" s="62"/>
      <c r="LZF245" s="62"/>
      <c r="LZG245" s="62"/>
      <c r="LZH245" s="62"/>
      <c r="LZI245" s="62"/>
      <c r="LZJ245" s="62"/>
      <c r="LZK245" s="62"/>
      <c r="LZL245" s="62"/>
      <c r="LZM245" s="62"/>
      <c r="LZN245" s="62"/>
      <c r="LZO245" s="62"/>
      <c r="LZP245" s="62"/>
      <c r="LZQ245" s="62"/>
      <c r="LZR245" s="62"/>
      <c r="LZS245" s="62"/>
      <c r="LZT245" s="62"/>
      <c r="LZU245" s="62"/>
      <c r="LZV245" s="62"/>
      <c r="LZW245" s="62"/>
      <c r="LZX245" s="62"/>
      <c r="LZY245" s="62"/>
      <c r="LZZ245" s="62"/>
      <c r="MAA245" s="62"/>
      <c r="MAB245" s="62"/>
      <c r="MAC245" s="62"/>
      <c r="MAD245" s="62"/>
      <c r="MAE245" s="62"/>
      <c r="MAF245" s="62"/>
      <c r="MAG245" s="62"/>
      <c r="MAH245" s="62"/>
      <c r="MAI245" s="62"/>
      <c r="MAJ245" s="62"/>
      <c r="MAK245" s="62"/>
      <c r="MAL245" s="62"/>
      <c r="MAM245" s="62"/>
      <c r="MAN245" s="62"/>
      <c r="MAO245" s="62"/>
      <c r="MAP245" s="62"/>
      <c r="MAQ245" s="62"/>
      <c r="MAR245" s="62"/>
      <c r="MAS245" s="62"/>
      <c r="MAT245" s="62"/>
      <c r="MAU245" s="62"/>
      <c r="MAV245" s="62"/>
      <c r="MAW245" s="62"/>
      <c r="MAX245" s="62"/>
      <c r="MAY245" s="62"/>
      <c r="MAZ245" s="62"/>
      <c r="MBA245" s="62"/>
      <c r="MBB245" s="62"/>
      <c r="MBC245" s="62"/>
      <c r="MBD245" s="62"/>
      <c r="MBE245" s="62"/>
      <c r="MBF245" s="62"/>
      <c r="MBG245" s="62"/>
      <c r="MBH245" s="62"/>
      <c r="MBI245" s="62"/>
      <c r="MBJ245" s="62"/>
      <c r="MBK245" s="62"/>
      <c r="MBL245" s="62"/>
      <c r="MBM245" s="62"/>
      <c r="MBN245" s="62"/>
      <c r="MBO245" s="62"/>
      <c r="MBP245" s="62"/>
      <c r="MBQ245" s="62"/>
      <c r="MBR245" s="62"/>
      <c r="MBS245" s="62"/>
      <c r="MBT245" s="62"/>
      <c r="MBU245" s="62"/>
      <c r="MBV245" s="62"/>
      <c r="MBW245" s="62"/>
      <c r="MBX245" s="62"/>
      <c r="MBY245" s="62"/>
      <c r="MBZ245" s="62"/>
      <c r="MCA245" s="62"/>
      <c r="MCB245" s="62"/>
      <c r="MCC245" s="62"/>
      <c r="MCD245" s="62"/>
      <c r="MCE245" s="62"/>
      <c r="MCF245" s="62"/>
      <c r="MCG245" s="62"/>
      <c r="MCH245" s="62"/>
      <c r="MCI245" s="62"/>
      <c r="MCJ245" s="62"/>
      <c r="MCK245" s="62"/>
      <c r="MCL245" s="62"/>
      <c r="MCM245" s="62"/>
      <c r="MCN245" s="62"/>
      <c r="MCO245" s="62"/>
      <c r="MCP245" s="62"/>
      <c r="MCQ245" s="62"/>
      <c r="MCR245" s="62"/>
      <c r="MCS245" s="62"/>
      <c r="MCT245" s="62"/>
      <c r="MCU245" s="62"/>
      <c r="MCV245" s="62"/>
      <c r="MCW245" s="62"/>
      <c r="MCX245" s="62"/>
      <c r="MCY245" s="62"/>
      <c r="MCZ245" s="62"/>
      <c r="MDA245" s="62"/>
      <c r="MDB245" s="62"/>
      <c r="MDC245" s="62"/>
      <c r="MDD245" s="62"/>
      <c r="MDE245" s="62"/>
      <c r="MDF245" s="62"/>
      <c r="MDG245" s="62"/>
      <c r="MDH245" s="62"/>
      <c r="MDI245" s="62"/>
      <c r="MDJ245" s="62"/>
      <c r="MDK245" s="62"/>
      <c r="MDL245" s="62"/>
      <c r="MDM245" s="62"/>
      <c r="MDN245" s="62"/>
      <c r="MDO245" s="62"/>
      <c r="MDP245" s="62"/>
      <c r="MDQ245" s="62"/>
      <c r="MDR245" s="62"/>
      <c r="MDS245" s="62"/>
      <c r="MDT245" s="62"/>
      <c r="MDU245" s="62"/>
      <c r="MDV245" s="62"/>
      <c r="MDW245" s="62"/>
      <c r="MDX245" s="62"/>
      <c r="MDY245" s="62"/>
      <c r="MDZ245" s="62"/>
      <c r="MEA245" s="62"/>
      <c r="MEB245" s="62"/>
      <c r="MEC245" s="62"/>
      <c r="MED245" s="62"/>
      <c r="MEE245" s="62"/>
      <c r="MEF245" s="62"/>
      <c r="MEG245" s="62"/>
      <c r="MEH245" s="62"/>
      <c r="MEI245" s="62"/>
      <c r="MEJ245" s="62"/>
      <c r="MEK245" s="62"/>
      <c r="MEL245" s="62"/>
      <c r="MEM245" s="62"/>
      <c r="MEN245" s="62"/>
      <c r="MEO245" s="62"/>
      <c r="MEP245" s="62"/>
      <c r="MEQ245" s="62"/>
      <c r="MER245" s="62"/>
      <c r="MES245" s="62"/>
      <c r="MET245" s="62"/>
      <c r="MEU245" s="62"/>
      <c r="MEV245" s="62"/>
      <c r="MEW245" s="62"/>
      <c r="MEX245" s="62"/>
      <c r="MEY245" s="62"/>
      <c r="MEZ245" s="62"/>
      <c r="MFA245" s="62"/>
      <c r="MFB245" s="62"/>
      <c r="MFC245" s="62"/>
      <c r="MFD245" s="62"/>
      <c r="MFE245" s="62"/>
      <c r="MFF245" s="62"/>
      <c r="MFG245" s="62"/>
      <c r="MFH245" s="62"/>
      <c r="MFI245" s="62"/>
      <c r="MFJ245" s="62"/>
      <c r="MFK245" s="62"/>
      <c r="MFL245" s="62"/>
      <c r="MFM245" s="62"/>
      <c r="MFN245" s="62"/>
      <c r="MFO245" s="62"/>
      <c r="MFP245" s="62"/>
      <c r="MFQ245" s="62"/>
      <c r="MFR245" s="62"/>
      <c r="MFS245" s="62"/>
      <c r="MFT245" s="62"/>
      <c r="MFU245" s="62"/>
      <c r="MFV245" s="62"/>
      <c r="MFW245" s="62"/>
      <c r="MFX245" s="62"/>
      <c r="MFY245" s="62"/>
      <c r="MFZ245" s="62"/>
      <c r="MGA245" s="62"/>
      <c r="MGB245" s="62"/>
      <c r="MGC245" s="62"/>
      <c r="MGD245" s="62"/>
      <c r="MGE245" s="62"/>
      <c r="MGF245" s="62"/>
      <c r="MGG245" s="62"/>
      <c r="MGH245" s="62"/>
      <c r="MGI245" s="62"/>
      <c r="MGJ245" s="62"/>
      <c r="MGK245" s="62"/>
      <c r="MGL245" s="62"/>
      <c r="MGM245" s="62"/>
      <c r="MGN245" s="62"/>
      <c r="MGO245" s="62"/>
      <c r="MGP245" s="62"/>
      <c r="MGQ245" s="62"/>
      <c r="MGR245" s="62"/>
      <c r="MGS245" s="62"/>
      <c r="MGT245" s="62"/>
      <c r="MGU245" s="62"/>
      <c r="MGV245" s="62"/>
      <c r="MGW245" s="62"/>
      <c r="MGX245" s="62"/>
      <c r="MGY245" s="62"/>
      <c r="MGZ245" s="62"/>
      <c r="MHA245" s="62"/>
      <c r="MHB245" s="62"/>
      <c r="MHC245" s="62"/>
      <c r="MHD245" s="62"/>
      <c r="MHE245" s="62"/>
      <c r="MHF245" s="62"/>
      <c r="MHG245" s="62"/>
      <c r="MHH245" s="62"/>
      <c r="MHI245" s="62"/>
      <c r="MHJ245" s="62"/>
      <c r="MHK245" s="62"/>
      <c r="MHL245" s="62"/>
      <c r="MHM245" s="62"/>
      <c r="MHN245" s="62"/>
      <c r="MHO245" s="62"/>
      <c r="MHP245" s="62"/>
      <c r="MHQ245" s="62"/>
      <c r="MHR245" s="62"/>
      <c r="MHS245" s="62"/>
      <c r="MHT245" s="62"/>
      <c r="MHU245" s="62"/>
      <c r="MHV245" s="62"/>
      <c r="MHW245" s="62"/>
      <c r="MHX245" s="62"/>
      <c r="MHY245" s="62"/>
      <c r="MHZ245" s="62"/>
      <c r="MIA245" s="62"/>
      <c r="MIB245" s="62"/>
      <c r="MIC245" s="62"/>
      <c r="MID245" s="62"/>
      <c r="MIE245" s="62"/>
      <c r="MIF245" s="62"/>
      <c r="MIG245" s="62"/>
      <c r="MIH245" s="62"/>
      <c r="MII245" s="62"/>
      <c r="MIJ245" s="62"/>
      <c r="MIK245" s="62"/>
      <c r="MIL245" s="62"/>
      <c r="MIM245" s="62"/>
      <c r="MIN245" s="62"/>
      <c r="MIO245" s="62"/>
      <c r="MIP245" s="62"/>
      <c r="MIQ245" s="62"/>
      <c r="MIR245" s="62"/>
      <c r="MIS245" s="62"/>
      <c r="MIT245" s="62"/>
      <c r="MIU245" s="62"/>
      <c r="MIV245" s="62"/>
      <c r="MIW245" s="62"/>
      <c r="MIX245" s="62"/>
      <c r="MIY245" s="62"/>
      <c r="MIZ245" s="62"/>
      <c r="MJA245" s="62"/>
      <c r="MJB245" s="62"/>
      <c r="MJC245" s="62"/>
      <c r="MJD245" s="62"/>
      <c r="MJE245" s="62"/>
      <c r="MJF245" s="62"/>
      <c r="MJG245" s="62"/>
      <c r="MJH245" s="62"/>
      <c r="MJI245" s="62"/>
      <c r="MJJ245" s="62"/>
      <c r="MJK245" s="62"/>
      <c r="MJL245" s="62"/>
      <c r="MJM245" s="62"/>
      <c r="MJN245" s="62"/>
      <c r="MJO245" s="62"/>
      <c r="MJP245" s="62"/>
      <c r="MJQ245" s="62"/>
      <c r="MJR245" s="62"/>
      <c r="MJS245" s="62"/>
      <c r="MJT245" s="62"/>
      <c r="MJU245" s="62"/>
      <c r="MJV245" s="62"/>
      <c r="MJW245" s="62"/>
      <c r="MJX245" s="62"/>
      <c r="MJY245" s="62"/>
      <c r="MJZ245" s="62"/>
      <c r="MKA245" s="62"/>
      <c r="MKB245" s="62"/>
      <c r="MKC245" s="62"/>
      <c r="MKD245" s="62"/>
      <c r="MKE245" s="62"/>
      <c r="MKF245" s="62"/>
      <c r="MKG245" s="62"/>
      <c r="MKH245" s="62"/>
      <c r="MKI245" s="62"/>
      <c r="MKJ245" s="62"/>
      <c r="MKK245" s="62"/>
      <c r="MKL245" s="62"/>
      <c r="MKM245" s="62"/>
      <c r="MKN245" s="62"/>
      <c r="MKO245" s="62"/>
      <c r="MKP245" s="62"/>
      <c r="MKQ245" s="62"/>
      <c r="MKR245" s="62"/>
      <c r="MKS245" s="62"/>
      <c r="MKT245" s="62"/>
      <c r="MKU245" s="62"/>
      <c r="MKV245" s="62"/>
      <c r="MKW245" s="62"/>
      <c r="MKX245" s="62"/>
      <c r="MKY245" s="62"/>
      <c r="MKZ245" s="62"/>
      <c r="MLA245" s="62"/>
      <c r="MLB245" s="62"/>
      <c r="MLC245" s="62"/>
      <c r="MLD245" s="62"/>
      <c r="MLE245" s="62"/>
      <c r="MLF245" s="62"/>
      <c r="MLG245" s="62"/>
      <c r="MLH245" s="62"/>
      <c r="MLI245" s="62"/>
      <c r="MLJ245" s="62"/>
      <c r="MLK245" s="62"/>
      <c r="MLL245" s="62"/>
      <c r="MLM245" s="62"/>
      <c r="MLN245" s="62"/>
      <c r="MLO245" s="62"/>
      <c r="MLP245" s="62"/>
      <c r="MLQ245" s="62"/>
      <c r="MLR245" s="62"/>
      <c r="MLS245" s="62"/>
      <c r="MLT245" s="62"/>
      <c r="MLU245" s="62"/>
      <c r="MLV245" s="62"/>
      <c r="MLW245" s="62"/>
      <c r="MLX245" s="62"/>
      <c r="MLY245" s="62"/>
      <c r="MLZ245" s="62"/>
      <c r="MMA245" s="62"/>
      <c r="MMB245" s="62"/>
      <c r="MMC245" s="62"/>
      <c r="MMD245" s="62"/>
      <c r="MME245" s="62"/>
      <c r="MMF245" s="62"/>
      <c r="MMG245" s="62"/>
      <c r="MMH245" s="62"/>
      <c r="MMI245" s="62"/>
      <c r="MMJ245" s="62"/>
      <c r="MMK245" s="62"/>
      <c r="MML245" s="62"/>
      <c r="MMM245" s="62"/>
      <c r="MMN245" s="62"/>
      <c r="MMO245" s="62"/>
      <c r="MMP245" s="62"/>
      <c r="MMQ245" s="62"/>
      <c r="MMR245" s="62"/>
      <c r="MMS245" s="62"/>
      <c r="MMT245" s="62"/>
      <c r="MMU245" s="62"/>
      <c r="MMV245" s="62"/>
      <c r="MMW245" s="62"/>
      <c r="MMX245" s="62"/>
      <c r="MMY245" s="62"/>
      <c r="MMZ245" s="62"/>
      <c r="MNA245" s="62"/>
      <c r="MNB245" s="62"/>
      <c r="MNC245" s="62"/>
      <c r="MND245" s="62"/>
      <c r="MNE245" s="62"/>
      <c r="MNF245" s="62"/>
      <c r="MNG245" s="62"/>
      <c r="MNH245" s="62"/>
      <c r="MNI245" s="62"/>
      <c r="MNJ245" s="62"/>
      <c r="MNK245" s="62"/>
      <c r="MNL245" s="62"/>
      <c r="MNM245" s="62"/>
      <c r="MNN245" s="62"/>
      <c r="MNO245" s="62"/>
      <c r="MNP245" s="62"/>
      <c r="MNQ245" s="62"/>
      <c r="MNR245" s="62"/>
      <c r="MNS245" s="62"/>
      <c r="MNT245" s="62"/>
      <c r="MNU245" s="62"/>
      <c r="MNV245" s="62"/>
      <c r="MNW245" s="62"/>
      <c r="MNX245" s="62"/>
      <c r="MNY245" s="62"/>
      <c r="MNZ245" s="62"/>
      <c r="MOA245" s="62"/>
      <c r="MOB245" s="62"/>
      <c r="MOC245" s="62"/>
      <c r="MOD245" s="62"/>
      <c r="MOE245" s="62"/>
      <c r="MOF245" s="62"/>
      <c r="MOG245" s="62"/>
      <c r="MOH245" s="62"/>
      <c r="MOI245" s="62"/>
      <c r="MOJ245" s="62"/>
      <c r="MOK245" s="62"/>
      <c r="MOL245" s="62"/>
      <c r="MOM245" s="62"/>
      <c r="MON245" s="62"/>
      <c r="MOO245" s="62"/>
      <c r="MOP245" s="62"/>
      <c r="MOQ245" s="62"/>
      <c r="MOR245" s="62"/>
      <c r="MOS245" s="62"/>
      <c r="MOT245" s="62"/>
      <c r="MOU245" s="62"/>
      <c r="MOV245" s="62"/>
      <c r="MOW245" s="62"/>
      <c r="MOX245" s="62"/>
      <c r="MOY245" s="62"/>
      <c r="MOZ245" s="62"/>
      <c r="MPA245" s="62"/>
      <c r="MPB245" s="62"/>
      <c r="MPC245" s="62"/>
      <c r="MPD245" s="62"/>
      <c r="MPE245" s="62"/>
      <c r="MPF245" s="62"/>
      <c r="MPG245" s="62"/>
      <c r="MPH245" s="62"/>
      <c r="MPI245" s="62"/>
      <c r="MPJ245" s="62"/>
      <c r="MPK245" s="62"/>
      <c r="MPL245" s="62"/>
      <c r="MPM245" s="62"/>
      <c r="MPN245" s="62"/>
      <c r="MPO245" s="62"/>
      <c r="MPP245" s="62"/>
      <c r="MPQ245" s="62"/>
      <c r="MPR245" s="62"/>
      <c r="MPS245" s="62"/>
      <c r="MPT245" s="62"/>
      <c r="MPU245" s="62"/>
      <c r="MPV245" s="62"/>
      <c r="MPW245" s="62"/>
      <c r="MPX245" s="62"/>
      <c r="MPY245" s="62"/>
      <c r="MPZ245" s="62"/>
      <c r="MQA245" s="62"/>
      <c r="MQB245" s="62"/>
      <c r="MQC245" s="62"/>
      <c r="MQD245" s="62"/>
      <c r="MQE245" s="62"/>
      <c r="MQF245" s="62"/>
      <c r="MQG245" s="62"/>
      <c r="MQH245" s="62"/>
      <c r="MQI245" s="62"/>
      <c r="MQJ245" s="62"/>
      <c r="MQK245" s="62"/>
      <c r="MQL245" s="62"/>
      <c r="MQM245" s="62"/>
      <c r="MQN245" s="62"/>
      <c r="MQO245" s="62"/>
      <c r="MQP245" s="62"/>
      <c r="MQQ245" s="62"/>
      <c r="MQR245" s="62"/>
      <c r="MQS245" s="62"/>
      <c r="MQT245" s="62"/>
      <c r="MQU245" s="62"/>
      <c r="MQV245" s="62"/>
      <c r="MQW245" s="62"/>
      <c r="MQX245" s="62"/>
      <c r="MQY245" s="62"/>
      <c r="MQZ245" s="62"/>
      <c r="MRA245" s="62"/>
      <c r="MRB245" s="62"/>
      <c r="MRC245" s="62"/>
      <c r="MRD245" s="62"/>
      <c r="MRE245" s="62"/>
      <c r="MRF245" s="62"/>
      <c r="MRG245" s="62"/>
      <c r="MRH245" s="62"/>
      <c r="MRI245" s="62"/>
      <c r="MRJ245" s="62"/>
      <c r="MRK245" s="62"/>
      <c r="MRL245" s="62"/>
      <c r="MRM245" s="62"/>
      <c r="MRN245" s="62"/>
      <c r="MRO245" s="62"/>
      <c r="MRP245" s="62"/>
      <c r="MRQ245" s="62"/>
      <c r="MRR245" s="62"/>
      <c r="MRS245" s="62"/>
      <c r="MRT245" s="62"/>
      <c r="MRU245" s="62"/>
      <c r="MRV245" s="62"/>
      <c r="MRW245" s="62"/>
      <c r="MRX245" s="62"/>
      <c r="MRY245" s="62"/>
      <c r="MRZ245" s="62"/>
      <c r="MSA245" s="62"/>
      <c r="MSB245" s="62"/>
      <c r="MSC245" s="62"/>
      <c r="MSD245" s="62"/>
      <c r="MSE245" s="62"/>
      <c r="MSF245" s="62"/>
      <c r="MSG245" s="62"/>
      <c r="MSH245" s="62"/>
      <c r="MSI245" s="62"/>
      <c r="MSJ245" s="62"/>
      <c r="MSK245" s="62"/>
      <c r="MSL245" s="62"/>
      <c r="MSM245" s="62"/>
      <c r="MSN245" s="62"/>
      <c r="MSO245" s="62"/>
      <c r="MSP245" s="62"/>
      <c r="MSQ245" s="62"/>
      <c r="MSR245" s="62"/>
      <c r="MSS245" s="62"/>
      <c r="MST245" s="62"/>
      <c r="MSU245" s="62"/>
      <c r="MSV245" s="62"/>
      <c r="MSW245" s="62"/>
      <c r="MSX245" s="62"/>
      <c r="MSY245" s="62"/>
      <c r="MSZ245" s="62"/>
      <c r="MTA245" s="62"/>
      <c r="MTB245" s="62"/>
      <c r="MTC245" s="62"/>
      <c r="MTD245" s="62"/>
      <c r="MTE245" s="62"/>
      <c r="MTF245" s="62"/>
      <c r="MTG245" s="62"/>
      <c r="MTH245" s="62"/>
      <c r="MTI245" s="62"/>
      <c r="MTJ245" s="62"/>
      <c r="MTK245" s="62"/>
      <c r="MTL245" s="62"/>
      <c r="MTM245" s="62"/>
      <c r="MTN245" s="62"/>
      <c r="MTO245" s="62"/>
      <c r="MTP245" s="62"/>
      <c r="MTQ245" s="62"/>
      <c r="MTR245" s="62"/>
      <c r="MTS245" s="62"/>
      <c r="MTT245" s="62"/>
      <c r="MTU245" s="62"/>
      <c r="MTV245" s="62"/>
      <c r="MTW245" s="62"/>
      <c r="MTX245" s="62"/>
      <c r="MTY245" s="62"/>
      <c r="MTZ245" s="62"/>
      <c r="MUA245" s="62"/>
      <c r="MUB245" s="62"/>
      <c r="MUC245" s="62"/>
      <c r="MUD245" s="62"/>
      <c r="MUE245" s="62"/>
      <c r="MUF245" s="62"/>
      <c r="MUG245" s="62"/>
      <c r="MUH245" s="62"/>
      <c r="MUI245" s="62"/>
      <c r="MUJ245" s="62"/>
      <c r="MUK245" s="62"/>
      <c r="MUL245" s="62"/>
      <c r="MUM245" s="62"/>
      <c r="MUN245" s="62"/>
      <c r="MUO245" s="62"/>
      <c r="MUP245" s="62"/>
      <c r="MUQ245" s="62"/>
      <c r="MUR245" s="62"/>
      <c r="MUS245" s="62"/>
      <c r="MUT245" s="62"/>
      <c r="MUU245" s="62"/>
      <c r="MUV245" s="62"/>
      <c r="MUW245" s="62"/>
      <c r="MUX245" s="62"/>
      <c r="MUY245" s="62"/>
      <c r="MUZ245" s="62"/>
      <c r="MVA245" s="62"/>
      <c r="MVB245" s="62"/>
      <c r="MVC245" s="62"/>
      <c r="MVD245" s="62"/>
      <c r="MVE245" s="62"/>
      <c r="MVF245" s="62"/>
      <c r="MVG245" s="62"/>
      <c r="MVH245" s="62"/>
      <c r="MVI245" s="62"/>
      <c r="MVJ245" s="62"/>
      <c r="MVK245" s="62"/>
      <c r="MVL245" s="62"/>
      <c r="MVM245" s="62"/>
      <c r="MVN245" s="62"/>
      <c r="MVO245" s="62"/>
      <c r="MVP245" s="62"/>
      <c r="MVQ245" s="62"/>
      <c r="MVR245" s="62"/>
      <c r="MVS245" s="62"/>
      <c r="MVT245" s="62"/>
      <c r="MVU245" s="62"/>
      <c r="MVV245" s="62"/>
      <c r="MVW245" s="62"/>
      <c r="MVX245" s="62"/>
      <c r="MVY245" s="62"/>
      <c r="MVZ245" s="62"/>
      <c r="MWA245" s="62"/>
      <c r="MWB245" s="62"/>
      <c r="MWC245" s="62"/>
      <c r="MWD245" s="62"/>
      <c r="MWE245" s="62"/>
      <c r="MWF245" s="62"/>
      <c r="MWG245" s="62"/>
      <c r="MWH245" s="62"/>
      <c r="MWI245" s="62"/>
      <c r="MWJ245" s="62"/>
      <c r="MWK245" s="62"/>
      <c r="MWL245" s="62"/>
      <c r="MWM245" s="62"/>
      <c r="MWN245" s="62"/>
      <c r="MWO245" s="62"/>
      <c r="MWP245" s="62"/>
      <c r="MWQ245" s="62"/>
      <c r="MWR245" s="62"/>
      <c r="MWS245" s="62"/>
      <c r="MWT245" s="62"/>
      <c r="MWU245" s="62"/>
      <c r="MWV245" s="62"/>
      <c r="MWW245" s="62"/>
      <c r="MWX245" s="62"/>
      <c r="MWY245" s="62"/>
      <c r="MWZ245" s="62"/>
      <c r="MXA245" s="62"/>
      <c r="MXB245" s="62"/>
      <c r="MXC245" s="62"/>
      <c r="MXD245" s="62"/>
      <c r="MXE245" s="62"/>
      <c r="MXF245" s="62"/>
      <c r="MXG245" s="62"/>
      <c r="MXH245" s="62"/>
      <c r="MXI245" s="62"/>
      <c r="MXJ245" s="62"/>
      <c r="MXK245" s="62"/>
      <c r="MXL245" s="62"/>
      <c r="MXM245" s="62"/>
      <c r="MXN245" s="62"/>
      <c r="MXO245" s="62"/>
      <c r="MXP245" s="62"/>
      <c r="MXQ245" s="62"/>
      <c r="MXR245" s="62"/>
      <c r="MXS245" s="62"/>
      <c r="MXT245" s="62"/>
      <c r="MXU245" s="62"/>
      <c r="MXV245" s="62"/>
      <c r="MXW245" s="62"/>
      <c r="MXX245" s="62"/>
      <c r="MXY245" s="62"/>
      <c r="MXZ245" s="62"/>
      <c r="MYA245" s="62"/>
      <c r="MYB245" s="62"/>
      <c r="MYC245" s="62"/>
      <c r="MYD245" s="62"/>
      <c r="MYE245" s="62"/>
      <c r="MYF245" s="62"/>
      <c r="MYG245" s="62"/>
      <c r="MYH245" s="62"/>
      <c r="MYI245" s="62"/>
      <c r="MYJ245" s="62"/>
      <c r="MYK245" s="62"/>
      <c r="MYL245" s="62"/>
      <c r="MYM245" s="62"/>
      <c r="MYN245" s="62"/>
      <c r="MYO245" s="62"/>
      <c r="MYP245" s="62"/>
      <c r="MYQ245" s="62"/>
      <c r="MYR245" s="62"/>
      <c r="MYS245" s="62"/>
      <c r="MYT245" s="62"/>
      <c r="MYU245" s="62"/>
      <c r="MYV245" s="62"/>
      <c r="MYW245" s="62"/>
      <c r="MYX245" s="62"/>
      <c r="MYY245" s="62"/>
      <c r="MYZ245" s="62"/>
      <c r="MZA245" s="62"/>
      <c r="MZB245" s="62"/>
      <c r="MZC245" s="62"/>
      <c r="MZD245" s="62"/>
      <c r="MZE245" s="62"/>
      <c r="MZF245" s="62"/>
      <c r="MZG245" s="62"/>
      <c r="MZH245" s="62"/>
      <c r="MZI245" s="62"/>
      <c r="MZJ245" s="62"/>
      <c r="MZK245" s="62"/>
      <c r="MZL245" s="62"/>
      <c r="MZM245" s="62"/>
      <c r="MZN245" s="62"/>
      <c r="MZO245" s="62"/>
      <c r="MZP245" s="62"/>
      <c r="MZQ245" s="62"/>
      <c r="MZR245" s="62"/>
      <c r="MZS245" s="62"/>
      <c r="MZT245" s="62"/>
      <c r="MZU245" s="62"/>
      <c r="MZV245" s="62"/>
      <c r="MZW245" s="62"/>
      <c r="MZX245" s="62"/>
      <c r="MZY245" s="62"/>
      <c r="MZZ245" s="62"/>
      <c r="NAA245" s="62"/>
      <c r="NAB245" s="62"/>
      <c r="NAC245" s="62"/>
      <c r="NAD245" s="62"/>
      <c r="NAE245" s="62"/>
      <c r="NAF245" s="62"/>
      <c r="NAG245" s="62"/>
      <c r="NAH245" s="62"/>
      <c r="NAI245" s="62"/>
      <c r="NAJ245" s="62"/>
      <c r="NAK245" s="62"/>
      <c r="NAL245" s="62"/>
      <c r="NAM245" s="62"/>
      <c r="NAN245" s="62"/>
      <c r="NAO245" s="62"/>
      <c r="NAP245" s="62"/>
      <c r="NAQ245" s="62"/>
      <c r="NAR245" s="62"/>
      <c r="NAS245" s="62"/>
      <c r="NAT245" s="62"/>
      <c r="NAU245" s="62"/>
      <c r="NAV245" s="62"/>
      <c r="NAW245" s="62"/>
      <c r="NAX245" s="62"/>
      <c r="NAY245" s="62"/>
      <c r="NAZ245" s="62"/>
      <c r="NBA245" s="62"/>
      <c r="NBB245" s="62"/>
      <c r="NBC245" s="62"/>
      <c r="NBD245" s="62"/>
      <c r="NBE245" s="62"/>
      <c r="NBF245" s="62"/>
      <c r="NBG245" s="62"/>
      <c r="NBH245" s="62"/>
      <c r="NBI245" s="62"/>
      <c r="NBJ245" s="62"/>
      <c r="NBK245" s="62"/>
      <c r="NBL245" s="62"/>
      <c r="NBM245" s="62"/>
      <c r="NBN245" s="62"/>
      <c r="NBO245" s="62"/>
      <c r="NBP245" s="62"/>
      <c r="NBQ245" s="62"/>
      <c r="NBR245" s="62"/>
      <c r="NBS245" s="62"/>
      <c r="NBT245" s="62"/>
      <c r="NBU245" s="62"/>
      <c r="NBV245" s="62"/>
      <c r="NBW245" s="62"/>
      <c r="NBX245" s="62"/>
      <c r="NBY245" s="62"/>
      <c r="NBZ245" s="62"/>
      <c r="NCA245" s="62"/>
      <c r="NCB245" s="62"/>
      <c r="NCC245" s="62"/>
      <c r="NCD245" s="62"/>
      <c r="NCE245" s="62"/>
      <c r="NCF245" s="62"/>
      <c r="NCG245" s="62"/>
      <c r="NCH245" s="62"/>
      <c r="NCI245" s="62"/>
      <c r="NCJ245" s="62"/>
      <c r="NCK245" s="62"/>
      <c r="NCL245" s="62"/>
      <c r="NCM245" s="62"/>
      <c r="NCN245" s="62"/>
      <c r="NCO245" s="62"/>
      <c r="NCP245" s="62"/>
      <c r="NCQ245" s="62"/>
      <c r="NCR245" s="62"/>
      <c r="NCS245" s="62"/>
      <c r="NCT245" s="62"/>
      <c r="NCU245" s="62"/>
      <c r="NCV245" s="62"/>
      <c r="NCW245" s="62"/>
      <c r="NCX245" s="62"/>
      <c r="NCY245" s="62"/>
      <c r="NCZ245" s="62"/>
      <c r="NDA245" s="62"/>
      <c r="NDB245" s="62"/>
      <c r="NDC245" s="62"/>
      <c r="NDD245" s="62"/>
      <c r="NDE245" s="62"/>
      <c r="NDF245" s="62"/>
      <c r="NDG245" s="62"/>
      <c r="NDH245" s="62"/>
      <c r="NDI245" s="62"/>
      <c r="NDJ245" s="62"/>
      <c r="NDK245" s="62"/>
      <c r="NDL245" s="62"/>
      <c r="NDM245" s="62"/>
      <c r="NDN245" s="62"/>
      <c r="NDO245" s="62"/>
      <c r="NDP245" s="62"/>
      <c r="NDQ245" s="62"/>
      <c r="NDR245" s="62"/>
      <c r="NDS245" s="62"/>
      <c r="NDT245" s="62"/>
      <c r="NDU245" s="62"/>
      <c r="NDV245" s="62"/>
      <c r="NDW245" s="62"/>
      <c r="NDX245" s="62"/>
      <c r="NDY245" s="62"/>
      <c r="NDZ245" s="62"/>
      <c r="NEA245" s="62"/>
      <c r="NEB245" s="62"/>
      <c r="NEC245" s="62"/>
      <c r="NED245" s="62"/>
      <c r="NEE245" s="62"/>
      <c r="NEF245" s="62"/>
      <c r="NEG245" s="62"/>
      <c r="NEH245" s="62"/>
      <c r="NEI245" s="62"/>
      <c r="NEJ245" s="62"/>
      <c r="NEK245" s="62"/>
      <c r="NEL245" s="62"/>
      <c r="NEM245" s="62"/>
      <c r="NEN245" s="62"/>
      <c r="NEO245" s="62"/>
      <c r="NEP245" s="62"/>
      <c r="NEQ245" s="62"/>
      <c r="NER245" s="62"/>
      <c r="NES245" s="62"/>
      <c r="NET245" s="62"/>
      <c r="NEU245" s="62"/>
      <c r="NEV245" s="62"/>
      <c r="NEW245" s="62"/>
      <c r="NEX245" s="62"/>
      <c r="NEY245" s="62"/>
      <c r="NEZ245" s="62"/>
      <c r="NFA245" s="62"/>
      <c r="NFB245" s="62"/>
      <c r="NFC245" s="62"/>
      <c r="NFD245" s="62"/>
      <c r="NFE245" s="62"/>
      <c r="NFF245" s="62"/>
      <c r="NFG245" s="62"/>
      <c r="NFH245" s="62"/>
      <c r="NFI245" s="62"/>
      <c r="NFJ245" s="62"/>
      <c r="NFK245" s="62"/>
      <c r="NFL245" s="62"/>
      <c r="NFM245" s="62"/>
      <c r="NFN245" s="62"/>
      <c r="NFO245" s="62"/>
      <c r="NFP245" s="62"/>
      <c r="NFQ245" s="62"/>
      <c r="NFR245" s="62"/>
      <c r="NFS245" s="62"/>
      <c r="NFT245" s="62"/>
      <c r="NFU245" s="62"/>
      <c r="NFV245" s="62"/>
      <c r="NFW245" s="62"/>
      <c r="NFX245" s="62"/>
      <c r="NFY245" s="62"/>
      <c r="NFZ245" s="62"/>
      <c r="NGA245" s="62"/>
      <c r="NGB245" s="62"/>
      <c r="NGC245" s="62"/>
      <c r="NGD245" s="62"/>
      <c r="NGE245" s="62"/>
      <c r="NGF245" s="62"/>
      <c r="NGG245" s="62"/>
      <c r="NGH245" s="62"/>
      <c r="NGI245" s="62"/>
      <c r="NGJ245" s="62"/>
      <c r="NGK245" s="62"/>
      <c r="NGL245" s="62"/>
      <c r="NGM245" s="62"/>
      <c r="NGN245" s="62"/>
      <c r="NGO245" s="62"/>
      <c r="NGP245" s="62"/>
      <c r="NGQ245" s="62"/>
      <c r="NGR245" s="62"/>
      <c r="NGS245" s="62"/>
      <c r="NGT245" s="62"/>
      <c r="NGU245" s="62"/>
      <c r="NGV245" s="62"/>
      <c r="NGW245" s="62"/>
      <c r="NGX245" s="62"/>
      <c r="NGY245" s="62"/>
      <c r="NGZ245" s="62"/>
      <c r="NHA245" s="62"/>
      <c r="NHB245" s="62"/>
      <c r="NHC245" s="62"/>
      <c r="NHD245" s="62"/>
      <c r="NHE245" s="62"/>
      <c r="NHF245" s="62"/>
      <c r="NHG245" s="62"/>
      <c r="NHH245" s="62"/>
      <c r="NHI245" s="62"/>
      <c r="NHJ245" s="62"/>
      <c r="NHK245" s="62"/>
      <c r="NHL245" s="62"/>
      <c r="NHM245" s="62"/>
      <c r="NHN245" s="62"/>
      <c r="NHO245" s="62"/>
      <c r="NHP245" s="62"/>
      <c r="NHQ245" s="62"/>
      <c r="NHR245" s="62"/>
      <c r="NHS245" s="62"/>
      <c r="NHT245" s="62"/>
      <c r="NHU245" s="62"/>
      <c r="NHV245" s="62"/>
      <c r="NHW245" s="62"/>
      <c r="NHX245" s="62"/>
      <c r="NHY245" s="62"/>
      <c r="NHZ245" s="62"/>
      <c r="NIA245" s="62"/>
      <c r="NIB245" s="62"/>
      <c r="NIC245" s="62"/>
      <c r="NID245" s="62"/>
      <c r="NIE245" s="62"/>
      <c r="NIF245" s="62"/>
      <c r="NIG245" s="62"/>
      <c r="NIH245" s="62"/>
      <c r="NII245" s="62"/>
      <c r="NIJ245" s="62"/>
      <c r="NIK245" s="62"/>
      <c r="NIL245" s="62"/>
      <c r="NIM245" s="62"/>
      <c r="NIN245" s="62"/>
      <c r="NIO245" s="62"/>
      <c r="NIP245" s="62"/>
      <c r="NIQ245" s="62"/>
      <c r="NIR245" s="62"/>
      <c r="NIS245" s="62"/>
      <c r="NIT245" s="62"/>
      <c r="NIU245" s="62"/>
      <c r="NIV245" s="62"/>
      <c r="NIW245" s="62"/>
      <c r="NIX245" s="62"/>
      <c r="NIY245" s="62"/>
      <c r="NIZ245" s="62"/>
      <c r="NJA245" s="62"/>
      <c r="NJB245" s="62"/>
      <c r="NJC245" s="62"/>
      <c r="NJD245" s="62"/>
      <c r="NJE245" s="62"/>
      <c r="NJF245" s="62"/>
      <c r="NJG245" s="62"/>
      <c r="NJH245" s="62"/>
      <c r="NJI245" s="62"/>
      <c r="NJJ245" s="62"/>
      <c r="NJK245" s="62"/>
      <c r="NJL245" s="62"/>
      <c r="NJM245" s="62"/>
      <c r="NJN245" s="62"/>
      <c r="NJO245" s="62"/>
      <c r="NJP245" s="62"/>
      <c r="NJQ245" s="62"/>
      <c r="NJR245" s="62"/>
      <c r="NJS245" s="62"/>
      <c r="NJT245" s="62"/>
      <c r="NJU245" s="62"/>
      <c r="NJV245" s="62"/>
      <c r="NJW245" s="62"/>
      <c r="NJX245" s="62"/>
      <c r="NJY245" s="62"/>
      <c r="NJZ245" s="62"/>
      <c r="NKA245" s="62"/>
      <c r="NKB245" s="62"/>
      <c r="NKC245" s="62"/>
      <c r="NKD245" s="62"/>
      <c r="NKE245" s="62"/>
      <c r="NKF245" s="62"/>
      <c r="NKG245" s="62"/>
      <c r="NKH245" s="62"/>
      <c r="NKI245" s="62"/>
      <c r="NKJ245" s="62"/>
      <c r="NKK245" s="62"/>
      <c r="NKL245" s="62"/>
      <c r="NKM245" s="62"/>
      <c r="NKN245" s="62"/>
      <c r="NKO245" s="62"/>
      <c r="NKP245" s="62"/>
      <c r="NKQ245" s="62"/>
      <c r="NKR245" s="62"/>
      <c r="NKS245" s="62"/>
      <c r="NKT245" s="62"/>
      <c r="NKU245" s="62"/>
      <c r="NKV245" s="62"/>
      <c r="NKW245" s="62"/>
      <c r="NKX245" s="62"/>
      <c r="NKY245" s="62"/>
      <c r="NKZ245" s="62"/>
      <c r="NLA245" s="62"/>
      <c r="NLB245" s="62"/>
      <c r="NLC245" s="62"/>
      <c r="NLD245" s="62"/>
      <c r="NLE245" s="62"/>
      <c r="NLF245" s="62"/>
      <c r="NLG245" s="62"/>
      <c r="NLH245" s="62"/>
      <c r="NLI245" s="62"/>
      <c r="NLJ245" s="62"/>
      <c r="NLK245" s="62"/>
      <c r="NLL245" s="62"/>
      <c r="NLM245" s="62"/>
      <c r="NLN245" s="62"/>
      <c r="NLO245" s="62"/>
      <c r="NLP245" s="62"/>
      <c r="NLQ245" s="62"/>
      <c r="NLR245" s="62"/>
      <c r="NLS245" s="62"/>
      <c r="NLT245" s="62"/>
      <c r="NLU245" s="62"/>
      <c r="NLV245" s="62"/>
      <c r="NLW245" s="62"/>
      <c r="NLX245" s="62"/>
      <c r="NLY245" s="62"/>
      <c r="NLZ245" s="62"/>
      <c r="NMA245" s="62"/>
      <c r="NMB245" s="62"/>
      <c r="NMC245" s="62"/>
      <c r="NMD245" s="62"/>
      <c r="NME245" s="62"/>
      <c r="NMF245" s="62"/>
      <c r="NMG245" s="62"/>
      <c r="NMH245" s="62"/>
      <c r="NMI245" s="62"/>
      <c r="NMJ245" s="62"/>
      <c r="NMK245" s="62"/>
      <c r="NML245" s="62"/>
      <c r="NMM245" s="62"/>
      <c r="NMN245" s="62"/>
      <c r="NMO245" s="62"/>
      <c r="NMP245" s="62"/>
      <c r="NMQ245" s="62"/>
      <c r="NMR245" s="62"/>
      <c r="NMS245" s="62"/>
      <c r="NMT245" s="62"/>
      <c r="NMU245" s="62"/>
      <c r="NMV245" s="62"/>
      <c r="NMW245" s="62"/>
      <c r="NMX245" s="62"/>
      <c r="NMY245" s="62"/>
      <c r="NMZ245" s="62"/>
      <c r="NNA245" s="62"/>
      <c r="NNB245" s="62"/>
      <c r="NNC245" s="62"/>
      <c r="NND245" s="62"/>
      <c r="NNE245" s="62"/>
      <c r="NNF245" s="62"/>
      <c r="NNG245" s="62"/>
      <c r="NNH245" s="62"/>
      <c r="NNI245" s="62"/>
      <c r="NNJ245" s="62"/>
      <c r="NNK245" s="62"/>
      <c r="NNL245" s="62"/>
      <c r="NNM245" s="62"/>
      <c r="NNN245" s="62"/>
      <c r="NNO245" s="62"/>
      <c r="NNP245" s="62"/>
      <c r="NNQ245" s="62"/>
      <c r="NNR245" s="62"/>
      <c r="NNS245" s="62"/>
      <c r="NNT245" s="62"/>
      <c r="NNU245" s="62"/>
      <c r="NNV245" s="62"/>
      <c r="NNW245" s="62"/>
      <c r="NNX245" s="62"/>
      <c r="NNY245" s="62"/>
      <c r="NNZ245" s="62"/>
      <c r="NOA245" s="62"/>
      <c r="NOB245" s="62"/>
      <c r="NOC245" s="62"/>
      <c r="NOD245" s="62"/>
      <c r="NOE245" s="62"/>
      <c r="NOF245" s="62"/>
      <c r="NOG245" s="62"/>
      <c r="NOH245" s="62"/>
      <c r="NOI245" s="62"/>
      <c r="NOJ245" s="62"/>
      <c r="NOK245" s="62"/>
      <c r="NOL245" s="62"/>
      <c r="NOM245" s="62"/>
      <c r="NON245" s="62"/>
      <c r="NOO245" s="62"/>
      <c r="NOP245" s="62"/>
      <c r="NOQ245" s="62"/>
      <c r="NOR245" s="62"/>
      <c r="NOS245" s="62"/>
      <c r="NOT245" s="62"/>
      <c r="NOU245" s="62"/>
      <c r="NOV245" s="62"/>
      <c r="NOW245" s="62"/>
      <c r="NOX245" s="62"/>
      <c r="NOY245" s="62"/>
      <c r="NOZ245" s="62"/>
      <c r="NPA245" s="62"/>
      <c r="NPB245" s="62"/>
      <c r="NPC245" s="62"/>
      <c r="NPD245" s="62"/>
      <c r="NPE245" s="62"/>
      <c r="NPF245" s="62"/>
      <c r="NPG245" s="62"/>
      <c r="NPH245" s="62"/>
      <c r="NPI245" s="62"/>
      <c r="NPJ245" s="62"/>
      <c r="NPK245" s="62"/>
      <c r="NPL245" s="62"/>
      <c r="NPM245" s="62"/>
      <c r="NPN245" s="62"/>
      <c r="NPO245" s="62"/>
      <c r="NPP245" s="62"/>
      <c r="NPQ245" s="62"/>
      <c r="NPR245" s="62"/>
      <c r="NPS245" s="62"/>
      <c r="NPT245" s="62"/>
      <c r="NPU245" s="62"/>
      <c r="NPV245" s="62"/>
      <c r="NPW245" s="62"/>
      <c r="NPX245" s="62"/>
      <c r="NPY245" s="62"/>
      <c r="NPZ245" s="62"/>
      <c r="NQA245" s="62"/>
      <c r="NQB245" s="62"/>
      <c r="NQC245" s="62"/>
      <c r="NQD245" s="62"/>
      <c r="NQE245" s="62"/>
      <c r="NQF245" s="62"/>
      <c r="NQG245" s="62"/>
      <c r="NQH245" s="62"/>
      <c r="NQI245" s="62"/>
      <c r="NQJ245" s="62"/>
      <c r="NQK245" s="62"/>
      <c r="NQL245" s="62"/>
      <c r="NQM245" s="62"/>
      <c r="NQN245" s="62"/>
      <c r="NQO245" s="62"/>
      <c r="NQP245" s="62"/>
      <c r="NQQ245" s="62"/>
      <c r="NQR245" s="62"/>
      <c r="NQS245" s="62"/>
      <c r="NQT245" s="62"/>
      <c r="NQU245" s="62"/>
      <c r="NQV245" s="62"/>
      <c r="NQW245" s="62"/>
      <c r="NQX245" s="62"/>
      <c r="NQY245" s="62"/>
      <c r="NQZ245" s="62"/>
      <c r="NRA245" s="62"/>
      <c r="NRB245" s="62"/>
      <c r="NRC245" s="62"/>
      <c r="NRD245" s="62"/>
      <c r="NRE245" s="62"/>
      <c r="NRF245" s="62"/>
      <c r="NRG245" s="62"/>
      <c r="NRH245" s="62"/>
      <c r="NRI245" s="62"/>
      <c r="NRJ245" s="62"/>
      <c r="NRK245" s="62"/>
      <c r="NRL245" s="62"/>
      <c r="NRM245" s="62"/>
      <c r="NRN245" s="62"/>
      <c r="NRO245" s="62"/>
      <c r="NRP245" s="62"/>
      <c r="NRQ245" s="62"/>
      <c r="NRR245" s="62"/>
      <c r="NRS245" s="62"/>
      <c r="NRT245" s="62"/>
      <c r="NRU245" s="62"/>
      <c r="NRV245" s="62"/>
      <c r="NRW245" s="62"/>
      <c r="NRX245" s="62"/>
      <c r="NRY245" s="62"/>
      <c r="NRZ245" s="62"/>
      <c r="NSA245" s="62"/>
      <c r="NSB245" s="62"/>
      <c r="NSC245" s="62"/>
      <c r="NSD245" s="62"/>
      <c r="NSE245" s="62"/>
      <c r="NSF245" s="62"/>
      <c r="NSG245" s="62"/>
      <c r="NSH245" s="62"/>
      <c r="NSI245" s="62"/>
      <c r="NSJ245" s="62"/>
      <c r="NSK245" s="62"/>
      <c r="NSL245" s="62"/>
      <c r="NSM245" s="62"/>
      <c r="NSN245" s="62"/>
      <c r="NSO245" s="62"/>
      <c r="NSP245" s="62"/>
      <c r="NSQ245" s="62"/>
      <c r="NSR245" s="62"/>
      <c r="NSS245" s="62"/>
      <c r="NST245" s="62"/>
      <c r="NSU245" s="62"/>
      <c r="NSV245" s="62"/>
      <c r="NSW245" s="62"/>
      <c r="NSX245" s="62"/>
      <c r="NSY245" s="62"/>
      <c r="NSZ245" s="62"/>
      <c r="NTA245" s="62"/>
      <c r="NTB245" s="62"/>
      <c r="NTC245" s="62"/>
      <c r="NTD245" s="62"/>
      <c r="NTE245" s="62"/>
      <c r="NTF245" s="62"/>
      <c r="NTG245" s="62"/>
      <c r="NTH245" s="62"/>
      <c r="NTI245" s="62"/>
      <c r="NTJ245" s="62"/>
      <c r="NTK245" s="62"/>
      <c r="NTL245" s="62"/>
      <c r="NTM245" s="62"/>
      <c r="NTN245" s="62"/>
      <c r="NTO245" s="62"/>
      <c r="NTP245" s="62"/>
      <c r="NTQ245" s="62"/>
      <c r="NTR245" s="62"/>
      <c r="NTS245" s="62"/>
      <c r="NTT245" s="62"/>
      <c r="NTU245" s="62"/>
      <c r="NTV245" s="62"/>
      <c r="NTW245" s="62"/>
      <c r="NTX245" s="62"/>
      <c r="NTY245" s="62"/>
      <c r="NTZ245" s="62"/>
      <c r="NUA245" s="62"/>
      <c r="NUB245" s="62"/>
      <c r="NUC245" s="62"/>
      <c r="NUD245" s="62"/>
      <c r="NUE245" s="62"/>
      <c r="NUF245" s="62"/>
      <c r="NUG245" s="62"/>
      <c r="NUH245" s="62"/>
      <c r="NUI245" s="62"/>
      <c r="NUJ245" s="62"/>
      <c r="NUK245" s="62"/>
      <c r="NUL245" s="62"/>
      <c r="NUM245" s="62"/>
      <c r="NUN245" s="62"/>
      <c r="NUO245" s="62"/>
      <c r="NUP245" s="62"/>
      <c r="NUQ245" s="62"/>
      <c r="NUR245" s="62"/>
      <c r="NUS245" s="62"/>
      <c r="NUT245" s="62"/>
      <c r="NUU245" s="62"/>
      <c r="NUV245" s="62"/>
      <c r="NUW245" s="62"/>
      <c r="NUX245" s="62"/>
      <c r="NUY245" s="62"/>
      <c r="NUZ245" s="62"/>
      <c r="NVA245" s="62"/>
      <c r="NVB245" s="62"/>
      <c r="NVC245" s="62"/>
      <c r="NVD245" s="62"/>
      <c r="NVE245" s="62"/>
      <c r="NVF245" s="62"/>
      <c r="NVG245" s="62"/>
      <c r="NVH245" s="62"/>
      <c r="NVI245" s="62"/>
      <c r="NVJ245" s="62"/>
      <c r="NVK245" s="62"/>
      <c r="NVL245" s="62"/>
      <c r="NVM245" s="62"/>
      <c r="NVN245" s="62"/>
      <c r="NVO245" s="62"/>
      <c r="NVP245" s="62"/>
      <c r="NVQ245" s="62"/>
      <c r="NVR245" s="62"/>
      <c r="NVS245" s="62"/>
      <c r="NVT245" s="62"/>
      <c r="NVU245" s="62"/>
      <c r="NVV245" s="62"/>
      <c r="NVW245" s="62"/>
      <c r="NVX245" s="62"/>
      <c r="NVY245" s="62"/>
      <c r="NVZ245" s="62"/>
      <c r="NWA245" s="62"/>
      <c r="NWB245" s="62"/>
      <c r="NWC245" s="62"/>
      <c r="NWD245" s="62"/>
      <c r="NWE245" s="62"/>
      <c r="NWF245" s="62"/>
      <c r="NWG245" s="62"/>
      <c r="NWH245" s="62"/>
      <c r="NWI245" s="62"/>
      <c r="NWJ245" s="62"/>
      <c r="NWK245" s="62"/>
      <c r="NWL245" s="62"/>
      <c r="NWM245" s="62"/>
      <c r="NWN245" s="62"/>
      <c r="NWO245" s="62"/>
      <c r="NWP245" s="62"/>
      <c r="NWQ245" s="62"/>
      <c r="NWR245" s="62"/>
      <c r="NWS245" s="62"/>
      <c r="NWT245" s="62"/>
      <c r="NWU245" s="62"/>
      <c r="NWV245" s="62"/>
      <c r="NWW245" s="62"/>
      <c r="NWX245" s="62"/>
      <c r="NWY245" s="62"/>
      <c r="NWZ245" s="62"/>
      <c r="NXA245" s="62"/>
      <c r="NXB245" s="62"/>
      <c r="NXC245" s="62"/>
      <c r="NXD245" s="62"/>
      <c r="NXE245" s="62"/>
      <c r="NXF245" s="62"/>
      <c r="NXG245" s="62"/>
      <c r="NXH245" s="62"/>
      <c r="NXI245" s="62"/>
      <c r="NXJ245" s="62"/>
      <c r="NXK245" s="62"/>
      <c r="NXL245" s="62"/>
      <c r="NXM245" s="62"/>
      <c r="NXN245" s="62"/>
      <c r="NXO245" s="62"/>
      <c r="NXP245" s="62"/>
      <c r="NXQ245" s="62"/>
      <c r="NXR245" s="62"/>
      <c r="NXS245" s="62"/>
      <c r="NXT245" s="62"/>
      <c r="NXU245" s="62"/>
      <c r="NXV245" s="62"/>
      <c r="NXW245" s="62"/>
      <c r="NXX245" s="62"/>
      <c r="NXY245" s="62"/>
      <c r="NXZ245" s="62"/>
      <c r="NYA245" s="62"/>
      <c r="NYB245" s="62"/>
      <c r="NYC245" s="62"/>
      <c r="NYD245" s="62"/>
      <c r="NYE245" s="62"/>
      <c r="NYF245" s="62"/>
      <c r="NYG245" s="62"/>
      <c r="NYH245" s="62"/>
      <c r="NYI245" s="62"/>
      <c r="NYJ245" s="62"/>
      <c r="NYK245" s="62"/>
      <c r="NYL245" s="62"/>
      <c r="NYM245" s="62"/>
      <c r="NYN245" s="62"/>
      <c r="NYO245" s="62"/>
      <c r="NYP245" s="62"/>
      <c r="NYQ245" s="62"/>
      <c r="NYR245" s="62"/>
      <c r="NYS245" s="62"/>
      <c r="NYT245" s="62"/>
      <c r="NYU245" s="62"/>
      <c r="NYV245" s="62"/>
      <c r="NYW245" s="62"/>
      <c r="NYX245" s="62"/>
      <c r="NYY245" s="62"/>
      <c r="NYZ245" s="62"/>
      <c r="NZA245" s="62"/>
      <c r="NZB245" s="62"/>
      <c r="NZC245" s="62"/>
      <c r="NZD245" s="62"/>
      <c r="NZE245" s="62"/>
      <c r="NZF245" s="62"/>
      <c r="NZG245" s="62"/>
      <c r="NZH245" s="62"/>
      <c r="NZI245" s="62"/>
      <c r="NZJ245" s="62"/>
      <c r="NZK245" s="62"/>
      <c r="NZL245" s="62"/>
      <c r="NZM245" s="62"/>
      <c r="NZN245" s="62"/>
      <c r="NZO245" s="62"/>
      <c r="NZP245" s="62"/>
      <c r="NZQ245" s="62"/>
      <c r="NZR245" s="62"/>
      <c r="NZS245" s="62"/>
      <c r="NZT245" s="62"/>
      <c r="NZU245" s="62"/>
      <c r="NZV245" s="62"/>
      <c r="NZW245" s="62"/>
      <c r="NZX245" s="62"/>
      <c r="NZY245" s="62"/>
      <c r="NZZ245" s="62"/>
      <c r="OAA245" s="62"/>
      <c r="OAB245" s="62"/>
      <c r="OAC245" s="62"/>
      <c r="OAD245" s="62"/>
      <c r="OAE245" s="62"/>
      <c r="OAF245" s="62"/>
      <c r="OAG245" s="62"/>
      <c r="OAH245" s="62"/>
      <c r="OAI245" s="62"/>
      <c r="OAJ245" s="62"/>
      <c r="OAK245" s="62"/>
      <c r="OAL245" s="62"/>
      <c r="OAM245" s="62"/>
      <c r="OAN245" s="62"/>
      <c r="OAO245" s="62"/>
      <c r="OAP245" s="62"/>
      <c r="OAQ245" s="62"/>
      <c r="OAR245" s="62"/>
      <c r="OAS245" s="62"/>
      <c r="OAT245" s="62"/>
      <c r="OAU245" s="62"/>
      <c r="OAV245" s="62"/>
      <c r="OAW245" s="62"/>
      <c r="OAX245" s="62"/>
      <c r="OAY245" s="62"/>
      <c r="OAZ245" s="62"/>
      <c r="OBA245" s="62"/>
      <c r="OBB245" s="62"/>
      <c r="OBC245" s="62"/>
      <c r="OBD245" s="62"/>
      <c r="OBE245" s="62"/>
      <c r="OBF245" s="62"/>
      <c r="OBG245" s="62"/>
      <c r="OBH245" s="62"/>
      <c r="OBI245" s="62"/>
      <c r="OBJ245" s="62"/>
      <c r="OBK245" s="62"/>
      <c r="OBL245" s="62"/>
      <c r="OBM245" s="62"/>
      <c r="OBN245" s="62"/>
      <c r="OBO245" s="62"/>
      <c r="OBP245" s="62"/>
      <c r="OBQ245" s="62"/>
      <c r="OBR245" s="62"/>
      <c r="OBS245" s="62"/>
      <c r="OBT245" s="62"/>
      <c r="OBU245" s="62"/>
      <c r="OBV245" s="62"/>
      <c r="OBW245" s="62"/>
      <c r="OBX245" s="62"/>
      <c r="OBY245" s="62"/>
      <c r="OBZ245" s="62"/>
      <c r="OCA245" s="62"/>
      <c r="OCB245" s="62"/>
      <c r="OCC245" s="62"/>
      <c r="OCD245" s="62"/>
      <c r="OCE245" s="62"/>
      <c r="OCF245" s="62"/>
      <c r="OCG245" s="62"/>
      <c r="OCH245" s="62"/>
      <c r="OCI245" s="62"/>
      <c r="OCJ245" s="62"/>
      <c r="OCK245" s="62"/>
      <c r="OCL245" s="62"/>
      <c r="OCM245" s="62"/>
      <c r="OCN245" s="62"/>
      <c r="OCO245" s="62"/>
      <c r="OCP245" s="62"/>
      <c r="OCQ245" s="62"/>
      <c r="OCR245" s="62"/>
      <c r="OCS245" s="62"/>
      <c r="OCT245" s="62"/>
      <c r="OCU245" s="62"/>
      <c r="OCV245" s="62"/>
      <c r="OCW245" s="62"/>
      <c r="OCX245" s="62"/>
      <c r="OCY245" s="62"/>
      <c r="OCZ245" s="62"/>
      <c r="ODA245" s="62"/>
      <c r="ODB245" s="62"/>
      <c r="ODC245" s="62"/>
      <c r="ODD245" s="62"/>
      <c r="ODE245" s="62"/>
      <c r="ODF245" s="62"/>
      <c r="ODG245" s="62"/>
      <c r="ODH245" s="62"/>
      <c r="ODI245" s="62"/>
      <c r="ODJ245" s="62"/>
      <c r="ODK245" s="62"/>
      <c r="ODL245" s="62"/>
      <c r="ODM245" s="62"/>
      <c r="ODN245" s="62"/>
      <c r="ODO245" s="62"/>
      <c r="ODP245" s="62"/>
      <c r="ODQ245" s="62"/>
      <c r="ODR245" s="62"/>
      <c r="ODS245" s="62"/>
      <c r="ODT245" s="62"/>
      <c r="ODU245" s="62"/>
      <c r="ODV245" s="62"/>
      <c r="ODW245" s="62"/>
      <c r="ODX245" s="62"/>
      <c r="ODY245" s="62"/>
      <c r="ODZ245" s="62"/>
      <c r="OEA245" s="62"/>
      <c r="OEB245" s="62"/>
      <c r="OEC245" s="62"/>
      <c r="OED245" s="62"/>
      <c r="OEE245" s="62"/>
      <c r="OEF245" s="62"/>
      <c r="OEG245" s="62"/>
      <c r="OEH245" s="62"/>
      <c r="OEI245" s="62"/>
      <c r="OEJ245" s="62"/>
      <c r="OEK245" s="62"/>
      <c r="OEL245" s="62"/>
      <c r="OEM245" s="62"/>
      <c r="OEN245" s="62"/>
      <c r="OEO245" s="62"/>
      <c r="OEP245" s="62"/>
      <c r="OEQ245" s="62"/>
      <c r="OER245" s="62"/>
      <c r="OES245" s="62"/>
      <c r="OET245" s="62"/>
      <c r="OEU245" s="62"/>
      <c r="OEV245" s="62"/>
      <c r="OEW245" s="62"/>
      <c r="OEX245" s="62"/>
      <c r="OEY245" s="62"/>
      <c r="OEZ245" s="62"/>
      <c r="OFA245" s="62"/>
      <c r="OFB245" s="62"/>
      <c r="OFC245" s="62"/>
      <c r="OFD245" s="62"/>
      <c r="OFE245" s="62"/>
      <c r="OFF245" s="62"/>
      <c r="OFG245" s="62"/>
      <c r="OFH245" s="62"/>
      <c r="OFI245" s="62"/>
      <c r="OFJ245" s="62"/>
      <c r="OFK245" s="62"/>
      <c r="OFL245" s="62"/>
      <c r="OFM245" s="62"/>
      <c r="OFN245" s="62"/>
      <c r="OFO245" s="62"/>
      <c r="OFP245" s="62"/>
      <c r="OFQ245" s="62"/>
      <c r="OFR245" s="62"/>
      <c r="OFS245" s="62"/>
      <c r="OFT245" s="62"/>
      <c r="OFU245" s="62"/>
      <c r="OFV245" s="62"/>
      <c r="OFW245" s="62"/>
      <c r="OFX245" s="62"/>
      <c r="OFY245" s="62"/>
      <c r="OFZ245" s="62"/>
      <c r="OGA245" s="62"/>
      <c r="OGB245" s="62"/>
      <c r="OGC245" s="62"/>
      <c r="OGD245" s="62"/>
      <c r="OGE245" s="62"/>
      <c r="OGF245" s="62"/>
      <c r="OGG245" s="62"/>
      <c r="OGH245" s="62"/>
      <c r="OGI245" s="62"/>
      <c r="OGJ245" s="62"/>
      <c r="OGK245" s="62"/>
      <c r="OGL245" s="62"/>
      <c r="OGM245" s="62"/>
      <c r="OGN245" s="62"/>
      <c r="OGO245" s="62"/>
      <c r="OGP245" s="62"/>
      <c r="OGQ245" s="62"/>
      <c r="OGR245" s="62"/>
      <c r="OGS245" s="62"/>
      <c r="OGT245" s="62"/>
      <c r="OGU245" s="62"/>
      <c r="OGV245" s="62"/>
      <c r="OGW245" s="62"/>
      <c r="OGX245" s="62"/>
      <c r="OGY245" s="62"/>
      <c r="OGZ245" s="62"/>
      <c r="OHA245" s="62"/>
      <c r="OHB245" s="62"/>
      <c r="OHC245" s="62"/>
      <c r="OHD245" s="62"/>
      <c r="OHE245" s="62"/>
      <c r="OHF245" s="62"/>
      <c r="OHG245" s="62"/>
      <c r="OHH245" s="62"/>
      <c r="OHI245" s="62"/>
      <c r="OHJ245" s="62"/>
      <c r="OHK245" s="62"/>
      <c r="OHL245" s="62"/>
      <c r="OHM245" s="62"/>
      <c r="OHN245" s="62"/>
      <c r="OHO245" s="62"/>
      <c r="OHP245" s="62"/>
      <c r="OHQ245" s="62"/>
      <c r="OHR245" s="62"/>
      <c r="OHS245" s="62"/>
      <c r="OHT245" s="62"/>
      <c r="OHU245" s="62"/>
      <c r="OHV245" s="62"/>
      <c r="OHW245" s="62"/>
      <c r="OHX245" s="62"/>
      <c r="OHY245" s="62"/>
      <c r="OHZ245" s="62"/>
      <c r="OIA245" s="62"/>
      <c r="OIB245" s="62"/>
      <c r="OIC245" s="62"/>
      <c r="OID245" s="62"/>
      <c r="OIE245" s="62"/>
      <c r="OIF245" s="62"/>
      <c r="OIG245" s="62"/>
      <c r="OIH245" s="62"/>
      <c r="OII245" s="62"/>
      <c r="OIJ245" s="62"/>
      <c r="OIK245" s="62"/>
      <c r="OIL245" s="62"/>
      <c r="OIM245" s="62"/>
      <c r="OIN245" s="62"/>
      <c r="OIO245" s="62"/>
      <c r="OIP245" s="62"/>
      <c r="OIQ245" s="62"/>
      <c r="OIR245" s="62"/>
      <c r="OIS245" s="62"/>
      <c r="OIT245" s="62"/>
      <c r="OIU245" s="62"/>
      <c r="OIV245" s="62"/>
      <c r="OIW245" s="62"/>
      <c r="OIX245" s="62"/>
      <c r="OIY245" s="62"/>
      <c r="OIZ245" s="62"/>
      <c r="OJA245" s="62"/>
      <c r="OJB245" s="62"/>
      <c r="OJC245" s="62"/>
      <c r="OJD245" s="62"/>
      <c r="OJE245" s="62"/>
      <c r="OJF245" s="62"/>
      <c r="OJG245" s="62"/>
      <c r="OJH245" s="62"/>
      <c r="OJI245" s="62"/>
      <c r="OJJ245" s="62"/>
      <c r="OJK245" s="62"/>
      <c r="OJL245" s="62"/>
      <c r="OJM245" s="62"/>
      <c r="OJN245" s="62"/>
      <c r="OJO245" s="62"/>
      <c r="OJP245" s="62"/>
      <c r="OJQ245" s="62"/>
      <c r="OJR245" s="62"/>
      <c r="OJS245" s="62"/>
      <c r="OJT245" s="62"/>
      <c r="OJU245" s="62"/>
      <c r="OJV245" s="62"/>
      <c r="OJW245" s="62"/>
      <c r="OJX245" s="62"/>
      <c r="OJY245" s="62"/>
      <c r="OJZ245" s="62"/>
      <c r="OKA245" s="62"/>
      <c r="OKB245" s="62"/>
      <c r="OKC245" s="62"/>
      <c r="OKD245" s="62"/>
      <c r="OKE245" s="62"/>
      <c r="OKF245" s="62"/>
      <c r="OKG245" s="62"/>
      <c r="OKH245" s="62"/>
      <c r="OKI245" s="62"/>
      <c r="OKJ245" s="62"/>
      <c r="OKK245" s="62"/>
      <c r="OKL245" s="62"/>
      <c r="OKM245" s="62"/>
      <c r="OKN245" s="62"/>
      <c r="OKO245" s="62"/>
      <c r="OKP245" s="62"/>
      <c r="OKQ245" s="62"/>
      <c r="OKR245" s="62"/>
      <c r="OKS245" s="62"/>
      <c r="OKT245" s="62"/>
      <c r="OKU245" s="62"/>
      <c r="OKV245" s="62"/>
      <c r="OKW245" s="62"/>
      <c r="OKX245" s="62"/>
      <c r="OKY245" s="62"/>
      <c r="OKZ245" s="62"/>
      <c r="OLA245" s="62"/>
      <c r="OLB245" s="62"/>
      <c r="OLC245" s="62"/>
      <c r="OLD245" s="62"/>
      <c r="OLE245" s="62"/>
      <c r="OLF245" s="62"/>
      <c r="OLG245" s="62"/>
      <c r="OLH245" s="62"/>
      <c r="OLI245" s="62"/>
      <c r="OLJ245" s="62"/>
      <c r="OLK245" s="62"/>
      <c r="OLL245" s="62"/>
      <c r="OLM245" s="62"/>
      <c r="OLN245" s="62"/>
      <c r="OLO245" s="62"/>
      <c r="OLP245" s="62"/>
      <c r="OLQ245" s="62"/>
      <c r="OLR245" s="62"/>
      <c r="OLS245" s="62"/>
      <c r="OLT245" s="62"/>
      <c r="OLU245" s="62"/>
      <c r="OLV245" s="62"/>
      <c r="OLW245" s="62"/>
      <c r="OLX245" s="62"/>
      <c r="OLY245" s="62"/>
      <c r="OLZ245" s="62"/>
      <c r="OMA245" s="62"/>
      <c r="OMB245" s="62"/>
      <c r="OMC245" s="62"/>
      <c r="OMD245" s="62"/>
      <c r="OME245" s="62"/>
      <c r="OMF245" s="62"/>
      <c r="OMG245" s="62"/>
      <c r="OMH245" s="62"/>
      <c r="OMI245" s="62"/>
      <c r="OMJ245" s="62"/>
      <c r="OMK245" s="62"/>
      <c r="OML245" s="62"/>
      <c r="OMM245" s="62"/>
      <c r="OMN245" s="62"/>
      <c r="OMO245" s="62"/>
      <c r="OMP245" s="62"/>
      <c r="OMQ245" s="62"/>
      <c r="OMR245" s="62"/>
      <c r="OMS245" s="62"/>
      <c r="OMT245" s="62"/>
      <c r="OMU245" s="62"/>
      <c r="OMV245" s="62"/>
      <c r="OMW245" s="62"/>
      <c r="OMX245" s="62"/>
      <c r="OMY245" s="62"/>
      <c r="OMZ245" s="62"/>
      <c r="ONA245" s="62"/>
      <c r="ONB245" s="62"/>
      <c r="ONC245" s="62"/>
      <c r="OND245" s="62"/>
      <c r="ONE245" s="62"/>
      <c r="ONF245" s="62"/>
      <c r="ONG245" s="62"/>
      <c r="ONH245" s="62"/>
      <c r="ONI245" s="62"/>
      <c r="ONJ245" s="62"/>
      <c r="ONK245" s="62"/>
      <c r="ONL245" s="62"/>
      <c r="ONM245" s="62"/>
      <c r="ONN245" s="62"/>
      <c r="ONO245" s="62"/>
      <c r="ONP245" s="62"/>
      <c r="ONQ245" s="62"/>
      <c r="ONR245" s="62"/>
      <c r="ONS245" s="62"/>
      <c r="ONT245" s="62"/>
      <c r="ONU245" s="62"/>
      <c r="ONV245" s="62"/>
      <c r="ONW245" s="62"/>
      <c r="ONX245" s="62"/>
      <c r="ONY245" s="62"/>
      <c r="ONZ245" s="62"/>
      <c r="OOA245" s="62"/>
      <c r="OOB245" s="62"/>
      <c r="OOC245" s="62"/>
      <c r="OOD245" s="62"/>
      <c r="OOE245" s="62"/>
      <c r="OOF245" s="62"/>
      <c r="OOG245" s="62"/>
      <c r="OOH245" s="62"/>
      <c r="OOI245" s="62"/>
      <c r="OOJ245" s="62"/>
      <c r="OOK245" s="62"/>
      <c r="OOL245" s="62"/>
      <c r="OOM245" s="62"/>
      <c r="OON245" s="62"/>
      <c r="OOO245" s="62"/>
      <c r="OOP245" s="62"/>
      <c r="OOQ245" s="62"/>
      <c r="OOR245" s="62"/>
      <c r="OOS245" s="62"/>
      <c r="OOT245" s="62"/>
      <c r="OOU245" s="62"/>
      <c r="OOV245" s="62"/>
      <c r="OOW245" s="62"/>
      <c r="OOX245" s="62"/>
      <c r="OOY245" s="62"/>
      <c r="OOZ245" s="62"/>
      <c r="OPA245" s="62"/>
      <c r="OPB245" s="62"/>
      <c r="OPC245" s="62"/>
      <c r="OPD245" s="62"/>
      <c r="OPE245" s="62"/>
      <c r="OPF245" s="62"/>
      <c r="OPG245" s="62"/>
      <c r="OPH245" s="62"/>
      <c r="OPI245" s="62"/>
      <c r="OPJ245" s="62"/>
      <c r="OPK245" s="62"/>
      <c r="OPL245" s="62"/>
      <c r="OPM245" s="62"/>
      <c r="OPN245" s="62"/>
      <c r="OPO245" s="62"/>
      <c r="OPP245" s="62"/>
      <c r="OPQ245" s="62"/>
      <c r="OPR245" s="62"/>
      <c r="OPS245" s="62"/>
      <c r="OPT245" s="62"/>
      <c r="OPU245" s="62"/>
      <c r="OPV245" s="62"/>
      <c r="OPW245" s="62"/>
      <c r="OPX245" s="62"/>
      <c r="OPY245" s="62"/>
      <c r="OPZ245" s="62"/>
      <c r="OQA245" s="62"/>
      <c r="OQB245" s="62"/>
      <c r="OQC245" s="62"/>
      <c r="OQD245" s="62"/>
      <c r="OQE245" s="62"/>
      <c r="OQF245" s="62"/>
      <c r="OQG245" s="62"/>
      <c r="OQH245" s="62"/>
      <c r="OQI245" s="62"/>
      <c r="OQJ245" s="62"/>
      <c r="OQK245" s="62"/>
      <c r="OQL245" s="62"/>
      <c r="OQM245" s="62"/>
      <c r="OQN245" s="62"/>
      <c r="OQO245" s="62"/>
      <c r="OQP245" s="62"/>
      <c r="OQQ245" s="62"/>
      <c r="OQR245" s="62"/>
      <c r="OQS245" s="62"/>
      <c r="OQT245" s="62"/>
      <c r="OQU245" s="62"/>
      <c r="OQV245" s="62"/>
      <c r="OQW245" s="62"/>
      <c r="OQX245" s="62"/>
      <c r="OQY245" s="62"/>
      <c r="OQZ245" s="62"/>
      <c r="ORA245" s="62"/>
      <c r="ORB245" s="62"/>
      <c r="ORC245" s="62"/>
      <c r="ORD245" s="62"/>
      <c r="ORE245" s="62"/>
      <c r="ORF245" s="62"/>
      <c r="ORG245" s="62"/>
      <c r="ORH245" s="62"/>
      <c r="ORI245" s="62"/>
      <c r="ORJ245" s="62"/>
      <c r="ORK245" s="62"/>
      <c r="ORL245" s="62"/>
      <c r="ORM245" s="62"/>
      <c r="ORN245" s="62"/>
      <c r="ORO245" s="62"/>
      <c r="ORP245" s="62"/>
      <c r="ORQ245" s="62"/>
      <c r="ORR245" s="62"/>
      <c r="ORS245" s="62"/>
      <c r="ORT245" s="62"/>
      <c r="ORU245" s="62"/>
      <c r="ORV245" s="62"/>
      <c r="ORW245" s="62"/>
      <c r="ORX245" s="62"/>
      <c r="ORY245" s="62"/>
      <c r="ORZ245" s="62"/>
      <c r="OSA245" s="62"/>
      <c r="OSB245" s="62"/>
      <c r="OSC245" s="62"/>
      <c r="OSD245" s="62"/>
      <c r="OSE245" s="62"/>
      <c r="OSF245" s="62"/>
      <c r="OSG245" s="62"/>
      <c r="OSH245" s="62"/>
      <c r="OSI245" s="62"/>
      <c r="OSJ245" s="62"/>
      <c r="OSK245" s="62"/>
      <c r="OSL245" s="62"/>
      <c r="OSM245" s="62"/>
      <c r="OSN245" s="62"/>
      <c r="OSO245" s="62"/>
      <c r="OSP245" s="62"/>
      <c r="OSQ245" s="62"/>
      <c r="OSR245" s="62"/>
      <c r="OSS245" s="62"/>
      <c r="OST245" s="62"/>
      <c r="OSU245" s="62"/>
      <c r="OSV245" s="62"/>
      <c r="OSW245" s="62"/>
      <c r="OSX245" s="62"/>
      <c r="OSY245" s="62"/>
      <c r="OSZ245" s="62"/>
      <c r="OTA245" s="62"/>
      <c r="OTB245" s="62"/>
      <c r="OTC245" s="62"/>
      <c r="OTD245" s="62"/>
      <c r="OTE245" s="62"/>
      <c r="OTF245" s="62"/>
      <c r="OTG245" s="62"/>
      <c r="OTH245" s="62"/>
      <c r="OTI245" s="62"/>
      <c r="OTJ245" s="62"/>
      <c r="OTK245" s="62"/>
      <c r="OTL245" s="62"/>
      <c r="OTM245" s="62"/>
      <c r="OTN245" s="62"/>
      <c r="OTO245" s="62"/>
      <c r="OTP245" s="62"/>
      <c r="OTQ245" s="62"/>
      <c r="OTR245" s="62"/>
      <c r="OTS245" s="62"/>
      <c r="OTT245" s="62"/>
      <c r="OTU245" s="62"/>
      <c r="OTV245" s="62"/>
      <c r="OTW245" s="62"/>
      <c r="OTX245" s="62"/>
      <c r="OTY245" s="62"/>
      <c r="OTZ245" s="62"/>
      <c r="OUA245" s="62"/>
      <c r="OUB245" s="62"/>
      <c r="OUC245" s="62"/>
      <c r="OUD245" s="62"/>
      <c r="OUE245" s="62"/>
      <c r="OUF245" s="62"/>
      <c r="OUG245" s="62"/>
      <c r="OUH245" s="62"/>
      <c r="OUI245" s="62"/>
      <c r="OUJ245" s="62"/>
      <c r="OUK245" s="62"/>
      <c r="OUL245" s="62"/>
      <c r="OUM245" s="62"/>
      <c r="OUN245" s="62"/>
      <c r="OUO245" s="62"/>
      <c r="OUP245" s="62"/>
      <c r="OUQ245" s="62"/>
      <c r="OUR245" s="62"/>
      <c r="OUS245" s="62"/>
      <c r="OUT245" s="62"/>
      <c r="OUU245" s="62"/>
      <c r="OUV245" s="62"/>
      <c r="OUW245" s="62"/>
      <c r="OUX245" s="62"/>
      <c r="OUY245" s="62"/>
      <c r="OUZ245" s="62"/>
      <c r="OVA245" s="62"/>
      <c r="OVB245" s="62"/>
      <c r="OVC245" s="62"/>
      <c r="OVD245" s="62"/>
      <c r="OVE245" s="62"/>
      <c r="OVF245" s="62"/>
      <c r="OVG245" s="62"/>
      <c r="OVH245" s="62"/>
      <c r="OVI245" s="62"/>
      <c r="OVJ245" s="62"/>
      <c r="OVK245" s="62"/>
      <c r="OVL245" s="62"/>
      <c r="OVM245" s="62"/>
      <c r="OVN245" s="62"/>
      <c r="OVO245" s="62"/>
      <c r="OVP245" s="62"/>
      <c r="OVQ245" s="62"/>
      <c r="OVR245" s="62"/>
      <c r="OVS245" s="62"/>
      <c r="OVT245" s="62"/>
      <c r="OVU245" s="62"/>
      <c r="OVV245" s="62"/>
      <c r="OVW245" s="62"/>
      <c r="OVX245" s="62"/>
      <c r="OVY245" s="62"/>
      <c r="OVZ245" s="62"/>
      <c r="OWA245" s="62"/>
      <c r="OWB245" s="62"/>
      <c r="OWC245" s="62"/>
      <c r="OWD245" s="62"/>
      <c r="OWE245" s="62"/>
      <c r="OWF245" s="62"/>
      <c r="OWG245" s="62"/>
      <c r="OWH245" s="62"/>
      <c r="OWI245" s="62"/>
      <c r="OWJ245" s="62"/>
      <c r="OWK245" s="62"/>
      <c r="OWL245" s="62"/>
      <c r="OWM245" s="62"/>
      <c r="OWN245" s="62"/>
      <c r="OWO245" s="62"/>
      <c r="OWP245" s="62"/>
      <c r="OWQ245" s="62"/>
      <c r="OWR245" s="62"/>
      <c r="OWS245" s="62"/>
      <c r="OWT245" s="62"/>
      <c r="OWU245" s="62"/>
      <c r="OWV245" s="62"/>
      <c r="OWW245" s="62"/>
      <c r="OWX245" s="62"/>
      <c r="OWY245" s="62"/>
      <c r="OWZ245" s="62"/>
      <c r="OXA245" s="62"/>
      <c r="OXB245" s="62"/>
      <c r="OXC245" s="62"/>
      <c r="OXD245" s="62"/>
      <c r="OXE245" s="62"/>
      <c r="OXF245" s="62"/>
      <c r="OXG245" s="62"/>
      <c r="OXH245" s="62"/>
      <c r="OXI245" s="62"/>
      <c r="OXJ245" s="62"/>
      <c r="OXK245" s="62"/>
      <c r="OXL245" s="62"/>
      <c r="OXM245" s="62"/>
      <c r="OXN245" s="62"/>
      <c r="OXO245" s="62"/>
      <c r="OXP245" s="62"/>
      <c r="OXQ245" s="62"/>
      <c r="OXR245" s="62"/>
      <c r="OXS245" s="62"/>
      <c r="OXT245" s="62"/>
      <c r="OXU245" s="62"/>
      <c r="OXV245" s="62"/>
      <c r="OXW245" s="62"/>
      <c r="OXX245" s="62"/>
      <c r="OXY245" s="62"/>
      <c r="OXZ245" s="62"/>
      <c r="OYA245" s="62"/>
      <c r="OYB245" s="62"/>
      <c r="OYC245" s="62"/>
      <c r="OYD245" s="62"/>
      <c r="OYE245" s="62"/>
      <c r="OYF245" s="62"/>
      <c r="OYG245" s="62"/>
      <c r="OYH245" s="62"/>
      <c r="OYI245" s="62"/>
      <c r="OYJ245" s="62"/>
      <c r="OYK245" s="62"/>
      <c r="OYL245" s="62"/>
      <c r="OYM245" s="62"/>
      <c r="OYN245" s="62"/>
      <c r="OYO245" s="62"/>
      <c r="OYP245" s="62"/>
      <c r="OYQ245" s="62"/>
      <c r="OYR245" s="62"/>
      <c r="OYS245" s="62"/>
      <c r="OYT245" s="62"/>
      <c r="OYU245" s="62"/>
      <c r="OYV245" s="62"/>
      <c r="OYW245" s="62"/>
      <c r="OYX245" s="62"/>
      <c r="OYY245" s="62"/>
      <c r="OYZ245" s="62"/>
      <c r="OZA245" s="62"/>
      <c r="OZB245" s="62"/>
      <c r="OZC245" s="62"/>
      <c r="OZD245" s="62"/>
      <c r="OZE245" s="62"/>
      <c r="OZF245" s="62"/>
      <c r="OZG245" s="62"/>
      <c r="OZH245" s="62"/>
      <c r="OZI245" s="62"/>
      <c r="OZJ245" s="62"/>
      <c r="OZK245" s="62"/>
      <c r="OZL245" s="62"/>
      <c r="OZM245" s="62"/>
      <c r="OZN245" s="62"/>
      <c r="OZO245" s="62"/>
      <c r="OZP245" s="62"/>
      <c r="OZQ245" s="62"/>
      <c r="OZR245" s="62"/>
      <c r="OZS245" s="62"/>
      <c r="OZT245" s="62"/>
      <c r="OZU245" s="62"/>
      <c r="OZV245" s="62"/>
      <c r="OZW245" s="62"/>
      <c r="OZX245" s="62"/>
      <c r="OZY245" s="62"/>
      <c r="OZZ245" s="62"/>
      <c r="PAA245" s="62"/>
      <c r="PAB245" s="62"/>
      <c r="PAC245" s="62"/>
      <c r="PAD245" s="62"/>
      <c r="PAE245" s="62"/>
      <c r="PAF245" s="62"/>
      <c r="PAG245" s="62"/>
      <c r="PAH245" s="62"/>
      <c r="PAI245" s="62"/>
      <c r="PAJ245" s="62"/>
      <c r="PAK245" s="62"/>
      <c r="PAL245" s="62"/>
      <c r="PAM245" s="62"/>
      <c r="PAN245" s="62"/>
      <c r="PAO245" s="62"/>
      <c r="PAP245" s="62"/>
      <c r="PAQ245" s="62"/>
      <c r="PAR245" s="62"/>
      <c r="PAS245" s="62"/>
      <c r="PAT245" s="62"/>
      <c r="PAU245" s="62"/>
      <c r="PAV245" s="62"/>
      <c r="PAW245" s="62"/>
      <c r="PAX245" s="62"/>
      <c r="PAY245" s="62"/>
      <c r="PAZ245" s="62"/>
      <c r="PBA245" s="62"/>
      <c r="PBB245" s="62"/>
      <c r="PBC245" s="62"/>
      <c r="PBD245" s="62"/>
      <c r="PBE245" s="62"/>
      <c r="PBF245" s="62"/>
      <c r="PBG245" s="62"/>
      <c r="PBH245" s="62"/>
      <c r="PBI245" s="62"/>
      <c r="PBJ245" s="62"/>
      <c r="PBK245" s="62"/>
      <c r="PBL245" s="62"/>
      <c r="PBM245" s="62"/>
      <c r="PBN245" s="62"/>
      <c r="PBO245" s="62"/>
      <c r="PBP245" s="62"/>
      <c r="PBQ245" s="62"/>
      <c r="PBR245" s="62"/>
      <c r="PBS245" s="62"/>
      <c r="PBT245" s="62"/>
      <c r="PBU245" s="62"/>
      <c r="PBV245" s="62"/>
      <c r="PBW245" s="62"/>
      <c r="PBX245" s="62"/>
      <c r="PBY245" s="62"/>
      <c r="PBZ245" s="62"/>
      <c r="PCA245" s="62"/>
      <c r="PCB245" s="62"/>
      <c r="PCC245" s="62"/>
      <c r="PCD245" s="62"/>
      <c r="PCE245" s="62"/>
      <c r="PCF245" s="62"/>
      <c r="PCG245" s="62"/>
      <c r="PCH245" s="62"/>
      <c r="PCI245" s="62"/>
      <c r="PCJ245" s="62"/>
      <c r="PCK245" s="62"/>
      <c r="PCL245" s="62"/>
      <c r="PCM245" s="62"/>
      <c r="PCN245" s="62"/>
      <c r="PCO245" s="62"/>
      <c r="PCP245" s="62"/>
      <c r="PCQ245" s="62"/>
      <c r="PCR245" s="62"/>
      <c r="PCS245" s="62"/>
      <c r="PCT245" s="62"/>
      <c r="PCU245" s="62"/>
      <c r="PCV245" s="62"/>
      <c r="PCW245" s="62"/>
      <c r="PCX245" s="62"/>
      <c r="PCY245" s="62"/>
      <c r="PCZ245" s="62"/>
      <c r="PDA245" s="62"/>
      <c r="PDB245" s="62"/>
      <c r="PDC245" s="62"/>
      <c r="PDD245" s="62"/>
      <c r="PDE245" s="62"/>
      <c r="PDF245" s="62"/>
      <c r="PDG245" s="62"/>
      <c r="PDH245" s="62"/>
      <c r="PDI245" s="62"/>
      <c r="PDJ245" s="62"/>
      <c r="PDK245" s="62"/>
      <c r="PDL245" s="62"/>
      <c r="PDM245" s="62"/>
      <c r="PDN245" s="62"/>
      <c r="PDO245" s="62"/>
      <c r="PDP245" s="62"/>
      <c r="PDQ245" s="62"/>
      <c r="PDR245" s="62"/>
      <c r="PDS245" s="62"/>
      <c r="PDT245" s="62"/>
      <c r="PDU245" s="62"/>
      <c r="PDV245" s="62"/>
      <c r="PDW245" s="62"/>
      <c r="PDX245" s="62"/>
      <c r="PDY245" s="62"/>
      <c r="PDZ245" s="62"/>
      <c r="PEA245" s="62"/>
      <c r="PEB245" s="62"/>
      <c r="PEC245" s="62"/>
      <c r="PED245" s="62"/>
      <c r="PEE245" s="62"/>
      <c r="PEF245" s="62"/>
      <c r="PEG245" s="62"/>
      <c r="PEH245" s="62"/>
      <c r="PEI245" s="62"/>
      <c r="PEJ245" s="62"/>
      <c r="PEK245" s="62"/>
      <c r="PEL245" s="62"/>
      <c r="PEM245" s="62"/>
      <c r="PEN245" s="62"/>
      <c r="PEO245" s="62"/>
      <c r="PEP245" s="62"/>
      <c r="PEQ245" s="62"/>
      <c r="PER245" s="62"/>
      <c r="PES245" s="62"/>
      <c r="PET245" s="62"/>
      <c r="PEU245" s="62"/>
      <c r="PEV245" s="62"/>
      <c r="PEW245" s="62"/>
      <c r="PEX245" s="62"/>
      <c r="PEY245" s="62"/>
      <c r="PEZ245" s="62"/>
      <c r="PFA245" s="62"/>
      <c r="PFB245" s="62"/>
      <c r="PFC245" s="62"/>
      <c r="PFD245" s="62"/>
      <c r="PFE245" s="62"/>
      <c r="PFF245" s="62"/>
      <c r="PFG245" s="62"/>
      <c r="PFH245" s="62"/>
      <c r="PFI245" s="62"/>
      <c r="PFJ245" s="62"/>
      <c r="PFK245" s="62"/>
      <c r="PFL245" s="62"/>
      <c r="PFM245" s="62"/>
      <c r="PFN245" s="62"/>
      <c r="PFO245" s="62"/>
      <c r="PFP245" s="62"/>
      <c r="PFQ245" s="62"/>
      <c r="PFR245" s="62"/>
      <c r="PFS245" s="62"/>
      <c r="PFT245" s="62"/>
      <c r="PFU245" s="62"/>
      <c r="PFV245" s="62"/>
      <c r="PFW245" s="62"/>
      <c r="PFX245" s="62"/>
      <c r="PFY245" s="62"/>
      <c r="PFZ245" s="62"/>
      <c r="PGA245" s="62"/>
      <c r="PGB245" s="62"/>
      <c r="PGC245" s="62"/>
      <c r="PGD245" s="62"/>
      <c r="PGE245" s="62"/>
      <c r="PGF245" s="62"/>
      <c r="PGG245" s="62"/>
      <c r="PGH245" s="62"/>
      <c r="PGI245" s="62"/>
      <c r="PGJ245" s="62"/>
      <c r="PGK245" s="62"/>
      <c r="PGL245" s="62"/>
      <c r="PGM245" s="62"/>
      <c r="PGN245" s="62"/>
      <c r="PGO245" s="62"/>
      <c r="PGP245" s="62"/>
      <c r="PGQ245" s="62"/>
      <c r="PGR245" s="62"/>
      <c r="PGS245" s="62"/>
      <c r="PGT245" s="62"/>
      <c r="PGU245" s="62"/>
      <c r="PGV245" s="62"/>
      <c r="PGW245" s="62"/>
      <c r="PGX245" s="62"/>
      <c r="PGY245" s="62"/>
      <c r="PGZ245" s="62"/>
      <c r="PHA245" s="62"/>
      <c r="PHB245" s="62"/>
      <c r="PHC245" s="62"/>
      <c r="PHD245" s="62"/>
      <c r="PHE245" s="62"/>
      <c r="PHF245" s="62"/>
      <c r="PHG245" s="62"/>
      <c r="PHH245" s="62"/>
      <c r="PHI245" s="62"/>
      <c r="PHJ245" s="62"/>
      <c r="PHK245" s="62"/>
      <c r="PHL245" s="62"/>
      <c r="PHM245" s="62"/>
      <c r="PHN245" s="62"/>
      <c r="PHO245" s="62"/>
      <c r="PHP245" s="62"/>
      <c r="PHQ245" s="62"/>
      <c r="PHR245" s="62"/>
      <c r="PHS245" s="62"/>
      <c r="PHT245" s="62"/>
      <c r="PHU245" s="62"/>
      <c r="PHV245" s="62"/>
      <c r="PHW245" s="62"/>
      <c r="PHX245" s="62"/>
      <c r="PHY245" s="62"/>
      <c r="PHZ245" s="62"/>
      <c r="PIA245" s="62"/>
      <c r="PIB245" s="62"/>
      <c r="PIC245" s="62"/>
      <c r="PID245" s="62"/>
      <c r="PIE245" s="62"/>
      <c r="PIF245" s="62"/>
      <c r="PIG245" s="62"/>
      <c r="PIH245" s="62"/>
      <c r="PII245" s="62"/>
      <c r="PIJ245" s="62"/>
      <c r="PIK245" s="62"/>
      <c r="PIL245" s="62"/>
      <c r="PIM245" s="62"/>
      <c r="PIN245" s="62"/>
      <c r="PIO245" s="62"/>
      <c r="PIP245" s="62"/>
      <c r="PIQ245" s="62"/>
      <c r="PIR245" s="62"/>
      <c r="PIS245" s="62"/>
      <c r="PIT245" s="62"/>
      <c r="PIU245" s="62"/>
      <c r="PIV245" s="62"/>
      <c r="PIW245" s="62"/>
      <c r="PIX245" s="62"/>
      <c r="PIY245" s="62"/>
      <c r="PIZ245" s="62"/>
      <c r="PJA245" s="62"/>
      <c r="PJB245" s="62"/>
      <c r="PJC245" s="62"/>
      <c r="PJD245" s="62"/>
      <c r="PJE245" s="62"/>
      <c r="PJF245" s="62"/>
      <c r="PJG245" s="62"/>
      <c r="PJH245" s="62"/>
      <c r="PJI245" s="62"/>
      <c r="PJJ245" s="62"/>
      <c r="PJK245" s="62"/>
      <c r="PJL245" s="62"/>
      <c r="PJM245" s="62"/>
      <c r="PJN245" s="62"/>
      <c r="PJO245" s="62"/>
      <c r="PJP245" s="62"/>
      <c r="PJQ245" s="62"/>
      <c r="PJR245" s="62"/>
      <c r="PJS245" s="62"/>
      <c r="PJT245" s="62"/>
      <c r="PJU245" s="62"/>
      <c r="PJV245" s="62"/>
      <c r="PJW245" s="62"/>
      <c r="PJX245" s="62"/>
      <c r="PJY245" s="62"/>
      <c r="PJZ245" s="62"/>
      <c r="PKA245" s="62"/>
      <c r="PKB245" s="62"/>
      <c r="PKC245" s="62"/>
      <c r="PKD245" s="62"/>
      <c r="PKE245" s="62"/>
      <c r="PKF245" s="62"/>
      <c r="PKG245" s="62"/>
      <c r="PKH245" s="62"/>
      <c r="PKI245" s="62"/>
      <c r="PKJ245" s="62"/>
      <c r="PKK245" s="62"/>
      <c r="PKL245" s="62"/>
      <c r="PKM245" s="62"/>
      <c r="PKN245" s="62"/>
      <c r="PKO245" s="62"/>
      <c r="PKP245" s="62"/>
      <c r="PKQ245" s="62"/>
      <c r="PKR245" s="62"/>
      <c r="PKS245" s="62"/>
      <c r="PKT245" s="62"/>
      <c r="PKU245" s="62"/>
      <c r="PKV245" s="62"/>
      <c r="PKW245" s="62"/>
      <c r="PKX245" s="62"/>
      <c r="PKY245" s="62"/>
      <c r="PKZ245" s="62"/>
      <c r="PLA245" s="62"/>
      <c r="PLB245" s="62"/>
      <c r="PLC245" s="62"/>
      <c r="PLD245" s="62"/>
      <c r="PLE245" s="62"/>
      <c r="PLF245" s="62"/>
      <c r="PLG245" s="62"/>
      <c r="PLH245" s="62"/>
      <c r="PLI245" s="62"/>
      <c r="PLJ245" s="62"/>
      <c r="PLK245" s="62"/>
      <c r="PLL245" s="62"/>
      <c r="PLM245" s="62"/>
      <c r="PLN245" s="62"/>
      <c r="PLO245" s="62"/>
      <c r="PLP245" s="62"/>
      <c r="PLQ245" s="62"/>
      <c r="PLR245" s="62"/>
      <c r="PLS245" s="62"/>
      <c r="PLT245" s="62"/>
      <c r="PLU245" s="62"/>
      <c r="PLV245" s="62"/>
      <c r="PLW245" s="62"/>
      <c r="PLX245" s="62"/>
      <c r="PLY245" s="62"/>
      <c r="PLZ245" s="62"/>
      <c r="PMA245" s="62"/>
      <c r="PMB245" s="62"/>
      <c r="PMC245" s="62"/>
      <c r="PMD245" s="62"/>
      <c r="PME245" s="62"/>
      <c r="PMF245" s="62"/>
      <c r="PMG245" s="62"/>
      <c r="PMH245" s="62"/>
      <c r="PMI245" s="62"/>
      <c r="PMJ245" s="62"/>
      <c r="PMK245" s="62"/>
      <c r="PML245" s="62"/>
      <c r="PMM245" s="62"/>
      <c r="PMN245" s="62"/>
      <c r="PMO245" s="62"/>
      <c r="PMP245" s="62"/>
      <c r="PMQ245" s="62"/>
      <c r="PMR245" s="62"/>
      <c r="PMS245" s="62"/>
      <c r="PMT245" s="62"/>
      <c r="PMU245" s="62"/>
      <c r="PMV245" s="62"/>
      <c r="PMW245" s="62"/>
      <c r="PMX245" s="62"/>
      <c r="PMY245" s="62"/>
      <c r="PMZ245" s="62"/>
      <c r="PNA245" s="62"/>
      <c r="PNB245" s="62"/>
      <c r="PNC245" s="62"/>
      <c r="PND245" s="62"/>
      <c r="PNE245" s="62"/>
      <c r="PNF245" s="62"/>
      <c r="PNG245" s="62"/>
      <c r="PNH245" s="62"/>
      <c r="PNI245" s="62"/>
      <c r="PNJ245" s="62"/>
      <c r="PNK245" s="62"/>
      <c r="PNL245" s="62"/>
      <c r="PNM245" s="62"/>
      <c r="PNN245" s="62"/>
      <c r="PNO245" s="62"/>
      <c r="PNP245" s="62"/>
      <c r="PNQ245" s="62"/>
      <c r="PNR245" s="62"/>
      <c r="PNS245" s="62"/>
      <c r="PNT245" s="62"/>
      <c r="PNU245" s="62"/>
      <c r="PNV245" s="62"/>
      <c r="PNW245" s="62"/>
      <c r="PNX245" s="62"/>
      <c r="PNY245" s="62"/>
      <c r="PNZ245" s="62"/>
      <c r="POA245" s="62"/>
      <c r="POB245" s="62"/>
      <c r="POC245" s="62"/>
      <c r="POD245" s="62"/>
      <c r="POE245" s="62"/>
      <c r="POF245" s="62"/>
      <c r="POG245" s="62"/>
      <c r="POH245" s="62"/>
      <c r="POI245" s="62"/>
      <c r="POJ245" s="62"/>
      <c r="POK245" s="62"/>
      <c r="POL245" s="62"/>
      <c r="POM245" s="62"/>
      <c r="PON245" s="62"/>
      <c r="POO245" s="62"/>
      <c r="POP245" s="62"/>
      <c r="POQ245" s="62"/>
      <c r="POR245" s="62"/>
      <c r="POS245" s="62"/>
      <c r="POT245" s="62"/>
      <c r="POU245" s="62"/>
      <c r="POV245" s="62"/>
      <c r="POW245" s="62"/>
      <c r="POX245" s="62"/>
      <c r="POY245" s="62"/>
      <c r="POZ245" s="62"/>
      <c r="PPA245" s="62"/>
      <c r="PPB245" s="62"/>
      <c r="PPC245" s="62"/>
      <c r="PPD245" s="62"/>
      <c r="PPE245" s="62"/>
      <c r="PPF245" s="62"/>
      <c r="PPG245" s="62"/>
      <c r="PPH245" s="62"/>
      <c r="PPI245" s="62"/>
      <c r="PPJ245" s="62"/>
      <c r="PPK245" s="62"/>
      <c r="PPL245" s="62"/>
      <c r="PPM245" s="62"/>
      <c r="PPN245" s="62"/>
      <c r="PPO245" s="62"/>
      <c r="PPP245" s="62"/>
      <c r="PPQ245" s="62"/>
      <c r="PPR245" s="62"/>
      <c r="PPS245" s="62"/>
      <c r="PPT245" s="62"/>
      <c r="PPU245" s="62"/>
      <c r="PPV245" s="62"/>
      <c r="PPW245" s="62"/>
      <c r="PPX245" s="62"/>
      <c r="PPY245" s="62"/>
      <c r="PPZ245" s="62"/>
      <c r="PQA245" s="62"/>
      <c r="PQB245" s="62"/>
      <c r="PQC245" s="62"/>
      <c r="PQD245" s="62"/>
      <c r="PQE245" s="62"/>
      <c r="PQF245" s="62"/>
      <c r="PQG245" s="62"/>
      <c r="PQH245" s="62"/>
      <c r="PQI245" s="62"/>
      <c r="PQJ245" s="62"/>
      <c r="PQK245" s="62"/>
      <c r="PQL245" s="62"/>
      <c r="PQM245" s="62"/>
      <c r="PQN245" s="62"/>
      <c r="PQO245" s="62"/>
      <c r="PQP245" s="62"/>
      <c r="PQQ245" s="62"/>
      <c r="PQR245" s="62"/>
      <c r="PQS245" s="62"/>
      <c r="PQT245" s="62"/>
      <c r="PQU245" s="62"/>
      <c r="PQV245" s="62"/>
      <c r="PQW245" s="62"/>
      <c r="PQX245" s="62"/>
      <c r="PQY245" s="62"/>
      <c r="PQZ245" s="62"/>
      <c r="PRA245" s="62"/>
      <c r="PRB245" s="62"/>
      <c r="PRC245" s="62"/>
      <c r="PRD245" s="62"/>
      <c r="PRE245" s="62"/>
      <c r="PRF245" s="62"/>
      <c r="PRG245" s="62"/>
      <c r="PRH245" s="62"/>
      <c r="PRI245" s="62"/>
      <c r="PRJ245" s="62"/>
      <c r="PRK245" s="62"/>
      <c r="PRL245" s="62"/>
      <c r="PRM245" s="62"/>
      <c r="PRN245" s="62"/>
      <c r="PRO245" s="62"/>
      <c r="PRP245" s="62"/>
      <c r="PRQ245" s="62"/>
      <c r="PRR245" s="62"/>
      <c r="PRS245" s="62"/>
      <c r="PRT245" s="62"/>
      <c r="PRU245" s="62"/>
      <c r="PRV245" s="62"/>
      <c r="PRW245" s="62"/>
      <c r="PRX245" s="62"/>
      <c r="PRY245" s="62"/>
      <c r="PRZ245" s="62"/>
      <c r="PSA245" s="62"/>
      <c r="PSB245" s="62"/>
      <c r="PSC245" s="62"/>
      <c r="PSD245" s="62"/>
      <c r="PSE245" s="62"/>
      <c r="PSF245" s="62"/>
      <c r="PSG245" s="62"/>
      <c r="PSH245" s="62"/>
      <c r="PSI245" s="62"/>
      <c r="PSJ245" s="62"/>
      <c r="PSK245" s="62"/>
      <c r="PSL245" s="62"/>
      <c r="PSM245" s="62"/>
      <c r="PSN245" s="62"/>
      <c r="PSO245" s="62"/>
      <c r="PSP245" s="62"/>
      <c r="PSQ245" s="62"/>
      <c r="PSR245" s="62"/>
      <c r="PSS245" s="62"/>
      <c r="PST245" s="62"/>
      <c r="PSU245" s="62"/>
      <c r="PSV245" s="62"/>
      <c r="PSW245" s="62"/>
      <c r="PSX245" s="62"/>
      <c r="PSY245" s="62"/>
      <c r="PSZ245" s="62"/>
      <c r="PTA245" s="62"/>
      <c r="PTB245" s="62"/>
      <c r="PTC245" s="62"/>
      <c r="PTD245" s="62"/>
      <c r="PTE245" s="62"/>
      <c r="PTF245" s="62"/>
      <c r="PTG245" s="62"/>
      <c r="PTH245" s="62"/>
      <c r="PTI245" s="62"/>
      <c r="PTJ245" s="62"/>
      <c r="PTK245" s="62"/>
      <c r="PTL245" s="62"/>
      <c r="PTM245" s="62"/>
      <c r="PTN245" s="62"/>
      <c r="PTO245" s="62"/>
      <c r="PTP245" s="62"/>
      <c r="PTQ245" s="62"/>
      <c r="PTR245" s="62"/>
      <c r="PTS245" s="62"/>
      <c r="PTT245" s="62"/>
      <c r="PTU245" s="62"/>
      <c r="PTV245" s="62"/>
      <c r="PTW245" s="62"/>
      <c r="PTX245" s="62"/>
      <c r="PTY245" s="62"/>
      <c r="PTZ245" s="62"/>
      <c r="PUA245" s="62"/>
      <c r="PUB245" s="62"/>
      <c r="PUC245" s="62"/>
      <c r="PUD245" s="62"/>
      <c r="PUE245" s="62"/>
      <c r="PUF245" s="62"/>
      <c r="PUG245" s="62"/>
      <c r="PUH245" s="62"/>
      <c r="PUI245" s="62"/>
      <c r="PUJ245" s="62"/>
      <c r="PUK245" s="62"/>
      <c r="PUL245" s="62"/>
      <c r="PUM245" s="62"/>
      <c r="PUN245" s="62"/>
      <c r="PUO245" s="62"/>
      <c r="PUP245" s="62"/>
      <c r="PUQ245" s="62"/>
      <c r="PUR245" s="62"/>
      <c r="PUS245" s="62"/>
      <c r="PUT245" s="62"/>
      <c r="PUU245" s="62"/>
      <c r="PUV245" s="62"/>
      <c r="PUW245" s="62"/>
      <c r="PUX245" s="62"/>
      <c r="PUY245" s="62"/>
      <c r="PUZ245" s="62"/>
      <c r="PVA245" s="62"/>
      <c r="PVB245" s="62"/>
      <c r="PVC245" s="62"/>
      <c r="PVD245" s="62"/>
      <c r="PVE245" s="62"/>
      <c r="PVF245" s="62"/>
      <c r="PVG245" s="62"/>
      <c r="PVH245" s="62"/>
      <c r="PVI245" s="62"/>
      <c r="PVJ245" s="62"/>
      <c r="PVK245" s="62"/>
      <c r="PVL245" s="62"/>
      <c r="PVM245" s="62"/>
      <c r="PVN245" s="62"/>
      <c r="PVO245" s="62"/>
      <c r="PVP245" s="62"/>
      <c r="PVQ245" s="62"/>
      <c r="PVR245" s="62"/>
      <c r="PVS245" s="62"/>
      <c r="PVT245" s="62"/>
      <c r="PVU245" s="62"/>
      <c r="PVV245" s="62"/>
      <c r="PVW245" s="62"/>
      <c r="PVX245" s="62"/>
      <c r="PVY245" s="62"/>
      <c r="PVZ245" s="62"/>
      <c r="PWA245" s="62"/>
      <c r="PWB245" s="62"/>
      <c r="PWC245" s="62"/>
      <c r="PWD245" s="62"/>
      <c r="PWE245" s="62"/>
      <c r="PWF245" s="62"/>
      <c r="PWG245" s="62"/>
      <c r="PWH245" s="62"/>
      <c r="PWI245" s="62"/>
      <c r="PWJ245" s="62"/>
      <c r="PWK245" s="62"/>
      <c r="PWL245" s="62"/>
      <c r="PWM245" s="62"/>
      <c r="PWN245" s="62"/>
      <c r="PWO245" s="62"/>
      <c r="PWP245" s="62"/>
      <c r="PWQ245" s="62"/>
      <c r="PWR245" s="62"/>
      <c r="PWS245" s="62"/>
      <c r="PWT245" s="62"/>
      <c r="PWU245" s="62"/>
      <c r="PWV245" s="62"/>
      <c r="PWW245" s="62"/>
      <c r="PWX245" s="62"/>
      <c r="PWY245" s="62"/>
      <c r="PWZ245" s="62"/>
      <c r="PXA245" s="62"/>
      <c r="PXB245" s="62"/>
      <c r="PXC245" s="62"/>
      <c r="PXD245" s="62"/>
      <c r="PXE245" s="62"/>
      <c r="PXF245" s="62"/>
      <c r="PXG245" s="62"/>
      <c r="PXH245" s="62"/>
      <c r="PXI245" s="62"/>
      <c r="PXJ245" s="62"/>
      <c r="PXK245" s="62"/>
      <c r="PXL245" s="62"/>
      <c r="PXM245" s="62"/>
      <c r="PXN245" s="62"/>
      <c r="PXO245" s="62"/>
      <c r="PXP245" s="62"/>
      <c r="PXQ245" s="62"/>
      <c r="PXR245" s="62"/>
      <c r="PXS245" s="62"/>
      <c r="PXT245" s="62"/>
      <c r="PXU245" s="62"/>
      <c r="PXV245" s="62"/>
      <c r="PXW245" s="62"/>
      <c r="PXX245" s="62"/>
      <c r="PXY245" s="62"/>
      <c r="PXZ245" s="62"/>
      <c r="PYA245" s="62"/>
      <c r="PYB245" s="62"/>
      <c r="PYC245" s="62"/>
      <c r="PYD245" s="62"/>
      <c r="PYE245" s="62"/>
      <c r="PYF245" s="62"/>
      <c r="PYG245" s="62"/>
      <c r="PYH245" s="62"/>
      <c r="PYI245" s="62"/>
      <c r="PYJ245" s="62"/>
      <c r="PYK245" s="62"/>
      <c r="PYL245" s="62"/>
      <c r="PYM245" s="62"/>
      <c r="PYN245" s="62"/>
      <c r="PYO245" s="62"/>
      <c r="PYP245" s="62"/>
      <c r="PYQ245" s="62"/>
      <c r="PYR245" s="62"/>
      <c r="PYS245" s="62"/>
      <c r="PYT245" s="62"/>
      <c r="PYU245" s="62"/>
      <c r="PYV245" s="62"/>
      <c r="PYW245" s="62"/>
      <c r="PYX245" s="62"/>
      <c r="PYY245" s="62"/>
      <c r="PYZ245" s="62"/>
      <c r="PZA245" s="62"/>
      <c r="PZB245" s="62"/>
      <c r="PZC245" s="62"/>
      <c r="PZD245" s="62"/>
      <c r="PZE245" s="62"/>
      <c r="PZF245" s="62"/>
      <c r="PZG245" s="62"/>
      <c r="PZH245" s="62"/>
      <c r="PZI245" s="62"/>
      <c r="PZJ245" s="62"/>
      <c r="PZK245" s="62"/>
      <c r="PZL245" s="62"/>
      <c r="PZM245" s="62"/>
      <c r="PZN245" s="62"/>
      <c r="PZO245" s="62"/>
      <c r="PZP245" s="62"/>
      <c r="PZQ245" s="62"/>
      <c r="PZR245" s="62"/>
      <c r="PZS245" s="62"/>
      <c r="PZT245" s="62"/>
      <c r="PZU245" s="62"/>
      <c r="PZV245" s="62"/>
      <c r="PZW245" s="62"/>
      <c r="PZX245" s="62"/>
      <c r="PZY245" s="62"/>
      <c r="PZZ245" s="62"/>
      <c r="QAA245" s="62"/>
      <c r="QAB245" s="62"/>
      <c r="QAC245" s="62"/>
      <c r="QAD245" s="62"/>
      <c r="QAE245" s="62"/>
      <c r="QAF245" s="62"/>
      <c r="QAG245" s="62"/>
      <c r="QAH245" s="62"/>
      <c r="QAI245" s="62"/>
      <c r="QAJ245" s="62"/>
      <c r="QAK245" s="62"/>
      <c r="QAL245" s="62"/>
      <c r="QAM245" s="62"/>
      <c r="QAN245" s="62"/>
      <c r="QAO245" s="62"/>
      <c r="QAP245" s="62"/>
      <c r="QAQ245" s="62"/>
      <c r="QAR245" s="62"/>
      <c r="QAS245" s="62"/>
      <c r="QAT245" s="62"/>
      <c r="QAU245" s="62"/>
      <c r="QAV245" s="62"/>
      <c r="QAW245" s="62"/>
      <c r="QAX245" s="62"/>
      <c r="QAY245" s="62"/>
      <c r="QAZ245" s="62"/>
      <c r="QBA245" s="62"/>
      <c r="QBB245" s="62"/>
      <c r="QBC245" s="62"/>
      <c r="QBD245" s="62"/>
      <c r="QBE245" s="62"/>
      <c r="QBF245" s="62"/>
      <c r="QBG245" s="62"/>
      <c r="QBH245" s="62"/>
      <c r="QBI245" s="62"/>
      <c r="QBJ245" s="62"/>
      <c r="QBK245" s="62"/>
      <c r="QBL245" s="62"/>
      <c r="QBM245" s="62"/>
      <c r="QBN245" s="62"/>
      <c r="QBO245" s="62"/>
      <c r="QBP245" s="62"/>
      <c r="QBQ245" s="62"/>
      <c r="QBR245" s="62"/>
      <c r="QBS245" s="62"/>
      <c r="QBT245" s="62"/>
      <c r="QBU245" s="62"/>
      <c r="QBV245" s="62"/>
      <c r="QBW245" s="62"/>
      <c r="QBX245" s="62"/>
      <c r="QBY245" s="62"/>
      <c r="QBZ245" s="62"/>
      <c r="QCA245" s="62"/>
      <c r="QCB245" s="62"/>
      <c r="QCC245" s="62"/>
      <c r="QCD245" s="62"/>
      <c r="QCE245" s="62"/>
      <c r="QCF245" s="62"/>
      <c r="QCG245" s="62"/>
      <c r="QCH245" s="62"/>
      <c r="QCI245" s="62"/>
      <c r="QCJ245" s="62"/>
      <c r="QCK245" s="62"/>
      <c r="QCL245" s="62"/>
      <c r="QCM245" s="62"/>
      <c r="QCN245" s="62"/>
      <c r="QCO245" s="62"/>
      <c r="QCP245" s="62"/>
      <c r="QCQ245" s="62"/>
      <c r="QCR245" s="62"/>
      <c r="QCS245" s="62"/>
      <c r="QCT245" s="62"/>
      <c r="QCU245" s="62"/>
      <c r="QCV245" s="62"/>
      <c r="QCW245" s="62"/>
      <c r="QCX245" s="62"/>
      <c r="QCY245" s="62"/>
      <c r="QCZ245" s="62"/>
      <c r="QDA245" s="62"/>
      <c r="QDB245" s="62"/>
      <c r="QDC245" s="62"/>
      <c r="QDD245" s="62"/>
      <c r="QDE245" s="62"/>
      <c r="QDF245" s="62"/>
      <c r="QDG245" s="62"/>
      <c r="QDH245" s="62"/>
      <c r="QDI245" s="62"/>
      <c r="QDJ245" s="62"/>
      <c r="QDK245" s="62"/>
      <c r="QDL245" s="62"/>
      <c r="QDM245" s="62"/>
      <c r="QDN245" s="62"/>
      <c r="QDO245" s="62"/>
      <c r="QDP245" s="62"/>
      <c r="QDQ245" s="62"/>
      <c r="QDR245" s="62"/>
      <c r="QDS245" s="62"/>
      <c r="QDT245" s="62"/>
      <c r="QDU245" s="62"/>
      <c r="QDV245" s="62"/>
      <c r="QDW245" s="62"/>
      <c r="QDX245" s="62"/>
      <c r="QDY245" s="62"/>
      <c r="QDZ245" s="62"/>
      <c r="QEA245" s="62"/>
      <c r="QEB245" s="62"/>
      <c r="QEC245" s="62"/>
      <c r="QED245" s="62"/>
      <c r="QEE245" s="62"/>
      <c r="QEF245" s="62"/>
      <c r="QEG245" s="62"/>
      <c r="QEH245" s="62"/>
      <c r="QEI245" s="62"/>
      <c r="QEJ245" s="62"/>
      <c r="QEK245" s="62"/>
      <c r="QEL245" s="62"/>
      <c r="QEM245" s="62"/>
      <c r="QEN245" s="62"/>
      <c r="QEO245" s="62"/>
      <c r="QEP245" s="62"/>
      <c r="QEQ245" s="62"/>
      <c r="QER245" s="62"/>
      <c r="QES245" s="62"/>
      <c r="QET245" s="62"/>
      <c r="QEU245" s="62"/>
      <c r="QEV245" s="62"/>
      <c r="QEW245" s="62"/>
      <c r="QEX245" s="62"/>
      <c r="QEY245" s="62"/>
      <c r="QEZ245" s="62"/>
      <c r="QFA245" s="62"/>
      <c r="QFB245" s="62"/>
      <c r="QFC245" s="62"/>
      <c r="QFD245" s="62"/>
      <c r="QFE245" s="62"/>
      <c r="QFF245" s="62"/>
      <c r="QFG245" s="62"/>
      <c r="QFH245" s="62"/>
      <c r="QFI245" s="62"/>
      <c r="QFJ245" s="62"/>
      <c r="QFK245" s="62"/>
      <c r="QFL245" s="62"/>
      <c r="QFM245" s="62"/>
      <c r="QFN245" s="62"/>
      <c r="QFO245" s="62"/>
      <c r="QFP245" s="62"/>
      <c r="QFQ245" s="62"/>
      <c r="QFR245" s="62"/>
      <c r="QFS245" s="62"/>
      <c r="QFT245" s="62"/>
      <c r="QFU245" s="62"/>
      <c r="QFV245" s="62"/>
      <c r="QFW245" s="62"/>
      <c r="QFX245" s="62"/>
      <c r="QFY245" s="62"/>
      <c r="QFZ245" s="62"/>
      <c r="QGA245" s="62"/>
      <c r="QGB245" s="62"/>
      <c r="QGC245" s="62"/>
      <c r="QGD245" s="62"/>
      <c r="QGE245" s="62"/>
      <c r="QGF245" s="62"/>
      <c r="QGG245" s="62"/>
      <c r="QGH245" s="62"/>
      <c r="QGI245" s="62"/>
      <c r="QGJ245" s="62"/>
      <c r="QGK245" s="62"/>
      <c r="QGL245" s="62"/>
      <c r="QGM245" s="62"/>
      <c r="QGN245" s="62"/>
      <c r="QGO245" s="62"/>
      <c r="QGP245" s="62"/>
      <c r="QGQ245" s="62"/>
      <c r="QGR245" s="62"/>
      <c r="QGS245" s="62"/>
      <c r="QGT245" s="62"/>
      <c r="QGU245" s="62"/>
      <c r="QGV245" s="62"/>
      <c r="QGW245" s="62"/>
      <c r="QGX245" s="62"/>
      <c r="QGY245" s="62"/>
      <c r="QGZ245" s="62"/>
      <c r="QHA245" s="62"/>
      <c r="QHB245" s="62"/>
      <c r="QHC245" s="62"/>
      <c r="QHD245" s="62"/>
      <c r="QHE245" s="62"/>
      <c r="QHF245" s="62"/>
      <c r="QHG245" s="62"/>
      <c r="QHH245" s="62"/>
      <c r="QHI245" s="62"/>
      <c r="QHJ245" s="62"/>
      <c r="QHK245" s="62"/>
      <c r="QHL245" s="62"/>
      <c r="QHM245" s="62"/>
      <c r="QHN245" s="62"/>
      <c r="QHO245" s="62"/>
      <c r="QHP245" s="62"/>
      <c r="QHQ245" s="62"/>
      <c r="QHR245" s="62"/>
      <c r="QHS245" s="62"/>
      <c r="QHT245" s="62"/>
      <c r="QHU245" s="62"/>
      <c r="QHV245" s="62"/>
      <c r="QHW245" s="62"/>
      <c r="QHX245" s="62"/>
      <c r="QHY245" s="62"/>
      <c r="QHZ245" s="62"/>
      <c r="QIA245" s="62"/>
      <c r="QIB245" s="62"/>
      <c r="QIC245" s="62"/>
      <c r="QID245" s="62"/>
      <c r="QIE245" s="62"/>
      <c r="QIF245" s="62"/>
      <c r="QIG245" s="62"/>
      <c r="QIH245" s="62"/>
      <c r="QII245" s="62"/>
      <c r="QIJ245" s="62"/>
      <c r="QIK245" s="62"/>
      <c r="QIL245" s="62"/>
      <c r="QIM245" s="62"/>
      <c r="QIN245" s="62"/>
      <c r="QIO245" s="62"/>
      <c r="QIP245" s="62"/>
      <c r="QIQ245" s="62"/>
      <c r="QIR245" s="62"/>
      <c r="QIS245" s="62"/>
      <c r="QIT245" s="62"/>
      <c r="QIU245" s="62"/>
      <c r="QIV245" s="62"/>
      <c r="QIW245" s="62"/>
      <c r="QIX245" s="62"/>
      <c r="QIY245" s="62"/>
      <c r="QIZ245" s="62"/>
      <c r="QJA245" s="62"/>
      <c r="QJB245" s="62"/>
      <c r="QJC245" s="62"/>
      <c r="QJD245" s="62"/>
      <c r="QJE245" s="62"/>
      <c r="QJF245" s="62"/>
      <c r="QJG245" s="62"/>
      <c r="QJH245" s="62"/>
      <c r="QJI245" s="62"/>
      <c r="QJJ245" s="62"/>
      <c r="QJK245" s="62"/>
      <c r="QJL245" s="62"/>
      <c r="QJM245" s="62"/>
      <c r="QJN245" s="62"/>
      <c r="QJO245" s="62"/>
      <c r="QJP245" s="62"/>
      <c r="QJQ245" s="62"/>
      <c r="QJR245" s="62"/>
      <c r="QJS245" s="62"/>
      <c r="QJT245" s="62"/>
      <c r="QJU245" s="62"/>
      <c r="QJV245" s="62"/>
      <c r="QJW245" s="62"/>
      <c r="QJX245" s="62"/>
      <c r="QJY245" s="62"/>
      <c r="QJZ245" s="62"/>
      <c r="QKA245" s="62"/>
      <c r="QKB245" s="62"/>
      <c r="QKC245" s="62"/>
      <c r="QKD245" s="62"/>
      <c r="QKE245" s="62"/>
      <c r="QKF245" s="62"/>
      <c r="QKG245" s="62"/>
      <c r="QKH245" s="62"/>
      <c r="QKI245" s="62"/>
      <c r="QKJ245" s="62"/>
      <c r="QKK245" s="62"/>
      <c r="QKL245" s="62"/>
      <c r="QKM245" s="62"/>
      <c r="QKN245" s="62"/>
      <c r="QKO245" s="62"/>
      <c r="QKP245" s="62"/>
      <c r="QKQ245" s="62"/>
      <c r="QKR245" s="62"/>
      <c r="QKS245" s="62"/>
      <c r="QKT245" s="62"/>
      <c r="QKU245" s="62"/>
      <c r="QKV245" s="62"/>
      <c r="QKW245" s="62"/>
      <c r="QKX245" s="62"/>
      <c r="QKY245" s="62"/>
      <c r="QKZ245" s="62"/>
      <c r="QLA245" s="62"/>
      <c r="QLB245" s="62"/>
      <c r="QLC245" s="62"/>
      <c r="QLD245" s="62"/>
      <c r="QLE245" s="62"/>
      <c r="QLF245" s="62"/>
      <c r="QLG245" s="62"/>
      <c r="QLH245" s="62"/>
      <c r="QLI245" s="62"/>
      <c r="QLJ245" s="62"/>
      <c r="QLK245" s="62"/>
      <c r="QLL245" s="62"/>
      <c r="QLM245" s="62"/>
      <c r="QLN245" s="62"/>
      <c r="QLO245" s="62"/>
      <c r="QLP245" s="62"/>
      <c r="QLQ245" s="62"/>
      <c r="QLR245" s="62"/>
      <c r="QLS245" s="62"/>
      <c r="QLT245" s="62"/>
      <c r="QLU245" s="62"/>
      <c r="QLV245" s="62"/>
      <c r="QLW245" s="62"/>
      <c r="QLX245" s="62"/>
      <c r="QLY245" s="62"/>
      <c r="QLZ245" s="62"/>
      <c r="QMA245" s="62"/>
      <c r="QMB245" s="62"/>
      <c r="QMC245" s="62"/>
      <c r="QMD245" s="62"/>
      <c r="QME245" s="62"/>
      <c r="QMF245" s="62"/>
      <c r="QMG245" s="62"/>
      <c r="QMH245" s="62"/>
      <c r="QMI245" s="62"/>
      <c r="QMJ245" s="62"/>
      <c r="QMK245" s="62"/>
      <c r="QML245" s="62"/>
      <c r="QMM245" s="62"/>
      <c r="QMN245" s="62"/>
      <c r="QMO245" s="62"/>
      <c r="QMP245" s="62"/>
      <c r="QMQ245" s="62"/>
      <c r="QMR245" s="62"/>
      <c r="QMS245" s="62"/>
      <c r="QMT245" s="62"/>
      <c r="QMU245" s="62"/>
      <c r="QMV245" s="62"/>
      <c r="QMW245" s="62"/>
      <c r="QMX245" s="62"/>
      <c r="QMY245" s="62"/>
      <c r="QMZ245" s="62"/>
      <c r="QNA245" s="62"/>
      <c r="QNB245" s="62"/>
      <c r="QNC245" s="62"/>
      <c r="QND245" s="62"/>
      <c r="QNE245" s="62"/>
      <c r="QNF245" s="62"/>
      <c r="QNG245" s="62"/>
      <c r="QNH245" s="62"/>
      <c r="QNI245" s="62"/>
      <c r="QNJ245" s="62"/>
      <c r="QNK245" s="62"/>
      <c r="QNL245" s="62"/>
      <c r="QNM245" s="62"/>
      <c r="QNN245" s="62"/>
      <c r="QNO245" s="62"/>
      <c r="QNP245" s="62"/>
      <c r="QNQ245" s="62"/>
      <c r="QNR245" s="62"/>
      <c r="QNS245" s="62"/>
      <c r="QNT245" s="62"/>
      <c r="QNU245" s="62"/>
      <c r="QNV245" s="62"/>
      <c r="QNW245" s="62"/>
      <c r="QNX245" s="62"/>
      <c r="QNY245" s="62"/>
      <c r="QNZ245" s="62"/>
      <c r="QOA245" s="62"/>
      <c r="QOB245" s="62"/>
      <c r="QOC245" s="62"/>
      <c r="QOD245" s="62"/>
      <c r="QOE245" s="62"/>
      <c r="QOF245" s="62"/>
      <c r="QOG245" s="62"/>
      <c r="QOH245" s="62"/>
      <c r="QOI245" s="62"/>
      <c r="QOJ245" s="62"/>
      <c r="QOK245" s="62"/>
      <c r="QOL245" s="62"/>
      <c r="QOM245" s="62"/>
      <c r="QON245" s="62"/>
      <c r="QOO245" s="62"/>
      <c r="QOP245" s="62"/>
      <c r="QOQ245" s="62"/>
      <c r="QOR245" s="62"/>
      <c r="QOS245" s="62"/>
      <c r="QOT245" s="62"/>
      <c r="QOU245" s="62"/>
      <c r="QOV245" s="62"/>
      <c r="QOW245" s="62"/>
      <c r="QOX245" s="62"/>
      <c r="QOY245" s="62"/>
      <c r="QOZ245" s="62"/>
      <c r="QPA245" s="62"/>
      <c r="QPB245" s="62"/>
      <c r="QPC245" s="62"/>
      <c r="QPD245" s="62"/>
      <c r="QPE245" s="62"/>
      <c r="QPF245" s="62"/>
      <c r="QPG245" s="62"/>
      <c r="QPH245" s="62"/>
      <c r="QPI245" s="62"/>
      <c r="QPJ245" s="62"/>
      <c r="QPK245" s="62"/>
      <c r="QPL245" s="62"/>
      <c r="QPM245" s="62"/>
      <c r="QPN245" s="62"/>
      <c r="QPO245" s="62"/>
      <c r="QPP245" s="62"/>
      <c r="QPQ245" s="62"/>
      <c r="QPR245" s="62"/>
      <c r="QPS245" s="62"/>
      <c r="QPT245" s="62"/>
      <c r="QPU245" s="62"/>
      <c r="QPV245" s="62"/>
      <c r="QPW245" s="62"/>
      <c r="QPX245" s="62"/>
      <c r="QPY245" s="62"/>
      <c r="QPZ245" s="62"/>
      <c r="QQA245" s="62"/>
      <c r="QQB245" s="62"/>
      <c r="QQC245" s="62"/>
      <c r="QQD245" s="62"/>
      <c r="QQE245" s="62"/>
      <c r="QQF245" s="62"/>
      <c r="QQG245" s="62"/>
      <c r="QQH245" s="62"/>
      <c r="QQI245" s="62"/>
      <c r="QQJ245" s="62"/>
      <c r="QQK245" s="62"/>
      <c r="QQL245" s="62"/>
      <c r="QQM245" s="62"/>
      <c r="QQN245" s="62"/>
      <c r="QQO245" s="62"/>
      <c r="QQP245" s="62"/>
      <c r="QQQ245" s="62"/>
      <c r="QQR245" s="62"/>
      <c r="QQS245" s="62"/>
      <c r="QQT245" s="62"/>
      <c r="QQU245" s="62"/>
      <c r="QQV245" s="62"/>
      <c r="QQW245" s="62"/>
      <c r="QQX245" s="62"/>
      <c r="QQY245" s="62"/>
      <c r="QQZ245" s="62"/>
      <c r="QRA245" s="62"/>
      <c r="QRB245" s="62"/>
      <c r="QRC245" s="62"/>
      <c r="QRD245" s="62"/>
      <c r="QRE245" s="62"/>
      <c r="QRF245" s="62"/>
      <c r="QRG245" s="62"/>
      <c r="QRH245" s="62"/>
      <c r="QRI245" s="62"/>
      <c r="QRJ245" s="62"/>
      <c r="QRK245" s="62"/>
      <c r="QRL245" s="62"/>
      <c r="QRM245" s="62"/>
      <c r="QRN245" s="62"/>
      <c r="QRO245" s="62"/>
      <c r="QRP245" s="62"/>
      <c r="QRQ245" s="62"/>
      <c r="QRR245" s="62"/>
      <c r="QRS245" s="62"/>
      <c r="QRT245" s="62"/>
      <c r="QRU245" s="62"/>
      <c r="QRV245" s="62"/>
      <c r="QRW245" s="62"/>
      <c r="QRX245" s="62"/>
      <c r="QRY245" s="62"/>
      <c r="QRZ245" s="62"/>
      <c r="QSA245" s="62"/>
      <c r="QSB245" s="62"/>
      <c r="QSC245" s="62"/>
      <c r="QSD245" s="62"/>
      <c r="QSE245" s="62"/>
      <c r="QSF245" s="62"/>
      <c r="QSG245" s="62"/>
      <c r="QSH245" s="62"/>
      <c r="QSI245" s="62"/>
      <c r="QSJ245" s="62"/>
      <c r="QSK245" s="62"/>
      <c r="QSL245" s="62"/>
      <c r="QSM245" s="62"/>
      <c r="QSN245" s="62"/>
      <c r="QSO245" s="62"/>
      <c r="QSP245" s="62"/>
      <c r="QSQ245" s="62"/>
      <c r="QSR245" s="62"/>
      <c r="QSS245" s="62"/>
      <c r="QST245" s="62"/>
      <c r="QSU245" s="62"/>
      <c r="QSV245" s="62"/>
      <c r="QSW245" s="62"/>
      <c r="QSX245" s="62"/>
      <c r="QSY245" s="62"/>
      <c r="QSZ245" s="62"/>
      <c r="QTA245" s="62"/>
      <c r="QTB245" s="62"/>
      <c r="QTC245" s="62"/>
      <c r="QTD245" s="62"/>
      <c r="QTE245" s="62"/>
      <c r="QTF245" s="62"/>
      <c r="QTG245" s="62"/>
      <c r="QTH245" s="62"/>
      <c r="QTI245" s="62"/>
      <c r="QTJ245" s="62"/>
      <c r="QTK245" s="62"/>
      <c r="QTL245" s="62"/>
      <c r="QTM245" s="62"/>
      <c r="QTN245" s="62"/>
      <c r="QTO245" s="62"/>
      <c r="QTP245" s="62"/>
      <c r="QTQ245" s="62"/>
      <c r="QTR245" s="62"/>
      <c r="QTS245" s="62"/>
      <c r="QTT245" s="62"/>
      <c r="QTU245" s="62"/>
      <c r="QTV245" s="62"/>
      <c r="QTW245" s="62"/>
      <c r="QTX245" s="62"/>
      <c r="QTY245" s="62"/>
      <c r="QTZ245" s="62"/>
      <c r="QUA245" s="62"/>
      <c r="QUB245" s="62"/>
      <c r="QUC245" s="62"/>
      <c r="QUD245" s="62"/>
      <c r="QUE245" s="62"/>
      <c r="QUF245" s="62"/>
      <c r="QUG245" s="62"/>
      <c r="QUH245" s="62"/>
      <c r="QUI245" s="62"/>
      <c r="QUJ245" s="62"/>
      <c r="QUK245" s="62"/>
      <c r="QUL245" s="62"/>
      <c r="QUM245" s="62"/>
      <c r="QUN245" s="62"/>
      <c r="QUO245" s="62"/>
      <c r="QUP245" s="62"/>
      <c r="QUQ245" s="62"/>
      <c r="QUR245" s="62"/>
      <c r="QUS245" s="62"/>
      <c r="QUT245" s="62"/>
      <c r="QUU245" s="62"/>
      <c r="QUV245" s="62"/>
      <c r="QUW245" s="62"/>
      <c r="QUX245" s="62"/>
      <c r="QUY245" s="62"/>
      <c r="QUZ245" s="62"/>
      <c r="QVA245" s="62"/>
      <c r="QVB245" s="62"/>
      <c r="QVC245" s="62"/>
      <c r="QVD245" s="62"/>
      <c r="QVE245" s="62"/>
      <c r="QVF245" s="62"/>
      <c r="QVG245" s="62"/>
      <c r="QVH245" s="62"/>
      <c r="QVI245" s="62"/>
      <c r="QVJ245" s="62"/>
      <c r="QVK245" s="62"/>
      <c r="QVL245" s="62"/>
      <c r="QVM245" s="62"/>
      <c r="QVN245" s="62"/>
      <c r="QVO245" s="62"/>
      <c r="QVP245" s="62"/>
      <c r="QVQ245" s="62"/>
      <c r="QVR245" s="62"/>
      <c r="QVS245" s="62"/>
      <c r="QVT245" s="62"/>
      <c r="QVU245" s="62"/>
      <c r="QVV245" s="62"/>
      <c r="QVW245" s="62"/>
      <c r="QVX245" s="62"/>
      <c r="QVY245" s="62"/>
      <c r="QVZ245" s="62"/>
      <c r="QWA245" s="62"/>
      <c r="QWB245" s="62"/>
      <c r="QWC245" s="62"/>
      <c r="QWD245" s="62"/>
      <c r="QWE245" s="62"/>
      <c r="QWF245" s="62"/>
      <c r="QWG245" s="62"/>
      <c r="QWH245" s="62"/>
      <c r="QWI245" s="62"/>
      <c r="QWJ245" s="62"/>
      <c r="QWK245" s="62"/>
      <c r="QWL245" s="62"/>
      <c r="QWM245" s="62"/>
      <c r="QWN245" s="62"/>
      <c r="QWO245" s="62"/>
      <c r="QWP245" s="62"/>
      <c r="QWQ245" s="62"/>
      <c r="QWR245" s="62"/>
      <c r="QWS245" s="62"/>
      <c r="QWT245" s="62"/>
      <c r="QWU245" s="62"/>
      <c r="QWV245" s="62"/>
      <c r="QWW245" s="62"/>
      <c r="QWX245" s="62"/>
      <c r="QWY245" s="62"/>
      <c r="QWZ245" s="62"/>
      <c r="QXA245" s="62"/>
      <c r="QXB245" s="62"/>
      <c r="QXC245" s="62"/>
      <c r="QXD245" s="62"/>
      <c r="QXE245" s="62"/>
      <c r="QXF245" s="62"/>
      <c r="QXG245" s="62"/>
      <c r="QXH245" s="62"/>
      <c r="QXI245" s="62"/>
      <c r="QXJ245" s="62"/>
      <c r="QXK245" s="62"/>
      <c r="QXL245" s="62"/>
      <c r="QXM245" s="62"/>
      <c r="QXN245" s="62"/>
      <c r="QXO245" s="62"/>
      <c r="QXP245" s="62"/>
      <c r="QXQ245" s="62"/>
      <c r="QXR245" s="62"/>
      <c r="QXS245" s="62"/>
      <c r="QXT245" s="62"/>
      <c r="QXU245" s="62"/>
      <c r="QXV245" s="62"/>
      <c r="QXW245" s="62"/>
      <c r="QXX245" s="62"/>
      <c r="QXY245" s="62"/>
      <c r="QXZ245" s="62"/>
      <c r="QYA245" s="62"/>
      <c r="QYB245" s="62"/>
      <c r="QYC245" s="62"/>
      <c r="QYD245" s="62"/>
      <c r="QYE245" s="62"/>
      <c r="QYF245" s="62"/>
      <c r="QYG245" s="62"/>
      <c r="QYH245" s="62"/>
      <c r="QYI245" s="62"/>
      <c r="QYJ245" s="62"/>
      <c r="QYK245" s="62"/>
      <c r="QYL245" s="62"/>
      <c r="QYM245" s="62"/>
      <c r="QYN245" s="62"/>
      <c r="QYO245" s="62"/>
      <c r="QYP245" s="62"/>
      <c r="QYQ245" s="62"/>
      <c r="QYR245" s="62"/>
      <c r="QYS245" s="62"/>
      <c r="QYT245" s="62"/>
      <c r="QYU245" s="62"/>
      <c r="QYV245" s="62"/>
      <c r="QYW245" s="62"/>
      <c r="QYX245" s="62"/>
      <c r="QYY245" s="62"/>
      <c r="QYZ245" s="62"/>
      <c r="QZA245" s="62"/>
      <c r="QZB245" s="62"/>
      <c r="QZC245" s="62"/>
      <c r="QZD245" s="62"/>
      <c r="QZE245" s="62"/>
      <c r="QZF245" s="62"/>
      <c r="QZG245" s="62"/>
      <c r="QZH245" s="62"/>
      <c r="QZI245" s="62"/>
      <c r="QZJ245" s="62"/>
      <c r="QZK245" s="62"/>
      <c r="QZL245" s="62"/>
      <c r="QZM245" s="62"/>
      <c r="QZN245" s="62"/>
      <c r="QZO245" s="62"/>
      <c r="QZP245" s="62"/>
      <c r="QZQ245" s="62"/>
      <c r="QZR245" s="62"/>
      <c r="QZS245" s="62"/>
      <c r="QZT245" s="62"/>
      <c r="QZU245" s="62"/>
      <c r="QZV245" s="62"/>
      <c r="QZW245" s="62"/>
      <c r="QZX245" s="62"/>
      <c r="QZY245" s="62"/>
      <c r="QZZ245" s="62"/>
      <c r="RAA245" s="62"/>
      <c r="RAB245" s="62"/>
      <c r="RAC245" s="62"/>
      <c r="RAD245" s="62"/>
      <c r="RAE245" s="62"/>
      <c r="RAF245" s="62"/>
      <c r="RAG245" s="62"/>
      <c r="RAH245" s="62"/>
      <c r="RAI245" s="62"/>
      <c r="RAJ245" s="62"/>
      <c r="RAK245" s="62"/>
      <c r="RAL245" s="62"/>
      <c r="RAM245" s="62"/>
      <c r="RAN245" s="62"/>
      <c r="RAO245" s="62"/>
      <c r="RAP245" s="62"/>
      <c r="RAQ245" s="62"/>
      <c r="RAR245" s="62"/>
      <c r="RAS245" s="62"/>
      <c r="RAT245" s="62"/>
      <c r="RAU245" s="62"/>
      <c r="RAV245" s="62"/>
      <c r="RAW245" s="62"/>
      <c r="RAX245" s="62"/>
      <c r="RAY245" s="62"/>
      <c r="RAZ245" s="62"/>
      <c r="RBA245" s="62"/>
      <c r="RBB245" s="62"/>
      <c r="RBC245" s="62"/>
      <c r="RBD245" s="62"/>
      <c r="RBE245" s="62"/>
      <c r="RBF245" s="62"/>
      <c r="RBG245" s="62"/>
      <c r="RBH245" s="62"/>
      <c r="RBI245" s="62"/>
      <c r="RBJ245" s="62"/>
      <c r="RBK245" s="62"/>
      <c r="RBL245" s="62"/>
      <c r="RBM245" s="62"/>
      <c r="RBN245" s="62"/>
      <c r="RBO245" s="62"/>
      <c r="RBP245" s="62"/>
      <c r="RBQ245" s="62"/>
      <c r="RBR245" s="62"/>
      <c r="RBS245" s="62"/>
      <c r="RBT245" s="62"/>
      <c r="RBU245" s="62"/>
      <c r="RBV245" s="62"/>
      <c r="RBW245" s="62"/>
      <c r="RBX245" s="62"/>
      <c r="RBY245" s="62"/>
      <c r="RBZ245" s="62"/>
      <c r="RCA245" s="62"/>
      <c r="RCB245" s="62"/>
      <c r="RCC245" s="62"/>
      <c r="RCD245" s="62"/>
      <c r="RCE245" s="62"/>
      <c r="RCF245" s="62"/>
      <c r="RCG245" s="62"/>
      <c r="RCH245" s="62"/>
      <c r="RCI245" s="62"/>
      <c r="RCJ245" s="62"/>
      <c r="RCK245" s="62"/>
      <c r="RCL245" s="62"/>
      <c r="RCM245" s="62"/>
      <c r="RCN245" s="62"/>
      <c r="RCO245" s="62"/>
      <c r="RCP245" s="62"/>
      <c r="RCQ245" s="62"/>
      <c r="RCR245" s="62"/>
      <c r="RCS245" s="62"/>
      <c r="RCT245" s="62"/>
      <c r="RCU245" s="62"/>
      <c r="RCV245" s="62"/>
      <c r="RCW245" s="62"/>
      <c r="RCX245" s="62"/>
      <c r="RCY245" s="62"/>
      <c r="RCZ245" s="62"/>
      <c r="RDA245" s="62"/>
      <c r="RDB245" s="62"/>
      <c r="RDC245" s="62"/>
      <c r="RDD245" s="62"/>
      <c r="RDE245" s="62"/>
      <c r="RDF245" s="62"/>
      <c r="RDG245" s="62"/>
      <c r="RDH245" s="62"/>
      <c r="RDI245" s="62"/>
      <c r="RDJ245" s="62"/>
      <c r="RDK245" s="62"/>
      <c r="RDL245" s="62"/>
      <c r="RDM245" s="62"/>
      <c r="RDN245" s="62"/>
      <c r="RDO245" s="62"/>
      <c r="RDP245" s="62"/>
      <c r="RDQ245" s="62"/>
      <c r="RDR245" s="62"/>
      <c r="RDS245" s="62"/>
      <c r="RDT245" s="62"/>
      <c r="RDU245" s="62"/>
      <c r="RDV245" s="62"/>
      <c r="RDW245" s="62"/>
      <c r="RDX245" s="62"/>
      <c r="RDY245" s="62"/>
      <c r="RDZ245" s="62"/>
      <c r="REA245" s="62"/>
      <c r="REB245" s="62"/>
      <c r="REC245" s="62"/>
      <c r="RED245" s="62"/>
      <c r="REE245" s="62"/>
      <c r="REF245" s="62"/>
      <c r="REG245" s="62"/>
      <c r="REH245" s="62"/>
      <c r="REI245" s="62"/>
      <c r="REJ245" s="62"/>
      <c r="REK245" s="62"/>
      <c r="REL245" s="62"/>
      <c r="REM245" s="62"/>
      <c r="REN245" s="62"/>
      <c r="REO245" s="62"/>
      <c r="REP245" s="62"/>
      <c r="REQ245" s="62"/>
      <c r="RER245" s="62"/>
      <c r="RES245" s="62"/>
      <c r="RET245" s="62"/>
      <c r="REU245" s="62"/>
      <c r="REV245" s="62"/>
      <c r="REW245" s="62"/>
      <c r="REX245" s="62"/>
      <c r="REY245" s="62"/>
      <c r="REZ245" s="62"/>
      <c r="RFA245" s="62"/>
      <c r="RFB245" s="62"/>
      <c r="RFC245" s="62"/>
      <c r="RFD245" s="62"/>
      <c r="RFE245" s="62"/>
      <c r="RFF245" s="62"/>
      <c r="RFG245" s="62"/>
      <c r="RFH245" s="62"/>
      <c r="RFI245" s="62"/>
      <c r="RFJ245" s="62"/>
      <c r="RFK245" s="62"/>
      <c r="RFL245" s="62"/>
      <c r="RFM245" s="62"/>
      <c r="RFN245" s="62"/>
      <c r="RFO245" s="62"/>
      <c r="RFP245" s="62"/>
      <c r="RFQ245" s="62"/>
      <c r="RFR245" s="62"/>
      <c r="RFS245" s="62"/>
      <c r="RFT245" s="62"/>
      <c r="RFU245" s="62"/>
      <c r="RFV245" s="62"/>
      <c r="RFW245" s="62"/>
      <c r="RFX245" s="62"/>
      <c r="RFY245" s="62"/>
      <c r="RFZ245" s="62"/>
      <c r="RGA245" s="62"/>
      <c r="RGB245" s="62"/>
      <c r="RGC245" s="62"/>
      <c r="RGD245" s="62"/>
      <c r="RGE245" s="62"/>
      <c r="RGF245" s="62"/>
      <c r="RGG245" s="62"/>
      <c r="RGH245" s="62"/>
      <c r="RGI245" s="62"/>
      <c r="RGJ245" s="62"/>
      <c r="RGK245" s="62"/>
      <c r="RGL245" s="62"/>
      <c r="RGM245" s="62"/>
      <c r="RGN245" s="62"/>
      <c r="RGO245" s="62"/>
      <c r="RGP245" s="62"/>
      <c r="RGQ245" s="62"/>
      <c r="RGR245" s="62"/>
      <c r="RGS245" s="62"/>
      <c r="RGT245" s="62"/>
      <c r="RGU245" s="62"/>
      <c r="RGV245" s="62"/>
      <c r="RGW245" s="62"/>
      <c r="RGX245" s="62"/>
      <c r="RGY245" s="62"/>
      <c r="RGZ245" s="62"/>
      <c r="RHA245" s="62"/>
      <c r="RHB245" s="62"/>
      <c r="RHC245" s="62"/>
      <c r="RHD245" s="62"/>
      <c r="RHE245" s="62"/>
      <c r="RHF245" s="62"/>
      <c r="RHG245" s="62"/>
      <c r="RHH245" s="62"/>
      <c r="RHI245" s="62"/>
      <c r="RHJ245" s="62"/>
      <c r="RHK245" s="62"/>
      <c r="RHL245" s="62"/>
      <c r="RHM245" s="62"/>
      <c r="RHN245" s="62"/>
      <c r="RHO245" s="62"/>
      <c r="RHP245" s="62"/>
      <c r="RHQ245" s="62"/>
      <c r="RHR245" s="62"/>
      <c r="RHS245" s="62"/>
      <c r="RHT245" s="62"/>
      <c r="RHU245" s="62"/>
      <c r="RHV245" s="62"/>
      <c r="RHW245" s="62"/>
      <c r="RHX245" s="62"/>
      <c r="RHY245" s="62"/>
      <c r="RHZ245" s="62"/>
      <c r="RIA245" s="62"/>
      <c r="RIB245" s="62"/>
      <c r="RIC245" s="62"/>
      <c r="RID245" s="62"/>
      <c r="RIE245" s="62"/>
      <c r="RIF245" s="62"/>
      <c r="RIG245" s="62"/>
      <c r="RIH245" s="62"/>
      <c r="RII245" s="62"/>
      <c r="RIJ245" s="62"/>
      <c r="RIK245" s="62"/>
      <c r="RIL245" s="62"/>
      <c r="RIM245" s="62"/>
      <c r="RIN245" s="62"/>
      <c r="RIO245" s="62"/>
      <c r="RIP245" s="62"/>
      <c r="RIQ245" s="62"/>
      <c r="RIR245" s="62"/>
      <c r="RIS245" s="62"/>
      <c r="RIT245" s="62"/>
      <c r="RIU245" s="62"/>
      <c r="RIV245" s="62"/>
      <c r="RIW245" s="62"/>
      <c r="RIX245" s="62"/>
      <c r="RIY245" s="62"/>
      <c r="RIZ245" s="62"/>
      <c r="RJA245" s="62"/>
      <c r="RJB245" s="62"/>
      <c r="RJC245" s="62"/>
      <c r="RJD245" s="62"/>
      <c r="RJE245" s="62"/>
      <c r="RJF245" s="62"/>
      <c r="RJG245" s="62"/>
      <c r="RJH245" s="62"/>
      <c r="RJI245" s="62"/>
      <c r="RJJ245" s="62"/>
      <c r="RJK245" s="62"/>
      <c r="RJL245" s="62"/>
      <c r="RJM245" s="62"/>
      <c r="RJN245" s="62"/>
      <c r="RJO245" s="62"/>
      <c r="RJP245" s="62"/>
      <c r="RJQ245" s="62"/>
      <c r="RJR245" s="62"/>
      <c r="RJS245" s="62"/>
      <c r="RJT245" s="62"/>
      <c r="RJU245" s="62"/>
      <c r="RJV245" s="62"/>
      <c r="RJW245" s="62"/>
      <c r="RJX245" s="62"/>
      <c r="RJY245" s="62"/>
      <c r="RJZ245" s="62"/>
      <c r="RKA245" s="62"/>
      <c r="RKB245" s="62"/>
      <c r="RKC245" s="62"/>
      <c r="RKD245" s="62"/>
      <c r="RKE245" s="62"/>
      <c r="RKF245" s="62"/>
      <c r="RKG245" s="62"/>
      <c r="RKH245" s="62"/>
      <c r="RKI245" s="62"/>
      <c r="RKJ245" s="62"/>
      <c r="RKK245" s="62"/>
      <c r="RKL245" s="62"/>
      <c r="RKM245" s="62"/>
      <c r="RKN245" s="62"/>
      <c r="RKO245" s="62"/>
      <c r="RKP245" s="62"/>
      <c r="RKQ245" s="62"/>
      <c r="RKR245" s="62"/>
      <c r="RKS245" s="62"/>
      <c r="RKT245" s="62"/>
      <c r="RKU245" s="62"/>
      <c r="RKV245" s="62"/>
      <c r="RKW245" s="62"/>
      <c r="RKX245" s="62"/>
      <c r="RKY245" s="62"/>
      <c r="RKZ245" s="62"/>
      <c r="RLA245" s="62"/>
      <c r="RLB245" s="62"/>
      <c r="RLC245" s="62"/>
      <c r="RLD245" s="62"/>
      <c r="RLE245" s="62"/>
      <c r="RLF245" s="62"/>
      <c r="RLG245" s="62"/>
      <c r="RLH245" s="62"/>
      <c r="RLI245" s="62"/>
      <c r="RLJ245" s="62"/>
      <c r="RLK245" s="62"/>
      <c r="RLL245" s="62"/>
      <c r="RLM245" s="62"/>
      <c r="RLN245" s="62"/>
      <c r="RLO245" s="62"/>
      <c r="RLP245" s="62"/>
      <c r="RLQ245" s="62"/>
      <c r="RLR245" s="62"/>
      <c r="RLS245" s="62"/>
      <c r="RLT245" s="62"/>
      <c r="RLU245" s="62"/>
      <c r="RLV245" s="62"/>
      <c r="RLW245" s="62"/>
      <c r="RLX245" s="62"/>
      <c r="RLY245" s="62"/>
      <c r="RLZ245" s="62"/>
      <c r="RMA245" s="62"/>
      <c r="RMB245" s="62"/>
      <c r="RMC245" s="62"/>
      <c r="RMD245" s="62"/>
      <c r="RME245" s="62"/>
      <c r="RMF245" s="62"/>
      <c r="RMG245" s="62"/>
      <c r="RMH245" s="62"/>
      <c r="RMI245" s="62"/>
      <c r="RMJ245" s="62"/>
      <c r="RMK245" s="62"/>
      <c r="RML245" s="62"/>
      <c r="RMM245" s="62"/>
      <c r="RMN245" s="62"/>
      <c r="RMO245" s="62"/>
      <c r="RMP245" s="62"/>
      <c r="RMQ245" s="62"/>
      <c r="RMR245" s="62"/>
      <c r="RMS245" s="62"/>
      <c r="RMT245" s="62"/>
      <c r="RMU245" s="62"/>
      <c r="RMV245" s="62"/>
      <c r="RMW245" s="62"/>
      <c r="RMX245" s="62"/>
      <c r="RMY245" s="62"/>
      <c r="RMZ245" s="62"/>
      <c r="RNA245" s="62"/>
      <c r="RNB245" s="62"/>
      <c r="RNC245" s="62"/>
      <c r="RND245" s="62"/>
      <c r="RNE245" s="62"/>
      <c r="RNF245" s="62"/>
      <c r="RNG245" s="62"/>
      <c r="RNH245" s="62"/>
      <c r="RNI245" s="62"/>
      <c r="RNJ245" s="62"/>
      <c r="RNK245" s="62"/>
      <c r="RNL245" s="62"/>
      <c r="RNM245" s="62"/>
      <c r="RNN245" s="62"/>
      <c r="RNO245" s="62"/>
      <c r="RNP245" s="62"/>
      <c r="RNQ245" s="62"/>
      <c r="RNR245" s="62"/>
      <c r="RNS245" s="62"/>
      <c r="RNT245" s="62"/>
      <c r="RNU245" s="62"/>
      <c r="RNV245" s="62"/>
      <c r="RNW245" s="62"/>
      <c r="RNX245" s="62"/>
      <c r="RNY245" s="62"/>
      <c r="RNZ245" s="62"/>
      <c r="ROA245" s="62"/>
      <c r="ROB245" s="62"/>
      <c r="ROC245" s="62"/>
      <c r="ROD245" s="62"/>
      <c r="ROE245" s="62"/>
      <c r="ROF245" s="62"/>
      <c r="ROG245" s="62"/>
      <c r="ROH245" s="62"/>
      <c r="ROI245" s="62"/>
      <c r="ROJ245" s="62"/>
      <c r="ROK245" s="62"/>
      <c r="ROL245" s="62"/>
      <c r="ROM245" s="62"/>
      <c r="RON245" s="62"/>
      <c r="ROO245" s="62"/>
      <c r="ROP245" s="62"/>
      <c r="ROQ245" s="62"/>
      <c r="ROR245" s="62"/>
      <c r="ROS245" s="62"/>
      <c r="ROT245" s="62"/>
      <c r="ROU245" s="62"/>
      <c r="ROV245" s="62"/>
      <c r="ROW245" s="62"/>
      <c r="ROX245" s="62"/>
      <c r="ROY245" s="62"/>
      <c r="ROZ245" s="62"/>
      <c r="RPA245" s="62"/>
      <c r="RPB245" s="62"/>
      <c r="RPC245" s="62"/>
      <c r="RPD245" s="62"/>
      <c r="RPE245" s="62"/>
      <c r="RPF245" s="62"/>
      <c r="RPG245" s="62"/>
      <c r="RPH245" s="62"/>
      <c r="RPI245" s="62"/>
      <c r="RPJ245" s="62"/>
      <c r="RPK245" s="62"/>
      <c r="RPL245" s="62"/>
      <c r="RPM245" s="62"/>
      <c r="RPN245" s="62"/>
      <c r="RPO245" s="62"/>
      <c r="RPP245" s="62"/>
      <c r="RPQ245" s="62"/>
      <c r="RPR245" s="62"/>
      <c r="RPS245" s="62"/>
      <c r="RPT245" s="62"/>
      <c r="RPU245" s="62"/>
      <c r="RPV245" s="62"/>
      <c r="RPW245" s="62"/>
      <c r="RPX245" s="62"/>
      <c r="RPY245" s="62"/>
      <c r="RPZ245" s="62"/>
      <c r="RQA245" s="62"/>
      <c r="RQB245" s="62"/>
      <c r="RQC245" s="62"/>
      <c r="RQD245" s="62"/>
      <c r="RQE245" s="62"/>
      <c r="RQF245" s="62"/>
      <c r="RQG245" s="62"/>
      <c r="RQH245" s="62"/>
      <c r="RQI245" s="62"/>
      <c r="RQJ245" s="62"/>
      <c r="RQK245" s="62"/>
      <c r="RQL245" s="62"/>
      <c r="RQM245" s="62"/>
      <c r="RQN245" s="62"/>
      <c r="RQO245" s="62"/>
      <c r="RQP245" s="62"/>
      <c r="RQQ245" s="62"/>
      <c r="RQR245" s="62"/>
      <c r="RQS245" s="62"/>
      <c r="RQT245" s="62"/>
      <c r="RQU245" s="62"/>
      <c r="RQV245" s="62"/>
      <c r="RQW245" s="62"/>
      <c r="RQX245" s="62"/>
      <c r="RQY245" s="62"/>
      <c r="RQZ245" s="62"/>
      <c r="RRA245" s="62"/>
      <c r="RRB245" s="62"/>
      <c r="RRC245" s="62"/>
      <c r="RRD245" s="62"/>
      <c r="RRE245" s="62"/>
      <c r="RRF245" s="62"/>
      <c r="RRG245" s="62"/>
      <c r="RRH245" s="62"/>
      <c r="RRI245" s="62"/>
      <c r="RRJ245" s="62"/>
      <c r="RRK245" s="62"/>
      <c r="RRL245" s="62"/>
      <c r="RRM245" s="62"/>
      <c r="RRN245" s="62"/>
      <c r="RRO245" s="62"/>
      <c r="RRP245" s="62"/>
      <c r="RRQ245" s="62"/>
      <c r="RRR245" s="62"/>
      <c r="RRS245" s="62"/>
      <c r="RRT245" s="62"/>
      <c r="RRU245" s="62"/>
      <c r="RRV245" s="62"/>
      <c r="RRW245" s="62"/>
      <c r="RRX245" s="62"/>
      <c r="RRY245" s="62"/>
      <c r="RRZ245" s="62"/>
      <c r="RSA245" s="62"/>
      <c r="RSB245" s="62"/>
      <c r="RSC245" s="62"/>
      <c r="RSD245" s="62"/>
      <c r="RSE245" s="62"/>
      <c r="RSF245" s="62"/>
      <c r="RSG245" s="62"/>
      <c r="RSH245" s="62"/>
      <c r="RSI245" s="62"/>
      <c r="RSJ245" s="62"/>
      <c r="RSK245" s="62"/>
      <c r="RSL245" s="62"/>
      <c r="RSM245" s="62"/>
      <c r="RSN245" s="62"/>
      <c r="RSO245" s="62"/>
      <c r="RSP245" s="62"/>
      <c r="RSQ245" s="62"/>
      <c r="RSR245" s="62"/>
      <c r="RSS245" s="62"/>
      <c r="RST245" s="62"/>
      <c r="RSU245" s="62"/>
      <c r="RSV245" s="62"/>
      <c r="RSW245" s="62"/>
      <c r="RSX245" s="62"/>
      <c r="RSY245" s="62"/>
      <c r="RSZ245" s="62"/>
      <c r="RTA245" s="62"/>
      <c r="RTB245" s="62"/>
      <c r="RTC245" s="62"/>
      <c r="RTD245" s="62"/>
      <c r="RTE245" s="62"/>
      <c r="RTF245" s="62"/>
      <c r="RTG245" s="62"/>
      <c r="RTH245" s="62"/>
      <c r="RTI245" s="62"/>
      <c r="RTJ245" s="62"/>
      <c r="RTK245" s="62"/>
      <c r="RTL245" s="62"/>
      <c r="RTM245" s="62"/>
      <c r="RTN245" s="62"/>
      <c r="RTO245" s="62"/>
      <c r="RTP245" s="62"/>
      <c r="RTQ245" s="62"/>
      <c r="RTR245" s="62"/>
      <c r="RTS245" s="62"/>
      <c r="RTT245" s="62"/>
      <c r="RTU245" s="62"/>
      <c r="RTV245" s="62"/>
      <c r="RTW245" s="62"/>
      <c r="RTX245" s="62"/>
      <c r="RTY245" s="62"/>
      <c r="RTZ245" s="62"/>
      <c r="RUA245" s="62"/>
      <c r="RUB245" s="62"/>
      <c r="RUC245" s="62"/>
      <c r="RUD245" s="62"/>
      <c r="RUE245" s="62"/>
      <c r="RUF245" s="62"/>
      <c r="RUG245" s="62"/>
      <c r="RUH245" s="62"/>
      <c r="RUI245" s="62"/>
      <c r="RUJ245" s="62"/>
      <c r="RUK245" s="62"/>
      <c r="RUL245" s="62"/>
      <c r="RUM245" s="62"/>
      <c r="RUN245" s="62"/>
      <c r="RUO245" s="62"/>
      <c r="RUP245" s="62"/>
      <c r="RUQ245" s="62"/>
      <c r="RUR245" s="62"/>
      <c r="RUS245" s="62"/>
      <c r="RUT245" s="62"/>
      <c r="RUU245" s="62"/>
      <c r="RUV245" s="62"/>
      <c r="RUW245" s="62"/>
      <c r="RUX245" s="62"/>
      <c r="RUY245" s="62"/>
      <c r="RUZ245" s="62"/>
      <c r="RVA245" s="62"/>
      <c r="RVB245" s="62"/>
      <c r="RVC245" s="62"/>
      <c r="RVD245" s="62"/>
      <c r="RVE245" s="62"/>
      <c r="RVF245" s="62"/>
      <c r="RVG245" s="62"/>
      <c r="RVH245" s="62"/>
      <c r="RVI245" s="62"/>
      <c r="RVJ245" s="62"/>
      <c r="RVK245" s="62"/>
      <c r="RVL245" s="62"/>
      <c r="RVM245" s="62"/>
      <c r="RVN245" s="62"/>
      <c r="RVO245" s="62"/>
      <c r="RVP245" s="62"/>
      <c r="RVQ245" s="62"/>
      <c r="RVR245" s="62"/>
      <c r="RVS245" s="62"/>
      <c r="RVT245" s="62"/>
      <c r="RVU245" s="62"/>
      <c r="RVV245" s="62"/>
      <c r="RVW245" s="62"/>
      <c r="RVX245" s="62"/>
      <c r="RVY245" s="62"/>
      <c r="RVZ245" s="62"/>
      <c r="RWA245" s="62"/>
      <c r="RWB245" s="62"/>
      <c r="RWC245" s="62"/>
      <c r="RWD245" s="62"/>
      <c r="RWE245" s="62"/>
      <c r="RWF245" s="62"/>
      <c r="RWG245" s="62"/>
      <c r="RWH245" s="62"/>
      <c r="RWI245" s="62"/>
      <c r="RWJ245" s="62"/>
      <c r="RWK245" s="62"/>
      <c r="RWL245" s="62"/>
      <c r="RWM245" s="62"/>
      <c r="RWN245" s="62"/>
      <c r="RWO245" s="62"/>
      <c r="RWP245" s="62"/>
      <c r="RWQ245" s="62"/>
      <c r="RWR245" s="62"/>
      <c r="RWS245" s="62"/>
      <c r="RWT245" s="62"/>
      <c r="RWU245" s="62"/>
      <c r="RWV245" s="62"/>
      <c r="RWW245" s="62"/>
      <c r="RWX245" s="62"/>
      <c r="RWY245" s="62"/>
      <c r="RWZ245" s="62"/>
      <c r="RXA245" s="62"/>
      <c r="RXB245" s="62"/>
      <c r="RXC245" s="62"/>
      <c r="RXD245" s="62"/>
      <c r="RXE245" s="62"/>
      <c r="RXF245" s="62"/>
      <c r="RXG245" s="62"/>
      <c r="RXH245" s="62"/>
      <c r="RXI245" s="62"/>
      <c r="RXJ245" s="62"/>
      <c r="RXK245" s="62"/>
      <c r="RXL245" s="62"/>
      <c r="RXM245" s="62"/>
      <c r="RXN245" s="62"/>
      <c r="RXO245" s="62"/>
      <c r="RXP245" s="62"/>
      <c r="RXQ245" s="62"/>
      <c r="RXR245" s="62"/>
      <c r="RXS245" s="62"/>
      <c r="RXT245" s="62"/>
      <c r="RXU245" s="62"/>
      <c r="RXV245" s="62"/>
      <c r="RXW245" s="62"/>
      <c r="RXX245" s="62"/>
      <c r="RXY245" s="62"/>
      <c r="RXZ245" s="62"/>
      <c r="RYA245" s="62"/>
      <c r="RYB245" s="62"/>
      <c r="RYC245" s="62"/>
      <c r="RYD245" s="62"/>
      <c r="RYE245" s="62"/>
      <c r="RYF245" s="62"/>
      <c r="RYG245" s="62"/>
      <c r="RYH245" s="62"/>
      <c r="RYI245" s="62"/>
      <c r="RYJ245" s="62"/>
      <c r="RYK245" s="62"/>
      <c r="RYL245" s="62"/>
      <c r="RYM245" s="62"/>
      <c r="RYN245" s="62"/>
      <c r="RYO245" s="62"/>
      <c r="RYP245" s="62"/>
      <c r="RYQ245" s="62"/>
      <c r="RYR245" s="62"/>
      <c r="RYS245" s="62"/>
      <c r="RYT245" s="62"/>
      <c r="RYU245" s="62"/>
      <c r="RYV245" s="62"/>
      <c r="RYW245" s="62"/>
      <c r="RYX245" s="62"/>
      <c r="RYY245" s="62"/>
      <c r="RYZ245" s="62"/>
      <c r="RZA245" s="62"/>
      <c r="RZB245" s="62"/>
      <c r="RZC245" s="62"/>
      <c r="RZD245" s="62"/>
      <c r="RZE245" s="62"/>
      <c r="RZF245" s="62"/>
      <c r="RZG245" s="62"/>
      <c r="RZH245" s="62"/>
      <c r="RZI245" s="62"/>
      <c r="RZJ245" s="62"/>
      <c r="RZK245" s="62"/>
      <c r="RZL245" s="62"/>
      <c r="RZM245" s="62"/>
      <c r="RZN245" s="62"/>
      <c r="RZO245" s="62"/>
      <c r="RZP245" s="62"/>
      <c r="RZQ245" s="62"/>
      <c r="RZR245" s="62"/>
      <c r="RZS245" s="62"/>
      <c r="RZT245" s="62"/>
      <c r="RZU245" s="62"/>
      <c r="RZV245" s="62"/>
      <c r="RZW245" s="62"/>
      <c r="RZX245" s="62"/>
      <c r="RZY245" s="62"/>
      <c r="RZZ245" s="62"/>
      <c r="SAA245" s="62"/>
      <c r="SAB245" s="62"/>
      <c r="SAC245" s="62"/>
      <c r="SAD245" s="62"/>
      <c r="SAE245" s="62"/>
      <c r="SAF245" s="62"/>
      <c r="SAG245" s="62"/>
      <c r="SAH245" s="62"/>
      <c r="SAI245" s="62"/>
      <c r="SAJ245" s="62"/>
      <c r="SAK245" s="62"/>
      <c r="SAL245" s="62"/>
      <c r="SAM245" s="62"/>
      <c r="SAN245" s="62"/>
      <c r="SAO245" s="62"/>
      <c r="SAP245" s="62"/>
      <c r="SAQ245" s="62"/>
      <c r="SAR245" s="62"/>
      <c r="SAS245" s="62"/>
      <c r="SAT245" s="62"/>
      <c r="SAU245" s="62"/>
      <c r="SAV245" s="62"/>
      <c r="SAW245" s="62"/>
      <c r="SAX245" s="62"/>
      <c r="SAY245" s="62"/>
      <c r="SAZ245" s="62"/>
      <c r="SBA245" s="62"/>
      <c r="SBB245" s="62"/>
      <c r="SBC245" s="62"/>
      <c r="SBD245" s="62"/>
      <c r="SBE245" s="62"/>
      <c r="SBF245" s="62"/>
      <c r="SBG245" s="62"/>
      <c r="SBH245" s="62"/>
      <c r="SBI245" s="62"/>
      <c r="SBJ245" s="62"/>
      <c r="SBK245" s="62"/>
      <c r="SBL245" s="62"/>
      <c r="SBM245" s="62"/>
      <c r="SBN245" s="62"/>
      <c r="SBO245" s="62"/>
      <c r="SBP245" s="62"/>
      <c r="SBQ245" s="62"/>
      <c r="SBR245" s="62"/>
      <c r="SBS245" s="62"/>
      <c r="SBT245" s="62"/>
      <c r="SBU245" s="62"/>
      <c r="SBV245" s="62"/>
      <c r="SBW245" s="62"/>
      <c r="SBX245" s="62"/>
      <c r="SBY245" s="62"/>
      <c r="SBZ245" s="62"/>
      <c r="SCA245" s="62"/>
      <c r="SCB245" s="62"/>
      <c r="SCC245" s="62"/>
      <c r="SCD245" s="62"/>
      <c r="SCE245" s="62"/>
      <c r="SCF245" s="62"/>
      <c r="SCG245" s="62"/>
      <c r="SCH245" s="62"/>
      <c r="SCI245" s="62"/>
      <c r="SCJ245" s="62"/>
      <c r="SCK245" s="62"/>
      <c r="SCL245" s="62"/>
      <c r="SCM245" s="62"/>
      <c r="SCN245" s="62"/>
      <c r="SCO245" s="62"/>
      <c r="SCP245" s="62"/>
      <c r="SCQ245" s="62"/>
      <c r="SCR245" s="62"/>
      <c r="SCS245" s="62"/>
      <c r="SCT245" s="62"/>
      <c r="SCU245" s="62"/>
      <c r="SCV245" s="62"/>
      <c r="SCW245" s="62"/>
      <c r="SCX245" s="62"/>
      <c r="SCY245" s="62"/>
      <c r="SCZ245" s="62"/>
      <c r="SDA245" s="62"/>
      <c r="SDB245" s="62"/>
      <c r="SDC245" s="62"/>
      <c r="SDD245" s="62"/>
      <c r="SDE245" s="62"/>
      <c r="SDF245" s="62"/>
      <c r="SDG245" s="62"/>
      <c r="SDH245" s="62"/>
      <c r="SDI245" s="62"/>
      <c r="SDJ245" s="62"/>
      <c r="SDK245" s="62"/>
      <c r="SDL245" s="62"/>
      <c r="SDM245" s="62"/>
      <c r="SDN245" s="62"/>
      <c r="SDO245" s="62"/>
      <c r="SDP245" s="62"/>
      <c r="SDQ245" s="62"/>
      <c r="SDR245" s="62"/>
      <c r="SDS245" s="62"/>
      <c r="SDT245" s="62"/>
      <c r="SDU245" s="62"/>
      <c r="SDV245" s="62"/>
      <c r="SDW245" s="62"/>
      <c r="SDX245" s="62"/>
      <c r="SDY245" s="62"/>
      <c r="SDZ245" s="62"/>
      <c r="SEA245" s="62"/>
      <c r="SEB245" s="62"/>
      <c r="SEC245" s="62"/>
      <c r="SED245" s="62"/>
      <c r="SEE245" s="62"/>
      <c r="SEF245" s="62"/>
      <c r="SEG245" s="62"/>
      <c r="SEH245" s="62"/>
      <c r="SEI245" s="62"/>
      <c r="SEJ245" s="62"/>
      <c r="SEK245" s="62"/>
      <c r="SEL245" s="62"/>
      <c r="SEM245" s="62"/>
      <c r="SEN245" s="62"/>
      <c r="SEO245" s="62"/>
      <c r="SEP245" s="62"/>
      <c r="SEQ245" s="62"/>
      <c r="SER245" s="62"/>
      <c r="SES245" s="62"/>
      <c r="SET245" s="62"/>
      <c r="SEU245" s="62"/>
      <c r="SEV245" s="62"/>
      <c r="SEW245" s="62"/>
      <c r="SEX245" s="62"/>
      <c r="SEY245" s="62"/>
      <c r="SEZ245" s="62"/>
      <c r="SFA245" s="62"/>
      <c r="SFB245" s="62"/>
      <c r="SFC245" s="62"/>
      <c r="SFD245" s="62"/>
      <c r="SFE245" s="62"/>
      <c r="SFF245" s="62"/>
      <c r="SFG245" s="62"/>
      <c r="SFH245" s="62"/>
      <c r="SFI245" s="62"/>
      <c r="SFJ245" s="62"/>
      <c r="SFK245" s="62"/>
      <c r="SFL245" s="62"/>
      <c r="SFM245" s="62"/>
      <c r="SFN245" s="62"/>
      <c r="SFO245" s="62"/>
      <c r="SFP245" s="62"/>
      <c r="SFQ245" s="62"/>
      <c r="SFR245" s="62"/>
      <c r="SFS245" s="62"/>
      <c r="SFT245" s="62"/>
      <c r="SFU245" s="62"/>
      <c r="SFV245" s="62"/>
      <c r="SFW245" s="62"/>
      <c r="SFX245" s="62"/>
      <c r="SFY245" s="62"/>
      <c r="SFZ245" s="62"/>
      <c r="SGA245" s="62"/>
      <c r="SGB245" s="62"/>
      <c r="SGC245" s="62"/>
      <c r="SGD245" s="62"/>
      <c r="SGE245" s="62"/>
      <c r="SGF245" s="62"/>
      <c r="SGG245" s="62"/>
      <c r="SGH245" s="62"/>
      <c r="SGI245" s="62"/>
      <c r="SGJ245" s="62"/>
      <c r="SGK245" s="62"/>
      <c r="SGL245" s="62"/>
      <c r="SGM245" s="62"/>
      <c r="SGN245" s="62"/>
      <c r="SGO245" s="62"/>
      <c r="SGP245" s="62"/>
      <c r="SGQ245" s="62"/>
      <c r="SGR245" s="62"/>
      <c r="SGS245" s="62"/>
      <c r="SGT245" s="62"/>
      <c r="SGU245" s="62"/>
      <c r="SGV245" s="62"/>
      <c r="SGW245" s="62"/>
      <c r="SGX245" s="62"/>
      <c r="SGY245" s="62"/>
      <c r="SGZ245" s="62"/>
      <c r="SHA245" s="62"/>
      <c r="SHB245" s="62"/>
      <c r="SHC245" s="62"/>
      <c r="SHD245" s="62"/>
      <c r="SHE245" s="62"/>
      <c r="SHF245" s="62"/>
      <c r="SHG245" s="62"/>
      <c r="SHH245" s="62"/>
      <c r="SHI245" s="62"/>
      <c r="SHJ245" s="62"/>
      <c r="SHK245" s="62"/>
      <c r="SHL245" s="62"/>
      <c r="SHM245" s="62"/>
      <c r="SHN245" s="62"/>
      <c r="SHO245" s="62"/>
      <c r="SHP245" s="62"/>
      <c r="SHQ245" s="62"/>
      <c r="SHR245" s="62"/>
      <c r="SHS245" s="62"/>
      <c r="SHT245" s="62"/>
      <c r="SHU245" s="62"/>
      <c r="SHV245" s="62"/>
      <c r="SHW245" s="62"/>
      <c r="SHX245" s="62"/>
      <c r="SHY245" s="62"/>
      <c r="SHZ245" s="62"/>
      <c r="SIA245" s="62"/>
      <c r="SIB245" s="62"/>
      <c r="SIC245" s="62"/>
      <c r="SID245" s="62"/>
      <c r="SIE245" s="62"/>
      <c r="SIF245" s="62"/>
      <c r="SIG245" s="62"/>
      <c r="SIH245" s="62"/>
      <c r="SII245" s="62"/>
      <c r="SIJ245" s="62"/>
      <c r="SIK245" s="62"/>
      <c r="SIL245" s="62"/>
      <c r="SIM245" s="62"/>
      <c r="SIN245" s="62"/>
      <c r="SIO245" s="62"/>
      <c r="SIP245" s="62"/>
      <c r="SIQ245" s="62"/>
      <c r="SIR245" s="62"/>
      <c r="SIS245" s="62"/>
      <c r="SIT245" s="62"/>
      <c r="SIU245" s="62"/>
      <c r="SIV245" s="62"/>
      <c r="SIW245" s="62"/>
      <c r="SIX245" s="62"/>
      <c r="SIY245" s="62"/>
      <c r="SIZ245" s="62"/>
      <c r="SJA245" s="62"/>
      <c r="SJB245" s="62"/>
      <c r="SJC245" s="62"/>
      <c r="SJD245" s="62"/>
      <c r="SJE245" s="62"/>
      <c r="SJF245" s="62"/>
      <c r="SJG245" s="62"/>
      <c r="SJH245" s="62"/>
      <c r="SJI245" s="62"/>
      <c r="SJJ245" s="62"/>
      <c r="SJK245" s="62"/>
      <c r="SJL245" s="62"/>
      <c r="SJM245" s="62"/>
      <c r="SJN245" s="62"/>
      <c r="SJO245" s="62"/>
      <c r="SJP245" s="62"/>
      <c r="SJQ245" s="62"/>
      <c r="SJR245" s="62"/>
      <c r="SJS245" s="62"/>
      <c r="SJT245" s="62"/>
      <c r="SJU245" s="62"/>
      <c r="SJV245" s="62"/>
      <c r="SJW245" s="62"/>
      <c r="SJX245" s="62"/>
      <c r="SJY245" s="62"/>
      <c r="SJZ245" s="62"/>
      <c r="SKA245" s="62"/>
      <c r="SKB245" s="62"/>
      <c r="SKC245" s="62"/>
      <c r="SKD245" s="62"/>
      <c r="SKE245" s="62"/>
      <c r="SKF245" s="62"/>
      <c r="SKG245" s="62"/>
      <c r="SKH245" s="62"/>
      <c r="SKI245" s="62"/>
      <c r="SKJ245" s="62"/>
      <c r="SKK245" s="62"/>
      <c r="SKL245" s="62"/>
      <c r="SKM245" s="62"/>
      <c r="SKN245" s="62"/>
      <c r="SKO245" s="62"/>
      <c r="SKP245" s="62"/>
      <c r="SKQ245" s="62"/>
      <c r="SKR245" s="62"/>
      <c r="SKS245" s="62"/>
      <c r="SKT245" s="62"/>
      <c r="SKU245" s="62"/>
      <c r="SKV245" s="62"/>
      <c r="SKW245" s="62"/>
      <c r="SKX245" s="62"/>
      <c r="SKY245" s="62"/>
      <c r="SKZ245" s="62"/>
      <c r="SLA245" s="62"/>
      <c r="SLB245" s="62"/>
      <c r="SLC245" s="62"/>
      <c r="SLD245" s="62"/>
      <c r="SLE245" s="62"/>
      <c r="SLF245" s="62"/>
      <c r="SLG245" s="62"/>
      <c r="SLH245" s="62"/>
      <c r="SLI245" s="62"/>
      <c r="SLJ245" s="62"/>
      <c r="SLK245" s="62"/>
      <c r="SLL245" s="62"/>
      <c r="SLM245" s="62"/>
      <c r="SLN245" s="62"/>
      <c r="SLO245" s="62"/>
      <c r="SLP245" s="62"/>
      <c r="SLQ245" s="62"/>
      <c r="SLR245" s="62"/>
      <c r="SLS245" s="62"/>
      <c r="SLT245" s="62"/>
      <c r="SLU245" s="62"/>
      <c r="SLV245" s="62"/>
      <c r="SLW245" s="62"/>
      <c r="SLX245" s="62"/>
      <c r="SLY245" s="62"/>
      <c r="SLZ245" s="62"/>
      <c r="SMA245" s="62"/>
      <c r="SMB245" s="62"/>
      <c r="SMC245" s="62"/>
      <c r="SMD245" s="62"/>
      <c r="SME245" s="62"/>
      <c r="SMF245" s="62"/>
      <c r="SMG245" s="62"/>
      <c r="SMH245" s="62"/>
      <c r="SMI245" s="62"/>
      <c r="SMJ245" s="62"/>
      <c r="SMK245" s="62"/>
      <c r="SML245" s="62"/>
      <c r="SMM245" s="62"/>
      <c r="SMN245" s="62"/>
      <c r="SMO245" s="62"/>
      <c r="SMP245" s="62"/>
      <c r="SMQ245" s="62"/>
      <c r="SMR245" s="62"/>
      <c r="SMS245" s="62"/>
      <c r="SMT245" s="62"/>
      <c r="SMU245" s="62"/>
      <c r="SMV245" s="62"/>
      <c r="SMW245" s="62"/>
      <c r="SMX245" s="62"/>
      <c r="SMY245" s="62"/>
      <c r="SMZ245" s="62"/>
      <c r="SNA245" s="62"/>
      <c r="SNB245" s="62"/>
      <c r="SNC245" s="62"/>
      <c r="SND245" s="62"/>
      <c r="SNE245" s="62"/>
      <c r="SNF245" s="62"/>
      <c r="SNG245" s="62"/>
      <c r="SNH245" s="62"/>
      <c r="SNI245" s="62"/>
      <c r="SNJ245" s="62"/>
      <c r="SNK245" s="62"/>
      <c r="SNL245" s="62"/>
      <c r="SNM245" s="62"/>
      <c r="SNN245" s="62"/>
      <c r="SNO245" s="62"/>
      <c r="SNP245" s="62"/>
      <c r="SNQ245" s="62"/>
      <c r="SNR245" s="62"/>
      <c r="SNS245" s="62"/>
      <c r="SNT245" s="62"/>
      <c r="SNU245" s="62"/>
      <c r="SNV245" s="62"/>
      <c r="SNW245" s="62"/>
      <c r="SNX245" s="62"/>
      <c r="SNY245" s="62"/>
      <c r="SNZ245" s="62"/>
      <c r="SOA245" s="62"/>
      <c r="SOB245" s="62"/>
      <c r="SOC245" s="62"/>
      <c r="SOD245" s="62"/>
      <c r="SOE245" s="62"/>
      <c r="SOF245" s="62"/>
      <c r="SOG245" s="62"/>
      <c r="SOH245" s="62"/>
      <c r="SOI245" s="62"/>
      <c r="SOJ245" s="62"/>
      <c r="SOK245" s="62"/>
      <c r="SOL245" s="62"/>
      <c r="SOM245" s="62"/>
      <c r="SON245" s="62"/>
      <c r="SOO245" s="62"/>
      <c r="SOP245" s="62"/>
      <c r="SOQ245" s="62"/>
      <c r="SOR245" s="62"/>
      <c r="SOS245" s="62"/>
      <c r="SOT245" s="62"/>
      <c r="SOU245" s="62"/>
      <c r="SOV245" s="62"/>
      <c r="SOW245" s="62"/>
      <c r="SOX245" s="62"/>
      <c r="SOY245" s="62"/>
      <c r="SOZ245" s="62"/>
      <c r="SPA245" s="62"/>
      <c r="SPB245" s="62"/>
      <c r="SPC245" s="62"/>
      <c r="SPD245" s="62"/>
      <c r="SPE245" s="62"/>
      <c r="SPF245" s="62"/>
      <c r="SPG245" s="62"/>
      <c r="SPH245" s="62"/>
      <c r="SPI245" s="62"/>
      <c r="SPJ245" s="62"/>
      <c r="SPK245" s="62"/>
      <c r="SPL245" s="62"/>
      <c r="SPM245" s="62"/>
      <c r="SPN245" s="62"/>
      <c r="SPO245" s="62"/>
      <c r="SPP245" s="62"/>
      <c r="SPQ245" s="62"/>
      <c r="SPR245" s="62"/>
      <c r="SPS245" s="62"/>
      <c r="SPT245" s="62"/>
      <c r="SPU245" s="62"/>
      <c r="SPV245" s="62"/>
      <c r="SPW245" s="62"/>
      <c r="SPX245" s="62"/>
      <c r="SPY245" s="62"/>
      <c r="SPZ245" s="62"/>
      <c r="SQA245" s="62"/>
      <c r="SQB245" s="62"/>
      <c r="SQC245" s="62"/>
      <c r="SQD245" s="62"/>
      <c r="SQE245" s="62"/>
      <c r="SQF245" s="62"/>
      <c r="SQG245" s="62"/>
      <c r="SQH245" s="62"/>
      <c r="SQI245" s="62"/>
      <c r="SQJ245" s="62"/>
      <c r="SQK245" s="62"/>
      <c r="SQL245" s="62"/>
      <c r="SQM245" s="62"/>
      <c r="SQN245" s="62"/>
      <c r="SQO245" s="62"/>
      <c r="SQP245" s="62"/>
      <c r="SQQ245" s="62"/>
      <c r="SQR245" s="62"/>
      <c r="SQS245" s="62"/>
      <c r="SQT245" s="62"/>
      <c r="SQU245" s="62"/>
      <c r="SQV245" s="62"/>
      <c r="SQW245" s="62"/>
      <c r="SQX245" s="62"/>
      <c r="SQY245" s="62"/>
      <c r="SQZ245" s="62"/>
      <c r="SRA245" s="62"/>
      <c r="SRB245" s="62"/>
      <c r="SRC245" s="62"/>
      <c r="SRD245" s="62"/>
      <c r="SRE245" s="62"/>
      <c r="SRF245" s="62"/>
      <c r="SRG245" s="62"/>
      <c r="SRH245" s="62"/>
      <c r="SRI245" s="62"/>
      <c r="SRJ245" s="62"/>
      <c r="SRK245" s="62"/>
      <c r="SRL245" s="62"/>
      <c r="SRM245" s="62"/>
      <c r="SRN245" s="62"/>
      <c r="SRO245" s="62"/>
      <c r="SRP245" s="62"/>
      <c r="SRQ245" s="62"/>
      <c r="SRR245" s="62"/>
      <c r="SRS245" s="62"/>
      <c r="SRT245" s="62"/>
      <c r="SRU245" s="62"/>
      <c r="SRV245" s="62"/>
      <c r="SRW245" s="62"/>
      <c r="SRX245" s="62"/>
      <c r="SRY245" s="62"/>
      <c r="SRZ245" s="62"/>
      <c r="SSA245" s="62"/>
      <c r="SSB245" s="62"/>
      <c r="SSC245" s="62"/>
      <c r="SSD245" s="62"/>
      <c r="SSE245" s="62"/>
      <c r="SSF245" s="62"/>
      <c r="SSG245" s="62"/>
      <c r="SSH245" s="62"/>
      <c r="SSI245" s="62"/>
      <c r="SSJ245" s="62"/>
      <c r="SSK245" s="62"/>
      <c r="SSL245" s="62"/>
      <c r="SSM245" s="62"/>
      <c r="SSN245" s="62"/>
      <c r="SSO245" s="62"/>
      <c r="SSP245" s="62"/>
      <c r="SSQ245" s="62"/>
      <c r="SSR245" s="62"/>
      <c r="SSS245" s="62"/>
      <c r="SST245" s="62"/>
      <c r="SSU245" s="62"/>
      <c r="SSV245" s="62"/>
      <c r="SSW245" s="62"/>
      <c r="SSX245" s="62"/>
      <c r="SSY245" s="62"/>
      <c r="SSZ245" s="62"/>
      <c r="STA245" s="62"/>
      <c r="STB245" s="62"/>
      <c r="STC245" s="62"/>
      <c r="STD245" s="62"/>
      <c r="STE245" s="62"/>
      <c r="STF245" s="62"/>
      <c r="STG245" s="62"/>
      <c r="STH245" s="62"/>
      <c r="STI245" s="62"/>
      <c r="STJ245" s="62"/>
      <c r="STK245" s="62"/>
      <c r="STL245" s="62"/>
      <c r="STM245" s="62"/>
      <c r="STN245" s="62"/>
      <c r="STO245" s="62"/>
      <c r="STP245" s="62"/>
      <c r="STQ245" s="62"/>
      <c r="STR245" s="62"/>
      <c r="STS245" s="62"/>
      <c r="STT245" s="62"/>
      <c r="STU245" s="62"/>
      <c r="STV245" s="62"/>
      <c r="STW245" s="62"/>
      <c r="STX245" s="62"/>
      <c r="STY245" s="62"/>
      <c r="STZ245" s="62"/>
      <c r="SUA245" s="62"/>
      <c r="SUB245" s="62"/>
      <c r="SUC245" s="62"/>
      <c r="SUD245" s="62"/>
      <c r="SUE245" s="62"/>
      <c r="SUF245" s="62"/>
      <c r="SUG245" s="62"/>
      <c r="SUH245" s="62"/>
      <c r="SUI245" s="62"/>
      <c r="SUJ245" s="62"/>
      <c r="SUK245" s="62"/>
      <c r="SUL245" s="62"/>
      <c r="SUM245" s="62"/>
      <c r="SUN245" s="62"/>
      <c r="SUO245" s="62"/>
      <c r="SUP245" s="62"/>
      <c r="SUQ245" s="62"/>
      <c r="SUR245" s="62"/>
      <c r="SUS245" s="62"/>
      <c r="SUT245" s="62"/>
      <c r="SUU245" s="62"/>
      <c r="SUV245" s="62"/>
      <c r="SUW245" s="62"/>
      <c r="SUX245" s="62"/>
      <c r="SUY245" s="62"/>
      <c r="SUZ245" s="62"/>
      <c r="SVA245" s="62"/>
      <c r="SVB245" s="62"/>
      <c r="SVC245" s="62"/>
      <c r="SVD245" s="62"/>
      <c r="SVE245" s="62"/>
      <c r="SVF245" s="62"/>
      <c r="SVG245" s="62"/>
      <c r="SVH245" s="62"/>
      <c r="SVI245" s="62"/>
      <c r="SVJ245" s="62"/>
      <c r="SVK245" s="62"/>
      <c r="SVL245" s="62"/>
      <c r="SVM245" s="62"/>
      <c r="SVN245" s="62"/>
      <c r="SVO245" s="62"/>
      <c r="SVP245" s="62"/>
      <c r="SVQ245" s="62"/>
      <c r="SVR245" s="62"/>
      <c r="SVS245" s="62"/>
      <c r="SVT245" s="62"/>
      <c r="SVU245" s="62"/>
      <c r="SVV245" s="62"/>
      <c r="SVW245" s="62"/>
      <c r="SVX245" s="62"/>
      <c r="SVY245" s="62"/>
      <c r="SVZ245" s="62"/>
      <c r="SWA245" s="62"/>
      <c r="SWB245" s="62"/>
      <c r="SWC245" s="62"/>
      <c r="SWD245" s="62"/>
      <c r="SWE245" s="62"/>
      <c r="SWF245" s="62"/>
      <c r="SWG245" s="62"/>
      <c r="SWH245" s="62"/>
      <c r="SWI245" s="62"/>
      <c r="SWJ245" s="62"/>
      <c r="SWK245" s="62"/>
      <c r="SWL245" s="62"/>
      <c r="SWM245" s="62"/>
      <c r="SWN245" s="62"/>
      <c r="SWO245" s="62"/>
      <c r="SWP245" s="62"/>
      <c r="SWQ245" s="62"/>
      <c r="SWR245" s="62"/>
      <c r="SWS245" s="62"/>
      <c r="SWT245" s="62"/>
      <c r="SWU245" s="62"/>
      <c r="SWV245" s="62"/>
      <c r="SWW245" s="62"/>
      <c r="SWX245" s="62"/>
      <c r="SWY245" s="62"/>
      <c r="SWZ245" s="62"/>
      <c r="SXA245" s="62"/>
      <c r="SXB245" s="62"/>
      <c r="SXC245" s="62"/>
      <c r="SXD245" s="62"/>
      <c r="SXE245" s="62"/>
      <c r="SXF245" s="62"/>
      <c r="SXG245" s="62"/>
      <c r="SXH245" s="62"/>
      <c r="SXI245" s="62"/>
      <c r="SXJ245" s="62"/>
      <c r="SXK245" s="62"/>
      <c r="SXL245" s="62"/>
      <c r="SXM245" s="62"/>
      <c r="SXN245" s="62"/>
      <c r="SXO245" s="62"/>
      <c r="SXP245" s="62"/>
      <c r="SXQ245" s="62"/>
      <c r="SXR245" s="62"/>
      <c r="SXS245" s="62"/>
      <c r="SXT245" s="62"/>
      <c r="SXU245" s="62"/>
      <c r="SXV245" s="62"/>
      <c r="SXW245" s="62"/>
      <c r="SXX245" s="62"/>
      <c r="SXY245" s="62"/>
      <c r="SXZ245" s="62"/>
      <c r="SYA245" s="62"/>
      <c r="SYB245" s="62"/>
      <c r="SYC245" s="62"/>
      <c r="SYD245" s="62"/>
      <c r="SYE245" s="62"/>
      <c r="SYF245" s="62"/>
      <c r="SYG245" s="62"/>
      <c r="SYH245" s="62"/>
      <c r="SYI245" s="62"/>
      <c r="SYJ245" s="62"/>
      <c r="SYK245" s="62"/>
      <c r="SYL245" s="62"/>
      <c r="SYM245" s="62"/>
      <c r="SYN245" s="62"/>
      <c r="SYO245" s="62"/>
      <c r="SYP245" s="62"/>
      <c r="SYQ245" s="62"/>
      <c r="SYR245" s="62"/>
      <c r="SYS245" s="62"/>
      <c r="SYT245" s="62"/>
      <c r="SYU245" s="62"/>
      <c r="SYV245" s="62"/>
      <c r="SYW245" s="62"/>
      <c r="SYX245" s="62"/>
      <c r="SYY245" s="62"/>
      <c r="SYZ245" s="62"/>
      <c r="SZA245" s="62"/>
      <c r="SZB245" s="62"/>
      <c r="SZC245" s="62"/>
      <c r="SZD245" s="62"/>
      <c r="SZE245" s="62"/>
      <c r="SZF245" s="62"/>
      <c r="SZG245" s="62"/>
      <c r="SZH245" s="62"/>
      <c r="SZI245" s="62"/>
      <c r="SZJ245" s="62"/>
      <c r="SZK245" s="62"/>
      <c r="SZL245" s="62"/>
      <c r="SZM245" s="62"/>
      <c r="SZN245" s="62"/>
      <c r="SZO245" s="62"/>
      <c r="SZP245" s="62"/>
      <c r="SZQ245" s="62"/>
      <c r="SZR245" s="62"/>
      <c r="SZS245" s="62"/>
      <c r="SZT245" s="62"/>
      <c r="SZU245" s="62"/>
      <c r="SZV245" s="62"/>
      <c r="SZW245" s="62"/>
      <c r="SZX245" s="62"/>
      <c r="SZY245" s="62"/>
      <c r="SZZ245" s="62"/>
      <c r="TAA245" s="62"/>
      <c r="TAB245" s="62"/>
      <c r="TAC245" s="62"/>
      <c r="TAD245" s="62"/>
      <c r="TAE245" s="62"/>
      <c r="TAF245" s="62"/>
      <c r="TAG245" s="62"/>
      <c r="TAH245" s="62"/>
      <c r="TAI245" s="62"/>
      <c r="TAJ245" s="62"/>
      <c r="TAK245" s="62"/>
      <c r="TAL245" s="62"/>
      <c r="TAM245" s="62"/>
      <c r="TAN245" s="62"/>
      <c r="TAO245" s="62"/>
      <c r="TAP245" s="62"/>
      <c r="TAQ245" s="62"/>
      <c r="TAR245" s="62"/>
      <c r="TAS245" s="62"/>
      <c r="TAT245" s="62"/>
      <c r="TAU245" s="62"/>
      <c r="TAV245" s="62"/>
      <c r="TAW245" s="62"/>
      <c r="TAX245" s="62"/>
      <c r="TAY245" s="62"/>
      <c r="TAZ245" s="62"/>
      <c r="TBA245" s="62"/>
      <c r="TBB245" s="62"/>
      <c r="TBC245" s="62"/>
      <c r="TBD245" s="62"/>
      <c r="TBE245" s="62"/>
      <c r="TBF245" s="62"/>
      <c r="TBG245" s="62"/>
      <c r="TBH245" s="62"/>
      <c r="TBI245" s="62"/>
      <c r="TBJ245" s="62"/>
      <c r="TBK245" s="62"/>
      <c r="TBL245" s="62"/>
      <c r="TBM245" s="62"/>
      <c r="TBN245" s="62"/>
      <c r="TBO245" s="62"/>
      <c r="TBP245" s="62"/>
      <c r="TBQ245" s="62"/>
      <c r="TBR245" s="62"/>
      <c r="TBS245" s="62"/>
      <c r="TBT245" s="62"/>
      <c r="TBU245" s="62"/>
      <c r="TBV245" s="62"/>
      <c r="TBW245" s="62"/>
      <c r="TBX245" s="62"/>
      <c r="TBY245" s="62"/>
      <c r="TBZ245" s="62"/>
      <c r="TCA245" s="62"/>
      <c r="TCB245" s="62"/>
      <c r="TCC245" s="62"/>
      <c r="TCD245" s="62"/>
      <c r="TCE245" s="62"/>
      <c r="TCF245" s="62"/>
      <c r="TCG245" s="62"/>
      <c r="TCH245" s="62"/>
      <c r="TCI245" s="62"/>
      <c r="TCJ245" s="62"/>
      <c r="TCK245" s="62"/>
      <c r="TCL245" s="62"/>
      <c r="TCM245" s="62"/>
      <c r="TCN245" s="62"/>
      <c r="TCO245" s="62"/>
      <c r="TCP245" s="62"/>
      <c r="TCQ245" s="62"/>
      <c r="TCR245" s="62"/>
      <c r="TCS245" s="62"/>
      <c r="TCT245" s="62"/>
      <c r="TCU245" s="62"/>
      <c r="TCV245" s="62"/>
      <c r="TCW245" s="62"/>
      <c r="TCX245" s="62"/>
      <c r="TCY245" s="62"/>
      <c r="TCZ245" s="62"/>
      <c r="TDA245" s="62"/>
      <c r="TDB245" s="62"/>
      <c r="TDC245" s="62"/>
      <c r="TDD245" s="62"/>
      <c r="TDE245" s="62"/>
      <c r="TDF245" s="62"/>
      <c r="TDG245" s="62"/>
      <c r="TDH245" s="62"/>
      <c r="TDI245" s="62"/>
      <c r="TDJ245" s="62"/>
      <c r="TDK245" s="62"/>
      <c r="TDL245" s="62"/>
      <c r="TDM245" s="62"/>
      <c r="TDN245" s="62"/>
      <c r="TDO245" s="62"/>
      <c r="TDP245" s="62"/>
      <c r="TDQ245" s="62"/>
      <c r="TDR245" s="62"/>
      <c r="TDS245" s="62"/>
      <c r="TDT245" s="62"/>
      <c r="TDU245" s="62"/>
      <c r="TDV245" s="62"/>
      <c r="TDW245" s="62"/>
      <c r="TDX245" s="62"/>
      <c r="TDY245" s="62"/>
      <c r="TDZ245" s="62"/>
      <c r="TEA245" s="62"/>
      <c r="TEB245" s="62"/>
      <c r="TEC245" s="62"/>
      <c r="TED245" s="62"/>
      <c r="TEE245" s="62"/>
      <c r="TEF245" s="62"/>
      <c r="TEG245" s="62"/>
      <c r="TEH245" s="62"/>
      <c r="TEI245" s="62"/>
      <c r="TEJ245" s="62"/>
      <c r="TEK245" s="62"/>
      <c r="TEL245" s="62"/>
      <c r="TEM245" s="62"/>
      <c r="TEN245" s="62"/>
      <c r="TEO245" s="62"/>
      <c r="TEP245" s="62"/>
      <c r="TEQ245" s="62"/>
      <c r="TER245" s="62"/>
      <c r="TES245" s="62"/>
      <c r="TET245" s="62"/>
      <c r="TEU245" s="62"/>
      <c r="TEV245" s="62"/>
      <c r="TEW245" s="62"/>
      <c r="TEX245" s="62"/>
      <c r="TEY245" s="62"/>
      <c r="TEZ245" s="62"/>
      <c r="TFA245" s="62"/>
      <c r="TFB245" s="62"/>
      <c r="TFC245" s="62"/>
      <c r="TFD245" s="62"/>
      <c r="TFE245" s="62"/>
      <c r="TFF245" s="62"/>
      <c r="TFG245" s="62"/>
      <c r="TFH245" s="62"/>
      <c r="TFI245" s="62"/>
      <c r="TFJ245" s="62"/>
      <c r="TFK245" s="62"/>
      <c r="TFL245" s="62"/>
      <c r="TFM245" s="62"/>
      <c r="TFN245" s="62"/>
      <c r="TFO245" s="62"/>
      <c r="TFP245" s="62"/>
      <c r="TFQ245" s="62"/>
      <c r="TFR245" s="62"/>
      <c r="TFS245" s="62"/>
      <c r="TFT245" s="62"/>
      <c r="TFU245" s="62"/>
      <c r="TFV245" s="62"/>
      <c r="TFW245" s="62"/>
      <c r="TFX245" s="62"/>
      <c r="TFY245" s="62"/>
      <c r="TFZ245" s="62"/>
      <c r="TGA245" s="62"/>
      <c r="TGB245" s="62"/>
      <c r="TGC245" s="62"/>
      <c r="TGD245" s="62"/>
      <c r="TGE245" s="62"/>
      <c r="TGF245" s="62"/>
      <c r="TGG245" s="62"/>
      <c r="TGH245" s="62"/>
      <c r="TGI245" s="62"/>
      <c r="TGJ245" s="62"/>
      <c r="TGK245" s="62"/>
      <c r="TGL245" s="62"/>
      <c r="TGM245" s="62"/>
      <c r="TGN245" s="62"/>
      <c r="TGO245" s="62"/>
      <c r="TGP245" s="62"/>
      <c r="TGQ245" s="62"/>
      <c r="TGR245" s="62"/>
      <c r="TGS245" s="62"/>
      <c r="TGT245" s="62"/>
      <c r="TGU245" s="62"/>
      <c r="TGV245" s="62"/>
      <c r="TGW245" s="62"/>
      <c r="TGX245" s="62"/>
      <c r="TGY245" s="62"/>
      <c r="TGZ245" s="62"/>
      <c r="THA245" s="62"/>
      <c r="THB245" s="62"/>
      <c r="THC245" s="62"/>
      <c r="THD245" s="62"/>
      <c r="THE245" s="62"/>
      <c r="THF245" s="62"/>
      <c r="THG245" s="62"/>
      <c r="THH245" s="62"/>
      <c r="THI245" s="62"/>
      <c r="THJ245" s="62"/>
      <c r="THK245" s="62"/>
      <c r="THL245" s="62"/>
      <c r="THM245" s="62"/>
      <c r="THN245" s="62"/>
      <c r="THO245" s="62"/>
      <c r="THP245" s="62"/>
      <c r="THQ245" s="62"/>
      <c r="THR245" s="62"/>
      <c r="THS245" s="62"/>
      <c r="THT245" s="62"/>
      <c r="THU245" s="62"/>
      <c r="THV245" s="62"/>
      <c r="THW245" s="62"/>
      <c r="THX245" s="62"/>
      <c r="THY245" s="62"/>
      <c r="THZ245" s="62"/>
      <c r="TIA245" s="62"/>
      <c r="TIB245" s="62"/>
      <c r="TIC245" s="62"/>
      <c r="TID245" s="62"/>
      <c r="TIE245" s="62"/>
      <c r="TIF245" s="62"/>
      <c r="TIG245" s="62"/>
      <c r="TIH245" s="62"/>
      <c r="TII245" s="62"/>
      <c r="TIJ245" s="62"/>
      <c r="TIK245" s="62"/>
      <c r="TIL245" s="62"/>
      <c r="TIM245" s="62"/>
      <c r="TIN245" s="62"/>
      <c r="TIO245" s="62"/>
      <c r="TIP245" s="62"/>
      <c r="TIQ245" s="62"/>
      <c r="TIR245" s="62"/>
      <c r="TIS245" s="62"/>
      <c r="TIT245" s="62"/>
      <c r="TIU245" s="62"/>
      <c r="TIV245" s="62"/>
      <c r="TIW245" s="62"/>
      <c r="TIX245" s="62"/>
      <c r="TIY245" s="62"/>
      <c r="TIZ245" s="62"/>
      <c r="TJA245" s="62"/>
      <c r="TJB245" s="62"/>
      <c r="TJC245" s="62"/>
      <c r="TJD245" s="62"/>
      <c r="TJE245" s="62"/>
      <c r="TJF245" s="62"/>
      <c r="TJG245" s="62"/>
      <c r="TJH245" s="62"/>
      <c r="TJI245" s="62"/>
      <c r="TJJ245" s="62"/>
      <c r="TJK245" s="62"/>
      <c r="TJL245" s="62"/>
      <c r="TJM245" s="62"/>
      <c r="TJN245" s="62"/>
      <c r="TJO245" s="62"/>
      <c r="TJP245" s="62"/>
      <c r="TJQ245" s="62"/>
      <c r="TJR245" s="62"/>
      <c r="TJS245" s="62"/>
      <c r="TJT245" s="62"/>
      <c r="TJU245" s="62"/>
      <c r="TJV245" s="62"/>
      <c r="TJW245" s="62"/>
      <c r="TJX245" s="62"/>
      <c r="TJY245" s="62"/>
      <c r="TJZ245" s="62"/>
      <c r="TKA245" s="62"/>
      <c r="TKB245" s="62"/>
      <c r="TKC245" s="62"/>
      <c r="TKD245" s="62"/>
      <c r="TKE245" s="62"/>
      <c r="TKF245" s="62"/>
      <c r="TKG245" s="62"/>
      <c r="TKH245" s="62"/>
      <c r="TKI245" s="62"/>
      <c r="TKJ245" s="62"/>
      <c r="TKK245" s="62"/>
      <c r="TKL245" s="62"/>
      <c r="TKM245" s="62"/>
      <c r="TKN245" s="62"/>
      <c r="TKO245" s="62"/>
      <c r="TKP245" s="62"/>
      <c r="TKQ245" s="62"/>
      <c r="TKR245" s="62"/>
      <c r="TKS245" s="62"/>
      <c r="TKT245" s="62"/>
      <c r="TKU245" s="62"/>
      <c r="TKV245" s="62"/>
      <c r="TKW245" s="62"/>
      <c r="TKX245" s="62"/>
      <c r="TKY245" s="62"/>
      <c r="TKZ245" s="62"/>
      <c r="TLA245" s="62"/>
      <c r="TLB245" s="62"/>
      <c r="TLC245" s="62"/>
      <c r="TLD245" s="62"/>
      <c r="TLE245" s="62"/>
      <c r="TLF245" s="62"/>
      <c r="TLG245" s="62"/>
      <c r="TLH245" s="62"/>
      <c r="TLI245" s="62"/>
      <c r="TLJ245" s="62"/>
      <c r="TLK245" s="62"/>
      <c r="TLL245" s="62"/>
      <c r="TLM245" s="62"/>
      <c r="TLN245" s="62"/>
      <c r="TLO245" s="62"/>
      <c r="TLP245" s="62"/>
      <c r="TLQ245" s="62"/>
      <c r="TLR245" s="62"/>
      <c r="TLS245" s="62"/>
      <c r="TLT245" s="62"/>
      <c r="TLU245" s="62"/>
      <c r="TLV245" s="62"/>
      <c r="TLW245" s="62"/>
      <c r="TLX245" s="62"/>
      <c r="TLY245" s="62"/>
      <c r="TLZ245" s="62"/>
      <c r="TMA245" s="62"/>
      <c r="TMB245" s="62"/>
      <c r="TMC245" s="62"/>
      <c r="TMD245" s="62"/>
      <c r="TME245" s="62"/>
      <c r="TMF245" s="62"/>
      <c r="TMG245" s="62"/>
      <c r="TMH245" s="62"/>
      <c r="TMI245" s="62"/>
      <c r="TMJ245" s="62"/>
      <c r="TMK245" s="62"/>
      <c r="TML245" s="62"/>
      <c r="TMM245" s="62"/>
      <c r="TMN245" s="62"/>
      <c r="TMO245" s="62"/>
      <c r="TMP245" s="62"/>
      <c r="TMQ245" s="62"/>
      <c r="TMR245" s="62"/>
      <c r="TMS245" s="62"/>
      <c r="TMT245" s="62"/>
      <c r="TMU245" s="62"/>
      <c r="TMV245" s="62"/>
      <c r="TMW245" s="62"/>
      <c r="TMX245" s="62"/>
      <c r="TMY245" s="62"/>
      <c r="TMZ245" s="62"/>
      <c r="TNA245" s="62"/>
      <c r="TNB245" s="62"/>
      <c r="TNC245" s="62"/>
      <c r="TND245" s="62"/>
      <c r="TNE245" s="62"/>
      <c r="TNF245" s="62"/>
      <c r="TNG245" s="62"/>
      <c r="TNH245" s="62"/>
      <c r="TNI245" s="62"/>
      <c r="TNJ245" s="62"/>
      <c r="TNK245" s="62"/>
      <c r="TNL245" s="62"/>
      <c r="TNM245" s="62"/>
      <c r="TNN245" s="62"/>
      <c r="TNO245" s="62"/>
      <c r="TNP245" s="62"/>
      <c r="TNQ245" s="62"/>
      <c r="TNR245" s="62"/>
      <c r="TNS245" s="62"/>
      <c r="TNT245" s="62"/>
      <c r="TNU245" s="62"/>
      <c r="TNV245" s="62"/>
      <c r="TNW245" s="62"/>
      <c r="TNX245" s="62"/>
      <c r="TNY245" s="62"/>
      <c r="TNZ245" s="62"/>
      <c r="TOA245" s="62"/>
      <c r="TOB245" s="62"/>
      <c r="TOC245" s="62"/>
      <c r="TOD245" s="62"/>
      <c r="TOE245" s="62"/>
      <c r="TOF245" s="62"/>
      <c r="TOG245" s="62"/>
      <c r="TOH245" s="62"/>
      <c r="TOI245" s="62"/>
      <c r="TOJ245" s="62"/>
      <c r="TOK245" s="62"/>
      <c r="TOL245" s="62"/>
      <c r="TOM245" s="62"/>
      <c r="TON245" s="62"/>
      <c r="TOO245" s="62"/>
      <c r="TOP245" s="62"/>
      <c r="TOQ245" s="62"/>
      <c r="TOR245" s="62"/>
      <c r="TOS245" s="62"/>
      <c r="TOT245" s="62"/>
      <c r="TOU245" s="62"/>
      <c r="TOV245" s="62"/>
      <c r="TOW245" s="62"/>
      <c r="TOX245" s="62"/>
      <c r="TOY245" s="62"/>
      <c r="TOZ245" s="62"/>
      <c r="TPA245" s="62"/>
      <c r="TPB245" s="62"/>
      <c r="TPC245" s="62"/>
      <c r="TPD245" s="62"/>
      <c r="TPE245" s="62"/>
      <c r="TPF245" s="62"/>
      <c r="TPG245" s="62"/>
      <c r="TPH245" s="62"/>
      <c r="TPI245" s="62"/>
      <c r="TPJ245" s="62"/>
      <c r="TPK245" s="62"/>
      <c r="TPL245" s="62"/>
      <c r="TPM245" s="62"/>
      <c r="TPN245" s="62"/>
      <c r="TPO245" s="62"/>
      <c r="TPP245" s="62"/>
      <c r="TPQ245" s="62"/>
      <c r="TPR245" s="62"/>
      <c r="TPS245" s="62"/>
      <c r="TPT245" s="62"/>
      <c r="TPU245" s="62"/>
      <c r="TPV245" s="62"/>
      <c r="TPW245" s="62"/>
      <c r="TPX245" s="62"/>
      <c r="TPY245" s="62"/>
      <c r="TPZ245" s="62"/>
      <c r="TQA245" s="62"/>
      <c r="TQB245" s="62"/>
      <c r="TQC245" s="62"/>
      <c r="TQD245" s="62"/>
      <c r="TQE245" s="62"/>
      <c r="TQF245" s="62"/>
      <c r="TQG245" s="62"/>
      <c r="TQH245" s="62"/>
      <c r="TQI245" s="62"/>
      <c r="TQJ245" s="62"/>
      <c r="TQK245" s="62"/>
      <c r="TQL245" s="62"/>
      <c r="TQM245" s="62"/>
      <c r="TQN245" s="62"/>
      <c r="TQO245" s="62"/>
      <c r="TQP245" s="62"/>
      <c r="TQQ245" s="62"/>
      <c r="TQR245" s="62"/>
      <c r="TQS245" s="62"/>
      <c r="TQT245" s="62"/>
      <c r="TQU245" s="62"/>
      <c r="TQV245" s="62"/>
      <c r="TQW245" s="62"/>
      <c r="TQX245" s="62"/>
      <c r="TQY245" s="62"/>
      <c r="TQZ245" s="62"/>
      <c r="TRA245" s="62"/>
      <c r="TRB245" s="62"/>
      <c r="TRC245" s="62"/>
      <c r="TRD245" s="62"/>
      <c r="TRE245" s="62"/>
      <c r="TRF245" s="62"/>
      <c r="TRG245" s="62"/>
      <c r="TRH245" s="62"/>
      <c r="TRI245" s="62"/>
      <c r="TRJ245" s="62"/>
      <c r="TRK245" s="62"/>
      <c r="TRL245" s="62"/>
      <c r="TRM245" s="62"/>
      <c r="TRN245" s="62"/>
      <c r="TRO245" s="62"/>
      <c r="TRP245" s="62"/>
      <c r="TRQ245" s="62"/>
      <c r="TRR245" s="62"/>
      <c r="TRS245" s="62"/>
      <c r="TRT245" s="62"/>
      <c r="TRU245" s="62"/>
      <c r="TRV245" s="62"/>
      <c r="TRW245" s="62"/>
      <c r="TRX245" s="62"/>
      <c r="TRY245" s="62"/>
      <c r="TRZ245" s="62"/>
      <c r="TSA245" s="62"/>
      <c r="TSB245" s="62"/>
      <c r="TSC245" s="62"/>
      <c r="TSD245" s="62"/>
      <c r="TSE245" s="62"/>
      <c r="TSF245" s="62"/>
      <c r="TSG245" s="62"/>
      <c r="TSH245" s="62"/>
      <c r="TSI245" s="62"/>
      <c r="TSJ245" s="62"/>
      <c r="TSK245" s="62"/>
      <c r="TSL245" s="62"/>
      <c r="TSM245" s="62"/>
      <c r="TSN245" s="62"/>
      <c r="TSO245" s="62"/>
      <c r="TSP245" s="62"/>
      <c r="TSQ245" s="62"/>
      <c r="TSR245" s="62"/>
      <c r="TSS245" s="62"/>
      <c r="TST245" s="62"/>
      <c r="TSU245" s="62"/>
      <c r="TSV245" s="62"/>
      <c r="TSW245" s="62"/>
      <c r="TSX245" s="62"/>
      <c r="TSY245" s="62"/>
      <c r="TSZ245" s="62"/>
      <c r="TTA245" s="62"/>
      <c r="TTB245" s="62"/>
      <c r="TTC245" s="62"/>
      <c r="TTD245" s="62"/>
      <c r="TTE245" s="62"/>
      <c r="TTF245" s="62"/>
      <c r="TTG245" s="62"/>
      <c r="TTH245" s="62"/>
      <c r="TTI245" s="62"/>
      <c r="TTJ245" s="62"/>
      <c r="TTK245" s="62"/>
      <c r="TTL245" s="62"/>
      <c r="TTM245" s="62"/>
      <c r="TTN245" s="62"/>
      <c r="TTO245" s="62"/>
      <c r="TTP245" s="62"/>
      <c r="TTQ245" s="62"/>
      <c r="TTR245" s="62"/>
      <c r="TTS245" s="62"/>
      <c r="TTT245" s="62"/>
      <c r="TTU245" s="62"/>
      <c r="TTV245" s="62"/>
      <c r="TTW245" s="62"/>
      <c r="TTX245" s="62"/>
      <c r="TTY245" s="62"/>
      <c r="TTZ245" s="62"/>
      <c r="TUA245" s="62"/>
      <c r="TUB245" s="62"/>
      <c r="TUC245" s="62"/>
      <c r="TUD245" s="62"/>
      <c r="TUE245" s="62"/>
      <c r="TUF245" s="62"/>
      <c r="TUG245" s="62"/>
      <c r="TUH245" s="62"/>
      <c r="TUI245" s="62"/>
      <c r="TUJ245" s="62"/>
      <c r="TUK245" s="62"/>
      <c r="TUL245" s="62"/>
      <c r="TUM245" s="62"/>
      <c r="TUN245" s="62"/>
      <c r="TUO245" s="62"/>
      <c r="TUP245" s="62"/>
      <c r="TUQ245" s="62"/>
      <c r="TUR245" s="62"/>
      <c r="TUS245" s="62"/>
      <c r="TUT245" s="62"/>
      <c r="TUU245" s="62"/>
      <c r="TUV245" s="62"/>
      <c r="TUW245" s="62"/>
      <c r="TUX245" s="62"/>
      <c r="TUY245" s="62"/>
      <c r="TUZ245" s="62"/>
      <c r="TVA245" s="62"/>
      <c r="TVB245" s="62"/>
      <c r="TVC245" s="62"/>
      <c r="TVD245" s="62"/>
      <c r="TVE245" s="62"/>
      <c r="TVF245" s="62"/>
      <c r="TVG245" s="62"/>
      <c r="TVH245" s="62"/>
      <c r="TVI245" s="62"/>
      <c r="TVJ245" s="62"/>
      <c r="TVK245" s="62"/>
      <c r="TVL245" s="62"/>
      <c r="TVM245" s="62"/>
      <c r="TVN245" s="62"/>
      <c r="TVO245" s="62"/>
      <c r="TVP245" s="62"/>
      <c r="TVQ245" s="62"/>
      <c r="TVR245" s="62"/>
      <c r="TVS245" s="62"/>
      <c r="TVT245" s="62"/>
      <c r="TVU245" s="62"/>
      <c r="TVV245" s="62"/>
      <c r="TVW245" s="62"/>
      <c r="TVX245" s="62"/>
      <c r="TVY245" s="62"/>
      <c r="TVZ245" s="62"/>
      <c r="TWA245" s="62"/>
      <c r="TWB245" s="62"/>
      <c r="TWC245" s="62"/>
      <c r="TWD245" s="62"/>
      <c r="TWE245" s="62"/>
      <c r="TWF245" s="62"/>
      <c r="TWG245" s="62"/>
      <c r="TWH245" s="62"/>
      <c r="TWI245" s="62"/>
      <c r="TWJ245" s="62"/>
      <c r="TWK245" s="62"/>
      <c r="TWL245" s="62"/>
      <c r="TWM245" s="62"/>
      <c r="TWN245" s="62"/>
      <c r="TWO245" s="62"/>
      <c r="TWP245" s="62"/>
      <c r="TWQ245" s="62"/>
      <c r="TWR245" s="62"/>
      <c r="TWS245" s="62"/>
      <c r="TWT245" s="62"/>
      <c r="TWU245" s="62"/>
      <c r="TWV245" s="62"/>
      <c r="TWW245" s="62"/>
      <c r="TWX245" s="62"/>
      <c r="TWY245" s="62"/>
      <c r="TWZ245" s="62"/>
      <c r="TXA245" s="62"/>
      <c r="TXB245" s="62"/>
      <c r="TXC245" s="62"/>
      <c r="TXD245" s="62"/>
      <c r="TXE245" s="62"/>
      <c r="TXF245" s="62"/>
      <c r="TXG245" s="62"/>
      <c r="TXH245" s="62"/>
      <c r="TXI245" s="62"/>
      <c r="TXJ245" s="62"/>
      <c r="TXK245" s="62"/>
      <c r="TXL245" s="62"/>
      <c r="TXM245" s="62"/>
      <c r="TXN245" s="62"/>
      <c r="TXO245" s="62"/>
      <c r="TXP245" s="62"/>
      <c r="TXQ245" s="62"/>
      <c r="TXR245" s="62"/>
      <c r="TXS245" s="62"/>
      <c r="TXT245" s="62"/>
      <c r="TXU245" s="62"/>
      <c r="TXV245" s="62"/>
      <c r="TXW245" s="62"/>
      <c r="TXX245" s="62"/>
      <c r="TXY245" s="62"/>
      <c r="TXZ245" s="62"/>
      <c r="TYA245" s="62"/>
      <c r="TYB245" s="62"/>
      <c r="TYC245" s="62"/>
      <c r="TYD245" s="62"/>
      <c r="TYE245" s="62"/>
      <c r="TYF245" s="62"/>
      <c r="TYG245" s="62"/>
      <c r="TYH245" s="62"/>
      <c r="TYI245" s="62"/>
      <c r="TYJ245" s="62"/>
      <c r="TYK245" s="62"/>
      <c r="TYL245" s="62"/>
      <c r="TYM245" s="62"/>
      <c r="TYN245" s="62"/>
      <c r="TYO245" s="62"/>
      <c r="TYP245" s="62"/>
      <c r="TYQ245" s="62"/>
      <c r="TYR245" s="62"/>
      <c r="TYS245" s="62"/>
      <c r="TYT245" s="62"/>
      <c r="TYU245" s="62"/>
      <c r="TYV245" s="62"/>
      <c r="TYW245" s="62"/>
      <c r="TYX245" s="62"/>
      <c r="TYY245" s="62"/>
      <c r="TYZ245" s="62"/>
      <c r="TZA245" s="62"/>
      <c r="TZB245" s="62"/>
      <c r="TZC245" s="62"/>
      <c r="TZD245" s="62"/>
      <c r="TZE245" s="62"/>
      <c r="TZF245" s="62"/>
      <c r="TZG245" s="62"/>
      <c r="TZH245" s="62"/>
      <c r="TZI245" s="62"/>
      <c r="TZJ245" s="62"/>
      <c r="TZK245" s="62"/>
      <c r="TZL245" s="62"/>
      <c r="TZM245" s="62"/>
      <c r="TZN245" s="62"/>
      <c r="TZO245" s="62"/>
      <c r="TZP245" s="62"/>
      <c r="TZQ245" s="62"/>
      <c r="TZR245" s="62"/>
      <c r="TZS245" s="62"/>
      <c r="TZT245" s="62"/>
      <c r="TZU245" s="62"/>
      <c r="TZV245" s="62"/>
      <c r="TZW245" s="62"/>
      <c r="TZX245" s="62"/>
      <c r="TZY245" s="62"/>
      <c r="TZZ245" s="62"/>
      <c r="UAA245" s="62"/>
      <c r="UAB245" s="62"/>
      <c r="UAC245" s="62"/>
      <c r="UAD245" s="62"/>
      <c r="UAE245" s="62"/>
      <c r="UAF245" s="62"/>
      <c r="UAG245" s="62"/>
      <c r="UAH245" s="62"/>
      <c r="UAI245" s="62"/>
      <c r="UAJ245" s="62"/>
      <c r="UAK245" s="62"/>
      <c r="UAL245" s="62"/>
      <c r="UAM245" s="62"/>
      <c r="UAN245" s="62"/>
      <c r="UAO245" s="62"/>
      <c r="UAP245" s="62"/>
      <c r="UAQ245" s="62"/>
      <c r="UAR245" s="62"/>
      <c r="UAS245" s="62"/>
      <c r="UAT245" s="62"/>
      <c r="UAU245" s="62"/>
      <c r="UAV245" s="62"/>
      <c r="UAW245" s="62"/>
      <c r="UAX245" s="62"/>
      <c r="UAY245" s="62"/>
      <c r="UAZ245" s="62"/>
      <c r="UBA245" s="62"/>
      <c r="UBB245" s="62"/>
      <c r="UBC245" s="62"/>
      <c r="UBD245" s="62"/>
      <c r="UBE245" s="62"/>
      <c r="UBF245" s="62"/>
      <c r="UBG245" s="62"/>
      <c r="UBH245" s="62"/>
      <c r="UBI245" s="62"/>
      <c r="UBJ245" s="62"/>
      <c r="UBK245" s="62"/>
      <c r="UBL245" s="62"/>
      <c r="UBM245" s="62"/>
      <c r="UBN245" s="62"/>
      <c r="UBO245" s="62"/>
      <c r="UBP245" s="62"/>
      <c r="UBQ245" s="62"/>
      <c r="UBR245" s="62"/>
      <c r="UBS245" s="62"/>
      <c r="UBT245" s="62"/>
      <c r="UBU245" s="62"/>
      <c r="UBV245" s="62"/>
      <c r="UBW245" s="62"/>
      <c r="UBX245" s="62"/>
      <c r="UBY245" s="62"/>
      <c r="UBZ245" s="62"/>
      <c r="UCA245" s="62"/>
      <c r="UCB245" s="62"/>
      <c r="UCC245" s="62"/>
      <c r="UCD245" s="62"/>
      <c r="UCE245" s="62"/>
      <c r="UCF245" s="62"/>
      <c r="UCG245" s="62"/>
      <c r="UCH245" s="62"/>
      <c r="UCI245" s="62"/>
      <c r="UCJ245" s="62"/>
      <c r="UCK245" s="62"/>
      <c r="UCL245" s="62"/>
      <c r="UCM245" s="62"/>
      <c r="UCN245" s="62"/>
      <c r="UCO245" s="62"/>
      <c r="UCP245" s="62"/>
      <c r="UCQ245" s="62"/>
      <c r="UCR245" s="62"/>
      <c r="UCS245" s="62"/>
      <c r="UCT245" s="62"/>
      <c r="UCU245" s="62"/>
      <c r="UCV245" s="62"/>
      <c r="UCW245" s="62"/>
      <c r="UCX245" s="62"/>
      <c r="UCY245" s="62"/>
      <c r="UCZ245" s="62"/>
      <c r="UDA245" s="62"/>
      <c r="UDB245" s="62"/>
      <c r="UDC245" s="62"/>
      <c r="UDD245" s="62"/>
      <c r="UDE245" s="62"/>
      <c r="UDF245" s="62"/>
      <c r="UDG245" s="62"/>
      <c r="UDH245" s="62"/>
      <c r="UDI245" s="62"/>
      <c r="UDJ245" s="62"/>
      <c r="UDK245" s="62"/>
      <c r="UDL245" s="62"/>
      <c r="UDM245" s="62"/>
      <c r="UDN245" s="62"/>
      <c r="UDO245" s="62"/>
      <c r="UDP245" s="62"/>
      <c r="UDQ245" s="62"/>
      <c r="UDR245" s="62"/>
      <c r="UDS245" s="62"/>
      <c r="UDT245" s="62"/>
      <c r="UDU245" s="62"/>
      <c r="UDV245" s="62"/>
      <c r="UDW245" s="62"/>
      <c r="UDX245" s="62"/>
      <c r="UDY245" s="62"/>
      <c r="UDZ245" s="62"/>
      <c r="UEA245" s="62"/>
      <c r="UEB245" s="62"/>
      <c r="UEC245" s="62"/>
      <c r="UED245" s="62"/>
      <c r="UEE245" s="62"/>
      <c r="UEF245" s="62"/>
      <c r="UEG245" s="62"/>
      <c r="UEH245" s="62"/>
      <c r="UEI245" s="62"/>
      <c r="UEJ245" s="62"/>
      <c r="UEK245" s="62"/>
      <c r="UEL245" s="62"/>
      <c r="UEM245" s="62"/>
      <c r="UEN245" s="62"/>
      <c r="UEO245" s="62"/>
      <c r="UEP245" s="62"/>
      <c r="UEQ245" s="62"/>
      <c r="UER245" s="62"/>
      <c r="UES245" s="62"/>
      <c r="UET245" s="62"/>
      <c r="UEU245" s="62"/>
      <c r="UEV245" s="62"/>
      <c r="UEW245" s="62"/>
      <c r="UEX245" s="62"/>
      <c r="UEY245" s="62"/>
      <c r="UEZ245" s="62"/>
      <c r="UFA245" s="62"/>
      <c r="UFB245" s="62"/>
      <c r="UFC245" s="62"/>
      <c r="UFD245" s="62"/>
      <c r="UFE245" s="62"/>
      <c r="UFF245" s="62"/>
      <c r="UFG245" s="62"/>
      <c r="UFH245" s="62"/>
      <c r="UFI245" s="62"/>
      <c r="UFJ245" s="62"/>
      <c r="UFK245" s="62"/>
      <c r="UFL245" s="62"/>
      <c r="UFM245" s="62"/>
      <c r="UFN245" s="62"/>
      <c r="UFO245" s="62"/>
      <c r="UFP245" s="62"/>
      <c r="UFQ245" s="62"/>
      <c r="UFR245" s="62"/>
      <c r="UFS245" s="62"/>
      <c r="UFT245" s="62"/>
      <c r="UFU245" s="62"/>
      <c r="UFV245" s="62"/>
      <c r="UFW245" s="62"/>
      <c r="UFX245" s="62"/>
      <c r="UFY245" s="62"/>
      <c r="UFZ245" s="62"/>
      <c r="UGA245" s="62"/>
      <c r="UGB245" s="62"/>
      <c r="UGC245" s="62"/>
      <c r="UGD245" s="62"/>
      <c r="UGE245" s="62"/>
      <c r="UGF245" s="62"/>
      <c r="UGG245" s="62"/>
      <c r="UGH245" s="62"/>
      <c r="UGI245" s="62"/>
      <c r="UGJ245" s="62"/>
      <c r="UGK245" s="62"/>
      <c r="UGL245" s="62"/>
      <c r="UGM245" s="62"/>
      <c r="UGN245" s="62"/>
      <c r="UGO245" s="62"/>
      <c r="UGP245" s="62"/>
      <c r="UGQ245" s="62"/>
      <c r="UGR245" s="62"/>
      <c r="UGS245" s="62"/>
      <c r="UGT245" s="62"/>
      <c r="UGU245" s="62"/>
      <c r="UGV245" s="62"/>
      <c r="UGW245" s="62"/>
      <c r="UGX245" s="62"/>
      <c r="UGY245" s="62"/>
      <c r="UGZ245" s="62"/>
      <c r="UHA245" s="62"/>
      <c r="UHB245" s="62"/>
      <c r="UHC245" s="62"/>
      <c r="UHD245" s="62"/>
      <c r="UHE245" s="62"/>
      <c r="UHF245" s="62"/>
      <c r="UHG245" s="62"/>
      <c r="UHH245" s="62"/>
      <c r="UHI245" s="62"/>
      <c r="UHJ245" s="62"/>
      <c r="UHK245" s="62"/>
      <c r="UHL245" s="62"/>
      <c r="UHM245" s="62"/>
      <c r="UHN245" s="62"/>
      <c r="UHO245" s="62"/>
      <c r="UHP245" s="62"/>
      <c r="UHQ245" s="62"/>
      <c r="UHR245" s="62"/>
      <c r="UHS245" s="62"/>
      <c r="UHT245" s="62"/>
      <c r="UHU245" s="62"/>
      <c r="UHV245" s="62"/>
      <c r="UHW245" s="62"/>
      <c r="UHX245" s="62"/>
      <c r="UHY245" s="62"/>
      <c r="UHZ245" s="62"/>
      <c r="UIA245" s="62"/>
      <c r="UIB245" s="62"/>
      <c r="UIC245" s="62"/>
      <c r="UID245" s="62"/>
      <c r="UIE245" s="62"/>
      <c r="UIF245" s="62"/>
      <c r="UIG245" s="62"/>
      <c r="UIH245" s="62"/>
      <c r="UII245" s="62"/>
      <c r="UIJ245" s="62"/>
      <c r="UIK245" s="62"/>
      <c r="UIL245" s="62"/>
      <c r="UIM245" s="62"/>
      <c r="UIN245" s="62"/>
      <c r="UIO245" s="62"/>
      <c r="UIP245" s="62"/>
      <c r="UIQ245" s="62"/>
      <c r="UIR245" s="62"/>
      <c r="UIS245" s="62"/>
      <c r="UIT245" s="62"/>
      <c r="UIU245" s="62"/>
      <c r="UIV245" s="62"/>
      <c r="UIW245" s="62"/>
      <c r="UIX245" s="62"/>
      <c r="UIY245" s="62"/>
      <c r="UIZ245" s="62"/>
      <c r="UJA245" s="62"/>
      <c r="UJB245" s="62"/>
      <c r="UJC245" s="62"/>
      <c r="UJD245" s="62"/>
      <c r="UJE245" s="62"/>
      <c r="UJF245" s="62"/>
      <c r="UJG245" s="62"/>
      <c r="UJH245" s="62"/>
      <c r="UJI245" s="62"/>
      <c r="UJJ245" s="62"/>
      <c r="UJK245" s="62"/>
      <c r="UJL245" s="62"/>
      <c r="UJM245" s="62"/>
      <c r="UJN245" s="62"/>
      <c r="UJO245" s="62"/>
      <c r="UJP245" s="62"/>
      <c r="UJQ245" s="62"/>
      <c r="UJR245" s="62"/>
      <c r="UJS245" s="62"/>
      <c r="UJT245" s="62"/>
      <c r="UJU245" s="62"/>
      <c r="UJV245" s="62"/>
      <c r="UJW245" s="62"/>
      <c r="UJX245" s="62"/>
      <c r="UJY245" s="62"/>
      <c r="UJZ245" s="62"/>
      <c r="UKA245" s="62"/>
      <c r="UKB245" s="62"/>
      <c r="UKC245" s="62"/>
      <c r="UKD245" s="62"/>
      <c r="UKE245" s="62"/>
      <c r="UKF245" s="62"/>
      <c r="UKG245" s="62"/>
      <c r="UKH245" s="62"/>
      <c r="UKI245" s="62"/>
      <c r="UKJ245" s="62"/>
      <c r="UKK245" s="62"/>
      <c r="UKL245" s="62"/>
      <c r="UKM245" s="62"/>
      <c r="UKN245" s="62"/>
      <c r="UKO245" s="62"/>
      <c r="UKP245" s="62"/>
      <c r="UKQ245" s="62"/>
      <c r="UKR245" s="62"/>
      <c r="UKS245" s="62"/>
      <c r="UKT245" s="62"/>
      <c r="UKU245" s="62"/>
      <c r="UKV245" s="62"/>
      <c r="UKW245" s="62"/>
      <c r="UKX245" s="62"/>
      <c r="UKY245" s="62"/>
      <c r="UKZ245" s="62"/>
      <c r="ULA245" s="62"/>
      <c r="ULB245" s="62"/>
      <c r="ULC245" s="62"/>
      <c r="ULD245" s="62"/>
      <c r="ULE245" s="62"/>
      <c r="ULF245" s="62"/>
      <c r="ULG245" s="62"/>
      <c r="ULH245" s="62"/>
      <c r="ULI245" s="62"/>
      <c r="ULJ245" s="62"/>
      <c r="ULK245" s="62"/>
      <c r="ULL245" s="62"/>
      <c r="ULM245" s="62"/>
      <c r="ULN245" s="62"/>
      <c r="ULO245" s="62"/>
      <c r="ULP245" s="62"/>
      <c r="ULQ245" s="62"/>
      <c r="ULR245" s="62"/>
      <c r="ULS245" s="62"/>
      <c r="ULT245" s="62"/>
      <c r="ULU245" s="62"/>
      <c r="ULV245" s="62"/>
      <c r="ULW245" s="62"/>
      <c r="ULX245" s="62"/>
      <c r="ULY245" s="62"/>
      <c r="ULZ245" s="62"/>
      <c r="UMA245" s="62"/>
      <c r="UMB245" s="62"/>
      <c r="UMC245" s="62"/>
      <c r="UMD245" s="62"/>
      <c r="UME245" s="62"/>
      <c r="UMF245" s="62"/>
      <c r="UMG245" s="62"/>
      <c r="UMH245" s="62"/>
      <c r="UMI245" s="62"/>
      <c r="UMJ245" s="62"/>
      <c r="UMK245" s="62"/>
      <c r="UML245" s="62"/>
      <c r="UMM245" s="62"/>
      <c r="UMN245" s="62"/>
      <c r="UMO245" s="62"/>
      <c r="UMP245" s="62"/>
      <c r="UMQ245" s="62"/>
      <c r="UMR245" s="62"/>
      <c r="UMS245" s="62"/>
      <c r="UMT245" s="62"/>
      <c r="UMU245" s="62"/>
      <c r="UMV245" s="62"/>
      <c r="UMW245" s="62"/>
      <c r="UMX245" s="62"/>
      <c r="UMY245" s="62"/>
      <c r="UMZ245" s="62"/>
      <c r="UNA245" s="62"/>
      <c r="UNB245" s="62"/>
      <c r="UNC245" s="62"/>
      <c r="UND245" s="62"/>
      <c r="UNE245" s="62"/>
      <c r="UNF245" s="62"/>
      <c r="UNG245" s="62"/>
      <c r="UNH245" s="62"/>
      <c r="UNI245" s="62"/>
      <c r="UNJ245" s="62"/>
      <c r="UNK245" s="62"/>
      <c r="UNL245" s="62"/>
      <c r="UNM245" s="62"/>
      <c r="UNN245" s="62"/>
      <c r="UNO245" s="62"/>
      <c r="UNP245" s="62"/>
      <c r="UNQ245" s="62"/>
      <c r="UNR245" s="62"/>
      <c r="UNS245" s="62"/>
      <c r="UNT245" s="62"/>
      <c r="UNU245" s="62"/>
      <c r="UNV245" s="62"/>
      <c r="UNW245" s="62"/>
      <c r="UNX245" s="62"/>
      <c r="UNY245" s="62"/>
      <c r="UNZ245" s="62"/>
      <c r="UOA245" s="62"/>
      <c r="UOB245" s="62"/>
      <c r="UOC245" s="62"/>
      <c r="UOD245" s="62"/>
      <c r="UOE245" s="62"/>
      <c r="UOF245" s="62"/>
      <c r="UOG245" s="62"/>
      <c r="UOH245" s="62"/>
      <c r="UOI245" s="62"/>
      <c r="UOJ245" s="62"/>
      <c r="UOK245" s="62"/>
      <c r="UOL245" s="62"/>
      <c r="UOM245" s="62"/>
      <c r="UON245" s="62"/>
      <c r="UOO245" s="62"/>
      <c r="UOP245" s="62"/>
      <c r="UOQ245" s="62"/>
      <c r="UOR245" s="62"/>
      <c r="UOS245" s="62"/>
      <c r="UOT245" s="62"/>
      <c r="UOU245" s="62"/>
      <c r="UOV245" s="62"/>
      <c r="UOW245" s="62"/>
      <c r="UOX245" s="62"/>
      <c r="UOY245" s="62"/>
      <c r="UOZ245" s="62"/>
      <c r="UPA245" s="62"/>
      <c r="UPB245" s="62"/>
      <c r="UPC245" s="62"/>
      <c r="UPD245" s="62"/>
      <c r="UPE245" s="62"/>
      <c r="UPF245" s="62"/>
      <c r="UPG245" s="62"/>
      <c r="UPH245" s="62"/>
      <c r="UPI245" s="62"/>
      <c r="UPJ245" s="62"/>
      <c r="UPK245" s="62"/>
      <c r="UPL245" s="62"/>
      <c r="UPM245" s="62"/>
      <c r="UPN245" s="62"/>
      <c r="UPO245" s="62"/>
      <c r="UPP245" s="62"/>
      <c r="UPQ245" s="62"/>
      <c r="UPR245" s="62"/>
      <c r="UPS245" s="62"/>
      <c r="UPT245" s="62"/>
      <c r="UPU245" s="62"/>
      <c r="UPV245" s="62"/>
      <c r="UPW245" s="62"/>
      <c r="UPX245" s="62"/>
      <c r="UPY245" s="62"/>
      <c r="UPZ245" s="62"/>
      <c r="UQA245" s="62"/>
      <c r="UQB245" s="62"/>
      <c r="UQC245" s="62"/>
      <c r="UQD245" s="62"/>
      <c r="UQE245" s="62"/>
      <c r="UQF245" s="62"/>
      <c r="UQG245" s="62"/>
      <c r="UQH245" s="62"/>
      <c r="UQI245" s="62"/>
      <c r="UQJ245" s="62"/>
      <c r="UQK245" s="62"/>
      <c r="UQL245" s="62"/>
      <c r="UQM245" s="62"/>
      <c r="UQN245" s="62"/>
      <c r="UQO245" s="62"/>
      <c r="UQP245" s="62"/>
      <c r="UQQ245" s="62"/>
      <c r="UQR245" s="62"/>
      <c r="UQS245" s="62"/>
      <c r="UQT245" s="62"/>
      <c r="UQU245" s="62"/>
      <c r="UQV245" s="62"/>
      <c r="UQW245" s="62"/>
      <c r="UQX245" s="62"/>
      <c r="UQY245" s="62"/>
      <c r="UQZ245" s="62"/>
      <c r="URA245" s="62"/>
      <c r="URB245" s="62"/>
      <c r="URC245" s="62"/>
      <c r="URD245" s="62"/>
      <c r="URE245" s="62"/>
      <c r="URF245" s="62"/>
      <c r="URG245" s="62"/>
      <c r="URH245" s="62"/>
      <c r="URI245" s="62"/>
      <c r="URJ245" s="62"/>
      <c r="URK245" s="62"/>
      <c r="URL245" s="62"/>
      <c r="URM245" s="62"/>
      <c r="URN245" s="62"/>
      <c r="URO245" s="62"/>
      <c r="URP245" s="62"/>
      <c r="URQ245" s="62"/>
      <c r="URR245" s="62"/>
      <c r="URS245" s="62"/>
      <c r="URT245" s="62"/>
      <c r="URU245" s="62"/>
      <c r="URV245" s="62"/>
      <c r="URW245" s="62"/>
      <c r="URX245" s="62"/>
      <c r="URY245" s="62"/>
      <c r="URZ245" s="62"/>
      <c r="USA245" s="62"/>
      <c r="USB245" s="62"/>
      <c r="USC245" s="62"/>
      <c r="USD245" s="62"/>
      <c r="USE245" s="62"/>
      <c r="USF245" s="62"/>
      <c r="USG245" s="62"/>
      <c r="USH245" s="62"/>
      <c r="USI245" s="62"/>
      <c r="USJ245" s="62"/>
      <c r="USK245" s="62"/>
      <c r="USL245" s="62"/>
      <c r="USM245" s="62"/>
      <c r="USN245" s="62"/>
      <c r="USO245" s="62"/>
      <c r="USP245" s="62"/>
      <c r="USQ245" s="62"/>
      <c r="USR245" s="62"/>
      <c r="USS245" s="62"/>
      <c r="UST245" s="62"/>
      <c r="USU245" s="62"/>
      <c r="USV245" s="62"/>
      <c r="USW245" s="62"/>
      <c r="USX245" s="62"/>
      <c r="USY245" s="62"/>
      <c r="USZ245" s="62"/>
      <c r="UTA245" s="62"/>
      <c r="UTB245" s="62"/>
      <c r="UTC245" s="62"/>
      <c r="UTD245" s="62"/>
      <c r="UTE245" s="62"/>
      <c r="UTF245" s="62"/>
      <c r="UTG245" s="62"/>
      <c r="UTH245" s="62"/>
      <c r="UTI245" s="62"/>
      <c r="UTJ245" s="62"/>
      <c r="UTK245" s="62"/>
      <c r="UTL245" s="62"/>
      <c r="UTM245" s="62"/>
      <c r="UTN245" s="62"/>
      <c r="UTO245" s="62"/>
      <c r="UTP245" s="62"/>
      <c r="UTQ245" s="62"/>
      <c r="UTR245" s="62"/>
      <c r="UTS245" s="62"/>
      <c r="UTT245" s="62"/>
      <c r="UTU245" s="62"/>
      <c r="UTV245" s="62"/>
      <c r="UTW245" s="62"/>
      <c r="UTX245" s="62"/>
      <c r="UTY245" s="62"/>
      <c r="UTZ245" s="62"/>
      <c r="UUA245" s="62"/>
      <c r="UUB245" s="62"/>
      <c r="UUC245" s="62"/>
      <c r="UUD245" s="62"/>
      <c r="UUE245" s="62"/>
      <c r="UUF245" s="62"/>
      <c r="UUG245" s="62"/>
      <c r="UUH245" s="62"/>
      <c r="UUI245" s="62"/>
      <c r="UUJ245" s="62"/>
      <c r="UUK245" s="62"/>
      <c r="UUL245" s="62"/>
      <c r="UUM245" s="62"/>
      <c r="UUN245" s="62"/>
      <c r="UUO245" s="62"/>
      <c r="UUP245" s="62"/>
      <c r="UUQ245" s="62"/>
      <c r="UUR245" s="62"/>
      <c r="UUS245" s="62"/>
      <c r="UUT245" s="62"/>
      <c r="UUU245" s="62"/>
      <c r="UUV245" s="62"/>
      <c r="UUW245" s="62"/>
      <c r="UUX245" s="62"/>
      <c r="UUY245" s="62"/>
      <c r="UUZ245" s="62"/>
      <c r="UVA245" s="62"/>
      <c r="UVB245" s="62"/>
      <c r="UVC245" s="62"/>
      <c r="UVD245" s="62"/>
      <c r="UVE245" s="62"/>
      <c r="UVF245" s="62"/>
      <c r="UVG245" s="62"/>
      <c r="UVH245" s="62"/>
      <c r="UVI245" s="62"/>
      <c r="UVJ245" s="62"/>
      <c r="UVK245" s="62"/>
      <c r="UVL245" s="62"/>
      <c r="UVM245" s="62"/>
      <c r="UVN245" s="62"/>
      <c r="UVO245" s="62"/>
      <c r="UVP245" s="62"/>
      <c r="UVQ245" s="62"/>
      <c r="UVR245" s="62"/>
      <c r="UVS245" s="62"/>
      <c r="UVT245" s="62"/>
      <c r="UVU245" s="62"/>
      <c r="UVV245" s="62"/>
      <c r="UVW245" s="62"/>
      <c r="UVX245" s="62"/>
      <c r="UVY245" s="62"/>
      <c r="UVZ245" s="62"/>
      <c r="UWA245" s="62"/>
      <c r="UWB245" s="62"/>
      <c r="UWC245" s="62"/>
      <c r="UWD245" s="62"/>
      <c r="UWE245" s="62"/>
      <c r="UWF245" s="62"/>
      <c r="UWG245" s="62"/>
      <c r="UWH245" s="62"/>
      <c r="UWI245" s="62"/>
      <c r="UWJ245" s="62"/>
      <c r="UWK245" s="62"/>
      <c r="UWL245" s="62"/>
      <c r="UWM245" s="62"/>
      <c r="UWN245" s="62"/>
      <c r="UWO245" s="62"/>
      <c r="UWP245" s="62"/>
      <c r="UWQ245" s="62"/>
      <c r="UWR245" s="62"/>
      <c r="UWS245" s="62"/>
      <c r="UWT245" s="62"/>
      <c r="UWU245" s="62"/>
      <c r="UWV245" s="62"/>
      <c r="UWW245" s="62"/>
      <c r="UWX245" s="62"/>
      <c r="UWY245" s="62"/>
      <c r="UWZ245" s="62"/>
      <c r="UXA245" s="62"/>
      <c r="UXB245" s="62"/>
      <c r="UXC245" s="62"/>
      <c r="UXD245" s="62"/>
      <c r="UXE245" s="62"/>
      <c r="UXF245" s="62"/>
      <c r="UXG245" s="62"/>
      <c r="UXH245" s="62"/>
      <c r="UXI245" s="62"/>
      <c r="UXJ245" s="62"/>
      <c r="UXK245" s="62"/>
      <c r="UXL245" s="62"/>
      <c r="UXM245" s="62"/>
      <c r="UXN245" s="62"/>
      <c r="UXO245" s="62"/>
      <c r="UXP245" s="62"/>
      <c r="UXQ245" s="62"/>
      <c r="UXR245" s="62"/>
      <c r="UXS245" s="62"/>
      <c r="UXT245" s="62"/>
      <c r="UXU245" s="62"/>
      <c r="UXV245" s="62"/>
      <c r="UXW245" s="62"/>
      <c r="UXX245" s="62"/>
      <c r="UXY245" s="62"/>
      <c r="UXZ245" s="62"/>
      <c r="UYA245" s="62"/>
      <c r="UYB245" s="62"/>
      <c r="UYC245" s="62"/>
      <c r="UYD245" s="62"/>
      <c r="UYE245" s="62"/>
      <c r="UYF245" s="62"/>
      <c r="UYG245" s="62"/>
      <c r="UYH245" s="62"/>
      <c r="UYI245" s="62"/>
      <c r="UYJ245" s="62"/>
      <c r="UYK245" s="62"/>
      <c r="UYL245" s="62"/>
      <c r="UYM245" s="62"/>
      <c r="UYN245" s="62"/>
      <c r="UYO245" s="62"/>
      <c r="UYP245" s="62"/>
      <c r="UYQ245" s="62"/>
      <c r="UYR245" s="62"/>
      <c r="UYS245" s="62"/>
      <c r="UYT245" s="62"/>
      <c r="UYU245" s="62"/>
      <c r="UYV245" s="62"/>
      <c r="UYW245" s="62"/>
      <c r="UYX245" s="62"/>
      <c r="UYY245" s="62"/>
      <c r="UYZ245" s="62"/>
      <c r="UZA245" s="62"/>
      <c r="UZB245" s="62"/>
      <c r="UZC245" s="62"/>
      <c r="UZD245" s="62"/>
      <c r="UZE245" s="62"/>
      <c r="UZF245" s="62"/>
      <c r="UZG245" s="62"/>
      <c r="UZH245" s="62"/>
      <c r="UZI245" s="62"/>
      <c r="UZJ245" s="62"/>
      <c r="UZK245" s="62"/>
      <c r="UZL245" s="62"/>
      <c r="UZM245" s="62"/>
      <c r="UZN245" s="62"/>
      <c r="UZO245" s="62"/>
      <c r="UZP245" s="62"/>
      <c r="UZQ245" s="62"/>
      <c r="UZR245" s="62"/>
      <c r="UZS245" s="62"/>
      <c r="UZT245" s="62"/>
      <c r="UZU245" s="62"/>
      <c r="UZV245" s="62"/>
      <c r="UZW245" s="62"/>
      <c r="UZX245" s="62"/>
      <c r="UZY245" s="62"/>
      <c r="UZZ245" s="62"/>
      <c r="VAA245" s="62"/>
      <c r="VAB245" s="62"/>
      <c r="VAC245" s="62"/>
      <c r="VAD245" s="62"/>
      <c r="VAE245" s="62"/>
      <c r="VAF245" s="62"/>
      <c r="VAG245" s="62"/>
      <c r="VAH245" s="62"/>
      <c r="VAI245" s="62"/>
      <c r="VAJ245" s="62"/>
      <c r="VAK245" s="62"/>
      <c r="VAL245" s="62"/>
      <c r="VAM245" s="62"/>
      <c r="VAN245" s="62"/>
      <c r="VAO245" s="62"/>
      <c r="VAP245" s="62"/>
      <c r="VAQ245" s="62"/>
      <c r="VAR245" s="62"/>
      <c r="VAS245" s="62"/>
      <c r="VAT245" s="62"/>
      <c r="VAU245" s="62"/>
      <c r="VAV245" s="62"/>
      <c r="VAW245" s="62"/>
      <c r="VAX245" s="62"/>
      <c r="VAY245" s="62"/>
      <c r="VAZ245" s="62"/>
      <c r="VBA245" s="62"/>
      <c r="VBB245" s="62"/>
      <c r="VBC245" s="62"/>
      <c r="VBD245" s="62"/>
      <c r="VBE245" s="62"/>
      <c r="VBF245" s="62"/>
      <c r="VBG245" s="62"/>
      <c r="VBH245" s="62"/>
      <c r="VBI245" s="62"/>
      <c r="VBJ245" s="62"/>
      <c r="VBK245" s="62"/>
      <c r="VBL245" s="62"/>
      <c r="VBM245" s="62"/>
      <c r="VBN245" s="62"/>
      <c r="VBO245" s="62"/>
      <c r="VBP245" s="62"/>
      <c r="VBQ245" s="62"/>
      <c r="VBR245" s="62"/>
      <c r="VBS245" s="62"/>
      <c r="VBT245" s="62"/>
      <c r="VBU245" s="62"/>
      <c r="VBV245" s="62"/>
      <c r="VBW245" s="62"/>
      <c r="VBX245" s="62"/>
      <c r="VBY245" s="62"/>
      <c r="VBZ245" s="62"/>
      <c r="VCA245" s="62"/>
      <c r="VCB245" s="62"/>
      <c r="VCC245" s="62"/>
      <c r="VCD245" s="62"/>
      <c r="VCE245" s="62"/>
      <c r="VCF245" s="62"/>
      <c r="VCG245" s="62"/>
      <c r="VCH245" s="62"/>
      <c r="VCI245" s="62"/>
      <c r="VCJ245" s="62"/>
      <c r="VCK245" s="62"/>
      <c r="VCL245" s="62"/>
      <c r="VCM245" s="62"/>
      <c r="VCN245" s="62"/>
      <c r="VCO245" s="62"/>
      <c r="VCP245" s="62"/>
      <c r="VCQ245" s="62"/>
      <c r="VCR245" s="62"/>
      <c r="VCS245" s="62"/>
      <c r="VCT245" s="62"/>
      <c r="VCU245" s="62"/>
      <c r="VCV245" s="62"/>
      <c r="VCW245" s="62"/>
      <c r="VCX245" s="62"/>
      <c r="VCY245" s="62"/>
      <c r="VCZ245" s="62"/>
      <c r="VDA245" s="62"/>
      <c r="VDB245" s="62"/>
      <c r="VDC245" s="62"/>
      <c r="VDD245" s="62"/>
      <c r="VDE245" s="62"/>
      <c r="VDF245" s="62"/>
      <c r="VDG245" s="62"/>
      <c r="VDH245" s="62"/>
      <c r="VDI245" s="62"/>
      <c r="VDJ245" s="62"/>
      <c r="VDK245" s="62"/>
      <c r="VDL245" s="62"/>
      <c r="VDM245" s="62"/>
      <c r="VDN245" s="62"/>
      <c r="VDO245" s="62"/>
      <c r="VDP245" s="62"/>
      <c r="VDQ245" s="62"/>
      <c r="VDR245" s="62"/>
      <c r="VDS245" s="62"/>
      <c r="VDT245" s="62"/>
      <c r="VDU245" s="62"/>
      <c r="VDV245" s="62"/>
      <c r="VDW245" s="62"/>
      <c r="VDX245" s="62"/>
      <c r="VDY245" s="62"/>
      <c r="VDZ245" s="62"/>
      <c r="VEA245" s="62"/>
      <c r="VEB245" s="62"/>
      <c r="VEC245" s="62"/>
      <c r="VED245" s="62"/>
      <c r="VEE245" s="62"/>
      <c r="VEF245" s="62"/>
      <c r="VEG245" s="62"/>
      <c r="VEH245" s="62"/>
      <c r="VEI245" s="62"/>
      <c r="VEJ245" s="62"/>
      <c r="VEK245" s="62"/>
      <c r="VEL245" s="62"/>
      <c r="VEM245" s="62"/>
      <c r="VEN245" s="62"/>
      <c r="VEO245" s="62"/>
      <c r="VEP245" s="62"/>
      <c r="VEQ245" s="62"/>
      <c r="VER245" s="62"/>
      <c r="VES245" s="62"/>
      <c r="VET245" s="62"/>
      <c r="VEU245" s="62"/>
      <c r="VEV245" s="62"/>
      <c r="VEW245" s="62"/>
      <c r="VEX245" s="62"/>
      <c r="VEY245" s="62"/>
      <c r="VEZ245" s="62"/>
      <c r="VFA245" s="62"/>
      <c r="VFB245" s="62"/>
      <c r="VFC245" s="62"/>
      <c r="VFD245" s="62"/>
      <c r="VFE245" s="62"/>
      <c r="VFF245" s="62"/>
      <c r="VFG245" s="62"/>
      <c r="VFH245" s="62"/>
      <c r="VFI245" s="62"/>
      <c r="VFJ245" s="62"/>
      <c r="VFK245" s="62"/>
      <c r="VFL245" s="62"/>
      <c r="VFM245" s="62"/>
      <c r="VFN245" s="62"/>
      <c r="VFO245" s="62"/>
      <c r="VFP245" s="62"/>
      <c r="VFQ245" s="62"/>
      <c r="VFR245" s="62"/>
      <c r="VFS245" s="62"/>
      <c r="VFT245" s="62"/>
      <c r="VFU245" s="62"/>
      <c r="VFV245" s="62"/>
      <c r="VFW245" s="62"/>
      <c r="VFX245" s="62"/>
      <c r="VFY245" s="62"/>
      <c r="VFZ245" s="62"/>
      <c r="VGA245" s="62"/>
      <c r="VGB245" s="62"/>
      <c r="VGC245" s="62"/>
      <c r="VGD245" s="62"/>
      <c r="VGE245" s="62"/>
      <c r="VGF245" s="62"/>
      <c r="VGG245" s="62"/>
      <c r="VGH245" s="62"/>
      <c r="VGI245" s="62"/>
      <c r="VGJ245" s="62"/>
      <c r="VGK245" s="62"/>
      <c r="VGL245" s="62"/>
      <c r="VGM245" s="62"/>
      <c r="VGN245" s="62"/>
      <c r="VGO245" s="62"/>
      <c r="VGP245" s="62"/>
      <c r="VGQ245" s="62"/>
      <c r="VGR245" s="62"/>
      <c r="VGS245" s="62"/>
      <c r="VGT245" s="62"/>
      <c r="VGU245" s="62"/>
      <c r="VGV245" s="62"/>
      <c r="VGW245" s="62"/>
      <c r="VGX245" s="62"/>
      <c r="VGY245" s="62"/>
      <c r="VGZ245" s="62"/>
      <c r="VHA245" s="62"/>
      <c r="VHB245" s="62"/>
      <c r="VHC245" s="62"/>
      <c r="VHD245" s="62"/>
      <c r="VHE245" s="62"/>
      <c r="VHF245" s="62"/>
      <c r="VHG245" s="62"/>
      <c r="VHH245" s="62"/>
      <c r="VHI245" s="62"/>
      <c r="VHJ245" s="62"/>
      <c r="VHK245" s="62"/>
      <c r="VHL245" s="62"/>
      <c r="VHM245" s="62"/>
      <c r="VHN245" s="62"/>
      <c r="VHO245" s="62"/>
      <c r="VHP245" s="62"/>
      <c r="VHQ245" s="62"/>
      <c r="VHR245" s="62"/>
      <c r="VHS245" s="62"/>
      <c r="VHT245" s="62"/>
      <c r="VHU245" s="62"/>
      <c r="VHV245" s="62"/>
      <c r="VHW245" s="62"/>
      <c r="VHX245" s="62"/>
      <c r="VHY245" s="62"/>
      <c r="VHZ245" s="62"/>
      <c r="VIA245" s="62"/>
      <c r="VIB245" s="62"/>
      <c r="VIC245" s="62"/>
      <c r="VID245" s="62"/>
      <c r="VIE245" s="62"/>
      <c r="VIF245" s="62"/>
      <c r="VIG245" s="62"/>
      <c r="VIH245" s="62"/>
      <c r="VII245" s="62"/>
      <c r="VIJ245" s="62"/>
      <c r="VIK245" s="62"/>
      <c r="VIL245" s="62"/>
      <c r="VIM245" s="62"/>
      <c r="VIN245" s="62"/>
      <c r="VIO245" s="62"/>
      <c r="VIP245" s="62"/>
      <c r="VIQ245" s="62"/>
      <c r="VIR245" s="62"/>
      <c r="VIS245" s="62"/>
      <c r="VIT245" s="62"/>
      <c r="VIU245" s="62"/>
      <c r="VIV245" s="62"/>
      <c r="VIW245" s="62"/>
      <c r="VIX245" s="62"/>
      <c r="VIY245" s="62"/>
      <c r="VIZ245" s="62"/>
      <c r="VJA245" s="62"/>
      <c r="VJB245" s="62"/>
      <c r="VJC245" s="62"/>
      <c r="VJD245" s="62"/>
      <c r="VJE245" s="62"/>
      <c r="VJF245" s="62"/>
      <c r="VJG245" s="62"/>
      <c r="VJH245" s="62"/>
      <c r="VJI245" s="62"/>
      <c r="VJJ245" s="62"/>
      <c r="VJK245" s="62"/>
      <c r="VJL245" s="62"/>
      <c r="VJM245" s="62"/>
      <c r="VJN245" s="62"/>
      <c r="VJO245" s="62"/>
      <c r="VJP245" s="62"/>
      <c r="VJQ245" s="62"/>
      <c r="VJR245" s="62"/>
      <c r="VJS245" s="62"/>
      <c r="VJT245" s="62"/>
      <c r="VJU245" s="62"/>
      <c r="VJV245" s="62"/>
      <c r="VJW245" s="62"/>
      <c r="VJX245" s="62"/>
      <c r="VJY245" s="62"/>
      <c r="VJZ245" s="62"/>
      <c r="VKA245" s="62"/>
      <c r="VKB245" s="62"/>
      <c r="VKC245" s="62"/>
      <c r="VKD245" s="62"/>
      <c r="VKE245" s="62"/>
      <c r="VKF245" s="62"/>
      <c r="VKG245" s="62"/>
      <c r="VKH245" s="62"/>
      <c r="VKI245" s="62"/>
      <c r="VKJ245" s="62"/>
      <c r="VKK245" s="62"/>
      <c r="VKL245" s="62"/>
      <c r="VKM245" s="62"/>
      <c r="VKN245" s="62"/>
      <c r="VKO245" s="62"/>
      <c r="VKP245" s="62"/>
      <c r="VKQ245" s="62"/>
      <c r="VKR245" s="62"/>
      <c r="VKS245" s="62"/>
      <c r="VKT245" s="62"/>
      <c r="VKU245" s="62"/>
      <c r="VKV245" s="62"/>
      <c r="VKW245" s="62"/>
      <c r="VKX245" s="62"/>
      <c r="VKY245" s="62"/>
      <c r="VKZ245" s="62"/>
      <c r="VLA245" s="62"/>
      <c r="VLB245" s="62"/>
      <c r="VLC245" s="62"/>
      <c r="VLD245" s="62"/>
      <c r="VLE245" s="62"/>
      <c r="VLF245" s="62"/>
      <c r="VLG245" s="62"/>
      <c r="VLH245" s="62"/>
      <c r="VLI245" s="62"/>
      <c r="VLJ245" s="62"/>
      <c r="VLK245" s="62"/>
      <c r="VLL245" s="62"/>
      <c r="VLM245" s="62"/>
      <c r="VLN245" s="62"/>
      <c r="VLO245" s="62"/>
      <c r="VLP245" s="62"/>
      <c r="VLQ245" s="62"/>
      <c r="VLR245" s="62"/>
      <c r="VLS245" s="62"/>
      <c r="VLT245" s="62"/>
      <c r="VLU245" s="62"/>
      <c r="VLV245" s="62"/>
      <c r="VLW245" s="62"/>
      <c r="VLX245" s="62"/>
      <c r="VLY245" s="62"/>
      <c r="VLZ245" s="62"/>
      <c r="VMA245" s="62"/>
      <c r="VMB245" s="62"/>
      <c r="VMC245" s="62"/>
      <c r="VMD245" s="62"/>
      <c r="VME245" s="62"/>
      <c r="VMF245" s="62"/>
      <c r="VMG245" s="62"/>
      <c r="VMH245" s="62"/>
      <c r="VMI245" s="62"/>
      <c r="VMJ245" s="62"/>
      <c r="VMK245" s="62"/>
      <c r="VML245" s="62"/>
      <c r="VMM245" s="62"/>
      <c r="VMN245" s="62"/>
      <c r="VMO245" s="62"/>
      <c r="VMP245" s="62"/>
      <c r="VMQ245" s="62"/>
      <c r="VMR245" s="62"/>
      <c r="VMS245" s="62"/>
      <c r="VMT245" s="62"/>
      <c r="VMU245" s="62"/>
      <c r="VMV245" s="62"/>
      <c r="VMW245" s="62"/>
      <c r="VMX245" s="62"/>
      <c r="VMY245" s="62"/>
      <c r="VMZ245" s="62"/>
      <c r="VNA245" s="62"/>
      <c r="VNB245" s="62"/>
      <c r="VNC245" s="62"/>
      <c r="VND245" s="62"/>
      <c r="VNE245" s="62"/>
      <c r="VNF245" s="62"/>
      <c r="VNG245" s="62"/>
      <c r="VNH245" s="62"/>
      <c r="VNI245" s="62"/>
      <c r="VNJ245" s="62"/>
      <c r="VNK245" s="62"/>
      <c r="VNL245" s="62"/>
      <c r="VNM245" s="62"/>
      <c r="VNN245" s="62"/>
      <c r="VNO245" s="62"/>
      <c r="VNP245" s="62"/>
      <c r="VNQ245" s="62"/>
      <c r="VNR245" s="62"/>
      <c r="VNS245" s="62"/>
      <c r="VNT245" s="62"/>
      <c r="VNU245" s="62"/>
      <c r="VNV245" s="62"/>
      <c r="VNW245" s="62"/>
      <c r="VNX245" s="62"/>
      <c r="VNY245" s="62"/>
      <c r="VNZ245" s="62"/>
      <c r="VOA245" s="62"/>
      <c r="VOB245" s="62"/>
      <c r="VOC245" s="62"/>
      <c r="VOD245" s="62"/>
      <c r="VOE245" s="62"/>
      <c r="VOF245" s="62"/>
      <c r="VOG245" s="62"/>
      <c r="VOH245" s="62"/>
      <c r="VOI245" s="62"/>
      <c r="VOJ245" s="62"/>
      <c r="VOK245" s="62"/>
      <c r="VOL245" s="62"/>
      <c r="VOM245" s="62"/>
      <c r="VON245" s="62"/>
      <c r="VOO245" s="62"/>
      <c r="VOP245" s="62"/>
      <c r="VOQ245" s="62"/>
      <c r="VOR245" s="62"/>
      <c r="VOS245" s="62"/>
      <c r="VOT245" s="62"/>
      <c r="VOU245" s="62"/>
      <c r="VOV245" s="62"/>
      <c r="VOW245" s="62"/>
      <c r="VOX245" s="62"/>
      <c r="VOY245" s="62"/>
      <c r="VOZ245" s="62"/>
      <c r="VPA245" s="62"/>
      <c r="VPB245" s="62"/>
      <c r="VPC245" s="62"/>
      <c r="VPD245" s="62"/>
      <c r="VPE245" s="62"/>
      <c r="VPF245" s="62"/>
      <c r="VPG245" s="62"/>
      <c r="VPH245" s="62"/>
      <c r="VPI245" s="62"/>
      <c r="VPJ245" s="62"/>
      <c r="VPK245" s="62"/>
      <c r="VPL245" s="62"/>
      <c r="VPM245" s="62"/>
      <c r="VPN245" s="62"/>
      <c r="VPO245" s="62"/>
      <c r="VPP245" s="62"/>
      <c r="VPQ245" s="62"/>
      <c r="VPR245" s="62"/>
      <c r="VPS245" s="62"/>
      <c r="VPT245" s="62"/>
      <c r="VPU245" s="62"/>
      <c r="VPV245" s="62"/>
      <c r="VPW245" s="62"/>
      <c r="VPX245" s="62"/>
      <c r="VPY245" s="62"/>
      <c r="VPZ245" s="62"/>
      <c r="VQA245" s="62"/>
      <c r="VQB245" s="62"/>
      <c r="VQC245" s="62"/>
      <c r="VQD245" s="62"/>
      <c r="VQE245" s="62"/>
      <c r="VQF245" s="62"/>
      <c r="VQG245" s="62"/>
      <c r="VQH245" s="62"/>
      <c r="VQI245" s="62"/>
      <c r="VQJ245" s="62"/>
      <c r="VQK245" s="62"/>
      <c r="VQL245" s="62"/>
      <c r="VQM245" s="62"/>
      <c r="VQN245" s="62"/>
      <c r="VQO245" s="62"/>
      <c r="VQP245" s="62"/>
      <c r="VQQ245" s="62"/>
      <c r="VQR245" s="62"/>
      <c r="VQS245" s="62"/>
      <c r="VQT245" s="62"/>
      <c r="VQU245" s="62"/>
      <c r="VQV245" s="62"/>
      <c r="VQW245" s="62"/>
      <c r="VQX245" s="62"/>
      <c r="VQY245" s="62"/>
      <c r="VQZ245" s="62"/>
      <c r="VRA245" s="62"/>
      <c r="VRB245" s="62"/>
      <c r="VRC245" s="62"/>
      <c r="VRD245" s="62"/>
      <c r="VRE245" s="62"/>
      <c r="VRF245" s="62"/>
      <c r="VRG245" s="62"/>
      <c r="VRH245" s="62"/>
      <c r="VRI245" s="62"/>
      <c r="VRJ245" s="62"/>
      <c r="VRK245" s="62"/>
      <c r="VRL245" s="62"/>
      <c r="VRM245" s="62"/>
      <c r="VRN245" s="62"/>
      <c r="VRO245" s="62"/>
      <c r="VRP245" s="62"/>
      <c r="VRQ245" s="62"/>
      <c r="VRR245" s="62"/>
      <c r="VRS245" s="62"/>
      <c r="VRT245" s="62"/>
      <c r="VRU245" s="62"/>
      <c r="VRV245" s="62"/>
      <c r="VRW245" s="62"/>
      <c r="VRX245" s="62"/>
      <c r="VRY245" s="62"/>
      <c r="VRZ245" s="62"/>
      <c r="VSA245" s="62"/>
      <c r="VSB245" s="62"/>
      <c r="VSC245" s="62"/>
      <c r="VSD245" s="62"/>
      <c r="VSE245" s="62"/>
      <c r="VSF245" s="62"/>
      <c r="VSG245" s="62"/>
      <c r="VSH245" s="62"/>
      <c r="VSI245" s="62"/>
      <c r="VSJ245" s="62"/>
      <c r="VSK245" s="62"/>
      <c r="VSL245" s="62"/>
      <c r="VSM245" s="62"/>
      <c r="VSN245" s="62"/>
      <c r="VSO245" s="62"/>
      <c r="VSP245" s="62"/>
      <c r="VSQ245" s="62"/>
      <c r="VSR245" s="62"/>
      <c r="VSS245" s="62"/>
      <c r="VST245" s="62"/>
      <c r="VSU245" s="62"/>
      <c r="VSV245" s="62"/>
      <c r="VSW245" s="62"/>
      <c r="VSX245" s="62"/>
      <c r="VSY245" s="62"/>
      <c r="VSZ245" s="62"/>
      <c r="VTA245" s="62"/>
      <c r="VTB245" s="62"/>
      <c r="VTC245" s="62"/>
      <c r="VTD245" s="62"/>
      <c r="VTE245" s="62"/>
      <c r="VTF245" s="62"/>
      <c r="VTG245" s="62"/>
      <c r="VTH245" s="62"/>
      <c r="VTI245" s="62"/>
      <c r="VTJ245" s="62"/>
      <c r="VTK245" s="62"/>
      <c r="VTL245" s="62"/>
      <c r="VTM245" s="62"/>
      <c r="VTN245" s="62"/>
      <c r="VTO245" s="62"/>
      <c r="VTP245" s="62"/>
      <c r="VTQ245" s="62"/>
      <c r="VTR245" s="62"/>
      <c r="VTS245" s="62"/>
      <c r="VTT245" s="62"/>
      <c r="VTU245" s="62"/>
      <c r="VTV245" s="62"/>
      <c r="VTW245" s="62"/>
      <c r="VTX245" s="62"/>
      <c r="VTY245" s="62"/>
      <c r="VTZ245" s="62"/>
      <c r="VUA245" s="62"/>
      <c r="VUB245" s="62"/>
      <c r="VUC245" s="62"/>
      <c r="VUD245" s="62"/>
      <c r="VUE245" s="62"/>
      <c r="VUF245" s="62"/>
      <c r="VUG245" s="62"/>
      <c r="VUH245" s="62"/>
      <c r="VUI245" s="62"/>
      <c r="VUJ245" s="62"/>
      <c r="VUK245" s="62"/>
      <c r="VUL245" s="62"/>
      <c r="VUM245" s="62"/>
      <c r="VUN245" s="62"/>
      <c r="VUO245" s="62"/>
      <c r="VUP245" s="62"/>
      <c r="VUQ245" s="62"/>
      <c r="VUR245" s="62"/>
      <c r="VUS245" s="62"/>
      <c r="VUT245" s="62"/>
      <c r="VUU245" s="62"/>
      <c r="VUV245" s="62"/>
      <c r="VUW245" s="62"/>
      <c r="VUX245" s="62"/>
      <c r="VUY245" s="62"/>
      <c r="VUZ245" s="62"/>
      <c r="VVA245" s="62"/>
      <c r="VVB245" s="62"/>
      <c r="VVC245" s="62"/>
      <c r="VVD245" s="62"/>
      <c r="VVE245" s="62"/>
      <c r="VVF245" s="62"/>
      <c r="VVG245" s="62"/>
      <c r="VVH245" s="62"/>
      <c r="VVI245" s="62"/>
      <c r="VVJ245" s="62"/>
      <c r="VVK245" s="62"/>
      <c r="VVL245" s="62"/>
      <c r="VVM245" s="62"/>
      <c r="VVN245" s="62"/>
      <c r="VVO245" s="62"/>
      <c r="VVP245" s="62"/>
      <c r="VVQ245" s="62"/>
      <c r="VVR245" s="62"/>
      <c r="VVS245" s="62"/>
      <c r="VVT245" s="62"/>
      <c r="VVU245" s="62"/>
      <c r="VVV245" s="62"/>
      <c r="VVW245" s="62"/>
      <c r="VVX245" s="62"/>
      <c r="VVY245" s="62"/>
      <c r="VVZ245" s="62"/>
      <c r="VWA245" s="62"/>
      <c r="VWB245" s="62"/>
      <c r="VWC245" s="62"/>
      <c r="VWD245" s="62"/>
      <c r="VWE245" s="62"/>
      <c r="VWF245" s="62"/>
      <c r="VWG245" s="62"/>
      <c r="VWH245" s="62"/>
      <c r="VWI245" s="62"/>
      <c r="VWJ245" s="62"/>
      <c r="VWK245" s="62"/>
      <c r="VWL245" s="62"/>
      <c r="VWM245" s="62"/>
      <c r="VWN245" s="62"/>
      <c r="VWO245" s="62"/>
      <c r="VWP245" s="62"/>
      <c r="VWQ245" s="62"/>
      <c r="VWR245" s="62"/>
      <c r="VWS245" s="62"/>
      <c r="VWT245" s="62"/>
      <c r="VWU245" s="62"/>
      <c r="VWV245" s="62"/>
      <c r="VWW245" s="62"/>
      <c r="VWX245" s="62"/>
      <c r="VWY245" s="62"/>
      <c r="VWZ245" s="62"/>
      <c r="VXA245" s="62"/>
      <c r="VXB245" s="62"/>
      <c r="VXC245" s="62"/>
      <c r="VXD245" s="62"/>
      <c r="VXE245" s="62"/>
      <c r="VXF245" s="62"/>
      <c r="VXG245" s="62"/>
      <c r="VXH245" s="62"/>
      <c r="VXI245" s="62"/>
      <c r="VXJ245" s="62"/>
      <c r="VXK245" s="62"/>
      <c r="VXL245" s="62"/>
      <c r="VXM245" s="62"/>
      <c r="VXN245" s="62"/>
      <c r="VXO245" s="62"/>
      <c r="VXP245" s="62"/>
      <c r="VXQ245" s="62"/>
      <c r="VXR245" s="62"/>
      <c r="VXS245" s="62"/>
      <c r="VXT245" s="62"/>
      <c r="VXU245" s="62"/>
      <c r="VXV245" s="62"/>
      <c r="VXW245" s="62"/>
      <c r="VXX245" s="62"/>
      <c r="VXY245" s="62"/>
      <c r="VXZ245" s="62"/>
      <c r="VYA245" s="62"/>
      <c r="VYB245" s="62"/>
      <c r="VYC245" s="62"/>
      <c r="VYD245" s="62"/>
      <c r="VYE245" s="62"/>
      <c r="VYF245" s="62"/>
      <c r="VYG245" s="62"/>
      <c r="VYH245" s="62"/>
      <c r="VYI245" s="62"/>
      <c r="VYJ245" s="62"/>
      <c r="VYK245" s="62"/>
      <c r="VYL245" s="62"/>
      <c r="VYM245" s="62"/>
      <c r="VYN245" s="62"/>
      <c r="VYO245" s="62"/>
      <c r="VYP245" s="62"/>
      <c r="VYQ245" s="62"/>
      <c r="VYR245" s="62"/>
      <c r="VYS245" s="62"/>
      <c r="VYT245" s="62"/>
      <c r="VYU245" s="62"/>
      <c r="VYV245" s="62"/>
      <c r="VYW245" s="62"/>
      <c r="VYX245" s="62"/>
      <c r="VYY245" s="62"/>
      <c r="VYZ245" s="62"/>
      <c r="VZA245" s="62"/>
      <c r="VZB245" s="62"/>
      <c r="VZC245" s="62"/>
      <c r="VZD245" s="62"/>
      <c r="VZE245" s="62"/>
      <c r="VZF245" s="62"/>
      <c r="VZG245" s="62"/>
      <c r="VZH245" s="62"/>
      <c r="VZI245" s="62"/>
      <c r="VZJ245" s="62"/>
      <c r="VZK245" s="62"/>
      <c r="VZL245" s="62"/>
      <c r="VZM245" s="62"/>
      <c r="VZN245" s="62"/>
      <c r="VZO245" s="62"/>
      <c r="VZP245" s="62"/>
      <c r="VZQ245" s="62"/>
      <c r="VZR245" s="62"/>
      <c r="VZS245" s="62"/>
      <c r="VZT245" s="62"/>
      <c r="VZU245" s="62"/>
      <c r="VZV245" s="62"/>
      <c r="VZW245" s="62"/>
      <c r="VZX245" s="62"/>
      <c r="VZY245" s="62"/>
      <c r="VZZ245" s="62"/>
      <c r="WAA245" s="62"/>
      <c r="WAB245" s="62"/>
      <c r="WAC245" s="62"/>
      <c r="WAD245" s="62"/>
      <c r="WAE245" s="62"/>
      <c r="WAF245" s="62"/>
      <c r="WAG245" s="62"/>
      <c r="WAH245" s="62"/>
      <c r="WAI245" s="62"/>
      <c r="WAJ245" s="62"/>
      <c r="WAK245" s="62"/>
      <c r="WAL245" s="62"/>
      <c r="WAM245" s="62"/>
      <c r="WAN245" s="62"/>
      <c r="WAO245" s="62"/>
      <c r="WAP245" s="62"/>
      <c r="WAQ245" s="62"/>
      <c r="WAR245" s="62"/>
      <c r="WAS245" s="62"/>
      <c r="WAT245" s="62"/>
      <c r="WAU245" s="62"/>
      <c r="WAV245" s="62"/>
      <c r="WAW245" s="62"/>
      <c r="WAX245" s="62"/>
      <c r="WAY245" s="62"/>
      <c r="WAZ245" s="62"/>
      <c r="WBA245" s="62"/>
      <c r="WBB245" s="62"/>
      <c r="WBC245" s="62"/>
      <c r="WBD245" s="62"/>
      <c r="WBE245" s="62"/>
      <c r="WBF245" s="62"/>
      <c r="WBG245" s="62"/>
      <c r="WBH245" s="62"/>
      <c r="WBI245" s="62"/>
      <c r="WBJ245" s="62"/>
      <c r="WBK245" s="62"/>
      <c r="WBL245" s="62"/>
      <c r="WBM245" s="62"/>
      <c r="WBN245" s="62"/>
      <c r="WBO245" s="62"/>
      <c r="WBP245" s="62"/>
      <c r="WBQ245" s="62"/>
      <c r="WBR245" s="62"/>
      <c r="WBS245" s="62"/>
      <c r="WBT245" s="62"/>
      <c r="WBU245" s="62"/>
      <c r="WBV245" s="62"/>
      <c r="WBW245" s="62"/>
      <c r="WBX245" s="62"/>
      <c r="WBY245" s="62"/>
      <c r="WBZ245" s="62"/>
      <c r="WCA245" s="62"/>
      <c r="WCB245" s="62"/>
      <c r="WCC245" s="62"/>
      <c r="WCD245" s="62"/>
      <c r="WCE245" s="62"/>
      <c r="WCF245" s="62"/>
      <c r="WCG245" s="62"/>
      <c r="WCH245" s="62"/>
      <c r="WCI245" s="62"/>
      <c r="WCJ245" s="62"/>
      <c r="WCK245" s="62"/>
      <c r="WCL245" s="62"/>
      <c r="WCM245" s="62"/>
      <c r="WCN245" s="62"/>
      <c r="WCO245" s="62"/>
      <c r="WCP245" s="62"/>
      <c r="WCQ245" s="62"/>
      <c r="WCR245" s="62"/>
      <c r="WCS245" s="62"/>
      <c r="WCT245" s="62"/>
      <c r="WCU245" s="62"/>
      <c r="WCV245" s="62"/>
      <c r="WCW245" s="62"/>
      <c r="WCX245" s="62"/>
      <c r="WCY245" s="62"/>
      <c r="WCZ245" s="62"/>
      <c r="WDA245" s="62"/>
      <c r="WDB245" s="62"/>
      <c r="WDC245" s="62"/>
      <c r="WDD245" s="62"/>
      <c r="WDE245" s="62"/>
      <c r="WDF245" s="62"/>
      <c r="WDG245" s="62"/>
      <c r="WDH245" s="62"/>
      <c r="WDI245" s="62"/>
      <c r="WDJ245" s="62"/>
      <c r="WDK245" s="62"/>
      <c r="WDL245" s="62"/>
      <c r="WDM245" s="62"/>
      <c r="WDN245" s="62"/>
      <c r="WDO245" s="62"/>
      <c r="WDP245" s="62"/>
      <c r="WDQ245" s="62"/>
      <c r="WDR245" s="62"/>
      <c r="WDS245" s="62"/>
      <c r="WDT245" s="62"/>
      <c r="WDU245" s="62"/>
      <c r="WDV245" s="62"/>
      <c r="WDW245" s="62"/>
      <c r="WDX245" s="62"/>
      <c r="WDY245" s="62"/>
      <c r="WDZ245" s="62"/>
      <c r="WEA245" s="62"/>
      <c r="WEB245" s="62"/>
      <c r="WEC245" s="62"/>
      <c r="WED245" s="62"/>
      <c r="WEE245" s="62"/>
      <c r="WEF245" s="62"/>
      <c r="WEG245" s="62"/>
      <c r="WEH245" s="62"/>
      <c r="WEI245" s="62"/>
      <c r="WEJ245" s="62"/>
      <c r="WEK245" s="62"/>
      <c r="WEL245" s="62"/>
      <c r="WEM245" s="62"/>
      <c r="WEN245" s="62"/>
      <c r="WEO245" s="62"/>
      <c r="WEP245" s="62"/>
      <c r="WEQ245" s="62"/>
      <c r="WER245" s="62"/>
      <c r="WES245" s="62"/>
      <c r="WET245" s="62"/>
      <c r="WEU245" s="62"/>
      <c r="WEV245" s="62"/>
      <c r="WEW245" s="62"/>
      <c r="WEX245" s="62"/>
      <c r="WEY245" s="62"/>
      <c r="WEZ245" s="62"/>
      <c r="WFA245" s="62"/>
      <c r="WFB245" s="62"/>
      <c r="WFC245" s="62"/>
      <c r="WFD245" s="62"/>
      <c r="WFE245" s="62"/>
      <c r="WFF245" s="62"/>
      <c r="WFG245" s="62"/>
      <c r="WFH245" s="62"/>
      <c r="WFI245" s="62"/>
      <c r="WFJ245" s="62"/>
      <c r="WFK245" s="62"/>
      <c r="WFL245" s="62"/>
      <c r="WFM245" s="62"/>
      <c r="WFN245" s="62"/>
      <c r="WFO245" s="62"/>
      <c r="WFP245" s="62"/>
      <c r="WFQ245" s="62"/>
      <c r="WFR245" s="62"/>
      <c r="WFS245" s="62"/>
      <c r="WFT245" s="62"/>
      <c r="WFU245" s="62"/>
      <c r="WFV245" s="62"/>
      <c r="WFW245" s="62"/>
      <c r="WFX245" s="62"/>
      <c r="WFY245" s="62"/>
      <c r="WFZ245" s="62"/>
      <c r="WGA245" s="62"/>
      <c r="WGB245" s="62"/>
      <c r="WGC245" s="62"/>
      <c r="WGD245" s="62"/>
      <c r="WGE245" s="62"/>
      <c r="WGF245" s="62"/>
      <c r="WGG245" s="62"/>
      <c r="WGH245" s="62"/>
      <c r="WGI245" s="62"/>
      <c r="WGJ245" s="62"/>
      <c r="WGK245" s="62"/>
      <c r="WGL245" s="62"/>
      <c r="WGM245" s="62"/>
      <c r="WGN245" s="62"/>
      <c r="WGO245" s="62"/>
      <c r="WGP245" s="62"/>
      <c r="WGQ245" s="62"/>
      <c r="WGR245" s="62"/>
      <c r="WGS245" s="62"/>
      <c r="WGT245" s="62"/>
      <c r="WGU245" s="62"/>
      <c r="WGV245" s="62"/>
      <c r="WGW245" s="62"/>
      <c r="WGX245" s="62"/>
      <c r="WGY245" s="62"/>
      <c r="WGZ245" s="62"/>
      <c r="WHA245" s="62"/>
      <c r="WHB245" s="62"/>
      <c r="WHC245" s="62"/>
      <c r="WHD245" s="62"/>
      <c r="WHE245" s="62"/>
      <c r="WHF245" s="62"/>
      <c r="WHG245" s="62"/>
      <c r="WHH245" s="62"/>
      <c r="WHI245" s="62"/>
      <c r="WHJ245" s="62"/>
      <c r="WHK245" s="62"/>
      <c r="WHL245" s="62"/>
      <c r="WHM245" s="62"/>
      <c r="WHN245" s="62"/>
      <c r="WHO245" s="62"/>
      <c r="WHP245" s="62"/>
      <c r="WHQ245" s="62"/>
      <c r="WHR245" s="62"/>
      <c r="WHS245" s="62"/>
      <c r="WHT245" s="62"/>
      <c r="WHU245" s="62"/>
      <c r="WHV245" s="62"/>
      <c r="WHW245" s="62"/>
      <c r="WHX245" s="62"/>
      <c r="WHY245" s="62"/>
      <c r="WHZ245" s="62"/>
      <c r="WIA245" s="62"/>
      <c r="WIB245" s="62"/>
      <c r="WIC245" s="62"/>
      <c r="WID245" s="62"/>
      <c r="WIE245" s="62"/>
      <c r="WIF245" s="62"/>
      <c r="WIG245" s="62"/>
      <c r="WIH245" s="62"/>
      <c r="WII245" s="62"/>
      <c r="WIJ245" s="62"/>
      <c r="WIK245" s="62"/>
      <c r="WIL245" s="62"/>
      <c r="WIM245" s="62"/>
      <c r="WIN245" s="62"/>
      <c r="WIO245" s="62"/>
      <c r="WIP245" s="62"/>
      <c r="WIQ245" s="62"/>
      <c r="WIR245" s="62"/>
      <c r="WIS245" s="62"/>
      <c r="WIT245" s="62"/>
      <c r="WIU245" s="62"/>
      <c r="WIV245" s="62"/>
      <c r="WIW245" s="62"/>
      <c r="WIX245" s="62"/>
      <c r="WIY245" s="62"/>
      <c r="WIZ245" s="62"/>
      <c r="WJA245" s="62"/>
      <c r="WJB245" s="62"/>
      <c r="WJC245" s="62"/>
      <c r="WJD245" s="62"/>
      <c r="WJE245" s="62"/>
      <c r="WJF245" s="62"/>
      <c r="WJG245" s="62"/>
      <c r="WJH245" s="62"/>
      <c r="WJI245" s="62"/>
      <c r="WJJ245" s="62"/>
      <c r="WJK245" s="62"/>
      <c r="WJL245" s="62"/>
      <c r="WJM245" s="62"/>
      <c r="WJN245" s="62"/>
      <c r="WJO245" s="62"/>
      <c r="WJP245" s="62"/>
      <c r="WJQ245" s="62"/>
      <c r="WJR245" s="62"/>
      <c r="WJS245" s="62"/>
      <c r="WJT245" s="62"/>
      <c r="WJU245" s="62"/>
      <c r="WJV245" s="62"/>
      <c r="WJW245" s="62"/>
      <c r="WJX245" s="62"/>
      <c r="WJY245" s="62"/>
      <c r="WJZ245" s="62"/>
      <c r="WKA245" s="62"/>
      <c r="WKB245" s="62"/>
      <c r="WKC245" s="62"/>
      <c r="WKD245" s="62"/>
      <c r="WKE245" s="62"/>
      <c r="WKF245" s="62"/>
      <c r="WKG245" s="62"/>
      <c r="WKH245" s="62"/>
      <c r="WKI245" s="62"/>
      <c r="WKJ245" s="62"/>
      <c r="WKK245" s="62"/>
      <c r="WKL245" s="62"/>
      <c r="WKM245" s="62"/>
      <c r="WKN245" s="62"/>
      <c r="WKO245" s="62"/>
      <c r="WKP245" s="62"/>
      <c r="WKQ245" s="62"/>
      <c r="WKR245" s="62"/>
      <c r="WKS245" s="62"/>
      <c r="WKT245" s="62"/>
      <c r="WKU245" s="62"/>
      <c r="WKV245" s="62"/>
      <c r="WKW245" s="62"/>
      <c r="WKX245" s="62"/>
      <c r="WKY245" s="62"/>
      <c r="WKZ245" s="62"/>
      <c r="WLA245" s="62"/>
      <c r="WLB245" s="62"/>
      <c r="WLC245" s="62"/>
      <c r="WLD245" s="62"/>
      <c r="WLE245" s="62"/>
      <c r="WLF245" s="62"/>
      <c r="WLG245" s="62"/>
      <c r="WLH245" s="62"/>
      <c r="WLI245" s="62"/>
      <c r="WLJ245" s="62"/>
      <c r="WLK245" s="62"/>
      <c r="WLL245" s="62"/>
      <c r="WLM245" s="62"/>
      <c r="WLN245" s="62"/>
      <c r="WLO245" s="62"/>
      <c r="WLP245" s="62"/>
      <c r="WLQ245" s="62"/>
      <c r="WLR245" s="62"/>
      <c r="WLS245" s="62"/>
      <c r="WLT245" s="62"/>
      <c r="WLU245" s="62"/>
      <c r="WLV245" s="62"/>
      <c r="WLW245" s="62"/>
      <c r="WLX245" s="62"/>
      <c r="WLY245" s="62"/>
      <c r="WLZ245" s="62"/>
      <c r="WMA245" s="62"/>
      <c r="WMB245" s="62"/>
      <c r="WMC245" s="62"/>
      <c r="WMD245" s="62"/>
      <c r="WME245" s="62"/>
      <c r="WMF245" s="62"/>
      <c r="WMG245" s="62"/>
      <c r="WMH245" s="62"/>
      <c r="WMI245" s="62"/>
      <c r="WMJ245" s="62"/>
      <c r="WMK245" s="62"/>
      <c r="WML245" s="62"/>
      <c r="WMM245" s="62"/>
      <c r="WMN245" s="62"/>
      <c r="WMO245" s="62"/>
      <c r="WMP245" s="62"/>
      <c r="WMQ245" s="62"/>
      <c r="WMR245" s="62"/>
      <c r="WMS245" s="62"/>
      <c r="WMT245" s="62"/>
      <c r="WMU245" s="62"/>
      <c r="WMV245" s="62"/>
      <c r="WMW245" s="62"/>
      <c r="WMX245" s="62"/>
      <c r="WMY245" s="62"/>
      <c r="WMZ245" s="62"/>
      <c r="WNA245" s="62"/>
      <c r="WNB245" s="62"/>
      <c r="WNC245" s="62"/>
      <c r="WND245" s="62"/>
      <c r="WNE245" s="62"/>
      <c r="WNF245" s="62"/>
      <c r="WNG245" s="62"/>
      <c r="WNH245" s="62"/>
      <c r="WNI245" s="62"/>
      <c r="WNJ245" s="62"/>
      <c r="WNK245" s="62"/>
      <c r="WNL245" s="62"/>
      <c r="WNM245" s="62"/>
      <c r="WNN245" s="62"/>
      <c r="WNO245" s="62"/>
      <c r="WNP245" s="62"/>
      <c r="WNQ245" s="62"/>
      <c r="WNR245" s="62"/>
      <c r="WNS245" s="62"/>
      <c r="WNT245" s="62"/>
      <c r="WNU245" s="62"/>
      <c r="WNV245" s="62"/>
      <c r="WNW245" s="62"/>
      <c r="WNX245" s="62"/>
      <c r="WNY245" s="62"/>
      <c r="WNZ245" s="62"/>
      <c r="WOA245" s="62"/>
      <c r="WOB245" s="62"/>
      <c r="WOC245" s="62"/>
      <c r="WOD245" s="62"/>
      <c r="WOE245" s="62"/>
      <c r="WOF245" s="62"/>
      <c r="WOG245" s="62"/>
      <c r="WOH245" s="62"/>
      <c r="WOI245" s="62"/>
      <c r="WOJ245" s="62"/>
      <c r="WOK245" s="62"/>
      <c r="WOL245" s="62"/>
      <c r="WOM245" s="62"/>
      <c r="WON245" s="62"/>
      <c r="WOO245" s="62"/>
      <c r="WOP245" s="62"/>
      <c r="WOQ245" s="62"/>
      <c r="WOR245" s="62"/>
      <c r="WOS245" s="62"/>
      <c r="WOT245" s="62"/>
      <c r="WOU245" s="62"/>
      <c r="WOV245" s="62"/>
      <c r="WOW245" s="62"/>
      <c r="WOX245" s="62"/>
      <c r="WOY245" s="62"/>
      <c r="WOZ245" s="62"/>
      <c r="WPA245" s="62"/>
      <c r="WPB245" s="62"/>
      <c r="WPC245" s="62"/>
      <c r="WPD245" s="62"/>
      <c r="WPE245" s="62"/>
      <c r="WPF245" s="62"/>
      <c r="WPG245" s="62"/>
      <c r="WPH245" s="62"/>
      <c r="WPI245" s="62"/>
      <c r="WPJ245" s="62"/>
      <c r="WPK245" s="62"/>
      <c r="WPL245" s="62"/>
      <c r="WPM245" s="62"/>
      <c r="WPN245" s="62"/>
      <c r="WPO245" s="62"/>
      <c r="WPP245" s="62"/>
      <c r="WPQ245" s="62"/>
      <c r="WPR245" s="62"/>
      <c r="WPS245" s="62"/>
      <c r="WPT245" s="62"/>
      <c r="WPU245" s="62"/>
      <c r="WPV245" s="62"/>
      <c r="WPW245" s="62"/>
      <c r="WPX245" s="62"/>
      <c r="WPY245" s="62"/>
      <c r="WPZ245" s="62"/>
      <c r="WQA245" s="62"/>
      <c r="WQB245" s="62"/>
      <c r="WQC245" s="62"/>
      <c r="WQD245" s="62"/>
      <c r="WQE245" s="62"/>
      <c r="WQF245" s="62"/>
      <c r="WQG245" s="62"/>
      <c r="WQH245" s="62"/>
      <c r="WQI245" s="62"/>
      <c r="WQJ245" s="62"/>
      <c r="WQK245" s="62"/>
      <c r="WQL245" s="62"/>
      <c r="WQM245" s="62"/>
      <c r="WQN245" s="62"/>
      <c r="WQO245" s="62"/>
      <c r="WQP245" s="62"/>
      <c r="WQQ245" s="62"/>
      <c r="WQR245" s="62"/>
      <c r="WQS245" s="62"/>
      <c r="WQT245" s="62"/>
      <c r="WQU245" s="62"/>
      <c r="WQV245" s="62"/>
      <c r="WQW245" s="62"/>
      <c r="WQX245" s="62"/>
      <c r="WQY245" s="62"/>
      <c r="WQZ245" s="62"/>
      <c r="WRA245" s="62"/>
      <c r="WRB245" s="62"/>
      <c r="WRC245" s="62"/>
      <c r="WRD245" s="62"/>
      <c r="WRE245" s="62"/>
      <c r="WRF245" s="62"/>
      <c r="WRG245" s="62"/>
      <c r="WRH245" s="62"/>
      <c r="WRI245" s="62"/>
      <c r="WRJ245" s="62"/>
      <c r="WRK245" s="62"/>
      <c r="WRL245" s="62"/>
      <c r="WRM245" s="62"/>
      <c r="WRN245" s="62"/>
      <c r="WRO245" s="62"/>
      <c r="WRP245" s="62"/>
      <c r="WRQ245" s="62"/>
      <c r="WRR245" s="62"/>
      <c r="WRS245" s="62"/>
      <c r="WRT245" s="62"/>
      <c r="WRU245" s="62"/>
      <c r="WRV245" s="62"/>
      <c r="WRW245" s="62"/>
      <c r="WRX245" s="62"/>
      <c r="WRY245" s="62"/>
      <c r="WRZ245" s="62"/>
      <c r="WSA245" s="62"/>
      <c r="WSB245" s="62"/>
      <c r="WSC245" s="62"/>
      <c r="WSD245" s="62"/>
      <c r="WSE245" s="62"/>
      <c r="WSF245" s="62"/>
      <c r="WSG245" s="62"/>
      <c r="WSH245" s="62"/>
      <c r="WSI245" s="62"/>
      <c r="WSJ245" s="62"/>
      <c r="WSK245" s="62"/>
      <c r="WSL245" s="62"/>
      <c r="WSM245" s="62"/>
      <c r="WSN245" s="62"/>
      <c r="WSO245" s="62"/>
      <c r="WSP245" s="62"/>
      <c r="WSQ245" s="62"/>
      <c r="WSR245" s="62"/>
      <c r="WSS245" s="62"/>
      <c r="WST245" s="62"/>
      <c r="WSU245" s="62"/>
      <c r="WSV245" s="62"/>
      <c r="WSW245" s="62"/>
      <c r="WSX245" s="62"/>
      <c r="WSY245" s="62"/>
      <c r="WSZ245" s="62"/>
      <c r="WTA245" s="62"/>
      <c r="WTB245" s="62"/>
      <c r="WTC245" s="62"/>
      <c r="WTD245" s="62"/>
      <c r="WTE245" s="62"/>
      <c r="WTF245" s="62"/>
      <c r="WTG245" s="62"/>
      <c r="WTH245" s="62"/>
      <c r="WTI245" s="62"/>
      <c r="WTJ245" s="62"/>
      <c r="WTK245" s="62"/>
      <c r="WTL245" s="62"/>
      <c r="WTM245" s="62"/>
      <c r="WTN245" s="62"/>
      <c r="WTO245" s="62"/>
      <c r="WTP245" s="62"/>
      <c r="WTQ245" s="62"/>
      <c r="WTR245" s="62"/>
      <c r="WTS245" s="62"/>
      <c r="WTT245" s="62"/>
      <c r="WTU245" s="62"/>
      <c r="WTV245" s="62"/>
      <c r="WTW245" s="62"/>
      <c r="WTX245" s="62"/>
      <c r="WTY245" s="62"/>
      <c r="WTZ245" s="62"/>
      <c r="WUA245" s="62"/>
      <c r="WUB245" s="62"/>
      <c r="WUC245" s="62"/>
      <c r="WUD245" s="62"/>
      <c r="WUE245" s="62"/>
      <c r="WUF245" s="62"/>
      <c r="WUG245" s="62"/>
      <c r="WUH245" s="62"/>
      <c r="WUI245" s="62"/>
      <c r="WUJ245" s="62"/>
      <c r="WUK245" s="62"/>
      <c r="WUL245" s="62"/>
      <c r="WUM245" s="62"/>
      <c r="WUN245" s="62"/>
      <c r="WUO245" s="62"/>
      <c r="WUP245" s="62"/>
      <c r="WUQ245" s="62"/>
      <c r="WUR245" s="62"/>
      <c r="WUS245" s="62"/>
      <c r="WUT245" s="62"/>
      <c r="WUU245" s="62"/>
      <c r="WUV245" s="62"/>
      <c r="WUW245" s="62"/>
      <c r="WUX245" s="62"/>
      <c r="WUY245" s="62"/>
      <c r="WUZ245" s="62"/>
      <c r="WVA245" s="62"/>
      <c r="WVB245" s="62"/>
      <c r="WVC245" s="62"/>
      <c r="WVD245" s="62"/>
      <c r="WVE245" s="62"/>
      <c r="WVF245" s="62"/>
      <c r="WVG245" s="62"/>
      <c r="WVH245" s="62"/>
      <c r="WVI245" s="62"/>
      <c r="WVJ245" s="62"/>
      <c r="WVK245" s="62"/>
      <c r="WVL245" s="62"/>
      <c r="WVM245" s="62"/>
      <c r="WVN245" s="62"/>
      <c r="WVO245" s="62"/>
      <c r="WVP245" s="62"/>
      <c r="WVQ245" s="62"/>
      <c r="WVR245" s="62"/>
      <c r="WVS245" s="62"/>
      <c r="WVT245" s="62"/>
      <c r="WVU245" s="62"/>
      <c r="WVV245" s="62"/>
      <c r="WVW245" s="62"/>
      <c r="WVX245" s="62"/>
      <c r="WVY245" s="62"/>
      <c r="WVZ245" s="62"/>
      <c r="WWA245" s="62"/>
      <c r="WWB245" s="62"/>
      <c r="WWC245" s="62"/>
      <c r="WWD245" s="62"/>
      <c r="WWE245" s="62"/>
      <c r="WWF245" s="62"/>
      <c r="WWG245" s="62"/>
      <c r="WWH245" s="62"/>
      <c r="WWI245" s="62"/>
      <c r="WWJ245" s="62"/>
      <c r="WWK245" s="62"/>
      <c r="WWL245" s="62"/>
      <c r="WWM245" s="62"/>
      <c r="WWN245" s="62"/>
      <c r="WWO245" s="62"/>
      <c r="WWP245" s="62"/>
      <c r="WWQ245" s="62"/>
      <c r="WWR245" s="62"/>
      <c r="WWS245" s="62"/>
      <c r="WWT245" s="62"/>
      <c r="WWU245" s="62"/>
      <c r="WWV245" s="62"/>
      <c r="WWW245" s="62"/>
      <c r="WWX245" s="62"/>
      <c r="WWY245" s="62"/>
      <c r="WWZ245" s="62"/>
      <c r="WXA245" s="62"/>
      <c r="WXB245" s="62"/>
      <c r="WXC245" s="62"/>
      <c r="WXD245" s="62"/>
      <c r="WXE245" s="62"/>
      <c r="WXF245" s="62"/>
      <c r="WXG245" s="62"/>
      <c r="WXH245" s="62"/>
      <c r="WXI245" s="62"/>
      <c r="WXJ245" s="62"/>
      <c r="WXK245" s="62"/>
      <c r="WXL245" s="62"/>
      <c r="WXM245" s="62"/>
      <c r="WXN245" s="62"/>
      <c r="WXO245" s="62"/>
      <c r="WXP245" s="62"/>
      <c r="WXQ245" s="62"/>
      <c r="WXR245" s="62"/>
      <c r="WXS245" s="62"/>
      <c r="WXT245" s="62"/>
      <c r="WXU245" s="62"/>
      <c r="WXV245" s="62"/>
      <c r="WXW245" s="62"/>
      <c r="WXX245" s="62"/>
      <c r="WXY245" s="62"/>
      <c r="WXZ245" s="62"/>
      <c r="WYA245" s="62"/>
      <c r="WYB245" s="62"/>
      <c r="WYC245" s="62"/>
      <c r="WYD245" s="62"/>
      <c r="WYE245" s="62"/>
      <c r="WYF245" s="62"/>
      <c r="WYG245" s="62"/>
      <c r="WYH245" s="62"/>
      <c r="WYI245" s="62"/>
      <c r="WYJ245" s="62"/>
      <c r="WYK245" s="62"/>
      <c r="WYL245" s="62"/>
      <c r="WYM245" s="62"/>
      <c r="WYN245" s="62"/>
      <c r="WYO245" s="62"/>
      <c r="WYP245" s="62"/>
      <c r="WYQ245" s="62"/>
      <c r="WYR245" s="62"/>
      <c r="WYS245" s="62"/>
      <c r="WYT245" s="62"/>
      <c r="WYU245" s="62"/>
      <c r="WYV245" s="62"/>
      <c r="WYW245" s="62"/>
      <c r="WYX245" s="62"/>
      <c r="WYY245" s="62"/>
      <c r="WYZ245" s="62"/>
      <c r="WZA245" s="62"/>
      <c r="WZB245" s="62"/>
      <c r="WZC245" s="62"/>
      <c r="WZD245" s="62"/>
      <c r="WZE245" s="62"/>
      <c r="WZF245" s="62"/>
      <c r="WZG245" s="62"/>
      <c r="WZH245" s="62"/>
      <c r="WZI245" s="62"/>
      <c r="WZJ245" s="62"/>
      <c r="WZK245" s="62"/>
      <c r="WZL245" s="62"/>
      <c r="WZM245" s="62"/>
      <c r="WZN245" s="62"/>
      <c r="WZO245" s="62"/>
      <c r="WZP245" s="62"/>
      <c r="WZQ245" s="62"/>
      <c r="WZR245" s="62"/>
      <c r="WZS245" s="62"/>
      <c r="WZT245" s="62"/>
      <c r="WZU245" s="62"/>
      <c r="WZV245" s="62"/>
      <c r="WZW245" s="62"/>
      <c r="WZX245" s="62"/>
      <c r="WZY245" s="62"/>
      <c r="WZZ245" s="62"/>
      <c r="XAA245" s="62"/>
      <c r="XAB245" s="62"/>
      <c r="XAC245" s="62"/>
      <c r="XAD245" s="62"/>
      <c r="XAE245" s="62"/>
      <c r="XAF245" s="62"/>
      <c r="XAG245" s="62"/>
      <c r="XAH245" s="62"/>
      <c r="XAI245" s="62"/>
      <c r="XAJ245" s="62"/>
      <c r="XAK245" s="62"/>
      <c r="XAL245" s="62"/>
      <c r="XAM245" s="62"/>
      <c r="XAN245" s="62"/>
      <c r="XAO245" s="62"/>
      <c r="XAP245" s="62"/>
      <c r="XAQ245" s="62"/>
      <c r="XAR245" s="62"/>
      <c r="XAS245" s="62"/>
      <c r="XAT245" s="62"/>
      <c r="XAU245" s="62"/>
      <c r="XAV245" s="62"/>
      <c r="XAW245" s="62"/>
      <c r="XAX245" s="62"/>
      <c r="XAY245" s="62"/>
      <c r="XAZ245" s="62"/>
      <c r="XBA245" s="62"/>
      <c r="XBB245" s="62"/>
      <c r="XBC245" s="62"/>
      <c r="XBD245" s="62"/>
      <c r="XBE245" s="62"/>
      <c r="XBF245" s="62"/>
      <c r="XBG245" s="62"/>
      <c r="XBH245" s="62"/>
      <c r="XBI245" s="62"/>
      <c r="XBJ245" s="62"/>
      <c r="XBK245" s="62"/>
      <c r="XBL245" s="62"/>
      <c r="XBM245" s="62"/>
      <c r="XBN245" s="62"/>
      <c r="XBO245" s="62"/>
      <c r="XBP245" s="62"/>
      <c r="XBQ245" s="62"/>
      <c r="XBR245" s="62"/>
      <c r="XBS245" s="62"/>
      <c r="XBT245" s="62"/>
      <c r="XBU245" s="62"/>
      <c r="XBV245" s="62"/>
      <c r="XBW245" s="62"/>
      <c r="XBX245" s="62"/>
      <c r="XBY245" s="62"/>
      <c r="XBZ245" s="62"/>
      <c r="XCA245" s="62"/>
      <c r="XCB245" s="62"/>
      <c r="XCC245" s="62"/>
      <c r="XCD245" s="62"/>
      <c r="XCE245" s="62"/>
      <c r="XCF245" s="62"/>
      <c r="XCG245" s="62"/>
      <c r="XCH245" s="62"/>
      <c r="XCI245" s="62"/>
      <c r="XCJ245" s="62"/>
      <c r="XCK245" s="62"/>
      <c r="XCL245" s="62"/>
      <c r="XCM245" s="62"/>
      <c r="XCN245" s="62"/>
      <c r="XCO245" s="62"/>
      <c r="XCP245" s="62"/>
      <c r="XCQ245" s="62"/>
      <c r="XCR245" s="62"/>
      <c r="XCS245" s="62"/>
      <c r="XCT245" s="62"/>
      <c r="XCU245" s="62"/>
      <c r="XCV245" s="62"/>
      <c r="XCW245" s="62"/>
      <c r="XCX245" s="62"/>
      <c r="XCY245" s="62"/>
      <c r="XCZ245" s="62"/>
      <c r="XDA245" s="62"/>
      <c r="XDB245" s="62"/>
      <c r="XDC245" s="62"/>
      <c r="XDD245" s="62"/>
      <c r="XDE245" s="62"/>
      <c r="XDF245" s="62"/>
      <c r="XDG245" s="62"/>
      <c r="XDH245" s="62"/>
      <c r="XDI245" s="62"/>
      <c r="XDJ245" s="62"/>
      <c r="XDK245" s="62"/>
      <c r="XDL245" s="62"/>
      <c r="XDM245" s="62"/>
      <c r="XDN245" s="62"/>
      <c r="XDO245" s="62"/>
      <c r="XDP245" s="62"/>
      <c r="XDQ245" s="62"/>
      <c r="XDR245" s="62"/>
      <c r="XDS245" s="62"/>
      <c r="XDT245" s="62"/>
      <c r="XDU245" s="62"/>
      <c r="XDV245" s="62"/>
      <c r="XDW245" s="62"/>
      <c r="XDX245" s="62"/>
      <c r="XDY245" s="62"/>
      <c r="XDZ245" s="62"/>
      <c r="XEA245" s="62"/>
      <c r="XEB245" s="62"/>
      <c r="XEC245" s="62"/>
      <c r="XED245" s="62"/>
      <c r="XEE245" s="62"/>
      <c r="XEF245" s="62"/>
      <c r="XEG245" s="62"/>
      <c r="XEH245" s="62"/>
      <c r="XEI245" s="62"/>
      <c r="XEJ245" s="62"/>
      <c r="XEK245" s="62"/>
      <c r="XEL245" s="62"/>
      <c r="XEM245" s="62"/>
      <c r="XEN245" s="62"/>
      <c r="XEO245" s="62"/>
      <c r="XEP245" s="62"/>
      <c r="XEQ245" s="62"/>
      <c r="XER245" s="62"/>
      <c r="XES245" s="62"/>
      <c r="XET245" s="62"/>
      <c r="XEU245" s="62"/>
      <c r="XEV245" s="62"/>
      <c r="XEW245" s="62"/>
      <c r="XEX245" s="62"/>
      <c r="XEY245" s="62"/>
      <c r="XEZ245" s="62"/>
      <c r="XFA245" s="62"/>
      <c r="XFB245" s="62"/>
      <c r="XFC245" s="62"/>
    </row>
    <row r="246" spans="1:16383" ht="30" x14ac:dyDescent="0.25">
      <c r="A246" s="15">
        <v>238</v>
      </c>
      <c r="B246" s="15">
        <v>6</v>
      </c>
      <c r="C246" s="64">
        <v>45167</v>
      </c>
      <c r="D246" s="15" t="s">
        <v>2999</v>
      </c>
      <c r="E246" s="15" t="s">
        <v>14</v>
      </c>
      <c r="F246" s="17" t="s">
        <v>1165</v>
      </c>
      <c r="G246" s="64" t="s">
        <v>2850</v>
      </c>
      <c r="H246" s="17" t="s">
        <v>21</v>
      </c>
      <c r="I246" s="15">
        <v>23189907</v>
      </c>
      <c r="J246" s="15" t="str">
        <f t="shared" ref="J246:J247" si="19">IF(I246&gt;30000000,"DR","Sr. DR1")</f>
        <v>Sr. DR1</v>
      </c>
      <c r="K246" s="15"/>
      <c r="L246" s="81">
        <v>45198</v>
      </c>
    </row>
    <row r="247" spans="1:16383" ht="30" x14ac:dyDescent="0.25">
      <c r="A247" s="15">
        <v>239</v>
      </c>
      <c r="B247" s="15">
        <v>7</v>
      </c>
      <c r="C247" s="64">
        <v>45167</v>
      </c>
      <c r="D247" s="15" t="s">
        <v>3000</v>
      </c>
      <c r="E247" s="15" t="s">
        <v>10</v>
      </c>
      <c r="F247" s="17" t="s">
        <v>1165</v>
      </c>
      <c r="G247" s="64" t="s">
        <v>2850</v>
      </c>
      <c r="H247" s="17" t="s">
        <v>21</v>
      </c>
      <c r="I247" s="15"/>
      <c r="J247" s="15" t="str">
        <f t="shared" si="19"/>
        <v>Sr. DR1</v>
      </c>
      <c r="K247" s="15"/>
      <c r="L247" s="81">
        <v>45198</v>
      </c>
    </row>
    <row r="248" spans="1:16383" s="83" customFormat="1" ht="30" x14ac:dyDescent="0.25">
      <c r="A248" s="15">
        <v>240</v>
      </c>
      <c r="B248" s="103">
        <v>8</v>
      </c>
      <c r="C248" s="111">
        <v>45167</v>
      </c>
      <c r="D248" s="103" t="s">
        <v>3001</v>
      </c>
      <c r="E248" s="103" t="s">
        <v>14</v>
      </c>
      <c r="F248" s="113" t="s">
        <v>1169</v>
      </c>
      <c r="G248" s="111" t="s">
        <v>2850</v>
      </c>
      <c r="H248" s="113" t="s">
        <v>21</v>
      </c>
      <c r="I248" s="103">
        <v>40764000</v>
      </c>
      <c r="J248" s="103" t="s">
        <v>13</v>
      </c>
      <c r="K248" s="99"/>
      <c r="L248" s="99" t="s">
        <v>3234</v>
      </c>
      <c r="M248" s="83" t="s">
        <v>3649</v>
      </c>
    </row>
    <row r="249" spans="1:16383" s="83" customFormat="1" ht="30" x14ac:dyDescent="0.25">
      <c r="A249" s="15">
        <v>241</v>
      </c>
      <c r="B249" s="99">
        <v>9</v>
      </c>
      <c r="C249" s="100">
        <v>45167</v>
      </c>
      <c r="D249" s="99" t="s">
        <v>3002</v>
      </c>
      <c r="E249" s="99" t="s">
        <v>14</v>
      </c>
      <c r="F249" s="102" t="s">
        <v>1173</v>
      </c>
      <c r="G249" s="100" t="s">
        <v>2850</v>
      </c>
      <c r="H249" s="102" t="s">
        <v>21</v>
      </c>
      <c r="I249" s="99">
        <v>4950000</v>
      </c>
      <c r="J249" s="99" t="str">
        <f>IF(I249&gt;30000000,"DR","Sr. DR2")</f>
        <v>Sr. DR2</v>
      </c>
      <c r="K249" s="99"/>
      <c r="L249" s="99" t="s">
        <v>3234</v>
      </c>
      <c r="M249" s="8" t="s">
        <v>3640</v>
      </c>
    </row>
    <row r="250" spans="1:16383" s="83" customFormat="1" ht="30" x14ac:dyDescent="0.25">
      <c r="A250" s="15">
        <v>242</v>
      </c>
      <c r="B250" s="99">
        <v>10</v>
      </c>
      <c r="C250" s="100">
        <v>45167</v>
      </c>
      <c r="D250" s="99" t="s">
        <v>3003</v>
      </c>
      <c r="E250" s="99" t="s">
        <v>14</v>
      </c>
      <c r="F250" s="102" t="s">
        <v>1179</v>
      </c>
      <c r="G250" s="100" t="s">
        <v>16</v>
      </c>
      <c r="H250" s="102">
        <v>271</v>
      </c>
      <c r="I250" s="99">
        <v>6113016</v>
      </c>
      <c r="J250" s="99" t="str">
        <f>IF(I250&gt;30000000,"DR","Sr. DR2")</f>
        <v>Sr. DR2</v>
      </c>
      <c r="K250" s="99"/>
      <c r="L250" s="99" t="s">
        <v>3234</v>
      </c>
      <c r="M250" s="8" t="s">
        <v>3640</v>
      </c>
    </row>
    <row r="251" spans="1:16383" s="83" customFormat="1" ht="30" x14ac:dyDescent="0.25">
      <c r="A251" s="15">
        <v>243</v>
      </c>
      <c r="B251" s="103">
        <v>11</v>
      </c>
      <c r="C251" s="111">
        <v>45167</v>
      </c>
      <c r="D251" s="103" t="s">
        <v>3004</v>
      </c>
      <c r="E251" s="103" t="s">
        <v>10</v>
      </c>
      <c r="F251" s="113" t="s">
        <v>1183</v>
      </c>
      <c r="G251" s="111" t="s">
        <v>2710</v>
      </c>
      <c r="H251" s="113" t="s">
        <v>471</v>
      </c>
      <c r="I251" s="103" t="s">
        <v>823</v>
      </c>
      <c r="J251" s="103" t="s">
        <v>13</v>
      </c>
      <c r="K251" s="99"/>
      <c r="L251" s="99" t="s">
        <v>3234</v>
      </c>
      <c r="M251" s="83" t="s">
        <v>3649</v>
      </c>
    </row>
    <row r="252" spans="1:16383" s="83" customFormat="1" ht="45" x14ac:dyDescent="0.25">
      <c r="A252" s="15">
        <v>244</v>
      </c>
      <c r="B252" s="103">
        <v>12</v>
      </c>
      <c r="C252" s="111">
        <v>45167</v>
      </c>
      <c r="D252" s="103" t="s">
        <v>3005</v>
      </c>
      <c r="E252" s="103" t="s">
        <v>10</v>
      </c>
      <c r="F252" s="113" t="s">
        <v>1187</v>
      </c>
      <c r="G252" s="111" t="s">
        <v>2710</v>
      </c>
      <c r="H252" s="113" t="s">
        <v>841</v>
      </c>
      <c r="I252" s="103" t="s">
        <v>823</v>
      </c>
      <c r="J252" s="103" t="s">
        <v>13</v>
      </c>
      <c r="K252" s="99"/>
      <c r="L252" s="99" t="s">
        <v>3234</v>
      </c>
    </row>
    <row r="253" spans="1:16383" s="83" customFormat="1" ht="30" x14ac:dyDescent="0.25">
      <c r="A253" s="15">
        <v>245</v>
      </c>
      <c r="B253" s="103">
        <v>13</v>
      </c>
      <c r="C253" s="111">
        <v>45167</v>
      </c>
      <c r="D253" s="135" t="s">
        <v>3149</v>
      </c>
      <c r="E253" s="135" t="s">
        <v>14</v>
      </c>
      <c r="F253" s="137" t="s">
        <v>3136</v>
      </c>
      <c r="G253" s="135" t="s">
        <v>2850</v>
      </c>
      <c r="H253" s="137" t="s">
        <v>32</v>
      </c>
      <c r="I253" s="135">
        <v>18000000</v>
      </c>
      <c r="J253" s="135" t="s">
        <v>13</v>
      </c>
      <c r="K253" s="111">
        <v>45167</v>
      </c>
      <c r="L253" s="99" t="s">
        <v>3234</v>
      </c>
    </row>
    <row r="254" spans="1:16383" s="83" customFormat="1" ht="30" x14ac:dyDescent="0.25">
      <c r="A254" s="15">
        <v>246</v>
      </c>
      <c r="B254" s="103">
        <v>14</v>
      </c>
      <c r="C254" s="111">
        <v>45167</v>
      </c>
      <c r="D254" s="135" t="s">
        <v>3150</v>
      </c>
      <c r="E254" s="135" t="s">
        <v>14</v>
      </c>
      <c r="F254" s="137" t="s">
        <v>3136</v>
      </c>
      <c r="G254" s="135" t="s">
        <v>3072</v>
      </c>
      <c r="H254" s="137" t="s">
        <v>32</v>
      </c>
      <c r="I254" s="135">
        <v>11500000</v>
      </c>
      <c r="J254" s="135" t="s">
        <v>13</v>
      </c>
      <c r="K254" s="111">
        <v>45167</v>
      </c>
      <c r="L254" s="99" t="s">
        <v>3234</v>
      </c>
    </row>
    <row r="255" spans="1:16383" ht="30" x14ac:dyDescent="0.25">
      <c r="A255" s="15">
        <v>247</v>
      </c>
      <c r="B255" s="19">
        <v>15</v>
      </c>
      <c r="C255" s="79">
        <v>45167</v>
      </c>
      <c r="D255" s="90" t="s">
        <v>3151</v>
      </c>
      <c r="E255" s="90" t="s">
        <v>14</v>
      </c>
      <c r="F255" s="91" t="s">
        <v>3136</v>
      </c>
      <c r="G255" s="90" t="s">
        <v>25</v>
      </c>
      <c r="H255" s="91" t="s">
        <v>32</v>
      </c>
      <c r="I255" s="90">
        <v>125000000</v>
      </c>
      <c r="J255" s="90" t="s">
        <v>13</v>
      </c>
      <c r="K255" s="81">
        <v>45167</v>
      </c>
      <c r="L255" s="81">
        <v>45198</v>
      </c>
    </row>
    <row r="256" spans="1:16383" s="83" customFormat="1" x14ac:dyDescent="0.25">
      <c r="A256" s="15">
        <v>248</v>
      </c>
      <c r="B256" s="19">
        <v>16</v>
      </c>
      <c r="C256" s="79">
        <v>45167</v>
      </c>
      <c r="D256" s="90" t="s">
        <v>3152</v>
      </c>
      <c r="E256" s="90" t="s">
        <v>10</v>
      </c>
      <c r="F256" s="91" t="s">
        <v>3153</v>
      </c>
      <c r="G256" s="90" t="s">
        <v>16</v>
      </c>
      <c r="H256" s="91" t="s">
        <v>21</v>
      </c>
      <c r="I256" s="90">
        <v>477911249</v>
      </c>
      <c r="J256" s="90" t="s">
        <v>13</v>
      </c>
      <c r="K256" s="81">
        <v>45167</v>
      </c>
      <c r="L256" s="81">
        <v>45196</v>
      </c>
    </row>
    <row r="257" spans="1:13" ht="30" x14ac:dyDescent="0.25">
      <c r="A257" s="15">
        <v>249</v>
      </c>
      <c r="B257" s="19">
        <v>17</v>
      </c>
      <c r="C257" s="79">
        <v>45167</v>
      </c>
      <c r="D257" s="5" t="s">
        <v>3534</v>
      </c>
      <c r="E257" s="5" t="s">
        <v>10</v>
      </c>
      <c r="F257" s="108" t="s">
        <v>3535</v>
      </c>
      <c r="G257" s="5" t="s">
        <v>3070</v>
      </c>
      <c r="H257" s="109" t="s">
        <v>19</v>
      </c>
      <c r="I257" s="5">
        <v>2460580000</v>
      </c>
      <c r="J257" s="5" t="s">
        <v>13</v>
      </c>
      <c r="K257" s="133"/>
      <c r="L257" s="81">
        <v>45196</v>
      </c>
    </row>
    <row r="258" spans="1:13" s="83" customFormat="1" ht="30" x14ac:dyDescent="0.25">
      <c r="A258" s="15">
        <v>250</v>
      </c>
      <c r="B258" s="19">
        <v>18</v>
      </c>
      <c r="C258" s="79">
        <v>45167</v>
      </c>
      <c r="D258" s="90" t="s">
        <v>3154</v>
      </c>
      <c r="E258" s="90" t="s">
        <v>10</v>
      </c>
      <c r="F258" s="91" t="s">
        <v>3155</v>
      </c>
      <c r="G258" s="90" t="s">
        <v>3070</v>
      </c>
      <c r="H258" s="91" t="s">
        <v>3142</v>
      </c>
      <c r="I258" s="90">
        <v>3378174</v>
      </c>
      <c r="J258" s="90" t="s">
        <v>13</v>
      </c>
      <c r="K258" s="81">
        <v>45167</v>
      </c>
      <c r="L258" s="81">
        <v>45196</v>
      </c>
    </row>
    <row r="259" spans="1:13" s="83" customFormat="1" ht="30" x14ac:dyDescent="0.25">
      <c r="A259" s="15">
        <v>251</v>
      </c>
      <c r="B259" s="19">
        <v>19</v>
      </c>
      <c r="C259" s="79">
        <v>45167</v>
      </c>
      <c r="D259" s="90" t="s">
        <v>3156</v>
      </c>
      <c r="E259" s="90" t="s">
        <v>10</v>
      </c>
      <c r="F259" s="91" t="s">
        <v>3155</v>
      </c>
      <c r="G259" s="90" t="s">
        <v>16</v>
      </c>
      <c r="H259" s="91" t="s">
        <v>3142</v>
      </c>
      <c r="I259" s="90">
        <v>5995798</v>
      </c>
      <c r="J259" s="90" t="s">
        <v>13</v>
      </c>
      <c r="K259" s="81">
        <v>45167</v>
      </c>
      <c r="L259" s="81">
        <v>45196</v>
      </c>
    </row>
    <row r="260" spans="1:13" s="8" customFormat="1" ht="30" x14ac:dyDescent="0.25">
      <c r="A260" s="15">
        <v>252</v>
      </c>
      <c r="B260" s="19">
        <v>20</v>
      </c>
      <c r="C260" s="79">
        <v>45167</v>
      </c>
      <c r="D260" s="90" t="s">
        <v>3157</v>
      </c>
      <c r="E260" s="90" t="s">
        <v>10</v>
      </c>
      <c r="F260" s="91" t="s">
        <v>3155</v>
      </c>
      <c r="G260" s="90" t="s">
        <v>25</v>
      </c>
      <c r="H260" s="91" t="s">
        <v>3142</v>
      </c>
      <c r="I260" s="90">
        <v>3367049</v>
      </c>
      <c r="J260" s="90" t="s">
        <v>13</v>
      </c>
      <c r="K260" s="81">
        <v>45167</v>
      </c>
      <c r="L260" s="81">
        <v>45196</v>
      </c>
    </row>
    <row r="261" spans="1:13" s="8" customFormat="1" ht="30" x14ac:dyDescent="0.25">
      <c r="A261" s="15">
        <v>253</v>
      </c>
      <c r="B261" s="99">
        <v>21</v>
      </c>
      <c r="C261" s="100">
        <v>45167</v>
      </c>
      <c r="D261" s="99" t="s">
        <v>3158</v>
      </c>
      <c r="E261" s="99" t="s">
        <v>14</v>
      </c>
      <c r="F261" s="102" t="s">
        <v>3159</v>
      </c>
      <c r="G261" s="99" t="s">
        <v>16</v>
      </c>
      <c r="H261" s="102" t="s">
        <v>19</v>
      </c>
      <c r="I261" s="99">
        <v>7000000</v>
      </c>
      <c r="J261" s="99" t="str">
        <f>IF(I261&gt;30000000,"DR","Sr. DR2")</f>
        <v>Sr. DR2</v>
      </c>
      <c r="K261" s="111">
        <v>45167</v>
      </c>
      <c r="L261" s="99" t="s">
        <v>3234</v>
      </c>
      <c r="M261" s="8" t="s">
        <v>3640</v>
      </c>
    </row>
    <row r="262" spans="1:13" s="8" customFormat="1" ht="30" x14ac:dyDescent="0.25">
      <c r="A262" s="15">
        <v>254</v>
      </c>
      <c r="B262" s="19">
        <v>22</v>
      </c>
      <c r="C262" s="79">
        <v>45167</v>
      </c>
      <c r="D262" s="90" t="s">
        <v>3160</v>
      </c>
      <c r="E262" s="90" t="s">
        <v>10</v>
      </c>
      <c r="F262" s="91" t="s">
        <v>3161</v>
      </c>
      <c r="G262" s="90" t="s">
        <v>3162</v>
      </c>
      <c r="H262" s="91" t="s">
        <v>3163</v>
      </c>
      <c r="I262" s="90">
        <v>183660</v>
      </c>
      <c r="J262" s="90" t="s">
        <v>13</v>
      </c>
      <c r="K262" s="81">
        <v>45167</v>
      </c>
      <c r="L262" s="81">
        <v>45169</v>
      </c>
    </row>
    <row r="263" spans="1:13" s="8" customFormat="1" ht="30" x14ac:dyDescent="0.25">
      <c r="A263" s="15">
        <v>255</v>
      </c>
      <c r="B263" s="19">
        <v>23</v>
      </c>
      <c r="C263" s="79">
        <v>45167</v>
      </c>
      <c r="D263" s="90" t="s">
        <v>3164</v>
      </c>
      <c r="E263" s="90" t="s">
        <v>10</v>
      </c>
      <c r="F263" s="91" t="s">
        <v>3161</v>
      </c>
      <c r="G263" s="90" t="s">
        <v>3073</v>
      </c>
      <c r="H263" s="91" t="s">
        <v>3163</v>
      </c>
      <c r="I263" s="90">
        <v>214970</v>
      </c>
      <c r="J263" s="90" t="s">
        <v>13</v>
      </c>
      <c r="K263" s="81">
        <v>45167</v>
      </c>
      <c r="L263" s="81">
        <v>45169</v>
      </c>
    </row>
    <row r="264" spans="1:13" s="8" customFormat="1" ht="45" x14ac:dyDescent="0.25">
      <c r="A264" s="15">
        <v>256</v>
      </c>
      <c r="B264" s="103">
        <v>24</v>
      </c>
      <c r="C264" s="111">
        <v>45167</v>
      </c>
      <c r="D264" s="103" t="s">
        <v>3120</v>
      </c>
      <c r="E264" s="103" t="s">
        <v>14</v>
      </c>
      <c r="F264" s="113" t="s">
        <v>3121</v>
      </c>
      <c r="G264" s="103" t="s">
        <v>3070</v>
      </c>
      <c r="H264" s="113" t="s">
        <v>3122</v>
      </c>
      <c r="I264" s="103">
        <v>32529995</v>
      </c>
      <c r="J264" s="103" t="s">
        <v>13</v>
      </c>
      <c r="K264" s="111">
        <v>45166</v>
      </c>
      <c r="L264" s="99" t="s">
        <v>3234</v>
      </c>
    </row>
    <row r="265" spans="1:13" s="8" customFormat="1" x14ac:dyDescent="0.25">
      <c r="A265" s="15">
        <v>257</v>
      </c>
      <c r="B265" s="99">
        <v>25</v>
      </c>
      <c r="C265" s="100">
        <v>45167</v>
      </c>
      <c r="D265" s="99" t="s">
        <v>3123</v>
      </c>
      <c r="E265" s="99" t="s">
        <v>10</v>
      </c>
      <c r="F265" s="102" t="s">
        <v>3124</v>
      </c>
      <c r="G265" s="99" t="s">
        <v>3073</v>
      </c>
      <c r="H265" s="102" t="s">
        <v>3125</v>
      </c>
      <c r="I265" s="99">
        <v>169783</v>
      </c>
      <c r="J265" s="99" t="str">
        <f t="shared" ref="J265:J268" si="20">IF(I265&gt;30000000,"DR","Sr. DR1")</f>
        <v>Sr. DR1</v>
      </c>
      <c r="K265" s="111">
        <v>45166</v>
      </c>
      <c r="L265" s="99" t="s">
        <v>3234</v>
      </c>
    </row>
    <row r="266" spans="1:13" s="8" customFormat="1" ht="30" x14ac:dyDescent="0.25">
      <c r="A266" s="15">
        <v>258</v>
      </c>
      <c r="B266" s="99">
        <v>26</v>
      </c>
      <c r="C266" s="100">
        <v>45167</v>
      </c>
      <c r="D266" s="99" t="s">
        <v>3126</v>
      </c>
      <c r="E266" s="99" t="s">
        <v>10</v>
      </c>
      <c r="F266" s="102" t="s">
        <v>3121</v>
      </c>
      <c r="G266" s="99" t="s">
        <v>3073</v>
      </c>
      <c r="H266" s="102" t="s">
        <v>3125</v>
      </c>
      <c r="I266" s="99">
        <v>296653</v>
      </c>
      <c r="J266" s="99" t="str">
        <f t="shared" si="20"/>
        <v>Sr. DR1</v>
      </c>
      <c r="K266" s="111">
        <v>45166</v>
      </c>
      <c r="L266" s="99" t="s">
        <v>3234</v>
      </c>
    </row>
    <row r="267" spans="1:13" s="8" customFormat="1" x14ac:dyDescent="0.25">
      <c r="A267" s="15">
        <v>259</v>
      </c>
      <c r="B267" s="99">
        <v>27</v>
      </c>
      <c r="C267" s="100">
        <v>45167</v>
      </c>
      <c r="D267" s="99" t="s">
        <v>3127</v>
      </c>
      <c r="E267" s="99" t="s">
        <v>10</v>
      </c>
      <c r="F267" s="102" t="s">
        <v>3128</v>
      </c>
      <c r="G267" s="99" t="s">
        <v>3071</v>
      </c>
      <c r="H267" s="102" t="s">
        <v>3125</v>
      </c>
      <c r="I267" s="99">
        <v>356390</v>
      </c>
      <c r="J267" s="99" t="str">
        <f t="shared" si="20"/>
        <v>Sr. DR1</v>
      </c>
      <c r="K267" s="111">
        <v>45166</v>
      </c>
      <c r="L267" s="99" t="s">
        <v>3234</v>
      </c>
    </row>
    <row r="268" spans="1:13" s="8" customFormat="1" ht="30" x14ac:dyDescent="0.25">
      <c r="A268" s="15">
        <v>260</v>
      </c>
      <c r="B268" s="99">
        <v>28</v>
      </c>
      <c r="C268" s="100">
        <v>45167</v>
      </c>
      <c r="D268" s="99" t="s">
        <v>3129</v>
      </c>
      <c r="E268" s="99" t="s">
        <v>10</v>
      </c>
      <c r="F268" s="102" t="s">
        <v>3130</v>
      </c>
      <c r="G268" s="99" t="s">
        <v>3073</v>
      </c>
      <c r="H268" s="102" t="s">
        <v>3125</v>
      </c>
      <c r="I268" s="99">
        <v>1256366</v>
      </c>
      <c r="J268" s="99" t="str">
        <f t="shared" si="20"/>
        <v>Sr. DR1</v>
      </c>
      <c r="K268" s="111">
        <v>45166</v>
      </c>
      <c r="L268" s="99" t="s">
        <v>3234</v>
      </c>
    </row>
    <row r="269" spans="1:13" s="8" customFormat="1" ht="30" x14ac:dyDescent="0.25">
      <c r="A269" s="15">
        <v>261</v>
      </c>
      <c r="B269" s="99">
        <v>29</v>
      </c>
      <c r="C269" s="100">
        <v>45167</v>
      </c>
      <c r="D269" s="99" t="s">
        <v>3168</v>
      </c>
      <c r="E269" s="99" t="s">
        <v>10</v>
      </c>
      <c r="F269" s="102" t="s">
        <v>3169</v>
      </c>
      <c r="G269" s="99" t="s">
        <v>3072</v>
      </c>
      <c r="H269" s="102" t="s">
        <v>19</v>
      </c>
      <c r="I269" s="99">
        <v>2947906</v>
      </c>
      <c r="J269" s="99" t="str">
        <f>IF(I269&gt;30000000,"DR","Sr. DR2")</f>
        <v>Sr. DR2</v>
      </c>
      <c r="K269" s="111">
        <v>45167</v>
      </c>
      <c r="L269" s="99" t="s">
        <v>3234</v>
      </c>
    </row>
    <row r="270" spans="1:13" s="8" customFormat="1" ht="30" x14ac:dyDescent="0.25">
      <c r="A270" s="15">
        <v>262</v>
      </c>
      <c r="B270" s="99">
        <v>30</v>
      </c>
      <c r="C270" s="100">
        <v>45167</v>
      </c>
      <c r="D270" s="99" t="s">
        <v>3170</v>
      </c>
      <c r="E270" s="99" t="s">
        <v>10</v>
      </c>
      <c r="F270" s="102" t="s">
        <v>3171</v>
      </c>
      <c r="G270" s="99" t="s">
        <v>3072</v>
      </c>
      <c r="H270" s="102" t="s">
        <v>19</v>
      </c>
      <c r="I270" s="99">
        <v>2947906</v>
      </c>
      <c r="J270" s="99" t="str">
        <f t="shared" ref="J270" si="21">IF(I270&gt;30000000,"DR","Sr. DR2")</f>
        <v>Sr. DR2</v>
      </c>
      <c r="K270" s="111">
        <v>45167</v>
      </c>
      <c r="L270" s="99" t="s">
        <v>3234</v>
      </c>
    </row>
    <row r="271" spans="1:13" s="8" customFormat="1" ht="30" x14ac:dyDescent="0.25">
      <c r="A271" s="15">
        <v>263</v>
      </c>
      <c r="B271" s="103">
        <v>31</v>
      </c>
      <c r="C271" s="111">
        <v>45167</v>
      </c>
      <c r="D271" s="135" t="s">
        <v>3165</v>
      </c>
      <c r="E271" s="135" t="s">
        <v>14</v>
      </c>
      <c r="F271" s="137" t="s">
        <v>3166</v>
      </c>
      <c r="G271" s="135" t="s">
        <v>16</v>
      </c>
      <c r="H271" s="137" t="s">
        <v>32</v>
      </c>
      <c r="I271" s="135">
        <v>16058230</v>
      </c>
      <c r="J271" s="135" t="s">
        <v>13</v>
      </c>
      <c r="K271" s="111">
        <v>45167</v>
      </c>
      <c r="L271" s="99" t="s">
        <v>3234</v>
      </c>
    </row>
    <row r="272" spans="1:13" s="83" customFormat="1" ht="30" x14ac:dyDescent="0.25">
      <c r="A272" s="15">
        <v>264</v>
      </c>
      <c r="B272" s="103">
        <v>32</v>
      </c>
      <c r="C272" s="111">
        <v>45167</v>
      </c>
      <c r="D272" s="135" t="s">
        <v>3167</v>
      </c>
      <c r="E272" s="135" t="s">
        <v>14</v>
      </c>
      <c r="F272" s="137" t="s">
        <v>3166</v>
      </c>
      <c r="G272" s="135" t="s">
        <v>3070</v>
      </c>
      <c r="H272" s="137" t="s">
        <v>32</v>
      </c>
      <c r="I272" s="135">
        <v>106547040</v>
      </c>
      <c r="J272" s="135" t="s">
        <v>13</v>
      </c>
      <c r="K272" s="111">
        <v>45167</v>
      </c>
      <c r="L272" s="99" t="s">
        <v>3234</v>
      </c>
    </row>
    <row r="273" spans="1:13" ht="30" x14ac:dyDescent="0.25">
      <c r="A273" s="15">
        <v>265</v>
      </c>
      <c r="B273" s="19">
        <v>33</v>
      </c>
      <c r="C273" s="79">
        <v>45167</v>
      </c>
      <c r="D273" s="90" t="s">
        <v>3172</v>
      </c>
      <c r="E273" s="90" t="s">
        <v>10</v>
      </c>
      <c r="F273" s="91" t="s">
        <v>3173</v>
      </c>
      <c r="G273" s="90" t="s">
        <v>28</v>
      </c>
      <c r="H273" s="91" t="s">
        <v>32</v>
      </c>
      <c r="I273" s="90">
        <v>1501091</v>
      </c>
      <c r="J273" s="90" t="s">
        <v>13</v>
      </c>
      <c r="K273" s="80">
        <v>45167</v>
      </c>
      <c r="L273" s="81">
        <v>45196</v>
      </c>
    </row>
    <row r="274" spans="1:13" ht="30" x14ac:dyDescent="0.25">
      <c r="A274" s="15">
        <v>266</v>
      </c>
      <c r="B274" s="19">
        <v>34</v>
      </c>
      <c r="C274" s="79">
        <v>45167</v>
      </c>
      <c r="D274" s="19" t="s">
        <v>2877</v>
      </c>
      <c r="E274" s="19" t="s">
        <v>14</v>
      </c>
      <c r="F274" s="86" t="s">
        <v>814</v>
      </c>
      <c r="G274" s="79" t="s">
        <v>28</v>
      </c>
      <c r="H274" s="86" t="s">
        <v>21</v>
      </c>
      <c r="I274" s="19">
        <v>173954837</v>
      </c>
      <c r="J274" s="19" t="s">
        <v>13</v>
      </c>
      <c r="K274" s="15"/>
      <c r="L274" s="139" t="s">
        <v>3648</v>
      </c>
      <c r="M274" s="140" t="s">
        <v>2838</v>
      </c>
    </row>
    <row r="275" spans="1:13" ht="30" x14ac:dyDescent="0.25">
      <c r="A275" s="15">
        <v>267</v>
      </c>
      <c r="B275" s="19">
        <v>35</v>
      </c>
      <c r="C275" s="79">
        <v>45167</v>
      </c>
      <c r="D275" s="19" t="s">
        <v>2879</v>
      </c>
      <c r="E275" s="19" t="s">
        <v>10</v>
      </c>
      <c r="F275" s="86" t="s">
        <v>818</v>
      </c>
      <c r="G275" s="79" t="s">
        <v>28</v>
      </c>
      <c r="H275" s="86" t="s">
        <v>21</v>
      </c>
      <c r="I275" s="19">
        <v>1199163217</v>
      </c>
      <c r="J275" s="19" t="s">
        <v>13</v>
      </c>
      <c r="K275" s="15"/>
      <c r="L275" s="139" t="s">
        <v>3648</v>
      </c>
      <c r="M275" s="140" t="s">
        <v>2838</v>
      </c>
    </row>
    <row r="276" spans="1:13" ht="30" x14ac:dyDescent="0.25">
      <c r="A276" s="15">
        <v>268</v>
      </c>
      <c r="B276" s="19">
        <v>36</v>
      </c>
      <c r="C276" s="79">
        <v>45167</v>
      </c>
      <c r="D276" s="19" t="s">
        <v>2880</v>
      </c>
      <c r="E276" s="19" t="s">
        <v>10</v>
      </c>
      <c r="F276" s="86" t="s">
        <v>818</v>
      </c>
      <c r="G276" s="79" t="s">
        <v>37</v>
      </c>
      <c r="H276" s="86" t="s">
        <v>21</v>
      </c>
      <c r="I276" s="19">
        <v>890395031</v>
      </c>
      <c r="J276" s="19" t="s">
        <v>13</v>
      </c>
      <c r="K276" s="15"/>
      <c r="L276" s="139" t="s">
        <v>3648</v>
      </c>
      <c r="M276" s="140" t="s">
        <v>2838</v>
      </c>
    </row>
    <row r="277" spans="1:13" ht="30" x14ac:dyDescent="0.25">
      <c r="A277" s="15">
        <v>269</v>
      </c>
      <c r="B277" s="19">
        <v>37</v>
      </c>
      <c r="C277" s="79">
        <v>45167</v>
      </c>
      <c r="D277" s="19" t="s">
        <v>2878</v>
      </c>
      <c r="E277" s="19" t="s">
        <v>14</v>
      </c>
      <c r="F277" s="86" t="s">
        <v>814</v>
      </c>
      <c r="G277" s="79" t="s">
        <v>37</v>
      </c>
      <c r="H277" s="86" t="s">
        <v>21</v>
      </c>
      <c r="I277" s="19">
        <v>19231029</v>
      </c>
      <c r="J277" s="19" t="s">
        <v>13</v>
      </c>
      <c r="K277" s="15"/>
      <c r="L277" s="139" t="s">
        <v>3648</v>
      </c>
      <c r="M277" s="140" t="s">
        <v>2838</v>
      </c>
    </row>
    <row r="278" spans="1:13" s="62" customFormat="1" x14ac:dyDescent="0.25">
      <c r="A278" s="75"/>
      <c r="B278" s="75"/>
      <c r="C278" s="76"/>
      <c r="D278" s="75"/>
      <c r="E278" s="75"/>
      <c r="F278" s="77"/>
      <c r="G278" s="76"/>
      <c r="H278" s="77"/>
      <c r="I278" s="75"/>
      <c r="J278" s="75"/>
      <c r="K278" s="15"/>
      <c r="L278" s="75"/>
    </row>
    <row r="279" spans="1:13" s="8" customFormat="1" ht="30" x14ac:dyDescent="0.25">
      <c r="A279" s="19">
        <v>270</v>
      </c>
      <c r="B279" s="103">
        <v>1</v>
      </c>
      <c r="C279" s="111">
        <v>45168</v>
      </c>
      <c r="D279" s="103" t="s">
        <v>3006</v>
      </c>
      <c r="E279" s="103" t="s">
        <v>14</v>
      </c>
      <c r="F279" s="113" t="s">
        <v>1191</v>
      </c>
      <c r="G279" s="111" t="s">
        <v>40</v>
      </c>
      <c r="H279" s="113" t="s">
        <v>21</v>
      </c>
      <c r="I279" s="103">
        <v>83363005</v>
      </c>
      <c r="J279" s="103" t="s">
        <v>13</v>
      </c>
      <c r="K279" s="99"/>
      <c r="L279" s="99" t="s">
        <v>3234</v>
      </c>
    </row>
    <row r="280" spans="1:13" s="62" customFormat="1" ht="30" x14ac:dyDescent="0.25">
      <c r="A280" s="15">
        <v>271</v>
      </c>
      <c r="B280" s="15">
        <v>2</v>
      </c>
      <c r="C280" s="64">
        <v>45168</v>
      </c>
      <c r="D280" s="15" t="s">
        <v>3007</v>
      </c>
      <c r="E280" s="15" t="s">
        <v>14</v>
      </c>
      <c r="F280" s="17" t="s">
        <v>1196</v>
      </c>
      <c r="G280" s="64" t="s">
        <v>37</v>
      </c>
      <c r="H280" s="17" t="s">
        <v>21</v>
      </c>
      <c r="I280" s="15">
        <v>24051961</v>
      </c>
      <c r="J280" s="15" t="str">
        <f>IF(I280&gt;30000000,"DR","Sr. DR2")</f>
        <v>Sr. DR2</v>
      </c>
      <c r="K280" s="15"/>
      <c r="L280" s="81">
        <v>45198</v>
      </c>
    </row>
    <row r="281" spans="1:13" ht="30" x14ac:dyDescent="0.25">
      <c r="A281" s="19">
        <v>272</v>
      </c>
      <c r="B281" s="19">
        <v>3</v>
      </c>
      <c r="C281" s="79">
        <v>45168</v>
      </c>
      <c r="D281" s="19" t="s">
        <v>3008</v>
      </c>
      <c r="E281" s="19" t="s">
        <v>14</v>
      </c>
      <c r="F281" s="86" t="s">
        <v>1200</v>
      </c>
      <c r="G281" s="79" t="s">
        <v>3070</v>
      </c>
      <c r="H281" s="86" t="s">
        <v>21</v>
      </c>
      <c r="I281" s="19">
        <v>38808500</v>
      </c>
      <c r="J281" s="19" t="s">
        <v>13</v>
      </c>
      <c r="K281" s="15"/>
      <c r="L281" s="81">
        <v>45198</v>
      </c>
    </row>
    <row r="282" spans="1:13" ht="45" x14ac:dyDescent="0.25">
      <c r="A282" s="15">
        <v>273</v>
      </c>
      <c r="B282" s="19">
        <v>4</v>
      </c>
      <c r="C282" s="79">
        <v>45168</v>
      </c>
      <c r="D282" s="19" t="s">
        <v>3009</v>
      </c>
      <c r="E282" s="19" t="s">
        <v>14</v>
      </c>
      <c r="F282" s="86" t="s">
        <v>1204</v>
      </c>
      <c r="G282" s="79" t="s">
        <v>16</v>
      </c>
      <c r="H282" s="86" t="s">
        <v>21</v>
      </c>
      <c r="I282" s="19">
        <v>59558685</v>
      </c>
      <c r="J282" s="19" t="s">
        <v>13</v>
      </c>
      <c r="K282" s="15"/>
      <c r="L282" s="81">
        <v>45198</v>
      </c>
    </row>
    <row r="283" spans="1:13" ht="45" x14ac:dyDescent="0.25">
      <c r="A283" s="19">
        <v>274</v>
      </c>
      <c r="B283" s="19">
        <v>5</v>
      </c>
      <c r="C283" s="79">
        <v>45168</v>
      </c>
      <c r="D283" s="19" t="s">
        <v>3010</v>
      </c>
      <c r="E283" s="19" t="s">
        <v>14</v>
      </c>
      <c r="F283" s="86" t="s">
        <v>1204</v>
      </c>
      <c r="G283" s="79" t="s">
        <v>28</v>
      </c>
      <c r="H283" s="86" t="s">
        <v>21</v>
      </c>
      <c r="I283" s="19">
        <v>40653360</v>
      </c>
      <c r="J283" s="19" t="s">
        <v>13</v>
      </c>
      <c r="K283" s="15"/>
      <c r="L283" s="81">
        <v>45198</v>
      </c>
    </row>
    <row r="284" spans="1:13" s="83" customFormat="1" ht="30" x14ac:dyDescent="0.25">
      <c r="A284" s="15">
        <v>275</v>
      </c>
      <c r="B284" s="99">
        <v>6</v>
      </c>
      <c r="C284" s="100">
        <v>45168</v>
      </c>
      <c r="D284" s="99" t="s">
        <v>3011</v>
      </c>
      <c r="E284" s="99" t="s">
        <v>10</v>
      </c>
      <c r="F284" s="102" t="s">
        <v>1208</v>
      </c>
      <c r="G284" s="100" t="s">
        <v>40</v>
      </c>
      <c r="H284" s="102" t="s">
        <v>21</v>
      </c>
      <c r="I284" s="99">
        <v>4459798</v>
      </c>
      <c r="J284" s="99" t="str">
        <f>IF(I284&gt;30000000,"DR","Sr. DR2")</f>
        <v>Sr. DR2</v>
      </c>
      <c r="K284" s="99"/>
      <c r="L284" s="99" t="s">
        <v>3234</v>
      </c>
      <c r="M284" s="83" t="s">
        <v>3685</v>
      </c>
    </row>
    <row r="285" spans="1:13" s="83" customFormat="1" ht="30" x14ac:dyDescent="0.25">
      <c r="A285" s="19">
        <v>276</v>
      </c>
      <c r="B285" s="99">
        <v>7</v>
      </c>
      <c r="C285" s="100">
        <v>45168</v>
      </c>
      <c r="D285" s="99" t="s">
        <v>3012</v>
      </c>
      <c r="E285" s="99" t="s">
        <v>14</v>
      </c>
      <c r="F285" s="102" t="s">
        <v>1213</v>
      </c>
      <c r="G285" s="100" t="s">
        <v>3072</v>
      </c>
      <c r="H285" s="102" t="s">
        <v>21</v>
      </c>
      <c r="I285" s="99">
        <v>4491000</v>
      </c>
      <c r="J285" s="99" t="str">
        <f>IF(I285&gt;30000000,"DR","Sr. DR2")</f>
        <v>Sr. DR2</v>
      </c>
      <c r="K285" s="99"/>
      <c r="L285" s="99" t="s">
        <v>3234</v>
      </c>
    </row>
    <row r="286" spans="1:13" s="83" customFormat="1" ht="30" x14ac:dyDescent="0.25">
      <c r="A286" s="15">
        <v>277</v>
      </c>
      <c r="B286" s="99">
        <v>8</v>
      </c>
      <c r="C286" s="100">
        <v>45168</v>
      </c>
      <c r="D286" s="99" t="s">
        <v>3013</v>
      </c>
      <c r="E286" s="99" t="s">
        <v>14</v>
      </c>
      <c r="F286" s="102" t="s">
        <v>1218</v>
      </c>
      <c r="G286" s="100" t="s">
        <v>3070</v>
      </c>
      <c r="H286" s="102" t="s">
        <v>21</v>
      </c>
      <c r="I286" s="99">
        <v>8235360</v>
      </c>
      <c r="J286" s="99" t="str">
        <f>IF(I286&gt;30000000,"DR","Sr. DR2")</f>
        <v>Sr. DR2</v>
      </c>
      <c r="K286" s="99"/>
      <c r="L286" s="99" t="s">
        <v>3234</v>
      </c>
    </row>
    <row r="287" spans="1:13" s="83" customFormat="1" ht="30" x14ac:dyDescent="0.25">
      <c r="A287" s="19">
        <v>278</v>
      </c>
      <c r="B287" s="99">
        <v>9</v>
      </c>
      <c r="C287" s="100">
        <v>45168</v>
      </c>
      <c r="D287" s="99" t="s">
        <v>3014</v>
      </c>
      <c r="E287" s="99" t="s">
        <v>14</v>
      </c>
      <c r="F287" s="102" t="s">
        <v>1220</v>
      </c>
      <c r="G287" s="100" t="s">
        <v>16</v>
      </c>
      <c r="H287" s="102" t="s">
        <v>21</v>
      </c>
      <c r="I287" s="99">
        <v>644220</v>
      </c>
      <c r="J287" s="99" t="str">
        <f>IF(I287&gt;30000000,"DR","Sr. DR2")</f>
        <v>Sr. DR2</v>
      </c>
      <c r="K287" s="99"/>
      <c r="L287" s="99" t="s">
        <v>3234</v>
      </c>
    </row>
    <row r="288" spans="1:13" ht="45" x14ac:dyDescent="0.25">
      <c r="A288" s="15">
        <v>279</v>
      </c>
      <c r="B288" s="19">
        <v>10</v>
      </c>
      <c r="C288" s="79">
        <v>45168</v>
      </c>
      <c r="D288" s="19" t="s">
        <v>3015</v>
      </c>
      <c r="E288" s="19" t="s">
        <v>14</v>
      </c>
      <c r="F288" s="86" t="s">
        <v>1222</v>
      </c>
      <c r="G288" s="79" t="s">
        <v>37</v>
      </c>
      <c r="H288" s="86" t="s">
        <v>21</v>
      </c>
      <c r="I288" s="19">
        <v>32672780</v>
      </c>
      <c r="J288" s="19" t="s">
        <v>13</v>
      </c>
      <c r="K288" s="15"/>
      <c r="L288" s="81">
        <v>45198</v>
      </c>
      <c r="M288" s="14"/>
    </row>
    <row r="289" spans="1:13" s="83" customFormat="1" ht="30" x14ac:dyDescent="0.25">
      <c r="A289" s="19">
        <v>280</v>
      </c>
      <c r="B289" s="103">
        <v>11</v>
      </c>
      <c r="C289" s="111">
        <v>45168</v>
      </c>
      <c r="D289" s="103" t="s">
        <v>3016</v>
      </c>
      <c r="E289" s="103" t="s">
        <v>14</v>
      </c>
      <c r="F289" s="113" t="s">
        <v>1226</v>
      </c>
      <c r="G289" s="111" t="s">
        <v>2850</v>
      </c>
      <c r="H289" s="113" t="s">
        <v>21</v>
      </c>
      <c r="I289" s="103">
        <v>68816000</v>
      </c>
      <c r="J289" s="103" t="s">
        <v>13</v>
      </c>
      <c r="K289" s="99"/>
      <c r="L289" s="99" t="s">
        <v>3234</v>
      </c>
      <c r="M289" s="151" t="s">
        <v>3640</v>
      </c>
    </row>
    <row r="290" spans="1:13" s="83" customFormat="1" ht="30" x14ac:dyDescent="0.25">
      <c r="A290" s="15">
        <v>281</v>
      </c>
      <c r="B290" s="103">
        <v>12</v>
      </c>
      <c r="C290" s="111">
        <v>45168</v>
      </c>
      <c r="D290" s="103" t="s">
        <v>3017</v>
      </c>
      <c r="E290" s="103" t="s">
        <v>14</v>
      </c>
      <c r="F290" s="113" t="s">
        <v>1226</v>
      </c>
      <c r="G290" s="111" t="s">
        <v>2850</v>
      </c>
      <c r="H290" s="113" t="s">
        <v>21</v>
      </c>
      <c r="I290" s="103"/>
      <c r="J290" s="103" t="s">
        <v>13</v>
      </c>
      <c r="K290" s="99"/>
      <c r="L290" s="99" t="s">
        <v>3234</v>
      </c>
    </row>
    <row r="291" spans="1:13" s="8" customFormat="1" ht="45" x14ac:dyDescent="0.25">
      <c r="A291" s="19">
        <v>282</v>
      </c>
      <c r="B291" s="103">
        <v>13</v>
      </c>
      <c r="C291" s="111">
        <v>45168</v>
      </c>
      <c r="D291" s="103" t="s">
        <v>3018</v>
      </c>
      <c r="E291" s="103" t="s">
        <v>14</v>
      </c>
      <c r="F291" s="113" t="s">
        <v>1229</v>
      </c>
      <c r="G291" s="111" t="s">
        <v>2850</v>
      </c>
      <c r="H291" s="113" t="s">
        <v>21</v>
      </c>
      <c r="I291" s="103">
        <v>45647000</v>
      </c>
      <c r="J291" s="103" t="s">
        <v>13</v>
      </c>
      <c r="K291" s="99"/>
      <c r="L291" s="99" t="s">
        <v>3234</v>
      </c>
    </row>
    <row r="292" spans="1:13" s="8" customFormat="1" ht="45" x14ac:dyDescent="0.25">
      <c r="A292" s="15">
        <v>283</v>
      </c>
      <c r="B292" s="103">
        <v>14</v>
      </c>
      <c r="C292" s="111">
        <v>45168</v>
      </c>
      <c r="D292" s="103" t="s">
        <v>3019</v>
      </c>
      <c r="E292" s="103" t="s">
        <v>14</v>
      </c>
      <c r="F292" s="113" t="s">
        <v>1229</v>
      </c>
      <c r="G292" s="111" t="s">
        <v>2850</v>
      </c>
      <c r="H292" s="113" t="s">
        <v>21</v>
      </c>
      <c r="I292" s="103"/>
      <c r="J292" s="103" t="s">
        <v>13</v>
      </c>
      <c r="K292" s="99"/>
      <c r="L292" s="99" t="s">
        <v>3234</v>
      </c>
    </row>
    <row r="293" spans="1:13" s="83" customFormat="1" ht="45" x14ac:dyDescent="0.25">
      <c r="A293" s="19">
        <v>284</v>
      </c>
      <c r="B293" s="103">
        <v>15</v>
      </c>
      <c r="C293" s="111">
        <v>45168</v>
      </c>
      <c r="D293" s="103" t="s">
        <v>3020</v>
      </c>
      <c r="E293" s="103" t="s">
        <v>14</v>
      </c>
      <c r="F293" s="113" t="s">
        <v>1232</v>
      </c>
      <c r="G293" s="111" t="s">
        <v>3072</v>
      </c>
      <c r="H293" s="113" t="s">
        <v>21</v>
      </c>
      <c r="I293" s="103">
        <v>45647000</v>
      </c>
      <c r="J293" s="103" t="s">
        <v>13</v>
      </c>
      <c r="K293" s="99"/>
      <c r="L293" s="99" t="s">
        <v>3234</v>
      </c>
      <c r="M293" s="8"/>
    </row>
    <row r="294" spans="1:13" s="83" customFormat="1" x14ac:dyDescent="0.25">
      <c r="A294" s="15">
        <v>285</v>
      </c>
      <c r="B294" s="99">
        <v>16</v>
      </c>
      <c r="C294" s="100">
        <v>45168</v>
      </c>
      <c r="D294" s="99" t="s">
        <v>3174</v>
      </c>
      <c r="E294" s="99" t="s">
        <v>10</v>
      </c>
      <c r="F294" s="102" t="s">
        <v>3175</v>
      </c>
      <c r="G294" s="99" t="s">
        <v>3070</v>
      </c>
      <c r="H294" s="102" t="s">
        <v>3176</v>
      </c>
      <c r="I294" s="99">
        <v>86838</v>
      </c>
      <c r="J294" s="99" t="str">
        <f>IF(I294&gt;30000000,"DR","Sr. DR2")</f>
        <v>Sr. DR2</v>
      </c>
      <c r="K294" s="111">
        <v>45168</v>
      </c>
      <c r="L294" s="99" t="s">
        <v>3234</v>
      </c>
      <c r="M294" s="8"/>
    </row>
    <row r="295" spans="1:13" s="83" customFormat="1" ht="30" x14ac:dyDescent="0.25">
      <c r="A295" s="19">
        <v>286</v>
      </c>
      <c r="B295" s="135">
        <v>17</v>
      </c>
      <c r="C295" s="136">
        <v>45168</v>
      </c>
      <c r="D295" s="135" t="s">
        <v>3177</v>
      </c>
      <c r="E295" s="135" t="s">
        <v>10</v>
      </c>
      <c r="F295" s="137" t="s">
        <v>3178</v>
      </c>
      <c r="G295" s="135" t="s">
        <v>3070</v>
      </c>
      <c r="H295" s="137" t="s">
        <v>24</v>
      </c>
      <c r="I295" s="135">
        <v>17885479</v>
      </c>
      <c r="J295" s="135" t="s">
        <v>13</v>
      </c>
      <c r="K295" s="111">
        <v>45168</v>
      </c>
      <c r="L295" s="99" t="s">
        <v>3234</v>
      </c>
      <c r="M295" s="8"/>
    </row>
    <row r="296" spans="1:13" x14ac:dyDescent="0.25">
      <c r="A296" s="15">
        <v>287</v>
      </c>
      <c r="B296" s="15">
        <v>18</v>
      </c>
      <c r="C296" s="64">
        <v>45168</v>
      </c>
      <c r="D296" s="3" t="s">
        <v>3179</v>
      </c>
      <c r="E296" s="3" t="s">
        <v>14</v>
      </c>
      <c r="F296" s="82" t="s">
        <v>3180</v>
      </c>
      <c r="G296" s="3" t="s">
        <v>16</v>
      </c>
      <c r="H296" s="82" t="s">
        <v>3181</v>
      </c>
      <c r="I296" s="3">
        <v>24738000</v>
      </c>
      <c r="J296" s="15" t="str">
        <f>IF(I296&gt;30000000,"DR","Sr. DR2")</f>
        <v>Sr. DR2</v>
      </c>
      <c r="K296" s="80">
        <v>45168</v>
      </c>
      <c r="L296" s="81">
        <v>45198</v>
      </c>
      <c r="M296" s="63"/>
    </row>
    <row r="297" spans="1:13" s="83" customFormat="1" ht="30" x14ac:dyDescent="0.25">
      <c r="A297" s="19">
        <v>288</v>
      </c>
      <c r="B297" s="99">
        <v>19</v>
      </c>
      <c r="C297" s="100">
        <v>45168</v>
      </c>
      <c r="D297" s="99" t="s">
        <v>3182</v>
      </c>
      <c r="E297" s="99" t="s">
        <v>14</v>
      </c>
      <c r="F297" s="102" t="s">
        <v>3183</v>
      </c>
      <c r="G297" s="99" t="s">
        <v>25</v>
      </c>
      <c r="H297" s="102" t="s">
        <v>3125</v>
      </c>
      <c r="I297" s="99">
        <v>8273710</v>
      </c>
      <c r="J297" s="99" t="str">
        <f>IF(I297&gt;30000000,"DR","Sr. DR2")</f>
        <v>Sr. DR2</v>
      </c>
      <c r="K297" s="100">
        <v>45168</v>
      </c>
      <c r="L297" s="99" t="s">
        <v>3234</v>
      </c>
      <c r="M297" s="8"/>
    </row>
    <row r="298" spans="1:13" ht="45" x14ac:dyDescent="0.25">
      <c r="A298" s="15">
        <v>289</v>
      </c>
      <c r="B298" s="87">
        <v>20</v>
      </c>
      <c r="C298" s="88">
        <v>45168</v>
      </c>
      <c r="D298" s="90" t="s">
        <v>3184</v>
      </c>
      <c r="E298" s="90" t="s">
        <v>14</v>
      </c>
      <c r="F298" s="91" t="s">
        <v>3185</v>
      </c>
      <c r="G298" s="90" t="s">
        <v>25</v>
      </c>
      <c r="H298" s="91" t="s">
        <v>3125</v>
      </c>
      <c r="I298" s="90">
        <v>125000000</v>
      </c>
      <c r="J298" s="90" t="s">
        <v>13</v>
      </c>
      <c r="K298" s="80">
        <v>45168</v>
      </c>
      <c r="L298" s="81">
        <v>45198</v>
      </c>
      <c r="M298" s="63"/>
    </row>
    <row r="299" spans="1:13" s="62" customFormat="1" x14ac:dyDescent="0.25">
      <c r="A299" s="19">
        <v>290</v>
      </c>
      <c r="B299" s="87">
        <v>21</v>
      </c>
      <c r="C299" s="88">
        <v>45168</v>
      </c>
      <c r="D299" s="90" t="s">
        <v>3186</v>
      </c>
      <c r="E299" s="90" t="s">
        <v>10</v>
      </c>
      <c r="F299" s="91" t="s">
        <v>3187</v>
      </c>
      <c r="G299" s="90" t="s">
        <v>2850</v>
      </c>
      <c r="H299" s="91">
        <v>263</v>
      </c>
      <c r="I299" s="90"/>
      <c r="J299" s="90" t="s">
        <v>13</v>
      </c>
      <c r="K299" s="80">
        <v>45168</v>
      </c>
      <c r="L299" s="81">
        <v>45198</v>
      </c>
      <c r="M299" s="63"/>
    </row>
    <row r="300" spans="1:13" s="8" customFormat="1" ht="30" x14ac:dyDescent="0.25">
      <c r="A300" s="15">
        <v>291</v>
      </c>
      <c r="B300" s="135">
        <v>22</v>
      </c>
      <c r="C300" s="136">
        <v>45168</v>
      </c>
      <c r="D300" s="135" t="s">
        <v>3188</v>
      </c>
      <c r="E300" s="135" t="s">
        <v>14</v>
      </c>
      <c r="F300" s="137" t="s">
        <v>3189</v>
      </c>
      <c r="G300" s="135" t="s">
        <v>3071</v>
      </c>
      <c r="H300" s="137" t="s">
        <v>19</v>
      </c>
      <c r="I300" s="135">
        <v>201909580</v>
      </c>
      <c r="J300" s="135" t="s">
        <v>13</v>
      </c>
      <c r="K300" s="100">
        <v>45168</v>
      </c>
      <c r="L300" s="99" t="s">
        <v>3234</v>
      </c>
      <c r="M300" s="83" t="s">
        <v>3643</v>
      </c>
    </row>
    <row r="301" spans="1:13" s="8" customFormat="1" ht="30" x14ac:dyDescent="0.25">
      <c r="A301" s="19">
        <v>292</v>
      </c>
      <c r="B301" s="87">
        <v>23</v>
      </c>
      <c r="C301" s="88">
        <v>45168</v>
      </c>
      <c r="D301" s="90" t="s">
        <v>3190</v>
      </c>
      <c r="E301" s="90" t="s">
        <v>14</v>
      </c>
      <c r="F301" s="91" t="s">
        <v>3191</v>
      </c>
      <c r="G301" s="90" t="s">
        <v>3070</v>
      </c>
      <c r="H301" s="91" t="s">
        <v>19</v>
      </c>
      <c r="I301" s="90">
        <v>56000000</v>
      </c>
      <c r="J301" s="90" t="s">
        <v>13</v>
      </c>
      <c r="K301" s="80">
        <v>45168</v>
      </c>
      <c r="L301" s="81">
        <v>45198</v>
      </c>
      <c r="M301" s="13"/>
    </row>
    <row r="302" spans="1:13" s="83" customFormat="1" x14ac:dyDescent="0.25">
      <c r="A302" s="15">
        <v>293</v>
      </c>
      <c r="B302" s="87">
        <v>24</v>
      </c>
      <c r="C302" s="88">
        <v>45168</v>
      </c>
      <c r="D302" s="90" t="s">
        <v>3192</v>
      </c>
      <c r="E302" s="90" t="s">
        <v>10</v>
      </c>
      <c r="F302" s="91" t="s">
        <v>3193</v>
      </c>
      <c r="G302" s="90" t="s">
        <v>3070</v>
      </c>
      <c r="H302" s="91">
        <v>263</v>
      </c>
      <c r="I302" s="90"/>
      <c r="J302" s="90" t="s">
        <v>13</v>
      </c>
      <c r="K302" s="80">
        <v>45168</v>
      </c>
      <c r="L302" s="81">
        <v>45196</v>
      </c>
    </row>
    <row r="303" spans="1:13" s="8" customFormat="1" x14ac:dyDescent="0.25">
      <c r="A303" s="19">
        <v>294</v>
      </c>
      <c r="B303" s="87">
        <v>25</v>
      </c>
      <c r="C303" s="88">
        <v>45168</v>
      </c>
      <c r="D303" s="90" t="s">
        <v>3194</v>
      </c>
      <c r="E303" s="90" t="s">
        <v>10</v>
      </c>
      <c r="F303" s="91" t="s">
        <v>3193</v>
      </c>
      <c r="G303" s="90" t="s">
        <v>16</v>
      </c>
      <c r="H303" s="91">
        <v>263</v>
      </c>
      <c r="I303" s="90"/>
      <c r="J303" s="90" t="s">
        <v>13</v>
      </c>
      <c r="K303" s="80">
        <v>45168</v>
      </c>
      <c r="L303" s="81">
        <v>45196</v>
      </c>
    </row>
    <row r="304" spans="1:13" s="8" customFormat="1" x14ac:dyDescent="0.25">
      <c r="A304" s="15">
        <v>295</v>
      </c>
      <c r="B304" s="87">
        <v>26</v>
      </c>
      <c r="C304" s="88">
        <v>45168</v>
      </c>
      <c r="D304" s="90" t="s">
        <v>3195</v>
      </c>
      <c r="E304" s="90" t="s">
        <v>10</v>
      </c>
      <c r="F304" s="91" t="s">
        <v>3193</v>
      </c>
      <c r="G304" s="90" t="s">
        <v>25</v>
      </c>
      <c r="H304" s="91">
        <v>263</v>
      </c>
      <c r="I304" s="90"/>
      <c r="J304" s="90" t="s">
        <v>13</v>
      </c>
      <c r="K304" s="80">
        <v>45168</v>
      </c>
      <c r="L304" s="81">
        <v>45196</v>
      </c>
    </row>
    <row r="305" spans="1:21" s="8" customFormat="1" ht="30" x14ac:dyDescent="0.25">
      <c r="A305" s="19">
        <v>296</v>
      </c>
      <c r="B305" s="19">
        <v>27</v>
      </c>
      <c r="C305" s="79">
        <v>45168</v>
      </c>
      <c r="D305" s="5" t="s">
        <v>3196</v>
      </c>
      <c r="E305" s="5" t="s">
        <v>10</v>
      </c>
      <c r="F305" s="109" t="s">
        <v>3197</v>
      </c>
      <c r="G305" s="5" t="s">
        <v>3162</v>
      </c>
      <c r="H305" s="109" t="s">
        <v>3198</v>
      </c>
      <c r="I305" s="5">
        <v>3000000</v>
      </c>
      <c r="J305" s="90" t="s">
        <v>13</v>
      </c>
      <c r="K305" s="81">
        <v>45168</v>
      </c>
      <c r="L305" s="81">
        <v>45169</v>
      </c>
    </row>
    <row r="306" spans="1:21" s="8" customFormat="1" ht="30" x14ac:dyDescent="0.25">
      <c r="A306" s="15">
        <v>297</v>
      </c>
      <c r="B306" s="103">
        <v>28</v>
      </c>
      <c r="C306" s="136">
        <v>45168</v>
      </c>
      <c r="D306" s="103" t="s">
        <v>2890</v>
      </c>
      <c r="E306" s="103" t="s">
        <v>10</v>
      </c>
      <c r="F306" s="113" t="s">
        <v>844</v>
      </c>
      <c r="G306" s="111" t="s">
        <v>2710</v>
      </c>
      <c r="H306" s="113" t="s">
        <v>471</v>
      </c>
      <c r="I306" s="103" t="s">
        <v>823</v>
      </c>
      <c r="J306" s="103" t="s">
        <v>13</v>
      </c>
      <c r="K306" s="99"/>
      <c r="L306" s="111" t="s">
        <v>3234</v>
      </c>
      <c r="M306" s="152" t="s">
        <v>3647</v>
      </c>
    </row>
    <row r="307" spans="1:21" s="8" customFormat="1" x14ac:dyDescent="0.25">
      <c r="A307" s="75"/>
      <c r="B307" s="75"/>
      <c r="C307" s="76"/>
      <c r="D307" s="75"/>
      <c r="E307" s="75"/>
      <c r="F307" s="77"/>
      <c r="G307" s="76"/>
      <c r="H307" s="77"/>
      <c r="I307" s="75"/>
      <c r="J307" s="75"/>
      <c r="K307" s="15"/>
      <c r="L307" s="75"/>
    </row>
    <row r="308" spans="1:21" s="8" customFormat="1" x14ac:dyDescent="0.25">
      <c r="A308" s="15">
        <v>298</v>
      </c>
      <c r="B308" s="19">
        <v>1</v>
      </c>
      <c r="C308" s="79">
        <v>45169</v>
      </c>
      <c r="D308" s="19" t="s">
        <v>3048</v>
      </c>
      <c r="E308" s="19" t="s">
        <v>10</v>
      </c>
      <c r="F308" s="86" t="s">
        <v>26</v>
      </c>
      <c r="G308" s="79" t="s">
        <v>64</v>
      </c>
      <c r="H308" s="86" t="s">
        <v>21</v>
      </c>
      <c r="I308" s="19">
        <v>0</v>
      </c>
      <c r="J308" s="19" t="s">
        <v>13</v>
      </c>
      <c r="K308" s="19"/>
      <c r="L308" s="19"/>
    </row>
    <row r="309" spans="1:21" s="8" customFormat="1" ht="30" x14ac:dyDescent="0.25">
      <c r="A309" s="15">
        <v>299</v>
      </c>
      <c r="B309" s="15">
        <v>2</v>
      </c>
      <c r="C309" s="64">
        <v>45169</v>
      </c>
      <c r="D309" s="15" t="s">
        <v>3021</v>
      </c>
      <c r="E309" s="15" t="s">
        <v>14</v>
      </c>
      <c r="F309" s="17" t="s">
        <v>1234</v>
      </c>
      <c r="G309" s="64" t="s">
        <v>2850</v>
      </c>
      <c r="H309" s="17" t="s">
        <v>21</v>
      </c>
      <c r="I309" s="15">
        <v>4935000</v>
      </c>
      <c r="J309" s="15" t="str">
        <f>IF(I309&gt;30000000,"DR","Sr. DR1")</f>
        <v>Sr. DR1</v>
      </c>
      <c r="K309" s="15"/>
      <c r="L309" s="15"/>
    </row>
    <row r="310" spans="1:21" s="8" customFormat="1" ht="30" x14ac:dyDescent="0.25">
      <c r="A310" s="15">
        <v>300</v>
      </c>
      <c r="B310" s="19">
        <v>3</v>
      </c>
      <c r="C310" s="64">
        <v>45169</v>
      </c>
      <c r="D310" s="15" t="s">
        <v>3022</v>
      </c>
      <c r="E310" s="15" t="s">
        <v>14</v>
      </c>
      <c r="F310" s="17" t="s">
        <v>1239</v>
      </c>
      <c r="G310" s="64" t="s">
        <v>3072</v>
      </c>
      <c r="H310" s="17" t="s">
        <v>21</v>
      </c>
      <c r="I310" s="15">
        <v>15600000</v>
      </c>
      <c r="J310" s="15" t="str">
        <f>IF(I310&gt;30000000,"DR","Sr. DR1")</f>
        <v>Sr. DR1</v>
      </c>
      <c r="K310" s="15"/>
      <c r="L310" s="15"/>
    </row>
    <row r="311" spans="1:21" s="8" customFormat="1" ht="30" x14ac:dyDescent="0.25">
      <c r="A311" s="15">
        <v>301</v>
      </c>
      <c r="B311" s="15">
        <v>4</v>
      </c>
      <c r="C311" s="79">
        <v>45169</v>
      </c>
      <c r="D311" s="19" t="s">
        <v>3023</v>
      </c>
      <c r="E311" s="19" t="s">
        <v>14</v>
      </c>
      <c r="F311" s="86" t="s">
        <v>1243</v>
      </c>
      <c r="G311" s="79" t="s">
        <v>28</v>
      </c>
      <c r="H311" s="86" t="s">
        <v>21</v>
      </c>
      <c r="I311" s="19">
        <v>30010904</v>
      </c>
      <c r="J311" s="19" t="s">
        <v>13</v>
      </c>
      <c r="K311" s="15"/>
      <c r="L311" s="15" t="s">
        <v>3628</v>
      </c>
    </row>
    <row r="312" spans="1:21" s="8" customFormat="1" ht="30" x14ac:dyDescent="0.25">
      <c r="A312" s="15">
        <v>302</v>
      </c>
      <c r="B312" s="19">
        <v>5</v>
      </c>
      <c r="C312" s="79">
        <v>45169</v>
      </c>
      <c r="D312" s="19" t="s">
        <v>3024</v>
      </c>
      <c r="E312" s="19" t="s">
        <v>14</v>
      </c>
      <c r="F312" s="86" t="s">
        <v>1243</v>
      </c>
      <c r="G312" s="79" t="s">
        <v>37</v>
      </c>
      <c r="H312" s="86" t="s">
        <v>21</v>
      </c>
      <c r="I312" s="19">
        <v>59737253</v>
      </c>
      <c r="J312" s="19" t="s">
        <v>13</v>
      </c>
      <c r="K312" s="15"/>
      <c r="L312" s="15" t="s">
        <v>3628</v>
      </c>
    </row>
    <row r="313" spans="1:21" s="8" customFormat="1" ht="30" x14ac:dyDescent="0.25">
      <c r="A313" s="15">
        <v>303</v>
      </c>
      <c r="B313" s="15">
        <v>6</v>
      </c>
      <c r="C313" s="79">
        <v>45169</v>
      </c>
      <c r="D313" s="19" t="s">
        <v>3025</v>
      </c>
      <c r="E313" s="19" t="s">
        <v>14</v>
      </c>
      <c r="F313" s="86" t="s">
        <v>1248</v>
      </c>
      <c r="G313" s="79" t="s">
        <v>16</v>
      </c>
      <c r="H313" s="86" t="s">
        <v>21</v>
      </c>
      <c r="I313" s="19">
        <v>31762833</v>
      </c>
      <c r="J313" s="19" t="s">
        <v>13</v>
      </c>
      <c r="K313" s="15"/>
      <c r="L313" s="15"/>
    </row>
    <row r="314" spans="1:21" s="8" customFormat="1" ht="30" x14ac:dyDescent="0.25">
      <c r="A314" s="15">
        <v>304</v>
      </c>
      <c r="B314" s="19">
        <v>7</v>
      </c>
      <c r="C314" s="79">
        <v>45169</v>
      </c>
      <c r="D314" s="19" t="s">
        <v>3026</v>
      </c>
      <c r="E314" s="19" t="s">
        <v>14</v>
      </c>
      <c r="F314" s="86" t="s">
        <v>1251</v>
      </c>
      <c r="G314" s="79" t="s">
        <v>16</v>
      </c>
      <c r="H314" s="86" t="s">
        <v>21</v>
      </c>
      <c r="I314" s="19">
        <v>31762833</v>
      </c>
      <c r="J314" s="19" t="s">
        <v>13</v>
      </c>
      <c r="K314" s="15"/>
      <c r="L314" s="15"/>
    </row>
    <row r="315" spans="1:21" s="8" customFormat="1" ht="30" x14ac:dyDescent="0.25">
      <c r="A315" s="15">
        <v>305</v>
      </c>
      <c r="B315" s="15">
        <v>8</v>
      </c>
      <c r="C315" s="79">
        <v>45169</v>
      </c>
      <c r="D315" s="19" t="s">
        <v>3027</v>
      </c>
      <c r="E315" s="19" t="s">
        <v>10</v>
      </c>
      <c r="F315" s="86" t="s">
        <v>1253</v>
      </c>
      <c r="G315" s="79" t="s">
        <v>2710</v>
      </c>
      <c r="H315" s="86" t="s">
        <v>471</v>
      </c>
      <c r="I315" s="19" t="s">
        <v>823</v>
      </c>
      <c r="J315" s="19" t="s">
        <v>13</v>
      </c>
      <c r="K315" s="15"/>
      <c r="L315" s="15" t="s">
        <v>3234</v>
      </c>
    </row>
    <row r="316" spans="1:21" s="8" customFormat="1" ht="45" x14ac:dyDescent="0.25">
      <c r="A316" s="15">
        <v>306</v>
      </c>
      <c r="B316" s="15">
        <v>9</v>
      </c>
      <c r="C316" s="64">
        <v>45169</v>
      </c>
      <c r="D316" s="15" t="s">
        <v>3028</v>
      </c>
      <c r="E316" s="15" t="s">
        <v>14</v>
      </c>
      <c r="F316" s="17" t="s">
        <v>1257</v>
      </c>
      <c r="G316" s="64" t="s">
        <v>28</v>
      </c>
      <c r="H316" s="17" t="s">
        <v>21</v>
      </c>
      <c r="I316" s="15">
        <v>255771</v>
      </c>
      <c r="J316" s="15" t="str">
        <f>IF(I316&gt;30000000,"DR","Sr. DR2")</f>
        <v>Sr. DR2</v>
      </c>
      <c r="K316" s="15"/>
      <c r="L316" s="15"/>
    </row>
    <row r="317" spans="1:21" ht="45" x14ac:dyDescent="0.25">
      <c r="A317" s="15">
        <v>307</v>
      </c>
      <c r="B317" s="15">
        <v>10</v>
      </c>
      <c r="C317" s="79">
        <v>45169</v>
      </c>
      <c r="D317" s="19" t="s">
        <v>3029</v>
      </c>
      <c r="E317" s="19" t="s">
        <v>10</v>
      </c>
      <c r="F317" s="86" t="s">
        <v>1263</v>
      </c>
      <c r="G317" s="79" t="s">
        <v>1265</v>
      </c>
      <c r="H317" s="86" t="s">
        <v>471</v>
      </c>
      <c r="I317" s="19" t="s">
        <v>144</v>
      </c>
      <c r="J317" s="19" t="s">
        <v>13</v>
      </c>
      <c r="K317" s="15"/>
      <c r="L317" s="15"/>
    </row>
    <row r="318" spans="1:21" x14ac:dyDescent="0.25">
      <c r="A318" s="15">
        <v>308</v>
      </c>
      <c r="B318" s="19">
        <v>11</v>
      </c>
      <c r="C318" s="79">
        <v>45169</v>
      </c>
      <c r="D318" s="19" t="s">
        <v>3030</v>
      </c>
      <c r="E318" s="19" t="s">
        <v>14</v>
      </c>
      <c r="F318" s="86" t="s">
        <v>1270</v>
      </c>
      <c r="G318" s="79" t="s">
        <v>25</v>
      </c>
      <c r="H318" s="86" t="s">
        <v>21</v>
      </c>
      <c r="I318" s="19">
        <v>70451640</v>
      </c>
      <c r="J318" s="19" t="s">
        <v>13</v>
      </c>
      <c r="K318" s="15"/>
      <c r="L318" s="15"/>
    </row>
    <row r="319" spans="1:21" s="62" customFormat="1" ht="45" x14ac:dyDescent="0.25">
      <c r="A319" s="15">
        <v>309</v>
      </c>
      <c r="B319" s="15">
        <v>12</v>
      </c>
      <c r="C319" s="79">
        <v>45169</v>
      </c>
      <c r="D319" s="19" t="s">
        <v>3031</v>
      </c>
      <c r="E319" s="19" t="s">
        <v>10</v>
      </c>
      <c r="F319" s="86" t="s">
        <v>1273</v>
      </c>
      <c r="G319" s="79" t="s">
        <v>2710</v>
      </c>
      <c r="H319" s="86" t="s">
        <v>471</v>
      </c>
      <c r="I319" s="19" t="s">
        <v>144</v>
      </c>
      <c r="J319" s="19" t="s">
        <v>13</v>
      </c>
      <c r="K319" s="15"/>
      <c r="L319" s="15"/>
      <c r="U319" s="13"/>
    </row>
    <row r="320" spans="1:21" s="62" customFormat="1" ht="30" x14ac:dyDescent="0.25">
      <c r="A320" s="15">
        <v>310</v>
      </c>
      <c r="B320" s="19">
        <v>13</v>
      </c>
      <c r="C320" s="79">
        <v>45169</v>
      </c>
      <c r="D320" s="19" t="s">
        <v>3032</v>
      </c>
      <c r="E320" s="19" t="s">
        <v>10</v>
      </c>
      <c r="F320" s="86" t="s">
        <v>1277</v>
      </c>
      <c r="G320" s="79" t="s">
        <v>2710</v>
      </c>
      <c r="H320" s="86" t="s">
        <v>471</v>
      </c>
      <c r="I320" s="19" t="s">
        <v>144</v>
      </c>
      <c r="J320" s="19" t="s">
        <v>13</v>
      </c>
      <c r="K320" s="15"/>
      <c r="L320" s="15"/>
    </row>
    <row r="321" spans="1:12" s="62" customFormat="1" ht="45" x14ac:dyDescent="0.25">
      <c r="A321" s="15">
        <v>311</v>
      </c>
      <c r="B321" s="15">
        <v>14</v>
      </c>
      <c r="C321" s="64">
        <v>45169</v>
      </c>
      <c r="D321" s="15" t="s">
        <v>3033</v>
      </c>
      <c r="E321" s="15" t="s">
        <v>14</v>
      </c>
      <c r="F321" s="17" t="s">
        <v>1282</v>
      </c>
      <c r="G321" s="64" t="s">
        <v>28</v>
      </c>
      <c r="H321" s="17" t="s">
        <v>21</v>
      </c>
      <c r="I321" s="15">
        <v>19080355</v>
      </c>
      <c r="J321" s="15" t="str">
        <f>IF(I321&gt;30000000,"DR","Sr. DR2")</f>
        <v>Sr. DR2</v>
      </c>
      <c r="K321" s="15"/>
      <c r="L321" s="15"/>
    </row>
    <row r="322" spans="1:12" s="62" customFormat="1" ht="30" x14ac:dyDescent="0.25">
      <c r="A322" s="15">
        <v>312</v>
      </c>
      <c r="B322" s="19">
        <v>15</v>
      </c>
      <c r="C322" s="79">
        <v>45169</v>
      </c>
      <c r="D322" s="19" t="s">
        <v>3034</v>
      </c>
      <c r="E322" s="19" t="s">
        <v>14</v>
      </c>
      <c r="F322" s="86" t="s">
        <v>1285</v>
      </c>
      <c r="G322" s="79" t="s">
        <v>16</v>
      </c>
      <c r="H322" s="86" t="s">
        <v>21</v>
      </c>
      <c r="I322" s="19">
        <v>42323850</v>
      </c>
      <c r="J322" s="19" t="s">
        <v>13</v>
      </c>
      <c r="K322" s="15"/>
      <c r="L322" s="15"/>
    </row>
    <row r="323" spans="1:12" s="62" customFormat="1" ht="30" x14ac:dyDescent="0.25">
      <c r="A323" s="15">
        <v>313</v>
      </c>
      <c r="B323" s="15">
        <v>16</v>
      </c>
      <c r="C323" s="79">
        <v>45169</v>
      </c>
      <c r="D323" s="19" t="s">
        <v>3035</v>
      </c>
      <c r="E323" s="19" t="s">
        <v>10</v>
      </c>
      <c r="F323" s="86" t="s">
        <v>1288</v>
      </c>
      <c r="G323" s="79" t="s">
        <v>2710</v>
      </c>
      <c r="H323" s="86" t="s">
        <v>471</v>
      </c>
      <c r="I323" s="19" t="s">
        <v>144</v>
      </c>
      <c r="J323" s="19" t="s">
        <v>13</v>
      </c>
      <c r="K323" s="15"/>
      <c r="L323" s="15"/>
    </row>
    <row r="324" spans="1:12" s="62" customFormat="1" ht="30" x14ac:dyDescent="0.25">
      <c r="A324" s="15">
        <v>314</v>
      </c>
      <c r="B324" s="19">
        <v>17</v>
      </c>
      <c r="C324" s="64">
        <v>45169</v>
      </c>
      <c r="D324" s="15" t="s">
        <v>3036</v>
      </c>
      <c r="E324" s="15" t="s">
        <v>10</v>
      </c>
      <c r="F324" s="17" t="s">
        <v>1293</v>
      </c>
      <c r="G324" s="64" t="s">
        <v>40</v>
      </c>
      <c r="H324" s="17" t="s">
        <v>21</v>
      </c>
      <c r="I324" s="15">
        <v>24413979</v>
      </c>
      <c r="J324" s="15" t="str">
        <f>IF(I324&gt;30000000,"DR","Sr. DR2")</f>
        <v>Sr. DR2</v>
      </c>
      <c r="K324" s="15"/>
      <c r="L324" s="15"/>
    </row>
    <row r="325" spans="1:12" s="62" customFormat="1" ht="30" x14ac:dyDescent="0.25">
      <c r="A325" s="15">
        <v>315</v>
      </c>
      <c r="B325" s="19">
        <v>18</v>
      </c>
      <c r="C325" s="79">
        <v>45169</v>
      </c>
      <c r="D325" s="19" t="s">
        <v>3037</v>
      </c>
      <c r="E325" s="19" t="s">
        <v>10</v>
      </c>
      <c r="F325" s="86" t="s">
        <v>1295</v>
      </c>
      <c r="G325" s="79" t="s">
        <v>2850</v>
      </c>
      <c r="H325" s="86" t="s">
        <v>21</v>
      </c>
      <c r="I325" s="19">
        <v>5792084</v>
      </c>
      <c r="J325" s="19" t="s">
        <v>13</v>
      </c>
      <c r="K325" s="19"/>
      <c r="L325" s="19"/>
    </row>
    <row r="326" spans="1:12" ht="30" x14ac:dyDescent="0.25">
      <c r="A326" s="15">
        <v>316</v>
      </c>
      <c r="B326" s="19">
        <v>19</v>
      </c>
      <c r="C326" s="79">
        <v>45169</v>
      </c>
      <c r="D326" s="19" t="s">
        <v>3038</v>
      </c>
      <c r="E326" s="19" t="s">
        <v>10</v>
      </c>
      <c r="F326" s="86" t="s">
        <v>1295</v>
      </c>
      <c r="G326" s="79" t="s">
        <v>3072</v>
      </c>
      <c r="H326" s="86" t="s">
        <v>21</v>
      </c>
      <c r="I326" s="19">
        <v>1345090</v>
      </c>
      <c r="J326" s="19" t="s">
        <v>13</v>
      </c>
      <c r="K326" s="19"/>
      <c r="L326" s="19"/>
    </row>
    <row r="327" spans="1:12" s="83" customFormat="1" ht="30" x14ac:dyDescent="0.25">
      <c r="A327" s="15">
        <v>317</v>
      </c>
      <c r="B327" s="19">
        <v>20</v>
      </c>
      <c r="C327" s="79">
        <v>45169</v>
      </c>
      <c r="D327" s="19" t="s">
        <v>3039</v>
      </c>
      <c r="E327" s="19" t="s">
        <v>10</v>
      </c>
      <c r="F327" s="86" t="s">
        <v>1295</v>
      </c>
      <c r="G327" s="79" t="s">
        <v>3070</v>
      </c>
      <c r="H327" s="86" t="s">
        <v>21</v>
      </c>
      <c r="I327" s="19">
        <v>4594943</v>
      </c>
      <c r="J327" s="19" t="s">
        <v>13</v>
      </c>
      <c r="K327" s="19"/>
      <c r="L327" s="19"/>
    </row>
    <row r="328" spans="1:12" s="8" customFormat="1" ht="30" x14ac:dyDescent="0.25">
      <c r="A328" s="15">
        <v>318</v>
      </c>
      <c r="B328" s="19">
        <v>21</v>
      </c>
      <c r="C328" s="64">
        <v>45169</v>
      </c>
      <c r="D328" s="15" t="s">
        <v>3040</v>
      </c>
      <c r="E328" s="15" t="s">
        <v>14</v>
      </c>
      <c r="F328" s="17" t="s">
        <v>1305</v>
      </c>
      <c r="G328" s="64" t="s">
        <v>28</v>
      </c>
      <c r="H328" s="17" t="s">
        <v>21</v>
      </c>
      <c r="I328" s="15">
        <v>15750000</v>
      </c>
      <c r="J328" s="15" t="str">
        <f>IF(I328&gt;30000000,"DR","Sr. DR1")</f>
        <v>Sr. DR1</v>
      </c>
      <c r="K328" s="15"/>
      <c r="L328" s="15"/>
    </row>
    <row r="329" spans="1:12" s="8" customFormat="1" ht="30" x14ac:dyDescent="0.25">
      <c r="A329" s="15">
        <v>319</v>
      </c>
      <c r="B329" s="19">
        <v>22</v>
      </c>
      <c r="C329" s="79">
        <v>45169</v>
      </c>
      <c r="D329" s="19" t="s">
        <v>3041</v>
      </c>
      <c r="E329" s="19" t="s">
        <v>14</v>
      </c>
      <c r="F329" s="86" t="s">
        <v>1309</v>
      </c>
      <c r="G329" s="79" t="s">
        <v>28</v>
      </c>
      <c r="H329" s="86" t="s">
        <v>21</v>
      </c>
      <c r="I329" s="19">
        <v>123821488</v>
      </c>
      <c r="J329" s="19" t="s">
        <v>13</v>
      </c>
      <c r="K329" s="15"/>
      <c r="L329" s="15"/>
    </row>
    <row r="330" spans="1:12" s="8" customFormat="1" ht="30" x14ac:dyDescent="0.25">
      <c r="A330" s="15">
        <v>320</v>
      </c>
      <c r="B330" s="19">
        <v>23</v>
      </c>
      <c r="C330" s="79">
        <v>45169</v>
      </c>
      <c r="D330" s="19" t="s">
        <v>3042</v>
      </c>
      <c r="E330" s="19" t="s">
        <v>14</v>
      </c>
      <c r="F330" s="86" t="s">
        <v>1309</v>
      </c>
      <c r="G330" s="79" t="s">
        <v>37</v>
      </c>
      <c r="H330" s="86" t="s">
        <v>21</v>
      </c>
      <c r="I330" s="19">
        <v>168855570</v>
      </c>
      <c r="J330" s="19" t="s">
        <v>13</v>
      </c>
      <c r="K330" s="15"/>
      <c r="L330" s="15"/>
    </row>
    <row r="331" spans="1:12" s="83" customFormat="1" ht="30" x14ac:dyDescent="0.25">
      <c r="A331" s="15">
        <v>321</v>
      </c>
      <c r="B331" s="19">
        <v>24</v>
      </c>
      <c r="C331" s="79">
        <v>45169</v>
      </c>
      <c r="D331" s="19" t="s">
        <v>3043</v>
      </c>
      <c r="E331" s="19" t="s">
        <v>14</v>
      </c>
      <c r="F331" s="86" t="s">
        <v>1313</v>
      </c>
      <c r="G331" s="79" t="s">
        <v>2850</v>
      </c>
      <c r="H331" s="86" t="s">
        <v>21</v>
      </c>
      <c r="I331" s="19">
        <v>52835502</v>
      </c>
      <c r="J331" s="19" t="s">
        <v>13</v>
      </c>
      <c r="K331" s="15"/>
      <c r="L331" s="15"/>
    </row>
    <row r="332" spans="1:12" s="83" customFormat="1" ht="30" x14ac:dyDescent="0.25">
      <c r="A332" s="15">
        <v>322</v>
      </c>
      <c r="B332" s="19">
        <v>25</v>
      </c>
      <c r="C332" s="79">
        <v>45169</v>
      </c>
      <c r="D332" s="19" t="s">
        <v>3044</v>
      </c>
      <c r="E332" s="19" t="s">
        <v>10</v>
      </c>
      <c r="F332" s="86" t="s">
        <v>1313</v>
      </c>
      <c r="G332" s="79" t="s">
        <v>2850</v>
      </c>
      <c r="H332" s="86" t="s">
        <v>21</v>
      </c>
      <c r="I332" s="19"/>
      <c r="J332" s="19" t="s">
        <v>13</v>
      </c>
      <c r="K332" s="15"/>
      <c r="L332" s="15"/>
    </row>
    <row r="333" spans="1:12" s="83" customFormat="1" ht="30" x14ac:dyDescent="0.25">
      <c r="A333" s="15">
        <v>323</v>
      </c>
      <c r="B333" s="19">
        <v>26</v>
      </c>
      <c r="C333" s="79">
        <v>45169</v>
      </c>
      <c r="D333" s="19" t="s">
        <v>3045</v>
      </c>
      <c r="E333" s="19" t="s">
        <v>14</v>
      </c>
      <c r="F333" s="86" t="s">
        <v>1315</v>
      </c>
      <c r="G333" s="79" t="s">
        <v>3070</v>
      </c>
      <c r="H333" s="86" t="s">
        <v>21</v>
      </c>
      <c r="I333" s="19">
        <v>37319792</v>
      </c>
      <c r="J333" s="19" t="s">
        <v>13</v>
      </c>
      <c r="K333" s="15"/>
      <c r="L333" s="15"/>
    </row>
    <row r="334" spans="1:12" s="83" customFormat="1" ht="30" x14ac:dyDescent="0.25">
      <c r="A334" s="15">
        <v>324</v>
      </c>
      <c r="B334" s="19">
        <v>27</v>
      </c>
      <c r="C334" s="79">
        <v>45169</v>
      </c>
      <c r="D334" s="19" t="s">
        <v>3046</v>
      </c>
      <c r="E334" s="19" t="s">
        <v>10</v>
      </c>
      <c r="F334" s="86" t="s">
        <v>1315</v>
      </c>
      <c r="G334" s="79" t="s">
        <v>3070</v>
      </c>
      <c r="H334" s="86" t="s">
        <v>21</v>
      </c>
      <c r="I334" s="19"/>
      <c r="J334" s="19" t="s">
        <v>13</v>
      </c>
      <c r="K334" s="15"/>
      <c r="L334" s="15"/>
    </row>
    <row r="335" spans="1:12" s="83" customFormat="1" ht="30" x14ac:dyDescent="0.25">
      <c r="A335" s="15">
        <v>325</v>
      </c>
      <c r="B335" s="19">
        <v>28</v>
      </c>
      <c r="C335" s="79">
        <v>45169</v>
      </c>
      <c r="D335" s="19" t="s">
        <v>3047</v>
      </c>
      <c r="E335" s="19" t="s">
        <v>10</v>
      </c>
      <c r="F335" s="86" t="s">
        <v>1319</v>
      </c>
      <c r="G335" s="79" t="s">
        <v>2710</v>
      </c>
      <c r="H335" s="86" t="s">
        <v>1321</v>
      </c>
      <c r="I335" s="19" t="s">
        <v>144</v>
      </c>
      <c r="J335" s="19" t="s">
        <v>13</v>
      </c>
      <c r="K335" s="15"/>
      <c r="L335" s="131"/>
    </row>
    <row r="336" spans="1:12" s="8" customFormat="1" ht="30" x14ac:dyDescent="0.25">
      <c r="A336" s="15">
        <v>326</v>
      </c>
      <c r="B336" s="19">
        <v>29</v>
      </c>
      <c r="C336" s="79">
        <v>45168</v>
      </c>
      <c r="D336" s="5" t="s">
        <v>3196</v>
      </c>
      <c r="E336" s="5" t="s">
        <v>10</v>
      </c>
      <c r="F336" s="109" t="s">
        <v>3197</v>
      </c>
      <c r="G336" s="5" t="s">
        <v>3162</v>
      </c>
      <c r="H336" s="109" t="s">
        <v>3198</v>
      </c>
      <c r="I336" s="5">
        <v>3000000</v>
      </c>
      <c r="J336" s="90" t="s">
        <v>13</v>
      </c>
      <c r="K336" s="81">
        <v>45168</v>
      </c>
      <c r="L336" s="5"/>
    </row>
    <row r="337" spans="1:13" s="8" customFormat="1" ht="30" x14ac:dyDescent="0.25">
      <c r="A337" s="15">
        <v>327</v>
      </c>
      <c r="B337" s="19">
        <v>30</v>
      </c>
      <c r="C337" s="79">
        <v>45169</v>
      </c>
      <c r="D337" s="90" t="s">
        <v>3160</v>
      </c>
      <c r="E337" s="90" t="s">
        <v>10</v>
      </c>
      <c r="F337" s="91" t="s">
        <v>3161</v>
      </c>
      <c r="G337" s="90" t="s">
        <v>3162</v>
      </c>
      <c r="H337" s="91" t="s">
        <v>3163</v>
      </c>
      <c r="I337" s="90">
        <v>183660</v>
      </c>
      <c r="J337" s="90" t="s">
        <v>13</v>
      </c>
      <c r="K337" s="81">
        <v>45167</v>
      </c>
      <c r="L337" s="81"/>
      <c r="M337" s="138">
        <v>45167</v>
      </c>
    </row>
    <row r="338" spans="1:13" s="8" customFormat="1" ht="30" x14ac:dyDescent="0.25">
      <c r="A338" s="15">
        <v>328</v>
      </c>
      <c r="B338" s="19">
        <v>31</v>
      </c>
      <c r="C338" s="79">
        <v>45169</v>
      </c>
      <c r="D338" s="90" t="s">
        <v>3164</v>
      </c>
      <c r="E338" s="90" t="s">
        <v>10</v>
      </c>
      <c r="F338" s="91" t="s">
        <v>3161</v>
      </c>
      <c r="G338" s="90" t="s">
        <v>3073</v>
      </c>
      <c r="H338" s="91" t="s">
        <v>3163</v>
      </c>
      <c r="I338" s="90">
        <v>214970</v>
      </c>
      <c r="J338" s="90" t="s">
        <v>13</v>
      </c>
      <c r="K338" s="81">
        <v>45167</v>
      </c>
      <c r="L338" s="81"/>
      <c r="M338" s="138">
        <v>45167</v>
      </c>
    </row>
    <row r="339" spans="1:13" s="62" customFormat="1" x14ac:dyDescent="0.25">
      <c r="A339" s="95"/>
      <c r="B339" s="92"/>
      <c r="C339" s="92"/>
      <c r="D339" s="92"/>
      <c r="E339" s="92"/>
      <c r="F339" s="93"/>
      <c r="G339" s="94"/>
      <c r="H339" s="93"/>
      <c r="I339" s="92"/>
      <c r="J339" s="92"/>
      <c r="K339" s="92"/>
      <c r="L339" s="92"/>
    </row>
    <row r="340" spans="1:13" s="62" customFormat="1" x14ac:dyDescent="0.25">
      <c r="A340" s="15">
        <v>329</v>
      </c>
      <c r="B340" s="15">
        <v>1</v>
      </c>
      <c r="C340" s="64">
        <v>45170</v>
      </c>
      <c r="D340" s="15" t="s">
        <v>3204</v>
      </c>
      <c r="E340" s="15" t="s">
        <v>10</v>
      </c>
      <c r="F340" s="17" t="s">
        <v>1324</v>
      </c>
      <c r="G340" s="17" t="s">
        <v>2850</v>
      </c>
      <c r="H340" s="15" t="s">
        <v>21</v>
      </c>
      <c r="I340" s="15">
        <v>12651931</v>
      </c>
      <c r="J340" s="15" t="str">
        <f>IF(I340&gt;30000000,"DR","Sr. DR1")</f>
        <v>Sr. DR1</v>
      </c>
      <c r="K340" s="15"/>
      <c r="L340" s="15"/>
    </row>
    <row r="341" spans="1:13" s="62" customFormat="1" x14ac:dyDescent="0.25">
      <c r="A341" s="15">
        <v>330</v>
      </c>
      <c r="B341" s="19">
        <v>2</v>
      </c>
      <c r="C341" s="79">
        <v>45170</v>
      </c>
      <c r="D341" s="19" t="s">
        <v>3205</v>
      </c>
      <c r="E341" s="19" t="s">
        <v>14</v>
      </c>
      <c r="F341" s="96" t="s">
        <v>1329</v>
      </c>
      <c r="G341" s="86" t="s">
        <v>28</v>
      </c>
      <c r="H341" s="19" t="s">
        <v>21</v>
      </c>
      <c r="I341" s="19">
        <v>31488990</v>
      </c>
      <c r="J341" s="19" t="str">
        <f t="shared" ref="J341:J363" si="22">IF(I341&gt;30000000,"DR","Sr. DR")</f>
        <v>DR</v>
      </c>
      <c r="K341" s="19"/>
      <c r="L341" s="19"/>
    </row>
    <row r="342" spans="1:13" s="62" customFormat="1" x14ac:dyDescent="0.25">
      <c r="A342" s="15">
        <v>331</v>
      </c>
      <c r="B342" s="19">
        <v>3</v>
      </c>
      <c r="C342" s="79">
        <v>45170</v>
      </c>
      <c r="D342" s="19" t="s">
        <v>3206</v>
      </c>
      <c r="E342" s="19" t="s">
        <v>10</v>
      </c>
      <c r="F342" s="96" t="s">
        <v>1329</v>
      </c>
      <c r="G342" s="86" t="s">
        <v>28</v>
      </c>
      <c r="H342" s="19" t="s">
        <v>21</v>
      </c>
      <c r="I342" s="19"/>
      <c r="J342" s="19" t="s">
        <v>13</v>
      </c>
      <c r="K342" s="19"/>
      <c r="L342" s="19"/>
    </row>
    <row r="343" spans="1:13" s="62" customFormat="1" ht="30" x14ac:dyDescent="0.25">
      <c r="A343" s="15">
        <v>332</v>
      </c>
      <c r="B343" s="15">
        <v>4</v>
      </c>
      <c r="C343" s="64">
        <v>45170</v>
      </c>
      <c r="D343" s="15" t="s">
        <v>3207</v>
      </c>
      <c r="E343" s="15" t="s">
        <v>14</v>
      </c>
      <c r="F343" s="66" t="s">
        <v>1333</v>
      </c>
      <c r="G343" s="17" t="s">
        <v>37</v>
      </c>
      <c r="H343" s="15" t="s">
        <v>21</v>
      </c>
      <c r="I343" s="15">
        <v>20929258</v>
      </c>
      <c r="J343" s="15" t="str">
        <f>IF(I343&gt;30000000,"DR","Sr. DR1")</f>
        <v>Sr. DR1</v>
      </c>
      <c r="K343" s="15"/>
      <c r="L343" s="15"/>
    </row>
    <row r="344" spans="1:13" ht="30" x14ac:dyDescent="0.25">
      <c r="A344" s="15">
        <v>333</v>
      </c>
      <c r="B344" s="15">
        <v>5</v>
      </c>
      <c r="C344" s="64">
        <v>45170</v>
      </c>
      <c r="D344" s="15" t="s">
        <v>3208</v>
      </c>
      <c r="E344" s="15" t="s">
        <v>10</v>
      </c>
      <c r="F344" s="17" t="s">
        <v>1344</v>
      </c>
      <c r="G344" s="66" t="s">
        <v>2850</v>
      </c>
      <c r="H344" s="15">
        <v>271</v>
      </c>
      <c r="I344" s="15">
        <v>425010</v>
      </c>
      <c r="J344" s="15" t="str">
        <f>IF(I344&gt;30000000,"DR","Sr. DR1")</f>
        <v>Sr. DR1</v>
      </c>
      <c r="K344" s="15"/>
      <c r="L344" s="15"/>
    </row>
    <row r="345" spans="1:13" ht="30" x14ac:dyDescent="0.25">
      <c r="A345" s="15">
        <v>334</v>
      </c>
      <c r="B345" s="15">
        <v>6</v>
      </c>
      <c r="C345" s="64">
        <v>45170</v>
      </c>
      <c r="D345" s="15" t="s">
        <v>3209</v>
      </c>
      <c r="E345" s="15" t="s">
        <v>10</v>
      </c>
      <c r="F345" s="17" t="s">
        <v>1350</v>
      </c>
      <c r="G345" s="66" t="s">
        <v>25</v>
      </c>
      <c r="H345" s="15" t="s">
        <v>21</v>
      </c>
      <c r="I345" s="15">
        <v>7171685</v>
      </c>
      <c r="J345" s="15" t="str">
        <f>IF(I345&gt;30000000,"DR","Sr. DR1")</f>
        <v>Sr. DR1</v>
      </c>
      <c r="K345" s="15"/>
      <c r="L345" s="15"/>
    </row>
    <row r="346" spans="1:13" s="62" customFormat="1" ht="30" x14ac:dyDescent="0.25">
      <c r="A346" s="15">
        <v>335</v>
      </c>
      <c r="B346" s="15">
        <v>7</v>
      </c>
      <c r="C346" s="64">
        <v>45170</v>
      </c>
      <c r="D346" s="15" t="s">
        <v>3210</v>
      </c>
      <c r="E346" s="15" t="s">
        <v>10</v>
      </c>
      <c r="F346" s="17" t="s">
        <v>1354</v>
      </c>
      <c r="G346" s="66" t="s">
        <v>37</v>
      </c>
      <c r="H346" s="15" t="s">
        <v>21</v>
      </c>
      <c r="I346" s="15">
        <v>8391620</v>
      </c>
      <c r="J346" s="15" t="str">
        <f>IF(I346&gt;30000000,"DR","Sr. DR1")</f>
        <v>Sr. DR1</v>
      </c>
      <c r="K346" s="15"/>
      <c r="L346" s="15"/>
      <c r="M346" s="63"/>
    </row>
    <row r="347" spans="1:13" s="62" customFormat="1" ht="45" x14ac:dyDescent="0.25">
      <c r="A347" s="15">
        <v>336</v>
      </c>
      <c r="B347" s="15">
        <v>8</v>
      </c>
      <c r="C347" s="64">
        <v>45170</v>
      </c>
      <c r="D347" s="15" t="s">
        <v>3211</v>
      </c>
      <c r="E347" s="15" t="s">
        <v>10</v>
      </c>
      <c r="F347" s="17" t="s">
        <v>1359</v>
      </c>
      <c r="G347" s="66" t="s">
        <v>37</v>
      </c>
      <c r="H347" s="15" t="s">
        <v>21</v>
      </c>
      <c r="I347" s="15">
        <v>14600000</v>
      </c>
      <c r="J347" s="15" t="str">
        <f>IF(I347&gt;30000000,"DR","Sr. DR1")</f>
        <v>Sr. DR1</v>
      </c>
      <c r="K347" s="15"/>
      <c r="L347" s="15"/>
      <c r="M347" s="63"/>
    </row>
    <row r="348" spans="1:13" s="62" customFormat="1" ht="30" x14ac:dyDescent="0.25">
      <c r="A348" s="15">
        <v>337</v>
      </c>
      <c r="B348" s="15">
        <v>9</v>
      </c>
      <c r="C348" s="64">
        <v>45170</v>
      </c>
      <c r="D348" s="15" t="s">
        <v>3212</v>
      </c>
      <c r="E348" s="15" t="s">
        <v>10</v>
      </c>
      <c r="F348" s="17" t="s">
        <v>1363</v>
      </c>
      <c r="G348" s="66" t="s">
        <v>3070</v>
      </c>
      <c r="H348" s="15" t="s">
        <v>21</v>
      </c>
      <c r="I348" s="15">
        <v>550000</v>
      </c>
      <c r="J348" s="15" t="str">
        <f>IF(I348&gt;30000000,"DR","Sr. DR2")</f>
        <v>Sr. DR2</v>
      </c>
      <c r="K348" s="15"/>
      <c r="L348" s="15"/>
    </row>
    <row r="349" spans="1:13" s="83" customFormat="1" x14ac:dyDescent="0.25">
      <c r="A349" s="15">
        <v>338</v>
      </c>
      <c r="B349" s="19">
        <v>10</v>
      </c>
      <c r="C349" s="79">
        <v>45170</v>
      </c>
      <c r="D349" s="19" t="s">
        <v>3213</v>
      </c>
      <c r="E349" s="19" t="s">
        <v>14</v>
      </c>
      <c r="F349" s="96" t="s">
        <v>1367</v>
      </c>
      <c r="G349" s="96" t="s">
        <v>28</v>
      </c>
      <c r="H349" s="19" t="s">
        <v>21</v>
      </c>
      <c r="I349" s="19">
        <v>58800000</v>
      </c>
      <c r="J349" s="19" t="str">
        <f t="shared" si="22"/>
        <v>DR</v>
      </c>
      <c r="K349" s="19"/>
      <c r="L349" s="19"/>
    </row>
    <row r="350" spans="1:13" ht="45" x14ac:dyDescent="0.25">
      <c r="A350" s="15">
        <v>339</v>
      </c>
      <c r="B350" s="19">
        <v>11</v>
      </c>
      <c r="C350" s="79">
        <v>45170</v>
      </c>
      <c r="D350" s="19" t="s">
        <v>3214</v>
      </c>
      <c r="E350" s="19" t="s">
        <v>14</v>
      </c>
      <c r="F350" s="96" t="s">
        <v>1371</v>
      </c>
      <c r="G350" s="96" t="s">
        <v>37</v>
      </c>
      <c r="H350" s="19" t="s">
        <v>21</v>
      </c>
      <c r="I350" s="19">
        <v>53662085</v>
      </c>
      <c r="J350" s="19" t="str">
        <f t="shared" si="22"/>
        <v>DR</v>
      </c>
      <c r="K350" s="19"/>
      <c r="L350" s="19"/>
    </row>
    <row r="351" spans="1:13" ht="30" x14ac:dyDescent="0.25">
      <c r="A351" s="15">
        <v>340</v>
      </c>
      <c r="B351" s="15">
        <v>12</v>
      </c>
      <c r="C351" s="64">
        <v>45170</v>
      </c>
      <c r="D351" s="15" t="s">
        <v>3215</v>
      </c>
      <c r="E351" s="15" t="s">
        <v>10</v>
      </c>
      <c r="F351" s="17" t="s">
        <v>1374</v>
      </c>
      <c r="G351" s="66" t="s">
        <v>16</v>
      </c>
      <c r="H351" s="15" t="s">
        <v>17</v>
      </c>
      <c r="I351" s="15">
        <v>1028421</v>
      </c>
      <c r="J351" s="15" t="str">
        <f>IF(I351&gt;30000000,"DR","Sr. DR2")</f>
        <v>Sr. DR2</v>
      </c>
      <c r="K351" s="15"/>
      <c r="L351" s="15"/>
    </row>
    <row r="352" spans="1:13" s="83" customFormat="1" x14ac:dyDescent="0.25">
      <c r="A352" s="15">
        <v>341</v>
      </c>
      <c r="B352" s="15">
        <v>13</v>
      </c>
      <c r="C352" s="64">
        <v>45170</v>
      </c>
      <c r="D352" s="15" t="s">
        <v>3216</v>
      </c>
      <c r="E352" s="15" t="s">
        <v>10</v>
      </c>
      <c r="F352" s="17" t="s">
        <v>1385</v>
      </c>
      <c r="G352" s="66" t="s">
        <v>28</v>
      </c>
      <c r="H352" s="15" t="s">
        <v>21</v>
      </c>
      <c r="I352" s="15">
        <v>300000</v>
      </c>
      <c r="J352" s="15" t="str">
        <f>IF(I352&gt;30000000,"DR","Sr. DR2")</f>
        <v>Sr. DR2</v>
      </c>
      <c r="K352" s="15"/>
      <c r="L352" s="15"/>
    </row>
    <row r="353" spans="1:12" s="8" customFormat="1" ht="45" x14ac:dyDescent="0.25">
      <c r="A353" s="15">
        <v>342</v>
      </c>
      <c r="B353" s="19">
        <v>14</v>
      </c>
      <c r="C353" s="79">
        <v>45170</v>
      </c>
      <c r="D353" s="19" t="s">
        <v>3217</v>
      </c>
      <c r="E353" s="19" t="s">
        <v>14</v>
      </c>
      <c r="F353" s="96" t="s">
        <v>1391</v>
      </c>
      <c r="G353" s="96" t="s">
        <v>40</v>
      </c>
      <c r="H353" s="19" t="s">
        <v>21</v>
      </c>
      <c r="I353" s="19">
        <v>40168878</v>
      </c>
      <c r="J353" s="19" t="str">
        <f t="shared" si="22"/>
        <v>DR</v>
      </c>
      <c r="K353" s="19"/>
      <c r="L353" s="19"/>
    </row>
    <row r="354" spans="1:12" s="8" customFormat="1" ht="30" x14ac:dyDescent="0.25">
      <c r="A354" s="15">
        <v>343</v>
      </c>
      <c r="B354" s="19">
        <v>15</v>
      </c>
      <c r="C354" s="79">
        <v>45170</v>
      </c>
      <c r="D354" s="19" t="s">
        <v>3218</v>
      </c>
      <c r="E354" s="19" t="s">
        <v>14</v>
      </c>
      <c r="F354" s="96" t="s">
        <v>994</v>
      </c>
      <c r="G354" s="96" t="s">
        <v>40</v>
      </c>
      <c r="H354" s="19" t="s">
        <v>21</v>
      </c>
      <c r="I354" s="19">
        <v>1301000000</v>
      </c>
      <c r="J354" s="19" t="str">
        <f t="shared" si="22"/>
        <v>DR</v>
      </c>
      <c r="K354" s="19"/>
      <c r="L354" s="19" t="s">
        <v>3230</v>
      </c>
    </row>
    <row r="355" spans="1:12" s="8" customFormat="1" ht="30" x14ac:dyDescent="0.25">
      <c r="A355" s="15">
        <v>344</v>
      </c>
      <c r="B355" s="15">
        <v>16</v>
      </c>
      <c r="C355" s="64">
        <v>45170</v>
      </c>
      <c r="D355" s="15" t="s">
        <v>3219</v>
      </c>
      <c r="E355" s="15" t="s">
        <v>10</v>
      </c>
      <c r="F355" s="17" t="s">
        <v>1374</v>
      </c>
      <c r="G355" s="66" t="s">
        <v>3072</v>
      </c>
      <c r="H355" s="15" t="s">
        <v>17</v>
      </c>
      <c r="I355" s="15">
        <v>179672</v>
      </c>
      <c r="J355" s="15" t="str">
        <f>IF(I355&gt;30000000,"DR","Sr. DR2")</f>
        <v>Sr. DR2</v>
      </c>
      <c r="K355" s="15"/>
      <c r="L355" s="15"/>
    </row>
    <row r="356" spans="1:12" s="8" customFormat="1" ht="30" x14ac:dyDescent="0.25">
      <c r="A356" s="15">
        <v>345</v>
      </c>
      <c r="B356" s="15">
        <v>17</v>
      </c>
      <c r="C356" s="64">
        <v>45170</v>
      </c>
      <c r="D356" s="15" t="s">
        <v>3220</v>
      </c>
      <c r="E356" s="15" t="s">
        <v>10</v>
      </c>
      <c r="F356" s="17" t="s">
        <v>1374</v>
      </c>
      <c r="G356" s="66" t="s">
        <v>3070</v>
      </c>
      <c r="H356" s="15" t="s">
        <v>17</v>
      </c>
      <c r="I356" s="15">
        <v>679079</v>
      </c>
      <c r="J356" s="15" t="str">
        <f>IF(I356&gt;30000000,"DR","Sr. DR2")</f>
        <v>Sr. DR2</v>
      </c>
      <c r="K356" s="15"/>
      <c r="L356" s="15"/>
    </row>
    <row r="357" spans="1:12" s="8" customFormat="1" ht="30" x14ac:dyDescent="0.25">
      <c r="A357" s="15">
        <v>346</v>
      </c>
      <c r="B357" s="15">
        <v>18</v>
      </c>
      <c r="C357" s="64">
        <v>45170</v>
      </c>
      <c r="D357" s="15" t="s">
        <v>3221</v>
      </c>
      <c r="E357" s="15" t="s">
        <v>10</v>
      </c>
      <c r="F357" s="17" t="s">
        <v>1374</v>
      </c>
      <c r="G357" s="66" t="s">
        <v>25</v>
      </c>
      <c r="H357" s="15" t="s">
        <v>17</v>
      </c>
      <c r="I357" s="15">
        <v>432469</v>
      </c>
      <c r="J357" s="15" t="str">
        <f>IF(I357&gt;30000000,"DR","Sr. DR2")</f>
        <v>Sr. DR2</v>
      </c>
      <c r="K357" s="15"/>
      <c r="L357" s="15"/>
    </row>
    <row r="358" spans="1:12" s="8" customFormat="1" ht="30" x14ac:dyDescent="0.25">
      <c r="A358" s="15">
        <v>347</v>
      </c>
      <c r="B358" s="15">
        <v>19</v>
      </c>
      <c r="C358" s="64">
        <v>45170</v>
      </c>
      <c r="D358" s="15" t="s">
        <v>3222</v>
      </c>
      <c r="E358" s="15" t="s">
        <v>10</v>
      </c>
      <c r="F358" s="17" t="s">
        <v>1374</v>
      </c>
      <c r="G358" s="17" t="s">
        <v>28</v>
      </c>
      <c r="H358" s="15" t="s">
        <v>17</v>
      </c>
      <c r="I358" s="15">
        <v>248407</v>
      </c>
      <c r="J358" s="15" t="str">
        <f>IF(I358&gt;30000000,"DR","Sr. DR2")</f>
        <v>Sr. DR2</v>
      </c>
      <c r="K358" s="15"/>
      <c r="L358" s="15"/>
    </row>
    <row r="359" spans="1:12" s="62" customFormat="1" ht="30" x14ac:dyDescent="0.25">
      <c r="A359" s="15">
        <v>348</v>
      </c>
      <c r="B359" s="15">
        <v>20</v>
      </c>
      <c r="C359" s="64">
        <v>45170</v>
      </c>
      <c r="D359" s="15" t="s">
        <v>3223</v>
      </c>
      <c r="E359" s="15" t="s">
        <v>14</v>
      </c>
      <c r="F359" s="66" t="s">
        <v>1402</v>
      </c>
      <c r="G359" s="17" t="s">
        <v>16</v>
      </c>
      <c r="H359" s="15" t="s">
        <v>21</v>
      </c>
      <c r="I359" s="15">
        <v>12143700</v>
      </c>
      <c r="J359" s="15" t="str">
        <f>IF(I359&gt;30000000,"DR","Sr. DR2")</f>
        <v>Sr. DR2</v>
      </c>
      <c r="K359" s="15"/>
      <c r="L359" s="15"/>
    </row>
    <row r="360" spans="1:12" s="62" customFormat="1" x14ac:dyDescent="0.25">
      <c r="A360" s="15">
        <v>349</v>
      </c>
      <c r="B360" s="19">
        <v>21</v>
      </c>
      <c r="C360" s="79">
        <v>45170</v>
      </c>
      <c r="D360" s="19" t="s">
        <v>3224</v>
      </c>
      <c r="E360" s="19" t="s">
        <v>14</v>
      </c>
      <c r="F360" s="96" t="s">
        <v>1409</v>
      </c>
      <c r="G360" s="86" t="s">
        <v>28</v>
      </c>
      <c r="H360" s="19" t="s">
        <v>21</v>
      </c>
      <c r="I360" s="19">
        <v>72369663</v>
      </c>
      <c r="J360" s="19" t="str">
        <f t="shared" si="22"/>
        <v>DR</v>
      </c>
      <c r="K360" s="19"/>
      <c r="L360" s="19"/>
    </row>
    <row r="361" spans="1:12" s="62" customFormat="1" x14ac:dyDescent="0.25">
      <c r="A361" s="15">
        <v>350</v>
      </c>
      <c r="B361" s="15">
        <v>22</v>
      </c>
      <c r="C361" s="64">
        <v>45170</v>
      </c>
      <c r="D361" s="15" t="s">
        <v>3225</v>
      </c>
      <c r="E361" s="15" t="s">
        <v>14</v>
      </c>
      <c r="F361" s="66" t="s">
        <v>1413</v>
      </c>
      <c r="G361" s="17" t="s">
        <v>28</v>
      </c>
      <c r="H361" s="15" t="s">
        <v>21</v>
      </c>
      <c r="I361" s="15">
        <v>25093806</v>
      </c>
      <c r="J361" s="15" t="str">
        <f>IF(I361&gt;30000000,"DR","Sr. DR2")</f>
        <v>Sr. DR2</v>
      </c>
      <c r="K361" s="15"/>
      <c r="L361" s="15" t="s">
        <v>3230</v>
      </c>
    </row>
    <row r="362" spans="1:12" s="62" customFormat="1" ht="36" customHeight="1" x14ac:dyDescent="0.25">
      <c r="A362" s="15">
        <v>351</v>
      </c>
      <c r="B362" s="15">
        <v>23</v>
      </c>
      <c r="C362" s="64">
        <v>45170</v>
      </c>
      <c r="D362" s="15" t="s">
        <v>3226</v>
      </c>
      <c r="E362" s="15" t="s">
        <v>10</v>
      </c>
      <c r="F362" s="17" t="s">
        <v>1416</v>
      </c>
      <c r="G362" s="17" t="s">
        <v>37</v>
      </c>
      <c r="H362" s="15" t="s">
        <v>21</v>
      </c>
      <c r="I362" s="15">
        <v>1287125</v>
      </c>
      <c r="J362" s="15" t="str">
        <f>IF(I362&gt;30000000,"DR","Sr. DR2")</f>
        <v>Sr. DR2</v>
      </c>
      <c r="K362" s="15"/>
      <c r="L362" s="15" t="s">
        <v>3230</v>
      </c>
    </row>
    <row r="363" spans="1:12" s="62" customFormat="1" ht="30" x14ac:dyDescent="0.25">
      <c r="A363" s="15">
        <v>352</v>
      </c>
      <c r="B363" s="19">
        <v>24</v>
      </c>
      <c r="C363" s="79">
        <v>45170</v>
      </c>
      <c r="D363" s="19" t="s">
        <v>3227</v>
      </c>
      <c r="E363" s="19" t="s">
        <v>14</v>
      </c>
      <c r="F363" s="96" t="s">
        <v>1423</v>
      </c>
      <c r="G363" s="86" t="s">
        <v>16</v>
      </c>
      <c r="H363" s="19" t="s">
        <v>21</v>
      </c>
      <c r="I363" s="19">
        <v>66467876</v>
      </c>
      <c r="J363" s="19" t="str">
        <f t="shared" si="22"/>
        <v>DR</v>
      </c>
      <c r="K363" s="19"/>
      <c r="L363" s="19"/>
    </row>
    <row r="364" spans="1:12" s="62" customFormat="1" ht="30" x14ac:dyDescent="0.25">
      <c r="A364" s="19">
        <v>303</v>
      </c>
      <c r="B364" s="19">
        <v>25</v>
      </c>
      <c r="C364" s="79">
        <v>45170</v>
      </c>
      <c r="D364" s="19" t="s">
        <v>3025</v>
      </c>
      <c r="E364" s="19" t="s">
        <v>14</v>
      </c>
      <c r="F364" s="86" t="s">
        <v>1248</v>
      </c>
      <c r="G364" s="79" t="s">
        <v>16</v>
      </c>
      <c r="H364" s="86" t="s">
        <v>21</v>
      </c>
      <c r="I364" s="19">
        <v>31762833</v>
      </c>
      <c r="J364" s="19" t="s">
        <v>13</v>
      </c>
      <c r="K364" s="19"/>
      <c r="L364" s="19"/>
    </row>
    <row r="365" spans="1:12" s="62" customFormat="1" ht="30" x14ac:dyDescent="0.25">
      <c r="A365" s="19">
        <v>304</v>
      </c>
      <c r="B365" s="19">
        <v>26</v>
      </c>
      <c r="C365" s="79">
        <v>45170</v>
      </c>
      <c r="D365" s="19" t="s">
        <v>3026</v>
      </c>
      <c r="E365" s="19" t="s">
        <v>14</v>
      </c>
      <c r="F365" s="86" t="s">
        <v>1251</v>
      </c>
      <c r="G365" s="79" t="s">
        <v>16</v>
      </c>
      <c r="H365" s="86" t="s">
        <v>21</v>
      </c>
      <c r="I365" s="19">
        <v>31762833</v>
      </c>
      <c r="J365" s="19" t="s">
        <v>13</v>
      </c>
      <c r="K365" s="19"/>
      <c r="L365" s="19"/>
    </row>
    <row r="366" spans="1:12" s="62" customFormat="1" ht="30" x14ac:dyDescent="0.25">
      <c r="A366" s="19">
        <v>326</v>
      </c>
      <c r="B366" s="19">
        <v>27</v>
      </c>
      <c r="C366" s="79">
        <v>45170</v>
      </c>
      <c r="D366" s="19" t="s">
        <v>3196</v>
      </c>
      <c r="E366" s="19" t="s">
        <v>10</v>
      </c>
      <c r="F366" s="86" t="s">
        <v>3197</v>
      </c>
      <c r="G366" s="79" t="s">
        <v>3162</v>
      </c>
      <c r="H366" s="86" t="s">
        <v>3198</v>
      </c>
      <c r="I366" s="19">
        <v>3000000</v>
      </c>
      <c r="J366" s="19" t="s">
        <v>13</v>
      </c>
      <c r="K366" s="19">
        <v>45168</v>
      </c>
      <c r="L366" s="19"/>
    </row>
    <row r="367" spans="1:12" s="83" customFormat="1" x14ac:dyDescent="0.25">
      <c r="A367" s="15">
        <v>356</v>
      </c>
      <c r="B367" s="15"/>
      <c r="C367" s="64"/>
      <c r="D367" s="15"/>
      <c r="E367" s="15"/>
      <c r="F367" s="17"/>
      <c r="G367" s="64"/>
      <c r="H367" s="17"/>
      <c r="I367" s="15"/>
      <c r="J367" s="15"/>
      <c r="K367" s="15"/>
      <c r="L367" s="15"/>
    </row>
    <row r="368" spans="1:12" s="83" customFormat="1" x14ac:dyDescent="0.25">
      <c r="A368" s="15">
        <v>357</v>
      </c>
      <c r="B368" s="15"/>
      <c r="C368" s="64"/>
      <c r="D368" s="15"/>
      <c r="E368" s="15"/>
      <c r="F368" s="17"/>
      <c r="G368" s="64"/>
      <c r="H368" s="17"/>
      <c r="I368" s="15"/>
      <c r="J368" s="15"/>
      <c r="K368" s="15"/>
      <c r="L368" s="15"/>
    </row>
    <row r="369" spans="1:14" x14ac:dyDescent="0.25">
      <c r="A369" s="15">
        <v>358</v>
      </c>
      <c r="B369" s="15"/>
      <c r="C369" s="64"/>
      <c r="D369" s="15"/>
      <c r="E369" s="15"/>
      <c r="F369" s="17"/>
      <c r="G369" s="64"/>
      <c r="H369" s="17"/>
      <c r="I369" s="15"/>
      <c r="J369" s="15"/>
      <c r="K369" s="15"/>
      <c r="L369" s="15"/>
    </row>
    <row r="370" spans="1:14" x14ac:dyDescent="0.25">
      <c r="A370" s="15">
        <v>359</v>
      </c>
      <c r="B370" s="15"/>
      <c r="C370" s="64"/>
      <c r="D370" s="15"/>
      <c r="E370" s="15"/>
      <c r="F370" s="17"/>
      <c r="G370" s="64"/>
      <c r="H370" s="17"/>
      <c r="I370" s="15"/>
      <c r="J370" s="15"/>
      <c r="K370" s="15"/>
      <c r="L370" s="15"/>
    </row>
    <row r="371" spans="1:14" x14ac:dyDescent="0.25">
      <c r="A371" s="15">
        <v>360</v>
      </c>
      <c r="B371" s="15"/>
      <c r="C371" s="64"/>
      <c r="D371" s="15"/>
      <c r="E371" s="15"/>
      <c r="F371" s="17"/>
      <c r="G371" s="64"/>
      <c r="H371" s="17"/>
      <c r="I371" s="15"/>
      <c r="J371" s="15"/>
      <c r="K371" s="15"/>
      <c r="L371" s="15"/>
    </row>
    <row r="372" spans="1:14" x14ac:dyDescent="0.25">
      <c r="A372" s="15">
        <v>361</v>
      </c>
      <c r="B372" s="15"/>
      <c r="C372" s="64"/>
      <c r="D372" s="15"/>
      <c r="E372" s="15"/>
      <c r="F372" s="17"/>
      <c r="G372" s="64"/>
      <c r="H372" s="17"/>
      <c r="I372" s="15"/>
      <c r="J372" s="15"/>
      <c r="K372" s="15"/>
      <c r="L372" s="15"/>
    </row>
    <row r="373" spans="1:14" s="62" customFormat="1" x14ac:dyDescent="0.25">
      <c r="A373" s="15">
        <v>362</v>
      </c>
      <c r="B373" s="15"/>
      <c r="C373" s="64"/>
      <c r="D373" s="15"/>
      <c r="E373" s="15"/>
      <c r="F373" s="17"/>
      <c r="G373" s="64"/>
      <c r="H373" s="17"/>
      <c r="I373" s="15"/>
      <c r="J373" s="15"/>
      <c r="K373" s="15"/>
      <c r="L373" s="15"/>
    </row>
    <row r="374" spans="1:14" s="62" customFormat="1" x14ac:dyDescent="0.25">
      <c r="A374" s="15">
        <v>363</v>
      </c>
      <c r="B374" s="15"/>
      <c r="C374" s="64"/>
      <c r="D374" s="15"/>
      <c r="E374" s="15"/>
      <c r="F374" s="17"/>
      <c r="G374" s="64"/>
      <c r="H374" s="17"/>
      <c r="I374" s="15"/>
      <c r="J374" s="15"/>
      <c r="K374" s="15"/>
      <c r="L374" s="15"/>
      <c r="N374" s="63"/>
    </row>
    <row r="375" spans="1:14" s="62" customFormat="1" x14ac:dyDescent="0.25">
      <c r="A375" s="15">
        <v>364</v>
      </c>
      <c r="B375" s="15"/>
      <c r="C375" s="64"/>
      <c r="D375" s="15"/>
      <c r="E375" s="15"/>
      <c r="F375" s="17"/>
      <c r="G375" s="64"/>
      <c r="H375" s="17"/>
      <c r="I375" s="15"/>
      <c r="J375" s="15"/>
      <c r="K375" s="15"/>
      <c r="L375" s="15"/>
      <c r="N375" s="63"/>
    </row>
    <row r="376" spans="1:14" s="62" customFormat="1" x14ac:dyDescent="0.25">
      <c r="A376" s="15">
        <v>365</v>
      </c>
      <c r="B376" s="15"/>
      <c r="C376" s="64"/>
      <c r="D376" s="15"/>
      <c r="E376" s="15"/>
      <c r="F376" s="17"/>
      <c r="G376" s="64"/>
      <c r="H376" s="17"/>
      <c r="I376" s="15"/>
      <c r="J376" s="15"/>
      <c r="K376" s="15"/>
      <c r="L376" s="15"/>
    </row>
    <row r="377" spans="1:14" s="62" customFormat="1" x14ac:dyDescent="0.25">
      <c r="A377" s="15">
        <v>366</v>
      </c>
      <c r="B377" s="15"/>
      <c r="C377" s="64"/>
      <c r="D377" s="15"/>
      <c r="E377" s="15"/>
      <c r="F377" s="17"/>
      <c r="G377" s="64"/>
      <c r="H377" s="17"/>
      <c r="I377" s="15"/>
      <c r="J377" s="15"/>
      <c r="K377" s="15"/>
      <c r="L377" s="15"/>
    </row>
    <row r="378" spans="1:14" s="62" customFormat="1" x14ac:dyDescent="0.25">
      <c r="A378" s="15">
        <v>367</v>
      </c>
      <c r="B378" s="15"/>
      <c r="C378" s="64"/>
      <c r="D378" s="15"/>
      <c r="E378" s="15"/>
      <c r="F378" s="17"/>
      <c r="G378" s="64"/>
      <c r="H378" s="17"/>
      <c r="I378" s="15"/>
      <c r="J378" s="15"/>
      <c r="K378" s="15"/>
      <c r="L378" s="15"/>
    </row>
    <row r="379" spans="1:14" s="62" customFormat="1" x14ac:dyDescent="0.25">
      <c r="A379" s="15">
        <v>368</v>
      </c>
      <c r="B379" s="15"/>
      <c r="C379" s="64"/>
      <c r="D379" s="15"/>
      <c r="E379" s="15"/>
      <c r="F379" s="17"/>
      <c r="G379" s="64"/>
      <c r="H379" s="17"/>
      <c r="I379" s="15"/>
      <c r="J379" s="15"/>
      <c r="K379" s="15"/>
      <c r="L379" s="15"/>
    </row>
    <row r="380" spans="1:14" s="62" customFormat="1" x14ac:dyDescent="0.25">
      <c r="A380" s="15">
        <v>369</v>
      </c>
      <c r="B380" s="15"/>
      <c r="C380" s="64"/>
      <c r="D380" s="15"/>
      <c r="E380" s="15"/>
      <c r="F380" s="17"/>
      <c r="G380" s="64"/>
      <c r="H380" s="17"/>
      <c r="I380" s="15"/>
      <c r="J380" s="15"/>
      <c r="K380" s="15"/>
      <c r="L380" s="15"/>
    </row>
    <row r="381" spans="1:14" s="62" customFormat="1" x14ac:dyDescent="0.25">
      <c r="A381" s="15">
        <v>370</v>
      </c>
      <c r="B381" s="15"/>
      <c r="C381" s="64"/>
      <c r="D381" s="15"/>
      <c r="E381" s="15"/>
      <c r="F381" s="17"/>
      <c r="G381" s="64"/>
      <c r="H381" s="17"/>
      <c r="I381" s="15"/>
      <c r="J381" s="15"/>
      <c r="K381" s="15"/>
      <c r="L381" s="15"/>
    </row>
    <row r="382" spans="1:14" s="62" customFormat="1" x14ac:dyDescent="0.25">
      <c r="A382" s="15"/>
      <c r="B382" s="15"/>
      <c r="C382" s="64"/>
      <c r="D382" s="15"/>
      <c r="E382" s="15"/>
      <c r="F382" s="17"/>
      <c r="G382" s="64"/>
      <c r="H382" s="17"/>
      <c r="I382" s="15"/>
      <c r="J382" s="15"/>
      <c r="K382" s="15"/>
      <c r="L382" s="15"/>
    </row>
    <row r="383" spans="1:14" s="62" customFormat="1" x14ac:dyDescent="0.25">
      <c r="A383" s="15"/>
      <c r="B383" s="15"/>
      <c r="C383" s="64"/>
      <c r="D383" s="15"/>
      <c r="E383" s="15"/>
      <c r="F383" s="17"/>
      <c r="G383" s="64"/>
      <c r="H383" s="17"/>
      <c r="I383" s="15"/>
      <c r="J383" s="15"/>
      <c r="K383" s="15"/>
      <c r="L383" s="15"/>
    </row>
    <row r="384" spans="1:14" x14ac:dyDescent="0.25">
      <c r="A384" s="15"/>
      <c r="B384" s="15"/>
      <c r="C384" s="64"/>
      <c r="D384" s="15"/>
      <c r="E384" s="15"/>
      <c r="F384" s="17"/>
      <c r="G384" s="64"/>
      <c r="H384" s="17"/>
      <c r="I384" s="15"/>
      <c r="J384" s="15"/>
      <c r="K384" s="15"/>
      <c r="L384" s="15"/>
    </row>
    <row r="385" spans="1:12" x14ac:dyDescent="0.25">
      <c r="A385" s="19"/>
      <c r="B385" s="15"/>
      <c r="C385" s="64"/>
      <c r="D385" s="15"/>
      <c r="E385" s="15"/>
      <c r="F385" s="17"/>
      <c r="G385" s="64"/>
      <c r="H385" s="17"/>
      <c r="I385" s="15"/>
      <c r="J385" s="15"/>
      <c r="K385" s="15"/>
      <c r="L385" s="15"/>
    </row>
    <row r="386" spans="1:12" x14ac:dyDescent="0.25">
      <c r="A386" s="19"/>
      <c r="B386" s="15"/>
      <c r="C386" s="64"/>
      <c r="D386" s="15"/>
      <c r="E386" s="15"/>
      <c r="F386" s="17"/>
      <c r="G386" s="64"/>
      <c r="H386" s="17"/>
      <c r="I386" s="15"/>
      <c r="J386" s="15"/>
      <c r="K386" s="15"/>
      <c r="L386" s="15"/>
    </row>
    <row r="387" spans="1:12" x14ac:dyDescent="0.25">
      <c r="A387" s="19"/>
      <c r="B387" s="15"/>
      <c r="C387" s="64"/>
      <c r="D387" s="15"/>
      <c r="E387" s="15"/>
      <c r="F387" s="17"/>
      <c r="G387" s="64"/>
      <c r="H387" s="17"/>
      <c r="I387" s="15"/>
      <c r="J387" s="15"/>
      <c r="K387" s="15"/>
      <c r="L387" s="15"/>
    </row>
    <row r="388" spans="1:12" x14ac:dyDescent="0.25">
      <c r="A388" s="19"/>
      <c r="B388" s="15"/>
      <c r="C388" s="64"/>
      <c r="D388" s="15"/>
      <c r="E388" s="15"/>
      <c r="F388" s="17"/>
      <c r="G388" s="64"/>
      <c r="H388" s="17"/>
      <c r="I388" s="15"/>
      <c r="J388" s="15"/>
      <c r="K388" s="15"/>
      <c r="L388" s="15"/>
    </row>
    <row r="389" spans="1:12" x14ac:dyDescent="0.25">
      <c r="A389" s="19"/>
      <c r="B389" s="15"/>
      <c r="C389" s="64"/>
      <c r="D389" s="15"/>
      <c r="E389" s="15"/>
      <c r="F389" s="17"/>
      <c r="G389" s="64"/>
      <c r="H389" s="17"/>
      <c r="I389" s="15"/>
      <c r="J389" s="15"/>
      <c r="K389" s="15"/>
      <c r="L389" s="15"/>
    </row>
    <row r="390" spans="1:12" x14ac:dyDescent="0.25">
      <c r="A390" s="15"/>
      <c r="B390" s="15"/>
      <c r="C390" s="64"/>
      <c r="D390" s="15"/>
      <c r="E390" s="15"/>
      <c r="F390" s="17"/>
      <c r="G390" s="64"/>
      <c r="H390" s="17"/>
      <c r="I390" s="15"/>
      <c r="J390" s="15"/>
      <c r="K390" s="15"/>
      <c r="L390" s="15"/>
    </row>
    <row r="391" spans="1:12" x14ac:dyDescent="0.25">
      <c r="A391" s="15"/>
      <c r="B391" s="15"/>
      <c r="C391" s="64"/>
      <c r="D391" s="15"/>
      <c r="E391" s="15"/>
      <c r="F391" s="17"/>
      <c r="G391" s="64"/>
      <c r="H391" s="17"/>
      <c r="I391" s="15"/>
      <c r="J391" s="15"/>
      <c r="K391" s="15"/>
      <c r="L391" s="15"/>
    </row>
    <row r="392" spans="1:12" x14ac:dyDescent="0.25">
      <c r="A392" s="19"/>
      <c r="B392" s="15"/>
      <c r="C392" s="64"/>
      <c r="D392" s="15"/>
      <c r="E392" s="15"/>
      <c r="F392" s="17"/>
      <c r="G392" s="64"/>
      <c r="H392" s="17"/>
      <c r="I392" s="15"/>
      <c r="J392" s="15"/>
      <c r="K392" s="15"/>
      <c r="L392" s="15"/>
    </row>
    <row r="393" spans="1:12" x14ac:dyDescent="0.25">
      <c r="A393" s="19"/>
      <c r="B393" s="15"/>
      <c r="C393" s="64"/>
      <c r="D393" s="15"/>
      <c r="E393" s="15"/>
      <c r="F393" s="17"/>
      <c r="G393" s="64"/>
      <c r="H393" s="17"/>
      <c r="I393" s="15"/>
      <c r="J393" s="15"/>
      <c r="K393" s="15"/>
      <c r="L393" s="15"/>
    </row>
    <row r="394" spans="1:12" x14ac:dyDescent="0.25">
      <c r="A394" s="19"/>
      <c r="B394" s="15"/>
      <c r="C394" s="64"/>
      <c r="D394" s="15"/>
      <c r="E394" s="15"/>
      <c r="F394" s="17"/>
      <c r="G394" s="64"/>
      <c r="H394" s="17"/>
      <c r="I394" s="15"/>
      <c r="J394" s="15"/>
      <c r="K394" s="15"/>
      <c r="L394" s="15"/>
    </row>
    <row r="395" spans="1:12" x14ac:dyDescent="0.25">
      <c r="A395" s="15"/>
      <c r="B395" s="15"/>
      <c r="C395" s="64"/>
      <c r="D395" s="15"/>
      <c r="E395" s="15"/>
      <c r="F395" s="17"/>
      <c r="G395" s="64"/>
      <c r="H395" s="15"/>
      <c r="I395" s="15"/>
      <c r="J395" s="15"/>
      <c r="K395" s="15"/>
      <c r="L395" s="15"/>
    </row>
    <row r="396" spans="1:12" s="62" customFormat="1" x14ac:dyDescent="0.25">
      <c r="A396" s="15"/>
      <c r="B396" s="15"/>
      <c r="C396" s="64"/>
      <c r="D396" s="15"/>
      <c r="E396" s="15"/>
      <c r="F396" s="17"/>
      <c r="G396" s="64"/>
      <c r="H396" s="17"/>
      <c r="I396" s="15"/>
      <c r="J396" s="15"/>
      <c r="K396" s="15"/>
      <c r="L396" s="15"/>
    </row>
    <row r="397" spans="1:12" s="62" customFormat="1" x14ac:dyDescent="0.25">
      <c r="A397" s="15"/>
      <c r="B397" s="15"/>
      <c r="C397" s="64"/>
      <c r="D397" s="15"/>
      <c r="E397" s="15"/>
      <c r="F397" s="17"/>
      <c r="G397" s="64"/>
      <c r="H397" s="17"/>
      <c r="I397" s="15"/>
      <c r="J397" s="15"/>
      <c r="K397" s="15"/>
      <c r="L397" s="15"/>
    </row>
    <row r="398" spans="1:12" s="62" customFormat="1" x14ac:dyDescent="0.25">
      <c r="A398" s="15"/>
      <c r="B398" s="15"/>
      <c r="C398" s="64"/>
      <c r="D398" s="15"/>
      <c r="E398" s="15"/>
      <c r="F398" s="17"/>
      <c r="G398" s="64"/>
      <c r="H398" s="17"/>
      <c r="I398" s="15"/>
      <c r="J398" s="15"/>
      <c r="K398" s="15"/>
      <c r="L398" s="15"/>
    </row>
    <row r="399" spans="1:12" x14ac:dyDescent="0.25">
      <c r="A399" s="19"/>
      <c r="B399" s="15"/>
      <c r="C399" s="64"/>
      <c r="D399" s="15"/>
      <c r="E399" s="15"/>
      <c r="F399" s="17"/>
      <c r="G399" s="64"/>
      <c r="H399" s="17"/>
      <c r="I399" s="15"/>
      <c r="J399" s="15"/>
      <c r="K399" s="15"/>
      <c r="L399" s="15"/>
    </row>
    <row r="400" spans="1:12" s="62" customFormat="1" x14ac:dyDescent="0.25">
      <c r="A400" s="19"/>
      <c r="B400" s="15"/>
      <c r="C400" s="64"/>
      <c r="D400" s="15"/>
      <c r="E400" s="15"/>
      <c r="F400" s="17"/>
      <c r="G400" s="64"/>
      <c r="H400" s="17"/>
      <c r="I400" s="15"/>
      <c r="J400" s="15"/>
      <c r="K400" s="15"/>
      <c r="L400" s="15"/>
    </row>
    <row r="401" spans="1:12" x14ac:dyDescent="0.25">
      <c r="A401" s="19"/>
      <c r="B401" s="15"/>
      <c r="C401" s="64"/>
      <c r="D401" s="15"/>
      <c r="E401" s="15"/>
      <c r="F401" s="17"/>
      <c r="G401" s="64"/>
      <c r="H401" s="17"/>
      <c r="I401" s="15"/>
      <c r="J401" s="15"/>
      <c r="K401" s="15"/>
      <c r="L401" s="15"/>
    </row>
    <row r="402" spans="1:12" s="62" customFormat="1" x14ac:dyDescent="0.25">
      <c r="A402" s="19"/>
      <c r="B402" s="15"/>
      <c r="C402" s="64"/>
      <c r="D402" s="15"/>
      <c r="E402" s="15"/>
      <c r="F402" s="67"/>
      <c r="G402" s="64"/>
      <c r="H402" s="15"/>
      <c r="I402" s="15"/>
      <c r="J402" s="15"/>
      <c r="K402" s="15"/>
      <c r="L402" s="15"/>
    </row>
    <row r="403" spans="1:12" x14ac:dyDescent="0.25">
      <c r="A403" s="19"/>
      <c r="B403" s="15"/>
      <c r="C403" s="64"/>
      <c r="D403" s="15"/>
      <c r="E403" s="15"/>
      <c r="F403" s="74"/>
      <c r="G403" s="64"/>
      <c r="H403" s="17"/>
      <c r="I403" s="15"/>
      <c r="J403" s="15"/>
      <c r="K403" s="15"/>
      <c r="L403" s="15"/>
    </row>
    <row r="404" spans="1:12" x14ac:dyDescent="0.25">
      <c r="A404" s="19"/>
      <c r="B404" s="15"/>
      <c r="C404" s="64"/>
      <c r="D404" s="15"/>
      <c r="E404" s="15"/>
      <c r="F404" s="17"/>
      <c r="G404" s="64"/>
      <c r="H404" s="17"/>
      <c r="I404" s="15"/>
      <c r="J404" s="15"/>
      <c r="K404" s="15"/>
      <c r="L404" s="15"/>
    </row>
    <row r="405" spans="1:12" x14ac:dyDescent="0.25">
      <c r="A405" s="19"/>
      <c r="B405" s="15"/>
      <c r="C405" s="64"/>
      <c r="D405" s="15"/>
      <c r="E405" s="15"/>
      <c r="F405" s="17"/>
      <c r="G405" s="64"/>
      <c r="H405" s="17"/>
      <c r="I405" s="15"/>
      <c r="J405" s="15"/>
      <c r="K405" s="15"/>
      <c r="L405" s="15"/>
    </row>
    <row r="406" spans="1:12" x14ac:dyDescent="0.25">
      <c r="A406" s="19"/>
      <c r="B406" s="15"/>
      <c r="C406" s="64"/>
      <c r="D406" s="15"/>
      <c r="E406" s="15"/>
      <c r="F406" s="17"/>
      <c r="G406" s="64"/>
      <c r="H406" s="17"/>
      <c r="I406" s="15"/>
      <c r="J406" s="15"/>
      <c r="K406" s="15"/>
      <c r="L406" s="15"/>
    </row>
    <row r="407" spans="1:12" s="62" customFormat="1" x14ac:dyDescent="0.25">
      <c r="A407" s="19"/>
      <c r="B407" s="15"/>
      <c r="C407" s="64"/>
      <c r="D407" s="15"/>
      <c r="E407" s="15"/>
      <c r="F407" s="17"/>
      <c r="G407" s="64"/>
      <c r="H407" s="17"/>
      <c r="I407" s="15"/>
      <c r="J407" s="15"/>
      <c r="K407" s="15"/>
      <c r="L407" s="15"/>
    </row>
    <row r="408" spans="1:12" x14ac:dyDescent="0.25">
      <c r="A408" s="19"/>
      <c r="B408" s="15"/>
      <c r="C408" s="64"/>
      <c r="D408" s="15"/>
      <c r="E408" s="15"/>
      <c r="F408" s="17"/>
      <c r="G408" s="64"/>
      <c r="H408" s="17"/>
      <c r="I408" s="15"/>
      <c r="J408" s="15"/>
      <c r="K408" s="15"/>
      <c r="L408" s="15"/>
    </row>
    <row r="409" spans="1:12" s="62" customFormat="1" x14ac:dyDescent="0.25">
      <c r="A409" s="19"/>
      <c r="B409" s="15"/>
      <c r="C409" s="64"/>
      <c r="D409" s="15"/>
      <c r="E409" s="15"/>
      <c r="F409" s="17"/>
      <c r="G409" s="64"/>
      <c r="H409" s="17"/>
      <c r="I409" s="15"/>
      <c r="J409" s="15"/>
      <c r="K409" s="15"/>
      <c r="L409" s="15"/>
    </row>
    <row r="410" spans="1:12" s="62" customFormat="1" x14ac:dyDescent="0.25">
      <c r="A410" s="15"/>
      <c r="B410" s="15"/>
      <c r="C410" s="64"/>
      <c r="D410" s="15"/>
      <c r="E410" s="15"/>
      <c r="F410" s="17"/>
      <c r="G410" s="64"/>
      <c r="H410" s="17"/>
      <c r="I410" s="15"/>
      <c r="J410" s="15"/>
      <c r="K410" s="15"/>
      <c r="L410" s="15"/>
    </row>
    <row r="411" spans="1:12" s="62" customFormat="1" x14ac:dyDescent="0.25">
      <c r="A411" s="19"/>
      <c r="B411" s="15"/>
      <c r="C411" s="64"/>
      <c r="D411" s="15"/>
      <c r="E411" s="15"/>
      <c r="F411" s="17"/>
      <c r="G411" s="64"/>
      <c r="H411" s="17"/>
      <c r="I411" s="15"/>
      <c r="J411" s="15"/>
      <c r="K411" s="15"/>
      <c r="L411" s="15"/>
    </row>
    <row r="412" spans="1:12" s="62" customFormat="1" x14ac:dyDescent="0.25">
      <c r="A412" s="15"/>
      <c r="B412" s="15"/>
      <c r="C412" s="64"/>
      <c r="D412" s="15"/>
      <c r="E412" s="15"/>
      <c r="F412" s="17"/>
      <c r="G412" s="64"/>
      <c r="H412" s="17"/>
      <c r="I412" s="15"/>
      <c r="J412" s="15"/>
      <c r="K412" s="15"/>
      <c r="L412" s="15"/>
    </row>
    <row r="413" spans="1:12" x14ac:dyDescent="0.25">
      <c r="A413" s="15"/>
      <c r="B413" s="15"/>
      <c r="C413" s="64"/>
      <c r="D413" s="15"/>
      <c r="E413" s="15"/>
      <c r="F413" s="17"/>
      <c r="G413" s="64"/>
      <c r="H413" s="17"/>
      <c r="I413" s="15"/>
      <c r="J413" s="15"/>
      <c r="K413" s="15"/>
      <c r="L413" s="15"/>
    </row>
    <row r="414" spans="1:12" s="62" customFormat="1" x14ac:dyDescent="0.25">
      <c r="A414" s="15"/>
      <c r="B414" s="15"/>
      <c r="C414" s="64"/>
      <c r="D414" s="15"/>
      <c r="E414" s="15"/>
      <c r="F414" s="17"/>
      <c r="G414" s="64"/>
      <c r="H414" s="17"/>
      <c r="I414" s="15"/>
      <c r="J414" s="15"/>
      <c r="K414" s="15"/>
      <c r="L414" s="15"/>
    </row>
    <row r="415" spans="1:12" x14ac:dyDescent="0.25">
      <c r="A415" s="15"/>
      <c r="B415" s="15"/>
      <c r="C415" s="64"/>
      <c r="D415" s="15"/>
      <c r="E415" s="15"/>
      <c r="F415" s="17"/>
      <c r="G415" s="64"/>
      <c r="H415" s="17"/>
      <c r="I415" s="15"/>
      <c r="J415" s="15"/>
      <c r="K415" s="15"/>
      <c r="L415" s="15"/>
    </row>
    <row r="416" spans="1:12" x14ac:dyDescent="0.25">
      <c r="A416" s="17"/>
      <c r="B416" s="15"/>
      <c r="C416" s="64"/>
      <c r="D416" s="15"/>
      <c r="E416" s="15"/>
      <c r="F416" s="17"/>
      <c r="G416" s="64"/>
      <c r="H416" s="17"/>
      <c r="I416" s="15"/>
      <c r="J416" s="15"/>
      <c r="K416" s="15"/>
      <c r="L416" s="15"/>
    </row>
    <row r="417" spans="1:12" x14ac:dyDescent="0.25">
      <c r="A417" s="17"/>
      <c r="B417" s="15"/>
      <c r="C417" s="64"/>
      <c r="D417" s="15"/>
      <c r="E417" s="15"/>
      <c r="F417" s="17"/>
      <c r="G417" s="64"/>
      <c r="H417" s="17"/>
      <c r="I417" s="15"/>
      <c r="J417" s="15"/>
      <c r="K417" s="15"/>
      <c r="L417" s="15"/>
    </row>
    <row r="418" spans="1:12" s="62" customFormat="1" x14ac:dyDescent="0.25">
      <c r="A418" s="17"/>
      <c r="B418" s="15"/>
      <c r="C418" s="64"/>
      <c r="D418" s="15"/>
      <c r="E418" s="15"/>
      <c r="F418" s="17"/>
      <c r="G418" s="64"/>
      <c r="H418" s="17"/>
      <c r="I418" s="15"/>
      <c r="J418" s="15"/>
      <c r="K418" s="15"/>
      <c r="L418" s="15"/>
    </row>
    <row r="419" spans="1:12" s="62" customFormat="1" x14ac:dyDescent="0.25">
      <c r="A419" s="19"/>
      <c r="B419" s="15"/>
      <c r="C419" s="64"/>
      <c r="D419" s="15"/>
      <c r="E419" s="15"/>
      <c r="F419" s="17"/>
      <c r="G419" s="64"/>
      <c r="H419" s="17"/>
      <c r="I419" s="15"/>
      <c r="J419" s="15"/>
      <c r="K419" s="15"/>
      <c r="L419" s="15"/>
    </row>
    <row r="420" spans="1:12" s="62" customFormat="1" x14ac:dyDescent="0.25">
      <c r="A420" s="19"/>
      <c r="B420" s="15"/>
      <c r="C420" s="64"/>
      <c r="D420" s="15"/>
      <c r="E420" s="15"/>
      <c r="F420" s="17"/>
      <c r="G420" s="64"/>
      <c r="H420" s="17"/>
      <c r="I420" s="15"/>
      <c r="J420" s="15"/>
      <c r="K420" s="15"/>
      <c r="L420" s="15"/>
    </row>
    <row r="421" spans="1:12" x14ac:dyDescent="0.25">
      <c r="A421" s="19"/>
      <c r="B421" s="15"/>
      <c r="C421" s="64"/>
      <c r="D421" s="15"/>
      <c r="E421" s="15"/>
      <c r="F421" s="17"/>
      <c r="G421" s="64"/>
      <c r="H421" s="17"/>
      <c r="I421" s="15"/>
      <c r="J421" s="15"/>
      <c r="K421" s="15"/>
      <c r="L421" s="15"/>
    </row>
    <row r="422" spans="1:12" x14ac:dyDescent="0.25">
      <c r="A422" s="19"/>
      <c r="B422" s="15"/>
      <c r="C422" s="64"/>
      <c r="D422" s="15"/>
      <c r="E422" s="15"/>
      <c r="F422" s="17"/>
      <c r="G422" s="64"/>
      <c r="H422" s="17"/>
      <c r="I422" s="15"/>
      <c r="J422" s="15"/>
      <c r="K422" s="15"/>
      <c r="L422" s="15"/>
    </row>
    <row r="423" spans="1:12" x14ac:dyDescent="0.25">
      <c r="A423" s="19"/>
      <c r="B423" s="15"/>
      <c r="C423" s="64"/>
      <c r="D423" s="15"/>
      <c r="E423" s="15"/>
      <c r="F423" s="17"/>
      <c r="G423" s="64"/>
      <c r="H423" s="17"/>
      <c r="I423" s="15"/>
      <c r="J423" s="15"/>
      <c r="K423" s="15"/>
      <c r="L423" s="15"/>
    </row>
    <row r="424" spans="1:12" x14ac:dyDescent="0.25">
      <c r="A424" s="19"/>
      <c r="B424" s="15"/>
      <c r="C424" s="64"/>
      <c r="D424" s="15"/>
      <c r="E424" s="15"/>
      <c r="F424" s="17"/>
      <c r="G424" s="64"/>
      <c r="H424" s="17"/>
      <c r="I424" s="65"/>
      <c r="J424" s="15"/>
      <c r="K424" s="15"/>
      <c r="L424" s="15"/>
    </row>
    <row r="425" spans="1:12" x14ac:dyDescent="0.25">
      <c r="A425" s="19"/>
      <c r="B425" s="15"/>
      <c r="C425" s="64"/>
      <c r="D425" s="15"/>
      <c r="E425" s="15"/>
      <c r="F425" s="17"/>
      <c r="G425" s="64"/>
      <c r="H425" s="17"/>
      <c r="I425" s="65"/>
      <c r="J425" s="15"/>
      <c r="K425" s="15"/>
      <c r="L425" s="15"/>
    </row>
    <row r="426" spans="1:12" x14ac:dyDescent="0.25">
      <c r="A426" s="19"/>
      <c r="B426" s="15"/>
      <c r="C426" s="64"/>
      <c r="D426" s="15"/>
      <c r="E426" s="15"/>
      <c r="F426" s="17"/>
      <c r="G426" s="64"/>
      <c r="H426" s="17"/>
      <c r="I426" s="65"/>
      <c r="J426" s="15"/>
      <c r="K426" s="15"/>
      <c r="L426" s="15"/>
    </row>
    <row r="427" spans="1:12" x14ac:dyDescent="0.25">
      <c r="A427" s="19"/>
      <c r="B427" s="15"/>
      <c r="C427" s="64"/>
      <c r="D427" s="15"/>
      <c r="E427" s="15"/>
      <c r="F427" s="17"/>
      <c r="G427" s="64"/>
      <c r="H427" s="17"/>
      <c r="I427" s="65"/>
      <c r="J427" s="15"/>
      <c r="K427" s="15"/>
      <c r="L427" s="15"/>
    </row>
    <row r="428" spans="1:12" x14ac:dyDescent="0.25">
      <c r="A428" s="19"/>
      <c r="B428" s="17"/>
      <c r="C428" s="66"/>
      <c r="D428" s="17"/>
      <c r="E428" s="17"/>
      <c r="F428" s="17"/>
      <c r="G428" s="66"/>
      <c r="H428" s="17"/>
      <c r="I428" s="17"/>
      <c r="J428" s="15"/>
      <c r="K428" s="17"/>
      <c r="L428" s="15"/>
    </row>
    <row r="429" spans="1:12" x14ac:dyDescent="0.25">
      <c r="A429" s="19"/>
      <c r="B429" s="17"/>
      <c r="C429" s="66"/>
      <c r="D429" s="17"/>
      <c r="E429" s="17"/>
      <c r="F429" s="17"/>
      <c r="G429" s="66"/>
      <c r="H429" s="17"/>
      <c r="I429" s="17"/>
      <c r="J429" s="15"/>
      <c r="K429" s="17"/>
      <c r="L429" s="15"/>
    </row>
    <row r="430" spans="1:12" x14ac:dyDescent="0.25">
      <c r="A430" s="15"/>
      <c r="B430" s="17"/>
      <c r="C430" s="66"/>
      <c r="D430" s="17"/>
      <c r="E430" s="17"/>
      <c r="F430" s="17"/>
      <c r="G430" s="66"/>
      <c r="H430" s="17"/>
      <c r="I430" s="17"/>
      <c r="J430" s="15"/>
      <c r="K430" s="17"/>
      <c r="L430" s="15"/>
    </row>
    <row r="431" spans="1:12" x14ac:dyDescent="0.25">
      <c r="A431" s="15"/>
      <c r="B431" s="15"/>
      <c r="C431" s="64"/>
      <c r="D431" s="15"/>
      <c r="E431" s="15"/>
      <c r="F431" s="17"/>
      <c r="G431" s="64"/>
      <c r="H431" s="17"/>
      <c r="I431" s="15"/>
      <c r="J431" s="15"/>
      <c r="K431" s="15"/>
      <c r="L431" s="15"/>
    </row>
    <row r="432" spans="1:12" x14ac:dyDescent="0.25">
      <c r="A432" s="15"/>
      <c r="B432" s="15"/>
      <c r="C432" s="64"/>
      <c r="D432" s="15"/>
      <c r="E432" s="15"/>
      <c r="F432" s="17"/>
      <c r="G432" s="64"/>
      <c r="H432" s="17"/>
      <c r="I432" s="15"/>
      <c r="J432" s="15"/>
      <c r="K432" s="15"/>
      <c r="L432" s="15"/>
    </row>
    <row r="433" spans="1:12" x14ac:dyDescent="0.25">
      <c r="A433" s="15"/>
      <c r="B433" s="15"/>
      <c r="C433" s="64"/>
      <c r="D433" s="15"/>
      <c r="E433" s="15"/>
      <c r="F433" s="17"/>
      <c r="G433" s="64"/>
      <c r="H433" s="17"/>
      <c r="I433" s="15"/>
      <c r="J433" s="15"/>
      <c r="K433" s="15"/>
      <c r="L433" s="15"/>
    </row>
    <row r="434" spans="1:12" x14ac:dyDescent="0.25">
      <c r="A434" s="15"/>
      <c r="B434" s="15"/>
      <c r="C434" s="64"/>
      <c r="D434" s="15"/>
      <c r="E434" s="15"/>
      <c r="F434" s="17"/>
      <c r="G434" s="64"/>
      <c r="H434" s="17"/>
      <c r="I434" s="15"/>
      <c r="J434" s="15"/>
      <c r="K434" s="15"/>
      <c r="L434" s="15"/>
    </row>
    <row r="435" spans="1:12" x14ac:dyDescent="0.25">
      <c r="A435" s="15"/>
      <c r="B435" s="15"/>
      <c r="C435" s="64"/>
      <c r="D435" s="15"/>
      <c r="E435" s="15"/>
      <c r="F435" s="17"/>
      <c r="G435" s="64"/>
      <c r="H435" s="17"/>
      <c r="I435" s="15"/>
      <c r="J435" s="15"/>
      <c r="K435" s="15"/>
      <c r="L435" s="15"/>
    </row>
    <row r="436" spans="1:12" x14ac:dyDescent="0.25">
      <c r="A436" s="15"/>
      <c r="B436" s="15"/>
      <c r="C436" s="64"/>
      <c r="D436" s="15"/>
      <c r="E436" s="15"/>
      <c r="F436" s="17"/>
      <c r="G436" s="64"/>
      <c r="H436" s="17"/>
      <c r="I436" s="15"/>
      <c r="J436" s="15"/>
      <c r="K436" s="15"/>
      <c r="L436" s="15"/>
    </row>
    <row r="437" spans="1:12" x14ac:dyDescent="0.25">
      <c r="A437" s="15"/>
      <c r="B437" s="15"/>
      <c r="C437" s="64"/>
      <c r="D437" s="15"/>
      <c r="E437" s="15"/>
      <c r="F437" s="17"/>
      <c r="G437" s="64"/>
      <c r="H437" s="17"/>
      <c r="I437" s="15"/>
      <c r="J437" s="15"/>
      <c r="K437" s="15"/>
      <c r="L437" s="15"/>
    </row>
    <row r="438" spans="1:12" x14ac:dyDescent="0.25">
      <c r="A438" s="15"/>
      <c r="B438" s="15"/>
      <c r="C438" s="64"/>
      <c r="D438" s="15"/>
      <c r="E438" s="15"/>
      <c r="F438" s="17"/>
      <c r="G438" s="64"/>
      <c r="H438" s="17"/>
      <c r="I438" s="15"/>
      <c r="J438" s="15"/>
      <c r="K438" s="15"/>
      <c r="L438" s="15"/>
    </row>
    <row r="439" spans="1:12" x14ac:dyDescent="0.25">
      <c r="A439" s="15"/>
      <c r="B439" s="15"/>
      <c r="C439" s="64"/>
      <c r="D439" s="15"/>
      <c r="E439" s="15"/>
      <c r="F439" s="17"/>
      <c r="G439" s="64"/>
      <c r="H439" s="17"/>
      <c r="I439" s="15"/>
      <c r="J439" s="15"/>
      <c r="K439" s="15"/>
      <c r="L439" s="15"/>
    </row>
    <row r="440" spans="1:12" x14ac:dyDescent="0.25">
      <c r="A440" s="15"/>
      <c r="B440" s="15"/>
      <c r="C440" s="64"/>
      <c r="D440" s="15"/>
      <c r="E440" s="15"/>
      <c r="F440" s="17"/>
      <c r="G440" s="64"/>
      <c r="H440" s="17"/>
      <c r="I440" s="15"/>
      <c r="J440" s="15"/>
      <c r="K440" s="15"/>
      <c r="L440" s="15"/>
    </row>
    <row r="441" spans="1:12" x14ac:dyDescent="0.25">
      <c r="A441" s="15"/>
      <c r="B441" s="15"/>
      <c r="C441" s="64"/>
      <c r="D441" s="15"/>
      <c r="E441" s="15"/>
      <c r="F441" s="17"/>
      <c r="G441" s="64"/>
      <c r="H441" s="17"/>
      <c r="I441" s="15"/>
      <c r="J441" s="15"/>
      <c r="K441" s="15"/>
      <c r="L441" s="15"/>
    </row>
    <row r="442" spans="1:12" x14ac:dyDescent="0.25">
      <c r="A442" s="19"/>
      <c r="B442" s="15"/>
      <c r="C442" s="64"/>
      <c r="D442" s="15"/>
      <c r="E442" s="15"/>
      <c r="F442" s="17"/>
      <c r="G442" s="64"/>
      <c r="H442" s="17"/>
      <c r="I442" s="15"/>
      <c r="J442" s="15"/>
      <c r="K442" s="15"/>
      <c r="L442" s="15"/>
    </row>
    <row r="443" spans="1:12" x14ac:dyDescent="0.25">
      <c r="A443" s="19"/>
      <c r="B443" s="15"/>
      <c r="C443" s="64"/>
      <c r="D443" s="15"/>
      <c r="E443" s="15"/>
      <c r="F443" s="17"/>
      <c r="G443" s="64"/>
      <c r="H443" s="17"/>
      <c r="I443" s="15"/>
      <c r="J443" s="15"/>
      <c r="K443" s="15"/>
      <c r="L443" s="15"/>
    </row>
    <row r="444" spans="1:12" x14ac:dyDescent="0.25">
      <c r="A444" s="19"/>
      <c r="B444" s="15"/>
      <c r="C444" s="64"/>
      <c r="D444" s="15"/>
      <c r="E444" s="15"/>
      <c r="F444" s="17"/>
      <c r="G444" s="64"/>
      <c r="H444" s="17"/>
      <c r="I444" s="15"/>
      <c r="J444" s="15"/>
      <c r="K444" s="15"/>
      <c r="L444" s="15"/>
    </row>
    <row r="445" spans="1:12" x14ac:dyDescent="0.25">
      <c r="A445" s="15"/>
      <c r="B445" s="15"/>
      <c r="C445" s="64"/>
      <c r="D445" s="15"/>
      <c r="E445" s="15"/>
      <c r="F445" s="17"/>
      <c r="G445" s="64"/>
      <c r="H445" s="17"/>
      <c r="I445" s="15"/>
      <c r="J445" s="15"/>
      <c r="K445" s="15"/>
      <c r="L445" s="15"/>
    </row>
    <row r="446" spans="1:12" x14ac:dyDescent="0.25">
      <c r="A446" s="19"/>
      <c r="B446" s="15"/>
      <c r="C446" s="64"/>
      <c r="D446" s="15"/>
      <c r="E446" s="15"/>
      <c r="F446" s="17"/>
      <c r="G446" s="64"/>
      <c r="H446" s="17"/>
      <c r="I446" s="15"/>
      <c r="J446" s="15"/>
      <c r="K446" s="15"/>
      <c r="L446" s="15"/>
    </row>
    <row r="447" spans="1:12" x14ac:dyDescent="0.25">
      <c r="A447" s="15"/>
      <c r="B447" s="15"/>
      <c r="C447" s="64"/>
      <c r="D447" s="15"/>
      <c r="E447" s="15"/>
      <c r="F447" s="17"/>
      <c r="G447" s="64"/>
      <c r="H447" s="17"/>
      <c r="I447" s="15"/>
      <c r="J447" s="15"/>
      <c r="K447" s="15"/>
      <c r="L447" s="15"/>
    </row>
    <row r="448" spans="1:12" x14ac:dyDescent="0.25">
      <c r="A448" s="19"/>
      <c r="B448" s="15"/>
      <c r="C448" s="64"/>
      <c r="D448" s="15"/>
      <c r="E448" s="15"/>
      <c r="F448" s="17"/>
      <c r="G448" s="64"/>
      <c r="H448" s="17"/>
      <c r="I448" s="15"/>
      <c r="J448" s="15"/>
      <c r="K448" s="15"/>
      <c r="L448" s="15"/>
    </row>
    <row r="449" spans="1:12" x14ac:dyDescent="0.25">
      <c r="A449" s="15"/>
      <c r="B449" s="15"/>
      <c r="C449" s="64"/>
      <c r="D449" s="15"/>
      <c r="E449" s="15"/>
      <c r="F449" s="17"/>
      <c r="G449" s="64"/>
      <c r="H449" s="17"/>
      <c r="I449" s="15"/>
      <c r="J449" s="15"/>
      <c r="K449" s="15"/>
      <c r="L449" s="15"/>
    </row>
    <row r="450" spans="1:12" x14ac:dyDescent="0.25">
      <c r="A450" s="15"/>
      <c r="B450" s="15"/>
      <c r="C450" s="64"/>
      <c r="D450" s="15"/>
      <c r="E450" s="15"/>
      <c r="F450" s="17"/>
      <c r="G450" s="64"/>
      <c r="H450" s="17"/>
      <c r="I450" s="15"/>
      <c r="J450" s="15"/>
      <c r="K450" s="15"/>
      <c r="L450" s="15"/>
    </row>
    <row r="451" spans="1:12" x14ac:dyDescent="0.25">
      <c r="A451" s="15"/>
      <c r="B451" s="15"/>
      <c r="C451" s="64"/>
      <c r="D451" s="15"/>
      <c r="E451" s="15"/>
      <c r="F451" s="17"/>
      <c r="G451" s="64"/>
      <c r="H451" s="15"/>
      <c r="I451" s="15"/>
      <c r="J451" s="15"/>
      <c r="K451" s="15"/>
      <c r="L451" s="15"/>
    </row>
    <row r="452" spans="1:12" x14ac:dyDescent="0.25">
      <c r="A452" s="15"/>
      <c r="B452" s="15"/>
      <c r="C452" s="64"/>
      <c r="D452" s="15"/>
      <c r="E452" s="15"/>
      <c r="F452" s="17"/>
      <c r="G452" s="64"/>
      <c r="H452" s="15"/>
      <c r="I452" s="15"/>
      <c r="J452" s="15"/>
      <c r="K452" s="15"/>
      <c r="L452" s="15"/>
    </row>
    <row r="453" spans="1:12" x14ac:dyDescent="0.25">
      <c r="A453" s="19"/>
      <c r="B453" s="15"/>
      <c r="C453" s="64"/>
      <c r="D453" s="15"/>
      <c r="E453" s="15"/>
      <c r="F453" s="17"/>
      <c r="G453" s="64"/>
      <c r="H453" s="15"/>
      <c r="I453" s="15"/>
      <c r="J453" s="15"/>
      <c r="K453" s="15"/>
      <c r="L453" s="15"/>
    </row>
    <row r="454" spans="1:12" x14ac:dyDescent="0.25">
      <c r="A454" s="15"/>
      <c r="B454" s="15"/>
      <c r="C454" s="64"/>
      <c r="D454" s="15"/>
      <c r="E454" s="15"/>
      <c r="F454" s="17"/>
      <c r="G454" s="64"/>
      <c r="H454" s="17"/>
      <c r="I454" s="15"/>
      <c r="J454" s="15"/>
      <c r="K454" s="15"/>
      <c r="L454" s="15"/>
    </row>
    <row r="455" spans="1:12" x14ac:dyDescent="0.25">
      <c r="A455" s="19"/>
      <c r="B455" s="15"/>
      <c r="C455" s="64"/>
      <c r="D455" s="15"/>
      <c r="E455" s="15"/>
      <c r="F455" s="17"/>
      <c r="G455" s="64"/>
      <c r="H455" s="17"/>
      <c r="I455" s="15"/>
      <c r="J455" s="15"/>
      <c r="K455" s="15"/>
      <c r="L455" s="15"/>
    </row>
    <row r="456" spans="1:12" x14ac:dyDescent="0.25">
      <c r="A456" s="19"/>
      <c r="B456" s="15"/>
      <c r="C456" s="64"/>
      <c r="D456" s="15"/>
      <c r="E456" s="15"/>
      <c r="F456" s="17"/>
      <c r="G456" s="64"/>
      <c r="H456" s="17"/>
      <c r="I456" s="15"/>
      <c r="J456" s="15"/>
      <c r="K456" s="15"/>
      <c r="L456" s="15"/>
    </row>
    <row r="457" spans="1:12" x14ac:dyDescent="0.25">
      <c r="A457" s="19"/>
      <c r="B457" s="15"/>
      <c r="C457" s="64"/>
      <c r="D457" s="15"/>
      <c r="E457" s="15"/>
      <c r="F457" s="17"/>
      <c r="G457" s="64"/>
      <c r="H457" s="17"/>
      <c r="I457" s="15"/>
      <c r="J457" s="15"/>
      <c r="K457" s="15"/>
      <c r="L457" s="15"/>
    </row>
    <row r="458" spans="1:12" x14ac:dyDescent="0.25">
      <c r="A458" s="19"/>
      <c r="B458" s="15"/>
      <c r="C458" s="64"/>
      <c r="D458" s="15"/>
      <c r="E458" s="15"/>
      <c r="F458" s="17"/>
      <c r="G458" s="64"/>
      <c r="H458" s="17"/>
      <c r="I458" s="15"/>
      <c r="J458" s="15"/>
      <c r="K458" s="15"/>
      <c r="L458" s="15"/>
    </row>
    <row r="459" spans="1:12" x14ac:dyDescent="0.25">
      <c r="A459" s="15"/>
      <c r="B459" s="15"/>
      <c r="C459" s="64"/>
      <c r="D459" s="15"/>
      <c r="E459" s="15"/>
      <c r="F459" s="17"/>
      <c r="G459" s="64"/>
      <c r="H459" s="15"/>
      <c r="I459" s="15"/>
      <c r="J459" s="15"/>
      <c r="K459" s="15"/>
      <c r="L459" s="15"/>
    </row>
    <row r="460" spans="1:12" x14ac:dyDescent="0.25">
      <c r="A460" s="19"/>
      <c r="B460" s="15"/>
      <c r="C460" s="64"/>
      <c r="D460" s="15"/>
      <c r="E460" s="15"/>
      <c r="F460" s="17"/>
      <c r="G460" s="64"/>
      <c r="H460" s="15"/>
      <c r="I460" s="15"/>
      <c r="J460" s="15"/>
      <c r="K460" s="15"/>
      <c r="L460" s="15"/>
    </row>
    <row r="461" spans="1:12" x14ac:dyDescent="0.25">
      <c r="A461" s="15"/>
      <c r="B461" s="15"/>
      <c r="C461" s="64"/>
      <c r="D461" s="15"/>
      <c r="E461" s="15"/>
      <c r="F461" s="17"/>
      <c r="G461" s="64"/>
      <c r="H461" s="17"/>
      <c r="I461" s="15"/>
      <c r="J461" s="15"/>
      <c r="K461" s="15"/>
      <c r="L461" s="15"/>
    </row>
    <row r="462" spans="1:12" x14ac:dyDescent="0.25">
      <c r="A462" s="15"/>
      <c r="B462" s="15"/>
      <c r="C462" s="64"/>
      <c r="D462" s="15"/>
      <c r="E462" s="15"/>
      <c r="F462" s="17"/>
      <c r="G462" s="64"/>
      <c r="H462" s="17"/>
      <c r="I462" s="15"/>
      <c r="J462" s="15"/>
      <c r="K462" s="15"/>
      <c r="L462" s="15"/>
    </row>
    <row r="463" spans="1:12" x14ac:dyDescent="0.25">
      <c r="A463" s="15"/>
      <c r="B463" s="15"/>
      <c r="C463" s="64"/>
      <c r="D463" s="15"/>
      <c r="E463" s="15"/>
      <c r="F463" s="17"/>
      <c r="G463" s="64"/>
      <c r="H463" s="17"/>
      <c r="I463" s="15"/>
      <c r="J463" s="15"/>
      <c r="K463" s="15"/>
      <c r="L463" s="15"/>
    </row>
    <row r="464" spans="1:12" x14ac:dyDescent="0.25">
      <c r="A464" s="19"/>
      <c r="B464" s="15"/>
      <c r="C464" s="64"/>
      <c r="D464" s="15"/>
      <c r="E464" s="15"/>
      <c r="F464" s="17"/>
      <c r="G464" s="64"/>
      <c r="H464" s="15"/>
      <c r="I464" s="15"/>
      <c r="J464" s="15"/>
      <c r="K464" s="15"/>
      <c r="L464" s="15"/>
    </row>
    <row r="465" spans="1:12" x14ac:dyDescent="0.25">
      <c r="A465" s="19"/>
      <c r="B465" s="15"/>
      <c r="C465" s="64"/>
      <c r="D465" s="15"/>
      <c r="E465" s="15"/>
      <c r="F465" s="17"/>
      <c r="G465" s="64"/>
      <c r="H465" s="17"/>
      <c r="I465" s="15"/>
      <c r="J465" s="15"/>
      <c r="K465" s="15"/>
      <c r="L465" s="15"/>
    </row>
    <row r="466" spans="1:12" x14ac:dyDescent="0.25">
      <c r="A466" s="19"/>
      <c r="B466" s="15"/>
      <c r="C466" s="64"/>
      <c r="D466" s="15"/>
      <c r="E466" s="15"/>
      <c r="F466" s="17"/>
      <c r="G466" s="64"/>
      <c r="H466" s="17"/>
      <c r="I466" s="15"/>
      <c r="J466" s="15"/>
      <c r="K466" s="15"/>
      <c r="L466" s="15"/>
    </row>
    <row r="467" spans="1:12" x14ac:dyDescent="0.25">
      <c r="A467" s="15"/>
      <c r="B467" s="15"/>
      <c r="C467" s="64"/>
      <c r="D467" s="15"/>
      <c r="E467" s="15"/>
      <c r="F467" s="17"/>
      <c r="G467" s="64"/>
      <c r="H467" s="17"/>
      <c r="I467" s="15"/>
      <c r="J467" s="15"/>
      <c r="K467" s="15"/>
      <c r="L467" s="15"/>
    </row>
    <row r="468" spans="1:12" x14ac:dyDescent="0.25">
      <c r="B468" s="15"/>
      <c r="C468" s="64"/>
      <c r="D468" s="15"/>
      <c r="E468" s="15"/>
      <c r="F468" s="17"/>
      <c r="G468" s="64"/>
      <c r="H468" s="17"/>
      <c r="I468" s="15"/>
      <c r="J468" s="15"/>
      <c r="K468" s="15"/>
      <c r="L468" s="15"/>
    </row>
    <row r="469" spans="1:12" x14ac:dyDescent="0.25">
      <c r="B469" s="15"/>
      <c r="C469" s="64"/>
      <c r="D469" s="15"/>
      <c r="E469" s="15"/>
      <c r="F469" s="17"/>
      <c r="G469" s="64"/>
      <c r="H469" s="17"/>
      <c r="I469" s="15"/>
      <c r="J469" s="15"/>
      <c r="K469" s="15"/>
      <c r="L469" s="15"/>
    </row>
    <row r="470" spans="1:12" x14ac:dyDescent="0.25">
      <c r="B470" s="15"/>
      <c r="C470" s="64"/>
      <c r="D470" s="15"/>
      <c r="E470" s="15"/>
      <c r="F470" s="17"/>
      <c r="G470" s="64"/>
      <c r="H470" s="17"/>
      <c r="I470" s="15"/>
      <c r="J470" s="15"/>
      <c r="K470" s="15"/>
      <c r="L470" s="15"/>
    </row>
    <row r="471" spans="1:12" x14ac:dyDescent="0.25">
      <c r="B471" s="15"/>
      <c r="C471" s="64"/>
      <c r="D471" s="15"/>
      <c r="E471" s="15"/>
      <c r="F471" s="17"/>
      <c r="G471" s="64"/>
      <c r="H471" s="15"/>
      <c r="I471" s="15"/>
      <c r="J471" s="15"/>
      <c r="K471" s="15"/>
      <c r="L471" s="15"/>
    </row>
    <row r="472" spans="1:12" x14ac:dyDescent="0.25">
      <c r="B472" s="15"/>
      <c r="C472" s="64"/>
      <c r="D472" s="15"/>
      <c r="E472" s="15"/>
      <c r="F472" s="17"/>
      <c r="G472" s="64"/>
      <c r="H472" s="15"/>
      <c r="I472" s="15"/>
      <c r="J472" s="15"/>
      <c r="K472" s="15"/>
      <c r="L472" s="15"/>
    </row>
    <row r="473" spans="1:12" x14ac:dyDescent="0.25">
      <c r="B473" s="15"/>
      <c r="C473" s="64"/>
      <c r="D473" s="15"/>
      <c r="E473" s="15"/>
      <c r="F473" s="17"/>
      <c r="G473" s="64"/>
      <c r="H473" s="15"/>
      <c r="I473" s="15"/>
      <c r="J473" s="15"/>
      <c r="K473" s="15"/>
      <c r="L473" s="15"/>
    </row>
    <row r="474" spans="1:12" x14ac:dyDescent="0.25">
      <c r="B474" s="15"/>
      <c r="C474" s="64"/>
      <c r="D474" s="15"/>
      <c r="E474" s="15"/>
      <c r="F474" s="17"/>
      <c r="G474" s="64"/>
      <c r="H474" s="17"/>
      <c r="I474" s="15"/>
      <c r="J474" s="15"/>
      <c r="K474" s="15"/>
      <c r="L474" s="15"/>
    </row>
    <row r="475" spans="1:12" x14ac:dyDescent="0.25">
      <c r="B475" s="15"/>
      <c r="C475" s="64"/>
      <c r="D475" s="15"/>
      <c r="E475" s="15"/>
      <c r="F475" s="17"/>
      <c r="G475" s="64"/>
      <c r="H475" s="17"/>
      <c r="I475" s="15"/>
      <c r="J475" s="15"/>
      <c r="K475" s="15"/>
      <c r="L475" s="15"/>
    </row>
    <row r="476" spans="1:12" x14ac:dyDescent="0.25">
      <c r="B476" s="15"/>
      <c r="C476" s="64"/>
      <c r="D476" s="15"/>
      <c r="E476" s="15"/>
      <c r="F476" s="17"/>
      <c r="G476" s="64"/>
      <c r="H476" s="17"/>
      <c r="I476" s="15"/>
      <c r="J476" s="15"/>
      <c r="K476" s="15"/>
      <c r="L476" s="15"/>
    </row>
    <row r="477" spans="1:12" x14ac:dyDescent="0.25">
      <c r="B477" s="15"/>
      <c r="C477" s="64"/>
      <c r="D477" s="15"/>
      <c r="E477" s="15"/>
      <c r="F477" s="17"/>
      <c r="G477" s="64"/>
      <c r="H477" s="17"/>
      <c r="I477" s="15"/>
      <c r="J477" s="15"/>
      <c r="K477" s="15"/>
      <c r="L477" s="15"/>
    </row>
  </sheetData>
  <autoFilter ref="B2:L381" xr:uid="{00000000-0009-0000-0000-000004000000}"/>
  <sortState xmlns:xlrd2="http://schemas.microsoft.com/office/spreadsheetml/2017/richdata2" ref="B81:M140">
    <sortCondition ref="B81:B140"/>
  </sortState>
  <mergeCells count="13">
    <mergeCell ref="B1:L1"/>
    <mergeCell ref="P22:Q22"/>
    <mergeCell ref="R22:S22"/>
    <mergeCell ref="T22:U22"/>
    <mergeCell ref="P60:Q60"/>
    <mergeCell ref="R60:S60"/>
    <mergeCell ref="T60:U60"/>
    <mergeCell ref="P3:Q3"/>
    <mergeCell ref="R3:S3"/>
    <mergeCell ref="T3:U3"/>
    <mergeCell ref="P16:Q16"/>
    <mergeCell ref="R16:S16"/>
    <mergeCell ref="T16:U16"/>
  </mergeCells>
  <pageMargins left="0.11811023622047245" right="0.11811023622047245" top="0.55118110236220474" bottom="0.15748031496062992" header="0.31496062992125984" footer="0.31496062992125984"/>
  <pageSetup paperSize="9" scale="37" fitToHeight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C444"/>
  <sheetViews>
    <sheetView tabSelected="1" topLeftCell="A144" zoomScaleNormal="100" workbookViewId="0">
      <selection activeCell="A144" sqref="A1:XFD1048576"/>
    </sheetView>
  </sheetViews>
  <sheetFormatPr defaultRowHeight="15" x14ac:dyDescent="0.25"/>
  <cols>
    <col min="1" max="1" width="4.5703125" style="60" bestFit="1" customWidth="1"/>
    <col min="2" max="2" width="6.140625" style="60" bestFit="1" customWidth="1"/>
    <col min="3" max="3" width="11" style="60" bestFit="1" customWidth="1"/>
    <col min="4" max="4" width="18.5703125" style="60" bestFit="1" customWidth="1"/>
    <col min="5" max="5" width="4.42578125" style="60" bestFit="1" customWidth="1"/>
    <col min="6" max="6" width="33.7109375" style="67" customWidth="1"/>
    <col min="7" max="7" width="10.42578125" style="78" bestFit="1" customWidth="1"/>
    <col min="8" max="8" width="16.5703125" style="67" customWidth="1"/>
    <col min="9" max="9" width="14.28515625" style="60" customWidth="1"/>
    <col min="10" max="10" width="7.28515625" style="60" bestFit="1" customWidth="1"/>
    <col min="11" max="11" width="8.5703125" style="60" hidden="1" customWidth="1"/>
    <col min="12" max="12" width="32.7109375" style="60" customWidth="1"/>
    <col min="13" max="13" width="32" style="60" bestFit="1" customWidth="1"/>
    <col min="14" max="14" width="10.140625" style="60" bestFit="1" customWidth="1"/>
    <col min="15" max="15" width="15.42578125" style="60" bestFit="1" customWidth="1"/>
    <col min="16" max="16" width="10.5703125" style="60" bestFit="1" customWidth="1"/>
    <col min="17" max="22" width="9.28515625" style="60" bestFit="1" customWidth="1"/>
    <col min="23" max="16384" width="9.140625" style="60"/>
  </cols>
  <sheetData>
    <row r="1" spans="1:22" ht="21" x14ac:dyDescent="0.25">
      <c r="B1" s="165" t="s">
        <v>43</v>
      </c>
      <c r="C1" s="166"/>
      <c r="D1" s="166"/>
      <c r="E1" s="166"/>
      <c r="F1" s="166"/>
      <c r="G1" s="166"/>
      <c r="H1" s="166"/>
      <c r="I1" s="166"/>
      <c r="J1" s="166"/>
      <c r="K1" s="166"/>
      <c r="L1" s="167"/>
    </row>
    <row r="2" spans="1:22" ht="60" x14ac:dyDescent="0.25">
      <c r="A2" s="15" t="s">
        <v>0</v>
      </c>
      <c r="B2" s="15" t="s">
        <v>1</v>
      </c>
      <c r="C2" s="15" t="s">
        <v>2</v>
      </c>
      <c r="D2" s="15" t="s">
        <v>3</v>
      </c>
      <c r="E2" s="17" t="s">
        <v>4</v>
      </c>
      <c r="F2" s="17" t="s">
        <v>3074</v>
      </c>
      <c r="G2" s="66" t="s">
        <v>5</v>
      </c>
      <c r="H2" s="17" t="s">
        <v>6</v>
      </c>
      <c r="I2" s="17" t="s">
        <v>7</v>
      </c>
      <c r="J2" s="17" t="s">
        <v>8</v>
      </c>
      <c r="K2" s="17" t="s">
        <v>9</v>
      </c>
      <c r="L2" s="15" t="s">
        <v>2845</v>
      </c>
    </row>
    <row r="3" spans="1:22" ht="30" x14ac:dyDescent="0.25">
      <c r="A3" s="16">
        <v>1</v>
      </c>
      <c r="B3" s="15">
        <v>1</v>
      </c>
      <c r="C3" s="64">
        <v>45187</v>
      </c>
      <c r="D3" s="15" t="s">
        <v>3650</v>
      </c>
      <c r="E3" s="15" t="s">
        <v>10</v>
      </c>
      <c r="F3" s="17" t="s">
        <v>2074</v>
      </c>
      <c r="G3" s="64" t="s">
        <v>28</v>
      </c>
      <c r="H3" s="17" t="s">
        <v>38</v>
      </c>
      <c r="I3" s="15">
        <v>630858</v>
      </c>
      <c r="J3" s="15" t="s">
        <v>11</v>
      </c>
      <c r="K3" s="15"/>
      <c r="L3" s="64"/>
      <c r="O3" s="15"/>
      <c r="P3" s="168" t="s">
        <v>3200</v>
      </c>
      <c r="Q3" s="168"/>
      <c r="R3" s="168" t="s">
        <v>3201</v>
      </c>
      <c r="S3" s="168"/>
      <c r="T3" s="168" t="s">
        <v>13</v>
      </c>
      <c r="U3" s="168"/>
      <c r="V3" s="15"/>
    </row>
    <row r="4" spans="1:22" ht="30" x14ac:dyDescent="0.25">
      <c r="A4" s="16">
        <v>2</v>
      </c>
      <c r="B4" s="15">
        <v>2</v>
      </c>
      <c r="C4" s="64">
        <v>45187</v>
      </c>
      <c r="D4" s="15" t="s">
        <v>3651</v>
      </c>
      <c r="E4" s="15" t="s">
        <v>10</v>
      </c>
      <c r="F4" s="17" t="s">
        <v>2075</v>
      </c>
      <c r="G4" s="64" t="s">
        <v>28</v>
      </c>
      <c r="H4" s="17" t="s">
        <v>38</v>
      </c>
      <c r="I4" s="15">
        <v>1158984</v>
      </c>
      <c r="J4" s="15" t="s">
        <v>11</v>
      </c>
      <c r="K4" s="15"/>
      <c r="L4" s="15"/>
      <c r="O4" s="15"/>
      <c r="P4" s="15" t="s">
        <v>10</v>
      </c>
      <c r="Q4" s="15" t="s">
        <v>14</v>
      </c>
      <c r="R4" s="15" t="s">
        <v>10</v>
      </c>
      <c r="S4" s="15" t="s">
        <v>14</v>
      </c>
      <c r="T4" s="15" t="s">
        <v>10</v>
      </c>
      <c r="U4" s="15" t="s">
        <v>14</v>
      </c>
      <c r="V4" s="15" t="s">
        <v>15</v>
      </c>
    </row>
    <row r="5" spans="1:22" ht="30" x14ac:dyDescent="0.25">
      <c r="A5" s="16">
        <v>3</v>
      </c>
      <c r="B5" s="15">
        <v>3</v>
      </c>
      <c r="C5" s="64">
        <v>45187</v>
      </c>
      <c r="D5" s="15" t="s">
        <v>3652</v>
      </c>
      <c r="E5" s="15" t="s">
        <v>10</v>
      </c>
      <c r="F5" s="17" t="s">
        <v>2076</v>
      </c>
      <c r="G5" s="64" t="s">
        <v>28</v>
      </c>
      <c r="H5" s="17" t="s">
        <v>38</v>
      </c>
      <c r="I5" s="15">
        <v>180925</v>
      </c>
      <c r="J5" s="15" t="s">
        <v>11</v>
      </c>
      <c r="K5" s="15"/>
      <c r="L5" s="15"/>
      <c r="O5" s="64">
        <v>45187</v>
      </c>
      <c r="P5" s="141">
        <f>SUM(COUNTIFS($C$3:$C$444,O5,$E$3:$E$444,$P$4,$J$3:$J$444,{"Sr. DR1"}))</f>
        <v>16</v>
      </c>
      <c r="Q5" s="141">
        <f>SUM(COUNTIFS($C$3:$C$444,O5,$E$3:$E$444,$Q$4,$J$3:$J$444,{"Sr. DR1"}))</f>
        <v>2</v>
      </c>
      <c r="R5" s="141">
        <f>SUM(COUNTIFS($C$3:$C$444,O5,$E$3:$E$444,$R$4,$J$3:$J$444,{"Sr. DR2"}))</f>
        <v>2</v>
      </c>
      <c r="S5" s="141">
        <f>SUM(COUNTIFS($C$3:$C$444,O5,$E$3:$E$444,$S$4,$J$3:$J$444,{"Sr. DR2"}))</f>
        <v>2</v>
      </c>
      <c r="T5" s="141">
        <f>SUM(COUNTIFS($C$3:$C$444,O5,$E$3:$E$444,$T$4,$J$3:$J$444,{"DR"}))</f>
        <v>9</v>
      </c>
      <c r="U5" s="141">
        <f>SUM(COUNTIFS($C$3:$C$444,O5,$E$3:$E$444,$U$4,$J$3:$J$444,{"DR"}))</f>
        <v>6</v>
      </c>
      <c r="V5" s="15">
        <f>SUM(P5:U5)</f>
        <v>37</v>
      </c>
    </row>
    <row r="6" spans="1:22" ht="30" x14ac:dyDescent="0.25">
      <c r="A6" s="16">
        <v>4</v>
      </c>
      <c r="B6" s="15">
        <v>4</v>
      </c>
      <c r="C6" s="64">
        <v>45187</v>
      </c>
      <c r="D6" s="15" t="s">
        <v>3653</v>
      </c>
      <c r="E6" s="15" t="s">
        <v>10</v>
      </c>
      <c r="F6" s="17" t="s">
        <v>2077</v>
      </c>
      <c r="G6" s="64" t="s">
        <v>28</v>
      </c>
      <c r="H6" s="17" t="s">
        <v>38</v>
      </c>
      <c r="I6" s="15">
        <v>937622</v>
      </c>
      <c r="J6" s="15" t="s">
        <v>11</v>
      </c>
      <c r="K6" s="15"/>
      <c r="L6" s="15"/>
      <c r="O6" s="64">
        <v>45188</v>
      </c>
      <c r="P6" s="141">
        <f>SUM(COUNTIFS($C$3:$C$444,O6,$E$3:$E$444,$P$4,$J$3:$J$444,{"Sr. DR1"}))</f>
        <v>0</v>
      </c>
      <c r="Q6" s="141">
        <f>SUM(COUNTIFS($C$3:$C$444,O6,$E$3:$E$444,$Q$4,$J$3:$J$444,{"Sr. DR1"}))</f>
        <v>0</v>
      </c>
      <c r="R6" s="141">
        <f>SUM(COUNTIFS($C$3:$C$444,O6,$E$3:$E$444,$R$4,$J$3:$J$444,{"Sr. DR2"}))</f>
        <v>0</v>
      </c>
      <c r="S6" s="141">
        <f>SUM(COUNTIFS($C$3:$C$444,O6,$E$3:$E$444,$S$4,$J$3:$J$444,{"Sr. DR2"}))</f>
        <v>0</v>
      </c>
      <c r="T6" s="141">
        <f>SUM(COUNTIFS($C$3:$C$444,O6,$E$3:$E$444,$T$4,$J$3:$J$444,{"DR"}))</f>
        <v>0</v>
      </c>
      <c r="U6" s="141">
        <f>SUM(COUNTIFS($C$3:$C$444,O6,$E$3:$E$444,$U$4,$J$3:$J$444,{"DR"}))</f>
        <v>0</v>
      </c>
      <c r="V6" s="15">
        <f t="shared" ref="V6:V14" si="0">SUM(P6:U6)</f>
        <v>0</v>
      </c>
    </row>
    <row r="7" spans="1:22" ht="30" x14ac:dyDescent="0.25">
      <c r="A7" s="16">
        <v>5</v>
      </c>
      <c r="B7" s="15">
        <v>5</v>
      </c>
      <c r="C7" s="64">
        <v>45187</v>
      </c>
      <c r="D7" s="15" t="s">
        <v>3654</v>
      </c>
      <c r="E7" s="15" t="s">
        <v>10</v>
      </c>
      <c r="F7" s="17" t="s">
        <v>2078</v>
      </c>
      <c r="G7" s="64" t="s">
        <v>28</v>
      </c>
      <c r="H7" s="17" t="s">
        <v>38</v>
      </c>
      <c r="I7" s="15">
        <v>76866</v>
      </c>
      <c r="J7" s="15" t="s">
        <v>11</v>
      </c>
      <c r="K7" s="15"/>
      <c r="L7" s="64"/>
      <c r="O7" s="64">
        <v>45189</v>
      </c>
      <c r="P7" s="141">
        <f>SUM(COUNTIFS($C$3:$C$444,O7,$E$3:$E$444,$P$4,$J$3:$J$444,{"Sr. DR1"}))</f>
        <v>0</v>
      </c>
      <c r="Q7" s="141">
        <f>SUM(COUNTIFS($C$3:$C$444,O7,$E$3:$E$444,$Q$4,$J$3:$J$444,{"Sr. DR1"}))</f>
        <v>0</v>
      </c>
      <c r="R7" s="141">
        <f>SUM(COUNTIFS($C$3:$C$444,O7,$E$3:$E$444,$R$4,$J$3:$J$444,{"Sr. DR2"}))</f>
        <v>11</v>
      </c>
      <c r="S7" s="141">
        <f>SUM(COUNTIFS($C$3:$C$444,O7,$E$3:$E$444,$S$4,$J$3:$J$444,{"Sr. DR2"}))</f>
        <v>6</v>
      </c>
      <c r="T7" s="141">
        <f>SUM(COUNTIFS($C$3:$C$444,O7,$E$3:$E$444,$T$4,$J$3:$J$444,{"DR"}))</f>
        <v>5</v>
      </c>
      <c r="U7" s="141">
        <f>SUM(COUNTIFS($C$3:$C$444,O7,$E$3:$E$444,$U$4,$J$3:$J$444,{"DR"}))</f>
        <v>7</v>
      </c>
      <c r="V7" s="15">
        <f t="shared" si="0"/>
        <v>29</v>
      </c>
    </row>
    <row r="8" spans="1:22" ht="30" x14ac:dyDescent="0.25">
      <c r="A8" s="16">
        <v>6</v>
      </c>
      <c r="B8" s="15">
        <v>6</v>
      </c>
      <c r="C8" s="64">
        <v>45187</v>
      </c>
      <c r="D8" s="15" t="s">
        <v>3655</v>
      </c>
      <c r="E8" s="15" t="s">
        <v>10</v>
      </c>
      <c r="F8" s="17" t="s">
        <v>2079</v>
      </c>
      <c r="G8" s="64" t="s">
        <v>28</v>
      </c>
      <c r="H8" s="17" t="s">
        <v>38</v>
      </c>
      <c r="I8" s="15">
        <v>70427</v>
      </c>
      <c r="J8" s="15" t="s">
        <v>11</v>
      </c>
      <c r="K8" s="15"/>
      <c r="L8" s="64"/>
      <c r="O8" s="64">
        <v>45190</v>
      </c>
      <c r="P8" s="141">
        <f>SUM(COUNTIFS($C$3:$C$444,O8,$E$3:$E$444,$P$4,$J$3:$J$444,{"Sr. DR1"}))</f>
        <v>2</v>
      </c>
      <c r="Q8" s="141">
        <f>SUM(COUNTIFS($C$3:$C$444,O8,$E$3:$E$444,$Q$4,$J$3:$J$444,{"Sr. DR1"}))</f>
        <v>0</v>
      </c>
      <c r="R8" s="141">
        <f>SUM(COUNTIFS($C$3:$C$444,O8,$E$3:$E$444,$R$4,$J$3:$J$444,{"Sr. DR2"}))</f>
        <v>8</v>
      </c>
      <c r="S8" s="141">
        <f>SUM(COUNTIFS($C$3:$C$444,O8,$E$3:$E$444,$S$4,$J$3:$J$444,{"Sr. DR2"}))</f>
        <v>2</v>
      </c>
      <c r="T8" s="141">
        <f>SUM(COUNTIFS($C$3:$C$444,O8,$E$3:$E$444,$T$4,$J$3:$J$444,{"DR"}))</f>
        <v>12</v>
      </c>
      <c r="U8" s="141">
        <f>SUM(COUNTIFS($C$3:$C$444,O8,$E$3:$E$444,$U$4,$J$3:$J$444,{"DR"}))</f>
        <v>8</v>
      </c>
      <c r="V8" s="15">
        <f t="shared" si="0"/>
        <v>32</v>
      </c>
    </row>
    <row r="9" spans="1:22" ht="30" x14ac:dyDescent="0.25">
      <c r="A9" s="16">
        <v>7</v>
      </c>
      <c r="B9" s="15">
        <v>7</v>
      </c>
      <c r="C9" s="64">
        <v>45187</v>
      </c>
      <c r="D9" s="15" t="s">
        <v>3656</v>
      </c>
      <c r="E9" s="15" t="s">
        <v>10</v>
      </c>
      <c r="F9" s="17" t="s">
        <v>2080</v>
      </c>
      <c r="G9" s="64" t="s">
        <v>28</v>
      </c>
      <c r="H9" s="17" t="s">
        <v>38</v>
      </c>
      <c r="I9" s="15">
        <v>52623</v>
      </c>
      <c r="J9" s="15" t="s">
        <v>11</v>
      </c>
      <c r="K9" s="15"/>
      <c r="L9" s="64"/>
      <c r="O9" s="64">
        <v>45191</v>
      </c>
      <c r="P9" s="141">
        <f>SUM(COUNTIFS($C$3:$C$444,O9,$E$3:$E$444,$P$4,$J$3:$J$444,{"Sr. DR1"}))</f>
        <v>8</v>
      </c>
      <c r="Q9" s="141">
        <f>SUM(COUNTIFS($C$3:$C$444,O9,$E$3:$E$444,$Q$4,$J$3:$J$444,{"Sr. DR1"}))</f>
        <v>2</v>
      </c>
      <c r="R9" s="141">
        <f>SUM(COUNTIFS($C$3:$C$444,O9,$E$3:$E$444,$R$4,$J$3:$J$444,{"Sr. DR2"}))</f>
        <v>0</v>
      </c>
      <c r="S9" s="141">
        <f>SUM(COUNTIFS($C$3:$C$444,O9,$E$3:$E$444,$S$4,$J$3:$J$444,{"Sr. DR2"}))</f>
        <v>0</v>
      </c>
      <c r="T9" s="141">
        <f>SUM(COUNTIFS($C$3:$C$444,O9,$E$3:$E$444,$T$4,$J$3:$J$444,{"DR"}))</f>
        <v>14</v>
      </c>
      <c r="U9" s="141">
        <f>SUM(COUNTIFS($C$3:$C$444,O9,$E$3:$E$444,$U$4,$J$3:$J$444,{"DR"}))</f>
        <v>6</v>
      </c>
      <c r="V9" s="15">
        <f t="shared" si="0"/>
        <v>30</v>
      </c>
    </row>
    <row r="10" spans="1:22" ht="30" x14ac:dyDescent="0.25">
      <c r="A10" s="16">
        <v>8</v>
      </c>
      <c r="B10" s="15">
        <v>8</v>
      </c>
      <c r="C10" s="64">
        <v>45187</v>
      </c>
      <c r="D10" s="15" t="s">
        <v>3657</v>
      </c>
      <c r="E10" s="15" t="s">
        <v>10</v>
      </c>
      <c r="F10" s="17" t="s">
        <v>2081</v>
      </c>
      <c r="G10" s="64" t="s">
        <v>28</v>
      </c>
      <c r="H10" s="17" t="s">
        <v>38</v>
      </c>
      <c r="I10" s="15">
        <v>736752</v>
      </c>
      <c r="J10" s="15" t="s">
        <v>11</v>
      </c>
      <c r="K10" s="15"/>
      <c r="L10" s="64"/>
      <c r="O10" s="64">
        <v>45194</v>
      </c>
      <c r="P10" s="141">
        <f>SUM(COUNTIFS($C$3:$C$444,O10,$E$3:$E$444,$P$4,$J$3:$J$444,{"Sr. DR1"}))</f>
        <v>19</v>
      </c>
      <c r="Q10" s="141">
        <f>SUM(COUNTIFS($C$3:$C$444,O10,$E$3:$E$444,$Q$4,$J$3:$J$444,{"Sr. DR1"}))</f>
        <v>2</v>
      </c>
      <c r="R10" s="141">
        <f>SUM(COUNTIFS($C$3:$C$444,O10,$E$3:$E$444,$R$4,$J$3:$J$444,{"Sr. DR2"}))</f>
        <v>1</v>
      </c>
      <c r="S10" s="141">
        <f>SUM(COUNTIFS($C$3:$C$444,O10,$E$3:$E$444,$S$4,$J$3:$J$444,{"Sr. DR2"}))</f>
        <v>0</v>
      </c>
      <c r="T10" s="141">
        <f>SUM(COUNTIFS($C$3:$C$444,O10,$E$3:$E$444,$T$4,$J$3:$J$444,{"DR"}))</f>
        <v>3</v>
      </c>
      <c r="U10" s="141">
        <f>SUM(COUNTIFS($C$3:$C$444,O10,$E$3:$E$444,$U$4,$J$3:$J$444,{"DR"}))</f>
        <v>5</v>
      </c>
      <c r="V10" s="15">
        <f t="shared" si="0"/>
        <v>30</v>
      </c>
    </row>
    <row r="11" spans="1:22" ht="30" x14ac:dyDescent="0.25">
      <c r="A11" s="16">
        <v>9</v>
      </c>
      <c r="B11" s="15">
        <v>9</v>
      </c>
      <c r="C11" s="64">
        <v>45187</v>
      </c>
      <c r="D11" s="15" t="s">
        <v>3658</v>
      </c>
      <c r="E11" s="15" t="s">
        <v>10</v>
      </c>
      <c r="F11" s="17" t="s">
        <v>1953</v>
      </c>
      <c r="G11" s="15" t="s">
        <v>25</v>
      </c>
      <c r="H11" s="17" t="s">
        <v>38</v>
      </c>
      <c r="I11" s="15">
        <v>54907</v>
      </c>
      <c r="J11" s="15" t="s">
        <v>11</v>
      </c>
      <c r="K11" s="15"/>
      <c r="L11" s="15"/>
      <c r="O11" s="64">
        <v>45195</v>
      </c>
      <c r="P11" s="141">
        <f>SUM(COUNTIFS($C$3:$C$444,O11,$E$3:$E$444,$P$4,$J$3:$J$444,{"Sr. DR1"}))</f>
        <v>1</v>
      </c>
      <c r="Q11" s="141">
        <f>SUM(COUNTIFS($C$3:$C$444,O11,$E$3:$E$444,$Q$4,$J$3:$J$444,{"Sr. DR1"}))</f>
        <v>0</v>
      </c>
      <c r="R11" s="141">
        <f>SUM(COUNTIFS($C$3:$C$444,O11,$E$3:$E$444,$R$4,$J$3:$J$444,{"Sr. DR2"}))</f>
        <v>4</v>
      </c>
      <c r="S11" s="141">
        <f>SUM(COUNTIFS($C$3:$C$444,O11,$E$3:$E$444,$S$4,$J$3:$J$444,{"Sr. DR2"}))</f>
        <v>1</v>
      </c>
      <c r="T11" s="141">
        <f>SUM(COUNTIFS($C$3:$C$444,O11,$E$3:$E$444,$T$4,$J$3:$J$444,{"DR"}))</f>
        <v>4</v>
      </c>
      <c r="U11" s="141">
        <f>SUM(COUNTIFS($C$3:$C$444,O11,$E$3:$E$444,$U$4,$J$3:$J$444,{"DR"}))</f>
        <v>5</v>
      </c>
      <c r="V11" s="15">
        <f t="shared" si="0"/>
        <v>15</v>
      </c>
    </row>
    <row r="12" spans="1:22" ht="30" x14ac:dyDescent="0.25">
      <c r="A12" s="16">
        <v>10</v>
      </c>
      <c r="B12" s="15">
        <v>10</v>
      </c>
      <c r="C12" s="64">
        <v>45187</v>
      </c>
      <c r="D12" s="15" t="s">
        <v>3659</v>
      </c>
      <c r="E12" s="15" t="s">
        <v>10</v>
      </c>
      <c r="F12" s="17" t="s">
        <v>1953</v>
      </c>
      <c r="G12" s="15" t="s">
        <v>25</v>
      </c>
      <c r="H12" s="17" t="s">
        <v>38</v>
      </c>
      <c r="I12" s="15">
        <v>986016</v>
      </c>
      <c r="J12" s="15" t="s">
        <v>11</v>
      </c>
      <c r="K12" s="15"/>
      <c r="L12" s="15"/>
      <c r="O12" s="64">
        <v>45196</v>
      </c>
      <c r="P12" s="141">
        <f>SUM(COUNTIFS($C$3:$C$444,O12,$E$3:$E$444,$P$4,$J$3:$J$444,{"Sr. DR1"}))</f>
        <v>0</v>
      </c>
      <c r="Q12" s="141">
        <f>SUM(COUNTIFS($C$3:$C$444,O12,$E$3:$E$444,$Q$4,$J$3:$J$444,{"Sr. DR1"}))</f>
        <v>0</v>
      </c>
      <c r="R12" s="141">
        <f>SUM(COUNTIFS($C$3:$C$444,O12,$E$3:$E$444,$R$4,$J$3:$J$444,{"Sr. DR2"}))</f>
        <v>0</v>
      </c>
      <c r="S12" s="141">
        <f>SUM(COUNTIFS($C$3:$C$444,O12,$E$3:$E$444,$S$4,$J$3:$J$444,{"Sr. DR2"}))</f>
        <v>0</v>
      </c>
      <c r="T12" s="141">
        <f>SUM(COUNTIFS($C$3:$C$444,O12,$E$3:$E$444,$T$4,$J$3:$J$444,{"DR"}))</f>
        <v>0</v>
      </c>
      <c r="U12" s="141">
        <f>SUM(COUNTIFS($C$3:$C$444,O12,$E$3:$E$444,$U$4,$J$3:$J$444,{"DR"}))</f>
        <v>0</v>
      </c>
      <c r="V12" s="15">
        <f t="shared" si="0"/>
        <v>0</v>
      </c>
    </row>
    <row r="13" spans="1:22" ht="30" x14ac:dyDescent="0.25">
      <c r="A13" s="16">
        <v>11</v>
      </c>
      <c r="B13" s="15">
        <v>11</v>
      </c>
      <c r="C13" s="64">
        <v>45187</v>
      </c>
      <c r="D13" s="15" t="s">
        <v>3660</v>
      </c>
      <c r="E13" s="15" t="s">
        <v>10</v>
      </c>
      <c r="F13" s="17" t="s">
        <v>1953</v>
      </c>
      <c r="G13" s="15" t="s">
        <v>25</v>
      </c>
      <c r="H13" s="17" t="s">
        <v>38</v>
      </c>
      <c r="I13" s="15">
        <v>110636</v>
      </c>
      <c r="J13" s="15" t="s">
        <v>11</v>
      </c>
      <c r="K13" s="15"/>
      <c r="L13" s="15"/>
      <c r="O13" s="64">
        <v>45197</v>
      </c>
      <c r="P13" s="141">
        <f>SUM(COUNTIFS($C$3:$C$444,O13,$E$3:$E$444,$P$4,$J$3:$J$444,{"Sr. DR1"}))</f>
        <v>0</v>
      </c>
      <c r="Q13" s="141">
        <f>SUM(COUNTIFS($C$3:$C$444,O13,$E$3:$E$444,$Q$4,$J$3:$J$444,{"Sr. DR1"}))</f>
        <v>0</v>
      </c>
      <c r="R13" s="141">
        <f>SUM(COUNTIFS($C$3:$C$444,O13,$E$3:$E$444,$R$4,$J$3:$J$444,{"Sr. DR2"}))</f>
        <v>0</v>
      </c>
      <c r="S13" s="141">
        <f>SUM(COUNTIFS($C$3:$C$444,O13,$E$3:$E$444,$S$4,$J$3:$J$444,{"Sr. DR2"}))</f>
        <v>0</v>
      </c>
      <c r="T13" s="141">
        <f>SUM(COUNTIFS($C$3:$C$444,O13,$E$3:$E$444,$T$4,$J$3:$J$444,{"DR"}))</f>
        <v>0</v>
      </c>
      <c r="U13" s="141">
        <f>SUM(COUNTIFS($C$3:$C$444,O13,$E$3:$E$444,$U$4,$J$3:$J$444,{"DR"}))</f>
        <v>0</v>
      </c>
      <c r="V13" s="15">
        <f t="shared" si="0"/>
        <v>0</v>
      </c>
    </row>
    <row r="14" spans="1:22" ht="30" x14ac:dyDescent="0.25">
      <c r="A14" s="16">
        <v>12</v>
      </c>
      <c r="B14" s="15">
        <v>12</v>
      </c>
      <c r="C14" s="64">
        <v>45187</v>
      </c>
      <c r="D14" s="15" t="s">
        <v>3661</v>
      </c>
      <c r="E14" s="15" t="s">
        <v>10</v>
      </c>
      <c r="F14" s="17" t="s">
        <v>1953</v>
      </c>
      <c r="G14" s="15" t="s">
        <v>25</v>
      </c>
      <c r="H14" s="17" t="s">
        <v>38</v>
      </c>
      <c r="I14" s="15">
        <v>1025241</v>
      </c>
      <c r="J14" s="15" t="s">
        <v>11</v>
      </c>
      <c r="K14" s="15"/>
      <c r="L14" s="15"/>
      <c r="O14" s="64">
        <v>45198</v>
      </c>
      <c r="P14" s="141">
        <f>SUM(COUNTIFS($C$3:$C$444,O14,$E$3:$E$444,$P$4,$J$3:$J$444,{"Sr. DR1"}))</f>
        <v>0</v>
      </c>
      <c r="Q14" s="141">
        <f>SUM(COUNTIFS($C$3:$C$444,O14,$E$3:$E$444,$Q$4,$J$3:$J$444,{"Sr. DR1"}))</f>
        <v>0</v>
      </c>
      <c r="R14" s="141">
        <f>SUM(COUNTIFS($C$3:$C$444,O14,$E$3:$E$444,$R$4,$J$3:$J$444,{"Sr. DR2"}))</f>
        <v>0</v>
      </c>
      <c r="S14" s="141">
        <f>SUM(COUNTIFS($C$3:$C$444,O14,$E$3:$E$444,$S$4,$J$3:$J$444,{"Sr. DR2"}))</f>
        <v>0</v>
      </c>
      <c r="T14" s="141">
        <f>SUM(COUNTIFS($C$3:$C$444,O14,$E$3:$E$444,$T$4,$J$3:$J$444,{"DR"}))</f>
        <v>0</v>
      </c>
      <c r="U14" s="141">
        <f>SUM(COUNTIFS($C$3:$C$444,O14,$E$3:$E$444,$U$4,$J$3:$J$444,{"DR"}))</f>
        <v>0</v>
      </c>
      <c r="V14" s="15">
        <f t="shared" si="0"/>
        <v>0</v>
      </c>
    </row>
    <row r="15" spans="1:22" ht="30" x14ac:dyDescent="0.25">
      <c r="A15" s="16">
        <v>13</v>
      </c>
      <c r="B15" s="15">
        <v>13</v>
      </c>
      <c r="C15" s="64">
        <v>45187</v>
      </c>
      <c r="D15" s="15" t="s">
        <v>3662</v>
      </c>
      <c r="E15" s="15" t="s">
        <v>10</v>
      </c>
      <c r="F15" s="17" t="s">
        <v>1953</v>
      </c>
      <c r="G15" s="15" t="s">
        <v>16</v>
      </c>
      <c r="H15" s="17" t="s">
        <v>38</v>
      </c>
      <c r="I15" s="15">
        <v>339559</v>
      </c>
      <c r="J15" s="15" t="s">
        <v>11</v>
      </c>
      <c r="K15" s="15"/>
      <c r="L15" s="64"/>
      <c r="O15" s="15" t="s">
        <v>15</v>
      </c>
      <c r="P15" s="15">
        <f t="shared" ref="P15:U15" si="1">SUM(P5:P14)</f>
        <v>46</v>
      </c>
      <c r="Q15" s="15">
        <f t="shared" si="1"/>
        <v>6</v>
      </c>
      <c r="R15" s="15">
        <f t="shared" si="1"/>
        <v>26</v>
      </c>
      <c r="S15" s="15">
        <f t="shared" si="1"/>
        <v>11</v>
      </c>
      <c r="T15" s="15">
        <f t="shared" si="1"/>
        <v>47</v>
      </c>
      <c r="U15" s="15">
        <f t="shared" si="1"/>
        <v>37</v>
      </c>
      <c r="V15" s="15"/>
    </row>
    <row r="16" spans="1:22" ht="30" x14ac:dyDescent="0.25">
      <c r="A16" s="16">
        <v>14</v>
      </c>
      <c r="B16" s="15">
        <v>14</v>
      </c>
      <c r="C16" s="64">
        <v>45187</v>
      </c>
      <c r="D16" s="15" t="s">
        <v>3663</v>
      </c>
      <c r="E16" s="15" t="s">
        <v>10</v>
      </c>
      <c r="F16" s="17" t="s">
        <v>1953</v>
      </c>
      <c r="G16" s="15" t="s">
        <v>25</v>
      </c>
      <c r="H16" s="17" t="s">
        <v>38</v>
      </c>
      <c r="I16" s="15">
        <v>244713</v>
      </c>
      <c r="J16" s="15" t="s">
        <v>11</v>
      </c>
      <c r="K16" s="15"/>
      <c r="L16" s="64"/>
      <c r="O16" s="15"/>
      <c r="P16" s="168">
        <f>P15+Q15</f>
        <v>52</v>
      </c>
      <c r="Q16" s="168"/>
      <c r="R16" s="168">
        <f>R15+S15</f>
        <v>37</v>
      </c>
      <c r="S16" s="168"/>
      <c r="T16" s="168">
        <f>T15+U15</f>
        <v>84</v>
      </c>
      <c r="U16" s="168"/>
      <c r="V16" s="15">
        <f>P16+R16+T16</f>
        <v>173</v>
      </c>
    </row>
    <row r="17" spans="1:21" ht="30" x14ac:dyDescent="0.25">
      <c r="A17" s="16">
        <v>15</v>
      </c>
      <c r="B17" s="15">
        <v>15</v>
      </c>
      <c r="C17" s="64">
        <v>45187</v>
      </c>
      <c r="D17" s="15" t="s">
        <v>3664</v>
      </c>
      <c r="E17" s="15" t="s">
        <v>10</v>
      </c>
      <c r="F17" s="17" t="s">
        <v>1953</v>
      </c>
      <c r="G17" s="15" t="s">
        <v>16</v>
      </c>
      <c r="H17" s="17" t="s">
        <v>38</v>
      </c>
      <c r="I17" s="15">
        <v>32018</v>
      </c>
      <c r="J17" s="15" t="s">
        <v>11</v>
      </c>
      <c r="K17" s="15"/>
      <c r="L17" s="64"/>
    </row>
    <row r="18" spans="1:21" ht="30" x14ac:dyDescent="0.25">
      <c r="A18" s="16">
        <v>16</v>
      </c>
      <c r="B18" s="19">
        <v>16</v>
      </c>
      <c r="C18" s="79">
        <v>45187</v>
      </c>
      <c r="D18" s="19" t="s">
        <v>3566</v>
      </c>
      <c r="E18" s="19" t="s">
        <v>10</v>
      </c>
      <c r="F18" s="86" t="s">
        <v>3567</v>
      </c>
      <c r="G18" s="19" t="s">
        <v>3071</v>
      </c>
      <c r="H18" s="86" t="s">
        <v>32</v>
      </c>
      <c r="I18" s="19">
        <v>13959045</v>
      </c>
      <c r="J18" s="19" t="s">
        <v>13</v>
      </c>
      <c r="K18" s="15"/>
      <c r="L18" s="64"/>
    </row>
    <row r="19" spans="1:21" ht="30" x14ac:dyDescent="0.25">
      <c r="A19" s="16">
        <v>17</v>
      </c>
      <c r="B19" s="19">
        <v>17</v>
      </c>
      <c r="C19" s="79">
        <v>45187</v>
      </c>
      <c r="D19" s="19" t="s">
        <v>3568</v>
      </c>
      <c r="E19" s="19" t="s">
        <v>10</v>
      </c>
      <c r="F19" s="86" t="s">
        <v>3567</v>
      </c>
      <c r="G19" s="19" t="s">
        <v>2850</v>
      </c>
      <c r="H19" s="86" t="s">
        <v>32</v>
      </c>
      <c r="I19" s="19">
        <v>6807139</v>
      </c>
      <c r="J19" s="19" t="s">
        <v>13</v>
      </c>
      <c r="K19" s="15"/>
      <c r="L19" s="64"/>
    </row>
    <row r="20" spans="1:21" ht="30" x14ac:dyDescent="0.25">
      <c r="A20" s="16">
        <v>18</v>
      </c>
      <c r="B20" s="19">
        <v>18</v>
      </c>
      <c r="C20" s="79">
        <v>45187</v>
      </c>
      <c r="D20" s="19" t="s">
        <v>3569</v>
      </c>
      <c r="E20" s="19" t="s">
        <v>10</v>
      </c>
      <c r="F20" s="86" t="s">
        <v>3567</v>
      </c>
      <c r="G20" s="19" t="s">
        <v>25</v>
      </c>
      <c r="H20" s="86" t="s">
        <v>32</v>
      </c>
      <c r="I20" s="19">
        <v>4658296</v>
      </c>
      <c r="J20" s="19" t="s">
        <v>13</v>
      </c>
      <c r="K20" s="15"/>
      <c r="L20" s="64"/>
    </row>
    <row r="21" spans="1:21" ht="45" x14ac:dyDescent="0.25">
      <c r="A21" s="16">
        <v>19</v>
      </c>
      <c r="B21" s="19">
        <v>19</v>
      </c>
      <c r="C21" s="79">
        <v>45187</v>
      </c>
      <c r="D21" s="19" t="s">
        <v>3570</v>
      </c>
      <c r="E21" s="19" t="s">
        <v>10</v>
      </c>
      <c r="F21" s="86" t="s">
        <v>3567</v>
      </c>
      <c r="G21" s="19" t="s">
        <v>28</v>
      </c>
      <c r="H21" s="86" t="s">
        <v>3571</v>
      </c>
      <c r="I21" s="19">
        <v>2329121</v>
      </c>
      <c r="J21" s="19" t="s">
        <v>13</v>
      </c>
      <c r="K21" s="15"/>
      <c r="L21" s="64"/>
    </row>
    <row r="22" spans="1:21" ht="30" x14ac:dyDescent="0.25">
      <c r="A22" s="16">
        <v>20</v>
      </c>
      <c r="B22" s="19">
        <v>20</v>
      </c>
      <c r="C22" s="79">
        <v>45187</v>
      </c>
      <c r="D22" s="19" t="s">
        <v>3575</v>
      </c>
      <c r="E22" s="19" t="s">
        <v>14</v>
      </c>
      <c r="F22" s="86" t="s">
        <v>3573</v>
      </c>
      <c r="G22" s="19" t="s">
        <v>16</v>
      </c>
      <c r="H22" s="86" t="s">
        <v>24</v>
      </c>
      <c r="I22" s="19">
        <v>17097684</v>
      </c>
      <c r="J22" s="19" t="s">
        <v>13</v>
      </c>
      <c r="K22" s="15"/>
      <c r="L22" s="64"/>
      <c r="P22" s="169"/>
      <c r="Q22" s="169"/>
      <c r="R22" s="169"/>
      <c r="S22" s="169"/>
      <c r="T22" s="169"/>
      <c r="U22" s="169"/>
    </row>
    <row r="23" spans="1:21" ht="30" x14ac:dyDescent="0.25">
      <c r="A23" s="16">
        <v>21</v>
      </c>
      <c r="B23" s="19">
        <v>21</v>
      </c>
      <c r="C23" s="79">
        <v>45187</v>
      </c>
      <c r="D23" s="19" t="s">
        <v>3576</v>
      </c>
      <c r="E23" s="19" t="s">
        <v>10</v>
      </c>
      <c r="F23" s="86" t="s">
        <v>3573</v>
      </c>
      <c r="G23" s="19" t="s">
        <v>16</v>
      </c>
      <c r="H23" s="86" t="s">
        <v>24</v>
      </c>
      <c r="I23" s="19">
        <v>17097684</v>
      </c>
      <c r="J23" s="19" t="s">
        <v>13</v>
      </c>
      <c r="K23" s="15"/>
      <c r="L23" s="64"/>
    </row>
    <row r="24" spans="1:21" ht="30" x14ac:dyDescent="0.25">
      <c r="A24" s="16">
        <v>22</v>
      </c>
      <c r="B24" s="19">
        <v>22</v>
      </c>
      <c r="C24" s="79">
        <v>45187</v>
      </c>
      <c r="D24" s="19" t="s">
        <v>3577</v>
      </c>
      <c r="E24" s="19" t="s">
        <v>14</v>
      </c>
      <c r="F24" s="86" t="s">
        <v>3573</v>
      </c>
      <c r="G24" s="19" t="s">
        <v>25</v>
      </c>
      <c r="H24" s="86" t="s">
        <v>24</v>
      </c>
      <c r="I24" s="19">
        <v>4658296</v>
      </c>
      <c r="J24" s="19" t="s">
        <v>13</v>
      </c>
      <c r="K24" s="15"/>
      <c r="L24" s="64"/>
    </row>
    <row r="25" spans="1:21" ht="30" x14ac:dyDescent="0.25">
      <c r="A25" s="16">
        <v>23</v>
      </c>
      <c r="B25" s="19">
        <v>23</v>
      </c>
      <c r="C25" s="79">
        <v>45187</v>
      </c>
      <c r="D25" s="19" t="s">
        <v>2901</v>
      </c>
      <c r="E25" s="19" t="s">
        <v>10</v>
      </c>
      <c r="F25" s="86" t="s">
        <v>858</v>
      </c>
      <c r="G25" s="79" t="s">
        <v>2710</v>
      </c>
      <c r="H25" s="86" t="s">
        <v>471</v>
      </c>
      <c r="I25" s="19" t="s">
        <v>823</v>
      </c>
      <c r="J25" s="19" t="s">
        <v>13</v>
      </c>
      <c r="K25" s="64">
        <v>45187</v>
      </c>
      <c r="L25" s="64"/>
    </row>
    <row r="26" spans="1:21" ht="30" x14ac:dyDescent="0.25">
      <c r="A26" s="16">
        <v>24</v>
      </c>
      <c r="B26" s="15">
        <v>24</v>
      </c>
      <c r="C26" s="64">
        <v>45187</v>
      </c>
      <c r="D26" s="15" t="s">
        <v>2903</v>
      </c>
      <c r="E26" s="15" t="s">
        <v>14</v>
      </c>
      <c r="F26" s="17" t="s">
        <v>866</v>
      </c>
      <c r="G26" s="64" t="s">
        <v>25</v>
      </c>
      <c r="H26" s="17" t="s">
        <v>21</v>
      </c>
      <c r="I26" s="15">
        <v>18245633</v>
      </c>
      <c r="J26" s="15" t="s">
        <v>11</v>
      </c>
      <c r="K26" s="64">
        <v>45187</v>
      </c>
      <c r="L26" s="15"/>
    </row>
    <row r="27" spans="1:21" x14ac:dyDescent="0.25">
      <c r="A27" s="16">
        <v>25</v>
      </c>
      <c r="B27" s="19">
        <v>25</v>
      </c>
      <c r="C27" s="79">
        <v>45187</v>
      </c>
      <c r="D27" s="19" t="s">
        <v>2927</v>
      </c>
      <c r="E27" s="19" t="s">
        <v>10</v>
      </c>
      <c r="F27" s="86" t="s">
        <v>946</v>
      </c>
      <c r="G27" s="79" t="s">
        <v>28</v>
      </c>
      <c r="H27" s="86">
        <v>263</v>
      </c>
      <c r="I27" s="19" t="s">
        <v>823</v>
      </c>
      <c r="J27" s="19" t="s">
        <v>13</v>
      </c>
      <c r="K27" s="64">
        <v>45187</v>
      </c>
      <c r="L27" s="64"/>
    </row>
    <row r="28" spans="1:21" ht="30" x14ac:dyDescent="0.25">
      <c r="A28" s="16">
        <v>26</v>
      </c>
      <c r="B28" s="15">
        <v>26</v>
      </c>
      <c r="C28" s="64">
        <v>45187</v>
      </c>
      <c r="D28" s="15" t="s">
        <v>2928</v>
      </c>
      <c r="E28" s="15" t="s">
        <v>10</v>
      </c>
      <c r="F28" s="17" t="s">
        <v>951</v>
      </c>
      <c r="G28" s="64" t="s">
        <v>16</v>
      </c>
      <c r="H28" s="17" t="s">
        <v>21</v>
      </c>
      <c r="I28" s="15">
        <v>6759343</v>
      </c>
      <c r="J28" s="15" t="s">
        <v>12</v>
      </c>
      <c r="K28" s="64">
        <v>45187</v>
      </c>
      <c r="L28" s="64"/>
    </row>
    <row r="29" spans="1:21" ht="30" x14ac:dyDescent="0.25">
      <c r="A29" s="16">
        <v>27</v>
      </c>
      <c r="B29" s="19">
        <v>27</v>
      </c>
      <c r="C29" s="79">
        <v>45187</v>
      </c>
      <c r="D29" s="19" t="s">
        <v>2929</v>
      </c>
      <c r="E29" s="19" t="s">
        <v>10</v>
      </c>
      <c r="F29" s="86" t="s">
        <v>957</v>
      </c>
      <c r="G29" s="79" t="s">
        <v>2850</v>
      </c>
      <c r="H29" s="86" t="s">
        <v>21</v>
      </c>
      <c r="I29" s="19" t="s">
        <v>144</v>
      </c>
      <c r="J29" s="19" t="s">
        <v>13</v>
      </c>
      <c r="K29" s="64">
        <v>45187</v>
      </c>
      <c r="L29" s="64"/>
    </row>
    <row r="30" spans="1:21" ht="30" x14ac:dyDescent="0.25">
      <c r="A30" s="16">
        <v>28</v>
      </c>
      <c r="B30" s="19">
        <v>28</v>
      </c>
      <c r="C30" s="79">
        <v>45187</v>
      </c>
      <c r="D30" s="19" t="s">
        <v>2930</v>
      </c>
      <c r="E30" s="19" t="s">
        <v>10</v>
      </c>
      <c r="F30" s="86" t="s">
        <v>963</v>
      </c>
      <c r="G30" s="79" t="s">
        <v>28</v>
      </c>
      <c r="H30" s="86">
        <v>263</v>
      </c>
      <c r="I30" s="19" t="s">
        <v>823</v>
      </c>
      <c r="J30" s="19" t="s">
        <v>13</v>
      </c>
      <c r="K30" s="64">
        <v>45187</v>
      </c>
      <c r="L30" s="64"/>
    </row>
    <row r="31" spans="1:21" ht="45" x14ac:dyDescent="0.25">
      <c r="A31" s="16">
        <v>29</v>
      </c>
      <c r="B31" s="15">
        <v>29</v>
      </c>
      <c r="C31" s="64">
        <v>45187</v>
      </c>
      <c r="D31" s="15" t="s">
        <v>2935</v>
      </c>
      <c r="E31" s="15" t="s">
        <v>14</v>
      </c>
      <c r="F31" s="17" t="s">
        <v>3202</v>
      </c>
      <c r="G31" s="64" t="s">
        <v>25</v>
      </c>
      <c r="H31" s="17" t="s">
        <v>21</v>
      </c>
      <c r="I31" s="15">
        <v>468830</v>
      </c>
      <c r="J31" s="15" t="s">
        <v>11</v>
      </c>
      <c r="K31" s="64">
        <v>45187</v>
      </c>
      <c r="L31" s="64"/>
    </row>
    <row r="32" spans="1:21" ht="30" x14ac:dyDescent="0.25">
      <c r="A32" s="15">
        <v>30</v>
      </c>
      <c r="B32" s="15">
        <v>30</v>
      </c>
      <c r="C32" s="64">
        <v>45187</v>
      </c>
      <c r="D32" s="15" t="s">
        <v>3209</v>
      </c>
      <c r="E32" s="15" t="s">
        <v>10</v>
      </c>
      <c r="F32" s="17" t="s">
        <v>1350</v>
      </c>
      <c r="G32" s="64" t="s">
        <v>25</v>
      </c>
      <c r="H32" s="17" t="s">
        <v>21</v>
      </c>
      <c r="I32" s="15">
        <v>7171685</v>
      </c>
      <c r="J32" s="15" t="s">
        <v>11</v>
      </c>
      <c r="K32" s="64">
        <v>45187</v>
      </c>
      <c r="L32" s="64"/>
    </row>
    <row r="33" spans="1:15" s="142" customFormat="1" x14ac:dyDescent="0.25">
      <c r="A33" s="19">
        <v>31</v>
      </c>
      <c r="B33" s="19">
        <v>31</v>
      </c>
      <c r="C33" s="79">
        <v>45187</v>
      </c>
      <c r="D33" s="19" t="s">
        <v>3213</v>
      </c>
      <c r="E33" s="19" t="s">
        <v>14</v>
      </c>
      <c r="F33" s="86" t="s">
        <v>1367</v>
      </c>
      <c r="G33" s="79" t="s">
        <v>28</v>
      </c>
      <c r="H33" s="86" t="s">
        <v>21</v>
      </c>
      <c r="I33" s="19">
        <v>58800000</v>
      </c>
      <c r="J33" s="19" t="s">
        <v>13</v>
      </c>
      <c r="K33" s="79">
        <v>45187</v>
      </c>
      <c r="L33" s="79"/>
    </row>
    <row r="34" spans="1:15" s="142" customFormat="1" ht="45" x14ac:dyDescent="0.25">
      <c r="A34" s="19">
        <v>32</v>
      </c>
      <c r="B34" s="19">
        <v>32</v>
      </c>
      <c r="C34" s="79">
        <v>45187</v>
      </c>
      <c r="D34" s="19" t="s">
        <v>3214</v>
      </c>
      <c r="E34" s="19" t="s">
        <v>14</v>
      </c>
      <c r="F34" s="86" t="s">
        <v>1371</v>
      </c>
      <c r="G34" s="79" t="s">
        <v>37</v>
      </c>
      <c r="H34" s="86" t="s">
        <v>21</v>
      </c>
      <c r="I34" s="19">
        <v>53662085</v>
      </c>
      <c r="J34" s="19" t="s">
        <v>13</v>
      </c>
      <c r="K34" s="79">
        <v>45187</v>
      </c>
      <c r="L34" s="79"/>
    </row>
    <row r="35" spans="1:15" s="142" customFormat="1" ht="30" x14ac:dyDescent="0.25">
      <c r="A35" s="19">
        <v>33</v>
      </c>
      <c r="B35" s="19">
        <v>33</v>
      </c>
      <c r="C35" s="79">
        <v>45187</v>
      </c>
      <c r="D35" s="19" t="s">
        <v>3218</v>
      </c>
      <c r="E35" s="19" t="s">
        <v>14</v>
      </c>
      <c r="F35" s="86" t="s">
        <v>994</v>
      </c>
      <c r="G35" s="79" t="s">
        <v>40</v>
      </c>
      <c r="H35" s="86" t="s">
        <v>21</v>
      </c>
      <c r="I35" s="19">
        <v>1301000000</v>
      </c>
      <c r="J35" s="19" t="s">
        <v>13</v>
      </c>
      <c r="K35" s="79">
        <v>45187</v>
      </c>
      <c r="L35" s="79"/>
    </row>
    <row r="36" spans="1:15" ht="30" x14ac:dyDescent="0.25">
      <c r="A36" s="15">
        <v>34</v>
      </c>
      <c r="B36" s="15">
        <v>34</v>
      </c>
      <c r="C36" s="64">
        <v>45187</v>
      </c>
      <c r="D36" s="15" t="s">
        <v>3223</v>
      </c>
      <c r="E36" s="15" t="s">
        <v>14</v>
      </c>
      <c r="F36" s="17" t="s">
        <v>1402</v>
      </c>
      <c r="G36" s="64" t="s">
        <v>16</v>
      </c>
      <c r="H36" s="17" t="s">
        <v>21</v>
      </c>
      <c r="I36" s="15">
        <v>12143700</v>
      </c>
      <c r="J36" s="15" t="s">
        <v>12</v>
      </c>
      <c r="K36" s="64">
        <v>45187</v>
      </c>
      <c r="L36" s="64"/>
    </row>
    <row r="37" spans="1:15" s="142" customFormat="1" x14ac:dyDescent="0.25">
      <c r="A37" s="19">
        <v>35</v>
      </c>
      <c r="B37" s="19">
        <v>35</v>
      </c>
      <c r="C37" s="79">
        <v>45187</v>
      </c>
      <c r="D37" s="19" t="s">
        <v>3224</v>
      </c>
      <c r="E37" s="19" t="s">
        <v>14</v>
      </c>
      <c r="F37" s="86" t="s">
        <v>1409</v>
      </c>
      <c r="G37" s="79" t="s">
        <v>28</v>
      </c>
      <c r="H37" s="86" t="s">
        <v>21</v>
      </c>
      <c r="I37" s="19">
        <v>72369663</v>
      </c>
      <c r="J37" s="19" t="s">
        <v>13</v>
      </c>
      <c r="K37" s="79">
        <v>45187</v>
      </c>
      <c r="L37" s="79"/>
    </row>
    <row r="38" spans="1:15" x14ac:dyDescent="0.25">
      <c r="A38" s="15">
        <v>36</v>
      </c>
      <c r="B38" s="15">
        <v>36</v>
      </c>
      <c r="C38" s="64">
        <v>45187</v>
      </c>
      <c r="D38" s="15" t="s">
        <v>3225</v>
      </c>
      <c r="E38" s="15" t="s">
        <v>14</v>
      </c>
      <c r="F38" s="17" t="s">
        <v>1413</v>
      </c>
      <c r="G38" s="64" t="s">
        <v>28</v>
      </c>
      <c r="H38" s="17" t="s">
        <v>21</v>
      </c>
      <c r="I38" s="15">
        <v>25093806</v>
      </c>
      <c r="J38" s="15" t="s">
        <v>12</v>
      </c>
      <c r="K38" s="64">
        <v>45187</v>
      </c>
      <c r="L38" s="64"/>
    </row>
    <row r="39" spans="1:15" ht="45" x14ac:dyDescent="0.25">
      <c r="A39" s="15">
        <v>37</v>
      </c>
      <c r="B39" s="15">
        <v>37</v>
      </c>
      <c r="C39" s="64">
        <v>45187</v>
      </c>
      <c r="D39" s="15" t="s">
        <v>3226</v>
      </c>
      <c r="E39" s="15" t="s">
        <v>10</v>
      </c>
      <c r="F39" s="17" t="s">
        <v>1416</v>
      </c>
      <c r="G39" s="64" t="s">
        <v>37</v>
      </c>
      <c r="H39" s="17" t="s">
        <v>21</v>
      </c>
      <c r="I39" s="15">
        <v>1287125</v>
      </c>
      <c r="J39" s="15" t="s">
        <v>12</v>
      </c>
      <c r="K39" s="64">
        <v>45187</v>
      </c>
      <c r="L39" s="64"/>
    </row>
    <row r="40" spans="1:15" x14ac:dyDescent="0.25">
      <c r="A40" s="16"/>
      <c r="B40" s="15"/>
      <c r="C40" s="64"/>
      <c r="D40" s="15"/>
      <c r="E40" s="15"/>
      <c r="F40" s="17"/>
      <c r="G40" s="64"/>
      <c r="H40" s="17"/>
      <c r="I40" s="15"/>
      <c r="J40" s="15"/>
      <c r="K40" s="64"/>
      <c r="L40" s="64"/>
    </row>
    <row r="41" spans="1:15" x14ac:dyDescent="0.25">
      <c r="A41" s="75"/>
      <c r="B41" s="75"/>
      <c r="C41" s="76"/>
      <c r="D41" s="75"/>
      <c r="E41" s="75"/>
      <c r="F41" s="77"/>
      <c r="G41" s="76"/>
      <c r="H41" s="77"/>
      <c r="I41" s="75"/>
      <c r="J41" s="75"/>
      <c r="K41" s="15"/>
      <c r="L41" s="75"/>
    </row>
    <row r="42" spans="1:15" s="142" customFormat="1" ht="30" x14ac:dyDescent="0.25">
      <c r="A42" s="19">
        <v>38</v>
      </c>
      <c r="B42" s="19">
        <v>1</v>
      </c>
      <c r="C42" s="79">
        <v>45189</v>
      </c>
      <c r="D42" s="19" t="s">
        <v>3665</v>
      </c>
      <c r="E42" s="19" t="s">
        <v>14</v>
      </c>
      <c r="F42" s="86" t="s">
        <v>1427</v>
      </c>
      <c r="G42" s="79" t="s">
        <v>16</v>
      </c>
      <c r="H42" s="86" t="s">
        <v>21</v>
      </c>
      <c r="I42" s="19">
        <v>393662726</v>
      </c>
      <c r="J42" s="19" t="s">
        <v>13</v>
      </c>
      <c r="K42" s="19"/>
      <c r="L42" s="79"/>
    </row>
    <row r="43" spans="1:15" s="142" customFormat="1" ht="30" x14ac:dyDescent="0.25">
      <c r="A43" s="19">
        <v>39</v>
      </c>
      <c r="B43" s="19">
        <v>2</v>
      </c>
      <c r="C43" s="79">
        <v>45189</v>
      </c>
      <c r="D43" s="19" t="s">
        <v>3666</v>
      </c>
      <c r="E43" s="19" t="s">
        <v>10</v>
      </c>
      <c r="F43" s="86" t="s">
        <v>1430</v>
      </c>
      <c r="G43" s="79" t="s">
        <v>37</v>
      </c>
      <c r="H43" s="86">
        <v>263</v>
      </c>
      <c r="I43" s="19" t="s">
        <v>144</v>
      </c>
      <c r="J43" s="19" t="s">
        <v>13</v>
      </c>
      <c r="K43" s="19"/>
      <c r="L43" s="79"/>
    </row>
    <row r="44" spans="1:15" ht="30" x14ac:dyDescent="0.25">
      <c r="A44" s="19">
        <v>40</v>
      </c>
      <c r="B44" s="15">
        <v>3</v>
      </c>
      <c r="C44" s="64">
        <v>45189</v>
      </c>
      <c r="D44" s="15" t="s">
        <v>3667</v>
      </c>
      <c r="E44" s="15" t="s">
        <v>10</v>
      </c>
      <c r="F44" s="17" t="s">
        <v>1434</v>
      </c>
      <c r="G44" s="64" t="s">
        <v>25</v>
      </c>
      <c r="H44" s="17" t="s">
        <v>21</v>
      </c>
      <c r="I44" s="15">
        <v>1047898</v>
      </c>
      <c r="J44" s="15" t="s">
        <v>12</v>
      </c>
      <c r="K44" s="15"/>
      <c r="L44" s="64"/>
    </row>
    <row r="45" spans="1:15" s="142" customFormat="1" x14ac:dyDescent="0.25">
      <c r="A45" s="19">
        <v>41</v>
      </c>
      <c r="B45" s="19">
        <v>4</v>
      </c>
      <c r="C45" s="79">
        <v>45189</v>
      </c>
      <c r="D45" s="19" t="s">
        <v>3668</v>
      </c>
      <c r="E45" s="19" t="s">
        <v>10</v>
      </c>
      <c r="F45" s="86" t="s">
        <v>1438</v>
      </c>
      <c r="G45" s="79" t="s">
        <v>37</v>
      </c>
      <c r="H45" s="86">
        <v>263</v>
      </c>
      <c r="I45" s="19" t="s">
        <v>144</v>
      </c>
      <c r="J45" s="19" t="s">
        <v>13</v>
      </c>
      <c r="K45" s="19"/>
      <c r="L45" s="79"/>
    </row>
    <row r="46" spans="1:15" ht="45" x14ac:dyDescent="0.25">
      <c r="A46" s="19">
        <v>42</v>
      </c>
      <c r="B46" s="15">
        <v>5</v>
      </c>
      <c r="C46" s="64">
        <v>45189</v>
      </c>
      <c r="D46" s="15" t="s">
        <v>3669</v>
      </c>
      <c r="E46" s="15" t="s">
        <v>10</v>
      </c>
      <c r="F46" s="17" t="s">
        <v>1444</v>
      </c>
      <c r="G46" s="64" t="s">
        <v>2850</v>
      </c>
      <c r="H46" s="17" t="s">
        <v>21</v>
      </c>
      <c r="I46" s="15">
        <v>175120</v>
      </c>
      <c r="J46" s="15" t="s">
        <v>12</v>
      </c>
      <c r="K46" s="15"/>
      <c r="L46" s="64"/>
      <c r="O46" s="78"/>
    </row>
    <row r="47" spans="1:15" ht="30" x14ac:dyDescent="0.25">
      <c r="A47" s="19">
        <v>43</v>
      </c>
      <c r="B47" s="15">
        <v>6</v>
      </c>
      <c r="C47" s="64">
        <v>45189</v>
      </c>
      <c r="D47" s="15" t="s">
        <v>3670</v>
      </c>
      <c r="E47" s="15" t="s">
        <v>14</v>
      </c>
      <c r="F47" s="17" t="s">
        <v>1450</v>
      </c>
      <c r="G47" s="64" t="s">
        <v>25</v>
      </c>
      <c r="H47" s="17" t="s">
        <v>21</v>
      </c>
      <c r="I47" s="15">
        <v>10848000</v>
      </c>
      <c r="J47" s="15" t="s">
        <v>12</v>
      </c>
      <c r="K47" s="15"/>
      <c r="L47" s="64"/>
    </row>
    <row r="48" spans="1:15" x14ac:dyDescent="0.25">
      <c r="A48" s="19">
        <v>44</v>
      </c>
      <c r="B48" s="15">
        <v>7</v>
      </c>
      <c r="C48" s="64">
        <v>45189</v>
      </c>
      <c r="D48" s="15" t="s">
        <v>3671</v>
      </c>
      <c r="E48" s="15" t="s">
        <v>14</v>
      </c>
      <c r="F48" s="17" t="s">
        <v>1462</v>
      </c>
      <c r="G48" s="64" t="s">
        <v>28</v>
      </c>
      <c r="H48" s="17" t="s">
        <v>21</v>
      </c>
      <c r="I48" s="15">
        <v>15563445</v>
      </c>
      <c r="J48" s="15" t="s">
        <v>12</v>
      </c>
      <c r="K48" s="15"/>
      <c r="L48" s="64"/>
    </row>
    <row r="49" spans="1:21" s="142" customFormat="1" ht="30" x14ac:dyDescent="0.25">
      <c r="A49" s="19">
        <v>45</v>
      </c>
      <c r="B49" s="19">
        <v>8</v>
      </c>
      <c r="C49" s="79">
        <v>45189</v>
      </c>
      <c r="D49" s="19" t="s">
        <v>3672</v>
      </c>
      <c r="E49" s="19" t="s">
        <v>14</v>
      </c>
      <c r="F49" s="86" t="s">
        <v>1465</v>
      </c>
      <c r="G49" s="79" t="s">
        <v>2850</v>
      </c>
      <c r="H49" s="86" t="s">
        <v>21</v>
      </c>
      <c r="I49" s="19">
        <v>422215935</v>
      </c>
      <c r="J49" s="19" t="s">
        <v>13</v>
      </c>
      <c r="K49" s="19"/>
      <c r="L49" s="79"/>
    </row>
    <row r="50" spans="1:21" s="142" customFormat="1" ht="30" x14ac:dyDescent="0.25">
      <c r="A50" s="19">
        <v>46</v>
      </c>
      <c r="B50" s="19">
        <v>9</v>
      </c>
      <c r="C50" s="79">
        <v>45189</v>
      </c>
      <c r="D50" s="19" t="s">
        <v>3673</v>
      </c>
      <c r="E50" s="19" t="s">
        <v>14</v>
      </c>
      <c r="F50" s="86" t="s">
        <v>1470</v>
      </c>
      <c r="G50" s="79" t="s">
        <v>37</v>
      </c>
      <c r="H50" s="86" t="s">
        <v>21</v>
      </c>
      <c r="I50" s="19">
        <v>60276424</v>
      </c>
      <c r="J50" s="19" t="s">
        <v>13</v>
      </c>
      <c r="K50" s="19"/>
      <c r="L50" s="19"/>
    </row>
    <row r="51" spans="1:21" ht="45" x14ac:dyDescent="0.25">
      <c r="A51" s="19">
        <v>47</v>
      </c>
      <c r="B51" s="15">
        <v>10</v>
      </c>
      <c r="C51" s="64">
        <v>45189</v>
      </c>
      <c r="D51" s="15" t="s">
        <v>3674</v>
      </c>
      <c r="E51" s="15" t="s">
        <v>14</v>
      </c>
      <c r="F51" s="17" t="s">
        <v>1478</v>
      </c>
      <c r="G51" s="64" t="s">
        <v>3070</v>
      </c>
      <c r="H51" s="17" t="s">
        <v>19</v>
      </c>
      <c r="I51" s="15">
        <v>2003712</v>
      </c>
      <c r="J51" s="15" t="s">
        <v>12</v>
      </c>
      <c r="K51" s="15"/>
      <c r="L51" s="15"/>
    </row>
    <row r="52" spans="1:21" s="142" customFormat="1" ht="30" x14ac:dyDescent="0.25">
      <c r="A52" s="19">
        <v>48</v>
      </c>
      <c r="B52" s="19">
        <v>11</v>
      </c>
      <c r="C52" s="79">
        <v>45189</v>
      </c>
      <c r="D52" s="19" t="s">
        <v>3675</v>
      </c>
      <c r="E52" s="19" t="s">
        <v>14</v>
      </c>
      <c r="F52" s="86" t="s">
        <v>1482</v>
      </c>
      <c r="G52" s="79" t="s">
        <v>3070</v>
      </c>
      <c r="H52" s="86" t="s">
        <v>21</v>
      </c>
      <c r="I52" s="19">
        <v>80055000</v>
      </c>
      <c r="J52" s="19" t="s">
        <v>13</v>
      </c>
      <c r="K52" s="19"/>
      <c r="L52" s="19"/>
      <c r="P52" s="170"/>
      <c r="Q52" s="170"/>
      <c r="R52" s="170"/>
      <c r="S52" s="170"/>
      <c r="T52" s="170"/>
      <c r="U52" s="170"/>
    </row>
    <row r="53" spans="1:21" ht="30" x14ac:dyDescent="0.25">
      <c r="A53" s="19">
        <v>49</v>
      </c>
      <c r="B53" s="15">
        <v>12</v>
      </c>
      <c r="C53" s="64">
        <v>45189</v>
      </c>
      <c r="D53" s="15" t="s">
        <v>3676</v>
      </c>
      <c r="E53" s="15" t="s">
        <v>14</v>
      </c>
      <c r="F53" s="17" t="s">
        <v>1486</v>
      </c>
      <c r="G53" s="64" t="s">
        <v>3070</v>
      </c>
      <c r="H53" s="17" t="s">
        <v>21</v>
      </c>
      <c r="I53" s="15">
        <v>29138000</v>
      </c>
      <c r="J53" s="15" t="s">
        <v>12</v>
      </c>
      <c r="K53" s="15"/>
      <c r="L53" s="15"/>
    </row>
    <row r="54" spans="1:21" s="142" customFormat="1" ht="30" x14ac:dyDescent="0.25">
      <c r="A54" s="19">
        <v>50</v>
      </c>
      <c r="B54" s="19">
        <v>13</v>
      </c>
      <c r="C54" s="79">
        <v>45189</v>
      </c>
      <c r="D54" s="19" t="s">
        <v>3677</v>
      </c>
      <c r="E54" s="19" t="s">
        <v>14</v>
      </c>
      <c r="F54" s="86" t="s">
        <v>1490</v>
      </c>
      <c r="G54" s="79" t="s">
        <v>37</v>
      </c>
      <c r="H54" s="86" t="s">
        <v>21</v>
      </c>
      <c r="I54" s="19">
        <v>105471710</v>
      </c>
      <c r="J54" s="19" t="s">
        <v>13</v>
      </c>
      <c r="K54" s="19"/>
      <c r="L54" s="79"/>
    </row>
    <row r="55" spans="1:21" x14ac:dyDescent="0.25">
      <c r="A55" s="19">
        <v>51</v>
      </c>
      <c r="B55" s="15">
        <v>14</v>
      </c>
      <c r="C55" s="64">
        <v>45189</v>
      </c>
      <c r="D55" s="15" t="s">
        <v>3678</v>
      </c>
      <c r="E55" s="15" t="s">
        <v>14</v>
      </c>
      <c r="F55" s="17" t="s">
        <v>1493</v>
      </c>
      <c r="G55" s="64" t="s">
        <v>16</v>
      </c>
      <c r="H55" s="17" t="s">
        <v>21</v>
      </c>
      <c r="I55" s="15">
        <v>24738000</v>
      </c>
      <c r="J55" s="15" t="s">
        <v>12</v>
      </c>
      <c r="K55" s="15"/>
      <c r="L55" s="64"/>
    </row>
    <row r="56" spans="1:21" s="142" customFormat="1" ht="45" x14ac:dyDescent="0.25">
      <c r="A56" s="19">
        <v>52</v>
      </c>
      <c r="B56" s="19">
        <v>15</v>
      </c>
      <c r="C56" s="79">
        <v>45189</v>
      </c>
      <c r="D56" s="19" t="s">
        <v>3679</v>
      </c>
      <c r="E56" s="19" t="s">
        <v>10</v>
      </c>
      <c r="F56" s="86" t="s">
        <v>1500</v>
      </c>
      <c r="G56" s="153">
        <v>40878</v>
      </c>
      <c r="H56" s="86" t="s">
        <v>21</v>
      </c>
      <c r="I56" s="19">
        <v>32870000</v>
      </c>
      <c r="J56" s="19" t="s">
        <v>13</v>
      </c>
      <c r="K56" s="19"/>
      <c r="L56" s="79"/>
    </row>
    <row r="57" spans="1:21" ht="30" x14ac:dyDescent="0.25">
      <c r="A57" s="19">
        <v>53</v>
      </c>
      <c r="B57" s="15">
        <v>16</v>
      </c>
      <c r="C57" s="64">
        <v>45189</v>
      </c>
      <c r="D57" s="15" t="s">
        <v>3680</v>
      </c>
      <c r="E57" s="15" t="s">
        <v>10</v>
      </c>
      <c r="F57" s="17" t="s">
        <v>1503</v>
      </c>
      <c r="G57" s="149">
        <v>39692</v>
      </c>
      <c r="H57" s="17" t="s">
        <v>21</v>
      </c>
      <c r="I57" s="15">
        <v>1191196</v>
      </c>
      <c r="J57" s="15" t="s">
        <v>12</v>
      </c>
      <c r="K57" s="15"/>
      <c r="L57" s="15"/>
    </row>
    <row r="58" spans="1:21" ht="30" x14ac:dyDescent="0.25">
      <c r="A58" s="19">
        <v>54</v>
      </c>
      <c r="B58" s="15">
        <v>17</v>
      </c>
      <c r="C58" s="64">
        <v>45189</v>
      </c>
      <c r="D58" s="15" t="s">
        <v>3681</v>
      </c>
      <c r="E58" s="15" t="s">
        <v>10</v>
      </c>
      <c r="F58" s="17" t="s">
        <v>1506</v>
      </c>
      <c r="G58" s="149">
        <v>39692</v>
      </c>
      <c r="H58" s="17" t="s">
        <v>3125</v>
      </c>
      <c r="I58" s="15">
        <v>396135</v>
      </c>
      <c r="J58" s="15" t="s">
        <v>12</v>
      </c>
      <c r="K58" s="15"/>
      <c r="L58" s="64"/>
    </row>
    <row r="59" spans="1:21" s="142" customFormat="1" x14ac:dyDescent="0.25">
      <c r="A59" s="19">
        <v>55</v>
      </c>
      <c r="B59" s="19">
        <v>18</v>
      </c>
      <c r="C59" s="79">
        <v>45189</v>
      </c>
      <c r="D59" s="19" t="s">
        <v>3682</v>
      </c>
      <c r="E59" s="19" t="s">
        <v>10</v>
      </c>
      <c r="F59" s="86" t="s">
        <v>1509</v>
      </c>
      <c r="G59" s="153" t="s">
        <v>33</v>
      </c>
      <c r="H59" s="86" t="s">
        <v>471</v>
      </c>
      <c r="I59" s="19">
        <v>0</v>
      </c>
      <c r="J59" s="19" t="s">
        <v>13</v>
      </c>
      <c r="K59" s="19"/>
      <c r="L59" s="79"/>
    </row>
    <row r="60" spans="1:21" ht="30" x14ac:dyDescent="0.25">
      <c r="A60" s="19">
        <v>56</v>
      </c>
      <c r="B60" s="15">
        <v>19</v>
      </c>
      <c r="C60" s="64">
        <v>45189</v>
      </c>
      <c r="D60" s="15" t="s">
        <v>3683</v>
      </c>
      <c r="E60" s="15" t="s">
        <v>10</v>
      </c>
      <c r="F60" s="17" t="s">
        <v>1514</v>
      </c>
      <c r="G60" s="149">
        <v>40087</v>
      </c>
      <c r="H60" s="17" t="s">
        <v>24</v>
      </c>
      <c r="I60" s="15">
        <v>2583660</v>
      </c>
      <c r="J60" s="15" t="s">
        <v>12</v>
      </c>
      <c r="K60" s="15"/>
      <c r="L60" s="15"/>
    </row>
    <row r="61" spans="1:21" ht="30" x14ac:dyDescent="0.25">
      <c r="A61" s="19">
        <v>57</v>
      </c>
      <c r="B61" s="15">
        <v>20</v>
      </c>
      <c r="C61" s="64">
        <v>45189</v>
      </c>
      <c r="D61" s="15" t="s">
        <v>3684</v>
      </c>
      <c r="E61" s="15" t="s">
        <v>10</v>
      </c>
      <c r="F61" s="17" t="s">
        <v>1518</v>
      </c>
      <c r="G61" s="149">
        <v>39295</v>
      </c>
      <c r="H61" s="17" t="s">
        <v>24</v>
      </c>
      <c r="I61" s="15">
        <v>6681991</v>
      </c>
      <c r="J61" s="15" t="s">
        <v>12</v>
      </c>
      <c r="K61" s="15"/>
      <c r="L61" s="15"/>
    </row>
    <row r="62" spans="1:21" ht="30" x14ac:dyDescent="0.25">
      <c r="A62" s="19">
        <v>58</v>
      </c>
      <c r="B62" s="15">
        <v>21</v>
      </c>
      <c r="C62" s="64">
        <v>45189</v>
      </c>
      <c r="D62" s="3" t="s">
        <v>3325</v>
      </c>
      <c r="E62" s="3" t="s">
        <v>10</v>
      </c>
      <c r="F62" s="82" t="s">
        <v>3326</v>
      </c>
      <c r="G62" s="149" t="s">
        <v>3162</v>
      </c>
      <c r="H62" s="82" t="s">
        <v>32</v>
      </c>
      <c r="I62" s="3">
        <v>1516980</v>
      </c>
      <c r="J62" s="15" t="s">
        <v>12</v>
      </c>
      <c r="K62" s="3"/>
      <c r="L62" s="80"/>
    </row>
    <row r="63" spans="1:21" ht="30" x14ac:dyDescent="0.25">
      <c r="A63" s="19">
        <v>59</v>
      </c>
      <c r="B63" s="15">
        <v>22</v>
      </c>
      <c r="C63" s="64">
        <v>45189</v>
      </c>
      <c r="D63" s="3" t="s">
        <v>3327</v>
      </c>
      <c r="E63" s="3" t="s">
        <v>10</v>
      </c>
      <c r="F63" s="82" t="s">
        <v>3326</v>
      </c>
      <c r="G63" s="149" t="s">
        <v>3071</v>
      </c>
      <c r="H63" s="82" t="s">
        <v>32</v>
      </c>
      <c r="I63" s="3">
        <v>1000000</v>
      </c>
      <c r="J63" s="15" t="s">
        <v>12</v>
      </c>
      <c r="K63" s="3"/>
      <c r="L63" s="80"/>
    </row>
    <row r="64" spans="1:21" ht="30" x14ac:dyDescent="0.25">
      <c r="A64" s="19">
        <v>60</v>
      </c>
      <c r="B64" s="15">
        <v>23</v>
      </c>
      <c r="C64" s="64">
        <v>45189</v>
      </c>
      <c r="D64" s="3" t="s">
        <v>3328</v>
      </c>
      <c r="E64" s="3" t="s">
        <v>10</v>
      </c>
      <c r="F64" s="82" t="s">
        <v>3326</v>
      </c>
      <c r="G64" s="149" t="s">
        <v>2850</v>
      </c>
      <c r="H64" s="82" t="s">
        <v>32</v>
      </c>
      <c r="I64" s="3">
        <v>1783670</v>
      </c>
      <c r="J64" s="15" t="s">
        <v>12</v>
      </c>
      <c r="K64" s="3"/>
      <c r="L64" s="80"/>
    </row>
    <row r="65" spans="1:16383" ht="30" x14ac:dyDescent="0.25">
      <c r="A65" s="19">
        <v>61</v>
      </c>
      <c r="B65" s="15">
        <v>24</v>
      </c>
      <c r="C65" s="64">
        <v>45189</v>
      </c>
      <c r="D65" s="3" t="s">
        <v>3329</v>
      </c>
      <c r="E65" s="3" t="s">
        <v>10</v>
      </c>
      <c r="F65" s="82" t="s">
        <v>3326</v>
      </c>
      <c r="G65" s="149" t="s">
        <v>3070</v>
      </c>
      <c r="H65" s="82" t="s">
        <v>32</v>
      </c>
      <c r="I65" s="3">
        <v>7542074</v>
      </c>
      <c r="J65" s="15" t="s">
        <v>12</v>
      </c>
      <c r="K65" s="3"/>
      <c r="L65" s="80"/>
    </row>
    <row r="66" spans="1:16383" s="142" customFormat="1" x14ac:dyDescent="0.25">
      <c r="A66" s="19">
        <v>62</v>
      </c>
      <c r="B66" s="19">
        <v>25</v>
      </c>
      <c r="C66" s="79">
        <v>45189</v>
      </c>
      <c r="D66" s="5" t="s">
        <v>3330</v>
      </c>
      <c r="E66" s="5" t="s">
        <v>14</v>
      </c>
      <c r="F66" s="109" t="s">
        <v>3331</v>
      </c>
      <c r="G66" s="149" t="s">
        <v>28</v>
      </c>
      <c r="H66" s="109" t="s">
        <v>21</v>
      </c>
      <c r="I66" s="5">
        <v>44575433</v>
      </c>
      <c r="J66" s="5" t="s">
        <v>13</v>
      </c>
      <c r="K66" s="5"/>
      <c r="L66" s="81"/>
    </row>
    <row r="67" spans="1:16383" ht="30" x14ac:dyDescent="0.25">
      <c r="A67" s="19">
        <v>63</v>
      </c>
      <c r="B67" s="15">
        <v>26</v>
      </c>
      <c r="C67" s="64">
        <v>45189</v>
      </c>
      <c r="D67" s="3" t="s">
        <v>3334</v>
      </c>
      <c r="E67" s="3" t="s">
        <v>10</v>
      </c>
      <c r="F67" s="82" t="s">
        <v>3335</v>
      </c>
      <c r="G67" s="149" t="s">
        <v>3275</v>
      </c>
      <c r="H67" s="82" t="s">
        <v>3726</v>
      </c>
      <c r="I67" s="3">
        <v>3873203</v>
      </c>
      <c r="J67" s="15" t="s">
        <v>12</v>
      </c>
      <c r="K67" s="3"/>
      <c r="L67" s="80"/>
    </row>
    <row r="68" spans="1:16383" s="142" customFormat="1" ht="30" x14ac:dyDescent="0.25">
      <c r="A68" s="19">
        <v>64</v>
      </c>
      <c r="B68" s="19">
        <v>27</v>
      </c>
      <c r="C68" s="79">
        <v>45189</v>
      </c>
      <c r="D68" s="19" t="s">
        <v>2900</v>
      </c>
      <c r="E68" s="19" t="s">
        <v>10</v>
      </c>
      <c r="F68" s="86" t="s">
        <v>854</v>
      </c>
      <c r="G68" s="149" t="s">
        <v>37</v>
      </c>
      <c r="H68" s="86">
        <v>263</v>
      </c>
      <c r="I68" s="19" t="s">
        <v>823</v>
      </c>
      <c r="J68" s="19" t="s">
        <v>13</v>
      </c>
      <c r="K68" s="81">
        <v>45189</v>
      </c>
      <c r="L68" s="81"/>
    </row>
    <row r="69" spans="1:16383" s="142" customFormat="1" ht="30" x14ac:dyDescent="0.25">
      <c r="A69" s="19">
        <v>65</v>
      </c>
      <c r="B69" s="19">
        <v>28</v>
      </c>
      <c r="C69" s="79">
        <v>45189</v>
      </c>
      <c r="D69" s="19" t="s">
        <v>2902</v>
      </c>
      <c r="E69" s="19" t="s">
        <v>14</v>
      </c>
      <c r="F69" s="86" t="s">
        <v>862</v>
      </c>
      <c r="G69" s="149" t="s">
        <v>16</v>
      </c>
      <c r="H69" s="86" t="s">
        <v>3627</v>
      </c>
      <c r="I69" s="19">
        <v>15850000</v>
      </c>
      <c r="J69" s="19" t="s">
        <v>13</v>
      </c>
      <c r="K69" s="81">
        <v>45189</v>
      </c>
      <c r="L69" s="81"/>
    </row>
    <row r="70" spans="1:16383" ht="30" x14ac:dyDescent="0.25">
      <c r="A70" s="19">
        <v>66</v>
      </c>
      <c r="B70" s="15">
        <v>29</v>
      </c>
      <c r="C70" s="64">
        <v>45189</v>
      </c>
      <c r="D70" s="15" t="s">
        <v>2919</v>
      </c>
      <c r="E70" s="15" t="s">
        <v>14</v>
      </c>
      <c r="F70" s="17" t="s">
        <v>926</v>
      </c>
      <c r="G70" s="149" t="s">
        <v>28</v>
      </c>
      <c r="H70" s="17" t="s">
        <v>21</v>
      </c>
      <c r="I70" s="15">
        <v>25247265</v>
      </c>
      <c r="J70" s="15" t="s">
        <v>12</v>
      </c>
      <c r="K70" s="81">
        <v>45189</v>
      </c>
      <c r="L70" s="81"/>
    </row>
    <row r="71" spans="1:16383" ht="45" x14ac:dyDescent="0.25">
      <c r="A71" s="19">
        <v>67</v>
      </c>
      <c r="B71" s="15">
        <v>30</v>
      </c>
      <c r="C71" s="64">
        <v>45169</v>
      </c>
      <c r="D71" s="15" t="s">
        <v>3028</v>
      </c>
      <c r="E71" s="15" t="s">
        <v>14</v>
      </c>
      <c r="F71" s="17" t="s">
        <v>1257</v>
      </c>
      <c r="G71" s="64" t="s">
        <v>28</v>
      </c>
      <c r="H71" s="17" t="s">
        <v>21</v>
      </c>
      <c r="I71" s="15">
        <v>255771</v>
      </c>
      <c r="J71" s="15" t="s">
        <v>12</v>
      </c>
      <c r="K71" s="81">
        <v>45189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  <c r="CHS71" s="8"/>
      <c r="CHT71" s="8"/>
      <c r="CHU71" s="8"/>
      <c r="CHV71" s="8"/>
      <c r="CHW71" s="8"/>
      <c r="CHX71" s="8"/>
      <c r="CHY71" s="8"/>
      <c r="CHZ71" s="8"/>
      <c r="CIA71" s="8"/>
      <c r="CIB71" s="8"/>
      <c r="CIC71" s="8"/>
      <c r="CID71" s="8"/>
      <c r="CIE71" s="8"/>
      <c r="CIF71" s="8"/>
      <c r="CIG71" s="8"/>
      <c r="CIH71" s="8"/>
      <c r="CII71" s="8"/>
      <c r="CIJ71" s="8"/>
      <c r="CIK71" s="8"/>
      <c r="CIL71" s="8"/>
      <c r="CIM71" s="8"/>
      <c r="CIN71" s="8"/>
      <c r="CIO71" s="8"/>
      <c r="CIP71" s="8"/>
      <c r="CIQ71" s="8"/>
      <c r="CIR71" s="8"/>
      <c r="CIS71" s="8"/>
      <c r="CIT71" s="8"/>
      <c r="CIU71" s="8"/>
      <c r="CIV71" s="8"/>
      <c r="CIW71" s="8"/>
      <c r="CIX71" s="8"/>
      <c r="CIY71" s="8"/>
      <c r="CIZ71" s="8"/>
      <c r="CJA71" s="8"/>
      <c r="CJB71" s="8"/>
      <c r="CJC71" s="8"/>
      <c r="CJD71" s="8"/>
      <c r="CJE71" s="8"/>
      <c r="CJF71" s="8"/>
      <c r="CJG71" s="8"/>
      <c r="CJH71" s="8"/>
      <c r="CJI71" s="8"/>
      <c r="CJJ71" s="8"/>
      <c r="CJK71" s="8"/>
      <c r="CJL71" s="8"/>
      <c r="CJM71" s="8"/>
      <c r="CJN71" s="8"/>
      <c r="CJO71" s="8"/>
      <c r="CJP71" s="8"/>
      <c r="CJQ71" s="8"/>
      <c r="CJR71" s="8"/>
      <c r="CJS71" s="8"/>
      <c r="CJT71" s="8"/>
      <c r="CJU71" s="8"/>
      <c r="CJV71" s="8"/>
      <c r="CJW71" s="8"/>
      <c r="CJX71" s="8"/>
      <c r="CJY71" s="8"/>
      <c r="CJZ71" s="8"/>
      <c r="CKA71" s="8"/>
      <c r="CKB71" s="8"/>
      <c r="CKC71" s="8"/>
      <c r="CKD71" s="8"/>
      <c r="CKE71" s="8"/>
      <c r="CKF71" s="8"/>
      <c r="CKG71" s="8"/>
      <c r="CKH71" s="8"/>
      <c r="CKI71" s="8"/>
      <c r="CKJ71" s="8"/>
      <c r="CKK71" s="8"/>
      <c r="CKL71" s="8"/>
      <c r="CKM71" s="8"/>
      <c r="CKN71" s="8"/>
      <c r="CKO71" s="8"/>
      <c r="CKP71" s="8"/>
      <c r="CKQ71" s="8"/>
      <c r="CKR71" s="8"/>
      <c r="CKS71" s="8"/>
      <c r="CKT71" s="8"/>
      <c r="CKU71" s="8"/>
      <c r="CKV71" s="8"/>
      <c r="CKW71" s="8"/>
      <c r="CKX71" s="8"/>
      <c r="CKY71" s="8"/>
      <c r="CKZ71" s="8"/>
      <c r="CLA71" s="8"/>
      <c r="CLB71" s="8"/>
      <c r="CLC71" s="8"/>
      <c r="CLD71" s="8"/>
      <c r="CLE71" s="8"/>
      <c r="CLF71" s="8"/>
      <c r="CLG71" s="8"/>
      <c r="CLH71" s="8"/>
      <c r="CLI71" s="8"/>
      <c r="CLJ71" s="8"/>
      <c r="CLK71" s="8"/>
      <c r="CLL71" s="8"/>
      <c r="CLM71" s="8"/>
      <c r="CLN71" s="8"/>
      <c r="CLO71" s="8"/>
      <c r="CLP71" s="8"/>
      <c r="CLQ71" s="8"/>
      <c r="CLR71" s="8"/>
      <c r="CLS71" s="8"/>
      <c r="CLT71" s="8"/>
      <c r="CLU71" s="8"/>
      <c r="CLV71" s="8"/>
      <c r="CLW71" s="8"/>
      <c r="CLX71" s="8"/>
      <c r="CLY71" s="8"/>
      <c r="CLZ71" s="8"/>
      <c r="CMA71" s="8"/>
      <c r="CMB71" s="8"/>
      <c r="CMC71" s="8"/>
      <c r="CMD71" s="8"/>
      <c r="CME71" s="8"/>
      <c r="CMF71" s="8"/>
      <c r="CMG71" s="8"/>
      <c r="CMH71" s="8"/>
      <c r="CMI71" s="8"/>
      <c r="CMJ71" s="8"/>
      <c r="CMK71" s="8"/>
      <c r="CML71" s="8"/>
      <c r="CMM71" s="8"/>
      <c r="CMN71" s="8"/>
      <c r="CMO71" s="8"/>
      <c r="CMP71" s="8"/>
      <c r="CMQ71" s="8"/>
      <c r="CMR71" s="8"/>
      <c r="CMS71" s="8"/>
      <c r="CMT71" s="8"/>
      <c r="CMU71" s="8"/>
      <c r="CMV71" s="8"/>
      <c r="CMW71" s="8"/>
      <c r="CMX71" s="8"/>
      <c r="CMY71" s="8"/>
      <c r="CMZ71" s="8"/>
      <c r="CNA71" s="8"/>
      <c r="CNB71" s="8"/>
      <c r="CNC71" s="8"/>
      <c r="CND71" s="8"/>
      <c r="CNE71" s="8"/>
      <c r="CNF71" s="8"/>
      <c r="CNG71" s="8"/>
      <c r="CNH71" s="8"/>
      <c r="CNI71" s="8"/>
      <c r="CNJ71" s="8"/>
      <c r="CNK71" s="8"/>
      <c r="CNL71" s="8"/>
      <c r="CNM71" s="8"/>
      <c r="CNN71" s="8"/>
      <c r="CNO71" s="8"/>
      <c r="CNP71" s="8"/>
      <c r="CNQ71" s="8"/>
      <c r="CNR71" s="8"/>
      <c r="CNS71" s="8"/>
      <c r="CNT71" s="8"/>
      <c r="CNU71" s="8"/>
      <c r="CNV71" s="8"/>
      <c r="CNW71" s="8"/>
      <c r="CNX71" s="8"/>
      <c r="CNY71" s="8"/>
      <c r="CNZ71" s="8"/>
      <c r="COA71" s="8"/>
      <c r="COB71" s="8"/>
      <c r="COC71" s="8"/>
      <c r="COD71" s="8"/>
      <c r="COE71" s="8"/>
      <c r="COF71" s="8"/>
      <c r="COG71" s="8"/>
      <c r="COH71" s="8"/>
      <c r="COI71" s="8"/>
      <c r="COJ71" s="8"/>
      <c r="COK71" s="8"/>
      <c r="COL71" s="8"/>
      <c r="COM71" s="8"/>
      <c r="CON71" s="8"/>
      <c r="COO71" s="8"/>
      <c r="COP71" s="8"/>
      <c r="COQ71" s="8"/>
      <c r="COR71" s="8"/>
      <c r="COS71" s="8"/>
      <c r="COT71" s="8"/>
      <c r="COU71" s="8"/>
      <c r="COV71" s="8"/>
      <c r="COW71" s="8"/>
      <c r="COX71" s="8"/>
      <c r="COY71" s="8"/>
      <c r="COZ71" s="8"/>
      <c r="CPA71" s="8"/>
      <c r="CPB71" s="8"/>
      <c r="CPC71" s="8"/>
      <c r="CPD71" s="8"/>
      <c r="CPE71" s="8"/>
      <c r="CPF71" s="8"/>
      <c r="CPG71" s="8"/>
      <c r="CPH71" s="8"/>
      <c r="CPI71" s="8"/>
      <c r="CPJ71" s="8"/>
      <c r="CPK71" s="8"/>
      <c r="CPL71" s="8"/>
      <c r="CPM71" s="8"/>
      <c r="CPN71" s="8"/>
      <c r="CPO71" s="8"/>
      <c r="CPP71" s="8"/>
      <c r="CPQ71" s="8"/>
      <c r="CPR71" s="8"/>
      <c r="CPS71" s="8"/>
      <c r="CPT71" s="8"/>
      <c r="CPU71" s="8"/>
      <c r="CPV71" s="8"/>
      <c r="CPW71" s="8"/>
      <c r="CPX71" s="8"/>
      <c r="CPY71" s="8"/>
      <c r="CPZ71" s="8"/>
      <c r="CQA71" s="8"/>
      <c r="CQB71" s="8"/>
      <c r="CQC71" s="8"/>
      <c r="CQD71" s="8"/>
      <c r="CQE71" s="8"/>
      <c r="CQF71" s="8"/>
      <c r="CQG71" s="8"/>
      <c r="CQH71" s="8"/>
      <c r="CQI71" s="8"/>
      <c r="CQJ71" s="8"/>
      <c r="CQK71" s="8"/>
      <c r="CQL71" s="8"/>
      <c r="CQM71" s="8"/>
      <c r="CQN71" s="8"/>
      <c r="CQO71" s="8"/>
      <c r="CQP71" s="8"/>
      <c r="CQQ71" s="8"/>
      <c r="CQR71" s="8"/>
      <c r="CQS71" s="8"/>
      <c r="CQT71" s="8"/>
      <c r="CQU71" s="8"/>
      <c r="CQV71" s="8"/>
      <c r="CQW71" s="8"/>
      <c r="CQX71" s="8"/>
      <c r="CQY71" s="8"/>
      <c r="CQZ71" s="8"/>
      <c r="CRA71" s="8"/>
      <c r="CRB71" s="8"/>
      <c r="CRC71" s="8"/>
      <c r="CRD71" s="8"/>
      <c r="CRE71" s="8"/>
      <c r="CRF71" s="8"/>
      <c r="CRG71" s="8"/>
      <c r="CRH71" s="8"/>
      <c r="CRI71" s="8"/>
      <c r="CRJ71" s="8"/>
      <c r="CRK71" s="8"/>
      <c r="CRL71" s="8"/>
      <c r="CRM71" s="8"/>
      <c r="CRN71" s="8"/>
      <c r="CRO71" s="8"/>
      <c r="CRP71" s="8"/>
      <c r="CRQ71" s="8"/>
      <c r="CRR71" s="8"/>
      <c r="CRS71" s="8"/>
      <c r="CRT71" s="8"/>
      <c r="CRU71" s="8"/>
      <c r="CRV71" s="8"/>
      <c r="CRW71" s="8"/>
      <c r="CRX71" s="8"/>
      <c r="CRY71" s="8"/>
      <c r="CRZ71" s="8"/>
      <c r="CSA71" s="8"/>
      <c r="CSB71" s="8"/>
      <c r="CSC71" s="8"/>
      <c r="CSD71" s="8"/>
      <c r="CSE71" s="8"/>
      <c r="CSF71" s="8"/>
      <c r="CSG71" s="8"/>
      <c r="CSH71" s="8"/>
      <c r="CSI71" s="8"/>
      <c r="CSJ71" s="8"/>
      <c r="CSK71" s="8"/>
      <c r="CSL71" s="8"/>
      <c r="CSM71" s="8"/>
      <c r="CSN71" s="8"/>
      <c r="CSO71" s="8"/>
      <c r="CSP71" s="8"/>
      <c r="CSQ71" s="8"/>
      <c r="CSR71" s="8"/>
      <c r="CSS71" s="8"/>
      <c r="CST71" s="8"/>
      <c r="CSU71" s="8"/>
      <c r="CSV71" s="8"/>
      <c r="CSW71" s="8"/>
      <c r="CSX71" s="8"/>
      <c r="CSY71" s="8"/>
      <c r="CSZ71" s="8"/>
      <c r="CTA71" s="8"/>
      <c r="CTB71" s="8"/>
      <c r="CTC71" s="8"/>
      <c r="CTD71" s="8"/>
      <c r="CTE71" s="8"/>
      <c r="CTF71" s="8"/>
      <c r="CTG71" s="8"/>
      <c r="CTH71" s="8"/>
      <c r="CTI71" s="8"/>
      <c r="CTJ71" s="8"/>
      <c r="CTK71" s="8"/>
      <c r="CTL71" s="8"/>
      <c r="CTM71" s="8"/>
      <c r="CTN71" s="8"/>
      <c r="CTO71" s="8"/>
      <c r="CTP71" s="8"/>
      <c r="CTQ71" s="8"/>
      <c r="CTR71" s="8"/>
      <c r="CTS71" s="8"/>
      <c r="CTT71" s="8"/>
      <c r="CTU71" s="8"/>
      <c r="CTV71" s="8"/>
      <c r="CTW71" s="8"/>
      <c r="CTX71" s="8"/>
      <c r="CTY71" s="8"/>
      <c r="CTZ71" s="8"/>
      <c r="CUA71" s="8"/>
      <c r="CUB71" s="8"/>
      <c r="CUC71" s="8"/>
      <c r="CUD71" s="8"/>
      <c r="CUE71" s="8"/>
      <c r="CUF71" s="8"/>
      <c r="CUG71" s="8"/>
      <c r="CUH71" s="8"/>
      <c r="CUI71" s="8"/>
      <c r="CUJ71" s="8"/>
      <c r="CUK71" s="8"/>
      <c r="CUL71" s="8"/>
      <c r="CUM71" s="8"/>
      <c r="CUN71" s="8"/>
      <c r="CUO71" s="8"/>
      <c r="CUP71" s="8"/>
      <c r="CUQ71" s="8"/>
      <c r="CUR71" s="8"/>
      <c r="CUS71" s="8"/>
      <c r="CUT71" s="8"/>
      <c r="CUU71" s="8"/>
      <c r="CUV71" s="8"/>
      <c r="CUW71" s="8"/>
      <c r="CUX71" s="8"/>
      <c r="CUY71" s="8"/>
      <c r="CUZ71" s="8"/>
      <c r="CVA71" s="8"/>
      <c r="CVB71" s="8"/>
      <c r="CVC71" s="8"/>
      <c r="CVD71" s="8"/>
      <c r="CVE71" s="8"/>
      <c r="CVF71" s="8"/>
      <c r="CVG71" s="8"/>
      <c r="CVH71" s="8"/>
      <c r="CVI71" s="8"/>
      <c r="CVJ71" s="8"/>
      <c r="CVK71" s="8"/>
      <c r="CVL71" s="8"/>
      <c r="CVM71" s="8"/>
      <c r="CVN71" s="8"/>
      <c r="CVO71" s="8"/>
      <c r="CVP71" s="8"/>
      <c r="CVQ71" s="8"/>
      <c r="CVR71" s="8"/>
      <c r="CVS71" s="8"/>
      <c r="CVT71" s="8"/>
      <c r="CVU71" s="8"/>
      <c r="CVV71" s="8"/>
      <c r="CVW71" s="8"/>
      <c r="CVX71" s="8"/>
      <c r="CVY71" s="8"/>
      <c r="CVZ71" s="8"/>
      <c r="CWA71" s="8"/>
      <c r="CWB71" s="8"/>
      <c r="CWC71" s="8"/>
      <c r="CWD71" s="8"/>
      <c r="CWE71" s="8"/>
      <c r="CWF71" s="8"/>
      <c r="CWG71" s="8"/>
      <c r="CWH71" s="8"/>
      <c r="CWI71" s="8"/>
      <c r="CWJ71" s="8"/>
      <c r="CWK71" s="8"/>
      <c r="CWL71" s="8"/>
      <c r="CWM71" s="8"/>
      <c r="CWN71" s="8"/>
      <c r="CWO71" s="8"/>
      <c r="CWP71" s="8"/>
      <c r="CWQ71" s="8"/>
      <c r="CWR71" s="8"/>
      <c r="CWS71" s="8"/>
      <c r="CWT71" s="8"/>
      <c r="CWU71" s="8"/>
      <c r="CWV71" s="8"/>
      <c r="CWW71" s="8"/>
      <c r="CWX71" s="8"/>
      <c r="CWY71" s="8"/>
      <c r="CWZ71" s="8"/>
      <c r="CXA71" s="8"/>
      <c r="CXB71" s="8"/>
      <c r="CXC71" s="8"/>
      <c r="CXD71" s="8"/>
      <c r="CXE71" s="8"/>
      <c r="CXF71" s="8"/>
      <c r="CXG71" s="8"/>
      <c r="CXH71" s="8"/>
      <c r="CXI71" s="8"/>
      <c r="CXJ71" s="8"/>
      <c r="CXK71" s="8"/>
      <c r="CXL71" s="8"/>
      <c r="CXM71" s="8"/>
      <c r="CXN71" s="8"/>
      <c r="CXO71" s="8"/>
      <c r="CXP71" s="8"/>
      <c r="CXQ71" s="8"/>
      <c r="CXR71" s="8"/>
      <c r="CXS71" s="8"/>
      <c r="CXT71" s="8"/>
      <c r="CXU71" s="8"/>
      <c r="CXV71" s="8"/>
      <c r="CXW71" s="8"/>
      <c r="CXX71" s="8"/>
      <c r="CXY71" s="8"/>
      <c r="CXZ71" s="8"/>
      <c r="CYA71" s="8"/>
      <c r="CYB71" s="8"/>
      <c r="CYC71" s="8"/>
      <c r="CYD71" s="8"/>
      <c r="CYE71" s="8"/>
      <c r="CYF71" s="8"/>
      <c r="CYG71" s="8"/>
      <c r="CYH71" s="8"/>
      <c r="CYI71" s="8"/>
      <c r="CYJ71" s="8"/>
      <c r="CYK71" s="8"/>
      <c r="CYL71" s="8"/>
      <c r="CYM71" s="8"/>
      <c r="CYN71" s="8"/>
      <c r="CYO71" s="8"/>
      <c r="CYP71" s="8"/>
      <c r="CYQ71" s="8"/>
      <c r="CYR71" s="8"/>
      <c r="CYS71" s="8"/>
      <c r="CYT71" s="8"/>
      <c r="CYU71" s="8"/>
      <c r="CYV71" s="8"/>
      <c r="CYW71" s="8"/>
      <c r="CYX71" s="8"/>
      <c r="CYY71" s="8"/>
      <c r="CYZ71" s="8"/>
      <c r="CZA71" s="8"/>
      <c r="CZB71" s="8"/>
      <c r="CZC71" s="8"/>
      <c r="CZD71" s="8"/>
      <c r="CZE71" s="8"/>
      <c r="CZF71" s="8"/>
      <c r="CZG71" s="8"/>
      <c r="CZH71" s="8"/>
      <c r="CZI71" s="8"/>
      <c r="CZJ71" s="8"/>
      <c r="CZK71" s="8"/>
      <c r="CZL71" s="8"/>
      <c r="CZM71" s="8"/>
      <c r="CZN71" s="8"/>
      <c r="CZO71" s="8"/>
      <c r="CZP71" s="8"/>
      <c r="CZQ71" s="8"/>
      <c r="CZR71" s="8"/>
      <c r="CZS71" s="8"/>
      <c r="CZT71" s="8"/>
      <c r="CZU71" s="8"/>
      <c r="CZV71" s="8"/>
      <c r="CZW71" s="8"/>
      <c r="CZX71" s="8"/>
      <c r="CZY71" s="8"/>
      <c r="CZZ71" s="8"/>
      <c r="DAA71" s="8"/>
      <c r="DAB71" s="8"/>
      <c r="DAC71" s="8"/>
      <c r="DAD71" s="8"/>
      <c r="DAE71" s="8"/>
      <c r="DAF71" s="8"/>
      <c r="DAG71" s="8"/>
      <c r="DAH71" s="8"/>
      <c r="DAI71" s="8"/>
      <c r="DAJ71" s="8"/>
      <c r="DAK71" s="8"/>
      <c r="DAL71" s="8"/>
      <c r="DAM71" s="8"/>
      <c r="DAN71" s="8"/>
      <c r="DAO71" s="8"/>
      <c r="DAP71" s="8"/>
      <c r="DAQ71" s="8"/>
      <c r="DAR71" s="8"/>
      <c r="DAS71" s="8"/>
      <c r="DAT71" s="8"/>
      <c r="DAU71" s="8"/>
      <c r="DAV71" s="8"/>
      <c r="DAW71" s="8"/>
      <c r="DAX71" s="8"/>
      <c r="DAY71" s="8"/>
      <c r="DAZ71" s="8"/>
      <c r="DBA71" s="8"/>
      <c r="DBB71" s="8"/>
      <c r="DBC71" s="8"/>
      <c r="DBD71" s="8"/>
      <c r="DBE71" s="8"/>
      <c r="DBF71" s="8"/>
      <c r="DBG71" s="8"/>
      <c r="DBH71" s="8"/>
      <c r="DBI71" s="8"/>
      <c r="DBJ71" s="8"/>
      <c r="DBK71" s="8"/>
      <c r="DBL71" s="8"/>
      <c r="DBM71" s="8"/>
      <c r="DBN71" s="8"/>
      <c r="DBO71" s="8"/>
      <c r="DBP71" s="8"/>
      <c r="DBQ71" s="8"/>
      <c r="DBR71" s="8"/>
      <c r="DBS71" s="8"/>
      <c r="DBT71" s="8"/>
      <c r="DBU71" s="8"/>
      <c r="DBV71" s="8"/>
      <c r="DBW71" s="8"/>
      <c r="DBX71" s="8"/>
      <c r="DBY71" s="8"/>
      <c r="DBZ71" s="8"/>
      <c r="DCA71" s="8"/>
      <c r="DCB71" s="8"/>
      <c r="DCC71" s="8"/>
      <c r="DCD71" s="8"/>
      <c r="DCE71" s="8"/>
      <c r="DCF71" s="8"/>
      <c r="DCG71" s="8"/>
      <c r="DCH71" s="8"/>
      <c r="DCI71" s="8"/>
      <c r="DCJ71" s="8"/>
      <c r="DCK71" s="8"/>
      <c r="DCL71" s="8"/>
      <c r="DCM71" s="8"/>
      <c r="DCN71" s="8"/>
      <c r="DCO71" s="8"/>
      <c r="DCP71" s="8"/>
      <c r="DCQ71" s="8"/>
      <c r="DCR71" s="8"/>
      <c r="DCS71" s="8"/>
      <c r="DCT71" s="8"/>
      <c r="DCU71" s="8"/>
      <c r="DCV71" s="8"/>
      <c r="DCW71" s="8"/>
      <c r="DCX71" s="8"/>
      <c r="DCY71" s="8"/>
      <c r="DCZ71" s="8"/>
      <c r="DDA71" s="8"/>
      <c r="DDB71" s="8"/>
      <c r="DDC71" s="8"/>
      <c r="DDD71" s="8"/>
      <c r="DDE71" s="8"/>
      <c r="DDF71" s="8"/>
      <c r="DDG71" s="8"/>
      <c r="DDH71" s="8"/>
      <c r="DDI71" s="8"/>
      <c r="DDJ71" s="8"/>
      <c r="DDK71" s="8"/>
      <c r="DDL71" s="8"/>
      <c r="DDM71" s="8"/>
      <c r="DDN71" s="8"/>
      <c r="DDO71" s="8"/>
      <c r="DDP71" s="8"/>
      <c r="DDQ71" s="8"/>
      <c r="DDR71" s="8"/>
      <c r="DDS71" s="8"/>
      <c r="DDT71" s="8"/>
      <c r="DDU71" s="8"/>
      <c r="DDV71" s="8"/>
      <c r="DDW71" s="8"/>
      <c r="DDX71" s="8"/>
      <c r="DDY71" s="8"/>
      <c r="DDZ71" s="8"/>
      <c r="DEA71" s="8"/>
      <c r="DEB71" s="8"/>
      <c r="DEC71" s="8"/>
      <c r="DED71" s="8"/>
      <c r="DEE71" s="8"/>
      <c r="DEF71" s="8"/>
      <c r="DEG71" s="8"/>
      <c r="DEH71" s="8"/>
      <c r="DEI71" s="8"/>
      <c r="DEJ71" s="8"/>
      <c r="DEK71" s="8"/>
      <c r="DEL71" s="8"/>
      <c r="DEM71" s="8"/>
      <c r="DEN71" s="8"/>
      <c r="DEO71" s="8"/>
      <c r="DEP71" s="8"/>
      <c r="DEQ71" s="8"/>
      <c r="DER71" s="8"/>
      <c r="DES71" s="8"/>
      <c r="DET71" s="8"/>
      <c r="DEU71" s="8"/>
      <c r="DEV71" s="8"/>
      <c r="DEW71" s="8"/>
      <c r="DEX71" s="8"/>
      <c r="DEY71" s="8"/>
      <c r="DEZ71" s="8"/>
      <c r="DFA71" s="8"/>
      <c r="DFB71" s="8"/>
      <c r="DFC71" s="8"/>
      <c r="DFD71" s="8"/>
      <c r="DFE71" s="8"/>
      <c r="DFF71" s="8"/>
      <c r="DFG71" s="8"/>
      <c r="DFH71" s="8"/>
      <c r="DFI71" s="8"/>
      <c r="DFJ71" s="8"/>
      <c r="DFK71" s="8"/>
      <c r="DFL71" s="8"/>
      <c r="DFM71" s="8"/>
      <c r="DFN71" s="8"/>
      <c r="DFO71" s="8"/>
      <c r="DFP71" s="8"/>
      <c r="DFQ71" s="8"/>
      <c r="DFR71" s="8"/>
      <c r="DFS71" s="8"/>
      <c r="DFT71" s="8"/>
      <c r="DFU71" s="8"/>
      <c r="DFV71" s="8"/>
      <c r="DFW71" s="8"/>
      <c r="DFX71" s="8"/>
      <c r="DFY71" s="8"/>
      <c r="DFZ71" s="8"/>
      <c r="DGA71" s="8"/>
      <c r="DGB71" s="8"/>
      <c r="DGC71" s="8"/>
      <c r="DGD71" s="8"/>
      <c r="DGE71" s="8"/>
      <c r="DGF71" s="8"/>
      <c r="DGG71" s="8"/>
      <c r="DGH71" s="8"/>
      <c r="DGI71" s="8"/>
      <c r="DGJ71" s="8"/>
      <c r="DGK71" s="8"/>
      <c r="DGL71" s="8"/>
      <c r="DGM71" s="8"/>
      <c r="DGN71" s="8"/>
      <c r="DGO71" s="8"/>
      <c r="DGP71" s="8"/>
      <c r="DGQ71" s="8"/>
      <c r="DGR71" s="8"/>
      <c r="DGS71" s="8"/>
      <c r="DGT71" s="8"/>
      <c r="DGU71" s="8"/>
      <c r="DGV71" s="8"/>
      <c r="DGW71" s="8"/>
      <c r="DGX71" s="8"/>
      <c r="DGY71" s="8"/>
      <c r="DGZ71" s="8"/>
      <c r="DHA71" s="8"/>
      <c r="DHB71" s="8"/>
      <c r="DHC71" s="8"/>
      <c r="DHD71" s="8"/>
      <c r="DHE71" s="8"/>
      <c r="DHF71" s="8"/>
      <c r="DHG71" s="8"/>
      <c r="DHH71" s="8"/>
      <c r="DHI71" s="8"/>
      <c r="DHJ71" s="8"/>
      <c r="DHK71" s="8"/>
      <c r="DHL71" s="8"/>
      <c r="DHM71" s="8"/>
      <c r="DHN71" s="8"/>
      <c r="DHO71" s="8"/>
      <c r="DHP71" s="8"/>
      <c r="DHQ71" s="8"/>
      <c r="DHR71" s="8"/>
      <c r="DHS71" s="8"/>
      <c r="DHT71" s="8"/>
      <c r="DHU71" s="8"/>
      <c r="DHV71" s="8"/>
      <c r="DHW71" s="8"/>
      <c r="DHX71" s="8"/>
      <c r="DHY71" s="8"/>
      <c r="DHZ71" s="8"/>
      <c r="DIA71" s="8"/>
      <c r="DIB71" s="8"/>
      <c r="DIC71" s="8"/>
      <c r="DID71" s="8"/>
      <c r="DIE71" s="8"/>
      <c r="DIF71" s="8"/>
      <c r="DIG71" s="8"/>
      <c r="DIH71" s="8"/>
      <c r="DII71" s="8"/>
      <c r="DIJ71" s="8"/>
      <c r="DIK71" s="8"/>
      <c r="DIL71" s="8"/>
      <c r="DIM71" s="8"/>
      <c r="DIN71" s="8"/>
      <c r="DIO71" s="8"/>
      <c r="DIP71" s="8"/>
      <c r="DIQ71" s="8"/>
      <c r="DIR71" s="8"/>
      <c r="DIS71" s="8"/>
      <c r="DIT71" s="8"/>
      <c r="DIU71" s="8"/>
      <c r="DIV71" s="8"/>
      <c r="DIW71" s="8"/>
      <c r="DIX71" s="8"/>
      <c r="DIY71" s="8"/>
      <c r="DIZ71" s="8"/>
      <c r="DJA71" s="8"/>
      <c r="DJB71" s="8"/>
      <c r="DJC71" s="8"/>
      <c r="DJD71" s="8"/>
      <c r="DJE71" s="8"/>
      <c r="DJF71" s="8"/>
      <c r="DJG71" s="8"/>
      <c r="DJH71" s="8"/>
      <c r="DJI71" s="8"/>
      <c r="DJJ71" s="8"/>
      <c r="DJK71" s="8"/>
      <c r="DJL71" s="8"/>
      <c r="DJM71" s="8"/>
      <c r="DJN71" s="8"/>
      <c r="DJO71" s="8"/>
      <c r="DJP71" s="8"/>
      <c r="DJQ71" s="8"/>
      <c r="DJR71" s="8"/>
      <c r="DJS71" s="8"/>
      <c r="DJT71" s="8"/>
      <c r="DJU71" s="8"/>
      <c r="DJV71" s="8"/>
      <c r="DJW71" s="8"/>
      <c r="DJX71" s="8"/>
      <c r="DJY71" s="8"/>
      <c r="DJZ71" s="8"/>
      <c r="DKA71" s="8"/>
      <c r="DKB71" s="8"/>
      <c r="DKC71" s="8"/>
      <c r="DKD71" s="8"/>
      <c r="DKE71" s="8"/>
      <c r="DKF71" s="8"/>
      <c r="DKG71" s="8"/>
      <c r="DKH71" s="8"/>
      <c r="DKI71" s="8"/>
      <c r="DKJ71" s="8"/>
      <c r="DKK71" s="8"/>
      <c r="DKL71" s="8"/>
      <c r="DKM71" s="8"/>
      <c r="DKN71" s="8"/>
      <c r="DKO71" s="8"/>
      <c r="DKP71" s="8"/>
      <c r="DKQ71" s="8"/>
      <c r="DKR71" s="8"/>
      <c r="DKS71" s="8"/>
      <c r="DKT71" s="8"/>
      <c r="DKU71" s="8"/>
      <c r="DKV71" s="8"/>
      <c r="DKW71" s="8"/>
      <c r="DKX71" s="8"/>
      <c r="DKY71" s="8"/>
      <c r="DKZ71" s="8"/>
      <c r="DLA71" s="8"/>
      <c r="DLB71" s="8"/>
      <c r="DLC71" s="8"/>
      <c r="DLD71" s="8"/>
      <c r="DLE71" s="8"/>
      <c r="DLF71" s="8"/>
      <c r="DLG71" s="8"/>
      <c r="DLH71" s="8"/>
      <c r="DLI71" s="8"/>
      <c r="DLJ71" s="8"/>
      <c r="DLK71" s="8"/>
      <c r="DLL71" s="8"/>
      <c r="DLM71" s="8"/>
      <c r="DLN71" s="8"/>
      <c r="DLO71" s="8"/>
      <c r="DLP71" s="8"/>
      <c r="DLQ71" s="8"/>
      <c r="DLR71" s="8"/>
      <c r="DLS71" s="8"/>
      <c r="DLT71" s="8"/>
      <c r="DLU71" s="8"/>
      <c r="DLV71" s="8"/>
      <c r="DLW71" s="8"/>
      <c r="DLX71" s="8"/>
      <c r="DLY71" s="8"/>
      <c r="DLZ71" s="8"/>
      <c r="DMA71" s="8"/>
      <c r="DMB71" s="8"/>
      <c r="DMC71" s="8"/>
      <c r="DMD71" s="8"/>
      <c r="DME71" s="8"/>
      <c r="DMF71" s="8"/>
      <c r="DMG71" s="8"/>
      <c r="DMH71" s="8"/>
      <c r="DMI71" s="8"/>
      <c r="DMJ71" s="8"/>
      <c r="DMK71" s="8"/>
      <c r="DML71" s="8"/>
      <c r="DMM71" s="8"/>
      <c r="DMN71" s="8"/>
      <c r="DMO71" s="8"/>
      <c r="DMP71" s="8"/>
      <c r="DMQ71" s="8"/>
      <c r="DMR71" s="8"/>
      <c r="DMS71" s="8"/>
      <c r="DMT71" s="8"/>
      <c r="DMU71" s="8"/>
      <c r="DMV71" s="8"/>
      <c r="DMW71" s="8"/>
      <c r="DMX71" s="8"/>
      <c r="DMY71" s="8"/>
      <c r="DMZ71" s="8"/>
      <c r="DNA71" s="8"/>
      <c r="DNB71" s="8"/>
      <c r="DNC71" s="8"/>
      <c r="DND71" s="8"/>
      <c r="DNE71" s="8"/>
      <c r="DNF71" s="8"/>
      <c r="DNG71" s="8"/>
      <c r="DNH71" s="8"/>
      <c r="DNI71" s="8"/>
      <c r="DNJ71" s="8"/>
      <c r="DNK71" s="8"/>
      <c r="DNL71" s="8"/>
      <c r="DNM71" s="8"/>
      <c r="DNN71" s="8"/>
      <c r="DNO71" s="8"/>
      <c r="DNP71" s="8"/>
      <c r="DNQ71" s="8"/>
      <c r="DNR71" s="8"/>
      <c r="DNS71" s="8"/>
      <c r="DNT71" s="8"/>
      <c r="DNU71" s="8"/>
      <c r="DNV71" s="8"/>
      <c r="DNW71" s="8"/>
      <c r="DNX71" s="8"/>
      <c r="DNY71" s="8"/>
      <c r="DNZ71" s="8"/>
      <c r="DOA71" s="8"/>
      <c r="DOB71" s="8"/>
      <c r="DOC71" s="8"/>
      <c r="DOD71" s="8"/>
      <c r="DOE71" s="8"/>
      <c r="DOF71" s="8"/>
      <c r="DOG71" s="8"/>
      <c r="DOH71" s="8"/>
      <c r="DOI71" s="8"/>
      <c r="DOJ71" s="8"/>
      <c r="DOK71" s="8"/>
      <c r="DOL71" s="8"/>
      <c r="DOM71" s="8"/>
      <c r="DON71" s="8"/>
      <c r="DOO71" s="8"/>
      <c r="DOP71" s="8"/>
      <c r="DOQ71" s="8"/>
      <c r="DOR71" s="8"/>
      <c r="DOS71" s="8"/>
      <c r="DOT71" s="8"/>
      <c r="DOU71" s="8"/>
      <c r="DOV71" s="8"/>
      <c r="DOW71" s="8"/>
      <c r="DOX71" s="8"/>
      <c r="DOY71" s="8"/>
      <c r="DOZ71" s="8"/>
      <c r="DPA71" s="8"/>
      <c r="DPB71" s="8"/>
      <c r="DPC71" s="8"/>
      <c r="DPD71" s="8"/>
      <c r="DPE71" s="8"/>
      <c r="DPF71" s="8"/>
      <c r="DPG71" s="8"/>
      <c r="DPH71" s="8"/>
      <c r="DPI71" s="8"/>
      <c r="DPJ71" s="8"/>
      <c r="DPK71" s="8"/>
      <c r="DPL71" s="8"/>
      <c r="DPM71" s="8"/>
      <c r="DPN71" s="8"/>
      <c r="DPO71" s="8"/>
      <c r="DPP71" s="8"/>
      <c r="DPQ71" s="8"/>
      <c r="DPR71" s="8"/>
      <c r="DPS71" s="8"/>
      <c r="DPT71" s="8"/>
      <c r="DPU71" s="8"/>
      <c r="DPV71" s="8"/>
      <c r="DPW71" s="8"/>
      <c r="DPX71" s="8"/>
      <c r="DPY71" s="8"/>
      <c r="DPZ71" s="8"/>
      <c r="DQA71" s="8"/>
      <c r="DQB71" s="8"/>
      <c r="DQC71" s="8"/>
      <c r="DQD71" s="8"/>
      <c r="DQE71" s="8"/>
      <c r="DQF71" s="8"/>
      <c r="DQG71" s="8"/>
      <c r="DQH71" s="8"/>
      <c r="DQI71" s="8"/>
      <c r="DQJ71" s="8"/>
      <c r="DQK71" s="8"/>
      <c r="DQL71" s="8"/>
      <c r="DQM71" s="8"/>
      <c r="DQN71" s="8"/>
      <c r="DQO71" s="8"/>
      <c r="DQP71" s="8"/>
      <c r="DQQ71" s="8"/>
      <c r="DQR71" s="8"/>
      <c r="DQS71" s="8"/>
      <c r="DQT71" s="8"/>
      <c r="DQU71" s="8"/>
      <c r="DQV71" s="8"/>
      <c r="DQW71" s="8"/>
      <c r="DQX71" s="8"/>
      <c r="DQY71" s="8"/>
      <c r="DQZ71" s="8"/>
      <c r="DRA71" s="8"/>
      <c r="DRB71" s="8"/>
      <c r="DRC71" s="8"/>
      <c r="DRD71" s="8"/>
      <c r="DRE71" s="8"/>
      <c r="DRF71" s="8"/>
      <c r="DRG71" s="8"/>
      <c r="DRH71" s="8"/>
      <c r="DRI71" s="8"/>
      <c r="DRJ71" s="8"/>
      <c r="DRK71" s="8"/>
      <c r="DRL71" s="8"/>
      <c r="DRM71" s="8"/>
      <c r="DRN71" s="8"/>
      <c r="DRO71" s="8"/>
      <c r="DRP71" s="8"/>
      <c r="DRQ71" s="8"/>
      <c r="DRR71" s="8"/>
      <c r="DRS71" s="8"/>
      <c r="DRT71" s="8"/>
      <c r="DRU71" s="8"/>
      <c r="DRV71" s="8"/>
      <c r="DRW71" s="8"/>
      <c r="DRX71" s="8"/>
      <c r="DRY71" s="8"/>
      <c r="DRZ71" s="8"/>
      <c r="DSA71" s="8"/>
      <c r="DSB71" s="8"/>
      <c r="DSC71" s="8"/>
      <c r="DSD71" s="8"/>
      <c r="DSE71" s="8"/>
      <c r="DSF71" s="8"/>
      <c r="DSG71" s="8"/>
      <c r="DSH71" s="8"/>
      <c r="DSI71" s="8"/>
      <c r="DSJ71" s="8"/>
      <c r="DSK71" s="8"/>
      <c r="DSL71" s="8"/>
      <c r="DSM71" s="8"/>
      <c r="DSN71" s="8"/>
      <c r="DSO71" s="8"/>
      <c r="DSP71" s="8"/>
      <c r="DSQ71" s="8"/>
      <c r="DSR71" s="8"/>
      <c r="DSS71" s="8"/>
      <c r="DST71" s="8"/>
      <c r="DSU71" s="8"/>
      <c r="DSV71" s="8"/>
      <c r="DSW71" s="8"/>
      <c r="DSX71" s="8"/>
      <c r="DSY71" s="8"/>
      <c r="DSZ71" s="8"/>
      <c r="DTA71" s="8"/>
      <c r="DTB71" s="8"/>
      <c r="DTC71" s="8"/>
      <c r="DTD71" s="8"/>
      <c r="DTE71" s="8"/>
      <c r="DTF71" s="8"/>
      <c r="DTG71" s="8"/>
      <c r="DTH71" s="8"/>
      <c r="DTI71" s="8"/>
      <c r="DTJ71" s="8"/>
      <c r="DTK71" s="8"/>
      <c r="DTL71" s="8"/>
      <c r="DTM71" s="8"/>
      <c r="DTN71" s="8"/>
      <c r="DTO71" s="8"/>
      <c r="DTP71" s="8"/>
      <c r="DTQ71" s="8"/>
      <c r="DTR71" s="8"/>
      <c r="DTS71" s="8"/>
      <c r="DTT71" s="8"/>
      <c r="DTU71" s="8"/>
      <c r="DTV71" s="8"/>
      <c r="DTW71" s="8"/>
      <c r="DTX71" s="8"/>
      <c r="DTY71" s="8"/>
      <c r="DTZ71" s="8"/>
      <c r="DUA71" s="8"/>
      <c r="DUB71" s="8"/>
      <c r="DUC71" s="8"/>
      <c r="DUD71" s="8"/>
      <c r="DUE71" s="8"/>
      <c r="DUF71" s="8"/>
      <c r="DUG71" s="8"/>
      <c r="DUH71" s="8"/>
      <c r="DUI71" s="8"/>
      <c r="DUJ71" s="8"/>
      <c r="DUK71" s="8"/>
      <c r="DUL71" s="8"/>
      <c r="DUM71" s="8"/>
      <c r="DUN71" s="8"/>
      <c r="DUO71" s="8"/>
      <c r="DUP71" s="8"/>
      <c r="DUQ71" s="8"/>
      <c r="DUR71" s="8"/>
      <c r="DUS71" s="8"/>
      <c r="DUT71" s="8"/>
      <c r="DUU71" s="8"/>
      <c r="DUV71" s="8"/>
      <c r="DUW71" s="8"/>
      <c r="DUX71" s="8"/>
      <c r="DUY71" s="8"/>
      <c r="DUZ71" s="8"/>
      <c r="DVA71" s="8"/>
      <c r="DVB71" s="8"/>
      <c r="DVC71" s="8"/>
      <c r="DVD71" s="8"/>
      <c r="DVE71" s="8"/>
      <c r="DVF71" s="8"/>
      <c r="DVG71" s="8"/>
      <c r="DVH71" s="8"/>
      <c r="DVI71" s="8"/>
      <c r="DVJ71" s="8"/>
      <c r="DVK71" s="8"/>
      <c r="DVL71" s="8"/>
      <c r="DVM71" s="8"/>
      <c r="DVN71" s="8"/>
      <c r="DVO71" s="8"/>
      <c r="DVP71" s="8"/>
      <c r="DVQ71" s="8"/>
      <c r="DVR71" s="8"/>
      <c r="DVS71" s="8"/>
      <c r="DVT71" s="8"/>
      <c r="DVU71" s="8"/>
      <c r="DVV71" s="8"/>
      <c r="DVW71" s="8"/>
      <c r="DVX71" s="8"/>
      <c r="DVY71" s="8"/>
      <c r="DVZ71" s="8"/>
      <c r="DWA71" s="8"/>
      <c r="DWB71" s="8"/>
      <c r="DWC71" s="8"/>
      <c r="DWD71" s="8"/>
      <c r="DWE71" s="8"/>
      <c r="DWF71" s="8"/>
      <c r="DWG71" s="8"/>
      <c r="DWH71" s="8"/>
      <c r="DWI71" s="8"/>
      <c r="DWJ71" s="8"/>
      <c r="DWK71" s="8"/>
      <c r="DWL71" s="8"/>
      <c r="DWM71" s="8"/>
      <c r="DWN71" s="8"/>
      <c r="DWO71" s="8"/>
      <c r="DWP71" s="8"/>
      <c r="DWQ71" s="8"/>
      <c r="DWR71" s="8"/>
      <c r="DWS71" s="8"/>
      <c r="DWT71" s="8"/>
      <c r="DWU71" s="8"/>
      <c r="DWV71" s="8"/>
      <c r="DWW71" s="8"/>
      <c r="DWX71" s="8"/>
      <c r="DWY71" s="8"/>
      <c r="DWZ71" s="8"/>
      <c r="DXA71" s="8"/>
      <c r="DXB71" s="8"/>
      <c r="DXC71" s="8"/>
      <c r="DXD71" s="8"/>
      <c r="DXE71" s="8"/>
      <c r="DXF71" s="8"/>
      <c r="DXG71" s="8"/>
      <c r="DXH71" s="8"/>
      <c r="DXI71" s="8"/>
      <c r="DXJ71" s="8"/>
      <c r="DXK71" s="8"/>
      <c r="DXL71" s="8"/>
      <c r="DXM71" s="8"/>
      <c r="DXN71" s="8"/>
      <c r="DXO71" s="8"/>
      <c r="DXP71" s="8"/>
      <c r="DXQ71" s="8"/>
      <c r="DXR71" s="8"/>
      <c r="DXS71" s="8"/>
      <c r="DXT71" s="8"/>
      <c r="DXU71" s="8"/>
      <c r="DXV71" s="8"/>
      <c r="DXW71" s="8"/>
      <c r="DXX71" s="8"/>
      <c r="DXY71" s="8"/>
      <c r="DXZ71" s="8"/>
      <c r="DYA71" s="8"/>
      <c r="DYB71" s="8"/>
      <c r="DYC71" s="8"/>
      <c r="DYD71" s="8"/>
      <c r="DYE71" s="8"/>
      <c r="DYF71" s="8"/>
      <c r="DYG71" s="8"/>
      <c r="DYH71" s="8"/>
      <c r="DYI71" s="8"/>
      <c r="DYJ71" s="8"/>
      <c r="DYK71" s="8"/>
      <c r="DYL71" s="8"/>
      <c r="DYM71" s="8"/>
      <c r="DYN71" s="8"/>
      <c r="DYO71" s="8"/>
      <c r="DYP71" s="8"/>
      <c r="DYQ71" s="8"/>
      <c r="DYR71" s="8"/>
      <c r="DYS71" s="8"/>
      <c r="DYT71" s="8"/>
      <c r="DYU71" s="8"/>
      <c r="DYV71" s="8"/>
      <c r="DYW71" s="8"/>
      <c r="DYX71" s="8"/>
      <c r="DYY71" s="8"/>
      <c r="DYZ71" s="8"/>
      <c r="DZA71" s="8"/>
      <c r="DZB71" s="8"/>
      <c r="DZC71" s="8"/>
      <c r="DZD71" s="8"/>
      <c r="DZE71" s="8"/>
      <c r="DZF71" s="8"/>
      <c r="DZG71" s="8"/>
      <c r="DZH71" s="8"/>
      <c r="DZI71" s="8"/>
      <c r="DZJ71" s="8"/>
      <c r="DZK71" s="8"/>
      <c r="DZL71" s="8"/>
      <c r="DZM71" s="8"/>
      <c r="DZN71" s="8"/>
      <c r="DZO71" s="8"/>
      <c r="DZP71" s="8"/>
      <c r="DZQ71" s="8"/>
      <c r="DZR71" s="8"/>
      <c r="DZS71" s="8"/>
      <c r="DZT71" s="8"/>
      <c r="DZU71" s="8"/>
      <c r="DZV71" s="8"/>
      <c r="DZW71" s="8"/>
      <c r="DZX71" s="8"/>
      <c r="DZY71" s="8"/>
      <c r="DZZ71" s="8"/>
      <c r="EAA71" s="8"/>
      <c r="EAB71" s="8"/>
      <c r="EAC71" s="8"/>
      <c r="EAD71" s="8"/>
      <c r="EAE71" s="8"/>
      <c r="EAF71" s="8"/>
      <c r="EAG71" s="8"/>
      <c r="EAH71" s="8"/>
      <c r="EAI71" s="8"/>
      <c r="EAJ71" s="8"/>
      <c r="EAK71" s="8"/>
      <c r="EAL71" s="8"/>
      <c r="EAM71" s="8"/>
      <c r="EAN71" s="8"/>
      <c r="EAO71" s="8"/>
      <c r="EAP71" s="8"/>
      <c r="EAQ71" s="8"/>
      <c r="EAR71" s="8"/>
      <c r="EAS71" s="8"/>
      <c r="EAT71" s="8"/>
      <c r="EAU71" s="8"/>
      <c r="EAV71" s="8"/>
      <c r="EAW71" s="8"/>
      <c r="EAX71" s="8"/>
      <c r="EAY71" s="8"/>
      <c r="EAZ71" s="8"/>
      <c r="EBA71" s="8"/>
      <c r="EBB71" s="8"/>
      <c r="EBC71" s="8"/>
      <c r="EBD71" s="8"/>
      <c r="EBE71" s="8"/>
      <c r="EBF71" s="8"/>
      <c r="EBG71" s="8"/>
      <c r="EBH71" s="8"/>
      <c r="EBI71" s="8"/>
      <c r="EBJ71" s="8"/>
      <c r="EBK71" s="8"/>
      <c r="EBL71" s="8"/>
      <c r="EBM71" s="8"/>
      <c r="EBN71" s="8"/>
      <c r="EBO71" s="8"/>
      <c r="EBP71" s="8"/>
      <c r="EBQ71" s="8"/>
      <c r="EBR71" s="8"/>
      <c r="EBS71" s="8"/>
      <c r="EBT71" s="8"/>
      <c r="EBU71" s="8"/>
      <c r="EBV71" s="8"/>
      <c r="EBW71" s="8"/>
      <c r="EBX71" s="8"/>
      <c r="EBY71" s="8"/>
      <c r="EBZ71" s="8"/>
      <c r="ECA71" s="8"/>
      <c r="ECB71" s="8"/>
      <c r="ECC71" s="8"/>
      <c r="ECD71" s="8"/>
      <c r="ECE71" s="8"/>
      <c r="ECF71" s="8"/>
      <c r="ECG71" s="8"/>
      <c r="ECH71" s="8"/>
      <c r="ECI71" s="8"/>
      <c r="ECJ71" s="8"/>
      <c r="ECK71" s="8"/>
      <c r="ECL71" s="8"/>
      <c r="ECM71" s="8"/>
      <c r="ECN71" s="8"/>
      <c r="ECO71" s="8"/>
      <c r="ECP71" s="8"/>
      <c r="ECQ71" s="8"/>
      <c r="ECR71" s="8"/>
      <c r="ECS71" s="8"/>
      <c r="ECT71" s="8"/>
      <c r="ECU71" s="8"/>
      <c r="ECV71" s="8"/>
      <c r="ECW71" s="8"/>
      <c r="ECX71" s="8"/>
      <c r="ECY71" s="8"/>
      <c r="ECZ71" s="8"/>
      <c r="EDA71" s="8"/>
      <c r="EDB71" s="8"/>
      <c r="EDC71" s="8"/>
      <c r="EDD71" s="8"/>
      <c r="EDE71" s="8"/>
      <c r="EDF71" s="8"/>
      <c r="EDG71" s="8"/>
      <c r="EDH71" s="8"/>
      <c r="EDI71" s="8"/>
      <c r="EDJ71" s="8"/>
      <c r="EDK71" s="8"/>
      <c r="EDL71" s="8"/>
      <c r="EDM71" s="8"/>
      <c r="EDN71" s="8"/>
      <c r="EDO71" s="8"/>
      <c r="EDP71" s="8"/>
      <c r="EDQ71" s="8"/>
      <c r="EDR71" s="8"/>
      <c r="EDS71" s="8"/>
      <c r="EDT71" s="8"/>
      <c r="EDU71" s="8"/>
      <c r="EDV71" s="8"/>
      <c r="EDW71" s="8"/>
      <c r="EDX71" s="8"/>
      <c r="EDY71" s="8"/>
      <c r="EDZ71" s="8"/>
      <c r="EEA71" s="8"/>
      <c r="EEB71" s="8"/>
      <c r="EEC71" s="8"/>
      <c r="EED71" s="8"/>
      <c r="EEE71" s="8"/>
      <c r="EEF71" s="8"/>
      <c r="EEG71" s="8"/>
      <c r="EEH71" s="8"/>
      <c r="EEI71" s="8"/>
      <c r="EEJ71" s="8"/>
      <c r="EEK71" s="8"/>
      <c r="EEL71" s="8"/>
      <c r="EEM71" s="8"/>
      <c r="EEN71" s="8"/>
      <c r="EEO71" s="8"/>
      <c r="EEP71" s="8"/>
      <c r="EEQ71" s="8"/>
      <c r="EER71" s="8"/>
      <c r="EES71" s="8"/>
      <c r="EET71" s="8"/>
      <c r="EEU71" s="8"/>
      <c r="EEV71" s="8"/>
      <c r="EEW71" s="8"/>
      <c r="EEX71" s="8"/>
      <c r="EEY71" s="8"/>
      <c r="EEZ71" s="8"/>
      <c r="EFA71" s="8"/>
      <c r="EFB71" s="8"/>
      <c r="EFC71" s="8"/>
      <c r="EFD71" s="8"/>
      <c r="EFE71" s="8"/>
      <c r="EFF71" s="8"/>
      <c r="EFG71" s="8"/>
      <c r="EFH71" s="8"/>
      <c r="EFI71" s="8"/>
      <c r="EFJ71" s="8"/>
      <c r="EFK71" s="8"/>
      <c r="EFL71" s="8"/>
      <c r="EFM71" s="8"/>
      <c r="EFN71" s="8"/>
      <c r="EFO71" s="8"/>
      <c r="EFP71" s="8"/>
      <c r="EFQ71" s="8"/>
      <c r="EFR71" s="8"/>
      <c r="EFS71" s="8"/>
      <c r="EFT71" s="8"/>
      <c r="EFU71" s="8"/>
      <c r="EFV71" s="8"/>
      <c r="EFW71" s="8"/>
      <c r="EFX71" s="8"/>
      <c r="EFY71" s="8"/>
      <c r="EFZ71" s="8"/>
      <c r="EGA71" s="8"/>
      <c r="EGB71" s="8"/>
      <c r="EGC71" s="8"/>
      <c r="EGD71" s="8"/>
      <c r="EGE71" s="8"/>
      <c r="EGF71" s="8"/>
      <c r="EGG71" s="8"/>
      <c r="EGH71" s="8"/>
      <c r="EGI71" s="8"/>
      <c r="EGJ71" s="8"/>
      <c r="EGK71" s="8"/>
      <c r="EGL71" s="8"/>
      <c r="EGM71" s="8"/>
      <c r="EGN71" s="8"/>
      <c r="EGO71" s="8"/>
      <c r="EGP71" s="8"/>
      <c r="EGQ71" s="8"/>
      <c r="EGR71" s="8"/>
      <c r="EGS71" s="8"/>
      <c r="EGT71" s="8"/>
      <c r="EGU71" s="8"/>
      <c r="EGV71" s="8"/>
      <c r="EGW71" s="8"/>
      <c r="EGX71" s="8"/>
      <c r="EGY71" s="8"/>
      <c r="EGZ71" s="8"/>
      <c r="EHA71" s="8"/>
      <c r="EHB71" s="8"/>
      <c r="EHC71" s="8"/>
      <c r="EHD71" s="8"/>
      <c r="EHE71" s="8"/>
      <c r="EHF71" s="8"/>
      <c r="EHG71" s="8"/>
      <c r="EHH71" s="8"/>
      <c r="EHI71" s="8"/>
      <c r="EHJ71" s="8"/>
      <c r="EHK71" s="8"/>
      <c r="EHL71" s="8"/>
      <c r="EHM71" s="8"/>
      <c r="EHN71" s="8"/>
      <c r="EHO71" s="8"/>
      <c r="EHP71" s="8"/>
      <c r="EHQ71" s="8"/>
      <c r="EHR71" s="8"/>
      <c r="EHS71" s="8"/>
      <c r="EHT71" s="8"/>
      <c r="EHU71" s="8"/>
      <c r="EHV71" s="8"/>
      <c r="EHW71" s="8"/>
      <c r="EHX71" s="8"/>
      <c r="EHY71" s="8"/>
      <c r="EHZ71" s="8"/>
      <c r="EIA71" s="8"/>
      <c r="EIB71" s="8"/>
      <c r="EIC71" s="8"/>
      <c r="EID71" s="8"/>
      <c r="EIE71" s="8"/>
      <c r="EIF71" s="8"/>
      <c r="EIG71" s="8"/>
      <c r="EIH71" s="8"/>
      <c r="EII71" s="8"/>
      <c r="EIJ71" s="8"/>
      <c r="EIK71" s="8"/>
      <c r="EIL71" s="8"/>
      <c r="EIM71" s="8"/>
      <c r="EIN71" s="8"/>
      <c r="EIO71" s="8"/>
      <c r="EIP71" s="8"/>
      <c r="EIQ71" s="8"/>
      <c r="EIR71" s="8"/>
      <c r="EIS71" s="8"/>
      <c r="EIT71" s="8"/>
      <c r="EIU71" s="8"/>
      <c r="EIV71" s="8"/>
      <c r="EIW71" s="8"/>
      <c r="EIX71" s="8"/>
      <c r="EIY71" s="8"/>
      <c r="EIZ71" s="8"/>
      <c r="EJA71" s="8"/>
      <c r="EJB71" s="8"/>
      <c r="EJC71" s="8"/>
      <c r="EJD71" s="8"/>
      <c r="EJE71" s="8"/>
      <c r="EJF71" s="8"/>
      <c r="EJG71" s="8"/>
      <c r="EJH71" s="8"/>
      <c r="EJI71" s="8"/>
      <c r="EJJ71" s="8"/>
      <c r="EJK71" s="8"/>
      <c r="EJL71" s="8"/>
      <c r="EJM71" s="8"/>
      <c r="EJN71" s="8"/>
      <c r="EJO71" s="8"/>
      <c r="EJP71" s="8"/>
      <c r="EJQ71" s="8"/>
      <c r="EJR71" s="8"/>
      <c r="EJS71" s="8"/>
      <c r="EJT71" s="8"/>
      <c r="EJU71" s="8"/>
      <c r="EJV71" s="8"/>
      <c r="EJW71" s="8"/>
      <c r="EJX71" s="8"/>
      <c r="EJY71" s="8"/>
      <c r="EJZ71" s="8"/>
      <c r="EKA71" s="8"/>
      <c r="EKB71" s="8"/>
      <c r="EKC71" s="8"/>
      <c r="EKD71" s="8"/>
      <c r="EKE71" s="8"/>
      <c r="EKF71" s="8"/>
      <c r="EKG71" s="8"/>
      <c r="EKH71" s="8"/>
      <c r="EKI71" s="8"/>
      <c r="EKJ71" s="8"/>
      <c r="EKK71" s="8"/>
      <c r="EKL71" s="8"/>
      <c r="EKM71" s="8"/>
      <c r="EKN71" s="8"/>
      <c r="EKO71" s="8"/>
      <c r="EKP71" s="8"/>
      <c r="EKQ71" s="8"/>
      <c r="EKR71" s="8"/>
      <c r="EKS71" s="8"/>
      <c r="EKT71" s="8"/>
      <c r="EKU71" s="8"/>
      <c r="EKV71" s="8"/>
      <c r="EKW71" s="8"/>
      <c r="EKX71" s="8"/>
      <c r="EKY71" s="8"/>
      <c r="EKZ71" s="8"/>
      <c r="ELA71" s="8"/>
      <c r="ELB71" s="8"/>
      <c r="ELC71" s="8"/>
      <c r="ELD71" s="8"/>
      <c r="ELE71" s="8"/>
      <c r="ELF71" s="8"/>
      <c r="ELG71" s="8"/>
      <c r="ELH71" s="8"/>
      <c r="ELI71" s="8"/>
      <c r="ELJ71" s="8"/>
      <c r="ELK71" s="8"/>
      <c r="ELL71" s="8"/>
      <c r="ELM71" s="8"/>
      <c r="ELN71" s="8"/>
      <c r="ELO71" s="8"/>
      <c r="ELP71" s="8"/>
      <c r="ELQ71" s="8"/>
      <c r="ELR71" s="8"/>
      <c r="ELS71" s="8"/>
      <c r="ELT71" s="8"/>
      <c r="ELU71" s="8"/>
      <c r="ELV71" s="8"/>
      <c r="ELW71" s="8"/>
      <c r="ELX71" s="8"/>
      <c r="ELY71" s="8"/>
      <c r="ELZ71" s="8"/>
      <c r="EMA71" s="8"/>
      <c r="EMB71" s="8"/>
      <c r="EMC71" s="8"/>
      <c r="EMD71" s="8"/>
      <c r="EME71" s="8"/>
      <c r="EMF71" s="8"/>
      <c r="EMG71" s="8"/>
      <c r="EMH71" s="8"/>
      <c r="EMI71" s="8"/>
      <c r="EMJ71" s="8"/>
      <c r="EMK71" s="8"/>
      <c r="EML71" s="8"/>
      <c r="EMM71" s="8"/>
      <c r="EMN71" s="8"/>
      <c r="EMO71" s="8"/>
      <c r="EMP71" s="8"/>
      <c r="EMQ71" s="8"/>
      <c r="EMR71" s="8"/>
      <c r="EMS71" s="8"/>
      <c r="EMT71" s="8"/>
      <c r="EMU71" s="8"/>
      <c r="EMV71" s="8"/>
      <c r="EMW71" s="8"/>
      <c r="EMX71" s="8"/>
      <c r="EMY71" s="8"/>
      <c r="EMZ71" s="8"/>
      <c r="ENA71" s="8"/>
      <c r="ENB71" s="8"/>
      <c r="ENC71" s="8"/>
      <c r="END71" s="8"/>
      <c r="ENE71" s="8"/>
      <c r="ENF71" s="8"/>
      <c r="ENG71" s="8"/>
      <c r="ENH71" s="8"/>
      <c r="ENI71" s="8"/>
      <c r="ENJ71" s="8"/>
      <c r="ENK71" s="8"/>
      <c r="ENL71" s="8"/>
      <c r="ENM71" s="8"/>
      <c r="ENN71" s="8"/>
      <c r="ENO71" s="8"/>
      <c r="ENP71" s="8"/>
      <c r="ENQ71" s="8"/>
      <c r="ENR71" s="8"/>
      <c r="ENS71" s="8"/>
      <c r="ENT71" s="8"/>
      <c r="ENU71" s="8"/>
      <c r="ENV71" s="8"/>
      <c r="ENW71" s="8"/>
      <c r="ENX71" s="8"/>
      <c r="ENY71" s="8"/>
      <c r="ENZ71" s="8"/>
      <c r="EOA71" s="8"/>
      <c r="EOB71" s="8"/>
      <c r="EOC71" s="8"/>
      <c r="EOD71" s="8"/>
      <c r="EOE71" s="8"/>
      <c r="EOF71" s="8"/>
      <c r="EOG71" s="8"/>
      <c r="EOH71" s="8"/>
      <c r="EOI71" s="8"/>
      <c r="EOJ71" s="8"/>
      <c r="EOK71" s="8"/>
      <c r="EOL71" s="8"/>
      <c r="EOM71" s="8"/>
      <c r="EON71" s="8"/>
      <c r="EOO71" s="8"/>
      <c r="EOP71" s="8"/>
      <c r="EOQ71" s="8"/>
      <c r="EOR71" s="8"/>
      <c r="EOS71" s="8"/>
      <c r="EOT71" s="8"/>
      <c r="EOU71" s="8"/>
      <c r="EOV71" s="8"/>
      <c r="EOW71" s="8"/>
      <c r="EOX71" s="8"/>
      <c r="EOY71" s="8"/>
      <c r="EOZ71" s="8"/>
      <c r="EPA71" s="8"/>
      <c r="EPB71" s="8"/>
      <c r="EPC71" s="8"/>
      <c r="EPD71" s="8"/>
      <c r="EPE71" s="8"/>
      <c r="EPF71" s="8"/>
      <c r="EPG71" s="8"/>
      <c r="EPH71" s="8"/>
      <c r="EPI71" s="8"/>
      <c r="EPJ71" s="8"/>
      <c r="EPK71" s="8"/>
      <c r="EPL71" s="8"/>
      <c r="EPM71" s="8"/>
      <c r="EPN71" s="8"/>
      <c r="EPO71" s="8"/>
      <c r="EPP71" s="8"/>
      <c r="EPQ71" s="8"/>
      <c r="EPR71" s="8"/>
      <c r="EPS71" s="8"/>
      <c r="EPT71" s="8"/>
      <c r="EPU71" s="8"/>
      <c r="EPV71" s="8"/>
      <c r="EPW71" s="8"/>
      <c r="EPX71" s="8"/>
      <c r="EPY71" s="8"/>
      <c r="EPZ71" s="8"/>
      <c r="EQA71" s="8"/>
      <c r="EQB71" s="8"/>
      <c r="EQC71" s="8"/>
      <c r="EQD71" s="8"/>
      <c r="EQE71" s="8"/>
      <c r="EQF71" s="8"/>
      <c r="EQG71" s="8"/>
      <c r="EQH71" s="8"/>
      <c r="EQI71" s="8"/>
      <c r="EQJ71" s="8"/>
      <c r="EQK71" s="8"/>
      <c r="EQL71" s="8"/>
      <c r="EQM71" s="8"/>
      <c r="EQN71" s="8"/>
      <c r="EQO71" s="8"/>
      <c r="EQP71" s="8"/>
      <c r="EQQ71" s="8"/>
      <c r="EQR71" s="8"/>
      <c r="EQS71" s="8"/>
      <c r="EQT71" s="8"/>
      <c r="EQU71" s="8"/>
      <c r="EQV71" s="8"/>
      <c r="EQW71" s="8"/>
      <c r="EQX71" s="8"/>
      <c r="EQY71" s="8"/>
      <c r="EQZ71" s="8"/>
      <c r="ERA71" s="8"/>
      <c r="ERB71" s="8"/>
      <c r="ERC71" s="8"/>
      <c r="ERD71" s="8"/>
      <c r="ERE71" s="8"/>
      <c r="ERF71" s="8"/>
      <c r="ERG71" s="8"/>
      <c r="ERH71" s="8"/>
      <c r="ERI71" s="8"/>
      <c r="ERJ71" s="8"/>
      <c r="ERK71" s="8"/>
      <c r="ERL71" s="8"/>
      <c r="ERM71" s="8"/>
      <c r="ERN71" s="8"/>
      <c r="ERO71" s="8"/>
      <c r="ERP71" s="8"/>
      <c r="ERQ71" s="8"/>
      <c r="ERR71" s="8"/>
      <c r="ERS71" s="8"/>
      <c r="ERT71" s="8"/>
      <c r="ERU71" s="8"/>
      <c r="ERV71" s="8"/>
      <c r="ERW71" s="8"/>
      <c r="ERX71" s="8"/>
      <c r="ERY71" s="8"/>
      <c r="ERZ71" s="8"/>
      <c r="ESA71" s="8"/>
      <c r="ESB71" s="8"/>
      <c r="ESC71" s="8"/>
      <c r="ESD71" s="8"/>
      <c r="ESE71" s="8"/>
      <c r="ESF71" s="8"/>
      <c r="ESG71" s="8"/>
      <c r="ESH71" s="8"/>
      <c r="ESI71" s="8"/>
      <c r="ESJ71" s="8"/>
      <c r="ESK71" s="8"/>
      <c r="ESL71" s="8"/>
      <c r="ESM71" s="8"/>
      <c r="ESN71" s="8"/>
      <c r="ESO71" s="8"/>
      <c r="ESP71" s="8"/>
      <c r="ESQ71" s="8"/>
      <c r="ESR71" s="8"/>
      <c r="ESS71" s="8"/>
      <c r="EST71" s="8"/>
      <c r="ESU71" s="8"/>
      <c r="ESV71" s="8"/>
      <c r="ESW71" s="8"/>
      <c r="ESX71" s="8"/>
      <c r="ESY71" s="8"/>
      <c r="ESZ71" s="8"/>
      <c r="ETA71" s="8"/>
      <c r="ETB71" s="8"/>
      <c r="ETC71" s="8"/>
      <c r="ETD71" s="8"/>
      <c r="ETE71" s="8"/>
      <c r="ETF71" s="8"/>
      <c r="ETG71" s="8"/>
      <c r="ETH71" s="8"/>
      <c r="ETI71" s="8"/>
      <c r="ETJ71" s="8"/>
      <c r="ETK71" s="8"/>
      <c r="ETL71" s="8"/>
      <c r="ETM71" s="8"/>
      <c r="ETN71" s="8"/>
      <c r="ETO71" s="8"/>
      <c r="ETP71" s="8"/>
      <c r="ETQ71" s="8"/>
      <c r="ETR71" s="8"/>
      <c r="ETS71" s="8"/>
      <c r="ETT71" s="8"/>
      <c r="ETU71" s="8"/>
      <c r="ETV71" s="8"/>
      <c r="ETW71" s="8"/>
      <c r="ETX71" s="8"/>
      <c r="ETY71" s="8"/>
      <c r="ETZ71" s="8"/>
      <c r="EUA71" s="8"/>
      <c r="EUB71" s="8"/>
      <c r="EUC71" s="8"/>
      <c r="EUD71" s="8"/>
      <c r="EUE71" s="8"/>
      <c r="EUF71" s="8"/>
      <c r="EUG71" s="8"/>
      <c r="EUH71" s="8"/>
      <c r="EUI71" s="8"/>
      <c r="EUJ71" s="8"/>
      <c r="EUK71" s="8"/>
      <c r="EUL71" s="8"/>
      <c r="EUM71" s="8"/>
      <c r="EUN71" s="8"/>
      <c r="EUO71" s="8"/>
      <c r="EUP71" s="8"/>
      <c r="EUQ71" s="8"/>
      <c r="EUR71" s="8"/>
      <c r="EUS71" s="8"/>
      <c r="EUT71" s="8"/>
      <c r="EUU71" s="8"/>
      <c r="EUV71" s="8"/>
      <c r="EUW71" s="8"/>
      <c r="EUX71" s="8"/>
      <c r="EUY71" s="8"/>
      <c r="EUZ71" s="8"/>
      <c r="EVA71" s="8"/>
      <c r="EVB71" s="8"/>
      <c r="EVC71" s="8"/>
      <c r="EVD71" s="8"/>
      <c r="EVE71" s="8"/>
      <c r="EVF71" s="8"/>
      <c r="EVG71" s="8"/>
      <c r="EVH71" s="8"/>
      <c r="EVI71" s="8"/>
      <c r="EVJ71" s="8"/>
      <c r="EVK71" s="8"/>
      <c r="EVL71" s="8"/>
      <c r="EVM71" s="8"/>
      <c r="EVN71" s="8"/>
      <c r="EVO71" s="8"/>
      <c r="EVP71" s="8"/>
      <c r="EVQ71" s="8"/>
      <c r="EVR71" s="8"/>
      <c r="EVS71" s="8"/>
      <c r="EVT71" s="8"/>
      <c r="EVU71" s="8"/>
      <c r="EVV71" s="8"/>
      <c r="EVW71" s="8"/>
      <c r="EVX71" s="8"/>
      <c r="EVY71" s="8"/>
      <c r="EVZ71" s="8"/>
      <c r="EWA71" s="8"/>
      <c r="EWB71" s="8"/>
      <c r="EWC71" s="8"/>
      <c r="EWD71" s="8"/>
      <c r="EWE71" s="8"/>
      <c r="EWF71" s="8"/>
      <c r="EWG71" s="8"/>
      <c r="EWH71" s="8"/>
      <c r="EWI71" s="8"/>
      <c r="EWJ71" s="8"/>
      <c r="EWK71" s="8"/>
      <c r="EWL71" s="8"/>
      <c r="EWM71" s="8"/>
      <c r="EWN71" s="8"/>
      <c r="EWO71" s="8"/>
      <c r="EWP71" s="8"/>
      <c r="EWQ71" s="8"/>
      <c r="EWR71" s="8"/>
      <c r="EWS71" s="8"/>
      <c r="EWT71" s="8"/>
      <c r="EWU71" s="8"/>
      <c r="EWV71" s="8"/>
      <c r="EWW71" s="8"/>
      <c r="EWX71" s="8"/>
      <c r="EWY71" s="8"/>
      <c r="EWZ71" s="8"/>
      <c r="EXA71" s="8"/>
      <c r="EXB71" s="8"/>
      <c r="EXC71" s="8"/>
      <c r="EXD71" s="8"/>
      <c r="EXE71" s="8"/>
      <c r="EXF71" s="8"/>
      <c r="EXG71" s="8"/>
      <c r="EXH71" s="8"/>
      <c r="EXI71" s="8"/>
      <c r="EXJ71" s="8"/>
      <c r="EXK71" s="8"/>
      <c r="EXL71" s="8"/>
      <c r="EXM71" s="8"/>
      <c r="EXN71" s="8"/>
      <c r="EXO71" s="8"/>
      <c r="EXP71" s="8"/>
      <c r="EXQ71" s="8"/>
      <c r="EXR71" s="8"/>
      <c r="EXS71" s="8"/>
      <c r="EXT71" s="8"/>
      <c r="EXU71" s="8"/>
      <c r="EXV71" s="8"/>
      <c r="EXW71" s="8"/>
      <c r="EXX71" s="8"/>
      <c r="EXY71" s="8"/>
      <c r="EXZ71" s="8"/>
      <c r="EYA71" s="8"/>
      <c r="EYB71" s="8"/>
      <c r="EYC71" s="8"/>
      <c r="EYD71" s="8"/>
      <c r="EYE71" s="8"/>
      <c r="EYF71" s="8"/>
      <c r="EYG71" s="8"/>
      <c r="EYH71" s="8"/>
      <c r="EYI71" s="8"/>
      <c r="EYJ71" s="8"/>
      <c r="EYK71" s="8"/>
      <c r="EYL71" s="8"/>
      <c r="EYM71" s="8"/>
      <c r="EYN71" s="8"/>
      <c r="EYO71" s="8"/>
      <c r="EYP71" s="8"/>
      <c r="EYQ71" s="8"/>
      <c r="EYR71" s="8"/>
      <c r="EYS71" s="8"/>
      <c r="EYT71" s="8"/>
      <c r="EYU71" s="8"/>
      <c r="EYV71" s="8"/>
      <c r="EYW71" s="8"/>
      <c r="EYX71" s="8"/>
      <c r="EYY71" s="8"/>
      <c r="EYZ71" s="8"/>
      <c r="EZA71" s="8"/>
      <c r="EZB71" s="8"/>
      <c r="EZC71" s="8"/>
      <c r="EZD71" s="8"/>
      <c r="EZE71" s="8"/>
      <c r="EZF71" s="8"/>
      <c r="EZG71" s="8"/>
      <c r="EZH71" s="8"/>
      <c r="EZI71" s="8"/>
      <c r="EZJ71" s="8"/>
      <c r="EZK71" s="8"/>
      <c r="EZL71" s="8"/>
      <c r="EZM71" s="8"/>
      <c r="EZN71" s="8"/>
      <c r="EZO71" s="8"/>
      <c r="EZP71" s="8"/>
      <c r="EZQ71" s="8"/>
      <c r="EZR71" s="8"/>
      <c r="EZS71" s="8"/>
      <c r="EZT71" s="8"/>
      <c r="EZU71" s="8"/>
      <c r="EZV71" s="8"/>
      <c r="EZW71" s="8"/>
      <c r="EZX71" s="8"/>
      <c r="EZY71" s="8"/>
      <c r="EZZ71" s="8"/>
      <c r="FAA71" s="8"/>
      <c r="FAB71" s="8"/>
      <c r="FAC71" s="8"/>
      <c r="FAD71" s="8"/>
      <c r="FAE71" s="8"/>
      <c r="FAF71" s="8"/>
      <c r="FAG71" s="8"/>
      <c r="FAH71" s="8"/>
      <c r="FAI71" s="8"/>
      <c r="FAJ71" s="8"/>
      <c r="FAK71" s="8"/>
      <c r="FAL71" s="8"/>
      <c r="FAM71" s="8"/>
      <c r="FAN71" s="8"/>
      <c r="FAO71" s="8"/>
      <c r="FAP71" s="8"/>
      <c r="FAQ71" s="8"/>
      <c r="FAR71" s="8"/>
      <c r="FAS71" s="8"/>
      <c r="FAT71" s="8"/>
      <c r="FAU71" s="8"/>
      <c r="FAV71" s="8"/>
      <c r="FAW71" s="8"/>
      <c r="FAX71" s="8"/>
      <c r="FAY71" s="8"/>
      <c r="FAZ71" s="8"/>
      <c r="FBA71" s="8"/>
      <c r="FBB71" s="8"/>
      <c r="FBC71" s="8"/>
      <c r="FBD71" s="8"/>
      <c r="FBE71" s="8"/>
      <c r="FBF71" s="8"/>
      <c r="FBG71" s="8"/>
      <c r="FBH71" s="8"/>
      <c r="FBI71" s="8"/>
      <c r="FBJ71" s="8"/>
      <c r="FBK71" s="8"/>
      <c r="FBL71" s="8"/>
      <c r="FBM71" s="8"/>
      <c r="FBN71" s="8"/>
      <c r="FBO71" s="8"/>
      <c r="FBP71" s="8"/>
      <c r="FBQ71" s="8"/>
      <c r="FBR71" s="8"/>
      <c r="FBS71" s="8"/>
      <c r="FBT71" s="8"/>
      <c r="FBU71" s="8"/>
      <c r="FBV71" s="8"/>
      <c r="FBW71" s="8"/>
      <c r="FBX71" s="8"/>
      <c r="FBY71" s="8"/>
      <c r="FBZ71" s="8"/>
      <c r="FCA71" s="8"/>
      <c r="FCB71" s="8"/>
      <c r="FCC71" s="8"/>
      <c r="FCD71" s="8"/>
      <c r="FCE71" s="8"/>
      <c r="FCF71" s="8"/>
      <c r="FCG71" s="8"/>
      <c r="FCH71" s="8"/>
      <c r="FCI71" s="8"/>
      <c r="FCJ71" s="8"/>
      <c r="FCK71" s="8"/>
      <c r="FCL71" s="8"/>
      <c r="FCM71" s="8"/>
      <c r="FCN71" s="8"/>
      <c r="FCO71" s="8"/>
      <c r="FCP71" s="8"/>
      <c r="FCQ71" s="8"/>
      <c r="FCR71" s="8"/>
      <c r="FCS71" s="8"/>
      <c r="FCT71" s="8"/>
      <c r="FCU71" s="8"/>
      <c r="FCV71" s="8"/>
      <c r="FCW71" s="8"/>
      <c r="FCX71" s="8"/>
      <c r="FCY71" s="8"/>
      <c r="FCZ71" s="8"/>
      <c r="FDA71" s="8"/>
      <c r="FDB71" s="8"/>
      <c r="FDC71" s="8"/>
      <c r="FDD71" s="8"/>
      <c r="FDE71" s="8"/>
      <c r="FDF71" s="8"/>
      <c r="FDG71" s="8"/>
      <c r="FDH71" s="8"/>
      <c r="FDI71" s="8"/>
      <c r="FDJ71" s="8"/>
      <c r="FDK71" s="8"/>
      <c r="FDL71" s="8"/>
      <c r="FDM71" s="8"/>
      <c r="FDN71" s="8"/>
      <c r="FDO71" s="8"/>
      <c r="FDP71" s="8"/>
      <c r="FDQ71" s="8"/>
      <c r="FDR71" s="8"/>
      <c r="FDS71" s="8"/>
      <c r="FDT71" s="8"/>
      <c r="FDU71" s="8"/>
      <c r="FDV71" s="8"/>
      <c r="FDW71" s="8"/>
      <c r="FDX71" s="8"/>
      <c r="FDY71" s="8"/>
      <c r="FDZ71" s="8"/>
      <c r="FEA71" s="8"/>
      <c r="FEB71" s="8"/>
      <c r="FEC71" s="8"/>
      <c r="FED71" s="8"/>
      <c r="FEE71" s="8"/>
      <c r="FEF71" s="8"/>
      <c r="FEG71" s="8"/>
      <c r="FEH71" s="8"/>
      <c r="FEI71" s="8"/>
      <c r="FEJ71" s="8"/>
      <c r="FEK71" s="8"/>
      <c r="FEL71" s="8"/>
      <c r="FEM71" s="8"/>
      <c r="FEN71" s="8"/>
      <c r="FEO71" s="8"/>
      <c r="FEP71" s="8"/>
      <c r="FEQ71" s="8"/>
      <c r="FER71" s="8"/>
      <c r="FES71" s="8"/>
      <c r="FET71" s="8"/>
      <c r="FEU71" s="8"/>
      <c r="FEV71" s="8"/>
      <c r="FEW71" s="8"/>
      <c r="FEX71" s="8"/>
      <c r="FEY71" s="8"/>
      <c r="FEZ71" s="8"/>
      <c r="FFA71" s="8"/>
      <c r="FFB71" s="8"/>
      <c r="FFC71" s="8"/>
      <c r="FFD71" s="8"/>
      <c r="FFE71" s="8"/>
      <c r="FFF71" s="8"/>
      <c r="FFG71" s="8"/>
      <c r="FFH71" s="8"/>
      <c r="FFI71" s="8"/>
      <c r="FFJ71" s="8"/>
      <c r="FFK71" s="8"/>
      <c r="FFL71" s="8"/>
      <c r="FFM71" s="8"/>
      <c r="FFN71" s="8"/>
      <c r="FFO71" s="8"/>
      <c r="FFP71" s="8"/>
      <c r="FFQ71" s="8"/>
      <c r="FFR71" s="8"/>
      <c r="FFS71" s="8"/>
      <c r="FFT71" s="8"/>
      <c r="FFU71" s="8"/>
      <c r="FFV71" s="8"/>
      <c r="FFW71" s="8"/>
      <c r="FFX71" s="8"/>
      <c r="FFY71" s="8"/>
      <c r="FFZ71" s="8"/>
      <c r="FGA71" s="8"/>
      <c r="FGB71" s="8"/>
      <c r="FGC71" s="8"/>
      <c r="FGD71" s="8"/>
      <c r="FGE71" s="8"/>
      <c r="FGF71" s="8"/>
      <c r="FGG71" s="8"/>
      <c r="FGH71" s="8"/>
      <c r="FGI71" s="8"/>
      <c r="FGJ71" s="8"/>
      <c r="FGK71" s="8"/>
      <c r="FGL71" s="8"/>
      <c r="FGM71" s="8"/>
      <c r="FGN71" s="8"/>
      <c r="FGO71" s="8"/>
      <c r="FGP71" s="8"/>
      <c r="FGQ71" s="8"/>
      <c r="FGR71" s="8"/>
      <c r="FGS71" s="8"/>
      <c r="FGT71" s="8"/>
      <c r="FGU71" s="8"/>
      <c r="FGV71" s="8"/>
      <c r="FGW71" s="8"/>
      <c r="FGX71" s="8"/>
      <c r="FGY71" s="8"/>
      <c r="FGZ71" s="8"/>
      <c r="FHA71" s="8"/>
      <c r="FHB71" s="8"/>
      <c r="FHC71" s="8"/>
      <c r="FHD71" s="8"/>
      <c r="FHE71" s="8"/>
      <c r="FHF71" s="8"/>
      <c r="FHG71" s="8"/>
      <c r="FHH71" s="8"/>
      <c r="FHI71" s="8"/>
      <c r="FHJ71" s="8"/>
      <c r="FHK71" s="8"/>
      <c r="FHL71" s="8"/>
      <c r="FHM71" s="8"/>
      <c r="FHN71" s="8"/>
      <c r="FHO71" s="8"/>
      <c r="FHP71" s="8"/>
      <c r="FHQ71" s="8"/>
      <c r="FHR71" s="8"/>
      <c r="FHS71" s="8"/>
      <c r="FHT71" s="8"/>
      <c r="FHU71" s="8"/>
      <c r="FHV71" s="8"/>
      <c r="FHW71" s="8"/>
      <c r="FHX71" s="8"/>
      <c r="FHY71" s="8"/>
      <c r="FHZ71" s="8"/>
      <c r="FIA71" s="8"/>
      <c r="FIB71" s="8"/>
      <c r="FIC71" s="8"/>
      <c r="FID71" s="8"/>
      <c r="FIE71" s="8"/>
      <c r="FIF71" s="8"/>
      <c r="FIG71" s="8"/>
      <c r="FIH71" s="8"/>
      <c r="FII71" s="8"/>
      <c r="FIJ71" s="8"/>
      <c r="FIK71" s="8"/>
      <c r="FIL71" s="8"/>
      <c r="FIM71" s="8"/>
      <c r="FIN71" s="8"/>
      <c r="FIO71" s="8"/>
      <c r="FIP71" s="8"/>
      <c r="FIQ71" s="8"/>
      <c r="FIR71" s="8"/>
      <c r="FIS71" s="8"/>
      <c r="FIT71" s="8"/>
      <c r="FIU71" s="8"/>
      <c r="FIV71" s="8"/>
      <c r="FIW71" s="8"/>
      <c r="FIX71" s="8"/>
      <c r="FIY71" s="8"/>
      <c r="FIZ71" s="8"/>
      <c r="FJA71" s="8"/>
      <c r="FJB71" s="8"/>
      <c r="FJC71" s="8"/>
      <c r="FJD71" s="8"/>
      <c r="FJE71" s="8"/>
      <c r="FJF71" s="8"/>
      <c r="FJG71" s="8"/>
      <c r="FJH71" s="8"/>
      <c r="FJI71" s="8"/>
      <c r="FJJ71" s="8"/>
      <c r="FJK71" s="8"/>
      <c r="FJL71" s="8"/>
      <c r="FJM71" s="8"/>
      <c r="FJN71" s="8"/>
      <c r="FJO71" s="8"/>
      <c r="FJP71" s="8"/>
      <c r="FJQ71" s="8"/>
      <c r="FJR71" s="8"/>
      <c r="FJS71" s="8"/>
      <c r="FJT71" s="8"/>
      <c r="FJU71" s="8"/>
      <c r="FJV71" s="8"/>
      <c r="FJW71" s="8"/>
      <c r="FJX71" s="8"/>
      <c r="FJY71" s="8"/>
      <c r="FJZ71" s="8"/>
      <c r="FKA71" s="8"/>
      <c r="FKB71" s="8"/>
      <c r="FKC71" s="8"/>
      <c r="FKD71" s="8"/>
      <c r="FKE71" s="8"/>
      <c r="FKF71" s="8"/>
      <c r="FKG71" s="8"/>
      <c r="FKH71" s="8"/>
      <c r="FKI71" s="8"/>
      <c r="FKJ71" s="8"/>
      <c r="FKK71" s="8"/>
      <c r="FKL71" s="8"/>
      <c r="FKM71" s="8"/>
      <c r="FKN71" s="8"/>
      <c r="FKO71" s="8"/>
      <c r="FKP71" s="8"/>
      <c r="FKQ71" s="8"/>
      <c r="FKR71" s="8"/>
      <c r="FKS71" s="8"/>
      <c r="FKT71" s="8"/>
      <c r="FKU71" s="8"/>
      <c r="FKV71" s="8"/>
      <c r="FKW71" s="8"/>
      <c r="FKX71" s="8"/>
      <c r="FKY71" s="8"/>
      <c r="FKZ71" s="8"/>
      <c r="FLA71" s="8"/>
      <c r="FLB71" s="8"/>
      <c r="FLC71" s="8"/>
      <c r="FLD71" s="8"/>
      <c r="FLE71" s="8"/>
      <c r="FLF71" s="8"/>
      <c r="FLG71" s="8"/>
      <c r="FLH71" s="8"/>
      <c r="FLI71" s="8"/>
      <c r="FLJ71" s="8"/>
      <c r="FLK71" s="8"/>
      <c r="FLL71" s="8"/>
      <c r="FLM71" s="8"/>
      <c r="FLN71" s="8"/>
      <c r="FLO71" s="8"/>
      <c r="FLP71" s="8"/>
      <c r="FLQ71" s="8"/>
      <c r="FLR71" s="8"/>
      <c r="FLS71" s="8"/>
      <c r="FLT71" s="8"/>
      <c r="FLU71" s="8"/>
      <c r="FLV71" s="8"/>
      <c r="FLW71" s="8"/>
      <c r="FLX71" s="8"/>
      <c r="FLY71" s="8"/>
      <c r="FLZ71" s="8"/>
      <c r="FMA71" s="8"/>
      <c r="FMB71" s="8"/>
      <c r="FMC71" s="8"/>
      <c r="FMD71" s="8"/>
      <c r="FME71" s="8"/>
      <c r="FMF71" s="8"/>
      <c r="FMG71" s="8"/>
      <c r="FMH71" s="8"/>
      <c r="FMI71" s="8"/>
      <c r="FMJ71" s="8"/>
      <c r="FMK71" s="8"/>
      <c r="FML71" s="8"/>
      <c r="FMM71" s="8"/>
      <c r="FMN71" s="8"/>
      <c r="FMO71" s="8"/>
      <c r="FMP71" s="8"/>
      <c r="FMQ71" s="8"/>
      <c r="FMR71" s="8"/>
      <c r="FMS71" s="8"/>
      <c r="FMT71" s="8"/>
      <c r="FMU71" s="8"/>
      <c r="FMV71" s="8"/>
      <c r="FMW71" s="8"/>
      <c r="FMX71" s="8"/>
      <c r="FMY71" s="8"/>
      <c r="FMZ71" s="8"/>
      <c r="FNA71" s="8"/>
      <c r="FNB71" s="8"/>
      <c r="FNC71" s="8"/>
      <c r="FND71" s="8"/>
      <c r="FNE71" s="8"/>
      <c r="FNF71" s="8"/>
      <c r="FNG71" s="8"/>
      <c r="FNH71" s="8"/>
      <c r="FNI71" s="8"/>
      <c r="FNJ71" s="8"/>
      <c r="FNK71" s="8"/>
      <c r="FNL71" s="8"/>
      <c r="FNM71" s="8"/>
      <c r="FNN71" s="8"/>
      <c r="FNO71" s="8"/>
      <c r="FNP71" s="8"/>
      <c r="FNQ71" s="8"/>
      <c r="FNR71" s="8"/>
      <c r="FNS71" s="8"/>
      <c r="FNT71" s="8"/>
      <c r="FNU71" s="8"/>
      <c r="FNV71" s="8"/>
      <c r="FNW71" s="8"/>
      <c r="FNX71" s="8"/>
      <c r="FNY71" s="8"/>
      <c r="FNZ71" s="8"/>
      <c r="FOA71" s="8"/>
      <c r="FOB71" s="8"/>
      <c r="FOC71" s="8"/>
      <c r="FOD71" s="8"/>
      <c r="FOE71" s="8"/>
      <c r="FOF71" s="8"/>
      <c r="FOG71" s="8"/>
      <c r="FOH71" s="8"/>
      <c r="FOI71" s="8"/>
      <c r="FOJ71" s="8"/>
      <c r="FOK71" s="8"/>
      <c r="FOL71" s="8"/>
      <c r="FOM71" s="8"/>
      <c r="FON71" s="8"/>
      <c r="FOO71" s="8"/>
      <c r="FOP71" s="8"/>
      <c r="FOQ71" s="8"/>
      <c r="FOR71" s="8"/>
      <c r="FOS71" s="8"/>
      <c r="FOT71" s="8"/>
      <c r="FOU71" s="8"/>
      <c r="FOV71" s="8"/>
      <c r="FOW71" s="8"/>
      <c r="FOX71" s="8"/>
      <c r="FOY71" s="8"/>
      <c r="FOZ71" s="8"/>
      <c r="FPA71" s="8"/>
      <c r="FPB71" s="8"/>
      <c r="FPC71" s="8"/>
      <c r="FPD71" s="8"/>
      <c r="FPE71" s="8"/>
      <c r="FPF71" s="8"/>
      <c r="FPG71" s="8"/>
      <c r="FPH71" s="8"/>
      <c r="FPI71" s="8"/>
      <c r="FPJ71" s="8"/>
      <c r="FPK71" s="8"/>
      <c r="FPL71" s="8"/>
      <c r="FPM71" s="8"/>
      <c r="FPN71" s="8"/>
      <c r="FPO71" s="8"/>
      <c r="FPP71" s="8"/>
      <c r="FPQ71" s="8"/>
      <c r="FPR71" s="8"/>
      <c r="FPS71" s="8"/>
      <c r="FPT71" s="8"/>
      <c r="FPU71" s="8"/>
      <c r="FPV71" s="8"/>
      <c r="FPW71" s="8"/>
      <c r="FPX71" s="8"/>
      <c r="FPY71" s="8"/>
      <c r="FPZ71" s="8"/>
      <c r="FQA71" s="8"/>
      <c r="FQB71" s="8"/>
      <c r="FQC71" s="8"/>
      <c r="FQD71" s="8"/>
      <c r="FQE71" s="8"/>
      <c r="FQF71" s="8"/>
      <c r="FQG71" s="8"/>
      <c r="FQH71" s="8"/>
      <c r="FQI71" s="8"/>
      <c r="FQJ71" s="8"/>
      <c r="FQK71" s="8"/>
      <c r="FQL71" s="8"/>
      <c r="FQM71" s="8"/>
      <c r="FQN71" s="8"/>
      <c r="FQO71" s="8"/>
      <c r="FQP71" s="8"/>
      <c r="FQQ71" s="8"/>
      <c r="FQR71" s="8"/>
      <c r="FQS71" s="8"/>
      <c r="FQT71" s="8"/>
      <c r="FQU71" s="8"/>
      <c r="FQV71" s="8"/>
      <c r="FQW71" s="8"/>
      <c r="FQX71" s="8"/>
      <c r="FQY71" s="8"/>
      <c r="FQZ71" s="8"/>
      <c r="FRA71" s="8"/>
      <c r="FRB71" s="8"/>
      <c r="FRC71" s="8"/>
      <c r="FRD71" s="8"/>
      <c r="FRE71" s="8"/>
      <c r="FRF71" s="8"/>
      <c r="FRG71" s="8"/>
      <c r="FRH71" s="8"/>
      <c r="FRI71" s="8"/>
      <c r="FRJ71" s="8"/>
      <c r="FRK71" s="8"/>
      <c r="FRL71" s="8"/>
      <c r="FRM71" s="8"/>
      <c r="FRN71" s="8"/>
      <c r="FRO71" s="8"/>
      <c r="FRP71" s="8"/>
      <c r="FRQ71" s="8"/>
      <c r="FRR71" s="8"/>
      <c r="FRS71" s="8"/>
      <c r="FRT71" s="8"/>
      <c r="FRU71" s="8"/>
      <c r="FRV71" s="8"/>
      <c r="FRW71" s="8"/>
      <c r="FRX71" s="8"/>
      <c r="FRY71" s="8"/>
      <c r="FRZ71" s="8"/>
      <c r="FSA71" s="8"/>
      <c r="FSB71" s="8"/>
      <c r="FSC71" s="8"/>
      <c r="FSD71" s="8"/>
      <c r="FSE71" s="8"/>
      <c r="FSF71" s="8"/>
      <c r="FSG71" s="8"/>
      <c r="FSH71" s="8"/>
      <c r="FSI71" s="8"/>
      <c r="FSJ71" s="8"/>
      <c r="FSK71" s="8"/>
      <c r="FSL71" s="8"/>
      <c r="FSM71" s="8"/>
      <c r="FSN71" s="8"/>
      <c r="FSO71" s="8"/>
      <c r="FSP71" s="8"/>
      <c r="FSQ71" s="8"/>
      <c r="FSR71" s="8"/>
      <c r="FSS71" s="8"/>
      <c r="FST71" s="8"/>
      <c r="FSU71" s="8"/>
      <c r="FSV71" s="8"/>
      <c r="FSW71" s="8"/>
      <c r="FSX71" s="8"/>
      <c r="FSY71" s="8"/>
      <c r="FSZ71" s="8"/>
      <c r="FTA71" s="8"/>
      <c r="FTB71" s="8"/>
      <c r="FTC71" s="8"/>
      <c r="FTD71" s="8"/>
      <c r="FTE71" s="8"/>
      <c r="FTF71" s="8"/>
      <c r="FTG71" s="8"/>
      <c r="FTH71" s="8"/>
      <c r="FTI71" s="8"/>
      <c r="FTJ71" s="8"/>
      <c r="FTK71" s="8"/>
      <c r="FTL71" s="8"/>
      <c r="FTM71" s="8"/>
      <c r="FTN71" s="8"/>
      <c r="FTO71" s="8"/>
      <c r="FTP71" s="8"/>
      <c r="FTQ71" s="8"/>
      <c r="FTR71" s="8"/>
      <c r="FTS71" s="8"/>
      <c r="FTT71" s="8"/>
      <c r="FTU71" s="8"/>
      <c r="FTV71" s="8"/>
      <c r="FTW71" s="8"/>
      <c r="FTX71" s="8"/>
      <c r="FTY71" s="8"/>
      <c r="FTZ71" s="8"/>
      <c r="FUA71" s="8"/>
      <c r="FUB71" s="8"/>
      <c r="FUC71" s="8"/>
      <c r="FUD71" s="8"/>
      <c r="FUE71" s="8"/>
      <c r="FUF71" s="8"/>
      <c r="FUG71" s="8"/>
      <c r="FUH71" s="8"/>
      <c r="FUI71" s="8"/>
      <c r="FUJ71" s="8"/>
      <c r="FUK71" s="8"/>
      <c r="FUL71" s="8"/>
      <c r="FUM71" s="8"/>
      <c r="FUN71" s="8"/>
      <c r="FUO71" s="8"/>
      <c r="FUP71" s="8"/>
      <c r="FUQ71" s="8"/>
      <c r="FUR71" s="8"/>
      <c r="FUS71" s="8"/>
      <c r="FUT71" s="8"/>
      <c r="FUU71" s="8"/>
      <c r="FUV71" s="8"/>
      <c r="FUW71" s="8"/>
      <c r="FUX71" s="8"/>
      <c r="FUY71" s="8"/>
      <c r="FUZ71" s="8"/>
      <c r="FVA71" s="8"/>
      <c r="FVB71" s="8"/>
      <c r="FVC71" s="8"/>
      <c r="FVD71" s="8"/>
      <c r="FVE71" s="8"/>
      <c r="FVF71" s="8"/>
      <c r="FVG71" s="8"/>
      <c r="FVH71" s="8"/>
      <c r="FVI71" s="8"/>
      <c r="FVJ71" s="8"/>
      <c r="FVK71" s="8"/>
      <c r="FVL71" s="8"/>
      <c r="FVM71" s="8"/>
      <c r="FVN71" s="8"/>
      <c r="FVO71" s="8"/>
      <c r="FVP71" s="8"/>
      <c r="FVQ71" s="8"/>
      <c r="FVR71" s="8"/>
      <c r="FVS71" s="8"/>
      <c r="FVT71" s="8"/>
      <c r="FVU71" s="8"/>
      <c r="FVV71" s="8"/>
      <c r="FVW71" s="8"/>
      <c r="FVX71" s="8"/>
      <c r="FVY71" s="8"/>
      <c r="FVZ71" s="8"/>
      <c r="FWA71" s="8"/>
      <c r="FWB71" s="8"/>
      <c r="FWC71" s="8"/>
      <c r="FWD71" s="8"/>
      <c r="FWE71" s="8"/>
      <c r="FWF71" s="8"/>
      <c r="FWG71" s="8"/>
      <c r="FWH71" s="8"/>
      <c r="FWI71" s="8"/>
      <c r="FWJ71" s="8"/>
      <c r="FWK71" s="8"/>
      <c r="FWL71" s="8"/>
      <c r="FWM71" s="8"/>
      <c r="FWN71" s="8"/>
      <c r="FWO71" s="8"/>
      <c r="FWP71" s="8"/>
      <c r="FWQ71" s="8"/>
      <c r="FWR71" s="8"/>
      <c r="FWS71" s="8"/>
      <c r="FWT71" s="8"/>
      <c r="FWU71" s="8"/>
      <c r="FWV71" s="8"/>
      <c r="FWW71" s="8"/>
      <c r="FWX71" s="8"/>
      <c r="FWY71" s="8"/>
      <c r="FWZ71" s="8"/>
      <c r="FXA71" s="8"/>
      <c r="FXB71" s="8"/>
      <c r="FXC71" s="8"/>
      <c r="FXD71" s="8"/>
      <c r="FXE71" s="8"/>
      <c r="FXF71" s="8"/>
      <c r="FXG71" s="8"/>
      <c r="FXH71" s="8"/>
      <c r="FXI71" s="8"/>
      <c r="FXJ71" s="8"/>
      <c r="FXK71" s="8"/>
      <c r="FXL71" s="8"/>
      <c r="FXM71" s="8"/>
      <c r="FXN71" s="8"/>
      <c r="FXO71" s="8"/>
      <c r="FXP71" s="8"/>
      <c r="FXQ71" s="8"/>
      <c r="FXR71" s="8"/>
      <c r="FXS71" s="8"/>
      <c r="FXT71" s="8"/>
      <c r="FXU71" s="8"/>
      <c r="FXV71" s="8"/>
      <c r="FXW71" s="8"/>
      <c r="FXX71" s="8"/>
      <c r="FXY71" s="8"/>
      <c r="FXZ71" s="8"/>
      <c r="FYA71" s="8"/>
      <c r="FYB71" s="8"/>
      <c r="FYC71" s="8"/>
      <c r="FYD71" s="8"/>
      <c r="FYE71" s="8"/>
      <c r="FYF71" s="8"/>
      <c r="FYG71" s="8"/>
      <c r="FYH71" s="8"/>
      <c r="FYI71" s="8"/>
      <c r="FYJ71" s="8"/>
      <c r="FYK71" s="8"/>
      <c r="FYL71" s="8"/>
      <c r="FYM71" s="8"/>
      <c r="FYN71" s="8"/>
      <c r="FYO71" s="8"/>
      <c r="FYP71" s="8"/>
      <c r="FYQ71" s="8"/>
      <c r="FYR71" s="8"/>
      <c r="FYS71" s="8"/>
      <c r="FYT71" s="8"/>
      <c r="FYU71" s="8"/>
      <c r="FYV71" s="8"/>
      <c r="FYW71" s="8"/>
      <c r="FYX71" s="8"/>
      <c r="FYY71" s="8"/>
      <c r="FYZ71" s="8"/>
      <c r="FZA71" s="8"/>
      <c r="FZB71" s="8"/>
      <c r="FZC71" s="8"/>
      <c r="FZD71" s="8"/>
      <c r="FZE71" s="8"/>
      <c r="FZF71" s="8"/>
      <c r="FZG71" s="8"/>
      <c r="FZH71" s="8"/>
      <c r="FZI71" s="8"/>
      <c r="FZJ71" s="8"/>
      <c r="FZK71" s="8"/>
      <c r="FZL71" s="8"/>
      <c r="FZM71" s="8"/>
      <c r="FZN71" s="8"/>
      <c r="FZO71" s="8"/>
      <c r="FZP71" s="8"/>
      <c r="FZQ71" s="8"/>
      <c r="FZR71" s="8"/>
      <c r="FZS71" s="8"/>
      <c r="FZT71" s="8"/>
      <c r="FZU71" s="8"/>
      <c r="FZV71" s="8"/>
      <c r="FZW71" s="8"/>
      <c r="FZX71" s="8"/>
      <c r="FZY71" s="8"/>
      <c r="FZZ71" s="8"/>
      <c r="GAA71" s="8"/>
      <c r="GAB71" s="8"/>
      <c r="GAC71" s="8"/>
      <c r="GAD71" s="8"/>
      <c r="GAE71" s="8"/>
      <c r="GAF71" s="8"/>
      <c r="GAG71" s="8"/>
      <c r="GAH71" s="8"/>
      <c r="GAI71" s="8"/>
      <c r="GAJ71" s="8"/>
      <c r="GAK71" s="8"/>
      <c r="GAL71" s="8"/>
      <c r="GAM71" s="8"/>
      <c r="GAN71" s="8"/>
      <c r="GAO71" s="8"/>
      <c r="GAP71" s="8"/>
      <c r="GAQ71" s="8"/>
      <c r="GAR71" s="8"/>
      <c r="GAS71" s="8"/>
      <c r="GAT71" s="8"/>
      <c r="GAU71" s="8"/>
      <c r="GAV71" s="8"/>
      <c r="GAW71" s="8"/>
      <c r="GAX71" s="8"/>
      <c r="GAY71" s="8"/>
      <c r="GAZ71" s="8"/>
      <c r="GBA71" s="8"/>
      <c r="GBB71" s="8"/>
      <c r="GBC71" s="8"/>
      <c r="GBD71" s="8"/>
      <c r="GBE71" s="8"/>
      <c r="GBF71" s="8"/>
      <c r="GBG71" s="8"/>
      <c r="GBH71" s="8"/>
      <c r="GBI71" s="8"/>
      <c r="GBJ71" s="8"/>
      <c r="GBK71" s="8"/>
      <c r="GBL71" s="8"/>
      <c r="GBM71" s="8"/>
      <c r="GBN71" s="8"/>
      <c r="GBO71" s="8"/>
      <c r="GBP71" s="8"/>
      <c r="GBQ71" s="8"/>
      <c r="GBR71" s="8"/>
      <c r="GBS71" s="8"/>
      <c r="GBT71" s="8"/>
      <c r="GBU71" s="8"/>
      <c r="GBV71" s="8"/>
      <c r="GBW71" s="8"/>
      <c r="GBX71" s="8"/>
      <c r="GBY71" s="8"/>
      <c r="GBZ71" s="8"/>
      <c r="GCA71" s="8"/>
      <c r="GCB71" s="8"/>
      <c r="GCC71" s="8"/>
      <c r="GCD71" s="8"/>
      <c r="GCE71" s="8"/>
      <c r="GCF71" s="8"/>
      <c r="GCG71" s="8"/>
      <c r="GCH71" s="8"/>
      <c r="GCI71" s="8"/>
      <c r="GCJ71" s="8"/>
      <c r="GCK71" s="8"/>
      <c r="GCL71" s="8"/>
      <c r="GCM71" s="8"/>
      <c r="GCN71" s="8"/>
      <c r="GCO71" s="8"/>
      <c r="GCP71" s="8"/>
      <c r="GCQ71" s="8"/>
      <c r="GCR71" s="8"/>
      <c r="GCS71" s="8"/>
      <c r="GCT71" s="8"/>
      <c r="GCU71" s="8"/>
      <c r="GCV71" s="8"/>
      <c r="GCW71" s="8"/>
      <c r="GCX71" s="8"/>
      <c r="GCY71" s="8"/>
      <c r="GCZ71" s="8"/>
      <c r="GDA71" s="8"/>
      <c r="GDB71" s="8"/>
      <c r="GDC71" s="8"/>
      <c r="GDD71" s="8"/>
      <c r="GDE71" s="8"/>
      <c r="GDF71" s="8"/>
      <c r="GDG71" s="8"/>
      <c r="GDH71" s="8"/>
      <c r="GDI71" s="8"/>
      <c r="GDJ71" s="8"/>
      <c r="GDK71" s="8"/>
      <c r="GDL71" s="8"/>
      <c r="GDM71" s="8"/>
      <c r="GDN71" s="8"/>
      <c r="GDO71" s="8"/>
      <c r="GDP71" s="8"/>
      <c r="GDQ71" s="8"/>
      <c r="GDR71" s="8"/>
      <c r="GDS71" s="8"/>
      <c r="GDT71" s="8"/>
      <c r="GDU71" s="8"/>
      <c r="GDV71" s="8"/>
      <c r="GDW71" s="8"/>
      <c r="GDX71" s="8"/>
      <c r="GDY71" s="8"/>
      <c r="GDZ71" s="8"/>
      <c r="GEA71" s="8"/>
      <c r="GEB71" s="8"/>
      <c r="GEC71" s="8"/>
      <c r="GED71" s="8"/>
      <c r="GEE71" s="8"/>
      <c r="GEF71" s="8"/>
      <c r="GEG71" s="8"/>
      <c r="GEH71" s="8"/>
      <c r="GEI71" s="8"/>
      <c r="GEJ71" s="8"/>
      <c r="GEK71" s="8"/>
      <c r="GEL71" s="8"/>
      <c r="GEM71" s="8"/>
      <c r="GEN71" s="8"/>
      <c r="GEO71" s="8"/>
      <c r="GEP71" s="8"/>
      <c r="GEQ71" s="8"/>
      <c r="GER71" s="8"/>
      <c r="GES71" s="8"/>
      <c r="GET71" s="8"/>
      <c r="GEU71" s="8"/>
      <c r="GEV71" s="8"/>
      <c r="GEW71" s="8"/>
      <c r="GEX71" s="8"/>
      <c r="GEY71" s="8"/>
      <c r="GEZ71" s="8"/>
      <c r="GFA71" s="8"/>
      <c r="GFB71" s="8"/>
      <c r="GFC71" s="8"/>
      <c r="GFD71" s="8"/>
      <c r="GFE71" s="8"/>
      <c r="GFF71" s="8"/>
      <c r="GFG71" s="8"/>
      <c r="GFH71" s="8"/>
      <c r="GFI71" s="8"/>
      <c r="GFJ71" s="8"/>
      <c r="GFK71" s="8"/>
      <c r="GFL71" s="8"/>
      <c r="GFM71" s="8"/>
      <c r="GFN71" s="8"/>
      <c r="GFO71" s="8"/>
      <c r="GFP71" s="8"/>
      <c r="GFQ71" s="8"/>
      <c r="GFR71" s="8"/>
      <c r="GFS71" s="8"/>
      <c r="GFT71" s="8"/>
      <c r="GFU71" s="8"/>
      <c r="GFV71" s="8"/>
      <c r="GFW71" s="8"/>
      <c r="GFX71" s="8"/>
      <c r="GFY71" s="8"/>
      <c r="GFZ71" s="8"/>
      <c r="GGA71" s="8"/>
      <c r="GGB71" s="8"/>
      <c r="GGC71" s="8"/>
      <c r="GGD71" s="8"/>
      <c r="GGE71" s="8"/>
      <c r="GGF71" s="8"/>
      <c r="GGG71" s="8"/>
      <c r="GGH71" s="8"/>
      <c r="GGI71" s="8"/>
      <c r="GGJ71" s="8"/>
      <c r="GGK71" s="8"/>
      <c r="GGL71" s="8"/>
      <c r="GGM71" s="8"/>
      <c r="GGN71" s="8"/>
      <c r="GGO71" s="8"/>
      <c r="GGP71" s="8"/>
      <c r="GGQ71" s="8"/>
      <c r="GGR71" s="8"/>
      <c r="GGS71" s="8"/>
      <c r="GGT71" s="8"/>
      <c r="GGU71" s="8"/>
      <c r="GGV71" s="8"/>
      <c r="GGW71" s="8"/>
      <c r="GGX71" s="8"/>
      <c r="GGY71" s="8"/>
      <c r="GGZ71" s="8"/>
      <c r="GHA71" s="8"/>
      <c r="GHB71" s="8"/>
      <c r="GHC71" s="8"/>
      <c r="GHD71" s="8"/>
      <c r="GHE71" s="8"/>
      <c r="GHF71" s="8"/>
      <c r="GHG71" s="8"/>
      <c r="GHH71" s="8"/>
      <c r="GHI71" s="8"/>
      <c r="GHJ71" s="8"/>
      <c r="GHK71" s="8"/>
      <c r="GHL71" s="8"/>
      <c r="GHM71" s="8"/>
      <c r="GHN71" s="8"/>
      <c r="GHO71" s="8"/>
      <c r="GHP71" s="8"/>
      <c r="GHQ71" s="8"/>
      <c r="GHR71" s="8"/>
      <c r="GHS71" s="8"/>
      <c r="GHT71" s="8"/>
      <c r="GHU71" s="8"/>
      <c r="GHV71" s="8"/>
      <c r="GHW71" s="8"/>
      <c r="GHX71" s="8"/>
      <c r="GHY71" s="8"/>
      <c r="GHZ71" s="8"/>
      <c r="GIA71" s="8"/>
      <c r="GIB71" s="8"/>
      <c r="GIC71" s="8"/>
      <c r="GID71" s="8"/>
      <c r="GIE71" s="8"/>
      <c r="GIF71" s="8"/>
      <c r="GIG71" s="8"/>
      <c r="GIH71" s="8"/>
      <c r="GII71" s="8"/>
      <c r="GIJ71" s="8"/>
      <c r="GIK71" s="8"/>
      <c r="GIL71" s="8"/>
      <c r="GIM71" s="8"/>
      <c r="GIN71" s="8"/>
      <c r="GIO71" s="8"/>
      <c r="GIP71" s="8"/>
      <c r="GIQ71" s="8"/>
      <c r="GIR71" s="8"/>
      <c r="GIS71" s="8"/>
      <c r="GIT71" s="8"/>
      <c r="GIU71" s="8"/>
      <c r="GIV71" s="8"/>
      <c r="GIW71" s="8"/>
      <c r="GIX71" s="8"/>
      <c r="GIY71" s="8"/>
      <c r="GIZ71" s="8"/>
      <c r="GJA71" s="8"/>
      <c r="GJB71" s="8"/>
      <c r="GJC71" s="8"/>
      <c r="GJD71" s="8"/>
      <c r="GJE71" s="8"/>
      <c r="GJF71" s="8"/>
      <c r="GJG71" s="8"/>
      <c r="GJH71" s="8"/>
      <c r="GJI71" s="8"/>
      <c r="GJJ71" s="8"/>
      <c r="GJK71" s="8"/>
      <c r="GJL71" s="8"/>
      <c r="GJM71" s="8"/>
      <c r="GJN71" s="8"/>
      <c r="GJO71" s="8"/>
      <c r="GJP71" s="8"/>
      <c r="GJQ71" s="8"/>
      <c r="GJR71" s="8"/>
      <c r="GJS71" s="8"/>
      <c r="GJT71" s="8"/>
      <c r="GJU71" s="8"/>
      <c r="GJV71" s="8"/>
      <c r="GJW71" s="8"/>
      <c r="GJX71" s="8"/>
      <c r="GJY71" s="8"/>
      <c r="GJZ71" s="8"/>
      <c r="GKA71" s="8"/>
      <c r="GKB71" s="8"/>
      <c r="GKC71" s="8"/>
      <c r="GKD71" s="8"/>
      <c r="GKE71" s="8"/>
      <c r="GKF71" s="8"/>
      <c r="GKG71" s="8"/>
      <c r="GKH71" s="8"/>
      <c r="GKI71" s="8"/>
      <c r="GKJ71" s="8"/>
      <c r="GKK71" s="8"/>
      <c r="GKL71" s="8"/>
      <c r="GKM71" s="8"/>
      <c r="GKN71" s="8"/>
      <c r="GKO71" s="8"/>
      <c r="GKP71" s="8"/>
      <c r="GKQ71" s="8"/>
      <c r="GKR71" s="8"/>
      <c r="GKS71" s="8"/>
      <c r="GKT71" s="8"/>
      <c r="GKU71" s="8"/>
      <c r="GKV71" s="8"/>
      <c r="GKW71" s="8"/>
      <c r="GKX71" s="8"/>
      <c r="GKY71" s="8"/>
      <c r="GKZ71" s="8"/>
      <c r="GLA71" s="8"/>
      <c r="GLB71" s="8"/>
      <c r="GLC71" s="8"/>
      <c r="GLD71" s="8"/>
      <c r="GLE71" s="8"/>
      <c r="GLF71" s="8"/>
      <c r="GLG71" s="8"/>
      <c r="GLH71" s="8"/>
      <c r="GLI71" s="8"/>
      <c r="GLJ71" s="8"/>
      <c r="GLK71" s="8"/>
      <c r="GLL71" s="8"/>
      <c r="GLM71" s="8"/>
      <c r="GLN71" s="8"/>
      <c r="GLO71" s="8"/>
      <c r="GLP71" s="8"/>
      <c r="GLQ71" s="8"/>
      <c r="GLR71" s="8"/>
      <c r="GLS71" s="8"/>
      <c r="GLT71" s="8"/>
      <c r="GLU71" s="8"/>
      <c r="GLV71" s="8"/>
      <c r="GLW71" s="8"/>
      <c r="GLX71" s="8"/>
      <c r="GLY71" s="8"/>
      <c r="GLZ71" s="8"/>
      <c r="GMA71" s="8"/>
      <c r="GMB71" s="8"/>
      <c r="GMC71" s="8"/>
      <c r="GMD71" s="8"/>
      <c r="GME71" s="8"/>
      <c r="GMF71" s="8"/>
      <c r="GMG71" s="8"/>
      <c r="GMH71" s="8"/>
      <c r="GMI71" s="8"/>
      <c r="GMJ71" s="8"/>
      <c r="GMK71" s="8"/>
      <c r="GML71" s="8"/>
      <c r="GMM71" s="8"/>
      <c r="GMN71" s="8"/>
      <c r="GMO71" s="8"/>
      <c r="GMP71" s="8"/>
      <c r="GMQ71" s="8"/>
      <c r="GMR71" s="8"/>
      <c r="GMS71" s="8"/>
      <c r="GMT71" s="8"/>
      <c r="GMU71" s="8"/>
      <c r="GMV71" s="8"/>
      <c r="GMW71" s="8"/>
      <c r="GMX71" s="8"/>
      <c r="GMY71" s="8"/>
      <c r="GMZ71" s="8"/>
      <c r="GNA71" s="8"/>
      <c r="GNB71" s="8"/>
      <c r="GNC71" s="8"/>
      <c r="GND71" s="8"/>
      <c r="GNE71" s="8"/>
      <c r="GNF71" s="8"/>
      <c r="GNG71" s="8"/>
      <c r="GNH71" s="8"/>
      <c r="GNI71" s="8"/>
      <c r="GNJ71" s="8"/>
      <c r="GNK71" s="8"/>
      <c r="GNL71" s="8"/>
      <c r="GNM71" s="8"/>
      <c r="GNN71" s="8"/>
      <c r="GNO71" s="8"/>
      <c r="GNP71" s="8"/>
      <c r="GNQ71" s="8"/>
      <c r="GNR71" s="8"/>
      <c r="GNS71" s="8"/>
      <c r="GNT71" s="8"/>
      <c r="GNU71" s="8"/>
      <c r="GNV71" s="8"/>
      <c r="GNW71" s="8"/>
      <c r="GNX71" s="8"/>
      <c r="GNY71" s="8"/>
      <c r="GNZ71" s="8"/>
      <c r="GOA71" s="8"/>
      <c r="GOB71" s="8"/>
      <c r="GOC71" s="8"/>
      <c r="GOD71" s="8"/>
      <c r="GOE71" s="8"/>
      <c r="GOF71" s="8"/>
      <c r="GOG71" s="8"/>
      <c r="GOH71" s="8"/>
      <c r="GOI71" s="8"/>
      <c r="GOJ71" s="8"/>
      <c r="GOK71" s="8"/>
      <c r="GOL71" s="8"/>
      <c r="GOM71" s="8"/>
      <c r="GON71" s="8"/>
      <c r="GOO71" s="8"/>
      <c r="GOP71" s="8"/>
      <c r="GOQ71" s="8"/>
      <c r="GOR71" s="8"/>
      <c r="GOS71" s="8"/>
      <c r="GOT71" s="8"/>
      <c r="GOU71" s="8"/>
      <c r="GOV71" s="8"/>
      <c r="GOW71" s="8"/>
      <c r="GOX71" s="8"/>
      <c r="GOY71" s="8"/>
      <c r="GOZ71" s="8"/>
      <c r="GPA71" s="8"/>
      <c r="GPB71" s="8"/>
      <c r="GPC71" s="8"/>
      <c r="GPD71" s="8"/>
      <c r="GPE71" s="8"/>
      <c r="GPF71" s="8"/>
      <c r="GPG71" s="8"/>
      <c r="GPH71" s="8"/>
      <c r="GPI71" s="8"/>
      <c r="GPJ71" s="8"/>
      <c r="GPK71" s="8"/>
      <c r="GPL71" s="8"/>
      <c r="GPM71" s="8"/>
      <c r="GPN71" s="8"/>
      <c r="GPO71" s="8"/>
      <c r="GPP71" s="8"/>
      <c r="GPQ71" s="8"/>
      <c r="GPR71" s="8"/>
      <c r="GPS71" s="8"/>
      <c r="GPT71" s="8"/>
      <c r="GPU71" s="8"/>
      <c r="GPV71" s="8"/>
      <c r="GPW71" s="8"/>
      <c r="GPX71" s="8"/>
      <c r="GPY71" s="8"/>
      <c r="GPZ71" s="8"/>
      <c r="GQA71" s="8"/>
      <c r="GQB71" s="8"/>
      <c r="GQC71" s="8"/>
      <c r="GQD71" s="8"/>
      <c r="GQE71" s="8"/>
      <c r="GQF71" s="8"/>
      <c r="GQG71" s="8"/>
      <c r="GQH71" s="8"/>
      <c r="GQI71" s="8"/>
      <c r="GQJ71" s="8"/>
      <c r="GQK71" s="8"/>
      <c r="GQL71" s="8"/>
      <c r="GQM71" s="8"/>
      <c r="GQN71" s="8"/>
      <c r="GQO71" s="8"/>
      <c r="GQP71" s="8"/>
      <c r="GQQ71" s="8"/>
      <c r="GQR71" s="8"/>
      <c r="GQS71" s="8"/>
      <c r="GQT71" s="8"/>
      <c r="GQU71" s="8"/>
      <c r="GQV71" s="8"/>
      <c r="GQW71" s="8"/>
      <c r="GQX71" s="8"/>
      <c r="GQY71" s="8"/>
      <c r="GQZ71" s="8"/>
      <c r="GRA71" s="8"/>
      <c r="GRB71" s="8"/>
      <c r="GRC71" s="8"/>
      <c r="GRD71" s="8"/>
      <c r="GRE71" s="8"/>
      <c r="GRF71" s="8"/>
      <c r="GRG71" s="8"/>
      <c r="GRH71" s="8"/>
      <c r="GRI71" s="8"/>
      <c r="GRJ71" s="8"/>
      <c r="GRK71" s="8"/>
      <c r="GRL71" s="8"/>
      <c r="GRM71" s="8"/>
      <c r="GRN71" s="8"/>
      <c r="GRO71" s="8"/>
      <c r="GRP71" s="8"/>
      <c r="GRQ71" s="8"/>
      <c r="GRR71" s="8"/>
      <c r="GRS71" s="8"/>
      <c r="GRT71" s="8"/>
      <c r="GRU71" s="8"/>
      <c r="GRV71" s="8"/>
      <c r="GRW71" s="8"/>
      <c r="GRX71" s="8"/>
      <c r="GRY71" s="8"/>
      <c r="GRZ71" s="8"/>
      <c r="GSA71" s="8"/>
      <c r="GSB71" s="8"/>
      <c r="GSC71" s="8"/>
      <c r="GSD71" s="8"/>
      <c r="GSE71" s="8"/>
      <c r="GSF71" s="8"/>
      <c r="GSG71" s="8"/>
      <c r="GSH71" s="8"/>
      <c r="GSI71" s="8"/>
      <c r="GSJ71" s="8"/>
      <c r="GSK71" s="8"/>
      <c r="GSL71" s="8"/>
      <c r="GSM71" s="8"/>
      <c r="GSN71" s="8"/>
      <c r="GSO71" s="8"/>
      <c r="GSP71" s="8"/>
      <c r="GSQ71" s="8"/>
      <c r="GSR71" s="8"/>
      <c r="GSS71" s="8"/>
      <c r="GST71" s="8"/>
      <c r="GSU71" s="8"/>
      <c r="GSV71" s="8"/>
      <c r="GSW71" s="8"/>
      <c r="GSX71" s="8"/>
      <c r="GSY71" s="8"/>
      <c r="GSZ71" s="8"/>
      <c r="GTA71" s="8"/>
      <c r="GTB71" s="8"/>
      <c r="GTC71" s="8"/>
      <c r="GTD71" s="8"/>
      <c r="GTE71" s="8"/>
      <c r="GTF71" s="8"/>
      <c r="GTG71" s="8"/>
      <c r="GTH71" s="8"/>
      <c r="GTI71" s="8"/>
      <c r="GTJ71" s="8"/>
      <c r="GTK71" s="8"/>
      <c r="GTL71" s="8"/>
      <c r="GTM71" s="8"/>
      <c r="GTN71" s="8"/>
      <c r="GTO71" s="8"/>
      <c r="GTP71" s="8"/>
      <c r="GTQ71" s="8"/>
      <c r="GTR71" s="8"/>
      <c r="GTS71" s="8"/>
      <c r="GTT71" s="8"/>
      <c r="GTU71" s="8"/>
      <c r="GTV71" s="8"/>
      <c r="GTW71" s="8"/>
      <c r="GTX71" s="8"/>
      <c r="GTY71" s="8"/>
      <c r="GTZ71" s="8"/>
      <c r="GUA71" s="8"/>
      <c r="GUB71" s="8"/>
      <c r="GUC71" s="8"/>
      <c r="GUD71" s="8"/>
      <c r="GUE71" s="8"/>
      <c r="GUF71" s="8"/>
      <c r="GUG71" s="8"/>
      <c r="GUH71" s="8"/>
      <c r="GUI71" s="8"/>
      <c r="GUJ71" s="8"/>
      <c r="GUK71" s="8"/>
      <c r="GUL71" s="8"/>
      <c r="GUM71" s="8"/>
      <c r="GUN71" s="8"/>
      <c r="GUO71" s="8"/>
      <c r="GUP71" s="8"/>
      <c r="GUQ71" s="8"/>
      <c r="GUR71" s="8"/>
      <c r="GUS71" s="8"/>
      <c r="GUT71" s="8"/>
      <c r="GUU71" s="8"/>
      <c r="GUV71" s="8"/>
      <c r="GUW71" s="8"/>
      <c r="GUX71" s="8"/>
      <c r="GUY71" s="8"/>
      <c r="GUZ71" s="8"/>
      <c r="GVA71" s="8"/>
      <c r="GVB71" s="8"/>
      <c r="GVC71" s="8"/>
      <c r="GVD71" s="8"/>
      <c r="GVE71" s="8"/>
      <c r="GVF71" s="8"/>
      <c r="GVG71" s="8"/>
      <c r="GVH71" s="8"/>
      <c r="GVI71" s="8"/>
      <c r="GVJ71" s="8"/>
      <c r="GVK71" s="8"/>
      <c r="GVL71" s="8"/>
      <c r="GVM71" s="8"/>
      <c r="GVN71" s="8"/>
      <c r="GVO71" s="8"/>
      <c r="GVP71" s="8"/>
      <c r="GVQ71" s="8"/>
      <c r="GVR71" s="8"/>
      <c r="GVS71" s="8"/>
      <c r="GVT71" s="8"/>
      <c r="GVU71" s="8"/>
      <c r="GVV71" s="8"/>
      <c r="GVW71" s="8"/>
      <c r="GVX71" s="8"/>
      <c r="GVY71" s="8"/>
      <c r="GVZ71" s="8"/>
      <c r="GWA71" s="8"/>
      <c r="GWB71" s="8"/>
      <c r="GWC71" s="8"/>
      <c r="GWD71" s="8"/>
      <c r="GWE71" s="8"/>
      <c r="GWF71" s="8"/>
      <c r="GWG71" s="8"/>
      <c r="GWH71" s="8"/>
      <c r="GWI71" s="8"/>
      <c r="GWJ71" s="8"/>
      <c r="GWK71" s="8"/>
      <c r="GWL71" s="8"/>
      <c r="GWM71" s="8"/>
      <c r="GWN71" s="8"/>
      <c r="GWO71" s="8"/>
      <c r="GWP71" s="8"/>
      <c r="GWQ71" s="8"/>
      <c r="GWR71" s="8"/>
      <c r="GWS71" s="8"/>
      <c r="GWT71" s="8"/>
      <c r="GWU71" s="8"/>
      <c r="GWV71" s="8"/>
      <c r="GWW71" s="8"/>
      <c r="GWX71" s="8"/>
      <c r="GWY71" s="8"/>
      <c r="GWZ71" s="8"/>
      <c r="GXA71" s="8"/>
      <c r="GXB71" s="8"/>
      <c r="GXC71" s="8"/>
      <c r="GXD71" s="8"/>
      <c r="GXE71" s="8"/>
      <c r="GXF71" s="8"/>
      <c r="GXG71" s="8"/>
      <c r="GXH71" s="8"/>
      <c r="GXI71" s="8"/>
      <c r="GXJ71" s="8"/>
      <c r="GXK71" s="8"/>
      <c r="GXL71" s="8"/>
      <c r="GXM71" s="8"/>
      <c r="GXN71" s="8"/>
      <c r="GXO71" s="8"/>
      <c r="GXP71" s="8"/>
      <c r="GXQ71" s="8"/>
      <c r="GXR71" s="8"/>
      <c r="GXS71" s="8"/>
      <c r="GXT71" s="8"/>
      <c r="GXU71" s="8"/>
      <c r="GXV71" s="8"/>
      <c r="GXW71" s="8"/>
      <c r="GXX71" s="8"/>
      <c r="GXY71" s="8"/>
      <c r="GXZ71" s="8"/>
      <c r="GYA71" s="8"/>
      <c r="GYB71" s="8"/>
      <c r="GYC71" s="8"/>
      <c r="GYD71" s="8"/>
      <c r="GYE71" s="8"/>
      <c r="GYF71" s="8"/>
      <c r="GYG71" s="8"/>
      <c r="GYH71" s="8"/>
      <c r="GYI71" s="8"/>
      <c r="GYJ71" s="8"/>
      <c r="GYK71" s="8"/>
      <c r="GYL71" s="8"/>
      <c r="GYM71" s="8"/>
      <c r="GYN71" s="8"/>
      <c r="GYO71" s="8"/>
      <c r="GYP71" s="8"/>
      <c r="GYQ71" s="8"/>
      <c r="GYR71" s="8"/>
      <c r="GYS71" s="8"/>
      <c r="GYT71" s="8"/>
      <c r="GYU71" s="8"/>
      <c r="GYV71" s="8"/>
      <c r="GYW71" s="8"/>
      <c r="GYX71" s="8"/>
      <c r="GYY71" s="8"/>
      <c r="GYZ71" s="8"/>
      <c r="GZA71" s="8"/>
      <c r="GZB71" s="8"/>
      <c r="GZC71" s="8"/>
      <c r="GZD71" s="8"/>
      <c r="GZE71" s="8"/>
      <c r="GZF71" s="8"/>
      <c r="GZG71" s="8"/>
      <c r="GZH71" s="8"/>
      <c r="GZI71" s="8"/>
      <c r="GZJ71" s="8"/>
      <c r="GZK71" s="8"/>
      <c r="GZL71" s="8"/>
      <c r="GZM71" s="8"/>
      <c r="GZN71" s="8"/>
      <c r="GZO71" s="8"/>
      <c r="GZP71" s="8"/>
      <c r="GZQ71" s="8"/>
      <c r="GZR71" s="8"/>
      <c r="GZS71" s="8"/>
      <c r="GZT71" s="8"/>
      <c r="GZU71" s="8"/>
      <c r="GZV71" s="8"/>
      <c r="GZW71" s="8"/>
      <c r="GZX71" s="8"/>
      <c r="GZY71" s="8"/>
      <c r="GZZ71" s="8"/>
      <c r="HAA71" s="8"/>
      <c r="HAB71" s="8"/>
      <c r="HAC71" s="8"/>
      <c r="HAD71" s="8"/>
      <c r="HAE71" s="8"/>
      <c r="HAF71" s="8"/>
      <c r="HAG71" s="8"/>
      <c r="HAH71" s="8"/>
      <c r="HAI71" s="8"/>
      <c r="HAJ71" s="8"/>
      <c r="HAK71" s="8"/>
      <c r="HAL71" s="8"/>
      <c r="HAM71" s="8"/>
      <c r="HAN71" s="8"/>
      <c r="HAO71" s="8"/>
      <c r="HAP71" s="8"/>
      <c r="HAQ71" s="8"/>
      <c r="HAR71" s="8"/>
      <c r="HAS71" s="8"/>
      <c r="HAT71" s="8"/>
      <c r="HAU71" s="8"/>
      <c r="HAV71" s="8"/>
      <c r="HAW71" s="8"/>
      <c r="HAX71" s="8"/>
      <c r="HAY71" s="8"/>
      <c r="HAZ71" s="8"/>
      <c r="HBA71" s="8"/>
      <c r="HBB71" s="8"/>
      <c r="HBC71" s="8"/>
      <c r="HBD71" s="8"/>
      <c r="HBE71" s="8"/>
      <c r="HBF71" s="8"/>
      <c r="HBG71" s="8"/>
      <c r="HBH71" s="8"/>
      <c r="HBI71" s="8"/>
      <c r="HBJ71" s="8"/>
      <c r="HBK71" s="8"/>
      <c r="HBL71" s="8"/>
      <c r="HBM71" s="8"/>
      <c r="HBN71" s="8"/>
      <c r="HBO71" s="8"/>
      <c r="HBP71" s="8"/>
      <c r="HBQ71" s="8"/>
      <c r="HBR71" s="8"/>
      <c r="HBS71" s="8"/>
      <c r="HBT71" s="8"/>
      <c r="HBU71" s="8"/>
      <c r="HBV71" s="8"/>
      <c r="HBW71" s="8"/>
      <c r="HBX71" s="8"/>
      <c r="HBY71" s="8"/>
      <c r="HBZ71" s="8"/>
      <c r="HCA71" s="8"/>
      <c r="HCB71" s="8"/>
      <c r="HCC71" s="8"/>
      <c r="HCD71" s="8"/>
      <c r="HCE71" s="8"/>
      <c r="HCF71" s="8"/>
      <c r="HCG71" s="8"/>
      <c r="HCH71" s="8"/>
      <c r="HCI71" s="8"/>
      <c r="HCJ71" s="8"/>
      <c r="HCK71" s="8"/>
      <c r="HCL71" s="8"/>
      <c r="HCM71" s="8"/>
      <c r="HCN71" s="8"/>
      <c r="HCO71" s="8"/>
      <c r="HCP71" s="8"/>
      <c r="HCQ71" s="8"/>
      <c r="HCR71" s="8"/>
      <c r="HCS71" s="8"/>
      <c r="HCT71" s="8"/>
      <c r="HCU71" s="8"/>
      <c r="HCV71" s="8"/>
      <c r="HCW71" s="8"/>
      <c r="HCX71" s="8"/>
      <c r="HCY71" s="8"/>
      <c r="HCZ71" s="8"/>
      <c r="HDA71" s="8"/>
      <c r="HDB71" s="8"/>
      <c r="HDC71" s="8"/>
      <c r="HDD71" s="8"/>
      <c r="HDE71" s="8"/>
      <c r="HDF71" s="8"/>
      <c r="HDG71" s="8"/>
      <c r="HDH71" s="8"/>
      <c r="HDI71" s="8"/>
      <c r="HDJ71" s="8"/>
      <c r="HDK71" s="8"/>
      <c r="HDL71" s="8"/>
      <c r="HDM71" s="8"/>
      <c r="HDN71" s="8"/>
      <c r="HDO71" s="8"/>
      <c r="HDP71" s="8"/>
      <c r="HDQ71" s="8"/>
      <c r="HDR71" s="8"/>
      <c r="HDS71" s="8"/>
      <c r="HDT71" s="8"/>
      <c r="HDU71" s="8"/>
      <c r="HDV71" s="8"/>
      <c r="HDW71" s="8"/>
      <c r="HDX71" s="8"/>
      <c r="HDY71" s="8"/>
      <c r="HDZ71" s="8"/>
      <c r="HEA71" s="8"/>
      <c r="HEB71" s="8"/>
      <c r="HEC71" s="8"/>
      <c r="HED71" s="8"/>
      <c r="HEE71" s="8"/>
      <c r="HEF71" s="8"/>
      <c r="HEG71" s="8"/>
      <c r="HEH71" s="8"/>
      <c r="HEI71" s="8"/>
      <c r="HEJ71" s="8"/>
      <c r="HEK71" s="8"/>
      <c r="HEL71" s="8"/>
      <c r="HEM71" s="8"/>
      <c r="HEN71" s="8"/>
      <c r="HEO71" s="8"/>
      <c r="HEP71" s="8"/>
      <c r="HEQ71" s="8"/>
      <c r="HER71" s="8"/>
      <c r="HES71" s="8"/>
      <c r="HET71" s="8"/>
      <c r="HEU71" s="8"/>
      <c r="HEV71" s="8"/>
      <c r="HEW71" s="8"/>
      <c r="HEX71" s="8"/>
      <c r="HEY71" s="8"/>
      <c r="HEZ71" s="8"/>
      <c r="HFA71" s="8"/>
      <c r="HFB71" s="8"/>
      <c r="HFC71" s="8"/>
      <c r="HFD71" s="8"/>
      <c r="HFE71" s="8"/>
      <c r="HFF71" s="8"/>
      <c r="HFG71" s="8"/>
      <c r="HFH71" s="8"/>
      <c r="HFI71" s="8"/>
      <c r="HFJ71" s="8"/>
      <c r="HFK71" s="8"/>
      <c r="HFL71" s="8"/>
      <c r="HFM71" s="8"/>
      <c r="HFN71" s="8"/>
      <c r="HFO71" s="8"/>
      <c r="HFP71" s="8"/>
      <c r="HFQ71" s="8"/>
      <c r="HFR71" s="8"/>
      <c r="HFS71" s="8"/>
      <c r="HFT71" s="8"/>
      <c r="HFU71" s="8"/>
      <c r="HFV71" s="8"/>
      <c r="HFW71" s="8"/>
      <c r="HFX71" s="8"/>
      <c r="HFY71" s="8"/>
      <c r="HFZ71" s="8"/>
      <c r="HGA71" s="8"/>
      <c r="HGB71" s="8"/>
      <c r="HGC71" s="8"/>
      <c r="HGD71" s="8"/>
      <c r="HGE71" s="8"/>
      <c r="HGF71" s="8"/>
      <c r="HGG71" s="8"/>
      <c r="HGH71" s="8"/>
      <c r="HGI71" s="8"/>
      <c r="HGJ71" s="8"/>
      <c r="HGK71" s="8"/>
      <c r="HGL71" s="8"/>
      <c r="HGM71" s="8"/>
      <c r="HGN71" s="8"/>
      <c r="HGO71" s="8"/>
      <c r="HGP71" s="8"/>
      <c r="HGQ71" s="8"/>
      <c r="HGR71" s="8"/>
      <c r="HGS71" s="8"/>
      <c r="HGT71" s="8"/>
      <c r="HGU71" s="8"/>
      <c r="HGV71" s="8"/>
      <c r="HGW71" s="8"/>
      <c r="HGX71" s="8"/>
      <c r="HGY71" s="8"/>
      <c r="HGZ71" s="8"/>
      <c r="HHA71" s="8"/>
      <c r="HHB71" s="8"/>
      <c r="HHC71" s="8"/>
      <c r="HHD71" s="8"/>
      <c r="HHE71" s="8"/>
      <c r="HHF71" s="8"/>
      <c r="HHG71" s="8"/>
      <c r="HHH71" s="8"/>
      <c r="HHI71" s="8"/>
      <c r="HHJ71" s="8"/>
      <c r="HHK71" s="8"/>
      <c r="HHL71" s="8"/>
      <c r="HHM71" s="8"/>
      <c r="HHN71" s="8"/>
      <c r="HHO71" s="8"/>
      <c r="HHP71" s="8"/>
      <c r="HHQ71" s="8"/>
      <c r="HHR71" s="8"/>
      <c r="HHS71" s="8"/>
      <c r="HHT71" s="8"/>
      <c r="HHU71" s="8"/>
      <c r="HHV71" s="8"/>
      <c r="HHW71" s="8"/>
      <c r="HHX71" s="8"/>
      <c r="HHY71" s="8"/>
      <c r="HHZ71" s="8"/>
      <c r="HIA71" s="8"/>
      <c r="HIB71" s="8"/>
      <c r="HIC71" s="8"/>
      <c r="HID71" s="8"/>
      <c r="HIE71" s="8"/>
      <c r="HIF71" s="8"/>
      <c r="HIG71" s="8"/>
      <c r="HIH71" s="8"/>
      <c r="HII71" s="8"/>
      <c r="HIJ71" s="8"/>
      <c r="HIK71" s="8"/>
      <c r="HIL71" s="8"/>
      <c r="HIM71" s="8"/>
      <c r="HIN71" s="8"/>
      <c r="HIO71" s="8"/>
      <c r="HIP71" s="8"/>
      <c r="HIQ71" s="8"/>
      <c r="HIR71" s="8"/>
      <c r="HIS71" s="8"/>
      <c r="HIT71" s="8"/>
      <c r="HIU71" s="8"/>
      <c r="HIV71" s="8"/>
      <c r="HIW71" s="8"/>
      <c r="HIX71" s="8"/>
      <c r="HIY71" s="8"/>
      <c r="HIZ71" s="8"/>
      <c r="HJA71" s="8"/>
      <c r="HJB71" s="8"/>
      <c r="HJC71" s="8"/>
      <c r="HJD71" s="8"/>
      <c r="HJE71" s="8"/>
      <c r="HJF71" s="8"/>
      <c r="HJG71" s="8"/>
      <c r="HJH71" s="8"/>
      <c r="HJI71" s="8"/>
      <c r="HJJ71" s="8"/>
      <c r="HJK71" s="8"/>
      <c r="HJL71" s="8"/>
      <c r="HJM71" s="8"/>
      <c r="HJN71" s="8"/>
      <c r="HJO71" s="8"/>
      <c r="HJP71" s="8"/>
      <c r="HJQ71" s="8"/>
      <c r="HJR71" s="8"/>
      <c r="HJS71" s="8"/>
      <c r="HJT71" s="8"/>
      <c r="HJU71" s="8"/>
      <c r="HJV71" s="8"/>
      <c r="HJW71" s="8"/>
      <c r="HJX71" s="8"/>
      <c r="HJY71" s="8"/>
      <c r="HJZ71" s="8"/>
      <c r="HKA71" s="8"/>
      <c r="HKB71" s="8"/>
      <c r="HKC71" s="8"/>
      <c r="HKD71" s="8"/>
      <c r="HKE71" s="8"/>
      <c r="HKF71" s="8"/>
      <c r="HKG71" s="8"/>
      <c r="HKH71" s="8"/>
      <c r="HKI71" s="8"/>
      <c r="HKJ71" s="8"/>
      <c r="HKK71" s="8"/>
      <c r="HKL71" s="8"/>
      <c r="HKM71" s="8"/>
      <c r="HKN71" s="8"/>
      <c r="HKO71" s="8"/>
      <c r="HKP71" s="8"/>
      <c r="HKQ71" s="8"/>
      <c r="HKR71" s="8"/>
      <c r="HKS71" s="8"/>
      <c r="HKT71" s="8"/>
      <c r="HKU71" s="8"/>
      <c r="HKV71" s="8"/>
      <c r="HKW71" s="8"/>
      <c r="HKX71" s="8"/>
      <c r="HKY71" s="8"/>
      <c r="HKZ71" s="8"/>
      <c r="HLA71" s="8"/>
      <c r="HLB71" s="8"/>
      <c r="HLC71" s="8"/>
      <c r="HLD71" s="8"/>
      <c r="HLE71" s="8"/>
      <c r="HLF71" s="8"/>
      <c r="HLG71" s="8"/>
      <c r="HLH71" s="8"/>
      <c r="HLI71" s="8"/>
      <c r="HLJ71" s="8"/>
      <c r="HLK71" s="8"/>
      <c r="HLL71" s="8"/>
      <c r="HLM71" s="8"/>
      <c r="HLN71" s="8"/>
      <c r="HLO71" s="8"/>
      <c r="HLP71" s="8"/>
      <c r="HLQ71" s="8"/>
      <c r="HLR71" s="8"/>
      <c r="HLS71" s="8"/>
      <c r="HLT71" s="8"/>
      <c r="HLU71" s="8"/>
      <c r="HLV71" s="8"/>
      <c r="HLW71" s="8"/>
      <c r="HLX71" s="8"/>
      <c r="HLY71" s="8"/>
      <c r="HLZ71" s="8"/>
      <c r="HMA71" s="8"/>
      <c r="HMB71" s="8"/>
      <c r="HMC71" s="8"/>
      <c r="HMD71" s="8"/>
      <c r="HME71" s="8"/>
      <c r="HMF71" s="8"/>
      <c r="HMG71" s="8"/>
      <c r="HMH71" s="8"/>
      <c r="HMI71" s="8"/>
      <c r="HMJ71" s="8"/>
      <c r="HMK71" s="8"/>
      <c r="HML71" s="8"/>
      <c r="HMM71" s="8"/>
      <c r="HMN71" s="8"/>
      <c r="HMO71" s="8"/>
      <c r="HMP71" s="8"/>
      <c r="HMQ71" s="8"/>
      <c r="HMR71" s="8"/>
      <c r="HMS71" s="8"/>
      <c r="HMT71" s="8"/>
      <c r="HMU71" s="8"/>
      <c r="HMV71" s="8"/>
      <c r="HMW71" s="8"/>
      <c r="HMX71" s="8"/>
      <c r="HMY71" s="8"/>
      <c r="HMZ71" s="8"/>
      <c r="HNA71" s="8"/>
      <c r="HNB71" s="8"/>
      <c r="HNC71" s="8"/>
      <c r="HND71" s="8"/>
      <c r="HNE71" s="8"/>
      <c r="HNF71" s="8"/>
      <c r="HNG71" s="8"/>
      <c r="HNH71" s="8"/>
      <c r="HNI71" s="8"/>
      <c r="HNJ71" s="8"/>
      <c r="HNK71" s="8"/>
      <c r="HNL71" s="8"/>
      <c r="HNM71" s="8"/>
      <c r="HNN71" s="8"/>
      <c r="HNO71" s="8"/>
      <c r="HNP71" s="8"/>
      <c r="HNQ71" s="8"/>
      <c r="HNR71" s="8"/>
      <c r="HNS71" s="8"/>
      <c r="HNT71" s="8"/>
      <c r="HNU71" s="8"/>
      <c r="HNV71" s="8"/>
      <c r="HNW71" s="8"/>
      <c r="HNX71" s="8"/>
      <c r="HNY71" s="8"/>
      <c r="HNZ71" s="8"/>
      <c r="HOA71" s="8"/>
      <c r="HOB71" s="8"/>
      <c r="HOC71" s="8"/>
      <c r="HOD71" s="8"/>
      <c r="HOE71" s="8"/>
      <c r="HOF71" s="8"/>
      <c r="HOG71" s="8"/>
      <c r="HOH71" s="8"/>
      <c r="HOI71" s="8"/>
      <c r="HOJ71" s="8"/>
      <c r="HOK71" s="8"/>
      <c r="HOL71" s="8"/>
      <c r="HOM71" s="8"/>
      <c r="HON71" s="8"/>
      <c r="HOO71" s="8"/>
      <c r="HOP71" s="8"/>
      <c r="HOQ71" s="8"/>
      <c r="HOR71" s="8"/>
      <c r="HOS71" s="8"/>
      <c r="HOT71" s="8"/>
      <c r="HOU71" s="8"/>
      <c r="HOV71" s="8"/>
      <c r="HOW71" s="8"/>
      <c r="HOX71" s="8"/>
      <c r="HOY71" s="8"/>
      <c r="HOZ71" s="8"/>
      <c r="HPA71" s="8"/>
      <c r="HPB71" s="8"/>
      <c r="HPC71" s="8"/>
      <c r="HPD71" s="8"/>
      <c r="HPE71" s="8"/>
      <c r="HPF71" s="8"/>
      <c r="HPG71" s="8"/>
      <c r="HPH71" s="8"/>
      <c r="HPI71" s="8"/>
      <c r="HPJ71" s="8"/>
      <c r="HPK71" s="8"/>
      <c r="HPL71" s="8"/>
      <c r="HPM71" s="8"/>
      <c r="HPN71" s="8"/>
      <c r="HPO71" s="8"/>
      <c r="HPP71" s="8"/>
      <c r="HPQ71" s="8"/>
      <c r="HPR71" s="8"/>
      <c r="HPS71" s="8"/>
      <c r="HPT71" s="8"/>
      <c r="HPU71" s="8"/>
      <c r="HPV71" s="8"/>
      <c r="HPW71" s="8"/>
      <c r="HPX71" s="8"/>
      <c r="HPY71" s="8"/>
      <c r="HPZ71" s="8"/>
      <c r="HQA71" s="8"/>
      <c r="HQB71" s="8"/>
      <c r="HQC71" s="8"/>
      <c r="HQD71" s="8"/>
      <c r="HQE71" s="8"/>
      <c r="HQF71" s="8"/>
      <c r="HQG71" s="8"/>
      <c r="HQH71" s="8"/>
      <c r="HQI71" s="8"/>
      <c r="HQJ71" s="8"/>
      <c r="HQK71" s="8"/>
      <c r="HQL71" s="8"/>
      <c r="HQM71" s="8"/>
      <c r="HQN71" s="8"/>
      <c r="HQO71" s="8"/>
      <c r="HQP71" s="8"/>
      <c r="HQQ71" s="8"/>
      <c r="HQR71" s="8"/>
      <c r="HQS71" s="8"/>
      <c r="HQT71" s="8"/>
      <c r="HQU71" s="8"/>
      <c r="HQV71" s="8"/>
      <c r="HQW71" s="8"/>
      <c r="HQX71" s="8"/>
      <c r="HQY71" s="8"/>
      <c r="HQZ71" s="8"/>
      <c r="HRA71" s="8"/>
      <c r="HRB71" s="8"/>
      <c r="HRC71" s="8"/>
      <c r="HRD71" s="8"/>
      <c r="HRE71" s="8"/>
      <c r="HRF71" s="8"/>
      <c r="HRG71" s="8"/>
      <c r="HRH71" s="8"/>
      <c r="HRI71" s="8"/>
      <c r="HRJ71" s="8"/>
      <c r="HRK71" s="8"/>
      <c r="HRL71" s="8"/>
      <c r="HRM71" s="8"/>
      <c r="HRN71" s="8"/>
      <c r="HRO71" s="8"/>
      <c r="HRP71" s="8"/>
      <c r="HRQ71" s="8"/>
      <c r="HRR71" s="8"/>
      <c r="HRS71" s="8"/>
      <c r="HRT71" s="8"/>
      <c r="HRU71" s="8"/>
      <c r="HRV71" s="8"/>
      <c r="HRW71" s="8"/>
      <c r="HRX71" s="8"/>
      <c r="HRY71" s="8"/>
      <c r="HRZ71" s="8"/>
      <c r="HSA71" s="8"/>
      <c r="HSB71" s="8"/>
      <c r="HSC71" s="8"/>
      <c r="HSD71" s="8"/>
      <c r="HSE71" s="8"/>
      <c r="HSF71" s="8"/>
      <c r="HSG71" s="8"/>
      <c r="HSH71" s="8"/>
      <c r="HSI71" s="8"/>
      <c r="HSJ71" s="8"/>
      <c r="HSK71" s="8"/>
      <c r="HSL71" s="8"/>
      <c r="HSM71" s="8"/>
      <c r="HSN71" s="8"/>
      <c r="HSO71" s="8"/>
      <c r="HSP71" s="8"/>
      <c r="HSQ71" s="8"/>
      <c r="HSR71" s="8"/>
      <c r="HSS71" s="8"/>
      <c r="HST71" s="8"/>
      <c r="HSU71" s="8"/>
      <c r="HSV71" s="8"/>
      <c r="HSW71" s="8"/>
      <c r="HSX71" s="8"/>
      <c r="HSY71" s="8"/>
      <c r="HSZ71" s="8"/>
      <c r="HTA71" s="8"/>
      <c r="HTB71" s="8"/>
      <c r="HTC71" s="8"/>
      <c r="HTD71" s="8"/>
      <c r="HTE71" s="8"/>
      <c r="HTF71" s="8"/>
      <c r="HTG71" s="8"/>
      <c r="HTH71" s="8"/>
      <c r="HTI71" s="8"/>
      <c r="HTJ71" s="8"/>
      <c r="HTK71" s="8"/>
      <c r="HTL71" s="8"/>
      <c r="HTM71" s="8"/>
      <c r="HTN71" s="8"/>
      <c r="HTO71" s="8"/>
      <c r="HTP71" s="8"/>
      <c r="HTQ71" s="8"/>
      <c r="HTR71" s="8"/>
      <c r="HTS71" s="8"/>
      <c r="HTT71" s="8"/>
      <c r="HTU71" s="8"/>
      <c r="HTV71" s="8"/>
      <c r="HTW71" s="8"/>
      <c r="HTX71" s="8"/>
      <c r="HTY71" s="8"/>
      <c r="HTZ71" s="8"/>
      <c r="HUA71" s="8"/>
      <c r="HUB71" s="8"/>
      <c r="HUC71" s="8"/>
      <c r="HUD71" s="8"/>
      <c r="HUE71" s="8"/>
      <c r="HUF71" s="8"/>
      <c r="HUG71" s="8"/>
      <c r="HUH71" s="8"/>
      <c r="HUI71" s="8"/>
      <c r="HUJ71" s="8"/>
      <c r="HUK71" s="8"/>
      <c r="HUL71" s="8"/>
      <c r="HUM71" s="8"/>
      <c r="HUN71" s="8"/>
      <c r="HUO71" s="8"/>
      <c r="HUP71" s="8"/>
      <c r="HUQ71" s="8"/>
      <c r="HUR71" s="8"/>
      <c r="HUS71" s="8"/>
      <c r="HUT71" s="8"/>
      <c r="HUU71" s="8"/>
      <c r="HUV71" s="8"/>
      <c r="HUW71" s="8"/>
      <c r="HUX71" s="8"/>
      <c r="HUY71" s="8"/>
      <c r="HUZ71" s="8"/>
      <c r="HVA71" s="8"/>
      <c r="HVB71" s="8"/>
      <c r="HVC71" s="8"/>
      <c r="HVD71" s="8"/>
      <c r="HVE71" s="8"/>
      <c r="HVF71" s="8"/>
      <c r="HVG71" s="8"/>
      <c r="HVH71" s="8"/>
      <c r="HVI71" s="8"/>
      <c r="HVJ71" s="8"/>
      <c r="HVK71" s="8"/>
      <c r="HVL71" s="8"/>
      <c r="HVM71" s="8"/>
      <c r="HVN71" s="8"/>
      <c r="HVO71" s="8"/>
      <c r="HVP71" s="8"/>
      <c r="HVQ71" s="8"/>
      <c r="HVR71" s="8"/>
      <c r="HVS71" s="8"/>
      <c r="HVT71" s="8"/>
      <c r="HVU71" s="8"/>
      <c r="HVV71" s="8"/>
      <c r="HVW71" s="8"/>
      <c r="HVX71" s="8"/>
      <c r="HVY71" s="8"/>
      <c r="HVZ71" s="8"/>
      <c r="HWA71" s="8"/>
      <c r="HWB71" s="8"/>
      <c r="HWC71" s="8"/>
      <c r="HWD71" s="8"/>
      <c r="HWE71" s="8"/>
      <c r="HWF71" s="8"/>
      <c r="HWG71" s="8"/>
      <c r="HWH71" s="8"/>
      <c r="HWI71" s="8"/>
      <c r="HWJ71" s="8"/>
      <c r="HWK71" s="8"/>
      <c r="HWL71" s="8"/>
      <c r="HWM71" s="8"/>
      <c r="HWN71" s="8"/>
      <c r="HWO71" s="8"/>
      <c r="HWP71" s="8"/>
      <c r="HWQ71" s="8"/>
      <c r="HWR71" s="8"/>
      <c r="HWS71" s="8"/>
      <c r="HWT71" s="8"/>
      <c r="HWU71" s="8"/>
      <c r="HWV71" s="8"/>
      <c r="HWW71" s="8"/>
      <c r="HWX71" s="8"/>
      <c r="HWY71" s="8"/>
      <c r="HWZ71" s="8"/>
      <c r="HXA71" s="8"/>
      <c r="HXB71" s="8"/>
      <c r="HXC71" s="8"/>
      <c r="HXD71" s="8"/>
      <c r="HXE71" s="8"/>
      <c r="HXF71" s="8"/>
      <c r="HXG71" s="8"/>
      <c r="HXH71" s="8"/>
      <c r="HXI71" s="8"/>
      <c r="HXJ71" s="8"/>
      <c r="HXK71" s="8"/>
      <c r="HXL71" s="8"/>
      <c r="HXM71" s="8"/>
      <c r="HXN71" s="8"/>
      <c r="HXO71" s="8"/>
      <c r="HXP71" s="8"/>
      <c r="HXQ71" s="8"/>
      <c r="HXR71" s="8"/>
      <c r="HXS71" s="8"/>
      <c r="HXT71" s="8"/>
      <c r="HXU71" s="8"/>
      <c r="HXV71" s="8"/>
      <c r="HXW71" s="8"/>
      <c r="HXX71" s="8"/>
      <c r="HXY71" s="8"/>
      <c r="HXZ71" s="8"/>
      <c r="HYA71" s="8"/>
      <c r="HYB71" s="8"/>
      <c r="HYC71" s="8"/>
      <c r="HYD71" s="8"/>
      <c r="HYE71" s="8"/>
      <c r="HYF71" s="8"/>
      <c r="HYG71" s="8"/>
      <c r="HYH71" s="8"/>
      <c r="HYI71" s="8"/>
      <c r="HYJ71" s="8"/>
      <c r="HYK71" s="8"/>
      <c r="HYL71" s="8"/>
      <c r="HYM71" s="8"/>
      <c r="HYN71" s="8"/>
      <c r="HYO71" s="8"/>
      <c r="HYP71" s="8"/>
      <c r="HYQ71" s="8"/>
      <c r="HYR71" s="8"/>
      <c r="HYS71" s="8"/>
      <c r="HYT71" s="8"/>
      <c r="HYU71" s="8"/>
      <c r="HYV71" s="8"/>
      <c r="HYW71" s="8"/>
      <c r="HYX71" s="8"/>
      <c r="HYY71" s="8"/>
      <c r="HYZ71" s="8"/>
      <c r="HZA71" s="8"/>
      <c r="HZB71" s="8"/>
      <c r="HZC71" s="8"/>
      <c r="HZD71" s="8"/>
      <c r="HZE71" s="8"/>
      <c r="HZF71" s="8"/>
      <c r="HZG71" s="8"/>
      <c r="HZH71" s="8"/>
      <c r="HZI71" s="8"/>
      <c r="HZJ71" s="8"/>
      <c r="HZK71" s="8"/>
      <c r="HZL71" s="8"/>
      <c r="HZM71" s="8"/>
      <c r="HZN71" s="8"/>
      <c r="HZO71" s="8"/>
      <c r="HZP71" s="8"/>
      <c r="HZQ71" s="8"/>
      <c r="HZR71" s="8"/>
      <c r="HZS71" s="8"/>
      <c r="HZT71" s="8"/>
      <c r="HZU71" s="8"/>
      <c r="HZV71" s="8"/>
      <c r="HZW71" s="8"/>
      <c r="HZX71" s="8"/>
      <c r="HZY71" s="8"/>
      <c r="HZZ71" s="8"/>
      <c r="IAA71" s="8"/>
      <c r="IAB71" s="8"/>
      <c r="IAC71" s="8"/>
      <c r="IAD71" s="8"/>
      <c r="IAE71" s="8"/>
      <c r="IAF71" s="8"/>
      <c r="IAG71" s="8"/>
      <c r="IAH71" s="8"/>
      <c r="IAI71" s="8"/>
      <c r="IAJ71" s="8"/>
      <c r="IAK71" s="8"/>
      <c r="IAL71" s="8"/>
      <c r="IAM71" s="8"/>
      <c r="IAN71" s="8"/>
      <c r="IAO71" s="8"/>
      <c r="IAP71" s="8"/>
      <c r="IAQ71" s="8"/>
      <c r="IAR71" s="8"/>
      <c r="IAS71" s="8"/>
      <c r="IAT71" s="8"/>
      <c r="IAU71" s="8"/>
      <c r="IAV71" s="8"/>
      <c r="IAW71" s="8"/>
      <c r="IAX71" s="8"/>
      <c r="IAY71" s="8"/>
      <c r="IAZ71" s="8"/>
      <c r="IBA71" s="8"/>
      <c r="IBB71" s="8"/>
      <c r="IBC71" s="8"/>
      <c r="IBD71" s="8"/>
      <c r="IBE71" s="8"/>
      <c r="IBF71" s="8"/>
      <c r="IBG71" s="8"/>
      <c r="IBH71" s="8"/>
      <c r="IBI71" s="8"/>
      <c r="IBJ71" s="8"/>
      <c r="IBK71" s="8"/>
      <c r="IBL71" s="8"/>
      <c r="IBM71" s="8"/>
      <c r="IBN71" s="8"/>
      <c r="IBO71" s="8"/>
      <c r="IBP71" s="8"/>
      <c r="IBQ71" s="8"/>
      <c r="IBR71" s="8"/>
      <c r="IBS71" s="8"/>
      <c r="IBT71" s="8"/>
      <c r="IBU71" s="8"/>
      <c r="IBV71" s="8"/>
      <c r="IBW71" s="8"/>
      <c r="IBX71" s="8"/>
      <c r="IBY71" s="8"/>
      <c r="IBZ71" s="8"/>
      <c r="ICA71" s="8"/>
      <c r="ICB71" s="8"/>
      <c r="ICC71" s="8"/>
      <c r="ICD71" s="8"/>
      <c r="ICE71" s="8"/>
      <c r="ICF71" s="8"/>
      <c r="ICG71" s="8"/>
      <c r="ICH71" s="8"/>
      <c r="ICI71" s="8"/>
      <c r="ICJ71" s="8"/>
      <c r="ICK71" s="8"/>
      <c r="ICL71" s="8"/>
      <c r="ICM71" s="8"/>
      <c r="ICN71" s="8"/>
      <c r="ICO71" s="8"/>
      <c r="ICP71" s="8"/>
      <c r="ICQ71" s="8"/>
      <c r="ICR71" s="8"/>
      <c r="ICS71" s="8"/>
      <c r="ICT71" s="8"/>
      <c r="ICU71" s="8"/>
      <c r="ICV71" s="8"/>
      <c r="ICW71" s="8"/>
      <c r="ICX71" s="8"/>
      <c r="ICY71" s="8"/>
      <c r="ICZ71" s="8"/>
      <c r="IDA71" s="8"/>
      <c r="IDB71" s="8"/>
      <c r="IDC71" s="8"/>
      <c r="IDD71" s="8"/>
      <c r="IDE71" s="8"/>
      <c r="IDF71" s="8"/>
      <c r="IDG71" s="8"/>
      <c r="IDH71" s="8"/>
      <c r="IDI71" s="8"/>
      <c r="IDJ71" s="8"/>
      <c r="IDK71" s="8"/>
      <c r="IDL71" s="8"/>
      <c r="IDM71" s="8"/>
      <c r="IDN71" s="8"/>
      <c r="IDO71" s="8"/>
      <c r="IDP71" s="8"/>
      <c r="IDQ71" s="8"/>
      <c r="IDR71" s="8"/>
      <c r="IDS71" s="8"/>
      <c r="IDT71" s="8"/>
      <c r="IDU71" s="8"/>
      <c r="IDV71" s="8"/>
      <c r="IDW71" s="8"/>
      <c r="IDX71" s="8"/>
      <c r="IDY71" s="8"/>
      <c r="IDZ71" s="8"/>
      <c r="IEA71" s="8"/>
      <c r="IEB71" s="8"/>
      <c r="IEC71" s="8"/>
      <c r="IED71" s="8"/>
      <c r="IEE71" s="8"/>
      <c r="IEF71" s="8"/>
      <c r="IEG71" s="8"/>
      <c r="IEH71" s="8"/>
      <c r="IEI71" s="8"/>
      <c r="IEJ71" s="8"/>
      <c r="IEK71" s="8"/>
      <c r="IEL71" s="8"/>
      <c r="IEM71" s="8"/>
      <c r="IEN71" s="8"/>
      <c r="IEO71" s="8"/>
      <c r="IEP71" s="8"/>
      <c r="IEQ71" s="8"/>
      <c r="IER71" s="8"/>
      <c r="IES71" s="8"/>
      <c r="IET71" s="8"/>
      <c r="IEU71" s="8"/>
      <c r="IEV71" s="8"/>
      <c r="IEW71" s="8"/>
      <c r="IEX71" s="8"/>
      <c r="IEY71" s="8"/>
      <c r="IEZ71" s="8"/>
      <c r="IFA71" s="8"/>
      <c r="IFB71" s="8"/>
      <c r="IFC71" s="8"/>
      <c r="IFD71" s="8"/>
      <c r="IFE71" s="8"/>
      <c r="IFF71" s="8"/>
      <c r="IFG71" s="8"/>
      <c r="IFH71" s="8"/>
      <c r="IFI71" s="8"/>
      <c r="IFJ71" s="8"/>
      <c r="IFK71" s="8"/>
      <c r="IFL71" s="8"/>
      <c r="IFM71" s="8"/>
      <c r="IFN71" s="8"/>
      <c r="IFO71" s="8"/>
      <c r="IFP71" s="8"/>
      <c r="IFQ71" s="8"/>
      <c r="IFR71" s="8"/>
      <c r="IFS71" s="8"/>
      <c r="IFT71" s="8"/>
      <c r="IFU71" s="8"/>
      <c r="IFV71" s="8"/>
      <c r="IFW71" s="8"/>
      <c r="IFX71" s="8"/>
      <c r="IFY71" s="8"/>
      <c r="IFZ71" s="8"/>
      <c r="IGA71" s="8"/>
      <c r="IGB71" s="8"/>
      <c r="IGC71" s="8"/>
      <c r="IGD71" s="8"/>
      <c r="IGE71" s="8"/>
      <c r="IGF71" s="8"/>
      <c r="IGG71" s="8"/>
      <c r="IGH71" s="8"/>
      <c r="IGI71" s="8"/>
      <c r="IGJ71" s="8"/>
      <c r="IGK71" s="8"/>
      <c r="IGL71" s="8"/>
      <c r="IGM71" s="8"/>
      <c r="IGN71" s="8"/>
      <c r="IGO71" s="8"/>
      <c r="IGP71" s="8"/>
      <c r="IGQ71" s="8"/>
      <c r="IGR71" s="8"/>
      <c r="IGS71" s="8"/>
      <c r="IGT71" s="8"/>
      <c r="IGU71" s="8"/>
      <c r="IGV71" s="8"/>
      <c r="IGW71" s="8"/>
      <c r="IGX71" s="8"/>
      <c r="IGY71" s="8"/>
      <c r="IGZ71" s="8"/>
      <c r="IHA71" s="8"/>
      <c r="IHB71" s="8"/>
      <c r="IHC71" s="8"/>
      <c r="IHD71" s="8"/>
      <c r="IHE71" s="8"/>
      <c r="IHF71" s="8"/>
      <c r="IHG71" s="8"/>
      <c r="IHH71" s="8"/>
      <c r="IHI71" s="8"/>
      <c r="IHJ71" s="8"/>
      <c r="IHK71" s="8"/>
      <c r="IHL71" s="8"/>
      <c r="IHM71" s="8"/>
      <c r="IHN71" s="8"/>
      <c r="IHO71" s="8"/>
      <c r="IHP71" s="8"/>
      <c r="IHQ71" s="8"/>
      <c r="IHR71" s="8"/>
      <c r="IHS71" s="8"/>
      <c r="IHT71" s="8"/>
      <c r="IHU71" s="8"/>
      <c r="IHV71" s="8"/>
      <c r="IHW71" s="8"/>
      <c r="IHX71" s="8"/>
      <c r="IHY71" s="8"/>
      <c r="IHZ71" s="8"/>
      <c r="IIA71" s="8"/>
      <c r="IIB71" s="8"/>
      <c r="IIC71" s="8"/>
      <c r="IID71" s="8"/>
      <c r="IIE71" s="8"/>
      <c r="IIF71" s="8"/>
      <c r="IIG71" s="8"/>
      <c r="IIH71" s="8"/>
      <c r="III71" s="8"/>
      <c r="IIJ71" s="8"/>
      <c r="IIK71" s="8"/>
      <c r="IIL71" s="8"/>
      <c r="IIM71" s="8"/>
      <c r="IIN71" s="8"/>
      <c r="IIO71" s="8"/>
      <c r="IIP71" s="8"/>
      <c r="IIQ71" s="8"/>
      <c r="IIR71" s="8"/>
      <c r="IIS71" s="8"/>
      <c r="IIT71" s="8"/>
      <c r="IIU71" s="8"/>
      <c r="IIV71" s="8"/>
      <c r="IIW71" s="8"/>
      <c r="IIX71" s="8"/>
      <c r="IIY71" s="8"/>
      <c r="IIZ71" s="8"/>
      <c r="IJA71" s="8"/>
      <c r="IJB71" s="8"/>
      <c r="IJC71" s="8"/>
      <c r="IJD71" s="8"/>
      <c r="IJE71" s="8"/>
      <c r="IJF71" s="8"/>
      <c r="IJG71" s="8"/>
      <c r="IJH71" s="8"/>
      <c r="IJI71" s="8"/>
      <c r="IJJ71" s="8"/>
      <c r="IJK71" s="8"/>
      <c r="IJL71" s="8"/>
      <c r="IJM71" s="8"/>
      <c r="IJN71" s="8"/>
      <c r="IJO71" s="8"/>
      <c r="IJP71" s="8"/>
      <c r="IJQ71" s="8"/>
      <c r="IJR71" s="8"/>
      <c r="IJS71" s="8"/>
      <c r="IJT71" s="8"/>
      <c r="IJU71" s="8"/>
      <c r="IJV71" s="8"/>
      <c r="IJW71" s="8"/>
      <c r="IJX71" s="8"/>
      <c r="IJY71" s="8"/>
      <c r="IJZ71" s="8"/>
      <c r="IKA71" s="8"/>
      <c r="IKB71" s="8"/>
      <c r="IKC71" s="8"/>
      <c r="IKD71" s="8"/>
      <c r="IKE71" s="8"/>
      <c r="IKF71" s="8"/>
      <c r="IKG71" s="8"/>
      <c r="IKH71" s="8"/>
      <c r="IKI71" s="8"/>
      <c r="IKJ71" s="8"/>
      <c r="IKK71" s="8"/>
      <c r="IKL71" s="8"/>
      <c r="IKM71" s="8"/>
      <c r="IKN71" s="8"/>
      <c r="IKO71" s="8"/>
      <c r="IKP71" s="8"/>
      <c r="IKQ71" s="8"/>
      <c r="IKR71" s="8"/>
      <c r="IKS71" s="8"/>
      <c r="IKT71" s="8"/>
      <c r="IKU71" s="8"/>
      <c r="IKV71" s="8"/>
      <c r="IKW71" s="8"/>
      <c r="IKX71" s="8"/>
      <c r="IKY71" s="8"/>
      <c r="IKZ71" s="8"/>
      <c r="ILA71" s="8"/>
      <c r="ILB71" s="8"/>
      <c r="ILC71" s="8"/>
      <c r="ILD71" s="8"/>
      <c r="ILE71" s="8"/>
      <c r="ILF71" s="8"/>
      <c r="ILG71" s="8"/>
      <c r="ILH71" s="8"/>
      <c r="ILI71" s="8"/>
      <c r="ILJ71" s="8"/>
      <c r="ILK71" s="8"/>
      <c r="ILL71" s="8"/>
      <c r="ILM71" s="8"/>
      <c r="ILN71" s="8"/>
      <c r="ILO71" s="8"/>
      <c r="ILP71" s="8"/>
      <c r="ILQ71" s="8"/>
      <c r="ILR71" s="8"/>
      <c r="ILS71" s="8"/>
      <c r="ILT71" s="8"/>
      <c r="ILU71" s="8"/>
      <c r="ILV71" s="8"/>
      <c r="ILW71" s="8"/>
      <c r="ILX71" s="8"/>
      <c r="ILY71" s="8"/>
      <c r="ILZ71" s="8"/>
      <c r="IMA71" s="8"/>
      <c r="IMB71" s="8"/>
      <c r="IMC71" s="8"/>
      <c r="IMD71" s="8"/>
      <c r="IME71" s="8"/>
      <c r="IMF71" s="8"/>
      <c r="IMG71" s="8"/>
      <c r="IMH71" s="8"/>
      <c r="IMI71" s="8"/>
      <c r="IMJ71" s="8"/>
      <c r="IMK71" s="8"/>
      <c r="IML71" s="8"/>
      <c r="IMM71" s="8"/>
      <c r="IMN71" s="8"/>
      <c r="IMO71" s="8"/>
      <c r="IMP71" s="8"/>
      <c r="IMQ71" s="8"/>
      <c r="IMR71" s="8"/>
      <c r="IMS71" s="8"/>
      <c r="IMT71" s="8"/>
      <c r="IMU71" s="8"/>
      <c r="IMV71" s="8"/>
      <c r="IMW71" s="8"/>
      <c r="IMX71" s="8"/>
      <c r="IMY71" s="8"/>
      <c r="IMZ71" s="8"/>
      <c r="INA71" s="8"/>
      <c r="INB71" s="8"/>
      <c r="INC71" s="8"/>
      <c r="IND71" s="8"/>
      <c r="INE71" s="8"/>
      <c r="INF71" s="8"/>
      <c r="ING71" s="8"/>
      <c r="INH71" s="8"/>
      <c r="INI71" s="8"/>
      <c r="INJ71" s="8"/>
      <c r="INK71" s="8"/>
      <c r="INL71" s="8"/>
      <c r="INM71" s="8"/>
      <c r="INN71" s="8"/>
      <c r="INO71" s="8"/>
      <c r="INP71" s="8"/>
      <c r="INQ71" s="8"/>
      <c r="INR71" s="8"/>
      <c r="INS71" s="8"/>
      <c r="INT71" s="8"/>
      <c r="INU71" s="8"/>
      <c r="INV71" s="8"/>
      <c r="INW71" s="8"/>
      <c r="INX71" s="8"/>
      <c r="INY71" s="8"/>
      <c r="INZ71" s="8"/>
      <c r="IOA71" s="8"/>
      <c r="IOB71" s="8"/>
      <c r="IOC71" s="8"/>
      <c r="IOD71" s="8"/>
      <c r="IOE71" s="8"/>
      <c r="IOF71" s="8"/>
      <c r="IOG71" s="8"/>
      <c r="IOH71" s="8"/>
      <c r="IOI71" s="8"/>
      <c r="IOJ71" s="8"/>
      <c r="IOK71" s="8"/>
      <c r="IOL71" s="8"/>
      <c r="IOM71" s="8"/>
      <c r="ION71" s="8"/>
      <c r="IOO71" s="8"/>
      <c r="IOP71" s="8"/>
      <c r="IOQ71" s="8"/>
      <c r="IOR71" s="8"/>
      <c r="IOS71" s="8"/>
      <c r="IOT71" s="8"/>
      <c r="IOU71" s="8"/>
      <c r="IOV71" s="8"/>
      <c r="IOW71" s="8"/>
      <c r="IOX71" s="8"/>
      <c r="IOY71" s="8"/>
      <c r="IOZ71" s="8"/>
      <c r="IPA71" s="8"/>
      <c r="IPB71" s="8"/>
      <c r="IPC71" s="8"/>
      <c r="IPD71" s="8"/>
      <c r="IPE71" s="8"/>
      <c r="IPF71" s="8"/>
      <c r="IPG71" s="8"/>
      <c r="IPH71" s="8"/>
      <c r="IPI71" s="8"/>
      <c r="IPJ71" s="8"/>
      <c r="IPK71" s="8"/>
      <c r="IPL71" s="8"/>
      <c r="IPM71" s="8"/>
      <c r="IPN71" s="8"/>
      <c r="IPO71" s="8"/>
      <c r="IPP71" s="8"/>
      <c r="IPQ71" s="8"/>
      <c r="IPR71" s="8"/>
      <c r="IPS71" s="8"/>
      <c r="IPT71" s="8"/>
      <c r="IPU71" s="8"/>
      <c r="IPV71" s="8"/>
      <c r="IPW71" s="8"/>
      <c r="IPX71" s="8"/>
      <c r="IPY71" s="8"/>
      <c r="IPZ71" s="8"/>
      <c r="IQA71" s="8"/>
      <c r="IQB71" s="8"/>
      <c r="IQC71" s="8"/>
      <c r="IQD71" s="8"/>
      <c r="IQE71" s="8"/>
      <c r="IQF71" s="8"/>
      <c r="IQG71" s="8"/>
      <c r="IQH71" s="8"/>
      <c r="IQI71" s="8"/>
      <c r="IQJ71" s="8"/>
      <c r="IQK71" s="8"/>
      <c r="IQL71" s="8"/>
      <c r="IQM71" s="8"/>
      <c r="IQN71" s="8"/>
      <c r="IQO71" s="8"/>
      <c r="IQP71" s="8"/>
      <c r="IQQ71" s="8"/>
      <c r="IQR71" s="8"/>
      <c r="IQS71" s="8"/>
      <c r="IQT71" s="8"/>
      <c r="IQU71" s="8"/>
      <c r="IQV71" s="8"/>
      <c r="IQW71" s="8"/>
      <c r="IQX71" s="8"/>
      <c r="IQY71" s="8"/>
      <c r="IQZ71" s="8"/>
      <c r="IRA71" s="8"/>
      <c r="IRB71" s="8"/>
      <c r="IRC71" s="8"/>
      <c r="IRD71" s="8"/>
      <c r="IRE71" s="8"/>
      <c r="IRF71" s="8"/>
      <c r="IRG71" s="8"/>
      <c r="IRH71" s="8"/>
      <c r="IRI71" s="8"/>
      <c r="IRJ71" s="8"/>
      <c r="IRK71" s="8"/>
      <c r="IRL71" s="8"/>
      <c r="IRM71" s="8"/>
      <c r="IRN71" s="8"/>
      <c r="IRO71" s="8"/>
      <c r="IRP71" s="8"/>
      <c r="IRQ71" s="8"/>
      <c r="IRR71" s="8"/>
      <c r="IRS71" s="8"/>
      <c r="IRT71" s="8"/>
      <c r="IRU71" s="8"/>
      <c r="IRV71" s="8"/>
      <c r="IRW71" s="8"/>
      <c r="IRX71" s="8"/>
      <c r="IRY71" s="8"/>
      <c r="IRZ71" s="8"/>
      <c r="ISA71" s="8"/>
      <c r="ISB71" s="8"/>
      <c r="ISC71" s="8"/>
      <c r="ISD71" s="8"/>
      <c r="ISE71" s="8"/>
      <c r="ISF71" s="8"/>
      <c r="ISG71" s="8"/>
      <c r="ISH71" s="8"/>
      <c r="ISI71" s="8"/>
      <c r="ISJ71" s="8"/>
      <c r="ISK71" s="8"/>
      <c r="ISL71" s="8"/>
      <c r="ISM71" s="8"/>
      <c r="ISN71" s="8"/>
      <c r="ISO71" s="8"/>
      <c r="ISP71" s="8"/>
      <c r="ISQ71" s="8"/>
      <c r="ISR71" s="8"/>
      <c r="ISS71" s="8"/>
      <c r="IST71" s="8"/>
      <c r="ISU71" s="8"/>
      <c r="ISV71" s="8"/>
      <c r="ISW71" s="8"/>
      <c r="ISX71" s="8"/>
      <c r="ISY71" s="8"/>
      <c r="ISZ71" s="8"/>
      <c r="ITA71" s="8"/>
      <c r="ITB71" s="8"/>
      <c r="ITC71" s="8"/>
      <c r="ITD71" s="8"/>
      <c r="ITE71" s="8"/>
      <c r="ITF71" s="8"/>
      <c r="ITG71" s="8"/>
      <c r="ITH71" s="8"/>
      <c r="ITI71" s="8"/>
      <c r="ITJ71" s="8"/>
      <c r="ITK71" s="8"/>
      <c r="ITL71" s="8"/>
      <c r="ITM71" s="8"/>
      <c r="ITN71" s="8"/>
      <c r="ITO71" s="8"/>
      <c r="ITP71" s="8"/>
      <c r="ITQ71" s="8"/>
      <c r="ITR71" s="8"/>
      <c r="ITS71" s="8"/>
      <c r="ITT71" s="8"/>
      <c r="ITU71" s="8"/>
      <c r="ITV71" s="8"/>
      <c r="ITW71" s="8"/>
      <c r="ITX71" s="8"/>
      <c r="ITY71" s="8"/>
      <c r="ITZ71" s="8"/>
      <c r="IUA71" s="8"/>
      <c r="IUB71" s="8"/>
      <c r="IUC71" s="8"/>
      <c r="IUD71" s="8"/>
      <c r="IUE71" s="8"/>
      <c r="IUF71" s="8"/>
      <c r="IUG71" s="8"/>
      <c r="IUH71" s="8"/>
      <c r="IUI71" s="8"/>
      <c r="IUJ71" s="8"/>
      <c r="IUK71" s="8"/>
      <c r="IUL71" s="8"/>
      <c r="IUM71" s="8"/>
      <c r="IUN71" s="8"/>
      <c r="IUO71" s="8"/>
      <c r="IUP71" s="8"/>
      <c r="IUQ71" s="8"/>
      <c r="IUR71" s="8"/>
      <c r="IUS71" s="8"/>
      <c r="IUT71" s="8"/>
      <c r="IUU71" s="8"/>
      <c r="IUV71" s="8"/>
      <c r="IUW71" s="8"/>
      <c r="IUX71" s="8"/>
      <c r="IUY71" s="8"/>
      <c r="IUZ71" s="8"/>
      <c r="IVA71" s="8"/>
      <c r="IVB71" s="8"/>
      <c r="IVC71" s="8"/>
      <c r="IVD71" s="8"/>
      <c r="IVE71" s="8"/>
      <c r="IVF71" s="8"/>
      <c r="IVG71" s="8"/>
      <c r="IVH71" s="8"/>
      <c r="IVI71" s="8"/>
      <c r="IVJ71" s="8"/>
      <c r="IVK71" s="8"/>
      <c r="IVL71" s="8"/>
      <c r="IVM71" s="8"/>
      <c r="IVN71" s="8"/>
      <c r="IVO71" s="8"/>
      <c r="IVP71" s="8"/>
      <c r="IVQ71" s="8"/>
      <c r="IVR71" s="8"/>
      <c r="IVS71" s="8"/>
      <c r="IVT71" s="8"/>
      <c r="IVU71" s="8"/>
      <c r="IVV71" s="8"/>
      <c r="IVW71" s="8"/>
      <c r="IVX71" s="8"/>
      <c r="IVY71" s="8"/>
      <c r="IVZ71" s="8"/>
      <c r="IWA71" s="8"/>
      <c r="IWB71" s="8"/>
      <c r="IWC71" s="8"/>
      <c r="IWD71" s="8"/>
      <c r="IWE71" s="8"/>
      <c r="IWF71" s="8"/>
      <c r="IWG71" s="8"/>
      <c r="IWH71" s="8"/>
      <c r="IWI71" s="8"/>
      <c r="IWJ71" s="8"/>
      <c r="IWK71" s="8"/>
      <c r="IWL71" s="8"/>
      <c r="IWM71" s="8"/>
      <c r="IWN71" s="8"/>
      <c r="IWO71" s="8"/>
      <c r="IWP71" s="8"/>
      <c r="IWQ71" s="8"/>
      <c r="IWR71" s="8"/>
      <c r="IWS71" s="8"/>
      <c r="IWT71" s="8"/>
      <c r="IWU71" s="8"/>
      <c r="IWV71" s="8"/>
      <c r="IWW71" s="8"/>
      <c r="IWX71" s="8"/>
      <c r="IWY71" s="8"/>
      <c r="IWZ71" s="8"/>
      <c r="IXA71" s="8"/>
      <c r="IXB71" s="8"/>
      <c r="IXC71" s="8"/>
      <c r="IXD71" s="8"/>
      <c r="IXE71" s="8"/>
      <c r="IXF71" s="8"/>
      <c r="IXG71" s="8"/>
      <c r="IXH71" s="8"/>
      <c r="IXI71" s="8"/>
      <c r="IXJ71" s="8"/>
      <c r="IXK71" s="8"/>
      <c r="IXL71" s="8"/>
      <c r="IXM71" s="8"/>
      <c r="IXN71" s="8"/>
      <c r="IXO71" s="8"/>
      <c r="IXP71" s="8"/>
      <c r="IXQ71" s="8"/>
      <c r="IXR71" s="8"/>
      <c r="IXS71" s="8"/>
      <c r="IXT71" s="8"/>
      <c r="IXU71" s="8"/>
      <c r="IXV71" s="8"/>
      <c r="IXW71" s="8"/>
      <c r="IXX71" s="8"/>
      <c r="IXY71" s="8"/>
      <c r="IXZ71" s="8"/>
      <c r="IYA71" s="8"/>
      <c r="IYB71" s="8"/>
      <c r="IYC71" s="8"/>
      <c r="IYD71" s="8"/>
      <c r="IYE71" s="8"/>
      <c r="IYF71" s="8"/>
      <c r="IYG71" s="8"/>
      <c r="IYH71" s="8"/>
      <c r="IYI71" s="8"/>
      <c r="IYJ71" s="8"/>
      <c r="IYK71" s="8"/>
      <c r="IYL71" s="8"/>
      <c r="IYM71" s="8"/>
      <c r="IYN71" s="8"/>
      <c r="IYO71" s="8"/>
      <c r="IYP71" s="8"/>
      <c r="IYQ71" s="8"/>
      <c r="IYR71" s="8"/>
      <c r="IYS71" s="8"/>
      <c r="IYT71" s="8"/>
      <c r="IYU71" s="8"/>
      <c r="IYV71" s="8"/>
      <c r="IYW71" s="8"/>
      <c r="IYX71" s="8"/>
      <c r="IYY71" s="8"/>
      <c r="IYZ71" s="8"/>
      <c r="IZA71" s="8"/>
      <c r="IZB71" s="8"/>
      <c r="IZC71" s="8"/>
      <c r="IZD71" s="8"/>
      <c r="IZE71" s="8"/>
      <c r="IZF71" s="8"/>
      <c r="IZG71" s="8"/>
      <c r="IZH71" s="8"/>
      <c r="IZI71" s="8"/>
      <c r="IZJ71" s="8"/>
      <c r="IZK71" s="8"/>
      <c r="IZL71" s="8"/>
      <c r="IZM71" s="8"/>
      <c r="IZN71" s="8"/>
      <c r="IZO71" s="8"/>
      <c r="IZP71" s="8"/>
      <c r="IZQ71" s="8"/>
      <c r="IZR71" s="8"/>
      <c r="IZS71" s="8"/>
      <c r="IZT71" s="8"/>
      <c r="IZU71" s="8"/>
      <c r="IZV71" s="8"/>
      <c r="IZW71" s="8"/>
      <c r="IZX71" s="8"/>
      <c r="IZY71" s="8"/>
      <c r="IZZ71" s="8"/>
      <c r="JAA71" s="8"/>
      <c r="JAB71" s="8"/>
      <c r="JAC71" s="8"/>
      <c r="JAD71" s="8"/>
      <c r="JAE71" s="8"/>
      <c r="JAF71" s="8"/>
      <c r="JAG71" s="8"/>
      <c r="JAH71" s="8"/>
      <c r="JAI71" s="8"/>
      <c r="JAJ71" s="8"/>
      <c r="JAK71" s="8"/>
      <c r="JAL71" s="8"/>
      <c r="JAM71" s="8"/>
      <c r="JAN71" s="8"/>
      <c r="JAO71" s="8"/>
      <c r="JAP71" s="8"/>
      <c r="JAQ71" s="8"/>
      <c r="JAR71" s="8"/>
      <c r="JAS71" s="8"/>
      <c r="JAT71" s="8"/>
      <c r="JAU71" s="8"/>
      <c r="JAV71" s="8"/>
      <c r="JAW71" s="8"/>
      <c r="JAX71" s="8"/>
      <c r="JAY71" s="8"/>
      <c r="JAZ71" s="8"/>
      <c r="JBA71" s="8"/>
      <c r="JBB71" s="8"/>
      <c r="JBC71" s="8"/>
      <c r="JBD71" s="8"/>
      <c r="JBE71" s="8"/>
      <c r="JBF71" s="8"/>
      <c r="JBG71" s="8"/>
      <c r="JBH71" s="8"/>
      <c r="JBI71" s="8"/>
      <c r="JBJ71" s="8"/>
      <c r="JBK71" s="8"/>
      <c r="JBL71" s="8"/>
      <c r="JBM71" s="8"/>
      <c r="JBN71" s="8"/>
      <c r="JBO71" s="8"/>
      <c r="JBP71" s="8"/>
      <c r="JBQ71" s="8"/>
      <c r="JBR71" s="8"/>
      <c r="JBS71" s="8"/>
      <c r="JBT71" s="8"/>
      <c r="JBU71" s="8"/>
      <c r="JBV71" s="8"/>
      <c r="JBW71" s="8"/>
      <c r="JBX71" s="8"/>
      <c r="JBY71" s="8"/>
      <c r="JBZ71" s="8"/>
      <c r="JCA71" s="8"/>
      <c r="JCB71" s="8"/>
      <c r="JCC71" s="8"/>
      <c r="JCD71" s="8"/>
      <c r="JCE71" s="8"/>
      <c r="JCF71" s="8"/>
      <c r="JCG71" s="8"/>
      <c r="JCH71" s="8"/>
      <c r="JCI71" s="8"/>
      <c r="JCJ71" s="8"/>
      <c r="JCK71" s="8"/>
      <c r="JCL71" s="8"/>
      <c r="JCM71" s="8"/>
      <c r="JCN71" s="8"/>
      <c r="JCO71" s="8"/>
      <c r="JCP71" s="8"/>
      <c r="JCQ71" s="8"/>
      <c r="JCR71" s="8"/>
      <c r="JCS71" s="8"/>
      <c r="JCT71" s="8"/>
      <c r="JCU71" s="8"/>
      <c r="JCV71" s="8"/>
      <c r="JCW71" s="8"/>
      <c r="JCX71" s="8"/>
      <c r="JCY71" s="8"/>
      <c r="JCZ71" s="8"/>
      <c r="JDA71" s="8"/>
      <c r="JDB71" s="8"/>
      <c r="JDC71" s="8"/>
      <c r="JDD71" s="8"/>
      <c r="JDE71" s="8"/>
      <c r="JDF71" s="8"/>
      <c r="JDG71" s="8"/>
      <c r="JDH71" s="8"/>
      <c r="JDI71" s="8"/>
      <c r="JDJ71" s="8"/>
      <c r="JDK71" s="8"/>
      <c r="JDL71" s="8"/>
      <c r="JDM71" s="8"/>
      <c r="JDN71" s="8"/>
      <c r="JDO71" s="8"/>
      <c r="JDP71" s="8"/>
      <c r="JDQ71" s="8"/>
      <c r="JDR71" s="8"/>
      <c r="JDS71" s="8"/>
      <c r="JDT71" s="8"/>
      <c r="JDU71" s="8"/>
      <c r="JDV71" s="8"/>
      <c r="JDW71" s="8"/>
      <c r="JDX71" s="8"/>
      <c r="JDY71" s="8"/>
      <c r="JDZ71" s="8"/>
      <c r="JEA71" s="8"/>
      <c r="JEB71" s="8"/>
      <c r="JEC71" s="8"/>
      <c r="JED71" s="8"/>
      <c r="JEE71" s="8"/>
      <c r="JEF71" s="8"/>
      <c r="JEG71" s="8"/>
      <c r="JEH71" s="8"/>
      <c r="JEI71" s="8"/>
      <c r="JEJ71" s="8"/>
      <c r="JEK71" s="8"/>
      <c r="JEL71" s="8"/>
      <c r="JEM71" s="8"/>
      <c r="JEN71" s="8"/>
      <c r="JEO71" s="8"/>
      <c r="JEP71" s="8"/>
      <c r="JEQ71" s="8"/>
      <c r="JER71" s="8"/>
      <c r="JES71" s="8"/>
      <c r="JET71" s="8"/>
      <c r="JEU71" s="8"/>
      <c r="JEV71" s="8"/>
      <c r="JEW71" s="8"/>
      <c r="JEX71" s="8"/>
      <c r="JEY71" s="8"/>
      <c r="JEZ71" s="8"/>
      <c r="JFA71" s="8"/>
      <c r="JFB71" s="8"/>
      <c r="JFC71" s="8"/>
      <c r="JFD71" s="8"/>
      <c r="JFE71" s="8"/>
      <c r="JFF71" s="8"/>
      <c r="JFG71" s="8"/>
      <c r="JFH71" s="8"/>
      <c r="JFI71" s="8"/>
      <c r="JFJ71" s="8"/>
      <c r="JFK71" s="8"/>
      <c r="JFL71" s="8"/>
      <c r="JFM71" s="8"/>
      <c r="JFN71" s="8"/>
      <c r="JFO71" s="8"/>
      <c r="JFP71" s="8"/>
      <c r="JFQ71" s="8"/>
      <c r="JFR71" s="8"/>
      <c r="JFS71" s="8"/>
      <c r="JFT71" s="8"/>
      <c r="JFU71" s="8"/>
      <c r="JFV71" s="8"/>
      <c r="JFW71" s="8"/>
      <c r="JFX71" s="8"/>
      <c r="JFY71" s="8"/>
      <c r="JFZ71" s="8"/>
      <c r="JGA71" s="8"/>
      <c r="JGB71" s="8"/>
      <c r="JGC71" s="8"/>
      <c r="JGD71" s="8"/>
      <c r="JGE71" s="8"/>
      <c r="JGF71" s="8"/>
      <c r="JGG71" s="8"/>
      <c r="JGH71" s="8"/>
      <c r="JGI71" s="8"/>
      <c r="JGJ71" s="8"/>
      <c r="JGK71" s="8"/>
      <c r="JGL71" s="8"/>
      <c r="JGM71" s="8"/>
      <c r="JGN71" s="8"/>
      <c r="JGO71" s="8"/>
      <c r="JGP71" s="8"/>
      <c r="JGQ71" s="8"/>
      <c r="JGR71" s="8"/>
      <c r="JGS71" s="8"/>
      <c r="JGT71" s="8"/>
      <c r="JGU71" s="8"/>
      <c r="JGV71" s="8"/>
      <c r="JGW71" s="8"/>
      <c r="JGX71" s="8"/>
      <c r="JGY71" s="8"/>
      <c r="JGZ71" s="8"/>
      <c r="JHA71" s="8"/>
      <c r="JHB71" s="8"/>
      <c r="JHC71" s="8"/>
      <c r="JHD71" s="8"/>
      <c r="JHE71" s="8"/>
      <c r="JHF71" s="8"/>
      <c r="JHG71" s="8"/>
      <c r="JHH71" s="8"/>
      <c r="JHI71" s="8"/>
      <c r="JHJ71" s="8"/>
      <c r="JHK71" s="8"/>
      <c r="JHL71" s="8"/>
      <c r="JHM71" s="8"/>
      <c r="JHN71" s="8"/>
      <c r="JHO71" s="8"/>
      <c r="JHP71" s="8"/>
      <c r="JHQ71" s="8"/>
      <c r="JHR71" s="8"/>
      <c r="JHS71" s="8"/>
      <c r="JHT71" s="8"/>
      <c r="JHU71" s="8"/>
      <c r="JHV71" s="8"/>
      <c r="JHW71" s="8"/>
      <c r="JHX71" s="8"/>
      <c r="JHY71" s="8"/>
      <c r="JHZ71" s="8"/>
      <c r="JIA71" s="8"/>
      <c r="JIB71" s="8"/>
      <c r="JIC71" s="8"/>
      <c r="JID71" s="8"/>
      <c r="JIE71" s="8"/>
      <c r="JIF71" s="8"/>
      <c r="JIG71" s="8"/>
      <c r="JIH71" s="8"/>
      <c r="JII71" s="8"/>
      <c r="JIJ71" s="8"/>
      <c r="JIK71" s="8"/>
      <c r="JIL71" s="8"/>
      <c r="JIM71" s="8"/>
      <c r="JIN71" s="8"/>
      <c r="JIO71" s="8"/>
      <c r="JIP71" s="8"/>
      <c r="JIQ71" s="8"/>
      <c r="JIR71" s="8"/>
      <c r="JIS71" s="8"/>
      <c r="JIT71" s="8"/>
      <c r="JIU71" s="8"/>
      <c r="JIV71" s="8"/>
      <c r="JIW71" s="8"/>
      <c r="JIX71" s="8"/>
      <c r="JIY71" s="8"/>
      <c r="JIZ71" s="8"/>
      <c r="JJA71" s="8"/>
      <c r="JJB71" s="8"/>
      <c r="JJC71" s="8"/>
      <c r="JJD71" s="8"/>
      <c r="JJE71" s="8"/>
      <c r="JJF71" s="8"/>
      <c r="JJG71" s="8"/>
      <c r="JJH71" s="8"/>
      <c r="JJI71" s="8"/>
      <c r="JJJ71" s="8"/>
      <c r="JJK71" s="8"/>
      <c r="JJL71" s="8"/>
      <c r="JJM71" s="8"/>
      <c r="JJN71" s="8"/>
      <c r="JJO71" s="8"/>
      <c r="JJP71" s="8"/>
      <c r="JJQ71" s="8"/>
      <c r="JJR71" s="8"/>
      <c r="JJS71" s="8"/>
      <c r="JJT71" s="8"/>
      <c r="JJU71" s="8"/>
      <c r="JJV71" s="8"/>
      <c r="JJW71" s="8"/>
      <c r="JJX71" s="8"/>
      <c r="JJY71" s="8"/>
      <c r="JJZ71" s="8"/>
      <c r="JKA71" s="8"/>
      <c r="JKB71" s="8"/>
      <c r="JKC71" s="8"/>
      <c r="JKD71" s="8"/>
      <c r="JKE71" s="8"/>
      <c r="JKF71" s="8"/>
      <c r="JKG71" s="8"/>
      <c r="JKH71" s="8"/>
      <c r="JKI71" s="8"/>
      <c r="JKJ71" s="8"/>
      <c r="JKK71" s="8"/>
      <c r="JKL71" s="8"/>
      <c r="JKM71" s="8"/>
      <c r="JKN71" s="8"/>
      <c r="JKO71" s="8"/>
      <c r="JKP71" s="8"/>
      <c r="JKQ71" s="8"/>
      <c r="JKR71" s="8"/>
      <c r="JKS71" s="8"/>
      <c r="JKT71" s="8"/>
      <c r="JKU71" s="8"/>
      <c r="JKV71" s="8"/>
      <c r="JKW71" s="8"/>
      <c r="JKX71" s="8"/>
      <c r="JKY71" s="8"/>
      <c r="JKZ71" s="8"/>
      <c r="JLA71" s="8"/>
      <c r="JLB71" s="8"/>
      <c r="JLC71" s="8"/>
      <c r="JLD71" s="8"/>
      <c r="JLE71" s="8"/>
      <c r="JLF71" s="8"/>
      <c r="JLG71" s="8"/>
      <c r="JLH71" s="8"/>
      <c r="JLI71" s="8"/>
      <c r="JLJ71" s="8"/>
      <c r="JLK71" s="8"/>
      <c r="JLL71" s="8"/>
      <c r="JLM71" s="8"/>
      <c r="JLN71" s="8"/>
      <c r="JLO71" s="8"/>
      <c r="JLP71" s="8"/>
      <c r="JLQ71" s="8"/>
      <c r="JLR71" s="8"/>
      <c r="JLS71" s="8"/>
      <c r="JLT71" s="8"/>
      <c r="JLU71" s="8"/>
      <c r="JLV71" s="8"/>
      <c r="JLW71" s="8"/>
      <c r="JLX71" s="8"/>
      <c r="JLY71" s="8"/>
      <c r="JLZ71" s="8"/>
      <c r="JMA71" s="8"/>
      <c r="JMB71" s="8"/>
      <c r="JMC71" s="8"/>
      <c r="JMD71" s="8"/>
      <c r="JME71" s="8"/>
      <c r="JMF71" s="8"/>
      <c r="JMG71" s="8"/>
      <c r="JMH71" s="8"/>
      <c r="JMI71" s="8"/>
      <c r="JMJ71" s="8"/>
      <c r="JMK71" s="8"/>
      <c r="JML71" s="8"/>
      <c r="JMM71" s="8"/>
      <c r="JMN71" s="8"/>
      <c r="JMO71" s="8"/>
      <c r="JMP71" s="8"/>
      <c r="JMQ71" s="8"/>
      <c r="JMR71" s="8"/>
      <c r="JMS71" s="8"/>
      <c r="JMT71" s="8"/>
      <c r="JMU71" s="8"/>
      <c r="JMV71" s="8"/>
      <c r="JMW71" s="8"/>
      <c r="JMX71" s="8"/>
      <c r="JMY71" s="8"/>
      <c r="JMZ71" s="8"/>
      <c r="JNA71" s="8"/>
      <c r="JNB71" s="8"/>
      <c r="JNC71" s="8"/>
      <c r="JND71" s="8"/>
      <c r="JNE71" s="8"/>
      <c r="JNF71" s="8"/>
      <c r="JNG71" s="8"/>
      <c r="JNH71" s="8"/>
      <c r="JNI71" s="8"/>
      <c r="JNJ71" s="8"/>
      <c r="JNK71" s="8"/>
      <c r="JNL71" s="8"/>
      <c r="JNM71" s="8"/>
      <c r="JNN71" s="8"/>
      <c r="JNO71" s="8"/>
      <c r="JNP71" s="8"/>
      <c r="JNQ71" s="8"/>
      <c r="JNR71" s="8"/>
      <c r="JNS71" s="8"/>
      <c r="JNT71" s="8"/>
      <c r="JNU71" s="8"/>
      <c r="JNV71" s="8"/>
      <c r="JNW71" s="8"/>
      <c r="JNX71" s="8"/>
      <c r="JNY71" s="8"/>
      <c r="JNZ71" s="8"/>
      <c r="JOA71" s="8"/>
      <c r="JOB71" s="8"/>
      <c r="JOC71" s="8"/>
      <c r="JOD71" s="8"/>
      <c r="JOE71" s="8"/>
      <c r="JOF71" s="8"/>
      <c r="JOG71" s="8"/>
      <c r="JOH71" s="8"/>
      <c r="JOI71" s="8"/>
      <c r="JOJ71" s="8"/>
      <c r="JOK71" s="8"/>
      <c r="JOL71" s="8"/>
      <c r="JOM71" s="8"/>
      <c r="JON71" s="8"/>
      <c r="JOO71" s="8"/>
      <c r="JOP71" s="8"/>
      <c r="JOQ71" s="8"/>
      <c r="JOR71" s="8"/>
      <c r="JOS71" s="8"/>
      <c r="JOT71" s="8"/>
      <c r="JOU71" s="8"/>
      <c r="JOV71" s="8"/>
      <c r="JOW71" s="8"/>
      <c r="JOX71" s="8"/>
      <c r="JOY71" s="8"/>
      <c r="JOZ71" s="8"/>
      <c r="JPA71" s="8"/>
      <c r="JPB71" s="8"/>
      <c r="JPC71" s="8"/>
      <c r="JPD71" s="8"/>
      <c r="JPE71" s="8"/>
      <c r="JPF71" s="8"/>
      <c r="JPG71" s="8"/>
      <c r="JPH71" s="8"/>
      <c r="JPI71" s="8"/>
      <c r="JPJ71" s="8"/>
      <c r="JPK71" s="8"/>
      <c r="JPL71" s="8"/>
      <c r="JPM71" s="8"/>
      <c r="JPN71" s="8"/>
      <c r="JPO71" s="8"/>
      <c r="JPP71" s="8"/>
      <c r="JPQ71" s="8"/>
      <c r="JPR71" s="8"/>
      <c r="JPS71" s="8"/>
      <c r="JPT71" s="8"/>
      <c r="JPU71" s="8"/>
      <c r="JPV71" s="8"/>
      <c r="JPW71" s="8"/>
      <c r="JPX71" s="8"/>
      <c r="JPY71" s="8"/>
      <c r="JPZ71" s="8"/>
      <c r="JQA71" s="8"/>
      <c r="JQB71" s="8"/>
      <c r="JQC71" s="8"/>
      <c r="JQD71" s="8"/>
      <c r="JQE71" s="8"/>
      <c r="JQF71" s="8"/>
      <c r="JQG71" s="8"/>
      <c r="JQH71" s="8"/>
      <c r="JQI71" s="8"/>
      <c r="JQJ71" s="8"/>
      <c r="JQK71" s="8"/>
      <c r="JQL71" s="8"/>
      <c r="JQM71" s="8"/>
      <c r="JQN71" s="8"/>
      <c r="JQO71" s="8"/>
      <c r="JQP71" s="8"/>
      <c r="JQQ71" s="8"/>
      <c r="JQR71" s="8"/>
      <c r="JQS71" s="8"/>
      <c r="JQT71" s="8"/>
      <c r="JQU71" s="8"/>
      <c r="JQV71" s="8"/>
      <c r="JQW71" s="8"/>
      <c r="JQX71" s="8"/>
      <c r="JQY71" s="8"/>
      <c r="JQZ71" s="8"/>
      <c r="JRA71" s="8"/>
      <c r="JRB71" s="8"/>
      <c r="JRC71" s="8"/>
      <c r="JRD71" s="8"/>
      <c r="JRE71" s="8"/>
      <c r="JRF71" s="8"/>
      <c r="JRG71" s="8"/>
      <c r="JRH71" s="8"/>
      <c r="JRI71" s="8"/>
      <c r="JRJ71" s="8"/>
      <c r="JRK71" s="8"/>
      <c r="JRL71" s="8"/>
      <c r="JRM71" s="8"/>
      <c r="JRN71" s="8"/>
      <c r="JRO71" s="8"/>
      <c r="JRP71" s="8"/>
      <c r="JRQ71" s="8"/>
      <c r="JRR71" s="8"/>
      <c r="JRS71" s="8"/>
      <c r="JRT71" s="8"/>
      <c r="JRU71" s="8"/>
      <c r="JRV71" s="8"/>
      <c r="JRW71" s="8"/>
      <c r="JRX71" s="8"/>
      <c r="JRY71" s="8"/>
      <c r="JRZ71" s="8"/>
      <c r="JSA71" s="8"/>
      <c r="JSB71" s="8"/>
      <c r="JSC71" s="8"/>
      <c r="JSD71" s="8"/>
      <c r="JSE71" s="8"/>
      <c r="JSF71" s="8"/>
      <c r="JSG71" s="8"/>
      <c r="JSH71" s="8"/>
      <c r="JSI71" s="8"/>
      <c r="JSJ71" s="8"/>
      <c r="JSK71" s="8"/>
      <c r="JSL71" s="8"/>
      <c r="JSM71" s="8"/>
      <c r="JSN71" s="8"/>
      <c r="JSO71" s="8"/>
      <c r="JSP71" s="8"/>
      <c r="JSQ71" s="8"/>
      <c r="JSR71" s="8"/>
      <c r="JSS71" s="8"/>
      <c r="JST71" s="8"/>
      <c r="JSU71" s="8"/>
      <c r="JSV71" s="8"/>
      <c r="JSW71" s="8"/>
      <c r="JSX71" s="8"/>
      <c r="JSY71" s="8"/>
      <c r="JSZ71" s="8"/>
      <c r="JTA71" s="8"/>
      <c r="JTB71" s="8"/>
      <c r="JTC71" s="8"/>
      <c r="JTD71" s="8"/>
      <c r="JTE71" s="8"/>
      <c r="JTF71" s="8"/>
      <c r="JTG71" s="8"/>
      <c r="JTH71" s="8"/>
      <c r="JTI71" s="8"/>
      <c r="JTJ71" s="8"/>
      <c r="JTK71" s="8"/>
      <c r="JTL71" s="8"/>
      <c r="JTM71" s="8"/>
      <c r="JTN71" s="8"/>
      <c r="JTO71" s="8"/>
      <c r="JTP71" s="8"/>
      <c r="JTQ71" s="8"/>
      <c r="JTR71" s="8"/>
      <c r="JTS71" s="8"/>
      <c r="JTT71" s="8"/>
      <c r="JTU71" s="8"/>
      <c r="JTV71" s="8"/>
      <c r="JTW71" s="8"/>
      <c r="JTX71" s="8"/>
      <c r="JTY71" s="8"/>
      <c r="JTZ71" s="8"/>
      <c r="JUA71" s="8"/>
      <c r="JUB71" s="8"/>
      <c r="JUC71" s="8"/>
      <c r="JUD71" s="8"/>
      <c r="JUE71" s="8"/>
      <c r="JUF71" s="8"/>
      <c r="JUG71" s="8"/>
      <c r="JUH71" s="8"/>
      <c r="JUI71" s="8"/>
      <c r="JUJ71" s="8"/>
      <c r="JUK71" s="8"/>
      <c r="JUL71" s="8"/>
      <c r="JUM71" s="8"/>
      <c r="JUN71" s="8"/>
      <c r="JUO71" s="8"/>
      <c r="JUP71" s="8"/>
      <c r="JUQ71" s="8"/>
      <c r="JUR71" s="8"/>
      <c r="JUS71" s="8"/>
      <c r="JUT71" s="8"/>
      <c r="JUU71" s="8"/>
      <c r="JUV71" s="8"/>
      <c r="JUW71" s="8"/>
      <c r="JUX71" s="8"/>
      <c r="JUY71" s="8"/>
      <c r="JUZ71" s="8"/>
      <c r="JVA71" s="8"/>
      <c r="JVB71" s="8"/>
      <c r="JVC71" s="8"/>
      <c r="JVD71" s="8"/>
      <c r="JVE71" s="8"/>
      <c r="JVF71" s="8"/>
      <c r="JVG71" s="8"/>
      <c r="JVH71" s="8"/>
      <c r="JVI71" s="8"/>
      <c r="JVJ71" s="8"/>
      <c r="JVK71" s="8"/>
      <c r="JVL71" s="8"/>
      <c r="JVM71" s="8"/>
      <c r="JVN71" s="8"/>
      <c r="JVO71" s="8"/>
      <c r="JVP71" s="8"/>
      <c r="JVQ71" s="8"/>
      <c r="JVR71" s="8"/>
      <c r="JVS71" s="8"/>
      <c r="JVT71" s="8"/>
      <c r="JVU71" s="8"/>
      <c r="JVV71" s="8"/>
      <c r="JVW71" s="8"/>
      <c r="JVX71" s="8"/>
      <c r="JVY71" s="8"/>
      <c r="JVZ71" s="8"/>
      <c r="JWA71" s="8"/>
      <c r="JWB71" s="8"/>
      <c r="JWC71" s="8"/>
      <c r="JWD71" s="8"/>
      <c r="JWE71" s="8"/>
      <c r="JWF71" s="8"/>
      <c r="JWG71" s="8"/>
      <c r="JWH71" s="8"/>
      <c r="JWI71" s="8"/>
      <c r="JWJ71" s="8"/>
      <c r="JWK71" s="8"/>
      <c r="JWL71" s="8"/>
      <c r="JWM71" s="8"/>
      <c r="JWN71" s="8"/>
      <c r="JWO71" s="8"/>
      <c r="JWP71" s="8"/>
      <c r="JWQ71" s="8"/>
      <c r="JWR71" s="8"/>
      <c r="JWS71" s="8"/>
      <c r="JWT71" s="8"/>
      <c r="JWU71" s="8"/>
      <c r="JWV71" s="8"/>
      <c r="JWW71" s="8"/>
      <c r="JWX71" s="8"/>
      <c r="JWY71" s="8"/>
      <c r="JWZ71" s="8"/>
      <c r="JXA71" s="8"/>
      <c r="JXB71" s="8"/>
      <c r="JXC71" s="8"/>
      <c r="JXD71" s="8"/>
      <c r="JXE71" s="8"/>
      <c r="JXF71" s="8"/>
      <c r="JXG71" s="8"/>
      <c r="JXH71" s="8"/>
      <c r="JXI71" s="8"/>
      <c r="JXJ71" s="8"/>
      <c r="JXK71" s="8"/>
      <c r="JXL71" s="8"/>
      <c r="JXM71" s="8"/>
      <c r="JXN71" s="8"/>
      <c r="JXO71" s="8"/>
      <c r="JXP71" s="8"/>
      <c r="JXQ71" s="8"/>
      <c r="JXR71" s="8"/>
      <c r="JXS71" s="8"/>
      <c r="JXT71" s="8"/>
      <c r="JXU71" s="8"/>
      <c r="JXV71" s="8"/>
      <c r="JXW71" s="8"/>
      <c r="JXX71" s="8"/>
      <c r="JXY71" s="8"/>
      <c r="JXZ71" s="8"/>
      <c r="JYA71" s="8"/>
      <c r="JYB71" s="8"/>
      <c r="JYC71" s="8"/>
      <c r="JYD71" s="8"/>
      <c r="JYE71" s="8"/>
      <c r="JYF71" s="8"/>
      <c r="JYG71" s="8"/>
      <c r="JYH71" s="8"/>
      <c r="JYI71" s="8"/>
      <c r="JYJ71" s="8"/>
      <c r="JYK71" s="8"/>
      <c r="JYL71" s="8"/>
      <c r="JYM71" s="8"/>
      <c r="JYN71" s="8"/>
      <c r="JYO71" s="8"/>
      <c r="JYP71" s="8"/>
      <c r="JYQ71" s="8"/>
      <c r="JYR71" s="8"/>
      <c r="JYS71" s="8"/>
      <c r="JYT71" s="8"/>
      <c r="JYU71" s="8"/>
      <c r="JYV71" s="8"/>
      <c r="JYW71" s="8"/>
      <c r="JYX71" s="8"/>
      <c r="JYY71" s="8"/>
      <c r="JYZ71" s="8"/>
      <c r="JZA71" s="8"/>
      <c r="JZB71" s="8"/>
      <c r="JZC71" s="8"/>
      <c r="JZD71" s="8"/>
      <c r="JZE71" s="8"/>
      <c r="JZF71" s="8"/>
      <c r="JZG71" s="8"/>
      <c r="JZH71" s="8"/>
      <c r="JZI71" s="8"/>
      <c r="JZJ71" s="8"/>
      <c r="JZK71" s="8"/>
      <c r="JZL71" s="8"/>
      <c r="JZM71" s="8"/>
      <c r="JZN71" s="8"/>
      <c r="JZO71" s="8"/>
      <c r="JZP71" s="8"/>
      <c r="JZQ71" s="8"/>
      <c r="JZR71" s="8"/>
      <c r="JZS71" s="8"/>
      <c r="JZT71" s="8"/>
      <c r="JZU71" s="8"/>
      <c r="JZV71" s="8"/>
      <c r="JZW71" s="8"/>
      <c r="JZX71" s="8"/>
      <c r="JZY71" s="8"/>
      <c r="JZZ71" s="8"/>
      <c r="KAA71" s="8"/>
      <c r="KAB71" s="8"/>
      <c r="KAC71" s="8"/>
      <c r="KAD71" s="8"/>
      <c r="KAE71" s="8"/>
      <c r="KAF71" s="8"/>
      <c r="KAG71" s="8"/>
      <c r="KAH71" s="8"/>
      <c r="KAI71" s="8"/>
      <c r="KAJ71" s="8"/>
      <c r="KAK71" s="8"/>
      <c r="KAL71" s="8"/>
      <c r="KAM71" s="8"/>
      <c r="KAN71" s="8"/>
      <c r="KAO71" s="8"/>
      <c r="KAP71" s="8"/>
      <c r="KAQ71" s="8"/>
      <c r="KAR71" s="8"/>
      <c r="KAS71" s="8"/>
      <c r="KAT71" s="8"/>
      <c r="KAU71" s="8"/>
      <c r="KAV71" s="8"/>
      <c r="KAW71" s="8"/>
      <c r="KAX71" s="8"/>
      <c r="KAY71" s="8"/>
      <c r="KAZ71" s="8"/>
      <c r="KBA71" s="8"/>
      <c r="KBB71" s="8"/>
      <c r="KBC71" s="8"/>
      <c r="KBD71" s="8"/>
      <c r="KBE71" s="8"/>
      <c r="KBF71" s="8"/>
      <c r="KBG71" s="8"/>
      <c r="KBH71" s="8"/>
      <c r="KBI71" s="8"/>
      <c r="KBJ71" s="8"/>
      <c r="KBK71" s="8"/>
      <c r="KBL71" s="8"/>
      <c r="KBM71" s="8"/>
      <c r="KBN71" s="8"/>
      <c r="KBO71" s="8"/>
      <c r="KBP71" s="8"/>
      <c r="KBQ71" s="8"/>
      <c r="KBR71" s="8"/>
      <c r="KBS71" s="8"/>
      <c r="KBT71" s="8"/>
      <c r="KBU71" s="8"/>
      <c r="KBV71" s="8"/>
      <c r="KBW71" s="8"/>
      <c r="KBX71" s="8"/>
      <c r="KBY71" s="8"/>
      <c r="KBZ71" s="8"/>
      <c r="KCA71" s="8"/>
      <c r="KCB71" s="8"/>
      <c r="KCC71" s="8"/>
      <c r="KCD71" s="8"/>
      <c r="KCE71" s="8"/>
      <c r="KCF71" s="8"/>
      <c r="KCG71" s="8"/>
      <c r="KCH71" s="8"/>
      <c r="KCI71" s="8"/>
      <c r="KCJ71" s="8"/>
      <c r="KCK71" s="8"/>
      <c r="KCL71" s="8"/>
      <c r="KCM71" s="8"/>
      <c r="KCN71" s="8"/>
      <c r="KCO71" s="8"/>
      <c r="KCP71" s="8"/>
      <c r="KCQ71" s="8"/>
      <c r="KCR71" s="8"/>
      <c r="KCS71" s="8"/>
      <c r="KCT71" s="8"/>
      <c r="KCU71" s="8"/>
      <c r="KCV71" s="8"/>
      <c r="KCW71" s="8"/>
      <c r="KCX71" s="8"/>
      <c r="KCY71" s="8"/>
      <c r="KCZ71" s="8"/>
      <c r="KDA71" s="8"/>
      <c r="KDB71" s="8"/>
      <c r="KDC71" s="8"/>
      <c r="KDD71" s="8"/>
      <c r="KDE71" s="8"/>
      <c r="KDF71" s="8"/>
      <c r="KDG71" s="8"/>
      <c r="KDH71" s="8"/>
      <c r="KDI71" s="8"/>
      <c r="KDJ71" s="8"/>
      <c r="KDK71" s="8"/>
      <c r="KDL71" s="8"/>
      <c r="KDM71" s="8"/>
      <c r="KDN71" s="8"/>
      <c r="KDO71" s="8"/>
      <c r="KDP71" s="8"/>
      <c r="KDQ71" s="8"/>
      <c r="KDR71" s="8"/>
      <c r="KDS71" s="8"/>
      <c r="KDT71" s="8"/>
      <c r="KDU71" s="8"/>
      <c r="KDV71" s="8"/>
      <c r="KDW71" s="8"/>
      <c r="KDX71" s="8"/>
      <c r="KDY71" s="8"/>
      <c r="KDZ71" s="8"/>
      <c r="KEA71" s="8"/>
      <c r="KEB71" s="8"/>
      <c r="KEC71" s="8"/>
      <c r="KED71" s="8"/>
      <c r="KEE71" s="8"/>
      <c r="KEF71" s="8"/>
      <c r="KEG71" s="8"/>
      <c r="KEH71" s="8"/>
      <c r="KEI71" s="8"/>
      <c r="KEJ71" s="8"/>
      <c r="KEK71" s="8"/>
      <c r="KEL71" s="8"/>
      <c r="KEM71" s="8"/>
      <c r="KEN71" s="8"/>
      <c r="KEO71" s="8"/>
      <c r="KEP71" s="8"/>
      <c r="KEQ71" s="8"/>
      <c r="KER71" s="8"/>
      <c r="KES71" s="8"/>
      <c r="KET71" s="8"/>
      <c r="KEU71" s="8"/>
      <c r="KEV71" s="8"/>
      <c r="KEW71" s="8"/>
      <c r="KEX71" s="8"/>
      <c r="KEY71" s="8"/>
      <c r="KEZ71" s="8"/>
      <c r="KFA71" s="8"/>
      <c r="KFB71" s="8"/>
      <c r="KFC71" s="8"/>
      <c r="KFD71" s="8"/>
      <c r="KFE71" s="8"/>
      <c r="KFF71" s="8"/>
      <c r="KFG71" s="8"/>
      <c r="KFH71" s="8"/>
      <c r="KFI71" s="8"/>
      <c r="KFJ71" s="8"/>
      <c r="KFK71" s="8"/>
      <c r="KFL71" s="8"/>
      <c r="KFM71" s="8"/>
      <c r="KFN71" s="8"/>
      <c r="KFO71" s="8"/>
      <c r="KFP71" s="8"/>
      <c r="KFQ71" s="8"/>
      <c r="KFR71" s="8"/>
      <c r="KFS71" s="8"/>
      <c r="KFT71" s="8"/>
      <c r="KFU71" s="8"/>
      <c r="KFV71" s="8"/>
      <c r="KFW71" s="8"/>
      <c r="KFX71" s="8"/>
      <c r="KFY71" s="8"/>
      <c r="KFZ71" s="8"/>
      <c r="KGA71" s="8"/>
      <c r="KGB71" s="8"/>
      <c r="KGC71" s="8"/>
      <c r="KGD71" s="8"/>
      <c r="KGE71" s="8"/>
      <c r="KGF71" s="8"/>
      <c r="KGG71" s="8"/>
      <c r="KGH71" s="8"/>
      <c r="KGI71" s="8"/>
      <c r="KGJ71" s="8"/>
      <c r="KGK71" s="8"/>
      <c r="KGL71" s="8"/>
      <c r="KGM71" s="8"/>
      <c r="KGN71" s="8"/>
      <c r="KGO71" s="8"/>
      <c r="KGP71" s="8"/>
      <c r="KGQ71" s="8"/>
      <c r="KGR71" s="8"/>
      <c r="KGS71" s="8"/>
      <c r="KGT71" s="8"/>
      <c r="KGU71" s="8"/>
      <c r="KGV71" s="8"/>
      <c r="KGW71" s="8"/>
      <c r="KGX71" s="8"/>
      <c r="KGY71" s="8"/>
      <c r="KGZ71" s="8"/>
      <c r="KHA71" s="8"/>
      <c r="KHB71" s="8"/>
      <c r="KHC71" s="8"/>
      <c r="KHD71" s="8"/>
      <c r="KHE71" s="8"/>
      <c r="KHF71" s="8"/>
      <c r="KHG71" s="8"/>
      <c r="KHH71" s="8"/>
      <c r="KHI71" s="8"/>
      <c r="KHJ71" s="8"/>
      <c r="KHK71" s="8"/>
      <c r="KHL71" s="8"/>
      <c r="KHM71" s="8"/>
      <c r="KHN71" s="8"/>
      <c r="KHO71" s="8"/>
      <c r="KHP71" s="8"/>
      <c r="KHQ71" s="8"/>
      <c r="KHR71" s="8"/>
      <c r="KHS71" s="8"/>
      <c r="KHT71" s="8"/>
      <c r="KHU71" s="8"/>
      <c r="KHV71" s="8"/>
      <c r="KHW71" s="8"/>
      <c r="KHX71" s="8"/>
      <c r="KHY71" s="8"/>
      <c r="KHZ71" s="8"/>
      <c r="KIA71" s="8"/>
      <c r="KIB71" s="8"/>
      <c r="KIC71" s="8"/>
      <c r="KID71" s="8"/>
      <c r="KIE71" s="8"/>
      <c r="KIF71" s="8"/>
      <c r="KIG71" s="8"/>
      <c r="KIH71" s="8"/>
      <c r="KII71" s="8"/>
      <c r="KIJ71" s="8"/>
      <c r="KIK71" s="8"/>
      <c r="KIL71" s="8"/>
      <c r="KIM71" s="8"/>
      <c r="KIN71" s="8"/>
      <c r="KIO71" s="8"/>
      <c r="KIP71" s="8"/>
      <c r="KIQ71" s="8"/>
      <c r="KIR71" s="8"/>
      <c r="KIS71" s="8"/>
      <c r="KIT71" s="8"/>
      <c r="KIU71" s="8"/>
      <c r="KIV71" s="8"/>
      <c r="KIW71" s="8"/>
      <c r="KIX71" s="8"/>
      <c r="KIY71" s="8"/>
      <c r="KIZ71" s="8"/>
      <c r="KJA71" s="8"/>
      <c r="KJB71" s="8"/>
      <c r="KJC71" s="8"/>
      <c r="KJD71" s="8"/>
      <c r="KJE71" s="8"/>
      <c r="KJF71" s="8"/>
      <c r="KJG71" s="8"/>
      <c r="KJH71" s="8"/>
      <c r="KJI71" s="8"/>
      <c r="KJJ71" s="8"/>
      <c r="KJK71" s="8"/>
      <c r="KJL71" s="8"/>
      <c r="KJM71" s="8"/>
      <c r="KJN71" s="8"/>
      <c r="KJO71" s="8"/>
      <c r="KJP71" s="8"/>
      <c r="KJQ71" s="8"/>
      <c r="KJR71" s="8"/>
      <c r="KJS71" s="8"/>
      <c r="KJT71" s="8"/>
      <c r="KJU71" s="8"/>
      <c r="KJV71" s="8"/>
      <c r="KJW71" s="8"/>
      <c r="KJX71" s="8"/>
      <c r="KJY71" s="8"/>
      <c r="KJZ71" s="8"/>
      <c r="KKA71" s="8"/>
      <c r="KKB71" s="8"/>
      <c r="KKC71" s="8"/>
      <c r="KKD71" s="8"/>
      <c r="KKE71" s="8"/>
      <c r="KKF71" s="8"/>
      <c r="KKG71" s="8"/>
      <c r="KKH71" s="8"/>
      <c r="KKI71" s="8"/>
      <c r="KKJ71" s="8"/>
      <c r="KKK71" s="8"/>
      <c r="KKL71" s="8"/>
      <c r="KKM71" s="8"/>
      <c r="KKN71" s="8"/>
      <c r="KKO71" s="8"/>
      <c r="KKP71" s="8"/>
      <c r="KKQ71" s="8"/>
      <c r="KKR71" s="8"/>
      <c r="KKS71" s="8"/>
      <c r="KKT71" s="8"/>
      <c r="KKU71" s="8"/>
      <c r="KKV71" s="8"/>
      <c r="KKW71" s="8"/>
      <c r="KKX71" s="8"/>
      <c r="KKY71" s="8"/>
      <c r="KKZ71" s="8"/>
      <c r="KLA71" s="8"/>
      <c r="KLB71" s="8"/>
      <c r="KLC71" s="8"/>
      <c r="KLD71" s="8"/>
      <c r="KLE71" s="8"/>
      <c r="KLF71" s="8"/>
      <c r="KLG71" s="8"/>
      <c r="KLH71" s="8"/>
      <c r="KLI71" s="8"/>
      <c r="KLJ71" s="8"/>
      <c r="KLK71" s="8"/>
      <c r="KLL71" s="8"/>
      <c r="KLM71" s="8"/>
      <c r="KLN71" s="8"/>
      <c r="KLO71" s="8"/>
      <c r="KLP71" s="8"/>
      <c r="KLQ71" s="8"/>
      <c r="KLR71" s="8"/>
      <c r="KLS71" s="8"/>
      <c r="KLT71" s="8"/>
      <c r="KLU71" s="8"/>
      <c r="KLV71" s="8"/>
      <c r="KLW71" s="8"/>
      <c r="KLX71" s="8"/>
      <c r="KLY71" s="8"/>
      <c r="KLZ71" s="8"/>
      <c r="KMA71" s="8"/>
      <c r="KMB71" s="8"/>
      <c r="KMC71" s="8"/>
      <c r="KMD71" s="8"/>
      <c r="KME71" s="8"/>
      <c r="KMF71" s="8"/>
      <c r="KMG71" s="8"/>
      <c r="KMH71" s="8"/>
      <c r="KMI71" s="8"/>
      <c r="KMJ71" s="8"/>
      <c r="KMK71" s="8"/>
      <c r="KML71" s="8"/>
      <c r="KMM71" s="8"/>
      <c r="KMN71" s="8"/>
      <c r="KMO71" s="8"/>
      <c r="KMP71" s="8"/>
      <c r="KMQ71" s="8"/>
      <c r="KMR71" s="8"/>
      <c r="KMS71" s="8"/>
      <c r="KMT71" s="8"/>
      <c r="KMU71" s="8"/>
      <c r="KMV71" s="8"/>
      <c r="KMW71" s="8"/>
      <c r="KMX71" s="8"/>
      <c r="KMY71" s="8"/>
      <c r="KMZ71" s="8"/>
      <c r="KNA71" s="8"/>
      <c r="KNB71" s="8"/>
      <c r="KNC71" s="8"/>
      <c r="KND71" s="8"/>
      <c r="KNE71" s="8"/>
      <c r="KNF71" s="8"/>
      <c r="KNG71" s="8"/>
      <c r="KNH71" s="8"/>
      <c r="KNI71" s="8"/>
      <c r="KNJ71" s="8"/>
      <c r="KNK71" s="8"/>
      <c r="KNL71" s="8"/>
      <c r="KNM71" s="8"/>
      <c r="KNN71" s="8"/>
      <c r="KNO71" s="8"/>
      <c r="KNP71" s="8"/>
      <c r="KNQ71" s="8"/>
      <c r="KNR71" s="8"/>
      <c r="KNS71" s="8"/>
      <c r="KNT71" s="8"/>
      <c r="KNU71" s="8"/>
      <c r="KNV71" s="8"/>
      <c r="KNW71" s="8"/>
      <c r="KNX71" s="8"/>
      <c r="KNY71" s="8"/>
      <c r="KNZ71" s="8"/>
      <c r="KOA71" s="8"/>
      <c r="KOB71" s="8"/>
      <c r="KOC71" s="8"/>
      <c r="KOD71" s="8"/>
      <c r="KOE71" s="8"/>
      <c r="KOF71" s="8"/>
      <c r="KOG71" s="8"/>
      <c r="KOH71" s="8"/>
      <c r="KOI71" s="8"/>
      <c r="KOJ71" s="8"/>
      <c r="KOK71" s="8"/>
      <c r="KOL71" s="8"/>
      <c r="KOM71" s="8"/>
      <c r="KON71" s="8"/>
      <c r="KOO71" s="8"/>
      <c r="KOP71" s="8"/>
      <c r="KOQ71" s="8"/>
      <c r="KOR71" s="8"/>
      <c r="KOS71" s="8"/>
      <c r="KOT71" s="8"/>
      <c r="KOU71" s="8"/>
      <c r="KOV71" s="8"/>
      <c r="KOW71" s="8"/>
      <c r="KOX71" s="8"/>
      <c r="KOY71" s="8"/>
      <c r="KOZ71" s="8"/>
      <c r="KPA71" s="8"/>
      <c r="KPB71" s="8"/>
      <c r="KPC71" s="8"/>
      <c r="KPD71" s="8"/>
      <c r="KPE71" s="8"/>
      <c r="KPF71" s="8"/>
      <c r="KPG71" s="8"/>
      <c r="KPH71" s="8"/>
      <c r="KPI71" s="8"/>
      <c r="KPJ71" s="8"/>
      <c r="KPK71" s="8"/>
      <c r="KPL71" s="8"/>
      <c r="KPM71" s="8"/>
      <c r="KPN71" s="8"/>
      <c r="KPO71" s="8"/>
      <c r="KPP71" s="8"/>
      <c r="KPQ71" s="8"/>
      <c r="KPR71" s="8"/>
      <c r="KPS71" s="8"/>
      <c r="KPT71" s="8"/>
      <c r="KPU71" s="8"/>
      <c r="KPV71" s="8"/>
      <c r="KPW71" s="8"/>
      <c r="KPX71" s="8"/>
      <c r="KPY71" s="8"/>
      <c r="KPZ71" s="8"/>
      <c r="KQA71" s="8"/>
      <c r="KQB71" s="8"/>
      <c r="KQC71" s="8"/>
      <c r="KQD71" s="8"/>
      <c r="KQE71" s="8"/>
      <c r="KQF71" s="8"/>
      <c r="KQG71" s="8"/>
      <c r="KQH71" s="8"/>
      <c r="KQI71" s="8"/>
      <c r="KQJ71" s="8"/>
      <c r="KQK71" s="8"/>
      <c r="KQL71" s="8"/>
      <c r="KQM71" s="8"/>
      <c r="KQN71" s="8"/>
      <c r="KQO71" s="8"/>
      <c r="KQP71" s="8"/>
      <c r="KQQ71" s="8"/>
      <c r="KQR71" s="8"/>
      <c r="KQS71" s="8"/>
      <c r="KQT71" s="8"/>
      <c r="KQU71" s="8"/>
      <c r="KQV71" s="8"/>
      <c r="KQW71" s="8"/>
      <c r="KQX71" s="8"/>
      <c r="KQY71" s="8"/>
      <c r="KQZ71" s="8"/>
      <c r="KRA71" s="8"/>
      <c r="KRB71" s="8"/>
      <c r="KRC71" s="8"/>
      <c r="KRD71" s="8"/>
      <c r="KRE71" s="8"/>
      <c r="KRF71" s="8"/>
      <c r="KRG71" s="8"/>
      <c r="KRH71" s="8"/>
      <c r="KRI71" s="8"/>
      <c r="KRJ71" s="8"/>
      <c r="KRK71" s="8"/>
      <c r="KRL71" s="8"/>
      <c r="KRM71" s="8"/>
      <c r="KRN71" s="8"/>
      <c r="KRO71" s="8"/>
      <c r="KRP71" s="8"/>
      <c r="KRQ71" s="8"/>
      <c r="KRR71" s="8"/>
      <c r="KRS71" s="8"/>
      <c r="KRT71" s="8"/>
      <c r="KRU71" s="8"/>
      <c r="KRV71" s="8"/>
      <c r="KRW71" s="8"/>
      <c r="KRX71" s="8"/>
      <c r="KRY71" s="8"/>
      <c r="KRZ71" s="8"/>
      <c r="KSA71" s="8"/>
      <c r="KSB71" s="8"/>
      <c r="KSC71" s="8"/>
      <c r="KSD71" s="8"/>
      <c r="KSE71" s="8"/>
      <c r="KSF71" s="8"/>
      <c r="KSG71" s="8"/>
      <c r="KSH71" s="8"/>
      <c r="KSI71" s="8"/>
      <c r="KSJ71" s="8"/>
      <c r="KSK71" s="8"/>
      <c r="KSL71" s="8"/>
      <c r="KSM71" s="8"/>
      <c r="KSN71" s="8"/>
      <c r="KSO71" s="8"/>
      <c r="KSP71" s="8"/>
      <c r="KSQ71" s="8"/>
      <c r="KSR71" s="8"/>
      <c r="KSS71" s="8"/>
      <c r="KST71" s="8"/>
      <c r="KSU71" s="8"/>
      <c r="KSV71" s="8"/>
      <c r="KSW71" s="8"/>
      <c r="KSX71" s="8"/>
      <c r="KSY71" s="8"/>
      <c r="KSZ71" s="8"/>
      <c r="KTA71" s="8"/>
      <c r="KTB71" s="8"/>
      <c r="KTC71" s="8"/>
      <c r="KTD71" s="8"/>
      <c r="KTE71" s="8"/>
      <c r="KTF71" s="8"/>
      <c r="KTG71" s="8"/>
      <c r="KTH71" s="8"/>
      <c r="KTI71" s="8"/>
      <c r="KTJ71" s="8"/>
      <c r="KTK71" s="8"/>
      <c r="KTL71" s="8"/>
      <c r="KTM71" s="8"/>
      <c r="KTN71" s="8"/>
      <c r="KTO71" s="8"/>
      <c r="KTP71" s="8"/>
      <c r="KTQ71" s="8"/>
      <c r="KTR71" s="8"/>
      <c r="KTS71" s="8"/>
      <c r="KTT71" s="8"/>
      <c r="KTU71" s="8"/>
      <c r="KTV71" s="8"/>
      <c r="KTW71" s="8"/>
      <c r="KTX71" s="8"/>
      <c r="KTY71" s="8"/>
      <c r="KTZ71" s="8"/>
      <c r="KUA71" s="8"/>
      <c r="KUB71" s="8"/>
      <c r="KUC71" s="8"/>
      <c r="KUD71" s="8"/>
      <c r="KUE71" s="8"/>
      <c r="KUF71" s="8"/>
      <c r="KUG71" s="8"/>
      <c r="KUH71" s="8"/>
      <c r="KUI71" s="8"/>
      <c r="KUJ71" s="8"/>
      <c r="KUK71" s="8"/>
      <c r="KUL71" s="8"/>
      <c r="KUM71" s="8"/>
      <c r="KUN71" s="8"/>
      <c r="KUO71" s="8"/>
      <c r="KUP71" s="8"/>
      <c r="KUQ71" s="8"/>
      <c r="KUR71" s="8"/>
      <c r="KUS71" s="8"/>
      <c r="KUT71" s="8"/>
      <c r="KUU71" s="8"/>
      <c r="KUV71" s="8"/>
      <c r="KUW71" s="8"/>
      <c r="KUX71" s="8"/>
      <c r="KUY71" s="8"/>
      <c r="KUZ71" s="8"/>
      <c r="KVA71" s="8"/>
      <c r="KVB71" s="8"/>
      <c r="KVC71" s="8"/>
      <c r="KVD71" s="8"/>
      <c r="KVE71" s="8"/>
      <c r="KVF71" s="8"/>
      <c r="KVG71" s="8"/>
      <c r="KVH71" s="8"/>
      <c r="KVI71" s="8"/>
      <c r="KVJ71" s="8"/>
      <c r="KVK71" s="8"/>
      <c r="KVL71" s="8"/>
      <c r="KVM71" s="8"/>
      <c r="KVN71" s="8"/>
      <c r="KVO71" s="8"/>
      <c r="KVP71" s="8"/>
      <c r="KVQ71" s="8"/>
      <c r="KVR71" s="8"/>
      <c r="KVS71" s="8"/>
      <c r="KVT71" s="8"/>
      <c r="KVU71" s="8"/>
      <c r="KVV71" s="8"/>
      <c r="KVW71" s="8"/>
      <c r="KVX71" s="8"/>
      <c r="KVY71" s="8"/>
      <c r="KVZ71" s="8"/>
      <c r="KWA71" s="8"/>
      <c r="KWB71" s="8"/>
      <c r="KWC71" s="8"/>
      <c r="KWD71" s="8"/>
      <c r="KWE71" s="8"/>
      <c r="KWF71" s="8"/>
      <c r="KWG71" s="8"/>
      <c r="KWH71" s="8"/>
      <c r="KWI71" s="8"/>
      <c r="KWJ71" s="8"/>
      <c r="KWK71" s="8"/>
      <c r="KWL71" s="8"/>
      <c r="KWM71" s="8"/>
      <c r="KWN71" s="8"/>
      <c r="KWO71" s="8"/>
      <c r="KWP71" s="8"/>
      <c r="KWQ71" s="8"/>
      <c r="KWR71" s="8"/>
      <c r="KWS71" s="8"/>
      <c r="KWT71" s="8"/>
      <c r="KWU71" s="8"/>
      <c r="KWV71" s="8"/>
      <c r="KWW71" s="8"/>
      <c r="KWX71" s="8"/>
      <c r="KWY71" s="8"/>
      <c r="KWZ71" s="8"/>
      <c r="KXA71" s="8"/>
      <c r="KXB71" s="8"/>
      <c r="KXC71" s="8"/>
      <c r="KXD71" s="8"/>
      <c r="KXE71" s="8"/>
      <c r="KXF71" s="8"/>
      <c r="KXG71" s="8"/>
      <c r="KXH71" s="8"/>
      <c r="KXI71" s="8"/>
      <c r="KXJ71" s="8"/>
      <c r="KXK71" s="8"/>
      <c r="KXL71" s="8"/>
      <c r="KXM71" s="8"/>
      <c r="KXN71" s="8"/>
      <c r="KXO71" s="8"/>
      <c r="KXP71" s="8"/>
      <c r="KXQ71" s="8"/>
      <c r="KXR71" s="8"/>
      <c r="KXS71" s="8"/>
      <c r="KXT71" s="8"/>
      <c r="KXU71" s="8"/>
      <c r="KXV71" s="8"/>
      <c r="KXW71" s="8"/>
      <c r="KXX71" s="8"/>
      <c r="KXY71" s="8"/>
      <c r="KXZ71" s="8"/>
      <c r="KYA71" s="8"/>
      <c r="KYB71" s="8"/>
      <c r="KYC71" s="8"/>
      <c r="KYD71" s="8"/>
      <c r="KYE71" s="8"/>
      <c r="KYF71" s="8"/>
      <c r="KYG71" s="8"/>
      <c r="KYH71" s="8"/>
      <c r="KYI71" s="8"/>
      <c r="KYJ71" s="8"/>
      <c r="KYK71" s="8"/>
      <c r="KYL71" s="8"/>
      <c r="KYM71" s="8"/>
      <c r="KYN71" s="8"/>
      <c r="KYO71" s="8"/>
      <c r="KYP71" s="8"/>
      <c r="KYQ71" s="8"/>
      <c r="KYR71" s="8"/>
      <c r="KYS71" s="8"/>
      <c r="KYT71" s="8"/>
      <c r="KYU71" s="8"/>
      <c r="KYV71" s="8"/>
      <c r="KYW71" s="8"/>
      <c r="KYX71" s="8"/>
      <c r="KYY71" s="8"/>
      <c r="KYZ71" s="8"/>
      <c r="KZA71" s="8"/>
      <c r="KZB71" s="8"/>
      <c r="KZC71" s="8"/>
      <c r="KZD71" s="8"/>
      <c r="KZE71" s="8"/>
      <c r="KZF71" s="8"/>
      <c r="KZG71" s="8"/>
      <c r="KZH71" s="8"/>
      <c r="KZI71" s="8"/>
      <c r="KZJ71" s="8"/>
      <c r="KZK71" s="8"/>
      <c r="KZL71" s="8"/>
      <c r="KZM71" s="8"/>
      <c r="KZN71" s="8"/>
      <c r="KZO71" s="8"/>
      <c r="KZP71" s="8"/>
      <c r="KZQ71" s="8"/>
      <c r="KZR71" s="8"/>
      <c r="KZS71" s="8"/>
      <c r="KZT71" s="8"/>
      <c r="KZU71" s="8"/>
      <c r="KZV71" s="8"/>
      <c r="KZW71" s="8"/>
      <c r="KZX71" s="8"/>
      <c r="KZY71" s="8"/>
      <c r="KZZ71" s="8"/>
      <c r="LAA71" s="8"/>
      <c r="LAB71" s="8"/>
      <c r="LAC71" s="8"/>
      <c r="LAD71" s="8"/>
      <c r="LAE71" s="8"/>
      <c r="LAF71" s="8"/>
      <c r="LAG71" s="8"/>
      <c r="LAH71" s="8"/>
      <c r="LAI71" s="8"/>
      <c r="LAJ71" s="8"/>
      <c r="LAK71" s="8"/>
      <c r="LAL71" s="8"/>
      <c r="LAM71" s="8"/>
      <c r="LAN71" s="8"/>
      <c r="LAO71" s="8"/>
      <c r="LAP71" s="8"/>
      <c r="LAQ71" s="8"/>
      <c r="LAR71" s="8"/>
      <c r="LAS71" s="8"/>
      <c r="LAT71" s="8"/>
      <c r="LAU71" s="8"/>
      <c r="LAV71" s="8"/>
      <c r="LAW71" s="8"/>
      <c r="LAX71" s="8"/>
      <c r="LAY71" s="8"/>
      <c r="LAZ71" s="8"/>
      <c r="LBA71" s="8"/>
      <c r="LBB71" s="8"/>
      <c r="LBC71" s="8"/>
      <c r="LBD71" s="8"/>
      <c r="LBE71" s="8"/>
      <c r="LBF71" s="8"/>
      <c r="LBG71" s="8"/>
      <c r="LBH71" s="8"/>
      <c r="LBI71" s="8"/>
      <c r="LBJ71" s="8"/>
      <c r="LBK71" s="8"/>
      <c r="LBL71" s="8"/>
      <c r="LBM71" s="8"/>
      <c r="LBN71" s="8"/>
      <c r="LBO71" s="8"/>
      <c r="LBP71" s="8"/>
      <c r="LBQ71" s="8"/>
      <c r="LBR71" s="8"/>
      <c r="LBS71" s="8"/>
      <c r="LBT71" s="8"/>
      <c r="LBU71" s="8"/>
      <c r="LBV71" s="8"/>
      <c r="LBW71" s="8"/>
      <c r="LBX71" s="8"/>
      <c r="LBY71" s="8"/>
      <c r="LBZ71" s="8"/>
      <c r="LCA71" s="8"/>
      <c r="LCB71" s="8"/>
      <c r="LCC71" s="8"/>
      <c r="LCD71" s="8"/>
      <c r="LCE71" s="8"/>
      <c r="LCF71" s="8"/>
      <c r="LCG71" s="8"/>
      <c r="LCH71" s="8"/>
      <c r="LCI71" s="8"/>
      <c r="LCJ71" s="8"/>
      <c r="LCK71" s="8"/>
      <c r="LCL71" s="8"/>
      <c r="LCM71" s="8"/>
      <c r="LCN71" s="8"/>
      <c r="LCO71" s="8"/>
      <c r="LCP71" s="8"/>
      <c r="LCQ71" s="8"/>
      <c r="LCR71" s="8"/>
      <c r="LCS71" s="8"/>
      <c r="LCT71" s="8"/>
      <c r="LCU71" s="8"/>
      <c r="LCV71" s="8"/>
      <c r="LCW71" s="8"/>
      <c r="LCX71" s="8"/>
      <c r="LCY71" s="8"/>
      <c r="LCZ71" s="8"/>
      <c r="LDA71" s="8"/>
      <c r="LDB71" s="8"/>
      <c r="LDC71" s="8"/>
      <c r="LDD71" s="8"/>
      <c r="LDE71" s="8"/>
      <c r="LDF71" s="8"/>
      <c r="LDG71" s="8"/>
      <c r="LDH71" s="8"/>
      <c r="LDI71" s="8"/>
      <c r="LDJ71" s="8"/>
      <c r="LDK71" s="8"/>
      <c r="LDL71" s="8"/>
      <c r="LDM71" s="8"/>
      <c r="LDN71" s="8"/>
      <c r="LDO71" s="8"/>
      <c r="LDP71" s="8"/>
      <c r="LDQ71" s="8"/>
      <c r="LDR71" s="8"/>
      <c r="LDS71" s="8"/>
      <c r="LDT71" s="8"/>
      <c r="LDU71" s="8"/>
      <c r="LDV71" s="8"/>
      <c r="LDW71" s="8"/>
      <c r="LDX71" s="8"/>
      <c r="LDY71" s="8"/>
      <c r="LDZ71" s="8"/>
      <c r="LEA71" s="8"/>
      <c r="LEB71" s="8"/>
      <c r="LEC71" s="8"/>
      <c r="LED71" s="8"/>
      <c r="LEE71" s="8"/>
      <c r="LEF71" s="8"/>
      <c r="LEG71" s="8"/>
      <c r="LEH71" s="8"/>
      <c r="LEI71" s="8"/>
      <c r="LEJ71" s="8"/>
      <c r="LEK71" s="8"/>
      <c r="LEL71" s="8"/>
      <c r="LEM71" s="8"/>
      <c r="LEN71" s="8"/>
      <c r="LEO71" s="8"/>
      <c r="LEP71" s="8"/>
      <c r="LEQ71" s="8"/>
      <c r="LER71" s="8"/>
      <c r="LES71" s="8"/>
      <c r="LET71" s="8"/>
      <c r="LEU71" s="8"/>
      <c r="LEV71" s="8"/>
      <c r="LEW71" s="8"/>
      <c r="LEX71" s="8"/>
      <c r="LEY71" s="8"/>
      <c r="LEZ71" s="8"/>
      <c r="LFA71" s="8"/>
      <c r="LFB71" s="8"/>
      <c r="LFC71" s="8"/>
      <c r="LFD71" s="8"/>
      <c r="LFE71" s="8"/>
      <c r="LFF71" s="8"/>
      <c r="LFG71" s="8"/>
      <c r="LFH71" s="8"/>
      <c r="LFI71" s="8"/>
      <c r="LFJ71" s="8"/>
      <c r="LFK71" s="8"/>
      <c r="LFL71" s="8"/>
      <c r="LFM71" s="8"/>
      <c r="LFN71" s="8"/>
      <c r="LFO71" s="8"/>
      <c r="LFP71" s="8"/>
      <c r="LFQ71" s="8"/>
      <c r="LFR71" s="8"/>
      <c r="LFS71" s="8"/>
      <c r="LFT71" s="8"/>
      <c r="LFU71" s="8"/>
      <c r="LFV71" s="8"/>
      <c r="LFW71" s="8"/>
      <c r="LFX71" s="8"/>
      <c r="LFY71" s="8"/>
      <c r="LFZ71" s="8"/>
      <c r="LGA71" s="8"/>
      <c r="LGB71" s="8"/>
      <c r="LGC71" s="8"/>
      <c r="LGD71" s="8"/>
      <c r="LGE71" s="8"/>
      <c r="LGF71" s="8"/>
      <c r="LGG71" s="8"/>
      <c r="LGH71" s="8"/>
      <c r="LGI71" s="8"/>
      <c r="LGJ71" s="8"/>
      <c r="LGK71" s="8"/>
      <c r="LGL71" s="8"/>
      <c r="LGM71" s="8"/>
      <c r="LGN71" s="8"/>
      <c r="LGO71" s="8"/>
      <c r="LGP71" s="8"/>
      <c r="LGQ71" s="8"/>
      <c r="LGR71" s="8"/>
      <c r="LGS71" s="8"/>
      <c r="LGT71" s="8"/>
      <c r="LGU71" s="8"/>
      <c r="LGV71" s="8"/>
      <c r="LGW71" s="8"/>
      <c r="LGX71" s="8"/>
      <c r="LGY71" s="8"/>
      <c r="LGZ71" s="8"/>
      <c r="LHA71" s="8"/>
      <c r="LHB71" s="8"/>
      <c r="LHC71" s="8"/>
      <c r="LHD71" s="8"/>
      <c r="LHE71" s="8"/>
      <c r="LHF71" s="8"/>
      <c r="LHG71" s="8"/>
      <c r="LHH71" s="8"/>
      <c r="LHI71" s="8"/>
      <c r="LHJ71" s="8"/>
      <c r="LHK71" s="8"/>
      <c r="LHL71" s="8"/>
      <c r="LHM71" s="8"/>
      <c r="LHN71" s="8"/>
      <c r="LHO71" s="8"/>
      <c r="LHP71" s="8"/>
      <c r="LHQ71" s="8"/>
      <c r="LHR71" s="8"/>
      <c r="LHS71" s="8"/>
      <c r="LHT71" s="8"/>
      <c r="LHU71" s="8"/>
      <c r="LHV71" s="8"/>
      <c r="LHW71" s="8"/>
      <c r="LHX71" s="8"/>
      <c r="LHY71" s="8"/>
      <c r="LHZ71" s="8"/>
      <c r="LIA71" s="8"/>
      <c r="LIB71" s="8"/>
      <c r="LIC71" s="8"/>
      <c r="LID71" s="8"/>
      <c r="LIE71" s="8"/>
      <c r="LIF71" s="8"/>
      <c r="LIG71" s="8"/>
      <c r="LIH71" s="8"/>
      <c r="LII71" s="8"/>
      <c r="LIJ71" s="8"/>
      <c r="LIK71" s="8"/>
      <c r="LIL71" s="8"/>
      <c r="LIM71" s="8"/>
      <c r="LIN71" s="8"/>
      <c r="LIO71" s="8"/>
      <c r="LIP71" s="8"/>
      <c r="LIQ71" s="8"/>
      <c r="LIR71" s="8"/>
      <c r="LIS71" s="8"/>
      <c r="LIT71" s="8"/>
      <c r="LIU71" s="8"/>
      <c r="LIV71" s="8"/>
      <c r="LIW71" s="8"/>
      <c r="LIX71" s="8"/>
      <c r="LIY71" s="8"/>
      <c r="LIZ71" s="8"/>
      <c r="LJA71" s="8"/>
      <c r="LJB71" s="8"/>
      <c r="LJC71" s="8"/>
      <c r="LJD71" s="8"/>
      <c r="LJE71" s="8"/>
      <c r="LJF71" s="8"/>
      <c r="LJG71" s="8"/>
      <c r="LJH71" s="8"/>
      <c r="LJI71" s="8"/>
      <c r="LJJ71" s="8"/>
      <c r="LJK71" s="8"/>
      <c r="LJL71" s="8"/>
      <c r="LJM71" s="8"/>
      <c r="LJN71" s="8"/>
      <c r="LJO71" s="8"/>
      <c r="LJP71" s="8"/>
      <c r="LJQ71" s="8"/>
      <c r="LJR71" s="8"/>
      <c r="LJS71" s="8"/>
      <c r="LJT71" s="8"/>
      <c r="LJU71" s="8"/>
      <c r="LJV71" s="8"/>
      <c r="LJW71" s="8"/>
      <c r="LJX71" s="8"/>
      <c r="LJY71" s="8"/>
      <c r="LJZ71" s="8"/>
      <c r="LKA71" s="8"/>
      <c r="LKB71" s="8"/>
      <c r="LKC71" s="8"/>
      <c r="LKD71" s="8"/>
      <c r="LKE71" s="8"/>
      <c r="LKF71" s="8"/>
      <c r="LKG71" s="8"/>
      <c r="LKH71" s="8"/>
      <c r="LKI71" s="8"/>
      <c r="LKJ71" s="8"/>
      <c r="LKK71" s="8"/>
      <c r="LKL71" s="8"/>
      <c r="LKM71" s="8"/>
      <c r="LKN71" s="8"/>
      <c r="LKO71" s="8"/>
      <c r="LKP71" s="8"/>
      <c r="LKQ71" s="8"/>
      <c r="LKR71" s="8"/>
      <c r="LKS71" s="8"/>
      <c r="LKT71" s="8"/>
      <c r="LKU71" s="8"/>
      <c r="LKV71" s="8"/>
      <c r="LKW71" s="8"/>
      <c r="LKX71" s="8"/>
      <c r="LKY71" s="8"/>
      <c r="LKZ71" s="8"/>
      <c r="LLA71" s="8"/>
      <c r="LLB71" s="8"/>
      <c r="LLC71" s="8"/>
      <c r="LLD71" s="8"/>
      <c r="LLE71" s="8"/>
      <c r="LLF71" s="8"/>
      <c r="LLG71" s="8"/>
      <c r="LLH71" s="8"/>
      <c r="LLI71" s="8"/>
      <c r="LLJ71" s="8"/>
      <c r="LLK71" s="8"/>
      <c r="LLL71" s="8"/>
      <c r="LLM71" s="8"/>
      <c r="LLN71" s="8"/>
      <c r="LLO71" s="8"/>
      <c r="LLP71" s="8"/>
      <c r="LLQ71" s="8"/>
      <c r="LLR71" s="8"/>
      <c r="LLS71" s="8"/>
      <c r="LLT71" s="8"/>
      <c r="LLU71" s="8"/>
      <c r="LLV71" s="8"/>
      <c r="LLW71" s="8"/>
      <c r="LLX71" s="8"/>
      <c r="LLY71" s="8"/>
      <c r="LLZ71" s="8"/>
      <c r="LMA71" s="8"/>
      <c r="LMB71" s="8"/>
      <c r="LMC71" s="8"/>
      <c r="LMD71" s="8"/>
      <c r="LME71" s="8"/>
      <c r="LMF71" s="8"/>
      <c r="LMG71" s="8"/>
      <c r="LMH71" s="8"/>
      <c r="LMI71" s="8"/>
      <c r="LMJ71" s="8"/>
      <c r="LMK71" s="8"/>
      <c r="LML71" s="8"/>
      <c r="LMM71" s="8"/>
      <c r="LMN71" s="8"/>
      <c r="LMO71" s="8"/>
      <c r="LMP71" s="8"/>
      <c r="LMQ71" s="8"/>
      <c r="LMR71" s="8"/>
      <c r="LMS71" s="8"/>
      <c r="LMT71" s="8"/>
      <c r="LMU71" s="8"/>
      <c r="LMV71" s="8"/>
      <c r="LMW71" s="8"/>
      <c r="LMX71" s="8"/>
      <c r="LMY71" s="8"/>
      <c r="LMZ71" s="8"/>
      <c r="LNA71" s="8"/>
      <c r="LNB71" s="8"/>
      <c r="LNC71" s="8"/>
      <c r="LND71" s="8"/>
      <c r="LNE71" s="8"/>
      <c r="LNF71" s="8"/>
      <c r="LNG71" s="8"/>
      <c r="LNH71" s="8"/>
      <c r="LNI71" s="8"/>
      <c r="LNJ71" s="8"/>
      <c r="LNK71" s="8"/>
      <c r="LNL71" s="8"/>
      <c r="LNM71" s="8"/>
      <c r="LNN71" s="8"/>
      <c r="LNO71" s="8"/>
      <c r="LNP71" s="8"/>
      <c r="LNQ71" s="8"/>
      <c r="LNR71" s="8"/>
      <c r="LNS71" s="8"/>
      <c r="LNT71" s="8"/>
      <c r="LNU71" s="8"/>
      <c r="LNV71" s="8"/>
      <c r="LNW71" s="8"/>
      <c r="LNX71" s="8"/>
      <c r="LNY71" s="8"/>
      <c r="LNZ71" s="8"/>
      <c r="LOA71" s="8"/>
      <c r="LOB71" s="8"/>
      <c r="LOC71" s="8"/>
      <c r="LOD71" s="8"/>
      <c r="LOE71" s="8"/>
      <c r="LOF71" s="8"/>
      <c r="LOG71" s="8"/>
      <c r="LOH71" s="8"/>
      <c r="LOI71" s="8"/>
      <c r="LOJ71" s="8"/>
      <c r="LOK71" s="8"/>
      <c r="LOL71" s="8"/>
      <c r="LOM71" s="8"/>
      <c r="LON71" s="8"/>
      <c r="LOO71" s="8"/>
      <c r="LOP71" s="8"/>
      <c r="LOQ71" s="8"/>
      <c r="LOR71" s="8"/>
      <c r="LOS71" s="8"/>
      <c r="LOT71" s="8"/>
      <c r="LOU71" s="8"/>
      <c r="LOV71" s="8"/>
      <c r="LOW71" s="8"/>
      <c r="LOX71" s="8"/>
      <c r="LOY71" s="8"/>
      <c r="LOZ71" s="8"/>
      <c r="LPA71" s="8"/>
      <c r="LPB71" s="8"/>
      <c r="LPC71" s="8"/>
      <c r="LPD71" s="8"/>
      <c r="LPE71" s="8"/>
      <c r="LPF71" s="8"/>
      <c r="LPG71" s="8"/>
      <c r="LPH71" s="8"/>
      <c r="LPI71" s="8"/>
      <c r="LPJ71" s="8"/>
      <c r="LPK71" s="8"/>
      <c r="LPL71" s="8"/>
      <c r="LPM71" s="8"/>
      <c r="LPN71" s="8"/>
      <c r="LPO71" s="8"/>
      <c r="LPP71" s="8"/>
      <c r="LPQ71" s="8"/>
      <c r="LPR71" s="8"/>
      <c r="LPS71" s="8"/>
      <c r="LPT71" s="8"/>
      <c r="LPU71" s="8"/>
      <c r="LPV71" s="8"/>
      <c r="LPW71" s="8"/>
      <c r="LPX71" s="8"/>
      <c r="LPY71" s="8"/>
      <c r="LPZ71" s="8"/>
      <c r="LQA71" s="8"/>
      <c r="LQB71" s="8"/>
      <c r="LQC71" s="8"/>
      <c r="LQD71" s="8"/>
      <c r="LQE71" s="8"/>
      <c r="LQF71" s="8"/>
      <c r="LQG71" s="8"/>
      <c r="LQH71" s="8"/>
      <c r="LQI71" s="8"/>
      <c r="LQJ71" s="8"/>
      <c r="LQK71" s="8"/>
      <c r="LQL71" s="8"/>
      <c r="LQM71" s="8"/>
      <c r="LQN71" s="8"/>
      <c r="LQO71" s="8"/>
      <c r="LQP71" s="8"/>
      <c r="LQQ71" s="8"/>
      <c r="LQR71" s="8"/>
      <c r="LQS71" s="8"/>
      <c r="LQT71" s="8"/>
      <c r="LQU71" s="8"/>
      <c r="LQV71" s="8"/>
      <c r="LQW71" s="8"/>
      <c r="LQX71" s="8"/>
      <c r="LQY71" s="8"/>
      <c r="LQZ71" s="8"/>
      <c r="LRA71" s="8"/>
      <c r="LRB71" s="8"/>
      <c r="LRC71" s="8"/>
      <c r="LRD71" s="8"/>
      <c r="LRE71" s="8"/>
      <c r="LRF71" s="8"/>
      <c r="LRG71" s="8"/>
      <c r="LRH71" s="8"/>
      <c r="LRI71" s="8"/>
      <c r="LRJ71" s="8"/>
      <c r="LRK71" s="8"/>
      <c r="LRL71" s="8"/>
      <c r="LRM71" s="8"/>
      <c r="LRN71" s="8"/>
      <c r="LRO71" s="8"/>
      <c r="LRP71" s="8"/>
      <c r="LRQ71" s="8"/>
      <c r="LRR71" s="8"/>
      <c r="LRS71" s="8"/>
      <c r="LRT71" s="8"/>
      <c r="LRU71" s="8"/>
      <c r="LRV71" s="8"/>
      <c r="LRW71" s="8"/>
      <c r="LRX71" s="8"/>
      <c r="LRY71" s="8"/>
      <c r="LRZ71" s="8"/>
      <c r="LSA71" s="8"/>
      <c r="LSB71" s="8"/>
      <c r="LSC71" s="8"/>
      <c r="LSD71" s="8"/>
      <c r="LSE71" s="8"/>
      <c r="LSF71" s="8"/>
      <c r="LSG71" s="8"/>
      <c r="LSH71" s="8"/>
      <c r="LSI71" s="8"/>
      <c r="LSJ71" s="8"/>
      <c r="LSK71" s="8"/>
      <c r="LSL71" s="8"/>
      <c r="LSM71" s="8"/>
      <c r="LSN71" s="8"/>
      <c r="LSO71" s="8"/>
      <c r="LSP71" s="8"/>
      <c r="LSQ71" s="8"/>
      <c r="LSR71" s="8"/>
      <c r="LSS71" s="8"/>
      <c r="LST71" s="8"/>
      <c r="LSU71" s="8"/>
      <c r="LSV71" s="8"/>
      <c r="LSW71" s="8"/>
      <c r="LSX71" s="8"/>
      <c r="LSY71" s="8"/>
      <c r="LSZ71" s="8"/>
      <c r="LTA71" s="8"/>
      <c r="LTB71" s="8"/>
      <c r="LTC71" s="8"/>
      <c r="LTD71" s="8"/>
      <c r="LTE71" s="8"/>
      <c r="LTF71" s="8"/>
      <c r="LTG71" s="8"/>
      <c r="LTH71" s="8"/>
      <c r="LTI71" s="8"/>
      <c r="LTJ71" s="8"/>
      <c r="LTK71" s="8"/>
      <c r="LTL71" s="8"/>
      <c r="LTM71" s="8"/>
      <c r="LTN71" s="8"/>
      <c r="LTO71" s="8"/>
      <c r="LTP71" s="8"/>
      <c r="LTQ71" s="8"/>
      <c r="LTR71" s="8"/>
      <c r="LTS71" s="8"/>
      <c r="LTT71" s="8"/>
      <c r="LTU71" s="8"/>
      <c r="LTV71" s="8"/>
      <c r="LTW71" s="8"/>
      <c r="LTX71" s="8"/>
      <c r="LTY71" s="8"/>
      <c r="LTZ71" s="8"/>
      <c r="LUA71" s="8"/>
      <c r="LUB71" s="8"/>
      <c r="LUC71" s="8"/>
      <c r="LUD71" s="8"/>
      <c r="LUE71" s="8"/>
      <c r="LUF71" s="8"/>
      <c r="LUG71" s="8"/>
      <c r="LUH71" s="8"/>
      <c r="LUI71" s="8"/>
      <c r="LUJ71" s="8"/>
      <c r="LUK71" s="8"/>
      <c r="LUL71" s="8"/>
      <c r="LUM71" s="8"/>
      <c r="LUN71" s="8"/>
      <c r="LUO71" s="8"/>
      <c r="LUP71" s="8"/>
      <c r="LUQ71" s="8"/>
      <c r="LUR71" s="8"/>
      <c r="LUS71" s="8"/>
      <c r="LUT71" s="8"/>
      <c r="LUU71" s="8"/>
      <c r="LUV71" s="8"/>
      <c r="LUW71" s="8"/>
      <c r="LUX71" s="8"/>
      <c r="LUY71" s="8"/>
      <c r="LUZ71" s="8"/>
      <c r="LVA71" s="8"/>
      <c r="LVB71" s="8"/>
      <c r="LVC71" s="8"/>
      <c r="LVD71" s="8"/>
      <c r="LVE71" s="8"/>
      <c r="LVF71" s="8"/>
      <c r="LVG71" s="8"/>
      <c r="LVH71" s="8"/>
      <c r="LVI71" s="8"/>
      <c r="LVJ71" s="8"/>
      <c r="LVK71" s="8"/>
      <c r="LVL71" s="8"/>
      <c r="LVM71" s="8"/>
      <c r="LVN71" s="8"/>
      <c r="LVO71" s="8"/>
      <c r="LVP71" s="8"/>
      <c r="LVQ71" s="8"/>
      <c r="LVR71" s="8"/>
      <c r="LVS71" s="8"/>
      <c r="LVT71" s="8"/>
      <c r="LVU71" s="8"/>
      <c r="LVV71" s="8"/>
      <c r="LVW71" s="8"/>
      <c r="LVX71" s="8"/>
      <c r="LVY71" s="8"/>
      <c r="LVZ71" s="8"/>
      <c r="LWA71" s="8"/>
      <c r="LWB71" s="8"/>
      <c r="LWC71" s="8"/>
      <c r="LWD71" s="8"/>
      <c r="LWE71" s="8"/>
      <c r="LWF71" s="8"/>
      <c r="LWG71" s="8"/>
      <c r="LWH71" s="8"/>
      <c r="LWI71" s="8"/>
      <c r="LWJ71" s="8"/>
      <c r="LWK71" s="8"/>
      <c r="LWL71" s="8"/>
      <c r="LWM71" s="8"/>
      <c r="LWN71" s="8"/>
      <c r="LWO71" s="8"/>
      <c r="LWP71" s="8"/>
      <c r="LWQ71" s="8"/>
      <c r="LWR71" s="8"/>
      <c r="LWS71" s="8"/>
      <c r="LWT71" s="8"/>
      <c r="LWU71" s="8"/>
      <c r="LWV71" s="8"/>
      <c r="LWW71" s="8"/>
      <c r="LWX71" s="8"/>
      <c r="LWY71" s="8"/>
      <c r="LWZ71" s="8"/>
      <c r="LXA71" s="8"/>
      <c r="LXB71" s="8"/>
      <c r="LXC71" s="8"/>
      <c r="LXD71" s="8"/>
      <c r="LXE71" s="8"/>
      <c r="LXF71" s="8"/>
      <c r="LXG71" s="8"/>
      <c r="LXH71" s="8"/>
      <c r="LXI71" s="8"/>
      <c r="LXJ71" s="8"/>
      <c r="LXK71" s="8"/>
      <c r="LXL71" s="8"/>
      <c r="LXM71" s="8"/>
      <c r="LXN71" s="8"/>
      <c r="LXO71" s="8"/>
      <c r="LXP71" s="8"/>
      <c r="LXQ71" s="8"/>
      <c r="LXR71" s="8"/>
      <c r="LXS71" s="8"/>
      <c r="LXT71" s="8"/>
      <c r="LXU71" s="8"/>
      <c r="LXV71" s="8"/>
      <c r="LXW71" s="8"/>
      <c r="LXX71" s="8"/>
      <c r="LXY71" s="8"/>
      <c r="LXZ71" s="8"/>
      <c r="LYA71" s="8"/>
      <c r="LYB71" s="8"/>
      <c r="LYC71" s="8"/>
      <c r="LYD71" s="8"/>
      <c r="LYE71" s="8"/>
      <c r="LYF71" s="8"/>
      <c r="LYG71" s="8"/>
      <c r="LYH71" s="8"/>
      <c r="LYI71" s="8"/>
      <c r="LYJ71" s="8"/>
      <c r="LYK71" s="8"/>
      <c r="LYL71" s="8"/>
      <c r="LYM71" s="8"/>
      <c r="LYN71" s="8"/>
      <c r="LYO71" s="8"/>
      <c r="LYP71" s="8"/>
      <c r="LYQ71" s="8"/>
      <c r="LYR71" s="8"/>
      <c r="LYS71" s="8"/>
      <c r="LYT71" s="8"/>
      <c r="LYU71" s="8"/>
      <c r="LYV71" s="8"/>
      <c r="LYW71" s="8"/>
      <c r="LYX71" s="8"/>
      <c r="LYY71" s="8"/>
      <c r="LYZ71" s="8"/>
      <c r="LZA71" s="8"/>
      <c r="LZB71" s="8"/>
      <c r="LZC71" s="8"/>
      <c r="LZD71" s="8"/>
      <c r="LZE71" s="8"/>
      <c r="LZF71" s="8"/>
      <c r="LZG71" s="8"/>
      <c r="LZH71" s="8"/>
      <c r="LZI71" s="8"/>
      <c r="LZJ71" s="8"/>
      <c r="LZK71" s="8"/>
      <c r="LZL71" s="8"/>
      <c r="LZM71" s="8"/>
      <c r="LZN71" s="8"/>
      <c r="LZO71" s="8"/>
      <c r="LZP71" s="8"/>
      <c r="LZQ71" s="8"/>
      <c r="LZR71" s="8"/>
      <c r="LZS71" s="8"/>
      <c r="LZT71" s="8"/>
      <c r="LZU71" s="8"/>
      <c r="LZV71" s="8"/>
      <c r="LZW71" s="8"/>
      <c r="LZX71" s="8"/>
      <c r="LZY71" s="8"/>
      <c r="LZZ71" s="8"/>
      <c r="MAA71" s="8"/>
      <c r="MAB71" s="8"/>
      <c r="MAC71" s="8"/>
      <c r="MAD71" s="8"/>
      <c r="MAE71" s="8"/>
      <c r="MAF71" s="8"/>
      <c r="MAG71" s="8"/>
      <c r="MAH71" s="8"/>
      <c r="MAI71" s="8"/>
      <c r="MAJ71" s="8"/>
      <c r="MAK71" s="8"/>
      <c r="MAL71" s="8"/>
      <c r="MAM71" s="8"/>
      <c r="MAN71" s="8"/>
      <c r="MAO71" s="8"/>
      <c r="MAP71" s="8"/>
      <c r="MAQ71" s="8"/>
      <c r="MAR71" s="8"/>
      <c r="MAS71" s="8"/>
      <c r="MAT71" s="8"/>
      <c r="MAU71" s="8"/>
      <c r="MAV71" s="8"/>
      <c r="MAW71" s="8"/>
      <c r="MAX71" s="8"/>
      <c r="MAY71" s="8"/>
      <c r="MAZ71" s="8"/>
      <c r="MBA71" s="8"/>
      <c r="MBB71" s="8"/>
      <c r="MBC71" s="8"/>
      <c r="MBD71" s="8"/>
      <c r="MBE71" s="8"/>
      <c r="MBF71" s="8"/>
      <c r="MBG71" s="8"/>
      <c r="MBH71" s="8"/>
      <c r="MBI71" s="8"/>
      <c r="MBJ71" s="8"/>
      <c r="MBK71" s="8"/>
      <c r="MBL71" s="8"/>
      <c r="MBM71" s="8"/>
      <c r="MBN71" s="8"/>
      <c r="MBO71" s="8"/>
      <c r="MBP71" s="8"/>
      <c r="MBQ71" s="8"/>
      <c r="MBR71" s="8"/>
      <c r="MBS71" s="8"/>
      <c r="MBT71" s="8"/>
      <c r="MBU71" s="8"/>
      <c r="MBV71" s="8"/>
      <c r="MBW71" s="8"/>
      <c r="MBX71" s="8"/>
      <c r="MBY71" s="8"/>
      <c r="MBZ71" s="8"/>
      <c r="MCA71" s="8"/>
      <c r="MCB71" s="8"/>
      <c r="MCC71" s="8"/>
      <c r="MCD71" s="8"/>
      <c r="MCE71" s="8"/>
      <c r="MCF71" s="8"/>
      <c r="MCG71" s="8"/>
      <c r="MCH71" s="8"/>
      <c r="MCI71" s="8"/>
      <c r="MCJ71" s="8"/>
      <c r="MCK71" s="8"/>
      <c r="MCL71" s="8"/>
      <c r="MCM71" s="8"/>
      <c r="MCN71" s="8"/>
      <c r="MCO71" s="8"/>
      <c r="MCP71" s="8"/>
      <c r="MCQ71" s="8"/>
      <c r="MCR71" s="8"/>
      <c r="MCS71" s="8"/>
      <c r="MCT71" s="8"/>
      <c r="MCU71" s="8"/>
      <c r="MCV71" s="8"/>
      <c r="MCW71" s="8"/>
      <c r="MCX71" s="8"/>
      <c r="MCY71" s="8"/>
      <c r="MCZ71" s="8"/>
      <c r="MDA71" s="8"/>
      <c r="MDB71" s="8"/>
      <c r="MDC71" s="8"/>
      <c r="MDD71" s="8"/>
      <c r="MDE71" s="8"/>
      <c r="MDF71" s="8"/>
      <c r="MDG71" s="8"/>
      <c r="MDH71" s="8"/>
      <c r="MDI71" s="8"/>
      <c r="MDJ71" s="8"/>
      <c r="MDK71" s="8"/>
      <c r="MDL71" s="8"/>
      <c r="MDM71" s="8"/>
      <c r="MDN71" s="8"/>
      <c r="MDO71" s="8"/>
      <c r="MDP71" s="8"/>
      <c r="MDQ71" s="8"/>
      <c r="MDR71" s="8"/>
      <c r="MDS71" s="8"/>
      <c r="MDT71" s="8"/>
      <c r="MDU71" s="8"/>
      <c r="MDV71" s="8"/>
      <c r="MDW71" s="8"/>
      <c r="MDX71" s="8"/>
      <c r="MDY71" s="8"/>
      <c r="MDZ71" s="8"/>
      <c r="MEA71" s="8"/>
      <c r="MEB71" s="8"/>
      <c r="MEC71" s="8"/>
      <c r="MED71" s="8"/>
      <c r="MEE71" s="8"/>
      <c r="MEF71" s="8"/>
      <c r="MEG71" s="8"/>
      <c r="MEH71" s="8"/>
      <c r="MEI71" s="8"/>
      <c r="MEJ71" s="8"/>
      <c r="MEK71" s="8"/>
      <c r="MEL71" s="8"/>
      <c r="MEM71" s="8"/>
      <c r="MEN71" s="8"/>
      <c r="MEO71" s="8"/>
      <c r="MEP71" s="8"/>
      <c r="MEQ71" s="8"/>
      <c r="MER71" s="8"/>
      <c r="MES71" s="8"/>
      <c r="MET71" s="8"/>
      <c r="MEU71" s="8"/>
      <c r="MEV71" s="8"/>
      <c r="MEW71" s="8"/>
      <c r="MEX71" s="8"/>
      <c r="MEY71" s="8"/>
      <c r="MEZ71" s="8"/>
      <c r="MFA71" s="8"/>
      <c r="MFB71" s="8"/>
      <c r="MFC71" s="8"/>
      <c r="MFD71" s="8"/>
      <c r="MFE71" s="8"/>
      <c r="MFF71" s="8"/>
      <c r="MFG71" s="8"/>
      <c r="MFH71" s="8"/>
      <c r="MFI71" s="8"/>
      <c r="MFJ71" s="8"/>
      <c r="MFK71" s="8"/>
      <c r="MFL71" s="8"/>
      <c r="MFM71" s="8"/>
      <c r="MFN71" s="8"/>
      <c r="MFO71" s="8"/>
      <c r="MFP71" s="8"/>
      <c r="MFQ71" s="8"/>
      <c r="MFR71" s="8"/>
      <c r="MFS71" s="8"/>
      <c r="MFT71" s="8"/>
      <c r="MFU71" s="8"/>
      <c r="MFV71" s="8"/>
      <c r="MFW71" s="8"/>
      <c r="MFX71" s="8"/>
      <c r="MFY71" s="8"/>
      <c r="MFZ71" s="8"/>
      <c r="MGA71" s="8"/>
      <c r="MGB71" s="8"/>
      <c r="MGC71" s="8"/>
      <c r="MGD71" s="8"/>
      <c r="MGE71" s="8"/>
      <c r="MGF71" s="8"/>
      <c r="MGG71" s="8"/>
      <c r="MGH71" s="8"/>
      <c r="MGI71" s="8"/>
      <c r="MGJ71" s="8"/>
      <c r="MGK71" s="8"/>
      <c r="MGL71" s="8"/>
      <c r="MGM71" s="8"/>
      <c r="MGN71" s="8"/>
      <c r="MGO71" s="8"/>
      <c r="MGP71" s="8"/>
      <c r="MGQ71" s="8"/>
      <c r="MGR71" s="8"/>
      <c r="MGS71" s="8"/>
      <c r="MGT71" s="8"/>
      <c r="MGU71" s="8"/>
      <c r="MGV71" s="8"/>
      <c r="MGW71" s="8"/>
      <c r="MGX71" s="8"/>
      <c r="MGY71" s="8"/>
      <c r="MGZ71" s="8"/>
      <c r="MHA71" s="8"/>
      <c r="MHB71" s="8"/>
      <c r="MHC71" s="8"/>
      <c r="MHD71" s="8"/>
      <c r="MHE71" s="8"/>
      <c r="MHF71" s="8"/>
      <c r="MHG71" s="8"/>
      <c r="MHH71" s="8"/>
      <c r="MHI71" s="8"/>
      <c r="MHJ71" s="8"/>
      <c r="MHK71" s="8"/>
      <c r="MHL71" s="8"/>
      <c r="MHM71" s="8"/>
      <c r="MHN71" s="8"/>
      <c r="MHO71" s="8"/>
      <c r="MHP71" s="8"/>
      <c r="MHQ71" s="8"/>
      <c r="MHR71" s="8"/>
      <c r="MHS71" s="8"/>
      <c r="MHT71" s="8"/>
      <c r="MHU71" s="8"/>
      <c r="MHV71" s="8"/>
      <c r="MHW71" s="8"/>
      <c r="MHX71" s="8"/>
      <c r="MHY71" s="8"/>
      <c r="MHZ71" s="8"/>
      <c r="MIA71" s="8"/>
      <c r="MIB71" s="8"/>
      <c r="MIC71" s="8"/>
      <c r="MID71" s="8"/>
      <c r="MIE71" s="8"/>
      <c r="MIF71" s="8"/>
      <c r="MIG71" s="8"/>
      <c r="MIH71" s="8"/>
      <c r="MII71" s="8"/>
      <c r="MIJ71" s="8"/>
      <c r="MIK71" s="8"/>
      <c r="MIL71" s="8"/>
      <c r="MIM71" s="8"/>
      <c r="MIN71" s="8"/>
      <c r="MIO71" s="8"/>
      <c r="MIP71" s="8"/>
      <c r="MIQ71" s="8"/>
      <c r="MIR71" s="8"/>
      <c r="MIS71" s="8"/>
      <c r="MIT71" s="8"/>
      <c r="MIU71" s="8"/>
      <c r="MIV71" s="8"/>
      <c r="MIW71" s="8"/>
      <c r="MIX71" s="8"/>
      <c r="MIY71" s="8"/>
      <c r="MIZ71" s="8"/>
      <c r="MJA71" s="8"/>
      <c r="MJB71" s="8"/>
      <c r="MJC71" s="8"/>
      <c r="MJD71" s="8"/>
      <c r="MJE71" s="8"/>
      <c r="MJF71" s="8"/>
      <c r="MJG71" s="8"/>
      <c r="MJH71" s="8"/>
      <c r="MJI71" s="8"/>
      <c r="MJJ71" s="8"/>
      <c r="MJK71" s="8"/>
      <c r="MJL71" s="8"/>
      <c r="MJM71" s="8"/>
      <c r="MJN71" s="8"/>
      <c r="MJO71" s="8"/>
      <c r="MJP71" s="8"/>
      <c r="MJQ71" s="8"/>
      <c r="MJR71" s="8"/>
      <c r="MJS71" s="8"/>
      <c r="MJT71" s="8"/>
      <c r="MJU71" s="8"/>
      <c r="MJV71" s="8"/>
      <c r="MJW71" s="8"/>
      <c r="MJX71" s="8"/>
      <c r="MJY71" s="8"/>
      <c r="MJZ71" s="8"/>
      <c r="MKA71" s="8"/>
      <c r="MKB71" s="8"/>
      <c r="MKC71" s="8"/>
      <c r="MKD71" s="8"/>
      <c r="MKE71" s="8"/>
      <c r="MKF71" s="8"/>
      <c r="MKG71" s="8"/>
      <c r="MKH71" s="8"/>
      <c r="MKI71" s="8"/>
      <c r="MKJ71" s="8"/>
      <c r="MKK71" s="8"/>
      <c r="MKL71" s="8"/>
      <c r="MKM71" s="8"/>
      <c r="MKN71" s="8"/>
      <c r="MKO71" s="8"/>
      <c r="MKP71" s="8"/>
      <c r="MKQ71" s="8"/>
      <c r="MKR71" s="8"/>
      <c r="MKS71" s="8"/>
      <c r="MKT71" s="8"/>
      <c r="MKU71" s="8"/>
      <c r="MKV71" s="8"/>
      <c r="MKW71" s="8"/>
      <c r="MKX71" s="8"/>
      <c r="MKY71" s="8"/>
      <c r="MKZ71" s="8"/>
      <c r="MLA71" s="8"/>
      <c r="MLB71" s="8"/>
      <c r="MLC71" s="8"/>
      <c r="MLD71" s="8"/>
      <c r="MLE71" s="8"/>
      <c r="MLF71" s="8"/>
      <c r="MLG71" s="8"/>
      <c r="MLH71" s="8"/>
      <c r="MLI71" s="8"/>
      <c r="MLJ71" s="8"/>
      <c r="MLK71" s="8"/>
      <c r="MLL71" s="8"/>
      <c r="MLM71" s="8"/>
      <c r="MLN71" s="8"/>
      <c r="MLO71" s="8"/>
      <c r="MLP71" s="8"/>
      <c r="MLQ71" s="8"/>
      <c r="MLR71" s="8"/>
      <c r="MLS71" s="8"/>
      <c r="MLT71" s="8"/>
      <c r="MLU71" s="8"/>
      <c r="MLV71" s="8"/>
      <c r="MLW71" s="8"/>
      <c r="MLX71" s="8"/>
      <c r="MLY71" s="8"/>
      <c r="MLZ71" s="8"/>
      <c r="MMA71" s="8"/>
      <c r="MMB71" s="8"/>
      <c r="MMC71" s="8"/>
      <c r="MMD71" s="8"/>
      <c r="MME71" s="8"/>
      <c r="MMF71" s="8"/>
      <c r="MMG71" s="8"/>
      <c r="MMH71" s="8"/>
      <c r="MMI71" s="8"/>
      <c r="MMJ71" s="8"/>
      <c r="MMK71" s="8"/>
      <c r="MML71" s="8"/>
      <c r="MMM71" s="8"/>
      <c r="MMN71" s="8"/>
      <c r="MMO71" s="8"/>
      <c r="MMP71" s="8"/>
      <c r="MMQ71" s="8"/>
      <c r="MMR71" s="8"/>
      <c r="MMS71" s="8"/>
      <c r="MMT71" s="8"/>
      <c r="MMU71" s="8"/>
      <c r="MMV71" s="8"/>
      <c r="MMW71" s="8"/>
      <c r="MMX71" s="8"/>
      <c r="MMY71" s="8"/>
      <c r="MMZ71" s="8"/>
      <c r="MNA71" s="8"/>
      <c r="MNB71" s="8"/>
      <c r="MNC71" s="8"/>
      <c r="MND71" s="8"/>
      <c r="MNE71" s="8"/>
      <c r="MNF71" s="8"/>
      <c r="MNG71" s="8"/>
      <c r="MNH71" s="8"/>
      <c r="MNI71" s="8"/>
      <c r="MNJ71" s="8"/>
      <c r="MNK71" s="8"/>
      <c r="MNL71" s="8"/>
      <c r="MNM71" s="8"/>
      <c r="MNN71" s="8"/>
      <c r="MNO71" s="8"/>
      <c r="MNP71" s="8"/>
      <c r="MNQ71" s="8"/>
      <c r="MNR71" s="8"/>
      <c r="MNS71" s="8"/>
      <c r="MNT71" s="8"/>
      <c r="MNU71" s="8"/>
      <c r="MNV71" s="8"/>
      <c r="MNW71" s="8"/>
      <c r="MNX71" s="8"/>
      <c r="MNY71" s="8"/>
      <c r="MNZ71" s="8"/>
      <c r="MOA71" s="8"/>
      <c r="MOB71" s="8"/>
      <c r="MOC71" s="8"/>
      <c r="MOD71" s="8"/>
      <c r="MOE71" s="8"/>
      <c r="MOF71" s="8"/>
      <c r="MOG71" s="8"/>
      <c r="MOH71" s="8"/>
      <c r="MOI71" s="8"/>
      <c r="MOJ71" s="8"/>
      <c r="MOK71" s="8"/>
      <c r="MOL71" s="8"/>
      <c r="MOM71" s="8"/>
      <c r="MON71" s="8"/>
      <c r="MOO71" s="8"/>
      <c r="MOP71" s="8"/>
      <c r="MOQ71" s="8"/>
      <c r="MOR71" s="8"/>
      <c r="MOS71" s="8"/>
      <c r="MOT71" s="8"/>
      <c r="MOU71" s="8"/>
      <c r="MOV71" s="8"/>
      <c r="MOW71" s="8"/>
      <c r="MOX71" s="8"/>
      <c r="MOY71" s="8"/>
      <c r="MOZ71" s="8"/>
      <c r="MPA71" s="8"/>
      <c r="MPB71" s="8"/>
      <c r="MPC71" s="8"/>
      <c r="MPD71" s="8"/>
      <c r="MPE71" s="8"/>
      <c r="MPF71" s="8"/>
      <c r="MPG71" s="8"/>
      <c r="MPH71" s="8"/>
      <c r="MPI71" s="8"/>
      <c r="MPJ71" s="8"/>
      <c r="MPK71" s="8"/>
      <c r="MPL71" s="8"/>
      <c r="MPM71" s="8"/>
      <c r="MPN71" s="8"/>
      <c r="MPO71" s="8"/>
      <c r="MPP71" s="8"/>
      <c r="MPQ71" s="8"/>
      <c r="MPR71" s="8"/>
      <c r="MPS71" s="8"/>
      <c r="MPT71" s="8"/>
      <c r="MPU71" s="8"/>
      <c r="MPV71" s="8"/>
      <c r="MPW71" s="8"/>
      <c r="MPX71" s="8"/>
      <c r="MPY71" s="8"/>
      <c r="MPZ71" s="8"/>
      <c r="MQA71" s="8"/>
      <c r="MQB71" s="8"/>
      <c r="MQC71" s="8"/>
      <c r="MQD71" s="8"/>
      <c r="MQE71" s="8"/>
      <c r="MQF71" s="8"/>
      <c r="MQG71" s="8"/>
      <c r="MQH71" s="8"/>
      <c r="MQI71" s="8"/>
      <c r="MQJ71" s="8"/>
      <c r="MQK71" s="8"/>
      <c r="MQL71" s="8"/>
      <c r="MQM71" s="8"/>
      <c r="MQN71" s="8"/>
      <c r="MQO71" s="8"/>
      <c r="MQP71" s="8"/>
      <c r="MQQ71" s="8"/>
      <c r="MQR71" s="8"/>
      <c r="MQS71" s="8"/>
      <c r="MQT71" s="8"/>
      <c r="MQU71" s="8"/>
      <c r="MQV71" s="8"/>
      <c r="MQW71" s="8"/>
      <c r="MQX71" s="8"/>
      <c r="MQY71" s="8"/>
      <c r="MQZ71" s="8"/>
      <c r="MRA71" s="8"/>
      <c r="MRB71" s="8"/>
      <c r="MRC71" s="8"/>
      <c r="MRD71" s="8"/>
      <c r="MRE71" s="8"/>
      <c r="MRF71" s="8"/>
      <c r="MRG71" s="8"/>
      <c r="MRH71" s="8"/>
      <c r="MRI71" s="8"/>
      <c r="MRJ71" s="8"/>
      <c r="MRK71" s="8"/>
      <c r="MRL71" s="8"/>
      <c r="MRM71" s="8"/>
      <c r="MRN71" s="8"/>
      <c r="MRO71" s="8"/>
      <c r="MRP71" s="8"/>
      <c r="MRQ71" s="8"/>
      <c r="MRR71" s="8"/>
      <c r="MRS71" s="8"/>
      <c r="MRT71" s="8"/>
      <c r="MRU71" s="8"/>
      <c r="MRV71" s="8"/>
      <c r="MRW71" s="8"/>
      <c r="MRX71" s="8"/>
      <c r="MRY71" s="8"/>
      <c r="MRZ71" s="8"/>
      <c r="MSA71" s="8"/>
      <c r="MSB71" s="8"/>
      <c r="MSC71" s="8"/>
      <c r="MSD71" s="8"/>
      <c r="MSE71" s="8"/>
      <c r="MSF71" s="8"/>
      <c r="MSG71" s="8"/>
      <c r="MSH71" s="8"/>
      <c r="MSI71" s="8"/>
      <c r="MSJ71" s="8"/>
      <c r="MSK71" s="8"/>
      <c r="MSL71" s="8"/>
      <c r="MSM71" s="8"/>
      <c r="MSN71" s="8"/>
      <c r="MSO71" s="8"/>
      <c r="MSP71" s="8"/>
      <c r="MSQ71" s="8"/>
      <c r="MSR71" s="8"/>
      <c r="MSS71" s="8"/>
      <c r="MST71" s="8"/>
      <c r="MSU71" s="8"/>
      <c r="MSV71" s="8"/>
      <c r="MSW71" s="8"/>
      <c r="MSX71" s="8"/>
      <c r="MSY71" s="8"/>
      <c r="MSZ71" s="8"/>
      <c r="MTA71" s="8"/>
      <c r="MTB71" s="8"/>
      <c r="MTC71" s="8"/>
      <c r="MTD71" s="8"/>
      <c r="MTE71" s="8"/>
      <c r="MTF71" s="8"/>
      <c r="MTG71" s="8"/>
      <c r="MTH71" s="8"/>
      <c r="MTI71" s="8"/>
      <c r="MTJ71" s="8"/>
      <c r="MTK71" s="8"/>
      <c r="MTL71" s="8"/>
      <c r="MTM71" s="8"/>
      <c r="MTN71" s="8"/>
      <c r="MTO71" s="8"/>
      <c r="MTP71" s="8"/>
      <c r="MTQ71" s="8"/>
      <c r="MTR71" s="8"/>
      <c r="MTS71" s="8"/>
      <c r="MTT71" s="8"/>
      <c r="MTU71" s="8"/>
      <c r="MTV71" s="8"/>
      <c r="MTW71" s="8"/>
      <c r="MTX71" s="8"/>
      <c r="MTY71" s="8"/>
      <c r="MTZ71" s="8"/>
      <c r="MUA71" s="8"/>
      <c r="MUB71" s="8"/>
      <c r="MUC71" s="8"/>
      <c r="MUD71" s="8"/>
      <c r="MUE71" s="8"/>
      <c r="MUF71" s="8"/>
      <c r="MUG71" s="8"/>
      <c r="MUH71" s="8"/>
      <c r="MUI71" s="8"/>
      <c r="MUJ71" s="8"/>
      <c r="MUK71" s="8"/>
      <c r="MUL71" s="8"/>
      <c r="MUM71" s="8"/>
      <c r="MUN71" s="8"/>
      <c r="MUO71" s="8"/>
      <c r="MUP71" s="8"/>
      <c r="MUQ71" s="8"/>
      <c r="MUR71" s="8"/>
      <c r="MUS71" s="8"/>
      <c r="MUT71" s="8"/>
      <c r="MUU71" s="8"/>
      <c r="MUV71" s="8"/>
      <c r="MUW71" s="8"/>
      <c r="MUX71" s="8"/>
      <c r="MUY71" s="8"/>
      <c r="MUZ71" s="8"/>
      <c r="MVA71" s="8"/>
      <c r="MVB71" s="8"/>
      <c r="MVC71" s="8"/>
      <c r="MVD71" s="8"/>
      <c r="MVE71" s="8"/>
      <c r="MVF71" s="8"/>
      <c r="MVG71" s="8"/>
      <c r="MVH71" s="8"/>
      <c r="MVI71" s="8"/>
      <c r="MVJ71" s="8"/>
      <c r="MVK71" s="8"/>
      <c r="MVL71" s="8"/>
      <c r="MVM71" s="8"/>
      <c r="MVN71" s="8"/>
      <c r="MVO71" s="8"/>
      <c r="MVP71" s="8"/>
      <c r="MVQ71" s="8"/>
      <c r="MVR71" s="8"/>
      <c r="MVS71" s="8"/>
      <c r="MVT71" s="8"/>
      <c r="MVU71" s="8"/>
      <c r="MVV71" s="8"/>
      <c r="MVW71" s="8"/>
      <c r="MVX71" s="8"/>
      <c r="MVY71" s="8"/>
      <c r="MVZ71" s="8"/>
      <c r="MWA71" s="8"/>
      <c r="MWB71" s="8"/>
      <c r="MWC71" s="8"/>
      <c r="MWD71" s="8"/>
      <c r="MWE71" s="8"/>
      <c r="MWF71" s="8"/>
      <c r="MWG71" s="8"/>
      <c r="MWH71" s="8"/>
      <c r="MWI71" s="8"/>
      <c r="MWJ71" s="8"/>
      <c r="MWK71" s="8"/>
      <c r="MWL71" s="8"/>
      <c r="MWM71" s="8"/>
      <c r="MWN71" s="8"/>
      <c r="MWO71" s="8"/>
      <c r="MWP71" s="8"/>
      <c r="MWQ71" s="8"/>
      <c r="MWR71" s="8"/>
      <c r="MWS71" s="8"/>
      <c r="MWT71" s="8"/>
      <c r="MWU71" s="8"/>
      <c r="MWV71" s="8"/>
      <c r="MWW71" s="8"/>
      <c r="MWX71" s="8"/>
      <c r="MWY71" s="8"/>
      <c r="MWZ71" s="8"/>
      <c r="MXA71" s="8"/>
      <c r="MXB71" s="8"/>
      <c r="MXC71" s="8"/>
      <c r="MXD71" s="8"/>
      <c r="MXE71" s="8"/>
      <c r="MXF71" s="8"/>
      <c r="MXG71" s="8"/>
      <c r="MXH71" s="8"/>
      <c r="MXI71" s="8"/>
      <c r="MXJ71" s="8"/>
      <c r="MXK71" s="8"/>
      <c r="MXL71" s="8"/>
      <c r="MXM71" s="8"/>
      <c r="MXN71" s="8"/>
      <c r="MXO71" s="8"/>
      <c r="MXP71" s="8"/>
      <c r="MXQ71" s="8"/>
      <c r="MXR71" s="8"/>
      <c r="MXS71" s="8"/>
      <c r="MXT71" s="8"/>
      <c r="MXU71" s="8"/>
      <c r="MXV71" s="8"/>
      <c r="MXW71" s="8"/>
      <c r="MXX71" s="8"/>
      <c r="MXY71" s="8"/>
      <c r="MXZ71" s="8"/>
      <c r="MYA71" s="8"/>
      <c r="MYB71" s="8"/>
      <c r="MYC71" s="8"/>
      <c r="MYD71" s="8"/>
      <c r="MYE71" s="8"/>
      <c r="MYF71" s="8"/>
      <c r="MYG71" s="8"/>
      <c r="MYH71" s="8"/>
      <c r="MYI71" s="8"/>
      <c r="MYJ71" s="8"/>
      <c r="MYK71" s="8"/>
      <c r="MYL71" s="8"/>
      <c r="MYM71" s="8"/>
      <c r="MYN71" s="8"/>
      <c r="MYO71" s="8"/>
      <c r="MYP71" s="8"/>
      <c r="MYQ71" s="8"/>
      <c r="MYR71" s="8"/>
      <c r="MYS71" s="8"/>
      <c r="MYT71" s="8"/>
      <c r="MYU71" s="8"/>
      <c r="MYV71" s="8"/>
      <c r="MYW71" s="8"/>
      <c r="MYX71" s="8"/>
      <c r="MYY71" s="8"/>
      <c r="MYZ71" s="8"/>
      <c r="MZA71" s="8"/>
      <c r="MZB71" s="8"/>
      <c r="MZC71" s="8"/>
      <c r="MZD71" s="8"/>
      <c r="MZE71" s="8"/>
      <c r="MZF71" s="8"/>
      <c r="MZG71" s="8"/>
      <c r="MZH71" s="8"/>
      <c r="MZI71" s="8"/>
      <c r="MZJ71" s="8"/>
      <c r="MZK71" s="8"/>
      <c r="MZL71" s="8"/>
      <c r="MZM71" s="8"/>
      <c r="MZN71" s="8"/>
      <c r="MZO71" s="8"/>
      <c r="MZP71" s="8"/>
      <c r="MZQ71" s="8"/>
      <c r="MZR71" s="8"/>
      <c r="MZS71" s="8"/>
      <c r="MZT71" s="8"/>
      <c r="MZU71" s="8"/>
      <c r="MZV71" s="8"/>
      <c r="MZW71" s="8"/>
      <c r="MZX71" s="8"/>
      <c r="MZY71" s="8"/>
      <c r="MZZ71" s="8"/>
      <c r="NAA71" s="8"/>
      <c r="NAB71" s="8"/>
      <c r="NAC71" s="8"/>
      <c r="NAD71" s="8"/>
      <c r="NAE71" s="8"/>
      <c r="NAF71" s="8"/>
      <c r="NAG71" s="8"/>
      <c r="NAH71" s="8"/>
      <c r="NAI71" s="8"/>
      <c r="NAJ71" s="8"/>
      <c r="NAK71" s="8"/>
      <c r="NAL71" s="8"/>
      <c r="NAM71" s="8"/>
      <c r="NAN71" s="8"/>
      <c r="NAO71" s="8"/>
      <c r="NAP71" s="8"/>
      <c r="NAQ71" s="8"/>
      <c r="NAR71" s="8"/>
      <c r="NAS71" s="8"/>
      <c r="NAT71" s="8"/>
      <c r="NAU71" s="8"/>
      <c r="NAV71" s="8"/>
      <c r="NAW71" s="8"/>
      <c r="NAX71" s="8"/>
      <c r="NAY71" s="8"/>
      <c r="NAZ71" s="8"/>
      <c r="NBA71" s="8"/>
      <c r="NBB71" s="8"/>
      <c r="NBC71" s="8"/>
      <c r="NBD71" s="8"/>
      <c r="NBE71" s="8"/>
      <c r="NBF71" s="8"/>
      <c r="NBG71" s="8"/>
      <c r="NBH71" s="8"/>
      <c r="NBI71" s="8"/>
      <c r="NBJ71" s="8"/>
      <c r="NBK71" s="8"/>
      <c r="NBL71" s="8"/>
      <c r="NBM71" s="8"/>
      <c r="NBN71" s="8"/>
      <c r="NBO71" s="8"/>
      <c r="NBP71" s="8"/>
      <c r="NBQ71" s="8"/>
      <c r="NBR71" s="8"/>
      <c r="NBS71" s="8"/>
      <c r="NBT71" s="8"/>
      <c r="NBU71" s="8"/>
      <c r="NBV71" s="8"/>
      <c r="NBW71" s="8"/>
      <c r="NBX71" s="8"/>
      <c r="NBY71" s="8"/>
      <c r="NBZ71" s="8"/>
      <c r="NCA71" s="8"/>
      <c r="NCB71" s="8"/>
      <c r="NCC71" s="8"/>
      <c r="NCD71" s="8"/>
      <c r="NCE71" s="8"/>
      <c r="NCF71" s="8"/>
      <c r="NCG71" s="8"/>
      <c r="NCH71" s="8"/>
      <c r="NCI71" s="8"/>
      <c r="NCJ71" s="8"/>
      <c r="NCK71" s="8"/>
      <c r="NCL71" s="8"/>
      <c r="NCM71" s="8"/>
      <c r="NCN71" s="8"/>
      <c r="NCO71" s="8"/>
      <c r="NCP71" s="8"/>
      <c r="NCQ71" s="8"/>
      <c r="NCR71" s="8"/>
      <c r="NCS71" s="8"/>
      <c r="NCT71" s="8"/>
      <c r="NCU71" s="8"/>
      <c r="NCV71" s="8"/>
      <c r="NCW71" s="8"/>
      <c r="NCX71" s="8"/>
      <c r="NCY71" s="8"/>
      <c r="NCZ71" s="8"/>
      <c r="NDA71" s="8"/>
      <c r="NDB71" s="8"/>
      <c r="NDC71" s="8"/>
      <c r="NDD71" s="8"/>
      <c r="NDE71" s="8"/>
      <c r="NDF71" s="8"/>
      <c r="NDG71" s="8"/>
      <c r="NDH71" s="8"/>
      <c r="NDI71" s="8"/>
      <c r="NDJ71" s="8"/>
      <c r="NDK71" s="8"/>
      <c r="NDL71" s="8"/>
      <c r="NDM71" s="8"/>
      <c r="NDN71" s="8"/>
      <c r="NDO71" s="8"/>
      <c r="NDP71" s="8"/>
      <c r="NDQ71" s="8"/>
      <c r="NDR71" s="8"/>
      <c r="NDS71" s="8"/>
      <c r="NDT71" s="8"/>
      <c r="NDU71" s="8"/>
      <c r="NDV71" s="8"/>
      <c r="NDW71" s="8"/>
      <c r="NDX71" s="8"/>
      <c r="NDY71" s="8"/>
      <c r="NDZ71" s="8"/>
      <c r="NEA71" s="8"/>
      <c r="NEB71" s="8"/>
      <c r="NEC71" s="8"/>
      <c r="NED71" s="8"/>
      <c r="NEE71" s="8"/>
      <c r="NEF71" s="8"/>
      <c r="NEG71" s="8"/>
      <c r="NEH71" s="8"/>
      <c r="NEI71" s="8"/>
      <c r="NEJ71" s="8"/>
      <c r="NEK71" s="8"/>
      <c r="NEL71" s="8"/>
      <c r="NEM71" s="8"/>
      <c r="NEN71" s="8"/>
      <c r="NEO71" s="8"/>
      <c r="NEP71" s="8"/>
      <c r="NEQ71" s="8"/>
      <c r="NER71" s="8"/>
      <c r="NES71" s="8"/>
      <c r="NET71" s="8"/>
      <c r="NEU71" s="8"/>
      <c r="NEV71" s="8"/>
      <c r="NEW71" s="8"/>
      <c r="NEX71" s="8"/>
      <c r="NEY71" s="8"/>
      <c r="NEZ71" s="8"/>
      <c r="NFA71" s="8"/>
      <c r="NFB71" s="8"/>
      <c r="NFC71" s="8"/>
      <c r="NFD71" s="8"/>
      <c r="NFE71" s="8"/>
      <c r="NFF71" s="8"/>
      <c r="NFG71" s="8"/>
      <c r="NFH71" s="8"/>
      <c r="NFI71" s="8"/>
      <c r="NFJ71" s="8"/>
      <c r="NFK71" s="8"/>
      <c r="NFL71" s="8"/>
      <c r="NFM71" s="8"/>
      <c r="NFN71" s="8"/>
      <c r="NFO71" s="8"/>
      <c r="NFP71" s="8"/>
      <c r="NFQ71" s="8"/>
      <c r="NFR71" s="8"/>
      <c r="NFS71" s="8"/>
      <c r="NFT71" s="8"/>
      <c r="NFU71" s="8"/>
      <c r="NFV71" s="8"/>
      <c r="NFW71" s="8"/>
      <c r="NFX71" s="8"/>
      <c r="NFY71" s="8"/>
      <c r="NFZ71" s="8"/>
      <c r="NGA71" s="8"/>
      <c r="NGB71" s="8"/>
      <c r="NGC71" s="8"/>
      <c r="NGD71" s="8"/>
      <c r="NGE71" s="8"/>
      <c r="NGF71" s="8"/>
      <c r="NGG71" s="8"/>
      <c r="NGH71" s="8"/>
      <c r="NGI71" s="8"/>
      <c r="NGJ71" s="8"/>
      <c r="NGK71" s="8"/>
      <c r="NGL71" s="8"/>
      <c r="NGM71" s="8"/>
      <c r="NGN71" s="8"/>
      <c r="NGO71" s="8"/>
      <c r="NGP71" s="8"/>
      <c r="NGQ71" s="8"/>
      <c r="NGR71" s="8"/>
      <c r="NGS71" s="8"/>
      <c r="NGT71" s="8"/>
      <c r="NGU71" s="8"/>
      <c r="NGV71" s="8"/>
      <c r="NGW71" s="8"/>
      <c r="NGX71" s="8"/>
      <c r="NGY71" s="8"/>
      <c r="NGZ71" s="8"/>
      <c r="NHA71" s="8"/>
      <c r="NHB71" s="8"/>
      <c r="NHC71" s="8"/>
      <c r="NHD71" s="8"/>
      <c r="NHE71" s="8"/>
      <c r="NHF71" s="8"/>
      <c r="NHG71" s="8"/>
      <c r="NHH71" s="8"/>
      <c r="NHI71" s="8"/>
      <c r="NHJ71" s="8"/>
      <c r="NHK71" s="8"/>
      <c r="NHL71" s="8"/>
      <c r="NHM71" s="8"/>
      <c r="NHN71" s="8"/>
      <c r="NHO71" s="8"/>
      <c r="NHP71" s="8"/>
      <c r="NHQ71" s="8"/>
      <c r="NHR71" s="8"/>
      <c r="NHS71" s="8"/>
      <c r="NHT71" s="8"/>
      <c r="NHU71" s="8"/>
      <c r="NHV71" s="8"/>
      <c r="NHW71" s="8"/>
      <c r="NHX71" s="8"/>
      <c r="NHY71" s="8"/>
      <c r="NHZ71" s="8"/>
      <c r="NIA71" s="8"/>
      <c r="NIB71" s="8"/>
      <c r="NIC71" s="8"/>
      <c r="NID71" s="8"/>
      <c r="NIE71" s="8"/>
      <c r="NIF71" s="8"/>
      <c r="NIG71" s="8"/>
      <c r="NIH71" s="8"/>
      <c r="NII71" s="8"/>
      <c r="NIJ71" s="8"/>
      <c r="NIK71" s="8"/>
      <c r="NIL71" s="8"/>
      <c r="NIM71" s="8"/>
      <c r="NIN71" s="8"/>
      <c r="NIO71" s="8"/>
      <c r="NIP71" s="8"/>
      <c r="NIQ71" s="8"/>
      <c r="NIR71" s="8"/>
      <c r="NIS71" s="8"/>
      <c r="NIT71" s="8"/>
      <c r="NIU71" s="8"/>
      <c r="NIV71" s="8"/>
      <c r="NIW71" s="8"/>
      <c r="NIX71" s="8"/>
      <c r="NIY71" s="8"/>
      <c r="NIZ71" s="8"/>
      <c r="NJA71" s="8"/>
      <c r="NJB71" s="8"/>
      <c r="NJC71" s="8"/>
      <c r="NJD71" s="8"/>
      <c r="NJE71" s="8"/>
      <c r="NJF71" s="8"/>
      <c r="NJG71" s="8"/>
      <c r="NJH71" s="8"/>
      <c r="NJI71" s="8"/>
      <c r="NJJ71" s="8"/>
      <c r="NJK71" s="8"/>
      <c r="NJL71" s="8"/>
      <c r="NJM71" s="8"/>
      <c r="NJN71" s="8"/>
      <c r="NJO71" s="8"/>
      <c r="NJP71" s="8"/>
      <c r="NJQ71" s="8"/>
      <c r="NJR71" s="8"/>
      <c r="NJS71" s="8"/>
      <c r="NJT71" s="8"/>
      <c r="NJU71" s="8"/>
      <c r="NJV71" s="8"/>
      <c r="NJW71" s="8"/>
      <c r="NJX71" s="8"/>
      <c r="NJY71" s="8"/>
      <c r="NJZ71" s="8"/>
      <c r="NKA71" s="8"/>
      <c r="NKB71" s="8"/>
      <c r="NKC71" s="8"/>
      <c r="NKD71" s="8"/>
      <c r="NKE71" s="8"/>
      <c r="NKF71" s="8"/>
      <c r="NKG71" s="8"/>
      <c r="NKH71" s="8"/>
      <c r="NKI71" s="8"/>
      <c r="NKJ71" s="8"/>
      <c r="NKK71" s="8"/>
      <c r="NKL71" s="8"/>
      <c r="NKM71" s="8"/>
      <c r="NKN71" s="8"/>
      <c r="NKO71" s="8"/>
      <c r="NKP71" s="8"/>
      <c r="NKQ71" s="8"/>
      <c r="NKR71" s="8"/>
      <c r="NKS71" s="8"/>
      <c r="NKT71" s="8"/>
      <c r="NKU71" s="8"/>
      <c r="NKV71" s="8"/>
      <c r="NKW71" s="8"/>
      <c r="NKX71" s="8"/>
      <c r="NKY71" s="8"/>
      <c r="NKZ71" s="8"/>
      <c r="NLA71" s="8"/>
      <c r="NLB71" s="8"/>
      <c r="NLC71" s="8"/>
      <c r="NLD71" s="8"/>
      <c r="NLE71" s="8"/>
      <c r="NLF71" s="8"/>
      <c r="NLG71" s="8"/>
      <c r="NLH71" s="8"/>
      <c r="NLI71" s="8"/>
      <c r="NLJ71" s="8"/>
      <c r="NLK71" s="8"/>
      <c r="NLL71" s="8"/>
      <c r="NLM71" s="8"/>
      <c r="NLN71" s="8"/>
      <c r="NLO71" s="8"/>
      <c r="NLP71" s="8"/>
      <c r="NLQ71" s="8"/>
      <c r="NLR71" s="8"/>
      <c r="NLS71" s="8"/>
      <c r="NLT71" s="8"/>
      <c r="NLU71" s="8"/>
      <c r="NLV71" s="8"/>
      <c r="NLW71" s="8"/>
      <c r="NLX71" s="8"/>
      <c r="NLY71" s="8"/>
      <c r="NLZ71" s="8"/>
      <c r="NMA71" s="8"/>
      <c r="NMB71" s="8"/>
      <c r="NMC71" s="8"/>
      <c r="NMD71" s="8"/>
      <c r="NME71" s="8"/>
      <c r="NMF71" s="8"/>
      <c r="NMG71" s="8"/>
      <c r="NMH71" s="8"/>
      <c r="NMI71" s="8"/>
      <c r="NMJ71" s="8"/>
      <c r="NMK71" s="8"/>
      <c r="NML71" s="8"/>
      <c r="NMM71" s="8"/>
      <c r="NMN71" s="8"/>
      <c r="NMO71" s="8"/>
      <c r="NMP71" s="8"/>
      <c r="NMQ71" s="8"/>
      <c r="NMR71" s="8"/>
      <c r="NMS71" s="8"/>
      <c r="NMT71" s="8"/>
      <c r="NMU71" s="8"/>
      <c r="NMV71" s="8"/>
      <c r="NMW71" s="8"/>
      <c r="NMX71" s="8"/>
      <c r="NMY71" s="8"/>
      <c r="NMZ71" s="8"/>
      <c r="NNA71" s="8"/>
      <c r="NNB71" s="8"/>
      <c r="NNC71" s="8"/>
      <c r="NND71" s="8"/>
      <c r="NNE71" s="8"/>
      <c r="NNF71" s="8"/>
      <c r="NNG71" s="8"/>
      <c r="NNH71" s="8"/>
      <c r="NNI71" s="8"/>
      <c r="NNJ71" s="8"/>
      <c r="NNK71" s="8"/>
      <c r="NNL71" s="8"/>
      <c r="NNM71" s="8"/>
      <c r="NNN71" s="8"/>
      <c r="NNO71" s="8"/>
      <c r="NNP71" s="8"/>
      <c r="NNQ71" s="8"/>
      <c r="NNR71" s="8"/>
      <c r="NNS71" s="8"/>
      <c r="NNT71" s="8"/>
      <c r="NNU71" s="8"/>
      <c r="NNV71" s="8"/>
      <c r="NNW71" s="8"/>
      <c r="NNX71" s="8"/>
      <c r="NNY71" s="8"/>
      <c r="NNZ71" s="8"/>
      <c r="NOA71" s="8"/>
      <c r="NOB71" s="8"/>
      <c r="NOC71" s="8"/>
      <c r="NOD71" s="8"/>
      <c r="NOE71" s="8"/>
      <c r="NOF71" s="8"/>
      <c r="NOG71" s="8"/>
      <c r="NOH71" s="8"/>
      <c r="NOI71" s="8"/>
      <c r="NOJ71" s="8"/>
      <c r="NOK71" s="8"/>
      <c r="NOL71" s="8"/>
      <c r="NOM71" s="8"/>
      <c r="NON71" s="8"/>
      <c r="NOO71" s="8"/>
      <c r="NOP71" s="8"/>
      <c r="NOQ71" s="8"/>
      <c r="NOR71" s="8"/>
      <c r="NOS71" s="8"/>
      <c r="NOT71" s="8"/>
      <c r="NOU71" s="8"/>
      <c r="NOV71" s="8"/>
      <c r="NOW71" s="8"/>
      <c r="NOX71" s="8"/>
      <c r="NOY71" s="8"/>
      <c r="NOZ71" s="8"/>
      <c r="NPA71" s="8"/>
      <c r="NPB71" s="8"/>
      <c r="NPC71" s="8"/>
      <c r="NPD71" s="8"/>
      <c r="NPE71" s="8"/>
      <c r="NPF71" s="8"/>
      <c r="NPG71" s="8"/>
      <c r="NPH71" s="8"/>
      <c r="NPI71" s="8"/>
      <c r="NPJ71" s="8"/>
      <c r="NPK71" s="8"/>
      <c r="NPL71" s="8"/>
      <c r="NPM71" s="8"/>
      <c r="NPN71" s="8"/>
      <c r="NPO71" s="8"/>
      <c r="NPP71" s="8"/>
      <c r="NPQ71" s="8"/>
      <c r="NPR71" s="8"/>
      <c r="NPS71" s="8"/>
      <c r="NPT71" s="8"/>
      <c r="NPU71" s="8"/>
      <c r="NPV71" s="8"/>
      <c r="NPW71" s="8"/>
      <c r="NPX71" s="8"/>
      <c r="NPY71" s="8"/>
      <c r="NPZ71" s="8"/>
      <c r="NQA71" s="8"/>
      <c r="NQB71" s="8"/>
      <c r="NQC71" s="8"/>
      <c r="NQD71" s="8"/>
      <c r="NQE71" s="8"/>
      <c r="NQF71" s="8"/>
      <c r="NQG71" s="8"/>
      <c r="NQH71" s="8"/>
      <c r="NQI71" s="8"/>
      <c r="NQJ71" s="8"/>
      <c r="NQK71" s="8"/>
      <c r="NQL71" s="8"/>
      <c r="NQM71" s="8"/>
      <c r="NQN71" s="8"/>
      <c r="NQO71" s="8"/>
      <c r="NQP71" s="8"/>
      <c r="NQQ71" s="8"/>
      <c r="NQR71" s="8"/>
      <c r="NQS71" s="8"/>
      <c r="NQT71" s="8"/>
      <c r="NQU71" s="8"/>
      <c r="NQV71" s="8"/>
      <c r="NQW71" s="8"/>
      <c r="NQX71" s="8"/>
      <c r="NQY71" s="8"/>
      <c r="NQZ71" s="8"/>
      <c r="NRA71" s="8"/>
      <c r="NRB71" s="8"/>
      <c r="NRC71" s="8"/>
      <c r="NRD71" s="8"/>
      <c r="NRE71" s="8"/>
      <c r="NRF71" s="8"/>
      <c r="NRG71" s="8"/>
      <c r="NRH71" s="8"/>
      <c r="NRI71" s="8"/>
      <c r="NRJ71" s="8"/>
      <c r="NRK71" s="8"/>
      <c r="NRL71" s="8"/>
      <c r="NRM71" s="8"/>
      <c r="NRN71" s="8"/>
      <c r="NRO71" s="8"/>
      <c r="NRP71" s="8"/>
      <c r="NRQ71" s="8"/>
      <c r="NRR71" s="8"/>
      <c r="NRS71" s="8"/>
      <c r="NRT71" s="8"/>
      <c r="NRU71" s="8"/>
      <c r="NRV71" s="8"/>
      <c r="NRW71" s="8"/>
      <c r="NRX71" s="8"/>
      <c r="NRY71" s="8"/>
      <c r="NRZ71" s="8"/>
      <c r="NSA71" s="8"/>
      <c r="NSB71" s="8"/>
      <c r="NSC71" s="8"/>
      <c r="NSD71" s="8"/>
      <c r="NSE71" s="8"/>
      <c r="NSF71" s="8"/>
      <c r="NSG71" s="8"/>
      <c r="NSH71" s="8"/>
      <c r="NSI71" s="8"/>
      <c r="NSJ71" s="8"/>
      <c r="NSK71" s="8"/>
      <c r="NSL71" s="8"/>
      <c r="NSM71" s="8"/>
      <c r="NSN71" s="8"/>
      <c r="NSO71" s="8"/>
      <c r="NSP71" s="8"/>
      <c r="NSQ71" s="8"/>
      <c r="NSR71" s="8"/>
      <c r="NSS71" s="8"/>
      <c r="NST71" s="8"/>
      <c r="NSU71" s="8"/>
      <c r="NSV71" s="8"/>
      <c r="NSW71" s="8"/>
      <c r="NSX71" s="8"/>
      <c r="NSY71" s="8"/>
      <c r="NSZ71" s="8"/>
      <c r="NTA71" s="8"/>
      <c r="NTB71" s="8"/>
      <c r="NTC71" s="8"/>
      <c r="NTD71" s="8"/>
      <c r="NTE71" s="8"/>
      <c r="NTF71" s="8"/>
      <c r="NTG71" s="8"/>
      <c r="NTH71" s="8"/>
      <c r="NTI71" s="8"/>
      <c r="NTJ71" s="8"/>
      <c r="NTK71" s="8"/>
      <c r="NTL71" s="8"/>
      <c r="NTM71" s="8"/>
      <c r="NTN71" s="8"/>
      <c r="NTO71" s="8"/>
      <c r="NTP71" s="8"/>
      <c r="NTQ71" s="8"/>
      <c r="NTR71" s="8"/>
      <c r="NTS71" s="8"/>
      <c r="NTT71" s="8"/>
      <c r="NTU71" s="8"/>
      <c r="NTV71" s="8"/>
      <c r="NTW71" s="8"/>
      <c r="NTX71" s="8"/>
      <c r="NTY71" s="8"/>
      <c r="NTZ71" s="8"/>
      <c r="NUA71" s="8"/>
      <c r="NUB71" s="8"/>
      <c r="NUC71" s="8"/>
      <c r="NUD71" s="8"/>
      <c r="NUE71" s="8"/>
      <c r="NUF71" s="8"/>
      <c r="NUG71" s="8"/>
      <c r="NUH71" s="8"/>
      <c r="NUI71" s="8"/>
      <c r="NUJ71" s="8"/>
      <c r="NUK71" s="8"/>
      <c r="NUL71" s="8"/>
      <c r="NUM71" s="8"/>
      <c r="NUN71" s="8"/>
      <c r="NUO71" s="8"/>
      <c r="NUP71" s="8"/>
      <c r="NUQ71" s="8"/>
      <c r="NUR71" s="8"/>
      <c r="NUS71" s="8"/>
      <c r="NUT71" s="8"/>
      <c r="NUU71" s="8"/>
      <c r="NUV71" s="8"/>
      <c r="NUW71" s="8"/>
      <c r="NUX71" s="8"/>
      <c r="NUY71" s="8"/>
      <c r="NUZ71" s="8"/>
      <c r="NVA71" s="8"/>
      <c r="NVB71" s="8"/>
      <c r="NVC71" s="8"/>
      <c r="NVD71" s="8"/>
      <c r="NVE71" s="8"/>
      <c r="NVF71" s="8"/>
      <c r="NVG71" s="8"/>
      <c r="NVH71" s="8"/>
      <c r="NVI71" s="8"/>
      <c r="NVJ71" s="8"/>
      <c r="NVK71" s="8"/>
      <c r="NVL71" s="8"/>
      <c r="NVM71" s="8"/>
      <c r="NVN71" s="8"/>
      <c r="NVO71" s="8"/>
      <c r="NVP71" s="8"/>
      <c r="NVQ71" s="8"/>
      <c r="NVR71" s="8"/>
      <c r="NVS71" s="8"/>
      <c r="NVT71" s="8"/>
      <c r="NVU71" s="8"/>
      <c r="NVV71" s="8"/>
      <c r="NVW71" s="8"/>
      <c r="NVX71" s="8"/>
      <c r="NVY71" s="8"/>
      <c r="NVZ71" s="8"/>
      <c r="NWA71" s="8"/>
      <c r="NWB71" s="8"/>
      <c r="NWC71" s="8"/>
      <c r="NWD71" s="8"/>
      <c r="NWE71" s="8"/>
      <c r="NWF71" s="8"/>
      <c r="NWG71" s="8"/>
      <c r="NWH71" s="8"/>
      <c r="NWI71" s="8"/>
      <c r="NWJ71" s="8"/>
      <c r="NWK71" s="8"/>
      <c r="NWL71" s="8"/>
      <c r="NWM71" s="8"/>
      <c r="NWN71" s="8"/>
      <c r="NWO71" s="8"/>
      <c r="NWP71" s="8"/>
      <c r="NWQ71" s="8"/>
      <c r="NWR71" s="8"/>
      <c r="NWS71" s="8"/>
      <c r="NWT71" s="8"/>
      <c r="NWU71" s="8"/>
      <c r="NWV71" s="8"/>
      <c r="NWW71" s="8"/>
      <c r="NWX71" s="8"/>
      <c r="NWY71" s="8"/>
      <c r="NWZ71" s="8"/>
      <c r="NXA71" s="8"/>
      <c r="NXB71" s="8"/>
      <c r="NXC71" s="8"/>
      <c r="NXD71" s="8"/>
      <c r="NXE71" s="8"/>
      <c r="NXF71" s="8"/>
      <c r="NXG71" s="8"/>
      <c r="NXH71" s="8"/>
      <c r="NXI71" s="8"/>
      <c r="NXJ71" s="8"/>
      <c r="NXK71" s="8"/>
      <c r="NXL71" s="8"/>
      <c r="NXM71" s="8"/>
      <c r="NXN71" s="8"/>
      <c r="NXO71" s="8"/>
      <c r="NXP71" s="8"/>
      <c r="NXQ71" s="8"/>
      <c r="NXR71" s="8"/>
      <c r="NXS71" s="8"/>
      <c r="NXT71" s="8"/>
      <c r="NXU71" s="8"/>
      <c r="NXV71" s="8"/>
      <c r="NXW71" s="8"/>
      <c r="NXX71" s="8"/>
      <c r="NXY71" s="8"/>
      <c r="NXZ71" s="8"/>
      <c r="NYA71" s="8"/>
      <c r="NYB71" s="8"/>
      <c r="NYC71" s="8"/>
      <c r="NYD71" s="8"/>
      <c r="NYE71" s="8"/>
      <c r="NYF71" s="8"/>
      <c r="NYG71" s="8"/>
      <c r="NYH71" s="8"/>
      <c r="NYI71" s="8"/>
      <c r="NYJ71" s="8"/>
      <c r="NYK71" s="8"/>
      <c r="NYL71" s="8"/>
      <c r="NYM71" s="8"/>
      <c r="NYN71" s="8"/>
      <c r="NYO71" s="8"/>
      <c r="NYP71" s="8"/>
      <c r="NYQ71" s="8"/>
      <c r="NYR71" s="8"/>
      <c r="NYS71" s="8"/>
      <c r="NYT71" s="8"/>
      <c r="NYU71" s="8"/>
      <c r="NYV71" s="8"/>
      <c r="NYW71" s="8"/>
      <c r="NYX71" s="8"/>
      <c r="NYY71" s="8"/>
      <c r="NYZ71" s="8"/>
      <c r="NZA71" s="8"/>
      <c r="NZB71" s="8"/>
      <c r="NZC71" s="8"/>
      <c r="NZD71" s="8"/>
      <c r="NZE71" s="8"/>
      <c r="NZF71" s="8"/>
      <c r="NZG71" s="8"/>
      <c r="NZH71" s="8"/>
      <c r="NZI71" s="8"/>
      <c r="NZJ71" s="8"/>
      <c r="NZK71" s="8"/>
      <c r="NZL71" s="8"/>
      <c r="NZM71" s="8"/>
      <c r="NZN71" s="8"/>
      <c r="NZO71" s="8"/>
      <c r="NZP71" s="8"/>
      <c r="NZQ71" s="8"/>
      <c r="NZR71" s="8"/>
      <c r="NZS71" s="8"/>
      <c r="NZT71" s="8"/>
      <c r="NZU71" s="8"/>
      <c r="NZV71" s="8"/>
      <c r="NZW71" s="8"/>
      <c r="NZX71" s="8"/>
      <c r="NZY71" s="8"/>
      <c r="NZZ71" s="8"/>
      <c r="OAA71" s="8"/>
      <c r="OAB71" s="8"/>
      <c r="OAC71" s="8"/>
      <c r="OAD71" s="8"/>
      <c r="OAE71" s="8"/>
      <c r="OAF71" s="8"/>
      <c r="OAG71" s="8"/>
      <c r="OAH71" s="8"/>
      <c r="OAI71" s="8"/>
      <c r="OAJ71" s="8"/>
      <c r="OAK71" s="8"/>
      <c r="OAL71" s="8"/>
      <c r="OAM71" s="8"/>
      <c r="OAN71" s="8"/>
      <c r="OAO71" s="8"/>
      <c r="OAP71" s="8"/>
      <c r="OAQ71" s="8"/>
      <c r="OAR71" s="8"/>
      <c r="OAS71" s="8"/>
      <c r="OAT71" s="8"/>
      <c r="OAU71" s="8"/>
      <c r="OAV71" s="8"/>
      <c r="OAW71" s="8"/>
      <c r="OAX71" s="8"/>
      <c r="OAY71" s="8"/>
      <c r="OAZ71" s="8"/>
      <c r="OBA71" s="8"/>
      <c r="OBB71" s="8"/>
      <c r="OBC71" s="8"/>
      <c r="OBD71" s="8"/>
      <c r="OBE71" s="8"/>
      <c r="OBF71" s="8"/>
      <c r="OBG71" s="8"/>
      <c r="OBH71" s="8"/>
      <c r="OBI71" s="8"/>
      <c r="OBJ71" s="8"/>
      <c r="OBK71" s="8"/>
      <c r="OBL71" s="8"/>
      <c r="OBM71" s="8"/>
      <c r="OBN71" s="8"/>
      <c r="OBO71" s="8"/>
      <c r="OBP71" s="8"/>
      <c r="OBQ71" s="8"/>
      <c r="OBR71" s="8"/>
      <c r="OBS71" s="8"/>
      <c r="OBT71" s="8"/>
      <c r="OBU71" s="8"/>
      <c r="OBV71" s="8"/>
      <c r="OBW71" s="8"/>
      <c r="OBX71" s="8"/>
      <c r="OBY71" s="8"/>
      <c r="OBZ71" s="8"/>
      <c r="OCA71" s="8"/>
      <c r="OCB71" s="8"/>
      <c r="OCC71" s="8"/>
      <c r="OCD71" s="8"/>
      <c r="OCE71" s="8"/>
      <c r="OCF71" s="8"/>
      <c r="OCG71" s="8"/>
      <c r="OCH71" s="8"/>
      <c r="OCI71" s="8"/>
      <c r="OCJ71" s="8"/>
      <c r="OCK71" s="8"/>
      <c r="OCL71" s="8"/>
      <c r="OCM71" s="8"/>
      <c r="OCN71" s="8"/>
      <c r="OCO71" s="8"/>
      <c r="OCP71" s="8"/>
      <c r="OCQ71" s="8"/>
      <c r="OCR71" s="8"/>
      <c r="OCS71" s="8"/>
      <c r="OCT71" s="8"/>
      <c r="OCU71" s="8"/>
      <c r="OCV71" s="8"/>
      <c r="OCW71" s="8"/>
      <c r="OCX71" s="8"/>
      <c r="OCY71" s="8"/>
      <c r="OCZ71" s="8"/>
      <c r="ODA71" s="8"/>
      <c r="ODB71" s="8"/>
      <c r="ODC71" s="8"/>
      <c r="ODD71" s="8"/>
      <c r="ODE71" s="8"/>
      <c r="ODF71" s="8"/>
      <c r="ODG71" s="8"/>
      <c r="ODH71" s="8"/>
      <c r="ODI71" s="8"/>
      <c r="ODJ71" s="8"/>
      <c r="ODK71" s="8"/>
      <c r="ODL71" s="8"/>
      <c r="ODM71" s="8"/>
      <c r="ODN71" s="8"/>
      <c r="ODO71" s="8"/>
      <c r="ODP71" s="8"/>
      <c r="ODQ71" s="8"/>
      <c r="ODR71" s="8"/>
      <c r="ODS71" s="8"/>
      <c r="ODT71" s="8"/>
      <c r="ODU71" s="8"/>
      <c r="ODV71" s="8"/>
      <c r="ODW71" s="8"/>
      <c r="ODX71" s="8"/>
      <c r="ODY71" s="8"/>
      <c r="ODZ71" s="8"/>
      <c r="OEA71" s="8"/>
      <c r="OEB71" s="8"/>
      <c r="OEC71" s="8"/>
      <c r="OED71" s="8"/>
      <c r="OEE71" s="8"/>
      <c r="OEF71" s="8"/>
      <c r="OEG71" s="8"/>
      <c r="OEH71" s="8"/>
      <c r="OEI71" s="8"/>
      <c r="OEJ71" s="8"/>
      <c r="OEK71" s="8"/>
      <c r="OEL71" s="8"/>
      <c r="OEM71" s="8"/>
      <c r="OEN71" s="8"/>
      <c r="OEO71" s="8"/>
      <c r="OEP71" s="8"/>
      <c r="OEQ71" s="8"/>
      <c r="OER71" s="8"/>
      <c r="OES71" s="8"/>
      <c r="OET71" s="8"/>
      <c r="OEU71" s="8"/>
      <c r="OEV71" s="8"/>
      <c r="OEW71" s="8"/>
      <c r="OEX71" s="8"/>
      <c r="OEY71" s="8"/>
      <c r="OEZ71" s="8"/>
      <c r="OFA71" s="8"/>
      <c r="OFB71" s="8"/>
      <c r="OFC71" s="8"/>
      <c r="OFD71" s="8"/>
      <c r="OFE71" s="8"/>
      <c r="OFF71" s="8"/>
      <c r="OFG71" s="8"/>
      <c r="OFH71" s="8"/>
      <c r="OFI71" s="8"/>
      <c r="OFJ71" s="8"/>
      <c r="OFK71" s="8"/>
      <c r="OFL71" s="8"/>
      <c r="OFM71" s="8"/>
      <c r="OFN71" s="8"/>
      <c r="OFO71" s="8"/>
      <c r="OFP71" s="8"/>
      <c r="OFQ71" s="8"/>
      <c r="OFR71" s="8"/>
      <c r="OFS71" s="8"/>
      <c r="OFT71" s="8"/>
      <c r="OFU71" s="8"/>
      <c r="OFV71" s="8"/>
      <c r="OFW71" s="8"/>
      <c r="OFX71" s="8"/>
      <c r="OFY71" s="8"/>
      <c r="OFZ71" s="8"/>
      <c r="OGA71" s="8"/>
      <c r="OGB71" s="8"/>
      <c r="OGC71" s="8"/>
      <c r="OGD71" s="8"/>
      <c r="OGE71" s="8"/>
      <c r="OGF71" s="8"/>
      <c r="OGG71" s="8"/>
      <c r="OGH71" s="8"/>
      <c r="OGI71" s="8"/>
      <c r="OGJ71" s="8"/>
      <c r="OGK71" s="8"/>
      <c r="OGL71" s="8"/>
      <c r="OGM71" s="8"/>
      <c r="OGN71" s="8"/>
      <c r="OGO71" s="8"/>
      <c r="OGP71" s="8"/>
      <c r="OGQ71" s="8"/>
      <c r="OGR71" s="8"/>
      <c r="OGS71" s="8"/>
      <c r="OGT71" s="8"/>
      <c r="OGU71" s="8"/>
      <c r="OGV71" s="8"/>
      <c r="OGW71" s="8"/>
      <c r="OGX71" s="8"/>
      <c r="OGY71" s="8"/>
      <c r="OGZ71" s="8"/>
      <c r="OHA71" s="8"/>
      <c r="OHB71" s="8"/>
      <c r="OHC71" s="8"/>
      <c r="OHD71" s="8"/>
      <c r="OHE71" s="8"/>
      <c r="OHF71" s="8"/>
      <c r="OHG71" s="8"/>
      <c r="OHH71" s="8"/>
      <c r="OHI71" s="8"/>
      <c r="OHJ71" s="8"/>
      <c r="OHK71" s="8"/>
      <c r="OHL71" s="8"/>
      <c r="OHM71" s="8"/>
      <c r="OHN71" s="8"/>
      <c r="OHO71" s="8"/>
      <c r="OHP71" s="8"/>
      <c r="OHQ71" s="8"/>
      <c r="OHR71" s="8"/>
      <c r="OHS71" s="8"/>
      <c r="OHT71" s="8"/>
      <c r="OHU71" s="8"/>
      <c r="OHV71" s="8"/>
      <c r="OHW71" s="8"/>
      <c r="OHX71" s="8"/>
      <c r="OHY71" s="8"/>
      <c r="OHZ71" s="8"/>
      <c r="OIA71" s="8"/>
      <c r="OIB71" s="8"/>
      <c r="OIC71" s="8"/>
      <c r="OID71" s="8"/>
      <c r="OIE71" s="8"/>
      <c r="OIF71" s="8"/>
      <c r="OIG71" s="8"/>
      <c r="OIH71" s="8"/>
      <c r="OII71" s="8"/>
      <c r="OIJ71" s="8"/>
      <c r="OIK71" s="8"/>
      <c r="OIL71" s="8"/>
      <c r="OIM71" s="8"/>
      <c r="OIN71" s="8"/>
      <c r="OIO71" s="8"/>
      <c r="OIP71" s="8"/>
      <c r="OIQ71" s="8"/>
      <c r="OIR71" s="8"/>
      <c r="OIS71" s="8"/>
      <c r="OIT71" s="8"/>
      <c r="OIU71" s="8"/>
      <c r="OIV71" s="8"/>
      <c r="OIW71" s="8"/>
      <c r="OIX71" s="8"/>
      <c r="OIY71" s="8"/>
      <c r="OIZ71" s="8"/>
      <c r="OJA71" s="8"/>
      <c r="OJB71" s="8"/>
      <c r="OJC71" s="8"/>
      <c r="OJD71" s="8"/>
      <c r="OJE71" s="8"/>
      <c r="OJF71" s="8"/>
      <c r="OJG71" s="8"/>
      <c r="OJH71" s="8"/>
      <c r="OJI71" s="8"/>
      <c r="OJJ71" s="8"/>
      <c r="OJK71" s="8"/>
      <c r="OJL71" s="8"/>
      <c r="OJM71" s="8"/>
      <c r="OJN71" s="8"/>
      <c r="OJO71" s="8"/>
      <c r="OJP71" s="8"/>
      <c r="OJQ71" s="8"/>
      <c r="OJR71" s="8"/>
      <c r="OJS71" s="8"/>
      <c r="OJT71" s="8"/>
      <c r="OJU71" s="8"/>
      <c r="OJV71" s="8"/>
      <c r="OJW71" s="8"/>
      <c r="OJX71" s="8"/>
      <c r="OJY71" s="8"/>
      <c r="OJZ71" s="8"/>
      <c r="OKA71" s="8"/>
      <c r="OKB71" s="8"/>
      <c r="OKC71" s="8"/>
      <c r="OKD71" s="8"/>
      <c r="OKE71" s="8"/>
      <c r="OKF71" s="8"/>
      <c r="OKG71" s="8"/>
      <c r="OKH71" s="8"/>
      <c r="OKI71" s="8"/>
      <c r="OKJ71" s="8"/>
      <c r="OKK71" s="8"/>
      <c r="OKL71" s="8"/>
      <c r="OKM71" s="8"/>
      <c r="OKN71" s="8"/>
      <c r="OKO71" s="8"/>
      <c r="OKP71" s="8"/>
      <c r="OKQ71" s="8"/>
      <c r="OKR71" s="8"/>
      <c r="OKS71" s="8"/>
      <c r="OKT71" s="8"/>
      <c r="OKU71" s="8"/>
      <c r="OKV71" s="8"/>
      <c r="OKW71" s="8"/>
      <c r="OKX71" s="8"/>
      <c r="OKY71" s="8"/>
      <c r="OKZ71" s="8"/>
      <c r="OLA71" s="8"/>
      <c r="OLB71" s="8"/>
      <c r="OLC71" s="8"/>
      <c r="OLD71" s="8"/>
      <c r="OLE71" s="8"/>
      <c r="OLF71" s="8"/>
      <c r="OLG71" s="8"/>
      <c r="OLH71" s="8"/>
      <c r="OLI71" s="8"/>
      <c r="OLJ71" s="8"/>
      <c r="OLK71" s="8"/>
      <c r="OLL71" s="8"/>
      <c r="OLM71" s="8"/>
      <c r="OLN71" s="8"/>
      <c r="OLO71" s="8"/>
      <c r="OLP71" s="8"/>
      <c r="OLQ71" s="8"/>
      <c r="OLR71" s="8"/>
      <c r="OLS71" s="8"/>
      <c r="OLT71" s="8"/>
      <c r="OLU71" s="8"/>
      <c r="OLV71" s="8"/>
      <c r="OLW71" s="8"/>
      <c r="OLX71" s="8"/>
      <c r="OLY71" s="8"/>
      <c r="OLZ71" s="8"/>
      <c r="OMA71" s="8"/>
      <c r="OMB71" s="8"/>
      <c r="OMC71" s="8"/>
      <c r="OMD71" s="8"/>
      <c r="OME71" s="8"/>
      <c r="OMF71" s="8"/>
      <c r="OMG71" s="8"/>
      <c r="OMH71" s="8"/>
      <c r="OMI71" s="8"/>
      <c r="OMJ71" s="8"/>
      <c r="OMK71" s="8"/>
      <c r="OML71" s="8"/>
      <c r="OMM71" s="8"/>
      <c r="OMN71" s="8"/>
      <c r="OMO71" s="8"/>
      <c r="OMP71" s="8"/>
      <c r="OMQ71" s="8"/>
      <c r="OMR71" s="8"/>
      <c r="OMS71" s="8"/>
      <c r="OMT71" s="8"/>
      <c r="OMU71" s="8"/>
      <c r="OMV71" s="8"/>
      <c r="OMW71" s="8"/>
      <c r="OMX71" s="8"/>
      <c r="OMY71" s="8"/>
      <c r="OMZ71" s="8"/>
      <c r="ONA71" s="8"/>
      <c r="ONB71" s="8"/>
      <c r="ONC71" s="8"/>
      <c r="OND71" s="8"/>
      <c r="ONE71" s="8"/>
      <c r="ONF71" s="8"/>
      <c r="ONG71" s="8"/>
      <c r="ONH71" s="8"/>
      <c r="ONI71" s="8"/>
      <c r="ONJ71" s="8"/>
      <c r="ONK71" s="8"/>
      <c r="ONL71" s="8"/>
      <c r="ONM71" s="8"/>
      <c r="ONN71" s="8"/>
      <c r="ONO71" s="8"/>
      <c r="ONP71" s="8"/>
      <c r="ONQ71" s="8"/>
      <c r="ONR71" s="8"/>
      <c r="ONS71" s="8"/>
      <c r="ONT71" s="8"/>
      <c r="ONU71" s="8"/>
      <c r="ONV71" s="8"/>
      <c r="ONW71" s="8"/>
      <c r="ONX71" s="8"/>
      <c r="ONY71" s="8"/>
      <c r="ONZ71" s="8"/>
      <c r="OOA71" s="8"/>
      <c r="OOB71" s="8"/>
      <c r="OOC71" s="8"/>
      <c r="OOD71" s="8"/>
      <c r="OOE71" s="8"/>
      <c r="OOF71" s="8"/>
      <c r="OOG71" s="8"/>
      <c r="OOH71" s="8"/>
      <c r="OOI71" s="8"/>
      <c r="OOJ71" s="8"/>
      <c r="OOK71" s="8"/>
      <c r="OOL71" s="8"/>
      <c r="OOM71" s="8"/>
      <c r="OON71" s="8"/>
      <c r="OOO71" s="8"/>
      <c r="OOP71" s="8"/>
      <c r="OOQ71" s="8"/>
      <c r="OOR71" s="8"/>
      <c r="OOS71" s="8"/>
      <c r="OOT71" s="8"/>
      <c r="OOU71" s="8"/>
      <c r="OOV71" s="8"/>
      <c r="OOW71" s="8"/>
      <c r="OOX71" s="8"/>
      <c r="OOY71" s="8"/>
      <c r="OOZ71" s="8"/>
      <c r="OPA71" s="8"/>
      <c r="OPB71" s="8"/>
      <c r="OPC71" s="8"/>
      <c r="OPD71" s="8"/>
      <c r="OPE71" s="8"/>
      <c r="OPF71" s="8"/>
      <c r="OPG71" s="8"/>
      <c r="OPH71" s="8"/>
      <c r="OPI71" s="8"/>
      <c r="OPJ71" s="8"/>
      <c r="OPK71" s="8"/>
      <c r="OPL71" s="8"/>
      <c r="OPM71" s="8"/>
      <c r="OPN71" s="8"/>
      <c r="OPO71" s="8"/>
      <c r="OPP71" s="8"/>
      <c r="OPQ71" s="8"/>
      <c r="OPR71" s="8"/>
      <c r="OPS71" s="8"/>
      <c r="OPT71" s="8"/>
      <c r="OPU71" s="8"/>
      <c r="OPV71" s="8"/>
      <c r="OPW71" s="8"/>
      <c r="OPX71" s="8"/>
      <c r="OPY71" s="8"/>
      <c r="OPZ71" s="8"/>
      <c r="OQA71" s="8"/>
      <c r="OQB71" s="8"/>
      <c r="OQC71" s="8"/>
      <c r="OQD71" s="8"/>
      <c r="OQE71" s="8"/>
      <c r="OQF71" s="8"/>
      <c r="OQG71" s="8"/>
      <c r="OQH71" s="8"/>
      <c r="OQI71" s="8"/>
      <c r="OQJ71" s="8"/>
      <c r="OQK71" s="8"/>
      <c r="OQL71" s="8"/>
      <c r="OQM71" s="8"/>
      <c r="OQN71" s="8"/>
      <c r="OQO71" s="8"/>
      <c r="OQP71" s="8"/>
      <c r="OQQ71" s="8"/>
      <c r="OQR71" s="8"/>
      <c r="OQS71" s="8"/>
      <c r="OQT71" s="8"/>
      <c r="OQU71" s="8"/>
      <c r="OQV71" s="8"/>
      <c r="OQW71" s="8"/>
      <c r="OQX71" s="8"/>
      <c r="OQY71" s="8"/>
      <c r="OQZ71" s="8"/>
      <c r="ORA71" s="8"/>
      <c r="ORB71" s="8"/>
      <c r="ORC71" s="8"/>
      <c r="ORD71" s="8"/>
      <c r="ORE71" s="8"/>
      <c r="ORF71" s="8"/>
      <c r="ORG71" s="8"/>
      <c r="ORH71" s="8"/>
      <c r="ORI71" s="8"/>
      <c r="ORJ71" s="8"/>
      <c r="ORK71" s="8"/>
      <c r="ORL71" s="8"/>
      <c r="ORM71" s="8"/>
      <c r="ORN71" s="8"/>
      <c r="ORO71" s="8"/>
      <c r="ORP71" s="8"/>
      <c r="ORQ71" s="8"/>
      <c r="ORR71" s="8"/>
      <c r="ORS71" s="8"/>
      <c r="ORT71" s="8"/>
      <c r="ORU71" s="8"/>
      <c r="ORV71" s="8"/>
      <c r="ORW71" s="8"/>
      <c r="ORX71" s="8"/>
      <c r="ORY71" s="8"/>
      <c r="ORZ71" s="8"/>
      <c r="OSA71" s="8"/>
      <c r="OSB71" s="8"/>
      <c r="OSC71" s="8"/>
      <c r="OSD71" s="8"/>
      <c r="OSE71" s="8"/>
      <c r="OSF71" s="8"/>
      <c r="OSG71" s="8"/>
      <c r="OSH71" s="8"/>
      <c r="OSI71" s="8"/>
      <c r="OSJ71" s="8"/>
      <c r="OSK71" s="8"/>
      <c r="OSL71" s="8"/>
      <c r="OSM71" s="8"/>
      <c r="OSN71" s="8"/>
      <c r="OSO71" s="8"/>
      <c r="OSP71" s="8"/>
      <c r="OSQ71" s="8"/>
      <c r="OSR71" s="8"/>
      <c r="OSS71" s="8"/>
      <c r="OST71" s="8"/>
      <c r="OSU71" s="8"/>
      <c r="OSV71" s="8"/>
      <c r="OSW71" s="8"/>
      <c r="OSX71" s="8"/>
      <c r="OSY71" s="8"/>
      <c r="OSZ71" s="8"/>
      <c r="OTA71" s="8"/>
      <c r="OTB71" s="8"/>
      <c r="OTC71" s="8"/>
      <c r="OTD71" s="8"/>
      <c r="OTE71" s="8"/>
      <c r="OTF71" s="8"/>
      <c r="OTG71" s="8"/>
      <c r="OTH71" s="8"/>
      <c r="OTI71" s="8"/>
      <c r="OTJ71" s="8"/>
      <c r="OTK71" s="8"/>
      <c r="OTL71" s="8"/>
      <c r="OTM71" s="8"/>
      <c r="OTN71" s="8"/>
      <c r="OTO71" s="8"/>
      <c r="OTP71" s="8"/>
      <c r="OTQ71" s="8"/>
      <c r="OTR71" s="8"/>
      <c r="OTS71" s="8"/>
      <c r="OTT71" s="8"/>
      <c r="OTU71" s="8"/>
      <c r="OTV71" s="8"/>
      <c r="OTW71" s="8"/>
      <c r="OTX71" s="8"/>
      <c r="OTY71" s="8"/>
      <c r="OTZ71" s="8"/>
      <c r="OUA71" s="8"/>
      <c r="OUB71" s="8"/>
      <c r="OUC71" s="8"/>
      <c r="OUD71" s="8"/>
      <c r="OUE71" s="8"/>
      <c r="OUF71" s="8"/>
      <c r="OUG71" s="8"/>
      <c r="OUH71" s="8"/>
      <c r="OUI71" s="8"/>
      <c r="OUJ71" s="8"/>
      <c r="OUK71" s="8"/>
      <c r="OUL71" s="8"/>
      <c r="OUM71" s="8"/>
      <c r="OUN71" s="8"/>
      <c r="OUO71" s="8"/>
      <c r="OUP71" s="8"/>
      <c r="OUQ71" s="8"/>
      <c r="OUR71" s="8"/>
      <c r="OUS71" s="8"/>
      <c r="OUT71" s="8"/>
      <c r="OUU71" s="8"/>
      <c r="OUV71" s="8"/>
      <c r="OUW71" s="8"/>
      <c r="OUX71" s="8"/>
      <c r="OUY71" s="8"/>
      <c r="OUZ71" s="8"/>
      <c r="OVA71" s="8"/>
      <c r="OVB71" s="8"/>
      <c r="OVC71" s="8"/>
      <c r="OVD71" s="8"/>
      <c r="OVE71" s="8"/>
      <c r="OVF71" s="8"/>
      <c r="OVG71" s="8"/>
      <c r="OVH71" s="8"/>
      <c r="OVI71" s="8"/>
      <c r="OVJ71" s="8"/>
      <c r="OVK71" s="8"/>
      <c r="OVL71" s="8"/>
      <c r="OVM71" s="8"/>
      <c r="OVN71" s="8"/>
      <c r="OVO71" s="8"/>
      <c r="OVP71" s="8"/>
      <c r="OVQ71" s="8"/>
      <c r="OVR71" s="8"/>
      <c r="OVS71" s="8"/>
      <c r="OVT71" s="8"/>
      <c r="OVU71" s="8"/>
      <c r="OVV71" s="8"/>
      <c r="OVW71" s="8"/>
      <c r="OVX71" s="8"/>
      <c r="OVY71" s="8"/>
      <c r="OVZ71" s="8"/>
      <c r="OWA71" s="8"/>
      <c r="OWB71" s="8"/>
      <c r="OWC71" s="8"/>
      <c r="OWD71" s="8"/>
      <c r="OWE71" s="8"/>
      <c r="OWF71" s="8"/>
      <c r="OWG71" s="8"/>
      <c r="OWH71" s="8"/>
      <c r="OWI71" s="8"/>
      <c r="OWJ71" s="8"/>
      <c r="OWK71" s="8"/>
      <c r="OWL71" s="8"/>
      <c r="OWM71" s="8"/>
      <c r="OWN71" s="8"/>
      <c r="OWO71" s="8"/>
      <c r="OWP71" s="8"/>
      <c r="OWQ71" s="8"/>
      <c r="OWR71" s="8"/>
      <c r="OWS71" s="8"/>
      <c r="OWT71" s="8"/>
      <c r="OWU71" s="8"/>
      <c r="OWV71" s="8"/>
      <c r="OWW71" s="8"/>
      <c r="OWX71" s="8"/>
      <c r="OWY71" s="8"/>
      <c r="OWZ71" s="8"/>
      <c r="OXA71" s="8"/>
      <c r="OXB71" s="8"/>
      <c r="OXC71" s="8"/>
      <c r="OXD71" s="8"/>
      <c r="OXE71" s="8"/>
      <c r="OXF71" s="8"/>
      <c r="OXG71" s="8"/>
      <c r="OXH71" s="8"/>
      <c r="OXI71" s="8"/>
      <c r="OXJ71" s="8"/>
      <c r="OXK71" s="8"/>
      <c r="OXL71" s="8"/>
      <c r="OXM71" s="8"/>
      <c r="OXN71" s="8"/>
      <c r="OXO71" s="8"/>
      <c r="OXP71" s="8"/>
      <c r="OXQ71" s="8"/>
      <c r="OXR71" s="8"/>
      <c r="OXS71" s="8"/>
      <c r="OXT71" s="8"/>
      <c r="OXU71" s="8"/>
      <c r="OXV71" s="8"/>
      <c r="OXW71" s="8"/>
      <c r="OXX71" s="8"/>
      <c r="OXY71" s="8"/>
      <c r="OXZ71" s="8"/>
      <c r="OYA71" s="8"/>
      <c r="OYB71" s="8"/>
      <c r="OYC71" s="8"/>
      <c r="OYD71" s="8"/>
      <c r="OYE71" s="8"/>
      <c r="OYF71" s="8"/>
      <c r="OYG71" s="8"/>
      <c r="OYH71" s="8"/>
      <c r="OYI71" s="8"/>
      <c r="OYJ71" s="8"/>
      <c r="OYK71" s="8"/>
      <c r="OYL71" s="8"/>
      <c r="OYM71" s="8"/>
      <c r="OYN71" s="8"/>
      <c r="OYO71" s="8"/>
      <c r="OYP71" s="8"/>
      <c r="OYQ71" s="8"/>
      <c r="OYR71" s="8"/>
      <c r="OYS71" s="8"/>
      <c r="OYT71" s="8"/>
      <c r="OYU71" s="8"/>
      <c r="OYV71" s="8"/>
      <c r="OYW71" s="8"/>
      <c r="OYX71" s="8"/>
      <c r="OYY71" s="8"/>
      <c r="OYZ71" s="8"/>
      <c r="OZA71" s="8"/>
      <c r="OZB71" s="8"/>
      <c r="OZC71" s="8"/>
      <c r="OZD71" s="8"/>
      <c r="OZE71" s="8"/>
      <c r="OZF71" s="8"/>
      <c r="OZG71" s="8"/>
      <c r="OZH71" s="8"/>
      <c r="OZI71" s="8"/>
      <c r="OZJ71" s="8"/>
      <c r="OZK71" s="8"/>
      <c r="OZL71" s="8"/>
      <c r="OZM71" s="8"/>
      <c r="OZN71" s="8"/>
      <c r="OZO71" s="8"/>
      <c r="OZP71" s="8"/>
      <c r="OZQ71" s="8"/>
      <c r="OZR71" s="8"/>
      <c r="OZS71" s="8"/>
      <c r="OZT71" s="8"/>
      <c r="OZU71" s="8"/>
      <c r="OZV71" s="8"/>
      <c r="OZW71" s="8"/>
      <c r="OZX71" s="8"/>
      <c r="OZY71" s="8"/>
      <c r="OZZ71" s="8"/>
      <c r="PAA71" s="8"/>
      <c r="PAB71" s="8"/>
      <c r="PAC71" s="8"/>
      <c r="PAD71" s="8"/>
      <c r="PAE71" s="8"/>
      <c r="PAF71" s="8"/>
      <c r="PAG71" s="8"/>
      <c r="PAH71" s="8"/>
      <c r="PAI71" s="8"/>
      <c r="PAJ71" s="8"/>
      <c r="PAK71" s="8"/>
      <c r="PAL71" s="8"/>
      <c r="PAM71" s="8"/>
      <c r="PAN71" s="8"/>
      <c r="PAO71" s="8"/>
      <c r="PAP71" s="8"/>
      <c r="PAQ71" s="8"/>
      <c r="PAR71" s="8"/>
      <c r="PAS71" s="8"/>
      <c r="PAT71" s="8"/>
      <c r="PAU71" s="8"/>
      <c r="PAV71" s="8"/>
      <c r="PAW71" s="8"/>
      <c r="PAX71" s="8"/>
      <c r="PAY71" s="8"/>
      <c r="PAZ71" s="8"/>
      <c r="PBA71" s="8"/>
      <c r="PBB71" s="8"/>
      <c r="PBC71" s="8"/>
      <c r="PBD71" s="8"/>
      <c r="PBE71" s="8"/>
      <c r="PBF71" s="8"/>
      <c r="PBG71" s="8"/>
      <c r="PBH71" s="8"/>
      <c r="PBI71" s="8"/>
      <c r="PBJ71" s="8"/>
      <c r="PBK71" s="8"/>
      <c r="PBL71" s="8"/>
      <c r="PBM71" s="8"/>
      <c r="PBN71" s="8"/>
      <c r="PBO71" s="8"/>
      <c r="PBP71" s="8"/>
      <c r="PBQ71" s="8"/>
      <c r="PBR71" s="8"/>
      <c r="PBS71" s="8"/>
      <c r="PBT71" s="8"/>
      <c r="PBU71" s="8"/>
      <c r="PBV71" s="8"/>
      <c r="PBW71" s="8"/>
      <c r="PBX71" s="8"/>
      <c r="PBY71" s="8"/>
      <c r="PBZ71" s="8"/>
      <c r="PCA71" s="8"/>
      <c r="PCB71" s="8"/>
      <c r="PCC71" s="8"/>
      <c r="PCD71" s="8"/>
      <c r="PCE71" s="8"/>
      <c r="PCF71" s="8"/>
      <c r="PCG71" s="8"/>
      <c r="PCH71" s="8"/>
      <c r="PCI71" s="8"/>
      <c r="PCJ71" s="8"/>
      <c r="PCK71" s="8"/>
      <c r="PCL71" s="8"/>
      <c r="PCM71" s="8"/>
      <c r="PCN71" s="8"/>
      <c r="PCO71" s="8"/>
      <c r="PCP71" s="8"/>
      <c r="PCQ71" s="8"/>
      <c r="PCR71" s="8"/>
      <c r="PCS71" s="8"/>
      <c r="PCT71" s="8"/>
      <c r="PCU71" s="8"/>
      <c r="PCV71" s="8"/>
      <c r="PCW71" s="8"/>
      <c r="PCX71" s="8"/>
      <c r="PCY71" s="8"/>
      <c r="PCZ71" s="8"/>
      <c r="PDA71" s="8"/>
      <c r="PDB71" s="8"/>
      <c r="PDC71" s="8"/>
      <c r="PDD71" s="8"/>
      <c r="PDE71" s="8"/>
      <c r="PDF71" s="8"/>
      <c r="PDG71" s="8"/>
      <c r="PDH71" s="8"/>
      <c r="PDI71" s="8"/>
      <c r="PDJ71" s="8"/>
      <c r="PDK71" s="8"/>
      <c r="PDL71" s="8"/>
      <c r="PDM71" s="8"/>
      <c r="PDN71" s="8"/>
      <c r="PDO71" s="8"/>
      <c r="PDP71" s="8"/>
      <c r="PDQ71" s="8"/>
      <c r="PDR71" s="8"/>
      <c r="PDS71" s="8"/>
      <c r="PDT71" s="8"/>
      <c r="PDU71" s="8"/>
      <c r="PDV71" s="8"/>
      <c r="PDW71" s="8"/>
      <c r="PDX71" s="8"/>
      <c r="PDY71" s="8"/>
      <c r="PDZ71" s="8"/>
      <c r="PEA71" s="8"/>
      <c r="PEB71" s="8"/>
      <c r="PEC71" s="8"/>
      <c r="PED71" s="8"/>
      <c r="PEE71" s="8"/>
      <c r="PEF71" s="8"/>
      <c r="PEG71" s="8"/>
      <c r="PEH71" s="8"/>
      <c r="PEI71" s="8"/>
      <c r="PEJ71" s="8"/>
      <c r="PEK71" s="8"/>
      <c r="PEL71" s="8"/>
      <c r="PEM71" s="8"/>
      <c r="PEN71" s="8"/>
      <c r="PEO71" s="8"/>
      <c r="PEP71" s="8"/>
      <c r="PEQ71" s="8"/>
      <c r="PER71" s="8"/>
      <c r="PES71" s="8"/>
      <c r="PET71" s="8"/>
      <c r="PEU71" s="8"/>
      <c r="PEV71" s="8"/>
      <c r="PEW71" s="8"/>
      <c r="PEX71" s="8"/>
      <c r="PEY71" s="8"/>
      <c r="PEZ71" s="8"/>
      <c r="PFA71" s="8"/>
      <c r="PFB71" s="8"/>
      <c r="PFC71" s="8"/>
      <c r="PFD71" s="8"/>
      <c r="PFE71" s="8"/>
      <c r="PFF71" s="8"/>
      <c r="PFG71" s="8"/>
      <c r="PFH71" s="8"/>
      <c r="PFI71" s="8"/>
      <c r="PFJ71" s="8"/>
      <c r="PFK71" s="8"/>
      <c r="PFL71" s="8"/>
      <c r="PFM71" s="8"/>
      <c r="PFN71" s="8"/>
      <c r="PFO71" s="8"/>
      <c r="PFP71" s="8"/>
      <c r="PFQ71" s="8"/>
      <c r="PFR71" s="8"/>
      <c r="PFS71" s="8"/>
      <c r="PFT71" s="8"/>
      <c r="PFU71" s="8"/>
      <c r="PFV71" s="8"/>
      <c r="PFW71" s="8"/>
      <c r="PFX71" s="8"/>
      <c r="PFY71" s="8"/>
      <c r="PFZ71" s="8"/>
      <c r="PGA71" s="8"/>
      <c r="PGB71" s="8"/>
      <c r="PGC71" s="8"/>
      <c r="PGD71" s="8"/>
      <c r="PGE71" s="8"/>
      <c r="PGF71" s="8"/>
      <c r="PGG71" s="8"/>
      <c r="PGH71" s="8"/>
      <c r="PGI71" s="8"/>
      <c r="PGJ71" s="8"/>
      <c r="PGK71" s="8"/>
      <c r="PGL71" s="8"/>
      <c r="PGM71" s="8"/>
      <c r="PGN71" s="8"/>
      <c r="PGO71" s="8"/>
      <c r="PGP71" s="8"/>
      <c r="PGQ71" s="8"/>
      <c r="PGR71" s="8"/>
      <c r="PGS71" s="8"/>
      <c r="PGT71" s="8"/>
      <c r="PGU71" s="8"/>
      <c r="PGV71" s="8"/>
      <c r="PGW71" s="8"/>
      <c r="PGX71" s="8"/>
      <c r="PGY71" s="8"/>
      <c r="PGZ71" s="8"/>
      <c r="PHA71" s="8"/>
      <c r="PHB71" s="8"/>
      <c r="PHC71" s="8"/>
      <c r="PHD71" s="8"/>
      <c r="PHE71" s="8"/>
      <c r="PHF71" s="8"/>
      <c r="PHG71" s="8"/>
      <c r="PHH71" s="8"/>
      <c r="PHI71" s="8"/>
      <c r="PHJ71" s="8"/>
      <c r="PHK71" s="8"/>
      <c r="PHL71" s="8"/>
      <c r="PHM71" s="8"/>
      <c r="PHN71" s="8"/>
      <c r="PHO71" s="8"/>
      <c r="PHP71" s="8"/>
      <c r="PHQ71" s="8"/>
      <c r="PHR71" s="8"/>
      <c r="PHS71" s="8"/>
      <c r="PHT71" s="8"/>
      <c r="PHU71" s="8"/>
      <c r="PHV71" s="8"/>
      <c r="PHW71" s="8"/>
      <c r="PHX71" s="8"/>
      <c r="PHY71" s="8"/>
      <c r="PHZ71" s="8"/>
      <c r="PIA71" s="8"/>
      <c r="PIB71" s="8"/>
      <c r="PIC71" s="8"/>
      <c r="PID71" s="8"/>
      <c r="PIE71" s="8"/>
      <c r="PIF71" s="8"/>
      <c r="PIG71" s="8"/>
      <c r="PIH71" s="8"/>
      <c r="PII71" s="8"/>
      <c r="PIJ71" s="8"/>
      <c r="PIK71" s="8"/>
      <c r="PIL71" s="8"/>
      <c r="PIM71" s="8"/>
      <c r="PIN71" s="8"/>
      <c r="PIO71" s="8"/>
      <c r="PIP71" s="8"/>
      <c r="PIQ71" s="8"/>
      <c r="PIR71" s="8"/>
      <c r="PIS71" s="8"/>
      <c r="PIT71" s="8"/>
      <c r="PIU71" s="8"/>
      <c r="PIV71" s="8"/>
      <c r="PIW71" s="8"/>
      <c r="PIX71" s="8"/>
      <c r="PIY71" s="8"/>
      <c r="PIZ71" s="8"/>
      <c r="PJA71" s="8"/>
      <c r="PJB71" s="8"/>
      <c r="PJC71" s="8"/>
      <c r="PJD71" s="8"/>
      <c r="PJE71" s="8"/>
      <c r="PJF71" s="8"/>
      <c r="PJG71" s="8"/>
      <c r="PJH71" s="8"/>
      <c r="PJI71" s="8"/>
      <c r="PJJ71" s="8"/>
      <c r="PJK71" s="8"/>
      <c r="PJL71" s="8"/>
      <c r="PJM71" s="8"/>
      <c r="PJN71" s="8"/>
      <c r="PJO71" s="8"/>
      <c r="PJP71" s="8"/>
      <c r="PJQ71" s="8"/>
      <c r="PJR71" s="8"/>
      <c r="PJS71" s="8"/>
      <c r="PJT71" s="8"/>
      <c r="PJU71" s="8"/>
      <c r="PJV71" s="8"/>
      <c r="PJW71" s="8"/>
      <c r="PJX71" s="8"/>
      <c r="PJY71" s="8"/>
      <c r="PJZ71" s="8"/>
      <c r="PKA71" s="8"/>
      <c r="PKB71" s="8"/>
      <c r="PKC71" s="8"/>
      <c r="PKD71" s="8"/>
      <c r="PKE71" s="8"/>
      <c r="PKF71" s="8"/>
      <c r="PKG71" s="8"/>
      <c r="PKH71" s="8"/>
      <c r="PKI71" s="8"/>
      <c r="PKJ71" s="8"/>
      <c r="PKK71" s="8"/>
      <c r="PKL71" s="8"/>
      <c r="PKM71" s="8"/>
      <c r="PKN71" s="8"/>
      <c r="PKO71" s="8"/>
      <c r="PKP71" s="8"/>
      <c r="PKQ71" s="8"/>
      <c r="PKR71" s="8"/>
      <c r="PKS71" s="8"/>
      <c r="PKT71" s="8"/>
      <c r="PKU71" s="8"/>
      <c r="PKV71" s="8"/>
      <c r="PKW71" s="8"/>
      <c r="PKX71" s="8"/>
      <c r="PKY71" s="8"/>
      <c r="PKZ71" s="8"/>
      <c r="PLA71" s="8"/>
      <c r="PLB71" s="8"/>
      <c r="PLC71" s="8"/>
      <c r="PLD71" s="8"/>
      <c r="PLE71" s="8"/>
      <c r="PLF71" s="8"/>
      <c r="PLG71" s="8"/>
      <c r="PLH71" s="8"/>
      <c r="PLI71" s="8"/>
      <c r="PLJ71" s="8"/>
      <c r="PLK71" s="8"/>
      <c r="PLL71" s="8"/>
      <c r="PLM71" s="8"/>
      <c r="PLN71" s="8"/>
      <c r="PLO71" s="8"/>
      <c r="PLP71" s="8"/>
      <c r="PLQ71" s="8"/>
      <c r="PLR71" s="8"/>
      <c r="PLS71" s="8"/>
      <c r="PLT71" s="8"/>
      <c r="PLU71" s="8"/>
      <c r="PLV71" s="8"/>
      <c r="PLW71" s="8"/>
      <c r="PLX71" s="8"/>
      <c r="PLY71" s="8"/>
      <c r="PLZ71" s="8"/>
      <c r="PMA71" s="8"/>
      <c r="PMB71" s="8"/>
      <c r="PMC71" s="8"/>
      <c r="PMD71" s="8"/>
      <c r="PME71" s="8"/>
      <c r="PMF71" s="8"/>
      <c r="PMG71" s="8"/>
      <c r="PMH71" s="8"/>
      <c r="PMI71" s="8"/>
      <c r="PMJ71" s="8"/>
      <c r="PMK71" s="8"/>
      <c r="PML71" s="8"/>
      <c r="PMM71" s="8"/>
      <c r="PMN71" s="8"/>
      <c r="PMO71" s="8"/>
      <c r="PMP71" s="8"/>
      <c r="PMQ71" s="8"/>
      <c r="PMR71" s="8"/>
      <c r="PMS71" s="8"/>
      <c r="PMT71" s="8"/>
      <c r="PMU71" s="8"/>
      <c r="PMV71" s="8"/>
      <c r="PMW71" s="8"/>
      <c r="PMX71" s="8"/>
      <c r="PMY71" s="8"/>
      <c r="PMZ71" s="8"/>
      <c r="PNA71" s="8"/>
      <c r="PNB71" s="8"/>
      <c r="PNC71" s="8"/>
      <c r="PND71" s="8"/>
      <c r="PNE71" s="8"/>
      <c r="PNF71" s="8"/>
      <c r="PNG71" s="8"/>
      <c r="PNH71" s="8"/>
      <c r="PNI71" s="8"/>
      <c r="PNJ71" s="8"/>
      <c r="PNK71" s="8"/>
      <c r="PNL71" s="8"/>
      <c r="PNM71" s="8"/>
      <c r="PNN71" s="8"/>
      <c r="PNO71" s="8"/>
      <c r="PNP71" s="8"/>
      <c r="PNQ71" s="8"/>
      <c r="PNR71" s="8"/>
      <c r="PNS71" s="8"/>
      <c r="PNT71" s="8"/>
      <c r="PNU71" s="8"/>
      <c r="PNV71" s="8"/>
      <c r="PNW71" s="8"/>
      <c r="PNX71" s="8"/>
      <c r="PNY71" s="8"/>
      <c r="PNZ71" s="8"/>
      <c r="POA71" s="8"/>
      <c r="POB71" s="8"/>
      <c r="POC71" s="8"/>
      <c r="POD71" s="8"/>
      <c r="POE71" s="8"/>
      <c r="POF71" s="8"/>
      <c r="POG71" s="8"/>
      <c r="POH71" s="8"/>
      <c r="POI71" s="8"/>
      <c r="POJ71" s="8"/>
      <c r="POK71" s="8"/>
      <c r="POL71" s="8"/>
      <c r="POM71" s="8"/>
      <c r="PON71" s="8"/>
      <c r="POO71" s="8"/>
      <c r="POP71" s="8"/>
      <c r="POQ71" s="8"/>
      <c r="POR71" s="8"/>
      <c r="POS71" s="8"/>
      <c r="POT71" s="8"/>
      <c r="POU71" s="8"/>
      <c r="POV71" s="8"/>
      <c r="POW71" s="8"/>
      <c r="POX71" s="8"/>
      <c r="POY71" s="8"/>
      <c r="POZ71" s="8"/>
      <c r="PPA71" s="8"/>
      <c r="PPB71" s="8"/>
      <c r="PPC71" s="8"/>
      <c r="PPD71" s="8"/>
      <c r="PPE71" s="8"/>
      <c r="PPF71" s="8"/>
      <c r="PPG71" s="8"/>
      <c r="PPH71" s="8"/>
      <c r="PPI71" s="8"/>
      <c r="PPJ71" s="8"/>
      <c r="PPK71" s="8"/>
      <c r="PPL71" s="8"/>
      <c r="PPM71" s="8"/>
      <c r="PPN71" s="8"/>
      <c r="PPO71" s="8"/>
      <c r="PPP71" s="8"/>
      <c r="PPQ71" s="8"/>
      <c r="PPR71" s="8"/>
      <c r="PPS71" s="8"/>
      <c r="PPT71" s="8"/>
      <c r="PPU71" s="8"/>
      <c r="PPV71" s="8"/>
      <c r="PPW71" s="8"/>
      <c r="PPX71" s="8"/>
      <c r="PPY71" s="8"/>
      <c r="PPZ71" s="8"/>
      <c r="PQA71" s="8"/>
      <c r="PQB71" s="8"/>
      <c r="PQC71" s="8"/>
      <c r="PQD71" s="8"/>
      <c r="PQE71" s="8"/>
      <c r="PQF71" s="8"/>
      <c r="PQG71" s="8"/>
      <c r="PQH71" s="8"/>
      <c r="PQI71" s="8"/>
      <c r="PQJ71" s="8"/>
      <c r="PQK71" s="8"/>
      <c r="PQL71" s="8"/>
      <c r="PQM71" s="8"/>
      <c r="PQN71" s="8"/>
      <c r="PQO71" s="8"/>
      <c r="PQP71" s="8"/>
      <c r="PQQ71" s="8"/>
      <c r="PQR71" s="8"/>
      <c r="PQS71" s="8"/>
      <c r="PQT71" s="8"/>
      <c r="PQU71" s="8"/>
      <c r="PQV71" s="8"/>
      <c r="PQW71" s="8"/>
      <c r="PQX71" s="8"/>
      <c r="PQY71" s="8"/>
      <c r="PQZ71" s="8"/>
      <c r="PRA71" s="8"/>
      <c r="PRB71" s="8"/>
      <c r="PRC71" s="8"/>
      <c r="PRD71" s="8"/>
      <c r="PRE71" s="8"/>
      <c r="PRF71" s="8"/>
      <c r="PRG71" s="8"/>
      <c r="PRH71" s="8"/>
      <c r="PRI71" s="8"/>
      <c r="PRJ71" s="8"/>
      <c r="PRK71" s="8"/>
      <c r="PRL71" s="8"/>
      <c r="PRM71" s="8"/>
      <c r="PRN71" s="8"/>
      <c r="PRO71" s="8"/>
      <c r="PRP71" s="8"/>
      <c r="PRQ71" s="8"/>
      <c r="PRR71" s="8"/>
      <c r="PRS71" s="8"/>
      <c r="PRT71" s="8"/>
      <c r="PRU71" s="8"/>
      <c r="PRV71" s="8"/>
      <c r="PRW71" s="8"/>
      <c r="PRX71" s="8"/>
      <c r="PRY71" s="8"/>
      <c r="PRZ71" s="8"/>
      <c r="PSA71" s="8"/>
      <c r="PSB71" s="8"/>
      <c r="PSC71" s="8"/>
      <c r="PSD71" s="8"/>
      <c r="PSE71" s="8"/>
      <c r="PSF71" s="8"/>
      <c r="PSG71" s="8"/>
      <c r="PSH71" s="8"/>
      <c r="PSI71" s="8"/>
      <c r="PSJ71" s="8"/>
      <c r="PSK71" s="8"/>
      <c r="PSL71" s="8"/>
      <c r="PSM71" s="8"/>
      <c r="PSN71" s="8"/>
      <c r="PSO71" s="8"/>
      <c r="PSP71" s="8"/>
      <c r="PSQ71" s="8"/>
      <c r="PSR71" s="8"/>
      <c r="PSS71" s="8"/>
      <c r="PST71" s="8"/>
      <c r="PSU71" s="8"/>
      <c r="PSV71" s="8"/>
      <c r="PSW71" s="8"/>
      <c r="PSX71" s="8"/>
      <c r="PSY71" s="8"/>
      <c r="PSZ71" s="8"/>
      <c r="PTA71" s="8"/>
      <c r="PTB71" s="8"/>
      <c r="PTC71" s="8"/>
      <c r="PTD71" s="8"/>
      <c r="PTE71" s="8"/>
      <c r="PTF71" s="8"/>
      <c r="PTG71" s="8"/>
      <c r="PTH71" s="8"/>
      <c r="PTI71" s="8"/>
      <c r="PTJ71" s="8"/>
      <c r="PTK71" s="8"/>
      <c r="PTL71" s="8"/>
      <c r="PTM71" s="8"/>
      <c r="PTN71" s="8"/>
      <c r="PTO71" s="8"/>
      <c r="PTP71" s="8"/>
      <c r="PTQ71" s="8"/>
      <c r="PTR71" s="8"/>
      <c r="PTS71" s="8"/>
      <c r="PTT71" s="8"/>
      <c r="PTU71" s="8"/>
      <c r="PTV71" s="8"/>
      <c r="PTW71" s="8"/>
      <c r="PTX71" s="8"/>
      <c r="PTY71" s="8"/>
      <c r="PTZ71" s="8"/>
      <c r="PUA71" s="8"/>
      <c r="PUB71" s="8"/>
      <c r="PUC71" s="8"/>
      <c r="PUD71" s="8"/>
      <c r="PUE71" s="8"/>
      <c r="PUF71" s="8"/>
      <c r="PUG71" s="8"/>
      <c r="PUH71" s="8"/>
      <c r="PUI71" s="8"/>
      <c r="PUJ71" s="8"/>
      <c r="PUK71" s="8"/>
      <c r="PUL71" s="8"/>
      <c r="PUM71" s="8"/>
      <c r="PUN71" s="8"/>
      <c r="PUO71" s="8"/>
      <c r="PUP71" s="8"/>
      <c r="PUQ71" s="8"/>
      <c r="PUR71" s="8"/>
      <c r="PUS71" s="8"/>
      <c r="PUT71" s="8"/>
      <c r="PUU71" s="8"/>
      <c r="PUV71" s="8"/>
      <c r="PUW71" s="8"/>
      <c r="PUX71" s="8"/>
      <c r="PUY71" s="8"/>
      <c r="PUZ71" s="8"/>
      <c r="PVA71" s="8"/>
      <c r="PVB71" s="8"/>
      <c r="PVC71" s="8"/>
      <c r="PVD71" s="8"/>
      <c r="PVE71" s="8"/>
      <c r="PVF71" s="8"/>
      <c r="PVG71" s="8"/>
      <c r="PVH71" s="8"/>
      <c r="PVI71" s="8"/>
      <c r="PVJ71" s="8"/>
      <c r="PVK71" s="8"/>
      <c r="PVL71" s="8"/>
      <c r="PVM71" s="8"/>
      <c r="PVN71" s="8"/>
      <c r="PVO71" s="8"/>
      <c r="PVP71" s="8"/>
      <c r="PVQ71" s="8"/>
      <c r="PVR71" s="8"/>
      <c r="PVS71" s="8"/>
      <c r="PVT71" s="8"/>
      <c r="PVU71" s="8"/>
      <c r="PVV71" s="8"/>
      <c r="PVW71" s="8"/>
      <c r="PVX71" s="8"/>
      <c r="PVY71" s="8"/>
      <c r="PVZ71" s="8"/>
      <c r="PWA71" s="8"/>
      <c r="PWB71" s="8"/>
      <c r="PWC71" s="8"/>
      <c r="PWD71" s="8"/>
      <c r="PWE71" s="8"/>
      <c r="PWF71" s="8"/>
      <c r="PWG71" s="8"/>
      <c r="PWH71" s="8"/>
      <c r="PWI71" s="8"/>
      <c r="PWJ71" s="8"/>
      <c r="PWK71" s="8"/>
      <c r="PWL71" s="8"/>
      <c r="PWM71" s="8"/>
      <c r="PWN71" s="8"/>
      <c r="PWO71" s="8"/>
      <c r="PWP71" s="8"/>
      <c r="PWQ71" s="8"/>
      <c r="PWR71" s="8"/>
      <c r="PWS71" s="8"/>
      <c r="PWT71" s="8"/>
      <c r="PWU71" s="8"/>
      <c r="PWV71" s="8"/>
      <c r="PWW71" s="8"/>
      <c r="PWX71" s="8"/>
      <c r="PWY71" s="8"/>
      <c r="PWZ71" s="8"/>
      <c r="PXA71" s="8"/>
      <c r="PXB71" s="8"/>
      <c r="PXC71" s="8"/>
      <c r="PXD71" s="8"/>
      <c r="PXE71" s="8"/>
      <c r="PXF71" s="8"/>
      <c r="PXG71" s="8"/>
      <c r="PXH71" s="8"/>
      <c r="PXI71" s="8"/>
      <c r="PXJ71" s="8"/>
      <c r="PXK71" s="8"/>
      <c r="PXL71" s="8"/>
      <c r="PXM71" s="8"/>
      <c r="PXN71" s="8"/>
      <c r="PXO71" s="8"/>
      <c r="PXP71" s="8"/>
      <c r="PXQ71" s="8"/>
      <c r="PXR71" s="8"/>
      <c r="PXS71" s="8"/>
      <c r="PXT71" s="8"/>
      <c r="PXU71" s="8"/>
      <c r="PXV71" s="8"/>
      <c r="PXW71" s="8"/>
      <c r="PXX71" s="8"/>
      <c r="PXY71" s="8"/>
      <c r="PXZ71" s="8"/>
      <c r="PYA71" s="8"/>
      <c r="PYB71" s="8"/>
      <c r="PYC71" s="8"/>
      <c r="PYD71" s="8"/>
      <c r="PYE71" s="8"/>
      <c r="PYF71" s="8"/>
      <c r="PYG71" s="8"/>
      <c r="PYH71" s="8"/>
      <c r="PYI71" s="8"/>
      <c r="PYJ71" s="8"/>
      <c r="PYK71" s="8"/>
      <c r="PYL71" s="8"/>
      <c r="PYM71" s="8"/>
      <c r="PYN71" s="8"/>
      <c r="PYO71" s="8"/>
      <c r="PYP71" s="8"/>
      <c r="PYQ71" s="8"/>
      <c r="PYR71" s="8"/>
      <c r="PYS71" s="8"/>
      <c r="PYT71" s="8"/>
      <c r="PYU71" s="8"/>
      <c r="PYV71" s="8"/>
      <c r="PYW71" s="8"/>
      <c r="PYX71" s="8"/>
      <c r="PYY71" s="8"/>
      <c r="PYZ71" s="8"/>
      <c r="PZA71" s="8"/>
      <c r="PZB71" s="8"/>
      <c r="PZC71" s="8"/>
      <c r="PZD71" s="8"/>
      <c r="PZE71" s="8"/>
      <c r="PZF71" s="8"/>
      <c r="PZG71" s="8"/>
      <c r="PZH71" s="8"/>
      <c r="PZI71" s="8"/>
      <c r="PZJ71" s="8"/>
      <c r="PZK71" s="8"/>
      <c r="PZL71" s="8"/>
      <c r="PZM71" s="8"/>
      <c r="PZN71" s="8"/>
      <c r="PZO71" s="8"/>
      <c r="PZP71" s="8"/>
      <c r="PZQ71" s="8"/>
      <c r="PZR71" s="8"/>
      <c r="PZS71" s="8"/>
      <c r="PZT71" s="8"/>
      <c r="PZU71" s="8"/>
      <c r="PZV71" s="8"/>
      <c r="PZW71" s="8"/>
      <c r="PZX71" s="8"/>
      <c r="PZY71" s="8"/>
      <c r="PZZ71" s="8"/>
      <c r="QAA71" s="8"/>
      <c r="QAB71" s="8"/>
      <c r="QAC71" s="8"/>
      <c r="QAD71" s="8"/>
      <c r="QAE71" s="8"/>
      <c r="QAF71" s="8"/>
      <c r="QAG71" s="8"/>
      <c r="QAH71" s="8"/>
      <c r="QAI71" s="8"/>
      <c r="QAJ71" s="8"/>
      <c r="QAK71" s="8"/>
      <c r="QAL71" s="8"/>
      <c r="QAM71" s="8"/>
      <c r="QAN71" s="8"/>
      <c r="QAO71" s="8"/>
      <c r="QAP71" s="8"/>
      <c r="QAQ71" s="8"/>
      <c r="QAR71" s="8"/>
      <c r="QAS71" s="8"/>
      <c r="QAT71" s="8"/>
      <c r="QAU71" s="8"/>
      <c r="QAV71" s="8"/>
      <c r="QAW71" s="8"/>
      <c r="QAX71" s="8"/>
      <c r="QAY71" s="8"/>
      <c r="QAZ71" s="8"/>
      <c r="QBA71" s="8"/>
      <c r="QBB71" s="8"/>
      <c r="QBC71" s="8"/>
      <c r="QBD71" s="8"/>
      <c r="QBE71" s="8"/>
      <c r="QBF71" s="8"/>
      <c r="QBG71" s="8"/>
      <c r="QBH71" s="8"/>
      <c r="QBI71" s="8"/>
      <c r="QBJ71" s="8"/>
      <c r="QBK71" s="8"/>
      <c r="QBL71" s="8"/>
      <c r="QBM71" s="8"/>
      <c r="QBN71" s="8"/>
      <c r="QBO71" s="8"/>
      <c r="QBP71" s="8"/>
      <c r="QBQ71" s="8"/>
      <c r="QBR71" s="8"/>
      <c r="QBS71" s="8"/>
      <c r="QBT71" s="8"/>
      <c r="QBU71" s="8"/>
      <c r="QBV71" s="8"/>
      <c r="QBW71" s="8"/>
      <c r="QBX71" s="8"/>
      <c r="QBY71" s="8"/>
      <c r="QBZ71" s="8"/>
      <c r="QCA71" s="8"/>
      <c r="QCB71" s="8"/>
      <c r="QCC71" s="8"/>
      <c r="QCD71" s="8"/>
      <c r="QCE71" s="8"/>
      <c r="QCF71" s="8"/>
      <c r="QCG71" s="8"/>
      <c r="QCH71" s="8"/>
      <c r="QCI71" s="8"/>
      <c r="QCJ71" s="8"/>
      <c r="QCK71" s="8"/>
      <c r="QCL71" s="8"/>
      <c r="QCM71" s="8"/>
      <c r="QCN71" s="8"/>
      <c r="QCO71" s="8"/>
      <c r="QCP71" s="8"/>
      <c r="QCQ71" s="8"/>
      <c r="QCR71" s="8"/>
      <c r="QCS71" s="8"/>
      <c r="QCT71" s="8"/>
      <c r="QCU71" s="8"/>
      <c r="QCV71" s="8"/>
      <c r="QCW71" s="8"/>
      <c r="QCX71" s="8"/>
      <c r="QCY71" s="8"/>
      <c r="QCZ71" s="8"/>
      <c r="QDA71" s="8"/>
      <c r="QDB71" s="8"/>
      <c r="QDC71" s="8"/>
      <c r="QDD71" s="8"/>
      <c r="QDE71" s="8"/>
      <c r="QDF71" s="8"/>
      <c r="QDG71" s="8"/>
      <c r="QDH71" s="8"/>
      <c r="QDI71" s="8"/>
      <c r="QDJ71" s="8"/>
      <c r="QDK71" s="8"/>
      <c r="QDL71" s="8"/>
      <c r="QDM71" s="8"/>
      <c r="QDN71" s="8"/>
      <c r="QDO71" s="8"/>
      <c r="QDP71" s="8"/>
      <c r="QDQ71" s="8"/>
      <c r="QDR71" s="8"/>
      <c r="QDS71" s="8"/>
      <c r="QDT71" s="8"/>
      <c r="QDU71" s="8"/>
      <c r="QDV71" s="8"/>
      <c r="QDW71" s="8"/>
      <c r="QDX71" s="8"/>
      <c r="QDY71" s="8"/>
      <c r="QDZ71" s="8"/>
      <c r="QEA71" s="8"/>
      <c r="QEB71" s="8"/>
      <c r="QEC71" s="8"/>
      <c r="QED71" s="8"/>
      <c r="QEE71" s="8"/>
      <c r="QEF71" s="8"/>
      <c r="QEG71" s="8"/>
      <c r="QEH71" s="8"/>
      <c r="QEI71" s="8"/>
      <c r="QEJ71" s="8"/>
      <c r="QEK71" s="8"/>
      <c r="QEL71" s="8"/>
      <c r="QEM71" s="8"/>
      <c r="QEN71" s="8"/>
      <c r="QEO71" s="8"/>
      <c r="QEP71" s="8"/>
      <c r="QEQ71" s="8"/>
      <c r="QER71" s="8"/>
      <c r="QES71" s="8"/>
      <c r="QET71" s="8"/>
      <c r="QEU71" s="8"/>
      <c r="QEV71" s="8"/>
      <c r="QEW71" s="8"/>
      <c r="QEX71" s="8"/>
      <c r="QEY71" s="8"/>
      <c r="QEZ71" s="8"/>
      <c r="QFA71" s="8"/>
      <c r="QFB71" s="8"/>
      <c r="QFC71" s="8"/>
      <c r="QFD71" s="8"/>
      <c r="QFE71" s="8"/>
      <c r="QFF71" s="8"/>
      <c r="QFG71" s="8"/>
      <c r="QFH71" s="8"/>
      <c r="QFI71" s="8"/>
      <c r="QFJ71" s="8"/>
      <c r="QFK71" s="8"/>
      <c r="QFL71" s="8"/>
      <c r="QFM71" s="8"/>
      <c r="QFN71" s="8"/>
      <c r="QFO71" s="8"/>
      <c r="QFP71" s="8"/>
      <c r="QFQ71" s="8"/>
      <c r="QFR71" s="8"/>
      <c r="QFS71" s="8"/>
      <c r="QFT71" s="8"/>
      <c r="QFU71" s="8"/>
      <c r="QFV71" s="8"/>
      <c r="QFW71" s="8"/>
      <c r="QFX71" s="8"/>
      <c r="QFY71" s="8"/>
      <c r="QFZ71" s="8"/>
      <c r="QGA71" s="8"/>
      <c r="QGB71" s="8"/>
      <c r="QGC71" s="8"/>
      <c r="QGD71" s="8"/>
      <c r="QGE71" s="8"/>
      <c r="QGF71" s="8"/>
      <c r="QGG71" s="8"/>
      <c r="QGH71" s="8"/>
      <c r="QGI71" s="8"/>
      <c r="QGJ71" s="8"/>
      <c r="QGK71" s="8"/>
      <c r="QGL71" s="8"/>
      <c r="QGM71" s="8"/>
      <c r="QGN71" s="8"/>
      <c r="QGO71" s="8"/>
      <c r="QGP71" s="8"/>
      <c r="QGQ71" s="8"/>
      <c r="QGR71" s="8"/>
      <c r="QGS71" s="8"/>
      <c r="QGT71" s="8"/>
      <c r="QGU71" s="8"/>
      <c r="QGV71" s="8"/>
      <c r="QGW71" s="8"/>
      <c r="QGX71" s="8"/>
      <c r="QGY71" s="8"/>
      <c r="QGZ71" s="8"/>
      <c r="QHA71" s="8"/>
      <c r="QHB71" s="8"/>
      <c r="QHC71" s="8"/>
      <c r="QHD71" s="8"/>
      <c r="QHE71" s="8"/>
      <c r="QHF71" s="8"/>
      <c r="QHG71" s="8"/>
      <c r="QHH71" s="8"/>
      <c r="QHI71" s="8"/>
      <c r="QHJ71" s="8"/>
      <c r="QHK71" s="8"/>
      <c r="QHL71" s="8"/>
      <c r="QHM71" s="8"/>
      <c r="QHN71" s="8"/>
      <c r="QHO71" s="8"/>
      <c r="QHP71" s="8"/>
      <c r="QHQ71" s="8"/>
      <c r="QHR71" s="8"/>
      <c r="QHS71" s="8"/>
      <c r="QHT71" s="8"/>
      <c r="QHU71" s="8"/>
      <c r="QHV71" s="8"/>
      <c r="QHW71" s="8"/>
      <c r="QHX71" s="8"/>
      <c r="QHY71" s="8"/>
      <c r="QHZ71" s="8"/>
      <c r="QIA71" s="8"/>
      <c r="QIB71" s="8"/>
      <c r="QIC71" s="8"/>
      <c r="QID71" s="8"/>
      <c r="QIE71" s="8"/>
      <c r="QIF71" s="8"/>
      <c r="QIG71" s="8"/>
      <c r="QIH71" s="8"/>
      <c r="QII71" s="8"/>
      <c r="QIJ71" s="8"/>
      <c r="QIK71" s="8"/>
      <c r="QIL71" s="8"/>
      <c r="QIM71" s="8"/>
      <c r="QIN71" s="8"/>
      <c r="QIO71" s="8"/>
      <c r="QIP71" s="8"/>
      <c r="QIQ71" s="8"/>
      <c r="QIR71" s="8"/>
      <c r="QIS71" s="8"/>
      <c r="QIT71" s="8"/>
      <c r="QIU71" s="8"/>
      <c r="QIV71" s="8"/>
      <c r="QIW71" s="8"/>
      <c r="QIX71" s="8"/>
      <c r="QIY71" s="8"/>
      <c r="QIZ71" s="8"/>
      <c r="QJA71" s="8"/>
      <c r="QJB71" s="8"/>
      <c r="QJC71" s="8"/>
      <c r="QJD71" s="8"/>
      <c r="QJE71" s="8"/>
      <c r="QJF71" s="8"/>
      <c r="QJG71" s="8"/>
      <c r="QJH71" s="8"/>
      <c r="QJI71" s="8"/>
      <c r="QJJ71" s="8"/>
      <c r="QJK71" s="8"/>
      <c r="QJL71" s="8"/>
      <c r="QJM71" s="8"/>
      <c r="QJN71" s="8"/>
      <c r="QJO71" s="8"/>
      <c r="QJP71" s="8"/>
      <c r="QJQ71" s="8"/>
      <c r="QJR71" s="8"/>
      <c r="QJS71" s="8"/>
      <c r="QJT71" s="8"/>
      <c r="QJU71" s="8"/>
      <c r="QJV71" s="8"/>
      <c r="QJW71" s="8"/>
      <c r="QJX71" s="8"/>
      <c r="QJY71" s="8"/>
      <c r="QJZ71" s="8"/>
      <c r="QKA71" s="8"/>
      <c r="QKB71" s="8"/>
      <c r="QKC71" s="8"/>
      <c r="QKD71" s="8"/>
      <c r="QKE71" s="8"/>
      <c r="QKF71" s="8"/>
      <c r="QKG71" s="8"/>
      <c r="QKH71" s="8"/>
      <c r="QKI71" s="8"/>
      <c r="QKJ71" s="8"/>
      <c r="QKK71" s="8"/>
      <c r="QKL71" s="8"/>
      <c r="QKM71" s="8"/>
      <c r="QKN71" s="8"/>
      <c r="QKO71" s="8"/>
      <c r="QKP71" s="8"/>
      <c r="QKQ71" s="8"/>
      <c r="QKR71" s="8"/>
      <c r="QKS71" s="8"/>
      <c r="QKT71" s="8"/>
      <c r="QKU71" s="8"/>
      <c r="QKV71" s="8"/>
      <c r="QKW71" s="8"/>
      <c r="QKX71" s="8"/>
      <c r="QKY71" s="8"/>
      <c r="QKZ71" s="8"/>
      <c r="QLA71" s="8"/>
      <c r="QLB71" s="8"/>
      <c r="QLC71" s="8"/>
      <c r="QLD71" s="8"/>
      <c r="QLE71" s="8"/>
      <c r="QLF71" s="8"/>
      <c r="QLG71" s="8"/>
      <c r="QLH71" s="8"/>
      <c r="QLI71" s="8"/>
      <c r="QLJ71" s="8"/>
      <c r="QLK71" s="8"/>
      <c r="QLL71" s="8"/>
      <c r="QLM71" s="8"/>
      <c r="QLN71" s="8"/>
      <c r="QLO71" s="8"/>
      <c r="QLP71" s="8"/>
      <c r="QLQ71" s="8"/>
      <c r="QLR71" s="8"/>
      <c r="QLS71" s="8"/>
      <c r="QLT71" s="8"/>
      <c r="QLU71" s="8"/>
      <c r="QLV71" s="8"/>
      <c r="QLW71" s="8"/>
      <c r="QLX71" s="8"/>
      <c r="QLY71" s="8"/>
      <c r="QLZ71" s="8"/>
      <c r="QMA71" s="8"/>
      <c r="QMB71" s="8"/>
      <c r="QMC71" s="8"/>
      <c r="QMD71" s="8"/>
      <c r="QME71" s="8"/>
      <c r="QMF71" s="8"/>
      <c r="QMG71" s="8"/>
      <c r="QMH71" s="8"/>
      <c r="QMI71" s="8"/>
      <c r="QMJ71" s="8"/>
      <c r="QMK71" s="8"/>
      <c r="QML71" s="8"/>
      <c r="QMM71" s="8"/>
      <c r="QMN71" s="8"/>
      <c r="QMO71" s="8"/>
      <c r="QMP71" s="8"/>
      <c r="QMQ71" s="8"/>
      <c r="QMR71" s="8"/>
      <c r="QMS71" s="8"/>
      <c r="QMT71" s="8"/>
      <c r="QMU71" s="8"/>
      <c r="QMV71" s="8"/>
      <c r="QMW71" s="8"/>
      <c r="QMX71" s="8"/>
      <c r="QMY71" s="8"/>
      <c r="QMZ71" s="8"/>
      <c r="QNA71" s="8"/>
      <c r="QNB71" s="8"/>
      <c r="QNC71" s="8"/>
      <c r="QND71" s="8"/>
      <c r="QNE71" s="8"/>
      <c r="QNF71" s="8"/>
      <c r="QNG71" s="8"/>
      <c r="QNH71" s="8"/>
      <c r="QNI71" s="8"/>
      <c r="QNJ71" s="8"/>
      <c r="QNK71" s="8"/>
      <c r="QNL71" s="8"/>
      <c r="QNM71" s="8"/>
      <c r="QNN71" s="8"/>
      <c r="QNO71" s="8"/>
      <c r="QNP71" s="8"/>
      <c r="QNQ71" s="8"/>
      <c r="QNR71" s="8"/>
      <c r="QNS71" s="8"/>
      <c r="QNT71" s="8"/>
      <c r="QNU71" s="8"/>
      <c r="QNV71" s="8"/>
      <c r="QNW71" s="8"/>
      <c r="QNX71" s="8"/>
      <c r="QNY71" s="8"/>
      <c r="QNZ71" s="8"/>
      <c r="QOA71" s="8"/>
      <c r="QOB71" s="8"/>
      <c r="QOC71" s="8"/>
      <c r="QOD71" s="8"/>
      <c r="QOE71" s="8"/>
      <c r="QOF71" s="8"/>
      <c r="QOG71" s="8"/>
      <c r="QOH71" s="8"/>
      <c r="QOI71" s="8"/>
      <c r="QOJ71" s="8"/>
      <c r="QOK71" s="8"/>
      <c r="QOL71" s="8"/>
      <c r="QOM71" s="8"/>
      <c r="QON71" s="8"/>
      <c r="QOO71" s="8"/>
      <c r="QOP71" s="8"/>
      <c r="QOQ71" s="8"/>
      <c r="QOR71" s="8"/>
      <c r="QOS71" s="8"/>
      <c r="QOT71" s="8"/>
      <c r="QOU71" s="8"/>
      <c r="QOV71" s="8"/>
      <c r="QOW71" s="8"/>
      <c r="QOX71" s="8"/>
      <c r="QOY71" s="8"/>
      <c r="QOZ71" s="8"/>
      <c r="QPA71" s="8"/>
      <c r="QPB71" s="8"/>
      <c r="QPC71" s="8"/>
      <c r="QPD71" s="8"/>
      <c r="QPE71" s="8"/>
      <c r="QPF71" s="8"/>
      <c r="QPG71" s="8"/>
      <c r="QPH71" s="8"/>
      <c r="QPI71" s="8"/>
      <c r="QPJ71" s="8"/>
      <c r="QPK71" s="8"/>
      <c r="QPL71" s="8"/>
      <c r="QPM71" s="8"/>
      <c r="QPN71" s="8"/>
      <c r="QPO71" s="8"/>
      <c r="QPP71" s="8"/>
      <c r="QPQ71" s="8"/>
      <c r="QPR71" s="8"/>
      <c r="QPS71" s="8"/>
      <c r="QPT71" s="8"/>
      <c r="QPU71" s="8"/>
      <c r="QPV71" s="8"/>
      <c r="QPW71" s="8"/>
      <c r="QPX71" s="8"/>
      <c r="QPY71" s="8"/>
      <c r="QPZ71" s="8"/>
      <c r="QQA71" s="8"/>
      <c r="QQB71" s="8"/>
      <c r="QQC71" s="8"/>
      <c r="QQD71" s="8"/>
      <c r="QQE71" s="8"/>
      <c r="QQF71" s="8"/>
      <c r="QQG71" s="8"/>
      <c r="QQH71" s="8"/>
      <c r="QQI71" s="8"/>
      <c r="QQJ71" s="8"/>
      <c r="QQK71" s="8"/>
      <c r="QQL71" s="8"/>
      <c r="QQM71" s="8"/>
      <c r="QQN71" s="8"/>
      <c r="QQO71" s="8"/>
      <c r="QQP71" s="8"/>
      <c r="QQQ71" s="8"/>
      <c r="QQR71" s="8"/>
      <c r="QQS71" s="8"/>
      <c r="QQT71" s="8"/>
      <c r="QQU71" s="8"/>
      <c r="QQV71" s="8"/>
      <c r="QQW71" s="8"/>
      <c r="QQX71" s="8"/>
      <c r="QQY71" s="8"/>
      <c r="QQZ71" s="8"/>
      <c r="QRA71" s="8"/>
      <c r="QRB71" s="8"/>
      <c r="QRC71" s="8"/>
      <c r="QRD71" s="8"/>
      <c r="QRE71" s="8"/>
      <c r="QRF71" s="8"/>
      <c r="QRG71" s="8"/>
      <c r="QRH71" s="8"/>
      <c r="QRI71" s="8"/>
      <c r="QRJ71" s="8"/>
      <c r="QRK71" s="8"/>
      <c r="QRL71" s="8"/>
      <c r="QRM71" s="8"/>
      <c r="QRN71" s="8"/>
      <c r="QRO71" s="8"/>
      <c r="QRP71" s="8"/>
      <c r="QRQ71" s="8"/>
      <c r="QRR71" s="8"/>
      <c r="QRS71" s="8"/>
      <c r="QRT71" s="8"/>
      <c r="QRU71" s="8"/>
      <c r="QRV71" s="8"/>
      <c r="QRW71" s="8"/>
      <c r="QRX71" s="8"/>
      <c r="QRY71" s="8"/>
      <c r="QRZ71" s="8"/>
      <c r="QSA71" s="8"/>
      <c r="QSB71" s="8"/>
      <c r="QSC71" s="8"/>
      <c r="QSD71" s="8"/>
      <c r="QSE71" s="8"/>
      <c r="QSF71" s="8"/>
      <c r="QSG71" s="8"/>
      <c r="QSH71" s="8"/>
      <c r="QSI71" s="8"/>
      <c r="QSJ71" s="8"/>
      <c r="QSK71" s="8"/>
      <c r="QSL71" s="8"/>
      <c r="QSM71" s="8"/>
      <c r="QSN71" s="8"/>
      <c r="QSO71" s="8"/>
      <c r="QSP71" s="8"/>
      <c r="QSQ71" s="8"/>
      <c r="QSR71" s="8"/>
      <c r="QSS71" s="8"/>
      <c r="QST71" s="8"/>
      <c r="QSU71" s="8"/>
      <c r="QSV71" s="8"/>
      <c r="QSW71" s="8"/>
      <c r="QSX71" s="8"/>
      <c r="QSY71" s="8"/>
      <c r="QSZ71" s="8"/>
      <c r="QTA71" s="8"/>
      <c r="QTB71" s="8"/>
      <c r="QTC71" s="8"/>
      <c r="QTD71" s="8"/>
      <c r="QTE71" s="8"/>
      <c r="QTF71" s="8"/>
      <c r="QTG71" s="8"/>
      <c r="QTH71" s="8"/>
      <c r="QTI71" s="8"/>
      <c r="QTJ71" s="8"/>
      <c r="QTK71" s="8"/>
      <c r="QTL71" s="8"/>
      <c r="QTM71" s="8"/>
      <c r="QTN71" s="8"/>
      <c r="QTO71" s="8"/>
      <c r="QTP71" s="8"/>
      <c r="QTQ71" s="8"/>
      <c r="QTR71" s="8"/>
      <c r="QTS71" s="8"/>
      <c r="QTT71" s="8"/>
      <c r="QTU71" s="8"/>
      <c r="QTV71" s="8"/>
      <c r="QTW71" s="8"/>
      <c r="QTX71" s="8"/>
      <c r="QTY71" s="8"/>
      <c r="QTZ71" s="8"/>
      <c r="QUA71" s="8"/>
      <c r="QUB71" s="8"/>
      <c r="QUC71" s="8"/>
      <c r="QUD71" s="8"/>
      <c r="QUE71" s="8"/>
      <c r="QUF71" s="8"/>
      <c r="QUG71" s="8"/>
      <c r="QUH71" s="8"/>
      <c r="QUI71" s="8"/>
      <c r="QUJ71" s="8"/>
      <c r="QUK71" s="8"/>
      <c r="QUL71" s="8"/>
      <c r="QUM71" s="8"/>
      <c r="QUN71" s="8"/>
      <c r="QUO71" s="8"/>
      <c r="QUP71" s="8"/>
      <c r="QUQ71" s="8"/>
      <c r="QUR71" s="8"/>
      <c r="QUS71" s="8"/>
      <c r="QUT71" s="8"/>
      <c r="QUU71" s="8"/>
      <c r="QUV71" s="8"/>
      <c r="QUW71" s="8"/>
      <c r="QUX71" s="8"/>
      <c r="QUY71" s="8"/>
      <c r="QUZ71" s="8"/>
      <c r="QVA71" s="8"/>
      <c r="QVB71" s="8"/>
      <c r="QVC71" s="8"/>
      <c r="QVD71" s="8"/>
      <c r="QVE71" s="8"/>
      <c r="QVF71" s="8"/>
      <c r="QVG71" s="8"/>
      <c r="QVH71" s="8"/>
      <c r="QVI71" s="8"/>
      <c r="QVJ71" s="8"/>
      <c r="QVK71" s="8"/>
      <c r="QVL71" s="8"/>
      <c r="QVM71" s="8"/>
      <c r="QVN71" s="8"/>
      <c r="QVO71" s="8"/>
      <c r="QVP71" s="8"/>
      <c r="QVQ71" s="8"/>
      <c r="QVR71" s="8"/>
      <c r="QVS71" s="8"/>
      <c r="QVT71" s="8"/>
      <c r="QVU71" s="8"/>
      <c r="QVV71" s="8"/>
      <c r="QVW71" s="8"/>
      <c r="QVX71" s="8"/>
      <c r="QVY71" s="8"/>
      <c r="QVZ71" s="8"/>
      <c r="QWA71" s="8"/>
      <c r="QWB71" s="8"/>
      <c r="QWC71" s="8"/>
      <c r="QWD71" s="8"/>
      <c r="QWE71" s="8"/>
      <c r="QWF71" s="8"/>
      <c r="QWG71" s="8"/>
      <c r="QWH71" s="8"/>
      <c r="QWI71" s="8"/>
      <c r="QWJ71" s="8"/>
      <c r="QWK71" s="8"/>
      <c r="QWL71" s="8"/>
      <c r="QWM71" s="8"/>
      <c r="QWN71" s="8"/>
      <c r="QWO71" s="8"/>
      <c r="QWP71" s="8"/>
      <c r="QWQ71" s="8"/>
      <c r="QWR71" s="8"/>
      <c r="QWS71" s="8"/>
      <c r="QWT71" s="8"/>
      <c r="QWU71" s="8"/>
      <c r="QWV71" s="8"/>
      <c r="QWW71" s="8"/>
      <c r="QWX71" s="8"/>
      <c r="QWY71" s="8"/>
      <c r="QWZ71" s="8"/>
      <c r="QXA71" s="8"/>
      <c r="QXB71" s="8"/>
      <c r="QXC71" s="8"/>
      <c r="QXD71" s="8"/>
      <c r="QXE71" s="8"/>
      <c r="QXF71" s="8"/>
      <c r="QXG71" s="8"/>
      <c r="QXH71" s="8"/>
      <c r="QXI71" s="8"/>
      <c r="QXJ71" s="8"/>
      <c r="QXK71" s="8"/>
      <c r="QXL71" s="8"/>
      <c r="QXM71" s="8"/>
      <c r="QXN71" s="8"/>
      <c r="QXO71" s="8"/>
      <c r="QXP71" s="8"/>
      <c r="QXQ71" s="8"/>
      <c r="QXR71" s="8"/>
      <c r="QXS71" s="8"/>
      <c r="QXT71" s="8"/>
      <c r="QXU71" s="8"/>
      <c r="QXV71" s="8"/>
      <c r="QXW71" s="8"/>
      <c r="QXX71" s="8"/>
      <c r="QXY71" s="8"/>
      <c r="QXZ71" s="8"/>
      <c r="QYA71" s="8"/>
      <c r="QYB71" s="8"/>
      <c r="QYC71" s="8"/>
      <c r="QYD71" s="8"/>
      <c r="QYE71" s="8"/>
      <c r="QYF71" s="8"/>
      <c r="QYG71" s="8"/>
      <c r="QYH71" s="8"/>
      <c r="QYI71" s="8"/>
      <c r="QYJ71" s="8"/>
      <c r="QYK71" s="8"/>
      <c r="QYL71" s="8"/>
      <c r="QYM71" s="8"/>
      <c r="QYN71" s="8"/>
      <c r="QYO71" s="8"/>
      <c r="QYP71" s="8"/>
      <c r="QYQ71" s="8"/>
      <c r="QYR71" s="8"/>
      <c r="QYS71" s="8"/>
      <c r="QYT71" s="8"/>
      <c r="QYU71" s="8"/>
      <c r="QYV71" s="8"/>
      <c r="QYW71" s="8"/>
      <c r="QYX71" s="8"/>
      <c r="QYY71" s="8"/>
      <c r="QYZ71" s="8"/>
      <c r="QZA71" s="8"/>
      <c r="QZB71" s="8"/>
      <c r="QZC71" s="8"/>
      <c r="QZD71" s="8"/>
      <c r="QZE71" s="8"/>
      <c r="QZF71" s="8"/>
      <c r="QZG71" s="8"/>
      <c r="QZH71" s="8"/>
      <c r="QZI71" s="8"/>
      <c r="QZJ71" s="8"/>
      <c r="QZK71" s="8"/>
      <c r="QZL71" s="8"/>
      <c r="QZM71" s="8"/>
      <c r="QZN71" s="8"/>
      <c r="QZO71" s="8"/>
      <c r="QZP71" s="8"/>
      <c r="QZQ71" s="8"/>
      <c r="QZR71" s="8"/>
      <c r="QZS71" s="8"/>
      <c r="QZT71" s="8"/>
      <c r="QZU71" s="8"/>
      <c r="QZV71" s="8"/>
      <c r="QZW71" s="8"/>
      <c r="QZX71" s="8"/>
      <c r="QZY71" s="8"/>
      <c r="QZZ71" s="8"/>
      <c r="RAA71" s="8"/>
      <c r="RAB71" s="8"/>
      <c r="RAC71" s="8"/>
      <c r="RAD71" s="8"/>
      <c r="RAE71" s="8"/>
      <c r="RAF71" s="8"/>
      <c r="RAG71" s="8"/>
      <c r="RAH71" s="8"/>
      <c r="RAI71" s="8"/>
      <c r="RAJ71" s="8"/>
      <c r="RAK71" s="8"/>
      <c r="RAL71" s="8"/>
      <c r="RAM71" s="8"/>
      <c r="RAN71" s="8"/>
      <c r="RAO71" s="8"/>
      <c r="RAP71" s="8"/>
      <c r="RAQ71" s="8"/>
      <c r="RAR71" s="8"/>
      <c r="RAS71" s="8"/>
      <c r="RAT71" s="8"/>
      <c r="RAU71" s="8"/>
      <c r="RAV71" s="8"/>
      <c r="RAW71" s="8"/>
      <c r="RAX71" s="8"/>
      <c r="RAY71" s="8"/>
      <c r="RAZ71" s="8"/>
      <c r="RBA71" s="8"/>
      <c r="RBB71" s="8"/>
      <c r="RBC71" s="8"/>
      <c r="RBD71" s="8"/>
      <c r="RBE71" s="8"/>
      <c r="RBF71" s="8"/>
      <c r="RBG71" s="8"/>
      <c r="RBH71" s="8"/>
      <c r="RBI71" s="8"/>
      <c r="RBJ71" s="8"/>
      <c r="RBK71" s="8"/>
      <c r="RBL71" s="8"/>
      <c r="RBM71" s="8"/>
      <c r="RBN71" s="8"/>
      <c r="RBO71" s="8"/>
      <c r="RBP71" s="8"/>
      <c r="RBQ71" s="8"/>
      <c r="RBR71" s="8"/>
      <c r="RBS71" s="8"/>
      <c r="RBT71" s="8"/>
      <c r="RBU71" s="8"/>
      <c r="RBV71" s="8"/>
      <c r="RBW71" s="8"/>
      <c r="RBX71" s="8"/>
      <c r="RBY71" s="8"/>
      <c r="RBZ71" s="8"/>
      <c r="RCA71" s="8"/>
      <c r="RCB71" s="8"/>
      <c r="RCC71" s="8"/>
      <c r="RCD71" s="8"/>
      <c r="RCE71" s="8"/>
      <c r="RCF71" s="8"/>
      <c r="RCG71" s="8"/>
      <c r="RCH71" s="8"/>
      <c r="RCI71" s="8"/>
      <c r="RCJ71" s="8"/>
      <c r="RCK71" s="8"/>
      <c r="RCL71" s="8"/>
      <c r="RCM71" s="8"/>
      <c r="RCN71" s="8"/>
      <c r="RCO71" s="8"/>
      <c r="RCP71" s="8"/>
      <c r="RCQ71" s="8"/>
      <c r="RCR71" s="8"/>
      <c r="RCS71" s="8"/>
      <c r="RCT71" s="8"/>
      <c r="RCU71" s="8"/>
      <c r="RCV71" s="8"/>
      <c r="RCW71" s="8"/>
      <c r="RCX71" s="8"/>
      <c r="RCY71" s="8"/>
      <c r="RCZ71" s="8"/>
      <c r="RDA71" s="8"/>
      <c r="RDB71" s="8"/>
      <c r="RDC71" s="8"/>
      <c r="RDD71" s="8"/>
      <c r="RDE71" s="8"/>
      <c r="RDF71" s="8"/>
      <c r="RDG71" s="8"/>
      <c r="RDH71" s="8"/>
      <c r="RDI71" s="8"/>
      <c r="RDJ71" s="8"/>
      <c r="RDK71" s="8"/>
      <c r="RDL71" s="8"/>
      <c r="RDM71" s="8"/>
      <c r="RDN71" s="8"/>
      <c r="RDO71" s="8"/>
      <c r="RDP71" s="8"/>
      <c r="RDQ71" s="8"/>
      <c r="RDR71" s="8"/>
      <c r="RDS71" s="8"/>
      <c r="RDT71" s="8"/>
      <c r="RDU71" s="8"/>
      <c r="RDV71" s="8"/>
      <c r="RDW71" s="8"/>
      <c r="RDX71" s="8"/>
      <c r="RDY71" s="8"/>
      <c r="RDZ71" s="8"/>
      <c r="REA71" s="8"/>
      <c r="REB71" s="8"/>
      <c r="REC71" s="8"/>
      <c r="RED71" s="8"/>
      <c r="REE71" s="8"/>
      <c r="REF71" s="8"/>
      <c r="REG71" s="8"/>
      <c r="REH71" s="8"/>
      <c r="REI71" s="8"/>
      <c r="REJ71" s="8"/>
      <c r="REK71" s="8"/>
      <c r="REL71" s="8"/>
      <c r="REM71" s="8"/>
      <c r="REN71" s="8"/>
      <c r="REO71" s="8"/>
      <c r="REP71" s="8"/>
      <c r="REQ71" s="8"/>
      <c r="RER71" s="8"/>
      <c r="RES71" s="8"/>
      <c r="RET71" s="8"/>
      <c r="REU71" s="8"/>
      <c r="REV71" s="8"/>
      <c r="REW71" s="8"/>
      <c r="REX71" s="8"/>
      <c r="REY71" s="8"/>
      <c r="REZ71" s="8"/>
      <c r="RFA71" s="8"/>
      <c r="RFB71" s="8"/>
      <c r="RFC71" s="8"/>
      <c r="RFD71" s="8"/>
      <c r="RFE71" s="8"/>
      <c r="RFF71" s="8"/>
      <c r="RFG71" s="8"/>
      <c r="RFH71" s="8"/>
      <c r="RFI71" s="8"/>
      <c r="RFJ71" s="8"/>
      <c r="RFK71" s="8"/>
      <c r="RFL71" s="8"/>
      <c r="RFM71" s="8"/>
      <c r="RFN71" s="8"/>
      <c r="RFO71" s="8"/>
      <c r="RFP71" s="8"/>
      <c r="RFQ71" s="8"/>
      <c r="RFR71" s="8"/>
      <c r="RFS71" s="8"/>
      <c r="RFT71" s="8"/>
      <c r="RFU71" s="8"/>
      <c r="RFV71" s="8"/>
      <c r="RFW71" s="8"/>
      <c r="RFX71" s="8"/>
      <c r="RFY71" s="8"/>
      <c r="RFZ71" s="8"/>
      <c r="RGA71" s="8"/>
      <c r="RGB71" s="8"/>
      <c r="RGC71" s="8"/>
      <c r="RGD71" s="8"/>
      <c r="RGE71" s="8"/>
      <c r="RGF71" s="8"/>
      <c r="RGG71" s="8"/>
      <c r="RGH71" s="8"/>
      <c r="RGI71" s="8"/>
      <c r="RGJ71" s="8"/>
      <c r="RGK71" s="8"/>
      <c r="RGL71" s="8"/>
      <c r="RGM71" s="8"/>
      <c r="RGN71" s="8"/>
      <c r="RGO71" s="8"/>
      <c r="RGP71" s="8"/>
      <c r="RGQ71" s="8"/>
      <c r="RGR71" s="8"/>
      <c r="RGS71" s="8"/>
      <c r="RGT71" s="8"/>
      <c r="RGU71" s="8"/>
      <c r="RGV71" s="8"/>
      <c r="RGW71" s="8"/>
      <c r="RGX71" s="8"/>
      <c r="RGY71" s="8"/>
      <c r="RGZ71" s="8"/>
      <c r="RHA71" s="8"/>
      <c r="RHB71" s="8"/>
      <c r="RHC71" s="8"/>
      <c r="RHD71" s="8"/>
      <c r="RHE71" s="8"/>
      <c r="RHF71" s="8"/>
      <c r="RHG71" s="8"/>
      <c r="RHH71" s="8"/>
      <c r="RHI71" s="8"/>
      <c r="RHJ71" s="8"/>
      <c r="RHK71" s="8"/>
      <c r="RHL71" s="8"/>
      <c r="RHM71" s="8"/>
      <c r="RHN71" s="8"/>
      <c r="RHO71" s="8"/>
      <c r="RHP71" s="8"/>
      <c r="RHQ71" s="8"/>
      <c r="RHR71" s="8"/>
      <c r="RHS71" s="8"/>
      <c r="RHT71" s="8"/>
      <c r="RHU71" s="8"/>
      <c r="RHV71" s="8"/>
      <c r="RHW71" s="8"/>
      <c r="RHX71" s="8"/>
      <c r="RHY71" s="8"/>
      <c r="RHZ71" s="8"/>
      <c r="RIA71" s="8"/>
      <c r="RIB71" s="8"/>
      <c r="RIC71" s="8"/>
      <c r="RID71" s="8"/>
      <c r="RIE71" s="8"/>
      <c r="RIF71" s="8"/>
      <c r="RIG71" s="8"/>
      <c r="RIH71" s="8"/>
      <c r="RII71" s="8"/>
      <c r="RIJ71" s="8"/>
      <c r="RIK71" s="8"/>
      <c r="RIL71" s="8"/>
      <c r="RIM71" s="8"/>
      <c r="RIN71" s="8"/>
      <c r="RIO71" s="8"/>
      <c r="RIP71" s="8"/>
      <c r="RIQ71" s="8"/>
      <c r="RIR71" s="8"/>
      <c r="RIS71" s="8"/>
      <c r="RIT71" s="8"/>
      <c r="RIU71" s="8"/>
      <c r="RIV71" s="8"/>
      <c r="RIW71" s="8"/>
      <c r="RIX71" s="8"/>
      <c r="RIY71" s="8"/>
      <c r="RIZ71" s="8"/>
      <c r="RJA71" s="8"/>
      <c r="RJB71" s="8"/>
      <c r="RJC71" s="8"/>
      <c r="RJD71" s="8"/>
      <c r="RJE71" s="8"/>
      <c r="RJF71" s="8"/>
      <c r="RJG71" s="8"/>
      <c r="RJH71" s="8"/>
      <c r="RJI71" s="8"/>
      <c r="RJJ71" s="8"/>
      <c r="RJK71" s="8"/>
      <c r="RJL71" s="8"/>
      <c r="RJM71" s="8"/>
      <c r="RJN71" s="8"/>
      <c r="RJO71" s="8"/>
      <c r="RJP71" s="8"/>
      <c r="RJQ71" s="8"/>
      <c r="RJR71" s="8"/>
      <c r="RJS71" s="8"/>
      <c r="RJT71" s="8"/>
      <c r="RJU71" s="8"/>
      <c r="RJV71" s="8"/>
      <c r="RJW71" s="8"/>
      <c r="RJX71" s="8"/>
      <c r="RJY71" s="8"/>
      <c r="RJZ71" s="8"/>
      <c r="RKA71" s="8"/>
      <c r="RKB71" s="8"/>
      <c r="RKC71" s="8"/>
      <c r="RKD71" s="8"/>
      <c r="RKE71" s="8"/>
      <c r="RKF71" s="8"/>
      <c r="RKG71" s="8"/>
      <c r="RKH71" s="8"/>
      <c r="RKI71" s="8"/>
      <c r="RKJ71" s="8"/>
      <c r="RKK71" s="8"/>
      <c r="RKL71" s="8"/>
      <c r="RKM71" s="8"/>
      <c r="RKN71" s="8"/>
      <c r="RKO71" s="8"/>
      <c r="RKP71" s="8"/>
      <c r="RKQ71" s="8"/>
      <c r="RKR71" s="8"/>
      <c r="RKS71" s="8"/>
      <c r="RKT71" s="8"/>
      <c r="RKU71" s="8"/>
      <c r="RKV71" s="8"/>
      <c r="RKW71" s="8"/>
      <c r="RKX71" s="8"/>
      <c r="RKY71" s="8"/>
      <c r="RKZ71" s="8"/>
      <c r="RLA71" s="8"/>
      <c r="RLB71" s="8"/>
      <c r="RLC71" s="8"/>
      <c r="RLD71" s="8"/>
      <c r="RLE71" s="8"/>
      <c r="RLF71" s="8"/>
      <c r="RLG71" s="8"/>
      <c r="RLH71" s="8"/>
      <c r="RLI71" s="8"/>
      <c r="RLJ71" s="8"/>
      <c r="RLK71" s="8"/>
      <c r="RLL71" s="8"/>
      <c r="RLM71" s="8"/>
      <c r="RLN71" s="8"/>
      <c r="RLO71" s="8"/>
      <c r="RLP71" s="8"/>
      <c r="RLQ71" s="8"/>
      <c r="RLR71" s="8"/>
      <c r="RLS71" s="8"/>
      <c r="RLT71" s="8"/>
      <c r="RLU71" s="8"/>
      <c r="RLV71" s="8"/>
      <c r="RLW71" s="8"/>
      <c r="RLX71" s="8"/>
      <c r="RLY71" s="8"/>
      <c r="RLZ71" s="8"/>
      <c r="RMA71" s="8"/>
      <c r="RMB71" s="8"/>
      <c r="RMC71" s="8"/>
      <c r="RMD71" s="8"/>
      <c r="RME71" s="8"/>
      <c r="RMF71" s="8"/>
      <c r="RMG71" s="8"/>
      <c r="RMH71" s="8"/>
      <c r="RMI71" s="8"/>
      <c r="RMJ71" s="8"/>
      <c r="RMK71" s="8"/>
      <c r="RML71" s="8"/>
      <c r="RMM71" s="8"/>
      <c r="RMN71" s="8"/>
      <c r="RMO71" s="8"/>
      <c r="RMP71" s="8"/>
      <c r="RMQ71" s="8"/>
      <c r="RMR71" s="8"/>
      <c r="RMS71" s="8"/>
      <c r="RMT71" s="8"/>
      <c r="RMU71" s="8"/>
      <c r="RMV71" s="8"/>
      <c r="RMW71" s="8"/>
      <c r="RMX71" s="8"/>
      <c r="RMY71" s="8"/>
      <c r="RMZ71" s="8"/>
      <c r="RNA71" s="8"/>
      <c r="RNB71" s="8"/>
      <c r="RNC71" s="8"/>
      <c r="RND71" s="8"/>
      <c r="RNE71" s="8"/>
      <c r="RNF71" s="8"/>
      <c r="RNG71" s="8"/>
      <c r="RNH71" s="8"/>
      <c r="RNI71" s="8"/>
      <c r="RNJ71" s="8"/>
      <c r="RNK71" s="8"/>
      <c r="RNL71" s="8"/>
      <c r="RNM71" s="8"/>
      <c r="RNN71" s="8"/>
      <c r="RNO71" s="8"/>
      <c r="RNP71" s="8"/>
      <c r="RNQ71" s="8"/>
      <c r="RNR71" s="8"/>
      <c r="RNS71" s="8"/>
      <c r="RNT71" s="8"/>
      <c r="RNU71" s="8"/>
      <c r="RNV71" s="8"/>
      <c r="RNW71" s="8"/>
      <c r="RNX71" s="8"/>
      <c r="RNY71" s="8"/>
      <c r="RNZ71" s="8"/>
      <c r="ROA71" s="8"/>
      <c r="ROB71" s="8"/>
      <c r="ROC71" s="8"/>
      <c r="ROD71" s="8"/>
      <c r="ROE71" s="8"/>
      <c r="ROF71" s="8"/>
      <c r="ROG71" s="8"/>
      <c r="ROH71" s="8"/>
      <c r="ROI71" s="8"/>
      <c r="ROJ71" s="8"/>
      <c r="ROK71" s="8"/>
      <c r="ROL71" s="8"/>
      <c r="ROM71" s="8"/>
      <c r="RON71" s="8"/>
      <c r="ROO71" s="8"/>
      <c r="ROP71" s="8"/>
      <c r="ROQ71" s="8"/>
      <c r="ROR71" s="8"/>
      <c r="ROS71" s="8"/>
      <c r="ROT71" s="8"/>
      <c r="ROU71" s="8"/>
      <c r="ROV71" s="8"/>
      <c r="ROW71" s="8"/>
      <c r="ROX71" s="8"/>
      <c r="ROY71" s="8"/>
      <c r="ROZ71" s="8"/>
      <c r="RPA71" s="8"/>
      <c r="RPB71" s="8"/>
      <c r="RPC71" s="8"/>
      <c r="RPD71" s="8"/>
      <c r="RPE71" s="8"/>
      <c r="RPF71" s="8"/>
      <c r="RPG71" s="8"/>
      <c r="RPH71" s="8"/>
      <c r="RPI71" s="8"/>
      <c r="RPJ71" s="8"/>
      <c r="RPK71" s="8"/>
      <c r="RPL71" s="8"/>
      <c r="RPM71" s="8"/>
      <c r="RPN71" s="8"/>
      <c r="RPO71" s="8"/>
      <c r="RPP71" s="8"/>
      <c r="RPQ71" s="8"/>
      <c r="RPR71" s="8"/>
      <c r="RPS71" s="8"/>
      <c r="RPT71" s="8"/>
      <c r="RPU71" s="8"/>
      <c r="RPV71" s="8"/>
      <c r="RPW71" s="8"/>
      <c r="RPX71" s="8"/>
      <c r="RPY71" s="8"/>
      <c r="RPZ71" s="8"/>
      <c r="RQA71" s="8"/>
      <c r="RQB71" s="8"/>
      <c r="RQC71" s="8"/>
      <c r="RQD71" s="8"/>
      <c r="RQE71" s="8"/>
      <c r="RQF71" s="8"/>
      <c r="RQG71" s="8"/>
      <c r="RQH71" s="8"/>
      <c r="RQI71" s="8"/>
      <c r="RQJ71" s="8"/>
      <c r="RQK71" s="8"/>
      <c r="RQL71" s="8"/>
      <c r="RQM71" s="8"/>
      <c r="RQN71" s="8"/>
      <c r="RQO71" s="8"/>
      <c r="RQP71" s="8"/>
      <c r="RQQ71" s="8"/>
      <c r="RQR71" s="8"/>
      <c r="RQS71" s="8"/>
      <c r="RQT71" s="8"/>
      <c r="RQU71" s="8"/>
      <c r="RQV71" s="8"/>
      <c r="RQW71" s="8"/>
      <c r="RQX71" s="8"/>
      <c r="RQY71" s="8"/>
      <c r="RQZ71" s="8"/>
      <c r="RRA71" s="8"/>
      <c r="RRB71" s="8"/>
      <c r="RRC71" s="8"/>
      <c r="RRD71" s="8"/>
      <c r="RRE71" s="8"/>
      <c r="RRF71" s="8"/>
      <c r="RRG71" s="8"/>
      <c r="RRH71" s="8"/>
      <c r="RRI71" s="8"/>
      <c r="RRJ71" s="8"/>
      <c r="RRK71" s="8"/>
      <c r="RRL71" s="8"/>
      <c r="RRM71" s="8"/>
      <c r="RRN71" s="8"/>
      <c r="RRO71" s="8"/>
      <c r="RRP71" s="8"/>
      <c r="RRQ71" s="8"/>
      <c r="RRR71" s="8"/>
      <c r="RRS71" s="8"/>
      <c r="RRT71" s="8"/>
      <c r="RRU71" s="8"/>
      <c r="RRV71" s="8"/>
      <c r="RRW71" s="8"/>
      <c r="RRX71" s="8"/>
      <c r="RRY71" s="8"/>
      <c r="RRZ71" s="8"/>
      <c r="RSA71" s="8"/>
      <c r="RSB71" s="8"/>
      <c r="RSC71" s="8"/>
      <c r="RSD71" s="8"/>
      <c r="RSE71" s="8"/>
      <c r="RSF71" s="8"/>
      <c r="RSG71" s="8"/>
      <c r="RSH71" s="8"/>
      <c r="RSI71" s="8"/>
      <c r="RSJ71" s="8"/>
      <c r="RSK71" s="8"/>
      <c r="RSL71" s="8"/>
      <c r="RSM71" s="8"/>
      <c r="RSN71" s="8"/>
      <c r="RSO71" s="8"/>
      <c r="RSP71" s="8"/>
      <c r="RSQ71" s="8"/>
      <c r="RSR71" s="8"/>
      <c r="RSS71" s="8"/>
      <c r="RST71" s="8"/>
      <c r="RSU71" s="8"/>
      <c r="RSV71" s="8"/>
      <c r="RSW71" s="8"/>
      <c r="RSX71" s="8"/>
      <c r="RSY71" s="8"/>
      <c r="RSZ71" s="8"/>
      <c r="RTA71" s="8"/>
      <c r="RTB71" s="8"/>
      <c r="RTC71" s="8"/>
      <c r="RTD71" s="8"/>
      <c r="RTE71" s="8"/>
      <c r="RTF71" s="8"/>
      <c r="RTG71" s="8"/>
      <c r="RTH71" s="8"/>
      <c r="RTI71" s="8"/>
      <c r="RTJ71" s="8"/>
      <c r="RTK71" s="8"/>
      <c r="RTL71" s="8"/>
      <c r="RTM71" s="8"/>
      <c r="RTN71" s="8"/>
      <c r="RTO71" s="8"/>
      <c r="RTP71" s="8"/>
      <c r="RTQ71" s="8"/>
      <c r="RTR71" s="8"/>
      <c r="RTS71" s="8"/>
      <c r="RTT71" s="8"/>
      <c r="RTU71" s="8"/>
      <c r="RTV71" s="8"/>
      <c r="RTW71" s="8"/>
      <c r="RTX71" s="8"/>
      <c r="RTY71" s="8"/>
      <c r="RTZ71" s="8"/>
      <c r="RUA71" s="8"/>
      <c r="RUB71" s="8"/>
      <c r="RUC71" s="8"/>
      <c r="RUD71" s="8"/>
      <c r="RUE71" s="8"/>
      <c r="RUF71" s="8"/>
      <c r="RUG71" s="8"/>
      <c r="RUH71" s="8"/>
      <c r="RUI71" s="8"/>
      <c r="RUJ71" s="8"/>
      <c r="RUK71" s="8"/>
      <c r="RUL71" s="8"/>
      <c r="RUM71" s="8"/>
      <c r="RUN71" s="8"/>
      <c r="RUO71" s="8"/>
      <c r="RUP71" s="8"/>
      <c r="RUQ71" s="8"/>
      <c r="RUR71" s="8"/>
      <c r="RUS71" s="8"/>
      <c r="RUT71" s="8"/>
      <c r="RUU71" s="8"/>
      <c r="RUV71" s="8"/>
      <c r="RUW71" s="8"/>
      <c r="RUX71" s="8"/>
      <c r="RUY71" s="8"/>
      <c r="RUZ71" s="8"/>
      <c r="RVA71" s="8"/>
      <c r="RVB71" s="8"/>
      <c r="RVC71" s="8"/>
      <c r="RVD71" s="8"/>
      <c r="RVE71" s="8"/>
      <c r="RVF71" s="8"/>
      <c r="RVG71" s="8"/>
      <c r="RVH71" s="8"/>
      <c r="RVI71" s="8"/>
      <c r="RVJ71" s="8"/>
      <c r="RVK71" s="8"/>
      <c r="RVL71" s="8"/>
      <c r="RVM71" s="8"/>
      <c r="RVN71" s="8"/>
      <c r="RVO71" s="8"/>
      <c r="RVP71" s="8"/>
      <c r="RVQ71" s="8"/>
      <c r="RVR71" s="8"/>
      <c r="RVS71" s="8"/>
      <c r="RVT71" s="8"/>
      <c r="RVU71" s="8"/>
      <c r="RVV71" s="8"/>
      <c r="RVW71" s="8"/>
      <c r="RVX71" s="8"/>
      <c r="RVY71" s="8"/>
      <c r="RVZ71" s="8"/>
      <c r="RWA71" s="8"/>
      <c r="RWB71" s="8"/>
      <c r="RWC71" s="8"/>
      <c r="RWD71" s="8"/>
      <c r="RWE71" s="8"/>
      <c r="RWF71" s="8"/>
      <c r="RWG71" s="8"/>
      <c r="RWH71" s="8"/>
      <c r="RWI71" s="8"/>
      <c r="RWJ71" s="8"/>
      <c r="RWK71" s="8"/>
      <c r="RWL71" s="8"/>
      <c r="RWM71" s="8"/>
      <c r="RWN71" s="8"/>
      <c r="RWO71" s="8"/>
      <c r="RWP71" s="8"/>
      <c r="RWQ71" s="8"/>
      <c r="RWR71" s="8"/>
      <c r="RWS71" s="8"/>
      <c r="RWT71" s="8"/>
      <c r="RWU71" s="8"/>
      <c r="RWV71" s="8"/>
      <c r="RWW71" s="8"/>
      <c r="RWX71" s="8"/>
      <c r="RWY71" s="8"/>
      <c r="RWZ71" s="8"/>
      <c r="RXA71" s="8"/>
      <c r="RXB71" s="8"/>
      <c r="RXC71" s="8"/>
      <c r="RXD71" s="8"/>
      <c r="RXE71" s="8"/>
      <c r="RXF71" s="8"/>
      <c r="RXG71" s="8"/>
      <c r="RXH71" s="8"/>
      <c r="RXI71" s="8"/>
      <c r="RXJ71" s="8"/>
      <c r="RXK71" s="8"/>
      <c r="RXL71" s="8"/>
      <c r="RXM71" s="8"/>
      <c r="RXN71" s="8"/>
      <c r="RXO71" s="8"/>
      <c r="RXP71" s="8"/>
      <c r="RXQ71" s="8"/>
      <c r="RXR71" s="8"/>
      <c r="RXS71" s="8"/>
      <c r="RXT71" s="8"/>
      <c r="RXU71" s="8"/>
      <c r="RXV71" s="8"/>
      <c r="RXW71" s="8"/>
      <c r="RXX71" s="8"/>
      <c r="RXY71" s="8"/>
      <c r="RXZ71" s="8"/>
      <c r="RYA71" s="8"/>
      <c r="RYB71" s="8"/>
      <c r="RYC71" s="8"/>
      <c r="RYD71" s="8"/>
      <c r="RYE71" s="8"/>
      <c r="RYF71" s="8"/>
      <c r="RYG71" s="8"/>
      <c r="RYH71" s="8"/>
      <c r="RYI71" s="8"/>
      <c r="RYJ71" s="8"/>
      <c r="RYK71" s="8"/>
      <c r="RYL71" s="8"/>
      <c r="RYM71" s="8"/>
      <c r="RYN71" s="8"/>
      <c r="RYO71" s="8"/>
      <c r="RYP71" s="8"/>
      <c r="RYQ71" s="8"/>
      <c r="RYR71" s="8"/>
      <c r="RYS71" s="8"/>
      <c r="RYT71" s="8"/>
      <c r="RYU71" s="8"/>
      <c r="RYV71" s="8"/>
      <c r="RYW71" s="8"/>
      <c r="RYX71" s="8"/>
      <c r="RYY71" s="8"/>
      <c r="RYZ71" s="8"/>
      <c r="RZA71" s="8"/>
      <c r="RZB71" s="8"/>
      <c r="RZC71" s="8"/>
      <c r="RZD71" s="8"/>
      <c r="RZE71" s="8"/>
      <c r="RZF71" s="8"/>
      <c r="RZG71" s="8"/>
      <c r="RZH71" s="8"/>
      <c r="RZI71" s="8"/>
      <c r="RZJ71" s="8"/>
      <c r="RZK71" s="8"/>
      <c r="RZL71" s="8"/>
      <c r="RZM71" s="8"/>
      <c r="RZN71" s="8"/>
      <c r="RZO71" s="8"/>
      <c r="RZP71" s="8"/>
      <c r="RZQ71" s="8"/>
      <c r="RZR71" s="8"/>
      <c r="RZS71" s="8"/>
      <c r="RZT71" s="8"/>
      <c r="RZU71" s="8"/>
      <c r="RZV71" s="8"/>
      <c r="RZW71" s="8"/>
      <c r="RZX71" s="8"/>
      <c r="RZY71" s="8"/>
      <c r="RZZ71" s="8"/>
      <c r="SAA71" s="8"/>
      <c r="SAB71" s="8"/>
      <c r="SAC71" s="8"/>
      <c r="SAD71" s="8"/>
      <c r="SAE71" s="8"/>
      <c r="SAF71" s="8"/>
      <c r="SAG71" s="8"/>
      <c r="SAH71" s="8"/>
      <c r="SAI71" s="8"/>
      <c r="SAJ71" s="8"/>
      <c r="SAK71" s="8"/>
      <c r="SAL71" s="8"/>
      <c r="SAM71" s="8"/>
      <c r="SAN71" s="8"/>
      <c r="SAO71" s="8"/>
      <c r="SAP71" s="8"/>
      <c r="SAQ71" s="8"/>
      <c r="SAR71" s="8"/>
      <c r="SAS71" s="8"/>
      <c r="SAT71" s="8"/>
      <c r="SAU71" s="8"/>
      <c r="SAV71" s="8"/>
      <c r="SAW71" s="8"/>
      <c r="SAX71" s="8"/>
      <c r="SAY71" s="8"/>
      <c r="SAZ71" s="8"/>
      <c r="SBA71" s="8"/>
      <c r="SBB71" s="8"/>
      <c r="SBC71" s="8"/>
      <c r="SBD71" s="8"/>
      <c r="SBE71" s="8"/>
      <c r="SBF71" s="8"/>
      <c r="SBG71" s="8"/>
      <c r="SBH71" s="8"/>
      <c r="SBI71" s="8"/>
      <c r="SBJ71" s="8"/>
      <c r="SBK71" s="8"/>
      <c r="SBL71" s="8"/>
      <c r="SBM71" s="8"/>
      <c r="SBN71" s="8"/>
      <c r="SBO71" s="8"/>
      <c r="SBP71" s="8"/>
      <c r="SBQ71" s="8"/>
      <c r="SBR71" s="8"/>
      <c r="SBS71" s="8"/>
      <c r="SBT71" s="8"/>
      <c r="SBU71" s="8"/>
      <c r="SBV71" s="8"/>
      <c r="SBW71" s="8"/>
      <c r="SBX71" s="8"/>
      <c r="SBY71" s="8"/>
      <c r="SBZ71" s="8"/>
      <c r="SCA71" s="8"/>
      <c r="SCB71" s="8"/>
      <c r="SCC71" s="8"/>
      <c r="SCD71" s="8"/>
      <c r="SCE71" s="8"/>
      <c r="SCF71" s="8"/>
      <c r="SCG71" s="8"/>
      <c r="SCH71" s="8"/>
      <c r="SCI71" s="8"/>
      <c r="SCJ71" s="8"/>
      <c r="SCK71" s="8"/>
      <c r="SCL71" s="8"/>
      <c r="SCM71" s="8"/>
      <c r="SCN71" s="8"/>
      <c r="SCO71" s="8"/>
      <c r="SCP71" s="8"/>
      <c r="SCQ71" s="8"/>
      <c r="SCR71" s="8"/>
      <c r="SCS71" s="8"/>
      <c r="SCT71" s="8"/>
      <c r="SCU71" s="8"/>
      <c r="SCV71" s="8"/>
      <c r="SCW71" s="8"/>
      <c r="SCX71" s="8"/>
      <c r="SCY71" s="8"/>
      <c r="SCZ71" s="8"/>
      <c r="SDA71" s="8"/>
      <c r="SDB71" s="8"/>
      <c r="SDC71" s="8"/>
      <c r="SDD71" s="8"/>
      <c r="SDE71" s="8"/>
      <c r="SDF71" s="8"/>
      <c r="SDG71" s="8"/>
      <c r="SDH71" s="8"/>
      <c r="SDI71" s="8"/>
      <c r="SDJ71" s="8"/>
      <c r="SDK71" s="8"/>
      <c r="SDL71" s="8"/>
      <c r="SDM71" s="8"/>
      <c r="SDN71" s="8"/>
      <c r="SDO71" s="8"/>
      <c r="SDP71" s="8"/>
      <c r="SDQ71" s="8"/>
      <c r="SDR71" s="8"/>
      <c r="SDS71" s="8"/>
      <c r="SDT71" s="8"/>
      <c r="SDU71" s="8"/>
      <c r="SDV71" s="8"/>
      <c r="SDW71" s="8"/>
      <c r="SDX71" s="8"/>
      <c r="SDY71" s="8"/>
      <c r="SDZ71" s="8"/>
      <c r="SEA71" s="8"/>
      <c r="SEB71" s="8"/>
      <c r="SEC71" s="8"/>
      <c r="SED71" s="8"/>
      <c r="SEE71" s="8"/>
      <c r="SEF71" s="8"/>
      <c r="SEG71" s="8"/>
      <c r="SEH71" s="8"/>
      <c r="SEI71" s="8"/>
      <c r="SEJ71" s="8"/>
      <c r="SEK71" s="8"/>
      <c r="SEL71" s="8"/>
      <c r="SEM71" s="8"/>
      <c r="SEN71" s="8"/>
      <c r="SEO71" s="8"/>
      <c r="SEP71" s="8"/>
      <c r="SEQ71" s="8"/>
      <c r="SER71" s="8"/>
      <c r="SES71" s="8"/>
      <c r="SET71" s="8"/>
      <c r="SEU71" s="8"/>
      <c r="SEV71" s="8"/>
      <c r="SEW71" s="8"/>
      <c r="SEX71" s="8"/>
      <c r="SEY71" s="8"/>
      <c r="SEZ71" s="8"/>
      <c r="SFA71" s="8"/>
      <c r="SFB71" s="8"/>
      <c r="SFC71" s="8"/>
      <c r="SFD71" s="8"/>
      <c r="SFE71" s="8"/>
      <c r="SFF71" s="8"/>
      <c r="SFG71" s="8"/>
      <c r="SFH71" s="8"/>
      <c r="SFI71" s="8"/>
      <c r="SFJ71" s="8"/>
      <c r="SFK71" s="8"/>
      <c r="SFL71" s="8"/>
      <c r="SFM71" s="8"/>
      <c r="SFN71" s="8"/>
      <c r="SFO71" s="8"/>
      <c r="SFP71" s="8"/>
      <c r="SFQ71" s="8"/>
      <c r="SFR71" s="8"/>
      <c r="SFS71" s="8"/>
      <c r="SFT71" s="8"/>
      <c r="SFU71" s="8"/>
      <c r="SFV71" s="8"/>
      <c r="SFW71" s="8"/>
      <c r="SFX71" s="8"/>
      <c r="SFY71" s="8"/>
      <c r="SFZ71" s="8"/>
      <c r="SGA71" s="8"/>
      <c r="SGB71" s="8"/>
      <c r="SGC71" s="8"/>
      <c r="SGD71" s="8"/>
      <c r="SGE71" s="8"/>
      <c r="SGF71" s="8"/>
      <c r="SGG71" s="8"/>
      <c r="SGH71" s="8"/>
      <c r="SGI71" s="8"/>
      <c r="SGJ71" s="8"/>
      <c r="SGK71" s="8"/>
      <c r="SGL71" s="8"/>
      <c r="SGM71" s="8"/>
      <c r="SGN71" s="8"/>
      <c r="SGO71" s="8"/>
      <c r="SGP71" s="8"/>
      <c r="SGQ71" s="8"/>
      <c r="SGR71" s="8"/>
      <c r="SGS71" s="8"/>
      <c r="SGT71" s="8"/>
      <c r="SGU71" s="8"/>
      <c r="SGV71" s="8"/>
      <c r="SGW71" s="8"/>
      <c r="SGX71" s="8"/>
      <c r="SGY71" s="8"/>
      <c r="SGZ71" s="8"/>
      <c r="SHA71" s="8"/>
      <c r="SHB71" s="8"/>
      <c r="SHC71" s="8"/>
      <c r="SHD71" s="8"/>
      <c r="SHE71" s="8"/>
      <c r="SHF71" s="8"/>
      <c r="SHG71" s="8"/>
      <c r="SHH71" s="8"/>
      <c r="SHI71" s="8"/>
      <c r="SHJ71" s="8"/>
      <c r="SHK71" s="8"/>
      <c r="SHL71" s="8"/>
      <c r="SHM71" s="8"/>
      <c r="SHN71" s="8"/>
      <c r="SHO71" s="8"/>
      <c r="SHP71" s="8"/>
      <c r="SHQ71" s="8"/>
      <c r="SHR71" s="8"/>
      <c r="SHS71" s="8"/>
      <c r="SHT71" s="8"/>
      <c r="SHU71" s="8"/>
      <c r="SHV71" s="8"/>
      <c r="SHW71" s="8"/>
      <c r="SHX71" s="8"/>
      <c r="SHY71" s="8"/>
      <c r="SHZ71" s="8"/>
      <c r="SIA71" s="8"/>
      <c r="SIB71" s="8"/>
      <c r="SIC71" s="8"/>
      <c r="SID71" s="8"/>
      <c r="SIE71" s="8"/>
      <c r="SIF71" s="8"/>
      <c r="SIG71" s="8"/>
      <c r="SIH71" s="8"/>
      <c r="SII71" s="8"/>
      <c r="SIJ71" s="8"/>
      <c r="SIK71" s="8"/>
      <c r="SIL71" s="8"/>
      <c r="SIM71" s="8"/>
      <c r="SIN71" s="8"/>
      <c r="SIO71" s="8"/>
      <c r="SIP71" s="8"/>
      <c r="SIQ71" s="8"/>
      <c r="SIR71" s="8"/>
      <c r="SIS71" s="8"/>
      <c r="SIT71" s="8"/>
      <c r="SIU71" s="8"/>
      <c r="SIV71" s="8"/>
      <c r="SIW71" s="8"/>
      <c r="SIX71" s="8"/>
      <c r="SIY71" s="8"/>
      <c r="SIZ71" s="8"/>
      <c r="SJA71" s="8"/>
      <c r="SJB71" s="8"/>
      <c r="SJC71" s="8"/>
      <c r="SJD71" s="8"/>
      <c r="SJE71" s="8"/>
      <c r="SJF71" s="8"/>
      <c r="SJG71" s="8"/>
      <c r="SJH71" s="8"/>
      <c r="SJI71" s="8"/>
      <c r="SJJ71" s="8"/>
      <c r="SJK71" s="8"/>
      <c r="SJL71" s="8"/>
      <c r="SJM71" s="8"/>
      <c r="SJN71" s="8"/>
      <c r="SJO71" s="8"/>
      <c r="SJP71" s="8"/>
      <c r="SJQ71" s="8"/>
      <c r="SJR71" s="8"/>
      <c r="SJS71" s="8"/>
      <c r="SJT71" s="8"/>
      <c r="SJU71" s="8"/>
      <c r="SJV71" s="8"/>
      <c r="SJW71" s="8"/>
      <c r="SJX71" s="8"/>
      <c r="SJY71" s="8"/>
      <c r="SJZ71" s="8"/>
      <c r="SKA71" s="8"/>
      <c r="SKB71" s="8"/>
      <c r="SKC71" s="8"/>
      <c r="SKD71" s="8"/>
      <c r="SKE71" s="8"/>
      <c r="SKF71" s="8"/>
      <c r="SKG71" s="8"/>
      <c r="SKH71" s="8"/>
      <c r="SKI71" s="8"/>
      <c r="SKJ71" s="8"/>
      <c r="SKK71" s="8"/>
      <c r="SKL71" s="8"/>
      <c r="SKM71" s="8"/>
      <c r="SKN71" s="8"/>
      <c r="SKO71" s="8"/>
      <c r="SKP71" s="8"/>
      <c r="SKQ71" s="8"/>
      <c r="SKR71" s="8"/>
      <c r="SKS71" s="8"/>
      <c r="SKT71" s="8"/>
      <c r="SKU71" s="8"/>
      <c r="SKV71" s="8"/>
      <c r="SKW71" s="8"/>
      <c r="SKX71" s="8"/>
      <c r="SKY71" s="8"/>
      <c r="SKZ71" s="8"/>
      <c r="SLA71" s="8"/>
      <c r="SLB71" s="8"/>
      <c r="SLC71" s="8"/>
      <c r="SLD71" s="8"/>
      <c r="SLE71" s="8"/>
      <c r="SLF71" s="8"/>
      <c r="SLG71" s="8"/>
      <c r="SLH71" s="8"/>
      <c r="SLI71" s="8"/>
      <c r="SLJ71" s="8"/>
      <c r="SLK71" s="8"/>
      <c r="SLL71" s="8"/>
      <c r="SLM71" s="8"/>
      <c r="SLN71" s="8"/>
      <c r="SLO71" s="8"/>
      <c r="SLP71" s="8"/>
      <c r="SLQ71" s="8"/>
      <c r="SLR71" s="8"/>
      <c r="SLS71" s="8"/>
      <c r="SLT71" s="8"/>
      <c r="SLU71" s="8"/>
      <c r="SLV71" s="8"/>
      <c r="SLW71" s="8"/>
      <c r="SLX71" s="8"/>
      <c r="SLY71" s="8"/>
      <c r="SLZ71" s="8"/>
      <c r="SMA71" s="8"/>
      <c r="SMB71" s="8"/>
      <c r="SMC71" s="8"/>
      <c r="SMD71" s="8"/>
      <c r="SME71" s="8"/>
      <c r="SMF71" s="8"/>
      <c r="SMG71" s="8"/>
      <c r="SMH71" s="8"/>
      <c r="SMI71" s="8"/>
      <c r="SMJ71" s="8"/>
      <c r="SMK71" s="8"/>
      <c r="SML71" s="8"/>
      <c r="SMM71" s="8"/>
      <c r="SMN71" s="8"/>
      <c r="SMO71" s="8"/>
      <c r="SMP71" s="8"/>
      <c r="SMQ71" s="8"/>
      <c r="SMR71" s="8"/>
      <c r="SMS71" s="8"/>
      <c r="SMT71" s="8"/>
      <c r="SMU71" s="8"/>
      <c r="SMV71" s="8"/>
      <c r="SMW71" s="8"/>
      <c r="SMX71" s="8"/>
      <c r="SMY71" s="8"/>
      <c r="SMZ71" s="8"/>
      <c r="SNA71" s="8"/>
      <c r="SNB71" s="8"/>
      <c r="SNC71" s="8"/>
      <c r="SND71" s="8"/>
      <c r="SNE71" s="8"/>
      <c r="SNF71" s="8"/>
      <c r="SNG71" s="8"/>
      <c r="SNH71" s="8"/>
      <c r="SNI71" s="8"/>
      <c r="SNJ71" s="8"/>
      <c r="SNK71" s="8"/>
      <c r="SNL71" s="8"/>
      <c r="SNM71" s="8"/>
      <c r="SNN71" s="8"/>
      <c r="SNO71" s="8"/>
      <c r="SNP71" s="8"/>
      <c r="SNQ71" s="8"/>
      <c r="SNR71" s="8"/>
      <c r="SNS71" s="8"/>
      <c r="SNT71" s="8"/>
      <c r="SNU71" s="8"/>
      <c r="SNV71" s="8"/>
      <c r="SNW71" s="8"/>
      <c r="SNX71" s="8"/>
      <c r="SNY71" s="8"/>
      <c r="SNZ71" s="8"/>
      <c r="SOA71" s="8"/>
      <c r="SOB71" s="8"/>
      <c r="SOC71" s="8"/>
      <c r="SOD71" s="8"/>
      <c r="SOE71" s="8"/>
      <c r="SOF71" s="8"/>
      <c r="SOG71" s="8"/>
      <c r="SOH71" s="8"/>
      <c r="SOI71" s="8"/>
      <c r="SOJ71" s="8"/>
      <c r="SOK71" s="8"/>
      <c r="SOL71" s="8"/>
      <c r="SOM71" s="8"/>
      <c r="SON71" s="8"/>
      <c r="SOO71" s="8"/>
      <c r="SOP71" s="8"/>
      <c r="SOQ71" s="8"/>
      <c r="SOR71" s="8"/>
      <c r="SOS71" s="8"/>
      <c r="SOT71" s="8"/>
      <c r="SOU71" s="8"/>
      <c r="SOV71" s="8"/>
      <c r="SOW71" s="8"/>
      <c r="SOX71" s="8"/>
      <c r="SOY71" s="8"/>
      <c r="SOZ71" s="8"/>
      <c r="SPA71" s="8"/>
      <c r="SPB71" s="8"/>
      <c r="SPC71" s="8"/>
      <c r="SPD71" s="8"/>
      <c r="SPE71" s="8"/>
      <c r="SPF71" s="8"/>
      <c r="SPG71" s="8"/>
      <c r="SPH71" s="8"/>
      <c r="SPI71" s="8"/>
      <c r="SPJ71" s="8"/>
      <c r="SPK71" s="8"/>
      <c r="SPL71" s="8"/>
      <c r="SPM71" s="8"/>
      <c r="SPN71" s="8"/>
      <c r="SPO71" s="8"/>
      <c r="SPP71" s="8"/>
      <c r="SPQ71" s="8"/>
      <c r="SPR71" s="8"/>
      <c r="SPS71" s="8"/>
      <c r="SPT71" s="8"/>
      <c r="SPU71" s="8"/>
      <c r="SPV71" s="8"/>
      <c r="SPW71" s="8"/>
      <c r="SPX71" s="8"/>
      <c r="SPY71" s="8"/>
      <c r="SPZ71" s="8"/>
      <c r="SQA71" s="8"/>
      <c r="SQB71" s="8"/>
      <c r="SQC71" s="8"/>
      <c r="SQD71" s="8"/>
      <c r="SQE71" s="8"/>
      <c r="SQF71" s="8"/>
      <c r="SQG71" s="8"/>
      <c r="SQH71" s="8"/>
      <c r="SQI71" s="8"/>
      <c r="SQJ71" s="8"/>
      <c r="SQK71" s="8"/>
      <c r="SQL71" s="8"/>
      <c r="SQM71" s="8"/>
      <c r="SQN71" s="8"/>
      <c r="SQO71" s="8"/>
      <c r="SQP71" s="8"/>
      <c r="SQQ71" s="8"/>
      <c r="SQR71" s="8"/>
      <c r="SQS71" s="8"/>
      <c r="SQT71" s="8"/>
      <c r="SQU71" s="8"/>
      <c r="SQV71" s="8"/>
      <c r="SQW71" s="8"/>
      <c r="SQX71" s="8"/>
      <c r="SQY71" s="8"/>
      <c r="SQZ71" s="8"/>
      <c r="SRA71" s="8"/>
      <c r="SRB71" s="8"/>
      <c r="SRC71" s="8"/>
      <c r="SRD71" s="8"/>
      <c r="SRE71" s="8"/>
      <c r="SRF71" s="8"/>
      <c r="SRG71" s="8"/>
      <c r="SRH71" s="8"/>
      <c r="SRI71" s="8"/>
      <c r="SRJ71" s="8"/>
      <c r="SRK71" s="8"/>
      <c r="SRL71" s="8"/>
      <c r="SRM71" s="8"/>
      <c r="SRN71" s="8"/>
      <c r="SRO71" s="8"/>
      <c r="SRP71" s="8"/>
      <c r="SRQ71" s="8"/>
      <c r="SRR71" s="8"/>
      <c r="SRS71" s="8"/>
      <c r="SRT71" s="8"/>
      <c r="SRU71" s="8"/>
      <c r="SRV71" s="8"/>
      <c r="SRW71" s="8"/>
      <c r="SRX71" s="8"/>
      <c r="SRY71" s="8"/>
      <c r="SRZ71" s="8"/>
      <c r="SSA71" s="8"/>
      <c r="SSB71" s="8"/>
      <c r="SSC71" s="8"/>
      <c r="SSD71" s="8"/>
      <c r="SSE71" s="8"/>
      <c r="SSF71" s="8"/>
      <c r="SSG71" s="8"/>
      <c r="SSH71" s="8"/>
      <c r="SSI71" s="8"/>
      <c r="SSJ71" s="8"/>
      <c r="SSK71" s="8"/>
      <c r="SSL71" s="8"/>
      <c r="SSM71" s="8"/>
      <c r="SSN71" s="8"/>
      <c r="SSO71" s="8"/>
      <c r="SSP71" s="8"/>
      <c r="SSQ71" s="8"/>
      <c r="SSR71" s="8"/>
      <c r="SSS71" s="8"/>
      <c r="SST71" s="8"/>
      <c r="SSU71" s="8"/>
      <c r="SSV71" s="8"/>
      <c r="SSW71" s="8"/>
      <c r="SSX71" s="8"/>
      <c r="SSY71" s="8"/>
      <c r="SSZ71" s="8"/>
      <c r="STA71" s="8"/>
      <c r="STB71" s="8"/>
      <c r="STC71" s="8"/>
      <c r="STD71" s="8"/>
      <c r="STE71" s="8"/>
      <c r="STF71" s="8"/>
      <c r="STG71" s="8"/>
      <c r="STH71" s="8"/>
      <c r="STI71" s="8"/>
      <c r="STJ71" s="8"/>
      <c r="STK71" s="8"/>
      <c r="STL71" s="8"/>
      <c r="STM71" s="8"/>
      <c r="STN71" s="8"/>
      <c r="STO71" s="8"/>
      <c r="STP71" s="8"/>
      <c r="STQ71" s="8"/>
      <c r="STR71" s="8"/>
      <c r="STS71" s="8"/>
      <c r="STT71" s="8"/>
      <c r="STU71" s="8"/>
      <c r="STV71" s="8"/>
      <c r="STW71" s="8"/>
      <c r="STX71" s="8"/>
      <c r="STY71" s="8"/>
      <c r="STZ71" s="8"/>
      <c r="SUA71" s="8"/>
      <c r="SUB71" s="8"/>
      <c r="SUC71" s="8"/>
      <c r="SUD71" s="8"/>
      <c r="SUE71" s="8"/>
      <c r="SUF71" s="8"/>
      <c r="SUG71" s="8"/>
      <c r="SUH71" s="8"/>
      <c r="SUI71" s="8"/>
      <c r="SUJ71" s="8"/>
      <c r="SUK71" s="8"/>
      <c r="SUL71" s="8"/>
      <c r="SUM71" s="8"/>
      <c r="SUN71" s="8"/>
      <c r="SUO71" s="8"/>
      <c r="SUP71" s="8"/>
      <c r="SUQ71" s="8"/>
      <c r="SUR71" s="8"/>
      <c r="SUS71" s="8"/>
      <c r="SUT71" s="8"/>
      <c r="SUU71" s="8"/>
      <c r="SUV71" s="8"/>
      <c r="SUW71" s="8"/>
      <c r="SUX71" s="8"/>
      <c r="SUY71" s="8"/>
      <c r="SUZ71" s="8"/>
      <c r="SVA71" s="8"/>
      <c r="SVB71" s="8"/>
      <c r="SVC71" s="8"/>
      <c r="SVD71" s="8"/>
      <c r="SVE71" s="8"/>
      <c r="SVF71" s="8"/>
      <c r="SVG71" s="8"/>
      <c r="SVH71" s="8"/>
      <c r="SVI71" s="8"/>
      <c r="SVJ71" s="8"/>
      <c r="SVK71" s="8"/>
      <c r="SVL71" s="8"/>
      <c r="SVM71" s="8"/>
      <c r="SVN71" s="8"/>
      <c r="SVO71" s="8"/>
      <c r="SVP71" s="8"/>
      <c r="SVQ71" s="8"/>
      <c r="SVR71" s="8"/>
      <c r="SVS71" s="8"/>
      <c r="SVT71" s="8"/>
      <c r="SVU71" s="8"/>
      <c r="SVV71" s="8"/>
      <c r="SVW71" s="8"/>
      <c r="SVX71" s="8"/>
      <c r="SVY71" s="8"/>
      <c r="SVZ71" s="8"/>
      <c r="SWA71" s="8"/>
      <c r="SWB71" s="8"/>
      <c r="SWC71" s="8"/>
      <c r="SWD71" s="8"/>
      <c r="SWE71" s="8"/>
      <c r="SWF71" s="8"/>
      <c r="SWG71" s="8"/>
      <c r="SWH71" s="8"/>
      <c r="SWI71" s="8"/>
      <c r="SWJ71" s="8"/>
      <c r="SWK71" s="8"/>
      <c r="SWL71" s="8"/>
      <c r="SWM71" s="8"/>
      <c r="SWN71" s="8"/>
      <c r="SWO71" s="8"/>
      <c r="SWP71" s="8"/>
      <c r="SWQ71" s="8"/>
      <c r="SWR71" s="8"/>
      <c r="SWS71" s="8"/>
      <c r="SWT71" s="8"/>
      <c r="SWU71" s="8"/>
      <c r="SWV71" s="8"/>
      <c r="SWW71" s="8"/>
      <c r="SWX71" s="8"/>
      <c r="SWY71" s="8"/>
      <c r="SWZ71" s="8"/>
      <c r="SXA71" s="8"/>
      <c r="SXB71" s="8"/>
      <c r="SXC71" s="8"/>
      <c r="SXD71" s="8"/>
      <c r="SXE71" s="8"/>
      <c r="SXF71" s="8"/>
      <c r="SXG71" s="8"/>
      <c r="SXH71" s="8"/>
      <c r="SXI71" s="8"/>
      <c r="SXJ71" s="8"/>
      <c r="SXK71" s="8"/>
      <c r="SXL71" s="8"/>
      <c r="SXM71" s="8"/>
      <c r="SXN71" s="8"/>
      <c r="SXO71" s="8"/>
      <c r="SXP71" s="8"/>
      <c r="SXQ71" s="8"/>
      <c r="SXR71" s="8"/>
      <c r="SXS71" s="8"/>
      <c r="SXT71" s="8"/>
      <c r="SXU71" s="8"/>
      <c r="SXV71" s="8"/>
      <c r="SXW71" s="8"/>
      <c r="SXX71" s="8"/>
      <c r="SXY71" s="8"/>
      <c r="SXZ71" s="8"/>
      <c r="SYA71" s="8"/>
      <c r="SYB71" s="8"/>
      <c r="SYC71" s="8"/>
      <c r="SYD71" s="8"/>
      <c r="SYE71" s="8"/>
      <c r="SYF71" s="8"/>
      <c r="SYG71" s="8"/>
      <c r="SYH71" s="8"/>
      <c r="SYI71" s="8"/>
      <c r="SYJ71" s="8"/>
      <c r="SYK71" s="8"/>
      <c r="SYL71" s="8"/>
      <c r="SYM71" s="8"/>
      <c r="SYN71" s="8"/>
      <c r="SYO71" s="8"/>
      <c r="SYP71" s="8"/>
      <c r="SYQ71" s="8"/>
      <c r="SYR71" s="8"/>
      <c r="SYS71" s="8"/>
      <c r="SYT71" s="8"/>
      <c r="SYU71" s="8"/>
      <c r="SYV71" s="8"/>
      <c r="SYW71" s="8"/>
      <c r="SYX71" s="8"/>
      <c r="SYY71" s="8"/>
      <c r="SYZ71" s="8"/>
      <c r="SZA71" s="8"/>
      <c r="SZB71" s="8"/>
      <c r="SZC71" s="8"/>
      <c r="SZD71" s="8"/>
      <c r="SZE71" s="8"/>
      <c r="SZF71" s="8"/>
      <c r="SZG71" s="8"/>
      <c r="SZH71" s="8"/>
      <c r="SZI71" s="8"/>
      <c r="SZJ71" s="8"/>
      <c r="SZK71" s="8"/>
      <c r="SZL71" s="8"/>
      <c r="SZM71" s="8"/>
      <c r="SZN71" s="8"/>
      <c r="SZO71" s="8"/>
      <c r="SZP71" s="8"/>
      <c r="SZQ71" s="8"/>
      <c r="SZR71" s="8"/>
      <c r="SZS71" s="8"/>
      <c r="SZT71" s="8"/>
      <c r="SZU71" s="8"/>
      <c r="SZV71" s="8"/>
      <c r="SZW71" s="8"/>
      <c r="SZX71" s="8"/>
      <c r="SZY71" s="8"/>
      <c r="SZZ71" s="8"/>
      <c r="TAA71" s="8"/>
      <c r="TAB71" s="8"/>
      <c r="TAC71" s="8"/>
      <c r="TAD71" s="8"/>
      <c r="TAE71" s="8"/>
      <c r="TAF71" s="8"/>
      <c r="TAG71" s="8"/>
      <c r="TAH71" s="8"/>
      <c r="TAI71" s="8"/>
      <c r="TAJ71" s="8"/>
      <c r="TAK71" s="8"/>
      <c r="TAL71" s="8"/>
      <c r="TAM71" s="8"/>
      <c r="TAN71" s="8"/>
      <c r="TAO71" s="8"/>
      <c r="TAP71" s="8"/>
      <c r="TAQ71" s="8"/>
      <c r="TAR71" s="8"/>
      <c r="TAS71" s="8"/>
      <c r="TAT71" s="8"/>
      <c r="TAU71" s="8"/>
      <c r="TAV71" s="8"/>
      <c r="TAW71" s="8"/>
      <c r="TAX71" s="8"/>
      <c r="TAY71" s="8"/>
      <c r="TAZ71" s="8"/>
      <c r="TBA71" s="8"/>
      <c r="TBB71" s="8"/>
      <c r="TBC71" s="8"/>
      <c r="TBD71" s="8"/>
      <c r="TBE71" s="8"/>
      <c r="TBF71" s="8"/>
      <c r="TBG71" s="8"/>
      <c r="TBH71" s="8"/>
      <c r="TBI71" s="8"/>
      <c r="TBJ71" s="8"/>
      <c r="TBK71" s="8"/>
      <c r="TBL71" s="8"/>
      <c r="TBM71" s="8"/>
      <c r="TBN71" s="8"/>
      <c r="TBO71" s="8"/>
      <c r="TBP71" s="8"/>
      <c r="TBQ71" s="8"/>
      <c r="TBR71" s="8"/>
      <c r="TBS71" s="8"/>
      <c r="TBT71" s="8"/>
      <c r="TBU71" s="8"/>
      <c r="TBV71" s="8"/>
      <c r="TBW71" s="8"/>
      <c r="TBX71" s="8"/>
      <c r="TBY71" s="8"/>
      <c r="TBZ71" s="8"/>
      <c r="TCA71" s="8"/>
      <c r="TCB71" s="8"/>
      <c r="TCC71" s="8"/>
      <c r="TCD71" s="8"/>
      <c r="TCE71" s="8"/>
      <c r="TCF71" s="8"/>
      <c r="TCG71" s="8"/>
      <c r="TCH71" s="8"/>
      <c r="TCI71" s="8"/>
      <c r="TCJ71" s="8"/>
      <c r="TCK71" s="8"/>
      <c r="TCL71" s="8"/>
      <c r="TCM71" s="8"/>
      <c r="TCN71" s="8"/>
      <c r="TCO71" s="8"/>
      <c r="TCP71" s="8"/>
      <c r="TCQ71" s="8"/>
      <c r="TCR71" s="8"/>
      <c r="TCS71" s="8"/>
      <c r="TCT71" s="8"/>
      <c r="TCU71" s="8"/>
      <c r="TCV71" s="8"/>
      <c r="TCW71" s="8"/>
      <c r="TCX71" s="8"/>
      <c r="TCY71" s="8"/>
      <c r="TCZ71" s="8"/>
      <c r="TDA71" s="8"/>
      <c r="TDB71" s="8"/>
      <c r="TDC71" s="8"/>
      <c r="TDD71" s="8"/>
      <c r="TDE71" s="8"/>
      <c r="TDF71" s="8"/>
      <c r="TDG71" s="8"/>
      <c r="TDH71" s="8"/>
      <c r="TDI71" s="8"/>
      <c r="TDJ71" s="8"/>
      <c r="TDK71" s="8"/>
      <c r="TDL71" s="8"/>
      <c r="TDM71" s="8"/>
      <c r="TDN71" s="8"/>
      <c r="TDO71" s="8"/>
      <c r="TDP71" s="8"/>
      <c r="TDQ71" s="8"/>
      <c r="TDR71" s="8"/>
      <c r="TDS71" s="8"/>
      <c r="TDT71" s="8"/>
      <c r="TDU71" s="8"/>
      <c r="TDV71" s="8"/>
      <c r="TDW71" s="8"/>
      <c r="TDX71" s="8"/>
      <c r="TDY71" s="8"/>
      <c r="TDZ71" s="8"/>
      <c r="TEA71" s="8"/>
      <c r="TEB71" s="8"/>
      <c r="TEC71" s="8"/>
      <c r="TED71" s="8"/>
      <c r="TEE71" s="8"/>
      <c r="TEF71" s="8"/>
      <c r="TEG71" s="8"/>
      <c r="TEH71" s="8"/>
      <c r="TEI71" s="8"/>
      <c r="TEJ71" s="8"/>
      <c r="TEK71" s="8"/>
      <c r="TEL71" s="8"/>
      <c r="TEM71" s="8"/>
      <c r="TEN71" s="8"/>
      <c r="TEO71" s="8"/>
      <c r="TEP71" s="8"/>
      <c r="TEQ71" s="8"/>
      <c r="TER71" s="8"/>
      <c r="TES71" s="8"/>
      <c r="TET71" s="8"/>
      <c r="TEU71" s="8"/>
      <c r="TEV71" s="8"/>
      <c r="TEW71" s="8"/>
      <c r="TEX71" s="8"/>
      <c r="TEY71" s="8"/>
      <c r="TEZ71" s="8"/>
      <c r="TFA71" s="8"/>
      <c r="TFB71" s="8"/>
      <c r="TFC71" s="8"/>
      <c r="TFD71" s="8"/>
      <c r="TFE71" s="8"/>
      <c r="TFF71" s="8"/>
      <c r="TFG71" s="8"/>
      <c r="TFH71" s="8"/>
      <c r="TFI71" s="8"/>
      <c r="TFJ71" s="8"/>
      <c r="TFK71" s="8"/>
      <c r="TFL71" s="8"/>
      <c r="TFM71" s="8"/>
      <c r="TFN71" s="8"/>
      <c r="TFO71" s="8"/>
      <c r="TFP71" s="8"/>
      <c r="TFQ71" s="8"/>
      <c r="TFR71" s="8"/>
      <c r="TFS71" s="8"/>
      <c r="TFT71" s="8"/>
      <c r="TFU71" s="8"/>
      <c r="TFV71" s="8"/>
      <c r="TFW71" s="8"/>
      <c r="TFX71" s="8"/>
      <c r="TFY71" s="8"/>
      <c r="TFZ71" s="8"/>
      <c r="TGA71" s="8"/>
      <c r="TGB71" s="8"/>
      <c r="TGC71" s="8"/>
      <c r="TGD71" s="8"/>
      <c r="TGE71" s="8"/>
      <c r="TGF71" s="8"/>
      <c r="TGG71" s="8"/>
      <c r="TGH71" s="8"/>
      <c r="TGI71" s="8"/>
      <c r="TGJ71" s="8"/>
      <c r="TGK71" s="8"/>
      <c r="TGL71" s="8"/>
      <c r="TGM71" s="8"/>
      <c r="TGN71" s="8"/>
      <c r="TGO71" s="8"/>
      <c r="TGP71" s="8"/>
      <c r="TGQ71" s="8"/>
      <c r="TGR71" s="8"/>
      <c r="TGS71" s="8"/>
      <c r="TGT71" s="8"/>
      <c r="TGU71" s="8"/>
      <c r="TGV71" s="8"/>
      <c r="TGW71" s="8"/>
      <c r="TGX71" s="8"/>
      <c r="TGY71" s="8"/>
      <c r="TGZ71" s="8"/>
      <c r="THA71" s="8"/>
      <c r="THB71" s="8"/>
      <c r="THC71" s="8"/>
      <c r="THD71" s="8"/>
      <c r="THE71" s="8"/>
      <c r="THF71" s="8"/>
      <c r="THG71" s="8"/>
      <c r="THH71" s="8"/>
      <c r="THI71" s="8"/>
      <c r="THJ71" s="8"/>
      <c r="THK71" s="8"/>
      <c r="THL71" s="8"/>
      <c r="THM71" s="8"/>
      <c r="THN71" s="8"/>
      <c r="THO71" s="8"/>
      <c r="THP71" s="8"/>
      <c r="THQ71" s="8"/>
      <c r="THR71" s="8"/>
      <c r="THS71" s="8"/>
      <c r="THT71" s="8"/>
      <c r="THU71" s="8"/>
      <c r="THV71" s="8"/>
      <c r="THW71" s="8"/>
      <c r="THX71" s="8"/>
      <c r="THY71" s="8"/>
      <c r="THZ71" s="8"/>
      <c r="TIA71" s="8"/>
      <c r="TIB71" s="8"/>
      <c r="TIC71" s="8"/>
      <c r="TID71" s="8"/>
      <c r="TIE71" s="8"/>
      <c r="TIF71" s="8"/>
      <c r="TIG71" s="8"/>
      <c r="TIH71" s="8"/>
      <c r="TII71" s="8"/>
      <c r="TIJ71" s="8"/>
      <c r="TIK71" s="8"/>
      <c r="TIL71" s="8"/>
      <c r="TIM71" s="8"/>
      <c r="TIN71" s="8"/>
      <c r="TIO71" s="8"/>
      <c r="TIP71" s="8"/>
      <c r="TIQ71" s="8"/>
      <c r="TIR71" s="8"/>
      <c r="TIS71" s="8"/>
      <c r="TIT71" s="8"/>
      <c r="TIU71" s="8"/>
      <c r="TIV71" s="8"/>
      <c r="TIW71" s="8"/>
      <c r="TIX71" s="8"/>
      <c r="TIY71" s="8"/>
      <c r="TIZ71" s="8"/>
      <c r="TJA71" s="8"/>
      <c r="TJB71" s="8"/>
      <c r="TJC71" s="8"/>
      <c r="TJD71" s="8"/>
      <c r="TJE71" s="8"/>
      <c r="TJF71" s="8"/>
      <c r="TJG71" s="8"/>
      <c r="TJH71" s="8"/>
      <c r="TJI71" s="8"/>
      <c r="TJJ71" s="8"/>
      <c r="TJK71" s="8"/>
      <c r="TJL71" s="8"/>
      <c r="TJM71" s="8"/>
      <c r="TJN71" s="8"/>
      <c r="TJO71" s="8"/>
      <c r="TJP71" s="8"/>
      <c r="TJQ71" s="8"/>
      <c r="TJR71" s="8"/>
      <c r="TJS71" s="8"/>
      <c r="TJT71" s="8"/>
      <c r="TJU71" s="8"/>
      <c r="TJV71" s="8"/>
      <c r="TJW71" s="8"/>
      <c r="TJX71" s="8"/>
      <c r="TJY71" s="8"/>
      <c r="TJZ71" s="8"/>
      <c r="TKA71" s="8"/>
      <c r="TKB71" s="8"/>
      <c r="TKC71" s="8"/>
      <c r="TKD71" s="8"/>
      <c r="TKE71" s="8"/>
      <c r="TKF71" s="8"/>
      <c r="TKG71" s="8"/>
      <c r="TKH71" s="8"/>
      <c r="TKI71" s="8"/>
      <c r="TKJ71" s="8"/>
      <c r="TKK71" s="8"/>
      <c r="TKL71" s="8"/>
      <c r="TKM71" s="8"/>
      <c r="TKN71" s="8"/>
      <c r="TKO71" s="8"/>
      <c r="TKP71" s="8"/>
      <c r="TKQ71" s="8"/>
      <c r="TKR71" s="8"/>
      <c r="TKS71" s="8"/>
      <c r="TKT71" s="8"/>
      <c r="TKU71" s="8"/>
      <c r="TKV71" s="8"/>
      <c r="TKW71" s="8"/>
      <c r="TKX71" s="8"/>
      <c r="TKY71" s="8"/>
      <c r="TKZ71" s="8"/>
      <c r="TLA71" s="8"/>
      <c r="TLB71" s="8"/>
      <c r="TLC71" s="8"/>
      <c r="TLD71" s="8"/>
      <c r="TLE71" s="8"/>
      <c r="TLF71" s="8"/>
      <c r="TLG71" s="8"/>
      <c r="TLH71" s="8"/>
      <c r="TLI71" s="8"/>
      <c r="TLJ71" s="8"/>
      <c r="TLK71" s="8"/>
      <c r="TLL71" s="8"/>
      <c r="TLM71" s="8"/>
      <c r="TLN71" s="8"/>
      <c r="TLO71" s="8"/>
      <c r="TLP71" s="8"/>
      <c r="TLQ71" s="8"/>
      <c r="TLR71" s="8"/>
      <c r="TLS71" s="8"/>
      <c r="TLT71" s="8"/>
      <c r="TLU71" s="8"/>
      <c r="TLV71" s="8"/>
      <c r="TLW71" s="8"/>
      <c r="TLX71" s="8"/>
      <c r="TLY71" s="8"/>
      <c r="TLZ71" s="8"/>
      <c r="TMA71" s="8"/>
      <c r="TMB71" s="8"/>
      <c r="TMC71" s="8"/>
      <c r="TMD71" s="8"/>
      <c r="TME71" s="8"/>
      <c r="TMF71" s="8"/>
      <c r="TMG71" s="8"/>
      <c r="TMH71" s="8"/>
      <c r="TMI71" s="8"/>
      <c r="TMJ71" s="8"/>
      <c r="TMK71" s="8"/>
      <c r="TML71" s="8"/>
      <c r="TMM71" s="8"/>
      <c r="TMN71" s="8"/>
      <c r="TMO71" s="8"/>
      <c r="TMP71" s="8"/>
      <c r="TMQ71" s="8"/>
      <c r="TMR71" s="8"/>
      <c r="TMS71" s="8"/>
      <c r="TMT71" s="8"/>
      <c r="TMU71" s="8"/>
      <c r="TMV71" s="8"/>
      <c r="TMW71" s="8"/>
      <c r="TMX71" s="8"/>
      <c r="TMY71" s="8"/>
      <c r="TMZ71" s="8"/>
      <c r="TNA71" s="8"/>
      <c r="TNB71" s="8"/>
      <c r="TNC71" s="8"/>
      <c r="TND71" s="8"/>
      <c r="TNE71" s="8"/>
      <c r="TNF71" s="8"/>
      <c r="TNG71" s="8"/>
      <c r="TNH71" s="8"/>
      <c r="TNI71" s="8"/>
      <c r="TNJ71" s="8"/>
      <c r="TNK71" s="8"/>
      <c r="TNL71" s="8"/>
      <c r="TNM71" s="8"/>
      <c r="TNN71" s="8"/>
      <c r="TNO71" s="8"/>
      <c r="TNP71" s="8"/>
      <c r="TNQ71" s="8"/>
      <c r="TNR71" s="8"/>
      <c r="TNS71" s="8"/>
      <c r="TNT71" s="8"/>
      <c r="TNU71" s="8"/>
      <c r="TNV71" s="8"/>
      <c r="TNW71" s="8"/>
      <c r="TNX71" s="8"/>
      <c r="TNY71" s="8"/>
      <c r="TNZ71" s="8"/>
      <c r="TOA71" s="8"/>
      <c r="TOB71" s="8"/>
      <c r="TOC71" s="8"/>
      <c r="TOD71" s="8"/>
      <c r="TOE71" s="8"/>
      <c r="TOF71" s="8"/>
      <c r="TOG71" s="8"/>
      <c r="TOH71" s="8"/>
      <c r="TOI71" s="8"/>
      <c r="TOJ71" s="8"/>
      <c r="TOK71" s="8"/>
      <c r="TOL71" s="8"/>
      <c r="TOM71" s="8"/>
      <c r="TON71" s="8"/>
      <c r="TOO71" s="8"/>
      <c r="TOP71" s="8"/>
      <c r="TOQ71" s="8"/>
      <c r="TOR71" s="8"/>
      <c r="TOS71" s="8"/>
      <c r="TOT71" s="8"/>
      <c r="TOU71" s="8"/>
      <c r="TOV71" s="8"/>
      <c r="TOW71" s="8"/>
      <c r="TOX71" s="8"/>
      <c r="TOY71" s="8"/>
      <c r="TOZ71" s="8"/>
      <c r="TPA71" s="8"/>
      <c r="TPB71" s="8"/>
      <c r="TPC71" s="8"/>
      <c r="TPD71" s="8"/>
      <c r="TPE71" s="8"/>
      <c r="TPF71" s="8"/>
      <c r="TPG71" s="8"/>
      <c r="TPH71" s="8"/>
      <c r="TPI71" s="8"/>
      <c r="TPJ71" s="8"/>
      <c r="TPK71" s="8"/>
      <c r="TPL71" s="8"/>
      <c r="TPM71" s="8"/>
      <c r="TPN71" s="8"/>
      <c r="TPO71" s="8"/>
      <c r="TPP71" s="8"/>
      <c r="TPQ71" s="8"/>
      <c r="TPR71" s="8"/>
      <c r="TPS71" s="8"/>
      <c r="TPT71" s="8"/>
      <c r="TPU71" s="8"/>
      <c r="TPV71" s="8"/>
      <c r="TPW71" s="8"/>
      <c r="TPX71" s="8"/>
      <c r="TPY71" s="8"/>
      <c r="TPZ71" s="8"/>
      <c r="TQA71" s="8"/>
      <c r="TQB71" s="8"/>
      <c r="TQC71" s="8"/>
      <c r="TQD71" s="8"/>
      <c r="TQE71" s="8"/>
      <c r="TQF71" s="8"/>
      <c r="TQG71" s="8"/>
      <c r="TQH71" s="8"/>
      <c r="TQI71" s="8"/>
      <c r="TQJ71" s="8"/>
      <c r="TQK71" s="8"/>
      <c r="TQL71" s="8"/>
      <c r="TQM71" s="8"/>
      <c r="TQN71" s="8"/>
      <c r="TQO71" s="8"/>
      <c r="TQP71" s="8"/>
      <c r="TQQ71" s="8"/>
      <c r="TQR71" s="8"/>
      <c r="TQS71" s="8"/>
      <c r="TQT71" s="8"/>
      <c r="TQU71" s="8"/>
      <c r="TQV71" s="8"/>
      <c r="TQW71" s="8"/>
      <c r="TQX71" s="8"/>
      <c r="TQY71" s="8"/>
      <c r="TQZ71" s="8"/>
      <c r="TRA71" s="8"/>
      <c r="TRB71" s="8"/>
      <c r="TRC71" s="8"/>
      <c r="TRD71" s="8"/>
      <c r="TRE71" s="8"/>
      <c r="TRF71" s="8"/>
      <c r="TRG71" s="8"/>
      <c r="TRH71" s="8"/>
      <c r="TRI71" s="8"/>
      <c r="TRJ71" s="8"/>
      <c r="TRK71" s="8"/>
      <c r="TRL71" s="8"/>
      <c r="TRM71" s="8"/>
      <c r="TRN71" s="8"/>
      <c r="TRO71" s="8"/>
      <c r="TRP71" s="8"/>
      <c r="TRQ71" s="8"/>
      <c r="TRR71" s="8"/>
      <c r="TRS71" s="8"/>
      <c r="TRT71" s="8"/>
      <c r="TRU71" s="8"/>
      <c r="TRV71" s="8"/>
      <c r="TRW71" s="8"/>
      <c r="TRX71" s="8"/>
      <c r="TRY71" s="8"/>
      <c r="TRZ71" s="8"/>
      <c r="TSA71" s="8"/>
      <c r="TSB71" s="8"/>
      <c r="TSC71" s="8"/>
      <c r="TSD71" s="8"/>
      <c r="TSE71" s="8"/>
      <c r="TSF71" s="8"/>
      <c r="TSG71" s="8"/>
      <c r="TSH71" s="8"/>
      <c r="TSI71" s="8"/>
      <c r="TSJ71" s="8"/>
      <c r="TSK71" s="8"/>
      <c r="TSL71" s="8"/>
      <c r="TSM71" s="8"/>
      <c r="TSN71" s="8"/>
      <c r="TSO71" s="8"/>
      <c r="TSP71" s="8"/>
      <c r="TSQ71" s="8"/>
      <c r="TSR71" s="8"/>
      <c r="TSS71" s="8"/>
      <c r="TST71" s="8"/>
      <c r="TSU71" s="8"/>
      <c r="TSV71" s="8"/>
      <c r="TSW71" s="8"/>
      <c r="TSX71" s="8"/>
      <c r="TSY71" s="8"/>
      <c r="TSZ71" s="8"/>
      <c r="TTA71" s="8"/>
      <c r="TTB71" s="8"/>
      <c r="TTC71" s="8"/>
      <c r="TTD71" s="8"/>
      <c r="TTE71" s="8"/>
      <c r="TTF71" s="8"/>
      <c r="TTG71" s="8"/>
      <c r="TTH71" s="8"/>
      <c r="TTI71" s="8"/>
      <c r="TTJ71" s="8"/>
      <c r="TTK71" s="8"/>
      <c r="TTL71" s="8"/>
      <c r="TTM71" s="8"/>
      <c r="TTN71" s="8"/>
      <c r="TTO71" s="8"/>
      <c r="TTP71" s="8"/>
      <c r="TTQ71" s="8"/>
      <c r="TTR71" s="8"/>
      <c r="TTS71" s="8"/>
      <c r="TTT71" s="8"/>
      <c r="TTU71" s="8"/>
      <c r="TTV71" s="8"/>
      <c r="TTW71" s="8"/>
      <c r="TTX71" s="8"/>
      <c r="TTY71" s="8"/>
      <c r="TTZ71" s="8"/>
      <c r="TUA71" s="8"/>
      <c r="TUB71" s="8"/>
      <c r="TUC71" s="8"/>
      <c r="TUD71" s="8"/>
      <c r="TUE71" s="8"/>
      <c r="TUF71" s="8"/>
      <c r="TUG71" s="8"/>
      <c r="TUH71" s="8"/>
      <c r="TUI71" s="8"/>
      <c r="TUJ71" s="8"/>
      <c r="TUK71" s="8"/>
      <c r="TUL71" s="8"/>
      <c r="TUM71" s="8"/>
      <c r="TUN71" s="8"/>
      <c r="TUO71" s="8"/>
      <c r="TUP71" s="8"/>
      <c r="TUQ71" s="8"/>
      <c r="TUR71" s="8"/>
      <c r="TUS71" s="8"/>
      <c r="TUT71" s="8"/>
      <c r="TUU71" s="8"/>
      <c r="TUV71" s="8"/>
      <c r="TUW71" s="8"/>
      <c r="TUX71" s="8"/>
      <c r="TUY71" s="8"/>
      <c r="TUZ71" s="8"/>
      <c r="TVA71" s="8"/>
      <c r="TVB71" s="8"/>
      <c r="TVC71" s="8"/>
      <c r="TVD71" s="8"/>
      <c r="TVE71" s="8"/>
      <c r="TVF71" s="8"/>
      <c r="TVG71" s="8"/>
      <c r="TVH71" s="8"/>
      <c r="TVI71" s="8"/>
      <c r="TVJ71" s="8"/>
      <c r="TVK71" s="8"/>
      <c r="TVL71" s="8"/>
      <c r="TVM71" s="8"/>
      <c r="TVN71" s="8"/>
      <c r="TVO71" s="8"/>
      <c r="TVP71" s="8"/>
      <c r="TVQ71" s="8"/>
      <c r="TVR71" s="8"/>
      <c r="TVS71" s="8"/>
      <c r="TVT71" s="8"/>
      <c r="TVU71" s="8"/>
      <c r="TVV71" s="8"/>
      <c r="TVW71" s="8"/>
      <c r="TVX71" s="8"/>
      <c r="TVY71" s="8"/>
      <c r="TVZ71" s="8"/>
      <c r="TWA71" s="8"/>
      <c r="TWB71" s="8"/>
      <c r="TWC71" s="8"/>
      <c r="TWD71" s="8"/>
      <c r="TWE71" s="8"/>
      <c r="TWF71" s="8"/>
      <c r="TWG71" s="8"/>
      <c r="TWH71" s="8"/>
      <c r="TWI71" s="8"/>
      <c r="TWJ71" s="8"/>
      <c r="TWK71" s="8"/>
      <c r="TWL71" s="8"/>
      <c r="TWM71" s="8"/>
      <c r="TWN71" s="8"/>
      <c r="TWO71" s="8"/>
      <c r="TWP71" s="8"/>
      <c r="TWQ71" s="8"/>
      <c r="TWR71" s="8"/>
      <c r="TWS71" s="8"/>
      <c r="TWT71" s="8"/>
      <c r="TWU71" s="8"/>
      <c r="TWV71" s="8"/>
      <c r="TWW71" s="8"/>
      <c r="TWX71" s="8"/>
      <c r="TWY71" s="8"/>
      <c r="TWZ71" s="8"/>
      <c r="TXA71" s="8"/>
      <c r="TXB71" s="8"/>
      <c r="TXC71" s="8"/>
      <c r="TXD71" s="8"/>
      <c r="TXE71" s="8"/>
      <c r="TXF71" s="8"/>
      <c r="TXG71" s="8"/>
      <c r="TXH71" s="8"/>
      <c r="TXI71" s="8"/>
      <c r="TXJ71" s="8"/>
      <c r="TXK71" s="8"/>
      <c r="TXL71" s="8"/>
      <c r="TXM71" s="8"/>
      <c r="TXN71" s="8"/>
      <c r="TXO71" s="8"/>
      <c r="TXP71" s="8"/>
      <c r="TXQ71" s="8"/>
      <c r="TXR71" s="8"/>
      <c r="TXS71" s="8"/>
      <c r="TXT71" s="8"/>
      <c r="TXU71" s="8"/>
      <c r="TXV71" s="8"/>
      <c r="TXW71" s="8"/>
      <c r="TXX71" s="8"/>
      <c r="TXY71" s="8"/>
      <c r="TXZ71" s="8"/>
      <c r="TYA71" s="8"/>
      <c r="TYB71" s="8"/>
      <c r="TYC71" s="8"/>
      <c r="TYD71" s="8"/>
      <c r="TYE71" s="8"/>
      <c r="TYF71" s="8"/>
      <c r="TYG71" s="8"/>
      <c r="TYH71" s="8"/>
      <c r="TYI71" s="8"/>
      <c r="TYJ71" s="8"/>
      <c r="TYK71" s="8"/>
      <c r="TYL71" s="8"/>
      <c r="TYM71" s="8"/>
      <c r="TYN71" s="8"/>
      <c r="TYO71" s="8"/>
      <c r="TYP71" s="8"/>
      <c r="TYQ71" s="8"/>
      <c r="TYR71" s="8"/>
      <c r="TYS71" s="8"/>
      <c r="TYT71" s="8"/>
      <c r="TYU71" s="8"/>
      <c r="TYV71" s="8"/>
      <c r="TYW71" s="8"/>
      <c r="TYX71" s="8"/>
      <c r="TYY71" s="8"/>
      <c r="TYZ71" s="8"/>
      <c r="TZA71" s="8"/>
      <c r="TZB71" s="8"/>
      <c r="TZC71" s="8"/>
      <c r="TZD71" s="8"/>
      <c r="TZE71" s="8"/>
      <c r="TZF71" s="8"/>
      <c r="TZG71" s="8"/>
      <c r="TZH71" s="8"/>
      <c r="TZI71" s="8"/>
      <c r="TZJ71" s="8"/>
      <c r="TZK71" s="8"/>
      <c r="TZL71" s="8"/>
      <c r="TZM71" s="8"/>
      <c r="TZN71" s="8"/>
      <c r="TZO71" s="8"/>
      <c r="TZP71" s="8"/>
      <c r="TZQ71" s="8"/>
      <c r="TZR71" s="8"/>
      <c r="TZS71" s="8"/>
      <c r="TZT71" s="8"/>
      <c r="TZU71" s="8"/>
      <c r="TZV71" s="8"/>
      <c r="TZW71" s="8"/>
      <c r="TZX71" s="8"/>
      <c r="TZY71" s="8"/>
      <c r="TZZ71" s="8"/>
      <c r="UAA71" s="8"/>
      <c r="UAB71" s="8"/>
      <c r="UAC71" s="8"/>
      <c r="UAD71" s="8"/>
      <c r="UAE71" s="8"/>
      <c r="UAF71" s="8"/>
      <c r="UAG71" s="8"/>
      <c r="UAH71" s="8"/>
      <c r="UAI71" s="8"/>
      <c r="UAJ71" s="8"/>
      <c r="UAK71" s="8"/>
      <c r="UAL71" s="8"/>
      <c r="UAM71" s="8"/>
      <c r="UAN71" s="8"/>
      <c r="UAO71" s="8"/>
      <c r="UAP71" s="8"/>
      <c r="UAQ71" s="8"/>
      <c r="UAR71" s="8"/>
      <c r="UAS71" s="8"/>
      <c r="UAT71" s="8"/>
      <c r="UAU71" s="8"/>
      <c r="UAV71" s="8"/>
      <c r="UAW71" s="8"/>
      <c r="UAX71" s="8"/>
      <c r="UAY71" s="8"/>
      <c r="UAZ71" s="8"/>
      <c r="UBA71" s="8"/>
      <c r="UBB71" s="8"/>
      <c r="UBC71" s="8"/>
      <c r="UBD71" s="8"/>
      <c r="UBE71" s="8"/>
      <c r="UBF71" s="8"/>
      <c r="UBG71" s="8"/>
      <c r="UBH71" s="8"/>
      <c r="UBI71" s="8"/>
      <c r="UBJ71" s="8"/>
      <c r="UBK71" s="8"/>
      <c r="UBL71" s="8"/>
      <c r="UBM71" s="8"/>
      <c r="UBN71" s="8"/>
      <c r="UBO71" s="8"/>
      <c r="UBP71" s="8"/>
      <c r="UBQ71" s="8"/>
      <c r="UBR71" s="8"/>
      <c r="UBS71" s="8"/>
      <c r="UBT71" s="8"/>
      <c r="UBU71" s="8"/>
      <c r="UBV71" s="8"/>
      <c r="UBW71" s="8"/>
      <c r="UBX71" s="8"/>
      <c r="UBY71" s="8"/>
      <c r="UBZ71" s="8"/>
      <c r="UCA71" s="8"/>
      <c r="UCB71" s="8"/>
      <c r="UCC71" s="8"/>
      <c r="UCD71" s="8"/>
      <c r="UCE71" s="8"/>
      <c r="UCF71" s="8"/>
      <c r="UCG71" s="8"/>
      <c r="UCH71" s="8"/>
      <c r="UCI71" s="8"/>
      <c r="UCJ71" s="8"/>
      <c r="UCK71" s="8"/>
      <c r="UCL71" s="8"/>
      <c r="UCM71" s="8"/>
      <c r="UCN71" s="8"/>
      <c r="UCO71" s="8"/>
      <c r="UCP71" s="8"/>
      <c r="UCQ71" s="8"/>
      <c r="UCR71" s="8"/>
      <c r="UCS71" s="8"/>
      <c r="UCT71" s="8"/>
      <c r="UCU71" s="8"/>
      <c r="UCV71" s="8"/>
      <c r="UCW71" s="8"/>
      <c r="UCX71" s="8"/>
      <c r="UCY71" s="8"/>
      <c r="UCZ71" s="8"/>
      <c r="UDA71" s="8"/>
      <c r="UDB71" s="8"/>
      <c r="UDC71" s="8"/>
      <c r="UDD71" s="8"/>
      <c r="UDE71" s="8"/>
      <c r="UDF71" s="8"/>
      <c r="UDG71" s="8"/>
      <c r="UDH71" s="8"/>
      <c r="UDI71" s="8"/>
      <c r="UDJ71" s="8"/>
      <c r="UDK71" s="8"/>
      <c r="UDL71" s="8"/>
      <c r="UDM71" s="8"/>
      <c r="UDN71" s="8"/>
      <c r="UDO71" s="8"/>
      <c r="UDP71" s="8"/>
      <c r="UDQ71" s="8"/>
      <c r="UDR71" s="8"/>
      <c r="UDS71" s="8"/>
      <c r="UDT71" s="8"/>
      <c r="UDU71" s="8"/>
      <c r="UDV71" s="8"/>
      <c r="UDW71" s="8"/>
      <c r="UDX71" s="8"/>
      <c r="UDY71" s="8"/>
      <c r="UDZ71" s="8"/>
      <c r="UEA71" s="8"/>
      <c r="UEB71" s="8"/>
      <c r="UEC71" s="8"/>
      <c r="UED71" s="8"/>
      <c r="UEE71" s="8"/>
      <c r="UEF71" s="8"/>
      <c r="UEG71" s="8"/>
      <c r="UEH71" s="8"/>
      <c r="UEI71" s="8"/>
      <c r="UEJ71" s="8"/>
      <c r="UEK71" s="8"/>
      <c r="UEL71" s="8"/>
      <c r="UEM71" s="8"/>
      <c r="UEN71" s="8"/>
      <c r="UEO71" s="8"/>
      <c r="UEP71" s="8"/>
      <c r="UEQ71" s="8"/>
      <c r="UER71" s="8"/>
      <c r="UES71" s="8"/>
      <c r="UET71" s="8"/>
      <c r="UEU71" s="8"/>
      <c r="UEV71" s="8"/>
      <c r="UEW71" s="8"/>
      <c r="UEX71" s="8"/>
      <c r="UEY71" s="8"/>
      <c r="UEZ71" s="8"/>
      <c r="UFA71" s="8"/>
      <c r="UFB71" s="8"/>
      <c r="UFC71" s="8"/>
      <c r="UFD71" s="8"/>
      <c r="UFE71" s="8"/>
      <c r="UFF71" s="8"/>
      <c r="UFG71" s="8"/>
      <c r="UFH71" s="8"/>
      <c r="UFI71" s="8"/>
      <c r="UFJ71" s="8"/>
      <c r="UFK71" s="8"/>
      <c r="UFL71" s="8"/>
      <c r="UFM71" s="8"/>
      <c r="UFN71" s="8"/>
      <c r="UFO71" s="8"/>
      <c r="UFP71" s="8"/>
      <c r="UFQ71" s="8"/>
      <c r="UFR71" s="8"/>
      <c r="UFS71" s="8"/>
      <c r="UFT71" s="8"/>
      <c r="UFU71" s="8"/>
      <c r="UFV71" s="8"/>
      <c r="UFW71" s="8"/>
      <c r="UFX71" s="8"/>
      <c r="UFY71" s="8"/>
      <c r="UFZ71" s="8"/>
      <c r="UGA71" s="8"/>
      <c r="UGB71" s="8"/>
      <c r="UGC71" s="8"/>
      <c r="UGD71" s="8"/>
      <c r="UGE71" s="8"/>
      <c r="UGF71" s="8"/>
      <c r="UGG71" s="8"/>
      <c r="UGH71" s="8"/>
      <c r="UGI71" s="8"/>
      <c r="UGJ71" s="8"/>
      <c r="UGK71" s="8"/>
      <c r="UGL71" s="8"/>
      <c r="UGM71" s="8"/>
      <c r="UGN71" s="8"/>
      <c r="UGO71" s="8"/>
      <c r="UGP71" s="8"/>
      <c r="UGQ71" s="8"/>
      <c r="UGR71" s="8"/>
      <c r="UGS71" s="8"/>
      <c r="UGT71" s="8"/>
      <c r="UGU71" s="8"/>
      <c r="UGV71" s="8"/>
      <c r="UGW71" s="8"/>
      <c r="UGX71" s="8"/>
      <c r="UGY71" s="8"/>
      <c r="UGZ71" s="8"/>
      <c r="UHA71" s="8"/>
      <c r="UHB71" s="8"/>
      <c r="UHC71" s="8"/>
      <c r="UHD71" s="8"/>
      <c r="UHE71" s="8"/>
      <c r="UHF71" s="8"/>
      <c r="UHG71" s="8"/>
      <c r="UHH71" s="8"/>
      <c r="UHI71" s="8"/>
      <c r="UHJ71" s="8"/>
      <c r="UHK71" s="8"/>
      <c r="UHL71" s="8"/>
      <c r="UHM71" s="8"/>
      <c r="UHN71" s="8"/>
      <c r="UHO71" s="8"/>
      <c r="UHP71" s="8"/>
      <c r="UHQ71" s="8"/>
      <c r="UHR71" s="8"/>
      <c r="UHS71" s="8"/>
      <c r="UHT71" s="8"/>
      <c r="UHU71" s="8"/>
      <c r="UHV71" s="8"/>
      <c r="UHW71" s="8"/>
      <c r="UHX71" s="8"/>
      <c r="UHY71" s="8"/>
      <c r="UHZ71" s="8"/>
      <c r="UIA71" s="8"/>
      <c r="UIB71" s="8"/>
      <c r="UIC71" s="8"/>
      <c r="UID71" s="8"/>
      <c r="UIE71" s="8"/>
      <c r="UIF71" s="8"/>
      <c r="UIG71" s="8"/>
      <c r="UIH71" s="8"/>
      <c r="UII71" s="8"/>
      <c r="UIJ71" s="8"/>
      <c r="UIK71" s="8"/>
      <c r="UIL71" s="8"/>
      <c r="UIM71" s="8"/>
      <c r="UIN71" s="8"/>
      <c r="UIO71" s="8"/>
      <c r="UIP71" s="8"/>
      <c r="UIQ71" s="8"/>
      <c r="UIR71" s="8"/>
      <c r="UIS71" s="8"/>
      <c r="UIT71" s="8"/>
      <c r="UIU71" s="8"/>
      <c r="UIV71" s="8"/>
      <c r="UIW71" s="8"/>
      <c r="UIX71" s="8"/>
      <c r="UIY71" s="8"/>
      <c r="UIZ71" s="8"/>
      <c r="UJA71" s="8"/>
      <c r="UJB71" s="8"/>
      <c r="UJC71" s="8"/>
      <c r="UJD71" s="8"/>
      <c r="UJE71" s="8"/>
      <c r="UJF71" s="8"/>
      <c r="UJG71" s="8"/>
      <c r="UJH71" s="8"/>
      <c r="UJI71" s="8"/>
      <c r="UJJ71" s="8"/>
      <c r="UJK71" s="8"/>
      <c r="UJL71" s="8"/>
      <c r="UJM71" s="8"/>
      <c r="UJN71" s="8"/>
      <c r="UJO71" s="8"/>
      <c r="UJP71" s="8"/>
      <c r="UJQ71" s="8"/>
      <c r="UJR71" s="8"/>
      <c r="UJS71" s="8"/>
      <c r="UJT71" s="8"/>
      <c r="UJU71" s="8"/>
      <c r="UJV71" s="8"/>
      <c r="UJW71" s="8"/>
      <c r="UJX71" s="8"/>
      <c r="UJY71" s="8"/>
      <c r="UJZ71" s="8"/>
      <c r="UKA71" s="8"/>
      <c r="UKB71" s="8"/>
      <c r="UKC71" s="8"/>
      <c r="UKD71" s="8"/>
      <c r="UKE71" s="8"/>
      <c r="UKF71" s="8"/>
      <c r="UKG71" s="8"/>
      <c r="UKH71" s="8"/>
      <c r="UKI71" s="8"/>
      <c r="UKJ71" s="8"/>
      <c r="UKK71" s="8"/>
      <c r="UKL71" s="8"/>
      <c r="UKM71" s="8"/>
      <c r="UKN71" s="8"/>
      <c r="UKO71" s="8"/>
      <c r="UKP71" s="8"/>
      <c r="UKQ71" s="8"/>
      <c r="UKR71" s="8"/>
      <c r="UKS71" s="8"/>
      <c r="UKT71" s="8"/>
      <c r="UKU71" s="8"/>
      <c r="UKV71" s="8"/>
      <c r="UKW71" s="8"/>
      <c r="UKX71" s="8"/>
      <c r="UKY71" s="8"/>
      <c r="UKZ71" s="8"/>
      <c r="ULA71" s="8"/>
      <c r="ULB71" s="8"/>
      <c r="ULC71" s="8"/>
      <c r="ULD71" s="8"/>
      <c r="ULE71" s="8"/>
      <c r="ULF71" s="8"/>
      <c r="ULG71" s="8"/>
      <c r="ULH71" s="8"/>
      <c r="ULI71" s="8"/>
      <c r="ULJ71" s="8"/>
      <c r="ULK71" s="8"/>
      <c r="ULL71" s="8"/>
      <c r="ULM71" s="8"/>
      <c r="ULN71" s="8"/>
      <c r="ULO71" s="8"/>
      <c r="ULP71" s="8"/>
      <c r="ULQ71" s="8"/>
      <c r="ULR71" s="8"/>
      <c r="ULS71" s="8"/>
      <c r="ULT71" s="8"/>
      <c r="ULU71" s="8"/>
      <c r="ULV71" s="8"/>
      <c r="ULW71" s="8"/>
      <c r="ULX71" s="8"/>
      <c r="ULY71" s="8"/>
      <c r="ULZ71" s="8"/>
      <c r="UMA71" s="8"/>
      <c r="UMB71" s="8"/>
      <c r="UMC71" s="8"/>
      <c r="UMD71" s="8"/>
      <c r="UME71" s="8"/>
      <c r="UMF71" s="8"/>
      <c r="UMG71" s="8"/>
      <c r="UMH71" s="8"/>
      <c r="UMI71" s="8"/>
      <c r="UMJ71" s="8"/>
      <c r="UMK71" s="8"/>
      <c r="UML71" s="8"/>
      <c r="UMM71" s="8"/>
      <c r="UMN71" s="8"/>
      <c r="UMO71" s="8"/>
      <c r="UMP71" s="8"/>
      <c r="UMQ71" s="8"/>
      <c r="UMR71" s="8"/>
      <c r="UMS71" s="8"/>
      <c r="UMT71" s="8"/>
      <c r="UMU71" s="8"/>
      <c r="UMV71" s="8"/>
      <c r="UMW71" s="8"/>
      <c r="UMX71" s="8"/>
      <c r="UMY71" s="8"/>
      <c r="UMZ71" s="8"/>
      <c r="UNA71" s="8"/>
      <c r="UNB71" s="8"/>
      <c r="UNC71" s="8"/>
      <c r="UND71" s="8"/>
      <c r="UNE71" s="8"/>
      <c r="UNF71" s="8"/>
      <c r="UNG71" s="8"/>
      <c r="UNH71" s="8"/>
      <c r="UNI71" s="8"/>
      <c r="UNJ71" s="8"/>
      <c r="UNK71" s="8"/>
      <c r="UNL71" s="8"/>
      <c r="UNM71" s="8"/>
      <c r="UNN71" s="8"/>
      <c r="UNO71" s="8"/>
      <c r="UNP71" s="8"/>
      <c r="UNQ71" s="8"/>
      <c r="UNR71" s="8"/>
      <c r="UNS71" s="8"/>
      <c r="UNT71" s="8"/>
      <c r="UNU71" s="8"/>
      <c r="UNV71" s="8"/>
      <c r="UNW71" s="8"/>
      <c r="UNX71" s="8"/>
      <c r="UNY71" s="8"/>
      <c r="UNZ71" s="8"/>
      <c r="UOA71" s="8"/>
      <c r="UOB71" s="8"/>
      <c r="UOC71" s="8"/>
      <c r="UOD71" s="8"/>
      <c r="UOE71" s="8"/>
      <c r="UOF71" s="8"/>
      <c r="UOG71" s="8"/>
      <c r="UOH71" s="8"/>
      <c r="UOI71" s="8"/>
      <c r="UOJ71" s="8"/>
      <c r="UOK71" s="8"/>
      <c r="UOL71" s="8"/>
      <c r="UOM71" s="8"/>
      <c r="UON71" s="8"/>
      <c r="UOO71" s="8"/>
      <c r="UOP71" s="8"/>
      <c r="UOQ71" s="8"/>
      <c r="UOR71" s="8"/>
      <c r="UOS71" s="8"/>
      <c r="UOT71" s="8"/>
      <c r="UOU71" s="8"/>
      <c r="UOV71" s="8"/>
      <c r="UOW71" s="8"/>
      <c r="UOX71" s="8"/>
      <c r="UOY71" s="8"/>
      <c r="UOZ71" s="8"/>
      <c r="UPA71" s="8"/>
      <c r="UPB71" s="8"/>
      <c r="UPC71" s="8"/>
      <c r="UPD71" s="8"/>
      <c r="UPE71" s="8"/>
      <c r="UPF71" s="8"/>
      <c r="UPG71" s="8"/>
      <c r="UPH71" s="8"/>
      <c r="UPI71" s="8"/>
      <c r="UPJ71" s="8"/>
      <c r="UPK71" s="8"/>
      <c r="UPL71" s="8"/>
      <c r="UPM71" s="8"/>
      <c r="UPN71" s="8"/>
      <c r="UPO71" s="8"/>
      <c r="UPP71" s="8"/>
      <c r="UPQ71" s="8"/>
      <c r="UPR71" s="8"/>
      <c r="UPS71" s="8"/>
      <c r="UPT71" s="8"/>
      <c r="UPU71" s="8"/>
      <c r="UPV71" s="8"/>
      <c r="UPW71" s="8"/>
      <c r="UPX71" s="8"/>
      <c r="UPY71" s="8"/>
      <c r="UPZ71" s="8"/>
      <c r="UQA71" s="8"/>
      <c r="UQB71" s="8"/>
      <c r="UQC71" s="8"/>
      <c r="UQD71" s="8"/>
      <c r="UQE71" s="8"/>
      <c r="UQF71" s="8"/>
      <c r="UQG71" s="8"/>
      <c r="UQH71" s="8"/>
      <c r="UQI71" s="8"/>
      <c r="UQJ71" s="8"/>
      <c r="UQK71" s="8"/>
      <c r="UQL71" s="8"/>
      <c r="UQM71" s="8"/>
      <c r="UQN71" s="8"/>
      <c r="UQO71" s="8"/>
      <c r="UQP71" s="8"/>
      <c r="UQQ71" s="8"/>
      <c r="UQR71" s="8"/>
      <c r="UQS71" s="8"/>
      <c r="UQT71" s="8"/>
      <c r="UQU71" s="8"/>
      <c r="UQV71" s="8"/>
      <c r="UQW71" s="8"/>
      <c r="UQX71" s="8"/>
      <c r="UQY71" s="8"/>
      <c r="UQZ71" s="8"/>
      <c r="URA71" s="8"/>
      <c r="URB71" s="8"/>
      <c r="URC71" s="8"/>
      <c r="URD71" s="8"/>
      <c r="URE71" s="8"/>
      <c r="URF71" s="8"/>
      <c r="URG71" s="8"/>
      <c r="URH71" s="8"/>
      <c r="URI71" s="8"/>
      <c r="URJ71" s="8"/>
      <c r="URK71" s="8"/>
      <c r="URL71" s="8"/>
      <c r="URM71" s="8"/>
      <c r="URN71" s="8"/>
      <c r="URO71" s="8"/>
      <c r="URP71" s="8"/>
      <c r="URQ71" s="8"/>
      <c r="URR71" s="8"/>
      <c r="URS71" s="8"/>
      <c r="URT71" s="8"/>
      <c r="URU71" s="8"/>
      <c r="URV71" s="8"/>
      <c r="URW71" s="8"/>
      <c r="URX71" s="8"/>
      <c r="URY71" s="8"/>
      <c r="URZ71" s="8"/>
      <c r="USA71" s="8"/>
      <c r="USB71" s="8"/>
      <c r="USC71" s="8"/>
      <c r="USD71" s="8"/>
      <c r="USE71" s="8"/>
      <c r="USF71" s="8"/>
      <c r="USG71" s="8"/>
      <c r="USH71" s="8"/>
      <c r="USI71" s="8"/>
      <c r="USJ71" s="8"/>
      <c r="USK71" s="8"/>
      <c r="USL71" s="8"/>
      <c r="USM71" s="8"/>
      <c r="USN71" s="8"/>
      <c r="USO71" s="8"/>
      <c r="USP71" s="8"/>
      <c r="USQ71" s="8"/>
      <c r="USR71" s="8"/>
      <c r="USS71" s="8"/>
      <c r="UST71" s="8"/>
      <c r="USU71" s="8"/>
      <c r="USV71" s="8"/>
      <c r="USW71" s="8"/>
      <c r="USX71" s="8"/>
      <c r="USY71" s="8"/>
      <c r="USZ71" s="8"/>
      <c r="UTA71" s="8"/>
      <c r="UTB71" s="8"/>
      <c r="UTC71" s="8"/>
      <c r="UTD71" s="8"/>
      <c r="UTE71" s="8"/>
      <c r="UTF71" s="8"/>
      <c r="UTG71" s="8"/>
      <c r="UTH71" s="8"/>
      <c r="UTI71" s="8"/>
      <c r="UTJ71" s="8"/>
      <c r="UTK71" s="8"/>
      <c r="UTL71" s="8"/>
      <c r="UTM71" s="8"/>
      <c r="UTN71" s="8"/>
      <c r="UTO71" s="8"/>
      <c r="UTP71" s="8"/>
      <c r="UTQ71" s="8"/>
      <c r="UTR71" s="8"/>
      <c r="UTS71" s="8"/>
      <c r="UTT71" s="8"/>
      <c r="UTU71" s="8"/>
      <c r="UTV71" s="8"/>
      <c r="UTW71" s="8"/>
      <c r="UTX71" s="8"/>
      <c r="UTY71" s="8"/>
      <c r="UTZ71" s="8"/>
      <c r="UUA71" s="8"/>
      <c r="UUB71" s="8"/>
      <c r="UUC71" s="8"/>
      <c r="UUD71" s="8"/>
      <c r="UUE71" s="8"/>
      <c r="UUF71" s="8"/>
      <c r="UUG71" s="8"/>
      <c r="UUH71" s="8"/>
      <c r="UUI71" s="8"/>
      <c r="UUJ71" s="8"/>
      <c r="UUK71" s="8"/>
      <c r="UUL71" s="8"/>
      <c r="UUM71" s="8"/>
      <c r="UUN71" s="8"/>
      <c r="UUO71" s="8"/>
      <c r="UUP71" s="8"/>
      <c r="UUQ71" s="8"/>
      <c r="UUR71" s="8"/>
      <c r="UUS71" s="8"/>
      <c r="UUT71" s="8"/>
      <c r="UUU71" s="8"/>
      <c r="UUV71" s="8"/>
      <c r="UUW71" s="8"/>
      <c r="UUX71" s="8"/>
      <c r="UUY71" s="8"/>
      <c r="UUZ71" s="8"/>
      <c r="UVA71" s="8"/>
      <c r="UVB71" s="8"/>
      <c r="UVC71" s="8"/>
      <c r="UVD71" s="8"/>
      <c r="UVE71" s="8"/>
      <c r="UVF71" s="8"/>
      <c r="UVG71" s="8"/>
      <c r="UVH71" s="8"/>
      <c r="UVI71" s="8"/>
      <c r="UVJ71" s="8"/>
      <c r="UVK71" s="8"/>
      <c r="UVL71" s="8"/>
      <c r="UVM71" s="8"/>
      <c r="UVN71" s="8"/>
      <c r="UVO71" s="8"/>
      <c r="UVP71" s="8"/>
      <c r="UVQ71" s="8"/>
      <c r="UVR71" s="8"/>
      <c r="UVS71" s="8"/>
      <c r="UVT71" s="8"/>
      <c r="UVU71" s="8"/>
      <c r="UVV71" s="8"/>
      <c r="UVW71" s="8"/>
      <c r="UVX71" s="8"/>
      <c r="UVY71" s="8"/>
      <c r="UVZ71" s="8"/>
      <c r="UWA71" s="8"/>
      <c r="UWB71" s="8"/>
      <c r="UWC71" s="8"/>
      <c r="UWD71" s="8"/>
      <c r="UWE71" s="8"/>
      <c r="UWF71" s="8"/>
      <c r="UWG71" s="8"/>
      <c r="UWH71" s="8"/>
      <c r="UWI71" s="8"/>
      <c r="UWJ71" s="8"/>
      <c r="UWK71" s="8"/>
      <c r="UWL71" s="8"/>
      <c r="UWM71" s="8"/>
      <c r="UWN71" s="8"/>
      <c r="UWO71" s="8"/>
      <c r="UWP71" s="8"/>
      <c r="UWQ71" s="8"/>
      <c r="UWR71" s="8"/>
      <c r="UWS71" s="8"/>
      <c r="UWT71" s="8"/>
      <c r="UWU71" s="8"/>
      <c r="UWV71" s="8"/>
      <c r="UWW71" s="8"/>
      <c r="UWX71" s="8"/>
      <c r="UWY71" s="8"/>
      <c r="UWZ71" s="8"/>
      <c r="UXA71" s="8"/>
      <c r="UXB71" s="8"/>
      <c r="UXC71" s="8"/>
      <c r="UXD71" s="8"/>
      <c r="UXE71" s="8"/>
      <c r="UXF71" s="8"/>
      <c r="UXG71" s="8"/>
      <c r="UXH71" s="8"/>
      <c r="UXI71" s="8"/>
      <c r="UXJ71" s="8"/>
      <c r="UXK71" s="8"/>
      <c r="UXL71" s="8"/>
      <c r="UXM71" s="8"/>
      <c r="UXN71" s="8"/>
      <c r="UXO71" s="8"/>
      <c r="UXP71" s="8"/>
      <c r="UXQ71" s="8"/>
      <c r="UXR71" s="8"/>
      <c r="UXS71" s="8"/>
      <c r="UXT71" s="8"/>
      <c r="UXU71" s="8"/>
      <c r="UXV71" s="8"/>
      <c r="UXW71" s="8"/>
      <c r="UXX71" s="8"/>
      <c r="UXY71" s="8"/>
      <c r="UXZ71" s="8"/>
      <c r="UYA71" s="8"/>
      <c r="UYB71" s="8"/>
      <c r="UYC71" s="8"/>
      <c r="UYD71" s="8"/>
      <c r="UYE71" s="8"/>
      <c r="UYF71" s="8"/>
      <c r="UYG71" s="8"/>
      <c r="UYH71" s="8"/>
      <c r="UYI71" s="8"/>
      <c r="UYJ71" s="8"/>
      <c r="UYK71" s="8"/>
      <c r="UYL71" s="8"/>
      <c r="UYM71" s="8"/>
      <c r="UYN71" s="8"/>
      <c r="UYO71" s="8"/>
      <c r="UYP71" s="8"/>
      <c r="UYQ71" s="8"/>
      <c r="UYR71" s="8"/>
      <c r="UYS71" s="8"/>
      <c r="UYT71" s="8"/>
      <c r="UYU71" s="8"/>
      <c r="UYV71" s="8"/>
      <c r="UYW71" s="8"/>
      <c r="UYX71" s="8"/>
      <c r="UYY71" s="8"/>
      <c r="UYZ71" s="8"/>
      <c r="UZA71" s="8"/>
      <c r="UZB71" s="8"/>
      <c r="UZC71" s="8"/>
      <c r="UZD71" s="8"/>
      <c r="UZE71" s="8"/>
      <c r="UZF71" s="8"/>
      <c r="UZG71" s="8"/>
      <c r="UZH71" s="8"/>
      <c r="UZI71" s="8"/>
      <c r="UZJ71" s="8"/>
      <c r="UZK71" s="8"/>
      <c r="UZL71" s="8"/>
      <c r="UZM71" s="8"/>
      <c r="UZN71" s="8"/>
      <c r="UZO71" s="8"/>
      <c r="UZP71" s="8"/>
      <c r="UZQ71" s="8"/>
      <c r="UZR71" s="8"/>
      <c r="UZS71" s="8"/>
      <c r="UZT71" s="8"/>
      <c r="UZU71" s="8"/>
      <c r="UZV71" s="8"/>
      <c r="UZW71" s="8"/>
      <c r="UZX71" s="8"/>
      <c r="UZY71" s="8"/>
      <c r="UZZ71" s="8"/>
      <c r="VAA71" s="8"/>
      <c r="VAB71" s="8"/>
      <c r="VAC71" s="8"/>
      <c r="VAD71" s="8"/>
      <c r="VAE71" s="8"/>
      <c r="VAF71" s="8"/>
      <c r="VAG71" s="8"/>
      <c r="VAH71" s="8"/>
      <c r="VAI71" s="8"/>
      <c r="VAJ71" s="8"/>
      <c r="VAK71" s="8"/>
      <c r="VAL71" s="8"/>
      <c r="VAM71" s="8"/>
      <c r="VAN71" s="8"/>
      <c r="VAO71" s="8"/>
      <c r="VAP71" s="8"/>
      <c r="VAQ71" s="8"/>
      <c r="VAR71" s="8"/>
      <c r="VAS71" s="8"/>
      <c r="VAT71" s="8"/>
      <c r="VAU71" s="8"/>
      <c r="VAV71" s="8"/>
      <c r="VAW71" s="8"/>
      <c r="VAX71" s="8"/>
      <c r="VAY71" s="8"/>
      <c r="VAZ71" s="8"/>
      <c r="VBA71" s="8"/>
      <c r="VBB71" s="8"/>
      <c r="VBC71" s="8"/>
      <c r="VBD71" s="8"/>
      <c r="VBE71" s="8"/>
      <c r="VBF71" s="8"/>
      <c r="VBG71" s="8"/>
      <c r="VBH71" s="8"/>
      <c r="VBI71" s="8"/>
      <c r="VBJ71" s="8"/>
      <c r="VBK71" s="8"/>
      <c r="VBL71" s="8"/>
      <c r="VBM71" s="8"/>
      <c r="VBN71" s="8"/>
      <c r="VBO71" s="8"/>
      <c r="VBP71" s="8"/>
      <c r="VBQ71" s="8"/>
      <c r="VBR71" s="8"/>
      <c r="VBS71" s="8"/>
      <c r="VBT71" s="8"/>
      <c r="VBU71" s="8"/>
      <c r="VBV71" s="8"/>
      <c r="VBW71" s="8"/>
      <c r="VBX71" s="8"/>
      <c r="VBY71" s="8"/>
      <c r="VBZ71" s="8"/>
      <c r="VCA71" s="8"/>
      <c r="VCB71" s="8"/>
      <c r="VCC71" s="8"/>
      <c r="VCD71" s="8"/>
      <c r="VCE71" s="8"/>
      <c r="VCF71" s="8"/>
      <c r="VCG71" s="8"/>
      <c r="VCH71" s="8"/>
      <c r="VCI71" s="8"/>
      <c r="VCJ71" s="8"/>
      <c r="VCK71" s="8"/>
      <c r="VCL71" s="8"/>
      <c r="VCM71" s="8"/>
      <c r="VCN71" s="8"/>
      <c r="VCO71" s="8"/>
      <c r="VCP71" s="8"/>
      <c r="VCQ71" s="8"/>
      <c r="VCR71" s="8"/>
      <c r="VCS71" s="8"/>
      <c r="VCT71" s="8"/>
      <c r="VCU71" s="8"/>
      <c r="VCV71" s="8"/>
      <c r="VCW71" s="8"/>
      <c r="VCX71" s="8"/>
      <c r="VCY71" s="8"/>
      <c r="VCZ71" s="8"/>
      <c r="VDA71" s="8"/>
      <c r="VDB71" s="8"/>
      <c r="VDC71" s="8"/>
      <c r="VDD71" s="8"/>
      <c r="VDE71" s="8"/>
      <c r="VDF71" s="8"/>
      <c r="VDG71" s="8"/>
      <c r="VDH71" s="8"/>
      <c r="VDI71" s="8"/>
      <c r="VDJ71" s="8"/>
      <c r="VDK71" s="8"/>
      <c r="VDL71" s="8"/>
      <c r="VDM71" s="8"/>
      <c r="VDN71" s="8"/>
      <c r="VDO71" s="8"/>
      <c r="VDP71" s="8"/>
      <c r="VDQ71" s="8"/>
      <c r="VDR71" s="8"/>
      <c r="VDS71" s="8"/>
      <c r="VDT71" s="8"/>
      <c r="VDU71" s="8"/>
      <c r="VDV71" s="8"/>
      <c r="VDW71" s="8"/>
      <c r="VDX71" s="8"/>
      <c r="VDY71" s="8"/>
      <c r="VDZ71" s="8"/>
      <c r="VEA71" s="8"/>
      <c r="VEB71" s="8"/>
      <c r="VEC71" s="8"/>
      <c r="VED71" s="8"/>
      <c r="VEE71" s="8"/>
      <c r="VEF71" s="8"/>
      <c r="VEG71" s="8"/>
      <c r="VEH71" s="8"/>
      <c r="VEI71" s="8"/>
      <c r="VEJ71" s="8"/>
      <c r="VEK71" s="8"/>
      <c r="VEL71" s="8"/>
      <c r="VEM71" s="8"/>
      <c r="VEN71" s="8"/>
      <c r="VEO71" s="8"/>
      <c r="VEP71" s="8"/>
      <c r="VEQ71" s="8"/>
      <c r="VER71" s="8"/>
      <c r="VES71" s="8"/>
      <c r="VET71" s="8"/>
      <c r="VEU71" s="8"/>
      <c r="VEV71" s="8"/>
      <c r="VEW71" s="8"/>
      <c r="VEX71" s="8"/>
      <c r="VEY71" s="8"/>
      <c r="VEZ71" s="8"/>
      <c r="VFA71" s="8"/>
      <c r="VFB71" s="8"/>
      <c r="VFC71" s="8"/>
      <c r="VFD71" s="8"/>
      <c r="VFE71" s="8"/>
      <c r="VFF71" s="8"/>
      <c r="VFG71" s="8"/>
      <c r="VFH71" s="8"/>
      <c r="VFI71" s="8"/>
      <c r="VFJ71" s="8"/>
      <c r="VFK71" s="8"/>
      <c r="VFL71" s="8"/>
      <c r="VFM71" s="8"/>
      <c r="VFN71" s="8"/>
      <c r="VFO71" s="8"/>
      <c r="VFP71" s="8"/>
      <c r="VFQ71" s="8"/>
      <c r="VFR71" s="8"/>
      <c r="VFS71" s="8"/>
      <c r="VFT71" s="8"/>
      <c r="VFU71" s="8"/>
      <c r="VFV71" s="8"/>
      <c r="VFW71" s="8"/>
      <c r="VFX71" s="8"/>
      <c r="VFY71" s="8"/>
      <c r="VFZ71" s="8"/>
      <c r="VGA71" s="8"/>
      <c r="VGB71" s="8"/>
      <c r="VGC71" s="8"/>
      <c r="VGD71" s="8"/>
      <c r="VGE71" s="8"/>
      <c r="VGF71" s="8"/>
      <c r="VGG71" s="8"/>
      <c r="VGH71" s="8"/>
      <c r="VGI71" s="8"/>
      <c r="VGJ71" s="8"/>
      <c r="VGK71" s="8"/>
      <c r="VGL71" s="8"/>
      <c r="VGM71" s="8"/>
      <c r="VGN71" s="8"/>
      <c r="VGO71" s="8"/>
      <c r="VGP71" s="8"/>
      <c r="VGQ71" s="8"/>
      <c r="VGR71" s="8"/>
      <c r="VGS71" s="8"/>
      <c r="VGT71" s="8"/>
      <c r="VGU71" s="8"/>
      <c r="VGV71" s="8"/>
      <c r="VGW71" s="8"/>
      <c r="VGX71" s="8"/>
      <c r="VGY71" s="8"/>
      <c r="VGZ71" s="8"/>
      <c r="VHA71" s="8"/>
      <c r="VHB71" s="8"/>
      <c r="VHC71" s="8"/>
      <c r="VHD71" s="8"/>
      <c r="VHE71" s="8"/>
      <c r="VHF71" s="8"/>
      <c r="VHG71" s="8"/>
      <c r="VHH71" s="8"/>
      <c r="VHI71" s="8"/>
      <c r="VHJ71" s="8"/>
      <c r="VHK71" s="8"/>
      <c r="VHL71" s="8"/>
      <c r="VHM71" s="8"/>
      <c r="VHN71" s="8"/>
      <c r="VHO71" s="8"/>
      <c r="VHP71" s="8"/>
      <c r="VHQ71" s="8"/>
      <c r="VHR71" s="8"/>
      <c r="VHS71" s="8"/>
      <c r="VHT71" s="8"/>
      <c r="VHU71" s="8"/>
      <c r="VHV71" s="8"/>
      <c r="VHW71" s="8"/>
      <c r="VHX71" s="8"/>
      <c r="VHY71" s="8"/>
      <c r="VHZ71" s="8"/>
      <c r="VIA71" s="8"/>
      <c r="VIB71" s="8"/>
      <c r="VIC71" s="8"/>
      <c r="VID71" s="8"/>
      <c r="VIE71" s="8"/>
      <c r="VIF71" s="8"/>
      <c r="VIG71" s="8"/>
      <c r="VIH71" s="8"/>
      <c r="VII71" s="8"/>
      <c r="VIJ71" s="8"/>
      <c r="VIK71" s="8"/>
      <c r="VIL71" s="8"/>
      <c r="VIM71" s="8"/>
      <c r="VIN71" s="8"/>
      <c r="VIO71" s="8"/>
      <c r="VIP71" s="8"/>
      <c r="VIQ71" s="8"/>
      <c r="VIR71" s="8"/>
      <c r="VIS71" s="8"/>
      <c r="VIT71" s="8"/>
      <c r="VIU71" s="8"/>
      <c r="VIV71" s="8"/>
      <c r="VIW71" s="8"/>
      <c r="VIX71" s="8"/>
      <c r="VIY71" s="8"/>
      <c r="VIZ71" s="8"/>
      <c r="VJA71" s="8"/>
      <c r="VJB71" s="8"/>
      <c r="VJC71" s="8"/>
      <c r="VJD71" s="8"/>
      <c r="VJE71" s="8"/>
      <c r="VJF71" s="8"/>
      <c r="VJG71" s="8"/>
      <c r="VJH71" s="8"/>
      <c r="VJI71" s="8"/>
      <c r="VJJ71" s="8"/>
      <c r="VJK71" s="8"/>
      <c r="VJL71" s="8"/>
      <c r="VJM71" s="8"/>
      <c r="VJN71" s="8"/>
      <c r="VJO71" s="8"/>
      <c r="VJP71" s="8"/>
      <c r="VJQ71" s="8"/>
      <c r="VJR71" s="8"/>
      <c r="VJS71" s="8"/>
      <c r="VJT71" s="8"/>
      <c r="VJU71" s="8"/>
      <c r="VJV71" s="8"/>
      <c r="VJW71" s="8"/>
      <c r="VJX71" s="8"/>
      <c r="VJY71" s="8"/>
      <c r="VJZ71" s="8"/>
      <c r="VKA71" s="8"/>
      <c r="VKB71" s="8"/>
      <c r="VKC71" s="8"/>
      <c r="VKD71" s="8"/>
      <c r="VKE71" s="8"/>
      <c r="VKF71" s="8"/>
      <c r="VKG71" s="8"/>
      <c r="VKH71" s="8"/>
      <c r="VKI71" s="8"/>
      <c r="VKJ71" s="8"/>
      <c r="VKK71" s="8"/>
      <c r="VKL71" s="8"/>
      <c r="VKM71" s="8"/>
      <c r="VKN71" s="8"/>
      <c r="VKO71" s="8"/>
      <c r="VKP71" s="8"/>
      <c r="VKQ71" s="8"/>
      <c r="VKR71" s="8"/>
      <c r="VKS71" s="8"/>
      <c r="VKT71" s="8"/>
      <c r="VKU71" s="8"/>
      <c r="VKV71" s="8"/>
      <c r="VKW71" s="8"/>
      <c r="VKX71" s="8"/>
      <c r="VKY71" s="8"/>
      <c r="VKZ71" s="8"/>
      <c r="VLA71" s="8"/>
      <c r="VLB71" s="8"/>
      <c r="VLC71" s="8"/>
      <c r="VLD71" s="8"/>
      <c r="VLE71" s="8"/>
      <c r="VLF71" s="8"/>
      <c r="VLG71" s="8"/>
      <c r="VLH71" s="8"/>
      <c r="VLI71" s="8"/>
      <c r="VLJ71" s="8"/>
      <c r="VLK71" s="8"/>
      <c r="VLL71" s="8"/>
      <c r="VLM71" s="8"/>
      <c r="VLN71" s="8"/>
      <c r="VLO71" s="8"/>
      <c r="VLP71" s="8"/>
      <c r="VLQ71" s="8"/>
      <c r="VLR71" s="8"/>
      <c r="VLS71" s="8"/>
      <c r="VLT71" s="8"/>
      <c r="VLU71" s="8"/>
      <c r="VLV71" s="8"/>
      <c r="VLW71" s="8"/>
      <c r="VLX71" s="8"/>
      <c r="VLY71" s="8"/>
      <c r="VLZ71" s="8"/>
      <c r="VMA71" s="8"/>
      <c r="VMB71" s="8"/>
      <c r="VMC71" s="8"/>
      <c r="VMD71" s="8"/>
      <c r="VME71" s="8"/>
      <c r="VMF71" s="8"/>
      <c r="VMG71" s="8"/>
      <c r="VMH71" s="8"/>
      <c r="VMI71" s="8"/>
      <c r="VMJ71" s="8"/>
      <c r="VMK71" s="8"/>
      <c r="VML71" s="8"/>
      <c r="VMM71" s="8"/>
      <c r="VMN71" s="8"/>
      <c r="VMO71" s="8"/>
      <c r="VMP71" s="8"/>
      <c r="VMQ71" s="8"/>
      <c r="VMR71" s="8"/>
      <c r="VMS71" s="8"/>
      <c r="VMT71" s="8"/>
      <c r="VMU71" s="8"/>
      <c r="VMV71" s="8"/>
      <c r="VMW71" s="8"/>
      <c r="VMX71" s="8"/>
      <c r="VMY71" s="8"/>
      <c r="VMZ71" s="8"/>
      <c r="VNA71" s="8"/>
      <c r="VNB71" s="8"/>
      <c r="VNC71" s="8"/>
      <c r="VND71" s="8"/>
      <c r="VNE71" s="8"/>
      <c r="VNF71" s="8"/>
      <c r="VNG71" s="8"/>
      <c r="VNH71" s="8"/>
      <c r="VNI71" s="8"/>
      <c r="VNJ71" s="8"/>
      <c r="VNK71" s="8"/>
      <c r="VNL71" s="8"/>
      <c r="VNM71" s="8"/>
      <c r="VNN71" s="8"/>
      <c r="VNO71" s="8"/>
      <c r="VNP71" s="8"/>
      <c r="VNQ71" s="8"/>
      <c r="VNR71" s="8"/>
      <c r="VNS71" s="8"/>
      <c r="VNT71" s="8"/>
      <c r="VNU71" s="8"/>
      <c r="VNV71" s="8"/>
      <c r="VNW71" s="8"/>
      <c r="VNX71" s="8"/>
      <c r="VNY71" s="8"/>
      <c r="VNZ71" s="8"/>
      <c r="VOA71" s="8"/>
      <c r="VOB71" s="8"/>
      <c r="VOC71" s="8"/>
      <c r="VOD71" s="8"/>
      <c r="VOE71" s="8"/>
      <c r="VOF71" s="8"/>
      <c r="VOG71" s="8"/>
      <c r="VOH71" s="8"/>
      <c r="VOI71" s="8"/>
      <c r="VOJ71" s="8"/>
      <c r="VOK71" s="8"/>
      <c r="VOL71" s="8"/>
      <c r="VOM71" s="8"/>
      <c r="VON71" s="8"/>
      <c r="VOO71" s="8"/>
      <c r="VOP71" s="8"/>
      <c r="VOQ71" s="8"/>
      <c r="VOR71" s="8"/>
      <c r="VOS71" s="8"/>
      <c r="VOT71" s="8"/>
      <c r="VOU71" s="8"/>
      <c r="VOV71" s="8"/>
      <c r="VOW71" s="8"/>
      <c r="VOX71" s="8"/>
      <c r="VOY71" s="8"/>
      <c r="VOZ71" s="8"/>
      <c r="VPA71" s="8"/>
      <c r="VPB71" s="8"/>
      <c r="VPC71" s="8"/>
      <c r="VPD71" s="8"/>
      <c r="VPE71" s="8"/>
      <c r="VPF71" s="8"/>
      <c r="VPG71" s="8"/>
      <c r="VPH71" s="8"/>
      <c r="VPI71" s="8"/>
      <c r="VPJ71" s="8"/>
      <c r="VPK71" s="8"/>
      <c r="VPL71" s="8"/>
      <c r="VPM71" s="8"/>
      <c r="VPN71" s="8"/>
      <c r="VPO71" s="8"/>
      <c r="VPP71" s="8"/>
      <c r="VPQ71" s="8"/>
      <c r="VPR71" s="8"/>
      <c r="VPS71" s="8"/>
      <c r="VPT71" s="8"/>
      <c r="VPU71" s="8"/>
      <c r="VPV71" s="8"/>
      <c r="VPW71" s="8"/>
      <c r="VPX71" s="8"/>
      <c r="VPY71" s="8"/>
      <c r="VPZ71" s="8"/>
      <c r="VQA71" s="8"/>
      <c r="VQB71" s="8"/>
      <c r="VQC71" s="8"/>
      <c r="VQD71" s="8"/>
      <c r="VQE71" s="8"/>
      <c r="VQF71" s="8"/>
      <c r="VQG71" s="8"/>
      <c r="VQH71" s="8"/>
      <c r="VQI71" s="8"/>
      <c r="VQJ71" s="8"/>
      <c r="VQK71" s="8"/>
      <c r="VQL71" s="8"/>
      <c r="VQM71" s="8"/>
      <c r="VQN71" s="8"/>
      <c r="VQO71" s="8"/>
      <c r="VQP71" s="8"/>
      <c r="VQQ71" s="8"/>
      <c r="VQR71" s="8"/>
      <c r="VQS71" s="8"/>
      <c r="VQT71" s="8"/>
      <c r="VQU71" s="8"/>
      <c r="VQV71" s="8"/>
      <c r="VQW71" s="8"/>
      <c r="VQX71" s="8"/>
      <c r="VQY71" s="8"/>
      <c r="VQZ71" s="8"/>
      <c r="VRA71" s="8"/>
      <c r="VRB71" s="8"/>
      <c r="VRC71" s="8"/>
      <c r="VRD71" s="8"/>
      <c r="VRE71" s="8"/>
      <c r="VRF71" s="8"/>
      <c r="VRG71" s="8"/>
      <c r="VRH71" s="8"/>
      <c r="VRI71" s="8"/>
      <c r="VRJ71" s="8"/>
      <c r="VRK71" s="8"/>
      <c r="VRL71" s="8"/>
      <c r="VRM71" s="8"/>
      <c r="VRN71" s="8"/>
      <c r="VRO71" s="8"/>
      <c r="VRP71" s="8"/>
      <c r="VRQ71" s="8"/>
      <c r="VRR71" s="8"/>
      <c r="VRS71" s="8"/>
      <c r="VRT71" s="8"/>
      <c r="VRU71" s="8"/>
      <c r="VRV71" s="8"/>
      <c r="VRW71" s="8"/>
      <c r="VRX71" s="8"/>
      <c r="VRY71" s="8"/>
      <c r="VRZ71" s="8"/>
      <c r="VSA71" s="8"/>
      <c r="VSB71" s="8"/>
      <c r="VSC71" s="8"/>
      <c r="VSD71" s="8"/>
      <c r="VSE71" s="8"/>
      <c r="VSF71" s="8"/>
      <c r="VSG71" s="8"/>
      <c r="VSH71" s="8"/>
      <c r="VSI71" s="8"/>
      <c r="VSJ71" s="8"/>
      <c r="VSK71" s="8"/>
      <c r="VSL71" s="8"/>
      <c r="VSM71" s="8"/>
      <c r="VSN71" s="8"/>
      <c r="VSO71" s="8"/>
      <c r="VSP71" s="8"/>
      <c r="VSQ71" s="8"/>
      <c r="VSR71" s="8"/>
      <c r="VSS71" s="8"/>
      <c r="VST71" s="8"/>
      <c r="VSU71" s="8"/>
      <c r="VSV71" s="8"/>
      <c r="VSW71" s="8"/>
      <c r="VSX71" s="8"/>
      <c r="VSY71" s="8"/>
      <c r="VSZ71" s="8"/>
      <c r="VTA71" s="8"/>
      <c r="VTB71" s="8"/>
      <c r="VTC71" s="8"/>
      <c r="VTD71" s="8"/>
      <c r="VTE71" s="8"/>
      <c r="VTF71" s="8"/>
      <c r="VTG71" s="8"/>
      <c r="VTH71" s="8"/>
      <c r="VTI71" s="8"/>
      <c r="VTJ71" s="8"/>
      <c r="VTK71" s="8"/>
      <c r="VTL71" s="8"/>
      <c r="VTM71" s="8"/>
      <c r="VTN71" s="8"/>
      <c r="VTO71" s="8"/>
      <c r="VTP71" s="8"/>
      <c r="VTQ71" s="8"/>
      <c r="VTR71" s="8"/>
      <c r="VTS71" s="8"/>
      <c r="VTT71" s="8"/>
      <c r="VTU71" s="8"/>
      <c r="VTV71" s="8"/>
      <c r="VTW71" s="8"/>
      <c r="VTX71" s="8"/>
      <c r="VTY71" s="8"/>
      <c r="VTZ71" s="8"/>
      <c r="VUA71" s="8"/>
      <c r="VUB71" s="8"/>
      <c r="VUC71" s="8"/>
      <c r="VUD71" s="8"/>
      <c r="VUE71" s="8"/>
      <c r="VUF71" s="8"/>
      <c r="VUG71" s="8"/>
      <c r="VUH71" s="8"/>
      <c r="VUI71" s="8"/>
      <c r="VUJ71" s="8"/>
      <c r="VUK71" s="8"/>
      <c r="VUL71" s="8"/>
      <c r="VUM71" s="8"/>
      <c r="VUN71" s="8"/>
      <c r="VUO71" s="8"/>
      <c r="VUP71" s="8"/>
      <c r="VUQ71" s="8"/>
      <c r="VUR71" s="8"/>
      <c r="VUS71" s="8"/>
      <c r="VUT71" s="8"/>
      <c r="VUU71" s="8"/>
      <c r="VUV71" s="8"/>
      <c r="VUW71" s="8"/>
      <c r="VUX71" s="8"/>
      <c r="VUY71" s="8"/>
      <c r="VUZ71" s="8"/>
      <c r="VVA71" s="8"/>
      <c r="VVB71" s="8"/>
      <c r="VVC71" s="8"/>
      <c r="VVD71" s="8"/>
      <c r="VVE71" s="8"/>
      <c r="VVF71" s="8"/>
      <c r="VVG71" s="8"/>
      <c r="VVH71" s="8"/>
      <c r="VVI71" s="8"/>
      <c r="VVJ71" s="8"/>
      <c r="VVK71" s="8"/>
      <c r="VVL71" s="8"/>
      <c r="VVM71" s="8"/>
      <c r="VVN71" s="8"/>
      <c r="VVO71" s="8"/>
      <c r="VVP71" s="8"/>
      <c r="VVQ71" s="8"/>
      <c r="VVR71" s="8"/>
      <c r="VVS71" s="8"/>
      <c r="VVT71" s="8"/>
      <c r="VVU71" s="8"/>
      <c r="VVV71" s="8"/>
      <c r="VVW71" s="8"/>
      <c r="VVX71" s="8"/>
      <c r="VVY71" s="8"/>
      <c r="VVZ71" s="8"/>
      <c r="VWA71" s="8"/>
      <c r="VWB71" s="8"/>
      <c r="VWC71" s="8"/>
      <c r="VWD71" s="8"/>
      <c r="VWE71" s="8"/>
      <c r="VWF71" s="8"/>
      <c r="VWG71" s="8"/>
      <c r="VWH71" s="8"/>
      <c r="VWI71" s="8"/>
      <c r="VWJ71" s="8"/>
      <c r="VWK71" s="8"/>
      <c r="VWL71" s="8"/>
      <c r="VWM71" s="8"/>
      <c r="VWN71" s="8"/>
      <c r="VWO71" s="8"/>
      <c r="VWP71" s="8"/>
      <c r="VWQ71" s="8"/>
      <c r="VWR71" s="8"/>
      <c r="VWS71" s="8"/>
      <c r="VWT71" s="8"/>
      <c r="VWU71" s="8"/>
      <c r="VWV71" s="8"/>
      <c r="VWW71" s="8"/>
      <c r="VWX71" s="8"/>
      <c r="VWY71" s="8"/>
      <c r="VWZ71" s="8"/>
      <c r="VXA71" s="8"/>
      <c r="VXB71" s="8"/>
      <c r="VXC71" s="8"/>
      <c r="VXD71" s="8"/>
      <c r="VXE71" s="8"/>
      <c r="VXF71" s="8"/>
      <c r="VXG71" s="8"/>
      <c r="VXH71" s="8"/>
      <c r="VXI71" s="8"/>
      <c r="VXJ71" s="8"/>
      <c r="VXK71" s="8"/>
      <c r="VXL71" s="8"/>
      <c r="VXM71" s="8"/>
      <c r="VXN71" s="8"/>
      <c r="VXO71" s="8"/>
      <c r="VXP71" s="8"/>
      <c r="VXQ71" s="8"/>
      <c r="VXR71" s="8"/>
      <c r="VXS71" s="8"/>
      <c r="VXT71" s="8"/>
      <c r="VXU71" s="8"/>
      <c r="VXV71" s="8"/>
      <c r="VXW71" s="8"/>
      <c r="VXX71" s="8"/>
      <c r="VXY71" s="8"/>
      <c r="VXZ71" s="8"/>
      <c r="VYA71" s="8"/>
      <c r="VYB71" s="8"/>
      <c r="VYC71" s="8"/>
      <c r="VYD71" s="8"/>
      <c r="VYE71" s="8"/>
      <c r="VYF71" s="8"/>
      <c r="VYG71" s="8"/>
      <c r="VYH71" s="8"/>
      <c r="VYI71" s="8"/>
      <c r="VYJ71" s="8"/>
      <c r="VYK71" s="8"/>
      <c r="VYL71" s="8"/>
      <c r="VYM71" s="8"/>
      <c r="VYN71" s="8"/>
      <c r="VYO71" s="8"/>
      <c r="VYP71" s="8"/>
      <c r="VYQ71" s="8"/>
      <c r="VYR71" s="8"/>
      <c r="VYS71" s="8"/>
      <c r="VYT71" s="8"/>
      <c r="VYU71" s="8"/>
      <c r="VYV71" s="8"/>
      <c r="VYW71" s="8"/>
      <c r="VYX71" s="8"/>
      <c r="VYY71" s="8"/>
      <c r="VYZ71" s="8"/>
      <c r="VZA71" s="8"/>
      <c r="VZB71" s="8"/>
      <c r="VZC71" s="8"/>
      <c r="VZD71" s="8"/>
      <c r="VZE71" s="8"/>
      <c r="VZF71" s="8"/>
      <c r="VZG71" s="8"/>
      <c r="VZH71" s="8"/>
      <c r="VZI71" s="8"/>
      <c r="VZJ71" s="8"/>
      <c r="VZK71" s="8"/>
      <c r="VZL71" s="8"/>
      <c r="VZM71" s="8"/>
      <c r="VZN71" s="8"/>
      <c r="VZO71" s="8"/>
      <c r="VZP71" s="8"/>
      <c r="VZQ71" s="8"/>
      <c r="VZR71" s="8"/>
      <c r="VZS71" s="8"/>
      <c r="VZT71" s="8"/>
      <c r="VZU71" s="8"/>
      <c r="VZV71" s="8"/>
      <c r="VZW71" s="8"/>
      <c r="VZX71" s="8"/>
      <c r="VZY71" s="8"/>
      <c r="VZZ71" s="8"/>
      <c r="WAA71" s="8"/>
      <c r="WAB71" s="8"/>
      <c r="WAC71" s="8"/>
      <c r="WAD71" s="8"/>
      <c r="WAE71" s="8"/>
      <c r="WAF71" s="8"/>
      <c r="WAG71" s="8"/>
      <c r="WAH71" s="8"/>
      <c r="WAI71" s="8"/>
      <c r="WAJ71" s="8"/>
      <c r="WAK71" s="8"/>
      <c r="WAL71" s="8"/>
      <c r="WAM71" s="8"/>
      <c r="WAN71" s="8"/>
      <c r="WAO71" s="8"/>
      <c r="WAP71" s="8"/>
      <c r="WAQ71" s="8"/>
      <c r="WAR71" s="8"/>
      <c r="WAS71" s="8"/>
      <c r="WAT71" s="8"/>
      <c r="WAU71" s="8"/>
      <c r="WAV71" s="8"/>
      <c r="WAW71" s="8"/>
      <c r="WAX71" s="8"/>
      <c r="WAY71" s="8"/>
      <c r="WAZ71" s="8"/>
      <c r="WBA71" s="8"/>
      <c r="WBB71" s="8"/>
      <c r="WBC71" s="8"/>
      <c r="WBD71" s="8"/>
      <c r="WBE71" s="8"/>
      <c r="WBF71" s="8"/>
      <c r="WBG71" s="8"/>
      <c r="WBH71" s="8"/>
      <c r="WBI71" s="8"/>
      <c r="WBJ71" s="8"/>
      <c r="WBK71" s="8"/>
      <c r="WBL71" s="8"/>
      <c r="WBM71" s="8"/>
      <c r="WBN71" s="8"/>
      <c r="WBO71" s="8"/>
      <c r="WBP71" s="8"/>
      <c r="WBQ71" s="8"/>
      <c r="WBR71" s="8"/>
      <c r="WBS71" s="8"/>
      <c r="WBT71" s="8"/>
      <c r="WBU71" s="8"/>
      <c r="WBV71" s="8"/>
      <c r="WBW71" s="8"/>
      <c r="WBX71" s="8"/>
      <c r="WBY71" s="8"/>
      <c r="WBZ71" s="8"/>
      <c r="WCA71" s="8"/>
      <c r="WCB71" s="8"/>
      <c r="WCC71" s="8"/>
      <c r="WCD71" s="8"/>
      <c r="WCE71" s="8"/>
      <c r="WCF71" s="8"/>
      <c r="WCG71" s="8"/>
      <c r="WCH71" s="8"/>
      <c r="WCI71" s="8"/>
      <c r="WCJ71" s="8"/>
      <c r="WCK71" s="8"/>
      <c r="WCL71" s="8"/>
      <c r="WCM71" s="8"/>
      <c r="WCN71" s="8"/>
      <c r="WCO71" s="8"/>
      <c r="WCP71" s="8"/>
      <c r="WCQ71" s="8"/>
      <c r="WCR71" s="8"/>
      <c r="WCS71" s="8"/>
      <c r="WCT71" s="8"/>
      <c r="WCU71" s="8"/>
      <c r="WCV71" s="8"/>
      <c r="WCW71" s="8"/>
      <c r="WCX71" s="8"/>
      <c r="WCY71" s="8"/>
      <c r="WCZ71" s="8"/>
      <c r="WDA71" s="8"/>
      <c r="WDB71" s="8"/>
      <c r="WDC71" s="8"/>
      <c r="WDD71" s="8"/>
      <c r="WDE71" s="8"/>
      <c r="WDF71" s="8"/>
      <c r="WDG71" s="8"/>
      <c r="WDH71" s="8"/>
      <c r="WDI71" s="8"/>
      <c r="WDJ71" s="8"/>
      <c r="WDK71" s="8"/>
      <c r="WDL71" s="8"/>
      <c r="WDM71" s="8"/>
      <c r="WDN71" s="8"/>
      <c r="WDO71" s="8"/>
      <c r="WDP71" s="8"/>
      <c r="WDQ71" s="8"/>
      <c r="WDR71" s="8"/>
      <c r="WDS71" s="8"/>
      <c r="WDT71" s="8"/>
      <c r="WDU71" s="8"/>
      <c r="WDV71" s="8"/>
      <c r="WDW71" s="8"/>
      <c r="WDX71" s="8"/>
      <c r="WDY71" s="8"/>
      <c r="WDZ71" s="8"/>
      <c r="WEA71" s="8"/>
      <c r="WEB71" s="8"/>
      <c r="WEC71" s="8"/>
      <c r="WED71" s="8"/>
      <c r="WEE71" s="8"/>
      <c r="WEF71" s="8"/>
      <c r="WEG71" s="8"/>
      <c r="WEH71" s="8"/>
      <c r="WEI71" s="8"/>
      <c r="WEJ71" s="8"/>
      <c r="WEK71" s="8"/>
      <c r="WEL71" s="8"/>
      <c r="WEM71" s="8"/>
      <c r="WEN71" s="8"/>
      <c r="WEO71" s="8"/>
      <c r="WEP71" s="8"/>
      <c r="WEQ71" s="8"/>
      <c r="WER71" s="8"/>
      <c r="WES71" s="8"/>
      <c r="WET71" s="8"/>
      <c r="WEU71" s="8"/>
      <c r="WEV71" s="8"/>
      <c r="WEW71" s="8"/>
      <c r="WEX71" s="8"/>
      <c r="WEY71" s="8"/>
      <c r="WEZ71" s="8"/>
      <c r="WFA71" s="8"/>
      <c r="WFB71" s="8"/>
      <c r="WFC71" s="8"/>
      <c r="WFD71" s="8"/>
      <c r="WFE71" s="8"/>
      <c r="WFF71" s="8"/>
      <c r="WFG71" s="8"/>
      <c r="WFH71" s="8"/>
      <c r="WFI71" s="8"/>
      <c r="WFJ71" s="8"/>
      <c r="WFK71" s="8"/>
      <c r="WFL71" s="8"/>
      <c r="WFM71" s="8"/>
      <c r="WFN71" s="8"/>
      <c r="WFO71" s="8"/>
      <c r="WFP71" s="8"/>
      <c r="WFQ71" s="8"/>
      <c r="WFR71" s="8"/>
      <c r="WFS71" s="8"/>
      <c r="WFT71" s="8"/>
      <c r="WFU71" s="8"/>
      <c r="WFV71" s="8"/>
      <c r="WFW71" s="8"/>
      <c r="WFX71" s="8"/>
      <c r="WFY71" s="8"/>
      <c r="WFZ71" s="8"/>
      <c r="WGA71" s="8"/>
      <c r="WGB71" s="8"/>
      <c r="WGC71" s="8"/>
      <c r="WGD71" s="8"/>
      <c r="WGE71" s="8"/>
      <c r="WGF71" s="8"/>
      <c r="WGG71" s="8"/>
      <c r="WGH71" s="8"/>
      <c r="WGI71" s="8"/>
      <c r="WGJ71" s="8"/>
      <c r="WGK71" s="8"/>
      <c r="WGL71" s="8"/>
      <c r="WGM71" s="8"/>
      <c r="WGN71" s="8"/>
      <c r="WGO71" s="8"/>
      <c r="WGP71" s="8"/>
      <c r="WGQ71" s="8"/>
      <c r="WGR71" s="8"/>
      <c r="WGS71" s="8"/>
      <c r="WGT71" s="8"/>
      <c r="WGU71" s="8"/>
      <c r="WGV71" s="8"/>
      <c r="WGW71" s="8"/>
      <c r="WGX71" s="8"/>
      <c r="WGY71" s="8"/>
      <c r="WGZ71" s="8"/>
      <c r="WHA71" s="8"/>
      <c r="WHB71" s="8"/>
      <c r="WHC71" s="8"/>
      <c r="WHD71" s="8"/>
      <c r="WHE71" s="8"/>
      <c r="WHF71" s="8"/>
      <c r="WHG71" s="8"/>
      <c r="WHH71" s="8"/>
      <c r="WHI71" s="8"/>
      <c r="WHJ71" s="8"/>
      <c r="WHK71" s="8"/>
      <c r="WHL71" s="8"/>
      <c r="WHM71" s="8"/>
      <c r="WHN71" s="8"/>
      <c r="WHO71" s="8"/>
      <c r="WHP71" s="8"/>
      <c r="WHQ71" s="8"/>
      <c r="WHR71" s="8"/>
      <c r="WHS71" s="8"/>
      <c r="WHT71" s="8"/>
      <c r="WHU71" s="8"/>
      <c r="WHV71" s="8"/>
      <c r="WHW71" s="8"/>
      <c r="WHX71" s="8"/>
      <c r="WHY71" s="8"/>
      <c r="WHZ71" s="8"/>
      <c r="WIA71" s="8"/>
      <c r="WIB71" s="8"/>
      <c r="WIC71" s="8"/>
      <c r="WID71" s="8"/>
      <c r="WIE71" s="8"/>
      <c r="WIF71" s="8"/>
      <c r="WIG71" s="8"/>
      <c r="WIH71" s="8"/>
      <c r="WII71" s="8"/>
      <c r="WIJ71" s="8"/>
      <c r="WIK71" s="8"/>
      <c r="WIL71" s="8"/>
      <c r="WIM71" s="8"/>
      <c r="WIN71" s="8"/>
      <c r="WIO71" s="8"/>
      <c r="WIP71" s="8"/>
      <c r="WIQ71" s="8"/>
      <c r="WIR71" s="8"/>
      <c r="WIS71" s="8"/>
      <c r="WIT71" s="8"/>
      <c r="WIU71" s="8"/>
      <c r="WIV71" s="8"/>
      <c r="WIW71" s="8"/>
      <c r="WIX71" s="8"/>
      <c r="WIY71" s="8"/>
      <c r="WIZ71" s="8"/>
      <c r="WJA71" s="8"/>
      <c r="WJB71" s="8"/>
      <c r="WJC71" s="8"/>
      <c r="WJD71" s="8"/>
      <c r="WJE71" s="8"/>
      <c r="WJF71" s="8"/>
      <c r="WJG71" s="8"/>
      <c r="WJH71" s="8"/>
      <c r="WJI71" s="8"/>
      <c r="WJJ71" s="8"/>
      <c r="WJK71" s="8"/>
      <c r="WJL71" s="8"/>
      <c r="WJM71" s="8"/>
      <c r="WJN71" s="8"/>
      <c r="WJO71" s="8"/>
      <c r="WJP71" s="8"/>
      <c r="WJQ71" s="8"/>
      <c r="WJR71" s="8"/>
      <c r="WJS71" s="8"/>
      <c r="WJT71" s="8"/>
      <c r="WJU71" s="8"/>
      <c r="WJV71" s="8"/>
      <c r="WJW71" s="8"/>
      <c r="WJX71" s="8"/>
      <c r="WJY71" s="8"/>
      <c r="WJZ71" s="8"/>
      <c r="WKA71" s="8"/>
      <c r="WKB71" s="8"/>
      <c r="WKC71" s="8"/>
      <c r="WKD71" s="8"/>
      <c r="WKE71" s="8"/>
      <c r="WKF71" s="8"/>
      <c r="WKG71" s="8"/>
      <c r="WKH71" s="8"/>
      <c r="WKI71" s="8"/>
      <c r="WKJ71" s="8"/>
      <c r="WKK71" s="8"/>
      <c r="WKL71" s="8"/>
      <c r="WKM71" s="8"/>
      <c r="WKN71" s="8"/>
      <c r="WKO71" s="8"/>
      <c r="WKP71" s="8"/>
      <c r="WKQ71" s="8"/>
      <c r="WKR71" s="8"/>
      <c r="WKS71" s="8"/>
      <c r="WKT71" s="8"/>
      <c r="WKU71" s="8"/>
      <c r="WKV71" s="8"/>
      <c r="WKW71" s="8"/>
      <c r="WKX71" s="8"/>
      <c r="WKY71" s="8"/>
      <c r="WKZ71" s="8"/>
      <c r="WLA71" s="8"/>
      <c r="WLB71" s="8"/>
      <c r="WLC71" s="8"/>
      <c r="WLD71" s="8"/>
      <c r="WLE71" s="8"/>
      <c r="WLF71" s="8"/>
      <c r="WLG71" s="8"/>
      <c r="WLH71" s="8"/>
      <c r="WLI71" s="8"/>
      <c r="WLJ71" s="8"/>
      <c r="WLK71" s="8"/>
      <c r="WLL71" s="8"/>
      <c r="WLM71" s="8"/>
      <c r="WLN71" s="8"/>
      <c r="WLO71" s="8"/>
      <c r="WLP71" s="8"/>
      <c r="WLQ71" s="8"/>
      <c r="WLR71" s="8"/>
      <c r="WLS71" s="8"/>
      <c r="WLT71" s="8"/>
      <c r="WLU71" s="8"/>
      <c r="WLV71" s="8"/>
      <c r="WLW71" s="8"/>
      <c r="WLX71" s="8"/>
      <c r="WLY71" s="8"/>
      <c r="WLZ71" s="8"/>
      <c r="WMA71" s="8"/>
      <c r="WMB71" s="8"/>
      <c r="WMC71" s="8"/>
      <c r="WMD71" s="8"/>
      <c r="WME71" s="8"/>
      <c r="WMF71" s="8"/>
      <c r="WMG71" s="8"/>
      <c r="WMH71" s="8"/>
      <c r="WMI71" s="8"/>
      <c r="WMJ71" s="8"/>
      <c r="WMK71" s="8"/>
      <c r="WML71" s="8"/>
      <c r="WMM71" s="8"/>
      <c r="WMN71" s="8"/>
      <c r="WMO71" s="8"/>
      <c r="WMP71" s="8"/>
      <c r="WMQ71" s="8"/>
      <c r="WMR71" s="8"/>
      <c r="WMS71" s="8"/>
      <c r="WMT71" s="8"/>
      <c r="WMU71" s="8"/>
      <c r="WMV71" s="8"/>
      <c r="WMW71" s="8"/>
      <c r="WMX71" s="8"/>
      <c r="WMY71" s="8"/>
      <c r="WMZ71" s="8"/>
      <c r="WNA71" s="8"/>
      <c r="WNB71" s="8"/>
      <c r="WNC71" s="8"/>
      <c r="WND71" s="8"/>
      <c r="WNE71" s="8"/>
      <c r="WNF71" s="8"/>
      <c r="WNG71" s="8"/>
      <c r="WNH71" s="8"/>
      <c r="WNI71" s="8"/>
      <c r="WNJ71" s="8"/>
      <c r="WNK71" s="8"/>
      <c r="WNL71" s="8"/>
      <c r="WNM71" s="8"/>
      <c r="WNN71" s="8"/>
      <c r="WNO71" s="8"/>
      <c r="WNP71" s="8"/>
      <c r="WNQ71" s="8"/>
      <c r="WNR71" s="8"/>
      <c r="WNS71" s="8"/>
      <c r="WNT71" s="8"/>
      <c r="WNU71" s="8"/>
      <c r="WNV71" s="8"/>
      <c r="WNW71" s="8"/>
      <c r="WNX71" s="8"/>
      <c r="WNY71" s="8"/>
      <c r="WNZ71" s="8"/>
      <c r="WOA71" s="8"/>
      <c r="WOB71" s="8"/>
      <c r="WOC71" s="8"/>
      <c r="WOD71" s="8"/>
      <c r="WOE71" s="8"/>
      <c r="WOF71" s="8"/>
      <c r="WOG71" s="8"/>
      <c r="WOH71" s="8"/>
      <c r="WOI71" s="8"/>
      <c r="WOJ71" s="8"/>
      <c r="WOK71" s="8"/>
      <c r="WOL71" s="8"/>
      <c r="WOM71" s="8"/>
      <c r="WON71" s="8"/>
      <c r="WOO71" s="8"/>
      <c r="WOP71" s="8"/>
      <c r="WOQ71" s="8"/>
      <c r="WOR71" s="8"/>
      <c r="WOS71" s="8"/>
      <c r="WOT71" s="8"/>
      <c r="WOU71" s="8"/>
      <c r="WOV71" s="8"/>
      <c r="WOW71" s="8"/>
      <c r="WOX71" s="8"/>
      <c r="WOY71" s="8"/>
      <c r="WOZ71" s="8"/>
      <c r="WPA71" s="8"/>
      <c r="WPB71" s="8"/>
      <c r="WPC71" s="8"/>
      <c r="WPD71" s="8"/>
      <c r="WPE71" s="8"/>
      <c r="WPF71" s="8"/>
      <c r="WPG71" s="8"/>
      <c r="WPH71" s="8"/>
      <c r="WPI71" s="8"/>
      <c r="WPJ71" s="8"/>
      <c r="WPK71" s="8"/>
      <c r="WPL71" s="8"/>
      <c r="WPM71" s="8"/>
      <c r="WPN71" s="8"/>
      <c r="WPO71" s="8"/>
      <c r="WPP71" s="8"/>
      <c r="WPQ71" s="8"/>
      <c r="WPR71" s="8"/>
      <c r="WPS71" s="8"/>
      <c r="WPT71" s="8"/>
      <c r="WPU71" s="8"/>
      <c r="WPV71" s="8"/>
      <c r="WPW71" s="8"/>
      <c r="WPX71" s="8"/>
      <c r="WPY71" s="8"/>
      <c r="WPZ71" s="8"/>
      <c r="WQA71" s="8"/>
      <c r="WQB71" s="8"/>
      <c r="WQC71" s="8"/>
      <c r="WQD71" s="8"/>
      <c r="WQE71" s="8"/>
      <c r="WQF71" s="8"/>
      <c r="WQG71" s="8"/>
      <c r="WQH71" s="8"/>
      <c r="WQI71" s="8"/>
      <c r="WQJ71" s="8"/>
      <c r="WQK71" s="8"/>
      <c r="WQL71" s="8"/>
      <c r="WQM71" s="8"/>
      <c r="WQN71" s="8"/>
      <c r="WQO71" s="8"/>
      <c r="WQP71" s="8"/>
      <c r="WQQ71" s="8"/>
      <c r="WQR71" s="8"/>
      <c r="WQS71" s="8"/>
      <c r="WQT71" s="8"/>
      <c r="WQU71" s="8"/>
      <c r="WQV71" s="8"/>
      <c r="WQW71" s="8"/>
      <c r="WQX71" s="8"/>
      <c r="WQY71" s="8"/>
      <c r="WQZ71" s="8"/>
      <c r="WRA71" s="8"/>
      <c r="WRB71" s="8"/>
      <c r="WRC71" s="8"/>
      <c r="WRD71" s="8"/>
      <c r="WRE71" s="8"/>
      <c r="WRF71" s="8"/>
      <c r="WRG71" s="8"/>
      <c r="WRH71" s="8"/>
      <c r="WRI71" s="8"/>
      <c r="WRJ71" s="8"/>
      <c r="WRK71" s="8"/>
      <c r="WRL71" s="8"/>
      <c r="WRM71" s="8"/>
      <c r="WRN71" s="8"/>
      <c r="WRO71" s="8"/>
      <c r="WRP71" s="8"/>
      <c r="WRQ71" s="8"/>
      <c r="WRR71" s="8"/>
      <c r="WRS71" s="8"/>
      <c r="WRT71" s="8"/>
      <c r="WRU71" s="8"/>
      <c r="WRV71" s="8"/>
      <c r="WRW71" s="8"/>
      <c r="WRX71" s="8"/>
      <c r="WRY71" s="8"/>
      <c r="WRZ71" s="8"/>
      <c r="WSA71" s="8"/>
      <c r="WSB71" s="8"/>
      <c r="WSC71" s="8"/>
      <c r="WSD71" s="8"/>
      <c r="WSE71" s="8"/>
      <c r="WSF71" s="8"/>
      <c r="WSG71" s="8"/>
      <c r="WSH71" s="8"/>
      <c r="WSI71" s="8"/>
      <c r="WSJ71" s="8"/>
      <c r="WSK71" s="8"/>
      <c r="WSL71" s="8"/>
      <c r="WSM71" s="8"/>
      <c r="WSN71" s="8"/>
      <c r="WSO71" s="8"/>
      <c r="WSP71" s="8"/>
      <c r="WSQ71" s="8"/>
      <c r="WSR71" s="8"/>
      <c r="WSS71" s="8"/>
      <c r="WST71" s="8"/>
      <c r="WSU71" s="8"/>
      <c r="WSV71" s="8"/>
      <c r="WSW71" s="8"/>
      <c r="WSX71" s="8"/>
      <c r="WSY71" s="8"/>
      <c r="WSZ71" s="8"/>
      <c r="WTA71" s="8"/>
      <c r="WTB71" s="8"/>
      <c r="WTC71" s="8"/>
      <c r="WTD71" s="8"/>
      <c r="WTE71" s="8"/>
      <c r="WTF71" s="8"/>
      <c r="WTG71" s="8"/>
      <c r="WTH71" s="8"/>
      <c r="WTI71" s="8"/>
      <c r="WTJ71" s="8"/>
      <c r="WTK71" s="8"/>
      <c r="WTL71" s="8"/>
      <c r="WTM71" s="8"/>
      <c r="WTN71" s="8"/>
      <c r="WTO71" s="8"/>
      <c r="WTP71" s="8"/>
      <c r="WTQ71" s="8"/>
      <c r="WTR71" s="8"/>
      <c r="WTS71" s="8"/>
      <c r="WTT71" s="8"/>
      <c r="WTU71" s="8"/>
      <c r="WTV71" s="8"/>
      <c r="WTW71" s="8"/>
      <c r="WTX71" s="8"/>
      <c r="WTY71" s="8"/>
      <c r="WTZ71" s="8"/>
      <c r="WUA71" s="8"/>
      <c r="WUB71" s="8"/>
      <c r="WUC71" s="8"/>
      <c r="WUD71" s="8"/>
      <c r="WUE71" s="8"/>
      <c r="WUF71" s="8"/>
      <c r="WUG71" s="8"/>
      <c r="WUH71" s="8"/>
      <c r="WUI71" s="8"/>
      <c r="WUJ71" s="8"/>
      <c r="WUK71" s="8"/>
      <c r="WUL71" s="8"/>
      <c r="WUM71" s="8"/>
      <c r="WUN71" s="8"/>
      <c r="WUO71" s="8"/>
      <c r="WUP71" s="8"/>
      <c r="WUQ71" s="8"/>
      <c r="WUR71" s="8"/>
      <c r="WUS71" s="8"/>
      <c r="WUT71" s="8"/>
      <c r="WUU71" s="8"/>
      <c r="WUV71" s="8"/>
      <c r="WUW71" s="8"/>
      <c r="WUX71" s="8"/>
      <c r="WUY71" s="8"/>
      <c r="WUZ71" s="8"/>
      <c r="WVA71" s="8"/>
      <c r="WVB71" s="8"/>
      <c r="WVC71" s="8"/>
      <c r="WVD71" s="8"/>
      <c r="WVE71" s="8"/>
      <c r="WVF71" s="8"/>
      <c r="WVG71" s="8"/>
      <c r="WVH71" s="8"/>
      <c r="WVI71" s="8"/>
      <c r="WVJ71" s="8"/>
      <c r="WVK71" s="8"/>
      <c r="WVL71" s="8"/>
      <c r="WVM71" s="8"/>
      <c r="WVN71" s="8"/>
      <c r="WVO71" s="8"/>
      <c r="WVP71" s="8"/>
      <c r="WVQ71" s="8"/>
      <c r="WVR71" s="8"/>
      <c r="WVS71" s="8"/>
      <c r="WVT71" s="8"/>
      <c r="WVU71" s="8"/>
      <c r="WVV71" s="8"/>
      <c r="WVW71" s="8"/>
      <c r="WVX71" s="8"/>
      <c r="WVY71" s="8"/>
      <c r="WVZ71" s="8"/>
      <c r="WWA71" s="8"/>
      <c r="WWB71" s="8"/>
      <c r="WWC71" s="8"/>
      <c r="WWD71" s="8"/>
      <c r="WWE71" s="8"/>
      <c r="WWF71" s="8"/>
      <c r="WWG71" s="8"/>
      <c r="WWH71" s="8"/>
      <c r="WWI71" s="8"/>
      <c r="WWJ71" s="8"/>
      <c r="WWK71" s="8"/>
      <c r="WWL71" s="8"/>
      <c r="WWM71" s="8"/>
      <c r="WWN71" s="8"/>
      <c r="WWO71" s="8"/>
      <c r="WWP71" s="8"/>
      <c r="WWQ71" s="8"/>
      <c r="WWR71" s="8"/>
      <c r="WWS71" s="8"/>
      <c r="WWT71" s="8"/>
      <c r="WWU71" s="8"/>
      <c r="WWV71" s="8"/>
      <c r="WWW71" s="8"/>
      <c r="WWX71" s="8"/>
      <c r="WWY71" s="8"/>
      <c r="WWZ71" s="8"/>
      <c r="WXA71" s="8"/>
      <c r="WXB71" s="8"/>
      <c r="WXC71" s="8"/>
      <c r="WXD71" s="8"/>
      <c r="WXE71" s="8"/>
      <c r="WXF71" s="8"/>
      <c r="WXG71" s="8"/>
      <c r="WXH71" s="8"/>
      <c r="WXI71" s="8"/>
      <c r="WXJ71" s="8"/>
      <c r="WXK71" s="8"/>
      <c r="WXL71" s="8"/>
      <c r="WXM71" s="8"/>
      <c r="WXN71" s="8"/>
      <c r="WXO71" s="8"/>
      <c r="WXP71" s="8"/>
      <c r="WXQ71" s="8"/>
      <c r="WXR71" s="8"/>
      <c r="WXS71" s="8"/>
      <c r="WXT71" s="8"/>
      <c r="WXU71" s="8"/>
      <c r="WXV71" s="8"/>
      <c r="WXW71" s="8"/>
      <c r="WXX71" s="8"/>
      <c r="WXY71" s="8"/>
      <c r="WXZ71" s="8"/>
      <c r="WYA71" s="8"/>
      <c r="WYB71" s="8"/>
      <c r="WYC71" s="8"/>
      <c r="WYD71" s="8"/>
      <c r="WYE71" s="8"/>
      <c r="WYF71" s="8"/>
      <c r="WYG71" s="8"/>
      <c r="WYH71" s="8"/>
      <c r="WYI71" s="8"/>
      <c r="WYJ71" s="8"/>
      <c r="WYK71" s="8"/>
      <c r="WYL71" s="8"/>
      <c r="WYM71" s="8"/>
      <c r="WYN71" s="8"/>
      <c r="WYO71" s="8"/>
      <c r="WYP71" s="8"/>
      <c r="WYQ71" s="8"/>
      <c r="WYR71" s="8"/>
      <c r="WYS71" s="8"/>
      <c r="WYT71" s="8"/>
      <c r="WYU71" s="8"/>
      <c r="WYV71" s="8"/>
      <c r="WYW71" s="8"/>
      <c r="WYX71" s="8"/>
      <c r="WYY71" s="8"/>
      <c r="WYZ71" s="8"/>
      <c r="WZA71" s="8"/>
      <c r="WZB71" s="8"/>
      <c r="WZC71" s="8"/>
      <c r="WZD71" s="8"/>
      <c r="WZE71" s="8"/>
      <c r="WZF71" s="8"/>
      <c r="WZG71" s="8"/>
      <c r="WZH71" s="8"/>
      <c r="WZI71" s="8"/>
      <c r="WZJ71" s="8"/>
      <c r="WZK71" s="8"/>
      <c r="WZL71" s="8"/>
      <c r="WZM71" s="8"/>
      <c r="WZN71" s="8"/>
      <c r="WZO71" s="8"/>
      <c r="WZP71" s="8"/>
      <c r="WZQ71" s="8"/>
      <c r="WZR71" s="8"/>
      <c r="WZS71" s="8"/>
      <c r="WZT71" s="8"/>
      <c r="WZU71" s="8"/>
      <c r="WZV71" s="8"/>
      <c r="WZW71" s="8"/>
      <c r="WZX71" s="8"/>
      <c r="WZY71" s="8"/>
      <c r="WZZ71" s="8"/>
      <c r="XAA71" s="8"/>
      <c r="XAB71" s="8"/>
      <c r="XAC71" s="8"/>
      <c r="XAD71" s="8"/>
      <c r="XAE71" s="8"/>
      <c r="XAF71" s="8"/>
      <c r="XAG71" s="8"/>
      <c r="XAH71" s="8"/>
      <c r="XAI71" s="8"/>
      <c r="XAJ71" s="8"/>
      <c r="XAK71" s="8"/>
      <c r="XAL71" s="8"/>
      <c r="XAM71" s="8"/>
      <c r="XAN71" s="8"/>
      <c r="XAO71" s="8"/>
      <c r="XAP71" s="8"/>
      <c r="XAQ71" s="8"/>
      <c r="XAR71" s="8"/>
      <c r="XAS71" s="8"/>
      <c r="XAT71" s="8"/>
      <c r="XAU71" s="8"/>
      <c r="XAV71" s="8"/>
      <c r="XAW71" s="8"/>
      <c r="XAX71" s="8"/>
      <c r="XAY71" s="8"/>
      <c r="XAZ71" s="8"/>
      <c r="XBA71" s="8"/>
      <c r="XBB71" s="8"/>
      <c r="XBC71" s="8"/>
      <c r="XBD71" s="8"/>
      <c r="XBE71" s="8"/>
      <c r="XBF71" s="8"/>
      <c r="XBG71" s="8"/>
      <c r="XBH71" s="8"/>
      <c r="XBI71" s="8"/>
      <c r="XBJ71" s="8"/>
      <c r="XBK71" s="8"/>
      <c r="XBL71" s="8"/>
      <c r="XBM71" s="8"/>
      <c r="XBN71" s="8"/>
      <c r="XBO71" s="8"/>
      <c r="XBP71" s="8"/>
      <c r="XBQ71" s="8"/>
      <c r="XBR71" s="8"/>
      <c r="XBS71" s="8"/>
      <c r="XBT71" s="8"/>
      <c r="XBU71" s="8"/>
      <c r="XBV71" s="8"/>
      <c r="XBW71" s="8"/>
      <c r="XBX71" s="8"/>
      <c r="XBY71" s="8"/>
      <c r="XBZ71" s="8"/>
      <c r="XCA71" s="8"/>
      <c r="XCB71" s="8"/>
      <c r="XCC71" s="8"/>
      <c r="XCD71" s="8"/>
      <c r="XCE71" s="8"/>
      <c r="XCF71" s="8"/>
      <c r="XCG71" s="8"/>
      <c r="XCH71" s="8"/>
      <c r="XCI71" s="8"/>
      <c r="XCJ71" s="8"/>
      <c r="XCK71" s="8"/>
      <c r="XCL71" s="8"/>
      <c r="XCM71" s="8"/>
      <c r="XCN71" s="8"/>
      <c r="XCO71" s="8"/>
      <c r="XCP71" s="8"/>
      <c r="XCQ71" s="8"/>
      <c r="XCR71" s="8"/>
      <c r="XCS71" s="8"/>
      <c r="XCT71" s="8"/>
      <c r="XCU71" s="8"/>
      <c r="XCV71" s="8"/>
      <c r="XCW71" s="8"/>
      <c r="XCX71" s="8"/>
      <c r="XCY71" s="8"/>
      <c r="XCZ71" s="8"/>
      <c r="XDA71" s="8"/>
      <c r="XDB71" s="8"/>
      <c r="XDC71" s="8"/>
      <c r="XDD71" s="8"/>
      <c r="XDE71" s="8"/>
      <c r="XDF71" s="8"/>
      <c r="XDG71" s="8"/>
      <c r="XDH71" s="8"/>
      <c r="XDI71" s="8"/>
      <c r="XDJ71" s="8"/>
      <c r="XDK71" s="8"/>
      <c r="XDL71" s="8"/>
      <c r="XDM71" s="8"/>
      <c r="XDN71" s="8"/>
      <c r="XDO71" s="8"/>
      <c r="XDP71" s="8"/>
      <c r="XDQ71" s="8"/>
      <c r="XDR71" s="8"/>
      <c r="XDS71" s="8"/>
      <c r="XDT71" s="8"/>
      <c r="XDU71" s="8"/>
      <c r="XDV71" s="8"/>
      <c r="XDW71" s="8"/>
      <c r="XDX71" s="8"/>
      <c r="XDY71" s="8"/>
      <c r="XDZ71" s="8"/>
      <c r="XEA71" s="8"/>
      <c r="XEB71" s="8"/>
      <c r="XEC71" s="8"/>
      <c r="XED71" s="8"/>
      <c r="XEE71" s="8"/>
      <c r="XEF71" s="8"/>
      <c r="XEG71" s="8"/>
      <c r="XEH71" s="8"/>
      <c r="XEI71" s="8"/>
      <c r="XEJ71" s="8"/>
      <c r="XEK71" s="8"/>
      <c r="XEL71" s="8"/>
      <c r="XEM71" s="8"/>
      <c r="XEN71" s="8"/>
      <c r="XEO71" s="8"/>
      <c r="XEP71" s="8"/>
      <c r="XEQ71" s="8"/>
      <c r="XER71" s="8"/>
      <c r="XES71" s="8"/>
      <c r="XET71" s="8"/>
      <c r="XEU71" s="8"/>
      <c r="XEV71" s="8"/>
      <c r="XEW71" s="8"/>
      <c r="XEX71" s="8"/>
      <c r="XEY71" s="8"/>
      <c r="XEZ71" s="8"/>
      <c r="XFA71" s="8"/>
      <c r="XFB71" s="8"/>
      <c r="XFC71" s="8"/>
    </row>
    <row r="72" spans="1:16383" ht="30" x14ac:dyDescent="0.25">
      <c r="A72" s="19">
        <v>68</v>
      </c>
      <c r="B72" s="15">
        <v>31</v>
      </c>
      <c r="C72" s="64">
        <v>45170</v>
      </c>
      <c r="D72" s="15" t="s">
        <v>3210</v>
      </c>
      <c r="E72" s="15" t="s">
        <v>10</v>
      </c>
      <c r="F72" s="17" t="s">
        <v>1354</v>
      </c>
      <c r="G72" s="66" t="s">
        <v>37</v>
      </c>
      <c r="H72" s="15" t="s">
        <v>21</v>
      </c>
      <c r="I72" s="15">
        <v>8391620</v>
      </c>
      <c r="J72" s="15" t="s">
        <v>11</v>
      </c>
      <c r="K72" s="80">
        <v>45189</v>
      </c>
      <c r="L72" s="63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  <c r="IS72" s="62"/>
      <c r="IT72" s="62"/>
      <c r="IU72" s="62"/>
      <c r="IV72" s="62"/>
      <c r="IW72" s="62"/>
      <c r="IX72" s="62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62"/>
      <c r="JV72" s="62"/>
      <c r="JW72" s="62"/>
      <c r="JX72" s="62"/>
      <c r="JY72" s="62"/>
      <c r="JZ72" s="62"/>
      <c r="KA72" s="62"/>
      <c r="KB72" s="62"/>
      <c r="KC72" s="62"/>
      <c r="KD72" s="62"/>
      <c r="KE72" s="62"/>
      <c r="KF72" s="62"/>
      <c r="KG72" s="62"/>
      <c r="KH72" s="62"/>
      <c r="KI72" s="62"/>
      <c r="KJ72" s="62"/>
      <c r="KK72" s="62"/>
      <c r="KL72" s="62"/>
      <c r="KM72" s="62"/>
      <c r="KN72" s="62"/>
      <c r="KO72" s="62"/>
      <c r="KP72" s="62"/>
      <c r="KQ72" s="62"/>
      <c r="KR72" s="62"/>
      <c r="KS72" s="62"/>
      <c r="KT72" s="62"/>
      <c r="KU72" s="62"/>
      <c r="KV72" s="62"/>
      <c r="KW72" s="62"/>
      <c r="KX72" s="62"/>
      <c r="KY72" s="62"/>
      <c r="KZ72" s="62"/>
      <c r="LA72" s="62"/>
      <c r="LB72" s="62"/>
      <c r="LC72" s="62"/>
      <c r="LD72" s="62"/>
      <c r="LE72" s="62"/>
      <c r="LF72" s="62"/>
      <c r="LG72" s="62"/>
      <c r="LH72" s="62"/>
      <c r="LI72" s="62"/>
      <c r="LJ72" s="62"/>
      <c r="LK72" s="62"/>
      <c r="LL72" s="62"/>
      <c r="LM72" s="62"/>
      <c r="LN72" s="62"/>
      <c r="LO72" s="62"/>
      <c r="LP72" s="62"/>
      <c r="LQ72" s="62"/>
      <c r="LR72" s="62"/>
      <c r="LS72" s="62"/>
      <c r="LT72" s="62"/>
      <c r="LU72" s="62"/>
      <c r="LV72" s="62"/>
      <c r="LW72" s="62"/>
      <c r="LX72" s="62"/>
      <c r="LY72" s="62"/>
      <c r="LZ72" s="62"/>
      <c r="MA72" s="62"/>
      <c r="MB72" s="62"/>
      <c r="MC72" s="62"/>
      <c r="MD72" s="62"/>
      <c r="ME72" s="62"/>
      <c r="MF72" s="62"/>
      <c r="MG72" s="62"/>
      <c r="MH72" s="62"/>
      <c r="MI72" s="62"/>
      <c r="MJ72" s="62"/>
      <c r="MK72" s="62"/>
      <c r="ML72" s="62"/>
      <c r="MM72" s="62"/>
      <c r="MN72" s="62"/>
      <c r="MO72" s="62"/>
      <c r="MP72" s="62"/>
      <c r="MQ72" s="62"/>
      <c r="MR72" s="62"/>
      <c r="MS72" s="62"/>
      <c r="MT72" s="62"/>
      <c r="MU72" s="62"/>
      <c r="MV72" s="62"/>
      <c r="MW72" s="62"/>
      <c r="MX72" s="62"/>
      <c r="MY72" s="62"/>
      <c r="MZ72" s="62"/>
      <c r="NA72" s="62"/>
      <c r="NB72" s="62"/>
      <c r="NC72" s="62"/>
      <c r="ND72" s="62"/>
      <c r="NE72" s="62"/>
      <c r="NF72" s="62"/>
      <c r="NG72" s="62"/>
      <c r="NH72" s="62"/>
      <c r="NI72" s="62"/>
      <c r="NJ72" s="62"/>
      <c r="NK72" s="62"/>
      <c r="NL72" s="62"/>
      <c r="NM72" s="62"/>
      <c r="NN72" s="62"/>
      <c r="NO72" s="62"/>
      <c r="NP72" s="62"/>
      <c r="NQ72" s="62"/>
      <c r="NR72" s="62"/>
      <c r="NS72" s="62"/>
      <c r="NT72" s="62"/>
      <c r="NU72" s="62"/>
      <c r="NV72" s="62"/>
      <c r="NW72" s="62"/>
      <c r="NX72" s="62"/>
      <c r="NY72" s="62"/>
      <c r="NZ72" s="62"/>
      <c r="OA72" s="62"/>
      <c r="OB72" s="62"/>
      <c r="OC72" s="62"/>
      <c r="OD72" s="62"/>
      <c r="OE72" s="62"/>
      <c r="OF72" s="62"/>
      <c r="OG72" s="62"/>
      <c r="OH72" s="62"/>
      <c r="OI72" s="62"/>
      <c r="OJ72" s="62"/>
      <c r="OK72" s="62"/>
      <c r="OL72" s="62"/>
      <c r="OM72" s="62"/>
      <c r="ON72" s="62"/>
      <c r="OO72" s="62"/>
      <c r="OP72" s="62"/>
      <c r="OQ72" s="62"/>
      <c r="OR72" s="62"/>
      <c r="OS72" s="62"/>
      <c r="OT72" s="62"/>
      <c r="OU72" s="62"/>
      <c r="OV72" s="62"/>
      <c r="OW72" s="62"/>
      <c r="OX72" s="62"/>
      <c r="OY72" s="62"/>
      <c r="OZ72" s="62"/>
      <c r="PA72" s="62"/>
      <c r="PB72" s="62"/>
      <c r="PC72" s="62"/>
      <c r="PD72" s="62"/>
      <c r="PE72" s="62"/>
      <c r="PF72" s="62"/>
      <c r="PG72" s="62"/>
      <c r="PH72" s="62"/>
      <c r="PI72" s="62"/>
      <c r="PJ72" s="62"/>
      <c r="PK72" s="62"/>
      <c r="PL72" s="62"/>
      <c r="PM72" s="62"/>
      <c r="PN72" s="62"/>
      <c r="PO72" s="62"/>
      <c r="PP72" s="62"/>
      <c r="PQ72" s="62"/>
      <c r="PR72" s="62"/>
      <c r="PS72" s="62"/>
      <c r="PT72" s="62"/>
      <c r="PU72" s="62"/>
      <c r="PV72" s="62"/>
      <c r="PW72" s="62"/>
      <c r="PX72" s="62"/>
      <c r="PY72" s="62"/>
      <c r="PZ72" s="62"/>
      <c r="QA72" s="62"/>
      <c r="QB72" s="62"/>
      <c r="QC72" s="62"/>
      <c r="QD72" s="62"/>
      <c r="QE72" s="62"/>
      <c r="QF72" s="62"/>
      <c r="QG72" s="62"/>
      <c r="QH72" s="62"/>
      <c r="QI72" s="62"/>
      <c r="QJ72" s="62"/>
      <c r="QK72" s="62"/>
      <c r="QL72" s="62"/>
      <c r="QM72" s="62"/>
      <c r="QN72" s="62"/>
      <c r="QO72" s="62"/>
      <c r="QP72" s="62"/>
      <c r="QQ72" s="62"/>
      <c r="QR72" s="62"/>
      <c r="QS72" s="62"/>
      <c r="QT72" s="62"/>
      <c r="QU72" s="62"/>
      <c r="QV72" s="62"/>
      <c r="QW72" s="62"/>
      <c r="QX72" s="62"/>
      <c r="QY72" s="62"/>
      <c r="QZ72" s="62"/>
      <c r="RA72" s="62"/>
      <c r="RB72" s="62"/>
      <c r="RC72" s="62"/>
      <c r="RD72" s="62"/>
      <c r="RE72" s="62"/>
      <c r="RF72" s="62"/>
      <c r="RG72" s="62"/>
      <c r="RH72" s="62"/>
      <c r="RI72" s="62"/>
      <c r="RJ72" s="62"/>
      <c r="RK72" s="62"/>
      <c r="RL72" s="62"/>
      <c r="RM72" s="62"/>
      <c r="RN72" s="62"/>
      <c r="RO72" s="62"/>
      <c r="RP72" s="62"/>
      <c r="RQ72" s="62"/>
      <c r="RR72" s="62"/>
      <c r="RS72" s="62"/>
      <c r="RT72" s="62"/>
      <c r="RU72" s="62"/>
      <c r="RV72" s="62"/>
      <c r="RW72" s="62"/>
      <c r="RX72" s="62"/>
      <c r="RY72" s="62"/>
      <c r="RZ72" s="62"/>
      <c r="SA72" s="62"/>
      <c r="SB72" s="62"/>
      <c r="SC72" s="62"/>
      <c r="SD72" s="62"/>
      <c r="SE72" s="62"/>
      <c r="SF72" s="62"/>
      <c r="SG72" s="62"/>
      <c r="SH72" s="62"/>
      <c r="SI72" s="62"/>
      <c r="SJ72" s="62"/>
      <c r="SK72" s="62"/>
      <c r="SL72" s="62"/>
      <c r="SM72" s="62"/>
      <c r="SN72" s="62"/>
      <c r="SO72" s="62"/>
      <c r="SP72" s="62"/>
      <c r="SQ72" s="62"/>
      <c r="SR72" s="62"/>
      <c r="SS72" s="62"/>
      <c r="ST72" s="62"/>
      <c r="SU72" s="62"/>
      <c r="SV72" s="62"/>
      <c r="SW72" s="62"/>
      <c r="SX72" s="62"/>
      <c r="SY72" s="62"/>
      <c r="SZ72" s="62"/>
      <c r="TA72" s="62"/>
      <c r="TB72" s="62"/>
      <c r="TC72" s="62"/>
      <c r="TD72" s="62"/>
      <c r="TE72" s="62"/>
      <c r="TF72" s="62"/>
      <c r="TG72" s="62"/>
      <c r="TH72" s="62"/>
      <c r="TI72" s="62"/>
      <c r="TJ72" s="62"/>
      <c r="TK72" s="62"/>
      <c r="TL72" s="62"/>
      <c r="TM72" s="62"/>
      <c r="TN72" s="62"/>
      <c r="TO72" s="62"/>
      <c r="TP72" s="62"/>
      <c r="TQ72" s="62"/>
      <c r="TR72" s="62"/>
      <c r="TS72" s="62"/>
      <c r="TT72" s="62"/>
      <c r="TU72" s="62"/>
      <c r="TV72" s="62"/>
      <c r="TW72" s="62"/>
      <c r="TX72" s="62"/>
      <c r="TY72" s="62"/>
      <c r="TZ72" s="62"/>
      <c r="UA72" s="62"/>
      <c r="UB72" s="62"/>
      <c r="UC72" s="62"/>
      <c r="UD72" s="62"/>
      <c r="UE72" s="62"/>
      <c r="UF72" s="62"/>
      <c r="UG72" s="62"/>
      <c r="UH72" s="62"/>
      <c r="UI72" s="62"/>
      <c r="UJ72" s="62"/>
      <c r="UK72" s="62"/>
      <c r="UL72" s="62"/>
      <c r="UM72" s="62"/>
      <c r="UN72" s="62"/>
      <c r="UO72" s="62"/>
      <c r="UP72" s="62"/>
      <c r="UQ72" s="62"/>
      <c r="UR72" s="62"/>
      <c r="US72" s="62"/>
      <c r="UT72" s="62"/>
      <c r="UU72" s="62"/>
      <c r="UV72" s="62"/>
      <c r="UW72" s="62"/>
      <c r="UX72" s="62"/>
      <c r="UY72" s="62"/>
      <c r="UZ72" s="62"/>
      <c r="VA72" s="62"/>
      <c r="VB72" s="62"/>
      <c r="VC72" s="62"/>
      <c r="VD72" s="62"/>
      <c r="VE72" s="62"/>
      <c r="VF72" s="62"/>
      <c r="VG72" s="62"/>
      <c r="VH72" s="62"/>
      <c r="VI72" s="62"/>
      <c r="VJ72" s="62"/>
      <c r="VK72" s="62"/>
      <c r="VL72" s="62"/>
      <c r="VM72" s="62"/>
      <c r="VN72" s="62"/>
      <c r="VO72" s="62"/>
      <c r="VP72" s="62"/>
      <c r="VQ72" s="62"/>
      <c r="VR72" s="62"/>
      <c r="VS72" s="62"/>
      <c r="VT72" s="62"/>
      <c r="VU72" s="62"/>
      <c r="VV72" s="62"/>
      <c r="VW72" s="62"/>
      <c r="VX72" s="62"/>
      <c r="VY72" s="62"/>
      <c r="VZ72" s="62"/>
      <c r="WA72" s="62"/>
      <c r="WB72" s="62"/>
      <c r="WC72" s="62"/>
      <c r="WD72" s="62"/>
      <c r="WE72" s="62"/>
      <c r="WF72" s="62"/>
      <c r="WG72" s="62"/>
      <c r="WH72" s="62"/>
      <c r="WI72" s="62"/>
      <c r="WJ72" s="62"/>
      <c r="WK72" s="62"/>
      <c r="WL72" s="62"/>
      <c r="WM72" s="62"/>
      <c r="WN72" s="62"/>
      <c r="WO72" s="62"/>
      <c r="WP72" s="62"/>
      <c r="WQ72" s="62"/>
      <c r="WR72" s="62"/>
      <c r="WS72" s="62"/>
      <c r="WT72" s="62"/>
      <c r="WU72" s="62"/>
      <c r="WV72" s="62"/>
      <c r="WW72" s="62"/>
      <c r="WX72" s="62"/>
      <c r="WY72" s="62"/>
      <c r="WZ72" s="62"/>
      <c r="XA72" s="62"/>
      <c r="XB72" s="62"/>
      <c r="XC72" s="62"/>
      <c r="XD72" s="62"/>
      <c r="XE72" s="62"/>
      <c r="XF72" s="62"/>
      <c r="XG72" s="62"/>
      <c r="XH72" s="62"/>
      <c r="XI72" s="62"/>
      <c r="XJ72" s="62"/>
      <c r="XK72" s="62"/>
      <c r="XL72" s="62"/>
      <c r="XM72" s="62"/>
      <c r="XN72" s="62"/>
      <c r="XO72" s="62"/>
      <c r="XP72" s="62"/>
      <c r="XQ72" s="62"/>
      <c r="XR72" s="62"/>
      <c r="XS72" s="62"/>
      <c r="XT72" s="62"/>
      <c r="XU72" s="62"/>
      <c r="XV72" s="62"/>
      <c r="XW72" s="62"/>
      <c r="XX72" s="62"/>
      <c r="XY72" s="62"/>
      <c r="XZ72" s="62"/>
      <c r="YA72" s="62"/>
      <c r="YB72" s="62"/>
      <c r="YC72" s="62"/>
      <c r="YD72" s="62"/>
      <c r="YE72" s="62"/>
      <c r="YF72" s="62"/>
      <c r="YG72" s="62"/>
      <c r="YH72" s="62"/>
      <c r="YI72" s="62"/>
      <c r="YJ72" s="62"/>
      <c r="YK72" s="62"/>
      <c r="YL72" s="62"/>
      <c r="YM72" s="62"/>
      <c r="YN72" s="62"/>
      <c r="YO72" s="62"/>
      <c r="YP72" s="62"/>
      <c r="YQ72" s="62"/>
      <c r="YR72" s="62"/>
      <c r="YS72" s="62"/>
      <c r="YT72" s="62"/>
      <c r="YU72" s="62"/>
      <c r="YV72" s="62"/>
      <c r="YW72" s="62"/>
      <c r="YX72" s="62"/>
      <c r="YY72" s="62"/>
      <c r="YZ72" s="62"/>
      <c r="ZA72" s="62"/>
      <c r="ZB72" s="62"/>
      <c r="ZC72" s="62"/>
      <c r="ZD72" s="62"/>
      <c r="ZE72" s="62"/>
      <c r="ZF72" s="62"/>
      <c r="ZG72" s="62"/>
      <c r="ZH72" s="62"/>
      <c r="ZI72" s="62"/>
      <c r="ZJ72" s="62"/>
      <c r="ZK72" s="62"/>
      <c r="ZL72" s="62"/>
      <c r="ZM72" s="62"/>
      <c r="ZN72" s="62"/>
      <c r="ZO72" s="62"/>
      <c r="ZP72" s="62"/>
      <c r="ZQ72" s="62"/>
      <c r="ZR72" s="62"/>
      <c r="ZS72" s="62"/>
      <c r="ZT72" s="62"/>
      <c r="ZU72" s="62"/>
      <c r="ZV72" s="62"/>
      <c r="ZW72" s="62"/>
      <c r="ZX72" s="62"/>
      <c r="ZY72" s="62"/>
      <c r="ZZ72" s="62"/>
      <c r="AAA72" s="62"/>
      <c r="AAB72" s="62"/>
      <c r="AAC72" s="62"/>
      <c r="AAD72" s="62"/>
      <c r="AAE72" s="62"/>
      <c r="AAF72" s="62"/>
      <c r="AAG72" s="62"/>
      <c r="AAH72" s="62"/>
      <c r="AAI72" s="62"/>
      <c r="AAJ72" s="62"/>
      <c r="AAK72" s="62"/>
      <c r="AAL72" s="62"/>
      <c r="AAM72" s="62"/>
      <c r="AAN72" s="62"/>
      <c r="AAO72" s="62"/>
      <c r="AAP72" s="62"/>
      <c r="AAQ72" s="62"/>
      <c r="AAR72" s="62"/>
      <c r="AAS72" s="62"/>
      <c r="AAT72" s="62"/>
      <c r="AAU72" s="62"/>
      <c r="AAV72" s="62"/>
      <c r="AAW72" s="62"/>
      <c r="AAX72" s="62"/>
      <c r="AAY72" s="62"/>
      <c r="AAZ72" s="62"/>
      <c r="ABA72" s="62"/>
      <c r="ABB72" s="62"/>
      <c r="ABC72" s="62"/>
      <c r="ABD72" s="62"/>
      <c r="ABE72" s="62"/>
      <c r="ABF72" s="62"/>
      <c r="ABG72" s="62"/>
      <c r="ABH72" s="62"/>
      <c r="ABI72" s="62"/>
      <c r="ABJ72" s="62"/>
      <c r="ABK72" s="62"/>
      <c r="ABL72" s="62"/>
      <c r="ABM72" s="62"/>
      <c r="ABN72" s="62"/>
      <c r="ABO72" s="62"/>
      <c r="ABP72" s="62"/>
      <c r="ABQ72" s="62"/>
      <c r="ABR72" s="62"/>
      <c r="ABS72" s="62"/>
      <c r="ABT72" s="62"/>
      <c r="ABU72" s="62"/>
      <c r="ABV72" s="62"/>
      <c r="ABW72" s="62"/>
      <c r="ABX72" s="62"/>
      <c r="ABY72" s="62"/>
      <c r="ABZ72" s="62"/>
      <c r="ACA72" s="62"/>
      <c r="ACB72" s="62"/>
      <c r="ACC72" s="62"/>
      <c r="ACD72" s="62"/>
      <c r="ACE72" s="62"/>
      <c r="ACF72" s="62"/>
      <c r="ACG72" s="62"/>
      <c r="ACH72" s="62"/>
      <c r="ACI72" s="62"/>
      <c r="ACJ72" s="62"/>
      <c r="ACK72" s="62"/>
      <c r="ACL72" s="62"/>
      <c r="ACM72" s="62"/>
      <c r="ACN72" s="62"/>
      <c r="ACO72" s="62"/>
      <c r="ACP72" s="62"/>
      <c r="ACQ72" s="62"/>
      <c r="ACR72" s="62"/>
      <c r="ACS72" s="62"/>
      <c r="ACT72" s="62"/>
      <c r="ACU72" s="62"/>
      <c r="ACV72" s="62"/>
      <c r="ACW72" s="62"/>
      <c r="ACX72" s="62"/>
      <c r="ACY72" s="62"/>
      <c r="ACZ72" s="62"/>
      <c r="ADA72" s="62"/>
      <c r="ADB72" s="62"/>
      <c r="ADC72" s="62"/>
      <c r="ADD72" s="62"/>
      <c r="ADE72" s="62"/>
      <c r="ADF72" s="62"/>
      <c r="ADG72" s="62"/>
      <c r="ADH72" s="62"/>
      <c r="ADI72" s="62"/>
      <c r="ADJ72" s="62"/>
      <c r="ADK72" s="62"/>
      <c r="ADL72" s="62"/>
      <c r="ADM72" s="62"/>
      <c r="ADN72" s="62"/>
      <c r="ADO72" s="62"/>
      <c r="ADP72" s="62"/>
      <c r="ADQ72" s="62"/>
      <c r="ADR72" s="62"/>
      <c r="ADS72" s="62"/>
      <c r="ADT72" s="62"/>
      <c r="ADU72" s="62"/>
      <c r="ADV72" s="62"/>
      <c r="ADW72" s="62"/>
      <c r="ADX72" s="62"/>
      <c r="ADY72" s="62"/>
      <c r="ADZ72" s="62"/>
      <c r="AEA72" s="62"/>
      <c r="AEB72" s="62"/>
      <c r="AEC72" s="62"/>
      <c r="AED72" s="62"/>
      <c r="AEE72" s="62"/>
      <c r="AEF72" s="62"/>
      <c r="AEG72" s="62"/>
      <c r="AEH72" s="62"/>
      <c r="AEI72" s="62"/>
      <c r="AEJ72" s="62"/>
      <c r="AEK72" s="62"/>
      <c r="AEL72" s="62"/>
      <c r="AEM72" s="62"/>
      <c r="AEN72" s="62"/>
      <c r="AEO72" s="62"/>
      <c r="AEP72" s="62"/>
      <c r="AEQ72" s="62"/>
      <c r="AER72" s="62"/>
      <c r="AES72" s="62"/>
      <c r="AET72" s="62"/>
      <c r="AEU72" s="62"/>
      <c r="AEV72" s="62"/>
      <c r="AEW72" s="62"/>
      <c r="AEX72" s="62"/>
      <c r="AEY72" s="62"/>
      <c r="AEZ72" s="62"/>
      <c r="AFA72" s="62"/>
      <c r="AFB72" s="62"/>
      <c r="AFC72" s="62"/>
      <c r="AFD72" s="62"/>
      <c r="AFE72" s="62"/>
      <c r="AFF72" s="62"/>
      <c r="AFG72" s="62"/>
      <c r="AFH72" s="62"/>
      <c r="AFI72" s="62"/>
      <c r="AFJ72" s="62"/>
      <c r="AFK72" s="62"/>
      <c r="AFL72" s="62"/>
      <c r="AFM72" s="62"/>
      <c r="AFN72" s="62"/>
      <c r="AFO72" s="62"/>
      <c r="AFP72" s="62"/>
      <c r="AFQ72" s="62"/>
      <c r="AFR72" s="62"/>
      <c r="AFS72" s="62"/>
      <c r="AFT72" s="62"/>
      <c r="AFU72" s="62"/>
      <c r="AFV72" s="62"/>
      <c r="AFW72" s="62"/>
      <c r="AFX72" s="62"/>
      <c r="AFY72" s="62"/>
      <c r="AFZ72" s="62"/>
      <c r="AGA72" s="62"/>
      <c r="AGB72" s="62"/>
      <c r="AGC72" s="62"/>
      <c r="AGD72" s="62"/>
      <c r="AGE72" s="62"/>
      <c r="AGF72" s="62"/>
      <c r="AGG72" s="62"/>
      <c r="AGH72" s="62"/>
      <c r="AGI72" s="62"/>
      <c r="AGJ72" s="62"/>
      <c r="AGK72" s="62"/>
      <c r="AGL72" s="62"/>
      <c r="AGM72" s="62"/>
      <c r="AGN72" s="62"/>
      <c r="AGO72" s="62"/>
      <c r="AGP72" s="62"/>
      <c r="AGQ72" s="62"/>
      <c r="AGR72" s="62"/>
      <c r="AGS72" s="62"/>
      <c r="AGT72" s="62"/>
      <c r="AGU72" s="62"/>
      <c r="AGV72" s="62"/>
      <c r="AGW72" s="62"/>
      <c r="AGX72" s="62"/>
      <c r="AGY72" s="62"/>
      <c r="AGZ72" s="62"/>
      <c r="AHA72" s="62"/>
      <c r="AHB72" s="62"/>
      <c r="AHC72" s="62"/>
      <c r="AHD72" s="62"/>
      <c r="AHE72" s="62"/>
      <c r="AHF72" s="62"/>
      <c r="AHG72" s="62"/>
      <c r="AHH72" s="62"/>
      <c r="AHI72" s="62"/>
      <c r="AHJ72" s="62"/>
      <c r="AHK72" s="62"/>
      <c r="AHL72" s="62"/>
      <c r="AHM72" s="62"/>
      <c r="AHN72" s="62"/>
      <c r="AHO72" s="62"/>
      <c r="AHP72" s="62"/>
      <c r="AHQ72" s="62"/>
      <c r="AHR72" s="62"/>
      <c r="AHS72" s="62"/>
      <c r="AHT72" s="62"/>
      <c r="AHU72" s="62"/>
      <c r="AHV72" s="62"/>
      <c r="AHW72" s="62"/>
      <c r="AHX72" s="62"/>
      <c r="AHY72" s="62"/>
      <c r="AHZ72" s="62"/>
      <c r="AIA72" s="62"/>
      <c r="AIB72" s="62"/>
      <c r="AIC72" s="62"/>
      <c r="AID72" s="62"/>
      <c r="AIE72" s="62"/>
      <c r="AIF72" s="62"/>
      <c r="AIG72" s="62"/>
      <c r="AIH72" s="62"/>
      <c r="AII72" s="62"/>
      <c r="AIJ72" s="62"/>
      <c r="AIK72" s="62"/>
      <c r="AIL72" s="62"/>
      <c r="AIM72" s="62"/>
      <c r="AIN72" s="62"/>
      <c r="AIO72" s="62"/>
      <c r="AIP72" s="62"/>
      <c r="AIQ72" s="62"/>
      <c r="AIR72" s="62"/>
      <c r="AIS72" s="62"/>
      <c r="AIT72" s="62"/>
      <c r="AIU72" s="62"/>
      <c r="AIV72" s="62"/>
      <c r="AIW72" s="62"/>
      <c r="AIX72" s="62"/>
      <c r="AIY72" s="62"/>
      <c r="AIZ72" s="62"/>
      <c r="AJA72" s="62"/>
      <c r="AJB72" s="62"/>
      <c r="AJC72" s="62"/>
      <c r="AJD72" s="62"/>
      <c r="AJE72" s="62"/>
      <c r="AJF72" s="62"/>
      <c r="AJG72" s="62"/>
      <c r="AJH72" s="62"/>
      <c r="AJI72" s="62"/>
      <c r="AJJ72" s="62"/>
      <c r="AJK72" s="62"/>
      <c r="AJL72" s="62"/>
      <c r="AJM72" s="62"/>
      <c r="AJN72" s="62"/>
      <c r="AJO72" s="62"/>
      <c r="AJP72" s="62"/>
      <c r="AJQ72" s="62"/>
      <c r="AJR72" s="62"/>
      <c r="AJS72" s="62"/>
      <c r="AJT72" s="62"/>
      <c r="AJU72" s="62"/>
      <c r="AJV72" s="62"/>
      <c r="AJW72" s="62"/>
      <c r="AJX72" s="62"/>
      <c r="AJY72" s="62"/>
      <c r="AJZ72" s="62"/>
      <c r="AKA72" s="62"/>
      <c r="AKB72" s="62"/>
      <c r="AKC72" s="62"/>
      <c r="AKD72" s="62"/>
      <c r="AKE72" s="62"/>
      <c r="AKF72" s="62"/>
      <c r="AKG72" s="62"/>
      <c r="AKH72" s="62"/>
      <c r="AKI72" s="62"/>
      <c r="AKJ72" s="62"/>
      <c r="AKK72" s="62"/>
      <c r="AKL72" s="62"/>
      <c r="AKM72" s="62"/>
      <c r="AKN72" s="62"/>
      <c r="AKO72" s="62"/>
      <c r="AKP72" s="62"/>
      <c r="AKQ72" s="62"/>
      <c r="AKR72" s="62"/>
      <c r="AKS72" s="62"/>
      <c r="AKT72" s="62"/>
      <c r="AKU72" s="62"/>
      <c r="AKV72" s="62"/>
      <c r="AKW72" s="62"/>
      <c r="AKX72" s="62"/>
      <c r="AKY72" s="62"/>
      <c r="AKZ72" s="62"/>
      <c r="ALA72" s="62"/>
      <c r="ALB72" s="62"/>
      <c r="ALC72" s="62"/>
      <c r="ALD72" s="62"/>
      <c r="ALE72" s="62"/>
      <c r="ALF72" s="62"/>
      <c r="ALG72" s="62"/>
      <c r="ALH72" s="62"/>
      <c r="ALI72" s="62"/>
      <c r="ALJ72" s="62"/>
      <c r="ALK72" s="62"/>
      <c r="ALL72" s="62"/>
      <c r="ALM72" s="62"/>
      <c r="ALN72" s="62"/>
      <c r="ALO72" s="62"/>
      <c r="ALP72" s="62"/>
      <c r="ALQ72" s="62"/>
      <c r="ALR72" s="62"/>
      <c r="ALS72" s="62"/>
      <c r="ALT72" s="62"/>
      <c r="ALU72" s="62"/>
      <c r="ALV72" s="62"/>
      <c r="ALW72" s="62"/>
      <c r="ALX72" s="62"/>
      <c r="ALY72" s="62"/>
      <c r="ALZ72" s="62"/>
      <c r="AMA72" s="62"/>
      <c r="AMB72" s="62"/>
      <c r="AMC72" s="62"/>
      <c r="AMD72" s="62"/>
      <c r="AME72" s="62"/>
      <c r="AMF72" s="62"/>
      <c r="AMG72" s="62"/>
      <c r="AMH72" s="62"/>
      <c r="AMI72" s="62"/>
      <c r="AMJ72" s="62"/>
      <c r="AMK72" s="62"/>
      <c r="AML72" s="62"/>
      <c r="AMM72" s="62"/>
      <c r="AMN72" s="62"/>
      <c r="AMO72" s="62"/>
      <c r="AMP72" s="62"/>
      <c r="AMQ72" s="62"/>
      <c r="AMR72" s="62"/>
      <c r="AMS72" s="62"/>
      <c r="AMT72" s="62"/>
      <c r="AMU72" s="62"/>
      <c r="AMV72" s="62"/>
      <c r="AMW72" s="62"/>
      <c r="AMX72" s="62"/>
      <c r="AMY72" s="62"/>
      <c r="AMZ72" s="62"/>
      <c r="ANA72" s="62"/>
      <c r="ANB72" s="62"/>
      <c r="ANC72" s="62"/>
      <c r="AND72" s="62"/>
      <c r="ANE72" s="62"/>
      <c r="ANF72" s="62"/>
      <c r="ANG72" s="62"/>
      <c r="ANH72" s="62"/>
      <c r="ANI72" s="62"/>
      <c r="ANJ72" s="62"/>
      <c r="ANK72" s="62"/>
      <c r="ANL72" s="62"/>
      <c r="ANM72" s="62"/>
      <c r="ANN72" s="62"/>
      <c r="ANO72" s="62"/>
      <c r="ANP72" s="62"/>
      <c r="ANQ72" s="62"/>
      <c r="ANR72" s="62"/>
      <c r="ANS72" s="62"/>
      <c r="ANT72" s="62"/>
      <c r="ANU72" s="62"/>
      <c r="ANV72" s="62"/>
      <c r="ANW72" s="62"/>
      <c r="ANX72" s="62"/>
      <c r="ANY72" s="62"/>
      <c r="ANZ72" s="62"/>
      <c r="AOA72" s="62"/>
      <c r="AOB72" s="62"/>
      <c r="AOC72" s="62"/>
      <c r="AOD72" s="62"/>
      <c r="AOE72" s="62"/>
      <c r="AOF72" s="62"/>
      <c r="AOG72" s="62"/>
      <c r="AOH72" s="62"/>
      <c r="AOI72" s="62"/>
      <c r="AOJ72" s="62"/>
      <c r="AOK72" s="62"/>
      <c r="AOL72" s="62"/>
      <c r="AOM72" s="62"/>
      <c r="AON72" s="62"/>
      <c r="AOO72" s="62"/>
      <c r="AOP72" s="62"/>
      <c r="AOQ72" s="62"/>
      <c r="AOR72" s="62"/>
      <c r="AOS72" s="62"/>
      <c r="AOT72" s="62"/>
      <c r="AOU72" s="62"/>
      <c r="AOV72" s="62"/>
      <c r="AOW72" s="62"/>
      <c r="AOX72" s="62"/>
      <c r="AOY72" s="62"/>
      <c r="AOZ72" s="62"/>
      <c r="APA72" s="62"/>
      <c r="APB72" s="62"/>
      <c r="APC72" s="62"/>
      <c r="APD72" s="62"/>
      <c r="APE72" s="62"/>
      <c r="APF72" s="62"/>
      <c r="APG72" s="62"/>
      <c r="APH72" s="62"/>
      <c r="API72" s="62"/>
      <c r="APJ72" s="62"/>
      <c r="APK72" s="62"/>
      <c r="APL72" s="62"/>
      <c r="APM72" s="62"/>
      <c r="APN72" s="62"/>
      <c r="APO72" s="62"/>
      <c r="APP72" s="62"/>
      <c r="APQ72" s="62"/>
      <c r="APR72" s="62"/>
      <c r="APS72" s="62"/>
      <c r="APT72" s="62"/>
      <c r="APU72" s="62"/>
      <c r="APV72" s="62"/>
      <c r="APW72" s="62"/>
      <c r="APX72" s="62"/>
      <c r="APY72" s="62"/>
      <c r="APZ72" s="62"/>
      <c r="AQA72" s="62"/>
      <c r="AQB72" s="62"/>
      <c r="AQC72" s="62"/>
      <c r="AQD72" s="62"/>
      <c r="AQE72" s="62"/>
      <c r="AQF72" s="62"/>
      <c r="AQG72" s="62"/>
      <c r="AQH72" s="62"/>
      <c r="AQI72" s="62"/>
      <c r="AQJ72" s="62"/>
      <c r="AQK72" s="62"/>
      <c r="AQL72" s="62"/>
      <c r="AQM72" s="62"/>
      <c r="AQN72" s="62"/>
      <c r="AQO72" s="62"/>
      <c r="AQP72" s="62"/>
      <c r="AQQ72" s="62"/>
      <c r="AQR72" s="62"/>
      <c r="AQS72" s="62"/>
      <c r="AQT72" s="62"/>
      <c r="AQU72" s="62"/>
      <c r="AQV72" s="62"/>
      <c r="AQW72" s="62"/>
      <c r="AQX72" s="62"/>
      <c r="AQY72" s="62"/>
      <c r="AQZ72" s="62"/>
      <c r="ARA72" s="62"/>
      <c r="ARB72" s="62"/>
      <c r="ARC72" s="62"/>
      <c r="ARD72" s="62"/>
      <c r="ARE72" s="62"/>
      <c r="ARF72" s="62"/>
      <c r="ARG72" s="62"/>
      <c r="ARH72" s="62"/>
      <c r="ARI72" s="62"/>
      <c r="ARJ72" s="62"/>
      <c r="ARK72" s="62"/>
      <c r="ARL72" s="62"/>
      <c r="ARM72" s="62"/>
      <c r="ARN72" s="62"/>
      <c r="ARO72" s="62"/>
      <c r="ARP72" s="62"/>
      <c r="ARQ72" s="62"/>
      <c r="ARR72" s="62"/>
      <c r="ARS72" s="62"/>
      <c r="ART72" s="62"/>
      <c r="ARU72" s="62"/>
      <c r="ARV72" s="62"/>
      <c r="ARW72" s="62"/>
      <c r="ARX72" s="62"/>
      <c r="ARY72" s="62"/>
      <c r="ARZ72" s="62"/>
      <c r="ASA72" s="62"/>
      <c r="ASB72" s="62"/>
      <c r="ASC72" s="62"/>
      <c r="ASD72" s="62"/>
      <c r="ASE72" s="62"/>
      <c r="ASF72" s="62"/>
      <c r="ASG72" s="62"/>
      <c r="ASH72" s="62"/>
      <c r="ASI72" s="62"/>
      <c r="ASJ72" s="62"/>
      <c r="ASK72" s="62"/>
      <c r="ASL72" s="62"/>
      <c r="ASM72" s="62"/>
      <c r="ASN72" s="62"/>
      <c r="ASO72" s="62"/>
      <c r="ASP72" s="62"/>
      <c r="ASQ72" s="62"/>
      <c r="ASR72" s="62"/>
      <c r="ASS72" s="62"/>
      <c r="AST72" s="62"/>
      <c r="ASU72" s="62"/>
      <c r="ASV72" s="62"/>
      <c r="ASW72" s="62"/>
      <c r="ASX72" s="62"/>
      <c r="ASY72" s="62"/>
      <c r="ASZ72" s="62"/>
      <c r="ATA72" s="62"/>
      <c r="ATB72" s="62"/>
      <c r="ATC72" s="62"/>
      <c r="ATD72" s="62"/>
      <c r="ATE72" s="62"/>
      <c r="ATF72" s="62"/>
      <c r="ATG72" s="62"/>
      <c r="ATH72" s="62"/>
      <c r="ATI72" s="62"/>
      <c r="ATJ72" s="62"/>
      <c r="ATK72" s="62"/>
      <c r="ATL72" s="62"/>
      <c r="ATM72" s="62"/>
      <c r="ATN72" s="62"/>
      <c r="ATO72" s="62"/>
      <c r="ATP72" s="62"/>
      <c r="ATQ72" s="62"/>
      <c r="ATR72" s="62"/>
      <c r="ATS72" s="62"/>
      <c r="ATT72" s="62"/>
      <c r="ATU72" s="62"/>
      <c r="ATV72" s="62"/>
      <c r="ATW72" s="62"/>
      <c r="ATX72" s="62"/>
      <c r="ATY72" s="62"/>
      <c r="ATZ72" s="62"/>
      <c r="AUA72" s="62"/>
      <c r="AUB72" s="62"/>
      <c r="AUC72" s="62"/>
      <c r="AUD72" s="62"/>
      <c r="AUE72" s="62"/>
      <c r="AUF72" s="62"/>
      <c r="AUG72" s="62"/>
      <c r="AUH72" s="62"/>
      <c r="AUI72" s="62"/>
      <c r="AUJ72" s="62"/>
      <c r="AUK72" s="62"/>
      <c r="AUL72" s="62"/>
      <c r="AUM72" s="62"/>
      <c r="AUN72" s="62"/>
      <c r="AUO72" s="62"/>
      <c r="AUP72" s="62"/>
      <c r="AUQ72" s="62"/>
      <c r="AUR72" s="62"/>
      <c r="AUS72" s="62"/>
      <c r="AUT72" s="62"/>
      <c r="AUU72" s="62"/>
      <c r="AUV72" s="62"/>
      <c r="AUW72" s="62"/>
      <c r="AUX72" s="62"/>
      <c r="AUY72" s="62"/>
      <c r="AUZ72" s="62"/>
      <c r="AVA72" s="62"/>
      <c r="AVB72" s="62"/>
      <c r="AVC72" s="62"/>
      <c r="AVD72" s="62"/>
      <c r="AVE72" s="62"/>
      <c r="AVF72" s="62"/>
      <c r="AVG72" s="62"/>
      <c r="AVH72" s="62"/>
      <c r="AVI72" s="62"/>
      <c r="AVJ72" s="62"/>
      <c r="AVK72" s="62"/>
      <c r="AVL72" s="62"/>
      <c r="AVM72" s="62"/>
      <c r="AVN72" s="62"/>
      <c r="AVO72" s="62"/>
      <c r="AVP72" s="62"/>
      <c r="AVQ72" s="62"/>
      <c r="AVR72" s="62"/>
      <c r="AVS72" s="62"/>
      <c r="AVT72" s="62"/>
      <c r="AVU72" s="62"/>
      <c r="AVV72" s="62"/>
      <c r="AVW72" s="62"/>
      <c r="AVX72" s="62"/>
      <c r="AVY72" s="62"/>
      <c r="AVZ72" s="62"/>
      <c r="AWA72" s="62"/>
      <c r="AWB72" s="62"/>
      <c r="AWC72" s="62"/>
      <c r="AWD72" s="62"/>
      <c r="AWE72" s="62"/>
      <c r="AWF72" s="62"/>
      <c r="AWG72" s="62"/>
      <c r="AWH72" s="62"/>
      <c r="AWI72" s="62"/>
      <c r="AWJ72" s="62"/>
      <c r="AWK72" s="62"/>
      <c r="AWL72" s="62"/>
      <c r="AWM72" s="62"/>
      <c r="AWN72" s="62"/>
      <c r="AWO72" s="62"/>
      <c r="AWP72" s="62"/>
      <c r="AWQ72" s="62"/>
      <c r="AWR72" s="62"/>
      <c r="AWS72" s="62"/>
      <c r="AWT72" s="62"/>
      <c r="AWU72" s="62"/>
      <c r="AWV72" s="62"/>
      <c r="AWW72" s="62"/>
      <c r="AWX72" s="62"/>
      <c r="AWY72" s="62"/>
      <c r="AWZ72" s="62"/>
      <c r="AXA72" s="62"/>
      <c r="AXB72" s="62"/>
      <c r="AXC72" s="62"/>
      <c r="AXD72" s="62"/>
      <c r="AXE72" s="62"/>
      <c r="AXF72" s="62"/>
      <c r="AXG72" s="62"/>
      <c r="AXH72" s="62"/>
      <c r="AXI72" s="62"/>
      <c r="AXJ72" s="62"/>
      <c r="AXK72" s="62"/>
      <c r="AXL72" s="62"/>
      <c r="AXM72" s="62"/>
      <c r="AXN72" s="62"/>
      <c r="AXO72" s="62"/>
      <c r="AXP72" s="62"/>
      <c r="AXQ72" s="62"/>
      <c r="AXR72" s="62"/>
      <c r="AXS72" s="62"/>
      <c r="AXT72" s="62"/>
      <c r="AXU72" s="62"/>
      <c r="AXV72" s="62"/>
      <c r="AXW72" s="62"/>
      <c r="AXX72" s="62"/>
      <c r="AXY72" s="62"/>
      <c r="AXZ72" s="62"/>
      <c r="AYA72" s="62"/>
      <c r="AYB72" s="62"/>
      <c r="AYC72" s="62"/>
      <c r="AYD72" s="62"/>
      <c r="AYE72" s="62"/>
      <c r="AYF72" s="62"/>
      <c r="AYG72" s="62"/>
      <c r="AYH72" s="62"/>
      <c r="AYI72" s="62"/>
      <c r="AYJ72" s="62"/>
      <c r="AYK72" s="62"/>
      <c r="AYL72" s="62"/>
      <c r="AYM72" s="62"/>
      <c r="AYN72" s="62"/>
      <c r="AYO72" s="62"/>
      <c r="AYP72" s="62"/>
      <c r="AYQ72" s="62"/>
      <c r="AYR72" s="62"/>
      <c r="AYS72" s="62"/>
      <c r="AYT72" s="62"/>
      <c r="AYU72" s="62"/>
      <c r="AYV72" s="62"/>
      <c r="AYW72" s="62"/>
      <c r="AYX72" s="62"/>
      <c r="AYY72" s="62"/>
      <c r="AYZ72" s="62"/>
      <c r="AZA72" s="62"/>
      <c r="AZB72" s="62"/>
      <c r="AZC72" s="62"/>
      <c r="AZD72" s="62"/>
      <c r="AZE72" s="62"/>
      <c r="AZF72" s="62"/>
      <c r="AZG72" s="62"/>
      <c r="AZH72" s="62"/>
      <c r="AZI72" s="62"/>
      <c r="AZJ72" s="62"/>
      <c r="AZK72" s="62"/>
      <c r="AZL72" s="62"/>
      <c r="AZM72" s="62"/>
      <c r="AZN72" s="62"/>
      <c r="AZO72" s="62"/>
      <c r="AZP72" s="62"/>
      <c r="AZQ72" s="62"/>
      <c r="AZR72" s="62"/>
      <c r="AZS72" s="62"/>
      <c r="AZT72" s="62"/>
      <c r="AZU72" s="62"/>
      <c r="AZV72" s="62"/>
      <c r="AZW72" s="62"/>
      <c r="AZX72" s="62"/>
      <c r="AZY72" s="62"/>
      <c r="AZZ72" s="62"/>
      <c r="BAA72" s="62"/>
      <c r="BAB72" s="62"/>
      <c r="BAC72" s="62"/>
      <c r="BAD72" s="62"/>
      <c r="BAE72" s="62"/>
      <c r="BAF72" s="62"/>
      <c r="BAG72" s="62"/>
      <c r="BAH72" s="62"/>
      <c r="BAI72" s="62"/>
      <c r="BAJ72" s="62"/>
      <c r="BAK72" s="62"/>
      <c r="BAL72" s="62"/>
      <c r="BAM72" s="62"/>
      <c r="BAN72" s="62"/>
      <c r="BAO72" s="62"/>
      <c r="BAP72" s="62"/>
      <c r="BAQ72" s="62"/>
      <c r="BAR72" s="62"/>
      <c r="BAS72" s="62"/>
      <c r="BAT72" s="62"/>
      <c r="BAU72" s="62"/>
      <c r="BAV72" s="62"/>
      <c r="BAW72" s="62"/>
      <c r="BAX72" s="62"/>
      <c r="BAY72" s="62"/>
      <c r="BAZ72" s="62"/>
      <c r="BBA72" s="62"/>
      <c r="BBB72" s="62"/>
      <c r="BBC72" s="62"/>
      <c r="BBD72" s="62"/>
      <c r="BBE72" s="62"/>
      <c r="BBF72" s="62"/>
      <c r="BBG72" s="62"/>
      <c r="BBH72" s="62"/>
      <c r="BBI72" s="62"/>
      <c r="BBJ72" s="62"/>
      <c r="BBK72" s="62"/>
      <c r="BBL72" s="62"/>
      <c r="BBM72" s="62"/>
      <c r="BBN72" s="62"/>
      <c r="BBO72" s="62"/>
      <c r="BBP72" s="62"/>
      <c r="BBQ72" s="62"/>
      <c r="BBR72" s="62"/>
      <c r="BBS72" s="62"/>
      <c r="BBT72" s="62"/>
      <c r="BBU72" s="62"/>
      <c r="BBV72" s="62"/>
      <c r="BBW72" s="62"/>
      <c r="BBX72" s="62"/>
      <c r="BBY72" s="62"/>
      <c r="BBZ72" s="62"/>
      <c r="BCA72" s="62"/>
      <c r="BCB72" s="62"/>
      <c r="BCC72" s="62"/>
      <c r="BCD72" s="62"/>
      <c r="BCE72" s="62"/>
      <c r="BCF72" s="62"/>
      <c r="BCG72" s="62"/>
      <c r="BCH72" s="62"/>
      <c r="BCI72" s="62"/>
      <c r="BCJ72" s="62"/>
      <c r="BCK72" s="62"/>
      <c r="BCL72" s="62"/>
      <c r="BCM72" s="62"/>
      <c r="BCN72" s="62"/>
      <c r="BCO72" s="62"/>
      <c r="BCP72" s="62"/>
      <c r="BCQ72" s="62"/>
      <c r="BCR72" s="62"/>
      <c r="BCS72" s="62"/>
      <c r="BCT72" s="62"/>
      <c r="BCU72" s="62"/>
      <c r="BCV72" s="62"/>
      <c r="BCW72" s="62"/>
      <c r="BCX72" s="62"/>
      <c r="BCY72" s="62"/>
      <c r="BCZ72" s="62"/>
      <c r="BDA72" s="62"/>
      <c r="BDB72" s="62"/>
      <c r="BDC72" s="62"/>
      <c r="BDD72" s="62"/>
      <c r="BDE72" s="62"/>
      <c r="BDF72" s="62"/>
      <c r="BDG72" s="62"/>
      <c r="BDH72" s="62"/>
      <c r="BDI72" s="62"/>
      <c r="BDJ72" s="62"/>
      <c r="BDK72" s="62"/>
      <c r="BDL72" s="62"/>
      <c r="BDM72" s="62"/>
      <c r="BDN72" s="62"/>
      <c r="BDO72" s="62"/>
      <c r="BDP72" s="62"/>
      <c r="BDQ72" s="62"/>
      <c r="BDR72" s="62"/>
      <c r="BDS72" s="62"/>
      <c r="BDT72" s="62"/>
      <c r="BDU72" s="62"/>
      <c r="BDV72" s="62"/>
      <c r="BDW72" s="62"/>
      <c r="BDX72" s="62"/>
      <c r="BDY72" s="62"/>
      <c r="BDZ72" s="62"/>
      <c r="BEA72" s="62"/>
      <c r="BEB72" s="62"/>
      <c r="BEC72" s="62"/>
      <c r="BED72" s="62"/>
      <c r="BEE72" s="62"/>
      <c r="BEF72" s="62"/>
      <c r="BEG72" s="62"/>
      <c r="BEH72" s="62"/>
      <c r="BEI72" s="62"/>
      <c r="BEJ72" s="62"/>
      <c r="BEK72" s="62"/>
      <c r="BEL72" s="62"/>
      <c r="BEM72" s="62"/>
      <c r="BEN72" s="62"/>
      <c r="BEO72" s="62"/>
      <c r="BEP72" s="62"/>
      <c r="BEQ72" s="62"/>
      <c r="BER72" s="62"/>
      <c r="BES72" s="62"/>
      <c r="BET72" s="62"/>
      <c r="BEU72" s="62"/>
      <c r="BEV72" s="62"/>
      <c r="BEW72" s="62"/>
      <c r="BEX72" s="62"/>
      <c r="BEY72" s="62"/>
      <c r="BEZ72" s="62"/>
      <c r="BFA72" s="62"/>
      <c r="BFB72" s="62"/>
      <c r="BFC72" s="62"/>
      <c r="BFD72" s="62"/>
      <c r="BFE72" s="62"/>
      <c r="BFF72" s="62"/>
      <c r="BFG72" s="62"/>
      <c r="BFH72" s="62"/>
      <c r="BFI72" s="62"/>
      <c r="BFJ72" s="62"/>
      <c r="BFK72" s="62"/>
      <c r="BFL72" s="62"/>
      <c r="BFM72" s="62"/>
      <c r="BFN72" s="62"/>
      <c r="BFO72" s="62"/>
      <c r="BFP72" s="62"/>
      <c r="BFQ72" s="62"/>
      <c r="BFR72" s="62"/>
      <c r="BFS72" s="62"/>
      <c r="BFT72" s="62"/>
      <c r="BFU72" s="62"/>
      <c r="BFV72" s="62"/>
      <c r="BFW72" s="62"/>
      <c r="BFX72" s="62"/>
      <c r="BFY72" s="62"/>
      <c r="BFZ72" s="62"/>
      <c r="BGA72" s="62"/>
      <c r="BGB72" s="62"/>
      <c r="BGC72" s="62"/>
      <c r="BGD72" s="62"/>
      <c r="BGE72" s="62"/>
      <c r="BGF72" s="62"/>
      <c r="BGG72" s="62"/>
      <c r="BGH72" s="62"/>
      <c r="BGI72" s="62"/>
      <c r="BGJ72" s="62"/>
      <c r="BGK72" s="62"/>
      <c r="BGL72" s="62"/>
      <c r="BGM72" s="62"/>
      <c r="BGN72" s="62"/>
      <c r="BGO72" s="62"/>
      <c r="BGP72" s="62"/>
      <c r="BGQ72" s="62"/>
      <c r="BGR72" s="62"/>
      <c r="BGS72" s="62"/>
      <c r="BGT72" s="62"/>
      <c r="BGU72" s="62"/>
      <c r="BGV72" s="62"/>
      <c r="BGW72" s="62"/>
      <c r="BGX72" s="62"/>
      <c r="BGY72" s="62"/>
      <c r="BGZ72" s="62"/>
      <c r="BHA72" s="62"/>
      <c r="BHB72" s="62"/>
      <c r="BHC72" s="62"/>
      <c r="BHD72" s="62"/>
      <c r="BHE72" s="62"/>
      <c r="BHF72" s="62"/>
      <c r="BHG72" s="62"/>
      <c r="BHH72" s="62"/>
      <c r="BHI72" s="62"/>
      <c r="BHJ72" s="62"/>
      <c r="BHK72" s="62"/>
      <c r="BHL72" s="62"/>
      <c r="BHM72" s="62"/>
      <c r="BHN72" s="62"/>
      <c r="BHO72" s="62"/>
      <c r="BHP72" s="62"/>
      <c r="BHQ72" s="62"/>
      <c r="BHR72" s="62"/>
      <c r="BHS72" s="62"/>
      <c r="BHT72" s="62"/>
      <c r="BHU72" s="62"/>
      <c r="BHV72" s="62"/>
      <c r="BHW72" s="62"/>
      <c r="BHX72" s="62"/>
      <c r="BHY72" s="62"/>
      <c r="BHZ72" s="62"/>
      <c r="BIA72" s="62"/>
      <c r="BIB72" s="62"/>
      <c r="BIC72" s="62"/>
      <c r="BID72" s="62"/>
      <c r="BIE72" s="62"/>
      <c r="BIF72" s="62"/>
      <c r="BIG72" s="62"/>
      <c r="BIH72" s="62"/>
      <c r="BII72" s="62"/>
      <c r="BIJ72" s="62"/>
      <c r="BIK72" s="62"/>
      <c r="BIL72" s="62"/>
      <c r="BIM72" s="62"/>
      <c r="BIN72" s="62"/>
      <c r="BIO72" s="62"/>
      <c r="BIP72" s="62"/>
      <c r="BIQ72" s="62"/>
      <c r="BIR72" s="62"/>
      <c r="BIS72" s="62"/>
      <c r="BIT72" s="62"/>
      <c r="BIU72" s="62"/>
      <c r="BIV72" s="62"/>
      <c r="BIW72" s="62"/>
      <c r="BIX72" s="62"/>
      <c r="BIY72" s="62"/>
      <c r="BIZ72" s="62"/>
      <c r="BJA72" s="62"/>
      <c r="BJB72" s="62"/>
      <c r="BJC72" s="62"/>
      <c r="BJD72" s="62"/>
      <c r="BJE72" s="62"/>
      <c r="BJF72" s="62"/>
      <c r="BJG72" s="62"/>
      <c r="BJH72" s="62"/>
      <c r="BJI72" s="62"/>
      <c r="BJJ72" s="62"/>
      <c r="BJK72" s="62"/>
      <c r="BJL72" s="62"/>
      <c r="BJM72" s="62"/>
      <c r="BJN72" s="62"/>
      <c r="BJO72" s="62"/>
      <c r="BJP72" s="62"/>
      <c r="BJQ72" s="62"/>
      <c r="BJR72" s="62"/>
      <c r="BJS72" s="62"/>
      <c r="BJT72" s="62"/>
      <c r="BJU72" s="62"/>
      <c r="BJV72" s="62"/>
      <c r="BJW72" s="62"/>
      <c r="BJX72" s="62"/>
      <c r="BJY72" s="62"/>
      <c r="BJZ72" s="62"/>
      <c r="BKA72" s="62"/>
      <c r="BKB72" s="62"/>
      <c r="BKC72" s="62"/>
      <c r="BKD72" s="62"/>
      <c r="BKE72" s="62"/>
      <c r="BKF72" s="62"/>
      <c r="BKG72" s="62"/>
      <c r="BKH72" s="62"/>
      <c r="BKI72" s="62"/>
      <c r="BKJ72" s="62"/>
      <c r="BKK72" s="62"/>
      <c r="BKL72" s="62"/>
      <c r="BKM72" s="62"/>
      <c r="BKN72" s="62"/>
      <c r="BKO72" s="62"/>
      <c r="BKP72" s="62"/>
      <c r="BKQ72" s="62"/>
      <c r="BKR72" s="62"/>
      <c r="BKS72" s="62"/>
      <c r="BKT72" s="62"/>
      <c r="BKU72" s="62"/>
      <c r="BKV72" s="62"/>
      <c r="BKW72" s="62"/>
      <c r="BKX72" s="62"/>
      <c r="BKY72" s="62"/>
      <c r="BKZ72" s="62"/>
      <c r="BLA72" s="62"/>
      <c r="BLB72" s="62"/>
      <c r="BLC72" s="62"/>
      <c r="BLD72" s="62"/>
      <c r="BLE72" s="62"/>
      <c r="BLF72" s="62"/>
      <c r="BLG72" s="62"/>
      <c r="BLH72" s="62"/>
      <c r="BLI72" s="62"/>
      <c r="BLJ72" s="62"/>
      <c r="BLK72" s="62"/>
      <c r="BLL72" s="62"/>
      <c r="BLM72" s="62"/>
      <c r="BLN72" s="62"/>
      <c r="BLO72" s="62"/>
      <c r="BLP72" s="62"/>
      <c r="BLQ72" s="62"/>
      <c r="BLR72" s="62"/>
      <c r="BLS72" s="62"/>
      <c r="BLT72" s="62"/>
      <c r="BLU72" s="62"/>
      <c r="BLV72" s="62"/>
      <c r="BLW72" s="62"/>
      <c r="BLX72" s="62"/>
      <c r="BLY72" s="62"/>
      <c r="BLZ72" s="62"/>
      <c r="BMA72" s="62"/>
      <c r="BMB72" s="62"/>
      <c r="BMC72" s="62"/>
      <c r="BMD72" s="62"/>
      <c r="BME72" s="62"/>
      <c r="BMF72" s="62"/>
      <c r="BMG72" s="62"/>
      <c r="BMH72" s="62"/>
      <c r="BMI72" s="62"/>
      <c r="BMJ72" s="62"/>
      <c r="BMK72" s="62"/>
      <c r="BML72" s="62"/>
      <c r="BMM72" s="62"/>
      <c r="BMN72" s="62"/>
      <c r="BMO72" s="62"/>
      <c r="BMP72" s="62"/>
      <c r="BMQ72" s="62"/>
      <c r="BMR72" s="62"/>
      <c r="BMS72" s="62"/>
      <c r="BMT72" s="62"/>
      <c r="BMU72" s="62"/>
      <c r="BMV72" s="62"/>
      <c r="BMW72" s="62"/>
      <c r="BMX72" s="62"/>
      <c r="BMY72" s="62"/>
      <c r="BMZ72" s="62"/>
      <c r="BNA72" s="62"/>
      <c r="BNB72" s="62"/>
      <c r="BNC72" s="62"/>
      <c r="BND72" s="62"/>
      <c r="BNE72" s="62"/>
      <c r="BNF72" s="62"/>
      <c r="BNG72" s="62"/>
      <c r="BNH72" s="62"/>
      <c r="BNI72" s="62"/>
      <c r="BNJ72" s="62"/>
      <c r="BNK72" s="62"/>
      <c r="BNL72" s="62"/>
      <c r="BNM72" s="62"/>
      <c r="BNN72" s="62"/>
      <c r="BNO72" s="62"/>
      <c r="BNP72" s="62"/>
      <c r="BNQ72" s="62"/>
      <c r="BNR72" s="62"/>
      <c r="BNS72" s="62"/>
      <c r="BNT72" s="62"/>
      <c r="BNU72" s="62"/>
      <c r="BNV72" s="62"/>
      <c r="BNW72" s="62"/>
      <c r="BNX72" s="62"/>
      <c r="BNY72" s="62"/>
      <c r="BNZ72" s="62"/>
      <c r="BOA72" s="62"/>
      <c r="BOB72" s="62"/>
      <c r="BOC72" s="62"/>
      <c r="BOD72" s="62"/>
      <c r="BOE72" s="62"/>
      <c r="BOF72" s="62"/>
      <c r="BOG72" s="62"/>
      <c r="BOH72" s="62"/>
      <c r="BOI72" s="62"/>
      <c r="BOJ72" s="62"/>
      <c r="BOK72" s="62"/>
      <c r="BOL72" s="62"/>
      <c r="BOM72" s="62"/>
      <c r="BON72" s="62"/>
      <c r="BOO72" s="62"/>
      <c r="BOP72" s="62"/>
      <c r="BOQ72" s="62"/>
      <c r="BOR72" s="62"/>
      <c r="BOS72" s="62"/>
      <c r="BOT72" s="62"/>
      <c r="BOU72" s="62"/>
      <c r="BOV72" s="62"/>
      <c r="BOW72" s="62"/>
      <c r="BOX72" s="62"/>
      <c r="BOY72" s="62"/>
      <c r="BOZ72" s="62"/>
      <c r="BPA72" s="62"/>
      <c r="BPB72" s="62"/>
      <c r="BPC72" s="62"/>
      <c r="BPD72" s="62"/>
      <c r="BPE72" s="62"/>
      <c r="BPF72" s="62"/>
      <c r="BPG72" s="62"/>
      <c r="BPH72" s="62"/>
      <c r="BPI72" s="62"/>
      <c r="BPJ72" s="62"/>
      <c r="BPK72" s="62"/>
      <c r="BPL72" s="62"/>
      <c r="BPM72" s="62"/>
      <c r="BPN72" s="62"/>
      <c r="BPO72" s="62"/>
      <c r="BPP72" s="62"/>
      <c r="BPQ72" s="62"/>
      <c r="BPR72" s="62"/>
      <c r="BPS72" s="62"/>
      <c r="BPT72" s="62"/>
      <c r="BPU72" s="62"/>
      <c r="BPV72" s="62"/>
      <c r="BPW72" s="62"/>
      <c r="BPX72" s="62"/>
      <c r="BPY72" s="62"/>
      <c r="BPZ72" s="62"/>
      <c r="BQA72" s="62"/>
      <c r="BQB72" s="62"/>
      <c r="BQC72" s="62"/>
      <c r="BQD72" s="62"/>
      <c r="BQE72" s="62"/>
      <c r="BQF72" s="62"/>
      <c r="BQG72" s="62"/>
      <c r="BQH72" s="62"/>
      <c r="BQI72" s="62"/>
      <c r="BQJ72" s="62"/>
      <c r="BQK72" s="62"/>
      <c r="BQL72" s="62"/>
      <c r="BQM72" s="62"/>
      <c r="BQN72" s="62"/>
      <c r="BQO72" s="62"/>
      <c r="BQP72" s="62"/>
      <c r="BQQ72" s="62"/>
      <c r="BQR72" s="62"/>
      <c r="BQS72" s="62"/>
      <c r="BQT72" s="62"/>
      <c r="BQU72" s="62"/>
      <c r="BQV72" s="62"/>
      <c r="BQW72" s="62"/>
      <c r="BQX72" s="62"/>
      <c r="BQY72" s="62"/>
      <c r="BQZ72" s="62"/>
      <c r="BRA72" s="62"/>
      <c r="BRB72" s="62"/>
      <c r="BRC72" s="62"/>
      <c r="BRD72" s="62"/>
      <c r="BRE72" s="62"/>
      <c r="BRF72" s="62"/>
      <c r="BRG72" s="62"/>
      <c r="BRH72" s="62"/>
      <c r="BRI72" s="62"/>
      <c r="BRJ72" s="62"/>
      <c r="BRK72" s="62"/>
      <c r="BRL72" s="62"/>
      <c r="BRM72" s="62"/>
      <c r="BRN72" s="62"/>
      <c r="BRO72" s="62"/>
      <c r="BRP72" s="62"/>
      <c r="BRQ72" s="62"/>
      <c r="BRR72" s="62"/>
      <c r="BRS72" s="62"/>
      <c r="BRT72" s="62"/>
      <c r="BRU72" s="62"/>
      <c r="BRV72" s="62"/>
      <c r="BRW72" s="62"/>
      <c r="BRX72" s="62"/>
      <c r="BRY72" s="62"/>
      <c r="BRZ72" s="62"/>
      <c r="BSA72" s="62"/>
      <c r="BSB72" s="62"/>
      <c r="BSC72" s="62"/>
      <c r="BSD72" s="62"/>
      <c r="BSE72" s="62"/>
      <c r="BSF72" s="62"/>
      <c r="BSG72" s="62"/>
      <c r="BSH72" s="62"/>
      <c r="BSI72" s="62"/>
      <c r="BSJ72" s="62"/>
      <c r="BSK72" s="62"/>
      <c r="BSL72" s="62"/>
      <c r="BSM72" s="62"/>
      <c r="BSN72" s="62"/>
      <c r="BSO72" s="62"/>
      <c r="BSP72" s="62"/>
      <c r="BSQ72" s="62"/>
      <c r="BSR72" s="62"/>
      <c r="BSS72" s="62"/>
      <c r="BST72" s="62"/>
      <c r="BSU72" s="62"/>
      <c r="BSV72" s="62"/>
      <c r="BSW72" s="62"/>
      <c r="BSX72" s="62"/>
      <c r="BSY72" s="62"/>
      <c r="BSZ72" s="62"/>
      <c r="BTA72" s="62"/>
      <c r="BTB72" s="62"/>
      <c r="BTC72" s="62"/>
      <c r="BTD72" s="62"/>
      <c r="BTE72" s="62"/>
      <c r="BTF72" s="62"/>
      <c r="BTG72" s="62"/>
      <c r="BTH72" s="62"/>
      <c r="BTI72" s="62"/>
      <c r="BTJ72" s="62"/>
      <c r="BTK72" s="62"/>
      <c r="BTL72" s="62"/>
      <c r="BTM72" s="62"/>
      <c r="BTN72" s="62"/>
      <c r="BTO72" s="62"/>
      <c r="BTP72" s="62"/>
      <c r="BTQ72" s="62"/>
      <c r="BTR72" s="62"/>
      <c r="BTS72" s="62"/>
      <c r="BTT72" s="62"/>
      <c r="BTU72" s="62"/>
      <c r="BTV72" s="62"/>
      <c r="BTW72" s="62"/>
      <c r="BTX72" s="62"/>
      <c r="BTY72" s="62"/>
      <c r="BTZ72" s="62"/>
      <c r="BUA72" s="62"/>
      <c r="BUB72" s="62"/>
      <c r="BUC72" s="62"/>
      <c r="BUD72" s="62"/>
      <c r="BUE72" s="62"/>
      <c r="BUF72" s="62"/>
      <c r="BUG72" s="62"/>
      <c r="BUH72" s="62"/>
      <c r="BUI72" s="62"/>
      <c r="BUJ72" s="62"/>
      <c r="BUK72" s="62"/>
      <c r="BUL72" s="62"/>
      <c r="BUM72" s="62"/>
      <c r="BUN72" s="62"/>
      <c r="BUO72" s="62"/>
      <c r="BUP72" s="62"/>
      <c r="BUQ72" s="62"/>
      <c r="BUR72" s="62"/>
      <c r="BUS72" s="62"/>
      <c r="BUT72" s="62"/>
      <c r="BUU72" s="62"/>
      <c r="BUV72" s="62"/>
      <c r="BUW72" s="62"/>
      <c r="BUX72" s="62"/>
      <c r="BUY72" s="62"/>
      <c r="BUZ72" s="62"/>
      <c r="BVA72" s="62"/>
      <c r="BVB72" s="62"/>
      <c r="BVC72" s="62"/>
      <c r="BVD72" s="62"/>
      <c r="BVE72" s="62"/>
      <c r="BVF72" s="62"/>
      <c r="BVG72" s="62"/>
      <c r="BVH72" s="62"/>
      <c r="BVI72" s="62"/>
      <c r="BVJ72" s="62"/>
      <c r="BVK72" s="62"/>
      <c r="BVL72" s="62"/>
      <c r="BVM72" s="62"/>
      <c r="BVN72" s="62"/>
      <c r="BVO72" s="62"/>
      <c r="BVP72" s="62"/>
      <c r="BVQ72" s="62"/>
      <c r="BVR72" s="62"/>
      <c r="BVS72" s="62"/>
      <c r="BVT72" s="62"/>
      <c r="BVU72" s="62"/>
      <c r="BVV72" s="62"/>
      <c r="BVW72" s="62"/>
      <c r="BVX72" s="62"/>
      <c r="BVY72" s="62"/>
      <c r="BVZ72" s="62"/>
      <c r="BWA72" s="62"/>
      <c r="BWB72" s="62"/>
      <c r="BWC72" s="62"/>
      <c r="BWD72" s="62"/>
      <c r="BWE72" s="62"/>
      <c r="BWF72" s="62"/>
      <c r="BWG72" s="62"/>
      <c r="BWH72" s="62"/>
      <c r="BWI72" s="62"/>
      <c r="BWJ72" s="62"/>
      <c r="BWK72" s="62"/>
      <c r="BWL72" s="62"/>
      <c r="BWM72" s="62"/>
      <c r="BWN72" s="62"/>
      <c r="BWO72" s="62"/>
      <c r="BWP72" s="62"/>
      <c r="BWQ72" s="62"/>
      <c r="BWR72" s="62"/>
      <c r="BWS72" s="62"/>
      <c r="BWT72" s="62"/>
      <c r="BWU72" s="62"/>
      <c r="BWV72" s="62"/>
      <c r="BWW72" s="62"/>
      <c r="BWX72" s="62"/>
      <c r="BWY72" s="62"/>
      <c r="BWZ72" s="62"/>
      <c r="BXA72" s="62"/>
      <c r="BXB72" s="62"/>
      <c r="BXC72" s="62"/>
      <c r="BXD72" s="62"/>
      <c r="BXE72" s="62"/>
      <c r="BXF72" s="62"/>
      <c r="BXG72" s="62"/>
      <c r="BXH72" s="62"/>
      <c r="BXI72" s="62"/>
      <c r="BXJ72" s="62"/>
      <c r="BXK72" s="62"/>
      <c r="BXL72" s="62"/>
      <c r="BXM72" s="62"/>
      <c r="BXN72" s="62"/>
      <c r="BXO72" s="62"/>
      <c r="BXP72" s="62"/>
      <c r="BXQ72" s="62"/>
      <c r="BXR72" s="62"/>
      <c r="BXS72" s="62"/>
      <c r="BXT72" s="62"/>
      <c r="BXU72" s="62"/>
      <c r="BXV72" s="62"/>
      <c r="BXW72" s="62"/>
      <c r="BXX72" s="62"/>
      <c r="BXY72" s="62"/>
      <c r="BXZ72" s="62"/>
      <c r="BYA72" s="62"/>
      <c r="BYB72" s="62"/>
      <c r="BYC72" s="62"/>
      <c r="BYD72" s="62"/>
      <c r="BYE72" s="62"/>
      <c r="BYF72" s="62"/>
      <c r="BYG72" s="62"/>
      <c r="BYH72" s="62"/>
      <c r="BYI72" s="62"/>
      <c r="BYJ72" s="62"/>
      <c r="BYK72" s="62"/>
      <c r="BYL72" s="62"/>
      <c r="BYM72" s="62"/>
      <c r="BYN72" s="62"/>
      <c r="BYO72" s="62"/>
      <c r="BYP72" s="62"/>
      <c r="BYQ72" s="62"/>
      <c r="BYR72" s="62"/>
      <c r="BYS72" s="62"/>
      <c r="BYT72" s="62"/>
      <c r="BYU72" s="62"/>
      <c r="BYV72" s="62"/>
      <c r="BYW72" s="62"/>
      <c r="BYX72" s="62"/>
      <c r="BYY72" s="62"/>
      <c r="BYZ72" s="62"/>
      <c r="BZA72" s="62"/>
      <c r="BZB72" s="62"/>
      <c r="BZC72" s="62"/>
      <c r="BZD72" s="62"/>
      <c r="BZE72" s="62"/>
      <c r="BZF72" s="62"/>
      <c r="BZG72" s="62"/>
      <c r="BZH72" s="62"/>
      <c r="BZI72" s="62"/>
      <c r="BZJ72" s="62"/>
      <c r="BZK72" s="62"/>
      <c r="BZL72" s="62"/>
      <c r="BZM72" s="62"/>
      <c r="BZN72" s="62"/>
      <c r="BZO72" s="62"/>
      <c r="BZP72" s="62"/>
      <c r="BZQ72" s="62"/>
      <c r="BZR72" s="62"/>
      <c r="BZS72" s="62"/>
      <c r="BZT72" s="62"/>
      <c r="BZU72" s="62"/>
      <c r="BZV72" s="62"/>
      <c r="BZW72" s="62"/>
      <c r="BZX72" s="62"/>
      <c r="BZY72" s="62"/>
      <c r="BZZ72" s="62"/>
      <c r="CAA72" s="62"/>
      <c r="CAB72" s="62"/>
      <c r="CAC72" s="62"/>
      <c r="CAD72" s="62"/>
      <c r="CAE72" s="62"/>
      <c r="CAF72" s="62"/>
      <c r="CAG72" s="62"/>
      <c r="CAH72" s="62"/>
      <c r="CAI72" s="62"/>
      <c r="CAJ72" s="62"/>
      <c r="CAK72" s="62"/>
      <c r="CAL72" s="62"/>
      <c r="CAM72" s="62"/>
      <c r="CAN72" s="62"/>
      <c r="CAO72" s="62"/>
      <c r="CAP72" s="62"/>
      <c r="CAQ72" s="62"/>
      <c r="CAR72" s="62"/>
      <c r="CAS72" s="62"/>
      <c r="CAT72" s="62"/>
      <c r="CAU72" s="62"/>
      <c r="CAV72" s="62"/>
      <c r="CAW72" s="62"/>
      <c r="CAX72" s="62"/>
      <c r="CAY72" s="62"/>
      <c r="CAZ72" s="62"/>
      <c r="CBA72" s="62"/>
      <c r="CBB72" s="62"/>
      <c r="CBC72" s="62"/>
      <c r="CBD72" s="62"/>
      <c r="CBE72" s="62"/>
      <c r="CBF72" s="62"/>
      <c r="CBG72" s="62"/>
      <c r="CBH72" s="62"/>
      <c r="CBI72" s="62"/>
      <c r="CBJ72" s="62"/>
      <c r="CBK72" s="62"/>
      <c r="CBL72" s="62"/>
      <c r="CBM72" s="62"/>
      <c r="CBN72" s="62"/>
      <c r="CBO72" s="62"/>
      <c r="CBP72" s="62"/>
      <c r="CBQ72" s="62"/>
      <c r="CBR72" s="62"/>
      <c r="CBS72" s="62"/>
      <c r="CBT72" s="62"/>
      <c r="CBU72" s="62"/>
      <c r="CBV72" s="62"/>
      <c r="CBW72" s="62"/>
      <c r="CBX72" s="62"/>
      <c r="CBY72" s="62"/>
      <c r="CBZ72" s="62"/>
      <c r="CCA72" s="62"/>
      <c r="CCB72" s="62"/>
      <c r="CCC72" s="62"/>
      <c r="CCD72" s="62"/>
      <c r="CCE72" s="62"/>
      <c r="CCF72" s="62"/>
      <c r="CCG72" s="62"/>
      <c r="CCH72" s="62"/>
      <c r="CCI72" s="62"/>
      <c r="CCJ72" s="62"/>
      <c r="CCK72" s="62"/>
      <c r="CCL72" s="62"/>
      <c r="CCM72" s="62"/>
      <c r="CCN72" s="62"/>
      <c r="CCO72" s="62"/>
      <c r="CCP72" s="62"/>
      <c r="CCQ72" s="62"/>
      <c r="CCR72" s="62"/>
      <c r="CCS72" s="62"/>
      <c r="CCT72" s="62"/>
      <c r="CCU72" s="62"/>
      <c r="CCV72" s="62"/>
      <c r="CCW72" s="62"/>
      <c r="CCX72" s="62"/>
      <c r="CCY72" s="62"/>
      <c r="CCZ72" s="62"/>
      <c r="CDA72" s="62"/>
      <c r="CDB72" s="62"/>
      <c r="CDC72" s="62"/>
      <c r="CDD72" s="62"/>
      <c r="CDE72" s="62"/>
      <c r="CDF72" s="62"/>
      <c r="CDG72" s="62"/>
      <c r="CDH72" s="62"/>
      <c r="CDI72" s="62"/>
      <c r="CDJ72" s="62"/>
      <c r="CDK72" s="62"/>
      <c r="CDL72" s="62"/>
      <c r="CDM72" s="62"/>
      <c r="CDN72" s="62"/>
      <c r="CDO72" s="62"/>
      <c r="CDP72" s="62"/>
      <c r="CDQ72" s="62"/>
      <c r="CDR72" s="62"/>
      <c r="CDS72" s="62"/>
      <c r="CDT72" s="62"/>
      <c r="CDU72" s="62"/>
      <c r="CDV72" s="62"/>
      <c r="CDW72" s="62"/>
      <c r="CDX72" s="62"/>
      <c r="CDY72" s="62"/>
      <c r="CDZ72" s="62"/>
      <c r="CEA72" s="62"/>
      <c r="CEB72" s="62"/>
      <c r="CEC72" s="62"/>
      <c r="CED72" s="62"/>
      <c r="CEE72" s="62"/>
      <c r="CEF72" s="62"/>
      <c r="CEG72" s="62"/>
      <c r="CEH72" s="62"/>
      <c r="CEI72" s="62"/>
      <c r="CEJ72" s="62"/>
      <c r="CEK72" s="62"/>
      <c r="CEL72" s="62"/>
      <c r="CEM72" s="62"/>
      <c r="CEN72" s="62"/>
      <c r="CEO72" s="62"/>
      <c r="CEP72" s="62"/>
      <c r="CEQ72" s="62"/>
      <c r="CER72" s="62"/>
      <c r="CES72" s="62"/>
      <c r="CET72" s="62"/>
      <c r="CEU72" s="62"/>
      <c r="CEV72" s="62"/>
      <c r="CEW72" s="62"/>
      <c r="CEX72" s="62"/>
      <c r="CEY72" s="62"/>
      <c r="CEZ72" s="62"/>
      <c r="CFA72" s="62"/>
      <c r="CFB72" s="62"/>
      <c r="CFC72" s="62"/>
      <c r="CFD72" s="62"/>
      <c r="CFE72" s="62"/>
      <c r="CFF72" s="62"/>
      <c r="CFG72" s="62"/>
      <c r="CFH72" s="62"/>
      <c r="CFI72" s="62"/>
      <c r="CFJ72" s="62"/>
      <c r="CFK72" s="62"/>
      <c r="CFL72" s="62"/>
      <c r="CFM72" s="62"/>
      <c r="CFN72" s="62"/>
      <c r="CFO72" s="62"/>
      <c r="CFP72" s="62"/>
      <c r="CFQ72" s="62"/>
      <c r="CFR72" s="62"/>
      <c r="CFS72" s="62"/>
      <c r="CFT72" s="62"/>
      <c r="CFU72" s="62"/>
      <c r="CFV72" s="62"/>
      <c r="CFW72" s="62"/>
      <c r="CFX72" s="62"/>
      <c r="CFY72" s="62"/>
      <c r="CFZ72" s="62"/>
      <c r="CGA72" s="62"/>
      <c r="CGB72" s="62"/>
      <c r="CGC72" s="62"/>
      <c r="CGD72" s="62"/>
      <c r="CGE72" s="62"/>
      <c r="CGF72" s="62"/>
      <c r="CGG72" s="62"/>
      <c r="CGH72" s="62"/>
      <c r="CGI72" s="62"/>
      <c r="CGJ72" s="62"/>
      <c r="CGK72" s="62"/>
      <c r="CGL72" s="62"/>
      <c r="CGM72" s="62"/>
      <c r="CGN72" s="62"/>
      <c r="CGO72" s="62"/>
      <c r="CGP72" s="62"/>
      <c r="CGQ72" s="62"/>
      <c r="CGR72" s="62"/>
      <c r="CGS72" s="62"/>
      <c r="CGT72" s="62"/>
      <c r="CGU72" s="62"/>
      <c r="CGV72" s="62"/>
      <c r="CGW72" s="62"/>
      <c r="CGX72" s="62"/>
      <c r="CGY72" s="62"/>
      <c r="CGZ72" s="62"/>
      <c r="CHA72" s="62"/>
      <c r="CHB72" s="62"/>
      <c r="CHC72" s="62"/>
      <c r="CHD72" s="62"/>
      <c r="CHE72" s="62"/>
      <c r="CHF72" s="62"/>
      <c r="CHG72" s="62"/>
      <c r="CHH72" s="62"/>
      <c r="CHI72" s="62"/>
      <c r="CHJ72" s="62"/>
      <c r="CHK72" s="62"/>
      <c r="CHL72" s="62"/>
      <c r="CHM72" s="62"/>
      <c r="CHN72" s="62"/>
      <c r="CHO72" s="62"/>
      <c r="CHP72" s="62"/>
      <c r="CHQ72" s="62"/>
      <c r="CHR72" s="62"/>
      <c r="CHS72" s="62"/>
      <c r="CHT72" s="62"/>
      <c r="CHU72" s="62"/>
      <c r="CHV72" s="62"/>
      <c r="CHW72" s="62"/>
      <c r="CHX72" s="62"/>
      <c r="CHY72" s="62"/>
      <c r="CHZ72" s="62"/>
      <c r="CIA72" s="62"/>
      <c r="CIB72" s="62"/>
      <c r="CIC72" s="62"/>
      <c r="CID72" s="62"/>
      <c r="CIE72" s="62"/>
      <c r="CIF72" s="62"/>
      <c r="CIG72" s="62"/>
      <c r="CIH72" s="62"/>
      <c r="CII72" s="62"/>
      <c r="CIJ72" s="62"/>
      <c r="CIK72" s="62"/>
      <c r="CIL72" s="62"/>
      <c r="CIM72" s="62"/>
      <c r="CIN72" s="62"/>
      <c r="CIO72" s="62"/>
      <c r="CIP72" s="62"/>
      <c r="CIQ72" s="62"/>
      <c r="CIR72" s="62"/>
      <c r="CIS72" s="62"/>
      <c r="CIT72" s="62"/>
      <c r="CIU72" s="62"/>
      <c r="CIV72" s="62"/>
      <c r="CIW72" s="62"/>
      <c r="CIX72" s="62"/>
      <c r="CIY72" s="62"/>
      <c r="CIZ72" s="62"/>
      <c r="CJA72" s="62"/>
      <c r="CJB72" s="62"/>
      <c r="CJC72" s="62"/>
      <c r="CJD72" s="62"/>
      <c r="CJE72" s="62"/>
      <c r="CJF72" s="62"/>
      <c r="CJG72" s="62"/>
      <c r="CJH72" s="62"/>
      <c r="CJI72" s="62"/>
      <c r="CJJ72" s="62"/>
      <c r="CJK72" s="62"/>
      <c r="CJL72" s="62"/>
      <c r="CJM72" s="62"/>
      <c r="CJN72" s="62"/>
      <c r="CJO72" s="62"/>
      <c r="CJP72" s="62"/>
      <c r="CJQ72" s="62"/>
      <c r="CJR72" s="62"/>
      <c r="CJS72" s="62"/>
      <c r="CJT72" s="62"/>
      <c r="CJU72" s="62"/>
      <c r="CJV72" s="62"/>
      <c r="CJW72" s="62"/>
      <c r="CJX72" s="62"/>
      <c r="CJY72" s="62"/>
      <c r="CJZ72" s="62"/>
      <c r="CKA72" s="62"/>
      <c r="CKB72" s="62"/>
      <c r="CKC72" s="62"/>
      <c r="CKD72" s="62"/>
      <c r="CKE72" s="62"/>
      <c r="CKF72" s="62"/>
      <c r="CKG72" s="62"/>
      <c r="CKH72" s="62"/>
      <c r="CKI72" s="62"/>
      <c r="CKJ72" s="62"/>
      <c r="CKK72" s="62"/>
      <c r="CKL72" s="62"/>
      <c r="CKM72" s="62"/>
      <c r="CKN72" s="62"/>
      <c r="CKO72" s="62"/>
      <c r="CKP72" s="62"/>
      <c r="CKQ72" s="62"/>
      <c r="CKR72" s="62"/>
      <c r="CKS72" s="62"/>
      <c r="CKT72" s="62"/>
      <c r="CKU72" s="62"/>
      <c r="CKV72" s="62"/>
      <c r="CKW72" s="62"/>
      <c r="CKX72" s="62"/>
      <c r="CKY72" s="62"/>
      <c r="CKZ72" s="62"/>
      <c r="CLA72" s="62"/>
      <c r="CLB72" s="62"/>
      <c r="CLC72" s="62"/>
      <c r="CLD72" s="62"/>
      <c r="CLE72" s="62"/>
      <c r="CLF72" s="62"/>
      <c r="CLG72" s="62"/>
      <c r="CLH72" s="62"/>
      <c r="CLI72" s="62"/>
      <c r="CLJ72" s="62"/>
      <c r="CLK72" s="62"/>
      <c r="CLL72" s="62"/>
      <c r="CLM72" s="62"/>
      <c r="CLN72" s="62"/>
      <c r="CLO72" s="62"/>
      <c r="CLP72" s="62"/>
      <c r="CLQ72" s="62"/>
      <c r="CLR72" s="62"/>
      <c r="CLS72" s="62"/>
      <c r="CLT72" s="62"/>
      <c r="CLU72" s="62"/>
      <c r="CLV72" s="62"/>
      <c r="CLW72" s="62"/>
      <c r="CLX72" s="62"/>
      <c r="CLY72" s="62"/>
      <c r="CLZ72" s="62"/>
      <c r="CMA72" s="62"/>
      <c r="CMB72" s="62"/>
      <c r="CMC72" s="62"/>
      <c r="CMD72" s="62"/>
      <c r="CME72" s="62"/>
      <c r="CMF72" s="62"/>
      <c r="CMG72" s="62"/>
      <c r="CMH72" s="62"/>
      <c r="CMI72" s="62"/>
      <c r="CMJ72" s="62"/>
      <c r="CMK72" s="62"/>
      <c r="CML72" s="62"/>
      <c r="CMM72" s="62"/>
      <c r="CMN72" s="62"/>
      <c r="CMO72" s="62"/>
      <c r="CMP72" s="62"/>
      <c r="CMQ72" s="62"/>
      <c r="CMR72" s="62"/>
      <c r="CMS72" s="62"/>
      <c r="CMT72" s="62"/>
      <c r="CMU72" s="62"/>
      <c r="CMV72" s="62"/>
      <c r="CMW72" s="62"/>
      <c r="CMX72" s="62"/>
      <c r="CMY72" s="62"/>
      <c r="CMZ72" s="62"/>
      <c r="CNA72" s="62"/>
      <c r="CNB72" s="62"/>
      <c r="CNC72" s="62"/>
      <c r="CND72" s="62"/>
      <c r="CNE72" s="62"/>
      <c r="CNF72" s="62"/>
      <c r="CNG72" s="62"/>
      <c r="CNH72" s="62"/>
      <c r="CNI72" s="62"/>
      <c r="CNJ72" s="62"/>
      <c r="CNK72" s="62"/>
      <c r="CNL72" s="62"/>
      <c r="CNM72" s="62"/>
      <c r="CNN72" s="62"/>
      <c r="CNO72" s="62"/>
      <c r="CNP72" s="62"/>
      <c r="CNQ72" s="62"/>
      <c r="CNR72" s="62"/>
      <c r="CNS72" s="62"/>
      <c r="CNT72" s="62"/>
      <c r="CNU72" s="62"/>
      <c r="CNV72" s="62"/>
      <c r="CNW72" s="62"/>
      <c r="CNX72" s="62"/>
      <c r="CNY72" s="62"/>
      <c r="CNZ72" s="62"/>
      <c r="COA72" s="62"/>
      <c r="COB72" s="62"/>
      <c r="COC72" s="62"/>
      <c r="COD72" s="62"/>
      <c r="COE72" s="62"/>
      <c r="COF72" s="62"/>
      <c r="COG72" s="62"/>
      <c r="COH72" s="62"/>
      <c r="COI72" s="62"/>
      <c r="COJ72" s="62"/>
      <c r="COK72" s="62"/>
      <c r="COL72" s="62"/>
      <c r="COM72" s="62"/>
      <c r="CON72" s="62"/>
      <c r="COO72" s="62"/>
      <c r="COP72" s="62"/>
      <c r="COQ72" s="62"/>
      <c r="COR72" s="62"/>
      <c r="COS72" s="62"/>
      <c r="COT72" s="62"/>
      <c r="COU72" s="62"/>
      <c r="COV72" s="62"/>
      <c r="COW72" s="62"/>
      <c r="COX72" s="62"/>
      <c r="COY72" s="62"/>
      <c r="COZ72" s="62"/>
      <c r="CPA72" s="62"/>
      <c r="CPB72" s="62"/>
      <c r="CPC72" s="62"/>
      <c r="CPD72" s="62"/>
      <c r="CPE72" s="62"/>
      <c r="CPF72" s="62"/>
      <c r="CPG72" s="62"/>
      <c r="CPH72" s="62"/>
      <c r="CPI72" s="62"/>
      <c r="CPJ72" s="62"/>
      <c r="CPK72" s="62"/>
      <c r="CPL72" s="62"/>
      <c r="CPM72" s="62"/>
      <c r="CPN72" s="62"/>
      <c r="CPO72" s="62"/>
      <c r="CPP72" s="62"/>
      <c r="CPQ72" s="62"/>
      <c r="CPR72" s="62"/>
      <c r="CPS72" s="62"/>
      <c r="CPT72" s="62"/>
      <c r="CPU72" s="62"/>
      <c r="CPV72" s="62"/>
      <c r="CPW72" s="62"/>
      <c r="CPX72" s="62"/>
      <c r="CPY72" s="62"/>
      <c r="CPZ72" s="62"/>
      <c r="CQA72" s="62"/>
      <c r="CQB72" s="62"/>
      <c r="CQC72" s="62"/>
      <c r="CQD72" s="62"/>
      <c r="CQE72" s="62"/>
      <c r="CQF72" s="62"/>
      <c r="CQG72" s="62"/>
      <c r="CQH72" s="62"/>
      <c r="CQI72" s="62"/>
      <c r="CQJ72" s="62"/>
      <c r="CQK72" s="62"/>
      <c r="CQL72" s="62"/>
      <c r="CQM72" s="62"/>
      <c r="CQN72" s="62"/>
      <c r="CQO72" s="62"/>
      <c r="CQP72" s="62"/>
      <c r="CQQ72" s="62"/>
      <c r="CQR72" s="62"/>
      <c r="CQS72" s="62"/>
      <c r="CQT72" s="62"/>
      <c r="CQU72" s="62"/>
      <c r="CQV72" s="62"/>
      <c r="CQW72" s="62"/>
      <c r="CQX72" s="62"/>
      <c r="CQY72" s="62"/>
      <c r="CQZ72" s="62"/>
      <c r="CRA72" s="62"/>
      <c r="CRB72" s="62"/>
      <c r="CRC72" s="62"/>
      <c r="CRD72" s="62"/>
      <c r="CRE72" s="62"/>
      <c r="CRF72" s="62"/>
      <c r="CRG72" s="62"/>
      <c r="CRH72" s="62"/>
      <c r="CRI72" s="62"/>
      <c r="CRJ72" s="62"/>
      <c r="CRK72" s="62"/>
      <c r="CRL72" s="62"/>
      <c r="CRM72" s="62"/>
      <c r="CRN72" s="62"/>
      <c r="CRO72" s="62"/>
      <c r="CRP72" s="62"/>
      <c r="CRQ72" s="62"/>
      <c r="CRR72" s="62"/>
      <c r="CRS72" s="62"/>
      <c r="CRT72" s="62"/>
      <c r="CRU72" s="62"/>
      <c r="CRV72" s="62"/>
      <c r="CRW72" s="62"/>
      <c r="CRX72" s="62"/>
      <c r="CRY72" s="62"/>
      <c r="CRZ72" s="62"/>
      <c r="CSA72" s="62"/>
      <c r="CSB72" s="62"/>
      <c r="CSC72" s="62"/>
      <c r="CSD72" s="62"/>
      <c r="CSE72" s="62"/>
      <c r="CSF72" s="62"/>
      <c r="CSG72" s="62"/>
      <c r="CSH72" s="62"/>
      <c r="CSI72" s="62"/>
      <c r="CSJ72" s="62"/>
      <c r="CSK72" s="62"/>
      <c r="CSL72" s="62"/>
      <c r="CSM72" s="62"/>
      <c r="CSN72" s="62"/>
      <c r="CSO72" s="62"/>
      <c r="CSP72" s="62"/>
      <c r="CSQ72" s="62"/>
      <c r="CSR72" s="62"/>
      <c r="CSS72" s="62"/>
      <c r="CST72" s="62"/>
      <c r="CSU72" s="62"/>
      <c r="CSV72" s="62"/>
      <c r="CSW72" s="62"/>
      <c r="CSX72" s="62"/>
      <c r="CSY72" s="62"/>
      <c r="CSZ72" s="62"/>
      <c r="CTA72" s="62"/>
      <c r="CTB72" s="62"/>
      <c r="CTC72" s="62"/>
      <c r="CTD72" s="62"/>
      <c r="CTE72" s="62"/>
      <c r="CTF72" s="62"/>
      <c r="CTG72" s="62"/>
      <c r="CTH72" s="62"/>
      <c r="CTI72" s="62"/>
      <c r="CTJ72" s="62"/>
      <c r="CTK72" s="62"/>
      <c r="CTL72" s="62"/>
      <c r="CTM72" s="62"/>
      <c r="CTN72" s="62"/>
      <c r="CTO72" s="62"/>
      <c r="CTP72" s="62"/>
      <c r="CTQ72" s="62"/>
      <c r="CTR72" s="62"/>
      <c r="CTS72" s="62"/>
      <c r="CTT72" s="62"/>
      <c r="CTU72" s="62"/>
      <c r="CTV72" s="62"/>
      <c r="CTW72" s="62"/>
      <c r="CTX72" s="62"/>
      <c r="CTY72" s="62"/>
      <c r="CTZ72" s="62"/>
      <c r="CUA72" s="62"/>
      <c r="CUB72" s="62"/>
      <c r="CUC72" s="62"/>
      <c r="CUD72" s="62"/>
      <c r="CUE72" s="62"/>
      <c r="CUF72" s="62"/>
      <c r="CUG72" s="62"/>
      <c r="CUH72" s="62"/>
      <c r="CUI72" s="62"/>
      <c r="CUJ72" s="62"/>
      <c r="CUK72" s="62"/>
      <c r="CUL72" s="62"/>
      <c r="CUM72" s="62"/>
      <c r="CUN72" s="62"/>
      <c r="CUO72" s="62"/>
      <c r="CUP72" s="62"/>
      <c r="CUQ72" s="62"/>
      <c r="CUR72" s="62"/>
      <c r="CUS72" s="62"/>
      <c r="CUT72" s="62"/>
      <c r="CUU72" s="62"/>
      <c r="CUV72" s="62"/>
      <c r="CUW72" s="62"/>
      <c r="CUX72" s="62"/>
      <c r="CUY72" s="62"/>
      <c r="CUZ72" s="62"/>
      <c r="CVA72" s="62"/>
      <c r="CVB72" s="62"/>
      <c r="CVC72" s="62"/>
      <c r="CVD72" s="62"/>
      <c r="CVE72" s="62"/>
      <c r="CVF72" s="62"/>
      <c r="CVG72" s="62"/>
      <c r="CVH72" s="62"/>
      <c r="CVI72" s="62"/>
      <c r="CVJ72" s="62"/>
      <c r="CVK72" s="62"/>
      <c r="CVL72" s="62"/>
      <c r="CVM72" s="62"/>
      <c r="CVN72" s="62"/>
      <c r="CVO72" s="62"/>
      <c r="CVP72" s="62"/>
      <c r="CVQ72" s="62"/>
      <c r="CVR72" s="62"/>
      <c r="CVS72" s="62"/>
      <c r="CVT72" s="62"/>
      <c r="CVU72" s="62"/>
      <c r="CVV72" s="62"/>
      <c r="CVW72" s="62"/>
      <c r="CVX72" s="62"/>
      <c r="CVY72" s="62"/>
      <c r="CVZ72" s="62"/>
      <c r="CWA72" s="62"/>
      <c r="CWB72" s="62"/>
      <c r="CWC72" s="62"/>
      <c r="CWD72" s="62"/>
      <c r="CWE72" s="62"/>
      <c r="CWF72" s="62"/>
      <c r="CWG72" s="62"/>
      <c r="CWH72" s="62"/>
      <c r="CWI72" s="62"/>
      <c r="CWJ72" s="62"/>
      <c r="CWK72" s="62"/>
      <c r="CWL72" s="62"/>
      <c r="CWM72" s="62"/>
      <c r="CWN72" s="62"/>
      <c r="CWO72" s="62"/>
      <c r="CWP72" s="62"/>
      <c r="CWQ72" s="62"/>
      <c r="CWR72" s="62"/>
      <c r="CWS72" s="62"/>
      <c r="CWT72" s="62"/>
      <c r="CWU72" s="62"/>
      <c r="CWV72" s="62"/>
      <c r="CWW72" s="62"/>
      <c r="CWX72" s="62"/>
      <c r="CWY72" s="62"/>
      <c r="CWZ72" s="62"/>
      <c r="CXA72" s="62"/>
      <c r="CXB72" s="62"/>
      <c r="CXC72" s="62"/>
      <c r="CXD72" s="62"/>
      <c r="CXE72" s="62"/>
      <c r="CXF72" s="62"/>
      <c r="CXG72" s="62"/>
      <c r="CXH72" s="62"/>
      <c r="CXI72" s="62"/>
      <c r="CXJ72" s="62"/>
      <c r="CXK72" s="62"/>
      <c r="CXL72" s="62"/>
      <c r="CXM72" s="62"/>
      <c r="CXN72" s="62"/>
      <c r="CXO72" s="62"/>
      <c r="CXP72" s="62"/>
      <c r="CXQ72" s="62"/>
      <c r="CXR72" s="62"/>
      <c r="CXS72" s="62"/>
      <c r="CXT72" s="62"/>
      <c r="CXU72" s="62"/>
      <c r="CXV72" s="62"/>
      <c r="CXW72" s="62"/>
      <c r="CXX72" s="62"/>
      <c r="CXY72" s="62"/>
      <c r="CXZ72" s="62"/>
      <c r="CYA72" s="62"/>
      <c r="CYB72" s="62"/>
      <c r="CYC72" s="62"/>
      <c r="CYD72" s="62"/>
      <c r="CYE72" s="62"/>
      <c r="CYF72" s="62"/>
      <c r="CYG72" s="62"/>
      <c r="CYH72" s="62"/>
      <c r="CYI72" s="62"/>
      <c r="CYJ72" s="62"/>
      <c r="CYK72" s="62"/>
      <c r="CYL72" s="62"/>
      <c r="CYM72" s="62"/>
      <c r="CYN72" s="62"/>
      <c r="CYO72" s="62"/>
      <c r="CYP72" s="62"/>
      <c r="CYQ72" s="62"/>
      <c r="CYR72" s="62"/>
      <c r="CYS72" s="62"/>
      <c r="CYT72" s="62"/>
      <c r="CYU72" s="62"/>
      <c r="CYV72" s="62"/>
      <c r="CYW72" s="62"/>
      <c r="CYX72" s="62"/>
      <c r="CYY72" s="62"/>
      <c r="CYZ72" s="62"/>
      <c r="CZA72" s="62"/>
      <c r="CZB72" s="62"/>
      <c r="CZC72" s="62"/>
      <c r="CZD72" s="62"/>
      <c r="CZE72" s="62"/>
      <c r="CZF72" s="62"/>
      <c r="CZG72" s="62"/>
      <c r="CZH72" s="62"/>
      <c r="CZI72" s="62"/>
      <c r="CZJ72" s="62"/>
      <c r="CZK72" s="62"/>
      <c r="CZL72" s="62"/>
      <c r="CZM72" s="62"/>
      <c r="CZN72" s="62"/>
      <c r="CZO72" s="62"/>
      <c r="CZP72" s="62"/>
      <c r="CZQ72" s="62"/>
      <c r="CZR72" s="62"/>
      <c r="CZS72" s="62"/>
      <c r="CZT72" s="62"/>
      <c r="CZU72" s="62"/>
      <c r="CZV72" s="62"/>
      <c r="CZW72" s="62"/>
      <c r="CZX72" s="62"/>
      <c r="CZY72" s="62"/>
      <c r="CZZ72" s="62"/>
      <c r="DAA72" s="62"/>
      <c r="DAB72" s="62"/>
      <c r="DAC72" s="62"/>
      <c r="DAD72" s="62"/>
      <c r="DAE72" s="62"/>
      <c r="DAF72" s="62"/>
      <c r="DAG72" s="62"/>
      <c r="DAH72" s="62"/>
      <c r="DAI72" s="62"/>
      <c r="DAJ72" s="62"/>
      <c r="DAK72" s="62"/>
      <c r="DAL72" s="62"/>
      <c r="DAM72" s="62"/>
      <c r="DAN72" s="62"/>
      <c r="DAO72" s="62"/>
      <c r="DAP72" s="62"/>
      <c r="DAQ72" s="62"/>
      <c r="DAR72" s="62"/>
      <c r="DAS72" s="62"/>
      <c r="DAT72" s="62"/>
      <c r="DAU72" s="62"/>
      <c r="DAV72" s="62"/>
      <c r="DAW72" s="62"/>
      <c r="DAX72" s="62"/>
      <c r="DAY72" s="62"/>
      <c r="DAZ72" s="62"/>
      <c r="DBA72" s="62"/>
      <c r="DBB72" s="62"/>
      <c r="DBC72" s="62"/>
      <c r="DBD72" s="62"/>
      <c r="DBE72" s="62"/>
      <c r="DBF72" s="62"/>
      <c r="DBG72" s="62"/>
      <c r="DBH72" s="62"/>
      <c r="DBI72" s="62"/>
      <c r="DBJ72" s="62"/>
      <c r="DBK72" s="62"/>
      <c r="DBL72" s="62"/>
      <c r="DBM72" s="62"/>
      <c r="DBN72" s="62"/>
      <c r="DBO72" s="62"/>
      <c r="DBP72" s="62"/>
      <c r="DBQ72" s="62"/>
      <c r="DBR72" s="62"/>
      <c r="DBS72" s="62"/>
      <c r="DBT72" s="62"/>
      <c r="DBU72" s="62"/>
      <c r="DBV72" s="62"/>
      <c r="DBW72" s="62"/>
      <c r="DBX72" s="62"/>
      <c r="DBY72" s="62"/>
      <c r="DBZ72" s="62"/>
      <c r="DCA72" s="62"/>
      <c r="DCB72" s="62"/>
      <c r="DCC72" s="62"/>
      <c r="DCD72" s="62"/>
      <c r="DCE72" s="62"/>
      <c r="DCF72" s="62"/>
      <c r="DCG72" s="62"/>
      <c r="DCH72" s="62"/>
      <c r="DCI72" s="62"/>
      <c r="DCJ72" s="62"/>
      <c r="DCK72" s="62"/>
      <c r="DCL72" s="62"/>
      <c r="DCM72" s="62"/>
      <c r="DCN72" s="62"/>
      <c r="DCO72" s="62"/>
      <c r="DCP72" s="62"/>
      <c r="DCQ72" s="62"/>
      <c r="DCR72" s="62"/>
      <c r="DCS72" s="62"/>
      <c r="DCT72" s="62"/>
      <c r="DCU72" s="62"/>
      <c r="DCV72" s="62"/>
      <c r="DCW72" s="62"/>
      <c r="DCX72" s="62"/>
      <c r="DCY72" s="62"/>
      <c r="DCZ72" s="62"/>
      <c r="DDA72" s="62"/>
      <c r="DDB72" s="62"/>
      <c r="DDC72" s="62"/>
      <c r="DDD72" s="62"/>
      <c r="DDE72" s="62"/>
      <c r="DDF72" s="62"/>
      <c r="DDG72" s="62"/>
      <c r="DDH72" s="62"/>
      <c r="DDI72" s="62"/>
      <c r="DDJ72" s="62"/>
      <c r="DDK72" s="62"/>
      <c r="DDL72" s="62"/>
      <c r="DDM72" s="62"/>
      <c r="DDN72" s="62"/>
      <c r="DDO72" s="62"/>
      <c r="DDP72" s="62"/>
      <c r="DDQ72" s="62"/>
      <c r="DDR72" s="62"/>
      <c r="DDS72" s="62"/>
      <c r="DDT72" s="62"/>
      <c r="DDU72" s="62"/>
      <c r="DDV72" s="62"/>
      <c r="DDW72" s="62"/>
      <c r="DDX72" s="62"/>
      <c r="DDY72" s="62"/>
      <c r="DDZ72" s="62"/>
      <c r="DEA72" s="62"/>
      <c r="DEB72" s="62"/>
      <c r="DEC72" s="62"/>
      <c r="DED72" s="62"/>
      <c r="DEE72" s="62"/>
      <c r="DEF72" s="62"/>
      <c r="DEG72" s="62"/>
      <c r="DEH72" s="62"/>
      <c r="DEI72" s="62"/>
      <c r="DEJ72" s="62"/>
      <c r="DEK72" s="62"/>
      <c r="DEL72" s="62"/>
      <c r="DEM72" s="62"/>
      <c r="DEN72" s="62"/>
      <c r="DEO72" s="62"/>
      <c r="DEP72" s="62"/>
      <c r="DEQ72" s="62"/>
      <c r="DER72" s="62"/>
      <c r="DES72" s="62"/>
      <c r="DET72" s="62"/>
      <c r="DEU72" s="62"/>
      <c r="DEV72" s="62"/>
      <c r="DEW72" s="62"/>
      <c r="DEX72" s="62"/>
      <c r="DEY72" s="62"/>
      <c r="DEZ72" s="62"/>
      <c r="DFA72" s="62"/>
      <c r="DFB72" s="62"/>
      <c r="DFC72" s="62"/>
      <c r="DFD72" s="62"/>
      <c r="DFE72" s="62"/>
      <c r="DFF72" s="62"/>
      <c r="DFG72" s="62"/>
      <c r="DFH72" s="62"/>
      <c r="DFI72" s="62"/>
      <c r="DFJ72" s="62"/>
      <c r="DFK72" s="62"/>
      <c r="DFL72" s="62"/>
      <c r="DFM72" s="62"/>
      <c r="DFN72" s="62"/>
      <c r="DFO72" s="62"/>
      <c r="DFP72" s="62"/>
      <c r="DFQ72" s="62"/>
      <c r="DFR72" s="62"/>
      <c r="DFS72" s="62"/>
      <c r="DFT72" s="62"/>
      <c r="DFU72" s="62"/>
      <c r="DFV72" s="62"/>
      <c r="DFW72" s="62"/>
      <c r="DFX72" s="62"/>
      <c r="DFY72" s="62"/>
      <c r="DFZ72" s="62"/>
      <c r="DGA72" s="62"/>
      <c r="DGB72" s="62"/>
      <c r="DGC72" s="62"/>
      <c r="DGD72" s="62"/>
      <c r="DGE72" s="62"/>
      <c r="DGF72" s="62"/>
      <c r="DGG72" s="62"/>
      <c r="DGH72" s="62"/>
      <c r="DGI72" s="62"/>
      <c r="DGJ72" s="62"/>
      <c r="DGK72" s="62"/>
      <c r="DGL72" s="62"/>
      <c r="DGM72" s="62"/>
      <c r="DGN72" s="62"/>
      <c r="DGO72" s="62"/>
      <c r="DGP72" s="62"/>
      <c r="DGQ72" s="62"/>
      <c r="DGR72" s="62"/>
      <c r="DGS72" s="62"/>
      <c r="DGT72" s="62"/>
      <c r="DGU72" s="62"/>
      <c r="DGV72" s="62"/>
      <c r="DGW72" s="62"/>
      <c r="DGX72" s="62"/>
      <c r="DGY72" s="62"/>
      <c r="DGZ72" s="62"/>
      <c r="DHA72" s="62"/>
      <c r="DHB72" s="62"/>
      <c r="DHC72" s="62"/>
      <c r="DHD72" s="62"/>
      <c r="DHE72" s="62"/>
      <c r="DHF72" s="62"/>
      <c r="DHG72" s="62"/>
      <c r="DHH72" s="62"/>
      <c r="DHI72" s="62"/>
      <c r="DHJ72" s="62"/>
      <c r="DHK72" s="62"/>
      <c r="DHL72" s="62"/>
      <c r="DHM72" s="62"/>
      <c r="DHN72" s="62"/>
      <c r="DHO72" s="62"/>
      <c r="DHP72" s="62"/>
      <c r="DHQ72" s="62"/>
      <c r="DHR72" s="62"/>
      <c r="DHS72" s="62"/>
      <c r="DHT72" s="62"/>
      <c r="DHU72" s="62"/>
      <c r="DHV72" s="62"/>
      <c r="DHW72" s="62"/>
      <c r="DHX72" s="62"/>
      <c r="DHY72" s="62"/>
      <c r="DHZ72" s="62"/>
      <c r="DIA72" s="62"/>
      <c r="DIB72" s="62"/>
      <c r="DIC72" s="62"/>
      <c r="DID72" s="62"/>
      <c r="DIE72" s="62"/>
      <c r="DIF72" s="62"/>
      <c r="DIG72" s="62"/>
      <c r="DIH72" s="62"/>
      <c r="DII72" s="62"/>
      <c r="DIJ72" s="62"/>
      <c r="DIK72" s="62"/>
      <c r="DIL72" s="62"/>
      <c r="DIM72" s="62"/>
      <c r="DIN72" s="62"/>
      <c r="DIO72" s="62"/>
      <c r="DIP72" s="62"/>
      <c r="DIQ72" s="62"/>
      <c r="DIR72" s="62"/>
      <c r="DIS72" s="62"/>
      <c r="DIT72" s="62"/>
      <c r="DIU72" s="62"/>
      <c r="DIV72" s="62"/>
      <c r="DIW72" s="62"/>
      <c r="DIX72" s="62"/>
      <c r="DIY72" s="62"/>
      <c r="DIZ72" s="62"/>
      <c r="DJA72" s="62"/>
      <c r="DJB72" s="62"/>
      <c r="DJC72" s="62"/>
      <c r="DJD72" s="62"/>
      <c r="DJE72" s="62"/>
      <c r="DJF72" s="62"/>
      <c r="DJG72" s="62"/>
      <c r="DJH72" s="62"/>
      <c r="DJI72" s="62"/>
      <c r="DJJ72" s="62"/>
      <c r="DJK72" s="62"/>
      <c r="DJL72" s="62"/>
      <c r="DJM72" s="62"/>
      <c r="DJN72" s="62"/>
      <c r="DJO72" s="62"/>
      <c r="DJP72" s="62"/>
      <c r="DJQ72" s="62"/>
      <c r="DJR72" s="62"/>
      <c r="DJS72" s="62"/>
      <c r="DJT72" s="62"/>
      <c r="DJU72" s="62"/>
      <c r="DJV72" s="62"/>
      <c r="DJW72" s="62"/>
      <c r="DJX72" s="62"/>
      <c r="DJY72" s="62"/>
      <c r="DJZ72" s="62"/>
      <c r="DKA72" s="62"/>
      <c r="DKB72" s="62"/>
      <c r="DKC72" s="62"/>
      <c r="DKD72" s="62"/>
      <c r="DKE72" s="62"/>
      <c r="DKF72" s="62"/>
      <c r="DKG72" s="62"/>
      <c r="DKH72" s="62"/>
      <c r="DKI72" s="62"/>
      <c r="DKJ72" s="62"/>
      <c r="DKK72" s="62"/>
      <c r="DKL72" s="62"/>
      <c r="DKM72" s="62"/>
      <c r="DKN72" s="62"/>
      <c r="DKO72" s="62"/>
      <c r="DKP72" s="62"/>
      <c r="DKQ72" s="62"/>
      <c r="DKR72" s="62"/>
      <c r="DKS72" s="62"/>
      <c r="DKT72" s="62"/>
      <c r="DKU72" s="62"/>
      <c r="DKV72" s="62"/>
      <c r="DKW72" s="62"/>
      <c r="DKX72" s="62"/>
      <c r="DKY72" s="62"/>
      <c r="DKZ72" s="62"/>
      <c r="DLA72" s="62"/>
      <c r="DLB72" s="62"/>
      <c r="DLC72" s="62"/>
      <c r="DLD72" s="62"/>
      <c r="DLE72" s="62"/>
      <c r="DLF72" s="62"/>
      <c r="DLG72" s="62"/>
      <c r="DLH72" s="62"/>
      <c r="DLI72" s="62"/>
      <c r="DLJ72" s="62"/>
      <c r="DLK72" s="62"/>
      <c r="DLL72" s="62"/>
      <c r="DLM72" s="62"/>
      <c r="DLN72" s="62"/>
      <c r="DLO72" s="62"/>
      <c r="DLP72" s="62"/>
      <c r="DLQ72" s="62"/>
      <c r="DLR72" s="62"/>
      <c r="DLS72" s="62"/>
      <c r="DLT72" s="62"/>
      <c r="DLU72" s="62"/>
      <c r="DLV72" s="62"/>
      <c r="DLW72" s="62"/>
      <c r="DLX72" s="62"/>
      <c r="DLY72" s="62"/>
      <c r="DLZ72" s="62"/>
      <c r="DMA72" s="62"/>
      <c r="DMB72" s="62"/>
      <c r="DMC72" s="62"/>
      <c r="DMD72" s="62"/>
      <c r="DME72" s="62"/>
      <c r="DMF72" s="62"/>
      <c r="DMG72" s="62"/>
      <c r="DMH72" s="62"/>
      <c r="DMI72" s="62"/>
      <c r="DMJ72" s="62"/>
      <c r="DMK72" s="62"/>
      <c r="DML72" s="62"/>
      <c r="DMM72" s="62"/>
      <c r="DMN72" s="62"/>
      <c r="DMO72" s="62"/>
      <c r="DMP72" s="62"/>
      <c r="DMQ72" s="62"/>
      <c r="DMR72" s="62"/>
      <c r="DMS72" s="62"/>
      <c r="DMT72" s="62"/>
      <c r="DMU72" s="62"/>
      <c r="DMV72" s="62"/>
      <c r="DMW72" s="62"/>
      <c r="DMX72" s="62"/>
      <c r="DMY72" s="62"/>
      <c r="DMZ72" s="62"/>
      <c r="DNA72" s="62"/>
      <c r="DNB72" s="62"/>
      <c r="DNC72" s="62"/>
      <c r="DND72" s="62"/>
      <c r="DNE72" s="62"/>
      <c r="DNF72" s="62"/>
      <c r="DNG72" s="62"/>
      <c r="DNH72" s="62"/>
      <c r="DNI72" s="62"/>
      <c r="DNJ72" s="62"/>
      <c r="DNK72" s="62"/>
      <c r="DNL72" s="62"/>
      <c r="DNM72" s="62"/>
      <c r="DNN72" s="62"/>
      <c r="DNO72" s="62"/>
      <c r="DNP72" s="62"/>
      <c r="DNQ72" s="62"/>
      <c r="DNR72" s="62"/>
      <c r="DNS72" s="62"/>
      <c r="DNT72" s="62"/>
      <c r="DNU72" s="62"/>
      <c r="DNV72" s="62"/>
      <c r="DNW72" s="62"/>
      <c r="DNX72" s="62"/>
      <c r="DNY72" s="62"/>
      <c r="DNZ72" s="62"/>
      <c r="DOA72" s="62"/>
      <c r="DOB72" s="62"/>
      <c r="DOC72" s="62"/>
      <c r="DOD72" s="62"/>
      <c r="DOE72" s="62"/>
      <c r="DOF72" s="62"/>
      <c r="DOG72" s="62"/>
      <c r="DOH72" s="62"/>
      <c r="DOI72" s="62"/>
      <c r="DOJ72" s="62"/>
      <c r="DOK72" s="62"/>
      <c r="DOL72" s="62"/>
      <c r="DOM72" s="62"/>
      <c r="DON72" s="62"/>
      <c r="DOO72" s="62"/>
      <c r="DOP72" s="62"/>
      <c r="DOQ72" s="62"/>
      <c r="DOR72" s="62"/>
      <c r="DOS72" s="62"/>
      <c r="DOT72" s="62"/>
      <c r="DOU72" s="62"/>
      <c r="DOV72" s="62"/>
      <c r="DOW72" s="62"/>
      <c r="DOX72" s="62"/>
      <c r="DOY72" s="62"/>
      <c r="DOZ72" s="62"/>
      <c r="DPA72" s="62"/>
      <c r="DPB72" s="62"/>
      <c r="DPC72" s="62"/>
      <c r="DPD72" s="62"/>
      <c r="DPE72" s="62"/>
      <c r="DPF72" s="62"/>
      <c r="DPG72" s="62"/>
      <c r="DPH72" s="62"/>
      <c r="DPI72" s="62"/>
      <c r="DPJ72" s="62"/>
      <c r="DPK72" s="62"/>
      <c r="DPL72" s="62"/>
      <c r="DPM72" s="62"/>
      <c r="DPN72" s="62"/>
      <c r="DPO72" s="62"/>
      <c r="DPP72" s="62"/>
      <c r="DPQ72" s="62"/>
      <c r="DPR72" s="62"/>
      <c r="DPS72" s="62"/>
      <c r="DPT72" s="62"/>
      <c r="DPU72" s="62"/>
      <c r="DPV72" s="62"/>
      <c r="DPW72" s="62"/>
      <c r="DPX72" s="62"/>
      <c r="DPY72" s="62"/>
      <c r="DPZ72" s="62"/>
      <c r="DQA72" s="62"/>
      <c r="DQB72" s="62"/>
      <c r="DQC72" s="62"/>
      <c r="DQD72" s="62"/>
      <c r="DQE72" s="62"/>
      <c r="DQF72" s="62"/>
      <c r="DQG72" s="62"/>
      <c r="DQH72" s="62"/>
      <c r="DQI72" s="62"/>
      <c r="DQJ72" s="62"/>
      <c r="DQK72" s="62"/>
      <c r="DQL72" s="62"/>
      <c r="DQM72" s="62"/>
      <c r="DQN72" s="62"/>
      <c r="DQO72" s="62"/>
      <c r="DQP72" s="62"/>
      <c r="DQQ72" s="62"/>
      <c r="DQR72" s="62"/>
      <c r="DQS72" s="62"/>
      <c r="DQT72" s="62"/>
      <c r="DQU72" s="62"/>
      <c r="DQV72" s="62"/>
      <c r="DQW72" s="62"/>
      <c r="DQX72" s="62"/>
      <c r="DQY72" s="62"/>
      <c r="DQZ72" s="62"/>
      <c r="DRA72" s="62"/>
      <c r="DRB72" s="62"/>
      <c r="DRC72" s="62"/>
      <c r="DRD72" s="62"/>
      <c r="DRE72" s="62"/>
      <c r="DRF72" s="62"/>
      <c r="DRG72" s="62"/>
      <c r="DRH72" s="62"/>
      <c r="DRI72" s="62"/>
      <c r="DRJ72" s="62"/>
      <c r="DRK72" s="62"/>
      <c r="DRL72" s="62"/>
      <c r="DRM72" s="62"/>
      <c r="DRN72" s="62"/>
      <c r="DRO72" s="62"/>
      <c r="DRP72" s="62"/>
      <c r="DRQ72" s="62"/>
      <c r="DRR72" s="62"/>
      <c r="DRS72" s="62"/>
      <c r="DRT72" s="62"/>
      <c r="DRU72" s="62"/>
      <c r="DRV72" s="62"/>
      <c r="DRW72" s="62"/>
      <c r="DRX72" s="62"/>
      <c r="DRY72" s="62"/>
      <c r="DRZ72" s="62"/>
      <c r="DSA72" s="62"/>
      <c r="DSB72" s="62"/>
      <c r="DSC72" s="62"/>
      <c r="DSD72" s="62"/>
      <c r="DSE72" s="62"/>
      <c r="DSF72" s="62"/>
      <c r="DSG72" s="62"/>
      <c r="DSH72" s="62"/>
      <c r="DSI72" s="62"/>
      <c r="DSJ72" s="62"/>
      <c r="DSK72" s="62"/>
      <c r="DSL72" s="62"/>
      <c r="DSM72" s="62"/>
      <c r="DSN72" s="62"/>
      <c r="DSO72" s="62"/>
      <c r="DSP72" s="62"/>
      <c r="DSQ72" s="62"/>
      <c r="DSR72" s="62"/>
      <c r="DSS72" s="62"/>
      <c r="DST72" s="62"/>
      <c r="DSU72" s="62"/>
      <c r="DSV72" s="62"/>
      <c r="DSW72" s="62"/>
      <c r="DSX72" s="62"/>
      <c r="DSY72" s="62"/>
      <c r="DSZ72" s="62"/>
      <c r="DTA72" s="62"/>
      <c r="DTB72" s="62"/>
      <c r="DTC72" s="62"/>
      <c r="DTD72" s="62"/>
      <c r="DTE72" s="62"/>
      <c r="DTF72" s="62"/>
      <c r="DTG72" s="62"/>
      <c r="DTH72" s="62"/>
      <c r="DTI72" s="62"/>
      <c r="DTJ72" s="62"/>
      <c r="DTK72" s="62"/>
      <c r="DTL72" s="62"/>
      <c r="DTM72" s="62"/>
      <c r="DTN72" s="62"/>
      <c r="DTO72" s="62"/>
      <c r="DTP72" s="62"/>
      <c r="DTQ72" s="62"/>
      <c r="DTR72" s="62"/>
      <c r="DTS72" s="62"/>
      <c r="DTT72" s="62"/>
      <c r="DTU72" s="62"/>
      <c r="DTV72" s="62"/>
      <c r="DTW72" s="62"/>
      <c r="DTX72" s="62"/>
      <c r="DTY72" s="62"/>
      <c r="DTZ72" s="62"/>
      <c r="DUA72" s="62"/>
      <c r="DUB72" s="62"/>
      <c r="DUC72" s="62"/>
      <c r="DUD72" s="62"/>
      <c r="DUE72" s="62"/>
      <c r="DUF72" s="62"/>
      <c r="DUG72" s="62"/>
      <c r="DUH72" s="62"/>
      <c r="DUI72" s="62"/>
      <c r="DUJ72" s="62"/>
      <c r="DUK72" s="62"/>
      <c r="DUL72" s="62"/>
      <c r="DUM72" s="62"/>
      <c r="DUN72" s="62"/>
      <c r="DUO72" s="62"/>
      <c r="DUP72" s="62"/>
      <c r="DUQ72" s="62"/>
      <c r="DUR72" s="62"/>
      <c r="DUS72" s="62"/>
      <c r="DUT72" s="62"/>
      <c r="DUU72" s="62"/>
      <c r="DUV72" s="62"/>
      <c r="DUW72" s="62"/>
      <c r="DUX72" s="62"/>
      <c r="DUY72" s="62"/>
      <c r="DUZ72" s="62"/>
      <c r="DVA72" s="62"/>
      <c r="DVB72" s="62"/>
      <c r="DVC72" s="62"/>
      <c r="DVD72" s="62"/>
      <c r="DVE72" s="62"/>
      <c r="DVF72" s="62"/>
      <c r="DVG72" s="62"/>
      <c r="DVH72" s="62"/>
      <c r="DVI72" s="62"/>
      <c r="DVJ72" s="62"/>
      <c r="DVK72" s="62"/>
      <c r="DVL72" s="62"/>
      <c r="DVM72" s="62"/>
      <c r="DVN72" s="62"/>
      <c r="DVO72" s="62"/>
      <c r="DVP72" s="62"/>
      <c r="DVQ72" s="62"/>
      <c r="DVR72" s="62"/>
      <c r="DVS72" s="62"/>
      <c r="DVT72" s="62"/>
      <c r="DVU72" s="62"/>
      <c r="DVV72" s="62"/>
      <c r="DVW72" s="62"/>
      <c r="DVX72" s="62"/>
      <c r="DVY72" s="62"/>
      <c r="DVZ72" s="62"/>
      <c r="DWA72" s="62"/>
      <c r="DWB72" s="62"/>
      <c r="DWC72" s="62"/>
      <c r="DWD72" s="62"/>
      <c r="DWE72" s="62"/>
      <c r="DWF72" s="62"/>
      <c r="DWG72" s="62"/>
      <c r="DWH72" s="62"/>
      <c r="DWI72" s="62"/>
      <c r="DWJ72" s="62"/>
      <c r="DWK72" s="62"/>
      <c r="DWL72" s="62"/>
      <c r="DWM72" s="62"/>
      <c r="DWN72" s="62"/>
      <c r="DWO72" s="62"/>
      <c r="DWP72" s="62"/>
      <c r="DWQ72" s="62"/>
      <c r="DWR72" s="62"/>
      <c r="DWS72" s="62"/>
      <c r="DWT72" s="62"/>
      <c r="DWU72" s="62"/>
      <c r="DWV72" s="62"/>
      <c r="DWW72" s="62"/>
      <c r="DWX72" s="62"/>
      <c r="DWY72" s="62"/>
      <c r="DWZ72" s="62"/>
      <c r="DXA72" s="62"/>
      <c r="DXB72" s="62"/>
      <c r="DXC72" s="62"/>
      <c r="DXD72" s="62"/>
      <c r="DXE72" s="62"/>
      <c r="DXF72" s="62"/>
      <c r="DXG72" s="62"/>
      <c r="DXH72" s="62"/>
      <c r="DXI72" s="62"/>
      <c r="DXJ72" s="62"/>
      <c r="DXK72" s="62"/>
      <c r="DXL72" s="62"/>
      <c r="DXM72" s="62"/>
      <c r="DXN72" s="62"/>
      <c r="DXO72" s="62"/>
      <c r="DXP72" s="62"/>
      <c r="DXQ72" s="62"/>
      <c r="DXR72" s="62"/>
      <c r="DXS72" s="62"/>
      <c r="DXT72" s="62"/>
      <c r="DXU72" s="62"/>
      <c r="DXV72" s="62"/>
      <c r="DXW72" s="62"/>
      <c r="DXX72" s="62"/>
      <c r="DXY72" s="62"/>
      <c r="DXZ72" s="62"/>
      <c r="DYA72" s="62"/>
      <c r="DYB72" s="62"/>
      <c r="DYC72" s="62"/>
      <c r="DYD72" s="62"/>
      <c r="DYE72" s="62"/>
      <c r="DYF72" s="62"/>
      <c r="DYG72" s="62"/>
      <c r="DYH72" s="62"/>
      <c r="DYI72" s="62"/>
      <c r="DYJ72" s="62"/>
      <c r="DYK72" s="62"/>
      <c r="DYL72" s="62"/>
      <c r="DYM72" s="62"/>
      <c r="DYN72" s="62"/>
      <c r="DYO72" s="62"/>
      <c r="DYP72" s="62"/>
      <c r="DYQ72" s="62"/>
      <c r="DYR72" s="62"/>
      <c r="DYS72" s="62"/>
      <c r="DYT72" s="62"/>
      <c r="DYU72" s="62"/>
      <c r="DYV72" s="62"/>
      <c r="DYW72" s="62"/>
      <c r="DYX72" s="62"/>
      <c r="DYY72" s="62"/>
      <c r="DYZ72" s="62"/>
      <c r="DZA72" s="62"/>
      <c r="DZB72" s="62"/>
      <c r="DZC72" s="62"/>
      <c r="DZD72" s="62"/>
      <c r="DZE72" s="62"/>
      <c r="DZF72" s="62"/>
      <c r="DZG72" s="62"/>
      <c r="DZH72" s="62"/>
      <c r="DZI72" s="62"/>
      <c r="DZJ72" s="62"/>
      <c r="DZK72" s="62"/>
      <c r="DZL72" s="62"/>
      <c r="DZM72" s="62"/>
      <c r="DZN72" s="62"/>
      <c r="DZO72" s="62"/>
      <c r="DZP72" s="62"/>
      <c r="DZQ72" s="62"/>
      <c r="DZR72" s="62"/>
      <c r="DZS72" s="62"/>
      <c r="DZT72" s="62"/>
      <c r="DZU72" s="62"/>
      <c r="DZV72" s="62"/>
      <c r="DZW72" s="62"/>
      <c r="DZX72" s="62"/>
      <c r="DZY72" s="62"/>
      <c r="DZZ72" s="62"/>
      <c r="EAA72" s="62"/>
      <c r="EAB72" s="62"/>
      <c r="EAC72" s="62"/>
      <c r="EAD72" s="62"/>
      <c r="EAE72" s="62"/>
      <c r="EAF72" s="62"/>
      <c r="EAG72" s="62"/>
      <c r="EAH72" s="62"/>
      <c r="EAI72" s="62"/>
      <c r="EAJ72" s="62"/>
      <c r="EAK72" s="62"/>
      <c r="EAL72" s="62"/>
      <c r="EAM72" s="62"/>
      <c r="EAN72" s="62"/>
      <c r="EAO72" s="62"/>
      <c r="EAP72" s="62"/>
      <c r="EAQ72" s="62"/>
      <c r="EAR72" s="62"/>
      <c r="EAS72" s="62"/>
      <c r="EAT72" s="62"/>
      <c r="EAU72" s="62"/>
      <c r="EAV72" s="62"/>
      <c r="EAW72" s="62"/>
      <c r="EAX72" s="62"/>
      <c r="EAY72" s="62"/>
      <c r="EAZ72" s="62"/>
      <c r="EBA72" s="62"/>
      <c r="EBB72" s="62"/>
      <c r="EBC72" s="62"/>
      <c r="EBD72" s="62"/>
      <c r="EBE72" s="62"/>
      <c r="EBF72" s="62"/>
      <c r="EBG72" s="62"/>
      <c r="EBH72" s="62"/>
      <c r="EBI72" s="62"/>
      <c r="EBJ72" s="62"/>
      <c r="EBK72" s="62"/>
      <c r="EBL72" s="62"/>
      <c r="EBM72" s="62"/>
      <c r="EBN72" s="62"/>
      <c r="EBO72" s="62"/>
      <c r="EBP72" s="62"/>
      <c r="EBQ72" s="62"/>
      <c r="EBR72" s="62"/>
      <c r="EBS72" s="62"/>
      <c r="EBT72" s="62"/>
      <c r="EBU72" s="62"/>
      <c r="EBV72" s="62"/>
      <c r="EBW72" s="62"/>
      <c r="EBX72" s="62"/>
      <c r="EBY72" s="62"/>
      <c r="EBZ72" s="62"/>
      <c r="ECA72" s="62"/>
      <c r="ECB72" s="62"/>
      <c r="ECC72" s="62"/>
      <c r="ECD72" s="62"/>
      <c r="ECE72" s="62"/>
      <c r="ECF72" s="62"/>
      <c r="ECG72" s="62"/>
      <c r="ECH72" s="62"/>
      <c r="ECI72" s="62"/>
      <c r="ECJ72" s="62"/>
      <c r="ECK72" s="62"/>
      <c r="ECL72" s="62"/>
      <c r="ECM72" s="62"/>
      <c r="ECN72" s="62"/>
      <c r="ECO72" s="62"/>
      <c r="ECP72" s="62"/>
      <c r="ECQ72" s="62"/>
      <c r="ECR72" s="62"/>
      <c r="ECS72" s="62"/>
      <c r="ECT72" s="62"/>
      <c r="ECU72" s="62"/>
      <c r="ECV72" s="62"/>
      <c r="ECW72" s="62"/>
      <c r="ECX72" s="62"/>
      <c r="ECY72" s="62"/>
      <c r="ECZ72" s="62"/>
      <c r="EDA72" s="62"/>
      <c r="EDB72" s="62"/>
      <c r="EDC72" s="62"/>
      <c r="EDD72" s="62"/>
      <c r="EDE72" s="62"/>
      <c r="EDF72" s="62"/>
      <c r="EDG72" s="62"/>
      <c r="EDH72" s="62"/>
      <c r="EDI72" s="62"/>
      <c r="EDJ72" s="62"/>
      <c r="EDK72" s="62"/>
      <c r="EDL72" s="62"/>
      <c r="EDM72" s="62"/>
      <c r="EDN72" s="62"/>
      <c r="EDO72" s="62"/>
      <c r="EDP72" s="62"/>
      <c r="EDQ72" s="62"/>
      <c r="EDR72" s="62"/>
      <c r="EDS72" s="62"/>
      <c r="EDT72" s="62"/>
      <c r="EDU72" s="62"/>
      <c r="EDV72" s="62"/>
      <c r="EDW72" s="62"/>
      <c r="EDX72" s="62"/>
      <c r="EDY72" s="62"/>
      <c r="EDZ72" s="62"/>
      <c r="EEA72" s="62"/>
      <c r="EEB72" s="62"/>
      <c r="EEC72" s="62"/>
      <c r="EED72" s="62"/>
      <c r="EEE72" s="62"/>
      <c r="EEF72" s="62"/>
      <c r="EEG72" s="62"/>
      <c r="EEH72" s="62"/>
      <c r="EEI72" s="62"/>
      <c r="EEJ72" s="62"/>
      <c r="EEK72" s="62"/>
      <c r="EEL72" s="62"/>
      <c r="EEM72" s="62"/>
      <c r="EEN72" s="62"/>
      <c r="EEO72" s="62"/>
      <c r="EEP72" s="62"/>
      <c r="EEQ72" s="62"/>
      <c r="EER72" s="62"/>
      <c r="EES72" s="62"/>
      <c r="EET72" s="62"/>
      <c r="EEU72" s="62"/>
      <c r="EEV72" s="62"/>
      <c r="EEW72" s="62"/>
      <c r="EEX72" s="62"/>
      <c r="EEY72" s="62"/>
      <c r="EEZ72" s="62"/>
      <c r="EFA72" s="62"/>
      <c r="EFB72" s="62"/>
      <c r="EFC72" s="62"/>
      <c r="EFD72" s="62"/>
      <c r="EFE72" s="62"/>
      <c r="EFF72" s="62"/>
      <c r="EFG72" s="62"/>
      <c r="EFH72" s="62"/>
      <c r="EFI72" s="62"/>
      <c r="EFJ72" s="62"/>
      <c r="EFK72" s="62"/>
      <c r="EFL72" s="62"/>
      <c r="EFM72" s="62"/>
      <c r="EFN72" s="62"/>
      <c r="EFO72" s="62"/>
      <c r="EFP72" s="62"/>
      <c r="EFQ72" s="62"/>
      <c r="EFR72" s="62"/>
      <c r="EFS72" s="62"/>
      <c r="EFT72" s="62"/>
      <c r="EFU72" s="62"/>
      <c r="EFV72" s="62"/>
      <c r="EFW72" s="62"/>
      <c r="EFX72" s="62"/>
      <c r="EFY72" s="62"/>
      <c r="EFZ72" s="62"/>
      <c r="EGA72" s="62"/>
      <c r="EGB72" s="62"/>
      <c r="EGC72" s="62"/>
      <c r="EGD72" s="62"/>
      <c r="EGE72" s="62"/>
      <c r="EGF72" s="62"/>
      <c r="EGG72" s="62"/>
      <c r="EGH72" s="62"/>
      <c r="EGI72" s="62"/>
      <c r="EGJ72" s="62"/>
      <c r="EGK72" s="62"/>
      <c r="EGL72" s="62"/>
      <c r="EGM72" s="62"/>
      <c r="EGN72" s="62"/>
      <c r="EGO72" s="62"/>
      <c r="EGP72" s="62"/>
      <c r="EGQ72" s="62"/>
      <c r="EGR72" s="62"/>
      <c r="EGS72" s="62"/>
      <c r="EGT72" s="62"/>
      <c r="EGU72" s="62"/>
      <c r="EGV72" s="62"/>
      <c r="EGW72" s="62"/>
      <c r="EGX72" s="62"/>
      <c r="EGY72" s="62"/>
      <c r="EGZ72" s="62"/>
      <c r="EHA72" s="62"/>
      <c r="EHB72" s="62"/>
      <c r="EHC72" s="62"/>
      <c r="EHD72" s="62"/>
      <c r="EHE72" s="62"/>
      <c r="EHF72" s="62"/>
      <c r="EHG72" s="62"/>
      <c r="EHH72" s="62"/>
      <c r="EHI72" s="62"/>
      <c r="EHJ72" s="62"/>
      <c r="EHK72" s="62"/>
      <c r="EHL72" s="62"/>
      <c r="EHM72" s="62"/>
      <c r="EHN72" s="62"/>
      <c r="EHO72" s="62"/>
      <c r="EHP72" s="62"/>
      <c r="EHQ72" s="62"/>
      <c r="EHR72" s="62"/>
      <c r="EHS72" s="62"/>
      <c r="EHT72" s="62"/>
      <c r="EHU72" s="62"/>
      <c r="EHV72" s="62"/>
      <c r="EHW72" s="62"/>
      <c r="EHX72" s="62"/>
      <c r="EHY72" s="62"/>
      <c r="EHZ72" s="62"/>
      <c r="EIA72" s="62"/>
      <c r="EIB72" s="62"/>
      <c r="EIC72" s="62"/>
      <c r="EID72" s="62"/>
      <c r="EIE72" s="62"/>
      <c r="EIF72" s="62"/>
      <c r="EIG72" s="62"/>
      <c r="EIH72" s="62"/>
      <c r="EII72" s="62"/>
      <c r="EIJ72" s="62"/>
      <c r="EIK72" s="62"/>
      <c r="EIL72" s="62"/>
      <c r="EIM72" s="62"/>
      <c r="EIN72" s="62"/>
      <c r="EIO72" s="62"/>
      <c r="EIP72" s="62"/>
      <c r="EIQ72" s="62"/>
      <c r="EIR72" s="62"/>
      <c r="EIS72" s="62"/>
      <c r="EIT72" s="62"/>
      <c r="EIU72" s="62"/>
      <c r="EIV72" s="62"/>
      <c r="EIW72" s="62"/>
      <c r="EIX72" s="62"/>
      <c r="EIY72" s="62"/>
      <c r="EIZ72" s="62"/>
      <c r="EJA72" s="62"/>
      <c r="EJB72" s="62"/>
      <c r="EJC72" s="62"/>
      <c r="EJD72" s="62"/>
      <c r="EJE72" s="62"/>
      <c r="EJF72" s="62"/>
      <c r="EJG72" s="62"/>
      <c r="EJH72" s="62"/>
      <c r="EJI72" s="62"/>
      <c r="EJJ72" s="62"/>
      <c r="EJK72" s="62"/>
      <c r="EJL72" s="62"/>
      <c r="EJM72" s="62"/>
      <c r="EJN72" s="62"/>
      <c r="EJO72" s="62"/>
      <c r="EJP72" s="62"/>
      <c r="EJQ72" s="62"/>
      <c r="EJR72" s="62"/>
      <c r="EJS72" s="62"/>
      <c r="EJT72" s="62"/>
      <c r="EJU72" s="62"/>
      <c r="EJV72" s="62"/>
      <c r="EJW72" s="62"/>
      <c r="EJX72" s="62"/>
      <c r="EJY72" s="62"/>
      <c r="EJZ72" s="62"/>
      <c r="EKA72" s="62"/>
      <c r="EKB72" s="62"/>
      <c r="EKC72" s="62"/>
      <c r="EKD72" s="62"/>
      <c r="EKE72" s="62"/>
      <c r="EKF72" s="62"/>
      <c r="EKG72" s="62"/>
      <c r="EKH72" s="62"/>
      <c r="EKI72" s="62"/>
      <c r="EKJ72" s="62"/>
      <c r="EKK72" s="62"/>
      <c r="EKL72" s="62"/>
      <c r="EKM72" s="62"/>
      <c r="EKN72" s="62"/>
      <c r="EKO72" s="62"/>
      <c r="EKP72" s="62"/>
      <c r="EKQ72" s="62"/>
      <c r="EKR72" s="62"/>
      <c r="EKS72" s="62"/>
      <c r="EKT72" s="62"/>
      <c r="EKU72" s="62"/>
      <c r="EKV72" s="62"/>
      <c r="EKW72" s="62"/>
      <c r="EKX72" s="62"/>
      <c r="EKY72" s="62"/>
      <c r="EKZ72" s="62"/>
      <c r="ELA72" s="62"/>
      <c r="ELB72" s="62"/>
      <c r="ELC72" s="62"/>
      <c r="ELD72" s="62"/>
      <c r="ELE72" s="62"/>
      <c r="ELF72" s="62"/>
      <c r="ELG72" s="62"/>
      <c r="ELH72" s="62"/>
      <c r="ELI72" s="62"/>
      <c r="ELJ72" s="62"/>
      <c r="ELK72" s="62"/>
      <c r="ELL72" s="62"/>
      <c r="ELM72" s="62"/>
      <c r="ELN72" s="62"/>
      <c r="ELO72" s="62"/>
      <c r="ELP72" s="62"/>
      <c r="ELQ72" s="62"/>
      <c r="ELR72" s="62"/>
      <c r="ELS72" s="62"/>
      <c r="ELT72" s="62"/>
      <c r="ELU72" s="62"/>
      <c r="ELV72" s="62"/>
      <c r="ELW72" s="62"/>
      <c r="ELX72" s="62"/>
      <c r="ELY72" s="62"/>
      <c r="ELZ72" s="62"/>
      <c r="EMA72" s="62"/>
      <c r="EMB72" s="62"/>
      <c r="EMC72" s="62"/>
      <c r="EMD72" s="62"/>
      <c r="EME72" s="62"/>
      <c r="EMF72" s="62"/>
      <c r="EMG72" s="62"/>
      <c r="EMH72" s="62"/>
      <c r="EMI72" s="62"/>
      <c r="EMJ72" s="62"/>
      <c r="EMK72" s="62"/>
      <c r="EML72" s="62"/>
      <c r="EMM72" s="62"/>
      <c r="EMN72" s="62"/>
      <c r="EMO72" s="62"/>
      <c r="EMP72" s="62"/>
      <c r="EMQ72" s="62"/>
      <c r="EMR72" s="62"/>
      <c r="EMS72" s="62"/>
      <c r="EMT72" s="62"/>
      <c r="EMU72" s="62"/>
      <c r="EMV72" s="62"/>
      <c r="EMW72" s="62"/>
      <c r="EMX72" s="62"/>
      <c r="EMY72" s="62"/>
      <c r="EMZ72" s="62"/>
      <c r="ENA72" s="62"/>
      <c r="ENB72" s="62"/>
      <c r="ENC72" s="62"/>
      <c r="END72" s="62"/>
      <c r="ENE72" s="62"/>
      <c r="ENF72" s="62"/>
      <c r="ENG72" s="62"/>
      <c r="ENH72" s="62"/>
      <c r="ENI72" s="62"/>
      <c r="ENJ72" s="62"/>
      <c r="ENK72" s="62"/>
      <c r="ENL72" s="62"/>
      <c r="ENM72" s="62"/>
      <c r="ENN72" s="62"/>
      <c r="ENO72" s="62"/>
      <c r="ENP72" s="62"/>
      <c r="ENQ72" s="62"/>
      <c r="ENR72" s="62"/>
      <c r="ENS72" s="62"/>
      <c r="ENT72" s="62"/>
      <c r="ENU72" s="62"/>
      <c r="ENV72" s="62"/>
      <c r="ENW72" s="62"/>
      <c r="ENX72" s="62"/>
      <c r="ENY72" s="62"/>
      <c r="ENZ72" s="62"/>
      <c r="EOA72" s="62"/>
      <c r="EOB72" s="62"/>
      <c r="EOC72" s="62"/>
      <c r="EOD72" s="62"/>
      <c r="EOE72" s="62"/>
      <c r="EOF72" s="62"/>
      <c r="EOG72" s="62"/>
      <c r="EOH72" s="62"/>
      <c r="EOI72" s="62"/>
      <c r="EOJ72" s="62"/>
      <c r="EOK72" s="62"/>
      <c r="EOL72" s="62"/>
      <c r="EOM72" s="62"/>
      <c r="EON72" s="62"/>
      <c r="EOO72" s="62"/>
      <c r="EOP72" s="62"/>
      <c r="EOQ72" s="62"/>
      <c r="EOR72" s="62"/>
      <c r="EOS72" s="62"/>
      <c r="EOT72" s="62"/>
      <c r="EOU72" s="62"/>
      <c r="EOV72" s="62"/>
      <c r="EOW72" s="62"/>
      <c r="EOX72" s="62"/>
      <c r="EOY72" s="62"/>
      <c r="EOZ72" s="62"/>
      <c r="EPA72" s="62"/>
      <c r="EPB72" s="62"/>
      <c r="EPC72" s="62"/>
      <c r="EPD72" s="62"/>
      <c r="EPE72" s="62"/>
      <c r="EPF72" s="62"/>
      <c r="EPG72" s="62"/>
      <c r="EPH72" s="62"/>
      <c r="EPI72" s="62"/>
      <c r="EPJ72" s="62"/>
      <c r="EPK72" s="62"/>
      <c r="EPL72" s="62"/>
      <c r="EPM72" s="62"/>
      <c r="EPN72" s="62"/>
      <c r="EPO72" s="62"/>
      <c r="EPP72" s="62"/>
      <c r="EPQ72" s="62"/>
      <c r="EPR72" s="62"/>
      <c r="EPS72" s="62"/>
      <c r="EPT72" s="62"/>
      <c r="EPU72" s="62"/>
      <c r="EPV72" s="62"/>
      <c r="EPW72" s="62"/>
      <c r="EPX72" s="62"/>
      <c r="EPY72" s="62"/>
      <c r="EPZ72" s="62"/>
      <c r="EQA72" s="62"/>
      <c r="EQB72" s="62"/>
      <c r="EQC72" s="62"/>
      <c r="EQD72" s="62"/>
      <c r="EQE72" s="62"/>
      <c r="EQF72" s="62"/>
      <c r="EQG72" s="62"/>
      <c r="EQH72" s="62"/>
      <c r="EQI72" s="62"/>
      <c r="EQJ72" s="62"/>
      <c r="EQK72" s="62"/>
      <c r="EQL72" s="62"/>
      <c r="EQM72" s="62"/>
      <c r="EQN72" s="62"/>
      <c r="EQO72" s="62"/>
      <c r="EQP72" s="62"/>
      <c r="EQQ72" s="62"/>
      <c r="EQR72" s="62"/>
      <c r="EQS72" s="62"/>
      <c r="EQT72" s="62"/>
      <c r="EQU72" s="62"/>
      <c r="EQV72" s="62"/>
      <c r="EQW72" s="62"/>
      <c r="EQX72" s="62"/>
      <c r="EQY72" s="62"/>
      <c r="EQZ72" s="62"/>
      <c r="ERA72" s="62"/>
      <c r="ERB72" s="62"/>
      <c r="ERC72" s="62"/>
      <c r="ERD72" s="62"/>
      <c r="ERE72" s="62"/>
      <c r="ERF72" s="62"/>
      <c r="ERG72" s="62"/>
      <c r="ERH72" s="62"/>
      <c r="ERI72" s="62"/>
      <c r="ERJ72" s="62"/>
      <c r="ERK72" s="62"/>
      <c r="ERL72" s="62"/>
      <c r="ERM72" s="62"/>
      <c r="ERN72" s="62"/>
      <c r="ERO72" s="62"/>
      <c r="ERP72" s="62"/>
      <c r="ERQ72" s="62"/>
      <c r="ERR72" s="62"/>
      <c r="ERS72" s="62"/>
      <c r="ERT72" s="62"/>
      <c r="ERU72" s="62"/>
      <c r="ERV72" s="62"/>
      <c r="ERW72" s="62"/>
      <c r="ERX72" s="62"/>
      <c r="ERY72" s="62"/>
      <c r="ERZ72" s="62"/>
      <c r="ESA72" s="62"/>
      <c r="ESB72" s="62"/>
      <c r="ESC72" s="62"/>
      <c r="ESD72" s="62"/>
      <c r="ESE72" s="62"/>
      <c r="ESF72" s="62"/>
      <c r="ESG72" s="62"/>
      <c r="ESH72" s="62"/>
      <c r="ESI72" s="62"/>
      <c r="ESJ72" s="62"/>
      <c r="ESK72" s="62"/>
      <c r="ESL72" s="62"/>
      <c r="ESM72" s="62"/>
      <c r="ESN72" s="62"/>
      <c r="ESO72" s="62"/>
      <c r="ESP72" s="62"/>
      <c r="ESQ72" s="62"/>
      <c r="ESR72" s="62"/>
      <c r="ESS72" s="62"/>
      <c r="EST72" s="62"/>
      <c r="ESU72" s="62"/>
      <c r="ESV72" s="62"/>
      <c r="ESW72" s="62"/>
      <c r="ESX72" s="62"/>
      <c r="ESY72" s="62"/>
      <c r="ESZ72" s="62"/>
      <c r="ETA72" s="62"/>
      <c r="ETB72" s="62"/>
      <c r="ETC72" s="62"/>
      <c r="ETD72" s="62"/>
      <c r="ETE72" s="62"/>
      <c r="ETF72" s="62"/>
      <c r="ETG72" s="62"/>
      <c r="ETH72" s="62"/>
      <c r="ETI72" s="62"/>
      <c r="ETJ72" s="62"/>
      <c r="ETK72" s="62"/>
      <c r="ETL72" s="62"/>
      <c r="ETM72" s="62"/>
      <c r="ETN72" s="62"/>
      <c r="ETO72" s="62"/>
      <c r="ETP72" s="62"/>
      <c r="ETQ72" s="62"/>
      <c r="ETR72" s="62"/>
      <c r="ETS72" s="62"/>
      <c r="ETT72" s="62"/>
      <c r="ETU72" s="62"/>
      <c r="ETV72" s="62"/>
      <c r="ETW72" s="62"/>
      <c r="ETX72" s="62"/>
      <c r="ETY72" s="62"/>
      <c r="ETZ72" s="62"/>
      <c r="EUA72" s="62"/>
      <c r="EUB72" s="62"/>
      <c r="EUC72" s="62"/>
      <c r="EUD72" s="62"/>
      <c r="EUE72" s="62"/>
      <c r="EUF72" s="62"/>
      <c r="EUG72" s="62"/>
      <c r="EUH72" s="62"/>
      <c r="EUI72" s="62"/>
      <c r="EUJ72" s="62"/>
      <c r="EUK72" s="62"/>
      <c r="EUL72" s="62"/>
      <c r="EUM72" s="62"/>
      <c r="EUN72" s="62"/>
      <c r="EUO72" s="62"/>
      <c r="EUP72" s="62"/>
      <c r="EUQ72" s="62"/>
      <c r="EUR72" s="62"/>
      <c r="EUS72" s="62"/>
      <c r="EUT72" s="62"/>
      <c r="EUU72" s="62"/>
      <c r="EUV72" s="62"/>
      <c r="EUW72" s="62"/>
      <c r="EUX72" s="62"/>
      <c r="EUY72" s="62"/>
      <c r="EUZ72" s="62"/>
      <c r="EVA72" s="62"/>
      <c r="EVB72" s="62"/>
      <c r="EVC72" s="62"/>
      <c r="EVD72" s="62"/>
      <c r="EVE72" s="62"/>
      <c r="EVF72" s="62"/>
      <c r="EVG72" s="62"/>
      <c r="EVH72" s="62"/>
      <c r="EVI72" s="62"/>
      <c r="EVJ72" s="62"/>
      <c r="EVK72" s="62"/>
      <c r="EVL72" s="62"/>
      <c r="EVM72" s="62"/>
      <c r="EVN72" s="62"/>
      <c r="EVO72" s="62"/>
      <c r="EVP72" s="62"/>
      <c r="EVQ72" s="62"/>
      <c r="EVR72" s="62"/>
      <c r="EVS72" s="62"/>
      <c r="EVT72" s="62"/>
      <c r="EVU72" s="62"/>
      <c r="EVV72" s="62"/>
      <c r="EVW72" s="62"/>
      <c r="EVX72" s="62"/>
      <c r="EVY72" s="62"/>
      <c r="EVZ72" s="62"/>
      <c r="EWA72" s="62"/>
      <c r="EWB72" s="62"/>
      <c r="EWC72" s="62"/>
      <c r="EWD72" s="62"/>
      <c r="EWE72" s="62"/>
      <c r="EWF72" s="62"/>
      <c r="EWG72" s="62"/>
      <c r="EWH72" s="62"/>
      <c r="EWI72" s="62"/>
      <c r="EWJ72" s="62"/>
      <c r="EWK72" s="62"/>
      <c r="EWL72" s="62"/>
      <c r="EWM72" s="62"/>
      <c r="EWN72" s="62"/>
      <c r="EWO72" s="62"/>
      <c r="EWP72" s="62"/>
      <c r="EWQ72" s="62"/>
      <c r="EWR72" s="62"/>
      <c r="EWS72" s="62"/>
      <c r="EWT72" s="62"/>
      <c r="EWU72" s="62"/>
      <c r="EWV72" s="62"/>
      <c r="EWW72" s="62"/>
      <c r="EWX72" s="62"/>
      <c r="EWY72" s="62"/>
      <c r="EWZ72" s="62"/>
      <c r="EXA72" s="62"/>
      <c r="EXB72" s="62"/>
      <c r="EXC72" s="62"/>
      <c r="EXD72" s="62"/>
      <c r="EXE72" s="62"/>
      <c r="EXF72" s="62"/>
      <c r="EXG72" s="62"/>
      <c r="EXH72" s="62"/>
      <c r="EXI72" s="62"/>
      <c r="EXJ72" s="62"/>
      <c r="EXK72" s="62"/>
      <c r="EXL72" s="62"/>
      <c r="EXM72" s="62"/>
      <c r="EXN72" s="62"/>
      <c r="EXO72" s="62"/>
      <c r="EXP72" s="62"/>
      <c r="EXQ72" s="62"/>
      <c r="EXR72" s="62"/>
      <c r="EXS72" s="62"/>
      <c r="EXT72" s="62"/>
      <c r="EXU72" s="62"/>
      <c r="EXV72" s="62"/>
      <c r="EXW72" s="62"/>
      <c r="EXX72" s="62"/>
      <c r="EXY72" s="62"/>
      <c r="EXZ72" s="62"/>
      <c r="EYA72" s="62"/>
      <c r="EYB72" s="62"/>
      <c r="EYC72" s="62"/>
      <c r="EYD72" s="62"/>
      <c r="EYE72" s="62"/>
      <c r="EYF72" s="62"/>
      <c r="EYG72" s="62"/>
      <c r="EYH72" s="62"/>
      <c r="EYI72" s="62"/>
      <c r="EYJ72" s="62"/>
      <c r="EYK72" s="62"/>
      <c r="EYL72" s="62"/>
      <c r="EYM72" s="62"/>
      <c r="EYN72" s="62"/>
      <c r="EYO72" s="62"/>
      <c r="EYP72" s="62"/>
      <c r="EYQ72" s="62"/>
      <c r="EYR72" s="62"/>
      <c r="EYS72" s="62"/>
      <c r="EYT72" s="62"/>
      <c r="EYU72" s="62"/>
      <c r="EYV72" s="62"/>
      <c r="EYW72" s="62"/>
      <c r="EYX72" s="62"/>
      <c r="EYY72" s="62"/>
      <c r="EYZ72" s="62"/>
      <c r="EZA72" s="62"/>
      <c r="EZB72" s="62"/>
      <c r="EZC72" s="62"/>
      <c r="EZD72" s="62"/>
      <c r="EZE72" s="62"/>
      <c r="EZF72" s="62"/>
      <c r="EZG72" s="62"/>
      <c r="EZH72" s="62"/>
      <c r="EZI72" s="62"/>
      <c r="EZJ72" s="62"/>
      <c r="EZK72" s="62"/>
      <c r="EZL72" s="62"/>
      <c r="EZM72" s="62"/>
      <c r="EZN72" s="62"/>
      <c r="EZO72" s="62"/>
      <c r="EZP72" s="62"/>
      <c r="EZQ72" s="62"/>
      <c r="EZR72" s="62"/>
      <c r="EZS72" s="62"/>
      <c r="EZT72" s="62"/>
      <c r="EZU72" s="62"/>
      <c r="EZV72" s="62"/>
      <c r="EZW72" s="62"/>
      <c r="EZX72" s="62"/>
      <c r="EZY72" s="62"/>
      <c r="EZZ72" s="62"/>
      <c r="FAA72" s="62"/>
      <c r="FAB72" s="62"/>
      <c r="FAC72" s="62"/>
      <c r="FAD72" s="62"/>
      <c r="FAE72" s="62"/>
      <c r="FAF72" s="62"/>
      <c r="FAG72" s="62"/>
      <c r="FAH72" s="62"/>
      <c r="FAI72" s="62"/>
      <c r="FAJ72" s="62"/>
      <c r="FAK72" s="62"/>
      <c r="FAL72" s="62"/>
      <c r="FAM72" s="62"/>
      <c r="FAN72" s="62"/>
      <c r="FAO72" s="62"/>
      <c r="FAP72" s="62"/>
      <c r="FAQ72" s="62"/>
      <c r="FAR72" s="62"/>
      <c r="FAS72" s="62"/>
      <c r="FAT72" s="62"/>
      <c r="FAU72" s="62"/>
      <c r="FAV72" s="62"/>
      <c r="FAW72" s="62"/>
      <c r="FAX72" s="62"/>
      <c r="FAY72" s="62"/>
      <c r="FAZ72" s="62"/>
      <c r="FBA72" s="62"/>
      <c r="FBB72" s="62"/>
      <c r="FBC72" s="62"/>
      <c r="FBD72" s="62"/>
      <c r="FBE72" s="62"/>
      <c r="FBF72" s="62"/>
      <c r="FBG72" s="62"/>
      <c r="FBH72" s="62"/>
      <c r="FBI72" s="62"/>
      <c r="FBJ72" s="62"/>
      <c r="FBK72" s="62"/>
      <c r="FBL72" s="62"/>
      <c r="FBM72" s="62"/>
      <c r="FBN72" s="62"/>
      <c r="FBO72" s="62"/>
      <c r="FBP72" s="62"/>
      <c r="FBQ72" s="62"/>
      <c r="FBR72" s="62"/>
      <c r="FBS72" s="62"/>
      <c r="FBT72" s="62"/>
      <c r="FBU72" s="62"/>
      <c r="FBV72" s="62"/>
      <c r="FBW72" s="62"/>
      <c r="FBX72" s="62"/>
      <c r="FBY72" s="62"/>
      <c r="FBZ72" s="62"/>
      <c r="FCA72" s="62"/>
      <c r="FCB72" s="62"/>
      <c r="FCC72" s="62"/>
      <c r="FCD72" s="62"/>
      <c r="FCE72" s="62"/>
      <c r="FCF72" s="62"/>
      <c r="FCG72" s="62"/>
      <c r="FCH72" s="62"/>
      <c r="FCI72" s="62"/>
      <c r="FCJ72" s="62"/>
      <c r="FCK72" s="62"/>
      <c r="FCL72" s="62"/>
      <c r="FCM72" s="62"/>
      <c r="FCN72" s="62"/>
      <c r="FCO72" s="62"/>
      <c r="FCP72" s="62"/>
      <c r="FCQ72" s="62"/>
      <c r="FCR72" s="62"/>
      <c r="FCS72" s="62"/>
      <c r="FCT72" s="62"/>
      <c r="FCU72" s="62"/>
      <c r="FCV72" s="62"/>
      <c r="FCW72" s="62"/>
      <c r="FCX72" s="62"/>
      <c r="FCY72" s="62"/>
      <c r="FCZ72" s="62"/>
      <c r="FDA72" s="62"/>
      <c r="FDB72" s="62"/>
      <c r="FDC72" s="62"/>
      <c r="FDD72" s="62"/>
      <c r="FDE72" s="62"/>
      <c r="FDF72" s="62"/>
      <c r="FDG72" s="62"/>
      <c r="FDH72" s="62"/>
      <c r="FDI72" s="62"/>
      <c r="FDJ72" s="62"/>
      <c r="FDK72" s="62"/>
      <c r="FDL72" s="62"/>
      <c r="FDM72" s="62"/>
      <c r="FDN72" s="62"/>
      <c r="FDO72" s="62"/>
      <c r="FDP72" s="62"/>
      <c r="FDQ72" s="62"/>
      <c r="FDR72" s="62"/>
      <c r="FDS72" s="62"/>
      <c r="FDT72" s="62"/>
      <c r="FDU72" s="62"/>
      <c r="FDV72" s="62"/>
      <c r="FDW72" s="62"/>
      <c r="FDX72" s="62"/>
      <c r="FDY72" s="62"/>
      <c r="FDZ72" s="62"/>
      <c r="FEA72" s="62"/>
      <c r="FEB72" s="62"/>
      <c r="FEC72" s="62"/>
      <c r="FED72" s="62"/>
      <c r="FEE72" s="62"/>
      <c r="FEF72" s="62"/>
      <c r="FEG72" s="62"/>
      <c r="FEH72" s="62"/>
      <c r="FEI72" s="62"/>
      <c r="FEJ72" s="62"/>
      <c r="FEK72" s="62"/>
      <c r="FEL72" s="62"/>
      <c r="FEM72" s="62"/>
      <c r="FEN72" s="62"/>
      <c r="FEO72" s="62"/>
      <c r="FEP72" s="62"/>
      <c r="FEQ72" s="62"/>
      <c r="FER72" s="62"/>
      <c r="FES72" s="62"/>
      <c r="FET72" s="62"/>
      <c r="FEU72" s="62"/>
      <c r="FEV72" s="62"/>
      <c r="FEW72" s="62"/>
      <c r="FEX72" s="62"/>
      <c r="FEY72" s="62"/>
      <c r="FEZ72" s="62"/>
      <c r="FFA72" s="62"/>
      <c r="FFB72" s="62"/>
      <c r="FFC72" s="62"/>
      <c r="FFD72" s="62"/>
      <c r="FFE72" s="62"/>
      <c r="FFF72" s="62"/>
      <c r="FFG72" s="62"/>
      <c r="FFH72" s="62"/>
      <c r="FFI72" s="62"/>
      <c r="FFJ72" s="62"/>
      <c r="FFK72" s="62"/>
      <c r="FFL72" s="62"/>
      <c r="FFM72" s="62"/>
      <c r="FFN72" s="62"/>
      <c r="FFO72" s="62"/>
      <c r="FFP72" s="62"/>
      <c r="FFQ72" s="62"/>
      <c r="FFR72" s="62"/>
      <c r="FFS72" s="62"/>
      <c r="FFT72" s="62"/>
      <c r="FFU72" s="62"/>
      <c r="FFV72" s="62"/>
      <c r="FFW72" s="62"/>
      <c r="FFX72" s="62"/>
      <c r="FFY72" s="62"/>
      <c r="FFZ72" s="62"/>
      <c r="FGA72" s="62"/>
      <c r="FGB72" s="62"/>
      <c r="FGC72" s="62"/>
      <c r="FGD72" s="62"/>
      <c r="FGE72" s="62"/>
      <c r="FGF72" s="62"/>
      <c r="FGG72" s="62"/>
      <c r="FGH72" s="62"/>
      <c r="FGI72" s="62"/>
      <c r="FGJ72" s="62"/>
      <c r="FGK72" s="62"/>
      <c r="FGL72" s="62"/>
      <c r="FGM72" s="62"/>
      <c r="FGN72" s="62"/>
      <c r="FGO72" s="62"/>
      <c r="FGP72" s="62"/>
      <c r="FGQ72" s="62"/>
      <c r="FGR72" s="62"/>
      <c r="FGS72" s="62"/>
      <c r="FGT72" s="62"/>
      <c r="FGU72" s="62"/>
      <c r="FGV72" s="62"/>
      <c r="FGW72" s="62"/>
      <c r="FGX72" s="62"/>
      <c r="FGY72" s="62"/>
      <c r="FGZ72" s="62"/>
      <c r="FHA72" s="62"/>
      <c r="FHB72" s="62"/>
      <c r="FHC72" s="62"/>
      <c r="FHD72" s="62"/>
      <c r="FHE72" s="62"/>
      <c r="FHF72" s="62"/>
      <c r="FHG72" s="62"/>
      <c r="FHH72" s="62"/>
      <c r="FHI72" s="62"/>
      <c r="FHJ72" s="62"/>
      <c r="FHK72" s="62"/>
      <c r="FHL72" s="62"/>
      <c r="FHM72" s="62"/>
      <c r="FHN72" s="62"/>
      <c r="FHO72" s="62"/>
      <c r="FHP72" s="62"/>
      <c r="FHQ72" s="62"/>
      <c r="FHR72" s="62"/>
      <c r="FHS72" s="62"/>
      <c r="FHT72" s="62"/>
      <c r="FHU72" s="62"/>
      <c r="FHV72" s="62"/>
      <c r="FHW72" s="62"/>
      <c r="FHX72" s="62"/>
      <c r="FHY72" s="62"/>
      <c r="FHZ72" s="62"/>
      <c r="FIA72" s="62"/>
      <c r="FIB72" s="62"/>
      <c r="FIC72" s="62"/>
      <c r="FID72" s="62"/>
      <c r="FIE72" s="62"/>
      <c r="FIF72" s="62"/>
      <c r="FIG72" s="62"/>
      <c r="FIH72" s="62"/>
      <c r="FII72" s="62"/>
      <c r="FIJ72" s="62"/>
      <c r="FIK72" s="62"/>
      <c r="FIL72" s="62"/>
      <c r="FIM72" s="62"/>
      <c r="FIN72" s="62"/>
      <c r="FIO72" s="62"/>
      <c r="FIP72" s="62"/>
      <c r="FIQ72" s="62"/>
      <c r="FIR72" s="62"/>
      <c r="FIS72" s="62"/>
      <c r="FIT72" s="62"/>
      <c r="FIU72" s="62"/>
      <c r="FIV72" s="62"/>
      <c r="FIW72" s="62"/>
      <c r="FIX72" s="62"/>
      <c r="FIY72" s="62"/>
      <c r="FIZ72" s="62"/>
      <c r="FJA72" s="62"/>
      <c r="FJB72" s="62"/>
      <c r="FJC72" s="62"/>
      <c r="FJD72" s="62"/>
      <c r="FJE72" s="62"/>
      <c r="FJF72" s="62"/>
      <c r="FJG72" s="62"/>
      <c r="FJH72" s="62"/>
      <c r="FJI72" s="62"/>
      <c r="FJJ72" s="62"/>
      <c r="FJK72" s="62"/>
      <c r="FJL72" s="62"/>
      <c r="FJM72" s="62"/>
      <c r="FJN72" s="62"/>
      <c r="FJO72" s="62"/>
      <c r="FJP72" s="62"/>
      <c r="FJQ72" s="62"/>
      <c r="FJR72" s="62"/>
      <c r="FJS72" s="62"/>
      <c r="FJT72" s="62"/>
      <c r="FJU72" s="62"/>
      <c r="FJV72" s="62"/>
      <c r="FJW72" s="62"/>
      <c r="FJX72" s="62"/>
      <c r="FJY72" s="62"/>
      <c r="FJZ72" s="62"/>
      <c r="FKA72" s="62"/>
      <c r="FKB72" s="62"/>
      <c r="FKC72" s="62"/>
      <c r="FKD72" s="62"/>
      <c r="FKE72" s="62"/>
      <c r="FKF72" s="62"/>
      <c r="FKG72" s="62"/>
      <c r="FKH72" s="62"/>
      <c r="FKI72" s="62"/>
      <c r="FKJ72" s="62"/>
      <c r="FKK72" s="62"/>
      <c r="FKL72" s="62"/>
      <c r="FKM72" s="62"/>
      <c r="FKN72" s="62"/>
      <c r="FKO72" s="62"/>
      <c r="FKP72" s="62"/>
      <c r="FKQ72" s="62"/>
      <c r="FKR72" s="62"/>
      <c r="FKS72" s="62"/>
      <c r="FKT72" s="62"/>
      <c r="FKU72" s="62"/>
      <c r="FKV72" s="62"/>
      <c r="FKW72" s="62"/>
      <c r="FKX72" s="62"/>
      <c r="FKY72" s="62"/>
      <c r="FKZ72" s="62"/>
      <c r="FLA72" s="62"/>
      <c r="FLB72" s="62"/>
      <c r="FLC72" s="62"/>
      <c r="FLD72" s="62"/>
      <c r="FLE72" s="62"/>
      <c r="FLF72" s="62"/>
      <c r="FLG72" s="62"/>
      <c r="FLH72" s="62"/>
      <c r="FLI72" s="62"/>
      <c r="FLJ72" s="62"/>
      <c r="FLK72" s="62"/>
      <c r="FLL72" s="62"/>
      <c r="FLM72" s="62"/>
      <c r="FLN72" s="62"/>
      <c r="FLO72" s="62"/>
      <c r="FLP72" s="62"/>
      <c r="FLQ72" s="62"/>
      <c r="FLR72" s="62"/>
      <c r="FLS72" s="62"/>
      <c r="FLT72" s="62"/>
      <c r="FLU72" s="62"/>
      <c r="FLV72" s="62"/>
      <c r="FLW72" s="62"/>
      <c r="FLX72" s="62"/>
      <c r="FLY72" s="62"/>
      <c r="FLZ72" s="62"/>
      <c r="FMA72" s="62"/>
      <c r="FMB72" s="62"/>
      <c r="FMC72" s="62"/>
      <c r="FMD72" s="62"/>
      <c r="FME72" s="62"/>
      <c r="FMF72" s="62"/>
      <c r="FMG72" s="62"/>
      <c r="FMH72" s="62"/>
      <c r="FMI72" s="62"/>
      <c r="FMJ72" s="62"/>
      <c r="FMK72" s="62"/>
      <c r="FML72" s="62"/>
      <c r="FMM72" s="62"/>
      <c r="FMN72" s="62"/>
      <c r="FMO72" s="62"/>
      <c r="FMP72" s="62"/>
      <c r="FMQ72" s="62"/>
      <c r="FMR72" s="62"/>
      <c r="FMS72" s="62"/>
      <c r="FMT72" s="62"/>
      <c r="FMU72" s="62"/>
      <c r="FMV72" s="62"/>
      <c r="FMW72" s="62"/>
      <c r="FMX72" s="62"/>
      <c r="FMY72" s="62"/>
      <c r="FMZ72" s="62"/>
      <c r="FNA72" s="62"/>
      <c r="FNB72" s="62"/>
      <c r="FNC72" s="62"/>
      <c r="FND72" s="62"/>
      <c r="FNE72" s="62"/>
      <c r="FNF72" s="62"/>
      <c r="FNG72" s="62"/>
      <c r="FNH72" s="62"/>
      <c r="FNI72" s="62"/>
      <c r="FNJ72" s="62"/>
      <c r="FNK72" s="62"/>
      <c r="FNL72" s="62"/>
      <c r="FNM72" s="62"/>
      <c r="FNN72" s="62"/>
      <c r="FNO72" s="62"/>
      <c r="FNP72" s="62"/>
      <c r="FNQ72" s="62"/>
      <c r="FNR72" s="62"/>
      <c r="FNS72" s="62"/>
      <c r="FNT72" s="62"/>
      <c r="FNU72" s="62"/>
      <c r="FNV72" s="62"/>
      <c r="FNW72" s="62"/>
      <c r="FNX72" s="62"/>
      <c r="FNY72" s="62"/>
      <c r="FNZ72" s="62"/>
      <c r="FOA72" s="62"/>
      <c r="FOB72" s="62"/>
      <c r="FOC72" s="62"/>
      <c r="FOD72" s="62"/>
      <c r="FOE72" s="62"/>
      <c r="FOF72" s="62"/>
      <c r="FOG72" s="62"/>
      <c r="FOH72" s="62"/>
      <c r="FOI72" s="62"/>
      <c r="FOJ72" s="62"/>
      <c r="FOK72" s="62"/>
      <c r="FOL72" s="62"/>
      <c r="FOM72" s="62"/>
      <c r="FON72" s="62"/>
      <c r="FOO72" s="62"/>
      <c r="FOP72" s="62"/>
      <c r="FOQ72" s="62"/>
      <c r="FOR72" s="62"/>
      <c r="FOS72" s="62"/>
      <c r="FOT72" s="62"/>
      <c r="FOU72" s="62"/>
      <c r="FOV72" s="62"/>
      <c r="FOW72" s="62"/>
      <c r="FOX72" s="62"/>
      <c r="FOY72" s="62"/>
      <c r="FOZ72" s="62"/>
      <c r="FPA72" s="62"/>
      <c r="FPB72" s="62"/>
      <c r="FPC72" s="62"/>
      <c r="FPD72" s="62"/>
      <c r="FPE72" s="62"/>
      <c r="FPF72" s="62"/>
      <c r="FPG72" s="62"/>
      <c r="FPH72" s="62"/>
      <c r="FPI72" s="62"/>
      <c r="FPJ72" s="62"/>
      <c r="FPK72" s="62"/>
      <c r="FPL72" s="62"/>
      <c r="FPM72" s="62"/>
      <c r="FPN72" s="62"/>
      <c r="FPO72" s="62"/>
      <c r="FPP72" s="62"/>
      <c r="FPQ72" s="62"/>
      <c r="FPR72" s="62"/>
      <c r="FPS72" s="62"/>
      <c r="FPT72" s="62"/>
      <c r="FPU72" s="62"/>
      <c r="FPV72" s="62"/>
      <c r="FPW72" s="62"/>
      <c r="FPX72" s="62"/>
      <c r="FPY72" s="62"/>
      <c r="FPZ72" s="62"/>
      <c r="FQA72" s="62"/>
      <c r="FQB72" s="62"/>
      <c r="FQC72" s="62"/>
      <c r="FQD72" s="62"/>
      <c r="FQE72" s="62"/>
      <c r="FQF72" s="62"/>
      <c r="FQG72" s="62"/>
      <c r="FQH72" s="62"/>
      <c r="FQI72" s="62"/>
      <c r="FQJ72" s="62"/>
      <c r="FQK72" s="62"/>
      <c r="FQL72" s="62"/>
      <c r="FQM72" s="62"/>
      <c r="FQN72" s="62"/>
      <c r="FQO72" s="62"/>
      <c r="FQP72" s="62"/>
      <c r="FQQ72" s="62"/>
      <c r="FQR72" s="62"/>
      <c r="FQS72" s="62"/>
      <c r="FQT72" s="62"/>
      <c r="FQU72" s="62"/>
      <c r="FQV72" s="62"/>
      <c r="FQW72" s="62"/>
      <c r="FQX72" s="62"/>
      <c r="FQY72" s="62"/>
      <c r="FQZ72" s="62"/>
      <c r="FRA72" s="62"/>
      <c r="FRB72" s="62"/>
      <c r="FRC72" s="62"/>
      <c r="FRD72" s="62"/>
      <c r="FRE72" s="62"/>
      <c r="FRF72" s="62"/>
      <c r="FRG72" s="62"/>
      <c r="FRH72" s="62"/>
      <c r="FRI72" s="62"/>
      <c r="FRJ72" s="62"/>
      <c r="FRK72" s="62"/>
      <c r="FRL72" s="62"/>
      <c r="FRM72" s="62"/>
      <c r="FRN72" s="62"/>
      <c r="FRO72" s="62"/>
      <c r="FRP72" s="62"/>
      <c r="FRQ72" s="62"/>
      <c r="FRR72" s="62"/>
      <c r="FRS72" s="62"/>
      <c r="FRT72" s="62"/>
      <c r="FRU72" s="62"/>
      <c r="FRV72" s="62"/>
      <c r="FRW72" s="62"/>
      <c r="FRX72" s="62"/>
      <c r="FRY72" s="62"/>
      <c r="FRZ72" s="62"/>
      <c r="FSA72" s="62"/>
      <c r="FSB72" s="62"/>
      <c r="FSC72" s="62"/>
      <c r="FSD72" s="62"/>
      <c r="FSE72" s="62"/>
      <c r="FSF72" s="62"/>
      <c r="FSG72" s="62"/>
      <c r="FSH72" s="62"/>
      <c r="FSI72" s="62"/>
      <c r="FSJ72" s="62"/>
      <c r="FSK72" s="62"/>
      <c r="FSL72" s="62"/>
      <c r="FSM72" s="62"/>
      <c r="FSN72" s="62"/>
      <c r="FSO72" s="62"/>
      <c r="FSP72" s="62"/>
      <c r="FSQ72" s="62"/>
      <c r="FSR72" s="62"/>
      <c r="FSS72" s="62"/>
      <c r="FST72" s="62"/>
      <c r="FSU72" s="62"/>
      <c r="FSV72" s="62"/>
      <c r="FSW72" s="62"/>
      <c r="FSX72" s="62"/>
      <c r="FSY72" s="62"/>
      <c r="FSZ72" s="62"/>
      <c r="FTA72" s="62"/>
      <c r="FTB72" s="62"/>
      <c r="FTC72" s="62"/>
      <c r="FTD72" s="62"/>
      <c r="FTE72" s="62"/>
      <c r="FTF72" s="62"/>
      <c r="FTG72" s="62"/>
      <c r="FTH72" s="62"/>
      <c r="FTI72" s="62"/>
      <c r="FTJ72" s="62"/>
      <c r="FTK72" s="62"/>
      <c r="FTL72" s="62"/>
      <c r="FTM72" s="62"/>
      <c r="FTN72" s="62"/>
      <c r="FTO72" s="62"/>
      <c r="FTP72" s="62"/>
      <c r="FTQ72" s="62"/>
      <c r="FTR72" s="62"/>
      <c r="FTS72" s="62"/>
      <c r="FTT72" s="62"/>
      <c r="FTU72" s="62"/>
      <c r="FTV72" s="62"/>
      <c r="FTW72" s="62"/>
      <c r="FTX72" s="62"/>
      <c r="FTY72" s="62"/>
      <c r="FTZ72" s="62"/>
      <c r="FUA72" s="62"/>
      <c r="FUB72" s="62"/>
      <c r="FUC72" s="62"/>
      <c r="FUD72" s="62"/>
      <c r="FUE72" s="62"/>
      <c r="FUF72" s="62"/>
      <c r="FUG72" s="62"/>
      <c r="FUH72" s="62"/>
      <c r="FUI72" s="62"/>
      <c r="FUJ72" s="62"/>
      <c r="FUK72" s="62"/>
      <c r="FUL72" s="62"/>
      <c r="FUM72" s="62"/>
      <c r="FUN72" s="62"/>
      <c r="FUO72" s="62"/>
      <c r="FUP72" s="62"/>
      <c r="FUQ72" s="62"/>
      <c r="FUR72" s="62"/>
      <c r="FUS72" s="62"/>
      <c r="FUT72" s="62"/>
      <c r="FUU72" s="62"/>
      <c r="FUV72" s="62"/>
      <c r="FUW72" s="62"/>
      <c r="FUX72" s="62"/>
      <c r="FUY72" s="62"/>
      <c r="FUZ72" s="62"/>
      <c r="FVA72" s="62"/>
      <c r="FVB72" s="62"/>
      <c r="FVC72" s="62"/>
      <c r="FVD72" s="62"/>
      <c r="FVE72" s="62"/>
      <c r="FVF72" s="62"/>
      <c r="FVG72" s="62"/>
      <c r="FVH72" s="62"/>
      <c r="FVI72" s="62"/>
      <c r="FVJ72" s="62"/>
      <c r="FVK72" s="62"/>
      <c r="FVL72" s="62"/>
      <c r="FVM72" s="62"/>
      <c r="FVN72" s="62"/>
      <c r="FVO72" s="62"/>
      <c r="FVP72" s="62"/>
      <c r="FVQ72" s="62"/>
      <c r="FVR72" s="62"/>
      <c r="FVS72" s="62"/>
      <c r="FVT72" s="62"/>
      <c r="FVU72" s="62"/>
      <c r="FVV72" s="62"/>
      <c r="FVW72" s="62"/>
      <c r="FVX72" s="62"/>
      <c r="FVY72" s="62"/>
      <c r="FVZ72" s="62"/>
      <c r="FWA72" s="62"/>
      <c r="FWB72" s="62"/>
      <c r="FWC72" s="62"/>
      <c r="FWD72" s="62"/>
      <c r="FWE72" s="62"/>
      <c r="FWF72" s="62"/>
      <c r="FWG72" s="62"/>
      <c r="FWH72" s="62"/>
      <c r="FWI72" s="62"/>
      <c r="FWJ72" s="62"/>
      <c r="FWK72" s="62"/>
      <c r="FWL72" s="62"/>
      <c r="FWM72" s="62"/>
      <c r="FWN72" s="62"/>
      <c r="FWO72" s="62"/>
      <c r="FWP72" s="62"/>
      <c r="FWQ72" s="62"/>
      <c r="FWR72" s="62"/>
      <c r="FWS72" s="62"/>
      <c r="FWT72" s="62"/>
      <c r="FWU72" s="62"/>
      <c r="FWV72" s="62"/>
      <c r="FWW72" s="62"/>
      <c r="FWX72" s="62"/>
      <c r="FWY72" s="62"/>
      <c r="FWZ72" s="62"/>
      <c r="FXA72" s="62"/>
      <c r="FXB72" s="62"/>
      <c r="FXC72" s="62"/>
      <c r="FXD72" s="62"/>
      <c r="FXE72" s="62"/>
      <c r="FXF72" s="62"/>
      <c r="FXG72" s="62"/>
      <c r="FXH72" s="62"/>
      <c r="FXI72" s="62"/>
      <c r="FXJ72" s="62"/>
      <c r="FXK72" s="62"/>
      <c r="FXL72" s="62"/>
      <c r="FXM72" s="62"/>
      <c r="FXN72" s="62"/>
      <c r="FXO72" s="62"/>
      <c r="FXP72" s="62"/>
      <c r="FXQ72" s="62"/>
      <c r="FXR72" s="62"/>
      <c r="FXS72" s="62"/>
      <c r="FXT72" s="62"/>
      <c r="FXU72" s="62"/>
      <c r="FXV72" s="62"/>
      <c r="FXW72" s="62"/>
      <c r="FXX72" s="62"/>
      <c r="FXY72" s="62"/>
      <c r="FXZ72" s="62"/>
      <c r="FYA72" s="62"/>
      <c r="FYB72" s="62"/>
      <c r="FYC72" s="62"/>
      <c r="FYD72" s="62"/>
      <c r="FYE72" s="62"/>
      <c r="FYF72" s="62"/>
      <c r="FYG72" s="62"/>
      <c r="FYH72" s="62"/>
      <c r="FYI72" s="62"/>
      <c r="FYJ72" s="62"/>
      <c r="FYK72" s="62"/>
      <c r="FYL72" s="62"/>
      <c r="FYM72" s="62"/>
      <c r="FYN72" s="62"/>
      <c r="FYO72" s="62"/>
      <c r="FYP72" s="62"/>
      <c r="FYQ72" s="62"/>
      <c r="FYR72" s="62"/>
      <c r="FYS72" s="62"/>
      <c r="FYT72" s="62"/>
      <c r="FYU72" s="62"/>
      <c r="FYV72" s="62"/>
      <c r="FYW72" s="62"/>
      <c r="FYX72" s="62"/>
      <c r="FYY72" s="62"/>
      <c r="FYZ72" s="62"/>
      <c r="FZA72" s="62"/>
      <c r="FZB72" s="62"/>
      <c r="FZC72" s="62"/>
      <c r="FZD72" s="62"/>
      <c r="FZE72" s="62"/>
      <c r="FZF72" s="62"/>
      <c r="FZG72" s="62"/>
      <c r="FZH72" s="62"/>
      <c r="FZI72" s="62"/>
      <c r="FZJ72" s="62"/>
      <c r="FZK72" s="62"/>
      <c r="FZL72" s="62"/>
      <c r="FZM72" s="62"/>
      <c r="FZN72" s="62"/>
      <c r="FZO72" s="62"/>
      <c r="FZP72" s="62"/>
      <c r="FZQ72" s="62"/>
      <c r="FZR72" s="62"/>
      <c r="FZS72" s="62"/>
      <c r="FZT72" s="62"/>
      <c r="FZU72" s="62"/>
      <c r="FZV72" s="62"/>
      <c r="FZW72" s="62"/>
      <c r="FZX72" s="62"/>
      <c r="FZY72" s="62"/>
      <c r="FZZ72" s="62"/>
      <c r="GAA72" s="62"/>
      <c r="GAB72" s="62"/>
      <c r="GAC72" s="62"/>
      <c r="GAD72" s="62"/>
      <c r="GAE72" s="62"/>
      <c r="GAF72" s="62"/>
      <c r="GAG72" s="62"/>
      <c r="GAH72" s="62"/>
      <c r="GAI72" s="62"/>
      <c r="GAJ72" s="62"/>
      <c r="GAK72" s="62"/>
      <c r="GAL72" s="62"/>
      <c r="GAM72" s="62"/>
      <c r="GAN72" s="62"/>
      <c r="GAO72" s="62"/>
      <c r="GAP72" s="62"/>
      <c r="GAQ72" s="62"/>
      <c r="GAR72" s="62"/>
      <c r="GAS72" s="62"/>
      <c r="GAT72" s="62"/>
      <c r="GAU72" s="62"/>
      <c r="GAV72" s="62"/>
      <c r="GAW72" s="62"/>
      <c r="GAX72" s="62"/>
      <c r="GAY72" s="62"/>
      <c r="GAZ72" s="62"/>
      <c r="GBA72" s="62"/>
      <c r="GBB72" s="62"/>
      <c r="GBC72" s="62"/>
      <c r="GBD72" s="62"/>
      <c r="GBE72" s="62"/>
      <c r="GBF72" s="62"/>
      <c r="GBG72" s="62"/>
      <c r="GBH72" s="62"/>
      <c r="GBI72" s="62"/>
      <c r="GBJ72" s="62"/>
      <c r="GBK72" s="62"/>
      <c r="GBL72" s="62"/>
      <c r="GBM72" s="62"/>
      <c r="GBN72" s="62"/>
      <c r="GBO72" s="62"/>
      <c r="GBP72" s="62"/>
      <c r="GBQ72" s="62"/>
      <c r="GBR72" s="62"/>
      <c r="GBS72" s="62"/>
      <c r="GBT72" s="62"/>
      <c r="GBU72" s="62"/>
      <c r="GBV72" s="62"/>
      <c r="GBW72" s="62"/>
      <c r="GBX72" s="62"/>
      <c r="GBY72" s="62"/>
      <c r="GBZ72" s="62"/>
      <c r="GCA72" s="62"/>
      <c r="GCB72" s="62"/>
      <c r="GCC72" s="62"/>
      <c r="GCD72" s="62"/>
      <c r="GCE72" s="62"/>
      <c r="GCF72" s="62"/>
      <c r="GCG72" s="62"/>
      <c r="GCH72" s="62"/>
      <c r="GCI72" s="62"/>
      <c r="GCJ72" s="62"/>
      <c r="GCK72" s="62"/>
      <c r="GCL72" s="62"/>
      <c r="GCM72" s="62"/>
      <c r="GCN72" s="62"/>
      <c r="GCO72" s="62"/>
      <c r="GCP72" s="62"/>
      <c r="GCQ72" s="62"/>
      <c r="GCR72" s="62"/>
      <c r="GCS72" s="62"/>
      <c r="GCT72" s="62"/>
      <c r="GCU72" s="62"/>
      <c r="GCV72" s="62"/>
      <c r="GCW72" s="62"/>
      <c r="GCX72" s="62"/>
      <c r="GCY72" s="62"/>
      <c r="GCZ72" s="62"/>
      <c r="GDA72" s="62"/>
      <c r="GDB72" s="62"/>
      <c r="GDC72" s="62"/>
      <c r="GDD72" s="62"/>
      <c r="GDE72" s="62"/>
      <c r="GDF72" s="62"/>
      <c r="GDG72" s="62"/>
      <c r="GDH72" s="62"/>
      <c r="GDI72" s="62"/>
      <c r="GDJ72" s="62"/>
      <c r="GDK72" s="62"/>
      <c r="GDL72" s="62"/>
      <c r="GDM72" s="62"/>
      <c r="GDN72" s="62"/>
      <c r="GDO72" s="62"/>
      <c r="GDP72" s="62"/>
      <c r="GDQ72" s="62"/>
      <c r="GDR72" s="62"/>
      <c r="GDS72" s="62"/>
      <c r="GDT72" s="62"/>
      <c r="GDU72" s="62"/>
      <c r="GDV72" s="62"/>
      <c r="GDW72" s="62"/>
      <c r="GDX72" s="62"/>
      <c r="GDY72" s="62"/>
      <c r="GDZ72" s="62"/>
      <c r="GEA72" s="62"/>
      <c r="GEB72" s="62"/>
      <c r="GEC72" s="62"/>
      <c r="GED72" s="62"/>
      <c r="GEE72" s="62"/>
      <c r="GEF72" s="62"/>
      <c r="GEG72" s="62"/>
      <c r="GEH72" s="62"/>
      <c r="GEI72" s="62"/>
      <c r="GEJ72" s="62"/>
      <c r="GEK72" s="62"/>
      <c r="GEL72" s="62"/>
      <c r="GEM72" s="62"/>
      <c r="GEN72" s="62"/>
      <c r="GEO72" s="62"/>
      <c r="GEP72" s="62"/>
      <c r="GEQ72" s="62"/>
      <c r="GER72" s="62"/>
      <c r="GES72" s="62"/>
      <c r="GET72" s="62"/>
      <c r="GEU72" s="62"/>
      <c r="GEV72" s="62"/>
      <c r="GEW72" s="62"/>
      <c r="GEX72" s="62"/>
      <c r="GEY72" s="62"/>
      <c r="GEZ72" s="62"/>
      <c r="GFA72" s="62"/>
      <c r="GFB72" s="62"/>
      <c r="GFC72" s="62"/>
      <c r="GFD72" s="62"/>
      <c r="GFE72" s="62"/>
      <c r="GFF72" s="62"/>
      <c r="GFG72" s="62"/>
      <c r="GFH72" s="62"/>
      <c r="GFI72" s="62"/>
      <c r="GFJ72" s="62"/>
      <c r="GFK72" s="62"/>
      <c r="GFL72" s="62"/>
      <c r="GFM72" s="62"/>
      <c r="GFN72" s="62"/>
      <c r="GFO72" s="62"/>
      <c r="GFP72" s="62"/>
      <c r="GFQ72" s="62"/>
      <c r="GFR72" s="62"/>
      <c r="GFS72" s="62"/>
      <c r="GFT72" s="62"/>
      <c r="GFU72" s="62"/>
      <c r="GFV72" s="62"/>
      <c r="GFW72" s="62"/>
      <c r="GFX72" s="62"/>
      <c r="GFY72" s="62"/>
      <c r="GFZ72" s="62"/>
      <c r="GGA72" s="62"/>
      <c r="GGB72" s="62"/>
      <c r="GGC72" s="62"/>
      <c r="GGD72" s="62"/>
      <c r="GGE72" s="62"/>
      <c r="GGF72" s="62"/>
      <c r="GGG72" s="62"/>
      <c r="GGH72" s="62"/>
      <c r="GGI72" s="62"/>
      <c r="GGJ72" s="62"/>
      <c r="GGK72" s="62"/>
      <c r="GGL72" s="62"/>
      <c r="GGM72" s="62"/>
      <c r="GGN72" s="62"/>
      <c r="GGO72" s="62"/>
      <c r="GGP72" s="62"/>
      <c r="GGQ72" s="62"/>
      <c r="GGR72" s="62"/>
      <c r="GGS72" s="62"/>
      <c r="GGT72" s="62"/>
      <c r="GGU72" s="62"/>
      <c r="GGV72" s="62"/>
      <c r="GGW72" s="62"/>
      <c r="GGX72" s="62"/>
      <c r="GGY72" s="62"/>
      <c r="GGZ72" s="62"/>
      <c r="GHA72" s="62"/>
      <c r="GHB72" s="62"/>
      <c r="GHC72" s="62"/>
      <c r="GHD72" s="62"/>
      <c r="GHE72" s="62"/>
      <c r="GHF72" s="62"/>
      <c r="GHG72" s="62"/>
      <c r="GHH72" s="62"/>
      <c r="GHI72" s="62"/>
      <c r="GHJ72" s="62"/>
      <c r="GHK72" s="62"/>
      <c r="GHL72" s="62"/>
      <c r="GHM72" s="62"/>
      <c r="GHN72" s="62"/>
      <c r="GHO72" s="62"/>
      <c r="GHP72" s="62"/>
      <c r="GHQ72" s="62"/>
      <c r="GHR72" s="62"/>
      <c r="GHS72" s="62"/>
      <c r="GHT72" s="62"/>
      <c r="GHU72" s="62"/>
      <c r="GHV72" s="62"/>
      <c r="GHW72" s="62"/>
      <c r="GHX72" s="62"/>
      <c r="GHY72" s="62"/>
      <c r="GHZ72" s="62"/>
      <c r="GIA72" s="62"/>
      <c r="GIB72" s="62"/>
      <c r="GIC72" s="62"/>
      <c r="GID72" s="62"/>
      <c r="GIE72" s="62"/>
      <c r="GIF72" s="62"/>
      <c r="GIG72" s="62"/>
      <c r="GIH72" s="62"/>
      <c r="GII72" s="62"/>
      <c r="GIJ72" s="62"/>
      <c r="GIK72" s="62"/>
      <c r="GIL72" s="62"/>
      <c r="GIM72" s="62"/>
      <c r="GIN72" s="62"/>
      <c r="GIO72" s="62"/>
      <c r="GIP72" s="62"/>
      <c r="GIQ72" s="62"/>
      <c r="GIR72" s="62"/>
      <c r="GIS72" s="62"/>
      <c r="GIT72" s="62"/>
      <c r="GIU72" s="62"/>
      <c r="GIV72" s="62"/>
      <c r="GIW72" s="62"/>
      <c r="GIX72" s="62"/>
      <c r="GIY72" s="62"/>
      <c r="GIZ72" s="62"/>
      <c r="GJA72" s="62"/>
      <c r="GJB72" s="62"/>
      <c r="GJC72" s="62"/>
      <c r="GJD72" s="62"/>
      <c r="GJE72" s="62"/>
      <c r="GJF72" s="62"/>
      <c r="GJG72" s="62"/>
      <c r="GJH72" s="62"/>
      <c r="GJI72" s="62"/>
      <c r="GJJ72" s="62"/>
      <c r="GJK72" s="62"/>
      <c r="GJL72" s="62"/>
      <c r="GJM72" s="62"/>
      <c r="GJN72" s="62"/>
      <c r="GJO72" s="62"/>
      <c r="GJP72" s="62"/>
      <c r="GJQ72" s="62"/>
      <c r="GJR72" s="62"/>
      <c r="GJS72" s="62"/>
      <c r="GJT72" s="62"/>
      <c r="GJU72" s="62"/>
      <c r="GJV72" s="62"/>
      <c r="GJW72" s="62"/>
      <c r="GJX72" s="62"/>
      <c r="GJY72" s="62"/>
      <c r="GJZ72" s="62"/>
      <c r="GKA72" s="62"/>
      <c r="GKB72" s="62"/>
      <c r="GKC72" s="62"/>
      <c r="GKD72" s="62"/>
      <c r="GKE72" s="62"/>
      <c r="GKF72" s="62"/>
      <c r="GKG72" s="62"/>
      <c r="GKH72" s="62"/>
      <c r="GKI72" s="62"/>
      <c r="GKJ72" s="62"/>
      <c r="GKK72" s="62"/>
      <c r="GKL72" s="62"/>
      <c r="GKM72" s="62"/>
      <c r="GKN72" s="62"/>
      <c r="GKO72" s="62"/>
      <c r="GKP72" s="62"/>
      <c r="GKQ72" s="62"/>
      <c r="GKR72" s="62"/>
      <c r="GKS72" s="62"/>
      <c r="GKT72" s="62"/>
      <c r="GKU72" s="62"/>
      <c r="GKV72" s="62"/>
      <c r="GKW72" s="62"/>
      <c r="GKX72" s="62"/>
      <c r="GKY72" s="62"/>
      <c r="GKZ72" s="62"/>
      <c r="GLA72" s="62"/>
      <c r="GLB72" s="62"/>
      <c r="GLC72" s="62"/>
      <c r="GLD72" s="62"/>
      <c r="GLE72" s="62"/>
      <c r="GLF72" s="62"/>
      <c r="GLG72" s="62"/>
      <c r="GLH72" s="62"/>
      <c r="GLI72" s="62"/>
      <c r="GLJ72" s="62"/>
      <c r="GLK72" s="62"/>
      <c r="GLL72" s="62"/>
      <c r="GLM72" s="62"/>
      <c r="GLN72" s="62"/>
      <c r="GLO72" s="62"/>
      <c r="GLP72" s="62"/>
      <c r="GLQ72" s="62"/>
      <c r="GLR72" s="62"/>
      <c r="GLS72" s="62"/>
      <c r="GLT72" s="62"/>
      <c r="GLU72" s="62"/>
      <c r="GLV72" s="62"/>
      <c r="GLW72" s="62"/>
      <c r="GLX72" s="62"/>
      <c r="GLY72" s="62"/>
      <c r="GLZ72" s="62"/>
      <c r="GMA72" s="62"/>
      <c r="GMB72" s="62"/>
      <c r="GMC72" s="62"/>
      <c r="GMD72" s="62"/>
      <c r="GME72" s="62"/>
      <c r="GMF72" s="62"/>
      <c r="GMG72" s="62"/>
      <c r="GMH72" s="62"/>
      <c r="GMI72" s="62"/>
      <c r="GMJ72" s="62"/>
      <c r="GMK72" s="62"/>
      <c r="GML72" s="62"/>
      <c r="GMM72" s="62"/>
      <c r="GMN72" s="62"/>
      <c r="GMO72" s="62"/>
      <c r="GMP72" s="62"/>
      <c r="GMQ72" s="62"/>
      <c r="GMR72" s="62"/>
      <c r="GMS72" s="62"/>
      <c r="GMT72" s="62"/>
      <c r="GMU72" s="62"/>
      <c r="GMV72" s="62"/>
      <c r="GMW72" s="62"/>
      <c r="GMX72" s="62"/>
      <c r="GMY72" s="62"/>
      <c r="GMZ72" s="62"/>
      <c r="GNA72" s="62"/>
      <c r="GNB72" s="62"/>
      <c r="GNC72" s="62"/>
      <c r="GND72" s="62"/>
      <c r="GNE72" s="62"/>
      <c r="GNF72" s="62"/>
      <c r="GNG72" s="62"/>
      <c r="GNH72" s="62"/>
      <c r="GNI72" s="62"/>
      <c r="GNJ72" s="62"/>
      <c r="GNK72" s="62"/>
      <c r="GNL72" s="62"/>
      <c r="GNM72" s="62"/>
      <c r="GNN72" s="62"/>
      <c r="GNO72" s="62"/>
      <c r="GNP72" s="62"/>
      <c r="GNQ72" s="62"/>
      <c r="GNR72" s="62"/>
      <c r="GNS72" s="62"/>
      <c r="GNT72" s="62"/>
      <c r="GNU72" s="62"/>
      <c r="GNV72" s="62"/>
      <c r="GNW72" s="62"/>
      <c r="GNX72" s="62"/>
      <c r="GNY72" s="62"/>
      <c r="GNZ72" s="62"/>
      <c r="GOA72" s="62"/>
      <c r="GOB72" s="62"/>
      <c r="GOC72" s="62"/>
      <c r="GOD72" s="62"/>
      <c r="GOE72" s="62"/>
      <c r="GOF72" s="62"/>
      <c r="GOG72" s="62"/>
      <c r="GOH72" s="62"/>
      <c r="GOI72" s="62"/>
      <c r="GOJ72" s="62"/>
      <c r="GOK72" s="62"/>
      <c r="GOL72" s="62"/>
      <c r="GOM72" s="62"/>
      <c r="GON72" s="62"/>
      <c r="GOO72" s="62"/>
      <c r="GOP72" s="62"/>
      <c r="GOQ72" s="62"/>
      <c r="GOR72" s="62"/>
      <c r="GOS72" s="62"/>
      <c r="GOT72" s="62"/>
      <c r="GOU72" s="62"/>
      <c r="GOV72" s="62"/>
      <c r="GOW72" s="62"/>
      <c r="GOX72" s="62"/>
      <c r="GOY72" s="62"/>
      <c r="GOZ72" s="62"/>
      <c r="GPA72" s="62"/>
      <c r="GPB72" s="62"/>
      <c r="GPC72" s="62"/>
      <c r="GPD72" s="62"/>
      <c r="GPE72" s="62"/>
      <c r="GPF72" s="62"/>
      <c r="GPG72" s="62"/>
      <c r="GPH72" s="62"/>
      <c r="GPI72" s="62"/>
      <c r="GPJ72" s="62"/>
      <c r="GPK72" s="62"/>
      <c r="GPL72" s="62"/>
      <c r="GPM72" s="62"/>
      <c r="GPN72" s="62"/>
      <c r="GPO72" s="62"/>
      <c r="GPP72" s="62"/>
      <c r="GPQ72" s="62"/>
      <c r="GPR72" s="62"/>
      <c r="GPS72" s="62"/>
      <c r="GPT72" s="62"/>
      <c r="GPU72" s="62"/>
      <c r="GPV72" s="62"/>
      <c r="GPW72" s="62"/>
      <c r="GPX72" s="62"/>
      <c r="GPY72" s="62"/>
      <c r="GPZ72" s="62"/>
      <c r="GQA72" s="62"/>
      <c r="GQB72" s="62"/>
      <c r="GQC72" s="62"/>
      <c r="GQD72" s="62"/>
      <c r="GQE72" s="62"/>
      <c r="GQF72" s="62"/>
      <c r="GQG72" s="62"/>
      <c r="GQH72" s="62"/>
      <c r="GQI72" s="62"/>
      <c r="GQJ72" s="62"/>
      <c r="GQK72" s="62"/>
      <c r="GQL72" s="62"/>
      <c r="GQM72" s="62"/>
      <c r="GQN72" s="62"/>
      <c r="GQO72" s="62"/>
      <c r="GQP72" s="62"/>
      <c r="GQQ72" s="62"/>
      <c r="GQR72" s="62"/>
      <c r="GQS72" s="62"/>
      <c r="GQT72" s="62"/>
      <c r="GQU72" s="62"/>
      <c r="GQV72" s="62"/>
      <c r="GQW72" s="62"/>
      <c r="GQX72" s="62"/>
      <c r="GQY72" s="62"/>
      <c r="GQZ72" s="62"/>
      <c r="GRA72" s="62"/>
      <c r="GRB72" s="62"/>
      <c r="GRC72" s="62"/>
      <c r="GRD72" s="62"/>
      <c r="GRE72" s="62"/>
      <c r="GRF72" s="62"/>
      <c r="GRG72" s="62"/>
      <c r="GRH72" s="62"/>
      <c r="GRI72" s="62"/>
      <c r="GRJ72" s="62"/>
      <c r="GRK72" s="62"/>
      <c r="GRL72" s="62"/>
      <c r="GRM72" s="62"/>
      <c r="GRN72" s="62"/>
      <c r="GRO72" s="62"/>
      <c r="GRP72" s="62"/>
      <c r="GRQ72" s="62"/>
      <c r="GRR72" s="62"/>
      <c r="GRS72" s="62"/>
      <c r="GRT72" s="62"/>
      <c r="GRU72" s="62"/>
      <c r="GRV72" s="62"/>
      <c r="GRW72" s="62"/>
      <c r="GRX72" s="62"/>
      <c r="GRY72" s="62"/>
      <c r="GRZ72" s="62"/>
      <c r="GSA72" s="62"/>
      <c r="GSB72" s="62"/>
      <c r="GSC72" s="62"/>
      <c r="GSD72" s="62"/>
      <c r="GSE72" s="62"/>
      <c r="GSF72" s="62"/>
      <c r="GSG72" s="62"/>
      <c r="GSH72" s="62"/>
      <c r="GSI72" s="62"/>
      <c r="GSJ72" s="62"/>
      <c r="GSK72" s="62"/>
      <c r="GSL72" s="62"/>
      <c r="GSM72" s="62"/>
      <c r="GSN72" s="62"/>
      <c r="GSO72" s="62"/>
      <c r="GSP72" s="62"/>
      <c r="GSQ72" s="62"/>
      <c r="GSR72" s="62"/>
      <c r="GSS72" s="62"/>
      <c r="GST72" s="62"/>
      <c r="GSU72" s="62"/>
      <c r="GSV72" s="62"/>
      <c r="GSW72" s="62"/>
      <c r="GSX72" s="62"/>
      <c r="GSY72" s="62"/>
      <c r="GSZ72" s="62"/>
      <c r="GTA72" s="62"/>
      <c r="GTB72" s="62"/>
      <c r="GTC72" s="62"/>
      <c r="GTD72" s="62"/>
      <c r="GTE72" s="62"/>
      <c r="GTF72" s="62"/>
      <c r="GTG72" s="62"/>
      <c r="GTH72" s="62"/>
      <c r="GTI72" s="62"/>
      <c r="GTJ72" s="62"/>
      <c r="GTK72" s="62"/>
      <c r="GTL72" s="62"/>
      <c r="GTM72" s="62"/>
      <c r="GTN72" s="62"/>
      <c r="GTO72" s="62"/>
      <c r="GTP72" s="62"/>
      <c r="GTQ72" s="62"/>
      <c r="GTR72" s="62"/>
      <c r="GTS72" s="62"/>
      <c r="GTT72" s="62"/>
      <c r="GTU72" s="62"/>
      <c r="GTV72" s="62"/>
      <c r="GTW72" s="62"/>
      <c r="GTX72" s="62"/>
      <c r="GTY72" s="62"/>
      <c r="GTZ72" s="62"/>
      <c r="GUA72" s="62"/>
      <c r="GUB72" s="62"/>
      <c r="GUC72" s="62"/>
      <c r="GUD72" s="62"/>
      <c r="GUE72" s="62"/>
      <c r="GUF72" s="62"/>
      <c r="GUG72" s="62"/>
      <c r="GUH72" s="62"/>
      <c r="GUI72" s="62"/>
      <c r="GUJ72" s="62"/>
      <c r="GUK72" s="62"/>
      <c r="GUL72" s="62"/>
      <c r="GUM72" s="62"/>
      <c r="GUN72" s="62"/>
      <c r="GUO72" s="62"/>
      <c r="GUP72" s="62"/>
      <c r="GUQ72" s="62"/>
      <c r="GUR72" s="62"/>
      <c r="GUS72" s="62"/>
      <c r="GUT72" s="62"/>
      <c r="GUU72" s="62"/>
      <c r="GUV72" s="62"/>
      <c r="GUW72" s="62"/>
      <c r="GUX72" s="62"/>
      <c r="GUY72" s="62"/>
      <c r="GUZ72" s="62"/>
      <c r="GVA72" s="62"/>
      <c r="GVB72" s="62"/>
      <c r="GVC72" s="62"/>
      <c r="GVD72" s="62"/>
      <c r="GVE72" s="62"/>
      <c r="GVF72" s="62"/>
      <c r="GVG72" s="62"/>
      <c r="GVH72" s="62"/>
      <c r="GVI72" s="62"/>
      <c r="GVJ72" s="62"/>
      <c r="GVK72" s="62"/>
      <c r="GVL72" s="62"/>
      <c r="GVM72" s="62"/>
      <c r="GVN72" s="62"/>
      <c r="GVO72" s="62"/>
      <c r="GVP72" s="62"/>
      <c r="GVQ72" s="62"/>
      <c r="GVR72" s="62"/>
      <c r="GVS72" s="62"/>
      <c r="GVT72" s="62"/>
      <c r="GVU72" s="62"/>
      <c r="GVV72" s="62"/>
      <c r="GVW72" s="62"/>
      <c r="GVX72" s="62"/>
      <c r="GVY72" s="62"/>
      <c r="GVZ72" s="62"/>
      <c r="GWA72" s="62"/>
      <c r="GWB72" s="62"/>
      <c r="GWC72" s="62"/>
      <c r="GWD72" s="62"/>
      <c r="GWE72" s="62"/>
      <c r="GWF72" s="62"/>
      <c r="GWG72" s="62"/>
      <c r="GWH72" s="62"/>
      <c r="GWI72" s="62"/>
      <c r="GWJ72" s="62"/>
      <c r="GWK72" s="62"/>
      <c r="GWL72" s="62"/>
      <c r="GWM72" s="62"/>
      <c r="GWN72" s="62"/>
      <c r="GWO72" s="62"/>
      <c r="GWP72" s="62"/>
      <c r="GWQ72" s="62"/>
      <c r="GWR72" s="62"/>
      <c r="GWS72" s="62"/>
      <c r="GWT72" s="62"/>
      <c r="GWU72" s="62"/>
      <c r="GWV72" s="62"/>
      <c r="GWW72" s="62"/>
      <c r="GWX72" s="62"/>
      <c r="GWY72" s="62"/>
      <c r="GWZ72" s="62"/>
      <c r="GXA72" s="62"/>
      <c r="GXB72" s="62"/>
      <c r="GXC72" s="62"/>
      <c r="GXD72" s="62"/>
      <c r="GXE72" s="62"/>
      <c r="GXF72" s="62"/>
      <c r="GXG72" s="62"/>
      <c r="GXH72" s="62"/>
      <c r="GXI72" s="62"/>
      <c r="GXJ72" s="62"/>
      <c r="GXK72" s="62"/>
      <c r="GXL72" s="62"/>
      <c r="GXM72" s="62"/>
      <c r="GXN72" s="62"/>
      <c r="GXO72" s="62"/>
      <c r="GXP72" s="62"/>
      <c r="GXQ72" s="62"/>
      <c r="GXR72" s="62"/>
      <c r="GXS72" s="62"/>
      <c r="GXT72" s="62"/>
      <c r="GXU72" s="62"/>
      <c r="GXV72" s="62"/>
      <c r="GXW72" s="62"/>
      <c r="GXX72" s="62"/>
      <c r="GXY72" s="62"/>
      <c r="GXZ72" s="62"/>
      <c r="GYA72" s="62"/>
      <c r="GYB72" s="62"/>
      <c r="GYC72" s="62"/>
      <c r="GYD72" s="62"/>
      <c r="GYE72" s="62"/>
      <c r="GYF72" s="62"/>
      <c r="GYG72" s="62"/>
      <c r="GYH72" s="62"/>
      <c r="GYI72" s="62"/>
      <c r="GYJ72" s="62"/>
      <c r="GYK72" s="62"/>
      <c r="GYL72" s="62"/>
      <c r="GYM72" s="62"/>
      <c r="GYN72" s="62"/>
      <c r="GYO72" s="62"/>
      <c r="GYP72" s="62"/>
      <c r="GYQ72" s="62"/>
      <c r="GYR72" s="62"/>
      <c r="GYS72" s="62"/>
      <c r="GYT72" s="62"/>
      <c r="GYU72" s="62"/>
      <c r="GYV72" s="62"/>
      <c r="GYW72" s="62"/>
      <c r="GYX72" s="62"/>
      <c r="GYY72" s="62"/>
      <c r="GYZ72" s="62"/>
      <c r="GZA72" s="62"/>
      <c r="GZB72" s="62"/>
      <c r="GZC72" s="62"/>
      <c r="GZD72" s="62"/>
      <c r="GZE72" s="62"/>
      <c r="GZF72" s="62"/>
      <c r="GZG72" s="62"/>
      <c r="GZH72" s="62"/>
      <c r="GZI72" s="62"/>
      <c r="GZJ72" s="62"/>
      <c r="GZK72" s="62"/>
      <c r="GZL72" s="62"/>
      <c r="GZM72" s="62"/>
      <c r="GZN72" s="62"/>
      <c r="GZO72" s="62"/>
      <c r="GZP72" s="62"/>
      <c r="GZQ72" s="62"/>
      <c r="GZR72" s="62"/>
      <c r="GZS72" s="62"/>
      <c r="GZT72" s="62"/>
      <c r="GZU72" s="62"/>
      <c r="GZV72" s="62"/>
      <c r="GZW72" s="62"/>
      <c r="GZX72" s="62"/>
      <c r="GZY72" s="62"/>
      <c r="GZZ72" s="62"/>
      <c r="HAA72" s="62"/>
      <c r="HAB72" s="62"/>
      <c r="HAC72" s="62"/>
      <c r="HAD72" s="62"/>
      <c r="HAE72" s="62"/>
      <c r="HAF72" s="62"/>
      <c r="HAG72" s="62"/>
      <c r="HAH72" s="62"/>
      <c r="HAI72" s="62"/>
      <c r="HAJ72" s="62"/>
      <c r="HAK72" s="62"/>
      <c r="HAL72" s="62"/>
      <c r="HAM72" s="62"/>
      <c r="HAN72" s="62"/>
      <c r="HAO72" s="62"/>
      <c r="HAP72" s="62"/>
      <c r="HAQ72" s="62"/>
      <c r="HAR72" s="62"/>
      <c r="HAS72" s="62"/>
      <c r="HAT72" s="62"/>
      <c r="HAU72" s="62"/>
      <c r="HAV72" s="62"/>
      <c r="HAW72" s="62"/>
      <c r="HAX72" s="62"/>
      <c r="HAY72" s="62"/>
      <c r="HAZ72" s="62"/>
      <c r="HBA72" s="62"/>
      <c r="HBB72" s="62"/>
      <c r="HBC72" s="62"/>
      <c r="HBD72" s="62"/>
      <c r="HBE72" s="62"/>
      <c r="HBF72" s="62"/>
      <c r="HBG72" s="62"/>
      <c r="HBH72" s="62"/>
      <c r="HBI72" s="62"/>
      <c r="HBJ72" s="62"/>
      <c r="HBK72" s="62"/>
      <c r="HBL72" s="62"/>
      <c r="HBM72" s="62"/>
      <c r="HBN72" s="62"/>
      <c r="HBO72" s="62"/>
      <c r="HBP72" s="62"/>
      <c r="HBQ72" s="62"/>
      <c r="HBR72" s="62"/>
      <c r="HBS72" s="62"/>
      <c r="HBT72" s="62"/>
      <c r="HBU72" s="62"/>
      <c r="HBV72" s="62"/>
      <c r="HBW72" s="62"/>
      <c r="HBX72" s="62"/>
      <c r="HBY72" s="62"/>
      <c r="HBZ72" s="62"/>
      <c r="HCA72" s="62"/>
      <c r="HCB72" s="62"/>
      <c r="HCC72" s="62"/>
      <c r="HCD72" s="62"/>
      <c r="HCE72" s="62"/>
      <c r="HCF72" s="62"/>
      <c r="HCG72" s="62"/>
      <c r="HCH72" s="62"/>
      <c r="HCI72" s="62"/>
      <c r="HCJ72" s="62"/>
      <c r="HCK72" s="62"/>
      <c r="HCL72" s="62"/>
      <c r="HCM72" s="62"/>
      <c r="HCN72" s="62"/>
      <c r="HCO72" s="62"/>
      <c r="HCP72" s="62"/>
      <c r="HCQ72" s="62"/>
      <c r="HCR72" s="62"/>
      <c r="HCS72" s="62"/>
      <c r="HCT72" s="62"/>
      <c r="HCU72" s="62"/>
      <c r="HCV72" s="62"/>
      <c r="HCW72" s="62"/>
      <c r="HCX72" s="62"/>
      <c r="HCY72" s="62"/>
      <c r="HCZ72" s="62"/>
      <c r="HDA72" s="62"/>
      <c r="HDB72" s="62"/>
      <c r="HDC72" s="62"/>
      <c r="HDD72" s="62"/>
      <c r="HDE72" s="62"/>
      <c r="HDF72" s="62"/>
      <c r="HDG72" s="62"/>
      <c r="HDH72" s="62"/>
      <c r="HDI72" s="62"/>
      <c r="HDJ72" s="62"/>
      <c r="HDK72" s="62"/>
      <c r="HDL72" s="62"/>
      <c r="HDM72" s="62"/>
      <c r="HDN72" s="62"/>
      <c r="HDO72" s="62"/>
      <c r="HDP72" s="62"/>
      <c r="HDQ72" s="62"/>
      <c r="HDR72" s="62"/>
      <c r="HDS72" s="62"/>
      <c r="HDT72" s="62"/>
      <c r="HDU72" s="62"/>
      <c r="HDV72" s="62"/>
      <c r="HDW72" s="62"/>
      <c r="HDX72" s="62"/>
      <c r="HDY72" s="62"/>
      <c r="HDZ72" s="62"/>
      <c r="HEA72" s="62"/>
      <c r="HEB72" s="62"/>
      <c r="HEC72" s="62"/>
      <c r="HED72" s="62"/>
      <c r="HEE72" s="62"/>
      <c r="HEF72" s="62"/>
      <c r="HEG72" s="62"/>
      <c r="HEH72" s="62"/>
      <c r="HEI72" s="62"/>
      <c r="HEJ72" s="62"/>
      <c r="HEK72" s="62"/>
      <c r="HEL72" s="62"/>
      <c r="HEM72" s="62"/>
      <c r="HEN72" s="62"/>
      <c r="HEO72" s="62"/>
      <c r="HEP72" s="62"/>
      <c r="HEQ72" s="62"/>
      <c r="HER72" s="62"/>
      <c r="HES72" s="62"/>
      <c r="HET72" s="62"/>
      <c r="HEU72" s="62"/>
      <c r="HEV72" s="62"/>
      <c r="HEW72" s="62"/>
      <c r="HEX72" s="62"/>
      <c r="HEY72" s="62"/>
      <c r="HEZ72" s="62"/>
      <c r="HFA72" s="62"/>
      <c r="HFB72" s="62"/>
      <c r="HFC72" s="62"/>
      <c r="HFD72" s="62"/>
      <c r="HFE72" s="62"/>
      <c r="HFF72" s="62"/>
      <c r="HFG72" s="62"/>
      <c r="HFH72" s="62"/>
      <c r="HFI72" s="62"/>
      <c r="HFJ72" s="62"/>
      <c r="HFK72" s="62"/>
      <c r="HFL72" s="62"/>
      <c r="HFM72" s="62"/>
      <c r="HFN72" s="62"/>
      <c r="HFO72" s="62"/>
      <c r="HFP72" s="62"/>
      <c r="HFQ72" s="62"/>
      <c r="HFR72" s="62"/>
      <c r="HFS72" s="62"/>
      <c r="HFT72" s="62"/>
      <c r="HFU72" s="62"/>
      <c r="HFV72" s="62"/>
      <c r="HFW72" s="62"/>
      <c r="HFX72" s="62"/>
      <c r="HFY72" s="62"/>
      <c r="HFZ72" s="62"/>
      <c r="HGA72" s="62"/>
      <c r="HGB72" s="62"/>
      <c r="HGC72" s="62"/>
      <c r="HGD72" s="62"/>
      <c r="HGE72" s="62"/>
      <c r="HGF72" s="62"/>
      <c r="HGG72" s="62"/>
      <c r="HGH72" s="62"/>
      <c r="HGI72" s="62"/>
      <c r="HGJ72" s="62"/>
      <c r="HGK72" s="62"/>
      <c r="HGL72" s="62"/>
      <c r="HGM72" s="62"/>
      <c r="HGN72" s="62"/>
      <c r="HGO72" s="62"/>
      <c r="HGP72" s="62"/>
      <c r="HGQ72" s="62"/>
      <c r="HGR72" s="62"/>
      <c r="HGS72" s="62"/>
      <c r="HGT72" s="62"/>
      <c r="HGU72" s="62"/>
      <c r="HGV72" s="62"/>
      <c r="HGW72" s="62"/>
      <c r="HGX72" s="62"/>
      <c r="HGY72" s="62"/>
      <c r="HGZ72" s="62"/>
      <c r="HHA72" s="62"/>
      <c r="HHB72" s="62"/>
      <c r="HHC72" s="62"/>
      <c r="HHD72" s="62"/>
      <c r="HHE72" s="62"/>
      <c r="HHF72" s="62"/>
      <c r="HHG72" s="62"/>
      <c r="HHH72" s="62"/>
      <c r="HHI72" s="62"/>
      <c r="HHJ72" s="62"/>
      <c r="HHK72" s="62"/>
      <c r="HHL72" s="62"/>
      <c r="HHM72" s="62"/>
      <c r="HHN72" s="62"/>
      <c r="HHO72" s="62"/>
      <c r="HHP72" s="62"/>
      <c r="HHQ72" s="62"/>
      <c r="HHR72" s="62"/>
      <c r="HHS72" s="62"/>
      <c r="HHT72" s="62"/>
      <c r="HHU72" s="62"/>
      <c r="HHV72" s="62"/>
      <c r="HHW72" s="62"/>
      <c r="HHX72" s="62"/>
      <c r="HHY72" s="62"/>
      <c r="HHZ72" s="62"/>
      <c r="HIA72" s="62"/>
      <c r="HIB72" s="62"/>
      <c r="HIC72" s="62"/>
      <c r="HID72" s="62"/>
      <c r="HIE72" s="62"/>
      <c r="HIF72" s="62"/>
      <c r="HIG72" s="62"/>
      <c r="HIH72" s="62"/>
      <c r="HII72" s="62"/>
      <c r="HIJ72" s="62"/>
      <c r="HIK72" s="62"/>
      <c r="HIL72" s="62"/>
      <c r="HIM72" s="62"/>
      <c r="HIN72" s="62"/>
      <c r="HIO72" s="62"/>
      <c r="HIP72" s="62"/>
      <c r="HIQ72" s="62"/>
      <c r="HIR72" s="62"/>
      <c r="HIS72" s="62"/>
      <c r="HIT72" s="62"/>
      <c r="HIU72" s="62"/>
      <c r="HIV72" s="62"/>
      <c r="HIW72" s="62"/>
      <c r="HIX72" s="62"/>
      <c r="HIY72" s="62"/>
      <c r="HIZ72" s="62"/>
      <c r="HJA72" s="62"/>
      <c r="HJB72" s="62"/>
      <c r="HJC72" s="62"/>
      <c r="HJD72" s="62"/>
      <c r="HJE72" s="62"/>
      <c r="HJF72" s="62"/>
      <c r="HJG72" s="62"/>
      <c r="HJH72" s="62"/>
      <c r="HJI72" s="62"/>
      <c r="HJJ72" s="62"/>
      <c r="HJK72" s="62"/>
      <c r="HJL72" s="62"/>
      <c r="HJM72" s="62"/>
      <c r="HJN72" s="62"/>
      <c r="HJO72" s="62"/>
      <c r="HJP72" s="62"/>
      <c r="HJQ72" s="62"/>
      <c r="HJR72" s="62"/>
      <c r="HJS72" s="62"/>
      <c r="HJT72" s="62"/>
      <c r="HJU72" s="62"/>
      <c r="HJV72" s="62"/>
      <c r="HJW72" s="62"/>
      <c r="HJX72" s="62"/>
      <c r="HJY72" s="62"/>
      <c r="HJZ72" s="62"/>
      <c r="HKA72" s="62"/>
      <c r="HKB72" s="62"/>
      <c r="HKC72" s="62"/>
      <c r="HKD72" s="62"/>
      <c r="HKE72" s="62"/>
      <c r="HKF72" s="62"/>
      <c r="HKG72" s="62"/>
      <c r="HKH72" s="62"/>
      <c r="HKI72" s="62"/>
      <c r="HKJ72" s="62"/>
      <c r="HKK72" s="62"/>
      <c r="HKL72" s="62"/>
      <c r="HKM72" s="62"/>
      <c r="HKN72" s="62"/>
      <c r="HKO72" s="62"/>
      <c r="HKP72" s="62"/>
      <c r="HKQ72" s="62"/>
      <c r="HKR72" s="62"/>
      <c r="HKS72" s="62"/>
      <c r="HKT72" s="62"/>
      <c r="HKU72" s="62"/>
      <c r="HKV72" s="62"/>
      <c r="HKW72" s="62"/>
      <c r="HKX72" s="62"/>
      <c r="HKY72" s="62"/>
      <c r="HKZ72" s="62"/>
      <c r="HLA72" s="62"/>
      <c r="HLB72" s="62"/>
      <c r="HLC72" s="62"/>
      <c r="HLD72" s="62"/>
      <c r="HLE72" s="62"/>
      <c r="HLF72" s="62"/>
      <c r="HLG72" s="62"/>
      <c r="HLH72" s="62"/>
      <c r="HLI72" s="62"/>
      <c r="HLJ72" s="62"/>
      <c r="HLK72" s="62"/>
      <c r="HLL72" s="62"/>
      <c r="HLM72" s="62"/>
      <c r="HLN72" s="62"/>
      <c r="HLO72" s="62"/>
      <c r="HLP72" s="62"/>
      <c r="HLQ72" s="62"/>
      <c r="HLR72" s="62"/>
      <c r="HLS72" s="62"/>
      <c r="HLT72" s="62"/>
      <c r="HLU72" s="62"/>
      <c r="HLV72" s="62"/>
      <c r="HLW72" s="62"/>
      <c r="HLX72" s="62"/>
      <c r="HLY72" s="62"/>
      <c r="HLZ72" s="62"/>
      <c r="HMA72" s="62"/>
      <c r="HMB72" s="62"/>
      <c r="HMC72" s="62"/>
      <c r="HMD72" s="62"/>
      <c r="HME72" s="62"/>
      <c r="HMF72" s="62"/>
      <c r="HMG72" s="62"/>
      <c r="HMH72" s="62"/>
      <c r="HMI72" s="62"/>
      <c r="HMJ72" s="62"/>
      <c r="HMK72" s="62"/>
      <c r="HML72" s="62"/>
      <c r="HMM72" s="62"/>
      <c r="HMN72" s="62"/>
      <c r="HMO72" s="62"/>
      <c r="HMP72" s="62"/>
      <c r="HMQ72" s="62"/>
      <c r="HMR72" s="62"/>
      <c r="HMS72" s="62"/>
      <c r="HMT72" s="62"/>
      <c r="HMU72" s="62"/>
      <c r="HMV72" s="62"/>
      <c r="HMW72" s="62"/>
      <c r="HMX72" s="62"/>
      <c r="HMY72" s="62"/>
      <c r="HMZ72" s="62"/>
      <c r="HNA72" s="62"/>
      <c r="HNB72" s="62"/>
      <c r="HNC72" s="62"/>
      <c r="HND72" s="62"/>
      <c r="HNE72" s="62"/>
      <c r="HNF72" s="62"/>
      <c r="HNG72" s="62"/>
      <c r="HNH72" s="62"/>
      <c r="HNI72" s="62"/>
      <c r="HNJ72" s="62"/>
      <c r="HNK72" s="62"/>
      <c r="HNL72" s="62"/>
      <c r="HNM72" s="62"/>
      <c r="HNN72" s="62"/>
      <c r="HNO72" s="62"/>
      <c r="HNP72" s="62"/>
      <c r="HNQ72" s="62"/>
      <c r="HNR72" s="62"/>
      <c r="HNS72" s="62"/>
      <c r="HNT72" s="62"/>
      <c r="HNU72" s="62"/>
      <c r="HNV72" s="62"/>
      <c r="HNW72" s="62"/>
      <c r="HNX72" s="62"/>
      <c r="HNY72" s="62"/>
      <c r="HNZ72" s="62"/>
      <c r="HOA72" s="62"/>
      <c r="HOB72" s="62"/>
      <c r="HOC72" s="62"/>
      <c r="HOD72" s="62"/>
      <c r="HOE72" s="62"/>
      <c r="HOF72" s="62"/>
      <c r="HOG72" s="62"/>
      <c r="HOH72" s="62"/>
      <c r="HOI72" s="62"/>
      <c r="HOJ72" s="62"/>
      <c r="HOK72" s="62"/>
      <c r="HOL72" s="62"/>
      <c r="HOM72" s="62"/>
      <c r="HON72" s="62"/>
      <c r="HOO72" s="62"/>
      <c r="HOP72" s="62"/>
      <c r="HOQ72" s="62"/>
      <c r="HOR72" s="62"/>
      <c r="HOS72" s="62"/>
      <c r="HOT72" s="62"/>
      <c r="HOU72" s="62"/>
      <c r="HOV72" s="62"/>
      <c r="HOW72" s="62"/>
      <c r="HOX72" s="62"/>
      <c r="HOY72" s="62"/>
      <c r="HOZ72" s="62"/>
      <c r="HPA72" s="62"/>
      <c r="HPB72" s="62"/>
      <c r="HPC72" s="62"/>
      <c r="HPD72" s="62"/>
      <c r="HPE72" s="62"/>
      <c r="HPF72" s="62"/>
      <c r="HPG72" s="62"/>
      <c r="HPH72" s="62"/>
      <c r="HPI72" s="62"/>
      <c r="HPJ72" s="62"/>
      <c r="HPK72" s="62"/>
      <c r="HPL72" s="62"/>
      <c r="HPM72" s="62"/>
      <c r="HPN72" s="62"/>
      <c r="HPO72" s="62"/>
      <c r="HPP72" s="62"/>
      <c r="HPQ72" s="62"/>
      <c r="HPR72" s="62"/>
      <c r="HPS72" s="62"/>
      <c r="HPT72" s="62"/>
      <c r="HPU72" s="62"/>
      <c r="HPV72" s="62"/>
      <c r="HPW72" s="62"/>
      <c r="HPX72" s="62"/>
      <c r="HPY72" s="62"/>
      <c r="HPZ72" s="62"/>
      <c r="HQA72" s="62"/>
      <c r="HQB72" s="62"/>
      <c r="HQC72" s="62"/>
      <c r="HQD72" s="62"/>
      <c r="HQE72" s="62"/>
      <c r="HQF72" s="62"/>
      <c r="HQG72" s="62"/>
      <c r="HQH72" s="62"/>
      <c r="HQI72" s="62"/>
      <c r="HQJ72" s="62"/>
      <c r="HQK72" s="62"/>
      <c r="HQL72" s="62"/>
      <c r="HQM72" s="62"/>
      <c r="HQN72" s="62"/>
      <c r="HQO72" s="62"/>
      <c r="HQP72" s="62"/>
      <c r="HQQ72" s="62"/>
      <c r="HQR72" s="62"/>
      <c r="HQS72" s="62"/>
      <c r="HQT72" s="62"/>
      <c r="HQU72" s="62"/>
      <c r="HQV72" s="62"/>
      <c r="HQW72" s="62"/>
      <c r="HQX72" s="62"/>
      <c r="HQY72" s="62"/>
      <c r="HQZ72" s="62"/>
      <c r="HRA72" s="62"/>
      <c r="HRB72" s="62"/>
      <c r="HRC72" s="62"/>
      <c r="HRD72" s="62"/>
      <c r="HRE72" s="62"/>
      <c r="HRF72" s="62"/>
      <c r="HRG72" s="62"/>
      <c r="HRH72" s="62"/>
      <c r="HRI72" s="62"/>
      <c r="HRJ72" s="62"/>
      <c r="HRK72" s="62"/>
      <c r="HRL72" s="62"/>
      <c r="HRM72" s="62"/>
      <c r="HRN72" s="62"/>
      <c r="HRO72" s="62"/>
      <c r="HRP72" s="62"/>
      <c r="HRQ72" s="62"/>
      <c r="HRR72" s="62"/>
      <c r="HRS72" s="62"/>
      <c r="HRT72" s="62"/>
      <c r="HRU72" s="62"/>
      <c r="HRV72" s="62"/>
      <c r="HRW72" s="62"/>
      <c r="HRX72" s="62"/>
      <c r="HRY72" s="62"/>
      <c r="HRZ72" s="62"/>
      <c r="HSA72" s="62"/>
      <c r="HSB72" s="62"/>
      <c r="HSC72" s="62"/>
      <c r="HSD72" s="62"/>
      <c r="HSE72" s="62"/>
      <c r="HSF72" s="62"/>
      <c r="HSG72" s="62"/>
      <c r="HSH72" s="62"/>
      <c r="HSI72" s="62"/>
      <c r="HSJ72" s="62"/>
      <c r="HSK72" s="62"/>
      <c r="HSL72" s="62"/>
      <c r="HSM72" s="62"/>
      <c r="HSN72" s="62"/>
      <c r="HSO72" s="62"/>
      <c r="HSP72" s="62"/>
      <c r="HSQ72" s="62"/>
      <c r="HSR72" s="62"/>
      <c r="HSS72" s="62"/>
      <c r="HST72" s="62"/>
      <c r="HSU72" s="62"/>
      <c r="HSV72" s="62"/>
      <c r="HSW72" s="62"/>
      <c r="HSX72" s="62"/>
      <c r="HSY72" s="62"/>
      <c r="HSZ72" s="62"/>
      <c r="HTA72" s="62"/>
      <c r="HTB72" s="62"/>
      <c r="HTC72" s="62"/>
      <c r="HTD72" s="62"/>
      <c r="HTE72" s="62"/>
      <c r="HTF72" s="62"/>
      <c r="HTG72" s="62"/>
      <c r="HTH72" s="62"/>
      <c r="HTI72" s="62"/>
      <c r="HTJ72" s="62"/>
      <c r="HTK72" s="62"/>
      <c r="HTL72" s="62"/>
      <c r="HTM72" s="62"/>
      <c r="HTN72" s="62"/>
      <c r="HTO72" s="62"/>
      <c r="HTP72" s="62"/>
      <c r="HTQ72" s="62"/>
      <c r="HTR72" s="62"/>
      <c r="HTS72" s="62"/>
      <c r="HTT72" s="62"/>
      <c r="HTU72" s="62"/>
      <c r="HTV72" s="62"/>
      <c r="HTW72" s="62"/>
      <c r="HTX72" s="62"/>
      <c r="HTY72" s="62"/>
      <c r="HTZ72" s="62"/>
      <c r="HUA72" s="62"/>
      <c r="HUB72" s="62"/>
      <c r="HUC72" s="62"/>
      <c r="HUD72" s="62"/>
      <c r="HUE72" s="62"/>
      <c r="HUF72" s="62"/>
      <c r="HUG72" s="62"/>
      <c r="HUH72" s="62"/>
      <c r="HUI72" s="62"/>
      <c r="HUJ72" s="62"/>
      <c r="HUK72" s="62"/>
      <c r="HUL72" s="62"/>
      <c r="HUM72" s="62"/>
      <c r="HUN72" s="62"/>
      <c r="HUO72" s="62"/>
      <c r="HUP72" s="62"/>
      <c r="HUQ72" s="62"/>
      <c r="HUR72" s="62"/>
      <c r="HUS72" s="62"/>
      <c r="HUT72" s="62"/>
      <c r="HUU72" s="62"/>
      <c r="HUV72" s="62"/>
      <c r="HUW72" s="62"/>
      <c r="HUX72" s="62"/>
      <c r="HUY72" s="62"/>
      <c r="HUZ72" s="62"/>
      <c r="HVA72" s="62"/>
      <c r="HVB72" s="62"/>
      <c r="HVC72" s="62"/>
      <c r="HVD72" s="62"/>
      <c r="HVE72" s="62"/>
      <c r="HVF72" s="62"/>
      <c r="HVG72" s="62"/>
      <c r="HVH72" s="62"/>
      <c r="HVI72" s="62"/>
      <c r="HVJ72" s="62"/>
      <c r="HVK72" s="62"/>
      <c r="HVL72" s="62"/>
      <c r="HVM72" s="62"/>
      <c r="HVN72" s="62"/>
      <c r="HVO72" s="62"/>
      <c r="HVP72" s="62"/>
      <c r="HVQ72" s="62"/>
      <c r="HVR72" s="62"/>
      <c r="HVS72" s="62"/>
      <c r="HVT72" s="62"/>
      <c r="HVU72" s="62"/>
      <c r="HVV72" s="62"/>
      <c r="HVW72" s="62"/>
      <c r="HVX72" s="62"/>
      <c r="HVY72" s="62"/>
      <c r="HVZ72" s="62"/>
      <c r="HWA72" s="62"/>
      <c r="HWB72" s="62"/>
      <c r="HWC72" s="62"/>
      <c r="HWD72" s="62"/>
      <c r="HWE72" s="62"/>
      <c r="HWF72" s="62"/>
      <c r="HWG72" s="62"/>
      <c r="HWH72" s="62"/>
      <c r="HWI72" s="62"/>
      <c r="HWJ72" s="62"/>
      <c r="HWK72" s="62"/>
      <c r="HWL72" s="62"/>
      <c r="HWM72" s="62"/>
      <c r="HWN72" s="62"/>
      <c r="HWO72" s="62"/>
      <c r="HWP72" s="62"/>
      <c r="HWQ72" s="62"/>
      <c r="HWR72" s="62"/>
      <c r="HWS72" s="62"/>
      <c r="HWT72" s="62"/>
      <c r="HWU72" s="62"/>
      <c r="HWV72" s="62"/>
      <c r="HWW72" s="62"/>
      <c r="HWX72" s="62"/>
      <c r="HWY72" s="62"/>
      <c r="HWZ72" s="62"/>
      <c r="HXA72" s="62"/>
      <c r="HXB72" s="62"/>
      <c r="HXC72" s="62"/>
      <c r="HXD72" s="62"/>
      <c r="HXE72" s="62"/>
      <c r="HXF72" s="62"/>
      <c r="HXG72" s="62"/>
      <c r="HXH72" s="62"/>
      <c r="HXI72" s="62"/>
      <c r="HXJ72" s="62"/>
      <c r="HXK72" s="62"/>
      <c r="HXL72" s="62"/>
      <c r="HXM72" s="62"/>
      <c r="HXN72" s="62"/>
      <c r="HXO72" s="62"/>
      <c r="HXP72" s="62"/>
      <c r="HXQ72" s="62"/>
      <c r="HXR72" s="62"/>
      <c r="HXS72" s="62"/>
      <c r="HXT72" s="62"/>
      <c r="HXU72" s="62"/>
      <c r="HXV72" s="62"/>
      <c r="HXW72" s="62"/>
      <c r="HXX72" s="62"/>
      <c r="HXY72" s="62"/>
      <c r="HXZ72" s="62"/>
      <c r="HYA72" s="62"/>
      <c r="HYB72" s="62"/>
      <c r="HYC72" s="62"/>
      <c r="HYD72" s="62"/>
      <c r="HYE72" s="62"/>
      <c r="HYF72" s="62"/>
      <c r="HYG72" s="62"/>
      <c r="HYH72" s="62"/>
      <c r="HYI72" s="62"/>
      <c r="HYJ72" s="62"/>
      <c r="HYK72" s="62"/>
      <c r="HYL72" s="62"/>
      <c r="HYM72" s="62"/>
      <c r="HYN72" s="62"/>
      <c r="HYO72" s="62"/>
      <c r="HYP72" s="62"/>
      <c r="HYQ72" s="62"/>
      <c r="HYR72" s="62"/>
      <c r="HYS72" s="62"/>
      <c r="HYT72" s="62"/>
      <c r="HYU72" s="62"/>
      <c r="HYV72" s="62"/>
      <c r="HYW72" s="62"/>
      <c r="HYX72" s="62"/>
      <c r="HYY72" s="62"/>
      <c r="HYZ72" s="62"/>
      <c r="HZA72" s="62"/>
      <c r="HZB72" s="62"/>
      <c r="HZC72" s="62"/>
      <c r="HZD72" s="62"/>
      <c r="HZE72" s="62"/>
      <c r="HZF72" s="62"/>
      <c r="HZG72" s="62"/>
      <c r="HZH72" s="62"/>
      <c r="HZI72" s="62"/>
      <c r="HZJ72" s="62"/>
      <c r="HZK72" s="62"/>
      <c r="HZL72" s="62"/>
      <c r="HZM72" s="62"/>
      <c r="HZN72" s="62"/>
      <c r="HZO72" s="62"/>
      <c r="HZP72" s="62"/>
      <c r="HZQ72" s="62"/>
      <c r="HZR72" s="62"/>
      <c r="HZS72" s="62"/>
      <c r="HZT72" s="62"/>
      <c r="HZU72" s="62"/>
      <c r="HZV72" s="62"/>
      <c r="HZW72" s="62"/>
      <c r="HZX72" s="62"/>
      <c r="HZY72" s="62"/>
      <c r="HZZ72" s="62"/>
      <c r="IAA72" s="62"/>
      <c r="IAB72" s="62"/>
      <c r="IAC72" s="62"/>
      <c r="IAD72" s="62"/>
      <c r="IAE72" s="62"/>
      <c r="IAF72" s="62"/>
      <c r="IAG72" s="62"/>
      <c r="IAH72" s="62"/>
      <c r="IAI72" s="62"/>
      <c r="IAJ72" s="62"/>
      <c r="IAK72" s="62"/>
      <c r="IAL72" s="62"/>
      <c r="IAM72" s="62"/>
      <c r="IAN72" s="62"/>
      <c r="IAO72" s="62"/>
      <c r="IAP72" s="62"/>
      <c r="IAQ72" s="62"/>
      <c r="IAR72" s="62"/>
      <c r="IAS72" s="62"/>
      <c r="IAT72" s="62"/>
      <c r="IAU72" s="62"/>
      <c r="IAV72" s="62"/>
      <c r="IAW72" s="62"/>
      <c r="IAX72" s="62"/>
      <c r="IAY72" s="62"/>
      <c r="IAZ72" s="62"/>
      <c r="IBA72" s="62"/>
      <c r="IBB72" s="62"/>
      <c r="IBC72" s="62"/>
      <c r="IBD72" s="62"/>
      <c r="IBE72" s="62"/>
      <c r="IBF72" s="62"/>
      <c r="IBG72" s="62"/>
      <c r="IBH72" s="62"/>
      <c r="IBI72" s="62"/>
      <c r="IBJ72" s="62"/>
      <c r="IBK72" s="62"/>
      <c r="IBL72" s="62"/>
      <c r="IBM72" s="62"/>
      <c r="IBN72" s="62"/>
      <c r="IBO72" s="62"/>
      <c r="IBP72" s="62"/>
      <c r="IBQ72" s="62"/>
      <c r="IBR72" s="62"/>
      <c r="IBS72" s="62"/>
      <c r="IBT72" s="62"/>
      <c r="IBU72" s="62"/>
      <c r="IBV72" s="62"/>
      <c r="IBW72" s="62"/>
      <c r="IBX72" s="62"/>
      <c r="IBY72" s="62"/>
      <c r="IBZ72" s="62"/>
      <c r="ICA72" s="62"/>
      <c r="ICB72" s="62"/>
      <c r="ICC72" s="62"/>
      <c r="ICD72" s="62"/>
      <c r="ICE72" s="62"/>
      <c r="ICF72" s="62"/>
      <c r="ICG72" s="62"/>
      <c r="ICH72" s="62"/>
      <c r="ICI72" s="62"/>
      <c r="ICJ72" s="62"/>
      <c r="ICK72" s="62"/>
      <c r="ICL72" s="62"/>
      <c r="ICM72" s="62"/>
      <c r="ICN72" s="62"/>
      <c r="ICO72" s="62"/>
      <c r="ICP72" s="62"/>
      <c r="ICQ72" s="62"/>
      <c r="ICR72" s="62"/>
      <c r="ICS72" s="62"/>
      <c r="ICT72" s="62"/>
      <c r="ICU72" s="62"/>
      <c r="ICV72" s="62"/>
      <c r="ICW72" s="62"/>
      <c r="ICX72" s="62"/>
      <c r="ICY72" s="62"/>
      <c r="ICZ72" s="62"/>
      <c r="IDA72" s="62"/>
      <c r="IDB72" s="62"/>
      <c r="IDC72" s="62"/>
      <c r="IDD72" s="62"/>
      <c r="IDE72" s="62"/>
      <c r="IDF72" s="62"/>
      <c r="IDG72" s="62"/>
      <c r="IDH72" s="62"/>
      <c r="IDI72" s="62"/>
      <c r="IDJ72" s="62"/>
      <c r="IDK72" s="62"/>
      <c r="IDL72" s="62"/>
      <c r="IDM72" s="62"/>
      <c r="IDN72" s="62"/>
      <c r="IDO72" s="62"/>
      <c r="IDP72" s="62"/>
      <c r="IDQ72" s="62"/>
      <c r="IDR72" s="62"/>
      <c r="IDS72" s="62"/>
      <c r="IDT72" s="62"/>
      <c r="IDU72" s="62"/>
      <c r="IDV72" s="62"/>
      <c r="IDW72" s="62"/>
      <c r="IDX72" s="62"/>
      <c r="IDY72" s="62"/>
      <c r="IDZ72" s="62"/>
      <c r="IEA72" s="62"/>
      <c r="IEB72" s="62"/>
      <c r="IEC72" s="62"/>
      <c r="IED72" s="62"/>
      <c r="IEE72" s="62"/>
      <c r="IEF72" s="62"/>
      <c r="IEG72" s="62"/>
      <c r="IEH72" s="62"/>
      <c r="IEI72" s="62"/>
      <c r="IEJ72" s="62"/>
      <c r="IEK72" s="62"/>
      <c r="IEL72" s="62"/>
      <c r="IEM72" s="62"/>
      <c r="IEN72" s="62"/>
      <c r="IEO72" s="62"/>
      <c r="IEP72" s="62"/>
      <c r="IEQ72" s="62"/>
      <c r="IER72" s="62"/>
      <c r="IES72" s="62"/>
      <c r="IET72" s="62"/>
      <c r="IEU72" s="62"/>
      <c r="IEV72" s="62"/>
      <c r="IEW72" s="62"/>
      <c r="IEX72" s="62"/>
      <c r="IEY72" s="62"/>
      <c r="IEZ72" s="62"/>
      <c r="IFA72" s="62"/>
      <c r="IFB72" s="62"/>
      <c r="IFC72" s="62"/>
      <c r="IFD72" s="62"/>
      <c r="IFE72" s="62"/>
      <c r="IFF72" s="62"/>
      <c r="IFG72" s="62"/>
      <c r="IFH72" s="62"/>
      <c r="IFI72" s="62"/>
      <c r="IFJ72" s="62"/>
      <c r="IFK72" s="62"/>
      <c r="IFL72" s="62"/>
      <c r="IFM72" s="62"/>
      <c r="IFN72" s="62"/>
      <c r="IFO72" s="62"/>
      <c r="IFP72" s="62"/>
      <c r="IFQ72" s="62"/>
      <c r="IFR72" s="62"/>
      <c r="IFS72" s="62"/>
      <c r="IFT72" s="62"/>
      <c r="IFU72" s="62"/>
      <c r="IFV72" s="62"/>
      <c r="IFW72" s="62"/>
      <c r="IFX72" s="62"/>
      <c r="IFY72" s="62"/>
      <c r="IFZ72" s="62"/>
      <c r="IGA72" s="62"/>
      <c r="IGB72" s="62"/>
      <c r="IGC72" s="62"/>
      <c r="IGD72" s="62"/>
      <c r="IGE72" s="62"/>
      <c r="IGF72" s="62"/>
      <c r="IGG72" s="62"/>
      <c r="IGH72" s="62"/>
      <c r="IGI72" s="62"/>
      <c r="IGJ72" s="62"/>
      <c r="IGK72" s="62"/>
      <c r="IGL72" s="62"/>
      <c r="IGM72" s="62"/>
      <c r="IGN72" s="62"/>
      <c r="IGO72" s="62"/>
      <c r="IGP72" s="62"/>
      <c r="IGQ72" s="62"/>
      <c r="IGR72" s="62"/>
      <c r="IGS72" s="62"/>
      <c r="IGT72" s="62"/>
      <c r="IGU72" s="62"/>
      <c r="IGV72" s="62"/>
      <c r="IGW72" s="62"/>
      <c r="IGX72" s="62"/>
      <c r="IGY72" s="62"/>
      <c r="IGZ72" s="62"/>
      <c r="IHA72" s="62"/>
      <c r="IHB72" s="62"/>
      <c r="IHC72" s="62"/>
      <c r="IHD72" s="62"/>
      <c r="IHE72" s="62"/>
      <c r="IHF72" s="62"/>
      <c r="IHG72" s="62"/>
      <c r="IHH72" s="62"/>
      <c r="IHI72" s="62"/>
      <c r="IHJ72" s="62"/>
      <c r="IHK72" s="62"/>
      <c r="IHL72" s="62"/>
      <c r="IHM72" s="62"/>
      <c r="IHN72" s="62"/>
      <c r="IHO72" s="62"/>
      <c r="IHP72" s="62"/>
      <c r="IHQ72" s="62"/>
      <c r="IHR72" s="62"/>
      <c r="IHS72" s="62"/>
      <c r="IHT72" s="62"/>
      <c r="IHU72" s="62"/>
      <c r="IHV72" s="62"/>
      <c r="IHW72" s="62"/>
      <c r="IHX72" s="62"/>
      <c r="IHY72" s="62"/>
      <c r="IHZ72" s="62"/>
      <c r="IIA72" s="62"/>
      <c r="IIB72" s="62"/>
      <c r="IIC72" s="62"/>
      <c r="IID72" s="62"/>
      <c r="IIE72" s="62"/>
      <c r="IIF72" s="62"/>
      <c r="IIG72" s="62"/>
      <c r="IIH72" s="62"/>
      <c r="III72" s="62"/>
      <c r="IIJ72" s="62"/>
      <c r="IIK72" s="62"/>
      <c r="IIL72" s="62"/>
      <c r="IIM72" s="62"/>
      <c r="IIN72" s="62"/>
      <c r="IIO72" s="62"/>
      <c r="IIP72" s="62"/>
      <c r="IIQ72" s="62"/>
      <c r="IIR72" s="62"/>
      <c r="IIS72" s="62"/>
      <c r="IIT72" s="62"/>
      <c r="IIU72" s="62"/>
      <c r="IIV72" s="62"/>
      <c r="IIW72" s="62"/>
      <c r="IIX72" s="62"/>
      <c r="IIY72" s="62"/>
      <c r="IIZ72" s="62"/>
      <c r="IJA72" s="62"/>
      <c r="IJB72" s="62"/>
      <c r="IJC72" s="62"/>
      <c r="IJD72" s="62"/>
      <c r="IJE72" s="62"/>
      <c r="IJF72" s="62"/>
      <c r="IJG72" s="62"/>
      <c r="IJH72" s="62"/>
      <c r="IJI72" s="62"/>
      <c r="IJJ72" s="62"/>
      <c r="IJK72" s="62"/>
      <c r="IJL72" s="62"/>
      <c r="IJM72" s="62"/>
      <c r="IJN72" s="62"/>
      <c r="IJO72" s="62"/>
      <c r="IJP72" s="62"/>
      <c r="IJQ72" s="62"/>
      <c r="IJR72" s="62"/>
      <c r="IJS72" s="62"/>
      <c r="IJT72" s="62"/>
      <c r="IJU72" s="62"/>
      <c r="IJV72" s="62"/>
      <c r="IJW72" s="62"/>
      <c r="IJX72" s="62"/>
      <c r="IJY72" s="62"/>
      <c r="IJZ72" s="62"/>
      <c r="IKA72" s="62"/>
      <c r="IKB72" s="62"/>
      <c r="IKC72" s="62"/>
      <c r="IKD72" s="62"/>
      <c r="IKE72" s="62"/>
      <c r="IKF72" s="62"/>
      <c r="IKG72" s="62"/>
      <c r="IKH72" s="62"/>
      <c r="IKI72" s="62"/>
      <c r="IKJ72" s="62"/>
      <c r="IKK72" s="62"/>
      <c r="IKL72" s="62"/>
      <c r="IKM72" s="62"/>
      <c r="IKN72" s="62"/>
      <c r="IKO72" s="62"/>
      <c r="IKP72" s="62"/>
      <c r="IKQ72" s="62"/>
      <c r="IKR72" s="62"/>
      <c r="IKS72" s="62"/>
      <c r="IKT72" s="62"/>
      <c r="IKU72" s="62"/>
      <c r="IKV72" s="62"/>
      <c r="IKW72" s="62"/>
      <c r="IKX72" s="62"/>
      <c r="IKY72" s="62"/>
      <c r="IKZ72" s="62"/>
      <c r="ILA72" s="62"/>
      <c r="ILB72" s="62"/>
      <c r="ILC72" s="62"/>
      <c r="ILD72" s="62"/>
      <c r="ILE72" s="62"/>
      <c r="ILF72" s="62"/>
      <c r="ILG72" s="62"/>
      <c r="ILH72" s="62"/>
      <c r="ILI72" s="62"/>
      <c r="ILJ72" s="62"/>
      <c r="ILK72" s="62"/>
      <c r="ILL72" s="62"/>
      <c r="ILM72" s="62"/>
      <c r="ILN72" s="62"/>
      <c r="ILO72" s="62"/>
      <c r="ILP72" s="62"/>
      <c r="ILQ72" s="62"/>
      <c r="ILR72" s="62"/>
      <c r="ILS72" s="62"/>
      <c r="ILT72" s="62"/>
      <c r="ILU72" s="62"/>
      <c r="ILV72" s="62"/>
      <c r="ILW72" s="62"/>
      <c r="ILX72" s="62"/>
      <c r="ILY72" s="62"/>
      <c r="ILZ72" s="62"/>
      <c r="IMA72" s="62"/>
      <c r="IMB72" s="62"/>
      <c r="IMC72" s="62"/>
      <c r="IMD72" s="62"/>
      <c r="IME72" s="62"/>
      <c r="IMF72" s="62"/>
      <c r="IMG72" s="62"/>
      <c r="IMH72" s="62"/>
      <c r="IMI72" s="62"/>
      <c r="IMJ72" s="62"/>
      <c r="IMK72" s="62"/>
      <c r="IML72" s="62"/>
      <c r="IMM72" s="62"/>
      <c r="IMN72" s="62"/>
      <c r="IMO72" s="62"/>
      <c r="IMP72" s="62"/>
      <c r="IMQ72" s="62"/>
      <c r="IMR72" s="62"/>
      <c r="IMS72" s="62"/>
      <c r="IMT72" s="62"/>
      <c r="IMU72" s="62"/>
      <c r="IMV72" s="62"/>
      <c r="IMW72" s="62"/>
      <c r="IMX72" s="62"/>
      <c r="IMY72" s="62"/>
      <c r="IMZ72" s="62"/>
      <c r="INA72" s="62"/>
      <c r="INB72" s="62"/>
      <c r="INC72" s="62"/>
      <c r="IND72" s="62"/>
      <c r="INE72" s="62"/>
      <c r="INF72" s="62"/>
      <c r="ING72" s="62"/>
      <c r="INH72" s="62"/>
      <c r="INI72" s="62"/>
      <c r="INJ72" s="62"/>
      <c r="INK72" s="62"/>
      <c r="INL72" s="62"/>
      <c r="INM72" s="62"/>
      <c r="INN72" s="62"/>
      <c r="INO72" s="62"/>
      <c r="INP72" s="62"/>
      <c r="INQ72" s="62"/>
      <c r="INR72" s="62"/>
      <c r="INS72" s="62"/>
      <c r="INT72" s="62"/>
      <c r="INU72" s="62"/>
      <c r="INV72" s="62"/>
      <c r="INW72" s="62"/>
      <c r="INX72" s="62"/>
      <c r="INY72" s="62"/>
      <c r="INZ72" s="62"/>
      <c r="IOA72" s="62"/>
      <c r="IOB72" s="62"/>
      <c r="IOC72" s="62"/>
      <c r="IOD72" s="62"/>
      <c r="IOE72" s="62"/>
      <c r="IOF72" s="62"/>
      <c r="IOG72" s="62"/>
      <c r="IOH72" s="62"/>
      <c r="IOI72" s="62"/>
      <c r="IOJ72" s="62"/>
      <c r="IOK72" s="62"/>
      <c r="IOL72" s="62"/>
      <c r="IOM72" s="62"/>
      <c r="ION72" s="62"/>
      <c r="IOO72" s="62"/>
      <c r="IOP72" s="62"/>
      <c r="IOQ72" s="62"/>
      <c r="IOR72" s="62"/>
      <c r="IOS72" s="62"/>
      <c r="IOT72" s="62"/>
      <c r="IOU72" s="62"/>
      <c r="IOV72" s="62"/>
      <c r="IOW72" s="62"/>
      <c r="IOX72" s="62"/>
      <c r="IOY72" s="62"/>
      <c r="IOZ72" s="62"/>
      <c r="IPA72" s="62"/>
      <c r="IPB72" s="62"/>
      <c r="IPC72" s="62"/>
      <c r="IPD72" s="62"/>
      <c r="IPE72" s="62"/>
      <c r="IPF72" s="62"/>
      <c r="IPG72" s="62"/>
      <c r="IPH72" s="62"/>
      <c r="IPI72" s="62"/>
      <c r="IPJ72" s="62"/>
      <c r="IPK72" s="62"/>
      <c r="IPL72" s="62"/>
      <c r="IPM72" s="62"/>
      <c r="IPN72" s="62"/>
      <c r="IPO72" s="62"/>
      <c r="IPP72" s="62"/>
      <c r="IPQ72" s="62"/>
      <c r="IPR72" s="62"/>
      <c r="IPS72" s="62"/>
      <c r="IPT72" s="62"/>
      <c r="IPU72" s="62"/>
      <c r="IPV72" s="62"/>
      <c r="IPW72" s="62"/>
      <c r="IPX72" s="62"/>
      <c r="IPY72" s="62"/>
      <c r="IPZ72" s="62"/>
      <c r="IQA72" s="62"/>
      <c r="IQB72" s="62"/>
      <c r="IQC72" s="62"/>
      <c r="IQD72" s="62"/>
      <c r="IQE72" s="62"/>
      <c r="IQF72" s="62"/>
      <c r="IQG72" s="62"/>
      <c r="IQH72" s="62"/>
      <c r="IQI72" s="62"/>
      <c r="IQJ72" s="62"/>
      <c r="IQK72" s="62"/>
      <c r="IQL72" s="62"/>
      <c r="IQM72" s="62"/>
      <c r="IQN72" s="62"/>
      <c r="IQO72" s="62"/>
      <c r="IQP72" s="62"/>
      <c r="IQQ72" s="62"/>
      <c r="IQR72" s="62"/>
      <c r="IQS72" s="62"/>
      <c r="IQT72" s="62"/>
      <c r="IQU72" s="62"/>
      <c r="IQV72" s="62"/>
      <c r="IQW72" s="62"/>
      <c r="IQX72" s="62"/>
      <c r="IQY72" s="62"/>
      <c r="IQZ72" s="62"/>
      <c r="IRA72" s="62"/>
      <c r="IRB72" s="62"/>
      <c r="IRC72" s="62"/>
      <c r="IRD72" s="62"/>
      <c r="IRE72" s="62"/>
      <c r="IRF72" s="62"/>
      <c r="IRG72" s="62"/>
      <c r="IRH72" s="62"/>
      <c r="IRI72" s="62"/>
      <c r="IRJ72" s="62"/>
      <c r="IRK72" s="62"/>
      <c r="IRL72" s="62"/>
      <c r="IRM72" s="62"/>
      <c r="IRN72" s="62"/>
      <c r="IRO72" s="62"/>
      <c r="IRP72" s="62"/>
      <c r="IRQ72" s="62"/>
      <c r="IRR72" s="62"/>
      <c r="IRS72" s="62"/>
      <c r="IRT72" s="62"/>
      <c r="IRU72" s="62"/>
      <c r="IRV72" s="62"/>
      <c r="IRW72" s="62"/>
      <c r="IRX72" s="62"/>
      <c r="IRY72" s="62"/>
      <c r="IRZ72" s="62"/>
      <c r="ISA72" s="62"/>
      <c r="ISB72" s="62"/>
      <c r="ISC72" s="62"/>
      <c r="ISD72" s="62"/>
      <c r="ISE72" s="62"/>
      <c r="ISF72" s="62"/>
      <c r="ISG72" s="62"/>
      <c r="ISH72" s="62"/>
      <c r="ISI72" s="62"/>
      <c r="ISJ72" s="62"/>
      <c r="ISK72" s="62"/>
      <c r="ISL72" s="62"/>
      <c r="ISM72" s="62"/>
      <c r="ISN72" s="62"/>
      <c r="ISO72" s="62"/>
      <c r="ISP72" s="62"/>
      <c r="ISQ72" s="62"/>
      <c r="ISR72" s="62"/>
      <c r="ISS72" s="62"/>
      <c r="IST72" s="62"/>
      <c r="ISU72" s="62"/>
      <c r="ISV72" s="62"/>
      <c r="ISW72" s="62"/>
      <c r="ISX72" s="62"/>
      <c r="ISY72" s="62"/>
      <c r="ISZ72" s="62"/>
      <c r="ITA72" s="62"/>
      <c r="ITB72" s="62"/>
      <c r="ITC72" s="62"/>
      <c r="ITD72" s="62"/>
      <c r="ITE72" s="62"/>
      <c r="ITF72" s="62"/>
      <c r="ITG72" s="62"/>
      <c r="ITH72" s="62"/>
      <c r="ITI72" s="62"/>
      <c r="ITJ72" s="62"/>
      <c r="ITK72" s="62"/>
      <c r="ITL72" s="62"/>
      <c r="ITM72" s="62"/>
      <c r="ITN72" s="62"/>
      <c r="ITO72" s="62"/>
      <c r="ITP72" s="62"/>
      <c r="ITQ72" s="62"/>
      <c r="ITR72" s="62"/>
      <c r="ITS72" s="62"/>
      <c r="ITT72" s="62"/>
      <c r="ITU72" s="62"/>
      <c r="ITV72" s="62"/>
      <c r="ITW72" s="62"/>
      <c r="ITX72" s="62"/>
      <c r="ITY72" s="62"/>
      <c r="ITZ72" s="62"/>
      <c r="IUA72" s="62"/>
      <c r="IUB72" s="62"/>
      <c r="IUC72" s="62"/>
      <c r="IUD72" s="62"/>
      <c r="IUE72" s="62"/>
      <c r="IUF72" s="62"/>
      <c r="IUG72" s="62"/>
      <c r="IUH72" s="62"/>
      <c r="IUI72" s="62"/>
      <c r="IUJ72" s="62"/>
      <c r="IUK72" s="62"/>
      <c r="IUL72" s="62"/>
      <c r="IUM72" s="62"/>
      <c r="IUN72" s="62"/>
      <c r="IUO72" s="62"/>
      <c r="IUP72" s="62"/>
      <c r="IUQ72" s="62"/>
      <c r="IUR72" s="62"/>
      <c r="IUS72" s="62"/>
      <c r="IUT72" s="62"/>
      <c r="IUU72" s="62"/>
      <c r="IUV72" s="62"/>
      <c r="IUW72" s="62"/>
      <c r="IUX72" s="62"/>
      <c r="IUY72" s="62"/>
      <c r="IUZ72" s="62"/>
      <c r="IVA72" s="62"/>
      <c r="IVB72" s="62"/>
      <c r="IVC72" s="62"/>
      <c r="IVD72" s="62"/>
      <c r="IVE72" s="62"/>
      <c r="IVF72" s="62"/>
      <c r="IVG72" s="62"/>
      <c r="IVH72" s="62"/>
      <c r="IVI72" s="62"/>
      <c r="IVJ72" s="62"/>
      <c r="IVK72" s="62"/>
      <c r="IVL72" s="62"/>
      <c r="IVM72" s="62"/>
      <c r="IVN72" s="62"/>
      <c r="IVO72" s="62"/>
      <c r="IVP72" s="62"/>
      <c r="IVQ72" s="62"/>
      <c r="IVR72" s="62"/>
      <c r="IVS72" s="62"/>
      <c r="IVT72" s="62"/>
      <c r="IVU72" s="62"/>
      <c r="IVV72" s="62"/>
      <c r="IVW72" s="62"/>
      <c r="IVX72" s="62"/>
      <c r="IVY72" s="62"/>
      <c r="IVZ72" s="62"/>
      <c r="IWA72" s="62"/>
      <c r="IWB72" s="62"/>
      <c r="IWC72" s="62"/>
      <c r="IWD72" s="62"/>
      <c r="IWE72" s="62"/>
      <c r="IWF72" s="62"/>
      <c r="IWG72" s="62"/>
      <c r="IWH72" s="62"/>
      <c r="IWI72" s="62"/>
      <c r="IWJ72" s="62"/>
      <c r="IWK72" s="62"/>
      <c r="IWL72" s="62"/>
      <c r="IWM72" s="62"/>
      <c r="IWN72" s="62"/>
      <c r="IWO72" s="62"/>
      <c r="IWP72" s="62"/>
      <c r="IWQ72" s="62"/>
      <c r="IWR72" s="62"/>
      <c r="IWS72" s="62"/>
      <c r="IWT72" s="62"/>
      <c r="IWU72" s="62"/>
      <c r="IWV72" s="62"/>
      <c r="IWW72" s="62"/>
      <c r="IWX72" s="62"/>
      <c r="IWY72" s="62"/>
      <c r="IWZ72" s="62"/>
      <c r="IXA72" s="62"/>
      <c r="IXB72" s="62"/>
      <c r="IXC72" s="62"/>
      <c r="IXD72" s="62"/>
      <c r="IXE72" s="62"/>
      <c r="IXF72" s="62"/>
      <c r="IXG72" s="62"/>
      <c r="IXH72" s="62"/>
      <c r="IXI72" s="62"/>
      <c r="IXJ72" s="62"/>
      <c r="IXK72" s="62"/>
      <c r="IXL72" s="62"/>
      <c r="IXM72" s="62"/>
      <c r="IXN72" s="62"/>
      <c r="IXO72" s="62"/>
      <c r="IXP72" s="62"/>
      <c r="IXQ72" s="62"/>
      <c r="IXR72" s="62"/>
      <c r="IXS72" s="62"/>
      <c r="IXT72" s="62"/>
      <c r="IXU72" s="62"/>
      <c r="IXV72" s="62"/>
      <c r="IXW72" s="62"/>
      <c r="IXX72" s="62"/>
      <c r="IXY72" s="62"/>
      <c r="IXZ72" s="62"/>
      <c r="IYA72" s="62"/>
      <c r="IYB72" s="62"/>
      <c r="IYC72" s="62"/>
      <c r="IYD72" s="62"/>
      <c r="IYE72" s="62"/>
      <c r="IYF72" s="62"/>
      <c r="IYG72" s="62"/>
      <c r="IYH72" s="62"/>
      <c r="IYI72" s="62"/>
      <c r="IYJ72" s="62"/>
      <c r="IYK72" s="62"/>
      <c r="IYL72" s="62"/>
      <c r="IYM72" s="62"/>
      <c r="IYN72" s="62"/>
      <c r="IYO72" s="62"/>
      <c r="IYP72" s="62"/>
      <c r="IYQ72" s="62"/>
      <c r="IYR72" s="62"/>
      <c r="IYS72" s="62"/>
      <c r="IYT72" s="62"/>
      <c r="IYU72" s="62"/>
      <c r="IYV72" s="62"/>
      <c r="IYW72" s="62"/>
      <c r="IYX72" s="62"/>
      <c r="IYY72" s="62"/>
      <c r="IYZ72" s="62"/>
      <c r="IZA72" s="62"/>
      <c r="IZB72" s="62"/>
      <c r="IZC72" s="62"/>
      <c r="IZD72" s="62"/>
      <c r="IZE72" s="62"/>
      <c r="IZF72" s="62"/>
      <c r="IZG72" s="62"/>
      <c r="IZH72" s="62"/>
      <c r="IZI72" s="62"/>
      <c r="IZJ72" s="62"/>
      <c r="IZK72" s="62"/>
      <c r="IZL72" s="62"/>
      <c r="IZM72" s="62"/>
      <c r="IZN72" s="62"/>
      <c r="IZO72" s="62"/>
      <c r="IZP72" s="62"/>
      <c r="IZQ72" s="62"/>
      <c r="IZR72" s="62"/>
      <c r="IZS72" s="62"/>
      <c r="IZT72" s="62"/>
      <c r="IZU72" s="62"/>
      <c r="IZV72" s="62"/>
      <c r="IZW72" s="62"/>
      <c r="IZX72" s="62"/>
      <c r="IZY72" s="62"/>
      <c r="IZZ72" s="62"/>
      <c r="JAA72" s="62"/>
      <c r="JAB72" s="62"/>
      <c r="JAC72" s="62"/>
      <c r="JAD72" s="62"/>
      <c r="JAE72" s="62"/>
      <c r="JAF72" s="62"/>
      <c r="JAG72" s="62"/>
      <c r="JAH72" s="62"/>
      <c r="JAI72" s="62"/>
      <c r="JAJ72" s="62"/>
      <c r="JAK72" s="62"/>
      <c r="JAL72" s="62"/>
      <c r="JAM72" s="62"/>
      <c r="JAN72" s="62"/>
      <c r="JAO72" s="62"/>
      <c r="JAP72" s="62"/>
      <c r="JAQ72" s="62"/>
      <c r="JAR72" s="62"/>
      <c r="JAS72" s="62"/>
      <c r="JAT72" s="62"/>
      <c r="JAU72" s="62"/>
      <c r="JAV72" s="62"/>
      <c r="JAW72" s="62"/>
      <c r="JAX72" s="62"/>
      <c r="JAY72" s="62"/>
      <c r="JAZ72" s="62"/>
      <c r="JBA72" s="62"/>
      <c r="JBB72" s="62"/>
      <c r="JBC72" s="62"/>
      <c r="JBD72" s="62"/>
      <c r="JBE72" s="62"/>
      <c r="JBF72" s="62"/>
      <c r="JBG72" s="62"/>
      <c r="JBH72" s="62"/>
      <c r="JBI72" s="62"/>
      <c r="JBJ72" s="62"/>
      <c r="JBK72" s="62"/>
      <c r="JBL72" s="62"/>
      <c r="JBM72" s="62"/>
      <c r="JBN72" s="62"/>
      <c r="JBO72" s="62"/>
      <c r="JBP72" s="62"/>
      <c r="JBQ72" s="62"/>
      <c r="JBR72" s="62"/>
      <c r="JBS72" s="62"/>
      <c r="JBT72" s="62"/>
      <c r="JBU72" s="62"/>
      <c r="JBV72" s="62"/>
      <c r="JBW72" s="62"/>
      <c r="JBX72" s="62"/>
      <c r="JBY72" s="62"/>
      <c r="JBZ72" s="62"/>
      <c r="JCA72" s="62"/>
      <c r="JCB72" s="62"/>
      <c r="JCC72" s="62"/>
      <c r="JCD72" s="62"/>
      <c r="JCE72" s="62"/>
      <c r="JCF72" s="62"/>
      <c r="JCG72" s="62"/>
      <c r="JCH72" s="62"/>
      <c r="JCI72" s="62"/>
      <c r="JCJ72" s="62"/>
      <c r="JCK72" s="62"/>
      <c r="JCL72" s="62"/>
      <c r="JCM72" s="62"/>
      <c r="JCN72" s="62"/>
      <c r="JCO72" s="62"/>
      <c r="JCP72" s="62"/>
      <c r="JCQ72" s="62"/>
      <c r="JCR72" s="62"/>
      <c r="JCS72" s="62"/>
      <c r="JCT72" s="62"/>
      <c r="JCU72" s="62"/>
      <c r="JCV72" s="62"/>
      <c r="JCW72" s="62"/>
      <c r="JCX72" s="62"/>
      <c r="JCY72" s="62"/>
      <c r="JCZ72" s="62"/>
      <c r="JDA72" s="62"/>
      <c r="JDB72" s="62"/>
      <c r="JDC72" s="62"/>
      <c r="JDD72" s="62"/>
      <c r="JDE72" s="62"/>
      <c r="JDF72" s="62"/>
      <c r="JDG72" s="62"/>
      <c r="JDH72" s="62"/>
      <c r="JDI72" s="62"/>
      <c r="JDJ72" s="62"/>
      <c r="JDK72" s="62"/>
      <c r="JDL72" s="62"/>
      <c r="JDM72" s="62"/>
      <c r="JDN72" s="62"/>
      <c r="JDO72" s="62"/>
      <c r="JDP72" s="62"/>
      <c r="JDQ72" s="62"/>
      <c r="JDR72" s="62"/>
      <c r="JDS72" s="62"/>
      <c r="JDT72" s="62"/>
      <c r="JDU72" s="62"/>
      <c r="JDV72" s="62"/>
      <c r="JDW72" s="62"/>
      <c r="JDX72" s="62"/>
      <c r="JDY72" s="62"/>
      <c r="JDZ72" s="62"/>
      <c r="JEA72" s="62"/>
      <c r="JEB72" s="62"/>
      <c r="JEC72" s="62"/>
      <c r="JED72" s="62"/>
      <c r="JEE72" s="62"/>
      <c r="JEF72" s="62"/>
      <c r="JEG72" s="62"/>
      <c r="JEH72" s="62"/>
      <c r="JEI72" s="62"/>
      <c r="JEJ72" s="62"/>
      <c r="JEK72" s="62"/>
      <c r="JEL72" s="62"/>
      <c r="JEM72" s="62"/>
      <c r="JEN72" s="62"/>
      <c r="JEO72" s="62"/>
      <c r="JEP72" s="62"/>
      <c r="JEQ72" s="62"/>
      <c r="JER72" s="62"/>
      <c r="JES72" s="62"/>
      <c r="JET72" s="62"/>
      <c r="JEU72" s="62"/>
      <c r="JEV72" s="62"/>
      <c r="JEW72" s="62"/>
      <c r="JEX72" s="62"/>
      <c r="JEY72" s="62"/>
      <c r="JEZ72" s="62"/>
      <c r="JFA72" s="62"/>
      <c r="JFB72" s="62"/>
      <c r="JFC72" s="62"/>
      <c r="JFD72" s="62"/>
      <c r="JFE72" s="62"/>
      <c r="JFF72" s="62"/>
      <c r="JFG72" s="62"/>
      <c r="JFH72" s="62"/>
      <c r="JFI72" s="62"/>
      <c r="JFJ72" s="62"/>
      <c r="JFK72" s="62"/>
      <c r="JFL72" s="62"/>
      <c r="JFM72" s="62"/>
      <c r="JFN72" s="62"/>
      <c r="JFO72" s="62"/>
      <c r="JFP72" s="62"/>
      <c r="JFQ72" s="62"/>
      <c r="JFR72" s="62"/>
      <c r="JFS72" s="62"/>
      <c r="JFT72" s="62"/>
      <c r="JFU72" s="62"/>
      <c r="JFV72" s="62"/>
      <c r="JFW72" s="62"/>
      <c r="JFX72" s="62"/>
      <c r="JFY72" s="62"/>
      <c r="JFZ72" s="62"/>
      <c r="JGA72" s="62"/>
      <c r="JGB72" s="62"/>
      <c r="JGC72" s="62"/>
      <c r="JGD72" s="62"/>
      <c r="JGE72" s="62"/>
      <c r="JGF72" s="62"/>
      <c r="JGG72" s="62"/>
      <c r="JGH72" s="62"/>
      <c r="JGI72" s="62"/>
      <c r="JGJ72" s="62"/>
      <c r="JGK72" s="62"/>
      <c r="JGL72" s="62"/>
      <c r="JGM72" s="62"/>
      <c r="JGN72" s="62"/>
      <c r="JGO72" s="62"/>
      <c r="JGP72" s="62"/>
      <c r="JGQ72" s="62"/>
      <c r="JGR72" s="62"/>
      <c r="JGS72" s="62"/>
      <c r="JGT72" s="62"/>
      <c r="JGU72" s="62"/>
      <c r="JGV72" s="62"/>
      <c r="JGW72" s="62"/>
      <c r="JGX72" s="62"/>
      <c r="JGY72" s="62"/>
      <c r="JGZ72" s="62"/>
      <c r="JHA72" s="62"/>
      <c r="JHB72" s="62"/>
      <c r="JHC72" s="62"/>
      <c r="JHD72" s="62"/>
      <c r="JHE72" s="62"/>
      <c r="JHF72" s="62"/>
      <c r="JHG72" s="62"/>
      <c r="JHH72" s="62"/>
      <c r="JHI72" s="62"/>
      <c r="JHJ72" s="62"/>
      <c r="JHK72" s="62"/>
      <c r="JHL72" s="62"/>
      <c r="JHM72" s="62"/>
      <c r="JHN72" s="62"/>
      <c r="JHO72" s="62"/>
      <c r="JHP72" s="62"/>
      <c r="JHQ72" s="62"/>
      <c r="JHR72" s="62"/>
      <c r="JHS72" s="62"/>
      <c r="JHT72" s="62"/>
      <c r="JHU72" s="62"/>
      <c r="JHV72" s="62"/>
      <c r="JHW72" s="62"/>
      <c r="JHX72" s="62"/>
      <c r="JHY72" s="62"/>
      <c r="JHZ72" s="62"/>
      <c r="JIA72" s="62"/>
      <c r="JIB72" s="62"/>
      <c r="JIC72" s="62"/>
      <c r="JID72" s="62"/>
      <c r="JIE72" s="62"/>
      <c r="JIF72" s="62"/>
      <c r="JIG72" s="62"/>
      <c r="JIH72" s="62"/>
      <c r="JII72" s="62"/>
      <c r="JIJ72" s="62"/>
      <c r="JIK72" s="62"/>
      <c r="JIL72" s="62"/>
      <c r="JIM72" s="62"/>
      <c r="JIN72" s="62"/>
      <c r="JIO72" s="62"/>
      <c r="JIP72" s="62"/>
      <c r="JIQ72" s="62"/>
      <c r="JIR72" s="62"/>
      <c r="JIS72" s="62"/>
      <c r="JIT72" s="62"/>
      <c r="JIU72" s="62"/>
      <c r="JIV72" s="62"/>
      <c r="JIW72" s="62"/>
      <c r="JIX72" s="62"/>
      <c r="JIY72" s="62"/>
      <c r="JIZ72" s="62"/>
      <c r="JJA72" s="62"/>
      <c r="JJB72" s="62"/>
      <c r="JJC72" s="62"/>
      <c r="JJD72" s="62"/>
      <c r="JJE72" s="62"/>
      <c r="JJF72" s="62"/>
      <c r="JJG72" s="62"/>
      <c r="JJH72" s="62"/>
      <c r="JJI72" s="62"/>
      <c r="JJJ72" s="62"/>
      <c r="JJK72" s="62"/>
      <c r="JJL72" s="62"/>
      <c r="JJM72" s="62"/>
      <c r="JJN72" s="62"/>
      <c r="JJO72" s="62"/>
      <c r="JJP72" s="62"/>
      <c r="JJQ72" s="62"/>
      <c r="JJR72" s="62"/>
      <c r="JJS72" s="62"/>
      <c r="JJT72" s="62"/>
      <c r="JJU72" s="62"/>
      <c r="JJV72" s="62"/>
      <c r="JJW72" s="62"/>
      <c r="JJX72" s="62"/>
      <c r="JJY72" s="62"/>
      <c r="JJZ72" s="62"/>
      <c r="JKA72" s="62"/>
      <c r="JKB72" s="62"/>
      <c r="JKC72" s="62"/>
      <c r="JKD72" s="62"/>
      <c r="JKE72" s="62"/>
      <c r="JKF72" s="62"/>
      <c r="JKG72" s="62"/>
      <c r="JKH72" s="62"/>
      <c r="JKI72" s="62"/>
      <c r="JKJ72" s="62"/>
      <c r="JKK72" s="62"/>
      <c r="JKL72" s="62"/>
      <c r="JKM72" s="62"/>
      <c r="JKN72" s="62"/>
      <c r="JKO72" s="62"/>
      <c r="JKP72" s="62"/>
      <c r="JKQ72" s="62"/>
      <c r="JKR72" s="62"/>
      <c r="JKS72" s="62"/>
      <c r="JKT72" s="62"/>
      <c r="JKU72" s="62"/>
      <c r="JKV72" s="62"/>
      <c r="JKW72" s="62"/>
      <c r="JKX72" s="62"/>
      <c r="JKY72" s="62"/>
      <c r="JKZ72" s="62"/>
      <c r="JLA72" s="62"/>
      <c r="JLB72" s="62"/>
      <c r="JLC72" s="62"/>
      <c r="JLD72" s="62"/>
      <c r="JLE72" s="62"/>
      <c r="JLF72" s="62"/>
      <c r="JLG72" s="62"/>
      <c r="JLH72" s="62"/>
      <c r="JLI72" s="62"/>
      <c r="JLJ72" s="62"/>
      <c r="JLK72" s="62"/>
      <c r="JLL72" s="62"/>
      <c r="JLM72" s="62"/>
      <c r="JLN72" s="62"/>
      <c r="JLO72" s="62"/>
      <c r="JLP72" s="62"/>
      <c r="JLQ72" s="62"/>
      <c r="JLR72" s="62"/>
      <c r="JLS72" s="62"/>
      <c r="JLT72" s="62"/>
      <c r="JLU72" s="62"/>
      <c r="JLV72" s="62"/>
      <c r="JLW72" s="62"/>
      <c r="JLX72" s="62"/>
      <c r="JLY72" s="62"/>
      <c r="JLZ72" s="62"/>
      <c r="JMA72" s="62"/>
      <c r="JMB72" s="62"/>
      <c r="JMC72" s="62"/>
      <c r="JMD72" s="62"/>
      <c r="JME72" s="62"/>
      <c r="JMF72" s="62"/>
      <c r="JMG72" s="62"/>
      <c r="JMH72" s="62"/>
      <c r="JMI72" s="62"/>
      <c r="JMJ72" s="62"/>
      <c r="JMK72" s="62"/>
      <c r="JML72" s="62"/>
      <c r="JMM72" s="62"/>
      <c r="JMN72" s="62"/>
      <c r="JMO72" s="62"/>
      <c r="JMP72" s="62"/>
      <c r="JMQ72" s="62"/>
      <c r="JMR72" s="62"/>
      <c r="JMS72" s="62"/>
      <c r="JMT72" s="62"/>
      <c r="JMU72" s="62"/>
      <c r="JMV72" s="62"/>
      <c r="JMW72" s="62"/>
      <c r="JMX72" s="62"/>
      <c r="JMY72" s="62"/>
      <c r="JMZ72" s="62"/>
      <c r="JNA72" s="62"/>
      <c r="JNB72" s="62"/>
      <c r="JNC72" s="62"/>
      <c r="JND72" s="62"/>
      <c r="JNE72" s="62"/>
      <c r="JNF72" s="62"/>
      <c r="JNG72" s="62"/>
      <c r="JNH72" s="62"/>
      <c r="JNI72" s="62"/>
      <c r="JNJ72" s="62"/>
      <c r="JNK72" s="62"/>
      <c r="JNL72" s="62"/>
      <c r="JNM72" s="62"/>
      <c r="JNN72" s="62"/>
      <c r="JNO72" s="62"/>
      <c r="JNP72" s="62"/>
      <c r="JNQ72" s="62"/>
      <c r="JNR72" s="62"/>
      <c r="JNS72" s="62"/>
      <c r="JNT72" s="62"/>
      <c r="JNU72" s="62"/>
      <c r="JNV72" s="62"/>
      <c r="JNW72" s="62"/>
      <c r="JNX72" s="62"/>
      <c r="JNY72" s="62"/>
      <c r="JNZ72" s="62"/>
      <c r="JOA72" s="62"/>
      <c r="JOB72" s="62"/>
      <c r="JOC72" s="62"/>
      <c r="JOD72" s="62"/>
      <c r="JOE72" s="62"/>
      <c r="JOF72" s="62"/>
      <c r="JOG72" s="62"/>
      <c r="JOH72" s="62"/>
      <c r="JOI72" s="62"/>
      <c r="JOJ72" s="62"/>
      <c r="JOK72" s="62"/>
      <c r="JOL72" s="62"/>
      <c r="JOM72" s="62"/>
      <c r="JON72" s="62"/>
      <c r="JOO72" s="62"/>
      <c r="JOP72" s="62"/>
      <c r="JOQ72" s="62"/>
      <c r="JOR72" s="62"/>
      <c r="JOS72" s="62"/>
      <c r="JOT72" s="62"/>
      <c r="JOU72" s="62"/>
      <c r="JOV72" s="62"/>
      <c r="JOW72" s="62"/>
      <c r="JOX72" s="62"/>
      <c r="JOY72" s="62"/>
      <c r="JOZ72" s="62"/>
      <c r="JPA72" s="62"/>
      <c r="JPB72" s="62"/>
      <c r="JPC72" s="62"/>
      <c r="JPD72" s="62"/>
      <c r="JPE72" s="62"/>
      <c r="JPF72" s="62"/>
      <c r="JPG72" s="62"/>
      <c r="JPH72" s="62"/>
      <c r="JPI72" s="62"/>
      <c r="JPJ72" s="62"/>
      <c r="JPK72" s="62"/>
      <c r="JPL72" s="62"/>
      <c r="JPM72" s="62"/>
      <c r="JPN72" s="62"/>
      <c r="JPO72" s="62"/>
      <c r="JPP72" s="62"/>
      <c r="JPQ72" s="62"/>
      <c r="JPR72" s="62"/>
      <c r="JPS72" s="62"/>
      <c r="JPT72" s="62"/>
      <c r="JPU72" s="62"/>
      <c r="JPV72" s="62"/>
      <c r="JPW72" s="62"/>
      <c r="JPX72" s="62"/>
      <c r="JPY72" s="62"/>
      <c r="JPZ72" s="62"/>
      <c r="JQA72" s="62"/>
      <c r="JQB72" s="62"/>
      <c r="JQC72" s="62"/>
      <c r="JQD72" s="62"/>
      <c r="JQE72" s="62"/>
      <c r="JQF72" s="62"/>
      <c r="JQG72" s="62"/>
      <c r="JQH72" s="62"/>
      <c r="JQI72" s="62"/>
      <c r="JQJ72" s="62"/>
      <c r="JQK72" s="62"/>
      <c r="JQL72" s="62"/>
      <c r="JQM72" s="62"/>
      <c r="JQN72" s="62"/>
      <c r="JQO72" s="62"/>
      <c r="JQP72" s="62"/>
      <c r="JQQ72" s="62"/>
      <c r="JQR72" s="62"/>
      <c r="JQS72" s="62"/>
      <c r="JQT72" s="62"/>
      <c r="JQU72" s="62"/>
      <c r="JQV72" s="62"/>
      <c r="JQW72" s="62"/>
      <c r="JQX72" s="62"/>
      <c r="JQY72" s="62"/>
      <c r="JQZ72" s="62"/>
      <c r="JRA72" s="62"/>
      <c r="JRB72" s="62"/>
      <c r="JRC72" s="62"/>
      <c r="JRD72" s="62"/>
      <c r="JRE72" s="62"/>
      <c r="JRF72" s="62"/>
      <c r="JRG72" s="62"/>
      <c r="JRH72" s="62"/>
      <c r="JRI72" s="62"/>
      <c r="JRJ72" s="62"/>
      <c r="JRK72" s="62"/>
      <c r="JRL72" s="62"/>
      <c r="JRM72" s="62"/>
      <c r="JRN72" s="62"/>
      <c r="JRO72" s="62"/>
      <c r="JRP72" s="62"/>
      <c r="JRQ72" s="62"/>
      <c r="JRR72" s="62"/>
      <c r="JRS72" s="62"/>
      <c r="JRT72" s="62"/>
      <c r="JRU72" s="62"/>
      <c r="JRV72" s="62"/>
      <c r="JRW72" s="62"/>
      <c r="JRX72" s="62"/>
      <c r="JRY72" s="62"/>
      <c r="JRZ72" s="62"/>
      <c r="JSA72" s="62"/>
      <c r="JSB72" s="62"/>
      <c r="JSC72" s="62"/>
      <c r="JSD72" s="62"/>
      <c r="JSE72" s="62"/>
      <c r="JSF72" s="62"/>
      <c r="JSG72" s="62"/>
      <c r="JSH72" s="62"/>
      <c r="JSI72" s="62"/>
      <c r="JSJ72" s="62"/>
      <c r="JSK72" s="62"/>
      <c r="JSL72" s="62"/>
      <c r="JSM72" s="62"/>
      <c r="JSN72" s="62"/>
      <c r="JSO72" s="62"/>
      <c r="JSP72" s="62"/>
      <c r="JSQ72" s="62"/>
      <c r="JSR72" s="62"/>
      <c r="JSS72" s="62"/>
      <c r="JST72" s="62"/>
      <c r="JSU72" s="62"/>
      <c r="JSV72" s="62"/>
      <c r="JSW72" s="62"/>
      <c r="JSX72" s="62"/>
      <c r="JSY72" s="62"/>
      <c r="JSZ72" s="62"/>
      <c r="JTA72" s="62"/>
      <c r="JTB72" s="62"/>
      <c r="JTC72" s="62"/>
      <c r="JTD72" s="62"/>
      <c r="JTE72" s="62"/>
      <c r="JTF72" s="62"/>
      <c r="JTG72" s="62"/>
      <c r="JTH72" s="62"/>
      <c r="JTI72" s="62"/>
      <c r="JTJ72" s="62"/>
      <c r="JTK72" s="62"/>
      <c r="JTL72" s="62"/>
      <c r="JTM72" s="62"/>
      <c r="JTN72" s="62"/>
      <c r="JTO72" s="62"/>
      <c r="JTP72" s="62"/>
      <c r="JTQ72" s="62"/>
      <c r="JTR72" s="62"/>
      <c r="JTS72" s="62"/>
      <c r="JTT72" s="62"/>
      <c r="JTU72" s="62"/>
      <c r="JTV72" s="62"/>
      <c r="JTW72" s="62"/>
      <c r="JTX72" s="62"/>
      <c r="JTY72" s="62"/>
      <c r="JTZ72" s="62"/>
      <c r="JUA72" s="62"/>
      <c r="JUB72" s="62"/>
      <c r="JUC72" s="62"/>
      <c r="JUD72" s="62"/>
      <c r="JUE72" s="62"/>
      <c r="JUF72" s="62"/>
      <c r="JUG72" s="62"/>
      <c r="JUH72" s="62"/>
      <c r="JUI72" s="62"/>
      <c r="JUJ72" s="62"/>
      <c r="JUK72" s="62"/>
      <c r="JUL72" s="62"/>
      <c r="JUM72" s="62"/>
      <c r="JUN72" s="62"/>
      <c r="JUO72" s="62"/>
      <c r="JUP72" s="62"/>
      <c r="JUQ72" s="62"/>
      <c r="JUR72" s="62"/>
      <c r="JUS72" s="62"/>
      <c r="JUT72" s="62"/>
      <c r="JUU72" s="62"/>
      <c r="JUV72" s="62"/>
      <c r="JUW72" s="62"/>
      <c r="JUX72" s="62"/>
      <c r="JUY72" s="62"/>
      <c r="JUZ72" s="62"/>
      <c r="JVA72" s="62"/>
      <c r="JVB72" s="62"/>
      <c r="JVC72" s="62"/>
      <c r="JVD72" s="62"/>
      <c r="JVE72" s="62"/>
      <c r="JVF72" s="62"/>
      <c r="JVG72" s="62"/>
      <c r="JVH72" s="62"/>
      <c r="JVI72" s="62"/>
      <c r="JVJ72" s="62"/>
      <c r="JVK72" s="62"/>
      <c r="JVL72" s="62"/>
      <c r="JVM72" s="62"/>
      <c r="JVN72" s="62"/>
      <c r="JVO72" s="62"/>
      <c r="JVP72" s="62"/>
      <c r="JVQ72" s="62"/>
      <c r="JVR72" s="62"/>
      <c r="JVS72" s="62"/>
      <c r="JVT72" s="62"/>
      <c r="JVU72" s="62"/>
      <c r="JVV72" s="62"/>
      <c r="JVW72" s="62"/>
      <c r="JVX72" s="62"/>
      <c r="JVY72" s="62"/>
      <c r="JVZ72" s="62"/>
      <c r="JWA72" s="62"/>
      <c r="JWB72" s="62"/>
      <c r="JWC72" s="62"/>
      <c r="JWD72" s="62"/>
      <c r="JWE72" s="62"/>
      <c r="JWF72" s="62"/>
      <c r="JWG72" s="62"/>
      <c r="JWH72" s="62"/>
      <c r="JWI72" s="62"/>
      <c r="JWJ72" s="62"/>
      <c r="JWK72" s="62"/>
      <c r="JWL72" s="62"/>
      <c r="JWM72" s="62"/>
      <c r="JWN72" s="62"/>
      <c r="JWO72" s="62"/>
      <c r="JWP72" s="62"/>
      <c r="JWQ72" s="62"/>
      <c r="JWR72" s="62"/>
      <c r="JWS72" s="62"/>
      <c r="JWT72" s="62"/>
      <c r="JWU72" s="62"/>
      <c r="JWV72" s="62"/>
      <c r="JWW72" s="62"/>
      <c r="JWX72" s="62"/>
      <c r="JWY72" s="62"/>
      <c r="JWZ72" s="62"/>
      <c r="JXA72" s="62"/>
      <c r="JXB72" s="62"/>
      <c r="JXC72" s="62"/>
      <c r="JXD72" s="62"/>
      <c r="JXE72" s="62"/>
      <c r="JXF72" s="62"/>
      <c r="JXG72" s="62"/>
      <c r="JXH72" s="62"/>
      <c r="JXI72" s="62"/>
      <c r="JXJ72" s="62"/>
      <c r="JXK72" s="62"/>
      <c r="JXL72" s="62"/>
      <c r="JXM72" s="62"/>
      <c r="JXN72" s="62"/>
      <c r="JXO72" s="62"/>
      <c r="JXP72" s="62"/>
      <c r="JXQ72" s="62"/>
      <c r="JXR72" s="62"/>
      <c r="JXS72" s="62"/>
      <c r="JXT72" s="62"/>
      <c r="JXU72" s="62"/>
      <c r="JXV72" s="62"/>
      <c r="JXW72" s="62"/>
      <c r="JXX72" s="62"/>
      <c r="JXY72" s="62"/>
      <c r="JXZ72" s="62"/>
      <c r="JYA72" s="62"/>
      <c r="JYB72" s="62"/>
      <c r="JYC72" s="62"/>
      <c r="JYD72" s="62"/>
      <c r="JYE72" s="62"/>
      <c r="JYF72" s="62"/>
      <c r="JYG72" s="62"/>
      <c r="JYH72" s="62"/>
      <c r="JYI72" s="62"/>
      <c r="JYJ72" s="62"/>
      <c r="JYK72" s="62"/>
      <c r="JYL72" s="62"/>
      <c r="JYM72" s="62"/>
      <c r="JYN72" s="62"/>
      <c r="JYO72" s="62"/>
      <c r="JYP72" s="62"/>
      <c r="JYQ72" s="62"/>
      <c r="JYR72" s="62"/>
      <c r="JYS72" s="62"/>
      <c r="JYT72" s="62"/>
      <c r="JYU72" s="62"/>
      <c r="JYV72" s="62"/>
      <c r="JYW72" s="62"/>
      <c r="JYX72" s="62"/>
      <c r="JYY72" s="62"/>
      <c r="JYZ72" s="62"/>
      <c r="JZA72" s="62"/>
      <c r="JZB72" s="62"/>
      <c r="JZC72" s="62"/>
      <c r="JZD72" s="62"/>
      <c r="JZE72" s="62"/>
      <c r="JZF72" s="62"/>
      <c r="JZG72" s="62"/>
      <c r="JZH72" s="62"/>
      <c r="JZI72" s="62"/>
      <c r="JZJ72" s="62"/>
      <c r="JZK72" s="62"/>
      <c r="JZL72" s="62"/>
      <c r="JZM72" s="62"/>
      <c r="JZN72" s="62"/>
      <c r="JZO72" s="62"/>
      <c r="JZP72" s="62"/>
      <c r="JZQ72" s="62"/>
      <c r="JZR72" s="62"/>
      <c r="JZS72" s="62"/>
      <c r="JZT72" s="62"/>
      <c r="JZU72" s="62"/>
      <c r="JZV72" s="62"/>
      <c r="JZW72" s="62"/>
      <c r="JZX72" s="62"/>
      <c r="JZY72" s="62"/>
      <c r="JZZ72" s="62"/>
      <c r="KAA72" s="62"/>
      <c r="KAB72" s="62"/>
      <c r="KAC72" s="62"/>
      <c r="KAD72" s="62"/>
      <c r="KAE72" s="62"/>
      <c r="KAF72" s="62"/>
      <c r="KAG72" s="62"/>
      <c r="KAH72" s="62"/>
      <c r="KAI72" s="62"/>
      <c r="KAJ72" s="62"/>
      <c r="KAK72" s="62"/>
      <c r="KAL72" s="62"/>
      <c r="KAM72" s="62"/>
      <c r="KAN72" s="62"/>
      <c r="KAO72" s="62"/>
      <c r="KAP72" s="62"/>
      <c r="KAQ72" s="62"/>
      <c r="KAR72" s="62"/>
      <c r="KAS72" s="62"/>
      <c r="KAT72" s="62"/>
      <c r="KAU72" s="62"/>
      <c r="KAV72" s="62"/>
      <c r="KAW72" s="62"/>
      <c r="KAX72" s="62"/>
      <c r="KAY72" s="62"/>
      <c r="KAZ72" s="62"/>
      <c r="KBA72" s="62"/>
      <c r="KBB72" s="62"/>
      <c r="KBC72" s="62"/>
      <c r="KBD72" s="62"/>
      <c r="KBE72" s="62"/>
      <c r="KBF72" s="62"/>
      <c r="KBG72" s="62"/>
      <c r="KBH72" s="62"/>
      <c r="KBI72" s="62"/>
      <c r="KBJ72" s="62"/>
      <c r="KBK72" s="62"/>
      <c r="KBL72" s="62"/>
      <c r="KBM72" s="62"/>
      <c r="KBN72" s="62"/>
      <c r="KBO72" s="62"/>
      <c r="KBP72" s="62"/>
      <c r="KBQ72" s="62"/>
      <c r="KBR72" s="62"/>
      <c r="KBS72" s="62"/>
      <c r="KBT72" s="62"/>
      <c r="KBU72" s="62"/>
      <c r="KBV72" s="62"/>
      <c r="KBW72" s="62"/>
      <c r="KBX72" s="62"/>
      <c r="KBY72" s="62"/>
      <c r="KBZ72" s="62"/>
      <c r="KCA72" s="62"/>
      <c r="KCB72" s="62"/>
      <c r="KCC72" s="62"/>
      <c r="KCD72" s="62"/>
      <c r="KCE72" s="62"/>
      <c r="KCF72" s="62"/>
      <c r="KCG72" s="62"/>
      <c r="KCH72" s="62"/>
      <c r="KCI72" s="62"/>
      <c r="KCJ72" s="62"/>
      <c r="KCK72" s="62"/>
      <c r="KCL72" s="62"/>
      <c r="KCM72" s="62"/>
      <c r="KCN72" s="62"/>
      <c r="KCO72" s="62"/>
      <c r="KCP72" s="62"/>
      <c r="KCQ72" s="62"/>
      <c r="KCR72" s="62"/>
      <c r="KCS72" s="62"/>
      <c r="KCT72" s="62"/>
      <c r="KCU72" s="62"/>
      <c r="KCV72" s="62"/>
      <c r="KCW72" s="62"/>
      <c r="KCX72" s="62"/>
      <c r="KCY72" s="62"/>
      <c r="KCZ72" s="62"/>
      <c r="KDA72" s="62"/>
      <c r="KDB72" s="62"/>
      <c r="KDC72" s="62"/>
      <c r="KDD72" s="62"/>
      <c r="KDE72" s="62"/>
      <c r="KDF72" s="62"/>
      <c r="KDG72" s="62"/>
      <c r="KDH72" s="62"/>
      <c r="KDI72" s="62"/>
      <c r="KDJ72" s="62"/>
      <c r="KDK72" s="62"/>
      <c r="KDL72" s="62"/>
      <c r="KDM72" s="62"/>
      <c r="KDN72" s="62"/>
      <c r="KDO72" s="62"/>
      <c r="KDP72" s="62"/>
      <c r="KDQ72" s="62"/>
      <c r="KDR72" s="62"/>
      <c r="KDS72" s="62"/>
      <c r="KDT72" s="62"/>
      <c r="KDU72" s="62"/>
      <c r="KDV72" s="62"/>
      <c r="KDW72" s="62"/>
      <c r="KDX72" s="62"/>
      <c r="KDY72" s="62"/>
      <c r="KDZ72" s="62"/>
      <c r="KEA72" s="62"/>
      <c r="KEB72" s="62"/>
      <c r="KEC72" s="62"/>
      <c r="KED72" s="62"/>
      <c r="KEE72" s="62"/>
      <c r="KEF72" s="62"/>
      <c r="KEG72" s="62"/>
      <c r="KEH72" s="62"/>
      <c r="KEI72" s="62"/>
      <c r="KEJ72" s="62"/>
      <c r="KEK72" s="62"/>
      <c r="KEL72" s="62"/>
      <c r="KEM72" s="62"/>
      <c r="KEN72" s="62"/>
      <c r="KEO72" s="62"/>
      <c r="KEP72" s="62"/>
      <c r="KEQ72" s="62"/>
      <c r="KER72" s="62"/>
      <c r="KES72" s="62"/>
      <c r="KET72" s="62"/>
      <c r="KEU72" s="62"/>
      <c r="KEV72" s="62"/>
      <c r="KEW72" s="62"/>
      <c r="KEX72" s="62"/>
      <c r="KEY72" s="62"/>
      <c r="KEZ72" s="62"/>
      <c r="KFA72" s="62"/>
      <c r="KFB72" s="62"/>
      <c r="KFC72" s="62"/>
      <c r="KFD72" s="62"/>
      <c r="KFE72" s="62"/>
      <c r="KFF72" s="62"/>
      <c r="KFG72" s="62"/>
      <c r="KFH72" s="62"/>
      <c r="KFI72" s="62"/>
      <c r="KFJ72" s="62"/>
      <c r="KFK72" s="62"/>
      <c r="KFL72" s="62"/>
      <c r="KFM72" s="62"/>
      <c r="KFN72" s="62"/>
      <c r="KFO72" s="62"/>
      <c r="KFP72" s="62"/>
      <c r="KFQ72" s="62"/>
      <c r="KFR72" s="62"/>
      <c r="KFS72" s="62"/>
      <c r="KFT72" s="62"/>
      <c r="KFU72" s="62"/>
      <c r="KFV72" s="62"/>
      <c r="KFW72" s="62"/>
      <c r="KFX72" s="62"/>
      <c r="KFY72" s="62"/>
      <c r="KFZ72" s="62"/>
      <c r="KGA72" s="62"/>
      <c r="KGB72" s="62"/>
      <c r="KGC72" s="62"/>
      <c r="KGD72" s="62"/>
      <c r="KGE72" s="62"/>
      <c r="KGF72" s="62"/>
      <c r="KGG72" s="62"/>
      <c r="KGH72" s="62"/>
      <c r="KGI72" s="62"/>
      <c r="KGJ72" s="62"/>
      <c r="KGK72" s="62"/>
      <c r="KGL72" s="62"/>
      <c r="KGM72" s="62"/>
      <c r="KGN72" s="62"/>
      <c r="KGO72" s="62"/>
      <c r="KGP72" s="62"/>
      <c r="KGQ72" s="62"/>
      <c r="KGR72" s="62"/>
      <c r="KGS72" s="62"/>
      <c r="KGT72" s="62"/>
      <c r="KGU72" s="62"/>
      <c r="KGV72" s="62"/>
      <c r="KGW72" s="62"/>
      <c r="KGX72" s="62"/>
      <c r="KGY72" s="62"/>
      <c r="KGZ72" s="62"/>
      <c r="KHA72" s="62"/>
      <c r="KHB72" s="62"/>
      <c r="KHC72" s="62"/>
      <c r="KHD72" s="62"/>
      <c r="KHE72" s="62"/>
      <c r="KHF72" s="62"/>
      <c r="KHG72" s="62"/>
      <c r="KHH72" s="62"/>
      <c r="KHI72" s="62"/>
      <c r="KHJ72" s="62"/>
      <c r="KHK72" s="62"/>
      <c r="KHL72" s="62"/>
      <c r="KHM72" s="62"/>
      <c r="KHN72" s="62"/>
      <c r="KHO72" s="62"/>
      <c r="KHP72" s="62"/>
      <c r="KHQ72" s="62"/>
      <c r="KHR72" s="62"/>
      <c r="KHS72" s="62"/>
      <c r="KHT72" s="62"/>
      <c r="KHU72" s="62"/>
      <c r="KHV72" s="62"/>
      <c r="KHW72" s="62"/>
      <c r="KHX72" s="62"/>
      <c r="KHY72" s="62"/>
      <c r="KHZ72" s="62"/>
      <c r="KIA72" s="62"/>
      <c r="KIB72" s="62"/>
      <c r="KIC72" s="62"/>
      <c r="KID72" s="62"/>
      <c r="KIE72" s="62"/>
      <c r="KIF72" s="62"/>
      <c r="KIG72" s="62"/>
      <c r="KIH72" s="62"/>
      <c r="KII72" s="62"/>
      <c r="KIJ72" s="62"/>
      <c r="KIK72" s="62"/>
      <c r="KIL72" s="62"/>
      <c r="KIM72" s="62"/>
      <c r="KIN72" s="62"/>
      <c r="KIO72" s="62"/>
      <c r="KIP72" s="62"/>
      <c r="KIQ72" s="62"/>
      <c r="KIR72" s="62"/>
      <c r="KIS72" s="62"/>
      <c r="KIT72" s="62"/>
      <c r="KIU72" s="62"/>
      <c r="KIV72" s="62"/>
      <c r="KIW72" s="62"/>
      <c r="KIX72" s="62"/>
      <c r="KIY72" s="62"/>
      <c r="KIZ72" s="62"/>
      <c r="KJA72" s="62"/>
      <c r="KJB72" s="62"/>
      <c r="KJC72" s="62"/>
      <c r="KJD72" s="62"/>
      <c r="KJE72" s="62"/>
      <c r="KJF72" s="62"/>
      <c r="KJG72" s="62"/>
      <c r="KJH72" s="62"/>
      <c r="KJI72" s="62"/>
      <c r="KJJ72" s="62"/>
      <c r="KJK72" s="62"/>
      <c r="KJL72" s="62"/>
      <c r="KJM72" s="62"/>
      <c r="KJN72" s="62"/>
      <c r="KJO72" s="62"/>
      <c r="KJP72" s="62"/>
      <c r="KJQ72" s="62"/>
      <c r="KJR72" s="62"/>
      <c r="KJS72" s="62"/>
      <c r="KJT72" s="62"/>
      <c r="KJU72" s="62"/>
      <c r="KJV72" s="62"/>
      <c r="KJW72" s="62"/>
      <c r="KJX72" s="62"/>
      <c r="KJY72" s="62"/>
      <c r="KJZ72" s="62"/>
      <c r="KKA72" s="62"/>
      <c r="KKB72" s="62"/>
      <c r="KKC72" s="62"/>
      <c r="KKD72" s="62"/>
      <c r="KKE72" s="62"/>
      <c r="KKF72" s="62"/>
      <c r="KKG72" s="62"/>
      <c r="KKH72" s="62"/>
      <c r="KKI72" s="62"/>
      <c r="KKJ72" s="62"/>
      <c r="KKK72" s="62"/>
      <c r="KKL72" s="62"/>
      <c r="KKM72" s="62"/>
      <c r="KKN72" s="62"/>
      <c r="KKO72" s="62"/>
      <c r="KKP72" s="62"/>
      <c r="KKQ72" s="62"/>
      <c r="KKR72" s="62"/>
      <c r="KKS72" s="62"/>
      <c r="KKT72" s="62"/>
      <c r="KKU72" s="62"/>
      <c r="KKV72" s="62"/>
      <c r="KKW72" s="62"/>
      <c r="KKX72" s="62"/>
      <c r="KKY72" s="62"/>
      <c r="KKZ72" s="62"/>
      <c r="KLA72" s="62"/>
      <c r="KLB72" s="62"/>
      <c r="KLC72" s="62"/>
      <c r="KLD72" s="62"/>
      <c r="KLE72" s="62"/>
      <c r="KLF72" s="62"/>
      <c r="KLG72" s="62"/>
      <c r="KLH72" s="62"/>
      <c r="KLI72" s="62"/>
      <c r="KLJ72" s="62"/>
      <c r="KLK72" s="62"/>
      <c r="KLL72" s="62"/>
      <c r="KLM72" s="62"/>
      <c r="KLN72" s="62"/>
      <c r="KLO72" s="62"/>
      <c r="KLP72" s="62"/>
      <c r="KLQ72" s="62"/>
      <c r="KLR72" s="62"/>
      <c r="KLS72" s="62"/>
      <c r="KLT72" s="62"/>
      <c r="KLU72" s="62"/>
      <c r="KLV72" s="62"/>
      <c r="KLW72" s="62"/>
      <c r="KLX72" s="62"/>
      <c r="KLY72" s="62"/>
      <c r="KLZ72" s="62"/>
      <c r="KMA72" s="62"/>
      <c r="KMB72" s="62"/>
      <c r="KMC72" s="62"/>
      <c r="KMD72" s="62"/>
      <c r="KME72" s="62"/>
      <c r="KMF72" s="62"/>
      <c r="KMG72" s="62"/>
      <c r="KMH72" s="62"/>
      <c r="KMI72" s="62"/>
      <c r="KMJ72" s="62"/>
      <c r="KMK72" s="62"/>
      <c r="KML72" s="62"/>
      <c r="KMM72" s="62"/>
      <c r="KMN72" s="62"/>
      <c r="KMO72" s="62"/>
      <c r="KMP72" s="62"/>
      <c r="KMQ72" s="62"/>
      <c r="KMR72" s="62"/>
      <c r="KMS72" s="62"/>
      <c r="KMT72" s="62"/>
      <c r="KMU72" s="62"/>
      <c r="KMV72" s="62"/>
      <c r="KMW72" s="62"/>
      <c r="KMX72" s="62"/>
      <c r="KMY72" s="62"/>
      <c r="KMZ72" s="62"/>
      <c r="KNA72" s="62"/>
      <c r="KNB72" s="62"/>
      <c r="KNC72" s="62"/>
      <c r="KND72" s="62"/>
      <c r="KNE72" s="62"/>
      <c r="KNF72" s="62"/>
      <c r="KNG72" s="62"/>
      <c r="KNH72" s="62"/>
      <c r="KNI72" s="62"/>
      <c r="KNJ72" s="62"/>
      <c r="KNK72" s="62"/>
      <c r="KNL72" s="62"/>
      <c r="KNM72" s="62"/>
      <c r="KNN72" s="62"/>
      <c r="KNO72" s="62"/>
      <c r="KNP72" s="62"/>
      <c r="KNQ72" s="62"/>
      <c r="KNR72" s="62"/>
      <c r="KNS72" s="62"/>
      <c r="KNT72" s="62"/>
      <c r="KNU72" s="62"/>
      <c r="KNV72" s="62"/>
      <c r="KNW72" s="62"/>
      <c r="KNX72" s="62"/>
      <c r="KNY72" s="62"/>
      <c r="KNZ72" s="62"/>
      <c r="KOA72" s="62"/>
      <c r="KOB72" s="62"/>
      <c r="KOC72" s="62"/>
      <c r="KOD72" s="62"/>
      <c r="KOE72" s="62"/>
      <c r="KOF72" s="62"/>
      <c r="KOG72" s="62"/>
      <c r="KOH72" s="62"/>
      <c r="KOI72" s="62"/>
      <c r="KOJ72" s="62"/>
      <c r="KOK72" s="62"/>
      <c r="KOL72" s="62"/>
      <c r="KOM72" s="62"/>
      <c r="KON72" s="62"/>
      <c r="KOO72" s="62"/>
      <c r="KOP72" s="62"/>
      <c r="KOQ72" s="62"/>
      <c r="KOR72" s="62"/>
      <c r="KOS72" s="62"/>
      <c r="KOT72" s="62"/>
      <c r="KOU72" s="62"/>
      <c r="KOV72" s="62"/>
      <c r="KOW72" s="62"/>
      <c r="KOX72" s="62"/>
      <c r="KOY72" s="62"/>
      <c r="KOZ72" s="62"/>
      <c r="KPA72" s="62"/>
      <c r="KPB72" s="62"/>
      <c r="KPC72" s="62"/>
      <c r="KPD72" s="62"/>
      <c r="KPE72" s="62"/>
      <c r="KPF72" s="62"/>
      <c r="KPG72" s="62"/>
      <c r="KPH72" s="62"/>
      <c r="KPI72" s="62"/>
      <c r="KPJ72" s="62"/>
      <c r="KPK72" s="62"/>
      <c r="KPL72" s="62"/>
      <c r="KPM72" s="62"/>
      <c r="KPN72" s="62"/>
      <c r="KPO72" s="62"/>
      <c r="KPP72" s="62"/>
      <c r="KPQ72" s="62"/>
      <c r="KPR72" s="62"/>
      <c r="KPS72" s="62"/>
      <c r="KPT72" s="62"/>
      <c r="KPU72" s="62"/>
      <c r="KPV72" s="62"/>
      <c r="KPW72" s="62"/>
      <c r="KPX72" s="62"/>
      <c r="KPY72" s="62"/>
      <c r="KPZ72" s="62"/>
      <c r="KQA72" s="62"/>
      <c r="KQB72" s="62"/>
      <c r="KQC72" s="62"/>
      <c r="KQD72" s="62"/>
      <c r="KQE72" s="62"/>
      <c r="KQF72" s="62"/>
      <c r="KQG72" s="62"/>
      <c r="KQH72" s="62"/>
      <c r="KQI72" s="62"/>
      <c r="KQJ72" s="62"/>
      <c r="KQK72" s="62"/>
      <c r="KQL72" s="62"/>
      <c r="KQM72" s="62"/>
      <c r="KQN72" s="62"/>
      <c r="KQO72" s="62"/>
      <c r="KQP72" s="62"/>
      <c r="KQQ72" s="62"/>
      <c r="KQR72" s="62"/>
      <c r="KQS72" s="62"/>
      <c r="KQT72" s="62"/>
      <c r="KQU72" s="62"/>
      <c r="KQV72" s="62"/>
      <c r="KQW72" s="62"/>
      <c r="KQX72" s="62"/>
      <c r="KQY72" s="62"/>
      <c r="KQZ72" s="62"/>
      <c r="KRA72" s="62"/>
      <c r="KRB72" s="62"/>
      <c r="KRC72" s="62"/>
      <c r="KRD72" s="62"/>
      <c r="KRE72" s="62"/>
      <c r="KRF72" s="62"/>
      <c r="KRG72" s="62"/>
      <c r="KRH72" s="62"/>
      <c r="KRI72" s="62"/>
      <c r="KRJ72" s="62"/>
      <c r="KRK72" s="62"/>
      <c r="KRL72" s="62"/>
      <c r="KRM72" s="62"/>
      <c r="KRN72" s="62"/>
      <c r="KRO72" s="62"/>
      <c r="KRP72" s="62"/>
      <c r="KRQ72" s="62"/>
      <c r="KRR72" s="62"/>
      <c r="KRS72" s="62"/>
      <c r="KRT72" s="62"/>
      <c r="KRU72" s="62"/>
      <c r="KRV72" s="62"/>
      <c r="KRW72" s="62"/>
      <c r="KRX72" s="62"/>
      <c r="KRY72" s="62"/>
      <c r="KRZ72" s="62"/>
      <c r="KSA72" s="62"/>
      <c r="KSB72" s="62"/>
      <c r="KSC72" s="62"/>
      <c r="KSD72" s="62"/>
      <c r="KSE72" s="62"/>
      <c r="KSF72" s="62"/>
      <c r="KSG72" s="62"/>
      <c r="KSH72" s="62"/>
      <c r="KSI72" s="62"/>
      <c r="KSJ72" s="62"/>
      <c r="KSK72" s="62"/>
      <c r="KSL72" s="62"/>
      <c r="KSM72" s="62"/>
      <c r="KSN72" s="62"/>
      <c r="KSO72" s="62"/>
      <c r="KSP72" s="62"/>
      <c r="KSQ72" s="62"/>
      <c r="KSR72" s="62"/>
      <c r="KSS72" s="62"/>
      <c r="KST72" s="62"/>
      <c r="KSU72" s="62"/>
      <c r="KSV72" s="62"/>
      <c r="KSW72" s="62"/>
      <c r="KSX72" s="62"/>
      <c r="KSY72" s="62"/>
      <c r="KSZ72" s="62"/>
      <c r="KTA72" s="62"/>
      <c r="KTB72" s="62"/>
      <c r="KTC72" s="62"/>
      <c r="KTD72" s="62"/>
      <c r="KTE72" s="62"/>
      <c r="KTF72" s="62"/>
      <c r="KTG72" s="62"/>
      <c r="KTH72" s="62"/>
      <c r="KTI72" s="62"/>
      <c r="KTJ72" s="62"/>
      <c r="KTK72" s="62"/>
      <c r="KTL72" s="62"/>
      <c r="KTM72" s="62"/>
      <c r="KTN72" s="62"/>
      <c r="KTO72" s="62"/>
      <c r="KTP72" s="62"/>
      <c r="KTQ72" s="62"/>
      <c r="KTR72" s="62"/>
      <c r="KTS72" s="62"/>
      <c r="KTT72" s="62"/>
      <c r="KTU72" s="62"/>
      <c r="KTV72" s="62"/>
      <c r="KTW72" s="62"/>
      <c r="KTX72" s="62"/>
      <c r="KTY72" s="62"/>
      <c r="KTZ72" s="62"/>
      <c r="KUA72" s="62"/>
      <c r="KUB72" s="62"/>
      <c r="KUC72" s="62"/>
      <c r="KUD72" s="62"/>
      <c r="KUE72" s="62"/>
      <c r="KUF72" s="62"/>
      <c r="KUG72" s="62"/>
      <c r="KUH72" s="62"/>
      <c r="KUI72" s="62"/>
      <c r="KUJ72" s="62"/>
      <c r="KUK72" s="62"/>
      <c r="KUL72" s="62"/>
      <c r="KUM72" s="62"/>
      <c r="KUN72" s="62"/>
      <c r="KUO72" s="62"/>
      <c r="KUP72" s="62"/>
      <c r="KUQ72" s="62"/>
      <c r="KUR72" s="62"/>
      <c r="KUS72" s="62"/>
      <c r="KUT72" s="62"/>
      <c r="KUU72" s="62"/>
      <c r="KUV72" s="62"/>
      <c r="KUW72" s="62"/>
      <c r="KUX72" s="62"/>
      <c r="KUY72" s="62"/>
      <c r="KUZ72" s="62"/>
      <c r="KVA72" s="62"/>
      <c r="KVB72" s="62"/>
      <c r="KVC72" s="62"/>
      <c r="KVD72" s="62"/>
      <c r="KVE72" s="62"/>
      <c r="KVF72" s="62"/>
      <c r="KVG72" s="62"/>
      <c r="KVH72" s="62"/>
      <c r="KVI72" s="62"/>
      <c r="KVJ72" s="62"/>
      <c r="KVK72" s="62"/>
      <c r="KVL72" s="62"/>
      <c r="KVM72" s="62"/>
      <c r="KVN72" s="62"/>
      <c r="KVO72" s="62"/>
      <c r="KVP72" s="62"/>
      <c r="KVQ72" s="62"/>
      <c r="KVR72" s="62"/>
      <c r="KVS72" s="62"/>
      <c r="KVT72" s="62"/>
      <c r="KVU72" s="62"/>
      <c r="KVV72" s="62"/>
      <c r="KVW72" s="62"/>
      <c r="KVX72" s="62"/>
      <c r="KVY72" s="62"/>
      <c r="KVZ72" s="62"/>
      <c r="KWA72" s="62"/>
      <c r="KWB72" s="62"/>
      <c r="KWC72" s="62"/>
      <c r="KWD72" s="62"/>
      <c r="KWE72" s="62"/>
      <c r="KWF72" s="62"/>
      <c r="KWG72" s="62"/>
      <c r="KWH72" s="62"/>
      <c r="KWI72" s="62"/>
      <c r="KWJ72" s="62"/>
      <c r="KWK72" s="62"/>
      <c r="KWL72" s="62"/>
      <c r="KWM72" s="62"/>
      <c r="KWN72" s="62"/>
      <c r="KWO72" s="62"/>
      <c r="KWP72" s="62"/>
      <c r="KWQ72" s="62"/>
      <c r="KWR72" s="62"/>
      <c r="KWS72" s="62"/>
      <c r="KWT72" s="62"/>
      <c r="KWU72" s="62"/>
      <c r="KWV72" s="62"/>
      <c r="KWW72" s="62"/>
      <c r="KWX72" s="62"/>
      <c r="KWY72" s="62"/>
      <c r="KWZ72" s="62"/>
      <c r="KXA72" s="62"/>
      <c r="KXB72" s="62"/>
      <c r="KXC72" s="62"/>
      <c r="KXD72" s="62"/>
      <c r="KXE72" s="62"/>
      <c r="KXF72" s="62"/>
      <c r="KXG72" s="62"/>
      <c r="KXH72" s="62"/>
      <c r="KXI72" s="62"/>
      <c r="KXJ72" s="62"/>
      <c r="KXK72" s="62"/>
      <c r="KXL72" s="62"/>
      <c r="KXM72" s="62"/>
      <c r="KXN72" s="62"/>
      <c r="KXO72" s="62"/>
      <c r="KXP72" s="62"/>
      <c r="KXQ72" s="62"/>
      <c r="KXR72" s="62"/>
      <c r="KXS72" s="62"/>
      <c r="KXT72" s="62"/>
      <c r="KXU72" s="62"/>
      <c r="KXV72" s="62"/>
      <c r="KXW72" s="62"/>
      <c r="KXX72" s="62"/>
      <c r="KXY72" s="62"/>
      <c r="KXZ72" s="62"/>
      <c r="KYA72" s="62"/>
      <c r="KYB72" s="62"/>
      <c r="KYC72" s="62"/>
      <c r="KYD72" s="62"/>
      <c r="KYE72" s="62"/>
      <c r="KYF72" s="62"/>
      <c r="KYG72" s="62"/>
      <c r="KYH72" s="62"/>
      <c r="KYI72" s="62"/>
      <c r="KYJ72" s="62"/>
      <c r="KYK72" s="62"/>
      <c r="KYL72" s="62"/>
      <c r="KYM72" s="62"/>
      <c r="KYN72" s="62"/>
      <c r="KYO72" s="62"/>
      <c r="KYP72" s="62"/>
      <c r="KYQ72" s="62"/>
      <c r="KYR72" s="62"/>
      <c r="KYS72" s="62"/>
      <c r="KYT72" s="62"/>
      <c r="KYU72" s="62"/>
      <c r="KYV72" s="62"/>
      <c r="KYW72" s="62"/>
      <c r="KYX72" s="62"/>
      <c r="KYY72" s="62"/>
      <c r="KYZ72" s="62"/>
      <c r="KZA72" s="62"/>
      <c r="KZB72" s="62"/>
      <c r="KZC72" s="62"/>
      <c r="KZD72" s="62"/>
      <c r="KZE72" s="62"/>
      <c r="KZF72" s="62"/>
      <c r="KZG72" s="62"/>
      <c r="KZH72" s="62"/>
      <c r="KZI72" s="62"/>
      <c r="KZJ72" s="62"/>
      <c r="KZK72" s="62"/>
      <c r="KZL72" s="62"/>
      <c r="KZM72" s="62"/>
      <c r="KZN72" s="62"/>
      <c r="KZO72" s="62"/>
      <c r="KZP72" s="62"/>
      <c r="KZQ72" s="62"/>
      <c r="KZR72" s="62"/>
      <c r="KZS72" s="62"/>
      <c r="KZT72" s="62"/>
      <c r="KZU72" s="62"/>
      <c r="KZV72" s="62"/>
      <c r="KZW72" s="62"/>
      <c r="KZX72" s="62"/>
      <c r="KZY72" s="62"/>
      <c r="KZZ72" s="62"/>
      <c r="LAA72" s="62"/>
      <c r="LAB72" s="62"/>
      <c r="LAC72" s="62"/>
      <c r="LAD72" s="62"/>
      <c r="LAE72" s="62"/>
      <c r="LAF72" s="62"/>
      <c r="LAG72" s="62"/>
      <c r="LAH72" s="62"/>
      <c r="LAI72" s="62"/>
      <c r="LAJ72" s="62"/>
      <c r="LAK72" s="62"/>
      <c r="LAL72" s="62"/>
      <c r="LAM72" s="62"/>
      <c r="LAN72" s="62"/>
      <c r="LAO72" s="62"/>
      <c r="LAP72" s="62"/>
      <c r="LAQ72" s="62"/>
      <c r="LAR72" s="62"/>
      <c r="LAS72" s="62"/>
      <c r="LAT72" s="62"/>
      <c r="LAU72" s="62"/>
      <c r="LAV72" s="62"/>
      <c r="LAW72" s="62"/>
      <c r="LAX72" s="62"/>
      <c r="LAY72" s="62"/>
      <c r="LAZ72" s="62"/>
      <c r="LBA72" s="62"/>
      <c r="LBB72" s="62"/>
      <c r="LBC72" s="62"/>
      <c r="LBD72" s="62"/>
      <c r="LBE72" s="62"/>
      <c r="LBF72" s="62"/>
      <c r="LBG72" s="62"/>
      <c r="LBH72" s="62"/>
      <c r="LBI72" s="62"/>
      <c r="LBJ72" s="62"/>
      <c r="LBK72" s="62"/>
      <c r="LBL72" s="62"/>
      <c r="LBM72" s="62"/>
      <c r="LBN72" s="62"/>
      <c r="LBO72" s="62"/>
      <c r="LBP72" s="62"/>
      <c r="LBQ72" s="62"/>
      <c r="LBR72" s="62"/>
      <c r="LBS72" s="62"/>
      <c r="LBT72" s="62"/>
      <c r="LBU72" s="62"/>
      <c r="LBV72" s="62"/>
      <c r="LBW72" s="62"/>
      <c r="LBX72" s="62"/>
      <c r="LBY72" s="62"/>
      <c r="LBZ72" s="62"/>
      <c r="LCA72" s="62"/>
      <c r="LCB72" s="62"/>
      <c r="LCC72" s="62"/>
      <c r="LCD72" s="62"/>
      <c r="LCE72" s="62"/>
      <c r="LCF72" s="62"/>
      <c r="LCG72" s="62"/>
      <c r="LCH72" s="62"/>
      <c r="LCI72" s="62"/>
      <c r="LCJ72" s="62"/>
      <c r="LCK72" s="62"/>
      <c r="LCL72" s="62"/>
      <c r="LCM72" s="62"/>
      <c r="LCN72" s="62"/>
      <c r="LCO72" s="62"/>
      <c r="LCP72" s="62"/>
      <c r="LCQ72" s="62"/>
      <c r="LCR72" s="62"/>
      <c r="LCS72" s="62"/>
      <c r="LCT72" s="62"/>
      <c r="LCU72" s="62"/>
      <c r="LCV72" s="62"/>
      <c r="LCW72" s="62"/>
      <c r="LCX72" s="62"/>
      <c r="LCY72" s="62"/>
      <c r="LCZ72" s="62"/>
      <c r="LDA72" s="62"/>
      <c r="LDB72" s="62"/>
      <c r="LDC72" s="62"/>
      <c r="LDD72" s="62"/>
      <c r="LDE72" s="62"/>
      <c r="LDF72" s="62"/>
      <c r="LDG72" s="62"/>
      <c r="LDH72" s="62"/>
      <c r="LDI72" s="62"/>
      <c r="LDJ72" s="62"/>
      <c r="LDK72" s="62"/>
      <c r="LDL72" s="62"/>
      <c r="LDM72" s="62"/>
      <c r="LDN72" s="62"/>
      <c r="LDO72" s="62"/>
      <c r="LDP72" s="62"/>
      <c r="LDQ72" s="62"/>
      <c r="LDR72" s="62"/>
      <c r="LDS72" s="62"/>
      <c r="LDT72" s="62"/>
      <c r="LDU72" s="62"/>
      <c r="LDV72" s="62"/>
      <c r="LDW72" s="62"/>
      <c r="LDX72" s="62"/>
      <c r="LDY72" s="62"/>
      <c r="LDZ72" s="62"/>
      <c r="LEA72" s="62"/>
      <c r="LEB72" s="62"/>
      <c r="LEC72" s="62"/>
      <c r="LED72" s="62"/>
      <c r="LEE72" s="62"/>
      <c r="LEF72" s="62"/>
      <c r="LEG72" s="62"/>
      <c r="LEH72" s="62"/>
      <c r="LEI72" s="62"/>
      <c r="LEJ72" s="62"/>
      <c r="LEK72" s="62"/>
      <c r="LEL72" s="62"/>
      <c r="LEM72" s="62"/>
      <c r="LEN72" s="62"/>
      <c r="LEO72" s="62"/>
      <c r="LEP72" s="62"/>
      <c r="LEQ72" s="62"/>
      <c r="LER72" s="62"/>
      <c r="LES72" s="62"/>
      <c r="LET72" s="62"/>
      <c r="LEU72" s="62"/>
      <c r="LEV72" s="62"/>
      <c r="LEW72" s="62"/>
      <c r="LEX72" s="62"/>
      <c r="LEY72" s="62"/>
      <c r="LEZ72" s="62"/>
      <c r="LFA72" s="62"/>
      <c r="LFB72" s="62"/>
      <c r="LFC72" s="62"/>
      <c r="LFD72" s="62"/>
      <c r="LFE72" s="62"/>
      <c r="LFF72" s="62"/>
      <c r="LFG72" s="62"/>
      <c r="LFH72" s="62"/>
      <c r="LFI72" s="62"/>
      <c r="LFJ72" s="62"/>
      <c r="LFK72" s="62"/>
      <c r="LFL72" s="62"/>
      <c r="LFM72" s="62"/>
      <c r="LFN72" s="62"/>
      <c r="LFO72" s="62"/>
      <c r="LFP72" s="62"/>
      <c r="LFQ72" s="62"/>
      <c r="LFR72" s="62"/>
      <c r="LFS72" s="62"/>
      <c r="LFT72" s="62"/>
      <c r="LFU72" s="62"/>
      <c r="LFV72" s="62"/>
      <c r="LFW72" s="62"/>
      <c r="LFX72" s="62"/>
      <c r="LFY72" s="62"/>
      <c r="LFZ72" s="62"/>
      <c r="LGA72" s="62"/>
      <c r="LGB72" s="62"/>
      <c r="LGC72" s="62"/>
      <c r="LGD72" s="62"/>
      <c r="LGE72" s="62"/>
      <c r="LGF72" s="62"/>
      <c r="LGG72" s="62"/>
      <c r="LGH72" s="62"/>
      <c r="LGI72" s="62"/>
      <c r="LGJ72" s="62"/>
      <c r="LGK72" s="62"/>
      <c r="LGL72" s="62"/>
      <c r="LGM72" s="62"/>
      <c r="LGN72" s="62"/>
      <c r="LGO72" s="62"/>
      <c r="LGP72" s="62"/>
      <c r="LGQ72" s="62"/>
      <c r="LGR72" s="62"/>
      <c r="LGS72" s="62"/>
      <c r="LGT72" s="62"/>
      <c r="LGU72" s="62"/>
      <c r="LGV72" s="62"/>
      <c r="LGW72" s="62"/>
      <c r="LGX72" s="62"/>
      <c r="LGY72" s="62"/>
      <c r="LGZ72" s="62"/>
      <c r="LHA72" s="62"/>
      <c r="LHB72" s="62"/>
      <c r="LHC72" s="62"/>
      <c r="LHD72" s="62"/>
      <c r="LHE72" s="62"/>
      <c r="LHF72" s="62"/>
      <c r="LHG72" s="62"/>
      <c r="LHH72" s="62"/>
      <c r="LHI72" s="62"/>
      <c r="LHJ72" s="62"/>
      <c r="LHK72" s="62"/>
      <c r="LHL72" s="62"/>
      <c r="LHM72" s="62"/>
      <c r="LHN72" s="62"/>
      <c r="LHO72" s="62"/>
      <c r="LHP72" s="62"/>
      <c r="LHQ72" s="62"/>
      <c r="LHR72" s="62"/>
      <c r="LHS72" s="62"/>
      <c r="LHT72" s="62"/>
      <c r="LHU72" s="62"/>
      <c r="LHV72" s="62"/>
      <c r="LHW72" s="62"/>
      <c r="LHX72" s="62"/>
      <c r="LHY72" s="62"/>
      <c r="LHZ72" s="62"/>
      <c r="LIA72" s="62"/>
      <c r="LIB72" s="62"/>
      <c r="LIC72" s="62"/>
      <c r="LID72" s="62"/>
      <c r="LIE72" s="62"/>
      <c r="LIF72" s="62"/>
      <c r="LIG72" s="62"/>
      <c r="LIH72" s="62"/>
      <c r="LII72" s="62"/>
      <c r="LIJ72" s="62"/>
      <c r="LIK72" s="62"/>
      <c r="LIL72" s="62"/>
      <c r="LIM72" s="62"/>
      <c r="LIN72" s="62"/>
      <c r="LIO72" s="62"/>
      <c r="LIP72" s="62"/>
      <c r="LIQ72" s="62"/>
      <c r="LIR72" s="62"/>
      <c r="LIS72" s="62"/>
      <c r="LIT72" s="62"/>
      <c r="LIU72" s="62"/>
      <c r="LIV72" s="62"/>
      <c r="LIW72" s="62"/>
      <c r="LIX72" s="62"/>
      <c r="LIY72" s="62"/>
      <c r="LIZ72" s="62"/>
      <c r="LJA72" s="62"/>
      <c r="LJB72" s="62"/>
      <c r="LJC72" s="62"/>
      <c r="LJD72" s="62"/>
      <c r="LJE72" s="62"/>
      <c r="LJF72" s="62"/>
      <c r="LJG72" s="62"/>
      <c r="LJH72" s="62"/>
      <c r="LJI72" s="62"/>
      <c r="LJJ72" s="62"/>
      <c r="LJK72" s="62"/>
      <c r="LJL72" s="62"/>
      <c r="LJM72" s="62"/>
      <c r="LJN72" s="62"/>
      <c r="LJO72" s="62"/>
      <c r="LJP72" s="62"/>
      <c r="LJQ72" s="62"/>
      <c r="LJR72" s="62"/>
      <c r="LJS72" s="62"/>
      <c r="LJT72" s="62"/>
      <c r="LJU72" s="62"/>
      <c r="LJV72" s="62"/>
      <c r="LJW72" s="62"/>
      <c r="LJX72" s="62"/>
      <c r="LJY72" s="62"/>
      <c r="LJZ72" s="62"/>
      <c r="LKA72" s="62"/>
      <c r="LKB72" s="62"/>
      <c r="LKC72" s="62"/>
      <c r="LKD72" s="62"/>
      <c r="LKE72" s="62"/>
      <c r="LKF72" s="62"/>
      <c r="LKG72" s="62"/>
      <c r="LKH72" s="62"/>
      <c r="LKI72" s="62"/>
      <c r="LKJ72" s="62"/>
      <c r="LKK72" s="62"/>
      <c r="LKL72" s="62"/>
      <c r="LKM72" s="62"/>
      <c r="LKN72" s="62"/>
      <c r="LKO72" s="62"/>
      <c r="LKP72" s="62"/>
      <c r="LKQ72" s="62"/>
      <c r="LKR72" s="62"/>
      <c r="LKS72" s="62"/>
      <c r="LKT72" s="62"/>
      <c r="LKU72" s="62"/>
      <c r="LKV72" s="62"/>
      <c r="LKW72" s="62"/>
      <c r="LKX72" s="62"/>
      <c r="LKY72" s="62"/>
      <c r="LKZ72" s="62"/>
      <c r="LLA72" s="62"/>
      <c r="LLB72" s="62"/>
      <c r="LLC72" s="62"/>
      <c r="LLD72" s="62"/>
      <c r="LLE72" s="62"/>
      <c r="LLF72" s="62"/>
      <c r="LLG72" s="62"/>
      <c r="LLH72" s="62"/>
      <c r="LLI72" s="62"/>
      <c r="LLJ72" s="62"/>
      <c r="LLK72" s="62"/>
      <c r="LLL72" s="62"/>
      <c r="LLM72" s="62"/>
      <c r="LLN72" s="62"/>
      <c r="LLO72" s="62"/>
      <c r="LLP72" s="62"/>
      <c r="LLQ72" s="62"/>
      <c r="LLR72" s="62"/>
      <c r="LLS72" s="62"/>
      <c r="LLT72" s="62"/>
      <c r="LLU72" s="62"/>
      <c r="LLV72" s="62"/>
      <c r="LLW72" s="62"/>
      <c r="LLX72" s="62"/>
      <c r="LLY72" s="62"/>
      <c r="LLZ72" s="62"/>
      <c r="LMA72" s="62"/>
      <c r="LMB72" s="62"/>
      <c r="LMC72" s="62"/>
      <c r="LMD72" s="62"/>
      <c r="LME72" s="62"/>
      <c r="LMF72" s="62"/>
      <c r="LMG72" s="62"/>
      <c r="LMH72" s="62"/>
      <c r="LMI72" s="62"/>
      <c r="LMJ72" s="62"/>
      <c r="LMK72" s="62"/>
      <c r="LML72" s="62"/>
      <c r="LMM72" s="62"/>
      <c r="LMN72" s="62"/>
      <c r="LMO72" s="62"/>
      <c r="LMP72" s="62"/>
      <c r="LMQ72" s="62"/>
      <c r="LMR72" s="62"/>
      <c r="LMS72" s="62"/>
      <c r="LMT72" s="62"/>
      <c r="LMU72" s="62"/>
      <c r="LMV72" s="62"/>
      <c r="LMW72" s="62"/>
      <c r="LMX72" s="62"/>
      <c r="LMY72" s="62"/>
      <c r="LMZ72" s="62"/>
      <c r="LNA72" s="62"/>
      <c r="LNB72" s="62"/>
      <c r="LNC72" s="62"/>
      <c r="LND72" s="62"/>
      <c r="LNE72" s="62"/>
      <c r="LNF72" s="62"/>
      <c r="LNG72" s="62"/>
      <c r="LNH72" s="62"/>
      <c r="LNI72" s="62"/>
      <c r="LNJ72" s="62"/>
      <c r="LNK72" s="62"/>
      <c r="LNL72" s="62"/>
      <c r="LNM72" s="62"/>
      <c r="LNN72" s="62"/>
      <c r="LNO72" s="62"/>
      <c r="LNP72" s="62"/>
      <c r="LNQ72" s="62"/>
      <c r="LNR72" s="62"/>
      <c r="LNS72" s="62"/>
      <c r="LNT72" s="62"/>
      <c r="LNU72" s="62"/>
      <c r="LNV72" s="62"/>
      <c r="LNW72" s="62"/>
      <c r="LNX72" s="62"/>
      <c r="LNY72" s="62"/>
      <c r="LNZ72" s="62"/>
      <c r="LOA72" s="62"/>
      <c r="LOB72" s="62"/>
      <c r="LOC72" s="62"/>
      <c r="LOD72" s="62"/>
      <c r="LOE72" s="62"/>
      <c r="LOF72" s="62"/>
      <c r="LOG72" s="62"/>
      <c r="LOH72" s="62"/>
      <c r="LOI72" s="62"/>
      <c r="LOJ72" s="62"/>
      <c r="LOK72" s="62"/>
      <c r="LOL72" s="62"/>
      <c r="LOM72" s="62"/>
      <c r="LON72" s="62"/>
      <c r="LOO72" s="62"/>
      <c r="LOP72" s="62"/>
      <c r="LOQ72" s="62"/>
      <c r="LOR72" s="62"/>
      <c r="LOS72" s="62"/>
      <c r="LOT72" s="62"/>
      <c r="LOU72" s="62"/>
      <c r="LOV72" s="62"/>
      <c r="LOW72" s="62"/>
      <c r="LOX72" s="62"/>
      <c r="LOY72" s="62"/>
      <c r="LOZ72" s="62"/>
      <c r="LPA72" s="62"/>
      <c r="LPB72" s="62"/>
      <c r="LPC72" s="62"/>
      <c r="LPD72" s="62"/>
      <c r="LPE72" s="62"/>
      <c r="LPF72" s="62"/>
      <c r="LPG72" s="62"/>
      <c r="LPH72" s="62"/>
      <c r="LPI72" s="62"/>
      <c r="LPJ72" s="62"/>
      <c r="LPK72" s="62"/>
      <c r="LPL72" s="62"/>
      <c r="LPM72" s="62"/>
      <c r="LPN72" s="62"/>
      <c r="LPO72" s="62"/>
      <c r="LPP72" s="62"/>
      <c r="LPQ72" s="62"/>
      <c r="LPR72" s="62"/>
      <c r="LPS72" s="62"/>
      <c r="LPT72" s="62"/>
      <c r="LPU72" s="62"/>
      <c r="LPV72" s="62"/>
      <c r="LPW72" s="62"/>
      <c r="LPX72" s="62"/>
      <c r="LPY72" s="62"/>
      <c r="LPZ72" s="62"/>
      <c r="LQA72" s="62"/>
      <c r="LQB72" s="62"/>
      <c r="LQC72" s="62"/>
      <c r="LQD72" s="62"/>
      <c r="LQE72" s="62"/>
      <c r="LQF72" s="62"/>
      <c r="LQG72" s="62"/>
      <c r="LQH72" s="62"/>
      <c r="LQI72" s="62"/>
      <c r="LQJ72" s="62"/>
      <c r="LQK72" s="62"/>
      <c r="LQL72" s="62"/>
      <c r="LQM72" s="62"/>
      <c r="LQN72" s="62"/>
      <c r="LQO72" s="62"/>
      <c r="LQP72" s="62"/>
      <c r="LQQ72" s="62"/>
      <c r="LQR72" s="62"/>
      <c r="LQS72" s="62"/>
      <c r="LQT72" s="62"/>
      <c r="LQU72" s="62"/>
      <c r="LQV72" s="62"/>
      <c r="LQW72" s="62"/>
      <c r="LQX72" s="62"/>
      <c r="LQY72" s="62"/>
      <c r="LQZ72" s="62"/>
      <c r="LRA72" s="62"/>
      <c r="LRB72" s="62"/>
      <c r="LRC72" s="62"/>
      <c r="LRD72" s="62"/>
      <c r="LRE72" s="62"/>
      <c r="LRF72" s="62"/>
      <c r="LRG72" s="62"/>
      <c r="LRH72" s="62"/>
      <c r="LRI72" s="62"/>
      <c r="LRJ72" s="62"/>
      <c r="LRK72" s="62"/>
      <c r="LRL72" s="62"/>
      <c r="LRM72" s="62"/>
      <c r="LRN72" s="62"/>
      <c r="LRO72" s="62"/>
      <c r="LRP72" s="62"/>
      <c r="LRQ72" s="62"/>
      <c r="LRR72" s="62"/>
      <c r="LRS72" s="62"/>
      <c r="LRT72" s="62"/>
      <c r="LRU72" s="62"/>
      <c r="LRV72" s="62"/>
      <c r="LRW72" s="62"/>
      <c r="LRX72" s="62"/>
      <c r="LRY72" s="62"/>
      <c r="LRZ72" s="62"/>
      <c r="LSA72" s="62"/>
      <c r="LSB72" s="62"/>
      <c r="LSC72" s="62"/>
      <c r="LSD72" s="62"/>
      <c r="LSE72" s="62"/>
      <c r="LSF72" s="62"/>
      <c r="LSG72" s="62"/>
      <c r="LSH72" s="62"/>
      <c r="LSI72" s="62"/>
      <c r="LSJ72" s="62"/>
      <c r="LSK72" s="62"/>
      <c r="LSL72" s="62"/>
      <c r="LSM72" s="62"/>
      <c r="LSN72" s="62"/>
      <c r="LSO72" s="62"/>
      <c r="LSP72" s="62"/>
      <c r="LSQ72" s="62"/>
      <c r="LSR72" s="62"/>
      <c r="LSS72" s="62"/>
      <c r="LST72" s="62"/>
      <c r="LSU72" s="62"/>
      <c r="LSV72" s="62"/>
      <c r="LSW72" s="62"/>
      <c r="LSX72" s="62"/>
      <c r="LSY72" s="62"/>
      <c r="LSZ72" s="62"/>
      <c r="LTA72" s="62"/>
      <c r="LTB72" s="62"/>
      <c r="LTC72" s="62"/>
      <c r="LTD72" s="62"/>
      <c r="LTE72" s="62"/>
      <c r="LTF72" s="62"/>
      <c r="LTG72" s="62"/>
      <c r="LTH72" s="62"/>
      <c r="LTI72" s="62"/>
      <c r="LTJ72" s="62"/>
      <c r="LTK72" s="62"/>
      <c r="LTL72" s="62"/>
      <c r="LTM72" s="62"/>
      <c r="LTN72" s="62"/>
      <c r="LTO72" s="62"/>
      <c r="LTP72" s="62"/>
      <c r="LTQ72" s="62"/>
      <c r="LTR72" s="62"/>
      <c r="LTS72" s="62"/>
      <c r="LTT72" s="62"/>
      <c r="LTU72" s="62"/>
      <c r="LTV72" s="62"/>
      <c r="LTW72" s="62"/>
      <c r="LTX72" s="62"/>
      <c r="LTY72" s="62"/>
      <c r="LTZ72" s="62"/>
      <c r="LUA72" s="62"/>
      <c r="LUB72" s="62"/>
      <c r="LUC72" s="62"/>
      <c r="LUD72" s="62"/>
      <c r="LUE72" s="62"/>
      <c r="LUF72" s="62"/>
      <c r="LUG72" s="62"/>
      <c r="LUH72" s="62"/>
      <c r="LUI72" s="62"/>
      <c r="LUJ72" s="62"/>
      <c r="LUK72" s="62"/>
      <c r="LUL72" s="62"/>
      <c r="LUM72" s="62"/>
      <c r="LUN72" s="62"/>
      <c r="LUO72" s="62"/>
      <c r="LUP72" s="62"/>
      <c r="LUQ72" s="62"/>
      <c r="LUR72" s="62"/>
      <c r="LUS72" s="62"/>
      <c r="LUT72" s="62"/>
      <c r="LUU72" s="62"/>
      <c r="LUV72" s="62"/>
      <c r="LUW72" s="62"/>
      <c r="LUX72" s="62"/>
      <c r="LUY72" s="62"/>
      <c r="LUZ72" s="62"/>
      <c r="LVA72" s="62"/>
      <c r="LVB72" s="62"/>
      <c r="LVC72" s="62"/>
      <c r="LVD72" s="62"/>
      <c r="LVE72" s="62"/>
      <c r="LVF72" s="62"/>
      <c r="LVG72" s="62"/>
      <c r="LVH72" s="62"/>
      <c r="LVI72" s="62"/>
      <c r="LVJ72" s="62"/>
      <c r="LVK72" s="62"/>
      <c r="LVL72" s="62"/>
      <c r="LVM72" s="62"/>
      <c r="LVN72" s="62"/>
      <c r="LVO72" s="62"/>
      <c r="LVP72" s="62"/>
      <c r="LVQ72" s="62"/>
      <c r="LVR72" s="62"/>
      <c r="LVS72" s="62"/>
      <c r="LVT72" s="62"/>
      <c r="LVU72" s="62"/>
      <c r="LVV72" s="62"/>
      <c r="LVW72" s="62"/>
      <c r="LVX72" s="62"/>
      <c r="LVY72" s="62"/>
      <c r="LVZ72" s="62"/>
      <c r="LWA72" s="62"/>
      <c r="LWB72" s="62"/>
      <c r="LWC72" s="62"/>
      <c r="LWD72" s="62"/>
      <c r="LWE72" s="62"/>
      <c r="LWF72" s="62"/>
      <c r="LWG72" s="62"/>
      <c r="LWH72" s="62"/>
      <c r="LWI72" s="62"/>
      <c r="LWJ72" s="62"/>
      <c r="LWK72" s="62"/>
      <c r="LWL72" s="62"/>
      <c r="LWM72" s="62"/>
      <c r="LWN72" s="62"/>
      <c r="LWO72" s="62"/>
      <c r="LWP72" s="62"/>
      <c r="LWQ72" s="62"/>
      <c r="LWR72" s="62"/>
      <c r="LWS72" s="62"/>
      <c r="LWT72" s="62"/>
      <c r="LWU72" s="62"/>
      <c r="LWV72" s="62"/>
      <c r="LWW72" s="62"/>
      <c r="LWX72" s="62"/>
      <c r="LWY72" s="62"/>
      <c r="LWZ72" s="62"/>
      <c r="LXA72" s="62"/>
      <c r="LXB72" s="62"/>
      <c r="LXC72" s="62"/>
      <c r="LXD72" s="62"/>
      <c r="LXE72" s="62"/>
      <c r="LXF72" s="62"/>
      <c r="LXG72" s="62"/>
      <c r="LXH72" s="62"/>
      <c r="LXI72" s="62"/>
      <c r="LXJ72" s="62"/>
      <c r="LXK72" s="62"/>
      <c r="LXL72" s="62"/>
      <c r="LXM72" s="62"/>
      <c r="LXN72" s="62"/>
      <c r="LXO72" s="62"/>
      <c r="LXP72" s="62"/>
      <c r="LXQ72" s="62"/>
      <c r="LXR72" s="62"/>
      <c r="LXS72" s="62"/>
      <c r="LXT72" s="62"/>
      <c r="LXU72" s="62"/>
      <c r="LXV72" s="62"/>
      <c r="LXW72" s="62"/>
      <c r="LXX72" s="62"/>
      <c r="LXY72" s="62"/>
      <c r="LXZ72" s="62"/>
      <c r="LYA72" s="62"/>
      <c r="LYB72" s="62"/>
      <c r="LYC72" s="62"/>
      <c r="LYD72" s="62"/>
      <c r="LYE72" s="62"/>
      <c r="LYF72" s="62"/>
      <c r="LYG72" s="62"/>
      <c r="LYH72" s="62"/>
      <c r="LYI72" s="62"/>
      <c r="LYJ72" s="62"/>
      <c r="LYK72" s="62"/>
      <c r="LYL72" s="62"/>
      <c r="LYM72" s="62"/>
      <c r="LYN72" s="62"/>
      <c r="LYO72" s="62"/>
      <c r="LYP72" s="62"/>
      <c r="LYQ72" s="62"/>
      <c r="LYR72" s="62"/>
      <c r="LYS72" s="62"/>
      <c r="LYT72" s="62"/>
      <c r="LYU72" s="62"/>
      <c r="LYV72" s="62"/>
      <c r="LYW72" s="62"/>
      <c r="LYX72" s="62"/>
      <c r="LYY72" s="62"/>
      <c r="LYZ72" s="62"/>
      <c r="LZA72" s="62"/>
      <c r="LZB72" s="62"/>
      <c r="LZC72" s="62"/>
      <c r="LZD72" s="62"/>
      <c r="LZE72" s="62"/>
      <c r="LZF72" s="62"/>
      <c r="LZG72" s="62"/>
      <c r="LZH72" s="62"/>
      <c r="LZI72" s="62"/>
      <c r="LZJ72" s="62"/>
      <c r="LZK72" s="62"/>
      <c r="LZL72" s="62"/>
      <c r="LZM72" s="62"/>
      <c r="LZN72" s="62"/>
      <c r="LZO72" s="62"/>
      <c r="LZP72" s="62"/>
      <c r="LZQ72" s="62"/>
      <c r="LZR72" s="62"/>
      <c r="LZS72" s="62"/>
      <c r="LZT72" s="62"/>
      <c r="LZU72" s="62"/>
      <c r="LZV72" s="62"/>
      <c r="LZW72" s="62"/>
      <c r="LZX72" s="62"/>
      <c r="LZY72" s="62"/>
      <c r="LZZ72" s="62"/>
      <c r="MAA72" s="62"/>
      <c r="MAB72" s="62"/>
      <c r="MAC72" s="62"/>
      <c r="MAD72" s="62"/>
      <c r="MAE72" s="62"/>
      <c r="MAF72" s="62"/>
      <c r="MAG72" s="62"/>
      <c r="MAH72" s="62"/>
      <c r="MAI72" s="62"/>
      <c r="MAJ72" s="62"/>
      <c r="MAK72" s="62"/>
      <c r="MAL72" s="62"/>
      <c r="MAM72" s="62"/>
      <c r="MAN72" s="62"/>
      <c r="MAO72" s="62"/>
      <c r="MAP72" s="62"/>
      <c r="MAQ72" s="62"/>
      <c r="MAR72" s="62"/>
      <c r="MAS72" s="62"/>
      <c r="MAT72" s="62"/>
      <c r="MAU72" s="62"/>
      <c r="MAV72" s="62"/>
      <c r="MAW72" s="62"/>
      <c r="MAX72" s="62"/>
      <c r="MAY72" s="62"/>
      <c r="MAZ72" s="62"/>
      <c r="MBA72" s="62"/>
      <c r="MBB72" s="62"/>
      <c r="MBC72" s="62"/>
      <c r="MBD72" s="62"/>
      <c r="MBE72" s="62"/>
      <c r="MBF72" s="62"/>
      <c r="MBG72" s="62"/>
      <c r="MBH72" s="62"/>
      <c r="MBI72" s="62"/>
      <c r="MBJ72" s="62"/>
      <c r="MBK72" s="62"/>
      <c r="MBL72" s="62"/>
      <c r="MBM72" s="62"/>
      <c r="MBN72" s="62"/>
      <c r="MBO72" s="62"/>
      <c r="MBP72" s="62"/>
      <c r="MBQ72" s="62"/>
      <c r="MBR72" s="62"/>
      <c r="MBS72" s="62"/>
      <c r="MBT72" s="62"/>
      <c r="MBU72" s="62"/>
      <c r="MBV72" s="62"/>
      <c r="MBW72" s="62"/>
      <c r="MBX72" s="62"/>
      <c r="MBY72" s="62"/>
      <c r="MBZ72" s="62"/>
      <c r="MCA72" s="62"/>
      <c r="MCB72" s="62"/>
      <c r="MCC72" s="62"/>
      <c r="MCD72" s="62"/>
      <c r="MCE72" s="62"/>
      <c r="MCF72" s="62"/>
      <c r="MCG72" s="62"/>
      <c r="MCH72" s="62"/>
      <c r="MCI72" s="62"/>
      <c r="MCJ72" s="62"/>
      <c r="MCK72" s="62"/>
      <c r="MCL72" s="62"/>
      <c r="MCM72" s="62"/>
      <c r="MCN72" s="62"/>
      <c r="MCO72" s="62"/>
      <c r="MCP72" s="62"/>
      <c r="MCQ72" s="62"/>
      <c r="MCR72" s="62"/>
      <c r="MCS72" s="62"/>
      <c r="MCT72" s="62"/>
      <c r="MCU72" s="62"/>
      <c r="MCV72" s="62"/>
      <c r="MCW72" s="62"/>
      <c r="MCX72" s="62"/>
      <c r="MCY72" s="62"/>
      <c r="MCZ72" s="62"/>
      <c r="MDA72" s="62"/>
      <c r="MDB72" s="62"/>
      <c r="MDC72" s="62"/>
      <c r="MDD72" s="62"/>
      <c r="MDE72" s="62"/>
      <c r="MDF72" s="62"/>
      <c r="MDG72" s="62"/>
      <c r="MDH72" s="62"/>
      <c r="MDI72" s="62"/>
      <c r="MDJ72" s="62"/>
      <c r="MDK72" s="62"/>
      <c r="MDL72" s="62"/>
      <c r="MDM72" s="62"/>
      <c r="MDN72" s="62"/>
      <c r="MDO72" s="62"/>
      <c r="MDP72" s="62"/>
      <c r="MDQ72" s="62"/>
      <c r="MDR72" s="62"/>
      <c r="MDS72" s="62"/>
      <c r="MDT72" s="62"/>
      <c r="MDU72" s="62"/>
      <c r="MDV72" s="62"/>
      <c r="MDW72" s="62"/>
      <c r="MDX72" s="62"/>
      <c r="MDY72" s="62"/>
      <c r="MDZ72" s="62"/>
      <c r="MEA72" s="62"/>
      <c r="MEB72" s="62"/>
      <c r="MEC72" s="62"/>
      <c r="MED72" s="62"/>
      <c r="MEE72" s="62"/>
      <c r="MEF72" s="62"/>
      <c r="MEG72" s="62"/>
      <c r="MEH72" s="62"/>
      <c r="MEI72" s="62"/>
      <c r="MEJ72" s="62"/>
      <c r="MEK72" s="62"/>
      <c r="MEL72" s="62"/>
      <c r="MEM72" s="62"/>
      <c r="MEN72" s="62"/>
      <c r="MEO72" s="62"/>
      <c r="MEP72" s="62"/>
      <c r="MEQ72" s="62"/>
      <c r="MER72" s="62"/>
      <c r="MES72" s="62"/>
      <c r="MET72" s="62"/>
      <c r="MEU72" s="62"/>
      <c r="MEV72" s="62"/>
      <c r="MEW72" s="62"/>
      <c r="MEX72" s="62"/>
      <c r="MEY72" s="62"/>
      <c r="MEZ72" s="62"/>
      <c r="MFA72" s="62"/>
      <c r="MFB72" s="62"/>
      <c r="MFC72" s="62"/>
      <c r="MFD72" s="62"/>
      <c r="MFE72" s="62"/>
      <c r="MFF72" s="62"/>
      <c r="MFG72" s="62"/>
      <c r="MFH72" s="62"/>
      <c r="MFI72" s="62"/>
      <c r="MFJ72" s="62"/>
      <c r="MFK72" s="62"/>
      <c r="MFL72" s="62"/>
      <c r="MFM72" s="62"/>
      <c r="MFN72" s="62"/>
      <c r="MFO72" s="62"/>
      <c r="MFP72" s="62"/>
      <c r="MFQ72" s="62"/>
      <c r="MFR72" s="62"/>
      <c r="MFS72" s="62"/>
      <c r="MFT72" s="62"/>
      <c r="MFU72" s="62"/>
      <c r="MFV72" s="62"/>
      <c r="MFW72" s="62"/>
      <c r="MFX72" s="62"/>
      <c r="MFY72" s="62"/>
      <c r="MFZ72" s="62"/>
      <c r="MGA72" s="62"/>
      <c r="MGB72" s="62"/>
      <c r="MGC72" s="62"/>
      <c r="MGD72" s="62"/>
      <c r="MGE72" s="62"/>
      <c r="MGF72" s="62"/>
      <c r="MGG72" s="62"/>
      <c r="MGH72" s="62"/>
      <c r="MGI72" s="62"/>
      <c r="MGJ72" s="62"/>
      <c r="MGK72" s="62"/>
      <c r="MGL72" s="62"/>
      <c r="MGM72" s="62"/>
      <c r="MGN72" s="62"/>
      <c r="MGO72" s="62"/>
      <c r="MGP72" s="62"/>
      <c r="MGQ72" s="62"/>
      <c r="MGR72" s="62"/>
      <c r="MGS72" s="62"/>
      <c r="MGT72" s="62"/>
      <c r="MGU72" s="62"/>
      <c r="MGV72" s="62"/>
      <c r="MGW72" s="62"/>
      <c r="MGX72" s="62"/>
      <c r="MGY72" s="62"/>
      <c r="MGZ72" s="62"/>
      <c r="MHA72" s="62"/>
      <c r="MHB72" s="62"/>
      <c r="MHC72" s="62"/>
      <c r="MHD72" s="62"/>
      <c r="MHE72" s="62"/>
      <c r="MHF72" s="62"/>
      <c r="MHG72" s="62"/>
      <c r="MHH72" s="62"/>
      <c r="MHI72" s="62"/>
      <c r="MHJ72" s="62"/>
      <c r="MHK72" s="62"/>
      <c r="MHL72" s="62"/>
      <c r="MHM72" s="62"/>
      <c r="MHN72" s="62"/>
      <c r="MHO72" s="62"/>
      <c r="MHP72" s="62"/>
      <c r="MHQ72" s="62"/>
      <c r="MHR72" s="62"/>
      <c r="MHS72" s="62"/>
      <c r="MHT72" s="62"/>
      <c r="MHU72" s="62"/>
      <c r="MHV72" s="62"/>
      <c r="MHW72" s="62"/>
      <c r="MHX72" s="62"/>
      <c r="MHY72" s="62"/>
      <c r="MHZ72" s="62"/>
      <c r="MIA72" s="62"/>
      <c r="MIB72" s="62"/>
      <c r="MIC72" s="62"/>
      <c r="MID72" s="62"/>
      <c r="MIE72" s="62"/>
      <c r="MIF72" s="62"/>
      <c r="MIG72" s="62"/>
      <c r="MIH72" s="62"/>
      <c r="MII72" s="62"/>
      <c r="MIJ72" s="62"/>
      <c r="MIK72" s="62"/>
      <c r="MIL72" s="62"/>
      <c r="MIM72" s="62"/>
      <c r="MIN72" s="62"/>
      <c r="MIO72" s="62"/>
      <c r="MIP72" s="62"/>
      <c r="MIQ72" s="62"/>
      <c r="MIR72" s="62"/>
      <c r="MIS72" s="62"/>
      <c r="MIT72" s="62"/>
      <c r="MIU72" s="62"/>
      <c r="MIV72" s="62"/>
      <c r="MIW72" s="62"/>
      <c r="MIX72" s="62"/>
      <c r="MIY72" s="62"/>
      <c r="MIZ72" s="62"/>
      <c r="MJA72" s="62"/>
      <c r="MJB72" s="62"/>
      <c r="MJC72" s="62"/>
      <c r="MJD72" s="62"/>
      <c r="MJE72" s="62"/>
      <c r="MJF72" s="62"/>
      <c r="MJG72" s="62"/>
      <c r="MJH72" s="62"/>
      <c r="MJI72" s="62"/>
      <c r="MJJ72" s="62"/>
      <c r="MJK72" s="62"/>
      <c r="MJL72" s="62"/>
      <c r="MJM72" s="62"/>
      <c r="MJN72" s="62"/>
      <c r="MJO72" s="62"/>
      <c r="MJP72" s="62"/>
      <c r="MJQ72" s="62"/>
      <c r="MJR72" s="62"/>
      <c r="MJS72" s="62"/>
      <c r="MJT72" s="62"/>
      <c r="MJU72" s="62"/>
      <c r="MJV72" s="62"/>
      <c r="MJW72" s="62"/>
      <c r="MJX72" s="62"/>
      <c r="MJY72" s="62"/>
      <c r="MJZ72" s="62"/>
      <c r="MKA72" s="62"/>
      <c r="MKB72" s="62"/>
      <c r="MKC72" s="62"/>
      <c r="MKD72" s="62"/>
      <c r="MKE72" s="62"/>
      <c r="MKF72" s="62"/>
      <c r="MKG72" s="62"/>
      <c r="MKH72" s="62"/>
      <c r="MKI72" s="62"/>
      <c r="MKJ72" s="62"/>
      <c r="MKK72" s="62"/>
      <c r="MKL72" s="62"/>
      <c r="MKM72" s="62"/>
      <c r="MKN72" s="62"/>
      <c r="MKO72" s="62"/>
      <c r="MKP72" s="62"/>
      <c r="MKQ72" s="62"/>
      <c r="MKR72" s="62"/>
      <c r="MKS72" s="62"/>
      <c r="MKT72" s="62"/>
      <c r="MKU72" s="62"/>
      <c r="MKV72" s="62"/>
      <c r="MKW72" s="62"/>
      <c r="MKX72" s="62"/>
      <c r="MKY72" s="62"/>
      <c r="MKZ72" s="62"/>
      <c r="MLA72" s="62"/>
      <c r="MLB72" s="62"/>
      <c r="MLC72" s="62"/>
      <c r="MLD72" s="62"/>
      <c r="MLE72" s="62"/>
      <c r="MLF72" s="62"/>
      <c r="MLG72" s="62"/>
      <c r="MLH72" s="62"/>
      <c r="MLI72" s="62"/>
      <c r="MLJ72" s="62"/>
      <c r="MLK72" s="62"/>
      <c r="MLL72" s="62"/>
      <c r="MLM72" s="62"/>
      <c r="MLN72" s="62"/>
      <c r="MLO72" s="62"/>
      <c r="MLP72" s="62"/>
      <c r="MLQ72" s="62"/>
      <c r="MLR72" s="62"/>
      <c r="MLS72" s="62"/>
      <c r="MLT72" s="62"/>
      <c r="MLU72" s="62"/>
      <c r="MLV72" s="62"/>
      <c r="MLW72" s="62"/>
      <c r="MLX72" s="62"/>
      <c r="MLY72" s="62"/>
      <c r="MLZ72" s="62"/>
      <c r="MMA72" s="62"/>
      <c r="MMB72" s="62"/>
      <c r="MMC72" s="62"/>
      <c r="MMD72" s="62"/>
      <c r="MME72" s="62"/>
      <c r="MMF72" s="62"/>
      <c r="MMG72" s="62"/>
      <c r="MMH72" s="62"/>
      <c r="MMI72" s="62"/>
      <c r="MMJ72" s="62"/>
      <c r="MMK72" s="62"/>
      <c r="MML72" s="62"/>
      <c r="MMM72" s="62"/>
      <c r="MMN72" s="62"/>
      <c r="MMO72" s="62"/>
      <c r="MMP72" s="62"/>
      <c r="MMQ72" s="62"/>
      <c r="MMR72" s="62"/>
      <c r="MMS72" s="62"/>
      <c r="MMT72" s="62"/>
      <c r="MMU72" s="62"/>
      <c r="MMV72" s="62"/>
      <c r="MMW72" s="62"/>
      <c r="MMX72" s="62"/>
      <c r="MMY72" s="62"/>
      <c r="MMZ72" s="62"/>
      <c r="MNA72" s="62"/>
      <c r="MNB72" s="62"/>
      <c r="MNC72" s="62"/>
      <c r="MND72" s="62"/>
      <c r="MNE72" s="62"/>
      <c r="MNF72" s="62"/>
      <c r="MNG72" s="62"/>
      <c r="MNH72" s="62"/>
      <c r="MNI72" s="62"/>
      <c r="MNJ72" s="62"/>
      <c r="MNK72" s="62"/>
      <c r="MNL72" s="62"/>
      <c r="MNM72" s="62"/>
      <c r="MNN72" s="62"/>
      <c r="MNO72" s="62"/>
      <c r="MNP72" s="62"/>
      <c r="MNQ72" s="62"/>
      <c r="MNR72" s="62"/>
      <c r="MNS72" s="62"/>
      <c r="MNT72" s="62"/>
      <c r="MNU72" s="62"/>
      <c r="MNV72" s="62"/>
      <c r="MNW72" s="62"/>
      <c r="MNX72" s="62"/>
      <c r="MNY72" s="62"/>
      <c r="MNZ72" s="62"/>
      <c r="MOA72" s="62"/>
      <c r="MOB72" s="62"/>
      <c r="MOC72" s="62"/>
      <c r="MOD72" s="62"/>
      <c r="MOE72" s="62"/>
      <c r="MOF72" s="62"/>
      <c r="MOG72" s="62"/>
      <c r="MOH72" s="62"/>
      <c r="MOI72" s="62"/>
      <c r="MOJ72" s="62"/>
      <c r="MOK72" s="62"/>
      <c r="MOL72" s="62"/>
      <c r="MOM72" s="62"/>
      <c r="MON72" s="62"/>
      <c r="MOO72" s="62"/>
      <c r="MOP72" s="62"/>
      <c r="MOQ72" s="62"/>
      <c r="MOR72" s="62"/>
      <c r="MOS72" s="62"/>
      <c r="MOT72" s="62"/>
      <c r="MOU72" s="62"/>
      <c r="MOV72" s="62"/>
      <c r="MOW72" s="62"/>
      <c r="MOX72" s="62"/>
      <c r="MOY72" s="62"/>
      <c r="MOZ72" s="62"/>
      <c r="MPA72" s="62"/>
      <c r="MPB72" s="62"/>
      <c r="MPC72" s="62"/>
      <c r="MPD72" s="62"/>
      <c r="MPE72" s="62"/>
      <c r="MPF72" s="62"/>
      <c r="MPG72" s="62"/>
      <c r="MPH72" s="62"/>
      <c r="MPI72" s="62"/>
      <c r="MPJ72" s="62"/>
      <c r="MPK72" s="62"/>
      <c r="MPL72" s="62"/>
      <c r="MPM72" s="62"/>
      <c r="MPN72" s="62"/>
      <c r="MPO72" s="62"/>
      <c r="MPP72" s="62"/>
      <c r="MPQ72" s="62"/>
      <c r="MPR72" s="62"/>
      <c r="MPS72" s="62"/>
      <c r="MPT72" s="62"/>
      <c r="MPU72" s="62"/>
      <c r="MPV72" s="62"/>
      <c r="MPW72" s="62"/>
      <c r="MPX72" s="62"/>
      <c r="MPY72" s="62"/>
      <c r="MPZ72" s="62"/>
      <c r="MQA72" s="62"/>
      <c r="MQB72" s="62"/>
      <c r="MQC72" s="62"/>
      <c r="MQD72" s="62"/>
      <c r="MQE72" s="62"/>
      <c r="MQF72" s="62"/>
      <c r="MQG72" s="62"/>
      <c r="MQH72" s="62"/>
      <c r="MQI72" s="62"/>
      <c r="MQJ72" s="62"/>
      <c r="MQK72" s="62"/>
      <c r="MQL72" s="62"/>
      <c r="MQM72" s="62"/>
      <c r="MQN72" s="62"/>
      <c r="MQO72" s="62"/>
      <c r="MQP72" s="62"/>
      <c r="MQQ72" s="62"/>
      <c r="MQR72" s="62"/>
      <c r="MQS72" s="62"/>
      <c r="MQT72" s="62"/>
      <c r="MQU72" s="62"/>
      <c r="MQV72" s="62"/>
      <c r="MQW72" s="62"/>
      <c r="MQX72" s="62"/>
      <c r="MQY72" s="62"/>
      <c r="MQZ72" s="62"/>
      <c r="MRA72" s="62"/>
      <c r="MRB72" s="62"/>
      <c r="MRC72" s="62"/>
      <c r="MRD72" s="62"/>
      <c r="MRE72" s="62"/>
      <c r="MRF72" s="62"/>
      <c r="MRG72" s="62"/>
      <c r="MRH72" s="62"/>
      <c r="MRI72" s="62"/>
      <c r="MRJ72" s="62"/>
      <c r="MRK72" s="62"/>
      <c r="MRL72" s="62"/>
      <c r="MRM72" s="62"/>
      <c r="MRN72" s="62"/>
      <c r="MRO72" s="62"/>
      <c r="MRP72" s="62"/>
      <c r="MRQ72" s="62"/>
      <c r="MRR72" s="62"/>
      <c r="MRS72" s="62"/>
      <c r="MRT72" s="62"/>
      <c r="MRU72" s="62"/>
      <c r="MRV72" s="62"/>
      <c r="MRW72" s="62"/>
      <c r="MRX72" s="62"/>
      <c r="MRY72" s="62"/>
      <c r="MRZ72" s="62"/>
      <c r="MSA72" s="62"/>
      <c r="MSB72" s="62"/>
      <c r="MSC72" s="62"/>
      <c r="MSD72" s="62"/>
      <c r="MSE72" s="62"/>
      <c r="MSF72" s="62"/>
      <c r="MSG72" s="62"/>
      <c r="MSH72" s="62"/>
      <c r="MSI72" s="62"/>
      <c r="MSJ72" s="62"/>
      <c r="MSK72" s="62"/>
      <c r="MSL72" s="62"/>
      <c r="MSM72" s="62"/>
      <c r="MSN72" s="62"/>
      <c r="MSO72" s="62"/>
      <c r="MSP72" s="62"/>
      <c r="MSQ72" s="62"/>
      <c r="MSR72" s="62"/>
      <c r="MSS72" s="62"/>
      <c r="MST72" s="62"/>
      <c r="MSU72" s="62"/>
      <c r="MSV72" s="62"/>
      <c r="MSW72" s="62"/>
      <c r="MSX72" s="62"/>
      <c r="MSY72" s="62"/>
      <c r="MSZ72" s="62"/>
      <c r="MTA72" s="62"/>
      <c r="MTB72" s="62"/>
      <c r="MTC72" s="62"/>
      <c r="MTD72" s="62"/>
      <c r="MTE72" s="62"/>
      <c r="MTF72" s="62"/>
      <c r="MTG72" s="62"/>
      <c r="MTH72" s="62"/>
      <c r="MTI72" s="62"/>
      <c r="MTJ72" s="62"/>
      <c r="MTK72" s="62"/>
      <c r="MTL72" s="62"/>
      <c r="MTM72" s="62"/>
      <c r="MTN72" s="62"/>
      <c r="MTO72" s="62"/>
      <c r="MTP72" s="62"/>
      <c r="MTQ72" s="62"/>
      <c r="MTR72" s="62"/>
      <c r="MTS72" s="62"/>
      <c r="MTT72" s="62"/>
      <c r="MTU72" s="62"/>
      <c r="MTV72" s="62"/>
      <c r="MTW72" s="62"/>
      <c r="MTX72" s="62"/>
      <c r="MTY72" s="62"/>
      <c r="MTZ72" s="62"/>
      <c r="MUA72" s="62"/>
      <c r="MUB72" s="62"/>
      <c r="MUC72" s="62"/>
      <c r="MUD72" s="62"/>
      <c r="MUE72" s="62"/>
      <c r="MUF72" s="62"/>
      <c r="MUG72" s="62"/>
      <c r="MUH72" s="62"/>
      <c r="MUI72" s="62"/>
      <c r="MUJ72" s="62"/>
      <c r="MUK72" s="62"/>
      <c r="MUL72" s="62"/>
      <c r="MUM72" s="62"/>
      <c r="MUN72" s="62"/>
      <c r="MUO72" s="62"/>
      <c r="MUP72" s="62"/>
      <c r="MUQ72" s="62"/>
      <c r="MUR72" s="62"/>
      <c r="MUS72" s="62"/>
      <c r="MUT72" s="62"/>
      <c r="MUU72" s="62"/>
      <c r="MUV72" s="62"/>
      <c r="MUW72" s="62"/>
      <c r="MUX72" s="62"/>
      <c r="MUY72" s="62"/>
      <c r="MUZ72" s="62"/>
      <c r="MVA72" s="62"/>
      <c r="MVB72" s="62"/>
      <c r="MVC72" s="62"/>
      <c r="MVD72" s="62"/>
      <c r="MVE72" s="62"/>
      <c r="MVF72" s="62"/>
      <c r="MVG72" s="62"/>
      <c r="MVH72" s="62"/>
      <c r="MVI72" s="62"/>
      <c r="MVJ72" s="62"/>
      <c r="MVK72" s="62"/>
      <c r="MVL72" s="62"/>
      <c r="MVM72" s="62"/>
      <c r="MVN72" s="62"/>
      <c r="MVO72" s="62"/>
      <c r="MVP72" s="62"/>
      <c r="MVQ72" s="62"/>
      <c r="MVR72" s="62"/>
      <c r="MVS72" s="62"/>
      <c r="MVT72" s="62"/>
      <c r="MVU72" s="62"/>
      <c r="MVV72" s="62"/>
      <c r="MVW72" s="62"/>
      <c r="MVX72" s="62"/>
      <c r="MVY72" s="62"/>
      <c r="MVZ72" s="62"/>
      <c r="MWA72" s="62"/>
      <c r="MWB72" s="62"/>
      <c r="MWC72" s="62"/>
      <c r="MWD72" s="62"/>
      <c r="MWE72" s="62"/>
      <c r="MWF72" s="62"/>
      <c r="MWG72" s="62"/>
      <c r="MWH72" s="62"/>
      <c r="MWI72" s="62"/>
      <c r="MWJ72" s="62"/>
      <c r="MWK72" s="62"/>
      <c r="MWL72" s="62"/>
      <c r="MWM72" s="62"/>
      <c r="MWN72" s="62"/>
      <c r="MWO72" s="62"/>
      <c r="MWP72" s="62"/>
      <c r="MWQ72" s="62"/>
      <c r="MWR72" s="62"/>
      <c r="MWS72" s="62"/>
      <c r="MWT72" s="62"/>
      <c r="MWU72" s="62"/>
      <c r="MWV72" s="62"/>
      <c r="MWW72" s="62"/>
      <c r="MWX72" s="62"/>
      <c r="MWY72" s="62"/>
      <c r="MWZ72" s="62"/>
      <c r="MXA72" s="62"/>
      <c r="MXB72" s="62"/>
      <c r="MXC72" s="62"/>
      <c r="MXD72" s="62"/>
      <c r="MXE72" s="62"/>
      <c r="MXF72" s="62"/>
      <c r="MXG72" s="62"/>
      <c r="MXH72" s="62"/>
      <c r="MXI72" s="62"/>
      <c r="MXJ72" s="62"/>
      <c r="MXK72" s="62"/>
      <c r="MXL72" s="62"/>
      <c r="MXM72" s="62"/>
      <c r="MXN72" s="62"/>
      <c r="MXO72" s="62"/>
      <c r="MXP72" s="62"/>
      <c r="MXQ72" s="62"/>
      <c r="MXR72" s="62"/>
      <c r="MXS72" s="62"/>
      <c r="MXT72" s="62"/>
      <c r="MXU72" s="62"/>
      <c r="MXV72" s="62"/>
      <c r="MXW72" s="62"/>
      <c r="MXX72" s="62"/>
      <c r="MXY72" s="62"/>
      <c r="MXZ72" s="62"/>
      <c r="MYA72" s="62"/>
      <c r="MYB72" s="62"/>
      <c r="MYC72" s="62"/>
      <c r="MYD72" s="62"/>
      <c r="MYE72" s="62"/>
      <c r="MYF72" s="62"/>
      <c r="MYG72" s="62"/>
      <c r="MYH72" s="62"/>
      <c r="MYI72" s="62"/>
      <c r="MYJ72" s="62"/>
      <c r="MYK72" s="62"/>
      <c r="MYL72" s="62"/>
      <c r="MYM72" s="62"/>
      <c r="MYN72" s="62"/>
      <c r="MYO72" s="62"/>
      <c r="MYP72" s="62"/>
      <c r="MYQ72" s="62"/>
      <c r="MYR72" s="62"/>
      <c r="MYS72" s="62"/>
      <c r="MYT72" s="62"/>
      <c r="MYU72" s="62"/>
      <c r="MYV72" s="62"/>
      <c r="MYW72" s="62"/>
      <c r="MYX72" s="62"/>
      <c r="MYY72" s="62"/>
      <c r="MYZ72" s="62"/>
      <c r="MZA72" s="62"/>
      <c r="MZB72" s="62"/>
      <c r="MZC72" s="62"/>
      <c r="MZD72" s="62"/>
      <c r="MZE72" s="62"/>
      <c r="MZF72" s="62"/>
      <c r="MZG72" s="62"/>
      <c r="MZH72" s="62"/>
      <c r="MZI72" s="62"/>
      <c r="MZJ72" s="62"/>
      <c r="MZK72" s="62"/>
      <c r="MZL72" s="62"/>
      <c r="MZM72" s="62"/>
      <c r="MZN72" s="62"/>
      <c r="MZO72" s="62"/>
      <c r="MZP72" s="62"/>
      <c r="MZQ72" s="62"/>
      <c r="MZR72" s="62"/>
      <c r="MZS72" s="62"/>
      <c r="MZT72" s="62"/>
      <c r="MZU72" s="62"/>
      <c r="MZV72" s="62"/>
      <c r="MZW72" s="62"/>
      <c r="MZX72" s="62"/>
      <c r="MZY72" s="62"/>
      <c r="MZZ72" s="62"/>
      <c r="NAA72" s="62"/>
      <c r="NAB72" s="62"/>
      <c r="NAC72" s="62"/>
      <c r="NAD72" s="62"/>
      <c r="NAE72" s="62"/>
      <c r="NAF72" s="62"/>
      <c r="NAG72" s="62"/>
      <c r="NAH72" s="62"/>
      <c r="NAI72" s="62"/>
      <c r="NAJ72" s="62"/>
      <c r="NAK72" s="62"/>
      <c r="NAL72" s="62"/>
      <c r="NAM72" s="62"/>
      <c r="NAN72" s="62"/>
      <c r="NAO72" s="62"/>
      <c r="NAP72" s="62"/>
      <c r="NAQ72" s="62"/>
      <c r="NAR72" s="62"/>
      <c r="NAS72" s="62"/>
      <c r="NAT72" s="62"/>
      <c r="NAU72" s="62"/>
      <c r="NAV72" s="62"/>
      <c r="NAW72" s="62"/>
      <c r="NAX72" s="62"/>
      <c r="NAY72" s="62"/>
      <c r="NAZ72" s="62"/>
      <c r="NBA72" s="62"/>
      <c r="NBB72" s="62"/>
      <c r="NBC72" s="62"/>
      <c r="NBD72" s="62"/>
      <c r="NBE72" s="62"/>
      <c r="NBF72" s="62"/>
      <c r="NBG72" s="62"/>
      <c r="NBH72" s="62"/>
      <c r="NBI72" s="62"/>
      <c r="NBJ72" s="62"/>
      <c r="NBK72" s="62"/>
      <c r="NBL72" s="62"/>
      <c r="NBM72" s="62"/>
      <c r="NBN72" s="62"/>
      <c r="NBO72" s="62"/>
      <c r="NBP72" s="62"/>
      <c r="NBQ72" s="62"/>
      <c r="NBR72" s="62"/>
      <c r="NBS72" s="62"/>
      <c r="NBT72" s="62"/>
      <c r="NBU72" s="62"/>
      <c r="NBV72" s="62"/>
      <c r="NBW72" s="62"/>
      <c r="NBX72" s="62"/>
      <c r="NBY72" s="62"/>
      <c r="NBZ72" s="62"/>
      <c r="NCA72" s="62"/>
      <c r="NCB72" s="62"/>
      <c r="NCC72" s="62"/>
      <c r="NCD72" s="62"/>
      <c r="NCE72" s="62"/>
      <c r="NCF72" s="62"/>
      <c r="NCG72" s="62"/>
      <c r="NCH72" s="62"/>
      <c r="NCI72" s="62"/>
      <c r="NCJ72" s="62"/>
      <c r="NCK72" s="62"/>
      <c r="NCL72" s="62"/>
      <c r="NCM72" s="62"/>
      <c r="NCN72" s="62"/>
      <c r="NCO72" s="62"/>
      <c r="NCP72" s="62"/>
      <c r="NCQ72" s="62"/>
      <c r="NCR72" s="62"/>
      <c r="NCS72" s="62"/>
      <c r="NCT72" s="62"/>
      <c r="NCU72" s="62"/>
      <c r="NCV72" s="62"/>
      <c r="NCW72" s="62"/>
      <c r="NCX72" s="62"/>
      <c r="NCY72" s="62"/>
      <c r="NCZ72" s="62"/>
      <c r="NDA72" s="62"/>
      <c r="NDB72" s="62"/>
      <c r="NDC72" s="62"/>
      <c r="NDD72" s="62"/>
      <c r="NDE72" s="62"/>
      <c r="NDF72" s="62"/>
      <c r="NDG72" s="62"/>
      <c r="NDH72" s="62"/>
      <c r="NDI72" s="62"/>
      <c r="NDJ72" s="62"/>
      <c r="NDK72" s="62"/>
      <c r="NDL72" s="62"/>
      <c r="NDM72" s="62"/>
      <c r="NDN72" s="62"/>
      <c r="NDO72" s="62"/>
      <c r="NDP72" s="62"/>
      <c r="NDQ72" s="62"/>
      <c r="NDR72" s="62"/>
      <c r="NDS72" s="62"/>
      <c r="NDT72" s="62"/>
      <c r="NDU72" s="62"/>
      <c r="NDV72" s="62"/>
      <c r="NDW72" s="62"/>
      <c r="NDX72" s="62"/>
      <c r="NDY72" s="62"/>
      <c r="NDZ72" s="62"/>
      <c r="NEA72" s="62"/>
      <c r="NEB72" s="62"/>
      <c r="NEC72" s="62"/>
      <c r="NED72" s="62"/>
      <c r="NEE72" s="62"/>
      <c r="NEF72" s="62"/>
      <c r="NEG72" s="62"/>
      <c r="NEH72" s="62"/>
      <c r="NEI72" s="62"/>
      <c r="NEJ72" s="62"/>
      <c r="NEK72" s="62"/>
      <c r="NEL72" s="62"/>
      <c r="NEM72" s="62"/>
      <c r="NEN72" s="62"/>
      <c r="NEO72" s="62"/>
      <c r="NEP72" s="62"/>
      <c r="NEQ72" s="62"/>
      <c r="NER72" s="62"/>
      <c r="NES72" s="62"/>
      <c r="NET72" s="62"/>
      <c r="NEU72" s="62"/>
      <c r="NEV72" s="62"/>
      <c r="NEW72" s="62"/>
      <c r="NEX72" s="62"/>
      <c r="NEY72" s="62"/>
      <c r="NEZ72" s="62"/>
      <c r="NFA72" s="62"/>
      <c r="NFB72" s="62"/>
      <c r="NFC72" s="62"/>
      <c r="NFD72" s="62"/>
      <c r="NFE72" s="62"/>
      <c r="NFF72" s="62"/>
      <c r="NFG72" s="62"/>
      <c r="NFH72" s="62"/>
      <c r="NFI72" s="62"/>
      <c r="NFJ72" s="62"/>
      <c r="NFK72" s="62"/>
      <c r="NFL72" s="62"/>
      <c r="NFM72" s="62"/>
      <c r="NFN72" s="62"/>
      <c r="NFO72" s="62"/>
      <c r="NFP72" s="62"/>
      <c r="NFQ72" s="62"/>
      <c r="NFR72" s="62"/>
      <c r="NFS72" s="62"/>
      <c r="NFT72" s="62"/>
      <c r="NFU72" s="62"/>
      <c r="NFV72" s="62"/>
      <c r="NFW72" s="62"/>
      <c r="NFX72" s="62"/>
      <c r="NFY72" s="62"/>
      <c r="NFZ72" s="62"/>
      <c r="NGA72" s="62"/>
      <c r="NGB72" s="62"/>
      <c r="NGC72" s="62"/>
      <c r="NGD72" s="62"/>
      <c r="NGE72" s="62"/>
      <c r="NGF72" s="62"/>
      <c r="NGG72" s="62"/>
      <c r="NGH72" s="62"/>
      <c r="NGI72" s="62"/>
      <c r="NGJ72" s="62"/>
      <c r="NGK72" s="62"/>
      <c r="NGL72" s="62"/>
      <c r="NGM72" s="62"/>
      <c r="NGN72" s="62"/>
      <c r="NGO72" s="62"/>
      <c r="NGP72" s="62"/>
      <c r="NGQ72" s="62"/>
      <c r="NGR72" s="62"/>
      <c r="NGS72" s="62"/>
      <c r="NGT72" s="62"/>
      <c r="NGU72" s="62"/>
      <c r="NGV72" s="62"/>
      <c r="NGW72" s="62"/>
      <c r="NGX72" s="62"/>
      <c r="NGY72" s="62"/>
      <c r="NGZ72" s="62"/>
      <c r="NHA72" s="62"/>
      <c r="NHB72" s="62"/>
      <c r="NHC72" s="62"/>
      <c r="NHD72" s="62"/>
      <c r="NHE72" s="62"/>
      <c r="NHF72" s="62"/>
      <c r="NHG72" s="62"/>
      <c r="NHH72" s="62"/>
      <c r="NHI72" s="62"/>
      <c r="NHJ72" s="62"/>
      <c r="NHK72" s="62"/>
      <c r="NHL72" s="62"/>
      <c r="NHM72" s="62"/>
      <c r="NHN72" s="62"/>
      <c r="NHO72" s="62"/>
      <c r="NHP72" s="62"/>
      <c r="NHQ72" s="62"/>
      <c r="NHR72" s="62"/>
      <c r="NHS72" s="62"/>
      <c r="NHT72" s="62"/>
      <c r="NHU72" s="62"/>
      <c r="NHV72" s="62"/>
      <c r="NHW72" s="62"/>
      <c r="NHX72" s="62"/>
      <c r="NHY72" s="62"/>
      <c r="NHZ72" s="62"/>
      <c r="NIA72" s="62"/>
      <c r="NIB72" s="62"/>
      <c r="NIC72" s="62"/>
      <c r="NID72" s="62"/>
      <c r="NIE72" s="62"/>
      <c r="NIF72" s="62"/>
      <c r="NIG72" s="62"/>
      <c r="NIH72" s="62"/>
      <c r="NII72" s="62"/>
      <c r="NIJ72" s="62"/>
      <c r="NIK72" s="62"/>
      <c r="NIL72" s="62"/>
      <c r="NIM72" s="62"/>
      <c r="NIN72" s="62"/>
      <c r="NIO72" s="62"/>
      <c r="NIP72" s="62"/>
      <c r="NIQ72" s="62"/>
      <c r="NIR72" s="62"/>
      <c r="NIS72" s="62"/>
      <c r="NIT72" s="62"/>
      <c r="NIU72" s="62"/>
      <c r="NIV72" s="62"/>
      <c r="NIW72" s="62"/>
      <c r="NIX72" s="62"/>
      <c r="NIY72" s="62"/>
      <c r="NIZ72" s="62"/>
      <c r="NJA72" s="62"/>
      <c r="NJB72" s="62"/>
      <c r="NJC72" s="62"/>
      <c r="NJD72" s="62"/>
      <c r="NJE72" s="62"/>
      <c r="NJF72" s="62"/>
      <c r="NJG72" s="62"/>
      <c r="NJH72" s="62"/>
      <c r="NJI72" s="62"/>
      <c r="NJJ72" s="62"/>
      <c r="NJK72" s="62"/>
      <c r="NJL72" s="62"/>
      <c r="NJM72" s="62"/>
      <c r="NJN72" s="62"/>
      <c r="NJO72" s="62"/>
      <c r="NJP72" s="62"/>
      <c r="NJQ72" s="62"/>
      <c r="NJR72" s="62"/>
      <c r="NJS72" s="62"/>
      <c r="NJT72" s="62"/>
      <c r="NJU72" s="62"/>
      <c r="NJV72" s="62"/>
      <c r="NJW72" s="62"/>
      <c r="NJX72" s="62"/>
      <c r="NJY72" s="62"/>
      <c r="NJZ72" s="62"/>
      <c r="NKA72" s="62"/>
      <c r="NKB72" s="62"/>
      <c r="NKC72" s="62"/>
      <c r="NKD72" s="62"/>
      <c r="NKE72" s="62"/>
      <c r="NKF72" s="62"/>
      <c r="NKG72" s="62"/>
      <c r="NKH72" s="62"/>
      <c r="NKI72" s="62"/>
      <c r="NKJ72" s="62"/>
      <c r="NKK72" s="62"/>
      <c r="NKL72" s="62"/>
      <c r="NKM72" s="62"/>
      <c r="NKN72" s="62"/>
      <c r="NKO72" s="62"/>
      <c r="NKP72" s="62"/>
      <c r="NKQ72" s="62"/>
      <c r="NKR72" s="62"/>
      <c r="NKS72" s="62"/>
      <c r="NKT72" s="62"/>
      <c r="NKU72" s="62"/>
      <c r="NKV72" s="62"/>
      <c r="NKW72" s="62"/>
      <c r="NKX72" s="62"/>
      <c r="NKY72" s="62"/>
      <c r="NKZ72" s="62"/>
      <c r="NLA72" s="62"/>
      <c r="NLB72" s="62"/>
      <c r="NLC72" s="62"/>
      <c r="NLD72" s="62"/>
      <c r="NLE72" s="62"/>
      <c r="NLF72" s="62"/>
      <c r="NLG72" s="62"/>
      <c r="NLH72" s="62"/>
      <c r="NLI72" s="62"/>
      <c r="NLJ72" s="62"/>
      <c r="NLK72" s="62"/>
      <c r="NLL72" s="62"/>
      <c r="NLM72" s="62"/>
      <c r="NLN72" s="62"/>
      <c r="NLO72" s="62"/>
      <c r="NLP72" s="62"/>
      <c r="NLQ72" s="62"/>
      <c r="NLR72" s="62"/>
      <c r="NLS72" s="62"/>
      <c r="NLT72" s="62"/>
      <c r="NLU72" s="62"/>
      <c r="NLV72" s="62"/>
      <c r="NLW72" s="62"/>
      <c r="NLX72" s="62"/>
      <c r="NLY72" s="62"/>
      <c r="NLZ72" s="62"/>
      <c r="NMA72" s="62"/>
      <c r="NMB72" s="62"/>
      <c r="NMC72" s="62"/>
      <c r="NMD72" s="62"/>
      <c r="NME72" s="62"/>
      <c r="NMF72" s="62"/>
      <c r="NMG72" s="62"/>
      <c r="NMH72" s="62"/>
      <c r="NMI72" s="62"/>
      <c r="NMJ72" s="62"/>
      <c r="NMK72" s="62"/>
      <c r="NML72" s="62"/>
      <c r="NMM72" s="62"/>
      <c r="NMN72" s="62"/>
      <c r="NMO72" s="62"/>
      <c r="NMP72" s="62"/>
      <c r="NMQ72" s="62"/>
      <c r="NMR72" s="62"/>
      <c r="NMS72" s="62"/>
      <c r="NMT72" s="62"/>
      <c r="NMU72" s="62"/>
      <c r="NMV72" s="62"/>
      <c r="NMW72" s="62"/>
      <c r="NMX72" s="62"/>
      <c r="NMY72" s="62"/>
      <c r="NMZ72" s="62"/>
      <c r="NNA72" s="62"/>
      <c r="NNB72" s="62"/>
      <c r="NNC72" s="62"/>
      <c r="NND72" s="62"/>
      <c r="NNE72" s="62"/>
      <c r="NNF72" s="62"/>
      <c r="NNG72" s="62"/>
      <c r="NNH72" s="62"/>
      <c r="NNI72" s="62"/>
      <c r="NNJ72" s="62"/>
      <c r="NNK72" s="62"/>
      <c r="NNL72" s="62"/>
      <c r="NNM72" s="62"/>
      <c r="NNN72" s="62"/>
      <c r="NNO72" s="62"/>
      <c r="NNP72" s="62"/>
      <c r="NNQ72" s="62"/>
      <c r="NNR72" s="62"/>
      <c r="NNS72" s="62"/>
      <c r="NNT72" s="62"/>
      <c r="NNU72" s="62"/>
      <c r="NNV72" s="62"/>
      <c r="NNW72" s="62"/>
      <c r="NNX72" s="62"/>
      <c r="NNY72" s="62"/>
      <c r="NNZ72" s="62"/>
      <c r="NOA72" s="62"/>
      <c r="NOB72" s="62"/>
      <c r="NOC72" s="62"/>
      <c r="NOD72" s="62"/>
      <c r="NOE72" s="62"/>
      <c r="NOF72" s="62"/>
      <c r="NOG72" s="62"/>
      <c r="NOH72" s="62"/>
      <c r="NOI72" s="62"/>
      <c r="NOJ72" s="62"/>
      <c r="NOK72" s="62"/>
      <c r="NOL72" s="62"/>
      <c r="NOM72" s="62"/>
      <c r="NON72" s="62"/>
      <c r="NOO72" s="62"/>
      <c r="NOP72" s="62"/>
      <c r="NOQ72" s="62"/>
      <c r="NOR72" s="62"/>
      <c r="NOS72" s="62"/>
      <c r="NOT72" s="62"/>
      <c r="NOU72" s="62"/>
      <c r="NOV72" s="62"/>
      <c r="NOW72" s="62"/>
      <c r="NOX72" s="62"/>
      <c r="NOY72" s="62"/>
      <c r="NOZ72" s="62"/>
      <c r="NPA72" s="62"/>
      <c r="NPB72" s="62"/>
      <c r="NPC72" s="62"/>
      <c r="NPD72" s="62"/>
      <c r="NPE72" s="62"/>
      <c r="NPF72" s="62"/>
      <c r="NPG72" s="62"/>
      <c r="NPH72" s="62"/>
      <c r="NPI72" s="62"/>
      <c r="NPJ72" s="62"/>
      <c r="NPK72" s="62"/>
      <c r="NPL72" s="62"/>
      <c r="NPM72" s="62"/>
      <c r="NPN72" s="62"/>
      <c r="NPO72" s="62"/>
      <c r="NPP72" s="62"/>
      <c r="NPQ72" s="62"/>
      <c r="NPR72" s="62"/>
      <c r="NPS72" s="62"/>
      <c r="NPT72" s="62"/>
      <c r="NPU72" s="62"/>
      <c r="NPV72" s="62"/>
      <c r="NPW72" s="62"/>
      <c r="NPX72" s="62"/>
      <c r="NPY72" s="62"/>
      <c r="NPZ72" s="62"/>
      <c r="NQA72" s="62"/>
      <c r="NQB72" s="62"/>
      <c r="NQC72" s="62"/>
      <c r="NQD72" s="62"/>
      <c r="NQE72" s="62"/>
      <c r="NQF72" s="62"/>
      <c r="NQG72" s="62"/>
      <c r="NQH72" s="62"/>
      <c r="NQI72" s="62"/>
      <c r="NQJ72" s="62"/>
      <c r="NQK72" s="62"/>
      <c r="NQL72" s="62"/>
      <c r="NQM72" s="62"/>
      <c r="NQN72" s="62"/>
      <c r="NQO72" s="62"/>
      <c r="NQP72" s="62"/>
      <c r="NQQ72" s="62"/>
      <c r="NQR72" s="62"/>
      <c r="NQS72" s="62"/>
      <c r="NQT72" s="62"/>
      <c r="NQU72" s="62"/>
      <c r="NQV72" s="62"/>
      <c r="NQW72" s="62"/>
      <c r="NQX72" s="62"/>
      <c r="NQY72" s="62"/>
      <c r="NQZ72" s="62"/>
      <c r="NRA72" s="62"/>
      <c r="NRB72" s="62"/>
      <c r="NRC72" s="62"/>
      <c r="NRD72" s="62"/>
      <c r="NRE72" s="62"/>
      <c r="NRF72" s="62"/>
      <c r="NRG72" s="62"/>
      <c r="NRH72" s="62"/>
      <c r="NRI72" s="62"/>
      <c r="NRJ72" s="62"/>
      <c r="NRK72" s="62"/>
      <c r="NRL72" s="62"/>
      <c r="NRM72" s="62"/>
      <c r="NRN72" s="62"/>
      <c r="NRO72" s="62"/>
      <c r="NRP72" s="62"/>
      <c r="NRQ72" s="62"/>
      <c r="NRR72" s="62"/>
      <c r="NRS72" s="62"/>
      <c r="NRT72" s="62"/>
      <c r="NRU72" s="62"/>
      <c r="NRV72" s="62"/>
      <c r="NRW72" s="62"/>
      <c r="NRX72" s="62"/>
      <c r="NRY72" s="62"/>
      <c r="NRZ72" s="62"/>
      <c r="NSA72" s="62"/>
      <c r="NSB72" s="62"/>
      <c r="NSC72" s="62"/>
      <c r="NSD72" s="62"/>
      <c r="NSE72" s="62"/>
      <c r="NSF72" s="62"/>
      <c r="NSG72" s="62"/>
      <c r="NSH72" s="62"/>
      <c r="NSI72" s="62"/>
      <c r="NSJ72" s="62"/>
      <c r="NSK72" s="62"/>
      <c r="NSL72" s="62"/>
      <c r="NSM72" s="62"/>
      <c r="NSN72" s="62"/>
      <c r="NSO72" s="62"/>
      <c r="NSP72" s="62"/>
      <c r="NSQ72" s="62"/>
      <c r="NSR72" s="62"/>
      <c r="NSS72" s="62"/>
      <c r="NST72" s="62"/>
      <c r="NSU72" s="62"/>
      <c r="NSV72" s="62"/>
      <c r="NSW72" s="62"/>
      <c r="NSX72" s="62"/>
      <c r="NSY72" s="62"/>
      <c r="NSZ72" s="62"/>
      <c r="NTA72" s="62"/>
      <c r="NTB72" s="62"/>
      <c r="NTC72" s="62"/>
      <c r="NTD72" s="62"/>
      <c r="NTE72" s="62"/>
      <c r="NTF72" s="62"/>
      <c r="NTG72" s="62"/>
      <c r="NTH72" s="62"/>
      <c r="NTI72" s="62"/>
      <c r="NTJ72" s="62"/>
      <c r="NTK72" s="62"/>
      <c r="NTL72" s="62"/>
      <c r="NTM72" s="62"/>
      <c r="NTN72" s="62"/>
      <c r="NTO72" s="62"/>
      <c r="NTP72" s="62"/>
      <c r="NTQ72" s="62"/>
      <c r="NTR72" s="62"/>
      <c r="NTS72" s="62"/>
      <c r="NTT72" s="62"/>
      <c r="NTU72" s="62"/>
      <c r="NTV72" s="62"/>
      <c r="NTW72" s="62"/>
      <c r="NTX72" s="62"/>
      <c r="NTY72" s="62"/>
      <c r="NTZ72" s="62"/>
      <c r="NUA72" s="62"/>
      <c r="NUB72" s="62"/>
      <c r="NUC72" s="62"/>
      <c r="NUD72" s="62"/>
      <c r="NUE72" s="62"/>
      <c r="NUF72" s="62"/>
      <c r="NUG72" s="62"/>
      <c r="NUH72" s="62"/>
      <c r="NUI72" s="62"/>
      <c r="NUJ72" s="62"/>
      <c r="NUK72" s="62"/>
      <c r="NUL72" s="62"/>
      <c r="NUM72" s="62"/>
      <c r="NUN72" s="62"/>
      <c r="NUO72" s="62"/>
      <c r="NUP72" s="62"/>
      <c r="NUQ72" s="62"/>
      <c r="NUR72" s="62"/>
      <c r="NUS72" s="62"/>
      <c r="NUT72" s="62"/>
      <c r="NUU72" s="62"/>
      <c r="NUV72" s="62"/>
      <c r="NUW72" s="62"/>
      <c r="NUX72" s="62"/>
      <c r="NUY72" s="62"/>
      <c r="NUZ72" s="62"/>
      <c r="NVA72" s="62"/>
      <c r="NVB72" s="62"/>
      <c r="NVC72" s="62"/>
      <c r="NVD72" s="62"/>
      <c r="NVE72" s="62"/>
      <c r="NVF72" s="62"/>
      <c r="NVG72" s="62"/>
      <c r="NVH72" s="62"/>
      <c r="NVI72" s="62"/>
      <c r="NVJ72" s="62"/>
      <c r="NVK72" s="62"/>
      <c r="NVL72" s="62"/>
      <c r="NVM72" s="62"/>
      <c r="NVN72" s="62"/>
      <c r="NVO72" s="62"/>
      <c r="NVP72" s="62"/>
      <c r="NVQ72" s="62"/>
      <c r="NVR72" s="62"/>
      <c r="NVS72" s="62"/>
      <c r="NVT72" s="62"/>
      <c r="NVU72" s="62"/>
      <c r="NVV72" s="62"/>
      <c r="NVW72" s="62"/>
      <c r="NVX72" s="62"/>
      <c r="NVY72" s="62"/>
      <c r="NVZ72" s="62"/>
      <c r="NWA72" s="62"/>
      <c r="NWB72" s="62"/>
      <c r="NWC72" s="62"/>
      <c r="NWD72" s="62"/>
      <c r="NWE72" s="62"/>
      <c r="NWF72" s="62"/>
      <c r="NWG72" s="62"/>
      <c r="NWH72" s="62"/>
      <c r="NWI72" s="62"/>
      <c r="NWJ72" s="62"/>
      <c r="NWK72" s="62"/>
      <c r="NWL72" s="62"/>
      <c r="NWM72" s="62"/>
      <c r="NWN72" s="62"/>
      <c r="NWO72" s="62"/>
      <c r="NWP72" s="62"/>
      <c r="NWQ72" s="62"/>
      <c r="NWR72" s="62"/>
      <c r="NWS72" s="62"/>
      <c r="NWT72" s="62"/>
      <c r="NWU72" s="62"/>
      <c r="NWV72" s="62"/>
      <c r="NWW72" s="62"/>
      <c r="NWX72" s="62"/>
      <c r="NWY72" s="62"/>
      <c r="NWZ72" s="62"/>
      <c r="NXA72" s="62"/>
      <c r="NXB72" s="62"/>
      <c r="NXC72" s="62"/>
      <c r="NXD72" s="62"/>
      <c r="NXE72" s="62"/>
      <c r="NXF72" s="62"/>
      <c r="NXG72" s="62"/>
      <c r="NXH72" s="62"/>
      <c r="NXI72" s="62"/>
      <c r="NXJ72" s="62"/>
      <c r="NXK72" s="62"/>
      <c r="NXL72" s="62"/>
      <c r="NXM72" s="62"/>
      <c r="NXN72" s="62"/>
      <c r="NXO72" s="62"/>
      <c r="NXP72" s="62"/>
      <c r="NXQ72" s="62"/>
      <c r="NXR72" s="62"/>
      <c r="NXS72" s="62"/>
      <c r="NXT72" s="62"/>
      <c r="NXU72" s="62"/>
      <c r="NXV72" s="62"/>
      <c r="NXW72" s="62"/>
      <c r="NXX72" s="62"/>
      <c r="NXY72" s="62"/>
      <c r="NXZ72" s="62"/>
      <c r="NYA72" s="62"/>
      <c r="NYB72" s="62"/>
      <c r="NYC72" s="62"/>
      <c r="NYD72" s="62"/>
      <c r="NYE72" s="62"/>
      <c r="NYF72" s="62"/>
      <c r="NYG72" s="62"/>
      <c r="NYH72" s="62"/>
      <c r="NYI72" s="62"/>
      <c r="NYJ72" s="62"/>
      <c r="NYK72" s="62"/>
      <c r="NYL72" s="62"/>
      <c r="NYM72" s="62"/>
      <c r="NYN72" s="62"/>
      <c r="NYO72" s="62"/>
      <c r="NYP72" s="62"/>
      <c r="NYQ72" s="62"/>
      <c r="NYR72" s="62"/>
      <c r="NYS72" s="62"/>
      <c r="NYT72" s="62"/>
      <c r="NYU72" s="62"/>
      <c r="NYV72" s="62"/>
      <c r="NYW72" s="62"/>
      <c r="NYX72" s="62"/>
      <c r="NYY72" s="62"/>
      <c r="NYZ72" s="62"/>
      <c r="NZA72" s="62"/>
      <c r="NZB72" s="62"/>
      <c r="NZC72" s="62"/>
      <c r="NZD72" s="62"/>
      <c r="NZE72" s="62"/>
      <c r="NZF72" s="62"/>
      <c r="NZG72" s="62"/>
      <c r="NZH72" s="62"/>
      <c r="NZI72" s="62"/>
      <c r="NZJ72" s="62"/>
      <c r="NZK72" s="62"/>
      <c r="NZL72" s="62"/>
      <c r="NZM72" s="62"/>
      <c r="NZN72" s="62"/>
      <c r="NZO72" s="62"/>
      <c r="NZP72" s="62"/>
      <c r="NZQ72" s="62"/>
      <c r="NZR72" s="62"/>
      <c r="NZS72" s="62"/>
      <c r="NZT72" s="62"/>
      <c r="NZU72" s="62"/>
      <c r="NZV72" s="62"/>
      <c r="NZW72" s="62"/>
      <c r="NZX72" s="62"/>
      <c r="NZY72" s="62"/>
      <c r="NZZ72" s="62"/>
      <c r="OAA72" s="62"/>
      <c r="OAB72" s="62"/>
      <c r="OAC72" s="62"/>
      <c r="OAD72" s="62"/>
      <c r="OAE72" s="62"/>
      <c r="OAF72" s="62"/>
      <c r="OAG72" s="62"/>
      <c r="OAH72" s="62"/>
      <c r="OAI72" s="62"/>
      <c r="OAJ72" s="62"/>
      <c r="OAK72" s="62"/>
      <c r="OAL72" s="62"/>
      <c r="OAM72" s="62"/>
      <c r="OAN72" s="62"/>
      <c r="OAO72" s="62"/>
      <c r="OAP72" s="62"/>
      <c r="OAQ72" s="62"/>
      <c r="OAR72" s="62"/>
      <c r="OAS72" s="62"/>
      <c r="OAT72" s="62"/>
      <c r="OAU72" s="62"/>
      <c r="OAV72" s="62"/>
      <c r="OAW72" s="62"/>
      <c r="OAX72" s="62"/>
      <c r="OAY72" s="62"/>
      <c r="OAZ72" s="62"/>
      <c r="OBA72" s="62"/>
      <c r="OBB72" s="62"/>
      <c r="OBC72" s="62"/>
      <c r="OBD72" s="62"/>
      <c r="OBE72" s="62"/>
      <c r="OBF72" s="62"/>
      <c r="OBG72" s="62"/>
      <c r="OBH72" s="62"/>
      <c r="OBI72" s="62"/>
      <c r="OBJ72" s="62"/>
      <c r="OBK72" s="62"/>
      <c r="OBL72" s="62"/>
      <c r="OBM72" s="62"/>
      <c r="OBN72" s="62"/>
      <c r="OBO72" s="62"/>
      <c r="OBP72" s="62"/>
      <c r="OBQ72" s="62"/>
      <c r="OBR72" s="62"/>
      <c r="OBS72" s="62"/>
      <c r="OBT72" s="62"/>
      <c r="OBU72" s="62"/>
      <c r="OBV72" s="62"/>
      <c r="OBW72" s="62"/>
      <c r="OBX72" s="62"/>
      <c r="OBY72" s="62"/>
      <c r="OBZ72" s="62"/>
      <c r="OCA72" s="62"/>
      <c r="OCB72" s="62"/>
      <c r="OCC72" s="62"/>
      <c r="OCD72" s="62"/>
      <c r="OCE72" s="62"/>
      <c r="OCF72" s="62"/>
      <c r="OCG72" s="62"/>
      <c r="OCH72" s="62"/>
      <c r="OCI72" s="62"/>
      <c r="OCJ72" s="62"/>
      <c r="OCK72" s="62"/>
      <c r="OCL72" s="62"/>
      <c r="OCM72" s="62"/>
      <c r="OCN72" s="62"/>
      <c r="OCO72" s="62"/>
      <c r="OCP72" s="62"/>
      <c r="OCQ72" s="62"/>
      <c r="OCR72" s="62"/>
      <c r="OCS72" s="62"/>
      <c r="OCT72" s="62"/>
      <c r="OCU72" s="62"/>
      <c r="OCV72" s="62"/>
      <c r="OCW72" s="62"/>
      <c r="OCX72" s="62"/>
      <c r="OCY72" s="62"/>
      <c r="OCZ72" s="62"/>
      <c r="ODA72" s="62"/>
      <c r="ODB72" s="62"/>
      <c r="ODC72" s="62"/>
      <c r="ODD72" s="62"/>
      <c r="ODE72" s="62"/>
      <c r="ODF72" s="62"/>
      <c r="ODG72" s="62"/>
      <c r="ODH72" s="62"/>
      <c r="ODI72" s="62"/>
      <c r="ODJ72" s="62"/>
      <c r="ODK72" s="62"/>
      <c r="ODL72" s="62"/>
      <c r="ODM72" s="62"/>
      <c r="ODN72" s="62"/>
      <c r="ODO72" s="62"/>
      <c r="ODP72" s="62"/>
      <c r="ODQ72" s="62"/>
      <c r="ODR72" s="62"/>
      <c r="ODS72" s="62"/>
      <c r="ODT72" s="62"/>
      <c r="ODU72" s="62"/>
      <c r="ODV72" s="62"/>
      <c r="ODW72" s="62"/>
      <c r="ODX72" s="62"/>
      <c r="ODY72" s="62"/>
      <c r="ODZ72" s="62"/>
      <c r="OEA72" s="62"/>
      <c r="OEB72" s="62"/>
      <c r="OEC72" s="62"/>
      <c r="OED72" s="62"/>
      <c r="OEE72" s="62"/>
      <c r="OEF72" s="62"/>
      <c r="OEG72" s="62"/>
      <c r="OEH72" s="62"/>
      <c r="OEI72" s="62"/>
      <c r="OEJ72" s="62"/>
      <c r="OEK72" s="62"/>
      <c r="OEL72" s="62"/>
      <c r="OEM72" s="62"/>
      <c r="OEN72" s="62"/>
      <c r="OEO72" s="62"/>
      <c r="OEP72" s="62"/>
      <c r="OEQ72" s="62"/>
      <c r="OER72" s="62"/>
      <c r="OES72" s="62"/>
      <c r="OET72" s="62"/>
      <c r="OEU72" s="62"/>
      <c r="OEV72" s="62"/>
      <c r="OEW72" s="62"/>
      <c r="OEX72" s="62"/>
      <c r="OEY72" s="62"/>
      <c r="OEZ72" s="62"/>
      <c r="OFA72" s="62"/>
      <c r="OFB72" s="62"/>
      <c r="OFC72" s="62"/>
      <c r="OFD72" s="62"/>
      <c r="OFE72" s="62"/>
      <c r="OFF72" s="62"/>
      <c r="OFG72" s="62"/>
      <c r="OFH72" s="62"/>
      <c r="OFI72" s="62"/>
      <c r="OFJ72" s="62"/>
      <c r="OFK72" s="62"/>
      <c r="OFL72" s="62"/>
      <c r="OFM72" s="62"/>
      <c r="OFN72" s="62"/>
      <c r="OFO72" s="62"/>
      <c r="OFP72" s="62"/>
      <c r="OFQ72" s="62"/>
      <c r="OFR72" s="62"/>
      <c r="OFS72" s="62"/>
      <c r="OFT72" s="62"/>
      <c r="OFU72" s="62"/>
      <c r="OFV72" s="62"/>
      <c r="OFW72" s="62"/>
      <c r="OFX72" s="62"/>
      <c r="OFY72" s="62"/>
      <c r="OFZ72" s="62"/>
      <c r="OGA72" s="62"/>
      <c r="OGB72" s="62"/>
      <c r="OGC72" s="62"/>
      <c r="OGD72" s="62"/>
      <c r="OGE72" s="62"/>
      <c r="OGF72" s="62"/>
      <c r="OGG72" s="62"/>
      <c r="OGH72" s="62"/>
      <c r="OGI72" s="62"/>
      <c r="OGJ72" s="62"/>
      <c r="OGK72" s="62"/>
      <c r="OGL72" s="62"/>
      <c r="OGM72" s="62"/>
      <c r="OGN72" s="62"/>
      <c r="OGO72" s="62"/>
      <c r="OGP72" s="62"/>
      <c r="OGQ72" s="62"/>
      <c r="OGR72" s="62"/>
      <c r="OGS72" s="62"/>
      <c r="OGT72" s="62"/>
      <c r="OGU72" s="62"/>
      <c r="OGV72" s="62"/>
      <c r="OGW72" s="62"/>
      <c r="OGX72" s="62"/>
      <c r="OGY72" s="62"/>
      <c r="OGZ72" s="62"/>
      <c r="OHA72" s="62"/>
      <c r="OHB72" s="62"/>
      <c r="OHC72" s="62"/>
      <c r="OHD72" s="62"/>
      <c r="OHE72" s="62"/>
      <c r="OHF72" s="62"/>
      <c r="OHG72" s="62"/>
      <c r="OHH72" s="62"/>
      <c r="OHI72" s="62"/>
      <c r="OHJ72" s="62"/>
      <c r="OHK72" s="62"/>
      <c r="OHL72" s="62"/>
      <c r="OHM72" s="62"/>
      <c r="OHN72" s="62"/>
      <c r="OHO72" s="62"/>
      <c r="OHP72" s="62"/>
      <c r="OHQ72" s="62"/>
      <c r="OHR72" s="62"/>
      <c r="OHS72" s="62"/>
      <c r="OHT72" s="62"/>
      <c r="OHU72" s="62"/>
      <c r="OHV72" s="62"/>
      <c r="OHW72" s="62"/>
      <c r="OHX72" s="62"/>
      <c r="OHY72" s="62"/>
      <c r="OHZ72" s="62"/>
      <c r="OIA72" s="62"/>
      <c r="OIB72" s="62"/>
      <c r="OIC72" s="62"/>
      <c r="OID72" s="62"/>
      <c r="OIE72" s="62"/>
      <c r="OIF72" s="62"/>
      <c r="OIG72" s="62"/>
      <c r="OIH72" s="62"/>
      <c r="OII72" s="62"/>
      <c r="OIJ72" s="62"/>
      <c r="OIK72" s="62"/>
      <c r="OIL72" s="62"/>
      <c r="OIM72" s="62"/>
      <c r="OIN72" s="62"/>
      <c r="OIO72" s="62"/>
      <c r="OIP72" s="62"/>
      <c r="OIQ72" s="62"/>
      <c r="OIR72" s="62"/>
      <c r="OIS72" s="62"/>
      <c r="OIT72" s="62"/>
      <c r="OIU72" s="62"/>
      <c r="OIV72" s="62"/>
      <c r="OIW72" s="62"/>
      <c r="OIX72" s="62"/>
      <c r="OIY72" s="62"/>
      <c r="OIZ72" s="62"/>
      <c r="OJA72" s="62"/>
      <c r="OJB72" s="62"/>
      <c r="OJC72" s="62"/>
      <c r="OJD72" s="62"/>
      <c r="OJE72" s="62"/>
      <c r="OJF72" s="62"/>
      <c r="OJG72" s="62"/>
      <c r="OJH72" s="62"/>
      <c r="OJI72" s="62"/>
      <c r="OJJ72" s="62"/>
      <c r="OJK72" s="62"/>
      <c r="OJL72" s="62"/>
      <c r="OJM72" s="62"/>
      <c r="OJN72" s="62"/>
      <c r="OJO72" s="62"/>
      <c r="OJP72" s="62"/>
      <c r="OJQ72" s="62"/>
      <c r="OJR72" s="62"/>
      <c r="OJS72" s="62"/>
      <c r="OJT72" s="62"/>
      <c r="OJU72" s="62"/>
      <c r="OJV72" s="62"/>
      <c r="OJW72" s="62"/>
      <c r="OJX72" s="62"/>
      <c r="OJY72" s="62"/>
      <c r="OJZ72" s="62"/>
      <c r="OKA72" s="62"/>
      <c r="OKB72" s="62"/>
      <c r="OKC72" s="62"/>
      <c r="OKD72" s="62"/>
      <c r="OKE72" s="62"/>
      <c r="OKF72" s="62"/>
      <c r="OKG72" s="62"/>
      <c r="OKH72" s="62"/>
      <c r="OKI72" s="62"/>
      <c r="OKJ72" s="62"/>
      <c r="OKK72" s="62"/>
      <c r="OKL72" s="62"/>
      <c r="OKM72" s="62"/>
      <c r="OKN72" s="62"/>
      <c r="OKO72" s="62"/>
      <c r="OKP72" s="62"/>
      <c r="OKQ72" s="62"/>
      <c r="OKR72" s="62"/>
      <c r="OKS72" s="62"/>
      <c r="OKT72" s="62"/>
      <c r="OKU72" s="62"/>
      <c r="OKV72" s="62"/>
      <c r="OKW72" s="62"/>
      <c r="OKX72" s="62"/>
      <c r="OKY72" s="62"/>
      <c r="OKZ72" s="62"/>
      <c r="OLA72" s="62"/>
      <c r="OLB72" s="62"/>
      <c r="OLC72" s="62"/>
      <c r="OLD72" s="62"/>
      <c r="OLE72" s="62"/>
      <c r="OLF72" s="62"/>
      <c r="OLG72" s="62"/>
      <c r="OLH72" s="62"/>
      <c r="OLI72" s="62"/>
      <c r="OLJ72" s="62"/>
      <c r="OLK72" s="62"/>
      <c r="OLL72" s="62"/>
      <c r="OLM72" s="62"/>
      <c r="OLN72" s="62"/>
      <c r="OLO72" s="62"/>
      <c r="OLP72" s="62"/>
      <c r="OLQ72" s="62"/>
      <c r="OLR72" s="62"/>
      <c r="OLS72" s="62"/>
      <c r="OLT72" s="62"/>
      <c r="OLU72" s="62"/>
      <c r="OLV72" s="62"/>
      <c r="OLW72" s="62"/>
      <c r="OLX72" s="62"/>
      <c r="OLY72" s="62"/>
      <c r="OLZ72" s="62"/>
      <c r="OMA72" s="62"/>
      <c r="OMB72" s="62"/>
      <c r="OMC72" s="62"/>
      <c r="OMD72" s="62"/>
      <c r="OME72" s="62"/>
      <c r="OMF72" s="62"/>
      <c r="OMG72" s="62"/>
      <c r="OMH72" s="62"/>
      <c r="OMI72" s="62"/>
      <c r="OMJ72" s="62"/>
      <c r="OMK72" s="62"/>
      <c r="OML72" s="62"/>
      <c r="OMM72" s="62"/>
      <c r="OMN72" s="62"/>
      <c r="OMO72" s="62"/>
      <c r="OMP72" s="62"/>
      <c r="OMQ72" s="62"/>
      <c r="OMR72" s="62"/>
      <c r="OMS72" s="62"/>
      <c r="OMT72" s="62"/>
      <c r="OMU72" s="62"/>
      <c r="OMV72" s="62"/>
      <c r="OMW72" s="62"/>
      <c r="OMX72" s="62"/>
      <c r="OMY72" s="62"/>
      <c r="OMZ72" s="62"/>
      <c r="ONA72" s="62"/>
      <c r="ONB72" s="62"/>
      <c r="ONC72" s="62"/>
      <c r="OND72" s="62"/>
      <c r="ONE72" s="62"/>
      <c r="ONF72" s="62"/>
      <c r="ONG72" s="62"/>
      <c r="ONH72" s="62"/>
      <c r="ONI72" s="62"/>
      <c r="ONJ72" s="62"/>
      <c r="ONK72" s="62"/>
      <c r="ONL72" s="62"/>
      <c r="ONM72" s="62"/>
      <c r="ONN72" s="62"/>
      <c r="ONO72" s="62"/>
      <c r="ONP72" s="62"/>
      <c r="ONQ72" s="62"/>
      <c r="ONR72" s="62"/>
      <c r="ONS72" s="62"/>
      <c r="ONT72" s="62"/>
      <c r="ONU72" s="62"/>
      <c r="ONV72" s="62"/>
      <c r="ONW72" s="62"/>
      <c r="ONX72" s="62"/>
      <c r="ONY72" s="62"/>
      <c r="ONZ72" s="62"/>
      <c r="OOA72" s="62"/>
      <c r="OOB72" s="62"/>
      <c r="OOC72" s="62"/>
      <c r="OOD72" s="62"/>
      <c r="OOE72" s="62"/>
      <c r="OOF72" s="62"/>
      <c r="OOG72" s="62"/>
      <c r="OOH72" s="62"/>
      <c r="OOI72" s="62"/>
      <c r="OOJ72" s="62"/>
      <c r="OOK72" s="62"/>
      <c r="OOL72" s="62"/>
      <c r="OOM72" s="62"/>
      <c r="OON72" s="62"/>
      <c r="OOO72" s="62"/>
      <c r="OOP72" s="62"/>
      <c r="OOQ72" s="62"/>
      <c r="OOR72" s="62"/>
      <c r="OOS72" s="62"/>
      <c r="OOT72" s="62"/>
      <c r="OOU72" s="62"/>
      <c r="OOV72" s="62"/>
      <c r="OOW72" s="62"/>
      <c r="OOX72" s="62"/>
      <c r="OOY72" s="62"/>
      <c r="OOZ72" s="62"/>
      <c r="OPA72" s="62"/>
      <c r="OPB72" s="62"/>
      <c r="OPC72" s="62"/>
      <c r="OPD72" s="62"/>
      <c r="OPE72" s="62"/>
      <c r="OPF72" s="62"/>
      <c r="OPG72" s="62"/>
      <c r="OPH72" s="62"/>
      <c r="OPI72" s="62"/>
      <c r="OPJ72" s="62"/>
      <c r="OPK72" s="62"/>
      <c r="OPL72" s="62"/>
      <c r="OPM72" s="62"/>
      <c r="OPN72" s="62"/>
      <c r="OPO72" s="62"/>
      <c r="OPP72" s="62"/>
      <c r="OPQ72" s="62"/>
      <c r="OPR72" s="62"/>
      <c r="OPS72" s="62"/>
      <c r="OPT72" s="62"/>
      <c r="OPU72" s="62"/>
      <c r="OPV72" s="62"/>
      <c r="OPW72" s="62"/>
      <c r="OPX72" s="62"/>
      <c r="OPY72" s="62"/>
      <c r="OPZ72" s="62"/>
      <c r="OQA72" s="62"/>
      <c r="OQB72" s="62"/>
      <c r="OQC72" s="62"/>
      <c r="OQD72" s="62"/>
      <c r="OQE72" s="62"/>
      <c r="OQF72" s="62"/>
      <c r="OQG72" s="62"/>
      <c r="OQH72" s="62"/>
      <c r="OQI72" s="62"/>
      <c r="OQJ72" s="62"/>
      <c r="OQK72" s="62"/>
      <c r="OQL72" s="62"/>
      <c r="OQM72" s="62"/>
      <c r="OQN72" s="62"/>
      <c r="OQO72" s="62"/>
      <c r="OQP72" s="62"/>
      <c r="OQQ72" s="62"/>
      <c r="OQR72" s="62"/>
      <c r="OQS72" s="62"/>
      <c r="OQT72" s="62"/>
      <c r="OQU72" s="62"/>
      <c r="OQV72" s="62"/>
      <c r="OQW72" s="62"/>
      <c r="OQX72" s="62"/>
      <c r="OQY72" s="62"/>
      <c r="OQZ72" s="62"/>
      <c r="ORA72" s="62"/>
      <c r="ORB72" s="62"/>
      <c r="ORC72" s="62"/>
      <c r="ORD72" s="62"/>
      <c r="ORE72" s="62"/>
      <c r="ORF72" s="62"/>
      <c r="ORG72" s="62"/>
      <c r="ORH72" s="62"/>
      <c r="ORI72" s="62"/>
      <c r="ORJ72" s="62"/>
      <c r="ORK72" s="62"/>
      <c r="ORL72" s="62"/>
      <c r="ORM72" s="62"/>
      <c r="ORN72" s="62"/>
      <c r="ORO72" s="62"/>
      <c r="ORP72" s="62"/>
      <c r="ORQ72" s="62"/>
      <c r="ORR72" s="62"/>
      <c r="ORS72" s="62"/>
      <c r="ORT72" s="62"/>
      <c r="ORU72" s="62"/>
      <c r="ORV72" s="62"/>
      <c r="ORW72" s="62"/>
      <c r="ORX72" s="62"/>
      <c r="ORY72" s="62"/>
      <c r="ORZ72" s="62"/>
      <c r="OSA72" s="62"/>
      <c r="OSB72" s="62"/>
      <c r="OSC72" s="62"/>
      <c r="OSD72" s="62"/>
      <c r="OSE72" s="62"/>
      <c r="OSF72" s="62"/>
      <c r="OSG72" s="62"/>
      <c r="OSH72" s="62"/>
      <c r="OSI72" s="62"/>
      <c r="OSJ72" s="62"/>
      <c r="OSK72" s="62"/>
      <c r="OSL72" s="62"/>
      <c r="OSM72" s="62"/>
      <c r="OSN72" s="62"/>
      <c r="OSO72" s="62"/>
      <c r="OSP72" s="62"/>
      <c r="OSQ72" s="62"/>
      <c r="OSR72" s="62"/>
      <c r="OSS72" s="62"/>
      <c r="OST72" s="62"/>
      <c r="OSU72" s="62"/>
      <c r="OSV72" s="62"/>
      <c r="OSW72" s="62"/>
      <c r="OSX72" s="62"/>
      <c r="OSY72" s="62"/>
      <c r="OSZ72" s="62"/>
      <c r="OTA72" s="62"/>
      <c r="OTB72" s="62"/>
      <c r="OTC72" s="62"/>
      <c r="OTD72" s="62"/>
      <c r="OTE72" s="62"/>
      <c r="OTF72" s="62"/>
      <c r="OTG72" s="62"/>
      <c r="OTH72" s="62"/>
      <c r="OTI72" s="62"/>
      <c r="OTJ72" s="62"/>
      <c r="OTK72" s="62"/>
      <c r="OTL72" s="62"/>
      <c r="OTM72" s="62"/>
      <c r="OTN72" s="62"/>
      <c r="OTO72" s="62"/>
      <c r="OTP72" s="62"/>
      <c r="OTQ72" s="62"/>
      <c r="OTR72" s="62"/>
      <c r="OTS72" s="62"/>
      <c r="OTT72" s="62"/>
      <c r="OTU72" s="62"/>
      <c r="OTV72" s="62"/>
      <c r="OTW72" s="62"/>
      <c r="OTX72" s="62"/>
      <c r="OTY72" s="62"/>
      <c r="OTZ72" s="62"/>
      <c r="OUA72" s="62"/>
      <c r="OUB72" s="62"/>
      <c r="OUC72" s="62"/>
      <c r="OUD72" s="62"/>
      <c r="OUE72" s="62"/>
      <c r="OUF72" s="62"/>
      <c r="OUG72" s="62"/>
      <c r="OUH72" s="62"/>
      <c r="OUI72" s="62"/>
      <c r="OUJ72" s="62"/>
      <c r="OUK72" s="62"/>
      <c r="OUL72" s="62"/>
      <c r="OUM72" s="62"/>
      <c r="OUN72" s="62"/>
      <c r="OUO72" s="62"/>
      <c r="OUP72" s="62"/>
      <c r="OUQ72" s="62"/>
      <c r="OUR72" s="62"/>
      <c r="OUS72" s="62"/>
      <c r="OUT72" s="62"/>
      <c r="OUU72" s="62"/>
      <c r="OUV72" s="62"/>
      <c r="OUW72" s="62"/>
      <c r="OUX72" s="62"/>
      <c r="OUY72" s="62"/>
      <c r="OUZ72" s="62"/>
      <c r="OVA72" s="62"/>
      <c r="OVB72" s="62"/>
      <c r="OVC72" s="62"/>
      <c r="OVD72" s="62"/>
      <c r="OVE72" s="62"/>
      <c r="OVF72" s="62"/>
      <c r="OVG72" s="62"/>
      <c r="OVH72" s="62"/>
      <c r="OVI72" s="62"/>
      <c r="OVJ72" s="62"/>
      <c r="OVK72" s="62"/>
      <c r="OVL72" s="62"/>
      <c r="OVM72" s="62"/>
      <c r="OVN72" s="62"/>
      <c r="OVO72" s="62"/>
      <c r="OVP72" s="62"/>
      <c r="OVQ72" s="62"/>
      <c r="OVR72" s="62"/>
      <c r="OVS72" s="62"/>
      <c r="OVT72" s="62"/>
      <c r="OVU72" s="62"/>
      <c r="OVV72" s="62"/>
      <c r="OVW72" s="62"/>
      <c r="OVX72" s="62"/>
      <c r="OVY72" s="62"/>
      <c r="OVZ72" s="62"/>
      <c r="OWA72" s="62"/>
      <c r="OWB72" s="62"/>
      <c r="OWC72" s="62"/>
      <c r="OWD72" s="62"/>
      <c r="OWE72" s="62"/>
      <c r="OWF72" s="62"/>
      <c r="OWG72" s="62"/>
      <c r="OWH72" s="62"/>
      <c r="OWI72" s="62"/>
      <c r="OWJ72" s="62"/>
      <c r="OWK72" s="62"/>
      <c r="OWL72" s="62"/>
      <c r="OWM72" s="62"/>
      <c r="OWN72" s="62"/>
      <c r="OWO72" s="62"/>
      <c r="OWP72" s="62"/>
      <c r="OWQ72" s="62"/>
      <c r="OWR72" s="62"/>
      <c r="OWS72" s="62"/>
      <c r="OWT72" s="62"/>
      <c r="OWU72" s="62"/>
      <c r="OWV72" s="62"/>
      <c r="OWW72" s="62"/>
      <c r="OWX72" s="62"/>
      <c r="OWY72" s="62"/>
      <c r="OWZ72" s="62"/>
      <c r="OXA72" s="62"/>
      <c r="OXB72" s="62"/>
      <c r="OXC72" s="62"/>
      <c r="OXD72" s="62"/>
      <c r="OXE72" s="62"/>
      <c r="OXF72" s="62"/>
      <c r="OXG72" s="62"/>
      <c r="OXH72" s="62"/>
      <c r="OXI72" s="62"/>
      <c r="OXJ72" s="62"/>
      <c r="OXK72" s="62"/>
      <c r="OXL72" s="62"/>
      <c r="OXM72" s="62"/>
      <c r="OXN72" s="62"/>
      <c r="OXO72" s="62"/>
      <c r="OXP72" s="62"/>
      <c r="OXQ72" s="62"/>
      <c r="OXR72" s="62"/>
      <c r="OXS72" s="62"/>
      <c r="OXT72" s="62"/>
      <c r="OXU72" s="62"/>
      <c r="OXV72" s="62"/>
      <c r="OXW72" s="62"/>
      <c r="OXX72" s="62"/>
      <c r="OXY72" s="62"/>
      <c r="OXZ72" s="62"/>
      <c r="OYA72" s="62"/>
      <c r="OYB72" s="62"/>
      <c r="OYC72" s="62"/>
      <c r="OYD72" s="62"/>
      <c r="OYE72" s="62"/>
      <c r="OYF72" s="62"/>
      <c r="OYG72" s="62"/>
      <c r="OYH72" s="62"/>
      <c r="OYI72" s="62"/>
      <c r="OYJ72" s="62"/>
      <c r="OYK72" s="62"/>
      <c r="OYL72" s="62"/>
      <c r="OYM72" s="62"/>
      <c r="OYN72" s="62"/>
      <c r="OYO72" s="62"/>
      <c r="OYP72" s="62"/>
      <c r="OYQ72" s="62"/>
      <c r="OYR72" s="62"/>
      <c r="OYS72" s="62"/>
      <c r="OYT72" s="62"/>
      <c r="OYU72" s="62"/>
      <c r="OYV72" s="62"/>
      <c r="OYW72" s="62"/>
      <c r="OYX72" s="62"/>
      <c r="OYY72" s="62"/>
      <c r="OYZ72" s="62"/>
      <c r="OZA72" s="62"/>
      <c r="OZB72" s="62"/>
      <c r="OZC72" s="62"/>
      <c r="OZD72" s="62"/>
      <c r="OZE72" s="62"/>
      <c r="OZF72" s="62"/>
      <c r="OZG72" s="62"/>
      <c r="OZH72" s="62"/>
      <c r="OZI72" s="62"/>
      <c r="OZJ72" s="62"/>
      <c r="OZK72" s="62"/>
      <c r="OZL72" s="62"/>
      <c r="OZM72" s="62"/>
      <c r="OZN72" s="62"/>
      <c r="OZO72" s="62"/>
      <c r="OZP72" s="62"/>
      <c r="OZQ72" s="62"/>
      <c r="OZR72" s="62"/>
      <c r="OZS72" s="62"/>
      <c r="OZT72" s="62"/>
      <c r="OZU72" s="62"/>
      <c r="OZV72" s="62"/>
      <c r="OZW72" s="62"/>
      <c r="OZX72" s="62"/>
      <c r="OZY72" s="62"/>
      <c r="OZZ72" s="62"/>
      <c r="PAA72" s="62"/>
      <c r="PAB72" s="62"/>
      <c r="PAC72" s="62"/>
      <c r="PAD72" s="62"/>
      <c r="PAE72" s="62"/>
      <c r="PAF72" s="62"/>
      <c r="PAG72" s="62"/>
      <c r="PAH72" s="62"/>
      <c r="PAI72" s="62"/>
      <c r="PAJ72" s="62"/>
      <c r="PAK72" s="62"/>
      <c r="PAL72" s="62"/>
      <c r="PAM72" s="62"/>
      <c r="PAN72" s="62"/>
      <c r="PAO72" s="62"/>
      <c r="PAP72" s="62"/>
      <c r="PAQ72" s="62"/>
      <c r="PAR72" s="62"/>
      <c r="PAS72" s="62"/>
      <c r="PAT72" s="62"/>
      <c r="PAU72" s="62"/>
      <c r="PAV72" s="62"/>
      <c r="PAW72" s="62"/>
      <c r="PAX72" s="62"/>
      <c r="PAY72" s="62"/>
      <c r="PAZ72" s="62"/>
      <c r="PBA72" s="62"/>
      <c r="PBB72" s="62"/>
      <c r="PBC72" s="62"/>
      <c r="PBD72" s="62"/>
      <c r="PBE72" s="62"/>
      <c r="PBF72" s="62"/>
      <c r="PBG72" s="62"/>
      <c r="PBH72" s="62"/>
      <c r="PBI72" s="62"/>
      <c r="PBJ72" s="62"/>
      <c r="PBK72" s="62"/>
      <c r="PBL72" s="62"/>
      <c r="PBM72" s="62"/>
      <c r="PBN72" s="62"/>
      <c r="PBO72" s="62"/>
      <c r="PBP72" s="62"/>
      <c r="PBQ72" s="62"/>
      <c r="PBR72" s="62"/>
      <c r="PBS72" s="62"/>
      <c r="PBT72" s="62"/>
      <c r="PBU72" s="62"/>
      <c r="PBV72" s="62"/>
      <c r="PBW72" s="62"/>
      <c r="PBX72" s="62"/>
      <c r="PBY72" s="62"/>
      <c r="PBZ72" s="62"/>
      <c r="PCA72" s="62"/>
      <c r="PCB72" s="62"/>
      <c r="PCC72" s="62"/>
      <c r="PCD72" s="62"/>
      <c r="PCE72" s="62"/>
      <c r="PCF72" s="62"/>
      <c r="PCG72" s="62"/>
      <c r="PCH72" s="62"/>
      <c r="PCI72" s="62"/>
      <c r="PCJ72" s="62"/>
      <c r="PCK72" s="62"/>
      <c r="PCL72" s="62"/>
      <c r="PCM72" s="62"/>
      <c r="PCN72" s="62"/>
      <c r="PCO72" s="62"/>
      <c r="PCP72" s="62"/>
      <c r="PCQ72" s="62"/>
      <c r="PCR72" s="62"/>
      <c r="PCS72" s="62"/>
      <c r="PCT72" s="62"/>
      <c r="PCU72" s="62"/>
      <c r="PCV72" s="62"/>
      <c r="PCW72" s="62"/>
      <c r="PCX72" s="62"/>
      <c r="PCY72" s="62"/>
      <c r="PCZ72" s="62"/>
      <c r="PDA72" s="62"/>
      <c r="PDB72" s="62"/>
      <c r="PDC72" s="62"/>
      <c r="PDD72" s="62"/>
      <c r="PDE72" s="62"/>
      <c r="PDF72" s="62"/>
      <c r="PDG72" s="62"/>
      <c r="PDH72" s="62"/>
      <c r="PDI72" s="62"/>
      <c r="PDJ72" s="62"/>
      <c r="PDK72" s="62"/>
      <c r="PDL72" s="62"/>
      <c r="PDM72" s="62"/>
      <c r="PDN72" s="62"/>
      <c r="PDO72" s="62"/>
      <c r="PDP72" s="62"/>
      <c r="PDQ72" s="62"/>
      <c r="PDR72" s="62"/>
      <c r="PDS72" s="62"/>
      <c r="PDT72" s="62"/>
      <c r="PDU72" s="62"/>
      <c r="PDV72" s="62"/>
      <c r="PDW72" s="62"/>
      <c r="PDX72" s="62"/>
      <c r="PDY72" s="62"/>
      <c r="PDZ72" s="62"/>
      <c r="PEA72" s="62"/>
      <c r="PEB72" s="62"/>
      <c r="PEC72" s="62"/>
      <c r="PED72" s="62"/>
      <c r="PEE72" s="62"/>
      <c r="PEF72" s="62"/>
      <c r="PEG72" s="62"/>
      <c r="PEH72" s="62"/>
      <c r="PEI72" s="62"/>
      <c r="PEJ72" s="62"/>
      <c r="PEK72" s="62"/>
      <c r="PEL72" s="62"/>
      <c r="PEM72" s="62"/>
      <c r="PEN72" s="62"/>
      <c r="PEO72" s="62"/>
      <c r="PEP72" s="62"/>
      <c r="PEQ72" s="62"/>
      <c r="PER72" s="62"/>
      <c r="PES72" s="62"/>
      <c r="PET72" s="62"/>
      <c r="PEU72" s="62"/>
      <c r="PEV72" s="62"/>
      <c r="PEW72" s="62"/>
      <c r="PEX72" s="62"/>
      <c r="PEY72" s="62"/>
      <c r="PEZ72" s="62"/>
      <c r="PFA72" s="62"/>
      <c r="PFB72" s="62"/>
      <c r="PFC72" s="62"/>
      <c r="PFD72" s="62"/>
      <c r="PFE72" s="62"/>
      <c r="PFF72" s="62"/>
      <c r="PFG72" s="62"/>
      <c r="PFH72" s="62"/>
      <c r="PFI72" s="62"/>
      <c r="PFJ72" s="62"/>
      <c r="PFK72" s="62"/>
      <c r="PFL72" s="62"/>
      <c r="PFM72" s="62"/>
      <c r="PFN72" s="62"/>
      <c r="PFO72" s="62"/>
      <c r="PFP72" s="62"/>
      <c r="PFQ72" s="62"/>
      <c r="PFR72" s="62"/>
      <c r="PFS72" s="62"/>
      <c r="PFT72" s="62"/>
      <c r="PFU72" s="62"/>
      <c r="PFV72" s="62"/>
      <c r="PFW72" s="62"/>
      <c r="PFX72" s="62"/>
      <c r="PFY72" s="62"/>
      <c r="PFZ72" s="62"/>
      <c r="PGA72" s="62"/>
      <c r="PGB72" s="62"/>
      <c r="PGC72" s="62"/>
      <c r="PGD72" s="62"/>
      <c r="PGE72" s="62"/>
      <c r="PGF72" s="62"/>
      <c r="PGG72" s="62"/>
      <c r="PGH72" s="62"/>
      <c r="PGI72" s="62"/>
      <c r="PGJ72" s="62"/>
      <c r="PGK72" s="62"/>
      <c r="PGL72" s="62"/>
      <c r="PGM72" s="62"/>
      <c r="PGN72" s="62"/>
      <c r="PGO72" s="62"/>
      <c r="PGP72" s="62"/>
      <c r="PGQ72" s="62"/>
      <c r="PGR72" s="62"/>
      <c r="PGS72" s="62"/>
      <c r="PGT72" s="62"/>
      <c r="PGU72" s="62"/>
      <c r="PGV72" s="62"/>
      <c r="PGW72" s="62"/>
      <c r="PGX72" s="62"/>
      <c r="PGY72" s="62"/>
      <c r="PGZ72" s="62"/>
      <c r="PHA72" s="62"/>
      <c r="PHB72" s="62"/>
      <c r="PHC72" s="62"/>
      <c r="PHD72" s="62"/>
      <c r="PHE72" s="62"/>
      <c r="PHF72" s="62"/>
      <c r="PHG72" s="62"/>
      <c r="PHH72" s="62"/>
      <c r="PHI72" s="62"/>
      <c r="PHJ72" s="62"/>
      <c r="PHK72" s="62"/>
      <c r="PHL72" s="62"/>
      <c r="PHM72" s="62"/>
      <c r="PHN72" s="62"/>
      <c r="PHO72" s="62"/>
      <c r="PHP72" s="62"/>
      <c r="PHQ72" s="62"/>
      <c r="PHR72" s="62"/>
      <c r="PHS72" s="62"/>
      <c r="PHT72" s="62"/>
      <c r="PHU72" s="62"/>
      <c r="PHV72" s="62"/>
      <c r="PHW72" s="62"/>
      <c r="PHX72" s="62"/>
      <c r="PHY72" s="62"/>
      <c r="PHZ72" s="62"/>
      <c r="PIA72" s="62"/>
      <c r="PIB72" s="62"/>
      <c r="PIC72" s="62"/>
      <c r="PID72" s="62"/>
      <c r="PIE72" s="62"/>
      <c r="PIF72" s="62"/>
      <c r="PIG72" s="62"/>
      <c r="PIH72" s="62"/>
      <c r="PII72" s="62"/>
      <c r="PIJ72" s="62"/>
      <c r="PIK72" s="62"/>
      <c r="PIL72" s="62"/>
      <c r="PIM72" s="62"/>
      <c r="PIN72" s="62"/>
      <c r="PIO72" s="62"/>
      <c r="PIP72" s="62"/>
      <c r="PIQ72" s="62"/>
      <c r="PIR72" s="62"/>
      <c r="PIS72" s="62"/>
      <c r="PIT72" s="62"/>
      <c r="PIU72" s="62"/>
      <c r="PIV72" s="62"/>
      <c r="PIW72" s="62"/>
      <c r="PIX72" s="62"/>
      <c r="PIY72" s="62"/>
      <c r="PIZ72" s="62"/>
      <c r="PJA72" s="62"/>
      <c r="PJB72" s="62"/>
      <c r="PJC72" s="62"/>
      <c r="PJD72" s="62"/>
      <c r="PJE72" s="62"/>
      <c r="PJF72" s="62"/>
      <c r="PJG72" s="62"/>
      <c r="PJH72" s="62"/>
      <c r="PJI72" s="62"/>
      <c r="PJJ72" s="62"/>
      <c r="PJK72" s="62"/>
      <c r="PJL72" s="62"/>
      <c r="PJM72" s="62"/>
      <c r="PJN72" s="62"/>
      <c r="PJO72" s="62"/>
      <c r="PJP72" s="62"/>
      <c r="PJQ72" s="62"/>
      <c r="PJR72" s="62"/>
      <c r="PJS72" s="62"/>
      <c r="PJT72" s="62"/>
      <c r="PJU72" s="62"/>
      <c r="PJV72" s="62"/>
      <c r="PJW72" s="62"/>
      <c r="PJX72" s="62"/>
      <c r="PJY72" s="62"/>
      <c r="PJZ72" s="62"/>
      <c r="PKA72" s="62"/>
      <c r="PKB72" s="62"/>
      <c r="PKC72" s="62"/>
      <c r="PKD72" s="62"/>
      <c r="PKE72" s="62"/>
      <c r="PKF72" s="62"/>
      <c r="PKG72" s="62"/>
      <c r="PKH72" s="62"/>
      <c r="PKI72" s="62"/>
      <c r="PKJ72" s="62"/>
      <c r="PKK72" s="62"/>
      <c r="PKL72" s="62"/>
      <c r="PKM72" s="62"/>
      <c r="PKN72" s="62"/>
      <c r="PKO72" s="62"/>
      <c r="PKP72" s="62"/>
      <c r="PKQ72" s="62"/>
      <c r="PKR72" s="62"/>
      <c r="PKS72" s="62"/>
      <c r="PKT72" s="62"/>
      <c r="PKU72" s="62"/>
      <c r="PKV72" s="62"/>
      <c r="PKW72" s="62"/>
      <c r="PKX72" s="62"/>
      <c r="PKY72" s="62"/>
      <c r="PKZ72" s="62"/>
      <c r="PLA72" s="62"/>
      <c r="PLB72" s="62"/>
      <c r="PLC72" s="62"/>
      <c r="PLD72" s="62"/>
      <c r="PLE72" s="62"/>
      <c r="PLF72" s="62"/>
      <c r="PLG72" s="62"/>
      <c r="PLH72" s="62"/>
      <c r="PLI72" s="62"/>
      <c r="PLJ72" s="62"/>
      <c r="PLK72" s="62"/>
      <c r="PLL72" s="62"/>
      <c r="PLM72" s="62"/>
      <c r="PLN72" s="62"/>
      <c r="PLO72" s="62"/>
      <c r="PLP72" s="62"/>
      <c r="PLQ72" s="62"/>
      <c r="PLR72" s="62"/>
      <c r="PLS72" s="62"/>
      <c r="PLT72" s="62"/>
      <c r="PLU72" s="62"/>
      <c r="PLV72" s="62"/>
      <c r="PLW72" s="62"/>
      <c r="PLX72" s="62"/>
      <c r="PLY72" s="62"/>
      <c r="PLZ72" s="62"/>
      <c r="PMA72" s="62"/>
      <c r="PMB72" s="62"/>
      <c r="PMC72" s="62"/>
      <c r="PMD72" s="62"/>
      <c r="PME72" s="62"/>
      <c r="PMF72" s="62"/>
      <c r="PMG72" s="62"/>
      <c r="PMH72" s="62"/>
      <c r="PMI72" s="62"/>
      <c r="PMJ72" s="62"/>
      <c r="PMK72" s="62"/>
      <c r="PML72" s="62"/>
      <c r="PMM72" s="62"/>
      <c r="PMN72" s="62"/>
      <c r="PMO72" s="62"/>
      <c r="PMP72" s="62"/>
      <c r="PMQ72" s="62"/>
      <c r="PMR72" s="62"/>
      <c r="PMS72" s="62"/>
      <c r="PMT72" s="62"/>
      <c r="PMU72" s="62"/>
      <c r="PMV72" s="62"/>
      <c r="PMW72" s="62"/>
      <c r="PMX72" s="62"/>
      <c r="PMY72" s="62"/>
      <c r="PMZ72" s="62"/>
      <c r="PNA72" s="62"/>
      <c r="PNB72" s="62"/>
      <c r="PNC72" s="62"/>
      <c r="PND72" s="62"/>
      <c r="PNE72" s="62"/>
      <c r="PNF72" s="62"/>
      <c r="PNG72" s="62"/>
      <c r="PNH72" s="62"/>
      <c r="PNI72" s="62"/>
      <c r="PNJ72" s="62"/>
      <c r="PNK72" s="62"/>
      <c r="PNL72" s="62"/>
      <c r="PNM72" s="62"/>
      <c r="PNN72" s="62"/>
      <c r="PNO72" s="62"/>
      <c r="PNP72" s="62"/>
      <c r="PNQ72" s="62"/>
      <c r="PNR72" s="62"/>
      <c r="PNS72" s="62"/>
      <c r="PNT72" s="62"/>
      <c r="PNU72" s="62"/>
      <c r="PNV72" s="62"/>
      <c r="PNW72" s="62"/>
      <c r="PNX72" s="62"/>
      <c r="PNY72" s="62"/>
      <c r="PNZ72" s="62"/>
      <c r="POA72" s="62"/>
      <c r="POB72" s="62"/>
      <c r="POC72" s="62"/>
      <c r="POD72" s="62"/>
      <c r="POE72" s="62"/>
      <c r="POF72" s="62"/>
      <c r="POG72" s="62"/>
      <c r="POH72" s="62"/>
      <c r="POI72" s="62"/>
      <c r="POJ72" s="62"/>
      <c r="POK72" s="62"/>
      <c r="POL72" s="62"/>
      <c r="POM72" s="62"/>
      <c r="PON72" s="62"/>
      <c r="POO72" s="62"/>
      <c r="POP72" s="62"/>
      <c r="POQ72" s="62"/>
      <c r="POR72" s="62"/>
      <c r="POS72" s="62"/>
      <c r="POT72" s="62"/>
      <c r="POU72" s="62"/>
      <c r="POV72" s="62"/>
      <c r="POW72" s="62"/>
      <c r="POX72" s="62"/>
      <c r="POY72" s="62"/>
      <c r="POZ72" s="62"/>
      <c r="PPA72" s="62"/>
      <c r="PPB72" s="62"/>
      <c r="PPC72" s="62"/>
      <c r="PPD72" s="62"/>
      <c r="PPE72" s="62"/>
      <c r="PPF72" s="62"/>
      <c r="PPG72" s="62"/>
      <c r="PPH72" s="62"/>
      <c r="PPI72" s="62"/>
      <c r="PPJ72" s="62"/>
      <c r="PPK72" s="62"/>
      <c r="PPL72" s="62"/>
      <c r="PPM72" s="62"/>
      <c r="PPN72" s="62"/>
      <c r="PPO72" s="62"/>
      <c r="PPP72" s="62"/>
      <c r="PPQ72" s="62"/>
      <c r="PPR72" s="62"/>
      <c r="PPS72" s="62"/>
      <c r="PPT72" s="62"/>
      <c r="PPU72" s="62"/>
      <c r="PPV72" s="62"/>
      <c r="PPW72" s="62"/>
      <c r="PPX72" s="62"/>
      <c r="PPY72" s="62"/>
      <c r="PPZ72" s="62"/>
      <c r="PQA72" s="62"/>
      <c r="PQB72" s="62"/>
      <c r="PQC72" s="62"/>
      <c r="PQD72" s="62"/>
      <c r="PQE72" s="62"/>
      <c r="PQF72" s="62"/>
      <c r="PQG72" s="62"/>
      <c r="PQH72" s="62"/>
      <c r="PQI72" s="62"/>
      <c r="PQJ72" s="62"/>
      <c r="PQK72" s="62"/>
      <c r="PQL72" s="62"/>
      <c r="PQM72" s="62"/>
      <c r="PQN72" s="62"/>
      <c r="PQO72" s="62"/>
      <c r="PQP72" s="62"/>
      <c r="PQQ72" s="62"/>
      <c r="PQR72" s="62"/>
      <c r="PQS72" s="62"/>
      <c r="PQT72" s="62"/>
      <c r="PQU72" s="62"/>
      <c r="PQV72" s="62"/>
      <c r="PQW72" s="62"/>
      <c r="PQX72" s="62"/>
      <c r="PQY72" s="62"/>
      <c r="PQZ72" s="62"/>
      <c r="PRA72" s="62"/>
      <c r="PRB72" s="62"/>
      <c r="PRC72" s="62"/>
      <c r="PRD72" s="62"/>
      <c r="PRE72" s="62"/>
      <c r="PRF72" s="62"/>
      <c r="PRG72" s="62"/>
      <c r="PRH72" s="62"/>
      <c r="PRI72" s="62"/>
      <c r="PRJ72" s="62"/>
      <c r="PRK72" s="62"/>
      <c r="PRL72" s="62"/>
      <c r="PRM72" s="62"/>
      <c r="PRN72" s="62"/>
      <c r="PRO72" s="62"/>
      <c r="PRP72" s="62"/>
      <c r="PRQ72" s="62"/>
      <c r="PRR72" s="62"/>
      <c r="PRS72" s="62"/>
      <c r="PRT72" s="62"/>
      <c r="PRU72" s="62"/>
      <c r="PRV72" s="62"/>
      <c r="PRW72" s="62"/>
      <c r="PRX72" s="62"/>
      <c r="PRY72" s="62"/>
      <c r="PRZ72" s="62"/>
      <c r="PSA72" s="62"/>
      <c r="PSB72" s="62"/>
      <c r="PSC72" s="62"/>
      <c r="PSD72" s="62"/>
      <c r="PSE72" s="62"/>
      <c r="PSF72" s="62"/>
      <c r="PSG72" s="62"/>
      <c r="PSH72" s="62"/>
      <c r="PSI72" s="62"/>
      <c r="PSJ72" s="62"/>
      <c r="PSK72" s="62"/>
      <c r="PSL72" s="62"/>
      <c r="PSM72" s="62"/>
      <c r="PSN72" s="62"/>
      <c r="PSO72" s="62"/>
      <c r="PSP72" s="62"/>
      <c r="PSQ72" s="62"/>
      <c r="PSR72" s="62"/>
      <c r="PSS72" s="62"/>
      <c r="PST72" s="62"/>
      <c r="PSU72" s="62"/>
      <c r="PSV72" s="62"/>
      <c r="PSW72" s="62"/>
      <c r="PSX72" s="62"/>
      <c r="PSY72" s="62"/>
      <c r="PSZ72" s="62"/>
      <c r="PTA72" s="62"/>
      <c r="PTB72" s="62"/>
      <c r="PTC72" s="62"/>
      <c r="PTD72" s="62"/>
      <c r="PTE72" s="62"/>
      <c r="PTF72" s="62"/>
      <c r="PTG72" s="62"/>
      <c r="PTH72" s="62"/>
      <c r="PTI72" s="62"/>
      <c r="PTJ72" s="62"/>
      <c r="PTK72" s="62"/>
      <c r="PTL72" s="62"/>
      <c r="PTM72" s="62"/>
      <c r="PTN72" s="62"/>
      <c r="PTO72" s="62"/>
      <c r="PTP72" s="62"/>
      <c r="PTQ72" s="62"/>
      <c r="PTR72" s="62"/>
      <c r="PTS72" s="62"/>
      <c r="PTT72" s="62"/>
      <c r="PTU72" s="62"/>
      <c r="PTV72" s="62"/>
      <c r="PTW72" s="62"/>
      <c r="PTX72" s="62"/>
      <c r="PTY72" s="62"/>
      <c r="PTZ72" s="62"/>
      <c r="PUA72" s="62"/>
      <c r="PUB72" s="62"/>
      <c r="PUC72" s="62"/>
      <c r="PUD72" s="62"/>
      <c r="PUE72" s="62"/>
      <c r="PUF72" s="62"/>
      <c r="PUG72" s="62"/>
      <c r="PUH72" s="62"/>
      <c r="PUI72" s="62"/>
      <c r="PUJ72" s="62"/>
      <c r="PUK72" s="62"/>
      <c r="PUL72" s="62"/>
      <c r="PUM72" s="62"/>
      <c r="PUN72" s="62"/>
      <c r="PUO72" s="62"/>
      <c r="PUP72" s="62"/>
      <c r="PUQ72" s="62"/>
      <c r="PUR72" s="62"/>
      <c r="PUS72" s="62"/>
      <c r="PUT72" s="62"/>
      <c r="PUU72" s="62"/>
      <c r="PUV72" s="62"/>
      <c r="PUW72" s="62"/>
      <c r="PUX72" s="62"/>
      <c r="PUY72" s="62"/>
      <c r="PUZ72" s="62"/>
      <c r="PVA72" s="62"/>
      <c r="PVB72" s="62"/>
      <c r="PVC72" s="62"/>
      <c r="PVD72" s="62"/>
      <c r="PVE72" s="62"/>
      <c r="PVF72" s="62"/>
      <c r="PVG72" s="62"/>
      <c r="PVH72" s="62"/>
      <c r="PVI72" s="62"/>
      <c r="PVJ72" s="62"/>
      <c r="PVK72" s="62"/>
      <c r="PVL72" s="62"/>
      <c r="PVM72" s="62"/>
      <c r="PVN72" s="62"/>
      <c r="PVO72" s="62"/>
      <c r="PVP72" s="62"/>
      <c r="PVQ72" s="62"/>
      <c r="PVR72" s="62"/>
      <c r="PVS72" s="62"/>
      <c r="PVT72" s="62"/>
      <c r="PVU72" s="62"/>
      <c r="PVV72" s="62"/>
      <c r="PVW72" s="62"/>
      <c r="PVX72" s="62"/>
      <c r="PVY72" s="62"/>
      <c r="PVZ72" s="62"/>
      <c r="PWA72" s="62"/>
      <c r="PWB72" s="62"/>
      <c r="PWC72" s="62"/>
      <c r="PWD72" s="62"/>
      <c r="PWE72" s="62"/>
      <c r="PWF72" s="62"/>
      <c r="PWG72" s="62"/>
      <c r="PWH72" s="62"/>
      <c r="PWI72" s="62"/>
      <c r="PWJ72" s="62"/>
      <c r="PWK72" s="62"/>
      <c r="PWL72" s="62"/>
      <c r="PWM72" s="62"/>
      <c r="PWN72" s="62"/>
      <c r="PWO72" s="62"/>
      <c r="PWP72" s="62"/>
      <c r="PWQ72" s="62"/>
      <c r="PWR72" s="62"/>
      <c r="PWS72" s="62"/>
      <c r="PWT72" s="62"/>
      <c r="PWU72" s="62"/>
      <c r="PWV72" s="62"/>
      <c r="PWW72" s="62"/>
      <c r="PWX72" s="62"/>
      <c r="PWY72" s="62"/>
      <c r="PWZ72" s="62"/>
      <c r="PXA72" s="62"/>
      <c r="PXB72" s="62"/>
      <c r="PXC72" s="62"/>
      <c r="PXD72" s="62"/>
      <c r="PXE72" s="62"/>
      <c r="PXF72" s="62"/>
      <c r="PXG72" s="62"/>
      <c r="PXH72" s="62"/>
      <c r="PXI72" s="62"/>
      <c r="PXJ72" s="62"/>
      <c r="PXK72" s="62"/>
      <c r="PXL72" s="62"/>
      <c r="PXM72" s="62"/>
      <c r="PXN72" s="62"/>
      <c r="PXO72" s="62"/>
      <c r="PXP72" s="62"/>
      <c r="PXQ72" s="62"/>
      <c r="PXR72" s="62"/>
      <c r="PXS72" s="62"/>
      <c r="PXT72" s="62"/>
      <c r="PXU72" s="62"/>
      <c r="PXV72" s="62"/>
      <c r="PXW72" s="62"/>
      <c r="PXX72" s="62"/>
      <c r="PXY72" s="62"/>
      <c r="PXZ72" s="62"/>
      <c r="PYA72" s="62"/>
      <c r="PYB72" s="62"/>
      <c r="PYC72" s="62"/>
      <c r="PYD72" s="62"/>
      <c r="PYE72" s="62"/>
      <c r="PYF72" s="62"/>
      <c r="PYG72" s="62"/>
      <c r="PYH72" s="62"/>
      <c r="PYI72" s="62"/>
      <c r="PYJ72" s="62"/>
      <c r="PYK72" s="62"/>
      <c r="PYL72" s="62"/>
      <c r="PYM72" s="62"/>
      <c r="PYN72" s="62"/>
      <c r="PYO72" s="62"/>
      <c r="PYP72" s="62"/>
      <c r="PYQ72" s="62"/>
      <c r="PYR72" s="62"/>
      <c r="PYS72" s="62"/>
      <c r="PYT72" s="62"/>
      <c r="PYU72" s="62"/>
      <c r="PYV72" s="62"/>
      <c r="PYW72" s="62"/>
      <c r="PYX72" s="62"/>
      <c r="PYY72" s="62"/>
      <c r="PYZ72" s="62"/>
      <c r="PZA72" s="62"/>
      <c r="PZB72" s="62"/>
      <c r="PZC72" s="62"/>
      <c r="PZD72" s="62"/>
      <c r="PZE72" s="62"/>
      <c r="PZF72" s="62"/>
      <c r="PZG72" s="62"/>
      <c r="PZH72" s="62"/>
      <c r="PZI72" s="62"/>
      <c r="PZJ72" s="62"/>
      <c r="PZK72" s="62"/>
      <c r="PZL72" s="62"/>
      <c r="PZM72" s="62"/>
      <c r="PZN72" s="62"/>
      <c r="PZO72" s="62"/>
      <c r="PZP72" s="62"/>
      <c r="PZQ72" s="62"/>
      <c r="PZR72" s="62"/>
      <c r="PZS72" s="62"/>
      <c r="PZT72" s="62"/>
      <c r="PZU72" s="62"/>
      <c r="PZV72" s="62"/>
      <c r="PZW72" s="62"/>
      <c r="PZX72" s="62"/>
      <c r="PZY72" s="62"/>
      <c r="PZZ72" s="62"/>
      <c r="QAA72" s="62"/>
      <c r="QAB72" s="62"/>
      <c r="QAC72" s="62"/>
      <c r="QAD72" s="62"/>
      <c r="QAE72" s="62"/>
      <c r="QAF72" s="62"/>
      <c r="QAG72" s="62"/>
      <c r="QAH72" s="62"/>
      <c r="QAI72" s="62"/>
      <c r="QAJ72" s="62"/>
      <c r="QAK72" s="62"/>
      <c r="QAL72" s="62"/>
      <c r="QAM72" s="62"/>
      <c r="QAN72" s="62"/>
      <c r="QAO72" s="62"/>
      <c r="QAP72" s="62"/>
      <c r="QAQ72" s="62"/>
      <c r="QAR72" s="62"/>
      <c r="QAS72" s="62"/>
      <c r="QAT72" s="62"/>
      <c r="QAU72" s="62"/>
      <c r="QAV72" s="62"/>
      <c r="QAW72" s="62"/>
      <c r="QAX72" s="62"/>
      <c r="QAY72" s="62"/>
      <c r="QAZ72" s="62"/>
      <c r="QBA72" s="62"/>
      <c r="QBB72" s="62"/>
      <c r="QBC72" s="62"/>
      <c r="QBD72" s="62"/>
      <c r="QBE72" s="62"/>
      <c r="QBF72" s="62"/>
      <c r="QBG72" s="62"/>
      <c r="QBH72" s="62"/>
      <c r="QBI72" s="62"/>
      <c r="QBJ72" s="62"/>
      <c r="QBK72" s="62"/>
      <c r="QBL72" s="62"/>
      <c r="QBM72" s="62"/>
      <c r="QBN72" s="62"/>
      <c r="QBO72" s="62"/>
      <c r="QBP72" s="62"/>
      <c r="QBQ72" s="62"/>
      <c r="QBR72" s="62"/>
      <c r="QBS72" s="62"/>
      <c r="QBT72" s="62"/>
      <c r="QBU72" s="62"/>
      <c r="QBV72" s="62"/>
      <c r="QBW72" s="62"/>
      <c r="QBX72" s="62"/>
      <c r="QBY72" s="62"/>
      <c r="QBZ72" s="62"/>
      <c r="QCA72" s="62"/>
      <c r="QCB72" s="62"/>
      <c r="QCC72" s="62"/>
      <c r="QCD72" s="62"/>
      <c r="QCE72" s="62"/>
      <c r="QCF72" s="62"/>
      <c r="QCG72" s="62"/>
      <c r="QCH72" s="62"/>
      <c r="QCI72" s="62"/>
      <c r="QCJ72" s="62"/>
      <c r="QCK72" s="62"/>
      <c r="QCL72" s="62"/>
      <c r="QCM72" s="62"/>
      <c r="QCN72" s="62"/>
      <c r="QCO72" s="62"/>
      <c r="QCP72" s="62"/>
      <c r="QCQ72" s="62"/>
      <c r="QCR72" s="62"/>
      <c r="QCS72" s="62"/>
      <c r="QCT72" s="62"/>
      <c r="QCU72" s="62"/>
      <c r="QCV72" s="62"/>
      <c r="QCW72" s="62"/>
      <c r="QCX72" s="62"/>
      <c r="QCY72" s="62"/>
      <c r="QCZ72" s="62"/>
      <c r="QDA72" s="62"/>
      <c r="QDB72" s="62"/>
      <c r="QDC72" s="62"/>
      <c r="QDD72" s="62"/>
      <c r="QDE72" s="62"/>
      <c r="QDF72" s="62"/>
      <c r="QDG72" s="62"/>
      <c r="QDH72" s="62"/>
      <c r="QDI72" s="62"/>
      <c r="QDJ72" s="62"/>
      <c r="QDK72" s="62"/>
      <c r="QDL72" s="62"/>
      <c r="QDM72" s="62"/>
      <c r="QDN72" s="62"/>
      <c r="QDO72" s="62"/>
      <c r="QDP72" s="62"/>
      <c r="QDQ72" s="62"/>
      <c r="QDR72" s="62"/>
      <c r="QDS72" s="62"/>
      <c r="QDT72" s="62"/>
      <c r="QDU72" s="62"/>
      <c r="QDV72" s="62"/>
      <c r="QDW72" s="62"/>
      <c r="QDX72" s="62"/>
      <c r="QDY72" s="62"/>
      <c r="QDZ72" s="62"/>
      <c r="QEA72" s="62"/>
      <c r="QEB72" s="62"/>
      <c r="QEC72" s="62"/>
      <c r="QED72" s="62"/>
      <c r="QEE72" s="62"/>
      <c r="QEF72" s="62"/>
      <c r="QEG72" s="62"/>
      <c r="QEH72" s="62"/>
      <c r="QEI72" s="62"/>
      <c r="QEJ72" s="62"/>
      <c r="QEK72" s="62"/>
      <c r="QEL72" s="62"/>
      <c r="QEM72" s="62"/>
      <c r="QEN72" s="62"/>
      <c r="QEO72" s="62"/>
      <c r="QEP72" s="62"/>
      <c r="QEQ72" s="62"/>
      <c r="QER72" s="62"/>
      <c r="QES72" s="62"/>
      <c r="QET72" s="62"/>
      <c r="QEU72" s="62"/>
      <c r="QEV72" s="62"/>
      <c r="QEW72" s="62"/>
      <c r="QEX72" s="62"/>
      <c r="QEY72" s="62"/>
      <c r="QEZ72" s="62"/>
      <c r="QFA72" s="62"/>
      <c r="QFB72" s="62"/>
      <c r="QFC72" s="62"/>
      <c r="QFD72" s="62"/>
      <c r="QFE72" s="62"/>
      <c r="QFF72" s="62"/>
      <c r="QFG72" s="62"/>
      <c r="QFH72" s="62"/>
      <c r="QFI72" s="62"/>
      <c r="QFJ72" s="62"/>
      <c r="QFK72" s="62"/>
      <c r="QFL72" s="62"/>
      <c r="QFM72" s="62"/>
      <c r="QFN72" s="62"/>
      <c r="QFO72" s="62"/>
      <c r="QFP72" s="62"/>
      <c r="QFQ72" s="62"/>
      <c r="QFR72" s="62"/>
      <c r="QFS72" s="62"/>
      <c r="QFT72" s="62"/>
      <c r="QFU72" s="62"/>
      <c r="QFV72" s="62"/>
      <c r="QFW72" s="62"/>
      <c r="QFX72" s="62"/>
      <c r="QFY72" s="62"/>
      <c r="QFZ72" s="62"/>
      <c r="QGA72" s="62"/>
      <c r="QGB72" s="62"/>
      <c r="QGC72" s="62"/>
      <c r="QGD72" s="62"/>
      <c r="QGE72" s="62"/>
      <c r="QGF72" s="62"/>
      <c r="QGG72" s="62"/>
      <c r="QGH72" s="62"/>
      <c r="QGI72" s="62"/>
      <c r="QGJ72" s="62"/>
      <c r="QGK72" s="62"/>
      <c r="QGL72" s="62"/>
      <c r="QGM72" s="62"/>
      <c r="QGN72" s="62"/>
      <c r="QGO72" s="62"/>
      <c r="QGP72" s="62"/>
      <c r="QGQ72" s="62"/>
      <c r="QGR72" s="62"/>
      <c r="QGS72" s="62"/>
      <c r="QGT72" s="62"/>
      <c r="QGU72" s="62"/>
      <c r="QGV72" s="62"/>
      <c r="QGW72" s="62"/>
      <c r="QGX72" s="62"/>
      <c r="QGY72" s="62"/>
      <c r="QGZ72" s="62"/>
      <c r="QHA72" s="62"/>
      <c r="QHB72" s="62"/>
      <c r="QHC72" s="62"/>
      <c r="QHD72" s="62"/>
      <c r="QHE72" s="62"/>
      <c r="QHF72" s="62"/>
      <c r="QHG72" s="62"/>
      <c r="QHH72" s="62"/>
      <c r="QHI72" s="62"/>
      <c r="QHJ72" s="62"/>
      <c r="QHK72" s="62"/>
      <c r="QHL72" s="62"/>
      <c r="QHM72" s="62"/>
      <c r="QHN72" s="62"/>
      <c r="QHO72" s="62"/>
      <c r="QHP72" s="62"/>
      <c r="QHQ72" s="62"/>
      <c r="QHR72" s="62"/>
      <c r="QHS72" s="62"/>
      <c r="QHT72" s="62"/>
      <c r="QHU72" s="62"/>
      <c r="QHV72" s="62"/>
      <c r="QHW72" s="62"/>
      <c r="QHX72" s="62"/>
      <c r="QHY72" s="62"/>
      <c r="QHZ72" s="62"/>
      <c r="QIA72" s="62"/>
      <c r="QIB72" s="62"/>
      <c r="QIC72" s="62"/>
      <c r="QID72" s="62"/>
      <c r="QIE72" s="62"/>
      <c r="QIF72" s="62"/>
      <c r="QIG72" s="62"/>
      <c r="QIH72" s="62"/>
      <c r="QII72" s="62"/>
      <c r="QIJ72" s="62"/>
      <c r="QIK72" s="62"/>
      <c r="QIL72" s="62"/>
      <c r="QIM72" s="62"/>
      <c r="QIN72" s="62"/>
      <c r="QIO72" s="62"/>
      <c r="QIP72" s="62"/>
      <c r="QIQ72" s="62"/>
      <c r="QIR72" s="62"/>
      <c r="QIS72" s="62"/>
      <c r="QIT72" s="62"/>
      <c r="QIU72" s="62"/>
      <c r="QIV72" s="62"/>
      <c r="QIW72" s="62"/>
      <c r="QIX72" s="62"/>
      <c r="QIY72" s="62"/>
      <c r="QIZ72" s="62"/>
      <c r="QJA72" s="62"/>
      <c r="QJB72" s="62"/>
      <c r="QJC72" s="62"/>
      <c r="QJD72" s="62"/>
      <c r="QJE72" s="62"/>
      <c r="QJF72" s="62"/>
      <c r="QJG72" s="62"/>
      <c r="QJH72" s="62"/>
      <c r="QJI72" s="62"/>
      <c r="QJJ72" s="62"/>
      <c r="QJK72" s="62"/>
      <c r="QJL72" s="62"/>
      <c r="QJM72" s="62"/>
      <c r="QJN72" s="62"/>
      <c r="QJO72" s="62"/>
      <c r="QJP72" s="62"/>
      <c r="QJQ72" s="62"/>
      <c r="QJR72" s="62"/>
      <c r="QJS72" s="62"/>
      <c r="QJT72" s="62"/>
      <c r="QJU72" s="62"/>
      <c r="QJV72" s="62"/>
      <c r="QJW72" s="62"/>
      <c r="QJX72" s="62"/>
      <c r="QJY72" s="62"/>
      <c r="QJZ72" s="62"/>
      <c r="QKA72" s="62"/>
      <c r="QKB72" s="62"/>
      <c r="QKC72" s="62"/>
      <c r="QKD72" s="62"/>
      <c r="QKE72" s="62"/>
      <c r="QKF72" s="62"/>
      <c r="QKG72" s="62"/>
      <c r="QKH72" s="62"/>
      <c r="QKI72" s="62"/>
      <c r="QKJ72" s="62"/>
      <c r="QKK72" s="62"/>
      <c r="QKL72" s="62"/>
      <c r="QKM72" s="62"/>
      <c r="QKN72" s="62"/>
      <c r="QKO72" s="62"/>
      <c r="QKP72" s="62"/>
      <c r="QKQ72" s="62"/>
      <c r="QKR72" s="62"/>
      <c r="QKS72" s="62"/>
      <c r="QKT72" s="62"/>
      <c r="QKU72" s="62"/>
      <c r="QKV72" s="62"/>
      <c r="QKW72" s="62"/>
      <c r="QKX72" s="62"/>
      <c r="QKY72" s="62"/>
      <c r="QKZ72" s="62"/>
      <c r="QLA72" s="62"/>
      <c r="QLB72" s="62"/>
      <c r="QLC72" s="62"/>
      <c r="QLD72" s="62"/>
      <c r="QLE72" s="62"/>
      <c r="QLF72" s="62"/>
      <c r="QLG72" s="62"/>
      <c r="QLH72" s="62"/>
      <c r="QLI72" s="62"/>
      <c r="QLJ72" s="62"/>
      <c r="QLK72" s="62"/>
      <c r="QLL72" s="62"/>
      <c r="QLM72" s="62"/>
      <c r="QLN72" s="62"/>
      <c r="QLO72" s="62"/>
      <c r="QLP72" s="62"/>
      <c r="QLQ72" s="62"/>
      <c r="QLR72" s="62"/>
      <c r="QLS72" s="62"/>
      <c r="QLT72" s="62"/>
      <c r="QLU72" s="62"/>
      <c r="QLV72" s="62"/>
      <c r="QLW72" s="62"/>
      <c r="QLX72" s="62"/>
      <c r="QLY72" s="62"/>
      <c r="QLZ72" s="62"/>
      <c r="QMA72" s="62"/>
      <c r="QMB72" s="62"/>
      <c r="QMC72" s="62"/>
      <c r="QMD72" s="62"/>
      <c r="QME72" s="62"/>
      <c r="QMF72" s="62"/>
      <c r="QMG72" s="62"/>
      <c r="QMH72" s="62"/>
      <c r="QMI72" s="62"/>
      <c r="QMJ72" s="62"/>
      <c r="QMK72" s="62"/>
      <c r="QML72" s="62"/>
      <c r="QMM72" s="62"/>
      <c r="QMN72" s="62"/>
      <c r="QMO72" s="62"/>
      <c r="QMP72" s="62"/>
      <c r="QMQ72" s="62"/>
      <c r="QMR72" s="62"/>
      <c r="QMS72" s="62"/>
      <c r="QMT72" s="62"/>
      <c r="QMU72" s="62"/>
      <c r="QMV72" s="62"/>
      <c r="QMW72" s="62"/>
      <c r="QMX72" s="62"/>
      <c r="QMY72" s="62"/>
      <c r="QMZ72" s="62"/>
      <c r="QNA72" s="62"/>
      <c r="QNB72" s="62"/>
      <c r="QNC72" s="62"/>
      <c r="QND72" s="62"/>
      <c r="QNE72" s="62"/>
      <c r="QNF72" s="62"/>
      <c r="QNG72" s="62"/>
      <c r="QNH72" s="62"/>
      <c r="QNI72" s="62"/>
      <c r="QNJ72" s="62"/>
      <c r="QNK72" s="62"/>
      <c r="QNL72" s="62"/>
      <c r="QNM72" s="62"/>
      <c r="QNN72" s="62"/>
      <c r="QNO72" s="62"/>
      <c r="QNP72" s="62"/>
      <c r="QNQ72" s="62"/>
      <c r="QNR72" s="62"/>
      <c r="QNS72" s="62"/>
      <c r="QNT72" s="62"/>
      <c r="QNU72" s="62"/>
      <c r="QNV72" s="62"/>
      <c r="QNW72" s="62"/>
      <c r="QNX72" s="62"/>
      <c r="QNY72" s="62"/>
      <c r="QNZ72" s="62"/>
      <c r="QOA72" s="62"/>
      <c r="QOB72" s="62"/>
      <c r="QOC72" s="62"/>
      <c r="QOD72" s="62"/>
      <c r="QOE72" s="62"/>
      <c r="QOF72" s="62"/>
      <c r="QOG72" s="62"/>
      <c r="QOH72" s="62"/>
      <c r="QOI72" s="62"/>
      <c r="QOJ72" s="62"/>
      <c r="QOK72" s="62"/>
      <c r="QOL72" s="62"/>
      <c r="QOM72" s="62"/>
      <c r="QON72" s="62"/>
      <c r="QOO72" s="62"/>
      <c r="QOP72" s="62"/>
      <c r="QOQ72" s="62"/>
      <c r="QOR72" s="62"/>
      <c r="QOS72" s="62"/>
      <c r="QOT72" s="62"/>
      <c r="QOU72" s="62"/>
      <c r="QOV72" s="62"/>
      <c r="QOW72" s="62"/>
      <c r="QOX72" s="62"/>
      <c r="QOY72" s="62"/>
      <c r="QOZ72" s="62"/>
      <c r="QPA72" s="62"/>
      <c r="QPB72" s="62"/>
      <c r="QPC72" s="62"/>
      <c r="QPD72" s="62"/>
      <c r="QPE72" s="62"/>
      <c r="QPF72" s="62"/>
      <c r="QPG72" s="62"/>
      <c r="QPH72" s="62"/>
      <c r="QPI72" s="62"/>
      <c r="QPJ72" s="62"/>
      <c r="QPK72" s="62"/>
      <c r="QPL72" s="62"/>
      <c r="QPM72" s="62"/>
      <c r="QPN72" s="62"/>
      <c r="QPO72" s="62"/>
      <c r="QPP72" s="62"/>
      <c r="QPQ72" s="62"/>
      <c r="QPR72" s="62"/>
      <c r="QPS72" s="62"/>
      <c r="QPT72" s="62"/>
      <c r="QPU72" s="62"/>
      <c r="QPV72" s="62"/>
      <c r="QPW72" s="62"/>
      <c r="QPX72" s="62"/>
      <c r="QPY72" s="62"/>
      <c r="QPZ72" s="62"/>
      <c r="QQA72" s="62"/>
      <c r="QQB72" s="62"/>
      <c r="QQC72" s="62"/>
      <c r="QQD72" s="62"/>
      <c r="QQE72" s="62"/>
      <c r="QQF72" s="62"/>
      <c r="QQG72" s="62"/>
      <c r="QQH72" s="62"/>
      <c r="QQI72" s="62"/>
      <c r="QQJ72" s="62"/>
      <c r="QQK72" s="62"/>
      <c r="QQL72" s="62"/>
      <c r="QQM72" s="62"/>
      <c r="QQN72" s="62"/>
      <c r="QQO72" s="62"/>
      <c r="QQP72" s="62"/>
      <c r="QQQ72" s="62"/>
      <c r="QQR72" s="62"/>
      <c r="QQS72" s="62"/>
      <c r="QQT72" s="62"/>
      <c r="QQU72" s="62"/>
      <c r="QQV72" s="62"/>
      <c r="QQW72" s="62"/>
      <c r="QQX72" s="62"/>
      <c r="QQY72" s="62"/>
      <c r="QQZ72" s="62"/>
      <c r="QRA72" s="62"/>
      <c r="QRB72" s="62"/>
      <c r="QRC72" s="62"/>
      <c r="QRD72" s="62"/>
      <c r="QRE72" s="62"/>
      <c r="QRF72" s="62"/>
      <c r="QRG72" s="62"/>
      <c r="QRH72" s="62"/>
      <c r="QRI72" s="62"/>
      <c r="QRJ72" s="62"/>
      <c r="QRK72" s="62"/>
      <c r="QRL72" s="62"/>
      <c r="QRM72" s="62"/>
      <c r="QRN72" s="62"/>
      <c r="QRO72" s="62"/>
      <c r="QRP72" s="62"/>
      <c r="QRQ72" s="62"/>
      <c r="QRR72" s="62"/>
      <c r="QRS72" s="62"/>
      <c r="QRT72" s="62"/>
      <c r="QRU72" s="62"/>
      <c r="QRV72" s="62"/>
      <c r="QRW72" s="62"/>
      <c r="QRX72" s="62"/>
      <c r="QRY72" s="62"/>
      <c r="QRZ72" s="62"/>
      <c r="QSA72" s="62"/>
      <c r="QSB72" s="62"/>
      <c r="QSC72" s="62"/>
      <c r="QSD72" s="62"/>
      <c r="QSE72" s="62"/>
      <c r="QSF72" s="62"/>
      <c r="QSG72" s="62"/>
      <c r="QSH72" s="62"/>
      <c r="QSI72" s="62"/>
      <c r="QSJ72" s="62"/>
      <c r="QSK72" s="62"/>
      <c r="QSL72" s="62"/>
      <c r="QSM72" s="62"/>
      <c r="QSN72" s="62"/>
      <c r="QSO72" s="62"/>
      <c r="QSP72" s="62"/>
      <c r="QSQ72" s="62"/>
      <c r="QSR72" s="62"/>
      <c r="QSS72" s="62"/>
      <c r="QST72" s="62"/>
      <c r="QSU72" s="62"/>
      <c r="QSV72" s="62"/>
      <c r="QSW72" s="62"/>
      <c r="QSX72" s="62"/>
      <c r="QSY72" s="62"/>
      <c r="QSZ72" s="62"/>
      <c r="QTA72" s="62"/>
      <c r="QTB72" s="62"/>
      <c r="QTC72" s="62"/>
      <c r="QTD72" s="62"/>
      <c r="QTE72" s="62"/>
      <c r="QTF72" s="62"/>
      <c r="QTG72" s="62"/>
      <c r="QTH72" s="62"/>
      <c r="QTI72" s="62"/>
      <c r="QTJ72" s="62"/>
      <c r="QTK72" s="62"/>
      <c r="QTL72" s="62"/>
      <c r="QTM72" s="62"/>
      <c r="QTN72" s="62"/>
      <c r="QTO72" s="62"/>
      <c r="QTP72" s="62"/>
      <c r="QTQ72" s="62"/>
      <c r="QTR72" s="62"/>
      <c r="QTS72" s="62"/>
      <c r="QTT72" s="62"/>
      <c r="QTU72" s="62"/>
      <c r="QTV72" s="62"/>
      <c r="QTW72" s="62"/>
      <c r="QTX72" s="62"/>
      <c r="QTY72" s="62"/>
      <c r="QTZ72" s="62"/>
      <c r="QUA72" s="62"/>
      <c r="QUB72" s="62"/>
      <c r="QUC72" s="62"/>
      <c r="QUD72" s="62"/>
      <c r="QUE72" s="62"/>
      <c r="QUF72" s="62"/>
      <c r="QUG72" s="62"/>
      <c r="QUH72" s="62"/>
      <c r="QUI72" s="62"/>
      <c r="QUJ72" s="62"/>
      <c r="QUK72" s="62"/>
      <c r="QUL72" s="62"/>
      <c r="QUM72" s="62"/>
      <c r="QUN72" s="62"/>
      <c r="QUO72" s="62"/>
      <c r="QUP72" s="62"/>
      <c r="QUQ72" s="62"/>
      <c r="QUR72" s="62"/>
      <c r="QUS72" s="62"/>
      <c r="QUT72" s="62"/>
      <c r="QUU72" s="62"/>
      <c r="QUV72" s="62"/>
      <c r="QUW72" s="62"/>
      <c r="QUX72" s="62"/>
      <c r="QUY72" s="62"/>
      <c r="QUZ72" s="62"/>
      <c r="QVA72" s="62"/>
      <c r="QVB72" s="62"/>
      <c r="QVC72" s="62"/>
      <c r="QVD72" s="62"/>
      <c r="QVE72" s="62"/>
      <c r="QVF72" s="62"/>
      <c r="QVG72" s="62"/>
      <c r="QVH72" s="62"/>
      <c r="QVI72" s="62"/>
      <c r="QVJ72" s="62"/>
      <c r="QVK72" s="62"/>
      <c r="QVL72" s="62"/>
      <c r="QVM72" s="62"/>
      <c r="QVN72" s="62"/>
      <c r="QVO72" s="62"/>
      <c r="QVP72" s="62"/>
      <c r="QVQ72" s="62"/>
      <c r="QVR72" s="62"/>
      <c r="QVS72" s="62"/>
      <c r="QVT72" s="62"/>
      <c r="QVU72" s="62"/>
      <c r="QVV72" s="62"/>
      <c r="QVW72" s="62"/>
      <c r="QVX72" s="62"/>
      <c r="QVY72" s="62"/>
      <c r="QVZ72" s="62"/>
      <c r="QWA72" s="62"/>
      <c r="QWB72" s="62"/>
      <c r="QWC72" s="62"/>
      <c r="QWD72" s="62"/>
      <c r="QWE72" s="62"/>
      <c r="QWF72" s="62"/>
      <c r="QWG72" s="62"/>
      <c r="QWH72" s="62"/>
      <c r="QWI72" s="62"/>
      <c r="QWJ72" s="62"/>
      <c r="QWK72" s="62"/>
      <c r="QWL72" s="62"/>
      <c r="QWM72" s="62"/>
      <c r="QWN72" s="62"/>
      <c r="QWO72" s="62"/>
      <c r="QWP72" s="62"/>
      <c r="QWQ72" s="62"/>
      <c r="QWR72" s="62"/>
      <c r="QWS72" s="62"/>
      <c r="QWT72" s="62"/>
      <c r="QWU72" s="62"/>
      <c r="QWV72" s="62"/>
      <c r="QWW72" s="62"/>
      <c r="QWX72" s="62"/>
      <c r="QWY72" s="62"/>
      <c r="QWZ72" s="62"/>
      <c r="QXA72" s="62"/>
      <c r="QXB72" s="62"/>
      <c r="QXC72" s="62"/>
      <c r="QXD72" s="62"/>
      <c r="QXE72" s="62"/>
      <c r="QXF72" s="62"/>
      <c r="QXG72" s="62"/>
      <c r="QXH72" s="62"/>
      <c r="QXI72" s="62"/>
      <c r="QXJ72" s="62"/>
      <c r="QXK72" s="62"/>
      <c r="QXL72" s="62"/>
      <c r="QXM72" s="62"/>
      <c r="QXN72" s="62"/>
      <c r="QXO72" s="62"/>
      <c r="QXP72" s="62"/>
      <c r="QXQ72" s="62"/>
      <c r="QXR72" s="62"/>
      <c r="QXS72" s="62"/>
      <c r="QXT72" s="62"/>
      <c r="QXU72" s="62"/>
      <c r="QXV72" s="62"/>
      <c r="QXW72" s="62"/>
      <c r="QXX72" s="62"/>
      <c r="QXY72" s="62"/>
      <c r="QXZ72" s="62"/>
      <c r="QYA72" s="62"/>
      <c r="QYB72" s="62"/>
      <c r="QYC72" s="62"/>
      <c r="QYD72" s="62"/>
      <c r="QYE72" s="62"/>
      <c r="QYF72" s="62"/>
      <c r="QYG72" s="62"/>
      <c r="QYH72" s="62"/>
      <c r="QYI72" s="62"/>
      <c r="QYJ72" s="62"/>
      <c r="QYK72" s="62"/>
      <c r="QYL72" s="62"/>
      <c r="QYM72" s="62"/>
      <c r="QYN72" s="62"/>
      <c r="QYO72" s="62"/>
      <c r="QYP72" s="62"/>
      <c r="QYQ72" s="62"/>
      <c r="QYR72" s="62"/>
      <c r="QYS72" s="62"/>
      <c r="QYT72" s="62"/>
      <c r="QYU72" s="62"/>
      <c r="QYV72" s="62"/>
      <c r="QYW72" s="62"/>
      <c r="QYX72" s="62"/>
      <c r="QYY72" s="62"/>
      <c r="QYZ72" s="62"/>
      <c r="QZA72" s="62"/>
      <c r="QZB72" s="62"/>
      <c r="QZC72" s="62"/>
      <c r="QZD72" s="62"/>
      <c r="QZE72" s="62"/>
      <c r="QZF72" s="62"/>
      <c r="QZG72" s="62"/>
      <c r="QZH72" s="62"/>
      <c r="QZI72" s="62"/>
      <c r="QZJ72" s="62"/>
      <c r="QZK72" s="62"/>
      <c r="QZL72" s="62"/>
      <c r="QZM72" s="62"/>
      <c r="QZN72" s="62"/>
      <c r="QZO72" s="62"/>
      <c r="QZP72" s="62"/>
      <c r="QZQ72" s="62"/>
      <c r="QZR72" s="62"/>
      <c r="QZS72" s="62"/>
      <c r="QZT72" s="62"/>
      <c r="QZU72" s="62"/>
      <c r="QZV72" s="62"/>
      <c r="QZW72" s="62"/>
      <c r="QZX72" s="62"/>
      <c r="QZY72" s="62"/>
      <c r="QZZ72" s="62"/>
      <c r="RAA72" s="62"/>
      <c r="RAB72" s="62"/>
      <c r="RAC72" s="62"/>
      <c r="RAD72" s="62"/>
      <c r="RAE72" s="62"/>
      <c r="RAF72" s="62"/>
      <c r="RAG72" s="62"/>
      <c r="RAH72" s="62"/>
      <c r="RAI72" s="62"/>
      <c r="RAJ72" s="62"/>
      <c r="RAK72" s="62"/>
      <c r="RAL72" s="62"/>
      <c r="RAM72" s="62"/>
      <c r="RAN72" s="62"/>
      <c r="RAO72" s="62"/>
      <c r="RAP72" s="62"/>
      <c r="RAQ72" s="62"/>
      <c r="RAR72" s="62"/>
      <c r="RAS72" s="62"/>
      <c r="RAT72" s="62"/>
      <c r="RAU72" s="62"/>
      <c r="RAV72" s="62"/>
      <c r="RAW72" s="62"/>
      <c r="RAX72" s="62"/>
      <c r="RAY72" s="62"/>
      <c r="RAZ72" s="62"/>
      <c r="RBA72" s="62"/>
      <c r="RBB72" s="62"/>
      <c r="RBC72" s="62"/>
      <c r="RBD72" s="62"/>
      <c r="RBE72" s="62"/>
      <c r="RBF72" s="62"/>
      <c r="RBG72" s="62"/>
      <c r="RBH72" s="62"/>
      <c r="RBI72" s="62"/>
      <c r="RBJ72" s="62"/>
      <c r="RBK72" s="62"/>
      <c r="RBL72" s="62"/>
      <c r="RBM72" s="62"/>
      <c r="RBN72" s="62"/>
      <c r="RBO72" s="62"/>
      <c r="RBP72" s="62"/>
      <c r="RBQ72" s="62"/>
      <c r="RBR72" s="62"/>
      <c r="RBS72" s="62"/>
      <c r="RBT72" s="62"/>
      <c r="RBU72" s="62"/>
      <c r="RBV72" s="62"/>
      <c r="RBW72" s="62"/>
      <c r="RBX72" s="62"/>
      <c r="RBY72" s="62"/>
      <c r="RBZ72" s="62"/>
      <c r="RCA72" s="62"/>
      <c r="RCB72" s="62"/>
      <c r="RCC72" s="62"/>
      <c r="RCD72" s="62"/>
      <c r="RCE72" s="62"/>
      <c r="RCF72" s="62"/>
      <c r="RCG72" s="62"/>
      <c r="RCH72" s="62"/>
      <c r="RCI72" s="62"/>
      <c r="RCJ72" s="62"/>
      <c r="RCK72" s="62"/>
      <c r="RCL72" s="62"/>
      <c r="RCM72" s="62"/>
      <c r="RCN72" s="62"/>
      <c r="RCO72" s="62"/>
      <c r="RCP72" s="62"/>
      <c r="RCQ72" s="62"/>
      <c r="RCR72" s="62"/>
      <c r="RCS72" s="62"/>
      <c r="RCT72" s="62"/>
      <c r="RCU72" s="62"/>
      <c r="RCV72" s="62"/>
      <c r="RCW72" s="62"/>
      <c r="RCX72" s="62"/>
      <c r="RCY72" s="62"/>
      <c r="RCZ72" s="62"/>
      <c r="RDA72" s="62"/>
      <c r="RDB72" s="62"/>
      <c r="RDC72" s="62"/>
      <c r="RDD72" s="62"/>
      <c r="RDE72" s="62"/>
      <c r="RDF72" s="62"/>
      <c r="RDG72" s="62"/>
      <c r="RDH72" s="62"/>
      <c r="RDI72" s="62"/>
      <c r="RDJ72" s="62"/>
      <c r="RDK72" s="62"/>
      <c r="RDL72" s="62"/>
      <c r="RDM72" s="62"/>
      <c r="RDN72" s="62"/>
      <c r="RDO72" s="62"/>
      <c r="RDP72" s="62"/>
      <c r="RDQ72" s="62"/>
      <c r="RDR72" s="62"/>
      <c r="RDS72" s="62"/>
      <c r="RDT72" s="62"/>
      <c r="RDU72" s="62"/>
      <c r="RDV72" s="62"/>
      <c r="RDW72" s="62"/>
      <c r="RDX72" s="62"/>
      <c r="RDY72" s="62"/>
      <c r="RDZ72" s="62"/>
      <c r="REA72" s="62"/>
      <c r="REB72" s="62"/>
      <c r="REC72" s="62"/>
      <c r="RED72" s="62"/>
      <c r="REE72" s="62"/>
      <c r="REF72" s="62"/>
      <c r="REG72" s="62"/>
      <c r="REH72" s="62"/>
      <c r="REI72" s="62"/>
      <c r="REJ72" s="62"/>
      <c r="REK72" s="62"/>
      <c r="REL72" s="62"/>
      <c r="REM72" s="62"/>
      <c r="REN72" s="62"/>
      <c r="REO72" s="62"/>
      <c r="REP72" s="62"/>
      <c r="REQ72" s="62"/>
      <c r="RER72" s="62"/>
      <c r="RES72" s="62"/>
      <c r="RET72" s="62"/>
      <c r="REU72" s="62"/>
      <c r="REV72" s="62"/>
      <c r="REW72" s="62"/>
      <c r="REX72" s="62"/>
      <c r="REY72" s="62"/>
      <c r="REZ72" s="62"/>
      <c r="RFA72" s="62"/>
      <c r="RFB72" s="62"/>
      <c r="RFC72" s="62"/>
      <c r="RFD72" s="62"/>
      <c r="RFE72" s="62"/>
      <c r="RFF72" s="62"/>
      <c r="RFG72" s="62"/>
      <c r="RFH72" s="62"/>
      <c r="RFI72" s="62"/>
      <c r="RFJ72" s="62"/>
      <c r="RFK72" s="62"/>
      <c r="RFL72" s="62"/>
      <c r="RFM72" s="62"/>
      <c r="RFN72" s="62"/>
      <c r="RFO72" s="62"/>
      <c r="RFP72" s="62"/>
      <c r="RFQ72" s="62"/>
      <c r="RFR72" s="62"/>
      <c r="RFS72" s="62"/>
      <c r="RFT72" s="62"/>
      <c r="RFU72" s="62"/>
      <c r="RFV72" s="62"/>
      <c r="RFW72" s="62"/>
      <c r="RFX72" s="62"/>
      <c r="RFY72" s="62"/>
      <c r="RFZ72" s="62"/>
      <c r="RGA72" s="62"/>
      <c r="RGB72" s="62"/>
      <c r="RGC72" s="62"/>
      <c r="RGD72" s="62"/>
      <c r="RGE72" s="62"/>
      <c r="RGF72" s="62"/>
      <c r="RGG72" s="62"/>
      <c r="RGH72" s="62"/>
      <c r="RGI72" s="62"/>
      <c r="RGJ72" s="62"/>
      <c r="RGK72" s="62"/>
      <c r="RGL72" s="62"/>
      <c r="RGM72" s="62"/>
      <c r="RGN72" s="62"/>
      <c r="RGO72" s="62"/>
      <c r="RGP72" s="62"/>
      <c r="RGQ72" s="62"/>
      <c r="RGR72" s="62"/>
      <c r="RGS72" s="62"/>
      <c r="RGT72" s="62"/>
      <c r="RGU72" s="62"/>
      <c r="RGV72" s="62"/>
      <c r="RGW72" s="62"/>
      <c r="RGX72" s="62"/>
      <c r="RGY72" s="62"/>
      <c r="RGZ72" s="62"/>
      <c r="RHA72" s="62"/>
      <c r="RHB72" s="62"/>
      <c r="RHC72" s="62"/>
      <c r="RHD72" s="62"/>
      <c r="RHE72" s="62"/>
      <c r="RHF72" s="62"/>
      <c r="RHG72" s="62"/>
      <c r="RHH72" s="62"/>
      <c r="RHI72" s="62"/>
      <c r="RHJ72" s="62"/>
      <c r="RHK72" s="62"/>
      <c r="RHL72" s="62"/>
      <c r="RHM72" s="62"/>
      <c r="RHN72" s="62"/>
      <c r="RHO72" s="62"/>
      <c r="RHP72" s="62"/>
      <c r="RHQ72" s="62"/>
      <c r="RHR72" s="62"/>
      <c r="RHS72" s="62"/>
      <c r="RHT72" s="62"/>
      <c r="RHU72" s="62"/>
      <c r="RHV72" s="62"/>
      <c r="RHW72" s="62"/>
      <c r="RHX72" s="62"/>
      <c r="RHY72" s="62"/>
      <c r="RHZ72" s="62"/>
      <c r="RIA72" s="62"/>
      <c r="RIB72" s="62"/>
      <c r="RIC72" s="62"/>
      <c r="RID72" s="62"/>
      <c r="RIE72" s="62"/>
      <c r="RIF72" s="62"/>
      <c r="RIG72" s="62"/>
      <c r="RIH72" s="62"/>
      <c r="RII72" s="62"/>
      <c r="RIJ72" s="62"/>
      <c r="RIK72" s="62"/>
      <c r="RIL72" s="62"/>
      <c r="RIM72" s="62"/>
      <c r="RIN72" s="62"/>
      <c r="RIO72" s="62"/>
      <c r="RIP72" s="62"/>
      <c r="RIQ72" s="62"/>
      <c r="RIR72" s="62"/>
      <c r="RIS72" s="62"/>
      <c r="RIT72" s="62"/>
      <c r="RIU72" s="62"/>
      <c r="RIV72" s="62"/>
      <c r="RIW72" s="62"/>
      <c r="RIX72" s="62"/>
      <c r="RIY72" s="62"/>
      <c r="RIZ72" s="62"/>
      <c r="RJA72" s="62"/>
      <c r="RJB72" s="62"/>
      <c r="RJC72" s="62"/>
      <c r="RJD72" s="62"/>
      <c r="RJE72" s="62"/>
      <c r="RJF72" s="62"/>
      <c r="RJG72" s="62"/>
      <c r="RJH72" s="62"/>
      <c r="RJI72" s="62"/>
      <c r="RJJ72" s="62"/>
      <c r="RJK72" s="62"/>
      <c r="RJL72" s="62"/>
      <c r="RJM72" s="62"/>
      <c r="RJN72" s="62"/>
      <c r="RJO72" s="62"/>
      <c r="RJP72" s="62"/>
      <c r="RJQ72" s="62"/>
      <c r="RJR72" s="62"/>
      <c r="RJS72" s="62"/>
      <c r="RJT72" s="62"/>
      <c r="RJU72" s="62"/>
      <c r="RJV72" s="62"/>
      <c r="RJW72" s="62"/>
      <c r="RJX72" s="62"/>
      <c r="RJY72" s="62"/>
      <c r="RJZ72" s="62"/>
      <c r="RKA72" s="62"/>
      <c r="RKB72" s="62"/>
      <c r="RKC72" s="62"/>
      <c r="RKD72" s="62"/>
      <c r="RKE72" s="62"/>
      <c r="RKF72" s="62"/>
      <c r="RKG72" s="62"/>
      <c r="RKH72" s="62"/>
      <c r="RKI72" s="62"/>
      <c r="RKJ72" s="62"/>
      <c r="RKK72" s="62"/>
      <c r="RKL72" s="62"/>
      <c r="RKM72" s="62"/>
      <c r="RKN72" s="62"/>
      <c r="RKO72" s="62"/>
      <c r="RKP72" s="62"/>
      <c r="RKQ72" s="62"/>
      <c r="RKR72" s="62"/>
      <c r="RKS72" s="62"/>
      <c r="RKT72" s="62"/>
      <c r="RKU72" s="62"/>
      <c r="RKV72" s="62"/>
      <c r="RKW72" s="62"/>
      <c r="RKX72" s="62"/>
      <c r="RKY72" s="62"/>
      <c r="RKZ72" s="62"/>
      <c r="RLA72" s="62"/>
      <c r="RLB72" s="62"/>
      <c r="RLC72" s="62"/>
      <c r="RLD72" s="62"/>
      <c r="RLE72" s="62"/>
      <c r="RLF72" s="62"/>
      <c r="RLG72" s="62"/>
      <c r="RLH72" s="62"/>
      <c r="RLI72" s="62"/>
      <c r="RLJ72" s="62"/>
      <c r="RLK72" s="62"/>
      <c r="RLL72" s="62"/>
      <c r="RLM72" s="62"/>
      <c r="RLN72" s="62"/>
      <c r="RLO72" s="62"/>
      <c r="RLP72" s="62"/>
      <c r="RLQ72" s="62"/>
      <c r="RLR72" s="62"/>
      <c r="RLS72" s="62"/>
      <c r="RLT72" s="62"/>
      <c r="RLU72" s="62"/>
      <c r="RLV72" s="62"/>
      <c r="RLW72" s="62"/>
      <c r="RLX72" s="62"/>
      <c r="RLY72" s="62"/>
      <c r="RLZ72" s="62"/>
      <c r="RMA72" s="62"/>
      <c r="RMB72" s="62"/>
      <c r="RMC72" s="62"/>
      <c r="RMD72" s="62"/>
      <c r="RME72" s="62"/>
      <c r="RMF72" s="62"/>
      <c r="RMG72" s="62"/>
      <c r="RMH72" s="62"/>
      <c r="RMI72" s="62"/>
      <c r="RMJ72" s="62"/>
      <c r="RMK72" s="62"/>
      <c r="RML72" s="62"/>
      <c r="RMM72" s="62"/>
      <c r="RMN72" s="62"/>
      <c r="RMO72" s="62"/>
      <c r="RMP72" s="62"/>
      <c r="RMQ72" s="62"/>
      <c r="RMR72" s="62"/>
      <c r="RMS72" s="62"/>
      <c r="RMT72" s="62"/>
      <c r="RMU72" s="62"/>
      <c r="RMV72" s="62"/>
      <c r="RMW72" s="62"/>
      <c r="RMX72" s="62"/>
      <c r="RMY72" s="62"/>
      <c r="RMZ72" s="62"/>
      <c r="RNA72" s="62"/>
      <c r="RNB72" s="62"/>
      <c r="RNC72" s="62"/>
      <c r="RND72" s="62"/>
      <c r="RNE72" s="62"/>
      <c r="RNF72" s="62"/>
      <c r="RNG72" s="62"/>
      <c r="RNH72" s="62"/>
      <c r="RNI72" s="62"/>
      <c r="RNJ72" s="62"/>
      <c r="RNK72" s="62"/>
      <c r="RNL72" s="62"/>
      <c r="RNM72" s="62"/>
      <c r="RNN72" s="62"/>
      <c r="RNO72" s="62"/>
      <c r="RNP72" s="62"/>
      <c r="RNQ72" s="62"/>
      <c r="RNR72" s="62"/>
      <c r="RNS72" s="62"/>
      <c r="RNT72" s="62"/>
      <c r="RNU72" s="62"/>
      <c r="RNV72" s="62"/>
      <c r="RNW72" s="62"/>
      <c r="RNX72" s="62"/>
      <c r="RNY72" s="62"/>
      <c r="RNZ72" s="62"/>
      <c r="ROA72" s="62"/>
      <c r="ROB72" s="62"/>
      <c r="ROC72" s="62"/>
      <c r="ROD72" s="62"/>
      <c r="ROE72" s="62"/>
      <c r="ROF72" s="62"/>
      <c r="ROG72" s="62"/>
      <c r="ROH72" s="62"/>
      <c r="ROI72" s="62"/>
      <c r="ROJ72" s="62"/>
      <c r="ROK72" s="62"/>
      <c r="ROL72" s="62"/>
      <c r="ROM72" s="62"/>
      <c r="RON72" s="62"/>
      <c r="ROO72" s="62"/>
      <c r="ROP72" s="62"/>
      <c r="ROQ72" s="62"/>
      <c r="ROR72" s="62"/>
      <c r="ROS72" s="62"/>
      <c r="ROT72" s="62"/>
      <c r="ROU72" s="62"/>
      <c r="ROV72" s="62"/>
      <c r="ROW72" s="62"/>
      <c r="ROX72" s="62"/>
      <c r="ROY72" s="62"/>
      <c r="ROZ72" s="62"/>
      <c r="RPA72" s="62"/>
      <c r="RPB72" s="62"/>
      <c r="RPC72" s="62"/>
      <c r="RPD72" s="62"/>
      <c r="RPE72" s="62"/>
      <c r="RPF72" s="62"/>
      <c r="RPG72" s="62"/>
      <c r="RPH72" s="62"/>
      <c r="RPI72" s="62"/>
      <c r="RPJ72" s="62"/>
      <c r="RPK72" s="62"/>
      <c r="RPL72" s="62"/>
      <c r="RPM72" s="62"/>
      <c r="RPN72" s="62"/>
      <c r="RPO72" s="62"/>
      <c r="RPP72" s="62"/>
      <c r="RPQ72" s="62"/>
      <c r="RPR72" s="62"/>
      <c r="RPS72" s="62"/>
      <c r="RPT72" s="62"/>
      <c r="RPU72" s="62"/>
      <c r="RPV72" s="62"/>
      <c r="RPW72" s="62"/>
      <c r="RPX72" s="62"/>
      <c r="RPY72" s="62"/>
      <c r="RPZ72" s="62"/>
      <c r="RQA72" s="62"/>
      <c r="RQB72" s="62"/>
      <c r="RQC72" s="62"/>
      <c r="RQD72" s="62"/>
      <c r="RQE72" s="62"/>
      <c r="RQF72" s="62"/>
      <c r="RQG72" s="62"/>
      <c r="RQH72" s="62"/>
      <c r="RQI72" s="62"/>
      <c r="RQJ72" s="62"/>
      <c r="RQK72" s="62"/>
      <c r="RQL72" s="62"/>
      <c r="RQM72" s="62"/>
      <c r="RQN72" s="62"/>
      <c r="RQO72" s="62"/>
      <c r="RQP72" s="62"/>
      <c r="RQQ72" s="62"/>
      <c r="RQR72" s="62"/>
      <c r="RQS72" s="62"/>
      <c r="RQT72" s="62"/>
      <c r="RQU72" s="62"/>
      <c r="RQV72" s="62"/>
      <c r="RQW72" s="62"/>
      <c r="RQX72" s="62"/>
      <c r="RQY72" s="62"/>
      <c r="RQZ72" s="62"/>
      <c r="RRA72" s="62"/>
      <c r="RRB72" s="62"/>
      <c r="RRC72" s="62"/>
      <c r="RRD72" s="62"/>
      <c r="RRE72" s="62"/>
      <c r="RRF72" s="62"/>
      <c r="RRG72" s="62"/>
      <c r="RRH72" s="62"/>
      <c r="RRI72" s="62"/>
      <c r="RRJ72" s="62"/>
      <c r="RRK72" s="62"/>
      <c r="RRL72" s="62"/>
      <c r="RRM72" s="62"/>
      <c r="RRN72" s="62"/>
      <c r="RRO72" s="62"/>
      <c r="RRP72" s="62"/>
      <c r="RRQ72" s="62"/>
      <c r="RRR72" s="62"/>
      <c r="RRS72" s="62"/>
      <c r="RRT72" s="62"/>
      <c r="RRU72" s="62"/>
      <c r="RRV72" s="62"/>
      <c r="RRW72" s="62"/>
      <c r="RRX72" s="62"/>
      <c r="RRY72" s="62"/>
      <c r="RRZ72" s="62"/>
      <c r="RSA72" s="62"/>
      <c r="RSB72" s="62"/>
      <c r="RSC72" s="62"/>
      <c r="RSD72" s="62"/>
      <c r="RSE72" s="62"/>
      <c r="RSF72" s="62"/>
      <c r="RSG72" s="62"/>
      <c r="RSH72" s="62"/>
      <c r="RSI72" s="62"/>
      <c r="RSJ72" s="62"/>
      <c r="RSK72" s="62"/>
      <c r="RSL72" s="62"/>
      <c r="RSM72" s="62"/>
      <c r="RSN72" s="62"/>
      <c r="RSO72" s="62"/>
      <c r="RSP72" s="62"/>
      <c r="RSQ72" s="62"/>
      <c r="RSR72" s="62"/>
      <c r="RSS72" s="62"/>
      <c r="RST72" s="62"/>
      <c r="RSU72" s="62"/>
      <c r="RSV72" s="62"/>
      <c r="RSW72" s="62"/>
      <c r="RSX72" s="62"/>
      <c r="RSY72" s="62"/>
      <c r="RSZ72" s="62"/>
      <c r="RTA72" s="62"/>
      <c r="RTB72" s="62"/>
      <c r="RTC72" s="62"/>
      <c r="RTD72" s="62"/>
      <c r="RTE72" s="62"/>
      <c r="RTF72" s="62"/>
      <c r="RTG72" s="62"/>
      <c r="RTH72" s="62"/>
      <c r="RTI72" s="62"/>
      <c r="RTJ72" s="62"/>
      <c r="RTK72" s="62"/>
      <c r="RTL72" s="62"/>
      <c r="RTM72" s="62"/>
      <c r="RTN72" s="62"/>
      <c r="RTO72" s="62"/>
      <c r="RTP72" s="62"/>
      <c r="RTQ72" s="62"/>
      <c r="RTR72" s="62"/>
      <c r="RTS72" s="62"/>
      <c r="RTT72" s="62"/>
      <c r="RTU72" s="62"/>
      <c r="RTV72" s="62"/>
      <c r="RTW72" s="62"/>
      <c r="RTX72" s="62"/>
      <c r="RTY72" s="62"/>
      <c r="RTZ72" s="62"/>
      <c r="RUA72" s="62"/>
      <c r="RUB72" s="62"/>
      <c r="RUC72" s="62"/>
      <c r="RUD72" s="62"/>
      <c r="RUE72" s="62"/>
      <c r="RUF72" s="62"/>
      <c r="RUG72" s="62"/>
      <c r="RUH72" s="62"/>
      <c r="RUI72" s="62"/>
      <c r="RUJ72" s="62"/>
      <c r="RUK72" s="62"/>
      <c r="RUL72" s="62"/>
      <c r="RUM72" s="62"/>
      <c r="RUN72" s="62"/>
      <c r="RUO72" s="62"/>
      <c r="RUP72" s="62"/>
      <c r="RUQ72" s="62"/>
      <c r="RUR72" s="62"/>
      <c r="RUS72" s="62"/>
      <c r="RUT72" s="62"/>
      <c r="RUU72" s="62"/>
      <c r="RUV72" s="62"/>
      <c r="RUW72" s="62"/>
      <c r="RUX72" s="62"/>
      <c r="RUY72" s="62"/>
      <c r="RUZ72" s="62"/>
      <c r="RVA72" s="62"/>
      <c r="RVB72" s="62"/>
      <c r="RVC72" s="62"/>
      <c r="RVD72" s="62"/>
      <c r="RVE72" s="62"/>
      <c r="RVF72" s="62"/>
      <c r="RVG72" s="62"/>
      <c r="RVH72" s="62"/>
      <c r="RVI72" s="62"/>
      <c r="RVJ72" s="62"/>
      <c r="RVK72" s="62"/>
      <c r="RVL72" s="62"/>
      <c r="RVM72" s="62"/>
      <c r="RVN72" s="62"/>
      <c r="RVO72" s="62"/>
      <c r="RVP72" s="62"/>
      <c r="RVQ72" s="62"/>
      <c r="RVR72" s="62"/>
      <c r="RVS72" s="62"/>
      <c r="RVT72" s="62"/>
      <c r="RVU72" s="62"/>
      <c r="RVV72" s="62"/>
      <c r="RVW72" s="62"/>
      <c r="RVX72" s="62"/>
      <c r="RVY72" s="62"/>
      <c r="RVZ72" s="62"/>
      <c r="RWA72" s="62"/>
      <c r="RWB72" s="62"/>
      <c r="RWC72" s="62"/>
      <c r="RWD72" s="62"/>
      <c r="RWE72" s="62"/>
      <c r="RWF72" s="62"/>
      <c r="RWG72" s="62"/>
      <c r="RWH72" s="62"/>
      <c r="RWI72" s="62"/>
      <c r="RWJ72" s="62"/>
      <c r="RWK72" s="62"/>
      <c r="RWL72" s="62"/>
      <c r="RWM72" s="62"/>
      <c r="RWN72" s="62"/>
      <c r="RWO72" s="62"/>
      <c r="RWP72" s="62"/>
      <c r="RWQ72" s="62"/>
      <c r="RWR72" s="62"/>
      <c r="RWS72" s="62"/>
      <c r="RWT72" s="62"/>
      <c r="RWU72" s="62"/>
      <c r="RWV72" s="62"/>
      <c r="RWW72" s="62"/>
      <c r="RWX72" s="62"/>
      <c r="RWY72" s="62"/>
      <c r="RWZ72" s="62"/>
      <c r="RXA72" s="62"/>
      <c r="RXB72" s="62"/>
      <c r="RXC72" s="62"/>
      <c r="RXD72" s="62"/>
      <c r="RXE72" s="62"/>
      <c r="RXF72" s="62"/>
      <c r="RXG72" s="62"/>
      <c r="RXH72" s="62"/>
      <c r="RXI72" s="62"/>
      <c r="RXJ72" s="62"/>
      <c r="RXK72" s="62"/>
      <c r="RXL72" s="62"/>
      <c r="RXM72" s="62"/>
      <c r="RXN72" s="62"/>
      <c r="RXO72" s="62"/>
      <c r="RXP72" s="62"/>
      <c r="RXQ72" s="62"/>
      <c r="RXR72" s="62"/>
      <c r="RXS72" s="62"/>
      <c r="RXT72" s="62"/>
      <c r="RXU72" s="62"/>
      <c r="RXV72" s="62"/>
      <c r="RXW72" s="62"/>
      <c r="RXX72" s="62"/>
      <c r="RXY72" s="62"/>
      <c r="RXZ72" s="62"/>
      <c r="RYA72" s="62"/>
      <c r="RYB72" s="62"/>
      <c r="RYC72" s="62"/>
      <c r="RYD72" s="62"/>
      <c r="RYE72" s="62"/>
      <c r="RYF72" s="62"/>
      <c r="RYG72" s="62"/>
      <c r="RYH72" s="62"/>
      <c r="RYI72" s="62"/>
      <c r="RYJ72" s="62"/>
      <c r="RYK72" s="62"/>
      <c r="RYL72" s="62"/>
      <c r="RYM72" s="62"/>
      <c r="RYN72" s="62"/>
      <c r="RYO72" s="62"/>
      <c r="RYP72" s="62"/>
      <c r="RYQ72" s="62"/>
      <c r="RYR72" s="62"/>
      <c r="RYS72" s="62"/>
      <c r="RYT72" s="62"/>
      <c r="RYU72" s="62"/>
      <c r="RYV72" s="62"/>
      <c r="RYW72" s="62"/>
      <c r="RYX72" s="62"/>
      <c r="RYY72" s="62"/>
      <c r="RYZ72" s="62"/>
      <c r="RZA72" s="62"/>
      <c r="RZB72" s="62"/>
      <c r="RZC72" s="62"/>
      <c r="RZD72" s="62"/>
      <c r="RZE72" s="62"/>
      <c r="RZF72" s="62"/>
      <c r="RZG72" s="62"/>
      <c r="RZH72" s="62"/>
      <c r="RZI72" s="62"/>
      <c r="RZJ72" s="62"/>
      <c r="RZK72" s="62"/>
      <c r="RZL72" s="62"/>
      <c r="RZM72" s="62"/>
      <c r="RZN72" s="62"/>
      <c r="RZO72" s="62"/>
      <c r="RZP72" s="62"/>
      <c r="RZQ72" s="62"/>
      <c r="RZR72" s="62"/>
      <c r="RZS72" s="62"/>
      <c r="RZT72" s="62"/>
      <c r="RZU72" s="62"/>
      <c r="RZV72" s="62"/>
      <c r="RZW72" s="62"/>
      <c r="RZX72" s="62"/>
      <c r="RZY72" s="62"/>
      <c r="RZZ72" s="62"/>
      <c r="SAA72" s="62"/>
      <c r="SAB72" s="62"/>
      <c r="SAC72" s="62"/>
      <c r="SAD72" s="62"/>
      <c r="SAE72" s="62"/>
      <c r="SAF72" s="62"/>
      <c r="SAG72" s="62"/>
      <c r="SAH72" s="62"/>
      <c r="SAI72" s="62"/>
      <c r="SAJ72" s="62"/>
      <c r="SAK72" s="62"/>
      <c r="SAL72" s="62"/>
      <c r="SAM72" s="62"/>
      <c r="SAN72" s="62"/>
      <c r="SAO72" s="62"/>
      <c r="SAP72" s="62"/>
      <c r="SAQ72" s="62"/>
      <c r="SAR72" s="62"/>
      <c r="SAS72" s="62"/>
      <c r="SAT72" s="62"/>
      <c r="SAU72" s="62"/>
      <c r="SAV72" s="62"/>
      <c r="SAW72" s="62"/>
      <c r="SAX72" s="62"/>
      <c r="SAY72" s="62"/>
      <c r="SAZ72" s="62"/>
      <c r="SBA72" s="62"/>
      <c r="SBB72" s="62"/>
      <c r="SBC72" s="62"/>
      <c r="SBD72" s="62"/>
      <c r="SBE72" s="62"/>
      <c r="SBF72" s="62"/>
      <c r="SBG72" s="62"/>
      <c r="SBH72" s="62"/>
      <c r="SBI72" s="62"/>
      <c r="SBJ72" s="62"/>
      <c r="SBK72" s="62"/>
      <c r="SBL72" s="62"/>
      <c r="SBM72" s="62"/>
      <c r="SBN72" s="62"/>
      <c r="SBO72" s="62"/>
      <c r="SBP72" s="62"/>
      <c r="SBQ72" s="62"/>
      <c r="SBR72" s="62"/>
      <c r="SBS72" s="62"/>
      <c r="SBT72" s="62"/>
      <c r="SBU72" s="62"/>
      <c r="SBV72" s="62"/>
      <c r="SBW72" s="62"/>
      <c r="SBX72" s="62"/>
      <c r="SBY72" s="62"/>
      <c r="SBZ72" s="62"/>
      <c r="SCA72" s="62"/>
      <c r="SCB72" s="62"/>
      <c r="SCC72" s="62"/>
      <c r="SCD72" s="62"/>
      <c r="SCE72" s="62"/>
      <c r="SCF72" s="62"/>
      <c r="SCG72" s="62"/>
      <c r="SCH72" s="62"/>
      <c r="SCI72" s="62"/>
      <c r="SCJ72" s="62"/>
      <c r="SCK72" s="62"/>
      <c r="SCL72" s="62"/>
      <c r="SCM72" s="62"/>
      <c r="SCN72" s="62"/>
      <c r="SCO72" s="62"/>
      <c r="SCP72" s="62"/>
      <c r="SCQ72" s="62"/>
      <c r="SCR72" s="62"/>
      <c r="SCS72" s="62"/>
      <c r="SCT72" s="62"/>
      <c r="SCU72" s="62"/>
      <c r="SCV72" s="62"/>
      <c r="SCW72" s="62"/>
      <c r="SCX72" s="62"/>
      <c r="SCY72" s="62"/>
      <c r="SCZ72" s="62"/>
      <c r="SDA72" s="62"/>
      <c r="SDB72" s="62"/>
      <c r="SDC72" s="62"/>
      <c r="SDD72" s="62"/>
      <c r="SDE72" s="62"/>
      <c r="SDF72" s="62"/>
      <c r="SDG72" s="62"/>
      <c r="SDH72" s="62"/>
      <c r="SDI72" s="62"/>
      <c r="SDJ72" s="62"/>
      <c r="SDK72" s="62"/>
      <c r="SDL72" s="62"/>
      <c r="SDM72" s="62"/>
      <c r="SDN72" s="62"/>
      <c r="SDO72" s="62"/>
      <c r="SDP72" s="62"/>
      <c r="SDQ72" s="62"/>
      <c r="SDR72" s="62"/>
      <c r="SDS72" s="62"/>
      <c r="SDT72" s="62"/>
      <c r="SDU72" s="62"/>
      <c r="SDV72" s="62"/>
      <c r="SDW72" s="62"/>
      <c r="SDX72" s="62"/>
      <c r="SDY72" s="62"/>
      <c r="SDZ72" s="62"/>
      <c r="SEA72" s="62"/>
      <c r="SEB72" s="62"/>
      <c r="SEC72" s="62"/>
      <c r="SED72" s="62"/>
      <c r="SEE72" s="62"/>
      <c r="SEF72" s="62"/>
      <c r="SEG72" s="62"/>
      <c r="SEH72" s="62"/>
      <c r="SEI72" s="62"/>
      <c r="SEJ72" s="62"/>
      <c r="SEK72" s="62"/>
      <c r="SEL72" s="62"/>
      <c r="SEM72" s="62"/>
      <c r="SEN72" s="62"/>
      <c r="SEO72" s="62"/>
      <c r="SEP72" s="62"/>
      <c r="SEQ72" s="62"/>
      <c r="SER72" s="62"/>
      <c r="SES72" s="62"/>
      <c r="SET72" s="62"/>
      <c r="SEU72" s="62"/>
      <c r="SEV72" s="62"/>
      <c r="SEW72" s="62"/>
      <c r="SEX72" s="62"/>
      <c r="SEY72" s="62"/>
      <c r="SEZ72" s="62"/>
      <c r="SFA72" s="62"/>
      <c r="SFB72" s="62"/>
      <c r="SFC72" s="62"/>
      <c r="SFD72" s="62"/>
      <c r="SFE72" s="62"/>
      <c r="SFF72" s="62"/>
      <c r="SFG72" s="62"/>
      <c r="SFH72" s="62"/>
      <c r="SFI72" s="62"/>
      <c r="SFJ72" s="62"/>
      <c r="SFK72" s="62"/>
      <c r="SFL72" s="62"/>
      <c r="SFM72" s="62"/>
      <c r="SFN72" s="62"/>
      <c r="SFO72" s="62"/>
      <c r="SFP72" s="62"/>
      <c r="SFQ72" s="62"/>
      <c r="SFR72" s="62"/>
      <c r="SFS72" s="62"/>
      <c r="SFT72" s="62"/>
      <c r="SFU72" s="62"/>
      <c r="SFV72" s="62"/>
      <c r="SFW72" s="62"/>
      <c r="SFX72" s="62"/>
      <c r="SFY72" s="62"/>
      <c r="SFZ72" s="62"/>
      <c r="SGA72" s="62"/>
      <c r="SGB72" s="62"/>
      <c r="SGC72" s="62"/>
      <c r="SGD72" s="62"/>
      <c r="SGE72" s="62"/>
      <c r="SGF72" s="62"/>
      <c r="SGG72" s="62"/>
      <c r="SGH72" s="62"/>
      <c r="SGI72" s="62"/>
      <c r="SGJ72" s="62"/>
      <c r="SGK72" s="62"/>
      <c r="SGL72" s="62"/>
      <c r="SGM72" s="62"/>
      <c r="SGN72" s="62"/>
      <c r="SGO72" s="62"/>
      <c r="SGP72" s="62"/>
      <c r="SGQ72" s="62"/>
      <c r="SGR72" s="62"/>
      <c r="SGS72" s="62"/>
      <c r="SGT72" s="62"/>
      <c r="SGU72" s="62"/>
      <c r="SGV72" s="62"/>
      <c r="SGW72" s="62"/>
      <c r="SGX72" s="62"/>
      <c r="SGY72" s="62"/>
      <c r="SGZ72" s="62"/>
      <c r="SHA72" s="62"/>
      <c r="SHB72" s="62"/>
      <c r="SHC72" s="62"/>
      <c r="SHD72" s="62"/>
      <c r="SHE72" s="62"/>
      <c r="SHF72" s="62"/>
      <c r="SHG72" s="62"/>
      <c r="SHH72" s="62"/>
      <c r="SHI72" s="62"/>
      <c r="SHJ72" s="62"/>
      <c r="SHK72" s="62"/>
      <c r="SHL72" s="62"/>
      <c r="SHM72" s="62"/>
      <c r="SHN72" s="62"/>
      <c r="SHO72" s="62"/>
      <c r="SHP72" s="62"/>
      <c r="SHQ72" s="62"/>
      <c r="SHR72" s="62"/>
      <c r="SHS72" s="62"/>
      <c r="SHT72" s="62"/>
      <c r="SHU72" s="62"/>
      <c r="SHV72" s="62"/>
      <c r="SHW72" s="62"/>
      <c r="SHX72" s="62"/>
      <c r="SHY72" s="62"/>
      <c r="SHZ72" s="62"/>
      <c r="SIA72" s="62"/>
      <c r="SIB72" s="62"/>
      <c r="SIC72" s="62"/>
      <c r="SID72" s="62"/>
      <c r="SIE72" s="62"/>
      <c r="SIF72" s="62"/>
      <c r="SIG72" s="62"/>
      <c r="SIH72" s="62"/>
      <c r="SII72" s="62"/>
      <c r="SIJ72" s="62"/>
      <c r="SIK72" s="62"/>
      <c r="SIL72" s="62"/>
      <c r="SIM72" s="62"/>
      <c r="SIN72" s="62"/>
      <c r="SIO72" s="62"/>
      <c r="SIP72" s="62"/>
      <c r="SIQ72" s="62"/>
      <c r="SIR72" s="62"/>
      <c r="SIS72" s="62"/>
      <c r="SIT72" s="62"/>
      <c r="SIU72" s="62"/>
      <c r="SIV72" s="62"/>
      <c r="SIW72" s="62"/>
      <c r="SIX72" s="62"/>
      <c r="SIY72" s="62"/>
      <c r="SIZ72" s="62"/>
      <c r="SJA72" s="62"/>
      <c r="SJB72" s="62"/>
      <c r="SJC72" s="62"/>
      <c r="SJD72" s="62"/>
      <c r="SJE72" s="62"/>
      <c r="SJF72" s="62"/>
      <c r="SJG72" s="62"/>
      <c r="SJH72" s="62"/>
      <c r="SJI72" s="62"/>
      <c r="SJJ72" s="62"/>
      <c r="SJK72" s="62"/>
      <c r="SJL72" s="62"/>
      <c r="SJM72" s="62"/>
      <c r="SJN72" s="62"/>
      <c r="SJO72" s="62"/>
      <c r="SJP72" s="62"/>
      <c r="SJQ72" s="62"/>
      <c r="SJR72" s="62"/>
      <c r="SJS72" s="62"/>
      <c r="SJT72" s="62"/>
      <c r="SJU72" s="62"/>
      <c r="SJV72" s="62"/>
      <c r="SJW72" s="62"/>
      <c r="SJX72" s="62"/>
      <c r="SJY72" s="62"/>
      <c r="SJZ72" s="62"/>
      <c r="SKA72" s="62"/>
      <c r="SKB72" s="62"/>
      <c r="SKC72" s="62"/>
      <c r="SKD72" s="62"/>
      <c r="SKE72" s="62"/>
      <c r="SKF72" s="62"/>
      <c r="SKG72" s="62"/>
      <c r="SKH72" s="62"/>
      <c r="SKI72" s="62"/>
      <c r="SKJ72" s="62"/>
      <c r="SKK72" s="62"/>
      <c r="SKL72" s="62"/>
      <c r="SKM72" s="62"/>
      <c r="SKN72" s="62"/>
      <c r="SKO72" s="62"/>
      <c r="SKP72" s="62"/>
      <c r="SKQ72" s="62"/>
      <c r="SKR72" s="62"/>
      <c r="SKS72" s="62"/>
      <c r="SKT72" s="62"/>
      <c r="SKU72" s="62"/>
      <c r="SKV72" s="62"/>
      <c r="SKW72" s="62"/>
      <c r="SKX72" s="62"/>
      <c r="SKY72" s="62"/>
      <c r="SKZ72" s="62"/>
      <c r="SLA72" s="62"/>
      <c r="SLB72" s="62"/>
      <c r="SLC72" s="62"/>
      <c r="SLD72" s="62"/>
      <c r="SLE72" s="62"/>
      <c r="SLF72" s="62"/>
      <c r="SLG72" s="62"/>
      <c r="SLH72" s="62"/>
      <c r="SLI72" s="62"/>
      <c r="SLJ72" s="62"/>
      <c r="SLK72" s="62"/>
      <c r="SLL72" s="62"/>
      <c r="SLM72" s="62"/>
      <c r="SLN72" s="62"/>
      <c r="SLO72" s="62"/>
      <c r="SLP72" s="62"/>
      <c r="SLQ72" s="62"/>
      <c r="SLR72" s="62"/>
      <c r="SLS72" s="62"/>
      <c r="SLT72" s="62"/>
      <c r="SLU72" s="62"/>
      <c r="SLV72" s="62"/>
      <c r="SLW72" s="62"/>
      <c r="SLX72" s="62"/>
      <c r="SLY72" s="62"/>
      <c r="SLZ72" s="62"/>
      <c r="SMA72" s="62"/>
      <c r="SMB72" s="62"/>
      <c r="SMC72" s="62"/>
      <c r="SMD72" s="62"/>
      <c r="SME72" s="62"/>
      <c r="SMF72" s="62"/>
      <c r="SMG72" s="62"/>
      <c r="SMH72" s="62"/>
      <c r="SMI72" s="62"/>
      <c r="SMJ72" s="62"/>
      <c r="SMK72" s="62"/>
      <c r="SML72" s="62"/>
      <c r="SMM72" s="62"/>
      <c r="SMN72" s="62"/>
      <c r="SMO72" s="62"/>
      <c r="SMP72" s="62"/>
      <c r="SMQ72" s="62"/>
      <c r="SMR72" s="62"/>
      <c r="SMS72" s="62"/>
      <c r="SMT72" s="62"/>
      <c r="SMU72" s="62"/>
      <c r="SMV72" s="62"/>
      <c r="SMW72" s="62"/>
      <c r="SMX72" s="62"/>
      <c r="SMY72" s="62"/>
      <c r="SMZ72" s="62"/>
      <c r="SNA72" s="62"/>
      <c r="SNB72" s="62"/>
      <c r="SNC72" s="62"/>
      <c r="SND72" s="62"/>
      <c r="SNE72" s="62"/>
      <c r="SNF72" s="62"/>
      <c r="SNG72" s="62"/>
      <c r="SNH72" s="62"/>
      <c r="SNI72" s="62"/>
      <c r="SNJ72" s="62"/>
      <c r="SNK72" s="62"/>
      <c r="SNL72" s="62"/>
      <c r="SNM72" s="62"/>
      <c r="SNN72" s="62"/>
      <c r="SNO72" s="62"/>
      <c r="SNP72" s="62"/>
      <c r="SNQ72" s="62"/>
      <c r="SNR72" s="62"/>
      <c r="SNS72" s="62"/>
      <c r="SNT72" s="62"/>
      <c r="SNU72" s="62"/>
      <c r="SNV72" s="62"/>
      <c r="SNW72" s="62"/>
      <c r="SNX72" s="62"/>
      <c r="SNY72" s="62"/>
      <c r="SNZ72" s="62"/>
      <c r="SOA72" s="62"/>
      <c r="SOB72" s="62"/>
      <c r="SOC72" s="62"/>
      <c r="SOD72" s="62"/>
      <c r="SOE72" s="62"/>
      <c r="SOF72" s="62"/>
      <c r="SOG72" s="62"/>
      <c r="SOH72" s="62"/>
      <c r="SOI72" s="62"/>
      <c r="SOJ72" s="62"/>
      <c r="SOK72" s="62"/>
      <c r="SOL72" s="62"/>
      <c r="SOM72" s="62"/>
      <c r="SON72" s="62"/>
      <c r="SOO72" s="62"/>
      <c r="SOP72" s="62"/>
      <c r="SOQ72" s="62"/>
      <c r="SOR72" s="62"/>
      <c r="SOS72" s="62"/>
      <c r="SOT72" s="62"/>
      <c r="SOU72" s="62"/>
      <c r="SOV72" s="62"/>
      <c r="SOW72" s="62"/>
      <c r="SOX72" s="62"/>
      <c r="SOY72" s="62"/>
      <c r="SOZ72" s="62"/>
      <c r="SPA72" s="62"/>
      <c r="SPB72" s="62"/>
      <c r="SPC72" s="62"/>
      <c r="SPD72" s="62"/>
      <c r="SPE72" s="62"/>
      <c r="SPF72" s="62"/>
      <c r="SPG72" s="62"/>
      <c r="SPH72" s="62"/>
      <c r="SPI72" s="62"/>
      <c r="SPJ72" s="62"/>
      <c r="SPK72" s="62"/>
      <c r="SPL72" s="62"/>
      <c r="SPM72" s="62"/>
      <c r="SPN72" s="62"/>
      <c r="SPO72" s="62"/>
      <c r="SPP72" s="62"/>
      <c r="SPQ72" s="62"/>
      <c r="SPR72" s="62"/>
      <c r="SPS72" s="62"/>
      <c r="SPT72" s="62"/>
      <c r="SPU72" s="62"/>
      <c r="SPV72" s="62"/>
      <c r="SPW72" s="62"/>
      <c r="SPX72" s="62"/>
      <c r="SPY72" s="62"/>
      <c r="SPZ72" s="62"/>
      <c r="SQA72" s="62"/>
      <c r="SQB72" s="62"/>
      <c r="SQC72" s="62"/>
      <c r="SQD72" s="62"/>
      <c r="SQE72" s="62"/>
      <c r="SQF72" s="62"/>
      <c r="SQG72" s="62"/>
      <c r="SQH72" s="62"/>
      <c r="SQI72" s="62"/>
      <c r="SQJ72" s="62"/>
      <c r="SQK72" s="62"/>
      <c r="SQL72" s="62"/>
      <c r="SQM72" s="62"/>
      <c r="SQN72" s="62"/>
      <c r="SQO72" s="62"/>
      <c r="SQP72" s="62"/>
      <c r="SQQ72" s="62"/>
      <c r="SQR72" s="62"/>
      <c r="SQS72" s="62"/>
      <c r="SQT72" s="62"/>
      <c r="SQU72" s="62"/>
      <c r="SQV72" s="62"/>
      <c r="SQW72" s="62"/>
      <c r="SQX72" s="62"/>
      <c r="SQY72" s="62"/>
      <c r="SQZ72" s="62"/>
      <c r="SRA72" s="62"/>
      <c r="SRB72" s="62"/>
      <c r="SRC72" s="62"/>
      <c r="SRD72" s="62"/>
      <c r="SRE72" s="62"/>
      <c r="SRF72" s="62"/>
      <c r="SRG72" s="62"/>
      <c r="SRH72" s="62"/>
      <c r="SRI72" s="62"/>
      <c r="SRJ72" s="62"/>
      <c r="SRK72" s="62"/>
      <c r="SRL72" s="62"/>
      <c r="SRM72" s="62"/>
      <c r="SRN72" s="62"/>
      <c r="SRO72" s="62"/>
      <c r="SRP72" s="62"/>
      <c r="SRQ72" s="62"/>
      <c r="SRR72" s="62"/>
      <c r="SRS72" s="62"/>
      <c r="SRT72" s="62"/>
      <c r="SRU72" s="62"/>
      <c r="SRV72" s="62"/>
      <c r="SRW72" s="62"/>
      <c r="SRX72" s="62"/>
      <c r="SRY72" s="62"/>
      <c r="SRZ72" s="62"/>
      <c r="SSA72" s="62"/>
      <c r="SSB72" s="62"/>
      <c r="SSC72" s="62"/>
      <c r="SSD72" s="62"/>
      <c r="SSE72" s="62"/>
      <c r="SSF72" s="62"/>
      <c r="SSG72" s="62"/>
      <c r="SSH72" s="62"/>
      <c r="SSI72" s="62"/>
      <c r="SSJ72" s="62"/>
      <c r="SSK72" s="62"/>
      <c r="SSL72" s="62"/>
      <c r="SSM72" s="62"/>
      <c r="SSN72" s="62"/>
      <c r="SSO72" s="62"/>
      <c r="SSP72" s="62"/>
      <c r="SSQ72" s="62"/>
      <c r="SSR72" s="62"/>
      <c r="SSS72" s="62"/>
      <c r="SST72" s="62"/>
      <c r="SSU72" s="62"/>
      <c r="SSV72" s="62"/>
      <c r="SSW72" s="62"/>
      <c r="SSX72" s="62"/>
      <c r="SSY72" s="62"/>
      <c r="SSZ72" s="62"/>
      <c r="STA72" s="62"/>
      <c r="STB72" s="62"/>
      <c r="STC72" s="62"/>
      <c r="STD72" s="62"/>
      <c r="STE72" s="62"/>
      <c r="STF72" s="62"/>
      <c r="STG72" s="62"/>
      <c r="STH72" s="62"/>
      <c r="STI72" s="62"/>
      <c r="STJ72" s="62"/>
      <c r="STK72" s="62"/>
      <c r="STL72" s="62"/>
      <c r="STM72" s="62"/>
      <c r="STN72" s="62"/>
      <c r="STO72" s="62"/>
      <c r="STP72" s="62"/>
      <c r="STQ72" s="62"/>
      <c r="STR72" s="62"/>
      <c r="STS72" s="62"/>
      <c r="STT72" s="62"/>
      <c r="STU72" s="62"/>
      <c r="STV72" s="62"/>
      <c r="STW72" s="62"/>
      <c r="STX72" s="62"/>
      <c r="STY72" s="62"/>
      <c r="STZ72" s="62"/>
      <c r="SUA72" s="62"/>
      <c r="SUB72" s="62"/>
      <c r="SUC72" s="62"/>
      <c r="SUD72" s="62"/>
      <c r="SUE72" s="62"/>
      <c r="SUF72" s="62"/>
      <c r="SUG72" s="62"/>
      <c r="SUH72" s="62"/>
      <c r="SUI72" s="62"/>
      <c r="SUJ72" s="62"/>
      <c r="SUK72" s="62"/>
      <c r="SUL72" s="62"/>
      <c r="SUM72" s="62"/>
      <c r="SUN72" s="62"/>
      <c r="SUO72" s="62"/>
      <c r="SUP72" s="62"/>
      <c r="SUQ72" s="62"/>
      <c r="SUR72" s="62"/>
      <c r="SUS72" s="62"/>
      <c r="SUT72" s="62"/>
      <c r="SUU72" s="62"/>
      <c r="SUV72" s="62"/>
      <c r="SUW72" s="62"/>
      <c r="SUX72" s="62"/>
      <c r="SUY72" s="62"/>
      <c r="SUZ72" s="62"/>
      <c r="SVA72" s="62"/>
      <c r="SVB72" s="62"/>
      <c r="SVC72" s="62"/>
      <c r="SVD72" s="62"/>
      <c r="SVE72" s="62"/>
      <c r="SVF72" s="62"/>
      <c r="SVG72" s="62"/>
      <c r="SVH72" s="62"/>
      <c r="SVI72" s="62"/>
      <c r="SVJ72" s="62"/>
      <c r="SVK72" s="62"/>
      <c r="SVL72" s="62"/>
      <c r="SVM72" s="62"/>
      <c r="SVN72" s="62"/>
      <c r="SVO72" s="62"/>
      <c r="SVP72" s="62"/>
      <c r="SVQ72" s="62"/>
      <c r="SVR72" s="62"/>
      <c r="SVS72" s="62"/>
      <c r="SVT72" s="62"/>
      <c r="SVU72" s="62"/>
      <c r="SVV72" s="62"/>
      <c r="SVW72" s="62"/>
      <c r="SVX72" s="62"/>
      <c r="SVY72" s="62"/>
      <c r="SVZ72" s="62"/>
      <c r="SWA72" s="62"/>
      <c r="SWB72" s="62"/>
      <c r="SWC72" s="62"/>
      <c r="SWD72" s="62"/>
      <c r="SWE72" s="62"/>
      <c r="SWF72" s="62"/>
      <c r="SWG72" s="62"/>
      <c r="SWH72" s="62"/>
      <c r="SWI72" s="62"/>
      <c r="SWJ72" s="62"/>
      <c r="SWK72" s="62"/>
      <c r="SWL72" s="62"/>
      <c r="SWM72" s="62"/>
      <c r="SWN72" s="62"/>
      <c r="SWO72" s="62"/>
      <c r="SWP72" s="62"/>
      <c r="SWQ72" s="62"/>
      <c r="SWR72" s="62"/>
      <c r="SWS72" s="62"/>
      <c r="SWT72" s="62"/>
      <c r="SWU72" s="62"/>
      <c r="SWV72" s="62"/>
      <c r="SWW72" s="62"/>
      <c r="SWX72" s="62"/>
      <c r="SWY72" s="62"/>
      <c r="SWZ72" s="62"/>
      <c r="SXA72" s="62"/>
      <c r="SXB72" s="62"/>
      <c r="SXC72" s="62"/>
      <c r="SXD72" s="62"/>
      <c r="SXE72" s="62"/>
      <c r="SXF72" s="62"/>
      <c r="SXG72" s="62"/>
      <c r="SXH72" s="62"/>
      <c r="SXI72" s="62"/>
      <c r="SXJ72" s="62"/>
      <c r="SXK72" s="62"/>
      <c r="SXL72" s="62"/>
      <c r="SXM72" s="62"/>
      <c r="SXN72" s="62"/>
      <c r="SXO72" s="62"/>
      <c r="SXP72" s="62"/>
      <c r="SXQ72" s="62"/>
      <c r="SXR72" s="62"/>
      <c r="SXS72" s="62"/>
      <c r="SXT72" s="62"/>
      <c r="SXU72" s="62"/>
      <c r="SXV72" s="62"/>
      <c r="SXW72" s="62"/>
      <c r="SXX72" s="62"/>
      <c r="SXY72" s="62"/>
      <c r="SXZ72" s="62"/>
      <c r="SYA72" s="62"/>
      <c r="SYB72" s="62"/>
      <c r="SYC72" s="62"/>
      <c r="SYD72" s="62"/>
      <c r="SYE72" s="62"/>
      <c r="SYF72" s="62"/>
      <c r="SYG72" s="62"/>
      <c r="SYH72" s="62"/>
      <c r="SYI72" s="62"/>
      <c r="SYJ72" s="62"/>
      <c r="SYK72" s="62"/>
      <c r="SYL72" s="62"/>
      <c r="SYM72" s="62"/>
      <c r="SYN72" s="62"/>
      <c r="SYO72" s="62"/>
      <c r="SYP72" s="62"/>
      <c r="SYQ72" s="62"/>
      <c r="SYR72" s="62"/>
      <c r="SYS72" s="62"/>
      <c r="SYT72" s="62"/>
      <c r="SYU72" s="62"/>
      <c r="SYV72" s="62"/>
      <c r="SYW72" s="62"/>
      <c r="SYX72" s="62"/>
      <c r="SYY72" s="62"/>
      <c r="SYZ72" s="62"/>
      <c r="SZA72" s="62"/>
      <c r="SZB72" s="62"/>
      <c r="SZC72" s="62"/>
      <c r="SZD72" s="62"/>
      <c r="SZE72" s="62"/>
      <c r="SZF72" s="62"/>
      <c r="SZG72" s="62"/>
      <c r="SZH72" s="62"/>
      <c r="SZI72" s="62"/>
      <c r="SZJ72" s="62"/>
      <c r="SZK72" s="62"/>
      <c r="SZL72" s="62"/>
      <c r="SZM72" s="62"/>
      <c r="SZN72" s="62"/>
      <c r="SZO72" s="62"/>
      <c r="SZP72" s="62"/>
      <c r="SZQ72" s="62"/>
      <c r="SZR72" s="62"/>
      <c r="SZS72" s="62"/>
      <c r="SZT72" s="62"/>
      <c r="SZU72" s="62"/>
      <c r="SZV72" s="62"/>
      <c r="SZW72" s="62"/>
      <c r="SZX72" s="62"/>
      <c r="SZY72" s="62"/>
      <c r="SZZ72" s="62"/>
      <c r="TAA72" s="62"/>
      <c r="TAB72" s="62"/>
      <c r="TAC72" s="62"/>
      <c r="TAD72" s="62"/>
      <c r="TAE72" s="62"/>
      <c r="TAF72" s="62"/>
      <c r="TAG72" s="62"/>
      <c r="TAH72" s="62"/>
      <c r="TAI72" s="62"/>
      <c r="TAJ72" s="62"/>
      <c r="TAK72" s="62"/>
      <c r="TAL72" s="62"/>
      <c r="TAM72" s="62"/>
      <c r="TAN72" s="62"/>
      <c r="TAO72" s="62"/>
      <c r="TAP72" s="62"/>
      <c r="TAQ72" s="62"/>
      <c r="TAR72" s="62"/>
      <c r="TAS72" s="62"/>
      <c r="TAT72" s="62"/>
      <c r="TAU72" s="62"/>
      <c r="TAV72" s="62"/>
      <c r="TAW72" s="62"/>
      <c r="TAX72" s="62"/>
      <c r="TAY72" s="62"/>
      <c r="TAZ72" s="62"/>
      <c r="TBA72" s="62"/>
      <c r="TBB72" s="62"/>
      <c r="TBC72" s="62"/>
      <c r="TBD72" s="62"/>
      <c r="TBE72" s="62"/>
      <c r="TBF72" s="62"/>
      <c r="TBG72" s="62"/>
      <c r="TBH72" s="62"/>
      <c r="TBI72" s="62"/>
      <c r="TBJ72" s="62"/>
      <c r="TBK72" s="62"/>
      <c r="TBL72" s="62"/>
      <c r="TBM72" s="62"/>
      <c r="TBN72" s="62"/>
      <c r="TBO72" s="62"/>
      <c r="TBP72" s="62"/>
      <c r="TBQ72" s="62"/>
      <c r="TBR72" s="62"/>
      <c r="TBS72" s="62"/>
      <c r="TBT72" s="62"/>
      <c r="TBU72" s="62"/>
      <c r="TBV72" s="62"/>
      <c r="TBW72" s="62"/>
      <c r="TBX72" s="62"/>
      <c r="TBY72" s="62"/>
      <c r="TBZ72" s="62"/>
      <c r="TCA72" s="62"/>
      <c r="TCB72" s="62"/>
      <c r="TCC72" s="62"/>
      <c r="TCD72" s="62"/>
      <c r="TCE72" s="62"/>
      <c r="TCF72" s="62"/>
      <c r="TCG72" s="62"/>
      <c r="TCH72" s="62"/>
      <c r="TCI72" s="62"/>
      <c r="TCJ72" s="62"/>
      <c r="TCK72" s="62"/>
      <c r="TCL72" s="62"/>
      <c r="TCM72" s="62"/>
      <c r="TCN72" s="62"/>
      <c r="TCO72" s="62"/>
      <c r="TCP72" s="62"/>
      <c r="TCQ72" s="62"/>
      <c r="TCR72" s="62"/>
      <c r="TCS72" s="62"/>
      <c r="TCT72" s="62"/>
      <c r="TCU72" s="62"/>
      <c r="TCV72" s="62"/>
      <c r="TCW72" s="62"/>
      <c r="TCX72" s="62"/>
      <c r="TCY72" s="62"/>
      <c r="TCZ72" s="62"/>
      <c r="TDA72" s="62"/>
      <c r="TDB72" s="62"/>
      <c r="TDC72" s="62"/>
      <c r="TDD72" s="62"/>
      <c r="TDE72" s="62"/>
      <c r="TDF72" s="62"/>
      <c r="TDG72" s="62"/>
      <c r="TDH72" s="62"/>
      <c r="TDI72" s="62"/>
      <c r="TDJ72" s="62"/>
      <c r="TDK72" s="62"/>
      <c r="TDL72" s="62"/>
      <c r="TDM72" s="62"/>
      <c r="TDN72" s="62"/>
      <c r="TDO72" s="62"/>
      <c r="TDP72" s="62"/>
      <c r="TDQ72" s="62"/>
      <c r="TDR72" s="62"/>
      <c r="TDS72" s="62"/>
      <c r="TDT72" s="62"/>
      <c r="TDU72" s="62"/>
      <c r="TDV72" s="62"/>
      <c r="TDW72" s="62"/>
      <c r="TDX72" s="62"/>
      <c r="TDY72" s="62"/>
      <c r="TDZ72" s="62"/>
      <c r="TEA72" s="62"/>
      <c r="TEB72" s="62"/>
      <c r="TEC72" s="62"/>
      <c r="TED72" s="62"/>
      <c r="TEE72" s="62"/>
      <c r="TEF72" s="62"/>
      <c r="TEG72" s="62"/>
      <c r="TEH72" s="62"/>
      <c r="TEI72" s="62"/>
      <c r="TEJ72" s="62"/>
      <c r="TEK72" s="62"/>
      <c r="TEL72" s="62"/>
      <c r="TEM72" s="62"/>
      <c r="TEN72" s="62"/>
      <c r="TEO72" s="62"/>
      <c r="TEP72" s="62"/>
      <c r="TEQ72" s="62"/>
      <c r="TER72" s="62"/>
      <c r="TES72" s="62"/>
      <c r="TET72" s="62"/>
      <c r="TEU72" s="62"/>
      <c r="TEV72" s="62"/>
      <c r="TEW72" s="62"/>
      <c r="TEX72" s="62"/>
      <c r="TEY72" s="62"/>
      <c r="TEZ72" s="62"/>
      <c r="TFA72" s="62"/>
      <c r="TFB72" s="62"/>
      <c r="TFC72" s="62"/>
      <c r="TFD72" s="62"/>
      <c r="TFE72" s="62"/>
      <c r="TFF72" s="62"/>
      <c r="TFG72" s="62"/>
      <c r="TFH72" s="62"/>
      <c r="TFI72" s="62"/>
      <c r="TFJ72" s="62"/>
      <c r="TFK72" s="62"/>
      <c r="TFL72" s="62"/>
      <c r="TFM72" s="62"/>
      <c r="TFN72" s="62"/>
      <c r="TFO72" s="62"/>
      <c r="TFP72" s="62"/>
      <c r="TFQ72" s="62"/>
      <c r="TFR72" s="62"/>
      <c r="TFS72" s="62"/>
      <c r="TFT72" s="62"/>
      <c r="TFU72" s="62"/>
      <c r="TFV72" s="62"/>
      <c r="TFW72" s="62"/>
      <c r="TFX72" s="62"/>
      <c r="TFY72" s="62"/>
      <c r="TFZ72" s="62"/>
      <c r="TGA72" s="62"/>
      <c r="TGB72" s="62"/>
      <c r="TGC72" s="62"/>
      <c r="TGD72" s="62"/>
      <c r="TGE72" s="62"/>
      <c r="TGF72" s="62"/>
      <c r="TGG72" s="62"/>
      <c r="TGH72" s="62"/>
      <c r="TGI72" s="62"/>
      <c r="TGJ72" s="62"/>
      <c r="TGK72" s="62"/>
      <c r="TGL72" s="62"/>
      <c r="TGM72" s="62"/>
      <c r="TGN72" s="62"/>
      <c r="TGO72" s="62"/>
      <c r="TGP72" s="62"/>
      <c r="TGQ72" s="62"/>
      <c r="TGR72" s="62"/>
      <c r="TGS72" s="62"/>
      <c r="TGT72" s="62"/>
      <c r="TGU72" s="62"/>
      <c r="TGV72" s="62"/>
      <c r="TGW72" s="62"/>
      <c r="TGX72" s="62"/>
      <c r="TGY72" s="62"/>
      <c r="TGZ72" s="62"/>
      <c r="THA72" s="62"/>
      <c r="THB72" s="62"/>
      <c r="THC72" s="62"/>
      <c r="THD72" s="62"/>
      <c r="THE72" s="62"/>
      <c r="THF72" s="62"/>
      <c r="THG72" s="62"/>
      <c r="THH72" s="62"/>
      <c r="THI72" s="62"/>
      <c r="THJ72" s="62"/>
      <c r="THK72" s="62"/>
      <c r="THL72" s="62"/>
      <c r="THM72" s="62"/>
      <c r="THN72" s="62"/>
      <c r="THO72" s="62"/>
      <c r="THP72" s="62"/>
      <c r="THQ72" s="62"/>
      <c r="THR72" s="62"/>
      <c r="THS72" s="62"/>
      <c r="THT72" s="62"/>
      <c r="THU72" s="62"/>
      <c r="THV72" s="62"/>
      <c r="THW72" s="62"/>
      <c r="THX72" s="62"/>
      <c r="THY72" s="62"/>
      <c r="THZ72" s="62"/>
      <c r="TIA72" s="62"/>
      <c r="TIB72" s="62"/>
      <c r="TIC72" s="62"/>
      <c r="TID72" s="62"/>
      <c r="TIE72" s="62"/>
      <c r="TIF72" s="62"/>
      <c r="TIG72" s="62"/>
      <c r="TIH72" s="62"/>
      <c r="TII72" s="62"/>
      <c r="TIJ72" s="62"/>
      <c r="TIK72" s="62"/>
      <c r="TIL72" s="62"/>
      <c r="TIM72" s="62"/>
      <c r="TIN72" s="62"/>
      <c r="TIO72" s="62"/>
      <c r="TIP72" s="62"/>
      <c r="TIQ72" s="62"/>
      <c r="TIR72" s="62"/>
      <c r="TIS72" s="62"/>
      <c r="TIT72" s="62"/>
      <c r="TIU72" s="62"/>
      <c r="TIV72" s="62"/>
      <c r="TIW72" s="62"/>
      <c r="TIX72" s="62"/>
      <c r="TIY72" s="62"/>
      <c r="TIZ72" s="62"/>
      <c r="TJA72" s="62"/>
      <c r="TJB72" s="62"/>
      <c r="TJC72" s="62"/>
      <c r="TJD72" s="62"/>
      <c r="TJE72" s="62"/>
      <c r="TJF72" s="62"/>
      <c r="TJG72" s="62"/>
      <c r="TJH72" s="62"/>
      <c r="TJI72" s="62"/>
      <c r="TJJ72" s="62"/>
      <c r="TJK72" s="62"/>
      <c r="TJL72" s="62"/>
      <c r="TJM72" s="62"/>
      <c r="TJN72" s="62"/>
      <c r="TJO72" s="62"/>
      <c r="TJP72" s="62"/>
      <c r="TJQ72" s="62"/>
      <c r="TJR72" s="62"/>
      <c r="TJS72" s="62"/>
      <c r="TJT72" s="62"/>
      <c r="TJU72" s="62"/>
      <c r="TJV72" s="62"/>
      <c r="TJW72" s="62"/>
      <c r="TJX72" s="62"/>
      <c r="TJY72" s="62"/>
      <c r="TJZ72" s="62"/>
      <c r="TKA72" s="62"/>
      <c r="TKB72" s="62"/>
      <c r="TKC72" s="62"/>
      <c r="TKD72" s="62"/>
      <c r="TKE72" s="62"/>
      <c r="TKF72" s="62"/>
      <c r="TKG72" s="62"/>
      <c r="TKH72" s="62"/>
      <c r="TKI72" s="62"/>
      <c r="TKJ72" s="62"/>
      <c r="TKK72" s="62"/>
      <c r="TKL72" s="62"/>
      <c r="TKM72" s="62"/>
      <c r="TKN72" s="62"/>
      <c r="TKO72" s="62"/>
      <c r="TKP72" s="62"/>
      <c r="TKQ72" s="62"/>
      <c r="TKR72" s="62"/>
      <c r="TKS72" s="62"/>
      <c r="TKT72" s="62"/>
      <c r="TKU72" s="62"/>
      <c r="TKV72" s="62"/>
      <c r="TKW72" s="62"/>
      <c r="TKX72" s="62"/>
      <c r="TKY72" s="62"/>
      <c r="TKZ72" s="62"/>
      <c r="TLA72" s="62"/>
      <c r="TLB72" s="62"/>
      <c r="TLC72" s="62"/>
      <c r="TLD72" s="62"/>
      <c r="TLE72" s="62"/>
      <c r="TLF72" s="62"/>
      <c r="TLG72" s="62"/>
      <c r="TLH72" s="62"/>
      <c r="TLI72" s="62"/>
      <c r="TLJ72" s="62"/>
      <c r="TLK72" s="62"/>
      <c r="TLL72" s="62"/>
      <c r="TLM72" s="62"/>
      <c r="TLN72" s="62"/>
      <c r="TLO72" s="62"/>
      <c r="TLP72" s="62"/>
      <c r="TLQ72" s="62"/>
      <c r="TLR72" s="62"/>
      <c r="TLS72" s="62"/>
      <c r="TLT72" s="62"/>
      <c r="TLU72" s="62"/>
      <c r="TLV72" s="62"/>
      <c r="TLW72" s="62"/>
      <c r="TLX72" s="62"/>
      <c r="TLY72" s="62"/>
      <c r="TLZ72" s="62"/>
      <c r="TMA72" s="62"/>
      <c r="TMB72" s="62"/>
      <c r="TMC72" s="62"/>
      <c r="TMD72" s="62"/>
      <c r="TME72" s="62"/>
      <c r="TMF72" s="62"/>
      <c r="TMG72" s="62"/>
      <c r="TMH72" s="62"/>
      <c r="TMI72" s="62"/>
      <c r="TMJ72" s="62"/>
      <c r="TMK72" s="62"/>
      <c r="TML72" s="62"/>
      <c r="TMM72" s="62"/>
      <c r="TMN72" s="62"/>
      <c r="TMO72" s="62"/>
      <c r="TMP72" s="62"/>
      <c r="TMQ72" s="62"/>
      <c r="TMR72" s="62"/>
      <c r="TMS72" s="62"/>
      <c r="TMT72" s="62"/>
      <c r="TMU72" s="62"/>
      <c r="TMV72" s="62"/>
      <c r="TMW72" s="62"/>
      <c r="TMX72" s="62"/>
      <c r="TMY72" s="62"/>
      <c r="TMZ72" s="62"/>
      <c r="TNA72" s="62"/>
      <c r="TNB72" s="62"/>
      <c r="TNC72" s="62"/>
      <c r="TND72" s="62"/>
      <c r="TNE72" s="62"/>
      <c r="TNF72" s="62"/>
      <c r="TNG72" s="62"/>
      <c r="TNH72" s="62"/>
      <c r="TNI72" s="62"/>
      <c r="TNJ72" s="62"/>
      <c r="TNK72" s="62"/>
      <c r="TNL72" s="62"/>
      <c r="TNM72" s="62"/>
      <c r="TNN72" s="62"/>
      <c r="TNO72" s="62"/>
      <c r="TNP72" s="62"/>
      <c r="TNQ72" s="62"/>
      <c r="TNR72" s="62"/>
      <c r="TNS72" s="62"/>
      <c r="TNT72" s="62"/>
      <c r="TNU72" s="62"/>
      <c r="TNV72" s="62"/>
      <c r="TNW72" s="62"/>
      <c r="TNX72" s="62"/>
      <c r="TNY72" s="62"/>
      <c r="TNZ72" s="62"/>
      <c r="TOA72" s="62"/>
      <c r="TOB72" s="62"/>
      <c r="TOC72" s="62"/>
      <c r="TOD72" s="62"/>
      <c r="TOE72" s="62"/>
      <c r="TOF72" s="62"/>
      <c r="TOG72" s="62"/>
      <c r="TOH72" s="62"/>
      <c r="TOI72" s="62"/>
      <c r="TOJ72" s="62"/>
      <c r="TOK72" s="62"/>
      <c r="TOL72" s="62"/>
      <c r="TOM72" s="62"/>
      <c r="TON72" s="62"/>
      <c r="TOO72" s="62"/>
      <c r="TOP72" s="62"/>
      <c r="TOQ72" s="62"/>
      <c r="TOR72" s="62"/>
      <c r="TOS72" s="62"/>
      <c r="TOT72" s="62"/>
      <c r="TOU72" s="62"/>
      <c r="TOV72" s="62"/>
      <c r="TOW72" s="62"/>
      <c r="TOX72" s="62"/>
      <c r="TOY72" s="62"/>
      <c r="TOZ72" s="62"/>
      <c r="TPA72" s="62"/>
      <c r="TPB72" s="62"/>
      <c r="TPC72" s="62"/>
      <c r="TPD72" s="62"/>
      <c r="TPE72" s="62"/>
      <c r="TPF72" s="62"/>
      <c r="TPG72" s="62"/>
      <c r="TPH72" s="62"/>
      <c r="TPI72" s="62"/>
      <c r="TPJ72" s="62"/>
      <c r="TPK72" s="62"/>
      <c r="TPL72" s="62"/>
      <c r="TPM72" s="62"/>
      <c r="TPN72" s="62"/>
      <c r="TPO72" s="62"/>
      <c r="TPP72" s="62"/>
      <c r="TPQ72" s="62"/>
      <c r="TPR72" s="62"/>
      <c r="TPS72" s="62"/>
      <c r="TPT72" s="62"/>
      <c r="TPU72" s="62"/>
      <c r="TPV72" s="62"/>
      <c r="TPW72" s="62"/>
      <c r="TPX72" s="62"/>
      <c r="TPY72" s="62"/>
      <c r="TPZ72" s="62"/>
      <c r="TQA72" s="62"/>
      <c r="TQB72" s="62"/>
      <c r="TQC72" s="62"/>
      <c r="TQD72" s="62"/>
      <c r="TQE72" s="62"/>
      <c r="TQF72" s="62"/>
      <c r="TQG72" s="62"/>
      <c r="TQH72" s="62"/>
      <c r="TQI72" s="62"/>
      <c r="TQJ72" s="62"/>
      <c r="TQK72" s="62"/>
      <c r="TQL72" s="62"/>
      <c r="TQM72" s="62"/>
      <c r="TQN72" s="62"/>
      <c r="TQO72" s="62"/>
      <c r="TQP72" s="62"/>
      <c r="TQQ72" s="62"/>
      <c r="TQR72" s="62"/>
      <c r="TQS72" s="62"/>
      <c r="TQT72" s="62"/>
      <c r="TQU72" s="62"/>
      <c r="TQV72" s="62"/>
      <c r="TQW72" s="62"/>
      <c r="TQX72" s="62"/>
      <c r="TQY72" s="62"/>
      <c r="TQZ72" s="62"/>
      <c r="TRA72" s="62"/>
      <c r="TRB72" s="62"/>
      <c r="TRC72" s="62"/>
      <c r="TRD72" s="62"/>
      <c r="TRE72" s="62"/>
      <c r="TRF72" s="62"/>
      <c r="TRG72" s="62"/>
      <c r="TRH72" s="62"/>
      <c r="TRI72" s="62"/>
      <c r="TRJ72" s="62"/>
      <c r="TRK72" s="62"/>
      <c r="TRL72" s="62"/>
      <c r="TRM72" s="62"/>
      <c r="TRN72" s="62"/>
      <c r="TRO72" s="62"/>
      <c r="TRP72" s="62"/>
      <c r="TRQ72" s="62"/>
      <c r="TRR72" s="62"/>
      <c r="TRS72" s="62"/>
      <c r="TRT72" s="62"/>
      <c r="TRU72" s="62"/>
      <c r="TRV72" s="62"/>
      <c r="TRW72" s="62"/>
      <c r="TRX72" s="62"/>
      <c r="TRY72" s="62"/>
      <c r="TRZ72" s="62"/>
      <c r="TSA72" s="62"/>
      <c r="TSB72" s="62"/>
      <c r="TSC72" s="62"/>
      <c r="TSD72" s="62"/>
      <c r="TSE72" s="62"/>
      <c r="TSF72" s="62"/>
      <c r="TSG72" s="62"/>
      <c r="TSH72" s="62"/>
      <c r="TSI72" s="62"/>
      <c r="TSJ72" s="62"/>
      <c r="TSK72" s="62"/>
      <c r="TSL72" s="62"/>
      <c r="TSM72" s="62"/>
      <c r="TSN72" s="62"/>
      <c r="TSO72" s="62"/>
      <c r="TSP72" s="62"/>
      <c r="TSQ72" s="62"/>
      <c r="TSR72" s="62"/>
      <c r="TSS72" s="62"/>
      <c r="TST72" s="62"/>
      <c r="TSU72" s="62"/>
      <c r="TSV72" s="62"/>
      <c r="TSW72" s="62"/>
      <c r="TSX72" s="62"/>
      <c r="TSY72" s="62"/>
      <c r="TSZ72" s="62"/>
      <c r="TTA72" s="62"/>
      <c r="TTB72" s="62"/>
      <c r="TTC72" s="62"/>
      <c r="TTD72" s="62"/>
      <c r="TTE72" s="62"/>
      <c r="TTF72" s="62"/>
      <c r="TTG72" s="62"/>
      <c r="TTH72" s="62"/>
      <c r="TTI72" s="62"/>
      <c r="TTJ72" s="62"/>
      <c r="TTK72" s="62"/>
      <c r="TTL72" s="62"/>
      <c r="TTM72" s="62"/>
      <c r="TTN72" s="62"/>
      <c r="TTO72" s="62"/>
      <c r="TTP72" s="62"/>
      <c r="TTQ72" s="62"/>
      <c r="TTR72" s="62"/>
      <c r="TTS72" s="62"/>
      <c r="TTT72" s="62"/>
      <c r="TTU72" s="62"/>
      <c r="TTV72" s="62"/>
      <c r="TTW72" s="62"/>
      <c r="TTX72" s="62"/>
      <c r="TTY72" s="62"/>
      <c r="TTZ72" s="62"/>
      <c r="TUA72" s="62"/>
      <c r="TUB72" s="62"/>
      <c r="TUC72" s="62"/>
      <c r="TUD72" s="62"/>
      <c r="TUE72" s="62"/>
      <c r="TUF72" s="62"/>
      <c r="TUG72" s="62"/>
      <c r="TUH72" s="62"/>
      <c r="TUI72" s="62"/>
      <c r="TUJ72" s="62"/>
      <c r="TUK72" s="62"/>
      <c r="TUL72" s="62"/>
      <c r="TUM72" s="62"/>
      <c r="TUN72" s="62"/>
      <c r="TUO72" s="62"/>
      <c r="TUP72" s="62"/>
      <c r="TUQ72" s="62"/>
      <c r="TUR72" s="62"/>
      <c r="TUS72" s="62"/>
      <c r="TUT72" s="62"/>
      <c r="TUU72" s="62"/>
      <c r="TUV72" s="62"/>
      <c r="TUW72" s="62"/>
      <c r="TUX72" s="62"/>
      <c r="TUY72" s="62"/>
      <c r="TUZ72" s="62"/>
      <c r="TVA72" s="62"/>
      <c r="TVB72" s="62"/>
      <c r="TVC72" s="62"/>
      <c r="TVD72" s="62"/>
      <c r="TVE72" s="62"/>
      <c r="TVF72" s="62"/>
      <c r="TVG72" s="62"/>
      <c r="TVH72" s="62"/>
      <c r="TVI72" s="62"/>
      <c r="TVJ72" s="62"/>
      <c r="TVK72" s="62"/>
      <c r="TVL72" s="62"/>
      <c r="TVM72" s="62"/>
      <c r="TVN72" s="62"/>
      <c r="TVO72" s="62"/>
      <c r="TVP72" s="62"/>
      <c r="TVQ72" s="62"/>
      <c r="TVR72" s="62"/>
      <c r="TVS72" s="62"/>
      <c r="TVT72" s="62"/>
      <c r="TVU72" s="62"/>
      <c r="TVV72" s="62"/>
      <c r="TVW72" s="62"/>
      <c r="TVX72" s="62"/>
      <c r="TVY72" s="62"/>
      <c r="TVZ72" s="62"/>
      <c r="TWA72" s="62"/>
      <c r="TWB72" s="62"/>
      <c r="TWC72" s="62"/>
      <c r="TWD72" s="62"/>
      <c r="TWE72" s="62"/>
      <c r="TWF72" s="62"/>
      <c r="TWG72" s="62"/>
      <c r="TWH72" s="62"/>
      <c r="TWI72" s="62"/>
      <c r="TWJ72" s="62"/>
      <c r="TWK72" s="62"/>
      <c r="TWL72" s="62"/>
      <c r="TWM72" s="62"/>
      <c r="TWN72" s="62"/>
      <c r="TWO72" s="62"/>
      <c r="TWP72" s="62"/>
      <c r="TWQ72" s="62"/>
      <c r="TWR72" s="62"/>
      <c r="TWS72" s="62"/>
      <c r="TWT72" s="62"/>
      <c r="TWU72" s="62"/>
      <c r="TWV72" s="62"/>
      <c r="TWW72" s="62"/>
      <c r="TWX72" s="62"/>
      <c r="TWY72" s="62"/>
      <c r="TWZ72" s="62"/>
      <c r="TXA72" s="62"/>
      <c r="TXB72" s="62"/>
      <c r="TXC72" s="62"/>
      <c r="TXD72" s="62"/>
      <c r="TXE72" s="62"/>
      <c r="TXF72" s="62"/>
      <c r="TXG72" s="62"/>
      <c r="TXH72" s="62"/>
      <c r="TXI72" s="62"/>
      <c r="TXJ72" s="62"/>
      <c r="TXK72" s="62"/>
      <c r="TXL72" s="62"/>
      <c r="TXM72" s="62"/>
      <c r="TXN72" s="62"/>
      <c r="TXO72" s="62"/>
      <c r="TXP72" s="62"/>
      <c r="TXQ72" s="62"/>
      <c r="TXR72" s="62"/>
      <c r="TXS72" s="62"/>
      <c r="TXT72" s="62"/>
      <c r="TXU72" s="62"/>
      <c r="TXV72" s="62"/>
      <c r="TXW72" s="62"/>
      <c r="TXX72" s="62"/>
      <c r="TXY72" s="62"/>
      <c r="TXZ72" s="62"/>
      <c r="TYA72" s="62"/>
      <c r="TYB72" s="62"/>
      <c r="TYC72" s="62"/>
      <c r="TYD72" s="62"/>
      <c r="TYE72" s="62"/>
      <c r="TYF72" s="62"/>
      <c r="TYG72" s="62"/>
      <c r="TYH72" s="62"/>
      <c r="TYI72" s="62"/>
      <c r="TYJ72" s="62"/>
      <c r="TYK72" s="62"/>
      <c r="TYL72" s="62"/>
      <c r="TYM72" s="62"/>
      <c r="TYN72" s="62"/>
      <c r="TYO72" s="62"/>
      <c r="TYP72" s="62"/>
      <c r="TYQ72" s="62"/>
      <c r="TYR72" s="62"/>
      <c r="TYS72" s="62"/>
      <c r="TYT72" s="62"/>
      <c r="TYU72" s="62"/>
      <c r="TYV72" s="62"/>
      <c r="TYW72" s="62"/>
      <c r="TYX72" s="62"/>
      <c r="TYY72" s="62"/>
      <c r="TYZ72" s="62"/>
      <c r="TZA72" s="62"/>
      <c r="TZB72" s="62"/>
      <c r="TZC72" s="62"/>
      <c r="TZD72" s="62"/>
      <c r="TZE72" s="62"/>
      <c r="TZF72" s="62"/>
      <c r="TZG72" s="62"/>
      <c r="TZH72" s="62"/>
      <c r="TZI72" s="62"/>
      <c r="TZJ72" s="62"/>
      <c r="TZK72" s="62"/>
      <c r="TZL72" s="62"/>
      <c r="TZM72" s="62"/>
      <c r="TZN72" s="62"/>
      <c r="TZO72" s="62"/>
      <c r="TZP72" s="62"/>
      <c r="TZQ72" s="62"/>
      <c r="TZR72" s="62"/>
      <c r="TZS72" s="62"/>
      <c r="TZT72" s="62"/>
      <c r="TZU72" s="62"/>
      <c r="TZV72" s="62"/>
      <c r="TZW72" s="62"/>
      <c r="TZX72" s="62"/>
      <c r="TZY72" s="62"/>
      <c r="TZZ72" s="62"/>
      <c r="UAA72" s="62"/>
      <c r="UAB72" s="62"/>
      <c r="UAC72" s="62"/>
      <c r="UAD72" s="62"/>
      <c r="UAE72" s="62"/>
      <c r="UAF72" s="62"/>
      <c r="UAG72" s="62"/>
      <c r="UAH72" s="62"/>
      <c r="UAI72" s="62"/>
      <c r="UAJ72" s="62"/>
      <c r="UAK72" s="62"/>
      <c r="UAL72" s="62"/>
      <c r="UAM72" s="62"/>
      <c r="UAN72" s="62"/>
      <c r="UAO72" s="62"/>
      <c r="UAP72" s="62"/>
      <c r="UAQ72" s="62"/>
      <c r="UAR72" s="62"/>
      <c r="UAS72" s="62"/>
      <c r="UAT72" s="62"/>
      <c r="UAU72" s="62"/>
      <c r="UAV72" s="62"/>
      <c r="UAW72" s="62"/>
      <c r="UAX72" s="62"/>
      <c r="UAY72" s="62"/>
      <c r="UAZ72" s="62"/>
      <c r="UBA72" s="62"/>
      <c r="UBB72" s="62"/>
      <c r="UBC72" s="62"/>
      <c r="UBD72" s="62"/>
      <c r="UBE72" s="62"/>
      <c r="UBF72" s="62"/>
      <c r="UBG72" s="62"/>
      <c r="UBH72" s="62"/>
      <c r="UBI72" s="62"/>
      <c r="UBJ72" s="62"/>
      <c r="UBK72" s="62"/>
      <c r="UBL72" s="62"/>
      <c r="UBM72" s="62"/>
      <c r="UBN72" s="62"/>
      <c r="UBO72" s="62"/>
      <c r="UBP72" s="62"/>
      <c r="UBQ72" s="62"/>
      <c r="UBR72" s="62"/>
      <c r="UBS72" s="62"/>
      <c r="UBT72" s="62"/>
      <c r="UBU72" s="62"/>
      <c r="UBV72" s="62"/>
      <c r="UBW72" s="62"/>
      <c r="UBX72" s="62"/>
      <c r="UBY72" s="62"/>
      <c r="UBZ72" s="62"/>
      <c r="UCA72" s="62"/>
      <c r="UCB72" s="62"/>
      <c r="UCC72" s="62"/>
      <c r="UCD72" s="62"/>
      <c r="UCE72" s="62"/>
      <c r="UCF72" s="62"/>
      <c r="UCG72" s="62"/>
      <c r="UCH72" s="62"/>
      <c r="UCI72" s="62"/>
      <c r="UCJ72" s="62"/>
      <c r="UCK72" s="62"/>
      <c r="UCL72" s="62"/>
      <c r="UCM72" s="62"/>
      <c r="UCN72" s="62"/>
      <c r="UCO72" s="62"/>
      <c r="UCP72" s="62"/>
      <c r="UCQ72" s="62"/>
      <c r="UCR72" s="62"/>
      <c r="UCS72" s="62"/>
      <c r="UCT72" s="62"/>
      <c r="UCU72" s="62"/>
      <c r="UCV72" s="62"/>
      <c r="UCW72" s="62"/>
      <c r="UCX72" s="62"/>
      <c r="UCY72" s="62"/>
      <c r="UCZ72" s="62"/>
      <c r="UDA72" s="62"/>
      <c r="UDB72" s="62"/>
      <c r="UDC72" s="62"/>
      <c r="UDD72" s="62"/>
      <c r="UDE72" s="62"/>
      <c r="UDF72" s="62"/>
      <c r="UDG72" s="62"/>
      <c r="UDH72" s="62"/>
      <c r="UDI72" s="62"/>
      <c r="UDJ72" s="62"/>
      <c r="UDK72" s="62"/>
      <c r="UDL72" s="62"/>
      <c r="UDM72" s="62"/>
      <c r="UDN72" s="62"/>
      <c r="UDO72" s="62"/>
      <c r="UDP72" s="62"/>
      <c r="UDQ72" s="62"/>
      <c r="UDR72" s="62"/>
      <c r="UDS72" s="62"/>
      <c r="UDT72" s="62"/>
      <c r="UDU72" s="62"/>
      <c r="UDV72" s="62"/>
      <c r="UDW72" s="62"/>
      <c r="UDX72" s="62"/>
      <c r="UDY72" s="62"/>
      <c r="UDZ72" s="62"/>
      <c r="UEA72" s="62"/>
      <c r="UEB72" s="62"/>
      <c r="UEC72" s="62"/>
      <c r="UED72" s="62"/>
      <c r="UEE72" s="62"/>
      <c r="UEF72" s="62"/>
      <c r="UEG72" s="62"/>
      <c r="UEH72" s="62"/>
      <c r="UEI72" s="62"/>
      <c r="UEJ72" s="62"/>
      <c r="UEK72" s="62"/>
      <c r="UEL72" s="62"/>
      <c r="UEM72" s="62"/>
      <c r="UEN72" s="62"/>
      <c r="UEO72" s="62"/>
      <c r="UEP72" s="62"/>
      <c r="UEQ72" s="62"/>
      <c r="UER72" s="62"/>
      <c r="UES72" s="62"/>
      <c r="UET72" s="62"/>
      <c r="UEU72" s="62"/>
      <c r="UEV72" s="62"/>
      <c r="UEW72" s="62"/>
      <c r="UEX72" s="62"/>
      <c r="UEY72" s="62"/>
      <c r="UEZ72" s="62"/>
      <c r="UFA72" s="62"/>
      <c r="UFB72" s="62"/>
      <c r="UFC72" s="62"/>
      <c r="UFD72" s="62"/>
      <c r="UFE72" s="62"/>
      <c r="UFF72" s="62"/>
      <c r="UFG72" s="62"/>
      <c r="UFH72" s="62"/>
      <c r="UFI72" s="62"/>
      <c r="UFJ72" s="62"/>
      <c r="UFK72" s="62"/>
      <c r="UFL72" s="62"/>
      <c r="UFM72" s="62"/>
      <c r="UFN72" s="62"/>
      <c r="UFO72" s="62"/>
      <c r="UFP72" s="62"/>
      <c r="UFQ72" s="62"/>
      <c r="UFR72" s="62"/>
      <c r="UFS72" s="62"/>
      <c r="UFT72" s="62"/>
      <c r="UFU72" s="62"/>
      <c r="UFV72" s="62"/>
      <c r="UFW72" s="62"/>
      <c r="UFX72" s="62"/>
      <c r="UFY72" s="62"/>
      <c r="UFZ72" s="62"/>
      <c r="UGA72" s="62"/>
      <c r="UGB72" s="62"/>
      <c r="UGC72" s="62"/>
      <c r="UGD72" s="62"/>
      <c r="UGE72" s="62"/>
      <c r="UGF72" s="62"/>
      <c r="UGG72" s="62"/>
      <c r="UGH72" s="62"/>
      <c r="UGI72" s="62"/>
      <c r="UGJ72" s="62"/>
      <c r="UGK72" s="62"/>
      <c r="UGL72" s="62"/>
      <c r="UGM72" s="62"/>
      <c r="UGN72" s="62"/>
      <c r="UGO72" s="62"/>
      <c r="UGP72" s="62"/>
      <c r="UGQ72" s="62"/>
      <c r="UGR72" s="62"/>
      <c r="UGS72" s="62"/>
      <c r="UGT72" s="62"/>
      <c r="UGU72" s="62"/>
      <c r="UGV72" s="62"/>
      <c r="UGW72" s="62"/>
      <c r="UGX72" s="62"/>
      <c r="UGY72" s="62"/>
      <c r="UGZ72" s="62"/>
      <c r="UHA72" s="62"/>
      <c r="UHB72" s="62"/>
      <c r="UHC72" s="62"/>
      <c r="UHD72" s="62"/>
      <c r="UHE72" s="62"/>
      <c r="UHF72" s="62"/>
      <c r="UHG72" s="62"/>
      <c r="UHH72" s="62"/>
      <c r="UHI72" s="62"/>
      <c r="UHJ72" s="62"/>
      <c r="UHK72" s="62"/>
      <c r="UHL72" s="62"/>
      <c r="UHM72" s="62"/>
      <c r="UHN72" s="62"/>
      <c r="UHO72" s="62"/>
      <c r="UHP72" s="62"/>
      <c r="UHQ72" s="62"/>
      <c r="UHR72" s="62"/>
      <c r="UHS72" s="62"/>
      <c r="UHT72" s="62"/>
      <c r="UHU72" s="62"/>
      <c r="UHV72" s="62"/>
      <c r="UHW72" s="62"/>
      <c r="UHX72" s="62"/>
      <c r="UHY72" s="62"/>
      <c r="UHZ72" s="62"/>
      <c r="UIA72" s="62"/>
      <c r="UIB72" s="62"/>
      <c r="UIC72" s="62"/>
      <c r="UID72" s="62"/>
      <c r="UIE72" s="62"/>
      <c r="UIF72" s="62"/>
      <c r="UIG72" s="62"/>
      <c r="UIH72" s="62"/>
      <c r="UII72" s="62"/>
      <c r="UIJ72" s="62"/>
      <c r="UIK72" s="62"/>
      <c r="UIL72" s="62"/>
      <c r="UIM72" s="62"/>
      <c r="UIN72" s="62"/>
      <c r="UIO72" s="62"/>
      <c r="UIP72" s="62"/>
      <c r="UIQ72" s="62"/>
      <c r="UIR72" s="62"/>
      <c r="UIS72" s="62"/>
      <c r="UIT72" s="62"/>
      <c r="UIU72" s="62"/>
      <c r="UIV72" s="62"/>
      <c r="UIW72" s="62"/>
      <c r="UIX72" s="62"/>
      <c r="UIY72" s="62"/>
      <c r="UIZ72" s="62"/>
      <c r="UJA72" s="62"/>
      <c r="UJB72" s="62"/>
      <c r="UJC72" s="62"/>
      <c r="UJD72" s="62"/>
      <c r="UJE72" s="62"/>
      <c r="UJF72" s="62"/>
      <c r="UJG72" s="62"/>
      <c r="UJH72" s="62"/>
      <c r="UJI72" s="62"/>
      <c r="UJJ72" s="62"/>
      <c r="UJK72" s="62"/>
      <c r="UJL72" s="62"/>
      <c r="UJM72" s="62"/>
      <c r="UJN72" s="62"/>
      <c r="UJO72" s="62"/>
      <c r="UJP72" s="62"/>
      <c r="UJQ72" s="62"/>
      <c r="UJR72" s="62"/>
      <c r="UJS72" s="62"/>
      <c r="UJT72" s="62"/>
      <c r="UJU72" s="62"/>
      <c r="UJV72" s="62"/>
      <c r="UJW72" s="62"/>
      <c r="UJX72" s="62"/>
      <c r="UJY72" s="62"/>
      <c r="UJZ72" s="62"/>
      <c r="UKA72" s="62"/>
      <c r="UKB72" s="62"/>
      <c r="UKC72" s="62"/>
      <c r="UKD72" s="62"/>
      <c r="UKE72" s="62"/>
      <c r="UKF72" s="62"/>
      <c r="UKG72" s="62"/>
      <c r="UKH72" s="62"/>
      <c r="UKI72" s="62"/>
      <c r="UKJ72" s="62"/>
      <c r="UKK72" s="62"/>
      <c r="UKL72" s="62"/>
      <c r="UKM72" s="62"/>
      <c r="UKN72" s="62"/>
      <c r="UKO72" s="62"/>
      <c r="UKP72" s="62"/>
      <c r="UKQ72" s="62"/>
      <c r="UKR72" s="62"/>
      <c r="UKS72" s="62"/>
      <c r="UKT72" s="62"/>
      <c r="UKU72" s="62"/>
      <c r="UKV72" s="62"/>
      <c r="UKW72" s="62"/>
      <c r="UKX72" s="62"/>
      <c r="UKY72" s="62"/>
      <c r="UKZ72" s="62"/>
      <c r="ULA72" s="62"/>
      <c r="ULB72" s="62"/>
      <c r="ULC72" s="62"/>
      <c r="ULD72" s="62"/>
      <c r="ULE72" s="62"/>
      <c r="ULF72" s="62"/>
      <c r="ULG72" s="62"/>
      <c r="ULH72" s="62"/>
      <c r="ULI72" s="62"/>
      <c r="ULJ72" s="62"/>
      <c r="ULK72" s="62"/>
      <c r="ULL72" s="62"/>
      <c r="ULM72" s="62"/>
      <c r="ULN72" s="62"/>
      <c r="ULO72" s="62"/>
      <c r="ULP72" s="62"/>
      <c r="ULQ72" s="62"/>
      <c r="ULR72" s="62"/>
      <c r="ULS72" s="62"/>
      <c r="ULT72" s="62"/>
      <c r="ULU72" s="62"/>
      <c r="ULV72" s="62"/>
      <c r="ULW72" s="62"/>
      <c r="ULX72" s="62"/>
      <c r="ULY72" s="62"/>
      <c r="ULZ72" s="62"/>
      <c r="UMA72" s="62"/>
      <c r="UMB72" s="62"/>
      <c r="UMC72" s="62"/>
      <c r="UMD72" s="62"/>
      <c r="UME72" s="62"/>
      <c r="UMF72" s="62"/>
      <c r="UMG72" s="62"/>
      <c r="UMH72" s="62"/>
      <c r="UMI72" s="62"/>
      <c r="UMJ72" s="62"/>
      <c r="UMK72" s="62"/>
      <c r="UML72" s="62"/>
      <c r="UMM72" s="62"/>
      <c r="UMN72" s="62"/>
      <c r="UMO72" s="62"/>
      <c r="UMP72" s="62"/>
      <c r="UMQ72" s="62"/>
      <c r="UMR72" s="62"/>
      <c r="UMS72" s="62"/>
      <c r="UMT72" s="62"/>
      <c r="UMU72" s="62"/>
      <c r="UMV72" s="62"/>
      <c r="UMW72" s="62"/>
      <c r="UMX72" s="62"/>
      <c r="UMY72" s="62"/>
      <c r="UMZ72" s="62"/>
      <c r="UNA72" s="62"/>
      <c r="UNB72" s="62"/>
      <c r="UNC72" s="62"/>
      <c r="UND72" s="62"/>
      <c r="UNE72" s="62"/>
      <c r="UNF72" s="62"/>
      <c r="UNG72" s="62"/>
      <c r="UNH72" s="62"/>
      <c r="UNI72" s="62"/>
      <c r="UNJ72" s="62"/>
      <c r="UNK72" s="62"/>
      <c r="UNL72" s="62"/>
      <c r="UNM72" s="62"/>
      <c r="UNN72" s="62"/>
      <c r="UNO72" s="62"/>
      <c r="UNP72" s="62"/>
      <c r="UNQ72" s="62"/>
      <c r="UNR72" s="62"/>
      <c r="UNS72" s="62"/>
      <c r="UNT72" s="62"/>
      <c r="UNU72" s="62"/>
      <c r="UNV72" s="62"/>
      <c r="UNW72" s="62"/>
      <c r="UNX72" s="62"/>
      <c r="UNY72" s="62"/>
      <c r="UNZ72" s="62"/>
      <c r="UOA72" s="62"/>
      <c r="UOB72" s="62"/>
      <c r="UOC72" s="62"/>
      <c r="UOD72" s="62"/>
      <c r="UOE72" s="62"/>
      <c r="UOF72" s="62"/>
      <c r="UOG72" s="62"/>
      <c r="UOH72" s="62"/>
      <c r="UOI72" s="62"/>
      <c r="UOJ72" s="62"/>
      <c r="UOK72" s="62"/>
      <c r="UOL72" s="62"/>
      <c r="UOM72" s="62"/>
      <c r="UON72" s="62"/>
      <c r="UOO72" s="62"/>
      <c r="UOP72" s="62"/>
      <c r="UOQ72" s="62"/>
      <c r="UOR72" s="62"/>
      <c r="UOS72" s="62"/>
      <c r="UOT72" s="62"/>
      <c r="UOU72" s="62"/>
      <c r="UOV72" s="62"/>
      <c r="UOW72" s="62"/>
      <c r="UOX72" s="62"/>
      <c r="UOY72" s="62"/>
      <c r="UOZ72" s="62"/>
      <c r="UPA72" s="62"/>
      <c r="UPB72" s="62"/>
      <c r="UPC72" s="62"/>
      <c r="UPD72" s="62"/>
      <c r="UPE72" s="62"/>
      <c r="UPF72" s="62"/>
      <c r="UPG72" s="62"/>
      <c r="UPH72" s="62"/>
      <c r="UPI72" s="62"/>
      <c r="UPJ72" s="62"/>
      <c r="UPK72" s="62"/>
      <c r="UPL72" s="62"/>
      <c r="UPM72" s="62"/>
      <c r="UPN72" s="62"/>
      <c r="UPO72" s="62"/>
      <c r="UPP72" s="62"/>
      <c r="UPQ72" s="62"/>
      <c r="UPR72" s="62"/>
      <c r="UPS72" s="62"/>
      <c r="UPT72" s="62"/>
      <c r="UPU72" s="62"/>
      <c r="UPV72" s="62"/>
      <c r="UPW72" s="62"/>
      <c r="UPX72" s="62"/>
      <c r="UPY72" s="62"/>
      <c r="UPZ72" s="62"/>
      <c r="UQA72" s="62"/>
      <c r="UQB72" s="62"/>
      <c r="UQC72" s="62"/>
      <c r="UQD72" s="62"/>
      <c r="UQE72" s="62"/>
      <c r="UQF72" s="62"/>
      <c r="UQG72" s="62"/>
      <c r="UQH72" s="62"/>
      <c r="UQI72" s="62"/>
      <c r="UQJ72" s="62"/>
      <c r="UQK72" s="62"/>
      <c r="UQL72" s="62"/>
      <c r="UQM72" s="62"/>
      <c r="UQN72" s="62"/>
      <c r="UQO72" s="62"/>
      <c r="UQP72" s="62"/>
      <c r="UQQ72" s="62"/>
      <c r="UQR72" s="62"/>
      <c r="UQS72" s="62"/>
      <c r="UQT72" s="62"/>
      <c r="UQU72" s="62"/>
      <c r="UQV72" s="62"/>
      <c r="UQW72" s="62"/>
      <c r="UQX72" s="62"/>
      <c r="UQY72" s="62"/>
      <c r="UQZ72" s="62"/>
      <c r="URA72" s="62"/>
      <c r="URB72" s="62"/>
      <c r="URC72" s="62"/>
      <c r="URD72" s="62"/>
      <c r="URE72" s="62"/>
      <c r="URF72" s="62"/>
      <c r="URG72" s="62"/>
      <c r="URH72" s="62"/>
      <c r="URI72" s="62"/>
      <c r="URJ72" s="62"/>
      <c r="URK72" s="62"/>
      <c r="URL72" s="62"/>
      <c r="URM72" s="62"/>
      <c r="URN72" s="62"/>
      <c r="URO72" s="62"/>
      <c r="URP72" s="62"/>
      <c r="URQ72" s="62"/>
      <c r="URR72" s="62"/>
      <c r="URS72" s="62"/>
      <c r="URT72" s="62"/>
      <c r="URU72" s="62"/>
      <c r="URV72" s="62"/>
      <c r="URW72" s="62"/>
      <c r="URX72" s="62"/>
      <c r="URY72" s="62"/>
      <c r="URZ72" s="62"/>
      <c r="USA72" s="62"/>
      <c r="USB72" s="62"/>
      <c r="USC72" s="62"/>
      <c r="USD72" s="62"/>
      <c r="USE72" s="62"/>
      <c r="USF72" s="62"/>
      <c r="USG72" s="62"/>
      <c r="USH72" s="62"/>
      <c r="USI72" s="62"/>
      <c r="USJ72" s="62"/>
      <c r="USK72" s="62"/>
      <c r="USL72" s="62"/>
      <c r="USM72" s="62"/>
      <c r="USN72" s="62"/>
      <c r="USO72" s="62"/>
      <c r="USP72" s="62"/>
      <c r="USQ72" s="62"/>
      <c r="USR72" s="62"/>
      <c r="USS72" s="62"/>
      <c r="UST72" s="62"/>
      <c r="USU72" s="62"/>
      <c r="USV72" s="62"/>
      <c r="USW72" s="62"/>
      <c r="USX72" s="62"/>
      <c r="USY72" s="62"/>
      <c r="USZ72" s="62"/>
      <c r="UTA72" s="62"/>
      <c r="UTB72" s="62"/>
      <c r="UTC72" s="62"/>
      <c r="UTD72" s="62"/>
      <c r="UTE72" s="62"/>
      <c r="UTF72" s="62"/>
      <c r="UTG72" s="62"/>
      <c r="UTH72" s="62"/>
      <c r="UTI72" s="62"/>
      <c r="UTJ72" s="62"/>
      <c r="UTK72" s="62"/>
      <c r="UTL72" s="62"/>
      <c r="UTM72" s="62"/>
      <c r="UTN72" s="62"/>
      <c r="UTO72" s="62"/>
      <c r="UTP72" s="62"/>
      <c r="UTQ72" s="62"/>
      <c r="UTR72" s="62"/>
      <c r="UTS72" s="62"/>
      <c r="UTT72" s="62"/>
      <c r="UTU72" s="62"/>
      <c r="UTV72" s="62"/>
      <c r="UTW72" s="62"/>
      <c r="UTX72" s="62"/>
      <c r="UTY72" s="62"/>
      <c r="UTZ72" s="62"/>
      <c r="UUA72" s="62"/>
      <c r="UUB72" s="62"/>
      <c r="UUC72" s="62"/>
      <c r="UUD72" s="62"/>
      <c r="UUE72" s="62"/>
      <c r="UUF72" s="62"/>
      <c r="UUG72" s="62"/>
      <c r="UUH72" s="62"/>
      <c r="UUI72" s="62"/>
      <c r="UUJ72" s="62"/>
      <c r="UUK72" s="62"/>
      <c r="UUL72" s="62"/>
      <c r="UUM72" s="62"/>
      <c r="UUN72" s="62"/>
      <c r="UUO72" s="62"/>
      <c r="UUP72" s="62"/>
      <c r="UUQ72" s="62"/>
      <c r="UUR72" s="62"/>
      <c r="UUS72" s="62"/>
      <c r="UUT72" s="62"/>
      <c r="UUU72" s="62"/>
      <c r="UUV72" s="62"/>
      <c r="UUW72" s="62"/>
      <c r="UUX72" s="62"/>
      <c r="UUY72" s="62"/>
      <c r="UUZ72" s="62"/>
      <c r="UVA72" s="62"/>
      <c r="UVB72" s="62"/>
      <c r="UVC72" s="62"/>
      <c r="UVD72" s="62"/>
      <c r="UVE72" s="62"/>
      <c r="UVF72" s="62"/>
      <c r="UVG72" s="62"/>
      <c r="UVH72" s="62"/>
      <c r="UVI72" s="62"/>
      <c r="UVJ72" s="62"/>
      <c r="UVK72" s="62"/>
      <c r="UVL72" s="62"/>
      <c r="UVM72" s="62"/>
      <c r="UVN72" s="62"/>
      <c r="UVO72" s="62"/>
      <c r="UVP72" s="62"/>
      <c r="UVQ72" s="62"/>
      <c r="UVR72" s="62"/>
      <c r="UVS72" s="62"/>
      <c r="UVT72" s="62"/>
      <c r="UVU72" s="62"/>
      <c r="UVV72" s="62"/>
      <c r="UVW72" s="62"/>
      <c r="UVX72" s="62"/>
      <c r="UVY72" s="62"/>
      <c r="UVZ72" s="62"/>
      <c r="UWA72" s="62"/>
      <c r="UWB72" s="62"/>
      <c r="UWC72" s="62"/>
      <c r="UWD72" s="62"/>
      <c r="UWE72" s="62"/>
      <c r="UWF72" s="62"/>
      <c r="UWG72" s="62"/>
      <c r="UWH72" s="62"/>
      <c r="UWI72" s="62"/>
      <c r="UWJ72" s="62"/>
      <c r="UWK72" s="62"/>
      <c r="UWL72" s="62"/>
      <c r="UWM72" s="62"/>
      <c r="UWN72" s="62"/>
      <c r="UWO72" s="62"/>
      <c r="UWP72" s="62"/>
      <c r="UWQ72" s="62"/>
      <c r="UWR72" s="62"/>
      <c r="UWS72" s="62"/>
      <c r="UWT72" s="62"/>
      <c r="UWU72" s="62"/>
      <c r="UWV72" s="62"/>
      <c r="UWW72" s="62"/>
      <c r="UWX72" s="62"/>
      <c r="UWY72" s="62"/>
      <c r="UWZ72" s="62"/>
      <c r="UXA72" s="62"/>
      <c r="UXB72" s="62"/>
      <c r="UXC72" s="62"/>
      <c r="UXD72" s="62"/>
      <c r="UXE72" s="62"/>
      <c r="UXF72" s="62"/>
      <c r="UXG72" s="62"/>
      <c r="UXH72" s="62"/>
      <c r="UXI72" s="62"/>
      <c r="UXJ72" s="62"/>
      <c r="UXK72" s="62"/>
      <c r="UXL72" s="62"/>
      <c r="UXM72" s="62"/>
      <c r="UXN72" s="62"/>
      <c r="UXO72" s="62"/>
      <c r="UXP72" s="62"/>
      <c r="UXQ72" s="62"/>
      <c r="UXR72" s="62"/>
      <c r="UXS72" s="62"/>
      <c r="UXT72" s="62"/>
      <c r="UXU72" s="62"/>
      <c r="UXV72" s="62"/>
      <c r="UXW72" s="62"/>
      <c r="UXX72" s="62"/>
      <c r="UXY72" s="62"/>
      <c r="UXZ72" s="62"/>
      <c r="UYA72" s="62"/>
      <c r="UYB72" s="62"/>
      <c r="UYC72" s="62"/>
      <c r="UYD72" s="62"/>
      <c r="UYE72" s="62"/>
      <c r="UYF72" s="62"/>
      <c r="UYG72" s="62"/>
      <c r="UYH72" s="62"/>
      <c r="UYI72" s="62"/>
      <c r="UYJ72" s="62"/>
      <c r="UYK72" s="62"/>
      <c r="UYL72" s="62"/>
      <c r="UYM72" s="62"/>
      <c r="UYN72" s="62"/>
      <c r="UYO72" s="62"/>
      <c r="UYP72" s="62"/>
      <c r="UYQ72" s="62"/>
      <c r="UYR72" s="62"/>
      <c r="UYS72" s="62"/>
      <c r="UYT72" s="62"/>
      <c r="UYU72" s="62"/>
      <c r="UYV72" s="62"/>
      <c r="UYW72" s="62"/>
      <c r="UYX72" s="62"/>
      <c r="UYY72" s="62"/>
      <c r="UYZ72" s="62"/>
      <c r="UZA72" s="62"/>
      <c r="UZB72" s="62"/>
      <c r="UZC72" s="62"/>
      <c r="UZD72" s="62"/>
      <c r="UZE72" s="62"/>
      <c r="UZF72" s="62"/>
      <c r="UZG72" s="62"/>
      <c r="UZH72" s="62"/>
      <c r="UZI72" s="62"/>
      <c r="UZJ72" s="62"/>
      <c r="UZK72" s="62"/>
      <c r="UZL72" s="62"/>
      <c r="UZM72" s="62"/>
      <c r="UZN72" s="62"/>
      <c r="UZO72" s="62"/>
      <c r="UZP72" s="62"/>
      <c r="UZQ72" s="62"/>
      <c r="UZR72" s="62"/>
      <c r="UZS72" s="62"/>
      <c r="UZT72" s="62"/>
      <c r="UZU72" s="62"/>
      <c r="UZV72" s="62"/>
      <c r="UZW72" s="62"/>
      <c r="UZX72" s="62"/>
      <c r="UZY72" s="62"/>
      <c r="UZZ72" s="62"/>
      <c r="VAA72" s="62"/>
      <c r="VAB72" s="62"/>
      <c r="VAC72" s="62"/>
      <c r="VAD72" s="62"/>
      <c r="VAE72" s="62"/>
      <c r="VAF72" s="62"/>
      <c r="VAG72" s="62"/>
      <c r="VAH72" s="62"/>
      <c r="VAI72" s="62"/>
      <c r="VAJ72" s="62"/>
      <c r="VAK72" s="62"/>
      <c r="VAL72" s="62"/>
      <c r="VAM72" s="62"/>
      <c r="VAN72" s="62"/>
      <c r="VAO72" s="62"/>
      <c r="VAP72" s="62"/>
      <c r="VAQ72" s="62"/>
      <c r="VAR72" s="62"/>
      <c r="VAS72" s="62"/>
      <c r="VAT72" s="62"/>
      <c r="VAU72" s="62"/>
      <c r="VAV72" s="62"/>
      <c r="VAW72" s="62"/>
      <c r="VAX72" s="62"/>
      <c r="VAY72" s="62"/>
      <c r="VAZ72" s="62"/>
      <c r="VBA72" s="62"/>
      <c r="VBB72" s="62"/>
      <c r="VBC72" s="62"/>
      <c r="VBD72" s="62"/>
      <c r="VBE72" s="62"/>
      <c r="VBF72" s="62"/>
      <c r="VBG72" s="62"/>
      <c r="VBH72" s="62"/>
      <c r="VBI72" s="62"/>
      <c r="VBJ72" s="62"/>
      <c r="VBK72" s="62"/>
      <c r="VBL72" s="62"/>
      <c r="VBM72" s="62"/>
      <c r="VBN72" s="62"/>
      <c r="VBO72" s="62"/>
      <c r="VBP72" s="62"/>
      <c r="VBQ72" s="62"/>
      <c r="VBR72" s="62"/>
      <c r="VBS72" s="62"/>
      <c r="VBT72" s="62"/>
      <c r="VBU72" s="62"/>
      <c r="VBV72" s="62"/>
      <c r="VBW72" s="62"/>
      <c r="VBX72" s="62"/>
      <c r="VBY72" s="62"/>
      <c r="VBZ72" s="62"/>
      <c r="VCA72" s="62"/>
      <c r="VCB72" s="62"/>
      <c r="VCC72" s="62"/>
      <c r="VCD72" s="62"/>
      <c r="VCE72" s="62"/>
      <c r="VCF72" s="62"/>
      <c r="VCG72" s="62"/>
      <c r="VCH72" s="62"/>
      <c r="VCI72" s="62"/>
      <c r="VCJ72" s="62"/>
      <c r="VCK72" s="62"/>
      <c r="VCL72" s="62"/>
      <c r="VCM72" s="62"/>
      <c r="VCN72" s="62"/>
      <c r="VCO72" s="62"/>
      <c r="VCP72" s="62"/>
      <c r="VCQ72" s="62"/>
      <c r="VCR72" s="62"/>
      <c r="VCS72" s="62"/>
      <c r="VCT72" s="62"/>
      <c r="VCU72" s="62"/>
      <c r="VCV72" s="62"/>
      <c r="VCW72" s="62"/>
      <c r="VCX72" s="62"/>
      <c r="VCY72" s="62"/>
      <c r="VCZ72" s="62"/>
      <c r="VDA72" s="62"/>
      <c r="VDB72" s="62"/>
      <c r="VDC72" s="62"/>
      <c r="VDD72" s="62"/>
      <c r="VDE72" s="62"/>
      <c r="VDF72" s="62"/>
      <c r="VDG72" s="62"/>
      <c r="VDH72" s="62"/>
      <c r="VDI72" s="62"/>
      <c r="VDJ72" s="62"/>
      <c r="VDK72" s="62"/>
      <c r="VDL72" s="62"/>
      <c r="VDM72" s="62"/>
      <c r="VDN72" s="62"/>
      <c r="VDO72" s="62"/>
      <c r="VDP72" s="62"/>
      <c r="VDQ72" s="62"/>
      <c r="VDR72" s="62"/>
      <c r="VDS72" s="62"/>
      <c r="VDT72" s="62"/>
      <c r="VDU72" s="62"/>
      <c r="VDV72" s="62"/>
      <c r="VDW72" s="62"/>
      <c r="VDX72" s="62"/>
      <c r="VDY72" s="62"/>
      <c r="VDZ72" s="62"/>
      <c r="VEA72" s="62"/>
      <c r="VEB72" s="62"/>
      <c r="VEC72" s="62"/>
      <c r="VED72" s="62"/>
      <c r="VEE72" s="62"/>
      <c r="VEF72" s="62"/>
      <c r="VEG72" s="62"/>
      <c r="VEH72" s="62"/>
      <c r="VEI72" s="62"/>
      <c r="VEJ72" s="62"/>
      <c r="VEK72" s="62"/>
      <c r="VEL72" s="62"/>
      <c r="VEM72" s="62"/>
      <c r="VEN72" s="62"/>
      <c r="VEO72" s="62"/>
      <c r="VEP72" s="62"/>
      <c r="VEQ72" s="62"/>
      <c r="VER72" s="62"/>
      <c r="VES72" s="62"/>
      <c r="VET72" s="62"/>
      <c r="VEU72" s="62"/>
      <c r="VEV72" s="62"/>
      <c r="VEW72" s="62"/>
      <c r="VEX72" s="62"/>
      <c r="VEY72" s="62"/>
      <c r="VEZ72" s="62"/>
      <c r="VFA72" s="62"/>
      <c r="VFB72" s="62"/>
      <c r="VFC72" s="62"/>
      <c r="VFD72" s="62"/>
      <c r="VFE72" s="62"/>
      <c r="VFF72" s="62"/>
      <c r="VFG72" s="62"/>
      <c r="VFH72" s="62"/>
      <c r="VFI72" s="62"/>
      <c r="VFJ72" s="62"/>
      <c r="VFK72" s="62"/>
      <c r="VFL72" s="62"/>
      <c r="VFM72" s="62"/>
      <c r="VFN72" s="62"/>
      <c r="VFO72" s="62"/>
      <c r="VFP72" s="62"/>
      <c r="VFQ72" s="62"/>
      <c r="VFR72" s="62"/>
      <c r="VFS72" s="62"/>
      <c r="VFT72" s="62"/>
      <c r="VFU72" s="62"/>
      <c r="VFV72" s="62"/>
      <c r="VFW72" s="62"/>
      <c r="VFX72" s="62"/>
      <c r="VFY72" s="62"/>
      <c r="VFZ72" s="62"/>
      <c r="VGA72" s="62"/>
      <c r="VGB72" s="62"/>
      <c r="VGC72" s="62"/>
      <c r="VGD72" s="62"/>
      <c r="VGE72" s="62"/>
      <c r="VGF72" s="62"/>
      <c r="VGG72" s="62"/>
      <c r="VGH72" s="62"/>
      <c r="VGI72" s="62"/>
      <c r="VGJ72" s="62"/>
      <c r="VGK72" s="62"/>
      <c r="VGL72" s="62"/>
      <c r="VGM72" s="62"/>
      <c r="VGN72" s="62"/>
      <c r="VGO72" s="62"/>
      <c r="VGP72" s="62"/>
      <c r="VGQ72" s="62"/>
      <c r="VGR72" s="62"/>
      <c r="VGS72" s="62"/>
      <c r="VGT72" s="62"/>
      <c r="VGU72" s="62"/>
      <c r="VGV72" s="62"/>
      <c r="VGW72" s="62"/>
      <c r="VGX72" s="62"/>
      <c r="VGY72" s="62"/>
      <c r="VGZ72" s="62"/>
      <c r="VHA72" s="62"/>
      <c r="VHB72" s="62"/>
      <c r="VHC72" s="62"/>
      <c r="VHD72" s="62"/>
      <c r="VHE72" s="62"/>
      <c r="VHF72" s="62"/>
      <c r="VHG72" s="62"/>
      <c r="VHH72" s="62"/>
      <c r="VHI72" s="62"/>
      <c r="VHJ72" s="62"/>
      <c r="VHK72" s="62"/>
      <c r="VHL72" s="62"/>
      <c r="VHM72" s="62"/>
      <c r="VHN72" s="62"/>
      <c r="VHO72" s="62"/>
      <c r="VHP72" s="62"/>
      <c r="VHQ72" s="62"/>
      <c r="VHR72" s="62"/>
      <c r="VHS72" s="62"/>
      <c r="VHT72" s="62"/>
      <c r="VHU72" s="62"/>
      <c r="VHV72" s="62"/>
      <c r="VHW72" s="62"/>
      <c r="VHX72" s="62"/>
      <c r="VHY72" s="62"/>
      <c r="VHZ72" s="62"/>
      <c r="VIA72" s="62"/>
      <c r="VIB72" s="62"/>
      <c r="VIC72" s="62"/>
      <c r="VID72" s="62"/>
      <c r="VIE72" s="62"/>
      <c r="VIF72" s="62"/>
      <c r="VIG72" s="62"/>
      <c r="VIH72" s="62"/>
      <c r="VII72" s="62"/>
      <c r="VIJ72" s="62"/>
      <c r="VIK72" s="62"/>
      <c r="VIL72" s="62"/>
      <c r="VIM72" s="62"/>
      <c r="VIN72" s="62"/>
      <c r="VIO72" s="62"/>
      <c r="VIP72" s="62"/>
      <c r="VIQ72" s="62"/>
      <c r="VIR72" s="62"/>
      <c r="VIS72" s="62"/>
      <c r="VIT72" s="62"/>
      <c r="VIU72" s="62"/>
      <c r="VIV72" s="62"/>
      <c r="VIW72" s="62"/>
      <c r="VIX72" s="62"/>
      <c r="VIY72" s="62"/>
      <c r="VIZ72" s="62"/>
      <c r="VJA72" s="62"/>
      <c r="VJB72" s="62"/>
      <c r="VJC72" s="62"/>
      <c r="VJD72" s="62"/>
      <c r="VJE72" s="62"/>
      <c r="VJF72" s="62"/>
      <c r="VJG72" s="62"/>
      <c r="VJH72" s="62"/>
      <c r="VJI72" s="62"/>
      <c r="VJJ72" s="62"/>
      <c r="VJK72" s="62"/>
      <c r="VJL72" s="62"/>
      <c r="VJM72" s="62"/>
      <c r="VJN72" s="62"/>
      <c r="VJO72" s="62"/>
      <c r="VJP72" s="62"/>
      <c r="VJQ72" s="62"/>
      <c r="VJR72" s="62"/>
      <c r="VJS72" s="62"/>
      <c r="VJT72" s="62"/>
      <c r="VJU72" s="62"/>
      <c r="VJV72" s="62"/>
      <c r="VJW72" s="62"/>
      <c r="VJX72" s="62"/>
      <c r="VJY72" s="62"/>
      <c r="VJZ72" s="62"/>
      <c r="VKA72" s="62"/>
      <c r="VKB72" s="62"/>
      <c r="VKC72" s="62"/>
      <c r="VKD72" s="62"/>
      <c r="VKE72" s="62"/>
      <c r="VKF72" s="62"/>
      <c r="VKG72" s="62"/>
      <c r="VKH72" s="62"/>
      <c r="VKI72" s="62"/>
      <c r="VKJ72" s="62"/>
      <c r="VKK72" s="62"/>
      <c r="VKL72" s="62"/>
      <c r="VKM72" s="62"/>
      <c r="VKN72" s="62"/>
      <c r="VKO72" s="62"/>
      <c r="VKP72" s="62"/>
      <c r="VKQ72" s="62"/>
      <c r="VKR72" s="62"/>
      <c r="VKS72" s="62"/>
      <c r="VKT72" s="62"/>
      <c r="VKU72" s="62"/>
      <c r="VKV72" s="62"/>
      <c r="VKW72" s="62"/>
      <c r="VKX72" s="62"/>
      <c r="VKY72" s="62"/>
      <c r="VKZ72" s="62"/>
      <c r="VLA72" s="62"/>
      <c r="VLB72" s="62"/>
      <c r="VLC72" s="62"/>
      <c r="VLD72" s="62"/>
      <c r="VLE72" s="62"/>
      <c r="VLF72" s="62"/>
      <c r="VLG72" s="62"/>
      <c r="VLH72" s="62"/>
      <c r="VLI72" s="62"/>
      <c r="VLJ72" s="62"/>
      <c r="VLK72" s="62"/>
      <c r="VLL72" s="62"/>
      <c r="VLM72" s="62"/>
      <c r="VLN72" s="62"/>
      <c r="VLO72" s="62"/>
      <c r="VLP72" s="62"/>
      <c r="VLQ72" s="62"/>
      <c r="VLR72" s="62"/>
      <c r="VLS72" s="62"/>
      <c r="VLT72" s="62"/>
      <c r="VLU72" s="62"/>
      <c r="VLV72" s="62"/>
      <c r="VLW72" s="62"/>
      <c r="VLX72" s="62"/>
      <c r="VLY72" s="62"/>
      <c r="VLZ72" s="62"/>
      <c r="VMA72" s="62"/>
      <c r="VMB72" s="62"/>
      <c r="VMC72" s="62"/>
      <c r="VMD72" s="62"/>
      <c r="VME72" s="62"/>
      <c r="VMF72" s="62"/>
      <c r="VMG72" s="62"/>
      <c r="VMH72" s="62"/>
      <c r="VMI72" s="62"/>
      <c r="VMJ72" s="62"/>
      <c r="VMK72" s="62"/>
      <c r="VML72" s="62"/>
      <c r="VMM72" s="62"/>
      <c r="VMN72" s="62"/>
      <c r="VMO72" s="62"/>
      <c r="VMP72" s="62"/>
      <c r="VMQ72" s="62"/>
      <c r="VMR72" s="62"/>
      <c r="VMS72" s="62"/>
      <c r="VMT72" s="62"/>
      <c r="VMU72" s="62"/>
      <c r="VMV72" s="62"/>
      <c r="VMW72" s="62"/>
      <c r="VMX72" s="62"/>
      <c r="VMY72" s="62"/>
      <c r="VMZ72" s="62"/>
      <c r="VNA72" s="62"/>
      <c r="VNB72" s="62"/>
      <c r="VNC72" s="62"/>
      <c r="VND72" s="62"/>
      <c r="VNE72" s="62"/>
      <c r="VNF72" s="62"/>
      <c r="VNG72" s="62"/>
      <c r="VNH72" s="62"/>
      <c r="VNI72" s="62"/>
      <c r="VNJ72" s="62"/>
      <c r="VNK72" s="62"/>
      <c r="VNL72" s="62"/>
      <c r="VNM72" s="62"/>
      <c r="VNN72" s="62"/>
      <c r="VNO72" s="62"/>
      <c r="VNP72" s="62"/>
      <c r="VNQ72" s="62"/>
      <c r="VNR72" s="62"/>
      <c r="VNS72" s="62"/>
      <c r="VNT72" s="62"/>
      <c r="VNU72" s="62"/>
      <c r="VNV72" s="62"/>
      <c r="VNW72" s="62"/>
      <c r="VNX72" s="62"/>
      <c r="VNY72" s="62"/>
      <c r="VNZ72" s="62"/>
      <c r="VOA72" s="62"/>
      <c r="VOB72" s="62"/>
      <c r="VOC72" s="62"/>
      <c r="VOD72" s="62"/>
      <c r="VOE72" s="62"/>
      <c r="VOF72" s="62"/>
      <c r="VOG72" s="62"/>
      <c r="VOH72" s="62"/>
      <c r="VOI72" s="62"/>
      <c r="VOJ72" s="62"/>
      <c r="VOK72" s="62"/>
      <c r="VOL72" s="62"/>
      <c r="VOM72" s="62"/>
      <c r="VON72" s="62"/>
      <c r="VOO72" s="62"/>
      <c r="VOP72" s="62"/>
      <c r="VOQ72" s="62"/>
      <c r="VOR72" s="62"/>
      <c r="VOS72" s="62"/>
      <c r="VOT72" s="62"/>
      <c r="VOU72" s="62"/>
      <c r="VOV72" s="62"/>
      <c r="VOW72" s="62"/>
      <c r="VOX72" s="62"/>
      <c r="VOY72" s="62"/>
      <c r="VOZ72" s="62"/>
      <c r="VPA72" s="62"/>
      <c r="VPB72" s="62"/>
      <c r="VPC72" s="62"/>
      <c r="VPD72" s="62"/>
      <c r="VPE72" s="62"/>
      <c r="VPF72" s="62"/>
      <c r="VPG72" s="62"/>
      <c r="VPH72" s="62"/>
      <c r="VPI72" s="62"/>
      <c r="VPJ72" s="62"/>
      <c r="VPK72" s="62"/>
      <c r="VPL72" s="62"/>
      <c r="VPM72" s="62"/>
      <c r="VPN72" s="62"/>
      <c r="VPO72" s="62"/>
      <c r="VPP72" s="62"/>
      <c r="VPQ72" s="62"/>
      <c r="VPR72" s="62"/>
      <c r="VPS72" s="62"/>
      <c r="VPT72" s="62"/>
      <c r="VPU72" s="62"/>
      <c r="VPV72" s="62"/>
      <c r="VPW72" s="62"/>
      <c r="VPX72" s="62"/>
      <c r="VPY72" s="62"/>
      <c r="VPZ72" s="62"/>
      <c r="VQA72" s="62"/>
      <c r="VQB72" s="62"/>
      <c r="VQC72" s="62"/>
      <c r="VQD72" s="62"/>
      <c r="VQE72" s="62"/>
      <c r="VQF72" s="62"/>
      <c r="VQG72" s="62"/>
      <c r="VQH72" s="62"/>
      <c r="VQI72" s="62"/>
      <c r="VQJ72" s="62"/>
      <c r="VQK72" s="62"/>
      <c r="VQL72" s="62"/>
      <c r="VQM72" s="62"/>
      <c r="VQN72" s="62"/>
      <c r="VQO72" s="62"/>
      <c r="VQP72" s="62"/>
      <c r="VQQ72" s="62"/>
      <c r="VQR72" s="62"/>
      <c r="VQS72" s="62"/>
      <c r="VQT72" s="62"/>
      <c r="VQU72" s="62"/>
      <c r="VQV72" s="62"/>
      <c r="VQW72" s="62"/>
      <c r="VQX72" s="62"/>
      <c r="VQY72" s="62"/>
      <c r="VQZ72" s="62"/>
      <c r="VRA72" s="62"/>
      <c r="VRB72" s="62"/>
      <c r="VRC72" s="62"/>
      <c r="VRD72" s="62"/>
      <c r="VRE72" s="62"/>
      <c r="VRF72" s="62"/>
      <c r="VRG72" s="62"/>
      <c r="VRH72" s="62"/>
      <c r="VRI72" s="62"/>
      <c r="VRJ72" s="62"/>
      <c r="VRK72" s="62"/>
      <c r="VRL72" s="62"/>
      <c r="VRM72" s="62"/>
      <c r="VRN72" s="62"/>
      <c r="VRO72" s="62"/>
      <c r="VRP72" s="62"/>
      <c r="VRQ72" s="62"/>
      <c r="VRR72" s="62"/>
      <c r="VRS72" s="62"/>
      <c r="VRT72" s="62"/>
      <c r="VRU72" s="62"/>
      <c r="VRV72" s="62"/>
      <c r="VRW72" s="62"/>
      <c r="VRX72" s="62"/>
      <c r="VRY72" s="62"/>
      <c r="VRZ72" s="62"/>
      <c r="VSA72" s="62"/>
      <c r="VSB72" s="62"/>
      <c r="VSC72" s="62"/>
      <c r="VSD72" s="62"/>
      <c r="VSE72" s="62"/>
      <c r="VSF72" s="62"/>
      <c r="VSG72" s="62"/>
      <c r="VSH72" s="62"/>
      <c r="VSI72" s="62"/>
      <c r="VSJ72" s="62"/>
      <c r="VSK72" s="62"/>
      <c r="VSL72" s="62"/>
      <c r="VSM72" s="62"/>
      <c r="VSN72" s="62"/>
      <c r="VSO72" s="62"/>
      <c r="VSP72" s="62"/>
      <c r="VSQ72" s="62"/>
      <c r="VSR72" s="62"/>
      <c r="VSS72" s="62"/>
      <c r="VST72" s="62"/>
      <c r="VSU72" s="62"/>
      <c r="VSV72" s="62"/>
      <c r="VSW72" s="62"/>
      <c r="VSX72" s="62"/>
      <c r="VSY72" s="62"/>
      <c r="VSZ72" s="62"/>
      <c r="VTA72" s="62"/>
      <c r="VTB72" s="62"/>
      <c r="VTC72" s="62"/>
      <c r="VTD72" s="62"/>
      <c r="VTE72" s="62"/>
      <c r="VTF72" s="62"/>
      <c r="VTG72" s="62"/>
      <c r="VTH72" s="62"/>
      <c r="VTI72" s="62"/>
      <c r="VTJ72" s="62"/>
      <c r="VTK72" s="62"/>
      <c r="VTL72" s="62"/>
      <c r="VTM72" s="62"/>
      <c r="VTN72" s="62"/>
      <c r="VTO72" s="62"/>
      <c r="VTP72" s="62"/>
      <c r="VTQ72" s="62"/>
      <c r="VTR72" s="62"/>
      <c r="VTS72" s="62"/>
      <c r="VTT72" s="62"/>
      <c r="VTU72" s="62"/>
      <c r="VTV72" s="62"/>
      <c r="VTW72" s="62"/>
      <c r="VTX72" s="62"/>
      <c r="VTY72" s="62"/>
      <c r="VTZ72" s="62"/>
      <c r="VUA72" s="62"/>
      <c r="VUB72" s="62"/>
      <c r="VUC72" s="62"/>
      <c r="VUD72" s="62"/>
      <c r="VUE72" s="62"/>
      <c r="VUF72" s="62"/>
      <c r="VUG72" s="62"/>
      <c r="VUH72" s="62"/>
      <c r="VUI72" s="62"/>
      <c r="VUJ72" s="62"/>
      <c r="VUK72" s="62"/>
      <c r="VUL72" s="62"/>
      <c r="VUM72" s="62"/>
      <c r="VUN72" s="62"/>
      <c r="VUO72" s="62"/>
      <c r="VUP72" s="62"/>
      <c r="VUQ72" s="62"/>
      <c r="VUR72" s="62"/>
      <c r="VUS72" s="62"/>
      <c r="VUT72" s="62"/>
      <c r="VUU72" s="62"/>
      <c r="VUV72" s="62"/>
      <c r="VUW72" s="62"/>
      <c r="VUX72" s="62"/>
      <c r="VUY72" s="62"/>
      <c r="VUZ72" s="62"/>
      <c r="VVA72" s="62"/>
      <c r="VVB72" s="62"/>
      <c r="VVC72" s="62"/>
      <c r="VVD72" s="62"/>
      <c r="VVE72" s="62"/>
      <c r="VVF72" s="62"/>
      <c r="VVG72" s="62"/>
      <c r="VVH72" s="62"/>
      <c r="VVI72" s="62"/>
      <c r="VVJ72" s="62"/>
      <c r="VVK72" s="62"/>
      <c r="VVL72" s="62"/>
      <c r="VVM72" s="62"/>
      <c r="VVN72" s="62"/>
      <c r="VVO72" s="62"/>
      <c r="VVP72" s="62"/>
      <c r="VVQ72" s="62"/>
      <c r="VVR72" s="62"/>
      <c r="VVS72" s="62"/>
      <c r="VVT72" s="62"/>
      <c r="VVU72" s="62"/>
      <c r="VVV72" s="62"/>
      <c r="VVW72" s="62"/>
      <c r="VVX72" s="62"/>
      <c r="VVY72" s="62"/>
      <c r="VVZ72" s="62"/>
      <c r="VWA72" s="62"/>
      <c r="VWB72" s="62"/>
      <c r="VWC72" s="62"/>
      <c r="VWD72" s="62"/>
      <c r="VWE72" s="62"/>
      <c r="VWF72" s="62"/>
      <c r="VWG72" s="62"/>
      <c r="VWH72" s="62"/>
      <c r="VWI72" s="62"/>
      <c r="VWJ72" s="62"/>
      <c r="VWK72" s="62"/>
      <c r="VWL72" s="62"/>
      <c r="VWM72" s="62"/>
      <c r="VWN72" s="62"/>
      <c r="VWO72" s="62"/>
      <c r="VWP72" s="62"/>
      <c r="VWQ72" s="62"/>
      <c r="VWR72" s="62"/>
      <c r="VWS72" s="62"/>
      <c r="VWT72" s="62"/>
      <c r="VWU72" s="62"/>
      <c r="VWV72" s="62"/>
      <c r="VWW72" s="62"/>
      <c r="VWX72" s="62"/>
      <c r="VWY72" s="62"/>
      <c r="VWZ72" s="62"/>
      <c r="VXA72" s="62"/>
      <c r="VXB72" s="62"/>
      <c r="VXC72" s="62"/>
      <c r="VXD72" s="62"/>
      <c r="VXE72" s="62"/>
      <c r="VXF72" s="62"/>
      <c r="VXG72" s="62"/>
      <c r="VXH72" s="62"/>
      <c r="VXI72" s="62"/>
      <c r="VXJ72" s="62"/>
      <c r="VXK72" s="62"/>
      <c r="VXL72" s="62"/>
      <c r="VXM72" s="62"/>
      <c r="VXN72" s="62"/>
      <c r="VXO72" s="62"/>
      <c r="VXP72" s="62"/>
      <c r="VXQ72" s="62"/>
      <c r="VXR72" s="62"/>
      <c r="VXS72" s="62"/>
      <c r="VXT72" s="62"/>
      <c r="VXU72" s="62"/>
      <c r="VXV72" s="62"/>
      <c r="VXW72" s="62"/>
      <c r="VXX72" s="62"/>
      <c r="VXY72" s="62"/>
      <c r="VXZ72" s="62"/>
      <c r="VYA72" s="62"/>
      <c r="VYB72" s="62"/>
      <c r="VYC72" s="62"/>
      <c r="VYD72" s="62"/>
      <c r="VYE72" s="62"/>
      <c r="VYF72" s="62"/>
      <c r="VYG72" s="62"/>
      <c r="VYH72" s="62"/>
      <c r="VYI72" s="62"/>
      <c r="VYJ72" s="62"/>
      <c r="VYK72" s="62"/>
      <c r="VYL72" s="62"/>
      <c r="VYM72" s="62"/>
      <c r="VYN72" s="62"/>
      <c r="VYO72" s="62"/>
      <c r="VYP72" s="62"/>
      <c r="VYQ72" s="62"/>
      <c r="VYR72" s="62"/>
      <c r="VYS72" s="62"/>
      <c r="VYT72" s="62"/>
      <c r="VYU72" s="62"/>
      <c r="VYV72" s="62"/>
      <c r="VYW72" s="62"/>
      <c r="VYX72" s="62"/>
      <c r="VYY72" s="62"/>
      <c r="VYZ72" s="62"/>
      <c r="VZA72" s="62"/>
      <c r="VZB72" s="62"/>
      <c r="VZC72" s="62"/>
      <c r="VZD72" s="62"/>
      <c r="VZE72" s="62"/>
      <c r="VZF72" s="62"/>
      <c r="VZG72" s="62"/>
      <c r="VZH72" s="62"/>
      <c r="VZI72" s="62"/>
      <c r="VZJ72" s="62"/>
      <c r="VZK72" s="62"/>
      <c r="VZL72" s="62"/>
      <c r="VZM72" s="62"/>
      <c r="VZN72" s="62"/>
      <c r="VZO72" s="62"/>
      <c r="VZP72" s="62"/>
      <c r="VZQ72" s="62"/>
      <c r="VZR72" s="62"/>
      <c r="VZS72" s="62"/>
      <c r="VZT72" s="62"/>
      <c r="VZU72" s="62"/>
      <c r="VZV72" s="62"/>
      <c r="VZW72" s="62"/>
      <c r="VZX72" s="62"/>
      <c r="VZY72" s="62"/>
      <c r="VZZ72" s="62"/>
      <c r="WAA72" s="62"/>
      <c r="WAB72" s="62"/>
      <c r="WAC72" s="62"/>
      <c r="WAD72" s="62"/>
      <c r="WAE72" s="62"/>
      <c r="WAF72" s="62"/>
      <c r="WAG72" s="62"/>
      <c r="WAH72" s="62"/>
      <c r="WAI72" s="62"/>
      <c r="WAJ72" s="62"/>
      <c r="WAK72" s="62"/>
      <c r="WAL72" s="62"/>
      <c r="WAM72" s="62"/>
      <c r="WAN72" s="62"/>
      <c r="WAO72" s="62"/>
      <c r="WAP72" s="62"/>
      <c r="WAQ72" s="62"/>
      <c r="WAR72" s="62"/>
      <c r="WAS72" s="62"/>
      <c r="WAT72" s="62"/>
      <c r="WAU72" s="62"/>
      <c r="WAV72" s="62"/>
      <c r="WAW72" s="62"/>
      <c r="WAX72" s="62"/>
      <c r="WAY72" s="62"/>
      <c r="WAZ72" s="62"/>
      <c r="WBA72" s="62"/>
      <c r="WBB72" s="62"/>
      <c r="WBC72" s="62"/>
      <c r="WBD72" s="62"/>
      <c r="WBE72" s="62"/>
      <c r="WBF72" s="62"/>
      <c r="WBG72" s="62"/>
      <c r="WBH72" s="62"/>
      <c r="WBI72" s="62"/>
      <c r="WBJ72" s="62"/>
      <c r="WBK72" s="62"/>
      <c r="WBL72" s="62"/>
      <c r="WBM72" s="62"/>
      <c r="WBN72" s="62"/>
      <c r="WBO72" s="62"/>
      <c r="WBP72" s="62"/>
      <c r="WBQ72" s="62"/>
      <c r="WBR72" s="62"/>
      <c r="WBS72" s="62"/>
      <c r="WBT72" s="62"/>
      <c r="WBU72" s="62"/>
      <c r="WBV72" s="62"/>
      <c r="WBW72" s="62"/>
      <c r="WBX72" s="62"/>
      <c r="WBY72" s="62"/>
      <c r="WBZ72" s="62"/>
      <c r="WCA72" s="62"/>
      <c r="WCB72" s="62"/>
      <c r="WCC72" s="62"/>
      <c r="WCD72" s="62"/>
      <c r="WCE72" s="62"/>
      <c r="WCF72" s="62"/>
      <c r="WCG72" s="62"/>
      <c r="WCH72" s="62"/>
      <c r="WCI72" s="62"/>
      <c r="WCJ72" s="62"/>
      <c r="WCK72" s="62"/>
      <c r="WCL72" s="62"/>
      <c r="WCM72" s="62"/>
      <c r="WCN72" s="62"/>
      <c r="WCO72" s="62"/>
      <c r="WCP72" s="62"/>
      <c r="WCQ72" s="62"/>
      <c r="WCR72" s="62"/>
      <c r="WCS72" s="62"/>
      <c r="WCT72" s="62"/>
      <c r="WCU72" s="62"/>
      <c r="WCV72" s="62"/>
      <c r="WCW72" s="62"/>
      <c r="WCX72" s="62"/>
      <c r="WCY72" s="62"/>
      <c r="WCZ72" s="62"/>
      <c r="WDA72" s="62"/>
      <c r="WDB72" s="62"/>
      <c r="WDC72" s="62"/>
      <c r="WDD72" s="62"/>
      <c r="WDE72" s="62"/>
      <c r="WDF72" s="62"/>
      <c r="WDG72" s="62"/>
      <c r="WDH72" s="62"/>
      <c r="WDI72" s="62"/>
      <c r="WDJ72" s="62"/>
      <c r="WDK72" s="62"/>
      <c r="WDL72" s="62"/>
      <c r="WDM72" s="62"/>
      <c r="WDN72" s="62"/>
      <c r="WDO72" s="62"/>
      <c r="WDP72" s="62"/>
      <c r="WDQ72" s="62"/>
      <c r="WDR72" s="62"/>
      <c r="WDS72" s="62"/>
      <c r="WDT72" s="62"/>
      <c r="WDU72" s="62"/>
      <c r="WDV72" s="62"/>
      <c r="WDW72" s="62"/>
      <c r="WDX72" s="62"/>
      <c r="WDY72" s="62"/>
      <c r="WDZ72" s="62"/>
      <c r="WEA72" s="62"/>
      <c r="WEB72" s="62"/>
      <c r="WEC72" s="62"/>
      <c r="WED72" s="62"/>
      <c r="WEE72" s="62"/>
      <c r="WEF72" s="62"/>
      <c r="WEG72" s="62"/>
      <c r="WEH72" s="62"/>
      <c r="WEI72" s="62"/>
      <c r="WEJ72" s="62"/>
      <c r="WEK72" s="62"/>
      <c r="WEL72" s="62"/>
      <c r="WEM72" s="62"/>
      <c r="WEN72" s="62"/>
      <c r="WEO72" s="62"/>
      <c r="WEP72" s="62"/>
      <c r="WEQ72" s="62"/>
      <c r="WER72" s="62"/>
      <c r="WES72" s="62"/>
      <c r="WET72" s="62"/>
      <c r="WEU72" s="62"/>
      <c r="WEV72" s="62"/>
      <c r="WEW72" s="62"/>
      <c r="WEX72" s="62"/>
      <c r="WEY72" s="62"/>
      <c r="WEZ72" s="62"/>
      <c r="WFA72" s="62"/>
      <c r="WFB72" s="62"/>
      <c r="WFC72" s="62"/>
      <c r="WFD72" s="62"/>
      <c r="WFE72" s="62"/>
      <c r="WFF72" s="62"/>
      <c r="WFG72" s="62"/>
      <c r="WFH72" s="62"/>
      <c r="WFI72" s="62"/>
      <c r="WFJ72" s="62"/>
      <c r="WFK72" s="62"/>
      <c r="WFL72" s="62"/>
      <c r="WFM72" s="62"/>
      <c r="WFN72" s="62"/>
      <c r="WFO72" s="62"/>
      <c r="WFP72" s="62"/>
      <c r="WFQ72" s="62"/>
      <c r="WFR72" s="62"/>
      <c r="WFS72" s="62"/>
      <c r="WFT72" s="62"/>
      <c r="WFU72" s="62"/>
      <c r="WFV72" s="62"/>
      <c r="WFW72" s="62"/>
      <c r="WFX72" s="62"/>
      <c r="WFY72" s="62"/>
      <c r="WFZ72" s="62"/>
      <c r="WGA72" s="62"/>
      <c r="WGB72" s="62"/>
      <c r="WGC72" s="62"/>
      <c r="WGD72" s="62"/>
      <c r="WGE72" s="62"/>
      <c r="WGF72" s="62"/>
      <c r="WGG72" s="62"/>
      <c r="WGH72" s="62"/>
      <c r="WGI72" s="62"/>
      <c r="WGJ72" s="62"/>
      <c r="WGK72" s="62"/>
      <c r="WGL72" s="62"/>
      <c r="WGM72" s="62"/>
      <c r="WGN72" s="62"/>
      <c r="WGO72" s="62"/>
      <c r="WGP72" s="62"/>
      <c r="WGQ72" s="62"/>
      <c r="WGR72" s="62"/>
      <c r="WGS72" s="62"/>
      <c r="WGT72" s="62"/>
      <c r="WGU72" s="62"/>
      <c r="WGV72" s="62"/>
      <c r="WGW72" s="62"/>
      <c r="WGX72" s="62"/>
      <c r="WGY72" s="62"/>
      <c r="WGZ72" s="62"/>
      <c r="WHA72" s="62"/>
      <c r="WHB72" s="62"/>
      <c r="WHC72" s="62"/>
      <c r="WHD72" s="62"/>
      <c r="WHE72" s="62"/>
      <c r="WHF72" s="62"/>
      <c r="WHG72" s="62"/>
      <c r="WHH72" s="62"/>
      <c r="WHI72" s="62"/>
      <c r="WHJ72" s="62"/>
      <c r="WHK72" s="62"/>
      <c r="WHL72" s="62"/>
      <c r="WHM72" s="62"/>
      <c r="WHN72" s="62"/>
      <c r="WHO72" s="62"/>
      <c r="WHP72" s="62"/>
      <c r="WHQ72" s="62"/>
      <c r="WHR72" s="62"/>
      <c r="WHS72" s="62"/>
      <c r="WHT72" s="62"/>
      <c r="WHU72" s="62"/>
      <c r="WHV72" s="62"/>
      <c r="WHW72" s="62"/>
      <c r="WHX72" s="62"/>
      <c r="WHY72" s="62"/>
      <c r="WHZ72" s="62"/>
      <c r="WIA72" s="62"/>
      <c r="WIB72" s="62"/>
      <c r="WIC72" s="62"/>
      <c r="WID72" s="62"/>
      <c r="WIE72" s="62"/>
      <c r="WIF72" s="62"/>
      <c r="WIG72" s="62"/>
      <c r="WIH72" s="62"/>
      <c r="WII72" s="62"/>
      <c r="WIJ72" s="62"/>
      <c r="WIK72" s="62"/>
      <c r="WIL72" s="62"/>
      <c r="WIM72" s="62"/>
      <c r="WIN72" s="62"/>
      <c r="WIO72" s="62"/>
      <c r="WIP72" s="62"/>
      <c r="WIQ72" s="62"/>
      <c r="WIR72" s="62"/>
      <c r="WIS72" s="62"/>
      <c r="WIT72" s="62"/>
      <c r="WIU72" s="62"/>
      <c r="WIV72" s="62"/>
      <c r="WIW72" s="62"/>
      <c r="WIX72" s="62"/>
      <c r="WIY72" s="62"/>
      <c r="WIZ72" s="62"/>
      <c r="WJA72" s="62"/>
      <c r="WJB72" s="62"/>
      <c r="WJC72" s="62"/>
      <c r="WJD72" s="62"/>
      <c r="WJE72" s="62"/>
      <c r="WJF72" s="62"/>
      <c r="WJG72" s="62"/>
      <c r="WJH72" s="62"/>
      <c r="WJI72" s="62"/>
      <c r="WJJ72" s="62"/>
      <c r="WJK72" s="62"/>
      <c r="WJL72" s="62"/>
      <c r="WJM72" s="62"/>
      <c r="WJN72" s="62"/>
      <c r="WJO72" s="62"/>
      <c r="WJP72" s="62"/>
      <c r="WJQ72" s="62"/>
      <c r="WJR72" s="62"/>
      <c r="WJS72" s="62"/>
      <c r="WJT72" s="62"/>
      <c r="WJU72" s="62"/>
      <c r="WJV72" s="62"/>
      <c r="WJW72" s="62"/>
      <c r="WJX72" s="62"/>
      <c r="WJY72" s="62"/>
      <c r="WJZ72" s="62"/>
      <c r="WKA72" s="62"/>
      <c r="WKB72" s="62"/>
      <c r="WKC72" s="62"/>
      <c r="WKD72" s="62"/>
      <c r="WKE72" s="62"/>
      <c r="WKF72" s="62"/>
      <c r="WKG72" s="62"/>
      <c r="WKH72" s="62"/>
      <c r="WKI72" s="62"/>
      <c r="WKJ72" s="62"/>
      <c r="WKK72" s="62"/>
      <c r="WKL72" s="62"/>
      <c r="WKM72" s="62"/>
      <c r="WKN72" s="62"/>
      <c r="WKO72" s="62"/>
      <c r="WKP72" s="62"/>
      <c r="WKQ72" s="62"/>
      <c r="WKR72" s="62"/>
      <c r="WKS72" s="62"/>
      <c r="WKT72" s="62"/>
      <c r="WKU72" s="62"/>
      <c r="WKV72" s="62"/>
      <c r="WKW72" s="62"/>
      <c r="WKX72" s="62"/>
      <c r="WKY72" s="62"/>
      <c r="WKZ72" s="62"/>
      <c r="WLA72" s="62"/>
      <c r="WLB72" s="62"/>
      <c r="WLC72" s="62"/>
      <c r="WLD72" s="62"/>
      <c r="WLE72" s="62"/>
      <c r="WLF72" s="62"/>
      <c r="WLG72" s="62"/>
      <c r="WLH72" s="62"/>
      <c r="WLI72" s="62"/>
      <c r="WLJ72" s="62"/>
      <c r="WLK72" s="62"/>
      <c r="WLL72" s="62"/>
      <c r="WLM72" s="62"/>
      <c r="WLN72" s="62"/>
      <c r="WLO72" s="62"/>
      <c r="WLP72" s="62"/>
      <c r="WLQ72" s="62"/>
      <c r="WLR72" s="62"/>
      <c r="WLS72" s="62"/>
      <c r="WLT72" s="62"/>
      <c r="WLU72" s="62"/>
      <c r="WLV72" s="62"/>
      <c r="WLW72" s="62"/>
      <c r="WLX72" s="62"/>
      <c r="WLY72" s="62"/>
      <c r="WLZ72" s="62"/>
      <c r="WMA72" s="62"/>
      <c r="WMB72" s="62"/>
      <c r="WMC72" s="62"/>
      <c r="WMD72" s="62"/>
      <c r="WME72" s="62"/>
      <c r="WMF72" s="62"/>
      <c r="WMG72" s="62"/>
      <c r="WMH72" s="62"/>
      <c r="WMI72" s="62"/>
      <c r="WMJ72" s="62"/>
      <c r="WMK72" s="62"/>
      <c r="WML72" s="62"/>
      <c r="WMM72" s="62"/>
      <c r="WMN72" s="62"/>
      <c r="WMO72" s="62"/>
      <c r="WMP72" s="62"/>
      <c r="WMQ72" s="62"/>
      <c r="WMR72" s="62"/>
      <c r="WMS72" s="62"/>
      <c r="WMT72" s="62"/>
      <c r="WMU72" s="62"/>
      <c r="WMV72" s="62"/>
      <c r="WMW72" s="62"/>
      <c r="WMX72" s="62"/>
      <c r="WMY72" s="62"/>
      <c r="WMZ72" s="62"/>
      <c r="WNA72" s="62"/>
      <c r="WNB72" s="62"/>
      <c r="WNC72" s="62"/>
      <c r="WND72" s="62"/>
      <c r="WNE72" s="62"/>
      <c r="WNF72" s="62"/>
      <c r="WNG72" s="62"/>
      <c r="WNH72" s="62"/>
      <c r="WNI72" s="62"/>
      <c r="WNJ72" s="62"/>
      <c r="WNK72" s="62"/>
      <c r="WNL72" s="62"/>
      <c r="WNM72" s="62"/>
      <c r="WNN72" s="62"/>
      <c r="WNO72" s="62"/>
      <c r="WNP72" s="62"/>
      <c r="WNQ72" s="62"/>
      <c r="WNR72" s="62"/>
      <c r="WNS72" s="62"/>
      <c r="WNT72" s="62"/>
      <c r="WNU72" s="62"/>
      <c r="WNV72" s="62"/>
      <c r="WNW72" s="62"/>
      <c r="WNX72" s="62"/>
      <c r="WNY72" s="62"/>
      <c r="WNZ72" s="62"/>
      <c r="WOA72" s="62"/>
      <c r="WOB72" s="62"/>
      <c r="WOC72" s="62"/>
      <c r="WOD72" s="62"/>
      <c r="WOE72" s="62"/>
      <c r="WOF72" s="62"/>
      <c r="WOG72" s="62"/>
      <c r="WOH72" s="62"/>
      <c r="WOI72" s="62"/>
      <c r="WOJ72" s="62"/>
      <c r="WOK72" s="62"/>
      <c r="WOL72" s="62"/>
      <c r="WOM72" s="62"/>
      <c r="WON72" s="62"/>
      <c r="WOO72" s="62"/>
      <c r="WOP72" s="62"/>
      <c r="WOQ72" s="62"/>
      <c r="WOR72" s="62"/>
      <c r="WOS72" s="62"/>
      <c r="WOT72" s="62"/>
      <c r="WOU72" s="62"/>
      <c r="WOV72" s="62"/>
      <c r="WOW72" s="62"/>
      <c r="WOX72" s="62"/>
      <c r="WOY72" s="62"/>
      <c r="WOZ72" s="62"/>
      <c r="WPA72" s="62"/>
      <c r="WPB72" s="62"/>
      <c r="WPC72" s="62"/>
      <c r="WPD72" s="62"/>
      <c r="WPE72" s="62"/>
      <c r="WPF72" s="62"/>
      <c r="WPG72" s="62"/>
      <c r="WPH72" s="62"/>
      <c r="WPI72" s="62"/>
      <c r="WPJ72" s="62"/>
      <c r="WPK72" s="62"/>
      <c r="WPL72" s="62"/>
      <c r="WPM72" s="62"/>
      <c r="WPN72" s="62"/>
      <c r="WPO72" s="62"/>
      <c r="WPP72" s="62"/>
      <c r="WPQ72" s="62"/>
      <c r="WPR72" s="62"/>
      <c r="WPS72" s="62"/>
      <c r="WPT72" s="62"/>
      <c r="WPU72" s="62"/>
      <c r="WPV72" s="62"/>
      <c r="WPW72" s="62"/>
      <c r="WPX72" s="62"/>
      <c r="WPY72" s="62"/>
      <c r="WPZ72" s="62"/>
      <c r="WQA72" s="62"/>
      <c r="WQB72" s="62"/>
      <c r="WQC72" s="62"/>
      <c r="WQD72" s="62"/>
      <c r="WQE72" s="62"/>
      <c r="WQF72" s="62"/>
      <c r="WQG72" s="62"/>
      <c r="WQH72" s="62"/>
      <c r="WQI72" s="62"/>
      <c r="WQJ72" s="62"/>
      <c r="WQK72" s="62"/>
      <c r="WQL72" s="62"/>
      <c r="WQM72" s="62"/>
      <c r="WQN72" s="62"/>
      <c r="WQO72" s="62"/>
      <c r="WQP72" s="62"/>
      <c r="WQQ72" s="62"/>
      <c r="WQR72" s="62"/>
      <c r="WQS72" s="62"/>
      <c r="WQT72" s="62"/>
      <c r="WQU72" s="62"/>
      <c r="WQV72" s="62"/>
      <c r="WQW72" s="62"/>
      <c r="WQX72" s="62"/>
      <c r="WQY72" s="62"/>
      <c r="WQZ72" s="62"/>
      <c r="WRA72" s="62"/>
      <c r="WRB72" s="62"/>
      <c r="WRC72" s="62"/>
      <c r="WRD72" s="62"/>
      <c r="WRE72" s="62"/>
      <c r="WRF72" s="62"/>
      <c r="WRG72" s="62"/>
      <c r="WRH72" s="62"/>
      <c r="WRI72" s="62"/>
      <c r="WRJ72" s="62"/>
      <c r="WRK72" s="62"/>
      <c r="WRL72" s="62"/>
      <c r="WRM72" s="62"/>
      <c r="WRN72" s="62"/>
      <c r="WRO72" s="62"/>
      <c r="WRP72" s="62"/>
      <c r="WRQ72" s="62"/>
      <c r="WRR72" s="62"/>
      <c r="WRS72" s="62"/>
      <c r="WRT72" s="62"/>
      <c r="WRU72" s="62"/>
      <c r="WRV72" s="62"/>
      <c r="WRW72" s="62"/>
      <c r="WRX72" s="62"/>
      <c r="WRY72" s="62"/>
      <c r="WRZ72" s="62"/>
      <c r="WSA72" s="62"/>
      <c r="WSB72" s="62"/>
      <c r="WSC72" s="62"/>
      <c r="WSD72" s="62"/>
      <c r="WSE72" s="62"/>
      <c r="WSF72" s="62"/>
      <c r="WSG72" s="62"/>
      <c r="WSH72" s="62"/>
      <c r="WSI72" s="62"/>
      <c r="WSJ72" s="62"/>
      <c r="WSK72" s="62"/>
      <c r="WSL72" s="62"/>
      <c r="WSM72" s="62"/>
      <c r="WSN72" s="62"/>
      <c r="WSO72" s="62"/>
      <c r="WSP72" s="62"/>
      <c r="WSQ72" s="62"/>
      <c r="WSR72" s="62"/>
      <c r="WSS72" s="62"/>
      <c r="WST72" s="62"/>
      <c r="WSU72" s="62"/>
      <c r="WSV72" s="62"/>
      <c r="WSW72" s="62"/>
      <c r="WSX72" s="62"/>
      <c r="WSY72" s="62"/>
      <c r="WSZ72" s="62"/>
      <c r="WTA72" s="62"/>
      <c r="WTB72" s="62"/>
      <c r="WTC72" s="62"/>
      <c r="WTD72" s="62"/>
      <c r="WTE72" s="62"/>
      <c r="WTF72" s="62"/>
      <c r="WTG72" s="62"/>
      <c r="WTH72" s="62"/>
      <c r="WTI72" s="62"/>
      <c r="WTJ72" s="62"/>
      <c r="WTK72" s="62"/>
      <c r="WTL72" s="62"/>
      <c r="WTM72" s="62"/>
      <c r="WTN72" s="62"/>
      <c r="WTO72" s="62"/>
      <c r="WTP72" s="62"/>
      <c r="WTQ72" s="62"/>
      <c r="WTR72" s="62"/>
      <c r="WTS72" s="62"/>
      <c r="WTT72" s="62"/>
      <c r="WTU72" s="62"/>
      <c r="WTV72" s="62"/>
      <c r="WTW72" s="62"/>
      <c r="WTX72" s="62"/>
      <c r="WTY72" s="62"/>
      <c r="WTZ72" s="62"/>
      <c r="WUA72" s="62"/>
      <c r="WUB72" s="62"/>
      <c r="WUC72" s="62"/>
      <c r="WUD72" s="62"/>
      <c r="WUE72" s="62"/>
      <c r="WUF72" s="62"/>
      <c r="WUG72" s="62"/>
      <c r="WUH72" s="62"/>
      <c r="WUI72" s="62"/>
      <c r="WUJ72" s="62"/>
      <c r="WUK72" s="62"/>
      <c r="WUL72" s="62"/>
      <c r="WUM72" s="62"/>
      <c r="WUN72" s="62"/>
      <c r="WUO72" s="62"/>
      <c r="WUP72" s="62"/>
      <c r="WUQ72" s="62"/>
      <c r="WUR72" s="62"/>
      <c r="WUS72" s="62"/>
      <c r="WUT72" s="62"/>
      <c r="WUU72" s="62"/>
      <c r="WUV72" s="62"/>
      <c r="WUW72" s="62"/>
      <c r="WUX72" s="62"/>
      <c r="WUY72" s="62"/>
      <c r="WUZ72" s="62"/>
      <c r="WVA72" s="62"/>
      <c r="WVB72" s="62"/>
      <c r="WVC72" s="62"/>
      <c r="WVD72" s="62"/>
      <c r="WVE72" s="62"/>
      <c r="WVF72" s="62"/>
      <c r="WVG72" s="62"/>
      <c r="WVH72" s="62"/>
      <c r="WVI72" s="62"/>
      <c r="WVJ72" s="62"/>
      <c r="WVK72" s="62"/>
      <c r="WVL72" s="62"/>
      <c r="WVM72" s="62"/>
      <c r="WVN72" s="62"/>
      <c r="WVO72" s="62"/>
      <c r="WVP72" s="62"/>
      <c r="WVQ72" s="62"/>
      <c r="WVR72" s="62"/>
      <c r="WVS72" s="62"/>
      <c r="WVT72" s="62"/>
      <c r="WVU72" s="62"/>
      <c r="WVV72" s="62"/>
      <c r="WVW72" s="62"/>
      <c r="WVX72" s="62"/>
      <c r="WVY72" s="62"/>
      <c r="WVZ72" s="62"/>
      <c r="WWA72" s="62"/>
      <c r="WWB72" s="62"/>
      <c r="WWC72" s="62"/>
      <c r="WWD72" s="62"/>
      <c r="WWE72" s="62"/>
      <c r="WWF72" s="62"/>
      <c r="WWG72" s="62"/>
      <c r="WWH72" s="62"/>
      <c r="WWI72" s="62"/>
      <c r="WWJ72" s="62"/>
      <c r="WWK72" s="62"/>
      <c r="WWL72" s="62"/>
      <c r="WWM72" s="62"/>
      <c r="WWN72" s="62"/>
      <c r="WWO72" s="62"/>
      <c r="WWP72" s="62"/>
      <c r="WWQ72" s="62"/>
      <c r="WWR72" s="62"/>
      <c r="WWS72" s="62"/>
      <c r="WWT72" s="62"/>
      <c r="WWU72" s="62"/>
      <c r="WWV72" s="62"/>
      <c r="WWW72" s="62"/>
      <c r="WWX72" s="62"/>
      <c r="WWY72" s="62"/>
      <c r="WWZ72" s="62"/>
      <c r="WXA72" s="62"/>
      <c r="WXB72" s="62"/>
      <c r="WXC72" s="62"/>
      <c r="WXD72" s="62"/>
      <c r="WXE72" s="62"/>
      <c r="WXF72" s="62"/>
      <c r="WXG72" s="62"/>
      <c r="WXH72" s="62"/>
      <c r="WXI72" s="62"/>
      <c r="WXJ72" s="62"/>
      <c r="WXK72" s="62"/>
      <c r="WXL72" s="62"/>
      <c r="WXM72" s="62"/>
      <c r="WXN72" s="62"/>
      <c r="WXO72" s="62"/>
      <c r="WXP72" s="62"/>
      <c r="WXQ72" s="62"/>
      <c r="WXR72" s="62"/>
      <c r="WXS72" s="62"/>
      <c r="WXT72" s="62"/>
      <c r="WXU72" s="62"/>
      <c r="WXV72" s="62"/>
      <c r="WXW72" s="62"/>
      <c r="WXX72" s="62"/>
      <c r="WXY72" s="62"/>
      <c r="WXZ72" s="62"/>
      <c r="WYA72" s="62"/>
      <c r="WYB72" s="62"/>
      <c r="WYC72" s="62"/>
      <c r="WYD72" s="62"/>
      <c r="WYE72" s="62"/>
      <c r="WYF72" s="62"/>
      <c r="WYG72" s="62"/>
      <c r="WYH72" s="62"/>
      <c r="WYI72" s="62"/>
      <c r="WYJ72" s="62"/>
      <c r="WYK72" s="62"/>
      <c r="WYL72" s="62"/>
      <c r="WYM72" s="62"/>
      <c r="WYN72" s="62"/>
      <c r="WYO72" s="62"/>
      <c r="WYP72" s="62"/>
      <c r="WYQ72" s="62"/>
      <c r="WYR72" s="62"/>
      <c r="WYS72" s="62"/>
      <c r="WYT72" s="62"/>
      <c r="WYU72" s="62"/>
      <c r="WYV72" s="62"/>
      <c r="WYW72" s="62"/>
      <c r="WYX72" s="62"/>
      <c r="WYY72" s="62"/>
      <c r="WYZ72" s="62"/>
      <c r="WZA72" s="62"/>
      <c r="WZB72" s="62"/>
      <c r="WZC72" s="62"/>
      <c r="WZD72" s="62"/>
      <c r="WZE72" s="62"/>
      <c r="WZF72" s="62"/>
      <c r="WZG72" s="62"/>
      <c r="WZH72" s="62"/>
      <c r="WZI72" s="62"/>
      <c r="WZJ72" s="62"/>
      <c r="WZK72" s="62"/>
      <c r="WZL72" s="62"/>
      <c r="WZM72" s="62"/>
      <c r="WZN72" s="62"/>
      <c r="WZO72" s="62"/>
      <c r="WZP72" s="62"/>
      <c r="WZQ72" s="62"/>
      <c r="WZR72" s="62"/>
      <c r="WZS72" s="62"/>
      <c r="WZT72" s="62"/>
      <c r="WZU72" s="62"/>
      <c r="WZV72" s="62"/>
      <c r="WZW72" s="62"/>
      <c r="WZX72" s="62"/>
      <c r="WZY72" s="62"/>
      <c r="WZZ72" s="62"/>
      <c r="XAA72" s="62"/>
      <c r="XAB72" s="62"/>
      <c r="XAC72" s="62"/>
      <c r="XAD72" s="62"/>
      <c r="XAE72" s="62"/>
      <c r="XAF72" s="62"/>
      <c r="XAG72" s="62"/>
      <c r="XAH72" s="62"/>
      <c r="XAI72" s="62"/>
      <c r="XAJ72" s="62"/>
      <c r="XAK72" s="62"/>
      <c r="XAL72" s="62"/>
      <c r="XAM72" s="62"/>
      <c r="XAN72" s="62"/>
      <c r="XAO72" s="62"/>
      <c r="XAP72" s="62"/>
      <c r="XAQ72" s="62"/>
      <c r="XAR72" s="62"/>
      <c r="XAS72" s="62"/>
      <c r="XAT72" s="62"/>
      <c r="XAU72" s="62"/>
      <c r="XAV72" s="62"/>
      <c r="XAW72" s="62"/>
      <c r="XAX72" s="62"/>
      <c r="XAY72" s="62"/>
      <c r="XAZ72" s="62"/>
      <c r="XBA72" s="62"/>
      <c r="XBB72" s="62"/>
      <c r="XBC72" s="62"/>
      <c r="XBD72" s="62"/>
      <c r="XBE72" s="62"/>
      <c r="XBF72" s="62"/>
      <c r="XBG72" s="62"/>
      <c r="XBH72" s="62"/>
      <c r="XBI72" s="62"/>
      <c r="XBJ72" s="62"/>
      <c r="XBK72" s="62"/>
      <c r="XBL72" s="62"/>
      <c r="XBM72" s="62"/>
      <c r="XBN72" s="62"/>
      <c r="XBO72" s="62"/>
      <c r="XBP72" s="62"/>
      <c r="XBQ72" s="62"/>
      <c r="XBR72" s="62"/>
      <c r="XBS72" s="62"/>
      <c r="XBT72" s="62"/>
      <c r="XBU72" s="62"/>
      <c r="XBV72" s="62"/>
      <c r="XBW72" s="62"/>
      <c r="XBX72" s="62"/>
      <c r="XBY72" s="62"/>
      <c r="XBZ72" s="62"/>
      <c r="XCA72" s="62"/>
      <c r="XCB72" s="62"/>
      <c r="XCC72" s="62"/>
      <c r="XCD72" s="62"/>
      <c r="XCE72" s="62"/>
      <c r="XCF72" s="62"/>
      <c r="XCG72" s="62"/>
      <c r="XCH72" s="62"/>
      <c r="XCI72" s="62"/>
      <c r="XCJ72" s="62"/>
      <c r="XCK72" s="62"/>
      <c r="XCL72" s="62"/>
      <c r="XCM72" s="62"/>
      <c r="XCN72" s="62"/>
      <c r="XCO72" s="62"/>
      <c r="XCP72" s="62"/>
      <c r="XCQ72" s="62"/>
      <c r="XCR72" s="62"/>
      <c r="XCS72" s="62"/>
      <c r="XCT72" s="62"/>
      <c r="XCU72" s="62"/>
      <c r="XCV72" s="62"/>
      <c r="XCW72" s="62"/>
      <c r="XCX72" s="62"/>
      <c r="XCY72" s="62"/>
      <c r="XCZ72" s="62"/>
      <c r="XDA72" s="62"/>
      <c r="XDB72" s="62"/>
      <c r="XDC72" s="62"/>
      <c r="XDD72" s="62"/>
      <c r="XDE72" s="62"/>
      <c r="XDF72" s="62"/>
      <c r="XDG72" s="62"/>
      <c r="XDH72" s="62"/>
      <c r="XDI72" s="62"/>
      <c r="XDJ72" s="62"/>
      <c r="XDK72" s="62"/>
      <c r="XDL72" s="62"/>
      <c r="XDM72" s="62"/>
      <c r="XDN72" s="62"/>
      <c r="XDO72" s="62"/>
      <c r="XDP72" s="62"/>
      <c r="XDQ72" s="62"/>
      <c r="XDR72" s="62"/>
      <c r="XDS72" s="62"/>
      <c r="XDT72" s="62"/>
      <c r="XDU72" s="62"/>
      <c r="XDV72" s="62"/>
      <c r="XDW72" s="62"/>
      <c r="XDX72" s="62"/>
      <c r="XDY72" s="62"/>
      <c r="XDZ72" s="62"/>
      <c r="XEA72" s="62"/>
      <c r="XEB72" s="62"/>
      <c r="XEC72" s="62"/>
      <c r="XED72" s="62"/>
      <c r="XEE72" s="62"/>
      <c r="XEF72" s="62"/>
      <c r="XEG72" s="62"/>
      <c r="XEH72" s="62"/>
      <c r="XEI72" s="62"/>
      <c r="XEJ72" s="62"/>
      <c r="XEK72" s="62"/>
      <c r="XEL72" s="62"/>
      <c r="XEM72" s="62"/>
      <c r="XEN72" s="62"/>
      <c r="XEO72" s="62"/>
      <c r="XEP72" s="62"/>
      <c r="XEQ72" s="62"/>
      <c r="XER72" s="62"/>
      <c r="XES72" s="62"/>
      <c r="XET72" s="62"/>
      <c r="XEU72" s="62"/>
      <c r="XEV72" s="62"/>
      <c r="XEW72" s="62"/>
      <c r="XEX72" s="62"/>
      <c r="XEY72" s="62"/>
      <c r="XEZ72" s="62"/>
      <c r="XFA72" s="62"/>
      <c r="XFB72" s="62"/>
      <c r="XFC72" s="62"/>
    </row>
    <row r="73" spans="1:16383" ht="30" x14ac:dyDescent="0.25">
      <c r="A73" s="19">
        <v>69</v>
      </c>
      <c r="B73" s="19">
        <v>32</v>
      </c>
      <c r="C73" s="79">
        <v>45170</v>
      </c>
      <c r="D73" s="19" t="s">
        <v>3025</v>
      </c>
      <c r="E73" s="19" t="s">
        <v>14</v>
      </c>
      <c r="F73" s="86" t="s">
        <v>1248</v>
      </c>
      <c r="G73" s="79" t="s">
        <v>16</v>
      </c>
      <c r="H73" s="86" t="s">
        <v>21</v>
      </c>
      <c r="I73" s="19">
        <v>31762833</v>
      </c>
      <c r="J73" s="19" t="s">
        <v>13</v>
      </c>
      <c r="K73" s="81">
        <v>45189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  <c r="CHS73" s="8"/>
      <c r="CHT73" s="8"/>
      <c r="CHU73" s="8"/>
      <c r="CHV73" s="8"/>
      <c r="CHW73" s="8"/>
      <c r="CHX73" s="8"/>
      <c r="CHY73" s="8"/>
      <c r="CHZ73" s="8"/>
      <c r="CIA73" s="8"/>
      <c r="CIB73" s="8"/>
      <c r="CIC73" s="8"/>
      <c r="CID73" s="8"/>
      <c r="CIE73" s="8"/>
      <c r="CIF73" s="8"/>
      <c r="CIG73" s="8"/>
      <c r="CIH73" s="8"/>
      <c r="CII73" s="8"/>
      <c r="CIJ73" s="8"/>
      <c r="CIK73" s="8"/>
      <c r="CIL73" s="8"/>
      <c r="CIM73" s="8"/>
      <c r="CIN73" s="8"/>
      <c r="CIO73" s="8"/>
      <c r="CIP73" s="8"/>
      <c r="CIQ73" s="8"/>
      <c r="CIR73" s="8"/>
      <c r="CIS73" s="8"/>
      <c r="CIT73" s="8"/>
      <c r="CIU73" s="8"/>
      <c r="CIV73" s="8"/>
      <c r="CIW73" s="8"/>
      <c r="CIX73" s="8"/>
      <c r="CIY73" s="8"/>
      <c r="CIZ73" s="8"/>
      <c r="CJA73" s="8"/>
      <c r="CJB73" s="8"/>
      <c r="CJC73" s="8"/>
      <c r="CJD73" s="8"/>
      <c r="CJE73" s="8"/>
      <c r="CJF73" s="8"/>
      <c r="CJG73" s="8"/>
      <c r="CJH73" s="8"/>
      <c r="CJI73" s="8"/>
      <c r="CJJ73" s="8"/>
      <c r="CJK73" s="8"/>
      <c r="CJL73" s="8"/>
      <c r="CJM73" s="8"/>
      <c r="CJN73" s="8"/>
      <c r="CJO73" s="8"/>
      <c r="CJP73" s="8"/>
      <c r="CJQ73" s="8"/>
      <c r="CJR73" s="8"/>
      <c r="CJS73" s="8"/>
      <c r="CJT73" s="8"/>
      <c r="CJU73" s="8"/>
      <c r="CJV73" s="8"/>
      <c r="CJW73" s="8"/>
      <c r="CJX73" s="8"/>
      <c r="CJY73" s="8"/>
      <c r="CJZ73" s="8"/>
      <c r="CKA73" s="8"/>
      <c r="CKB73" s="8"/>
      <c r="CKC73" s="8"/>
      <c r="CKD73" s="8"/>
      <c r="CKE73" s="8"/>
      <c r="CKF73" s="8"/>
      <c r="CKG73" s="8"/>
      <c r="CKH73" s="8"/>
      <c r="CKI73" s="8"/>
      <c r="CKJ73" s="8"/>
      <c r="CKK73" s="8"/>
      <c r="CKL73" s="8"/>
      <c r="CKM73" s="8"/>
      <c r="CKN73" s="8"/>
      <c r="CKO73" s="8"/>
      <c r="CKP73" s="8"/>
      <c r="CKQ73" s="8"/>
      <c r="CKR73" s="8"/>
      <c r="CKS73" s="8"/>
      <c r="CKT73" s="8"/>
      <c r="CKU73" s="8"/>
      <c r="CKV73" s="8"/>
      <c r="CKW73" s="8"/>
      <c r="CKX73" s="8"/>
      <c r="CKY73" s="8"/>
      <c r="CKZ73" s="8"/>
      <c r="CLA73" s="8"/>
      <c r="CLB73" s="8"/>
      <c r="CLC73" s="8"/>
      <c r="CLD73" s="8"/>
      <c r="CLE73" s="8"/>
      <c r="CLF73" s="8"/>
      <c r="CLG73" s="8"/>
      <c r="CLH73" s="8"/>
      <c r="CLI73" s="8"/>
      <c r="CLJ73" s="8"/>
      <c r="CLK73" s="8"/>
      <c r="CLL73" s="8"/>
      <c r="CLM73" s="8"/>
      <c r="CLN73" s="8"/>
      <c r="CLO73" s="8"/>
      <c r="CLP73" s="8"/>
      <c r="CLQ73" s="8"/>
      <c r="CLR73" s="8"/>
      <c r="CLS73" s="8"/>
      <c r="CLT73" s="8"/>
      <c r="CLU73" s="8"/>
      <c r="CLV73" s="8"/>
      <c r="CLW73" s="8"/>
      <c r="CLX73" s="8"/>
      <c r="CLY73" s="8"/>
      <c r="CLZ73" s="8"/>
      <c r="CMA73" s="8"/>
      <c r="CMB73" s="8"/>
      <c r="CMC73" s="8"/>
      <c r="CMD73" s="8"/>
      <c r="CME73" s="8"/>
      <c r="CMF73" s="8"/>
      <c r="CMG73" s="8"/>
      <c r="CMH73" s="8"/>
      <c r="CMI73" s="8"/>
      <c r="CMJ73" s="8"/>
      <c r="CMK73" s="8"/>
      <c r="CML73" s="8"/>
      <c r="CMM73" s="8"/>
      <c r="CMN73" s="8"/>
      <c r="CMO73" s="8"/>
      <c r="CMP73" s="8"/>
      <c r="CMQ73" s="8"/>
      <c r="CMR73" s="8"/>
      <c r="CMS73" s="8"/>
      <c r="CMT73" s="8"/>
      <c r="CMU73" s="8"/>
      <c r="CMV73" s="8"/>
      <c r="CMW73" s="8"/>
      <c r="CMX73" s="8"/>
      <c r="CMY73" s="8"/>
      <c r="CMZ73" s="8"/>
      <c r="CNA73" s="8"/>
      <c r="CNB73" s="8"/>
      <c r="CNC73" s="8"/>
      <c r="CND73" s="8"/>
      <c r="CNE73" s="8"/>
      <c r="CNF73" s="8"/>
      <c r="CNG73" s="8"/>
      <c r="CNH73" s="8"/>
      <c r="CNI73" s="8"/>
      <c r="CNJ73" s="8"/>
      <c r="CNK73" s="8"/>
      <c r="CNL73" s="8"/>
      <c r="CNM73" s="8"/>
      <c r="CNN73" s="8"/>
      <c r="CNO73" s="8"/>
      <c r="CNP73" s="8"/>
      <c r="CNQ73" s="8"/>
      <c r="CNR73" s="8"/>
      <c r="CNS73" s="8"/>
      <c r="CNT73" s="8"/>
      <c r="CNU73" s="8"/>
      <c r="CNV73" s="8"/>
      <c r="CNW73" s="8"/>
      <c r="CNX73" s="8"/>
      <c r="CNY73" s="8"/>
      <c r="CNZ73" s="8"/>
      <c r="COA73" s="8"/>
      <c r="COB73" s="8"/>
      <c r="COC73" s="8"/>
      <c r="COD73" s="8"/>
      <c r="COE73" s="8"/>
      <c r="COF73" s="8"/>
      <c r="COG73" s="8"/>
      <c r="COH73" s="8"/>
      <c r="COI73" s="8"/>
      <c r="COJ73" s="8"/>
      <c r="COK73" s="8"/>
      <c r="COL73" s="8"/>
      <c r="COM73" s="8"/>
      <c r="CON73" s="8"/>
      <c r="COO73" s="8"/>
      <c r="COP73" s="8"/>
      <c r="COQ73" s="8"/>
      <c r="COR73" s="8"/>
      <c r="COS73" s="8"/>
      <c r="COT73" s="8"/>
      <c r="COU73" s="8"/>
      <c r="COV73" s="8"/>
      <c r="COW73" s="8"/>
      <c r="COX73" s="8"/>
      <c r="COY73" s="8"/>
      <c r="COZ73" s="8"/>
      <c r="CPA73" s="8"/>
      <c r="CPB73" s="8"/>
      <c r="CPC73" s="8"/>
      <c r="CPD73" s="8"/>
      <c r="CPE73" s="8"/>
      <c r="CPF73" s="8"/>
      <c r="CPG73" s="8"/>
      <c r="CPH73" s="8"/>
      <c r="CPI73" s="8"/>
      <c r="CPJ73" s="8"/>
      <c r="CPK73" s="8"/>
      <c r="CPL73" s="8"/>
      <c r="CPM73" s="8"/>
      <c r="CPN73" s="8"/>
      <c r="CPO73" s="8"/>
      <c r="CPP73" s="8"/>
      <c r="CPQ73" s="8"/>
      <c r="CPR73" s="8"/>
      <c r="CPS73" s="8"/>
      <c r="CPT73" s="8"/>
      <c r="CPU73" s="8"/>
      <c r="CPV73" s="8"/>
      <c r="CPW73" s="8"/>
      <c r="CPX73" s="8"/>
      <c r="CPY73" s="8"/>
      <c r="CPZ73" s="8"/>
      <c r="CQA73" s="8"/>
      <c r="CQB73" s="8"/>
      <c r="CQC73" s="8"/>
      <c r="CQD73" s="8"/>
      <c r="CQE73" s="8"/>
      <c r="CQF73" s="8"/>
      <c r="CQG73" s="8"/>
      <c r="CQH73" s="8"/>
      <c r="CQI73" s="8"/>
      <c r="CQJ73" s="8"/>
      <c r="CQK73" s="8"/>
      <c r="CQL73" s="8"/>
      <c r="CQM73" s="8"/>
      <c r="CQN73" s="8"/>
      <c r="CQO73" s="8"/>
      <c r="CQP73" s="8"/>
      <c r="CQQ73" s="8"/>
      <c r="CQR73" s="8"/>
      <c r="CQS73" s="8"/>
      <c r="CQT73" s="8"/>
      <c r="CQU73" s="8"/>
      <c r="CQV73" s="8"/>
      <c r="CQW73" s="8"/>
      <c r="CQX73" s="8"/>
      <c r="CQY73" s="8"/>
      <c r="CQZ73" s="8"/>
      <c r="CRA73" s="8"/>
      <c r="CRB73" s="8"/>
      <c r="CRC73" s="8"/>
      <c r="CRD73" s="8"/>
      <c r="CRE73" s="8"/>
      <c r="CRF73" s="8"/>
      <c r="CRG73" s="8"/>
      <c r="CRH73" s="8"/>
      <c r="CRI73" s="8"/>
      <c r="CRJ73" s="8"/>
      <c r="CRK73" s="8"/>
      <c r="CRL73" s="8"/>
      <c r="CRM73" s="8"/>
      <c r="CRN73" s="8"/>
      <c r="CRO73" s="8"/>
      <c r="CRP73" s="8"/>
      <c r="CRQ73" s="8"/>
      <c r="CRR73" s="8"/>
      <c r="CRS73" s="8"/>
      <c r="CRT73" s="8"/>
      <c r="CRU73" s="8"/>
      <c r="CRV73" s="8"/>
      <c r="CRW73" s="8"/>
      <c r="CRX73" s="8"/>
      <c r="CRY73" s="8"/>
      <c r="CRZ73" s="8"/>
      <c r="CSA73" s="8"/>
      <c r="CSB73" s="8"/>
      <c r="CSC73" s="8"/>
      <c r="CSD73" s="8"/>
      <c r="CSE73" s="8"/>
      <c r="CSF73" s="8"/>
      <c r="CSG73" s="8"/>
      <c r="CSH73" s="8"/>
      <c r="CSI73" s="8"/>
      <c r="CSJ73" s="8"/>
      <c r="CSK73" s="8"/>
      <c r="CSL73" s="8"/>
      <c r="CSM73" s="8"/>
      <c r="CSN73" s="8"/>
      <c r="CSO73" s="8"/>
      <c r="CSP73" s="8"/>
      <c r="CSQ73" s="8"/>
      <c r="CSR73" s="8"/>
      <c r="CSS73" s="8"/>
      <c r="CST73" s="8"/>
      <c r="CSU73" s="8"/>
      <c r="CSV73" s="8"/>
      <c r="CSW73" s="8"/>
      <c r="CSX73" s="8"/>
      <c r="CSY73" s="8"/>
      <c r="CSZ73" s="8"/>
      <c r="CTA73" s="8"/>
      <c r="CTB73" s="8"/>
      <c r="CTC73" s="8"/>
      <c r="CTD73" s="8"/>
      <c r="CTE73" s="8"/>
      <c r="CTF73" s="8"/>
      <c r="CTG73" s="8"/>
      <c r="CTH73" s="8"/>
      <c r="CTI73" s="8"/>
      <c r="CTJ73" s="8"/>
      <c r="CTK73" s="8"/>
      <c r="CTL73" s="8"/>
      <c r="CTM73" s="8"/>
      <c r="CTN73" s="8"/>
      <c r="CTO73" s="8"/>
      <c r="CTP73" s="8"/>
      <c r="CTQ73" s="8"/>
      <c r="CTR73" s="8"/>
      <c r="CTS73" s="8"/>
      <c r="CTT73" s="8"/>
      <c r="CTU73" s="8"/>
      <c r="CTV73" s="8"/>
      <c r="CTW73" s="8"/>
      <c r="CTX73" s="8"/>
      <c r="CTY73" s="8"/>
      <c r="CTZ73" s="8"/>
      <c r="CUA73" s="8"/>
      <c r="CUB73" s="8"/>
      <c r="CUC73" s="8"/>
      <c r="CUD73" s="8"/>
      <c r="CUE73" s="8"/>
      <c r="CUF73" s="8"/>
      <c r="CUG73" s="8"/>
      <c r="CUH73" s="8"/>
      <c r="CUI73" s="8"/>
      <c r="CUJ73" s="8"/>
      <c r="CUK73" s="8"/>
      <c r="CUL73" s="8"/>
      <c r="CUM73" s="8"/>
      <c r="CUN73" s="8"/>
      <c r="CUO73" s="8"/>
      <c r="CUP73" s="8"/>
      <c r="CUQ73" s="8"/>
      <c r="CUR73" s="8"/>
      <c r="CUS73" s="8"/>
      <c r="CUT73" s="8"/>
      <c r="CUU73" s="8"/>
      <c r="CUV73" s="8"/>
      <c r="CUW73" s="8"/>
      <c r="CUX73" s="8"/>
      <c r="CUY73" s="8"/>
      <c r="CUZ73" s="8"/>
      <c r="CVA73" s="8"/>
      <c r="CVB73" s="8"/>
      <c r="CVC73" s="8"/>
      <c r="CVD73" s="8"/>
      <c r="CVE73" s="8"/>
      <c r="CVF73" s="8"/>
      <c r="CVG73" s="8"/>
      <c r="CVH73" s="8"/>
      <c r="CVI73" s="8"/>
      <c r="CVJ73" s="8"/>
      <c r="CVK73" s="8"/>
      <c r="CVL73" s="8"/>
      <c r="CVM73" s="8"/>
      <c r="CVN73" s="8"/>
      <c r="CVO73" s="8"/>
      <c r="CVP73" s="8"/>
      <c r="CVQ73" s="8"/>
      <c r="CVR73" s="8"/>
      <c r="CVS73" s="8"/>
      <c r="CVT73" s="8"/>
      <c r="CVU73" s="8"/>
      <c r="CVV73" s="8"/>
      <c r="CVW73" s="8"/>
      <c r="CVX73" s="8"/>
      <c r="CVY73" s="8"/>
      <c r="CVZ73" s="8"/>
      <c r="CWA73" s="8"/>
      <c r="CWB73" s="8"/>
      <c r="CWC73" s="8"/>
      <c r="CWD73" s="8"/>
      <c r="CWE73" s="8"/>
      <c r="CWF73" s="8"/>
      <c r="CWG73" s="8"/>
      <c r="CWH73" s="8"/>
      <c r="CWI73" s="8"/>
      <c r="CWJ73" s="8"/>
      <c r="CWK73" s="8"/>
      <c r="CWL73" s="8"/>
      <c r="CWM73" s="8"/>
      <c r="CWN73" s="8"/>
      <c r="CWO73" s="8"/>
      <c r="CWP73" s="8"/>
      <c r="CWQ73" s="8"/>
      <c r="CWR73" s="8"/>
      <c r="CWS73" s="8"/>
      <c r="CWT73" s="8"/>
      <c r="CWU73" s="8"/>
      <c r="CWV73" s="8"/>
      <c r="CWW73" s="8"/>
      <c r="CWX73" s="8"/>
      <c r="CWY73" s="8"/>
      <c r="CWZ73" s="8"/>
      <c r="CXA73" s="8"/>
      <c r="CXB73" s="8"/>
      <c r="CXC73" s="8"/>
      <c r="CXD73" s="8"/>
      <c r="CXE73" s="8"/>
      <c r="CXF73" s="8"/>
      <c r="CXG73" s="8"/>
      <c r="CXH73" s="8"/>
      <c r="CXI73" s="8"/>
      <c r="CXJ73" s="8"/>
      <c r="CXK73" s="8"/>
      <c r="CXL73" s="8"/>
      <c r="CXM73" s="8"/>
      <c r="CXN73" s="8"/>
      <c r="CXO73" s="8"/>
      <c r="CXP73" s="8"/>
      <c r="CXQ73" s="8"/>
      <c r="CXR73" s="8"/>
      <c r="CXS73" s="8"/>
      <c r="CXT73" s="8"/>
      <c r="CXU73" s="8"/>
      <c r="CXV73" s="8"/>
      <c r="CXW73" s="8"/>
      <c r="CXX73" s="8"/>
      <c r="CXY73" s="8"/>
      <c r="CXZ73" s="8"/>
      <c r="CYA73" s="8"/>
      <c r="CYB73" s="8"/>
      <c r="CYC73" s="8"/>
      <c r="CYD73" s="8"/>
      <c r="CYE73" s="8"/>
      <c r="CYF73" s="8"/>
      <c r="CYG73" s="8"/>
      <c r="CYH73" s="8"/>
      <c r="CYI73" s="8"/>
      <c r="CYJ73" s="8"/>
      <c r="CYK73" s="8"/>
      <c r="CYL73" s="8"/>
      <c r="CYM73" s="8"/>
      <c r="CYN73" s="8"/>
      <c r="CYO73" s="8"/>
      <c r="CYP73" s="8"/>
      <c r="CYQ73" s="8"/>
      <c r="CYR73" s="8"/>
      <c r="CYS73" s="8"/>
      <c r="CYT73" s="8"/>
      <c r="CYU73" s="8"/>
      <c r="CYV73" s="8"/>
      <c r="CYW73" s="8"/>
      <c r="CYX73" s="8"/>
      <c r="CYY73" s="8"/>
      <c r="CYZ73" s="8"/>
      <c r="CZA73" s="8"/>
      <c r="CZB73" s="8"/>
      <c r="CZC73" s="8"/>
      <c r="CZD73" s="8"/>
      <c r="CZE73" s="8"/>
      <c r="CZF73" s="8"/>
      <c r="CZG73" s="8"/>
      <c r="CZH73" s="8"/>
      <c r="CZI73" s="8"/>
      <c r="CZJ73" s="8"/>
      <c r="CZK73" s="8"/>
      <c r="CZL73" s="8"/>
      <c r="CZM73" s="8"/>
      <c r="CZN73" s="8"/>
      <c r="CZO73" s="8"/>
      <c r="CZP73" s="8"/>
      <c r="CZQ73" s="8"/>
      <c r="CZR73" s="8"/>
      <c r="CZS73" s="8"/>
      <c r="CZT73" s="8"/>
      <c r="CZU73" s="8"/>
      <c r="CZV73" s="8"/>
      <c r="CZW73" s="8"/>
      <c r="CZX73" s="8"/>
      <c r="CZY73" s="8"/>
      <c r="CZZ73" s="8"/>
      <c r="DAA73" s="8"/>
      <c r="DAB73" s="8"/>
      <c r="DAC73" s="8"/>
      <c r="DAD73" s="8"/>
      <c r="DAE73" s="8"/>
      <c r="DAF73" s="8"/>
      <c r="DAG73" s="8"/>
      <c r="DAH73" s="8"/>
      <c r="DAI73" s="8"/>
      <c r="DAJ73" s="8"/>
      <c r="DAK73" s="8"/>
      <c r="DAL73" s="8"/>
      <c r="DAM73" s="8"/>
      <c r="DAN73" s="8"/>
      <c r="DAO73" s="8"/>
      <c r="DAP73" s="8"/>
      <c r="DAQ73" s="8"/>
      <c r="DAR73" s="8"/>
      <c r="DAS73" s="8"/>
      <c r="DAT73" s="8"/>
      <c r="DAU73" s="8"/>
      <c r="DAV73" s="8"/>
      <c r="DAW73" s="8"/>
      <c r="DAX73" s="8"/>
      <c r="DAY73" s="8"/>
      <c r="DAZ73" s="8"/>
      <c r="DBA73" s="8"/>
      <c r="DBB73" s="8"/>
      <c r="DBC73" s="8"/>
      <c r="DBD73" s="8"/>
      <c r="DBE73" s="8"/>
      <c r="DBF73" s="8"/>
      <c r="DBG73" s="8"/>
      <c r="DBH73" s="8"/>
      <c r="DBI73" s="8"/>
      <c r="DBJ73" s="8"/>
      <c r="DBK73" s="8"/>
      <c r="DBL73" s="8"/>
      <c r="DBM73" s="8"/>
      <c r="DBN73" s="8"/>
      <c r="DBO73" s="8"/>
      <c r="DBP73" s="8"/>
      <c r="DBQ73" s="8"/>
      <c r="DBR73" s="8"/>
      <c r="DBS73" s="8"/>
      <c r="DBT73" s="8"/>
      <c r="DBU73" s="8"/>
      <c r="DBV73" s="8"/>
      <c r="DBW73" s="8"/>
      <c r="DBX73" s="8"/>
      <c r="DBY73" s="8"/>
      <c r="DBZ73" s="8"/>
      <c r="DCA73" s="8"/>
      <c r="DCB73" s="8"/>
      <c r="DCC73" s="8"/>
      <c r="DCD73" s="8"/>
      <c r="DCE73" s="8"/>
      <c r="DCF73" s="8"/>
      <c r="DCG73" s="8"/>
      <c r="DCH73" s="8"/>
      <c r="DCI73" s="8"/>
      <c r="DCJ73" s="8"/>
      <c r="DCK73" s="8"/>
      <c r="DCL73" s="8"/>
      <c r="DCM73" s="8"/>
      <c r="DCN73" s="8"/>
      <c r="DCO73" s="8"/>
      <c r="DCP73" s="8"/>
      <c r="DCQ73" s="8"/>
      <c r="DCR73" s="8"/>
      <c r="DCS73" s="8"/>
      <c r="DCT73" s="8"/>
      <c r="DCU73" s="8"/>
      <c r="DCV73" s="8"/>
      <c r="DCW73" s="8"/>
      <c r="DCX73" s="8"/>
      <c r="DCY73" s="8"/>
      <c r="DCZ73" s="8"/>
      <c r="DDA73" s="8"/>
      <c r="DDB73" s="8"/>
      <c r="DDC73" s="8"/>
      <c r="DDD73" s="8"/>
      <c r="DDE73" s="8"/>
      <c r="DDF73" s="8"/>
      <c r="DDG73" s="8"/>
      <c r="DDH73" s="8"/>
      <c r="DDI73" s="8"/>
      <c r="DDJ73" s="8"/>
      <c r="DDK73" s="8"/>
      <c r="DDL73" s="8"/>
      <c r="DDM73" s="8"/>
      <c r="DDN73" s="8"/>
      <c r="DDO73" s="8"/>
      <c r="DDP73" s="8"/>
      <c r="DDQ73" s="8"/>
      <c r="DDR73" s="8"/>
      <c r="DDS73" s="8"/>
      <c r="DDT73" s="8"/>
      <c r="DDU73" s="8"/>
      <c r="DDV73" s="8"/>
      <c r="DDW73" s="8"/>
      <c r="DDX73" s="8"/>
      <c r="DDY73" s="8"/>
      <c r="DDZ73" s="8"/>
      <c r="DEA73" s="8"/>
      <c r="DEB73" s="8"/>
      <c r="DEC73" s="8"/>
      <c r="DED73" s="8"/>
      <c r="DEE73" s="8"/>
      <c r="DEF73" s="8"/>
      <c r="DEG73" s="8"/>
      <c r="DEH73" s="8"/>
      <c r="DEI73" s="8"/>
      <c r="DEJ73" s="8"/>
      <c r="DEK73" s="8"/>
      <c r="DEL73" s="8"/>
      <c r="DEM73" s="8"/>
      <c r="DEN73" s="8"/>
      <c r="DEO73" s="8"/>
      <c r="DEP73" s="8"/>
      <c r="DEQ73" s="8"/>
      <c r="DER73" s="8"/>
      <c r="DES73" s="8"/>
      <c r="DET73" s="8"/>
      <c r="DEU73" s="8"/>
      <c r="DEV73" s="8"/>
      <c r="DEW73" s="8"/>
      <c r="DEX73" s="8"/>
      <c r="DEY73" s="8"/>
      <c r="DEZ73" s="8"/>
      <c r="DFA73" s="8"/>
      <c r="DFB73" s="8"/>
      <c r="DFC73" s="8"/>
      <c r="DFD73" s="8"/>
      <c r="DFE73" s="8"/>
      <c r="DFF73" s="8"/>
      <c r="DFG73" s="8"/>
      <c r="DFH73" s="8"/>
      <c r="DFI73" s="8"/>
      <c r="DFJ73" s="8"/>
      <c r="DFK73" s="8"/>
      <c r="DFL73" s="8"/>
      <c r="DFM73" s="8"/>
      <c r="DFN73" s="8"/>
      <c r="DFO73" s="8"/>
      <c r="DFP73" s="8"/>
      <c r="DFQ73" s="8"/>
      <c r="DFR73" s="8"/>
      <c r="DFS73" s="8"/>
      <c r="DFT73" s="8"/>
      <c r="DFU73" s="8"/>
      <c r="DFV73" s="8"/>
      <c r="DFW73" s="8"/>
      <c r="DFX73" s="8"/>
      <c r="DFY73" s="8"/>
      <c r="DFZ73" s="8"/>
      <c r="DGA73" s="8"/>
      <c r="DGB73" s="8"/>
      <c r="DGC73" s="8"/>
      <c r="DGD73" s="8"/>
      <c r="DGE73" s="8"/>
      <c r="DGF73" s="8"/>
      <c r="DGG73" s="8"/>
      <c r="DGH73" s="8"/>
      <c r="DGI73" s="8"/>
      <c r="DGJ73" s="8"/>
      <c r="DGK73" s="8"/>
      <c r="DGL73" s="8"/>
      <c r="DGM73" s="8"/>
      <c r="DGN73" s="8"/>
      <c r="DGO73" s="8"/>
      <c r="DGP73" s="8"/>
      <c r="DGQ73" s="8"/>
      <c r="DGR73" s="8"/>
      <c r="DGS73" s="8"/>
      <c r="DGT73" s="8"/>
      <c r="DGU73" s="8"/>
      <c r="DGV73" s="8"/>
      <c r="DGW73" s="8"/>
      <c r="DGX73" s="8"/>
      <c r="DGY73" s="8"/>
      <c r="DGZ73" s="8"/>
      <c r="DHA73" s="8"/>
      <c r="DHB73" s="8"/>
      <c r="DHC73" s="8"/>
      <c r="DHD73" s="8"/>
      <c r="DHE73" s="8"/>
      <c r="DHF73" s="8"/>
      <c r="DHG73" s="8"/>
      <c r="DHH73" s="8"/>
      <c r="DHI73" s="8"/>
      <c r="DHJ73" s="8"/>
      <c r="DHK73" s="8"/>
      <c r="DHL73" s="8"/>
      <c r="DHM73" s="8"/>
      <c r="DHN73" s="8"/>
      <c r="DHO73" s="8"/>
      <c r="DHP73" s="8"/>
      <c r="DHQ73" s="8"/>
      <c r="DHR73" s="8"/>
      <c r="DHS73" s="8"/>
      <c r="DHT73" s="8"/>
      <c r="DHU73" s="8"/>
      <c r="DHV73" s="8"/>
      <c r="DHW73" s="8"/>
      <c r="DHX73" s="8"/>
      <c r="DHY73" s="8"/>
      <c r="DHZ73" s="8"/>
      <c r="DIA73" s="8"/>
      <c r="DIB73" s="8"/>
      <c r="DIC73" s="8"/>
      <c r="DID73" s="8"/>
      <c r="DIE73" s="8"/>
      <c r="DIF73" s="8"/>
      <c r="DIG73" s="8"/>
      <c r="DIH73" s="8"/>
      <c r="DII73" s="8"/>
      <c r="DIJ73" s="8"/>
      <c r="DIK73" s="8"/>
      <c r="DIL73" s="8"/>
      <c r="DIM73" s="8"/>
      <c r="DIN73" s="8"/>
      <c r="DIO73" s="8"/>
      <c r="DIP73" s="8"/>
      <c r="DIQ73" s="8"/>
      <c r="DIR73" s="8"/>
      <c r="DIS73" s="8"/>
      <c r="DIT73" s="8"/>
      <c r="DIU73" s="8"/>
      <c r="DIV73" s="8"/>
      <c r="DIW73" s="8"/>
      <c r="DIX73" s="8"/>
      <c r="DIY73" s="8"/>
      <c r="DIZ73" s="8"/>
      <c r="DJA73" s="8"/>
      <c r="DJB73" s="8"/>
      <c r="DJC73" s="8"/>
      <c r="DJD73" s="8"/>
      <c r="DJE73" s="8"/>
      <c r="DJF73" s="8"/>
      <c r="DJG73" s="8"/>
      <c r="DJH73" s="8"/>
      <c r="DJI73" s="8"/>
      <c r="DJJ73" s="8"/>
      <c r="DJK73" s="8"/>
      <c r="DJL73" s="8"/>
      <c r="DJM73" s="8"/>
      <c r="DJN73" s="8"/>
      <c r="DJO73" s="8"/>
      <c r="DJP73" s="8"/>
      <c r="DJQ73" s="8"/>
      <c r="DJR73" s="8"/>
      <c r="DJS73" s="8"/>
      <c r="DJT73" s="8"/>
      <c r="DJU73" s="8"/>
      <c r="DJV73" s="8"/>
      <c r="DJW73" s="8"/>
      <c r="DJX73" s="8"/>
      <c r="DJY73" s="8"/>
      <c r="DJZ73" s="8"/>
      <c r="DKA73" s="8"/>
      <c r="DKB73" s="8"/>
      <c r="DKC73" s="8"/>
      <c r="DKD73" s="8"/>
      <c r="DKE73" s="8"/>
      <c r="DKF73" s="8"/>
      <c r="DKG73" s="8"/>
      <c r="DKH73" s="8"/>
      <c r="DKI73" s="8"/>
      <c r="DKJ73" s="8"/>
      <c r="DKK73" s="8"/>
      <c r="DKL73" s="8"/>
      <c r="DKM73" s="8"/>
      <c r="DKN73" s="8"/>
      <c r="DKO73" s="8"/>
      <c r="DKP73" s="8"/>
      <c r="DKQ73" s="8"/>
      <c r="DKR73" s="8"/>
      <c r="DKS73" s="8"/>
      <c r="DKT73" s="8"/>
      <c r="DKU73" s="8"/>
      <c r="DKV73" s="8"/>
      <c r="DKW73" s="8"/>
      <c r="DKX73" s="8"/>
      <c r="DKY73" s="8"/>
      <c r="DKZ73" s="8"/>
      <c r="DLA73" s="8"/>
      <c r="DLB73" s="8"/>
      <c r="DLC73" s="8"/>
      <c r="DLD73" s="8"/>
      <c r="DLE73" s="8"/>
      <c r="DLF73" s="8"/>
      <c r="DLG73" s="8"/>
      <c r="DLH73" s="8"/>
      <c r="DLI73" s="8"/>
      <c r="DLJ73" s="8"/>
      <c r="DLK73" s="8"/>
      <c r="DLL73" s="8"/>
      <c r="DLM73" s="8"/>
      <c r="DLN73" s="8"/>
      <c r="DLO73" s="8"/>
      <c r="DLP73" s="8"/>
      <c r="DLQ73" s="8"/>
      <c r="DLR73" s="8"/>
      <c r="DLS73" s="8"/>
      <c r="DLT73" s="8"/>
      <c r="DLU73" s="8"/>
      <c r="DLV73" s="8"/>
      <c r="DLW73" s="8"/>
      <c r="DLX73" s="8"/>
      <c r="DLY73" s="8"/>
      <c r="DLZ73" s="8"/>
      <c r="DMA73" s="8"/>
      <c r="DMB73" s="8"/>
      <c r="DMC73" s="8"/>
      <c r="DMD73" s="8"/>
      <c r="DME73" s="8"/>
      <c r="DMF73" s="8"/>
      <c r="DMG73" s="8"/>
      <c r="DMH73" s="8"/>
      <c r="DMI73" s="8"/>
      <c r="DMJ73" s="8"/>
      <c r="DMK73" s="8"/>
      <c r="DML73" s="8"/>
      <c r="DMM73" s="8"/>
      <c r="DMN73" s="8"/>
      <c r="DMO73" s="8"/>
      <c r="DMP73" s="8"/>
      <c r="DMQ73" s="8"/>
      <c r="DMR73" s="8"/>
      <c r="DMS73" s="8"/>
      <c r="DMT73" s="8"/>
      <c r="DMU73" s="8"/>
      <c r="DMV73" s="8"/>
      <c r="DMW73" s="8"/>
      <c r="DMX73" s="8"/>
      <c r="DMY73" s="8"/>
      <c r="DMZ73" s="8"/>
      <c r="DNA73" s="8"/>
      <c r="DNB73" s="8"/>
      <c r="DNC73" s="8"/>
      <c r="DND73" s="8"/>
      <c r="DNE73" s="8"/>
      <c r="DNF73" s="8"/>
      <c r="DNG73" s="8"/>
      <c r="DNH73" s="8"/>
      <c r="DNI73" s="8"/>
      <c r="DNJ73" s="8"/>
      <c r="DNK73" s="8"/>
      <c r="DNL73" s="8"/>
      <c r="DNM73" s="8"/>
      <c r="DNN73" s="8"/>
      <c r="DNO73" s="8"/>
      <c r="DNP73" s="8"/>
      <c r="DNQ73" s="8"/>
      <c r="DNR73" s="8"/>
      <c r="DNS73" s="8"/>
      <c r="DNT73" s="8"/>
      <c r="DNU73" s="8"/>
      <c r="DNV73" s="8"/>
      <c r="DNW73" s="8"/>
      <c r="DNX73" s="8"/>
      <c r="DNY73" s="8"/>
      <c r="DNZ73" s="8"/>
      <c r="DOA73" s="8"/>
      <c r="DOB73" s="8"/>
      <c r="DOC73" s="8"/>
      <c r="DOD73" s="8"/>
      <c r="DOE73" s="8"/>
      <c r="DOF73" s="8"/>
      <c r="DOG73" s="8"/>
      <c r="DOH73" s="8"/>
      <c r="DOI73" s="8"/>
      <c r="DOJ73" s="8"/>
      <c r="DOK73" s="8"/>
      <c r="DOL73" s="8"/>
      <c r="DOM73" s="8"/>
      <c r="DON73" s="8"/>
      <c r="DOO73" s="8"/>
      <c r="DOP73" s="8"/>
      <c r="DOQ73" s="8"/>
      <c r="DOR73" s="8"/>
      <c r="DOS73" s="8"/>
      <c r="DOT73" s="8"/>
      <c r="DOU73" s="8"/>
      <c r="DOV73" s="8"/>
      <c r="DOW73" s="8"/>
      <c r="DOX73" s="8"/>
      <c r="DOY73" s="8"/>
      <c r="DOZ73" s="8"/>
      <c r="DPA73" s="8"/>
      <c r="DPB73" s="8"/>
      <c r="DPC73" s="8"/>
      <c r="DPD73" s="8"/>
      <c r="DPE73" s="8"/>
      <c r="DPF73" s="8"/>
      <c r="DPG73" s="8"/>
      <c r="DPH73" s="8"/>
      <c r="DPI73" s="8"/>
      <c r="DPJ73" s="8"/>
      <c r="DPK73" s="8"/>
      <c r="DPL73" s="8"/>
      <c r="DPM73" s="8"/>
      <c r="DPN73" s="8"/>
      <c r="DPO73" s="8"/>
      <c r="DPP73" s="8"/>
      <c r="DPQ73" s="8"/>
      <c r="DPR73" s="8"/>
      <c r="DPS73" s="8"/>
      <c r="DPT73" s="8"/>
      <c r="DPU73" s="8"/>
      <c r="DPV73" s="8"/>
      <c r="DPW73" s="8"/>
      <c r="DPX73" s="8"/>
      <c r="DPY73" s="8"/>
      <c r="DPZ73" s="8"/>
      <c r="DQA73" s="8"/>
      <c r="DQB73" s="8"/>
      <c r="DQC73" s="8"/>
      <c r="DQD73" s="8"/>
      <c r="DQE73" s="8"/>
      <c r="DQF73" s="8"/>
      <c r="DQG73" s="8"/>
      <c r="DQH73" s="8"/>
      <c r="DQI73" s="8"/>
      <c r="DQJ73" s="8"/>
      <c r="DQK73" s="8"/>
      <c r="DQL73" s="8"/>
      <c r="DQM73" s="8"/>
      <c r="DQN73" s="8"/>
      <c r="DQO73" s="8"/>
      <c r="DQP73" s="8"/>
      <c r="DQQ73" s="8"/>
      <c r="DQR73" s="8"/>
      <c r="DQS73" s="8"/>
      <c r="DQT73" s="8"/>
      <c r="DQU73" s="8"/>
      <c r="DQV73" s="8"/>
      <c r="DQW73" s="8"/>
      <c r="DQX73" s="8"/>
      <c r="DQY73" s="8"/>
      <c r="DQZ73" s="8"/>
      <c r="DRA73" s="8"/>
      <c r="DRB73" s="8"/>
      <c r="DRC73" s="8"/>
      <c r="DRD73" s="8"/>
      <c r="DRE73" s="8"/>
      <c r="DRF73" s="8"/>
      <c r="DRG73" s="8"/>
      <c r="DRH73" s="8"/>
      <c r="DRI73" s="8"/>
      <c r="DRJ73" s="8"/>
      <c r="DRK73" s="8"/>
      <c r="DRL73" s="8"/>
      <c r="DRM73" s="8"/>
      <c r="DRN73" s="8"/>
      <c r="DRO73" s="8"/>
      <c r="DRP73" s="8"/>
      <c r="DRQ73" s="8"/>
      <c r="DRR73" s="8"/>
      <c r="DRS73" s="8"/>
      <c r="DRT73" s="8"/>
      <c r="DRU73" s="8"/>
      <c r="DRV73" s="8"/>
      <c r="DRW73" s="8"/>
      <c r="DRX73" s="8"/>
      <c r="DRY73" s="8"/>
      <c r="DRZ73" s="8"/>
      <c r="DSA73" s="8"/>
      <c r="DSB73" s="8"/>
      <c r="DSC73" s="8"/>
      <c r="DSD73" s="8"/>
      <c r="DSE73" s="8"/>
      <c r="DSF73" s="8"/>
      <c r="DSG73" s="8"/>
      <c r="DSH73" s="8"/>
      <c r="DSI73" s="8"/>
      <c r="DSJ73" s="8"/>
      <c r="DSK73" s="8"/>
      <c r="DSL73" s="8"/>
      <c r="DSM73" s="8"/>
      <c r="DSN73" s="8"/>
      <c r="DSO73" s="8"/>
      <c r="DSP73" s="8"/>
      <c r="DSQ73" s="8"/>
      <c r="DSR73" s="8"/>
      <c r="DSS73" s="8"/>
      <c r="DST73" s="8"/>
      <c r="DSU73" s="8"/>
      <c r="DSV73" s="8"/>
      <c r="DSW73" s="8"/>
      <c r="DSX73" s="8"/>
      <c r="DSY73" s="8"/>
      <c r="DSZ73" s="8"/>
      <c r="DTA73" s="8"/>
      <c r="DTB73" s="8"/>
      <c r="DTC73" s="8"/>
      <c r="DTD73" s="8"/>
      <c r="DTE73" s="8"/>
      <c r="DTF73" s="8"/>
      <c r="DTG73" s="8"/>
      <c r="DTH73" s="8"/>
      <c r="DTI73" s="8"/>
      <c r="DTJ73" s="8"/>
      <c r="DTK73" s="8"/>
      <c r="DTL73" s="8"/>
      <c r="DTM73" s="8"/>
      <c r="DTN73" s="8"/>
      <c r="DTO73" s="8"/>
      <c r="DTP73" s="8"/>
      <c r="DTQ73" s="8"/>
      <c r="DTR73" s="8"/>
      <c r="DTS73" s="8"/>
      <c r="DTT73" s="8"/>
      <c r="DTU73" s="8"/>
      <c r="DTV73" s="8"/>
      <c r="DTW73" s="8"/>
      <c r="DTX73" s="8"/>
      <c r="DTY73" s="8"/>
      <c r="DTZ73" s="8"/>
      <c r="DUA73" s="8"/>
      <c r="DUB73" s="8"/>
      <c r="DUC73" s="8"/>
      <c r="DUD73" s="8"/>
      <c r="DUE73" s="8"/>
      <c r="DUF73" s="8"/>
      <c r="DUG73" s="8"/>
      <c r="DUH73" s="8"/>
      <c r="DUI73" s="8"/>
      <c r="DUJ73" s="8"/>
      <c r="DUK73" s="8"/>
      <c r="DUL73" s="8"/>
      <c r="DUM73" s="8"/>
      <c r="DUN73" s="8"/>
      <c r="DUO73" s="8"/>
      <c r="DUP73" s="8"/>
      <c r="DUQ73" s="8"/>
      <c r="DUR73" s="8"/>
      <c r="DUS73" s="8"/>
      <c r="DUT73" s="8"/>
      <c r="DUU73" s="8"/>
      <c r="DUV73" s="8"/>
      <c r="DUW73" s="8"/>
      <c r="DUX73" s="8"/>
      <c r="DUY73" s="8"/>
      <c r="DUZ73" s="8"/>
      <c r="DVA73" s="8"/>
      <c r="DVB73" s="8"/>
      <c r="DVC73" s="8"/>
      <c r="DVD73" s="8"/>
      <c r="DVE73" s="8"/>
      <c r="DVF73" s="8"/>
      <c r="DVG73" s="8"/>
      <c r="DVH73" s="8"/>
      <c r="DVI73" s="8"/>
      <c r="DVJ73" s="8"/>
      <c r="DVK73" s="8"/>
      <c r="DVL73" s="8"/>
      <c r="DVM73" s="8"/>
      <c r="DVN73" s="8"/>
      <c r="DVO73" s="8"/>
      <c r="DVP73" s="8"/>
      <c r="DVQ73" s="8"/>
      <c r="DVR73" s="8"/>
      <c r="DVS73" s="8"/>
      <c r="DVT73" s="8"/>
      <c r="DVU73" s="8"/>
      <c r="DVV73" s="8"/>
      <c r="DVW73" s="8"/>
      <c r="DVX73" s="8"/>
      <c r="DVY73" s="8"/>
      <c r="DVZ73" s="8"/>
      <c r="DWA73" s="8"/>
      <c r="DWB73" s="8"/>
      <c r="DWC73" s="8"/>
      <c r="DWD73" s="8"/>
      <c r="DWE73" s="8"/>
      <c r="DWF73" s="8"/>
      <c r="DWG73" s="8"/>
      <c r="DWH73" s="8"/>
      <c r="DWI73" s="8"/>
      <c r="DWJ73" s="8"/>
      <c r="DWK73" s="8"/>
      <c r="DWL73" s="8"/>
      <c r="DWM73" s="8"/>
      <c r="DWN73" s="8"/>
      <c r="DWO73" s="8"/>
      <c r="DWP73" s="8"/>
      <c r="DWQ73" s="8"/>
      <c r="DWR73" s="8"/>
      <c r="DWS73" s="8"/>
      <c r="DWT73" s="8"/>
      <c r="DWU73" s="8"/>
      <c r="DWV73" s="8"/>
      <c r="DWW73" s="8"/>
      <c r="DWX73" s="8"/>
      <c r="DWY73" s="8"/>
      <c r="DWZ73" s="8"/>
      <c r="DXA73" s="8"/>
      <c r="DXB73" s="8"/>
      <c r="DXC73" s="8"/>
      <c r="DXD73" s="8"/>
      <c r="DXE73" s="8"/>
      <c r="DXF73" s="8"/>
      <c r="DXG73" s="8"/>
      <c r="DXH73" s="8"/>
      <c r="DXI73" s="8"/>
      <c r="DXJ73" s="8"/>
      <c r="DXK73" s="8"/>
      <c r="DXL73" s="8"/>
      <c r="DXM73" s="8"/>
      <c r="DXN73" s="8"/>
      <c r="DXO73" s="8"/>
      <c r="DXP73" s="8"/>
      <c r="DXQ73" s="8"/>
      <c r="DXR73" s="8"/>
      <c r="DXS73" s="8"/>
      <c r="DXT73" s="8"/>
      <c r="DXU73" s="8"/>
      <c r="DXV73" s="8"/>
      <c r="DXW73" s="8"/>
      <c r="DXX73" s="8"/>
      <c r="DXY73" s="8"/>
      <c r="DXZ73" s="8"/>
      <c r="DYA73" s="8"/>
      <c r="DYB73" s="8"/>
      <c r="DYC73" s="8"/>
      <c r="DYD73" s="8"/>
      <c r="DYE73" s="8"/>
      <c r="DYF73" s="8"/>
      <c r="DYG73" s="8"/>
      <c r="DYH73" s="8"/>
      <c r="DYI73" s="8"/>
      <c r="DYJ73" s="8"/>
      <c r="DYK73" s="8"/>
      <c r="DYL73" s="8"/>
      <c r="DYM73" s="8"/>
      <c r="DYN73" s="8"/>
      <c r="DYO73" s="8"/>
      <c r="DYP73" s="8"/>
      <c r="DYQ73" s="8"/>
      <c r="DYR73" s="8"/>
      <c r="DYS73" s="8"/>
      <c r="DYT73" s="8"/>
      <c r="DYU73" s="8"/>
      <c r="DYV73" s="8"/>
      <c r="DYW73" s="8"/>
      <c r="DYX73" s="8"/>
      <c r="DYY73" s="8"/>
      <c r="DYZ73" s="8"/>
      <c r="DZA73" s="8"/>
      <c r="DZB73" s="8"/>
      <c r="DZC73" s="8"/>
      <c r="DZD73" s="8"/>
      <c r="DZE73" s="8"/>
      <c r="DZF73" s="8"/>
      <c r="DZG73" s="8"/>
      <c r="DZH73" s="8"/>
      <c r="DZI73" s="8"/>
      <c r="DZJ73" s="8"/>
      <c r="DZK73" s="8"/>
      <c r="DZL73" s="8"/>
      <c r="DZM73" s="8"/>
      <c r="DZN73" s="8"/>
      <c r="DZO73" s="8"/>
      <c r="DZP73" s="8"/>
      <c r="DZQ73" s="8"/>
      <c r="DZR73" s="8"/>
      <c r="DZS73" s="8"/>
      <c r="DZT73" s="8"/>
      <c r="DZU73" s="8"/>
      <c r="DZV73" s="8"/>
      <c r="DZW73" s="8"/>
      <c r="DZX73" s="8"/>
      <c r="DZY73" s="8"/>
      <c r="DZZ73" s="8"/>
      <c r="EAA73" s="8"/>
      <c r="EAB73" s="8"/>
      <c r="EAC73" s="8"/>
      <c r="EAD73" s="8"/>
      <c r="EAE73" s="8"/>
      <c r="EAF73" s="8"/>
      <c r="EAG73" s="8"/>
      <c r="EAH73" s="8"/>
      <c r="EAI73" s="8"/>
      <c r="EAJ73" s="8"/>
      <c r="EAK73" s="8"/>
      <c r="EAL73" s="8"/>
      <c r="EAM73" s="8"/>
      <c r="EAN73" s="8"/>
      <c r="EAO73" s="8"/>
      <c r="EAP73" s="8"/>
      <c r="EAQ73" s="8"/>
      <c r="EAR73" s="8"/>
      <c r="EAS73" s="8"/>
      <c r="EAT73" s="8"/>
      <c r="EAU73" s="8"/>
      <c r="EAV73" s="8"/>
      <c r="EAW73" s="8"/>
      <c r="EAX73" s="8"/>
      <c r="EAY73" s="8"/>
      <c r="EAZ73" s="8"/>
      <c r="EBA73" s="8"/>
      <c r="EBB73" s="8"/>
      <c r="EBC73" s="8"/>
      <c r="EBD73" s="8"/>
      <c r="EBE73" s="8"/>
      <c r="EBF73" s="8"/>
      <c r="EBG73" s="8"/>
      <c r="EBH73" s="8"/>
      <c r="EBI73" s="8"/>
      <c r="EBJ73" s="8"/>
      <c r="EBK73" s="8"/>
      <c r="EBL73" s="8"/>
      <c r="EBM73" s="8"/>
      <c r="EBN73" s="8"/>
      <c r="EBO73" s="8"/>
      <c r="EBP73" s="8"/>
      <c r="EBQ73" s="8"/>
      <c r="EBR73" s="8"/>
      <c r="EBS73" s="8"/>
      <c r="EBT73" s="8"/>
      <c r="EBU73" s="8"/>
      <c r="EBV73" s="8"/>
      <c r="EBW73" s="8"/>
      <c r="EBX73" s="8"/>
      <c r="EBY73" s="8"/>
      <c r="EBZ73" s="8"/>
      <c r="ECA73" s="8"/>
      <c r="ECB73" s="8"/>
      <c r="ECC73" s="8"/>
      <c r="ECD73" s="8"/>
      <c r="ECE73" s="8"/>
      <c r="ECF73" s="8"/>
      <c r="ECG73" s="8"/>
      <c r="ECH73" s="8"/>
      <c r="ECI73" s="8"/>
      <c r="ECJ73" s="8"/>
      <c r="ECK73" s="8"/>
      <c r="ECL73" s="8"/>
      <c r="ECM73" s="8"/>
      <c r="ECN73" s="8"/>
      <c r="ECO73" s="8"/>
      <c r="ECP73" s="8"/>
      <c r="ECQ73" s="8"/>
      <c r="ECR73" s="8"/>
      <c r="ECS73" s="8"/>
      <c r="ECT73" s="8"/>
      <c r="ECU73" s="8"/>
      <c r="ECV73" s="8"/>
      <c r="ECW73" s="8"/>
      <c r="ECX73" s="8"/>
      <c r="ECY73" s="8"/>
      <c r="ECZ73" s="8"/>
      <c r="EDA73" s="8"/>
      <c r="EDB73" s="8"/>
      <c r="EDC73" s="8"/>
      <c r="EDD73" s="8"/>
      <c r="EDE73" s="8"/>
      <c r="EDF73" s="8"/>
      <c r="EDG73" s="8"/>
      <c r="EDH73" s="8"/>
      <c r="EDI73" s="8"/>
      <c r="EDJ73" s="8"/>
      <c r="EDK73" s="8"/>
      <c r="EDL73" s="8"/>
      <c r="EDM73" s="8"/>
      <c r="EDN73" s="8"/>
      <c r="EDO73" s="8"/>
      <c r="EDP73" s="8"/>
      <c r="EDQ73" s="8"/>
      <c r="EDR73" s="8"/>
      <c r="EDS73" s="8"/>
      <c r="EDT73" s="8"/>
      <c r="EDU73" s="8"/>
      <c r="EDV73" s="8"/>
      <c r="EDW73" s="8"/>
      <c r="EDX73" s="8"/>
      <c r="EDY73" s="8"/>
      <c r="EDZ73" s="8"/>
      <c r="EEA73" s="8"/>
      <c r="EEB73" s="8"/>
      <c r="EEC73" s="8"/>
      <c r="EED73" s="8"/>
      <c r="EEE73" s="8"/>
      <c r="EEF73" s="8"/>
      <c r="EEG73" s="8"/>
      <c r="EEH73" s="8"/>
      <c r="EEI73" s="8"/>
      <c r="EEJ73" s="8"/>
      <c r="EEK73" s="8"/>
      <c r="EEL73" s="8"/>
      <c r="EEM73" s="8"/>
      <c r="EEN73" s="8"/>
      <c r="EEO73" s="8"/>
      <c r="EEP73" s="8"/>
      <c r="EEQ73" s="8"/>
      <c r="EER73" s="8"/>
      <c r="EES73" s="8"/>
      <c r="EET73" s="8"/>
      <c r="EEU73" s="8"/>
      <c r="EEV73" s="8"/>
      <c r="EEW73" s="8"/>
      <c r="EEX73" s="8"/>
      <c r="EEY73" s="8"/>
      <c r="EEZ73" s="8"/>
      <c r="EFA73" s="8"/>
      <c r="EFB73" s="8"/>
      <c r="EFC73" s="8"/>
      <c r="EFD73" s="8"/>
      <c r="EFE73" s="8"/>
      <c r="EFF73" s="8"/>
      <c r="EFG73" s="8"/>
      <c r="EFH73" s="8"/>
      <c r="EFI73" s="8"/>
      <c r="EFJ73" s="8"/>
      <c r="EFK73" s="8"/>
      <c r="EFL73" s="8"/>
      <c r="EFM73" s="8"/>
      <c r="EFN73" s="8"/>
      <c r="EFO73" s="8"/>
      <c r="EFP73" s="8"/>
      <c r="EFQ73" s="8"/>
      <c r="EFR73" s="8"/>
      <c r="EFS73" s="8"/>
      <c r="EFT73" s="8"/>
      <c r="EFU73" s="8"/>
      <c r="EFV73" s="8"/>
      <c r="EFW73" s="8"/>
      <c r="EFX73" s="8"/>
      <c r="EFY73" s="8"/>
      <c r="EFZ73" s="8"/>
      <c r="EGA73" s="8"/>
      <c r="EGB73" s="8"/>
      <c r="EGC73" s="8"/>
      <c r="EGD73" s="8"/>
      <c r="EGE73" s="8"/>
      <c r="EGF73" s="8"/>
      <c r="EGG73" s="8"/>
      <c r="EGH73" s="8"/>
      <c r="EGI73" s="8"/>
      <c r="EGJ73" s="8"/>
      <c r="EGK73" s="8"/>
      <c r="EGL73" s="8"/>
      <c r="EGM73" s="8"/>
      <c r="EGN73" s="8"/>
      <c r="EGO73" s="8"/>
      <c r="EGP73" s="8"/>
      <c r="EGQ73" s="8"/>
      <c r="EGR73" s="8"/>
      <c r="EGS73" s="8"/>
      <c r="EGT73" s="8"/>
      <c r="EGU73" s="8"/>
      <c r="EGV73" s="8"/>
      <c r="EGW73" s="8"/>
      <c r="EGX73" s="8"/>
      <c r="EGY73" s="8"/>
      <c r="EGZ73" s="8"/>
      <c r="EHA73" s="8"/>
      <c r="EHB73" s="8"/>
      <c r="EHC73" s="8"/>
      <c r="EHD73" s="8"/>
      <c r="EHE73" s="8"/>
      <c r="EHF73" s="8"/>
      <c r="EHG73" s="8"/>
      <c r="EHH73" s="8"/>
      <c r="EHI73" s="8"/>
      <c r="EHJ73" s="8"/>
      <c r="EHK73" s="8"/>
      <c r="EHL73" s="8"/>
      <c r="EHM73" s="8"/>
      <c r="EHN73" s="8"/>
      <c r="EHO73" s="8"/>
      <c r="EHP73" s="8"/>
      <c r="EHQ73" s="8"/>
      <c r="EHR73" s="8"/>
      <c r="EHS73" s="8"/>
      <c r="EHT73" s="8"/>
      <c r="EHU73" s="8"/>
      <c r="EHV73" s="8"/>
      <c r="EHW73" s="8"/>
      <c r="EHX73" s="8"/>
      <c r="EHY73" s="8"/>
      <c r="EHZ73" s="8"/>
      <c r="EIA73" s="8"/>
      <c r="EIB73" s="8"/>
      <c r="EIC73" s="8"/>
      <c r="EID73" s="8"/>
      <c r="EIE73" s="8"/>
      <c r="EIF73" s="8"/>
      <c r="EIG73" s="8"/>
      <c r="EIH73" s="8"/>
      <c r="EII73" s="8"/>
      <c r="EIJ73" s="8"/>
      <c r="EIK73" s="8"/>
      <c r="EIL73" s="8"/>
      <c r="EIM73" s="8"/>
      <c r="EIN73" s="8"/>
      <c r="EIO73" s="8"/>
      <c r="EIP73" s="8"/>
      <c r="EIQ73" s="8"/>
      <c r="EIR73" s="8"/>
      <c r="EIS73" s="8"/>
      <c r="EIT73" s="8"/>
      <c r="EIU73" s="8"/>
      <c r="EIV73" s="8"/>
      <c r="EIW73" s="8"/>
      <c r="EIX73" s="8"/>
      <c r="EIY73" s="8"/>
      <c r="EIZ73" s="8"/>
      <c r="EJA73" s="8"/>
      <c r="EJB73" s="8"/>
      <c r="EJC73" s="8"/>
      <c r="EJD73" s="8"/>
      <c r="EJE73" s="8"/>
      <c r="EJF73" s="8"/>
      <c r="EJG73" s="8"/>
      <c r="EJH73" s="8"/>
      <c r="EJI73" s="8"/>
      <c r="EJJ73" s="8"/>
      <c r="EJK73" s="8"/>
      <c r="EJL73" s="8"/>
      <c r="EJM73" s="8"/>
      <c r="EJN73" s="8"/>
      <c r="EJO73" s="8"/>
      <c r="EJP73" s="8"/>
      <c r="EJQ73" s="8"/>
      <c r="EJR73" s="8"/>
      <c r="EJS73" s="8"/>
      <c r="EJT73" s="8"/>
      <c r="EJU73" s="8"/>
      <c r="EJV73" s="8"/>
      <c r="EJW73" s="8"/>
      <c r="EJX73" s="8"/>
      <c r="EJY73" s="8"/>
      <c r="EJZ73" s="8"/>
      <c r="EKA73" s="8"/>
      <c r="EKB73" s="8"/>
      <c r="EKC73" s="8"/>
      <c r="EKD73" s="8"/>
      <c r="EKE73" s="8"/>
      <c r="EKF73" s="8"/>
      <c r="EKG73" s="8"/>
      <c r="EKH73" s="8"/>
      <c r="EKI73" s="8"/>
      <c r="EKJ73" s="8"/>
      <c r="EKK73" s="8"/>
      <c r="EKL73" s="8"/>
      <c r="EKM73" s="8"/>
      <c r="EKN73" s="8"/>
      <c r="EKO73" s="8"/>
      <c r="EKP73" s="8"/>
      <c r="EKQ73" s="8"/>
      <c r="EKR73" s="8"/>
      <c r="EKS73" s="8"/>
      <c r="EKT73" s="8"/>
      <c r="EKU73" s="8"/>
      <c r="EKV73" s="8"/>
      <c r="EKW73" s="8"/>
      <c r="EKX73" s="8"/>
      <c r="EKY73" s="8"/>
      <c r="EKZ73" s="8"/>
      <c r="ELA73" s="8"/>
      <c r="ELB73" s="8"/>
      <c r="ELC73" s="8"/>
      <c r="ELD73" s="8"/>
      <c r="ELE73" s="8"/>
      <c r="ELF73" s="8"/>
      <c r="ELG73" s="8"/>
      <c r="ELH73" s="8"/>
      <c r="ELI73" s="8"/>
      <c r="ELJ73" s="8"/>
      <c r="ELK73" s="8"/>
      <c r="ELL73" s="8"/>
      <c r="ELM73" s="8"/>
      <c r="ELN73" s="8"/>
      <c r="ELO73" s="8"/>
      <c r="ELP73" s="8"/>
      <c r="ELQ73" s="8"/>
      <c r="ELR73" s="8"/>
      <c r="ELS73" s="8"/>
      <c r="ELT73" s="8"/>
      <c r="ELU73" s="8"/>
      <c r="ELV73" s="8"/>
      <c r="ELW73" s="8"/>
      <c r="ELX73" s="8"/>
      <c r="ELY73" s="8"/>
      <c r="ELZ73" s="8"/>
      <c r="EMA73" s="8"/>
      <c r="EMB73" s="8"/>
      <c r="EMC73" s="8"/>
      <c r="EMD73" s="8"/>
      <c r="EME73" s="8"/>
      <c r="EMF73" s="8"/>
      <c r="EMG73" s="8"/>
      <c r="EMH73" s="8"/>
      <c r="EMI73" s="8"/>
      <c r="EMJ73" s="8"/>
      <c r="EMK73" s="8"/>
      <c r="EML73" s="8"/>
      <c r="EMM73" s="8"/>
      <c r="EMN73" s="8"/>
      <c r="EMO73" s="8"/>
      <c r="EMP73" s="8"/>
      <c r="EMQ73" s="8"/>
      <c r="EMR73" s="8"/>
      <c r="EMS73" s="8"/>
      <c r="EMT73" s="8"/>
      <c r="EMU73" s="8"/>
      <c r="EMV73" s="8"/>
      <c r="EMW73" s="8"/>
      <c r="EMX73" s="8"/>
      <c r="EMY73" s="8"/>
      <c r="EMZ73" s="8"/>
      <c r="ENA73" s="8"/>
      <c r="ENB73" s="8"/>
      <c r="ENC73" s="8"/>
      <c r="END73" s="8"/>
      <c r="ENE73" s="8"/>
      <c r="ENF73" s="8"/>
      <c r="ENG73" s="8"/>
      <c r="ENH73" s="8"/>
      <c r="ENI73" s="8"/>
      <c r="ENJ73" s="8"/>
      <c r="ENK73" s="8"/>
      <c r="ENL73" s="8"/>
      <c r="ENM73" s="8"/>
      <c r="ENN73" s="8"/>
      <c r="ENO73" s="8"/>
      <c r="ENP73" s="8"/>
      <c r="ENQ73" s="8"/>
      <c r="ENR73" s="8"/>
      <c r="ENS73" s="8"/>
      <c r="ENT73" s="8"/>
      <c r="ENU73" s="8"/>
      <c r="ENV73" s="8"/>
      <c r="ENW73" s="8"/>
      <c r="ENX73" s="8"/>
      <c r="ENY73" s="8"/>
      <c r="ENZ73" s="8"/>
      <c r="EOA73" s="8"/>
      <c r="EOB73" s="8"/>
      <c r="EOC73" s="8"/>
      <c r="EOD73" s="8"/>
      <c r="EOE73" s="8"/>
      <c r="EOF73" s="8"/>
      <c r="EOG73" s="8"/>
      <c r="EOH73" s="8"/>
      <c r="EOI73" s="8"/>
      <c r="EOJ73" s="8"/>
      <c r="EOK73" s="8"/>
      <c r="EOL73" s="8"/>
      <c r="EOM73" s="8"/>
      <c r="EON73" s="8"/>
      <c r="EOO73" s="8"/>
      <c r="EOP73" s="8"/>
      <c r="EOQ73" s="8"/>
      <c r="EOR73" s="8"/>
      <c r="EOS73" s="8"/>
      <c r="EOT73" s="8"/>
      <c r="EOU73" s="8"/>
      <c r="EOV73" s="8"/>
      <c r="EOW73" s="8"/>
      <c r="EOX73" s="8"/>
      <c r="EOY73" s="8"/>
      <c r="EOZ73" s="8"/>
      <c r="EPA73" s="8"/>
      <c r="EPB73" s="8"/>
      <c r="EPC73" s="8"/>
      <c r="EPD73" s="8"/>
      <c r="EPE73" s="8"/>
      <c r="EPF73" s="8"/>
      <c r="EPG73" s="8"/>
      <c r="EPH73" s="8"/>
      <c r="EPI73" s="8"/>
      <c r="EPJ73" s="8"/>
      <c r="EPK73" s="8"/>
      <c r="EPL73" s="8"/>
      <c r="EPM73" s="8"/>
      <c r="EPN73" s="8"/>
      <c r="EPO73" s="8"/>
      <c r="EPP73" s="8"/>
      <c r="EPQ73" s="8"/>
      <c r="EPR73" s="8"/>
      <c r="EPS73" s="8"/>
      <c r="EPT73" s="8"/>
      <c r="EPU73" s="8"/>
      <c r="EPV73" s="8"/>
      <c r="EPW73" s="8"/>
      <c r="EPX73" s="8"/>
      <c r="EPY73" s="8"/>
      <c r="EPZ73" s="8"/>
      <c r="EQA73" s="8"/>
      <c r="EQB73" s="8"/>
      <c r="EQC73" s="8"/>
      <c r="EQD73" s="8"/>
      <c r="EQE73" s="8"/>
      <c r="EQF73" s="8"/>
      <c r="EQG73" s="8"/>
      <c r="EQH73" s="8"/>
      <c r="EQI73" s="8"/>
      <c r="EQJ73" s="8"/>
      <c r="EQK73" s="8"/>
      <c r="EQL73" s="8"/>
      <c r="EQM73" s="8"/>
      <c r="EQN73" s="8"/>
      <c r="EQO73" s="8"/>
      <c r="EQP73" s="8"/>
      <c r="EQQ73" s="8"/>
      <c r="EQR73" s="8"/>
      <c r="EQS73" s="8"/>
      <c r="EQT73" s="8"/>
      <c r="EQU73" s="8"/>
      <c r="EQV73" s="8"/>
      <c r="EQW73" s="8"/>
      <c r="EQX73" s="8"/>
      <c r="EQY73" s="8"/>
      <c r="EQZ73" s="8"/>
      <c r="ERA73" s="8"/>
      <c r="ERB73" s="8"/>
      <c r="ERC73" s="8"/>
      <c r="ERD73" s="8"/>
      <c r="ERE73" s="8"/>
      <c r="ERF73" s="8"/>
      <c r="ERG73" s="8"/>
      <c r="ERH73" s="8"/>
      <c r="ERI73" s="8"/>
      <c r="ERJ73" s="8"/>
      <c r="ERK73" s="8"/>
      <c r="ERL73" s="8"/>
      <c r="ERM73" s="8"/>
      <c r="ERN73" s="8"/>
      <c r="ERO73" s="8"/>
      <c r="ERP73" s="8"/>
      <c r="ERQ73" s="8"/>
      <c r="ERR73" s="8"/>
      <c r="ERS73" s="8"/>
      <c r="ERT73" s="8"/>
      <c r="ERU73" s="8"/>
      <c r="ERV73" s="8"/>
      <c r="ERW73" s="8"/>
      <c r="ERX73" s="8"/>
      <c r="ERY73" s="8"/>
      <c r="ERZ73" s="8"/>
      <c r="ESA73" s="8"/>
      <c r="ESB73" s="8"/>
      <c r="ESC73" s="8"/>
      <c r="ESD73" s="8"/>
      <c r="ESE73" s="8"/>
      <c r="ESF73" s="8"/>
      <c r="ESG73" s="8"/>
      <c r="ESH73" s="8"/>
      <c r="ESI73" s="8"/>
      <c r="ESJ73" s="8"/>
      <c r="ESK73" s="8"/>
      <c r="ESL73" s="8"/>
      <c r="ESM73" s="8"/>
      <c r="ESN73" s="8"/>
      <c r="ESO73" s="8"/>
      <c r="ESP73" s="8"/>
      <c r="ESQ73" s="8"/>
      <c r="ESR73" s="8"/>
      <c r="ESS73" s="8"/>
      <c r="EST73" s="8"/>
      <c r="ESU73" s="8"/>
      <c r="ESV73" s="8"/>
      <c r="ESW73" s="8"/>
      <c r="ESX73" s="8"/>
      <c r="ESY73" s="8"/>
      <c r="ESZ73" s="8"/>
      <c r="ETA73" s="8"/>
      <c r="ETB73" s="8"/>
      <c r="ETC73" s="8"/>
      <c r="ETD73" s="8"/>
      <c r="ETE73" s="8"/>
      <c r="ETF73" s="8"/>
      <c r="ETG73" s="8"/>
      <c r="ETH73" s="8"/>
      <c r="ETI73" s="8"/>
      <c r="ETJ73" s="8"/>
      <c r="ETK73" s="8"/>
      <c r="ETL73" s="8"/>
      <c r="ETM73" s="8"/>
      <c r="ETN73" s="8"/>
      <c r="ETO73" s="8"/>
      <c r="ETP73" s="8"/>
      <c r="ETQ73" s="8"/>
      <c r="ETR73" s="8"/>
      <c r="ETS73" s="8"/>
      <c r="ETT73" s="8"/>
      <c r="ETU73" s="8"/>
      <c r="ETV73" s="8"/>
      <c r="ETW73" s="8"/>
      <c r="ETX73" s="8"/>
      <c r="ETY73" s="8"/>
      <c r="ETZ73" s="8"/>
      <c r="EUA73" s="8"/>
      <c r="EUB73" s="8"/>
      <c r="EUC73" s="8"/>
      <c r="EUD73" s="8"/>
      <c r="EUE73" s="8"/>
      <c r="EUF73" s="8"/>
      <c r="EUG73" s="8"/>
      <c r="EUH73" s="8"/>
      <c r="EUI73" s="8"/>
      <c r="EUJ73" s="8"/>
      <c r="EUK73" s="8"/>
      <c r="EUL73" s="8"/>
      <c r="EUM73" s="8"/>
      <c r="EUN73" s="8"/>
      <c r="EUO73" s="8"/>
      <c r="EUP73" s="8"/>
      <c r="EUQ73" s="8"/>
      <c r="EUR73" s="8"/>
      <c r="EUS73" s="8"/>
      <c r="EUT73" s="8"/>
      <c r="EUU73" s="8"/>
      <c r="EUV73" s="8"/>
      <c r="EUW73" s="8"/>
      <c r="EUX73" s="8"/>
      <c r="EUY73" s="8"/>
      <c r="EUZ73" s="8"/>
      <c r="EVA73" s="8"/>
      <c r="EVB73" s="8"/>
      <c r="EVC73" s="8"/>
      <c r="EVD73" s="8"/>
      <c r="EVE73" s="8"/>
      <c r="EVF73" s="8"/>
      <c r="EVG73" s="8"/>
      <c r="EVH73" s="8"/>
      <c r="EVI73" s="8"/>
      <c r="EVJ73" s="8"/>
      <c r="EVK73" s="8"/>
      <c r="EVL73" s="8"/>
      <c r="EVM73" s="8"/>
      <c r="EVN73" s="8"/>
      <c r="EVO73" s="8"/>
      <c r="EVP73" s="8"/>
      <c r="EVQ73" s="8"/>
      <c r="EVR73" s="8"/>
      <c r="EVS73" s="8"/>
      <c r="EVT73" s="8"/>
      <c r="EVU73" s="8"/>
      <c r="EVV73" s="8"/>
      <c r="EVW73" s="8"/>
      <c r="EVX73" s="8"/>
      <c r="EVY73" s="8"/>
      <c r="EVZ73" s="8"/>
      <c r="EWA73" s="8"/>
      <c r="EWB73" s="8"/>
      <c r="EWC73" s="8"/>
      <c r="EWD73" s="8"/>
      <c r="EWE73" s="8"/>
      <c r="EWF73" s="8"/>
      <c r="EWG73" s="8"/>
      <c r="EWH73" s="8"/>
      <c r="EWI73" s="8"/>
      <c r="EWJ73" s="8"/>
      <c r="EWK73" s="8"/>
      <c r="EWL73" s="8"/>
      <c r="EWM73" s="8"/>
      <c r="EWN73" s="8"/>
      <c r="EWO73" s="8"/>
      <c r="EWP73" s="8"/>
      <c r="EWQ73" s="8"/>
      <c r="EWR73" s="8"/>
      <c r="EWS73" s="8"/>
      <c r="EWT73" s="8"/>
      <c r="EWU73" s="8"/>
      <c r="EWV73" s="8"/>
      <c r="EWW73" s="8"/>
      <c r="EWX73" s="8"/>
      <c r="EWY73" s="8"/>
      <c r="EWZ73" s="8"/>
      <c r="EXA73" s="8"/>
      <c r="EXB73" s="8"/>
      <c r="EXC73" s="8"/>
      <c r="EXD73" s="8"/>
      <c r="EXE73" s="8"/>
      <c r="EXF73" s="8"/>
      <c r="EXG73" s="8"/>
      <c r="EXH73" s="8"/>
      <c r="EXI73" s="8"/>
      <c r="EXJ73" s="8"/>
      <c r="EXK73" s="8"/>
      <c r="EXL73" s="8"/>
      <c r="EXM73" s="8"/>
      <c r="EXN73" s="8"/>
      <c r="EXO73" s="8"/>
      <c r="EXP73" s="8"/>
      <c r="EXQ73" s="8"/>
      <c r="EXR73" s="8"/>
      <c r="EXS73" s="8"/>
      <c r="EXT73" s="8"/>
      <c r="EXU73" s="8"/>
      <c r="EXV73" s="8"/>
      <c r="EXW73" s="8"/>
      <c r="EXX73" s="8"/>
      <c r="EXY73" s="8"/>
      <c r="EXZ73" s="8"/>
      <c r="EYA73" s="8"/>
      <c r="EYB73" s="8"/>
      <c r="EYC73" s="8"/>
      <c r="EYD73" s="8"/>
      <c r="EYE73" s="8"/>
      <c r="EYF73" s="8"/>
      <c r="EYG73" s="8"/>
      <c r="EYH73" s="8"/>
      <c r="EYI73" s="8"/>
      <c r="EYJ73" s="8"/>
      <c r="EYK73" s="8"/>
      <c r="EYL73" s="8"/>
      <c r="EYM73" s="8"/>
      <c r="EYN73" s="8"/>
      <c r="EYO73" s="8"/>
      <c r="EYP73" s="8"/>
      <c r="EYQ73" s="8"/>
      <c r="EYR73" s="8"/>
      <c r="EYS73" s="8"/>
      <c r="EYT73" s="8"/>
      <c r="EYU73" s="8"/>
      <c r="EYV73" s="8"/>
      <c r="EYW73" s="8"/>
      <c r="EYX73" s="8"/>
      <c r="EYY73" s="8"/>
      <c r="EYZ73" s="8"/>
      <c r="EZA73" s="8"/>
      <c r="EZB73" s="8"/>
      <c r="EZC73" s="8"/>
      <c r="EZD73" s="8"/>
      <c r="EZE73" s="8"/>
      <c r="EZF73" s="8"/>
      <c r="EZG73" s="8"/>
      <c r="EZH73" s="8"/>
      <c r="EZI73" s="8"/>
      <c r="EZJ73" s="8"/>
      <c r="EZK73" s="8"/>
      <c r="EZL73" s="8"/>
      <c r="EZM73" s="8"/>
      <c r="EZN73" s="8"/>
      <c r="EZO73" s="8"/>
      <c r="EZP73" s="8"/>
      <c r="EZQ73" s="8"/>
      <c r="EZR73" s="8"/>
      <c r="EZS73" s="8"/>
      <c r="EZT73" s="8"/>
      <c r="EZU73" s="8"/>
      <c r="EZV73" s="8"/>
      <c r="EZW73" s="8"/>
      <c r="EZX73" s="8"/>
      <c r="EZY73" s="8"/>
      <c r="EZZ73" s="8"/>
      <c r="FAA73" s="8"/>
      <c r="FAB73" s="8"/>
      <c r="FAC73" s="8"/>
      <c r="FAD73" s="8"/>
      <c r="FAE73" s="8"/>
      <c r="FAF73" s="8"/>
      <c r="FAG73" s="8"/>
      <c r="FAH73" s="8"/>
      <c r="FAI73" s="8"/>
      <c r="FAJ73" s="8"/>
      <c r="FAK73" s="8"/>
      <c r="FAL73" s="8"/>
      <c r="FAM73" s="8"/>
      <c r="FAN73" s="8"/>
      <c r="FAO73" s="8"/>
      <c r="FAP73" s="8"/>
      <c r="FAQ73" s="8"/>
      <c r="FAR73" s="8"/>
      <c r="FAS73" s="8"/>
      <c r="FAT73" s="8"/>
      <c r="FAU73" s="8"/>
      <c r="FAV73" s="8"/>
      <c r="FAW73" s="8"/>
      <c r="FAX73" s="8"/>
      <c r="FAY73" s="8"/>
      <c r="FAZ73" s="8"/>
      <c r="FBA73" s="8"/>
      <c r="FBB73" s="8"/>
      <c r="FBC73" s="8"/>
      <c r="FBD73" s="8"/>
      <c r="FBE73" s="8"/>
      <c r="FBF73" s="8"/>
      <c r="FBG73" s="8"/>
      <c r="FBH73" s="8"/>
      <c r="FBI73" s="8"/>
      <c r="FBJ73" s="8"/>
      <c r="FBK73" s="8"/>
      <c r="FBL73" s="8"/>
      <c r="FBM73" s="8"/>
      <c r="FBN73" s="8"/>
      <c r="FBO73" s="8"/>
      <c r="FBP73" s="8"/>
      <c r="FBQ73" s="8"/>
      <c r="FBR73" s="8"/>
      <c r="FBS73" s="8"/>
      <c r="FBT73" s="8"/>
      <c r="FBU73" s="8"/>
      <c r="FBV73" s="8"/>
      <c r="FBW73" s="8"/>
      <c r="FBX73" s="8"/>
      <c r="FBY73" s="8"/>
      <c r="FBZ73" s="8"/>
      <c r="FCA73" s="8"/>
      <c r="FCB73" s="8"/>
      <c r="FCC73" s="8"/>
      <c r="FCD73" s="8"/>
      <c r="FCE73" s="8"/>
      <c r="FCF73" s="8"/>
      <c r="FCG73" s="8"/>
      <c r="FCH73" s="8"/>
      <c r="FCI73" s="8"/>
      <c r="FCJ73" s="8"/>
      <c r="FCK73" s="8"/>
      <c r="FCL73" s="8"/>
      <c r="FCM73" s="8"/>
      <c r="FCN73" s="8"/>
      <c r="FCO73" s="8"/>
      <c r="FCP73" s="8"/>
      <c r="FCQ73" s="8"/>
      <c r="FCR73" s="8"/>
      <c r="FCS73" s="8"/>
      <c r="FCT73" s="8"/>
      <c r="FCU73" s="8"/>
      <c r="FCV73" s="8"/>
      <c r="FCW73" s="8"/>
      <c r="FCX73" s="8"/>
      <c r="FCY73" s="8"/>
      <c r="FCZ73" s="8"/>
      <c r="FDA73" s="8"/>
      <c r="FDB73" s="8"/>
      <c r="FDC73" s="8"/>
      <c r="FDD73" s="8"/>
      <c r="FDE73" s="8"/>
      <c r="FDF73" s="8"/>
      <c r="FDG73" s="8"/>
      <c r="FDH73" s="8"/>
      <c r="FDI73" s="8"/>
      <c r="FDJ73" s="8"/>
      <c r="FDK73" s="8"/>
      <c r="FDL73" s="8"/>
      <c r="FDM73" s="8"/>
      <c r="FDN73" s="8"/>
      <c r="FDO73" s="8"/>
      <c r="FDP73" s="8"/>
      <c r="FDQ73" s="8"/>
      <c r="FDR73" s="8"/>
      <c r="FDS73" s="8"/>
      <c r="FDT73" s="8"/>
      <c r="FDU73" s="8"/>
      <c r="FDV73" s="8"/>
      <c r="FDW73" s="8"/>
      <c r="FDX73" s="8"/>
      <c r="FDY73" s="8"/>
      <c r="FDZ73" s="8"/>
      <c r="FEA73" s="8"/>
      <c r="FEB73" s="8"/>
      <c r="FEC73" s="8"/>
      <c r="FED73" s="8"/>
      <c r="FEE73" s="8"/>
      <c r="FEF73" s="8"/>
      <c r="FEG73" s="8"/>
      <c r="FEH73" s="8"/>
      <c r="FEI73" s="8"/>
      <c r="FEJ73" s="8"/>
      <c r="FEK73" s="8"/>
      <c r="FEL73" s="8"/>
      <c r="FEM73" s="8"/>
      <c r="FEN73" s="8"/>
      <c r="FEO73" s="8"/>
      <c r="FEP73" s="8"/>
      <c r="FEQ73" s="8"/>
      <c r="FER73" s="8"/>
      <c r="FES73" s="8"/>
      <c r="FET73" s="8"/>
      <c r="FEU73" s="8"/>
      <c r="FEV73" s="8"/>
      <c r="FEW73" s="8"/>
      <c r="FEX73" s="8"/>
      <c r="FEY73" s="8"/>
      <c r="FEZ73" s="8"/>
      <c r="FFA73" s="8"/>
      <c r="FFB73" s="8"/>
      <c r="FFC73" s="8"/>
      <c r="FFD73" s="8"/>
      <c r="FFE73" s="8"/>
      <c r="FFF73" s="8"/>
      <c r="FFG73" s="8"/>
      <c r="FFH73" s="8"/>
      <c r="FFI73" s="8"/>
      <c r="FFJ73" s="8"/>
      <c r="FFK73" s="8"/>
      <c r="FFL73" s="8"/>
      <c r="FFM73" s="8"/>
      <c r="FFN73" s="8"/>
      <c r="FFO73" s="8"/>
      <c r="FFP73" s="8"/>
      <c r="FFQ73" s="8"/>
      <c r="FFR73" s="8"/>
      <c r="FFS73" s="8"/>
      <c r="FFT73" s="8"/>
      <c r="FFU73" s="8"/>
      <c r="FFV73" s="8"/>
      <c r="FFW73" s="8"/>
      <c r="FFX73" s="8"/>
      <c r="FFY73" s="8"/>
      <c r="FFZ73" s="8"/>
      <c r="FGA73" s="8"/>
      <c r="FGB73" s="8"/>
      <c r="FGC73" s="8"/>
      <c r="FGD73" s="8"/>
      <c r="FGE73" s="8"/>
      <c r="FGF73" s="8"/>
      <c r="FGG73" s="8"/>
      <c r="FGH73" s="8"/>
      <c r="FGI73" s="8"/>
      <c r="FGJ73" s="8"/>
      <c r="FGK73" s="8"/>
      <c r="FGL73" s="8"/>
      <c r="FGM73" s="8"/>
      <c r="FGN73" s="8"/>
      <c r="FGO73" s="8"/>
      <c r="FGP73" s="8"/>
      <c r="FGQ73" s="8"/>
      <c r="FGR73" s="8"/>
      <c r="FGS73" s="8"/>
      <c r="FGT73" s="8"/>
      <c r="FGU73" s="8"/>
      <c r="FGV73" s="8"/>
      <c r="FGW73" s="8"/>
      <c r="FGX73" s="8"/>
      <c r="FGY73" s="8"/>
      <c r="FGZ73" s="8"/>
      <c r="FHA73" s="8"/>
      <c r="FHB73" s="8"/>
      <c r="FHC73" s="8"/>
      <c r="FHD73" s="8"/>
      <c r="FHE73" s="8"/>
      <c r="FHF73" s="8"/>
      <c r="FHG73" s="8"/>
      <c r="FHH73" s="8"/>
      <c r="FHI73" s="8"/>
      <c r="FHJ73" s="8"/>
      <c r="FHK73" s="8"/>
      <c r="FHL73" s="8"/>
      <c r="FHM73" s="8"/>
      <c r="FHN73" s="8"/>
      <c r="FHO73" s="8"/>
      <c r="FHP73" s="8"/>
      <c r="FHQ73" s="8"/>
      <c r="FHR73" s="8"/>
      <c r="FHS73" s="8"/>
      <c r="FHT73" s="8"/>
      <c r="FHU73" s="8"/>
      <c r="FHV73" s="8"/>
      <c r="FHW73" s="8"/>
      <c r="FHX73" s="8"/>
      <c r="FHY73" s="8"/>
      <c r="FHZ73" s="8"/>
      <c r="FIA73" s="8"/>
      <c r="FIB73" s="8"/>
      <c r="FIC73" s="8"/>
      <c r="FID73" s="8"/>
      <c r="FIE73" s="8"/>
      <c r="FIF73" s="8"/>
      <c r="FIG73" s="8"/>
      <c r="FIH73" s="8"/>
      <c r="FII73" s="8"/>
      <c r="FIJ73" s="8"/>
      <c r="FIK73" s="8"/>
      <c r="FIL73" s="8"/>
      <c r="FIM73" s="8"/>
      <c r="FIN73" s="8"/>
      <c r="FIO73" s="8"/>
      <c r="FIP73" s="8"/>
      <c r="FIQ73" s="8"/>
      <c r="FIR73" s="8"/>
      <c r="FIS73" s="8"/>
      <c r="FIT73" s="8"/>
      <c r="FIU73" s="8"/>
      <c r="FIV73" s="8"/>
      <c r="FIW73" s="8"/>
      <c r="FIX73" s="8"/>
      <c r="FIY73" s="8"/>
      <c r="FIZ73" s="8"/>
      <c r="FJA73" s="8"/>
      <c r="FJB73" s="8"/>
      <c r="FJC73" s="8"/>
      <c r="FJD73" s="8"/>
      <c r="FJE73" s="8"/>
      <c r="FJF73" s="8"/>
      <c r="FJG73" s="8"/>
      <c r="FJH73" s="8"/>
      <c r="FJI73" s="8"/>
      <c r="FJJ73" s="8"/>
      <c r="FJK73" s="8"/>
      <c r="FJL73" s="8"/>
      <c r="FJM73" s="8"/>
      <c r="FJN73" s="8"/>
      <c r="FJO73" s="8"/>
      <c r="FJP73" s="8"/>
      <c r="FJQ73" s="8"/>
      <c r="FJR73" s="8"/>
      <c r="FJS73" s="8"/>
      <c r="FJT73" s="8"/>
      <c r="FJU73" s="8"/>
      <c r="FJV73" s="8"/>
      <c r="FJW73" s="8"/>
      <c r="FJX73" s="8"/>
      <c r="FJY73" s="8"/>
      <c r="FJZ73" s="8"/>
      <c r="FKA73" s="8"/>
      <c r="FKB73" s="8"/>
      <c r="FKC73" s="8"/>
      <c r="FKD73" s="8"/>
      <c r="FKE73" s="8"/>
      <c r="FKF73" s="8"/>
      <c r="FKG73" s="8"/>
      <c r="FKH73" s="8"/>
      <c r="FKI73" s="8"/>
      <c r="FKJ73" s="8"/>
      <c r="FKK73" s="8"/>
      <c r="FKL73" s="8"/>
      <c r="FKM73" s="8"/>
      <c r="FKN73" s="8"/>
      <c r="FKO73" s="8"/>
      <c r="FKP73" s="8"/>
      <c r="FKQ73" s="8"/>
      <c r="FKR73" s="8"/>
      <c r="FKS73" s="8"/>
      <c r="FKT73" s="8"/>
      <c r="FKU73" s="8"/>
      <c r="FKV73" s="8"/>
      <c r="FKW73" s="8"/>
      <c r="FKX73" s="8"/>
      <c r="FKY73" s="8"/>
      <c r="FKZ73" s="8"/>
      <c r="FLA73" s="8"/>
      <c r="FLB73" s="8"/>
      <c r="FLC73" s="8"/>
      <c r="FLD73" s="8"/>
      <c r="FLE73" s="8"/>
      <c r="FLF73" s="8"/>
      <c r="FLG73" s="8"/>
      <c r="FLH73" s="8"/>
      <c r="FLI73" s="8"/>
      <c r="FLJ73" s="8"/>
      <c r="FLK73" s="8"/>
      <c r="FLL73" s="8"/>
      <c r="FLM73" s="8"/>
      <c r="FLN73" s="8"/>
      <c r="FLO73" s="8"/>
      <c r="FLP73" s="8"/>
      <c r="FLQ73" s="8"/>
      <c r="FLR73" s="8"/>
      <c r="FLS73" s="8"/>
      <c r="FLT73" s="8"/>
      <c r="FLU73" s="8"/>
      <c r="FLV73" s="8"/>
      <c r="FLW73" s="8"/>
      <c r="FLX73" s="8"/>
      <c r="FLY73" s="8"/>
      <c r="FLZ73" s="8"/>
      <c r="FMA73" s="8"/>
      <c r="FMB73" s="8"/>
      <c r="FMC73" s="8"/>
      <c r="FMD73" s="8"/>
      <c r="FME73" s="8"/>
      <c r="FMF73" s="8"/>
      <c r="FMG73" s="8"/>
      <c r="FMH73" s="8"/>
      <c r="FMI73" s="8"/>
      <c r="FMJ73" s="8"/>
      <c r="FMK73" s="8"/>
      <c r="FML73" s="8"/>
      <c r="FMM73" s="8"/>
      <c r="FMN73" s="8"/>
      <c r="FMO73" s="8"/>
      <c r="FMP73" s="8"/>
      <c r="FMQ73" s="8"/>
      <c r="FMR73" s="8"/>
      <c r="FMS73" s="8"/>
      <c r="FMT73" s="8"/>
      <c r="FMU73" s="8"/>
      <c r="FMV73" s="8"/>
      <c r="FMW73" s="8"/>
      <c r="FMX73" s="8"/>
      <c r="FMY73" s="8"/>
      <c r="FMZ73" s="8"/>
      <c r="FNA73" s="8"/>
      <c r="FNB73" s="8"/>
      <c r="FNC73" s="8"/>
      <c r="FND73" s="8"/>
      <c r="FNE73" s="8"/>
      <c r="FNF73" s="8"/>
      <c r="FNG73" s="8"/>
      <c r="FNH73" s="8"/>
      <c r="FNI73" s="8"/>
      <c r="FNJ73" s="8"/>
      <c r="FNK73" s="8"/>
      <c r="FNL73" s="8"/>
      <c r="FNM73" s="8"/>
      <c r="FNN73" s="8"/>
      <c r="FNO73" s="8"/>
      <c r="FNP73" s="8"/>
      <c r="FNQ73" s="8"/>
      <c r="FNR73" s="8"/>
      <c r="FNS73" s="8"/>
      <c r="FNT73" s="8"/>
      <c r="FNU73" s="8"/>
      <c r="FNV73" s="8"/>
      <c r="FNW73" s="8"/>
      <c r="FNX73" s="8"/>
      <c r="FNY73" s="8"/>
      <c r="FNZ73" s="8"/>
      <c r="FOA73" s="8"/>
      <c r="FOB73" s="8"/>
      <c r="FOC73" s="8"/>
      <c r="FOD73" s="8"/>
      <c r="FOE73" s="8"/>
      <c r="FOF73" s="8"/>
      <c r="FOG73" s="8"/>
      <c r="FOH73" s="8"/>
      <c r="FOI73" s="8"/>
      <c r="FOJ73" s="8"/>
      <c r="FOK73" s="8"/>
      <c r="FOL73" s="8"/>
      <c r="FOM73" s="8"/>
      <c r="FON73" s="8"/>
      <c r="FOO73" s="8"/>
      <c r="FOP73" s="8"/>
      <c r="FOQ73" s="8"/>
      <c r="FOR73" s="8"/>
      <c r="FOS73" s="8"/>
      <c r="FOT73" s="8"/>
      <c r="FOU73" s="8"/>
      <c r="FOV73" s="8"/>
      <c r="FOW73" s="8"/>
      <c r="FOX73" s="8"/>
      <c r="FOY73" s="8"/>
      <c r="FOZ73" s="8"/>
      <c r="FPA73" s="8"/>
      <c r="FPB73" s="8"/>
      <c r="FPC73" s="8"/>
      <c r="FPD73" s="8"/>
      <c r="FPE73" s="8"/>
      <c r="FPF73" s="8"/>
      <c r="FPG73" s="8"/>
      <c r="FPH73" s="8"/>
      <c r="FPI73" s="8"/>
      <c r="FPJ73" s="8"/>
      <c r="FPK73" s="8"/>
      <c r="FPL73" s="8"/>
      <c r="FPM73" s="8"/>
      <c r="FPN73" s="8"/>
      <c r="FPO73" s="8"/>
      <c r="FPP73" s="8"/>
      <c r="FPQ73" s="8"/>
      <c r="FPR73" s="8"/>
      <c r="FPS73" s="8"/>
      <c r="FPT73" s="8"/>
      <c r="FPU73" s="8"/>
      <c r="FPV73" s="8"/>
      <c r="FPW73" s="8"/>
      <c r="FPX73" s="8"/>
      <c r="FPY73" s="8"/>
      <c r="FPZ73" s="8"/>
      <c r="FQA73" s="8"/>
      <c r="FQB73" s="8"/>
      <c r="FQC73" s="8"/>
      <c r="FQD73" s="8"/>
      <c r="FQE73" s="8"/>
      <c r="FQF73" s="8"/>
      <c r="FQG73" s="8"/>
      <c r="FQH73" s="8"/>
      <c r="FQI73" s="8"/>
      <c r="FQJ73" s="8"/>
      <c r="FQK73" s="8"/>
      <c r="FQL73" s="8"/>
      <c r="FQM73" s="8"/>
      <c r="FQN73" s="8"/>
      <c r="FQO73" s="8"/>
      <c r="FQP73" s="8"/>
      <c r="FQQ73" s="8"/>
      <c r="FQR73" s="8"/>
      <c r="FQS73" s="8"/>
      <c r="FQT73" s="8"/>
      <c r="FQU73" s="8"/>
      <c r="FQV73" s="8"/>
      <c r="FQW73" s="8"/>
      <c r="FQX73" s="8"/>
      <c r="FQY73" s="8"/>
      <c r="FQZ73" s="8"/>
      <c r="FRA73" s="8"/>
      <c r="FRB73" s="8"/>
      <c r="FRC73" s="8"/>
      <c r="FRD73" s="8"/>
      <c r="FRE73" s="8"/>
      <c r="FRF73" s="8"/>
      <c r="FRG73" s="8"/>
      <c r="FRH73" s="8"/>
      <c r="FRI73" s="8"/>
      <c r="FRJ73" s="8"/>
      <c r="FRK73" s="8"/>
      <c r="FRL73" s="8"/>
      <c r="FRM73" s="8"/>
      <c r="FRN73" s="8"/>
      <c r="FRO73" s="8"/>
      <c r="FRP73" s="8"/>
      <c r="FRQ73" s="8"/>
      <c r="FRR73" s="8"/>
      <c r="FRS73" s="8"/>
      <c r="FRT73" s="8"/>
      <c r="FRU73" s="8"/>
      <c r="FRV73" s="8"/>
      <c r="FRW73" s="8"/>
      <c r="FRX73" s="8"/>
      <c r="FRY73" s="8"/>
      <c r="FRZ73" s="8"/>
      <c r="FSA73" s="8"/>
      <c r="FSB73" s="8"/>
      <c r="FSC73" s="8"/>
      <c r="FSD73" s="8"/>
      <c r="FSE73" s="8"/>
      <c r="FSF73" s="8"/>
      <c r="FSG73" s="8"/>
      <c r="FSH73" s="8"/>
      <c r="FSI73" s="8"/>
      <c r="FSJ73" s="8"/>
      <c r="FSK73" s="8"/>
      <c r="FSL73" s="8"/>
      <c r="FSM73" s="8"/>
      <c r="FSN73" s="8"/>
      <c r="FSO73" s="8"/>
      <c r="FSP73" s="8"/>
      <c r="FSQ73" s="8"/>
      <c r="FSR73" s="8"/>
      <c r="FSS73" s="8"/>
      <c r="FST73" s="8"/>
      <c r="FSU73" s="8"/>
      <c r="FSV73" s="8"/>
      <c r="FSW73" s="8"/>
      <c r="FSX73" s="8"/>
      <c r="FSY73" s="8"/>
      <c r="FSZ73" s="8"/>
      <c r="FTA73" s="8"/>
      <c r="FTB73" s="8"/>
      <c r="FTC73" s="8"/>
      <c r="FTD73" s="8"/>
      <c r="FTE73" s="8"/>
      <c r="FTF73" s="8"/>
      <c r="FTG73" s="8"/>
      <c r="FTH73" s="8"/>
      <c r="FTI73" s="8"/>
      <c r="FTJ73" s="8"/>
      <c r="FTK73" s="8"/>
      <c r="FTL73" s="8"/>
      <c r="FTM73" s="8"/>
      <c r="FTN73" s="8"/>
      <c r="FTO73" s="8"/>
      <c r="FTP73" s="8"/>
      <c r="FTQ73" s="8"/>
      <c r="FTR73" s="8"/>
      <c r="FTS73" s="8"/>
      <c r="FTT73" s="8"/>
      <c r="FTU73" s="8"/>
      <c r="FTV73" s="8"/>
      <c r="FTW73" s="8"/>
      <c r="FTX73" s="8"/>
      <c r="FTY73" s="8"/>
      <c r="FTZ73" s="8"/>
      <c r="FUA73" s="8"/>
      <c r="FUB73" s="8"/>
      <c r="FUC73" s="8"/>
      <c r="FUD73" s="8"/>
      <c r="FUE73" s="8"/>
      <c r="FUF73" s="8"/>
      <c r="FUG73" s="8"/>
      <c r="FUH73" s="8"/>
      <c r="FUI73" s="8"/>
      <c r="FUJ73" s="8"/>
      <c r="FUK73" s="8"/>
      <c r="FUL73" s="8"/>
      <c r="FUM73" s="8"/>
      <c r="FUN73" s="8"/>
      <c r="FUO73" s="8"/>
      <c r="FUP73" s="8"/>
      <c r="FUQ73" s="8"/>
      <c r="FUR73" s="8"/>
      <c r="FUS73" s="8"/>
      <c r="FUT73" s="8"/>
      <c r="FUU73" s="8"/>
      <c r="FUV73" s="8"/>
      <c r="FUW73" s="8"/>
      <c r="FUX73" s="8"/>
      <c r="FUY73" s="8"/>
      <c r="FUZ73" s="8"/>
      <c r="FVA73" s="8"/>
      <c r="FVB73" s="8"/>
      <c r="FVC73" s="8"/>
      <c r="FVD73" s="8"/>
      <c r="FVE73" s="8"/>
      <c r="FVF73" s="8"/>
      <c r="FVG73" s="8"/>
      <c r="FVH73" s="8"/>
      <c r="FVI73" s="8"/>
      <c r="FVJ73" s="8"/>
      <c r="FVK73" s="8"/>
      <c r="FVL73" s="8"/>
      <c r="FVM73" s="8"/>
      <c r="FVN73" s="8"/>
      <c r="FVO73" s="8"/>
      <c r="FVP73" s="8"/>
      <c r="FVQ73" s="8"/>
      <c r="FVR73" s="8"/>
      <c r="FVS73" s="8"/>
      <c r="FVT73" s="8"/>
      <c r="FVU73" s="8"/>
      <c r="FVV73" s="8"/>
      <c r="FVW73" s="8"/>
      <c r="FVX73" s="8"/>
      <c r="FVY73" s="8"/>
      <c r="FVZ73" s="8"/>
      <c r="FWA73" s="8"/>
      <c r="FWB73" s="8"/>
      <c r="FWC73" s="8"/>
      <c r="FWD73" s="8"/>
      <c r="FWE73" s="8"/>
      <c r="FWF73" s="8"/>
      <c r="FWG73" s="8"/>
      <c r="FWH73" s="8"/>
      <c r="FWI73" s="8"/>
      <c r="FWJ73" s="8"/>
      <c r="FWK73" s="8"/>
      <c r="FWL73" s="8"/>
      <c r="FWM73" s="8"/>
      <c r="FWN73" s="8"/>
      <c r="FWO73" s="8"/>
      <c r="FWP73" s="8"/>
      <c r="FWQ73" s="8"/>
      <c r="FWR73" s="8"/>
      <c r="FWS73" s="8"/>
      <c r="FWT73" s="8"/>
      <c r="FWU73" s="8"/>
      <c r="FWV73" s="8"/>
      <c r="FWW73" s="8"/>
      <c r="FWX73" s="8"/>
      <c r="FWY73" s="8"/>
      <c r="FWZ73" s="8"/>
      <c r="FXA73" s="8"/>
      <c r="FXB73" s="8"/>
      <c r="FXC73" s="8"/>
      <c r="FXD73" s="8"/>
      <c r="FXE73" s="8"/>
      <c r="FXF73" s="8"/>
      <c r="FXG73" s="8"/>
      <c r="FXH73" s="8"/>
      <c r="FXI73" s="8"/>
      <c r="FXJ73" s="8"/>
      <c r="FXK73" s="8"/>
      <c r="FXL73" s="8"/>
      <c r="FXM73" s="8"/>
      <c r="FXN73" s="8"/>
      <c r="FXO73" s="8"/>
      <c r="FXP73" s="8"/>
      <c r="FXQ73" s="8"/>
      <c r="FXR73" s="8"/>
      <c r="FXS73" s="8"/>
      <c r="FXT73" s="8"/>
      <c r="FXU73" s="8"/>
      <c r="FXV73" s="8"/>
      <c r="FXW73" s="8"/>
      <c r="FXX73" s="8"/>
      <c r="FXY73" s="8"/>
      <c r="FXZ73" s="8"/>
      <c r="FYA73" s="8"/>
      <c r="FYB73" s="8"/>
      <c r="FYC73" s="8"/>
      <c r="FYD73" s="8"/>
      <c r="FYE73" s="8"/>
      <c r="FYF73" s="8"/>
      <c r="FYG73" s="8"/>
      <c r="FYH73" s="8"/>
      <c r="FYI73" s="8"/>
      <c r="FYJ73" s="8"/>
      <c r="FYK73" s="8"/>
      <c r="FYL73" s="8"/>
      <c r="FYM73" s="8"/>
      <c r="FYN73" s="8"/>
      <c r="FYO73" s="8"/>
      <c r="FYP73" s="8"/>
      <c r="FYQ73" s="8"/>
      <c r="FYR73" s="8"/>
      <c r="FYS73" s="8"/>
      <c r="FYT73" s="8"/>
      <c r="FYU73" s="8"/>
      <c r="FYV73" s="8"/>
      <c r="FYW73" s="8"/>
      <c r="FYX73" s="8"/>
      <c r="FYY73" s="8"/>
      <c r="FYZ73" s="8"/>
      <c r="FZA73" s="8"/>
      <c r="FZB73" s="8"/>
      <c r="FZC73" s="8"/>
      <c r="FZD73" s="8"/>
      <c r="FZE73" s="8"/>
      <c r="FZF73" s="8"/>
      <c r="FZG73" s="8"/>
      <c r="FZH73" s="8"/>
      <c r="FZI73" s="8"/>
      <c r="FZJ73" s="8"/>
      <c r="FZK73" s="8"/>
      <c r="FZL73" s="8"/>
      <c r="FZM73" s="8"/>
      <c r="FZN73" s="8"/>
      <c r="FZO73" s="8"/>
      <c r="FZP73" s="8"/>
      <c r="FZQ73" s="8"/>
      <c r="FZR73" s="8"/>
      <c r="FZS73" s="8"/>
      <c r="FZT73" s="8"/>
      <c r="FZU73" s="8"/>
      <c r="FZV73" s="8"/>
      <c r="FZW73" s="8"/>
      <c r="FZX73" s="8"/>
      <c r="FZY73" s="8"/>
      <c r="FZZ73" s="8"/>
      <c r="GAA73" s="8"/>
      <c r="GAB73" s="8"/>
      <c r="GAC73" s="8"/>
      <c r="GAD73" s="8"/>
      <c r="GAE73" s="8"/>
      <c r="GAF73" s="8"/>
      <c r="GAG73" s="8"/>
      <c r="GAH73" s="8"/>
      <c r="GAI73" s="8"/>
      <c r="GAJ73" s="8"/>
      <c r="GAK73" s="8"/>
      <c r="GAL73" s="8"/>
      <c r="GAM73" s="8"/>
      <c r="GAN73" s="8"/>
      <c r="GAO73" s="8"/>
      <c r="GAP73" s="8"/>
      <c r="GAQ73" s="8"/>
      <c r="GAR73" s="8"/>
      <c r="GAS73" s="8"/>
      <c r="GAT73" s="8"/>
      <c r="GAU73" s="8"/>
      <c r="GAV73" s="8"/>
      <c r="GAW73" s="8"/>
      <c r="GAX73" s="8"/>
      <c r="GAY73" s="8"/>
      <c r="GAZ73" s="8"/>
      <c r="GBA73" s="8"/>
      <c r="GBB73" s="8"/>
      <c r="GBC73" s="8"/>
      <c r="GBD73" s="8"/>
      <c r="GBE73" s="8"/>
      <c r="GBF73" s="8"/>
      <c r="GBG73" s="8"/>
      <c r="GBH73" s="8"/>
      <c r="GBI73" s="8"/>
      <c r="GBJ73" s="8"/>
      <c r="GBK73" s="8"/>
      <c r="GBL73" s="8"/>
      <c r="GBM73" s="8"/>
      <c r="GBN73" s="8"/>
      <c r="GBO73" s="8"/>
      <c r="GBP73" s="8"/>
      <c r="GBQ73" s="8"/>
      <c r="GBR73" s="8"/>
      <c r="GBS73" s="8"/>
      <c r="GBT73" s="8"/>
      <c r="GBU73" s="8"/>
      <c r="GBV73" s="8"/>
      <c r="GBW73" s="8"/>
      <c r="GBX73" s="8"/>
      <c r="GBY73" s="8"/>
      <c r="GBZ73" s="8"/>
      <c r="GCA73" s="8"/>
      <c r="GCB73" s="8"/>
      <c r="GCC73" s="8"/>
      <c r="GCD73" s="8"/>
      <c r="GCE73" s="8"/>
      <c r="GCF73" s="8"/>
      <c r="GCG73" s="8"/>
      <c r="GCH73" s="8"/>
      <c r="GCI73" s="8"/>
      <c r="GCJ73" s="8"/>
      <c r="GCK73" s="8"/>
      <c r="GCL73" s="8"/>
      <c r="GCM73" s="8"/>
      <c r="GCN73" s="8"/>
      <c r="GCO73" s="8"/>
      <c r="GCP73" s="8"/>
      <c r="GCQ73" s="8"/>
      <c r="GCR73" s="8"/>
      <c r="GCS73" s="8"/>
      <c r="GCT73" s="8"/>
      <c r="GCU73" s="8"/>
      <c r="GCV73" s="8"/>
      <c r="GCW73" s="8"/>
      <c r="GCX73" s="8"/>
      <c r="GCY73" s="8"/>
      <c r="GCZ73" s="8"/>
      <c r="GDA73" s="8"/>
      <c r="GDB73" s="8"/>
      <c r="GDC73" s="8"/>
      <c r="GDD73" s="8"/>
      <c r="GDE73" s="8"/>
      <c r="GDF73" s="8"/>
      <c r="GDG73" s="8"/>
      <c r="GDH73" s="8"/>
      <c r="GDI73" s="8"/>
      <c r="GDJ73" s="8"/>
      <c r="GDK73" s="8"/>
      <c r="GDL73" s="8"/>
      <c r="GDM73" s="8"/>
      <c r="GDN73" s="8"/>
      <c r="GDO73" s="8"/>
      <c r="GDP73" s="8"/>
      <c r="GDQ73" s="8"/>
      <c r="GDR73" s="8"/>
      <c r="GDS73" s="8"/>
      <c r="GDT73" s="8"/>
      <c r="GDU73" s="8"/>
      <c r="GDV73" s="8"/>
      <c r="GDW73" s="8"/>
      <c r="GDX73" s="8"/>
      <c r="GDY73" s="8"/>
      <c r="GDZ73" s="8"/>
      <c r="GEA73" s="8"/>
      <c r="GEB73" s="8"/>
      <c r="GEC73" s="8"/>
      <c r="GED73" s="8"/>
      <c r="GEE73" s="8"/>
      <c r="GEF73" s="8"/>
      <c r="GEG73" s="8"/>
      <c r="GEH73" s="8"/>
      <c r="GEI73" s="8"/>
      <c r="GEJ73" s="8"/>
      <c r="GEK73" s="8"/>
      <c r="GEL73" s="8"/>
      <c r="GEM73" s="8"/>
      <c r="GEN73" s="8"/>
      <c r="GEO73" s="8"/>
      <c r="GEP73" s="8"/>
      <c r="GEQ73" s="8"/>
      <c r="GER73" s="8"/>
      <c r="GES73" s="8"/>
      <c r="GET73" s="8"/>
      <c r="GEU73" s="8"/>
      <c r="GEV73" s="8"/>
      <c r="GEW73" s="8"/>
      <c r="GEX73" s="8"/>
      <c r="GEY73" s="8"/>
      <c r="GEZ73" s="8"/>
      <c r="GFA73" s="8"/>
      <c r="GFB73" s="8"/>
      <c r="GFC73" s="8"/>
      <c r="GFD73" s="8"/>
      <c r="GFE73" s="8"/>
      <c r="GFF73" s="8"/>
      <c r="GFG73" s="8"/>
      <c r="GFH73" s="8"/>
      <c r="GFI73" s="8"/>
      <c r="GFJ73" s="8"/>
      <c r="GFK73" s="8"/>
      <c r="GFL73" s="8"/>
      <c r="GFM73" s="8"/>
      <c r="GFN73" s="8"/>
      <c r="GFO73" s="8"/>
      <c r="GFP73" s="8"/>
      <c r="GFQ73" s="8"/>
      <c r="GFR73" s="8"/>
      <c r="GFS73" s="8"/>
      <c r="GFT73" s="8"/>
      <c r="GFU73" s="8"/>
      <c r="GFV73" s="8"/>
      <c r="GFW73" s="8"/>
      <c r="GFX73" s="8"/>
      <c r="GFY73" s="8"/>
      <c r="GFZ73" s="8"/>
      <c r="GGA73" s="8"/>
      <c r="GGB73" s="8"/>
      <c r="GGC73" s="8"/>
      <c r="GGD73" s="8"/>
      <c r="GGE73" s="8"/>
      <c r="GGF73" s="8"/>
      <c r="GGG73" s="8"/>
      <c r="GGH73" s="8"/>
      <c r="GGI73" s="8"/>
      <c r="GGJ73" s="8"/>
      <c r="GGK73" s="8"/>
      <c r="GGL73" s="8"/>
      <c r="GGM73" s="8"/>
      <c r="GGN73" s="8"/>
      <c r="GGO73" s="8"/>
      <c r="GGP73" s="8"/>
      <c r="GGQ73" s="8"/>
      <c r="GGR73" s="8"/>
      <c r="GGS73" s="8"/>
      <c r="GGT73" s="8"/>
      <c r="GGU73" s="8"/>
      <c r="GGV73" s="8"/>
      <c r="GGW73" s="8"/>
      <c r="GGX73" s="8"/>
      <c r="GGY73" s="8"/>
      <c r="GGZ73" s="8"/>
      <c r="GHA73" s="8"/>
      <c r="GHB73" s="8"/>
      <c r="GHC73" s="8"/>
      <c r="GHD73" s="8"/>
      <c r="GHE73" s="8"/>
      <c r="GHF73" s="8"/>
      <c r="GHG73" s="8"/>
      <c r="GHH73" s="8"/>
      <c r="GHI73" s="8"/>
      <c r="GHJ73" s="8"/>
      <c r="GHK73" s="8"/>
      <c r="GHL73" s="8"/>
      <c r="GHM73" s="8"/>
      <c r="GHN73" s="8"/>
      <c r="GHO73" s="8"/>
      <c r="GHP73" s="8"/>
      <c r="GHQ73" s="8"/>
      <c r="GHR73" s="8"/>
      <c r="GHS73" s="8"/>
      <c r="GHT73" s="8"/>
      <c r="GHU73" s="8"/>
      <c r="GHV73" s="8"/>
      <c r="GHW73" s="8"/>
      <c r="GHX73" s="8"/>
      <c r="GHY73" s="8"/>
      <c r="GHZ73" s="8"/>
      <c r="GIA73" s="8"/>
      <c r="GIB73" s="8"/>
      <c r="GIC73" s="8"/>
      <c r="GID73" s="8"/>
      <c r="GIE73" s="8"/>
      <c r="GIF73" s="8"/>
      <c r="GIG73" s="8"/>
      <c r="GIH73" s="8"/>
      <c r="GII73" s="8"/>
      <c r="GIJ73" s="8"/>
      <c r="GIK73" s="8"/>
      <c r="GIL73" s="8"/>
      <c r="GIM73" s="8"/>
      <c r="GIN73" s="8"/>
      <c r="GIO73" s="8"/>
      <c r="GIP73" s="8"/>
      <c r="GIQ73" s="8"/>
      <c r="GIR73" s="8"/>
      <c r="GIS73" s="8"/>
      <c r="GIT73" s="8"/>
      <c r="GIU73" s="8"/>
      <c r="GIV73" s="8"/>
      <c r="GIW73" s="8"/>
      <c r="GIX73" s="8"/>
      <c r="GIY73" s="8"/>
      <c r="GIZ73" s="8"/>
      <c r="GJA73" s="8"/>
      <c r="GJB73" s="8"/>
      <c r="GJC73" s="8"/>
      <c r="GJD73" s="8"/>
      <c r="GJE73" s="8"/>
      <c r="GJF73" s="8"/>
      <c r="GJG73" s="8"/>
      <c r="GJH73" s="8"/>
      <c r="GJI73" s="8"/>
      <c r="GJJ73" s="8"/>
      <c r="GJK73" s="8"/>
      <c r="GJL73" s="8"/>
      <c r="GJM73" s="8"/>
      <c r="GJN73" s="8"/>
      <c r="GJO73" s="8"/>
      <c r="GJP73" s="8"/>
      <c r="GJQ73" s="8"/>
      <c r="GJR73" s="8"/>
      <c r="GJS73" s="8"/>
      <c r="GJT73" s="8"/>
      <c r="GJU73" s="8"/>
      <c r="GJV73" s="8"/>
      <c r="GJW73" s="8"/>
      <c r="GJX73" s="8"/>
      <c r="GJY73" s="8"/>
      <c r="GJZ73" s="8"/>
      <c r="GKA73" s="8"/>
      <c r="GKB73" s="8"/>
      <c r="GKC73" s="8"/>
      <c r="GKD73" s="8"/>
      <c r="GKE73" s="8"/>
      <c r="GKF73" s="8"/>
      <c r="GKG73" s="8"/>
      <c r="GKH73" s="8"/>
      <c r="GKI73" s="8"/>
      <c r="GKJ73" s="8"/>
      <c r="GKK73" s="8"/>
      <c r="GKL73" s="8"/>
      <c r="GKM73" s="8"/>
      <c r="GKN73" s="8"/>
      <c r="GKO73" s="8"/>
      <c r="GKP73" s="8"/>
      <c r="GKQ73" s="8"/>
      <c r="GKR73" s="8"/>
      <c r="GKS73" s="8"/>
      <c r="GKT73" s="8"/>
      <c r="GKU73" s="8"/>
      <c r="GKV73" s="8"/>
      <c r="GKW73" s="8"/>
      <c r="GKX73" s="8"/>
      <c r="GKY73" s="8"/>
      <c r="GKZ73" s="8"/>
      <c r="GLA73" s="8"/>
      <c r="GLB73" s="8"/>
      <c r="GLC73" s="8"/>
      <c r="GLD73" s="8"/>
      <c r="GLE73" s="8"/>
      <c r="GLF73" s="8"/>
      <c r="GLG73" s="8"/>
      <c r="GLH73" s="8"/>
      <c r="GLI73" s="8"/>
      <c r="GLJ73" s="8"/>
      <c r="GLK73" s="8"/>
      <c r="GLL73" s="8"/>
      <c r="GLM73" s="8"/>
      <c r="GLN73" s="8"/>
      <c r="GLO73" s="8"/>
      <c r="GLP73" s="8"/>
      <c r="GLQ73" s="8"/>
      <c r="GLR73" s="8"/>
      <c r="GLS73" s="8"/>
      <c r="GLT73" s="8"/>
      <c r="GLU73" s="8"/>
      <c r="GLV73" s="8"/>
      <c r="GLW73" s="8"/>
      <c r="GLX73" s="8"/>
      <c r="GLY73" s="8"/>
      <c r="GLZ73" s="8"/>
      <c r="GMA73" s="8"/>
      <c r="GMB73" s="8"/>
      <c r="GMC73" s="8"/>
      <c r="GMD73" s="8"/>
      <c r="GME73" s="8"/>
      <c r="GMF73" s="8"/>
      <c r="GMG73" s="8"/>
      <c r="GMH73" s="8"/>
      <c r="GMI73" s="8"/>
      <c r="GMJ73" s="8"/>
      <c r="GMK73" s="8"/>
      <c r="GML73" s="8"/>
      <c r="GMM73" s="8"/>
      <c r="GMN73" s="8"/>
      <c r="GMO73" s="8"/>
      <c r="GMP73" s="8"/>
      <c r="GMQ73" s="8"/>
      <c r="GMR73" s="8"/>
      <c r="GMS73" s="8"/>
      <c r="GMT73" s="8"/>
      <c r="GMU73" s="8"/>
      <c r="GMV73" s="8"/>
      <c r="GMW73" s="8"/>
      <c r="GMX73" s="8"/>
      <c r="GMY73" s="8"/>
      <c r="GMZ73" s="8"/>
      <c r="GNA73" s="8"/>
      <c r="GNB73" s="8"/>
      <c r="GNC73" s="8"/>
      <c r="GND73" s="8"/>
      <c r="GNE73" s="8"/>
      <c r="GNF73" s="8"/>
      <c r="GNG73" s="8"/>
      <c r="GNH73" s="8"/>
      <c r="GNI73" s="8"/>
      <c r="GNJ73" s="8"/>
      <c r="GNK73" s="8"/>
      <c r="GNL73" s="8"/>
      <c r="GNM73" s="8"/>
      <c r="GNN73" s="8"/>
      <c r="GNO73" s="8"/>
      <c r="GNP73" s="8"/>
      <c r="GNQ73" s="8"/>
      <c r="GNR73" s="8"/>
      <c r="GNS73" s="8"/>
      <c r="GNT73" s="8"/>
      <c r="GNU73" s="8"/>
      <c r="GNV73" s="8"/>
      <c r="GNW73" s="8"/>
      <c r="GNX73" s="8"/>
      <c r="GNY73" s="8"/>
      <c r="GNZ73" s="8"/>
      <c r="GOA73" s="8"/>
      <c r="GOB73" s="8"/>
      <c r="GOC73" s="8"/>
      <c r="GOD73" s="8"/>
      <c r="GOE73" s="8"/>
      <c r="GOF73" s="8"/>
      <c r="GOG73" s="8"/>
      <c r="GOH73" s="8"/>
      <c r="GOI73" s="8"/>
      <c r="GOJ73" s="8"/>
      <c r="GOK73" s="8"/>
      <c r="GOL73" s="8"/>
      <c r="GOM73" s="8"/>
      <c r="GON73" s="8"/>
      <c r="GOO73" s="8"/>
      <c r="GOP73" s="8"/>
      <c r="GOQ73" s="8"/>
      <c r="GOR73" s="8"/>
      <c r="GOS73" s="8"/>
      <c r="GOT73" s="8"/>
      <c r="GOU73" s="8"/>
      <c r="GOV73" s="8"/>
      <c r="GOW73" s="8"/>
      <c r="GOX73" s="8"/>
      <c r="GOY73" s="8"/>
      <c r="GOZ73" s="8"/>
      <c r="GPA73" s="8"/>
      <c r="GPB73" s="8"/>
      <c r="GPC73" s="8"/>
      <c r="GPD73" s="8"/>
      <c r="GPE73" s="8"/>
      <c r="GPF73" s="8"/>
      <c r="GPG73" s="8"/>
      <c r="GPH73" s="8"/>
      <c r="GPI73" s="8"/>
      <c r="GPJ73" s="8"/>
      <c r="GPK73" s="8"/>
      <c r="GPL73" s="8"/>
      <c r="GPM73" s="8"/>
      <c r="GPN73" s="8"/>
      <c r="GPO73" s="8"/>
      <c r="GPP73" s="8"/>
      <c r="GPQ73" s="8"/>
      <c r="GPR73" s="8"/>
      <c r="GPS73" s="8"/>
      <c r="GPT73" s="8"/>
      <c r="GPU73" s="8"/>
      <c r="GPV73" s="8"/>
      <c r="GPW73" s="8"/>
      <c r="GPX73" s="8"/>
      <c r="GPY73" s="8"/>
      <c r="GPZ73" s="8"/>
      <c r="GQA73" s="8"/>
      <c r="GQB73" s="8"/>
      <c r="GQC73" s="8"/>
      <c r="GQD73" s="8"/>
      <c r="GQE73" s="8"/>
      <c r="GQF73" s="8"/>
      <c r="GQG73" s="8"/>
      <c r="GQH73" s="8"/>
      <c r="GQI73" s="8"/>
      <c r="GQJ73" s="8"/>
      <c r="GQK73" s="8"/>
      <c r="GQL73" s="8"/>
      <c r="GQM73" s="8"/>
      <c r="GQN73" s="8"/>
      <c r="GQO73" s="8"/>
      <c r="GQP73" s="8"/>
      <c r="GQQ73" s="8"/>
      <c r="GQR73" s="8"/>
      <c r="GQS73" s="8"/>
      <c r="GQT73" s="8"/>
      <c r="GQU73" s="8"/>
      <c r="GQV73" s="8"/>
      <c r="GQW73" s="8"/>
      <c r="GQX73" s="8"/>
      <c r="GQY73" s="8"/>
      <c r="GQZ73" s="8"/>
      <c r="GRA73" s="8"/>
      <c r="GRB73" s="8"/>
      <c r="GRC73" s="8"/>
      <c r="GRD73" s="8"/>
      <c r="GRE73" s="8"/>
      <c r="GRF73" s="8"/>
      <c r="GRG73" s="8"/>
      <c r="GRH73" s="8"/>
      <c r="GRI73" s="8"/>
      <c r="GRJ73" s="8"/>
      <c r="GRK73" s="8"/>
      <c r="GRL73" s="8"/>
      <c r="GRM73" s="8"/>
      <c r="GRN73" s="8"/>
      <c r="GRO73" s="8"/>
      <c r="GRP73" s="8"/>
      <c r="GRQ73" s="8"/>
      <c r="GRR73" s="8"/>
      <c r="GRS73" s="8"/>
      <c r="GRT73" s="8"/>
      <c r="GRU73" s="8"/>
      <c r="GRV73" s="8"/>
      <c r="GRW73" s="8"/>
      <c r="GRX73" s="8"/>
      <c r="GRY73" s="8"/>
      <c r="GRZ73" s="8"/>
      <c r="GSA73" s="8"/>
      <c r="GSB73" s="8"/>
      <c r="GSC73" s="8"/>
      <c r="GSD73" s="8"/>
      <c r="GSE73" s="8"/>
      <c r="GSF73" s="8"/>
      <c r="GSG73" s="8"/>
      <c r="GSH73" s="8"/>
      <c r="GSI73" s="8"/>
      <c r="GSJ73" s="8"/>
      <c r="GSK73" s="8"/>
      <c r="GSL73" s="8"/>
      <c r="GSM73" s="8"/>
      <c r="GSN73" s="8"/>
      <c r="GSO73" s="8"/>
      <c r="GSP73" s="8"/>
      <c r="GSQ73" s="8"/>
      <c r="GSR73" s="8"/>
      <c r="GSS73" s="8"/>
      <c r="GST73" s="8"/>
      <c r="GSU73" s="8"/>
      <c r="GSV73" s="8"/>
      <c r="GSW73" s="8"/>
      <c r="GSX73" s="8"/>
      <c r="GSY73" s="8"/>
      <c r="GSZ73" s="8"/>
      <c r="GTA73" s="8"/>
      <c r="GTB73" s="8"/>
      <c r="GTC73" s="8"/>
      <c r="GTD73" s="8"/>
      <c r="GTE73" s="8"/>
      <c r="GTF73" s="8"/>
      <c r="GTG73" s="8"/>
      <c r="GTH73" s="8"/>
      <c r="GTI73" s="8"/>
      <c r="GTJ73" s="8"/>
      <c r="GTK73" s="8"/>
      <c r="GTL73" s="8"/>
      <c r="GTM73" s="8"/>
      <c r="GTN73" s="8"/>
      <c r="GTO73" s="8"/>
      <c r="GTP73" s="8"/>
      <c r="GTQ73" s="8"/>
      <c r="GTR73" s="8"/>
      <c r="GTS73" s="8"/>
      <c r="GTT73" s="8"/>
      <c r="GTU73" s="8"/>
      <c r="GTV73" s="8"/>
      <c r="GTW73" s="8"/>
      <c r="GTX73" s="8"/>
      <c r="GTY73" s="8"/>
      <c r="GTZ73" s="8"/>
      <c r="GUA73" s="8"/>
      <c r="GUB73" s="8"/>
      <c r="GUC73" s="8"/>
      <c r="GUD73" s="8"/>
      <c r="GUE73" s="8"/>
      <c r="GUF73" s="8"/>
      <c r="GUG73" s="8"/>
      <c r="GUH73" s="8"/>
      <c r="GUI73" s="8"/>
      <c r="GUJ73" s="8"/>
      <c r="GUK73" s="8"/>
      <c r="GUL73" s="8"/>
      <c r="GUM73" s="8"/>
      <c r="GUN73" s="8"/>
      <c r="GUO73" s="8"/>
      <c r="GUP73" s="8"/>
      <c r="GUQ73" s="8"/>
      <c r="GUR73" s="8"/>
      <c r="GUS73" s="8"/>
      <c r="GUT73" s="8"/>
      <c r="GUU73" s="8"/>
      <c r="GUV73" s="8"/>
      <c r="GUW73" s="8"/>
      <c r="GUX73" s="8"/>
      <c r="GUY73" s="8"/>
      <c r="GUZ73" s="8"/>
      <c r="GVA73" s="8"/>
      <c r="GVB73" s="8"/>
      <c r="GVC73" s="8"/>
      <c r="GVD73" s="8"/>
      <c r="GVE73" s="8"/>
      <c r="GVF73" s="8"/>
      <c r="GVG73" s="8"/>
      <c r="GVH73" s="8"/>
      <c r="GVI73" s="8"/>
      <c r="GVJ73" s="8"/>
      <c r="GVK73" s="8"/>
      <c r="GVL73" s="8"/>
      <c r="GVM73" s="8"/>
      <c r="GVN73" s="8"/>
      <c r="GVO73" s="8"/>
      <c r="GVP73" s="8"/>
      <c r="GVQ73" s="8"/>
      <c r="GVR73" s="8"/>
      <c r="GVS73" s="8"/>
      <c r="GVT73" s="8"/>
      <c r="GVU73" s="8"/>
      <c r="GVV73" s="8"/>
      <c r="GVW73" s="8"/>
      <c r="GVX73" s="8"/>
      <c r="GVY73" s="8"/>
      <c r="GVZ73" s="8"/>
      <c r="GWA73" s="8"/>
      <c r="GWB73" s="8"/>
      <c r="GWC73" s="8"/>
      <c r="GWD73" s="8"/>
      <c r="GWE73" s="8"/>
      <c r="GWF73" s="8"/>
      <c r="GWG73" s="8"/>
      <c r="GWH73" s="8"/>
      <c r="GWI73" s="8"/>
      <c r="GWJ73" s="8"/>
      <c r="GWK73" s="8"/>
      <c r="GWL73" s="8"/>
      <c r="GWM73" s="8"/>
      <c r="GWN73" s="8"/>
      <c r="GWO73" s="8"/>
      <c r="GWP73" s="8"/>
      <c r="GWQ73" s="8"/>
      <c r="GWR73" s="8"/>
      <c r="GWS73" s="8"/>
      <c r="GWT73" s="8"/>
      <c r="GWU73" s="8"/>
      <c r="GWV73" s="8"/>
      <c r="GWW73" s="8"/>
      <c r="GWX73" s="8"/>
      <c r="GWY73" s="8"/>
      <c r="GWZ73" s="8"/>
      <c r="GXA73" s="8"/>
      <c r="GXB73" s="8"/>
      <c r="GXC73" s="8"/>
      <c r="GXD73" s="8"/>
      <c r="GXE73" s="8"/>
      <c r="GXF73" s="8"/>
      <c r="GXG73" s="8"/>
      <c r="GXH73" s="8"/>
      <c r="GXI73" s="8"/>
      <c r="GXJ73" s="8"/>
      <c r="GXK73" s="8"/>
      <c r="GXL73" s="8"/>
      <c r="GXM73" s="8"/>
      <c r="GXN73" s="8"/>
      <c r="GXO73" s="8"/>
      <c r="GXP73" s="8"/>
      <c r="GXQ73" s="8"/>
      <c r="GXR73" s="8"/>
      <c r="GXS73" s="8"/>
      <c r="GXT73" s="8"/>
      <c r="GXU73" s="8"/>
      <c r="GXV73" s="8"/>
      <c r="GXW73" s="8"/>
      <c r="GXX73" s="8"/>
      <c r="GXY73" s="8"/>
      <c r="GXZ73" s="8"/>
      <c r="GYA73" s="8"/>
      <c r="GYB73" s="8"/>
      <c r="GYC73" s="8"/>
      <c r="GYD73" s="8"/>
      <c r="GYE73" s="8"/>
      <c r="GYF73" s="8"/>
      <c r="GYG73" s="8"/>
      <c r="GYH73" s="8"/>
      <c r="GYI73" s="8"/>
      <c r="GYJ73" s="8"/>
      <c r="GYK73" s="8"/>
      <c r="GYL73" s="8"/>
      <c r="GYM73" s="8"/>
      <c r="GYN73" s="8"/>
      <c r="GYO73" s="8"/>
      <c r="GYP73" s="8"/>
      <c r="GYQ73" s="8"/>
      <c r="GYR73" s="8"/>
      <c r="GYS73" s="8"/>
      <c r="GYT73" s="8"/>
      <c r="GYU73" s="8"/>
      <c r="GYV73" s="8"/>
      <c r="GYW73" s="8"/>
      <c r="GYX73" s="8"/>
      <c r="GYY73" s="8"/>
      <c r="GYZ73" s="8"/>
      <c r="GZA73" s="8"/>
      <c r="GZB73" s="8"/>
      <c r="GZC73" s="8"/>
      <c r="GZD73" s="8"/>
      <c r="GZE73" s="8"/>
      <c r="GZF73" s="8"/>
      <c r="GZG73" s="8"/>
      <c r="GZH73" s="8"/>
      <c r="GZI73" s="8"/>
      <c r="GZJ73" s="8"/>
      <c r="GZK73" s="8"/>
      <c r="GZL73" s="8"/>
      <c r="GZM73" s="8"/>
      <c r="GZN73" s="8"/>
      <c r="GZO73" s="8"/>
      <c r="GZP73" s="8"/>
      <c r="GZQ73" s="8"/>
      <c r="GZR73" s="8"/>
      <c r="GZS73" s="8"/>
      <c r="GZT73" s="8"/>
      <c r="GZU73" s="8"/>
      <c r="GZV73" s="8"/>
      <c r="GZW73" s="8"/>
      <c r="GZX73" s="8"/>
      <c r="GZY73" s="8"/>
      <c r="GZZ73" s="8"/>
      <c r="HAA73" s="8"/>
      <c r="HAB73" s="8"/>
      <c r="HAC73" s="8"/>
      <c r="HAD73" s="8"/>
      <c r="HAE73" s="8"/>
      <c r="HAF73" s="8"/>
      <c r="HAG73" s="8"/>
      <c r="HAH73" s="8"/>
      <c r="HAI73" s="8"/>
      <c r="HAJ73" s="8"/>
      <c r="HAK73" s="8"/>
      <c r="HAL73" s="8"/>
      <c r="HAM73" s="8"/>
      <c r="HAN73" s="8"/>
      <c r="HAO73" s="8"/>
      <c r="HAP73" s="8"/>
      <c r="HAQ73" s="8"/>
      <c r="HAR73" s="8"/>
      <c r="HAS73" s="8"/>
      <c r="HAT73" s="8"/>
      <c r="HAU73" s="8"/>
      <c r="HAV73" s="8"/>
      <c r="HAW73" s="8"/>
      <c r="HAX73" s="8"/>
      <c r="HAY73" s="8"/>
      <c r="HAZ73" s="8"/>
      <c r="HBA73" s="8"/>
      <c r="HBB73" s="8"/>
      <c r="HBC73" s="8"/>
      <c r="HBD73" s="8"/>
      <c r="HBE73" s="8"/>
      <c r="HBF73" s="8"/>
      <c r="HBG73" s="8"/>
      <c r="HBH73" s="8"/>
      <c r="HBI73" s="8"/>
      <c r="HBJ73" s="8"/>
      <c r="HBK73" s="8"/>
      <c r="HBL73" s="8"/>
      <c r="HBM73" s="8"/>
      <c r="HBN73" s="8"/>
      <c r="HBO73" s="8"/>
      <c r="HBP73" s="8"/>
      <c r="HBQ73" s="8"/>
      <c r="HBR73" s="8"/>
      <c r="HBS73" s="8"/>
      <c r="HBT73" s="8"/>
      <c r="HBU73" s="8"/>
      <c r="HBV73" s="8"/>
      <c r="HBW73" s="8"/>
      <c r="HBX73" s="8"/>
      <c r="HBY73" s="8"/>
      <c r="HBZ73" s="8"/>
      <c r="HCA73" s="8"/>
      <c r="HCB73" s="8"/>
      <c r="HCC73" s="8"/>
      <c r="HCD73" s="8"/>
      <c r="HCE73" s="8"/>
      <c r="HCF73" s="8"/>
      <c r="HCG73" s="8"/>
      <c r="HCH73" s="8"/>
      <c r="HCI73" s="8"/>
      <c r="HCJ73" s="8"/>
      <c r="HCK73" s="8"/>
      <c r="HCL73" s="8"/>
      <c r="HCM73" s="8"/>
      <c r="HCN73" s="8"/>
      <c r="HCO73" s="8"/>
      <c r="HCP73" s="8"/>
      <c r="HCQ73" s="8"/>
      <c r="HCR73" s="8"/>
      <c r="HCS73" s="8"/>
      <c r="HCT73" s="8"/>
      <c r="HCU73" s="8"/>
      <c r="HCV73" s="8"/>
      <c r="HCW73" s="8"/>
      <c r="HCX73" s="8"/>
      <c r="HCY73" s="8"/>
      <c r="HCZ73" s="8"/>
      <c r="HDA73" s="8"/>
      <c r="HDB73" s="8"/>
      <c r="HDC73" s="8"/>
      <c r="HDD73" s="8"/>
      <c r="HDE73" s="8"/>
      <c r="HDF73" s="8"/>
      <c r="HDG73" s="8"/>
      <c r="HDH73" s="8"/>
      <c r="HDI73" s="8"/>
      <c r="HDJ73" s="8"/>
      <c r="HDK73" s="8"/>
      <c r="HDL73" s="8"/>
      <c r="HDM73" s="8"/>
      <c r="HDN73" s="8"/>
      <c r="HDO73" s="8"/>
      <c r="HDP73" s="8"/>
      <c r="HDQ73" s="8"/>
      <c r="HDR73" s="8"/>
      <c r="HDS73" s="8"/>
      <c r="HDT73" s="8"/>
      <c r="HDU73" s="8"/>
      <c r="HDV73" s="8"/>
      <c r="HDW73" s="8"/>
      <c r="HDX73" s="8"/>
      <c r="HDY73" s="8"/>
      <c r="HDZ73" s="8"/>
      <c r="HEA73" s="8"/>
      <c r="HEB73" s="8"/>
      <c r="HEC73" s="8"/>
      <c r="HED73" s="8"/>
      <c r="HEE73" s="8"/>
      <c r="HEF73" s="8"/>
      <c r="HEG73" s="8"/>
      <c r="HEH73" s="8"/>
      <c r="HEI73" s="8"/>
      <c r="HEJ73" s="8"/>
      <c r="HEK73" s="8"/>
      <c r="HEL73" s="8"/>
      <c r="HEM73" s="8"/>
      <c r="HEN73" s="8"/>
      <c r="HEO73" s="8"/>
      <c r="HEP73" s="8"/>
      <c r="HEQ73" s="8"/>
      <c r="HER73" s="8"/>
      <c r="HES73" s="8"/>
      <c r="HET73" s="8"/>
      <c r="HEU73" s="8"/>
      <c r="HEV73" s="8"/>
      <c r="HEW73" s="8"/>
      <c r="HEX73" s="8"/>
      <c r="HEY73" s="8"/>
      <c r="HEZ73" s="8"/>
      <c r="HFA73" s="8"/>
      <c r="HFB73" s="8"/>
      <c r="HFC73" s="8"/>
      <c r="HFD73" s="8"/>
      <c r="HFE73" s="8"/>
      <c r="HFF73" s="8"/>
      <c r="HFG73" s="8"/>
      <c r="HFH73" s="8"/>
      <c r="HFI73" s="8"/>
      <c r="HFJ73" s="8"/>
      <c r="HFK73" s="8"/>
      <c r="HFL73" s="8"/>
      <c r="HFM73" s="8"/>
      <c r="HFN73" s="8"/>
      <c r="HFO73" s="8"/>
      <c r="HFP73" s="8"/>
      <c r="HFQ73" s="8"/>
      <c r="HFR73" s="8"/>
      <c r="HFS73" s="8"/>
      <c r="HFT73" s="8"/>
      <c r="HFU73" s="8"/>
      <c r="HFV73" s="8"/>
      <c r="HFW73" s="8"/>
      <c r="HFX73" s="8"/>
      <c r="HFY73" s="8"/>
      <c r="HFZ73" s="8"/>
      <c r="HGA73" s="8"/>
      <c r="HGB73" s="8"/>
      <c r="HGC73" s="8"/>
      <c r="HGD73" s="8"/>
      <c r="HGE73" s="8"/>
      <c r="HGF73" s="8"/>
      <c r="HGG73" s="8"/>
      <c r="HGH73" s="8"/>
      <c r="HGI73" s="8"/>
      <c r="HGJ73" s="8"/>
      <c r="HGK73" s="8"/>
      <c r="HGL73" s="8"/>
      <c r="HGM73" s="8"/>
      <c r="HGN73" s="8"/>
      <c r="HGO73" s="8"/>
      <c r="HGP73" s="8"/>
      <c r="HGQ73" s="8"/>
      <c r="HGR73" s="8"/>
      <c r="HGS73" s="8"/>
      <c r="HGT73" s="8"/>
      <c r="HGU73" s="8"/>
      <c r="HGV73" s="8"/>
      <c r="HGW73" s="8"/>
      <c r="HGX73" s="8"/>
      <c r="HGY73" s="8"/>
      <c r="HGZ73" s="8"/>
      <c r="HHA73" s="8"/>
      <c r="HHB73" s="8"/>
      <c r="HHC73" s="8"/>
      <c r="HHD73" s="8"/>
      <c r="HHE73" s="8"/>
      <c r="HHF73" s="8"/>
      <c r="HHG73" s="8"/>
      <c r="HHH73" s="8"/>
      <c r="HHI73" s="8"/>
      <c r="HHJ73" s="8"/>
      <c r="HHK73" s="8"/>
      <c r="HHL73" s="8"/>
      <c r="HHM73" s="8"/>
      <c r="HHN73" s="8"/>
      <c r="HHO73" s="8"/>
      <c r="HHP73" s="8"/>
      <c r="HHQ73" s="8"/>
      <c r="HHR73" s="8"/>
      <c r="HHS73" s="8"/>
      <c r="HHT73" s="8"/>
      <c r="HHU73" s="8"/>
      <c r="HHV73" s="8"/>
      <c r="HHW73" s="8"/>
      <c r="HHX73" s="8"/>
      <c r="HHY73" s="8"/>
      <c r="HHZ73" s="8"/>
      <c r="HIA73" s="8"/>
      <c r="HIB73" s="8"/>
      <c r="HIC73" s="8"/>
      <c r="HID73" s="8"/>
      <c r="HIE73" s="8"/>
      <c r="HIF73" s="8"/>
      <c r="HIG73" s="8"/>
      <c r="HIH73" s="8"/>
      <c r="HII73" s="8"/>
      <c r="HIJ73" s="8"/>
      <c r="HIK73" s="8"/>
      <c r="HIL73" s="8"/>
      <c r="HIM73" s="8"/>
      <c r="HIN73" s="8"/>
      <c r="HIO73" s="8"/>
      <c r="HIP73" s="8"/>
      <c r="HIQ73" s="8"/>
      <c r="HIR73" s="8"/>
      <c r="HIS73" s="8"/>
      <c r="HIT73" s="8"/>
      <c r="HIU73" s="8"/>
      <c r="HIV73" s="8"/>
      <c r="HIW73" s="8"/>
      <c r="HIX73" s="8"/>
      <c r="HIY73" s="8"/>
      <c r="HIZ73" s="8"/>
      <c r="HJA73" s="8"/>
      <c r="HJB73" s="8"/>
      <c r="HJC73" s="8"/>
      <c r="HJD73" s="8"/>
      <c r="HJE73" s="8"/>
      <c r="HJF73" s="8"/>
      <c r="HJG73" s="8"/>
      <c r="HJH73" s="8"/>
      <c r="HJI73" s="8"/>
      <c r="HJJ73" s="8"/>
      <c r="HJK73" s="8"/>
      <c r="HJL73" s="8"/>
      <c r="HJM73" s="8"/>
      <c r="HJN73" s="8"/>
      <c r="HJO73" s="8"/>
      <c r="HJP73" s="8"/>
      <c r="HJQ73" s="8"/>
      <c r="HJR73" s="8"/>
      <c r="HJS73" s="8"/>
      <c r="HJT73" s="8"/>
      <c r="HJU73" s="8"/>
      <c r="HJV73" s="8"/>
      <c r="HJW73" s="8"/>
      <c r="HJX73" s="8"/>
      <c r="HJY73" s="8"/>
      <c r="HJZ73" s="8"/>
      <c r="HKA73" s="8"/>
      <c r="HKB73" s="8"/>
      <c r="HKC73" s="8"/>
      <c r="HKD73" s="8"/>
      <c r="HKE73" s="8"/>
      <c r="HKF73" s="8"/>
      <c r="HKG73" s="8"/>
      <c r="HKH73" s="8"/>
      <c r="HKI73" s="8"/>
      <c r="HKJ73" s="8"/>
      <c r="HKK73" s="8"/>
      <c r="HKL73" s="8"/>
      <c r="HKM73" s="8"/>
      <c r="HKN73" s="8"/>
      <c r="HKO73" s="8"/>
      <c r="HKP73" s="8"/>
      <c r="HKQ73" s="8"/>
      <c r="HKR73" s="8"/>
      <c r="HKS73" s="8"/>
      <c r="HKT73" s="8"/>
      <c r="HKU73" s="8"/>
      <c r="HKV73" s="8"/>
      <c r="HKW73" s="8"/>
      <c r="HKX73" s="8"/>
      <c r="HKY73" s="8"/>
      <c r="HKZ73" s="8"/>
      <c r="HLA73" s="8"/>
      <c r="HLB73" s="8"/>
      <c r="HLC73" s="8"/>
      <c r="HLD73" s="8"/>
      <c r="HLE73" s="8"/>
      <c r="HLF73" s="8"/>
      <c r="HLG73" s="8"/>
      <c r="HLH73" s="8"/>
      <c r="HLI73" s="8"/>
      <c r="HLJ73" s="8"/>
      <c r="HLK73" s="8"/>
      <c r="HLL73" s="8"/>
      <c r="HLM73" s="8"/>
      <c r="HLN73" s="8"/>
      <c r="HLO73" s="8"/>
      <c r="HLP73" s="8"/>
      <c r="HLQ73" s="8"/>
      <c r="HLR73" s="8"/>
      <c r="HLS73" s="8"/>
      <c r="HLT73" s="8"/>
      <c r="HLU73" s="8"/>
      <c r="HLV73" s="8"/>
      <c r="HLW73" s="8"/>
      <c r="HLX73" s="8"/>
      <c r="HLY73" s="8"/>
      <c r="HLZ73" s="8"/>
      <c r="HMA73" s="8"/>
      <c r="HMB73" s="8"/>
      <c r="HMC73" s="8"/>
      <c r="HMD73" s="8"/>
      <c r="HME73" s="8"/>
      <c r="HMF73" s="8"/>
      <c r="HMG73" s="8"/>
      <c r="HMH73" s="8"/>
      <c r="HMI73" s="8"/>
      <c r="HMJ73" s="8"/>
      <c r="HMK73" s="8"/>
      <c r="HML73" s="8"/>
      <c r="HMM73" s="8"/>
      <c r="HMN73" s="8"/>
      <c r="HMO73" s="8"/>
      <c r="HMP73" s="8"/>
      <c r="HMQ73" s="8"/>
      <c r="HMR73" s="8"/>
      <c r="HMS73" s="8"/>
      <c r="HMT73" s="8"/>
      <c r="HMU73" s="8"/>
      <c r="HMV73" s="8"/>
      <c r="HMW73" s="8"/>
      <c r="HMX73" s="8"/>
      <c r="HMY73" s="8"/>
      <c r="HMZ73" s="8"/>
      <c r="HNA73" s="8"/>
      <c r="HNB73" s="8"/>
      <c r="HNC73" s="8"/>
      <c r="HND73" s="8"/>
      <c r="HNE73" s="8"/>
      <c r="HNF73" s="8"/>
      <c r="HNG73" s="8"/>
      <c r="HNH73" s="8"/>
      <c r="HNI73" s="8"/>
      <c r="HNJ73" s="8"/>
      <c r="HNK73" s="8"/>
      <c r="HNL73" s="8"/>
      <c r="HNM73" s="8"/>
      <c r="HNN73" s="8"/>
      <c r="HNO73" s="8"/>
      <c r="HNP73" s="8"/>
      <c r="HNQ73" s="8"/>
      <c r="HNR73" s="8"/>
      <c r="HNS73" s="8"/>
      <c r="HNT73" s="8"/>
      <c r="HNU73" s="8"/>
      <c r="HNV73" s="8"/>
      <c r="HNW73" s="8"/>
      <c r="HNX73" s="8"/>
      <c r="HNY73" s="8"/>
      <c r="HNZ73" s="8"/>
      <c r="HOA73" s="8"/>
      <c r="HOB73" s="8"/>
      <c r="HOC73" s="8"/>
      <c r="HOD73" s="8"/>
      <c r="HOE73" s="8"/>
      <c r="HOF73" s="8"/>
      <c r="HOG73" s="8"/>
      <c r="HOH73" s="8"/>
      <c r="HOI73" s="8"/>
      <c r="HOJ73" s="8"/>
      <c r="HOK73" s="8"/>
      <c r="HOL73" s="8"/>
      <c r="HOM73" s="8"/>
      <c r="HON73" s="8"/>
      <c r="HOO73" s="8"/>
      <c r="HOP73" s="8"/>
      <c r="HOQ73" s="8"/>
      <c r="HOR73" s="8"/>
      <c r="HOS73" s="8"/>
      <c r="HOT73" s="8"/>
      <c r="HOU73" s="8"/>
      <c r="HOV73" s="8"/>
      <c r="HOW73" s="8"/>
      <c r="HOX73" s="8"/>
      <c r="HOY73" s="8"/>
      <c r="HOZ73" s="8"/>
      <c r="HPA73" s="8"/>
      <c r="HPB73" s="8"/>
      <c r="HPC73" s="8"/>
      <c r="HPD73" s="8"/>
      <c r="HPE73" s="8"/>
      <c r="HPF73" s="8"/>
      <c r="HPG73" s="8"/>
      <c r="HPH73" s="8"/>
      <c r="HPI73" s="8"/>
      <c r="HPJ73" s="8"/>
      <c r="HPK73" s="8"/>
      <c r="HPL73" s="8"/>
      <c r="HPM73" s="8"/>
      <c r="HPN73" s="8"/>
      <c r="HPO73" s="8"/>
      <c r="HPP73" s="8"/>
      <c r="HPQ73" s="8"/>
      <c r="HPR73" s="8"/>
      <c r="HPS73" s="8"/>
      <c r="HPT73" s="8"/>
      <c r="HPU73" s="8"/>
      <c r="HPV73" s="8"/>
      <c r="HPW73" s="8"/>
      <c r="HPX73" s="8"/>
      <c r="HPY73" s="8"/>
      <c r="HPZ73" s="8"/>
      <c r="HQA73" s="8"/>
      <c r="HQB73" s="8"/>
      <c r="HQC73" s="8"/>
      <c r="HQD73" s="8"/>
      <c r="HQE73" s="8"/>
      <c r="HQF73" s="8"/>
      <c r="HQG73" s="8"/>
      <c r="HQH73" s="8"/>
      <c r="HQI73" s="8"/>
      <c r="HQJ73" s="8"/>
      <c r="HQK73" s="8"/>
      <c r="HQL73" s="8"/>
      <c r="HQM73" s="8"/>
      <c r="HQN73" s="8"/>
      <c r="HQO73" s="8"/>
      <c r="HQP73" s="8"/>
      <c r="HQQ73" s="8"/>
      <c r="HQR73" s="8"/>
      <c r="HQS73" s="8"/>
      <c r="HQT73" s="8"/>
      <c r="HQU73" s="8"/>
      <c r="HQV73" s="8"/>
      <c r="HQW73" s="8"/>
      <c r="HQX73" s="8"/>
      <c r="HQY73" s="8"/>
      <c r="HQZ73" s="8"/>
      <c r="HRA73" s="8"/>
      <c r="HRB73" s="8"/>
      <c r="HRC73" s="8"/>
      <c r="HRD73" s="8"/>
      <c r="HRE73" s="8"/>
      <c r="HRF73" s="8"/>
      <c r="HRG73" s="8"/>
      <c r="HRH73" s="8"/>
      <c r="HRI73" s="8"/>
      <c r="HRJ73" s="8"/>
      <c r="HRK73" s="8"/>
      <c r="HRL73" s="8"/>
      <c r="HRM73" s="8"/>
      <c r="HRN73" s="8"/>
      <c r="HRO73" s="8"/>
      <c r="HRP73" s="8"/>
      <c r="HRQ73" s="8"/>
      <c r="HRR73" s="8"/>
      <c r="HRS73" s="8"/>
      <c r="HRT73" s="8"/>
      <c r="HRU73" s="8"/>
      <c r="HRV73" s="8"/>
      <c r="HRW73" s="8"/>
      <c r="HRX73" s="8"/>
      <c r="HRY73" s="8"/>
      <c r="HRZ73" s="8"/>
      <c r="HSA73" s="8"/>
      <c r="HSB73" s="8"/>
      <c r="HSC73" s="8"/>
      <c r="HSD73" s="8"/>
      <c r="HSE73" s="8"/>
      <c r="HSF73" s="8"/>
      <c r="HSG73" s="8"/>
      <c r="HSH73" s="8"/>
      <c r="HSI73" s="8"/>
      <c r="HSJ73" s="8"/>
      <c r="HSK73" s="8"/>
      <c r="HSL73" s="8"/>
      <c r="HSM73" s="8"/>
      <c r="HSN73" s="8"/>
      <c r="HSO73" s="8"/>
      <c r="HSP73" s="8"/>
      <c r="HSQ73" s="8"/>
      <c r="HSR73" s="8"/>
      <c r="HSS73" s="8"/>
      <c r="HST73" s="8"/>
      <c r="HSU73" s="8"/>
      <c r="HSV73" s="8"/>
      <c r="HSW73" s="8"/>
      <c r="HSX73" s="8"/>
      <c r="HSY73" s="8"/>
      <c r="HSZ73" s="8"/>
      <c r="HTA73" s="8"/>
      <c r="HTB73" s="8"/>
      <c r="HTC73" s="8"/>
      <c r="HTD73" s="8"/>
      <c r="HTE73" s="8"/>
      <c r="HTF73" s="8"/>
      <c r="HTG73" s="8"/>
      <c r="HTH73" s="8"/>
      <c r="HTI73" s="8"/>
      <c r="HTJ73" s="8"/>
      <c r="HTK73" s="8"/>
      <c r="HTL73" s="8"/>
      <c r="HTM73" s="8"/>
      <c r="HTN73" s="8"/>
      <c r="HTO73" s="8"/>
      <c r="HTP73" s="8"/>
      <c r="HTQ73" s="8"/>
      <c r="HTR73" s="8"/>
      <c r="HTS73" s="8"/>
      <c r="HTT73" s="8"/>
      <c r="HTU73" s="8"/>
      <c r="HTV73" s="8"/>
      <c r="HTW73" s="8"/>
      <c r="HTX73" s="8"/>
      <c r="HTY73" s="8"/>
      <c r="HTZ73" s="8"/>
      <c r="HUA73" s="8"/>
      <c r="HUB73" s="8"/>
      <c r="HUC73" s="8"/>
      <c r="HUD73" s="8"/>
      <c r="HUE73" s="8"/>
      <c r="HUF73" s="8"/>
      <c r="HUG73" s="8"/>
      <c r="HUH73" s="8"/>
      <c r="HUI73" s="8"/>
      <c r="HUJ73" s="8"/>
      <c r="HUK73" s="8"/>
      <c r="HUL73" s="8"/>
      <c r="HUM73" s="8"/>
      <c r="HUN73" s="8"/>
      <c r="HUO73" s="8"/>
      <c r="HUP73" s="8"/>
      <c r="HUQ73" s="8"/>
      <c r="HUR73" s="8"/>
      <c r="HUS73" s="8"/>
      <c r="HUT73" s="8"/>
      <c r="HUU73" s="8"/>
      <c r="HUV73" s="8"/>
      <c r="HUW73" s="8"/>
      <c r="HUX73" s="8"/>
      <c r="HUY73" s="8"/>
      <c r="HUZ73" s="8"/>
      <c r="HVA73" s="8"/>
      <c r="HVB73" s="8"/>
      <c r="HVC73" s="8"/>
      <c r="HVD73" s="8"/>
      <c r="HVE73" s="8"/>
      <c r="HVF73" s="8"/>
      <c r="HVG73" s="8"/>
      <c r="HVH73" s="8"/>
      <c r="HVI73" s="8"/>
      <c r="HVJ73" s="8"/>
      <c r="HVK73" s="8"/>
      <c r="HVL73" s="8"/>
      <c r="HVM73" s="8"/>
      <c r="HVN73" s="8"/>
      <c r="HVO73" s="8"/>
      <c r="HVP73" s="8"/>
      <c r="HVQ73" s="8"/>
      <c r="HVR73" s="8"/>
      <c r="HVS73" s="8"/>
      <c r="HVT73" s="8"/>
      <c r="HVU73" s="8"/>
      <c r="HVV73" s="8"/>
      <c r="HVW73" s="8"/>
      <c r="HVX73" s="8"/>
      <c r="HVY73" s="8"/>
      <c r="HVZ73" s="8"/>
      <c r="HWA73" s="8"/>
      <c r="HWB73" s="8"/>
      <c r="HWC73" s="8"/>
      <c r="HWD73" s="8"/>
      <c r="HWE73" s="8"/>
      <c r="HWF73" s="8"/>
      <c r="HWG73" s="8"/>
      <c r="HWH73" s="8"/>
      <c r="HWI73" s="8"/>
      <c r="HWJ73" s="8"/>
      <c r="HWK73" s="8"/>
      <c r="HWL73" s="8"/>
      <c r="HWM73" s="8"/>
      <c r="HWN73" s="8"/>
      <c r="HWO73" s="8"/>
      <c r="HWP73" s="8"/>
      <c r="HWQ73" s="8"/>
      <c r="HWR73" s="8"/>
      <c r="HWS73" s="8"/>
      <c r="HWT73" s="8"/>
      <c r="HWU73" s="8"/>
      <c r="HWV73" s="8"/>
      <c r="HWW73" s="8"/>
      <c r="HWX73" s="8"/>
      <c r="HWY73" s="8"/>
      <c r="HWZ73" s="8"/>
      <c r="HXA73" s="8"/>
      <c r="HXB73" s="8"/>
      <c r="HXC73" s="8"/>
      <c r="HXD73" s="8"/>
      <c r="HXE73" s="8"/>
      <c r="HXF73" s="8"/>
      <c r="HXG73" s="8"/>
      <c r="HXH73" s="8"/>
      <c r="HXI73" s="8"/>
      <c r="HXJ73" s="8"/>
      <c r="HXK73" s="8"/>
      <c r="HXL73" s="8"/>
      <c r="HXM73" s="8"/>
      <c r="HXN73" s="8"/>
      <c r="HXO73" s="8"/>
      <c r="HXP73" s="8"/>
      <c r="HXQ73" s="8"/>
      <c r="HXR73" s="8"/>
      <c r="HXS73" s="8"/>
      <c r="HXT73" s="8"/>
      <c r="HXU73" s="8"/>
      <c r="HXV73" s="8"/>
      <c r="HXW73" s="8"/>
      <c r="HXX73" s="8"/>
      <c r="HXY73" s="8"/>
      <c r="HXZ73" s="8"/>
      <c r="HYA73" s="8"/>
      <c r="HYB73" s="8"/>
      <c r="HYC73" s="8"/>
      <c r="HYD73" s="8"/>
      <c r="HYE73" s="8"/>
      <c r="HYF73" s="8"/>
      <c r="HYG73" s="8"/>
      <c r="HYH73" s="8"/>
      <c r="HYI73" s="8"/>
      <c r="HYJ73" s="8"/>
      <c r="HYK73" s="8"/>
      <c r="HYL73" s="8"/>
      <c r="HYM73" s="8"/>
      <c r="HYN73" s="8"/>
      <c r="HYO73" s="8"/>
      <c r="HYP73" s="8"/>
      <c r="HYQ73" s="8"/>
      <c r="HYR73" s="8"/>
      <c r="HYS73" s="8"/>
      <c r="HYT73" s="8"/>
      <c r="HYU73" s="8"/>
      <c r="HYV73" s="8"/>
      <c r="HYW73" s="8"/>
      <c r="HYX73" s="8"/>
      <c r="HYY73" s="8"/>
      <c r="HYZ73" s="8"/>
      <c r="HZA73" s="8"/>
      <c r="HZB73" s="8"/>
      <c r="HZC73" s="8"/>
      <c r="HZD73" s="8"/>
      <c r="HZE73" s="8"/>
      <c r="HZF73" s="8"/>
      <c r="HZG73" s="8"/>
      <c r="HZH73" s="8"/>
      <c r="HZI73" s="8"/>
      <c r="HZJ73" s="8"/>
      <c r="HZK73" s="8"/>
      <c r="HZL73" s="8"/>
      <c r="HZM73" s="8"/>
      <c r="HZN73" s="8"/>
      <c r="HZO73" s="8"/>
      <c r="HZP73" s="8"/>
      <c r="HZQ73" s="8"/>
      <c r="HZR73" s="8"/>
      <c r="HZS73" s="8"/>
      <c r="HZT73" s="8"/>
      <c r="HZU73" s="8"/>
      <c r="HZV73" s="8"/>
      <c r="HZW73" s="8"/>
      <c r="HZX73" s="8"/>
      <c r="HZY73" s="8"/>
      <c r="HZZ73" s="8"/>
      <c r="IAA73" s="8"/>
      <c r="IAB73" s="8"/>
      <c r="IAC73" s="8"/>
      <c r="IAD73" s="8"/>
      <c r="IAE73" s="8"/>
      <c r="IAF73" s="8"/>
      <c r="IAG73" s="8"/>
      <c r="IAH73" s="8"/>
      <c r="IAI73" s="8"/>
      <c r="IAJ73" s="8"/>
      <c r="IAK73" s="8"/>
      <c r="IAL73" s="8"/>
      <c r="IAM73" s="8"/>
      <c r="IAN73" s="8"/>
      <c r="IAO73" s="8"/>
      <c r="IAP73" s="8"/>
      <c r="IAQ73" s="8"/>
      <c r="IAR73" s="8"/>
      <c r="IAS73" s="8"/>
      <c r="IAT73" s="8"/>
      <c r="IAU73" s="8"/>
      <c r="IAV73" s="8"/>
      <c r="IAW73" s="8"/>
      <c r="IAX73" s="8"/>
      <c r="IAY73" s="8"/>
      <c r="IAZ73" s="8"/>
      <c r="IBA73" s="8"/>
      <c r="IBB73" s="8"/>
      <c r="IBC73" s="8"/>
      <c r="IBD73" s="8"/>
      <c r="IBE73" s="8"/>
      <c r="IBF73" s="8"/>
      <c r="IBG73" s="8"/>
      <c r="IBH73" s="8"/>
      <c r="IBI73" s="8"/>
      <c r="IBJ73" s="8"/>
      <c r="IBK73" s="8"/>
      <c r="IBL73" s="8"/>
      <c r="IBM73" s="8"/>
      <c r="IBN73" s="8"/>
      <c r="IBO73" s="8"/>
      <c r="IBP73" s="8"/>
      <c r="IBQ73" s="8"/>
      <c r="IBR73" s="8"/>
      <c r="IBS73" s="8"/>
      <c r="IBT73" s="8"/>
      <c r="IBU73" s="8"/>
      <c r="IBV73" s="8"/>
      <c r="IBW73" s="8"/>
      <c r="IBX73" s="8"/>
      <c r="IBY73" s="8"/>
      <c r="IBZ73" s="8"/>
      <c r="ICA73" s="8"/>
      <c r="ICB73" s="8"/>
      <c r="ICC73" s="8"/>
      <c r="ICD73" s="8"/>
      <c r="ICE73" s="8"/>
      <c r="ICF73" s="8"/>
      <c r="ICG73" s="8"/>
      <c r="ICH73" s="8"/>
      <c r="ICI73" s="8"/>
      <c r="ICJ73" s="8"/>
      <c r="ICK73" s="8"/>
      <c r="ICL73" s="8"/>
      <c r="ICM73" s="8"/>
      <c r="ICN73" s="8"/>
      <c r="ICO73" s="8"/>
      <c r="ICP73" s="8"/>
      <c r="ICQ73" s="8"/>
      <c r="ICR73" s="8"/>
      <c r="ICS73" s="8"/>
      <c r="ICT73" s="8"/>
      <c r="ICU73" s="8"/>
      <c r="ICV73" s="8"/>
      <c r="ICW73" s="8"/>
      <c r="ICX73" s="8"/>
      <c r="ICY73" s="8"/>
      <c r="ICZ73" s="8"/>
      <c r="IDA73" s="8"/>
      <c r="IDB73" s="8"/>
      <c r="IDC73" s="8"/>
      <c r="IDD73" s="8"/>
      <c r="IDE73" s="8"/>
      <c r="IDF73" s="8"/>
      <c r="IDG73" s="8"/>
      <c r="IDH73" s="8"/>
      <c r="IDI73" s="8"/>
      <c r="IDJ73" s="8"/>
      <c r="IDK73" s="8"/>
      <c r="IDL73" s="8"/>
      <c r="IDM73" s="8"/>
      <c r="IDN73" s="8"/>
      <c r="IDO73" s="8"/>
      <c r="IDP73" s="8"/>
      <c r="IDQ73" s="8"/>
      <c r="IDR73" s="8"/>
      <c r="IDS73" s="8"/>
      <c r="IDT73" s="8"/>
      <c r="IDU73" s="8"/>
      <c r="IDV73" s="8"/>
      <c r="IDW73" s="8"/>
      <c r="IDX73" s="8"/>
      <c r="IDY73" s="8"/>
      <c r="IDZ73" s="8"/>
      <c r="IEA73" s="8"/>
      <c r="IEB73" s="8"/>
      <c r="IEC73" s="8"/>
      <c r="IED73" s="8"/>
      <c r="IEE73" s="8"/>
      <c r="IEF73" s="8"/>
      <c r="IEG73" s="8"/>
      <c r="IEH73" s="8"/>
      <c r="IEI73" s="8"/>
      <c r="IEJ73" s="8"/>
      <c r="IEK73" s="8"/>
      <c r="IEL73" s="8"/>
      <c r="IEM73" s="8"/>
      <c r="IEN73" s="8"/>
      <c r="IEO73" s="8"/>
      <c r="IEP73" s="8"/>
      <c r="IEQ73" s="8"/>
      <c r="IER73" s="8"/>
      <c r="IES73" s="8"/>
      <c r="IET73" s="8"/>
      <c r="IEU73" s="8"/>
      <c r="IEV73" s="8"/>
      <c r="IEW73" s="8"/>
      <c r="IEX73" s="8"/>
      <c r="IEY73" s="8"/>
      <c r="IEZ73" s="8"/>
      <c r="IFA73" s="8"/>
      <c r="IFB73" s="8"/>
      <c r="IFC73" s="8"/>
      <c r="IFD73" s="8"/>
      <c r="IFE73" s="8"/>
      <c r="IFF73" s="8"/>
      <c r="IFG73" s="8"/>
      <c r="IFH73" s="8"/>
      <c r="IFI73" s="8"/>
      <c r="IFJ73" s="8"/>
      <c r="IFK73" s="8"/>
      <c r="IFL73" s="8"/>
      <c r="IFM73" s="8"/>
      <c r="IFN73" s="8"/>
      <c r="IFO73" s="8"/>
      <c r="IFP73" s="8"/>
      <c r="IFQ73" s="8"/>
      <c r="IFR73" s="8"/>
      <c r="IFS73" s="8"/>
      <c r="IFT73" s="8"/>
      <c r="IFU73" s="8"/>
      <c r="IFV73" s="8"/>
      <c r="IFW73" s="8"/>
      <c r="IFX73" s="8"/>
      <c r="IFY73" s="8"/>
      <c r="IFZ73" s="8"/>
      <c r="IGA73" s="8"/>
      <c r="IGB73" s="8"/>
      <c r="IGC73" s="8"/>
      <c r="IGD73" s="8"/>
      <c r="IGE73" s="8"/>
      <c r="IGF73" s="8"/>
      <c r="IGG73" s="8"/>
      <c r="IGH73" s="8"/>
      <c r="IGI73" s="8"/>
      <c r="IGJ73" s="8"/>
      <c r="IGK73" s="8"/>
      <c r="IGL73" s="8"/>
      <c r="IGM73" s="8"/>
      <c r="IGN73" s="8"/>
      <c r="IGO73" s="8"/>
      <c r="IGP73" s="8"/>
      <c r="IGQ73" s="8"/>
      <c r="IGR73" s="8"/>
      <c r="IGS73" s="8"/>
      <c r="IGT73" s="8"/>
      <c r="IGU73" s="8"/>
      <c r="IGV73" s="8"/>
      <c r="IGW73" s="8"/>
      <c r="IGX73" s="8"/>
      <c r="IGY73" s="8"/>
      <c r="IGZ73" s="8"/>
      <c r="IHA73" s="8"/>
      <c r="IHB73" s="8"/>
      <c r="IHC73" s="8"/>
      <c r="IHD73" s="8"/>
      <c r="IHE73" s="8"/>
      <c r="IHF73" s="8"/>
      <c r="IHG73" s="8"/>
      <c r="IHH73" s="8"/>
      <c r="IHI73" s="8"/>
      <c r="IHJ73" s="8"/>
      <c r="IHK73" s="8"/>
      <c r="IHL73" s="8"/>
      <c r="IHM73" s="8"/>
      <c r="IHN73" s="8"/>
      <c r="IHO73" s="8"/>
      <c r="IHP73" s="8"/>
      <c r="IHQ73" s="8"/>
      <c r="IHR73" s="8"/>
      <c r="IHS73" s="8"/>
      <c r="IHT73" s="8"/>
      <c r="IHU73" s="8"/>
      <c r="IHV73" s="8"/>
      <c r="IHW73" s="8"/>
      <c r="IHX73" s="8"/>
      <c r="IHY73" s="8"/>
      <c r="IHZ73" s="8"/>
      <c r="IIA73" s="8"/>
      <c r="IIB73" s="8"/>
      <c r="IIC73" s="8"/>
      <c r="IID73" s="8"/>
      <c r="IIE73" s="8"/>
      <c r="IIF73" s="8"/>
      <c r="IIG73" s="8"/>
      <c r="IIH73" s="8"/>
      <c r="III73" s="8"/>
      <c r="IIJ73" s="8"/>
      <c r="IIK73" s="8"/>
      <c r="IIL73" s="8"/>
      <c r="IIM73" s="8"/>
      <c r="IIN73" s="8"/>
      <c r="IIO73" s="8"/>
      <c r="IIP73" s="8"/>
      <c r="IIQ73" s="8"/>
      <c r="IIR73" s="8"/>
      <c r="IIS73" s="8"/>
      <c r="IIT73" s="8"/>
      <c r="IIU73" s="8"/>
      <c r="IIV73" s="8"/>
      <c r="IIW73" s="8"/>
      <c r="IIX73" s="8"/>
      <c r="IIY73" s="8"/>
      <c r="IIZ73" s="8"/>
      <c r="IJA73" s="8"/>
      <c r="IJB73" s="8"/>
      <c r="IJC73" s="8"/>
      <c r="IJD73" s="8"/>
      <c r="IJE73" s="8"/>
      <c r="IJF73" s="8"/>
      <c r="IJG73" s="8"/>
      <c r="IJH73" s="8"/>
      <c r="IJI73" s="8"/>
      <c r="IJJ73" s="8"/>
      <c r="IJK73" s="8"/>
      <c r="IJL73" s="8"/>
      <c r="IJM73" s="8"/>
      <c r="IJN73" s="8"/>
      <c r="IJO73" s="8"/>
      <c r="IJP73" s="8"/>
      <c r="IJQ73" s="8"/>
      <c r="IJR73" s="8"/>
      <c r="IJS73" s="8"/>
      <c r="IJT73" s="8"/>
      <c r="IJU73" s="8"/>
      <c r="IJV73" s="8"/>
      <c r="IJW73" s="8"/>
      <c r="IJX73" s="8"/>
      <c r="IJY73" s="8"/>
      <c r="IJZ73" s="8"/>
      <c r="IKA73" s="8"/>
      <c r="IKB73" s="8"/>
      <c r="IKC73" s="8"/>
      <c r="IKD73" s="8"/>
      <c r="IKE73" s="8"/>
      <c r="IKF73" s="8"/>
      <c r="IKG73" s="8"/>
      <c r="IKH73" s="8"/>
      <c r="IKI73" s="8"/>
      <c r="IKJ73" s="8"/>
      <c r="IKK73" s="8"/>
      <c r="IKL73" s="8"/>
      <c r="IKM73" s="8"/>
      <c r="IKN73" s="8"/>
      <c r="IKO73" s="8"/>
      <c r="IKP73" s="8"/>
      <c r="IKQ73" s="8"/>
      <c r="IKR73" s="8"/>
      <c r="IKS73" s="8"/>
      <c r="IKT73" s="8"/>
      <c r="IKU73" s="8"/>
      <c r="IKV73" s="8"/>
      <c r="IKW73" s="8"/>
      <c r="IKX73" s="8"/>
      <c r="IKY73" s="8"/>
      <c r="IKZ73" s="8"/>
      <c r="ILA73" s="8"/>
      <c r="ILB73" s="8"/>
      <c r="ILC73" s="8"/>
      <c r="ILD73" s="8"/>
      <c r="ILE73" s="8"/>
      <c r="ILF73" s="8"/>
      <c r="ILG73" s="8"/>
      <c r="ILH73" s="8"/>
      <c r="ILI73" s="8"/>
      <c r="ILJ73" s="8"/>
      <c r="ILK73" s="8"/>
      <c r="ILL73" s="8"/>
      <c r="ILM73" s="8"/>
      <c r="ILN73" s="8"/>
      <c r="ILO73" s="8"/>
      <c r="ILP73" s="8"/>
      <c r="ILQ73" s="8"/>
      <c r="ILR73" s="8"/>
      <c r="ILS73" s="8"/>
      <c r="ILT73" s="8"/>
      <c r="ILU73" s="8"/>
      <c r="ILV73" s="8"/>
      <c r="ILW73" s="8"/>
      <c r="ILX73" s="8"/>
      <c r="ILY73" s="8"/>
      <c r="ILZ73" s="8"/>
      <c r="IMA73" s="8"/>
      <c r="IMB73" s="8"/>
      <c r="IMC73" s="8"/>
      <c r="IMD73" s="8"/>
      <c r="IME73" s="8"/>
      <c r="IMF73" s="8"/>
      <c r="IMG73" s="8"/>
      <c r="IMH73" s="8"/>
      <c r="IMI73" s="8"/>
      <c r="IMJ73" s="8"/>
      <c r="IMK73" s="8"/>
      <c r="IML73" s="8"/>
      <c r="IMM73" s="8"/>
      <c r="IMN73" s="8"/>
      <c r="IMO73" s="8"/>
      <c r="IMP73" s="8"/>
      <c r="IMQ73" s="8"/>
      <c r="IMR73" s="8"/>
      <c r="IMS73" s="8"/>
      <c r="IMT73" s="8"/>
      <c r="IMU73" s="8"/>
      <c r="IMV73" s="8"/>
      <c r="IMW73" s="8"/>
      <c r="IMX73" s="8"/>
      <c r="IMY73" s="8"/>
      <c r="IMZ73" s="8"/>
      <c r="INA73" s="8"/>
      <c r="INB73" s="8"/>
      <c r="INC73" s="8"/>
      <c r="IND73" s="8"/>
      <c r="INE73" s="8"/>
      <c r="INF73" s="8"/>
      <c r="ING73" s="8"/>
      <c r="INH73" s="8"/>
      <c r="INI73" s="8"/>
      <c r="INJ73" s="8"/>
      <c r="INK73" s="8"/>
      <c r="INL73" s="8"/>
      <c r="INM73" s="8"/>
      <c r="INN73" s="8"/>
      <c r="INO73" s="8"/>
      <c r="INP73" s="8"/>
      <c r="INQ73" s="8"/>
      <c r="INR73" s="8"/>
      <c r="INS73" s="8"/>
      <c r="INT73" s="8"/>
      <c r="INU73" s="8"/>
      <c r="INV73" s="8"/>
      <c r="INW73" s="8"/>
      <c r="INX73" s="8"/>
      <c r="INY73" s="8"/>
      <c r="INZ73" s="8"/>
      <c r="IOA73" s="8"/>
      <c r="IOB73" s="8"/>
      <c r="IOC73" s="8"/>
      <c r="IOD73" s="8"/>
      <c r="IOE73" s="8"/>
      <c r="IOF73" s="8"/>
      <c r="IOG73" s="8"/>
      <c r="IOH73" s="8"/>
      <c r="IOI73" s="8"/>
      <c r="IOJ73" s="8"/>
      <c r="IOK73" s="8"/>
      <c r="IOL73" s="8"/>
      <c r="IOM73" s="8"/>
      <c r="ION73" s="8"/>
      <c r="IOO73" s="8"/>
      <c r="IOP73" s="8"/>
      <c r="IOQ73" s="8"/>
      <c r="IOR73" s="8"/>
      <c r="IOS73" s="8"/>
      <c r="IOT73" s="8"/>
      <c r="IOU73" s="8"/>
      <c r="IOV73" s="8"/>
      <c r="IOW73" s="8"/>
      <c r="IOX73" s="8"/>
      <c r="IOY73" s="8"/>
      <c r="IOZ73" s="8"/>
      <c r="IPA73" s="8"/>
      <c r="IPB73" s="8"/>
      <c r="IPC73" s="8"/>
      <c r="IPD73" s="8"/>
      <c r="IPE73" s="8"/>
      <c r="IPF73" s="8"/>
      <c r="IPG73" s="8"/>
      <c r="IPH73" s="8"/>
      <c r="IPI73" s="8"/>
      <c r="IPJ73" s="8"/>
      <c r="IPK73" s="8"/>
      <c r="IPL73" s="8"/>
      <c r="IPM73" s="8"/>
      <c r="IPN73" s="8"/>
      <c r="IPO73" s="8"/>
      <c r="IPP73" s="8"/>
      <c r="IPQ73" s="8"/>
      <c r="IPR73" s="8"/>
      <c r="IPS73" s="8"/>
      <c r="IPT73" s="8"/>
      <c r="IPU73" s="8"/>
      <c r="IPV73" s="8"/>
      <c r="IPW73" s="8"/>
      <c r="IPX73" s="8"/>
      <c r="IPY73" s="8"/>
      <c r="IPZ73" s="8"/>
      <c r="IQA73" s="8"/>
      <c r="IQB73" s="8"/>
      <c r="IQC73" s="8"/>
      <c r="IQD73" s="8"/>
      <c r="IQE73" s="8"/>
      <c r="IQF73" s="8"/>
      <c r="IQG73" s="8"/>
      <c r="IQH73" s="8"/>
      <c r="IQI73" s="8"/>
      <c r="IQJ73" s="8"/>
      <c r="IQK73" s="8"/>
      <c r="IQL73" s="8"/>
      <c r="IQM73" s="8"/>
      <c r="IQN73" s="8"/>
      <c r="IQO73" s="8"/>
      <c r="IQP73" s="8"/>
      <c r="IQQ73" s="8"/>
      <c r="IQR73" s="8"/>
      <c r="IQS73" s="8"/>
      <c r="IQT73" s="8"/>
      <c r="IQU73" s="8"/>
      <c r="IQV73" s="8"/>
      <c r="IQW73" s="8"/>
      <c r="IQX73" s="8"/>
      <c r="IQY73" s="8"/>
      <c r="IQZ73" s="8"/>
      <c r="IRA73" s="8"/>
      <c r="IRB73" s="8"/>
      <c r="IRC73" s="8"/>
      <c r="IRD73" s="8"/>
      <c r="IRE73" s="8"/>
      <c r="IRF73" s="8"/>
      <c r="IRG73" s="8"/>
      <c r="IRH73" s="8"/>
      <c r="IRI73" s="8"/>
      <c r="IRJ73" s="8"/>
      <c r="IRK73" s="8"/>
      <c r="IRL73" s="8"/>
      <c r="IRM73" s="8"/>
      <c r="IRN73" s="8"/>
      <c r="IRO73" s="8"/>
      <c r="IRP73" s="8"/>
      <c r="IRQ73" s="8"/>
      <c r="IRR73" s="8"/>
      <c r="IRS73" s="8"/>
      <c r="IRT73" s="8"/>
      <c r="IRU73" s="8"/>
      <c r="IRV73" s="8"/>
      <c r="IRW73" s="8"/>
      <c r="IRX73" s="8"/>
      <c r="IRY73" s="8"/>
      <c r="IRZ73" s="8"/>
      <c r="ISA73" s="8"/>
      <c r="ISB73" s="8"/>
      <c r="ISC73" s="8"/>
      <c r="ISD73" s="8"/>
      <c r="ISE73" s="8"/>
      <c r="ISF73" s="8"/>
      <c r="ISG73" s="8"/>
      <c r="ISH73" s="8"/>
      <c r="ISI73" s="8"/>
      <c r="ISJ73" s="8"/>
      <c r="ISK73" s="8"/>
      <c r="ISL73" s="8"/>
      <c r="ISM73" s="8"/>
      <c r="ISN73" s="8"/>
      <c r="ISO73" s="8"/>
      <c r="ISP73" s="8"/>
      <c r="ISQ73" s="8"/>
      <c r="ISR73" s="8"/>
      <c r="ISS73" s="8"/>
      <c r="IST73" s="8"/>
      <c r="ISU73" s="8"/>
      <c r="ISV73" s="8"/>
      <c r="ISW73" s="8"/>
      <c r="ISX73" s="8"/>
      <c r="ISY73" s="8"/>
      <c r="ISZ73" s="8"/>
      <c r="ITA73" s="8"/>
      <c r="ITB73" s="8"/>
      <c r="ITC73" s="8"/>
      <c r="ITD73" s="8"/>
      <c r="ITE73" s="8"/>
      <c r="ITF73" s="8"/>
      <c r="ITG73" s="8"/>
      <c r="ITH73" s="8"/>
      <c r="ITI73" s="8"/>
      <c r="ITJ73" s="8"/>
      <c r="ITK73" s="8"/>
      <c r="ITL73" s="8"/>
      <c r="ITM73" s="8"/>
      <c r="ITN73" s="8"/>
      <c r="ITO73" s="8"/>
      <c r="ITP73" s="8"/>
      <c r="ITQ73" s="8"/>
      <c r="ITR73" s="8"/>
      <c r="ITS73" s="8"/>
      <c r="ITT73" s="8"/>
      <c r="ITU73" s="8"/>
      <c r="ITV73" s="8"/>
      <c r="ITW73" s="8"/>
      <c r="ITX73" s="8"/>
      <c r="ITY73" s="8"/>
      <c r="ITZ73" s="8"/>
      <c r="IUA73" s="8"/>
      <c r="IUB73" s="8"/>
      <c r="IUC73" s="8"/>
      <c r="IUD73" s="8"/>
      <c r="IUE73" s="8"/>
      <c r="IUF73" s="8"/>
      <c r="IUG73" s="8"/>
      <c r="IUH73" s="8"/>
      <c r="IUI73" s="8"/>
      <c r="IUJ73" s="8"/>
      <c r="IUK73" s="8"/>
      <c r="IUL73" s="8"/>
      <c r="IUM73" s="8"/>
      <c r="IUN73" s="8"/>
      <c r="IUO73" s="8"/>
      <c r="IUP73" s="8"/>
      <c r="IUQ73" s="8"/>
      <c r="IUR73" s="8"/>
      <c r="IUS73" s="8"/>
      <c r="IUT73" s="8"/>
      <c r="IUU73" s="8"/>
      <c r="IUV73" s="8"/>
      <c r="IUW73" s="8"/>
      <c r="IUX73" s="8"/>
      <c r="IUY73" s="8"/>
      <c r="IUZ73" s="8"/>
      <c r="IVA73" s="8"/>
      <c r="IVB73" s="8"/>
      <c r="IVC73" s="8"/>
      <c r="IVD73" s="8"/>
      <c r="IVE73" s="8"/>
      <c r="IVF73" s="8"/>
      <c r="IVG73" s="8"/>
      <c r="IVH73" s="8"/>
      <c r="IVI73" s="8"/>
      <c r="IVJ73" s="8"/>
      <c r="IVK73" s="8"/>
      <c r="IVL73" s="8"/>
      <c r="IVM73" s="8"/>
      <c r="IVN73" s="8"/>
      <c r="IVO73" s="8"/>
      <c r="IVP73" s="8"/>
      <c r="IVQ73" s="8"/>
      <c r="IVR73" s="8"/>
      <c r="IVS73" s="8"/>
      <c r="IVT73" s="8"/>
      <c r="IVU73" s="8"/>
      <c r="IVV73" s="8"/>
      <c r="IVW73" s="8"/>
      <c r="IVX73" s="8"/>
      <c r="IVY73" s="8"/>
      <c r="IVZ73" s="8"/>
      <c r="IWA73" s="8"/>
      <c r="IWB73" s="8"/>
      <c r="IWC73" s="8"/>
      <c r="IWD73" s="8"/>
      <c r="IWE73" s="8"/>
      <c r="IWF73" s="8"/>
      <c r="IWG73" s="8"/>
      <c r="IWH73" s="8"/>
      <c r="IWI73" s="8"/>
      <c r="IWJ73" s="8"/>
      <c r="IWK73" s="8"/>
      <c r="IWL73" s="8"/>
      <c r="IWM73" s="8"/>
      <c r="IWN73" s="8"/>
      <c r="IWO73" s="8"/>
      <c r="IWP73" s="8"/>
      <c r="IWQ73" s="8"/>
      <c r="IWR73" s="8"/>
      <c r="IWS73" s="8"/>
      <c r="IWT73" s="8"/>
      <c r="IWU73" s="8"/>
      <c r="IWV73" s="8"/>
      <c r="IWW73" s="8"/>
      <c r="IWX73" s="8"/>
      <c r="IWY73" s="8"/>
      <c r="IWZ73" s="8"/>
      <c r="IXA73" s="8"/>
      <c r="IXB73" s="8"/>
      <c r="IXC73" s="8"/>
      <c r="IXD73" s="8"/>
      <c r="IXE73" s="8"/>
      <c r="IXF73" s="8"/>
      <c r="IXG73" s="8"/>
      <c r="IXH73" s="8"/>
      <c r="IXI73" s="8"/>
      <c r="IXJ73" s="8"/>
      <c r="IXK73" s="8"/>
      <c r="IXL73" s="8"/>
      <c r="IXM73" s="8"/>
      <c r="IXN73" s="8"/>
      <c r="IXO73" s="8"/>
      <c r="IXP73" s="8"/>
      <c r="IXQ73" s="8"/>
      <c r="IXR73" s="8"/>
      <c r="IXS73" s="8"/>
      <c r="IXT73" s="8"/>
      <c r="IXU73" s="8"/>
      <c r="IXV73" s="8"/>
      <c r="IXW73" s="8"/>
      <c r="IXX73" s="8"/>
      <c r="IXY73" s="8"/>
      <c r="IXZ73" s="8"/>
      <c r="IYA73" s="8"/>
      <c r="IYB73" s="8"/>
      <c r="IYC73" s="8"/>
      <c r="IYD73" s="8"/>
      <c r="IYE73" s="8"/>
      <c r="IYF73" s="8"/>
      <c r="IYG73" s="8"/>
      <c r="IYH73" s="8"/>
      <c r="IYI73" s="8"/>
      <c r="IYJ73" s="8"/>
      <c r="IYK73" s="8"/>
      <c r="IYL73" s="8"/>
      <c r="IYM73" s="8"/>
      <c r="IYN73" s="8"/>
      <c r="IYO73" s="8"/>
      <c r="IYP73" s="8"/>
      <c r="IYQ73" s="8"/>
      <c r="IYR73" s="8"/>
      <c r="IYS73" s="8"/>
      <c r="IYT73" s="8"/>
      <c r="IYU73" s="8"/>
      <c r="IYV73" s="8"/>
      <c r="IYW73" s="8"/>
      <c r="IYX73" s="8"/>
      <c r="IYY73" s="8"/>
      <c r="IYZ73" s="8"/>
      <c r="IZA73" s="8"/>
      <c r="IZB73" s="8"/>
      <c r="IZC73" s="8"/>
      <c r="IZD73" s="8"/>
      <c r="IZE73" s="8"/>
      <c r="IZF73" s="8"/>
      <c r="IZG73" s="8"/>
      <c r="IZH73" s="8"/>
      <c r="IZI73" s="8"/>
      <c r="IZJ73" s="8"/>
      <c r="IZK73" s="8"/>
      <c r="IZL73" s="8"/>
      <c r="IZM73" s="8"/>
      <c r="IZN73" s="8"/>
      <c r="IZO73" s="8"/>
      <c r="IZP73" s="8"/>
      <c r="IZQ73" s="8"/>
      <c r="IZR73" s="8"/>
      <c r="IZS73" s="8"/>
      <c r="IZT73" s="8"/>
      <c r="IZU73" s="8"/>
      <c r="IZV73" s="8"/>
      <c r="IZW73" s="8"/>
      <c r="IZX73" s="8"/>
      <c r="IZY73" s="8"/>
      <c r="IZZ73" s="8"/>
      <c r="JAA73" s="8"/>
      <c r="JAB73" s="8"/>
      <c r="JAC73" s="8"/>
      <c r="JAD73" s="8"/>
      <c r="JAE73" s="8"/>
      <c r="JAF73" s="8"/>
      <c r="JAG73" s="8"/>
      <c r="JAH73" s="8"/>
      <c r="JAI73" s="8"/>
      <c r="JAJ73" s="8"/>
      <c r="JAK73" s="8"/>
      <c r="JAL73" s="8"/>
      <c r="JAM73" s="8"/>
      <c r="JAN73" s="8"/>
      <c r="JAO73" s="8"/>
      <c r="JAP73" s="8"/>
      <c r="JAQ73" s="8"/>
      <c r="JAR73" s="8"/>
      <c r="JAS73" s="8"/>
      <c r="JAT73" s="8"/>
      <c r="JAU73" s="8"/>
      <c r="JAV73" s="8"/>
      <c r="JAW73" s="8"/>
      <c r="JAX73" s="8"/>
      <c r="JAY73" s="8"/>
      <c r="JAZ73" s="8"/>
      <c r="JBA73" s="8"/>
      <c r="JBB73" s="8"/>
      <c r="JBC73" s="8"/>
      <c r="JBD73" s="8"/>
      <c r="JBE73" s="8"/>
      <c r="JBF73" s="8"/>
      <c r="JBG73" s="8"/>
      <c r="JBH73" s="8"/>
      <c r="JBI73" s="8"/>
      <c r="JBJ73" s="8"/>
      <c r="JBK73" s="8"/>
      <c r="JBL73" s="8"/>
      <c r="JBM73" s="8"/>
      <c r="JBN73" s="8"/>
      <c r="JBO73" s="8"/>
      <c r="JBP73" s="8"/>
      <c r="JBQ73" s="8"/>
      <c r="JBR73" s="8"/>
      <c r="JBS73" s="8"/>
      <c r="JBT73" s="8"/>
      <c r="JBU73" s="8"/>
      <c r="JBV73" s="8"/>
      <c r="JBW73" s="8"/>
      <c r="JBX73" s="8"/>
      <c r="JBY73" s="8"/>
      <c r="JBZ73" s="8"/>
      <c r="JCA73" s="8"/>
      <c r="JCB73" s="8"/>
      <c r="JCC73" s="8"/>
      <c r="JCD73" s="8"/>
      <c r="JCE73" s="8"/>
      <c r="JCF73" s="8"/>
      <c r="JCG73" s="8"/>
      <c r="JCH73" s="8"/>
      <c r="JCI73" s="8"/>
      <c r="JCJ73" s="8"/>
      <c r="JCK73" s="8"/>
      <c r="JCL73" s="8"/>
      <c r="JCM73" s="8"/>
      <c r="JCN73" s="8"/>
      <c r="JCO73" s="8"/>
      <c r="JCP73" s="8"/>
      <c r="JCQ73" s="8"/>
      <c r="JCR73" s="8"/>
      <c r="JCS73" s="8"/>
      <c r="JCT73" s="8"/>
      <c r="JCU73" s="8"/>
      <c r="JCV73" s="8"/>
      <c r="JCW73" s="8"/>
      <c r="JCX73" s="8"/>
      <c r="JCY73" s="8"/>
      <c r="JCZ73" s="8"/>
      <c r="JDA73" s="8"/>
      <c r="JDB73" s="8"/>
      <c r="JDC73" s="8"/>
      <c r="JDD73" s="8"/>
      <c r="JDE73" s="8"/>
      <c r="JDF73" s="8"/>
      <c r="JDG73" s="8"/>
      <c r="JDH73" s="8"/>
      <c r="JDI73" s="8"/>
      <c r="JDJ73" s="8"/>
      <c r="JDK73" s="8"/>
      <c r="JDL73" s="8"/>
      <c r="JDM73" s="8"/>
      <c r="JDN73" s="8"/>
      <c r="JDO73" s="8"/>
      <c r="JDP73" s="8"/>
      <c r="JDQ73" s="8"/>
      <c r="JDR73" s="8"/>
      <c r="JDS73" s="8"/>
      <c r="JDT73" s="8"/>
      <c r="JDU73" s="8"/>
      <c r="JDV73" s="8"/>
      <c r="JDW73" s="8"/>
      <c r="JDX73" s="8"/>
      <c r="JDY73" s="8"/>
      <c r="JDZ73" s="8"/>
      <c r="JEA73" s="8"/>
      <c r="JEB73" s="8"/>
      <c r="JEC73" s="8"/>
      <c r="JED73" s="8"/>
      <c r="JEE73" s="8"/>
      <c r="JEF73" s="8"/>
      <c r="JEG73" s="8"/>
      <c r="JEH73" s="8"/>
      <c r="JEI73" s="8"/>
      <c r="JEJ73" s="8"/>
      <c r="JEK73" s="8"/>
      <c r="JEL73" s="8"/>
      <c r="JEM73" s="8"/>
      <c r="JEN73" s="8"/>
      <c r="JEO73" s="8"/>
      <c r="JEP73" s="8"/>
      <c r="JEQ73" s="8"/>
      <c r="JER73" s="8"/>
      <c r="JES73" s="8"/>
      <c r="JET73" s="8"/>
      <c r="JEU73" s="8"/>
      <c r="JEV73" s="8"/>
      <c r="JEW73" s="8"/>
      <c r="JEX73" s="8"/>
      <c r="JEY73" s="8"/>
      <c r="JEZ73" s="8"/>
      <c r="JFA73" s="8"/>
      <c r="JFB73" s="8"/>
      <c r="JFC73" s="8"/>
      <c r="JFD73" s="8"/>
      <c r="JFE73" s="8"/>
      <c r="JFF73" s="8"/>
      <c r="JFG73" s="8"/>
      <c r="JFH73" s="8"/>
      <c r="JFI73" s="8"/>
      <c r="JFJ73" s="8"/>
      <c r="JFK73" s="8"/>
      <c r="JFL73" s="8"/>
      <c r="JFM73" s="8"/>
      <c r="JFN73" s="8"/>
      <c r="JFO73" s="8"/>
      <c r="JFP73" s="8"/>
      <c r="JFQ73" s="8"/>
      <c r="JFR73" s="8"/>
      <c r="JFS73" s="8"/>
      <c r="JFT73" s="8"/>
      <c r="JFU73" s="8"/>
      <c r="JFV73" s="8"/>
      <c r="JFW73" s="8"/>
      <c r="JFX73" s="8"/>
      <c r="JFY73" s="8"/>
      <c r="JFZ73" s="8"/>
      <c r="JGA73" s="8"/>
      <c r="JGB73" s="8"/>
      <c r="JGC73" s="8"/>
      <c r="JGD73" s="8"/>
      <c r="JGE73" s="8"/>
      <c r="JGF73" s="8"/>
      <c r="JGG73" s="8"/>
      <c r="JGH73" s="8"/>
      <c r="JGI73" s="8"/>
      <c r="JGJ73" s="8"/>
      <c r="JGK73" s="8"/>
      <c r="JGL73" s="8"/>
      <c r="JGM73" s="8"/>
      <c r="JGN73" s="8"/>
      <c r="JGO73" s="8"/>
      <c r="JGP73" s="8"/>
      <c r="JGQ73" s="8"/>
      <c r="JGR73" s="8"/>
      <c r="JGS73" s="8"/>
      <c r="JGT73" s="8"/>
      <c r="JGU73" s="8"/>
      <c r="JGV73" s="8"/>
      <c r="JGW73" s="8"/>
      <c r="JGX73" s="8"/>
      <c r="JGY73" s="8"/>
      <c r="JGZ73" s="8"/>
      <c r="JHA73" s="8"/>
      <c r="JHB73" s="8"/>
      <c r="JHC73" s="8"/>
      <c r="JHD73" s="8"/>
      <c r="JHE73" s="8"/>
      <c r="JHF73" s="8"/>
      <c r="JHG73" s="8"/>
      <c r="JHH73" s="8"/>
      <c r="JHI73" s="8"/>
      <c r="JHJ73" s="8"/>
      <c r="JHK73" s="8"/>
      <c r="JHL73" s="8"/>
      <c r="JHM73" s="8"/>
      <c r="JHN73" s="8"/>
      <c r="JHO73" s="8"/>
      <c r="JHP73" s="8"/>
      <c r="JHQ73" s="8"/>
      <c r="JHR73" s="8"/>
      <c r="JHS73" s="8"/>
      <c r="JHT73" s="8"/>
      <c r="JHU73" s="8"/>
      <c r="JHV73" s="8"/>
      <c r="JHW73" s="8"/>
      <c r="JHX73" s="8"/>
      <c r="JHY73" s="8"/>
      <c r="JHZ73" s="8"/>
      <c r="JIA73" s="8"/>
      <c r="JIB73" s="8"/>
      <c r="JIC73" s="8"/>
      <c r="JID73" s="8"/>
      <c r="JIE73" s="8"/>
      <c r="JIF73" s="8"/>
      <c r="JIG73" s="8"/>
      <c r="JIH73" s="8"/>
      <c r="JII73" s="8"/>
      <c r="JIJ73" s="8"/>
      <c r="JIK73" s="8"/>
      <c r="JIL73" s="8"/>
      <c r="JIM73" s="8"/>
      <c r="JIN73" s="8"/>
      <c r="JIO73" s="8"/>
      <c r="JIP73" s="8"/>
      <c r="JIQ73" s="8"/>
      <c r="JIR73" s="8"/>
      <c r="JIS73" s="8"/>
      <c r="JIT73" s="8"/>
      <c r="JIU73" s="8"/>
      <c r="JIV73" s="8"/>
      <c r="JIW73" s="8"/>
      <c r="JIX73" s="8"/>
      <c r="JIY73" s="8"/>
      <c r="JIZ73" s="8"/>
      <c r="JJA73" s="8"/>
      <c r="JJB73" s="8"/>
      <c r="JJC73" s="8"/>
      <c r="JJD73" s="8"/>
      <c r="JJE73" s="8"/>
      <c r="JJF73" s="8"/>
      <c r="JJG73" s="8"/>
      <c r="JJH73" s="8"/>
      <c r="JJI73" s="8"/>
      <c r="JJJ73" s="8"/>
      <c r="JJK73" s="8"/>
      <c r="JJL73" s="8"/>
      <c r="JJM73" s="8"/>
      <c r="JJN73" s="8"/>
      <c r="JJO73" s="8"/>
      <c r="JJP73" s="8"/>
      <c r="JJQ73" s="8"/>
      <c r="JJR73" s="8"/>
      <c r="JJS73" s="8"/>
      <c r="JJT73" s="8"/>
      <c r="JJU73" s="8"/>
      <c r="JJV73" s="8"/>
      <c r="JJW73" s="8"/>
      <c r="JJX73" s="8"/>
      <c r="JJY73" s="8"/>
      <c r="JJZ73" s="8"/>
      <c r="JKA73" s="8"/>
      <c r="JKB73" s="8"/>
      <c r="JKC73" s="8"/>
      <c r="JKD73" s="8"/>
      <c r="JKE73" s="8"/>
      <c r="JKF73" s="8"/>
      <c r="JKG73" s="8"/>
      <c r="JKH73" s="8"/>
      <c r="JKI73" s="8"/>
      <c r="JKJ73" s="8"/>
      <c r="JKK73" s="8"/>
      <c r="JKL73" s="8"/>
      <c r="JKM73" s="8"/>
      <c r="JKN73" s="8"/>
      <c r="JKO73" s="8"/>
      <c r="JKP73" s="8"/>
      <c r="JKQ73" s="8"/>
      <c r="JKR73" s="8"/>
      <c r="JKS73" s="8"/>
      <c r="JKT73" s="8"/>
      <c r="JKU73" s="8"/>
      <c r="JKV73" s="8"/>
      <c r="JKW73" s="8"/>
      <c r="JKX73" s="8"/>
      <c r="JKY73" s="8"/>
      <c r="JKZ73" s="8"/>
      <c r="JLA73" s="8"/>
      <c r="JLB73" s="8"/>
      <c r="JLC73" s="8"/>
      <c r="JLD73" s="8"/>
      <c r="JLE73" s="8"/>
      <c r="JLF73" s="8"/>
      <c r="JLG73" s="8"/>
      <c r="JLH73" s="8"/>
      <c r="JLI73" s="8"/>
      <c r="JLJ73" s="8"/>
      <c r="JLK73" s="8"/>
      <c r="JLL73" s="8"/>
      <c r="JLM73" s="8"/>
      <c r="JLN73" s="8"/>
      <c r="JLO73" s="8"/>
      <c r="JLP73" s="8"/>
      <c r="JLQ73" s="8"/>
      <c r="JLR73" s="8"/>
      <c r="JLS73" s="8"/>
      <c r="JLT73" s="8"/>
      <c r="JLU73" s="8"/>
      <c r="JLV73" s="8"/>
      <c r="JLW73" s="8"/>
      <c r="JLX73" s="8"/>
      <c r="JLY73" s="8"/>
      <c r="JLZ73" s="8"/>
      <c r="JMA73" s="8"/>
      <c r="JMB73" s="8"/>
      <c r="JMC73" s="8"/>
      <c r="JMD73" s="8"/>
      <c r="JME73" s="8"/>
      <c r="JMF73" s="8"/>
      <c r="JMG73" s="8"/>
      <c r="JMH73" s="8"/>
      <c r="JMI73" s="8"/>
      <c r="JMJ73" s="8"/>
      <c r="JMK73" s="8"/>
      <c r="JML73" s="8"/>
      <c r="JMM73" s="8"/>
      <c r="JMN73" s="8"/>
      <c r="JMO73" s="8"/>
      <c r="JMP73" s="8"/>
      <c r="JMQ73" s="8"/>
      <c r="JMR73" s="8"/>
      <c r="JMS73" s="8"/>
      <c r="JMT73" s="8"/>
      <c r="JMU73" s="8"/>
      <c r="JMV73" s="8"/>
      <c r="JMW73" s="8"/>
      <c r="JMX73" s="8"/>
      <c r="JMY73" s="8"/>
      <c r="JMZ73" s="8"/>
      <c r="JNA73" s="8"/>
      <c r="JNB73" s="8"/>
      <c r="JNC73" s="8"/>
      <c r="JND73" s="8"/>
      <c r="JNE73" s="8"/>
      <c r="JNF73" s="8"/>
      <c r="JNG73" s="8"/>
      <c r="JNH73" s="8"/>
      <c r="JNI73" s="8"/>
      <c r="JNJ73" s="8"/>
      <c r="JNK73" s="8"/>
      <c r="JNL73" s="8"/>
      <c r="JNM73" s="8"/>
      <c r="JNN73" s="8"/>
      <c r="JNO73" s="8"/>
      <c r="JNP73" s="8"/>
      <c r="JNQ73" s="8"/>
      <c r="JNR73" s="8"/>
      <c r="JNS73" s="8"/>
      <c r="JNT73" s="8"/>
      <c r="JNU73" s="8"/>
      <c r="JNV73" s="8"/>
      <c r="JNW73" s="8"/>
      <c r="JNX73" s="8"/>
      <c r="JNY73" s="8"/>
      <c r="JNZ73" s="8"/>
      <c r="JOA73" s="8"/>
      <c r="JOB73" s="8"/>
      <c r="JOC73" s="8"/>
      <c r="JOD73" s="8"/>
      <c r="JOE73" s="8"/>
      <c r="JOF73" s="8"/>
      <c r="JOG73" s="8"/>
      <c r="JOH73" s="8"/>
      <c r="JOI73" s="8"/>
      <c r="JOJ73" s="8"/>
      <c r="JOK73" s="8"/>
      <c r="JOL73" s="8"/>
      <c r="JOM73" s="8"/>
      <c r="JON73" s="8"/>
      <c r="JOO73" s="8"/>
      <c r="JOP73" s="8"/>
      <c r="JOQ73" s="8"/>
      <c r="JOR73" s="8"/>
      <c r="JOS73" s="8"/>
      <c r="JOT73" s="8"/>
      <c r="JOU73" s="8"/>
      <c r="JOV73" s="8"/>
      <c r="JOW73" s="8"/>
      <c r="JOX73" s="8"/>
      <c r="JOY73" s="8"/>
      <c r="JOZ73" s="8"/>
      <c r="JPA73" s="8"/>
      <c r="JPB73" s="8"/>
      <c r="JPC73" s="8"/>
      <c r="JPD73" s="8"/>
      <c r="JPE73" s="8"/>
      <c r="JPF73" s="8"/>
      <c r="JPG73" s="8"/>
      <c r="JPH73" s="8"/>
      <c r="JPI73" s="8"/>
      <c r="JPJ73" s="8"/>
      <c r="JPK73" s="8"/>
      <c r="JPL73" s="8"/>
      <c r="JPM73" s="8"/>
      <c r="JPN73" s="8"/>
      <c r="JPO73" s="8"/>
      <c r="JPP73" s="8"/>
      <c r="JPQ73" s="8"/>
      <c r="JPR73" s="8"/>
      <c r="JPS73" s="8"/>
      <c r="JPT73" s="8"/>
      <c r="JPU73" s="8"/>
      <c r="JPV73" s="8"/>
      <c r="JPW73" s="8"/>
      <c r="JPX73" s="8"/>
      <c r="JPY73" s="8"/>
      <c r="JPZ73" s="8"/>
      <c r="JQA73" s="8"/>
      <c r="JQB73" s="8"/>
      <c r="JQC73" s="8"/>
      <c r="JQD73" s="8"/>
      <c r="JQE73" s="8"/>
      <c r="JQF73" s="8"/>
      <c r="JQG73" s="8"/>
      <c r="JQH73" s="8"/>
      <c r="JQI73" s="8"/>
      <c r="JQJ73" s="8"/>
      <c r="JQK73" s="8"/>
      <c r="JQL73" s="8"/>
      <c r="JQM73" s="8"/>
      <c r="JQN73" s="8"/>
      <c r="JQO73" s="8"/>
      <c r="JQP73" s="8"/>
      <c r="JQQ73" s="8"/>
      <c r="JQR73" s="8"/>
      <c r="JQS73" s="8"/>
      <c r="JQT73" s="8"/>
      <c r="JQU73" s="8"/>
      <c r="JQV73" s="8"/>
      <c r="JQW73" s="8"/>
      <c r="JQX73" s="8"/>
      <c r="JQY73" s="8"/>
      <c r="JQZ73" s="8"/>
      <c r="JRA73" s="8"/>
      <c r="JRB73" s="8"/>
      <c r="JRC73" s="8"/>
      <c r="JRD73" s="8"/>
      <c r="JRE73" s="8"/>
      <c r="JRF73" s="8"/>
      <c r="JRG73" s="8"/>
      <c r="JRH73" s="8"/>
      <c r="JRI73" s="8"/>
      <c r="JRJ73" s="8"/>
      <c r="JRK73" s="8"/>
      <c r="JRL73" s="8"/>
      <c r="JRM73" s="8"/>
      <c r="JRN73" s="8"/>
      <c r="JRO73" s="8"/>
      <c r="JRP73" s="8"/>
      <c r="JRQ73" s="8"/>
      <c r="JRR73" s="8"/>
      <c r="JRS73" s="8"/>
      <c r="JRT73" s="8"/>
      <c r="JRU73" s="8"/>
      <c r="JRV73" s="8"/>
      <c r="JRW73" s="8"/>
      <c r="JRX73" s="8"/>
      <c r="JRY73" s="8"/>
      <c r="JRZ73" s="8"/>
      <c r="JSA73" s="8"/>
      <c r="JSB73" s="8"/>
      <c r="JSC73" s="8"/>
      <c r="JSD73" s="8"/>
      <c r="JSE73" s="8"/>
      <c r="JSF73" s="8"/>
      <c r="JSG73" s="8"/>
      <c r="JSH73" s="8"/>
      <c r="JSI73" s="8"/>
      <c r="JSJ73" s="8"/>
      <c r="JSK73" s="8"/>
      <c r="JSL73" s="8"/>
      <c r="JSM73" s="8"/>
      <c r="JSN73" s="8"/>
      <c r="JSO73" s="8"/>
      <c r="JSP73" s="8"/>
      <c r="JSQ73" s="8"/>
      <c r="JSR73" s="8"/>
      <c r="JSS73" s="8"/>
      <c r="JST73" s="8"/>
      <c r="JSU73" s="8"/>
      <c r="JSV73" s="8"/>
      <c r="JSW73" s="8"/>
      <c r="JSX73" s="8"/>
      <c r="JSY73" s="8"/>
      <c r="JSZ73" s="8"/>
      <c r="JTA73" s="8"/>
      <c r="JTB73" s="8"/>
      <c r="JTC73" s="8"/>
      <c r="JTD73" s="8"/>
      <c r="JTE73" s="8"/>
      <c r="JTF73" s="8"/>
      <c r="JTG73" s="8"/>
      <c r="JTH73" s="8"/>
      <c r="JTI73" s="8"/>
      <c r="JTJ73" s="8"/>
      <c r="JTK73" s="8"/>
      <c r="JTL73" s="8"/>
      <c r="JTM73" s="8"/>
      <c r="JTN73" s="8"/>
      <c r="JTO73" s="8"/>
      <c r="JTP73" s="8"/>
      <c r="JTQ73" s="8"/>
      <c r="JTR73" s="8"/>
      <c r="JTS73" s="8"/>
      <c r="JTT73" s="8"/>
      <c r="JTU73" s="8"/>
      <c r="JTV73" s="8"/>
      <c r="JTW73" s="8"/>
      <c r="JTX73" s="8"/>
      <c r="JTY73" s="8"/>
      <c r="JTZ73" s="8"/>
      <c r="JUA73" s="8"/>
      <c r="JUB73" s="8"/>
      <c r="JUC73" s="8"/>
      <c r="JUD73" s="8"/>
      <c r="JUE73" s="8"/>
      <c r="JUF73" s="8"/>
      <c r="JUG73" s="8"/>
      <c r="JUH73" s="8"/>
      <c r="JUI73" s="8"/>
      <c r="JUJ73" s="8"/>
      <c r="JUK73" s="8"/>
      <c r="JUL73" s="8"/>
      <c r="JUM73" s="8"/>
      <c r="JUN73" s="8"/>
      <c r="JUO73" s="8"/>
      <c r="JUP73" s="8"/>
      <c r="JUQ73" s="8"/>
      <c r="JUR73" s="8"/>
      <c r="JUS73" s="8"/>
      <c r="JUT73" s="8"/>
      <c r="JUU73" s="8"/>
      <c r="JUV73" s="8"/>
      <c r="JUW73" s="8"/>
      <c r="JUX73" s="8"/>
      <c r="JUY73" s="8"/>
      <c r="JUZ73" s="8"/>
      <c r="JVA73" s="8"/>
      <c r="JVB73" s="8"/>
      <c r="JVC73" s="8"/>
      <c r="JVD73" s="8"/>
      <c r="JVE73" s="8"/>
      <c r="JVF73" s="8"/>
      <c r="JVG73" s="8"/>
      <c r="JVH73" s="8"/>
      <c r="JVI73" s="8"/>
      <c r="JVJ73" s="8"/>
      <c r="JVK73" s="8"/>
      <c r="JVL73" s="8"/>
      <c r="JVM73" s="8"/>
      <c r="JVN73" s="8"/>
      <c r="JVO73" s="8"/>
      <c r="JVP73" s="8"/>
      <c r="JVQ73" s="8"/>
      <c r="JVR73" s="8"/>
      <c r="JVS73" s="8"/>
      <c r="JVT73" s="8"/>
      <c r="JVU73" s="8"/>
      <c r="JVV73" s="8"/>
      <c r="JVW73" s="8"/>
      <c r="JVX73" s="8"/>
      <c r="JVY73" s="8"/>
      <c r="JVZ73" s="8"/>
      <c r="JWA73" s="8"/>
      <c r="JWB73" s="8"/>
      <c r="JWC73" s="8"/>
      <c r="JWD73" s="8"/>
      <c r="JWE73" s="8"/>
      <c r="JWF73" s="8"/>
      <c r="JWG73" s="8"/>
      <c r="JWH73" s="8"/>
      <c r="JWI73" s="8"/>
      <c r="JWJ73" s="8"/>
      <c r="JWK73" s="8"/>
      <c r="JWL73" s="8"/>
      <c r="JWM73" s="8"/>
      <c r="JWN73" s="8"/>
      <c r="JWO73" s="8"/>
      <c r="JWP73" s="8"/>
      <c r="JWQ73" s="8"/>
      <c r="JWR73" s="8"/>
      <c r="JWS73" s="8"/>
      <c r="JWT73" s="8"/>
      <c r="JWU73" s="8"/>
      <c r="JWV73" s="8"/>
      <c r="JWW73" s="8"/>
      <c r="JWX73" s="8"/>
      <c r="JWY73" s="8"/>
      <c r="JWZ73" s="8"/>
      <c r="JXA73" s="8"/>
      <c r="JXB73" s="8"/>
      <c r="JXC73" s="8"/>
      <c r="JXD73" s="8"/>
      <c r="JXE73" s="8"/>
      <c r="JXF73" s="8"/>
      <c r="JXG73" s="8"/>
      <c r="JXH73" s="8"/>
      <c r="JXI73" s="8"/>
      <c r="JXJ73" s="8"/>
      <c r="JXK73" s="8"/>
      <c r="JXL73" s="8"/>
      <c r="JXM73" s="8"/>
      <c r="JXN73" s="8"/>
      <c r="JXO73" s="8"/>
      <c r="JXP73" s="8"/>
      <c r="JXQ73" s="8"/>
      <c r="JXR73" s="8"/>
      <c r="JXS73" s="8"/>
      <c r="JXT73" s="8"/>
      <c r="JXU73" s="8"/>
      <c r="JXV73" s="8"/>
      <c r="JXW73" s="8"/>
      <c r="JXX73" s="8"/>
      <c r="JXY73" s="8"/>
      <c r="JXZ73" s="8"/>
      <c r="JYA73" s="8"/>
      <c r="JYB73" s="8"/>
      <c r="JYC73" s="8"/>
      <c r="JYD73" s="8"/>
      <c r="JYE73" s="8"/>
      <c r="JYF73" s="8"/>
      <c r="JYG73" s="8"/>
      <c r="JYH73" s="8"/>
      <c r="JYI73" s="8"/>
      <c r="JYJ73" s="8"/>
      <c r="JYK73" s="8"/>
      <c r="JYL73" s="8"/>
      <c r="JYM73" s="8"/>
      <c r="JYN73" s="8"/>
      <c r="JYO73" s="8"/>
      <c r="JYP73" s="8"/>
      <c r="JYQ73" s="8"/>
      <c r="JYR73" s="8"/>
      <c r="JYS73" s="8"/>
      <c r="JYT73" s="8"/>
      <c r="JYU73" s="8"/>
      <c r="JYV73" s="8"/>
      <c r="JYW73" s="8"/>
      <c r="JYX73" s="8"/>
      <c r="JYY73" s="8"/>
      <c r="JYZ73" s="8"/>
      <c r="JZA73" s="8"/>
      <c r="JZB73" s="8"/>
      <c r="JZC73" s="8"/>
      <c r="JZD73" s="8"/>
      <c r="JZE73" s="8"/>
      <c r="JZF73" s="8"/>
      <c r="JZG73" s="8"/>
      <c r="JZH73" s="8"/>
      <c r="JZI73" s="8"/>
      <c r="JZJ73" s="8"/>
      <c r="JZK73" s="8"/>
      <c r="JZL73" s="8"/>
      <c r="JZM73" s="8"/>
      <c r="JZN73" s="8"/>
      <c r="JZO73" s="8"/>
      <c r="JZP73" s="8"/>
      <c r="JZQ73" s="8"/>
      <c r="JZR73" s="8"/>
      <c r="JZS73" s="8"/>
      <c r="JZT73" s="8"/>
      <c r="JZU73" s="8"/>
      <c r="JZV73" s="8"/>
      <c r="JZW73" s="8"/>
      <c r="JZX73" s="8"/>
      <c r="JZY73" s="8"/>
      <c r="JZZ73" s="8"/>
      <c r="KAA73" s="8"/>
      <c r="KAB73" s="8"/>
      <c r="KAC73" s="8"/>
      <c r="KAD73" s="8"/>
      <c r="KAE73" s="8"/>
      <c r="KAF73" s="8"/>
      <c r="KAG73" s="8"/>
      <c r="KAH73" s="8"/>
      <c r="KAI73" s="8"/>
      <c r="KAJ73" s="8"/>
      <c r="KAK73" s="8"/>
      <c r="KAL73" s="8"/>
      <c r="KAM73" s="8"/>
      <c r="KAN73" s="8"/>
      <c r="KAO73" s="8"/>
      <c r="KAP73" s="8"/>
      <c r="KAQ73" s="8"/>
      <c r="KAR73" s="8"/>
      <c r="KAS73" s="8"/>
      <c r="KAT73" s="8"/>
      <c r="KAU73" s="8"/>
      <c r="KAV73" s="8"/>
      <c r="KAW73" s="8"/>
      <c r="KAX73" s="8"/>
      <c r="KAY73" s="8"/>
      <c r="KAZ73" s="8"/>
      <c r="KBA73" s="8"/>
      <c r="KBB73" s="8"/>
      <c r="KBC73" s="8"/>
      <c r="KBD73" s="8"/>
      <c r="KBE73" s="8"/>
      <c r="KBF73" s="8"/>
      <c r="KBG73" s="8"/>
      <c r="KBH73" s="8"/>
      <c r="KBI73" s="8"/>
      <c r="KBJ73" s="8"/>
      <c r="KBK73" s="8"/>
      <c r="KBL73" s="8"/>
      <c r="KBM73" s="8"/>
      <c r="KBN73" s="8"/>
      <c r="KBO73" s="8"/>
      <c r="KBP73" s="8"/>
      <c r="KBQ73" s="8"/>
      <c r="KBR73" s="8"/>
      <c r="KBS73" s="8"/>
      <c r="KBT73" s="8"/>
      <c r="KBU73" s="8"/>
      <c r="KBV73" s="8"/>
      <c r="KBW73" s="8"/>
      <c r="KBX73" s="8"/>
      <c r="KBY73" s="8"/>
      <c r="KBZ73" s="8"/>
      <c r="KCA73" s="8"/>
      <c r="KCB73" s="8"/>
      <c r="KCC73" s="8"/>
      <c r="KCD73" s="8"/>
      <c r="KCE73" s="8"/>
      <c r="KCF73" s="8"/>
      <c r="KCG73" s="8"/>
      <c r="KCH73" s="8"/>
      <c r="KCI73" s="8"/>
      <c r="KCJ73" s="8"/>
      <c r="KCK73" s="8"/>
      <c r="KCL73" s="8"/>
      <c r="KCM73" s="8"/>
      <c r="KCN73" s="8"/>
      <c r="KCO73" s="8"/>
      <c r="KCP73" s="8"/>
      <c r="KCQ73" s="8"/>
      <c r="KCR73" s="8"/>
      <c r="KCS73" s="8"/>
      <c r="KCT73" s="8"/>
      <c r="KCU73" s="8"/>
      <c r="KCV73" s="8"/>
      <c r="KCW73" s="8"/>
      <c r="KCX73" s="8"/>
      <c r="KCY73" s="8"/>
      <c r="KCZ73" s="8"/>
      <c r="KDA73" s="8"/>
      <c r="KDB73" s="8"/>
      <c r="KDC73" s="8"/>
      <c r="KDD73" s="8"/>
      <c r="KDE73" s="8"/>
      <c r="KDF73" s="8"/>
      <c r="KDG73" s="8"/>
      <c r="KDH73" s="8"/>
      <c r="KDI73" s="8"/>
      <c r="KDJ73" s="8"/>
      <c r="KDK73" s="8"/>
      <c r="KDL73" s="8"/>
      <c r="KDM73" s="8"/>
      <c r="KDN73" s="8"/>
      <c r="KDO73" s="8"/>
      <c r="KDP73" s="8"/>
      <c r="KDQ73" s="8"/>
      <c r="KDR73" s="8"/>
      <c r="KDS73" s="8"/>
      <c r="KDT73" s="8"/>
      <c r="KDU73" s="8"/>
      <c r="KDV73" s="8"/>
      <c r="KDW73" s="8"/>
      <c r="KDX73" s="8"/>
      <c r="KDY73" s="8"/>
      <c r="KDZ73" s="8"/>
      <c r="KEA73" s="8"/>
      <c r="KEB73" s="8"/>
      <c r="KEC73" s="8"/>
      <c r="KED73" s="8"/>
      <c r="KEE73" s="8"/>
      <c r="KEF73" s="8"/>
      <c r="KEG73" s="8"/>
      <c r="KEH73" s="8"/>
      <c r="KEI73" s="8"/>
      <c r="KEJ73" s="8"/>
      <c r="KEK73" s="8"/>
      <c r="KEL73" s="8"/>
      <c r="KEM73" s="8"/>
      <c r="KEN73" s="8"/>
      <c r="KEO73" s="8"/>
      <c r="KEP73" s="8"/>
      <c r="KEQ73" s="8"/>
      <c r="KER73" s="8"/>
      <c r="KES73" s="8"/>
      <c r="KET73" s="8"/>
      <c r="KEU73" s="8"/>
      <c r="KEV73" s="8"/>
      <c r="KEW73" s="8"/>
      <c r="KEX73" s="8"/>
      <c r="KEY73" s="8"/>
      <c r="KEZ73" s="8"/>
      <c r="KFA73" s="8"/>
      <c r="KFB73" s="8"/>
      <c r="KFC73" s="8"/>
      <c r="KFD73" s="8"/>
      <c r="KFE73" s="8"/>
      <c r="KFF73" s="8"/>
      <c r="KFG73" s="8"/>
      <c r="KFH73" s="8"/>
      <c r="KFI73" s="8"/>
      <c r="KFJ73" s="8"/>
      <c r="KFK73" s="8"/>
      <c r="KFL73" s="8"/>
      <c r="KFM73" s="8"/>
      <c r="KFN73" s="8"/>
      <c r="KFO73" s="8"/>
      <c r="KFP73" s="8"/>
      <c r="KFQ73" s="8"/>
      <c r="KFR73" s="8"/>
      <c r="KFS73" s="8"/>
      <c r="KFT73" s="8"/>
      <c r="KFU73" s="8"/>
      <c r="KFV73" s="8"/>
      <c r="KFW73" s="8"/>
      <c r="KFX73" s="8"/>
      <c r="KFY73" s="8"/>
      <c r="KFZ73" s="8"/>
      <c r="KGA73" s="8"/>
      <c r="KGB73" s="8"/>
      <c r="KGC73" s="8"/>
      <c r="KGD73" s="8"/>
      <c r="KGE73" s="8"/>
      <c r="KGF73" s="8"/>
      <c r="KGG73" s="8"/>
      <c r="KGH73" s="8"/>
      <c r="KGI73" s="8"/>
      <c r="KGJ73" s="8"/>
      <c r="KGK73" s="8"/>
      <c r="KGL73" s="8"/>
      <c r="KGM73" s="8"/>
      <c r="KGN73" s="8"/>
      <c r="KGO73" s="8"/>
      <c r="KGP73" s="8"/>
      <c r="KGQ73" s="8"/>
      <c r="KGR73" s="8"/>
      <c r="KGS73" s="8"/>
      <c r="KGT73" s="8"/>
      <c r="KGU73" s="8"/>
      <c r="KGV73" s="8"/>
      <c r="KGW73" s="8"/>
      <c r="KGX73" s="8"/>
      <c r="KGY73" s="8"/>
      <c r="KGZ73" s="8"/>
      <c r="KHA73" s="8"/>
      <c r="KHB73" s="8"/>
      <c r="KHC73" s="8"/>
      <c r="KHD73" s="8"/>
      <c r="KHE73" s="8"/>
      <c r="KHF73" s="8"/>
      <c r="KHG73" s="8"/>
      <c r="KHH73" s="8"/>
      <c r="KHI73" s="8"/>
      <c r="KHJ73" s="8"/>
      <c r="KHK73" s="8"/>
      <c r="KHL73" s="8"/>
      <c r="KHM73" s="8"/>
      <c r="KHN73" s="8"/>
      <c r="KHO73" s="8"/>
      <c r="KHP73" s="8"/>
      <c r="KHQ73" s="8"/>
      <c r="KHR73" s="8"/>
      <c r="KHS73" s="8"/>
      <c r="KHT73" s="8"/>
      <c r="KHU73" s="8"/>
      <c r="KHV73" s="8"/>
      <c r="KHW73" s="8"/>
      <c r="KHX73" s="8"/>
      <c r="KHY73" s="8"/>
      <c r="KHZ73" s="8"/>
      <c r="KIA73" s="8"/>
      <c r="KIB73" s="8"/>
      <c r="KIC73" s="8"/>
      <c r="KID73" s="8"/>
      <c r="KIE73" s="8"/>
      <c r="KIF73" s="8"/>
      <c r="KIG73" s="8"/>
      <c r="KIH73" s="8"/>
      <c r="KII73" s="8"/>
      <c r="KIJ73" s="8"/>
      <c r="KIK73" s="8"/>
      <c r="KIL73" s="8"/>
      <c r="KIM73" s="8"/>
      <c r="KIN73" s="8"/>
      <c r="KIO73" s="8"/>
      <c r="KIP73" s="8"/>
      <c r="KIQ73" s="8"/>
      <c r="KIR73" s="8"/>
      <c r="KIS73" s="8"/>
      <c r="KIT73" s="8"/>
      <c r="KIU73" s="8"/>
      <c r="KIV73" s="8"/>
      <c r="KIW73" s="8"/>
      <c r="KIX73" s="8"/>
      <c r="KIY73" s="8"/>
      <c r="KIZ73" s="8"/>
      <c r="KJA73" s="8"/>
      <c r="KJB73" s="8"/>
      <c r="KJC73" s="8"/>
      <c r="KJD73" s="8"/>
      <c r="KJE73" s="8"/>
      <c r="KJF73" s="8"/>
      <c r="KJG73" s="8"/>
      <c r="KJH73" s="8"/>
      <c r="KJI73" s="8"/>
      <c r="KJJ73" s="8"/>
      <c r="KJK73" s="8"/>
      <c r="KJL73" s="8"/>
      <c r="KJM73" s="8"/>
      <c r="KJN73" s="8"/>
      <c r="KJO73" s="8"/>
      <c r="KJP73" s="8"/>
      <c r="KJQ73" s="8"/>
      <c r="KJR73" s="8"/>
      <c r="KJS73" s="8"/>
      <c r="KJT73" s="8"/>
      <c r="KJU73" s="8"/>
      <c r="KJV73" s="8"/>
      <c r="KJW73" s="8"/>
      <c r="KJX73" s="8"/>
      <c r="KJY73" s="8"/>
      <c r="KJZ73" s="8"/>
      <c r="KKA73" s="8"/>
      <c r="KKB73" s="8"/>
      <c r="KKC73" s="8"/>
      <c r="KKD73" s="8"/>
      <c r="KKE73" s="8"/>
      <c r="KKF73" s="8"/>
      <c r="KKG73" s="8"/>
      <c r="KKH73" s="8"/>
      <c r="KKI73" s="8"/>
      <c r="KKJ73" s="8"/>
      <c r="KKK73" s="8"/>
      <c r="KKL73" s="8"/>
      <c r="KKM73" s="8"/>
      <c r="KKN73" s="8"/>
      <c r="KKO73" s="8"/>
      <c r="KKP73" s="8"/>
      <c r="KKQ73" s="8"/>
      <c r="KKR73" s="8"/>
      <c r="KKS73" s="8"/>
      <c r="KKT73" s="8"/>
      <c r="KKU73" s="8"/>
      <c r="KKV73" s="8"/>
      <c r="KKW73" s="8"/>
      <c r="KKX73" s="8"/>
      <c r="KKY73" s="8"/>
      <c r="KKZ73" s="8"/>
      <c r="KLA73" s="8"/>
      <c r="KLB73" s="8"/>
      <c r="KLC73" s="8"/>
      <c r="KLD73" s="8"/>
      <c r="KLE73" s="8"/>
      <c r="KLF73" s="8"/>
      <c r="KLG73" s="8"/>
      <c r="KLH73" s="8"/>
      <c r="KLI73" s="8"/>
      <c r="KLJ73" s="8"/>
      <c r="KLK73" s="8"/>
      <c r="KLL73" s="8"/>
      <c r="KLM73" s="8"/>
      <c r="KLN73" s="8"/>
      <c r="KLO73" s="8"/>
      <c r="KLP73" s="8"/>
      <c r="KLQ73" s="8"/>
      <c r="KLR73" s="8"/>
      <c r="KLS73" s="8"/>
      <c r="KLT73" s="8"/>
      <c r="KLU73" s="8"/>
      <c r="KLV73" s="8"/>
      <c r="KLW73" s="8"/>
      <c r="KLX73" s="8"/>
      <c r="KLY73" s="8"/>
      <c r="KLZ73" s="8"/>
      <c r="KMA73" s="8"/>
      <c r="KMB73" s="8"/>
      <c r="KMC73" s="8"/>
      <c r="KMD73" s="8"/>
      <c r="KME73" s="8"/>
      <c r="KMF73" s="8"/>
      <c r="KMG73" s="8"/>
      <c r="KMH73" s="8"/>
      <c r="KMI73" s="8"/>
      <c r="KMJ73" s="8"/>
      <c r="KMK73" s="8"/>
      <c r="KML73" s="8"/>
      <c r="KMM73" s="8"/>
      <c r="KMN73" s="8"/>
      <c r="KMO73" s="8"/>
      <c r="KMP73" s="8"/>
      <c r="KMQ73" s="8"/>
      <c r="KMR73" s="8"/>
      <c r="KMS73" s="8"/>
      <c r="KMT73" s="8"/>
      <c r="KMU73" s="8"/>
      <c r="KMV73" s="8"/>
      <c r="KMW73" s="8"/>
      <c r="KMX73" s="8"/>
      <c r="KMY73" s="8"/>
      <c r="KMZ73" s="8"/>
      <c r="KNA73" s="8"/>
      <c r="KNB73" s="8"/>
      <c r="KNC73" s="8"/>
      <c r="KND73" s="8"/>
      <c r="KNE73" s="8"/>
      <c r="KNF73" s="8"/>
      <c r="KNG73" s="8"/>
      <c r="KNH73" s="8"/>
      <c r="KNI73" s="8"/>
      <c r="KNJ73" s="8"/>
      <c r="KNK73" s="8"/>
      <c r="KNL73" s="8"/>
      <c r="KNM73" s="8"/>
      <c r="KNN73" s="8"/>
      <c r="KNO73" s="8"/>
      <c r="KNP73" s="8"/>
      <c r="KNQ73" s="8"/>
      <c r="KNR73" s="8"/>
      <c r="KNS73" s="8"/>
      <c r="KNT73" s="8"/>
      <c r="KNU73" s="8"/>
      <c r="KNV73" s="8"/>
      <c r="KNW73" s="8"/>
      <c r="KNX73" s="8"/>
      <c r="KNY73" s="8"/>
      <c r="KNZ73" s="8"/>
      <c r="KOA73" s="8"/>
      <c r="KOB73" s="8"/>
      <c r="KOC73" s="8"/>
      <c r="KOD73" s="8"/>
      <c r="KOE73" s="8"/>
      <c r="KOF73" s="8"/>
      <c r="KOG73" s="8"/>
      <c r="KOH73" s="8"/>
      <c r="KOI73" s="8"/>
      <c r="KOJ73" s="8"/>
      <c r="KOK73" s="8"/>
      <c r="KOL73" s="8"/>
      <c r="KOM73" s="8"/>
      <c r="KON73" s="8"/>
      <c r="KOO73" s="8"/>
      <c r="KOP73" s="8"/>
      <c r="KOQ73" s="8"/>
      <c r="KOR73" s="8"/>
      <c r="KOS73" s="8"/>
      <c r="KOT73" s="8"/>
      <c r="KOU73" s="8"/>
      <c r="KOV73" s="8"/>
      <c r="KOW73" s="8"/>
      <c r="KOX73" s="8"/>
      <c r="KOY73" s="8"/>
      <c r="KOZ73" s="8"/>
      <c r="KPA73" s="8"/>
      <c r="KPB73" s="8"/>
      <c r="KPC73" s="8"/>
      <c r="KPD73" s="8"/>
      <c r="KPE73" s="8"/>
      <c r="KPF73" s="8"/>
      <c r="KPG73" s="8"/>
      <c r="KPH73" s="8"/>
      <c r="KPI73" s="8"/>
      <c r="KPJ73" s="8"/>
      <c r="KPK73" s="8"/>
      <c r="KPL73" s="8"/>
      <c r="KPM73" s="8"/>
      <c r="KPN73" s="8"/>
      <c r="KPO73" s="8"/>
      <c r="KPP73" s="8"/>
      <c r="KPQ73" s="8"/>
      <c r="KPR73" s="8"/>
      <c r="KPS73" s="8"/>
      <c r="KPT73" s="8"/>
      <c r="KPU73" s="8"/>
      <c r="KPV73" s="8"/>
      <c r="KPW73" s="8"/>
      <c r="KPX73" s="8"/>
      <c r="KPY73" s="8"/>
      <c r="KPZ73" s="8"/>
      <c r="KQA73" s="8"/>
      <c r="KQB73" s="8"/>
      <c r="KQC73" s="8"/>
      <c r="KQD73" s="8"/>
      <c r="KQE73" s="8"/>
      <c r="KQF73" s="8"/>
      <c r="KQG73" s="8"/>
      <c r="KQH73" s="8"/>
      <c r="KQI73" s="8"/>
      <c r="KQJ73" s="8"/>
      <c r="KQK73" s="8"/>
      <c r="KQL73" s="8"/>
      <c r="KQM73" s="8"/>
      <c r="KQN73" s="8"/>
      <c r="KQO73" s="8"/>
      <c r="KQP73" s="8"/>
      <c r="KQQ73" s="8"/>
      <c r="KQR73" s="8"/>
      <c r="KQS73" s="8"/>
      <c r="KQT73" s="8"/>
      <c r="KQU73" s="8"/>
      <c r="KQV73" s="8"/>
      <c r="KQW73" s="8"/>
      <c r="KQX73" s="8"/>
      <c r="KQY73" s="8"/>
      <c r="KQZ73" s="8"/>
      <c r="KRA73" s="8"/>
      <c r="KRB73" s="8"/>
      <c r="KRC73" s="8"/>
      <c r="KRD73" s="8"/>
      <c r="KRE73" s="8"/>
      <c r="KRF73" s="8"/>
      <c r="KRG73" s="8"/>
      <c r="KRH73" s="8"/>
      <c r="KRI73" s="8"/>
      <c r="KRJ73" s="8"/>
      <c r="KRK73" s="8"/>
      <c r="KRL73" s="8"/>
      <c r="KRM73" s="8"/>
      <c r="KRN73" s="8"/>
      <c r="KRO73" s="8"/>
      <c r="KRP73" s="8"/>
      <c r="KRQ73" s="8"/>
      <c r="KRR73" s="8"/>
      <c r="KRS73" s="8"/>
      <c r="KRT73" s="8"/>
      <c r="KRU73" s="8"/>
      <c r="KRV73" s="8"/>
      <c r="KRW73" s="8"/>
      <c r="KRX73" s="8"/>
      <c r="KRY73" s="8"/>
      <c r="KRZ73" s="8"/>
      <c r="KSA73" s="8"/>
      <c r="KSB73" s="8"/>
      <c r="KSC73" s="8"/>
      <c r="KSD73" s="8"/>
      <c r="KSE73" s="8"/>
      <c r="KSF73" s="8"/>
      <c r="KSG73" s="8"/>
      <c r="KSH73" s="8"/>
      <c r="KSI73" s="8"/>
      <c r="KSJ73" s="8"/>
      <c r="KSK73" s="8"/>
      <c r="KSL73" s="8"/>
      <c r="KSM73" s="8"/>
      <c r="KSN73" s="8"/>
      <c r="KSO73" s="8"/>
      <c r="KSP73" s="8"/>
      <c r="KSQ73" s="8"/>
      <c r="KSR73" s="8"/>
      <c r="KSS73" s="8"/>
      <c r="KST73" s="8"/>
      <c r="KSU73" s="8"/>
      <c r="KSV73" s="8"/>
      <c r="KSW73" s="8"/>
      <c r="KSX73" s="8"/>
      <c r="KSY73" s="8"/>
      <c r="KSZ73" s="8"/>
      <c r="KTA73" s="8"/>
      <c r="KTB73" s="8"/>
      <c r="KTC73" s="8"/>
      <c r="KTD73" s="8"/>
      <c r="KTE73" s="8"/>
      <c r="KTF73" s="8"/>
      <c r="KTG73" s="8"/>
      <c r="KTH73" s="8"/>
      <c r="KTI73" s="8"/>
      <c r="KTJ73" s="8"/>
      <c r="KTK73" s="8"/>
      <c r="KTL73" s="8"/>
      <c r="KTM73" s="8"/>
      <c r="KTN73" s="8"/>
      <c r="KTO73" s="8"/>
      <c r="KTP73" s="8"/>
      <c r="KTQ73" s="8"/>
      <c r="KTR73" s="8"/>
      <c r="KTS73" s="8"/>
      <c r="KTT73" s="8"/>
      <c r="KTU73" s="8"/>
      <c r="KTV73" s="8"/>
      <c r="KTW73" s="8"/>
      <c r="KTX73" s="8"/>
      <c r="KTY73" s="8"/>
      <c r="KTZ73" s="8"/>
      <c r="KUA73" s="8"/>
      <c r="KUB73" s="8"/>
      <c r="KUC73" s="8"/>
      <c r="KUD73" s="8"/>
      <c r="KUE73" s="8"/>
      <c r="KUF73" s="8"/>
      <c r="KUG73" s="8"/>
      <c r="KUH73" s="8"/>
      <c r="KUI73" s="8"/>
      <c r="KUJ73" s="8"/>
      <c r="KUK73" s="8"/>
      <c r="KUL73" s="8"/>
      <c r="KUM73" s="8"/>
      <c r="KUN73" s="8"/>
      <c r="KUO73" s="8"/>
      <c r="KUP73" s="8"/>
      <c r="KUQ73" s="8"/>
      <c r="KUR73" s="8"/>
      <c r="KUS73" s="8"/>
      <c r="KUT73" s="8"/>
      <c r="KUU73" s="8"/>
      <c r="KUV73" s="8"/>
      <c r="KUW73" s="8"/>
      <c r="KUX73" s="8"/>
      <c r="KUY73" s="8"/>
      <c r="KUZ73" s="8"/>
      <c r="KVA73" s="8"/>
      <c r="KVB73" s="8"/>
      <c r="KVC73" s="8"/>
      <c r="KVD73" s="8"/>
      <c r="KVE73" s="8"/>
      <c r="KVF73" s="8"/>
      <c r="KVG73" s="8"/>
      <c r="KVH73" s="8"/>
      <c r="KVI73" s="8"/>
      <c r="KVJ73" s="8"/>
      <c r="KVK73" s="8"/>
      <c r="KVL73" s="8"/>
      <c r="KVM73" s="8"/>
      <c r="KVN73" s="8"/>
      <c r="KVO73" s="8"/>
      <c r="KVP73" s="8"/>
      <c r="KVQ73" s="8"/>
      <c r="KVR73" s="8"/>
      <c r="KVS73" s="8"/>
      <c r="KVT73" s="8"/>
      <c r="KVU73" s="8"/>
      <c r="KVV73" s="8"/>
      <c r="KVW73" s="8"/>
      <c r="KVX73" s="8"/>
      <c r="KVY73" s="8"/>
      <c r="KVZ73" s="8"/>
      <c r="KWA73" s="8"/>
      <c r="KWB73" s="8"/>
      <c r="KWC73" s="8"/>
      <c r="KWD73" s="8"/>
      <c r="KWE73" s="8"/>
      <c r="KWF73" s="8"/>
      <c r="KWG73" s="8"/>
      <c r="KWH73" s="8"/>
      <c r="KWI73" s="8"/>
      <c r="KWJ73" s="8"/>
      <c r="KWK73" s="8"/>
      <c r="KWL73" s="8"/>
      <c r="KWM73" s="8"/>
      <c r="KWN73" s="8"/>
      <c r="KWO73" s="8"/>
      <c r="KWP73" s="8"/>
      <c r="KWQ73" s="8"/>
      <c r="KWR73" s="8"/>
      <c r="KWS73" s="8"/>
      <c r="KWT73" s="8"/>
      <c r="KWU73" s="8"/>
      <c r="KWV73" s="8"/>
      <c r="KWW73" s="8"/>
      <c r="KWX73" s="8"/>
      <c r="KWY73" s="8"/>
      <c r="KWZ73" s="8"/>
      <c r="KXA73" s="8"/>
      <c r="KXB73" s="8"/>
      <c r="KXC73" s="8"/>
      <c r="KXD73" s="8"/>
      <c r="KXE73" s="8"/>
      <c r="KXF73" s="8"/>
      <c r="KXG73" s="8"/>
      <c r="KXH73" s="8"/>
      <c r="KXI73" s="8"/>
      <c r="KXJ73" s="8"/>
      <c r="KXK73" s="8"/>
      <c r="KXL73" s="8"/>
      <c r="KXM73" s="8"/>
      <c r="KXN73" s="8"/>
      <c r="KXO73" s="8"/>
      <c r="KXP73" s="8"/>
      <c r="KXQ73" s="8"/>
      <c r="KXR73" s="8"/>
      <c r="KXS73" s="8"/>
      <c r="KXT73" s="8"/>
      <c r="KXU73" s="8"/>
      <c r="KXV73" s="8"/>
      <c r="KXW73" s="8"/>
      <c r="KXX73" s="8"/>
      <c r="KXY73" s="8"/>
      <c r="KXZ73" s="8"/>
      <c r="KYA73" s="8"/>
      <c r="KYB73" s="8"/>
      <c r="KYC73" s="8"/>
      <c r="KYD73" s="8"/>
      <c r="KYE73" s="8"/>
      <c r="KYF73" s="8"/>
      <c r="KYG73" s="8"/>
      <c r="KYH73" s="8"/>
      <c r="KYI73" s="8"/>
      <c r="KYJ73" s="8"/>
      <c r="KYK73" s="8"/>
      <c r="KYL73" s="8"/>
      <c r="KYM73" s="8"/>
      <c r="KYN73" s="8"/>
      <c r="KYO73" s="8"/>
      <c r="KYP73" s="8"/>
      <c r="KYQ73" s="8"/>
      <c r="KYR73" s="8"/>
      <c r="KYS73" s="8"/>
      <c r="KYT73" s="8"/>
      <c r="KYU73" s="8"/>
      <c r="KYV73" s="8"/>
      <c r="KYW73" s="8"/>
      <c r="KYX73" s="8"/>
      <c r="KYY73" s="8"/>
      <c r="KYZ73" s="8"/>
      <c r="KZA73" s="8"/>
      <c r="KZB73" s="8"/>
      <c r="KZC73" s="8"/>
      <c r="KZD73" s="8"/>
      <c r="KZE73" s="8"/>
      <c r="KZF73" s="8"/>
      <c r="KZG73" s="8"/>
      <c r="KZH73" s="8"/>
      <c r="KZI73" s="8"/>
      <c r="KZJ73" s="8"/>
      <c r="KZK73" s="8"/>
      <c r="KZL73" s="8"/>
      <c r="KZM73" s="8"/>
      <c r="KZN73" s="8"/>
      <c r="KZO73" s="8"/>
      <c r="KZP73" s="8"/>
      <c r="KZQ73" s="8"/>
      <c r="KZR73" s="8"/>
      <c r="KZS73" s="8"/>
      <c r="KZT73" s="8"/>
      <c r="KZU73" s="8"/>
      <c r="KZV73" s="8"/>
      <c r="KZW73" s="8"/>
      <c r="KZX73" s="8"/>
      <c r="KZY73" s="8"/>
      <c r="KZZ73" s="8"/>
      <c r="LAA73" s="8"/>
      <c r="LAB73" s="8"/>
      <c r="LAC73" s="8"/>
      <c r="LAD73" s="8"/>
      <c r="LAE73" s="8"/>
      <c r="LAF73" s="8"/>
      <c r="LAG73" s="8"/>
      <c r="LAH73" s="8"/>
      <c r="LAI73" s="8"/>
      <c r="LAJ73" s="8"/>
      <c r="LAK73" s="8"/>
      <c r="LAL73" s="8"/>
      <c r="LAM73" s="8"/>
      <c r="LAN73" s="8"/>
      <c r="LAO73" s="8"/>
      <c r="LAP73" s="8"/>
      <c r="LAQ73" s="8"/>
      <c r="LAR73" s="8"/>
      <c r="LAS73" s="8"/>
      <c r="LAT73" s="8"/>
      <c r="LAU73" s="8"/>
      <c r="LAV73" s="8"/>
      <c r="LAW73" s="8"/>
      <c r="LAX73" s="8"/>
      <c r="LAY73" s="8"/>
      <c r="LAZ73" s="8"/>
      <c r="LBA73" s="8"/>
      <c r="LBB73" s="8"/>
      <c r="LBC73" s="8"/>
      <c r="LBD73" s="8"/>
      <c r="LBE73" s="8"/>
      <c r="LBF73" s="8"/>
      <c r="LBG73" s="8"/>
      <c r="LBH73" s="8"/>
      <c r="LBI73" s="8"/>
      <c r="LBJ73" s="8"/>
      <c r="LBK73" s="8"/>
      <c r="LBL73" s="8"/>
      <c r="LBM73" s="8"/>
      <c r="LBN73" s="8"/>
      <c r="LBO73" s="8"/>
      <c r="LBP73" s="8"/>
      <c r="LBQ73" s="8"/>
      <c r="LBR73" s="8"/>
      <c r="LBS73" s="8"/>
      <c r="LBT73" s="8"/>
      <c r="LBU73" s="8"/>
      <c r="LBV73" s="8"/>
      <c r="LBW73" s="8"/>
      <c r="LBX73" s="8"/>
      <c r="LBY73" s="8"/>
      <c r="LBZ73" s="8"/>
      <c r="LCA73" s="8"/>
      <c r="LCB73" s="8"/>
      <c r="LCC73" s="8"/>
      <c r="LCD73" s="8"/>
      <c r="LCE73" s="8"/>
      <c r="LCF73" s="8"/>
      <c r="LCG73" s="8"/>
      <c r="LCH73" s="8"/>
      <c r="LCI73" s="8"/>
      <c r="LCJ73" s="8"/>
      <c r="LCK73" s="8"/>
      <c r="LCL73" s="8"/>
      <c r="LCM73" s="8"/>
      <c r="LCN73" s="8"/>
      <c r="LCO73" s="8"/>
      <c r="LCP73" s="8"/>
      <c r="LCQ73" s="8"/>
      <c r="LCR73" s="8"/>
      <c r="LCS73" s="8"/>
      <c r="LCT73" s="8"/>
      <c r="LCU73" s="8"/>
      <c r="LCV73" s="8"/>
      <c r="LCW73" s="8"/>
      <c r="LCX73" s="8"/>
      <c r="LCY73" s="8"/>
      <c r="LCZ73" s="8"/>
      <c r="LDA73" s="8"/>
      <c r="LDB73" s="8"/>
      <c r="LDC73" s="8"/>
      <c r="LDD73" s="8"/>
      <c r="LDE73" s="8"/>
      <c r="LDF73" s="8"/>
      <c r="LDG73" s="8"/>
      <c r="LDH73" s="8"/>
      <c r="LDI73" s="8"/>
      <c r="LDJ73" s="8"/>
      <c r="LDK73" s="8"/>
      <c r="LDL73" s="8"/>
      <c r="LDM73" s="8"/>
      <c r="LDN73" s="8"/>
      <c r="LDO73" s="8"/>
      <c r="LDP73" s="8"/>
      <c r="LDQ73" s="8"/>
      <c r="LDR73" s="8"/>
      <c r="LDS73" s="8"/>
      <c r="LDT73" s="8"/>
      <c r="LDU73" s="8"/>
      <c r="LDV73" s="8"/>
      <c r="LDW73" s="8"/>
      <c r="LDX73" s="8"/>
      <c r="LDY73" s="8"/>
      <c r="LDZ73" s="8"/>
      <c r="LEA73" s="8"/>
      <c r="LEB73" s="8"/>
      <c r="LEC73" s="8"/>
      <c r="LED73" s="8"/>
      <c r="LEE73" s="8"/>
      <c r="LEF73" s="8"/>
      <c r="LEG73" s="8"/>
      <c r="LEH73" s="8"/>
      <c r="LEI73" s="8"/>
      <c r="LEJ73" s="8"/>
      <c r="LEK73" s="8"/>
      <c r="LEL73" s="8"/>
      <c r="LEM73" s="8"/>
      <c r="LEN73" s="8"/>
      <c r="LEO73" s="8"/>
      <c r="LEP73" s="8"/>
      <c r="LEQ73" s="8"/>
      <c r="LER73" s="8"/>
      <c r="LES73" s="8"/>
      <c r="LET73" s="8"/>
      <c r="LEU73" s="8"/>
      <c r="LEV73" s="8"/>
      <c r="LEW73" s="8"/>
      <c r="LEX73" s="8"/>
      <c r="LEY73" s="8"/>
      <c r="LEZ73" s="8"/>
      <c r="LFA73" s="8"/>
      <c r="LFB73" s="8"/>
      <c r="LFC73" s="8"/>
      <c r="LFD73" s="8"/>
      <c r="LFE73" s="8"/>
      <c r="LFF73" s="8"/>
      <c r="LFG73" s="8"/>
      <c r="LFH73" s="8"/>
      <c r="LFI73" s="8"/>
      <c r="LFJ73" s="8"/>
      <c r="LFK73" s="8"/>
      <c r="LFL73" s="8"/>
      <c r="LFM73" s="8"/>
      <c r="LFN73" s="8"/>
      <c r="LFO73" s="8"/>
      <c r="LFP73" s="8"/>
      <c r="LFQ73" s="8"/>
      <c r="LFR73" s="8"/>
      <c r="LFS73" s="8"/>
      <c r="LFT73" s="8"/>
      <c r="LFU73" s="8"/>
      <c r="LFV73" s="8"/>
      <c r="LFW73" s="8"/>
      <c r="LFX73" s="8"/>
      <c r="LFY73" s="8"/>
      <c r="LFZ73" s="8"/>
      <c r="LGA73" s="8"/>
      <c r="LGB73" s="8"/>
      <c r="LGC73" s="8"/>
      <c r="LGD73" s="8"/>
      <c r="LGE73" s="8"/>
      <c r="LGF73" s="8"/>
      <c r="LGG73" s="8"/>
      <c r="LGH73" s="8"/>
      <c r="LGI73" s="8"/>
      <c r="LGJ73" s="8"/>
      <c r="LGK73" s="8"/>
      <c r="LGL73" s="8"/>
      <c r="LGM73" s="8"/>
      <c r="LGN73" s="8"/>
      <c r="LGO73" s="8"/>
      <c r="LGP73" s="8"/>
      <c r="LGQ73" s="8"/>
      <c r="LGR73" s="8"/>
      <c r="LGS73" s="8"/>
      <c r="LGT73" s="8"/>
      <c r="LGU73" s="8"/>
      <c r="LGV73" s="8"/>
      <c r="LGW73" s="8"/>
      <c r="LGX73" s="8"/>
      <c r="LGY73" s="8"/>
      <c r="LGZ73" s="8"/>
      <c r="LHA73" s="8"/>
      <c r="LHB73" s="8"/>
      <c r="LHC73" s="8"/>
      <c r="LHD73" s="8"/>
      <c r="LHE73" s="8"/>
      <c r="LHF73" s="8"/>
      <c r="LHG73" s="8"/>
      <c r="LHH73" s="8"/>
      <c r="LHI73" s="8"/>
      <c r="LHJ73" s="8"/>
      <c r="LHK73" s="8"/>
      <c r="LHL73" s="8"/>
      <c r="LHM73" s="8"/>
      <c r="LHN73" s="8"/>
      <c r="LHO73" s="8"/>
      <c r="LHP73" s="8"/>
      <c r="LHQ73" s="8"/>
      <c r="LHR73" s="8"/>
      <c r="LHS73" s="8"/>
      <c r="LHT73" s="8"/>
      <c r="LHU73" s="8"/>
      <c r="LHV73" s="8"/>
      <c r="LHW73" s="8"/>
      <c r="LHX73" s="8"/>
      <c r="LHY73" s="8"/>
      <c r="LHZ73" s="8"/>
      <c r="LIA73" s="8"/>
      <c r="LIB73" s="8"/>
      <c r="LIC73" s="8"/>
      <c r="LID73" s="8"/>
      <c r="LIE73" s="8"/>
      <c r="LIF73" s="8"/>
      <c r="LIG73" s="8"/>
      <c r="LIH73" s="8"/>
      <c r="LII73" s="8"/>
      <c r="LIJ73" s="8"/>
      <c r="LIK73" s="8"/>
      <c r="LIL73" s="8"/>
      <c r="LIM73" s="8"/>
      <c r="LIN73" s="8"/>
      <c r="LIO73" s="8"/>
      <c r="LIP73" s="8"/>
      <c r="LIQ73" s="8"/>
      <c r="LIR73" s="8"/>
      <c r="LIS73" s="8"/>
      <c r="LIT73" s="8"/>
      <c r="LIU73" s="8"/>
      <c r="LIV73" s="8"/>
      <c r="LIW73" s="8"/>
      <c r="LIX73" s="8"/>
      <c r="LIY73" s="8"/>
      <c r="LIZ73" s="8"/>
      <c r="LJA73" s="8"/>
      <c r="LJB73" s="8"/>
      <c r="LJC73" s="8"/>
      <c r="LJD73" s="8"/>
      <c r="LJE73" s="8"/>
      <c r="LJF73" s="8"/>
      <c r="LJG73" s="8"/>
      <c r="LJH73" s="8"/>
      <c r="LJI73" s="8"/>
      <c r="LJJ73" s="8"/>
      <c r="LJK73" s="8"/>
      <c r="LJL73" s="8"/>
      <c r="LJM73" s="8"/>
      <c r="LJN73" s="8"/>
      <c r="LJO73" s="8"/>
      <c r="LJP73" s="8"/>
      <c r="LJQ73" s="8"/>
      <c r="LJR73" s="8"/>
      <c r="LJS73" s="8"/>
      <c r="LJT73" s="8"/>
      <c r="LJU73" s="8"/>
      <c r="LJV73" s="8"/>
      <c r="LJW73" s="8"/>
      <c r="LJX73" s="8"/>
      <c r="LJY73" s="8"/>
      <c r="LJZ73" s="8"/>
      <c r="LKA73" s="8"/>
      <c r="LKB73" s="8"/>
      <c r="LKC73" s="8"/>
      <c r="LKD73" s="8"/>
      <c r="LKE73" s="8"/>
      <c r="LKF73" s="8"/>
      <c r="LKG73" s="8"/>
      <c r="LKH73" s="8"/>
      <c r="LKI73" s="8"/>
      <c r="LKJ73" s="8"/>
      <c r="LKK73" s="8"/>
      <c r="LKL73" s="8"/>
      <c r="LKM73" s="8"/>
      <c r="LKN73" s="8"/>
      <c r="LKO73" s="8"/>
      <c r="LKP73" s="8"/>
      <c r="LKQ73" s="8"/>
      <c r="LKR73" s="8"/>
      <c r="LKS73" s="8"/>
      <c r="LKT73" s="8"/>
      <c r="LKU73" s="8"/>
      <c r="LKV73" s="8"/>
      <c r="LKW73" s="8"/>
      <c r="LKX73" s="8"/>
      <c r="LKY73" s="8"/>
      <c r="LKZ73" s="8"/>
      <c r="LLA73" s="8"/>
      <c r="LLB73" s="8"/>
      <c r="LLC73" s="8"/>
      <c r="LLD73" s="8"/>
      <c r="LLE73" s="8"/>
      <c r="LLF73" s="8"/>
      <c r="LLG73" s="8"/>
      <c r="LLH73" s="8"/>
      <c r="LLI73" s="8"/>
      <c r="LLJ73" s="8"/>
      <c r="LLK73" s="8"/>
      <c r="LLL73" s="8"/>
      <c r="LLM73" s="8"/>
      <c r="LLN73" s="8"/>
      <c r="LLO73" s="8"/>
      <c r="LLP73" s="8"/>
      <c r="LLQ73" s="8"/>
      <c r="LLR73" s="8"/>
      <c r="LLS73" s="8"/>
      <c r="LLT73" s="8"/>
      <c r="LLU73" s="8"/>
      <c r="LLV73" s="8"/>
      <c r="LLW73" s="8"/>
      <c r="LLX73" s="8"/>
      <c r="LLY73" s="8"/>
      <c r="LLZ73" s="8"/>
      <c r="LMA73" s="8"/>
      <c r="LMB73" s="8"/>
      <c r="LMC73" s="8"/>
      <c r="LMD73" s="8"/>
      <c r="LME73" s="8"/>
      <c r="LMF73" s="8"/>
      <c r="LMG73" s="8"/>
      <c r="LMH73" s="8"/>
      <c r="LMI73" s="8"/>
      <c r="LMJ73" s="8"/>
      <c r="LMK73" s="8"/>
      <c r="LML73" s="8"/>
      <c r="LMM73" s="8"/>
      <c r="LMN73" s="8"/>
      <c r="LMO73" s="8"/>
      <c r="LMP73" s="8"/>
      <c r="LMQ73" s="8"/>
      <c r="LMR73" s="8"/>
      <c r="LMS73" s="8"/>
      <c r="LMT73" s="8"/>
      <c r="LMU73" s="8"/>
      <c r="LMV73" s="8"/>
      <c r="LMW73" s="8"/>
      <c r="LMX73" s="8"/>
      <c r="LMY73" s="8"/>
      <c r="LMZ73" s="8"/>
      <c r="LNA73" s="8"/>
      <c r="LNB73" s="8"/>
      <c r="LNC73" s="8"/>
      <c r="LND73" s="8"/>
      <c r="LNE73" s="8"/>
      <c r="LNF73" s="8"/>
      <c r="LNG73" s="8"/>
      <c r="LNH73" s="8"/>
      <c r="LNI73" s="8"/>
      <c r="LNJ73" s="8"/>
      <c r="LNK73" s="8"/>
      <c r="LNL73" s="8"/>
      <c r="LNM73" s="8"/>
      <c r="LNN73" s="8"/>
      <c r="LNO73" s="8"/>
      <c r="LNP73" s="8"/>
      <c r="LNQ73" s="8"/>
      <c r="LNR73" s="8"/>
      <c r="LNS73" s="8"/>
      <c r="LNT73" s="8"/>
      <c r="LNU73" s="8"/>
      <c r="LNV73" s="8"/>
      <c r="LNW73" s="8"/>
      <c r="LNX73" s="8"/>
      <c r="LNY73" s="8"/>
      <c r="LNZ73" s="8"/>
      <c r="LOA73" s="8"/>
      <c r="LOB73" s="8"/>
      <c r="LOC73" s="8"/>
      <c r="LOD73" s="8"/>
      <c r="LOE73" s="8"/>
      <c r="LOF73" s="8"/>
      <c r="LOG73" s="8"/>
      <c r="LOH73" s="8"/>
      <c r="LOI73" s="8"/>
      <c r="LOJ73" s="8"/>
      <c r="LOK73" s="8"/>
      <c r="LOL73" s="8"/>
      <c r="LOM73" s="8"/>
      <c r="LON73" s="8"/>
      <c r="LOO73" s="8"/>
      <c r="LOP73" s="8"/>
      <c r="LOQ73" s="8"/>
      <c r="LOR73" s="8"/>
      <c r="LOS73" s="8"/>
      <c r="LOT73" s="8"/>
      <c r="LOU73" s="8"/>
      <c r="LOV73" s="8"/>
      <c r="LOW73" s="8"/>
      <c r="LOX73" s="8"/>
      <c r="LOY73" s="8"/>
      <c r="LOZ73" s="8"/>
      <c r="LPA73" s="8"/>
      <c r="LPB73" s="8"/>
      <c r="LPC73" s="8"/>
      <c r="LPD73" s="8"/>
      <c r="LPE73" s="8"/>
      <c r="LPF73" s="8"/>
      <c r="LPG73" s="8"/>
      <c r="LPH73" s="8"/>
      <c r="LPI73" s="8"/>
      <c r="LPJ73" s="8"/>
      <c r="LPK73" s="8"/>
      <c r="LPL73" s="8"/>
      <c r="LPM73" s="8"/>
      <c r="LPN73" s="8"/>
      <c r="LPO73" s="8"/>
      <c r="LPP73" s="8"/>
      <c r="LPQ73" s="8"/>
      <c r="LPR73" s="8"/>
      <c r="LPS73" s="8"/>
      <c r="LPT73" s="8"/>
      <c r="LPU73" s="8"/>
      <c r="LPV73" s="8"/>
      <c r="LPW73" s="8"/>
      <c r="LPX73" s="8"/>
      <c r="LPY73" s="8"/>
      <c r="LPZ73" s="8"/>
      <c r="LQA73" s="8"/>
      <c r="LQB73" s="8"/>
      <c r="LQC73" s="8"/>
      <c r="LQD73" s="8"/>
      <c r="LQE73" s="8"/>
      <c r="LQF73" s="8"/>
      <c r="LQG73" s="8"/>
      <c r="LQH73" s="8"/>
      <c r="LQI73" s="8"/>
      <c r="LQJ73" s="8"/>
      <c r="LQK73" s="8"/>
      <c r="LQL73" s="8"/>
      <c r="LQM73" s="8"/>
      <c r="LQN73" s="8"/>
      <c r="LQO73" s="8"/>
      <c r="LQP73" s="8"/>
      <c r="LQQ73" s="8"/>
      <c r="LQR73" s="8"/>
      <c r="LQS73" s="8"/>
      <c r="LQT73" s="8"/>
      <c r="LQU73" s="8"/>
      <c r="LQV73" s="8"/>
      <c r="LQW73" s="8"/>
      <c r="LQX73" s="8"/>
      <c r="LQY73" s="8"/>
      <c r="LQZ73" s="8"/>
      <c r="LRA73" s="8"/>
      <c r="LRB73" s="8"/>
      <c r="LRC73" s="8"/>
      <c r="LRD73" s="8"/>
      <c r="LRE73" s="8"/>
      <c r="LRF73" s="8"/>
      <c r="LRG73" s="8"/>
      <c r="LRH73" s="8"/>
      <c r="LRI73" s="8"/>
      <c r="LRJ73" s="8"/>
      <c r="LRK73" s="8"/>
      <c r="LRL73" s="8"/>
      <c r="LRM73" s="8"/>
      <c r="LRN73" s="8"/>
      <c r="LRO73" s="8"/>
      <c r="LRP73" s="8"/>
      <c r="LRQ73" s="8"/>
      <c r="LRR73" s="8"/>
      <c r="LRS73" s="8"/>
      <c r="LRT73" s="8"/>
      <c r="LRU73" s="8"/>
      <c r="LRV73" s="8"/>
      <c r="LRW73" s="8"/>
      <c r="LRX73" s="8"/>
      <c r="LRY73" s="8"/>
      <c r="LRZ73" s="8"/>
      <c r="LSA73" s="8"/>
      <c r="LSB73" s="8"/>
      <c r="LSC73" s="8"/>
      <c r="LSD73" s="8"/>
      <c r="LSE73" s="8"/>
      <c r="LSF73" s="8"/>
      <c r="LSG73" s="8"/>
      <c r="LSH73" s="8"/>
      <c r="LSI73" s="8"/>
      <c r="LSJ73" s="8"/>
      <c r="LSK73" s="8"/>
      <c r="LSL73" s="8"/>
      <c r="LSM73" s="8"/>
      <c r="LSN73" s="8"/>
      <c r="LSO73" s="8"/>
      <c r="LSP73" s="8"/>
      <c r="LSQ73" s="8"/>
      <c r="LSR73" s="8"/>
      <c r="LSS73" s="8"/>
      <c r="LST73" s="8"/>
      <c r="LSU73" s="8"/>
      <c r="LSV73" s="8"/>
      <c r="LSW73" s="8"/>
      <c r="LSX73" s="8"/>
      <c r="LSY73" s="8"/>
      <c r="LSZ73" s="8"/>
      <c r="LTA73" s="8"/>
      <c r="LTB73" s="8"/>
      <c r="LTC73" s="8"/>
      <c r="LTD73" s="8"/>
      <c r="LTE73" s="8"/>
      <c r="LTF73" s="8"/>
      <c r="LTG73" s="8"/>
      <c r="LTH73" s="8"/>
      <c r="LTI73" s="8"/>
      <c r="LTJ73" s="8"/>
      <c r="LTK73" s="8"/>
      <c r="LTL73" s="8"/>
      <c r="LTM73" s="8"/>
      <c r="LTN73" s="8"/>
      <c r="LTO73" s="8"/>
      <c r="LTP73" s="8"/>
      <c r="LTQ73" s="8"/>
      <c r="LTR73" s="8"/>
      <c r="LTS73" s="8"/>
      <c r="LTT73" s="8"/>
      <c r="LTU73" s="8"/>
      <c r="LTV73" s="8"/>
      <c r="LTW73" s="8"/>
      <c r="LTX73" s="8"/>
      <c r="LTY73" s="8"/>
      <c r="LTZ73" s="8"/>
      <c r="LUA73" s="8"/>
      <c r="LUB73" s="8"/>
      <c r="LUC73" s="8"/>
      <c r="LUD73" s="8"/>
      <c r="LUE73" s="8"/>
      <c r="LUF73" s="8"/>
      <c r="LUG73" s="8"/>
      <c r="LUH73" s="8"/>
      <c r="LUI73" s="8"/>
      <c r="LUJ73" s="8"/>
      <c r="LUK73" s="8"/>
      <c r="LUL73" s="8"/>
      <c r="LUM73" s="8"/>
      <c r="LUN73" s="8"/>
      <c r="LUO73" s="8"/>
      <c r="LUP73" s="8"/>
      <c r="LUQ73" s="8"/>
      <c r="LUR73" s="8"/>
      <c r="LUS73" s="8"/>
      <c r="LUT73" s="8"/>
      <c r="LUU73" s="8"/>
      <c r="LUV73" s="8"/>
      <c r="LUW73" s="8"/>
      <c r="LUX73" s="8"/>
      <c r="LUY73" s="8"/>
      <c r="LUZ73" s="8"/>
      <c r="LVA73" s="8"/>
      <c r="LVB73" s="8"/>
      <c r="LVC73" s="8"/>
      <c r="LVD73" s="8"/>
      <c r="LVE73" s="8"/>
      <c r="LVF73" s="8"/>
      <c r="LVG73" s="8"/>
      <c r="LVH73" s="8"/>
      <c r="LVI73" s="8"/>
      <c r="LVJ73" s="8"/>
      <c r="LVK73" s="8"/>
      <c r="LVL73" s="8"/>
      <c r="LVM73" s="8"/>
      <c r="LVN73" s="8"/>
      <c r="LVO73" s="8"/>
      <c r="LVP73" s="8"/>
      <c r="LVQ73" s="8"/>
      <c r="LVR73" s="8"/>
      <c r="LVS73" s="8"/>
      <c r="LVT73" s="8"/>
      <c r="LVU73" s="8"/>
      <c r="LVV73" s="8"/>
      <c r="LVW73" s="8"/>
      <c r="LVX73" s="8"/>
      <c r="LVY73" s="8"/>
      <c r="LVZ73" s="8"/>
      <c r="LWA73" s="8"/>
      <c r="LWB73" s="8"/>
      <c r="LWC73" s="8"/>
      <c r="LWD73" s="8"/>
      <c r="LWE73" s="8"/>
      <c r="LWF73" s="8"/>
      <c r="LWG73" s="8"/>
      <c r="LWH73" s="8"/>
      <c r="LWI73" s="8"/>
      <c r="LWJ73" s="8"/>
      <c r="LWK73" s="8"/>
      <c r="LWL73" s="8"/>
      <c r="LWM73" s="8"/>
      <c r="LWN73" s="8"/>
      <c r="LWO73" s="8"/>
      <c r="LWP73" s="8"/>
      <c r="LWQ73" s="8"/>
      <c r="LWR73" s="8"/>
      <c r="LWS73" s="8"/>
      <c r="LWT73" s="8"/>
      <c r="LWU73" s="8"/>
      <c r="LWV73" s="8"/>
      <c r="LWW73" s="8"/>
      <c r="LWX73" s="8"/>
      <c r="LWY73" s="8"/>
      <c r="LWZ73" s="8"/>
      <c r="LXA73" s="8"/>
      <c r="LXB73" s="8"/>
      <c r="LXC73" s="8"/>
      <c r="LXD73" s="8"/>
      <c r="LXE73" s="8"/>
      <c r="LXF73" s="8"/>
      <c r="LXG73" s="8"/>
      <c r="LXH73" s="8"/>
      <c r="LXI73" s="8"/>
      <c r="LXJ73" s="8"/>
      <c r="LXK73" s="8"/>
      <c r="LXL73" s="8"/>
      <c r="LXM73" s="8"/>
      <c r="LXN73" s="8"/>
      <c r="LXO73" s="8"/>
      <c r="LXP73" s="8"/>
      <c r="LXQ73" s="8"/>
      <c r="LXR73" s="8"/>
      <c r="LXS73" s="8"/>
      <c r="LXT73" s="8"/>
      <c r="LXU73" s="8"/>
      <c r="LXV73" s="8"/>
      <c r="LXW73" s="8"/>
      <c r="LXX73" s="8"/>
      <c r="LXY73" s="8"/>
      <c r="LXZ73" s="8"/>
      <c r="LYA73" s="8"/>
      <c r="LYB73" s="8"/>
      <c r="LYC73" s="8"/>
      <c r="LYD73" s="8"/>
      <c r="LYE73" s="8"/>
      <c r="LYF73" s="8"/>
      <c r="LYG73" s="8"/>
      <c r="LYH73" s="8"/>
      <c r="LYI73" s="8"/>
      <c r="LYJ73" s="8"/>
      <c r="LYK73" s="8"/>
      <c r="LYL73" s="8"/>
      <c r="LYM73" s="8"/>
      <c r="LYN73" s="8"/>
      <c r="LYO73" s="8"/>
      <c r="LYP73" s="8"/>
      <c r="LYQ73" s="8"/>
      <c r="LYR73" s="8"/>
      <c r="LYS73" s="8"/>
      <c r="LYT73" s="8"/>
      <c r="LYU73" s="8"/>
      <c r="LYV73" s="8"/>
      <c r="LYW73" s="8"/>
      <c r="LYX73" s="8"/>
      <c r="LYY73" s="8"/>
      <c r="LYZ73" s="8"/>
      <c r="LZA73" s="8"/>
      <c r="LZB73" s="8"/>
      <c r="LZC73" s="8"/>
      <c r="LZD73" s="8"/>
      <c r="LZE73" s="8"/>
      <c r="LZF73" s="8"/>
      <c r="LZG73" s="8"/>
      <c r="LZH73" s="8"/>
      <c r="LZI73" s="8"/>
      <c r="LZJ73" s="8"/>
      <c r="LZK73" s="8"/>
      <c r="LZL73" s="8"/>
      <c r="LZM73" s="8"/>
      <c r="LZN73" s="8"/>
      <c r="LZO73" s="8"/>
      <c r="LZP73" s="8"/>
      <c r="LZQ73" s="8"/>
      <c r="LZR73" s="8"/>
      <c r="LZS73" s="8"/>
      <c r="LZT73" s="8"/>
      <c r="LZU73" s="8"/>
      <c r="LZV73" s="8"/>
      <c r="LZW73" s="8"/>
      <c r="LZX73" s="8"/>
      <c r="LZY73" s="8"/>
      <c r="LZZ73" s="8"/>
      <c r="MAA73" s="8"/>
      <c r="MAB73" s="8"/>
      <c r="MAC73" s="8"/>
      <c r="MAD73" s="8"/>
      <c r="MAE73" s="8"/>
      <c r="MAF73" s="8"/>
      <c r="MAG73" s="8"/>
      <c r="MAH73" s="8"/>
      <c r="MAI73" s="8"/>
      <c r="MAJ73" s="8"/>
      <c r="MAK73" s="8"/>
      <c r="MAL73" s="8"/>
      <c r="MAM73" s="8"/>
      <c r="MAN73" s="8"/>
      <c r="MAO73" s="8"/>
      <c r="MAP73" s="8"/>
      <c r="MAQ73" s="8"/>
      <c r="MAR73" s="8"/>
      <c r="MAS73" s="8"/>
      <c r="MAT73" s="8"/>
      <c r="MAU73" s="8"/>
      <c r="MAV73" s="8"/>
      <c r="MAW73" s="8"/>
      <c r="MAX73" s="8"/>
      <c r="MAY73" s="8"/>
      <c r="MAZ73" s="8"/>
      <c r="MBA73" s="8"/>
      <c r="MBB73" s="8"/>
      <c r="MBC73" s="8"/>
      <c r="MBD73" s="8"/>
      <c r="MBE73" s="8"/>
      <c r="MBF73" s="8"/>
      <c r="MBG73" s="8"/>
      <c r="MBH73" s="8"/>
      <c r="MBI73" s="8"/>
      <c r="MBJ73" s="8"/>
      <c r="MBK73" s="8"/>
      <c r="MBL73" s="8"/>
      <c r="MBM73" s="8"/>
      <c r="MBN73" s="8"/>
      <c r="MBO73" s="8"/>
      <c r="MBP73" s="8"/>
      <c r="MBQ73" s="8"/>
      <c r="MBR73" s="8"/>
      <c r="MBS73" s="8"/>
      <c r="MBT73" s="8"/>
      <c r="MBU73" s="8"/>
      <c r="MBV73" s="8"/>
      <c r="MBW73" s="8"/>
      <c r="MBX73" s="8"/>
      <c r="MBY73" s="8"/>
      <c r="MBZ73" s="8"/>
      <c r="MCA73" s="8"/>
      <c r="MCB73" s="8"/>
      <c r="MCC73" s="8"/>
      <c r="MCD73" s="8"/>
      <c r="MCE73" s="8"/>
      <c r="MCF73" s="8"/>
      <c r="MCG73" s="8"/>
      <c r="MCH73" s="8"/>
      <c r="MCI73" s="8"/>
      <c r="MCJ73" s="8"/>
      <c r="MCK73" s="8"/>
      <c r="MCL73" s="8"/>
      <c r="MCM73" s="8"/>
      <c r="MCN73" s="8"/>
      <c r="MCO73" s="8"/>
      <c r="MCP73" s="8"/>
      <c r="MCQ73" s="8"/>
      <c r="MCR73" s="8"/>
      <c r="MCS73" s="8"/>
      <c r="MCT73" s="8"/>
      <c r="MCU73" s="8"/>
      <c r="MCV73" s="8"/>
      <c r="MCW73" s="8"/>
      <c r="MCX73" s="8"/>
      <c r="MCY73" s="8"/>
      <c r="MCZ73" s="8"/>
      <c r="MDA73" s="8"/>
      <c r="MDB73" s="8"/>
      <c r="MDC73" s="8"/>
      <c r="MDD73" s="8"/>
      <c r="MDE73" s="8"/>
      <c r="MDF73" s="8"/>
      <c r="MDG73" s="8"/>
      <c r="MDH73" s="8"/>
      <c r="MDI73" s="8"/>
      <c r="MDJ73" s="8"/>
      <c r="MDK73" s="8"/>
      <c r="MDL73" s="8"/>
      <c r="MDM73" s="8"/>
      <c r="MDN73" s="8"/>
      <c r="MDO73" s="8"/>
      <c r="MDP73" s="8"/>
      <c r="MDQ73" s="8"/>
      <c r="MDR73" s="8"/>
      <c r="MDS73" s="8"/>
      <c r="MDT73" s="8"/>
      <c r="MDU73" s="8"/>
      <c r="MDV73" s="8"/>
      <c r="MDW73" s="8"/>
      <c r="MDX73" s="8"/>
      <c r="MDY73" s="8"/>
      <c r="MDZ73" s="8"/>
      <c r="MEA73" s="8"/>
      <c r="MEB73" s="8"/>
      <c r="MEC73" s="8"/>
      <c r="MED73" s="8"/>
      <c r="MEE73" s="8"/>
      <c r="MEF73" s="8"/>
      <c r="MEG73" s="8"/>
      <c r="MEH73" s="8"/>
      <c r="MEI73" s="8"/>
      <c r="MEJ73" s="8"/>
      <c r="MEK73" s="8"/>
      <c r="MEL73" s="8"/>
      <c r="MEM73" s="8"/>
      <c r="MEN73" s="8"/>
      <c r="MEO73" s="8"/>
      <c r="MEP73" s="8"/>
      <c r="MEQ73" s="8"/>
      <c r="MER73" s="8"/>
      <c r="MES73" s="8"/>
      <c r="MET73" s="8"/>
      <c r="MEU73" s="8"/>
      <c r="MEV73" s="8"/>
      <c r="MEW73" s="8"/>
      <c r="MEX73" s="8"/>
      <c r="MEY73" s="8"/>
      <c r="MEZ73" s="8"/>
      <c r="MFA73" s="8"/>
      <c r="MFB73" s="8"/>
      <c r="MFC73" s="8"/>
      <c r="MFD73" s="8"/>
      <c r="MFE73" s="8"/>
      <c r="MFF73" s="8"/>
      <c r="MFG73" s="8"/>
      <c r="MFH73" s="8"/>
      <c r="MFI73" s="8"/>
      <c r="MFJ73" s="8"/>
      <c r="MFK73" s="8"/>
      <c r="MFL73" s="8"/>
      <c r="MFM73" s="8"/>
      <c r="MFN73" s="8"/>
      <c r="MFO73" s="8"/>
      <c r="MFP73" s="8"/>
      <c r="MFQ73" s="8"/>
      <c r="MFR73" s="8"/>
      <c r="MFS73" s="8"/>
      <c r="MFT73" s="8"/>
      <c r="MFU73" s="8"/>
      <c r="MFV73" s="8"/>
      <c r="MFW73" s="8"/>
      <c r="MFX73" s="8"/>
      <c r="MFY73" s="8"/>
      <c r="MFZ73" s="8"/>
      <c r="MGA73" s="8"/>
      <c r="MGB73" s="8"/>
      <c r="MGC73" s="8"/>
      <c r="MGD73" s="8"/>
      <c r="MGE73" s="8"/>
      <c r="MGF73" s="8"/>
      <c r="MGG73" s="8"/>
      <c r="MGH73" s="8"/>
      <c r="MGI73" s="8"/>
      <c r="MGJ73" s="8"/>
      <c r="MGK73" s="8"/>
      <c r="MGL73" s="8"/>
      <c r="MGM73" s="8"/>
      <c r="MGN73" s="8"/>
      <c r="MGO73" s="8"/>
      <c r="MGP73" s="8"/>
      <c r="MGQ73" s="8"/>
      <c r="MGR73" s="8"/>
      <c r="MGS73" s="8"/>
      <c r="MGT73" s="8"/>
      <c r="MGU73" s="8"/>
      <c r="MGV73" s="8"/>
      <c r="MGW73" s="8"/>
      <c r="MGX73" s="8"/>
      <c r="MGY73" s="8"/>
      <c r="MGZ73" s="8"/>
      <c r="MHA73" s="8"/>
      <c r="MHB73" s="8"/>
      <c r="MHC73" s="8"/>
      <c r="MHD73" s="8"/>
      <c r="MHE73" s="8"/>
      <c r="MHF73" s="8"/>
      <c r="MHG73" s="8"/>
      <c r="MHH73" s="8"/>
      <c r="MHI73" s="8"/>
      <c r="MHJ73" s="8"/>
      <c r="MHK73" s="8"/>
      <c r="MHL73" s="8"/>
      <c r="MHM73" s="8"/>
      <c r="MHN73" s="8"/>
      <c r="MHO73" s="8"/>
      <c r="MHP73" s="8"/>
      <c r="MHQ73" s="8"/>
      <c r="MHR73" s="8"/>
      <c r="MHS73" s="8"/>
      <c r="MHT73" s="8"/>
      <c r="MHU73" s="8"/>
      <c r="MHV73" s="8"/>
      <c r="MHW73" s="8"/>
      <c r="MHX73" s="8"/>
      <c r="MHY73" s="8"/>
      <c r="MHZ73" s="8"/>
      <c r="MIA73" s="8"/>
      <c r="MIB73" s="8"/>
      <c r="MIC73" s="8"/>
      <c r="MID73" s="8"/>
      <c r="MIE73" s="8"/>
      <c r="MIF73" s="8"/>
      <c r="MIG73" s="8"/>
      <c r="MIH73" s="8"/>
      <c r="MII73" s="8"/>
      <c r="MIJ73" s="8"/>
      <c r="MIK73" s="8"/>
      <c r="MIL73" s="8"/>
      <c r="MIM73" s="8"/>
      <c r="MIN73" s="8"/>
      <c r="MIO73" s="8"/>
      <c r="MIP73" s="8"/>
      <c r="MIQ73" s="8"/>
      <c r="MIR73" s="8"/>
      <c r="MIS73" s="8"/>
      <c r="MIT73" s="8"/>
      <c r="MIU73" s="8"/>
      <c r="MIV73" s="8"/>
      <c r="MIW73" s="8"/>
      <c r="MIX73" s="8"/>
      <c r="MIY73" s="8"/>
      <c r="MIZ73" s="8"/>
      <c r="MJA73" s="8"/>
      <c r="MJB73" s="8"/>
      <c r="MJC73" s="8"/>
      <c r="MJD73" s="8"/>
      <c r="MJE73" s="8"/>
      <c r="MJF73" s="8"/>
      <c r="MJG73" s="8"/>
      <c r="MJH73" s="8"/>
      <c r="MJI73" s="8"/>
      <c r="MJJ73" s="8"/>
      <c r="MJK73" s="8"/>
      <c r="MJL73" s="8"/>
      <c r="MJM73" s="8"/>
      <c r="MJN73" s="8"/>
      <c r="MJO73" s="8"/>
      <c r="MJP73" s="8"/>
      <c r="MJQ73" s="8"/>
      <c r="MJR73" s="8"/>
      <c r="MJS73" s="8"/>
      <c r="MJT73" s="8"/>
      <c r="MJU73" s="8"/>
      <c r="MJV73" s="8"/>
      <c r="MJW73" s="8"/>
      <c r="MJX73" s="8"/>
      <c r="MJY73" s="8"/>
      <c r="MJZ73" s="8"/>
      <c r="MKA73" s="8"/>
      <c r="MKB73" s="8"/>
      <c r="MKC73" s="8"/>
      <c r="MKD73" s="8"/>
      <c r="MKE73" s="8"/>
      <c r="MKF73" s="8"/>
      <c r="MKG73" s="8"/>
      <c r="MKH73" s="8"/>
      <c r="MKI73" s="8"/>
      <c r="MKJ73" s="8"/>
      <c r="MKK73" s="8"/>
      <c r="MKL73" s="8"/>
      <c r="MKM73" s="8"/>
      <c r="MKN73" s="8"/>
      <c r="MKO73" s="8"/>
      <c r="MKP73" s="8"/>
      <c r="MKQ73" s="8"/>
      <c r="MKR73" s="8"/>
      <c r="MKS73" s="8"/>
      <c r="MKT73" s="8"/>
      <c r="MKU73" s="8"/>
      <c r="MKV73" s="8"/>
      <c r="MKW73" s="8"/>
      <c r="MKX73" s="8"/>
      <c r="MKY73" s="8"/>
      <c r="MKZ73" s="8"/>
      <c r="MLA73" s="8"/>
      <c r="MLB73" s="8"/>
      <c r="MLC73" s="8"/>
      <c r="MLD73" s="8"/>
      <c r="MLE73" s="8"/>
      <c r="MLF73" s="8"/>
      <c r="MLG73" s="8"/>
      <c r="MLH73" s="8"/>
      <c r="MLI73" s="8"/>
      <c r="MLJ73" s="8"/>
      <c r="MLK73" s="8"/>
      <c r="MLL73" s="8"/>
      <c r="MLM73" s="8"/>
      <c r="MLN73" s="8"/>
      <c r="MLO73" s="8"/>
      <c r="MLP73" s="8"/>
      <c r="MLQ73" s="8"/>
      <c r="MLR73" s="8"/>
      <c r="MLS73" s="8"/>
      <c r="MLT73" s="8"/>
      <c r="MLU73" s="8"/>
      <c r="MLV73" s="8"/>
      <c r="MLW73" s="8"/>
      <c r="MLX73" s="8"/>
      <c r="MLY73" s="8"/>
      <c r="MLZ73" s="8"/>
      <c r="MMA73" s="8"/>
      <c r="MMB73" s="8"/>
      <c r="MMC73" s="8"/>
      <c r="MMD73" s="8"/>
      <c r="MME73" s="8"/>
      <c r="MMF73" s="8"/>
      <c r="MMG73" s="8"/>
      <c r="MMH73" s="8"/>
      <c r="MMI73" s="8"/>
      <c r="MMJ73" s="8"/>
      <c r="MMK73" s="8"/>
      <c r="MML73" s="8"/>
      <c r="MMM73" s="8"/>
      <c r="MMN73" s="8"/>
      <c r="MMO73" s="8"/>
      <c r="MMP73" s="8"/>
      <c r="MMQ73" s="8"/>
      <c r="MMR73" s="8"/>
      <c r="MMS73" s="8"/>
      <c r="MMT73" s="8"/>
      <c r="MMU73" s="8"/>
      <c r="MMV73" s="8"/>
      <c r="MMW73" s="8"/>
      <c r="MMX73" s="8"/>
      <c r="MMY73" s="8"/>
      <c r="MMZ73" s="8"/>
      <c r="MNA73" s="8"/>
      <c r="MNB73" s="8"/>
      <c r="MNC73" s="8"/>
      <c r="MND73" s="8"/>
      <c r="MNE73" s="8"/>
      <c r="MNF73" s="8"/>
      <c r="MNG73" s="8"/>
      <c r="MNH73" s="8"/>
      <c r="MNI73" s="8"/>
      <c r="MNJ73" s="8"/>
      <c r="MNK73" s="8"/>
      <c r="MNL73" s="8"/>
      <c r="MNM73" s="8"/>
      <c r="MNN73" s="8"/>
      <c r="MNO73" s="8"/>
      <c r="MNP73" s="8"/>
      <c r="MNQ73" s="8"/>
      <c r="MNR73" s="8"/>
      <c r="MNS73" s="8"/>
      <c r="MNT73" s="8"/>
      <c r="MNU73" s="8"/>
      <c r="MNV73" s="8"/>
      <c r="MNW73" s="8"/>
      <c r="MNX73" s="8"/>
      <c r="MNY73" s="8"/>
      <c r="MNZ73" s="8"/>
      <c r="MOA73" s="8"/>
      <c r="MOB73" s="8"/>
      <c r="MOC73" s="8"/>
      <c r="MOD73" s="8"/>
      <c r="MOE73" s="8"/>
      <c r="MOF73" s="8"/>
      <c r="MOG73" s="8"/>
      <c r="MOH73" s="8"/>
      <c r="MOI73" s="8"/>
      <c r="MOJ73" s="8"/>
      <c r="MOK73" s="8"/>
      <c r="MOL73" s="8"/>
      <c r="MOM73" s="8"/>
      <c r="MON73" s="8"/>
      <c r="MOO73" s="8"/>
      <c r="MOP73" s="8"/>
      <c r="MOQ73" s="8"/>
      <c r="MOR73" s="8"/>
      <c r="MOS73" s="8"/>
      <c r="MOT73" s="8"/>
      <c r="MOU73" s="8"/>
      <c r="MOV73" s="8"/>
      <c r="MOW73" s="8"/>
      <c r="MOX73" s="8"/>
      <c r="MOY73" s="8"/>
      <c r="MOZ73" s="8"/>
      <c r="MPA73" s="8"/>
      <c r="MPB73" s="8"/>
      <c r="MPC73" s="8"/>
      <c r="MPD73" s="8"/>
      <c r="MPE73" s="8"/>
      <c r="MPF73" s="8"/>
      <c r="MPG73" s="8"/>
      <c r="MPH73" s="8"/>
      <c r="MPI73" s="8"/>
      <c r="MPJ73" s="8"/>
      <c r="MPK73" s="8"/>
      <c r="MPL73" s="8"/>
      <c r="MPM73" s="8"/>
      <c r="MPN73" s="8"/>
      <c r="MPO73" s="8"/>
      <c r="MPP73" s="8"/>
      <c r="MPQ73" s="8"/>
      <c r="MPR73" s="8"/>
      <c r="MPS73" s="8"/>
      <c r="MPT73" s="8"/>
      <c r="MPU73" s="8"/>
      <c r="MPV73" s="8"/>
      <c r="MPW73" s="8"/>
      <c r="MPX73" s="8"/>
      <c r="MPY73" s="8"/>
      <c r="MPZ73" s="8"/>
      <c r="MQA73" s="8"/>
      <c r="MQB73" s="8"/>
      <c r="MQC73" s="8"/>
      <c r="MQD73" s="8"/>
      <c r="MQE73" s="8"/>
      <c r="MQF73" s="8"/>
      <c r="MQG73" s="8"/>
      <c r="MQH73" s="8"/>
      <c r="MQI73" s="8"/>
      <c r="MQJ73" s="8"/>
      <c r="MQK73" s="8"/>
      <c r="MQL73" s="8"/>
      <c r="MQM73" s="8"/>
      <c r="MQN73" s="8"/>
      <c r="MQO73" s="8"/>
      <c r="MQP73" s="8"/>
      <c r="MQQ73" s="8"/>
      <c r="MQR73" s="8"/>
      <c r="MQS73" s="8"/>
      <c r="MQT73" s="8"/>
      <c r="MQU73" s="8"/>
      <c r="MQV73" s="8"/>
      <c r="MQW73" s="8"/>
      <c r="MQX73" s="8"/>
      <c r="MQY73" s="8"/>
      <c r="MQZ73" s="8"/>
      <c r="MRA73" s="8"/>
      <c r="MRB73" s="8"/>
      <c r="MRC73" s="8"/>
      <c r="MRD73" s="8"/>
      <c r="MRE73" s="8"/>
      <c r="MRF73" s="8"/>
      <c r="MRG73" s="8"/>
      <c r="MRH73" s="8"/>
      <c r="MRI73" s="8"/>
      <c r="MRJ73" s="8"/>
      <c r="MRK73" s="8"/>
      <c r="MRL73" s="8"/>
      <c r="MRM73" s="8"/>
      <c r="MRN73" s="8"/>
      <c r="MRO73" s="8"/>
      <c r="MRP73" s="8"/>
      <c r="MRQ73" s="8"/>
      <c r="MRR73" s="8"/>
      <c r="MRS73" s="8"/>
      <c r="MRT73" s="8"/>
      <c r="MRU73" s="8"/>
      <c r="MRV73" s="8"/>
      <c r="MRW73" s="8"/>
      <c r="MRX73" s="8"/>
      <c r="MRY73" s="8"/>
      <c r="MRZ73" s="8"/>
      <c r="MSA73" s="8"/>
      <c r="MSB73" s="8"/>
      <c r="MSC73" s="8"/>
      <c r="MSD73" s="8"/>
      <c r="MSE73" s="8"/>
      <c r="MSF73" s="8"/>
      <c r="MSG73" s="8"/>
      <c r="MSH73" s="8"/>
      <c r="MSI73" s="8"/>
      <c r="MSJ73" s="8"/>
      <c r="MSK73" s="8"/>
      <c r="MSL73" s="8"/>
      <c r="MSM73" s="8"/>
      <c r="MSN73" s="8"/>
      <c r="MSO73" s="8"/>
      <c r="MSP73" s="8"/>
      <c r="MSQ73" s="8"/>
      <c r="MSR73" s="8"/>
      <c r="MSS73" s="8"/>
      <c r="MST73" s="8"/>
      <c r="MSU73" s="8"/>
      <c r="MSV73" s="8"/>
      <c r="MSW73" s="8"/>
      <c r="MSX73" s="8"/>
      <c r="MSY73" s="8"/>
      <c r="MSZ73" s="8"/>
      <c r="MTA73" s="8"/>
      <c r="MTB73" s="8"/>
      <c r="MTC73" s="8"/>
      <c r="MTD73" s="8"/>
      <c r="MTE73" s="8"/>
      <c r="MTF73" s="8"/>
      <c r="MTG73" s="8"/>
      <c r="MTH73" s="8"/>
      <c r="MTI73" s="8"/>
      <c r="MTJ73" s="8"/>
      <c r="MTK73" s="8"/>
      <c r="MTL73" s="8"/>
      <c r="MTM73" s="8"/>
      <c r="MTN73" s="8"/>
      <c r="MTO73" s="8"/>
      <c r="MTP73" s="8"/>
      <c r="MTQ73" s="8"/>
      <c r="MTR73" s="8"/>
      <c r="MTS73" s="8"/>
      <c r="MTT73" s="8"/>
      <c r="MTU73" s="8"/>
      <c r="MTV73" s="8"/>
      <c r="MTW73" s="8"/>
      <c r="MTX73" s="8"/>
      <c r="MTY73" s="8"/>
      <c r="MTZ73" s="8"/>
      <c r="MUA73" s="8"/>
      <c r="MUB73" s="8"/>
      <c r="MUC73" s="8"/>
      <c r="MUD73" s="8"/>
      <c r="MUE73" s="8"/>
      <c r="MUF73" s="8"/>
      <c r="MUG73" s="8"/>
      <c r="MUH73" s="8"/>
      <c r="MUI73" s="8"/>
      <c r="MUJ73" s="8"/>
      <c r="MUK73" s="8"/>
      <c r="MUL73" s="8"/>
      <c r="MUM73" s="8"/>
      <c r="MUN73" s="8"/>
      <c r="MUO73" s="8"/>
      <c r="MUP73" s="8"/>
      <c r="MUQ73" s="8"/>
      <c r="MUR73" s="8"/>
      <c r="MUS73" s="8"/>
      <c r="MUT73" s="8"/>
      <c r="MUU73" s="8"/>
      <c r="MUV73" s="8"/>
      <c r="MUW73" s="8"/>
      <c r="MUX73" s="8"/>
      <c r="MUY73" s="8"/>
      <c r="MUZ73" s="8"/>
      <c r="MVA73" s="8"/>
      <c r="MVB73" s="8"/>
      <c r="MVC73" s="8"/>
      <c r="MVD73" s="8"/>
      <c r="MVE73" s="8"/>
      <c r="MVF73" s="8"/>
      <c r="MVG73" s="8"/>
      <c r="MVH73" s="8"/>
      <c r="MVI73" s="8"/>
      <c r="MVJ73" s="8"/>
      <c r="MVK73" s="8"/>
      <c r="MVL73" s="8"/>
      <c r="MVM73" s="8"/>
      <c r="MVN73" s="8"/>
      <c r="MVO73" s="8"/>
      <c r="MVP73" s="8"/>
      <c r="MVQ73" s="8"/>
      <c r="MVR73" s="8"/>
      <c r="MVS73" s="8"/>
      <c r="MVT73" s="8"/>
      <c r="MVU73" s="8"/>
      <c r="MVV73" s="8"/>
      <c r="MVW73" s="8"/>
      <c r="MVX73" s="8"/>
      <c r="MVY73" s="8"/>
      <c r="MVZ73" s="8"/>
      <c r="MWA73" s="8"/>
      <c r="MWB73" s="8"/>
      <c r="MWC73" s="8"/>
      <c r="MWD73" s="8"/>
      <c r="MWE73" s="8"/>
      <c r="MWF73" s="8"/>
      <c r="MWG73" s="8"/>
      <c r="MWH73" s="8"/>
      <c r="MWI73" s="8"/>
      <c r="MWJ73" s="8"/>
      <c r="MWK73" s="8"/>
      <c r="MWL73" s="8"/>
      <c r="MWM73" s="8"/>
      <c r="MWN73" s="8"/>
      <c r="MWO73" s="8"/>
      <c r="MWP73" s="8"/>
      <c r="MWQ73" s="8"/>
      <c r="MWR73" s="8"/>
      <c r="MWS73" s="8"/>
      <c r="MWT73" s="8"/>
      <c r="MWU73" s="8"/>
      <c r="MWV73" s="8"/>
      <c r="MWW73" s="8"/>
      <c r="MWX73" s="8"/>
      <c r="MWY73" s="8"/>
      <c r="MWZ73" s="8"/>
      <c r="MXA73" s="8"/>
      <c r="MXB73" s="8"/>
      <c r="MXC73" s="8"/>
      <c r="MXD73" s="8"/>
      <c r="MXE73" s="8"/>
      <c r="MXF73" s="8"/>
      <c r="MXG73" s="8"/>
      <c r="MXH73" s="8"/>
      <c r="MXI73" s="8"/>
      <c r="MXJ73" s="8"/>
      <c r="MXK73" s="8"/>
      <c r="MXL73" s="8"/>
      <c r="MXM73" s="8"/>
      <c r="MXN73" s="8"/>
      <c r="MXO73" s="8"/>
      <c r="MXP73" s="8"/>
      <c r="MXQ73" s="8"/>
      <c r="MXR73" s="8"/>
      <c r="MXS73" s="8"/>
      <c r="MXT73" s="8"/>
      <c r="MXU73" s="8"/>
      <c r="MXV73" s="8"/>
      <c r="MXW73" s="8"/>
      <c r="MXX73" s="8"/>
      <c r="MXY73" s="8"/>
      <c r="MXZ73" s="8"/>
      <c r="MYA73" s="8"/>
      <c r="MYB73" s="8"/>
      <c r="MYC73" s="8"/>
      <c r="MYD73" s="8"/>
      <c r="MYE73" s="8"/>
      <c r="MYF73" s="8"/>
      <c r="MYG73" s="8"/>
      <c r="MYH73" s="8"/>
      <c r="MYI73" s="8"/>
      <c r="MYJ73" s="8"/>
      <c r="MYK73" s="8"/>
      <c r="MYL73" s="8"/>
      <c r="MYM73" s="8"/>
      <c r="MYN73" s="8"/>
      <c r="MYO73" s="8"/>
      <c r="MYP73" s="8"/>
      <c r="MYQ73" s="8"/>
      <c r="MYR73" s="8"/>
      <c r="MYS73" s="8"/>
      <c r="MYT73" s="8"/>
      <c r="MYU73" s="8"/>
      <c r="MYV73" s="8"/>
      <c r="MYW73" s="8"/>
      <c r="MYX73" s="8"/>
      <c r="MYY73" s="8"/>
      <c r="MYZ73" s="8"/>
      <c r="MZA73" s="8"/>
      <c r="MZB73" s="8"/>
      <c r="MZC73" s="8"/>
      <c r="MZD73" s="8"/>
      <c r="MZE73" s="8"/>
      <c r="MZF73" s="8"/>
      <c r="MZG73" s="8"/>
      <c r="MZH73" s="8"/>
      <c r="MZI73" s="8"/>
      <c r="MZJ73" s="8"/>
      <c r="MZK73" s="8"/>
      <c r="MZL73" s="8"/>
      <c r="MZM73" s="8"/>
      <c r="MZN73" s="8"/>
      <c r="MZO73" s="8"/>
      <c r="MZP73" s="8"/>
      <c r="MZQ73" s="8"/>
      <c r="MZR73" s="8"/>
      <c r="MZS73" s="8"/>
      <c r="MZT73" s="8"/>
      <c r="MZU73" s="8"/>
      <c r="MZV73" s="8"/>
      <c r="MZW73" s="8"/>
      <c r="MZX73" s="8"/>
      <c r="MZY73" s="8"/>
      <c r="MZZ73" s="8"/>
      <c r="NAA73" s="8"/>
      <c r="NAB73" s="8"/>
      <c r="NAC73" s="8"/>
      <c r="NAD73" s="8"/>
      <c r="NAE73" s="8"/>
      <c r="NAF73" s="8"/>
      <c r="NAG73" s="8"/>
      <c r="NAH73" s="8"/>
      <c r="NAI73" s="8"/>
      <c r="NAJ73" s="8"/>
      <c r="NAK73" s="8"/>
      <c r="NAL73" s="8"/>
      <c r="NAM73" s="8"/>
      <c r="NAN73" s="8"/>
      <c r="NAO73" s="8"/>
      <c r="NAP73" s="8"/>
      <c r="NAQ73" s="8"/>
      <c r="NAR73" s="8"/>
      <c r="NAS73" s="8"/>
      <c r="NAT73" s="8"/>
      <c r="NAU73" s="8"/>
      <c r="NAV73" s="8"/>
      <c r="NAW73" s="8"/>
      <c r="NAX73" s="8"/>
      <c r="NAY73" s="8"/>
      <c r="NAZ73" s="8"/>
      <c r="NBA73" s="8"/>
      <c r="NBB73" s="8"/>
      <c r="NBC73" s="8"/>
      <c r="NBD73" s="8"/>
      <c r="NBE73" s="8"/>
      <c r="NBF73" s="8"/>
      <c r="NBG73" s="8"/>
      <c r="NBH73" s="8"/>
      <c r="NBI73" s="8"/>
      <c r="NBJ73" s="8"/>
      <c r="NBK73" s="8"/>
      <c r="NBL73" s="8"/>
      <c r="NBM73" s="8"/>
      <c r="NBN73" s="8"/>
      <c r="NBO73" s="8"/>
      <c r="NBP73" s="8"/>
      <c r="NBQ73" s="8"/>
      <c r="NBR73" s="8"/>
      <c r="NBS73" s="8"/>
      <c r="NBT73" s="8"/>
      <c r="NBU73" s="8"/>
      <c r="NBV73" s="8"/>
      <c r="NBW73" s="8"/>
      <c r="NBX73" s="8"/>
      <c r="NBY73" s="8"/>
      <c r="NBZ73" s="8"/>
      <c r="NCA73" s="8"/>
      <c r="NCB73" s="8"/>
      <c r="NCC73" s="8"/>
      <c r="NCD73" s="8"/>
      <c r="NCE73" s="8"/>
      <c r="NCF73" s="8"/>
      <c r="NCG73" s="8"/>
      <c r="NCH73" s="8"/>
      <c r="NCI73" s="8"/>
      <c r="NCJ73" s="8"/>
      <c r="NCK73" s="8"/>
      <c r="NCL73" s="8"/>
      <c r="NCM73" s="8"/>
      <c r="NCN73" s="8"/>
      <c r="NCO73" s="8"/>
      <c r="NCP73" s="8"/>
      <c r="NCQ73" s="8"/>
      <c r="NCR73" s="8"/>
      <c r="NCS73" s="8"/>
      <c r="NCT73" s="8"/>
      <c r="NCU73" s="8"/>
      <c r="NCV73" s="8"/>
      <c r="NCW73" s="8"/>
      <c r="NCX73" s="8"/>
      <c r="NCY73" s="8"/>
      <c r="NCZ73" s="8"/>
      <c r="NDA73" s="8"/>
      <c r="NDB73" s="8"/>
      <c r="NDC73" s="8"/>
      <c r="NDD73" s="8"/>
      <c r="NDE73" s="8"/>
      <c r="NDF73" s="8"/>
      <c r="NDG73" s="8"/>
      <c r="NDH73" s="8"/>
      <c r="NDI73" s="8"/>
      <c r="NDJ73" s="8"/>
      <c r="NDK73" s="8"/>
      <c r="NDL73" s="8"/>
      <c r="NDM73" s="8"/>
      <c r="NDN73" s="8"/>
      <c r="NDO73" s="8"/>
      <c r="NDP73" s="8"/>
      <c r="NDQ73" s="8"/>
      <c r="NDR73" s="8"/>
      <c r="NDS73" s="8"/>
      <c r="NDT73" s="8"/>
      <c r="NDU73" s="8"/>
      <c r="NDV73" s="8"/>
      <c r="NDW73" s="8"/>
      <c r="NDX73" s="8"/>
      <c r="NDY73" s="8"/>
      <c r="NDZ73" s="8"/>
      <c r="NEA73" s="8"/>
      <c r="NEB73" s="8"/>
      <c r="NEC73" s="8"/>
      <c r="NED73" s="8"/>
      <c r="NEE73" s="8"/>
      <c r="NEF73" s="8"/>
      <c r="NEG73" s="8"/>
      <c r="NEH73" s="8"/>
      <c r="NEI73" s="8"/>
      <c r="NEJ73" s="8"/>
      <c r="NEK73" s="8"/>
      <c r="NEL73" s="8"/>
      <c r="NEM73" s="8"/>
      <c r="NEN73" s="8"/>
      <c r="NEO73" s="8"/>
      <c r="NEP73" s="8"/>
      <c r="NEQ73" s="8"/>
      <c r="NER73" s="8"/>
      <c r="NES73" s="8"/>
      <c r="NET73" s="8"/>
      <c r="NEU73" s="8"/>
      <c r="NEV73" s="8"/>
      <c r="NEW73" s="8"/>
      <c r="NEX73" s="8"/>
      <c r="NEY73" s="8"/>
      <c r="NEZ73" s="8"/>
      <c r="NFA73" s="8"/>
      <c r="NFB73" s="8"/>
      <c r="NFC73" s="8"/>
      <c r="NFD73" s="8"/>
      <c r="NFE73" s="8"/>
      <c r="NFF73" s="8"/>
      <c r="NFG73" s="8"/>
      <c r="NFH73" s="8"/>
      <c r="NFI73" s="8"/>
      <c r="NFJ73" s="8"/>
      <c r="NFK73" s="8"/>
      <c r="NFL73" s="8"/>
      <c r="NFM73" s="8"/>
      <c r="NFN73" s="8"/>
      <c r="NFO73" s="8"/>
      <c r="NFP73" s="8"/>
      <c r="NFQ73" s="8"/>
      <c r="NFR73" s="8"/>
      <c r="NFS73" s="8"/>
      <c r="NFT73" s="8"/>
      <c r="NFU73" s="8"/>
      <c r="NFV73" s="8"/>
      <c r="NFW73" s="8"/>
      <c r="NFX73" s="8"/>
      <c r="NFY73" s="8"/>
      <c r="NFZ73" s="8"/>
      <c r="NGA73" s="8"/>
      <c r="NGB73" s="8"/>
      <c r="NGC73" s="8"/>
      <c r="NGD73" s="8"/>
      <c r="NGE73" s="8"/>
      <c r="NGF73" s="8"/>
      <c r="NGG73" s="8"/>
      <c r="NGH73" s="8"/>
      <c r="NGI73" s="8"/>
      <c r="NGJ73" s="8"/>
      <c r="NGK73" s="8"/>
      <c r="NGL73" s="8"/>
      <c r="NGM73" s="8"/>
      <c r="NGN73" s="8"/>
      <c r="NGO73" s="8"/>
      <c r="NGP73" s="8"/>
      <c r="NGQ73" s="8"/>
      <c r="NGR73" s="8"/>
      <c r="NGS73" s="8"/>
      <c r="NGT73" s="8"/>
      <c r="NGU73" s="8"/>
      <c r="NGV73" s="8"/>
      <c r="NGW73" s="8"/>
      <c r="NGX73" s="8"/>
      <c r="NGY73" s="8"/>
      <c r="NGZ73" s="8"/>
      <c r="NHA73" s="8"/>
      <c r="NHB73" s="8"/>
      <c r="NHC73" s="8"/>
      <c r="NHD73" s="8"/>
      <c r="NHE73" s="8"/>
      <c r="NHF73" s="8"/>
      <c r="NHG73" s="8"/>
      <c r="NHH73" s="8"/>
      <c r="NHI73" s="8"/>
      <c r="NHJ73" s="8"/>
      <c r="NHK73" s="8"/>
      <c r="NHL73" s="8"/>
      <c r="NHM73" s="8"/>
      <c r="NHN73" s="8"/>
      <c r="NHO73" s="8"/>
      <c r="NHP73" s="8"/>
      <c r="NHQ73" s="8"/>
      <c r="NHR73" s="8"/>
      <c r="NHS73" s="8"/>
      <c r="NHT73" s="8"/>
      <c r="NHU73" s="8"/>
      <c r="NHV73" s="8"/>
      <c r="NHW73" s="8"/>
      <c r="NHX73" s="8"/>
      <c r="NHY73" s="8"/>
      <c r="NHZ73" s="8"/>
      <c r="NIA73" s="8"/>
      <c r="NIB73" s="8"/>
      <c r="NIC73" s="8"/>
      <c r="NID73" s="8"/>
      <c r="NIE73" s="8"/>
      <c r="NIF73" s="8"/>
      <c r="NIG73" s="8"/>
      <c r="NIH73" s="8"/>
      <c r="NII73" s="8"/>
      <c r="NIJ73" s="8"/>
      <c r="NIK73" s="8"/>
      <c r="NIL73" s="8"/>
      <c r="NIM73" s="8"/>
      <c r="NIN73" s="8"/>
      <c r="NIO73" s="8"/>
      <c r="NIP73" s="8"/>
      <c r="NIQ73" s="8"/>
      <c r="NIR73" s="8"/>
      <c r="NIS73" s="8"/>
      <c r="NIT73" s="8"/>
      <c r="NIU73" s="8"/>
      <c r="NIV73" s="8"/>
      <c r="NIW73" s="8"/>
      <c r="NIX73" s="8"/>
      <c r="NIY73" s="8"/>
      <c r="NIZ73" s="8"/>
      <c r="NJA73" s="8"/>
      <c r="NJB73" s="8"/>
      <c r="NJC73" s="8"/>
      <c r="NJD73" s="8"/>
      <c r="NJE73" s="8"/>
      <c r="NJF73" s="8"/>
      <c r="NJG73" s="8"/>
      <c r="NJH73" s="8"/>
      <c r="NJI73" s="8"/>
      <c r="NJJ73" s="8"/>
      <c r="NJK73" s="8"/>
      <c r="NJL73" s="8"/>
      <c r="NJM73" s="8"/>
      <c r="NJN73" s="8"/>
      <c r="NJO73" s="8"/>
      <c r="NJP73" s="8"/>
      <c r="NJQ73" s="8"/>
      <c r="NJR73" s="8"/>
      <c r="NJS73" s="8"/>
      <c r="NJT73" s="8"/>
      <c r="NJU73" s="8"/>
      <c r="NJV73" s="8"/>
      <c r="NJW73" s="8"/>
      <c r="NJX73" s="8"/>
      <c r="NJY73" s="8"/>
      <c r="NJZ73" s="8"/>
      <c r="NKA73" s="8"/>
      <c r="NKB73" s="8"/>
      <c r="NKC73" s="8"/>
      <c r="NKD73" s="8"/>
      <c r="NKE73" s="8"/>
      <c r="NKF73" s="8"/>
      <c r="NKG73" s="8"/>
      <c r="NKH73" s="8"/>
      <c r="NKI73" s="8"/>
      <c r="NKJ73" s="8"/>
      <c r="NKK73" s="8"/>
      <c r="NKL73" s="8"/>
      <c r="NKM73" s="8"/>
      <c r="NKN73" s="8"/>
      <c r="NKO73" s="8"/>
      <c r="NKP73" s="8"/>
      <c r="NKQ73" s="8"/>
      <c r="NKR73" s="8"/>
      <c r="NKS73" s="8"/>
      <c r="NKT73" s="8"/>
      <c r="NKU73" s="8"/>
      <c r="NKV73" s="8"/>
      <c r="NKW73" s="8"/>
      <c r="NKX73" s="8"/>
      <c r="NKY73" s="8"/>
      <c r="NKZ73" s="8"/>
      <c r="NLA73" s="8"/>
      <c r="NLB73" s="8"/>
      <c r="NLC73" s="8"/>
      <c r="NLD73" s="8"/>
      <c r="NLE73" s="8"/>
      <c r="NLF73" s="8"/>
      <c r="NLG73" s="8"/>
      <c r="NLH73" s="8"/>
      <c r="NLI73" s="8"/>
      <c r="NLJ73" s="8"/>
      <c r="NLK73" s="8"/>
      <c r="NLL73" s="8"/>
      <c r="NLM73" s="8"/>
      <c r="NLN73" s="8"/>
      <c r="NLO73" s="8"/>
      <c r="NLP73" s="8"/>
      <c r="NLQ73" s="8"/>
      <c r="NLR73" s="8"/>
      <c r="NLS73" s="8"/>
      <c r="NLT73" s="8"/>
      <c r="NLU73" s="8"/>
      <c r="NLV73" s="8"/>
      <c r="NLW73" s="8"/>
      <c r="NLX73" s="8"/>
      <c r="NLY73" s="8"/>
      <c r="NLZ73" s="8"/>
      <c r="NMA73" s="8"/>
      <c r="NMB73" s="8"/>
      <c r="NMC73" s="8"/>
      <c r="NMD73" s="8"/>
      <c r="NME73" s="8"/>
      <c r="NMF73" s="8"/>
      <c r="NMG73" s="8"/>
      <c r="NMH73" s="8"/>
      <c r="NMI73" s="8"/>
      <c r="NMJ73" s="8"/>
      <c r="NMK73" s="8"/>
      <c r="NML73" s="8"/>
      <c r="NMM73" s="8"/>
      <c r="NMN73" s="8"/>
      <c r="NMO73" s="8"/>
      <c r="NMP73" s="8"/>
      <c r="NMQ73" s="8"/>
      <c r="NMR73" s="8"/>
      <c r="NMS73" s="8"/>
      <c r="NMT73" s="8"/>
      <c r="NMU73" s="8"/>
      <c r="NMV73" s="8"/>
      <c r="NMW73" s="8"/>
      <c r="NMX73" s="8"/>
      <c r="NMY73" s="8"/>
      <c r="NMZ73" s="8"/>
      <c r="NNA73" s="8"/>
      <c r="NNB73" s="8"/>
      <c r="NNC73" s="8"/>
      <c r="NND73" s="8"/>
      <c r="NNE73" s="8"/>
      <c r="NNF73" s="8"/>
      <c r="NNG73" s="8"/>
      <c r="NNH73" s="8"/>
      <c r="NNI73" s="8"/>
      <c r="NNJ73" s="8"/>
      <c r="NNK73" s="8"/>
      <c r="NNL73" s="8"/>
      <c r="NNM73" s="8"/>
      <c r="NNN73" s="8"/>
      <c r="NNO73" s="8"/>
      <c r="NNP73" s="8"/>
      <c r="NNQ73" s="8"/>
      <c r="NNR73" s="8"/>
      <c r="NNS73" s="8"/>
      <c r="NNT73" s="8"/>
      <c r="NNU73" s="8"/>
      <c r="NNV73" s="8"/>
      <c r="NNW73" s="8"/>
      <c r="NNX73" s="8"/>
      <c r="NNY73" s="8"/>
      <c r="NNZ73" s="8"/>
      <c r="NOA73" s="8"/>
      <c r="NOB73" s="8"/>
      <c r="NOC73" s="8"/>
      <c r="NOD73" s="8"/>
      <c r="NOE73" s="8"/>
      <c r="NOF73" s="8"/>
      <c r="NOG73" s="8"/>
      <c r="NOH73" s="8"/>
      <c r="NOI73" s="8"/>
      <c r="NOJ73" s="8"/>
      <c r="NOK73" s="8"/>
      <c r="NOL73" s="8"/>
      <c r="NOM73" s="8"/>
      <c r="NON73" s="8"/>
      <c r="NOO73" s="8"/>
      <c r="NOP73" s="8"/>
      <c r="NOQ73" s="8"/>
      <c r="NOR73" s="8"/>
      <c r="NOS73" s="8"/>
      <c r="NOT73" s="8"/>
      <c r="NOU73" s="8"/>
      <c r="NOV73" s="8"/>
      <c r="NOW73" s="8"/>
      <c r="NOX73" s="8"/>
      <c r="NOY73" s="8"/>
      <c r="NOZ73" s="8"/>
      <c r="NPA73" s="8"/>
      <c r="NPB73" s="8"/>
      <c r="NPC73" s="8"/>
      <c r="NPD73" s="8"/>
      <c r="NPE73" s="8"/>
      <c r="NPF73" s="8"/>
      <c r="NPG73" s="8"/>
      <c r="NPH73" s="8"/>
      <c r="NPI73" s="8"/>
      <c r="NPJ73" s="8"/>
      <c r="NPK73" s="8"/>
      <c r="NPL73" s="8"/>
      <c r="NPM73" s="8"/>
      <c r="NPN73" s="8"/>
      <c r="NPO73" s="8"/>
      <c r="NPP73" s="8"/>
      <c r="NPQ73" s="8"/>
      <c r="NPR73" s="8"/>
      <c r="NPS73" s="8"/>
      <c r="NPT73" s="8"/>
      <c r="NPU73" s="8"/>
      <c r="NPV73" s="8"/>
      <c r="NPW73" s="8"/>
      <c r="NPX73" s="8"/>
      <c r="NPY73" s="8"/>
      <c r="NPZ73" s="8"/>
      <c r="NQA73" s="8"/>
      <c r="NQB73" s="8"/>
      <c r="NQC73" s="8"/>
      <c r="NQD73" s="8"/>
      <c r="NQE73" s="8"/>
      <c r="NQF73" s="8"/>
      <c r="NQG73" s="8"/>
      <c r="NQH73" s="8"/>
      <c r="NQI73" s="8"/>
      <c r="NQJ73" s="8"/>
      <c r="NQK73" s="8"/>
      <c r="NQL73" s="8"/>
      <c r="NQM73" s="8"/>
      <c r="NQN73" s="8"/>
      <c r="NQO73" s="8"/>
      <c r="NQP73" s="8"/>
      <c r="NQQ73" s="8"/>
      <c r="NQR73" s="8"/>
      <c r="NQS73" s="8"/>
      <c r="NQT73" s="8"/>
      <c r="NQU73" s="8"/>
      <c r="NQV73" s="8"/>
      <c r="NQW73" s="8"/>
      <c r="NQX73" s="8"/>
      <c r="NQY73" s="8"/>
      <c r="NQZ73" s="8"/>
      <c r="NRA73" s="8"/>
      <c r="NRB73" s="8"/>
      <c r="NRC73" s="8"/>
      <c r="NRD73" s="8"/>
      <c r="NRE73" s="8"/>
      <c r="NRF73" s="8"/>
      <c r="NRG73" s="8"/>
      <c r="NRH73" s="8"/>
      <c r="NRI73" s="8"/>
      <c r="NRJ73" s="8"/>
      <c r="NRK73" s="8"/>
      <c r="NRL73" s="8"/>
      <c r="NRM73" s="8"/>
      <c r="NRN73" s="8"/>
      <c r="NRO73" s="8"/>
      <c r="NRP73" s="8"/>
      <c r="NRQ73" s="8"/>
      <c r="NRR73" s="8"/>
      <c r="NRS73" s="8"/>
      <c r="NRT73" s="8"/>
      <c r="NRU73" s="8"/>
      <c r="NRV73" s="8"/>
      <c r="NRW73" s="8"/>
      <c r="NRX73" s="8"/>
      <c r="NRY73" s="8"/>
      <c r="NRZ73" s="8"/>
      <c r="NSA73" s="8"/>
      <c r="NSB73" s="8"/>
      <c r="NSC73" s="8"/>
      <c r="NSD73" s="8"/>
      <c r="NSE73" s="8"/>
      <c r="NSF73" s="8"/>
      <c r="NSG73" s="8"/>
      <c r="NSH73" s="8"/>
      <c r="NSI73" s="8"/>
      <c r="NSJ73" s="8"/>
      <c r="NSK73" s="8"/>
      <c r="NSL73" s="8"/>
      <c r="NSM73" s="8"/>
      <c r="NSN73" s="8"/>
      <c r="NSO73" s="8"/>
      <c r="NSP73" s="8"/>
      <c r="NSQ73" s="8"/>
      <c r="NSR73" s="8"/>
      <c r="NSS73" s="8"/>
      <c r="NST73" s="8"/>
      <c r="NSU73" s="8"/>
      <c r="NSV73" s="8"/>
      <c r="NSW73" s="8"/>
      <c r="NSX73" s="8"/>
      <c r="NSY73" s="8"/>
      <c r="NSZ73" s="8"/>
      <c r="NTA73" s="8"/>
      <c r="NTB73" s="8"/>
      <c r="NTC73" s="8"/>
      <c r="NTD73" s="8"/>
      <c r="NTE73" s="8"/>
      <c r="NTF73" s="8"/>
      <c r="NTG73" s="8"/>
      <c r="NTH73" s="8"/>
      <c r="NTI73" s="8"/>
      <c r="NTJ73" s="8"/>
      <c r="NTK73" s="8"/>
      <c r="NTL73" s="8"/>
      <c r="NTM73" s="8"/>
      <c r="NTN73" s="8"/>
      <c r="NTO73" s="8"/>
      <c r="NTP73" s="8"/>
      <c r="NTQ73" s="8"/>
      <c r="NTR73" s="8"/>
      <c r="NTS73" s="8"/>
      <c r="NTT73" s="8"/>
      <c r="NTU73" s="8"/>
      <c r="NTV73" s="8"/>
      <c r="NTW73" s="8"/>
      <c r="NTX73" s="8"/>
      <c r="NTY73" s="8"/>
      <c r="NTZ73" s="8"/>
      <c r="NUA73" s="8"/>
      <c r="NUB73" s="8"/>
      <c r="NUC73" s="8"/>
      <c r="NUD73" s="8"/>
      <c r="NUE73" s="8"/>
      <c r="NUF73" s="8"/>
      <c r="NUG73" s="8"/>
      <c r="NUH73" s="8"/>
      <c r="NUI73" s="8"/>
      <c r="NUJ73" s="8"/>
      <c r="NUK73" s="8"/>
      <c r="NUL73" s="8"/>
      <c r="NUM73" s="8"/>
      <c r="NUN73" s="8"/>
      <c r="NUO73" s="8"/>
      <c r="NUP73" s="8"/>
      <c r="NUQ73" s="8"/>
      <c r="NUR73" s="8"/>
      <c r="NUS73" s="8"/>
      <c r="NUT73" s="8"/>
      <c r="NUU73" s="8"/>
      <c r="NUV73" s="8"/>
      <c r="NUW73" s="8"/>
      <c r="NUX73" s="8"/>
      <c r="NUY73" s="8"/>
      <c r="NUZ73" s="8"/>
      <c r="NVA73" s="8"/>
      <c r="NVB73" s="8"/>
      <c r="NVC73" s="8"/>
      <c r="NVD73" s="8"/>
      <c r="NVE73" s="8"/>
      <c r="NVF73" s="8"/>
      <c r="NVG73" s="8"/>
      <c r="NVH73" s="8"/>
      <c r="NVI73" s="8"/>
      <c r="NVJ73" s="8"/>
      <c r="NVK73" s="8"/>
      <c r="NVL73" s="8"/>
      <c r="NVM73" s="8"/>
      <c r="NVN73" s="8"/>
      <c r="NVO73" s="8"/>
      <c r="NVP73" s="8"/>
      <c r="NVQ73" s="8"/>
      <c r="NVR73" s="8"/>
      <c r="NVS73" s="8"/>
      <c r="NVT73" s="8"/>
      <c r="NVU73" s="8"/>
      <c r="NVV73" s="8"/>
      <c r="NVW73" s="8"/>
      <c r="NVX73" s="8"/>
      <c r="NVY73" s="8"/>
      <c r="NVZ73" s="8"/>
      <c r="NWA73" s="8"/>
      <c r="NWB73" s="8"/>
      <c r="NWC73" s="8"/>
      <c r="NWD73" s="8"/>
      <c r="NWE73" s="8"/>
      <c r="NWF73" s="8"/>
      <c r="NWG73" s="8"/>
      <c r="NWH73" s="8"/>
      <c r="NWI73" s="8"/>
      <c r="NWJ73" s="8"/>
      <c r="NWK73" s="8"/>
      <c r="NWL73" s="8"/>
      <c r="NWM73" s="8"/>
      <c r="NWN73" s="8"/>
      <c r="NWO73" s="8"/>
      <c r="NWP73" s="8"/>
      <c r="NWQ73" s="8"/>
      <c r="NWR73" s="8"/>
      <c r="NWS73" s="8"/>
      <c r="NWT73" s="8"/>
      <c r="NWU73" s="8"/>
      <c r="NWV73" s="8"/>
      <c r="NWW73" s="8"/>
      <c r="NWX73" s="8"/>
      <c r="NWY73" s="8"/>
      <c r="NWZ73" s="8"/>
      <c r="NXA73" s="8"/>
      <c r="NXB73" s="8"/>
      <c r="NXC73" s="8"/>
      <c r="NXD73" s="8"/>
      <c r="NXE73" s="8"/>
      <c r="NXF73" s="8"/>
      <c r="NXG73" s="8"/>
      <c r="NXH73" s="8"/>
      <c r="NXI73" s="8"/>
      <c r="NXJ73" s="8"/>
      <c r="NXK73" s="8"/>
      <c r="NXL73" s="8"/>
      <c r="NXM73" s="8"/>
      <c r="NXN73" s="8"/>
      <c r="NXO73" s="8"/>
      <c r="NXP73" s="8"/>
      <c r="NXQ73" s="8"/>
      <c r="NXR73" s="8"/>
      <c r="NXS73" s="8"/>
      <c r="NXT73" s="8"/>
      <c r="NXU73" s="8"/>
      <c r="NXV73" s="8"/>
      <c r="NXW73" s="8"/>
      <c r="NXX73" s="8"/>
      <c r="NXY73" s="8"/>
      <c r="NXZ73" s="8"/>
      <c r="NYA73" s="8"/>
      <c r="NYB73" s="8"/>
      <c r="NYC73" s="8"/>
      <c r="NYD73" s="8"/>
      <c r="NYE73" s="8"/>
      <c r="NYF73" s="8"/>
      <c r="NYG73" s="8"/>
      <c r="NYH73" s="8"/>
      <c r="NYI73" s="8"/>
      <c r="NYJ73" s="8"/>
      <c r="NYK73" s="8"/>
      <c r="NYL73" s="8"/>
      <c r="NYM73" s="8"/>
      <c r="NYN73" s="8"/>
      <c r="NYO73" s="8"/>
      <c r="NYP73" s="8"/>
      <c r="NYQ73" s="8"/>
      <c r="NYR73" s="8"/>
      <c r="NYS73" s="8"/>
      <c r="NYT73" s="8"/>
      <c r="NYU73" s="8"/>
      <c r="NYV73" s="8"/>
      <c r="NYW73" s="8"/>
      <c r="NYX73" s="8"/>
      <c r="NYY73" s="8"/>
      <c r="NYZ73" s="8"/>
      <c r="NZA73" s="8"/>
      <c r="NZB73" s="8"/>
      <c r="NZC73" s="8"/>
      <c r="NZD73" s="8"/>
      <c r="NZE73" s="8"/>
      <c r="NZF73" s="8"/>
      <c r="NZG73" s="8"/>
      <c r="NZH73" s="8"/>
      <c r="NZI73" s="8"/>
      <c r="NZJ73" s="8"/>
      <c r="NZK73" s="8"/>
      <c r="NZL73" s="8"/>
      <c r="NZM73" s="8"/>
      <c r="NZN73" s="8"/>
      <c r="NZO73" s="8"/>
      <c r="NZP73" s="8"/>
      <c r="NZQ73" s="8"/>
      <c r="NZR73" s="8"/>
      <c r="NZS73" s="8"/>
      <c r="NZT73" s="8"/>
      <c r="NZU73" s="8"/>
      <c r="NZV73" s="8"/>
      <c r="NZW73" s="8"/>
      <c r="NZX73" s="8"/>
      <c r="NZY73" s="8"/>
      <c r="NZZ73" s="8"/>
      <c r="OAA73" s="8"/>
      <c r="OAB73" s="8"/>
      <c r="OAC73" s="8"/>
      <c r="OAD73" s="8"/>
      <c r="OAE73" s="8"/>
      <c r="OAF73" s="8"/>
      <c r="OAG73" s="8"/>
      <c r="OAH73" s="8"/>
      <c r="OAI73" s="8"/>
      <c r="OAJ73" s="8"/>
      <c r="OAK73" s="8"/>
      <c r="OAL73" s="8"/>
      <c r="OAM73" s="8"/>
      <c r="OAN73" s="8"/>
      <c r="OAO73" s="8"/>
      <c r="OAP73" s="8"/>
      <c r="OAQ73" s="8"/>
      <c r="OAR73" s="8"/>
      <c r="OAS73" s="8"/>
      <c r="OAT73" s="8"/>
      <c r="OAU73" s="8"/>
      <c r="OAV73" s="8"/>
      <c r="OAW73" s="8"/>
      <c r="OAX73" s="8"/>
      <c r="OAY73" s="8"/>
      <c r="OAZ73" s="8"/>
      <c r="OBA73" s="8"/>
      <c r="OBB73" s="8"/>
      <c r="OBC73" s="8"/>
      <c r="OBD73" s="8"/>
      <c r="OBE73" s="8"/>
      <c r="OBF73" s="8"/>
      <c r="OBG73" s="8"/>
      <c r="OBH73" s="8"/>
      <c r="OBI73" s="8"/>
      <c r="OBJ73" s="8"/>
      <c r="OBK73" s="8"/>
      <c r="OBL73" s="8"/>
      <c r="OBM73" s="8"/>
      <c r="OBN73" s="8"/>
      <c r="OBO73" s="8"/>
      <c r="OBP73" s="8"/>
      <c r="OBQ73" s="8"/>
      <c r="OBR73" s="8"/>
      <c r="OBS73" s="8"/>
      <c r="OBT73" s="8"/>
      <c r="OBU73" s="8"/>
      <c r="OBV73" s="8"/>
      <c r="OBW73" s="8"/>
      <c r="OBX73" s="8"/>
      <c r="OBY73" s="8"/>
      <c r="OBZ73" s="8"/>
      <c r="OCA73" s="8"/>
      <c r="OCB73" s="8"/>
      <c r="OCC73" s="8"/>
      <c r="OCD73" s="8"/>
      <c r="OCE73" s="8"/>
      <c r="OCF73" s="8"/>
      <c r="OCG73" s="8"/>
      <c r="OCH73" s="8"/>
      <c r="OCI73" s="8"/>
      <c r="OCJ73" s="8"/>
      <c r="OCK73" s="8"/>
      <c r="OCL73" s="8"/>
      <c r="OCM73" s="8"/>
      <c r="OCN73" s="8"/>
      <c r="OCO73" s="8"/>
      <c r="OCP73" s="8"/>
      <c r="OCQ73" s="8"/>
      <c r="OCR73" s="8"/>
      <c r="OCS73" s="8"/>
      <c r="OCT73" s="8"/>
      <c r="OCU73" s="8"/>
      <c r="OCV73" s="8"/>
      <c r="OCW73" s="8"/>
      <c r="OCX73" s="8"/>
      <c r="OCY73" s="8"/>
      <c r="OCZ73" s="8"/>
      <c r="ODA73" s="8"/>
      <c r="ODB73" s="8"/>
      <c r="ODC73" s="8"/>
      <c r="ODD73" s="8"/>
      <c r="ODE73" s="8"/>
      <c r="ODF73" s="8"/>
      <c r="ODG73" s="8"/>
      <c r="ODH73" s="8"/>
      <c r="ODI73" s="8"/>
      <c r="ODJ73" s="8"/>
      <c r="ODK73" s="8"/>
      <c r="ODL73" s="8"/>
      <c r="ODM73" s="8"/>
      <c r="ODN73" s="8"/>
      <c r="ODO73" s="8"/>
      <c r="ODP73" s="8"/>
      <c r="ODQ73" s="8"/>
      <c r="ODR73" s="8"/>
      <c r="ODS73" s="8"/>
      <c r="ODT73" s="8"/>
      <c r="ODU73" s="8"/>
      <c r="ODV73" s="8"/>
      <c r="ODW73" s="8"/>
      <c r="ODX73" s="8"/>
      <c r="ODY73" s="8"/>
      <c r="ODZ73" s="8"/>
      <c r="OEA73" s="8"/>
      <c r="OEB73" s="8"/>
      <c r="OEC73" s="8"/>
      <c r="OED73" s="8"/>
      <c r="OEE73" s="8"/>
      <c r="OEF73" s="8"/>
      <c r="OEG73" s="8"/>
      <c r="OEH73" s="8"/>
      <c r="OEI73" s="8"/>
      <c r="OEJ73" s="8"/>
      <c r="OEK73" s="8"/>
      <c r="OEL73" s="8"/>
      <c r="OEM73" s="8"/>
      <c r="OEN73" s="8"/>
      <c r="OEO73" s="8"/>
      <c r="OEP73" s="8"/>
      <c r="OEQ73" s="8"/>
      <c r="OER73" s="8"/>
      <c r="OES73" s="8"/>
      <c r="OET73" s="8"/>
      <c r="OEU73" s="8"/>
      <c r="OEV73" s="8"/>
      <c r="OEW73" s="8"/>
      <c r="OEX73" s="8"/>
      <c r="OEY73" s="8"/>
      <c r="OEZ73" s="8"/>
      <c r="OFA73" s="8"/>
      <c r="OFB73" s="8"/>
      <c r="OFC73" s="8"/>
      <c r="OFD73" s="8"/>
      <c r="OFE73" s="8"/>
      <c r="OFF73" s="8"/>
      <c r="OFG73" s="8"/>
      <c r="OFH73" s="8"/>
      <c r="OFI73" s="8"/>
      <c r="OFJ73" s="8"/>
      <c r="OFK73" s="8"/>
      <c r="OFL73" s="8"/>
      <c r="OFM73" s="8"/>
      <c r="OFN73" s="8"/>
      <c r="OFO73" s="8"/>
      <c r="OFP73" s="8"/>
      <c r="OFQ73" s="8"/>
      <c r="OFR73" s="8"/>
      <c r="OFS73" s="8"/>
      <c r="OFT73" s="8"/>
      <c r="OFU73" s="8"/>
      <c r="OFV73" s="8"/>
      <c r="OFW73" s="8"/>
      <c r="OFX73" s="8"/>
      <c r="OFY73" s="8"/>
      <c r="OFZ73" s="8"/>
      <c r="OGA73" s="8"/>
      <c r="OGB73" s="8"/>
      <c r="OGC73" s="8"/>
      <c r="OGD73" s="8"/>
      <c r="OGE73" s="8"/>
      <c r="OGF73" s="8"/>
      <c r="OGG73" s="8"/>
      <c r="OGH73" s="8"/>
      <c r="OGI73" s="8"/>
      <c r="OGJ73" s="8"/>
      <c r="OGK73" s="8"/>
      <c r="OGL73" s="8"/>
      <c r="OGM73" s="8"/>
      <c r="OGN73" s="8"/>
      <c r="OGO73" s="8"/>
      <c r="OGP73" s="8"/>
      <c r="OGQ73" s="8"/>
      <c r="OGR73" s="8"/>
      <c r="OGS73" s="8"/>
      <c r="OGT73" s="8"/>
      <c r="OGU73" s="8"/>
      <c r="OGV73" s="8"/>
      <c r="OGW73" s="8"/>
      <c r="OGX73" s="8"/>
      <c r="OGY73" s="8"/>
      <c r="OGZ73" s="8"/>
      <c r="OHA73" s="8"/>
      <c r="OHB73" s="8"/>
      <c r="OHC73" s="8"/>
      <c r="OHD73" s="8"/>
      <c r="OHE73" s="8"/>
      <c r="OHF73" s="8"/>
      <c r="OHG73" s="8"/>
      <c r="OHH73" s="8"/>
      <c r="OHI73" s="8"/>
      <c r="OHJ73" s="8"/>
      <c r="OHK73" s="8"/>
      <c r="OHL73" s="8"/>
      <c r="OHM73" s="8"/>
      <c r="OHN73" s="8"/>
      <c r="OHO73" s="8"/>
      <c r="OHP73" s="8"/>
      <c r="OHQ73" s="8"/>
      <c r="OHR73" s="8"/>
      <c r="OHS73" s="8"/>
      <c r="OHT73" s="8"/>
      <c r="OHU73" s="8"/>
      <c r="OHV73" s="8"/>
      <c r="OHW73" s="8"/>
      <c r="OHX73" s="8"/>
      <c r="OHY73" s="8"/>
      <c r="OHZ73" s="8"/>
      <c r="OIA73" s="8"/>
      <c r="OIB73" s="8"/>
      <c r="OIC73" s="8"/>
      <c r="OID73" s="8"/>
      <c r="OIE73" s="8"/>
      <c r="OIF73" s="8"/>
      <c r="OIG73" s="8"/>
      <c r="OIH73" s="8"/>
      <c r="OII73" s="8"/>
      <c r="OIJ73" s="8"/>
      <c r="OIK73" s="8"/>
      <c r="OIL73" s="8"/>
      <c r="OIM73" s="8"/>
      <c r="OIN73" s="8"/>
      <c r="OIO73" s="8"/>
      <c r="OIP73" s="8"/>
      <c r="OIQ73" s="8"/>
      <c r="OIR73" s="8"/>
      <c r="OIS73" s="8"/>
      <c r="OIT73" s="8"/>
      <c r="OIU73" s="8"/>
      <c r="OIV73" s="8"/>
      <c r="OIW73" s="8"/>
      <c r="OIX73" s="8"/>
      <c r="OIY73" s="8"/>
      <c r="OIZ73" s="8"/>
      <c r="OJA73" s="8"/>
      <c r="OJB73" s="8"/>
      <c r="OJC73" s="8"/>
      <c r="OJD73" s="8"/>
      <c r="OJE73" s="8"/>
      <c r="OJF73" s="8"/>
      <c r="OJG73" s="8"/>
      <c r="OJH73" s="8"/>
      <c r="OJI73" s="8"/>
      <c r="OJJ73" s="8"/>
      <c r="OJK73" s="8"/>
      <c r="OJL73" s="8"/>
      <c r="OJM73" s="8"/>
      <c r="OJN73" s="8"/>
      <c r="OJO73" s="8"/>
      <c r="OJP73" s="8"/>
      <c r="OJQ73" s="8"/>
      <c r="OJR73" s="8"/>
      <c r="OJS73" s="8"/>
      <c r="OJT73" s="8"/>
      <c r="OJU73" s="8"/>
      <c r="OJV73" s="8"/>
      <c r="OJW73" s="8"/>
      <c r="OJX73" s="8"/>
      <c r="OJY73" s="8"/>
      <c r="OJZ73" s="8"/>
      <c r="OKA73" s="8"/>
      <c r="OKB73" s="8"/>
      <c r="OKC73" s="8"/>
      <c r="OKD73" s="8"/>
      <c r="OKE73" s="8"/>
      <c r="OKF73" s="8"/>
      <c r="OKG73" s="8"/>
      <c r="OKH73" s="8"/>
      <c r="OKI73" s="8"/>
      <c r="OKJ73" s="8"/>
      <c r="OKK73" s="8"/>
      <c r="OKL73" s="8"/>
      <c r="OKM73" s="8"/>
      <c r="OKN73" s="8"/>
      <c r="OKO73" s="8"/>
      <c r="OKP73" s="8"/>
      <c r="OKQ73" s="8"/>
      <c r="OKR73" s="8"/>
      <c r="OKS73" s="8"/>
      <c r="OKT73" s="8"/>
      <c r="OKU73" s="8"/>
      <c r="OKV73" s="8"/>
      <c r="OKW73" s="8"/>
      <c r="OKX73" s="8"/>
      <c r="OKY73" s="8"/>
      <c r="OKZ73" s="8"/>
      <c r="OLA73" s="8"/>
      <c r="OLB73" s="8"/>
      <c r="OLC73" s="8"/>
      <c r="OLD73" s="8"/>
      <c r="OLE73" s="8"/>
      <c r="OLF73" s="8"/>
      <c r="OLG73" s="8"/>
      <c r="OLH73" s="8"/>
      <c r="OLI73" s="8"/>
      <c r="OLJ73" s="8"/>
      <c r="OLK73" s="8"/>
      <c r="OLL73" s="8"/>
      <c r="OLM73" s="8"/>
      <c r="OLN73" s="8"/>
      <c r="OLO73" s="8"/>
      <c r="OLP73" s="8"/>
      <c r="OLQ73" s="8"/>
      <c r="OLR73" s="8"/>
      <c r="OLS73" s="8"/>
      <c r="OLT73" s="8"/>
      <c r="OLU73" s="8"/>
      <c r="OLV73" s="8"/>
      <c r="OLW73" s="8"/>
      <c r="OLX73" s="8"/>
      <c r="OLY73" s="8"/>
      <c r="OLZ73" s="8"/>
      <c r="OMA73" s="8"/>
      <c r="OMB73" s="8"/>
      <c r="OMC73" s="8"/>
      <c r="OMD73" s="8"/>
      <c r="OME73" s="8"/>
      <c r="OMF73" s="8"/>
      <c r="OMG73" s="8"/>
      <c r="OMH73" s="8"/>
      <c r="OMI73" s="8"/>
      <c r="OMJ73" s="8"/>
      <c r="OMK73" s="8"/>
      <c r="OML73" s="8"/>
      <c r="OMM73" s="8"/>
      <c r="OMN73" s="8"/>
      <c r="OMO73" s="8"/>
      <c r="OMP73" s="8"/>
      <c r="OMQ73" s="8"/>
      <c r="OMR73" s="8"/>
      <c r="OMS73" s="8"/>
      <c r="OMT73" s="8"/>
      <c r="OMU73" s="8"/>
      <c r="OMV73" s="8"/>
      <c r="OMW73" s="8"/>
      <c r="OMX73" s="8"/>
      <c r="OMY73" s="8"/>
      <c r="OMZ73" s="8"/>
      <c r="ONA73" s="8"/>
      <c r="ONB73" s="8"/>
      <c r="ONC73" s="8"/>
      <c r="OND73" s="8"/>
      <c r="ONE73" s="8"/>
      <c r="ONF73" s="8"/>
      <c r="ONG73" s="8"/>
      <c r="ONH73" s="8"/>
      <c r="ONI73" s="8"/>
      <c r="ONJ73" s="8"/>
      <c r="ONK73" s="8"/>
      <c r="ONL73" s="8"/>
      <c r="ONM73" s="8"/>
      <c r="ONN73" s="8"/>
      <c r="ONO73" s="8"/>
      <c r="ONP73" s="8"/>
      <c r="ONQ73" s="8"/>
      <c r="ONR73" s="8"/>
      <c r="ONS73" s="8"/>
      <c r="ONT73" s="8"/>
      <c r="ONU73" s="8"/>
      <c r="ONV73" s="8"/>
      <c r="ONW73" s="8"/>
      <c r="ONX73" s="8"/>
      <c r="ONY73" s="8"/>
      <c r="ONZ73" s="8"/>
      <c r="OOA73" s="8"/>
      <c r="OOB73" s="8"/>
      <c r="OOC73" s="8"/>
      <c r="OOD73" s="8"/>
      <c r="OOE73" s="8"/>
      <c r="OOF73" s="8"/>
      <c r="OOG73" s="8"/>
      <c r="OOH73" s="8"/>
      <c r="OOI73" s="8"/>
      <c r="OOJ73" s="8"/>
      <c r="OOK73" s="8"/>
      <c r="OOL73" s="8"/>
      <c r="OOM73" s="8"/>
      <c r="OON73" s="8"/>
      <c r="OOO73" s="8"/>
      <c r="OOP73" s="8"/>
      <c r="OOQ73" s="8"/>
      <c r="OOR73" s="8"/>
      <c r="OOS73" s="8"/>
      <c r="OOT73" s="8"/>
      <c r="OOU73" s="8"/>
      <c r="OOV73" s="8"/>
      <c r="OOW73" s="8"/>
      <c r="OOX73" s="8"/>
      <c r="OOY73" s="8"/>
      <c r="OOZ73" s="8"/>
      <c r="OPA73" s="8"/>
      <c r="OPB73" s="8"/>
      <c r="OPC73" s="8"/>
      <c r="OPD73" s="8"/>
      <c r="OPE73" s="8"/>
      <c r="OPF73" s="8"/>
      <c r="OPG73" s="8"/>
      <c r="OPH73" s="8"/>
      <c r="OPI73" s="8"/>
      <c r="OPJ73" s="8"/>
      <c r="OPK73" s="8"/>
      <c r="OPL73" s="8"/>
      <c r="OPM73" s="8"/>
      <c r="OPN73" s="8"/>
      <c r="OPO73" s="8"/>
      <c r="OPP73" s="8"/>
      <c r="OPQ73" s="8"/>
      <c r="OPR73" s="8"/>
      <c r="OPS73" s="8"/>
      <c r="OPT73" s="8"/>
      <c r="OPU73" s="8"/>
      <c r="OPV73" s="8"/>
      <c r="OPW73" s="8"/>
      <c r="OPX73" s="8"/>
      <c r="OPY73" s="8"/>
      <c r="OPZ73" s="8"/>
      <c r="OQA73" s="8"/>
      <c r="OQB73" s="8"/>
      <c r="OQC73" s="8"/>
      <c r="OQD73" s="8"/>
      <c r="OQE73" s="8"/>
      <c r="OQF73" s="8"/>
      <c r="OQG73" s="8"/>
      <c r="OQH73" s="8"/>
      <c r="OQI73" s="8"/>
      <c r="OQJ73" s="8"/>
      <c r="OQK73" s="8"/>
      <c r="OQL73" s="8"/>
      <c r="OQM73" s="8"/>
      <c r="OQN73" s="8"/>
      <c r="OQO73" s="8"/>
      <c r="OQP73" s="8"/>
      <c r="OQQ73" s="8"/>
      <c r="OQR73" s="8"/>
      <c r="OQS73" s="8"/>
      <c r="OQT73" s="8"/>
      <c r="OQU73" s="8"/>
      <c r="OQV73" s="8"/>
      <c r="OQW73" s="8"/>
      <c r="OQX73" s="8"/>
      <c r="OQY73" s="8"/>
      <c r="OQZ73" s="8"/>
      <c r="ORA73" s="8"/>
      <c r="ORB73" s="8"/>
      <c r="ORC73" s="8"/>
      <c r="ORD73" s="8"/>
      <c r="ORE73" s="8"/>
      <c r="ORF73" s="8"/>
      <c r="ORG73" s="8"/>
      <c r="ORH73" s="8"/>
      <c r="ORI73" s="8"/>
      <c r="ORJ73" s="8"/>
      <c r="ORK73" s="8"/>
      <c r="ORL73" s="8"/>
      <c r="ORM73" s="8"/>
      <c r="ORN73" s="8"/>
      <c r="ORO73" s="8"/>
      <c r="ORP73" s="8"/>
      <c r="ORQ73" s="8"/>
      <c r="ORR73" s="8"/>
      <c r="ORS73" s="8"/>
      <c r="ORT73" s="8"/>
      <c r="ORU73" s="8"/>
      <c r="ORV73" s="8"/>
      <c r="ORW73" s="8"/>
      <c r="ORX73" s="8"/>
      <c r="ORY73" s="8"/>
      <c r="ORZ73" s="8"/>
      <c r="OSA73" s="8"/>
      <c r="OSB73" s="8"/>
      <c r="OSC73" s="8"/>
      <c r="OSD73" s="8"/>
      <c r="OSE73" s="8"/>
      <c r="OSF73" s="8"/>
      <c r="OSG73" s="8"/>
      <c r="OSH73" s="8"/>
      <c r="OSI73" s="8"/>
      <c r="OSJ73" s="8"/>
      <c r="OSK73" s="8"/>
      <c r="OSL73" s="8"/>
      <c r="OSM73" s="8"/>
      <c r="OSN73" s="8"/>
      <c r="OSO73" s="8"/>
      <c r="OSP73" s="8"/>
      <c r="OSQ73" s="8"/>
      <c r="OSR73" s="8"/>
      <c r="OSS73" s="8"/>
      <c r="OST73" s="8"/>
      <c r="OSU73" s="8"/>
      <c r="OSV73" s="8"/>
      <c r="OSW73" s="8"/>
      <c r="OSX73" s="8"/>
      <c r="OSY73" s="8"/>
      <c r="OSZ73" s="8"/>
      <c r="OTA73" s="8"/>
      <c r="OTB73" s="8"/>
      <c r="OTC73" s="8"/>
      <c r="OTD73" s="8"/>
      <c r="OTE73" s="8"/>
      <c r="OTF73" s="8"/>
      <c r="OTG73" s="8"/>
      <c r="OTH73" s="8"/>
      <c r="OTI73" s="8"/>
      <c r="OTJ73" s="8"/>
      <c r="OTK73" s="8"/>
      <c r="OTL73" s="8"/>
      <c r="OTM73" s="8"/>
      <c r="OTN73" s="8"/>
      <c r="OTO73" s="8"/>
      <c r="OTP73" s="8"/>
      <c r="OTQ73" s="8"/>
      <c r="OTR73" s="8"/>
      <c r="OTS73" s="8"/>
      <c r="OTT73" s="8"/>
      <c r="OTU73" s="8"/>
      <c r="OTV73" s="8"/>
      <c r="OTW73" s="8"/>
      <c r="OTX73" s="8"/>
      <c r="OTY73" s="8"/>
      <c r="OTZ73" s="8"/>
      <c r="OUA73" s="8"/>
      <c r="OUB73" s="8"/>
      <c r="OUC73" s="8"/>
      <c r="OUD73" s="8"/>
      <c r="OUE73" s="8"/>
      <c r="OUF73" s="8"/>
      <c r="OUG73" s="8"/>
      <c r="OUH73" s="8"/>
      <c r="OUI73" s="8"/>
      <c r="OUJ73" s="8"/>
      <c r="OUK73" s="8"/>
      <c r="OUL73" s="8"/>
      <c r="OUM73" s="8"/>
      <c r="OUN73" s="8"/>
      <c r="OUO73" s="8"/>
      <c r="OUP73" s="8"/>
      <c r="OUQ73" s="8"/>
      <c r="OUR73" s="8"/>
      <c r="OUS73" s="8"/>
      <c r="OUT73" s="8"/>
      <c r="OUU73" s="8"/>
      <c r="OUV73" s="8"/>
      <c r="OUW73" s="8"/>
      <c r="OUX73" s="8"/>
      <c r="OUY73" s="8"/>
      <c r="OUZ73" s="8"/>
      <c r="OVA73" s="8"/>
      <c r="OVB73" s="8"/>
      <c r="OVC73" s="8"/>
      <c r="OVD73" s="8"/>
      <c r="OVE73" s="8"/>
      <c r="OVF73" s="8"/>
      <c r="OVG73" s="8"/>
      <c r="OVH73" s="8"/>
      <c r="OVI73" s="8"/>
      <c r="OVJ73" s="8"/>
      <c r="OVK73" s="8"/>
      <c r="OVL73" s="8"/>
      <c r="OVM73" s="8"/>
      <c r="OVN73" s="8"/>
      <c r="OVO73" s="8"/>
      <c r="OVP73" s="8"/>
      <c r="OVQ73" s="8"/>
      <c r="OVR73" s="8"/>
      <c r="OVS73" s="8"/>
      <c r="OVT73" s="8"/>
      <c r="OVU73" s="8"/>
      <c r="OVV73" s="8"/>
      <c r="OVW73" s="8"/>
      <c r="OVX73" s="8"/>
      <c r="OVY73" s="8"/>
      <c r="OVZ73" s="8"/>
      <c r="OWA73" s="8"/>
      <c r="OWB73" s="8"/>
      <c r="OWC73" s="8"/>
      <c r="OWD73" s="8"/>
      <c r="OWE73" s="8"/>
      <c r="OWF73" s="8"/>
      <c r="OWG73" s="8"/>
      <c r="OWH73" s="8"/>
      <c r="OWI73" s="8"/>
      <c r="OWJ73" s="8"/>
      <c r="OWK73" s="8"/>
      <c r="OWL73" s="8"/>
      <c r="OWM73" s="8"/>
      <c r="OWN73" s="8"/>
      <c r="OWO73" s="8"/>
      <c r="OWP73" s="8"/>
      <c r="OWQ73" s="8"/>
      <c r="OWR73" s="8"/>
      <c r="OWS73" s="8"/>
      <c r="OWT73" s="8"/>
      <c r="OWU73" s="8"/>
      <c r="OWV73" s="8"/>
      <c r="OWW73" s="8"/>
      <c r="OWX73" s="8"/>
      <c r="OWY73" s="8"/>
      <c r="OWZ73" s="8"/>
      <c r="OXA73" s="8"/>
      <c r="OXB73" s="8"/>
      <c r="OXC73" s="8"/>
      <c r="OXD73" s="8"/>
      <c r="OXE73" s="8"/>
      <c r="OXF73" s="8"/>
      <c r="OXG73" s="8"/>
      <c r="OXH73" s="8"/>
      <c r="OXI73" s="8"/>
      <c r="OXJ73" s="8"/>
      <c r="OXK73" s="8"/>
      <c r="OXL73" s="8"/>
      <c r="OXM73" s="8"/>
      <c r="OXN73" s="8"/>
      <c r="OXO73" s="8"/>
      <c r="OXP73" s="8"/>
      <c r="OXQ73" s="8"/>
      <c r="OXR73" s="8"/>
      <c r="OXS73" s="8"/>
      <c r="OXT73" s="8"/>
      <c r="OXU73" s="8"/>
      <c r="OXV73" s="8"/>
      <c r="OXW73" s="8"/>
      <c r="OXX73" s="8"/>
      <c r="OXY73" s="8"/>
      <c r="OXZ73" s="8"/>
      <c r="OYA73" s="8"/>
      <c r="OYB73" s="8"/>
      <c r="OYC73" s="8"/>
      <c r="OYD73" s="8"/>
      <c r="OYE73" s="8"/>
      <c r="OYF73" s="8"/>
      <c r="OYG73" s="8"/>
      <c r="OYH73" s="8"/>
      <c r="OYI73" s="8"/>
      <c r="OYJ73" s="8"/>
      <c r="OYK73" s="8"/>
      <c r="OYL73" s="8"/>
      <c r="OYM73" s="8"/>
      <c r="OYN73" s="8"/>
      <c r="OYO73" s="8"/>
      <c r="OYP73" s="8"/>
      <c r="OYQ73" s="8"/>
      <c r="OYR73" s="8"/>
      <c r="OYS73" s="8"/>
      <c r="OYT73" s="8"/>
      <c r="OYU73" s="8"/>
      <c r="OYV73" s="8"/>
      <c r="OYW73" s="8"/>
      <c r="OYX73" s="8"/>
      <c r="OYY73" s="8"/>
      <c r="OYZ73" s="8"/>
      <c r="OZA73" s="8"/>
      <c r="OZB73" s="8"/>
      <c r="OZC73" s="8"/>
      <c r="OZD73" s="8"/>
      <c r="OZE73" s="8"/>
      <c r="OZF73" s="8"/>
      <c r="OZG73" s="8"/>
      <c r="OZH73" s="8"/>
      <c r="OZI73" s="8"/>
      <c r="OZJ73" s="8"/>
      <c r="OZK73" s="8"/>
      <c r="OZL73" s="8"/>
      <c r="OZM73" s="8"/>
      <c r="OZN73" s="8"/>
      <c r="OZO73" s="8"/>
      <c r="OZP73" s="8"/>
      <c r="OZQ73" s="8"/>
      <c r="OZR73" s="8"/>
      <c r="OZS73" s="8"/>
      <c r="OZT73" s="8"/>
      <c r="OZU73" s="8"/>
      <c r="OZV73" s="8"/>
      <c r="OZW73" s="8"/>
      <c r="OZX73" s="8"/>
      <c r="OZY73" s="8"/>
      <c r="OZZ73" s="8"/>
      <c r="PAA73" s="8"/>
      <c r="PAB73" s="8"/>
      <c r="PAC73" s="8"/>
      <c r="PAD73" s="8"/>
      <c r="PAE73" s="8"/>
      <c r="PAF73" s="8"/>
      <c r="PAG73" s="8"/>
      <c r="PAH73" s="8"/>
      <c r="PAI73" s="8"/>
      <c r="PAJ73" s="8"/>
      <c r="PAK73" s="8"/>
      <c r="PAL73" s="8"/>
      <c r="PAM73" s="8"/>
      <c r="PAN73" s="8"/>
      <c r="PAO73" s="8"/>
      <c r="PAP73" s="8"/>
      <c r="PAQ73" s="8"/>
      <c r="PAR73" s="8"/>
      <c r="PAS73" s="8"/>
      <c r="PAT73" s="8"/>
      <c r="PAU73" s="8"/>
      <c r="PAV73" s="8"/>
      <c r="PAW73" s="8"/>
      <c r="PAX73" s="8"/>
      <c r="PAY73" s="8"/>
      <c r="PAZ73" s="8"/>
      <c r="PBA73" s="8"/>
      <c r="PBB73" s="8"/>
      <c r="PBC73" s="8"/>
      <c r="PBD73" s="8"/>
      <c r="PBE73" s="8"/>
      <c r="PBF73" s="8"/>
      <c r="PBG73" s="8"/>
      <c r="PBH73" s="8"/>
      <c r="PBI73" s="8"/>
      <c r="PBJ73" s="8"/>
      <c r="PBK73" s="8"/>
      <c r="PBL73" s="8"/>
      <c r="PBM73" s="8"/>
      <c r="PBN73" s="8"/>
      <c r="PBO73" s="8"/>
      <c r="PBP73" s="8"/>
      <c r="PBQ73" s="8"/>
      <c r="PBR73" s="8"/>
      <c r="PBS73" s="8"/>
      <c r="PBT73" s="8"/>
      <c r="PBU73" s="8"/>
      <c r="PBV73" s="8"/>
      <c r="PBW73" s="8"/>
      <c r="PBX73" s="8"/>
      <c r="PBY73" s="8"/>
      <c r="PBZ73" s="8"/>
      <c r="PCA73" s="8"/>
      <c r="PCB73" s="8"/>
      <c r="PCC73" s="8"/>
      <c r="PCD73" s="8"/>
      <c r="PCE73" s="8"/>
      <c r="PCF73" s="8"/>
      <c r="PCG73" s="8"/>
      <c r="PCH73" s="8"/>
      <c r="PCI73" s="8"/>
      <c r="PCJ73" s="8"/>
      <c r="PCK73" s="8"/>
      <c r="PCL73" s="8"/>
      <c r="PCM73" s="8"/>
      <c r="PCN73" s="8"/>
      <c r="PCO73" s="8"/>
      <c r="PCP73" s="8"/>
      <c r="PCQ73" s="8"/>
      <c r="PCR73" s="8"/>
      <c r="PCS73" s="8"/>
      <c r="PCT73" s="8"/>
      <c r="PCU73" s="8"/>
      <c r="PCV73" s="8"/>
      <c r="PCW73" s="8"/>
      <c r="PCX73" s="8"/>
      <c r="PCY73" s="8"/>
      <c r="PCZ73" s="8"/>
      <c r="PDA73" s="8"/>
      <c r="PDB73" s="8"/>
      <c r="PDC73" s="8"/>
      <c r="PDD73" s="8"/>
      <c r="PDE73" s="8"/>
      <c r="PDF73" s="8"/>
      <c r="PDG73" s="8"/>
      <c r="PDH73" s="8"/>
      <c r="PDI73" s="8"/>
      <c r="PDJ73" s="8"/>
      <c r="PDK73" s="8"/>
      <c r="PDL73" s="8"/>
      <c r="PDM73" s="8"/>
      <c r="PDN73" s="8"/>
      <c r="PDO73" s="8"/>
      <c r="PDP73" s="8"/>
      <c r="PDQ73" s="8"/>
      <c r="PDR73" s="8"/>
      <c r="PDS73" s="8"/>
      <c r="PDT73" s="8"/>
      <c r="PDU73" s="8"/>
      <c r="PDV73" s="8"/>
      <c r="PDW73" s="8"/>
      <c r="PDX73" s="8"/>
      <c r="PDY73" s="8"/>
      <c r="PDZ73" s="8"/>
      <c r="PEA73" s="8"/>
      <c r="PEB73" s="8"/>
      <c r="PEC73" s="8"/>
      <c r="PED73" s="8"/>
      <c r="PEE73" s="8"/>
      <c r="PEF73" s="8"/>
      <c r="PEG73" s="8"/>
      <c r="PEH73" s="8"/>
      <c r="PEI73" s="8"/>
      <c r="PEJ73" s="8"/>
      <c r="PEK73" s="8"/>
      <c r="PEL73" s="8"/>
      <c r="PEM73" s="8"/>
      <c r="PEN73" s="8"/>
      <c r="PEO73" s="8"/>
      <c r="PEP73" s="8"/>
      <c r="PEQ73" s="8"/>
      <c r="PER73" s="8"/>
      <c r="PES73" s="8"/>
      <c r="PET73" s="8"/>
      <c r="PEU73" s="8"/>
      <c r="PEV73" s="8"/>
      <c r="PEW73" s="8"/>
      <c r="PEX73" s="8"/>
      <c r="PEY73" s="8"/>
      <c r="PEZ73" s="8"/>
      <c r="PFA73" s="8"/>
      <c r="PFB73" s="8"/>
      <c r="PFC73" s="8"/>
      <c r="PFD73" s="8"/>
      <c r="PFE73" s="8"/>
      <c r="PFF73" s="8"/>
      <c r="PFG73" s="8"/>
      <c r="PFH73" s="8"/>
      <c r="PFI73" s="8"/>
      <c r="PFJ73" s="8"/>
      <c r="PFK73" s="8"/>
      <c r="PFL73" s="8"/>
      <c r="PFM73" s="8"/>
      <c r="PFN73" s="8"/>
      <c r="PFO73" s="8"/>
      <c r="PFP73" s="8"/>
      <c r="PFQ73" s="8"/>
      <c r="PFR73" s="8"/>
      <c r="PFS73" s="8"/>
      <c r="PFT73" s="8"/>
      <c r="PFU73" s="8"/>
      <c r="PFV73" s="8"/>
      <c r="PFW73" s="8"/>
      <c r="PFX73" s="8"/>
      <c r="PFY73" s="8"/>
      <c r="PFZ73" s="8"/>
      <c r="PGA73" s="8"/>
      <c r="PGB73" s="8"/>
      <c r="PGC73" s="8"/>
      <c r="PGD73" s="8"/>
      <c r="PGE73" s="8"/>
      <c r="PGF73" s="8"/>
      <c r="PGG73" s="8"/>
      <c r="PGH73" s="8"/>
      <c r="PGI73" s="8"/>
      <c r="PGJ73" s="8"/>
      <c r="PGK73" s="8"/>
      <c r="PGL73" s="8"/>
      <c r="PGM73" s="8"/>
      <c r="PGN73" s="8"/>
      <c r="PGO73" s="8"/>
      <c r="PGP73" s="8"/>
      <c r="PGQ73" s="8"/>
      <c r="PGR73" s="8"/>
      <c r="PGS73" s="8"/>
      <c r="PGT73" s="8"/>
      <c r="PGU73" s="8"/>
      <c r="PGV73" s="8"/>
      <c r="PGW73" s="8"/>
      <c r="PGX73" s="8"/>
      <c r="PGY73" s="8"/>
      <c r="PGZ73" s="8"/>
      <c r="PHA73" s="8"/>
      <c r="PHB73" s="8"/>
      <c r="PHC73" s="8"/>
      <c r="PHD73" s="8"/>
      <c r="PHE73" s="8"/>
      <c r="PHF73" s="8"/>
      <c r="PHG73" s="8"/>
      <c r="PHH73" s="8"/>
      <c r="PHI73" s="8"/>
      <c r="PHJ73" s="8"/>
      <c r="PHK73" s="8"/>
      <c r="PHL73" s="8"/>
      <c r="PHM73" s="8"/>
      <c r="PHN73" s="8"/>
      <c r="PHO73" s="8"/>
      <c r="PHP73" s="8"/>
      <c r="PHQ73" s="8"/>
      <c r="PHR73" s="8"/>
      <c r="PHS73" s="8"/>
      <c r="PHT73" s="8"/>
      <c r="PHU73" s="8"/>
      <c r="PHV73" s="8"/>
      <c r="PHW73" s="8"/>
      <c r="PHX73" s="8"/>
      <c r="PHY73" s="8"/>
      <c r="PHZ73" s="8"/>
      <c r="PIA73" s="8"/>
      <c r="PIB73" s="8"/>
      <c r="PIC73" s="8"/>
      <c r="PID73" s="8"/>
      <c r="PIE73" s="8"/>
      <c r="PIF73" s="8"/>
      <c r="PIG73" s="8"/>
      <c r="PIH73" s="8"/>
      <c r="PII73" s="8"/>
      <c r="PIJ73" s="8"/>
      <c r="PIK73" s="8"/>
      <c r="PIL73" s="8"/>
      <c r="PIM73" s="8"/>
      <c r="PIN73" s="8"/>
      <c r="PIO73" s="8"/>
      <c r="PIP73" s="8"/>
      <c r="PIQ73" s="8"/>
      <c r="PIR73" s="8"/>
      <c r="PIS73" s="8"/>
      <c r="PIT73" s="8"/>
      <c r="PIU73" s="8"/>
      <c r="PIV73" s="8"/>
      <c r="PIW73" s="8"/>
      <c r="PIX73" s="8"/>
      <c r="PIY73" s="8"/>
      <c r="PIZ73" s="8"/>
      <c r="PJA73" s="8"/>
      <c r="PJB73" s="8"/>
      <c r="PJC73" s="8"/>
      <c r="PJD73" s="8"/>
      <c r="PJE73" s="8"/>
      <c r="PJF73" s="8"/>
      <c r="PJG73" s="8"/>
      <c r="PJH73" s="8"/>
      <c r="PJI73" s="8"/>
      <c r="PJJ73" s="8"/>
      <c r="PJK73" s="8"/>
      <c r="PJL73" s="8"/>
      <c r="PJM73" s="8"/>
      <c r="PJN73" s="8"/>
      <c r="PJO73" s="8"/>
      <c r="PJP73" s="8"/>
      <c r="PJQ73" s="8"/>
      <c r="PJR73" s="8"/>
      <c r="PJS73" s="8"/>
      <c r="PJT73" s="8"/>
      <c r="PJU73" s="8"/>
      <c r="PJV73" s="8"/>
      <c r="PJW73" s="8"/>
      <c r="PJX73" s="8"/>
      <c r="PJY73" s="8"/>
      <c r="PJZ73" s="8"/>
      <c r="PKA73" s="8"/>
      <c r="PKB73" s="8"/>
      <c r="PKC73" s="8"/>
      <c r="PKD73" s="8"/>
      <c r="PKE73" s="8"/>
      <c r="PKF73" s="8"/>
      <c r="PKG73" s="8"/>
      <c r="PKH73" s="8"/>
      <c r="PKI73" s="8"/>
      <c r="PKJ73" s="8"/>
      <c r="PKK73" s="8"/>
      <c r="PKL73" s="8"/>
      <c r="PKM73" s="8"/>
      <c r="PKN73" s="8"/>
      <c r="PKO73" s="8"/>
      <c r="PKP73" s="8"/>
      <c r="PKQ73" s="8"/>
      <c r="PKR73" s="8"/>
      <c r="PKS73" s="8"/>
      <c r="PKT73" s="8"/>
      <c r="PKU73" s="8"/>
      <c r="PKV73" s="8"/>
      <c r="PKW73" s="8"/>
      <c r="PKX73" s="8"/>
      <c r="PKY73" s="8"/>
      <c r="PKZ73" s="8"/>
      <c r="PLA73" s="8"/>
      <c r="PLB73" s="8"/>
      <c r="PLC73" s="8"/>
      <c r="PLD73" s="8"/>
      <c r="PLE73" s="8"/>
      <c r="PLF73" s="8"/>
      <c r="PLG73" s="8"/>
      <c r="PLH73" s="8"/>
      <c r="PLI73" s="8"/>
      <c r="PLJ73" s="8"/>
      <c r="PLK73" s="8"/>
      <c r="PLL73" s="8"/>
      <c r="PLM73" s="8"/>
      <c r="PLN73" s="8"/>
      <c r="PLO73" s="8"/>
      <c r="PLP73" s="8"/>
      <c r="PLQ73" s="8"/>
      <c r="PLR73" s="8"/>
      <c r="PLS73" s="8"/>
      <c r="PLT73" s="8"/>
      <c r="PLU73" s="8"/>
      <c r="PLV73" s="8"/>
      <c r="PLW73" s="8"/>
      <c r="PLX73" s="8"/>
      <c r="PLY73" s="8"/>
      <c r="PLZ73" s="8"/>
      <c r="PMA73" s="8"/>
      <c r="PMB73" s="8"/>
      <c r="PMC73" s="8"/>
      <c r="PMD73" s="8"/>
      <c r="PME73" s="8"/>
      <c r="PMF73" s="8"/>
      <c r="PMG73" s="8"/>
      <c r="PMH73" s="8"/>
      <c r="PMI73" s="8"/>
      <c r="PMJ73" s="8"/>
      <c r="PMK73" s="8"/>
      <c r="PML73" s="8"/>
      <c r="PMM73" s="8"/>
      <c r="PMN73" s="8"/>
      <c r="PMO73" s="8"/>
      <c r="PMP73" s="8"/>
      <c r="PMQ73" s="8"/>
      <c r="PMR73" s="8"/>
      <c r="PMS73" s="8"/>
      <c r="PMT73" s="8"/>
      <c r="PMU73" s="8"/>
      <c r="PMV73" s="8"/>
      <c r="PMW73" s="8"/>
      <c r="PMX73" s="8"/>
      <c r="PMY73" s="8"/>
      <c r="PMZ73" s="8"/>
      <c r="PNA73" s="8"/>
      <c r="PNB73" s="8"/>
      <c r="PNC73" s="8"/>
      <c r="PND73" s="8"/>
      <c r="PNE73" s="8"/>
      <c r="PNF73" s="8"/>
      <c r="PNG73" s="8"/>
      <c r="PNH73" s="8"/>
      <c r="PNI73" s="8"/>
      <c r="PNJ73" s="8"/>
      <c r="PNK73" s="8"/>
      <c r="PNL73" s="8"/>
      <c r="PNM73" s="8"/>
      <c r="PNN73" s="8"/>
      <c r="PNO73" s="8"/>
      <c r="PNP73" s="8"/>
      <c r="PNQ73" s="8"/>
      <c r="PNR73" s="8"/>
      <c r="PNS73" s="8"/>
      <c r="PNT73" s="8"/>
      <c r="PNU73" s="8"/>
      <c r="PNV73" s="8"/>
      <c r="PNW73" s="8"/>
      <c r="PNX73" s="8"/>
      <c r="PNY73" s="8"/>
      <c r="PNZ73" s="8"/>
      <c r="POA73" s="8"/>
      <c r="POB73" s="8"/>
      <c r="POC73" s="8"/>
      <c r="POD73" s="8"/>
      <c r="POE73" s="8"/>
      <c r="POF73" s="8"/>
      <c r="POG73" s="8"/>
      <c r="POH73" s="8"/>
      <c r="POI73" s="8"/>
      <c r="POJ73" s="8"/>
      <c r="POK73" s="8"/>
      <c r="POL73" s="8"/>
      <c r="POM73" s="8"/>
      <c r="PON73" s="8"/>
      <c r="POO73" s="8"/>
      <c r="POP73" s="8"/>
      <c r="POQ73" s="8"/>
      <c r="POR73" s="8"/>
      <c r="POS73" s="8"/>
      <c r="POT73" s="8"/>
      <c r="POU73" s="8"/>
      <c r="POV73" s="8"/>
      <c r="POW73" s="8"/>
      <c r="POX73" s="8"/>
      <c r="POY73" s="8"/>
      <c r="POZ73" s="8"/>
      <c r="PPA73" s="8"/>
      <c r="PPB73" s="8"/>
      <c r="PPC73" s="8"/>
      <c r="PPD73" s="8"/>
      <c r="PPE73" s="8"/>
      <c r="PPF73" s="8"/>
      <c r="PPG73" s="8"/>
      <c r="PPH73" s="8"/>
      <c r="PPI73" s="8"/>
      <c r="PPJ73" s="8"/>
      <c r="PPK73" s="8"/>
      <c r="PPL73" s="8"/>
      <c r="PPM73" s="8"/>
      <c r="PPN73" s="8"/>
      <c r="PPO73" s="8"/>
      <c r="PPP73" s="8"/>
      <c r="PPQ73" s="8"/>
      <c r="PPR73" s="8"/>
      <c r="PPS73" s="8"/>
      <c r="PPT73" s="8"/>
      <c r="PPU73" s="8"/>
      <c r="PPV73" s="8"/>
      <c r="PPW73" s="8"/>
      <c r="PPX73" s="8"/>
      <c r="PPY73" s="8"/>
      <c r="PPZ73" s="8"/>
      <c r="PQA73" s="8"/>
      <c r="PQB73" s="8"/>
      <c r="PQC73" s="8"/>
      <c r="PQD73" s="8"/>
      <c r="PQE73" s="8"/>
      <c r="PQF73" s="8"/>
      <c r="PQG73" s="8"/>
      <c r="PQH73" s="8"/>
      <c r="PQI73" s="8"/>
      <c r="PQJ73" s="8"/>
      <c r="PQK73" s="8"/>
      <c r="PQL73" s="8"/>
      <c r="PQM73" s="8"/>
      <c r="PQN73" s="8"/>
      <c r="PQO73" s="8"/>
      <c r="PQP73" s="8"/>
      <c r="PQQ73" s="8"/>
      <c r="PQR73" s="8"/>
      <c r="PQS73" s="8"/>
      <c r="PQT73" s="8"/>
      <c r="PQU73" s="8"/>
      <c r="PQV73" s="8"/>
      <c r="PQW73" s="8"/>
      <c r="PQX73" s="8"/>
      <c r="PQY73" s="8"/>
      <c r="PQZ73" s="8"/>
      <c r="PRA73" s="8"/>
      <c r="PRB73" s="8"/>
      <c r="PRC73" s="8"/>
      <c r="PRD73" s="8"/>
      <c r="PRE73" s="8"/>
      <c r="PRF73" s="8"/>
      <c r="PRG73" s="8"/>
      <c r="PRH73" s="8"/>
      <c r="PRI73" s="8"/>
      <c r="PRJ73" s="8"/>
      <c r="PRK73" s="8"/>
      <c r="PRL73" s="8"/>
      <c r="PRM73" s="8"/>
      <c r="PRN73" s="8"/>
      <c r="PRO73" s="8"/>
      <c r="PRP73" s="8"/>
      <c r="PRQ73" s="8"/>
      <c r="PRR73" s="8"/>
      <c r="PRS73" s="8"/>
      <c r="PRT73" s="8"/>
      <c r="PRU73" s="8"/>
      <c r="PRV73" s="8"/>
      <c r="PRW73" s="8"/>
      <c r="PRX73" s="8"/>
      <c r="PRY73" s="8"/>
      <c r="PRZ73" s="8"/>
      <c r="PSA73" s="8"/>
      <c r="PSB73" s="8"/>
      <c r="PSC73" s="8"/>
      <c r="PSD73" s="8"/>
      <c r="PSE73" s="8"/>
      <c r="PSF73" s="8"/>
      <c r="PSG73" s="8"/>
      <c r="PSH73" s="8"/>
      <c r="PSI73" s="8"/>
      <c r="PSJ73" s="8"/>
      <c r="PSK73" s="8"/>
      <c r="PSL73" s="8"/>
      <c r="PSM73" s="8"/>
      <c r="PSN73" s="8"/>
      <c r="PSO73" s="8"/>
      <c r="PSP73" s="8"/>
      <c r="PSQ73" s="8"/>
      <c r="PSR73" s="8"/>
      <c r="PSS73" s="8"/>
      <c r="PST73" s="8"/>
      <c r="PSU73" s="8"/>
      <c r="PSV73" s="8"/>
      <c r="PSW73" s="8"/>
      <c r="PSX73" s="8"/>
      <c r="PSY73" s="8"/>
      <c r="PSZ73" s="8"/>
      <c r="PTA73" s="8"/>
      <c r="PTB73" s="8"/>
      <c r="PTC73" s="8"/>
      <c r="PTD73" s="8"/>
      <c r="PTE73" s="8"/>
      <c r="PTF73" s="8"/>
      <c r="PTG73" s="8"/>
      <c r="PTH73" s="8"/>
      <c r="PTI73" s="8"/>
      <c r="PTJ73" s="8"/>
      <c r="PTK73" s="8"/>
      <c r="PTL73" s="8"/>
      <c r="PTM73" s="8"/>
      <c r="PTN73" s="8"/>
      <c r="PTO73" s="8"/>
      <c r="PTP73" s="8"/>
      <c r="PTQ73" s="8"/>
      <c r="PTR73" s="8"/>
      <c r="PTS73" s="8"/>
      <c r="PTT73" s="8"/>
      <c r="PTU73" s="8"/>
      <c r="PTV73" s="8"/>
      <c r="PTW73" s="8"/>
      <c r="PTX73" s="8"/>
      <c r="PTY73" s="8"/>
      <c r="PTZ73" s="8"/>
      <c r="PUA73" s="8"/>
      <c r="PUB73" s="8"/>
      <c r="PUC73" s="8"/>
      <c r="PUD73" s="8"/>
      <c r="PUE73" s="8"/>
      <c r="PUF73" s="8"/>
      <c r="PUG73" s="8"/>
      <c r="PUH73" s="8"/>
      <c r="PUI73" s="8"/>
      <c r="PUJ73" s="8"/>
      <c r="PUK73" s="8"/>
      <c r="PUL73" s="8"/>
      <c r="PUM73" s="8"/>
      <c r="PUN73" s="8"/>
      <c r="PUO73" s="8"/>
      <c r="PUP73" s="8"/>
      <c r="PUQ73" s="8"/>
      <c r="PUR73" s="8"/>
      <c r="PUS73" s="8"/>
      <c r="PUT73" s="8"/>
      <c r="PUU73" s="8"/>
      <c r="PUV73" s="8"/>
      <c r="PUW73" s="8"/>
      <c r="PUX73" s="8"/>
      <c r="PUY73" s="8"/>
      <c r="PUZ73" s="8"/>
      <c r="PVA73" s="8"/>
      <c r="PVB73" s="8"/>
      <c r="PVC73" s="8"/>
      <c r="PVD73" s="8"/>
      <c r="PVE73" s="8"/>
      <c r="PVF73" s="8"/>
      <c r="PVG73" s="8"/>
      <c r="PVH73" s="8"/>
      <c r="PVI73" s="8"/>
      <c r="PVJ73" s="8"/>
      <c r="PVK73" s="8"/>
      <c r="PVL73" s="8"/>
      <c r="PVM73" s="8"/>
      <c r="PVN73" s="8"/>
      <c r="PVO73" s="8"/>
      <c r="PVP73" s="8"/>
      <c r="PVQ73" s="8"/>
      <c r="PVR73" s="8"/>
      <c r="PVS73" s="8"/>
      <c r="PVT73" s="8"/>
      <c r="PVU73" s="8"/>
      <c r="PVV73" s="8"/>
      <c r="PVW73" s="8"/>
      <c r="PVX73" s="8"/>
      <c r="PVY73" s="8"/>
      <c r="PVZ73" s="8"/>
      <c r="PWA73" s="8"/>
      <c r="PWB73" s="8"/>
      <c r="PWC73" s="8"/>
      <c r="PWD73" s="8"/>
      <c r="PWE73" s="8"/>
      <c r="PWF73" s="8"/>
      <c r="PWG73" s="8"/>
      <c r="PWH73" s="8"/>
      <c r="PWI73" s="8"/>
      <c r="PWJ73" s="8"/>
      <c r="PWK73" s="8"/>
      <c r="PWL73" s="8"/>
      <c r="PWM73" s="8"/>
      <c r="PWN73" s="8"/>
      <c r="PWO73" s="8"/>
      <c r="PWP73" s="8"/>
      <c r="PWQ73" s="8"/>
      <c r="PWR73" s="8"/>
      <c r="PWS73" s="8"/>
      <c r="PWT73" s="8"/>
      <c r="PWU73" s="8"/>
      <c r="PWV73" s="8"/>
      <c r="PWW73" s="8"/>
      <c r="PWX73" s="8"/>
      <c r="PWY73" s="8"/>
      <c r="PWZ73" s="8"/>
      <c r="PXA73" s="8"/>
      <c r="PXB73" s="8"/>
      <c r="PXC73" s="8"/>
      <c r="PXD73" s="8"/>
      <c r="PXE73" s="8"/>
      <c r="PXF73" s="8"/>
      <c r="PXG73" s="8"/>
      <c r="PXH73" s="8"/>
      <c r="PXI73" s="8"/>
      <c r="PXJ73" s="8"/>
      <c r="PXK73" s="8"/>
      <c r="PXL73" s="8"/>
      <c r="PXM73" s="8"/>
      <c r="PXN73" s="8"/>
      <c r="PXO73" s="8"/>
      <c r="PXP73" s="8"/>
      <c r="PXQ73" s="8"/>
      <c r="PXR73" s="8"/>
      <c r="PXS73" s="8"/>
      <c r="PXT73" s="8"/>
      <c r="PXU73" s="8"/>
      <c r="PXV73" s="8"/>
      <c r="PXW73" s="8"/>
      <c r="PXX73" s="8"/>
      <c r="PXY73" s="8"/>
      <c r="PXZ73" s="8"/>
      <c r="PYA73" s="8"/>
      <c r="PYB73" s="8"/>
      <c r="PYC73" s="8"/>
      <c r="PYD73" s="8"/>
      <c r="PYE73" s="8"/>
      <c r="PYF73" s="8"/>
      <c r="PYG73" s="8"/>
      <c r="PYH73" s="8"/>
      <c r="PYI73" s="8"/>
      <c r="PYJ73" s="8"/>
      <c r="PYK73" s="8"/>
      <c r="PYL73" s="8"/>
      <c r="PYM73" s="8"/>
      <c r="PYN73" s="8"/>
      <c r="PYO73" s="8"/>
      <c r="PYP73" s="8"/>
      <c r="PYQ73" s="8"/>
      <c r="PYR73" s="8"/>
      <c r="PYS73" s="8"/>
      <c r="PYT73" s="8"/>
      <c r="PYU73" s="8"/>
      <c r="PYV73" s="8"/>
      <c r="PYW73" s="8"/>
      <c r="PYX73" s="8"/>
      <c r="PYY73" s="8"/>
      <c r="PYZ73" s="8"/>
      <c r="PZA73" s="8"/>
      <c r="PZB73" s="8"/>
      <c r="PZC73" s="8"/>
      <c r="PZD73" s="8"/>
      <c r="PZE73" s="8"/>
      <c r="PZF73" s="8"/>
      <c r="PZG73" s="8"/>
      <c r="PZH73" s="8"/>
      <c r="PZI73" s="8"/>
      <c r="PZJ73" s="8"/>
      <c r="PZK73" s="8"/>
      <c r="PZL73" s="8"/>
      <c r="PZM73" s="8"/>
      <c r="PZN73" s="8"/>
      <c r="PZO73" s="8"/>
      <c r="PZP73" s="8"/>
      <c r="PZQ73" s="8"/>
      <c r="PZR73" s="8"/>
      <c r="PZS73" s="8"/>
      <c r="PZT73" s="8"/>
      <c r="PZU73" s="8"/>
      <c r="PZV73" s="8"/>
      <c r="PZW73" s="8"/>
      <c r="PZX73" s="8"/>
      <c r="PZY73" s="8"/>
      <c r="PZZ73" s="8"/>
      <c r="QAA73" s="8"/>
      <c r="QAB73" s="8"/>
      <c r="QAC73" s="8"/>
      <c r="QAD73" s="8"/>
      <c r="QAE73" s="8"/>
      <c r="QAF73" s="8"/>
      <c r="QAG73" s="8"/>
      <c r="QAH73" s="8"/>
      <c r="QAI73" s="8"/>
      <c r="QAJ73" s="8"/>
      <c r="QAK73" s="8"/>
      <c r="QAL73" s="8"/>
      <c r="QAM73" s="8"/>
      <c r="QAN73" s="8"/>
      <c r="QAO73" s="8"/>
      <c r="QAP73" s="8"/>
      <c r="QAQ73" s="8"/>
      <c r="QAR73" s="8"/>
      <c r="QAS73" s="8"/>
      <c r="QAT73" s="8"/>
      <c r="QAU73" s="8"/>
      <c r="QAV73" s="8"/>
      <c r="QAW73" s="8"/>
      <c r="QAX73" s="8"/>
      <c r="QAY73" s="8"/>
      <c r="QAZ73" s="8"/>
      <c r="QBA73" s="8"/>
      <c r="QBB73" s="8"/>
      <c r="QBC73" s="8"/>
      <c r="QBD73" s="8"/>
      <c r="QBE73" s="8"/>
      <c r="QBF73" s="8"/>
      <c r="QBG73" s="8"/>
      <c r="QBH73" s="8"/>
      <c r="QBI73" s="8"/>
      <c r="QBJ73" s="8"/>
      <c r="QBK73" s="8"/>
      <c r="QBL73" s="8"/>
      <c r="QBM73" s="8"/>
      <c r="QBN73" s="8"/>
      <c r="QBO73" s="8"/>
      <c r="QBP73" s="8"/>
      <c r="QBQ73" s="8"/>
      <c r="QBR73" s="8"/>
      <c r="QBS73" s="8"/>
      <c r="QBT73" s="8"/>
      <c r="QBU73" s="8"/>
      <c r="QBV73" s="8"/>
      <c r="QBW73" s="8"/>
      <c r="QBX73" s="8"/>
      <c r="QBY73" s="8"/>
      <c r="QBZ73" s="8"/>
      <c r="QCA73" s="8"/>
      <c r="QCB73" s="8"/>
      <c r="QCC73" s="8"/>
      <c r="QCD73" s="8"/>
      <c r="QCE73" s="8"/>
      <c r="QCF73" s="8"/>
      <c r="QCG73" s="8"/>
      <c r="QCH73" s="8"/>
      <c r="QCI73" s="8"/>
      <c r="QCJ73" s="8"/>
      <c r="QCK73" s="8"/>
      <c r="QCL73" s="8"/>
      <c r="QCM73" s="8"/>
      <c r="QCN73" s="8"/>
      <c r="QCO73" s="8"/>
      <c r="QCP73" s="8"/>
      <c r="QCQ73" s="8"/>
      <c r="QCR73" s="8"/>
      <c r="QCS73" s="8"/>
      <c r="QCT73" s="8"/>
      <c r="QCU73" s="8"/>
      <c r="QCV73" s="8"/>
      <c r="QCW73" s="8"/>
      <c r="QCX73" s="8"/>
      <c r="QCY73" s="8"/>
      <c r="QCZ73" s="8"/>
      <c r="QDA73" s="8"/>
      <c r="QDB73" s="8"/>
      <c r="QDC73" s="8"/>
      <c r="QDD73" s="8"/>
      <c r="QDE73" s="8"/>
      <c r="QDF73" s="8"/>
      <c r="QDG73" s="8"/>
      <c r="QDH73" s="8"/>
      <c r="QDI73" s="8"/>
      <c r="QDJ73" s="8"/>
      <c r="QDK73" s="8"/>
      <c r="QDL73" s="8"/>
      <c r="QDM73" s="8"/>
      <c r="QDN73" s="8"/>
      <c r="QDO73" s="8"/>
      <c r="QDP73" s="8"/>
      <c r="QDQ73" s="8"/>
      <c r="QDR73" s="8"/>
      <c r="QDS73" s="8"/>
      <c r="QDT73" s="8"/>
      <c r="QDU73" s="8"/>
      <c r="QDV73" s="8"/>
      <c r="QDW73" s="8"/>
      <c r="QDX73" s="8"/>
      <c r="QDY73" s="8"/>
      <c r="QDZ73" s="8"/>
      <c r="QEA73" s="8"/>
      <c r="QEB73" s="8"/>
      <c r="QEC73" s="8"/>
      <c r="QED73" s="8"/>
      <c r="QEE73" s="8"/>
      <c r="QEF73" s="8"/>
      <c r="QEG73" s="8"/>
      <c r="QEH73" s="8"/>
      <c r="QEI73" s="8"/>
      <c r="QEJ73" s="8"/>
      <c r="QEK73" s="8"/>
      <c r="QEL73" s="8"/>
      <c r="QEM73" s="8"/>
      <c r="QEN73" s="8"/>
      <c r="QEO73" s="8"/>
      <c r="QEP73" s="8"/>
      <c r="QEQ73" s="8"/>
      <c r="QER73" s="8"/>
      <c r="QES73" s="8"/>
      <c r="QET73" s="8"/>
      <c r="QEU73" s="8"/>
      <c r="QEV73" s="8"/>
      <c r="QEW73" s="8"/>
      <c r="QEX73" s="8"/>
      <c r="QEY73" s="8"/>
      <c r="QEZ73" s="8"/>
      <c r="QFA73" s="8"/>
      <c r="QFB73" s="8"/>
      <c r="QFC73" s="8"/>
      <c r="QFD73" s="8"/>
      <c r="QFE73" s="8"/>
      <c r="QFF73" s="8"/>
      <c r="QFG73" s="8"/>
      <c r="QFH73" s="8"/>
      <c r="QFI73" s="8"/>
      <c r="QFJ73" s="8"/>
      <c r="QFK73" s="8"/>
      <c r="QFL73" s="8"/>
      <c r="QFM73" s="8"/>
      <c r="QFN73" s="8"/>
      <c r="QFO73" s="8"/>
      <c r="QFP73" s="8"/>
      <c r="QFQ73" s="8"/>
      <c r="QFR73" s="8"/>
      <c r="QFS73" s="8"/>
      <c r="QFT73" s="8"/>
      <c r="QFU73" s="8"/>
      <c r="QFV73" s="8"/>
      <c r="QFW73" s="8"/>
      <c r="QFX73" s="8"/>
      <c r="QFY73" s="8"/>
      <c r="QFZ73" s="8"/>
      <c r="QGA73" s="8"/>
      <c r="QGB73" s="8"/>
      <c r="QGC73" s="8"/>
      <c r="QGD73" s="8"/>
      <c r="QGE73" s="8"/>
      <c r="QGF73" s="8"/>
      <c r="QGG73" s="8"/>
      <c r="QGH73" s="8"/>
      <c r="QGI73" s="8"/>
      <c r="QGJ73" s="8"/>
      <c r="QGK73" s="8"/>
      <c r="QGL73" s="8"/>
      <c r="QGM73" s="8"/>
      <c r="QGN73" s="8"/>
      <c r="QGO73" s="8"/>
      <c r="QGP73" s="8"/>
      <c r="QGQ73" s="8"/>
      <c r="QGR73" s="8"/>
      <c r="QGS73" s="8"/>
      <c r="QGT73" s="8"/>
      <c r="QGU73" s="8"/>
      <c r="QGV73" s="8"/>
      <c r="QGW73" s="8"/>
      <c r="QGX73" s="8"/>
      <c r="QGY73" s="8"/>
      <c r="QGZ73" s="8"/>
      <c r="QHA73" s="8"/>
      <c r="QHB73" s="8"/>
      <c r="QHC73" s="8"/>
      <c r="QHD73" s="8"/>
      <c r="QHE73" s="8"/>
      <c r="QHF73" s="8"/>
      <c r="QHG73" s="8"/>
      <c r="QHH73" s="8"/>
      <c r="QHI73" s="8"/>
      <c r="QHJ73" s="8"/>
      <c r="QHK73" s="8"/>
      <c r="QHL73" s="8"/>
      <c r="QHM73" s="8"/>
      <c r="QHN73" s="8"/>
      <c r="QHO73" s="8"/>
      <c r="QHP73" s="8"/>
      <c r="QHQ73" s="8"/>
      <c r="QHR73" s="8"/>
      <c r="QHS73" s="8"/>
      <c r="QHT73" s="8"/>
      <c r="QHU73" s="8"/>
      <c r="QHV73" s="8"/>
      <c r="QHW73" s="8"/>
      <c r="QHX73" s="8"/>
      <c r="QHY73" s="8"/>
      <c r="QHZ73" s="8"/>
      <c r="QIA73" s="8"/>
      <c r="QIB73" s="8"/>
      <c r="QIC73" s="8"/>
      <c r="QID73" s="8"/>
      <c r="QIE73" s="8"/>
      <c r="QIF73" s="8"/>
      <c r="QIG73" s="8"/>
      <c r="QIH73" s="8"/>
      <c r="QII73" s="8"/>
      <c r="QIJ73" s="8"/>
      <c r="QIK73" s="8"/>
      <c r="QIL73" s="8"/>
      <c r="QIM73" s="8"/>
      <c r="QIN73" s="8"/>
      <c r="QIO73" s="8"/>
      <c r="QIP73" s="8"/>
      <c r="QIQ73" s="8"/>
      <c r="QIR73" s="8"/>
      <c r="QIS73" s="8"/>
      <c r="QIT73" s="8"/>
      <c r="QIU73" s="8"/>
      <c r="QIV73" s="8"/>
      <c r="QIW73" s="8"/>
      <c r="QIX73" s="8"/>
      <c r="QIY73" s="8"/>
      <c r="QIZ73" s="8"/>
      <c r="QJA73" s="8"/>
      <c r="QJB73" s="8"/>
      <c r="QJC73" s="8"/>
      <c r="QJD73" s="8"/>
      <c r="QJE73" s="8"/>
      <c r="QJF73" s="8"/>
      <c r="QJG73" s="8"/>
      <c r="QJH73" s="8"/>
      <c r="QJI73" s="8"/>
      <c r="QJJ73" s="8"/>
      <c r="QJK73" s="8"/>
      <c r="QJL73" s="8"/>
      <c r="QJM73" s="8"/>
      <c r="QJN73" s="8"/>
      <c r="QJO73" s="8"/>
      <c r="QJP73" s="8"/>
      <c r="QJQ73" s="8"/>
      <c r="QJR73" s="8"/>
      <c r="QJS73" s="8"/>
      <c r="QJT73" s="8"/>
      <c r="QJU73" s="8"/>
      <c r="QJV73" s="8"/>
      <c r="QJW73" s="8"/>
      <c r="QJX73" s="8"/>
      <c r="QJY73" s="8"/>
      <c r="QJZ73" s="8"/>
      <c r="QKA73" s="8"/>
      <c r="QKB73" s="8"/>
      <c r="QKC73" s="8"/>
      <c r="QKD73" s="8"/>
      <c r="QKE73" s="8"/>
      <c r="QKF73" s="8"/>
      <c r="QKG73" s="8"/>
      <c r="QKH73" s="8"/>
      <c r="QKI73" s="8"/>
      <c r="QKJ73" s="8"/>
      <c r="QKK73" s="8"/>
      <c r="QKL73" s="8"/>
      <c r="QKM73" s="8"/>
      <c r="QKN73" s="8"/>
      <c r="QKO73" s="8"/>
      <c r="QKP73" s="8"/>
      <c r="QKQ73" s="8"/>
      <c r="QKR73" s="8"/>
      <c r="QKS73" s="8"/>
      <c r="QKT73" s="8"/>
      <c r="QKU73" s="8"/>
      <c r="QKV73" s="8"/>
      <c r="QKW73" s="8"/>
      <c r="QKX73" s="8"/>
      <c r="QKY73" s="8"/>
      <c r="QKZ73" s="8"/>
      <c r="QLA73" s="8"/>
      <c r="QLB73" s="8"/>
      <c r="QLC73" s="8"/>
      <c r="QLD73" s="8"/>
      <c r="QLE73" s="8"/>
      <c r="QLF73" s="8"/>
      <c r="QLG73" s="8"/>
      <c r="QLH73" s="8"/>
      <c r="QLI73" s="8"/>
      <c r="QLJ73" s="8"/>
      <c r="QLK73" s="8"/>
      <c r="QLL73" s="8"/>
      <c r="QLM73" s="8"/>
      <c r="QLN73" s="8"/>
      <c r="QLO73" s="8"/>
      <c r="QLP73" s="8"/>
      <c r="QLQ73" s="8"/>
      <c r="QLR73" s="8"/>
      <c r="QLS73" s="8"/>
      <c r="QLT73" s="8"/>
      <c r="QLU73" s="8"/>
      <c r="QLV73" s="8"/>
      <c r="QLW73" s="8"/>
      <c r="QLX73" s="8"/>
      <c r="QLY73" s="8"/>
      <c r="QLZ73" s="8"/>
      <c r="QMA73" s="8"/>
      <c r="QMB73" s="8"/>
      <c r="QMC73" s="8"/>
      <c r="QMD73" s="8"/>
      <c r="QME73" s="8"/>
      <c r="QMF73" s="8"/>
      <c r="QMG73" s="8"/>
      <c r="QMH73" s="8"/>
      <c r="QMI73" s="8"/>
      <c r="QMJ73" s="8"/>
      <c r="QMK73" s="8"/>
      <c r="QML73" s="8"/>
      <c r="QMM73" s="8"/>
      <c r="QMN73" s="8"/>
      <c r="QMO73" s="8"/>
      <c r="QMP73" s="8"/>
      <c r="QMQ73" s="8"/>
      <c r="QMR73" s="8"/>
      <c r="QMS73" s="8"/>
      <c r="QMT73" s="8"/>
      <c r="QMU73" s="8"/>
      <c r="QMV73" s="8"/>
      <c r="QMW73" s="8"/>
      <c r="QMX73" s="8"/>
      <c r="QMY73" s="8"/>
      <c r="QMZ73" s="8"/>
      <c r="QNA73" s="8"/>
      <c r="QNB73" s="8"/>
      <c r="QNC73" s="8"/>
      <c r="QND73" s="8"/>
      <c r="QNE73" s="8"/>
      <c r="QNF73" s="8"/>
      <c r="QNG73" s="8"/>
      <c r="QNH73" s="8"/>
      <c r="QNI73" s="8"/>
      <c r="QNJ73" s="8"/>
      <c r="QNK73" s="8"/>
      <c r="QNL73" s="8"/>
      <c r="QNM73" s="8"/>
      <c r="QNN73" s="8"/>
      <c r="QNO73" s="8"/>
      <c r="QNP73" s="8"/>
      <c r="QNQ73" s="8"/>
      <c r="QNR73" s="8"/>
      <c r="QNS73" s="8"/>
      <c r="QNT73" s="8"/>
      <c r="QNU73" s="8"/>
      <c r="QNV73" s="8"/>
      <c r="QNW73" s="8"/>
      <c r="QNX73" s="8"/>
      <c r="QNY73" s="8"/>
      <c r="QNZ73" s="8"/>
      <c r="QOA73" s="8"/>
      <c r="QOB73" s="8"/>
      <c r="QOC73" s="8"/>
      <c r="QOD73" s="8"/>
      <c r="QOE73" s="8"/>
      <c r="QOF73" s="8"/>
      <c r="QOG73" s="8"/>
      <c r="QOH73" s="8"/>
      <c r="QOI73" s="8"/>
      <c r="QOJ73" s="8"/>
      <c r="QOK73" s="8"/>
      <c r="QOL73" s="8"/>
      <c r="QOM73" s="8"/>
      <c r="QON73" s="8"/>
      <c r="QOO73" s="8"/>
      <c r="QOP73" s="8"/>
      <c r="QOQ73" s="8"/>
      <c r="QOR73" s="8"/>
      <c r="QOS73" s="8"/>
      <c r="QOT73" s="8"/>
      <c r="QOU73" s="8"/>
      <c r="QOV73" s="8"/>
      <c r="QOW73" s="8"/>
      <c r="QOX73" s="8"/>
      <c r="QOY73" s="8"/>
      <c r="QOZ73" s="8"/>
      <c r="QPA73" s="8"/>
      <c r="QPB73" s="8"/>
      <c r="QPC73" s="8"/>
      <c r="QPD73" s="8"/>
      <c r="QPE73" s="8"/>
      <c r="QPF73" s="8"/>
      <c r="QPG73" s="8"/>
      <c r="QPH73" s="8"/>
      <c r="QPI73" s="8"/>
      <c r="QPJ73" s="8"/>
      <c r="QPK73" s="8"/>
      <c r="QPL73" s="8"/>
      <c r="QPM73" s="8"/>
      <c r="QPN73" s="8"/>
      <c r="QPO73" s="8"/>
      <c r="QPP73" s="8"/>
      <c r="QPQ73" s="8"/>
      <c r="QPR73" s="8"/>
      <c r="QPS73" s="8"/>
      <c r="QPT73" s="8"/>
      <c r="QPU73" s="8"/>
      <c r="QPV73" s="8"/>
      <c r="QPW73" s="8"/>
      <c r="QPX73" s="8"/>
      <c r="QPY73" s="8"/>
      <c r="QPZ73" s="8"/>
      <c r="QQA73" s="8"/>
      <c r="QQB73" s="8"/>
      <c r="QQC73" s="8"/>
      <c r="QQD73" s="8"/>
      <c r="QQE73" s="8"/>
      <c r="QQF73" s="8"/>
      <c r="QQG73" s="8"/>
      <c r="QQH73" s="8"/>
      <c r="QQI73" s="8"/>
      <c r="QQJ73" s="8"/>
      <c r="QQK73" s="8"/>
      <c r="QQL73" s="8"/>
      <c r="QQM73" s="8"/>
      <c r="QQN73" s="8"/>
      <c r="QQO73" s="8"/>
      <c r="QQP73" s="8"/>
      <c r="QQQ73" s="8"/>
      <c r="QQR73" s="8"/>
      <c r="QQS73" s="8"/>
      <c r="QQT73" s="8"/>
      <c r="QQU73" s="8"/>
      <c r="QQV73" s="8"/>
      <c r="QQW73" s="8"/>
      <c r="QQX73" s="8"/>
      <c r="QQY73" s="8"/>
      <c r="QQZ73" s="8"/>
      <c r="QRA73" s="8"/>
      <c r="QRB73" s="8"/>
      <c r="QRC73" s="8"/>
      <c r="QRD73" s="8"/>
      <c r="QRE73" s="8"/>
      <c r="QRF73" s="8"/>
      <c r="QRG73" s="8"/>
      <c r="QRH73" s="8"/>
      <c r="QRI73" s="8"/>
      <c r="QRJ73" s="8"/>
      <c r="QRK73" s="8"/>
      <c r="QRL73" s="8"/>
      <c r="QRM73" s="8"/>
      <c r="QRN73" s="8"/>
      <c r="QRO73" s="8"/>
      <c r="QRP73" s="8"/>
      <c r="QRQ73" s="8"/>
      <c r="QRR73" s="8"/>
      <c r="QRS73" s="8"/>
      <c r="QRT73" s="8"/>
      <c r="QRU73" s="8"/>
      <c r="QRV73" s="8"/>
      <c r="QRW73" s="8"/>
      <c r="QRX73" s="8"/>
      <c r="QRY73" s="8"/>
      <c r="QRZ73" s="8"/>
      <c r="QSA73" s="8"/>
      <c r="QSB73" s="8"/>
      <c r="QSC73" s="8"/>
      <c r="QSD73" s="8"/>
      <c r="QSE73" s="8"/>
      <c r="QSF73" s="8"/>
      <c r="QSG73" s="8"/>
      <c r="QSH73" s="8"/>
      <c r="QSI73" s="8"/>
      <c r="QSJ73" s="8"/>
      <c r="QSK73" s="8"/>
      <c r="QSL73" s="8"/>
      <c r="QSM73" s="8"/>
      <c r="QSN73" s="8"/>
      <c r="QSO73" s="8"/>
      <c r="QSP73" s="8"/>
      <c r="QSQ73" s="8"/>
      <c r="QSR73" s="8"/>
      <c r="QSS73" s="8"/>
      <c r="QST73" s="8"/>
      <c r="QSU73" s="8"/>
      <c r="QSV73" s="8"/>
      <c r="QSW73" s="8"/>
      <c r="QSX73" s="8"/>
      <c r="QSY73" s="8"/>
      <c r="QSZ73" s="8"/>
      <c r="QTA73" s="8"/>
      <c r="QTB73" s="8"/>
      <c r="QTC73" s="8"/>
      <c r="QTD73" s="8"/>
      <c r="QTE73" s="8"/>
      <c r="QTF73" s="8"/>
      <c r="QTG73" s="8"/>
      <c r="QTH73" s="8"/>
      <c r="QTI73" s="8"/>
      <c r="QTJ73" s="8"/>
      <c r="QTK73" s="8"/>
      <c r="QTL73" s="8"/>
      <c r="QTM73" s="8"/>
      <c r="QTN73" s="8"/>
      <c r="QTO73" s="8"/>
      <c r="QTP73" s="8"/>
      <c r="QTQ73" s="8"/>
      <c r="QTR73" s="8"/>
      <c r="QTS73" s="8"/>
      <c r="QTT73" s="8"/>
      <c r="QTU73" s="8"/>
      <c r="QTV73" s="8"/>
      <c r="QTW73" s="8"/>
      <c r="QTX73" s="8"/>
      <c r="QTY73" s="8"/>
      <c r="QTZ73" s="8"/>
      <c r="QUA73" s="8"/>
      <c r="QUB73" s="8"/>
      <c r="QUC73" s="8"/>
      <c r="QUD73" s="8"/>
      <c r="QUE73" s="8"/>
      <c r="QUF73" s="8"/>
      <c r="QUG73" s="8"/>
      <c r="QUH73" s="8"/>
      <c r="QUI73" s="8"/>
      <c r="QUJ73" s="8"/>
      <c r="QUK73" s="8"/>
      <c r="QUL73" s="8"/>
      <c r="QUM73" s="8"/>
      <c r="QUN73" s="8"/>
      <c r="QUO73" s="8"/>
      <c r="QUP73" s="8"/>
      <c r="QUQ73" s="8"/>
      <c r="QUR73" s="8"/>
      <c r="QUS73" s="8"/>
      <c r="QUT73" s="8"/>
      <c r="QUU73" s="8"/>
      <c r="QUV73" s="8"/>
      <c r="QUW73" s="8"/>
      <c r="QUX73" s="8"/>
      <c r="QUY73" s="8"/>
      <c r="QUZ73" s="8"/>
      <c r="QVA73" s="8"/>
      <c r="QVB73" s="8"/>
      <c r="QVC73" s="8"/>
      <c r="QVD73" s="8"/>
      <c r="QVE73" s="8"/>
      <c r="QVF73" s="8"/>
      <c r="QVG73" s="8"/>
      <c r="QVH73" s="8"/>
      <c r="QVI73" s="8"/>
      <c r="QVJ73" s="8"/>
      <c r="QVK73" s="8"/>
      <c r="QVL73" s="8"/>
      <c r="QVM73" s="8"/>
      <c r="QVN73" s="8"/>
      <c r="QVO73" s="8"/>
      <c r="QVP73" s="8"/>
      <c r="QVQ73" s="8"/>
      <c r="QVR73" s="8"/>
      <c r="QVS73" s="8"/>
      <c r="QVT73" s="8"/>
      <c r="QVU73" s="8"/>
      <c r="QVV73" s="8"/>
      <c r="QVW73" s="8"/>
      <c r="QVX73" s="8"/>
      <c r="QVY73" s="8"/>
      <c r="QVZ73" s="8"/>
      <c r="QWA73" s="8"/>
      <c r="QWB73" s="8"/>
      <c r="QWC73" s="8"/>
      <c r="QWD73" s="8"/>
      <c r="QWE73" s="8"/>
      <c r="QWF73" s="8"/>
      <c r="QWG73" s="8"/>
      <c r="QWH73" s="8"/>
      <c r="QWI73" s="8"/>
      <c r="QWJ73" s="8"/>
      <c r="QWK73" s="8"/>
      <c r="QWL73" s="8"/>
      <c r="QWM73" s="8"/>
      <c r="QWN73" s="8"/>
      <c r="QWO73" s="8"/>
      <c r="QWP73" s="8"/>
      <c r="QWQ73" s="8"/>
      <c r="QWR73" s="8"/>
      <c r="QWS73" s="8"/>
      <c r="QWT73" s="8"/>
      <c r="QWU73" s="8"/>
      <c r="QWV73" s="8"/>
      <c r="QWW73" s="8"/>
      <c r="QWX73" s="8"/>
      <c r="QWY73" s="8"/>
      <c r="QWZ73" s="8"/>
      <c r="QXA73" s="8"/>
      <c r="QXB73" s="8"/>
      <c r="QXC73" s="8"/>
      <c r="QXD73" s="8"/>
      <c r="QXE73" s="8"/>
      <c r="QXF73" s="8"/>
      <c r="QXG73" s="8"/>
      <c r="QXH73" s="8"/>
      <c r="QXI73" s="8"/>
      <c r="QXJ73" s="8"/>
      <c r="QXK73" s="8"/>
      <c r="QXL73" s="8"/>
      <c r="QXM73" s="8"/>
      <c r="QXN73" s="8"/>
      <c r="QXO73" s="8"/>
      <c r="QXP73" s="8"/>
      <c r="QXQ73" s="8"/>
      <c r="QXR73" s="8"/>
      <c r="QXS73" s="8"/>
      <c r="QXT73" s="8"/>
      <c r="QXU73" s="8"/>
      <c r="QXV73" s="8"/>
      <c r="QXW73" s="8"/>
      <c r="QXX73" s="8"/>
      <c r="QXY73" s="8"/>
      <c r="QXZ73" s="8"/>
      <c r="QYA73" s="8"/>
      <c r="QYB73" s="8"/>
      <c r="QYC73" s="8"/>
      <c r="QYD73" s="8"/>
      <c r="QYE73" s="8"/>
      <c r="QYF73" s="8"/>
      <c r="QYG73" s="8"/>
      <c r="QYH73" s="8"/>
      <c r="QYI73" s="8"/>
      <c r="QYJ73" s="8"/>
      <c r="QYK73" s="8"/>
      <c r="QYL73" s="8"/>
      <c r="QYM73" s="8"/>
      <c r="QYN73" s="8"/>
      <c r="QYO73" s="8"/>
      <c r="QYP73" s="8"/>
      <c r="QYQ73" s="8"/>
      <c r="QYR73" s="8"/>
      <c r="QYS73" s="8"/>
      <c r="QYT73" s="8"/>
      <c r="QYU73" s="8"/>
      <c r="QYV73" s="8"/>
      <c r="QYW73" s="8"/>
      <c r="QYX73" s="8"/>
      <c r="QYY73" s="8"/>
      <c r="QYZ73" s="8"/>
      <c r="QZA73" s="8"/>
      <c r="QZB73" s="8"/>
      <c r="QZC73" s="8"/>
      <c r="QZD73" s="8"/>
      <c r="QZE73" s="8"/>
      <c r="QZF73" s="8"/>
      <c r="QZG73" s="8"/>
      <c r="QZH73" s="8"/>
      <c r="QZI73" s="8"/>
      <c r="QZJ73" s="8"/>
      <c r="QZK73" s="8"/>
      <c r="QZL73" s="8"/>
      <c r="QZM73" s="8"/>
      <c r="QZN73" s="8"/>
      <c r="QZO73" s="8"/>
      <c r="QZP73" s="8"/>
      <c r="QZQ73" s="8"/>
      <c r="QZR73" s="8"/>
      <c r="QZS73" s="8"/>
      <c r="QZT73" s="8"/>
      <c r="QZU73" s="8"/>
      <c r="QZV73" s="8"/>
      <c r="QZW73" s="8"/>
      <c r="QZX73" s="8"/>
      <c r="QZY73" s="8"/>
      <c r="QZZ73" s="8"/>
      <c r="RAA73" s="8"/>
      <c r="RAB73" s="8"/>
      <c r="RAC73" s="8"/>
      <c r="RAD73" s="8"/>
      <c r="RAE73" s="8"/>
      <c r="RAF73" s="8"/>
      <c r="RAG73" s="8"/>
      <c r="RAH73" s="8"/>
      <c r="RAI73" s="8"/>
      <c r="RAJ73" s="8"/>
      <c r="RAK73" s="8"/>
      <c r="RAL73" s="8"/>
      <c r="RAM73" s="8"/>
      <c r="RAN73" s="8"/>
      <c r="RAO73" s="8"/>
      <c r="RAP73" s="8"/>
      <c r="RAQ73" s="8"/>
      <c r="RAR73" s="8"/>
      <c r="RAS73" s="8"/>
      <c r="RAT73" s="8"/>
      <c r="RAU73" s="8"/>
      <c r="RAV73" s="8"/>
      <c r="RAW73" s="8"/>
      <c r="RAX73" s="8"/>
      <c r="RAY73" s="8"/>
      <c r="RAZ73" s="8"/>
      <c r="RBA73" s="8"/>
      <c r="RBB73" s="8"/>
      <c r="RBC73" s="8"/>
      <c r="RBD73" s="8"/>
      <c r="RBE73" s="8"/>
      <c r="RBF73" s="8"/>
      <c r="RBG73" s="8"/>
      <c r="RBH73" s="8"/>
      <c r="RBI73" s="8"/>
      <c r="RBJ73" s="8"/>
      <c r="RBK73" s="8"/>
      <c r="RBL73" s="8"/>
      <c r="RBM73" s="8"/>
      <c r="RBN73" s="8"/>
      <c r="RBO73" s="8"/>
      <c r="RBP73" s="8"/>
      <c r="RBQ73" s="8"/>
      <c r="RBR73" s="8"/>
      <c r="RBS73" s="8"/>
      <c r="RBT73" s="8"/>
      <c r="RBU73" s="8"/>
      <c r="RBV73" s="8"/>
      <c r="RBW73" s="8"/>
      <c r="RBX73" s="8"/>
      <c r="RBY73" s="8"/>
      <c r="RBZ73" s="8"/>
      <c r="RCA73" s="8"/>
      <c r="RCB73" s="8"/>
      <c r="RCC73" s="8"/>
      <c r="RCD73" s="8"/>
      <c r="RCE73" s="8"/>
      <c r="RCF73" s="8"/>
      <c r="RCG73" s="8"/>
      <c r="RCH73" s="8"/>
      <c r="RCI73" s="8"/>
      <c r="RCJ73" s="8"/>
      <c r="RCK73" s="8"/>
      <c r="RCL73" s="8"/>
      <c r="RCM73" s="8"/>
      <c r="RCN73" s="8"/>
      <c r="RCO73" s="8"/>
      <c r="RCP73" s="8"/>
      <c r="RCQ73" s="8"/>
      <c r="RCR73" s="8"/>
      <c r="RCS73" s="8"/>
      <c r="RCT73" s="8"/>
      <c r="RCU73" s="8"/>
      <c r="RCV73" s="8"/>
      <c r="RCW73" s="8"/>
      <c r="RCX73" s="8"/>
      <c r="RCY73" s="8"/>
      <c r="RCZ73" s="8"/>
      <c r="RDA73" s="8"/>
      <c r="RDB73" s="8"/>
      <c r="RDC73" s="8"/>
      <c r="RDD73" s="8"/>
      <c r="RDE73" s="8"/>
      <c r="RDF73" s="8"/>
      <c r="RDG73" s="8"/>
      <c r="RDH73" s="8"/>
      <c r="RDI73" s="8"/>
      <c r="RDJ73" s="8"/>
      <c r="RDK73" s="8"/>
      <c r="RDL73" s="8"/>
      <c r="RDM73" s="8"/>
      <c r="RDN73" s="8"/>
      <c r="RDO73" s="8"/>
      <c r="RDP73" s="8"/>
      <c r="RDQ73" s="8"/>
      <c r="RDR73" s="8"/>
      <c r="RDS73" s="8"/>
      <c r="RDT73" s="8"/>
      <c r="RDU73" s="8"/>
      <c r="RDV73" s="8"/>
      <c r="RDW73" s="8"/>
      <c r="RDX73" s="8"/>
      <c r="RDY73" s="8"/>
      <c r="RDZ73" s="8"/>
      <c r="REA73" s="8"/>
      <c r="REB73" s="8"/>
      <c r="REC73" s="8"/>
      <c r="RED73" s="8"/>
      <c r="REE73" s="8"/>
      <c r="REF73" s="8"/>
      <c r="REG73" s="8"/>
      <c r="REH73" s="8"/>
      <c r="REI73" s="8"/>
      <c r="REJ73" s="8"/>
      <c r="REK73" s="8"/>
      <c r="REL73" s="8"/>
      <c r="REM73" s="8"/>
      <c r="REN73" s="8"/>
      <c r="REO73" s="8"/>
      <c r="REP73" s="8"/>
      <c r="REQ73" s="8"/>
      <c r="RER73" s="8"/>
      <c r="RES73" s="8"/>
      <c r="RET73" s="8"/>
      <c r="REU73" s="8"/>
      <c r="REV73" s="8"/>
      <c r="REW73" s="8"/>
      <c r="REX73" s="8"/>
      <c r="REY73" s="8"/>
      <c r="REZ73" s="8"/>
      <c r="RFA73" s="8"/>
      <c r="RFB73" s="8"/>
      <c r="RFC73" s="8"/>
      <c r="RFD73" s="8"/>
      <c r="RFE73" s="8"/>
      <c r="RFF73" s="8"/>
      <c r="RFG73" s="8"/>
      <c r="RFH73" s="8"/>
      <c r="RFI73" s="8"/>
      <c r="RFJ73" s="8"/>
      <c r="RFK73" s="8"/>
      <c r="RFL73" s="8"/>
      <c r="RFM73" s="8"/>
      <c r="RFN73" s="8"/>
      <c r="RFO73" s="8"/>
      <c r="RFP73" s="8"/>
      <c r="RFQ73" s="8"/>
      <c r="RFR73" s="8"/>
      <c r="RFS73" s="8"/>
      <c r="RFT73" s="8"/>
      <c r="RFU73" s="8"/>
      <c r="RFV73" s="8"/>
      <c r="RFW73" s="8"/>
      <c r="RFX73" s="8"/>
      <c r="RFY73" s="8"/>
      <c r="RFZ73" s="8"/>
      <c r="RGA73" s="8"/>
      <c r="RGB73" s="8"/>
      <c r="RGC73" s="8"/>
      <c r="RGD73" s="8"/>
      <c r="RGE73" s="8"/>
      <c r="RGF73" s="8"/>
      <c r="RGG73" s="8"/>
      <c r="RGH73" s="8"/>
      <c r="RGI73" s="8"/>
      <c r="RGJ73" s="8"/>
      <c r="RGK73" s="8"/>
      <c r="RGL73" s="8"/>
      <c r="RGM73" s="8"/>
      <c r="RGN73" s="8"/>
      <c r="RGO73" s="8"/>
      <c r="RGP73" s="8"/>
      <c r="RGQ73" s="8"/>
      <c r="RGR73" s="8"/>
      <c r="RGS73" s="8"/>
      <c r="RGT73" s="8"/>
      <c r="RGU73" s="8"/>
      <c r="RGV73" s="8"/>
      <c r="RGW73" s="8"/>
      <c r="RGX73" s="8"/>
      <c r="RGY73" s="8"/>
      <c r="RGZ73" s="8"/>
      <c r="RHA73" s="8"/>
      <c r="RHB73" s="8"/>
      <c r="RHC73" s="8"/>
      <c r="RHD73" s="8"/>
      <c r="RHE73" s="8"/>
      <c r="RHF73" s="8"/>
      <c r="RHG73" s="8"/>
      <c r="RHH73" s="8"/>
      <c r="RHI73" s="8"/>
      <c r="RHJ73" s="8"/>
      <c r="RHK73" s="8"/>
      <c r="RHL73" s="8"/>
      <c r="RHM73" s="8"/>
      <c r="RHN73" s="8"/>
      <c r="RHO73" s="8"/>
      <c r="RHP73" s="8"/>
      <c r="RHQ73" s="8"/>
      <c r="RHR73" s="8"/>
      <c r="RHS73" s="8"/>
      <c r="RHT73" s="8"/>
      <c r="RHU73" s="8"/>
      <c r="RHV73" s="8"/>
      <c r="RHW73" s="8"/>
      <c r="RHX73" s="8"/>
      <c r="RHY73" s="8"/>
      <c r="RHZ73" s="8"/>
      <c r="RIA73" s="8"/>
      <c r="RIB73" s="8"/>
      <c r="RIC73" s="8"/>
      <c r="RID73" s="8"/>
      <c r="RIE73" s="8"/>
      <c r="RIF73" s="8"/>
      <c r="RIG73" s="8"/>
      <c r="RIH73" s="8"/>
      <c r="RII73" s="8"/>
      <c r="RIJ73" s="8"/>
      <c r="RIK73" s="8"/>
      <c r="RIL73" s="8"/>
      <c r="RIM73" s="8"/>
      <c r="RIN73" s="8"/>
      <c r="RIO73" s="8"/>
      <c r="RIP73" s="8"/>
      <c r="RIQ73" s="8"/>
      <c r="RIR73" s="8"/>
      <c r="RIS73" s="8"/>
      <c r="RIT73" s="8"/>
      <c r="RIU73" s="8"/>
      <c r="RIV73" s="8"/>
      <c r="RIW73" s="8"/>
      <c r="RIX73" s="8"/>
      <c r="RIY73" s="8"/>
      <c r="RIZ73" s="8"/>
      <c r="RJA73" s="8"/>
      <c r="RJB73" s="8"/>
      <c r="RJC73" s="8"/>
      <c r="RJD73" s="8"/>
      <c r="RJE73" s="8"/>
      <c r="RJF73" s="8"/>
      <c r="RJG73" s="8"/>
      <c r="RJH73" s="8"/>
      <c r="RJI73" s="8"/>
      <c r="RJJ73" s="8"/>
      <c r="RJK73" s="8"/>
      <c r="RJL73" s="8"/>
      <c r="RJM73" s="8"/>
      <c r="RJN73" s="8"/>
      <c r="RJO73" s="8"/>
      <c r="RJP73" s="8"/>
      <c r="RJQ73" s="8"/>
      <c r="RJR73" s="8"/>
      <c r="RJS73" s="8"/>
      <c r="RJT73" s="8"/>
      <c r="RJU73" s="8"/>
      <c r="RJV73" s="8"/>
      <c r="RJW73" s="8"/>
      <c r="RJX73" s="8"/>
      <c r="RJY73" s="8"/>
      <c r="RJZ73" s="8"/>
      <c r="RKA73" s="8"/>
      <c r="RKB73" s="8"/>
      <c r="RKC73" s="8"/>
      <c r="RKD73" s="8"/>
      <c r="RKE73" s="8"/>
      <c r="RKF73" s="8"/>
      <c r="RKG73" s="8"/>
      <c r="RKH73" s="8"/>
      <c r="RKI73" s="8"/>
      <c r="RKJ73" s="8"/>
      <c r="RKK73" s="8"/>
      <c r="RKL73" s="8"/>
      <c r="RKM73" s="8"/>
      <c r="RKN73" s="8"/>
      <c r="RKO73" s="8"/>
      <c r="RKP73" s="8"/>
      <c r="RKQ73" s="8"/>
      <c r="RKR73" s="8"/>
      <c r="RKS73" s="8"/>
      <c r="RKT73" s="8"/>
      <c r="RKU73" s="8"/>
      <c r="RKV73" s="8"/>
      <c r="RKW73" s="8"/>
      <c r="RKX73" s="8"/>
      <c r="RKY73" s="8"/>
      <c r="RKZ73" s="8"/>
      <c r="RLA73" s="8"/>
      <c r="RLB73" s="8"/>
      <c r="RLC73" s="8"/>
      <c r="RLD73" s="8"/>
      <c r="RLE73" s="8"/>
      <c r="RLF73" s="8"/>
      <c r="RLG73" s="8"/>
      <c r="RLH73" s="8"/>
      <c r="RLI73" s="8"/>
      <c r="RLJ73" s="8"/>
      <c r="RLK73" s="8"/>
      <c r="RLL73" s="8"/>
      <c r="RLM73" s="8"/>
      <c r="RLN73" s="8"/>
      <c r="RLO73" s="8"/>
      <c r="RLP73" s="8"/>
      <c r="RLQ73" s="8"/>
      <c r="RLR73" s="8"/>
      <c r="RLS73" s="8"/>
      <c r="RLT73" s="8"/>
      <c r="RLU73" s="8"/>
      <c r="RLV73" s="8"/>
      <c r="RLW73" s="8"/>
      <c r="RLX73" s="8"/>
      <c r="RLY73" s="8"/>
      <c r="RLZ73" s="8"/>
      <c r="RMA73" s="8"/>
      <c r="RMB73" s="8"/>
      <c r="RMC73" s="8"/>
      <c r="RMD73" s="8"/>
      <c r="RME73" s="8"/>
      <c r="RMF73" s="8"/>
      <c r="RMG73" s="8"/>
      <c r="RMH73" s="8"/>
      <c r="RMI73" s="8"/>
      <c r="RMJ73" s="8"/>
      <c r="RMK73" s="8"/>
      <c r="RML73" s="8"/>
      <c r="RMM73" s="8"/>
      <c r="RMN73" s="8"/>
      <c r="RMO73" s="8"/>
      <c r="RMP73" s="8"/>
      <c r="RMQ73" s="8"/>
      <c r="RMR73" s="8"/>
      <c r="RMS73" s="8"/>
      <c r="RMT73" s="8"/>
      <c r="RMU73" s="8"/>
      <c r="RMV73" s="8"/>
      <c r="RMW73" s="8"/>
      <c r="RMX73" s="8"/>
      <c r="RMY73" s="8"/>
      <c r="RMZ73" s="8"/>
      <c r="RNA73" s="8"/>
      <c r="RNB73" s="8"/>
      <c r="RNC73" s="8"/>
      <c r="RND73" s="8"/>
      <c r="RNE73" s="8"/>
      <c r="RNF73" s="8"/>
      <c r="RNG73" s="8"/>
      <c r="RNH73" s="8"/>
      <c r="RNI73" s="8"/>
      <c r="RNJ73" s="8"/>
      <c r="RNK73" s="8"/>
      <c r="RNL73" s="8"/>
      <c r="RNM73" s="8"/>
      <c r="RNN73" s="8"/>
      <c r="RNO73" s="8"/>
      <c r="RNP73" s="8"/>
      <c r="RNQ73" s="8"/>
      <c r="RNR73" s="8"/>
      <c r="RNS73" s="8"/>
      <c r="RNT73" s="8"/>
      <c r="RNU73" s="8"/>
      <c r="RNV73" s="8"/>
      <c r="RNW73" s="8"/>
      <c r="RNX73" s="8"/>
      <c r="RNY73" s="8"/>
      <c r="RNZ73" s="8"/>
      <c r="ROA73" s="8"/>
      <c r="ROB73" s="8"/>
      <c r="ROC73" s="8"/>
      <c r="ROD73" s="8"/>
      <c r="ROE73" s="8"/>
      <c r="ROF73" s="8"/>
      <c r="ROG73" s="8"/>
      <c r="ROH73" s="8"/>
      <c r="ROI73" s="8"/>
      <c r="ROJ73" s="8"/>
      <c r="ROK73" s="8"/>
      <c r="ROL73" s="8"/>
      <c r="ROM73" s="8"/>
      <c r="RON73" s="8"/>
      <c r="ROO73" s="8"/>
      <c r="ROP73" s="8"/>
      <c r="ROQ73" s="8"/>
      <c r="ROR73" s="8"/>
      <c r="ROS73" s="8"/>
      <c r="ROT73" s="8"/>
      <c r="ROU73" s="8"/>
      <c r="ROV73" s="8"/>
      <c r="ROW73" s="8"/>
      <c r="ROX73" s="8"/>
      <c r="ROY73" s="8"/>
      <c r="ROZ73" s="8"/>
      <c r="RPA73" s="8"/>
      <c r="RPB73" s="8"/>
      <c r="RPC73" s="8"/>
      <c r="RPD73" s="8"/>
      <c r="RPE73" s="8"/>
      <c r="RPF73" s="8"/>
      <c r="RPG73" s="8"/>
      <c r="RPH73" s="8"/>
      <c r="RPI73" s="8"/>
      <c r="RPJ73" s="8"/>
      <c r="RPK73" s="8"/>
      <c r="RPL73" s="8"/>
      <c r="RPM73" s="8"/>
      <c r="RPN73" s="8"/>
      <c r="RPO73" s="8"/>
      <c r="RPP73" s="8"/>
      <c r="RPQ73" s="8"/>
      <c r="RPR73" s="8"/>
      <c r="RPS73" s="8"/>
      <c r="RPT73" s="8"/>
      <c r="RPU73" s="8"/>
      <c r="RPV73" s="8"/>
      <c r="RPW73" s="8"/>
      <c r="RPX73" s="8"/>
      <c r="RPY73" s="8"/>
      <c r="RPZ73" s="8"/>
      <c r="RQA73" s="8"/>
      <c r="RQB73" s="8"/>
      <c r="RQC73" s="8"/>
      <c r="RQD73" s="8"/>
      <c r="RQE73" s="8"/>
      <c r="RQF73" s="8"/>
      <c r="RQG73" s="8"/>
      <c r="RQH73" s="8"/>
      <c r="RQI73" s="8"/>
      <c r="RQJ73" s="8"/>
      <c r="RQK73" s="8"/>
      <c r="RQL73" s="8"/>
      <c r="RQM73" s="8"/>
      <c r="RQN73" s="8"/>
      <c r="RQO73" s="8"/>
      <c r="RQP73" s="8"/>
      <c r="RQQ73" s="8"/>
      <c r="RQR73" s="8"/>
      <c r="RQS73" s="8"/>
      <c r="RQT73" s="8"/>
      <c r="RQU73" s="8"/>
      <c r="RQV73" s="8"/>
      <c r="RQW73" s="8"/>
      <c r="RQX73" s="8"/>
      <c r="RQY73" s="8"/>
      <c r="RQZ73" s="8"/>
      <c r="RRA73" s="8"/>
      <c r="RRB73" s="8"/>
      <c r="RRC73" s="8"/>
      <c r="RRD73" s="8"/>
      <c r="RRE73" s="8"/>
      <c r="RRF73" s="8"/>
      <c r="RRG73" s="8"/>
      <c r="RRH73" s="8"/>
      <c r="RRI73" s="8"/>
      <c r="RRJ73" s="8"/>
      <c r="RRK73" s="8"/>
      <c r="RRL73" s="8"/>
      <c r="RRM73" s="8"/>
      <c r="RRN73" s="8"/>
      <c r="RRO73" s="8"/>
      <c r="RRP73" s="8"/>
      <c r="RRQ73" s="8"/>
      <c r="RRR73" s="8"/>
      <c r="RRS73" s="8"/>
      <c r="RRT73" s="8"/>
      <c r="RRU73" s="8"/>
      <c r="RRV73" s="8"/>
      <c r="RRW73" s="8"/>
      <c r="RRX73" s="8"/>
      <c r="RRY73" s="8"/>
      <c r="RRZ73" s="8"/>
      <c r="RSA73" s="8"/>
      <c r="RSB73" s="8"/>
      <c r="RSC73" s="8"/>
      <c r="RSD73" s="8"/>
      <c r="RSE73" s="8"/>
      <c r="RSF73" s="8"/>
      <c r="RSG73" s="8"/>
      <c r="RSH73" s="8"/>
      <c r="RSI73" s="8"/>
      <c r="RSJ73" s="8"/>
      <c r="RSK73" s="8"/>
      <c r="RSL73" s="8"/>
      <c r="RSM73" s="8"/>
      <c r="RSN73" s="8"/>
      <c r="RSO73" s="8"/>
      <c r="RSP73" s="8"/>
      <c r="RSQ73" s="8"/>
      <c r="RSR73" s="8"/>
      <c r="RSS73" s="8"/>
      <c r="RST73" s="8"/>
      <c r="RSU73" s="8"/>
      <c r="RSV73" s="8"/>
      <c r="RSW73" s="8"/>
      <c r="RSX73" s="8"/>
      <c r="RSY73" s="8"/>
      <c r="RSZ73" s="8"/>
      <c r="RTA73" s="8"/>
      <c r="RTB73" s="8"/>
      <c r="RTC73" s="8"/>
      <c r="RTD73" s="8"/>
      <c r="RTE73" s="8"/>
      <c r="RTF73" s="8"/>
      <c r="RTG73" s="8"/>
      <c r="RTH73" s="8"/>
      <c r="RTI73" s="8"/>
      <c r="RTJ73" s="8"/>
      <c r="RTK73" s="8"/>
      <c r="RTL73" s="8"/>
      <c r="RTM73" s="8"/>
      <c r="RTN73" s="8"/>
      <c r="RTO73" s="8"/>
      <c r="RTP73" s="8"/>
      <c r="RTQ73" s="8"/>
      <c r="RTR73" s="8"/>
      <c r="RTS73" s="8"/>
      <c r="RTT73" s="8"/>
      <c r="RTU73" s="8"/>
      <c r="RTV73" s="8"/>
      <c r="RTW73" s="8"/>
      <c r="RTX73" s="8"/>
      <c r="RTY73" s="8"/>
      <c r="RTZ73" s="8"/>
      <c r="RUA73" s="8"/>
      <c r="RUB73" s="8"/>
      <c r="RUC73" s="8"/>
      <c r="RUD73" s="8"/>
      <c r="RUE73" s="8"/>
      <c r="RUF73" s="8"/>
      <c r="RUG73" s="8"/>
      <c r="RUH73" s="8"/>
      <c r="RUI73" s="8"/>
      <c r="RUJ73" s="8"/>
      <c r="RUK73" s="8"/>
      <c r="RUL73" s="8"/>
      <c r="RUM73" s="8"/>
      <c r="RUN73" s="8"/>
      <c r="RUO73" s="8"/>
      <c r="RUP73" s="8"/>
      <c r="RUQ73" s="8"/>
      <c r="RUR73" s="8"/>
      <c r="RUS73" s="8"/>
      <c r="RUT73" s="8"/>
      <c r="RUU73" s="8"/>
      <c r="RUV73" s="8"/>
      <c r="RUW73" s="8"/>
      <c r="RUX73" s="8"/>
      <c r="RUY73" s="8"/>
      <c r="RUZ73" s="8"/>
      <c r="RVA73" s="8"/>
      <c r="RVB73" s="8"/>
      <c r="RVC73" s="8"/>
      <c r="RVD73" s="8"/>
      <c r="RVE73" s="8"/>
      <c r="RVF73" s="8"/>
      <c r="RVG73" s="8"/>
      <c r="RVH73" s="8"/>
      <c r="RVI73" s="8"/>
      <c r="RVJ73" s="8"/>
      <c r="RVK73" s="8"/>
      <c r="RVL73" s="8"/>
      <c r="RVM73" s="8"/>
      <c r="RVN73" s="8"/>
      <c r="RVO73" s="8"/>
      <c r="RVP73" s="8"/>
      <c r="RVQ73" s="8"/>
      <c r="RVR73" s="8"/>
      <c r="RVS73" s="8"/>
      <c r="RVT73" s="8"/>
      <c r="RVU73" s="8"/>
      <c r="RVV73" s="8"/>
      <c r="RVW73" s="8"/>
      <c r="RVX73" s="8"/>
      <c r="RVY73" s="8"/>
      <c r="RVZ73" s="8"/>
      <c r="RWA73" s="8"/>
      <c r="RWB73" s="8"/>
      <c r="RWC73" s="8"/>
      <c r="RWD73" s="8"/>
      <c r="RWE73" s="8"/>
      <c r="RWF73" s="8"/>
      <c r="RWG73" s="8"/>
      <c r="RWH73" s="8"/>
      <c r="RWI73" s="8"/>
      <c r="RWJ73" s="8"/>
      <c r="RWK73" s="8"/>
      <c r="RWL73" s="8"/>
      <c r="RWM73" s="8"/>
      <c r="RWN73" s="8"/>
      <c r="RWO73" s="8"/>
      <c r="RWP73" s="8"/>
      <c r="RWQ73" s="8"/>
      <c r="RWR73" s="8"/>
      <c r="RWS73" s="8"/>
      <c r="RWT73" s="8"/>
      <c r="RWU73" s="8"/>
      <c r="RWV73" s="8"/>
      <c r="RWW73" s="8"/>
      <c r="RWX73" s="8"/>
      <c r="RWY73" s="8"/>
      <c r="RWZ73" s="8"/>
      <c r="RXA73" s="8"/>
      <c r="RXB73" s="8"/>
      <c r="RXC73" s="8"/>
      <c r="RXD73" s="8"/>
      <c r="RXE73" s="8"/>
      <c r="RXF73" s="8"/>
      <c r="RXG73" s="8"/>
      <c r="RXH73" s="8"/>
      <c r="RXI73" s="8"/>
      <c r="RXJ73" s="8"/>
      <c r="RXK73" s="8"/>
      <c r="RXL73" s="8"/>
      <c r="RXM73" s="8"/>
      <c r="RXN73" s="8"/>
      <c r="RXO73" s="8"/>
      <c r="RXP73" s="8"/>
      <c r="RXQ73" s="8"/>
      <c r="RXR73" s="8"/>
      <c r="RXS73" s="8"/>
      <c r="RXT73" s="8"/>
      <c r="RXU73" s="8"/>
      <c r="RXV73" s="8"/>
      <c r="RXW73" s="8"/>
      <c r="RXX73" s="8"/>
      <c r="RXY73" s="8"/>
      <c r="RXZ73" s="8"/>
      <c r="RYA73" s="8"/>
      <c r="RYB73" s="8"/>
      <c r="RYC73" s="8"/>
      <c r="RYD73" s="8"/>
      <c r="RYE73" s="8"/>
      <c r="RYF73" s="8"/>
      <c r="RYG73" s="8"/>
      <c r="RYH73" s="8"/>
      <c r="RYI73" s="8"/>
      <c r="RYJ73" s="8"/>
      <c r="RYK73" s="8"/>
      <c r="RYL73" s="8"/>
      <c r="RYM73" s="8"/>
      <c r="RYN73" s="8"/>
      <c r="RYO73" s="8"/>
      <c r="RYP73" s="8"/>
      <c r="RYQ73" s="8"/>
      <c r="RYR73" s="8"/>
      <c r="RYS73" s="8"/>
      <c r="RYT73" s="8"/>
      <c r="RYU73" s="8"/>
      <c r="RYV73" s="8"/>
      <c r="RYW73" s="8"/>
      <c r="RYX73" s="8"/>
      <c r="RYY73" s="8"/>
      <c r="RYZ73" s="8"/>
      <c r="RZA73" s="8"/>
      <c r="RZB73" s="8"/>
      <c r="RZC73" s="8"/>
      <c r="RZD73" s="8"/>
      <c r="RZE73" s="8"/>
      <c r="RZF73" s="8"/>
      <c r="RZG73" s="8"/>
      <c r="RZH73" s="8"/>
      <c r="RZI73" s="8"/>
      <c r="RZJ73" s="8"/>
      <c r="RZK73" s="8"/>
      <c r="RZL73" s="8"/>
      <c r="RZM73" s="8"/>
      <c r="RZN73" s="8"/>
      <c r="RZO73" s="8"/>
      <c r="RZP73" s="8"/>
      <c r="RZQ73" s="8"/>
      <c r="RZR73" s="8"/>
      <c r="RZS73" s="8"/>
      <c r="RZT73" s="8"/>
      <c r="RZU73" s="8"/>
      <c r="RZV73" s="8"/>
      <c r="RZW73" s="8"/>
      <c r="RZX73" s="8"/>
      <c r="RZY73" s="8"/>
      <c r="RZZ73" s="8"/>
      <c r="SAA73" s="8"/>
      <c r="SAB73" s="8"/>
      <c r="SAC73" s="8"/>
      <c r="SAD73" s="8"/>
      <c r="SAE73" s="8"/>
      <c r="SAF73" s="8"/>
      <c r="SAG73" s="8"/>
      <c r="SAH73" s="8"/>
      <c r="SAI73" s="8"/>
      <c r="SAJ73" s="8"/>
      <c r="SAK73" s="8"/>
      <c r="SAL73" s="8"/>
      <c r="SAM73" s="8"/>
      <c r="SAN73" s="8"/>
      <c r="SAO73" s="8"/>
      <c r="SAP73" s="8"/>
      <c r="SAQ73" s="8"/>
      <c r="SAR73" s="8"/>
      <c r="SAS73" s="8"/>
      <c r="SAT73" s="8"/>
      <c r="SAU73" s="8"/>
      <c r="SAV73" s="8"/>
      <c r="SAW73" s="8"/>
      <c r="SAX73" s="8"/>
      <c r="SAY73" s="8"/>
      <c r="SAZ73" s="8"/>
      <c r="SBA73" s="8"/>
      <c r="SBB73" s="8"/>
      <c r="SBC73" s="8"/>
      <c r="SBD73" s="8"/>
      <c r="SBE73" s="8"/>
      <c r="SBF73" s="8"/>
      <c r="SBG73" s="8"/>
      <c r="SBH73" s="8"/>
      <c r="SBI73" s="8"/>
      <c r="SBJ73" s="8"/>
      <c r="SBK73" s="8"/>
      <c r="SBL73" s="8"/>
      <c r="SBM73" s="8"/>
      <c r="SBN73" s="8"/>
      <c r="SBO73" s="8"/>
      <c r="SBP73" s="8"/>
      <c r="SBQ73" s="8"/>
      <c r="SBR73" s="8"/>
      <c r="SBS73" s="8"/>
      <c r="SBT73" s="8"/>
      <c r="SBU73" s="8"/>
      <c r="SBV73" s="8"/>
      <c r="SBW73" s="8"/>
      <c r="SBX73" s="8"/>
      <c r="SBY73" s="8"/>
      <c r="SBZ73" s="8"/>
      <c r="SCA73" s="8"/>
      <c r="SCB73" s="8"/>
      <c r="SCC73" s="8"/>
      <c r="SCD73" s="8"/>
      <c r="SCE73" s="8"/>
      <c r="SCF73" s="8"/>
      <c r="SCG73" s="8"/>
      <c r="SCH73" s="8"/>
      <c r="SCI73" s="8"/>
      <c r="SCJ73" s="8"/>
      <c r="SCK73" s="8"/>
      <c r="SCL73" s="8"/>
      <c r="SCM73" s="8"/>
      <c r="SCN73" s="8"/>
      <c r="SCO73" s="8"/>
      <c r="SCP73" s="8"/>
      <c r="SCQ73" s="8"/>
      <c r="SCR73" s="8"/>
      <c r="SCS73" s="8"/>
      <c r="SCT73" s="8"/>
      <c r="SCU73" s="8"/>
      <c r="SCV73" s="8"/>
      <c r="SCW73" s="8"/>
      <c r="SCX73" s="8"/>
      <c r="SCY73" s="8"/>
      <c r="SCZ73" s="8"/>
      <c r="SDA73" s="8"/>
      <c r="SDB73" s="8"/>
      <c r="SDC73" s="8"/>
      <c r="SDD73" s="8"/>
      <c r="SDE73" s="8"/>
      <c r="SDF73" s="8"/>
      <c r="SDG73" s="8"/>
      <c r="SDH73" s="8"/>
      <c r="SDI73" s="8"/>
      <c r="SDJ73" s="8"/>
      <c r="SDK73" s="8"/>
      <c r="SDL73" s="8"/>
      <c r="SDM73" s="8"/>
      <c r="SDN73" s="8"/>
      <c r="SDO73" s="8"/>
      <c r="SDP73" s="8"/>
      <c r="SDQ73" s="8"/>
      <c r="SDR73" s="8"/>
      <c r="SDS73" s="8"/>
      <c r="SDT73" s="8"/>
      <c r="SDU73" s="8"/>
      <c r="SDV73" s="8"/>
      <c r="SDW73" s="8"/>
      <c r="SDX73" s="8"/>
      <c r="SDY73" s="8"/>
      <c r="SDZ73" s="8"/>
      <c r="SEA73" s="8"/>
      <c r="SEB73" s="8"/>
      <c r="SEC73" s="8"/>
      <c r="SED73" s="8"/>
      <c r="SEE73" s="8"/>
      <c r="SEF73" s="8"/>
      <c r="SEG73" s="8"/>
      <c r="SEH73" s="8"/>
      <c r="SEI73" s="8"/>
      <c r="SEJ73" s="8"/>
      <c r="SEK73" s="8"/>
      <c r="SEL73" s="8"/>
      <c r="SEM73" s="8"/>
      <c r="SEN73" s="8"/>
      <c r="SEO73" s="8"/>
      <c r="SEP73" s="8"/>
      <c r="SEQ73" s="8"/>
      <c r="SER73" s="8"/>
      <c r="SES73" s="8"/>
      <c r="SET73" s="8"/>
      <c r="SEU73" s="8"/>
      <c r="SEV73" s="8"/>
      <c r="SEW73" s="8"/>
      <c r="SEX73" s="8"/>
      <c r="SEY73" s="8"/>
      <c r="SEZ73" s="8"/>
      <c r="SFA73" s="8"/>
      <c r="SFB73" s="8"/>
      <c r="SFC73" s="8"/>
      <c r="SFD73" s="8"/>
      <c r="SFE73" s="8"/>
      <c r="SFF73" s="8"/>
      <c r="SFG73" s="8"/>
      <c r="SFH73" s="8"/>
      <c r="SFI73" s="8"/>
      <c r="SFJ73" s="8"/>
      <c r="SFK73" s="8"/>
      <c r="SFL73" s="8"/>
      <c r="SFM73" s="8"/>
      <c r="SFN73" s="8"/>
      <c r="SFO73" s="8"/>
      <c r="SFP73" s="8"/>
      <c r="SFQ73" s="8"/>
      <c r="SFR73" s="8"/>
      <c r="SFS73" s="8"/>
      <c r="SFT73" s="8"/>
      <c r="SFU73" s="8"/>
      <c r="SFV73" s="8"/>
      <c r="SFW73" s="8"/>
      <c r="SFX73" s="8"/>
      <c r="SFY73" s="8"/>
      <c r="SFZ73" s="8"/>
      <c r="SGA73" s="8"/>
      <c r="SGB73" s="8"/>
      <c r="SGC73" s="8"/>
      <c r="SGD73" s="8"/>
      <c r="SGE73" s="8"/>
      <c r="SGF73" s="8"/>
      <c r="SGG73" s="8"/>
      <c r="SGH73" s="8"/>
      <c r="SGI73" s="8"/>
      <c r="SGJ73" s="8"/>
      <c r="SGK73" s="8"/>
      <c r="SGL73" s="8"/>
      <c r="SGM73" s="8"/>
      <c r="SGN73" s="8"/>
      <c r="SGO73" s="8"/>
      <c r="SGP73" s="8"/>
      <c r="SGQ73" s="8"/>
      <c r="SGR73" s="8"/>
      <c r="SGS73" s="8"/>
      <c r="SGT73" s="8"/>
      <c r="SGU73" s="8"/>
      <c r="SGV73" s="8"/>
      <c r="SGW73" s="8"/>
      <c r="SGX73" s="8"/>
      <c r="SGY73" s="8"/>
      <c r="SGZ73" s="8"/>
      <c r="SHA73" s="8"/>
      <c r="SHB73" s="8"/>
      <c r="SHC73" s="8"/>
      <c r="SHD73" s="8"/>
      <c r="SHE73" s="8"/>
      <c r="SHF73" s="8"/>
      <c r="SHG73" s="8"/>
      <c r="SHH73" s="8"/>
      <c r="SHI73" s="8"/>
      <c r="SHJ73" s="8"/>
      <c r="SHK73" s="8"/>
      <c r="SHL73" s="8"/>
      <c r="SHM73" s="8"/>
      <c r="SHN73" s="8"/>
      <c r="SHO73" s="8"/>
      <c r="SHP73" s="8"/>
      <c r="SHQ73" s="8"/>
      <c r="SHR73" s="8"/>
      <c r="SHS73" s="8"/>
      <c r="SHT73" s="8"/>
      <c r="SHU73" s="8"/>
      <c r="SHV73" s="8"/>
      <c r="SHW73" s="8"/>
      <c r="SHX73" s="8"/>
      <c r="SHY73" s="8"/>
      <c r="SHZ73" s="8"/>
      <c r="SIA73" s="8"/>
      <c r="SIB73" s="8"/>
      <c r="SIC73" s="8"/>
      <c r="SID73" s="8"/>
      <c r="SIE73" s="8"/>
      <c r="SIF73" s="8"/>
      <c r="SIG73" s="8"/>
      <c r="SIH73" s="8"/>
      <c r="SII73" s="8"/>
      <c r="SIJ73" s="8"/>
      <c r="SIK73" s="8"/>
      <c r="SIL73" s="8"/>
      <c r="SIM73" s="8"/>
      <c r="SIN73" s="8"/>
      <c r="SIO73" s="8"/>
      <c r="SIP73" s="8"/>
      <c r="SIQ73" s="8"/>
      <c r="SIR73" s="8"/>
      <c r="SIS73" s="8"/>
      <c r="SIT73" s="8"/>
      <c r="SIU73" s="8"/>
      <c r="SIV73" s="8"/>
      <c r="SIW73" s="8"/>
      <c r="SIX73" s="8"/>
      <c r="SIY73" s="8"/>
      <c r="SIZ73" s="8"/>
      <c r="SJA73" s="8"/>
      <c r="SJB73" s="8"/>
      <c r="SJC73" s="8"/>
      <c r="SJD73" s="8"/>
      <c r="SJE73" s="8"/>
      <c r="SJF73" s="8"/>
      <c r="SJG73" s="8"/>
      <c r="SJH73" s="8"/>
      <c r="SJI73" s="8"/>
      <c r="SJJ73" s="8"/>
      <c r="SJK73" s="8"/>
      <c r="SJL73" s="8"/>
      <c r="SJM73" s="8"/>
      <c r="SJN73" s="8"/>
      <c r="SJO73" s="8"/>
      <c r="SJP73" s="8"/>
      <c r="SJQ73" s="8"/>
      <c r="SJR73" s="8"/>
      <c r="SJS73" s="8"/>
      <c r="SJT73" s="8"/>
      <c r="SJU73" s="8"/>
      <c r="SJV73" s="8"/>
      <c r="SJW73" s="8"/>
      <c r="SJX73" s="8"/>
      <c r="SJY73" s="8"/>
      <c r="SJZ73" s="8"/>
      <c r="SKA73" s="8"/>
      <c r="SKB73" s="8"/>
      <c r="SKC73" s="8"/>
      <c r="SKD73" s="8"/>
      <c r="SKE73" s="8"/>
      <c r="SKF73" s="8"/>
      <c r="SKG73" s="8"/>
      <c r="SKH73" s="8"/>
      <c r="SKI73" s="8"/>
      <c r="SKJ73" s="8"/>
      <c r="SKK73" s="8"/>
      <c r="SKL73" s="8"/>
      <c r="SKM73" s="8"/>
      <c r="SKN73" s="8"/>
      <c r="SKO73" s="8"/>
      <c r="SKP73" s="8"/>
      <c r="SKQ73" s="8"/>
      <c r="SKR73" s="8"/>
      <c r="SKS73" s="8"/>
      <c r="SKT73" s="8"/>
      <c r="SKU73" s="8"/>
      <c r="SKV73" s="8"/>
      <c r="SKW73" s="8"/>
      <c r="SKX73" s="8"/>
      <c r="SKY73" s="8"/>
      <c r="SKZ73" s="8"/>
      <c r="SLA73" s="8"/>
      <c r="SLB73" s="8"/>
      <c r="SLC73" s="8"/>
      <c r="SLD73" s="8"/>
      <c r="SLE73" s="8"/>
      <c r="SLF73" s="8"/>
      <c r="SLG73" s="8"/>
      <c r="SLH73" s="8"/>
      <c r="SLI73" s="8"/>
      <c r="SLJ73" s="8"/>
      <c r="SLK73" s="8"/>
      <c r="SLL73" s="8"/>
      <c r="SLM73" s="8"/>
      <c r="SLN73" s="8"/>
      <c r="SLO73" s="8"/>
      <c r="SLP73" s="8"/>
      <c r="SLQ73" s="8"/>
      <c r="SLR73" s="8"/>
      <c r="SLS73" s="8"/>
      <c r="SLT73" s="8"/>
      <c r="SLU73" s="8"/>
      <c r="SLV73" s="8"/>
      <c r="SLW73" s="8"/>
      <c r="SLX73" s="8"/>
      <c r="SLY73" s="8"/>
      <c r="SLZ73" s="8"/>
      <c r="SMA73" s="8"/>
      <c r="SMB73" s="8"/>
      <c r="SMC73" s="8"/>
      <c r="SMD73" s="8"/>
      <c r="SME73" s="8"/>
      <c r="SMF73" s="8"/>
      <c r="SMG73" s="8"/>
      <c r="SMH73" s="8"/>
      <c r="SMI73" s="8"/>
      <c r="SMJ73" s="8"/>
      <c r="SMK73" s="8"/>
      <c r="SML73" s="8"/>
      <c r="SMM73" s="8"/>
      <c r="SMN73" s="8"/>
      <c r="SMO73" s="8"/>
      <c r="SMP73" s="8"/>
      <c r="SMQ73" s="8"/>
      <c r="SMR73" s="8"/>
      <c r="SMS73" s="8"/>
      <c r="SMT73" s="8"/>
      <c r="SMU73" s="8"/>
      <c r="SMV73" s="8"/>
      <c r="SMW73" s="8"/>
      <c r="SMX73" s="8"/>
      <c r="SMY73" s="8"/>
      <c r="SMZ73" s="8"/>
      <c r="SNA73" s="8"/>
      <c r="SNB73" s="8"/>
      <c r="SNC73" s="8"/>
      <c r="SND73" s="8"/>
      <c r="SNE73" s="8"/>
      <c r="SNF73" s="8"/>
      <c r="SNG73" s="8"/>
      <c r="SNH73" s="8"/>
      <c r="SNI73" s="8"/>
      <c r="SNJ73" s="8"/>
      <c r="SNK73" s="8"/>
      <c r="SNL73" s="8"/>
      <c r="SNM73" s="8"/>
      <c r="SNN73" s="8"/>
      <c r="SNO73" s="8"/>
      <c r="SNP73" s="8"/>
      <c r="SNQ73" s="8"/>
      <c r="SNR73" s="8"/>
      <c r="SNS73" s="8"/>
      <c r="SNT73" s="8"/>
      <c r="SNU73" s="8"/>
      <c r="SNV73" s="8"/>
      <c r="SNW73" s="8"/>
      <c r="SNX73" s="8"/>
      <c r="SNY73" s="8"/>
      <c r="SNZ73" s="8"/>
      <c r="SOA73" s="8"/>
      <c r="SOB73" s="8"/>
      <c r="SOC73" s="8"/>
      <c r="SOD73" s="8"/>
      <c r="SOE73" s="8"/>
      <c r="SOF73" s="8"/>
      <c r="SOG73" s="8"/>
      <c r="SOH73" s="8"/>
      <c r="SOI73" s="8"/>
      <c r="SOJ73" s="8"/>
      <c r="SOK73" s="8"/>
      <c r="SOL73" s="8"/>
      <c r="SOM73" s="8"/>
      <c r="SON73" s="8"/>
      <c r="SOO73" s="8"/>
      <c r="SOP73" s="8"/>
      <c r="SOQ73" s="8"/>
      <c r="SOR73" s="8"/>
      <c r="SOS73" s="8"/>
      <c r="SOT73" s="8"/>
      <c r="SOU73" s="8"/>
      <c r="SOV73" s="8"/>
      <c r="SOW73" s="8"/>
      <c r="SOX73" s="8"/>
      <c r="SOY73" s="8"/>
      <c r="SOZ73" s="8"/>
      <c r="SPA73" s="8"/>
      <c r="SPB73" s="8"/>
      <c r="SPC73" s="8"/>
      <c r="SPD73" s="8"/>
      <c r="SPE73" s="8"/>
      <c r="SPF73" s="8"/>
      <c r="SPG73" s="8"/>
      <c r="SPH73" s="8"/>
      <c r="SPI73" s="8"/>
      <c r="SPJ73" s="8"/>
      <c r="SPK73" s="8"/>
      <c r="SPL73" s="8"/>
      <c r="SPM73" s="8"/>
      <c r="SPN73" s="8"/>
      <c r="SPO73" s="8"/>
      <c r="SPP73" s="8"/>
      <c r="SPQ73" s="8"/>
      <c r="SPR73" s="8"/>
      <c r="SPS73" s="8"/>
      <c r="SPT73" s="8"/>
      <c r="SPU73" s="8"/>
      <c r="SPV73" s="8"/>
      <c r="SPW73" s="8"/>
      <c r="SPX73" s="8"/>
      <c r="SPY73" s="8"/>
      <c r="SPZ73" s="8"/>
      <c r="SQA73" s="8"/>
      <c r="SQB73" s="8"/>
      <c r="SQC73" s="8"/>
      <c r="SQD73" s="8"/>
      <c r="SQE73" s="8"/>
      <c r="SQF73" s="8"/>
      <c r="SQG73" s="8"/>
      <c r="SQH73" s="8"/>
      <c r="SQI73" s="8"/>
      <c r="SQJ73" s="8"/>
      <c r="SQK73" s="8"/>
      <c r="SQL73" s="8"/>
      <c r="SQM73" s="8"/>
      <c r="SQN73" s="8"/>
      <c r="SQO73" s="8"/>
      <c r="SQP73" s="8"/>
      <c r="SQQ73" s="8"/>
      <c r="SQR73" s="8"/>
      <c r="SQS73" s="8"/>
      <c r="SQT73" s="8"/>
      <c r="SQU73" s="8"/>
      <c r="SQV73" s="8"/>
      <c r="SQW73" s="8"/>
      <c r="SQX73" s="8"/>
      <c r="SQY73" s="8"/>
      <c r="SQZ73" s="8"/>
      <c r="SRA73" s="8"/>
      <c r="SRB73" s="8"/>
      <c r="SRC73" s="8"/>
      <c r="SRD73" s="8"/>
      <c r="SRE73" s="8"/>
      <c r="SRF73" s="8"/>
      <c r="SRG73" s="8"/>
      <c r="SRH73" s="8"/>
      <c r="SRI73" s="8"/>
      <c r="SRJ73" s="8"/>
      <c r="SRK73" s="8"/>
      <c r="SRL73" s="8"/>
      <c r="SRM73" s="8"/>
      <c r="SRN73" s="8"/>
      <c r="SRO73" s="8"/>
      <c r="SRP73" s="8"/>
      <c r="SRQ73" s="8"/>
      <c r="SRR73" s="8"/>
      <c r="SRS73" s="8"/>
      <c r="SRT73" s="8"/>
      <c r="SRU73" s="8"/>
      <c r="SRV73" s="8"/>
      <c r="SRW73" s="8"/>
      <c r="SRX73" s="8"/>
      <c r="SRY73" s="8"/>
      <c r="SRZ73" s="8"/>
      <c r="SSA73" s="8"/>
      <c r="SSB73" s="8"/>
      <c r="SSC73" s="8"/>
      <c r="SSD73" s="8"/>
      <c r="SSE73" s="8"/>
      <c r="SSF73" s="8"/>
      <c r="SSG73" s="8"/>
      <c r="SSH73" s="8"/>
      <c r="SSI73" s="8"/>
      <c r="SSJ73" s="8"/>
      <c r="SSK73" s="8"/>
      <c r="SSL73" s="8"/>
      <c r="SSM73" s="8"/>
      <c r="SSN73" s="8"/>
      <c r="SSO73" s="8"/>
      <c r="SSP73" s="8"/>
      <c r="SSQ73" s="8"/>
      <c r="SSR73" s="8"/>
      <c r="SSS73" s="8"/>
      <c r="SST73" s="8"/>
      <c r="SSU73" s="8"/>
      <c r="SSV73" s="8"/>
      <c r="SSW73" s="8"/>
      <c r="SSX73" s="8"/>
      <c r="SSY73" s="8"/>
      <c r="SSZ73" s="8"/>
      <c r="STA73" s="8"/>
      <c r="STB73" s="8"/>
      <c r="STC73" s="8"/>
      <c r="STD73" s="8"/>
      <c r="STE73" s="8"/>
      <c r="STF73" s="8"/>
      <c r="STG73" s="8"/>
      <c r="STH73" s="8"/>
      <c r="STI73" s="8"/>
      <c r="STJ73" s="8"/>
      <c r="STK73" s="8"/>
      <c r="STL73" s="8"/>
      <c r="STM73" s="8"/>
      <c r="STN73" s="8"/>
      <c r="STO73" s="8"/>
      <c r="STP73" s="8"/>
      <c r="STQ73" s="8"/>
      <c r="STR73" s="8"/>
      <c r="STS73" s="8"/>
      <c r="STT73" s="8"/>
      <c r="STU73" s="8"/>
      <c r="STV73" s="8"/>
      <c r="STW73" s="8"/>
      <c r="STX73" s="8"/>
      <c r="STY73" s="8"/>
      <c r="STZ73" s="8"/>
      <c r="SUA73" s="8"/>
      <c r="SUB73" s="8"/>
      <c r="SUC73" s="8"/>
      <c r="SUD73" s="8"/>
      <c r="SUE73" s="8"/>
      <c r="SUF73" s="8"/>
      <c r="SUG73" s="8"/>
      <c r="SUH73" s="8"/>
      <c r="SUI73" s="8"/>
      <c r="SUJ73" s="8"/>
      <c r="SUK73" s="8"/>
      <c r="SUL73" s="8"/>
      <c r="SUM73" s="8"/>
      <c r="SUN73" s="8"/>
      <c r="SUO73" s="8"/>
      <c r="SUP73" s="8"/>
      <c r="SUQ73" s="8"/>
      <c r="SUR73" s="8"/>
      <c r="SUS73" s="8"/>
      <c r="SUT73" s="8"/>
      <c r="SUU73" s="8"/>
      <c r="SUV73" s="8"/>
      <c r="SUW73" s="8"/>
      <c r="SUX73" s="8"/>
      <c r="SUY73" s="8"/>
      <c r="SUZ73" s="8"/>
      <c r="SVA73" s="8"/>
      <c r="SVB73" s="8"/>
      <c r="SVC73" s="8"/>
      <c r="SVD73" s="8"/>
      <c r="SVE73" s="8"/>
      <c r="SVF73" s="8"/>
      <c r="SVG73" s="8"/>
      <c r="SVH73" s="8"/>
      <c r="SVI73" s="8"/>
      <c r="SVJ73" s="8"/>
      <c r="SVK73" s="8"/>
      <c r="SVL73" s="8"/>
      <c r="SVM73" s="8"/>
      <c r="SVN73" s="8"/>
      <c r="SVO73" s="8"/>
      <c r="SVP73" s="8"/>
      <c r="SVQ73" s="8"/>
      <c r="SVR73" s="8"/>
      <c r="SVS73" s="8"/>
      <c r="SVT73" s="8"/>
      <c r="SVU73" s="8"/>
      <c r="SVV73" s="8"/>
      <c r="SVW73" s="8"/>
      <c r="SVX73" s="8"/>
      <c r="SVY73" s="8"/>
      <c r="SVZ73" s="8"/>
      <c r="SWA73" s="8"/>
      <c r="SWB73" s="8"/>
      <c r="SWC73" s="8"/>
      <c r="SWD73" s="8"/>
      <c r="SWE73" s="8"/>
      <c r="SWF73" s="8"/>
      <c r="SWG73" s="8"/>
      <c r="SWH73" s="8"/>
      <c r="SWI73" s="8"/>
      <c r="SWJ73" s="8"/>
      <c r="SWK73" s="8"/>
      <c r="SWL73" s="8"/>
      <c r="SWM73" s="8"/>
      <c r="SWN73" s="8"/>
      <c r="SWO73" s="8"/>
      <c r="SWP73" s="8"/>
      <c r="SWQ73" s="8"/>
      <c r="SWR73" s="8"/>
      <c r="SWS73" s="8"/>
      <c r="SWT73" s="8"/>
      <c r="SWU73" s="8"/>
      <c r="SWV73" s="8"/>
      <c r="SWW73" s="8"/>
      <c r="SWX73" s="8"/>
      <c r="SWY73" s="8"/>
      <c r="SWZ73" s="8"/>
      <c r="SXA73" s="8"/>
      <c r="SXB73" s="8"/>
      <c r="SXC73" s="8"/>
      <c r="SXD73" s="8"/>
      <c r="SXE73" s="8"/>
      <c r="SXF73" s="8"/>
      <c r="SXG73" s="8"/>
      <c r="SXH73" s="8"/>
      <c r="SXI73" s="8"/>
      <c r="SXJ73" s="8"/>
      <c r="SXK73" s="8"/>
      <c r="SXL73" s="8"/>
      <c r="SXM73" s="8"/>
      <c r="SXN73" s="8"/>
      <c r="SXO73" s="8"/>
      <c r="SXP73" s="8"/>
      <c r="SXQ73" s="8"/>
      <c r="SXR73" s="8"/>
      <c r="SXS73" s="8"/>
      <c r="SXT73" s="8"/>
      <c r="SXU73" s="8"/>
      <c r="SXV73" s="8"/>
      <c r="SXW73" s="8"/>
      <c r="SXX73" s="8"/>
      <c r="SXY73" s="8"/>
      <c r="SXZ73" s="8"/>
      <c r="SYA73" s="8"/>
      <c r="SYB73" s="8"/>
      <c r="SYC73" s="8"/>
      <c r="SYD73" s="8"/>
      <c r="SYE73" s="8"/>
      <c r="SYF73" s="8"/>
      <c r="SYG73" s="8"/>
      <c r="SYH73" s="8"/>
      <c r="SYI73" s="8"/>
      <c r="SYJ73" s="8"/>
      <c r="SYK73" s="8"/>
      <c r="SYL73" s="8"/>
      <c r="SYM73" s="8"/>
      <c r="SYN73" s="8"/>
      <c r="SYO73" s="8"/>
      <c r="SYP73" s="8"/>
      <c r="SYQ73" s="8"/>
      <c r="SYR73" s="8"/>
      <c r="SYS73" s="8"/>
      <c r="SYT73" s="8"/>
      <c r="SYU73" s="8"/>
      <c r="SYV73" s="8"/>
      <c r="SYW73" s="8"/>
      <c r="SYX73" s="8"/>
      <c r="SYY73" s="8"/>
      <c r="SYZ73" s="8"/>
      <c r="SZA73" s="8"/>
      <c r="SZB73" s="8"/>
      <c r="SZC73" s="8"/>
      <c r="SZD73" s="8"/>
      <c r="SZE73" s="8"/>
      <c r="SZF73" s="8"/>
      <c r="SZG73" s="8"/>
      <c r="SZH73" s="8"/>
      <c r="SZI73" s="8"/>
      <c r="SZJ73" s="8"/>
      <c r="SZK73" s="8"/>
      <c r="SZL73" s="8"/>
      <c r="SZM73" s="8"/>
      <c r="SZN73" s="8"/>
      <c r="SZO73" s="8"/>
      <c r="SZP73" s="8"/>
      <c r="SZQ73" s="8"/>
      <c r="SZR73" s="8"/>
      <c r="SZS73" s="8"/>
      <c r="SZT73" s="8"/>
      <c r="SZU73" s="8"/>
      <c r="SZV73" s="8"/>
      <c r="SZW73" s="8"/>
      <c r="SZX73" s="8"/>
      <c r="SZY73" s="8"/>
      <c r="SZZ73" s="8"/>
      <c r="TAA73" s="8"/>
      <c r="TAB73" s="8"/>
      <c r="TAC73" s="8"/>
      <c r="TAD73" s="8"/>
      <c r="TAE73" s="8"/>
      <c r="TAF73" s="8"/>
      <c r="TAG73" s="8"/>
      <c r="TAH73" s="8"/>
      <c r="TAI73" s="8"/>
      <c r="TAJ73" s="8"/>
      <c r="TAK73" s="8"/>
      <c r="TAL73" s="8"/>
      <c r="TAM73" s="8"/>
      <c r="TAN73" s="8"/>
      <c r="TAO73" s="8"/>
      <c r="TAP73" s="8"/>
      <c r="TAQ73" s="8"/>
      <c r="TAR73" s="8"/>
      <c r="TAS73" s="8"/>
      <c r="TAT73" s="8"/>
      <c r="TAU73" s="8"/>
      <c r="TAV73" s="8"/>
      <c r="TAW73" s="8"/>
      <c r="TAX73" s="8"/>
      <c r="TAY73" s="8"/>
      <c r="TAZ73" s="8"/>
      <c r="TBA73" s="8"/>
      <c r="TBB73" s="8"/>
      <c r="TBC73" s="8"/>
      <c r="TBD73" s="8"/>
      <c r="TBE73" s="8"/>
      <c r="TBF73" s="8"/>
      <c r="TBG73" s="8"/>
      <c r="TBH73" s="8"/>
      <c r="TBI73" s="8"/>
      <c r="TBJ73" s="8"/>
      <c r="TBK73" s="8"/>
      <c r="TBL73" s="8"/>
      <c r="TBM73" s="8"/>
      <c r="TBN73" s="8"/>
      <c r="TBO73" s="8"/>
      <c r="TBP73" s="8"/>
      <c r="TBQ73" s="8"/>
      <c r="TBR73" s="8"/>
      <c r="TBS73" s="8"/>
      <c r="TBT73" s="8"/>
      <c r="TBU73" s="8"/>
      <c r="TBV73" s="8"/>
      <c r="TBW73" s="8"/>
      <c r="TBX73" s="8"/>
      <c r="TBY73" s="8"/>
      <c r="TBZ73" s="8"/>
      <c r="TCA73" s="8"/>
      <c r="TCB73" s="8"/>
      <c r="TCC73" s="8"/>
      <c r="TCD73" s="8"/>
      <c r="TCE73" s="8"/>
      <c r="TCF73" s="8"/>
      <c r="TCG73" s="8"/>
      <c r="TCH73" s="8"/>
      <c r="TCI73" s="8"/>
      <c r="TCJ73" s="8"/>
      <c r="TCK73" s="8"/>
      <c r="TCL73" s="8"/>
      <c r="TCM73" s="8"/>
      <c r="TCN73" s="8"/>
      <c r="TCO73" s="8"/>
      <c r="TCP73" s="8"/>
      <c r="TCQ73" s="8"/>
      <c r="TCR73" s="8"/>
      <c r="TCS73" s="8"/>
      <c r="TCT73" s="8"/>
      <c r="TCU73" s="8"/>
      <c r="TCV73" s="8"/>
      <c r="TCW73" s="8"/>
      <c r="TCX73" s="8"/>
      <c r="TCY73" s="8"/>
      <c r="TCZ73" s="8"/>
      <c r="TDA73" s="8"/>
      <c r="TDB73" s="8"/>
      <c r="TDC73" s="8"/>
      <c r="TDD73" s="8"/>
      <c r="TDE73" s="8"/>
      <c r="TDF73" s="8"/>
      <c r="TDG73" s="8"/>
      <c r="TDH73" s="8"/>
      <c r="TDI73" s="8"/>
      <c r="TDJ73" s="8"/>
      <c r="TDK73" s="8"/>
      <c r="TDL73" s="8"/>
      <c r="TDM73" s="8"/>
      <c r="TDN73" s="8"/>
      <c r="TDO73" s="8"/>
      <c r="TDP73" s="8"/>
      <c r="TDQ73" s="8"/>
      <c r="TDR73" s="8"/>
      <c r="TDS73" s="8"/>
      <c r="TDT73" s="8"/>
      <c r="TDU73" s="8"/>
      <c r="TDV73" s="8"/>
      <c r="TDW73" s="8"/>
      <c r="TDX73" s="8"/>
      <c r="TDY73" s="8"/>
      <c r="TDZ73" s="8"/>
      <c r="TEA73" s="8"/>
      <c r="TEB73" s="8"/>
      <c r="TEC73" s="8"/>
      <c r="TED73" s="8"/>
      <c r="TEE73" s="8"/>
      <c r="TEF73" s="8"/>
      <c r="TEG73" s="8"/>
      <c r="TEH73" s="8"/>
      <c r="TEI73" s="8"/>
      <c r="TEJ73" s="8"/>
      <c r="TEK73" s="8"/>
      <c r="TEL73" s="8"/>
      <c r="TEM73" s="8"/>
      <c r="TEN73" s="8"/>
      <c r="TEO73" s="8"/>
      <c r="TEP73" s="8"/>
      <c r="TEQ73" s="8"/>
      <c r="TER73" s="8"/>
      <c r="TES73" s="8"/>
      <c r="TET73" s="8"/>
      <c r="TEU73" s="8"/>
      <c r="TEV73" s="8"/>
      <c r="TEW73" s="8"/>
      <c r="TEX73" s="8"/>
      <c r="TEY73" s="8"/>
      <c r="TEZ73" s="8"/>
      <c r="TFA73" s="8"/>
      <c r="TFB73" s="8"/>
      <c r="TFC73" s="8"/>
      <c r="TFD73" s="8"/>
      <c r="TFE73" s="8"/>
      <c r="TFF73" s="8"/>
      <c r="TFG73" s="8"/>
      <c r="TFH73" s="8"/>
      <c r="TFI73" s="8"/>
      <c r="TFJ73" s="8"/>
      <c r="TFK73" s="8"/>
      <c r="TFL73" s="8"/>
      <c r="TFM73" s="8"/>
      <c r="TFN73" s="8"/>
      <c r="TFO73" s="8"/>
      <c r="TFP73" s="8"/>
      <c r="TFQ73" s="8"/>
      <c r="TFR73" s="8"/>
      <c r="TFS73" s="8"/>
      <c r="TFT73" s="8"/>
      <c r="TFU73" s="8"/>
      <c r="TFV73" s="8"/>
      <c r="TFW73" s="8"/>
      <c r="TFX73" s="8"/>
      <c r="TFY73" s="8"/>
      <c r="TFZ73" s="8"/>
      <c r="TGA73" s="8"/>
      <c r="TGB73" s="8"/>
      <c r="TGC73" s="8"/>
      <c r="TGD73" s="8"/>
      <c r="TGE73" s="8"/>
      <c r="TGF73" s="8"/>
      <c r="TGG73" s="8"/>
      <c r="TGH73" s="8"/>
      <c r="TGI73" s="8"/>
      <c r="TGJ73" s="8"/>
      <c r="TGK73" s="8"/>
      <c r="TGL73" s="8"/>
      <c r="TGM73" s="8"/>
      <c r="TGN73" s="8"/>
      <c r="TGO73" s="8"/>
      <c r="TGP73" s="8"/>
      <c r="TGQ73" s="8"/>
      <c r="TGR73" s="8"/>
      <c r="TGS73" s="8"/>
      <c r="TGT73" s="8"/>
      <c r="TGU73" s="8"/>
      <c r="TGV73" s="8"/>
      <c r="TGW73" s="8"/>
      <c r="TGX73" s="8"/>
      <c r="TGY73" s="8"/>
      <c r="TGZ73" s="8"/>
      <c r="THA73" s="8"/>
      <c r="THB73" s="8"/>
      <c r="THC73" s="8"/>
      <c r="THD73" s="8"/>
      <c r="THE73" s="8"/>
      <c r="THF73" s="8"/>
      <c r="THG73" s="8"/>
      <c r="THH73" s="8"/>
      <c r="THI73" s="8"/>
      <c r="THJ73" s="8"/>
      <c r="THK73" s="8"/>
      <c r="THL73" s="8"/>
      <c r="THM73" s="8"/>
      <c r="THN73" s="8"/>
      <c r="THO73" s="8"/>
      <c r="THP73" s="8"/>
      <c r="THQ73" s="8"/>
      <c r="THR73" s="8"/>
      <c r="THS73" s="8"/>
      <c r="THT73" s="8"/>
      <c r="THU73" s="8"/>
      <c r="THV73" s="8"/>
      <c r="THW73" s="8"/>
      <c r="THX73" s="8"/>
      <c r="THY73" s="8"/>
      <c r="THZ73" s="8"/>
      <c r="TIA73" s="8"/>
      <c r="TIB73" s="8"/>
      <c r="TIC73" s="8"/>
      <c r="TID73" s="8"/>
      <c r="TIE73" s="8"/>
      <c r="TIF73" s="8"/>
      <c r="TIG73" s="8"/>
      <c r="TIH73" s="8"/>
      <c r="TII73" s="8"/>
      <c r="TIJ73" s="8"/>
      <c r="TIK73" s="8"/>
      <c r="TIL73" s="8"/>
      <c r="TIM73" s="8"/>
      <c r="TIN73" s="8"/>
      <c r="TIO73" s="8"/>
      <c r="TIP73" s="8"/>
      <c r="TIQ73" s="8"/>
      <c r="TIR73" s="8"/>
      <c r="TIS73" s="8"/>
      <c r="TIT73" s="8"/>
      <c r="TIU73" s="8"/>
      <c r="TIV73" s="8"/>
      <c r="TIW73" s="8"/>
      <c r="TIX73" s="8"/>
      <c r="TIY73" s="8"/>
      <c r="TIZ73" s="8"/>
      <c r="TJA73" s="8"/>
      <c r="TJB73" s="8"/>
      <c r="TJC73" s="8"/>
      <c r="TJD73" s="8"/>
      <c r="TJE73" s="8"/>
      <c r="TJF73" s="8"/>
      <c r="TJG73" s="8"/>
      <c r="TJH73" s="8"/>
      <c r="TJI73" s="8"/>
      <c r="TJJ73" s="8"/>
      <c r="TJK73" s="8"/>
      <c r="TJL73" s="8"/>
      <c r="TJM73" s="8"/>
      <c r="TJN73" s="8"/>
      <c r="TJO73" s="8"/>
      <c r="TJP73" s="8"/>
      <c r="TJQ73" s="8"/>
      <c r="TJR73" s="8"/>
      <c r="TJS73" s="8"/>
      <c r="TJT73" s="8"/>
      <c r="TJU73" s="8"/>
      <c r="TJV73" s="8"/>
      <c r="TJW73" s="8"/>
      <c r="TJX73" s="8"/>
      <c r="TJY73" s="8"/>
      <c r="TJZ73" s="8"/>
      <c r="TKA73" s="8"/>
      <c r="TKB73" s="8"/>
      <c r="TKC73" s="8"/>
      <c r="TKD73" s="8"/>
      <c r="TKE73" s="8"/>
      <c r="TKF73" s="8"/>
      <c r="TKG73" s="8"/>
      <c r="TKH73" s="8"/>
      <c r="TKI73" s="8"/>
      <c r="TKJ73" s="8"/>
      <c r="TKK73" s="8"/>
      <c r="TKL73" s="8"/>
      <c r="TKM73" s="8"/>
      <c r="TKN73" s="8"/>
      <c r="TKO73" s="8"/>
      <c r="TKP73" s="8"/>
      <c r="TKQ73" s="8"/>
      <c r="TKR73" s="8"/>
      <c r="TKS73" s="8"/>
      <c r="TKT73" s="8"/>
      <c r="TKU73" s="8"/>
      <c r="TKV73" s="8"/>
      <c r="TKW73" s="8"/>
      <c r="TKX73" s="8"/>
      <c r="TKY73" s="8"/>
      <c r="TKZ73" s="8"/>
      <c r="TLA73" s="8"/>
      <c r="TLB73" s="8"/>
      <c r="TLC73" s="8"/>
      <c r="TLD73" s="8"/>
      <c r="TLE73" s="8"/>
      <c r="TLF73" s="8"/>
      <c r="TLG73" s="8"/>
      <c r="TLH73" s="8"/>
      <c r="TLI73" s="8"/>
      <c r="TLJ73" s="8"/>
      <c r="TLK73" s="8"/>
      <c r="TLL73" s="8"/>
      <c r="TLM73" s="8"/>
      <c r="TLN73" s="8"/>
      <c r="TLO73" s="8"/>
      <c r="TLP73" s="8"/>
      <c r="TLQ73" s="8"/>
      <c r="TLR73" s="8"/>
      <c r="TLS73" s="8"/>
      <c r="TLT73" s="8"/>
      <c r="TLU73" s="8"/>
      <c r="TLV73" s="8"/>
      <c r="TLW73" s="8"/>
      <c r="TLX73" s="8"/>
      <c r="TLY73" s="8"/>
      <c r="TLZ73" s="8"/>
      <c r="TMA73" s="8"/>
      <c r="TMB73" s="8"/>
      <c r="TMC73" s="8"/>
      <c r="TMD73" s="8"/>
      <c r="TME73" s="8"/>
      <c r="TMF73" s="8"/>
      <c r="TMG73" s="8"/>
      <c r="TMH73" s="8"/>
      <c r="TMI73" s="8"/>
      <c r="TMJ73" s="8"/>
      <c r="TMK73" s="8"/>
      <c r="TML73" s="8"/>
      <c r="TMM73" s="8"/>
      <c r="TMN73" s="8"/>
      <c r="TMO73" s="8"/>
      <c r="TMP73" s="8"/>
      <c r="TMQ73" s="8"/>
      <c r="TMR73" s="8"/>
      <c r="TMS73" s="8"/>
      <c r="TMT73" s="8"/>
      <c r="TMU73" s="8"/>
      <c r="TMV73" s="8"/>
      <c r="TMW73" s="8"/>
      <c r="TMX73" s="8"/>
      <c r="TMY73" s="8"/>
      <c r="TMZ73" s="8"/>
      <c r="TNA73" s="8"/>
      <c r="TNB73" s="8"/>
      <c r="TNC73" s="8"/>
      <c r="TND73" s="8"/>
      <c r="TNE73" s="8"/>
      <c r="TNF73" s="8"/>
      <c r="TNG73" s="8"/>
      <c r="TNH73" s="8"/>
      <c r="TNI73" s="8"/>
      <c r="TNJ73" s="8"/>
      <c r="TNK73" s="8"/>
      <c r="TNL73" s="8"/>
      <c r="TNM73" s="8"/>
      <c r="TNN73" s="8"/>
      <c r="TNO73" s="8"/>
      <c r="TNP73" s="8"/>
      <c r="TNQ73" s="8"/>
      <c r="TNR73" s="8"/>
      <c r="TNS73" s="8"/>
      <c r="TNT73" s="8"/>
      <c r="TNU73" s="8"/>
      <c r="TNV73" s="8"/>
      <c r="TNW73" s="8"/>
      <c r="TNX73" s="8"/>
      <c r="TNY73" s="8"/>
      <c r="TNZ73" s="8"/>
      <c r="TOA73" s="8"/>
      <c r="TOB73" s="8"/>
      <c r="TOC73" s="8"/>
      <c r="TOD73" s="8"/>
      <c r="TOE73" s="8"/>
      <c r="TOF73" s="8"/>
      <c r="TOG73" s="8"/>
      <c r="TOH73" s="8"/>
      <c r="TOI73" s="8"/>
      <c r="TOJ73" s="8"/>
      <c r="TOK73" s="8"/>
      <c r="TOL73" s="8"/>
      <c r="TOM73" s="8"/>
      <c r="TON73" s="8"/>
      <c r="TOO73" s="8"/>
      <c r="TOP73" s="8"/>
      <c r="TOQ73" s="8"/>
      <c r="TOR73" s="8"/>
      <c r="TOS73" s="8"/>
      <c r="TOT73" s="8"/>
      <c r="TOU73" s="8"/>
      <c r="TOV73" s="8"/>
      <c r="TOW73" s="8"/>
      <c r="TOX73" s="8"/>
      <c r="TOY73" s="8"/>
      <c r="TOZ73" s="8"/>
      <c r="TPA73" s="8"/>
      <c r="TPB73" s="8"/>
      <c r="TPC73" s="8"/>
      <c r="TPD73" s="8"/>
      <c r="TPE73" s="8"/>
      <c r="TPF73" s="8"/>
      <c r="TPG73" s="8"/>
      <c r="TPH73" s="8"/>
      <c r="TPI73" s="8"/>
      <c r="TPJ73" s="8"/>
      <c r="TPK73" s="8"/>
      <c r="TPL73" s="8"/>
      <c r="TPM73" s="8"/>
      <c r="TPN73" s="8"/>
      <c r="TPO73" s="8"/>
      <c r="TPP73" s="8"/>
      <c r="TPQ73" s="8"/>
      <c r="TPR73" s="8"/>
      <c r="TPS73" s="8"/>
      <c r="TPT73" s="8"/>
      <c r="TPU73" s="8"/>
      <c r="TPV73" s="8"/>
      <c r="TPW73" s="8"/>
      <c r="TPX73" s="8"/>
      <c r="TPY73" s="8"/>
      <c r="TPZ73" s="8"/>
      <c r="TQA73" s="8"/>
      <c r="TQB73" s="8"/>
      <c r="TQC73" s="8"/>
      <c r="TQD73" s="8"/>
      <c r="TQE73" s="8"/>
      <c r="TQF73" s="8"/>
      <c r="TQG73" s="8"/>
      <c r="TQH73" s="8"/>
      <c r="TQI73" s="8"/>
      <c r="TQJ73" s="8"/>
      <c r="TQK73" s="8"/>
      <c r="TQL73" s="8"/>
      <c r="TQM73" s="8"/>
      <c r="TQN73" s="8"/>
      <c r="TQO73" s="8"/>
      <c r="TQP73" s="8"/>
      <c r="TQQ73" s="8"/>
      <c r="TQR73" s="8"/>
      <c r="TQS73" s="8"/>
      <c r="TQT73" s="8"/>
      <c r="TQU73" s="8"/>
      <c r="TQV73" s="8"/>
      <c r="TQW73" s="8"/>
      <c r="TQX73" s="8"/>
      <c r="TQY73" s="8"/>
      <c r="TQZ73" s="8"/>
      <c r="TRA73" s="8"/>
      <c r="TRB73" s="8"/>
      <c r="TRC73" s="8"/>
      <c r="TRD73" s="8"/>
      <c r="TRE73" s="8"/>
      <c r="TRF73" s="8"/>
      <c r="TRG73" s="8"/>
      <c r="TRH73" s="8"/>
      <c r="TRI73" s="8"/>
      <c r="TRJ73" s="8"/>
      <c r="TRK73" s="8"/>
      <c r="TRL73" s="8"/>
      <c r="TRM73" s="8"/>
      <c r="TRN73" s="8"/>
      <c r="TRO73" s="8"/>
      <c r="TRP73" s="8"/>
      <c r="TRQ73" s="8"/>
      <c r="TRR73" s="8"/>
      <c r="TRS73" s="8"/>
      <c r="TRT73" s="8"/>
      <c r="TRU73" s="8"/>
      <c r="TRV73" s="8"/>
      <c r="TRW73" s="8"/>
      <c r="TRX73" s="8"/>
      <c r="TRY73" s="8"/>
      <c r="TRZ73" s="8"/>
      <c r="TSA73" s="8"/>
      <c r="TSB73" s="8"/>
      <c r="TSC73" s="8"/>
      <c r="TSD73" s="8"/>
      <c r="TSE73" s="8"/>
      <c r="TSF73" s="8"/>
      <c r="TSG73" s="8"/>
      <c r="TSH73" s="8"/>
      <c r="TSI73" s="8"/>
      <c r="TSJ73" s="8"/>
      <c r="TSK73" s="8"/>
      <c r="TSL73" s="8"/>
      <c r="TSM73" s="8"/>
      <c r="TSN73" s="8"/>
      <c r="TSO73" s="8"/>
      <c r="TSP73" s="8"/>
      <c r="TSQ73" s="8"/>
      <c r="TSR73" s="8"/>
      <c r="TSS73" s="8"/>
      <c r="TST73" s="8"/>
      <c r="TSU73" s="8"/>
      <c r="TSV73" s="8"/>
      <c r="TSW73" s="8"/>
      <c r="TSX73" s="8"/>
      <c r="TSY73" s="8"/>
      <c r="TSZ73" s="8"/>
      <c r="TTA73" s="8"/>
      <c r="TTB73" s="8"/>
      <c r="TTC73" s="8"/>
      <c r="TTD73" s="8"/>
      <c r="TTE73" s="8"/>
      <c r="TTF73" s="8"/>
      <c r="TTG73" s="8"/>
      <c r="TTH73" s="8"/>
      <c r="TTI73" s="8"/>
      <c r="TTJ73" s="8"/>
      <c r="TTK73" s="8"/>
      <c r="TTL73" s="8"/>
      <c r="TTM73" s="8"/>
      <c r="TTN73" s="8"/>
      <c r="TTO73" s="8"/>
      <c r="TTP73" s="8"/>
      <c r="TTQ73" s="8"/>
      <c r="TTR73" s="8"/>
      <c r="TTS73" s="8"/>
      <c r="TTT73" s="8"/>
      <c r="TTU73" s="8"/>
      <c r="TTV73" s="8"/>
      <c r="TTW73" s="8"/>
      <c r="TTX73" s="8"/>
      <c r="TTY73" s="8"/>
      <c r="TTZ73" s="8"/>
      <c r="TUA73" s="8"/>
      <c r="TUB73" s="8"/>
      <c r="TUC73" s="8"/>
      <c r="TUD73" s="8"/>
      <c r="TUE73" s="8"/>
      <c r="TUF73" s="8"/>
      <c r="TUG73" s="8"/>
      <c r="TUH73" s="8"/>
      <c r="TUI73" s="8"/>
      <c r="TUJ73" s="8"/>
      <c r="TUK73" s="8"/>
      <c r="TUL73" s="8"/>
      <c r="TUM73" s="8"/>
      <c r="TUN73" s="8"/>
      <c r="TUO73" s="8"/>
      <c r="TUP73" s="8"/>
      <c r="TUQ73" s="8"/>
      <c r="TUR73" s="8"/>
      <c r="TUS73" s="8"/>
      <c r="TUT73" s="8"/>
      <c r="TUU73" s="8"/>
      <c r="TUV73" s="8"/>
      <c r="TUW73" s="8"/>
      <c r="TUX73" s="8"/>
      <c r="TUY73" s="8"/>
      <c r="TUZ73" s="8"/>
      <c r="TVA73" s="8"/>
      <c r="TVB73" s="8"/>
      <c r="TVC73" s="8"/>
      <c r="TVD73" s="8"/>
      <c r="TVE73" s="8"/>
      <c r="TVF73" s="8"/>
      <c r="TVG73" s="8"/>
      <c r="TVH73" s="8"/>
      <c r="TVI73" s="8"/>
      <c r="TVJ73" s="8"/>
      <c r="TVK73" s="8"/>
      <c r="TVL73" s="8"/>
      <c r="TVM73" s="8"/>
      <c r="TVN73" s="8"/>
      <c r="TVO73" s="8"/>
      <c r="TVP73" s="8"/>
      <c r="TVQ73" s="8"/>
      <c r="TVR73" s="8"/>
      <c r="TVS73" s="8"/>
      <c r="TVT73" s="8"/>
      <c r="TVU73" s="8"/>
      <c r="TVV73" s="8"/>
      <c r="TVW73" s="8"/>
      <c r="TVX73" s="8"/>
      <c r="TVY73" s="8"/>
      <c r="TVZ73" s="8"/>
      <c r="TWA73" s="8"/>
      <c r="TWB73" s="8"/>
      <c r="TWC73" s="8"/>
      <c r="TWD73" s="8"/>
      <c r="TWE73" s="8"/>
      <c r="TWF73" s="8"/>
      <c r="TWG73" s="8"/>
      <c r="TWH73" s="8"/>
      <c r="TWI73" s="8"/>
      <c r="TWJ73" s="8"/>
      <c r="TWK73" s="8"/>
      <c r="TWL73" s="8"/>
      <c r="TWM73" s="8"/>
      <c r="TWN73" s="8"/>
      <c r="TWO73" s="8"/>
      <c r="TWP73" s="8"/>
      <c r="TWQ73" s="8"/>
      <c r="TWR73" s="8"/>
      <c r="TWS73" s="8"/>
      <c r="TWT73" s="8"/>
      <c r="TWU73" s="8"/>
      <c r="TWV73" s="8"/>
      <c r="TWW73" s="8"/>
      <c r="TWX73" s="8"/>
      <c r="TWY73" s="8"/>
      <c r="TWZ73" s="8"/>
      <c r="TXA73" s="8"/>
      <c r="TXB73" s="8"/>
      <c r="TXC73" s="8"/>
      <c r="TXD73" s="8"/>
      <c r="TXE73" s="8"/>
      <c r="TXF73" s="8"/>
      <c r="TXG73" s="8"/>
      <c r="TXH73" s="8"/>
      <c r="TXI73" s="8"/>
      <c r="TXJ73" s="8"/>
      <c r="TXK73" s="8"/>
      <c r="TXL73" s="8"/>
      <c r="TXM73" s="8"/>
      <c r="TXN73" s="8"/>
      <c r="TXO73" s="8"/>
      <c r="TXP73" s="8"/>
      <c r="TXQ73" s="8"/>
      <c r="TXR73" s="8"/>
      <c r="TXS73" s="8"/>
      <c r="TXT73" s="8"/>
      <c r="TXU73" s="8"/>
      <c r="TXV73" s="8"/>
      <c r="TXW73" s="8"/>
      <c r="TXX73" s="8"/>
      <c r="TXY73" s="8"/>
      <c r="TXZ73" s="8"/>
      <c r="TYA73" s="8"/>
      <c r="TYB73" s="8"/>
      <c r="TYC73" s="8"/>
      <c r="TYD73" s="8"/>
      <c r="TYE73" s="8"/>
      <c r="TYF73" s="8"/>
      <c r="TYG73" s="8"/>
      <c r="TYH73" s="8"/>
      <c r="TYI73" s="8"/>
      <c r="TYJ73" s="8"/>
      <c r="TYK73" s="8"/>
      <c r="TYL73" s="8"/>
      <c r="TYM73" s="8"/>
      <c r="TYN73" s="8"/>
      <c r="TYO73" s="8"/>
      <c r="TYP73" s="8"/>
      <c r="TYQ73" s="8"/>
      <c r="TYR73" s="8"/>
      <c r="TYS73" s="8"/>
      <c r="TYT73" s="8"/>
      <c r="TYU73" s="8"/>
      <c r="TYV73" s="8"/>
      <c r="TYW73" s="8"/>
      <c r="TYX73" s="8"/>
      <c r="TYY73" s="8"/>
      <c r="TYZ73" s="8"/>
      <c r="TZA73" s="8"/>
      <c r="TZB73" s="8"/>
      <c r="TZC73" s="8"/>
      <c r="TZD73" s="8"/>
      <c r="TZE73" s="8"/>
      <c r="TZF73" s="8"/>
      <c r="TZG73" s="8"/>
      <c r="TZH73" s="8"/>
      <c r="TZI73" s="8"/>
      <c r="TZJ73" s="8"/>
      <c r="TZK73" s="8"/>
      <c r="TZL73" s="8"/>
      <c r="TZM73" s="8"/>
      <c r="TZN73" s="8"/>
      <c r="TZO73" s="8"/>
      <c r="TZP73" s="8"/>
      <c r="TZQ73" s="8"/>
      <c r="TZR73" s="8"/>
      <c r="TZS73" s="8"/>
      <c r="TZT73" s="8"/>
      <c r="TZU73" s="8"/>
      <c r="TZV73" s="8"/>
      <c r="TZW73" s="8"/>
      <c r="TZX73" s="8"/>
      <c r="TZY73" s="8"/>
      <c r="TZZ73" s="8"/>
      <c r="UAA73" s="8"/>
      <c r="UAB73" s="8"/>
      <c r="UAC73" s="8"/>
      <c r="UAD73" s="8"/>
      <c r="UAE73" s="8"/>
      <c r="UAF73" s="8"/>
      <c r="UAG73" s="8"/>
      <c r="UAH73" s="8"/>
      <c r="UAI73" s="8"/>
      <c r="UAJ73" s="8"/>
      <c r="UAK73" s="8"/>
      <c r="UAL73" s="8"/>
      <c r="UAM73" s="8"/>
      <c r="UAN73" s="8"/>
      <c r="UAO73" s="8"/>
      <c r="UAP73" s="8"/>
      <c r="UAQ73" s="8"/>
      <c r="UAR73" s="8"/>
      <c r="UAS73" s="8"/>
      <c r="UAT73" s="8"/>
      <c r="UAU73" s="8"/>
      <c r="UAV73" s="8"/>
      <c r="UAW73" s="8"/>
      <c r="UAX73" s="8"/>
      <c r="UAY73" s="8"/>
      <c r="UAZ73" s="8"/>
      <c r="UBA73" s="8"/>
      <c r="UBB73" s="8"/>
      <c r="UBC73" s="8"/>
      <c r="UBD73" s="8"/>
      <c r="UBE73" s="8"/>
      <c r="UBF73" s="8"/>
      <c r="UBG73" s="8"/>
      <c r="UBH73" s="8"/>
      <c r="UBI73" s="8"/>
      <c r="UBJ73" s="8"/>
      <c r="UBK73" s="8"/>
      <c r="UBL73" s="8"/>
      <c r="UBM73" s="8"/>
      <c r="UBN73" s="8"/>
      <c r="UBO73" s="8"/>
      <c r="UBP73" s="8"/>
      <c r="UBQ73" s="8"/>
      <c r="UBR73" s="8"/>
      <c r="UBS73" s="8"/>
      <c r="UBT73" s="8"/>
      <c r="UBU73" s="8"/>
      <c r="UBV73" s="8"/>
      <c r="UBW73" s="8"/>
      <c r="UBX73" s="8"/>
      <c r="UBY73" s="8"/>
      <c r="UBZ73" s="8"/>
      <c r="UCA73" s="8"/>
      <c r="UCB73" s="8"/>
      <c r="UCC73" s="8"/>
      <c r="UCD73" s="8"/>
      <c r="UCE73" s="8"/>
      <c r="UCF73" s="8"/>
      <c r="UCG73" s="8"/>
      <c r="UCH73" s="8"/>
      <c r="UCI73" s="8"/>
      <c r="UCJ73" s="8"/>
      <c r="UCK73" s="8"/>
      <c r="UCL73" s="8"/>
      <c r="UCM73" s="8"/>
      <c r="UCN73" s="8"/>
      <c r="UCO73" s="8"/>
      <c r="UCP73" s="8"/>
      <c r="UCQ73" s="8"/>
      <c r="UCR73" s="8"/>
      <c r="UCS73" s="8"/>
      <c r="UCT73" s="8"/>
      <c r="UCU73" s="8"/>
      <c r="UCV73" s="8"/>
      <c r="UCW73" s="8"/>
      <c r="UCX73" s="8"/>
      <c r="UCY73" s="8"/>
      <c r="UCZ73" s="8"/>
      <c r="UDA73" s="8"/>
      <c r="UDB73" s="8"/>
      <c r="UDC73" s="8"/>
      <c r="UDD73" s="8"/>
      <c r="UDE73" s="8"/>
      <c r="UDF73" s="8"/>
      <c r="UDG73" s="8"/>
      <c r="UDH73" s="8"/>
      <c r="UDI73" s="8"/>
      <c r="UDJ73" s="8"/>
      <c r="UDK73" s="8"/>
      <c r="UDL73" s="8"/>
      <c r="UDM73" s="8"/>
      <c r="UDN73" s="8"/>
      <c r="UDO73" s="8"/>
      <c r="UDP73" s="8"/>
      <c r="UDQ73" s="8"/>
      <c r="UDR73" s="8"/>
      <c r="UDS73" s="8"/>
      <c r="UDT73" s="8"/>
      <c r="UDU73" s="8"/>
      <c r="UDV73" s="8"/>
      <c r="UDW73" s="8"/>
      <c r="UDX73" s="8"/>
      <c r="UDY73" s="8"/>
      <c r="UDZ73" s="8"/>
      <c r="UEA73" s="8"/>
      <c r="UEB73" s="8"/>
      <c r="UEC73" s="8"/>
      <c r="UED73" s="8"/>
      <c r="UEE73" s="8"/>
      <c r="UEF73" s="8"/>
      <c r="UEG73" s="8"/>
      <c r="UEH73" s="8"/>
      <c r="UEI73" s="8"/>
      <c r="UEJ73" s="8"/>
      <c r="UEK73" s="8"/>
      <c r="UEL73" s="8"/>
      <c r="UEM73" s="8"/>
      <c r="UEN73" s="8"/>
      <c r="UEO73" s="8"/>
      <c r="UEP73" s="8"/>
      <c r="UEQ73" s="8"/>
      <c r="UER73" s="8"/>
      <c r="UES73" s="8"/>
      <c r="UET73" s="8"/>
      <c r="UEU73" s="8"/>
      <c r="UEV73" s="8"/>
      <c r="UEW73" s="8"/>
      <c r="UEX73" s="8"/>
      <c r="UEY73" s="8"/>
      <c r="UEZ73" s="8"/>
      <c r="UFA73" s="8"/>
      <c r="UFB73" s="8"/>
      <c r="UFC73" s="8"/>
      <c r="UFD73" s="8"/>
      <c r="UFE73" s="8"/>
      <c r="UFF73" s="8"/>
      <c r="UFG73" s="8"/>
      <c r="UFH73" s="8"/>
      <c r="UFI73" s="8"/>
      <c r="UFJ73" s="8"/>
      <c r="UFK73" s="8"/>
      <c r="UFL73" s="8"/>
      <c r="UFM73" s="8"/>
      <c r="UFN73" s="8"/>
      <c r="UFO73" s="8"/>
      <c r="UFP73" s="8"/>
      <c r="UFQ73" s="8"/>
      <c r="UFR73" s="8"/>
      <c r="UFS73" s="8"/>
      <c r="UFT73" s="8"/>
      <c r="UFU73" s="8"/>
      <c r="UFV73" s="8"/>
      <c r="UFW73" s="8"/>
      <c r="UFX73" s="8"/>
      <c r="UFY73" s="8"/>
      <c r="UFZ73" s="8"/>
      <c r="UGA73" s="8"/>
      <c r="UGB73" s="8"/>
      <c r="UGC73" s="8"/>
      <c r="UGD73" s="8"/>
      <c r="UGE73" s="8"/>
      <c r="UGF73" s="8"/>
      <c r="UGG73" s="8"/>
      <c r="UGH73" s="8"/>
      <c r="UGI73" s="8"/>
      <c r="UGJ73" s="8"/>
      <c r="UGK73" s="8"/>
      <c r="UGL73" s="8"/>
      <c r="UGM73" s="8"/>
      <c r="UGN73" s="8"/>
      <c r="UGO73" s="8"/>
      <c r="UGP73" s="8"/>
      <c r="UGQ73" s="8"/>
      <c r="UGR73" s="8"/>
      <c r="UGS73" s="8"/>
      <c r="UGT73" s="8"/>
      <c r="UGU73" s="8"/>
      <c r="UGV73" s="8"/>
      <c r="UGW73" s="8"/>
      <c r="UGX73" s="8"/>
      <c r="UGY73" s="8"/>
      <c r="UGZ73" s="8"/>
      <c r="UHA73" s="8"/>
      <c r="UHB73" s="8"/>
      <c r="UHC73" s="8"/>
      <c r="UHD73" s="8"/>
      <c r="UHE73" s="8"/>
      <c r="UHF73" s="8"/>
      <c r="UHG73" s="8"/>
      <c r="UHH73" s="8"/>
      <c r="UHI73" s="8"/>
      <c r="UHJ73" s="8"/>
      <c r="UHK73" s="8"/>
      <c r="UHL73" s="8"/>
      <c r="UHM73" s="8"/>
      <c r="UHN73" s="8"/>
      <c r="UHO73" s="8"/>
      <c r="UHP73" s="8"/>
      <c r="UHQ73" s="8"/>
      <c r="UHR73" s="8"/>
      <c r="UHS73" s="8"/>
      <c r="UHT73" s="8"/>
      <c r="UHU73" s="8"/>
      <c r="UHV73" s="8"/>
      <c r="UHW73" s="8"/>
      <c r="UHX73" s="8"/>
      <c r="UHY73" s="8"/>
      <c r="UHZ73" s="8"/>
      <c r="UIA73" s="8"/>
      <c r="UIB73" s="8"/>
      <c r="UIC73" s="8"/>
      <c r="UID73" s="8"/>
      <c r="UIE73" s="8"/>
      <c r="UIF73" s="8"/>
      <c r="UIG73" s="8"/>
      <c r="UIH73" s="8"/>
      <c r="UII73" s="8"/>
      <c r="UIJ73" s="8"/>
      <c r="UIK73" s="8"/>
      <c r="UIL73" s="8"/>
      <c r="UIM73" s="8"/>
      <c r="UIN73" s="8"/>
      <c r="UIO73" s="8"/>
      <c r="UIP73" s="8"/>
      <c r="UIQ73" s="8"/>
      <c r="UIR73" s="8"/>
      <c r="UIS73" s="8"/>
      <c r="UIT73" s="8"/>
      <c r="UIU73" s="8"/>
      <c r="UIV73" s="8"/>
      <c r="UIW73" s="8"/>
      <c r="UIX73" s="8"/>
      <c r="UIY73" s="8"/>
      <c r="UIZ73" s="8"/>
      <c r="UJA73" s="8"/>
      <c r="UJB73" s="8"/>
      <c r="UJC73" s="8"/>
      <c r="UJD73" s="8"/>
      <c r="UJE73" s="8"/>
      <c r="UJF73" s="8"/>
      <c r="UJG73" s="8"/>
      <c r="UJH73" s="8"/>
      <c r="UJI73" s="8"/>
      <c r="UJJ73" s="8"/>
      <c r="UJK73" s="8"/>
      <c r="UJL73" s="8"/>
      <c r="UJM73" s="8"/>
      <c r="UJN73" s="8"/>
      <c r="UJO73" s="8"/>
      <c r="UJP73" s="8"/>
      <c r="UJQ73" s="8"/>
      <c r="UJR73" s="8"/>
      <c r="UJS73" s="8"/>
      <c r="UJT73" s="8"/>
      <c r="UJU73" s="8"/>
      <c r="UJV73" s="8"/>
      <c r="UJW73" s="8"/>
      <c r="UJX73" s="8"/>
      <c r="UJY73" s="8"/>
      <c r="UJZ73" s="8"/>
      <c r="UKA73" s="8"/>
      <c r="UKB73" s="8"/>
      <c r="UKC73" s="8"/>
      <c r="UKD73" s="8"/>
      <c r="UKE73" s="8"/>
      <c r="UKF73" s="8"/>
      <c r="UKG73" s="8"/>
      <c r="UKH73" s="8"/>
      <c r="UKI73" s="8"/>
      <c r="UKJ73" s="8"/>
      <c r="UKK73" s="8"/>
      <c r="UKL73" s="8"/>
      <c r="UKM73" s="8"/>
      <c r="UKN73" s="8"/>
      <c r="UKO73" s="8"/>
      <c r="UKP73" s="8"/>
      <c r="UKQ73" s="8"/>
      <c r="UKR73" s="8"/>
      <c r="UKS73" s="8"/>
      <c r="UKT73" s="8"/>
      <c r="UKU73" s="8"/>
      <c r="UKV73" s="8"/>
      <c r="UKW73" s="8"/>
      <c r="UKX73" s="8"/>
      <c r="UKY73" s="8"/>
      <c r="UKZ73" s="8"/>
      <c r="ULA73" s="8"/>
      <c r="ULB73" s="8"/>
      <c r="ULC73" s="8"/>
      <c r="ULD73" s="8"/>
      <c r="ULE73" s="8"/>
      <c r="ULF73" s="8"/>
      <c r="ULG73" s="8"/>
      <c r="ULH73" s="8"/>
      <c r="ULI73" s="8"/>
      <c r="ULJ73" s="8"/>
      <c r="ULK73" s="8"/>
      <c r="ULL73" s="8"/>
      <c r="ULM73" s="8"/>
      <c r="ULN73" s="8"/>
      <c r="ULO73" s="8"/>
      <c r="ULP73" s="8"/>
      <c r="ULQ73" s="8"/>
      <c r="ULR73" s="8"/>
      <c r="ULS73" s="8"/>
      <c r="ULT73" s="8"/>
      <c r="ULU73" s="8"/>
      <c r="ULV73" s="8"/>
      <c r="ULW73" s="8"/>
      <c r="ULX73" s="8"/>
      <c r="ULY73" s="8"/>
      <c r="ULZ73" s="8"/>
      <c r="UMA73" s="8"/>
      <c r="UMB73" s="8"/>
      <c r="UMC73" s="8"/>
      <c r="UMD73" s="8"/>
      <c r="UME73" s="8"/>
      <c r="UMF73" s="8"/>
      <c r="UMG73" s="8"/>
      <c r="UMH73" s="8"/>
      <c r="UMI73" s="8"/>
      <c r="UMJ73" s="8"/>
      <c r="UMK73" s="8"/>
      <c r="UML73" s="8"/>
      <c r="UMM73" s="8"/>
      <c r="UMN73" s="8"/>
      <c r="UMO73" s="8"/>
      <c r="UMP73" s="8"/>
      <c r="UMQ73" s="8"/>
      <c r="UMR73" s="8"/>
      <c r="UMS73" s="8"/>
      <c r="UMT73" s="8"/>
      <c r="UMU73" s="8"/>
      <c r="UMV73" s="8"/>
      <c r="UMW73" s="8"/>
      <c r="UMX73" s="8"/>
      <c r="UMY73" s="8"/>
      <c r="UMZ73" s="8"/>
      <c r="UNA73" s="8"/>
      <c r="UNB73" s="8"/>
      <c r="UNC73" s="8"/>
      <c r="UND73" s="8"/>
      <c r="UNE73" s="8"/>
      <c r="UNF73" s="8"/>
      <c r="UNG73" s="8"/>
      <c r="UNH73" s="8"/>
      <c r="UNI73" s="8"/>
      <c r="UNJ73" s="8"/>
      <c r="UNK73" s="8"/>
      <c r="UNL73" s="8"/>
      <c r="UNM73" s="8"/>
      <c r="UNN73" s="8"/>
      <c r="UNO73" s="8"/>
      <c r="UNP73" s="8"/>
      <c r="UNQ73" s="8"/>
      <c r="UNR73" s="8"/>
      <c r="UNS73" s="8"/>
      <c r="UNT73" s="8"/>
      <c r="UNU73" s="8"/>
      <c r="UNV73" s="8"/>
      <c r="UNW73" s="8"/>
      <c r="UNX73" s="8"/>
      <c r="UNY73" s="8"/>
      <c r="UNZ73" s="8"/>
      <c r="UOA73" s="8"/>
      <c r="UOB73" s="8"/>
      <c r="UOC73" s="8"/>
      <c r="UOD73" s="8"/>
      <c r="UOE73" s="8"/>
      <c r="UOF73" s="8"/>
      <c r="UOG73" s="8"/>
      <c r="UOH73" s="8"/>
      <c r="UOI73" s="8"/>
      <c r="UOJ73" s="8"/>
      <c r="UOK73" s="8"/>
      <c r="UOL73" s="8"/>
      <c r="UOM73" s="8"/>
      <c r="UON73" s="8"/>
      <c r="UOO73" s="8"/>
      <c r="UOP73" s="8"/>
      <c r="UOQ73" s="8"/>
      <c r="UOR73" s="8"/>
      <c r="UOS73" s="8"/>
      <c r="UOT73" s="8"/>
      <c r="UOU73" s="8"/>
      <c r="UOV73" s="8"/>
      <c r="UOW73" s="8"/>
      <c r="UOX73" s="8"/>
      <c r="UOY73" s="8"/>
      <c r="UOZ73" s="8"/>
      <c r="UPA73" s="8"/>
      <c r="UPB73" s="8"/>
      <c r="UPC73" s="8"/>
      <c r="UPD73" s="8"/>
      <c r="UPE73" s="8"/>
      <c r="UPF73" s="8"/>
      <c r="UPG73" s="8"/>
      <c r="UPH73" s="8"/>
      <c r="UPI73" s="8"/>
      <c r="UPJ73" s="8"/>
      <c r="UPK73" s="8"/>
      <c r="UPL73" s="8"/>
      <c r="UPM73" s="8"/>
      <c r="UPN73" s="8"/>
      <c r="UPO73" s="8"/>
      <c r="UPP73" s="8"/>
      <c r="UPQ73" s="8"/>
      <c r="UPR73" s="8"/>
      <c r="UPS73" s="8"/>
      <c r="UPT73" s="8"/>
      <c r="UPU73" s="8"/>
      <c r="UPV73" s="8"/>
      <c r="UPW73" s="8"/>
      <c r="UPX73" s="8"/>
      <c r="UPY73" s="8"/>
      <c r="UPZ73" s="8"/>
      <c r="UQA73" s="8"/>
      <c r="UQB73" s="8"/>
      <c r="UQC73" s="8"/>
      <c r="UQD73" s="8"/>
      <c r="UQE73" s="8"/>
      <c r="UQF73" s="8"/>
      <c r="UQG73" s="8"/>
      <c r="UQH73" s="8"/>
      <c r="UQI73" s="8"/>
      <c r="UQJ73" s="8"/>
      <c r="UQK73" s="8"/>
      <c r="UQL73" s="8"/>
      <c r="UQM73" s="8"/>
      <c r="UQN73" s="8"/>
      <c r="UQO73" s="8"/>
      <c r="UQP73" s="8"/>
      <c r="UQQ73" s="8"/>
      <c r="UQR73" s="8"/>
      <c r="UQS73" s="8"/>
      <c r="UQT73" s="8"/>
      <c r="UQU73" s="8"/>
      <c r="UQV73" s="8"/>
      <c r="UQW73" s="8"/>
      <c r="UQX73" s="8"/>
      <c r="UQY73" s="8"/>
      <c r="UQZ73" s="8"/>
      <c r="URA73" s="8"/>
      <c r="URB73" s="8"/>
      <c r="URC73" s="8"/>
      <c r="URD73" s="8"/>
      <c r="URE73" s="8"/>
      <c r="URF73" s="8"/>
      <c r="URG73" s="8"/>
      <c r="URH73" s="8"/>
      <c r="URI73" s="8"/>
      <c r="URJ73" s="8"/>
      <c r="URK73" s="8"/>
      <c r="URL73" s="8"/>
      <c r="URM73" s="8"/>
      <c r="URN73" s="8"/>
      <c r="URO73" s="8"/>
      <c r="URP73" s="8"/>
      <c r="URQ73" s="8"/>
      <c r="URR73" s="8"/>
      <c r="URS73" s="8"/>
      <c r="URT73" s="8"/>
      <c r="URU73" s="8"/>
      <c r="URV73" s="8"/>
      <c r="URW73" s="8"/>
      <c r="URX73" s="8"/>
      <c r="URY73" s="8"/>
      <c r="URZ73" s="8"/>
      <c r="USA73" s="8"/>
      <c r="USB73" s="8"/>
      <c r="USC73" s="8"/>
      <c r="USD73" s="8"/>
      <c r="USE73" s="8"/>
      <c r="USF73" s="8"/>
      <c r="USG73" s="8"/>
      <c r="USH73" s="8"/>
      <c r="USI73" s="8"/>
      <c r="USJ73" s="8"/>
      <c r="USK73" s="8"/>
      <c r="USL73" s="8"/>
      <c r="USM73" s="8"/>
      <c r="USN73" s="8"/>
      <c r="USO73" s="8"/>
      <c r="USP73" s="8"/>
      <c r="USQ73" s="8"/>
      <c r="USR73" s="8"/>
      <c r="USS73" s="8"/>
      <c r="UST73" s="8"/>
      <c r="USU73" s="8"/>
      <c r="USV73" s="8"/>
      <c r="USW73" s="8"/>
      <c r="USX73" s="8"/>
      <c r="USY73" s="8"/>
      <c r="USZ73" s="8"/>
      <c r="UTA73" s="8"/>
      <c r="UTB73" s="8"/>
      <c r="UTC73" s="8"/>
      <c r="UTD73" s="8"/>
      <c r="UTE73" s="8"/>
      <c r="UTF73" s="8"/>
      <c r="UTG73" s="8"/>
      <c r="UTH73" s="8"/>
      <c r="UTI73" s="8"/>
      <c r="UTJ73" s="8"/>
      <c r="UTK73" s="8"/>
      <c r="UTL73" s="8"/>
      <c r="UTM73" s="8"/>
      <c r="UTN73" s="8"/>
      <c r="UTO73" s="8"/>
      <c r="UTP73" s="8"/>
      <c r="UTQ73" s="8"/>
      <c r="UTR73" s="8"/>
      <c r="UTS73" s="8"/>
      <c r="UTT73" s="8"/>
      <c r="UTU73" s="8"/>
      <c r="UTV73" s="8"/>
      <c r="UTW73" s="8"/>
      <c r="UTX73" s="8"/>
      <c r="UTY73" s="8"/>
      <c r="UTZ73" s="8"/>
      <c r="UUA73" s="8"/>
      <c r="UUB73" s="8"/>
      <c r="UUC73" s="8"/>
      <c r="UUD73" s="8"/>
      <c r="UUE73" s="8"/>
      <c r="UUF73" s="8"/>
      <c r="UUG73" s="8"/>
      <c r="UUH73" s="8"/>
      <c r="UUI73" s="8"/>
      <c r="UUJ73" s="8"/>
      <c r="UUK73" s="8"/>
      <c r="UUL73" s="8"/>
      <c r="UUM73" s="8"/>
      <c r="UUN73" s="8"/>
      <c r="UUO73" s="8"/>
      <c r="UUP73" s="8"/>
      <c r="UUQ73" s="8"/>
      <c r="UUR73" s="8"/>
      <c r="UUS73" s="8"/>
      <c r="UUT73" s="8"/>
      <c r="UUU73" s="8"/>
      <c r="UUV73" s="8"/>
      <c r="UUW73" s="8"/>
      <c r="UUX73" s="8"/>
      <c r="UUY73" s="8"/>
      <c r="UUZ73" s="8"/>
      <c r="UVA73" s="8"/>
      <c r="UVB73" s="8"/>
      <c r="UVC73" s="8"/>
      <c r="UVD73" s="8"/>
      <c r="UVE73" s="8"/>
      <c r="UVF73" s="8"/>
      <c r="UVG73" s="8"/>
      <c r="UVH73" s="8"/>
      <c r="UVI73" s="8"/>
      <c r="UVJ73" s="8"/>
      <c r="UVK73" s="8"/>
      <c r="UVL73" s="8"/>
      <c r="UVM73" s="8"/>
      <c r="UVN73" s="8"/>
      <c r="UVO73" s="8"/>
      <c r="UVP73" s="8"/>
      <c r="UVQ73" s="8"/>
      <c r="UVR73" s="8"/>
      <c r="UVS73" s="8"/>
      <c r="UVT73" s="8"/>
      <c r="UVU73" s="8"/>
      <c r="UVV73" s="8"/>
      <c r="UVW73" s="8"/>
      <c r="UVX73" s="8"/>
      <c r="UVY73" s="8"/>
      <c r="UVZ73" s="8"/>
      <c r="UWA73" s="8"/>
      <c r="UWB73" s="8"/>
      <c r="UWC73" s="8"/>
      <c r="UWD73" s="8"/>
      <c r="UWE73" s="8"/>
      <c r="UWF73" s="8"/>
      <c r="UWG73" s="8"/>
      <c r="UWH73" s="8"/>
      <c r="UWI73" s="8"/>
      <c r="UWJ73" s="8"/>
      <c r="UWK73" s="8"/>
      <c r="UWL73" s="8"/>
      <c r="UWM73" s="8"/>
      <c r="UWN73" s="8"/>
      <c r="UWO73" s="8"/>
      <c r="UWP73" s="8"/>
      <c r="UWQ73" s="8"/>
      <c r="UWR73" s="8"/>
      <c r="UWS73" s="8"/>
      <c r="UWT73" s="8"/>
      <c r="UWU73" s="8"/>
      <c r="UWV73" s="8"/>
      <c r="UWW73" s="8"/>
      <c r="UWX73" s="8"/>
      <c r="UWY73" s="8"/>
      <c r="UWZ73" s="8"/>
      <c r="UXA73" s="8"/>
      <c r="UXB73" s="8"/>
      <c r="UXC73" s="8"/>
      <c r="UXD73" s="8"/>
      <c r="UXE73" s="8"/>
      <c r="UXF73" s="8"/>
      <c r="UXG73" s="8"/>
      <c r="UXH73" s="8"/>
      <c r="UXI73" s="8"/>
      <c r="UXJ73" s="8"/>
      <c r="UXK73" s="8"/>
      <c r="UXL73" s="8"/>
      <c r="UXM73" s="8"/>
      <c r="UXN73" s="8"/>
      <c r="UXO73" s="8"/>
      <c r="UXP73" s="8"/>
      <c r="UXQ73" s="8"/>
      <c r="UXR73" s="8"/>
      <c r="UXS73" s="8"/>
      <c r="UXT73" s="8"/>
      <c r="UXU73" s="8"/>
      <c r="UXV73" s="8"/>
      <c r="UXW73" s="8"/>
      <c r="UXX73" s="8"/>
      <c r="UXY73" s="8"/>
      <c r="UXZ73" s="8"/>
      <c r="UYA73" s="8"/>
      <c r="UYB73" s="8"/>
      <c r="UYC73" s="8"/>
      <c r="UYD73" s="8"/>
      <c r="UYE73" s="8"/>
      <c r="UYF73" s="8"/>
      <c r="UYG73" s="8"/>
      <c r="UYH73" s="8"/>
      <c r="UYI73" s="8"/>
      <c r="UYJ73" s="8"/>
      <c r="UYK73" s="8"/>
      <c r="UYL73" s="8"/>
      <c r="UYM73" s="8"/>
      <c r="UYN73" s="8"/>
      <c r="UYO73" s="8"/>
      <c r="UYP73" s="8"/>
      <c r="UYQ73" s="8"/>
      <c r="UYR73" s="8"/>
      <c r="UYS73" s="8"/>
      <c r="UYT73" s="8"/>
      <c r="UYU73" s="8"/>
      <c r="UYV73" s="8"/>
      <c r="UYW73" s="8"/>
      <c r="UYX73" s="8"/>
      <c r="UYY73" s="8"/>
      <c r="UYZ73" s="8"/>
      <c r="UZA73" s="8"/>
      <c r="UZB73" s="8"/>
      <c r="UZC73" s="8"/>
      <c r="UZD73" s="8"/>
      <c r="UZE73" s="8"/>
      <c r="UZF73" s="8"/>
      <c r="UZG73" s="8"/>
      <c r="UZH73" s="8"/>
      <c r="UZI73" s="8"/>
      <c r="UZJ73" s="8"/>
      <c r="UZK73" s="8"/>
      <c r="UZL73" s="8"/>
      <c r="UZM73" s="8"/>
      <c r="UZN73" s="8"/>
      <c r="UZO73" s="8"/>
      <c r="UZP73" s="8"/>
      <c r="UZQ73" s="8"/>
      <c r="UZR73" s="8"/>
      <c r="UZS73" s="8"/>
      <c r="UZT73" s="8"/>
      <c r="UZU73" s="8"/>
      <c r="UZV73" s="8"/>
      <c r="UZW73" s="8"/>
      <c r="UZX73" s="8"/>
      <c r="UZY73" s="8"/>
      <c r="UZZ73" s="8"/>
      <c r="VAA73" s="8"/>
      <c r="VAB73" s="8"/>
      <c r="VAC73" s="8"/>
      <c r="VAD73" s="8"/>
      <c r="VAE73" s="8"/>
      <c r="VAF73" s="8"/>
      <c r="VAG73" s="8"/>
      <c r="VAH73" s="8"/>
      <c r="VAI73" s="8"/>
      <c r="VAJ73" s="8"/>
      <c r="VAK73" s="8"/>
      <c r="VAL73" s="8"/>
      <c r="VAM73" s="8"/>
      <c r="VAN73" s="8"/>
      <c r="VAO73" s="8"/>
      <c r="VAP73" s="8"/>
      <c r="VAQ73" s="8"/>
      <c r="VAR73" s="8"/>
      <c r="VAS73" s="8"/>
      <c r="VAT73" s="8"/>
      <c r="VAU73" s="8"/>
      <c r="VAV73" s="8"/>
      <c r="VAW73" s="8"/>
      <c r="VAX73" s="8"/>
      <c r="VAY73" s="8"/>
      <c r="VAZ73" s="8"/>
      <c r="VBA73" s="8"/>
      <c r="VBB73" s="8"/>
      <c r="VBC73" s="8"/>
      <c r="VBD73" s="8"/>
      <c r="VBE73" s="8"/>
      <c r="VBF73" s="8"/>
      <c r="VBG73" s="8"/>
      <c r="VBH73" s="8"/>
      <c r="VBI73" s="8"/>
      <c r="VBJ73" s="8"/>
      <c r="VBK73" s="8"/>
      <c r="VBL73" s="8"/>
      <c r="VBM73" s="8"/>
      <c r="VBN73" s="8"/>
      <c r="VBO73" s="8"/>
      <c r="VBP73" s="8"/>
      <c r="VBQ73" s="8"/>
      <c r="VBR73" s="8"/>
      <c r="VBS73" s="8"/>
      <c r="VBT73" s="8"/>
      <c r="VBU73" s="8"/>
      <c r="VBV73" s="8"/>
      <c r="VBW73" s="8"/>
      <c r="VBX73" s="8"/>
      <c r="VBY73" s="8"/>
      <c r="VBZ73" s="8"/>
      <c r="VCA73" s="8"/>
      <c r="VCB73" s="8"/>
      <c r="VCC73" s="8"/>
      <c r="VCD73" s="8"/>
      <c r="VCE73" s="8"/>
      <c r="VCF73" s="8"/>
      <c r="VCG73" s="8"/>
      <c r="VCH73" s="8"/>
      <c r="VCI73" s="8"/>
      <c r="VCJ73" s="8"/>
      <c r="VCK73" s="8"/>
      <c r="VCL73" s="8"/>
      <c r="VCM73" s="8"/>
      <c r="VCN73" s="8"/>
      <c r="VCO73" s="8"/>
      <c r="VCP73" s="8"/>
      <c r="VCQ73" s="8"/>
      <c r="VCR73" s="8"/>
      <c r="VCS73" s="8"/>
      <c r="VCT73" s="8"/>
      <c r="VCU73" s="8"/>
      <c r="VCV73" s="8"/>
      <c r="VCW73" s="8"/>
      <c r="VCX73" s="8"/>
      <c r="VCY73" s="8"/>
      <c r="VCZ73" s="8"/>
      <c r="VDA73" s="8"/>
      <c r="VDB73" s="8"/>
      <c r="VDC73" s="8"/>
      <c r="VDD73" s="8"/>
      <c r="VDE73" s="8"/>
      <c r="VDF73" s="8"/>
      <c r="VDG73" s="8"/>
      <c r="VDH73" s="8"/>
      <c r="VDI73" s="8"/>
      <c r="VDJ73" s="8"/>
      <c r="VDK73" s="8"/>
      <c r="VDL73" s="8"/>
      <c r="VDM73" s="8"/>
      <c r="VDN73" s="8"/>
      <c r="VDO73" s="8"/>
      <c r="VDP73" s="8"/>
      <c r="VDQ73" s="8"/>
      <c r="VDR73" s="8"/>
      <c r="VDS73" s="8"/>
      <c r="VDT73" s="8"/>
      <c r="VDU73" s="8"/>
      <c r="VDV73" s="8"/>
      <c r="VDW73" s="8"/>
      <c r="VDX73" s="8"/>
      <c r="VDY73" s="8"/>
      <c r="VDZ73" s="8"/>
      <c r="VEA73" s="8"/>
      <c r="VEB73" s="8"/>
      <c r="VEC73" s="8"/>
      <c r="VED73" s="8"/>
      <c r="VEE73" s="8"/>
      <c r="VEF73" s="8"/>
      <c r="VEG73" s="8"/>
      <c r="VEH73" s="8"/>
      <c r="VEI73" s="8"/>
      <c r="VEJ73" s="8"/>
      <c r="VEK73" s="8"/>
      <c r="VEL73" s="8"/>
      <c r="VEM73" s="8"/>
      <c r="VEN73" s="8"/>
      <c r="VEO73" s="8"/>
      <c r="VEP73" s="8"/>
      <c r="VEQ73" s="8"/>
      <c r="VER73" s="8"/>
      <c r="VES73" s="8"/>
      <c r="VET73" s="8"/>
      <c r="VEU73" s="8"/>
      <c r="VEV73" s="8"/>
      <c r="VEW73" s="8"/>
      <c r="VEX73" s="8"/>
      <c r="VEY73" s="8"/>
      <c r="VEZ73" s="8"/>
      <c r="VFA73" s="8"/>
      <c r="VFB73" s="8"/>
      <c r="VFC73" s="8"/>
      <c r="VFD73" s="8"/>
      <c r="VFE73" s="8"/>
      <c r="VFF73" s="8"/>
      <c r="VFG73" s="8"/>
      <c r="VFH73" s="8"/>
      <c r="VFI73" s="8"/>
      <c r="VFJ73" s="8"/>
      <c r="VFK73" s="8"/>
      <c r="VFL73" s="8"/>
      <c r="VFM73" s="8"/>
      <c r="VFN73" s="8"/>
      <c r="VFO73" s="8"/>
      <c r="VFP73" s="8"/>
      <c r="VFQ73" s="8"/>
      <c r="VFR73" s="8"/>
      <c r="VFS73" s="8"/>
      <c r="VFT73" s="8"/>
      <c r="VFU73" s="8"/>
      <c r="VFV73" s="8"/>
      <c r="VFW73" s="8"/>
      <c r="VFX73" s="8"/>
      <c r="VFY73" s="8"/>
      <c r="VFZ73" s="8"/>
      <c r="VGA73" s="8"/>
      <c r="VGB73" s="8"/>
      <c r="VGC73" s="8"/>
      <c r="VGD73" s="8"/>
      <c r="VGE73" s="8"/>
      <c r="VGF73" s="8"/>
      <c r="VGG73" s="8"/>
      <c r="VGH73" s="8"/>
      <c r="VGI73" s="8"/>
      <c r="VGJ73" s="8"/>
      <c r="VGK73" s="8"/>
      <c r="VGL73" s="8"/>
      <c r="VGM73" s="8"/>
      <c r="VGN73" s="8"/>
      <c r="VGO73" s="8"/>
      <c r="VGP73" s="8"/>
      <c r="VGQ73" s="8"/>
      <c r="VGR73" s="8"/>
      <c r="VGS73" s="8"/>
      <c r="VGT73" s="8"/>
      <c r="VGU73" s="8"/>
      <c r="VGV73" s="8"/>
      <c r="VGW73" s="8"/>
      <c r="VGX73" s="8"/>
      <c r="VGY73" s="8"/>
      <c r="VGZ73" s="8"/>
      <c r="VHA73" s="8"/>
      <c r="VHB73" s="8"/>
      <c r="VHC73" s="8"/>
      <c r="VHD73" s="8"/>
      <c r="VHE73" s="8"/>
      <c r="VHF73" s="8"/>
      <c r="VHG73" s="8"/>
      <c r="VHH73" s="8"/>
      <c r="VHI73" s="8"/>
      <c r="VHJ73" s="8"/>
      <c r="VHK73" s="8"/>
      <c r="VHL73" s="8"/>
      <c r="VHM73" s="8"/>
      <c r="VHN73" s="8"/>
      <c r="VHO73" s="8"/>
      <c r="VHP73" s="8"/>
      <c r="VHQ73" s="8"/>
      <c r="VHR73" s="8"/>
      <c r="VHS73" s="8"/>
      <c r="VHT73" s="8"/>
      <c r="VHU73" s="8"/>
      <c r="VHV73" s="8"/>
      <c r="VHW73" s="8"/>
      <c r="VHX73" s="8"/>
      <c r="VHY73" s="8"/>
      <c r="VHZ73" s="8"/>
      <c r="VIA73" s="8"/>
      <c r="VIB73" s="8"/>
      <c r="VIC73" s="8"/>
      <c r="VID73" s="8"/>
      <c r="VIE73" s="8"/>
      <c r="VIF73" s="8"/>
      <c r="VIG73" s="8"/>
      <c r="VIH73" s="8"/>
      <c r="VII73" s="8"/>
      <c r="VIJ73" s="8"/>
      <c r="VIK73" s="8"/>
      <c r="VIL73" s="8"/>
      <c r="VIM73" s="8"/>
      <c r="VIN73" s="8"/>
      <c r="VIO73" s="8"/>
      <c r="VIP73" s="8"/>
      <c r="VIQ73" s="8"/>
      <c r="VIR73" s="8"/>
      <c r="VIS73" s="8"/>
      <c r="VIT73" s="8"/>
      <c r="VIU73" s="8"/>
      <c r="VIV73" s="8"/>
      <c r="VIW73" s="8"/>
      <c r="VIX73" s="8"/>
      <c r="VIY73" s="8"/>
      <c r="VIZ73" s="8"/>
      <c r="VJA73" s="8"/>
      <c r="VJB73" s="8"/>
      <c r="VJC73" s="8"/>
      <c r="VJD73" s="8"/>
      <c r="VJE73" s="8"/>
      <c r="VJF73" s="8"/>
      <c r="VJG73" s="8"/>
      <c r="VJH73" s="8"/>
      <c r="VJI73" s="8"/>
      <c r="VJJ73" s="8"/>
      <c r="VJK73" s="8"/>
      <c r="VJL73" s="8"/>
      <c r="VJM73" s="8"/>
      <c r="VJN73" s="8"/>
      <c r="VJO73" s="8"/>
      <c r="VJP73" s="8"/>
      <c r="VJQ73" s="8"/>
      <c r="VJR73" s="8"/>
      <c r="VJS73" s="8"/>
      <c r="VJT73" s="8"/>
      <c r="VJU73" s="8"/>
      <c r="VJV73" s="8"/>
      <c r="VJW73" s="8"/>
      <c r="VJX73" s="8"/>
      <c r="VJY73" s="8"/>
      <c r="VJZ73" s="8"/>
      <c r="VKA73" s="8"/>
      <c r="VKB73" s="8"/>
      <c r="VKC73" s="8"/>
      <c r="VKD73" s="8"/>
      <c r="VKE73" s="8"/>
      <c r="VKF73" s="8"/>
      <c r="VKG73" s="8"/>
      <c r="VKH73" s="8"/>
      <c r="VKI73" s="8"/>
      <c r="VKJ73" s="8"/>
      <c r="VKK73" s="8"/>
      <c r="VKL73" s="8"/>
      <c r="VKM73" s="8"/>
      <c r="VKN73" s="8"/>
      <c r="VKO73" s="8"/>
      <c r="VKP73" s="8"/>
      <c r="VKQ73" s="8"/>
      <c r="VKR73" s="8"/>
      <c r="VKS73" s="8"/>
      <c r="VKT73" s="8"/>
      <c r="VKU73" s="8"/>
      <c r="VKV73" s="8"/>
      <c r="VKW73" s="8"/>
      <c r="VKX73" s="8"/>
      <c r="VKY73" s="8"/>
      <c r="VKZ73" s="8"/>
      <c r="VLA73" s="8"/>
      <c r="VLB73" s="8"/>
      <c r="VLC73" s="8"/>
      <c r="VLD73" s="8"/>
      <c r="VLE73" s="8"/>
      <c r="VLF73" s="8"/>
      <c r="VLG73" s="8"/>
      <c r="VLH73" s="8"/>
      <c r="VLI73" s="8"/>
      <c r="VLJ73" s="8"/>
      <c r="VLK73" s="8"/>
      <c r="VLL73" s="8"/>
      <c r="VLM73" s="8"/>
      <c r="VLN73" s="8"/>
      <c r="VLO73" s="8"/>
      <c r="VLP73" s="8"/>
      <c r="VLQ73" s="8"/>
      <c r="VLR73" s="8"/>
      <c r="VLS73" s="8"/>
      <c r="VLT73" s="8"/>
      <c r="VLU73" s="8"/>
      <c r="VLV73" s="8"/>
      <c r="VLW73" s="8"/>
      <c r="VLX73" s="8"/>
      <c r="VLY73" s="8"/>
      <c r="VLZ73" s="8"/>
      <c r="VMA73" s="8"/>
      <c r="VMB73" s="8"/>
      <c r="VMC73" s="8"/>
      <c r="VMD73" s="8"/>
      <c r="VME73" s="8"/>
      <c r="VMF73" s="8"/>
      <c r="VMG73" s="8"/>
      <c r="VMH73" s="8"/>
      <c r="VMI73" s="8"/>
      <c r="VMJ73" s="8"/>
      <c r="VMK73" s="8"/>
      <c r="VML73" s="8"/>
      <c r="VMM73" s="8"/>
      <c r="VMN73" s="8"/>
      <c r="VMO73" s="8"/>
      <c r="VMP73" s="8"/>
      <c r="VMQ73" s="8"/>
      <c r="VMR73" s="8"/>
      <c r="VMS73" s="8"/>
      <c r="VMT73" s="8"/>
      <c r="VMU73" s="8"/>
      <c r="VMV73" s="8"/>
      <c r="VMW73" s="8"/>
      <c r="VMX73" s="8"/>
      <c r="VMY73" s="8"/>
      <c r="VMZ73" s="8"/>
      <c r="VNA73" s="8"/>
      <c r="VNB73" s="8"/>
      <c r="VNC73" s="8"/>
      <c r="VND73" s="8"/>
      <c r="VNE73" s="8"/>
      <c r="VNF73" s="8"/>
      <c r="VNG73" s="8"/>
      <c r="VNH73" s="8"/>
      <c r="VNI73" s="8"/>
      <c r="VNJ73" s="8"/>
      <c r="VNK73" s="8"/>
      <c r="VNL73" s="8"/>
      <c r="VNM73" s="8"/>
      <c r="VNN73" s="8"/>
      <c r="VNO73" s="8"/>
      <c r="VNP73" s="8"/>
      <c r="VNQ73" s="8"/>
      <c r="VNR73" s="8"/>
      <c r="VNS73" s="8"/>
      <c r="VNT73" s="8"/>
      <c r="VNU73" s="8"/>
      <c r="VNV73" s="8"/>
      <c r="VNW73" s="8"/>
      <c r="VNX73" s="8"/>
      <c r="VNY73" s="8"/>
      <c r="VNZ73" s="8"/>
      <c r="VOA73" s="8"/>
      <c r="VOB73" s="8"/>
      <c r="VOC73" s="8"/>
      <c r="VOD73" s="8"/>
      <c r="VOE73" s="8"/>
      <c r="VOF73" s="8"/>
      <c r="VOG73" s="8"/>
      <c r="VOH73" s="8"/>
      <c r="VOI73" s="8"/>
      <c r="VOJ73" s="8"/>
      <c r="VOK73" s="8"/>
      <c r="VOL73" s="8"/>
      <c r="VOM73" s="8"/>
      <c r="VON73" s="8"/>
      <c r="VOO73" s="8"/>
      <c r="VOP73" s="8"/>
      <c r="VOQ73" s="8"/>
      <c r="VOR73" s="8"/>
      <c r="VOS73" s="8"/>
      <c r="VOT73" s="8"/>
      <c r="VOU73" s="8"/>
      <c r="VOV73" s="8"/>
      <c r="VOW73" s="8"/>
      <c r="VOX73" s="8"/>
      <c r="VOY73" s="8"/>
      <c r="VOZ73" s="8"/>
      <c r="VPA73" s="8"/>
      <c r="VPB73" s="8"/>
      <c r="VPC73" s="8"/>
      <c r="VPD73" s="8"/>
      <c r="VPE73" s="8"/>
      <c r="VPF73" s="8"/>
      <c r="VPG73" s="8"/>
      <c r="VPH73" s="8"/>
      <c r="VPI73" s="8"/>
      <c r="VPJ73" s="8"/>
      <c r="VPK73" s="8"/>
      <c r="VPL73" s="8"/>
      <c r="VPM73" s="8"/>
      <c r="VPN73" s="8"/>
      <c r="VPO73" s="8"/>
      <c r="VPP73" s="8"/>
      <c r="VPQ73" s="8"/>
      <c r="VPR73" s="8"/>
      <c r="VPS73" s="8"/>
      <c r="VPT73" s="8"/>
      <c r="VPU73" s="8"/>
      <c r="VPV73" s="8"/>
      <c r="VPW73" s="8"/>
      <c r="VPX73" s="8"/>
      <c r="VPY73" s="8"/>
      <c r="VPZ73" s="8"/>
      <c r="VQA73" s="8"/>
      <c r="VQB73" s="8"/>
      <c r="VQC73" s="8"/>
      <c r="VQD73" s="8"/>
      <c r="VQE73" s="8"/>
      <c r="VQF73" s="8"/>
      <c r="VQG73" s="8"/>
      <c r="VQH73" s="8"/>
      <c r="VQI73" s="8"/>
      <c r="VQJ73" s="8"/>
      <c r="VQK73" s="8"/>
      <c r="VQL73" s="8"/>
      <c r="VQM73" s="8"/>
      <c r="VQN73" s="8"/>
      <c r="VQO73" s="8"/>
      <c r="VQP73" s="8"/>
      <c r="VQQ73" s="8"/>
      <c r="VQR73" s="8"/>
      <c r="VQS73" s="8"/>
      <c r="VQT73" s="8"/>
      <c r="VQU73" s="8"/>
      <c r="VQV73" s="8"/>
      <c r="VQW73" s="8"/>
      <c r="VQX73" s="8"/>
      <c r="VQY73" s="8"/>
      <c r="VQZ73" s="8"/>
      <c r="VRA73" s="8"/>
      <c r="VRB73" s="8"/>
      <c r="VRC73" s="8"/>
      <c r="VRD73" s="8"/>
      <c r="VRE73" s="8"/>
      <c r="VRF73" s="8"/>
      <c r="VRG73" s="8"/>
      <c r="VRH73" s="8"/>
      <c r="VRI73" s="8"/>
      <c r="VRJ73" s="8"/>
      <c r="VRK73" s="8"/>
      <c r="VRL73" s="8"/>
      <c r="VRM73" s="8"/>
      <c r="VRN73" s="8"/>
      <c r="VRO73" s="8"/>
      <c r="VRP73" s="8"/>
      <c r="VRQ73" s="8"/>
      <c r="VRR73" s="8"/>
      <c r="VRS73" s="8"/>
      <c r="VRT73" s="8"/>
      <c r="VRU73" s="8"/>
      <c r="VRV73" s="8"/>
      <c r="VRW73" s="8"/>
      <c r="VRX73" s="8"/>
      <c r="VRY73" s="8"/>
      <c r="VRZ73" s="8"/>
      <c r="VSA73" s="8"/>
      <c r="VSB73" s="8"/>
      <c r="VSC73" s="8"/>
      <c r="VSD73" s="8"/>
      <c r="VSE73" s="8"/>
      <c r="VSF73" s="8"/>
      <c r="VSG73" s="8"/>
      <c r="VSH73" s="8"/>
      <c r="VSI73" s="8"/>
      <c r="VSJ73" s="8"/>
      <c r="VSK73" s="8"/>
      <c r="VSL73" s="8"/>
      <c r="VSM73" s="8"/>
      <c r="VSN73" s="8"/>
      <c r="VSO73" s="8"/>
      <c r="VSP73" s="8"/>
      <c r="VSQ73" s="8"/>
      <c r="VSR73" s="8"/>
      <c r="VSS73" s="8"/>
      <c r="VST73" s="8"/>
      <c r="VSU73" s="8"/>
      <c r="VSV73" s="8"/>
      <c r="VSW73" s="8"/>
      <c r="VSX73" s="8"/>
      <c r="VSY73" s="8"/>
      <c r="VSZ73" s="8"/>
      <c r="VTA73" s="8"/>
      <c r="VTB73" s="8"/>
      <c r="VTC73" s="8"/>
      <c r="VTD73" s="8"/>
      <c r="VTE73" s="8"/>
      <c r="VTF73" s="8"/>
      <c r="VTG73" s="8"/>
      <c r="VTH73" s="8"/>
      <c r="VTI73" s="8"/>
      <c r="VTJ73" s="8"/>
      <c r="VTK73" s="8"/>
      <c r="VTL73" s="8"/>
      <c r="VTM73" s="8"/>
      <c r="VTN73" s="8"/>
      <c r="VTO73" s="8"/>
      <c r="VTP73" s="8"/>
      <c r="VTQ73" s="8"/>
      <c r="VTR73" s="8"/>
      <c r="VTS73" s="8"/>
      <c r="VTT73" s="8"/>
      <c r="VTU73" s="8"/>
      <c r="VTV73" s="8"/>
      <c r="VTW73" s="8"/>
      <c r="VTX73" s="8"/>
      <c r="VTY73" s="8"/>
      <c r="VTZ73" s="8"/>
      <c r="VUA73" s="8"/>
      <c r="VUB73" s="8"/>
      <c r="VUC73" s="8"/>
      <c r="VUD73" s="8"/>
      <c r="VUE73" s="8"/>
      <c r="VUF73" s="8"/>
      <c r="VUG73" s="8"/>
      <c r="VUH73" s="8"/>
      <c r="VUI73" s="8"/>
      <c r="VUJ73" s="8"/>
      <c r="VUK73" s="8"/>
      <c r="VUL73" s="8"/>
      <c r="VUM73" s="8"/>
      <c r="VUN73" s="8"/>
      <c r="VUO73" s="8"/>
      <c r="VUP73" s="8"/>
      <c r="VUQ73" s="8"/>
      <c r="VUR73" s="8"/>
      <c r="VUS73" s="8"/>
      <c r="VUT73" s="8"/>
      <c r="VUU73" s="8"/>
      <c r="VUV73" s="8"/>
      <c r="VUW73" s="8"/>
      <c r="VUX73" s="8"/>
      <c r="VUY73" s="8"/>
      <c r="VUZ73" s="8"/>
      <c r="VVA73" s="8"/>
      <c r="VVB73" s="8"/>
      <c r="VVC73" s="8"/>
      <c r="VVD73" s="8"/>
      <c r="VVE73" s="8"/>
      <c r="VVF73" s="8"/>
      <c r="VVG73" s="8"/>
      <c r="VVH73" s="8"/>
      <c r="VVI73" s="8"/>
      <c r="VVJ73" s="8"/>
      <c r="VVK73" s="8"/>
      <c r="VVL73" s="8"/>
      <c r="VVM73" s="8"/>
      <c r="VVN73" s="8"/>
      <c r="VVO73" s="8"/>
      <c r="VVP73" s="8"/>
      <c r="VVQ73" s="8"/>
      <c r="VVR73" s="8"/>
      <c r="VVS73" s="8"/>
      <c r="VVT73" s="8"/>
      <c r="VVU73" s="8"/>
      <c r="VVV73" s="8"/>
      <c r="VVW73" s="8"/>
      <c r="VVX73" s="8"/>
      <c r="VVY73" s="8"/>
      <c r="VVZ73" s="8"/>
      <c r="VWA73" s="8"/>
      <c r="VWB73" s="8"/>
      <c r="VWC73" s="8"/>
      <c r="VWD73" s="8"/>
      <c r="VWE73" s="8"/>
      <c r="VWF73" s="8"/>
      <c r="VWG73" s="8"/>
      <c r="VWH73" s="8"/>
      <c r="VWI73" s="8"/>
      <c r="VWJ73" s="8"/>
      <c r="VWK73" s="8"/>
      <c r="VWL73" s="8"/>
      <c r="VWM73" s="8"/>
      <c r="VWN73" s="8"/>
      <c r="VWO73" s="8"/>
      <c r="VWP73" s="8"/>
      <c r="VWQ73" s="8"/>
      <c r="VWR73" s="8"/>
      <c r="VWS73" s="8"/>
      <c r="VWT73" s="8"/>
      <c r="VWU73" s="8"/>
      <c r="VWV73" s="8"/>
      <c r="VWW73" s="8"/>
      <c r="VWX73" s="8"/>
      <c r="VWY73" s="8"/>
      <c r="VWZ73" s="8"/>
      <c r="VXA73" s="8"/>
      <c r="VXB73" s="8"/>
      <c r="VXC73" s="8"/>
      <c r="VXD73" s="8"/>
      <c r="VXE73" s="8"/>
      <c r="VXF73" s="8"/>
      <c r="VXG73" s="8"/>
      <c r="VXH73" s="8"/>
      <c r="VXI73" s="8"/>
      <c r="VXJ73" s="8"/>
      <c r="VXK73" s="8"/>
      <c r="VXL73" s="8"/>
      <c r="VXM73" s="8"/>
      <c r="VXN73" s="8"/>
      <c r="VXO73" s="8"/>
      <c r="VXP73" s="8"/>
      <c r="VXQ73" s="8"/>
      <c r="VXR73" s="8"/>
      <c r="VXS73" s="8"/>
      <c r="VXT73" s="8"/>
      <c r="VXU73" s="8"/>
      <c r="VXV73" s="8"/>
      <c r="VXW73" s="8"/>
      <c r="VXX73" s="8"/>
      <c r="VXY73" s="8"/>
      <c r="VXZ73" s="8"/>
      <c r="VYA73" s="8"/>
      <c r="VYB73" s="8"/>
      <c r="VYC73" s="8"/>
      <c r="VYD73" s="8"/>
      <c r="VYE73" s="8"/>
      <c r="VYF73" s="8"/>
      <c r="VYG73" s="8"/>
      <c r="VYH73" s="8"/>
      <c r="VYI73" s="8"/>
      <c r="VYJ73" s="8"/>
      <c r="VYK73" s="8"/>
      <c r="VYL73" s="8"/>
      <c r="VYM73" s="8"/>
      <c r="VYN73" s="8"/>
      <c r="VYO73" s="8"/>
      <c r="VYP73" s="8"/>
      <c r="VYQ73" s="8"/>
      <c r="VYR73" s="8"/>
      <c r="VYS73" s="8"/>
      <c r="VYT73" s="8"/>
      <c r="VYU73" s="8"/>
      <c r="VYV73" s="8"/>
      <c r="VYW73" s="8"/>
      <c r="VYX73" s="8"/>
      <c r="VYY73" s="8"/>
      <c r="VYZ73" s="8"/>
      <c r="VZA73" s="8"/>
      <c r="VZB73" s="8"/>
      <c r="VZC73" s="8"/>
      <c r="VZD73" s="8"/>
      <c r="VZE73" s="8"/>
      <c r="VZF73" s="8"/>
      <c r="VZG73" s="8"/>
      <c r="VZH73" s="8"/>
      <c r="VZI73" s="8"/>
      <c r="VZJ73" s="8"/>
      <c r="VZK73" s="8"/>
      <c r="VZL73" s="8"/>
      <c r="VZM73" s="8"/>
      <c r="VZN73" s="8"/>
      <c r="VZO73" s="8"/>
      <c r="VZP73" s="8"/>
      <c r="VZQ73" s="8"/>
      <c r="VZR73" s="8"/>
      <c r="VZS73" s="8"/>
      <c r="VZT73" s="8"/>
      <c r="VZU73" s="8"/>
      <c r="VZV73" s="8"/>
      <c r="VZW73" s="8"/>
      <c r="VZX73" s="8"/>
      <c r="VZY73" s="8"/>
      <c r="VZZ73" s="8"/>
      <c r="WAA73" s="8"/>
      <c r="WAB73" s="8"/>
      <c r="WAC73" s="8"/>
      <c r="WAD73" s="8"/>
      <c r="WAE73" s="8"/>
      <c r="WAF73" s="8"/>
      <c r="WAG73" s="8"/>
      <c r="WAH73" s="8"/>
      <c r="WAI73" s="8"/>
      <c r="WAJ73" s="8"/>
      <c r="WAK73" s="8"/>
      <c r="WAL73" s="8"/>
      <c r="WAM73" s="8"/>
      <c r="WAN73" s="8"/>
      <c r="WAO73" s="8"/>
      <c r="WAP73" s="8"/>
      <c r="WAQ73" s="8"/>
      <c r="WAR73" s="8"/>
      <c r="WAS73" s="8"/>
      <c r="WAT73" s="8"/>
      <c r="WAU73" s="8"/>
      <c r="WAV73" s="8"/>
      <c r="WAW73" s="8"/>
      <c r="WAX73" s="8"/>
      <c r="WAY73" s="8"/>
      <c r="WAZ73" s="8"/>
      <c r="WBA73" s="8"/>
      <c r="WBB73" s="8"/>
      <c r="WBC73" s="8"/>
      <c r="WBD73" s="8"/>
      <c r="WBE73" s="8"/>
      <c r="WBF73" s="8"/>
      <c r="WBG73" s="8"/>
      <c r="WBH73" s="8"/>
      <c r="WBI73" s="8"/>
      <c r="WBJ73" s="8"/>
      <c r="WBK73" s="8"/>
      <c r="WBL73" s="8"/>
      <c r="WBM73" s="8"/>
      <c r="WBN73" s="8"/>
      <c r="WBO73" s="8"/>
      <c r="WBP73" s="8"/>
      <c r="WBQ73" s="8"/>
      <c r="WBR73" s="8"/>
      <c r="WBS73" s="8"/>
      <c r="WBT73" s="8"/>
      <c r="WBU73" s="8"/>
      <c r="WBV73" s="8"/>
      <c r="WBW73" s="8"/>
      <c r="WBX73" s="8"/>
      <c r="WBY73" s="8"/>
      <c r="WBZ73" s="8"/>
      <c r="WCA73" s="8"/>
      <c r="WCB73" s="8"/>
      <c r="WCC73" s="8"/>
      <c r="WCD73" s="8"/>
      <c r="WCE73" s="8"/>
      <c r="WCF73" s="8"/>
      <c r="WCG73" s="8"/>
      <c r="WCH73" s="8"/>
      <c r="WCI73" s="8"/>
      <c r="WCJ73" s="8"/>
      <c r="WCK73" s="8"/>
      <c r="WCL73" s="8"/>
      <c r="WCM73" s="8"/>
      <c r="WCN73" s="8"/>
      <c r="WCO73" s="8"/>
      <c r="WCP73" s="8"/>
      <c r="WCQ73" s="8"/>
      <c r="WCR73" s="8"/>
      <c r="WCS73" s="8"/>
      <c r="WCT73" s="8"/>
      <c r="WCU73" s="8"/>
      <c r="WCV73" s="8"/>
      <c r="WCW73" s="8"/>
      <c r="WCX73" s="8"/>
      <c r="WCY73" s="8"/>
      <c r="WCZ73" s="8"/>
      <c r="WDA73" s="8"/>
      <c r="WDB73" s="8"/>
      <c r="WDC73" s="8"/>
      <c r="WDD73" s="8"/>
      <c r="WDE73" s="8"/>
      <c r="WDF73" s="8"/>
      <c r="WDG73" s="8"/>
      <c r="WDH73" s="8"/>
      <c r="WDI73" s="8"/>
      <c r="WDJ73" s="8"/>
      <c r="WDK73" s="8"/>
      <c r="WDL73" s="8"/>
      <c r="WDM73" s="8"/>
      <c r="WDN73" s="8"/>
      <c r="WDO73" s="8"/>
      <c r="WDP73" s="8"/>
      <c r="WDQ73" s="8"/>
      <c r="WDR73" s="8"/>
      <c r="WDS73" s="8"/>
      <c r="WDT73" s="8"/>
      <c r="WDU73" s="8"/>
      <c r="WDV73" s="8"/>
      <c r="WDW73" s="8"/>
      <c r="WDX73" s="8"/>
      <c r="WDY73" s="8"/>
      <c r="WDZ73" s="8"/>
      <c r="WEA73" s="8"/>
      <c r="WEB73" s="8"/>
      <c r="WEC73" s="8"/>
      <c r="WED73" s="8"/>
      <c r="WEE73" s="8"/>
      <c r="WEF73" s="8"/>
      <c r="WEG73" s="8"/>
      <c r="WEH73" s="8"/>
      <c r="WEI73" s="8"/>
      <c r="WEJ73" s="8"/>
      <c r="WEK73" s="8"/>
      <c r="WEL73" s="8"/>
      <c r="WEM73" s="8"/>
      <c r="WEN73" s="8"/>
      <c r="WEO73" s="8"/>
      <c r="WEP73" s="8"/>
      <c r="WEQ73" s="8"/>
      <c r="WER73" s="8"/>
      <c r="WES73" s="8"/>
      <c r="WET73" s="8"/>
      <c r="WEU73" s="8"/>
      <c r="WEV73" s="8"/>
      <c r="WEW73" s="8"/>
      <c r="WEX73" s="8"/>
      <c r="WEY73" s="8"/>
      <c r="WEZ73" s="8"/>
      <c r="WFA73" s="8"/>
      <c r="WFB73" s="8"/>
      <c r="WFC73" s="8"/>
      <c r="WFD73" s="8"/>
      <c r="WFE73" s="8"/>
      <c r="WFF73" s="8"/>
      <c r="WFG73" s="8"/>
      <c r="WFH73" s="8"/>
      <c r="WFI73" s="8"/>
      <c r="WFJ73" s="8"/>
      <c r="WFK73" s="8"/>
      <c r="WFL73" s="8"/>
      <c r="WFM73" s="8"/>
      <c r="WFN73" s="8"/>
      <c r="WFO73" s="8"/>
      <c r="WFP73" s="8"/>
      <c r="WFQ73" s="8"/>
      <c r="WFR73" s="8"/>
      <c r="WFS73" s="8"/>
      <c r="WFT73" s="8"/>
      <c r="WFU73" s="8"/>
      <c r="WFV73" s="8"/>
      <c r="WFW73" s="8"/>
      <c r="WFX73" s="8"/>
      <c r="WFY73" s="8"/>
      <c r="WFZ73" s="8"/>
      <c r="WGA73" s="8"/>
      <c r="WGB73" s="8"/>
      <c r="WGC73" s="8"/>
      <c r="WGD73" s="8"/>
      <c r="WGE73" s="8"/>
      <c r="WGF73" s="8"/>
      <c r="WGG73" s="8"/>
      <c r="WGH73" s="8"/>
      <c r="WGI73" s="8"/>
      <c r="WGJ73" s="8"/>
      <c r="WGK73" s="8"/>
      <c r="WGL73" s="8"/>
      <c r="WGM73" s="8"/>
      <c r="WGN73" s="8"/>
      <c r="WGO73" s="8"/>
      <c r="WGP73" s="8"/>
      <c r="WGQ73" s="8"/>
      <c r="WGR73" s="8"/>
      <c r="WGS73" s="8"/>
      <c r="WGT73" s="8"/>
      <c r="WGU73" s="8"/>
      <c r="WGV73" s="8"/>
      <c r="WGW73" s="8"/>
      <c r="WGX73" s="8"/>
      <c r="WGY73" s="8"/>
      <c r="WGZ73" s="8"/>
      <c r="WHA73" s="8"/>
      <c r="WHB73" s="8"/>
      <c r="WHC73" s="8"/>
      <c r="WHD73" s="8"/>
      <c r="WHE73" s="8"/>
      <c r="WHF73" s="8"/>
      <c r="WHG73" s="8"/>
      <c r="WHH73" s="8"/>
      <c r="WHI73" s="8"/>
      <c r="WHJ73" s="8"/>
      <c r="WHK73" s="8"/>
      <c r="WHL73" s="8"/>
      <c r="WHM73" s="8"/>
      <c r="WHN73" s="8"/>
      <c r="WHO73" s="8"/>
      <c r="WHP73" s="8"/>
      <c r="WHQ73" s="8"/>
      <c r="WHR73" s="8"/>
      <c r="WHS73" s="8"/>
      <c r="WHT73" s="8"/>
      <c r="WHU73" s="8"/>
      <c r="WHV73" s="8"/>
      <c r="WHW73" s="8"/>
      <c r="WHX73" s="8"/>
      <c r="WHY73" s="8"/>
      <c r="WHZ73" s="8"/>
      <c r="WIA73" s="8"/>
      <c r="WIB73" s="8"/>
      <c r="WIC73" s="8"/>
      <c r="WID73" s="8"/>
      <c r="WIE73" s="8"/>
      <c r="WIF73" s="8"/>
      <c r="WIG73" s="8"/>
      <c r="WIH73" s="8"/>
      <c r="WII73" s="8"/>
      <c r="WIJ73" s="8"/>
      <c r="WIK73" s="8"/>
      <c r="WIL73" s="8"/>
      <c r="WIM73" s="8"/>
      <c r="WIN73" s="8"/>
      <c r="WIO73" s="8"/>
      <c r="WIP73" s="8"/>
      <c r="WIQ73" s="8"/>
      <c r="WIR73" s="8"/>
      <c r="WIS73" s="8"/>
      <c r="WIT73" s="8"/>
      <c r="WIU73" s="8"/>
      <c r="WIV73" s="8"/>
      <c r="WIW73" s="8"/>
      <c r="WIX73" s="8"/>
      <c r="WIY73" s="8"/>
      <c r="WIZ73" s="8"/>
      <c r="WJA73" s="8"/>
      <c r="WJB73" s="8"/>
      <c r="WJC73" s="8"/>
      <c r="WJD73" s="8"/>
      <c r="WJE73" s="8"/>
      <c r="WJF73" s="8"/>
      <c r="WJG73" s="8"/>
      <c r="WJH73" s="8"/>
      <c r="WJI73" s="8"/>
      <c r="WJJ73" s="8"/>
      <c r="WJK73" s="8"/>
      <c r="WJL73" s="8"/>
      <c r="WJM73" s="8"/>
      <c r="WJN73" s="8"/>
      <c r="WJO73" s="8"/>
      <c r="WJP73" s="8"/>
      <c r="WJQ73" s="8"/>
      <c r="WJR73" s="8"/>
      <c r="WJS73" s="8"/>
      <c r="WJT73" s="8"/>
      <c r="WJU73" s="8"/>
      <c r="WJV73" s="8"/>
      <c r="WJW73" s="8"/>
      <c r="WJX73" s="8"/>
      <c r="WJY73" s="8"/>
      <c r="WJZ73" s="8"/>
      <c r="WKA73" s="8"/>
      <c r="WKB73" s="8"/>
      <c r="WKC73" s="8"/>
      <c r="WKD73" s="8"/>
      <c r="WKE73" s="8"/>
      <c r="WKF73" s="8"/>
      <c r="WKG73" s="8"/>
      <c r="WKH73" s="8"/>
      <c r="WKI73" s="8"/>
      <c r="WKJ73" s="8"/>
      <c r="WKK73" s="8"/>
      <c r="WKL73" s="8"/>
      <c r="WKM73" s="8"/>
      <c r="WKN73" s="8"/>
      <c r="WKO73" s="8"/>
      <c r="WKP73" s="8"/>
      <c r="WKQ73" s="8"/>
      <c r="WKR73" s="8"/>
      <c r="WKS73" s="8"/>
      <c r="WKT73" s="8"/>
      <c r="WKU73" s="8"/>
      <c r="WKV73" s="8"/>
      <c r="WKW73" s="8"/>
      <c r="WKX73" s="8"/>
      <c r="WKY73" s="8"/>
      <c r="WKZ73" s="8"/>
      <c r="WLA73" s="8"/>
      <c r="WLB73" s="8"/>
      <c r="WLC73" s="8"/>
      <c r="WLD73" s="8"/>
      <c r="WLE73" s="8"/>
      <c r="WLF73" s="8"/>
      <c r="WLG73" s="8"/>
      <c r="WLH73" s="8"/>
      <c r="WLI73" s="8"/>
      <c r="WLJ73" s="8"/>
      <c r="WLK73" s="8"/>
      <c r="WLL73" s="8"/>
      <c r="WLM73" s="8"/>
      <c r="WLN73" s="8"/>
      <c r="WLO73" s="8"/>
      <c r="WLP73" s="8"/>
      <c r="WLQ73" s="8"/>
      <c r="WLR73" s="8"/>
      <c r="WLS73" s="8"/>
      <c r="WLT73" s="8"/>
      <c r="WLU73" s="8"/>
      <c r="WLV73" s="8"/>
      <c r="WLW73" s="8"/>
      <c r="WLX73" s="8"/>
      <c r="WLY73" s="8"/>
      <c r="WLZ73" s="8"/>
      <c r="WMA73" s="8"/>
      <c r="WMB73" s="8"/>
      <c r="WMC73" s="8"/>
      <c r="WMD73" s="8"/>
      <c r="WME73" s="8"/>
      <c r="WMF73" s="8"/>
      <c r="WMG73" s="8"/>
      <c r="WMH73" s="8"/>
      <c r="WMI73" s="8"/>
      <c r="WMJ73" s="8"/>
      <c r="WMK73" s="8"/>
      <c r="WML73" s="8"/>
      <c r="WMM73" s="8"/>
      <c r="WMN73" s="8"/>
      <c r="WMO73" s="8"/>
      <c r="WMP73" s="8"/>
      <c r="WMQ73" s="8"/>
      <c r="WMR73" s="8"/>
      <c r="WMS73" s="8"/>
      <c r="WMT73" s="8"/>
      <c r="WMU73" s="8"/>
      <c r="WMV73" s="8"/>
      <c r="WMW73" s="8"/>
      <c r="WMX73" s="8"/>
      <c r="WMY73" s="8"/>
      <c r="WMZ73" s="8"/>
      <c r="WNA73" s="8"/>
      <c r="WNB73" s="8"/>
      <c r="WNC73" s="8"/>
      <c r="WND73" s="8"/>
      <c r="WNE73" s="8"/>
      <c r="WNF73" s="8"/>
      <c r="WNG73" s="8"/>
      <c r="WNH73" s="8"/>
      <c r="WNI73" s="8"/>
      <c r="WNJ73" s="8"/>
      <c r="WNK73" s="8"/>
      <c r="WNL73" s="8"/>
      <c r="WNM73" s="8"/>
      <c r="WNN73" s="8"/>
      <c r="WNO73" s="8"/>
      <c r="WNP73" s="8"/>
      <c r="WNQ73" s="8"/>
      <c r="WNR73" s="8"/>
      <c r="WNS73" s="8"/>
      <c r="WNT73" s="8"/>
      <c r="WNU73" s="8"/>
      <c r="WNV73" s="8"/>
      <c r="WNW73" s="8"/>
      <c r="WNX73" s="8"/>
      <c r="WNY73" s="8"/>
      <c r="WNZ73" s="8"/>
      <c r="WOA73" s="8"/>
      <c r="WOB73" s="8"/>
      <c r="WOC73" s="8"/>
      <c r="WOD73" s="8"/>
      <c r="WOE73" s="8"/>
      <c r="WOF73" s="8"/>
      <c r="WOG73" s="8"/>
      <c r="WOH73" s="8"/>
      <c r="WOI73" s="8"/>
      <c r="WOJ73" s="8"/>
      <c r="WOK73" s="8"/>
      <c r="WOL73" s="8"/>
      <c r="WOM73" s="8"/>
      <c r="WON73" s="8"/>
      <c r="WOO73" s="8"/>
      <c r="WOP73" s="8"/>
      <c r="WOQ73" s="8"/>
      <c r="WOR73" s="8"/>
      <c r="WOS73" s="8"/>
      <c r="WOT73" s="8"/>
      <c r="WOU73" s="8"/>
      <c r="WOV73" s="8"/>
      <c r="WOW73" s="8"/>
      <c r="WOX73" s="8"/>
      <c r="WOY73" s="8"/>
      <c r="WOZ73" s="8"/>
      <c r="WPA73" s="8"/>
      <c r="WPB73" s="8"/>
      <c r="WPC73" s="8"/>
      <c r="WPD73" s="8"/>
      <c r="WPE73" s="8"/>
      <c r="WPF73" s="8"/>
      <c r="WPG73" s="8"/>
      <c r="WPH73" s="8"/>
      <c r="WPI73" s="8"/>
      <c r="WPJ73" s="8"/>
      <c r="WPK73" s="8"/>
      <c r="WPL73" s="8"/>
      <c r="WPM73" s="8"/>
      <c r="WPN73" s="8"/>
      <c r="WPO73" s="8"/>
      <c r="WPP73" s="8"/>
      <c r="WPQ73" s="8"/>
      <c r="WPR73" s="8"/>
      <c r="WPS73" s="8"/>
      <c r="WPT73" s="8"/>
      <c r="WPU73" s="8"/>
      <c r="WPV73" s="8"/>
      <c r="WPW73" s="8"/>
      <c r="WPX73" s="8"/>
      <c r="WPY73" s="8"/>
      <c r="WPZ73" s="8"/>
      <c r="WQA73" s="8"/>
      <c r="WQB73" s="8"/>
      <c r="WQC73" s="8"/>
      <c r="WQD73" s="8"/>
      <c r="WQE73" s="8"/>
      <c r="WQF73" s="8"/>
      <c r="WQG73" s="8"/>
      <c r="WQH73" s="8"/>
      <c r="WQI73" s="8"/>
      <c r="WQJ73" s="8"/>
      <c r="WQK73" s="8"/>
      <c r="WQL73" s="8"/>
      <c r="WQM73" s="8"/>
      <c r="WQN73" s="8"/>
      <c r="WQO73" s="8"/>
      <c r="WQP73" s="8"/>
      <c r="WQQ73" s="8"/>
      <c r="WQR73" s="8"/>
      <c r="WQS73" s="8"/>
      <c r="WQT73" s="8"/>
      <c r="WQU73" s="8"/>
      <c r="WQV73" s="8"/>
      <c r="WQW73" s="8"/>
      <c r="WQX73" s="8"/>
      <c r="WQY73" s="8"/>
      <c r="WQZ73" s="8"/>
      <c r="WRA73" s="8"/>
      <c r="WRB73" s="8"/>
      <c r="WRC73" s="8"/>
      <c r="WRD73" s="8"/>
      <c r="WRE73" s="8"/>
      <c r="WRF73" s="8"/>
      <c r="WRG73" s="8"/>
      <c r="WRH73" s="8"/>
      <c r="WRI73" s="8"/>
      <c r="WRJ73" s="8"/>
      <c r="WRK73" s="8"/>
      <c r="WRL73" s="8"/>
      <c r="WRM73" s="8"/>
      <c r="WRN73" s="8"/>
      <c r="WRO73" s="8"/>
      <c r="WRP73" s="8"/>
      <c r="WRQ73" s="8"/>
      <c r="WRR73" s="8"/>
      <c r="WRS73" s="8"/>
      <c r="WRT73" s="8"/>
      <c r="WRU73" s="8"/>
      <c r="WRV73" s="8"/>
      <c r="WRW73" s="8"/>
      <c r="WRX73" s="8"/>
      <c r="WRY73" s="8"/>
      <c r="WRZ73" s="8"/>
      <c r="WSA73" s="8"/>
      <c r="WSB73" s="8"/>
      <c r="WSC73" s="8"/>
      <c r="WSD73" s="8"/>
      <c r="WSE73" s="8"/>
      <c r="WSF73" s="8"/>
      <c r="WSG73" s="8"/>
      <c r="WSH73" s="8"/>
      <c r="WSI73" s="8"/>
      <c r="WSJ73" s="8"/>
      <c r="WSK73" s="8"/>
      <c r="WSL73" s="8"/>
      <c r="WSM73" s="8"/>
      <c r="WSN73" s="8"/>
      <c r="WSO73" s="8"/>
      <c r="WSP73" s="8"/>
      <c r="WSQ73" s="8"/>
      <c r="WSR73" s="8"/>
      <c r="WSS73" s="8"/>
      <c r="WST73" s="8"/>
      <c r="WSU73" s="8"/>
      <c r="WSV73" s="8"/>
      <c r="WSW73" s="8"/>
      <c r="WSX73" s="8"/>
      <c r="WSY73" s="8"/>
      <c r="WSZ73" s="8"/>
      <c r="WTA73" s="8"/>
      <c r="WTB73" s="8"/>
      <c r="WTC73" s="8"/>
      <c r="WTD73" s="8"/>
      <c r="WTE73" s="8"/>
      <c r="WTF73" s="8"/>
      <c r="WTG73" s="8"/>
      <c r="WTH73" s="8"/>
      <c r="WTI73" s="8"/>
      <c r="WTJ73" s="8"/>
      <c r="WTK73" s="8"/>
      <c r="WTL73" s="8"/>
      <c r="WTM73" s="8"/>
      <c r="WTN73" s="8"/>
      <c r="WTO73" s="8"/>
      <c r="WTP73" s="8"/>
      <c r="WTQ73" s="8"/>
      <c r="WTR73" s="8"/>
      <c r="WTS73" s="8"/>
      <c r="WTT73" s="8"/>
      <c r="WTU73" s="8"/>
      <c r="WTV73" s="8"/>
      <c r="WTW73" s="8"/>
      <c r="WTX73" s="8"/>
      <c r="WTY73" s="8"/>
      <c r="WTZ73" s="8"/>
      <c r="WUA73" s="8"/>
      <c r="WUB73" s="8"/>
      <c r="WUC73" s="8"/>
      <c r="WUD73" s="8"/>
      <c r="WUE73" s="8"/>
      <c r="WUF73" s="8"/>
      <c r="WUG73" s="8"/>
      <c r="WUH73" s="8"/>
      <c r="WUI73" s="8"/>
      <c r="WUJ73" s="8"/>
      <c r="WUK73" s="8"/>
      <c r="WUL73" s="8"/>
      <c r="WUM73" s="8"/>
      <c r="WUN73" s="8"/>
      <c r="WUO73" s="8"/>
      <c r="WUP73" s="8"/>
      <c r="WUQ73" s="8"/>
      <c r="WUR73" s="8"/>
      <c r="WUS73" s="8"/>
      <c r="WUT73" s="8"/>
      <c r="WUU73" s="8"/>
      <c r="WUV73" s="8"/>
      <c r="WUW73" s="8"/>
      <c r="WUX73" s="8"/>
      <c r="WUY73" s="8"/>
      <c r="WUZ73" s="8"/>
      <c r="WVA73" s="8"/>
      <c r="WVB73" s="8"/>
      <c r="WVC73" s="8"/>
      <c r="WVD73" s="8"/>
      <c r="WVE73" s="8"/>
      <c r="WVF73" s="8"/>
      <c r="WVG73" s="8"/>
      <c r="WVH73" s="8"/>
      <c r="WVI73" s="8"/>
      <c r="WVJ73" s="8"/>
      <c r="WVK73" s="8"/>
      <c r="WVL73" s="8"/>
      <c r="WVM73" s="8"/>
      <c r="WVN73" s="8"/>
      <c r="WVO73" s="8"/>
      <c r="WVP73" s="8"/>
      <c r="WVQ73" s="8"/>
      <c r="WVR73" s="8"/>
      <c r="WVS73" s="8"/>
      <c r="WVT73" s="8"/>
      <c r="WVU73" s="8"/>
      <c r="WVV73" s="8"/>
      <c r="WVW73" s="8"/>
      <c r="WVX73" s="8"/>
      <c r="WVY73" s="8"/>
      <c r="WVZ73" s="8"/>
      <c r="WWA73" s="8"/>
      <c r="WWB73" s="8"/>
      <c r="WWC73" s="8"/>
      <c r="WWD73" s="8"/>
      <c r="WWE73" s="8"/>
      <c r="WWF73" s="8"/>
      <c r="WWG73" s="8"/>
      <c r="WWH73" s="8"/>
      <c r="WWI73" s="8"/>
      <c r="WWJ73" s="8"/>
      <c r="WWK73" s="8"/>
      <c r="WWL73" s="8"/>
      <c r="WWM73" s="8"/>
      <c r="WWN73" s="8"/>
      <c r="WWO73" s="8"/>
      <c r="WWP73" s="8"/>
      <c r="WWQ73" s="8"/>
      <c r="WWR73" s="8"/>
      <c r="WWS73" s="8"/>
      <c r="WWT73" s="8"/>
      <c r="WWU73" s="8"/>
      <c r="WWV73" s="8"/>
      <c r="WWW73" s="8"/>
      <c r="WWX73" s="8"/>
      <c r="WWY73" s="8"/>
      <c r="WWZ73" s="8"/>
      <c r="WXA73" s="8"/>
      <c r="WXB73" s="8"/>
      <c r="WXC73" s="8"/>
      <c r="WXD73" s="8"/>
      <c r="WXE73" s="8"/>
      <c r="WXF73" s="8"/>
      <c r="WXG73" s="8"/>
      <c r="WXH73" s="8"/>
      <c r="WXI73" s="8"/>
      <c r="WXJ73" s="8"/>
      <c r="WXK73" s="8"/>
      <c r="WXL73" s="8"/>
      <c r="WXM73" s="8"/>
      <c r="WXN73" s="8"/>
      <c r="WXO73" s="8"/>
      <c r="WXP73" s="8"/>
      <c r="WXQ73" s="8"/>
      <c r="WXR73" s="8"/>
      <c r="WXS73" s="8"/>
      <c r="WXT73" s="8"/>
      <c r="WXU73" s="8"/>
      <c r="WXV73" s="8"/>
      <c r="WXW73" s="8"/>
      <c r="WXX73" s="8"/>
      <c r="WXY73" s="8"/>
      <c r="WXZ73" s="8"/>
      <c r="WYA73" s="8"/>
      <c r="WYB73" s="8"/>
      <c r="WYC73" s="8"/>
      <c r="WYD73" s="8"/>
      <c r="WYE73" s="8"/>
      <c r="WYF73" s="8"/>
      <c r="WYG73" s="8"/>
      <c r="WYH73" s="8"/>
      <c r="WYI73" s="8"/>
      <c r="WYJ73" s="8"/>
      <c r="WYK73" s="8"/>
      <c r="WYL73" s="8"/>
      <c r="WYM73" s="8"/>
      <c r="WYN73" s="8"/>
      <c r="WYO73" s="8"/>
      <c r="WYP73" s="8"/>
      <c r="WYQ73" s="8"/>
      <c r="WYR73" s="8"/>
      <c r="WYS73" s="8"/>
      <c r="WYT73" s="8"/>
      <c r="WYU73" s="8"/>
      <c r="WYV73" s="8"/>
      <c r="WYW73" s="8"/>
      <c r="WYX73" s="8"/>
      <c r="WYY73" s="8"/>
      <c r="WYZ73" s="8"/>
      <c r="WZA73" s="8"/>
      <c r="WZB73" s="8"/>
      <c r="WZC73" s="8"/>
      <c r="WZD73" s="8"/>
      <c r="WZE73" s="8"/>
      <c r="WZF73" s="8"/>
      <c r="WZG73" s="8"/>
      <c r="WZH73" s="8"/>
      <c r="WZI73" s="8"/>
      <c r="WZJ73" s="8"/>
      <c r="WZK73" s="8"/>
      <c r="WZL73" s="8"/>
      <c r="WZM73" s="8"/>
      <c r="WZN73" s="8"/>
      <c r="WZO73" s="8"/>
      <c r="WZP73" s="8"/>
      <c r="WZQ73" s="8"/>
      <c r="WZR73" s="8"/>
      <c r="WZS73" s="8"/>
      <c r="WZT73" s="8"/>
      <c r="WZU73" s="8"/>
      <c r="WZV73" s="8"/>
      <c r="WZW73" s="8"/>
      <c r="WZX73" s="8"/>
      <c r="WZY73" s="8"/>
      <c r="WZZ73" s="8"/>
      <c r="XAA73" s="8"/>
      <c r="XAB73" s="8"/>
      <c r="XAC73" s="8"/>
      <c r="XAD73" s="8"/>
      <c r="XAE73" s="8"/>
      <c r="XAF73" s="8"/>
      <c r="XAG73" s="8"/>
      <c r="XAH73" s="8"/>
      <c r="XAI73" s="8"/>
      <c r="XAJ73" s="8"/>
      <c r="XAK73" s="8"/>
      <c r="XAL73" s="8"/>
      <c r="XAM73" s="8"/>
      <c r="XAN73" s="8"/>
      <c r="XAO73" s="8"/>
      <c r="XAP73" s="8"/>
      <c r="XAQ73" s="8"/>
      <c r="XAR73" s="8"/>
      <c r="XAS73" s="8"/>
      <c r="XAT73" s="8"/>
      <c r="XAU73" s="8"/>
      <c r="XAV73" s="8"/>
      <c r="XAW73" s="8"/>
      <c r="XAX73" s="8"/>
      <c r="XAY73" s="8"/>
      <c r="XAZ73" s="8"/>
      <c r="XBA73" s="8"/>
      <c r="XBB73" s="8"/>
      <c r="XBC73" s="8"/>
      <c r="XBD73" s="8"/>
      <c r="XBE73" s="8"/>
      <c r="XBF73" s="8"/>
      <c r="XBG73" s="8"/>
      <c r="XBH73" s="8"/>
      <c r="XBI73" s="8"/>
      <c r="XBJ73" s="8"/>
      <c r="XBK73" s="8"/>
      <c r="XBL73" s="8"/>
      <c r="XBM73" s="8"/>
      <c r="XBN73" s="8"/>
      <c r="XBO73" s="8"/>
      <c r="XBP73" s="8"/>
      <c r="XBQ73" s="8"/>
      <c r="XBR73" s="8"/>
      <c r="XBS73" s="8"/>
      <c r="XBT73" s="8"/>
      <c r="XBU73" s="8"/>
      <c r="XBV73" s="8"/>
      <c r="XBW73" s="8"/>
      <c r="XBX73" s="8"/>
      <c r="XBY73" s="8"/>
      <c r="XBZ73" s="8"/>
      <c r="XCA73" s="8"/>
      <c r="XCB73" s="8"/>
      <c r="XCC73" s="8"/>
      <c r="XCD73" s="8"/>
      <c r="XCE73" s="8"/>
      <c r="XCF73" s="8"/>
      <c r="XCG73" s="8"/>
      <c r="XCH73" s="8"/>
      <c r="XCI73" s="8"/>
      <c r="XCJ73" s="8"/>
      <c r="XCK73" s="8"/>
      <c r="XCL73" s="8"/>
      <c r="XCM73" s="8"/>
      <c r="XCN73" s="8"/>
      <c r="XCO73" s="8"/>
      <c r="XCP73" s="8"/>
      <c r="XCQ73" s="8"/>
      <c r="XCR73" s="8"/>
      <c r="XCS73" s="8"/>
      <c r="XCT73" s="8"/>
      <c r="XCU73" s="8"/>
      <c r="XCV73" s="8"/>
      <c r="XCW73" s="8"/>
      <c r="XCX73" s="8"/>
      <c r="XCY73" s="8"/>
      <c r="XCZ73" s="8"/>
      <c r="XDA73" s="8"/>
      <c r="XDB73" s="8"/>
      <c r="XDC73" s="8"/>
      <c r="XDD73" s="8"/>
      <c r="XDE73" s="8"/>
      <c r="XDF73" s="8"/>
      <c r="XDG73" s="8"/>
      <c r="XDH73" s="8"/>
      <c r="XDI73" s="8"/>
      <c r="XDJ73" s="8"/>
      <c r="XDK73" s="8"/>
      <c r="XDL73" s="8"/>
      <c r="XDM73" s="8"/>
      <c r="XDN73" s="8"/>
      <c r="XDO73" s="8"/>
      <c r="XDP73" s="8"/>
      <c r="XDQ73" s="8"/>
      <c r="XDR73" s="8"/>
      <c r="XDS73" s="8"/>
      <c r="XDT73" s="8"/>
      <c r="XDU73" s="8"/>
      <c r="XDV73" s="8"/>
      <c r="XDW73" s="8"/>
      <c r="XDX73" s="8"/>
      <c r="XDY73" s="8"/>
      <c r="XDZ73" s="8"/>
      <c r="XEA73" s="8"/>
      <c r="XEB73" s="8"/>
      <c r="XEC73" s="8"/>
      <c r="XED73" s="8"/>
      <c r="XEE73" s="8"/>
      <c r="XEF73" s="8"/>
      <c r="XEG73" s="8"/>
      <c r="XEH73" s="8"/>
      <c r="XEI73" s="8"/>
      <c r="XEJ73" s="8"/>
      <c r="XEK73" s="8"/>
      <c r="XEL73" s="8"/>
      <c r="XEM73" s="8"/>
      <c r="XEN73" s="8"/>
      <c r="XEO73" s="8"/>
      <c r="XEP73" s="8"/>
      <c r="XEQ73" s="8"/>
      <c r="XER73" s="8"/>
      <c r="XES73" s="8"/>
      <c r="XET73" s="8"/>
      <c r="XEU73" s="8"/>
      <c r="XEV73" s="8"/>
      <c r="XEW73" s="8"/>
      <c r="XEX73" s="8"/>
      <c r="XEY73" s="8"/>
      <c r="XEZ73" s="8"/>
      <c r="XFA73" s="8"/>
      <c r="XFB73" s="8"/>
      <c r="XFC73" s="8"/>
    </row>
    <row r="74" spans="1:16383" ht="30" x14ac:dyDescent="0.25">
      <c r="A74" s="19">
        <v>70</v>
      </c>
      <c r="B74" s="19">
        <v>33</v>
      </c>
      <c r="C74" s="79">
        <v>45170</v>
      </c>
      <c r="D74" s="19" t="s">
        <v>3026</v>
      </c>
      <c r="E74" s="19" t="s">
        <v>14</v>
      </c>
      <c r="F74" s="86" t="s">
        <v>1251</v>
      </c>
      <c r="G74" s="79" t="s">
        <v>16</v>
      </c>
      <c r="H74" s="86" t="s">
        <v>21</v>
      </c>
      <c r="I74" s="19">
        <v>31762833</v>
      </c>
      <c r="J74" s="19" t="s">
        <v>13</v>
      </c>
      <c r="K74" s="81">
        <v>45189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  <c r="CHS74" s="8"/>
      <c r="CHT74" s="8"/>
      <c r="CHU74" s="8"/>
      <c r="CHV74" s="8"/>
      <c r="CHW74" s="8"/>
      <c r="CHX74" s="8"/>
      <c r="CHY74" s="8"/>
      <c r="CHZ74" s="8"/>
      <c r="CIA74" s="8"/>
      <c r="CIB74" s="8"/>
      <c r="CIC74" s="8"/>
      <c r="CID74" s="8"/>
      <c r="CIE74" s="8"/>
      <c r="CIF74" s="8"/>
      <c r="CIG74" s="8"/>
      <c r="CIH74" s="8"/>
      <c r="CII74" s="8"/>
      <c r="CIJ74" s="8"/>
      <c r="CIK74" s="8"/>
      <c r="CIL74" s="8"/>
      <c r="CIM74" s="8"/>
      <c r="CIN74" s="8"/>
      <c r="CIO74" s="8"/>
      <c r="CIP74" s="8"/>
      <c r="CIQ74" s="8"/>
      <c r="CIR74" s="8"/>
      <c r="CIS74" s="8"/>
      <c r="CIT74" s="8"/>
      <c r="CIU74" s="8"/>
      <c r="CIV74" s="8"/>
      <c r="CIW74" s="8"/>
      <c r="CIX74" s="8"/>
      <c r="CIY74" s="8"/>
      <c r="CIZ74" s="8"/>
      <c r="CJA74" s="8"/>
      <c r="CJB74" s="8"/>
      <c r="CJC74" s="8"/>
      <c r="CJD74" s="8"/>
      <c r="CJE74" s="8"/>
      <c r="CJF74" s="8"/>
      <c r="CJG74" s="8"/>
      <c r="CJH74" s="8"/>
      <c r="CJI74" s="8"/>
      <c r="CJJ74" s="8"/>
      <c r="CJK74" s="8"/>
      <c r="CJL74" s="8"/>
      <c r="CJM74" s="8"/>
      <c r="CJN74" s="8"/>
      <c r="CJO74" s="8"/>
      <c r="CJP74" s="8"/>
      <c r="CJQ74" s="8"/>
      <c r="CJR74" s="8"/>
      <c r="CJS74" s="8"/>
      <c r="CJT74" s="8"/>
      <c r="CJU74" s="8"/>
      <c r="CJV74" s="8"/>
      <c r="CJW74" s="8"/>
      <c r="CJX74" s="8"/>
      <c r="CJY74" s="8"/>
      <c r="CJZ74" s="8"/>
      <c r="CKA74" s="8"/>
      <c r="CKB74" s="8"/>
      <c r="CKC74" s="8"/>
      <c r="CKD74" s="8"/>
      <c r="CKE74" s="8"/>
      <c r="CKF74" s="8"/>
      <c r="CKG74" s="8"/>
      <c r="CKH74" s="8"/>
      <c r="CKI74" s="8"/>
      <c r="CKJ74" s="8"/>
      <c r="CKK74" s="8"/>
      <c r="CKL74" s="8"/>
      <c r="CKM74" s="8"/>
      <c r="CKN74" s="8"/>
      <c r="CKO74" s="8"/>
      <c r="CKP74" s="8"/>
      <c r="CKQ74" s="8"/>
      <c r="CKR74" s="8"/>
      <c r="CKS74" s="8"/>
      <c r="CKT74" s="8"/>
      <c r="CKU74" s="8"/>
      <c r="CKV74" s="8"/>
      <c r="CKW74" s="8"/>
      <c r="CKX74" s="8"/>
      <c r="CKY74" s="8"/>
      <c r="CKZ74" s="8"/>
      <c r="CLA74" s="8"/>
      <c r="CLB74" s="8"/>
      <c r="CLC74" s="8"/>
      <c r="CLD74" s="8"/>
      <c r="CLE74" s="8"/>
      <c r="CLF74" s="8"/>
      <c r="CLG74" s="8"/>
      <c r="CLH74" s="8"/>
      <c r="CLI74" s="8"/>
      <c r="CLJ74" s="8"/>
      <c r="CLK74" s="8"/>
      <c r="CLL74" s="8"/>
      <c r="CLM74" s="8"/>
      <c r="CLN74" s="8"/>
      <c r="CLO74" s="8"/>
      <c r="CLP74" s="8"/>
      <c r="CLQ74" s="8"/>
      <c r="CLR74" s="8"/>
      <c r="CLS74" s="8"/>
      <c r="CLT74" s="8"/>
      <c r="CLU74" s="8"/>
      <c r="CLV74" s="8"/>
      <c r="CLW74" s="8"/>
      <c r="CLX74" s="8"/>
      <c r="CLY74" s="8"/>
      <c r="CLZ74" s="8"/>
      <c r="CMA74" s="8"/>
      <c r="CMB74" s="8"/>
      <c r="CMC74" s="8"/>
      <c r="CMD74" s="8"/>
      <c r="CME74" s="8"/>
      <c r="CMF74" s="8"/>
      <c r="CMG74" s="8"/>
      <c r="CMH74" s="8"/>
      <c r="CMI74" s="8"/>
      <c r="CMJ74" s="8"/>
      <c r="CMK74" s="8"/>
      <c r="CML74" s="8"/>
      <c r="CMM74" s="8"/>
      <c r="CMN74" s="8"/>
      <c r="CMO74" s="8"/>
      <c r="CMP74" s="8"/>
      <c r="CMQ74" s="8"/>
      <c r="CMR74" s="8"/>
      <c r="CMS74" s="8"/>
      <c r="CMT74" s="8"/>
      <c r="CMU74" s="8"/>
      <c r="CMV74" s="8"/>
      <c r="CMW74" s="8"/>
      <c r="CMX74" s="8"/>
      <c r="CMY74" s="8"/>
      <c r="CMZ74" s="8"/>
      <c r="CNA74" s="8"/>
      <c r="CNB74" s="8"/>
      <c r="CNC74" s="8"/>
      <c r="CND74" s="8"/>
      <c r="CNE74" s="8"/>
      <c r="CNF74" s="8"/>
      <c r="CNG74" s="8"/>
      <c r="CNH74" s="8"/>
      <c r="CNI74" s="8"/>
      <c r="CNJ74" s="8"/>
      <c r="CNK74" s="8"/>
      <c r="CNL74" s="8"/>
      <c r="CNM74" s="8"/>
      <c r="CNN74" s="8"/>
      <c r="CNO74" s="8"/>
      <c r="CNP74" s="8"/>
      <c r="CNQ74" s="8"/>
      <c r="CNR74" s="8"/>
      <c r="CNS74" s="8"/>
      <c r="CNT74" s="8"/>
      <c r="CNU74" s="8"/>
      <c r="CNV74" s="8"/>
      <c r="CNW74" s="8"/>
      <c r="CNX74" s="8"/>
      <c r="CNY74" s="8"/>
      <c r="CNZ74" s="8"/>
      <c r="COA74" s="8"/>
      <c r="COB74" s="8"/>
      <c r="COC74" s="8"/>
      <c r="COD74" s="8"/>
      <c r="COE74" s="8"/>
      <c r="COF74" s="8"/>
      <c r="COG74" s="8"/>
      <c r="COH74" s="8"/>
      <c r="COI74" s="8"/>
      <c r="COJ74" s="8"/>
      <c r="COK74" s="8"/>
      <c r="COL74" s="8"/>
      <c r="COM74" s="8"/>
      <c r="CON74" s="8"/>
      <c r="COO74" s="8"/>
      <c r="COP74" s="8"/>
      <c r="COQ74" s="8"/>
      <c r="COR74" s="8"/>
      <c r="COS74" s="8"/>
      <c r="COT74" s="8"/>
      <c r="COU74" s="8"/>
      <c r="COV74" s="8"/>
      <c r="COW74" s="8"/>
      <c r="COX74" s="8"/>
      <c r="COY74" s="8"/>
      <c r="COZ74" s="8"/>
      <c r="CPA74" s="8"/>
      <c r="CPB74" s="8"/>
      <c r="CPC74" s="8"/>
      <c r="CPD74" s="8"/>
      <c r="CPE74" s="8"/>
      <c r="CPF74" s="8"/>
      <c r="CPG74" s="8"/>
      <c r="CPH74" s="8"/>
      <c r="CPI74" s="8"/>
      <c r="CPJ74" s="8"/>
      <c r="CPK74" s="8"/>
      <c r="CPL74" s="8"/>
      <c r="CPM74" s="8"/>
      <c r="CPN74" s="8"/>
      <c r="CPO74" s="8"/>
      <c r="CPP74" s="8"/>
      <c r="CPQ74" s="8"/>
      <c r="CPR74" s="8"/>
      <c r="CPS74" s="8"/>
      <c r="CPT74" s="8"/>
      <c r="CPU74" s="8"/>
      <c r="CPV74" s="8"/>
      <c r="CPW74" s="8"/>
      <c r="CPX74" s="8"/>
      <c r="CPY74" s="8"/>
      <c r="CPZ74" s="8"/>
      <c r="CQA74" s="8"/>
      <c r="CQB74" s="8"/>
      <c r="CQC74" s="8"/>
      <c r="CQD74" s="8"/>
      <c r="CQE74" s="8"/>
      <c r="CQF74" s="8"/>
      <c r="CQG74" s="8"/>
      <c r="CQH74" s="8"/>
      <c r="CQI74" s="8"/>
      <c r="CQJ74" s="8"/>
      <c r="CQK74" s="8"/>
      <c r="CQL74" s="8"/>
      <c r="CQM74" s="8"/>
      <c r="CQN74" s="8"/>
      <c r="CQO74" s="8"/>
      <c r="CQP74" s="8"/>
      <c r="CQQ74" s="8"/>
      <c r="CQR74" s="8"/>
      <c r="CQS74" s="8"/>
      <c r="CQT74" s="8"/>
      <c r="CQU74" s="8"/>
      <c r="CQV74" s="8"/>
      <c r="CQW74" s="8"/>
      <c r="CQX74" s="8"/>
      <c r="CQY74" s="8"/>
      <c r="CQZ74" s="8"/>
      <c r="CRA74" s="8"/>
      <c r="CRB74" s="8"/>
      <c r="CRC74" s="8"/>
      <c r="CRD74" s="8"/>
      <c r="CRE74" s="8"/>
      <c r="CRF74" s="8"/>
      <c r="CRG74" s="8"/>
      <c r="CRH74" s="8"/>
      <c r="CRI74" s="8"/>
      <c r="CRJ74" s="8"/>
      <c r="CRK74" s="8"/>
      <c r="CRL74" s="8"/>
      <c r="CRM74" s="8"/>
      <c r="CRN74" s="8"/>
      <c r="CRO74" s="8"/>
      <c r="CRP74" s="8"/>
      <c r="CRQ74" s="8"/>
      <c r="CRR74" s="8"/>
      <c r="CRS74" s="8"/>
      <c r="CRT74" s="8"/>
      <c r="CRU74" s="8"/>
      <c r="CRV74" s="8"/>
      <c r="CRW74" s="8"/>
      <c r="CRX74" s="8"/>
      <c r="CRY74" s="8"/>
      <c r="CRZ74" s="8"/>
      <c r="CSA74" s="8"/>
      <c r="CSB74" s="8"/>
      <c r="CSC74" s="8"/>
      <c r="CSD74" s="8"/>
      <c r="CSE74" s="8"/>
      <c r="CSF74" s="8"/>
      <c r="CSG74" s="8"/>
      <c r="CSH74" s="8"/>
      <c r="CSI74" s="8"/>
      <c r="CSJ74" s="8"/>
      <c r="CSK74" s="8"/>
      <c r="CSL74" s="8"/>
      <c r="CSM74" s="8"/>
      <c r="CSN74" s="8"/>
      <c r="CSO74" s="8"/>
      <c r="CSP74" s="8"/>
      <c r="CSQ74" s="8"/>
      <c r="CSR74" s="8"/>
      <c r="CSS74" s="8"/>
      <c r="CST74" s="8"/>
      <c r="CSU74" s="8"/>
      <c r="CSV74" s="8"/>
      <c r="CSW74" s="8"/>
      <c r="CSX74" s="8"/>
      <c r="CSY74" s="8"/>
      <c r="CSZ74" s="8"/>
      <c r="CTA74" s="8"/>
      <c r="CTB74" s="8"/>
      <c r="CTC74" s="8"/>
      <c r="CTD74" s="8"/>
      <c r="CTE74" s="8"/>
      <c r="CTF74" s="8"/>
      <c r="CTG74" s="8"/>
      <c r="CTH74" s="8"/>
      <c r="CTI74" s="8"/>
      <c r="CTJ74" s="8"/>
      <c r="CTK74" s="8"/>
      <c r="CTL74" s="8"/>
      <c r="CTM74" s="8"/>
      <c r="CTN74" s="8"/>
      <c r="CTO74" s="8"/>
      <c r="CTP74" s="8"/>
      <c r="CTQ74" s="8"/>
      <c r="CTR74" s="8"/>
      <c r="CTS74" s="8"/>
      <c r="CTT74" s="8"/>
      <c r="CTU74" s="8"/>
      <c r="CTV74" s="8"/>
      <c r="CTW74" s="8"/>
      <c r="CTX74" s="8"/>
      <c r="CTY74" s="8"/>
      <c r="CTZ74" s="8"/>
      <c r="CUA74" s="8"/>
      <c r="CUB74" s="8"/>
      <c r="CUC74" s="8"/>
      <c r="CUD74" s="8"/>
      <c r="CUE74" s="8"/>
      <c r="CUF74" s="8"/>
      <c r="CUG74" s="8"/>
      <c r="CUH74" s="8"/>
      <c r="CUI74" s="8"/>
      <c r="CUJ74" s="8"/>
      <c r="CUK74" s="8"/>
      <c r="CUL74" s="8"/>
      <c r="CUM74" s="8"/>
      <c r="CUN74" s="8"/>
      <c r="CUO74" s="8"/>
      <c r="CUP74" s="8"/>
      <c r="CUQ74" s="8"/>
      <c r="CUR74" s="8"/>
      <c r="CUS74" s="8"/>
      <c r="CUT74" s="8"/>
      <c r="CUU74" s="8"/>
      <c r="CUV74" s="8"/>
      <c r="CUW74" s="8"/>
      <c r="CUX74" s="8"/>
      <c r="CUY74" s="8"/>
      <c r="CUZ74" s="8"/>
      <c r="CVA74" s="8"/>
      <c r="CVB74" s="8"/>
      <c r="CVC74" s="8"/>
      <c r="CVD74" s="8"/>
      <c r="CVE74" s="8"/>
      <c r="CVF74" s="8"/>
      <c r="CVG74" s="8"/>
      <c r="CVH74" s="8"/>
      <c r="CVI74" s="8"/>
      <c r="CVJ74" s="8"/>
      <c r="CVK74" s="8"/>
      <c r="CVL74" s="8"/>
      <c r="CVM74" s="8"/>
      <c r="CVN74" s="8"/>
      <c r="CVO74" s="8"/>
      <c r="CVP74" s="8"/>
      <c r="CVQ74" s="8"/>
      <c r="CVR74" s="8"/>
      <c r="CVS74" s="8"/>
      <c r="CVT74" s="8"/>
      <c r="CVU74" s="8"/>
      <c r="CVV74" s="8"/>
      <c r="CVW74" s="8"/>
      <c r="CVX74" s="8"/>
      <c r="CVY74" s="8"/>
      <c r="CVZ74" s="8"/>
      <c r="CWA74" s="8"/>
      <c r="CWB74" s="8"/>
      <c r="CWC74" s="8"/>
      <c r="CWD74" s="8"/>
      <c r="CWE74" s="8"/>
      <c r="CWF74" s="8"/>
      <c r="CWG74" s="8"/>
      <c r="CWH74" s="8"/>
      <c r="CWI74" s="8"/>
      <c r="CWJ74" s="8"/>
      <c r="CWK74" s="8"/>
      <c r="CWL74" s="8"/>
      <c r="CWM74" s="8"/>
      <c r="CWN74" s="8"/>
      <c r="CWO74" s="8"/>
      <c r="CWP74" s="8"/>
      <c r="CWQ74" s="8"/>
      <c r="CWR74" s="8"/>
      <c r="CWS74" s="8"/>
      <c r="CWT74" s="8"/>
      <c r="CWU74" s="8"/>
      <c r="CWV74" s="8"/>
      <c r="CWW74" s="8"/>
      <c r="CWX74" s="8"/>
      <c r="CWY74" s="8"/>
      <c r="CWZ74" s="8"/>
      <c r="CXA74" s="8"/>
      <c r="CXB74" s="8"/>
      <c r="CXC74" s="8"/>
      <c r="CXD74" s="8"/>
      <c r="CXE74" s="8"/>
      <c r="CXF74" s="8"/>
      <c r="CXG74" s="8"/>
      <c r="CXH74" s="8"/>
      <c r="CXI74" s="8"/>
      <c r="CXJ74" s="8"/>
      <c r="CXK74" s="8"/>
      <c r="CXL74" s="8"/>
      <c r="CXM74" s="8"/>
      <c r="CXN74" s="8"/>
      <c r="CXO74" s="8"/>
      <c r="CXP74" s="8"/>
      <c r="CXQ74" s="8"/>
      <c r="CXR74" s="8"/>
      <c r="CXS74" s="8"/>
      <c r="CXT74" s="8"/>
      <c r="CXU74" s="8"/>
      <c r="CXV74" s="8"/>
      <c r="CXW74" s="8"/>
      <c r="CXX74" s="8"/>
      <c r="CXY74" s="8"/>
      <c r="CXZ74" s="8"/>
      <c r="CYA74" s="8"/>
      <c r="CYB74" s="8"/>
      <c r="CYC74" s="8"/>
      <c r="CYD74" s="8"/>
      <c r="CYE74" s="8"/>
      <c r="CYF74" s="8"/>
      <c r="CYG74" s="8"/>
      <c r="CYH74" s="8"/>
      <c r="CYI74" s="8"/>
      <c r="CYJ74" s="8"/>
      <c r="CYK74" s="8"/>
      <c r="CYL74" s="8"/>
      <c r="CYM74" s="8"/>
      <c r="CYN74" s="8"/>
      <c r="CYO74" s="8"/>
      <c r="CYP74" s="8"/>
      <c r="CYQ74" s="8"/>
      <c r="CYR74" s="8"/>
      <c r="CYS74" s="8"/>
      <c r="CYT74" s="8"/>
      <c r="CYU74" s="8"/>
      <c r="CYV74" s="8"/>
      <c r="CYW74" s="8"/>
      <c r="CYX74" s="8"/>
      <c r="CYY74" s="8"/>
      <c r="CYZ74" s="8"/>
      <c r="CZA74" s="8"/>
      <c r="CZB74" s="8"/>
      <c r="CZC74" s="8"/>
      <c r="CZD74" s="8"/>
      <c r="CZE74" s="8"/>
      <c r="CZF74" s="8"/>
      <c r="CZG74" s="8"/>
      <c r="CZH74" s="8"/>
      <c r="CZI74" s="8"/>
      <c r="CZJ74" s="8"/>
      <c r="CZK74" s="8"/>
      <c r="CZL74" s="8"/>
      <c r="CZM74" s="8"/>
      <c r="CZN74" s="8"/>
      <c r="CZO74" s="8"/>
      <c r="CZP74" s="8"/>
      <c r="CZQ74" s="8"/>
      <c r="CZR74" s="8"/>
      <c r="CZS74" s="8"/>
      <c r="CZT74" s="8"/>
      <c r="CZU74" s="8"/>
      <c r="CZV74" s="8"/>
      <c r="CZW74" s="8"/>
      <c r="CZX74" s="8"/>
      <c r="CZY74" s="8"/>
      <c r="CZZ74" s="8"/>
      <c r="DAA74" s="8"/>
      <c r="DAB74" s="8"/>
      <c r="DAC74" s="8"/>
      <c r="DAD74" s="8"/>
      <c r="DAE74" s="8"/>
      <c r="DAF74" s="8"/>
      <c r="DAG74" s="8"/>
      <c r="DAH74" s="8"/>
      <c r="DAI74" s="8"/>
      <c r="DAJ74" s="8"/>
      <c r="DAK74" s="8"/>
      <c r="DAL74" s="8"/>
      <c r="DAM74" s="8"/>
      <c r="DAN74" s="8"/>
      <c r="DAO74" s="8"/>
      <c r="DAP74" s="8"/>
      <c r="DAQ74" s="8"/>
      <c r="DAR74" s="8"/>
      <c r="DAS74" s="8"/>
      <c r="DAT74" s="8"/>
      <c r="DAU74" s="8"/>
      <c r="DAV74" s="8"/>
      <c r="DAW74" s="8"/>
      <c r="DAX74" s="8"/>
      <c r="DAY74" s="8"/>
      <c r="DAZ74" s="8"/>
      <c r="DBA74" s="8"/>
      <c r="DBB74" s="8"/>
      <c r="DBC74" s="8"/>
      <c r="DBD74" s="8"/>
      <c r="DBE74" s="8"/>
      <c r="DBF74" s="8"/>
      <c r="DBG74" s="8"/>
      <c r="DBH74" s="8"/>
      <c r="DBI74" s="8"/>
      <c r="DBJ74" s="8"/>
      <c r="DBK74" s="8"/>
      <c r="DBL74" s="8"/>
      <c r="DBM74" s="8"/>
      <c r="DBN74" s="8"/>
      <c r="DBO74" s="8"/>
      <c r="DBP74" s="8"/>
      <c r="DBQ74" s="8"/>
      <c r="DBR74" s="8"/>
      <c r="DBS74" s="8"/>
      <c r="DBT74" s="8"/>
      <c r="DBU74" s="8"/>
      <c r="DBV74" s="8"/>
      <c r="DBW74" s="8"/>
      <c r="DBX74" s="8"/>
      <c r="DBY74" s="8"/>
      <c r="DBZ74" s="8"/>
      <c r="DCA74" s="8"/>
      <c r="DCB74" s="8"/>
      <c r="DCC74" s="8"/>
      <c r="DCD74" s="8"/>
      <c r="DCE74" s="8"/>
      <c r="DCF74" s="8"/>
      <c r="DCG74" s="8"/>
      <c r="DCH74" s="8"/>
      <c r="DCI74" s="8"/>
      <c r="DCJ74" s="8"/>
      <c r="DCK74" s="8"/>
      <c r="DCL74" s="8"/>
      <c r="DCM74" s="8"/>
      <c r="DCN74" s="8"/>
      <c r="DCO74" s="8"/>
      <c r="DCP74" s="8"/>
      <c r="DCQ74" s="8"/>
      <c r="DCR74" s="8"/>
      <c r="DCS74" s="8"/>
      <c r="DCT74" s="8"/>
      <c r="DCU74" s="8"/>
      <c r="DCV74" s="8"/>
      <c r="DCW74" s="8"/>
      <c r="DCX74" s="8"/>
      <c r="DCY74" s="8"/>
      <c r="DCZ74" s="8"/>
      <c r="DDA74" s="8"/>
      <c r="DDB74" s="8"/>
      <c r="DDC74" s="8"/>
      <c r="DDD74" s="8"/>
      <c r="DDE74" s="8"/>
      <c r="DDF74" s="8"/>
      <c r="DDG74" s="8"/>
      <c r="DDH74" s="8"/>
      <c r="DDI74" s="8"/>
      <c r="DDJ74" s="8"/>
      <c r="DDK74" s="8"/>
      <c r="DDL74" s="8"/>
      <c r="DDM74" s="8"/>
      <c r="DDN74" s="8"/>
      <c r="DDO74" s="8"/>
      <c r="DDP74" s="8"/>
      <c r="DDQ74" s="8"/>
      <c r="DDR74" s="8"/>
      <c r="DDS74" s="8"/>
      <c r="DDT74" s="8"/>
      <c r="DDU74" s="8"/>
      <c r="DDV74" s="8"/>
      <c r="DDW74" s="8"/>
      <c r="DDX74" s="8"/>
      <c r="DDY74" s="8"/>
      <c r="DDZ74" s="8"/>
      <c r="DEA74" s="8"/>
      <c r="DEB74" s="8"/>
      <c r="DEC74" s="8"/>
      <c r="DED74" s="8"/>
      <c r="DEE74" s="8"/>
      <c r="DEF74" s="8"/>
      <c r="DEG74" s="8"/>
      <c r="DEH74" s="8"/>
      <c r="DEI74" s="8"/>
      <c r="DEJ74" s="8"/>
      <c r="DEK74" s="8"/>
      <c r="DEL74" s="8"/>
      <c r="DEM74" s="8"/>
      <c r="DEN74" s="8"/>
      <c r="DEO74" s="8"/>
      <c r="DEP74" s="8"/>
      <c r="DEQ74" s="8"/>
      <c r="DER74" s="8"/>
      <c r="DES74" s="8"/>
      <c r="DET74" s="8"/>
      <c r="DEU74" s="8"/>
      <c r="DEV74" s="8"/>
      <c r="DEW74" s="8"/>
      <c r="DEX74" s="8"/>
      <c r="DEY74" s="8"/>
      <c r="DEZ74" s="8"/>
      <c r="DFA74" s="8"/>
      <c r="DFB74" s="8"/>
      <c r="DFC74" s="8"/>
      <c r="DFD74" s="8"/>
      <c r="DFE74" s="8"/>
      <c r="DFF74" s="8"/>
      <c r="DFG74" s="8"/>
      <c r="DFH74" s="8"/>
      <c r="DFI74" s="8"/>
      <c r="DFJ74" s="8"/>
      <c r="DFK74" s="8"/>
      <c r="DFL74" s="8"/>
      <c r="DFM74" s="8"/>
      <c r="DFN74" s="8"/>
      <c r="DFO74" s="8"/>
      <c r="DFP74" s="8"/>
      <c r="DFQ74" s="8"/>
      <c r="DFR74" s="8"/>
      <c r="DFS74" s="8"/>
      <c r="DFT74" s="8"/>
      <c r="DFU74" s="8"/>
      <c r="DFV74" s="8"/>
      <c r="DFW74" s="8"/>
      <c r="DFX74" s="8"/>
      <c r="DFY74" s="8"/>
      <c r="DFZ74" s="8"/>
      <c r="DGA74" s="8"/>
      <c r="DGB74" s="8"/>
      <c r="DGC74" s="8"/>
      <c r="DGD74" s="8"/>
      <c r="DGE74" s="8"/>
      <c r="DGF74" s="8"/>
      <c r="DGG74" s="8"/>
      <c r="DGH74" s="8"/>
      <c r="DGI74" s="8"/>
      <c r="DGJ74" s="8"/>
      <c r="DGK74" s="8"/>
      <c r="DGL74" s="8"/>
      <c r="DGM74" s="8"/>
      <c r="DGN74" s="8"/>
      <c r="DGO74" s="8"/>
      <c r="DGP74" s="8"/>
      <c r="DGQ74" s="8"/>
      <c r="DGR74" s="8"/>
      <c r="DGS74" s="8"/>
      <c r="DGT74" s="8"/>
      <c r="DGU74" s="8"/>
      <c r="DGV74" s="8"/>
      <c r="DGW74" s="8"/>
      <c r="DGX74" s="8"/>
      <c r="DGY74" s="8"/>
      <c r="DGZ74" s="8"/>
      <c r="DHA74" s="8"/>
      <c r="DHB74" s="8"/>
      <c r="DHC74" s="8"/>
      <c r="DHD74" s="8"/>
      <c r="DHE74" s="8"/>
      <c r="DHF74" s="8"/>
      <c r="DHG74" s="8"/>
      <c r="DHH74" s="8"/>
      <c r="DHI74" s="8"/>
      <c r="DHJ74" s="8"/>
      <c r="DHK74" s="8"/>
      <c r="DHL74" s="8"/>
      <c r="DHM74" s="8"/>
      <c r="DHN74" s="8"/>
      <c r="DHO74" s="8"/>
      <c r="DHP74" s="8"/>
      <c r="DHQ74" s="8"/>
      <c r="DHR74" s="8"/>
      <c r="DHS74" s="8"/>
      <c r="DHT74" s="8"/>
      <c r="DHU74" s="8"/>
      <c r="DHV74" s="8"/>
      <c r="DHW74" s="8"/>
      <c r="DHX74" s="8"/>
      <c r="DHY74" s="8"/>
      <c r="DHZ74" s="8"/>
      <c r="DIA74" s="8"/>
      <c r="DIB74" s="8"/>
      <c r="DIC74" s="8"/>
      <c r="DID74" s="8"/>
      <c r="DIE74" s="8"/>
      <c r="DIF74" s="8"/>
      <c r="DIG74" s="8"/>
      <c r="DIH74" s="8"/>
      <c r="DII74" s="8"/>
      <c r="DIJ74" s="8"/>
      <c r="DIK74" s="8"/>
      <c r="DIL74" s="8"/>
      <c r="DIM74" s="8"/>
      <c r="DIN74" s="8"/>
      <c r="DIO74" s="8"/>
      <c r="DIP74" s="8"/>
      <c r="DIQ74" s="8"/>
      <c r="DIR74" s="8"/>
      <c r="DIS74" s="8"/>
      <c r="DIT74" s="8"/>
      <c r="DIU74" s="8"/>
      <c r="DIV74" s="8"/>
      <c r="DIW74" s="8"/>
      <c r="DIX74" s="8"/>
      <c r="DIY74" s="8"/>
      <c r="DIZ74" s="8"/>
      <c r="DJA74" s="8"/>
      <c r="DJB74" s="8"/>
      <c r="DJC74" s="8"/>
      <c r="DJD74" s="8"/>
      <c r="DJE74" s="8"/>
      <c r="DJF74" s="8"/>
      <c r="DJG74" s="8"/>
      <c r="DJH74" s="8"/>
      <c r="DJI74" s="8"/>
      <c r="DJJ74" s="8"/>
      <c r="DJK74" s="8"/>
      <c r="DJL74" s="8"/>
      <c r="DJM74" s="8"/>
      <c r="DJN74" s="8"/>
      <c r="DJO74" s="8"/>
      <c r="DJP74" s="8"/>
      <c r="DJQ74" s="8"/>
      <c r="DJR74" s="8"/>
      <c r="DJS74" s="8"/>
      <c r="DJT74" s="8"/>
      <c r="DJU74" s="8"/>
      <c r="DJV74" s="8"/>
      <c r="DJW74" s="8"/>
      <c r="DJX74" s="8"/>
      <c r="DJY74" s="8"/>
      <c r="DJZ74" s="8"/>
      <c r="DKA74" s="8"/>
      <c r="DKB74" s="8"/>
      <c r="DKC74" s="8"/>
      <c r="DKD74" s="8"/>
      <c r="DKE74" s="8"/>
      <c r="DKF74" s="8"/>
      <c r="DKG74" s="8"/>
      <c r="DKH74" s="8"/>
      <c r="DKI74" s="8"/>
      <c r="DKJ74" s="8"/>
      <c r="DKK74" s="8"/>
      <c r="DKL74" s="8"/>
      <c r="DKM74" s="8"/>
      <c r="DKN74" s="8"/>
      <c r="DKO74" s="8"/>
      <c r="DKP74" s="8"/>
      <c r="DKQ74" s="8"/>
      <c r="DKR74" s="8"/>
      <c r="DKS74" s="8"/>
      <c r="DKT74" s="8"/>
      <c r="DKU74" s="8"/>
      <c r="DKV74" s="8"/>
      <c r="DKW74" s="8"/>
      <c r="DKX74" s="8"/>
      <c r="DKY74" s="8"/>
      <c r="DKZ74" s="8"/>
      <c r="DLA74" s="8"/>
      <c r="DLB74" s="8"/>
      <c r="DLC74" s="8"/>
      <c r="DLD74" s="8"/>
      <c r="DLE74" s="8"/>
      <c r="DLF74" s="8"/>
      <c r="DLG74" s="8"/>
      <c r="DLH74" s="8"/>
      <c r="DLI74" s="8"/>
      <c r="DLJ74" s="8"/>
      <c r="DLK74" s="8"/>
      <c r="DLL74" s="8"/>
      <c r="DLM74" s="8"/>
      <c r="DLN74" s="8"/>
      <c r="DLO74" s="8"/>
      <c r="DLP74" s="8"/>
      <c r="DLQ74" s="8"/>
      <c r="DLR74" s="8"/>
      <c r="DLS74" s="8"/>
      <c r="DLT74" s="8"/>
      <c r="DLU74" s="8"/>
      <c r="DLV74" s="8"/>
      <c r="DLW74" s="8"/>
      <c r="DLX74" s="8"/>
      <c r="DLY74" s="8"/>
      <c r="DLZ74" s="8"/>
      <c r="DMA74" s="8"/>
      <c r="DMB74" s="8"/>
      <c r="DMC74" s="8"/>
      <c r="DMD74" s="8"/>
      <c r="DME74" s="8"/>
      <c r="DMF74" s="8"/>
      <c r="DMG74" s="8"/>
      <c r="DMH74" s="8"/>
      <c r="DMI74" s="8"/>
      <c r="DMJ74" s="8"/>
      <c r="DMK74" s="8"/>
      <c r="DML74" s="8"/>
      <c r="DMM74" s="8"/>
      <c r="DMN74" s="8"/>
      <c r="DMO74" s="8"/>
      <c r="DMP74" s="8"/>
      <c r="DMQ74" s="8"/>
      <c r="DMR74" s="8"/>
      <c r="DMS74" s="8"/>
      <c r="DMT74" s="8"/>
      <c r="DMU74" s="8"/>
      <c r="DMV74" s="8"/>
      <c r="DMW74" s="8"/>
      <c r="DMX74" s="8"/>
      <c r="DMY74" s="8"/>
      <c r="DMZ74" s="8"/>
      <c r="DNA74" s="8"/>
      <c r="DNB74" s="8"/>
      <c r="DNC74" s="8"/>
      <c r="DND74" s="8"/>
      <c r="DNE74" s="8"/>
      <c r="DNF74" s="8"/>
      <c r="DNG74" s="8"/>
      <c r="DNH74" s="8"/>
      <c r="DNI74" s="8"/>
      <c r="DNJ74" s="8"/>
      <c r="DNK74" s="8"/>
      <c r="DNL74" s="8"/>
      <c r="DNM74" s="8"/>
      <c r="DNN74" s="8"/>
      <c r="DNO74" s="8"/>
      <c r="DNP74" s="8"/>
      <c r="DNQ74" s="8"/>
      <c r="DNR74" s="8"/>
      <c r="DNS74" s="8"/>
      <c r="DNT74" s="8"/>
      <c r="DNU74" s="8"/>
      <c r="DNV74" s="8"/>
      <c r="DNW74" s="8"/>
      <c r="DNX74" s="8"/>
      <c r="DNY74" s="8"/>
      <c r="DNZ74" s="8"/>
      <c r="DOA74" s="8"/>
      <c r="DOB74" s="8"/>
      <c r="DOC74" s="8"/>
      <c r="DOD74" s="8"/>
      <c r="DOE74" s="8"/>
      <c r="DOF74" s="8"/>
      <c r="DOG74" s="8"/>
      <c r="DOH74" s="8"/>
      <c r="DOI74" s="8"/>
      <c r="DOJ74" s="8"/>
      <c r="DOK74" s="8"/>
      <c r="DOL74" s="8"/>
      <c r="DOM74" s="8"/>
      <c r="DON74" s="8"/>
      <c r="DOO74" s="8"/>
      <c r="DOP74" s="8"/>
      <c r="DOQ74" s="8"/>
      <c r="DOR74" s="8"/>
      <c r="DOS74" s="8"/>
      <c r="DOT74" s="8"/>
      <c r="DOU74" s="8"/>
      <c r="DOV74" s="8"/>
      <c r="DOW74" s="8"/>
      <c r="DOX74" s="8"/>
      <c r="DOY74" s="8"/>
      <c r="DOZ74" s="8"/>
      <c r="DPA74" s="8"/>
      <c r="DPB74" s="8"/>
      <c r="DPC74" s="8"/>
      <c r="DPD74" s="8"/>
      <c r="DPE74" s="8"/>
      <c r="DPF74" s="8"/>
      <c r="DPG74" s="8"/>
      <c r="DPH74" s="8"/>
      <c r="DPI74" s="8"/>
      <c r="DPJ74" s="8"/>
      <c r="DPK74" s="8"/>
      <c r="DPL74" s="8"/>
      <c r="DPM74" s="8"/>
      <c r="DPN74" s="8"/>
      <c r="DPO74" s="8"/>
      <c r="DPP74" s="8"/>
      <c r="DPQ74" s="8"/>
      <c r="DPR74" s="8"/>
      <c r="DPS74" s="8"/>
      <c r="DPT74" s="8"/>
      <c r="DPU74" s="8"/>
      <c r="DPV74" s="8"/>
      <c r="DPW74" s="8"/>
      <c r="DPX74" s="8"/>
      <c r="DPY74" s="8"/>
      <c r="DPZ74" s="8"/>
      <c r="DQA74" s="8"/>
      <c r="DQB74" s="8"/>
      <c r="DQC74" s="8"/>
      <c r="DQD74" s="8"/>
      <c r="DQE74" s="8"/>
      <c r="DQF74" s="8"/>
      <c r="DQG74" s="8"/>
      <c r="DQH74" s="8"/>
      <c r="DQI74" s="8"/>
      <c r="DQJ74" s="8"/>
      <c r="DQK74" s="8"/>
      <c r="DQL74" s="8"/>
      <c r="DQM74" s="8"/>
      <c r="DQN74" s="8"/>
      <c r="DQO74" s="8"/>
      <c r="DQP74" s="8"/>
      <c r="DQQ74" s="8"/>
      <c r="DQR74" s="8"/>
      <c r="DQS74" s="8"/>
      <c r="DQT74" s="8"/>
      <c r="DQU74" s="8"/>
      <c r="DQV74" s="8"/>
      <c r="DQW74" s="8"/>
      <c r="DQX74" s="8"/>
      <c r="DQY74" s="8"/>
      <c r="DQZ74" s="8"/>
      <c r="DRA74" s="8"/>
      <c r="DRB74" s="8"/>
      <c r="DRC74" s="8"/>
      <c r="DRD74" s="8"/>
      <c r="DRE74" s="8"/>
      <c r="DRF74" s="8"/>
      <c r="DRG74" s="8"/>
      <c r="DRH74" s="8"/>
      <c r="DRI74" s="8"/>
      <c r="DRJ74" s="8"/>
      <c r="DRK74" s="8"/>
      <c r="DRL74" s="8"/>
      <c r="DRM74" s="8"/>
      <c r="DRN74" s="8"/>
      <c r="DRO74" s="8"/>
      <c r="DRP74" s="8"/>
      <c r="DRQ74" s="8"/>
      <c r="DRR74" s="8"/>
      <c r="DRS74" s="8"/>
      <c r="DRT74" s="8"/>
      <c r="DRU74" s="8"/>
      <c r="DRV74" s="8"/>
      <c r="DRW74" s="8"/>
      <c r="DRX74" s="8"/>
      <c r="DRY74" s="8"/>
      <c r="DRZ74" s="8"/>
      <c r="DSA74" s="8"/>
      <c r="DSB74" s="8"/>
      <c r="DSC74" s="8"/>
      <c r="DSD74" s="8"/>
      <c r="DSE74" s="8"/>
      <c r="DSF74" s="8"/>
      <c r="DSG74" s="8"/>
      <c r="DSH74" s="8"/>
      <c r="DSI74" s="8"/>
      <c r="DSJ74" s="8"/>
      <c r="DSK74" s="8"/>
      <c r="DSL74" s="8"/>
      <c r="DSM74" s="8"/>
      <c r="DSN74" s="8"/>
      <c r="DSO74" s="8"/>
      <c r="DSP74" s="8"/>
      <c r="DSQ74" s="8"/>
      <c r="DSR74" s="8"/>
      <c r="DSS74" s="8"/>
      <c r="DST74" s="8"/>
      <c r="DSU74" s="8"/>
      <c r="DSV74" s="8"/>
      <c r="DSW74" s="8"/>
      <c r="DSX74" s="8"/>
      <c r="DSY74" s="8"/>
      <c r="DSZ74" s="8"/>
      <c r="DTA74" s="8"/>
      <c r="DTB74" s="8"/>
      <c r="DTC74" s="8"/>
      <c r="DTD74" s="8"/>
      <c r="DTE74" s="8"/>
      <c r="DTF74" s="8"/>
      <c r="DTG74" s="8"/>
      <c r="DTH74" s="8"/>
      <c r="DTI74" s="8"/>
      <c r="DTJ74" s="8"/>
      <c r="DTK74" s="8"/>
      <c r="DTL74" s="8"/>
      <c r="DTM74" s="8"/>
      <c r="DTN74" s="8"/>
      <c r="DTO74" s="8"/>
      <c r="DTP74" s="8"/>
      <c r="DTQ74" s="8"/>
      <c r="DTR74" s="8"/>
      <c r="DTS74" s="8"/>
      <c r="DTT74" s="8"/>
      <c r="DTU74" s="8"/>
      <c r="DTV74" s="8"/>
      <c r="DTW74" s="8"/>
      <c r="DTX74" s="8"/>
      <c r="DTY74" s="8"/>
      <c r="DTZ74" s="8"/>
      <c r="DUA74" s="8"/>
      <c r="DUB74" s="8"/>
      <c r="DUC74" s="8"/>
      <c r="DUD74" s="8"/>
      <c r="DUE74" s="8"/>
      <c r="DUF74" s="8"/>
      <c r="DUG74" s="8"/>
      <c r="DUH74" s="8"/>
      <c r="DUI74" s="8"/>
      <c r="DUJ74" s="8"/>
      <c r="DUK74" s="8"/>
      <c r="DUL74" s="8"/>
      <c r="DUM74" s="8"/>
      <c r="DUN74" s="8"/>
      <c r="DUO74" s="8"/>
      <c r="DUP74" s="8"/>
      <c r="DUQ74" s="8"/>
      <c r="DUR74" s="8"/>
      <c r="DUS74" s="8"/>
      <c r="DUT74" s="8"/>
      <c r="DUU74" s="8"/>
      <c r="DUV74" s="8"/>
      <c r="DUW74" s="8"/>
      <c r="DUX74" s="8"/>
      <c r="DUY74" s="8"/>
      <c r="DUZ74" s="8"/>
      <c r="DVA74" s="8"/>
      <c r="DVB74" s="8"/>
      <c r="DVC74" s="8"/>
      <c r="DVD74" s="8"/>
      <c r="DVE74" s="8"/>
      <c r="DVF74" s="8"/>
      <c r="DVG74" s="8"/>
      <c r="DVH74" s="8"/>
      <c r="DVI74" s="8"/>
      <c r="DVJ74" s="8"/>
      <c r="DVK74" s="8"/>
      <c r="DVL74" s="8"/>
      <c r="DVM74" s="8"/>
      <c r="DVN74" s="8"/>
      <c r="DVO74" s="8"/>
      <c r="DVP74" s="8"/>
      <c r="DVQ74" s="8"/>
      <c r="DVR74" s="8"/>
      <c r="DVS74" s="8"/>
      <c r="DVT74" s="8"/>
      <c r="DVU74" s="8"/>
      <c r="DVV74" s="8"/>
      <c r="DVW74" s="8"/>
      <c r="DVX74" s="8"/>
      <c r="DVY74" s="8"/>
      <c r="DVZ74" s="8"/>
      <c r="DWA74" s="8"/>
      <c r="DWB74" s="8"/>
      <c r="DWC74" s="8"/>
      <c r="DWD74" s="8"/>
      <c r="DWE74" s="8"/>
      <c r="DWF74" s="8"/>
      <c r="DWG74" s="8"/>
      <c r="DWH74" s="8"/>
      <c r="DWI74" s="8"/>
      <c r="DWJ74" s="8"/>
      <c r="DWK74" s="8"/>
      <c r="DWL74" s="8"/>
      <c r="DWM74" s="8"/>
      <c r="DWN74" s="8"/>
      <c r="DWO74" s="8"/>
      <c r="DWP74" s="8"/>
      <c r="DWQ74" s="8"/>
      <c r="DWR74" s="8"/>
      <c r="DWS74" s="8"/>
      <c r="DWT74" s="8"/>
      <c r="DWU74" s="8"/>
      <c r="DWV74" s="8"/>
      <c r="DWW74" s="8"/>
      <c r="DWX74" s="8"/>
      <c r="DWY74" s="8"/>
      <c r="DWZ74" s="8"/>
      <c r="DXA74" s="8"/>
      <c r="DXB74" s="8"/>
      <c r="DXC74" s="8"/>
      <c r="DXD74" s="8"/>
      <c r="DXE74" s="8"/>
      <c r="DXF74" s="8"/>
      <c r="DXG74" s="8"/>
      <c r="DXH74" s="8"/>
      <c r="DXI74" s="8"/>
      <c r="DXJ74" s="8"/>
      <c r="DXK74" s="8"/>
      <c r="DXL74" s="8"/>
      <c r="DXM74" s="8"/>
      <c r="DXN74" s="8"/>
      <c r="DXO74" s="8"/>
      <c r="DXP74" s="8"/>
      <c r="DXQ74" s="8"/>
      <c r="DXR74" s="8"/>
      <c r="DXS74" s="8"/>
      <c r="DXT74" s="8"/>
      <c r="DXU74" s="8"/>
      <c r="DXV74" s="8"/>
      <c r="DXW74" s="8"/>
      <c r="DXX74" s="8"/>
      <c r="DXY74" s="8"/>
      <c r="DXZ74" s="8"/>
      <c r="DYA74" s="8"/>
      <c r="DYB74" s="8"/>
      <c r="DYC74" s="8"/>
      <c r="DYD74" s="8"/>
      <c r="DYE74" s="8"/>
      <c r="DYF74" s="8"/>
      <c r="DYG74" s="8"/>
      <c r="DYH74" s="8"/>
      <c r="DYI74" s="8"/>
      <c r="DYJ74" s="8"/>
      <c r="DYK74" s="8"/>
      <c r="DYL74" s="8"/>
      <c r="DYM74" s="8"/>
      <c r="DYN74" s="8"/>
      <c r="DYO74" s="8"/>
      <c r="DYP74" s="8"/>
      <c r="DYQ74" s="8"/>
      <c r="DYR74" s="8"/>
      <c r="DYS74" s="8"/>
      <c r="DYT74" s="8"/>
      <c r="DYU74" s="8"/>
      <c r="DYV74" s="8"/>
      <c r="DYW74" s="8"/>
      <c r="DYX74" s="8"/>
      <c r="DYY74" s="8"/>
      <c r="DYZ74" s="8"/>
      <c r="DZA74" s="8"/>
      <c r="DZB74" s="8"/>
      <c r="DZC74" s="8"/>
      <c r="DZD74" s="8"/>
      <c r="DZE74" s="8"/>
      <c r="DZF74" s="8"/>
      <c r="DZG74" s="8"/>
      <c r="DZH74" s="8"/>
      <c r="DZI74" s="8"/>
      <c r="DZJ74" s="8"/>
      <c r="DZK74" s="8"/>
      <c r="DZL74" s="8"/>
      <c r="DZM74" s="8"/>
      <c r="DZN74" s="8"/>
      <c r="DZO74" s="8"/>
      <c r="DZP74" s="8"/>
      <c r="DZQ74" s="8"/>
      <c r="DZR74" s="8"/>
      <c r="DZS74" s="8"/>
      <c r="DZT74" s="8"/>
      <c r="DZU74" s="8"/>
      <c r="DZV74" s="8"/>
      <c r="DZW74" s="8"/>
      <c r="DZX74" s="8"/>
      <c r="DZY74" s="8"/>
      <c r="DZZ74" s="8"/>
      <c r="EAA74" s="8"/>
      <c r="EAB74" s="8"/>
      <c r="EAC74" s="8"/>
      <c r="EAD74" s="8"/>
      <c r="EAE74" s="8"/>
      <c r="EAF74" s="8"/>
      <c r="EAG74" s="8"/>
      <c r="EAH74" s="8"/>
      <c r="EAI74" s="8"/>
      <c r="EAJ74" s="8"/>
      <c r="EAK74" s="8"/>
      <c r="EAL74" s="8"/>
      <c r="EAM74" s="8"/>
      <c r="EAN74" s="8"/>
      <c r="EAO74" s="8"/>
      <c r="EAP74" s="8"/>
      <c r="EAQ74" s="8"/>
      <c r="EAR74" s="8"/>
      <c r="EAS74" s="8"/>
      <c r="EAT74" s="8"/>
      <c r="EAU74" s="8"/>
      <c r="EAV74" s="8"/>
      <c r="EAW74" s="8"/>
      <c r="EAX74" s="8"/>
      <c r="EAY74" s="8"/>
      <c r="EAZ74" s="8"/>
      <c r="EBA74" s="8"/>
      <c r="EBB74" s="8"/>
      <c r="EBC74" s="8"/>
      <c r="EBD74" s="8"/>
      <c r="EBE74" s="8"/>
      <c r="EBF74" s="8"/>
      <c r="EBG74" s="8"/>
      <c r="EBH74" s="8"/>
      <c r="EBI74" s="8"/>
      <c r="EBJ74" s="8"/>
      <c r="EBK74" s="8"/>
      <c r="EBL74" s="8"/>
      <c r="EBM74" s="8"/>
      <c r="EBN74" s="8"/>
      <c r="EBO74" s="8"/>
      <c r="EBP74" s="8"/>
      <c r="EBQ74" s="8"/>
      <c r="EBR74" s="8"/>
      <c r="EBS74" s="8"/>
      <c r="EBT74" s="8"/>
      <c r="EBU74" s="8"/>
      <c r="EBV74" s="8"/>
      <c r="EBW74" s="8"/>
      <c r="EBX74" s="8"/>
      <c r="EBY74" s="8"/>
      <c r="EBZ74" s="8"/>
      <c r="ECA74" s="8"/>
      <c r="ECB74" s="8"/>
      <c r="ECC74" s="8"/>
      <c r="ECD74" s="8"/>
      <c r="ECE74" s="8"/>
      <c r="ECF74" s="8"/>
      <c r="ECG74" s="8"/>
      <c r="ECH74" s="8"/>
      <c r="ECI74" s="8"/>
      <c r="ECJ74" s="8"/>
      <c r="ECK74" s="8"/>
      <c r="ECL74" s="8"/>
      <c r="ECM74" s="8"/>
      <c r="ECN74" s="8"/>
      <c r="ECO74" s="8"/>
      <c r="ECP74" s="8"/>
      <c r="ECQ74" s="8"/>
      <c r="ECR74" s="8"/>
      <c r="ECS74" s="8"/>
      <c r="ECT74" s="8"/>
      <c r="ECU74" s="8"/>
      <c r="ECV74" s="8"/>
      <c r="ECW74" s="8"/>
      <c r="ECX74" s="8"/>
      <c r="ECY74" s="8"/>
      <c r="ECZ74" s="8"/>
      <c r="EDA74" s="8"/>
      <c r="EDB74" s="8"/>
      <c r="EDC74" s="8"/>
      <c r="EDD74" s="8"/>
      <c r="EDE74" s="8"/>
      <c r="EDF74" s="8"/>
      <c r="EDG74" s="8"/>
      <c r="EDH74" s="8"/>
      <c r="EDI74" s="8"/>
      <c r="EDJ74" s="8"/>
      <c r="EDK74" s="8"/>
      <c r="EDL74" s="8"/>
      <c r="EDM74" s="8"/>
      <c r="EDN74" s="8"/>
      <c r="EDO74" s="8"/>
      <c r="EDP74" s="8"/>
      <c r="EDQ74" s="8"/>
      <c r="EDR74" s="8"/>
      <c r="EDS74" s="8"/>
      <c r="EDT74" s="8"/>
      <c r="EDU74" s="8"/>
      <c r="EDV74" s="8"/>
      <c r="EDW74" s="8"/>
      <c r="EDX74" s="8"/>
      <c r="EDY74" s="8"/>
      <c r="EDZ74" s="8"/>
      <c r="EEA74" s="8"/>
      <c r="EEB74" s="8"/>
      <c r="EEC74" s="8"/>
      <c r="EED74" s="8"/>
      <c r="EEE74" s="8"/>
      <c r="EEF74" s="8"/>
      <c r="EEG74" s="8"/>
      <c r="EEH74" s="8"/>
      <c r="EEI74" s="8"/>
      <c r="EEJ74" s="8"/>
      <c r="EEK74" s="8"/>
      <c r="EEL74" s="8"/>
      <c r="EEM74" s="8"/>
      <c r="EEN74" s="8"/>
      <c r="EEO74" s="8"/>
      <c r="EEP74" s="8"/>
      <c r="EEQ74" s="8"/>
      <c r="EER74" s="8"/>
      <c r="EES74" s="8"/>
      <c r="EET74" s="8"/>
      <c r="EEU74" s="8"/>
      <c r="EEV74" s="8"/>
      <c r="EEW74" s="8"/>
      <c r="EEX74" s="8"/>
      <c r="EEY74" s="8"/>
      <c r="EEZ74" s="8"/>
      <c r="EFA74" s="8"/>
      <c r="EFB74" s="8"/>
      <c r="EFC74" s="8"/>
      <c r="EFD74" s="8"/>
      <c r="EFE74" s="8"/>
      <c r="EFF74" s="8"/>
      <c r="EFG74" s="8"/>
      <c r="EFH74" s="8"/>
      <c r="EFI74" s="8"/>
      <c r="EFJ74" s="8"/>
      <c r="EFK74" s="8"/>
      <c r="EFL74" s="8"/>
      <c r="EFM74" s="8"/>
      <c r="EFN74" s="8"/>
      <c r="EFO74" s="8"/>
      <c r="EFP74" s="8"/>
      <c r="EFQ74" s="8"/>
      <c r="EFR74" s="8"/>
      <c r="EFS74" s="8"/>
      <c r="EFT74" s="8"/>
      <c r="EFU74" s="8"/>
      <c r="EFV74" s="8"/>
      <c r="EFW74" s="8"/>
      <c r="EFX74" s="8"/>
      <c r="EFY74" s="8"/>
      <c r="EFZ74" s="8"/>
      <c r="EGA74" s="8"/>
      <c r="EGB74" s="8"/>
      <c r="EGC74" s="8"/>
      <c r="EGD74" s="8"/>
      <c r="EGE74" s="8"/>
      <c r="EGF74" s="8"/>
      <c r="EGG74" s="8"/>
      <c r="EGH74" s="8"/>
      <c r="EGI74" s="8"/>
      <c r="EGJ74" s="8"/>
      <c r="EGK74" s="8"/>
      <c r="EGL74" s="8"/>
      <c r="EGM74" s="8"/>
      <c r="EGN74" s="8"/>
      <c r="EGO74" s="8"/>
      <c r="EGP74" s="8"/>
      <c r="EGQ74" s="8"/>
      <c r="EGR74" s="8"/>
      <c r="EGS74" s="8"/>
      <c r="EGT74" s="8"/>
      <c r="EGU74" s="8"/>
      <c r="EGV74" s="8"/>
      <c r="EGW74" s="8"/>
      <c r="EGX74" s="8"/>
      <c r="EGY74" s="8"/>
      <c r="EGZ74" s="8"/>
      <c r="EHA74" s="8"/>
      <c r="EHB74" s="8"/>
      <c r="EHC74" s="8"/>
      <c r="EHD74" s="8"/>
      <c r="EHE74" s="8"/>
      <c r="EHF74" s="8"/>
      <c r="EHG74" s="8"/>
      <c r="EHH74" s="8"/>
      <c r="EHI74" s="8"/>
      <c r="EHJ74" s="8"/>
      <c r="EHK74" s="8"/>
      <c r="EHL74" s="8"/>
      <c r="EHM74" s="8"/>
      <c r="EHN74" s="8"/>
      <c r="EHO74" s="8"/>
      <c r="EHP74" s="8"/>
      <c r="EHQ74" s="8"/>
      <c r="EHR74" s="8"/>
      <c r="EHS74" s="8"/>
      <c r="EHT74" s="8"/>
      <c r="EHU74" s="8"/>
      <c r="EHV74" s="8"/>
      <c r="EHW74" s="8"/>
      <c r="EHX74" s="8"/>
      <c r="EHY74" s="8"/>
      <c r="EHZ74" s="8"/>
      <c r="EIA74" s="8"/>
      <c r="EIB74" s="8"/>
      <c r="EIC74" s="8"/>
      <c r="EID74" s="8"/>
      <c r="EIE74" s="8"/>
      <c r="EIF74" s="8"/>
      <c r="EIG74" s="8"/>
      <c r="EIH74" s="8"/>
      <c r="EII74" s="8"/>
      <c r="EIJ74" s="8"/>
      <c r="EIK74" s="8"/>
      <c r="EIL74" s="8"/>
      <c r="EIM74" s="8"/>
      <c r="EIN74" s="8"/>
      <c r="EIO74" s="8"/>
      <c r="EIP74" s="8"/>
      <c r="EIQ74" s="8"/>
      <c r="EIR74" s="8"/>
      <c r="EIS74" s="8"/>
      <c r="EIT74" s="8"/>
      <c r="EIU74" s="8"/>
      <c r="EIV74" s="8"/>
      <c r="EIW74" s="8"/>
      <c r="EIX74" s="8"/>
      <c r="EIY74" s="8"/>
      <c r="EIZ74" s="8"/>
      <c r="EJA74" s="8"/>
      <c r="EJB74" s="8"/>
      <c r="EJC74" s="8"/>
      <c r="EJD74" s="8"/>
      <c r="EJE74" s="8"/>
      <c r="EJF74" s="8"/>
      <c r="EJG74" s="8"/>
      <c r="EJH74" s="8"/>
      <c r="EJI74" s="8"/>
      <c r="EJJ74" s="8"/>
      <c r="EJK74" s="8"/>
      <c r="EJL74" s="8"/>
      <c r="EJM74" s="8"/>
      <c r="EJN74" s="8"/>
      <c r="EJO74" s="8"/>
      <c r="EJP74" s="8"/>
      <c r="EJQ74" s="8"/>
      <c r="EJR74" s="8"/>
      <c r="EJS74" s="8"/>
      <c r="EJT74" s="8"/>
      <c r="EJU74" s="8"/>
      <c r="EJV74" s="8"/>
      <c r="EJW74" s="8"/>
      <c r="EJX74" s="8"/>
      <c r="EJY74" s="8"/>
      <c r="EJZ74" s="8"/>
      <c r="EKA74" s="8"/>
      <c r="EKB74" s="8"/>
      <c r="EKC74" s="8"/>
      <c r="EKD74" s="8"/>
      <c r="EKE74" s="8"/>
      <c r="EKF74" s="8"/>
      <c r="EKG74" s="8"/>
      <c r="EKH74" s="8"/>
      <c r="EKI74" s="8"/>
      <c r="EKJ74" s="8"/>
      <c r="EKK74" s="8"/>
      <c r="EKL74" s="8"/>
      <c r="EKM74" s="8"/>
      <c r="EKN74" s="8"/>
      <c r="EKO74" s="8"/>
      <c r="EKP74" s="8"/>
      <c r="EKQ74" s="8"/>
      <c r="EKR74" s="8"/>
      <c r="EKS74" s="8"/>
      <c r="EKT74" s="8"/>
      <c r="EKU74" s="8"/>
      <c r="EKV74" s="8"/>
      <c r="EKW74" s="8"/>
      <c r="EKX74" s="8"/>
      <c r="EKY74" s="8"/>
      <c r="EKZ74" s="8"/>
      <c r="ELA74" s="8"/>
      <c r="ELB74" s="8"/>
      <c r="ELC74" s="8"/>
      <c r="ELD74" s="8"/>
      <c r="ELE74" s="8"/>
      <c r="ELF74" s="8"/>
      <c r="ELG74" s="8"/>
      <c r="ELH74" s="8"/>
      <c r="ELI74" s="8"/>
      <c r="ELJ74" s="8"/>
      <c r="ELK74" s="8"/>
      <c r="ELL74" s="8"/>
      <c r="ELM74" s="8"/>
      <c r="ELN74" s="8"/>
      <c r="ELO74" s="8"/>
      <c r="ELP74" s="8"/>
      <c r="ELQ74" s="8"/>
      <c r="ELR74" s="8"/>
      <c r="ELS74" s="8"/>
      <c r="ELT74" s="8"/>
      <c r="ELU74" s="8"/>
      <c r="ELV74" s="8"/>
      <c r="ELW74" s="8"/>
      <c r="ELX74" s="8"/>
      <c r="ELY74" s="8"/>
      <c r="ELZ74" s="8"/>
      <c r="EMA74" s="8"/>
      <c r="EMB74" s="8"/>
      <c r="EMC74" s="8"/>
      <c r="EMD74" s="8"/>
      <c r="EME74" s="8"/>
      <c r="EMF74" s="8"/>
      <c r="EMG74" s="8"/>
      <c r="EMH74" s="8"/>
      <c r="EMI74" s="8"/>
      <c r="EMJ74" s="8"/>
      <c r="EMK74" s="8"/>
      <c r="EML74" s="8"/>
      <c r="EMM74" s="8"/>
      <c r="EMN74" s="8"/>
      <c r="EMO74" s="8"/>
      <c r="EMP74" s="8"/>
      <c r="EMQ74" s="8"/>
      <c r="EMR74" s="8"/>
      <c r="EMS74" s="8"/>
      <c r="EMT74" s="8"/>
      <c r="EMU74" s="8"/>
      <c r="EMV74" s="8"/>
      <c r="EMW74" s="8"/>
      <c r="EMX74" s="8"/>
      <c r="EMY74" s="8"/>
      <c r="EMZ74" s="8"/>
      <c r="ENA74" s="8"/>
      <c r="ENB74" s="8"/>
      <c r="ENC74" s="8"/>
      <c r="END74" s="8"/>
      <c r="ENE74" s="8"/>
      <c r="ENF74" s="8"/>
      <c r="ENG74" s="8"/>
      <c r="ENH74" s="8"/>
      <c r="ENI74" s="8"/>
      <c r="ENJ74" s="8"/>
      <c r="ENK74" s="8"/>
      <c r="ENL74" s="8"/>
      <c r="ENM74" s="8"/>
      <c r="ENN74" s="8"/>
      <c r="ENO74" s="8"/>
      <c r="ENP74" s="8"/>
      <c r="ENQ74" s="8"/>
      <c r="ENR74" s="8"/>
      <c r="ENS74" s="8"/>
      <c r="ENT74" s="8"/>
      <c r="ENU74" s="8"/>
      <c r="ENV74" s="8"/>
      <c r="ENW74" s="8"/>
      <c r="ENX74" s="8"/>
      <c r="ENY74" s="8"/>
      <c r="ENZ74" s="8"/>
      <c r="EOA74" s="8"/>
      <c r="EOB74" s="8"/>
      <c r="EOC74" s="8"/>
      <c r="EOD74" s="8"/>
      <c r="EOE74" s="8"/>
      <c r="EOF74" s="8"/>
      <c r="EOG74" s="8"/>
      <c r="EOH74" s="8"/>
      <c r="EOI74" s="8"/>
      <c r="EOJ74" s="8"/>
      <c r="EOK74" s="8"/>
      <c r="EOL74" s="8"/>
      <c r="EOM74" s="8"/>
      <c r="EON74" s="8"/>
      <c r="EOO74" s="8"/>
      <c r="EOP74" s="8"/>
      <c r="EOQ74" s="8"/>
      <c r="EOR74" s="8"/>
      <c r="EOS74" s="8"/>
      <c r="EOT74" s="8"/>
      <c r="EOU74" s="8"/>
      <c r="EOV74" s="8"/>
      <c r="EOW74" s="8"/>
      <c r="EOX74" s="8"/>
      <c r="EOY74" s="8"/>
      <c r="EOZ74" s="8"/>
      <c r="EPA74" s="8"/>
      <c r="EPB74" s="8"/>
      <c r="EPC74" s="8"/>
      <c r="EPD74" s="8"/>
      <c r="EPE74" s="8"/>
      <c r="EPF74" s="8"/>
      <c r="EPG74" s="8"/>
      <c r="EPH74" s="8"/>
      <c r="EPI74" s="8"/>
      <c r="EPJ74" s="8"/>
      <c r="EPK74" s="8"/>
      <c r="EPL74" s="8"/>
      <c r="EPM74" s="8"/>
      <c r="EPN74" s="8"/>
      <c r="EPO74" s="8"/>
      <c r="EPP74" s="8"/>
      <c r="EPQ74" s="8"/>
      <c r="EPR74" s="8"/>
      <c r="EPS74" s="8"/>
      <c r="EPT74" s="8"/>
      <c r="EPU74" s="8"/>
      <c r="EPV74" s="8"/>
      <c r="EPW74" s="8"/>
      <c r="EPX74" s="8"/>
      <c r="EPY74" s="8"/>
      <c r="EPZ74" s="8"/>
      <c r="EQA74" s="8"/>
      <c r="EQB74" s="8"/>
      <c r="EQC74" s="8"/>
      <c r="EQD74" s="8"/>
      <c r="EQE74" s="8"/>
      <c r="EQF74" s="8"/>
      <c r="EQG74" s="8"/>
      <c r="EQH74" s="8"/>
      <c r="EQI74" s="8"/>
      <c r="EQJ74" s="8"/>
      <c r="EQK74" s="8"/>
      <c r="EQL74" s="8"/>
      <c r="EQM74" s="8"/>
      <c r="EQN74" s="8"/>
      <c r="EQO74" s="8"/>
      <c r="EQP74" s="8"/>
      <c r="EQQ74" s="8"/>
      <c r="EQR74" s="8"/>
      <c r="EQS74" s="8"/>
      <c r="EQT74" s="8"/>
      <c r="EQU74" s="8"/>
      <c r="EQV74" s="8"/>
      <c r="EQW74" s="8"/>
      <c r="EQX74" s="8"/>
      <c r="EQY74" s="8"/>
      <c r="EQZ74" s="8"/>
      <c r="ERA74" s="8"/>
      <c r="ERB74" s="8"/>
      <c r="ERC74" s="8"/>
      <c r="ERD74" s="8"/>
      <c r="ERE74" s="8"/>
      <c r="ERF74" s="8"/>
      <c r="ERG74" s="8"/>
      <c r="ERH74" s="8"/>
      <c r="ERI74" s="8"/>
      <c r="ERJ74" s="8"/>
      <c r="ERK74" s="8"/>
      <c r="ERL74" s="8"/>
      <c r="ERM74" s="8"/>
      <c r="ERN74" s="8"/>
      <c r="ERO74" s="8"/>
      <c r="ERP74" s="8"/>
      <c r="ERQ74" s="8"/>
      <c r="ERR74" s="8"/>
      <c r="ERS74" s="8"/>
      <c r="ERT74" s="8"/>
      <c r="ERU74" s="8"/>
      <c r="ERV74" s="8"/>
      <c r="ERW74" s="8"/>
      <c r="ERX74" s="8"/>
      <c r="ERY74" s="8"/>
      <c r="ERZ74" s="8"/>
      <c r="ESA74" s="8"/>
      <c r="ESB74" s="8"/>
      <c r="ESC74" s="8"/>
      <c r="ESD74" s="8"/>
      <c r="ESE74" s="8"/>
      <c r="ESF74" s="8"/>
      <c r="ESG74" s="8"/>
      <c r="ESH74" s="8"/>
      <c r="ESI74" s="8"/>
      <c r="ESJ74" s="8"/>
      <c r="ESK74" s="8"/>
      <c r="ESL74" s="8"/>
      <c r="ESM74" s="8"/>
      <c r="ESN74" s="8"/>
      <c r="ESO74" s="8"/>
      <c r="ESP74" s="8"/>
      <c r="ESQ74" s="8"/>
      <c r="ESR74" s="8"/>
      <c r="ESS74" s="8"/>
      <c r="EST74" s="8"/>
      <c r="ESU74" s="8"/>
      <c r="ESV74" s="8"/>
      <c r="ESW74" s="8"/>
      <c r="ESX74" s="8"/>
      <c r="ESY74" s="8"/>
      <c r="ESZ74" s="8"/>
      <c r="ETA74" s="8"/>
      <c r="ETB74" s="8"/>
      <c r="ETC74" s="8"/>
      <c r="ETD74" s="8"/>
      <c r="ETE74" s="8"/>
      <c r="ETF74" s="8"/>
      <c r="ETG74" s="8"/>
      <c r="ETH74" s="8"/>
      <c r="ETI74" s="8"/>
      <c r="ETJ74" s="8"/>
      <c r="ETK74" s="8"/>
      <c r="ETL74" s="8"/>
      <c r="ETM74" s="8"/>
      <c r="ETN74" s="8"/>
      <c r="ETO74" s="8"/>
      <c r="ETP74" s="8"/>
      <c r="ETQ74" s="8"/>
      <c r="ETR74" s="8"/>
      <c r="ETS74" s="8"/>
      <c r="ETT74" s="8"/>
      <c r="ETU74" s="8"/>
      <c r="ETV74" s="8"/>
      <c r="ETW74" s="8"/>
      <c r="ETX74" s="8"/>
      <c r="ETY74" s="8"/>
      <c r="ETZ74" s="8"/>
      <c r="EUA74" s="8"/>
      <c r="EUB74" s="8"/>
      <c r="EUC74" s="8"/>
      <c r="EUD74" s="8"/>
      <c r="EUE74" s="8"/>
      <c r="EUF74" s="8"/>
      <c r="EUG74" s="8"/>
      <c r="EUH74" s="8"/>
      <c r="EUI74" s="8"/>
      <c r="EUJ74" s="8"/>
      <c r="EUK74" s="8"/>
      <c r="EUL74" s="8"/>
      <c r="EUM74" s="8"/>
      <c r="EUN74" s="8"/>
      <c r="EUO74" s="8"/>
      <c r="EUP74" s="8"/>
      <c r="EUQ74" s="8"/>
      <c r="EUR74" s="8"/>
      <c r="EUS74" s="8"/>
      <c r="EUT74" s="8"/>
      <c r="EUU74" s="8"/>
      <c r="EUV74" s="8"/>
      <c r="EUW74" s="8"/>
      <c r="EUX74" s="8"/>
      <c r="EUY74" s="8"/>
      <c r="EUZ74" s="8"/>
      <c r="EVA74" s="8"/>
      <c r="EVB74" s="8"/>
      <c r="EVC74" s="8"/>
      <c r="EVD74" s="8"/>
      <c r="EVE74" s="8"/>
      <c r="EVF74" s="8"/>
      <c r="EVG74" s="8"/>
      <c r="EVH74" s="8"/>
      <c r="EVI74" s="8"/>
      <c r="EVJ74" s="8"/>
      <c r="EVK74" s="8"/>
      <c r="EVL74" s="8"/>
      <c r="EVM74" s="8"/>
      <c r="EVN74" s="8"/>
      <c r="EVO74" s="8"/>
      <c r="EVP74" s="8"/>
      <c r="EVQ74" s="8"/>
      <c r="EVR74" s="8"/>
      <c r="EVS74" s="8"/>
      <c r="EVT74" s="8"/>
      <c r="EVU74" s="8"/>
      <c r="EVV74" s="8"/>
      <c r="EVW74" s="8"/>
      <c r="EVX74" s="8"/>
      <c r="EVY74" s="8"/>
      <c r="EVZ74" s="8"/>
      <c r="EWA74" s="8"/>
      <c r="EWB74" s="8"/>
      <c r="EWC74" s="8"/>
      <c r="EWD74" s="8"/>
      <c r="EWE74" s="8"/>
      <c r="EWF74" s="8"/>
      <c r="EWG74" s="8"/>
      <c r="EWH74" s="8"/>
      <c r="EWI74" s="8"/>
      <c r="EWJ74" s="8"/>
      <c r="EWK74" s="8"/>
      <c r="EWL74" s="8"/>
      <c r="EWM74" s="8"/>
      <c r="EWN74" s="8"/>
      <c r="EWO74" s="8"/>
      <c r="EWP74" s="8"/>
      <c r="EWQ74" s="8"/>
      <c r="EWR74" s="8"/>
      <c r="EWS74" s="8"/>
      <c r="EWT74" s="8"/>
      <c r="EWU74" s="8"/>
      <c r="EWV74" s="8"/>
      <c r="EWW74" s="8"/>
      <c r="EWX74" s="8"/>
      <c r="EWY74" s="8"/>
      <c r="EWZ74" s="8"/>
      <c r="EXA74" s="8"/>
      <c r="EXB74" s="8"/>
      <c r="EXC74" s="8"/>
      <c r="EXD74" s="8"/>
      <c r="EXE74" s="8"/>
      <c r="EXF74" s="8"/>
      <c r="EXG74" s="8"/>
      <c r="EXH74" s="8"/>
      <c r="EXI74" s="8"/>
      <c r="EXJ74" s="8"/>
      <c r="EXK74" s="8"/>
      <c r="EXL74" s="8"/>
      <c r="EXM74" s="8"/>
      <c r="EXN74" s="8"/>
      <c r="EXO74" s="8"/>
      <c r="EXP74" s="8"/>
      <c r="EXQ74" s="8"/>
      <c r="EXR74" s="8"/>
      <c r="EXS74" s="8"/>
      <c r="EXT74" s="8"/>
      <c r="EXU74" s="8"/>
      <c r="EXV74" s="8"/>
      <c r="EXW74" s="8"/>
      <c r="EXX74" s="8"/>
      <c r="EXY74" s="8"/>
      <c r="EXZ74" s="8"/>
      <c r="EYA74" s="8"/>
      <c r="EYB74" s="8"/>
      <c r="EYC74" s="8"/>
      <c r="EYD74" s="8"/>
      <c r="EYE74" s="8"/>
      <c r="EYF74" s="8"/>
      <c r="EYG74" s="8"/>
      <c r="EYH74" s="8"/>
      <c r="EYI74" s="8"/>
      <c r="EYJ74" s="8"/>
      <c r="EYK74" s="8"/>
      <c r="EYL74" s="8"/>
      <c r="EYM74" s="8"/>
      <c r="EYN74" s="8"/>
      <c r="EYO74" s="8"/>
      <c r="EYP74" s="8"/>
      <c r="EYQ74" s="8"/>
      <c r="EYR74" s="8"/>
      <c r="EYS74" s="8"/>
      <c r="EYT74" s="8"/>
      <c r="EYU74" s="8"/>
      <c r="EYV74" s="8"/>
      <c r="EYW74" s="8"/>
      <c r="EYX74" s="8"/>
      <c r="EYY74" s="8"/>
      <c r="EYZ74" s="8"/>
      <c r="EZA74" s="8"/>
      <c r="EZB74" s="8"/>
      <c r="EZC74" s="8"/>
      <c r="EZD74" s="8"/>
      <c r="EZE74" s="8"/>
      <c r="EZF74" s="8"/>
      <c r="EZG74" s="8"/>
      <c r="EZH74" s="8"/>
      <c r="EZI74" s="8"/>
      <c r="EZJ74" s="8"/>
      <c r="EZK74" s="8"/>
      <c r="EZL74" s="8"/>
      <c r="EZM74" s="8"/>
      <c r="EZN74" s="8"/>
      <c r="EZO74" s="8"/>
      <c r="EZP74" s="8"/>
      <c r="EZQ74" s="8"/>
      <c r="EZR74" s="8"/>
      <c r="EZS74" s="8"/>
      <c r="EZT74" s="8"/>
      <c r="EZU74" s="8"/>
      <c r="EZV74" s="8"/>
      <c r="EZW74" s="8"/>
      <c r="EZX74" s="8"/>
      <c r="EZY74" s="8"/>
      <c r="EZZ74" s="8"/>
      <c r="FAA74" s="8"/>
      <c r="FAB74" s="8"/>
      <c r="FAC74" s="8"/>
      <c r="FAD74" s="8"/>
      <c r="FAE74" s="8"/>
      <c r="FAF74" s="8"/>
      <c r="FAG74" s="8"/>
      <c r="FAH74" s="8"/>
      <c r="FAI74" s="8"/>
      <c r="FAJ74" s="8"/>
      <c r="FAK74" s="8"/>
      <c r="FAL74" s="8"/>
      <c r="FAM74" s="8"/>
      <c r="FAN74" s="8"/>
      <c r="FAO74" s="8"/>
      <c r="FAP74" s="8"/>
      <c r="FAQ74" s="8"/>
      <c r="FAR74" s="8"/>
      <c r="FAS74" s="8"/>
      <c r="FAT74" s="8"/>
      <c r="FAU74" s="8"/>
      <c r="FAV74" s="8"/>
      <c r="FAW74" s="8"/>
      <c r="FAX74" s="8"/>
      <c r="FAY74" s="8"/>
      <c r="FAZ74" s="8"/>
      <c r="FBA74" s="8"/>
      <c r="FBB74" s="8"/>
      <c r="FBC74" s="8"/>
      <c r="FBD74" s="8"/>
      <c r="FBE74" s="8"/>
      <c r="FBF74" s="8"/>
      <c r="FBG74" s="8"/>
      <c r="FBH74" s="8"/>
      <c r="FBI74" s="8"/>
      <c r="FBJ74" s="8"/>
      <c r="FBK74" s="8"/>
      <c r="FBL74" s="8"/>
      <c r="FBM74" s="8"/>
      <c r="FBN74" s="8"/>
      <c r="FBO74" s="8"/>
      <c r="FBP74" s="8"/>
      <c r="FBQ74" s="8"/>
      <c r="FBR74" s="8"/>
      <c r="FBS74" s="8"/>
      <c r="FBT74" s="8"/>
      <c r="FBU74" s="8"/>
      <c r="FBV74" s="8"/>
      <c r="FBW74" s="8"/>
      <c r="FBX74" s="8"/>
      <c r="FBY74" s="8"/>
      <c r="FBZ74" s="8"/>
      <c r="FCA74" s="8"/>
      <c r="FCB74" s="8"/>
      <c r="FCC74" s="8"/>
      <c r="FCD74" s="8"/>
      <c r="FCE74" s="8"/>
      <c r="FCF74" s="8"/>
      <c r="FCG74" s="8"/>
      <c r="FCH74" s="8"/>
      <c r="FCI74" s="8"/>
      <c r="FCJ74" s="8"/>
      <c r="FCK74" s="8"/>
      <c r="FCL74" s="8"/>
      <c r="FCM74" s="8"/>
      <c r="FCN74" s="8"/>
      <c r="FCO74" s="8"/>
      <c r="FCP74" s="8"/>
      <c r="FCQ74" s="8"/>
      <c r="FCR74" s="8"/>
      <c r="FCS74" s="8"/>
      <c r="FCT74" s="8"/>
      <c r="FCU74" s="8"/>
      <c r="FCV74" s="8"/>
      <c r="FCW74" s="8"/>
      <c r="FCX74" s="8"/>
      <c r="FCY74" s="8"/>
      <c r="FCZ74" s="8"/>
      <c r="FDA74" s="8"/>
      <c r="FDB74" s="8"/>
      <c r="FDC74" s="8"/>
      <c r="FDD74" s="8"/>
      <c r="FDE74" s="8"/>
      <c r="FDF74" s="8"/>
      <c r="FDG74" s="8"/>
      <c r="FDH74" s="8"/>
      <c r="FDI74" s="8"/>
      <c r="FDJ74" s="8"/>
      <c r="FDK74" s="8"/>
      <c r="FDL74" s="8"/>
      <c r="FDM74" s="8"/>
      <c r="FDN74" s="8"/>
      <c r="FDO74" s="8"/>
      <c r="FDP74" s="8"/>
      <c r="FDQ74" s="8"/>
      <c r="FDR74" s="8"/>
      <c r="FDS74" s="8"/>
      <c r="FDT74" s="8"/>
      <c r="FDU74" s="8"/>
      <c r="FDV74" s="8"/>
      <c r="FDW74" s="8"/>
      <c r="FDX74" s="8"/>
      <c r="FDY74" s="8"/>
      <c r="FDZ74" s="8"/>
      <c r="FEA74" s="8"/>
      <c r="FEB74" s="8"/>
      <c r="FEC74" s="8"/>
      <c r="FED74" s="8"/>
      <c r="FEE74" s="8"/>
      <c r="FEF74" s="8"/>
      <c r="FEG74" s="8"/>
      <c r="FEH74" s="8"/>
      <c r="FEI74" s="8"/>
      <c r="FEJ74" s="8"/>
      <c r="FEK74" s="8"/>
      <c r="FEL74" s="8"/>
      <c r="FEM74" s="8"/>
      <c r="FEN74" s="8"/>
      <c r="FEO74" s="8"/>
      <c r="FEP74" s="8"/>
      <c r="FEQ74" s="8"/>
      <c r="FER74" s="8"/>
      <c r="FES74" s="8"/>
      <c r="FET74" s="8"/>
      <c r="FEU74" s="8"/>
      <c r="FEV74" s="8"/>
      <c r="FEW74" s="8"/>
      <c r="FEX74" s="8"/>
      <c r="FEY74" s="8"/>
      <c r="FEZ74" s="8"/>
      <c r="FFA74" s="8"/>
      <c r="FFB74" s="8"/>
      <c r="FFC74" s="8"/>
      <c r="FFD74" s="8"/>
      <c r="FFE74" s="8"/>
      <c r="FFF74" s="8"/>
      <c r="FFG74" s="8"/>
      <c r="FFH74" s="8"/>
      <c r="FFI74" s="8"/>
      <c r="FFJ74" s="8"/>
      <c r="FFK74" s="8"/>
      <c r="FFL74" s="8"/>
      <c r="FFM74" s="8"/>
      <c r="FFN74" s="8"/>
      <c r="FFO74" s="8"/>
      <c r="FFP74" s="8"/>
      <c r="FFQ74" s="8"/>
      <c r="FFR74" s="8"/>
      <c r="FFS74" s="8"/>
      <c r="FFT74" s="8"/>
      <c r="FFU74" s="8"/>
      <c r="FFV74" s="8"/>
      <c r="FFW74" s="8"/>
      <c r="FFX74" s="8"/>
      <c r="FFY74" s="8"/>
      <c r="FFZ74" s="8"/>
      <c r="FGA74" s="8"/>
      <c r="FGB74" s="8"/>
      <c r="FGC74" s="8"/>
      <c r="FGD74" s="8"/>
      <c r="FGE74" s="8"/>
      <c r="FGF74" s="8"/>
      <c r="FGG74" s="8"/>
      <c r="FGH74" s="8"/>
      <c r="FGI74" s="8"/>
      <c r="FGJ74" s="8"/>
      <c r="FGK74" s="8"/>
      <c r="FGL74" s="8"/>
      <c r="FGM74" s="8"/>
      <c r="FGN74" s="8"/>
      <c r="FGO74" s="8"/>
      <c r="FGP74" s="8"/>
      <c r="FGQ74" s="8"/>
      <c r="FGR74" s="8"/>
      <c r="FGS74" s="8"/>
      <c r="FGT74" s="8"/>
      <c r="FGU74" s="8"/>
      <c r="FGV74" s="8"/>
      <c r="FGW74" s="8"/>
      <c r="FGX74" s="8"/>
      <c r="FGY74" s="8"/>
      <c r="FGZ74" s="8"/>
      <c r="FHA74" s="8"/>
      <c r="FHB74" s="8"/>
      <c r="FHC74" s="8"/>
      <c r="FHD74" s="8"/>
      <c r="FHE74" s="8"/>
      <c r="FHF74" s="8"/>
      <c r="FHG74" s="8"/>
      <c r="FHH74" s="8"/>
      <c r="FHI74" s="8"/>
      <c r="FHJ74" s="8"/>
      <c r="FHK74" s="8"/>
      <c r="FHL74" s="8"/>
      <c r="FHM74" s="8"/>
      <c r="FHN74" s="8"/>
      <c r="FHO74" s="8"/>
      <c r="FHP74" s="8"/>
      <c r="FHQ74" s="8"/>
      <c r="FHR74" s="8"/>
      <c r="FHS74" s="8"/>
      <c r="FHT74" s="8"/>
      <c r="FHU74" s="8"/>
      <c r="FHV74" s="8"/>
      <c r="FHW74" s="8"/>
      <c r="FHX74" s="8"/>
      <c r="FHY74" s="8"/>
      <c r="FHZ74" s="8"/>
      <c r="FIA74" s="8"/>
      <c r="FIB74" s="8"/>
      <c r="FIC74" s="8"/>
      <c r="FID74" s="8"/>
      <c r="FIE74" s="8"/>
      <c r="FIF74" s="8"/>
      <c r="FIG74" s="8"/>
      <c r="FIH74" s="8"/>
      <c r="FII74" s="8"/>
      <c r="FIJ74" s="8"/>
      <c r="FIK74" s="8"/>
      <c r="FIL74" s="8"/>
      <c r="FIM74" s="8"/>
      <c r="FIN74" s="8"/>
      <c r="FIO74" s="8"/>
      <c r="FIP74" s="8"/>
      <c r="FIQ74" s="8"/>
      <c r="FIR74" s="8"/>
      <c r="FIS74" s="8"/>
      <c r="FIT74" s="8"/>
      <c r="FIU74" s="8"/>
      <c r="FIV74" s="8"/>
      <c r="FIW74" s="8"/>
      <c r="FIX74" s="8"/>
      <c r="FIY74" s="8"/>
      <c r="FIZ74" s="8"/>
      <c r="FJA74" s="8"/>
      <c r="FJB74" s="8"/>
      <c r="FJC74" s="8"/>
      <c r="FJD74" s="8"/>
      <c r="FJE74" s="8"/>
      <c r="FJF74" s="8"/>
      <c r="FJG74" s="8"/>
      <c r="FJH74" s="8"/>
      <c r="FJI74" s="8"/>
      <c r="FJJ74" s="8"/>
      <c r="FJK74" s="8"/>
      <c r="FJL74" s="8"/>
      <c r="FJM74" s="8"/>
      <c r="FJN74" s="8"/>
      <c r="FJO74" s="8"/>
      <c r="FJP74" s="8"/>
      <c r="FJQ74" s="8"/>
      <c r="FJR74" s="8"/>
      <c r="FJS74" s="8"/>
      <c r="FJT74" s="8"/>
      <c r="FJU74" s="8"/>
      <c r="FJV74" s="8"/>
      <c r="FJW74" s="8"/>
      <c r="FJX74" s="8"/>
      <c r="FJY74" s="8"/>
      <c r="FJZ74" s="8"/>
      <c r="FKA74" s="8"/>
      <c r="FKB74" s="8"/>
      <c r="FKC74" s="8"/>
      <c r="FKD74" s="8"/>
      <c r="FKE74" s="8"/>
      <c r="FKF74" s="8"/>
      <c r="FKG74" s="8"/>
      <c r="FKH74" s="8"/>
      <c r="FKI74" s="8"/>
      <c r="FKJ74" s="8"/>
      <c r="FKK74" s="8"/>
      <c r="FKL74" s="8"/>
      <c r="FKM74" s="8"/>
      <c r="FKN74" s="8"/>
      <c r="FKO74" s="8"/>
      <c r="FKP74" s="8"/>
      <c r="FKQ74" s="8"/>
      <c r="FKR74" s="8"/>
      <c r="FKS74" s="8"/>
      <c r="FKT74" s="8"/>
      <c r="FKU74" s="8"/>
      <c r="FKV74" s="8"/>
      <c r="FKW74" s="8"/>
      <c r="FKX74" s="8"/>
      <c r="FKY74" s="8"/>
      <c r="FKZ74" s="8"/>
      <c r="FLA74" s="8"/>
      <c r="FLB74" s="8"/>
      <c r="FLC74" s="8"/>
      <c r="FLD74" s="8"/>
      <c r="FLE74" s="8"/>
      <c r="FLF74" s="8"/>
      <c r="FLG74" s="8"/>
      <c r="FLH74" s="8"/>
      <c r="FLI74" s="8"/>
      <c r="FLJ74" s="8"/>
      <c r="FLK74" s="8"/>
      <c r="FLL74" s="8"/>
      <c r="FLM74" s="8"/>
      <c r="FLN74" s="8"/>
      <c r="FLO74" s="8"/>
      <c r="FLP74" s="8"/>
      <c r="FLQ74" s="8"/>
      <c r="FLR74" s="8"/>
      <c r="FLS74" s="8"/>
      <c r="FLT74" s="8"/>
      <c r="FLU74" s="8"/>
      <c r="FLV74" s="8"/>
      <c r="FLW74" s="8"/>
      <c r="FLX74" s="8"/>
      <c r="FLY74" s="8"/>
      <c r="FLZ74" s="8"/>
      <c r="FMA74" s="8"/>
      <c r="FMB74" s="8"/>
      <c r="FMC74" s="8"/>
      <c r="FMD74" s="8"/>
      <c r="FME74" s="8"/>
      <c r="FMF74" s="8"/>
      <c r="FMG74" s="8"/>
      <c r="FMH74" s="8"/>
      <c r="FMI74" s="8"/>
      <c r="FMJ74" s="8"/>
      <c r="FMK74" s="8"/>
      <c r="FML74" s="8"/>
      <c r="FMM74" s="8"/>
      <c r="FMN74" s="8"/>
      <c r="FMO74" s="8"/>
      <c r="FMP74" s="8"/>
      <c r="FMQ74" s="8"/>
      <c r="FMR74" s="8"/>
      <c r="FMS74" s="8"/>
      <c r="FMT74" s="8"/>
      <c r="FMU74" s="8"/>
      <c r="FMV74" s="8"/>
      <c r="FMW74" s="8"/>
      <c r="FMX74" s="8"/>
      <c r="FMY74" s="8"/>
      <c r="FMZ74" s="8"/>
      <c r="FNA74" s="8"/>
      <c r="FNB74" s="8"/>
      <c r="FNC74" s="8"/>
      <c r="FND74" s="8"/>
      <c r="FNE74" s="8"/>
      <c r="FNF74" s="8"/>
      <c r="FNG74" s="8"/>
      <c r="FNH74" s="8"/>
      <c r="FNI74" s="8"/>
      <c r="FNJ74" s="8"/>
      <c r="FNK74" s="8"/>
      <c r="FNL74" s="8"/>
      <c r="FNM74" s="8"/>
      <c r="FNN74" s="8"/>
      <c r="FNO74" s="8"/>
      <c r="FNP74" s="8"/>
      <c r="FNQ74" s="8"/>
      <c r="FNR74" s="8"/>
      <c r="FNS74" s="8"/>
      <c r="FNT74" s="8"/>
      <c r="FNU74" s="8"/>
      <c r="FNV74" s="8"/>
      <c r="FNW74" s="8"/>
      <c r="FNX74" s="8"/>
      <c r="FNY74" s="8"/>
      <c r="FNZ74" s="8"/>
      <c r="FOA74" s="8"/>
      <c r="FOB74" s="8"/>
      <c r="FOC74" s="8"/>
      <c r="FOD74" s="8"/>
      <c r="FOE74" s="8"/>
      <c r="FOF74" s="8"/>
      <c r="FOG74" s="8"/>
      <c r="FOH74" s="8"/>
      <c r="FOI74" s="8"/>
      <c r="FOJ74" s="8"/>
      <c r="FOK74" s="8"/>
      <c r="FOL74" s="8"/>
      <c r="FOM74" s="8"/>
      <c r="FON74" s="8"/>
      <c r="FOO74" s="8"/>
      <c r="FOP74" s="8"/>
      <c r="FOQ74" s="8"/>
      <c r="FOR74" s="8"/>
      <c r="FOS74" s="8"/>
      <c r="FOT74" s="8"/>
      <c r="FOU74" s="8"/>
      <c r="FOV74" s="8"/>
      <c r="FOW74" s="8"/>
      <c r="FOX74" s="8"/>
      <c r="FOY74" s="8"/>
      <c r="FOZ74" s="8"/>
      <c r="FPA74" s="8"/>
      <c r="FPB74" s="8"/>
      <c r="FPC74" s="8"/>
      <c r="FPD74" s="8"/>
      <c r="FPE74" s="8"/>
      <c r="FPF74" s="8"/>
      <c r="FPG74" s="8"/>
      <c r="FPH74" s="8"/>
      <c r="FPI74" s="8"/>
      <c r="FPJ74" s="8"/>
      <c r="FPK74" s="8"/>
      <c r="FPL74" s="8"/>
      <c r="FPM74" s="8"/>
      <c r="FPN74" s="8"/>
      <c r="FPO74" s="8"/>
      <c r="FPP74" s="8"/>
      <c r="FPQ74" s="8"/>
      <c r="FPR74" s="8"/>
      <c r="FPS74" s="8"/>
      <c r="FPT74" s="8"/>
      <c r="FPU74" s="8"/>
      <c r="FPV74" s="8"/>
      <c r="FPW74" s="8"/>
      <c r="FPX74" s="8"/>
      <c r="FPY74" s="8"/>
      <c r="FPZ74" s="8"/>
      <c r="FQA74" s="8"/>
      <c r="FQB74" s="8"/>
      <c r="FQC74" s="8"/>
      <c r="FQD74" s="8"/>
      <c r="FQE74" s="8"/>
      <c r="FQF74" s="8"/>
      <c r="FQG74" s="8"/>
      <c r="FQH74" s="8"/>
      <c r="FQI74" s="8"/>
      <c r="FQJ74" s="8"/>
      <c r="FQK74" s="8"/>
      <c r="FQL74" s="8"/>
      <c r="FQM74" s="8"/>
      <c r="FQN74" s="8"/>
      <c r="FQO74" s="8"/>
      <c r="FQP74" s="8"/>
      <c r="FQQ74" s="8"/>
      <c r="FQR74" s="8"/>
      <c r="FQS74" s="8"/>
      <c r="FQT74" s="8"/>
      <c r="FQU74" s="8"/>
      <c r="FQV74" s="8"/>
      <c r="FQW74" s="8"/>
      <c r="FQX74" s="8"/>
      <c r="FQY74" s="8"/>
      <c r="FQZ74" s="8"/>
      <c r="FRA74" s="8"/>
      <c r="FRB74" s="8"/>
      <c r="FRC74" s="8"/>
      <c r="FRD74" s="8"/>
      <c r="FRE74" s="8"/>
      <c r="FRF74" s="8"/>
      <c r="FRG74" s="8"/>
      <c r="FRH74" s="8"/>
      <c r="FRI74" s="8"/>
      <c r="FRJ74" s="8"/>
      <c r="FRK74" s="8"/>
      <c r="FRL74" s="8"/>
      <c r="FRM74" s="8"/>
      <c r="FRN74" s="8"/>
      <c r="FRO74" s="8"/>
      <c r="FRP74" s="8"/>
      <c r="FRQ74" s="8"/>
      <c r="FRR74" s="8"/>
      <c r="FRS74" s="8"/>
      <c r="FRT74" s="8"/>
      <c r="FRU74" s="8"/>
      <c r="FRV74" s="8"/>
      <c r="FRW74" s="8"/>
      <c r="FRX74" s="8"/>
      <c r="FRY74" s="8"/>
      <c r="FRZ74" s="8"/>
      <c r="FSA74" s="8"/>
      <c r="FSB74" s="8"/>
      <c r="FSC74" s="8"/>
      <c r="FSD74" s="8"/>
      <c r="FSE74" s="8"/>
      <c r="FSF74" s="8"/>
      <c r="FSG74" s="8"/>
      <c r="FSH74" s="8"/>
      <c r="FSI74" s="8"/>
      <c r="FSJ74" s="8"/>
      <c r="FSK74" s="8"/>
      <c r="FSL74" s="8"/>
      <c r="FSM74" s="8"/>
      <c r="FSN74" s="8"/>
      <c r="FSO74" s="8"/>
      <c r="FSP74" s="8"/>
      <c r="FSQ74" s="8"/>
      <c r="FSR74" s="8"/>
      <c r="FSS74" s="8"/>
      <c r="FST74" s="8"/>
      <c r="FSU74" s="8"/>
      <c r="FSV74" s="8"/>
      <c r="FSW74" s="8"/>
      <c r="FSX74" s="8"/>
      <c r="FSY74" s="8"/>
      <c r="FSZ74" s="8"/>
      <c r="FTA74" s="8"/>
      <c r="FTB74" s="8"/>
      <c r="FTC74" s="8"/>
      <c r="FTD74" s="8"/>
      <c r="FTE74" s="8"/>
      <c r="FTF74" s="8"/>
      <c r="FTG74" s="8"/>
      <c r="FTH74" s="8"/>
      <c r="FTI74" s="8"/>
      <c r="FTJ74" s="8"/>
      <c r="FTK74" s="8"/>
      <c r="FTL74" s="8"/>
      <c r="FTM74" s="8"/>
      <c r="FTN74" s="8"/>
      <c r="FTO74" s="8"/>
      <c r="FTP74" s="8"/>
      <c r="FTQ74" s="8"/>
      <c r="FTR74" s="8"/>
      <c r="FTS74" s="8"/>
      <c r="FTT74" s="8"/>
      <c r="FTU74" s="8"/>
      <c r="FTV74" s="8"/>
      <c r="FTW74" s="8"/>
      <c r="FTX74" s="8"/>
      <c r="FTY74" s="8"/>
      <c r="FTZ74" s="8"/>
      <c r="FUA74" s="8"/>
      <c r="FUB74" s="8"/>
      <c r="FUC74" s="8"/>
      <c r="FUD74" s="8"/>
      <c r="FUE74" s="8"/>
      <c r="FUF74" s="8"/>
      <c r="FUG74" s="8"/>
      <c r="FUH74" s="8"/>
      <c r="FUI74" s="8"/>
      <c r="FUJ74" s="8"/>
      <c r="FUK74" s="8"/>
      <c r="FUL74" s="8"/>
      <c r="FUM74" s="8"/>
      <c r="FUN74" s="8"/>
      <c r="FUO74" s="8"/>
      <c r="FUP74" s="8"/>
      <c r="FUQ74" s="8"/>
      <c r="FUR74" s="8"/>
      <c r="FUS74" s="8"/>
      <c r="FUT74" s="8"/>
      <c r="FUU74" s="8"/>
      <c r="FUV74" s="8"/>
      <c r="FUW74" s="8"/>
      <c r="FUX74" s="8"/>
      <c r="FUY74" s="8"/>
      <c r="FUZ74" s="8"/>
      <c r="FVA74" s="8"/>
      <c r="FVB74" s="8"/>
      <c r="FVC74" s="8"/>
      <c r="FVD74" s="8"/>
      <c r="FVE74" s="8"/>
      <c r="FVF74" s="8"/>
      <c r="FVG74" s="8"/>
      <c r="FVH74" s="8"/>
      <c r="FVI74" s="8"/>
      <c r="FVJ74" s="8"/>
      <c r="FVK74" s="8"/>
      <c r="FVL74" s="8"/>
      <c r="FVM74" s="8"/>
      <c r="FVN74" s="8"/>
      <c r="FVO74" s="8"/>
      <c r="FVP74" s="8"/>
      <c r="FVQ74" s="8"/>
      <c r="FVR74" s="8"/>
      <c r="FVS74" s="8"/>
      <c r="FVT74" s="8"/>
      <c r="FVU74" s="8"/>
      <c r="FVV74" s="8"/>
      <c r="FVW74" s="8"/>
      <c r="FVX74" s="8"/>
      <c r="FVY74" s="8"/>
      <c r="FVZ74" s="8"/>
      <c r="FWA74" s="8"/>
      <c r="FWB74" s="8"/>
      <c r="FWC74" s="8"/>
      <c r="FWD74" s="8"/>
      <c r="FWE74" s="8"/>
      <c r="FWF74" s="8"/>
      <c r="FWG74" s="8"/>
      <c r="FWH74" s="8"/>
      <c r="FWI74" s="8"/>
      <c r="FWJ74" s="8"/>
      <c r="FWK74" s="8"/>
      <c r="FWL74" s="8"/>
      <c r="FWM74" s="8"/>
      <c r="FWN74" s="8"/>
      <c r="FWO74" s="8"/>
      <c r="FWP74" s="8"/>
      <c r="FWQ74" s="8"/>
      <c r="FWR74" s="8"/>
      <c r="FWS74" s="8"/>
      <c r="FWT74" s="8"/>
      <c r="FWU74" s="8"/>
      <c r="FWV74" s="8"/>
      <c r="FWW74" s="8"/>
      <c r="FWX74" s="8"/>
      <c r="FWY74" s="8"/>
      <c r="FWZ74" s="8"/>
      <c r="FXA74" s="8"/>
      <c r="FXB74" s="8"/>
      <c r="FXC74" s="8"/>
      <c r="FXD74" s="8"/>
      <c r="FXE74" s="8"/>
      <c r="FXF74" s="8"/>
      <c r="FXG74" s="8"/>
      <c r="FXH74" s="8"/>
      <c r="FXI74" s="8"/>
      <c r="FXJ74" s="8"/>
      <c r="FXK74" s="8"/>
      <c r="FXL74" s="8"/>
      <c r="FXM74" s="8"/>
      <c r="FXN74" s="8"/>
      <c r="FXO74" s="8"/>
      <c r="FXP74" s="8"/>
      <c r="FXQ74" s="8"/>
      <c r="FXR74" s="8"/>
      <c r="FXS74" s="8"/>
      <c r="FXT74" s="8"/>
      <c r="FXU74" s="8"/>
      <c r="FXV74" s="8"/>
      <c r="FXW74" s="8"/>
      <c r="FXX74" s="8"/>
      <c r="FXY74" s="8"/>
      <c r="FXZ74" s="8"/>
      <c r="FYA74" s="8"/>
      <c r="FYB74" s="8"/>
      <c r="FYC74" s="8"/>
      <c r="FYD74" s="8"/>
      <c r="FYE74" s="8"/>
      <c r="FYF74" s="8"/>
      <c r="FYG74" s="8"/>
      <c r="FYH74" s="8"/>
      <c r="FYI74" s="8"/>
      <c r="FYJ74" s="8"/>
      <c r="FYK74" s="8"/>
      <c r="FYL74" s="8"/>
      <c r="FYM74" s="8"/>
      <c r="FYN74" s="8"/>
      <c r="FYO74" s="8"/>
      <c r="FYP74" s="8"/>
      <c r="FYQ74" s="8"/>
      <c r="FYR74" s="8"/>
      <c r="FYS74" s="8"/>
      <c r="FYT74" s="8"/>
      <c r="FYU74" s="8"/>
      <c r="FYV74" s="8"/>
      <c r="FYW74" s="8"/>
      <c r="FYX74" s="8"/>
      <c r="FYY74" s="8"/>
      <c r="FYZ74" s="8"/>
      <c r="FZA74" s="8"/>
      <c r="FZB74" s="8"/>
      <c r="FZC74" s="8"/>
      <c r="FZD74" s="8"/>
      <c r="FZE74" s="8"/>
      <c r="FZF74" s="8"/>
      <c r="FZG74" s="8"/>
      <c r="FZH74" s="8"/>
      <c r="FZI74" s="8"/>
      <c r="FZJ74" s="8"/>
      <c r="FZK74" s="8"/>
      <c r="FZL74" s="8"/>
      <c r="FZM74" s="8"/>
      <c r="FZN74" s="8"/>
      <c r="FZO74" s="8"/>
      <c r="FZP74" s="8"/>
      <c r="FZQ74" s="8"/>
      <c r="FZR74" s="8"/>
      <c r="FZS74" s="8"/>
      <c r="FZT74" s="8"/>
      <c r="FZU74" s="8"/>
      <c r="FZV74" s="8"/>
      <c r="FZW74" s="8"/>
      <c r="FZX74" s="8"/>
      <c r="FZY74" s="8"/>
      <c r="FZZ74" s="8"/>
      <c r="GAA74" s="8"/>
      <c r="GAB74" s="8"/>
      <c r="GAC74" s="8"/>
      <c r="GAD74" s="8"/>
      <c r="GAE74" s="8"/>
      <c r="GAF74" s="8"/>
      <c r="GAG74" s="8"/>
      <c r="GAH74" s="8"/>
      <c r="GAI74" s="8"/>
      <c r="GAJ74" s="8"/>
      <c r="GAK74" s="8"/>
      <c r="GAL74" s="8"/>
      <c r="GAM74" s="8"/>
      <c r="GAN74" s="8"/>
      <c r="GAO74" s="8"/>
      <c r="GAP74" s="8"/>
      <c r="GAQ74" s="8"/>
      <c r="GAR74" s="8"/>
      <c r="GAS74" s="8"/>
      <c r="GAT74" s="8"/>
      <c r="GAU74" s="8"/>
      <c r="GAV74" s="8"/>
      <c r="GAW74" s="8"/>
      <c r="GAX74" s="8"/>
      <c r="GAY74" s="8"/>
      <c r="GAZ74" s="8"/>
      <c r="GBA74" s="8"/>
      <c r="GBB74" s="8"/>
      <c r="GBC74" s="8"/>
      <c r="GBD74" s="8"/>
      <c r="GBE74" s="8"/>
      <c r="GBF74" s="8"/>
      <c r="GBG74" s="8"/>
      <c r="GBH74" s="8"/>
      <c r="GBI74" s="8"/>
      <c r="GBJ74" s="8"/>
      <c r="GBK74" s="8"/>
      <c r="GBL74" s="8"/>
      <c r="GBM74" s="8"/>
      <c r="GBN74" s="8"/>
      <c r="GBO74" s="8"/>
      <c r="GBP74" s="8"/>
      <c r="GBQ74" s="8"/>
      <c r="GBR74" s="8"/>
      <c r="GBS74" s="8"/>
      <c r="GBT74" s="8"/>
      <c r="GBU74" s="8"/>
      <c r="GBV74" s="8"/>
      <c r="GBW74" s="8"/>
      <c r="GBX74" s="8"/>
      <c r="GBY74" s="8"/>
      <c r="GBZ74" s="8"/>
      <c r="GCA74" s="8"/>
      <c r="GCB74" s="8"/>
      <c r="GCC74" s="8"/>
      <c r="GCD74" s="8"/>
      <c r="GCE74" s="8"/>
      <c r="GCF74" s="8"/>
      <c r="GCG74" s="8"/>
      <c r="GCH74" s="8"/>
      <c r="GCI74" s="8"/>
      <c r="GCJ74" s="8"/>
      <c r="GCK74" s="8"/>
      <c r="GCL74" s="8"/>
      <c r="GCM74" s="8"/>
      <c r="GCN74" s="8"/>
      <c r="GCO74" s="8"/>
      <c r="GCP74" s="8"/>
      <c r="GCQ74" s="8"/>
      <c r="GCR74" s="8"/>
      <c r="GCS74" s="8"/>
      <c r="GCT74" s="8"/>
      <c r="GCU74" s="8"/>
      <c r="GCV74" s="8"/>
      <c r="GCW74" s="8"/>
      <c r="GCX74" s="8"/>
      <c r="GCY74" s="8"/>
      <c r="GCZ74" s="8"/>
      <c r="GDA74" s="8"/>
      <c r="GDB74" s="8"/>
      <c r="GDC74" s="8"/>
      <c r="GDD74" s="8"/>
      <c r="GDE74" s="8"/>
      <c r="GDF74" s="8"/>
      <c r="GDG74" s="8"/>
      <c r="GDH74" s="8"/>
      <c r="GDI74" s="8"/>
      <c r="GDJ74" s="8"/>
      <c r="GDK74" s="8"/>
      <c r="GDL74" s="8"/>
      <c r="GDM74" s="8"/>
      <c r="GDN74" s="8"/>
      <c r="GDO74" s="8"/>
      <c r="GDP74" s="8"/>
      <c r="GDQ74" s="8"/>
      <c r="GDR74" s="8"/>
      <c r="GDS74" s="8"/>
      <c r="GDT74" s="8"/>
      <c r="GDU74" s="8"/>
      <c r="GDV74" s="8"/>
      <c r="GDW74" s="8"/>
      <c r="GDX74" s="8"/>
      <c r="GDY74" s="8"/>
      <c r="GDZ74" s="8"/>
      <c r="GEA74" s="8"/>
      <c r="GEB74" s="8"/>
      <c r="GEC74" s="8"/>
      <c r="GED74" s="8"/>
      <c r="GEE74" s="8"/>
      <c r="GEF74" s="8"/>
      <c r="GEG74" s="8"/>
      <c r="GEH74" s="8"/>
      <c r="GEI74" s="8"/>
      <c r="GEJ74" s="8"/>
      <c r="GEK74" s="8"/>
      <c r="GEL74" s="8"/>
      <c r="GEM74" s="8"/>
      <c r="GEN74" s="8"/>
      <c r="GEO74" s="8"/>
      <c r="GEP74" s="8"/>
      <c r="GEQ74" s="8"/>
      <c r="GER74" s="8"/>
      <c r="GES74" s="8"/>
      <c r="GET74" s="8"/>
      <c r="GEU74" s="8"/>
      <c r="GEV74" s="8"/>
      <c r="GEW74" s="8"/>
      <c r="GEX74" s="8"/>
      <c r="GEY74" s="8"/>
      <c r="GEZ74" s="8"/>
      <c r="GFA74" s="8"/>
      <c r="GFB74" s="8"/>
      <c r="GFC74" s="8"/>
      <c r="GFD74" s="8"/>
      <c r="GFE74" s="8"/>
      <c r="GFF74" s="8"/>
      <c r="GFG74" s="8"/>
      <c r="GFH74" s="8"/>
      <c r="GFI74" s="8"/>
      <c r="GFJ74" s="8"/>
      <c r="GFK74" s="8"/>
      <c r="GFL74" s="8"/>
      <c r="GFM74" s="8"/>
      <c r="GFN74" s="8"/>
      <c r="GFO74" s="8"/>
      <c r="GFP74" s="8"/>
      <c r="GFQ74" s="8"/>
      <c r="GFR74" s="8"/>
      <c r="GFS74" s="8"/>
      <c r="GFT74" s="8"/>
      <c r="GFU74" s="8"/>
      <c r="GFV74" s="8"/>
      <c r="GFW74" s="8"/>
      <c r="GFX74" s="8"/>
      <c r="GFY74" s="8"/>
      <c r="GFZ74" s="8"/>
      <c r="GGA74" s="8"/>
      <c r="GGB74" s="8"/>
      <c r="GGC74" s="8"/>
      <c r="GGD74" s="8"/>
      <c r="GGE74" s="8"/>
      <c r="GGF74" s="8"/>
      <c r="GGG74" s="8"/>
      <c r="GGH74" s="8"/>
      <c r="GGI74" s="8"/>
      <c r="GGJ74" s="8"/>
      <c r="GGK74" s="8"/>
      <c r="GGL74" s="8"/>
      <c r="GGM74" s="8"/>
      <c r="GGN74" s="8"/>
      <c r="GGO74" s="8"/>
      <c r="GGP74" s="8"/>
      <c r="GGQ74" s="8"/>
      <c r="GGR74" s="8"/>
      <c r="GGS74" s="8"/>
      <c r="GGT74" s="8"/>
      <c r="GGU74" s="8"/>
      <c r="GGV74" s="8"/>
      <c r="GGW74" s="8"/>
      <c r="GGX74" s="8"/>
      <c r="GGY74" s="8"/>
      <c r="GGZ74" s="8"/>
      <c r="GHA74" s="8"/>
      <c r="GHB74" s="8"/>
      <c r="GHC74" s="8"/>
      <c r="GHD74" s="8"/>
      <c r="GHE74" s="8"/>
      <c r="GHF74" s="8"/>
      <c r="GHG74" s="8"/>
      <c r="GHH74" s="8"/>
      <c r="GHI74" s="8"/>
      <c r="GHJ74" s="8"/>
      <c r="GHK74" s="8"/>
      <c r="GHL74" s="8"/>
      <c r="GHM74" s="8"/>
      <c r="GHN74" s="8"/>
      <c r="GHO74" s="8"/>
      <c r="GHP74" s="8"/>
      <c r="GHQ74" s="8"/>
      <c r="GHR74" s="8"/>
      <c r="GHS74" s="8"/>
      <c r="GHT74" s="8"/>
      <c r="GHU74" s="8"/>
      <c r="GHV74" s="8"/>
      <c r="GHW74" s="8"/>
      <c r="GHX74" s="8"/>
      <c r="GHY74" s="8"/>
      <c r="GHZ74" s="8"/>
      <c r="GIA74" s="8"/>
      <c r="GIB74" s="8"/>
      <c r="GIC74" s="8"/>
      <c r="GID74" s="8"/>
      <c r="GIE74" s="8"/>
      <c r="GIF74" s="8"/>
      <c r="GIG74" s="8"/>
      <c r="GIH74" s="8"/>
      <c r="GII74" s="8"/>
      <c r="GIJ74" s="8"/>
      <c r="GIK74" s="8"/>
      <c r="GIL74" s="8"/>
      <c r="GIM74" s="8"/>
      <c r="GIN74" s="8"/>
      <c r="GIO74" s="8"/>
      <c r="GIP74" s="8"/>
      <c r="GIQ74" s="8"/>
      <c r="GIR74" s="8"/>
      <c r="GIS74" s="8"/>
      <c r="GIT74" s="8"/>
      <c r="GIU74" s="8"/>
      <c r="GIV74" s="8"/>
      <c r="GIW74" s="8"/>
      <c r="GIX74" s="8"/>
      <c r="GIY74" s="8"/>
      <c r="GIZ74" s="8"/>
      <c r="GJA74" s="8"/>
      <c r="GJB74" s="8"/>
      <c r="GJC74" s="8"/>
      <c r="GJD74" s="8"/>
      <c r="GJE74" s="8"/>
      <c r="GJF74" s="8"/>
      <c r="GJG74" s="8"/>
      <c r="GJH74" s="8"/>
      <c r="GJI74" s="8"/>
      <c r="GJJ74" s="8"/>
      <c r="GJK74" s="8"/>
      <c r="GJL74" s="8"/>
      <c r="GJM74" s="8"/>
      <c r="GJN74" s="8"/>
      <c r="GJO74" s="8"/>
      <c r="GJP74" s="8"/>
      <c r="GJQ74" s="8"/>
      <c r="GJR74" s="8"/>
      <c r="GJS74" s="8"/>
      <c r="GJT74" s="8"/>
      <c r="GJU74" s="8"/>
      <c r="GJV74" s="8"/>
      <c r="GJW74" s="8"/>
      <c r="GJX74" s="8"/>
      <c r="GJY74" s="8"/>
      <c r="GJZ74" s="8"/>
      <c r="GKA74" s="8"/>
      <c r="GKB74" s="8"/>
      <c r="GKC74" s="8"/>
      <c r="GKD74" s="8"/>
      <c r="GKE74" s="8"/>
      <c r="GKF74" s="8"/>
      <c r="GKG74" s="8"/>
      <c r="GKH74" s="8"/>
      <c r="GKI74" s="8"/>
      <c r="GKJ74" s="8"/>
      <c r="GKK74" s="8"/>
      <c r="GKL74" s="8"/>
      <c r="GKM74" s="8"/>
      <c r="GKN74" s="8"/>
      <c r="GKO74" s="8"/>
      <c r="GKP74" s="8"/>
      <c r="GKQ74" s="8"/>
      <c r="GKR74" s="8"/>
      <c r="GKS74" s="8"/>
      <c r="GKT74" s="8"/>
      <c r="GKU74" s="8"/>
      <c r="GKV74" s="8"/>
      <c r="GKW74" s="8"/>
      <c r="GKX74" s="8"/>
      <c r="GKY74" s="8"/>
      <c r="GKZ74" s="8"/>
      <c r="GLA74" s="8"/>
      <c r="GLB74" s="8"/>
      <c r="GLC74" s="8"/>
      <c r="GLD74" s="8"/>
      <c r="GLE74" s="8"/>
      <c r="GLF74" s="8"/>
      <c r="GLG74" s="8"/>
      <c r="GLH74" s="8"/>
      <c r="GLI74" s="8"/>
      <c r="GLJ74" s="8"/>
      <c r="GLK74" s="8"/>
      <c r="GLL74" s="8"/>
      <c r="GLM74" s="8"/>
      <c r="GLN74" s="8"/>
      <c r="GLO74" s="8"/>
      <c r="GLP74" s="8"/>
      <c r="GLQ74" s="8"/>
      <c r="GLR74" s="8"/>
      <c r="GLS74" s="8"/>
      <c r="GLT74" s="8"/>
      <c r="GLU74" s="8"/>
      <c r="GLV74" s="8"/>
      <c r="GLW74" s="8"/>
      <c r="GLX74" s="8"/>
      <c r="GLY74" s="8"/>
      <c r="GLZ74" s="8"/>
      <c r="GMA74" s="8"/>
      <c r="GMB74" s="8"/>
      <c r="GMC74" s="8"/>
      <c r="GMD74" s="8"/>
      <c r="GME74" s="8"/>
      <c r="GMF74" s="8"/>
      <c r="GMG74" s="8"/>
      <c r="GMH74" s="8"/>
      <c r="GMI74" s="8"/>
      <c r="GMJ74" s="8"/>
      <c r="GMK74" s="8"/>
      <c r="GML74" s="8"/>
      <c r="GMM74" s="8"/>
      <c r="GMN74" s="8"/>
      <c r="GMO74" s="8"/>
      <c r="GMP74" s="8"/>
      <c r="GMQ74" s="8"/>
      <c r="GMR74" s="8"/>
      <c r="GMS74" s="8"/>
      <c r="GMT74" s="8"/>
      <c r="GMU74" s="8"/>
      <c r="GMV74" s="8"/>
      <c r="GMW74" s="8"/>
      <c r="GMX74" s="8"/>
      <c r="GMY74" s="8"/>
      <c r="GMZ74" s="8"/>
      <c r="GNA74" s="8"/>
      <c r="GNB74" s="8"/>
      <c r="GNC74" s="8"/>
      <c r="GND74" s="8"/>
      <c r="GNE74" s="8"/>
      <c r="GNF74" s="8"/>
      <c r="GNG74" s="8"/>
      <c r="GNH74" s="8"/>
      <c r="GNI74" s="8"/>
      <c r="GNJ74" s="8"/>
      <c r="GNK74" s="8"/>
      <c r="GNL74" s="8"/>
      <c r="GNM74" s="8"/>
      <c r="GNN74" s="8"/>
      <c r="GNO74" s="8"/>
      <c r="GNP74" s="8"/>
      <c r="GNQ74" s="8"/>
      <c r="GNR74" s="8"/>
      <c r="GNS74" s="8"/>
      <c r="GNT74" s="8"/>
      <c r="GNU74" s="8"/>
      <c r="GNV74" s="8"/>
      <c r="GNW74" s="8"/>
      <c r="GNX74" s="8"/>
      <c r="GNY74" s="8"/>
      <c r="GNZ74" s="8"/>
      <c r="GOA74" s="8"/>
      <c r="GOB74" s="8"/>
      <c r="GOC74" s="8"/>
      <c r="GOD74" s="8"/>
      <c r="GOE74" s="8"/>
      <c r="GOF74" s="8"/>
      <c r="GOG74" s="8"/>
      <c r="GOH74" s="8"/>
      <c r="GOI74" s="8"/>
      <c r="GOJ74" s="8"/>
      <c r="GOK74" s="8"/>
      <c r="GOL74" s="8"/>
      <c r="GOM74" s="8"/>
      <c r="GON74" s="8"/>
      <c r="GOO74" s="8"/>
      <c r="GOP74" s="8"/>
      <c r="GOQ74" s="8"/>
      <c r="GOR74" s="8"/>
      <c r="GOS74" s="8"/>
      <c r="GOT74" s="8"/>
      <c r="GOU74" s="8"/>
      <c r="GOV74" s="8"/>
      <c r="GOW74" s="8"/>
      <c r="GOX74" s="8"/>
      <c r="GOY74" s="8"/>
      <c r="GOZ74" s="8"/>
      <c r="GPA74" s="8"/>
      <c r="GPB74" s="8"/>
      <c r="GPC74" s="8"/>
      <c r="GPD74" s="8"/>
      <c r="GPE74" s="8"/>
      <c r="GPF74" s="8"/>
      <c r="GPG74" s="8"/>
      <c r="GPH74" s="8"/>
      <c r="GPI74" s="8"/>
      <c r="GPJ74" s="8"/>
      <c r="GPK74" s="8"/>
      <c r="GPL74" s="8"/>
      <c r="GPM74" s="8"/>
      <c r="GPN74" s="8"/>
      <c r="GPO74" s="8"/>
      <c r="GPP74" s="8"/>
      <c r="GPQ74" s="8"/>
      <c r="GPR74" s="8"/>
      <c r="GPS74" s="8"/>
      <c r="GPT74" s="8"/>
      <c r="GPU74" s="8"/>
      <c r="GPV74" s="8"/>
      <c r="GPW74" s="8"/>
      <c r="GPX74" s="8"/>
      <c r="GPY74" s="8"/>
      <c r="GPZ74" s="8"/>
      <c r="GQA74" s="8"/>
      <c r="GQB74" s="8"/>
      <c r="GQC74" s="8"/>
      <c r="GQD74" s="8"/>
      <c r="GQE74" s="8"/>
      <c r="GQF74" s="8"/>
      <c r="GQG74" s="8"/>
      <c r="GQH74" s="8"/>
      <c r="GQI74" s="8"/>
      <c r="GQJ74" s="8"/>
      <c r="GQK74" s="8"/>
      <c r="GQL74" s="8"/>
      <c r="GQM74" s="8"/>
      <c r="GQN74" s="8"/>
      <c r="GQO74" s="8"/>
      <c r="GQP74" s="8"/>
      <c r="GQQ74" s="8"/>
      <c r="GQR74" s="8"/>
      <c r="GQS74" s="8"/>
      <c r="GQT74" s="8"/>
      <c r="GQU74" s="8"/>
      <c r="GQV74" s="8"/>
      <c r="GQW74" s="8"/>
      <c r="GQX74" s="8"/>
      <c r="GQY74" s="8"/>
      <c r="GQZ74" s="8"/>
      <c r="GRA74" s="8"/>
      <c r="GRB74" s="8"/>
      <c r="GRC74" s="8"/>
      <c r="GRD74" s="8"/>
      <c r="GRE74" s="8"/>
      <c r="GRF74" s="8"/>
      <c r="GRG74" s="8"/>
      <c r="GRH74" s="8"/>
      <c r="GRI74" s="8"/>
      <c r="GRJ74" s="8"/>
      <c r="GRK74" s="8"/>
      <c r="GRL74" s="8"/>
      <c r="GRM74" s="8"/>
      <c r="GRN74" s="8"/>
      <c r="GRO74" s="8"/>
      <c r="GRP74" s="8"/>
      <c r="GRQ74" s="8"/>
      <c r="GRR74" s="8"/>
      <c r="GRS74" s="8"/>
      <c r="GRT74" s="8"/>
      <c r="GRU74" s="8"/>
      <c r="GRV74" s="8"/>
      <c r="GRW74" s="8"/>
      <c r="GRX74" s="8"/>
      <c r="GRY74" s="8"/>
      <c r="GRZ74" s="8"/>
      <c r="GSA74" s="8"/>
      <c r="GSB74" s="8"/>
      <c r="GSC74" s="8"/>
      <c r="GSD74" s="8"/>
      <c r="GSE74" s="8"/>
      <c r="GSF74" s="8"/>
      <c r="GSG74" s="8"/>
      <c r="GSH74" s="8"/>
      <c r="GSI74" s="8"/>
      <c r="GSJ74" s="8"/>
      <c r="GSK74" s="8"/>
      <c r="GSL74" s="8"/>
      <c r="GSM74" s="8"/>
      <c r="GSN74" s="8"/>
      <c r="GSO74" s="8"/>
      <c r="GSP74" s="8"/>
      <c r="GSQ74" s="8"/>
      <c r="GSR74" s="8"/>
      <c r="GSS74" s="8"/>
      <c r="GST74" s="8"/>
      <c r="GSU74" s="8"/>
      <c r="GSV74" s="8"/>
      <c r="GSW74" s="8"/>
      <c r="GSX74" s="8"/>
      <c r="GSY74" s="8"/>
      <c r="GSZ74" s="8"/>
      <c r="GTA74" s="8"/>
      <c r="GTB74" s="8"/>
      <c r="GTC74" s="8"/>
      <c r="GTD74" s="8"/>
      <c r="GTE74" s="8"/>
      <c r="GTF74" s="8"/>
      <c r="GTG74" s="8"/>
      <c r="GTH74" s="8"/>
      <c r="GTI74" s="8"/>
      <c r="GTJ74" s="8"/>
      <c r="GTK74" s="8"/>
      <c r="GTL74" s="8"/>
      <c r="GTM74" s="8"/>
      <c r="GTN74" s="8"/>
      <c r="GTO74" s="8"/>
      <c r="GTP74" s="8"/>
      <c r="GTQ74" s="8"/>
      <c r="GTR74" s="8"/>
      <c r="GTS74" s="8"/>
      <c r="GTT74" s="8"/>
      <c r="GTU74" s="8"/>
      <c r="GTV74" s="8"/>
      <c r="GTW74" s="8"/>
      <c r="GTX74" s="8"/>
      <c r="GTY74" s="8"/>
      <c r="GTZ74" s="8"/>
      <c r="GUA74" s="8"/>
      <c r="GUB74" s="8"/>
      <c r="GUC74" s="8"/>
      <c r="GUD74" s="8"/>
      <c r="GUE74" s="8"/>
      <c r="GUF74" s="8"/>
      <c r="GUG74" s="8"/>
      <c r="GUH74" s="8"/>
      <c r="GUI74" s="8"/>
      <c r="GUJ74" s="8"/>
      <c r="GUK74" s="8"/>
      <c r="GUL74" s="8"/>
      <c r="GUM74" s="8"/>
      <c r="GUN74" s="8"/>
      <c r="GUO74" s="8"/>
      <c r="GUP74" s="8"/>
      <c r="GUQ74" s="8"/>
      <c r="GUR74" s="8"/>
      <c r="GUS74" s="8"/>
      <c r="GUT74" s="8"/>
      <c r="GUU74" s="8"/>
      <c r="GUV74" s="8"/>
      <c r="GUW74" s="8"/>
      <c r="GUX74" s="8"/>
      <c r="GUY74" s="8"/>
      <c r="GUZ74" s="8"/>
      <c r="GVA74" s="8"/>
      <c r="GVB74" s="8"/>
      <c r="GVC74" s="8"/>
      <c r="GVD74" s="8"/>
      <c r="GVE74" s="8"/>
      <c r="GVF74" s="8"/>
      <c r="GVG74" s="8"/>
      <c r="GVH74" s="8"/>
      <c r="GVI74" s="8"/>
      <c r="GVJ74" s="8"/>
      <c r="GVK74" s="8"/>
      <c r="GVL74" s="8"/>
      <c r="GVM74" s="8"/>
      <c r="GVN74" s="8"/>
      <c r="GVO74" s="8"/>
      <c r="GVP74" s="8"/>
      <c r="GVQ74" s="8"/>
      <c r="GVR74" s="8"/>
      <c r="GVS74" s="8"/>
      <c r="GVT74" s="8"/>
      <c r="GVU74" s="8"/>
      <c r="GVV74" s="8"/>
      <c r="GVW74" s="8"/>
      <c r="GVX74" s="8"/>
      <c r="GVY74" s="8"/>
      <c r="GVZ74" s="8"/>
      <c r="GWA74" s="8"/>
      <c r="GWB74" s="8"/>
      <c r="GWC74" s="8"/>
      <c r="GWD74" s="8"/>
      <c r="GWE74" s="8"/>
      <c r="GWF74" s="8"/>
      <c r="GWG74" s="8"/>
      <c r="GWH74" s="8"/>
      <c r="GWI74" s="8"/>
      <c r="GWJ74" s="8"/>
      <c r="GWK74" s="8"/>
      <c r="GWL74" s="8"/>
      <c r="GWM74" s="8"/>
      <c r="GWN74" s="8"/>
      <c r="GWO74" s="8"/>
      <c r="GWP74" s="8"/>
      <c r="GWQ74" s="8"/>
      <c r="GWR74" s="8"/>
      <c r="GWS74" s="8"/>
      <c r="GWT74" s="8"/>
      <c r="GWU74" s="8"/>
      <c r="GWV74" s="8"/>
      <c r="GWW74" s="8"/>
      <c r="GWX74" s="8"/>
      <c r="GWY74" s="8"/>
      <c r="GWZ74" s="8"/>
      <c r="GXA74" s="8"/>
      <c r="GXB74" s="8"/>
      <c r="GXC74" s="8"/>
      <c r="GXD74" s="8"/>
      <c r="GXE74" s="8"/>
      <c r="GXF74" s="8"/>
      <c r="GXG74" s="8"/>
      <c r="GXH74" s="8"/>
      <c r="GXI74" s="8"/>
      <c r="GXJ74" s="8"/>
      <c r="GXK74" s="8"/>
      <c r="GXL74" s="8"/>
      <c r="GXM74" s="8"/>
      <c r="GXN74" s="8"/>
      <c r="GXO74" s="8"/>
      <c r="GXP74" s="8"/>
      <c r="GXQ74" s="8"/>
      <c r="GXR74" s="8"/>
      <c r="GXS74" s="8"/>
      <c r="GXT74" s="8"/>
      <c r="GXU74" s="8"/>
      <c r="GXV74" s="8"/>
      <c r="GXW74" s="8"/>
      <c r="GXX74" s="8"/>
      <c r="GXY74" s="8"/>
      <c r="GXZ74" s="8"/>
      <c r="GYA74" s="8"/>
      <c r="GYB74" s="8"/>
      <c r="GYC74" s="8"/>
      <c r="GYD74" s="8"/>
      <c r="GYE74" s="8"/>
      <c r="GYF74" s="8"/>
      <c r="GYG74" s="8"/>
      <c r="GYH74" s="8"/>
      <c r="GYI74" s="8"/>
      <c r="GYJ74" s="8"/>
      <c r="GYK74" s="8"/>
      <c r="GYL74" s="8"/>
      <c r="GYM74" s="8"/>
      <c r="GYN74" s="8"/>
      <c r="GYO74" s="8"/>
      <c r="GYP74" s="8"/>
      <c r="GYQ74" s="8"/>
      <c r="GYR74" s="8"/>
      <c r="GYS74" s="8"/>
      <c r="GYT74" s="8"/>
      <c r="GYU74" s="8"/>
      <c r="GYV74" s="8"/>
      <c r="GYW74" s="8"/>
      <c r="GYX74" s="8"/>
      <c r="GYY74" s="8"/>
      <c r="GYZ74" s="8"/>
      <c r="GZA74" s="8"/>
      <c r="GZB74" s="8"/>
      <c r="GZC74" s="8"/>
      <c r="GZD74" s="8"/>
      <c r="GZE74" s="8"/>
      <c r="GZF74" s="8"/>
      <c r="GZG74" s="8"/>
      <c r="GZH74" s="8"/>
      <c r="GZI74" s="8"/>
      <c r="GZJ74" s="8"/>
      <c r="GZK74" s="8"/>
      <c r="GZL74" s="8"/>
      <c r="GZM74" s="8"/>
      <c r="GZN74" s="8"/>
      <c r="GZO74" s="8"/>
      <c r="GZP74" s="8"/>
      <c r="GZQ74" s="8"/>
      <c r="GZR74" s="8"/>
      <c r="GZS74" s="8"/>
      <c r="GZT74" s="8"/>
      <c r="GZU74" s="8"/>
      <c r="GZV74" s="8"/>
      <c r="GZW74" s="8"/>
      <c r="GZX74" s="8"/>
      <c r="GZY74" s="8"/>
      <c r="GZZ74" s="8"/>
      <c r="HAA74" s="8"/>
      <c r="HAB74" s="8"/>
      <c r="HAC74" s="8"/>
      <c r="HAD74" s="8"/>
      <c r="HAE74" s="8"/>
      <c r="HAF74" s="8"/>
      <c r="HAG74" s="8"/>
      <c r="HAH74" s="8"/>
      <c r="HAI74" s="8"/>
      <c r="HAJ74" s="8"/>
      <c r="HAK74" s="8"/>
      <c r="HAL74" s="8"/>
      <c r="HAM74" s="8"/>
      <c r="HAN74" s="8"/>
      <c r="HAO74" s="8"/>
      <c r="HAP74" s="8"/>
      <c r="HAQ74" s="8"/>
      <c r="HAR74" s="8"/>
      <c r="HAS74" s="8"/>
      <c r="HAT74" s="8"/>
      <c r="HAU74" s="8"/>
      <c r="HAV74" s="8"/>
      <c r="HAW74" s="8"/>
      <c r="HAX74" s="8"/>
      <c r="HAY74" s="8"/>
      <c r="HAZ74" s="8"/>
      <c r="HBA74" s="8"/>
      <c r="HBB74" s="8"/>
      <c r="HBC74" s="8"/>
      <c r="HBD74" s="8"/>
      <c r="HBE74" s="8"/>
      <c r="HBF74" s="8"/>
      <c r="HBG74" s="8"/>
      <c r="HBH74" s="8"/>
      <c r="HBI74" s="8"/>
      <c r="HBJ74" s="8"/>
      <c r="HBK74" s="8"/>
      <c r="HBL74" s="8"/>
      <c r="HBM74" s="8"/>
      <c r="HBN74" s="8"/>
      <c r="HBO74" s="8"/>
      <c r="HBP74" s="8"/>
      <c r="HBQ74" s="8"/>
      <c r="HBR74" s="8"/>
      <c r="HBS74" s="8"/>
      <c r="HBT74" s="8"/>
      <c r="HBU74" s="8"/>
      <c r="HBV74" s="8"/>
      <c r="HBW74" s="8"/>
      <c r="HBX74" s="8"/>
      <c r="HBY74" s="8"/>
      <c r="HBZ74" s="8"/>
      <c r="HCA74" s="8"/>
      <c r="HCB74" s="8"/>
      <c r="HCC74" s="8"/>
      <c r="HCD74" s="8"/>
      <c r="HCE74" s="8"/>
      <c r="HCF74" s="8"/>
      <c r="HCG74" s="8"/>
      <c r="HCH74" s="8"/>
      <c r="HCI74" s="8"/>
      <c r="HCJ74" s="8"/>
      <c r="HCK74" s="8"/>
      <c r="HCL74" s="8"/>
      <c r="HCM74" s="8"/>
      <c r="HCN74" s="8"/>
      <c r="HCO74" s="8"/>
      <c r="HCP74" s="8"/>
      <c r="HCQ74" s="8"/>
      <c r="HCR74" s="8"/>
      <c r="HCS74" s="8"/>
      <c r="HCT74" s="8"/>
      <c r="HCU74" s="8"/>
      <c r="HCV74" s="8"/>
      <c r="HCW74" s="8"/>
      <c r="HCX74" s="8"/>
      <c r="HCY74" s="8"/>
      <c r="HCZ74" s="8"/>
      <c r="HDA74" s="8"/>
      <c r="HDB74" s="8"/>
      <c r="HDC74" s="8"/>
      <c r="HDD74" s="8"/>
      <c r="HDE74" s="8"/>
      <c r="HDF74" s="8"/>
      <c r="HDG74" s="8"/>
      <c r="HDH74" s="8"/>
      <c r="HDI74" s="8"/>
      <c r="HDJ74" s="8"/>
      <c r="HDK74" s="8"/>
      <c r="HDL74" s="8"/>
      <c r="HDM74" s="8"/>
      <c r="HDN74" s="8"/>
      <c r="HDO74" s="8"/>
      <c r="HDP74" s="8"/>
      <c r="HDQ74" s="8"/>
      <c r="HDR74" s="8"/>
      <c r="HDS74" s="8"/>
      <c r="HDT74" s="8"/>
      <c r="HDU74" s="8"/>
      <c r="HDV74" s="8"/>
      <c r="HDW74" s="8"/>
      <c r="HDX74" s="8"/>
      <c r="HDY74" s="8"/>
      <c r="HDZ74" s="8"/>
      <c r="HEA74" s="8"/>
      <c r="HEB74" s="8"/>
      <c r="HEC74" s="8"/>
      <c r="HED74" s="8"/>
      <c r="HEE74" s="8"/>
      <c r="HEF74" s="8"/>
      <c r="HEG74" s="8"/>
      <c r="HEH74" s="8"/>
      <c r="HEI74" s="8"/>
      <c r="HEJ74" s="8"/>
      <c r="HEK74" s="8"/>
      <c r="HEL74" s="8"/>
      <c r="HEM74" s="8"/>
      <c r="HEN74" s="8"/>
      <c r="HEO74" s="8"/>
      <c r="HEP74" s="8"/>
      <c r="HEQ74" s="8"/>
      <c r="HER74" s="8"/>
      <c r="HES74" s="8"/>
      <c r="HET74" s="8"/>
      <c r="HEU74" s="8"/>
      <c r="HEV74" s="8"/>
      <c r="HEW74" s="8"/>
      <c r="HEX74" s="8"/>
      <c r="HEY74" s="8"/>
      <c r="HEZ74" s="8"/>
      <c r="HFA74" s="8"/>
      <c r="HFB74" s="8"/>
      <c r="HFC74" s="8"/>
      <c r="HFD74" s="8"/>
      <c r="HFE74" s="8"/>
      <c r="HFF74" s="8"/>
      <c r="HFG74" s="8"/>
      <c r="HFH74" s="8"/>
      <c r="HFI74" s="8"/>
      <c r="HFJ74" s="8"/>
      <c r="HFK74" s="8"/>
      <c r="HFL74" s="8"/>
      <c r="HFM74" s="8"/>
      <c r="HFN74" s="8"/>
      <c r="HFO74" s="8"/>
      <c r="HFP74" s="8"/>
      <c r="HFQ74" s="8"/>
      <c r="HFR74" s="8"/>
      <c r="HFS74" s="8"/>
      <c r="HFT74" s="8"/>
      <c r="HFU74" s="8"/>
      <c r="HFV74" s="8"/>
      <c r="HFW74" s="8"/>
      <c r="HFX74" s="8"/>
      <c r="HFY74" s="8"/>
      <c r="HFZ74" s="8"/>
      <c r="HGA74" s="8"/>
      <c r="HGB74" s="8"/>
      <c r="HGC74" s="8"/>
      <c r="HGD74" s="8"/>
      <c r="HGE74" s="8"/>
      <c r="HGF74" s="8"/>
      <c r="HGG74" s="8"/>
      <c r="HGH74" s="8"/>
      <c r="HGI74" s="8"/>
      <c r="HGJ74" s="8"/>
      <c r="HGK74" s="8"/>
      <c r="HGL74" s="8"/>
      <c r="HGM74" s="8"/>
      <c r="HGN74" s="8"/>
      <c r="HGO74" s="8"/>
      <c r="HGP74" s="8"/>
      <c r="HGQ74" s="8"/>
      <c r="HGR74" s="8"/>
      <c r="HGS74" s="8"/>
      <c r="HGT74" s="8"/>
      <c r="HGU74" s="8"/>
      <c r="HGV74" s="8"/>
      <c r="HGW74" s="8"/>
      <c r="HGX74" s="8"/>
      <c r="HGY74" s="8"/>
      <c r="HGZ74" s="8"/>
      <c r="HHA74" s="8"/>
      <c r="HHB74" s="8"/>
      <c r="HHC74" s="8"/>
      <c r="HHD74" s="8"/>
      <c r="HHE74" s="8"/>
      <c r="HHF74" s="8"/>
      <c r="HHG74" s="8"/>
      <c r="HHH74" s="8"/>
      <c r="HHI74" s="8"/>
      <c r="HHJ74" s="8"/>
      <c r="HHK74" s="8"/>
      <c r="HHL74" s="8"/>
      <c r="HHM74" s="8"/>
      <c r="HHN74" s="8"/>
      <c r="HHO74" s="8"/>
      <c r="HHP74" s="8"/>
      <c r="HHQ74" s="8"/>
      <c r="HHR74" s="8"/>
      <c r="HHS74" s="8"/>
      <c r="HHT74" s="8"/>
      <c r="HHU74" s="8"/>
      <c r="HHV74" s="8"/>
      <c r="HHW74" s="8"/>
      <c r="HHX74" s="8"/>
      <c r="HHY74" s="8"/>
      <c r="HHZ74" s="8"/>
      <c r="HIA74" s="8"/>
      <c r="HIB74" s="8"/>
      <c r="HIC74" s="8"/>
      <c r="HID74" s="8"/>
      <c r="HIE74" s="8"/>
      <c r="HIF74" s="8"/>
      <c r="HIG74" s="8"/>
      <c r="HIH74" s="8"/>
      <c r="HII74" s="8"/>
      <c r="HIJ74" s="8"/>
      <c r="HIK74" s="8"/>
      <c r="HIL74" s="8"/>
      <c r="HIM74" s="8"/>
      <c r="HIN74" s="8"/>
      <c r="HIO74" s="8"/>
      <c r="HIP74" s="8"/>
      <c r="HIQ74" s="8"/>
      <c r="HIR74" s="8"/>
      <c r="HIS74" s="8"/>
      <c r="HIT74" s="8"/>
      <c r="HIU74" s="8"/>
      <c r="HIV74" s="8"/>
      <c r="HIW74" s="8"/>
      <c r="HIX74" s="8"/>
      <c r="HIY74" s="8"/>
      <c r="HIZ74" s="8"/>
      <c r="HJA74" s="8"/>
      <c r="HJB74" s="8"/>
      <c r="HJC74" s="8"/>
      <c r="HJD74" s="8"/>
      <c r="HJE74" s="8"/>
      <c r="HJF74" s="8"/>
      <c r="HJG74" s="8"/>
      <c r="HJH74" s="8"/>
      <c r="HJI74" s="8"/>
      <c r="HJJ74" s="8"/>
      <c r="HJK74" s="8"/>
      <c r="HJL74" s="8"/>
      <c r="HJM74" s="8"/>
      <c r="HJN74" s="8"/>
      <c r="HJO74" s="8"/>
      <c r="HJP74" s="8"/>
      <c r="HJQ74" s="8"/>
      <c r="HJR74" s="8"/>
      <c r="HJS74" s="8"/>
      <c r="HJT74" s="8"/>
      <c r="HJU74" s="8"/>
      <c r="HJV74" s="8"/>
      <c r="HJW74" s="8"/>
      <c r="HJX74" s="8"/>
      <c r="HJY74" s="8"/>
      <c r="HJZ74" s="8"/>
      <c r="HKA74" s="8"/>
      <c r="HKB74" s="8"/>
      <c r="HKC74" s="8"/>
      <c r="HKD74" s="8"/>
      <c r="HKE74" s="8"/>
      <c r="HKF74" s="8"/>
      <c r="HKG74" s="8"/>
      <c r="HKH74" s="8"/>
      <c r="HKI74" s="8"/>
      <c r="HKJ74" s="8"/>
      <c r="HKK74" s="8"/>
      <c r="HKL74" s="8"/>
      <c r="HKM74" s="8"/>
      <c r="HKN74" s="8"/>
      <c r="HKO74" s="8"/>
      <c r="HKP74" s="8"/>
      <c r="HKQ74" s="8"/>
      <c r="HKR74" s="8"/>
      <c r="HKS74" s="8"/>
      <c r="HKT74" s="8"/>
      <c r="HKU74" s="8"/>
      <c r="HKV74" s="8"/>
      <c r="HKW74" s="8"/>
      <c r="HKX74" s="8"/>
      <c r="HKY74" s="8"/>
      <c r="HKZ74" s="8"/>
      <c r="HLA74" s="8"/>
      <c r="HLB74" s="8"/>
      <c r="HLC74" s="8"/>
      <c r="HLD74" s="8"/>
      <c r="HLE74" s="8"/>
      <c r="HLF74" s="8"/>
      <c r="HLG74" s="8"/>
      <c r="HLH74" s="8"/>
      <c r="HLI74" s="8"/>
      <c r="HLJ74" s="8"/>
      <c r="HLK74" s="8"/>
      <c r="HLL74" s="8"/>
      <c r="HLM74" s="8"/>
      <c r="HLN74" s="8"/>
      <c r="HLO74" s="8"/>
      <c r="HLP74" s="8"/>
      <c r="HLQ74" s="8"/>
      <c r="HLR74" s="8"/>
      <c r="HLS74" s="8"/>
      <c r="HLT74" s="8"/>
      <c r="HLU74" s="8"/>
      <c r="HLV74" s="8"/>
      <c r="HLW74" s="8"/>
      <c r="HLX74" s="8"/>
      <c r="HLY74" s="8"/>
      <c r="HLZ74" s="8"/>
      <c r="HMA74" s="8"/>
      <c r="HMB74" s="8"/>
      <c r="HMC74" s="8"/>
      <c r="HMD74" s="8"/>
      <c r="HME74" s="8"/>
      <c r="HMF74" s="8"/>
      <c r="HMG74" s="8"/>
      <c r="HMH74" s="8"/>
      <c r="HMI74" s="8"/>
      <c r="HMJ74" s="8"/>
      <c r="HMK74" s="8"/>
      <c r="HML74" s="8"/>
      <c r="HMM74" s="8"/>
      <c r="HMN74" s="8"/>
      <c r="HMO74" s="8"/>
      <c r="HMP74" s="8"/>
      <c r="HMQ74" s="8"/>
      <c r="HMR74" s="8"/>
      <c r="HMS74" s="8"/>
      <c r="HMT74" s="8"/>
      <c r="HMU74" s="8"/>
      <c r="HMV74" s="8"/>
      <c r="HMW74" s="8"/>
      <c r="HMX74" s="8"/>
      <c r="HMY74" s="8"/>
      <c r="HMZ74" s="8"/>
      <c r="HNA74" s="8"/>
      <c r="HNB74" s="8"/>
      <c r="HNC74" s="8"/>
      <c r="HND74" s="8"/>
      <c r="HNE74" s="8"/>
      <c r="HNF74" s="8"/>
      <c r="HNG74" s="8"/>
      <c r="HNH74" s="8"/>
      <c r="HNI74" s="8"/>
      <c r="HNJ74" s="8"/>
      <c r="HNK74" s="8"/>
      <c r="HNL74" s="8"/>
      <c r="HNM74" s="8"/>
      <c r="HNN74" s="8"/>
      <c r="HNO74" s="8"/>
      <c r="HNP74" s="8"/>
      <c r="HNQ74" s="8"/>
      <c r="HNR74" s="8"/>
      <c r="HNS74" s="8"/>
      <c r="HNT74" s="8"/>
      <c r="HNU74" s="8"/>
      <c r="HNV74" s="8"/>
      <c r="HNW74" s="8"/>
      <c r="HNX74" s="8"/>
      <c r="HNY74" s="8"/>
      <c r="HNZ74" s="8"/>
      <c r="HOA74" s="8"/>
      <c r="HOB74" s="8"/>
      <c r="HOC74" s="8"/>
      <c r="HOD74" s="8"/>
      <c r="HOE74" s="8"/>
      <c r="HOF74" s="8"/>
      <c r="HOG74" s="8"/>
      <c r="HOH74" s="8"/>
      <c r="HOI74" s="8"/>
      <c r="HOJ74" s="8"/>
      <c r="HOK74" s="8"/>
      <c r="HOL74" s="8"/>
      <c r="HOM74" s="8"/>
      <c r="HON74" s="8"/>
      <c r="HOO74" s="8"/>
      <c r="HOP74" s="8"/>
      <c r="HOQ74" s="8"/>
      <c r="HOR74" s="8"/>
      <c r="HOS74" s="8"/>
      <c r="HOT74" s="8"/>
      <c r="HOU74" s="8"/>
      <c r="HOV74" s="8"/>
      <c r="HOW74" s="8"/>
      <c r="HOX74" s="8"/>
      <c r="HOY74" s="8"/>
      <c r="HOZ74" s="8"/>
      <c r="HPA74" s="8"/>
      <c r="HPB74" s="8"/>
      <c r="HPC74" s="8"/>
      <c r="HPD74" s="8"/>
      <c r="HPE74" s="8"/>
      <c r="HPF74" s="8"/>
      <c r="HPG74" s="8"/>
      <c r="HPH74" s="8"/>
      <c r="HPI74" s="8"/>
      <c r="HPJ74" s="8"/>
      <c r="HPK74" s="8"/>
      <c r="HPL74" s="8"/>
      <c r="HPM74" s="8"/>
      <c r="HPN74" s="8"/>
      <c r="HPO74" s="8"/>
      <c r="HPP74" s="8"/>
      <c r="HPQ74" s="8"/>
      <c r="HPR74" s="8"/>
      <c r="HPS74" s="8"/>
      <c r="HPT74" s="8"/>
      <c r="HPU74" s="8"/>
      <c r="HPV74" s="8"/>
      <c r="HPW74" s="8"/>
      <c r="HPX74" s="8"/>
      <c r="HPY74" s="8"/>
      <c r="HPZ74" s="8"/>
      <c r="HQA74" s="8"/>
      <c r="HQB74" s="8"/>
      <c r="HQC74" s="8"/>
      <c r="HQD74" s="8"/>
      <c r="HQE74" s="8"/>
      <c r="HQF74" s="8"/>
      <c r="HQG74" s="8"/>
      <c r="HQH74" s="8"/>
      <c r="HQI74" s="8"/>
      <c r="HQJ74" s="8"/>
      <c r="HQK74" s="8"/>
      <c r="HQL74" s="8"/>
      <c r="HQM74" s="8"/>
      <c r="HQN74" s="8"/>
      <c r="HQO74" s="8"/>
      <c r="HQP74" s="8"/>
      <c r="HQQ74" s="8"/>
      <c r="HQR74" s="8"/>
      <c r="HQS74" s="8"/>
      <c r="HQT74" s="8"/>
      <c r="HQU74" s="8"/>
      <c r="HQV74" s="8"/>
      <c r="HQW74" s="8"/>
      <c r="HQX74" s="8"/>
      <c r="HQY74" s="8"/>
      <c r="HQZ74" s="8"/>
      <c r="HRA74" s="8"/>
      <c r="HRB74" s="8"/>
      <c r="HRC74" s="8"/>
      <c r="HRD74" s="8"/>
      <c r="HRE74" s="8"/>
      <c r="HRF74" s="8"/>
      <c r="HRG74" s="8"/>
      <c r="HRH74" s="8"/>
      <c r="HRI74" s="8"/>
      <c r="HRJ74" s="8"/>
      <c r="HRK74" s="8"/>
      <c r="HRL74" s="8"/>
      <c r="HRM74" s="8"/>
      <c r="HRN74" s="8"/>
      <c r="HRO74" s="8"/>
      <c r="HRP74" s="8"/>
      <c r="HRQ74" s="8"/>
      <c r="HRR74" s="8"/>
      <c r="HRS74" s="8"/>
      <c r="HRT74" s="8"/>
      <c r="HRU74" s="8"/>
      <c r="HRV74" s="8"/>
      <c r="HRW74" s="8"/>
      <c r="HRX74" s="8"/>
      <c r="HRY74" s="8"/>
      <c r="HRZ74" s="8"/>
      <c r="HSA74" s="8"/>
      <c r="HSB74" s="8"/>
      <c r="HSC74" s="8"/>
      <c r="HSD74" s="8"/>
      <c r="HSE74" s="8"/>
      <c r="HSF74" s="8"/>
      <c r="HSG74" s="8"/>
      <c r="HSH74" s="8"/>
      <c r="HSI74" s="8"/>
      <c r="HSJ74" s="8"/>
      <c r="HSK74" s="8"/>
      <c r="HSL74" s="8"/>
      <c r="HSM74" s="8"/>
      <c r="HSN74" s="8"/>
      <c r="HSO74" s="8"/>
      <c r="HSP74" s="8"/>
      <c r="HSQ74" s="8"/>
      <c r="HSR74" s="8"/>
      <c r="HSS74" s="8"/>
      <c r="HST74" s="8"/>
      <c r="HSU74" s="8"/>
      <c r="HSV74" s="8"/>
      <c r="HSW74" s="8"/>
      <c r="HSX74" s="8"/>
      <c r="HSY74" s="8"/>
      <c r="HSZ74" s="8"/>
      <c r="HTA74" s="8"/>
      <c r="HTB74" s="8"/>
      <c r="HTC74" s="8"/>
      <c r="HTD74" s="8"/>
      <c r="HTE74" s="8"/>
      <c r="HTF74" s="8"/>
      <c r="HTG74" s="8"/>
      <c r="HTH74" s="8"/>
      <c r="HTI74" s="8"/>
      <c r="HTJ74" s="8"/>
      <c r="HTK74" s="8"/>
      <c r="HTL74" s="8"/>
      <c r="HTM74" s="8"/>
      <c r="HTN74" s="8"/>
      <c r="HTO74" s="8"/>
      <c r="HTP74" s="8"/>
      <c r="HTQ74" s="8"/>
      <c r="HTR74" s="8"/>
      <c r="HTS74" s="8"/>
      <c r="HTT74" s="8"/>
      <c r="HTU74" s="8"/>
      <c r="HTV74" s="8"/>
      <c r="HTW74" s="8"/>
      <c r="HTX74" s="8"/>
      <c r="HTY74" s="8"/>
      <c r="HTZ74" s="8"/>
      <c r="HUA74" s="8"/>
      <c r="HUB74" s="8"/>
      <c r="HUC74" s="8"/>
      <c r="HUD74" s="8"/>
      <c r="HUE74" s="8"/>
      <c r="HUF74" s="8"/>
      <c r="HUG74" s="8"/>
      <c r="HUH74" s="8"/>
      <c r="HUI74" s="8"/>
      <c r="HUJ74" s="8"/>
      <c r="HUK74" s="8"/>
      <c r="HUL74" s="8"/>
      <c r="HUM74" s="8"/>
      <c r="HUN74" s="8"/>
      <c r="HUO74" s="8"/>
      <c r="HUP74" s="8"/>
      <c r="HUQ74" s="8"/>
      <c r="HUR74" s="8"/>
      <c r="HUS74" s="8"/>
      <c r="HUT74" s="8"/>
      <c r="HUU74" s="8"/>
      <c r="HUV74" s="8"/>
      <c r="HUW74" s="8"/>
      <c r="HUX74" s="8"/>
      <c r="HUY74" s="8"/>
      <c r="HUZ74" s="8"/>
      <c r="HVA74" s="8"/>
      <c r="HVB74" s="8"/>
      <c r="HVC74" s="8"/>
      <c r="HVD74" s="8"/>
      <c r="HVE74" s="8"/>
      <c r="HVF74" s="8"/>
      <c r="HVG74" s="8"/>
      <c r="HVH74" s="8"/>
      <c r="HVI74" s="8"/>
      <c r="HVJ74" s="8"/>
      <c r="HVK74" s="8"/>
      <c r="HVL74" s="8"/>
      <c r="HVM74" s="8"/>
      <c r="HVN74" s="8"/>
      <c r="HVO74" s="8"/>
      <c r="HVP74" s="8"/>
      <c r="HVQ74" s="8"/>
      <c r="HVR74" s="8"/>
      <c r="HVS74" s="8"/>
      <c r="HVT74" s="8"/>
      <c r="HVU74" s="8"/>
      <c r="HVV74" s="8"/>
      <c r="HVW74" s="8"/>
      <c r="HVX74" s="8"/>
      <c r="HVY74" s="8"/>
      <c r="HVZ74" s="8"/>
      <c r="HWA74" s="8"/>
      <c r="HWB74" s="8"/>
      <c r="HWC74" s="8"/>
      <c r="HWD74" s="8"/>
      <c r="HWE74" s="8"/>
      <c r="HWF74" s="8"/>
      <c r="HWG74" s="8"/>
      <c r="HWH74" s="8"/>
      <c r="HWI74" s="8"/>
      <c r="HWJ74" s="8"/>
      <c r="HWK74" s="8"/>
      <c r="HWL74" s="8"/>
      <c r="HWM74" s="8"/>
      <c r="HWN74" s="8"/>
      <c r="HWO74" s="8"/>
      <c r="HWP74" s="8"/>
      <c r="HWQ74" s="8"/>
      <c r="HWR74" s="8"/>
      <c r="HWS74" s="8"/>
      <c r="HWT74" s="8"/>
      <c r="HWU74" s="8"/>
      <c r="HWV74" s="8"/>
      <c r="HWW74" s="8"/>
      <c r="HWX74" s="8"/>
      <c r="HWY74" s="8"/>
      <c r="HWZ74" s="8"/>
      <c r="HXA74" s="8"/>
      <c r="HXB74" s="8"/>
      <c r="HXC74" s="8"/>
      <c r="HXD74" s="8"/>
      <c r="HXE74" s="8"/>
      <c r="HXF74" s="8"/>
      <c r="HXG74" s="8"/>
      <c r="HXH74" s="8"/>
      <c r="HXI74" s="8"/>
      <c r="HXJ74" s="8"/>
      <c r="HXK74" s="8"/>
      <c r="HXL74" s="8"/>
      <c r="HXM74" s="8"/>
      <c r="HXN74" s="8"/>
      <c r="HXO74" s="8"/>
      <c r="HXP74" s="8"/>
      <c r="HXQ74" s="8"/>
      <c r="HXR74" s="8"/>
      <c r="HXS74" s="8"/>
      <c r="HXT74" s="8"/>
      <c r="HXU74" s="8"/>
      <c r="HXV74" s="8"/>
      <c r="HXW74" s="8"/>
      <c r="HXX74" s="8"/>
      <c r="HXY74" s="8"/>
      <c r="HXZ74" s="8"/>
      <c r="HYA74" s="8"/>
      <c r="HYB74" s="8"/>
      <c r="HYC74" s="8"/>
      <c r="HYD74" s="8"/>
      <c r="HYE74" s="8"/>
      <c r="HYF74" s="8"/>
      <c r="HYG74" s="8"/>
      <c r="HYH74" s="8"/>
      <c r="HYI74" s="8"/>
      <c r="HYJ74" s="8"/>
      <c r="HYK74" s="8"/>
      <c r="HYL74" s="8"/>
      <c r="HYM74" s="8"/>
      <c r="HYN74" s="8"/>
      <c r="HYO74" s="8"/>
      <c r="HYP74" s="8"/>
      <c r="HYQ74" s="8"/>
      <c r="HYR74" s="8"/>
      <c r="HYS74" s="8"/>
      <c r="HYT74" s="8"/>
      <c r="HYU74" s="8"/>
      <c r="HYV74" s="8"/>
      <c r="HYW74" s="8"/>
      <c r="HYX74" s="8"/>
      <c r="HYY74" s="8"/>
      <c r="HYZ74" s="8"/>
      <c r="HZA74" s="8"/>
      <c r="HZB74" s="8"/>
      <c r="HZC74" s="8"/>
      <c r="HZD74" s="8"/>
      <c r="HZE74" s="8"/>
      <c r="HZF74" s="8"/>
      <c r="HZG74" s="8"/>
      <c r="HZH74" s="8"/>
      <c r="HZI74" s="8"/>
      <c r="HZJ74" s="8"/>
      <c r="HZK74" s="8"/>
      <c r="HZL74" s="8"/>
      <c r="HZM74" s="8"/>
      <c r="HZN74" s="8"/>
      <c r="HZO74" s="8"/>
      <c r="HZP74" s="8"/>
      <c r="HZQ74" s="8"/>
      <c r="HZR74" s="8"/>
      <c r="HZS74" s="8"/>
      <c r="HZT74" s="8"/>
      <c r="HZU74" s="8"/>
      <c r="HZV74" s="8"/>
      <c r="HZW74" s="8"/>
      <c r="HZX74" s="8"/>
      <c r="HZY74" s="8"/>
      <c r="HZZ74" s="8"/>
      <c r="IAA74" s="8"/>
      <c r="IAB74" s="8"/>
      <c r="IAC74" s="8"/>
      <c r="IAD74" s="8"/>
      <c r="IAE74" s="8"/>
      <c r="IAF74" s="8"/>
      <c r="IAG74" s="8"/>
      <c r="IAH74" s="8"/>
      <c r="IAI74" s="8"/>
      <c r="IAJ74" s="8"/>
      <c r="IAK74" s="8"/>
      <c r="IAL74" s="8"/>
      <c r="IAM74" s="8"/>
      <c r="IAN74" s="8"/>
      <c r="IAO74" s="8"/>
      <c r="IAP74" s="8"/>
      <c r="IAQ74" s="8"/>
      <c r="IAR74" s="8"/>
      <c r="IAS74" s="8"/>
      <c r="IAT74" s="8"/>
      <c r="IAU74" s="8"/>
      <c r="IAV74" s="8"/>
      <c r="IAW74" s="8"/>
      <c r="IAX74" s="8"/>
      <c r="IAY74" s="8"/>
      <c r="IAZ74" s="8"/>
      <c r="IBA74" s="8"/>
      <c r="IBB74" s="8"/>
      <c r="IBC74" s="8"/>
      <c r="IBD74" s="8"/>
      <c r="IBE74" s="8"/>
      <c r="IBF74" s="8"/>
      <c r="IBG74" s="8"/>
      <c r="IBH74" s="8"/>
      <c r="IBI74" s="8"/>
      <c r="IBJ74" s="8"/>
      <c r="IBK74" s="8"/>
      <c r="IBL74" s="8"/>
      <c r="IBM74" s="8"/>
      <c r="IBN74" s="8"/>
      <c r="IBO74" s="8"/>
      <c r="IBP74" s="8"/>
      <c r="IBQ74" s="8"/>
      <c r="IBR74" s="8"/>
      <c r="IBS74" s="8"/>
      <c r="IBT74" s="8"/>
      <c r="IBU74" s="8"/>
      <c r="IBV74" s="8"/>
      <c r="IBW74" s="8"/>
      <c r="IBX74" s="8"/>
      <c r="IBY74" s="8"/>
      <c r="IBZ74" s="8"/>
      <c r="ICA74" s="8"/>
      <c r="ICB74" s="8"/>
      <c r="ICC74" s="8"/>
      <c r="ICD74" s="8"/>
      <c r="ICE74" s="8"/>
      <c r="ICF74" s="8"/>
      <c r="ICG74" s="8"/>
      <c r="ICH74" s="8"/>
      <c r="ICI74" s="8"/>
      <c r="ICJ74" s="8"/>
      <c r="ICK74" s="8"/>
      <c r="ICL74" s="8"/>
      <c r="ICM74" s="8"/>
      <c r="ICN74" s="8"/>
      <c r="ICO74" s="8"/>
      <c r="ICP74" s="8"/>
      <c r="ICQ74" s="8"/>
      <c r="ICR74" s="8"/>
      <c r="ICS74" s="8"/>
      <c r="ICT74" s="8"/>
      <c r="ICU74" s="8"/>
      <c r="ICV74" s="8"/>
      <c r="ICW74" s="8"/>
      <c r="ICX74" s="8"/>
      <c r="ICY74" s="8"/>
      <c r="ICZ74" s="8"/>
      <c r="IDA74" s="8"/>
      <c r="IDB74" s="8"/>
      <c r="IDC74" s="8"/>
      <c r="IDD74" s="8"/>
      <c r="IDE74" s="8"/>
      <c r="IDF74" s="8"/>
      <c r="IDG74" s="8"/>
      <c r="IDH74" s="8"/>
      <c r="IDI74" s="8"/>
      <c r="IDJ74" s="8"/>
      <c r="IDK74" s="8"/>
      <c r="IDL74" s="8"/>
      <c r="IDM74" s="8"/>
      <c r="IDN74" s="8"/>
      <c r="IDO74" s="8"/>
      <c r="IDP74" s="8"/>
      <c r="IDQ74" s="8"/>
      <c r="IDR74" s="8"/>
      <c r="IDS74" s="8"/>
      <c r="IDT74" s="8"/>
      <c r="IDU74" s="8"/>
      <c r="IDV74" s="8"/>
      <c r="IDW74" s="8"/>
      <c r="IDX74" s="8"/>
      <c r="IDY74" s="8"/>
      <c r="IDZ74" s="8"/>
      <c r="IEA74" s="8"/>
      <c r="IEB74" s="8"/>
      <c r="IEC74" s="8"/>
      <c r="IED74" s="8"/>
      <c r="IEE74" s="8"/>
      <c r="IEF74" s="8"/>
      <c r="IEG74" s="8"/>
      <c r="IEH74" s="8"/>
      <c r="IEI74" s="8"/>
      <c r="IEJ74" s="8"/>
      <c r="IEK74" s="8"/>
      <c r="IEL74" s="8"/>
      <c r="IEM74" s="8"/>
      <c r="IEN74" s="8"/>
      <c r="IEO74" s="8"/>
      <c r="IEP74" s="8"/>
      <c r="IEQ74" s="8"/>
      <c r="IER74" s="8"/>
      <c r="IES74" s="8"/>
      <c r="IET74" s="8"/>
      <c r="IEU74" s="8"/>
      <c r="IEV74" s="8"/>
      <c r="IEW74" s="8"/>
      <c r="IEX74" s="8"/>
      <c r="IEY74" s="8"/>
      <c r="IEZ74" s="8"/>
      <c r="IFA74" s="8"/>
      <c r="IFB74" s="8"/>
      <c r="IFC74" s="8"/>
      <c r="IFD74" s="8"/>
      <c r="IFE74" s="8"/>
      <c r="IFF74" s="8"/>
      <c r="IFG74" s="8"/>
      <c r="IFH74" s="8"/>
      <c r="IFI74" s="8"/>
      <c r="IFJ74" s="8"/>
      <c r="IFK74" s="8"/>
      <c r="IFL74" s="8"/>
      <c r="IFM74" s="8"/>
      <c r="IFN74" s="8"/>
      <c r="IFO74" s="8"/>
      <c r="IFP74" s="8"/>
      <c r="IFQ74" s="8"/>
      <c r="IFR74" s="8"/>
      <c r="IFS74" s="8"/>
      <c r="IFT74" s="8"/>
      <c r="IFU74" s="8"/>
      <c r="IFV74" s="8"/>
      <c r="IFW74" s="8"/>
      <c r="IFX74" s="8"/>
      <c r="IFY74" s="8"/>
      <c r="IFZ74" s="8"/>
      <c r="IGA74" s="8"/>
      <c r="IGB74" s="8"/>
      <c r="IGC74" s="8"/>
      <c r="IGD74" s="8"/>
      <c r="IGE74" s="8"/>
      <c r="IGF74" s="8"/>
      <c r="IGG74" s="8"/>
      <c r="IGH74" s="8"/>
      <c r="IGI74" s="8"/>
      <c r="IGJ74" s="8"/>
      <c r="IGK74" s="8"/>
      <c r="IGL74" s="8"/>
      <c r="IGM74" s="8"/>
      <c r="IGN74" s="8"/>
      <c r="IGO74" s="8"/>
      <c r="IGP74" s="8"/>
      <c r="IGQ74" s="8"/>
      <c r="IGR74" s="8"/>
      <c r="IGS74" s="8"/>
      <c r="IGT74" s="8"/>
      <c r="IGU74" s="8"/>
      <c r="IGV74" s="8"/>
      <c r="IGW74" s="8"/>
      <c r="IGX74" s="8"/>
      <c r="IGY74" s="8"/>
      <c r="IGZ74" s="8"/>
      <c r="IHA74" s="8"/>
      <c r="IHB74" s="8"/>
      <c r="IHC74" s="8"/>
      <c r="IHD74" s="8"/>
      <c r="IHE74" s="8"/>
      <c r="IHF74" s="8"/>
      <c r="IHG74" s="8"/>
      <c r="IHH74" s="8"/>
      <c r="IHI74" s="8"/>
      <c r="IHJ74" s="8"/>
      <c r="IHK74" s="8"/>
      <c r="IHL74" s="8"/>
      <c r="IHM74" s="8"/>
      <c r="IHN74" s="8"/>
      <c r="IHO74" s="8"/>
      <c r="IHP74" s="8"/>
      <c r="IHQ74" s="8"/>
      <c r="IHR74" s="8"/>
      <c r="IHS74" s="8"/>
      <c r="IHT74" s="8"/>
      <c r="IHU74" s="8"/>
      <c r="IHV74" s="8"/>
      <c r="IHW74" s="8"/>
      <c r="IHX74" s="8"/>
      <c r="IHY74" s="8"/>
      <c r="IHZ74" s="8"/>
      <c r="IIA74" s="8"/>
      <c r="IIB74" s="8"/>
      <c r="IIC74" s="8"/>
      <c r="IID74" s="8"/>
      <c r="IIE74" s="8"/>
      <c r="IIF74" s="8"/>
      <c r="IIG74" s="8"/>
      <c r="IIH74" s="8"/>
      <c r="III74" s="8"/>
      <c r="IIJ74" s="8"/>
      <c r="IIK74" s="8"/>
      <c r="IIL74" s="8"/>
      <c r="IIM74" s="8"/>
      <c r="IIN74" s="8"/>
      <c r="IIO74" s="8"/>
      <c r="IIP74" s="8"/>
      <c r="IIQ74" s="8"/>
      <c r="IIR74" s="8"/>
      <c r="IIS74" s="8"/>
      <c r="IIT74" s="8"/>
      <c r="IIU74" s="8"/>
      <c r="IIV74" s="8"/>
      <c r="IIW74" s="8"/>
      <c r="IIX74" s="8"/>
      <c r="IIY74" s="8"/>
      <c r="IIZ74" s="8"/>
      <c r="IJA74" s="8"/>
      <c r="IJB74" s="8"/>
      <c r="IJC74" s="8"/>
      <c r="IJD74" s="8"/>
      <c r="IJE74" s="8"/>
      <c r="IJF74" s="8"/>
      <c r="IJG74" s="8"/>
      <c r="IJH74" s="8"/>
      <c r="IJI74" s="8"/>
      <c r="IJJ74" s="8"/>
      <c r="IJK74" s="8"/>
      <c r="IJL74" s="8"/>
      <c r="IJM74" s="8"/>
      <c r="IJN74" s="8"/>
      <c r="IJO74" s="8"/>
      <c r="IJP74" s="8"/>
      <c r="IJQ74" s="8"/>
      <c r="IJR74" s="8"/>
      <c r="IJS74" s="8"/>
      <c r="IJT74" s="8"/>
      <c r="IJU74" s="8"/>
      <c r="IJV74" s="8"/>
      <c r="IJW74" s="8"/>
      <c r="IJX74" s="8"/>
      <c r="IJY74" s="8"/>
      <c r="IJZ74" s="8"/>
      <c r="IKA74" s="8"/>
      <c r="IKB74" s="8"/>
      <c r="IKC74" s="8"/>
      <c r="IKD74" s="8"/>
      <c r="IKE74" s="8"/>
      <c r="IKF74" s="8"/>
      <c r="IKG74" s="8"/>
      <c r="IKH74" s="8"/>
      <c r="IKI74" s="8"/>
      <c r="IKJ74" s="8"/>
      <c r="IKK74" s="8"/>
      <c r="IKL74" s="8"/>
      <c r="IKM74" s="8"/>
      <c r="IKN74" s="8"/>
      <c r="IKO74" s="8"/>
      <c r="IKP74" s="8"/>
      <c r="IKQ74" s="8"/>
      <c r="IKR74" s="8"/>
      <c r="IKS74" s="8"/>
      <c r="IKT74" s="8"/>
      <c r="IKU74" s="8"/>
      <c r="IKV74" s="8"/>
      <c r="IKW74" s="8"/>
      <c r="IKX74" s="8"/>
      <c r="IKY74" s="8"/>
      <c r="IKZ74" s="8"/>
      <c r="ILA74" s="8"/>
      <c r="ILB74" s="8"/>
      <c r="ILC74" s="8"/>
      <c r="ILD74" s="8"/>
      <c r="ILE74" s="8"/>
      <c r="ILF74" s="8"/>
      <c r="ILG74" s="8"/>
      <c r="ILH74" s="8"/>
      <c r="ILI74" s="8"/>
      <c r="ILJ74" s="8"/>
      <c r="ILK74" s="8"/>
      <c r="ILL74" s="8"/>
      <c r="ILM74" s="8"/>
      <c r="ILN74" s="8"/>
      <c r="ILO74" s="8"/>
      <c r="ILP74" s="8"/>
      <c r="ILQ74" s="8"/>
      <c r="ILR74" s="8"/>
      <c r="ILS74" s="8"/>
      <c r="ILT74" s="8"/>
      <c r="ILU74" s="8"/>
      <c r="ILV74" s="8"/>
      <c r="ILW74" s="8"/>
      <c r="ILX74" s="8"/>
      <c r="ILY74" s="8"/>
      <c r="ILZ74" s="8"/>
      <c r="IMA74" s="8"/>
      <c r="IMB74" s="8"/>
      <c r="IMC74" s="8"/>
      <c r="IMD74" s="8"/>
      <c r="IME74" s="8"/>
      <c r="IMF74" s="8"/>
      <c r="IMG74" s="8"/>
      <c r="IMH74" s="8"/>
      <c r="IMI74" s="8"/>
      <c r="IMJ74" s="8"/>
      <c r="IMK74" s="8"/>
      <c r="IML74" s="8"/>
      <c r="IMM74" s="8"/>
      <c r="IMN74" s="8"/>
      <c r="IMO74" s="8"/>
      <c r="IMP74" s="8"/>
      <c r="IMQ74" s="8"/>
      <c r="IMR74" s="8"/>
      <c r="IMS74" s="8"/>
      <c r="IMT74" s="8"/>
      <c r="IMU74" s="8"/>
      <c r="IMV74" s="8"/>
      <c r="IMW74" s="8"/>
      <c r="IMX74" s="8"/>
      <c r="IMY74" s="8"/>
      <c r="IMZ74" s="8"/>
      <c r="INA74" s="8"/>
      <c r="INB74" s="8"/>
      <c r="INC74" s="8"/>
      <c r="IND74" s="8"/>
      <c r="INE74" s="8"/>
      <c r="INF74" s="8"/>
      <c r="ING74" s="8"/>
      <c r="INH74" s="8"/>
      <c r="INI74" s="8"/>
      <c r="INJ74" s="8"/>
      <c r="INK74" s="8"/>
      <c r="INL74" s="8"/>
      <c r="INM74" s="8"/>
      <c r="INN74" s="8"/>
      <c r="INO74" s="8"/>
      <c r="INP74" s="8"/>
      <c r="INQ74" s="8"/>
      <c r="INR74" s="8"/>
      <c r="INS74" s="8"/>
      <c r="INT74" s="8"/>
      <c r="INU74" s="8"/>
      <c r="INV74" s="8"/>
      <c r="INW74" s="8"/>
      <c r="INX74" s="8"/>
      <c r="INY74" s="8"/>
      <c r="INZ74" s="8"/>
      <c r="IOA74" s="8"/>
      <c r="IOB74" s="8"/>
      <c r="IOC74" s="8"/>
      <c r="IOD74" s="8"/>
      <c r="IOE74" s="8"/>
      <c r="IOF74" s="8"/>
      <c r="IOG74" s="8"/>
      <c r="IOH74" s="8"/>
      <c r="IOI74" s="8"/>
      <c r="IOJ74" s="8"/>
      <c r="IOK74" s="8"/>
      <c r="IOL74" s="8"/>
      <c r="IOM74" s="8"/>
      <c r="ION74" s="8"/>
      <c r="IOO74" s="8"/>
      <c r="IOP74" s="8"/>
      <c r="IOQ74" s="8"/>
      <c r="IOR74" s="8"/>
      <c r="IOS74" s="8"/>
      <c r="IOT74" s="8"/>
      <c r="IOU74" s="8"/>
      <c r="IOV74" s="8"/>
      <c r="IOW74" s="8"/>
      <c r="IOX74" s="8"/>
      <c r="IOY74" s="8"/>
      <c r="IOZ74" s="8"/>
      <c r="IPA74" s="8"/>
      <c r="IPB74" s="8"/>
      <c r="IPC74" s="8"/>
      <c r="IPD74" s="8"/>
      <c r="IPE74" s="8"/>
      <c r="IPF74" s="8"/>
      <c r="IPG74" s="8"/>
      <c r="IPH74" s="8"/>
      <c r="IPI74" s="8"/>
      <c r="IPJ74" s="8"/>
      <c r="IPK74" s="8"/>
      <c r="IPL74" s="8"/>
      <c r="IPM74" s="8"/>
      <c r="IPN74" s="8"/>
      <c r="IPO74" s="8"/>
      <c r="IPP74" s="8"/>
      <c r="IPQ74" s="8"/>
      <c r="IPR74" s="8"/>
      <c r="IPS74" s="8"/>
      <c r="IPT74" s="8"/>
      <c r="IPU74" s="8"/>
      <c r="IPV74" s="8"/>
      <c r="IPW74" s="8"/>
      <c r="IPX74" s="8"/>
      <c r="IPY74" s="8"/>
      <c r="IPZ74" s="8"/>
      <c r="IQA74" s="8"/>
      <c r="IQB74" s="8"/>
      <c r="IQC74" s="8"/>
      <c r="IQD74" s="8"/>
      <c r="IQE74" s="8"/>
      <c r="IQF74" s="8"/>
      <c r="IQG74" s="8"/>
      <c r="IQH74" s="8"/>
      <c r="IQI74" s="8"/>
      <c r="IQJ74" s="8"/>
      <c r="IQK74" s="8"/>
      <c r="IQL74" s="8"/>
      <c r="IQM74" s="8"/>
      <c r="IQN74" s="8"/>
      <c r="IQO74" s="8"/>
      <c r="IQP74" s="8"/>
      <c r="IQQ74" s="8"/>
      <c r="IQR74" s="8"/>
      <c r="IQS74" s="8"/>
      <c r="IQT74" s="8"/>
      <c r="IQU74" s="8"/>
      <c r="IQV74" s="8"/>
      <c r="IQW74" s="8"/>
      <c r="IQX74" s="8"/>
      <c r="IQY74" s="8"/>
      <c r="IQZ74" s="8"/>
      <c r="IRA74" s="8"/>
      <c r="IRB74" s="8"/>
      <c r="IRC74" s="8"/>
      <c r="IRD74" s="8"/>
      <c r="IRE74" s="8"/>
      <c r="IRF74" s="8"/>
      <c r="IRG74" s="8"/>
      <c r="IRH74" s="8"/>
      <c r="IRI74" s="8"/>
      <c r="IRJ74" s="8"/>
      <c r="IRK74" s="8"/>
      <c r="IRL74" s="8"/>
      <c r="IRM74" s="8"/>
      <c r="IRN74" s="8"/>
      <c r="IRO74" s="8"/>
      <c r="IRP74" s="8"/>
      <c r="IRQ74" s="8"/>
      <c r="IRR74" s="8"/>
      <c r="IRS74" s="8"/>
      <c r="IRT74" s="8"/>
      <c r="IRU74" s="8"/>
      <c r="IRV74" s="8"/>
      <c r="IRW74" s="8"/>
      <c r="IRX74" s="8"/>
      <c r="IRY74" s="8"/>
      <c r="IRZ74" s="8"/>
      <c r="ISA74" s="8"/>
      <c r="ISB74" s="8"/>
      <c r="ISC74" s="8"/>
      <c r="ISD74" s="8"/>
      <c r="ISE74" s="8"/>
      <c r="ISF74" s="8"/>
      <c r="ISG74" s="8"/>
      <c r="ISH74" s="8"/>
      <c r="ISI74" s="8"/>
      <c r="ISJ74" s="8"/>
      <c r="ISK74" s="8"/>
      <c r="ISL74" s="8"/>
      <c r="ISM74" s="8"/>
      <c r="ISN74" s="8"/>
      <c r="ISO74" s="8"/>
      <c r="ISP74" s="8"/>
      <c r="ISQ74" s="8"/>
      <c r="ISR74" s="8"/>
      <c r="ISS74" s="8"/>
      <c r="IST74" s="8"/>
      <c r="ISU74" s="8"/>
      <c r="ISV74" s="8"/>
      <c r="ISW74" s="8"/>
      <c r="ISX74" s="8"/>
      <c r="ISY74" s="8"/>
      <c r="ISZ74" s="8"/>
      <c r="ITA74" s="8"/>
      <c r="ITB74" s="8"/>
      <c r="ITC74" s="8"/>
      <c r="ITD74" s="8"/>
      <c r="ITE74" s="8"/>
      <c r="ITF74" s="8"/>
      <c r="ITG74" s="8"/>
      <c r="ITH74" s="8"/>
      <c r="ITI74" s="8"/>
      <c r="ITJ74" s="8"/>
      <c r="ITK74" s="8"/>
      <c r="ITL74" s="8"/>
      <c r="ITM74" s="8"/>
      <c r="ITN74" s="8"/>
      <c r="ITO74" s="8"/>
      <c r="ITP74" s="8"/>
      <c r="ITQ74" s="8"/>
      <c r="ITR74" s="8"/>
      <c r="ITS74" s="8"/>
      <c r="ITT74" s="8"/>
      <c r="ITU74" s="8"/>
      <c r="ITV74" s="8"/>
      <c r="ITW74" s="8"/>
      <c r="ITX74" s="8"/>
      <c r="ITY74" s="8"/>
      <c r="ITZ74" s="8"/>
      <c r="IUA74" s="8"/>
      <c r="IUB74" s="8"/>
      <c r="IUC74" s="8"/>
      <c r="IUD74" s="8"/>
      <c r="IUE74" s="8"/>
      <c r="IUF74" s="8"/>
      <c r="IUG74" s="8"/>
      <c r="IUH74" s="8"/>
      <c r="IUI74" s="8"/>
      <c r="IUJ74" s="8"/>
      <c r="IUK74" s="8"/>
      <c r="IUL74" s="8"/>
      <c r="IUM74" s="8"/>
      <c r="IUN74" s="8"/>
      <c r="IUO74" s="8"/>
      <c r="IUP74" s="8"/>
      <c r="IUQ74" s="8"/>
      <c r="IUR74" s="8"/>
      <c r="IUS74" s="8"/>
      <c r="IUT74" s="8"/>
      <c r="IUU74" s="8"/>
      <c r="IUV74" s="8"/>
      <c r="IUW74" s="8"/>
      <c r="IUX74" s="8"/>
      <c r="IUY74" s="8"/>
      <c r="IUZ74" s="8"/>
      <c r="IVA74" s="8"/>
      <c r="IVB74" s="8"/>
      <c r="IVC74" s="8"/>
      <c r="IVD74" s="8"/>
      <c r="IVE74" s="8"/>
      <c r="IVF74" s="8"/>
      <c r="IVG74" s="8"/>
      <c r="IVH74" s="8"/>
      <c r="IVI74" s="8"/>
      <c r="IVJ74" s="8"/>
      <c r="IVK74" s="8"/>
      <c r="IVL74" s="8"/>
      <c r="IVM74" s="8"/>
      <c r="IVN74" s="8"/>
      <c r="IVO74" s="8"/>
      <c r="IVP74" s="8"/>
      <c r="IVQ74" s="8"/>
      <c r="IVR74" s="8"/>
      <c r="IVS74" s="8"/>
      <c r="IVT74" s="8"/>
      <c r="IVU74" s="8"/>
      <c r="IVV74" s="8"/>
      <c r="IVW74" s="8"/>
      <c r="IVX74" s="8"/>
      <c r="IVY74" s="8"/>
      <c r="IVZ74" s="8"/>
      <c r="IWA74" s="8"/>
      <c r="IWB74" s="8"/>
      <c r="IWC74" s="8"/>
      <c r="IWD74" s="8"/>
      <c r="IWE74" s="8"/>
      <c r="IWF74" s="8"/>
      <c r="IWG74" s="8"/>
      <c r="IWH74" s="8"/>
      <c r="IWI74" s="8"/>
      <c r="IWJ74" s="8"/>
      <c r="IWK74" s="8"/>
      <c r="IWL74" s="8"/>
      <c r="IWM74" s="8"/>
      <c r="IWN74" s="8"/>
      <c r="IWO74" s="8"/>
      <c r="IWP74" s="8"/>
      <c r="IWQ74" s="8"/>
      <c r="IWR74" s="8"/>
      <c r="IWS74" s="8"/>
      <c r="IWT74" s="8"/>
      <c r="IWU74" s="8"/>
      <c r="IWV74" s="8"/>
      <c r="IWW74" s="8"/>
      <c r="IWX74" s="8"/>
      <c r="IWY74" s="8"/>
      <c r="IWZ74" s="8"/>
      <c r="IXA74" s="8"/>
      <c r="IXB74" s="8"/>
      <c r="IXC74" s="8"/>
      <c r="IXD74" s="8"/>
      <c r="IXE74" s="8"/>
      <c r="IXF74" s="8"/>
      <c r="IXG74" s="8"/>
      <c r="IXH74" s="8"/>
      <c r="IXI74" s="8"/>
      <c r="IXJ74" s="8"/>
      <c r="IXK74" s="8"/>
      <c r="IXL74" s="8"/>
      <c r="IXM74" s="8"/>
      <c r="IXN74" s="8"/>
      <c r="IXO74" s="8"/>
      <c r="IXP74" s="8"/>
      <c r="IXQ74" s="8"/>
      <c r="IXR74" s="8"/>
      <c r="IXS74" s="8"/>
      <c r="IXT74" s="8"/>
      <c r="IXU74" s="8"/>
      <c r="IXV74" s="8"/>
      <c r="IXW74" s="8"/>
      <c r="IXX74" s="8"/>
      <c r="IXY74" s="8"/>
      <c r="IXZ74" s="8"/>
      <c r="IYA74" s="8"/>
      <c r="IYB74" s="8"/>
      <c r="IYC74" s="8"/>
      <c r="IYD74" s="8"/>
      <c r="IYE74" s="8"/>
      <c r="IYF74" s="8"/>
      <c r="IYG74" s="8"/>
      <c r="IYH74" s="8"/>
      <c r="IYI74" s="8"/>
      <c r="IYJ74" s="8"/>
      <c r="IYK74" s="8"/>
      <c r="IYL74" s="8"/>
      <c r="IYM74" s="8"/>
      <c r="IYN74" s="8"/>
      <c r="IYO74" s="8"/>
      <c r="IYP74" s="8"/>
      <c r="IYQ74" s="8"/>
      <c r="IYR74" s="8"/>
      <c r="IYS74" s="8"/>
      <c r="IYT74" s="8"/>
      <c r="IYU74" s="8"/>
      <c r="IYV74" s="8"/>
      <c r="IYW74" s="8"/>
      <c r="IYX74" s="8"/>
      <c r="IYY74" s="8"/>
      <c r="IYZ74" s="8"/>
      <c r="IZA74" s="8"/>
      <c r="IZB74" s="8"/>
      <c r="IZC74" s="8"/>
      <c r="IZD74" s="8"/>
      <c r="IZE74" s="8"/>
      <c r="IZF74" s="8"/>
      <c r="IZG74" s="8"/>
      <c r="IZH74" s="8"/>
      <c r="IZI74" s="8"/>
      <c r="IZJ74" s="8"/>
      <c r="IZK74" s="8"/>
      <c r="IZL74" s="8"/>
      <c r="IZM74" s="8"/>
      <c r="IZN74" s="8"/>
      <c r="IZO74" s="8"/>
      <c r="IZP74" s="8"/>
      <c r="IZQ74" s="8"/>
      <c r="IZR74" s="8"/>
      <c r="IZS74" s="8"/>
      <c r="IZT74" s="8"/>
      <c r="IZU74" s="8"/>
      <c r="IZV74" s="8"/>
      <c r="IZW74" s="8"/>
      <c r="IZX74" s="8"/>
      <c r="IZY74" s="8"/>
      <c r="IZZ74" s="8"/>
      <c r="JAA74" s="8"/>
      <c r="JAB74" s="8"/>
      <c r="JAC74" s="8"/>
      <c r="JAD74" s="8"/>
      <c r="JAE74" s="8"/>
      <c r="JAF74" s="8"/>
      <c r="JAG74" s="8"/>
      <c r="JAH74" s="8"/>
      <c r="JAI74" s="8"/>
      <c r="JAJ74" s="8"/>
      <c r="JAK74" s="8"/>
      <c r="JAL74" s="8"/>
      <c r="JAM74" s="8"/>
      <c r="JAN74" s="8"/>
      <c r="JAO74" s="8"/>
      <c r="JAP74" s="8"/>
      <c r="JAQ74" s="8"/>
      <c r="JAR74" s="8"/>
      <c r="JAS74" s="8"/>
      <c r="JAT74" s="8"/>
      <c r="JAU74" s="8"/>
      <c r="JAV74" s="8"/>
      <c r="JAW74" s="8"/>
      <c r="JAX74" s="8"/>
      <c r="JAY74" s="8"/>
      <c r="JAZ74" s="8"/>
      <c r="JBA74" s="8"/>
      <c r="JBB74" s="8"/>
      <c r="JBC74" s="8"/>
      <c r="JBD74" s="8"/>
      <c r="JBE74" s="8"/>
      <c r="JBF74" s="8"/>
      <c r="JBG74" s="8"/>
      <c r="JBH74" s="8"/>
      <c r="JBI74" s="8"/>
      <c r="JBJ74" s="8"/>
      <c r="JBK74" s="8"/>
      <c r="JBL74" s="8"/>
      <c r="JBM74" s="8"/>
      <c r="JBN74" s="8"/>
      <c r="JBO74" s="8"/>
      <c r="JBP74" s="8"/>
      <c r="JBQ74" s="8"/>
      <c r="JBR74" s="8"/>
      <c r="JBS74" s="8"/>
      <c r="JBT74" s="8"/>
      <c r="JBU74" s="8"/>
      <c r="JBV74" s="8"/>
      <c r="JBW74" s="8"/>
      <c r="JBX74" s="8"/>
      <c r="JBY74" s="8"/>
      <c r="JBZ74" s="8"/>
      <c r="JCA74" s="8"/>
      <c r="JCB74" s="8"/>
      <c r="JCC74" s="8"/>
      <c r="JCD74" s="8"/>
      <c r="JCE74" s="8"/>
      <c r="JCF74" s="8"/>
      <c r="JCG74" s="8"/>
      <c r="JCH74" s="8"/>
      <c r="JCI74" s="8"/>
      <c r="JCJ74" s="8"/>
      <c r="JCK74" s="8"/>
      <c r="JCL74" s="8"/>
      <c r="JCM74" s="8"/>
      <c r="JCN74" s="8"/>
      <c r="JCO74" s="8"/>
      <c r="JCP74" s="8"/>
      <c r="JCQ74" s="8"/>
      <c r="JCR74" s="8"/>
      <c r="JCS74" s="8"/>
      <c r="JCT74" s="8"/>
      <c r="JCU74" s="8"/>
      <c r="JCV74" s="8"/>
      <c r="JCW74" s="8"/>
      <c r="JCX74" s="8"/>
      <c r="JCY74" s="8"/>
      <c r="JCZ74" s="8"/>
      <c r="JDA74" s="8"/>
      <c r="JDB74" s="8"/>
      <c r="JDC74" s="8"/>
      <c r="JDD74" s="8"/>
      <c r="JDE74" s="8"/>
      <c r="JDF74" s="8"/>
      <c r="JDG74" s="8"/>
      <c r="JDH74" s="8"/>
      <c r="JDI74" s="8"/>
      <c r="JDJ74" s="8"/>
      <c r="JDK74" s="8"/>
      <c r="JDL74" s="8"/>
      <c r="JDM74" s="8"/>
      <c r="JDN74" s="8"/>
      <c r="JDO74" s="8"/>
      <c r="JDP74" s="8"/>
      <c r="JDQ74" s="8"/>
      <c r="JDR74" s="8"/>
      <c r="JDS74" s="8"/>
      <c r="JDT74" s="8"/>
      <c r="JDU74" s="8"/>
      <c r="JDV74" s="8"/>
      <c r="JDW74" s="8"/>
      <c r="JDX74" s="8"/>
      <c r="JDY74" s="8"/>
      <c r="JDZ74" s="8"/>
      <c r="JEA74" s="8"/>
      <c r="JEB74" s="8"/>
      <c r="JEC74" s="8"/>
      <c r="JED74" s="8"/>
      <c r="JEE74" s="8"/>
      <c r="JEF74" s="8"/>
      <c r="JEG74" s="8"/>
      <c r="JEH74" s="8"/>
      <c r="JEI74" s="8"/>
      <c r="JEJ74" s="8"/>
      <c r="JEK74" s="8"/>
      <c r="JEL74" s="8"/>
      <c r="JEM74" s="8"/>
      <c r="JEN74" s="8"/>
      <c r="JEO74" s="8"/>
      <c r="JEP74" s="8"/>
      <c r="JEQ74" s="8"/>
      <c r="JER74" s="8"/>
      <c r="JES74" s="8"/>
      <c r="JET74" s="8"/>
      <c r="JEU74" s="8"/>
      <c r="JEV74" s="8"/>
      <c r="JEW74" s="8"/>
      <c r="JEX74" s="8"/>
      <c r="JEY74" s="8"/>
      <c r="JEZ74" s="8"/>
      <c r="JFA74" s="8"/>
      <c r="JFB74" s="8"/>
      <c r="JFC74" s="8"/>
      <c r="JFD74" s="8"/>
      <c r="JFE74" s="8"/>
      <c r="JFF74" s="8"/>
      <c r="JFG74" s="8"/>
      <c r="JFH74" s="8"/>
      <c r="JFI74" s="8"/>
      <c r="JFJ74" s="8"/>
      <c r="JFK74" s="8"/>
      <c r="JFL74" s="8"/>
      <c r="JFM74" s="8"/>
      <c r="JFN74" s="8"/>
      <c r="JFO74" s="8"/>
      <c r="JFP74" s="8"/>
      <c r="JFQ74" s="8"/>
      <c r="JFR74" s="8"/>
      <c r="JFS74" s="8"/>
      <c r="JFT74" s="8"/>
      <c r="JFU74" s="8"/>
      <c r="JFV74" s="8"/>
      <c r="JFW74" s="8"/>
      <c r="JFX74" s="8"/>
      <c r="JFY74" s="8"/>
      <c r="JFZ74" s="8"/>
      <c r="JGA74" s="8"/>
      <c r="JGB74" s="8"/>
      <c r="JGC74" s="8"/>
      <c r="JGD74" s="8"/>
      <c r="JGE74" s="8"/>
      <c r="JGF74" s="8"/>
      <c r="JGG74" s="8"/>
      <c r="JGH74" s="8"/>
      <c r="JGI74" s="8"/>
      <c r="JGJ74" s="8"/>
      <c r="JGK74" s="8"/>
      <c r="JGL74" s="8"/>
      <c r="JGM74" s="8"/>
      <c r="JGN74" s="8"/>
      <c r="JGO74" s="8"/>
      <c r="JGP74" s="8"/>
      <c r="JGQ74" s="8"/>
      <c r="JGR74" s="8"/>
      <c r="JGS74" s="8"/>
      <c r="JGT74" s="8"/>
      <c r="JGU74" s="8"/>
      <c r="JGV74" s="8"/>
      <c r="JGW74" s="8"/>
      <c r="JGX74" s="8"/>
      <c r="JGY74" s="8"/>
      <c r="JGZ74" s="8"/>
      <c r="JHA74" s="8"/>
      <c r="JHB74" s="8"/>
      <c r="JHC74" s="8"/>
      <c r="JHD74" s="8"/>
      <c r="JHE74" s="8"/>
      <c r="JHF74" s="8"/>
      <c r="JHG74" s="8"/>
      <c r="JHH74" s="8"/>
      <c r="JHI74" s="8"/>
      <c r="JHJ74" s="8"/>
      <c r="JHK74" s="8"/>
      <c r="JHL74" s="8"/>
      <c r="JHM74" s="8"/>
      <c r="JHN74" s="8"/>
      <c r="JHO74" s="8"/>
      <c r="JHP74" s="8"/>
      <c r="JHQ74" s="8"/>
      <c r="JHR74" s="8"/>
      <c r="JHS74" s="8"/>
      <c r="JHT74" s="8"/>
      <c r="JHU74" s="8"/>
      <c r="JHV74" s="8"/>
      <c r="JHW74" s="8"/>
      <c r="JHX74" s="8"/>
      <c r="JHY74" s="8"/>
      <c r="JHZ74" s="8"/>
      <c r="JIA74" s="8"/>
      <c r="JIB74" s="8"/>
      <c r="JIC74" s="8"/>
      <c r="JID74" s="8"/>
      <c r="JIE74" s="8"/>
      <c r="JIF74" s="8"/>
      <c r="JIG74" s="8"/>
      <c r="JIH74" s="8"/>
      <c r="JII74" s="8"/>
      <c r="JIJ74" s="8"/>
      <c r="JIK74" s="8"/>
      <c r="JIL74" s="8"/>
      <c r="JIM74" s="8"/>
      <c r="JIN74" s="8"/>
      <c r="JIO74" s="8"/>
      <c r="JIP74" s="8"/>
      <c r="JIQ74" s="8"/>
      <c r="JIR74" s="8"/>
      <c r="JIS74" s="8"/>
      <c r="JIT74" s="8"/>
      <c r="JIU74" s="8"/>
      <c r="JIV74" s="8"/>
      <c r="JIW74" s="8"/>
      <c r="JIX74" s="8"/>
      <c r="JIY74" s="8"/>
      <c r="JIZ74" s="8"/>
      <c r="JJA74" s="8"/>
      <c r="JJB74" s="8"/>
      <c r="JJC74" s="8"/>
      <c r="JJD74" s="8"/>
      <c r="JJE74" s="8"/>
      <c r="JJF74" s="8"/>
      <c r="JJG74" s="8"/>
      <c r="JJH74" s="8"/>
      <c r="JJI74" s="8"/>
      <c r="JJJ74" s="8"/>
      <c r="JJK74" s="8"/>
      <c r="JJL74" s="8"/>
      <c r="JJM74" s="8"/>
      <c r="JJN74" s="8"/>
      <c r="JJO74" s="8"/>
      <c r="JJP74" s="8"/>
      <c r="JJQ74" s="8"/>
      <c r="JJR74" s="8"/>
      <c r="JJS74" s="8"/>
      <c r="JJT74" s="8"/>
      <c r="JJU74" s="8"/>
      <c r="JJV74" s="8"/>
      <c r="JJW74" s="8"/>
      <c r="JJX74" s="8"/>
      <c r="JJY74" s="8"/>
      <c r="JJZ74" s="8"/>
      <c r="JKA74" s="8"/>
      <c r="JKB74" s="8"/>
      <c r="JKC74" s="8"/>
      <c r="JKD74" s="8"/>
      <c r="JKE74" s="8"/>
      <c r="JKF74" s="8"/>
      <c r="JKG74" s="8"/>
      <c r="JKH74" s="8"/>
      <c r="JKI74" s="8"/>
      <c r="JKJ74" s="8"/>
      <c r="JKK74" s="8"/>
      <c r="JKL74" s="8"/>
      <c r="JKM74" s="8"/>
      <c r="JKN74" s="8"/>
      <c r="JKO74" s="8"/>
      <c r="JKP74" s="8"/>
      <c r="JKQ74" s="8"/>
      <c r="JKR74" s="8"/>
      <c r="JKS74" s="8"/>
      <c r="JKT74" s="8"/>
      <c r="JKU74" s="8"/>
      <c r="JKV74" s="8"/>
      <c r="JKW74" s="8"/>
      <c r="JKX74" s="8"/>
      <c r="JKY74" s="8"/>
      <c r="JKZ74" s="8"/>
      <c r="JLA74" s="8"/>
      <c r="JLB74" s="8"/>
      <c r="JLC74" s="8"/>
      <c r="JLD74" s="8"/>
      <c r="JLE74" s="8"/>
      <c r="JLF74" s="8"/>
      <c r="JLG74" s="8"/>
      <c r="JLH74" s="8"/>
      <c r="JLI74" s="8"/>
      <c r="JLJ74" s="8"/>
      <c r="JLK74" s="8"/>
      <c r="JLL74" s="8"/>
      <c r="JLM74" s="8"/>
      <c r="JLN74" s="8"/>
      <c r="JLO74" s="8"/>
      <c r="JLP74" s="8"/>
      <c r="JLQ74" s="8"/>
      <c r="JLR74" s="8"/>
      <c r="JLS74" s="8"/>
      <c r="JLT74" s="8"/>
      <c r="JLU74" s="8"/>
      <c r="JLV74" s="8"/>
      <c r="JLW74" s="8"/>
      <c r="JLX74" s="8"/>
      <c r="JLY74" s="8"/>
      <c r="JLZ74" s="8"/>
      <c r="JMA74" s="8"/>
      <c r="JMB74" s="8"/>
      <c r="JMC74" s="8"/>
      <c r="JMD74" s="8"/>
      <c r="JME74" s="8"/>
      <c r="JMF74" s="8"/>
      <c r="JMG74" s="8"/>
      <c r="JMH74" s="8"/>
      <c r="JMI74" s="8"/>
      <c r="JMJ74" s="8"/>
      <c r="JMK74" s="8"/>
      <c r="JML74" s="8"/>
      <c r="JMM74" s="8"/>
      <c r="JMN74" s="8"/>
      <c r="JMO74" s="8"/>
      <c r="JMP74" s="8"/>
      <c r="JMQ74" s="8"/>
      <c r="JMR74" s="8"/>
      <c r="JMS74" s="8"/>
      <c r="JMT74" s="8"/>
      <c r="JMU74" s="8"/>
      <c r="JMV74" s="8"/>
      <c r="JMW74" s="8"/>
      <c r="JMX74" s="8"/>
      <c r="JMY74" s="8"/>
      <c r="JMZ74" s="8"/>
      <c r="JNA74" s="8"/>
      <c r="JNB74" s="8"/>
      <c r="JNC74" s="8"/>
      <c r="JND74" s="8"/>
      <c r="JNE74" s="8"/>
      <c r="JNF74" s="8"/>
      <c r="JNG74" s="8"/>
      <c r="JNH74" s="8"/>
      <c r="JNI74" s="8"/>
      <c r="JNJ74" s="8"/>
      <c r="JNK74" s="8"/>
      <c r="JNL74" s="8"/>
      <c r="JNM74" s="8"/>
      <c r="JNN74" s="8"/>
      <c r="JNO74" s="8"/>
      <c r="JNP74" s="8"/>
      <c r="JNQ74" s="8"/>
      <c r="JNR74" s="8"/>
      <c r="JNS74" s="8"/>
      <c r="JNT74" s="8"/>
      <c r="JNU74" s="8"/>
      <c r="JNV74" s="8"/>
      <c r="JNW74" s="8"/>
      <c r="JNX74" s="8"/>
      <c r="JNY74" s="8"/>
      <c r="JNZ74" s="8"/>
      <c r="JOA74" s="8"/>
      <c r="JOB74" s="8"/>
      <c r="JOC74" s="8"/>
      <c r="JOD74" s="8"/>
      <c r="JOE74" s="8"/>
      <c r="JOF74" s="8"/>
      <c r="JOG74" s="8"/>
      <c r="JOH74" s="8"/>
      <c r="JOI74" s="8"/>
      <c r="JOJ74" s="8"/>
      <c r="JOK74" s="8"/>
      <c r="JOL74" s="8"/>
      <c r="JOM74" s="8"/>
      <c r="JON74" s="8"/>
      <c r="JOO74" s="8"/>
      <c r="JOP74" s="8"/>
      <c r="JOQ74" s="8"/>
      <c r="JOR74" s="8"/>
      <c r="JOS74" s="8"/>
      <c r="JOT74" s="8"/>
      <c r="JOU74" s="8"/>
      <c r="JOV74" s="8"/>
      <c r="JOW74" s="8"/>
      <c r="JOX74" s="8"/>
      <c r="JOY74" s="8"/>
      <c r="JOZ74" s="8"/>
      <c r="JPA74" s="8"/>
      <c r="JPB74" s="8"/>
      <c r="JPC74" s="8"/>
      <c r="JPD74" s="8"/>
      <c r="JPE74" s="8"/>
      <c r="JPF74" s="8"/>
      <c r="JPG74" s="8"/>
      <c r="JPH74" s="8"/>
      <c r="JPI74" s="8"/>
      <c r="JPJ74" s="8"/>
      <c r="JPK74" s="8"/>
      <c r="JPL74" s="8"/>
      <c r="JPM74" s="8"/>
      <c r="JPN74" s="8"/>
      <c r="JPO74" s="8"/>
      <c r="JPP74" s="8"/>
      <c r="JPQ74" s="8"/>
      <c r="JPR74" s="8"/>
      <c r="JPS74" s="8"/>
      <c r="JPT74" s="8"/>
      <c r="JPU74" s="8"/>
      <c r="JPV74" s="8"/>
      <c r="JPW74" s="8"/>
      <c r="JPX74" s="8"/>
      <c r="JPY74" s="8"/>
      <c r="JPZ74" s="8"/>
      <c r="JQA74" s="8"/>
      <c r="JQB74" s="8"/>
      <c r="JQC74" s="8"/>
      <c r="JQD74" s="8"/>
      <c r="JQE74" s="8"/>
      <c r="JQF74" s="8"/>
      <c r="JQG74" s="8"/>
      <c r="JQH74" s="8"/>
      <c r="JQI74" s="8"/>
      <c r="JQJ74" s="8"/>
      <c r="JQK74" s="8"/>
      <c r="JQL74" s="8"/>
      <c r="JQM74" s="8"/>
      <c r="JQN74" s="8"/>
      <c r="JQO74" s="8"/>
      <c r="JQP74" s="8"/>
      <c r="JQQ74" s="8"/>
      <c r="JQR74" s="8"/>
      <c r="JQS74" s="8"/>
      <c r="JQT74" s="8"/>
      <c r="JQU74" s="8"/>
      <c r="JQV74" s="8"/>
      <c r="JQW74" s="8"/>
      <c r="JQX74" s="8"/>
      <c r="JQY74" s="8"/>
      <c r="JQZ74" s="8"/>
      <c r="JRA74" s="8"/>
      <c r="JRB74" s="8"/>
      <c r="JRC74" s="8"/>
      <c r="JRD74" s="8"/>
      <c r="JRE74" s="8"/>
      <c r="JRF74" s="8"/>
      <c r="JRG74" s="8"/>
      <c r="JRH74" s="8"/>
      <c r="JRI74" s="8"/>
      <c r="JRJ74" s="8"/>
      <c r="JRK74" s="8"/>
      <c r="JRL74" s="8"/>
      <c r="JRM74" s="8"/>
      <c r="JRN74" s="8"/>
      <c r="JRO74" s="8"/>
      <c r="JRP74" s="8"/>
      <c r="JRQ74" s="8"/>
      <c r="JRR74" s="8"/>
      <c r="JRS74" s="8"/>
      <c r="JRT74" s="8"/>
      <c r="JRU74" s="8"/>
      <c r="JRV74" s="8"/>
      <c r="JRW74" s="8"/>
      <c r="JRX74" s="8"/>
      <c r="JRY74" s="8"/>
      <c r="JRZ74" s="8"/>
      <c r="JSA74" s="8"/>
      <c r="JSB74" s="8"/>
      <c r="JSC74" s="8"/>
      <c r="JSD74" s="8"/>
      <c r="JSE74" s="8"/>
      <c r="JSF74" s="8"/>
      <c r="JSG74" s="8"/>
      <c r="JSH74" s="8"/>
      <c r="JSI74" s="8"/>
      <c r="JSJ74" s="8"/>
      <c r="JSK74" s="8"/>
      <c r="JSL74" s="8"/>
      <c r="JSM74" s="8"/>
      <c r="JSN74" s="8"/>
      <c r="JSO74" s="8"/>
      <c r="JSP74" s="8"/>
      <c r="JSQ74" s="8"/>
      <c r="JSR74" s="8"/>
      <c r="JSS74" s="8"/>
      <c r="JST74" s="8"/>
      <c r="JSU74" s="8"/>
      <c r="JSV74" s="8"/>
      <c r="JSW74" s="8"/>
      <c r="JSX74" s="8"/>
      <c r="JSY74" s="8"/>
      <c r="JSZ74" s="8"/>
      <c r="JTA74" s="8"/>
      <c r="JTB74" s="8"/>
      <c r="JTC74" s="8"/>
      <c r="JTD74" s="8"/>
      <c r="JTE74" s="8"/>
      <c r="JTF74" s="8"/>
      <c r="JTG74" s="8"/>
      <c r="JTH74" s="8"/>
      <c r="JTI74" s="8"/>
      <c r="JTJ74" s="8"/>
      <c r="JTK74" s="8"/>
      <c r="JTL74" s="8"/>
      <c r="JTM74" s="8"/>
      <c r="JTN74" s="8"/>
      <c r="JTO74" s="8"/>
      <c r="JTP74" s="8"/>
      <c r="JTQ74" s="8"/>
      <c r="JTR74" s="8"/>
      <c r="JTS74" s="8"/>
      <c r="JTT74" s="8"/>
      <c r="JTU74" s="8"/>
      <c r="JTV74" s="8"/>
      <c r="JTW74" s="8"/>
      <c r="JTX74" s="8"/>
      <c r="JTY74" s="8"/>
      <c r="JTZ74" s="8"/>
      <c r="JUA74" s="8"/>
      <c r="JUB74" s="8"/>
      <c r="JUC74" s="8"/>
      <c r="JUD74" s="8"/>
      <c r="JUE74" s="8"/>
      <c r="JUF74" s="8"/>
      <c r="JUG74" s="8"/>
      <c r="JUH74" s="8"/>
      <c r="JUI74" s="8"/>
      <c r="JUJ74" s="8"/>
      <c r="JUK74" s="8"/>
      <c r="JUL74" s="8"/>
      <c r="JUM74" s="8"/>
      <c r="JUN74" s="8"/>
      <c r="JUO74" s="8"/>
      <c r="JUP74" s="8"/>
      <c r="JUQ74" s="8"/>
      <c r="JUR74" s="8"/>
      <c r="JUS74" s="8"/>
      <c r="JUT74" s="8"/>
      <c r="JUU74" s="8"/>
      <c r="JUV74" s="8"/>
      <c r="JUW74" s="8"/>
      <c r="JUX74" s="8"/>
      <c r="JUY74" s="8"/>
      <c r="JUZ74" s="8"/>
      <c r="JVA74" s="8"/>
      <c r="JVB74" s="8"/>
      <c r="JVC74" s="8"/>
      <c r="JVD74" s="8"/>
      <c r="JVE74" s="8"/>
      <c r="JVF74" s="8"/>
      <c r="JVG74" s="8"/>
      <c r="JVH74" s="8"/>
      <c r="JVI74" s="8"/>
      <c r="JVJ74" s="8"/>
      <c r="JVK74" s="8"/>
      <c r="JVL74" s="8"/>
      <c r="JVM74" s="8"/>
      <c r="JVN74" s="8"/>
      <c r="JVO74" s="8"/>
      <c r="JVP74" s="8"/>
      <c r="JVQ74" s="8"/>
      <c r="JVR74" s="8"/>
      <c r="JVS74" s="8"/>
      <c r="JVT74" s="8"/>
      <c r="JVU74" s="8"/>
      <c r="JVV74" s="8"/>
      <c r="JVW74" s="8"/>
      <c r="JVX74" s="8"/>
      <c r="JVY74" s="8"/>
      <c r="JVZ74" s="8"/>
      <c r="JWA74" s="8"/>
      <c r="JWB74" s="8"/>
      <c r="JWC74" s="8"/>
      <c r="JWD74" s="8"/>
      <c r="JWE74" s="8"/>
      <c r="JWF74" s="8"/>
      <c r="JWG74" s="8"/>
      <c r="JWH74" s="8"/>
      <c r="JWI74" s="8"/>
      <c r="JWJ74" s="8"/>
      <c r="JWK74" s="8"/>
      <c r="JWL74" s="8"/>
      <c r="JWM74" s="8"/>
      <c r="JWN74" s="8"/>
      <c r="JWO74" s="8"/>
      <c r="JWP74" s="8"/>
      <c r="JWQ74" s="8"/>
      <c r="JWR74" s="8"/>
      <c r="JWS74" s="8"/>
      <c r="JWT74" s="8"/>
      <c r="JWU74" s="8"/>
      <c r="JWV74" s="8"/>
      <c r="JWW74" s="8"/>
      <c r="JWX74" s="8"/>
      <c r="JWY74" s="8"/>
      <c r="JWZ74" s="8"/>
      <c r="JXA74" s="8"/>
      <c r="JXB74" s="8"/>
      <c r="JXC74" s="8"/>
      <c r="JXD74" s="8"/>
      <c r="JXE74" s="8"/>
      <c r="JXF74" s="8"/>
      <c r="JXG74" s="8"/>
      <c r="JXH74" s="8"/>
      <c r="JXI74" s="8"/>
      <c r="JXJ74" s="8"/>
      <c r="JXK74" s="8"/>
      <c r="JXL74" s="8"/>
      <c r="JXM74" s="8"/>
      <c r="JXN74" s="8"/>
      <c r="JXO74" s="8"/>
      <c r="JXP74" s="8"/>
      <c r="JXQ74" s="8"/>
      <c r="JXR74" s="8"/>
      <c r="JXS74" s="8"/>
      <c r="JXT74" s="8"/>
      <c r="JXU74" s="8"/>
      <c r="JXV74" s="8"/>
      <c r="JXW74" s="8"/>
      <c r="JXX74" s="8"/>
      <c r="JXY74" s="8"/>
      <c r="JXZ74" s="8"/>
      <c r="JYA74" s="8"/>
      <c r="JYB74" s="8"/>
      <c r="JYC74" s="8"/>
      <c r="JYD74" s="8"/>
      <c r="JYE74" s="8"/>
      <c r="JYF74" s="8"/>
      <c r="JYG74" s="8"/>
      <c r="JYH74" s="8"/>
      <c r="JYI74" s="8"/>
      <c r="JYJ74" s="8"/>
      <c r="JYK74" s="8"/>
      <c r="JYL74" s="8"/>
      <c r="JYM74" s="8"/>
      <c r="JYN74" s="8"/>
      <c r="JYO74" s="8"/>
      <c r="JYP74" s="8"/>
      <c r="JYQ74" s="8"/>
      <c r="JYR74" s="8"/>
      <c r="JYS74" s="8"/>
      <c r="JYT74" s="8"/>
      <c r="JYU74" s="8"/>
      <c r="JYV74" s="8"/>
      <c r="JYW74" s="8"/>
      <c r="JYX74" s="8"/>
      <c r="JYY74" s="8"/>
      <c r="JYZ74" s="8"/>
      <c r="JZA74" s="8"/>
      <c r="JZB74" s="8"/>
      <c r="JZC74" s="8"/>
      <c r="JZD74" s="8"/>
      <c r="JZE74" s="8"/>
      <c r="JZF74" s="8"/>
      <c r="JZG74" s="8"/>
      <c r="JZH74" s="8"/>
      <c r="JZI74" s="8"/>
      <c r="JZJ74" s="8"/>
      <c r="JZK74" s="8"/>
      <c r="JZL74" s="8"/>
      <c r="JZM74" s="8"/>
      <c r="JZN74" s="8"/>
      <c r="JZO74" s="8"/>
      <c r="JZP74" s="8"/>
      <c r="JZQ74" s="8"/>
      <c r="JZR74" s="8"/>
      <c r="JZS74" s="8"/>
      <c r="JZT74" s="8"/>
      <c r="JZU74" s="8"/>
      <c r="JZV74" s="8"/>
      <c r="JZW74" s="8"/>
      <c r="JZX74" s="8"/>
      <c r="JZY74" s="8"/>
      <c r="JZZ74" s="8"/>
      <c r="KAA74" s="8"/>
      <c r="KAB74" s="8"/>
      <c r="KAC74" s="8"/>
      <c r="KAD74" s="8"/>
      <c r="KAE74" s="8"/>
      <c r="KAF74" s="8"/>
      <c r="KAG74" s="8"/>
      <c r="KAH74" s="8"/>
      <c r="KAI74" s="8"/>
      <c r="KAJ74" s="8"/>
      <c r="KAK74" s="8"/>
      <c r="KAL74" s="8"/>
      <c r="KAM74" s="8"/>
      <c r="KAN74" s="8"/>
      <c r="KAO74" s="8"/>
      <c r="KAP74" s="8"/>
      <c r="KAQ74" s="8"/>
      <c r="KAR74" s="8"/>
      <c r="KAS74" s="8"/>
      <c r="KAT74" s="8"/>
      <c r="KAU74" s="8"/>
      <c r="KAV74" s="8"/>
      <c r="KAW74" s="8"/>
      <c r="KAX74" s="8"/>
      <c r="KAY74" s="8"/>
      <c r="KAZ74" s="8"/>
      <c r="KBA74" s="8"/>
      <c r="KBB74" s="8"/>
      <c r="KBC74" s="8"/>
      <c r="KBD74" s="8"/>
      <c r="KBE74" s="8"/>
      <c r="KBF74" s="8"/>
      <c r="KBG74" s="8"/>
      <c r="KBH74" s="8"/>
      <c r="KBI74" s="8"/>
      <c r="KBJ74" s="8"/>
      <c r="KBK74" s="8"/>
      <c r="KBL74" s="8"/>
      <c r="KBM74" s="8"/>
      <c r="KBN74" s="8"/>
      <c r="KBO74" s="8"/>
      <c r="KBP74" s="8"/>
      <c r="KBQ74" s="8"/>
      <c r="KBR74" s="8"/>
      <c r="KBS74" s="8"/>
      <c r="KBT74" s="8"/>
      <c r="KBU74" s="8"/>
      <c r="KBV74" s="8"/>
      <c r="KBW74" s="8"/>
      <c r="KBX74" s="8"/>
      <c r="KBY74" s="8"/>
      <c r="KBZ74" s="8"/>
      <c r="KCA74" s="8"/>
      <c r="KCB74" s="8"/>
      <c r="KCC74" s="8"/>
      <c r="KCD74" s="8"/>
      <c r="KCE74" s="8"/>
      <c r="KCF74" s="8"/>
      <c r="KCG74" s="8"/>
      <c r="KCH74" s="8"/>
      <c r="KCI74" s="8"/>
      <c r="KCJ74" s="8"/>
      <c r="KCK74" s="8"/>
      <c r="KCL74" s="8"/>
      <c r="KCM74" s="8"/>
      <c r="KCN74" s="8"/>
      <c r="KCO74" s="8"/>
      <c r="KCP74" s="8"/>
      <c r="KCQ74" s="8"/>
      <c r="KCR74" s="8"/>
      <c r="KCS74" s="8"/>
      <c r="KCT74" s="8"/>
      <c r="KCU74" s="8"/>
      <c r="KCV74" s="8"/>
      <c r="KCW74" s="8"/>
      <c r="KCX74" s="8"/>
      <c r="KCY74" s="8"/>
      <c r="KCZ74" s="8"/>
      <c r="KDA74" s="8"/>
      <c r="KDB74" s="8"/>
      <c r="KDC74" s="8"/>
      <c r="KDD74" s="8"/>
      <c r="KDE74" s="8"/>
      <c r="KDF74" s="8"/>
      <c r="KDG74" s="8"/>
      <c r="KDH74" s="8"/>
      <c r="KDI74" s="8"/>
      <c r="KDJ74" s="8"/>
      <c r="KDK74" s="8"/>
      <c r="KDL74" s="8"/>
      <c r="KDM74" s="8"/>
      <c r="KDN74" s="8"/>
      <c r="KDO74" s="8"/>
      <c r="KDP74" s="8"/>
      <c r="KDQ74" s="8"/>
      <c r="KDR74" s="8"/>
      <c r="KDS74" s="8"/>
      <c r="KDT74" s="8"/>
      <c r="KDU74" s="8"/>
      <c r="KDV74" s="8"/>
      <c r="KDW74" s="8"/>
      <c r="KDX74" s="8"/>
      <c r="KDY74" s="8"/>
      <c r="KDZ74" s="8"/>
      <c r="KEA74" s="8"/>
      <c r="KEB74" s="8"/>
      <c r="KEC74" s="8"/>
      <c r="KED74" s="8"/>
      <c r="KEE74" s="8"/>
      <c r="KEF74" s="8"/>
      <c r="KEG74" s="8"/>
      <c r="KEH74" s="8"/>
      <c r="KEI74" s="8"/>
      <c r="KEJ74" s="8"/>
      <c r="KEK74" s="8"/>
      <c r="KEL74" s="8"/>
      <c r="KEM74" s="8"/>
      <c r="KEN74" s="8"/>
      <c r="KEO74" s="8"/>
      <c r="KEP74" s="8"/>
      <c r="KEQ74" s="8"/>
      <c r="KER74" s="8"/>
      <c r="KES74" s="8"/>
      <c r="KET74" s="8"/>
      <c r="KEU74" s="8"/>
      <c r="KEV74" s="8"/>
      <c r="KEW74" s="8"/>
      <c r="KEX74" s="8"/>
      <c r="KEY74" s="8"/>
      <c r="KEZ74" s="8"/>
      <c r="KFA74" s="8"/>
      <c r="KFB74" s="8"/>
      <c r="KFC74" s="8"/>
      <c r="KFD74" s="8"/>
      <c r="KFE74" s="8"/>
      <c r="KFF74" s="8"/>
      <c r="KFG74" s="8"/>
      <c r="KFH74" s="8"/>
      <c r="KFI74" s="8"/>
      <c r="KFJ74" s="8"/>
      <c r="KFK74" s="8"/>
      <c r="KFL74" s="8"/>
      <c r="KFM74" s="8"/>
      <c r="KFN74" s="8"/>
      <c r="KFO74" s="8"/>
      <c r="KFP74" s="8"/>
      <c r="KFQ74" s="8"/>
      <c r="KFR74" s="8"/>
      <c r="KFS74" s="8"/>
      <c r="KFT74" s="8"/>
      <c r="KFU74" s="8"/>
      <c r="KFV74" s="8"/>
      <c r="KFW74" s="8"/>
      <c r="KFX74" s="8"/>
      <c r="KFY74" s="8"/>
      <c r="KFZ74" s="8"/>
      <c r="KGA74" s="8"/>
      <c r="KGB74" s="8"/>
      <c r="KGC74" s="8"/>
      <c r="KGD74" s="8"/>
      <c r="KGE74" s="8"/>
      <c r="KGF74" s="8"/>
      <c r="KGG74" s="8"/>
      <c r="KGH74" s="8"/>
      <c r="KGI74" s="8"/>
      <c r="KGJ74" s="8"/>
      <c r="KGK74" s="8"/>
      <c r="KGL74" s="8"/>
      <c r="KGM74" s="8"/>
      <c r="KGN74" s="8"/>
      <c r="KGO74" s="8"/>
      <c r="KGP74" s="8"/>
      <c r="KGQ74" s="8"/>
      <c r="KGR74" s="8"/>
      <c r="KGS74" s="8"/>
      <c r="KGT74" s="8"/>
      <c r="KGU74" s="8"/>
      <c r="KGV74" s="8"/>
      <c r="KGW74" s="8"/>
      <c r="KGX74" s="8"/>
      <c r="KGY74" s="8"/>
      <c r="KGZ74" s="8"/>
      <c r="KHA74" s="8"/>
      <c r="KHB74" s="8"/>
      <c r="KHC74" s="8"/>
      <c r="KHD74" s="8"/>
      <c r="KHE74" s="8"/>
      <c r="KHF74" s="8"/>
      <c r="KHG74" s="8"/>
      <c r="KHH74" s="8"/>
      <c r="KHI74" s="8"/>
      <c r="KHJ74" s="8"/>
      <c r="KHK74" s="8"/>
      <c r="KHL74" s="8"/>
      <c r="KHM74" s="8"/>
      <c r="KHN74" s="8"/>
      <c r="KHO74" s="8"/>
      <c r="KHP74" s="8"/>
      <c r="KHQ74" s="8"/>
      <c r="KHR74" s="8"/>
      <c r="KHS74" s="8"/>
      <c r="KHT74" s="8"/>
      <c r="KHU74" s="8"/>
      <c r="KHV74" s="8"/>
      <c r="KHW74" s="8"/>
      <c r="KHX74" s="8"/>
      <c r="KHY74" s="8"/>
      <c r="KHZ74" s="8"/>
      <c r="KIA74" s="8"/>
      <c r="KIB74" s="8"/>
      <c r="KIC74" s="8"/>
      <c r="KID74" s="8"/>
      <c r="KIE74" s="8"/>
      <c r="KIF74" s="8"/>
      <c r="KIG74" s="8"/>
      <c r="KIH74" s="8"/>
      <c r="KII74" s="8"/>
      <c r="KIJ74" s="8"/>
      <c r="KIK74" s="8"/>
      <c r="KIL74" s="8"/>
      <c r="KIM74" s="8"/>
      <c r="KIN74" s="8"/>
      <c r="KIO74" s="8"/>
      <c r="KIP74" s="8"/>
      <c r="KIQ74" s="8"/>
      <c r="KIR74" s="8"/>
      <c r="KIS74" s="8"/>
      <c r="KIT74" s="8"/>
      <c r="KIU74" s="8"/>
      <c r="KIV74" s="8"/>
      <c r="KIW74" s="8"/>
      <c r="KIX74" s="8"/>
      <c r="KIY74" s="8"/>
      <c r="KIZ74" s="8"/>
      <c r="KJA74" s="8"/>
      <c r="KJB74" s="8"/>
      <c r="KJC74" s="8"/>
      <c r="KJD74" s="8"/>
      <c r="KJE74" s="8"/>
      <c r="KJF74" s="8"/>
      <c r="KJG74" s="8"/>
      <c r="KJH74" s="8"/>
      <c r="KJI74" s="8"/>
      <c r="KJJ74" s="8"/>
      <c r="KJK74" s="8"/>
      <c r="KJL74" s="8"/>
      <c r="KJM74" s="8"/>
      <c r="KJN74" s="8"/>
      <c r="KJO74" s="8"/>
      <c r="KJP74" s="8"/>
      <c r="KJQ74" s="8"/>
      <c r="KJR74" s="8"/>
      <c r="KJS74" s="8"/>
      <c r="KJT74" s="8"/>
      <c r="KJU74" s="8"/>
      <c r="KJV74" s="8"/>
      <c r="KJW74" s="8"/>
      <c r="KJX74" s="8"/>
      <c r="KJY74" s="8"/>
      <c r="KJZ74" s="8"/>
      <c r="KKA74" s="8"/>
      <c r="KKB74" s="8"/>
      <c r="KKC74" s="8"/>
      <c r="KKD74" s="8"/>
      <c r="KKE74" s="8"/>
      <c r="KKF74" s="8"/>
      <c r="KKG74" s="8"/>
      <c r="KKH74" s="8"/>
      <c r="KKI74" s="8"/>
      <c r="KKJ74" s="8"/>
      <c r="KKK74" s="8"/>
      <c r="KKL74" s="8"/>
      <c r="KKM74" s="8"/>
      <c r="KKN74" s="8"/>
      <c r="KKO74" s="8"/>
      <c r="KKP74" s="8"/>
      <c r="KKQ74" s="8"/>
      <c r="KKR74" s="8"/>
      <c r="KKS74" s="8"/>
      <c r="KKT74" s="8"/>
      <c r="KKU74" s="8"/>
      <c r="KKV74" s="8"/>
      <c r="KKW74" s="8"/>
      <c r="KKX74" s="8"/>
      <c r="KKY74" s="8"/>
      <c r="KKZ74" s="8"/>
      <c r="KLA74" s="8"/>
      <c r="KLB74" s="8"/>
      <c r="KLC74" s="8"/>
      <c r="KLD74" s="8"/>
      <c r="KLE74" s="8"/>
      <c r="KLF74" s="8"/>
      <c r="KLG74" s="8"/>
      <c r="KLH74" s="8"/>
      <c r="KLI74" s="8"/>
      <c r="KLJ74" s="8"/>
      <c r="KLK74" s="8"/>
      <c r="KLL74" s="8"/>
      <c r="KLM74" s="8"/>
      <c r="KLN74" s="8"/>
      <c r="KLO74" s="8"/>
      <c r="KLP74" s="8"/>
      <c r="KLQ74" s="8"/>
      <c r="KLR74" s="8"/>
      <c r="KLS74" s="8"/>
      <c r="KLT74" s="8"/>
      <c r="KLU74" s="8"/>
      <c r="KLV74" s="8"/>
      <c r="KLW74" s="8"/>
      <c r="KLX74" s="8"/>
      <c r="KLY74" s="8"/>
      <c r="KLZ74" s="8"/>
      <c r="KMA74" s="8"/>
      <c r="KMB74" s="8"/>
      <c r="KMC74" s="8"/>
      <c r="KMD74" s="8"/>
      <c r="KME74" s="8"/>
      <c r="KMF74" s="8"/>
      <c r="KMG74" s="8"/>
      <c r="KMH74" s="8"/>
      <c r="KMI74" s="8"/>
      <c r="KMJ74" s="8"/>
      <c r="KMK74" s="8"/>
      <c r="KML74" s="8"/>
      <c r="KMM74" s="8"/>
      <c r="KMN74" s="8"/>
      <c r="KMO74" s="8"/>
      <c r="KMP74" s="8"/>
      <c r="KMQ74" s="8"/>
      <c r="KMR74" s="8"/>
      <c r="KMS74" s="8"/>
      <c r="KMT74" s="8"/>
      <c r="KMU74" s="8"/>
      <c r="KMV74" s="8"/>
      <c r="KMW74" s="8"/>
      <c r="KMX74" s="8"/>
      <c r="KMY74" s="8"/>
      <c r="KMZ74" s="8"/>
      <c r="KNA74" s="8"/>
      <c r="KNB74" s="8"/>
      <c r="KNC74" s="8"/>
      <c r="KND74" s="8"/>
      <c r="KNE74" s="8"/>
      <c r="KNF74" s="8"/>
      <c r="KNG74" s="8"/>
      <c r="KNH74" s="8"/>
      <c r="KNI74" s="8"/>
      <c r="KNJ74" s="8"/>
      <c r="KNK74" s="8"/>
      <c r="KNL74" s="8"/>
      <c r="KNM74" s="8"/>
      <c r="KNN74" s="8"/>
      <c r="KNO74" s="8"/>
      <c r="KNP74" s="8"/>
      <c r="KNQ74" s="8"/>
      <c r="KNR74" s="8"/>
      <c r="KNS74" s="8"/>
      <c r="KNT74" s="8"/>
      <c r="KNU74" s="8"/>
      <c r="KNV74" s="8"/>
      <c r="KNW74" s="8"/>
      <c r="KNX74" s="8"/>
      <c r="KNY74" s="8"/>
      <c r="KNZ74" s="8"/>
      <c r="KOA74" s="8"/>
      <c r="KOB74" s="8"/>
      <c r="KOC74" s="8"/>
      <c r="KOD74" s="8"/>
      <c r="KOE74" s="8"/>
      <c r="KOF74" s="8"/>
      <c r="KOG74" s="8"/>
      <c r="KOH74" s="8"/>
      <c r="KOI74" s="8"/>
      <c r="KOJ74" s="8"/>
      <c r="KOK74" s="8"/>
      <c r="KOL74" s="8"/>
      <c r="KOM74" s="8"/>
      <c r="KON74" s="8"/>
      <c r="KOO74" s="8"/>
      <c r="KOP74" s="8"/>
      <c r="KOQ74" s="8"/>
      <c r="KOR74" s="8"/>
      <c r="KOS74" s="8"/>
      <c r="KOT74" s="8"/>
      <c r="KOU74" s="8"/>
      <c r="KOV74" s="8"/>
      <c r="KOW74" s="8"/>
      <c r="KOX74" s="8"/>
      <c r="KOY74" s="8"/>
      <c r="KOZ74" s="8"/>
      <c r="KPA74" s="8"/>
      <c r="KPB74" s="8"/>
      <c r="KPC74" s="8"/>
      <c r="KPD74" s="8"/>
      <c r="KPE74" s="8"/>
      <c r="KPF74" s="8"/>
      <c r="KPG74" s="8"/>
      <c r="KPH74" s="8"/>
      <c r="KPI74" s="8"/>
      <c r="KPJ74" s="8"/>
      <c r="KPK74" s="8"/>
      <c r="KPL74" s="8"/>
      <c r="KPM74" s="8"/>
      <c r="KPN74" s="8"/>
      <c r="KPO74" s="8"/>
      <c r="KPP74" s="8"/>
      <c r="KPQ74" s="8"/>
      <c r="KPR74" s="8"/>
      <c r="KPS74" s="8"/>
      <c r="KPT74" s="8"/>
      <c r="KPU74" s="8"/>
      <c r="KPV74" s="8"/>
      <c r="KPW74" s="8"/>
      <c r="KPX74" s="8"/>
      <c r="KPY74" s="8"/>
      <c r="KPZ74" s="8"/>
      <c r="KQA74" s="8"/>
      <c r="KQB74" s="8"/>
      <c r="KQC74" s="8"/>
      <c r="KQD74" s="8"/>
      <c r="KQE74" s="8"/>
      <c r="KQF74" s="8"/>
      <c r="KQG74" s="8"/>
      <c r="KQH74" s="8"/>
      <c r="KQI74" s="8"/>
      <c r="KQJ74" s="8"/>
      <c r="KQK74" s="8"/>
      <c r="KQL74" s="8"/>
      <c r="KQM74" s="8"/>
      <c r="KQN74" s="8"/>
      <c r="KQO74" s="8"/>
      <c r="KQP74" s="8"/>
      <c r="KQQ74" s="8"/>
      <c r="KQR74" s="8"/>
      <c r="KQS74" s="8"/>
      <c r="KQT74" s="8"/>
      <c r="KQU74" s="8"/>
      <c r="KQV74" s="8"/>
      <c r="KQW74" s="8"/>
      <c r="KQX74" s="8"/>
      <c r="KQY74" s="8"/>
      <c r="KQZ74" s="8"/>
      <c r="KRA74" s="8"/>
      <c r="KRB74" s="8"/>
      <c r="KRC74" s="8"/>
      <c r="KRD74" s="8"/>
      <c r="KRE74" s="8"/>
      <c r="KRF74" s="8"/>
      <c r="KRG74" s="8"/>
      <c r="KRH74" s="8"/>
      <c r="KRI74" s="8"/>
      <c r="KRJ74" s="8"/>
      <c r="KRK74" s="8"/>
      <c r="KRL74" s="8"/>
      <c r="KRM74" s="8"/>
      <c r="KRN74" s="8"/>
      <c r="KRO74" s="8"/>
      <c r="KRP74" s="8"/>
      <c r="KRQ74" s="8"/>
      <c r="KRR74" s="8"/>
      <c r="KRS74" s="8"/>
      <c r="KRT74" s="8"/>
      <c r="KRU74" s="8"/>
      <c r="KRV74" s="8"/>
      <c r="KRW74" s="8"/>
      <c r="KRX74" s="8"/>
      <c r="KRY74" s="8"/>
      <c r="KRZ74" s="8"/>
      <c r="KSA74" s="8"/>
      <c r="KSB74" s="8"/>
      <c r="KSC74" s="8"/>
      <c r="KSD74" s="8"/>
      <c r="KSE74" s="8"/>
      <c r="KSF74" s="8"/>
      <c r="KSG74" s="8"/>
      <c r="KSH74" s="8"/>
      <c r="KSI74" s="8"/>
      <c r="KSJ74" s="8"/>
      <c r="KSK74" s="8"/>
      <c r="KSL74" s="8"/>
      <c r="KSM74" s="8"/>
      <c r="KSN74" s="8"/>
      <c r="KSO74" s="8"/>
      <c r="KSP74" s="8"/>
      <c r="KSQ74" s="8"/>
      <c r="KSR74" s="8"/>
      <c r="KSS74" s="8"/>
      <c r="KST74" s="8"/>
      <c r="KSU74" s="8"/>
      <c r="KSV74" s="8"/>
      <c r="KSW74" s="8"/>
      <c r="KSX74" s="8"/>
      <c r="KSY74" s="8"/>
      <c r="KSZ74" s="8"/>
      <c r="KTA74" s="8"/>
      <c r="KTB74" s="8"/>
      <c r="KTC74" s="8"/>
      <c r="KTD74" s="8"/>
      <c r="KTE74" s="8"/>
      <c r="KTF74" s="8"/>
      <c r="KTG74" s="8"/>
      <c r="KTH74" s="8"/>
      <c r="KTI74" s="8"/>
      <c r="KTJ74" s="8"/>
      <c r="KTK74" s="8"/>
      <c r="KTL74" s="8"/>
      <c r="KTM74" s="8"/>
      <c r="KTN74" s="8"/>
      <c r="KTO74" s="8"/>
      <c r="KTP74" s="8"/>
      <c r="KTQ74" s="8"/>
      <c r="KTR74" s="8"/>
      <c r="KTS74" s="8"/>
      <c r="KTT74" s="8"/>
      <c r="KTU74" s="8"/>
      <c r="KTV74" s="8"/>
      <c r="KTW74" s="8"/>
      <c r="KTX74" s="8"/>
      <c r="KTY74" s="8"/>
      <c r="KTZ74" s="8"/>
      <c r="KUA74" s="8"/>
      <c r="KUB74" s="8"/>
      <c r="KUC74" s="8"/>
      <c r="KUD74" s="8"/>
      <c r="KUE74" s="8"/>
      <c r="KUF74" s="8"/>
      <c r="KUG74" s="8"/>
      <c r="KUH74" s="8"/>
      <c r="KUI74" s="8"/>
      <c r="KUJ74" s="8"/>
      <c r="KUK74" s="8"/>
      <c r="KUL74" s="8"/>
      <c r="KUM74" s="8"/>
      <c r="KUN74" s="8"/>
      <c r="KUO74" s="8"/>
      <c r="KUP74" s="8"/>
      <c r="KUQ74" s="8"/>
      <c r="KUR74" s="8"/>
      <c r="KUS74" s="8"/>
      <c r="KUT74" s="8"/>
      <c r="KUU74" s="8"/>
      <c r="KUV74" s="8"/>
      <c r="KUW74" s="8"/>
      <c r="KUX74" s="8"/>
      <c r="KUY74" s="8"/>
      <c r="KUZ74" s="8"/>
      <c r="KVA74" s="8"/>
      <c r="KVB74" s="8"/>
      <c r="KVC74" s="8"/>
      <c r="KVD74" s="8"/>
      <c r="KVE74" s="8"/>
      <c r="KVF74" s="8"/>
      <c r="KVG74" s="8"/>
      <c r="KVH74" s="8"/>
      <c r="KVI74" s="8"/>
      <c r="KVJ74" s="8"/>
      <c r="KVK74" s="8"/>
      <c r="KVL74" s="8"/>
      <c r="KVM74" s="8"/>
      <c r="KVN74" s="8"/>
      <c r="KVO74" s="8"/>
      <c r="KVP74" s="8"/>
      <c r="KVQ74" s="8"/>
      <c r="KVR74" s="8"/>
      <c r="KVS74" s="8"/>
      <c r="KVT74" s="8"/>
      <c r="KVU74" s="8"/>
      <c r="KVV74" s="8"/>
      <c r="KVW74" s="8"/>
      <c r="KVX74" s="8"/>
      <c r="KVY74" s="8"/>
      <c r="KVZ74" s="8"/>
      <c r="KWA74" s="8"/>
      <c r="KWB74" s="8"/>
      <c r="KWC74" s="8"/>
      <c r="KWD74" s="8"/>
      <c r="KWE74" s="8"/>
      <c r="KWF74" s="8"/>
      <c r="KWG74" s="8"/>
      <c r="KWH74" s="8"/>
      <c r="KWI74" s="8"/>
      <c r="KWJ74" s="8"/>
      <c r="KWK74" s="8"/>
      <c r="KWL74" s="8"/>
      <c r="KWM74" s="8"/>
      <c r="KWN74" s="8"/>
      <c r="KWO74" s="8"/>
      <c r="KWP74" s="8"/>
      <c r="KWQ74" s="8"/>
      <c r="KWR74" s="8"/>
      <c r="KWS74" s="8"/>
      <c r="KWT74" s="8"/>
      <c r="KWU74" s="8"/>
      <c r="KWV74" s="8"/>
      <c r="KWW74" s="8"/>
      <c r="KWX74" s="8"/>
      <c r="KWY74" s="8"/>
      <c r="KWZ74" s="8"/>
      <c r="KXA74" s="8"/>
      <c r="KXB74" s="8"/>
      <c r="KXC74" s="8"/>
      <c r="KXD74" s="8"/>
      <c r="KXE74" s="8"/>
      <c r="KXF74" s="8"/>
      <c r="KXG74" s="8"/>
      <c r="KXH74" s="8"/>
      <c r="KXI74" s="8"/>
      <c r="KXJ74" s="8"/>
      <c r="KXK74" s="8"/>
      <c r="KXL74" s="8"/>
      <c r="KXM74" s="8"/>
      <c r="KXN74" s="8"/>
      <c r="KXO74" s="8"/>
      <c r="KXP74" s="8"/>
      <c r="KXQ74" s="8"/>
      <c r="KXR74" s="8"/>
      <c r="KXS74" s="8"/>
      <c r="KXT74" s="8"/>
      <c r="KXU74" s="8"/>
      <c r="KXV74" s="8"/>
      <c r="KXW74" s="8"/>
      <c r="KXX74" s="8"/>
      <c r="KXY74" s="8"/>
      <c r="KXZ74" s="8"/>
      <c r="KYA74" s="8"/>
      <c r="KYB74" s="8"/>
      <c r="KYC74" s="8"/>
      <c r="KYD74" s="8"/>
      <c r="KYE74" s="8"/>
      <c r="KYF74" s="8"/>
      <c r="KYG74" s="8"/>
      <c r="KYH74" s="8"/>
      <c r="KYI74" s="8"/>
      <c r="KYJ74" s="8"/>
      <c r="KYK74" s="8"/>
      <c r="KYL74" s="8"/>
      <c r="KYM74" s="8"/>
      <c r="KYN74" s="8"/>
      <c r="KYO74" s="8"/>
      <c r="KYP74" s="8"/>
      <c r="KYQ74" s="8"/>
      <c r="KYR74" s="8"/>
      <c r="KYS74" s="8"/>
      <c r="KYT74" s="8"/>
      <c r="KYU74" s="8"/>
      <c r="KYV74" s="8"/>
      <c r="KYW74" s="8"/>
      <c r="KYX74" s="8"/>
      <c r="KYY74" s="8"/>
      <c r="KYZ74" s="8"/>
      <c r="KZA74" s="8"/>
      <c r="KZB74" s="8"/>
      <c r="KZC74" s="8"/>
      <c r="KZD74" s="8"/>
      <c r="KZE74" s="8"/>
      <c r="KZF74" s="8"/>
      <c r="KZG74" s="8"/>
      <c r="KZH74" s="8"/>
      <c r="KZI74" s="8"/>
      <c r="KZJ74" s="8"/>
      <c r="KZK74" s="8"/>
      <c r="KZL74" s="8"/>
      <c r="KZM74" s="8"/>
      <c r="KZN74" s="8"/>
      <c r="KZO74" s="8"/>
      <c r="KZP74" s="8"/>
      <c r="KZQ74" s="8"/>
      <c r="KZR74" s="8"/>
      <c r="KZS74" s="8"/>
      <c r="KZT74" s="8"/>
      <c r="KZU74" s="8"/>
      <c r="KZV74" s="8"/>
      <c r="KZW74" s="8"/>
      <c r="KZX74" s="8"/>
      <c r="KZY74" s="8"/>
      <c r="KZZ74" s="8"/>
      <c r="LAA74" s="8"/>
      <c r="LAB74" s="8"/>
      <c r="LAC74" s="8"/>
      <c r="LAD74" s="8"/>
      <c r="LAE74" s="8"/>
      <c r="LAF74" s="8"/>
      <c r="LAG74" s="8"/>
      <c r="LAH74" s="8"/>
      <c r="LAI74" s="8"/>
      <c r="LAJ74" s="8"/>
      <c r="LAK74" s="8"/>
      <c r="LAL74" s="8"/>
      <c r="LAM74" s="8"/>
      <c r="LAN74" s="8"/>
      <c r="LAO74" s="8"/>
      <c r="LAP74" s="8"/>
      <c r="LAQ74" s="8"/>
      <c r="LAR74" s="8"/>
      <c r="LAS74" s="8"/>
      <c r="LAT74" s="8"/>
      <c r="LAU74" s="8"/>
      <c r="LAV74" s="8"/>
      <c r="LAW74" s="8"/>
      <c r="LAX74" s="8"/>
      <c r="LAY74" s="8"/>
      <c r="LAZ74" s="8"/>
      <c r="LBA74" s="8"/>
      <c r="LBB74" s="8"/>
      <c r="LBC74" s="8"/>
      <c r="LBD74" s="8"/>
      <c r="LBE74" s="8"/>
      <c r="LBF74" s="8"/>
      <c r="LBG74" s="8"/>
      <c r="LBH74" s="8"/>
      <c r="LBI74" s="8"/>
      <c r="LBJ74" s="8"/>
      <c r="LBK74" s="8"/>
      <c r="LBL74" s="8"/>
      <c r="LBM74" s="8"/>
      <c r="LBN74" s="8"/>
      <c r="LBO74" s="8"/>
      <c r="LBP74" s="8"/>
      <c r="LBQ74" s="8"/>
      <c r="LBR74" s="8"/>
      <c r="LBS74" s="8"/>
      <c r="LBT74" s="8"/>
      <c r="LBU74" s="8"/>
      <c r="LBV74" s="8"/>
      <c r="LBW74" s="8"/>
      <c r="LBX74" s="8"/>
      <c r="LBY74" s="8"/>
      <c r="LBZ74" s="8"/>
      <c r="LCA74" s="8"/>
      <c r="LCB74" s="8"/>
      <c r="LCC74" s="8"/>
      <c r="LCD74" s="8"/>
      <c r="LCE74" s="8"/>
      <c r="LCF74" s="8"/>
      <c r="LCG74" s="8"/>
      <c r="LCH74" s="8"/>
      <c r="LCI74" s="8"/>
      <c r="LCJ74" s="8"/>
      <c r="LCK74" s="8"/>
      <c r="LCL74" s="8"/>
      <c r="LCM74" s="8"/>
      <c r="LCN74" s="8"/>
      <c r="LCO74" s="8"/>
      <c r="LCP74" s="8"/>
      <c r="LCQ74" s="8"/>
      <c r="LCR74" s="8"/>
      <c r="LCS74" s="8"/>
      <c r="LCT74" s="8"/>
      <c r="LCU74" s="8"/>
      <c r="LCV74" s="8"/>
      <c r="LCW74" s="8"/>
      <c r="LCX74" s="8"/>
      <c r="LCY74" s="8"/>
      <c r="LCZ74" s="8"/>
      <c r="LDA74" s="8"/>
      <c r="LDB74" s="8"/>
      <c r="LDC74" s="8"/>
      <c r="LDD74" s="8"/>
      <c r="LDE74" s="8"/>
      <c r="LDF74" s="8"/>
      <c r="LDG74" s="8"/>
      <c r="LDH74" s="8"/>
      <c r="LDI74" s="8"/>
      <c r="LDJ74" s="8"/>
      <c r="LDK74" s="8"/>
      <c r="LDL74" s="8"/>
      <c r="LDM74" s="8"/>
      <c r="LDN74" s="8"/>
      <c r="LDO74" s="8"/>
      <c r="LDP74" s="8"/>
      <c r="LDQ74" s="8"/>
      <c r="LDR74" s="8"/>
      <c r="LDS74" s="8"/>
      <c r="LDT74" s="8"/>
      <c r="LDU74" s="8"/>
      <c r="LDV74" s="8"/>
      <c r="LDW74" s="8"/>
      <c r="LDX74" s="8"/>
      <c r="LDY74" s="8"/>
      <c r="LDZ74" s="8"/>
      <c r="LEA74" s="8"/>
      <c r="LEB74" s="8"/>
      <c r="LEC74" s="8"/>
      <c r="LED74" s="8"/>
      <c r="LEE74" s="8"/>
      <c r="LEF74" s="8"/>
      <c r="LEG74" s="8"/>
      <c r="LEH74" s="8"/>
      <c r="LEI74" s="8"/>
      <c r="LEJ74" s="8"/>
      <c r="LEK74" s="8"/>
      <c r="LEL74" s="8"/>
      <c r="LEM74" s="8"/>
      <c r="LEN74" s="8"/>
      <c r="LEO74" s="8"/>
      <c r="LEP74" s="8"/>
      <c r="LEQ74" s="8"/>
      <c r="LER74" s="8"/>
      <c r="LES74" s="8"/>
      <c r="LET74" s="8"/>
      <c r="LEU74" s="8"/>
      <c r="LEV74" s="8"/>
      <c r="LEW74" s="8"/>
      <c r="LEX74" s="8"/>
      <c r="LEY74" s="8"/>
      <c r="LEZ74" s="8"/>
      <c r="LFA74" s="8"/>
      <c r="LFB74" s="8"/>
      <c r="LFC74" s="8"/>
      <c r="LFD74" s="8"/>
      <c r="LFE74" s="8"/>
      <c r="LFF74" s="8"/>
      <c r="LFG74" s="8"/>
      <c r="LFH74" s="8"/>
      <c r="LFI74" s="8"/>
      <c r="LFJ74" s="8"/>
      <c r="LFK74" s="8"/>
      <c r="LFL74" s="8"/>
      <c r="LFM74" s="8"/>
      <c r="LFN74" s="8"/>
      <c r="LFO74" s="8"/>
      <c r="LFP74" s="8"/>
      <c r="LFQ74" s="8"/>
      <c r="LFR74" s="8"/>
      <c r="LFS74" s="8"/>
      <c r="LFT74" s="8"/>
      <c r="LFU74" s="8"/>
      <c r="LFV74" s="8"/>
      <c r="LFW74" s="8"/>
      <c r="LFX74" s="8"/>
      <c r="LFY74" s="8"/>
      <c r="LFZ74" s="8"/>
      <c r="LGA74" s="8"/>
      <c r="LGB74" s="8"/>
      <c r="LGC74" s="8"/>
      <c r="LGD74" s="8"/>
      <c r="LGE74" s="8"/>
      <c r="LGF74" s="8"/>
      <c r="LGG74" s="8"/>
      <c r="LGH74" s="8"/>
      <c r="LGI74" s="8"/>
      <c r="LGJ74" s="8"/>
      <c r="LGK74" s="8"/>
      <c r="LGL74" s="8"/>
      <c r="LGM74" s="8"/>
      <c r="LGN74" s="8"/>
      <c r="LGO74" s="8"/>
      <c r="LGP74" s="8"/>
      <c r="LGQ74" s="8"/>
      <c r="LGR74" s="8"/>
      <c r="LGS74" s="8"/>
      <c r="LGT74" s="8"/>
      <c r="LGU74" s="8"/>
      <c r="LGV74" s="8"/>
      <c r="LGW74" s="8"/>
      <c r="LGX74" s="8"/>
      <c r="LGY74" s="8"/>
      <c r="LGZ74" s="8"/>
      <c r="LHA74" s="8"/>
      <c r="LHB74" s="8"/>
      <c r="LHC74" s="8"/>
      <c r="LHD74" s="8"/>
      <c r="LHE74" s="8"/>
      <c r="LHF74" s="8"/>
      <c r="LHG74" s="8"/>
      <c r="LHH74" s="8"/>
      <c r="LHI74" s="8"/>
      <c r="LHJ74" s="8"/>
      <c r="LHK74" s="8"/>
      <c r="LHL74" s="8"/>
      <c r="LHM74" s="8"/>
      <c r="LHN74" s="8"/>
      <c r="LHO74" s="8"/>
      <c r="LHP74" s="8"/>
      <c r="LHQ74" s="8"/>
      <c r="LHR74" s="8"/>
      <c r="LHS74" s="8"/>
      <c r="LHT74" s="8"/>
      <c r="LHU74" s="8"/>
      <c r="LHV74" s="8"/>
      <c r="LHW74" s="8"/>
      <c r="LHX74" s="8"/>
      <c r="LHY74" s="8"/>
      <c r="LHZ74" s="8"/>
      <c r="LIA74" s="8"/>
      <c r="LIB74" s="8"/>
      <c r="LIC74" s="8"/>
      <c r="LID74" s="8"/>
      <c r="LIE74" s="8"/>
      <c r="LIF74" s="8"/>
      <c r="LIG74" s="8"/>
      <c r="LIH74" s="8"/>
      <c r="LII74" s="8"/>
      <c r="LIJ74" s="8"/>
      <c r="LIK74" s="8"/>
      <c r="LIL74" s="8"/>
      <c r="LIM74" s="8"/>
      <c r="LIN74" s="8"/>
      <c r="LIO74" s="8"/>
      <c r="LIP74" s="8"/>
      <c r="LIQ74" s="8"/>
      <c r="LIR74" s="8"/>
      <c r="LIS74" s="8"/>
      <c r="LIT74" s="8"/>
      <c r="LIU74" s="8"/>
      <c r="LIV74" s="8"/>
      <c r="LIW74" s="8"/>
      <c r="LIX74" s="8"/>
      <c r="LIY74" s="8"/>
      <c r="LIZ74" s="8"/>
      <c r="LJA74" s="8"/>
      <c r="LJB74" s="8"/>
      <c r="LJC74" s="8"/>
      <c r="LJD74" s="8"/>
      <c r="LJE74" s="8"/>
      <c r="LJF74" s="8"/>
      <c r="LJG74" s="8"/>
      <c r="LJH74" s="8"/>
      <c r="LJI74" s="8"/>
      <c r="LJJ74" s="8"/>
      <c r="LJK74" s="8"/>
      <c r="LJL74" s="8"/>
      <c r="LJM74" s="8"/>
      <c r="LJN74" s="8"/>
      <c r="LJO74" s="8"/>
      <c r="LJP74" s="8"/>
      <c r="LJQ74" s="8"/>
      <c r="LJR74" s="8"/>
      <c r="LJS74" s="8"/>
      <c r="LJT74" s="8"/>
      <c r="LJU74" s="8"/>
      <c r="LJV74" s="8"/>
      <c r="LJW74" s="8"/>
      <c r="LJX74" s="8"/>
      <c r="LJY74" s="8"/>
      <c r="LJZ74" s="8"/>
      <c r="LKA74" s="8"/>
      <c r="LKB74" s="8"/>
      <c r="LKC74" s="8"/>
      <c r="LKD74" s="8"/>
      <c r="LKE74" s="8"/>
      <c r="LKF74" s="8"/>
      <c r="LKG74" s="8"/>
      <c r="LKH74" s="8"/>
      <c r="LKI74" s="8"/>
      <c r="LKJ74" s="8"/>
      <c r="LKK74" s="8"/>
      <c r="LKL74" s="8"/>
      <c r="LKM74" s="8"/>
      <c r="LKN74" s="8"/>
      <c r="LKO74" s="8"/>
      <c r="LKP74" s="8"/>
      <c r="LKQ74" s="8"/>
      <c r="LKR74" s="8"/>
      <c r="LKS74" s="8"/>
      <c r="LKT74" s="8"/>
      <c r="LKU74" s="8"/>
      <c r="LKV74" s="8"/>
      <c r="LKW74" s="8"/>
      <c r="LKX74" s="8"/>
      <c r="LKY74" s="8"/>
      <c r="LKZ74" s="8"/>
      <c r="LLA74" s="8"/>
      <c r="LLB74" s="8"/>
      <c r="LLC74" s="8"/>
      <c r="LLD74" s="8"/>
      <c r="LLE74" s="8"/>
      <c r="LLF74" s="8"/>
      <c r="LLG74" s="8"/>
      <c r="LLH74" s="8"/>
      <c r="LLI74" s="8"/>
      <c r="LLJ74" s="8"/>
      <c r="LLK74" s="8"/>
      <c r="LLL74" s="8"/>
      <c r="LLM74" s="8"/>
      <c r="LLN74" s="8"/>
      <c r="LLO74" s="8"/>
      <c r="LLP74" s="8"/>
      <c r="LLQ74" s="8"/>
      <c r="LLR74" s="8"/>
      <c r="LLS74" s="8"/>
      <c r="LLT74" s="8"/>
      <c r="LLU74" s="8"/>
      <c r="LLV74" s="8"/>
      <c r="LLW74" s="8"/>
      <c r="LLX74" s="8"/>
      <c r="LLY74" s="8"/>
      <c r="LLZ74" s="8"/>
      <c r="LMA74" s="8"/>
      <c r="LMB74" s="8"/>
      <c r="LMC74" s="8"/>
      <c r="LMD74" s="8"/>
      <c r="LME74" s="8"/>
      <c r="LMF74" s="8"/>
      <c r="LMG74" s="8"/>
      <c r="LMH74" s="8"/>
      <c r="LMI74" s="8"/>
      <c r="LMJ74" s="8"/>
      <c r="LMK74" s="8"/>
      <c r="LML74" s="8"/>
      <c r="LMM74" s="8"/>
      <c r="LMN74" s="8"/>
      <c r="LMO74" s="8"/>
      <c r="LMP74" s="8"/>
      <c r="LMQ74" s="8"/>
      <c r="LMR74" s="8"/>
      <c r="LMS74" s="8"/>
      <c r="LMT74" s="8"/>
      <c r="LMU74" s="8"/>
      <c r="LMV74" s="8"/>
      <c r="LMW74" s="8"/>
      <c r="LMX74" s="8"/>
      <c r="LMY74" s="8"/>
      <c r="LMZ74" s="8"/>
      <c r="LNA74" s="8"/>
      <c r="LNB74" s="8"/>
      <c r="LNC74" s="8"/>
      <c r="LND74" s="8"/>
      <c r="LNE74" s="8"/>
      <c r="LNF74" s="8"/>
      <c r="LNG74" s="8"/>
      <c r="LNH74" s="8"/>
      <c r="LNI74" s="8"/>
      <c r="LNJ74" s="8"/>
      <c r="LNK74" s="8"/>
      <c r="LNL74" s="8"/>
      <c r="LNM74" s="8"/>
      <c r="LNN74" s="8"/>
      <c r="LNO74" s="8"/>
      <c r="LNP74" s="8"/>
      <c r="LNQ74" s="8"/>
      <c r="LNR74" s="8"/>
      <c r="LNS74" s="8"/>
      <c r="LNT74" s="8"/>
      <c r="LNU74" s="8"/>
      <c r="LNV74" s="8"/>
      <c r="LNW74" s="8"/>
      <c r="LNX74" s="8"/>
      <c r="LNY74" s="8"/>
      <c r="LNZ74" s="8"/>
      <c r="LOA74" s="8"/>
      <c r="LOB74" s="8"/>
      <c r="LOC74" s="8"/>
      <c r="LOD74" s="8"/>
      <c r="LOE74" s="8"/>
      <c r="LOF74" s="8"/>
      <c r="LOG74" s="8"/>
      <c r="LOH74" s="8"/>
      <c r="LOI74" s="8"/>
      <c r="LOJ74" s="8"/>
      <c r="LOK74" s="8"/>
      <c r="LOL74" s="8"/>
      <c r="LOM74" s="8"/>
      <c r="LON74" s="8"/>
      <c r="LOO74" s="8"/>
      <c r="LOP74" s="8"/>
      <c r="LOQ74" s="8"/>
      <c r="LOR74" s="8"/>
      <c r="LOS74" s="8"/>
      <c r="LOT74" s="8"/>
      <c r="LOU74" s="8"/>
      <c r="LOV74" s="8"/>
      <c r="LOW74" s="8"/>
      <c r="LOX74" s="8"/>
      <c r="LOY74" s="8"/>
      <c r="LOZ74" s="8"/>
      <c r="LPA74" s="8"/>
      <c r="LPB74" s="8"/>
      <c r="LPC74" s="8"/>
      <c r="LPD74" s="8"/>
      <c r="LPE74" s="8"/>
      <c r="LPF74" s="8"/>
      <c r="LPG74" s="8"/>
      <c r="LPH74" s="8"/>
      <c r="LPI74" s="8"/>
      <c r="LPJ74" s="8"/>
      <c r="LPK74" s="8"/>
      <c r="LPL74" s="8"/>
      <c r="LPM74" s="8"/>
      <c r="LPN74" s="8"/>
      <c r="LPO74" s="8"/>
      <c r="LPP74" s="8"/>
      <c r="LPQ74" s="8"/>
      <c r="LPR74" s="8"/>
      <c r="LPS74" s="8"/>
      <c r="LPT74" s="8"/>
      <c r="LPU74" s="8"/>
      <c r="LPV74" s="8"/>
      <c r="LPW74" s="8"/>
      <c r="LPX74" s="8"/>
      <c r="LPY74" s="8"/>
      <c r="LPZ74" s="8"/>
      <c r="LQA74" s="8"/>
      <c r="LQB74" s="8"/>
      <c r="LQC74" s="8"/>
      <c r="LQD74" s="8"/>
      <c r="LQE74" s="8"/>
      <c r="LQF74" s="8"/>
      <c r="LQG74" s="8"/>
      <c r="LQH74" s="8"/>
      <c r="LQI74" s="8"/>
      <c r="LQJ74" s="8"/>
      <c r="LQK74" s="8"/>
      <c r="LQL74" s="8"/>
      <c r="LQM74" s="8"/>
      <c r="LQN74" s="8"/>
      <c r="LQO74" s="8"/>
      <c r="LQP74" s="8"/>
      <c r="LQQ74" s="8"/>
      <c r="LQR74" s="8"/>
      <c r="LQS74" s="8"/>
      <c r="LQT74" s="8"/>
      <c r="LQU74" s="8"/>
      <c r="LQV74" s="8"/>
      <c r="LQW74" s="8"/>
      <c r="LQX74" s="8"/>
      <c r="LQY74" s="8"/>
      <c r="LQZ74" s="8"/>
      <c r="LRA74" s="8"/>
      <c r="LRB74" s="8"/>
      <c r="LRC74" s="8"/>
      <c r="LRD74" s="8"/>
      <c r="LRE74" s="8"/>
      <c r="LRF74" s="8"/>
      <c r="LRG74" s="8"/>
      <c r="LRH74" s="8"/>
      <c r="LRI74" s="8"/>
      <c r="LRJ74" s="8"/>
      <c r="LRK74" s="8"/>
      <c r="LRL74" s="8"/>
      <c r="LRM74" s="8"/>
      <c r="LRN74" s="8"/>
      <c r="LRO74" s="8"/>
      <c r="LRP74" s="8"/>
      <c r="LRQ74" s="8"/>
      <c r="LRR74" s="8"/>
      <c r="LRS74" s="8"/>
      <c r="LRT74" s="8"/>
      <c r="LRU74" s="8"/>
      <c r="LRV74" s="8"/>
      <c r="LRW74" s="8"/>
      <c r="LRX74" s="8"/>
      <c r="LRY74" s="8"/>
      <c r="LRZ74" s="8"/>
      <c r="LSA74" s="8"/>
      <c r="LSB74" s="8"/>
      <c r="LSC74" s="8"/>
      <c r="LSD74" s="8"/>
      <c r="LSE74" s="8"/>
      <c r="LSF74" s="8"/>
      <c r="LSG74" s="8"/>
      <c r="LSH74" s="8"/>
      <c r="LSI74" s="8"/>
      <c r="LSJ74" s="8"/>
      <c r="LSK74" s="8"/>
      <c r="LSL74" s="8"/>
      <c r="LSM74" s="8"/>
      <c r="LSN74" s="8"/>
      <c r="LSO74" s="8"/>
      <c r="LSP74" s="8"/>
      <c r="LSQ74" s="8"/>
      <c r="LSR74" s="8"/>
      <c r="LSS74" s="8"/>
      <c r="LST74" s="8"/>
      <c r="LSU74" s="8"/>
      <c r="LSV74" s="8"/>
      <c r="LSW74" s="8"/>
      <c r="LSX74" s="8"/>
      <c r="LSY74" s="8"/>
      <c r="LSZ74" s="8"/>
      <c r="LTA74" s="8"/>
      <c r="LTB74" s="8"/>
      <c r="LTC74" s="8"/>
      <c r="LTD74" s="8"/>
      <c r="LTE74" s="8"/>
      <c r="LTF74" s="8"/>
      <c r="LTG74" s="8"/>
      <c r="LTH74" s="8"/>
      <c r="LTI74" s="8"/>
      <c r="LTJ74" s="8"/>
      <c r="LTK74" s="8"/>
      <c r="LTL74" s="8"/>
      <c r="LTM74" s="8"/>
      <c r="LTN74" s="8"/>
      <c r="LTO74" s="8"/>
      <c r="LTP74" s="8"/>
      <c r="LTQ74" s="8"/>
      <c r="LTR74" s="8"/>
      <c r="LTS74" s="8"/>
      <c r="LTT74" s="8"/>
      <c r="LTU74" s="8"/>
      <c r="LTV74" s="8"/>
      <c r="LTW74" s="8"/>
      <c r="LTX74" s="8"/>
      <c r="LTY74" s="8"/>
      <c r="LTZ74" s="8"/>
      <c r="LUA74" s="8"/>
      <c r="LUB74" s="8"/>
      <c r="LUC74" s="8"/>
      <c r="LUD74" s="8"/>
      <c r="LUE74" s="8"/>
      <c r="LUF74" s="8"/>
      <c r="LUG74" s="8"/>
      <c r="LUH74" s="8"/>
      <c r="LUI74" s="8"/>
      <c r="LUJ74" s="8"/>
      <c r="LUK74" s="8"/>
      <c r="LUL74" s="8"/>
      <c r="LUM74" s="8"/>
      <c r="LUN74" s="8"/>
      <c r="LUO74" s="8"/>
      <c r="LUP74" s="8"/>
      <c r="LUQ74" s="8"/>
      <c r="LUR74" s="8"/>
      <c r="LUS74" s="8"/>
      <c r="LUT74" s="8"/>
      <c r="LUU74" s="8"/>
      <c r="LUV74" s="8"/>
      <c r="LUW74" s="8"/>
      <c r="LUX74" s="8"/>
      <c r="LUY74" s="8"/>
      <c r="LUZ74" s="8"/>
      <c r="LVA74" s="8"/>
      <c r="LVB74" s="8"/>
      <c r="LVC74" s="8"/>
      <c r="LVD74" s="8"/>
      <c r="LVE74" s="8"/>
      <c r="LVF74" s="8"/>
      <c r="LVG74" s="8"/>
      <c r="LVH74" s="8"/>
      <c r="LVI74" s="8"/>
      <c r="LVJ74" s="8"/>
      <c r="LVK74" s="8"/>
      <c r="LVL74" s="8"/>
      <c r="LVM74" s="8"/>
      <c r="LVN74" s="8"/>
      <c r="LVO74" s="8"/>
      <c r="LVP74" s="8"/>
      <c r="LVQ74" s="8"/>
      <c r="LVR74" s="8"/>
      <c r="LVS74" s="8"/>
      <c r="LVT74" s="8"/>
      <c r="LVU74" s="8"/>
      <c r="LVV74" s="8"/>
      <c r="LVW74" s="8"/>
      <c r="LVX74" s="8"/>
      <c r="LVY74" s="8"/>
      <c r="LVZ74" s="8"/>
      <c r="LWA74" s="8"/>
      <c r="LWB74" s="8"/>
      <c r="LWC74" s="8"/>
      <c r="LWD74" s="8"/>
      <c r="LWE74" s="8"/>
      <c r="LWF74" s="8"/>
      <c r="LWG74" s="8"/>
      <c r="LWH74" s="8"/>
      <c r="LWI74" s="8"/>
      <c r="LWJ74" s="8"/>
      <c r="LWK74" s="8"/>
      <c r="LWL74" s="8"/>
      <c r="LWM74" s="8"/>
      <c r="LWN74" s="8"/>
      <c r="LWO74" s="8"/>
      <c r="LWP74" s="8"/>
      <c r="LWQ74" s="8"/>
      <c r="LWR74" s="8"/>
      <c r="LWS74" s="8"/>
      <c r="LWT74" s="8"/>
      <c r="LWU74" s="8"/>
      <c r="LWV74" s="8"/>
      <c r="LWW74" s="8"/>
      <c r="LWX74" s="8"/>
      <c r="LWY74" s="8"/>
      <c r="LWZ74" s="8"/>
      <c r="LXA74" s="8"/>
      <c r="LXB74" s="8"/>
      <c r="LXC74" s="8"/>
      <c r="LXD74" s="8"/>
      <c r="LXE74" s="8"/>
      <c r="LXF74" s="8"/>
      <c r="LXG74" s="8"/>
      <c r="LXH74" s="8"/>
      <c r="LXI74" s="8"/>
      <c r="LXJ74" s="8"/>
      <c r="LXK74" s="8"/>
      <c r="LXL74" s="8"/>
      <c r="LXM74" s="8"/>
      <c r="LXN74" s="8"/>
      <c r="LXO74" s="8"/>
      <c r="LXP74" s="8"/>
      <c r="LXQ74" s="8"/>
      <c r="LXR74" s="8"/>
      <c r="LXS74" s="8"/>
      <c r="LXT74" s="8"/>
      <c r="LXU74" s="8"/>
      <c r="LXV74" s="8"/>
      <c r="LXW74" s="8"/>
      <c r="LXX74" s="8"/>
      <c r="LXY74" s="8"/>
      <c r="LXZ74" s="8"/>
      <c r="LYA74" s="8"/>
      <c r="LYB74" s="8"/>
      <c r="LYC74" s="8"/>
      <c r="LYD74" s="8"/>
      <c r="LYE74" s="8"/>
      <c r="LYF74" s="8"/>
      <c r="LYG74" s="8"/>
      <c r="LYH74" s="8"/>
      <c r="LYI74" s="8"/>
      <c r="LYJ74" s="8"/>
      <c r="LYK74" s="8"/>
      <c r="LYL74" s="8"/>
      <c r="LYM74" s="8"/>
      <c r="LYN74" s="8"/>
      <c r="LYO74" s="8"/>
      <c r="LYP74" s="8"/>
      <c r="LYQ74" s="8"/>
      <c r="LYR74" s="8"/>
      <c r="LYS74" s="8"/>
      <c r="LYT74" s="8"/>
      <c r="LYU74" s="8"/>
      <c r="LYV74" s="8"/>
      <c r="LYW74" s="8"/>
      <c r="LYX74" s="8"/>
      <c r="LYY74" s="8"/>
      <c r="LYZ74" s="8"/>
      <c r="LZA74" s="8"/>
      <c r="LZB74" s="8"/>
      <c r="LZC74" s="8"/>
      <c r="LZD74" s="8"/>
      <c r="LZE74" s="8"/>
      <c r="LZF74" s="8"/>
      <c r="LZG74" s="8"/>
      <c r="LZH74" s="8"/>
      <c r="LZI74" s="8"/>
      <c r="LZJ74" s="8"/>
      <c r="LZK74" s="8"/>
      <c r="LZL74" s="8"/>
      <c r="LZM74" s="8"/>
      <c r="LZN74" s="8"/>
      <c r="LZO74" s="8"/>
      <c r="LZP74" s="8"/>
      <c r="LZQ74" s="8"/>
      <c r="LZR74" s="8"/>
      <c r="LZS74" s="8"/>
      <c r="LZT74" s="8"/>
      <c r="LZU74" s="8"/>
      <c r="LZV74" s="8"/>
      <c r="LZW74" s="8"/>
      <c r="LZX74" s="8"/>
      <c r="LZY74" s="8"/>
      <c r="LZZ74" s="8"/>
      <c r="MAA74" s="8"/>
      <c r="MAB74" s="8"/>
      <c r="MAC74" s="8"/>
      <c r="MAD74" s="8"/>
      <c r="MAE74" s="8"/>
      <c r="MAF74" s="8"/>
      <c r="MAG74" s="8"/>
      <c r="MAH74" s="8"/>
      <c r="MAI74" s="8"/>
      <c r="MAJ74" s="8"/>
      <c r="MAK74" s="8"/>
      <c r="MAL74" s="8"/>
      <c r="MAM74" s="8"/>
      <c r="MAN74" s="8"/>
      <c r="MAO74" s="8"/>
      <c r="MAP74" s="8"/>
      <c r="MAQ74" s="8"/>
      <c r="MAR74" s="8"/>
      <c r="MAS74" s="8"/>
      <c r="MAT74" s="8"/>
      <c r="MAU74" s="8"/>
      <c r="MAV74" s="8"/>
      <c r="MAW74" s="8"/>
      <c r="MAX74" s="8"/>
      <c r="MAY74" s="8"/>
      <c r="MAZ74" s="8"/>
      <c r="MBA74" s="8"/>
      <c r="MBB74" s="8"/>
      <c r="MBC74" s="8"/>
      <c r="MBD74" s="8"/>
      <c r="MBE74" s="8"/>
      <c r="MBF74" s="8"/>
      <c r="MBG74" s="8"/>
      <c r="MBH74" s="8"/>
      <c r="MBI74" s="8"/>
      <c r="MBJ74" s="8"/>
      <c r="MBK74" s="8"/>
      <c r="MBL74" s="8"/>
      <c r="MBM74" s="8"/>
      <c r="MBN74" s="8"/>
      <c r="MBO74" s="8"/>
      <c r="MBP74" s="8"/>
      <c r="MBQ74" s="8"/>
      <c r="MBR74" s="8"/>
      <c r="MBS74" s="8"/>
      <c r="MBT74" s="8"/>
      <c r="MBU74" s="8"/>
      <c r="MBV74" s="8"/>
      <c r="MBW74" s="8"/>
      <c r="MBX74" s="8"/>
      <c r="MBY74" s="8"/>
      <c r="MBZ74" s="8"/>
      <c r="MCA74" s="8"/>
      <c r="MCB74" s="8"/>
      <c r="MCC74" s="8"/>
      <c r="MCD74" s="8"/>
      <c r="MCE74" s="8"/>
      <c r="MCF74" s="8"/>
      <c r="MCG74" s="8"/>
      <c r="MCH74" s="8"/>
      <c r="MCI74" s="8"/>
      <c r="MCJ74" s="8"/>
      <c r="MCK74" s="8"/>
      <c r="MCL74" s="8"/>
      <c r="MCM74" s="8"/>
      <c r="MCN74" s="8"/>
      <c r="MCO74" s="8"/>
      <c r="MCP74" s="8"/>
      <c r="MCQ74" s="8"/>
      <c r="MCR74" s="8"/>
      <c r="MCS74" s="8"/>
      <c r="MCT74" s="8"/>
      <c r="MCU74" s="8"/>
      <c r="MCV74" s="8"/>
      <c r="MCW74" s="8"/>
      <c r="MCX74" s="8"/>
      <c r="MCY74" s="8"/>
      <c r="MCZ74" s="8"/>
      <c r="MDA74" s="8"/>
      <c r="MDB74" s="8"/>
      <c r="MDC74" s="8"/>
      <c r="MDD74" s="8"/>
      <c r="MDE74" s="8"/>
      <c r="MDF74" s="8"/>
      <c r="MDG74" s="8"/>
      <c r="MDH74" s="8"/>
      <c r="MDI74" s="8"/>
      <c r="MDJ74" s="8"/>
      <c r="MDK74" s="8"/>
      <c r="MDL74" s="8"/>
      <c r="MDM74" s="8"/>
      <c r="MDN74" s="8"/>
      <c r="MDO74" s="8"/>
      <c r="MDP74" s="8"/>
      <c r="MDQ74" s="8"/>
      <c r="MDR74" s="8"/>
      <c r="MDS74" s="8"/>
      <c r="MDT74" s="8"/>
      <c r="MDU74" s="8"/>
      <c r="MDV74" s="8"/>
      <c r="MDW74" s="8"/>
      <c r="MDX74" s="8"/>
      <c r="MDY74" s="8"/>
      <c r="MDZ74" s="8"/>
      <c r="MEA74" s="8"/>
      <c r="MEB74" s="8"/>
      <c r="MEC74" s="8"/>
      <c r="MED74" s="8"/>
      <c r="MEE74" s="8"/>
      <c r="MEF74" s="8"/>
      <c r="MEG74" s="8"/>
      <c r="MEH74" s="8"/>
      <c r="MEI74" s="8"/>
      <c r="MEJ74" s="8"/>
      <c r="MEK74" s="8"/>
      <c r="MEL74" s="8"/>
      <c r="MEM74" s="8"/>
      <c r="MEN74" s="8"/>
      <c r="MEO74" s="8"/>
      <c r="MEP74" s="8"/>
      <c r="MEQ74" s="8"/>
      <c r="MER74" s="8"/>
      <c r="MES74" s="8"/>
      <c r="MET74" s="8"/>
      <c r="MEU74" s="8"/>
      <c r="MEV74" s="8"/>
      <c r="MEW74" s="8"/>
      <c r="MEX74" s="8"/>
      <c r="MEY74" s="8"/>
      <c r="MEZ74" s="8"/>
      <c r="MFA74" s="8"/>
      <c r="MFB74" s="8"/>
      <c r="MFC74" s="8"/>
      <c r="MFD74" s="8"/>
      <c r="MFE74" s="8"/>
      <c r="MFF74" s="8"/>
      <c r="MFG74" s="8"/>
      <c r="MFH74" s="8"/>
      <c r="MFI74" s="8"/>
      <c r="MFJ74" s="8"/>
      <c r="MFK74" s="8"/>
      <c r="MFL74" s="8"/>
      <c r="MFM74" s="8"/>
      <c r="MFN74" s="8"/>
      <c r="MFO74" s="8"/>
      <c r="MFP74" s="8"/>
      <c r="MFQ74" s="8"/>
      <c r="MFR74" s="8"/>
      <c r="MFS74" s="8"/>
      <c r="MFT74" s="8"/>
      <c r="MFU74" s="8"/>
      <c r="MFV74" s="8"/>
      <c r="MFW74" s="8"/>
      <c r="MFX74" s="8"/>
      <c r="MFY74" s="8"/>
      <c r="MFZ74" s="8"/>
      <c r="MGA74" s="8"/>
      <c r="MGB74" s="8"/>
      <c r="MGC74" s="8"/>
      <c r="MGD74" s="8"/>
      <c r="MGE74" s="8"/>
      <c r="MGF74" s="8"/>
      <c r="MGG74" s="8"/>
      <c r="MGH74" s="8"/>
      <c r="MGI74" s="8"/>
      <c r="MGJ74" s="8"/>
      <c r="MGK74" s="8"/>
      <c r="MGL74" s="8"/>
      <c r="MGM74" s="8"/>
      <c r="MGN74" s="8"/>
      <c r="MGO74" s="8"/>
      <c r="MGP74" s="8"/>
      <c r="MGQ74" s="8"/>
      <c r="MGR74" s="8"/>
      <c r="MGS74" s="8"/>
      <c r="MGT74" s="8"/>
      <c r="MGU74" s="8"/>
      <c r="MGV74" s="8"/>
      <c r="MGW74" s="8"/>
      <c r="MGX74" s="8"/>
      <c r="MGY74" s="8"/>
      <c r="MGZ74" s="8"/>
      <c r="MHA74" s="8"/>
      <c r="MHB74" s="8"/>
      <c r="MHC74" s="8"/>
      <c r="MHD74" s="8"/>
      <c r="MHE74" s="8"/>
      <c r="MHF74" s="8"/>
      <c r="MHG74" s="8"/>
      <c r="MHH74" s="8"/>
      <c r="MHI74" s="8"/>
      <c r="MHJ74" s="8"/>
      <c r="MHK74" s="8"/>
      <c r="MHL74" s="8"/>
      <c r="MHM74" s="8"/>
      <c r="MHN74" s="8"/>
      <c r="MHO74" s="8"/>
      <c r="MHP74" s="8"/>
      <c r="MHQ74" s="8"/>
      <c r="MHR74" s="8"/>
      <c r="MHS74" s="8"/>
      <c r="MHT74" s="8"/>
      <c r="MHU74" s="8"/>
      <c r="MHV74" s="8"/>
      <c r="MHW74" s="8"/>
      <c r="MHX74" s="8"/>
      <c r="MHY74" s="8"/>
      <c r="MHZ74" s="8"/>
      <c r="MIA74" s="8"/>
      <c r="MIB74" s="8"/>
      <c r="MIC74" s="8"/>
      <c r="MID74" s="8"/>
      <c r="MIE74" s="8"/>
      <c r="MIF74" s="8"/>
      <c r="MIG74" s="8"/>
      <c r="MIH74" s="8"/>
      <c r="MII74" s="8"/>
      <c r="MIJ74" s="8"/>
      <c r="MIK74" s="8"/>
      <c r="MIL74" s="8"/>
      <c r="MIM74" s="8"/>
      <c r="MIN74" s="8"/>
      <c r="MIO74" s="8"/>
      <c r="MIP74" s="8"/>
      <c r="MIQ74" s="8"/>
      <c r="MIR74" s="8"/>
      <c r="MIS74" s="8"/>
      <c r="MIT74" s="8"/>
      <c r="MIU74" s="8"/>
      <c r="MIV74" s="8"/>
      <c r="MIW74" s="8"/>
      <c r="MIX74" s="8"/>
      <c r="MIY74" s="8"/>
      <c r="MIZ74" s="8"/>
      <c r="MJA74" s="8"/>
      <c r="MJB74" s="8"/>
      <c r="MJC74" s="8"/>
      <c r="MJD74" s="8"/>
      <c r="MJE74" s="8"/>
      <c r="MJF74" s="8"/>
      <c r="MJG74" s="8"/>
      <c r="MJH74" s="8"/>
      <c r="MJI74" s="8"/>
      <c r="MJJ74" s="8"/>
      <c r="MJK74" s="8"/>
      <c r="MJL74" s="8"/>
      <c r="MJM74" s="8"/>
      <c r="MJN74" s="8"/>
      <c r="MJO74" s="8"/>
      <c r="MJP74" s="8"/>
      <c r="MJQ74" s="8"/>
      <c r="MJR74" s="8"/>
      <c r="MJS74" s="8"/>
      <c r="MJT74" s="8"/>
      <c r="MJU74" s="8"/>
      <c r="MJV74" s="8"/>
      <c r="MJW74" s="8"/>
      <c r="MJX74" s="8"/>
      <c r="MJY74" s="8"/>
      <c r="MJZ74" s="8"/>
      <c r="MKA74" s="8"/>
      <c r="MKB74" s="8"/>
      <c r="MKC74" s="8"/>
      <c r="MKD74" s="8"/>
      <c r="MKE74" s="8"/>
      <c r="MKF74" s="8"/>
      <c r="MKG74" s="8"/>
      <c r="MKH74" s="8"/>
      <c r="MKI74" s="8"/>
      <c r="MKJ74" s="8"/>
      <c r="MKK74" s="8"/>
      <c r="MKL74" s="8"/>
      <c r="MKM74" s="8"/>
      <c r="MKN74" s="8"/>
      <c r="MKO74" s="8"/>
      <c r="MKP74" s="8"/>
      <c r="MKQ74" s="8"/>
      <c r="MKR74" s="8"/>
      <c r="MKS74" s="8"/>
      <c r="MKT74" s="8"/>
      <c r="MKU74" s="8"/>
      <c r="MKV74" s="8"/>
      <c r="MKW74" s="8"/>
      <c r="MKX74" s="8"/>
      <c r="MKY74" s="8"/>
      <c r="MKZ74" s="8"/>
      <c r="MLA74" s="8"/>
      <c r="MLB74" s="8"/>
      <c r="MLC74" s="8"/>
      <c r="MLD74" s="8"/>
      <c r="MLE74" s="8"/>
      <c r="MLF74" s="8"/>
      <c r="MLG74" s="8"/>
      <c r="MLH74" s="8"/>
      <c r="MLI74" s="8"/>
      <c r="MLJ74" s="8"/>
      <c r="MLK74" s="8"/>
      <c r="MLL74" s="8"/>
      <c r="MLM74" s="8"/>
      <c r="MLN74" s="8"/>
      <c r="MLO74" s="8"/>
      <c r="MLP74" s="8"/>
      <c r="MLQ74" s="8"/>
      <c r="MLR74" s="8"/>
      <c r="MLS74" s="8"/>
      <c r="MLT74" s="8"/>
      <c r="MLU74" s="8"/>
      <c r="MLV74" s="8"/>
      <c r="MLW74" s="8"/>
      <c r="MLX74" s="8"/>
      <c r="MLY74" s="8"/>
      <c r="MLZ74" s="8"/>
      <c r="MMA74" s="8"/>
      <c r="MMB74" s="8"/>
      <c r="MMC74" s="8"/>
      <c r="MMD74" s="8"/>
      <c r="MME74" s="8"/>
      <c r="MMF74" s="8"/>
      <c r="MMG74" s="8"/>
      <c r="MMH74" s="8"/>
      <c r="MMI74" s="8"/>
      <c r="MMJ74" s="8"/>
      <c r="MMK74" s="8"/>
      <c r="MML74" s="8"/>
      <c r="MMM74" s="8"/>
      <c r="MMN74" s="8"/>
      <c r="MMO74" s="8"/>
      <c r="MMP74" s="8"/>
      <c r="MMQ74" s="8"/>
      <c r="MMR74" s="8"/>
      <c r="MMS74" s="8"/>
      <c r="MMT74" s="8"/>
      <c r="MMU74" s="8"/>
      <c r="MMV74" s="8"/>
      <c r="MMW74" s="8"/>
      <c r="MMX74" s="8"/>
      <c r="MMY74" s="8"/>
      <c r="MMZ74" s="8"/>
      <c r="MNA74" s="8"/>
      <c r="MNB74" s="8"/>
      <c r="MNC74" s="8"/>
      <c r="MND74" s="8"/>
      <c r="MNE74" s="8"/>
      <c r="MNF74" s="8"/>
      <c r="MNG74" s="8"/>
      <c r="MNH74" s="8"/>
      <c r="MNI74" s="8"/>
      <c r="MNJ74" s="8"/>
      <c r="MNK74" s="8"/>
      <c r="MNL74" s="8"/>
      <c r="MNM74" s="8"/>
      <c r="MNN74" s="8"/>
      <c r="MNO74" s="8"/>
      <c r="MNP74" s="8"/>
      <c r="MNQ74" s="8"/>
      <c r="MNR74" s="8"/>
      <c r="MNS74" s="8"/>
      <c r="MNT74" s="8"/>
      <c r="MNU74" s="8"/>
      <c r="MNV74" s="8"/>
      <c r="MNW74" s="8"/>
      <c r="MNX74" s="8"/>
      <c r="MNY74" s="8"/>
      <c r="MNZ74" s="8"/>
      <c r="MOA74" s="8"/>
      <c r="MOB74" s="8"/>
      <c r="MOC74" s="8"/>
      <c r="MOD74" s="8"/>
      <c r="MOE74" s="8"/>
      <c r="MOF74" s="8"/>
      <c r="MOG74" s="8"/>
      <c r="MOH74" s="8"/>
      <c r="MOI74" s="8"/>
      <c r="MOJ74" s="8"/>
      <c r="MOK74" s="8"/>
      <c r="MOL74" s="8"/>
      <c r="MOM74" s="8"/>
      <c r="MON74" s="8"/>
      <c r="MOO74" s="8"/>
      <c r="MOP74" s="8"/>
      <c r="MOQ74" s="8"/>
      <c r="MOR74" s="8"/>
      <c r="MOS74" s="8"/>
      <c r="MOT74" s="8"/>
      <c r="MOU74" s="8"/>
      <c r="MOV74" s="8"/>
      <c r="MOW74" s="8"/>
      <c r="MOX74" s="8"/>
      <c r="MOY74" s="8"/>
      <c r="MOZ74" s="8"/>
      <c r="MPA74" s="8"/>
      <c r="MPB74" s="8"/>
      <c r="MPC74" s="8"/>
      <c r="MPD74" s="8"/>
      <c r="MPE74" s="8"/>
      <c r="MPF74" s="8"/>
      <c r="MPG74" s="8"/>
      <c r="MPH74" s="8"/>
      <c r="MPI74" s="8"/>
      <c r="MPJ74" s="8"/>
      <c r="MPK74" s="8"/>
      <c r="MPL74" s="8"/>
      <c r="MPM74" s="8"/>
      <c r="MPN74" s="8"/>
      <c r="MPO74" s="8"/>
      <c r="MPP74" s="8"/>
      <c r="MPQ74" s="8"/>
      <c r="MPR74" s="8"/>
      <c r="MPS74" s="8"/>
      <c r="MPT74" s="8"/>
      <c r="MPU74" s="8"/>
      <c r="MPV74" s="8"/>
      <c r="MPW74" s="8"/>
      <c r="MPX74" s="8"/>
      <c r="MPY74" s="8"/>
      <c r="MPZ74" s="8"/>
      <c r="MQA74" s="8"/>
      <c r="MQB74" s="8"/>
      <c r="MQC74" s="8"/>
      <c r="MQD74" s="8"/>
      <c r="MQE74" s="8"/>
      <c r="MQF74" s="8"/>
      <c r="MQG74" s="8"/>
      <c r="MQH74" s="8"/>
      <c r="MQI74" s="8"/>
      <c r="MQJ74" s="8"/>
      <c r="MQK74" s="8"/>
      <c r="MQL74" s="8"/>
      <c r="MQM74" s="8"/>
      <c r="MQN74" s="8"/>
      <c r="MQO74" s="8"/>
      <c r="MQP74" s="8"/>
      <c r="MQQ74" s="8"/>
      <c r="MQR74" s="8"/>
      <c r="MQS74" s="8"/>
      <c r="MQT74" s="8"/>
      <c r="MQU74" s="8"/>
      <c r="MQV74" s="8"/>
      <c r="MQW74" s="8"/>
      <c r="MQX74" s="8"/>
      <c r="MQY74" s="8"/>
      <c r="MQZ74" s="8"/>
      <c r="MRA74" s="8"/>
      <c r="MRB74" s="8"/>
      <c r="MRC74" s="8"/>
      <c r="MRD74" s="8"/>
      <c r="MRE74" s="8"/>
      <c r="MRF74" s="8"/>
      <c r="MRG74" s="8"/>
      <c r="MRH74" s="8"/>
      <c r="MRI74" s="8"/>
      <c r="MRJ74" s="8"/>
      <c r="MRK74" s="8"/>
      <c r="MRL74" s="8"/>
      <c r="MRM74" s="8"/>
      <c r="MRN74" s="8"/>
      <c r="MRO74" s="8"/>
      <c r="MRP74" s="8"/>
      <c r="MRQ74" s="8"/>
      <c r="MRR74" s="8"/>
      <c r="MRS74" s="8"/>
      <c r="MRT74" s="8"/>
      <c r="MRU74" s="8"/>
      <c r="MRV74" s="8"/>
      <c r="MRW74" s="8"/>
      <c r="MRX74" s="8"/>
      <c r="MRY74" s="8"/>
      <c r="MRZ74" s="8"/>
      <c r="MSA74" s="8"/>
      <c r="MSB74" s="8"/>
      <c r="MSC74" s="8"/>
      <c r="MSD74" s="8"/>
      <c r="MSE74" s="8"/>
      <c r="MSF74" s="8"/>
      <c r="MSG74" s="8"/>
      <c r="MSH74" s="8"/>
      <c r="MSI74" s="8"/>
      <c r="MSJ74" s="8"/>
      <c r="MSK74" s="8"/>
      <c r="MSL74" s="8"/>
      <c r="MSM74" s="8"/>
      <c r="MSN74" s="8"/>
      <c r="MSO74" s="8"/>
      <c r="MSP74" s="8"/>
      <c r="MSQ74" s="8"/>
      <c r="MSR74" s="8"/>
      <c r="MSS74" s="8"/>
      <c r="MST74" s="8"/>
      <c r="MSU74" s="8"/>
      <c r="MSV74" s="8"/>
      <c r="MSW74" s="8"/>
      <c r="MSX74" s="8"/>
      <c r="MSY74" s="8"/>
      <c r="MSZ74" s="8"/>
      <c r="MTA74" s="8"/>
      <c r="MTB74" s="8"/>
      <c r="MTC74" s="8"/>
      <c r="MTD74" s="8"/>
      <c r="MTE74" s="8"/>
      <c r="MTF74" s="8"/>
      <c r="MTG74" s="8"/>
      <c r="MTH74" s="8"/>
      <c r="MTI74" s="8"/>
      <c r="MTJ74" s="8"/>
      <c r="MTK74" s="8"/>
      <c r="MTL74" s="8"/>
      <c r="MTM74" s="8"/>
      <c r="MTN74" s="8"/>
      <c r="MTO74" s="8"/>
      <c r="MTP74" s="8"/>
      <c r="MTQ74" s="8"/>
      <c r="MTR74" s="8"/>
      <c r="MTS74" s="8"/>
      <c r="MTT74" s="8"/>
      <c r="MTU74" s="8"/>
      <c r="MTV74" s="8"/>
      <c r="MTW74" s="8"/>
      <c r="MTX74" s="8"/>
      <c r="MTY74" s="8"/>
      <c r="MTZ74" s="8"/>
      <c r="MUA74" s="8"/>
      <c r="MUB74" s="8"/>
      <c r="MUC74" s="8"/>
      <c r="MUD74" s="8"/>
      <c r="MUE74" s="8"/>
      <c r="MUF74" s="8"/>
      <c r="MUG74" s="8"/>
      <c r="MUH74" s="8"/>
      <c r="MUI74" s="8"/>
      <c r="MUJ74" s="8"/>
      <c r="MUK74" s="8"/>
      <c r="MUL74" s="8"/>
      <c r="MUM74" s="8"/>
      <c r="MUN74" s="8"/>
      <c r="MUO74" s="8"/>
      <c r="MUP74" s="8"/>
      <c r="MUQ74" s="8"/>
      <c r="MUR74" s="8"/>
      <c r="MUS74" s="8"/>
      <c r="MUT74" s="8"/>
      <c r="MUU74" s="8"/>
      <c r="MUV74" s="8"/>
      <c r="MUW74" s="8"/>
      <c r="MUX74" s="8"/>
      <c r="MUY74" s="8"/>
      <c r="MUZ74" s="8"/>
      <c r="MVA74" s="8"/>
      <c r="MVB74" s="8"/>
      <c r="MVC74" s="8"/>
      <c r="MVD74" s="8"/>
      <c r="MVE74" s="8"/>
      <c r="MVF74" s="8"/>
      <c r="MVG74" s="8"/>
      <c r="MVH74" s="8"/>
      <c r="MVI74" s="8"/>
      <c r="MVJ74" s="8"/>
      <c r="MVK74" s="8"/>
      <c r="MVL74" s="8"/>
      <c r="MVM74" s="8"/>
      <c r="MVN74" s="8"/>
      <c r="MVO74" s="8"/>
      <c r="MVP74" s="8"/>
      <c r="MVQ74" s="8"/>
      <c r="MVR74" s="8"/>
      <c r="MVS74" s="8"/>
      <c r="MVT74" s="8"/>
      <c r="MVU74" s="8"/>
      <c r="MVV74" s="8"/>
      <c r="MVW74" s="8"/>
      <c r="MVX74" s="8"/>
      <c r="MVY74" s="8"/>
      <c r="MVZ74" s="8"/>
      <c r="MWA74" s="8"/>
      <c r="MWB74" s="8"/>
      <c r="MWC74" s="8"/>
      <c r="MWD74" s="8"/>
      <c r="MWE74" s="8"/>
      <c r="MWF74" s="8"/>
      <c r="MWG74" s="8"/>
      <c r="MWH74" s="8"/>
      <c r="MWI74" s="8"/>
      <c r="MWJ74" s="8"/>
      <c r="MWK74" s="8"/>
      <c r="MWL74" s="8"/>
      <c r="MWM74" s="8"/>
      <c r="MWN74" s="8"/>
      <c r="MWO74" s="8"/>
      <c r="MWP74" s="8"/>
      <c r="MWQ74" s="8"/>
      <c r="MWR74" s="8"/>
      <c r="MWS74" s="8"/>
      <c r="MWT74" s="8"/>
      <c r="MWU74" s="8"/>
      <c r="MWV74" s="8"/>
      <c r="MWW74" s="8"/>
      <c r="MWX74" s="8"/>
      <c r="MWY74" s="8"/>
      <c r="MWZ74" s="8"/>
      <c r="MXA74" s="8"/>
      <c r="MXB74" s="8"/>
      <c r="MXC74" s="8"/>
      <c r="MXD74" s="8"/>
      <c r="MXE74" s="8"/>
      <c r="MXF74" s="8"/>
      <c r="MXG74" s="8"/>
      <c r="MXH74" s="8"/>
      <c r="MXI74" s="8"/>
      <c r="MXJ74" s="8"/>
      <c r="MXK74" s="8"/>
      <c r="MXL74" s="8"/>
      <c r="MXM74" s="8"/>
      <c r="MXN74" s="8"/>
      <c r="MXO74" s="8"/>
      <c r="MXP74" s="8"/>
      <c r="MXQ74" s="8"/>
      <c r="MXR74" s="8"/>
      <c r="MXS74" s="8"/>
      <c r="MXT74" s="8"/>
      <c r="MXU74" s="8"/>
      <c r="MXV74" s="8"/>
      <c r="MXW74" s="8"/>
      <c r="MXX74" s="8"/>
      <c r="MXY74" s="8"/>
      <c r="MXZ74" s="8"/>
      <c r="MYA74" s="8"/>
      <c r="MYB74" s="8"/>
      <c r="MYC74" s="8"/>
      <c r="MYD74" s="8"/>
      <c r="MYE74" s="8"/>
      <c r="MYF74" s="8"/>
      <c r="MYG74" s="8"/>
      <c r="MYH74" s="8"/>
      <c r="MYI74" s="8"/>
      <c r="MYJ74" s="8"/>
      <c r="MYK74" s="8"/>
      <c r="MYL74" s="8"/>
      <c r="MYM74" s="8"/>
      <c r="MYN74" s="8"/>
      <c r="MYO74" s="8"/>
      <c r="MYP74" s="8"/>
      <c r="MYQ74" s="8"/>
      <c r="MYR74" s="8"/>
      <c r="MYS74" s="8"/>
      <c r="MYT74" s="8"/>
      <c r="MYU74" s="8"/>
      <c r="MYV74" s="8"/>
      <c r="MYW74" s="8"/>
      <c r="MYX74" s="8"/>
      <c r="MYY74" s="8"/>
      <c r="MYZ74" s="8"/>
      <c r="MZA74" s="8"/>
      <c r="MZB74" s="8"/>
      <c r="MZC74" s="8"/>
      <c r="MZD74" s="8"/>
      <c r="MZE74" s="8"/>
      <c r="MZF74" s="8"/>
      <c r="MZG74" s="8"/>
      <c r="MZH74" s="8"/>
      <c r="MZI74" s="8"/>
      <c r="MZJ74" s="8"/>
      <c r="MZK74" s="8"/>
      <c r="MZL74" s="8"/>
      <c r="MZM74" s="8"/>
      <c r="MZN74" s="8"/>
      <c r="MZO74" s="8"/>
      <c r="MZP74" s="8"/>
      <c r="MZQ74" s="8"/>
      <c r="MZR74" s="8"/>
      <c r="MZS74" s="8"/>
      <c r="MZT74" s="8"/>
      <c r="MZU74" s="8"/>
      <c r="MZV74" s="8"/>
      <c r="MZW74" s="8"/>
      <c r="MZX74" s="8"/>
      <c r="MZY74" s="8"/>
      <c r="MZZ74" s="8"/>
      <c r="NAA74" s="8"/>
      <c r="NAB74" s="8"/>
      <c r="NAC74" s="8"/>
      <c r="NAD74" s="8"/>
      <c r="NAE74" s="8"/>
      <c r="NAF74" s="8"/>
      <c r="NAG74" s="8"/>
      <c r="NAH74" s="8"/>
      <c r="NAI74" s="8"/>
      <c r="NAJ74" s="8"/>
      <c r="NAK74" s="8"/>
      <c r="NAL74" s="8"/>
      <c r="NAM74" s="8"/>
      <c r="NAN74" s="8"/>
      <c r="NAO74" s="8"/>
      <c r="NAP74" s="8"/>
      <c r="NAQ74" s="8"/>
      <c r="NAR74" s="8"/>
      <c r="NAS74" s="8"/>
      <c r="NAT74" s="8"/>
      <c r="NAU74" s="8"/>
      <c r="NAV74" s="8"/>
      <c r="NAW74" s="8"/>
      <c r="NAX74" s="8"/>
      <c r="NAY74" s="8"/>
      <c r="NAZ74" s="8"/>
      <c r="NBA74" s="8"/>
      <c r="NBB74" s="8"/>
      <c r="NBC74" s="8"/>
      <c r="NBD74" s="8"/>
      <c r="NBE74" s="8"/>
      <c r="NBF74" s="8"/>
      <c r="NBG74" s="8"/>
      <c r="NBH74" s="8"/>
      <c r="NBI74" s="8"/>
      <c r="NBJ74" s="8"/>
      <c r="NBK74" s="8"/>
      <c r="NBL74" s="8"/>
      <c r="NBM74" s="8"/>
      <c r="NBN74" s="8"/>
      <c r="NBO74" s="8"/>
      <c r="NBP74" s="8"/>
      <c r="NBQ74" s="8"/>
      <c r="NBR74" s="8"/>
      <c r="NBS74" s="8"/>
      <c r="NBT74" s="8"/>
      <c r="NBU74" s="8"/>
      <c r="NBV74" s="8"/>
      <c r="NBW74" s="8"/>
      <c r="NBX74" s="8"/>
      <c r="NBY74" s="8"/>
      <c r="NBZ74" s="8"/>
      <c r="NCA74" s="8"/>
      <c r="NCB74" s="8"/>
      <c r="NCC74" s="8"/>
      <c r="NCD74" s="8"/>
      <c r="NCE74" s="8"/>
      <c r="NCF74" s="8"/>
      <c r="NCG74" s="8"/>
      <c r="NCH74" s="8"/>
      <c r="NCI74" s="8"/>
      <c r="NCJ74" s="8"/>
      <c r="NCK74" s="8"/>
      <c r="NCL74" s="8"/>
      <c r="NCM74" s="8"/>
      <c r="NCN74" s="8"/>
      <c r="NCO74" s="8"/>
      <c r="NCP74" s="8"/>
      <c r="NCQ74" s="8"/>
      <c r="NCR74" s="8"/>
      <c r="NCS74" s="8"/>
      <c r="NCT74" s="8"/>
      <c r="NCU74" s="8"/>
      <c r="NCV74" s="8"/>
      <c r="NCW74" s="8"/>
      <c r="NCX74" s="8"/>
      <c r="NCY74" s="8"/>
      <c r="NCZ74" s="8"/>
      <c r="NDA74" s="8"/>
      <c r="NDB74" s="8"/>
      <c r="NDC74" s="8"/>
      <c r="NDD74" s="8"/>
      <c r="NDE74" s="8"/>
      <c r="NDF74" s="8"/>
      <c r="NDG74" s="8"/>
      <c r="NDH74" s="8"/>
      <c r="NDI74" s="8"/>
      <c r="NDJ74" s="8"/>
      <c r="NDK74" s="8"/>
      <c r="NDL74" s="8"/>
      <c r="NDM74" s="8"/>
      <c r="NDN74" s="8"/>
      <c r="NDO74" s="8"/>
      <c r="NDP74" s="8"/>
      <c r="NDQ74" s="8"/>
      <c r="NDR74" s="8"/>
      <c r="NDS74" s="8"/>
      <c r="NDT74" s="8"/>
      <c r="NDU74" s="8"/>
      <c r="NDV74" s="8"/>
      <c r="NDW74" s="8"/>
      <c r="NDX74" s="8"/>
      <c r="NDY74" s="8"/>
      <c r="NDZ74" s="8"/>
      <c r="NEA74" s="8"/>
      <c r="NEB74" s="8"/>
      <c r="NEC74" s="8"/>
      <c r="NED74" s="8"/>
      <c r="NEE74" s="8"/>
      <c r="NEF74" s="8"/>
      <c r="NEG74" s="8"/>
      <c r="NEH74" s="8"/>
      <c r="NEI74" s="8"/>
      <c r="NEJ74" s="8"/>
      <c r="NEK74" s="8"/>
      <c r="NEL74" s="8"/>
      <c r="NEM74" s="8"/>
      <c r="NEN74" s="8"/>
      <c r="NEO74" s="8"/>
      <c r="NEP74" s="8"/>
      <c r="NEQ74" s="8"/>
      <c r="NER74" s="8"/>
      <c r="NES74" s="8"/>
      <c r="NET74" s="8"/>
      <c r="NEU74" s="8"/>
      <c r="NEV74" s="8"/>
      <c r="NEW74" s="8"/>
      <c r="NEX74" s="8"/>
      <c r="NEY74" s="8"/>
      <c r="NEZ74" s="8"/>
      <c r="NFA74" s="8"/>
      <c r="NFB74" s="8"/>
      <c r="NFC74" s="8"/>
      <c r="NFD74" s="8"/>
      <c r="NFE74" s="8"/>
      <c r="NFF74" s="8"/>
      <c r="NFG74" s="8"/>
      <c r="NFH74" s="8"/>
      <c r="NFI74" s="8"/>
      <c r="NFJ74" s="8"/>
      <c r="NFK74" s="8"/>
      <c r="NFL74" s="8"/>
      <c r="NFM74" s="8"/>
      <c r="NFN74" s="8"/>
      <c r="NFO74" s="8"/>
      <c r="NFP74" s="8"/>
      <c r="NFQ74" s="8"/>
      <c r="NFR74" s="8"/>
      <c r="NFS74" s="8"/>
      <c r="NFT74" s="8"/>
      <c r="NFU74" s="8"/>
      <c r="NFV74" s="8"/>
      <c r="NFW74" s="8"/>
      <c r="NFX74" s="8"/>
      <c r="NFY74" s="8"/>
      <c r="NFZ74" s="8"/>
      <c r="NGA74" s="8"/>
      <c r="NGB74" s="8"/>
      <c r="NGC74" s="8"/>
      <c r="NGD74" s="8"/>
      <c r="NGE74" s="8"/>
      <c r="NGF74" s="8"/>
      <c r="NGG74" s="8"/>
      <c r="NGH74" s="8"/>
      <c r="NGI74" s="8"/>
      <c r="NGJ74" s="8"/>
      <c r="NGK74" s="8"/>
      <c r="NGL74" s="8"/>
      <c r="NGM74" s="8"/>
      <c r="NGN74" s="8"/>
      <c r="NGO74" s="8"/>
      <c r="NGP74" s="8"/>
      <c r="NGQ74" s="8"/>
      <c r="NGR74" s="8"/>
      <c r="NGS74" s="8"/>
      <c r="NGT74" s="8"/>
      <c r="NGU74" s="8"/>
      <c r="NGV74" s="8"/>
      <c r="NGW74" s="8"/>
      <c r="NGX74" s="8"/>
      <c r="NGY74" s="8"/>
      <c r="NGZ74" s="8"/>
      <c r="NHA74" s="8"/>
      <c r="NHB74" s="8"/>
      <c r="NHC74" s="8"/>
      <c r="NHD74" s="8"/>
      <c r="NHE74" s="8"/>
      <c r="NHF74" s="8"/>
      <c r="NHG74" s="8"/>
      <c r="NHH74" s="8"/>
      <c r="NHI74" s="8"/>
      <c r="NHJ74" s="8"/>
      <c r="NHK74" s="8"/>
      <c r="NHL74" s="8"/>
      <c r="NHM74" s="8"/>
      <c r="NHN74" s="8"/>
      <c r="NHO74" s="8"/>
      <c r="NHP74" s="8"/>
      <c r="NHQ74" s="8"/>
      <c r="NHR74" s="8"/>
      <c r="NHS74" s="8"/>
      <c r="NHT74" s="8"/>
      <c r="NHU74" s="8"/>
      <c r="NHV74" s="8"/>
      <c r="NHW74" s="8"/>
      <c r="NHX74" s="8"/>
      <c r="NHY74" s="8"/>
      <c r="NHZ74" s="8"/>
      <c r="NIA74" s="8"/>
      <c r="NIB74" s="8"/>
      <c r="NIC74" s="8"/>
      <c r="NID74" s="8"/>
      <c r="NIE74" s="8"/>
      <c r="NIF74" s="8"/>
      <c r="NIG74" s="8"/>
      <c r="NIH74" s="8"/>
      <c r="NII74" s="8"/>
      <c r="NIJ74" s="8"/>
      <c r="NIK74" s="8"/>
      <c r="NIL74" s="8"/>
      <c r="NIM74" s="8"/>
      <c r="NIN74" s="8"/>
      <c r="NIO74" s="8"/>
      <c r="NIP74" s="8"/>
      <c r="NIQ74" s="8"/>
      <c r="NIR74" s="8"/>
      <c r="NIS74" s="8"/>
      <c r="NIT74" s="8"/>
      <c r="NIU74" s="8"/>
      <c r="NIV74" s="8"/>
      <c r="NIW74" s="8"/>
      <c r="NIX74" s="8"/>
      <c r="NIY74" s="8"/>
      <c r="NIZ74" s="8"/>
      <c r="NJA74" s="8"/>
      <c r="NJB74" s="8"/>
      <c r="NJC74" s="8"/>
      <c r="NJD74" s="8"/>
      <c r="NJE74" s="8"/>
      <c r="NJF74" s="8"/>
      <c r="NJG74" s="8"/>
      <c r="NJH74" s="8"/>
      <c r="NJI74" s="8"/>
      <c r="NJJ74" s="8"/>
      <c r="NJK74" s="8"/>
      <c r="NJL74" s="8"/>
      <c r="NJM74" s="8"/>
      <c r="NJN74" s="8"/>
      <c r="NJO74" s="8"/>
      <c r="NJP74" s="8"/>
      <c r="NJQ74" s="8"/>
      <c r="NJR74" s="8"/>
      <c r="NJS74" s="8"/>
      <c r="NJT74" s="8"/>
      <c r="NJU74" s="8"/>
      <c r="NJV74" s="8"/>
      <c r="NJW74" s="8"/>
      <c r="NJX74" s="8"/>
      <c r="NJY74" s="8"/>
      <c r="NJZ74" s="8"/>
      <c r="NKA74" s="8"/>
      <c r="NKB74" s="8"/>
      <c r="NKC74" s="8"/>
      <c r="NKD74" s="8"/>
      <c r="NKE74" s="8"/>
      <c r="NKF74" s="8"/>
      <c r="NKG74" s="8"/>
      <c r="NKH74" s="8"/>
      <c r="NKI74" s="8"/>
      <c r="NKJ74" s="8"/>
      <c r="NKK74" s="8"/>
      <c r="NKL74" s="8"/>
      <c r="NKM74" s="8"/>
      <c r="NKN74" s="8"/>
      <c r="NKO74" s="8"/>
      <c r="NKP74" s="8"/>
      <c r="NKQ74" s="8"/>
      <c r="NKR74" s="8"/>
      <c r="NKS74" s="8"/>
      <c r="NKT74" s="8"/>
      <c r="NKU74" s="8"/>
      <c r="NKV74" s="8"/>
      <c r="NKW74" s="8"/>
      <c r="NKX74" s="8"/>
      <c r="NKY74" s="8"/>
      <c r="NKZ74" s="8"/>
      <c r="NLA74" s="8"/>
      <c r="NLB74" s="8"/>
      <c r="NLC74" s="8"/>
      <c r="NLD74" s="8"/>
      <c r="NLE74" s="8"/>
      <c r="NLF74" s="8"/>
      <c r="NLG74" s="8"/>
      <c r="NLH74" s="8"/>
      <c r="NLI74" s="8"/>
      <c r="NLJ74" s="8"/>
      <c r="NLK74" s="8"/>
      <c r="NLL74" s="8"/>
      <c r="NLM74" s="8"/>
      <c r="NLN74" s="8"/>
      <c r="NLO74" s="8"/>
      <c r="NLP74" s="8"/>
      <c r="NLQ74" s="8"/>
      <c r="NLR74" s="8"/>
      <c r="NLS74" s="8"/>
      <c r="NLT74" s="8"/>
      <c r="NLU74" s="8"/>
      <c r="NLV74" s="8"/>
      <c r="NLW74" s="8"/>
      <c r="NLX74" s="8"/>
      <c r="NLY74" s="8"/>
      <c r="NLZ74" s="8"/>
      <c r="NMA74" s="8"/>
      <c r="NMB74" s="8"/>
      <c r="NMC74" s="8"/>
      <c r="NMD74" s="8"/>
      <c r="NME74" s="8"/>
      <c r="NMF74" s="8"/>
      <c r="NMG74" s="8"/>
      <c r="NMH74" s="8"/>
      <c r="NMI74" s="8"/>
      <c r="NMJ74" s="8"/>
      <c r="NMK74" s="8"/>
      <c r="NML74" s="8"/>
      <c r="NMM74" s="8"/>
      <c r="NMN74" s="8"/>
      <c r="NMO74" s="8"/>
      <c r="NMP74" s="8"/>
      <c r="NMQ74" s="8"/>
      <c r="NMR74" s="8"/>
      <c r="NMS74" s="8"/>
      <c r="NMT74" s="8"/>
      <c r="NMU74" s="8"/>
      <c r="NMV74" s="8"/>
      <c r="NMW74" s="8"/>
      <c r="NMX74" s="8"/>
      <c r="NMY74" s="8"/>
      <c r="NMZ74" s="8"/>
      <c r="NNA74" s="8"/>
      <c r="NNB74" s="8"/>
      <c r="NNC74" s="8"/>
      <c r="NND74" s="8"/>
      <c r="NNE74" s="8"/>
      <c r="NNF74" s="8"/>
      <c r="NNG74" s="8"/>
      <c r="NNH74" s="8"/>
      <c r="NNI74" s="8"/>
      <c r="NNJ74" s="8"/>
      <c r="NNK74" s="8"/>
      <c r="NNL74" s="8"/>
      <c r="NNM74" s="8"/>
      <c r="NNN74" s="8"/>
      <c r="NNO74" s="8"/>
      <c r="NNP74" s="8"/>
      <c r="NNQ74" s="8"/>
      <c r="NNR74" s="8"/>
      <c r="NNS74" s="8"/>
      <c r="NNT74" s="8"/>
      <c r="NNU74" s="8"/>
      <c r="NNV74" s="8"/>
      <c r="NNW74" s="8"/>
      <c r="NNX74" s="8"/>
      <c r="NNY74" s="8"/>
      <c r="NNZ74" s="8"/>
      <c r="NOA74" s="8"/>
      <c r="NOB74" s="8"/>
      <c r="NOC74" s="8"/>
      <c r="NOD74" s="8"/>
      <c r="NOE74" s="8"/>
      <c r="NOF74" s="8"/>
      <c r="NOG74" s="8"/>
      <c r="NOH74" s="8"/>
      <c r="NOI74" s="8"/>
      <c r="NOJ74" s="8"/>
      <c r="NOK74" s="8"/>
      <c r="NOL74" s="8"/>
      <c r="NOM74" s="8"/>
      <c r="NON74" s="8"/>
      <c r="NOO74" s="8"/>
      <c r="NOP74" s="8"/>
      <c r="NOQ74" s="8"/>
      <c r="NOR74" s="8"/>
      <c r="NOS74" s="8"/>
      <c r="NOT74" s="8"/>
      <c r="NOU74" s="8"/>
      <c r="NOV74" s="8"/>
      <c r="NOW74" s="8"/>
      <c r="NOX74" s="8"/>
      <c r="NOY74" s="8"/>
      <c r="NOZ74" s="8"/>
      <c r="NPA74" s="8"/>
      <c r="NPB74" s="8"/>
      <c r="NPC74" s="8"/>
      <c r="NPD74" s="8"/>
      <c r="NPE74" s="8"/>
      <c r="NPF74" s="8"/>
      <c r="NPG74" s="8"/>
      <c r="NPH74" s="8"/>
      <c r="NPI74" s="8"/>
      <c r="NPJ74" s="8"/>
      <c r="NPK74" s="8"/>
      <c r="NPL74" s="8"/>
      <c r="NPM74" s="8"/>
      <c r="NPN74" s="8"/>
      <c r="NPO74" s="8"/>
      <c r="NPP74" s="8"/>
      <c r="NPQ74" s="8"/>
      <c r="NPR74" s="8"/>
      <c r="NPS74" s="8"/>
      <c r="NPT74" s="8"/>
      <c r="NPU74" s="8"/>
      <c r="NPV74" s="8"/>
      <c r="NPW74" s="8"/>
      <c r="NPX74" s="8"/>
      <c r="NPY74" s="8"/>
      <c r="NPZ74" s="8"/>
      <c r="NQA74" s="8"/>
      <c r="NQB74" s="8"/>
      <c r="NQC74" s="8"/>
      <c r="NQD74" s="8"/>
      <c r="NQE74" s="8"/>
      <c r="NQF74" s="8"/>
      <c r="NQG74" s="8"/>
      <c r="NQH74" s="8"/>
      <c r="NQI74" s="8"/>
      <c r="NQJ74" s="8"/>
      <c r="NQK74" s="8"/>
      <c r="NQL74" s="8"/>
      <c r="NQM74" s="8"/>
      <c r="NQN74" s="8"/>
      <c r="NQO74" s="8"/>
      <c r="NQP74" s="8"/>
      <c r="NQQ74" s="8"/>
      <c r="NQR74" s="8"/>
      <c r="NQS74" s="8"/>
      <c r="NQT74" s="8"/>
      <c r="NQU74" s="8"/>
      <c r="NQV74" s="8"/>
      <c r="NQW74" s="8"/>
      <c r="NQX74" s="8"/>
      <c r="NQY74" s="8"/>
      <c r="NQZ74" s="8"/>
      <c r="NRA74" s="8"/>
      <c r="NRB74" s="8"/>
      <c r="NRC74" s="8"/>
      <c r="NRD74" s="8"/>
      <c r="NRE74" s="8"/>
      <c r="NRF74" s="8"/>
      <c r="NRG74" s="8"/>
      <c r="NRH74" s="8"/>
      <c r="NRI74" s="8"/>
      <c r="NRJ74" s="8"/>
      <c r="NRK74" s="8"/>
      <c r="NRL74" s="8"/>
      <c r="NRM74" s="8"/>
      <c r="NRN74" s="8"/>
      <c r="NRO74" s="8"/>
      <c r="NRP74" s="8"/>
      <c r="NRQ74" s="8"/>
      <c r="NRR74" s="8"/>
      <c r="NRS74" s="8"/>
      <c r="NRT74" s="8"/>
      <c r="NRU74" s="8"/>
      <c r="NRV74" s="8"/>
      <c r="NRW74" s="8"/>
      <c r="NRX74" s="8"/>
      <c r="NRY74" s="8"/>
      <c r="NRZ74" s="8"/>
      <c r="NSA74" s="8"/>
      <c r="NSB74" s="8"/>
      <c r="NSC74" s="8"/>
      <c r="NSD74" s="8"/>
      <c r="NSE74" s="8"/>
      <c r="NSF74" s="8"/>
      <c r="NSG74" s="8"/>
      <c r="NSH74" s="8"/>
      <c r="NSI74" s="8"/>
      <c r="NSJ74" s="8"/>
      <c r="NSK74" s="8"/>
      <c r="NSL74" s="8"/>
      <c r="NSM74" s="8"/>
      <c r="NSN74" s="8"/>
      <c r="NSO74" s="8"/>
      <c r="NSP74" s="8"/>
      <c r="NSQ74" s="8"/>
      <c r="NSR74" s="8"/>
      <c r="NSS74" s="8"/>
      <c r="NST74" s="8"/>
      <c r="NSU74" s="8"/>
      <c r="NSV74" s="8"/>
      <c r="NSW74" s="8"/>
      <c r="NSX74" s="8"/>
      <c r="NSY74" s="8"/>
      <c r="NSZ74" s="8"/>
      <c r="NTA74" s="8"/>
      <c r="NTB74" s="8"/>
      <c r="NTC74" s="8"/>
      <c r="NTD74" s="8"/>
      <c r="NTE74" s="8"/>
      <c r="NTF74" s="8"/>
      <c r="NTG74" s="8"/>
      <c r="NTH74" s="8"/>
      <c r="NTI74" s="8"/>
      <c r="NTJ74" s="8"/>
      <c r="NTK74" s="8"/>
      <c r="NTL74" s="8"/>
      <c r="NTM74" s="8"/>
      <c r="NTN74" s="8"/>
      <c r="NTO74" s="8"/>
      <c r="NTP74" s="8"/>
      <c r="NTQ74" s="8"/>
      <c r="NTR74" s="8"/>
      <c r="NTS74" s="8"/>
      <c r="NTT74" s="8"/>
      <c r="NTU74" s="8"/>
      <c r="NTV74" s="8"/>
      <c r="NTW74" s="8"/>
      <c r="NTX74" s="8"/>
      <c r="NTY74" s="8"/>
      <c r="NTZ74" s="8"/>
      <c r="NUA74" s="8"/>
      <c r="NUB74" s="8"/>
      <c r="NUC74" s="8"/>
      <c r="NUD74" s="8"/>
      <c r="NUE74" s="8"/>
      <c r="NUF74" s="8"/>
      <c r="NUG74" s="8"/>
      <c r="NUH74" s="8"/>
      <c r="NUI74" s="8"/>
      <c r="NUJ74" s="8"/>
      <c r="NUK74" s="8"/>
      <c r="NUL74" s="8"/>
      <c r="NUM74" s="8"/>
      <c r="NUN74" s="8"/>
      <c r="NUO74" s="8"/>
      <c r="NUP74" s="8"/>
      <c r="NUQ74" s="8"/>
      <c r="NUR74" s="8"/>
      <c r="NUS74" s="8"/>
      <c r="NUT74" s="8"/>
      <c r="NUU74" s="8"/>
      <c r="NUV74" s="8"/>
      <c r="NUW74" s="8"/>
      <c r="NUX74" s="8"/>
      <c r="NUY74" s="8"/>
      <c r="NUZ74" s="8"/>
      <c r="NVA74" s="8"/>
      <c r="NVB74" s="8"/>
      <c r="NVC74" s="8"/>
      <c r="NVD74" s="8"/>
      <c r="NVE74" s="8"/>
      <c r="NVF74" s="8"/>
      <c r="NVG74" s="8"/>
      <c r="NVH74" s="8"/>
      <c r="NVI74" s="8"/>
      <c r="NVJ74" s="8"/>
      <c r="NVK74" s="8"/>
      <c r="NVL74" s="8"/>
      <c r="NVM74" s="8"/>
      <c r="NVN74" s="8"/>
      <c r="NVO74" s="8"/>
      <c r="NVP74" s="8"/>
      <c r="NVQ74" s="8"/>
      <c r="NVR74" s="8"/>
      <c r="NVS74" s="8"/>
      <c r="NVT74" s="8"/>
      <c r="NVU74" s="8"/>
      <c r="NVV74" s="8"/>
      <c r="NVW74" s="8"/>
      <c r="NVX74" s="8"/>
      <c r="NVY74" s="8"/>
      <c r="NVZ74" s="8"/>
      <c r="NWA74" s="8"/>
      <c r="NWB74" s="8"/>
      <c r="NWC74" s="8"/>
      <c r="NWD74" s="8"/>
      <c r="NWE74" s="8"/>
      <c r="NWF74" s="8"/>
      <c r="NWG74" s="8"/>
      <c r="NWH74" s="8"/>
      <c r="NWI74" s="8"/>
      <c r="NWJ74" s="8"/>
      <c r="NWK74" s="8"/>
      <c r="NWL74" s="8"/>
      <c r="NWM74" s="8"/>
      <c r="NWN74" s="8"/>
      <c r="NWO74" s="8"/>
      <c r="NWP74" s="8"/>
      <c r="NWQ74" s="8"/>
      <c r="NWR74" s="8"/>
      <c r="NWS74" s="8"/>
      <c r="NWT74" s="8"/>
      <c r="NWU74" s="8"/>
      <c r="NWV74" s="8"/>
      <c r="NWW74" s="8"/>
      <c r="NWX74" s="8"/>
      <c r="NWY74" s="8"/>
      <c r="NWZ74" s="8"/>
      <c r="NXA74" s="8"/>
      <c r="NXB74" s="8"/>
      <c r="NXC74" s="8"/>
      <c r="NXD74" s="8"/>
      <c r="NXE74" s="8"/>
      <c r="NXF74" s="8"/>
      <c r="NXG74" s="8"/>
      <c r="NXH74" s="8"/>
      <c r="NXI74" s="8"/>
      <c r="NXJ74" s="8"/>
      <c r="NXK74" s="8"/>
      <c r="NXL74" s="8"/>
      <c r="NXM74" s="8"/>
      <c r="NXN74" s="8"/>
      <c r="NXO74" s="8"/>
      <c r="NXP74" s="8"/>
      <c r="NXQ74" s="8"/>
      <c r="NXR74" s="8"/>
      <c r="NXS74" s="8"/>
      <c r="NXT74" s="8"/>
      <c r="NXU74" s="8"/>
      <c r="NXV74" s="8"/>
      <c r="NXW74" s="8"/>
      <c r="NXX74" s="8"/>
      <c r="NXY74" s="8"/>
      <c r="NXZ74" s="8"/>
      <c r="NYA74" s="8"/>
      <c r="NYB74" s="8"/>
      <c r="NYC74" s="8"/>
      <c r="NYD74" s="8"/>
      <c r="NYE74" s="8"/>
      <c r="NYF74" s="8"/>
      <c r="NYG74" s="8"/>
      <c r="NYH74" s="8"/>
      <c r="NYI74" s="8"/>
      <c r="NYJ74" s="8"/>
      <c r="NYK74" s="8"/>
      <c r="NYL74" s="8"/>
      <c r="NYM74" s="8"/>
      <c r="NYN74" s="8"/>
      <c r="NYO74" s="8"/>
      <c r="NYP74" s="8"/>
      <c r="NYQ74" s="8"/>
      <c r="NYR74" s="8"/>
      <c r="NYS74" s="8"/>
      <c r="NYT74" s="8"/>
      <c r="NYU74" s="8"/>
      <c r="NYV74" s="8"/>
      <c r="NYW74" s="8"/>
      <c r="NYX74" s="8"/>
      <c r="NYY74" s="8"/>
      <c r="NYZ74" s="8"/>
      <c r="NZA74" s="8"/>
      <c r="NZB74" s="8"/>
      <c r="NZC74" s="8"/>
      <c r="NZD74" s="8"/>
      <c r="NZE74" s="8"/>
      <c r="NZF74" s="8"/>
      <c r="NZG74" s="8"/>
      <c r="NZH74" s="8"/>
      <c r="NZI74" s="8"/>
      <c r="NZJ74" s="8"/>
      <c r="NZK74" s="8"/>
      <c r="NZL74" s="8"/>
      <c r="NZM74" s="8"/>
      <c r="NZN74" s="8"/>
      <c r="NZO74" s="8"/>
      <c r="NZP74" s="8"/>
      <c r="NZQ74" s="8"/>
      <c r="NZR74" s="8"/>
      <c r="NZS74" s="8"/>
      <c r="NZT74" s="8"/>
      <c r="NZU74" s="8"/>
      <c r="NZV74" s="8"/>
      <c r="NZW74" s="8"/>
      <c r="NZX74" s="8"/>
      <c r="NZY74" s="8"/>
      <c r="NZZ74" s="8"/>
      <c r="OAA74" s="8"/>
      <c r="OAB74" s="8"/>
      <c r="OAC74" s="8"/>
      <c r="OAD74" s="8"/>
      <c r="OAE74" s="8"/>
      <c r="OAF74" s="8"/>
      <c r="OAG74" s="8"/>
      <c r="OAH74" s="8"/>
      <c r="OAI74" s="8"/>
      <c r="OAJ74" s="8"/>
      <c r="OAK74" s="8"/>
      <c r="OAL74" s="8"/>
      <c r="OAM74" s="8"/>
      <c r="OAN74" s="8"/>
      <c r="OAO74" s="8"/>
      <c r="OAP74" s="8"/>
      <c r="OAQ74" s="8"/>
      <c r="OAR74" s="8"/>
      <c r="OAS74" s="8"/>
      <c r="OAT74" s="8"/>
      <c r="OAU74" s="8"/>
      <c r="OAV74" s="8"/>
      <c r="OAW74" s="8"/>
      <c r="OAX74" s="8"/>
      <c r="OAY74" s="8"/>
      <c r="OAZ74" s="8"/>
      <c r="OBA74" s="8"/>
      <c r="OBB74" s="8"/>
      <c r="OBC74" s="8"/>
      <c r="OBD74" s="8"/>
      <c r="OBE74" s="8"/>
      <c r="OBF74" s="8"/>
      <c r="OBG74" s="8"/>
      <c r="OBH74" s="8"/>
      <c r="OBI74" s="8"/>
      <c r="OBJ74" s="8"/>
      <c r="OBK74" s="8"/>
      <c r="OBL74" s="8"/>
      <c r="OBM74" s="8"/>
      <c r="OBN74" s="8"/>
      <c r="OBO74" s="8"/>
      <c r="OBP74" s="8"/>
      <c r="OBQ74" s="8"/>
      <c r="OBR74" s="8"/>
      <c r="OBS74" s="8"/>
      <c r="OBT74" s="8"/>
      <c r="OBU74" s="8"/>
      <c r="OBV74" s="8"/>
      <c r="OBW74" s="8"/>
      <c r="OBX74" s="8"/>
      <c r="OBY74" s="8"/>
      <c r="OBZ74" s="8"/>
      <c r="OCA74" s="8"/>
      <c r="OCB74" s="8"/>
      <c r="OCC74" s="8"/>
      <c r="OCD74" s="8"/>
      <c r="OCE74" s="8"/>
      <c r="OCF74" s="8"/>
      <c r="OCG74" s="8"/>
      <c r="OCH74" s="8"/>
      <c r="OCI74" s="8"/>
      <c r="OCJ74" s="8"/>
      <c r="OCK74" s="8"/>
      <c r="OCL74" s="8"/>
      <c r="OCM74" s="8"/>
      <c r="OCN74" s="8"/>
      <c r="OCO74" s="8"/>
      <c r="OCP74" s="8"/>
      <c r="OCQ74" s="8"/>
      <c r="OCR74" s="8"/>
      <c r="OCS74" s="8"/>
      <c r="OCT74" s="8"/>
      <c r="OCU74" s="8"/>
      <c r="OCV74" s="8"/>
      <c r="OCW74" s="8"/>
      <c r="OCX74" s="8"/>
      <c r="OCY74" s="8"/>
      <c r="OCZ74" s="8"/>
      <c r="ODA74" s="8"/>
      <c r="ODB74" s="8"/>
      <c r="ODC74" s="8"/>
      <c r="ODD74" s="8"/>
      <c r="ODE74" s="8"/>
      <c r="ODF74" s="8"/>
      <c r="ODG74" s="8"/>
      <c r="ODH74" s="8"/>
      <c r="ODI74" s="8"/>
      <c r="ODJ74" s="8"/>
      <c r="ODK74" s="8"/>
      <c r="ODL74" s="8"/>
      <c r="ODM74" s="8"/>
      <c r="ODN74" s="8"/>
      <c r="ODO74" s="8"/>
      <c r="ODP74" s="8"/>
      <c r="ODQ74" s="8"/>
      <c r="ODR74" s="8"/>
      <c r="ODS74" s="8"/>
      <c r="ODT74" s="8"/>
      <c r="ODU74" s="8"/>
      <c r="ODV74" s="8"/>
      <c r="ODW74" s="8"/>
      <c r="ODX74" s="8"/>
      <c r="ODY74" s="8"/>
      <c r="ODZ74" s="8"/>
      <c r="OEA74" s="8"/>
      <c r="OEB74" s="8"/>
      <c r="OEC74" s="8"/>
      <c r="OED74" s="8"/>
      <c r="OEE74" s="8"/>
      <c r="OEF74" s="8"/>
      <c r="OEG74" s="8"/>
      <c r="OEH74" s="8"/>
      <c r="OEI74" s="8"/>
      <c r="OEJ74" s="8"/>
      <c r="OEK74" s="8"/>
      <c r="OEL74" s="8"/>
      <c r="OEM74" s="8"/>
      <c r="OEN74" s="8"/>
      <c r="OEO74" s="8"/>
      <c r="OEP74" s="8"/>
      <c r="OEQ74" s="8"/>
      <c r="OER74" s="8"/>
      <c r="OES74" s="8"/>
      <c r="OET74" s="8"/>
      <c r="OEU74" s="8"/>
      <c r="OEV74" s="8"/>
      <c r="OEW74" s="8"/>
      <c r="OEX74" s="8"/>
      <c r="OEY74" s="8"/>
      <c r="OEZ74" s="8"/>
      <c r="OFA74" s="8"/>
      <c r="OFB74" s="8"/>
      <c r="OFC74" s="8"/>
      <c r="OFD74" s="8"/>
      <c r="OFE74" s="8"/>
      <c r="OFF74" s="8"/>
      <c r="OFG74" s="8"/>
      <c r="OFH74" s="8"/>
      <c r="OFI74" s="8"/>
      <c r="OFJ74" s="8"/>
      <c r="OFK74" s="8"/>
      <c r="OFL74" s="8"/>
      <c r="OFM74" s="8"/>
      <c r="OFN74" s="8"/>
      <c r="OFO74" s="8"/>
      <c r="OFP74" s="8"/>
      <c r="OFQ74" s="8"/>
      <c r="OFR74" s="8"/>
      <c r="OFS74" s="8"/>
      <c r="OFT74" s="8"/>
      <c r="OFU74" s="8"/>
      <c r="OFV74" s="8"/>
      <c r="OFW74" s="8"/>
      <c r="OFX74" s="8"/>
      <c r="OFY74" s="8"/>
      <c r="OFZ74" s="8"/>
      <c r="OGA74" s="8"/>
      <c r="OGB74" s="8"/>
      <c r="OGC74" s="8"/>
      <c r="OGD74" s="8"/>
      <c r="OGE74" s="8"/>
      <c r="OGF74" s="8"/>
      <c r="OGG74" s="8"/>
      <c r="OGH74" s="8"/>
      <c r="OGI74" s="8"/>
      <c r="OGJ74" s="8"/>
      <c r="OGK74" s="8"/>
      <c r="OGL74" s="8"/>
      <c r="OGM74" s="8"/>
      <c r="OGN74" s="8"/>
      <c r="OGO74" s="8"/>
      <c r="OGP74" s="8"/>
      <c r="OGQ74" s="8"/>
      <c r="OGR74" s="8"/>
      <c r="OGS74" s="8"/>
      <c r="OGT74" s="8"/>
      <c r="OGU74" s="8"/>
      <c r="OGV74" s="8"/>
      <c r="OGW74" s="8"/>
      <c r="OGX74" s="8"/>
      <c r="OGY74" s="8"/>
      <c r="OGZ74" s="8"/>
      <c r="OHA74" s="8"/>
      <c r="OHB74" s="8"/>
      <c r="OHC74" s="8"/>
      <c r="OHD74" s="8"/>
      <c r="OHE74" s="8"/>
      <c r="OHF74" s="8"/>
      <c r="OHG74" s="8"/>
      <c r="OHH74" s="8"/>
      <c r="OHI74" s="8"/>
      <c r="OHJ74" s="8"/>
      <c r="OHK74" s="8"/>
      <c r="OHL74" s="8"/>
      <c r="OHM74" s="8"/>
      <c r="OHN74" s="8"/>
      <c r="OHO74" s="8"/>
      <c r="OHP74" s="8"/>
      <c r="OHQ74" s="8"/>
      <c r="OHR74" s="8"/>
      <c r="OHS74" s="8"/>
      <c r="OHT74" s="8"/>
      <c r="OHU74" s="8"/>
      <c r="OHV74" s="8"/>
      <c r="OHW74" s="8"/>
      <c r="OHX74" s="8"/>
      <c r="OHY74" s="8"/>
      <c r="OHZ74" s="8"/>
      <c r="OIA74" s="8"/>
      <c r="OIB74" s="8"/>
      <c r="OIC74" s="8"/>
      <c r="OID74" s="8"/>
      <c r="OIE74" s="8"/>
      <c r="OIF74" s="8"/>
      <c r="OIG74" s="8"/>
      <c r="OIH74" s="8"/>
      <c r="OII74" s="8"/>
      <c r="OIJ74" s="8"/>
      <c r="OIK74" s="8"/>
      <c r="OIL74" s="8"/>
      <c r="OIM74" s="8"/>
      <c r="OIN74" s="8"/>
      <c r="OIO74" s="8"/>
      <c r="OIP74" s="8"/>
      <c r="OIQ74" s="8"/>
      <c r="OIR74" s="8"/>
      <c r="OIS74" s="8"/>
      <c r="OIT74" s="8"/>
      <c r="OIU74" s="8"/>
      <c r="OIV74" s="8"/>
      <c r="OIW74" s="8"/>
      <c r="OIX74" s="8"/>
      <c r="OIY74" s="8"/>
      <c r="OIZ74" s="8"/>
      <c r="OJA74" s="8"/>
      <c r="OJB74" s="8"/>
      <c r="OJC74" s="8"/>
      <c r="OJD74" s="8"/>
      <c r="OJE74" s="8"/>
      <c r="OJF74" s="8"/>
      <c r="OJG74" s="8"/>
      <c r="OJH74" s="8"/>
      <c r="OJI74" s="8"/>
      <c r="OJJ74" s="8"/>
      <c r="OJK74" s="8"/>
      <c r="OJL74" s="8"/>
      <c r="OJM74" s="8"/>
      <c r="OJN74" s="8"/>
      <c r="OJO74" s="8"/>
      <c r="OJP74" s="8"/>
      <c r="OJQ74" s="8"/>
      <c r="OJR74" s="8"/>
      <c r="OJS74" s="8"/>
      <c r="OJT74" s="8"/>
      <c r="OJU74" s="8"/>
      <c r="OJV74" s="8"/>
      <c r="OJW74" s="8"/>
      <c r="OJX74" s="8"/>
      <c r="OJY74" s="8"/>
      <c r="OJZ74" s="8"/>
      <c r="OKA74" s="8"/>
      <c r="OKB74" s="8"/>
      <c r="OKC74" s="8"/>
      <c r="OKD74" s="8"/>
      <c r="OKE74" s="8"/>
      <c r="OKF74" s="8"/>
      <c r="OKG74" s="8"/>
      <c r="OKH74" s="8"/>
      <c r="OKI74" s="8"/>
      <c r="OKJ74" s="8"/>
      <c r="OKK74" s="8"/>
      <c r="OKL74" s="8"/>
      <c r="OKM74" s="8"/>
      <c r="OKN74" s="8"/>
      <c r="OKO74" s="8"/>
      <c r="OKP74" s="8"/>
      <c r="OKQ74" s="8"/>
      <c r="OKR74" s="8"/>
      <c r="OKS74" s="8"/>
      <c r="OKT74" s="8"/>
      <c r="OKU74" s="8"/>
      <c r="OKV74" s="8"/>
      <c r="OKW74" s="8"/>
      <c r="OKX74" s="8"/>
      <c r="OKY74" s="8"/>
      <c r="OKZ74" s="8"/>
      <c r="OLA74" s="8"/>
      <c r="OLB74" s="8"/>
      <c r="OLC74" s="8"/>
      <c r="OLD74" s="8"/>
      <c r="OLE74" s="8"/>
      <c r="OLF74" s="8"/>
      <c r="OLG74" s="8"/>
      <c r="OLH74" s="8"/>
      <c r="OLI74" s="8"/>
      <c r="OLJ74" s="8"/>
      <c r="OLK74" s="8"/>
      <c r="OLL74" s="8"/>
      <c r="OLM74" s="8"/>
      <c r="OLN74" s="8"/>
      <c r="OLO74" s="8"/>
      <c r="OLP74" s="8"/>
      <c r="OLQ74" s="8"/>
      <c r="OLR74" s="8"/>
      <c r="OLS74" s="8"/>
      <c r="OLT74" s="8"/>
      <c r="OLU74" s="8"/>
      <c r="OLV74" s="8"/>
      <c r="OLW74" s="8"/>
      <c r="OLX74" s="8"/>
      <c r="OLY74" s="8"/>
      <c r="OLZ74" s="8"/>
      <c r="OMA74" s="8"/>
      <c r="OMB74" s="8"/>
      <c r="OMC74" s="8"/>
      <c r="OMD74" s="8"/>
      <c r="OME74" s="8"/>
      <c r="OMF74" s="8"/>
      <c r="OMG74" s="8"/>
      <c r="OMH74" s="8"/>
      <c r="OMI74" s="8"/>
      <c r="OMJ74" s="8"/>
      <c r="OMK74" s="8"/>
      <c r="OML74" s="8"/>
      <c r="OMM74" s="8"/>
      <c r="OMN74" s="8"/>
      <c r="OMO74" s="8"/>
      <c r="OMP74" s="8"/>
      <c r="OMQ74" s="8"/>
      <c r="OMR74" s="8"/>
      <c r="OMS74" s="8"/>
      <c r="OMT74" s="8"/>
      <c r="OMU74" s="8"/>
      <c r="OMV74" s="8"/>
      <c r="OMW74" s="8"/>
      <c r="OMX74" s="8"/>
      <c r="OMY74" s="8"/>
      <c r="OMZ74" s="8"/>
      <c r="ONA74" s="8"/>
      <c r="ONB74" s="8"/>
      <c r="ONC74" s="8"/>
      <c r="OND74" s="8"/>
      <c r="ONE74" s="8"/>
      <c r="ONF74" s="8"/>
      <c r="ONG74" s="8"/>
      <c r="ONH74" s="8"/>
      <c r="ONI74" s="8"/>
      <c r="ONJ74" s="8"/>
      <c r="ONK74" s="8"/>
      <c r="ONL74" s="8"/>
      <c r="ONM74" s="8"/>
      <c r="ONN74" s="8"/>
      <c r="ONO74" s="8"/>
      <c r="ONP74" s="8"/>
      <c r="ONQ74" s="8"/>
      <c r="ONR74" s="8"/>
      <c r="ONS74" s="8"/>
      <c r="ONT74" s="8"/>
      <c r="ONU74" s="8"/>
      <c r="ONV74" s="8"/>
      <c r="ONW74" s="8"/>
      <c r="ONX74" s="8"/>
      <c r="ONY74" s="8"/>
      <c r="ONZ74" s="8"/>
      <c r="OOA74" s="8"/>
      <c r="OOB74" s="8"/>
      <c r="OOC74" s="8"/>
      <c r="OOD74" s="8"/>
      <c r="OOE74" s="8"/>
      <c r="OOF74" s="8"/>
      <c r="OOG74" s="8"/>
      <c r="OOH74" s="8"/>
      <c r="OOI74" s="8"/>
      <c r="OOJ74" s="8"/>
      <c r="OOK74" s="8"/>
      <c r="OOL74" s="8"/>
      <c r="OOM74" s="8"/>
      <c r="OON74" s="8"/>
      <c r="OOO74" s="8"/>
      <c r="OOP74" s="8"/>
      <c r="OOQ74" s="8"/>
      <c r="OOR74" s="8"/>
      <c r="OOS74" s="8"/>
      <c r="OOT74" s="8"/>
      <c r="OOU74" s="8"/>
      <c r="OOV74" s="8"/>
      <c r="OOW74" s="8"/>
      <c r="OOX74" s="8"/>
      <c r="OOY74" s="8"/>
      <c r="OOZ74" s="8"/>
      <c r="OPA74" s="8"/>
      <c r="OPB74" s="8"/>
      <c r="OPC74" s="8"/>
      <c r="OPD74" s="8"/>
      <c r="OPE74" s="8"/>
      <c r="OPF74" s="8"/>
      <c r="OPG74" s="8"/>
      <c r="OPH74" s="8"/>
      <c r="OPI74" s="8"/>
      <c r="OPJ74" s="8"/>
      <c r="OPK74" s="8"/>
      <c r="OPL74" s="8"/>
      <c r="OPM74" s="8"/>
      <c r="OPN74" s="8"/>
      <c r="OPO74" s="8"/>
      <c r="OPP74" s="8"/>
      <c r="OPQ74" s="8"/>
      <c r="OPR74" s="8"/>
      <c r="OPS74" s="8"/>
      <c r="OPT74" s="8"/>
      <c r="OPU74" s="8"/>
      <c r="OPV74" s="8"/>
      <c r="OPW74" s="8"/>
      <c r="OPX74" s="8"/>
      <c r="OPY74" s="8"/>
      <c r="OPZ74" s="8"/>
      <c r="OQA74" s="8"/>
      <c r="OQB74" s="8"/>
      <c r="OQC74" s="8"/>
      <c r="OQD74" s="8"/>
      <c r="OQE74" s="8"/>
      <c r="OQF74" s="8"/>
      <c r="OQG74" s="8"/>
      <c r="OQH74" s="8"/>
      <c r="OQI74" s="8"/>
      <c r="OQJ74" s="8"/>
      <c r="OQK74" s="8"/>
      <c r="OQL74" s="8"/>
      <c r="OQM74" s="8"/>
      <c r="OQN74" s="8"/>
      <c r="OQO74" s="8"/>
      <c r="OQP74" s="8"/>
      <c r="OQQ74" s="8"/>
      <c r="OQR74" s="8"/>
      <c r="OQS74" s="8"/>
      <c r="OQT74" s="8"/>
      <c r="OQU74" s="8"/>
      <c r="OQV74" s="8"/>
      <c r="OQW74" s="8"/>
      <c r="OQX74" s="8"/>
      <c r="OQY74" s="8"/>
      <c r="OQZ74" s="8"/>
      <c r="ORA74" s="8"/>
      <c r="ORB74" s="8"/>
      <c r="ORC74" s="8"/>
      <c r="ORD74" s="8"/>
      <c r="ORE74" s="8"/>
      <c r="ORF74" s="8"/>
      <c r="ORG74" s="8"/>
      <c r="ORH74" s="8"/>
      <c r="ORI74" s="8"/>
      <c r="ORJ74" s="8"/>
      <c r="ORK74" s="8"/>
      <c r="ORL74" s="8"/>
      <c r="ORM74" s="8"/>
      <c r="ORN74" s="8"/>
      <c r="ORO74" s="8"/>
      <c r="ORP74" s="8"/>
      <c r="ORQ74" s="8"/>
      <c r="ORR74" s="8"/>
      <c r="ORS74" s="8"/>
      <c r="ORT74" s="8"/>
      <c r="ORU74" s="8"/>
      <c r="ORV74" s="8"/>
      <c r="ORW74" s="8"/>
      <c r="ORX74" s="8"/>
      <c r="ORY74" s="8"/>
      <c r="ORZ74" s="8"/>
      <c r="OSA74" s="8"/>
      <c r="OSB74" s="8"/>
      <c r="OSC74" s="8"/>
      <c r="OSD74" s="8"/>
      <c r="OSE74" s="8"/>
      <c r="OSF74" s="8"/>
      <c r="OSG74" s="8"/>
      <c r="OSH74" s="8"/>
      <c r="OSI74" s="8"/>
      <c r="OSJ74" s="8"/>
      <c r="OSK74" s="8"/>
      <c r="OSL74" s="8"/>
      <c r="OSM74" s="8"/>
      <c r="OSN74" s="8"/>
      <c r="OSO74" s="8"/>
      <c r="OSP74" s="8"/>
      <c r="OSQ74" s="8"/>
      <c r="OSR74" s="8"/>
      <c r="OSS74" s="8"/>
      <c r="OST74" s="8"/>
      <c r="OSU74" s="8"/>
      <c r="OSV74" s="8"/>
      <c r="OSW74" s="8"/>
      <c r="OSX74" s="8"/>
      <c r="OSY74" s="8"/>
      <c r="OSZ74" s="8"/>
      <c r="OTA74" s="8"/>
      <c r="OTB74" s="8"/>
      <c r="OTC74" s="8"/>
      <c r="OTD74" s="8"/>
      <c r="OTE74" s="8"/>
      <c r="OTF74" s="8"/>
      <c r="OTG74" s="8"/>
      <c r="OTH74" s="8"/>
      <c r="OTI74" s="8"/>
      <c r="OTJ74" s="8"/>
      <c r="OTK74" s="8"/>
      <c r="OTL74" s="8"/>
      <c r="OTM74" s="8"/>
      <c r="OTN74" s="8"/>
      <c r="OTO74" s="8"/>
      <c r="OTP74" s="8"/>
      <c r="OTQ74" s="8"/>
      <c r="OTR74" s="8"/>
      <c r="OTS74" s="8"/>
      <c r="OTT74" s="8"/>
      <c r="OTU74" s="8"/>
      <c r="OTV74" s="8"/>
      <c r="OTW74" s="8"/>
      <c r="OTX74" s="8"/>
      <c r="OTY74" s="8"/>
      <c r="OTZ74" s="8"/>
      <c r="OUA74" s="8"/>
      <c r="OUB74" s="8"/>
      <c r="OUC74" s="8"/>
      <c r="OUD74" s="8"/>
      <c r="OUE74" s="8"/>
      <c r="OUF74" s="8"/>
      <c r="OUG74" s="8"/>
      <c r="OUH74" s="8"/>
      <c r="OUI74" s="8"/>
      <c r="OUJ74" s="8"/>
      <c r="OUK74" s="8"/>
      <c r="OUL74" s="8"/>
      <c r="OUM74" s="8"/>
      <c r="OUN74" s="8"/>
      <c r="OUO74" s="8"/>
      <c r="OUP74" s="8"/>
      <c r="OUQ74" s="8"/>
      <c r="OUR74" s="8"/>
      <c r="OUS74" s="8"/>
      <c r="OUT74" s="8"/>
      <c r="OUU74" s="8"/>
      <c r="OUV74" s="8"/>
      <c r="OUW74" s="8"/>
      <c r="OUX74" s="8"/>
      <c r="OUY74" s="8"/>
      <c r="OUZ74" s="8"/>
      <c r="OVA74" s="8"/>
      <c r="OVB74" s="8"/>
      <c r="OVC74" s="8"/>
      <c r="OVD74" s="8"/>
      <c r="OVE74" s="8"/>
      <c r="OVF74" s="8"/>
      <c r="OVG74" s="8"/>
      <c r="OVH74" s="8"/>
      <c r="OVI74" s="8"/>
      <c r="OVJ74" s="8"/>
      <c r="OVK74" s="8"/>
      <c r="OVL74" s="8"/>
      <c r="OVM74" s="8"/>
      <c r="OVN74" s="8"/>
      <c r="OVO74" s="8"/>
      <c r="OVP74" s="8"/>
      <c r="OVQ74" s="8"/>
      <c r="OVR74" s="8"/>
      <c r="OVS74" s="8"/>
      <c r="OVT74" s="8"/>
      <c r="OVU74" s="8"/>
      <c r="OVV74" s="8"/>
      <c r="OVW74" s="8"/>
      <c r="OVX74" s="8"/>
      <c r="OVY74" s="8"/>
      <c r="OVZ74" s="8"/>
      <c r="OWA74" s="8"/>
      <c r="OWB74" s="8"/>
      <c r="OWC74" s="8"/>
      <c r="OWD74" s="8"/>
      <c r="OWE74" s="8"/>
      <c r="OWF74" s="8"/>
      <c r="OWG74" s="8"/>
      <c r="OWH74" s="8"/>
      <c r="OWI74" s="8"/>
      <c r="OWJ74" s="8"/>
      <c r="OWK74" s="8"/>
      <c r="OWL74" s="8"/>
      <c r="OWM74" s="8"/>
      <c r="OWN74" s="8"/>
      <c r="OWO74" s="8"/>
      <c r="OWP74" s="8"/>
      <c r="OWQ74" s="8"/>
      <c r="OWR74" s="8"/>
      <c r="OWS74" s="8"/>
      <c r="OWT74" s="8"/>
      <c r="OWU74" s="8"/>
      <c r="OWV74" s="8"/>
      <c r="OWW74" s="8"/>
      <c r="OWX74" s="8"/>
      <c r="OWY74" s="8"/>
      <c r="OWZ74" s="8"/>
      <c r="OXA74" s="8"/>
      <c r="OXB74" s="8"/>
      <c r="OXC74" s="8"/>
      <c r="OXD74" s="8"/>
      <c r="OXE74" s="8"/>
      <c r="OXF74" s="8"/>
      <c r="OXG74" s="8"/>
      <c r="OXH74" s="8"/>
      <c r="OXI74" s="8"/>
      <c r="OXJ74" s="8"/>
      <c r="OXK74" s="8"/>
      <c r="OXL74" s="8"/>
      <c r="OXM74" s="8"/>
      <c r="OXN74" s="8"/>
      <c r="OXO74" s="8"/>
      <c r="OXP74" s="8"/>
      <c r="OXQ74" s="8"/>
      <c r="OXR74" s="8"/>
      <c r="OXS74" s="8"/>
      <c r="OXT74" s="8"/>
      <c r="OXU74" s="8"/>
      <c r="OXV74" s="8"/>
      <c r="OXW74" s="8"/>
      <c r="OXX74" s="8"/>
      <c r="OXY74" s="8"/>
      <c r="OXZ74" s="8"/>
      <c r="OYA74" s="8"/>
      <c r="OYB74" s="8"/>
      <c r="OYC74" s="8"/>
      <c r="OYD74" s="8"/>
      <c r="OYE74" s="8"/>
      <c r="OYF74" s="8"/>
      <c r="OYG74" s="8"/>
      <c r="OYH74" s="8"/>
      <c r="OYI74" s="8"/>
      <c r="OYJ74" s="8"/>
      <c r="OYK74" s="8"/>
      <c r="OYL74" s="8"/>
      <c r="OYM74" s="8"/>
      <c r="OYN74" s="8"/>
      <c r="OYO74" s="8"/>
      <c r="OYP74" s="8"/>
      <c r="OYQ74" s="8"/>
      <c r="OYR74" s="8"/>
      <c r="OYS74" s="8"/>
      <c r="OYT74" s="8"/>
      <c r="OYU74" s="8"/>
      <c r="OYV74" s="8"/>
      <c r="OYW74" s="8"/>
      <c r="OYX74" s="8"/>
      <c r="OYY74" s="8"/>
      <c r="OYZ74" s="8"/>
      <c r="OZA74" s="8"/>
      <c r="OZB74" s="8"/>
      <c r="OZC74" s="8"/>
      <c r="OZD74" s="8"/>
      <c r="OZE74" s="8"/>
      <c r="OZF74" s="8"/>
      <c r="OZG74" s="8"/>
      <c r="OZH74" s="8"/>
      <c r="OZI74" s="8"/>
      <c r="OZJ74" s="8"/>
      <c r="OZK74" s="8"/>
      <c r="OZL74" s="8"/>
      <c r="OZM74" s="8"/>
      <c r="OZN74" s="8"/>
      <c r="OZO74" s="8"/>
      <c r="OZP74" s="8"/>
      <c r="OZQ74" s="8"/>
      <c r="OZR74" s="8"/>
      <c r="OZS74" s="8"/>
      <c r="OZT74" s="8"/>
      <c r="OZU74" s="8"/>
      <c r="OZV74" s="8"/>
      <c r="OZW74" s="8"/>
      <c r="OZX74" s="8"/>
      <c r="OZY74" s="8"/>
      <c r="OZZ74" s="8"/>
      <c r="PAA74" s="8"/>
      <c r="PAB74" s="8"/>
      <c r="PAC74" s="8"/>
      <c r="PAD74" s="8"/>
      <c r="PAE74" s="8"/>
      <c r="PAF74" s="8"/>
      <c r="PAG74" s="8"/>
      <c r="PAH74" s="8"/>
      <c r="PAI74" s="8"/>
      <c r="PAJ74" s="8"/>
      <c r="PAK74" s="8"/>
      <c r="PAL74" s="8"/>
      <c r="PAM74" s="8"/>
      <c r="PAN74" s="8"/>
      <c r="PAO74" s="8"/>
      <c r="PAP74" s="8"/>
      <c r="PAQ74" s="8"/>
      <c r="PAR74" s="8"/>
      <c r="PAS74" s="8"/>
      <c r="PAT74" s="8"/>
      <c r="PAU74" s="8"/>
      <c r="PAV74" s="8"/>
      <c r="PAW74" s="8"/>
      <c r="PAX74" s="8"/>
      <c r="PAY74" s="8"/>
      <c r="PAZ74" s="8"/>
      <c r="PBA74" s="8"/>
      <c r="PBB74" s="8"/>
      <c r="PBC74" s="8"/>
      <c r="PBD74" s="8"/>
      <c r="PBE74" s="8"/>
      <c r="PBF74" s="8"/>
      <c r="PBG74" s="8"/>
      <c r="PBH74" s="8"/>
      <c r="PBI74" s="8"/>
      <c r="PBJ74" s="8"/>
      <c r="PBK74" s="8"/>
      <c r="PBL74" s="8"/>
      <c r="PBM74" s="8"/>
      <c r="PBN74" s="8"/>
      <c r="PBO74" s="8"/>
      <c r="PBP74" s="8"/>
      <c r="PBQ74" s="8"/>
      <c r="PBR74" s="8"/>
      <c r="PBS74" s="8"/>
      <c r="PBT74" s="8"/>
      <c r="PBU74" s="8"/>
      <c r="PBV74" s="8"/>
      <c r="PBW74" s="8"/>
      <c r="PBX74" s="8"/>
      <c r="PBY74" s="8"/>
      <c r="PBZ74" s="8"/>
      <c r="PCA74" s="8"/>
      <c r="PCB74" s="8"/>
      <c r="PCC74" s="8"/>
      <c r="PCD74" s="8"/>
      <c r="PCE74" s="8"/>
      <c r="PCF74" s="8"/>
      <c r="PCG74" s="8"/>
      <c r="PCH74" s="8"/>
      <c r="PCI74" s="8"/>
      <c r="PCJ74" s="8"/>
      <c r="PCK74" s="8"/>
      <c r="PCL74" s="8"/>
      <c r="PCM74" s="8"/>
      <c r="PCN74" s="8"/>
      <c r="PCO74" s="8"/>
      <c r="PCP74" s="8"/>
      <c r="PCQ74" s="8"/>
      <c r="PCR74" s="8"/>
      <c r="PCS74" s="8"/>
      <c r="PCT74" s="8"/>
      <c r="PCU74" s="8"/>
      <c r="PCV74" s="8"/>
      <c r="PCW74" s="8"/>
      <c r="PCX74" s="8"/>
      <c r="PCY74" s="8"/>
      <c r="PCZ74" s="8"/>
      <c r="PDA74" s="8"/>
      <c r="PDB74" s="8"/>
      <c r="PDC74" s="8"/>
      <c r="PDD74" s="8"/>
      <c r="PDE74" s="8"/>
      <c r="PDF74" s="8"/>
      <c r="PDG74" s="8"/>
      <c r="PDH74" s="8"/>
      <c r="PDI74" s="8"/>
      <c r="PDJ74" s="8"/>
      <c r="PDK74" s="8"/>
      <c r="PDL74" s="8"/>
      <c r="PDM74" s="8"/>
      <c r="PDN74" s="8"/>
      <c r="PDO74" s="8"/>
      <c r="PDP74" s="8"/>
      <c r="PDQ74" s="8"/>
      <c r="PDR74" s="8"/>
      <c r="PDS74" s="8"/>
      <c r="PDT74" s="8"/>
      <c r="PDU74" s="8"/>
      <c r="PDV74" s="8"/>
      <c r="PDW74" s="8"/>
      <c r="PDX74" s="8"/>
      <c r="PDY74" s="8"/>
      <c r="PDZ74" s="8"/>
      <c r="PEA74" s="8"/>
      <c r="PEB74" s="8"/>
      <c r="PEC74" s="8"/>
      <c r="PED74" s="8"/>
      <c r="PEE74" s="8"/>
      <c r="PEF74" s="8"/>
      <c r="PEG74" s="8"/>
      <c r="PEH74" s="8"/>
      <c r="PEI74" s="8"/>
      <c r="PEJ74" s="8"/>
      <c r="PEK74" s="8"/>
      <c r="PEL74" s="8"/>
      <c r="PEM74" s="8"/>
      <c r="PEN74" s="8"/>
      <c r="PEO74" s="8"/>
      <c r="PEP74" s="8"/>
      <c r="PEQ74" s="8"/>
      <c r="PER74" s="8"/>
      <c r="PES74" s="8"/>
      <c r="PET74" s="8"/>
      <c r="PEU74" s="8"/>
      <c r="PEV74" s="8"/>
      <c r="PEW74" s="8"/>
      <c r="PEX74" s="8"/>
      <c r="PEY74" s="8"/>
      <c r="PEZ74" s="8"/>
      <c r="PFA74" s="8"/>
      <c r="PFB74" s="8"/>
      <c r="PFC74" s="8"/>
      <c r="PFD74" s="8"/>
      <c r="PFE74" s="8"/>
      <c r="PFF74" s="8"/>
      <c r="PFG74" s="8"/>
      <c r="PFH74" s="8"/>
      <c r="PFI74" s="8"/>
      <c r="PFJ74" s="8"/>
      <c r="PFK74" s="8"/>
      <c r="PFL74" s="8"/>
      <c r="PFM74" s="8"/>
      <c r="PFN74" s="8"/>
      <c r="PFO74" s="8"/>
      <c r="PFP74" s="8"/>
      <c r="PFQ74" s="8"/>
      <c r="PFR74" s="8"/>
      <c r="PFS74" s="8"/>
      <c r="PFT74" s="8"/>
      <c r="PFU74" s="8"/>
      <c r="PFV74" s="8"/>
      <c r="PFW74" s="8"/>
      <c r="PFX74" s="8"/>
      <c r="PFY74" s="8"/>
      <c r="PFZ74" s="8"/>
      <c r="PGA74" s="8"/>
      <c r="PGB74" s="8"/>
      <c r="PGC74" s="8"/>
      <c r="PGD74" s="8"/>
      <c r="PGE74" s="8"/>
      <c r="PGF74" s="8"/>
      <c r="PGG74" s="8"/>
      <c r="PGH74" s="8"/>
      <c r="PGI74" s="8"/>
      <c r="PGJ74" s="8"/>
      <c r="PGK74" s="8"/>
      <c r="PGL74" s="8"/>
      <c r="PGM74" s="8"/>
      <c r="PGN74" s="8"/>
      <c r="PGO74" s="8"/>
      <c r="PGP74" s="8"/>
      <c r="PGQ74" s="8"/>
      <c r="PGR74" s="8"/>
      <c r="PGS74" s="8"/>
      <c r="PGT74" s="8"/>
      <c r="PGU74" s="8"/>
      <c r="PGV74" s="8"/>
      <c r="PGW74" s="8"/>
      <c r="PGX74" s="8"/>
      <c r="PGY74" s="8"/>
      <c r="PGZ74" s="8"/>
      <c r="PHA74" s="8"/>
      <c r="PHB74" s="8"/>
      <c r="PHC74" s="8"/>
      <c r="PHD74" s="8"/>
      <c r="PHE74" s="8"/>
      <c r="PHF74" s="8"/>
      <c r="PHG74" s="8"/>
      <c r="PHH74" s="8"/>
      <c r="PHI74" s="8"/>
      <c r="PHJ74" s="8"/>
      <c r="PHK74" s="8"/>
      <c r="PHL74" s="8"/>
      <c r="PHM74" s="8"/>
      <c r="PHN74" s="8"/>
      <c r="PHO74" s="8"/>
      <c r="PHP74" s="8"/>
      <c r="PHQ74" s="8"/>
      <c r="PHR74" s="8"/>
      <c r="PHS74" s="8"/>
      <c r="PHT74" s="8"/>
      <c r="PHU74" s="8"/>
      <c r="PHV74" s="8"/>
      <c r="PHW74" s="8"/>
      <c r="PHX74" s="8"/>
      <c r="PHY74" s="8"/>
      <c r="PHZ74" s="8"/>
      <c r="PIA74" s="8"/>
      <c r="PIB74" s="8"/>
      <c r="PIC74" s="8"/>
      <c r="PID74" s="8"/>
      <c r="PIE74" s="8"/>
      <c r="PIF74" s="8"/>
      <c r="PIG74" s="8"/>
      <c r="PIH74" s="8"/>
      <c r="PII74" s="8"/>
      <c r="PIJ74" s="8"/>
      <c r="PIK74" s="8"/>
      <c r="PIL74" s="8"/>
      <c r="PIM74" s="8"/>
      <c r="PIN74" s="8"/>
      <c r="PIO74" s="8"/>
      <c r="PIP74" s="8"/>
      <c r="PIQ74" s="8"/>
      <c r="PIR74" s="8"/>
      <c r="PIS74" s="8"/>
      <c r="PIT74" s="8"/>
      <c r="PIU74" s="8"/>
      <c r="PIV74" s="8"/>
      <c r="PIW74" s="8"/>
      <c r="PIX74" s="8"/>
      <c r="PIY74" s="8"/>
      <c r="PIZ74" s="8"/>
      <c r="PJA74" s="8"/>
      <c r="PJB74" s="8"/>
      <c r="PJC74" s="8"/>
      <c r="PJD74" s="8"/>
      <c r="PJE74" s="8"/>
      <c r="PJF74" s="8"/>
      <c r="PJG74" s="8"/>
      <c r="PJH74" s="8"/>
      <c r="PJI74" s="8"/>
      <c r="PJJ74" s="8"/>
      <c r="PJK74" s="8"/>
      <c r="PJL74" s="8"/>
      <c r="PJM74" s="8"/>
      <c r="PJN74" s="8"/>
      <c r="PJO74" s="8"/>
      <c r="PJP74" s="8"/>
      <c r="PJQ74" s="8"/>
      <c r="PJR74" s="8"/>
      <c r="PJS74" s="8"/>
      <c r="PJT74" s="8"/>
      <c r="PJU74" s="8"/>
      <c r="PJV74" s="8"/>
      <c r="PJW74" s="8"/>
      <c r="PJX74" s="8"/>
      <c r="PJY74" s="8"/>
      <c r="PJZ74" s="8"/>
      <c r="PKA74" s="8"/>
      <c r="PKB74" s="8"/>
      <c r="PKC74" s="8"/>
      <c r="PKD74" s="8"/>
      <c r="PKE74" s="8"/>
      <c r="PKF74" s="8"/>
      <c r="PKG74" s="8"/>
      <c r="PKH74" s="8"/>
      <c r="PKI74" s="8"/>
      <c r="PKJ74" s="8"/>
      <c r="PKK74" s="8"/>
      <c r="PKL74" s="8"/>
      <c r="PKM74" s="8"/>
      <c r="PKN74" s="8"/>
      <c r="PKO74" s="8"/>
      <c r="PKP74" s="8"/>
      <c r="PKQ74" s="8"/>
      <c r="PKR74" s="8"/>
      <c r="PKS74" s="8"/>
      <c r="PKT74" s="8"/>
      <c r="PKU74" s="8"/>
      <c r="PKV74" s="8"/>
      <c r="PKW74" s="8"/>
      <c r="PKX74" s="8"/>
      <c r="PKY74" s="8"/>
      <c r="PKZ74" s="8"/>
      <c r="PLA74" s="8"/>
      <c r="PLB74" s="8"/>
      <c r="PLC74" s="8"/>
      <c r="PLD74" s="8"/>
      <c r="PLE74" s="8"/>
      <c r="PLF74" s="8"/>
      <c r="PLG74" s="8"/>
      <c r="PLH74" s="8"/>
      <c r="PLI74" s="8"/>
      <c r="PLJ74" s="8"/>
      <c r="PLK74" s="8"/>
      <c r="PLL74" s="8"/>
      <c r="PLM74" s="8"/>
      <c r="PLN74" s="8"/>
      <c r="PLO74" s="8"/>
      <c r="PLP74" s="8"/>
      <c r="PLQ74" s="8"/>
      <c r="PLR74" s="8"/>
      <c r="PLS74" s="8"/>
      <c r="PLT74" s="8"/>
      <c r="PLU74" s="8"/>
      <c r="PLV74" s="8"/>
      <c r="PLW74" s="8"/>
      <c r="PLX74" s="8"/>
      <c r="PLY74" s="8"/>
      <c r="PLZ74" s="8"/>
      <c r="PMA74" s="8"/>
      <c r="PMB74" s="8"/>
      <c r="PMC74" s="8"/>
      <c r="PMD74" s="8"/>
      <c r="PME74" s="8"/>
      <c r="PMF74" s="8"/>
      <c r="PMG74" s="8"/>
      <c r="PMH74" s="8"/>
      <c r="PMI74" s="8"/>
      <c r="PMJ74" s="8"/>
      <c r="PMK74" s="8"/>
      <c r="PML74" s="8"/>
      <c r="PMM74" s="8"/>
      <c r="PMN74" s="8"/>
      <c r="PMO74" s="8"/>
      <c r="PMP74" s="8"/>
      <c r="PMQ74" s="8"/>
      <c r="PMR74" s="8"/>
      <c r="PMS74" s="8"/>
      <c r="PMT74" s="8"/>
      <c r="PMU74" s="8"/>
      <c r="PMV74" s="8"/>
      <c r="PMW74" s="8"/>
      <c r="PMX74" s="8"/>
      <c r="PMY74" s="8"/>
      <c r="PMZ74" s="8"/>
      <c r="PNA74" s="8"/>
      <c r="PNB74" s="8"/>
      <c r="PNC74" s="8"/>
      <c r="PND74" s="8"/>
      <c r="PNE74" s="8"/>
      <c r="PNF74" s="8"/>
      <c r="PNG74" s="8"/>
      <c r="PNH74" s="8"/>
      <c r="PNI74" s="8"/>
      <c r="PNJ74" s="8"/>
      <c r="PNK74" s="8"/>
      <c r="PNL74" s="8"/>
      <c r="PNM74" s="8"/>
      <c r="PNN74" s="8"/>
      <c r="PNO74" s="8"/>
      <c r="PNP74" s="8"/>
      <c r="PNQ74" s="8"/>
      <c r="PNR74" s="8"/>
      <c r="PNS74" s="8"/>
      <c r="PNT74" s="8"/>
      <c r="PNU74" s="8"/>
      <c r="PNV74" s="8"/>
      <c r="PNW74" s="8"/>
      <c r="PNX74" s="8"/>
      <c r="PNY74" s="8"/>
      <c r="PNZ74" s="8"/>
      <c r="POA74" s="8"/>
      <c r="POB74" s="8"/>
      <c r="POC74" s="8"/>
      <c r="POD74" s="8"/>
      <c r="POE74" s="8"/>
      <c r="POF74" s="8"/>
      <c r="POG74" s="8"/>
      <c r="POH74" s="8"/>
      <c r="POI74" s="8"/>
      <c r="POJ74" s="8"/>
      <c r="POK74" s="8"/>
      <c r="POL74" s="8"/>
      <c r="POM74" s="8"/>
      <c r="PON74" s="8"/>
      <c r="POO74" s="8"/>
      <c r="POP74" s="8"/>
      <c r="POQ74" s="8"/>
      <c r="POR74" s="8"/>
      <c r="POS74" s="8"/>
      <c r="POT74" s="8"/>
      <c r="POU74" s="8"/>
      <c r="POV74" s="8"/>
      <c r="POW74" s="8"/>
      <c r="POX74" s="8"/>
      <c r="POY74" s="8"/>
      <c r="POZ74" s="8"/>
      <c r="PPA74" s="8"/>
      <c r="PPB74" s="8"/>
      <c r="PPC74" s="8"/>
      <c r="PPD74" s="8"/>
      <c r="PPE74" s="8"/>
      <c r="PPF74" s="8"/>
      <c r="PPG74" s="8"/>
      <c r="PPH74" s="8"/>
      <c r="PPI74" s="8"/>
      <c r="PPJ74" s="8"/>
      <c r="PPK74" s="8"/>
      <c r="PPL74" s="8"/>
      <c r="PPM74" s="8"/>
      <c r="PPN74" s="8"/>
      <c r="PPO74" s="8"/>
      <c r="PPP74" s="8"/>
      <c r="PPQ74" s="8"/>
      <c r="PPR74" s="8"/>
      <c r="PPS74" s="8"/>
      <c r="PPT74" s="8"/>
      <c r="PPU74" s="8"/>
      <c r="PPV74" s="8"/>
      <c r="PPW74" s="8"/>
      <c r="PPX74" s="8"/>
      <c r="PPY74" s="8"/>
      <c r="PPZ74" s="8"/>
      <c r="PQA74" s="8"/>
      <c r="PQB74" s="8"/>
      <c r="PQC74" s="8"/>
      <c r="PQD74" s="8"/>
      <c r="PQE74" s="8"/>
      <c r="PQF74" s="8"/>
      <c r="PQG74" s="8"/>
      <c r="PQH74" s="8"/>
      <c r="PQI74" s="8"/>
      <c r="PQJ74" s="8"/>
      <c r="PQK74" s="8"/>
      <c r="PQL74" s="8"/>
      <c r="PQM74" s="8"/>
      <c r="PQN74" s="8"/>
      <c r="PQO74" s="8"/>
      <c r="PQP74" s="8"/>
      <c r="PQQ74" s="8"/>
      <c r="PQR74" s="8"/>
      <c r="PQS74" s="8"/>
      <c r="PQT74" s="8"/>
      <c r="PQU74" s="8"/>
      <c r="PQV74" s="8"/>
      <c r="PQW74" s="8"/>
      <c r="PQX74" s="8"/>
      <c r="PQY74" s="8"/>
      <c r="PQZ74" s="8"/>
      <c r="PRA74" s="8"/>
      <c r="PRB74" s="8"/>
      <c r="PRC74" s="8"/>
      <c r="PRD74" s="8"/>
      <c r="PRE74" s="8"/>
      <c r="PRF74" s="8"/>
      <c r="PRG74" s="8"/>
      <c r="PRH74" s="8"/>
      <c r="PRI74" s="8"/>
      <c r="PRJ74" s="8"/>
      <c r="PRK74" s="8"/>
      <c r="PRL74" s="8"/>
      <c r="PRM74" s="8"/>
      <c r="PRN74" s="8"/>
      <c r="PRO74" s="8"/>
      <c r="PRP74" s="8"/>
      <c r="PRQ74" s="8"/>
      <c r="PRR74" s="8"/>
      <c r="PRS74" s="8"/>
      <c r="PRT74" s="8"/>
      <c r="PRU74" s="8"/>
      <c r="PRV74" s="8"/>
      <c r="PRW74" s="8"/>
      <c r="PRX74" s="8"/>
      <c r="PRY74" s="8"/>
      <c r="PRZ74" s="8"/>
      <c r="PSA74" s="8"/>
      <c r="PSB74" s="8"/>
      <c r="PSC74" s="8"/>
      <c r="PSD74" s="8"/>
      <c r="PSE74" s="8"/>
      <c r="PSF74" s="8"/>
      <c r="PSG74" s="8"/>
      <c r="PSH74" s="8"/>
      <c r="PSI74" s="8"/>
      <c r="PSJ74" s="8"/>
      <c r="PSK74" s="8"/>
      <c r="PSL74" s="8"/>
      <c r="PSM74" s="8"/>
      <c r="PSN74" s="8"/>
      <c r="PSO74" s="8"/>
      <c r="PSP74" s="8"/>
      <c r="PSQ74" s="8"/>
      <c r="PSR74" s="8"/>
      <c r="PSS74" s="8"/>
      <c r="PST74" s="8"/>
      <c r="PSU74" s="8"/>
      <c r="PSV74" s="8"/>
      <c r="PSW74" s="8"/>
      <c r="PSX74" s="8"/>
      <c r="PSY74" s="8"/>
      <c r="PSZ74" s="8"/>
      <c r="PTA74" s="8"/>
      <c r="PTB74" s="8"/>
      <c r="PTC74" s="8"/>
      <c r="PTD74" s="8"/>
      <c r="PTE74" s="8"/>
      <c r="PTF74" s="8"/>
      <c r="PTG74" s="8"/>
      <c r="PTH74" s="8"/>
      <c r="PTI74" s="8"/>
      <c r="PTJ74" s="8"/>
      <c r="PTK74" s="8"/>
      <c r="PTL74" s="8"/>
      <c r="PTM74" s="8"/>
      <c r="PTN74" s="8"/>
      <c r="PTO74" s="8"/>
      <c r="PTP74" s="8"/>
      <c r="PTQ74" s="8"/>
      <c r="PTR74" s="8"/>
      <c r="PTS74" s="8"/>
      <c r="PTT74" s="8"/>
      <c r="PTU74" s="8"/>
      <c r="PTV74" s="8"/>
      <c r="PTW74" s="8"/>
      <c r="PTX74" s="8"/>
      <c r="PTY74" s="8"/>
      <c r="PTZ74" s="8"/>
      <c r="PUA74" s="8"/>
      <c r="PUB74" s="8"/>
      <c r="PUC74" s="8"/>
      <c r="PUD74" s="8"/>
      <c r="PUE74" s="8"/>
      <c r="PUF74" s="8"/>
      <c r="PUG74" s="8"/>
      <c r="PUH74" s="8"/>
      <c r="PUI74" s="8"/>
      <c r="PUJ74" s="8"/>
      <c r="PUK74" s="8"/>
      <c r="PUL74" s="8"/>
      <c r="PUM74" s="8"/>
      <c r="PUN74" s="8"/>
      <c r="PUO74" s="8"/>
      <c r="PUP74" s="8"/>
      <c r="PUQ74" s="8"/>
      <c r="PUR74" s="8"/>
      <c r="PUS74" s="8"/>
      <c r="PUT74" s="8"/>
      <c r="PUU74" s="8"/>
      <c r="PUV74" s="8"/>
      <c r="PUW74" s="8"/>
      <c r="PUX74" s="8"/>
      <c r="PUY74" s="8"/>
      <c r="PUZ74" s="8"/>
      <c r="PVA74" s="8"/>
      <c r="PVB74" s="8"/>
      <c r="PVC74" s="8"/>
      <c r="PVD74" s="8"/>
      <c r="PVE74" s="8"/>
      <c r="PVF74" s="8"/>
      <c r="PVG74" s="8"/>
      <c r="PVH74" s="8"/>
      <c r="PVI74" s="8"/>
      <c r="PVJ74" s="8"/>
      <c r="PVK74" s="8"/>
      <c r="PVL74" s="8"/>
      <c r="PVM74" s="8"/>
      <c r="PVN74" s="8"/>
      <c r="PVO74" s="8"/>
      <c r="PVP74" s="8"/>
      <c r="PVQ74" s="8"/>
      <c r="PVR74" s="8"/>
      <c r="PVS74" s="8"/>
      <c r="PVT74" s="8"/>
      <c r="PVU74" s="8"/>
      <c r="PVV74" s="8"/>
      <c r="PVW74" s="8"/>
      <c r="PVX74" s="8"/>
      <c r="PVY74" s="8"/>
      <c r="PVZ74" s="8"/>
      <c r="PWA74" s="8"/>
      <c r="PWB74" s="8"/>
      <c r="PWC74" s="8"/>
      <c r="PWD74" s="8"/>
      <c r="PWE74" s="8"/>
      <c r="PWF74" s="8"/>
      <c r="PWG74" s="8"/>
      <c r="PWH74" s="8"/>
      <c r="PWI74" s="8"/>
      <c r="PWJ74" s="8"/>
      <c r="PWK74" s="8"/>
      <c r="PWL74" s="8"/>
      <c r="PWM74" s="8"/>
      <c r="PWN74" s="8"/>
      <c r="PWO74" s="8"/>
      <c r="PWP74" s="8"/>
      <c r="PWQ74" s="8"/>
      <c r="PWR74" s="8"/>
      <c r="PWS74" s="8"/>
      <c r="PWT74" s="8"/>
      <c r="PWU74" s="8"/>
      <c r="PWV74" s="8"/>
      <c r="PWW74" s="8"/>
      <c r="PWX74" s="8"/>
      <c r="PWY74" s="8"/>
      <c r="PWZ74" s="8"/>
      <c r="PXA74" s="8"/>
      <c r="PXB74" s="8"/>
      <c r="PXC74" s="8"/>
      <c r="PXD74" s="8"/>
      <c r="PXE74" s="8"/>
      <c r="PXF74" s="8"/>
      <c r="PXG74" s="8"/>
      <c r="PXH74" s="8"/>
      <c r="PXI74" s="8"/>
      <c r="PXJ74" s="8"/>
      <c r="PXK74" s="8"/>
      <c r="PXL74" s="8"/>
      <c r="PXM74" s="8"/>
      <c r="PXN74" s="8"/>
      <c r="PXO74" s="8"/>
      <c r="PXP74" s="8"/>
      <c r="PXQ74" s="8"/>
      <c r="PXR74" s="8"/>
      <c r="PXS74" s="8"/>
      <c r="PXT74" s="8"/>
      <c r="PXU74" s="8"/>
      <c r="PXV74" s="8"/>
      <c r="PXW74" s="8"/>
      <c r="PXX74" s="8"/>
      <c r="PXY74" s="8"/>
      <c r="PXZ74" s="8"/>
      <c r="PYA74" s="8"/>
      <c r="PYB74" s="8"/>
      <c r="PYC74" s="8"/>
      <c r="PYD74" s="8"/>
      <c r="PYE74" s="8"/>
      <c r="PYF74" s="8"/>
      <c r="PYG74" s="8"/>
      <c r="PYH74" s="8"/>
      <c r="PYI74" s="8"/>
      <c r="PYJ74" s="8"/>
      <c r="PYK74" s="8"/>
      <c r="PYL74" s="8"/>
      <c r="PYM74" s="8"/>
      <c r="PYN74" s="8"/>
      <c r="PYO74" s="8"/>
      <c r="PYP74" s="8"/>
      <c r="PYQ74" s="8"/>
      <c r="PYR74" s="8"/>
      <c r="PYS74" s="8"/>
      <c r="PYT74" s="8"/>
      <c r="PYU74" s="8"/>
      <c r="PYV74" s="8"/>
      <c r="PYW74" s="8"/>
      <c r="PYX74" s="8"/>
      <c r="PYY74" s="8"/>
      <c r="PYZ74" s="8"/>
      <c r="PZA74" s="8"/>
      <c r="PZB74" s="8"/>
      <c r="PZC74" s="8"/>
      <c r="PZD74" s="8"/>
      <c r="PZE74" s="8"/>
      <c r="PZF74" s="8"/>
      <c r="PZG74" s="8"/>
      <c r="PZH74" s="8"/>
      <c r="PZI74" s="8"/>
      <c r="PZJ74" s="8"/>
      <c r="PZK74" s="8"/>
      <c r="PZL74" s="8"/>
      <c r="PZM74" s="8"/>
      <c r="PZN74" s="8"/>
      <c r="PZO74" s="8"/>
      <c r="PZP74" s="8"/>
      <c r="PZQ74" s="8"/>
      <c r="PZR74" s="8"/>
      <c r="PZS74" s="8"/>
      <c r="PZT74" s="8"/>
      <c r="PZU74" s="8"/>
      <c r="PZV74" s="8"/>
      <c r="PZW74" s="8"/>
      <c r="PZX74" s="8"/>
      <c r="PZY74" s="8"/>
      <c r="PZZ74" s="8"/>
      <c r="QAA74" s="8"/>
      <c r="QAB74" s="8"/>
      <c r="QAC74" s="8"/>
      <c r="QAD74" s="8"/>
      <c r="QAE74" s="8"/>
      <c r="QAF74" s="8"/>
      <c r="QAG74" s="8"/>
      <c r="QAH74" s="8"/>
      <c r="QAI74" s="8"/>
      <c r="QAJ74" s="8"/>
      <c r="QAK74" s="8"/>
      <c r="QAL74" s="8"/>
      <c r="QAM74" s="8"/>
      <c r="QAN74" s="8"/>
      <c r="QAO74" s="8"/>
      <c r="QAP74" s="8"/>
      <c r="QAQ74" s="8"/>
      <c r="QAR74" s="8"/>
      <c r="QAS74" s="8"/>
      <c r="QAT74" s="8"/>
      <c r="QAU74" s="8"/>
      <c r="QAV74" s="8"/>
      <c r="QAW74" s="8"/>
      <c r="QAX74" s="8"/>
      <c r="QAY74" s="8"/>
      <c r="QAZ74" s="8"/>
      <c r="QBA74" s="8"/>
      <c r="QBB74" s="8"/>
      <c r="QBC74" s="8"/>
      <c r="QBD74" s="8"/>
      <c r="QBE74" s="8"/>
      <c r="QBF74" s="8"/>
      <c r="QBG74" s="8"/>
      <c r="QBH74" s="8"/>
      <c r="QBI74" s="8"/>
      <c r="QBJ74" s="8"/>
      <c r="QBK74" s="8"/>
      <c r="QBL74" s="8"/>
      <c r="QBM74" s="8"/>
      <c r="QBN74" s="8"/>
      <c r="QBO74" s="8"/>
      <c r="QBP74" s="8"/>
      <c r="QBQ74" s="8"/>
      <c r="QBR74" s="8"/>
      <c r="QBS74" s="8"/>
      <c r="QBT74" s="8"/>
      <c r="QBU74" s="8"/>
      <c r="QBV74" s="8"/>
      <c r="QBW74" s="8"/>
      <c r="QBX74" s="8"/>
      <c r="QBY74" s="8"/>
      <c r="QBZ74" s="8"/>
      <c r="QCA74" s="8"/>
      <c r="QCB74" s="8"/>
      <c r="QCC74" s="8"/>
      <c r="QCD74" s="8"/>
      <c r="QCE74" s="8"/>
      <c r="QCF74" s="8"/>
      <c r="QCG74" s="8"/>
      <c r="QCH74" s="8"/>
      <c r="QCI74" s="8"/>
      <c r="QCJ74" s="8"/>
      <c r="QCK74" s="8"/>
      <c r="QCL74" s="8"/>
      <c r="QCM74" s="8"/>
      <c r="QCN74" s="8"/>
      <c r="QCO74" s="8"/>
      <c r="QCP74" s="8"/>
      <c r="QCQ74" s="8"/>
      <c r="QCR74" s="8"/>
      <c r="QCS74" s="8"/>
      <c r="QCT74" s="8"/>
      <c r="QCU74" s="8"/>
      <c r="QCV74" s="8"/>
      <c r="QCW74" s="8"/>
      <c r="QCX74" s="8"/>
      <c r="QCY74" s="8"/>
      <c r="QCZ74" s="8"/>
      <c r="QDA74" s="8"/>
      <c r="QDB74" s="8"/>
      <c r="QDC74" s="8"/>
      <c r="QDD74" s="8"/>
      <c r="QDE74" s="8"/>
      <c r="QDF74" s="8"/>
      <c r="QDG74" s="8"/>
      <c r="QDH74" s="8"/>
      <c r="QDI74" s="8"/>
      <c r="QDJ74" s="8"/>
      <c r="QDK74" s="8"/>
      <c r="QDL74" s="8"/>
      <c r="QDM74" s="8"/>
      <c r="QDN74" s="8"/>
      <c r="QDO74" s="8"/>
      <c r="QDP74" s="8"/>
      <c r="QDQ74" s="8"/>
      <c r="QDR74" s="8"/>
      <c r="QDS74" s="8"/>
      <c r="QDT74" s="8"/>
      <c r="QDU74" s="8"/>
      <c r="QDV74" s="8"/>
      <c r="QDW74" s="8"/>
      <c r="QDX74" s="8"/>
      <c r="QDY74" s="8"/>
      <c r="QDZ74" s="8"/>
      <c r="QEA74" s="8"/>
      <c r="QEB74" s="8"/>
      <c r="QEC74" s="8"/>
      <c r="QED74" s="8"/>
      <c r="QEE74" s="8"/>
      <c r="QEF74" s="8"/>
      <c r="QEG74" s="8"/>
      <c r="QEH74" s="8"/>
      <c r="QEI74" s="8"/>
      <c r="QEJ74" s="8"/>
      <c r="QEK74" s="8"/>
      <c r="QEL74" s="8"/>
      <c r="QEM74" s="8"/>
      <c r="QEN74" s="8"/>
      <c r="QEO74" s="8"/>
      <c r="QEP74" s="8"/>
      <c r="QEQ74" s="8"/>
      <c r="QER74" s="8"/>
      <c r="QES74" s="8"/>
      <c r="QET74" s="8"/>
      <c r="QEU74" s="8"/>
      <c r="QEV74" s="8"/>
      <c r="QEW74" s="8"/>
      <c r="QEX74" s="8"/>
      <c r="QEY74" s="8"/>
      <c r="QEZ74" s="8"/>
      <c r="QFA74" s="8"/>
      <c r="QFB74" s="8"/>
      <c r="QFC74" s="8"/>
      <c r="QFD74" s="8"/>
      <c r="QFE74" s="8"/>
      <c r="QFF74" s="8"/>
      <c r="QFG74" s="8"/>
      <c r="QFH74" s="8"/>
      <c r="QFI74" s="8"/>
      <c r="QFJ74" s="8"/>
      <c r="QFK74" s="8"/>
      <c r="QFL74" s="8"/>
      <c r="QFM74" s="8"/>
      <c r="QFN74" s="8"/>
      <c r="QFO74" s="8"/>
      <c r="QFP74" s="8"/>
      <c r="QFQ74" s="8"/>
      <c r="QFR74" s="8"/>
      <c r="QFS74" s="8"/>
      <c r="QFT74" s="8"/>
      <c r="QFU74" s="8"/>
      <c r="QFV74" s="8"/>
      <c r="QFW74" s="8"/>
      <c r="QFX74" s="8"/>
      <c r="QFY74" s="8"/>
      <c r="QFZ74" s="8"/>
      <c r="QGA74" s="8"/>
      <c r="QGB74" s="8"/>
      <c r="QGC74" s="8"/>
      <c r="QGD74" s="8"/>
      <c r="QGE74" s="8"/>
      <c r="QGF74" s="8"/>
      <c r="QGG74" s="8"/>
      <c r="QGH74" s="8"/>
      <c r="QGI74" s="8"/>
      <c r="QGJ74" s="8"/>
      <c r="QGK74" s="8"/>
      <c r="QGL74" s="8"/>
      <c r="QGM74" s="8"/>
      <c r="QGN74" s="8"/>
      <c r="QGO74" s="8"/>
      <c r="QGP74" s="8"/>
      <c r="QGQ74" s="8"/>
      <c r="QGR74" s="8"/>
      <c r="QGS74" s="8"/>
      <c r="QGT74" s="8"/>
      <c r="QGU74" s="8"/>
      <c r="QGV74" s="8"/>
      <c r="QGW74" s="8"/>
      <c r="QGX74" s="8"/>
      <c r="QGY74" s="8"/>
      <c r="QGZ74" s="8"/>
      <c r="QHA74" s="8"/>
      <c r="QHB74" s="8"/>
      <c r="QHC74" s="8"/>
      <c r="QHD74" s="8"/>
      <c r="QHE74" s="8"/>
      <c r="QHF74" s="8"/>
      <c r="QHG74" s="8"/>
      <c r="QHH74" s="8"/>
      <c r="QHI74" s="8"/>
      <c r="QHJ74" s="8"/>
      <c r="QHK74" s="8"/>
      <c r="QHL74" s="8"/>
      <c r="QHM74" s="8"/>
      <c r="QHN74" s="8"/>
      <c r="QHO74" s="8"/>
      <c r="QHP74" s="8"/>
      <c r="QHQ74" s="8"/>
      <c r="QHR74" s="8"/>
      <c r="QHS74" s="8"/>
      <c r="QHT74" s="8"/>
      <c r="QHU74" s="8"/>
      <c r="QHV74" s="8"/>
      <c r="QHW74" s="8"/>
      <c r="QHX74" s="8"/>
      <c r="QHY74" s="8"/>
      <c r="QHZ74" s="8"/>
      <c r="QIA74" s="8"/>
      <c r="QIB74" s="8"/>
      <c r="QIC74" s="8"/>
      <c r="QID74" s="8"/>
      <c r="QIE74" s="8"/>
      <c r="QIF74" s="8"/>
      <c r="QIG74" s="8"/>
      <c r="QIH74" s="8"/>
      <c r="QII74" s="8"/>
      <c r="QIJ74" s="8"/>
      <c r="QIK74" s="8"/>
      <c r="QIL74" s="8"/>
      <c r="QIM74" s="8"/>
      <c r="QIN74" s="8"/>
      <c r="QIO74" s="8"/>
      <c r="QIP74" s="8"/>
      <c r="QIQ74" s="8"/>
      <c r="QIR74" s="8"/>
      <c r="QIS74" s="8"/>
      <c r="QIT74" s="8"/>
      <c r="QIU74" s="8"/>
      <c r="QIV74" s="8"/>
      <c r="QIW74" s="8"/>
      <c r="QIX74" s="8"/>
      <c r="QIY74" s="8"/>
      <c r="QIZ74" s="8"/>
      <c r="QJA74" s="8"/>
      <c r="QJB74" s="8"/>
      <c r="QJC74" s="8"/>
      <c r="QJD74" s="8"/>
      <c r="QJE74" s="8"/>
      <c r="QJF74" s="8"/>
      <c r="QJG74" s="8"/>
      <c r="QJH74" s="8"/>
      <c r="QJI74" s="8"/>
      <c r="QJJ74" s="8"/>
      <c r="QJK74" s="8"/>
      <c r="QJL74" s="8"/>
      <c r="QJM74" s="8"/>
      <c r="QJN74" s="8"/>
      <c r="QJO74" s="8"/>
      <c r="QJP74" s="8"/>
      <c r="QJQ74" s="8"/>
      <c r="QJR74" s="8"/>
      <c r="QJS74" s="8"/>
      <c r="QJT74" s="8"/>
      <c r="QJU74" s="8"/>
      <c r="QJV74" s="8"/>
      <c r="QJW74" s="8"/>
      <c r="QJX74" s="8"/>
      <c r="QJY74" s="8"/>
      <c r="QJZ74" s="8"/>
      <c r="QKA74" s="8"/>
      <c r="QKB74" s="8"/>
      <c r="QKC74" s="8"/>
      <c r="QKD74" s="8"/>
      <c r="QKE74" s="8"/>
      <c r="QKF74" s="8"/>
      <c r="QKG74" s="8"/>
      <c r="QKH74" s="8"/>
      <c r="QKI74" s="8"/>
      <c r="QKJ74" s="8"/>
      <c r="QKK74" s="8"/>
      <c r="QKL74" s="8"/>
      <c r="QKM74" s="8"/>
      <c r="QKN74" s="8"/>
      <c r="QKO74" s="8"/>
      <c r="QKP74" s="8"/>
      <c r="QKQ74" s="8"/>
      <c r="QKR74" s="8"/>
      <c r="QKS74" s="8"/>
      <c r="QKT74" s="8"/>
      <c r="QKU74" s="8"/>
      <c r="QKV74" s="8"/>
      <c r="QKW74" s="8"/>
      <c r="QKX74" s="8"/>
      <c r="QKY74" s="8"/>
      <c r="QKZ74" s="8"/>
      <c r="QLA74" s="8"/>
      <c r="QLB74" s="8"/>
      <c r="QLC74" s="8"/>
      <c r="QLD74" s="8"/>
      <c r="QLE74" s="8"/>
      <c r="QLF74" s="8"/>
      <c r="QLG74" s="8"/>
      <c r="QLH74" s="8"/>
      <c r="QLI74" s="8"/>
      <c r="QLJ74" s="8"/>
      <c r="QLK74" s="8"/>
      <c r="QLL74" s="8"/>
      <c r="QLM74" s="8"/>
      <c r="QLN74" s="8"/>
      <c r="QLO74" s="8"/>
      <c r="QLP74" s="8"/>
      <c r="QLQ74" s="8"/>
      <c r="QLR74" s="8"/>
      <c r="QLS74" s="8"/>
      <c r="QLT74" s="8"/>
      <c r="QLU74" s="8"/>
      <c r="QLV74" s="8"/>
      <c r="QLW74" s="8"/>
      <c r="QLX74" s="8"/>
      <c r="QLY74" s="8"/>
      <c r="QLZ74" s="8"/>
      <c r="QMA74" s="8"/>
      <c r="QMB74" s="8"/>
      <c r="QMC74" s="8"/>
      <c r="QMD74" s="8"/>
      <c r="QME74" s="8"/>
      <c r="QMF74" s="8"/>
      <c r="QMG74" s="8"/>
      <c r="QMH74" s="8"/>
      <c r="QMI74" s="8"/>
      <c r="QMJ74" s="8"/>
      <c r="QMK74" s="8"/>
      <c r="QML74" s="8"/>
      <c r="QMM74" s="8"/>
      <c r="QMN74" s="8"/>
      <c r="QMO74" s="8"/>
      <c r="QMP74" s="8"/>
      <c r="QMQ74" s="8"/>
      <c r="QMR74" s="8"/>
      <c r="QMS74" s="8"/>
      <c r="QMT74" s="8"/>
      <c r="QMU74" s="8"/>
      <c r="QMV74" s="8"/>
      <c r="QMW74" s="8"/>
      <c r="QMX74" s="8"/>
      <c r="QMY74" s="8"/>
      <c r="QMZ74" s="8"/>
      <c r="QNA74" s="8"/>
      <c r="QNB74" s="8"/>
      <c r="QNC74" s="8"/>
      <c r="QND74" s="8"/>
      <c r="QNE74" s="8"/>
      <c r="QNF74" s="8"/>
      <c r="QNG74" s="8"/>
      <c r="QNH74" s="8"/>
      <c r="QNI74" s="8"/>
      <c r="QNJ74" s="8"/>
      <c r="QNK74" s="8"/>
      <c r="QNL74" s="8"/>
      <c r="QNM74" s="8"/>
      <c r="QNN74" s="8"/>
      <c r="QNO74" s="8"/>
      <c r="QNP74" s="8"/>
      <c r="QNQ74" s="8"/>
      <c r="QNR74" s="8"/>
      <c r="QNS74" s="8"/>
      <c r="QNT74" s="8"/>
      <c r="QNU74" s="8"/>
      <c r="QNV74" s="8"/>
      <c r="QNW74" s="8"/>
      <c r="QNX74" s="8"/>
      <c r="QNY74" s="8"/>
      <c r="QNZ74" s="8"/>
      <c r="QOA74" s="8"/>
      <c r="QOB74" s="8"/>
      <c r="QOC74" s="8"/>
      <c r="QOD74" s="8"/>
      <c r="QOE74" s="8"/>
      <c r="QOF74" s="8"/>
      <c r="QOG74" s="8"/>
      <c r="QOH74" s="8"/>
      <c r="QOI74" s="8"/>
      <c r="QOJ74" s="8"/>
      <c r="QOK74" s="8"/>
      <c r="QOL74" s="8"/>
      <c r="QOM74" s="8"/>
      <c r="QON74" s="8"/>
      <c r="QOO74" s="8"/>
      <c r="QOP74" s="8"/>
      <c r="QOQ74" s="8"/>
      <c r="QOR74" s="8"/>
      <c r="QOS74" s="8"/>
      <c r="QOT74" s="8"/>
      <c r="QOU74" s="8"/>
      <c r="QOV74" s="8"/>
      <c r="QOW74" s="8"/>
      <c r="QOX74" s="8"/>
      <c r="QOY74" s="8"/>
      <c r="QOZ74" s="8"/>
      <c r="QPA74" s="8"/>
      <c r="QPB74" s="8"/>
      <c r="QPC74" s="8"/>
      <c r="QPD74" s="8"/>
      <c r="QPE74" s="8"/>
      <c r="QPF74" s="8"/>
      <c r="QPG74" s="8"/>
      <c r="QPH74" s="8"/>
      <c r="QPI74" s="8"/>
      <c r="QPJ74" s="8"/>
      <c r="QPK74" s="8"/>
      <c r="QPL74" s="8"/>
      <c r="QPM74" s="8"/>
      <c r="QPN74" s="8"/>
      <c r="QPO74" s="8"/>
      <c r="QPP74" s="8"/>
      <c r="QPQ74" s="8"/>
      <c r="QPR74" s="8"/>
      <c r="QPS74" s="8"/>
      <c r="QPT74" s="8"/>
      <c r="QPU74" s="8"/>
      <c r="QPV74" s="8"/>
      <c r="QPW74" s="8"/>
      <c r="QPX74" s="8"/>
      <c r="QPY74" s="8"/>
      <c r="QPZ74" s="8"/>
      <c r="QQA74" s="8"/>
      <c r="QQB74" s="8"/>
      <c r="QQC74" s="8"/>
      <c r="QQD74" s="8"/>
      <c r="QQE74" s="8"/>
      <c r="QQF74" s="8"/>
      <c r="QQG74" s="8"/>
      <c r="QQH74" s="8"/>
      <c r="QQI74" s="8"/>
      <c r="QQJ74" s="8"/>
      <c r="QQK74" s="8"/>
      <c r="QQL74" s="8"/>
      <c r="QQM74" s="8"/>
      <c r="QQN74" s="8"/>
      <c r="QQO74" s="8"/>
      <c r="QQP74" s="8"/>
      <c r="QQQ74" s="8"/>
      <c r="QQR74" s="8"/>
      <c r="QQS74" s="8"/>
      <c r="QQT74" s="8"/>
      <c r="QQU74" s="8"/>
      <c r="QQV74" s="8"/>
      <c r="QQW74" s="8"/>
      <c r="QQX74" s="8"/>
      <c r="QQY74" s="8"/>
      <c r="QQZ74" s="8"/>
      <c r="QRA74" s="8"/>
      <c r="QRB74" s="8"/>
      <c r="QRC74" s="8"/>
      <c r="QRD74" s="8"/>
      <c r="QRE74" s="8"/>
      <c r="QRF74" s="8"/>
      <c r="QRG74" s="8"/>
      <c r="QRH74" s="8"/>
      <c r="QRI74" s="8"/>
      <c r="QRJ74" s="8"/>
      <c r="QRK74" s="8"/>
      <c r="QRL74" s="8"/>
      <c r="QRM74" s="8"/>
      <c r="QRN74" s="8"/>
      <c r="QRO74" s="8"/>
      <c r="QRP74" s="8"/>
      <c r="QRQ74" s="8"/>
      <c r="QRR74" s="8"/>
      <c r="QRS74" s="8"/>
      <c r="QRT74" s="8"/>
      <c r="QRU74" s="8"/>
      <c r="QRV74" s="8"/>
      <c r="QRW74" s="8"/>
      <c r="QRX74" s="8"/>
      <c r="QRY74" s="8"/>
      <c r="QRZ74" s="8"/>
      <c r="QSA74" s="8"/>
      <c r="QSB74" s="8"/>
      <c r="QSC74" s="8"/>
      <c r="QSD74" s="8"/>
      <c r="QSE74" s="8"/>
      <c r="QSF74" s="8"/>
      <c r="QSG74" s="8"/>
      <c r="QSH74" s="8"/>
      <c r="QSI74" s="8"/>
      <c r="QSJ74" s="8"/>
      <c r="QSK74" s="8"/>
      <c r="QSL74" s="8"/>
      <c r="QSM74" s="8"/>
      <c r="QSN74" s="8"/>
      <c r="QSO74" s="8"/>
      <c r="QSP74" s="8"/>
      <c r="QSQ74" s="8"/>
      <c r="QSR74" s="8"/>
      <c r="QSS74" s="8"/>
      <c r="QST74" s="8"/>
      <c r="QSU74" s="8"/>
      <c r="QSV74" s="8"/>
      <c r="QSW74" s="8"/>
      <c r="QSX74" s="8"/>
      <c r="QSY74" s="8"/>
      <c r="QSZ74" s="8"/>
      <c r="QTA74" s="8"/>
      <c r="QTB74" s="8"/>
      <c r="QTC74" s="8"/>
      <c r="QTD74" s="8"/>
      <c r="QTE74" s="8"/>
      <c r="QTF74" s="8"/>
      <c r="QTG74" s="8"/>
      <c r="QTH74" s="8"/>
      <c r="QTI74" s="8"/>
      <c r="QTJ74" s="8"/>
      <c r="QTK74" s="8"/>
      <c r="QTL74" s="8"/>
      <c r="QTM74" s="8"/>
      <c r="QTN74" s="8"/>
      <c r="QTO74" s="8"/>
      <c r="QTP74" s="8"/>
      <c r="QTQ74" s="8"/>
      <c r="QTR74" s="8"/>
      <c r="QTS74" s="8"/>
      <c r="QTT74" s="8"/>
      <c r="QTU74" s="8"/>
      <c r="QTV74" s="8"/>
      <c r="QTW74" s="8"/>
      <c r="QTX74" s="8"/>
      <c r="QTY74" s="8"/>
      <c r="QTZ74" s="8"/>
      <c r="QUA74" s="8"/>
      <c r="QUB74" s="8"/>
      <c r="QUC74" s="8"/>
      <c r="QUD74" s="8"/>
      <c r="QUE74" s="8"/>
      <c r="QUF74" s="8"/>
      <c r="QUG74" s="8"/>
      <c r="QUH74" s="8"/>
      <c r="QUI74" s="8"/>
      <c r="QUJ74" s="8"/>
      <c r="QUK74" s="8"/>
      <c r="QUL74" s="8"/>
      <c r="QUM74" s="8"/>
      <c r="QUN74" s="8"/>
      <c r="QUO74" s="8"/>
      <c r="QUP74" s="8"/>
      <c r="QUQ74" s="8"/>
      <c r="QUR74" s="8"/>
      <c r="QUS74" s="8"/>
      <c r="QUT74" s="8"/>
      <c r="QUU74" s="8"/>
      <c r="QUV74" s="8"/>
      <c r="QUW74" s="8"/>
      <c r="QUX74" s="8"/>
      <c r="QUY74" s="8"/>
      <c r="QUZ74" s="8"/>
      <c r="QVA74" s="8"/>
      <c r="QVB74" s="8"/>
      <c r="QVC74" s="8"/>
      <c r="QVD74" s="8"/>
      <c r="QVE74" s="8"/>
      <c r="QVF74" s="8"/>
      <c r="QVG74" s="8"/>
      <c r="QVH74" s="8"/>
      <c r="QVI74" s="8"/>
      <c r="QVJ74" s="8"/>
      <c r="QVK74" s="8"/>
      <c r="QVL74" s="8"/>
      <c r="QVM74" s="8"/>
      <c r="QVN74" s="8"/>
      <c r="QVO74" s="8"/>
      <c r="QVP74" s="8"/>
      <c r="QVQ74" s="8"/>
      <c r="QVR74" s="8"/>
      <c r="QVS74" s="8"/>
      <c r="QVT74" s="8"/>
      <c r="QVU74" s="8"/>
      <c r="QVV74" s="8"/>
      <c r="QVW74" s="8"/>
      <c r="QVX74" s="8"/>
      <c r="QVY74" s="8"/>
      <c r="QVZ74" s="8"/>
      <c r="QWA74" s="8"/>
      <c r="QWB74" s="8"/>
      <c r="QWC74" s="8"/>
      <c r="QWD74" s="8"/>
      <c r="QWE74" s="8"/>
      <c r="QWF74" s="8"/>
      <c r="QWG74" s="8"/>
      <c r="QWH74" s="8"/>
      <c r="QWI74" s="8"/>
      <c r="QWJ74" s="8"/>
      <c r="QWK74" s="8"/>
      <c r="QWL74" s="8"/>
      <c r="QWM74" s="8"/>
      <c r="QWN74" s="8"/>
      <c r="QWO74" s="8"/>
      <c r="QWP74" s="8"/>
      <c r="QWQ74" s="8"/>
      <c r="QWR74" s="8"/>
      <c r="QWS74" s="8"/>
      <c r="QWT74" s="8"/>
      <c r="QWU74" s="8"/>
      <c r="QWV74" s="8"/>
      <c r="QWW74" s="8"/>
      <c r="QWX74" s="8"/>
      <c r="QWY74" s="8"/>
      <c r="QWZ74" s="8"/>
      <c r="QXA74" s="8"/>
      <c r="QXB74" s="8"/>
      <c r="QXC74" s="8"/>
      <c r="QXD74" s="8"/>
      <c r="QXE74" s="8"/>
      <c r="QXF74" s="8"/>
      <c r="QXG74" s="8"/>
      <c r="QXH74" s="8"/>
      <c r="QXI74" s="8"/>
      <c r="QXJ74" s="8"/>
      <c r="QXK74" s="8"/>
      <c r="QXL74" s="8"/>
      <c r="QXM74" s="8"/>
      <c r="QXN74" s="8"/>
      <c r="QXO74" s="8"/>
      <c r="QXP74" s="8"/>
      <c r="QXQ74" s="8"/>
      <c r="QXR74" s="8"/>
      <c r="QXS74" s="8"/>
      <c r="QXT74" s="8"/>
      <c r="QXU74" s="8"/>
      <c r="QXV74" s="8"/>
      <c r="QXW74" s="8"/>
      <c r="QXX74" s="8"/>
      <c r="QXY74" s="8"/>
      <c r="QXZ74" s="8"/>
      <c r="QYA74" s="8"/>
      <c r="QYB74" s="8"/>
      <c r="QYC74" s="8"/>
      <c r="QYD74" s="8"/>
      <c r="QYE74" s="8"/>
      <c r="QYF74" s="8"/>
      <c r="QYG74" s="8"/>
      <c r="QYH74" s="8"/>
      <c r="QYI74" s="8"/>
      <c r="QYJ74" s="8"/>
      <c r="QYK74" s="8"/>
      <c r="QYL74" s="8"/>
      <c r="QYM74" s="8"/>
      <c r="QYN74" s="8"/>
      <c r="QYO74" s="8"/>
      <c r="QYP74" s="8"/>
      <c r="QYQ74" s="8"/>
      <c r="QYR74" s="8"/>
      <c r="QYS74" s="8"/>
      <c r="QYT74" s="8"/>
      <c r="QYU74" s="8"/>
      <c r="QYV74" s="8"/>
      <c r="QYW74" s="8"/>
      <c r="QYX74" s="8"/>
      <c r="QYY74" s="8"/>
      <c r="QYZ74" s="8"/>
      <c r="QZA74" s="8"/>
      <c r="QZB74" s="8"/>
      <c r="QZC74" s="8"/>
      <c r="QZD74" s="8"/>
      <c r="QZE74" s="8"/>
      <c r="QZF74" s="8"/>
      <c r="QZG74" s="8"/>
      <c r="QZH74" s="8"/>
      <c r="QZI74" s="8"/>
      <c r="QZJ74" s="8"/>
      <c r="QZK74" s="8"/>
      <c r="QZL74" s="8"/>
      <c r="QZM74" s="8"/>
      <c r="QZN74" s="8"/>
      <c r="QZO74" s="8"/>
      <c r="QZP74" s="8"/>
      <c r="QZQ74" s="8"/>
      <c r="QZR74" s="8"/>
      <c r="QZS74" s="8"/>
      <c r="QZT74" s="8"/>
      <c r="QZU74" s="8"/>
      <c r="QZV74" s="8"/>
      <c r="QZW74" s="8"/>
      <c r="QZX74" s="8"/>
      <c r="QZY74" s="8"/>
      <c r="QZZ74" s="8"/>
      <c r="RAA74" s="8"/>
      <c r="RAB74" s="8"/>
      <c r="RAC74" s="8"/>
      <c r="RAD74" s="8"/>
      <c r="RAE74" s="8"/>
      <c r="RAF74" s="8"/>
      <c r="RAG74" s="8"/>
      <c r="RAH74" s="8"/>
      <c r="RAI74" s="8"/>
      <c r="RAJ74" s="8"/>
      <c r="RAK74" s="8"/>
      <c r="RAL74" s="8"/>
      <c r="RAM74" s="8"/>
      <c r="RAN74" s="8"/>
      <c r="RAO74" s="8"/>
      <c r="RAP74" s="8"/>
      <c r="RAQ74" s="8"/>
      <c r="RAR74" s="8"/>
      <c r="RAS74" s="8"/>
      <c r="RAT74" s="8"/>
      <c r="RAU74" s="8"/>
      <c r="RAV74" s="8"/>
      <c r="RAW74" s="8"/>
      <c r="RAX74" s="8"/>
      <c r="RAY74" s="8"/>
      <c r="RAZ74" s="8"/>
      <c r="RBA74" s="8"/>
      <c r="RBB74" s="8"/>
      <c r="RBC74" s="8"/>
      <c r="RBD74" s="8"/>
      <c r="RBE74" s="8"/>
      <c r="RBF74" s="8"/>
      <c r="RBG74" s="8"/>
      <c r="RBH74" s="8"/>
      <c r="RBI74" s="8"/>
      <c r="RBJ74" s="8"/>
      <c r="RBK74" s="8"/>
      <c r="RBL74" s="8"/>
      <c r="RBM74" s="8"/>
      <c r="RBN74" s="8"/>
      <c r="RBO74" s="8"/>
      <c r="RBP74" s="8"/>
      <c r="RBQ74" s="8"/>
      <c r="RBR74" s="8"/>
      <c r="RBS74" s="8"/>
      <c r="RBT74" s="8"/>
      <c r="RBU74" s="8"/>
      <c r="RBV74" s="8"/>
      <c r="RBW74" s="8"/>
      <c r="RBX74" s="8"/>
      <c r="RBY74" s="8"/>
      <c r="RBZ74" s="8"/>
      <c r="RCA74" s="8"/>
      <c r="RCB74" s="8"/>
      <c r="RCC74" s="8"/>
      <c r="RCD74" s="8"/>
      <c r="RCE74" s="8"/>
      <c r="RCF74" s="8"/>
      <c r="RCG74" s="8"/>
      <c r="RCH74" s="8"/>
      <c r="RCI74" s="8"/>
      <c r="RCJ74" s="8"/>
      <c r="RCK74" s="8"/>
      <c r="RCL74" s="8"/>
      <c r="RCM74" s="8"/>
      <c r="RCN74" s="8"/>
      <c r="RCO74" s="8"/>
      <c r="RCP74" s="8"/>
      <c r="RCQ74" s="8"/>
      <c r="RCR74" s="8"/>
      <c r="RCS74" s="8"/>
      <c r="RCT74" s="8"/>
      <c r="RCU74" s="8"/>
      <c r="RCV74" s="8"/>
      <c r="RCW74" s="8"/>
      <c r="RCX74" s="8"/>
      <c r="RCY74" s="8"/>
      <c r="RCZ74" s="8"/>
      <c r="RDA74" s="8"/>
      <c r="RDB74" s="8"/>
      <c r="RDC74" s="8"/>
      <c r="RDD74" s="8"/>
      <c r="RDE74" s="8"/>
      <c r="RDF74" s="8"/>
      <c r="RDG74" s="8"/>
      <c r="RDH74" s="8"/>
      <c r="RDI74" s="8"/>
      <c r="RDJ74" s="8"/>
      <c r="RDK74" s="8"/>
      <c r="RDL74" s="8"/>
      <c r="RDM74" s="8"/>
      <c r="RDN74" s="8"/>
      <c r="RDO74" s="8"/>
      <c r="RDP74" s="8"/>
      <c r="RDQ74" s="8"/>
      <c r="RDR74" s="8"/>
      <c r="RDS74" s="8"/>
      <c r="RDT74" s="8"/>
      <c r="RDU74" s="8"/>
      <c r="RDV74" s="8"/>
      <c r="RDW74" s="8"/>
      <c r="RDX74" s="8"/>
      <c r="RDY74" s="8"/>
      <c r="RDZ74" s="8"/>
      <c r="REA74" s="8"/>
      <c r="REB74" s="8"/>
      <c r="REC74" s="8"/>
      <c r="RED74" s="8"/>
      <c r="REE74" s="8"/>
      <c r="REF74" s="8"/>
      <c r="REG74" s="8"/>
      <c r="REH74" s="8"/>
      <c r="REI74" s="8"/>
      <c r="REJ74" s="8"/>
      <c r="REK74" s="8"/>
      <c r="REL74" s="8"/>
      <c r="REM74" s="8"/>
      <c r="REN74" s="8"/>
      <c r="REO74" s="8"/>
      <c r="REP74" s="8"/>
      <c r="REQ74" s="8"/>
      <c r="RER74" s="8"/>
      <c r="RES74" s="8"/>
      <c r="RET74" s="8"/>
      <c r="REU74" s="8"/>
      <c r="REV74" s="8"/>
      <c r="REW74" s="8"/>
      <c r="REX74" s="8"/>
      <c r="REY74" s="8"/>
      <c r="REZ74" s="8"/>
      <c r="RFA74" s="8"/>
      <c r="RFB74" s="8"/>
      <c r="RFC74" s="8"/>
      <c r="RFD74" s="8"/>
      <c r="RFE74" s="8"/>
      <c r="RFF74" s="8"/>
      <c r="RFG74" s="8"/>
      <c r="RFH74" s="8"/>
      <c r="RFI74" s="8"/>
      <c r="RFJ74" s="8"/>
      <c r="RFK74" s="8"/>
      <c r="RFL74" s="8"/>
      <c r="RFM74" s="8"/>
      <c r="RFN74" s="8"/>
      <c r="RFO74" s="8"/>
      <c r="RFP74" s="8"/>
      <c r="RFQ74" s="8"/>
      <c r="RFR74" s="8"/>
      <c r="RFS74" s="8"/>
      <c r="RFT74" s="8"/>
      <c r="RFU74" s="8"/>
      <c r="RFV74" s="8"/>
      <c r="RFW74" s="8"/>
      <c r="RFX74" s="8"/>
      <c r="RFY74" s="8"/>
      <c r="RFZ74" s="8"/>
      <c r="RGA74" s="8"/>
      <c r="RGB74" s="8"/>
      <c r="RGC74" s="8"/>
      <c r="RGD74" s="8"/>
      <c r="RGE74" s="8"/>
      <c r="RGF74" s="8"/>
      <c r="RGG74" s="8"/>
      <c r="RGH74" s="8"/>
      <c r="RGI74" s="8"/>
      <c r="RGJ74" s="8"/>
      <c r="RGK74" s="8"/>
      <c r="RGL74" s="8"/>
      <c r="RGM74" s="8"/>
      <c r="RGN74" s="8"/>
      <c r="RGO74" s="8"/>
      <c r="RGP74" s="8"/>
      <c r="RGQ74" s="8"/>
      <c r="RGR74" s="8"/>
      <c r="RGS74" s="8"/>
      <c r="RGT74" s="8"/>
      <c r="RGU74" s="8"/>
      <c r="RGV74" s="8"/>
      <c r="RGW74" s="8"/>
      <c r="RGX74" s="8"/>
      <c r="RGY74" s="8"/>
      <c r="RGZ74" s="8"/>
      <c r="RHA74" s="8"/>
      <c r="RHB74" s="8"/>
      <c r="RHC74" s="8"/>
      <c r="RHD74" s="8"/>
      <c r="RHE74" s="8"/>
      <c r="RHF74" s="8"/>
      <c r="RHG74" s="8"/>
      <c r="RHH74" s="8"/>
      <c r="RHI74" s="8"/>
      <c r="RHJ74" s="8"/>
      <c r="RHK74" s="8"/>
      <c r="RHL74" s="8"/>
      <c r="RHM74" s="8"/>
      <c r="RHN74" s="8"/>
      <c r="RHO74" s="8"/>
      <c r="RHP74" s="8"/>
      <c r="RHQ74" s="8"/>
      <c r="RHR74" s="8"/>
      <c r="RHS74" s="8"/>
      <c r="RHT74" s="8"/>
      <c r="RHU74" s="8"/>
      <c r="RHV74" s="8"/>
      <c r="RHW74" s="8"/>
      <c r="RHX74" s="8"/>
      <c r="RHY74" s="8"/>
      <c r="RHZ74" s="8"/>
      <c r="RIA74" s="8"/>
      <c r="RIB74" s="8"/>
      <c r="RIC74" s="8"/>
      <c r="RID74" s="8"/>
      <c r="RIE74" s="8"/>
      <c r="RIF74" s="8"/>
      <c r="RIG74" s="8"/>
      <c r="RIH74" s="8"/>
      <c r="RII74" s="8"/>
      <c r="RIJ74" s="8"/>
      <c r="RIK74" s="8"/>
      <c r="RIL74" s="8"/>
      <c r="RIM74" s="8"/>
      <c r="RIN74" s="8"/>
      <c r="RIO74" s="8"/>
      <c r="RIP74" s="8"/>
      <c r="RIQ74" s="8"/>
      <c r="RIR74" s="8"/>
      <c r="RIS74" s="8"/>
      <c r="RIT74" s="8"/>
      <c r="RIU74" s="8"/>
      <c r="RIV74" s="8"/>
      <c r="RIW74" s="8"/>
      <c r="RIX74" s="8"/>
      <c r="RIY74" s="8"/>
      <c r="RIZ74" s="8"/>
      <c r="RJA74" s="8"/>
      <c r="RJB74" s="8"/>
      <c r="RJC74" s="8"/>
      <c r="RJD74" s="8"/>
      <c r="RJE74" s="8"/>
      <c r="RJF74" s="8"/>
      <c r="RJG74" s="8"/>
      <c r="RJH74" s="8"/>
      <c r="RJI74" s="8"/>
      <c r="RJJ74" s="8"/>
      <c r="RJK74" s="8"/>
      <c r="RJL74" s="8"/>
      <c r="RJM74" s="8"/>
      <c r="RJN74" s="8"/>
      <c r="RJO74" s="8"/>
      <c r="RJP74" s="8"/>
      <c r="RJQ74" s="8"/>
      <c r="RJR74" s="8"/>
      <c r="RJS74" s="8"/>
      <c r="RJT74" s="8"/>
      <c r="RJU74" s="8"/>
      <c r="RJV74" s="8"/>
      <c r="RJW74" s="8"/>
      <c r="RJX74" s="8"/>
      <c r="RJY74" s="8"/>
      <c r="RJZ74" s="8"/>
      <c r="RKA74" s="8"/>
      <c r="RKB74" s="8"/>
      <c r="RKC74" s="8"/>
      <c r="RKD74" s="8"/>
      <c r="RKE74" s="8"/>
      <c r="RKF74" s="8"/>
      <c r="RKG74" s="8"/>
      <c r="RKH74" s="8"/>
      <c r="RKI74" s="8"/>
      <c r="RKJ74" s="8"/>
      <c r="RKK74" s="8"/>
      <c r="RKL74" s="8"/>
      <c r="RKM74" s="8"/>
      <c r="RKN74" s="8"/>
      <c r="RKO74" s="8"/>
      <c r="RKP74" s="8"/>
      <c r="RKQ74" s="8"/>
      <c r="RKR74" s="8"/>
      <c r="RKS74" s="8"/>
      <c r="RKT74" s="8"/>
      <c r="RKU74" s="8"/>
      <c r="RKV74" s="8"/>
      <c r="RKW74" s="8"/>
      <c r="RKX74" s="8"/>
      <c r="RKY74" s="8"/>
      <c r="RKZ74" s="8"/>
      <c r="RLA74" s="8"/>
      <c r="RLB74" s="8"/>
      <c r="RLC74" s="8"/>
      <c r="RLD74" s="8"/>
      <c r="RLE74" s="8"/>
      <c r="RLF74" s="8"/>
      <c r="RLG74" s="8"/>
      <c r="RLH74" s="8"/>
      <c r="RLI74" s="8"/>
      <c r="RLJ74" s="8"/>
      <c r="RLK74" s="8"/>
      <c r="RLL74" s="8"/>
      <c r="RLM74" s="8"/>
      <c r="RLN74" s="8"/>
      <c r="RLO74" s="8"/>
      <c r="RLP74" s="8"/>
      <c r="RLQ74" s="8"/>
      <c r="RLR74" s="8"/>
      <c r="RLS74" s="8"/>
      <c r="RLT74" s="8"/>
      <c r="RLU74" s="8"/>
      <c r="RLV74" s="8"/>
      <c r="RLW74" s="8"/>
      <c r="RLX74" s="8"/>
      <c r="RLY74" s="8"/>
      <c r="RLZ74" s="8"/>
      <c r="RMA74" s="8"/>
      <c r="RMB74" s="8"/>
      <c r="RMC74" s="8"/>
      <c r="RMD74" s="8"/>
      <c r="RME74" s="8"/>
      <c r="RMF74" s="8"/>
      <c r="RMG74" s="8"/>
      <c r="RMH74" s="8"/>
      <c r="RMI74" s="8"/>
      <c r="RMJ74" s="8"/>
      <c r="RMK74" s="8"/>
      <c r="RML74" s="8"/>
      <c r="RMM74" s="8"/>
      <c r="RMN74" s="8"/>
      <c r="RMO74" s="8"/>
      <c r="RMP74" s="8"/>
      <c r="RMQ74" s="8"/>
      <c r="RMR74" s="8"/>
      <c r="RMS74" s="8"/>
      <c r="RMT74" s="8"/>
      <c r="RMU74" s="8"/>
      <c r="RMV74" s="8"/>
      <c r="RMW74" s="8"/>
      <c r="RMX74" s="8"/>
      <c r="RMY74" s="8"/>
      <c r="RMZ74" s="8"/>
      <c r="RNA74" s="8"/>
      <c r="RNB74" s="8"/>
      <c r="RNC74" s="8"/>
      <c r="RND74" s="8"/>
      <c r="RNE74" s="8"/>
      <c r="RNF74" s="8"/>
      <c r="RNG74" s="8"/>
      <c r="RNH74" s="8"/>
      <c r="RNI74" s="8"/>
      <c r="RNJ74" s="8"/>
      <c r="RNK74" s="8"/>
      <c r="RNL74" s="8"/>
      <c r="RNM74" s="8"/>
      <c r="RNN74" s="8"/>
      <c r="RNO74" s="8"/>
      <c r="RNP74" s="8"/>
      <c r="RNQ74" s="8"/>
      <c r="RNR74" s="8"/>
      <c r="RNS74" s="8"/>
      <c r="RNT74" s="8"/>
      <c r="RNU74" s="8"/>
      <c r="RNV74" s="8"/>
      <c r="RNW74" s="8"/>
      <c r="RNX74" s="8"/>
      <c r="RNY74" s="8"/>
      <c r="RNZ74" s="8"/>
      <c r="ROA74" s="8"/>
      <c r="ROB74" s="8"/>
      <c r="ROC74" s="8"/>
      <c r="ROD74" s="8"/>
      <c r="ROE74" s="8"/>
      <c r="ROF74" s="8"/>
      <c r="ROG74" s="8"/>
      <c r="ROH74" s="8"/>
      <c r="ROI74" s="8"/>
      <c r="ROJ74" s="8"/>
      <c r="ROK74" s="8"/>
      <c r="ROL74" s="8"/>
      <c r="ROM74" s="8"/>
      <c r="RON74" s="8"/>
      <c r="ROO74" s="8"/>
      <c r="ROP74" s="8"/>
      <c r="ROQ74" s="8"/>
      <c r="ROR74" s="8"/>
      <c r="ROS74" s="8"/>
      <c r="ROT74" s="8"/>
      <c r="ROU74" s="8"/>
      <c r="ROV74" s="8"/>
      <c r="ROW74" s="8"/>
      <c r="ROX74" s="8"/>
      <c r="ROY74" s="8"/>
      <c r="ROZ74" s="8"/>
      <c r="RPA74" s="8"/>
      <c r="RPB74" s="8"/>
      <c r="RPC74" s="8"/>
      <c r="RPD74" s="8"/>
      <c r="RPE74" s="8"/>
      <c r="RPF74" s="8"/>
      <c r="RPG74" s="8"/>
      <c r="RPH74" s="8"/>
      <c r="RPI74" s="8"/>
      <c r="RPJ74" s="8"/>
      <c r="RPK74" s="8"/>
      <c r="RPL74" s="8"/>
      <c r="RPM74" s="8"/>
      <c r="RPN74" s="8"/>
      <c r="RPO74" s="8"/>
      <c r="RPP74" s="8"/>
      <c r="RPQ74" s="8"/>
      <c r="RPR74" s="8"/>
      <c r="RPS74" s="8"/>
      <c r="RPT74" s="8"/>
      <c r="RPU74" s="8"/>
      <c r="RPV74" s="8"/>
      <c r="RPW74" s="8"/>
      <c r="RPX74" s="8"/>
      <c r="RPY74" s="8"/>
      <c r="RPZ74" s="8"/>
      <c r="RQA74" s="8"/>
      <c r="RQB74" s="8"/>
      <c r="RQC74" s="8"/>
      <c r="RQD74" s="8"/>
      <c r="RQE74" s="8"/>
      <c r="RQF74" s="8"/>
      <c r="RQG74" s="8"/>
      <c r="RQH74" s="8"/>
      <c r="RQI74" s="8"/>
      <c r="RQJ74" s="8"/>
      <c r="RQK74" s="8"/>
      <c r="RQL74" s="8"/>
      <c r="RQM74" s="8"/>
      <c r="RQN74" s="8"/>
      <c r="RQO74" s="8"/>
      <c r="RQP74" s="8"/>
      <c r="RQQ74" s="8"/>
      <c r="RQR74" s="8"/>
      <c r="RQS74" s="8"/>
      <c r="RQT74" s="8"/>
      <c r="RQU74" s="8"/>
      <c r="RQV74" s="8"/>
      <c r="RQW74" s="8"/>
      <c r="RQX74" s="8"/>
      <c r="RQY74" s="8"/>
      <c r="RQZ74" s="8"/>
      <c r="RRA74" s="8"/>
      <c r="RRB74" s="8"/>
      <c r="RRC74" s="8"/>
      <c r="RRD74" s="8"/>
      <c r="RRE74" s="8"/>
      <c r="RRF74" s="8"/>
      <c r="RRG74" s="8"/>
      <c r="RRH74" s="8"/>
      <c r="RRI74" s="8"/>
      <c r="RRJ74" s="8"/>
      <c r="RRK74" s="8"/>
      <c r="RRL74" s="8"/>
      <c r="RRM74" s="8"/>
      <c r="RRN74" s="8"/>
      <c r="RRO74" s="8"/>
      <c r="RRP74" s="8"/>
      <c r="RRQ74" s="8"/>
      <c r="RRR74" s="8"/>
      <c r="RRS74" s="8"/>
      <c r="RRT74" s="8"/>
      <c r="RRU74" s="8"/>
      <c r="RRV74" s="8"/>
      <c r="RRW74" s="8"/>
      <c r="RRX74" s="8"/>
      <c r="RRY74" s="8"/>
      <c r="RRZ74" s="8"/>
      <c r="RSA74" s="8"/>
      <c r="RSB74" s="8"/>
      <c r="RSC74" s="8"/>
      <c r="RSD74" s="8"/>
      <c r="RSE74" s="8"/>
      <c r="RSF74" s="8"/>
      <c r="RSG74" s="8"/>
      <c r="RSH74" s="8"/>
      <c r="RSI74" s="8"/>
      <c r="RSJ74" s="8"/>
      <c r="RSK74" s="8"/>
      <c r="RSL74" s="8"/>
      <c r="RSM74" s="8"/>
      <c r="RSN74" s="8"/>
      <c r="RSO74" s="8"/>
      <c r="RSP74" s="8"/>
      <c r="RSQ74" s="8"/>
      <c r="RSR74" s="8"/>
      <c r="RSS74" s="8"/>
      <c r="RST74" s="8"/>
      <c r="RSU74" s="8"/>
      <c r="RSV74" s="8"/>
      <c r="RSW74" s="8"/>
      <c r="RSX74" s="8"/>
      <c r="RSY74" s="8"/>
      <c r="RSZ74" s="8"/>
      <c r="RTA74" s="8"/>
      <c r="RTB74" s="8"/>
      <c r="RTC74" s="8"/>
      <c r="RTD74" s="8"/>
      <c r="RTE74" s="8"/>
      <c r="RTF74" s="8"/>
      <c r="RTG74" s="8"/>
      <c r="RTH74" s="8"/>
      <c r="RTI74" s="8"/>
      <c r="RTJ74" s="8"/>
      <c r="RTK74" s="8"/>
      <c r="RTL74" s="8"/>
      <c r="RTM74" s="8"/>
      <c r="RTN74" s="8"/>
      <c r="RTO74" s="8"/>
      <c r="RTP74" s="8"/>
      <c r="RTQ74" s="8"/>
      <c r="RTR74" s="8"/>
      <c r="RTS74" s="8"/>
      <c r="RTT74" s="8"/>
      <c r="RTU74" s="8"/>
      <c r="RTV74" s="8"/>
      <c r="RTW74" s="8"/>
      <c r="RTX74" s="8"/>
      <c r="RTY74" s="8"/>
      <c r="RTZ74" s="8"/>
      <c r="RUA74" s="8"/>
      <c r="RUB74" s="8"/>
      <c r="RUC74" s="8"/>
      <c r="RUD74" s="8"/>
      <c r="RUE74" s="8"/>
      <c r="RUF74" s="8"/>
      <c r="RUG74" s="8"/>
      <c r="RUH74" s="8"/>
      <c r="RUI74" s="8"/>
      <c r="RUJ74" s="8"/>
      <c r="RUK74" s="8"/>
      <c r="RUL74" s="8"/>
      <c r="RUM74" s="8"/>
      <c r="RUN74" s="8"/>
      <c r="RUO74" s="8"/>
      <c r="RUP74" s="8"/>
      <c r="RUQ74" s="8"/>
      <c r="RUR74" s="8"/>
      <c r="RUS74" s="8"/>
      <c r="RUT74" s="8"/>
      <c r="RUU74" s="8"/>
      <c r="RUV74" s="8"/>
      <c r="RUW74" s="8"/>
      <c r="RUX74" s="8"/>
      <c r="RUY74" s="8"/>
      <c r="RUZ74" s="8"/>
      <c r="RVA74" s="8"/>
      <c r="RVB74" s="8"/>
      <c r="RVC74" s="8"/>
      <c r="RVD74" s="8"/>
      <c r="RVE74" s="8"/>
      <c r="RVF74" s="8"/>
      <c r="RVG74" s="8"/>
      <c r="RVH74" s="8"/>
      <c r="RVI74" s="8"/>
      <c r="RVJ74" s="8"/>
      <c r="RVK74" s="8"/>
      <c r="RVL74" s="8"/>
      <c r="RVM74" s="8"/>
      <c r="RVN74" s="8"/>
      <c r="RVO74" s="8"/>
      <c r="RVP74" s="8"/>
      <c r="RVQ74" s="8"/>
      <c r="RVR74" s="8"/>
      <c r="RVS74" s="8"/>
      <c r="RVT74" s="8"/>
      <c r="RVU74" s="8"/>
      <c r="RVV74" s="8"/>
      <c r="RVW74" s="8"/>
      <c r="RVX74" s="8"/>
      <c r="RVY74" s="8"/>
      <c r="RVZ74" s="8"/>
      <c r="RWA74" s="8"/>
      <c r="RWB74" s="8"/>
      <c r="RWC74" s="8"/>
      <c r="RWD74" s="8"/>
      <c r="RWE74" s="8"/>
      <c r="RWF74" s="8"/>
      <c r="RWG74" s="8"/>
      <c r="RWH74" s="8"/>
      <c r="RWI74" s="8"/>
      <c r="RWJ74" s="8"/>
      <c r="RWK74" s="8"/>
      <c r="RWL74" s="8"/>
      <c r="RWM74" s="8"/>
      <c r="RWN74" s="8"/>
      <c r="RWO74" s="8"/>
      <c r="RWP74" s="8"/>
      <c r="RWQ74" s="8"/>
      <c r="RWR74" s="8"/>
      <c r="RWS74" s="8"/>
      <c r="RWT74" s="8"/>
      <c r="RWU74" s="8"/>
      <c r="RWV74" s="8"/>
      <c r="RWW74" s="8"/>
      <c r="RWX74" s="8"/>
      <c r="RWY74" s="8"/>
      <c r="RWZ74" s="8"/>
      <c r="RXA74" s="8"/>
      <c r="RXB74" s="8"/>
      <c r="RXC74" s="8"/>
      <c r="RXD74" s="8"/>
      <c r="RXE74" s="8"/>
      <c r="RXF74" s="8"/>
      <c r="RXG74" s="8"/>
      <c r="RXH74" s="8"/>
      <c r="RXI74" s="8"/>
      <c r="RXJ74" s="8"/>
      <c r="RXK74" s="8"/>
      <c r="RXL74" s="8"/>
      <c r="RXM74" s="8"/>
      <c r="RXN74" s="8"/>
      <c r="RXO74" s="8"/>
      <c r="RXP74" s="8"/>
      <c r="RXQ74" s="8"/>
      <c r="RXR74" s="8"/>
      <c r="RXS74" s="8"/>
      <c r="RXT74" s="8"/>
      <c r="RXU74" s="8"/>
      <c r="RXV74" s="8"/>
      <c r="RXW74" s="8"/>
      <c r="RXX74" s="8"/>
      <c r="RXY74" s="8"/>
      <c r="RXZ74" s="8"/>
      <c r="RYA74" s="8"/>
      <c r="RYB74" s="8"/>
      <c r="RYC74" s="8"/>
      <c r="RYD74" s="8"/>
      <c r="RYE74" s="8"/>
      <c r="RYF74" s="8"/>
      <c r="RYG74" s="8"/>
      <c r="RYH74" s="8"/>
      <c r="RYI74" s="8"/>
      <c r="RYJ74" s="8"/>
      <c r="RYK74" s="8"/>
      <c r="RYL74" s="8"/>
      <c r="RYM74" s="8"/>
      <c r="RYN74" s="8"/>
      <c r="RYO74" s="8"/>
      <c r="RYP74" s="8"/>
      <c r="RYQ74" s="8"/>
      <c r="RYR74" s="8"/>
      <c r="RYS74" s="8"/>
      <c r="RYT74" s="8"/>
      <c r="RYU74" s="8"/>
      <c r="RYV74" s="8"/>
      <c r="RYW74" s="8"/>
      <c r="RYX74" s="8"/>
      <c r="RYY74" s="8"/>
      <c r="RYZ74" s="8"/>
      <c r="RZA74" s="8"/>
      <c r="RZB74" s="8"/>
      <c r="RZC74" s="8"/>
      <c r="RZD74" s="8"/>
      <c r="RZE74" s="8"/>
      <c r="RZF74" s="8"/>
      <c r="RZG74" s="8"/>
      <c r="RZH74" s="8"/>
      <c r="RZI74" s="8"/>
      <c r="RZJ74" s="8"/>
      <c r="RZK74" s="8"/>
      <c r="RZL74" s="8"/>
      <c r="RZM74" s="8"/>
      <c r="RZN74" s="8"/>
      <c r="RZO74" s="8"/>
      <c r="RZP74" s="8"/>
      <c r="RZQ74" s="8"/>
      <c r="RZR74" s="8"/>
      <c r="RZS74" s="8"/>
      <c r="RZT74" s="8"/>
      <c r="RZU74" s="8"/>
      <c r="RZV74" s="8"/>
      <c r="RZW74" s="8"/>
      <c r="RZX74" s="8"/>
      <c r="RZY74" s="8"/>
      <c r="RZZ74" s="8"/>
      <c r="SAA74" s="8"/>
      <c r="SAB74" s="8"/>
      <c r="SAC74" s="8"/>
      <c r="SAD74" s="8"/>
      <c r="SAE74" s="8"/>
      <c r="SAF74" s="8"/>
      <c r="SAG74" s="8"/>
      <c r="SAH74" s="8"/>
      <c r="SAI74" s="8"/>
      <c r="SAJ74" s="8"/>
      <c r="SAK74" s="8"/>
      <c r="SAL74" s="8"/>
      <c r="SAM74" s="8"/>
      <c r="SAN74" s="8"/>
      <c r="SAO74" s="8"/>
      <c r="SAP74" s="8"/>
      <c r="SAQ74" s="8"/>
      <c r="SAR74" s="8"/>
      <c r="SAS74" s="8"/>
      <c r="SAT74" s="8"/>
      <c r="SAU74" s="8"/>
      <c r="SAV74" s="8"/>
      <c r="SAW74" s="8"/>
      <c r="SAX74" s="8"/>
      <c r="SAY74" s="8"/>
      <c r="SAZ74" s="8"/>
      <c r="SBA74" s="8"/>
      <c r="SBB74" s="8"/>
      <c r="SBC74" s="8"/>
      <c r="SBD74" s="8"/>
      <c r="SBE74" s="8"/>
      <c r="SBF74" s="8"/>
      <c r="SBG74" s="8"/>
      <c r="SBH74" s="8"/>
      <c r="SBI74" s="8"/>
      <c r="SBJ74" s="8"/>
      <c r="SBK74" s="8"/>
      <c r="SBL74" s="8"/>
      <c r="SBM74" s="8"/>
      <c r="SBN74" s="8"/>
      <c r="SBO74" s="8"/>
      <c r="SBP74" s="8"/>
      <c r="SBQ74" s="8"/>
      <c r="SBR74" s="8"/>
      <c r="SBS74" s="8"/>
      <c r="SBT74" s="8"/>
      <c r="SBU74" s="8"/>
      <c r="SBV74" s="8"/>
      <c r="SBW74" s="8"/>
      <c r="SBX74" s="8"/>
      <c r="SBY74" s="8"/>
      <c r="SBZ74" s="8"/>
      <c r="SCA74" s="8"/>
      <c r="SCB74" s="8"/>
      <c r="SCC74" s="8"/>
      <c r="SCD74" s="8"/>
      <c r="SCE74" s="8"/>
      <c r="SCF74" s="8"/>
      <c r="SCG74" s="8"/>
      <c r="SCH74" s="8"/>
      <c r="SCI74" s="8"/>
      <c r="SCJ74" s="8"/>
      <c r="SCK74" s="8"/>
      <c r="SCL74" s="8"/>
      <c r="SCM74" s="8"/>
      <c r="SCN74" s="8"/>
      <c r="SCO74" s="8"/>
      <c r="SCP74" s="8"/>
      <c r="SCQ74" s="8"/>
      <c r="SCR74" s="8"/>
      <c r="SCS74" s="8"/>
      <c r="SCT74" s="8"/>
      <c r="SCU74" s="8"/>
      <c r="SCV74" s="8"/>
      <c r="SCW74" s="8"/>
      <c r="SCX74" s="8"/>
      <c r="SCY74" s="8"/>
      <c r="SCZ74" s="8"/>
      <c r="SDA74" s="8"/>
      <c r="SDB74" s="8"/>
      <c r="SDC74" s="8"/>
      <c r="SDD74" s="8"/>
      <c r="SDE74" s="8"/>
      <c r="SDF74" s="8"/>
      <c r="SDG74" s="8"/>
      <c r="SDH74" s="8"/>
      <c r="SDI74" s="8"/>
      <c r="SDJ74" s="8"/>
      <c r="SDK74" s="8"/>
      <c r="SDL74" s="8"/>
      <c r="SDM74" s="8"/>
      <c r="SDN74" s="8"/>
      <c r="SDO74" s="8"/>
      <c r="SDP74" s="8"/>
      <c r="SDQ74" s="8"/>
      <c r="SDR74" s="8"/>
      <c r="SDS74" s="8"/>
      <c r="SDT74" s="8"/>
      <c r="SDU74" s="8"/>
      <c r="SDV74" s="8"/>
      <c r="SDW74" s="8"/>
      <c r="SDX74" s="8"/>
      <c r="SDY74" s="8"/>
      <c r="SDZ74" s="8"/>
      <c r="SEA74" s="8"/>
      <c r="SEB74" s="8"/>
      <c r="SEC74" s="8"/>
      <c r="SED74" s="8"/>
      <c r="SEE74" s="8"/>
      <c r="SEF74" s="8"/>
      <c r="SEG74" s="8"/>
      <c r="SEH74" s="8"/>
      <c r="SEI74" s="8"/>
      <c r="SEJ74" s="8"/>
      <c r="SEK74" s="8"/>
      <c r="SEL74" s="8"/>
      <c r="SEM74" s="8"/>
      <c r="SEN74" s="8"/>
      <c r="SEO74" s="8"/>
      <c r="SEP74" s="8"/>
      <c r="SEQ74" s="8"/>
      <c r="SER74" s="8"/>
      <c r="SES74" s="8"/>
      <c r="SET74" s="8"/>
      <c r="SEU74" s="8"/>
      <c r="SEV74" s="8"/>
      <c r="SEW74" s="8"/>
      <c r="SEX74" s="8"/>
      <c r="SEY74" s="8"/>
      <c r="SEZ74" s="8"/>
      <c r="SFA74" s="8"/>
      <c r="SFB74" s="8"/>
      <c r="SFC74" s="8"/>
      <c r="SFD74" s="8"/>
      <c r="SFE74" s="8"/>
      <c r="SFF74" s="8"/>
      <c r="SFG74" s="8"/>
      <c r="SFH74" s="8"/>
      <c r="SFI74" s="8"/>
      <c r="SFJ74" s="8"/>
      <c r="SFK74" s="8"/>
      <c r="SFL74" s="8"/>
      <c r="SFM74" s="8"/>
      <c r="SFN74" s="8"/>
      <c r="SFO74" s="8"/>
      <c r="SFP74" s="8"/>
      <c r="SFQ74" s="8"/>
      <c r="SFR74" s="8"/>
      <c r="SFS74" s="8"/>
      <c r="SFT74" s="8"/>
      <c r="SFU74" s="8"/>
      <c r="SFV74" s="8"/>
      <c r="SFW74" s="8"/>
      <c r="SFX74" s="8"/>
      <c r="SFY74" s="8"/>
      <c r="SFZ74" s="8"/>
      <c r="SGA74" s="8"/>
      <c r="SGB74" s="8"/>
      <c r="SGC74" s="8"/>
      <c r="SGD74" s="8"/>
      <c r="SGE74" s="8"/>
      <c r="SGF74" s="8"/>
      <c r="SGG74" s="8"/>
      <c r="SGH74" s="8"/>
      <c r="SGI74" s="8"/>
      <c r="SGJ74" s="8"/>
      <c r="SGK74" s="8"/>
      <c r="SGL74" s="8"/>
      <c r="SGM74" s="8"/>
      <c r="SGN74" s="8"/>
      <c r="SGO74" s="8"/>
      <c r="SGP74" s="8"/>
      <c r="SGQ74" s="8"/>
      <c r="SGR74" s="8"/>
      <c r="SGS74" s="8"/>
      <c r="SGT74" s="8"/>
      <c r="SGU74" s="8"/>
      <c r="SGV74" s="8"/>
      <c r="SGW74" s="8"/>
      <c r="SGX74" s="8"/>
      <c r="SGY74" s="8"/>
      <c r="SGZ74" s="8"/>
      <c r="SHA74" s="8"/>
      <c r="SHB74" s="8"/>
      <c r="SHC74" s="8"/>
      <c r="SHD74" s="8"/>
      <c r="SHE74" s="8"/>
      <c r="SHF74" s="8"/>
      <c r="SHG74" s="8"/>
      <c r="SHH74" s="8"/>
      <c r="SHI74" s="8"/>
      <c r="SHJ74" s="8"/>
      <c r="SHK74" s="8"/>
      <c r="SHL74" s="8"/>
      <c r="SHM74" s="8"/>
      <c r="SHN74" s="8"/>
      <c r="SHO74" s="8"/>
      <c r="SHP74" s="8"/>
      <c r="SHQ74" s="8"/>
      <c r="SHR74" s="8"/>
      <c r="SHS74" s="8"/>
      <c r="SHT74" s="8"/>
      <c r="SHU74" s="8"/>
      <c r="SHV74" s="8"/>
      <c r="SHW74" s="8"/>
      <c r="SHX74" s="8"/>
      <c r="SHY74" s="8"/>
      <c r="SHZ74" s="8"/>
      <c r="SIA74" s="8"/>
      <c r="SIB74" s="8"/>
      <c r="SIC74" s="8"/>
      <c r="SID74" s="8"/>
      <c r="SIE74" s="8"/>
      <c r="SIF74" s="8"/>
      <c r="SIG74" s="8"/>
      <c r="SIH74" s="8"/>
      <c r="SII74" s="8"/>
      <c r="SIJ74" s="8"/>
      <c r="SIK74" s="8"/>
      <c r="SIL74" s="8"/>
      <c r="SIM74" s="8"/>
      <c r="SIN74" s="8"/>
      <c r="SIO74" s="8"/>
      <c r="SIP74" s="8"/>
      <c r="SIQ74" s="8"/>
      <c r="SIR74" s="8"/>
      <c r="SIS74" s="8"/>
      <c r="SIT74" s="8"/>
      <c r="SIU74" s="8"/>
      <c r="SIV74" s="8"/>
      <c r="SIW74" s="8"/>
      <c r="SIX74" s="8"/>
      <c r="SIY74" s="8"/>
      <c r="SIZ74" s="8"/>
      <c r="SJA74" s="8"/>
      <c r="SJB74" s="8"/>
      <c r="SJC74" s="8"/>
      <c r="SJD74" s="8"/>
      <c r="SJE74" s="8"/>
      <c r="SJF74" s="8"/>
      <c r="SJG74" s="8"/>
      <c r="SJH74" s="8"/>
      <c r="SJI74" s="8"/>
      <c r="SJJ74" s="8"/>
      <c r="SJK74" s="8"/>
      <c r="SJL74" s="8"/>
      <c r="SJM74" s="8"/>
      <c r="SJN74" s="8"/>
      <c r="SJO74" s="8"/>
      <c r="SJP74" s="8"/>
      <c r="SJQ74" s="8"/>
      <c r="SJR74" s="8"/>
      <c r="SJS74" s="8"/>
      <c r="SJT74" s="8"/>
      <c r="SJU74" s="8"/>
      <c r="SJV74" s="8"/>
      <c r="SJW74" s="8"/>
      <c r="SJX74" s="8"/>
      <c r="SJY74" s="8"/>
      <c r="SJZ74" s="8"/>
      <c r="SKA74" s="8"/>
      <c r="SKB74" s="8"/>
      <c r="SKC74" s="8"/>
      <c r="SKD74" s="8"/>
      <c r="SKE74" s="8"/>
      <c r="SKF74" s="8"/>
      <c r="SKG74" s="8"/>
      <c r="SKH74" s="8"/>
      <c r="SKI74" s="8"/>
      <c r="SKJ74" s="8"/>
      <c r="SKK74" s="8"/>
      <c r="SKL74" s="8"/>
      <c r="SKM74" s="8"/>
      <c r="SKN74" s="8"/>
      <c r="SKO74" s="8"/>
      <c r="SKP74" s="8"/>
      <c r="SKQ74" s="8"/>
      <c r="SKR74" s="8"/>
      <c r="SKS74" s="8"/>
      <c r="SKT74" s="8"/>
      <c r="SKU74" s="8"/>
      <c r="SKV74" s="8"/>
      <c r="SKW74" s="8"/>
      <c r="SKX74" s="8"/>
      <c r="SKY74" s="8"/>
      <c r="SKZ74" s="8"/>
      <c r="SLA74" s="8"/>
      <c r="SLB74" s="8"/>
      <c r="SLC74" s="8"/>
      <c r="SLD74" s="8"/>
      <c r="SLE74" s="8"/>
      <c r="SLF74" s="8"/>
      <c r="SLG74" s="8"/>
      <c r="SLH74" s="8"/>
      <c r="SLI74" s="8"/>
      <c r="SLJ74" s="8"/>
      <c r="SLK74" s="8"/>
      <c r="SLL74" s="8"/>
      <c r="SLM74" s="8"/>
      <c r="SLN74" s="8"/>
      <c r="SLO74" s="8"/>
      <c r="SLP74" s="8"/>
      <c r="SLQ74" s="8"/>
      <c r="SLR74" s="8"/>
      <c r="SLS74" s="8"/>
      <c r="SLT74" s="8"/>
      <c r="SLU74" s="8"/>
      <c r="SLV74" s="8"/>
      <c r="SLW74" s="8"/>
      <c r="SLX74" s="8"/>
      <c r="SLY74" s="8"/>
      <c r="SLZ74" s="8"/>
      <c r="SMA74" s="8"/>
      <c r="SMB74" s="8"/>
      <c r="SMC74" s="8"/>
      <c r="SMD74" s="8"/>
      <c r="SME74" s="8"/>
      <c r="SMF74" s="8"/>
      <c r="SMG74" s="8"/>
      <c r="SMH74" s="8"/>
      <c r="SMI74" s="8"/>
      <c r="SMJ74" s="8"/>
      <c r="SMK74" s="8"/>
      <c r="SML74" s="8"/>
      <c r="SMM74" s="8"/>
      <c r="SMN74" s="8"/>
      <c r="SMO74" s="8"/>
      <c r="SMP74" s="8"/>
      <c r="SMQ74" s="8"/>
      <c r="SMR74" s="8"/>
      <c r="SMS74" s="8"/>
      <c r="SMT74" s="8"/>
      <c r="SMU74" s="8"/>
      <c r="SMV74" s="8"/>
      <c r="SMW74" s="8"/>
      <c r="SMX74" s="8"/>
      <c r="SMY74" s="8"/>
      <c r="SMZ74" s="8"/>
      <c r="SNA74" s="8"/>
      <c r="SNB74" s="8"/>
      <c r="SNC74" s="8"/>
      <c r="SND74" s="8"/>
      <c r="SNE74" s="8"/>
      <c r="SNF74" s="8"/>
      <c r="SNG74" s="8"/>
      <c r="SNH74" s="8"/>
      <c r="SNI74" s="8"/>
      <c r="SNJ74" s="8"/>
      <c r="SNK74" s="8"/>
      <c r="SNL74" s="8"/>
      <c r="SNM74" s="8"/>
      <c r="SNN74" s="8"/>
      <c r="SNO74" s="8"/>
      <c r="SNP74" s="8"/>
      <c r="SNQ74" s="8"/>
      <c r="SNR74" s="8"/>
      <c r="SNS74" s="8"/>
      <c r="SNT74" s="8"/>
      <c r="SNU74" s="8"/>
      <c r="SNV74" s="8"/>
      <c r="SNW74" s="8"/>
      <c r="SNX74" s="8"/>
      <c r="SNY74" s="8"/>
      <c r="SNZ74" s="8"/>
      <c r="SOA74" s="8"/>
      <c r="SOB74" s="8"/>
      <c r="SOC74" s="8"/>
      <c r="SOD74" s="8"/>
      <c r="SOE74" s="8"/>
      <c r="SOF74" s="8"/>
      <c r="SOG74" s="8"/>
      <c r="SOH74" s="8"/>
      <c r="SOI74" s="8"/>
      <c r="SOJ74" s="8"/>
      <c r="SOK74" s="8"/>
      <c r="SOL74" s="8"/>
      <c r="SOM74" s="8"/>
      <c r="SON74" s="8"/>
      <c r="SOO74" s="8"/>
      <c r="SOP74" s="8"/>
      <c r="SOQ74" s="8"/>
      <c r="SOR74" s="8"/>
      <c r="SOS74" s="8"/>
      <c r="SOT74" s="8"/>
      <c r="SOU74" s="8"/>
      <c r="SOV74" s="8"/>
      <c r="SOW74" s="8"/>
      <c r="SOX74" s="8"/>
      <c r="SOY74" s="8"/>
      <c r="SOZ74" s="8"/>
      <c r="SPA74" s="8"/>
      <c r="SPB74" s="8"/>
      <c r="SPC74" s="8"/>
      <c r="SPD74" s="8"/>
      <c r="SPE74" s="8"/>
      <c r="SPF74" s="8"/>
      <c r="SPG74" s="8"/>
      <c r="SPH74" s="8"/>
      <c r="SPI74" s="8"/>
      <c r="SPJ74" s="8"/>
      <c r="SPK74" s="8"/>
      <c r="SPL74" s="8"/>
      <c r="SPM74" s="8"/>
      <c r="SPN74" s="8"/>
      <c r="SPO74" s="8"/>
      <c r="SPP74" s="8"/>
      <c r="SPQ74" s="8"/>
      <c r="SPR74" s="8"/>
      <c r="SPS74" s="8"/>
      <c r="SPT74" s="8"/>
      <c r="SPU74" s="8"/>
      <c r="SPV74" s="8"/>
      <c r="SPW74" s="8"/>
      <c r="SPX74" s="8"/>
      <c r="SPY74" s="8"/>
      <c r="SPZ74" s="8"/>
      <c r="SQA74" s="8"/>
      <c r="SQB74" s="8"/>
      <c r="SQC74" s="8"/>
      <c r="SQD74" s="8"/>
      <c r="SQE74" s="8"/>
      <c r="SQF74" s="8"/>
      <c r="SQG74" s="8"/>
      <c r="SQH74" s="8"/>
      <c r="SQI74" s="8"/>
      <c r="SQJ74" s="8"/>
      <c r="SQK74" s="8"/>
      <c r="SQL74" s="8"/>
      <c r="SQM74" s="8"/>
      <c r="SQN74" s="8"/>
      <c r="SQO74" s="8"/>
      <c r="SQP74" s="8"/>
      <c r="SQQ74" s="8"/>
      <c r="SQR74" s="8"/>
      <c r="SQS74" s="8"/>
      <c r="SQT74" s="8"/>
      <c r="SQU74" s="8"/>
      <c r="SQV74" s="8"/>
      <c r="SQW74" s="8"/>
      <c r="SQX74" s="8"/>
      <c r="SQY74" s="8"/>
      <c r="SQZ74" s="8"/>
      <c r="SRA74" s="8"/>
      <c r="SRB74" s="8"/>
      <c r="SRC74" s="8"/>
      <c r="SRD74" s="8"/>
      <c r="SRE74" s="8"/>
      <c r="SRF74" s="8"/>
      <c r="SRG74" s="8"/>
      <c r="SRH74" s="8"/>
      <c r="SRI74" s="8"/>
      <c r="SRJ74" s="8"/>
      <c r="SRK74" s="8"/>
      <c r="SRL74" s="8"/>
      <c r="SRM74" s="8"/>
      <c r="SRN74" s="8"/>
      <c r="SRO74" s="8"/>
      <c r="SRP74" s="8"/>
      <c r="SRQ74" s="8"/>
      <c r="SRR74" s="8"/>
      <c r="SRS74" s="8"/>
      <c r="SRT74" s="8"/>
      <c r="SRU74" s="8"/>
      <c r="SRV74" s="8"/>
      <c r="SRW74" s="8"/>
      <c r="SRX74" s="8"/>
      <c r="SRY74" s="8"/>
      <c r="SRZ74" s="8"/>
      <c r="SSA74" s="8"/>
      <c r="SSB74" s="8"/>
      <c r="SSC74" s="8"/>
      <c r="SSD74" s="8"/>
      <c r="SSE74" s="8"/>
      <c r="SSF74" s="8"/>
      <c r="SSG74" s="8"/>
      <c r="SSH74" s="8"/>
      <c r="SSI74" s="8"/>
      <c r="SSJ74" s="8"/>
      <c r="SSK74" s="8"/>
      <c r="SSL74" s="8"/>
      <c r="SSM74" s="8"/>
      <c r="SSN74" s="8"/>
      <c r="SSO74" s="8"/>
      <c r="SSP74" s="8"/>
      <c r="SSQ74" s="8"/>
      <c r="SSR74" s="8"/>
      <c r="SSS74" s="8"/>
      <c r="SST74" s="8"/>
      <c r="SSU74" s="8"/>
      <c r="SSV74" s="8"/>
      <c r="SSW74" s="8"/>
      <c r="SSX74" s="8"/>
      <c r="SSY74" s="8"/>
      <c r="SSZ74" s="8"/>
      <c r="STA74" s="8"/>
      <c r="STB74" s="8"/>
      <c r="STC74" s="8"/>
      <c r="STD74" s="8"/>
      <c r="STE74" s="8"/>
      <c r="STF74" s="8"/>
      <c r="STG74" s="8"/>
      <c r="STH74" s="8"/>
      <c r="STI74" s="8"/>
      <c r="STJ74" s="8"/>
      <c r="STK74" s="8"/>
      <c r="STL74" s="8"/>
      <c r="STM74" s="8"/>
      <c r="STN74" s="8"/>
      <c r="STO74" s="8"/>
      <c r="STP74" s="8"/>
      <c r="STQ74" s="8"/>
      <c r="STR74" s="8"/>
      <c r="STS74" s="8"/>
      <c r="STT74" s="8"/>
      <c r="STU74" s="8"/>
      <c r="STV74" s="8"/>
      <c r="STW74" s="8"/>
      <c r="STX74" s="8"/>
      <c r="STY74" s="8"/>
      <c r="STZ74" s="8"/>
      <c r="SUA74" s="8"/>
      <c r="SUB74" s="8"/>
      <c r="SUC74" s="8"/>
      <c r="SUD74" s="8"/>
      <c r="SUE74" s="8"/>
      <c r="SUF74" s="8"/>
      <c r="SUG74" s="8"/>
      <c r="SUH74" s="8"/>
      <c r="SUI74" s="8"/>
      <c r="SUJ74" s="8"/>
      <c r="SUK74" s="8"/>
      <c r="SUL74" s="8"/>
      <c r="SUM74" s="8"/>
      <c r="SUN74" s="8"/>
      <c r="SUO74" s="8"/>
      <c r="SUP74" s="8"/>
      <c r="SUQ74" s="8"/>
      <c r="SUR74" s="8"/>
      <c r="SUS74" s="8"/>
      <c r="SUT74" s="8"/>
      <c r="SUU74" s="8"/>
      <c r="SUV74" s="8"/>
      <c r="SUW74" s="8"/>
      <c r="SUX74" s="8"/>
      <c r="SUY74" s="8"/>
      <c r="SUZ74" s="8"/>
      <c r="SVA74" s="8"/>
      <c r="SVB74" s="8"/>
      <c r="SVC74" s="8"/>
      <c r="SVD74" s="8"/>
      <c r="SVE74" s="8"/>
      <c r="SVF74" s="8"/>
      <c r="SVG74" s="8"/>
      <c r="SVH74" s="8"/>
      <c r="SVI74" s="8"/>
      <c r="SVJ74" s="8"/>
      <c r="SVK74" s="8"/>
      <c r="SVL74" s="8"/>
      <c r="SVM74" s="8"/>
      <c r="SVN74" s="8"/>
      <c r="SVO74" s="8"/>
      <c r="SVP74" s="8"/>
      <c r="SVQ74" s="8"/>
      <c r="SVR74" s="8"/>
      <c r="SVS74" s="8"/>
      <c r="SVT74" s="8"/>
      <c r="SVU74" s="8"/>
      <c r="SVV74" s="8"/>
      <c r="SVW74" s="8"/>
      <c r="SVX74" s="8"/>
      <c r="SVY74" s="8"/>
      <c r="SVZ74" s="8"/>
      <c r="SWA74" s="8"/>
      <c r="SWB74" s="8"/>
      <c r="SWC74" s="8"/>
      <c r="SWD74" s="8"/>
      <c r="SWE74" s="8"/>
      <c r="SWF74" s="8"/>
      <c r="SWG74" s="8"/>
      <c r="SWH74" s="8"/>
      <c r="SWI74" s="8"/>
      <c r="SWJ74" s="8"/>
      <c r="SWK74" s="8"/>
      <c r="SWL74" s="8"/>
      <c r="SWM74" s="8"/>
      <c r="SWN74" s="8"/>
      <c r="SWO74" s="8"/>
      <c r="SWP74" s="8"/>
      <c r="SWQ74" s="8"/>
      <c r="SWR74" s="8"/>
      <c r="SWS74" s="8"/>
      <c r="SWT74" s="8"/>
      <c r="SWU74" s="8"/>
      <c r="SWV74" s="8"/>
      <c r="SWW74" s="8"/>
      <c r="SWX74" s="8"/>
      <c r="SWY74" s="8"/>
      <c r="SWZ74" s="8"/>
      <c r="SXA74" s="8"/>
      <c r="SXB74" s="8"/>
      <c r="SXC74" s="8"/>
      <c r="SXD74" s="8"/>
      <c r="SXE74" s="8"/>
      <c r="SXF74" s="8"/>
      <c r="SXG74" s="8"/>
      <c r="SXH74" s="8"/>
      <c r="SXI74" s="8"/>
      <c r="SXJ74" s="8"/>
      <c r="SXK74" s="8"/>
      <c r="SXL74" s="8"/>
      <c r="SXM74" s="8"/>
      <c r="SXN74" s="8"/>
      <c r="SXO74" s="8"/>
      <c r="SXP74" s="8"/>
      <c r="SXQ74" s="8"/>
      <c r="SXR74" s="8"/>
      <c r="SXS74" s="8"/>
      <c r="SXT74" s="8"/>
      <c r="SXU74" s="8"/>
      <c r="SXV74" s="8"/>
      <c r="SXW74" s="8"/>
      <c r="SXX74" s="8"/>
      <c r="SXY74" s="8"/>
      <c r="SXZ74" s="8"/>
      <c r="SYA74" s="8"/>
      <c r="SYB74" s="8"/>
      <c r="SYC74" s="8"/>
      <c r="SYD74" s="8"/>
      <c r="SYE74" s="8"/>
      <c r="SYF74" s="8"/>
      <c r="SYG74" s="8"/>
      <c r="SYH74" s="8"/>
      <c r="SYI74" s="8"/>
      <c r="SYJ74" s="8"/>
      <c r="SYK74" s="8"/>
      <c r="SYL74" s="8"/>
      <c r="SYM74" s="8"/>
      <c r="SYN74" s="8"/>
      <c r="SYO74" s="8"/>
      <c r="SYP74" s="8"/>
      <c r="SYQ74" s="8"/>
      <c r="SYR74" s="8"/>
      <c r="SYS74" s="8"/>
      <c r="SYT74" s="8"/>
      <c r="SYU74" s="8"/>
      <c r="SYV74" s="8"/>
      <c r="SYW74" s="8"/>
      <c r="SYX74" s="8"/>
      <c r="SYY74" s="8"/>
      <c r="SYZ74" s="8"/>
      <c r="SZA74" s="8"/>
      <c r="SZB74" s="8"/>
      <c r="SZC74" s="8"/>
      <c r="SZD74" s="8"/>
      <c r="SZE74" s="8"/>
      <c r="SZF74" s="8"/>
      <c r="SZG74" s="8"/>
      <c r="SZH74" s="8"/>
      <c r="SZI74" s="8"/>
      <c r="SZJ74" s="8"/>
      <c r="SZK74" s="8"/>
      <c r="SZL74" s="8"/>
      <c r="SZM74" s="8"/>
      <c r="SZN74" s="8"/>
      <c r="SZO74" s="8"/>
      <c r="SZP74" s="8"/>
      <c r="SZQ74" s="8"/>
      <c r="SZR74" s="8"/>
      <c r="SZS74" s="8"/>
      <c r="SZT74" s="8"/>
      <c r="SZU74" s="8"/>
      <c r="SZV74" s="8"/>
      <c r="SZW74" s="8"/>
      <c r="SZX74" s="8"/>
      <c r="SZY74" s="8"/>
      <c r="SZZ74" s="8"/>
      <c r="TAA74" s="8"/>
      <c r="TAB74" s="8"/>
      <c r="TAC74" s="8"/>
      <c r="TAD74" s="8"/>
      <c r="TAE74" s="8"/>
      <c r="TAF74" s="8"/>
      <c r="TAG74" s="8"/>
      <c r="TAH74" s="8"/>
      <c r="TAI74" s="8"/>
      <c r="TAJ74" s="8"/>
      <c r="TAK74" s="8"/>
      <c r="TAL74" s="8"/>
      <c r="TAM74" s="8"/>
      <c r="TAN74" s="8"/>
      <c r="TAO74" s="8"/>
      <c r="TAP74" s="8"/>
      <c r="TAQ74" s="8"/>
      <c r="TAR74" s="8"/>
      <c r="TAS74" s="8"/>
      <c r="TAT74" s="8"/>
      <c r="TAU74" s="8"/>
      <c r="TAV74" s="8"/>
      <c r="TAW74" s="8"/>
      <c r="TAX74" s="8"/>
      <c r="TAY74" s="8"/>
      <c r="TAZ74" s="8"/>
      <c r="TBA74" s="8"/>
      <c r="TBB74" s="8"/>
      <c r="TBC74" s="8"/>
      <c r="TBD74" s="8"/>
      <c r="TBE74" s="8"/>
      <c r="TBF74" s="8"/>
      <c r="TBG74" s="8"/>
      <c r="TBH74" s="8"/>
      <c r="TBI74" s="8"/>
      <c r="TBJ74" s="8"/>
      <c r="TBK74" s="8"/>
      <c r="TBL74" s="8"/>
      <c r="TBM74" s="8"/>
      <c r="TBN74" s="8"/>
      <c r="TBO74" s="8"/>
      <c r="TBP74" s="8"/>
      <c r="TBQ74" s="8"/>
      <c r="TBR74" s="8"/>
      <c r="TBS74" s="8"/>
      <c r="TBT74" s="8"/>
      <c r="TBU74" s="8"/>
      <c r="TBV74" s="8"/>
      <c r="TBW74" s="8"/>
      <c r="TBX74" s="8"/>
      <c r="TBY74" s="8"/>
      <c r="TBZ74" s="8"/>
      <c r="TCA74" s="8"/>
      <c r="TCB74" s="8"/>
      <c r="TCC74" s="8"/>
      <c r="TCD74" s="8"/>
      <c r="TCE74" s="8"/>
      <c r="TCF74" s="8"/>
      <c r="TCG74" s="8"/>
      <c r="TCH74" s="8"/>
      <c r="TCI74" s="8"/>
      <c r="TCJ74" s="8"/>
      <c r="TCK74" s="8"/>
      <c r="TCL74" s="8"/>
      <c r="TCM74" s="8"/>
      <c r="TCN74" s="8"/>
      <c r="TCO74" s="8"/>
      <c r="TCP74" s="8"/>
      <c r="TCQ74" s="8"/>
      <c r="TCR74" s="8"/>
      <c r="TCS74" s="8"/>
      <c r="TCT74" s="8"/>
      <c r="TCU74" s="8"/>
      <c r="TCV74" s="8"/>
      <c r="TCW74" s="8"/>
      <c r="TCX74" s="8"/>
      <c r="TCY74" s="8"/>
      <c r="TCZ74" s="8"/>
      <c r="TDA74" s="8"/>
      <c r="TDB74" s="8"/>
      <c r="TDC74" s="8"/>
      <c r="TDD74" s="8"/>
      <c r="TDE74" s="8"/>
      <c r="TDF74" s="8"/>
      <c r="TDG74" s="8"/>
      <c r="TDH74" s="8"/>
      <c r="TDI74" s="8"/>
      <c r="TDJ74" s="8"/>
      <c r="TDK74" s="8"/>
      <c r="TDL74" s="8"/>
      <c r="TDM74" s="8"/>
      <c r="TDN74" s="8"/>
      <c r="TDO74" s="8"/>
      <c r="TDP74" s="8"/>
      <c r="TDQ74" s="8"/>
      <c r="TDR74" s="8"/>
      <c r="TDS74" s="8"/>
      <c r="TDT74" s="8"/>
      <c r="TDU74" s="8"/>
      <c r="TDV74" s="8"/>
      <c r="TDW74" s="8"/>
      <c r="TDX74" s="8"/>
      <c r="TDY74" s="8"/>
      <c r="TDZ74" s="8"/>
      <c r="TEA74" s="8"/>
      <c r="TEB74" s="8"/>
      <c r="TEC74" s="8"/>
      <c r="TED74" s="8"/>
      <c r="TEE74" s="8"/>
      <c r="TEF74" s="8"/>
      <c r="TEG74" s="8"/>
      <c r="TEH74" s="8"/>
      <c r="TEI74" s="8"/>
      <c r="TEJ74" s="8"/>
      <c r="TEK74" s="8"/>
      <c r="TEL74" s="8"/>
      <c r="TEM74" s="8"/>
      <c r="TEN74" s="8"/>
      <c r="TEO74" s="8"/>
      <c r="TEP74" s="8"/>
      <c r="TEQ74" s="8"/>
      <c r="TER74" s="8"/>
      <c r="TES74" s="8"/>
      <c r="TET74" s="8"/>
      <c r="TEU74" s="8"/>
      <c r="TEV74" s="8"/>
      <c r="TEW74" s="8"/>
      <c r="TEX74" s="8"/>
      <c r="TEY74" s="8"/>
      <c r="TEZ74" s="8"/>
      <c r="TFA74" s="8"/>
      <c r="TFB74" s="8"/>
      <c r="TFC74" s="8"/>
      <c r="TFD74" s="8"/>
      <c r="TFE74" s="8"/>
      <c r="TFF74" s="8"/>
      <c r="TFG74" s="8"/>
      <c r="TFH74" s="8"/>
      <c r="TFI74" s="8"/>
      <c r="TFJ74" s="8"/>
      <c r="TFK74" s="8"/>
      <c r="TFL74" s="8"/>
      <c r="TFM74" s="8"/>
      <c r="TFN74" s="8"/>
      <c r="TFO74" s="8"/>
      <c r="TFP74" s="8"/>
      <c r="TFQ74" s="8"/>
      <c r="TFR74" s="8"/>
      <c r="TFS74" s="8"/>
      <c r="TFT74" s="8"/>
      <c r="TFU74" s="8"/>
      <c r="TFV74" s="8"/>
      <c r="TFW74" s="8"/>
      <c r="TFX74" s="8"/>
      <c r="TFY74" s="8"/>
      <c r="TFZ74" s="8"/>
      <c r="TGA74" s="8"/>
      <c r="TGB74" s="8"/>
      <c r="TGC74" s="8"/>
      <c r="TGD74" s="8"/>
      <c r="TGE74" s="8"/>
      <c r="TGF74" s="8"/>
      <c r="TGG74" s="8"/>
      <c r="TGH74" s="8"/>
      <c r="TGI74" s="8"/>
      <c r="TGJ74" s="8"/>
      <c r="TGK74" s="8"/>
      <c r="TGL74" s="8"/>
      <c r="TGM74" s="8"/>
      <c r="TGN74" s="8"/>
      <c r="TGO74" s="8"/>
      <c r="TGP74" s="8"/>
      <c r="TGQ74" s="8"/>
      <c r="TGR74" s="8"/>
      <c r="TGS74" s="8"/>
      <c r="TGT74" s="8"/>
      <c r="TGU74" s="8"/>
      <c r="TGV74" s="8"/>
      <c r="TGW74" s="8"/>
      <c r="TGX74" s="8"/>
      <c r="TGY74" s="8"/>
      <c r="TGZ74" s="8"/>
      <c r="THA74" s="8"/>
      <c r="THB74" s="8"/>
      <c r="THC74" s="8"/>
      <c r="THD74" s="8"/>
      <c r="THE74" s="8"/>
      <c r="THF74" s="8"/>
      <c r="THG74" s="8"/>
      <c r="THH74" s="8"/>
      <c r="THI74" s="8"/>
      <c r="THJ74" s="8"/>
      <c r="THK74" s="8"/>
      <c r="THL74" s="8"/>
      <c r="THM74" s="8"/>
      <c r="THN74" s="8"/>
      <c r="THO74" s="8"/>
      <c r="THP74" s="8"/>
      <c r="THQ74" s="8"/>
      <c r="THR74" s="8"/>
      <c r="THS74" s="8"/>
      <c r="THT74" s="8"/>
      <c r="THU74" s="8"/>
      <c r="THV74" s="8"/>
      <c r="THW74" s="8"/>
      <c r="THX74" s="8"/>
      <c r="THY74" s="8"/>
      <c r="THZ74" s="8"/>
      <c r="TIA74" s="8"/>
      <c r="TIB74" s="8"/>
      <c r="TIC74" s="8"/>
      <c r="TID74" s="8"/>
      <c r="TIE74" s="8"/>
      <c r="TIF74" s="8"/>
      <c r="TIG74" s="8"/>
      <c r="TIH74" s="8"/>
      <c r="TII74" s="8"/>
      <c r="TIJ74" s="8"/>
      <c r="TIK74" s="8"/>
      <c r="TIL74" s="8"/>
      <c r="TIM74" s="8"/>
      <c r="TIN74" s="8"/>
      <c r="TIO74" s="8"/>
      <c r="TIP74" s="8"/>
      <c r="TIQ74" s="8"/>
      <c r="TIR74" s="8"/>
      <c r="TIS74" s="8"/>
      <c r="TIT74" s="8"/>
      <c r="TIU74" s="8"/>
      <c r="TIV74" s="8"/>
      <c r="TIW74" s="8"/>
      <c r="TIX74" s="8"/>
      <c r="TIY74" s="8"/>
      <c r="TIZ74" s="8"/>
      <c r="TJA74" s="8"/>
      <c r="TJB74" s="8"/>
      <c r="TJC74" s="8"/>
      <c r="TJD74" s="8"/>
      <c r="TJE74" s="8"/>
      <c r="TJF74" s="8"/>
      <c r="TJG74" s="8"/>
      <c r="TJH74" s="8"/>
      <c r="TJI74" s="8"/>
      <c r="TJJ74" s="8"/>
      <c r="TJK74" s="8"/>
      <c r="TJL74" s="8"/>
      <c r="TJM74" s="8"/>
      <c r="TJN74" s="8"/>
      <c r="TJO74" s="8"/>
      <c r="TJP74" s="8"/>
      <c r="TJQ74" s="8"/>
      <c r="TJR74" s="8"/>
      <c r="TJS74" s="8"/>
      <c r="TJT74" s="8"/>
      <c r="TJU74" s="8"/>
      <c r="TJV74" s="8"/>
      <c r="TJW74" s="8"/>
      <c r="TJX74" s="8"/>
      <c r="TJY74" s="8"/>
      <c r="TJZ74" s="8"/>
      <c r="TKA74" s="8"/>
      <c r="TKB74" s="8"/>
      <c r="TKC74" s="8"/>
      <c r="TKD74" s="8"/>
      <c r="TKE74" s="8"/>
      <c r="TKF74" s="8"/>
      <c r="TKG74" s="8"/>
      <c r="TKH74" s="8"/>
      <c r="TKI74" s="8"/>
      <c r="TKJ74" s="8"/>
      <c r="TKK74" s="8"/>
      <c r="TKL74" s="8"/>
      <c r="TKM74" s="8"/>
      <c r="TKN74" s="8"/>
      <c r="TKO74" s="8"/>
      <c r="TKP74" s="8"/>
      <c r="TKQ74" s="8"/>
      <c r="TKR74" s="8"/>
      <c r="TKS74" s="8"/>
      <c r="TKT74" s="8"/>
      <c r="TKU74" s="8"/>
      <c r="TKV74" s="8"/>
      <c r="TKW74" s="8"/>
      <c r="TKX74" s="8"/>
      <c r="TKY74" s="8"/>
      <c r="TKZ74" s="8"/>
      <c r="TLA74" s="8"/>
      <c r="TLB74" s="8"/>
      <c r="TLC74" s="8"/>
      <c r="TLD74" s="8"/>
      <c r="TLE74" s="8"/>
      <c r="TLF74" s="8"/>
      <c r="TLG74" s="8"/>
      <c r="TLH74" s="8"/>
      <c r="TLI74" s="8"/>
      <c r="TLJ74" s="8"/>
      <c r="TLK74" s="8"/>
      <c r="TLL74" s="8"/>
      <c r="TLM74" s="8"/>
      <c r="TLN74" s="8"/>
      <c r="TLO74" s="8"/>
      <c r="TLP74" s="8"/>
      <c r="TLQ74" s="8"/>
      <c r="TLR74" s="8"/>
      <c r="TLS74" s="8"/>
      <c r="TLT74" s="8"/>
      <c r="TLU74" s="8"/>
      <c r="TLV74" s="8"/>
      <c r="TLW74" s="8"/>
      <c r="TLX74" s="8"/>
      <c r="TLY74" s="8"/>
      <c r="TLZ74" s="8"/>
      <c r="TMA74" s="8"/>
      <c r="TMB74" s="8"/>
      <c r="TMC74" s="8"/>
      <c r="TMD74" s="8"/>
      <c r="TME74" s="8"/>
      <c r="TMF74" s="8"/>
      <c r="TMG74" s="8"/>
      <c r="TMH74" s="8"/>
      <c r="TMI74" s="8"/>
      <c r="TMJ74" s="8"/>
      <c r="TMK74" s="8"/>
      <c r="TML74" s="8"/>
      <c r="TMM74" s="8"/>
      <c r="TMN74" s="8"/>
      <c r="TMO74" s="8"/>
      <c r="TMP74" s="8"/>
      <c r="TMQ74" s="8"/>
      <c r="TMR74" s="8"/>
      <c r="TMS74" s="8"/>
      <c r="TMT74" s="8"/>
      <c r="TMU74" s="8"/>
      <c r="TMV74" s="8"/>
      <c r="TMW74" s="8"/>
      <c r="TMX74" s="8"/>
      <c r="TMY74" s="8"/>
      <c r="TMZ74" s="8"/>
      <c r="TNA74" s="8"/>
      <c r="TNB74" s="8"/>
      <c r="TNC74" s="8"/>
      <c r="TND74" s="8"/>
      <c r="TNE74" s="8"/>
      <c r="TNF74" s="8"/>
      <c r="TNG74" s="8"/>
      <c r="TNH74" s="8"/>
      <c r="TNI74" s="8"/>
      <c r="TNJ74" s="8"/>
      <c r="TNK74" s="8"/>
      <c r="TNL74" s="8"/>
      <c r="TNM74" s="8"/>
      <c r="TNN74" s="8"/>
      <c r="TNO74" s="8"/>
      <c r="TNP74" s="8"/>
      <c r="TNQ74" s="8"/>
      <c r="TNR74" s="8"/>
      <c r="TNS74" s="8"/>
      <c r="TNT74" s="8"/>
      <c r="TNU74" s="8"/>
      <c r="TNV74" s="8"/>
      <c r="TNW74" s="8"/>
      <c r="TNX74" s="8"/>
      <c r="TNY74" s="8"/>
      <c r="TNZ74" s="8"/>
      <c r="TOA74" s="8"/>
      <c r="TOB74" s="8"/>
      <c r="TOC74" s="8"/>
      <c r="TOD74" s="8"/>
      <c r="TOE74" s="8"/>
      <c r="TOF74" s="8"/>
      <c r="TOG74" s="8"/>
      <c r="TOH74" s="8"/>
      <c r="TOI74" s="8"/>
      <c r="TOJ74" s="8"/>
      <c r="TOK74" s="8"/>
      <c r="TOL74" s="8"/>
      <c r="TOM74" s="8"/>
      <c r="TON74" s="8"/>
      <c r="TOO74" s="8"/>
      <c r="TOP74" s="8"/>
      <c r="TOQ74" s="8"/>
      <c r="TOR74" s="8"/>
      <c r="TOS74" s="8"/>
      <c r="TOT74" s="8"/>
      <c r="TOU74" s="8"/>
      <c r="TOV74" s="8"/>
      <c r="TOW74" s="8"/>
      <c r="TOX74" s="8"/>
      <c r="TOY74" s="8"/>
      <c r="TOZ74" s="8"/>
      <c r="TPA74" s="8"/>
      <c r="TPB74" s="8"/>
      <c r="TPC74" s="8"/>
      <c r="TPD74" s="8"/>
      <c r="TPE74" s="8"/>
      <c r="TPF74" s="8"/>
      <c r="TPG74" s="8"/>
      <c r="TPH74" s="8"/>
      <c r="TPI74" s="8"/>
      <c r="TPJ74" s="8"/>
      <c r="TPK74" s="8"/>
      <c r="TPL74" s="8"/>
      <c r="TPM74" s="8"/>
      <c r="TPN74" s="8"/>
      <c r="TPO74" s="8"/>
      <c r="TPP74" s="8"/>
      <c r="TPQ74" s="8"/>
      <c r="TPR74" s="8"/>
      <c r="TPS74" s="8"/>
      <c r="TPT74" s="8"/>
      <c r="TPU74" s="8"/>
      <c r="TPV74" s="8"/>
      <c r="TPW74" s="8"/>
      <c r="TPX74" s="8"/>
      <c r="TPY74" s="8"/>
      <c r="TPZ74" s="8"/>
      <c r="TQA74" s="8"/>
      <c r="TQB74" s="8"/>
      <c r="TQC74" s="8"/>
      <c r="TQD74" s="8"/>
      <c r="TQE74" s="8"/>
      <c r="TQF74" s="8"/>
      <c r="TQG74" s="8"/>
      <c r="TQH74" s="8"/>
      <c r="TQI74" s="8"/>
      <c r="TQJ74" s="8"/>
      <c r="TQK74" s="8"/>
      <c r="TQL74" s="8"/>
      <c r="TQM74" s="8"/>
      <c r="TQN74" s="8"/>
      <c r="TQO74" s="8"/>
      <c r="TQP74" s="8"/>
      <c r="TQQ74" s="8"/>
      <c r="TQR74" s="8"/>
      <c r="TQS74" s="8"/>
      <c r="TQT74" s="8"/>
      <c r="TQU74" s="8"/>
      <c r="TQV74" s="8"/>
      <c r="TQW74" s="8"/>
      <c r="TQX74" s="8"/>
      <c r="TQY74" s="8"/>
      <c r="TQZ74" s="8"/>
      <c r="TRA74" s="8"/>
      <c r="TRB74" s="8"/>
      <c r="TRC74" s="8"/>
      <c r="TRD74" s="8"/>
      <c r="TRE74" s="8"/>
      <c r="TRF74" s="8"/>
      <c r="TRG74" s="8"/>
      <c r="TRH74" s="8"/>
      <c r="TRI74" s="8"/>
      <c r="TRJ74" s="8"/>
      <c r="TRK74" s="8"/>
      <c r="TRL74" s="8"/>
      <c r="TRM74" s="8"/>
      <c r="TRN74" s="8"/>
      <c r="TRO74" s="8"/>
      <c r="TRP74" s="8"/>
      <c r="TRQ74" s="8"/>
      <c r="TRR74" s="8"/>
      <c r="TRS74" s="8"/>
      <c r="TRT74" s="8"/>
      <c r="TRU74" s="8"/>
      <c r="TRV74" s="8"/>
      <c r="TRW74" s="8"/>
      <c r="TRX74" s="8"/>
      <c r="TRY74" s="8"/>
      <c r="TRZ74" s="8"/>
      <c r="TSA74" s="8"/>
      <c r="TSB74" s="8"/>
      <c r="TSC74" s="8"/>
      <c r="TSD74" s="8"/>
      <c r="TSE74" s="8"/>
      <c r="TSF74" s="8"/>
      <c r="TSG74" s="8"/>
      <c r="TSH74" s="8"/>
      <c r="TSI74" s="8"/>
      <c r="TSJ74" s="8"/>
      <c r="TSK74" s="8"/>
      <c r="TSL74" s="8"/>
      <c r="TSM74" s="8"/>
      <c r="TSN74" s="8"/>
      <c r="TSO74" s="8"/>
      <c r="TSP74" s="8"/>
      <c r="TSQ74" s="8"/>
      <c r="TSR74" s="8"/>
      <c r="TSS74" s="8"/>
      <c r="TST74" s="8"/>
      <c r="TSU74" s="8"/>
      <c r="TSV74" s="8"/>
      <c r="TSW74" s="8"/>
      <c r="TSX74" s="8"/>
      <c r="TSY74" s="8"/>
      <c r="TSZ74" s="8"/>
      <c r="TTA74" s="8"/>
      <c r="TTB74" s="8"/>
      <c r="TTC74" s="8"/>
      <c r="TTD74" s="8"/>
      <c r="TTE74" s="8"/>
      <c r="TTF74" s="8"/>
      <c r="TTG74" s="8"/>
      <c r="TTH74" s="8"/>
      <c r="TTI74" s="8"/>
      <c r="TTJ74" s="8"/>
      <c r="TTK74" s="8"/>
      <c r="TTL74" s="8"/>
      <c r="TTM74" s="8"/>
      <c r="TTN74" s="8"/>
      <c r="TTO74" s="8"/>
      <c r="TTP74" s="8"/>
      <c r="TTQ74" s="8"/>
      <c r="TTR74" s="8"/>
      <c r="TTS74" s="8"/>
      <c r="TTT74" s="8"/>
      <c r="TTU74" s="8"/>
      <c r="TTV74" s="8"/>
      <c r="TTW74" s="8"/>
      <c r="TTX74" s="8"/>
      <c r="TTY74" s="8"/>
      <c r="TTZ74" s="8"/>
      <c r="TUA74" s="8"/>
      <c r="TUB74" s="8"/>
      <c r="TUC74" s="8"/>
      <c r="TUD74" s="8"/>
      <c r="TUE74" s="8"/>
      <c r="TUF74" s="8"/>
      <c r="TUG74" s="8"/>
      <c r="TUH74" s="8"/>
      <c r="TUI74" s="8"/>
      <c r="TUJ74" s="8"/>
      <c r="TUK74" s="8"/>
      <c r="TUL74" s="8"/>
      <c r="TUM74" s="8"/>
      <c r="TUN74" s="8"/>
      <c r="TUO74" s="8"/>
      <c r="TUP74" s="8"/>
      <c r="TUQ74" s="8"/>
      <c r="TUR74" s="8"/>
      <c r="TUS74" s="8"/>
      <c r="TUT74" s="8"/>
      <c r="TUU74" s="8"/>
      <c r="TUV74" s="8"/>
      <c r="TUW74" s="8"/>
      <c r="TUX74" s="8"/>
      <c r="TUY74" s="8"/>
      <c r="TUZ74" s="8"/>
      <c r="TVA74" s="8"/>
      <c r="TVB74" s="8"/>
      <c r="TVC74" s="8"/>
      <c r="TVD74" s="8"/>
      <c r="TVE74" s="8"/>
      <c r="TVF74" s="8"/>
      <c r="TVG74" s="8"/>
      <c r="TVH74" s="8"/>
      <c r="TVI74" s="8"/>
      <c r="TVJ74" s="8"/>
      <c r="TVK74" s="8"/>
      <c r="TVL74" s="8"/>
      <c r="TVM74" s="8"/>
      <c r="TVN74" s="8"/>
      <c r="TVO74" s="8"/>
      <c r="TVP74" s="8"/>
      <c r="TVQ74" s="8"/>
      <c r="TVR74" s="8"/>
      <c r="TVS74" s="8"/>
      <c r="TVT74" s="8"/>
      <c r="TVU74" s="8"/>
      <c r="TVV74" s="8"/>
      <c r="TVW74" s="8"/>
      <c r="TVX74" s="8"/>
      <c r="TVY74" s="8"/>
      <c r="TVZ74" s="8"/>
      <c r="TWA74" s="8"/>
      <c r="TWB74" s="8"/>
      <c r="TWC74" s="8"/>
      <c r="TWD74" s="8"/>
      <c r="TWE74" s="8"/>
      <c r="TWF74" s="8"/>
      <c r="TWG74" s="8"/>
      <c r="TWH74" s="8"/>
      <c r="TWI74" s="8"/>
      <c r="TWJ74" s="8"/>
      <c r="TWK74" s="8"/>
      <c r="TWL74" s="8"/>
      <c r="TWM74" s="8"/>
      <c r="TWN74" s="8"/>
      <c r="TWO74" s="8"/>
      <c r="TWP74" s="8"/>
      <c r="TWQ74" s="8"/>
      <c r="TWR74" s="8"/>
      <c r="TWS74" s="8"/>
      <c r="TWT74" s="8"/>
      <c r="TWU74" s="8"/>
      <c r="TWV74" s="8"/>
      <c r="TWW74" s="8"/>
      <c r="TWX74" s="8"/>
      <c r="TWY74" s="8"/>
      <c r="TWZ74" s="8"/>
      <c r="TXA74" s="8"/>
      <c r="TXB74" s="8"/>
      <c r="TXC74" s="8"/>
      <c r="TXD74" s="8"/>
      <c r="TXE74" s="8"/>
      <c r="TXF74" s="8"/>
      <c r="TXG74" s="8"/>
      <c r="TXH74" s="8"/>
      <c r="TXI74" s="8"/>
      <c r="TXJ74" s="8"/>
      <c r="TXK74" s="8"/>
      <c r="TXL74" s="8"/>
      <c r="TXM74" s="8"/>
      <c r="TXN74" s="8"/>
      <c r="TXO74" s="8"/>
      <c r="TXP74" s="8"/>
      <c r="TXQ74" s="8"/>
      <c r="TXR74" s="8"/>
      <c r="TXS74" s="8"/>
      <c r="TXT74" s="8"/>
      <c r="TXU74" s="8"/>
      <c r="TXV74" s="8"/>
      <c r="TXW74" s="8"/>
      <c r="TXX74" s="8"/>
      <c r="TXY74" s="8"/>
      <c r="TXZ74" s="8"/>
      <c r="TYA74" s="8"/>
      <c r="TYB74" s="8"/>
      <c r="TYC74" s="8"/>
      <c r="TYD74" s="8"/>
      <c r="TYE74" s="8"/>
      <c r="TYF74" s="8"/>
      <c r="TYG74" s="8"/>
      <c r="TYH74" s="8"/>
      <c r="TYI74" s="8"/>
      <c r="TYJ74" s="8"/>
      <c r="TYK74" s="8"/>
      <c r="TYL74" s="8"/>
      <c r="TYM74" s="8"/>
      <c r="TYN74" s="8"/>
      <c r="TYO74" s="8"/>
      <c r="TYP74" s="8"/>
      <c r="TYQ74" s="8"/>
      <c r="TYR74" s="8"/>
      <c r="TYS74" s="8"/>
      <c r="TYT74" s="8"/>
      <c r="TYU74" s="8"/>
      <c r="TYV74" s="8"/>
      <c r="TYW74" s="8"/>
      <c r="TYX74" s="8"/>
      <c r="TYY74" s="8"/>
      <c r="TYZ74" s="8"/>
      <c r="TZA74" s="8"/>
      <c r="TZB74" s="8"/>
      <c r="TZC74" s="8"/>
      <c r="TZD74" s="8"/>
      <c r="TZE74" s="8"/>
      <c r="TZF74" s="8"/>
      <c r="TZG74" s="8"/>
      <c r="TZH74" s="8"/>
      <c r="TZI74" s="8"/>
      <c r="TZJ74" s="8"/>
      <c r="TZK74" s="8"/>
      <c r="TZL74" s="8"/>
      <c r="TZM74" s="8"/>
      <c r="TZN74" s="8"/>
      <c r="TZO74" s="8"/>
      <c r="TZP74" s="8"/>
      <c r="TZQ74" s="8"/>
      <c r="TZR74" s="8"/>
      <c r="TZS74" s="8"/>
      <c r="TZT74" s="8"/>
      <c r="TZU74" s="8"/>
      <c r="TZV74" s="8"/>
      <c r="TZW74" s="8"/>
      <c r="TZX74" s="8"/>
      <c r="TZY74" s="8"/>
      <c r="TZZ74" s="8"/>
      <c r="UAA74" s="8"/>
      <c r="UAB74" s="8"/>
      <c r="UAC74" s="8"/>
      <c r="UAD74" s="8"/>
      <c r="UAE74" s="8"/>
      <c r="UAF74" s="8"/>
      <c r="UAG74" s="8"/>
      <c r="UAH74" s="8"/>
      <c r="UAI74" s="8"/>
      <c r="UAJ74" s="8"/>
      <c r="UAK74" s="8"/>
      <c r="UAL74" s="8"/>
      <c r="UAM74" s="8"/>
      <c r="UAN74" s="8"/>
      <c r="UAO74" s="8"/>
      <c r="UAP74" s="8"/>
      <c r="UAQ74" s="8"/>
      <c r="UAR74" s="8"/>
      <c r="UAS74" s="8"/>
      <c r="UAT74" s="8"/>
      <c r="UAU74" s="8"/>
      <c r="UAV74" s="8"/>
      <c r="UAW74" s="8"/>
      <c r="UAX74" s="8"/>
      <c r="UAY74" s="8"/>
      <c r="UAZ74" s="8"/>
      <c r="UBA74" s="8"/>
      <c r="UBB74" s="8"/>
      <c r="UBC74" s="8"/>
      <c r="UBD74" s="8"/>
      <c r="UBE74" s="8"/>
      <c r="UBF74" s="8"/>
      <c r="UBG74" s="8"/>
      <c r="UBH74" s="8"/>
      <c r="UBI74" s="8"/>
      <c r="UBJ74" s="8"/>
      <c r="UBK74" s="8"/>
      <c r="UBL74" s="8"/>
      <c r="UBM74" s="8"/>
      <c r="UBN74" s="8"/>
      <c r="UBO74" s="8"/>
      <c r="UBP74" s="8"/>
      <c r="UBQ74" s="8"/>
      <c r="UBR74" s="8"/>
      <c r="UBS74" s="8"/>
      <c r="UBT74" s="8"/>
      <c r="UBU74" s="8"/>
      <c r="UBV74" s="8"/>
      <c r="UBW74" s="8"/>
      <c r="UBX74" s="8"/>
      <c r="UBY74" s="8"/>
      <c r="UBZ74" s="8"/>
      <c r="UCA74" s="8"/>
      <c r="UCB74" s="8"/>
      <c r="UCC74" s="8"/>
      <c r="UCD74" s="8"/>
      <c r="UCE74" s="8"/>
      <c r="UCF74" s="8"/>
      <c r="UCG74" s="8"/>
      <c r="UCH74" s="8"/>
      <c r="UCI74" s="8"/>
      <c r="UCJ74" s="8"/>
      <c r="UCK74" s="8"/>
      <c r="UCL74" s="8"/>
      <c r="UCM74" s="8"/>
      <c r="UCN74" s="8"/>
      <c r="UCO74" s="8"/>
      <c r="UCP74" s="8"/>
      <c r="UCQ74" s="8"/>
      <c r="UCR74" s="8"/>
      <c r="UCS74" s="8"/>
      <c r="UCT74" s="8"/>
      <c r="UCU74" s="8"/>
      <c r="UCV74" s="8"/>
      <c r="UCW74" s="8"/>
      <c r="UCX74" s="8"/>
      <c r="UCY74" s="8"/>
      <c r="UCZ74" s="8"/>
      <c r="UDA74" s="8"/>
      <c r="UDB74" s="8"/>
      <c r="UDC74" s="8"/>
      <c r="UDD74" s="8"/>
      <c r="UDE74" s="8"/>
      <c r="UDF74" s="8"/>
      <c r="UDG74" s="8"/>
      <c r="UDH74" s="8"/>
      <c r="UDI74" s="8"/>
      <c r="UDJ74" s="8"/>
      <c r="UDK74" s="8"/>
      <c r="UDL74" s="8"/>
      <c r="UDM74" s="8"/>
      <c r="UDN74" s="8"/>
      <c r="UDO74" s="8"/>
      <c r="UDP74" s="8"/>
      <c r="UDQ74" s="8"/>
      <c r="UDR74" s="8"/>
      <c r="UDS74" s="8"/>
      <c r="UDT74" s="8"/>
      <c r="UDU74" s="8"/>
      <c r="UDV74" s="8"/>
      <c r="UDW74" s="8"/>
      <c r="UDX74" s="8"/>
      <c r="UDY74" s="8"/>
      <c r="UDZ74" s="8"/>
      <c r="UEA74" s="8"/>
      <c r="UEB74" s="8"/>
      <c r="UEC74" s="8"/>
      <c r="UED74" s="8"/>
      <c r="UEE74" s="8"/>
      <c r="UEF74" s="8"/>
      <c r="UEG74" s="8"/>
      <c r="UEH74" s="8"/>
      <c r="UEI74" s="8"/>
      <c r="UEJ74" s="8"/>
      <c r="UEK74" s="8"/>
      <c r="UEL74" s="8"/>
      <c r="UEM74" s="8"/>
      <c r="UEN74" s="8"/>
      <c r="UEO74" s="8"/>
      <c r="UEP74" s="8"/>
      <c r="UEQ74" s="8"/>
      <c r="UER74" s="8"/>
      <c r="UES74" s="8"/>
      <c r="UET74" s="8"/>
      <c r="UEU74" s="8"/>
      <c r="UEV74" s="8"/>
      <c r="UEW74" s="8"/>
      <c r="UEX74" s="8"/>
      <c r="UEY74" s="8"/>
      <c r="UEZ74" s="8"/>
      <c r="UFA74" s="8"/>
      <c r="UFB74" s="8"/>
      <c r="UFC74" s="8"/>
      <c r="UFD74" s="8"/>
      <c r="UFE74" s="8"/>
      <c r="UFF74" s="8"/>
      <c r="UFG74" s="8"/>
      <c r="UFH74" s="8"/>
      <c r="UFI74" s="8"/>
      <c r="UFJ74" s="8"/>
      <c r="UFK74" s="8"/>
      <c r="UFL74" s="8"/>
      <c r="UFM74" s="8"/>
      <c r="UFN74" s="8"/>
      <c r="UFO74" s="8"/>
      <c r="UFP74" s="8"/>
      <c r="UFQ74" s="8"/>
      <c r="UFR74" s="8"/>
      <c r="UFS74" s="8"/>
      <c r="UFT74" s="8"/>
      <c r="UFU74" s="8"/>
      <c r="UFV74" s="8"/>
      <c r="UFW74" s="8"/>
      <c r="UFX74" s="8"/>
      <c r="UFY74" s="8"/>
      <c r="UFZ74" s="8"/>
      <c r="UGA74" s="8"/>
      <c r="UGB74" s="8"/>
      <c r="UGC74" s="8"/>
      <c r="UGD74" s="8"/>
      <c r="UGE74" s="8"/>
      <c r="UGF74" s="8"/>
      <c r="UGG74" s="8"/>
      <c r="UGH74" s="8"/>
      <c r="UGI74" s="8"/>
      <c r="UGJ74" s="8"/>
      <c r="UGK74" s="8"/>
      <c r="UGL74" s="8"/>
      <c r="UGM74" s="8"/>
      <c r="UGN74" s="8"/>
      <c r="UGO74" s="8"/>
      <c r="UGP74" s="8"/>
      <c r="UGQ74" s="8"/>
      <c r="UGR74" s="8"/>
      <c r="UGS74" s="8"/>
      <c r="UGT74" s="8"/>
      <c r="UGU74" s="8"/>
      <c r="UGV74" s="8"/>
      <c r="UGW74" s="8"/>
      <c r="UGX74" s="8"/>
      <c r="UGY74" s="8"/>
      <c r="UGZ74" s="8"/>
      <c r="UHA74" s="8"/>
      <c r="UHB74" s="8"/>
      <c r="UHC74" s="8"/>
      <c r="UHD74" s="8"/>
      <c r="UHE74" s="8"/>
      <c r="UHF74" s="8"/>
      <c r="UHG74" s="8"/>
      <c r="UHH74" s="8"/>
      <c r="UHI74" s="8"/>
      <c r="UHJ74" s="8"/>
      <c r="UHK74" s="8"/>
      <c r="UHL74" s="8"/>
      <c r="UHM74" s="8"/>
      <c r="UHN74" s="8"/>
      <c r="UHO74" s="8"/>
      <c r="UHP74" s="8"/>
      <c r="UHQ74" s="8"/>
      <c r="UHR74" s="8"/>
      <c r="UHS74" s="8"/>
      <c r="UHT74" s="8"/>
      <c r="UHU74" s="8"/>
      <c r="UHV74" s="8"/>
      <c r="UHW74" s="8"/>
      <c r="UHX74" s="8"/>
      <c r="UHY74" s="8"/>
      <c r="UHZ74" s="8"/>
      <c r="UIA74" s="8"/>
      <c r="UIB74" s="8"/>
      <c r="UIC74" s="8"/>
      <c r="UID74" s="8"/>
      <c r="UIE74" s="8"/>
      <c r="UIF74" s="8"/>
      <c r="UIG74" s="8"/>
      <c r="UIH74" s="8"/>
      <c r="UII74" s="8"/>
      <c r="UIJ74" s="8"/>
      <c r="UIK74" s="8"/>
      <c r="UIL74" s="8"/>
      <c r="UIM74" s="8"/>
      <c r="UIN74" s="8"/>
      <c r="UIO74" s="8"/>
      <c r="UIP74" s="8"/>
      <c r="UIQ74" s="8"/>
      <c r="UIR74" s="8"/>
      <c r="UIS74" s="8"/>
      <c r="UIT74" s="8"/>
      <c r="UIU74" s="8"/>
      <c r="UIV74" s="8"/>
      <c r="UIW74" s="8"/>
      <c r="UIX74" s="8"/>
      <c r="UIY74" s="8"/>
      <c r="UIZ74" s="8"/>
      <c r="UJA74" s="8"/>
      <c r="UJB74" s="8"/>
      <c r="UJC74" s="8"/>
      <c r="UJD74" s="8"/>
      <c r="UJE74" s="8"/>
      <c r="UJF74" s="8"/>
      <c r="UJG74" s="8"/>
      <c r="UJH74" s="8"/>
      <c r="UJI74" s="8"/>
      <c r="UJJ74" s="8"/>
      <c r="UJK74" s="8"/>
      <c r="UJL74" s="8"/>
      <c r="UJM74" s="8"/>
      <c r="UJN74" s="8"/>
      <c r="UJO74" s="8"/>
      <c r="UJP74" s="8"/>
      <c r="UJQ74" s="8"/>
      <c r="UJR74" s="8"/>
      <c r="UJS74" s="8"/>
      <c r="UJT74" s="8"/>
      <c r="UJU74" s="8"/>
      <c r="UJV74" s="8"/>
      <c r="UJW74" s="8"/>
      <c r="UJX74" s="8"/>
      <c r="UJY74" s="8"/>
      <c r="UJZ74" s="8"/>
      <c r="UKA74" s="8"/>
      <c r="UKB74" s="8"/>
      <c r="UKC74" s="8"/>
      <c r="UKD74" s="8"/>
      <c r="UKE74" s="8"/>
      <c r="UKF74" s="8"/>
      <c r="UKG74" s="8"/>
      <c r="UKH74" s="8"/>
      <c r="UKI74" s="8"/>
      <c r="UKJ74" s="8"/>
      <c r="UKK74" s="8"/>
      <c r="UKL74" s="8"/>
      <c r="UKM74" s="8"/>
      <c r="UKN74" s="8"/>
      <c r="UKO74" s="8"/>
      <c r="UKP74" s="8"/>
      <c r="UKQ74" s="8"/>
      <c r="UKR74" s="8"/>
      <c r="UKS74" s="8"/>
      <c r="UKT74" s="8"/>
      <c r="UKU74" s="8"/>
      <c r="UKV74" s="8"/>
      <c r="UKW74" s="8"/>
      <c r="UKX74" s="8"/>
      <c r="UKY74" s="8"/>
      <c r="UKZ74" s="8"/>
      <c r="ULA74" s="8"/>
      <c r="ULB74" s="8"/>
      <c r="ULC74" s="8"/>
      <c r="ULD74" s="8"/>
      <c r="ULE74" s="8"/>
      <c r="ULF74" s="8"/>
      <c r="ULG74" s="8"/>
      <c r="ULH74" s="8"/>
      <c r="ULI74" s="8"/>
      <c r="ULJ74" s="8"/>
      <c r="ULK74" s="8"/>
      <c r="ULL74" s="8"/>
      <c r="ULM74" s="8"/>
      <c r="ULN74" s="8"/>
      <c r="ULO74" s="8"/>
      <c r="ULP74" s="8"/>
      <c r="ULQ74" s="8"/>
      <c r="ULR74" s="8"/>
      <c r="ULS74" s="8"/>
      <c r="ULT74" s="8"/>
      <c r="ULU74" s="8"/>
      <c r="ULV74" s="8"/>
      <c r="ULW74" s="8"/>
      <c r="ULX74" s="8"/>
      <c r="ULY74" s="8"/>
      <c r="ULZ74" s="8"/>
      <c r="UMA74" s="8"/>
      <c r="UMB74" s="8"/>
      <c r="UMC74" s="8"/>
      <c r="UMD74" s="8"/>
      <c r="UME74" s="8"/>
      <c r="UMF74" s="8"/>
      <c r="UMG74" s="8"/>
      <c r="UMH74" s="8"/>
      <c r="UMI74" s="8"/>
      <c r="UMJ74" s="8"/>
      <c r="UMK74" s="8"/>
      <c r="UML74" s="8"/>
      <c r="UMM74" s="8"/>
      <c r="UMN74" s="8"/>
      <c r="UMO74" s="8"/>
      <c r="UMP74" s="8"/>
      <c r="UMQ74" s="8"/>
      <c r="UMR74" s="8"/>
      <c r="UMS74" s="8"/>
      <c r="UMT74" s="8"/>
      <c r="UMU74" s="8"/>
      <c r="UMV74" s="8"/>
      <c r="UMW74" s="8"/>
      <c r="UMX74" s="8"/>
      <c r="UMY74" s="8"/>
      <c r="UMZ74" s="8"/>
      <c r="UNA74" s="8"/>
      <c r="UNB74" s="8"/>
      <c r="UNC74" s="8"/>
      <c r="UND74" s="8"/>
      <c r="UNE74" s="8"/>
      <c r="UNF74" s="8"/>
      <c r="UNG74" s="8"/>
      <c r="UNH74" s="8"/>
      <c r="UNI74" s="8"/>
      <c r="UNJ74" s="8"/>
      <c r="UNK74" s="8"/>
      <c r="UNL74" s="8"/>
      <c r="UNM74" s="8"/>
      <c r="UNN74" s="8"/>
      <c r="UNO74" s="8"/>
      <c r="UNP74" s="8"/>
      <c r="UNQ74" s="8"/>
      <c r="UNR74" s="8"/>
      <c r="UNS74" s="8"/>
      <c r="UNT74" s="8"/>
      <c r="UNU74" s="8"/>
      <c r="UNV74" s="8"/>
      <c r="UNW74" s="8"/>
      <c r="UNX74" s="8"/>
      <c r="UNY74" s="8"/>
      <c r="UNZ74" s="8"/>
      <c r="UOA74" s="8"/>
      <c r="UOB74" s="8"/>
      <c r="UOC74" s="8"/>
      <c r="UOD74" s="8"/>
      <c r="UOE74" s="8"/>
      <c r="UOF74" s="8"/>
      <c r="UOG74" s="8"/>
      <c r="UOH74" s="8"/>
      <c r="UOI74" s="8"/>
      <c r="UOJ74" s="8"/>
      <c r="UOK74" s="8"/>
      <c r="UOL74" s="8"/>
      <c r="UOM74" s="8"/>
      <c r="UON74" s="8"/>
      <c r="UOO74" s="8"/>
      <c r="UOP74" s="8"/>
      <c r="UOQ74" s="8"/>
      <c r="UOR74" s="8"/>
      <c r="UOS74" s="8"/>
      <c r="UOT74" s="8"/>
      <c r="UOU74" s="8"/>
      <c r="UOV74" s="8"/>
      <c r="UOW74" s="8"/>
      <c r="UOX74" s="8"/>
      <c r="UOY74" s="8"/>
      <c r="UOZ74" s="8"/>
      <c r="UPA74" s="8"/>
      <c r="UPB74" s="8"/>
      <c r="UPC74" s="8"/>
      <c r="UPD74" s="8"/>
      <c r="UPE74" s="8"/>
      <c r="UPF74" s="8"/>
      <c r="UPG74" s="8"/>
      <c r="UPH74" s="8"/>
      <c r="UPI74" s="8"/>
      <c r="UPJ74" s="8"/>
      <c r="UPK74" s="8"/>
      <c r="UPL74" s="8"/>
      <c r="UPM74" s="8"/>
      <c r="UPN74" s="8"/>
      <c r="UPO74" s="8"/>
      <c r="UPP74" s="8"/>
      <c r="UPQ74" s="8"/>
      <c r="UPR74" s="8"/>
      <c r="UPS74" s="8"/>
      <c r="UPT74" s="8"/>
      <c r="UPU74" s="8"/>
      <c r="UPV74" s="8"/>
      <c r="UPW74" s="8"/>
      <c r="UPX74" s="8"/>
      <c r="UPY74" s="8"/>
      <c r="UPZ74" s="8"/>
      <c r="UQA74" s="8"/>
      <c r="UQB74" s="8"/>
      <c r="UQC74" s="8"/>
      <c r="UQD74" s="8"/>
      <c r="UQE74" s="8"/>
      <c r="UQF74" s="8"/>
      <c r="UQG74" s="8"/>
      <c r="UQH74" s="8"/>
      <c r="UQI74" s="8"/>
      <c r="UQJ74" s="8"/>
      <c r="UQK74" s="8"/>
      <c r="UQL74" s="8"/>
      <c r="UQM74" s="8"/>
      <c r="UQN74" s="8"/>
      <c r="UQO74" s="8"/>
      <c r="UQP74" s="8"/>
      <c r="UQQ74" s="8"/>
      <c r="UQR74" s="8"/>
      <c r="UQS74" s="8"/>
      <c r="UQT74" s="8"/>
      <c r="UQU74" s="8"/>
      <c r="UQV74" s="8"/>
      <c r="UQW74" s="8"/>
      <c r="UQX74" s="8"/>
      <c r="UQY74" s="8"/>
      <c r="UQZ74" s="8"/>
      <c r="URA74" s="8"/>
      <c r="URB74" s="8"/>
      <c r="URC74" s="8"/>
      <c r="URD74" s="8"/>
      <c r="URE74" s="8"/>
      <c r="URF74" s="8"/>
      <c r="URG74" s="8"/>
      <c r="URH74" s="8"/>
      <c r="URI74" s="8"/>
      <c r="URJ74" s="8"/>
      <c r="URK74" s="8"/>
      <c r="URL74" s="8"/>
      <c r="URM74" s="8"/>
      <c r="URN74" s="8"/>
      <c r="URO74" s="8"/>
      <c r="URP74" s="8"/>
      <c r="URQ74" s="8"/>
      <c r="URR74" s="8"/>
      <c r="URS74" s="8"/>
      <c r="URT74" s="8"/>
      <c r="URU74" s="8"/>
      <c r="URV74" s="8"/>
      <c r="URW74" s="8"/>
      <c r="URX74" s="8"/>
      <c r="URY74" s="8"/>
      <c r="URZ74" s="8"/>
      <c r="USA74" s="8"/>
      <c r="USB74" s="8"/>
      <c r="USC74" s="8"/>
      <c r="USD74" s="8"/>
      <c r="USE74" s="8"/>
      <c r="USF74" s="8"/>
      <c r="USG74" s="8"/>
      <c r="USH74" s="8"/>
      <c r="USI74" s="8"/>
      <c r="USJ74" s="8"/>
      <c r="USK74" s="8"/>
      <c r="USL74" s="8"/>
      <c r="USM74" s="8"/>
      <c r="USN74" s="8"/>
      <c r="USO74" s="8"/>
      <c r="USP74" s="8"/>
      <c r="USQ74" s="8"/>
      <c r="USR74" s="8"/>
      <c r="USS74" s="8"/>
      <c r="UST74" s="8"/>
      <c r="USU74" s="8"/>
      <c r="USV74" s="8"/>
      <c r="USW74" s="8"/>
      <c r="USX74" s="8"/>
      <c r="USY74" s="8"/>
      <c r="USZ74" s="8"/>
      <c r="UTA74" s="8"/>
      <c r="UTB74" s="8"/>
      <c r="UTC74" s="8"/>
      <c r="UTD74" s="8"/>
      <c r="UTE74" s="8"/>
      <c r="UTF74" s="8"/>
      <c r="UTG74" s="8"/>
      <c r="UTH74" s="8"/>
      <c r="UTI74" s="8"/>
      <c r="UTJ74" s="8"/>
      <c r="UTK74" s="8"/>
      <c r="UTL74" s="8"/>
      <c r="UTM74" s="8"/>
      <c r="UTN74" s="8"/>
      <c r="UTO74" s="8"/>
      <c r="UTP74" s="8"/>
      <c r="UTQ74" s="8"/>
      <c r="UTR74" s="8"/>
      <c r="UTS74" s="8"/>
      <c r="UTT74" s="8"/>
      <c r="UTU74" s="8"/>
      <c r="UTV74" s="8"/>
      <c r="UTW74" s="8"/>
      <c r="UTX74" s="8"/>
      <c r="UTY74" s="8"/>
      <c r="UTZ74" s="8"/>
      <c r="UUA74" s="8"/>
      <c r="UUB74" s="8"/>
      <c r="UUC74" s="8"/>
      <c r="UUD74" s="8"/>
      <c r="UUE74" s="8"/>
      <c r="UUF74" s="8"/>
      <c r="UUG74" s="8"/>
      <c r="UUH74" s="8"/>
      <c r="UUI74" s="8"/>
      <c r="UUJ74" s="8"/>
      <c r="UUK74" s="8"/>
      <c r="UUL74" s="8"/>
      <c r="UUM74" s="8"/>
      <c r="UUN74" s="8"/>
      <c r="UUO74" s="8"/>
      <c r="UUP74" s="8"/>
      <c r="UUQ74" s="8"/>
      <c r="UUR74" s="8"/>
      <c r="UUS74" s="8"/>
      <c r="UUT74" s="8"/>
      <c r="UUU74" s="8"/>
      <c r="UUV74" s="8"/>
      <c r="UUW74" s="8"/>
      <c r="UUX74" s="8"/>
      <c r="UUY74" s="8"/>
      <c r="UUZ74" s="8"/>
      <c r="UVA74" s="8"/>
      <c r="UVB74" s="8"/>
      <c r="UVC74" s="8"/>
      <c r="UVD74" s="8"/>
      <c r="UVE74" s="8"/>
      <c r="UVF74" s="8"/>
      <c r="UVG74" s="8"/>
      <c r="UVH74" s="8"/>
      <c r="UVI74" s="8"/>
      <c r="UVJ74" s="8"/>
      <c r="UVK74" s="8"/>
      <c r="UVL74" s="8"/>
      <c r="UVM74" s="8"/>
      <c r="UVN74" s="8"/>
      <c r="UVO74" s="8"/>
      <c r="UVP74" s="8"/>
      <c r="UVQ74" s="8"/>
      <c r="UVR74" s="8"/>
      <c r="UVS74" s="8"/>
      <c r="UVT74" s="8"/>
      <c r="UVU74" s="8"/>
      <c r="UVV74" s="8"/>
      <c r="UVW74" s="8"/>
      <c r="UVX74" s="8"/>
      <c r="UVY74" s="8"/>
      <c r="UVZ74" s="8"/>
      <c r="UWA74" s="8"/>
      <c r="UWB74" s="8"/>
      <c r="UWC74" s="8"/>
      <c r="UWD74" s="8"/>
      <c r="UWE74" s="8"/>
      <c r="UWF74" s="8"/>
      <c r="UWG74" s="8"/>
      <c r="UWH74" s="8"/>
      <c r="UWI74" s="8"/>
      <c r="UWJ74" s="8"/>
      <c r="UWK74" s="8"/>
      <c r="UWL74" s="8"/>
      <c r="UWM74" s="8"/>
      <c r="UWN74" s="8"/>
      <c r="UWO74" s="8"/>
      <c r="UWP74" s="8"/>
      <c r="UWQ74" s="8"/>
      <c r="UWR74" s="8"/>
      <c r="UWS74" s="8"/>
      <c r="UWT74" s="8"/>
      <c r="UWU74" s="8"/>
      <c r="UWV74" s="8"/>
      <c r="UWW74" s="8"/>
      <c r="UWX74" s="8"/>
      <c r="UWY74" s="8"/>
      <c r="UWZ74" s="8"/>
      <c r="UXA74" s="8"/>
      <c r="UXB74" s="8"/>
      <c r="UXC74" s="8"/>
      <c r="UXD74" s="8"/>
      <c r="UXE74" s="8"/>
      <c r="UXF74" s="8"/>
      <c r="UXG74" s="8"/>
      <c r="UXH74" s="8"/>
      <c r="UXI74" s="8"/>
      <c r="UXJ74" s="8"/>
      <c r="UXK74" s="8"/>
      <c r="UXL74" s="8"/>
      <c r="UXM74" s="8"/>
      <c r="UXN74" s="8"/>
      <c r="UXO74" s="8"/>
      <c r="UXP74" s="8"/>
      <c r="UXQ74" s="8"/>
      <c r="UXR74" s="8"/>
      <c r="UXS74" s="8"/>
      <c r="UXT74" s="8"/>
      <c r="UXU74" s="8"/>
      <c r="UXV74" s="8"/>
      <c r="UXW74" s="8"/>
      <c r="UXX74" s="8"/>
      <c r="UXY74" s="8"/>
      <c r="UXZ74" s="8"/>
      <c r="UYA74" s="8"/>
      <c r="UYB74" s="8"/>
      <c r="UYC74" s="8"/>
      <c r="UYD74" s="8"/>
      <c r="UYE74" s="8"/>
      <c r="UYF74" s="8"/>
      <c r="UYG74" s="8"/>
      <c r="UYH74" s="8"/>
      <c r="UYI74" s="8"/>
      <c r="UYJ74" s="8"/>
      <c r="UYK74" s="8"/>
      <c r="UYL74" s="8"/>
      <c r="UYM74" s="8"/>
      <c r="UYN74" s="8"/>
      <c r="UYO74" s="8"/>
      <c r="UYP74" s="8"/>
      <c r="UYQ74" s="8"/>
      <c r="UYR74" s="8"/>
      <c r="UYS74" s="8"/>
      <c r="UYT74" s="8"/>
      <c r="UYU74" s="8"/>
      <c r="UYV74" s="8"/>
      <c r="UYW74" s="8"/>
      <c r="UYX74" s="8"/>
      <c r="UYY74" s="8"/>
      <c r="UYZ74" s="8"/>
      <c r="UZA74" s="8"/>
      <c r="UZB74" s="8"/>
      <c r="UZC74" s="8"/>
      <c r="UZD74" s="8"/>
      <c r="UZE74" s="8"/>
      <c r="UZF74" s="8"/>
      <c r="UZG74" s="8"/>
      <c r="UZH74" s="8"/>
      <c r="UZI74" s="8"/>
      <c r="UZJ74" s="8"/>
      <c r="UZK74" s="8"/>
      <c r="UZL74" s="8"/>
      <c r="UZM74" s="8"/>
      <c r="UZN74" s="8"/>
      <c r="UZO74" s="8"/>
      <c r="UZP74" s="8"/>
      <c r="UZQ74" s="8"/>
      <c r="UZR74" s="8"/>
      <c r="UZS74" s="8"/>
      <c r="UZT74" s="8"/>
      <c r="UZU74" s="8"/>
      <c r="UZV74" s="8"/>
      <c r="UZW74" s="8"/>
      <c r="UZX74" s="8"/>
      <c r="UZY74" s="8"/>
      <c r="UZZ74" s="8"/>
      <c r="VAA74" s="8"/>
      <c r="VAB74" s="8"/>
      <c r="VAC74" s="8"/>
      <c r="VAD74" s="8"/>
      <c r="VAE74" s="8"/>
      <c r="VAF74" s="8"/>
      <c r="VAG74" s="8"/>
      <c r="VAH74" s="8"/>
      <c r="VAI74" s="8"/>
      <c r="VAJ74" s="8"/>
      <c r="VAK74" s="8"/>
      <c r="VAL74" s="8"/>
      <c r="VAM74" s="8"/>
      <c r="VAN74" s="8"/>
      <c r="VAO74" s="8"/>
      <c r="VAP74" s="8"/>
      <c r="VAQ74" s="8"/>
      <c r="VAR74" s="8"/>
      <c r="VAS74" s="8"/>
      <c r="VAT74" s="8"/>
      <c r="VAU74" s="8"/>
      <c r="VAV74" s="8"/>
      <c r="VAW74" s="8"/>
      <c r="VAX74" s="8"/>
      <c r="VAY74" s="8"/>
      <c r="VAZ74" s="8"/>
      <c r="VBA74" s="8"/>
      <c r="VBB74" s="8"/>
      <c r="VBC74" s="8"/>
      <c r="VBD74" s="8"/>
      <c r="VBE74" s="8"/>
      <c r="VBF74" s="8"/>
      <c r="VBG74" s="8"/>
      <c r="VBH74" s="8"/>
      <c r="VBI74" s="8"/>
      <c r="VBJ74" s="8"/>
      <c r="VBK74" s="8"/>
      <c r="VBL74" s="8"/>
      <c r="VBM74" s="8"/>
      <c r="VBN74" s="8"/>
      <c r="VBO74" s="8"/>
      <c r="VBP74" s="8"/>
      <c r="VBQ74" s="8"/>
      <c r="VBR74" s="8"/>
      <c r="VBS74" s="8"/>
      <c r="VBT74" s="8"/>
      <c r="VBU74" s="8"/>
      <c r="VBV74" s="8"/>
      <c r="VBW74" s="8"/>
      <c r="VBX74" s="8"/>
      <c r="VBY74" s="8"/>
      <c r="VBZ74" s="8"/>
      <c r="VCA74" s="8"/>
      <c r="VCB74" s="8"/>
      <c r="VCC74" s="8"/>
      <c r="VCD74" s="8"/>
      <c r="VCE74" s="8"/>
      <c r="VCF74" s="8"/>
      <c r="VCG74" s="8"/>
      <c r="VCH74" s="8"/>
      <c r="VCI74" s="8"/>
      <c r="VCJ74" s="8"/>
      <c r="VCK74" s="8"/>
      <c r="VCL74" s="8"/>
      <c r="VCM74" s="8"/>
      <c r="VCN74" s="8"/>
      <c r="VCO74" s="8"/>
      <c r="VCP74" s="8"/>
      <c r="VCQ74" s="8"/>
      <c r="VCR74" s="8"/>
      <c r="VCS74" s="8"/>
      <c r="VCT74" s="8"/>
      <c r="VCU74" s="8"/>
      <c r="VCV74" s="8"/>
      <c r="VCW74" s="8"/>
      <c r="VCX74" s="8"/>
      <c r="VCY74" s="8"/>
      <c r="VCZ74" s="8"/>
      <c r="VDA74" s="8"/>
      <c r="VDB74" s="8"/>
      <c r="VDC74" s="8"/>
      <c r="VDD74" s="8"/>
      <c r="VDE74" s="8"/>
      <c r="VDF74" s="8"/>
      <c r="VDG74" s="8"/>
      <c r="VDH74" s="8"/>
      <c r="VDI74" s="8"/>
      <c r="VDJ74" s="8"/>
      <c r="VDK74" s="8"/>
      <c r="VDL74" s="8"/>
      <c r="VDM74" s="8"/>
      <c r="VDN74" s="8"/>
      <c r="VDO74" s="8"/>
      <c r="VDP74" s="8"/>
      <c r="VDQ74" s="8"/>
      <c r="VDR74" s="8"/>
      <c r="VDS74" s="8"/>
      <c r="VDT74" s="8"/>
      <c r="VDU74" s="8"/>
      <c r="VDV74" s="8"/>
      <c r="VDW74" s="8"/>
      <c r="VDX74" s="8"/>
      <c r="VDY74" s="8"/>
      <c r="VDZ74" s="8"/>
      <c r="VEA74" s="8"/>
      <c r="VEB74" s="8"/>
      <c r="VEC74" s="8"/>
      <c r="VED74" s="8"/>
      <c r="VEE74" s="8"/>
      <c r="VEF74" s="8"/>
      <c r="VEG74" s="8"/>
      <c r="VEH74" s="8"/>
      <c r="VEI74" s="8"/>
      <c r="VEJ74" s="8"/>
      <c r="VEK74" s="8"/>
      <c r="VEL74" s="8"/>
      <c r="VEM74" s="8"/>
      <c r="VEN74" s="8"/>
      <c r="VEO74" s="8"/>
      <c r="VEP74" s="8"/>
      <c r="VEQ74" s="8"/>
      <c r="VER74" s="8"/>
      <c r="VES74" s="8"/>
      <c r="VET74" s="8"/>
      <c r="VEU74" s="8"/>
      <c r="VEV74" s="8"/>
      <c r="VEW74" s="8"/>
      <c r="VEX74" s="8"/>
      <c r="VEY74" s="8"/>
      <c r="VEZ74" s="8"/>
      <c r="VFA74" s="8"/>
      <c r="VFB74" s="8"/>
      <c r="VFC74" s="8"/>
      <c r="VFD74" s="8"/>
      <c r="VFE74" s="8"/>
      <c r="VFF74" s="8"/>
      <c r="VFG74" s="8"/>
      <c r="VFH74" s="8"/>
      <c r="VFI74" s="8"/>
      <c r="VFJ74" s="8"/>
      <c r="VFK74" s="8"/>
      <c r="VFL74" s="8"/>
      <c r="VFM74" s="8"/>
      <c r="VFN74" s="8"/>
      <c r="VFO74" s="8"/>
      <c r="VFP74" s="8"/>
      <c r="VFQ74" s="8"/>
      <c r="VFR74" s="8"/>
      <c r="VFS74" s="8"/>
      <c r="VFT74" s="8"/>
      <c r="VFU74" s="8"/>
      <c r="VFV74" s="8"/>
      <c r="VFW74" s="8"/>
      <c r="VFX74" s="8"/>
      <c r="VFY74" s="8"/>
      <c r="VFZ74" s="8"/>
      <c r="VGA74" s="8"/>
      <c r="VGB74" s="8"/>
      <c r="VGC74" s="8"/>
      <c r="VGD74" s="8"/>
      <c r="VGE74" s="8"/>
      <c r="VGF74" s="8"/>
      <c r="VGG74" s="8"/>
      <c r="VGH74" s="8"/>
      <c r="VGI74" s="8"/>
      <c r="VGJ74" s="8"/>
      <c r="VGK74" s="8"/>
      <c r="VGL74" s="8"/>
      <c r="VGM74" s="8"/>
      <c r="VGN74" s="8"/>
      <c r="VGO74" s="8"/>
      <c r="VGP74" s="8"/>
      <c r="VGQ74" s="8"/>
      <c r="VGR74" s="8"/>
      <c r="VGS74" s="8"/>
      <c r="VGT74" s="8"/>
      <c r="VGU74" s="8"/>
      <c r="VGV74" s="8"/>
      <c r="VGW74" s="8"/>
      <c r="VGX74" s="8"/>
      <c r="VGY74" s="8"/>
      <c r="VGZ74" s="8"/>
      <c r="VHA74" s="8"/>
      <c r="VHB74" s="8"/>
      <c r="VHC74" s="8"/>
      <c r="VHD74" s="8"/>
      <c r="VHE74" s="8"/>
      <c r="VHF74" s="8"/>
      <c r="VHG74" s="8"/>
      <c r="VHH74" s="8"/>
      <c r="VHI74" s="8"/>
      <c r="VHJ74" s="8"/>
      <c r="VHK74" s="8"/>
      <c r="VHL74" s="8"/>
      <c r="VHM74" s="8"/>
      <c r="VHN74" s="8"/>
      <c r="VHO74" s="8"/>
      <c r="VHP74" s="8"/>
      <c r="VHQ74" s="8"/>
      <c r="VHR74" s="8"/>
      <c r="VHS74" s="8"/>
      <c r="VHT74" s="8"/>
      <c r="VHU74" s="8"/>
      <c r="VHV74" s="8"/>
      <c r="VHW74" s="8"/>
      <c r="VHX74" s="8"/>
      <c r="VHY74" s="8"/>
      <c r="VHZ74" s="8"/>
      <c r="VIA74" s="8"/>
      <c r="VIB74" s="8"/>
      <c r="VIC74" s="8"/>
      <c r="VID74" s="8"/>
      <c r="VIE74" s="8"/>
      <c r="VIF74" s="8"/>
      <c r="VIG74" s="8"/>
      <c r="VIH74" s="8"/>
      <c r="VII74" s="8"/>
      <c r="VIJ74" s="8"/>
      <c r="VIK74" s="8"/>
      <c r="VIL74" s="8"/>
      <c r="VIM74" s="8"/>
      <c r="VIN74" s="8"/>
      <c r="VIO74" s="8"/>
      <c r="VIP74" s="8"/>
      <c r="VIQ74" s="8"/>
      <c r="VIR74" s="8"/>
      <c r="VIS74" s="8"/>
      <c r="VIT74" s="8"/>
      <c r="VIU74" s="8"/>
      <c r="VIV74" s="8"/>
      <c r="VIW74" s="8"/>
      <c r="VIX74" s="8"/>
      <c r="VIY74" s="8"/>
      <c r="VIZ74" s="8"/>
      <c r="VJA74" s="8"/>
      <c r="VJB74" s="8"/>
      <c r="VJC74" s="8"/>
      <c r="VJD74" s="8"/>
      <c r="VJE74" s="8"/>
      <c r="VJF74" s="8"/>
      <c r="VJG74" s="8"/>
      <c r="VJH74" s="8"/>
      <c r="VJI74" s="8"/>
      <c r="VJJ74" s="8"/>
      <c r="VJK74" s="8"/>
      <c r="VJL74" s="8"/>
      <c r="VJM74" s="8"/>
      <c r="VJN74" s="8"/>
      <c r="VJO74" s="8"/>
      <c r="VJP74" s="8"/>
      <c r="VJQ74" s="8"/>
      <c r="VJR74" s="8"/>
      <c r="VJS74" s="8"/>
      <c r="VJT74" s="8"/>
      <c r="VJU74" s="8"/>
      <c r="VJV74" s="8"/>
      <c r="VJW74" s="8"/>
      <c r="VJX74" s="8"/>
      <c r="VJY74" s="8"/>
      <c r="VJZ74" s="8"/>
      <c r="VKA74" s="8"/>
      <c r="VKB74" s="8"/>
      <c r="VKC74" s="8"/>
      <c r="VKD74" s="8"/>
      <c r="VKE74" s="8"/>
      <c r="VKF74" s="8"/>
      <c r="VKG74" s="8"/>
      <c r="VKH74" s="8"/>
      <c r="VKI74" s="8"/>
      <c r="VKJ74" s="8"/>
      <c r="VKK74" s="8"/>
      <c r="VKL74" s="8"/>
      <c r="VKM74" s="8"/>
      <c r="VKN74" s="8"/>
      <c r="VKO74" s="8"/>
      <c r="VKP74" s="8"/>
      <c r="VKQ74" s="8"/>
      <c r="VKR74" s="8"/>
      <c r="VKS74" s="8"/>
      <c r="VKT74" s="8"/>
      <c r="VKU74" s="8"/>
      <c r="VKV74" s="8"/>
      <c r="VKW74" s="8"/>
      <c r="VKX74" s="8"/>
      <c r="VKY74" s="8"/>
      <c r="VKZ74" s="8"/>
      <c r="VLA74" s="8"/>
      <c r="VLB74" s="8"/>
      <c r="VLC74" s="8"/>
      <c r="VLD74" s="8"/>
      <c r="VLE74" s="8"/>
      <c r="VLF74" s="8"/>
      <c r="VLG74" s="8"/>
      <c r="VLH74" s="8"/>
      <c r="VLI74" s="8"/>
      <c r="VLJ74" s="8"/>
      <c r="VLK74" s="8"/>
      <c r="VLL74" s="8"/>
      <c r="VLM74" s="8"/>
      <c r="VLN74" s="8"/>
      <c r="VLO74" s="8"/>
      <c r="VLP74" s="8"/>
      <c r="VLQ74" s="8"/>
      <c r="VLR74" s="8"/>
      <c r="VLS74" s="8"/>
      <c r="VLT74" s="8"/>
      <c r="VLU74" s="8"/>
      <c r="VLV74" s="8"/>
      <c r="VLW74" s="8"/>
      <c r="VLX74" s="8"/>
      <c r="VLY74" s="8"/>
      <c r="VLZ74" s="8"/>
      <c r="VMA74" s="8"/>
      <c r="VMB74" s="8"/>
      <c r="VMC74" s="8"/>
      <c r="VMD74" s="8"/>
      <c r="VME74" s="8"/>
      <c r="VMF74" s="8"/>
      <c r="VMG74" s="8"/>
      <c r="VMH74" s="8"/>
      <c r="VMI74" s="8"/>
      <c r="VMJ74" s="8"/>
      <c r="VMK74" s="8"/>
      <c r="VML74" s="8"/>
      <c r="VMM74" s="8"/>
      <c r="VMN74" s="8"/>
      <c r="VMO74" s="8"/>
      <c r="VMP74" s="8"/>
      <c r="VMQ74" s="8"/>
      <c r="VMR74" s="8"/>
      <c r="VMS74" s="8"/>
      <c r="VMT74" s="8"/>
      <c r="VMU74" s="8"/>
      <c r="VMV74" s="8"/>
      <c r="VMW74" s="8"/>
      <c r="VMX74" s="8"/>
      <c r="VMY74" s="8"/>
      <c r="VMZ74" s="8"/>
      <c r="VNA74" s="8"/>
      <c r="VNB74" s="8"/>
      <c r="VNC74" s="8"/>
      <c r="VND74" s="8"/>
      <c r="VNE74" s="8"/>
      <c r="VNF74" s="8"/>
      <c r="VNG74" s="8"/>
      <c r="VNH74" s="8"/>
      <c r="VNI74" s="8"/>
      <c r="VNJ74" s="8"/>
      <c r="VNK74" s="8"/>
      <c r="VNL74" s="8"/>
      <c r="VNM74" s="8"/>
      <c r="VNN74" s="8"/>
      <c r="VNO74" s="8"/>
      <c r="VNP74" s="8"/>
      <c r="VNQ74" s="8"/>
      <c r="VNR74" s="8"/>
      <c r="VNS74" s="8"/>
      <c r="VNT74" s="8"/>
      <c r="VNU74" s="8"/>
      <c r="VNV74" s="8"/>
      <c r="VNW74" s="8"/>
      <c r="VNX74" s="8"/>
      <c r="VNY74" s="8"/>
      <c r="VNZ74" s="8"/>
      <c r="VOA74" s="8"/>
      <c r="VOB74" s="8"/>
      <c r="VOC74" s="8"/>
      <c r="VOD74" s="8"/>
      <c r="VOE74" s="8"/>
      <c r="VOF74" s="8"/>
      <c r="VOG74" s="8"/>
      <c r="VOH74" s="8"/>
      <c r="VOI74" s="8"/>
      <c r="VOJ74" s="8"/>
      <c r="VOK74" s="8"/>
      <c r="VOL74" s="8"/>
      <c r="VOM74" s="8"/>
      <c r="VON74" s="8"/>
      <c r="VOO74" s="8"/>
      <c r="VOP74" s="8"/>
      <c r="VOQ74" s="8"/>
      <c r="VOR74" s="8"/>
      <c r="VOS74" s="8"/>
      <c r="VOT74" s="8"/>
      <c r="VOU74" s="8"/>
      <c r="VOV74" s="8"/>
      <c r="VOW74" s="8"/>
      <c r="VOX74" s="8"/>
      <c r="VOY74" s="8"/>
      <c r="VOZ74" s="8"/>
      <c r="VPA74" s="8"/>
      <c r="VPB74" s="8"/>
      <c r="VPC74" s="8"/>
      <c r="VPD74" s="8"/>
      <c r="VPE74" s="8"/>
      <c r="VPF74" s="8"/>
      <c r="VPG74" s="8"/>
      <c r="VPH74" s="8"/>
      <c r="VPI74" s="8"/>
      <c r="VPJ74" s="8"/>
      <c r="VPK74" s="8"/>
      <c r="VPL74" s="8"/>
      <c r="VPM74" s="8"/>
      <c r="VPN74" s="8"/>
      <c r="VPO74" s="8"/>
      <c r="VPP74" s="8"/>
      <c r="VPQ74" s="8"/>
      <c r="VPR74" s="8"/>
      <c r="VPS74" s="8"/>
      <c r="VPT74" s="8"/>
      <c r="VPU74" s="8"/>
      <c r="VPV74" s="8"/>
      <c r="VPW74" s="8"/>
      <c r="VPX74" s="8"/>
      <c r="VPY74" s="8"/>
      <c r="VPZ74" s="8"/>
      <c r="VQA74" s="8"/>
      <c r="VQB74" s="8"/>
      <c r="VQC74" s="8"/>
      <c r="VQD74" s="8"/>
      <c r="VQE74" s="8"/>
      <c r="VQF74" s="8"/>
      <c r="VQG74" s="8"/>
      <c r="VQH74" s="8"/>
      <c r="VQI74" s="8"/>
      <c r="VQJ74" s="8"/>
      <c r="VQK74" s="8"/>
      <c r="VQL74" s="8"/>
      <c r="VQM74" s="8"/>
      <c r="VQN74" s="8"/>
      <c r="VQO74" s="8"/>
      <c r="VQP74" s="8"/>
      <c r="VQQ74" s="8"/>
      <c r="VQR74" s="8"/>
      <c r="VQS74" s="8"/>
      <c r="VQT74" s="8"/>
      <c r="VQU74" s="8"/>
      <c r="VQV74" s="8"/>
      <c r="VQW74" s="8"/>
      <c r="VQX74" s="8"/>
      <c r="VQY74" s="8"/>
      <c r="VQZ74" s="8"/>
      <c r="VRA74" s="8"/>
      <c r="VRB74" s="8"/>
      <c r="VRC74" s="8"/>
      <c r="VRD74" s="8"/>
      <c r="VRE74" s="8"/>
      <c r="VRF74" s="8"/>
      <c r="VRG74" s="8"/>
      <c r="VRH74" s="8"/>
      <c r="VRI74" s="8"/>
      <c r="VRJ74" s="8"/>
      <c r="VRK74" s="8"/>
      <c r="VRL74" s="8"/>
      <c r="VRM74" s="8"/>
      <c r="VRN74" s="8"/>
      <c r="VRO74" s="8"/>
      <c r="VRP74" s="8"/>
      <c r="VRQ74" s="8"/>
      <c r="VRR74" s="8"/>
      <c r="VRS74" s="8"/>
      <c r="VRT74" s="8"/>
      <c r="VRU74" s="8"/>
      <c r="VRV74" s="8"/>
      <c r="VRW74" s="8"/>
      <c r="VRX74" s="8"/>
      <c r="VRY74" s="8"/>
      <c r="VRZ74" s="8"/>
      <c r="VSA74" s="8"/>
      <c r="VSB74" s="8"/>
      <c r="VSC74" s="8"/>
      <c r="VSD74" s="8"/>
      <c r="VSE74" s="8"/>
      <c r="VSF74" s="8"/>
      <c r="VSG74" s="8"/>
      <c r="VSH74" s="8"/>
      <c r="VSI74" s="8"/>
      <c r="VSJ74" s="8"/>
      <c r="VSK74" s="8"/>
      <c r="VSL74" s="8"/>
      <c r="VSM74" s="8"/>
      <c r="VSN74" s="8"/>
      <c r="VSO74" s="8"/>
      <c r="VSP74" s="8"/>
      <c r="VSQ74" s="8"/>
      <c r="VSR74" s="8"/>
      <c r="VSS74" s="8"/>
      <c r="VST74" s="8"/>
      <c r="VSU74" s="8"/>
      <c r="VSV74" s="8"/>
      <c r="VSW74" s="8"/>
      <c r="VSX74" s="8"/>
      <c r="VSY74" s="8"/>
      <c r="VSZ74" s="8"/>
      <c r="VTA74" s="8"/>
      <c r="VTB74" s="8"/>
      <c r="VTC74" s="8"/>
      <c r="VTD74" s="8"/>
      <c r="VTE74" s="8"/>
      <c r="VTF74" s="8"/>
      <c r="VTG74" s="8"/>
      <c r="VTH74" s="8"/>
      <c r="VTI74" s="8"/>
      <c r="VTJ74" s="8"/>
      <c r="VTK74" s="8"/>
      <c r="VTL74" s="8"/>
      <c r="VTM74" s="8"/>
      <c r="VTN74" s="8"/>
      <c r="VTO74" s="8"/>
      <c r="VTP74" s="8"/>
      <c r="VTQ74" s="8"/>
      <c r="VTR74" s="8"/>
      <c r="VTS74" s="8"/>
      <c r="VTT74" s="8"/>
      <c r="VTU74" s="8"/>
      <c r="VTV74" s="8"/>
      <c r="VTW74" s="8"/>
      <c r="VTX74" s="8"/>
      <c r="VTY74" s="8"/>
      <c r="VTZ74" s="8"/>
      <c r="VUA74" s="8"/>
      <c r="VUB74" s="8"/>
      <c r="VUC74" s="8"/>
      <c r="VUD74" s="8"/>
      <c r="VUE74" s="8"/>
      <c r="VUF74" s="8"/>
      <c r="VUG74" s="8"/>
      <c r="VUH74" s="8"/>
      <c r="VUI74" s="8"/>
      <c r="VUJ74" s="8"/>
      <c r="VUK74" s="8"/>
      <c r="VUL74" s="8"/>
      <c r="VUM74" s="8"/>
      <c r="VUN74" s="8"/>
      <c r="VUO74" s="8"/>
      <c r="VUP74" s="8"/>
      <c r="VUQ74" s="8"/>
      <c r="VUR74" s="8"/>
      <c r="VUS74" s="8"/>
      <c r="VUT74" s="8"/>
      <c r="VUU74" s="8"/>
      <c r="VUV74" s="8"/>
      <c r="VUW74" s="8"/>
      <c r="VUX74" s="8"/>
      <c r="VUY74" s="8"/>
      <c r="VUZ74" s="8"/>
      <c r="VVA74" s="8"/>
      <c r="VVB74" s="8"/>
      <c r="VVC74" s="8"/>
      <c r="VVD74" s="8"/>
      <c r="VVE74" s="8"/>
      <c r="VVF74" s="8"/>
      <c r="VVG74" s="8"/>
      <c r="VVH74" s="8"/>
      <c r="VVI74" s="8"/>
      <c r="VVJ74" s="8"/>
      <c r="VVK74" s="8"/>
      <c r="VVL74" s="8"/>
      <c r="VVM74" s="8"/>
      <c r="VVN74" s="8"/>
      <c r="VVO74" s="8"/>
      <c r="VVP74" s="8"/>
      <c r="VVQ74" s="8"/>
      <c r="VVR74" s="8"/>
      <c r="VVS74" s="8"/>
      <c r="VVT74" s="8"/>
      <c r="VVU74" s="8"/>
      <c r="VVV74" s="8"/>
      <c r="VVW74" s="8"/>
      <c r="VVX74" s="8"/>
      <c r="VVY74" s="8"/>
      <c r="VVZ74" s="8"/>
      <c r="VWA74" s="8"/>
      <c r="VWB74" s="8"/>
      <c r="VWC74" s="8"/>
      <c r="VWD74" s="8"/>
      <c r="VWE74" s="8"/>
      <c r="VWF74" s="8"/>
      <c r="VWG74" s="8"/>
      <c r="VWH74" s="8"/>
      <c r="VWI74" s="8"/>
      <c r="VWJ74" s="8"/>
      <c r="VWK74" s="8"/>
      <c r="VWL74" s="8"/>
      <c r="VWM74" s="8"/>
      <c r="VWN74" s="8"/>
      <c r="VWO74" s="8"/>
      <c r="VWP74" s="8"/>
      <c r="VWQ74" s="8"/>
      <c r="VWR74" s="8"/>
      <c r="VWS74" s="8"/>
      <c r="VWT74" s="8"/>
      <c r="VWU74" s="8"/>
      <c r="VWV74" s="8"/>
      <c r="VWW74" s="8"/>
      <c r="VWX74" s="8"/>
      <c r="VWY74" s="8"/>
      <c r="VWZ74" s="8"/>
      <c r="VXA74" s="8"/>
      <c r="VXB74" s="8"/>
      <c r="VXC74" s="8"/>
      <c r="VXD74" s="8"/>
      <c r="VXE74" s="8"/>
      <c r="VXF74" s="8"/>
      <c r="VXG74" s="8"/>
      <c r="VXH74" s="8"/>
      <c r="VXI74" s="8"/>
      <c r="VXJ74" s="8"/>
      <c r="VXK74" s="8"/>
      <c r="VXL74" s="8"/>
      <c r="VXM74" s="8"/>
      <c r="VXN74" s="8"/>
      <c r="VXO74" s="8"/>
      <c r="VXP74" s="8"/>
      <c r="VXQ74" s="8"/>
      <c r="VXR74" s="8"/>
      <c r="VXS74" s="8"/>
      <c r="VXT74" s="8"/>
      <c r="VXU74" s="8"/>
      <c r="VXV74" s="8"/>
      <c r="VXW74" s="8"/>
      <c r="VXX74" s="8"/>
      <c r="VXY74" s="8"/>
      <c r="VXZ74" s="8"/>
      <c r="VYA74" s="8"/>
      <c r="VYB74" s="8"/>
      <c r="VYC74" s="8"/>
      <c r="VYD74" s="8"/>
      <c r="VYE74" s="8"/>
      <c r="VYF74" s="8"/>
      <c r="VYG74" s="8"/>
      <c r="VYH74" s="8"/>
      <c r="VYI74" s="8"/>
      <c r="VYJ74" s="8"/>
      <c r="VYK74" s="8"/>
      <c r="VYL74" s="8"/>
      <c r="VYM74" s="8"/>
      <c r="VYN74" s="8"/>
      <c r="VYO74" s="8"/>
      <c r="VYP74" s="8"/>
      <c r="VYQ74" s="8"/>
      <c r="VYR74" s="8"/>
      <c r="VYS74" s="8"/>
      <c r="VYT74" s="8"/>
      <c r="VYU74" s="8"/>
      <c r="VYV74" s="8"/>
      <c r="VYW74" s="8"/>
      <c r="VYX74" s="8"/>
      <c r="VYY74" s="8"/>
      <c r="VYZ74" s="8"/>
      <c r="VZA74" s="8"/>
      <c r="VZB74" s="8"/>
      <c r="VZC74" s="8"/>
      <c r="VZD74" s="8"/>
      <c r="VZE74" s="8"/>
      <c r="VZF74" s="8"/>
      <c r="VZG74" s="8"/>
      <c r="VZH74" s="8"/>
      <c r="VZI74" s="8"/>
      <c r="VZJ74" s="8"/>
      <c r="VZK74" s="8"/>
      <c r="VZL74" s="8"/>
      <c r="VZM74" s="8"/>
      <c r="VZN74" s="8"/>
      <c r="VZO74" s="8"/>
      <c r="VZP74" s="8"/>
      <c r="VZQ74" s="8"/>
      <c r="VZR74" s="8"/>
      <c r="VZS74" s="8"/>
      <c r="VZT74" s="8"/>
      <c r="VZU74" s="8"/>
      <c r="VZV74" s="8"/>
      <c r="VZW74" s="8"/>
      <c r="VZX74" s="8"/>
      <c r="VZY74" s="8"/>
      <c r="VZZ74" s="8"/>
      <c r="WAA74" s="8"/>
      <c r="WAB74" s="8"/>
      <c r="WAC74" s="8"/>
      <c r="WAD74" s="8"/>
      <c r="WAE74" s="8"/>
      <c r="WAF74" s="8"/>
      <c r="WAG74" s="8"/>
      <c r="WAH74" s="8"/>
      <c r="WAI74" s="8"/>
      <c r="WAJ74" s="8"/>
      <c r="WAK74" s="8"/>
      <c r="WAL74" s="8"/>
      <c r="WAM74" s="8"/>
      <c r="WAN74" s="8"/>
      <c r="WAO74" s="8"/>
      <c r="WAP74" s="8"/>
      <c r="WAQ74" s="8"/>
      <c r="WAR74" s="8"/>
      <c r="WAS74" s="8"/>
      <c r="WAT74" s="8"/>
      <c r="WAU74" s="8"/>
      <c r="WAV74" s="8"/>
      <c r="WAW74" s="8"/>
      <c r="WAX74" s="8"/>
      <c r="WAY74" s="8"/>
      <c r="WAZ74" s="8"/>
      <c r="WBA74" s="8"/>
      <c r="WBB74" s="8"/>
      <c r="WBC74" s="8"/>
      <c r="WBD74" s="8"/>
      <c r="WBE74" s="8"/>
      <c r="WBF74" s="8"/>
      <c r="WBG74" s="8"/>
      <c r="WBH74" s="8"/>
      <c r="WBI74" s="8"/>
      <c r="WBJ74" s="8"/>
      <c r="WBK74" s="8"/>
      <c r="WBL74" s="8"/>
      <c r="WBM74" s="8"/>
      <c r="WBN74" s="8"/>
      <c r="WBO74" s="8"/>
      <c r="WBP74" s="8"/>
      <c r="WBQ74" s="8"/>
      <c r="WBR74" s="8"/>
      <c r="WBS74" s="8"/>
      <c r="WBT74" s="8"/>
      <c r="WBU74" s="8"/>
      <c r="WBV74" s="8"/>
      <c r="WBW74" s="8"/>
      <c r="WBX74" s="8"/>
      <c r="WBY74" s="8"/>
      <c r="WBZ74" s="8"/>
      <c r="WCA74" s="8"/>
      <c r="WCB74" s="8"/>
      <c r="WCC74" s="8"/>
      <c r="WCD74" s="8"/>
      <c r="WCE74" s="8"/>
      <c r="WCF74" s="8"/>
      <c r="WCG74" s="8"/>
      <c r="WCH74" s="8"/>
      <c r="WCI74" s="8"/>
      <c r="WCJ74" s="8"/>
      <c r="WCK74" s="8"/>
      <c r="WCL74" s="8"/>
      <c r="WCM74" s="8"/>
      <c r="WCN74" s="8"/>
      <c r="WCO74" s="8"/>
      <c r="WCP74" s="8"/>
      <c r="WCQ74" s="8"/>
      <c r="WCR74" s="8"/>
      <c r="WCS74" s="8"/>
      <c r="WCT74" s="8"/>
      <c r="WCU74" s="8"/>
      <c r="WCV74" s="8"/>
      <c r="WCW74" s="8"/>
      <c r="WCX74" s="8"/>
      <c r="WCY74" s="8"/>
      <c r="WCZ74" s="8"/>
      <c r="WDA74" s="8"/>
      <c r="WDB74" s="8"/>
      <c r="WDC74" s="8"/>
      <c r="WDD74" s="8"/>
      <c r="WDE74" s="8"/>
      <c r="WDF74" s="8"/>
      <c r="WDG74" s="8"/>
      <c r="WDH74" s="8"/>
      <c r="WDI74" s="8"/>
      <c r="WDJ74" s="8"/>
      <c r="WDK74" s="8"/>
      <c r="WDL74" s="8"/>
      <c r="WDM74" s="8"/>
      <c r="WDN74" s="8"/>
      <c r="WDO74" s="8"/>
      <c r="WDP74" s="8"/>
      <c r="WDQ74" s="8"/>
      <c r="WDR74" s="8"/>
      <c r="WDS74" s="8"/>
      <c r="WDT74" s="8"/>
      <c r="WDU74" s="8"/>
      <c r="WDV74" s="8"/>
      <c r="WDW74" s="8"/>
      <c r="WDX74" s="8"/>
      <c r="WDY74" s="8"/>
      <c r="WDZ74" s="8"/>
      <c r="WEA74" s="8"/>
      <c r="WEB74" s="8"/>
      <c r="WEC74" s="8"/>
      <c r="WED74" s="8"/>
      <c r="WEE74" s="8"/>
      <c r="WEF74" s="8"/>
      <c r="WEG74" s="8"/>
      <c r="WEH74" s="8"/>
      <c r="WEI74" s="8"/>
      <c r="WEJ74" s="8"/>
      <c r="WEK74" s="8"/>
      <c r="WEL74" s="8"/>
      <c r="WEM74" s="8"/>
      <c r="WEN74" s="8"/>
      <c r="WEO74" s="8"/>
      <c r="WEP74" s="8"/>
      <c r="WEQ74" s="8"/>
      <c r="WER74" s="8"/>
      <c r="WES74" s="8"/>
      <c r="WET74" s="8"/>
      <c r="WEU74" s="8"/>
      <c r="WEV74" s="8"/>
      <c r="WEW74" s="8"/>
      <c r="WEX74" s="8"/>
      <c r="WEY74" s="8"/>
      <c r="WEZ74" s="8"/>
      <c r="WFA74" s="8"/>
      <c r="WFB74" s="8"/>
      <c r="WFC74" s="8"/>
      <c r="WFD74" s="8"/>
      <c r="WFE74" s="8"/>
      <c r="WFF74" s="8"/>
      <c r="WFG74" s="8"/>
      <c r="WFH74" s="8"/>
      <c r="WFI74" s="8"/>
      <c r="WFJ74" s="8"/>
      <c r="WFK74" s="8"/>
      <c r="WFL74" s="8"/>
      <c r="WFM74" s="8"/>
      <c r="WFN74" s="8"/>
      <c r="WFO74" s="8"/>
      <c r="WFP74" s="8"/>
      <c r="WFQ74" s="8"/>
      <c r="WFR74" s="8"/>
      <c r="WFS74" s="8"/>
      <c r="WFT74" s="8"/>
      <c r="WFU74" s="8"/>
      <c r="WFV74" s="8"/>
      <c r="WFW74" s="8"/>
      <c r="WFX74" s="8"/>
      <c r="WFY74" s="8"/>
      <c r="WFZ74" s="8"/>
      <c r="WGA74" s="8"/>
      <c r="WGB74" s="8"/>
      <c r="WGC74" s="8"/>
      <c r="WGD74" s="8"/>
      <c r="WGE74" s="8"/>
      <c r="WGF74" s="8"/>
      <c r="WGG74" s="8"/>
      <c r="WGH74" s="8"/>
      <c r="WGI74" s="8"/>
      <c r="WGJ74" s="8"/>
      <c r="WGK74" s="8"/>
      <c r="WGL74" s="8"/>
      <c r="WGM74" s="8"/>
      <c r="WGN74" s="8"/>
      <c r="WGO74" s="8"/>
      <c r="WGP74" s="8"/>
      <c r="WGQ74" s="8"/>
      <c r="WGR74" s="8"/>
      <c r="WGS74" s="8"/>
      <c r="WGT74" s="8"/>
      <c r="WGU74" s="8"/>
      <c r="WGV74" s="8"/>
      <c r="WGW74" s="8"/>
      <c r="WGX74" s="8"/>
      <c r="WGY74" s="8"/>
      <c r="WGZ74" s="8"/>
      <c r="WHA74" s="8"/>
      <c r="WHB74" s="8"/>
      <c r="WHC74" s="8"/>
      <c r="WHD74" s="8"/>
      <c r="WHE74" s="8"/>
      <c r="WHF74" s="8"/>
      <c r="WHG74" s="8"/>
      <c r="WHH74" s="8"/>
      <c r="WHI74" s="8"/>
      <c r="WHJ74" s="8"/>
      <c r="WHK74" s="8"/>
      <c r="WHL74" s="8"/>
      <c r="WHM74" s="8"/>
      <c r="WHN74" s="8"/>
      <c r="WHO74" s="8"/>
      <c r="WHP74" s="8"/>
      <c r="WHQ74" s="8"/>
      <c r="WHR74" s="8"/>
      <c r="WHS74" s="8"/>
      <c r="WHT74" s="8"/>
      <c r="WHU74" s="8"/>
      <c r="WHV74" s="8"/>
      <c r="WHW74" s="8"/>
      <c r="WHX74" s="8"/>
      <c r="WHY74" s="8"/>
      <c r="WHZ74" s="8"/>
      <c r="WIA74" s="8"/>
      <c r="WIB74" s="8"/>
      <c r="WIC74" s="8"/>
      <c r="WID74" s="8"/>
      <c r="WIE74" s="8"/>
      <c r="WIF74" s="8"/>
      <c r="WIG74" s="8"/>
      <c r="WIH74" s="8"/>
      <c r="WII74" s="8"/>
      <c r="WIJ74" s="8"/>
      <c r="WIK74" s="8"/>
      <c r="WIL74" s="8"/>
      <c r="WIM74" s="8"/>
      <c r="WIN74" s="8"/>
      <c r="WIO74" s="8"/>
      <c r="WIP74" s="8"/>
      <c r="WIQ74" s="8"/>
      <c r="WIR74" s="8"/>
      <c r="WIS74" s="8"/>
      <c r="WIT74" s="8"/>
      <c r="WIU74" s="8"/>
      <c r="WIV74" s="8"/>
      <c r="WIW74" s="8"/>
      <c r="WIX74" s="8"/>
      <c r="WIY74" s="8"/>
      <c r="WIZ74" s="8"/>
      <c r="WJA74" s="8"/>
      <c r="WJB74" s="8"/>
      <c r="WJC74" s="8"/>
      <c r="WJD74" s="8"/>
      <c r="WJE74" s="8"/>
      <c r="WJF74" s="8"/>
      <c r="WJG74" s="8"/>
      <c r="WJH74" s="8"/>
      <c r="WJI74" s="8"/>
      <c r="WJJ74" s="8"/>
      <c r="WJK74" s="8"/>
      <c r="WJL74" s="8"/>
      <c r="WJM74" s="8"/>
      <c r="WJN74" s="8"/>
      <c r="WJO74" s="8"/>
      <c r="WJP74" s="8"/>
      <c r="WJQ74" s="8"/>
      <c r="WJR74" s="8"/>
      <c r="WJS74" s="8"/>
      <c r="WJT74" s="8"/>
      <c r="WJU74" s="8"/>
      <c r="WJV74" s="8"/>
      <c r="WJW74" s="8"/>
      <c r="WJX74" s="8"/>
      <c r="WJY74" s="8"/>
      <c r="WJZ74" s="8"/>
      <c r="WKA74" s="8"/>
      <c r="WKB74" s="8"/>
      <c r="WKC74" s="8"/>
      <c r="WKD74" s="8"/>
      <c r="WKE74" s="8"/>
      <c r="WKF74" s="8"/>
      <c r="WKG74" s="8"/>
      <c r="WKH74" s="8"/>
      <c r="WKI74" s="8"/>
      <c r="WKJ74" s="8"/>
      <c r="WKK74" s="8"/>
      <c r="WKL74" s="8"/>
      <c r="WKM74" s="8"/>
      <c r="WKN74" s="8"/>
      <c r="WKO74" s="8"/>
      <c r="WKP74" s="8"/>
      <c r="WKQ74" s="8"/>
      <c r="WKR74" s="8"/>
      <c r="WKS74" s="8"/>
      <c r="WKT74" s="8"/>
      <c r="WKU74" s="8"/>
      <c r="WKV74" s="8"/>
      <c r="WKW74" s="8"/>
      <c r="WKX74" s="8"/>
      <c r="WKY74" s="8"/>
      <c r="WKZ74" s="8"/>
      <c r="WLA74" s="8"/>
      <c r="WLB74" s="8"/>
      <c r="WLC74" s="8"/>
      <c r="WLD74" s="8"/>
      <c r="WLE74" s="8"/>
      <c r="WLF74" s="8"/>
      <c r="WLG74" s="8"/>
      <c r="WLH74" s="8"/>
      <c r="WLI74" s="8"/>
      <c r="WLJ74" s="8"/>
      <c r="WLK74" s="8"/>
      <c r="WLL74" s="8"/>
      <c r="WLM74" s="8"/>
      <c r="WLN74" s="8"/>
      <c r="WLO74" s="8"/>
      <c r="WLP74" s="8"/>
      <c r="WLQ74" s="8"/>
      <c r="WLR74" s="8"/>
      <c r="WLS74" s="8"/>
      <c r="WLT74" s="8"/>
      <c r="WLU74" s="8"/>
      <c r="WLV74" s="8"/>
      <c r="WLW74" s="8"/>
      <c r="WLX74" s="8"/>
      <c r="WLY74" s="8"/>
      <c r="WLZ74" s="8"/>
      <c r="WMA74" s="8"/>
      <c r="WMB74" s="8"/>
      <c r="WMC74" s="8"/>
      <c r="WMD74" s="8"/>
      <c r="WME74" s="8"/>
      <c r="WMF74" s="8"/>
      <c r="WMG74" s="8"/>
      <c r="WMH74" s="8"/>
      <c r="WMI74" s="8"/>
      <c r="WMJ74" s="8"/>
      <c r="WMK74" s="8"/>
      <c r="WML74" s="8"/>
      <c r="WMM74" s="8"/>
      <c r="WMN74" s="8"/>
      <c r="WMO74" s="8"/>
      <c r="WMP74" s="8"/>
      <c r="WMQ74" s="8"/>
      <c r="WMR74" s="8"/>
      <c r="WMS74" s="8"/>
      <c r="WMT74" s="8"/>
      <c r="WMU74" s="8"/>
      <c r="WMV74" s="8"/>
      <c r="WMW74" s="8"/>
      <c r="WMX74" s="8"/>
      <c r="WMY74" s="8"/>
      <c r="WMZ74" s="8"/>
      <c r="WNA74" s="8"/>
      <c r="WNB74" s="8"/>
      <c r="WNC74" s="8"/>
      <c r="WND74" s="8"/>
      <c r="WNE74" s="8"/>
      <c r="WNF74" s="8"/>
      <c r="WNG74" s="8"/>
      <c r="WNH74" s="8"/>
      <c r="WNI74" s="8"/>
      <c r="WNJ74" s="8"/>
      <c r="WNK74" s="8"/>
      <c r="WNL74" s="8"/>
      <c r="WNM74" s="8"/>
      <c r="WNN74" s="8"/>
      <c r="WNO74" s="8"/>
      <c r="WNP74" s="8"/>
      <c r="WNQ74" s="8"/>
      <c r="WNR74" s="8"/>
      <c r="WNS74" s="8"/>
      <c r="WNT74" s="8"/>
      <c r="WNU74" s="8"/>
      <c r="WNV74" s="8"/>
      <c r="WNW74" s="8"/>
      <c r="WNX74" s="8"/>
      <c r="WNY74" s="8"/>
      <c r="WNZ74" s="8"/>
      <c r="WOA74" s="8"/>
      <c r="WOB74" s="8"/>
      <c r="WOC74" s="8"/>
      <c r="WOD74" s="8"/>
      <c r="WOE74" s="8"/>
      <c r="WOF74" s="8"/>
      <c r="WOG74" s="8"/>
      <c r="WOH74" s="8"/>
      <c r="WOI74" s="8"/>
      <c r="WOJ74" s="8"/>
      <c r="WOK74" s="8"/>
      <c r="WOL74" s="8"/>
      <c r="WOM74" s="8"/>
      <c r="WON74" s="8"/>
      <c r="WOO74" s="8"/>
      <c r="WOP74" s="8"/>
      <c r="WOQ74" s="8"/>
      <c r="WOR74" s="8"/>
      <c r="WOS74" s="8"/>
      <c r="WOT74" s="8"/>
      <c r="WOU74" s="8"/>
      <c r="WOV74" s="8"/>
      <c r="WOW74" s="8"/>
      <c r="WOX74" s="8"/>
      <c r="WOY74" s="8"/>
      <c r="WOZ74" s="8"/>
      <c r="WPA74" s="8"/>
      <c r="WPB74" s="8"/>
      <c r="WPC74" s="8"/>
      <c r="WPD74" s="8"/>
      <c r="WPE74" s="8"/>
      <c r="WPF74" s="8"/>
      <c r="WPG74" s="8"/>
      <c r="WPH74" s="8"/>
      <c r="WPI74" s="8"/>
      <c r="WPJ74" s="8"/>
      <c r="WPK74" s="8"/>
      <c r="WPL74" s="8"/>
      <c r="WPM74" s="8"/>
      <c r="WPN74" s="8"/>
      <c r="WPO74" s="8"/>
      <c r="WPP74" s="8"/>
      <c r="WPQ74" s="8"/>
      <c r="WPR74" s="8"/>
      <c r="WPS74" s="8"/>
      <c r="WPT74" s="8"/>
      <c r="WPU74" s="8"/>
      <c r="WPV74" s="8"/>
      <c r="WPW74" s="8"/>
      <c r="WPX74" s="8"/>
      <c r="WPY74" s="8"/>
      <c r="WPZ74" s="8"/>
      <c r="WQA74" s="8"/>
      <c r="WQB74" s="8"/>
      <c r="WQC74" s="8"/>
      <c r="WQD74" s="8"/>
      <c r="WQE74" s="8"/>
      <c r="WQF74" s="8"/>
      <c r="WQG74" s="8"/>
      <c r="WQH74" s="8"/>
      <c r="WQI74" s="8"/>
      <c r="WQJ74" s="8"/>
      <c r="WQK74" s="8"/>
      <c r="WQL74" s="8"/>
      <c r="WQM74" s="8"/>
      <c r="WQN74" s="8"/>
      <c r="WQO74" s="8"/>
      <c r="WQP74" s="8"/>
      <c r="WQQ74" s="8"/>
      <c r="WQR74" s="8"/>
      <c r="WQS74" s="8"/>
      <c r="WQT74" s="8"/>
      <c r="WQU74" s="8"/>
      <c r="WQV74" s="8"/>
      <c r="WQW74" s="8"/>
      <c r="WQX74" s="8"/>
      <c r="WQY74" s="8"/>
      <c r="WQZ74" s="8"/>
      <c r="WRA74" s="8"/>
      <c r="WRB74" s="8"/>
      <c r="WRC74" s="8"/>
      <c r="WRD74" s="8"/>
      <c r="WRE74" s="8"/>
      <c r="WRF74" s="8"/>
      <c r="WRG74" s="8"/>
      <c r="WRH74" s="8"/>
      <c r="WRI74" s="8"/>
      <c r="WRJ74" s="8"/>
      <c r="WRK74" s="8"/>
      <c r="WRL74" s="8"/>
      <c r="WRM74" s="8"/>
      <c r="WRN74" s="8"/>
      <c r="WRO74" s="8"/>
      <c r="WRP74" s="8"/>
      <c r="WRQ74" s="8"/>
      <c r="WRR74" s="8"/>
      <c r="WRS74" s="8"/>
      <c r="WRT74" s="8"/>
      <c r="WRU74" s="8"/>
      <c r="WRV74" s="8"/>
      <c r="WRW74" s="8"/>
      <c r="WRX74" s="8"/>
      <c r="WRY74" s="8"/>
      <c r="WRZ74" s="8"/>
      <c r="WSA74" s="8"/>
      <c r="WSB74" s="8"/>
      <c r="WSC74" s="8"/>
      <c r="WSD74" s="8"/>
      <c r="WSE74" s="8"/>
      <c r="WSF74" s="8"/>
      <c r="WSG74" s="8"/>
      <c r="WSH74" s="8"/>
      <c r="WSI74" s="8"/>
      <c r="WSJ74" s="8"/>
      <c r="WSK74" s="8"/>
      <c r="WSL74" s="8"/>
      <c r="WSM74" s="8"/>
      <c r="WSN74" s="8"/>
      <c r="WSO74" s="8"/>
      <c r="WSP74" s="8"/>
      <c r="WSQ74" s="8"/>
      <c r="WSR74" s="8"/>
      <c r="WSS74" s="8"/>
      <c r="WST74" s="8"/>
      <c r="WSU74" s="8"/>
      <c r="WSV74" s="8"/>
      <c r="WSW74" s="8"/>
      <c r="WSX74" s="8"/>
      <c r="WSY74" s="8"/>
      <c r="WSZ74" s="8"/>
      <c r="WTA74" s="8"/>
      <c r="WTB74" s="8"/>
      <c r="WTC74" s="8"/>
      <c r="WTD74" s="8"/>
      <c r="WTE74" s="8"/>
      <c r="WTF74" s="8"/>
      <c r="WTG74" s="8"/>
      <c r="WTH74" s="8"/>
      <c r="WTI74" s="8"/>
      <c r="WTJ74" s="8"/>
      <c r="WTK74" s="8"/>
      <c r="WTL74" s="8"/>
      <c r="WTM74" s="8"/>
      <c r="WTN74" s="8"/>
      <c r="WTO74" s="8"/>
      <c r="WTP74" s="8"/>
      <c r="WTQ74" s="8"/>
      <c r="WTR74" s="8"/>
      <c r="WTS74" s="8"/>
      <c r="WTT74" s="8"/>
      <c r="WTU74" s="8"/>
      <c r="WTV74" s="8"/>
      <c r="WTW74" s="8"/>
      <c r="WTX74" s="8"/>
      <c r="WTY74" s="8"/>
      <c r="WTZ74" s="8"/>
      <c r="WUA74" s="8"/>
      <c r="WUB74" s="8"/>
      <c r="WUC74" s="8"/>
      <c r="WUD74" s="8"/>
      <c r="WUE74" s="8"/>
      <c r="WUF74" s="8"/>
      <c r="WUG74" s="8"/>
      <c r="WUH74" s="8"/>
      <c r="WUI74" s="8"/>
      <c r="WUJ74" s="8"/>
      <c r="WUK74" s="8"/>
      <c r="WUL74" s="8"/>
      <c r="WUM74" s="8"/>
      <c r="WUN74" s="8"/>
      <c r="WUO74" s="8"/>
      <c r="WUP74" s="8"/>
      <c r="WUQ74" s="8"/>
      <c r="WUR74" s="8"/>
      <c r="WUS74" s="8"/>
      <c r="WUT74" s="8"/>
      <c r="WUU74" s="8"/>
      <c r="WUV74" s="8"/>
      <c r="WUW74" s="8"/>
      <c r="WUX74" s="8"/>
      <c r="WUY74" s="8"/>
      <c r="WUZ74" s="8"/>
      <c r="WVA74" s="8"/>
      <c r="WVB74" s="8"/>
      <c r="WVC74" s="8"/>
      <c r="WVD74" s="8"/>
      <c r="WVE74" s="8"/>
      <c r="WVF74" s="8"/>
      <c r="WVG74" s="8"/>
      <c r="WVH74" s="8"/>
      <c r="WVI74" s="8"/>
      <c r="WVJ74" s="8"/>
      <c r="WVK74" s="8"/>
      <c r="WVL74" s="8"/>
      <c r="WVM74" s="8"/>
      <c r="WVN74" s="8"/>
      <c r="WVO74" s="8"/>
      <c r="WVP74" s="8"/>
      <c r="WVQ74" s="8"/>
      <c r="WVR74" s="8"/>
      <c r="WVS74" s="8"/>
      <c r="WVT74" s="8"/>
      <c r="WVU74" s="8"/>
      <c r="WVV74" s="8"/>
      <c r="WVW74" s="8"/>
      <c r="WVX74" s="8"/>
      <c r="WVY74" s="8"/>
      <c r="WVZ74" s="8"/>
      <c r="WWA74" s="8"/>
      <c r="WWB74" s="8"/>
      <c r="WWC74" s="8"/>
      <c r="WWD74" s="8"/>
      <c r="WWE74" s="8"/>
      <c r="WWF74" s="8"/>
      <c r="WWG74" s="8"/>
      <c r="WWH74" s="8"/>
      <c r="WWI74" s="8"/>
      <c r="WWJ74" s="8"/>
      <c r="WWK74" s="8"/>
      <c r="WWL74" s="8"/>
      <c r="WWM74" s="8"/>
      <c r="WWN74" s="8"/>
      <c r="WWO74" s="8"/>
      <c r="WWP74" s="8"/>
      <c r="WWQ74" s="8"/>
      <c r="WWR74" s="8"/>
      <c r="WWS74" s="8"/>
      <c r="WWT74" s="8"/>
      <c r="WWU74" s="8"/>
      <c r="WWV74" s="8"/>
      <c r="WWW74" s="8"/>
      <c r="WWX74" s="8"/>
      <c r="WWY74" s="8"/>
      <c r="WWZ74" s="8"/>
      <c r="WXA74" s="8"/>
      <c r="WXB74" s="8"/>
      <c r="WXC74" s="8"/>
      <c r="WXD74" s="8"/>
      <c r="WXE74" s="8"/>
      <c r="WXF74" s="8"/>
      <c r="WXG74" s="8"/>
      <c r="WXH74" s="8"/>
      <c r="WXI74" s="8"/>
      <c r="WXJ74" s="8"/>
      <c r="WXK74" s="8"/>
      <c r="WXL74" s="8"/>
      <c r="WXM74" s="8"/>
      <c r="WXN74" s="8"/>
      <c r="WXO74" s="8"/>
      <c r="WXP74" s="8"/>
      <c r="WXQ74" s="8"/>
      <c r="WXR74" s="8"/>
      <c r="WXS74" s="8"/>
      <c r="WXT74" s="8"/>
      <c r="WXU74" s="8"/>
      <c r="WXV74" s="8"/>
      <c r="WXW74" s="8"/>
      <c r="WXX74" s="8"/>
      <c r="WXY74" s="8"/>
      <c r="WXZ74" s="8"/>
      <c r="WYA74" s="8"/>
      <c r="WYB74" s="8"/>
      <c r="WYC74" s="8"/>
      <c r="WYD74" s="8"/>
      <c r="WYE74" s="8"/>
      <c r="WYF74" s="8"/>
      <c r="WYG74" s="8"/>
      <c r="WYH74" s="8"/>
      <c r="WYI74" s="8"/>
      <c r="WYJ74" s="8"/>
      <c r="WYK74" s="8"/>
      <c r="WYL74" s="8"/>
      <c r="WYM74" s="8"/>
      <c r="WYN74" s="8"/>
      <c r="WYO74" s="8"/>
      <c r="WYP74" s="8"/>
      <c r="WYQ74" s="8"/>
      <c r="WYR74" s="8"/>
      <c r="WYS74" s="8"/>
      <c r="WYT74" s="8"/>
      <c r="WYU74" s="8"/>
      <c r="WYV74" s="8"/>
      <c r="WYW74" s="8"/>
      <c r="WYX74" s="8"/>
      <c r="WYY74" s="8"/>
      <c r="WYZ74" s="8"/>
      <c r="WZA74" s="8"/>
      <c r="WZB74" s="8"/>
      <c r="WZC74" s="8"/>
      <c r="WZD74" s="8"/>
      <c r="WZE74" s="8"/>
      <c r="WZF74" s="8"/>
      <c r="WZG74" s="8"/>
      <c r="WZH74" s="8"/>
      <c r="WZI74" s="8"/>
      <c r="WZJ74" s="8"/>
      <c r="WZK74" s="8"/>
      <c r="WZL74" s="8"/>
      <c r="WZM74" s="8"/>
      <c r="WZN74" s="8"/>
      <c r="WZO74" s="8"/>
      <c r="WZP74" s="8"/>
      <c r="WZQ74" s="8"/>
      <c r="WZR74" s="8"/>
      <c r="WZS74" s="8"/>
      <c r="WZT74" s="8"/>
      <c r="WZU74" s="8"/>
      <c r="WZV74" s="8"/>
      <c r="WZW74" s="8"/>
      <c r="WZX74" s="8"/>
      <c r="WZY74" s="8"/>
      <c r="WZZ74" s="8"/>
      <c r="XAA74" s="8"/>
      <c r="XAB74" s="8"/>
      <c r="XAC74" s="8"/>
      <c r="XAD74" s="8"/>
      <c r="XAE74" s="8"/>
      <c r="XAF74" s="8"/>
      <c r="XAG74" s="8"/>
      <c r="XAH74" s="8"/>
      <c r="XAI74" s="8"/>
      <c r="XAJ74" s="8"/>
      <c r="XAK74" s="8"/>
      <c r="XAL74" s="8"/>
      <c r="XAM74" s="8"/>
      <c r="XAN74" s="8"/>
      <c r="XAO74" s="8"/>
      <c r="XAP74" s="8"/>
      <c r="XAQ74" s="8"/>
      <c r="XAR74" s="8"/>
      <c r="XAS74" s="8"/>
      <c r="XAT74" s="8"/>
      <c r="XAU74" s="8"/>
      <c r="XAV74" s="8"/>
      <c r="XAW74" s="8"/>
      <c r="XAX74" s="8"/>
      <c r="XAY74" s="8"/>
      <c r="XAZ74" s="8"/>
      <c r="XBA74" s="8"/>
      <c r="XBB74" s="8"/>
      <c r="XBC74" s="8"/>
      <c r="XBD74" s="8"/>
      <c r="XBE74" s="8"/>
      <c r="XBF74" s="8"/>
      <c r="XBG74" s="8"/>
      <c r="XBH74" s="8"/>
      <c r="XBI74" s="8"/>
      <c r="XBJ74" s="8"/>
      <c r="XBK74" s="8"/>
      <c r="XBL74" s="8"/>
      <c r="XBM74" s="8"/>
      <c r="XBN74" s="8"/>
      <c r="XBO74" s="8"/>
      <c r="XBP74" s="8"/>
      <c r="XBQ74" s="8"/>
      <c r="XBR74" s="8"/>
      <c r="XBS74" s="8"/>
      <c r="XBT74" s="8"/>
      <c r="XBU74" s="8"/>
      <c r="XBV74" s="8"/>
      <c r="XBW74" s="8"/>
      <c r="XBX74" s="8"/>
      <c r="XBY74" s="8"/>
      <c r="XBZ74" s="8"/>
      <c r="XCA74" s="8"/>
      <c r="XCB74" s="8"/>
      <c r="XCC74" s="8"/>
      <c r="XCD74" s="8"/>
      <c r="XCE74" s="8"/>
      <c r="XCF74" s="8"/>
      <c r="XCG74" s="8"/>
      <c r="XCH74" s="8"/>
      <c r="XCI74" s="8"/>
      <c r="XCJ74" s="8"/>
      <c r="XCK74" s="8"/>
      <c r="XCL74" s="8"/>
      <c r="XCM74" s="8"/>
      <c r="XCN74" s="8"/>
      <c r="XCO74" s="8"/>
      <c r="XCP74" s="8"/>
      <c r="XCQ74" s="8"/>
      <c r="XCR74" s="8"/>
      <c r="XCS74" s="8"/>
      <c r="XCT74" s="8"/>
      <c r="XCU74" s="8"/>
      <c r="XCV74" s="8"/>
      <c r="XCW74" s="8"/>
      <c r="XCX74" s="8"/>
      <c r="XCY74" s="8"/>
      <c r="XCZ74" s="8"/>
      <c r="XDA74" s="8"/>
      <c r="XDB74" s="8"/>
      <c r="XDC74" s="8"/>
      <c r="XDD74" s="8"/>
      <c r="XDE74" s="8"/>
      <c r="XDF74" s="8"/>
      <c r="XDG74" s="8"/>
      <c r="XDH74" s="8"/>
      <c r="XDI74" s="8"/>
      <c r="XDJ74" s="8"/>
      <c r="XDK74" s="8"/>
      <c r="XDL74" s="8"/>
      <c r="XDM74" s="8"/>
      <c r="XDN74" s="8"/>
      <c r="XDO74" s="8"/>
      <c r="XDP74" s="8"/>
      <c r="XDQ74" s="8"/>
      <c r="XDR74" s="8"/>
      <c r="XDS74" s="8"/>
      <c r="XDT74" s="8"/>
      <c r="XDU74" s="8"/>
      <c r="XDV74" s="8"/>
      <c r="XDW74" s="8"/>
      <c r="XDX74" s="8"/>
      <c r="XDY74" s="8"/>
      <c r="XDZ74" s="8"/>
      <c r="XEA74" s="8"/>
      <c r="XEB74" s="8"/>
      <c r="XEC74" s="8"/>
      <c r="XED74" s="8"/>
      <c r="XEE74" s="8"/>
      <c r="XEF74" s="8"/>
      <c r="XEG74" s="8"/>
      <c r="XEH74" s="8"/>
      <c r="XEI74" s="8"/>
      <c r="XEJ74" s="8"/>
      <c r="XEK74" s="8"/>
      <c r="XEL74" s="8"/>
      <c r="XEM74" s="8"/>
      <c r="XEN74" s="8"/>
      <c r="XEO74" s="8"/>
      <c r="XEP74" s="8"/>
      <c r="XEQ74" s="8"/>
      <c r="XER74" s="8"/>
      <c r="XES74" s="8"/>
      <c r="XET74" s="8"/>
      <c r="XEU74" s="8"/>
      <c r="XEV74" s="8"/>
      <c r="XEW74" s="8"/>
      <c r="XEX74" s="8"/>
      <c r="XEY74" s="8"/>
      <c r="XEZ74" s="8"/>
      <c r="XFA74" s="8"/>
      <c r="XFB74" s="8"/>
      <c r="XFC74" s="8"/>
    </row>
    <row r="75" spans="1:16383" x14ac:dyDescent="0.25">
      <c r="A75" s="15"/>
      <c r="B75" s="15"/>
      <c r="C75" s="64"/>
      <c r="D75" s="15"/>
      <c r="E75" s="15"/>
      <c r="F75" s="17"/>
      <c r="G75" s="149"/>
      <c r="H75" s="17"/>
      <c r="I75" s="15"/>
      <c r="J75" s="15"/>
      <c r="K75" s="15"/>
      <c r="L75" s="15"/>
    </row>
    <row r="76" spans="1:16383" x14ac:dyDescent="0.25">
      <c r="A76" s="75"/>
      <c r="B76" s="75"/>
      <c r="C76" s="76"/>
      <c r="D76" s="75"/>
      <c r="E76" s="75"/>
      <c r="F76" s="77"/>
      <c r="G76" s="150"/>
      <c r="H76" s="77"/>
      <c r="I76" s="75"/>
      <c r="J76" s="75"/>
      <c r="K76" s="15"/>
      <c r="L76" s="75"/>
    </row>
    <row r="77" spans="1:16383" ht="30" x14ac:dyDescent="0.25">
      <c r="A77" s="15">
        <v>71</v>
      </c>
      <c r="B77" s="15">
        <v>1</v>
      </c>
      <c r="C77" s="64">
        <v>45190</v>
      </c>
      <c r="D77" s="15" t="s">
        <v>3686</v>
      </c>
      <c r="E77" s="15" t="s">
        <v>10</v>
      </c>
      <c r="F77" s="17" t="s">
        <v>1522</v>
      </c>
      <c r="G77" s="149" t="s">
        <v>37</v>
      </c>
      <c r="H77" s="17" t="s">
        <v>21</v>
      </c>
      <c r="I77" s="15">
        <v>4996793</v>
      </c>
      <c r="J77" s="15" t="s">
        <v>12</v>
      </c>
      <c r="K77" s="15"/>
      <c r="L77" s="64"/>
    </row>
    <row r="78" spans="1:16383" ht="30" x14ac:dyDescent="0.25">
      <c r="A78" s="15">
        <v>72</v>
      </c>
      <c r="B78" s="15">
        <v>2</v>
      </c>
      <c r="C78" s="64">
        <v>45190</v>
      </c>
      <c r="D78" s="15" t="s">
        <v>3687</v>
      </c>
      <c r="E78" s="15" t="s">
        <v>10</v>
      </c>
      <c r="F78" s="17" t="s">
        <v>1527</v>
      </c>
      <c r="G78" s="149">
        <v>40087</v>
      </c>
      <c r="H78" s="17" t="s">
        <v>19</v>
      </c>
      <c r="I78" s="15">
        <v>8563810</v>
      </c>
      <c r="J78" s="15" t="s">
        <v>12</v>
      </c>
      <c r="K78" s="15"/>
      <c r="L78" s="15"/>
    </row>
    <row r="79" spans="1:16383" ht="30" x14ac:dyDescent="0.25">
      <c r="A79" s="15">
        <v>73</v>
      </c>
      <c r="B79" s="15">
        <v>3</v>
      </c>
      <c r="C79" s="64">
        <v>45190</v>
      </c>
      <c r="D79" s="15" t="s">
        <v>3688</v>
      </c>
      <c r="E79" s="15" t="s">
        <v>10</v>
      </c>
      <c r="F79" s="17" t="s">
        <v>1542</v>
      </c>
      <c r="G79" s="149" t="s">
        <v>25</v>
      </c>
      <c r="H79" s="17" t="s">
        <v>21</v>
      </c>
      <c r="I79" s="15">
        <v>5952486</v>
      </c>
      <c r="J79" s="15" t="s">
        <v>12</v>
      </c>
      <c r="K79" s="15"/>
      <c r="L79" s="64"/>
    </row>
    <row r="80" spans="1:16383" ht="30" x14ac:dyDescent="0.25">
      <c r="A80" s="15">
        <v>74</v>
      </c>
      <c r="B80" s="15">
        <v>4</v>
      </c>
      <c r="C80" s="64">
        <v>45190</v>
      </c>
      <c r="D80" s="15" t="s">
        <v>3689</v>
      </c>
      <c r="E80" s="15" t="s">
        <v>10</v>
      </c>
      <c r="F80" s="17" t="s">
        <v>1542</v>
      </c>
      <c r="G80" s="149" t="s">
        <v>28</v>
      </c>
      <c r="H80" s="17" t="s">
        <v>21</v>
      </c>
      <c r="I80" s="15">
        <v>6668912</v>
      </c>
      <c r="J80" s="15" t="s">
        <v>12</v>
      </c>
      <c r="K80" s="15"/>
      <c r="L80" s="64"/>
    </row>
    <row r="81" spans="1:12" s="142" customFormat="1" x14ac:dyDescent="0.25">
      <c r="A81" s="15">
        <v>75</v>
      </c>
      <c r="B81" s="19">
        <v>5</v>
      </c>
      <c r="C81" s="79">
        <v>45190</v>
      </c>
      <c r="D81" s="19" t="s">
        <v>3690</v>
      </c>
      <c r="E81" s="19" t="s">
        <v>10</v>
      </c>
      <c r="F81" s="86" t="s">
        <v>1546</v>
      </c>
      <c r="G81" s="153" t="s">
        <v>37</v>
      </c>
      <c r="H81" s="86">
        <v>263</v>
      </c>
      <c r="I81" s="19" t="s">
        <v>144</v>
      </c>
      <c r="J81" s="19" t="s">
        <v>13</v>
      </c>
      <c r="K81" s="19"/>
      <c r="L81" s="79"/>
    </row>
    <row r="82" spans="1:12" x14ac:dyDescent="0.25">
      <c r="A82" s="15">
        <v>76</v>
      </c>
      <c r="B82" s="15">
        <v>6</v>
      </c>
      <c r="C82" s="64">
        <v>45190</v>
      </c>
      <c r="D82" s="15" t="s">
        <v>3691</v>
      </c>
      <c r="E82" s="15" t="s">
        <v>10</v>
      </c>
      <c r="F82" s="17" t="s">
        <v>1548</v>
      </c>
      <c r="G82" s="149" t="s">
        <v>28</v>
      </c>
      <c r="H82" s="17" t="s">
        <v>21</v>
      </c>
      <c r="I82" s="15">
        <v>1132388</v>
      </c>
      <c r="J82" s="15" t="s">
        <v>12</v>
      </c>
      <c r="K82" s="15"/>
      <c r="L82" s="64"/>
    </row>
    <row r="83" spans="1:12" ht="30" x14ac:dyDescent="0.25">
      <c r="A83" s="15">
        <v>77</v>
      </c>
      <c r="B83" s="15">
        <v>7</v>
      </c>
      <c r="C83" s="64">
        <v>45190</v>
      </c>
      <c r="D83" s="15" t="s">
        <v>3692</v>
      </c>
      <c r="E83" s="15" t="s">
        <v>10</v>
      </c>
      <c r="F83" s="17" t="s">
        <v>1554</v>
      </c>
      <c r="G83" s="149">
        <v>38899</v>
      </c>
      <c r="H83" s="17" t="s">
        <v>19</v>
      </c>
      <c r="I83" s="17">
        <v>200000</v>
      </c>
      <c r="J83" s="15" t="s">
        <v>12</v>
      </c>
      <c r="K83" s="15"/>
      <c r="L83" s="15"/>
    </row>
    <row r="84" spans="1:12" ht="30" x14ac:dyDescent="0.25">
      <c r="A84" s="15">
        <v>78</v>
      </c>
      <c r="B84" s="15">
        <v>8</v>
      </c>
      <c r="C84" s="64">
        <v>45190</v>
      </c>
      <c r="D84" s="15" t="s">
        <v>3693</v>
      </c>
      <c r="E84" s="15" t="s">
        <v>10</v>
      </c>
      <c r="F84" s="17" t="s">
        <v>1554</v>
      </c>
      <c r="G84" s="149">
        <v>38899</v>
      </c>
      <c r="H84" s="17" t="s">
        <v>19</v>
      </c>
      <c r="I84" s="17">
        <v>200000</v>
      </c>
      <c r="J84" s="15" t="s">
        <v>12</v>
      </c>
      <c r="K84" s="15"/>
      <c r="L84" s="15"/>
    </row>
    <row r="85" spans="1:12" s="142" customFormat="1" x14ac:dyDescent="0.25">
      <c r="A85" s="15">
        <v>79</v>
      </c>
      <c r="B85" s="19">
        <v>9</v>
      </c>
      <c r="C85" s="79">
        <v>45190</v>
      </c>
      <c r="D85" s="19" t="s">
        <v>3694</v>
      </c>
      <c r="E85" s="19" t="s">
        <v>10</v>
      </c>
      <c r="F85" s="86" t="s">
        <v>1557</v>
      </c>
      <c r="G85" s="153" t="s">
        <v>40</v>
      </c>
      <c r="H85" s="86">
        <v>263</v>
      </c>
      <c r="I85" s="19">
        <v>32207060</v>
      </c>
      <c r="J85" s="19" t="s">
        <v>13</v>
      </c>
      <c r="K85" s="19"/>
      <c r="L85" s="19"/>
    </row>
    <row r="86" spans="1:12" ht="30" x14ac:dyDescent="0.25">
      <c r="A86" s="15">
        <v>80</v>
      </c>
      <c r="B86" s="15">
        <v>10</v>
      </c>
      <c r="C86" s="64">
        <v>45190</v>
      </c>
      <c r="D86" s="15" t="s">
        <v>3695</v>
      </c>
      <c r="E86" s="15" t="s">
        <v>10</v>
      </c>
      <c r="F86" s="17" t="s">
        <v>1559</v>
      </c>
      <c r="G86" s="149">
        <v>38899</v>
      </c>
      <c r="H86" s="17" t="s">
        <v>19</v>
      </c>
      <c r="I86" s="17">
        <v>428096</v>
      </c>
      <c r="J86" s="15" t="s">
        <v>12</v>
      </c>
      <c r="K86" s="15"/>
      <c r="L86" s="15"/>
    </row>
    <row r="87" spans="1:12" s="142" customFormat="1" ht="30" x14ac:dyDescent="0.25">
      <c r="A87" s="15">
        <v>81</v>
      </c>
      <c r="B87" s="19">
        <v>11</v>
      </c>
      <c r="C87" s="79">
        <v>45190</v>
      </c>
      <c r="D87" s="19" t="s">
        <v>3696</v>
      </c>
      <c r="E87" s="19" t="s">
        <v>10</v>
      </c>
      <c r="F87" s="86" t="s">
        <v>1561</v>
      </c>
      <c r="G87" s="153" t="s">
        <v>2710</v>
      </c>
      <c r="H87" s="86" t="s">
        <v>841</v>
      </c>
      <c r="I87" s="19" t="s">
        <v>144</v>
      </c>
      <c r="J87" s="19" t="s">
        <v>13</v>
      </c>
      <c r="K87" s="19"/>
      <c r="L87" s="79"/>
    </row>
    <row r="88" spans="1:12" s="142" customFormat="1" x14ac:dyDescent="0.25">
      <c r="A88" s="15">
        <v>82</v>
      </c>
      <c r="B88" s="19">
        <v>12</v>
      </c>
      <c r="C88" s="79">
        <v>45190</v>
      </c>
      <c r="D88" s="19" t="s">
        <v>3697</v>
      </c>
      <c r="E88" s="19" t="s">
        <v>10</v>
      </c>
      <c r="F88" s="86" t="s">
        <v>1565</v>
      </c>
      <c r="G88" s="153">
        <v>40878</v>
      </c>
      <c r="H88" s="86">
        <v>263</v>
      </c>
      <c r="I88" s="19" t="s">
        <v>144</v>
      </c>
      <c r="J88" s="19" t="s">
        <v>13</v>
      </c>
      <c r="K88" s="19"/>
      <c r="L88" s="79"/>
    </row>
    <row r="89" spans="1:12" s="142" customFormat="1" ht="30" x14ac:dyDescent="0.25">
      <c r="A89" s="15">
        <v>83</v>
      </c>
      <c r="B89" s="19">
        <v>13</v>
      </c>
      <c r="C89" s="79">
        <v>45190</v>
      </c>
      <c r="D89" s="19" t="s">
        <v>3698</v>
      </c>
      <c r="E89" s="19" t="s">
        <v>10</v>
      </c>
      <c r="F89" s="86" t="s">
        <v>1569</v>
      </c>
      <c r="G89" s="153" t="s">
        <v>2710</v>
      </c>
      <c r="H89" s="86" t="s">
        <v>471</v>
      </c>
      <c r="I89" s="19" t="s">
        <v>144</v>
      </c>
      <c r="J89" s="19" t="s">
        <v>13</v>
      </c>
      <c r="K89" s="19"/>
      <c r="L89" s="79"/>
    </row>
    <row r="90" spans="1:12" s="142" customFormat="1" ht="30" x14ac:dyDescent="0.25">
      <c r="A90" s="15">
        <v>84</v>
      </c>
      <c r="B90" s="19">
        <v>14</v>
      </c>
      <c r="C90" s="79">
        <v>45190</v>
      </c>
      <c r="D90" s="19" t="s">
        <v>3699</v>
      </c>
      <c r="E90" s="19" t="s">
        <v>14</v>
      </c>
      <c r="F90" s="86" t="s">
        <v>1574</v>
      </c>
      <c r="G90" s="153">
        <v>40878</v>
      </c>
      <c r="H90" s="109" t="s">
        <v>32</v>
      </c>
      <c r="I90" s="19">
        <v>42525934</v>
      </c>
      <c r="J90" s="19" t="s">
        <v>13</v>
      </c>
      <c r="K90" s="19"/>
      <c r="L90" s="79"/>
    </row>
    <row r="91" spans="1:12" ht="30" x14ac:dyDescent="0.25">
      <c r="A91" s="15">
        <v>85</v>
      </c>
      <c r="B91" s="15">
        <v>15</v>
      </c>
      <c r="C91" s="64">
        <v>45190</v>
      </c>
      <c r="D91" s="15" t="s">
        <v>3700</v>
      </c>
      <c r="E91" s="15" t="s">
        <v>14</v>
      </c>
      <c r="F91" s="17" t="s">
        <v>1578</v>
      </c>
      <c r="G91" s="149" t="s">
        <v>28</v>
      </c>
      <c r="H91" s="17" t="s">
        <v>3627</v>
      </c>
      <c r="I91" s="15">
        <v>20000000</v>
      </c>
      <c r="J91" s="15" t="s">
        <v>12</v>
      </c>
      <c r="K91" s="15"/>
      <c r="L91" s="15"/>
    </row>
    <row r="92" spans="1:12" s="142" customFormat="1" ht="30" x14ac:dyDescent="0.25">
      <c r="A92" s="15">
        <v>86</v>
      </c>
      <c r="B92" s="19">
        <v>16</v>
      </c>
      <c r="C92" s="79">
        <v>45190</v>
      </c>
      <c r="D92" s="19" t="s">
        <v>3701</v>
      </c>
      <c r="E92" s="19" t="s">
        <v>14</v>
      </c>
      <c r="F92" s="86" t="s">
        <v>1580</v>
      </c>
      <c r="G92" s="153">
        <v>40878</v>
      </c>
      <c r="H92" s="86" t="s">
        <v>3627</v>
      </c>
      <c r="I92" s="19">
        <v>7959132</v>
      </c>
      <c r="J92" s="19" t="s">
        <v>13</v>
      </c>
      <c r="K92" s="19"/>
      <c r="L92" s="79"/>
    </row>
    <row r="93" spans="1:12" s="142" customFormat="1" ht="30" x14ac:dyDescent="0.25">
      <c r="A93" s="15">
        <v>87</v>
      </c>
      <c r="B93" s="19">
        <v>17</v>
      </c>
      <c r="C93" s="79">
        <v>45190</v>
      </c>
      <c r="D93" s="19" t="s">
        <v>3702</v>
      </c>
      <c r="E93" s="19" t="s">
        <v>14</v>
      </c>
      <c r="F93" s="86" t="s">
        <v>1580</v>
      </c>
      <c r="G93" s="153" t="s">
        <v>16</v>
      </c>
      <c r="H93" s="86" t="s">
        <v>3627</v>
      </c>
      <c r="I93" s="19">
        <v>13848953</v>
      </c>
      <c r="J93" s="19" t="s">
        <v>13</v>
      </c>
      <c r="K93" s="19"/>
      <c r="L93" s="79"/>
    </row>
    <row r="94" spans="1:12" s="142" customFormat="1" ht="30" x14ac:dyDescent="0.25">
      <c r="A94" s="15">
        <v>88</v>
      </c>
      <c r="B94" s="19">
        <v>18</v>
      </c>
      <c r="C94" s="79">
        <v>45190</v>
      </c>
      <c r="D94" s="19" t="s">
        <v>3703</v>
      </c>
      <c r="E94" s="19" t="s">
        <v>14</v>
      </c>
      <c r="F94" s="86" t="s">
        <v>1580</v>
      </c>
      <c r="G94" s="153" t="s">
        <v>25</v>
      </c>
      <c r="H94" s="86" t="s">
        <v>3627</v>
      </c>
      <c r="I94" s="19">
        <v>82024434</v>
      </c>
      <c r="J94" s="19" t="s">
        <v>13</v>
      </c>
      <c r="K94" s="19"/>
      <c r="L94" s="79"/>
    </row>
    <row r="95" spans="1:12" s="142" customFormat="1" ht="60" x14ac:dyDescent="0.25">
      <c r="A95" s="15">
        <v>89</v>
      </c>
      <c r="B95" s="19">
        <v>19</v>
      </c>
      <c r="C95" s="79">
        <v>45190</v>
      </c>
      <c r="D95" s="19" t="s">
        <v>3704</v>
      </c>
      <c r="E95" s="19" t="s">
        <v>10</v>
      </c>
      <c r="F95" s="86" t="s">
        <v>1582</v>
      </c>
      <c r="G95" s="153" t="s">
        <v>40</v>
      </c>
      <c r="H95" s="86" t="s">
        <v>3727</v>
      </c>
      <c r="I95" s="19">
        <v>52696350</v>
      </c>
      <c r="J95" s="19" t="s">
        <v>13</v>
      </c>
      <c r="K95" s="19"/>
      <c r="L95" s="19"/>
    </row>
    <row r="96" spans="1:12" s="142" customFormat="1" ht="30" x14ac:dyDescent="0.25">
      <c r="A96" s="15">
        <v>90</v>
      </c>
      <c r="B96" s="19">
        <v>20</v>
      </c>
      <c r="C96" s="79">
        <v>45190</v>
      </c>
      <c r="D96" s="19" t="s">
        <v>3705</v>
      </c>
      <c r="E96" s="19" t="s">
        <v>10</v>
      </c>
      <c r="F96" s="86" t="s">
        <v>1585</v>
      </c>
      <c r="G96" s="153" t="s">
        <v>40</v>
      </c>
      <c r="H96" s="86">
        <v>263</v>
      </c>
      <c r="I96" s="19">
        <v>0</v>
      </c>
      <c r="J96" s="19" t="s">
        <v>13</v>
      </c>
      <c r="K96" s="19"/>
      <c r="L96" s="79"/>
    </row>
    <row r="97" spans="1:16383" ht="30" x14ac:dyDescent="0.25">
      <c r="A97" s="15">
        <v>91</v>
      </c>
      <c r="B97" s="15">
        <v>21</v>
      </c>
      <c r="C97" s="64">
        <v>45190</v>
      </c>
      <c r="D97" s="3" t="s">
        <v>3342</v>
      </c>
      <c r="E97" s="3" t="s">
        <v>10</v>
      </c>
      <c r="F97" s="82" t="s">
        <v>3343</v>
      </c>
      <c r="G97" s="3" t="s">
        <v>25</v>
      </c>
      <c r="H97" s="82" t="s">
        <v>21</v>
      </c>
      <c r="I97" s="3">
        <v>6581126</v>
      </c>
      <c r="J97" s="3" t="s">
        <v>11</v>
      </c>
      <c r="K97" s="3"/>
      <c r="L97" s="81"/>
    </row>
    <row r="98" spans="1:16383" x14ac:dyDescent="0.25">
      <c r="A98" s="15">
        <v>92</v>
      </c>
      <c r="B98" s="15">
        <v>22</v>
      </c>
      <c r="C98" s="64">
        <v>45190</v>
      </c>
      <c r="D98" s="3" t="s">
        <v>3269</v>
      </c>
      <c r="E98" s="3" t="s">
        <v>10</v>
      </c>
      <c r="F98" s="82" t="s">
        <v>3270</v>
      </c>
      <c r="G98" s="3" t="s">
        <v>3071</v>
      </c>
      <c r="H98" s="82" t="s">
        <v>21</v>
      </c>
      <c r="I98" s="3">
        <v>7994549</v>
      </c>
      <c r="J98" s="3" t="s">
        <v>11</v>
      </c>
      <c r="K98" s="3"/>
      <c r="L98" s="81"/>
    </row>
    <row r="99" spans="1:16383" ht="30" x14ac:dyDescent="0.25">
      <c r="A99" s="15">
        <v>93</v>
      </c>
      <c r="B99" s="19">
        <v>23</v>
      </c>
      <c r="C99" s="79">
        <v>45190</v>
      </c>
      <c r="D99" s="5" t="s">
        <v>3351</v>
      </c>
      <c r="E99" s="5" t="s">
        <v>14</v>
      </c>
      <c r="F99" s="109" t="s">
        <v>3352</v>
      </c>
      <c r="G99" s="5" t="s">
        <v>3072</v>
      </c>
      <c r="H99" s="109" t="s">
        <v>30</v>
      </c>
      <c r="I99" s="5">
        <v>49697510</v>
      </c>
      <c r="J99" s="5" t="s">
        <v>13</v>
      </c>
      <c r="K99" s="5"/>
      <c r="L99" s="81"/>
    </row>
    <row r="100" spans="1:16383" ht="30" x14ac:dyDescent="0.25">
      <c r="A100" s="15">
        <v>94</v>
      </c>
      <c r="B100" s="19">
        <v>24</v>
      </c>
      <c r="C100" s="79">
        <v>45190</v>
      </c>
      <c r="D100" s="5" t="s">
        <v>3357</v>
      </c>
      <c r="E100" s="5" t="s">
        <v>14</v>
      </c>
      <c r="F100" s="109" t="s">
        <v>3358</v>
      </c>
      <c r="G100" s="5" t="s">
        <v>3073</v>
      </c>
      <c r="H100" s="109" t="s">
        <v>32</v>
      </c>
      <c r="I100" s="5">
        <v>24000000</v>
      </c>
      <c r="J100" s="5" t="s">
        <v>13</v>
      </c>
      <c r="K100" s="5"/>
      <c r="L100" s="81"/>
    </row>
    <row r="101" spans="1:16383" ht="30" x14ac:dyDescent="0.25">
      <c r="A101" s="15">
        <v>95</v>
      </c>
      <c r="B101" s="19">
        <v>25</v>
      </c>
      <c r="C101" s="79">
        <v>45190</v>
      </c>
      <c r="D101" s="5" t="s">
        <v>3359</v>
      </c>
      <c r="E101" s="5" t="s">
        <v>10</v>
      </c>
      <c r="F101" s="109" t="s">
        <v>3358</v>
      </c>
      <c r="G101" s="5" t="s">
        <v>3073</v>
      </c>
      <c r="H101" s="109" t="s">
        <v>32</v>
      </c>
      <c r="I101" s="5">
        <v>55067840</v>
      </c>
      <c r="J101" s="5" t="s">
        <v>13</v>
      </c>
      <c r="K101" s="5"/>
      <c r="L101" s="81"/>
    </row>
    <row r="102" spans="1:16383" ht="30" x14ac:dyDescent="0.25">
      <c r="A102" s="15">
        <v>96</v>
      </c>
      <c r="B102" s="19">
        <v>26</v>
      </c>
      <c r="C102" s="79">
        <v>45190</v>
      </c>
      <c r="D102" s="5" t="s">
        <v>3360</v>
      </c>
      <c r="E102" s="5" t="s">
        <v>14</v>
      </c>
      <c r="F102" s="109" t="s">
        <v>3358</v>
      </c>
      <c r="G102" s="5" t="s">
        <v>16</v>
      </c>
      <c r="H102" s="109" t="s">
        <v>19</v>
      </c>
      <c r="I102" s="5">
        <v>18869766</v>
      </c>
      <c r="J102" s="5" t="s">
        <v>13</v>
      </c>
      <c r="K102" s="5"/>
      <c r="L102" s="81"/>
    </row>
    <row r="103" spans="1:16383" ht="30" x14ac:dyDescent="0.25">
      <c r="A103" s="15">
        <v>97</v>
      </c>
      <c r="B103" s="19">
        <v>27</v>
      </c>
      <c r="C103" s="79">
        <v>45190</v>
      </c>
      <c r="D103" s="5" t="s">
        <v>3361</v>
      </c>
      <c r="E103" s="5" t="s">
        <v>10</v>
      </c>
      <c r="F103" s="109" t="s">
        <v>3358</v>
      </c>
      <c r="G103" s="5" t="s">
        <v>16</v>
      </c>
      <c r="H103" s="109" t="s">
        <v>19</v>
      </c>
      <c r="I103" s="5">
        <v>18869766</v>
      </c>
      <c r="J103" s="5" t="s">
        <v>13</v>
      </c>
      <c r="K103" s="5"/>
      <c r="L103" s="81"/>
    </row>
    <row r="104" spans="1:16383" ht="30" x14ac:dyDescent="0.25">
      <c r="A104" s="15">
        <v>98</v>
      </c>
      <c r="B104" s="19">
        <v>28</v>
      </c>
      <c r="C104" s="79">
        <v>45190</v>
      </c>
      <c r="D104" s="19" t="s">
        <v>2917</v>
      </c>
      <c r="E104" s="19" t="s">
        <v>10</v>
      </c>
      <c r="F104" s="86" t="s">
        <v>920</v>
      </c>
      <c r="G104" s="79" t="s">
        <v>28</v>
      </c>
      <c r="H104" s="86">
        <v>263</v>
      </c>
      <c r="I104" s="19">
        <v>0</v>
      </c>
      <c r="J104" s="19" t="s">
        <v>13</v>
      </c>
      <c r="K104" s="81">
        <v>45190</v>
      </c>
      <c r="L104" s="15"/>
    </row>
    <row r="105" spans="1:16383" ht="30" x14ac:dyDescent="0.25">
      <c r="A105" s="15">
        <v>99</v>
      </c>
      <c r="B105" s="15">
        <v>29</v>
      </c>
      <c r="C105" s="64">
        <v>45190</v>
      </c>
      <c r="D105" s="15" t="s">
        <v>2920</v>
      </c>
      <c r="E105" s="15" t="s">
        <v>14</v>
      </c>
      <c r="F105" s="17" t="s">
        <v>930</v>
      </c>
      <c r="G105" s="64" t="s">
        <v>37</v>
      </c>
      <c r="H105" s="17" t="s">
        <v>21</v>
      </c>
      <c r="I105" s="15">
        <v>28472000</v>
      </c>
      <c r="J105" s="15" t="s">
        <v>12</v>
      </c>
      <c r="K105" s="81">
        <v>45190</v>
      </c>
      <c r="L105" s="15"/>
    </row>
    <row r="106" spans="1:16383" ht="30" x14ac:dyDescent="0.25">
      <c r="A106" s="15">
        <v>100</v>
      </c>
      <c r="B106" s="19">
        <v>30</v>
      </c>
      <c r="C106" s="79">
        <v>45190</v>
      </c>
      <c r="D106" s="19" t="s">
        <v>2923</v>
      </c>
      <c r="E106" s="19" t="s">
        <v>10</v>
      </c>
      <c r="F106" s="86" t="s">
        <v>2128</v>
      </c>
      <c r="G106" s="79" t="s">
        <v>2129</v>
      </c>
      <c r="H106" s="86" t="s">
        <v>2130</v>
      </c>
      <c r="I106" s="19">
        <v>0</v>
      </c>
      <c r="J106" s="19" t="s">
        <v>13</v>
      </c>
      <c r="K106" s="81">
        <v>45190</v>
      </c>
      <c r="L106" s="15"/>
    </row>
    <row r="107" spans="1:16383" x14ac:dyDescent="0.25">
      <c r="A107" s="15">
        <v>101</v>
      </c>
      <c r="B107" s="19">
        <v>31</v>
      </c>
      <c r="C107" s="79">
        <v>45190</v>
      </c>
      <c r="D107" s="19" t="s">
        <v>3205</v>
      </c>
      <c r="E107" s="19" t="s">
        <v>14</v>
      </c>
      <c r="F107" s="96" t="s">
        <v>1329</v>
      </c>
      <c r="G107" s="86" t="s">
        <v>28</v>
      </c>
      <c r="H107" s="19" t="s">
        <v>21</v>
      </c>
      <c r="I107" s="19">
        <v>31488990</v>
      </c>
      <c r="J107" s="19" t="s">
        <v>13</v>
      </c>
      <c r="K107" s="81">
        <v>45190</v>
      </c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  <c r="HZ107" s="62"/>
      <c r="IA107" s="62"/>
      <c r="IB107" s="62"/>
      <c r="IC107" s="62"/>
      <c r="ID107" s="62"/>
      <c r="IE107" s="62"/>
      <c r="IF107" s="62"/>
      <c r="IG107" s="62"/>
      <c r="IH107" s="62"/>
      <c r="II107" s="62"/>
      <c r="IJ107" s="62"/>
      <c r="IK107" s="62"/>
      <c r="IL107" s="62"/>
      <c r="IM107" s="62"/>
      <c r="IN107" s="62"/>
      <c r="IO107" s="62"/>
      <c r="IP107" s="62"/>
      <c r="IQ107" s="62"/>
      <c r="IR107" s="62"/>
      <c r="IS107" s="62"/>
      <c r="IT107" s="62"/>
      <c r="IU107" s="62"/>
      <c r="IV107" s="62"/>
      <c r="IW107" s="62"/>
      <c r="IX107" s="62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62"/>
      <c r="JV107" s="62"/>
      <c r="JW107" s="62"/>
      <c r="JX107" s="62"/>
      <c r="JY107" s="62"/>
      <c r="JZ107" s="62"/>
      <c r="KA107" s="62"/>
      <c r="KB107" s="62"/>
      <c r="KC107" s="62"/>
      <c r="KD107" s="62"/>
      <c r="KE107" s="62"/>
      <c r="KF107" s="62"/>
      <c r="KG107" s="62"/>
      <c r="KH107" s="62"/>
      <c r="KI107" s="62"/>
      <c r="KJ107" s="62"/>
      <c r="KK107" s="62"/>
      <c r="KL107" s="62"/>
      <c r="KM107" s="62"/>
      <c r="KN107" s="62"/>
      <c r="KO107" s="62"/>
      <c r="KP107" s="62"/>
      <c r="KQ107" s="62"/>
      <c r="KR107" s="62"/>
      <c r="KS107" s="62"/>
      <c r="KT107" s="62"/>
      <c r="KU107" s="62"/>
      <c r="KV107" s="62"/>
      <c r="KW107" s="62"/>
      <c r="KX107" s="62"/>
      <c r="KY107" s="62"/>
      <c r="KZ107" s="62"/>
      <c r="LA107" s="62"/>
      <c r="LB107" s="62"/>
      <c r="LC107" s="62"/>
      <c r="LD107" s="62"/>
      <c r="LE107" s="62"/>
      <c r="LF107" s="62"/>
      <c r="LG107" s="62"/>
      <c r="LH107" s="62"/>
      <c r="LI107" s="62"/>
      <c r="LJ107" s="62"/>
      <c r="LK107" s="62"/>
      <c r="LL107" s="62"/>
      <c r="LM107" s="62"/>
      <c r="LN107" s="62"/>
      <c r="LO107" s="62"/>
      <c r="LP107" s="62"/>
      <c r="LQ107" s="62"/>
      <c r="LR107" s="62"/>
      <c r="LS107" s="62"/>
      <c r="LT107" s="62"/>
      <c r="LU107" s="62"/>
      <c r="LV107" s="62"/>
      <c r="LW107" s="62"/>
      <c r="LX107" s="62"/>
      <c r="LY107" s="62"/>
      <c r="LZ107" s="62"/>
      <c r="MA107" s="62"/>
      <c r="MB107" s="62"/>
      <c r="MC107" s="62"/>
      <c r="MD107" s="62"/>
      <c r="ME107" s="62"/>
      <c r="MF107" s="62"/>
      <c r="MG107" s="62"/>
      <c r="MH107" s="62"/>
      <c r="MI107" s="62"/>
      <c r="MJ107" s="62"/>
      <c r="MK107" s="62"/>
      <c r="ML107" s="62"/>
      <c r="MM107" s="62"/>
      <c r="MN107" s="62"/>
      <c r="MO107" s="62"/>
      <c r="MP107" s="62"/>
      <c r="MQ107" s="62"/>
      <c r="MR107" s="62"/>
      <c r="MS107" s="62"/>
      <c r="MT107" s="62"/>
      <c r="MU107" s="62"/>
      <c r="MV107" s="62"/>
      <c r="MW107" s="62"/>
      <c r="MX107" s="62"/>
      <c r="MY107" s="62"/>
      <c r="MZ107" s="62"/>
      <c r="NA107" s="62"/>
      <c r="NB107" s="62"/>
      <c r="NC107" s="62"/>
      <c r="ND107" s="62"/>
      <c r="NE107" s="62"/>
      <c r="NF107" s="62"/>
      <c r="NG107" s="62"/>
      <c r="NH107" s="62"/>
      <c r="NI107" s="62"/>
      <c r="NJ107" s="62"/>
      <c r="NK107" s="62"/>
      <c r="NL107" s="62"/>
      <c r="NM107" s="62"/>
      <c r="NN107" s="62"/>
      <c r="NO107" s="62"/>
      <c r="NP107" s="62"/>
      <c r="NQ107" s="62"/>
      <c r="NR107" s="62"/>
      <c r="NS107" s="62"/>
      <c r="NT107" s="62"/>
      <c r="NU107" s="62"/>
      <c r="NV107" s="62"/>
      <c r="NW107" s="62"/>
      <c r="NX107" s="62"/>
      <c r="NY107" s="62"/>
      <c r="NZ107" s="62"/>
      <c r="OA107" s="62"/>
      <c r="OB107" s="62"/>
      <c r="OC107" s="62"/>
      <c r="OD107" s="62"/>
      <c r="OE107" s="62"/>
      <c r="OF107" s="62"/>
      <c r="OG107" s="62"/>
      <c r="OH107" s="62"/>
      <c r="OI107" s="62"/>
      <c r="OJ107" s="62"/>
      <c r="OK107" s="62"/>
      <c r="OL107" s="62"/>
      <c r="OM107" s="62"/>
      <c r="ON107" s="62"/>
      <c r="OO107" s="62"/>
      <c r="OP107" s="62"/>
      <c r="OQ107" s="62"/>
      <c r="OR107" s="62"/>
      <c r="OS107" s="62"/>
      <c r="OT107" s="62"/>
      <c r="OU107" s="62"/>
      <c r="OV107" s="62"/>
      <c r="OW107" s="62"/>
      <c r="OX107" s="62"/>
      <c r="OY107" s="62"/>
      <c r="OZ107" s="62"/>
      <c r="PA107" s="62"/>
      <c r="PB107" s="62"/>
      <c r="PC107" s="62"/>
      <c r="PD107" s="62"/>
      <c r="PE107" s="62"/>
      <c r="PF107" s="62"/>
      <c r="PG107" s="62"/>
      <c r="PH107" s="62"/>
      <c r="PI107" s="62"/>
      <c r="PJ107" s="62"/>
      <c r="PK107" s="62"/>
      <c r="PL107" s="62"/>
      <c r="PM107" s="62"/>
      <c r="PN107" s="62"/>
      <c r="PO107" s="62"/>
      <c r="PP107" s="62"/>
      <c r="PQ107" s="62"/>
      <c r="PR107" s="62"/>
      <c r="PS107" s="62"/>
      <c r="PT107" s="62"/>
      <c r="PU107" s="62"/>
      <c r="PV107" s="62"/>
      <c r="PW107" s="62"/>
      <c r="PX107" s="62"/>
      <c r="PY107" s="62"/>
      <c r="PZ107" s="62"/>
      <c r="QA107" s="62"/>
      <c r="QB107" s="62"/>
      <c r="QC107" s="62"/>
      <c r="QD107" s="62"/>
      <c r="QE107" s="62"/>
      <c r="QF107" s="62"/>
      <c r="QG107" s="62"/>
      <c r="QH107" s="62"/>
      <c r="QI107" s="62"/>
      <c r="QJ107" s="62"/>
      <c r="QK107" s="62"/>
      <c r="QL107" s="62"/>
      <c r="QM107" s="62"/>
      <c r="QN107" s="62"/>
      <c r="QO107" s="62"/>
      <c r="QP107" s="62"/>
      <c r="QQ107" s="62"/>
      <c r="QR107" s="62"/>
      <c r="QS107" s="62"/>
      <c r="QT107" s="62"/>
      <c r="QU107" s="62"/>
      <c r="QV107" s="62"/>
      <c r="QW107" s="62"/>
      <c r="QX107" s="62"/>
      <c r="QY107" s="62"/>
      <c r="QZ107" s="62"/>
      <c r="RA107" s="62"/>
      <c r="RB107" s="62"/>
      <c r="RC107" s="62"/>
      <c r="RD107" s="62"/>
      <c r="RE107" s="62"/>
      <c r="RF107" s="62"/>
      <c r="RG107" s="62"/>
      <c r="RH107" s="62"/>
      <c r="RI107" s="62"/>
      <c r="RJ107" s="62"/>
      <c r="RK107" s="62"/>
      <c r="RL107" s="62"/>
      <c r="RM107" s="62"/>
      <c r="RN107" s="62"/>
      <c r="RO107" s="62"/>
      <c r="RP107" s="62"/>
      <c r="RQ107" s="62"/>
      <c r="RR107" s="62"/>
      <c r="RS107" s="62"/>
      <c r="RT107" s="62"/>
      <c r="RU107" s="62"/>
      <c r="RV107" s="62"/>
      <c r="RW107" s="62"/>
      <c r="RX107" s="62"/>
      <c r="RY107" s="62"/>
      <c r="RZ107" s="62"/>
      <c r="SA107" s="62"/>
      <c r="SB107" s="62"/>
      <c r="SC107" s="62"/>
      <c r="SD107" s="62"/>
      <c r="SE107" s="62"/>
      <c r="SF107" s="62"/>
      <c r="SG107" s="62"/>
      <c r="SH107" s="62"/>
      <c r="SI107" s="62"/>
      <c r="SJ107" s="62"/>
      <c r="SK107" s="62"/>
      <c r="SL107" s="62"/>
      <c r="SM107" s="62"/>
      <c r="SN107" s="62"/>
      <c r="SO107" s="62"/>
      <c r="SP107" s="62"/>
      <c r="SQ107" s="62"/>
      <c r="SR107" s="62"/>
      <c r="SS107" s="62"/>
      <c r="ST107" s="62"/>
      <c r="SU107" s="62"/>
      <c r="SV107" s="62"/>
      <c r="SW107" s="62"/>
      <c r="SX107" s="62"/>
      <c r="SY107" s="62"/>
      <c r="SZ107" s="62"/>
      <c r="TA107" s="62"/>
      <c r="TB107" s="62"/>
      <c r="TC107" s="62"/>
      <c r="TD107" s="62"/>
      <c r="TE107" s="62"/>
      <c r="TF107" s="62"/>
      <c r="TG107" s="62"/>
      <c r="TH107" s="62"/>
      <c r="TI107" s="62"/>
      <c r="TJ107" s="62"/>
      <c r="TK107" s="62"/>
      <c r="TL107" s="62"/>
      <c r="TM107" s="62"/>
      <c r="TN107" s="62"/>
      <c r="TO107" s="62"/>
      <c r="TP107" s="62"/>
      <c r="TQ107" s="62"/>
      <c r="TR107" s="62"/>
      <c r="TS107" s="62"/>
      <c r="TT107" s="62"/>
      <c r="TU107" s="62"/>
      <c r="TV107" s="62"/>
      <c r="TW107" s="62"/>
      <c r="TX107" s="62"/>
      <c r="TY107" s="62"/>
      <c r="TZ107" s="62"/>
      <c r="UA107" s="62"/>
      <c r="UB107" s="62"/>
      <c r="UC107" s="62"/>
      <c r="UD107" s="62"/>
      <c r="UE107" s="62"/>
      <c r="UF107" s="62"/>
      <c r="UG107" s="62"/>
      <c r="UH107" s="62"/>
      <c r="UI107" s="62"/>
      <c r="UJ107" s="62"/>
      <c r="UK107" s="62"/>
      <c r="UL107" s="62"/>
      <c r="UM107" s="62"/>
      <c r="UN107" s="62"/>
      <c r="UO107" s="62"/>
      <c r="UP107" s="62"/>
      <c r="UQ107" s="62"/>
      <c r="UR107" s="62"/>
      <c r="US107" s="62"/>
      <c r="UT107" s="62"/>
      <c r="UU107" s="62"/>
      <c r="UV107" s="62"/>
      <c r="UW107" s="62"/>
      <c r="UX107" s="62"/>
      <c r="UY107" s="62"/>
      <c r="UZ107" s="62"/>
      <c r="VA107" s="62"/>
      <c r="VB107" s="62"/>
      <c r="VC107" s="62"/>
      <c r="VD107" s="62"/>
      <c r="VE107" s="62"/>
      <c r="VF107" s="62"/>
      <c r="VG107" s="62"/>
      <c r="VH107" s="62"/>
      <c r="VI107" s="62"/>
      <c r="VJ107" s="62"/>
      <c r="VK107" s="62"/>
      <c r="VL107" s="62"/>
      <c r="VM107" s="62"/>
      <c r="VN107" s="62"/>
      <c r="VO107" s="62"/>
      <c r="VP107" s="62"/>
      <c r="VQ107" s="62"/>
      <c r="VR107" s="62"/>
      <c r="VS107" s="62"/>
      <c r="VT107" s="62"/>
      <c r="VU107" s="62"/>
      <c r="VV107" s="62"/>
      <c r="VW107" s="62"/>
      <c r="VX107" s="62"/>
      <c r="VY107" s="62"/>
      <c r="VZ107" s="62"/>
      <c r="WA107" s="62"/>
      <c r="WB107" s="62"/>
      <c r="WC107" s="62"/>
      <c r="WD107" s="62"/>
      <c r="WE107" s="62"/>
      <c r="WF107" s="62"/>
      <c r="WG107" s="62"/>
      <c r="WH107" s="62"/>
      <c r="WI107" s="62"/>
      <c r="WJ107" s="62"/>
      <c r="WK107" s="62"/>
      <c r="WL107" s="62"/>
      <c r="WM107" s="62"/>
      <c r="WN107" s="62"/>
      <c r="WO107" s="62"/>
      <c r="WP107" s="62"/>
      <c r="WQ107" s="62"/>
      <c r="WR107" s="62"/>
      <c r="WS107" s="62"/>
      <c r="WT107" s="62"/>
      <c r="WU107" s="62"/>
      <c r="WV107" s="62"/>
      <c r="WW107" s="62"/>
      <c r="WX107" s="62"/>
      <c r="WY107" s="62"/>
      <c r="WZ107" s="62"/>
      <c r="XA107" s="62"/>
      <c r="XB107" s="62"/>
      <c r="XC107" s="62"/>
      <c r="XD107" s="62"/>
      <c r="XE107" s="62"/>
      <c r="XF107" s="62"/>
      <c r="XG107" s="62"/>
      <c r="XH107" s="62"/>
      <c r="XI107" s="62"/>
      <c r="XJ107" s="62"/>
      <c r="XK107" s="62"/>
      <c r="XL107" s="62"/>
      <c r="XM107" s="62"/>
      <c r="XN107" s="62"/>
      <c r="XO107" s="62"/>
      <c r="XP107" s="62"/>
      <c r="XQ107" s="62"/>
      <c r="XR107" s="62"/>
      <c r="XS107" s="62"/>
      <c r="XT107" s="62"/>
      <c r="XU107" s="62"/>
      <c r="XV107" s="62"/>
      <c r="XW107" s="62"/>
      <c r="XX107" s="62"/>
      <c r="XY107" s="62"/>
      <c r="XZ107" s="62"/>
      <c r="YA107" s="62"/>
      <c r="YB107" s="62"/>
      <c r="YC107" s="62"/>
      <c r="YD107" s="62"/>
      <c r="YE107" s="62"/>
      <c r="YF107" s="62"/>
      <c r="YG107" s="62"/>
      <c r="YH107" s="62"/>
      <c r="YI107" s="62"/>
      <c r="YJ107" s="62"/>
      <c r="YK107" s="62"/>
      <c r="YL107" s="62"/>
      <c r="YM107" s="62"/>
      <c r="YN107" s="62"/>
      <c r="YO107" s="62"/>
      <c r="YP107" s="62"/>
      <c r="YQ107" s="62"/>
      <c r="YR107" s="62"/>
      <c r="YS107" s="62"/>
      <c r="YT107" s="62"/>
      <c r="YU107" s="62"/>
      <c r="YV107" s="62"/>
      <c r="YW107" s="62"/>
      <c r="YX107" s="62"/>
      <c r="YY107" s="62"/>
      <c r="YZ107" s="62"/>
      <c r="ZA107" s="62"/>
      <c r="ZB107" s="62"/>
      <c r="ZC107" s="62"/>
      <c r="ZD107" s="62"/>
      <c r="ZE107" s="62"/>
      <c r="ZF107" s="62"/>
      <c r="ZG107" s="62"/>
      <c r="ZH107" s="62"/>
      <c r="ZI107" s="62"/>
      <c r="ZJ107" s="62"/>
      <c r="ZK107" s="62"/>
      <c r="ZL107" s="62"/>
      <c r="ZM107" s="62"/>
      <c r="ZN107" s="62"/>
      <c r="ZO107" s="62"/>
      <c r="ZP107" s="62"/>
      <c r="ZQ107" s="62"/>
      <c r="ZR107" s="62"/>
      <c r="ZS107" s="62"/>
      <c r="ZT107" s="62"/>
      <c r="ZU107" s="62"/>
      <c r="ZV107" s="62"/>
      <c r="ZW107" s="62"/>
      <c r="ZX107" s="62"/>
      <c r="ZY107" s="62"/>
      <c r="ZZ107" s="62"/>
      <c r="AAA107" s="62"/>
      <c r="AAB107" s="62"/>
      <c r="AAC107" s="62"/>
      <c r="AAD107" s="62"/>
      <c r="AAE107" s="62"/>
      <c r="AAF107" s="62"/>
      <c r="AAG107" s="62"/>
      <c r="AAH107" s="62"/>
      <c r="AAI107" s="62"/>
      <c r="AAJ107" s="62"/>
      <c r="AAK107" s="62"/>
      <c r="AAL107" s="62"/>
      <c r="AAM107" s="62"/>
      <c r="AAN107" s="62"/>
      <c r="AAO107" s="62"/>
      <c r="AAP107" s="62"/>
      <c r="AAQ107" s="62"/>
      <c r="AAR107" s="62"/>
      <c r="AAS107" s="62"/>
      <c r="AAT107" s="62"/>
      <c r="AAU107" s="62"/>
      <c r="AAV107" s="62"/>
      <c r="AAW107" s="62"/>
      <c r="AAX107" s="62"/>
      <c r="AAY107" s="62"/>
      <c r="AAZ107" s="62"/>
      <c r="ABA107" s="62"/>
      <c r="ABB107" s="62"/>
      <c r="ABC107" s="62"/>
      <c r="ABD107" s="62"/>
      <c r="ABE107" s="62"/>
      <c r="ABF107" s="62"/>
      <c r="ABG107" s="62"/>
      <c r="ABH107" s="62"/>
      <c r="ABI107" s="62"/>
      <c r="ABJ107" s="62"/>
      <c r="ABK107" s="62"/>
      <c r="ABL107" s="62"/>
      <c r="ABM107" s="62"/>
      <c r="ABN107" s="62"/>
      <c r="ABO107" s="62"/>
      <c r="ABP107" s="62"/>
      <c r="ABQ107" s="62"/>
      <c r="ABR107" s="62"/>
      <c r="ABS107" s="62"/>
      <c r="ABT107" s="62"/>
      <c r="ABU107" s="62"/>
      <c r="ABV107" s="62"/>
      <c r="ABW107" s="62"/>
      <c r="ABX107" s="62"/>
      <c r="ABY107" s="62"/>
      <c r="ABZ107" s="62"/>
      <c r="ACA107" s="62"/>
      <c r="ACB107" s="62"/>
      <c r="ACC107" s="62"/>
      <c r="ACD107" s="62"/>
      <c r="ACE107" s="62"/>
      <c r="ACF107" s="62"/>
      <c r="ACG107" s="62"/>
      <c r="ACH107" s="62"/>
      <c r="ACI107" s="62"/>
      <c r="ACJ107" s="62"/>
      <c r="ACK107" s="62"/>
      <c r="ACL107" s="62"/>
      <c r="ACM107" s="62"/>
      <c r="ACN107" s="62"/>
      <c r="ACO107" s="62"/>
      <c r="ACP107" s="62"/>
      <c r="ACQ107" s="62"/>
      <c r="ACR107" s="62"/>
      <c r="ACS107" s="62"/>
      <c r="ACT107" s="62"/>
      <c r="ACU107" s="62"/>
      <c r="ACV107" s="62"/>
      <c r="ACW107" s="62"/>
      <c r="ACX107" s="62"/>
      <c r="ACY107" s="62"/>
      <c r="ACZ107" s="62"/>
      <c r="ADA107" s="62"/>
      <c r="ADB107" s="62"/>
      <c r="ADC107" s="62"/>
      <c r="ADD107" s="62"/>
      <c r="ADE107" s="62"/>
      <c r="ADF107" s="62"/>
      <c r="ADG107" s="62"/>
      <c r="ADH107" s="62"/>
      <c r="ADI107" s="62"/>
      <c r="ADJ107" s="62"/>
      <c r="ADK107" s="62"/>
      <c r="ADL107" s="62"/>
      <c r="ADM107" s="62"/>
      <c r="ADN107" s="62"/>
      <c r="ADO107" s="62"/>
      <c r="ADP107" s="62"/>
      <c r="ADQ107" s="62"/>
      <c r="ADR107" s="62"/>
      <c r="ADS107" s="62"/>
      <c r="ADT107" s="62"/>
      <c r="ADU107" s="62"/>
      <c r="ADV107" s="62"/>
      <c r="ADW107" s="62"/>
      <c r="ADX107" s="62"/>
      <c r="ADY107" s="62"/>
      <c r="ADZ107" s="62"/>
      <c r="AEA107" s="62"/>
      <c r="AEB107" s="62"/>
      <c r="AEC107" s="62"/>
      <c r="AED107" s="62"/>
      <c r="AEE107" s="62"/>
      <c r="AEF107" s="62"/>
      <c r="AEG107" s="62"/>
      <c r="AEH107" s="62"/>
      <c r="AEI107" s="62"/>
      <c r="AEJ107" s="62"/>
      <c r="AEK107" s="62"/>
      <c r="AEL107" s="62"/>
      <c r="AEM107" s="62"/>
      <c r="AEN107" s="62"/>
      <c r="AEO107" s="62"/>
      <c r="AEP107" s="62"/>
      <c r="AEQ107" s="62"/>
      <c r="AER107" s="62"/>
      <c r="AES107" s="62"/>
      <c r="AET107" s="62"/>
      <c r="AEU107" s="62"/>
      <c r="AEV107" s="62"/>
      <c r="AEW107" s="62"/>
      <c r="AEX107" s="62"/>
      <c r="AEY107" s="62"/>
      <c r="AEZ107" s="62"/>
      <c r="AFA107" s="62"/>
      <c r="AFB107" s="62"/>
      <c r="AFC107" s="62"/>
      <c r="AFD107" s="62"/>
      <c r="AFE107" s="62"/>
      <c r="AFF107" s="62"/>
      <c r="AFG107" s="62"/>
      <c r="AFH107" s="62"/>
      <c r="AFI107" s="62"/>
      <c r="AFJ107" s="62"/>
      <c r="AFK107" s="62"/>
      <c r="AFL107" s="62"/>
      <c r="AFM107" s="62"/>
      <c r="AFN107" s="62"/>
      <c r="AFO107" s="62"/>
      <c r="AFP107" s="62"/>
      <c r="AFQ107" s="62"/>
      <c r="AFR107" s="62"/>
      <c r="AFS107" s="62"/>
      <c r="AFT107" s="62"/>
      <c r="AFU107" s="62"/>
      <c r="AFV107" s="62"/>
      <c r="AFW107" s="62"/>
      <c r="AFX107" s="62"/>
      <c r="AFY107" s="62"/>
      <c r="AFZ107" s="62"/>
      <c r="AGA107" s="62"/>
      <c r="AGB107" s="62"/>
      <c r="AGC107" s="62"/>
      <c r="AGD107" s="62"/>
      <c r="AGE107" s="62"/>
      <c r="AGF107" s="62"/>
      <c r="AGG107" s="62"/>
      <c r="AGH107" s="62"/>
      <c r="AGI107" s="62"/>
      <c r="AGJ107" s="62"/>
      <c r="AGK107" s="62"/>
      <c r="AGL107" s="62"/>
      <c r="AGM107" s="62"/>
      <c r="AGN107" s="62"/>
      <c r="AGO107" s="62"/>
      <c r="AGP107" s="62"/>
      <c r="AGQ107" s="62"/>
      <c r="AGR107" s="62"/>
      <c r="AGS107" s="62"/>
      <c r="AGT107" s="62"/>
      <c r="AGU107" s="62"/>
      <c r="AGV107" s="62"/>
      <c r="AGW107" s="62"/>
      <c r="AGX107" s="62"/>
      <c r="AGY107" s="62"/>
      <c r="AGZ107" s="62"/>
      <c r="AHA107" s="62"/>
      <c r="AHB107" s="62"/>
      <c r="AHC107" s="62"/>
      <c r="AHD107" s="62"/>
      <c r="AHE107" s="62"/>
      <c r="AHF107" s="62"/>
      <c r="AHG107" s="62"/>
      <c r="AHH107" s="62"/>
      <c r="AHI107" s="62"/>
      <c r="AHJ107" s="62"/>
      <c r="AHK107" s="62"/>
      <c r="AHL107" s="62"/>
      <c r="AHM107" s="62"/>
      <c r="AHN107" s="62"/>
      <c r="AHO107" s="62"/>
      <c r="AHP107" s="62"/>
      <c r="AHQ107" s="62"/>
      <c r="AHR107" s="62"/>
      <c r="AHS107" s="62"/>
      <c r="AHT107" s="62"/>
      <c r="AHU107" s="62"/>
      <c r="AHV107" s="62"/>
      <c r="AHW107" s="62"/>
      <c r="AHX107" s="62"/>
      <c r="AHY107" s="62"/>
      <c r="AHZ107" s="62"/>
      <c r="AIA107" s="62"/>
      <c r="AIB107" s="62"/>
      <c r="AIC107" s="62"/>
      <c r="AID107" s="62"/>
      <c r="AIE107" s="62"/>
      <c r="AIF107" s="62"/>
      <c r="AIG107" s="62"/>
      <c r="AIH107" s="62"/>
      <c r="AII107" s="62"/>
      <c r="AIJ107" s="62"/>
      <c r="AIK107" s="62"/>
      <c r="AIL107" s="62"/>
      <c r="AIM107" s="62"/>
      <c r="AIN107" s="62"/>
      <c r="AIO107" s="62"/>
      <c r="AIP107" s="62"/>
      <c r="AIQ107" s="62"/>
      <c r="AIR107" s="62"/>
      <c r="AIS107" s="62"/>
      <c r="AIT107" s="62"/>
      <c r="AIU107" s="62"/>
      <c r="AIV107" s="62"/>
      <c r="AIW107" s="62"/>
      <c r="AIX107" s="62"/>
      <c r="AIY107" s="62"/>
      <c r="AIZ107" s="62"/>
      <c r="AJA107" s="62"/>
      <c r="AJB107" s="62"/>
      <c r="AJC107" s="62"/>
      <c r="AJD107" s="62"/>
      <c r="AJE107" s="62"/>
      <c r="AJF107" s="62"/>
      <c r="AJG107" s="62"/>
      <c r="AJH107" s="62"/>
      <c r="AJI107" s="62"/>
      <c r="AJJ107" s="62"/>
      <c r="AJK107" s="62"/>
      <c r="AJL107" s="62"/>
      <c r="AJM107" s="62"/>
      <c r="AJN107" s="62"/>
      <c r="AJO107" s="62"/>
      <c r="AJP107" s="62"/>
      <c r="AJQ107" s="62"/>
      <c r="AJR107" s="62"/>
      <c r="AJS107" s="62"/>
      <c r="AJT107" s="62"/>
      <c r="AJU107" s="62"/>
      <c r="AJV107" s="62"/>
      <c r="AJW107" s="62"/>
      <c r="AJX107" s="62"/>
      <c r="AJY107" s="62"/>
      <c r="AJZ107" s="62"/>
      <c r="AKA107" s="62"/>
      <c r="AKB107" s="62"/>
      <c r="AKC107" s="62"/>
      <c r="AKD107" s="62"/>
      <c r="AKE107" s="62"/>
      <c r="AKF107" s="62"/>
      <c r="AKG107" s="62"/>
      <c r="AKH107" s="62"/>
      <c r="AKI107" s="62"/>
      <c r="AKJ107" s="62"/>
      <c r="AKK107" s="62"/>
      <c r="AKL107" s="62"/>
      <c r="AKM107" s="62"/>
      <c r="AKN107" s="62"/>
      <c r="AKO107" s="62"/>
      <c r="AKP107" s="62"/>
      <c r="AKQ107" s="62"/>
      <c r="AKR107" s="62"/>
      <c r="AKS107" s="62"/>
      <c r="AKT107" s="62"/>
      <c r="AKU107" s="62"/>
      <c r="AKV107" s="62"/>
      <c r="AKW107" s="62"/>
      <c r="AKX107" s="62"/>
      <c r="AKY107" s="62"/>
      <c r="AKZ107" s="62"/>
      <c r="ALA107" s="62"/>
      <c r="ALB107" s="62"/>
      <c r="ALC107" s="62"/>
      <c r="ALD107" s="62"/>
      <c r="ALE107" s="62"/>
      <c r="ALF107" s="62"/>
      <c r="ALG107" s="62"/>
      <c r="ALH107" s="62"/>
      <c r="ALI107" s="62"/>
      <c r="ALJ107" s="62"/>
      <c r="ALK107" s="62"/>
      <c r="ALL107" s="62"/>
      <c r="ALM107" s="62"/>
      <c r="ALN107" s="62"/>
      <c r="ALO107" s="62"/>
      <c r="ALP107" s="62"/>
      <c r="ALQ107" s="62"/>
      <c r="ALR107" s="62"/>
      <c r="ALS107" s="62"/>
      <c r="ALT107" s="62"/>
      <c r="ALU107" s="62"/>
      <c r="ALV107" s="62"/>
      <c r="ALW107" s="62"/>
      <c r="ALX107" s="62"/>
      <c r="ALY107" s="62"/>
      <c r="ALZ107" s="62"/>
      <c r="AMA107" s="62"/>
      <c r="AMB107" s="62"/>
      <c r="AMC107" s="62"/>
      <c r="AMD107" s="62"/>
      <c r="AME107" s="62"/>
      <c r="AMF107" s="62"/>
      <c r="AMG107" s="62"/>
      <c r="AMH107" s="62"/>
      <c r="AMI107" s="62"/>
      <c r="AMJ107" s="62"/>
      <c r="AMK107" s="62"/>
      <c r="AML107" s="62"/>
      <c r="AMM107" s="62"/>
      <c r="AMN107" s="62"/>
      <c r="AMO107" s="62"/>
      <c r="AMP107" s="62"/>
      <c r="AMQ107" s="62"/>
      <c r="AMR107" s="62"/>
      <c r="AMS107" s="62"/>
      <c r="AMT107" s="62"/>
      <c r="AMU107" s="62"/>
      <c r="AMV107" s="62"/>
      <c r="AMW107" s="62"/>
      <c r="AMX107" s="62"/>
      <c r="AMY107" s="62"/>
      <c r="AMZ107" s="62"/>
      <c r="ANA107" s="62"/>
      <c r="ANB107" s="62"/>
      <c r="ANC107" s="62"/>
      <c r="AND107" s="62"/>
      <c r="ANE107" s="62"/>
      <c r="ANF107" s="62"/>
      <c r="ANG107" s="62"/>
      <c r="ANH107" s="62"/>
      <c r="ANI107" s="62"/>
      <c r="ANJ107" s="62"/>
      <c r="ANK107" s="62"/>
      <c r="ANL107" s="62"/>
      <c r="ANM107" s="62"/>
      <c r="ANN107" s="62"/>
      <c r="ANO107" s="62"/>
      <c r="ANP107" s="62"/>
      <c r="ANQ107" s="62"/>
      <c r="ANR107" s="62"/>
      <c r="ANS107" s="62"/>
      <c r="ANT107" s="62"/>
      <c r="ANU107" s="62"/>
      <c r="ANV107" s="62"/>
      <c r="ANW107" s="62"/>
      <c r="ANX107" s="62"/>
      <c r="ANY107" s="62"/>
      <c r="ANZ107" s="62"/>
      <c r="AOA107" s="62"/>
      <c r="AOB107" s="62"/>
      <c r="AOC107" s="62"/>
      <c r="AOD107" s="62"/>
      <c r="AOE107" s="62"/>
      <c r="AOF107" s="62"/>
      <c r="AOG107" s="62"/>
      <c r="AOH107" s="62"/>
      <c r="AOI107" s="62"/>
      <c r="AOJ107" s="62"/>
      <c r="AOK107" s="62"/>
      <c r="AOL107" s="62"/>
      <c r="AOM107" s="62"/>
      <c r="AON107" s="62"/>
      <c r="AOO107" s="62"/>
      <c r="AOP107" s="62"/>
      <c r="AOQ107" s="62"/>
      <c r="AOR107" s="62"/>
      <c r="AOS107" s="62"/>
      <c r="AOT107" s="62"/>
      <c r="AOU107" s="62"/>
      <c r="AOV107" s="62"/>
      <c r="AOW107" s="62"/>
      <c r="AOX107" s="62"/>
      <c r="AOY107" s="62"/>
      <c r="AOZ107" s="62"/>
      <c r="APA107" s="62"/>
      <c r="APB107" s="62"/>
      <c r="APC107" s="62"/>
      <c r="APD107" s="62"/>
      <c r="APE107" s="62"/>
      <c r="APF107" s="62"/>
      <c r="APG107" s="62"/>
      <c r="APH107" s="62"/>
      <c r="API107" s="62"/>
      <c r="APJ107" s="62"/>
      <c r="APK107" s="62"/>
      <c r="APL107" s="62"/>
      <c r="APM107" s="62"/>
      <c r="APN107" s="62"/>
      <c r="APO107" s="62"/>
      <c r="APP107" s="62"/>
      <c r="APQ107" s="62"/>
      <c r="APR107" s="62"/>
      <c r="APS107" s="62"/>
      <c r="APT107" s="62"/>
      <c r="APU107" s="62"/>
      <c r="APV107" s="62"/>
      <c r="APW107" s="62"/>
      <c r="APX107" s="62"/>
      <c r="APY107" s="62"/>
      <c r="APZ107" s="62"/>
      <c r="AQA107" s="62"/>
      <c r="AQB107" s="62"/>
      <c r="AQC107" s="62"/>
      <c r="AQD107" s="62"/>
      <c r="AQE107" s="62"/>
      <c r="AQF107" s="62"/>
      <c r="AQG107" s="62"/>
      <c r="AQH107" s="62"/>
      <c r="AQI107" s="62"/>
      <c r="AQJ107" s="62"/>
      <c r="AQK107" s="62"/>
      <c r="AQL107" s="62"/>
      <c r="AQM107" s="62"/>
      <c r="AQN107" s="62"/>
      <c r="AQO107" s="62"/>
      <c r="AQP107" s="62"/>
      <c r="AQQ107" s="62"/>
      <c r="AQR107" s="62"/>
      <c r="AQS107" s="62"/>
      <c r="AQT107" s="62"/>
      <c r="AQU107" s="62"/>
      <c r="AQV107" s="62"/>
      <c r="AQW107" s="62"/>
      <c r="AQX107" s="62"/>
      <c r="AQY107" s="62"/>
      <c r="AQZ107" s="62"/>
      <c r="ARA107" s="62"/>
      <c r="ARB107" s="62"/>
      <c r="ARC107" s="62"/>
      <c r="ARD107" s="62"/>
      <c r="ARE107" s="62"/>
      <c r="ARF107" s="62"/>
      <c r="ARG107" s="62"/>
      <c r="ARH107" s="62"/>
      <c r="ARI107" s="62"/>
      <c r="ARJ107" s="62"/>
      <c r="ARK107" s="62"/>
      <c r="ARL107" s="62"/>
      <c r="ARM107" s="62"/>
      <c r="ARN107" s="62"/>
      <c r="ARO107" s="62"/>
      <c r="ARP107" s="62"/>
      <c r="ARQ107" s="62"/>
      <c r="ARR107" s="62"/>
      <c r="ARS107" s="62"/>
      <c r="ART107" s="62"/>
      <c r="ARU107" s="62"/>
      <c r="ARV107" s="62"/>
      <c r="ARW107" s="62"/>
      <c r="ARX107" s="62"/>
      <c r="ARY107" s="62"/>
      <c r="ARZ107" s="62"/>
      <c r="ASA107" s="62"/>
      <c r="ASB107" s="62"/>
      <c r="ASC107" s="62"/>
      <c r="ASD107" s="62"/>
      <c r="ASE107" s="62"/>
      <c r="ASF107" s="62"/>
      <c r="ASG107" s="62"/>
      <c r="ASH107" s="62"/>
      <c r="ASI107" s="62"/>
      <c r="ASJ107" s="62"/>
      <c r="ASK107" s="62"/>
      <c r="ASL107" s="62"/>
      <c r="ASM107" s="62"/>
      <c r="ASN107" s="62"/>
      <c r="ASO107" s="62"/>
      <c r="ASP107" s="62"/>
      <c r="ASQ107" s="62"/>
      <c r="ASR107" s="62"/>
      <c r="ASS107" s="62"/>
      <c r="AST107" s="62"/>
      <c r="ASU107" s="62"/>
      <c r="ASV107" s="62"/>
      <c r="ASW107" s="62"/>
      <c r="ASX107" s="62"/>
      <c r="ASY107" s="62"/>
      <c r="ASZ107" s="62"/>
      <c r="ATA107" s="62"/>
      <c r="ATB107" s="62"/>
      <c r="ATC107" s="62"/>
      <c r="ATD107" s="62"/>
      <c r="ATE107" s="62"/>
      <c r="ATF107" s="62"/>
      <c r="ATG107" s="62"/>
      <c r="ATH107" s="62"/>
      <c r="ATI107" s="62"/>
      <c r="ATJ107" s="62"/>
      <c r="ATK107" s="62"/>
      <c r="ATL107" s="62"/>
      <c r="ATM107" s="62"/>
      <c r="ATN107" s="62"/>
      <c r="ATO107" s="62"/>
      <c r="ATP107" s="62"/>
      <c r="ATQ107" s="62"/>
      <c r="ATR107" s="62"/>
      <c r="ATS107" s="62"/>
      <c r="ATT107" s="62"/>
      <c r="ATU107" s="62"/>
      <c r="ATV107" s="62"/>
      <c r="ATW107" s="62"/>
      <c r="ATX107" s="62"/>
      <c r="ATY107" s="62"/>
      <c r="ATZ107" s="62"/>
      <c r="AUA107" s="62"/>
      <c r="AUB107" s="62"/>
      <c r="AUC107" s="62"/>
      <c r="AUD107" s="62"/>
      <c r="AUE107" s="62"/>
      <c r="AUF107" s="62"/>
      <c r="AUG107" s="62"/>
      <c r="AUH107" s="62"/>
      <c r="AUI107" s="62"/>
      <c r="AUJ107" s="62"/>
      <c r="AUK107" s="62"/>
      <c r="AUL107" s="62"/>
      <c r="AUM107" s="62"/>
      <c r="AUN107" s="62"/>
      <c r="AUO107" s="62"/>
      <c r="AUP107" s="62"/>
      <c r="AUQ107" s="62"/>
      <c r="AUR107" s="62"/>
      <c r="AUS107" s="62"/>
      <c r="AUT107" s="62"/>
      <c r="AUU107" s="62"/>
      <c r="AUV107" s="62"/>
      <c r="AUW107" s="62"/>
      <c r="AUX107" s="62"/>
      <c r="AUY107" s="62"/>
      <c r="AUZ107" s="62"/>
      <c r="AVA107" s="62"/>
      <c r="AVB107" s="62"/>
      <c r="AVC107" s="62"/>
      <c r="AVD107" s="62"/>
      <c r="AVE107" s="62"/>
      <c r="AVF107" s="62"/>
      <c r="AVG107" s="62"/>
      <c r="AVH107" s="62"/>
      <c r="AVI107" s="62"/>
      <c r="AVJ107" s="62"/>
      <c r="AVK107" s="62"/>
      <c r="AVL107" s="62"/>
      <c r="AVM107" s="62"/>
      <c r="AVN107" s="62"/>
      <c r="AVO107" s="62"/>
      <c r="AVP107" s="62"/>
      <c r="AVQ107" s="62"/>
      <c r="AVR107" s="62"/>
      <c r="AVS107" s="62"/>
      <c r="AVT107" s="62"/>
      <c r="AVU107" s="62"/>
      <c r="AVV107" s="62"/>
      <c r="AVW107" s="62"/>
      <c r="AVX107" s="62"/>
      <c r="AVY107" s="62"/>
      <c r="AVZ107" s="62"/>
      <c r="AWA107" s="62"/>
      <c r="AWB107" s="62"/>
      <c r="AWC107" s="62"/>
      <c r="AWD107" s="62"/>
      <c r="AWE107" s="62"/>
      <c r="AWF107" s="62"/>
      <c r="AWG107" s="62"/>
      <c r="AWH107" s="62"/>
      <c r="AWI107" s="62"/>
      <c r="AWJ107" s="62"/>
      <c r="AWK107" s="62"/>
      <c r="AWL107" s="62"/>
      <c r="AWM107" s="62"/>
      <c r="AWN107" s="62"/>
      <c r="AWO107" s="62"/>
      <c r="AWP107" s="62"/>
      <c r="AWQ107" s="62"/>
      <c r="AWR107" s="62"/>
      <c r="AWS107" s="62"/>
      <c r="AWT107" s="62"/>
      <c r="AWU107" s="62"/>
      <c r="AWV107" s="62"/>
      <c r="AWW107" s="62"/>
      <c r="AWX107" s="62"/>
      <c r="AWY107" s="62"/>
      <c r="AWZ107" s="62"/>
      <c r="AXA107" s="62"/>
      <c r="AXB107" s="62"/>
      <c r="AXC107" s="62"/>
      <c r="AXD107" s="62"/>
      <c r="AXE107" s="62"/>
      <c r="AXF107" s="62"/>
      <c r="AXG107" s="62"/>
      <c r="AXH107" s="62"/>
      <c r="AXI107" s="62"/>
      <c r="AXJ107" s="62"/>
      <c r="AXK107" s="62"/>
      <c r="AXL107" s="62"/>
      <c r="AXM107" s="62"/>
      <c r="AXN107" s="62"/>
      <c r="AXO107" s="62"/>
      <c r="AXP107" s="62"/>
      <c r="AXQ107" s="62"/>
      <c r="AXR107" s="62"/>
      <c r="AXS107" s="62"/>
      <c r="AXT107" s="62"/>
      <c r="AXU107" s="62"/>
      <c r="AXV107" s="62"/>
      <c r="AXW107" s="62"/>
      <c r="AXX107" s="62"/>
      <c r="AXY107" s="62"/>
      <c r="AXZ107" s="62"/>
      <c r="AYA107" s="62"/>
      <c r="AYB107" s="62"/>
      <c r="AYC107" s="62"/>
      <c r="AYD107" s="62"/>
      <c r="AYE107" s="62"/>
      <c r="AYF107" s="62"/>
      <c r="AYG107" s="62"/>
      <c r="AYH107" s="62"/>
      <c r="AYI107" s="62"/>
      <c r="AYJ107" s="62"/>
      <c r="AYK107" s="62"/>
      <c r="AYL107" s="62"/>
      <c r="AYM107" s="62"/>
      <c r="AYN107" s="62"/>
      <c r="AYO107" s="62"/>
      <c r="AYP107" s="62"/>
      <c r="AYQ107" s="62"/>
      <c r="AYR107" s="62"/>
      <c r="AYS107" s="62"/>
      <c r="AYT107" s="62"/>
      <c r="AYU107" s="62"/>
      <c r="AYV107" s="62"/>
      <c r="AYW107" s="62"/>
      <c r="AYX107" s="62"/>
      <c r="AYY107" s="62"/>
      <c r="AYZ107" s="62"/>
      <c r="AZA107" s="62"/>
      <c r="AZB107" s="62"/>
      <c r="AZC107" s="62"/>
      <c r="AZD107" s="62"/>
      <c r="AZE107" s="62"/>
      <c r="AZF107" s="62"/>
      <c r="AZG107" s="62"/>
      <c r="AZH107" s="62"/>
      <c r="AZI107" s="62"/>
      <c r="AZJ107" s="62"/>
      <c r="AZK107" s="62"/>
      <c r="AZL107" s="62"/>
      <c r="AZM107" s="62"/>
      <c r="AZN107" s="62"/>
      <c r="AZO107" s="62"/>
      <c r="AZP107" s="62"/>
      <c r="AZQ107" s="62"/>
      <c r="AZR107" s="62"/>
      <c r="AZS107" s="62"/>
      <c r="AZT107" s="62"/>
      <c r="AZU107" s="62"/>
      <c r="AZV107" s="62"/>
      <c r="AZW107" s="62"/>
      <c r="AZX107" s="62"/>
      <c r="AZY107" s="62"/>
      <c r="AZZ107" s="62"/>
      <c r="BAA107" s="62"/>
      <c r="BAB107" s="62"/>
      <c r="BAC107" s="62"/>
      <c r="BAD107" s="62"/>
      <c r="BAE107" s="62"/>
      <c r="BAF107" s="62"/>
      <c r="BAG107" s="62"/>
      <c r="BAH107" s="62"/>
      <c r="BAI107" s="62"/>
      <c r="BAJ107" s="62"/>
      <c r="BAK107" s="62"/>
      <c r="BAL107" s="62"/>
      <c r="BAM107" s="62"/>
      <c r="BAN107" s="62"/>
      <c r="BAO107" s="62"/>
      <c r="BAP107" s="62"/>
      <c r="BAQ107" s="62"/>
      <c r="BAR107" s="62"/>
      <c r="BAS107" s="62"/>
      <c r="BAT107" s="62"/>
      <c r="BAU107" s="62"/>
      <c r="BAV107" s="62"/>
      <c r="BAW107" s="62"/>
      <c r="BAX107" s="62"/>
      <c r="BAY107" s="62"/>
      <c r="BAZ107" s="62"/>
      <c r="BBA107" s="62"/>
      <c r="BBB107" s="62"/>
      <c r="BBC107" s="62"/>
      <c r="BBD107" s="62"/>
      <c r="BBE107" s="62"/>
      <c r="BBF107" s="62"/>
      <c r="BBG107" s="62"/>
      <c r="BBH107" s="62"/>
      <c r="BBI107" s="62"/>
      <c r="BBJ107" s="62"/>
      <c r="BBK107" s="62"/>
      <c r="BBL107" s="62"/>
      <c r="BBM107" s="62"/>
      <c r="BBN107" s="62"/>
      <c r="BBO107" s="62"/>
      <c r="BBP107" s="62"/>
      <c r="BBQ107" s="62"/>
      <c r="BBR107" s="62"/>
      <c r="BBS107" s="62"/>
      <c r="BBT107" s="62"/>
      <c r="BBU107" s="62"/>
      <c r="BBV107" s="62"/>
      <c r="BBW107" s="62"/>
      <c r="BBX107" s="62"/>
      <c r="BBY107" s="62"/>
      <c r="BBZ107" s="62"/>
      <c r="BCA107" s="62"/>
      <c r="BCB107" s="62"/>
      <c r="BCC107" s="62"/>
      <c r="BCD107" s="62"/>
      <c r="BCE107" s="62"/>
      <c r="BCF107" s="62"/>
      <c r="BCG107" s="62"/>
      <c r="BCH107" s="62"/>
      <c r="BCI107" s="62"/>
      <c r="BCJ107" s="62"/>
      <c r="BCK107" s="62"/>
      <c r="BCL107" s="62"/>
      <c r="BCM107" s="62"/>
      <c r="BCN107" s="62"/>
      <c r="BCO107" s="62"/>
      <c r="BCP107" s="62"/>
      <c r="BCQ107" s="62"/>
      <c r="BCR107" s="62"/>
      <c r="BCS107" s="62"/>
      <c r="BCT107" s="62"/>
      <c r="BCU107" s="62"/>
      <c r="BCV107" s="62"/>
      <c r="BCW107" s="62"/>
      <c r="BCX107" s="62"/>
      <c r="BCY107" s="62"/>
      <c r="BCZ107" s="62"/>
      <c r="BDA107" s="62"/>
      <c r="BDB107" s="62"/>
      <c r="BDC107" s="62"/>
      <c r="BDD107" s="62"/>
      <c r="BDE107" s="62"/>
      <c r="BDF107" s="62"/>
      <c r="BDG107" s="62"/>
      <c r="BDH107" s="62"/>
      <c r="BDI107" s="62"/>
      <c r="BDJ107" s="62"/>
      <c r="BDK107" s="62"/>
      <c r="BDL107" s="62"/>
      <c r="BDM107" s="62"/>
      <c r="BDN107" s="62"/>
      <c r="BDO107" s="62"/>
      <c r="BDP107" s="62"/>
      <c r="BDQ107" s="62"/>
      <c r="BDR107" s="62"/>
      <c r="BDS107" s="62"/>
      <c r="BDT107" s="62"/>
      <c r="BDU107" s="62"/>
      <c r="BDV107" s="62"/>
      <c r="BDW107" s="62"/>
      <c r="BDX107" s="62"/>
      <c r="BDY107" s="62"/>
      <c r="BDZ107" s="62"/>
      <c r="BEA107" s="62"/>
      <c r="BEB107" s="62"/>
      <c r="BEC107" s="62"/>
      <c r="BED107" s="62"/>
      <c r="BEE107" s="62"/>
      <c r="BEF107" s="62"/>
      <c r="BEG107" s="62"/>
      <c r="BEH107" s="62"/>
      <c r="BEI107" s="62"/>
      <c r="BEJ107" s="62"/>
      <c r="BEK107" s="62"/>
      <c r="BEL107" s="62"/>
      <c r="BEM107" s="62"/>
      <c r="BEN107" s="62"/>
      <c r="BEO107" s="62"/>
      <c r="BEP107" s="62"/>
      <c r="BEQ107" s="62"/>
      <c r="BER107" s="62"/>
      <c r="BES107" s="62"/>
      <c r="BET107" s="62"/>
      <c r="BEU107" s="62"/>
      <c r="BEV107" s="62"/>
      <c r="BEW107" s="62"/>
      <c r="BEX107" s="62"/>
      <c r="BEY107" s="62"/>
      <c r="BEZ107" s="62"/>
      <c r="BFA107" s="62"/>
      <c r="BFB107" s="62"/>
      <c r="BFC107" s="62"/>
      <c r="BFD107" s="62"/>
      <c r="BFE107" s="62"/>
      <c r="BFF107" s="62"/>
      <c r="BFG107" s="62"/>
      <c r="BFH107" s="62"/>
      <c r="BFI107" s="62"/>
      <c r="BFJ107" s="62"/>
      <c r="BFK107" s="62"/>
      <c r="BFL107" s="62"/>
      <c r="BFM107" s="62"/>
      <c r="BFN107" s="62"/>
      <c r="BFO107" s="62"/>
      <c r="BFP107" s="62"/>
      <c r="BFQ107" s="62"/>
      <c r="BFR107" s="62"/>
      <c r="BFS107" s="62"/>
      <c r="BFT107" s="62"/>
      <c r="BFU107" s="62"/>
      <c r="BFV107" s="62"/>
      <c r="BFW107" s="62"/>
      <c r="BFX107" s="62"/>
      <c r="BFY107" s="62"/>
      <c r="BFZ107" s="62"/>
      <c r="BGA107" s="62"/>
      <c r="BGB107" s="62"/>
      <c r="BGC107" s="62"/>
      <c r="BGD107" s="62"/>
      <c r="BGE107" s="62"/>
      <c r="BGF107" s="62"/>
      <c r="BGG107" s="62"/>
      <c r="BGH107" s="62"/>
      <c r="BGI107" s="62"/>
      <c r="BGJ107" s="62"/>
      <c r="BGK107" s="62"/>
      <c r="BGL107" s="62"/>
      <c r="BGM107" s="62"/>
      <c r="BGN107" s="62"/>
      <c r="BGO107" s="62"/>
      <c r="BGP107" s="62"/>
      <c r="BGQ107" s="62"/>
      <c r="BGR107" s="62"/>
      <c r="BGS107" s="62"/>
      <c r="BGT107" s="62"/>
      <c r="BGU107" s="62"/>
      <c r="BGV107" s="62"/>
      <c r="BGW107" s="62"/>
      <c r="BGX107" s="62"/>
      <c r="BGY107" s="62"/>
      <c r="BGZ107" s="62"/>
      <c r="BHA107" s="62"/>
      <c r="BHB107" s="62"/>
      <c r="BHC107" s="62"/>
      <c r="BHD107" s="62"/>
      <c r="BHE107" s="62"/>
      <c r="BHF107" s="62"/>
      <c r="BHG107" s="62"/>
      <c r="BHH107" s="62"/>
      <c r="BHI107" s="62"/>
      <c r="BHJ107" s="62"/>
      <c r="BHK107" s="62"/>
      <c r="BHL107" s="62"/>
      <c r="BHM107" s="62"/>
      <c r="BHN107" s="62"/>
      <c r="BHO107" s="62"/>
      <c r="BHP107" s="62"/>
      <c r="BHQ107" s="62"/>
      <c r="BHR107" s="62"/>
      <c r="BHS107" s="62"/>
      <c r="BHT107" s="62"/>
      <c r="BHU107" s="62"/>
      <c r="BHV107" s="62"/>
      <c r="BHW107" s="62"/>
      <c r="BHX107" s="62"/>
      <c r="BHY107" s="62"/>
      <c r="BHZ107" s="62"/>
      <c r="BIA107" s="62"/>
      <c r="BIB107" s="62"/>
      <c r="BIC107" s="62"/>
      <c r="BID107" s="62"/>
      <c r="BIE107" s="62"/>
      <c r="BIF107" s="62"/>
      <c r="BIG107" s="62"/>
      <c r="BIH107" s="62"/>
      <c r="BII107" s="62"/>
      <c r="BIJ107" s="62"/>
      <c r="BIK107" s="62"/>
      <c r="BIL107" s="62"/>
      <c r="BIM107" s="62"/>
      <c r="BIN107" s="62"/>
      <c r="BIO107" s="62"/>
      <c r="BIP107" s="62"/>
      <c r="BIQ107" s="62"/>
      <c r="BIR107" s="62"/>
      <c r="BIS107" s="62"/>
      <c r="BIT107" s="62"/>
      <c r="BIU107" s="62"/>
      <c r="BIV107" s="62"/>
      <c r="BIW107" s="62"/>
      <c r="BIX107" s="62"/>
      <c r="BIY107" s="62"/>
      <c r="BIZ107" s="62"/>
      <c r="BJA107" s="62"/>
      <c r="BJB107" s="62"/>
      <c r="BJC107" s="62"/>
      <c r="BJD107" s="62"/>
      <c r="BJE107" s="62"/>
      <c r="BJF107" s="62"/>
      <c r="BJG107" s="62"/>
      <c r="BJH107" s="62"/>
      <c r="BJI107" s="62"/>
      <c r="BJJ107" s="62"/>
      <c r="BJK107" s="62"/>
      <c r="BJL107" s="62"/>
      <c r="BJM107" s="62"/>
      <c r="BJN107" s="62"/>
      <c r="BJO107" s="62"/>
      <c r="BJP107" s="62"/>
      <c r="BJQ107" s="62"/>
      <c r="BJR107" s="62"/>
      <c r="BJS107" s="62"/>
      <c r="BJT107" s="62"/>
      <c r="BJU107" s="62"/>
      <c r="BJV107" s="62"/>
      <c r="BJW107" s="62"/>
      <c r="BJX107" s="62"/>
      <c r="BJY107" s="62"/>
      <c r="BJZ107" s="62"/>
      <c r="BKA107" s="62"/>
      <c r="BKB107" s="62"/>
      <c r="BKC107" s="62"/>
      <c r="BKD107" s="62"/>
      <c r="BKE107" s="62"/>
      <c r="BKF107" s="62"/>
      <c r="BKG107" s="62"/>
      <c r="BKH107" s="62"/>
      <c r="BKI107" s="62"/>
      <c r="BKJ107" s="62"/>
      <c r="BKK107" s="62"/>
      <c r="BKL107" s="62"/>
      <c r="BKM107" s="62"/>
      <c r="BKN107" s="62"/>
      <c r="BKO107" s="62"/>
      <c r="BKP107" s="62"/>
      <c r="BKQ107" s="62"/>
      <c r="BKR107" s="62"/>
      <c r="BKS107" s="62"/>
      <c r="BKT107" s="62"/>
      <c r="BKU107" s="62"/>
      <c r="BKV107" s="62"/>
      <c r="BKW107" s="62"/>
      <c r="BKX107" s="62"/>
      <c r="BKY107" s="62"/>
      <c r="BKZ107" s="62"/>
      <c r="BLA107" s="62"/>
      <c r="BLB107" s="62"/>
      <c r="BLC107" s="62"/>
      <c r="BLD107" s="62"/>
      <c r="BLE107" s="62"/>
      <c r="BLF107" s="62"/>
      <c r="BLG107" s="62"/>
      <c r="BLH107" s="62"/>
      <c r="BLI107" s="62"/>
      <c r="BLJ107" s="62"/>
      <c r="BLK107" s="62"/>
      <c r="BLL107" s="62"/>
      <c r="BLM107" s="62"/>
      <c r="BLN107" s="62"/>
      <c r="BLO107" s="62"/>
      <c r="BLP107" s="62"/>
      <c r="BLQ107" s="62"/>
      <c r="BLR107" s="62"/>
      <c r="BLS107" s="62"/>
      <c r="BLT107" s="62"/>
      <c r="BLU107" s="62"/>
      <c r="BLV107" s="62"/>
      <c r="BLW107" s="62"/>
      <c r="BLX107" s="62"/>
      <c r="BLY107" s="62"/>
      <c r="BLZ107" s="62"/>
      <c r="BMA107" s="62"/>
      <c r="BMB107" s="62"/>
      <c r="BMC107" s="62"/>
      <c r="BMD107" s="62"/>
      <c r="BME107" s="62"/>
      <c r="BMF107" s="62"/>
      <c r="BMG107" s="62"/>
      <c r="BMH107" s="62"/>
      <c r="BMI107" s="62"/>
      <c r="BMJ107" s="62"/>
      <c r="BMK107" s="62"/>
      <c r="BML107" s="62"/>
      <c r="BMM107" s="62"/>
      <c r="BMN107" s="62"/>
      <c r="BMO107" s="62"/>
      <c r="BMP107" s="62"/>
      <c r="BMQ107" s="62"/>
      <c r="BMR107" s="62"/>
      <c r="BMS107" s="62"/>
      <c r="BMT107" s="62"/>
      <c r="BMU107" s="62"/>
      <c r="BMV107" s="62"/>
      <c r="BMW107" s="62"/>
      <c r="BMX107" s="62"/>
      <c r="BMY107" s="62"/>
      <c r="BMZ107" s="62"/>
      <c r="BNA107" s="62"/>
      <c r="BNB107" s="62"/>
      <c r="BNC107" s="62"/>
      <c r="BND107" s="62"/>
      <c r="BNE107" s="62"/>
      <c r="BNF107" s="62"/>
      <c r="BNG107" s="62"/>
      <c r="BNH107" s="62"/>
      <c r="BNI107" s="62"/>
      <c r="BNJ107" s="62"/>
      <c r="BNK107" s="62"/>
      <c r="BNL107" s="62"/>
      <c r="BNM107" s="62"/>
      <c r="BNN107" s="62"/>
      <c r="BNO107" s="62"/>
      <c r="BNP107" s="62"/>
      <c r="BNQ107" s="62"/>
      <c r="BNR107" s="62"/>
      <c r="BNS107" s="62"/>
      <c r="BNT107" s="62"/>
      <c r="BNU107" s="62"/>
      <c r="BNV107" s="62"/>
      <c r="BNW107" s="62"/>
      <c r="BNX107" s="62"/>
      <c r="BNY107" s="62"/>
      <c r="BNZ107" s="62"/>
      <c r="BOA107" s="62"/>
      <c r="BOB107" s="62"/>
      <c r="BOC107" s="62"/>
      <c r="BOD107" s="62"/>
      <c r="BOE107" s="62"/>
      <c r="BOF107" s="62"/>
      <c r="BOG107" s="62"/>
      <c r="BOH107" s="62"/>
      <c r="BOI107" s="62"/>
      <c r="BOJ107" s="62"/>
      <c r="BOK107" s="62"/>
      <c r="BOL107" s="62"/>
      <c r="BOM107" s="62"/>
      <c r="BON107" s="62"/>
      <c r="BOO107" s="62"/>
      <c r="BOP107" s="62"/>
      <c r="BOQ107" s="62"/>
      <c r="BOR107" s="62"/>
      <c r="BOS107" s="62"/>
      <c r="BOT107" s="62"/>
      <c r="BOU107" s="62"/>
      <c r="BOV107" s="62"/>
      <c r="BOW107" s="62"/>
      <c r="BOX107" s="62"/>
      <c r="BOY107" s="62"/>
      <c r="BOZ107" s="62"/>
      <c r="BPA107" s="62"/>
      <c r="BPB107" s="62"/>
      <c r="BPC107" s="62"/>
      <c r="BPD107" s="62"/>
      <c r="BPE107" s="62"/>
      <c r="BPF107" s="62"/>
      <c r="BPG107" s="62"/>
      <c r="BPH107" s="62"/>
      <c r="BPI107" s="62"/>
      <c r="BPJ107" s="62"/>
      <c r="BPK107" s="62"/>
      <c r="BPL107" s="62"/>
      <c r="BPM107" s="62"/>
      <c r="BPN107" s="62"/>
      <c r="BPO107" s="62"/>
      <c r="BPP107" s="62"/>
      <c r="BPQ107" s="62"/>
      <c r="BPR107" s="62"/>
      <c r="BPS107" s="62"/>
      <c r="BPT107" s="62"/>
      <c r="BPU107" s="62"/>
      <c r="BPV107" s="62"/>
      <c r="BPW107" s="62"/>
      <c r="BPX107" s="62"/>
      <c r="BPY107" s="62"/>
      <c r="BPZ107" s="62"/>
      <c r="BQA107" s="62"/>
      <c r="BQB107" s="62"/>
      <c r="BQC107" s="62"/>
      <c r="BQD107" s="62"/>
      <c r="BQE107" s="62"/>
      <c r="BQF107" s="62"/>
      <c r="BQG107" s="62"/>
      <c r="BQH107" s="62"/>
      <c r="BQI107" s="62"/>
      <c r="BQJ107" s="62"/>
      <c r="BQK107" s="62"/>
      <c r="BQL107" s="62"/>
      <c r="BQM107" s="62"/>
      <c r="BQN107" s="62"/>
      <c r="BQO107" s="62"/>
      <c r="BQP107" s="62"/>
      <c r="BQQ107" s="62"/>
      <c r="BQR107" s="62"/>
      <c r="BQS107" s="62"/>
      <c r="BQT107" s="62"/>
      <c r="BQU107" s="62"/>
      <c r="BQV107" s="62"/>
      <c r="BQW107" s="62"/>
      <c r="BQX107" s="62"/>
      <c r="BQY107" s="62"/>
      <c r="BQZ107" s="62"/>
      <c r="BRA107" s="62"/>
      <c r="BRB107" s="62"/>
      <c r="BRC107" s="62"/>
      <c r="BRD107" s="62"/>
      <c r="BRE107" s="62"/>
      <c r="BRF107" s="62"/>
      <c r="BRG107" s="62"/>
      <c r="BRH107" s="62"/>
      <c r="BRI107" s="62"/>
      <c r="BRJ107" s="62"/>
      <c r="BRK107" s="62"/>
      <c r="BRL107" s="62"/>
      <c r="BRM107" s="62"/>
      <c r="BRN107" s="62"/>
      <c r="BRO107" s="62"/>
      <c r="BRP107" s="62"/>
      <c r="BRQ107" s="62"/>
      <c r="BRR107" s="62"/>
      <c r="BRS107" s="62"/>
      <c r="BRT107" s="62"/>
      <c r="BRU107" s="62"/>
      <c r="BRV107" s="62"/>
      <c r="BRW107" s="62"/>
      <c r="BRX107" s="62"/>
      <c r="BRY107" s="62"/>
      <c r="BRZ107" s="62"/>
      <c r="BSA107" s="62"/>
      <c r="BSB107" s="62"/>
      <c r="BSC107" s="62"/>
      <c r="BSD107" s="62"/>
      <c r="BSE107" s="62"/>
      <c r="BSF107" s="62"/>
      <c r="BSG107" s="62"/>
      <c r="BSH107" s="62"/>
      <c r="BSI107" s="62"/>
      <c r="BSJ107" s="62"/>
      <c r="BSK107" s="62"/>
      <c r="BSL107" s="62"/>
      <c r="BSM107" s="62"/>
      <c r="BSN107" s="62"/>
      <c r="BSO107" s="62"/>
      <c r="BSP107" s="62"/>
      <c r="BSQ107" s="62"/>
      <c r="BSR107" s="62"/>
      <c r="BSS107" s="62"/>
      <c r="BST107" s="62"/>
      <c r="BSU107" s="62"/>
      <c r="BSV107" s="62"/>
      <c r="BSW107" s="62"/>
      <c r="BSX107" s="62"/>
      <c r="BSY107" s="62"/>
      <c r="BSZ107" s="62"/>
      <c r="BTA107" s="62"/>
      <c r="BTB107" s="62"/>
      <c r="BTC107" s="62"/>
      <c r="BTD107" s="62"/>
      <c r="BTE107" s="62"/>
      <c r="BTF107" s="62"/>
      <c r="BTG107" s="62"/>
      <c r="BTH107" s="62"/>
      <c r="BTI107" s="62"/>
      <c r="BTJ107" s="62"/>
      <c r="BTK107" s="62"/>
      <c r="BTL107" s="62"/>
      <c r="BTM107" s="62"/>
      <c r="BTN107" s="62"/>
      <c r="BTO107" s="62"/>
      <c r="BTP107" s="62"/>
      <c r="BTQ107" s="62"/>
      <c r="BTR107" s="62"/>
      <c r="BTS107" s="62"/>
      <c r="BTT107" s="62"/>
      <c r="BTU107" s="62"/>
      <c r="BTV107" s="62"/>
      <c r="BTW107" s="62"/>
      <c r="BTX107" s="62"/>
      <c r="BTY107" s="62"/>
      <c r="BTZ107" s="62"/>
      <c r="BUA107" s="62"/>
      <c r="BUB107" s="62"/>
      <c r="BUC107" s="62"/>
      <c r="BUD107" s="62"/>
      <c r="BUE107" s="62"/>
      <c r="BUF107" s="62"/>
      <c r="BUG107" s="62"/>
      <c r="BUH107" s="62"/>
      <c r="BUI107" s="62"/>
      <c r="BUJ107" s="62"/>
      <c r="BUK107" s="62"/>
      <c r="BUL107" s="62"/>
      <c r="BUM107" s="62"/>
      <c r="BUN107" s="62"/>
      <c r="BUO107" s="62"/>
      <c r="BUP107" s="62"/>
      <c r="BUQ107" s="62"/>
      <c r="BUR107" s="62"/>
      <c r="BUS107" s="62"/>
      <c r="BUT107" s="62"/>
      <c r="BUU107" s="62"/>
      <c r="BUV107" s="62"/>
      <c r="BUW107" s="62"/>
      <c r="BUX107" s="62"/>
      <c r="BUY107" s="62"/>
      <c r="BUZ107" s="62"/>
      <c r="BVA107" s="62"/>
      <c r="BVB107" s="62"/>
      <c r="BVC107" s="62"/>
      <c r="BVD107" s="62"/>
      <c r="BVE107" s="62"/>
      <c r="BVF107" s="62"/>
      <c r="BVG107" s="62"/>
      <c r="BVH107" s="62"/>
      <c r="BVI107" s="62"/>
      <c r="BVJ107" s="62"/>
      <c r="BVK107" s="62"/>
      <c r="BVL107" s="62"/>
      <c r="BVM107" s="62"/>
      <c r="BVN107" s="62"/>
      <c r="BVO107" s="62"/>
      <c r="BVP107" s="62"/>
      <c r="BVQ107" s="62"/>
      <c r="BVR107" s="62"/>
      <c r="BVS107" s="62"/>
      <c r="BVT107" s="62"/>
      <c r="BVU107" s="62"/>
      <c r="BVV107" s="62"/>
      <c r="BVW107" s="62"/>
      <c r="BVX107" s="62"/>
      <c r="BVY107" s="62"/>
      <c r="BVZ107" s="62"/>
      <c r="BWA107" s="62"/>
      <c r="BWB107" s="62"/>
      <c r="BWC107" s="62"/>
      <c r="BWD107" s="62"/>
      <c r="BWE107" s="62"/>
      <c r="BWF107" s="62"/>
      <c r="BWG107" s="62"/>
      <c r="BWH107" s="62"/>
      <c r="BWI107" s="62"/>
      <c r="BWJ107" s="62"/>
      <c r="BWK107" s="62"/>
      <c r="BWL107" s="62"/>
      <c r="BWM107" s="62"/>
      <c r="BWN107" s="62"/>
      <c r="BWO107" s="62"/>
      <c r="BWP107" s="62"/>
      <c r="BWQ107" s="62"/>
      <c r="BWR107" s="62"/>
      <c r="BWS107" s="62"/>
      <c r="BWT107" s="62"/>
      <c r="BWU107" s="62"/>
      <c r="BWV107" s="62"/>
      <c r="BWW107" s="62"/>
      <c r="BWX107" s="62"/>
      <c r="BWY107" s="62"/>
      <c r="BWZ107" s="62"/>
      <c r="BXA107" s="62"/>
      <c r="BXB107" s="62"/>
      <c r="BXC107" s="62"/>
      <c r="BXD107" s="62"/>
      <c r="BXE107" s="62"/>
      <c r="BXF107" s="62"/>
      <c r="BXG107" s="62"/>
      <c r="BXH107" s="62"/>
      <c r="BXI107" s="62"/>
      <c r="BXJ107" s="62"/>
      <c r="BXK107" s="62"/>
      <c r="BXL107" s="62"/>
      <c r="BXM107" s="62"/>
      <c r="BXN107" s="62"/>
      <c r="BXO107" s="62"/>
      <c r="BXP107" s="62"/>
      <c r="BXQ107" s="62"/>
      <c r="BXR107" s="62"/>
      <c r="BXS107" s="62"/>
      <c r="BXT107" s="62"/>
      <c r="BXU107" s="62"/>
      <c r="BXV107" s="62"/>
      <c r="BXW107" s="62"/>
      <c r="BXX107" s="62"/>
      <c r="BXY107" s="62"/>
      <c r="BXZ107" s="62"/>
      <c r="BYA107" s="62"/>
      <c r="BYB107" s="62"/>
      <c r="BYC107" s="62"/>
      <c r="BYD107" s="62"/>
      <c r="BYE107" s="62"/>
      <c r="BYF107" s="62"/>
      <c r="BYG107" s="62"/>
      <c r="BYH107" s="62"/>
      <c r="BYI107" s="62"/>
      <c r="BYJ107" s="62"/>
      <c r="BYK107" s="62"/>
      <c r="BYL107" s="62"/>
      <c r="BYM107" s="62"/>
      <c r="BYN107" s="62"/>
      <c r="BYO107" s="62"/>
      <c r="BYP107" s="62"/>
      <c r="BYQ107" s="62"/>
      <c r="BYR107" s="62"/>
      <c r="BYS107" s="62"/>
      <c r="BYT107" s="62"/>
      <c r="BYU107" s="62"/>
      <c r="BYV107" s="62"/>
      <c r="BYW107" s="62"/>
      <c r="BYX107" s="62"/>
      <c r="BYY107" s="62"/>
      <c r="BYZ107" s="62"/>
      <c r="BZA107" s="62"/>
      <c r="BZB107" s="62"/>
      <c r="BZC107" s="62"/>
      <c r="BZD107" s="62"/>
      <c r="BZE107" s="62"/>
      <c r="BZF107" s="62"/>
      <c r="BZG107" s="62"/>
      <c r="BZH107" s="62"/>
      <c r="BZI107" s="62"/>
      <c r="BZJ107" s="62"/>
      <c r="BZK107" s="62"/>
      <c r="BZL107" s="62"/>
      <c r="BZM107" s="62"/>
      <c r="BZN107" s="62"/>
      <c r="BZO107" s="62"/>
      <c r="BZP107" s="62"/>
      <c r="BZQ107" s="62"/>
      <c r="BZR107" s="62"/>
      <c r="BZS107" s="62"/>
      <c r="BZT107" s="62"/>
      <c r="BZU107" s="62"/>
      <c r="BZV107" s="62"/>
      <c r="BZW107" s="62"/>
      <c r="BZX107" s="62"/>
      <c r="BZY107" s="62"/>
      <c r="BZZ107" s="62"/>
      <c r="CAA107" s="62"/>
      <c r="CAB107" s="62"/>
      <c r="CAC107" s="62"/>
      <c r="CAD107" s="62"/>
      <c r="CAE107" s="62"/>
      <c r="CAF107" s="62"/>
      <c r="CAG107" s="62"/>
      <c r="CAH107" s="62"/>
      <c r="CAI107" s="62"/>
      <c r="CAJ107" s="62"/>
      <c r="CAK107" s="62"/>
      <c r="CAL107" s="62"/>
      <c r="CAM107" s="62"/>
      <c r="CAN107" s="62"/>
      <c r="CAO107" s="62"/>
      <c r="CAP107" s="62"/>
      <c r="CAQ107" s="62"/>
      <c r="CAR107" s="62"/>
      <c r="CAS107" s="62"/>
      <c r="CAT107" s="62"/>
      <c r="CAU107" s="62"/>
      <c r="CAV107" s="62"/>
      <c r="CAW107" s="62"/>
      <c r="CAX107" s="62"/>
      <c r="CAY107" s="62"/>
      <c r="CAZ107" s="62"/>
      <c r="CBA107" s="62"/>
      <c r="CBB107" s="62"/>
      <c r="CBC107" s="62"/>
      <c r="CBD107" s="62"/>
      <c r="CBE107" s="62"/>
      <c r="CBF107" s="62"/>
      <c r="CBG107" s="62"/>
      <c r="CBH107" s="62"/>
      <c r="CBI107" s="62"/>
      <c r="CBJ107" s="62"/>
      <c r="CBK107" s="62"/>
      <c r="CBL107" s="62"/>
      <c r="CBM107" s="62"/>
      <c r="CBN107" s="62"/>
      <c r="CBO107" s="62"/>
      <c r="CBP107" s="62"/>
      <c r="CBQ107" s="62"/>
      <c r="CBR107" s="62"/>
      <c r="CBS107" s="62"/>
      <c r="CBT107" s="62"/>
      <c r="CBU107" s="62"/>
      <c r="CBV107" s="62"/>
      <c r="CBW107" s="62"/>
      <c r="CBX107" s="62"/>
      <c r="CBY107" s="62"/>
      <c r="CBZ107" s="62"/>
      <c r="CCA107" s="62"/>
      <c r="CCB107" s="62"/>
      <c r="CCC107" s="62"/>
      <c r="CCD107" s="62"/>
      <c r="CCE107" s="62"/>
      <c r="CCF107" s="62"/>
      <c r="CCG107" s="62"/>
      <c r="CCH107" s="62"/>
      <c r="CCI107" s="62"/>
      <c r="CCJ107" s="62"/>
      <c r="CCK107" s="62"/>
      <c r="CCL107" s="62"/>
      <c r="CCM107" s="62"/>
      <c r="CCN107" s="62"/>
      <c r="CCO107" s="62"/>
      <c r="CCP107" s="62"/>
      <c r="CCQ107" s="62"/>
      <c r="CCR107" s="62"/>
      <c r="CCS107" s="62"/>
      <c r="CCT107" s="62"/>
      <c r="CCU107" s="62"/>
      <c r="CCV107" s="62"/>
      <c r="CCW107" s="62"/>
      <c r="CCX107" s="62"/>
      <c r="CCY107" s="62"/>
      <c r="CCZ107" s="62"/>
      <c r="CDA107" s="62"/>
      <c r="CDB107" s="62"/>
      <c r="CDC107" s="62"/>
      <c r="CDD107" s="62"/>
      <c r="CDE107" s="62"/>
      <c r="CDF107" s="62"/>
      <c r="CDG107" s="62"/>
      <c r="CDH107" s="62"/>
      <c r="CDI107" s="62"/>
      <c r="CDJ107" s="62"/>
      <c r="CDK107" s="62"/>
      <c r="CDL107" s="62"/>
      <c r="CDM107" s="62"/>
      <c r="CDN107" s="62"/>
      <c r="CDO107" s="62"/>
      <c r="CDP107" s="62"/>
      <c r="CDQ107" s="62"/>
      <c r="CDR107" s="62"/>
      <c r="CDS107" s="62"/>
      <c r="CDT107" s="62"/>
      <c r="CDU107" s="62"/>
      <c r="CDV107" s="62"/>
      <c r="CDW107" s="62"/>
      <c r="CDX107" s="62"/>
      <c r="CDY107" s="62"/>
      <c r="CDZ107" s="62"/>
      <c r="CEA107" s="62"/>
      <c r="CEB107" s="62"/>
      <c r="CEC107" s="62"/>
      <c r="CED107" s="62"/>
      <c r="CEE107" s="62"/>
      <c r="CEF107" s="62"/>
      <c r="CEG107" s="62"/>
      <c r="CEH107" s="62"/>
      <c r="CEI107" s="62"/>
      <c r="CEJ107" s="62"/>
      <c r="CEK107" s="62"/>
      <c r="CEL107" s="62"/>
      <c r="CEM107" s="62"/>
      <c r="CEN107" s="62"/>
      <c r="CEO107" s="62"/>
      <c r="CEP107" s="62"/>
      <c r="CEQ107" s="62"/>
      <c r="CER107" s="62"/>
      <c r="CES107" s="62"/>
      <c r="CET107" s="62"/>
      <c r="CEU107" s="62"/>
      <c r="CEV107" s="62"/>
      <c r="CEW107" s="62"/>
      <c r="CEX107" s="62"/>
      <c r="CEY107" s="62"/>
      <c r="CEZ107" s="62"/>
      <c r="CFA107" s="62"/>
      <c r="CFB107" s="62"/>
      <c r="CFC107" s="62"/>
      <c r="CFD107" s="62"/>
      <c r="CFE107" s="62"/>
      <c r="CFF107" s="62"/>
      <c r="CFG107" s="62"/>
      <c r="CFH107" s="62"/>
      <c r="CFI107" s="62"/>
      <c r="CFJ107" s="62"/>
      <c r="CFK107" s="62"/>
      <c r="CFL107" s="62"/>
      <c r="CFM107" s="62"/>
      <c r="CFN107" s="62"/>
      <c r="CFO107" s="62"/>
      <c r="CFP107" s="62"/>
      <c r="CFQ107" s="62"/>
      <c r="CFR107" s="62"/>
      <c r="CFS107" s="62"/>
      <c r="CFT107" s="62"/>
      <c r="CFU107" s="62"/>
      <c r="CFV107" s="62"/>
      <c r="CFW107" s="62"/>
      <c r="CFX107" s="62"/>
      <c r="CFY107" s="62"/>
      <c r="CFZ107" s="62"/>
      <c r="CGA107" s="62"/>
      <c r="CGB107" s="62"/>
      <c r="CGC107" s="62"/>
      <c r="CGD107" s="62"/>
      <c r="CGE107" s="62"/>
      <c r="CGF107" s="62"/>
      <c r="CGG107" s="62"/>
      <c r="CGH107" s="62"/>
      <c r="CGI107" s="62"/>
      <c r="CGJ107" s="62"/>
      <c r="CGK107" s="62"/>
      <c r="CGL107" s="62"/>
      <c r="CGM107" s="62"/>
      <c r="CGN107" s="62"/>
      <c r="CGO107" s="62"/>
      <c r="CGP107" s="62"/>
      <c r="CGQ107" s="62"/>
      <c r="CGR107" s="62"/>
      <c r="CGS107" s="62"/>
      <c r="CGT107" s="62"/>
      <c r="CGU107" s="62"/>
      <c r="CGV107" s="62"/>
      <c r="CGW107" s="62"/>
      <c r="CGX107" s="62"/>
      <c r="CGY107" s="62"/>
      <c r="CGZ107" s="62"/>
      <c r="CHA107" s="62"/>
      <c r="CHB107" s="62"/>
      <c r="CHC107" s="62"/>
      <c r="CHD107" s="62"/>
      <c r="CHE107" s="62"/>
      <c r="CHF107" s="62"/>
      <c r="CHG107" s="62"/>
      <c r="CHH107" s="62"/>
      <c r="CHI107" s="62"/>
      <c r="CHJ107" s="62"/>
      <c r="CHK107" s="62"/>
      <c r="CHL107" s="62"/>
      <c r="CHM107" s="62"/>
      <c r="CHN107" s="62"/>
      <c r="CHO107" s="62"/>
      <c r="CHP107" s="62"/>
      <c r="CHQ107" s="62"/>
      <c r="CHR107" s="62"/>
      <c r="CHS107" s="62"/>
      <c r="CHT107" s="62"/>
      <c r="CHU107" s="62"/>
      <c r="CHV107" s="62"/>
      <c r="CHW107" s="62"/>
      <c r="CHX107" s="62"/>
      <c r="CHY107" s="62"/>
      <c r="CHZ107" s="62"/>
      <c r="CIA107" s="62"/>
      <c r="CIB107" s="62"/>
      <c r="CIC107" s="62"/>
      <c r="CID107" s="62"/>
      <c r="CIE107" s="62"/>
      <c r="CIF107" s="62"/>
      <c r="CIG107" s="62"/>
      <c r="CIH107" s="62"/>
      <c r="CII107" s="62"/>
      <c r="CIJ107" s="62"/>
      <c r="CIK107" s="62"/>
      <c r="CIL107" s="62"/>
      <c r="CIM107" s="62"/>
      <c r="CIN107" s="62"/>
      <c r="CIO107" s="62"/>
      <c r="CIP107" s="62"/>
      <c r="CIQ107" s="62"/>
      <c r="CIR107" s="62"/>
      <c r="CIS107" s="62"/>
      <c r="CIT107" s="62"/>
      <c r="CIU107" s="62"/>
      <c r="CIV107" s="62"/>
      <c r="CIW107" s="62"/>
      <c r="CIX107" s="62"/>
      <c r="CIY107" s="62"/>
      <c r="CIZ107" s="62"/>
      <c r="CJA107" s="62"/>
      <c r="CJB107" s="62"/>
      <c r="CJC107" s="62"/>
      <c r="CJD107" s="62"/>
      <c r="CJE107" s="62"/>
      <c r="CJF107" s="62"/>
      <c r="CJG107" s="62"/>
      <c r="CJH107" s="62"/>
      <c r="CJI107" s="62"/>
      <c r="CJJ107" s="62"/>
      <c r="CJK107" s="62"/>
      <c r="CJL107" s="62"/>
      <c r="CJM107" s="62"/>
      <c r="CJN107" s="62"/>
      <c r="CJO107" s="62"/>
      <c r="CJP107" s="62"/>
      <c r="CJQ107" s="62"/>
      <c r="CJR107" s="62"/>
      <c r="CJS107" s="62"/>
      <c r="CJT107" s="62"/>
      <c r="CJU107" s="62"/>
      <c r="CJV107" s="62"/>
      <c r="CJW107" s="62"/>
      <c r="CJX107" s="62"/>
      <c r="CJY107" s="62"/>
      <c r="CJZ107" s="62"/>
      <c r="CKA107" s="62"/>
      <c r="CKB107" s="62"/>
      <c r="CKC107" s="62"/>
      <c r="CKD107" s="62"/>
      <c r="CKE107" s="62"/>
      <c r="CKF107" s="62"/>
      <c r="CKG107" s="62"/>
      <c r="CKH107" s="62"/>
      <c r="CKI107" s="62"/>
      <c r="CKJ107" s="62"/>
      <c r="CKK107" s="62"/>
      <c r="CKL107" s="62"/>
      <c r="CKM107" s="62"/>
      <c r="CKN107" s="62"/>
      <c r="CKO107" s="62"/>
      <c r="CKP107" s="62"/>
      <c r="CKQ107" s="62"/>
      <c r="CKR107" s="62"/>
      <c r="CKS107" s="62"/>
      <c r="CKT107" s="62"/>
      <c r="CKU107" s="62"/>
      <c r="CKV107" s="62"/>
      <c r="CKW107" s="62"/>
      <c r="CKX107" s="62"/>
      <c r="CKY107" s="62"/>
      <c r="CKZ107" s="62"/>
      <c r="CLA107" s="62"/>
      <c r="CLB107" s="62"/>
      <c r="CLC107" s="62"/>
      <c r="CLD107" s="62"/>
      <c r="CLE107" s="62"/>
      <c r="CLF107" s="62"/>
      <c r="CLG107" s="62"/>
      <c r="CLH107" s="62"/>
      <c r="CLI107" s="62"/>
      <c r="CLJ107" s="62"/>
      <c r="CLK107" s="62"/>
      <c r="CLL107" s="62"/>
      <c r="CLM107" s="62"/>
      <c r="CLN107" s="62"/>
      <c r="CLO107" s="62"/>
      <c r="CLP107" s="62"/>
      <c r="CLQ107" s="62"/>
      <c r="CLR107" s="62"/>
      <c r="CLS107" s="62"/>
      <c r="CLT107" s="62"/>
      <c r="CLU107" s="62"/>
      <c r="CLV107" s="62"/>
      <c r="CLW107" s="62"/>
      <c r="CLX107" s="62"/>
      <c r="CLY107" s="62"/>
      <c r="CLZ107" s="62"/>
      <c r="CMA107" s="62"/>
      <c r="CMB107" s="62"/>
      <c r="CMC107" s="62"/>
      <c r="CMD107" s="62"/>
      <c r="CME107" s="62"/>
      <c r="CMF107" s="62"/>
      <c r="CMG107" s="62"/>
      <c r="CMH107" s="62"/>
      <c r="CMI107" s="62"/>
      <c r="CMJ107" s="62"/>
      <c r="CMK107" s="62"/>
      <c r="CML107" s="62"/>
      <c r="CMM107" s="62"/>
      <c r="CMN107" s="62"/>
      <c r="CMO107" s="62"/>
      <c r="CMP107" s="62"/>
      <c r="CMQ107" s="62"/>
      <c r="CMR107" s="62"/>
      <c r="CMS107" s="62"/>
      <c r="CMT107" s="62"/>
      <c r="CMU107" s="62"/>
      <c r="CMV107" s="62"/>
      <c r="CMW107" s="62"/>
      <c r="CMX107" s="62"/>
      <c r="CMY107" s="62"/>
      <c r="CMZ107" s="62"/>
      <c r="CNA107" s="62"/>
      <c r="CNB107" s="62"/>
      <c r="CNC107" s="62"/>
      <c r="CND107" s="62"/>
      <c r="CNE107" s="62"/>
      <c r="CNF107" s="62"/>
      <c r="CNG107" s="62"/>
      <c r="CNH107" s="62"/>
      <c r="CNI107" s="62"/>
      <c r="CNJ107" s="62"/>
      <c r="CNK107" s="62"/>
      <c r="CNL107" s="62"/>
      <c r="CNM107" s="62"/>
      <c r="CNN107" s="62"/>
      <c r="CNO107" s="62"/>
      <c r="CNP107" s="62"/>
      <c r="CNQ107" s="62"/>
      <c r="CNR107" s="62"/>
      <c r="CNS107" s="62"/>
      <c r="CNT107" s="62"/>
      <c r="CNU107" s="62"/>
      <c r="CNV107" s="62"/>
      <c r="CNW107" s="62"/>
      <c r="CNX107" s="62"/>
      <c r="CNY107" s="62"/>
      <c r="CNZ107" s="62"/>
      <c r="COA107" s="62"/>
      <c r="COB107" s="62"/>
      <c r="COC107" s="62"/>
      <c r="COD107" s="62"/>
      <c r="COE107" s="62"/>
      <c r="COF107" s="62"/>
      <c r="COG107" s="62"/>
      <c r="COH107" s="62"/>
      <c r="COI107" s="62"/>
      <c r="COJ107" s="62"/>
      <c r="COK107" s="62"/>
      <c r="COL107" s="62"/>
      <c r="COM107" s="62"/>
      <c r="CON107" s="62"/>
      <c r="COO107" s="62"/>
      <c r="COP107" s="62"/>
      <c r="COQ107" s="62"/>
      <c r="COR107" s="62"/>
      <c r="COS107" s="62"/>
      <c r="COT107" s="62"/>
      <c r="COU107" s="62"/>
      <c r="COV107" s="62"/>
      <c r="COW107" s="62"/>
      <c r="COX107" s="62"/>
      <c r="COY107" s="62"/>
      <c r="COZ107" s="62"/>
      <c r="CPA107" s="62"/>
      <c r="CPB107" s="62"/>
      <c r="CPC107" s="62"/>
      <c r="CPD107" s="62"/>
      <c r="CPE107" s="62"/>
      <c r="CPF107" s="62"/>
      <c r="CPG107" s="62"/>
      <c r="CPH107" s="62"/>
      <c r="CPI107" s="62"/>
      <c r="CPJ107" s="62"/>
      <c r="CPK107" s="62"/>
      <c r="CPL107" s="62"/>
      <c r="CPM107" s="62"/>
      <c r="CPN107" s="62"/>
      <c r="CPO107" s="62"/>
      <c r="CPP107" s="62"/>
      <c r="CPQ107" s="62"/>
      <c r="CPR107" s="62"/>
      <c r="CPS107" s="62"/>
      <c r="CPT107" s="62"/>
      <c r="CPU107" s="62"/>
      <c r="CPV107" s="62"/>
      <c r="CPW107" s="62"/>
      <c r="CPX107" s="62"/>
      <c r="CPY107" s="62"/>
      <c r="CPZ107" s="62"/>
      <c r="CQA107" s="62"/>
      <c r="CQB107" s="62"/>
      <c r="CQC107" s="62"/>
      <c r="CQD107" s="62"/>
      <c r="CQE107" s="62"/>
      <c r="CQF107" s="62"/>
      <c r="CQG107" s="62"/>
      <c r="CQH107" s="62"/>
      <c r="CQI107" s="62"/>
      <c r="CQJ107" s="62"/>
      <c r="CQK107" s="62"/>
      <c r="CQL107" s="62"/>
      <c r="CQM107" s="62"/>
      <c r="CQN107" s="62"/>
      <c r="CQO107" s="62"/>
      <c r="CQP107" s="62"/>
      <c r="CQQ107" s="62"/>
      <c r="CQR107" s="62"/>
      <c r="CQS107" s="62"/>
      <c r="CQT107" s="62"/>
      <c r="CQU107" s="62"/>
      <c r="CQV107" s="62"/>
      <c r="CQW107" s="62"/>
      <c r="CQX107" s="62"/>
      <c r="CQY107" s="62"/>
      <c r="CQZ107" s="62"/>
      <c r="CRA107" s="62"/>
      <c r="CRB107" s="62"/>
      <c r="CRC107" s="62"/>
      <c r="CRD107" s="62"/>
      <c r="CRE107" s="62"/>
      <c r="CRF107" s="62"/>
      <c r="CRG107" s="62"/>
      <c r="CRH107" s="62"/>
      <c r="CRI107" s="62"/>
      <c r="CRJ107" s="62"/>
      <c r="CRK107" s="62"/>
      <c r="CRL107" s="62"/>
      <c r="CRM107" s="62"/>
      <c r="CRN107" s="62"/>
      <c r="CRO107" s="62"/>
      <c r="CRP107" s="62"/>
      <c r="CRQ107" s="62"/>
      <c r="CRR107" s="62"/>
      <c r="CRS107" s="62"/>
      <c r="CRT107" s="62"/>
      <c r="CRU107" s="62"/>
      <c r="CRV107" s="62"/>
      <c r="CRW107" s="62"/>
      <c r="CRX107" s="62"/>
      <c r="CRY107" s="62"/>
      <c r="CRZ107" s="62"/>
      <c r="CSA107" s="62"/>
      <c r="CSB107" s="62"/>
      <c r="CSC107" s="62"/>
      <c r="CSD107" s="62"/>
      <c r="CSE107" s="62"/>
      <c r="CSF107" s="62"/>
      <c r="CSG107" s="62"/>
      <c r="CSH107" s="62"/>
      <c r="CSI107" s="62"/>
      <c r="CSJ107" s="62"/>
      <c r="CSK107" s="62"/>
      <c r="CSL107" s="62"/>
      <c r="CSM107" s="62"/>
      <c r="CSN107" s="62"/>
      <c r="CSO107" s="62"/>
      <c r="CSP107" s="62"/>
      <c r="CSQ107" s="62"/>
      <c r="CSR107" s="62"/>
      <c r="CSS107" s="62"/>
      <c r="CST107" s="62"/>
      <c r="CSU107" s="62"/>
      <c r="CSV107" s="62"/>
      <c r="CSW107" s="62"/>
      <c r="CSX107" s="62"/>
      <c r="CSY107" s="62"/>
      <c r="CSZ107" s="62"/>
      <c r="CTA107" s="62"/>
      <c r="CTB107" s="62"/>
      <c r="CTC107" s="62"/>
      <c r="CTD107" s="62"/>
      <c r="CTE107" s="62"/>
      <c r="CTF107" s="62"/>
      <c r="CTG107" s="62"/>
      <c r="CTH107" s="62"/>
      <c r="CTI107" s="62"/>
      <c r="CTJ107" s="62"/>
      <c r="CTK107" s="62"/>
      <c r="CTL107" s="62"/>
      <c r="CTM107" s="62"/>
      <c r="CTN107" s="62"/>
      <c r="CTO107" s="62"/>
      <c r="CTP107" s="62"/>
      <c r="CTQ107" s="62"/>
      <c r="CTR107" s="62"/>
      <c r="CTS107" s="62"/>
      <c r="CTT107" s="62"/>
      <c r="CTU107" s="62"/>
      <c r="CTV107" s="62"/>
      <c r="CTW107" s="62"/>
      <c r="CTX107" s="62"/>
      <c r="CTY107" s="62"/>
      <c r="CTZ107" s="62"/>
      <c r="CUA107" s="62"/>
      <c r="CUB107" s="62"/>
      <c r="CUC107" s="62"/>
      <c r="CUD107" s="62"/>
      <c r="CUE107" s="62"/>
      <c r="CUF107" s="62"/>
      <c r="CUG107" s="62"/>
      <c r="CUH107" s="62"/>
      <c r="CUI107" s="62"/>
      <c r="CUJ107" s="62"/>
      <c r="CUK107" s="62"/>
      <c r="CUL107" s="62"/>
      <c r="CUM107" s="62"/>
      <c r="CUN107" s="62"/>
      <c r="CUO107" s="62"/>
      <c r="CUP107" s="62"/>
      <c r="CUQ107" s="62"/>
      <c r="CUR107" s="62"/>
      <c r="CUS107" s="62"/>
      <c r="CUT107" s="62"/>
      <c r="CUU107" s="62"/>
      <c r="CUV107" s="62"/>
      <c r="CUW107" s="62"/>
      <c r="CUX107" s="62"/>
      <c r="CUY107" s="62"/>
      <c r="CUZ107" s="62"/>
      <c r="CVA107" s="62"/>
      <c r="CVB107" s="62"/>
      <c r="CVC107" s="62"/>
      <c r="CVD107" s="62"/>
      <c r="CVE107" s="62"/>
      <c r="CVF107" s="62"/>
      <c r="CVG107" s="62"/>
      <c r="CVH107" s="62"/>
      <c r="CVI107" s="62"/>
      <c r="CVJ107" s="62"/>
      <c r="CVK107" s="62"/>
      <c r="CVL107" s="62"/>
      <c r="CVM107" s="62"/>
      <c r="CVN107" s="62"/>
      <c r="CVO107" s="62"/>
      <c r="CVP107" s="62"/>
      <c r="CVQ107" s="62"/>
      <c r="CVR107" s="62"/>
      <c r="CVS107" s="62"/>
      <c r="CVT107" s="62"/>
      <c r="CVU107" s="62"/>
      <c r="CVV107" s="62"/>
      <c r="CVW107" s="62"/>
      <c r="CVX107" s="62"/>
      <c r="CVY107" s="62"/>
      <c r="CVZ107" s="62"/>
      <c r="CWA107" s="62"/>
      <c r="CWB107" s="62"/>
      <c r="CWC107" s="62"/>
      <c r="CWD107" s="62"/>
      <c r="CWE107" s="62"/>
      <c r="CWF107" s="62"/>
      <c r="CWG107" s="62"/>
      <c r="CWH107" s="62"/>
      <c r="CWI107" s="62"/>
      <c r="CWJ107" s="62"/>
      <c r="CWK107" s="62"/>
      <c r="CWL107" s="62"/>
      <c r="CWM107" s="62"/>
      <c r="CWN107" s="62"/>
      <c r="CWO107" s="62"/>
      <c r="CWP107" s="62"/>
      <c r="CWQ107" s="62"/>
      <c r="CWR107" s="62"/>
      <c r="CWS107" s="62"/>
      <c r="CWT107" s="62"/>
      <c r="CWU107" s="62"/>
      <c r="CWV107" s="62"/>
      <c r="CWW107" s="62"/>
      <c r="CWX107" s="62"/>
      <c r="CWY107" s="62"/>
      <c r="CWZ107" s="62"/>
      <c r="CXA107" s="62"/>
      <c r="CXB107" s="62"/>
      <c r="CXC107" s="62"/>
      <c r="CXD107" s="62"/>
      <c r="CXE107" s="62"/>
      <c r="CXF107" s="62"/>
      <c r="CXG107" s="62"/>
      <c r="CXH107" s="62"/>
      <c r="CXI107" s="62"/>
      <c r="CXJ107" s="62"/>
      <c r="CXK107" s="62"/>
      <c r="CXL107" s="62"/>
      <c r="CXM107" s="62"/>
      <c r="CXN107" s="62"/>
      <c r="CXO107" s="62"/>
      <c r="CXP107" s="62"/>
      <c r="CXQ107" s="62"/>
      <c r="CXR107" s="62"/>
      <c r="CXS107" s="62"/>
      <c r="CXT107" s="62"/>
      <c r="CXU107" s="62"/>
      <c r="CXV107" s="62"/>
      <c r="CXW107" s="62"/>
      <c r="CXX107" s="62"/>
      <c r="CXY107" s="62"/>
      <c r="CXZ107" s="62"/>
      <c r="CYA107" s="62"/>
      <c r="CYB107" s="62"/>
      <c r="CYC107" s="62"/>
      <c r="CYD107" s="62"/>
      <c r="CYE107" s="62"/>
      <c r="CYF107" s="62"/>
      <c r="CYG107" s="62"/>
      <c r="CYH107" s="62"/>
      <c r="CYI107" s="62"/>
      <c r="CYJ107" s="62"/>
      <c r="CYK107" s="62"/>
      <c r="CYL107" s="62"/>
      <c r="CYM107" s="62"/>
      <c r="CYN107" s="62"/>
      <c r="CYO107" s="62"/>
      <c r="CYP107" s="62"/>
      <c r="CYQ107" s="62"/>
      <c r="CYR107" s="62"/>
      <c r="CYS107" s="62"/>
      <c r="CYT107" s="62"/>
      <c r="CYU107" s="62"/>
      <c r="CYV107" s="62"/>
      <c r="CYW107" s="62"/>
      <c r="CYX107" s="62"/>
      <c r="CYY107" s="62"/>
      <c r="CYZ107" s="62"/>
      <c r="CZA107" s="62"/>
      <c r="CZB107" s="62"/>
      <c r="CZC107" s="62"/>
      <c r="CZD107" s="62"/>
      <c r="CZE107" s="62"/>
      <c r="CZF107" s="62"/>
      <c r="CZG107" s="62"/>
      <c r="CZH107" s="62"/>
      <c r="CZI107" s="62"/>
      <c r="CZJ107" s="62"/>
      <c r="CZK107" s="62"/>
      <c r="CZL107" s="62"/>
      <c r="CZM107" s="62"/>
      <c r="CZN107" s="62"/>
      <c r="CZO107" s="62"/>
      <c r="CZP107" s="62"/>
      <c r="CZQ107" s="62"/>
      <c r="CZR107" s="62"/>
      <c r="CZS107" s="62"/>
      <c r="CZT107" s="62"/>
      <c r="CZU107" s="62"/>
      <c r="CZV107" s="62"/>
      <c r="CZW107" s="62"/>
      <c r="CZX107" s="62"/>
      <c r="CZY107" s="62"/>
      <c r="CZZ107" s="62"/>
      <c r="DAA107" s="62"/>
      <c r="DAB107" s="62"/>
      <c r="DAC107" s="62"/>
      <c r="DAD107" s="62"/>
      <c r="DAE107" s="62"/>
      <c r="DAF107" s="62"/>
      <c r="DAG107" s="62"/>
      <c r="DAH107" s="62"/>
      <c r="DAI107" s="62"/>
      <c r="DAJ107" s="62"/>
      <c r="DAK107" s="62"/>
      <c r="DAL107" s="62"/>
      <c r="DAM107" s="62"/>
      <c r="DAN107" s="62"/>
      <c r="DAO107" s="62"/>
      <c r="DAP107" s="62"/>
      <c r="DAQ107" s="62"/>
      <c r="DAR107" s="62"/>
      <c r="DAS107" s="62"/>
      <c r="DAT107" s="62"/>
      <c r="DAU107" s="62"/>
      <c r="DAV107" s="62"/>
      <c r="DAW107" s="62"/>
      <c r="DAX107" s="62"/>
      <c r="DAY107" s="62"/>
      <c r="DAZ107" s="62"/>
      <c r="DBA107" s="62"/>
      <c r="DBB107" s="62"/>
      <c r="DBC107" s="62"/>
      <c r="DBD107" s="62"/>
      <c r="DBE107" s="62"/>
      <c r="DBF107" s="62"/>
      <c r="DBG107" s="62"/>
      <c r="DBH107" s="62"/>
      <c r="DBI107" s="62"/>
      <c r="DBJ107" s="62"/>
      <c r="DBK107" s="62"/>
      <c r="DBL107" s="62"/>
      <c r="DBM107" s="62"/>
      <c r="DBN107" s="62"/>
      <c r="DBO107" s="62"/>
      <c r="DBP107" s="62"/>
      <c r="DBQ107" s="62"/>
      <c r="DBR107" s="62"/>
      <c r="DBS107" s="62"/>
      <c r="DBT107" s="62"/>
      <c r="DBU107" s="62"/>
      <c r="DBV107" s="62"/>
      <c r="DBW107" s="62"/>
      <c r="DBX107" s="62"/>
      <c r="DBY107" s="62"/>
      <c r="DBZ107" s="62"/>
      <c r="DCA107" s="62"/>
      <c r="DCB107" s="62"/>
      <c r="DCC107" s="62"/>
      <c r="DCD107" s="62"/>
      <c r="DCE107" s="62"/>
      <c r="DCF107" s="62"/>
      <c r="DCG107" s="62"/>
      <c r="DCH107" s="62"/>
      <c r="DCI107" s="62"/>
      <c r="DCJ107" s="62"/>
      <c r="DCK107" s="62"/>
      <c r="DCL107" s="62"/>
      <c r="DCM107" s="62"/>
      <c r="DCN107" s="62"/>
      <c r="DCO107" s="62"/>
      <c r="DCP107" s="62"/>
      <c r="DCQ107" s="62"/>
      <c r="DCR107" s="62"/>
      <c r="DCS107" s="62"/>
      <c r="DCT107" s="62"/>
      <c r="DCU107" s="62"/>
      <c r="DCV107" s="62"/>
      <c r="DCW107" s="62"/>
      <c r="DCX107" s="62"/>
      <c r="DCY107" s="62"/>
      <c r="DCZ107" s="62"/>
      <c r="DDA107" s="62"/>
      <c r="DDB107" s="62"/>
      <c r="DDC107" s="62"/>
      <c r="DDD107" s="62"/>
      <c r="DDE107" s="62"/>
      <c r="DDF107" s="62"/>
      <c r="DDG107" s="62"/>
      <c r="DDH107" s="62"/>
      <c r="DDI107" s="62"/>
      <c r="DDJ107" s="62"/>
      <c r="DDK107" s="62"/>
      <c r="DDL107" s="62"/>
      <c r="DDM107" s="62"/>
      <c r="DDN107" s="62"/>
      <c r="DDO107" s="62"/>
      <c r="DDP107" s="62"/>
      <c r="DDQ107" s="62"/>
      <c r="DDR107" s="62"/>
      <c r="DDS107" s="62"/>
      <c r="DDT107" s="62"/>
      <c r="DDU107" s="62"/>
      <c r="DDV107" s="62"/>
      <c r="DDW107" s="62"/>
      <c r="DDX107" s="62"/>
      <c r="DDY107" s="62"/>
      <c r="DDZ107" s="62"/>
      <c r="DEA107" s="62"/>
      <c r="DEB107" s="62"/>
      <c r="DEC107" s="62"/>
      <c r="DED107" s="62"/>
      <c r="DEE107" s="62"/>
      <c r="DEF107" s="62"/>
      <c r="DEG107" s="62"/>
      <c r="DEH107" s="62"/>
      <c r="DEI107" s="62"/>
      <c r="DEJ107" s="62"/>
      <c r="DEK107" s="62"/>
      <c r="DEL107" s="62"/>
      <c r="DEM107" s="62"/>
      <c r="DEN107" s="62"/>
      <c r="DEO107" s="62"/>
      <c r="DEP107" s="62"/>
      <c r="DEQ107" s="62"/>
      <c r="DER107" s="62"/>
      <c r="DES107" s="62"/>
      <c r="DET107" s="62"/>
      <c r="DEU107" s="62"/>
      <c r="DEV107" s="62"/>
      <c r="DEW107" s="62"/>
      <c r="DEX107" s="62"/>
      <c r="DEY107" s="62"/>
      <c r="DEZ107" s="62"/>
      <c r="DFA107" s="62"/>
      <c r="DFB107" s="62"/>
      <c r="DFC107" s="62"/>
      <c r="DFD107" s="62"/>
      <c r="DFE107" s="62"/>
      <c r="DFF107" s="62"/>
      <c r="DFG107" s="62"/>
      <c r="DFH107" s="62"/>
      <c r="DFI107" s="62"/>
      <c r="DFJ107" s="62"/>
      <c r="DFK107" s="62"/>
      <c r="DFL107" s="62"/>
      <c r="DFM107" s="62"/>
      <c r="DFN107" s="62"/>
      <c r="DFO107" s="62"/>
      <c r="DFP107" s="62"/>
      <c r="DFQ107" s="62"/>
      <c r="DFR107" s="62"/>
      <c r="DFS107" s="62"/>
      <c r="DFT107" s="62"/>
      <c r="DFU107" s="62"/>
      <c r="DFV107" s="62"/>
      <c r="DFW107" s="62"/>
      <c r="DFX107" s="62"/>
      <c r="DFY107" s="62"/>
      <c r="DFZ107" s="62"/>
      <c r="DGA107" s="62"/>
      <c r="DGB107" s="62"/>
      <c r="DGC107" s="62"/>
      <c r="DGD107" s="62"/>
      <c r="DGE107" s="62"/>
      <c r="DGF107" s="62"/>
      <c r="DGG107" s="62"/>
      <c r="DGH107" s="62"/>
      <c r="DGI107" s="62"/>
      <c r="DGJ107" s="62"/>
      <c r="DGK107" s="62"/>
      <c r="DGL107" s="62"/>
      <c r="DGM107" s="62"/>
      <c r="DGN107" s="62"/>
      <c r="DGO107" s="62"/>
      <c r="DGP107" s="62"/>
      <c r="DGQ107" s="62"/>
      <c r="DGR107" s="62"/>
      <c r="DGS107" s="62"/>
      <c r="DGT107" s="62"/>
      <c r="DGU107" s="62"/>
      <c r="DGV107" s="62"/>
      <c r="DGW107" s="62"/>
      <c r="DGX107" s="62"/>
      <c r="DGY107" s="62"/>
      <c r="DGZ107" s="62"/>
      <c r="DHA107" s="62"/>
      <c r="DHB107" s="62"/>
      <c r="DHC107" s="62"/>
      <c r="DHD107" s="62"/>
      <c r="DHE107" s="62"/>
      <c r="DHF107" s="62"/>
      <c r="DHG107" s="62"/>
      <c r="DHH107" s="62"/>
      <c r="DHI107" s="62"/>
      <c r="DHJ107" s="62"/>
      <c r="DHK107" s="62"/>
      <c r="DHL107" s="62"/>
      <c r="DHM107" s="62"/>
      <c r="DHN107" s="62"/>
      <c r="DHO107" s="62"/>
      <c r="DHP107" s="62"/>
      <c r="DHQ107" s="62"/>
      <c r="DHR107" s="62"/>
      <c r="DHS107" s="62"/>
      <c r="DHT107" s="62"/>
      <c r="DHU107" s="62"/>
      <c r="DHV107" s="62"/>
      <c r="DHW107" s="62"/>
      <c r="DHX107" s="62"/>
      <c r="DHY107" s="62"/>
      <c r="DHZ107" s="62"/>
      <c r="DIA107" s="62"/>
      <c r="DIB107" s="62"/>
      <c r="DIC107" s="62"/>
      <c r="DID107" s="62"/>
      <c r="DIE107" s="62"/>
      <c r="DIF107" s="62"/>
      <c r="DIG107" s="62"/>
      <c r="DIH107" s="62"/>
      <c r="DII107" s="62"/>
      <c r="DIJ107" s="62"/>
      <c r="DIK107" s="62"/>
      <c r="DIL107" s="62"/>
      <c r="DIM107" s="62"/>
      <c r="DIN107" s="62"/>
      <c r="DIO107" s="62"/>
      <c r="DIP107" s="62"/>
      <c r="DIQ107" s="62"/>
      <c r="DIR107" s="62"/>
      <c r="DIS107" s="62"/>
      <c r="DIT107" s="62"/>
      <c r="DIU107" s="62"/>
      <c r="DIV107" s="62"/>
      <c r="DIW107" s="62"/>
      <c r="DIX107" s="62"/>
      <c r="DIY107" s="62"/>
      <c r="DIZ107" s="62"/>
      <c r="DJA107" s="62"/>
      <c r="DJB107" s="62"/>
      <c r="DJC107" s="62"/>
      <c r="DJD107" s="62"/>
      <c r="DJE107" s="62"/>
      <c r="DJF107" s="62"/>
      <c r="DJG107" s="62"/>
      <c r="DJH107" s="62"/>
      <c r="DJI107" s="62"/>
      <c r="DJJ107" s="62"/>
      <c r="DJK107" s="62"/>
      <c r="DJL107" s="62"/>
      <c r="DJM107" s="62"/>
      <c r="DJN107" s="62"/>
      <c r="DJO107" s="62"/>
      <c r="DJP107" s="62"/>
      <c r="DJQ107" s="62"/>
      <c r="DJR107" s="62"/>
      <c r="DJS107" s="62"/>
      <c r="DJT107" s="62"/>
      <c r="DJU107" s="62"/>
      <c r="DJV107" s="62"/>
      <c r="DJW107" s="62"/>
      <c r="DJX107" s="62"/>
      <c r="DJY107" s="62"/>
      <c r="DJZ107" s="62"/>
      <c r="DKA107" s="62"/>
      <c r="DKB107" s="62"/>
      <c r="DKC107" s="62"/>
      <c r="DKD107" s="62"/>
      <c r="DKE107" s="62"/>
      <c r="DKF107" s="62"/>
      <c r="DKG107" s="62"/>
      <c r="DKH107" s="62"/>
      <c r="DKI107" s="62"/>
      <c r="DKJ107" s="62"/>
      <c r="DKK107" s="62"/>
      <c r="DKL107" s="62"/>
      <c r="DKM107" s="62"/>
      <c r="DKN107" s="62"/>
      <c r="DKO107" s="62"/>
      <c r="DKP107" s="62"/>
      <c r="DKQ107" s="62"/>
      <c r="DKR107" s="62"/>
      <c r="DKS107" s="62"/>
      <c r="DKT107" s="62"/>
      <c r="DKU107" s="62"/>
      <c r="DKV107" s="62"/>
      <c r="DKW107" s="62"/>
      <c r="DKX107" s="62"/>
      <c r="DKY107" s="62"/>
      <c r="DKZ107" s="62"/>
      <c r="DLA107" s="62"/>
      <c r="DLB107" s="62"/>
      <c r="DLC107" s="62"/>
      <c r="DLD107" s="62"/>
      <c r="DLE107" s="62"/>
      <c r="DLF107" s="62"/>
      <c r="DLG107" s="62"/>
      <c r="DLH107" s="62"/>
      <c r="DLI107" s="62"/>
      <c r="DLJ107" s="62"/>
      <c r="DLK107" s="62"/>
      <c r="DLL107" s="62"/>
      <c r="DLM107" s="62"/>
      <c r="DLN107" s="62"/>
      <c r="DLO107" s="62"/>
      <c r="DLP107" s="62"/>
      <c r="DLQ107" s="62"/>
      <c r="DLR107" s="62"/>
      <c r="DLS107" s="62"/>
      <c r="DLT107" s="62"/>
      <c r="DLU107" s="62"/>
      <c r="DLV107" s="62"/>
      <c r="DLW107" s="62"/>
      <c r="DLX107" s="62"/>
      <c r="DLY107" s="62"/>
      <c r="DLZ107" s="62"/>
      <c r="DMA107" s="62"/>
      <c r="DMB107" s="62"/>
      <c r="DMC107" s="62"/>
      <c r="DMD107" s="62"/>
      <c r="DME107" s="62"/>
      <c r="DMF107" s="62"/>
      <c r="DMG107" s="62"/>
      <c r="DMH107" s="62"/>
      <c r="DMI107" s="62"/>
      <c r="DMJ107" s="62"/>
      <c r="DMK107" s="62"/>
      <c r="DML107" s="62"/>
      <c r="DMM107" s="62"/>
      <c r="DMN107" s="62"/>
      <c r="DMO107" s="62"/>
      <c r="DMP107" s="62"/>
      <c r="DMQ107" s="62"/>
      <c r="DMR107" s="62"/>
      <c r="DMS107" s="62"/>
      <c r="DMT107" s="62"/>
      <c r="DMU107" s="62"/>
      <c r="DMV107" s="62"/>
      <c r="DMW107" s="62"/>
      <c r="DMX107" s="62"/>
      <c r="DMY107" s="62"/>
      <c r="DMZ107" s="62"/>
      <c r="DNA107" s="62"/>
      <c r="DNB107" s="62"/>
      <c r="DNC107" s="62"/>
      <c r="DND107" s="62"/>
      <c r="DNE107" s="62"/>
      <c r="DNF107" s="62"/>
      <c r="DNG107" s="62"/>
      <c r="DNH107" s="62"/>
      <c r="DNI107" s="62"/>
      <c r="DNJ107" s="62"/>
      <c r="DNK107" s="62"/>
      <c r="DNL107" s="62"/>
      <c r="DNM107" s="62"/>
      <c r="DNN107" s="62"/>
      <c r="DNO107" s="62"/>
      <c r="DNP107" s="62"/>
      <c r="DNQ107" s="62"/>
      <c r="DNR107" s="62"/>
      <c r="DNS107" s="62"/>
      <c r="DNT107" s="62"/>
      <c r="DNU107" s="62"/>
      <c r="DNV107" s="62"/>
      <c r="DNW107" s="62"/>
      <c r="DNX107" s="62"/>
      <c r="DNY107" s="62"/>
      <c r="DNZ107" s="62"/>
      <c r="DOA107" s="62"/>
      <c r="DOB107" s="62"/>
      <c r="DOC107" s="62"/>
      <c r="DOD107" s="62"/>
      <c r="DOE107" s="62"/>
      <c r="DOF107" s="62"/>
      <c r="DOG107" s="62"/>
      <c r="DOH107" s="62"/>
      <c r="DOI107" s="62"/>
      <c r="DOJ107" s="62"/>
      <c r="DOK107" s="62"/>
      <c r="DOL107" s="62"/>
      <c r="DOM107" s="62"/>
      <c r="DON107" s="62"/>
      <c r="DOO107" s="62"/>
      <c r="DOP107" s="62"/>
      <c r="DOQ107" s="62"/>
      <c r="DOR107" s="62"/>
      <c r="DOS107" s="62"/>
      <c r="DOT107" s="62"/>
      <c r="DOU107" s="62"/>
      <c r="DOV107" s="62"/>
      <c r="DOW107" s="62"/>
      <c r="DOX107" s="62"/>
      <c r="DOY107" s="62"/>
      <c r="DOZ107" s="62"/>
      <c r="DPA107" s="62"/>
      <c r="DPB107" s="62"/>
      <c r="DPC107" s="62"/>
      <c r="DPD107" s="62"/>
      <c r="DPE107" s="62"/>
      <c r="DPF107" s="62"/>
      <c r="DPG107" s="62"/>
      <c r="DPH107" s="62"/>
      <c r="DPI107" s="62"/>
      <c r="DPJ107" s="62"/>
      <c r="DPK107" s="62"/>
      <c r="DPL107" s="62"/>
      <c r="DPM107" s="62"/>
      <c r="DPN107" s="62"/>
      <c r="DPO107" s="62"/>
      <c r="DPP107" s="62"/>
      <c r="DPQ107" s="62"/>
      <c r="DPR107" s="62"/>
      <c r="DPS107" s="62"/>
      <c r="DPT107" s="62"/>
      <c r="DPU107" s="62"/>
      <c r="DPV107" s="62"/>
      <c r="DPW107" s="62"/>
      <c r="DPX107" s="62"/>
      <c r="DPY107" s="62"/>
      <c r="DPZ107" s="62"/>
      <c r="DQA107" s="62"/>
      <c r="DQB107" s="62"/>
      <c r="DQC107" s="62"/>
      <c r="DQD107" s="62"/>
      <c r="DQE107" s="62"/>
      <c r="DQF107" s="62"/>
      <c r="DQG107" s="62"/>
      <c r="DQH107" s="62"/>
      <c r="DQI107" s="62"/>
      <c r="DQJ107" s="62"/>
      <c r="DQK107" s="62"/>
      <c r="DQL107" s="62"/>
      <c r="DQM107" s="62"/>
      <c r="DQN107" s="62"/>
      <c r="DQO107" s="62"/>
      <c r="DQP107" s="62"/>
      <c r="DQQ107" s="62"/>
      <c r="DQR107" s="62"/>
      <c r="DQS107" s="62"/>
      <c r="DQT107" s="62"/>
      <c r="DQU107" s="62"/>
      <c r="DQV107" s="62"/>
      <c r="DQW107" s="62"/>
      <c r="DQX107" s="62"/>
      <c r="DQY107" s="62"/>
      <c r="DQZ107" s="62"/>
      <c r="DRA107" s="62"/>
      <c r="DRB107" s="62"/>
      <c r="DRC107" s="62"/>
      <c r="DRD107" s="62"/>
      <c r="DRE107" s="62"/>
      <c r="DRF107" s="62"/>
      <c r="DRG107" s="62"/>
      <c r="DRH107" s="62"/>
      <c r="DRI107" s="62"/>
      <c r="DRJ107" s="62"/>
      <c r="DRK107" s="62"/>
      <c r="DRL107" s="62"/>
      <c r="DRM107" s="62"/>
      <c r="DRN107" s="62"/>
      <c r="DRO107" s="62"/>
      <c r="DRP107" s="62"/>
      <c r="DRQ107" s="62"/>
      <c r="DRR107" s="62"/>
      <c r="DRS107" s="62"/>
      <c r="DRT107" s="62"/>
      <c r="DRU107" s="62"/>
      <c r="DRV107" s="62"/>
      <c r="DRW107" s="62"/>
      <c r="DRX107" s="62"/>
      <c r="DRY107" s="62"/>
      <c r="DRZ107" s="62"/>
      <c r="DSA107" s="62"/>
      <c r="DSB107" s="62"/>
      <c r="DSC107" s="62"/>
      <c r="DSD107" s="62"/>
      <c r="DSE107" s="62"/>
      <c r="DSF107" s="62"/>
      <c r="DSG107" s="62"/>
      <c r="DSH107" s="62"/>
      <c r="DSI107" s="62"/>
      <c r="DSJ107" s="62"/>
      <c r="DSK107" s="62"/>
      <c r="DSL107" s="62"/>
      <c r="DSM107" s="62"/>
      <c r="DSN107" s="62"/>
      <c r="DSO107" s="62"/>
      <c r="DSP107" s="62"/>
      <c r="DSQ107" s="62"/>
      <c r="DSR107" s="62"/>
      <c r="DSS107" s="62"/>
      <c r="DST107" s="62"/>
      <c r="DSU107" s="62"/>
      <c r="DSV107" s="62"/>
      <c r="DSW107" s="62"/>
      <c r="DSX107" s="62"/>
      <c r="DSY107" s="62"/>
      <c r="DSZ107" s="62"/>
      <c r="DTA107" s="62"/>
      <c r="DTB107" s="62"/>
      <c r="DTC107" s="62"/>
      <c r="DTD107" s="62"/>
      <c r="DTE107" s="62"/>
      <c r="DTF107" s="62"/>
      <c r="DTG107" s="62"/>
      <c r="DTH107" s="62"/>
      <c r="DTI107" s="62"/>
      <c r="DTJ107" s="62"/>
      <c r="DTK107" s="62"/>
      <c r="DTL107" s="62"/>
      <c r="DTM107" s="62"/>
      <c r="DTN107" s="62"/>
      <c r="DTO107" s="62"/>
      <c r="DTP107" s="62"/>
      <c r="DTQ107" s="62"/>
      <c r="DTR107" s="62"/>
      <c r="DTS107" s="62"/>
      <c r="DTT107" s="62"/>
      <c r="DTU107" s="62"/>
      <c r="DTV107" s="62"/>
      <c r="DTW107" s="62"/>
      <c r="DTX107" s="62"/>
      <c r="DTY107" s="62"/>
      <c r="DTZ107" s="62"/>
      <c r="DUA107" s="62"/>
      <c r="DUB107" s="62"/>
      <c r="DUC107" s="62"/>
      <c r="DUD107" s="62"/>
      <c r="DUE107" s="62"/>
      <c r="DUF107" s="62"/>
      <c r="DUG107" s="62"/>
      <c r="DUH107" s="62"/>
      <c r="DUI107" s="62"/>
      <c r="DUJ107" s="62"/>
      <c r="DUK107" s="62"/>
      <c r="DUL107" s="62"/>
      <c r="DUM107" s="62"/>
      <c r="DUN107" s="62"/>
      <c r="DUO107" s="62"/>
      <c r="DUP107" s="62"/>
      <c r="DUQ107" s="62"/>
      <c r="DUR107" s="62"/>
      <c r="DUS107" s="62"/>
      <c r="DUT107" s="62"/>
      <c r="DUU107" s="62"/>
      <c r="DUV107" s="62"/>
      <c r="DUW107" s="62"/>
      <c r="DUX107" s="62"/>
      <c r="DUY107" s="62"/>
      <c r="DUZ107" s="62"/>
      <c r="DVA107" s="62"/>
      <c r="DVB107" s="62"/>
      <c r="DVC107" s="62"/>
      <c r="DVD107" s="62"/>
      <c r="DVE107" s="62"/>
      <c r="DVF107" s="62"/>
      <c r="DVG107" s="62"/>
      <c r="DVH107" s="62"/>
      <c r="DVI107" s="62"/>
      <c r="DVJ107" s="62"/>
      <c r="DVK107" s="62"/>
      <c r="DVL107" s="62"/>
      <c r="DVM107" s="62"/>
      <c r="DVN107" s="62"/>
      <c r="DVO107" s="62"/>
      <c r="DVP107" s="62"/>
      <c r="DVQ107" s="62"/>
      <c r="DVR107" s="62"/>
      <c r="DVS107" s="62"/>
      <c r="DVT107" s="62"/>
      <c r="DVU107" s="62"/>
      <c r="DVV107" s="62"/>
      <c r="DVW107" s="62"/>
      <c r="DVX107" s="62"/>
      <c r="DVY107" s="62"/>
      <c r="DVZ107" s="62"/>
      <c r="DWA107" s="62"/>
      <c r="DWB107" s="62"/>
      <c r="DWC107" s="62"/>
      <c r="DWD107" s="62"/>
      <c r="DWE107" s="62"/>
      <c r="DWF107" s="62"/>
      <c r="DWG107" s="62"/>
      <c r="DWH107" s="62"/>
      <c r="DWI107" s="62"/>
      <c r="DWJ107" s="62"/>
      <c r="DWK107" s="62"/>
      <c r="DWL107" s="62"/>
      <c r="DWM107" s="62"/>
      <c r="DWN107" s="62"/>
      <c r="DWO107" s="62"/>
      <c r="DWP107" s="62"/>
      <c r="DWQ107" s="62"/>
      <c r="DWR107" s="62"/>
      <c r="DWS107" s="62"/>
      <c r="DWT107" s="62"/>
      <c r="DWU107" s="62"/>
      <c r="DWV107" s="62"/>
      <c r="DWW107" s="62"/>
      <c r="DWX107" s="62"/>
      <c r="DWY107" s="62"/>
      <c r="DWZ107" s="62"/>
      <c r="DXA107" s="62"/>
      <c r="DXB107" s="62"/>
      <c r="DXC107" s="62"/>
      <c r="DXD107" s="62"/>
      <c r="DXE107" s="62"/>
      <c r="DXF107" s="62"/>
      <c r="DXG107" s="62"/>
      <c r="DXH107" s="62"/>
      <c r="DXI107" s="62"/>
      <c r="DXJ107" s="62"/>
      <c r="DXK107" s="62"/>
      <c r="DXL107" s="62"/>
      <c r="DXM107" s="62"/>
      <c r="DXN107" s="62"/>
      <c r="DXO107" s="62"/>
      <c r="DXP107" s="62"/>
      <c r="DXQ107" s="62"/>
      <c r="DXR107" s="62"/>
      <c r="DXS107" s="62"/>
      <c r="DXT107" s="62"/>
      <c r="DXU107" s="62"/>
      <c r="DXV107" s="62"/>
      <c r="DXW107" s="62"/>
      <c r="DXX107" s="62"/>
      <c r="DXY107" s="62"/>
      <c r="DXZ107" s="62"/>
      <c r="DYA107" s="62"/>
      <c r="DYB107" s="62"/>
      <c r="DYC107" s="62"/>
      <c r="DYD107" s="62"/>
      <c r="DYE107" s="62"/>
      <c r="DYF107" s="62"/>
      <c r="DYG107" s="62"/>
      <c r="DYH107" s="62"/>
      <c r="DYI107" s="62"/>
      <c r="DYJ107" s="62"/>
      <c r="DYK107" s="62"/>
      <c r="DYL107" s="62"/>
      <c r="DYM107" s="62"/>
      <c r="DYN107" s="62"/>
      <c r="DYO107" s="62"/>
      <c r="DYP107" s="62"/>
      <c r="DYQ107" s="62"/>
      <c r="DYR107" s="62"/>
      <c r="DYS107" s="62"/>
      <c r="DYT107" s="62"/>
      <c r="DYU107" s="62"/>
      <c r="DYV107" s="62"/>
      <c r="DYW107" s="62"/>
      <c r="DYX107" s="62"/>
      <c r="DYY107" s="62"/>
      <c r="DYZ107" s="62"/>
      <c r="DZA107" s="62"/>
      <c r="DZB107" s="62"/>
      <c r="DZC107" s="62"/>
      <c r="DZD107" s="62"/>
      <c r="DZE107" s="62"/>
      <c r="DZF107" s="62"/>
      <c r="DZG107" s="62"/>
      <c r="DZH107" s="62"/>
      <c r="DZI107" s="62"/>
      <c r="DZJ107" s="62"/>
      <c r="DZK107" s="62"/>
      <c r="DZL107" s="62"/>
      <c r="DZM107" s="62"/>
      <c r="DZN107" s="62"/>
      <c r="DZO107" s="62"/>
      <c r="DZP107" s="62"/>
      <c r="DZQ107" s="62"/>
      <c r="DZR107" s="62"/>
      <c r="DZS107" s="62"/>
      <c r="DZT107" s="62"/>
      <c r="DZU107" s="62"/>
      <c r="DZV107" s="62"/>
      <c r="DZW107" s="62"/>
      <c r="DZX107" s="62"/>
      <c r="DZY107" s="62"/>
      <c r="DZZ107" s="62"/>
      <c r="EAA107" s="62"/>
      <c r="EAB107" s="62"/>
      <c r="EAC107" s="62"/>
      <c r="EAD107" s="62"/>
      <c r="EAE107" s="62"/>
      <c r="EAF107" s="62"/>
      <c r="EAG107" s="62"/>
      <c r="EAH107" s="62"/>
      <c r="EAI107" s="62"/>
      <c r="EAJ107" s="62"/>
      <c r="EAK107" s="62"/>
      <c r="EAL107" s="62"/>
      <c r="EAM107" s="62"/>
      <c r="EAN107" s="62"/>
      <c r="EAO107" s="62"/>
      <c r="EAP107" s="62"/>
      <c r="EAQ107" s="62"/>
      <c r="EAR107" s="62"/>
      <c r="EAS107" s="62"/>
      <c r="EAT107" s="62"/>
      <c r="EAU107" s="62"/>
      <c r="EAV107" s="62"/>
      <c r="EAW107" s="62"/>
      <c r="EAX107" s="62"/>
      <c r="EAY107" s="62"/>
      <c r="EAZ107" s="62"/>
      <c r="EBA107" s="62"/>
      <c r="EBB107" s="62"/>
      <c r="EBC107" s="62"/>
      <c r="EBD107" s="62"/>
      <c r="EBE107" s="62"/>
      <c r="EBF107" s="62"/>
      <c r="EBG107" s="62"/>
      <c r="EBH107" s="62"/>
      <c r="EBI107" s="62"/>
      <c r="EBJ107" s="62"/>
      <c r="EBK107" s="62"/>
      <c r="EBL107" s="62"/>
      <c r="EBM107" s="62"/>
      <c r="EBN107" s="62"/>
      <c r="EBO107" s="62"/>
      <c r="EBP107" s="62"/>
      <c r="EBQ107" s="62"/>
      <c r="EBR107" s="62"/>
      <c r="EBS107" s="62"/>
      <c r="EBT107" s="62"/>
      <c r="EBU107" s="62"/>
      <c r="EBV107" s="62"/>
      <c r="EBW107" s="62"/>
      <c r="EBX107" s="62"/>
      <c r="EBY107" s="62"/>
      <c r="EBZ107" s="62"/>
      <c r="ECA107" s="62"/>
      <c r="ECB107" s="62"/>
      <c r="ECC107" s="62"/>
      <c r="ECD107" s="62"/>
      <c r="ECE107" s="62"/>
      <c r="ECF107" s="62"/>
      <c r="ECG107" s="62"/>
      <c r="ECH107" s="62"/>
      <c r="ECI107" s="62"/>
      <c r="ECJ107" s="62"/>
      <c r="ECK107" s="62"/>
      <c r="ECL107" s="62"/>
      <c r="ECM107" s="62"/>
      <c r="ECN107" s="62"/>
      <c r="ECO107" s="62"/>
      <c r="ECP107" s="62"/>
      <c r="ECQ107" s="62"/>
      <c r="ECR107" s="62"/>
      <c r="ECS107" s="62"/>
      <c r="ECT107" s="62"/>
      <c r="ECU107" s="62"/>
      <c r="ECV107" s="62"/>
      <c r="ECW107" s="62"/>
      <c r="ECX107" s="62"/>
      <c r="ECY107" s="62"/>
      <c r="ECZ107" s="62"/>
      <c r="EDA107" s="62"/>
      <c r="EDB107" s="62"/>
      <c r="EDC107" s="62"/>
      <c r="EDD107" s="62"/>
      <c r="EDE107" s="62"/>
      <c r="EDF107" s="62"/>
      <c r="EDG107" s="62"/>
      <c r="EDH107" s="62"/>
      <c r="EDI107" s="62"/>
      <c r="EDJ107" s="62"/>
      <c r="EDK107" s="62"/>
      <c r="EDL107" s="62"/>
      <c r="EDM107" s="62"/>
      <c r="EDN107" s="62"/>
      <c r="EDO107" s="62"/>
      <c r="EDP107" s="62"/>
      <c r="EDQ107" s="62"/>
      <c r="EDR107" s="62"/>
      <c r="EDS107" s="62"/>
      <c r="EDT107" s="62"/>
      <c r="EDU107" s="62"/>
      <c r="EDV107" s="62"/>
      <c r="EDW107" s="62"/>
      <c r="EDX107" s="62"/>
      <c r="EDY107" s="62"/>
      <c r="EDZ107" s="62"/>
      <c r="EEA107" s="62"/>
      <c r="EEB107" s="62"/>
      <c r="EEC107" s="62"/>
      <c r="EED107" s="62"/>
      <c r="EEE107" s="62"/>
      <c r="EEF107" s="62"/>
      <c r="EEG107" s="62"/>
      <c r="EEH107" s="62"/>
      <c r="EEI107" s="62"/>
      <c r="EEJ107" s="62"/>
      <c r="EEK107" s="62"/>
      <c r="EEL107" s="62"/>
      <c r="EEM107" s="62"/>
      <c r="EEN107" s="62"/>
      <c r="EEO107" s="62"/>
      <c r="EEP107" s="62"/>
      <c r="EEQ107" s="62"/>
      <c r="EER107" s="62"/>
      <c r="EES107" s="62"/>
      <c r="EET107" s="62"/>
      <c r="EEU107" s="62"/>
      <c r="EEV107" s="62"/>
      <c r="EEW107" s="62"/>
      <c r="EEX107" s="62"/>
      <c r="EEY107" s="62"/>
      <c r="EEZ107" s="62"/>
      <c r="EFA107" s="62"/>
      <c r="EFB107" s="62"/>
      <c r="EFC107" s="62"/>
      <c r="EFD107" s="62"/>
      <c r="EFE107" s="62"/>
      <c r="EFF107" s="62"/>
      <c r="EFG107" s="62"/>
      <c r="EFH107" s="62"/>
      <c r="EFI107" s="62"/>
      <c r="EFJ107" s="62"/>
      <c r="EFK107" s="62"/>
      <c r="EFL107" s="62"/>
      <c r="EFM107" s="62"/>
      <c r="EFN107" s="62"/>
      <c r="EFO107" s="62"/>
      <c r="EFP107" s="62"/>
      <c r="EFQ107" s="62"/>
      <c r="EFR107" s="62"/>
      <c r="EFS107" s="62"/>
      <c r="EFT107" s="62"/>
      <c r="EFU107" s="62"/>
      <c r="EFV107" s="62"/>
      <c r="EFW107" s="62"/>
      <c r="EFX107" s="62"/>
      <c r="EFY107" s="62"/>
      <c r="EFZ107" s="62"/>
      <c r="EGA107" s="62"/>
      <c r="EGB107" s="62"/>
      <c r="EGC107" s="62"/>
      <c r="EGD107" s="62"/>
      <c r="EGE107" s="62"/>
      <c r="EGF107" s="62"/>
      <c r="EGG107" s="62"/>
      <c r="EGH107" s="62"/>
      <c r="EGI107" s="62"/>
      <c r="EGJ107" s="62"/>
      <c r="EGK107" s="62"/>
      <c r="EGL107" s="62"/>
      <c r="EGM107" s="62"/>
      <c r="EGN107" s="62"/>
      <c r="EGO107" s="62"/>
      <c r="EGP107" s="62"/>
      <c r="EGQ107" s="62"/>
      <c r="EGR107" s="62"/>
      <c r="EGS107" s="62"/>
      <c r="EGT107" s="62"/>
      <c r="EGU107" s="62"/>
      <c r="EGV107" s="62"/>
      <c r="EGW107" s="62"/>
      <c r="EGX107" s="62"/>
      <c r="EGY107" s="62"/>
      <c r="EGZ107" s="62"/>
      <c r="EHA107" s="62"/>
      <c r="EHB107" s="62"/>
      <c r="EHC107" s="62"/>
      <c r="EHD107" s="62"/>
      <c r="EHE107" s="62"/>
      <c r="EHF107" s="62"/>
      <c r="EHG107" s="62"/>
      <c r="EHH107" s="62"/>
      <c r="EHI107" s="62"/>
      <c r="EHJ107" s="62"/>
      <c r="EHK107" s="62"/>
      <c r="EHL107" s="62"/>
      <c r="EHM107" s="62"/>
      <c r="EHN107" s="62"/>
      <c r="EHO107" s="62"/>
      <c r="EHP107" s="62"/>
      <c r="EHQ107" s="62"/>
      <c r="EHR107" s="62"/>
      <c r="EHS107" s="62"/>
      <c r="EHT107" s="62"/>
      <c r="EHU107" s="62"/>
      <c r="EHV107" s="62"/>
      <c r="EHW107" s="62"/>
      <c r="EHX107" s="62"/>
      <c r="EHY107" s="62"/>
      <c r="EHZ107" s="62"/>
      <c r="EIA107" s="62"/>
      <c r="EIB107" s="62"/>
      <c r="EIC107" s="62"/>
      <c r="EID107" s="62"/>
      <c r="EIE107" s="62"/>
      <c r="EIF107" s="62"/>
      <c r="EIG107" s="62"/>
      <c r="EIH107" s="62"/>
      <c r="EII107" s="62"/>
      <c r="EIJ107" s="62"/>
      <c r="EIK107" s="62"/>
      <c r="EIL107" s="62"/>
      <c r="EIM107" s="62"/>
      <c r="EIN107" s="62"/>
      <c r="EIO107" s="62"/>
      <c r="EIP107" s="62"/>
      <c r="EIQ107" s="62"/>
      <c r="EIR107" s="62"/>
      <c r="EIS107" s="62"/>
      <c r="EIT107" s="62"/>
      <c r="EIU107" s="62"/>
      <c r="EIV107" s="62"/>
      <c r="EIW107" s="62"/>
      <c r="EIX107" s="62"/>
      <c r="EIY107" s="62"/>
      <c r="EIZ107" s="62"/>
      <c r="EJA107" s="62"/>
      <c r="EJB107" s="62"/>
      <c r="EJC107" s="62"/>
      <c r="EJD107" s="62"/>
      <c r="EJE107" s="62"/>
      <c r="EJF107" s="62"/>
      <c r="EJG107" s="62"/>
      <c r="EJH107" s="62"/>
      <c r="EJI107" s="62"/>
      <c r="EJJ107" s="62"/>
      <c r="EJK107" s="62"/>
      <c r="EJL107" s="62"/>
      <c r="EJM107" s="62"/>
      <c r="EJN107" s="62"/>
      <c r="EJO107" s="62"/>
      <c r="EJP107" s="62"/>
      <c r="EJQ107" s="62"/>
      <c r="EJR107" s="62"/>
      <c r="EJS107" s="62"/>
      <c r="EJT107" s="62"/>
      <c r="EJU107" s="62"/>
      <c r="EJV107" s="62"/>
      <c r="EJW107" s="62"/>
      <c r="EJX107" s="62"/>
      <c r="EJY107" s="62"/>
      <c r="EJZ107" s="62"/>
      <c r="EKA107" s="62"/>
      <c r="EKB107" s="62"/>
      <c r="EKC107" s="62"/>
      <c r="EKD107" s="62"/>
      <c r="EKE107" s="62"/>
      <c r="EKF107" s="62"/>
      <c r="EKG107" s="62"/>
      <c r="EKH107" s="62"/>
      <c r="EKI107" s="62"/>
      <c r="EKJ107" s="62"/>
      <c r="EKK107" s="62"/>
      <c r="EKL107" s="62"/>
      <c r="EKM107" s="62"/>
      <c r="EKN107" s="62"/>
      <c r="EKO107" s="62"/>
      <c r="EKP107" s="62"/>
      <c r="EKQ107" s="62"/>
      <c r="EKR107" s="62"/>
      <c r="EKS107" s="62"/>
      <c r="EKT107" s="62"/>
      <c r="EKU107" s="62"/>
      <c r="EKV107" s="62"/>
      <c r="EKW107" s="62"/>
      <c r="EKX107" s="62"/>
      <c r="EKY107" s="62"/>
      <c r="EKZ107" s="62"/>
      <c r="ELA107" s="62"/>
      <c r="ELB107" s="62"/>
      <c r="ELC107" s="62"/>
      <c r="ELD107" s="62"/>
      <c r="ELE107" s="62"/>
      <c r="ELF107" s="62"/>
      <c r="ELG107" s="62"/>
      <c r="ELH107" s="62"/>
      <c r="ELI107" s="62"/>
      <c r="ELJ107" s="62"/>
      <c r="ELK107" s="62"/>
      <c r="ELL107" s="62"/>
      <c r="ELM107" s="62"/>
      <c r="ELN107" s="62"/>
      <c r="ELO107" s="62"/>
      <c r="ELP107" s="62"/>
      <c r="ELQ107" s="62"/>
      <c r="ELR107" s="62"/>
      <c r="ELS107" s="62"/>
      <c r="ELT107" s="62"/>
      <c r="ELU107" s="62"/>
      <c r="ELV107" s="62"/>
      <c r="ELW107" s="62"/>
      <c r="ELX107" s="62"/>
      <c r="ELY107" s="62"/>
      <c r="ELZ107" s="62"/>
      <c r="EMA107" s="62"/>
      <c r="EMB107" s="62"/>
      <c r="EMC107" s="62"/>
      <c r="EMD107" s="62"/>
      <c r="EME107" s="62"/>
      <c r="EMF107" s="62"/>
      <c r="EMG107" s="62"/>
      <c r="EMH107" s="62"/>
      <c r="EMI107" s="62"/>
      <c r="EMJ107" s="62"/>
      <c r="EMK107" s="62"/>
      <c r="EML107" s="62"/>
      <c r="EMM107" s="62"/>
      <c r="EMN107" s="62"/>
      <c r="EMO107" s="62"/>
      <c r="EMP107" s="62"/>
      <c r="EMQ107" s="62"/>
      <c r="EMR107" s="62"/>
      <c r="EMS107" s="62"/>
      <c r="EMT107" s="62"/>
      <c r="EMU107" s="62"/>
      <c r="EMV107" s="62"/>
      <c r="EMW107" s="62"/>
      <c r="EMX107" s="62"/>
      <c r="EMY107" s="62"/>
      <c r="EMZ107" s="62"/>
      <c r="ENA107" s="62"/>
      <c r="ENB107" s="62"/>
      <c r="ENC107" s="62"/>
      <c r="END107" s="62"/>
      <c r="ENE107" s="62"/>
      <c r="ENF107" s="62"/>
      <c r="ENG107" s="62"/>
      <c r="ENH107" s="62"/>
      <c r="ENI107" s="62"/>
      <c r="ENJ107" s="62"/>
      <c r="ENK107" s="62"/>
      <c r="ENL107" s="62"/>
      <c r="ENM107" s="62"/>
      <c r="ENN107" s="62"/>
      <c r="ENO107" s="62"/>
      <c r="ENP107" s="62"/>
      <c r="ENQ107" s="62"/>
      <c r="ENR107" s="62"/>
      <c r="ENS107" s="62"/>
      <c r="ENT107" s="62"/>
      <c r="ENU107" s="62"/>
      <c r="ENV107" s="62"/>
      <c r="ENW107" s="62"/>
      <c r="ENX107" s="62"/>
      <c r="ENY107" s="62"/>
      <c r="ENZ107" s="62"/>
      <c r="EOA107" s="62"/>
      <c r="EOB107" s="62"/>
      <c r="EOC107" s="62"/>
      <c r="EOD107" s="62"/>
      <c r="EOE107" s="62"/>
      <c r="EOF107" s="62"/>
      <c r="EOG107" s="62"/>
      <c r="EOH107" s="62"/>
      <c r="EOI107" s="62"/>
      <c r="EOJ107" s="62"/>
      <c r="EOK107" s="62"/>
      <c r="EOL107" s="62"/>
      <c r="EOM107" s="62"/>
      <c r="EON107" s="62"/>
      <c r="EOO107" s="62"/>
      <c r="EOP107" s="62"/>
      <c r="EOQ107" s="62"/>
      <c r="EOR107" s="62"/>
      <c r="EOS107" s="62"/>
      <c r="EOT107" s="62"/>
      <c r="EOU107" s="62"/>
      <c r="EOV107" s="62"/>
      <c r="EOW107" s="62"/>
      <c r="EOX107" s="62"/>
      <c r="EOY107" s="62"/>
      <c r="EOZ107" s="62"/>
      <c r="EPA107" s="62"/>
      <c r="EPB107" s="62"/>
      <c r="EPC107" s="62"/>
      <c r="EPD107" s="62"/>
      <c r="EPE107" s="62"/>
      <c r="EPF107" s="62"/>
      <c r="EPG107" s="62"/>
      <c r="EPH107" s="62"/>
      <c r="EPI107" s="62"/>
      <c r="EPJ107" s="62"/>
      <c r="EPK107" s="62"/>
      <c r="EPL107" s="62"/>
      <c r="EPM107" s="62"/>
      <c r="EPN107" s="62"/>
      <c r="EPO107" s="62"/>
      <c r="EPP107" s="62"/>
      <c r="EPQ107" s="62"/>
      <c r="EPR107" s="62"/>
      <c r="EPS107" s="62"/>
      <c r="EPT107" s="62"/>
      <c r="EPU107" s="62"/>
      <c r="EPV107" s="62"/>
      <c r="EPW107" s="62"/>
      <c r="EPX107" s="62"/>
      <c r="EPY107" s="62"/>
      <c r="EPZ107" s="62"/>
      <c r="EQA107" s="62"/>
      <c r="EQB107" s="62"/>
      <c r="EQC107" s="62"/>
      <c r="EQD107" s="62"/>
      <c r="EQE107" s="62"/>
      <c r="EQF107" s="62"/>
      <c r="EQG107" s="62"/>
      <c r="EQH107" s="62"/>
      <c r="EQI107" s="62"/>
      <c r="EQJ107" s="62"/>
      <c r="EQK107" s="62"/>
      <c r="EQL107" s="62"/>
      <c r="EQM107" s="62"/>
      <c r="EQN107" s="62"/>
      <c r="EQO107" s="62"/>
      <c r="EQP107" s="62"/>
      <c r="EQQ107" s="62"/>
      <c r="EQR107" s="62"/>
      <c r="EQS107" s="62"/>
      <c r="EQT107" s="62"/>
      <c r="EQU107" s="62"/>
      <c r="EQV107" s="62"/>
      <c r="EQW107" s="62"/>
      <c r="EQX107" s="62"/>
      <c r="EQY107" s="62"/>
      <c r="EQZ107" s="62"/>
      <c r="ERA107" s="62"/>
      <c r="ERB107" s="62"/>
      <c r="ERC107" s="62"/>
      <c r="ERD107" s="62"/>
      <c r="ERE107" s="62"/>
      <c r="ERF107" s="62"/>
      <c r="ERG107" s="62"/>
      <c r="ERH107" s="62"/>
      <c r="ERI107" s="62"/>
      <c r="ERJ107" s="62"/>
      <c r="ERK107" s="62"/>
      <c r="ERL107" s="62"/>
      <c r="ERM107" s="62"/>
      <c r="ERN107" s="62"/>
      <c r="ERO107" s="62"/>
      <c r="ERP107" s="62"/>
      <c r="ERQ107" s="62"/>
      <c r="ERR107" s="62"/>
      <c r="ERS107" s="62"/>
      <c r="ERT107" s="62"/>
      <c r="ERU107" s="62"/>
      <c r="ERV107" s="62"/>
      <c r="ERW107" s="62"/>
      <c r="ERX107" s="62"/>
      <c r="ERY107" s="62"/>
      <c r="ERZ107" s="62"/>
      <c r="ESA107" s="62"/>
      <c r="ESB107" s="62"/>
      <c r="ESC107" s="62"/>
      <c r="ESD107" s="62"/>
      <c r="ESE107" s="62"/>
      <c r="ESF107" s="62"/>
      <c r="ESG107" s="62"/>
      <c r="ESH107" s="62"/>
      <c r="ESI107" s="62"/>
      <c r="ESJ107" s="62"/>
      <c r="ESK107" s="62"/>
      <c r="ESL107" s="62"/>
      <c r="ESM107" s="62"/>
      <c r="ESN107" s="62"/>
      <c r="ESO107" s="62"/>
      <c r="ESP107" s="62"/>
      <c r="ESQ107" s="62"/>
      <c r="ESR107" s="62"/>
      <c r="ESS107" s="62"/>
      <c r="EST107" s="62"/>
      <c r="ESU107" s="62"/>
      <c r="ESV107" s="62"/>
      <c r="ESW107" s="62"/>
      <c r="ESX107" s="62"/>
      <c r="ESY107" s="62"/>
      <c r="ESZ107" s="62"/>
      <c r="ETA107" s="62"/>
      <c r="ETB107" s="62"/>
      <c r="ETC107" s="62"/>
      <c r="ETD107" s="62"/>
      <c r="ETE107" s="62"/>
      <c r="ETF107" s="62"/>
      <c r="ETG107" s="62"/>
      <c r="ETH107" s="62"/>
      <c r="ETI107" s="62"/>
      <c r="ETJ107" s="62"/>
      <c r="ETK107" s="62"/>
      <c r="ETL107" s="62"/>
      <c r="ETM107" s="62"/>
      <c r="ETN107" s="62"/>
      <c r="ETO107" s="62"/>
      <c r="ETP107" s="62"/>
      <c r="ETQ107" s="62"/>
      <c r="ETR107" s="62"/>
      <c r="ETS107" s="62"/>
      <c r="ETT107" s="62"/>
      <c r="ETU107" s="62"/>
      <c r="ETV107" s="62"/>
      <c r="ETW107" s="62"/>
      <c r="ETX107" s="62"/>
      <c r="ETY107" s="62"/>
      <c r="ETZ107" s="62"/>
      <c r="EUA107" s="62"/>
      <c r="EUB107" s="62"/>
      <c r="EUC107" s="62"/>
      <c r="EUD107" s="62"/>
      <c r="EUE107" s="62"/>
      <c r="EUF107" s="62"/>
      <c r="EUG107" s="62"/>
      <c r="EUH107" s="62"/>
      <c r="EUI107" s="62"/>
      <c r="EUJ107" s="62"/>
      <c r="EUK107" s="62"/>
      <c r="EUL107" s="62"/>
      <c r="EUM107" s="62"/>
      <c r="EUN107" s="62"/>
      <c r="EUO107" s="62"/>
      <c r="EUP107" s="62"/>
      <c r="EUQ107" s="62"/>
      <c r="EUR107" s="62"/>
      <c r="EUS107" s="62"/>
      <c r="EUT107" s="62"/>
      <c r="EUU107" s="62"/>
      <c r="EUV107" s="62"/>
      <c r="EUW107" s="62"/>
      <c r="EUX107" s="62"/>
      <c r="EUY107" s="62"/>
      <c r="EUZ107" s="62"/>
      <c r="EVA107" s="62"/>
      <c r="EVB107" s="62"/>
      <c r="EVC107" s="62"/>
      <c r="EVD107" s="62"/>
      <c r="EVE107" s="62"/>
      <c r="EVF107" s="62"/>
      <c r="EVG107" s="62"/>
      <c r="EVH107" s="62"/>
      <c r="EVI107" s="62"/>
      <c r="EVJ107" s="62"/>
      <c r="EVK107" s="62"/>
      <c r="EVL107" s="62"/>
      <c r="EVM107" s="62"/>
      <c r="EVN107" s="62"/>
      <c r="EVO107" s="62"/>
      <c r="EVP107" s="62"/>
      <c r="EVQ107" s="62"/>
      <c r="EVR107" s="62"/>
      <c r="EVS107" s="62"/>
      <c r="EVT107" s="62"/>
      <c r="EVU107" s="62"/>
      <c r="EVV107" s="62"/>
      <c r="EVW107" s="62"/>
      <c r="EVX107" s="62"/>
      <c r="EVY107" s="62"/>
      <c r="EVZ107" s="62"/>
      <c r="EWA107" s="62"/>
      <c r="EWB107" s="62"/>
      <c r="EWC107" s="62"/>
      <c r="EWD107" s="62"/>
      <c r="EWE107" s="62"/>
      <c r="EWF107" s="62"/>
      <c r="EWG107" s="62"/>
      <c r="EWH107" s="62"/>
      <c r="EWI107" s="62"/>
      <c r="EWJ107" s="62"/>
      <c r="EWK107" s="62"/>
      <c r="EWL107" s="62"/>
      <c r="EWM107" s="62"/>
      <c r="EWN107" s="62"/>
      <c r="EWO107" s="62"/>
      <c r="EWP107" s="62"/>
      <c r="EWQ107" s="62"/>
      <c r="EWR107" s="62"/>
      <c r="EWS107" s="62"/>
      <c r="EWT107" s="62"/>
      <c r="EWU107" s="62"/>
      <c r="EWV107" s="62"/>
      <c r="EWW107" s="62"/>
      <c r="EWX107" s="62"/>
      <c r="EWY107" s="62"/>
      <c r="EWZ107" s="62"/>
      <c r="EXA107" s="62"/>
      <c r="EXB107" s="62"/>
      <c r="EXC107" s="62"/>
      <c r="EXD107" s="62"/>
      <c r="EXE107" s="62"/>
      <c r="EXF107" s="62"/>
      <c r="EXG107" s="62"/>
      <c r="EXH107" s="62"/>
      <c r="EXI107" s="62"/>
      <c r="EXJ107" s="62"/>
      <c r="EXK107" s="62"/>
      <c r="EXL107" s="62"/>
      <c r="EXM107" s="62"/>
      <c r="EXN107" s="62"/>
      <c r="EXO107" s="62"/>
      <c r="EXP107" s="62"/>
      <c r="EXQ107" s="62"/>
      <c r="EXR107" s="62"/>
      <c r="EXS107" s="62"/>
      <c r="EXT107" s="62"/>
      <c r="EXU107" s="62"/>
      <c r="EXV107" s="62"/>
      <c r="EXW107" s="62"/>
      <c r="EXX107" s="62"/>
      <c r="EXY107" s="62"/>
      <c r="EXZ107" s="62"/>
      <c r="EYA107" s="62"/>
      <c r="EYB107" s="62"/>
      <c r="EYC107" s="62"/>
      <c r="EYD107" s="62"/>
      <c r="EYE107" s="62"/>
      <c r="EYF107" s="62"/>
      <c r="EYG107" s="62"/>
      <c r="EYH107" s="62"/>
      <c r="EYI107" s="62"/>
      <c r="EYJ107" s="62"/>
      <c r="EYK107" s="62"/>
      <c r="EYL107" s="62"/>
      <c r="EYM107" s="62"/>
      <c r="EYN107" s="62"/>
      <c r="EYO107" s="62"/>
      <c r="EYP107" s="62"/>
      <c r="EYQ107" s="62"/>
      <c r="EYR107" s="62"/>
      <c r="EYS107" s="62"/>
      <c r="EYT107" s="62"/>
      <c r="EYU107" s="62"/>
      <c r="EYV107" s="62"/>
      <c r="EYW107" s="62"/>
      <c r="EYX107" s="62"/>
      <c r="EYY107" s="62"/>
      <c r="EYZ107" s="62"/>
      <c r="EZA107" s="62"/>
      <c r="EZB107" s="62"/>
      <c r="EZC107" s="62"/>
      <c r="EZD107" s="62"/>
      <c r="EZE107" s="62"/>
      <c r="EZF107" s="62"/>
      <c r="EZG107" s="62"/>
      <c r="EZH107" s="62"/>
      <c r="EZI107" s="62"/>
      <c r="EZJ107" s="62"/>
      <c r="EZK107" s="62"/>
      <c r="EZL107" s="62"/>
      <c r="EZM107" s="62"/>
      <c r="EZN107" s="62"/>
      <c r="EZO107" s="62"/>
      <c r="EZP107" s="62"/>
      <c r="EZQ107" s="62"/>
      <c r="EZR107" s="62"/>
      <c r="EZS107" s="62"/>
      <c r="EZT107" s="62"/>
      <c r="EZU107" s="62"/>
      <c r="EZV107" s="62"/>
      <c r="EZW107" s="62"/>
      <c r="EZX107" s="62"/>
      <c r="EZY107" s="62"/>
      <c r="EZZ107" s="62"/>
      <c r="FAA107" s="62"/>
      <c r="FAB107" s="62"/>
      <c r="FAC107" s="62"/>
      <c r="FAD107" s="62"/>
      <c r="FAE107" s="62"/>
      <c r="FAF107" s="62"/>
      <c r="FAG107" s="62"/>
      <c r="FAH107" s="62"/>
      <c r="FAI107" s="62"/>
      <c r="FAJ107" s="62"/>
      <c r="FAK107" s="62"/>
      <c r="FAL107" s="62"/>
      <c r="FAM107" s="62"/>
      <c r="FAN107" s="62"/>
      <c r="FAO107" s="62"/>
      <c r="FAP107" s="62"/>
      <c r="FAQ107" s="62"/>
      <c r="FAR107" s="62"/>
      <c r="FAS107" s="62"/>
      <c r="FAT107" s="62"/>
      <c r="FAU107" s="62"/>
      <c r="FAV107" s="62"/>
      <c r="FAW107" s="62"/>
      <c r="FAX107" s="62"/>
      <c r="FAY107" s="62"/>
      <c r="FAZ107" s="62"/>
      <c r="FBA107" s="62"/>
      <c r="FBB107" s="62"/>
      <c r="FBC107" s="62"/>
      <c r="FBD107" s="62"/>
      <c r="FBE107" s="62"/>
      <c r="FBF107" s="62"/>
      <c r="FBG107" s="62"/>
      <c r="FBH107" s="62"/>
      <c r="FBI107" s="62"/>
      <c r="FBJ107" s="62"/>
      <c r="FBK107" s="62"/>
      <c r="FBL107" s="62"/>
      <c r="FBM107" s="62"/>
      <c r="FBN107" s="62"/>
      <c r="FBO107" s="62"/>
      <c r="FBP107" s="62"/>
      <c r="FBQ107" s="62"/>
      <c r="FBR107" s="62"/>
      <c r="FBS107" s="62"/>
      <c r="FBT107" s="62"/>
      <c r="FBU107" s="62"/>
      <c r="FBV107" s="62"/>
      <c r="FBW107" s="62"/>
      <c r="FBX107" s="62"/>
      <c r="FBY107" s="62"/>
      <c r="FBZ107" s="62"/>
      <c r="FCA107" s="62"/>
      <c r="FCB107" s="62"/>
      <c r="FCC107" s="62"/>
      <c r="FCD107" s="62"/>
      <c r="FCE107" s="62"/>
      <c r="FCF107" s="62"/>
      <c r="FCG107" s="62"/>
      <c r="FCH107" s="62"/>
      <c r="FCI107" s="62"/>
      <c r="FCJ107" s="62"/>
      <c r="FCK107" s="62"/>
      <c r="FCL107" s="62"/>
      <c r="FCM107" s="62"/>
      <c r="FCN107" s="62"/>
      <c r="FCO107" s="62"/>
      <c r="FCP107" s="62"/>
      <c r="FCQ107" s="62"/>
      <c r="FCR107" s="62"/>
      <c r="FCS107" s="62"/>
      <c r="FCT107" s="62"/>
      <c r="FCU107" s="62"/>
      <c r="FCV107" s="62"/>
      <c r="FCW107" s="62"/>
      <c r="FCX107" s="62"/>
      <c r="FCY107" s="62"/>
      <c r="FCZ107" s="62"/>
      <c r="FDA107" s="62"/>
      <c r="FDB107" s="62"/>
      <c r="FDC107" s="62"/>
      <c r="FDD107" s="62"/>
      <c r="FDE107" s="62"/>
      <c r="FDF107" s="62"/>
      <c r="FDG107" s="62"/>
      <c r="FDH107" s="62"/>
      <c r="FDI107" s="62"/>
      <c r="FDJ107" s="62"/>
      <c r="FDK107" s="62"/>
      <c r="FDL107" s="62"/>
      <c r="FDM107" s="62"/>
      <c r="FDN107" s="62"/>
      <c r="FDO107" s="62"/>
      <c r="FDP107" s="62"/>
      <c r="FDQ107" s="62"/>
      <c r="FDR107" s="62"/>
      <c r="FDS107" s="62"/>
      <c r="FDT107" s="62"/>
      <c r="FDU107" s="62"/>
      <c r="FDV107" s="62"/>
      <c r="FDW107" s="62"/>
      <c r="FDX107" s="62"/>
      <c r="FDY107" s="62"/>
      <c r="FDZ107" s="62"/>
      <c r="FEA107" s="62"/>
      <c r="FEB107" s="62"/>
      <c r="FEC107" s="62"/>
      <c r="FED107" s="62"/>
      <c r="FEE107" s="62"/>
      <c r="FEF107" s="62"/>
      <c r="FEG107" s="62"/>
      <c r="FEH107" s="62"/>
      <c r="FEI107" s="62"/>
      <c r="FEJ107" s="62"/>
      <c r="FEK107" s="62"/>
      <c r="FEL107" s="62"/>
      <c r="FEM107" s="62"/>
      <c r="FEN107" s="62"/>
      <c r="FEO107" s="62"/>
      <c r="FEP107" s="62"/>
      <c r="FEQ107" s="62"/>
      <c r="FER107" s="62"/>
      <c r="FES107" s="62"/>
      <c r="FET107" s="62"/>
      <c r="FEU107" s="62"/>
      <c r="FEV107" s="62"/>
      <c r="FEW107" s="62"/>
      <c r="FEX107" s="62"/>
      <c r="FEY107" s="62"/>
      <c r="FEZ107" s="62"/>
      <c r="FFA107" s="62"/>
      <c r="FFB107" s="62"/>
      <c r="FFC107" s="62"/>
      <c r="FFD107" s="62"/>
      <c r="FFE107" s="62"/>
      <c r="FFF107" s="62"/>
      <c r="FFG107" s="62"/>
      <c r="FFH107" s="62"/>
      <c r="FFI107" s="62"/>
      <c r="FFJ107" s="62"/>
      <c r="FFK107" s="62"/>
      <c r="FFL107" s="62"/>
      <c r="FFM107" s="62"/>
      <c r="FFN107" s="62"/>
      <c r="FFO107" s="62"/>
      <c r="FFP107" s="62"/>
      <c r="FFQ107" s="62"/>
      <c r="FFR107" s="62"/>
      <c r="FFS107" s="62"/>
      <c r="FFT107" s="62"/>
      <c r="FFU107" s="62"/>
      <c r="FFV107" s="62"/>
      <c r="FFW107" s="62"/>
      <c r="FFX107" s="62"/>
      <c r="FFY107" s="62"/>
      <c r="FFZ107" s="62"/>
      <c r="FGA107" s="62"/>
      <c r="FGB107" s="62"/>
      <c r="FGC107" s="62"/>
      <c r="FGD107" s="62"/>
      <c r="FGE107" s="62"/>
      <c r="FGF107" s="62"/>
      <c r="FGG107" s="62"/>
      <c r="FGH107" s="62"/>
      <c r="FGI107" s="62"/>
      <c r="FGJ107" s="62"/>
      <c r="FGK107" s="62"/>
      <c r="FGL107" s="62"/>
      <c r="FGM107" s="62"/>
      <c r="FGN107" s="62"/>
      <c r="FGO107" s="62"/>
      <c r="FGP107" s="62"/>
      <c r="FGQ107" s="62"/>
      <c r="FGR107" s="62"/>
      <c r="FGS107" s="62"/>
      <c r="FGT107" s="62"/>
      <c r="FGU107" s="62"/>
      <c r="FGV107" s="62"/>
      <c r="FGW107" s="62"/>
      <c r="FGX107" s="62"/>
      <c r="FGY107" s="62"/>
      <c r="FGZ107" s="62"/>
      <c r="FHA107" s="62"/>
      <c r="FHB107" s="62"/>
      <c r="FHC107" s="62"/>
      <c r="FHD107" s="62"/>
      <c r="FHE107" s="62"/>
      <c r="FHF107" s="62"/>
      <c r="FHG107" s="62"/>
      <c r="FHH107" s="62"/>
      <c r="FHI107" s="62"/>
      <c r="FHJ107" s="62"/>
      <c r="FHK107" s="62"/>
      <c r="FHL107" s="62"/>
      <c r="FHM107" s="62"/>
      <c r="FHN107" s="62"/>
      <c r="FHO107" s="62"/>
      <c r="FHP107" s="62"/>
      <c r="FHQ107" s="62"/>
      <c r="FHR107" s="62"/>
      <c r="FHS107" s="62"/>
      <c r="FHT107" s="62"/>
      <c r="FHU107" s="62"/>
      <c r="FHV107" s="62"/>
      <c r="FHW107" s="62"/>
      <c r="FHX107" s="62"/>
      <c r="FHY107" s="62"/>
      <c r="FHZ107" s="62"/>
      <c r="FIA107" s="62"/>
      <c r="FIB107" s="62"/>
      <c r="FIC107" s="62"/>
      <c r="FID107" s="62"/>
      <c r="FIE107" s="62"/>
      <c r="FIF107" s="62"/>
      <c r="FIG107" s="62"/>
      <c r="FIH107" s="62"/>
      <c r="FII107" s="62"/>
      <c r="FIJ107" s="62"/>
      <c r="FIK107" s="62"/>
      <c r="FIL107" s="62"/>
      <c r="FIM107" s="62"/>
      <c r="FIN107" s="62"/>
      <c r="FIO107" s="62"/>
      <c r="FIP107" s="62"/>
      <c r="FIQ107" s="62"/>
      <c r="FIR107" s="62"/>
      <c r="FIS107" s="62"/>
      <c r="FIT107" s="62"/>
      <c r="FIU107" s="62"/>
      <c r="FIV107" s="62"/>
      <c r="FIW107" s="62"/>
      <c r="FIX107" s="62"/>
      <c r="FIY107" s="62"/>
      <c r="FIZ107" s="62"/>
      <c r="FJA107" s="62"/>
      <c r="FJB107" s="62"/>
      <c r="FJC107" s="62"/>
      <c r="FJD107" s="62"/>
      <c r="FJE107" s="62"/>
      <c r="FJF107" s="62"/>
      <c r="FJG107" s="62"/>
      <c r="FJH107" s="62"/>
      <c r="FJI107" s="62"/>
      <c r="FJJ107" s="62"/>
      <c r="FJK107" s="62"/>
      <c r="FJL107" s="62"/>
      <c r="FJM107" s="62"/>
      <c r="FJN107" s="62"/>
      <c r="FJO107" s="62"/>
      <c r="FJP107" s="62"/>
      <c r="FJQ107" s="62"/>
      <c r="FJR107" s="62"/>
      <c r="FJS107" s="62"/>
      <c r="FJT107" s="62"/>
      <c r="FJU107" s="62"/>
      <c r="FJV107" s="62"/>
      <c r="FJW107" s="62"/>
      <c r="FJX107" s="62"/>
      <c r="FJY107" s="62"/>
      <c r="FJZ107" s="62"/>
      <c r="FKA107" s="62"/>
      <c r="FKB107" s="62"/>
      <c r="FKC107" s="62"/>
      <c r="FKD107" s="62"/>
      <c r="FKE107" s="62"/>
      <c r="FKF107" s="62"/>
      <c r="FKG107" s="62"/>
      <c r="FKH107" s="62"/>
      <c r="FKI107" s="62"/>
      <c r="FKJ107" s="62"/>
      <c r="FKK107" s="62"/>
      <c r="FKL107" s="62"/>
      <c r="FKM107" s="62"/>
      <c r="FKN107" s="62"/>
      <c r="FKO107" s="62"/>
      <c r="FKP107" s="62"/>
      <c r="FKQ107" s="62"/>
      <c r="FKR107" s="62"/>
      <c r="FKS107" s="62"/>
      <c r="FKT107" s="62"/>
      <c r="FKU107" s="62"/>
      <c r="FKV107" s="62"/>
      <c r="FKW107" s="62"/>
      <c r="FKX107" s="62"/>
      <c r="FKY107" s="62"/>
      <c r="FKZ107" s="62"/>
      <c r="FLA107" s="62"/>
      <c r="FLB107" s="62"/>
      <c r="FLC107" s="62"/>
      <c r="FLD107" s="62"/>
      <c r="FLE107" s="62"/>
      <c r="FLF107" s="62"/>
      <c r="FLG107" s="62"/>
      <c r="FLH107" s="62"/>
      <c r="FLI107" s="62"/>
      <c r="FLJ107" s="62"/>
      <c r="FLK107" s="62"/>
      <c r="FLL107" s="62"/>
      <c r="FLM107" s="62"/>
      <c r="FLN107" s="62"/>
      <c r="FLO107" s="62"/>
      <c r="FLP107" s="62"/>
      <c r="FLQ107" s="62"/>
      <c r="FLR107" s="62"/>
      <c r="FLS107" s="62"/>
      <c r="FLT107" s="62"/>
      <c r="FLU107" s="62"/>
      <c r="FLV107" s="62"/>
      <c r="FLW107" s="62"/>
      <c r="FLX107" s="62"/>
      <c r="FLY107" s="62"/>
      <c r="FLZ107" s="62"/>
      <c r="FMA107" s="62"/>
      <c r="FMB107" s="62"/>
      <c r="FMC107" s="62"/>
      <c r="FMD107" s="62"/>
      <c r="FME107" s="62"/>
      <c r="FMF107" s="62"/>
      <c r="FMG107" s="62"/>
      <c r="FMH107" s="62"/>
      <c r="FMI107" s="62"/>
      <c r="FMJ107" s="62"/>
      <c r="FMK107" s="62"/>
      <c r="FML107" s="62"/>
      <c r="FMM107" s="62"/>
      <c r="FMN107" s="62"/>
      <c r="FMO107" s="62"/>
      <c r="FMP107" s="62"/>
      <c r="FMQ107" s="62"/>
      <c r="FMR107" s="62"/>
      <c r="FMS107" s="62"/>
      <c r="FMT107" s="62"/>
      <c r="FMU107" s="62"/>
      <c r="FMV107" s="62"/>
      <c r="FMW107" s="62"/>
      <c r="FMX107" s="62"/>
      <c r="FMY107" s="62"/>
      <c r="FMZ107" s="62"/>
      <c r="FNA107" s="62"/>
      <c r="FNB107" s="62"/>
      <c r="FNC107" s="62"/>
      <c r="FND107" s="62"/>
      <c r="FNE107" s="62"/>
      <c r="FNF107" s="62"/>
      <c r="FNG107" s="62"/>
      <c r="FNH107" s="62"/>
      <c r="FNI107" s="62"/>
      <c r="FNJ107" s="62"/>
      <c r="FNK107" s="62"/>
      <c r="FNL107" s="62"/>
      <c r="FNM107" s="62"/>
      <c r="FNN107" s="62"/>
      <c r="FNO107" s="62"/>
      <c r="FNP107" s="62"/>
      <c r="FNQ107" s="62"/>
      <c r="FNR107" s="62"/>
      <c r="FNS107" s="62"/>
      <c r="FNT107" s="62"/>
      <c r="FNU107" s="62"/>
      <c r="FNV107" s="62"/>
      <c r="FNW107" s="62"/>
      <c r="FNX107" s="62"/>
      <c r="FNY107" s="62"/>
      <c r="FNZ107" s="62"/>
      <c r="FOA107" s="62"/>
      <c r="FOB107" s="62"/>
      <c r="FOC107" s="62"/>
      <c r="FOD107" s="62"/>
      <c r="FOE107" s="62"/>
      <c r="FOF107" s="62"/>
      <c r="FOG107" s="62"/>
      <c r="FOH107" s="62"/>
      <c r="FOI107" s="62"/>
      <c r="FOJ107" s="62"/>
      <c r="FOK107" s="62"/>
      <c r="FOL107" s="62"/>
      <c r="FOM107" s="62"/>
      <c r="FON107" s="62"/>
      <c r="FOO107" s="62"/>
      <c r="FOP107" s="62"/>
      <c r="FOQ107" s="62"/>
      <c r="FOR107" s="62"/>
      <c r="FOS107" s="62"/>
      <c r="FOT107" s="62"/>
      <c r="FOU107" s="62"/>
      <c r="FOV107" s="62"/>
      <c r="FOW107" s="62"/>
      <c r="FOX107" s="62"/>
      <c r="FOY107" s="62"/>
      <c r="FOZ107" s="62"/>
      <c r="FPA107" s="62"/>
      <c r="FPB107" s="62"/>
      <c r="FPC107" s="62"/>
      <c r="FPD107" s="62"/>
      <c r="FPE107" s="62"/>
      <c r="FPF107" s="62"/>
      <c r="FPG107" s="62"/>
      <c r="FPH107" s="62"/>
      <c r="FPI107" s="62"/>
      <c r="FPJ107" s="62"/>
      <c r="FPK107" s="62"/>
      <c r="FPL107" s="62"/>
      <c r="FPM107" s="62"/>
      <c r="FPN107" s="62"/>
      <c r="FPO107" s="62"/>
      <c r="FPP107" s="62"/>
      <c r="FPQ107" s="62"/>
      <c r="FPR107" s="62"/>
      <c r="FPS107" s="62"/>
      <c r="FPT107" s="62"/>
      <c r="FPU107" s="62"/>
      <c r="FPV107" s="62"/>
      <c r="FPW107" s="62"/>
      <c r="FPX107" s="62"/>
      <c r="FPY107" s="62"/>
      <c r="FPZ107" s="62"/>
      <c r="FQA107" s="62"/>
      <c r="FQB107" s="62"/>
      <c r="FQC107" s="62"/>
      <c r="FQD107" s="62"/>
      <c r="FQE107" s="62"/>
      <c r="FQF107" s="62"/>
      <c r="FQG107" s="62"/>
      <c r="FQH107" s="62"/>
      <c r="FQI107" s="62"/>
      <c r="FQJ107" s="62"/>
      <c r="FQK107" s="62"/>
      <c r="FQL107" s="62"/>
      <c r="FQM107" s="62"/>
      <c r="FQN107" s="62"/>
      <c r="FQO107" s="62"/>
      <c r="FQP107" s="62"/>
      <c r="FQQ107" s="62"/>
      <c r="FQR107" s="62"/>
      <c r="FQS107" s="62"/>
      <c r="FQT107" s="62"/>
      <c r="FQU107" s="62"/>
      <c r="FQV107" s="62"/>
      <c r="FQW107" s="62"/>
      <c r="FQX107" s="62"/>
      <c r="FQY107" s="62"/>
      <c r="FQZ107" s="62"/>
      <c r="FRA107" s="62"/>
      <c r="FRB107" s="62"/>
      <c r="FRC107" s="62"/>
      <c r="FRD107" s="62"/>
      <c r="FRE107" s="62"/>
      <c r="FRF107" s="62"/>
      <c r="FRG107" s="62"/>
      <c r="FRH107" s="62"/>
      <c r="FRI107" s="62"/>
      <c r="FRJ107" s="62"/>
      <c r="FRK107" s="62"/>
      <c r="FRL107" s="62"/>
      <c r="FRM107" s="62"/>
      <c r="FRN107" s="62"/>
      <c r="FRO107" s="62"/>
      <c r="FRP107" s="62"/>
      <c r="FRQ107" s="62"/>
      <c r="FRR107" s="62"/>
      <c r="FRS107" s="62"/>
      <c r="FRT107" s="62"/>
      <c r="FRU107" s="62"/>
      <c r="FRV107" s="62"/>
      <c r="FRW107" s="62"/>
      <c r="FRX107" s="62"/>
      <c r="FRY107" s="62"/>
      <c r="FRZ107" s="62"/>
      <c r="FSA107" s="62"/>
      <c r="FSB107" s="62"/>
      <c r="FSC107" s="62"/>
      <c r="FSD107" s="62"/>
      <c r="FSE107" s="62"/>
      <c r="FSF107" s="62"/>
      <c r="FSG107" s="62"/>
      <c r="FSH107" s="62"/>
      <c r="FSI107" s="62"/>
      <c r="FSJ107" s="62"/>
      <c r="FSK107" s="62"/>
      <c r="FSL107" s="62"/>
      <c r="FSM107" s="62"/>
      <c r="FSN107" s="62"/>
      <c r="FSO107" s="62"/>
      <c r="FSP107" s="62"/>
      <c r="FSQ107" s="62"/>
      <c r="FSR107" s="62"/>
      <c r="FSS107" s="62"/>
      <c r="FST107" s="62"/>
      <c r="FSU107" s="62"/>
      <c r="FSV107" s="62"/>
      <c r="FSW107" s="62"/>
      <c r="FSX107" s="62"/>
      <c r="FSY107" s="62"/>
      <c r="FSZ107" s="62"/>
      <c r="FTA107" s="62"/>
      <c r="FTB107" s="62"/>
      <c r="FTC107" s="62"/>
      <c r="FTD107" s="62"/>
      <c r="FTE107" s="62"/>
      <c r="FTF107" s="62"/>
      <c r="FTG107" s="62"/>
      <c r="FTH107" s="62"/>
      <c r="FTI107" s="62"/>
      <c r="FTJ107" s="62"/>
      <c r="FTK107" s="62"/>
      <c r="FTL107" s="62"/>
      <c r="FTM107" s="62"/>
      <c r="FTN107" s="62"/>
      <c r="FTO107" s="62"/>
      <c r="FTP107" s="62"/>
      <c r="FTQ107" s="62"/>
      <c r="FTR107" s="62"/>
      <c r="FTS107" s="62"/>
      <c r="FTT107" s="62"/>
      <c r="FTU107" s="62"/>
      <c r="FTV107" s="62"/>
      <c r="FTW107" s="62"/>
      <c r="FTX107" s="62"/>
      <c r="FTY107" s="62"/>
      <c r="FTZ107" s="62"/>
      <c r="FUA107" s="62"/>
      <c r="FUB107" s="62"/>
      <c r="FUC107" s="62"/>
      <c r="FUD107" s="62"/>
      <c r="FUE107" s="62"/>
      <c r="FUF107" s="62"/>
      <c r="FUG107" s="62"/>
      <c r="FUH107" s="62"/>
      <c r="FUI107" s="62"/>
      <c r="FUJ107" s="62"/>
      <c r="FUK107" s="62"/>
      <c r="FUL107" s="62"/>
      <c r="FUM107" s="62"/>
      <c r="FUN107" s="62"/>
      <c r="FUO107" s="62"/>
      <c r="FUP107" s="62"/>
      <c r="FUQ107" s="62"/>
      <c r="FUR107" s="62"/>
      <c r="FUS107" s="62"/>
      <c r="FUT107" s="62"/>
      <c r="FUU107" s="62"/>
      <c r="FUV107" s="62"/>
      <c r="FUW107" s="62"/>
      <c r="FUX107" s="62"/>
      <c r="FUY107" s="62"/>
      <c r="FUZ107" s="62"/>
      <c r="FVA107" s="62"/>
      <c r="FVB107" s="62"/>
      <c r="FVC107" s="62"/>
      <c r="FVD107" s="62"/>
      <c r="FVE107" s="62"/>
      <c r="FVF107" s="62"/>
      <c r="FVG107" s="62"/>
      <c r="FVH107" s="62"/>
      <c r="FVI107" s="62"/>
      <c r="FVJ107" s="62"/>
      <c r="FVK107" s="62"/>
      <c r="FVL107" s="62"/>
      <c r="FVM107" s="62"/>
      <c r="FVN107" s="62"/>
      <c r="FVO107" s="62"/>
      <c r="FVP107" s="62"/>
      <c r="FVQ107" s="62"/>
      <c r="FVR107" s="62"/>
      <c r="FVS107" s="62"/>
      <c r="FVT107" s="62"/>
      <c r="FVU107" s="62"/>
      <c r="FVV107" s="62"/>
      <c r="FVW107" s="62"/>
      <c r="FVX107" s="62"/>
      <c r="FVY107" s="62"/>
      <c r="FVZ107" s="62"/>
      <c r="FWA107" s="62"/>
      <c r="FWB107" s="62"/>
      <c r="FWC107" s="62"/>
      <c r="FWD107" s="62"/>
      <c r="FWE107" s="62"/>
      <c r="FWF107" s="62"/>
      <c r="FWG107" s="62"/>
      <c r="FWH107" s="62"/>
      <c r="FWI107" s="62"/>
      <c r="FWJ107" s="62"/>
      <c r="FWK107" s="62"/>
      <c r="FWL107" s="62"/>
      <c r="FWM107" s="62"/>
      <c r="FWN107" s="62"/>
      <c r="FWO107" s="62"/>
      <c r="FWP107" s="62"/>
      <c r="FWQ107" s="62"/>
      <c r="FWR107" s="62"/>
      <c r="FWS107" s="62"/>
      <c r="FWT107" s="62"/>
      <c r="FWU107" s="62"/>
      <c r="FWV107" s="62"/>
      <c r="FWW107" s="62"/>
      <c r="FWX107" s="62"/>
      <c r="FWY107" s="62"/>
      <c r="FWZ107" s="62"/>
      <c r="FXA107" s="62"/>
      <c r="FXB107" s="62"/>
      <c r="FXC107" s="62"/>
      <c r="FXD107" s="62"/>
      <c r="FXE107" s="62"/>
      <c r="FXF107" s="62"/>
      <c r="FXG107" s="62"/>
      <c r="FXH107" s="62"/>
      <c r="FXI107" s="62"/>
      <c r="FXJ107" s="62"/>
      <c r="FXK107" s="62"/>
      <c r="FXL107" s="62"/>
      <c r="FXM107" s="62"/>
      <c r="FXN107" s="62"/>
      <c r="FXO107" s="62"/>
      <c r="FXP107" s="62"/>
      <c r="FXQ107" s="62"/>
      <c r="FXR107" s="62"/>
      <c r="FXS107" s="62"/>
      <c r="FXT107" s="62"/>
      <c r="FXU107" s="62"/>
      <c r="FXV107" s="62"/>
      <c r="FXW107" s="62"/>
      <c r="FXX107" s="62"/>
      <c r="FXY107" s="62"/>
      <c r="FXZ107" s="62"/>
      <c r="FYA107" s="62"/>
      <c r="FYB107" s="62"/>
      <c r="FYC107" s="62"/>
      <c r="FYD107" s="62"/>
      <c r="FYE107" s="62"/>
      <c r="FYF107" s="62"/>
      <c r="FYG107" s="62"/>
      <c r="FYH107" s="62"/>
      <c r="FYI107" s="62"/>
      <c r="FYJ107" s="62"/>
      <c r="FYK107" s="62"/>
      <c r="FYL107" s="62"/>
      <c r="FYM107" s="62"/>
      <c r="FYN107" s="62"/>
      <c r="FYO107" s="62"/>
      <c r="FYP107" s="62"/>
      <c r="FYQ107" s="62"/>
      <c r="FYR107" s="62"/>
      <c r="FYS107" s="62"/>
      <c r="FYT107" s="62"/>
      <c r="FYU107" s="62"/>
      <c r="FYV107" s="62"/>
      <c r="FYW107" s="62"/>
      <c r="FYX107" s="62"/>
      <c r="FYY107" s="62"/>
      <c r="FYZ107" s="62"/>
      <c r="FZA107" s="62"/>
      <c r="FZB107" s="62"/>
      <c r="FZC107" s="62"/>
      <c r="FZD107" s="62"/>
      <c r="FZE107" s="62"/>
      <c r="FZF107" s="62"/>
      <c r="FZG107" s="62"/>
      <c r="FZH107" s="62"/>
      <c r="FZI107" s="62"/>
      <c r="FZJ107" s="62"/>
      <c r="FZK107" s="62"/>
      <c r="FZL107" s="62"/>
      <c r="FZM107" s="62"/>
      <c r="FZN107" s="62"/>
      <c r="FZO107" s="62"/>
      <c r="FZP107" s="62"/>
      <c r="FZQ107" s="62"/>
      <c r="FZR107" s="62"/>
      <c r="FZS107" s="62"/>
      <c r="FZT107" s="62"/>
      <c r="FZU107" s="62"/>
      <c r="FZV107" s="62"/>
      <c r="FZW107" s="62"/>
      <c r="FZX107" s="62"/>
      <c r="FZY107" s="62"/>
      <c r="FZZ107" s="62"/>
      <c r="GAA107" s="62"/>
      <c r="GAB107" s="62"/>
      <c r="GAC107" s="62"/>
      <c r="GAD107" s="62"/>
      <c r="GAE107" s="62"/>
      <c r="GAF107" s="62"/>
      <c r="GAG107" s="62"/>
      <c r="GAH107" s="62"/>
      <c r="GAI107" s="62"/>
      <c r="GAJ107" s="62"/>
      <c r="GAK107" s="62"/>
      <c r="GAL107" s="62"/>
      <c r="GAM107" s="62"/>
      <c r="GAN107" s="62"/>
      <c r="GAO107" s="62"/>
      <c r="GAP107" s="62"/>
      <c r="GAQ107" s="62"/>
      <c r="GAR107" s="62"/>
      <c r="GAS107" s="62"/>
      <c r="GAT107" s="62"/>
      <c r="GAU107" s="62"/>
      <c r="GAV107" s="62"/>
      <c r="GAW107" s="62"/>
      <c r="GAX107" s="62"/>
      <c r="GAY107" s="62"/>
      <c r="GAZ107" s="62"/>
      <c r="GBA107" s="62"/>
      <c r="GBB107" s="62"/>
      <c r="GBC107" s="62"/>
      <c r="GBD107" s="62"/>
      <c r="GBE107" s="62"/>
      <c r="GBF107" s="62"/>
      <c r="GBG107" s="62"/>
      <c r="GBH107" s="62"/>
      <c r="GBI107" s="62"/>
      <c r="GBJ107" s="62"/>
      <c r="GBK107" s="62"/>
      <c r="GBL107" s="62"/>
      <c r="GBM107" s="62"/>
      <c r="GBN107" s="62"/>
      <c r="GBO107" s="62"/>
      <c r="GBP107" s="62"/>
      <c r="GBQ107" s="62"/>
      <c r="GBR107" s="62"/>
      <c r="GBS107" s="62"/>
      <c r="GBT107" s="62"/>
      <c r="GBU107" s="62"/>
      <c r="GBV107" s="62"/>
      <c r="GBW107" s="62"/>
      <c r="GBX107" s="62"/>
      <c r="GBY107" s="62"/>
      <c r="GBZ107" s="62"/>
      <c r="GCA107" s="62"/>
      <c r="GCB107" s="62"/>
      <c r="GCC107" s="62"/>
      <c r="GCD107" s="62"/>
      <c r="GCE107" s="62"/>
      <c r="GCF107" s="62"/>
      <c r="GCG107" s="62"/>
      <c r="GCH107" s="62"/>
      <c r="GCI107" s="62"/>
      <c r="GCJ107" s="62"/>
      <c r="GCK107" s="62"/>
      <c r="GCL107" s="62"/>
      <c r="GCM107" s="62"/>
      <c r="GCN107" s="62"/>
      <c r="GCO107" s="62"/>
      <c r="GCP107" s="62"/>
      <c r="GCQ107" s="62"/>
      <c r="GCR107" s="62"/>
      <c r="GCS107" s="62"/>
      <c r="GCT107" s="62"/>
      <c r="GCU107" s="62"/>
      <c r="GCV107" s="62"/>
      <c r="GCW107" s="62"/>
      <c r="GCX107" s="62"/>
      <c r="GCY107" s="62"/>
      <c r="GCZ107" s="62"/>
      <c r="GDA107" s="62"/>
      <c r="GDB107" s="62"/>
      <c r="GDC107" s="62"/>
      <c r="GDD107" s="62"/>
      <c r="GDE107" s="62"/>
      <c r="GDF107" s="62"/>
      <c r="GDG107" s="62"/>
      <c r="GDH107" s="62"/>
      <c r="GDI107" s="62"/>
      <c r="GDJ107" s="62"/>
      <c r="GDK107" s="62"/>
      <c r="GDL107" s="62"/>
      <c r="GDM107" s="62"/>
      <c r="GDN107" s="62"/>
      <c r="GDO107" s="62"/>
      <c r="GDP107" s="62"/>
      <c r="GDQ107" s="62"/>
      <c r="GDR107" s="62"/>
      <c r="GDS107" s="62"/>
      <c r="GDT107" s="62"/>
      <c r="GDU107" s="62"/>
      <c r="GDV107" s="62"/>
      <c r="GDW107" s="62"/>
      <c r="GDX107" s="62"/>
      <c r="GDY107" s="62"/>
      <c r="GDZ107" s="62"/>
      <c r="GEA107" s="62"/>
      <c r="GEB107" s="62"/>
      <c r="GEC107" s="62"/>
      <c r="GED107" s="62"/>
      <c r="GEE107" s="62"/>
      <c r="GEF107" s="62"/>
      <c r="GEG107" s="62"/>
      <c r="GEH107" s="62"/>
      <c r="GEI107" s="62"/>
      <c r="GEJ107" s="62"/>
      <c r="GEK107" s="62"/>
      <c r="GEL107" s="62"/>
      <c r="GEM107" s="62"/>
      <c r="GEN107" s="62"/>
      <c r="GEO107" s="62"/>
      <c r="GEP107" s="62"/>
      <c r="GEQ107" s="62"/>
      <c r="GER107" s="62"/>
      <c r="GES107" s="62"/>
      <c r="GET107" s="62"/>
      <c r="GEU107" s="62"/>
      <c r="GEV107" s="62"/>
      <c r="GEW107" s="62"/>
      <c r="GEX107" s="62"/>
      <c r="GEY107" s="62"/>
      <c r="GEZ107" s="62"/>
      <c r="GFA107" s="62"/>
      <c r="GFB107" s="62"/>
      <c r="GFC107" s="62"/>
      <c r="GFD107" s="62"/>
      <c r="GFE107" s="62"/>
      <c r="GFF107" s="62"/>
      <c r="GFG107" s="62"/>
      <c r="GFH107" s="62"/>
      <c r="GFI107" s="62"/>
      <c r="GFJ107" s="62"/>
      <c r="GFK107" s="62"/>
      <c r="GFL107" s="62"/>
      <c r="GFM107" s="62"/>
      <c r="GFN107" s="62"/>
      <c r="GFO107" s="62"/>
      <c r="GFP107" s="62"/>
      <c r="GFQ107" s="62"/>
      <c r="GFR107" s="62"/>
      <c r="GFS107" s="62"/>
      <c r="GFT107" s="62"/>
      <c r="GFU107" s="62"/>
      <c r="GFV107" s="62"/>
      <c r="GFW107" s="62"/>
      <c r="GFX107" s="62"/>
      <c r="GFY107" s="62"/>
      <c r="GFZ107" s="62"/>
      <c r="GGA107" s="62"/>
      <c r="GGB107" s="62"/>
      <c r="GGC107" s="62"/>
      <c r="GGD107" s="62"/>
      <c r="GGE107" s="62"/>
      <c r="GGF107" s="62"/>
      <c r="GGG107" s="62"/>
      <c r="GGH107" s="62"/>
      <c r="GGI107" s="62"/>
      <c r="GGJ107" s="62"/>
      <c r="GGK107" s="62"/>
      <c r="GGL107" s="62"/>
      <c r="GGM107" s="62"/>
      <c r="GGN107" s="62"/>
      <c r="GGO107" s="62"/>
      <c r="GGP107" s="62"/>
      <c r="GGQ107" s="62"/>
      <c r="GGR107" s="62"/>
      <c r="GGS107" s="62"/>
      <c r="GGT107" s="62"/>
      <c r="GGU107" s="62"/>
      <c r="GGV107" s="62"/>
      <c r="GGW107" s="62"/>
      <c r="GGX107" s="62"/>
      <c r="GGY107" s="62"/>
      <c r="GGZ107" s="62"/>
      <c r="GHA107" s="62"/>
      <c r="GHB107" s="62"/>
      <c r="GHC107" s="62"/>
      <c r="GHD107" s="62"/>
      <c r="GHE107" s="62"/>
      <c r="GHF107" s="62"/>
      <c r="GHG107" s="62"/>
      <c r="GHH107" s="62"/>
      <c r="GHI107" s="62"/>
      <c r="GHJ107" s="62"/>
      <c r="GHK107" s="62"/>
      <c r="GHL107" s="62"/>
      <c r="GHM107" s="62"/>
      <c r="GHN107" s="62"/>
      <c r="GHO107" s="62"/>
      <c r="GHP107" s="62"/>
      <c r="GHQ107" s="62"/>
      <c r="GHR107" s="62"/>
      <c r="GHS107" s="62"/>
      <c r="GHT107" s="62"/>
      <c r="GHU107" s="62"/>
      <c r="GHV107" s="62"/>
      <c r="GHW107" s="62"/>
      <c r="GHX107" s="62"/>
      <c r="GHY107" s="62"/>
      <c r="GHZ107" s="62"/>
      <c r="GIA107" s="62"/>
      <c r="GIB107" s="62"/>
      <c r="GIC107" s="62"/>
      <c r="GID107" s="62"/>
      <c r="GIE107" s="62"/>
      <c r="GIF107" s="62"/>
      <c r="GIG107" s="62"/>
      <c r="GIH107" s="62"/>
      <c r="GII107" s="62"/>
      <c r="GIJ107" s="62"/>
      <c r="GIK107" s="62"/>
      <c r="GIL107" s="62"/>
      <c r="GIM107" s="62"/>
      <c r="GIN107" s="62"/>
      <c r="GIO107" s="62"/>
      <c r="GIP107" s="62"/>
      <c r="GIQ107" s="62"/>
      <c r="GIR107" s="62"/>
      <c r="GIS107" s="62"/>
      <c r="GIT107" s="62"/>
      <c r="GIU107" s="62"/>
      <c r="GIV107" s="62"/>
      <c r="GIW107" s="62"/>
      <c r="GIX107" s="62"/>
      <c r="GIY107" s="62"/>
      <c r="GIZ107" s="62"/>
      <c r="GJA107" s="62"/>
      <c r="GJB107" s="62"/>
      <c r="GJC107" s="62"/>
      <c r="GJD107" s="62"/>
      <c r="GJE107" s="62"/>
      <c r="GJF107" s="62"/>
      <c r="GJG107" s="62"/>
      <c r="GJH107" s="62"/>
      <c r="GJI107" s="62"/>
      <c r="GJJ107" s="62"/>
      <c r="GJK107" s="62"/>
      <c r="GJL107" s="62"/>
      <c r="GJM107" s="62"/>
      <c r="GJN107" s="62"/>
      <c r="GJO107" s="62"/>
      <c r="GJP107" s="62"/>
      <c r="GJQ107" s="62"/>
      <c r="GJR107" s="62"/>
      <c r="GJS107" s="62"/>
      <c r="GJT107" s="62"/>
      <c r="GJU107" s="62"/>
      <c r="GJV107" s="62"/>
      <c r="GJW107" s="62"/>
      <c r="GJX107" s="62"/>
      <c r="GJY107" s="62"/>
      <c r="GJZ107" s="62"/>
      <c r="GKA107" s="62"/>
      <c r="GKB107" s="62"/>
      <c r="GKC107" s="62"/>
      <c r="GKD107" s="62"/>
      <c r="GKE107" s="62"/>
      <c r="GKF107" s="62"/>
      <c r="GKG107" s="62"/>
      <c r="GKH107" s="62"/>
      <c r="GKI107" s="62"/>
      <c r="GKJ107" s="62"/>
      <c r="GKK107" s="62"/>
      <c r="GKL107" s="62"/>
      <c r="GKM107" s="62"/>
      <c r="GKN107" s="62"/>
      <c r="GKO107" s="62"/>
      <c r="GKP107" s="62"/>
      <c r="GKQ107" s="62"/>
      <c r="GKR107" s="62"/>
      <c r="GKS107" s="62"/>
      <c r="GKT107" s="62"/>
      <c r="GKU107" s="62"/>
      <c r="GKV107" s="62"/>
      <c r="GKW107" s="62"/>
      <c r="GKX107" s="62"/>
      <c r="GKY107" s="62"/>
      <c r="GKZ107" s="62"/>
      <c r="GLA107" s="62"/>
      <c r="GLB107" s="62"/>
      <c r="GLC107" s="62"/>
      <c r="GLD107" s="62"/>
      <c r="GLE107" s="62"/>
      <c r="GLF107" s="62"/>
      <c r="GLG107" s="62"/>
      <c r="GLH107" s="62"/>
      <c r="GLI107" s="62"/>
      <c r="GLJ107" s="62"/>
      <c r="GLK107" s="62"/>
      <c r="GLL107" s="62"/>
      <c r="GLM107" s="62"/>
      <c r="GLN107" s="62"/>
      <c r="GLO107" s="62"/>
      <c r="GLP107" s="62"/>
      <c r="GLQ107" s="62"/>
      <c r="GLR107" s="62"/>
      <c r="GLS107" s="62"/>
      <c r="GLT107" s="62"/>
      <c r="GLU107" s="62"/>
      <c r="GLV107" s="62"/>
      <c r="GLW107" s="62"/>
      <c r="GLX107" s="62"/>
      <c r="GLY107" s="62"/>
      <c r="GLZ107" s="62"/>
      <c r="GMA107" s="62"/>
      <c r="GMB107" s="62"/>
      <c r="GMC107" s="62"/>
      <c r="GMD107" s="62"/>
      <c r="GME107" s="62"/>
      <c r="GMF107" s="62"/>
      <c r="GMG107" s="62"/>
      <c r="GMH107" s="62"/>
      <c r="GMI107" s="62"/>
      <c r="GMJ107" s="62"/>
      <c r="GMK107" s="62"/>
      <c r="GML107" s="62"/>
      <c r="GMM107" s="62"/>
      <c r="GMN107" s="62"/>
      <c r="GMO107" s="62"/>
      <c r="GMP107" s="62"/>
      <c r="GMQ107" s="62"/>
      <c r="GMR107" s="62"/>
      <c r="GMS107" s="62"/>
      <c r="GMT107" s="62"/>
      <c r="GMU107" s="62"/>
      <c r="GMV107" s="62"/>
      <c r="GMW107" s="62"/>
      <c r="GMX107" s="62"/>
      <c r="GMY107" s="62"/>
      <c r="GMZ107" s="62"/>
      <c r="GNA107" s="62"/>
      <c r="GNB107" s="62"/>
      <c r="GNC107" s="62"/>
      <c r="GND107" s="62"/>
      <c r="GNE107" s="62"/>
      <c r="GNF107" s="62"/>
      <c r="GNG107" s="62"/>
      <c r="GNH107" s="62"/>
      <c r="GNI107" s="62"/>
      <c r="GNJ107" s="62"/>
      <c r="GNK107" s="62"/>
      <c r="GNL107" s="62"/>
      <c r="GNM107" s="62"/>
      <c r="GNN107" s="62"/>
      <c r="GNO107" s="62"/>
      <c r="GNP107" s="62"/>
      <c r="GNQ107" s="62"/>
      <c r="GNR107" s="62"/>
      <c r="GNS107" s="62"/>
      <c r="GNT107" s="62"/>
      <c r="GNU107" s="62"/>
      <c r="GNV107" s="62"/>
      <c r="GNW107" s="62"/>
      <c r="GNX107" s="62"/>
      <c r="GNY107" s="62"/>
      <c r="GNZ107" s="62"/>
      <c r="GOA107" s="62"/>
      <c r="GOB107" s="62"/>
      <c r="GOC107" s="62"/>
      <c r="GOD107" s="62"/>
      <c r="GOE107" s="62"/>
      <c r="GOF107" s="62"/>
      <c r="GOG107" s="62"/>
      <c r="GOH107" s="62"/>
      <c r="GOI107" s="62"/>
      <c r="GOJ107" s="62"/>
      <c r="GOK107" s="62"/>
      <c r="GOL107" s="62"/>
      <c r="GOM107" s="62"/>
      <c r="GON107" s="62"/>
      <c r="GOO107" s="62"/>
      <c r="GOP107" s="62"/>
      <c r="GOQ107" s="62"/>
      <c r="GOR107" s="62"/>
      <c r="GOS107" s="62"/>
      <c r="GOT107" s="62"/>
      <c r="GOU107" s="62"/>
      <c r="GOV107" s="62"/>
      <c r="GOW107" s="62"/>
      <c r="GOX107" s="62"/>
      <c r="GOY107" s="62"/>
      <c r="GOZ107" s="62"/>
      <c r="GPA107" s="62"/>
      <c r="GPB107" s="62"/>
      <c r="GPC107" s="62"/>
      <c r="GPD107" s="62"/>
      <c r="GPE107" s="62"/>
      <c r="GPF107" s="62"/>
      <c r="GPG107" s="62"/>
      <c r="GPH107" s="62"/>
      <c r="GPI107" s="62"/>
      <c r="GPJ107" s="62"/>
      <c r="GPK107" s="62"/>
      <c r="GPL107" s="62"/>
      <c r="GPM107" s="62"/>
      <c r="GPN107" s="62"/>
      <c r="GPO107" s="62"/>
      <c r="GPP107" s="62"/>
      <c r="GPQ107" s="62"/>
      <c r="GPR107" s="62"/>
      <c r="GPS107" s="62"/>
      <c r="GPT107" s="62"/>
      <c r="GPU107" s="62"/>
      <c r="GPV107" s="62"/>
      <c r="GPW107" s="62"/>
      <c r="GPX107" s="62"/>
      <c r="GPY107" s="62"/>
      <c r="GPZ107" s="62"/>
      <c r="GQA107" s="62"/>
      <c r="GQB107" s="62"/>
      <c r="GQC107" s="62"/>
      <c r="GQD107" s="62"/>
      <c r="GQE107" s="62"/>
      <c r="GQF107" s="62"/>
      <c r="GQG107" s="62"/>
      <c r="GQH107" s="62"/>
      <c r="GQI107" s="62"/>
      <c r="GQJ107" s="62"/>
      <c r="GQK107" s="62"/>
      <c r="GQL107" s="62"/>
      <c r="GQM107" s="62"/>
      <c r="GQN107" s="62"/>
      <c r="GQO107" s="62"/>
      <c r="GQP107" s="62"/>
      <c r="GQQ107" s="62"/>
      <c r="GQR107" s="62"/>
      <c r="GQS107" s="62"/>
      <c r="GQT107" s="62"/>
      <c r="GQU107" s="62"/>
      <c r="GQV107" s="62"/>
      <c r="GQW107" s="62"/>
      <c r="GQX107" s="62"/>
      <c r="GQY107" s="62"/>
      <c r="GQZ107" s="62"/>
      <c r="GRA107" s="62"/>
      <c r="GRB107" s="62"/>
      <c r="GRC107" s="62"/>
      <c r="GRD107" s="62"/>
      <c r="GRE107" s="62"/>
      <c r="GRF107" s="62"/>
      <c r="GRG107" s="62"/>
      <c r="GRH107" s="62"/>
      <c r="GRI107" s="62"/>
      <c r="GRJ107" s="62"/>
      <c r="GRK107" s="62"/>
      <c r="GRL107" s="62"/>
      <c r="GRM107" s="62"/>
      <c r="GRN107" s="62"/>
      <c r="GRO107" s="62"/>
      <c r="GRP107" s="62"/>
      <c r="GRQ107" s="62"/>
      <c r="GRR107" s="62"/>
      <c r="GRS107" s="62"/>
      <c r="GRT107" s="62"/>
      <c r="GRU107" s="62"/>
      <c r="GRV107" s="62"/>
      <c r="GRW107" s="62"/>
      <c r="GRX107" s="62"/>
      <c r="GRY107" s="62"/>
      <c r="GRZ107" s="62"/>
      <c r="GSA107" s="62"/>
      <c r="GSB107" s="62"/>
      <c r="GSC107" s="62"/>
      <c r="GSD107" s="62"/>
      <c r="GSE107" s="62"/>
      <c r="GSF107" s="62"/>
      <c r="GSG107" s="62"/>
      <c r="GSH107" s="62"/>
      <c r="GSI107" s="62"/>
      <c r="GSJ107" s="62"/>
      <c r="GSK107" s="62"/>
      <c r="GSL107" s="62"/>
      <c r="GSM107" s="62"/>
      <c r="GSN107" s="62"/>
      <c r="GSO107" s="62"/>
      <c r="GSP107" s="62"/>
      <c r="GSQ107" s="62"/>
      <c r="GSR107" s="62"/>
      <c r="GSS107" s="62"/>
      <c r="GST107" s="62"/>
      <c r="GSU107" s="62"/>
      <c r="GSV107" s="62"/>
      <c r="GSW107" s="62"/>
      <c r="GSX107" s="62"/>
      <c r="GSY107" s="62"/>
      <c r="GSZ107" s="62"/>
      <c r="GTA107" s="62"/>
      <c r="GTB107" s="62"/>
      <c r="GTC107" s="62"/>
      <c r="GTD107" s="62"/>
      <c r="GTE107" s="62"/>
      <c r="GTF107" s="62"/>
      <c r="GTG107" s="62"/>
      <c r="GTH107" s="62"/>
      <c r="GTI107" s="62"/>
      <c r="GTJ107" s="62"/>
      <c r="GTK107" s="62"/>
      <c r="GTL107" s="62"/>
      <c r="GTM107" s="62"/>
      <c r="GTN107" s="62"/>
      <c r="GTO107" s="62"/>
      <c r="GTP107" s="62"/>
      <c r="GTQ107" s="62"/>
      <c r="GTR107" s="62"/>
      <c r="GTS107" s="62"/>
      <c r="GTT107" s="62"/>
      <c r="GTU107" s="62"/>
      <c r="GTV107" s="62"/>
      <c r="GTW107" s="62"/>
      <c r="GTX107" s="62"/>
      <c r="GTY107" s="62"/>
      <c r="GTZ107" s="62"/>
      <c r="GUA107" s="62"/>
      <c r="GUB107" s="62"/>
      <c r="GUC107" s="62"/>
      <c r="GUD107" s="62"/>
      <c r="GUE107" s="62"/>
      <c r="GUF107" s="62"/>
      <c r="GUG107" s="62"/>
      <c r="GUH107" s="62"/>
      <c r="GUI107" s="62"/>
      <c r="GUJ107" s="62"/>
      <c r="GUK107" s="62"/>
      <c r="GUL107" s="62"/>
      <c r="GUM107" s="62"/>
      <c r="GUN107" s="62"/>
      <c r="GUO107" s="62"/>
      <c r="GUP107" s="62"/>
      <c r="GUQ107" s="62"/>
      <c r="GUR107" s="62"/>
      <c r="GUS107" s="62"/>
      <c r="GUT107" s="62"/>
      <c r="GUU107" s="62"/>
      <c r="GUV107" s="62"/>
      <c r="GUW107" s="62"/>
      <c r="GUX107" s="62"/>
      <c r="GUY107" s="62"/>
      <c r="GUZ107" s="62"/>
      <c r="GVA107" s="62"/>
      <c r="GVB107" s="62"/>
      <c r="GVC107" s="62"/>
      <c r="GVD107" s="62"/>
      <c r="GVE107" s="62"/>
      <c r="GVF107" s="62"/>
      <c r="GVG107" s="62"/>
      <c r="GVH107" s="62"/>
      <c r="GVI107" s="62"/>
      <c r="GVJ107" s="62"/>
      <c r="GVK107" s="62"/>
      <c r="GVL107" s="62"/>
      <c r="GVM107" s="62"/>
      <c r="GVN107" s="62"/>
      <c r="GVO107" s="62"/>
      <c r="GVP107" s="62"/>
      <c r="GVQ107" s="62"/>
      <c r="GVR107" s="62"/>
      <c r="GVS107" s="62"/>
      <c r="GVT107" s="62"/>
      <c r="GVU107" s="62"/>
      <c r="GVV107" s="62"/>
      <c r="GVW107" s="62"/>
      <c r="GVX107" s="62"/>
      <c r="GVY107" s="62"/>
      <c r="GVZ107" s="62"/>
      <c r="GWA107" s="62"/>
      <c r="GWB107" s="62"/>
      <c r="GWC107" s="62"/>
      <c r="GWD107" s="62"/>
      <c r="GWE107" s="62"/>
      <c r="GWF107" s="62"/>
      <c r="GWG107" s="62"/>
      <c r="GWH107" s="62"/>
      <c r="GWI107" s="62"/>
      <c r="GWJ107" s="62"/>
      <c r="GWK107" s="62"/>
      <c r="GWL107" s="62"/>
      <c r="GWM107" s="62"/>
      <c r="GWN107" s="62"/>
      <c r="GWO107" s="62"/>
      <c r="GWP107" s="62"/>
      <c r="GWQ107" s="62"/>
      <c r="GWR107" s="62"/>
      <c r="GWS107" s="62"/>
      <c r="GWT107" s="62"/>
      <c r="GWU107" s="62"/>
      <c r="GWV107" s="62"/>
      <c r="GWW107" s="62"/>
      <c r="GWX107" s="62"/>
      <c r="GWY107" s="62"/>
      <c r="GWZ107" s="62"/>
      <c r="GXA107" s="62"/>
      <c r="GXB107" s="62"/>
      <c r="GXC107" s="62"/>
      <c r="GXD107" s="62"/>
      <c r="GXE107" s="62"/>
      <c r="GXF107" s="62"/>
      <c r="GXG107" s="62"/>
      <c r="GXH107" s="62"/>
      <c r="GXI107" s="62"/>
      <c r="GXJ107" s="62"/>
      <c r="GXK107" s="62"/>
      <c r="GXL107" s="62"/>
      <c r="GXM107" s="62"/>
      <c r="GXN107" s="62"/>
      <c r="GXO107" s="62"/>
      <c r="GXP107" s="62"/>
      <c r="GXQ107" s="62"/>
      <c r="GXR107" s="62"/>
      <c r="GXS107" s="62"/>
      <c r="GXT107" s="62"/>
      <c r="GXU107" s="62"/>
      <c r="GXV107" s="62"/>
      <c r="GXW107" s="62"/>
      <c r="GXX107" s="62"/>
      <c r="GXY107" s="62"/>
      <c r="GXZ107" s="62"/>
      <c r="GYA107" s="62"/>
      <c r="GYB107" s="62"/>
      <c r="GYC107" s="62"/>
      <c r="GYD107" s="62"/>
      <c r="GYE107" s="62"/>
      <c r="GYF107" s="62"/>
      <c r="GYG107" s="62"/>
      <c r="GYH107" s="62"/>
      <c r="GYI107" s="62"/>
      <c r="GYJ107" s="62"/>
      <c r="GYK107" s="62"/>
      <c r="GYL107" s="62"/>
      <c r="GYM107" s="62"/>
      <c r="GYN107" s="62"/>
      <c r="GYO107" s="62"/>
      <c r="GYP107" s="62"/>
      <c r="GYQ107" s="62"/>
      <c r="GYR107" s="62"/>
      <c r="GYS107" s="62"/>
      <c r="GYT107" s="62"/>
      <c r="GYU107" s="62"/>
      <c r="GYV107" s="62"/>
      <c r="GYW107" s="62"/>
      <c r="GYX107" s="62"/>
      <c r="GYY107" s="62"/>
      <c r="GYZ107" s="62"/>
      <c r="GZA107" s="62"/>
      <c r="GZB107" s="62"/>
      <c r="GZC107" s="62"/>
      <c r="GZD107" s="62"/>
      <c r="GZE107" s="62"/>
      <c r="GZF107" s="62"/>
      <c r="GZG107" s="62"/>
      <c r="GZH107" s="62"/>
      <c r="GZI107" s="62"/>
      <c r="GZJ107" s="62"/>
      <c r="GZK107" s="62"/>
      <c r="GZL107" s="62"/>
      <c r="GZM107" s="62"/>
      <c r="GZN107" s="62"/>
      <c r="GZO107" s="62"/>
      <c r="GZP107" s="62"/>
      <c r="GZQ107" s="62"/>
      <c r="GZR107" s="62"/>
      <c r="GZS107" s="62"/>
      <c r="GZT107" s="62"/>
      <c r="GZU107" s="62"/>
      <c r="GZV107" s="62"/>
      <c r="GZW107" s="62"/>
      <c r="GZX107" s="62"/>
      <c r="GZY107" s="62"/>
      <c r="GZZ107" s="62"/>
      <c r="HAA107" s="62"/>
      <c r="HAB107" s="62"/>
      <c r="HAC107" s="62"/>
      <c r="HAD107" s="62"/>
      <c r="HAE107" s="62"/>
      <c r="HAF107" s="62"/>
      <c r="HAG107" s="62"/>
      <c r="HAH107" s="62"/>
      <c r="HAI107" s="62"/>
      <c r="HAJ107" s="62"/>
      <c r="HAK107" s="62"/>
      <c r="HAL107" s="62"/>
      <c r="HAM107" s="62"/>
      <c r="HAN107" s="62"/>
      <c r="HAO107" s="62"/>
      <c r="HAP107" s="62"/>
      <c r="HAQ107" s="62"/>
      <c r="HAR107" s="62"/>
      <c r="HAS107" s="62"/>
      <c r="HAT107" s="62"/>
      <c r="HAU107" s="62"/>
      <c r="HAV107" s="62"/>
      <c r="HAW107" s="62"/>
      <c r="HAX107" s="62"/>
      <c r="HAY107" s="62"/>
      <c r="HAZ107" s="62"/>
      <c r="HBA107" s="62"/>
      <c r="HBB107" s="62"/>
      <c r="HBC107" s="62"/>
      <c r="HBD107" s="62"/>
      <c r="HBE107" s="62"/>
      <c r="HBF107" s="62"/>
      <c r="HBG107" s="62"/>
      <c r="HBH107" s="62"/>
      <c r="HBI107" s="62"/>
      <c r="HBJ107" s="62"/>
      <c r="HBK107" s="62"/>
      <c r="HBL107" s="62"/>
      <c r="HBM107" s="62"/>
      <c r="HBN107" s="62"/>
      <c r="HBO107" s="62"/>
      <c r="HBP107" s="62"/>
      <c r="HBQ107" s="62"/>
      <c r="HBR107" s="62"/>
      <c r="HBS107" s="62"/>
      <c r="HBT107" s="62"/>
      <c r="HBU107" s="62"/>
      <c r="HBV107" s="62"/>
      <c r="HBW107" s="62"/>
      <c r="HBX107" s="62"/>
      <c r="HBY107" s="62"/>
      <c r="HBZ107" s="62"/>
      <c r="HCA107" s="62"/>
      <c r="HCB107" s="62"/>
      <c r="HCC107" s="62"/>
      <c r="HCD107" s="62"/>
      <c r="HCE107" s="62"/>
      <c r="HCF107" s="62"/>
      <c r="HCG107" s="62"/>
      <c r="HCH107" s="62"/>
      <c r="HCI107" s="62"/>
      <c r="HCJ107" s="62"/>
      <c r="HCK107" s="62"/>
      <c r="HCL107" s="62"/>
      <c r="HCM107" s="62"/>
      <c r="HCN107" s="62"/>
      <c r="HCO107" s="62"/>
      <c r="HCP107" s="62"/>
      <c r="HCQ107" s="62"/>
      <c r="HCR107" s="62"/>
      <c r="HCS107" s="62"/>
      <c r="HCT107" s="62"/>
      <c r="HCU107" s="62"/>
      <c r="HCV107" s="62"/>
      <c r="HCW107" s="62"/>
      <c r="HCX107" s="62"/>
      <c r="HCY107" s="62"/>
      <c r="HCZ107" s="62"/>
      <c r="HDA107" s="62"/>
      <c r="HDB107" s="62"/>
      <c r="HDC107" s="62"/>
      <c r="HDD107" s="62"/>
      <c r="HDE107" s="62"/>
      <c r="HDF107" s="62"/>
      <c r="HDG107" s="62"/>
      <c r="HDH107" s="62"/>
      <c r="HDI107" s="62"/>
      <c r="HDJ107" s="62"/>
      <c r="HDK107" s="62"/>
      <c r="HDL107" s="62"/>
      <c r="HDM107" s="62"/>
      <c r="HDN107" s="62"/>
      <c r="HDO107" s="62"/>
      <c r="HDP107" s="62"/>
      <c r="HDQ107" s="62"/>
      <c r="HDR107" s="62"/>
      <c r="HDS107" s="62"/>
      <c r="HDT107" s="62"/>
      <c r="HDU107" s="62"/>
      <c r="HDV107" s="62"/>
      <c r="HDW107" s="62"/>
      <c r="HDX107" s="62"/>
      <c r="HDY107" s="62"/>
      <c r="HDZ107" s="62"/>
      <c r="HEA107" s="62"/>
      <c r="HEB107" s="62"/>
      <c r="HEC107" s="62"/>
      <c r="HED107" s="62"/>
      <c r="HEE107" s="62"/>
      <c r="HEF107" s="62"/>
      <c r="HEG107" s="62"/>
      <c r="HEH107" s="62"/>
      <c r="HEI107" s="62"/>
      <c r="HEJ107" s="62"/>
      <c r="HEK107" s="62"/>
      <c r="HEL107" s="62"/>
      <c r="HEM107" s="62"/>
      <c r="HEN107" s="62"/>
      <c r="HEO107" s="62"/>
      <c r="HEP107" s="62"/>
      <c r="HEQ107" s="62"/>
      <c r="HER107" s="62"/>
      <c r="HES107" s="62"/>
      <c r="HET107" s="62"/>
      <c r="HEU107" s="62"/>
      <c r="HEV107" s="62"/>
      <c r="HEW107" s="62"/>
      <c r="HEX107" s="62"/>
      <c r="HEY107" s="62"/>
      <c r="HEZ107" s="62"/>
      <c r="HFA107" s="62"/>
      <c r="HFB107" s="62"/>
      <c r="HFC107" s="62"/>
      <c r="HFD107" s="62"/>
      <c r="HFE107" s="62"/>
      <c r="HFF107" s="62"/>
      <c r="HFG107" s="62"/>
      <c r="HFH107" s="62"/>
      <c r="HFI107" s="62"/>
      <c r="HFJ107" s="62"/>
      <c r="HFK107" s="62"/>
      <c r="HFL107" s="62"/>
      <c r="HFM107" s="62"/>
      <c r="HFN107" s="62"/>
      <c r="HFO107" s="62"/>
      <c r="HFP107" s="62"/>
      <c r="HFQ107" s="62"/>
      <c r="HFR107" s="62"/>
      <c r="HFS107" s="62"/>
      <c r="HFT107" s="62"/>
      <c r="HFU107" s="62"/>
      <c r="HFV107" s="62"/>
      <c r="HFW107" s="62"/>
      <c r="HFX107" s="62"/>
      <c r="HFY107" s="62"/>
      <c r="HFZ107" s="62"/>
      <c r="HGA107" s="62"/>
      <c r="HGB107" s="62"/>
      <c r="HGC107" s="62"/>
      <c r="HGD107" s="62"/>
      <c r="HGE107" s="62"/>
      <c r="HGF107" s="62"/>
      <c r="HGG107" s="62"/>
      <c r="HGH107" s="62"/>
      <c r="HGI107" s="62"/>
      <c r="HGJ107" s="62"/>
      <c r="HGK107" s="62"/>
      <c r="HGL107" s="62"/>
      <c r="HGM107" s="62"/>
      <c r="HGN107" s="62"/>
      <c r="HGO107" s="62"/>
      <c r="HGP107" s="62"/>
      <c r="HGQ107" s="62"/>
      <c r="HGR107" s="62"/>
      <c r="HGS107" s="62"/>
      <c r="HGT107" s="62"/>
      <c r="HGU107" s="62"/>
      <c r="HGV107" s="62"/>
      <c r="HGW107" s="62"/>
      <c r="HGX107" s="62"/>
      <c r="HGY107" s="62"/>
      <c r="HGZ107" s="62"/>
      <c r="HHA107" s="62"/>
      <c r="HHB107" s="62"/>
      <c r="HHC107" s="62"/>
      <c r="HHD107" s="62"/>
      <c r="HHE107" s="62"/>
      <c r="HHF107" s="62"/>
      <c r="HHG107" s="62"/>
      <c r="HHH107" s="62"/>
      <c r="HHI107" s="62"/>
      <c r="HHJ107" s="62"/>
      <c r="HHK107" s="62"/>
      <c r="HHL107" s="62"/>
      <c r="HHM107" s="62"/>
      <c r="HHN107" s="62"/>
      <c r="HHO107" s="62"/>
      <c r="HHP107" s="62"/>
      <c r="HHQ107" s="62"/>
      <c r="HHR107" s="62"/>
      <c r="HHS107" s="62"/>
      <c r="HHT107" s="62"/>
      <c r="HHU107" s="62"/>
      <c r="HHV107" s="62"/>
      <c r="HHW107" s="62"/>
      <c r="HHX107" s="62"/>
      <c r="HHY107" s="62"/>
      <c r="HHZ107" s="62"/>
      <c r="HIA107" s="62"/>
      <c r="HIB107" s="62"/>
      <c r="HIC107" s="62"/>
      <c r="HID107" s="62"/>
      <c r="HIE107" s="62"/>
      <c r="HIF107" s="62"/>
      <c r="HIG107" s="62"/>
      <c r="HIH107" s="62"/>
      <c r="HII107" s="62"/>
      <c r="HIJ107" s="62"/>
      <c r="HIK107" s="62"/>
      <c r="HIL107" s="62"/>
      <c r="HIM107" s="62"/>
      <c r="HIN107" s="62"/>
      <c r="HIO107" s="62"/>
      <c r="HIP107" s="62"/>
      <c r="HIQ107" s="62"/>
      <c r="HIR107" s="62"/>
      <c r="HIS107" s="62"/>
      <c r="HIT107" s="62"/>
      <c r="HIU107" s="62"/>
      <c r="HIV107" s="62"/>
      <c r="HIW107" s="62"/>
      <c r="HIX107" s="62"/>
      <c r="HIY107" s="62"/>
      <c r="HIZ107" s="62"/>
      <c r="HJA107" s="62"/>
      <c r="HJB107" s="62"/>
      <c r="HJC107" s="62"/>
      <c r="HJD107" s="62"/>
      <c r="HJE107" s="62"/>
      <c r="HJF107" s="62"/>
      <c r="HJG107" s="62"/>
      <c r="HJH107" s="62"/>
      <c r="HJI107" s="62"/>
      <c r="HJJ107" s="62"/>
      <c r="HJK107" s="62"/>
      <c r="HJL107" s="62"/>
      <c r="HJM107" s="62"/>
      <c r="HJN107" s="62"/>
      <c r="HJO107" s="62"/>
      <c r="HJP107" s="62"/>
      <c r="HJQ107" s="62"/>
      <c r="HJR107" s="62"/>
      <c r="HJS107" s="62"/>
      <c r="HJT107" s="62"/>
      <c r="HJU107" s="62"/>
      <c r="HJV107" s="62"/>
      <c r="HJW107" s="62"/>
      <c r="HJX107" s="62"/>
      <c r="HJY107" s="62"/>
      <c r="HJZ107" s="62"/>
      <c r="HKA107" s="62"/>
      <c r="HKB107" s="62"/>
      <c r="HKC107" s="62"/>
      <c r="HKD107" s="62"/>
      <c r="HKE107" s="62"/>
      <c r="HKF107" s="62"/>
      <c r="HKG107" s="62"/>
      <c r="HKH107" s="62"/>
      <c r="HKI107" s="62"/>
      <c r="HKJ107" s="62"/>
      <c r="HKK107" s="62"/>
      <c r="HKL107" s="62"/>
      <c r="HKM107" s="62"/>
      <c r="HKN107" s="62"/>
      <c r="HKO107" s="62"/>
      <c r="HKP107" s="62"/>
      <c r="HKQ107" s="62"/>
      <c r="HKR107" s="62"/>
      <c r="HKS107" s="62"/>
      <c r="HKT107" s="62"/>
      <c r="HKU107" s="62"/>
      <c r="HKV107" s="62"/>
      <c r="HKW107" s="62"/>
      <c r="HKX107" s="62"/>
      <c r="HKY107" s="62"/>
      <c r="HKZ107" s="62"/>
      <c r="HLA107" s="62"/>
      <c r="HLB107" s="62"/>
      <c r="HLC107" s="62"/>
      <c r="HLD107" s="62"/>
      <c r="HLE107" s="62"/>
      <c r="HLF107" s="62"/>
      <c r="HLG107" s="62"/>
      <c r="HLH107" s="62"/>
      <c r="HLI107" s="62"/>
      <c r="HLJ107" s="62"/>
      <c r="HLK107" s="62"/>
      <c r="HLL107" s="62"/>
      <c r="HLM107" s="62"/>
      <c r="HLN107" s="62"/>
      <c r="HLO107" s="62"/>
      <c r="HLP107" s="62"/>
      <c r="HLQ107" s="62"/>
      <c r="HLR107" s="62"/>
      <c r="HLS107" s="62"/>
      <c r="HLT107" s="62"/>
      <c r="HLU107" s="62"/>
      <c r="HLV107" s="62"/>
      <c r="HLW107" s="62"/>
      <c r="HLX107" s="62"/>
      <c r="HLY107" s="62"/>
      <c r="HLZ107" s="62"/>
      <c r="HMA107" s="62"/>
      <c r="HMB107" s="62"/>
      <c r="HMC107" s="62"/>
      <c r="HMD107" s="62"/>
      <c r="HME107" s="62"/>
      <c r="HMF107" s="62"/>
      <c r="HMG107" s="62"/>
      <c r="HMH107" s="62"/>
      <c r="HMI107" s="62"/>
      <c r="HMJ107" s="62"/>
      <c r="HMK107" s="62"/>
      <c r="HML107" s="62"/>
      <c r="HMM107" s="62"/>
      <c r="HMN107" s="62"/>
      <c r="HMO107" s="62"/>
      <c r="HMP107" s="62"/>
      <c r="HMQ107" s="62"/>
      <c r="HMR107" s="62"/>
      <c r="HMS107" s="62"/>
      <c r="HMT107" s="62"/>
      <c r="HMU107" s="62"/>
      <c r="HMV107" s="62"/>
      <c r="HMW107" s="62"/>
      <c r="HMX107" s="62"/>
      <c r="HMY107" s="62"/>
      <c r="HMZ107" s="62"/>
      <c r="HNA107" s="62"/>
      <c r="HNB107" s="62"/>
      <c r="HNC107" s="62"/>
      <c r="HND107" s="62"/>
      <c r="HNE107" s="62"/>
      <c r="HNF107" s="62"/>
      <c r="HNG107" s="62"/>
      <c r="HNH107" s="62"/>
      <c r="HNI107" s="62"/>
      <c r="HNJ107" s="62"/>
      <c r="HNK107" s="62"/>
      <c r="HNL107" s="62"/>
      <c r="HNM107" s="62"/>
      <c r="HNN107" s="62"/>
      <c r="HNO107" s="62"/>
      <c r="HNP107" s="62"/>
      <c r="HNQ107" s="62"/>
      <c r="HNR107" s="62"/>
      <c r="HNS107" s="62"/>
      <c r="HNT107" s="62"/>
      <c r="HNU107" s="62"/>
      <c r="HNV107" s="62"/>
      <c r="HNW107" s="62"/>
      <c r="HNX107" s="62"/>
      <c r="HNY107" s="62"/>
      <c r="HNZ107" s="62"/>
      <c r="HOA107" s="62"/>
      <c r="HOB107" s="62"/>
      <c r="HOC107" s="62"/>
      <c r="HOD107" s="62"/>
      <c r="HOE107" s="62"/>
      <c r="HOF107" s="62"/>
      <c r="HOG107" s="62"/>
      <c r="HOH107" s="62"/>
      <c r="HOI107" s="62"/>
      <c r="HOJ107" s="62"/>
      <c r="HOK107" s="62"/>
      <c r="HOL107" s="62"/>
      <c r="HOM107" s="62"/>
      <c r="HON107" s="62"/>
      <c r="HOO107" s="62"/>
      <c r="HOP107" s="62"/>
      <c r="HOQ107" s="62"/>
      <c r="HOR107" s="62"/>
      <c r="HOS107" s="62"/>
      <c r="HOT107" s="62"/>
      <c r="HOU107" s="62"/>
      <c r="HOV107" s="62"/>
      <c r="HOW107" s="62"/>
      <c r="HOX107" s="62"/>
      <c r="HOY107" s="62"/>
      <c r="HOZ107" s="62"/>
      <c r="HPA107" s="62"/>
      <c r="HPB107" s="62"/>
      <c r="HPC107" s="62"/>
      <c r="HPD107" s="62"/>
      <c r="HPE107" s="62"/>
      <c r="HPF107" s="62"/>
      <c r="HPG107" s="62"/>
      <c r="HPH107" s="62"/>
      <c r="HPI107" s="62"/>
      <c r="HPJ107" s="62"/>
      <c r="HPK107" s="62"/>
      <c r="HPL107" s="62"/>
      <c r="HPM107" s="62"/>
      <c r="HPN107" s="62"/>
      <c r="HPO107" s="62"/>
      <c r="HPP107" s="62"/>
      <c r="HPQ107" s="62"/>
      <c r="HPR107" s="62"/>
      <c r="HPS107" s="62"/>
      <c r="HPT107" s="62"/>
      <c r="HPU107" s="62"/>
      <c r="HPV107" s="62"/>
      <c r="HPW107" s="62"/>
      <c r="HPX107" s="62"/>
      <c r="HPY107" s="62"/>
      <c r="HPZ107" s="62"/>
      <c r="HQA107" s="62"/>
      <c r="HQB107" s="62"/>
      <c r="HQC107" s="62"/>
      <c r="HQD107" s="62"/>
      <c r="HQE107" s="62"/>
      <c r="HQF107" s="62"/>
      <c r="HQG107" s="62"/>
      <c r="HQH107" s="62"/>
      <c r="HQI107" s="62"/>
      <c r="HQJ107" s="62"/>
      <c r="HQK107" s="62"/>
      <c r="HQL107" s="62"/>
      <c r="HQM107" s="62"/>
      <c r="HQN107" s="62"/>
      <c r="HQO107" s="62"/>
      <c r="HQP107" s="62"/>
      <c r="HQQ107" s="62"/>
      <c r="HQR107" s="62"/>
      <c r="HQS107" s="62"/>
      <c r="HQT107" s="62"/>
      <c r="HQU107" s="62"/>
      <c r="HQV107" s="62"/>
      <c r="HQW107" s="62"/>
      <c r="HQX107" s="62"/>
      <c r="HQY107" s="62"/>
      <c r="HQZ107" s="62"/>
      <c r="HRA107" s="62"/>
      <c r="HRB107" s="62"/>
      <c r="HRC107" s="62"/>
      <c r="HRD107" s="62"/>
      <c r="HRE107" s="62"/>
      <c r="HRF107" s="62"/>
      <c r="HRG107" s="62"/>
      <c r="HRH107" s="62"/>
      <c r="HRI107" s="62"/>
      <c r="HRJ107" s="62"/>
      <c r="HRK107" s="62"/>
      <c r="HRL107" s="62"/>
      <c r="HRM107" s="62"/>
      <c r="HRN107" s="62"/>
      <c r="HRO107" s="62"/>
      <c r="HRP107" s="62"/>
      <c r="HRQ107" s="62"/>
      <c r="HRR107" s="62"/>
      <c r="HRS107" s="62"/>
      <c r="HRT107" s="62"/>
      <c r="HRU107" s="62"/>
      <c r="HRV107" s="62"/>
      <c r="HRW107" s="62"/>
      <c r="HRX107" s="62"/>
      <c r="HRY107" s="62"/>
      <c r="HRZ107" s="62"/>
      <c r="HSA107" s="62"/>
      <c r="HSB107" s="62"/>
      <c r="HSC107" s="62"/>
      <c r="HSD107" s="62"/>
      <c r="HSE107" s="62"/>
      <c r="HSF107" s="62"/>
      <c r="HSG107" s="62"/>
      <c r="HSH107" s="62"/>
      <c r="HSI107" s="62"/>
      <c r="HSJ107" s="62"/>
      <c r="HSK107" s="62"/>
      <c r="HSL107" s="62"/>
      <c r="HSM107" s="62"/>
      <c r="HSN107" s="62"/>
      <c r="HSO107" s="62"/>
      <c r="HSP107" s="62"/>
      <c r="HSQ107" s="62"/>
      <c r="HSR107" s="62"/>
      <c r="HSS107" s="62"/>
      <c r="HST107" s="62"/>
      <c r="HSU107" s="62"/>
      <c r="HSV107" s="62"/>
      <c r="HSW107" s="62"/>
      <c r="HSX107" s="62"/>
      <c r="HSY107" s="62"/>
      <c r="HSZ107" s="62"/>
      <c r="HTA107" s="62"/>
      <c r="HTB107" s="62"/>
      <c r="HTC107" s="62"/>
      <c r="HTD107" s="62"/>
      <c r="HTE107" s="62"/>
      <c r="HTF107" s="62"/>
      <c r="HTG107" s="62"/>
      <c r="HTH107" s="62"/>
      <c r="HTI107" s="62"/>
      <c r="HTJ107" s="62"/>
      <c r="HTK107" s="62"/>
      <c r="HTL107" s="62"/>
      <c r="HTM107" s="62"/>
      <c r="HTN107" s="62"/>
      <c r="HTO107" s="62"/>
      <c r="HTP107" s="62"/>
      <c r="HTQ107" s="62"/>
      <c r="HTR107" s="62"/>
      <c r="HTS107" s="62"/>
      <c r="HTT107" s="62"/>
      <c r="HTU107" s="62"/>
      <c r="HTV107" s="62"/>
      <c r="HTW107" s="62"/>
      <c r="HTX107" s="62"/>
      <c r="HTY107" s="62"/>
      <c r="HTZ107" s="62"/>
      <c r="HUA107" s="62"/>
      <c r="HUB107" s="62"/>
      <c r="HUC107" s="62"/>
      <c r="HUD107" s="62"/>
      <c r="HUE107" s="62"/>
      <c r="HUF107" s="62"/>
      <c r="HUG107" s="62"/>
      <c r="HUH107" s="62"/>
      <c r="HUI107" s="62"/>
      <c r="HUJ107" s="62"/>
      <c r="HUK107" s="62"/>
      <c r="HUL107" s="62"/>
      <c r="HUM107" s="62"/>
      <c r="HUN107" s="62"/>
      <c r="HUO107" s="62"/>
      <c r="HUP107" s="62"/>
      <c r="HUQ107" s="62"/>
      <c r="HUR107" s="62"/>
      <c r="HUS107" s="62"/>
      <c r="HUT107" s="62"/>
      <c r="HUU107" s="62"/>
      <c r="HUV107" s="62"/>
      <c r="HUW107" s="62"/>
      <c r="HUX107" s="62"/>
      <c r="HUY107" s="62"/>
      <c r="HUZ107" s="62"/>
      <c r="HVA107" s="62"/>
      <c r="HVB107" s="62"/>
      <c r="HVC107" s="62"/>
      <c r="HVD107" s="62"/>
      <c r="HVE107" s="62"/>
      <c r="HVF107" s="62"/>
      <c r="HVG107" s="62"/>
      <c r="HVH107" s="62"/>
      <c r="HVI107" s="62"/>
      <c r="HVJ107" s="62"/>
      <c r="HVK107" s="62"/>
      <c r="HVL107" s="62"/>
      <c r="HVM107" s="62"/>
      <c r="HVN107" s="62"/>
      <c r="HVO107" s="62"/>
      <c r="HVP107" s="62"/>
      <c r="HVQ107" s="62"/>
      <c r="HVR107" s="62"/>
      <c r="HVS107" s="62"/>
      <c r="HVT107" s="62"/>
      <c r="HVU107" s="62"/>
      <c r="HVV107" s="62"/>
      <c r="HVW107" s="62"/>
      <c r="HVX107" s="62"/>
      <c r="HVY107" s="62"/>
      <c r="HVZ107" s="62"/>
      <c r="HWA107" s="62"/>
      <c r="HWB107" s="62"/>
      <c r="HWC107" s="62"/>
      <c r="HWD107" s="62"/>
      <c r="HWE107" s="62"/>
      <c r="HWF107" s="62"/>
      <c r="HWG107" s="62"/>
      <c r="HWH107" s="62"/>
      <c r="HWI107" s="62"/>
      <c r="HWJ107" s="62"/>
      <c r="HWK107" s="62"/>
      <c r="HWL107" s="62"/>
      <c r="HWM107" s="62"/>
      <c r="HWN107" s="62"/>
      <c r="HWO107" s="62"/>
      <c r="HWP107" s="62"/>
      <c r="HWQ107" s="62"/>
      <c r="HWR107" s="62"/>
      <c r="HWS107" s="62"/>
      <c r="HWT107" s="62"/>
      <c r="HWU107" s="62"/>
      <c r="HWV107" s="62"/>
      <c r="HWW107" s="62"/>
      <c r="HWX107" s="62"/>
      <c r="HWY107" s="62"/>
      <c r="HWZ107" s="62"/>
      <c r="HXA107" s="62"/>
      <c r="HXB107" s="62"/>
      <c r="HXC107" s="62"/>
      <c r="HXD107" s="62"/>
      <c r="HXE107" s="62"/>
      <c r="HXF107" s="62"/>
      <c r="HXG107" s="62"/>
      <c r="HXH107" s="62"/>
      <c r="HXI107" s="62"/>
      <c r="HXJ107" s="62"/>
      <c r="HXK107" s="62"/>
      <c r="HXL107" s="62"/>
      <c r="HXM107" s="62"/>
      <c r="HXN107" s="62"/>
      <c r="HXO107" s="62"/>
      <c r="HXP107" s="62"/>
      <c r="HXQ107" s="62"/>
      <c r="HXR107" s="62"/>
      <c r="HXS107" s="62"/>
      <c r="HXT107" s="62"/>
      <c r="HXU107" s="62"/>
      <c r="HXV107" s="62"/>
      <c r="HXW107" s="62"/>
      <c r="HXX107" s="62"/>
      <c r="HXY107" s="62"/>
      <c r="HXZ107" s="62"/>
      <c r="HYA107" s="62"/>
      <c r="HYB107" s="62"/>
      <c r="HYC107" s="62"/>
      <c r="HYD107" s="62"/>
      <c r="HYE107" s="62"/>
      <c r="HYF107" s="62"/>
      <c r="HYG107" s="62"/>
      <c r="HYH107" s="62"/>
      <c r="HYI107" s="62"/>
      <c r="HYJ107" s="62"/>
      <c r="HYK107" s="62"/>
      <c r="HYL107" s="62"/>
      <c r="HYM107" s="62"/>
      <c r="HYN107" s="62"/>
      <c r="HYO107" s="62"/>
      <c r="HYP107" s="62"/>
      <c r="HYQ107" s="62"/>
      <c r="HYR107" s="62"/>
      <c r="HYS107" s="62"/>
      <c r="HYT107" s="62"/>
      <c r="HYU107" s="62"/>
      <c r="HYV107" s="62"/>
      <c r="HYW107" s="62"/>
      <c r="HYX107" s="62"/>
      <c r="HYY107" s="62"/>
      <c r="HYZ107" s="62"/>
      <c r="HZA107" s="62"/>
      <c r="HZB107" s="62"/>
      <c r="HZC107" s="62"/>
      <c r="HZD107" s="62"/>
      <c r="HZE107" s="62"/>
      <c r="HZF107" s="62"/>
      <c r="HZG107" s="62"/>
      <c r="HZH107" s="62"/>
      <c r="HZI107" s="62"/>
      <c r="HZJ107" s="62"/>
      <c r="HZK107" s="62"/>
      <c r="HZL107" s="62"/>
      <c r="HZM107" s="62"/>
      <c r="HZN107" s="62"/>
      <c r="HZO107" s="62"/>
      <c r="HZP107" s="62"/>
      <c r="HZQ107" s="62"/>
      <c r="HZR107" s="62"/>
      <c r="HZS107" s="62"/>
      <c r="HZT107" s="62"/>
      <c r="HZU107" s="62"/>
      <c r="HZV107" s="62"/>
      <c r="HZW107" s="62"/>
      <c r="HZX107" s="62"/>
      <c r="HZY107" s="62"/>
      <c r="HZZ107" s="62"/>
      <c r="IAA107" s="62"/>
      <c r="IAB107" s="62"/>
      <c r="IAC107" s="62"/>
      <c r="IAD107" s="62"/>
      <c r="IAE107" s="62"/>
      <c r="IAF107" s="62"/>
      <c r="IAG107" s="62"/>
      <c r="IAH107" s="62"/>
      <c r="IAI107" s="62"/>
      <c r="IAJ107" s="62"/>
      <c r="IAK107" s="62"/>
      <c r="IAL107" s="62"/>
      <c r="IAM107" s="62"/>
      <c r="IAN107" s="62"/>
      <c r="IAO107" s="62"/>
      <c r="IAP107" s="62"/>
      <c r="IAQ107" s="62"/>
      <c r="IAR107" s="62"/>
      <c r="IAS107" s="62"/>
      <c r="IAT107" s="62"/>
      <c r="IAU107" s="62"/>
      <c r="IAV107" s="62"/>
      <c r="IAW107" s="62"/>
      <c r="IAX107" s="62"/>
      <c r="IAY107" s="62"/>
      <c r="IAZ107" s="62"/>
      <c r="IBA107" s="62"/>
      <c r="IBB107" s="62"/>
      <c r="IBC107" s="62"/>
      <c r="IBD107" s="62"/>
      <c r="IBE107" s="62"/>
      <c r="IBF107" s="62"/>
      <c r="IBG107" s="62"/>
      <c r="IBH107" s="62"/>
      <c r="IBI107" s="62"/>
      <c r="IBJ107" s="62"/>
      <c r="IBK107" s="62"/>
      <c r="IBL107" s="62"/>
      <c r="IBM107" s="62"/>
      <c r="IBN107" s="62"/>
      <c r="IBO107" s="62"/>
      <c r="IBP107" s="62"/>
      <c r="IBQ107" s="62"/>
      <c r="IBR107" s="62"/>
      <c r="IBS107" s="62"/>
      <c r="IBT107" s="62"/>
      <c r="IBU107" s="62"/>
      <c r="IBV107" s="62"/>
      <c r="IBW107" s="62"/>
      <c r="IBX107" s="62"/>
      <c r="IBY107" s="62"/>
      <c r="IBZ107" s="62"/>
      <c r="ICA107" s="62"/>
      <c r="ICB107" s="62"/>
      <c r="ICC107" s="62"/>
      <c r="ICD107" s="62"/>
      <c r="ICE107" s="62"/>
      <c r="ICF107" s="62"/>
      <c r="ICG107" s="62"/>
      <c r="ICH107" s="62"/>
      <c r="ICI107" s="62"/>
      <c r="ICJ107" s="62"/>
      <c r="ICK107" s="62"/>
      <c r="ICL107" s="62"/>
      <c r="ICM107" s="62"/>
      <c r="ICN107" s="62"/>
      <c r="ICO107" s="62"/>
      <c r="ICP107" s="62"/>
      <c r="ICQ107" s="62"/>
      <c r="ICR107" s="62"/>
      <c r="ICS107" s="62"/>
      <c r="ICT107" s="62"/>
      <c r="ICU107" s="62"/>
      <c r="ICV107" s="62"/>
      <c r="ICW107" s="62"/>
      <c r="ICX107" s="62"/>
      <c r="ICY107" s="62"/>
      <c r="ICZ107" s="62"/>
      <c r="IDA107" s="62"/>
      <c r="IDB107" s="62"/>
      <c r="IDC107" s="62"/>
      <c r="IDD107" s="62"/>
      <c r="IDE107" s="62"/>
      <c r="IDF107" s="62"/>
      <c r="IDG107" s="62"/>
      <c r="IDH107" s="62"/>
      <c r="IDI107" s="62"/>
      <c r="IDJ107" s="62"/>
      <c r="IDK107" s="62"/>
      <c r="IDL107" s="62"/>
      <c r="IDM107" s="62"/>
      <c r="IDN107" s="62"/>
      <c r="IDO107" s="62"/>
      <c r="IDP107" s="62"/>
      <c r="IDQ107" s="62"/>
      <c r="IDR107" s="62"/>
      <c r="IDS107" s="62"/>
      <c r="IDT107" s="62"/>
      <c r="IDU107" s="62"/>
      <c r="IDV107" s="62"/>
      <c r="IDW107" s="62"/>
      <c r="IDX107" s="62"/>
      <c r="IDY107" s="62"/>
      <c r="IDZ107" s="62"/>
      <c r="IEA107" s="62"/>
      <c r="IEB107" s="62"/>
      <c r="IEC107" s="62"/>
      <c r="IED107" s="62"/>
      <c r="IEE107" s="62"/>
      <c r="IEF107" s="62"/>
      <c r="IEG107" s="62"/>
      <c r="IEH107" s="62"/>
      <c r="IEI107" s="62"/>
      <c r="IEJ107" s="62"/>
      <c r="IEK107" s="62"/>
      <c r="IEL107" s="62"/>
      <c r="IEM107" s="62"/>
      <c r="IEN107" s="62"/>
      <c r="IEO107" s="62"/>
      <c r="IEP107" s="62"/>
      <c r="IEQ107" s="62"/>
      <c r="IER107" s="62"/>
      <c r="IES107" s="62"/>
      <c r="IET107" s="62"/>
      <c r="IEU107" s="62"/>
      <c r="IEV107" s="62"/>
      <c r="IEW107" s="62"/>
      <c r="IEX107" s="62"/>
      <c r="IEY107" s="62"/>
      <c r="IEZ107" s="62"/>
      <c r="IFA107" s="62"/>
      <c r="IFB107" s="62"/>
      <c r="IFC107" s="62"/>
      <c r="IFD107" s="62"/>
      <c r="IFE107" s="62"/>
      <c r="IFF107" s="62"/>
      <c r="IFG107" s="62"/>
      <c r="IFH107" s="62"/>
      <c r="IFI107" s="62"/>
      <c r="IFJ107" s="62"/>
      <c r="IFK107" s="62"/>
      <c r="IFL107" s="62"/>
      <c r="IFM107" s="62"/>
      <c r="IFN107" s="62"/>
      <c r="IFO107" s="62"/>
      <c r="IFP107" s="62"/>
      <c r="IFQ107" s="62"/>
      <c r="IFR107" s="62"/>
      <c r="IFS107" s="62"/>
      <c r="IFT107" s="62"/>
      <c r="IFU107" s="62"/>
      <c r="IFV107" s="62"/>
      <c r="IFW107" s="62"/>
      <c r="IFX107" s="62"/>
      <c r="IFY107" s="62"/>
      <c r="IFZ107" s="62"/>
      <c r="IGA107" s="62"/>
      <c r="IGB107" s="62"/>
      <c r="IGC107" s="62"/>
      <c r="IGD107" s="62"/>
      <c r="IGE107" s="62"/>
      <c r="IGF107" s="62"/>
      <c r="IGG107" s="62"/>
      <c r="IGH107" s="62"/>
      <c r="IGI107" s="62"/>
      <c r="IGJ107" s="62"/>
      <c r="IGK107" s="62"/>
      <c r="IGL107" s="62"/>
      <c r="IGM107" s="62"/>
      <c r="IGN107" s="62"/>
      <c r="IGO107" s="62"/>
      <c r="IGP107" s="62"/>
      <c r="IGQ107" s="62"/>
      <c r="IGR107" s="62"/>
      <c r="IGS107" s="62"/>
      <c r="IGT107" s="62"/>
      <c r="IGU107" s="62"/>
      <c r="IGV107" s="62"/>
      <c r="IGW107" s="62"/>
      <c r="IGX107" s="62"/>
      <c r="IGY107" s="62"/>
      <c r="IGZ107" s="62"/>
      <c r="IHA107" s="62"/>
      <c r="IHB107" s="62"/>
      <c r="IHC107" s="62"/>
      <c r="IHD107" s="62"/>
      <c r="IHE107" s="62"/>
      <c r="IHF107" s="62"/>
      <c r="IHG107" s="62"/>
      <c r="IHH107" s="62"/>
      <c r="IHI107" s="62"/>
      <c r="IHJ107" s="62"/>
      <c r="IHK107" s="62"/>
      <c r="IHL107" s="62"/>
      <c r="IHM107" s="62"/>
      <c r="IHN107" s="62"/>
      <c r="IHO107" s="62"/>
      <c r="IHP107" s="62"/>
      <c r="IHQ107" s="62"/>
      <c r="IHR107" s="62"/>
      <c r="IHS107" s="62"/>
      <c r="IHT107" s="62"/>
      <c r="IHU107" s="62"/>
      <c r="IHV107" s="62"/>
      <c r="IHW107" s="62"/>
      <c r="IHX107" s="62"/>
      <c r="IHY107" s="62"/>
      <c r="IHZ107" s="62"/>
      <c r="IIA107" s="62"/>
      <c r="IIB107" s="62"/>
      <c r="IIC107" s="62"/>
      <c r="IID107" s="62"/>
      <c r="IIE107" s="62"/>
      <c r="IIF107" s="62"/>
      <c r="IIG107" s="62"/>
      <c r="IIH107" s="62"/>
      <c r="III107" s="62"/>
      <c r="IIJ107" s="62"/>
      <c r="IIK107" s="62"/>
      <c r="IIL107" s="62"/>
      <c r="IIM107" s="62"/>
      <c r="IIN107" s="62"/>
      <c r="IIO107" s="62"/>
      <c r="IIP107" s="62"/>
      <c r="IIQ107" s="62"/>
      <c r="IIR107" s="62"/>
      <c r="IIS107" s="62"/>
      <c r="IIT107" s="62"/>
      <c r="IIU107" s="62"/>
      <c r="IIV107" s="62"/>
      <c r="IIW107" s="62"/>
      <c r="IIX107" s="62"/>
      <c r="IIY107" s="62"/>
      <c r="IIZ107" s="62"/>
      <c r="IJA107" s="62"/>
      <c r="IJB107" s="62"/>
      <c r="IJC107" s="62"/>
      <c r="IJD107" s="62"/>
      <c r="IJE107" s="62"/>
      <c r="IJF107" s="62"/>
      <c r="IJG107" s="62"/>
      <c r="IJH107" s="62"/>
      <c r="IJI107" s="62"/>
      <c r="IJJ107" s="62"/>
      <c r="IJK107" s="62"/>
      <c r="IJL107" s="62"/>
      <c r="IJM107" s="62"/>
      <c r="IJN107" s="62"/>
      <c r="IJO107" s="62"/>
      <c r="IJP107" s="62"/>
      <c r="IJQ107" s="62"/>
      <c r="IJR107" s="62"/>
      <c r="IJS107" s="62"/>
      <c r="IJT107" s="62"/>
      <c r="IJU107" s="62"/>
      <c r="IJV107" s="62"/>
      <c r="IJW107" s="62"/>
      <c r="IJX107" s="62"/>
      <c r="IJY107" s="62"/>
      <c r="IJZ107" s="62"/>
      <c r="IKA107" s="62"/>
      <c r="IKB107" s="62"/>
      <c r="IKC107" s="62"/>
      <c r="IKD107" s="62"/>
      <c r="IKE107" s="62"/>
      <c r="IKF107" s="62"/>
      <c r="IKG107" s="62"/>
      <c r="IKH107" s="62"/>
      <c r="IKI107" s="62"/>
      <c r="IKJ107" s="62"/>
      <c r="IKK107" s="62"/>
      <c r="IKL107" s="62"/>
      <c r="IKM107" s="62"/>
      <c r="IKN107" s="62"/>
      <c r="IKO107" s="62"/>
      <c r="IKP107" s="62"/>
      <c r="IKQ107" s="62"/>
      <c r="IKR107" s="62"/>
      <c r="IKS107" s="62"/>
      <c r="IKT107" s="62"/>
      <c r="IKU107" s="62"/>
      <c r="IKV107" s="62"/>
      <c r="IKW107" s="62"/>
      <c r="IKX107" s="62"/>
      <c r="IKY107" s="62"/>
      <c r="IKZ107" s="62"/>
      <c r="ILA107" s="62"/>
      <c r="ILB107" s="62"/>
      <c r="ILC107" s="62"/>
      <c r="ILD107" s="62"/>
      <c r="ILE107" s="62"/>
      <c r="ILF107" s="62"/>
      <c r="ILG107" s="62"/>
      <c r="ILH107" s="62"/>
      <c r="ILI107" s="62"/>
      <c r="ILJ107" s="62"/>
      <c r="ILK107" s="62"/>
      <c r="ILL107" s="62"/>
      <c r="ILM107" s="62"/>
      <c r="ILN107" s="62"/>
      <c r="ILO107" s="62"/>
      <c r="ILP107" s="62"/>
      <c r="ILQ107" s="62"/>
      <c r="ILR107" s="62"/>
      <c r="ILS107" s="62"/>
      <c r="ILT107" s="62"/>
      <c r="ILU107" s="62"/>
      <c r="ILV107" s="62"/>
      <c r="ILW107" s="62"/>
      <c r="ILX107" s="62"/>
      <c r="ILY107" s="62"/>
      <c r="ILZ107" s="62"/>
      <c r="IMA107" s="62"/>
      <c r="IMB107" s="62"/>
      <c r="IMC107" s="62"/>
      <c r="IMD107" s="62"/>
      <c r="IME107" s="62"/>
      <c r="IMF107" s="62"/>
      <c r="IMG107" s="62"/>
      <c r="IMH107" s="62"/>
      <c r="IMI107" s="62"/>
      <c r="IMJ107" s="62"/>
      <c r="IMK107" s="62"/>
      <c r="IML107" s="62"/>
      <c r="IMM107" s="62"/>
      <c r="IMN107" s="62"/>
      <c r="IMO107" s="62"/>
      <c r="IMP107" s="62"/>
      <c r="IMQ107" s="62"/>
      <c r="IMR107" s="62"/>
      <c r="IMS107" s="62"/>
      <c r="IMT107" s="62"/>
      <c r="IMU107" s="62"/>
      <c r="IMV107" s="62"/>
      <c r="IMW107" s="62"/>
      <c r="IMX107" s="62"/>
      <c r="IMY107" s="62"/>
      <c r="IMZ107" s="62"/>
      <c r="INA107" s="62"/>
      <c r="INB107" s="62"/>
      <c r="INC107" s="62"/>
      <c r="IND107" s="62"/>
      <c r="INE107" s="62"/>
      <c r="INF107" s="62"/>
      <c r="ING107" s="62"/>
      <c r="INH107" s="62"/>
      <c r="INI107" s="62"/>
      <c r="INJ107" s="62"/>
      <c r="INK107" s="62"/>
      <c r="INL107" s="62"/>
      <c r="INM107" s="62"/>
      <c r="INN107" s="62"/>
      <c r="INO107" s="62"/>
      <c r="INP107" s="62"/>
      <c r="INQ107" s="62"/>
      <c r="INR107" s="62"/>
      <c r="INS107" s="62"/>
      <c r="INT107" s="62"/>
      <c r="INU107" s="62"/>
      <c r="INV107" s="62"/>
      <c r="INW107" s="62"/>
      <c r="INX107" s="62"/>
      <c r="INY107" s="62"/>
      <c r="INZ107" s="62"/>
      <c r="IOA107" s="62"/>
      <c r="IOB107" s="62"/>
      <c r="IOC107" s="62"/>
      <c r="IOD107" s="62"/>
      <c r="IOE107" s="62"/>
      <c r="IOF107" s="62"/>
      <c r="IOG107" s="62"/>
      <c r="IOH107" s="62"/>
      <c r="IOI107" s="62"/>
      <c r="IOJ107" s="62"/>
      <c r="IOK107" s="62"/>
      <c r="IOL107" s="62"/>
      <c r="IOM107" s="62"/>
      <c r="ION107" s="62"/>
      <c r="IOO107" s="62"/>
      <c r="IOP107" s="62"/>
      <c r="IOQ107" s="62"/>
      <c r="IOR107" s="62"/>
      <c r="IOS107" s="62"/>
      <c r="IOT107" s="62"/>
      <c r="IOU107" s="62"/>
      <c r="IOV107" s="62"/>
      <c r="IOW107" s="62"/>
      <c r="IOX107" s="62"/>
      <c r="IOY107" s="62"/>
      <c r="IOZ107" s="62"/>
      <c r="IPA107" s="62"/>
      <c r="IPB107" s="62"/>
      <c r="IPC107" s="62"/>
      <c r="IPD107" s="62"/>
      <c r="IPE107" s="62"/>
      <c r="IPF107" s="62"/>
      <c r="IPG107" s="62"/>
      <c r="IPH107" s="62"/>
      <c r="IPI107" s="62"/>
      <c r="IPJ107" s="62"/>
      <c r="IPK107" s="62"/>
      <c r="IPL107" s="62"/>
      <c r="IPM107" s="62"/>
      <c r="IPN107" s="62"/>
      <c r="IPO107" s="62"/>
      <c r="IPP107" s="62"/>
      <c r="IPQ107" s="62"/>
      <c r="IPR107" s="62"/>
      <c r="IPS107" s="62"/>
      <c r="IPT107" s="62"/>
      <c r="IPU107" s="62"/>
      <c r="IPV107" s="62"/>
      <c r="IPW107" s="62"/>
      <c r="IPX107" s="62"/>
      <c r="IPY107" s="62"/>
      <c r="IPZ107" s="62"/>
      <c r="IQA107" s="62"/>
      <c r="IQB107" s="62"/>
      <c r="IQC107" s="62"/>
      <c r="IQD107" s="62"/>
      <c r="IQE107" s="62"/>
      <c r="IQF107" s="62"/>
      <c r="IQG107" s="62"/>
      <c r="IQH107" s="62"/>
      <c r="IQI107" s="62"/>
      <c r="IQJ107" s="62"/>
      <c r="IQK107" s="62"/>
      <c r="IQL107" s="62"/>
      <c r="IQM107" s="62"/>
      <c r="IQN107" s="62"/>
      <c r="IQO107" s="62"/>
      <c r="IQP107" s="62"/>
      <c r="IQQ107" s="62"/>
      <c r="IQR107" s="62"/>
      <c r="IQS107" s="62"/>
      <c r="IQT107" s="62"/>
      <c r="IQU107" s="62"/>
      <c r="IQV107" s="62"/>
      <c r="IQW107" s="62"/>
      <c r="IQX107" s="62"/>
      <c r="IQY107" s="62"/>
      <c r="IQZ107" s="62"/>
      <c r="IRA107" s="62"/>
      <c r="IRB107" s="62"/>
      <c r="IRC107" s="62"/>
      <c r="IRD107" s="62"/>
      <c r="IRE107" s="62"/>
      <c r="IRF107" s="62"/>
      <c r="IRG107" s="62"/>
      <c r="IRH107" s="62"/>
      <c r="IRI107" s="62"/>
      <c r="IRJ107" s="62"/>
      <c r="IRK107" s="62"/>
      <c r="IRL107" s="62"/>
      <c r="IRM107" s="62"/>
      <c r="IRN107" s="62"/>
      <c r="IRO107" s="62"/>
      <c r="IRP107" s="62"/>
      <c r="IRQ107" s="62"/>
      <c r="IRR107" s="62"/>
      <c r="IRS107" s="62"/>
      <c r="IRT107" s="62"/>
      <c r="IRU107" s="62"/>
      <c r="IRV107" s="62"/>
      <c r="IRW107" s="62"/>
      <c r="IRX107" s="62"/>
      <c r="IRY107" s="62"/>
      <c r="IRZ107" s="62"/>
      <c r="ISA107" s="62"/>
      <c r="ISB107" s="62"/>
      <c r="ISC107" s="62"/>
      <c r="ISD107" s="62"/>
      <c r="ISE107" s="62"/>
      <c r="ISF107" s="62"/>
      <c r="ISG107" s="62"/>
      <c r="ISH107" s="62"/>
      <c r="ISI107" s="62"/>
      <c r="ISJ107" s="62"/>
      <c r="ISK107" s="62"/>
      <c r="ISL107" s="62"/>
      <c r="ISM107" s="62"/>
      <c r="ISN107" s="62"/>
      <c r="ISO107" s="62"/>
      <c r="ISP107" s="62"/>
      <c r="ISQ107" s="62"/>
      <c r="ISR107" s="62"/>
      <c r="ISS107" s="62"/>
      <c r="IST107" s="62"/>
      <c r="ISU107" s="62"/>
      <c r="ISV107" s="62"/>
      <c r="ISW107" s="62"/>
      <c r="ISX107" s="62"/>
      <c r="ISY107" s="62"/>
      <c r="ISZ107" s="62"/>
      <c r="ITA107" s="62"/>
      <c r="ITB107" s="62"/>
      <c r="ITC107" s="62"/>
      <c r="ITD107" s="62"/>
      <c r="ITE107" s="62"/>
      <c r="ITF107" s="62"/>
      <c r="ITG107" s="62"/>
      <c r="ITH107" s="62"/>
      <c r="ITI107" s="62"/>
      <c r="ITJ107" s="62"/>
      <c r="ITK107" s="62"/>
      <c r="ITL107" s="62"/>
      <c r="ITM107" s="62"/>
      <c r="ITN107" s="62"/>
      <c r="ITO107" s="62"/>
      <c r="ITP107" s="62"/>
      <c r="ITQ107" s="62"/>
      <c r="ITR107" s="62"/>
      <c r="ITS107" s="62"/>
      <c r="ITT107" s="62"/>
      <c r="ITU107" s="62"/>
      <c r="ITV107" s="62"/>
      <c r="ITW107" s="62"/>
      <c r="ITX107" s="62"/>
      <c r="ITY107" s="62"/>
      <c r="ITZ107" s="62"/>
      <c r="IUA107" s="62"/>
      <c r="IUB107" s="62"/>
      <c r="IUC107" s="62"/>
      <c r="IUD107" s="62"/>
      <c r="IUE107" s="62"/>
      <c r="IUF107" s="62"/>
      <c r="IUG107" s="62"/>
      <c r="IUH107" s="62"/>
      <c r="IUI107" s="62"/>
      <c r="IUJ107" s="62"/>
      <c r="IUK107" s="62"/>
      <c r="IUL107" s="62"/>
      <c r="IUM107" s="62"/>
      <c r="IUN107" s="62"/>
      <c r="IUO107" s="62"/>
      <c r="IUP107" s="62"/>
      <c r="IUQ107" s="62"/>
      <c r="IUR107" s="62"/>
      <c r="IUS107" s="62"/>
      <c r="IUT107" s="62"/>
      <c r="IUU107" s="62"/>
      <c r="IUV107" s="62"/>
      <c r="IUW107" s="62"/>
      <c r="IUX107" s="62"/>
      <c r="IUY107" s="62"/>
      <c r="IUZ107" s="62"/>
      <c r="IVA107" s="62"/>
      <c r="IVB107" s="62"/>
      <c r="IVC107" s="62"/>
      <c r="IVD107" s="62"/>
      <c r="IVE107" s="62"/>
      <c r="IVF107" s="62"/>
      <c r="IVG107" s="62"/>
      <c r="IVH107" s="62"/>
      <c r="IVI107" s="62"/>
      <c r="IVJ107" s="62"/>
      <c r="IVK107" s="62"/>
      <c r="IVL107" s="62"/>
      <c r="IVM107" s="62"/>
      <c r="IVN107" s="62"/>
      <c r="IVO107" s="62"/>
      <c r="IVP107" s="62"/>
      <c r="IVQ107" s="62"/>
      <c r="IVR107" s="62"/>
      <c r="IVS107" s="62"/>
      <c r="IVT107" s="62"/>
      <c r="IVU107" s="62"/>
      <c r="IVV107" s="62"/>
      <c r="IVW107" s="62"/>
      <c r="IVX107" s="62"/>
      <c r="IVY107" s="62"/>
      <c r="IVZ107" s="62"/>
      <c r="IWA107" s="62"/>
      <c r="IWB107" s="62"/>
      <c r="IWC107" s="62"/>
      <c r="IWD107" s="62"/>
      <c r="IWE107" s="62"/>
      <c r="IWF107" s="62"/>
      <c r="IWG107" s="62"/>
      <c r="IWH107" s="62"/>
      <c r="IWI107" s="62"/>
      <c r="IWJ107" s="62"/>
      <c r="IWK107" s="62"/>
      <c r="IWL107" s="62"/>
      <c r="IWM107" s="62"/>
      <c r="IWN107" s="62"/>
      <c r="IWO107" s="62"/>
      <c r="IWP107" s="62"/>
      <c r="IWQ107" s="62"/>
      <c r="IWR107" s="62"/>
      <c r="IWS107" s="62"/>
      <c r="IWT107" s="62"/>
      <c r="IWU107" s="62"/>
      <c r="IWV107" s="62"/>
      <c r="IWW107" s="62"/>
      <c r="IWX107" s="62"/>
      <c r="IWY107" s="62"/>
      <c r="IWZ107" s="62"/>
      <c r="IXA107" s="62"/>
      <c r="IXB107" s="62"/>
      <c r="IXC107" s="62"/>
      <c r="IXD107" s="62"/>
      <c r="IXE107" s="62"/>
      <c r="IXF107" s="62"/>
      <c r="IXG107" s="62"/>
      <c r="IXH107" s="62"/>
      <c r="IXI107" s="62"/>
      <c r="IXJ107" s="62"/>
      <c r="IXK107" s="62"/>
      <c r="IXL107" s="62"/>
      <c r="IXM107" s="62"/>
      <c r="IXN107" s="62"/>
      <c r="IXO107" s="62"/>
      <c r="IXP107" s="62"/>
      <c r="IXQ107" s="62"/>
      <c r="IXR107" s="62"/>
      <c r="IXS107" s="62"/>
      <c r="IXT107" s="62"/>
      <c r="IXU107" s="62"/>
      <c r="IXV107" s="62"/>
      <c r="IXW107" s="62"/>
      <c r="IXX107" s="62"/>
      <c r="IXY107" s="62"/>
      <c r="IXZ107" s="62"/>
      <c r="IYA107" s="62"/>
      <c r="IYB107" s="62"/>
      <c r="IYC107" s="62"/>
      <c r="IYD107" s="62"/>
      <c r="IYE107" s="62"/>
      <c r="IYF107" s="62"/>
      <c r="IYG107" s="62"/>
      <c r="IYH107" s="62"/>
      <c r="IYI107" s="62"/>
      <c r="IYJ107" s="62"/>
      <c r="IYK107" s="62"/>
      <c r="IYL107" s="62"/>
      <c r="IYM107" s="62"/>
      <c r="IYN107" s="62"/>
      <c r="IYO107" s="62"/>
      <c r="IYP107" s="62"/>
      <c r="IYQ107" s="62"/>
      <c r="IYR107" s="62"/>
      <c r="IYS107" s="62"/>
      <c r="IYT107" s="62"/>
      <c r="IYU107" s="62"/>
      <c r="IYV107" s="62"/>
      <c r="IYW107" s="62"/>
      <c r="IYX107" s="62"/>
      <c r="IYY107" s="62"/>
      <c r="IYZ107" s="62"/>
      <c r="IZA107" s="62"/>
      <c r="IZB107" s="62"/>
      <c r="IZC107" s="62"/>
      <c r="IZD107" s="62"/>
      <c r="IZE107" s="62"/>
      <c r="IZF107" s="62"/>
      <c r="IZG107" s="62"/>
      <c r="IZH107" s="62"/>
      <c r="IZI107" s="62"/>
      <c r="IZJ107" s="62"/>
      <c r="IZK107" s="62"/>
      <c r="IZL107" s="62"/>
      <c r="IZM107" s="62"/>
      <c r="IZN107" s="62"/>
      <c r="IZO107" s="62"/>
      <c r="IZP107" s="62"/>
      <c r="IZQ107" s="62"/>
      <c r="IZR107" s="62"/>
      <c r="IZS107" s="62"/>
      <c r="IZT107" s="62"/>
      <c r="IZU107" s="62"/>
      <c r="IZV107" s="62"/>
      <c r="IZW107" s="62"/>
      <c r="IZX107" s="62"/>
      <c r="IZY107" s="62"/>
      <c r="IZZ107" s="62"/>
      <c r="JAA107" s="62"/>
      <c r="JAB107" s="62"/>
      <c r="JAC107" s="62"/>
      <c r="JAD107" s="62"/>
      <c r="JAE107" s="62"/>
      <c r="JAF107" s="62"/>
      <c r="JAG107" s="62"/>
      <c r="JAH107" s="62"/>
      <c r="JAI107" s="62"/>
      <c r="JAJ107" s="62"/>
      <c r="JAK107" s="62"/>
      <c r="JAL107" s="62"/>
      <c r="JAM107" s="62"/>
      <c r="JAN107" s="62"/>
      <c r="JAO107" s="62"/>
      <c r="JAP107" s="62"/>
      <c r="JAQ107" s="62"/>
      <c r="JAR107" s="62"/>
      <c r="JAS107" s="62"/>
      <c r="JAT107" s="62"/>
      <c r="JAU107" s="62"/>
      <c r="JAV107" s="62"/>
      <c r="JAW107" s="62"/>
      <c r="JAX107" s="62"/>
      <c r="JAY107" s="62"/>
      <c r="JAZ107" s="62"/>
      <c r="JBA107" s="62"/>
      <c r="JBB107" s="62"/>
      <c r="JBC107" s="62"/>
      <c r="JBD107" s="62"/>
      <c r="JBE107" s="62"/>
      <c r="JBF107" s="62"/>
      <c r="JBG107" s="62"/>
      <c r="JBH107" s="62"/>
      <c r="JBI107" s="62"/>
      <c r="JBJ107" s="62"/>
      <c r="JBK107" s="62"/>
      <c r="JBL107" s="62"/>
      <c r="JBM107" s="62"/>
      <c r="JBN107" s="62"/>
      <c r="JBO107" s="62"/>
      <c r="JBP107" s="62"/>
      <c r="JBQ107" s="62"/>
      <c r="JBR107" s="62"/>
      <c r="JBS107" s="62"/>
      <c r="JBT107" s="62"/>
      <c r="JBU107" s="62"/>
      <c r="JBV107" s="62"/>
      <c r="JBW107" s="62"/>
      <c r="JBX107" s="62"/>
      <c r="JBY107" s="62"/>
      <c r="JBZ107" s="62"/>
      <c r="JCA107" s="62"/>
      <c r="JCB107" s="62"/>
      <c r="JCC107" s="62"/>
      <c r="JCD107" s="62"/>
      <c r="JCE107" s="62"/>
      <c r="JCF107" s="62"/>
      <c r="JCG107" s="62"/>
      <c r="JCH107" s="62"/>
      <c r="JCI107" s="62"/>
      <c r="JCJ107" s="62"/>
      <c r="JCK107" s="62"/>
      <c r="JCL107" s="62"/>
      <c r="JCM107" s="62"/>
      <c r="JCN107" s="62"/>
      <c r="JCO107" s="62"/>
      <c r="JCP107" s="62"/>
      <c r="JCQ107" s="62"/>
      <c r="JCR107" s="62"/>
      <c r="JCS107" s="62"/>
      <c r="JCT107" s="62"/>
      <c r="JCU107" s="62"/>
      <c r="JCV107" s="62"/>
      <c r="JCW107" s="62"/>
      <c r="JCX107" s="62"/>
      <c r="JCY107" s="62"/>
      <c r="JCZ107" s="62"/>
      <c r="JDA107" s="62"/>
      <c r="JDB107" s="62"/>
      <c r="JDC107" s="62"/>
      <c r="JDD107" s="62"/>
      <c r="JDE107" s="62"/>
      <c r="JDF107" s="62"/>
      <c r="JDG107" s="62"/>
      <c r="JDH107" s="62"/>
      <c r="JDI107" s="62"/>
      <c r="JDJ107" s="62"/>
      <c r="JDK107" s="62"/>
      <c r="JDL107" s="62"/>
      <c r="JDM107" s="62"/>
      <c r="JDN107" s="62"/>
      <c r="JDO107" s="62"/>
      <c r="JDP107" s="62"/>
      <c r="JDQ107" s="62"/>
      <c r="JDR107" s="62"/>
      <c r="JDS107" s="62"/>
      <c r="JDT107" s="62"/>
      <c r="JDU107" s="62"/>
      <c r="JDV107" s="62"/>
      <c r="JDW107" s="62"/>
      <c r="JDX107" s="62"/>
      <c r="JDY107" s="62"/>
      <c r="JDZ107" s="62"/>
      <c r="JEA107" s="62"/>
      <c r="JEB107" s="62"/>
      <c r="JEC107" s="62"/>
      <c r="JED107" s="62"/>
      <c r="JEE107" s="62"/>
      <c r="JEF107" s="62"/>
      <c r="JEG107" s="62"/>
      <c r="JEH107" s="62"/>
      <c r="JEI107" s="62"/>
      <c r="JEJ107" s="62"/>
      <c r="JEK107" s="62"/>
      <c r="JEL107" s="62"/>
      <c r="JEM107" s="62"/>
      <c r="JEN107" s="62"/>
      <c r="JEO107" s="62"/>
      <c r="JEP107" s="62"/>
      <c r="JEQ107" s="62"/>
      <c r="JER107" s="62"/>
      <c r="JES107" s="62"/>
      <c r="JET107" s="62"/>
      <c r="JEU107" s="62"/>
      <c r="JEV107" s="62"/>
      <c r="JEW107" s="62"/>
      <c r="JEX107" s="62"/>
      <c r="JEY107" s="62"/>
      <c r="JEZ107" s="62"/>
      <c r="JFA107" s="62"/>
      <c r="JFB107" s="62"/>
      <c r="JFC107" s="62"/>
      <c r="JFD107" s="62"/>
      <c r="JFE107" s="62"/>
      <c r="JFF107" s="62"/>
      <c r="JFG107" s="62"/>
      <c r="JFH107" s="62"/>
      <c r="JFI107" s="62"/>
      <c r="JFJ107" s="62"/>
      <c r="JFK107" s="62"/>
      <c r="JFL107" s="62"/>
      <c r="JFM107" s="62"/>
      <c r="JFN107" s="62"/>
      <c r="JFO107" s="62"/>
      <c r="JFP107" s="62"/>
      <c r="JFQ107" s="62"/>
      <c r="JFR107" s="62"/>
      <c r="JFS107" s="62"/>
      <c r="JFT107" s="62"/>
      <c r="JFU107" s="62"/>
      <c r="JFV107" s="62"/>
      <c r="JFW107" s="62"/>
      <c r="JFX107" s="62"/>
      <c r="JFY107" s="62"/>
      <c r="JFZ107" s="62"/>
      <c r="JGA107" s="62"/>
      <c r="JGB107" s="62"/>
      <c r="JGC107" s="62"/>
      <c r="JGD107" s="62"/>
      <c r="JGE107" s="62"/>
      <c r="JGF107" s="62"/>
      <c r="JGG107" s="62"/>
      <c r="JGH107" s="62"/>
      <c r="JGI107" s="62"/>
      <c r="JGJ107" s="62"/>
      <c r="JGK107" s="62"/>
      <c r="JGL107" s="62"/>
      <c r="JGM107" s="62"/>
      <c r="JGN107" s="62"/>
      <c r="JGO107" s="62"/>
      <c r="JGP107" s="62"/>
      <c r="JGQ107" s="62"/>
      <c r="JGR107" s="62"/>
      <c r="JGS107" s="62"/>
      <c r="JGT107" s="62"/>
      <c r="JGU107" s="62"/>
      <c r="JGV107" s="62"/>
      <c r="JGW107" s="62"/>
      <c r="JGX107" s="62"/>
      <c r="JGY107" s="62"/>
      <c r="JGZ107" s="62"/>
      <c r="JHA107" s="62"/>
      <c r="JHB107" s="62"/>
      <c r="JHC107" s="62"/>
      <c r="JHD107" s="62"/>
      <c r="JHE107" s="62"/>
      <c r="JHF107" s="62"/>
      <c r="JHG107" s="62"/>
      <c r="JHH107" s="62"/>
      <c r="JHI107" s="62"/>
      <c r="JHJ107" s="62"/>
      <c r="JHK107" s="62"/>
      <c r="JHL107" s="62"/>
      <c r="JHM107" s="62"/>
      <c r="JHN107" s="62"/>
      <c r="JHO107" s="62"/>
      <c r="JHP107" s="62"/>
      <c r="JHQ107" s="62"/>
      <c r="JHR107" s="62"/>
      <c r="JHS107" s="62"/>
      <c r="JHT107" s="62"/>
      <c r="JHU107" s="62"/>
      <c r="JHV107" s="62"/>
      <c r="JHW107" s="62"/>
      <c r="JHX107" s="62"/>
      <c r="JHY107" s="62"/>
      <c r="JHZ107" s="62"/>
      <c r="JIA107" s="62"/>
      <c r="JIB107" s="62"/>
      <c r="JIC107" s="62"/>
      <c r="JID107" s="62"/>
      <c r="JIE107" s="62"/>
      <c r="JIF107" s="62"/>
      <c r="JIG107" s="62"/>
      <c r="JIH107" s="62"/>
      <c r="JII107" s="62"/>
      <c r="JIJ107" s="62"/>
      <c r="JIK107" s="62"/>
      <c r="JIL107" s="62"/>
      <c r="JIM107" s="62"/>
      <c r="JIN107" s="62"/>
      <c r="JIO107" s="62"/>
      <c r="JIP107" s="62"/>
      <c r="JIQ107" s="62"/>
      <c r="JIR107" s="62"/>
      <c r="JIS107" s="62"/>
      <c r="JIT107" s="62"/>
      <c r="JIU107" s="62"/>
      <c r="JIV107" s="62"/>
      <c r="JIW107" s="62"/>
      <c r="JIX107" s="62"/>
      <c r="JIY107" s="62"/>
      <c r="JIZ107" s="62"/>
      <c r="JJA107" s="62"/>
      <c r="JJB107" s="62"/>
      <c r="JJC107" s="62"/>
      <c r="JJD107" s="62"/>
      <c r="JJE107" s="62"/>
      <c r="JJF107" s="62"/>
      <c r="JJG107" s="62"/>
      <c r="JJH107" s="62"/>
      <c r="JJI107" s="62"/>
      <c r="JJJ107" s="62"/>
      <c r="JJK107" s="62"/>
      <c r="JJL107" s="62"/>
      <c r="JJM107" s="62"/>
      <c r="JJN107" s="62"/>
      <c r="JJO107" s="62"/>
      <c r="JJP107" s="62"/>
      <c r="JJQ107" s="62"/>
      <c r="JJR107" s="62"/>
      <c r="JJS107" s="62"/>
      <c r="JJT107" s="62"/>
      <c r="JJU107" s="62"/>
      <c r="JJV107" s="62"/>
      <c r="JJW107" s="62"/>
      <c r="JJX107" s="62"/>
      <c r="JJY107" s="62"/>
      <c r="JJZ107" s="62"/>
      <c r="JKA107" s="62"/>
      <c r="JKB107" s="62"/>
      <c r="JKC107" s="62"/>
      <c r="JKD107" s="62"/>
      <c r="JKE107" s="62"/>
      <c r="JKF107" s="62"/>
      <c r="JKG107" s="62"/>
      <c r="JKH107" s="62"/>
      <c r="JKI107" s="62"/>
      <c r="JKJ107" s="62"/>
      <c r="JKK107" s="62"/>
      <c r="JKL107" s="62"/>
      <c r="JKM107" s="62"/>
      <c r="JKN107" s="62"/>
      <c r="JKO107" s="62"/>
      <c r="JKP107" s="62"/>
      <c r="JKQ107" s="62"/>
      <c r="JKR107" s="62"/>
      <c r="JKS107" s="62"/>
      <c r="JKT107" s="62"/>
      <c r="JKU107" s="62"/>
      <c r="JKV107" s="62"/>
      <c r="JKW107" s="62"/>
      <c r="JKX107" s="62"/>
      <c r="JKY107" s="62"/>
      <c r="JKZ107" s="62"/>
      <c r="JLA107" s="62"/>
      <c r="JLB107" s="62"/>
      <c r="JLC107" s="62"/>
      <c r="JLD107" s="62"/>
      <c r="JLE107" s="62"/>
      <c r="JLF107" s="62"/>
      <c r="JLG107" s="62"/>
      <c r="JLH107" s="62"/>
      <c r="JLI107" s="62"/>
      <c r="JLJ107" s="62"/>
      <c r="JLK107" s="62"/>
      <c r="JLL107" s="62"/>
      <c r="JLM107" s="62"/>
      <c r="JLN107" s="62"/>
      <c r="JLO107" s="62"/>
      <c r="JLP107" s="62"/>
      <c r="JLQ107" s="62"/>
      <c r="JLR107" s="62"/>
      <c r="JLS107" s="62"/>
      <c r="JLT107" s="62"/>
      <c r="JLU107" s="62"/>
      <c r="JLV107" s="62"/>
      <c r="JLW107" s="62"/>
      <c r="JLX107" s="62"/>
      <c r="JLY107" s="62"/>
      <c r="JLZ107" s="62"/>
      <c r="JMA107" s="62"/>
      <c r="JMB107" s="62"/>
      <c r="JMC107" s="62"/>
      <c r="JMD107" s="62"/>
      <c r="JME107" s="62"/>
      <c r="JMF107" s="62"/>
      <c r="JMG107" s="62"/>
      <c r="JMH107" s="62"/>
      <c r="JMI107" s="62"/>
      <c r="JMJ107" s="62"/>
      <c r="JMK107" s="62"/>
      <c r="JML107" s="62"/>
      <c r="JMM107" s="62"/>
      <c r="JMN107" s="62"/>
      <c r="JMO107" s="62"/>
      <c r="JMP107" s="62"/>
      <c r="JMQ107" s="62"/>
      <c r="JMR107" s="62"/>
      <c r="JMS107" s="62"/>
      <c r="JMT107" s="62"/>
      <c r="JMU107" s="62"/>
      <c r="JMV107" s="62"/>
      <c r="JMW107" s="62"/>
      <c r="JMX107" s="62"/>
      <c r="JMY107" s="62"/>
      <c r="JMZ107" s="62"/>
      <c r="JNA107" s="62"/>
      <c r="JNB107" s="62"/>
      <c r="JNC107" s="62"/>
      <c r="JND107" s="62"/>
      <c r="JNE107" s="62"/>
      <c r="JNF107" s="62"/>
      <c r="JNG107" s="62"/>
      <c r="JNH107" s="62"/>
      <c r="JNI107" s="62"/>
      <c r="JNJ107" s="62"/>
      <c r="JNK107" s="62"/>
      <c r="JNL107" s="62"/>
      <c r="JNM107" s="62"/>
      <c r="JNN107" s="62"/>
      <c r="JNO107" s="62"/>
      <c r="JNP107" s="62"/>
      <c r="JNQ107" s="62"/>
      <c r="JNR107" s="62"/>
      <c r="JNS107" s="62"/>
      <c r="JNT107" s="62"/>
      <c r="JNU107" s="62"/>
      <c r="JNV107" s="62"/>
      <c r="JNW107" s="62"/>
      <c r="JNX107" s="62"/>
      <c r="JNY107" s="62"/>
      <c r="JNZ107" s="62"/>
      <c r="JOA107" s="62"/>
      <c r="JOB107" s="62"/>
      <c r="JOC107" s="62"/>
      <c r="JOD107" s="62"/>
      <c r="JOE107" s="62"/>
      <c r="JOF107" s="62"/>
      <c r="JOG107" s="62"/>
      <c r="JOH107" s="62"/>
      <c r="JOI107" s="62"/>
      <c r="JOJ107" s="62"/>
      <c r="JOK107" s="62"/>
      <c r="JOL107" s="62"/>
      <c r="JOM107" s="62"/>
      <c r="JON107" s="62"/>
      <c r="JOO107" s="62"/>
      <c r="JOP107" s="62"/>
      <c r="JOQ107" s="62"/>
      <c r="JOR107" s="62"/>
      <c r="JOS107" s="62"/>
      <c r="JOT107" s="62"/>
      <c r="JOU107" s="62"/>
      <c r="JOV107" s="62"/>
      <c r="JOW107" s="62"/>
      <c r="JOX107" s="62"/>
      <c r="JOY107" s="62"/>
      <c r="JOZ107" s="62"/>
      <c r="JPA107" s="62"/>
      <c r="JPB107" s="62"/>
      <c r="JPC107" s="62"/>
      <c r="JPD107" s="62"/>
      <c r="JPE107" s="62"/>
      <c r="JPF107" s="62"/>
      <c r="JPG107" s="62"/>
      <c r="JPH107" s="62"/>
      <c r="JPI107" s="62"/>
      <c r="JPJ107" s="62"/>
      <c r="JPK107" s="62"/>
      <c r="JPL107" s="62"/>
      <c r="JPM107" s="62"/>
      <c r="JPN107" s="62"/>
      <c r="JPO107" s="62"/>
      <c r="JPP107" s="62"/>
      <c r="JPQ107" s="62"/>
      <c r="JPR107" s="62"/>
      <c r="JPS107" s="62"/>
      <c r="JPT107" s="62"/>
      <c r="JPU107" s="62"/>
      <c r="JPV107" s="62"/>
      <c r="JPW107" s="62"/>
      <c r="JPX107" s="62"/>
      <c r="JPY107" s="62"/>
      <c r="JPZ107" s="62"/>
      <c r="JQA107" s="62"/>
      <c r="JQB107" s="62"/>
      <c r="JQC107" s="62"/>
      <c r="JQD107" s="62"/>
      <c r="JQE107" s="62"/>
      <c r="JQF107" s="62"/>
      <c r="JQG107" s="62"/>
      <c r="JQH107" s="62"/>
      <c r="JQI107" s="62"/>
      <c r="JQJ107" s="62"/>
      <c r="JQK107" s="62"/>
      <c r="JQL107" s="62"/>
      <c r="JQM107" s="62"/>
      <c r="JQN107" s="62"/>
      <c r="JQO107" s="62"/>
      <c r="JQP107" s="62"/>
      <c r="JQQ107" s="62"/>
      <c r="JQR107" s="62"/>
      <c r="JQS107" s="62"/>
      <c r="JQT107" s="62"/>
      <c r="JQU107" s="62"/>
      <c r="JQV107" s="62"/>
      <c r="JQW107" s="62"/>
      <c r="JQX107" s="62"/>
      <c r="JQY107" s="62"/>
      <c r="JQZ107" s="62"/>
      <c r="JRA107" s="62"/>
      <c r="JRB107" s="62"/>
      <c r="JRC107" s="62"/>
      <c r="JRD107" s="62"/>
      <c r="JRE107" s="62"/>
      <c r="JRF107" s="62"/>
      <c r="JRG107" s="62"/>
      <c r="JRH107" s="62"/>
      <c r="JRI107" s="62"/>
      <c r="JRJ107" s="62"/>
      <c r="JRK107" s="62"/>
      <c r="JRL107" s="62"/>
      <c r="JRM107" s="62"/>
      <c r="JRN107" s="62"/>
      <c r="JRO107" s="62"/>
      <c r="JRP107" s="62"/>
      <c r="JRQ107" s="62"/>
      <c r="JRR107" s="62"/>
      <c r="JRS107" s="62"/>
      <c r="JRT107" s="62"/>
      <c r="JRU107" s="62"/>
      <c r="JRV107" s="62"/>
      <c r="JRW107" s="62"/>
      <c r="JRX107" s="62"/>
      <c r="JRY107" s="62"/>
      <c r="JRZ107" s="62"/>
      <c r="JSA107" s="62"/>
      <c r="JSB107" s="62"/>
      <c r="JSC107" s="62"/>
      <c r="JSD107" s="62"/>
      <c r="JSE107" s="62"/>
      <c r="JSF107" s="62"/>
      <c r="JSG107" s="62"/>
      <c r="JSH107" s="62"/>
      <c r="JSI107" s="62"/>
      <c r="JSJ107" s="62"/>
      <c r="JSK107" s="62"/>
      <c r="JSL107" s="62"/>
      <c r="JSM107" s="62"/>
      <c r="JSN107" s="62"/>
      <c r="JSO107" s="62"/>
      <c r="JSP107" s="62"/>
      <c r="JSQ107" s="62"/>
      <c r="JSR107" s="62"/>
      <c r="JSS107" s="62"/>
      <c r="JST107" s="62"/>
      <c r="JSU107" s="62"/>
      <c r="JSV107" s="62"/>
      <c r="JSW107" s="62"/>
      <c r="JSX107" s="62"/>
      <c r="JSY107" s="62"/>
      <c r="JSZ107" s="62"/>
      <c r="JTA107" s="62"/>
      <c r="JTB107" s="62"/>
      <c r="JTC107" s="62"/>
      <c r="JTD107" s="62"/>
      <c r="JTE107" s="62"/>
      <c r="JTF107" s="62"/>
      <c r="JTG107" s="62"/>
      <c r="JTH107" s="62"/>
      <c r="JTI107" s="62"/>
      <c r="JTJ107" s="62"/>
      <c r="JTK107" s="62"/>
      <c r="JTL107" s="62"/>
      <c r="JTM107" s="62"/>
      <c r="JTN107" s="62"/>
      <c r="JTO107" s="62"/>
      <c r="JTP107" s="62"/>
      <c r="JTQ107" s="62"/>
      <c r="JTR107" s="62"/>
      <c r="JTS107" s="62"/>
      <c r="JTT107" s="62"/>
      <c r="JTU107" s="62"/>
      <c r="JTV107" s="62"/>
      <c r="JTW107" s="62"/>
      <c r="JTX107" s="62"/>
      <c r="JTY107" s="62"/>
      <c r="JTZ107" s="62"/>
      <c r="JUA107" s="62"/>
      <c r="JUB107" s="62"/>
      <c r="JUC107" s="62"/>
      <c r="JUD107" s="62"/>
      <c r="JUE107" s="62"/>
      <c r="JUF107" s="62"/>
      <c r="JUG107" s="62"/>
      <c r="JUH107" s="62"/>
      <c r="JUI107" s="62"/>
      <c r="JUJ107" s="62"/>
      <c r="JUK107" s="62"/>
      <c r="JUL107" s="62"/>
      <c r="JUM107" s="62"/>
      <c r="JUN107" s="62"/>
      <c r="JUO107" s="62"/>
      <c r="JUP107" s="62"/>
      <c r="JUQ107" s="62"/>
      <c r="JUR107" s="62"/>
      <c r="JUS107" s="62"/>
      <c r="JUT107" s="62"/>
      <c r="JUU107" s="62"/>
      <c r="JUV107" s="62"/>
      <c r="JUW107" s="62"/>
      <c r="JUX107" s="62"/>
      <c r="JUY107" s="62"/>
      <c r="JUZ107" s="62"/>
      <c r="JVA107" s="62"/>
      <c r="JVB107" s="62"/>
      <c r="JVC107" s="62"/>
      <c r="JVD107" s="62"/>
      <c r="JVE107" s="62"/>
      <c r="JVF107" s="62"/>
      <c r="JVG107" s="62"/>
      <c r="JVH107" s="62"/>
      <c r="JVI107" s="62"/>
      <c r="JVJ107" s="62"/>
      <c r="JVK107" s="62"/>
      <c r="JVL107" s="62"/>
      <c r="JVM107" s="62"/>
      <c r="JVN107" s="62"/>
      <c r="JVO107" s="62"/>
      <c r="JVP107" s="62"/>
      <c r="JVQ107" s="62"/>
      <c r="JVR107" s="62"/>
      <c r="JVS107" s="62"/>
      <c r="JVT107" s="62"/>
      <c r="JVU107" s="62"/>
      <c r="JVV107" s="62"/>
      <c r="JVW107" s="62"/>
      <c r="JVX107" s="62"/>
      <c r="JVY107" s="62"/>
      <c r="JVZ107" s="62"/>
      <c r="JWA107" s="62"/>
      <c r="JWB107" s="62"/>
      <c r="JWC107" s="62"/>
      <c r="JWD107" s="62"/>
      <c r="JWE107" s="62"/>
      <c r="JWF107" s="62"/>
      <c r="JWG107" s="62"/>
      <c r="JWH107" s="62"/>
      <c r="JWI107" s="62"/>
      <c r="JWJ107" s="62"/>
      <c r="JWK107" s="62"/>
      <c r="JWL107" s="62"/>
      <c r="JWM107" s="62"/>
      <c r="JWN107" s="62"/>
      <c r="JWO107" s="62"/>
      <c r="JWP107" s="62"/>
      <c r="JWQ107" s="62"/>
      <c r="JWR107" s="62"/>
      <c r="JWS107" s="62"/>
      <c r="JWT107" s="62"/>
      <c r="JWU107" s="62"/>
      <c r="JWV107" s="62"/>
      <c r="JWW107" s="62"/>
      <c r="JWX107" s="62"/>
      <c r="JWY107" s="62"/>
      <c r="JWZ107" s="62"/>
      <c r="JXA107" s="62"/>
      <c r="JXB107" s="62"/>
      <c r="JXC107" s="62"/>
      <c r="JXD107" s="62"/>
      <c r="JXE107" s="62"/>
      <c r="JXF107" s="62"/>
      <c r="JXG107" s="62"/>
      <c r="JXH107" s="62"/>
      <c r="JXI107" s="62"/>
      <c r="JXJ107" s="62"/>
      <c r="JXK107" s="62"/>
      <c r="JXL107" s="62"/>
      <c r="JXM107" s="62"/>
      <c r="JXN107" s="62"/>
      <c r="JXO107" s="62"/>
      <c r="JXP107" s="62"/>
      <c r="JXQ107" s="62"/>
      <c r="JXR107" s="62"/>
      <c r="JXS107" s="62"/>
      <c r="JXT107" s="62"/>
      <c r="JXU107" s="62"/>
      <c r="JXV107" s="62"/>
      <c r="JXW107" s="62"/>
      <c r="JXX107" s="62"/>
      <c r="JXY107" s="62"/>
      <c r="JXZ107" s="62"/>
      <c r="JYA107" s="62"/>
      <c r="JYB107" s="62"/>
      <c r="JYC107" s="62"/>
      <c r="JYD107" s="62"/>
      <c r="JYE107" s="62"/>
      <c r="JYF107" s="62"/>
      <c r="JYG107" s="62"/>
      <c r="JYH107" s="62"/>
      <c r="JYI107" s="62"/>
      <c r="JYJ107" s="62"/>
      <c r="JYK107" s="62"/>
      <c r="JYL107" s="62"/>
      <c r="JYM107" s="62"/>
      <c r="JYN107" s="62"/>
      <c r="JYO107" s="62"/>
      <c r="JYP107" s="62"/>
      <c r="JYQ107" s="62"/>
      <c r="JYR107" s="62"/>
      <c r="JYS107" s="62"/>
      <c r="JYT107" s="62"/>
      <c r="JYU107" s="62"/>
      <c r="JYV107" s="62"/>
      <c r="JYW107" s="62"/>
      <c r="JYX107" s="62"/>
      <c r="JYY107" s="62"/>
      <c r="JYZ107" s="62"/>
      <c r="JZA107" s="62"/>
      <c r="JZB107" s="62"/>
      <c r="JZC107" s="62"/>
      <c r="JZD107" s="62"/>
      <c r="JZE107" s="62"/>
      <c r="JZF107" s="62"/>
      <c r="JZG107" s="62"/>
      <c r="JZH107" s="62"/>
      <c r="JZI107" s="62"/>
      <c r="JZJ107" s="62"/>
      <c r="JZK107" s="62"/>
      <c r="JZL107" s="62"/>
      <c r="JZM107" s="62"/>
      <c r="JZN107" s="62"/>
      <c r="JZO107" s="62"/>
      <c r="JZP107" s="62"/>
      <c r="JZQ107" s="62"/>
      <c r="JZR107" s="62"/>
      <c r="JZS107" s="62"/>
      <c r="JZT107" s="62"/>
      <c r="JZU107" s="62"/>
      <c r="JZV107" s="62"/>
      <c r="JZW107" s="62"/>
      <c r="JZX107" s="62"/>
      <c r="JZY107" s="62"/>
      <c r="JZZ107" s="62"/>
      <c r="KAA107" s="62"/>
      <c r="KAB107" s="62"/>
      <c r="KAC107" s="62"/>
      <c r="KAD107" s="62"/>
      <c r="KAE107" s="62"/>
      <c r="KAF107" s="62"/>
      <c r="KAG107" s="62"/>
      <c r="KAH107" s="62"/>
      <c r="KAI107" s="62"/>
      <c r="KAJ107" s="62"/>
      <c r="KAK107" s="62"/>
      <c r="KAL107" s="62"/>
      <c r="KAM107" s="62"/>
      <c r="KAN107" s="62"/>
      <c r="KAO107" s="62"/>
      <c r="KAP107" s="62"/>
      <c r="KAQ107" s="62"/>
      <c r="KAR107" s="62"/>
      <c r="KAS107" s="62"/>
      <c r="KAT107" s="62"/>
      <c r="KAU107" s="62"/>
      <c r="KAV107" s="62"/>
      <c r="KAW107" s="62"/>
      <c r="KAX107" s="62"/>
      <c r="KAY107" s="62"/>
      <c r="KAZ107" s="62"/>
      <c r="KBA107" s="62"/>
      <c r="KBB107" s="62"/>
      <c r="KBC107" s="62"/>
      <c r="KBD107" s="62"/>
      <c r="KBE107" s="62"/>
      <c r="KBF107" s="62"/>
      <c r="KBG107" s="62"/>
      <c r="KBH107" s="62"/>
      <c r="KBI107" s="62"/>
      <c r="KBJ107" s="62"/>
      <c r="KBK107" s="62"/>
      <c r="KBL107" s="62"/>
      <c r="KBM107" s="62"/>
      <c r="KBN107" s="62"/>
      <c r="KBO107" s="62"/>
      <c r="KBP107" s="62"/>
      <c r="KBQ107" s="62"/>
      <c r="KBR107" s="62"/>
      <c r="KBS107" s="62"/>
      <c r="KBT107" s="62"/>
      <c r="KBU107" s="62"/>
      <c r="KBV107" s="62"/>
      <c r="KBW107" s="62"/>
      <c r="KBX107" s="62"/>
      <c r="KBY107" s="62"/>
      <c r="KBZ107" s="62"/>
      <c r="KCA107" s="62"/>
      <c r="KCB107" s="62"/>
      <c r="KCC107" s="62"/>
      <c r="KCD107" s="62"/>
      <c r="KCE107" s="62"/>
      <c r="KCF107" s="62"/>
      <c r="KCG107" s="62"/>
      <c r="KCH107" s="62"/>
      <c r="KCI107" s="62"/>
      <c r="KCJ107" s="62"/>
      <c r="KCK107" s="62"/>
      <c r="KCL107" s="62"/>
      <c r="KCM107" s="62"/>
      <c r="KCN107" s="62"/>
      <c r="KCO107" s="62"/>
      <c r="KCP107" s="62"/>
      <c r="KCQ107" s="62"/>
      <c r="KCR107" s="62"/>
      <c r="KCS107" s="62"/>
      <c r="KCT107" s="62"/>
      <c r="KCU107" s="62"/>
      <c r="KCV107" s="62"/>
      <c r="KCW107" s="62"/>
      <c r="KCX107" s="62"/>
      <c r="KCY107" s="62"/>
      <c r="KCZ107" s="62"/>
      <c r="KDA107" s="62"/>
      <c r="KDB107" s="62"/>
      <c r="KDC107" s="62"/>
      <c r="KDD107" s="62"/>
      <c r="KDE107" s="62"/>
      <c r="KDF107" s="62"/>
      <c r="KDG107" s="62"/>
      <c r="KDH107" s="62"/>
      <c r="KDI107" s="62"/>
      <c r="KDJ107" s="62"/>
      <c r="KDK107" s="62"/>
      <c r="KDL107" s="62"/>
      <c r="KDM107" s="62"/>
      <c r="KDN107" s="62"/>
      <c r="KDO107" s="62"/>
      <c r="KDP107" s="62"/>
      <c r="KDQ107" s="62"/>
      <c r="KDR107" s="62"/>
      <c r="KDS107" s="62"/>
      <c r="KDT107" s="62"/>
      <c r="KDU107" s="62"/>
      <c r="KDV107" s="62"/>
      <c r="KDW107" s="62"/>
      <c r="KDX107" s="62"/>
      <c r="KDY107" s="62"/>
      <c r="KDZ107" s="62"/>
      <c r="KEA107" s="62"/>
      <c r="KEB107" s="62"/>
      <c r="KEC107" s="62"/>
      <c r="KED107" s="62"/>
      <c r="KEE107" s="62"/>
      <c r="KEF107" s="62"/>
      <c r="KEG107" s="62"/>
      <c r="KEH107" s="62"/>
      <c r="KEI107" s="62"/>
      <c r="KEJ107" s="62"/>
      <c r="KEK107" s="62"/>
      <c r="KEL107" s="62"/>
      <c r="KEM107" s="62"/>
      <c r="KEN107" s="62"/>
      <c r="KEO107" s="62"/>
      <c r="KEP107" s="62"/>
      <c r="KEQ107" s="62"/>
      <c r="KER107" s="62"/>
      <c r="KES107" s="62"/>
      <c r="KET107" s="62"/>
      <c r="KEU107" s="62"/>
      <c r="KEV107" s="62"/>
      <c r="KEW107" s="62"/>
      <c r="KEX107" s="62"/>
      <c r="KEY107" s="62"/>
      <c r="KEZ107" s="62"/>
      <c r="KFA107" s="62"/>
      <c r="KFB107" s="62"/>
      <c r="KFC107" s="62"/>
      <c r="KFD107" s="62"/>
      <c r="KFE107" s="62"/>
      <c r="KFF107" s="62"/>
      <c r="KFG107" s="62"/>
      <c r="KFH107" s="62"/>
      <c r="KFI107" s="62"/>
      <c r="KFJ107" s="62"/>
      <c r="KFK107" s="62"/>
      <c r="KFL107" s="62"/>
      <c r="KFM107" s="62"/>
      <c r="KFN107" s="62"/>
      <c r="KFO107" s="62"/>
      <c r="KFP107" s="62"/>
      <c r="KFQ107" s="62"/>
      <c r="KFR107" s="62"/>
      <c r="KFS107" s="62"/>
      <c r="KFT107" s="62"/>
      <c r="KFU107" s="62"/>
      <c r="KFV107" s="62"/>
      <c r="KFW107" s="62"/>
      <c r="KFX107" s="62"/>
      <c r="KFY107" s="62"/>
      <c r="KFZ107" s="62"/>
      <c r="KGA107" s="62"/>
      <c r="KGB107" s="62"/>
      <c r="KGC107" s="62"/>
      <c r="KGD107" s="62"/>
      <c r="KGE107" s="62"/>
      <c r="KGF107" s="62"/>
      <c r="KGG107" s="62"/>
      <c r="KGH107" s="62"/>
      <c r="KGI107" s="62"/>
      <c r="KGJ107" s="62"/>
      <c r="KGK107" s="62"/>
      <c r="KGL107" s="62"/>
      <c r="KGM107" s="62"/>
      <c r="KGN107" s="62"/>
      <c r="KGO107" s="62"/>
      <c r="KGP107" s="62"/>
      <c r="KGQ107" s="62"/>
      <c r="KGR107" s="62"/>
      <c r="KGS107" s="62"/>
      <c r="KGT107" s="62"/>
      <c r="KGU107" s="62"/>
      <c r="KGV107" s="62"/>
      <c r="KGW107" s="62"/>
      <c r="KGX107" s="62"/>
      <c r="KGY107" s="62"/>
      <c r="KGZ107" s="62"/>
      <c r="KHA107" s="62"/>
      <c r="KHB107" s="62"/>
      <c r="KHC107" s="62"/>
      <c r="KHD107" s="62"/>
      <c r="KHE107" s="62"/>
      <c r="KHF107" s="62"/>
      <c r="KHG107" s="62"/>
      <c r="KHH107" s="62"/>
      <c r="KHI107" s="62"/>
      <c r="KHJ107" s="62"/>
      <c r="KHK107" s="62"/>
      <c r="KHL107" s="62"/>
      <c r="KHM107" s="62"/>
      <c r="KHN107" s="62"/>
      <c r="KHO107" s="62"/>
      <c r="KHP107" s="62"/>
      <c r="KHQ107" s="62"/>
      <c r="KHR107" s="62"/>
      <c r="KHS107" s="62"/>
      <c r="KHT107" s="62"/>
      <c r="KHU107" s="62"/>
      <c r="KHV107" s="62"/>
      <c r="KHW107" s="62"/>
      <c r="KHX107" s="62"/>
      <c r="KHY107" s="62"/>
      <c r="KHZ107" s="62"/>
      <c r="KIA107" s="62"/>
      <c r="KIB107" s="62"/>
      <c r="KIC107" s="62"/>
      <c r="KID107" s="62"/>
      <c r="KIE107" s="62"/>
      <c r="KIF107" s="62"/>
      <c r="KIG107" s="62"/>
      <c r="KIH107" s="62"/>
      <c r="KII107" s="62"/>
      <c r="KIJ107" s="62"/>
      <c r="KIK107" s="62"/>
      <c r="KIL107" s="62"/>
      <c r="KIM107" s="62"/>
      <c r="KIN107" s="62"/>
      <c r="KIO107" s="62"/>
      <c r="KIP107" s="62"/>
      <c r="KIQ107" s="62"/>
      <c r="KIR107" s="62"/>
      <c r="KIS107" s="62"/>
      <c r="KIT107" s="62"/>
      <c r="KIU107" s="62"/>
      <c r="KIV107" s="62"/>
      <c r="KIW107" s="62"/>
      <c r="KIX107" s="62"/>
      <c r="KIY107" s="62"/>
      <c r="KIZ107" s="62"/>
      <c r="KJA107" s="62"/>
      <c r="KJB107" s="62"/>
      <c r="KJC107" s="62"/>
      <c r="KJD107" s="62"/>
      <c r="KJE107" s="62"/>
      <c r="KJF107" s="62"/>
      <c r="KJG107" s="62"/>
      <c r="KJH107" s="62"/>
      <c r="KJI107" s="62"/>
      <c r="KJJ107" s="62"/>
      <c r="KJK107" s="62"/>
      <c r="KJL107" s="62"/>
      <c r="KJM107" s="62"/>
      <c r="KJN107" s="62"/>
      <c r="KJO107" s="62"/>
      <c r="KJP107" s="62"/>
      <c r="KJQ107" s="62"/>
      <c r="KJR107" s="62"/>
      <c r="KJS107" s="62"/>
      <c r="KJT107" s="62"/>
      <c r="KJU107" s="62"/>
      <c r="KJV107" s="62"/>
      <c r="KJW107" s="62"/>
      <c r="KJX107" s="62"/>
      <c r="KJY107" s="62"/>
      <c r="KJZ107" s="62"/>
      <c r="KKA107" s="62"/>
      <c r="KKB107" s="62"/>
      <c r="KKC107" s="62"/>
      <c r="KKD107" s="62"/>
      <c r="KKE107" s="62"/>
      <c r="KKF107" s="62"/>
      <c r="KKG107" s="62"/>
      <c r="KKH107" s="62"/>
      <c r="KKI107" s="62"/>
      <c r="KKJ107" s="62"/>
      <c r="KKK107" s="62"/>
      <c r="KKL107" s="62"/>
      <c r="KKM107" s="62"/>
      <c r="KKN107" s="62"/>
      <c r="KKO107" s="62"/>
      <c r="KKP107" s="62"/>
      <c r="KKQ107" s="62"/>
      <c r="KKR107" s="62"/>
      <c r="KKS107" s="62"/>
      <c r="KKT107" s="62"/>
      <c r="KKU107" s="62"/>
      <c r="KKV107" s="62"/>
      <c r="KKW107" s="62"/>
      <c r="KKX107" s="62"/>
      <c r="KKY107" s="62"/>
      <c r="KKZ107" s="62"/>
      <c r="KLA107" s="62"/>
      <c r="KLB107" s="62"/>
      <c r="KLC107" s="62"/>
      <c r="KLD107" s="62"/>
      <c r="KLE107" s="62"/>
      <c r="KLF107" s="62"/>
      <c r="KLG107" s="62"/>
      <c r="KLH107" s="62"/>
      <c r="KLI107" s="62"/>
      <c r="KLJ107" s="62"/>
      <c r="KLK107" s="62"/>
      <c r="KLL107" s="62"/>
      <c r="KLM107" s="62"/>
      <c r="KLN107" s="62"/>
      <c r="KLO107" s="62"/>
      <c r="KLP107" s="62"/>
      <c r="KLQ107" s="62"/>
      <c r="KLR107" s="62"/>
      <c r="KLS107" s="62"/>
      <c r="KLT107" s="62"/>
      <c r="KLU107" s="62"/>
      <c r="KLV107" s="62"/>
      <c r="KLW107" s="62"/>
      <c r="KLX107" s="62"/>
      <c r="KLY107" s="62"/>
      <c r="KLZ107" s="62"/>
      <c r="KMA107" s="62"/>
      <c r="KMB107" s="62"/>
      <c r="KMC107" s="62"/>
      <c r="KMD107" s="62"/>
      <c r="KME107" s="62"/>
      <c r="KMF107" s="62"/>
      <c r="KMG107" s="62"/>
      <c r="KMH107" s="62"/>
      <c r="KMI107" s="62"/>
      <c r="KMJ107" s="62"/>
      <c r="KMK107" s="62"/>
      <c r="KML107" s="62"/>
      <c r="KMM107" s="62"/>
      <c r="KMN107" s="62"/>
      <c r="KMO107" s="62"/>
      <c r="KMP107" s="62"/>
      <c r="KMQ107" s="62"/>
      <c r="KMR107" s="62"/>
      <c r="KMS107" s="62"/>
      <c r="KMT107" s="62"/>
      <c r="KMU107" s="62"/>
      <c r="KMV107" s="62"/>
      <c r="KMW107" s="62"/>
      <c r="KMX107" s="62"/>
      <c r="KMY107" s="62"/>
      <c r="KMZ107" s="62"/>
      <c r="KNA107" s="62"/>
      <c r="KNB107" s="62"/>
      <c r="KNC107" s="62"/>
      <c r="KND107" s="62"/>
      <c r="KNE107" s="62"/>
      <c r="KNF107" s="62"/>
      <c r="KNG107" s="62"/>
      <c r="KNH107" s="62"/>
      <c r="KNI107" s="62"/>
      <c r="KNJ107" s="62"/>
      <c r="KNK107" s="62"/>
      <c r="KNL107" s="62"/>
      <c r="KNM107" s="62"/>
      <c r="KNN107" s="62"/>
      <c r="KNO107" s="62"/>
      <c r="KNP107" s="62"/>
      <c r="KNQ107" s="62"/>
      <c r="KNR107" s="62"/>
      <c r="KNS107" s="62"/>
      <c r="KNT107" s="62"/>
      <c r="KNU107" s="62"/>
      <c r="KNV107" s="62"/>
      <c r="KNW107" s="62"/>
      <c r="KNX107" s="62"/>
      <c r="KNY107" s="62"/>
      <c r="KNZ107" s="62"/>
      <c r="KOA107" s="62"/>
      <c r="KOB107" s="62"/>
      <c r="KOC107" s="62"/>
      <c r="KOD107" s="62"/>
      <c r="KOE107" s="62"/>
      <c r="KOF107" s="62"/>
      <c r="KOG107" s="62"/>
      <c r="KOH107" s="62"/>
      <c r="KOI107" s="62"/>
      <c r="KOJ107" s="62"/>
      <c r="KOK107" s="62"/>
      <c r="KOL107" s="62"/>
      <c r="KOM107" s="62"/>
      <c r="KON107" s="62"/>
      <c r="KOO107" s="62"/>
      <c r="KOP107" s="62"/>
      <c r="KOQ107" s="62"/>
      <c r="KOR107" s="62"/>
      <c r="KOS107" s="62"/>
      <c r="KOT107" s="62"/>
      <c r="KOU107" s="62"/>
      <c r="KOV107" s="62"/>
      <c r="KOW107" s="62"/>
      <c r="KOX107" s="62"/>
      <c r="KOY107" s="62"/>
      <c r="KOZ107" s="62"/>
      <c r="KPA107" s="62"/>
      <c r="KPB107" s="62"/>
      <c r="KPC107" s="62"/>
      <c r="KPD107" s="62"/>
      <c r="KPE107" s="62"/>
      <c r="KPF107" s="62"/>
      <c r="KPG107" s="62"/>
      <c r="KPH107" s="62"/>
      <c r="KPI107" s="62"/>
      <c r="KPJ107" s="62"/>
      <c r="KPK107" s="62"/>
      <c r="KPL107" s="62"/>
      <c r="KPM107" s="62"/>
      <c r="KPN107" s="62"/>
      <c r="KPO107" s="62"/>
      <c r="KPP107" s="62"/>
      <c r="KPQ107" s="62"/>
      <c r="KPR107" s="62"/>
      <c r="KPS107" s="62"/>
      <c r="KPT107" s="62"/>
      <c r="KPU107" s="62"/>
      <c r="KPV107" s="62"/>
      <c r="KPW107" s="62"/>
      <c r="KPX107" s="62"/>
      <c r="KPY107" s="62"/>
      <c r="KPZ107" s="62"/>
      <c r="KQA107" s="62"/>
      <c r="KQB107" s="62"/>
      <c r="KQC107" s="62"/>
      <c r="KQD107" s="62"/>
      <c r="KQE107" s="62"/>
      <c r="KQF107" s="62"/>
      <c r="KQG107" s="62"/>
      <c r="KQH107" s="62"/>
      <c r="KQI107" s="62"/>
      <c r="KQJ107" s="62"/>
      <c r="KQK107" s="62"/>
      <c r="KQL107" s="62"/>
      <c r="KQM107" s="62"/>
      <c r="KQN107" s="62"/>
      <c r="KQO107" s="62"/>
      <c r="KQP107" s="62"/>
      <c r="KQQ107" s="62"/>
      <c r="KQR107" s="62"/>
      <c r="KQS107" s="62"/>
      <c r="KQT107" s="62"/>
      <c r="KQU107" s="62"/>
      <c r="KQV107" s="62"/>
      <c r="KQW107" s="62"/>
      <c r="KQX107" s="62"/>
      <c r="KQY107" s="62"/>
      <c r="KQZ107" s="62"/>
      <c r="KRA107" s="62"/>
      <c r="KRB107" s="62"/>
      <c r="KRC107" s="62"/>
      <c r="KRD107" s="62"/>
      <c r="KRE107" s="62"/>
      <c r="KRF107" s="62"/>
      <c r="KRG107" s="62"/>
      <c r="KRH107" s="62"/>
      <c r="KRI107" s="62"/>
      <c r="KRJ107" s="62"/>
      <c r="KRK107" s="62"/>
      <c r="KRL107" s="62"/>
      <c r="KRM107" s="62"/>
      <c r="KRN107" s="62"/>
      <c r="KRO107" s="62"/>
      <c r="KRP107" s="62"/>
      <c r="KRQ107" s="62"/>
      <c r="KRR107" s="62"/>
      <c r="KRS107" s="62"/>
      <c r="KRT107" s="62"/>
      <c r="KRU107" s="62"/>
      <c r="KRV107" s="62"/>
      <c r="KRW107" s="62"/>
      <c r="KRX107" s="62"/>
      <c r="KRY107" s="62"/>
      <c r="KRZ107" s="62"/>
      <c r="KSA107" s="62"/>
      <c r="KSB107" s="62"/>
      <c r="KSC107" s="62"/>
      <c r="KSD107" s="62"/>
      <c r="KSE107" s="62"/>
      <c r="KSF107" s="62"/>
      <c r="KSG107" s="62"/>
      <c r="KSH107" s="62"/>
      <c r="KSI107" s="62"/>
      <c r="KSJ107" s="62"/>
      <c r="KSK107" s="62"/>
      <c r="KSL107" s="62"/>
      <c r="KSM107" s="62"/>
      <c r="KSN107" s="62"/>
      <c r="KSO107" s="62"/>
      <c r="KSP107" s="62"/>
      <c r="KSQ107" s="62"/>
      <c r="KSR107" s="62"/>
      <c r="KSS107" s="62"/>
      <c r="KST107" s="62"/>
      <c r="KSU107" s="62"/>
      <c r="KSV107" s="62"/>
      <c r="KSW107" s="62"/>
      <c r="KSX107" s="62"/>
      <c r="KSY107" s="62"/>
      <c r="KSZ107" s="62"/>
      <c r="KTA107" s="62"/>
      <c r="KTB107" s="62"/>
      <c r="KTC107" s="62"/>
      <c r="KTD107" s="62"/>
      <c r="KTE107" s="62"/>
      <c r="KTF107" s="62"/>
      <c r="KTG107" s="62"/>
      <c r="KTH107" s="62"/>
      <c r="KTI107" s="62"/>
      <c r="KTJ107" s="62"/>
      <c r="KTK107" s="62"/>
      <c r="KTL107" s="62"/>
      <c r="KTM107" s="62"/>
      <c r="KTN107" s="62"/>
      <c r="KTO107" s="62"/>
      <c r="KTP107" s="62"/>
      <c r="KTQ107" s="62"/>
      <c r="KTR107" s="62"/>
      <c r="KTS107" s="62"/>
      <c r="KTT107" s="62"/>
      <c r="KTU107" s="62"/>
      <c r="KTV107" s="62"/>
      <c r="KTW107" s="62"/>
      <c r="KTX107" s="62"/>
      <c r="KTY107" s="62"/>
      <c r="KTZ107" s="62"/>
      <c r="KUA107" s="62"/>
      <c r="KUB107" s="62"/>
      <c r="KUC107" s="62"/>
      <c r="KUD107" s="62"/>
      <c r="KUE107" s="62"/>
      <c r="KUF107" s="62"/>
      <c r="KUG107" s="62"/>
      <c r="KUH107" s="62"/>
      <c r="KUI107" s="62"/>
      <c r="KUJ107" s="62"/>
      <c r="KUK107" s="62"/>
      <c r="KUL107" s="62"/>
      <c r="KUM107" s="62"/>
      <c r="KUN107" s="62"/>
      <c r="KUO107" s="62"/>
      <c r="KUP107" s="62"/>
      <c r="KUQ107" s="62"/>
      <c r="KUR107" s="62"/>
      <c r="KUS107" s="62"/>
      <c r="KUT107" s="62"/>
      <c r="KUU107" s="62"/>
      <c r="KUV107" s="62"/>
      <c r="KUW107" s="62"/>
      <c r="KUX107" s="62"/>
      <c r="KUY107" s="62"/>
      <c r="KUZ107" s="62"/>
      <c r="KVA107" s="62"/>
      <c r="KVB107" s="62"/>
      <c r="KVC107" s="62"/>
      <c r="KVD107" s="62"/>
      <c r="KVE107" s="62"/>
      <c r="KVF107" s="62"/>
      <c r="KVG107" s="62"/>
      <c r="KVH107" s="62"/>
      <c r="KVI107" s="62"/>
      <c r="KVJ107" s="62"/>
      <c r="KVK107" s="62"/>
      <c r="KVL107" s="62"/>
      <c r="KVM107" s="62"/>
      <c r="KVN107" s="62"/>
      <c r="KVO107" s="62"/>
      <c r="KVP107" s="62"/>
      <c r="KVQ107" s="62"/>
      <c r="KVR107" s="62"/>
      <c r="KVS107" s="62"/>
      <c r="KVT107" s="62"/>
      <c r="KVU107" s="62"/>
      <c r="KVV107" s="62"/>
      <c r="KVW107" s="62"/>
      <c r="KVX107" s="62"/>
      <c r="KVY107" s="62"/>
      <c r="KVZ107" s="62"/>
      <c r="KWA107" s="62"/>
      <c r="KWB107" s="62"/>
      <c r="KWC107" s="62"/>
      <c r="KWD107" s="62"/>
      <c r="KWE107" s="62"/>
      <c r="KWF107" s="62"/>
      <c r="KWG107" s="62"/>
      <c r="KWH107" s="62"/>
      <c r="KWI107" s="62"/>
      <c r="KWJ107" s="62"/>
      <c r="KWK107" s="62"/>
      <c r="KWL107" s="62"/>
      <c r="KWM107" s="62"/>
      <c r="KWN107" s="62"/>
      <c r="KWO107" s="62"/>
      <c r="KWP107" s="62"/>
      <c r="KWQ107" s="62"/>
      <c r="KWR107" s="62"/>
      <c r="KWS107" s="62"/>
      <c r="KWT107" s="62"/>
      <c r="KWU107" s="62"/>
      <c r="KWV107" s="62"/>
      <c r="KWW107" s="62"/>
      <c r="KWX107" s="62"/>
      <c r="KWY107" s="62"/>
      <c r="KWZ107" s="62"/>
      <c r="KXA107" s="62"/>
      <c r="KXB107" s="62"/>
      <c r="KXC107" s="62"/>
      <c r="KXD107" s="62"/>
      <c r="KXE107" s="62"/>
      <c r="KXF107" s="62"/>
      <c r="KXG107" s="62"/>
      <c r="KXH107" s="62"/>
      <c r="KXI107" s="62"/>
      <c r="KXJ107" s="62"/>
      <c r="KXK107" s="62"/>
      <c r="KXL107" s="62"/>
      <c r="KXM107" s="62"/>
      <c r="KXN107" s="62"/>
      <c r="KXO107" s="62"/>
      <c r="KXP107" s="62"/>
      <c r="KXQ107" s="62"/>
      <c r="KXR107" s="62"/>
      <c r="KXS107" s="62"/>
      <c r="KXT107" s="62"/>
      <c r="KXU107" s="62"/>
      <c r="KXV107" s="62"/>
      <c r="KXW107" s="62"/>
      <c r="KXX107" s="62"/>
      <c r="KXY107" s="62"/>
      <c r="KXZ107" s="62"/>
      <c r="KYA107" s="62"/>
      <c r="KYB107" s="62"/>
      <c r="KYC107" s="62"/>
      <c r="KYD107" s="62"/>
      <c r="KYE107" s="62"/>
      <c r="KYF107" s="62"/>
      <c r="KYG107" s="62"/>
      <c r="KYH107" s="62"/>
      <c r="KYI107" s="62"/>
      <c r="KYJ107" s="62"/>
      <c r="KYK107" s="62"/>
      <c r="KYL107" s="62"/>
      <c r="KYM107" s="62"/>
      <c r="KYN107" s="62"/>
      <c r="KYO107" s="62"/>
      <c r="KYP107" s="62"/>
      <c r="KYQ107" s="62"/>
      <c r="KYR107" s="62"/>
      <c r="KYS107" s="62"/>
      <c r="KYT107" s="62"/>
      <c r="KYU107" s="62"/>
      <c r="KYV107" s="62"/>
      <c r="KYW107" s="62"/>
      <c r="KYX107" s="62"/>
      <c r="KYY107" s="62"/>
      <c r="KYZ107" s="62"/>
      <c r="KZA107" s="62"/>
      <c r="KZB107" s="62"/>
      <c r="KZC107" s="62"/>
      <c r="KZD107" s="62"/>
      <c r="KZE107" s="62"/>
      <c r="KZF107" s="62"/>
      <c r="KZG107" s="62"/>
      <c r="KZH107" s="62"/>
      <c r="KZI107" s="62"/>
      <c r="KZJ107" s="62"/>
      <c r="KZK107" s="62"/>
      <c r="KZL107" s="62"/>
      <c r="KZM107" s="62"/>
      <c r="KZN107" s="62"/>
      <c r="KZO107" s="62"/>
      <c r="KZP107" s="62"/>
      <c r="KZQ107" s="62"/>
      <c r="KZR107" s="62"/>
      <c r="KZS107" s="62"/>
      <c r="KZT107" s="62"/>
      <c r="KZU107" s="62"/>
      <c r="KZV107" s="62"/>
      <c r="KZW107" s="62"/>
      <c r="KZX107" s="62"/>
      <c r="KZY107" s="62"/>
      <c r="KZZ107" s="62"/>
      <c r="LAA107" s="62"/>
      <c r="LAB107" s="62"/>
      <c r="LAC107" s="62"/>
      <c r="LAD107" s="62"/>
      <c r="LAE107" s="62"/>
      <c r="LAF107" s="62"/>
      <c r="LAG107" s="62"/>
      <c r="LAH107" s="62"/>
      <c r="LAI107" s="62"/>
      <c r="LAJ107" s="62"/>
      <c r="LAK107" s="62"/>
      <c r="LAL107" s="62"/>
      <c r="LAM107" s="62"/>
      <c r="LAN107" s="62"/>
      <c r="LAO107" s="62"/>
      <c r="LAP107" s="62"/>
      <c r="LAQ107" s="62"/>
      <c r="LAR107" s="62"/>
      <c r="LAS107" s="62"/>
      <c r="LAT107" s="62"/>
      <c r="LAU107" s="62"/>
      <c r="LAV107" s="62"/>
      <c r="LAW107" s="62"/>
      <c r="LAX107" s="62"/>
      <c r="LAY107" s="62"/>
      <c r="LAZ107" s="62"/>
      <c r="LBA107" s="62"/>
      <c r="LBB107" s="62"/>
      <c r="LBC107" s="62"/>
      <c r="LBD107" s="62"/>
      <c r="LBE107" s="62"/>
      <c r="LBF107" s="62"/>
      <c r="LBG107" s="62"/>
      <c r="LBH107" s="62"/>
      <c r="LBI107" s="62"/>
      <c r="LBJ107" s="62"/>
      <c r="LBK107" s="62"/>
      <c r="LBL107" s="62"/>
      <c r="LBM107" s="62"/>
      <c r="LBN107" s="62"/>
      <c r="LBO107" s="62"/>
      <c r="LBP107" s="62"/>
      <c r="LBQ107" s="62"/>
      <c r="LBR107" s="62"/>
      <c r="LBS107" s="62"/>
      <c r="LBT107" s="62"/>
      <c r="LBU107" s="62"/>
      <c r="LBV107" s="62"/>
      <c r="LBW107" s="62"/>
      <c r="LBX107" s="62"/>
      <c r="LBY107" s="62"/>
      <c r="LBZ107" s="62"/>
      <c r="LCA107" s="62"/>
      <c r="LCB107" s="62"/>
      <c r="LCC107" s="62"/>
      <c r="LCD107" s="62"/>
      <c r="LCE107" s="62"/>
      <c r="LCF107" s="62"/>
      <c r="LCG107" s="62"/>
      <c r="LCH107" s="62"/>
      <c r="LCI107" s="62"/>
      <c r="LCJ107" s="62"/>
      <c r="LCK107" s="62"/>
      <c r="LCL107" s="62"/>
      <c r="LCM107" s="62"/>
      <c r="LCN107" s="62"/>
      <c r="LCO107" s="62"/>
      <c r="LCP107" s="62"/>
      <c r="LCQ107" s="62"/>
      <c r="LCR107" s="62"/>
      <c r="LCS107" s="62"/>
      <c r="LCT107" s="62"/>
      <c r="LCU107" s="62"/>
      <c r="LCV107" s="62"/>
      <c r="LCW107" s="62"/>
      <c r="LCX107" s="62"/>
      <c r="LCY107" s="62"/>
      <c r="LCZ107" s="62"/>
      <c r="LDA107" s="62"/>
      <c r="LDB107" s="62"/>
      <c r="LDC107" s="62"/>
      <c r="LDD107" s="62"/>
      <c r="LDE107" s="62"/>
      <c r="LDF107" s="62"/>
      <c r="LDG107" s="62"/>
      <c r="LDH107" s="62"/>
      <c r="LDI107" s="62"/>
      <c r="LDJ107" s="62"/>
      <c r="LDK107" s="62"/>
      <c r="LDL107" s="62"/>
      <c r="LDM107" s="62"/>
      <c r="LDN107" s="62"/>
      <c r="LDO107" s="62"/>
      <c r="LDP107" s="62"/>
      <c r="LDQ107" s="62"/>
      <c r="LDR107" s="62"/>
      <c r="LDS107" s="62"/>
      <c r="LDT107" s="62"/>
      <c r="LDU107" s="62"/>
      <c r="LDV107" s="62"/>
      <c r="LDW107" s="62"/>
      <c r="LDX107" s="62"/>
      <c r="LDY107" s="62"/>
      <c r="LDZ107" s="62"/>
      <c r="LEA107" s="62"/>
      <c r="LEB107" s="62"/>
      <c r="LEC107" s="62"/>
      <c r="LED107" s="62"/>
      <c r="LEE107" s="62"/>
      <c r="LEF107" s="62"/>
      <c r="LEG107" s="62"/>
      <c r="LEH107" s="62"/>
      <c r="LEI107" s="62"/>
      <c r="LEJ107" s="62"/>
      <c r="LEK107" s="62"/>
      <c r="LEL107" s="62"/>
      <c r="LEM107" s="62"/>
      <c r="LEN107" s="62"/>
      <c r="LEO107" s="62"/>
      <c r="LEP107" s="62"/>
      <c r="LEQ107" s="62"/>
      <c r="LER107" s="62"/>
      <c r="LES107" s="62"/>
      <c r="LET107" s="62"/>
      <c r="LEU107" s="62"/>
      <c r="LEV107" s="62"/>
      <c r="LEW107" s="62"/>
      <c r="LEX107" s="62"/>
      <c r="LEY107" s="62"/>
      <c r="LEZ107" s="62"/>
      <c r="LFA107" s="62"/>
      <c r="LFB107" s="62"/>
      <c r="LFC107" s="62"/>
      <c r="LFD107" s="62"/>
      <c r="LFE107" s="62"/>
      <c r="LFF107" s="62"/>
      <c r="LFG107" s="62"/>
      <c r="LFH107" s="62"/>
      <c r="LFI107" s="62"/>
      <c r="LFJ107" s="62"/>
      <c r="LFK107" s="62"/>
      <c r="LFL107" s="62"/>
      <c r="LFM107" s="62"/>
      <c r="LFN107" s="62"/>
      <c r="LFO107" s="62"/>
      <c r="LFP107" s="62"/>
      <c r="LFQ107" s="62"/>
      <c r="LFR107" s="62"/>
      <c r="LFS107" s="62"/>
      <c r="LFT107" s="62"/>
      <c r="LFU107" s="62"/>
      <c r="LFV107" s="62"/>
      <c r="LFW107" s="62"/>
      <c r="LFX107" s="62"/>
      <c r="LFY107" s="62"/>
      <c r="LFZ107" s="62"/>
      <c r="LGA107" s="62"/>
      <c r="LGB107" s="62"/>
      <c r="LGC107" s="62"/>
      <c r="LGD107" s="62"/>
      <c r="LGE107" s="62"/>
      <c r="LGF107" s="62"/>
      <c r="LGG107" s="62"/>
      <c r="LGH107" s="62"/>
      <c r="LGI107" s="62"/>
      <c r="LGJ107" s="62"/>
      <c r="LGK107" s="62"/>
      <c r="LGL107" s="62"/>
      <c r="LGM107" s="62"/>
      <c r="LGN107" s="62"/>
      <c r="LGO107" s="62"/>
      <c r="LGP107" s="62"/>
      <c r="LGQ107" s="62"/>
      <c r="LGR107" s="62"/>
      <c r="LGS107" s="62"/>
      <c r="LGT107" s="62"/>
      <c r="LGU107" s="62"/>
      <c r="LGV107" s="62"/>
      <c r="LGW107" s="62"/>
      <c r="LGX107" s="62"/>
      <c r="LGY107" s="62"/>
      <c r="LGZ107" s="62"/>
      <c r="LHA107" s="62"/>
      <c r="LHB107" s="62"/>
      <c r="LHC107" s="62"/>
      <c r="LHD107" s="62"/>
      <c r="LHE107" s="62"/>
      <c r="LHF107" s="62"/>
      <c r="LHG107" s="62"/>
      <c r="LHH107" s="62"/>
      <c r="LHI107" s="62"/>
      <c r="LHJ107" s="62"/>
      <c r="LHK107" s="62"/>
      <c r="LHL107" s="62"/>
      <c r="LHM107" s="62"/>
      <c r="LHN107" s="62"/>
      <c r="LHO107" s="62"/>
      <c r="LHP107" s="62"/>
      <c r="LHQ107" s="62"/>
      <c r="LHR107" s="62"/>
      <c r="LHS107" s="62"/>
      <c r="LHT107" s="62"/>
      <c r="LHU107" s="62"/>
      <c r="LHV107" s="62"/>
      <c r="LHW107" s="62"/>
      <c r="LHX107" s="62"/>
      <c r="LHY107" s="62"/>
      <c r="LHZ107" s="62"/>
      <c r="LIA107" s="62"/>
      <c r="LIB107" s="62"/>
      <c r="LIC107" s="62"/>
      <c r="LID107" s="62"/>
      <c r="LIE107" s="62"/>
      <c r="LIF107" s="62"/>
      <c r="LIG107" s="62"/>
      <c r="LIH107" s="62"/>
      <c r="LII107" s="62"/>
      <c r="LIJ107" s="62"/>
      <c r="LIK107" s="62"/>
      <c r="LIL107" s="62"/>
      <c r="LIM107" s="62"/>
      <c r="LIN107" s="62"/>
      <c r="LIO107" s="62"/>
      <c r="LIP107" s="62"/>
      <c r="LIQ107" s="62"/>
      <c r="LIR107" s="62"/>
      <c r="LIS107" s="62"/>
      <c r="LIT107" s="62"/>
      <c r="LIU107" s="62"/>
      <c r="LIV107" s="62"/>
      <c r="LIW107" s="62"/>
      <c r="LIX107" s="62"/>
      <c r="LIY107" s="62"/>
      <c r="LIZ107" s="62"/>
      <c r="LJA107" s="62"/>
      <c r="LJB107" s="62"/>
      <c r="LJC107" s="62"/>
      <c r="LJD107" s="62"/>
      <c r="LJE107" s="62"/>
      <c r="LJF107" s="62"/>
      <c r="LJG107" s="62"/>
      <c r="LJH107" s="62"/>
      <c r="LJI107" s="62"/>
      <c r="LJJ107" s="62"/>
      <c r="LJK107" s="62"/>
      <c r="LJL107" s="62"/>
      <c r="LJM107" s="62"/>
      <c r="LJN107" s="62"/>
      <c r="LJO107" s="62"/>
      <c r="LJP107" s="62"/>
      <c r="LJQ107" s="62"/>
      <c r="LJR107" s="62"/>
      <c r="LJS107" s="62"/>
      <c r="LJT107" s="62"/>
      <c r="LJU107" s="62"/>
      <c r="LJV107" s="62"/>
      <c r="LJW107" s="62"/>
      <c r="LJX107" s="62"/>
      <c r="LJY107" s="62"/>
      <c r="LJZ107" s="62"/>
      <c r="LKA107" s="62"/>
      <c r="LKB107" s="62"/>
      <c r="LKC107" s="62"/>
      <c r="LKD107" s="62"/>
      <c r="LKE107" s="62"/>
      <c r="LKF107" s="62"/>
      <c r="LKG107" s="62"/>
      <c r="LKH107" s="62"/>
      <c r="LKI107" s="62"/>
      <c r="LKJ107" s="62"/>
      <c r="LKK107" s="62"/>
      <c r="LKL107" s="62"/>
      <c r="LKM107" s="62"/>
      <c r="LKN107" s="62"/>
      <c r="LKO107" s="62"/>
      <c r="LKP107" s="62"/>
      <c r="LKQ107" s="62"/>
      <c r="LKR107" s="62"/>
      <c r="LKS107" s="62"/>
      <c r="LKT107" s="62"/>
      <c r="LKU107" s="62"/>
      <c r="LKV107" s="62"/>
      <c r="LKW107" s="62"/>
      <c r="LKX107" s="62"/>
      <c r="LKY107" s="62"/>
      <c r="LKZ107" s="62"/>
      <c r="LLA107" s="62"/>
      <c r="LLB107" s="62"/>
      <c r="LLC107" s="62"/>
      <c r="LLD107" s="62"/>
      <c r="LLE107" s="62"/>
      <c r="LLF107" s="62"/>
      <c r="LLG107" s="62"/>
      <c r="LLH107" s="62"/>
      <c r="LLI107" s="62"/>
      <c r="LLJ107" s="62"/>
      <c r="LLK107" s="62"/>
      <c r="LLL107" s="62"/>
      <c r="LLM107" s="62"/>
      <c r="LLN107" s="62"/>
      <c r="LLO107" s="62"/>
      <c r="LLP107" s="62"/>
      <c r="LLQ107" s="62"/>
      <c r="LLR107" s="62"/>
      <c r="LLS107" s="62"/>
      <c r="LLT107" s="62"/>
      <c r="LLU107" s="62"/>
      <c r="LLV107" s="62"/>
      <c r="LLW107" s="62"/>
      <c r="LLX107" s="62"/>
      <c r="LLY107" s="62"/>
      <c r="LLZ107" s="62"/>
      <c r="LMA107" s="62"/>
      <c r="LMB107" s="62"/>
      <c r="LMC107" s="62"/>
      <c r="LMD107" s="62"/>
      <c r="LME107" s="62"/>
      <c r="LMF107" s="62"/>
      <c r="LMG107" s="62"/>
      <c r="LMH107" s="62"/>
      <c r="LMI107" s="62"/>
      <c r="LMJ107" s="62"/>
      <c r="LMK107" s="62"/>
      <c r="LML107" s="62"/>
      <c r="LMM107" s="62"/>
      <c r="LMN107" s="62"/>
      <c r="LMO107" s="62"/>
      <c r="LMP107" s="62"/>
      <c r="LMQ107" s="62"/>
      <c r="LMR107" s="62"/>
      <c r="LMS107" s="62"/>
      <c r="LMT107" s="62"/>
      <c r="LMU107" s="62"/>
      <c r="LMV107" s="62"/>
      <c r="LMW107" s="62"/>
      <c r="LMX107" s="62"/>
      <c r="LMY107" s="62"/>
      <c r="LMZ107" s="62"/>
      <c r="LNA107" s="62"/>
      <c r="LNB107" s="62"/>
      <c r="LNC107" s="62"/>
      <c r="LND107" s="62"/>
      <c r="LNE107" s="62"/>
      <c r="LNF107" s="62"/>
      <c r="LNG107" s="62"/>
      <c r="LNH107" s="62"/>
      <c r="LNI107" s="62"/>
      <c r="LNJ107" s="62"/>
      <c r="LNK107" s="62"/>
      <c r="LNL107" s="62"/>
      <c r="LNM107" s="62"/>
      <c r="LNN107" s="62"/>
      <c r="LNO107" s="62"/>
      <c r="LNP107" s="62"/>
      <c r="LNQ107" s="62"/>
      <c r="LNR107" s="62"/>
      <c r="LNS107" s="62"/>
      <c r="LNT107" s="62"/>
      <c r="LNU107" s="62"/>
      <c r="LNV107" s="62"/>
      <c r="LNW107" s="62"/>
      <c r="LNX107" s="62"/>
      <c r="LNY107" s="62"/>
      <c r="LNZ107" s="62"/>
      <c r="LOA107" s="62"/>
      <c r="LOB107" s="62"/>
      <c r="LOC107" s="62"/>
      <c r="LOD107" s="62"/>
      <c r="LOE107" s="62"/>
      <c r="LOF107" s="62"/>
      <c r="LOG107" s="62"/>
      <c r="LOH107" s="62"/>
      <c r="LOI107" s="62"/>
      <c r="LOJ107" s="62"/>
      <c r="LOK107" s="62"/>
      <c r="LOL107" s="62"/>
      <c r="LOM107" s="62"/>
      <c r="LON107" s="62"/>
      <c r="LOO107" s="62"/>
      <c r="LOP107" s="62"/>
      <c r="LOQ107" s="62"/>
      <c r="LOR107" s="62"/>
      <c r="LOS107" s="62"/>
      <c r="LOT107" s="62"/>
      <c r="LOU107" s="62"/>
      <c r="LOV107" s="62"/>
      <c r="LOW107" s="62"/>
      <c r="LOX107" s="62"/>
      <c r="LOY107" s="62"/>
      <c r="LOZ107" s="62"/>
      <c r="LPA107" s="62"/>
      <c r="LPB107" s="62"/>
      <c r="LPC107" s="62"/>
      <c r="LPD107" s="62"/>
      <c r="LPE107" s="62"/>
      <c r="LPF107" s="62"/>
      <c r="LPG107" s="62"/>
      <c r="LPH107" s="62"/>
      <c r="LPI107" s="62"/>
      <c r="LPJ107" s="62"/>
      <c r="LPK107" s="62"/>
      <c r="LPL107" s="62"/>
      <c r="LPM107" s="62"/>
      <c r="LPN107" s="62"/>
      <c r="LPO107" s="62"/>
      <c r="LPP107" s="62"/>
      <c r="LPQ107" s="62"/>
      <c r="LPR107" s="62"/>
      <c r="LPS107" s="62"/>
      <c r="LPT107" s="62"/>
      <c r="LPU107" s="62"/>
      <c r="LPV107" s="62"/>
      <c r="LPW107" s="62"/>
      <c r="LPX107" s="62"/>
      <c r="LPY107" s="62"/>
      <c r="LPZ107" s="62"/>
      <c r="LQA107" s="62"/>
      <c r="LQB107" s="62"/>
      <c r="LQC107" s="62"/>
      <c r="LQD107" s="62"/>
      <c r="LQE107" s="62"/>
      <c r="LQF107" s="62"/>
      <c r="LQG107" s="62"/>
      <c r="LQH107" s="62"/>
      <c r="LQI107" s="62"/>
      <c r="LQJ107" s="62"/>
      <c r="LQK107" s="62"/>
      <c r="LQL107" s="62"/>
      <c r="LQM107" s="62"/>
      <c r="LQN107" s="62"/>
      <c r="LQO107" s="62"/>
      <c r="LQP107" s="62"/>
      <c r="LQQ107" s="62"/>
      <c r="LQR107" s="62"/>
      <c r="LQS107" s="62"/>
      <c r="LQT107" s="62"/>
      <c r="LQU107" s="62"/>
      <c r="LQV107" s="62"/>
      <c r="LQW107" s="62"/>
      <c r="LQX107" s="62"/>
      <c r="LQY107" s="62"/>
      <c r="LQZ107" s="62"/>
      <c r="LRA107" s="62"/>
      <c r="LRB107" s="62"/>
      <c r="LRC107" s="62"/>
      <c r="LRD107" s="62"/>
      <c r="LRE107" s="62"/>
      <c r="LRF107" s="62"/>
      <c r="LRG107" s="62"/>
      <c r="LRH107" s="62"/>
      <c r="LRI107" s="62"/>
      <c r="LRJ107" s="62"/>
      <c r="LRK107" s="62"/>
      <c r="LRL107" s="62"/>
      <c r="LRM107" s="62"/>
      <c r="LRN107" s="62"/>
      <c r="LRO107" s="62"/>
      <c r="LRP107" s="62"/>
      <c r="LRQ107" s="62"/>
      <c r="LRR107" s="62"/>
      <c r="LRS107" s="62"/>
      <c r="LRT107" s="62"/>
      <c r="LRU107" s="62"/>
      <c r="LRV107" s="62"/>
      <c r="LRW107" s="62"/>
      <c r="LRX107" s="62"/>
      <c r="LRY107" s="62"/>
      <c r="LRZ107" s="62"/>
      <c r="LSA107" s="62"/>
      <c r="LSB107" s="62"/>
      <c r="LSC107" s="62"/>
      <c r="LSD107" s="62"/>
      <c r="LSE107" s="62"/>
      <c r="LSF107" s="62"/>
      <c r="LSG107" s="62"/>
      <c r="LSH107" s="62"/>
      <c r="LSI107" s="62"/>
      <c r="LSJ107" s="62"/>
      <c r="LSK107" s="62"/>
      <c r="LSL107" s="62"/>
      <c r="LSM107" s="62"/>
      <c r="LSN107" s="62"/>
      <c r="LSO107" s="62"/>
      <c r="LSP107" s="62"/>
      <c r="LSQ107" s="62"/>
      <c r="LSR107" s="62"/>
      <c r="LSS107" s="62"/>
      <c r="LST107" s="62"/>
      <c r="LSU107" s="62"/>
      <c r="LSV107" s="62"/>
      <c r="LSW107" s="62"/>
      <c r="LSX107" s="62"/>
      <c r="LSY107" s="62"/>
      <c r="LSZ107" s="62"/>
      <c r="LTA107" s="62"/>
      <c r="LTB107" s="62"/>
      <c r="LTC107" s="62"/>
      <c r="LTD107" s="62"/>
      <c r="LTE107" s="62"/>
      <c r="LTF107" s="62"/>
      <c r="LTG107" s="62"/>
      <c r="LTH107" s="62"/>
      <c r="LTI107" s="62"/>
      <c r="LTJ107" s="62"/>
      <c r="LTK107" s="62"/>
      <c r="LTL107" s="62"/>
      <c r="LTM107" s="62"/>
      <c r="LTN107" s="62"/>
      <c r="LTO107" s="62"/>
      <c r="LTP107" s="62"/>
      <c r="LTQ107" s="62"/>
      <c r="LTR107" s="62"/>
      <c r="LTS107" s="62"/>
      <c r="LTT107" s="62"/>
      <c r="LTU107" s="62"/>
      <c r="LTV107" s="62"/>
      <c r="LTW107" s="62"/>
      <c r="LTX107" s="62"/>
      <c r="LTY107" s="62"/>
      <c r="LTZ107" s="62"/>
      <c r="LUA107" s="62"/>
      <c r="LUB107" s="62"/>
      <c r="LUC107" s="62"/>
      <c r="LUD107" s="62"/>
      <c r="LUE107" s="62"/>
      <c r="LUF107" s="62"/>
      <c r="LUG107" s="62"/>
      <c r="LUH107" s="62"/>
      <c r="LUI107" s="62"/>
      <c r="LUJ107" s="62"/>
      <c r="LUK107" s="62"/>
      <c r="LUL107" s="62"/>
      <c r="LUM107" s="62"/>
      <c r="LUN107" s="62"/>
      <c r="LUO107" s="62"/>
      <c r="LUP107" s="62"/>
      <c r="LUQ107" s="62"/>
      <c r="LUR107" s="62"/>
      <c r="LUS107" s="62"/>
      <c r="LUT107" s="62"/>
      <c r="LUU107" s="62"/>
      <c r="LUV107" s="62"/>
      <c r="LUW107" s="62"/>
      <c r="LUX107" s="62"/>
      <c r="LUY107" s="62"/>
      <c r="LUZ107" s="62"/>
      <c r="LVA107" s="62"/>
      <c r="LVB107" s="62"/>
      <c r="LVC107" s="62"/>
      <c r="LVD107" s="62"/>
      <c r="LVE107" s="62"/>
      <c r="LVF107" s="62"/>
      <c r="LVG107" s="62"/>
      <c r="LVH107" s="62"/>
      <c r="LVI107" s="62"/>
      <c r="LVJ107" s="62"/>
      <c r="LVK107" s="62"/>
      <c r="LVL107" s="62"/>
      <c r="LVM107" s="62"/>
      <c r="LVN107" s="62"/>
      <c r="LVO107" s="62"/>
      <c r="LVP107" s="62"/>
      <c r="LVQ107" s="62"/>
      <c r="LVR107" s="62"/>
      <c r="LVS107" s="62"/>
      <c r="LVT107" s="62"/>
      <c r="LVU107" s="62"/>
      <c r="LVV107" s="62"/>
      <c r="LVW107" s="62"/>
      <c r="LVX107" s="62"/>
      <c r="LVY107" s="62"/>
      <c r="LVZ107" s="62"/>
      <c r="LWA107" s="62"/>
      <c r="LWB107" s="62"/>
      <c r="LWC107" s="62"/>
      <c r="LWD107" s="62"/>
      <c r="LWE107" s="62"/>
      <c r="LWF107" s="62"/>
      <c r="LWG107" s="62"/>
      <c r="LWH107" s="62"/>
      <c r="LWI107" s="62"/>
      <c r="LWJ107" s="62"/>
      <c r="LWK107" s="62"/>
      <c r="LWL107" s="62"/>
      <c r="LWM107" s="62"/>
      <c r="LWN107" s="62"/>
      <c r="LWO107" s="62"/>
      <c r="LWP107" s="62"/>
      <c r="LWQ107" s="62"/>
      <c r="LWR107" s="62"/>
      <c r="LWS107" s="62"/>
      <c r="LWT107" s="62"/>
      <c r="LWU107" s="62"/>
      <c r="LWV107" s="62"/>
      <c r="LWW107" s="62"/>
      <c r="LWX107" s="62"/>
      <c r="LWY107" s="62"/>
      <c r="LWZ107" s="62"/>
      <c r="LXA107" s="62"/>
      <c r="LXB107" s="62"/>
      <c r="LXC107" s="62"/>
      <c r="LXD107" s="62"/>
      <c r="LXE107" s="62"/>
      <c r="LXF107" s="62"/>
      <c r="LXG107" s="62"/>
      <c r="LXH107" s="62"/>
      <c r="LXI107" s="62"/>
      <c r="LXJ107" s="62"/>
      <c r="LXK107" s="62"/>
      <c r="LXL107" s="62"/>
      <c r="LXM107" s="62"/>
      <c r="LXN107" s="62"/>
      <c r="LXO107" s="62"/>
      <c r="LXP107" s="62"/>
      <c r="LXQ107" s="62"/>
      <c r="LXR107" s="62"/>
      <c r="LXS107" s="62"/>
      <c r="LXT107" s="62"/>
      <c r="LXU107" s="62"/>
      <c r="LXV107" s="62"/>
      <c r="LXW107" s="62"/>
      <c r="LXX107" s="62"/>
      <c r="LXY107" s="62"/>
      <c r="LXZ107" s="62"/>
      <c r="LYA107" s="62"/>
      <c r="LYB107" s="62"/>
      <c r="LYC107" s="62"/>
      <c r="LYD107" s="62"/>
      <c r="LYE107" s="62"/>
      <c r="LYF107" s="62"/>
      <c r="LYG107" s="62"/>
      <c r="LYH107" s="62"/>
      <c r="LYI107" s="62"/>
      <c r="LYJ107" s="62"/>
      <c r="LYK107" s="62"/>
      <c r="LYL107" s="62"/>
      <c r="LYM107" s="62"/>
      <c r="LYN107" s="62"/>
      <c r="LYO107" s="62"/>
      <c r="LYP107" s="62"/>
      <c r="LYQ107" s="62"/>
      <c r="LYR107" s="62"/>
      <c r="LYS107" s="62"/>
      <c r="LYT107" s="62"/>
      <c r="LYU107" s="62"/>
      <c r="LYV107" s="62"/>
      <c r="LYW107" s="62"/>
      <c r="LYX107" s="62"/>
      <c r="LYY107" s="62"/>
      <c r="LYZ107" s="62"/>
      <c r="LZA107" s="62"/>
      <c r="LZB107" s="62"/>
      <c r="LZC107" s="62"/>
      <c r="LZD107" s="62"/>
      <c r="LZE107" s="62"/>
      <c r="LZF107" s="62"/>
      <c r="LZG107" s="62"/>
      <c r="LZH107" s="62"/>
      <c r="LZI107" s="62"/>
      <c r="LZJ107" s="62"/>
      <c r="LZK107" s="62"/>
      <c r="LZL107" s="62"/>
      <c r="LZM107" s="62"/>
      <c r="LZN107" s="62"/>
      <c r="LZO107" s="62"/>
      <c r="LZP107" s="62"/>
      <c r="LZQ107" s="62"/>
      <c r="LZR107" s="62"/>
      <c r="LZS107" s="62"/>
      <c r="LZT107" s="62"/>
      <c r="LZU107" s="62"/>
      <c r="LZV107" s="62"/>
      <c r="LZW107" s="62"/>
      <c r="LZX107" s="62"/>
      <c r="LZY107" s="62"/>
      <c r="LZZ107" s="62"/>
      <c r="MAA107" s="62"/>
      <c r="MAB107" s="62"/>
      <c r="MAC107" s="62"/>
      <c r="MAD107" s="62"/>
      <c r="MAE107" s="62"/>
      <c r="MAF107" s="62"/>
      <c r="MAG107" s="62"/>
      <c r="MAH107" s="62"/>
      <c r="MAI107" s="62"/>
      <c r="MAJ107" s="62"/>
      <c r="MAK107" s="62"/>
      <c r="MAL107" s="62"/>
      <c r="MAM107" s="62"/>
      <c r="MAN107" s="62"/>
      <c r="MAO107" s="62"/>
      <c r="MAP107" s="62"/>
      <c r="MAQ107" s="62"/>
      <c r="MAR107" s="62"/>
      <c r="MAS107" s="62"/>
      <c r="MAT107" s="62"/>
      <c r="MAU107" s="62"/>
      <c r="MAV107" s="62"/>
      <c r="MAW107" s="62"/>
      <c r="MAX107" s="62"/>
      <c r="MAY107" s="62"/>
      <c r="MAZ107" s="62"/>
      <c r="MBA107" s="62"/>
      <c r="MBB107" s="62"/>
      <c r="MBC107" s="62"/>
      <c r="MBD107" s="62"/>
      <c r="MBE107" s="62"/>
      <c r="MBF107" s="62"/>
      <c r="MBG107" s="62"/>
      <c r="MBH107" s="62"/>
      <c r="MBI107" s="62"/>
      <c r="MBJ107" s="62"/>
      <c r="MBK107" s="62"/>
      <c r="MBL107" s="62"/>
      <c r="MBM107" s="62"/>
      <c r="MBN107" s="62"/>
      <c r="MBO107" s="62"/>
      <c r="MBP107" s="62"/>
      <c r="MBQ107" s="62"/>
      <c r="MBR107" s="62"/>
      <c r="MBS107" s="62"/>
      <c r="MBT107" s="62"/>
      <c r="MBU107" s="62"/>
      <c r="MBV107" s="62"/>
      <c r="MBW107" s="62"/>
      <c r="MBX107" s="62"/>
      <c r="MBY107" s="62"/>
      <c r="MBZ107" s="62"/>
      <c r="MCA107" s="62"/>
      <c r="MCB107" s="62"/>
      <c r="MCC107" s="62"/>
      <c r="MCD107" s="62"/>
      <c r="MCE107" s="62"/>
      <c r="MCF107" s="62"/>
      <c r="MCG107" s="62"/>
      <c r="MCH107" s="62"/>
      <c r="MCI107" s="62"/>
      <c r="MCJ107" s="62"/>
      <c r="MCK107" s="62"/>
      <c r="MCL107" s="62"/>
      <c r="MCM107" s="62"/>
      <c r="MCN107" s="62"/>
      <c r="MCO107" s="62"/>
      <c r="MCP107" s="62"/>
      <c r="MCQ107" s="62"/>
      <c r="MCR107" s="62"/>
      <c r="MCS107" s="62"/>
      <c r="MCT107" s="62"/>
      <c r="MCU107" s="62"/>
      <c r="MCV107" s="62"/>
      <c r="MCW107" s="62"/>
      <c r="MCX107" s="62"/>
      <c r="MCY107" s="62"/>
      <c r="MCZ107" s="62"/>
      <c r="MDA107" s="62"/>
      <c r="MDB107" s="62"/>
      <c r="MDC107" s="62"/>
      <c r="MDD107" s="62"/>
      <c r="MDE107" s="62"/>
      <c r="MDF107" s="62"/>
      <c r="MDG107" s="62"/>
      <c r="MDH107" s="62"/>
      <c r="MDI107" s="62"/>
      <c r="MDJ107" s="62"/>
      <c r="MDK107" s="62"/>
      <c r="MDL107" s="62"/>
      <c r="MDM107" s="62"/>
      <c r="MDN107" s="62"/>
      <c r="MDO107" s="62"/>
      <c r="MDP107" s="62"/>
      <c r="MDQ107" s="62"/>
      <c r="MDR107" s="62"/>
      <c r="MDS107" s="62"/>
      <c r="MDT107" s="62"/>
      <c r="MDU107" s="62"/>
      <c r="MDV107" s="62"/>
      <c r="MDW107" s="62"/>
      <c r="MDX107" s="62"/>
      <c r="MDY107" s="62"/>
      <c r="MDZ107" s="62"/>
      <c r="MEA107" s="62"/>
      <c r="MEB107" s="62"/>
      <c r="MEC107" s="62"/>
      <c r="MED107" s="62"/>
      <c r="MEE107" s="62"/>
      <c r="MEF107" s="62"/>
      <c r="MEG107" s="62"/>
      <c r="MEH107" s="62"/>
      <c r="MEI107" s="62"/>
      <c r="MEJ107" s="62"/>
      <c r="MEK107" s="62"/>
      <c r="MEL107" s="62"/>
      <c r="MEM107" s="62"/>
      <c r="MEN107" s="62"/>
      <c r="MEO107" s="62"/>
      <c r="MEP107" s="62"/>
      <c r="MEQ107" s="62"/>
      <c r="MER107" s="62"/>
      <c r="MES107" s="62"/>
      <c r="MET107" s="62"/>
      <c r="MEU107" s="62"/>
      <c r="MEV107" s="62"/>
      <c r="MEW107" s="62"/>
      <c r="MEX107" s="62"/>
      <c r="MEY107" s="62"/>
      <c r="MEZ107" s="62"/>
      <c r="MFA107" s="62"/>
      <c r="MFB107" s="62"/>
      <c r="MFC107" s="62"/>
      <c r="MFD107" s="62"/>
      <c r="MFE107" s="62"/>
      <c r="MFF107" s="62"/>
      <c r="MFG107" s="62"/>
      <c r="MFH107" s="62"/>
      <c r="MFI107" s="62"/>
      <c r="MFJ107" s="62"/>
      <c r="MFK107" s="62"/>
      <c r="MFL107" s="62"/>
      <c r="MFM107" s="62"/>
      <c r="MFN107" s="62"/>
      <c r="MFO107" s="62"/>
      <c r="MFP107" s="62"/>
      <c r="MFQ107" s="62"/>
      <c r="MFR107" s="62"/>
      <c r="MFS107" s="62"/>
      <c r="MFT107" s="62"/>
      <c r="MFU107" s="62"/>
      <c r="MFV107" s="62"/>
      <c r="MFW107" s="62"/>
      <c r="MFX107" s="62"/>
      <c r="MFY107" s="62"/>
      <c r="MFZ107" s="62"/>
      <c r="MGA107" s="62"/>
      <c r="MGB107" s="62"/>
      <c r="MGC107" s="62"/>
      <c r="MGD107" s="62"/>
      <c r="MGE107" s="62"/>
      <c r="MGF107" s="62"/>
      <c r="MGG107" s="62"/>
      <c r="MGH107" s="62"/>
      <c r="MGI107" s="62"/>
      <c r="MGJ107" s="62"/>
      <c r="MGK107" s="62"/>
      <c r="MGL107" s="62"/>
      <c r="MGM107" s="62"/>
      <c r="MGN107" s="62"/>
      <c r="MGO107" s="62"/>
      <c r="MGP107" s="62"/>
      <c r="MGQ107" s="62"/>
      <c r="MGR107" s="62"/>
      <c r="MGS107" s="62"/>
      <c r="MGT107" s="62"/>
      <c r="MGU107" s="62"/>
      <c r="MGV107" s="62"/>
      <c r="MGW107" s="62"/>
      <c r="MGX107" s="62"/>
      <c r="MGY107" s="62"/>
      <c r="MGZ107" s="62"/>
      <c r="MHA107" s="62"/>
      <c r="MHB107" s="62"/>
      <c r="MHC107" s="62"/>
      <c r="MHD107" s="62"/>
      <c r="MHE107" s="62"/>
      <c r="MHF107" s="62"/>
      <c r="MHG107" s="62"/>
      <c r="MHH107" s="62"/>
      <c r="MHI107" s="62"/>
      <c r="MHJ107" s="62"/>
      <c r="MHK107" s="62"/>
      <c r="MHL107" s="62"/>
      <c r="MHM107" s="62"/>
      <c r="MHN107" s="62"/>
      <c r="MHO107" s="62"/>
      <c r="MHP107" s="62"/>
      <c r="MHQ107" s="62"/>
      <c r="MHR107" s="62"/>
      <c r="MHS107" s="62"/>
      <c r="MHT107" s="62"/>
      <c r="MHU107" s="62"/>
      <c r="MHV107" s="62"/>
      <c r="MHW107" s="62"/>
      <c r="MHX107" s="62"/>
      <c r="MHY107" s="62"/>
      <c r="MHZ107" s="62"/>
      <c r="MIA107" s="62"/>
      <c r="MIB107" s="62"/>
      <c r="MIC107" s="62"/>
      <c r="MID107" s="62"/>
      <c r="MIE107" s="62"/>
      <c r="MIF107" s="62"/>
      <c r="MIG107" s="62"/>
      <c r="MIH107" s="62"/>
      <c r="MII107" s="62"/>
      <c r="MIJ107" s="62"/>
      <c r="MIK107" s="62"/>
      <c r="MIL107" s="62"/>
      <c r="MIM107" s="62"/>
      <c r="MIN107" s="62"/>
      <c r="MIO107" s="62"/>
      <c r="MIP107" s="62"/>
      <c r="MIQ107" s="62"/>
      <c r="MIR107" s="62"/>
      <c r="MIS107" s="62"/>
      <c r="MIT107" s="62"/>
      <c r="MIU107" s="62"/>
      <c r="MIV107" s="62"/>
      <c r="MIW107" s="62"/>
      <c r="MIX107" s="62"/>
      <c r="MIY107" s="62"/>
      <c r="MIZ107" s="62"/>
      <c r="MJA107" s="62"/>
      <c r="MJB107" s="62"/>
      <c r="MJC107" s="62"/>
      <c r="MJD107" s="62"/>
      <c r="MJE107" s="62"/>
      <c r="MJF107" s="62"/>
      <c r="MJG107" s="62"/>
      <c r="MJH107" s="62"/>
      <c r="MJI107" s="62"/>
      <c r="MJJ107" s="62"/>
      <c r="MJK107" s="62"/>
      <c r="MJL107" s="62"/>
      <c r="MJM107" s="62"/>
      <c r="MJN107" s="62"/>
      <c r="MJO107" s="62"/>
      <c r="MJP107" s="62"/>
      <c r="MJQ107" s="62"/>
      <c r="MJR107" s="62"/>
      <c r="MJS107" s="62"/>
      <c r="MJT107" s="62"/>
      <c r="MJU107" s="62"/>
      <c r="MJV107" s="62"/>
      <c r="MJW107" s="62"/>
      <c r="MJX107" s="62"/>
      <c r="MJY107" s="62"/>
      <c r="MJZ107" s="62"/>
      <c r="MKA107" s="62"/>
      <c r="MKB107" s="62"/>
      <c r="MKC107" s="62"/>
      <c r="MKD107" s="62"/>
      <c r="MKE107" s="62"/>
      <c r="MKF107" s="62"/>
      <c r="MKG107" s="62"/>
      <c r="MKH107" s="62"/>
      <c r="MKI107" s="62"/>
      <c r="MKJ107" s="62"/>
      <c r="MKK107" s="62"/>
      <c r="MKL107" s="62"/>
      <c r="MKM107" s="62"/>
      <c r="MKN107" s="62"/>
      <c r="MKO107" s="62"/>
      <c r="MKP107" s="62"/>
      <c r="MKQ107" s="62"/>
      <c r="MKR107" s="62"/>
      <c r="MKS107" s="62"/>
      <c r="MKT107" s="62"/>
      <c r="MKU107" s="62"/>
      <c r="MKV107" s="62"/>
      <c r="MKW107" s="62"/>
      <c r="MKX107" s="62"/>
      <c r="MKY107" s="62"/>
      <c r="MKZ107" s="62"/>
      <c r="MLA107" s="62"/>
      <c r="MLB107" s="62"/>
      <c r="MLC107" s="62"/>
      <c r="MLD107" s="62"/>
      <c r="MLE107" s="62"/>
      <c r="MLF107" s="62"/>
      <c r="MLG107" s="62"/>
      <c r="MLH107" s="62"/>
      <c r="MLI107" s="62"/>
      <c r="MLJ107" s="62"/>
      <c r="MLK107" s="62"/>
      <c r="MLL107" s="62"/>
      <c r="MLM107" s="62"/>
      <c r="MLN107" s="62"/>
      <c r="MLO107" s="62"/>
      <c r="MLP107" s="62"/>
      <c r="MLQ107" s="62"/>
      <c r="MLR107" s="62"/>
      <c r="MLS107" s="62"/>
      <c r="MLT107" s="62"/>
      <c r="MLU107" s="62"/>
      <c r="MLV107" s="62"/>
      <c r="MLW107" s="62"/>
      <c r="MLX107" s="62"/>
      <c r="MLY107" s="62"/>
      <c r="MLZ107" s="62"/>
      <c r="MMA107" s="62"/>
      <c r="MMB107" s="62"/>
      <c r="MMC107" s="62"/>
      <c r="MMD107" s="62"/>
      <c r="MME107" s="62"/>
      <c r="MMF107" s="62"/>
      <c r="MMG107" s="62"/>
      <c r="MMH107" s="62"/>
      <c r="MMI107" s="62"/>
      <c r="MMJ107" s="62"/>
      <c r="MMK107" s="62"/>
      <c r="MML107" s="62"/>
      <c r="MMM107" s="62"/>
      <c r="MMN107" s="62"/>
      <c r="MMO107" s="62"/>
      <c r="MMP107" s="62"/>
      <c r="MMQ107" s="62"/>
      <c r="MMR107" s="62"/>
      <c r="MMS107" s="62"/>
      <c r="MMT107" s="62"/>
      <c r="MMU107" s="62"/>
      <c r="MMV107" s="62"/>
      <c r="MMW107" s="62"/>
      <c r="MMX107" s="62"/>
      <c r="MMY107" s="62"/>
      <c r="MMZ107" s="62"/>
      <c r="MNA107" s="62"/>
      <c r="MNB107" s="62"/>
      <c r="MNC107" s="62"/>
      <c r="MND107" s="62"/>
      <c r="MNE107" s="62"/>
      <c r="MNF107" s="62"/>
      <c r="MNG107" s="62"/>
      <c r="MNH107" s="62"/>
      <c r="MNI107" s="62"/>
      <c r="MNJ107" s="62"/>
      <c r="MNK107" s="62"/>
      <c r="MNL107" s="62"/>
      <c r="MNM107" s="62"/>
      <c r="MNN107" s="62"/>
      <c r="MNO107" s="62"/>
      <c r="MNP107" s="62"/>
      <c r="MNQ107" s="62"/>
      <c r="MNR107" s="62"/>
      <c r="MNS107" s="62"/>
      <c r="MNT107" s="62"/>
      <c r="MNU107" s="62"/>
      <c r="MNV107" s="62"/>
      <c r="MNW107" s="62"/>
      <c r="MNX107" s="62"/>
      <c r="MNY107" s="62"/>
      <c r="MNZ107" s="62"/>
      <c r="MOA107" s="62"/>
      <c r="MOB107" s="62"/>
      <c r="MOC107" s="62"/>
      <c r="MOD107" s="62"/>
      <c r="MOE107" s="62"/>
      <c r="MOF107" s="62"/>
      <c r="MOG107" s="62"/>
      <c r="MOH107" s="62"/>
      <c r="MOI107" s="62"/>
      <c r="MOJ107" s="62"/>
      <c r="MOK107" s="62"/>
      <c r="MOL107" s="62"/>
      <c r="MOM107" s="62"/>
      <c r="MON107" s="62"/>
      <c r="MOO107" s="62"/>
      <c r="MOP107" s="62"/>
      <c r="MOQ107" s="62"/>
      <c r="MOR107" s="62"/>
      <c r="MOS107" s="62"/>
      <c r="MOT107" s="62"/>
      <c r="MOU107" s="62"/>
      <c r="MOV107" s="62"/>
      <c r="MOW107" s="62"/>
      <c r="MOX107" s="62"/>
      <c r="MOY107" s="62"/>
      <c r="MOZ107" s="62"/>
      <c r="MPA107" s="62"/>
      <c r="MPB107" s="62"/>
      <c r="MPC107" s="62"/>
      <c r="MPD107" s="62"/>
      <c r="MPE107" s="62"/>
      <c r="MPF107" s="62"/>
      <c r="MPG107" s="62"/>
      <c r="MPH107" s="62"/>
      <c r="MPI107" s="62"/>
      <c r="MPJ107" s="62"/>
      <c r="MPK107" s="62"/>
      <c r="MPL107" s="62"/>
      <c r="MPM107" s="62"/>
      <c r="MPN107" s="62"/>
      <c r="MPO107" s="62"/>
      <c r="MPP107" s="62"/>
      <c r="MPQ107" s="62"/>
      <c r="MPR107" s="62"/>
      <c r="MPS107" s="62"/>
      <c r="MPT107" s="62"/>
      <c r="MPU107" s="62"/>
      <c r="MPV107" s="62"/>
      <c r="MPW107" s="62"/>
      <c r="MPX107" s="62"/>
      <c r="MPY107" s="62"/>
      <c r="MPZ107" s="62"/>
      <c r="MQA107" s="62"/>
      <c r="MQB107" s="62"/>
      <c r="MQC107" s="62"/>
      <c r="MQD107" s="62"/>
      <c r="MQE107" s="62"/>
      <c r="MQF107" s="62"/>
      <c r="MQG107" s="62"/>
      <c r="MQH107" s="62"/>
      <c r="MQI107" s="62"/>
      <c r="MQJ107" s="62"/>
      <c r="MQK107" s="62"/>
      <c r="MQL107" s="62"/>
      <c r="MQM107" s="62"/>
      <c r="MQN107" s="62"/>
      <c r="MQO107" s="62"/>
      <c r="MQP107" s="62"/>
      <c r="MQQ107" s="62"/>
      <c r="MQR107" s="62"/>
      <c r="MQS107" s="62"/>
      <c r="MQT107" s="62"/>
      <c r="MQU107" s="62"/>
      <c r="MQV107" s="62"/>
      <c r="MQW107" s="62"/>
      <c r="MQX107" s="62"/>
      <c r="MQY107" s="62"/>
      <c r="MQZ107" s="62"/>
      <c r="MRA107" s="62"/>
      <c r="MRB107" s="62"/>
      <c r="MRC107" s="62"/>
      <c r="MRD107" s="62"/>
      <c r="MRE107" s="62"/>
      <c r="MRF107" s="62"/>
      <c r="MRG107" s="62"/>
      <c r="MRH107" s="62"/>
      <c r="MRI107" s="62"/>
      <c r="MRJ107" s="62"/>
      <c r="MRK107" s="62"/>
      <c r="MRL107" s="62"/>
      <c r="MRM107" s="62"/>
      <c r="MRN107" s="62"/>
      <c r="MRO107" s="62"/>
      <c r="MRP107" s="62"/>
      <c r="MRQ107" s="62"/>
      <c r="MRR107" s="62"/>
      <c r="MRS107" s="62"/>
      <c r="MRT107" s="62"/>
      <c r="MRU107" s="62"/>
      <c r="MRV107" s="62"/>
      <c r="MRW107" s="62"/>
      <c r="MRX107" s="62"/>
      <c r="MRY107" s="62"/>
      <c r="MRZ107" s="62"/>
      <c r="MSA107" s="62"/>
      <c r="MSB107" s="62"/>
      <c r="MSC107" s="62"/>
      <c r="MSD107" s="62"/>
      <c r="MSE107" s="62"/>
      <c r="MSF107" s="62"/>
      <c r="MSG107" s="62"/>
      <c r="MSH107" s="62"/>
      <c r="MSI107" s="62"/>
      <c r="MSJ107" s="62"/>
      <c r="MSK107" s="62"/>
      <c r="MSL107" s="62"/>
      <c r="MSM107" s="62"/>
      <c r="MSN107" s="62"/>
      <c r="MSO107" s="62"/>
      <c r="MSP107" s="62"/>
      <c r="MSQ107" s="62"/>
      <c r="MSR107" s="62"/>
      <c r="MSS107" s="62"/>
      <c r="MST107" s="62"/>
      <c r="MSU107" s="62"/>
      <c r="MSV107" s="62"/>
      <c r="MSW107" s="62"/>
      <c r="MSX107" s="62"/>
      <c r="MSY107" s="62"/>
      <c r="MSZ107" s="62"/>
      <c r="MTA107" s="62"/>
      <c r="MTB107" s="62"/>
      <c r="MTC107" s="62"/>
      <c r="MTD107" s="62"/>
      <c r="MTE107" s="62"/>
      <c r="MTF107" s="62"/>
      <c r="MTG107" s="62"/>
      <c r="MTH107" s="62"/>
      <c r="MTI107" s="62"/>
      <c r="MTJ107" s="62"/>
      <c r="MTK107" s="62"/>
      <c r="MTL107" s="62"/>
      <c r="MTM107" s="62"/>
      <c r="MTN107" s="62"/>
      <c r="MTO107" s="62"/>
      <c r="MTP107" s="62"/>
      <c r="MTQ107" s="62"/>
      <c r="MTR107" s="62"/>
      <c r="MTS107" s="62"/>
      <c r="MTT107" s="62"/>
      <c r="MTU107" s="62"/>
      <c r="MTV107" s="62"/>
      <c r="MTW107" s="62"/>
      <c r="MTX107" s="62"/>
      <c r="MTY107" s="62"/>
      <c r="MTZ107" s="62"/>
      <c r="MUA107" s="62"/>
      <c r="MUB107" s="62"/>
      <c r="MUC107" s="62"/>
      <c r="MUD107" s="62"/>
      <c r="MUE107" s="62"/>
      <c r="MUF107" s="62"/>
      <c r="MUG107" s="62"/>
      <c r="MUH107" s="62"/>
      <c r="MUI107" s="62"/>
      <c r="MUJ107" s="62"/>
      <c r="MUK107" s="62"/>
      <c r="MUL107" s="62"/>
      <c r="MUM107" s="62"/>
      <c r="MUN107" s="62"/>
      <c r="MUO107" s="62"/>
      <c r="MUP107" s="62"/>
      <c r="MUQ107" s="62"/>
      <c r="MUR107" s="62"/>
      <c r="MUS107" s="62"/>
      <c r="MUT107" s="62"/>
      <c r="MUU107" s="62"/>
      <c r="MUV107" s="62"/>
      <c r="MUW107" s="62"/>
      <c r="MUX107" s="62"/>
      <c r="MUY107" s="62"/>
      <c r="MUZ107" s="62"/>
      <c r="MVA107" s="62"/>
      <c r="MVB107" s="62"/>
      <c r="MVC107" s="62"/>
      <c r="MVD107" s="62"/>
      <c r="MVE107" s="62"/>
      <c r="MVF107" s="62"/>
      <c r="MVG107" s="62"/>
      <c r="MVH107" s="62"/>
      <c r="MVI107" s="62"/>
      <c r="MVJ107" s="62"/>
      <c r="MVK107" s="62"/>
      <c r="MVL107" s="62"/>
      <c r="MVM107" s="62"/>
      <c r="MVN107" s="62"/>
      <c r="MVO107" s="62"/>
      <c r="MVP107" s="62"/>
      <c r="MVQ107" s="62"/>
      <c r="MVR107" s="62"/>
      <c r="MVS107" s="62"/>
      <c r="MVT107" s="62"/>
      <c r="MVU107" s="62"/>
      <c r="MVV107" s="62"/>
      <c r="MVW107" s="62"/>
      <c r="MVX107" s="62"/>
      <c r="MVY107" s="62"/>
      <c r="MVZ107" s="62"/>
      <c r="MWA107" s="62"/>
      <c r="MWB107" s="62"/>
      <c r="MWC107" s="62"/>
      <c r="MWD107" s="62"/>
      <c r="MWE107" s="62"/>
      <c r="MWF107" s="62"/>
      <c r="MWG107" s="62"/>
      <c r="MWH107" s="62"/>
      <c r="MWI107" s="62"/>
      <c r="MWJ107" s="62"/>
      <c r="MWK107" s="62"/>
      <c r="MWL107" s="62"/>
      <c r="MWM107" s="62"/>
      <c r="MWN107" s="62"/>
      <c r="MWO107" s="62"/>
      <c r="MWP107" s="62"/>
      <c r="MWQ107" s="62"/>
      <c r="MWR107" s="62"/>
      <c r="MWS107" s="62"/>
      <c r="MWT107" s="62"/>
      <c r="MWU107" s="62"/>
      <c r="MWV107" s="62"/>
      <c r="MWW107" s="62"/>
      <c r="MWX107" s="62"/>
      <c r="MWY107" s="62"/>
      <c r="MWZ107" s="62"/>
      <c r="MXA107" s="62"/>
      <c r="MXB107" s="62"/>
      <c r="MXC107" s="62"/>
      <c r="MXD107" s="62"/>
      <c r="MXE107" s="62"/>
      <c r="MXF107" s="62"/>
      <c r="MXG107" s="62"/>
      <c r="MXH107" s="62"/>
      <c r="MXI107" s="62"/>
      <c r="MXJ107" s="62"/>
      <c r="MXK107" s="62"/>
      <c r="MXL107" s="62"/>
      <c r="MXM107" s="62"/>
      <c r="MXN107" s="62"/>
      <c r="MXO107" s="62"/>
      <c r="MXP107" s="62"/>
      <c r="MXQ107" s="62"/>
      <c r="MXR107" s="62"/>
      <c r="MXS107" s="62"/>
      <c r="MXT107" s="62"/>
      <c r="MXU107" s="62"/>
      <c r="MXV107" s="62"/>
      <c r="MXW107" s="62"/>
      <c r="MXX107" s="62"/>
      <c r="MXY107" s="62"/>
      <c r="MXZ107" s="62"/>
      <c r="MYA107" s="62"/>
      <c r="MYB107" s="62"/>
      <c r="MYC107" s="62"/>
      <c r="MYD107" s="62"/>
      <c r="MYE107" s="62"/>
      <c r="MYF107" s="62"/>
      <c r="MYG107" s="62"/>
      <c r="MYH107" s="62"/>
      <c r="MYI107" s="62"/>
      <c r="MYJ107" s="62"/>
      <c r="MYK107" s="62"/>
      <c r="MYL107" s="62"/>
      <c r="MYM107" s="62"/>
      <c r="MYN107" s="62"/>
      <c r="MYO107" s="62"/>
      <c r="MYP107" s="62"/>
      <c r="MYQ107" s="62"/>
      <c r="MYR107" s="62"/>
      <c r="MYS107" s="62"/>
      <c r="MYT107" s="62"/>
      <c r="MYU107" s="62"/>
      <c r="MYV107" s="62"/>
      <c r="MYW107" s="62"/>
      <c r="MYX107" s="62"/>
      <c r="MYY107" s="62"/>
      <c r="MYZ107" s="62"/>
      <c r="MZA107" s="62"/>
      <c r="MZB107" s="62"/>
      <c r="MZC107" s="62"/>
      <c r="MZD107" s="62"/>
      <c r="MZE107" s="62"/>
      <c r="MZF107" s="62"/>
      <c r="MZG107" s="62"/>
      <c r="MZH107" s="62"/>
      <c r="MZI107" s="62"/>
      <c r="MZJ107" s="62"/>
      <c r="MZK107" s="62"/>
      <c r="MZL107" s="62"/>
      <c r="MZM107" s="62"/>
      <c r="MZN107" s="62"/>
      <c r="MZO107" s="62"/>
      <c r="MZP107" s="62"/>
      <c r="MZQ107" s="62"/>
      <c r="MZR107" s="62"/>
      <c r="MZS107" s="62"/>
      <c r="MZT107" s="62"/>
      <c r="MZU107" s="62"/>
      <c r="MZV107" s="62"/>
      <c r="MZW107" s="62"/>
      <c r="MZX107" s="62"/>
      <c r="MZY107" s="62"/>
      <c r="MZZ107" s="62"/>
      <c r="NAA107" s="62"/>
      <c r="NAB107" s="62"/>
      <c r="NAC107" s="62"/>
      <c r="NAD107" s="62"/>
      <c r="NAE107" s="62"/>
      <c r="NAF107" s="62"/>
      <c r="NAG107" s="62"/>
      <c r="NAH107" s="62"/>
      <c r="NAI107" s="62"/>
      <c r="NAJ107" s="62"/>
      <c r="NAK107" s="62"/>
      <c r="NAL107" s="62"/>
      <c r="NAM107" s="62"/>
      <c r="NAN107" s="62"/>
      <c r="NAO107" s="62"/>
      <c r="NAP107" s="62"/>
      <c r="NAQ107" s="62"/>
      <c r="NAR107" s="62"/>
      <c r="NAS107" s="62"/>
      <c r="NAT107" s="62"/>
      <c r="NAU107" s="62"/>
      <c r="NAV107" s="62"/>
      <c r="NAW107" s="62"/>
      <c r="NAX107" s="62"/>
      <c r="NAY107" s="62"/>
      <c r="NAZ107" s="62"/>
      <c r="NBA107" s="62"/>
      <c r="NBB107" s="62"/>
      <c r="NBC107" s="62"/>
      <c r="NBD107" s="62"/>
      <c r="NBE107" s="62"/>
      <c r="NBF107" s="62"/>
      <c r="NBG107" s="62"/>
      <c r="NBH107" s="62"/>
      <c r="NBI107" s="62"/>
      <c r="NBJ107" s="62"/>
      <c r="NBK107" s="62"/>
      <c r="NBL107" s="62"/>
      <c r="NBM107" s="62"/>
      <c r="NBN107" s="62"/>
      <c r="NBO107" s="62"/>
      <c r="NBP107" s="62"/>
      <c r="NBQ107" s="62"/>
      <c r="NBR107" s="62"/>
      <c r="NBS107" s="62"/>
      <c r="NBT107" s="62"/>
      <c r="NBU107" s="62"/>
      <c r="NBV107" s="62"/>
      <c r="NBW107" s="62"/>
      <c r="NBX107" s="62"/>
      <c r="NBY107" s="62"/>
      <c r="NBZ107" s="62"/>
      <c r="NCA107" s="62"/>
      <c r="NCB107" s="62"/>
      <c r="NCC107" s="62"/>
      <c r="NCD107" s="62"/>
      <c r="NCE107" s="62"/>
      <c r="NCF107" s="62"/>
      <c r="NCG107" s="62"/>
      <c r="NCH107" s="62"/>
      <c r="NCI107" s="62"/>
      <c r="NCJ107" s="62"/>
      <c r="NCK107" s="62"/>
      <c r="NCL107" s="62"/>
      <c r="NCM107" s="62"/>
      <c r="NCN107" s="62"/>
      <c r="NCO107" s="62"/>
      <c r="NCP107" s="62"/>
      <c r="NCQ107" s="62"/>
      <c r="NCR107" s="62"/>
      <c r="NCS107" s="62"/>
      <c r="NCT107" s="62"/>
      <c r="NCU107" s="62"/>
      <c r="NCV107" s="62"/>
      <c r="NCW107" s="62"/>
      <c r="NCX107" s="62"/>
      <c r="NCY107" s="62"/>
      <c r="NCZ107" s="62"/>
      <c r="NDA107" s="62"/>
      <c r="NDB107" s="62"/>
      <c r="NDC107" s="62"/>
      <c r="NDD107" s="62"/>
      <c r="NDE107" s="62"/>
      <c r="NDF107" s="62"/>
      <c r="NDG107" s="62"/>
      <c r="NDH107" s="62"/>
      <c r="NDI107" s="62"/>
      <c r="NDJ107" s="62"/>
      <c r="NDK107" s="62"/>
      <c r="NDL107" s="62"/>
      <c r="NDM107" s="62"/>
      <c r="NDN107" s="62"/>
      <c r="NDO107" s="62"/>
      <c r="NDP107" s="62"/>
      <c r="NDQ107" s="62"/>
      <c r="NDR107" s="62"/>
      <c r="NDS107" s="62"/>
      <c r="NDT107" s="62"/>
      <c r="NDU107" s="62"/>
      <c r="NDV107" s="62"/>
      <c r="NDW107" s="62"/>
      <c r="NDX107" s="62"/>
      <c r="NDY107" s="62"/>
      <c r="NDZ107" s="62"/>
      <c r="NEA107" s="62"/>
      <c r="NEB107" s="62"/>
      <c r="NEC107" s="62"/>
      <c r="NED107" s="62"/>
      <c r="NEE107" s="62"/>
      <c r="NEF107" s="62"/>
      <c r="NEG107" s="62"/>
      <c r="NEH107" s="62"/>
      <c r="NEI107" s="62"/>
      <c r="NEJ107" s="62"/>
      <c r="NEK107" s="62"/>
      <c r="NEL107" s="62"/>
      <c r="NEM107" s="62"/>
      <c r="NEN107" s="62"/>
      <c r="NEO107" s="62"/>
      <c r="NEP107" s="62"/>
      <c r="NEQ107" s="62"/>
      <c r="NER107" s="62"/>
      <c r="NES107" s="62"/>
      <c r="NET107" s="62"/>
      <c r="NEU107" s="62"/>
      <c r="NEV107" s="62"/>
      <c r="NEW107" s="62"/>
      <c r="NEX107" s="62"/>
      <c r="NEY107" s="62"/>
      <c r="NEZ107" s="62"/>
      <c r="NFA107" s="62"/>
      <c r="NFB107" s="62"/>
      <c r="NFC107" s="62"/>
      <c r="NFD107" s="62"/>
      <c r="NFE107" s="62"/>
      <c r="NFF107" s="62"/>
      <c r="NFG107" s="62"/>
      <c r="NFH107" s="62"/>
      <c r="NFI107" s="62"/>
      <c r="NFJ107" s="62"/>
      <c r="NFK107" s="62"/>
      <c r="NFL107" s="62"/>
      <c r="NFM107" s="62"/>
      <c r="NFN107" s="62"/>
      <c r="NFO107" s="62"/>
      <c r="NFP107" s="62"/>
      <c r="NFQ107" s="62"/>
      <c r="NFR107" s="62"/>
      <c r="NFS107" s="62"/>
      <c r="NFT107" s="62"/>
      <c r="NFU107" s="62"/>
      <c r="NFV107" s="62"/>
      <c r="NFW107" s="62"/>
      <c r="NFX107" s="62"/>
      <c r="NFY107" s="62"/>
      <c r="NFZ107" s="62"/>
      <c r="NGA107" s="62"/>
      <c r="NGB107" s="62"/>
      <c r="NGC107" s="62"/>
      <c r="NGD107" s="62"/>
      <c r="NGE107" s="62"/>
      <c r="NGF107" s="62"/>
      <c r="NGG107" s="62"/>
      <c r="NGH107" s="62"/>
      <c r="NGI107" s="62"/>
      <c r="NGJ107" s="62"/>
      <c r="NGK107" s="62"/>
      <c r="NGL107" s="62"/>
      <c r="NGM107" s="62"/>
      <c r="NGN107" s="62"/>
      <c r="NGO107" s="62"/>
      <c r="NGP107" s="62"/>
      <c r="NGQ107" s="62"/>
      <c r="NGR107" s="62"/>
      <c r="NGS107" s="62"/>
      <c r="NGT107" s="62"/>
      <c r="NGU107" s="62"/>
      <c r="NGV107" s="62"/>
      <c r="NGW107" s="62"/>
      <c r="NGX107" s="62"/>
      <c r="NGY107" s="62"/>
      <c r="NGZ107" s="62"/>
      <c r="NHA107" s="62"/>
      <c r="NHB107" s="62"/>
      <c r="NHC107" s="62"/>
      <c r="NHD107" s="62"/>
      <c r="NHE107" s="62"/>
      <c r="NHF107" s="62"/>
      <c r="NHG107" s="62"/>
      <c r="NHH107" s="62"/>
      <c r="NHI107" s="62"/>
      <c r="NHJ107" s="62"/>
      <c r="NHK107" s="62"/>
      <c r="NHL107" s="62"/>
      <c r="NHM107" s="62"/>
      <c r="NHN107" s="62"/>
      <c r="NHO107" s="62"/>
      <c r="NHP107" s="62"/>
      <c r="NHQ107" s="62"/>
      <c r="NHR107" s="62"/>
      <c r="NHS107" s="62"/>
      <c r="NHT107" s="62"/>
      <c r="NHU107" s="62"/>
      <c r="NHV107" s="62"/>
      <c r="NHW107" s="62"/>
      <c r="NHX107" s="62"/>
      <c r="NHY107" s="62"/>
      <c r="NHZ107" s="62"/>
      <c r="NIA107" s="62"/>
      <c r="NIB107" s="62"/>
      <c r="NIC107" s="62"/>
      <c r="NID107" s="62"/>
      <c r="NIE107" s="62"/>
      <c r="NIF107" s="62"/>
      <c r="NIG107" s="62"/>
      <c r="NIH107" s="62"/>
      <c r="NII107" s="62"/>
      <c r="NIJ107" s="62"/>
      <c r="NIK107" s="62"/>
      <c r="NIL107" s="62"/>
      <c r="NIM107" s="62"/>
      <c r="NIN107" s="62"/>
      <c r="NIO107" s="62"/>
      <c r="NIP107" s="62"/>
      <c r="NIQ107" s="62"/>
      <c r="NIR107" s="62"/>
      <c r="NIS107" s="62"/>
      <c r="NIT107" s="62"/>
      <c r="NIU107" s="62"/>
      <c r="NIV107" s="62"/>
      <c r="NIW107" s="62"/>
      <c r="NIX107" s="62"/>
      <c r="NIY107" s="62"/>
      <c r="NIZ107" s="62"/>
      <c r="NJA107" s="62"/>
      <c r="NJB107" s="62"/>
      <c r="NJC107" s="62"/>
      <c r="NJD107" s="62"/>
      <c r="NJE107" s="62"/>
      <c r="NJF107" s="62"/>
      <c r="NJG107" s="62"/>
      <c r="NJH107" s="62"/>
      <c r="NJI107" s="62"/>
      <c r="NJJ107" s="62"/>
      <c r="NJK107" s="62"/>
      <c r="NJL107" s="62"/>
      <c r="NJM107" s="62"/>
      <c r="NJN107" s="62"/>
      <c r="NJO107" s="62"/>
      <c r="NJP107" s="62"/>
      <c r="NJQ107" s="62"/>
      <c r="NJR107" s="62"/>
      <c r="NJS107" s="62"/>
      <c r="NJT107" s="62"/>
      <c r="NJU107" s="62"/>
      <c r="NJV107" s="62"/>
      <c r="NJW107" s="62"/>
      <c r="NJX107" s="62"/>
      <c r="NJY107" s="62"/>
      <c r="NJZ107" s="62"/>
      <c r="NKA107" s="62"/>
      <c r="NKB107" s="62"/>
      <c r="NKC107" s="62"/>
      <c r="NKD107" s="62"/>
      <c r="NKE107" s="62"/>
      <c r="NKF107" s="62"/>
      <c r="NKG107" s="62"/>
      <c r="NKH107" s="62"/>
      <c r="NKI107" s="62"/>
      <c r="NKJ107" s="62"/>
      <c r="NKK107" s="62"/>
      <c r="NKL107" s="62"/>
      <c r="NKM107" s="62"/>
      <c r="NKN107" s="62"/>
      <c r="NKO107" s="62"/>
      <c r="NKP107" s="62"/>
      <c r="NKQ107" s="62"/>
      <c r="NKR107" s="62"/>
      <c r="NKS107" s="62"/>
      <c r="NKT107" s="62"/>
      <c r="NKU107" s="62"/>
      <c r="NKV107" s="62"/>
      <c r="NKW107" s="62"/>
      <c r="NKX107" s="62"/>
      <c r="NKY107" s="62"/>
      <c r="NKZ107" s="62"/>
      <c r="NLA107" s="62"/>
      <c r="NLB107" s="62"/>
      <c r="NLC107" s="62"/>
      <c r="NLD107" s="62"/>
      <c r="NLE107" s="62"/>
      <c r="NLF107" s="62"/>
      <c r="NLG107" s="62"/>
      <c r="NLH107" s="62"/>
      <c r="NLI107" s="62"/>
      <c r="NLJ107" s="62"/>
      <c r="NLK107" s="62"/>
      <c r="NLL107" s="62"/>
      <c r="NLM107" s="62"/>
      <c r="NLN107" s="62"/>
      <c r="NLO107" s="62"/>
      <c r="NLP107" s="62"/>
      <c r="NLQ107" s="62"/>
      <c r="NLR107" s="62"/>
      <c r="NLS107" s="62"/>
      <c r="NLT107" s="62"/>
      <c r="NLU107" s="62"/>
      <c r="NLV107" s="62"/>
      <c r="NLW107" s="62"/>
      <c r="NLX107" s="62"/>
      <c r="NLY107" s="62"/>
      <c r="NLZ107" s="62"/>
      <c r="NMA107" s="62"/>
      <c r="NMB107" s="62"/>
      <c r="NMC107" s="62"/>
      <c r="NMD107" s="62"/>
      <c r="NME107" s="62"/>
      <c r="NMF107" s="62"/>
      <c r="NMG107" s="62"/>
      <c r="NMH107" s="62"/>
      <c r="NMI107" s="62"/>
      <c r="NMJ107" s="62"/>
      <c r="NMK107" s="62"/>
      <c r="NML107" s="62"/>
      <c r="NMM107" s="62"/>
      <c r="NMN107" s="62"/>
      <c r="NMO107" s="62"/>
      <c r="NMP107" s="62"/>
      <c r="NMQ107" s="62"/>
      <c r="NMR107" s="62"/>
      <c r="NMS107" s="62"/>
      <c r="NMT107" s="62"/>
      <c r="NMU107" s="62"/>
      <c r="NMV107" s="62"/>
      <c r="NMW107" s="62"/>
      <c r="NMX107" s="62"/>
      <c r="NMY107" s="62"/>
      <c r="NMZ107" s="62"/>
      <c r="NNA107" s="62"/>
      <c r="NNB107" s="62"/>
      <c r="NNC107" s="62"/>
      <c r="NND107" s="62"/>
      <c r="NNE107" s="62"/>
      <c r="NNF107" s="62"/>
      <c r="NNG107" s="62"/>
      <c r="NNH107" s="62"/>
      <c r="NNI107" s="62"/>
      <c r="NNJ107" s="62"/>
      <c r="NNK107" s="62"/>
      <c r="NNL107" s="62"/>
      <c r="NNM107" s="62"/>
      <c r="NNN107" s="62"/>
      <c r="NNO107" s="62"/>
      <c r="NNP107" s="62"/>
      <c r="NNQ107" s="62"/>
      <c r="NNR107" s="62"/>
      <c r="NNS107" s="62"/>
      <c r="NNT107" s="62"/>
      <c r="NNU107" s="62"/>
      <c r="NNV107" s="62"/>
      <c r="NNW107" s="62"/>
      <c r="NNX107" s="62"/>
      <c r="NNY107" s="62"/>
      <c r="NNZ107" s="62"/>
      <c r="NOA107" s="62"/>
      <c r="NOB107" s="62"/>
      <c r="NOC107" s="62"/>
      <c r="NOD107" s="62"/>
      <c r="NOE107" s="62"/>
      <c r="NOF107" s="62"/>
      <c r="NOG107" s="62"/>
      <c r="NOH107" s="62"/>
      <c r="NOI107" s="62"/>
      <c r="NOJ107" s="62"/>
      <c r="NOK107" s="62"/>
      <c r="NOL107" s="62"/>
      <c r="NOM107" s="62"/>
      <c r="NON107" s="62"/>
      <c r="NOO107" s="62"/>
      <c r="NOP107" s="62"/>
      <c r="NOQ107" s="62"/>
      <c r="NOR107" s="62"/>
      <c r="NOS107" s="62"/>
      <c r="NOT107" s="62"/>
      <c r="NOU107" s="62"/>
      <c r="NOV107" s="62"/>
      <c r="NOW107" s="62"/>
      <c r="NOX107" s="62"/>
      <c r="NOY107" s="62"/>
      <c r="NOZ107" s="62"/>
      <c r="NPA107" s="62"/>
      <c r="NPB107" s="62"/>
      <c r="NPC107" s="62"/>
      <c r="NPD107" s="62"/>
      <c r="NPE107" s="62"/>
      <c r="NPF107" s="62"/>
      <c r="NPG107" s="62"/>
      <c r="NPH107" s="62"/>
      <c r="NPI107" s="62"/>
      <c r="NPJ107" s="62"/>
      <c r="NPK107" s="62"/>
      <c r="NPL107" s="62"/>
      <c r="NPM107" s="62"/>
      <c r="NPN107" s="62"/>
      <c r="NPO107" s="62"/>
      <c r="NPP107" s="62"/>
      <c r="NPQ107" s="62"/>
      <c r="NPR107" s="62"/>
      <c r="NPS107" s="62"/>
      <c r="NPT107" s="62"/>
      <c r="NPU107" s="62"/>
      <c r="NPV107" s="62"/>
      <c r="NPW107" s="62"/>
      <c r="NPX107" s="62"/>
      <c r="NPY107" s="62"/>
      <c r="NPZ107" s="62"/>
      <c r="NQA107" s="62"/>
      <c r="NQB107" s="62"/>
      <c r="NQC107" s="62"/>
      <c r="NQD107" s="62"/>
      <c r="NQE107" s="62"/>
      <c r="NQF107" s="62"/>
      <c r="NQG107" s="62"/>
      <c r="NQH107" s="62"/>
      <c r="NQI107" s="62"/>
      <c r="NQJ107" s="62"/>
      <c r="NQK107" s="62"/>
      <c r="NQL107" s="62"/>
      <c r="NQM107" s="62"/>
      <c r="NQN107" s="62"/>
      <c r="NQO107" s="62"/>
      <c r="NQP107" s="62"/>
      <c r="NQQ107" s="62"/>
      <c r="NQR107" s="62"/>
      <c r="NQS107" s="62"/>
      <c r="NQT107" s="62"/>
      <c r="NQU107" s="62"/>
      <c r="NQV107" s="62"/>
      <c r="NQW107" s="62"/>
      <c r="NQX107" s="62"/>
      <c r="NQY107" s="62"/>
      <c r="NQZ107" s="62"/>
      <c r="NRA107" s="62"/>
      <c r="NRB107" s="62"/>
      <c r="NRC107" s="62"/>
      <c r="NRD107" s="62"/>
      <c r="NRE107" s="62"/>
      <c r="NRF107" s="62"/>
      <c r="NRG107" s="62"/>
      <c r="NRH107" s="62"/>
      <c r="NRI107" s="62"/>
      <c r="NRJ107" s="62"/>
      <c r="NRK107" s="62"/>
      <c r="NRL107" s="62"/>
      <c r="NRM107" s="62"/>
      <c r="NRN107" s="62"/>
      <c r="NRO107" s="62"/>
      <c r="NRP107" s="62"/>
      <c r="NRQ107" s="62"/>
      <c r="NRR107" s="62"/>
      <c r="NRS107" s="62"/>
      <c r="NRT107" s="62"/>
      <c r="NRU107" s="62"/>
      <c r="NRV107" s="62"/>
      <c r="NRW107" s="62"/>
      <c r="NRX107" s="62"/>
      <c r="NRY107" s="62"/>
      <c r="NRZ107" s="62"/>
      <c r="NSA107" s="62"/>
      <c r="NSB107" s="62"/>
      <c r="NSC107" s="62"/>
      <c r="NSD107" s="62"/>
      <c r="NSE107" s="62"/>
      <c r="NSF107" s="62"/>
      <c r="NSG107" s="62"/>
      <c r="NSH107" s="62"/>
      <c r="NSI107" s="62"/>
      <c r="NSJ107" s="62"/>
      <c r="NSK107" s="62"/>
      <c r="NSL107" s="62"/>
      <c r="NSM107" s="62"/>
      <c r="NSN107" s="62"/>
      <c r="NSO107" s="62"/>
      <c r="NSP107" s="62"/>
      <c r="NSQ107" s="62"/>
      <c r="NSR107" s="62"/>
      <c r="NSS107" s="62"/>
      <c r="NST107" s="62"/>
      <c r="NSU107" s="62"/>
      <c r="NSV107" s="62"/>
      <c r="NSW107" s="62"/>
      <c r="NSX107" s="62"/>
      <c r="NSY107" s="62"/>
      <c r="NSZ107" s="62"/>
      <c r="NTA107" s="62"/>
      <c r="NTB107" s="62"/>
      <c r="NTC107" s="62"/>
      <c r="NTD107" s="62"/>
      <c r="NTE107" s="62"/>
      <c r="NTF107" s="62"/>
      <c r="NTG107" s="62"/>
      <c r="NTH107" s="62"/>
      <c r="NTI107" s="62"/>
      <c r="NTJ107" s="62"/>
      <c r="NTK107" s="62"/>
      <c r="NTL107" s="62"/>
      <c r="NTM107" s="62"/>
      <c r="NTN107" s="62"/>
      <c r="NTO107" s="62"/>
      <c r="NTP107" s="62"/>
      <c r="NTQ107" s="62"/>
      <c r="NTR107" s="62"/>
      <c r="NTS107" s="62"/>
      <c r="NTT107" s="62"/>
      <c r="NTU107" s="62"/>
      <c r="NTV107" s="62"/>
      <c r="NTW107" s="62"/>
      <c r="NTX107" s="62"/>
      <c r="NTY107" s="62"/>
      <c r="NTZ107" s="62"/>
      <c r="NUA107" s="62"/>
      <c r="NUB107" s="62"/>
      <c r="NUC107" s="62"/>
      <c r="NUD107" s="62"/>
      <c r="NUE107" s="62"/>
      <c r="NUF107" s="62"/>
      <c r="NUG107" s="62"/>
      <c r="NUH107" s="62"/>
      <c r="NUI107" s="62"/>
      <c r="NUJ107" s="62"/>
      <c r="NUK107" s="62"/>
      <c r="NUL107" s="62"/>
      <c r="NUM107" s="62"/>
      <c r="NUN107" s="62"/>
      <c r="NUO107" s="62"/>
      <c r="NUP107" s="62"/>
      <c r="NUQ107" s="62"/>
      <c r="NUR107" s="62"/>
      <c r="NUS107" s="62"/>
      <c r="NUT107" s="62"/>
      <c r="NUU107" s="62"/>
      <c r="NUV107" s="62"/>
      <c r="NUW107" s="62"/>
      <c r="NUX107" s="62"/>
      <c r="NUY107" s="62"/>
      <c r="NUZ107" s="62"/>
      <c r="NVA107" s="62"/>
      <c r="NVB107" s="62"/>
      <c r="NVC107" s="62"/>
      <c r="NVD107" s="62"/>
      <c r="NVE107" s="62"/>
      <c r="NVF107" s="62"/>
      <c r="NVG107" s="62"/>
      <c r="NVH107" s="62"/>
      <c r="NVI107" s="62"/>
      <c r="NVJ107" s="62"/>
      <c r="NVK107" s="62"/>
      <c r="NVL107" s="62"/>
      <c r="NVM107" s="62"/>
      <c r="NVN107" s="62"/>
      <c r="NVO107" s="62"/>
      <c r="NVP107" s="62"/>
      <c r="NVQ107" s="62"/>
      <c r="NVR107" s="62"/>
      <c r="NVS107" s="62"/>
      <c r="NVT107" s="62"/>
      <c r="NVU107" s="62"/>
      <c r="NVV107" s="62"/>
      <c r="NVW107" s="62"/>
      <c r="NVX107" s="62"/>
      <c r="NVY107" s="62"/>
      <c r="NVZ107" s="62"/>
      <c r="NWA107" s="62"/>
      <c r="NWB107" s="62"/>
      <c r="NWC107" s="62"/>
      <c r="NWD107" s="62"/>
      <c r="NWE107" s="62"/>
      <c r="NWF107" s="62"/>
      <c r="NWG107" s="62"/>
      <c r="NWH107" s="62"/>
      <c r="NWI107" s="62"/>
      <c r="NWJ107" s="62"/>
      <c r="NWK107" s="62"/>
      <c r="NWL107" s="62"/>
      <c r="NWM107" s="62"/>
      <c r="NWN107" s="62"/>
      <c r="NWO107" s="62"/>
      <c r="NWP107" s="62"/>
      <c r="NWQ107" s="62"/>
      <c r="NWR107" s="62"/>
      <c r="NWS107" s="62"/>
      <c r="NWT107" s="62"/>
      <c r="NWU107" s="62"/>
      <c r="NWV107" s="62"/>
      <c r="NWW107" s="62"/>
      <c r="NWX107" s="62"/>
      <c r="NWY107" s="62"/>
      <c r="NWZ107" s="62"/>
      <c r="NXA107" s="62"/>
      <c r="NXB107" s="62"/>
      <c r="NXC107" s="62"/>
      <c r="NXD107" s="62"/>
      <c r="NXE107" s="62"/>
      <c r="NXF107" s="62"/>
      <c r="NXG107" s="62"/>
      <c r="NXH107" s="62"/>
      <c r="NXI107" s="62"/>
      <c r="NXJ107" s="62"/>
      <c r="NXK107" s="62"/>
      <c r="NXL107" s="62"/>
      <c r="NXM107" s="62"/>
      <c r="NXN107" s="62"/>
      <c r="NXO107" s="62"/>
      <c r="NXP107" s="62"/>
      <c r="NXQ107" s="62"/>
      <c r="NXR107" s="62"/>
      <c r="NXS107" s="62"/>
      <c r="NXT107" s="62"/>
      <c r="NXU107" s="62"/>
      <c r="NXV107" s="62"/>
      <c r="NXW107" s="62"/>
      <c r="NXX107" s="62"/>
      <c r="NXY107" s="62"/>
      <c r="NXZ107" s="62"/>
      <c r="NYA107" s="62"/>
      <c r="NYB107" s="62"/>
      <c r="NYC107" s="62"/>
      <c r="NYD107" s="62"/>
      <c r="NYE107" s="62"/>
      <c r="NYF107" s="62"/>
      <c r="NYG107" s="62"/>
      <c r="NYH107" s="62"/>
      <c r="NYI107" s="62"/>
      <c r="NYJ107" s="62"/>
      <c r="NYK107" s="62"/>
      <c r="NYL107" s="62"/>
      <c r="NYM107" s="62"/>
      <c r="NYN107" s="62"/>
      <c r="NYO107" s="62"/>
      <c r="NYP107" s="62"/>
      <c r="NYQ107" s="62"/>
      <c r="NYR107" s="62"/>
      <c r="NYS107" s="62"/>
      <c r="NYT107" s="62"/>
      <c r="NYU107" s="62"/>
      <c r="NYV107" s="62"/>
      <c r="NYW107" s="62"/>
      <c r="NYX107" s="62"/>
      <c r="NYY107" s="62"/>
      <c r="NYZ107" s="62"/>
      <c r="NZA107" s="62"/>
      <c r="NZB107" s="62"/>
      <c r="NZC107" s="62"/>
      <c r="NZD107" s="62"/>
      <c r="NZE107" s="62"/>
      <c r="NZF107" s="62"/>
      <c r="NZG107" s="62"/>
      <c r="NZH107" s="62"/>
      <c r="NZI107" s="62"/>
      <c r="NZJ107" s="62"/>
      <c r="NZK107" s="62"/>
      <c r="NZL107" s="62"/>
      <c r="NZM107" s="62"/>
      <c r="NZN107" s="62"/>
      <c r="NZO107" s="62"/>
      <c r="NZP107" s="62"/>
      <c r="NZQ107" s="62"/>
      <c r="NZR107" s="62"/>
      <c r="NZS107" s="62"/>
      <c r="NZT107" s="62"/>
      <c r="NZU107" s="62"/>
      <c r="NZV107" s="62"/>
      <c r="NZW107" s="62"/>
      <c r="NZX107" s="62"/>
      <c r="NZY107" s="62"/>
      <c r="NZZ107" s="62"/>
      <c r="OAA107" s="62"/>
      <c r="OAB107" s="62"/>
      <c r="OAC107" s="62"/>
      <c r="OAD107" s="62"/>
      <c r="OAE107" s="62"/>
      <c r="OAF107" s="62"/>
      <c r="OAG107" s="62"/>
      <c r="OAH107" s="62"/>
      <c r="OAI107" s="62"/>
      <c r="OAJ107" s="62"/>
      <c r="OAK107" s="62"/>
      <c r="OAL107" s="62"/>
      <c r="OAM107" s="62"/>
      <c r="OAN107" s="62"/>
      <c r="OAO107" s="62"/>
      <c r="OAP107" s="62"/>
      <c r="OAQ107" s="62"/>
      <c r="OAR107" s="62"/>
      <c r="OAS107" s="62"/>
      <c r="OAT107" s="62"/>
      <c r="OAU107" s="62"/>
      <c r="OAV107" s="62"/>
      <c r="OAW107" s="62"/>
      <c r="OAX107" s="62"/>
      <c r="OAY107" s="62"/>
      <c r="OAZ107" s="62"/>
      <c r="OBA107" s="62"/>
      <c r="OBB107" s="62"/>
      <c r="OBC107" s="62"/>
      <c r="OBD107" s="62"/>
      <c r="OBE107" s="62"/>
      <c r="OBF107" s="62"/>
      <c r="OBG107" s="62"/>
      <c r="OBH107" s="62"/>
      <c r="OBI107" s="62"/>
      <c r="OBJ107" s="62"/>
      <c r="OBK107" s="62"/>
      <c r="OBL107" s="62"/>
      <c r="OBM107" s="62"/>
      <c r="OBN107" s="62"/>
      <c r="OBO107" s="62"/>
      <c r="OBP107" s="62"/>
      <c r="OBQ107" s="62"/>
      <c r="OBR107" s="62"/>
      <c r="OBS107" s="62"/>
      <c r="OBT107" s="62"/>
      <c r="OBU107" s="62"/>
      <c r="OBV107" s="62"/>
      <c r="OBW107" s="62"/>
      <c r="OBX107" s="62"/>
      <c r="OBY107" s="62"/>
      <c r="OBZ107" s="62"/>
      <c r="OCA107" s="62"/>
      <c r="OCB107" s="62"/>
      <c r="OCC107" s="62"/>
      <c r="OCD107" s="62"/>
      <c r="OCE107" s="62"/>
      <c r="OCF107" s="62"/>
      <c r="OCG107" s="62"/>
      <c r="OCH107" s="62"/>
      <c r="OCI107" s="62"/>
      <c r="OCJ107" s="62"/>
      <c r="OCK107" s="62"/>
      <c r="OCL107" s="62"/>
      <c r="OCM107" s="62"/>
      <c r="OCN107" s="62"/>
      <c r="OCO107" s="62"/>
      <c r="OCP107" s="62"/>
      <c r="OCQ107" s="62"/>
      <c r="OCR107" s="62"/>
      <c r="OCS107" s="62"/>
      <c r="OCT107" s="62"/>
      <c r="OCU107" s="62"/>
      <c r="OCV107" s="62"/>
      <c r="OCW107" s="62"/>
      <c r="OCX107" s="62"/>
      <c r="OCY107" s="62"/>
      <c r="OCZ107" s="62"/>
      <c r="ODA107" s="62"/>
      <c r="ODB107" s="62"/>
      <c r="ODC107" s="62"/>
      <c r="ODD107" s="62"/>
      <c r="ODE107" s="62"/>
      <c r="ODF107" s="62"/>
      <c r="ODG107" s="62"/>
      <c r="ODH107" s="62"/>
      <c r="ODI107" s="62"/>
      <c r="ODJ107" s="62"/>
      <c r="ODK107" s="62"/>
      <c r="ODL107" s="62"/>
      <c r="ODM107" s="62"/>
      <c r="ODN107" s="62"/>
      <c r="ODO107" s="62"/>
      <c r="ODP107" s="62"/>
      <c r="ODQ107" s="62"/>
      <c r="ODR107" s="62"/>
      <c r="ODS107" s="62"/>
      <c r="ODT107" s="62"/>
      <c r="ODU107" s="62"/>
      <c r="ODV107" s="62"/>
      <c r="ODW107" s="62"/>
      <c r="ODX107" s="62"/>
      <c r="ODY107" s="62"/>
      <c r="ODZ107" s="62"/>
      <c r="OEA107" s="62"/>
      <c r="OEB107" s="62"/>
      <c r="OEC107" s="62"/>
      <c r="OED107" s="62"/>
      <c r="OEE107" s="62"/>
      <c r="OEF107" s="62"/>
      <c r="OEG107" s="62"/>
      <c r="OEH107" s="62"/>
      <c r="OEI107" s="62"/>
      <c r="OEJ107" s="62"/>
      <c r="OEK107" s="62"/>
      <c r="OEL107" s="62"/>
      <c r="OEM107" s="62"/>
      <c r="OEN107" s="62"/>
      <c r="OEO107" s="62"/>
      <c r="OEP107" s="62"/>
      <c r="OEQ107" s="62"/>
      <c r="OER107" s="62"/>
      <c r="OES107" s="62"/>
      <c r="OET107" s="62"/>
      <c r="OEU107" s="62"/>
      <c r="OEV107" s="62"/>
      <c r="OEW107" s="62"/>
      <c r="OEX107" s="62"/>
      <c r="OEY107" s="62"/>
      <c r="OEZ107" s="62"/>
      <c r="OFA107" s="62"/>
      <c r="OFB107" s="62"/>
      <c r="OFC107" s="62"/>
      <c r="OFD107" s="62"/>
      <c r="OFE107" s="62"/>
      <c r="OFF107" s="62"/>
      <c r="OFG107" s="62"/>
      <c r="OFH107" s="62"/>
      <c r="OFI107" s="62"/>
      <c r="OFJ107" s="62"/>
      <c r="OFK107" s="62"/>
      <c r="OFL107" s="62"/>
      <c r="OFM107" s="62"/>
      <c r="OFN107" s="62"/>
      <c r="OFO107" s="62"/>
      <c r="OFP107" s="62"/>
      <c r="OFQ107" s="62"/>
      <c r="OFR107" s="62"/>
      <c r="OFS107" s="62"/>
      <c r="OFT107" s="62"/>
      <c r="OFU107" s="62"/>
      <c r="OFV107" s="62"/>
      <c r="OFW107" s="62"/>
      <c r="OFX107" s="62"/>
      <c r="OFY107" s="62"/>
      <c r="OFZ107" s="62"/>
      <c r="OGA107" s="62"/>
      <c r="OGB107" s="62"/>
      <c r="OGC107" s="62"/>
      <c r="OGD107" s="62"/>
      <c r="OGE107" s="62"/>
      <c r="OGF107" s="62"/>
      <c r="OGG107" s="62"/>
      <c r="OGH107" s="62"/>
      <c r="OGI107" s="62"/>
      <c r="OGJ107" s="62"/>
      <c r="OGK107" s="62"/>
      <c r="OGL107" s="62"/>
      <c r="OGM107" s="62"/>
      <c r="OGN107" s="62"/>
      <c r="OGO107" s="62"/>
      <c r="OGP107" s="62"/>
      <c r="OGQ107" s="62"/>
      <c r="OGR107" s="62"/>
      <c r="OGS107" s="62"/>
      <c r="OGT107" s="62"/>
      <c r="OGU107" s="62"/>
      <c r="OGV107" s="62"/>
      <c r="OGW107" s="62"/>
      <c r="OGX107" s="62"/>
      <c r="OGY107" s="62"/>
      <c r="OGZ107" s="62"/>
      <c r="OHA107" s="62"/>
      <c r="OHB107" s="62"/>
      <c r="OHC107" s="62"/>
      <c r="OHD107" s="62"/>
      <c r="OHE107" s="62"/>
      <c r="OHF107" s="62"/>
      <c r="OHG107" s="62"/>
      <c r="OHH107" s="62"/>
      <c r="OHI107" s="62"/>
      <c r="OHJ107" s="62"/>
      <c r="OHK107" s="62"/>
      <c r="OHL107" s="62"/>
      <c r="OHM107" s="62"/>
      <c r="OHN107" s="62"/>
      <c r="OHO107" s="62"/>
      <c r="OHP107" s="62"/>
      <c r="OHQ107" s="62"/>
      <c r="OHR107" s="62"/>
      <c r="OHS107" s="62"/>
      <c r="OHT107" s="62"/>
      <c r="OHU107" s="62"/>
      <c r="OHV107" s="62"/>
      <c r="OHW107" s="62"/>
      <c r="OHX107" s="62"/>
      <c r="OHY107" s="62"/>
      <c r="OHZ107" s="62"/>
      <c r="OIA107" s="62"/>
      <c r="OIB107" s="62"/>
      <c r="OIC107" s="62"/>
      <c r="OID107" s="62"/>
      <c r="OIE107" s="62"/>
      <c r="OIF107" s="62"/>
      <c r="OIG107" s="62"/>
      <c r="OIH107" s="62"/>
      <c r="OII107" s="62"/>
      <c r="OIJ107" s="62"/>
      <c r="OIK107" s="62"/>
      <c r="OIL107" s="62"/>
      <c r="OIM107" s="62"/>
      <c r="OIN107" s="62"/>
      <c r="OIO107" s="62"/>
      <c r="OIP107" s="62"/>
      <c r="OIQ107" s="62"/>
      <c r="OIR107" s="62"/>
      <c r="OIS107" s="62"/>
      <c r="OIT107" s="62"/>
      <c r="OIU107" s="62"/>
      <c r="OIV107" s="62"/>
      <c r="OIW107" s="62"/>
      <c r="OIX107" s="62"/>
      <c r="OIY107" s="62"/>
      <c r="OIZ107" s="62"/>
      <c r="OJA107" s="62"/>
      <c r="OJB107" s="62"/>
      <c r="OJC107" s="62"/>
      <c r="OJD107" s="62"/>
      <c r="OJE107" s="62"/>
      <c r="OJF107" s="62"/>
      <c r="OJG107" s="62"/>
      <c r="OJH107" s="62"/>
      <c r="OJI107" s="62"/>
      <c r="OJJ107" s="62"/>
      <c r="OJK107" s="62"/>
      <c r="OJL107" s="62"/>
      <c r="OJM107" s="62"/>
      <c r="OJN107" s="62"/>
      <c r="OJO107" s="62"/>
      <c r="OJP107" s="62"/>
      <c r="OJQ107" s="62"/>
      <c r="OJR107" s="62"/>
      <c r="OJS107" s="62"/>
      <c r="OJT107" s="62"/>
      <c r="OJU107" s="62"/>
      <c r="OJV107" s="62"/>
      <c r="OJW107" s="62"/>
      <c r="OJX107" s="62"/>
      <c r="OJY107" s="62"/>
      <c r="OJZ107" s="62"/>
      <c r="OKA107" s="62"/>
      <c r="OKB107" s="62"/>
      <c r="OKC107" s="62"/>
      <c r="OKD107" s="62"/>
      <c r="OKE107" s="62"/>
      <c r="OKF107" s="62"/>
      <c r="OKG107" s="62"/>
      <c r="OKH107" s="62"/>
      <c r="OKI107" s="62"/>
      <c r="OKJ107" s="62"/>
      <c r="OKK107" s="62"/>
      <c r="OKL107" s="62"/>
      <c r="OKM107" s="62"/>
      <c r="OKN107" s="62"/>
      <c r="OKO107" s="62"/>
      <c r="OKP107" s="62"/>
      <c r="OKQ107" s="62"/>
      <c r="OKR107" s="62"/>
      <c r="OKS107" s="62"/>
      <c r="OKT107" s="62"/>
      <c r="OKU107" s="62"/>
      <c r="OKV107" s="62"/>
      <c r="OKW107" s="62"/>
      <c r="OKX107" s="62"/>
      <c r="OKY107" s="62"/>
      <c r="OKZ107" s="62"/>
      <c r="OLA107" s="62"/>
      <c r="OLB107" s="62"/>
      <c r="OLC107" s="62"/>
      <c r="OLD107" s="62"/>
      <c r="OLE107" s="62"/>
      <c r="OLF107" s="62"/>
      <c r="OLG107" s="62"/>
      <c r="OLH107" s="62"/>
      <c r="OLI107" s="62"/>
      <c r="OLJ107" s="62"/>
      <c r="OLK107" s="62"/>
      <c r="OLL107" s="62"/>
      <c r="OLM107" s="62"/>
      <c r="OLN107" s="62"/>
      <c r="OLO107" s="62"/>
      <c r="OLP107" s="62"/>
      <c r="OLQ107" s="62"/>
      <c r="OLR107" s="62"/>
      <c r="OLS107" s="62"/>
      <c r="OLT107" s="62"/>
      <c r="OLU107" s="62"/>
      <c r="OLV107" s="62"/>
      <c r="OLW107" s="62"/>
      <c r="OLX107" s="62"/>
      <c r="OLY107" s="62"/>
      <c r="OLZ107" s="62"/>
      <c r="OMA107" s="62"/>
      <c r="OMB107" s="62"/>
      <c r="OMC107" s="62"/>
      <c r="OMD107" s="62"/>
      <c r="OME107" s="62"/>
      <c r="OMF107" s="62"/>
      <c r="OMG107" s="62"/>
      <c r="OMH107" s="62"/>
      <c r="OMI107" s="62"/>
      <c r="OMJ107" s="62"/>
      <c r="OMK107" s="62"/>
      <c r="OML107" s="62"/>
      <c r="OMM107" s="62"/>
      <c r="OMN107" s="62"/>
      <c r="OMO107" s="62"/>
      <c r="OMP107" s="62"/>
      <c r="OMQ107" s="62"/>
      <c r="OMR107" s="62"/>
      <c r="OMS107" s="62"/>
      <c r="OMT107" s="62"/>
      <c r="OMU107" s="62"/>
      <c r="OMV107" s="62"/>
      <c r="OMW107" s="62"/>
      <c r="OMX107" s="62"/>
      <c r="OMY107" s="62"/>
      <c r="OMZ107" s="62"/>
      <c r="ONA107" s="62"/>
      <c r="ONB107" s="62"/>
      <c r="ONC107" s="62"/>
      <c r="OND107" s="62"/>
      <c r="ONE107" s="62"/>
      <c r="ONF107" s="62"/>
      <c r="ONG107" s="62"/>
      <c r="ONH107" s="62"/>
      <c r="ONI107" s="62"/>
      <c r="ONJ107" s="62"/>
      <c r="ONK107" s="62"/>
      <c r="ONL107" s="62"/>
      <c r="ONM107" s="62"/>
      <c r="ONN107" s="62"/>
      <c r="ONO107" s="62"/>
      <c r="ONP107" s="62"/>
      <c r="ONQ107" s="62"/>
      <c r="ONR107" s="62"/>
      <c r="ONS107" s="62"/>
      <c r="ONT107" s="62"/>
      <c r="ONU107" s="62"/>
      <c r="ONV107" s="62"/>
      <c r="ONW107" s="62"/>
      <c r="ONX107" s="62"/>
      <c r="ONY107" s="62"/>
      <c r="ONZ107" s="62"/>
      <c r="OOA107" s="62"/>
      <c r="OOB107" s="62"/>
      <c r="OOC107" s="62"/>
      <c r="OOD107" s="62"/>
      <c r="OOE107" s="62"/>
      <c r="OOF107" s="62"/>
      <c r="OOG107" s="62"/>
      <c r="OOH107" s="62"/>
      <c r="OOI107" s="62"/>
      <c r="OOJ107" s="62"/>
      <c r="OOK107" s="62"/>
      <c r="OOL107" s="62"/>
      <c r="OOM107" s="62"/>
      <c r="OON107" s="62"/>
      <c r="OOO107" s="62"/>
      <c r="OOP107" s="62"/>
      <c r="OOQ107" s="62"/>
      <c r="OOR107" s="62"/>
      <c r="OOS107" s="62"/>
      <c r="OOT107" s="62"/>
      <c r="OOU107" s="62"/>
      <c r="OOV107" s="62"/>
      <c r="OOW107" s="62"/>
      <c r="OOX107" s="62"/>
      <c r="OOY107" s="62"/>
      <c r="OOZ107" s="62"/>
      <c r="OPA107" s="62"/>
      <c r="OPB107" s="62"/>
      <c r="OPC107" s="62"/>
      <c r="OPD107" s="62"/>
      <c r="OPE107" s="62"/>
      <c r="OPF107" s="62"/>
      <c r="OPG107" s="62"/>
      <c r="OPH107" s="62"/>
      <c r="OPI107" s="62"/>
      <c r="OPJ107" s="62"/>
      <c r="OPK107" s="62"/>
      <c r="OPL107" s="62"/>
      <c r="OPM107" s="62"/>
      <c r="OPN107" s="62"/>
      <c r="OPO107" s="62"/>
      <c r="OPP107" s="62"/>
      <c r="OPQ107" s="62"/>
      <c r="OPR107" s="62"/>
      <c r="OPS107" s="62"/>
      <c r="OPT107" s="62"/>
      <c r="OPU107" s="62"/>
      <c r="OPV107" s="62"/>
      <c r="OPW107" s="62"/>
      <c r="OPX107" s="62"/>
      <c r="OPY107" s="62"/>
      <c r="OPZ107" s="62"/>
      <c r="OQA107" s="62"/>
      <c r="OQB107" s="62"/>
      <c r="OQC107" s="62"/>
      <c r="OQD107" s="62"/>
      <c r="OQE107" s="62"/>
      <c r="OQF107" s="62"/>
      <c r="OQG107" s="62"/>
      <c r="OQH107" s="62"/>
      <c r="OQI107" s="62"/>
      <c r="OQJ107" s="62"/>
      <c r="OQK107" s="62"/>
      <c r="OQL107" s="62"/>
      <c r="OQM107" s="62"/>
      <c r="OQN107" s="62"/>
      <c r="OQO107" s="62"/>
      <c r="OQP107" s="62"/>
      <c r="OQQ107" s="62"/>
      <c r="OQR107" s="62"/>
      <c r="OQS107" s="62"/>
      <c r="OQT107" s="62"/>
      <c r="OQU107" s="62"/>
      <c r="OQV107" s="62"/>
      <c r="OQW107" s="62"/>
      <c r="OQX107" s="62"/>
      <c r="OQY107" s="62"/>
      <c r="OQZ107" s="62"/>
      <c r="ORA107" s="62"/>
      <c r="ORB107" s="62"/>
      <c r="ORC107" s="62"/>
      <c r="ORD107" s="62"/>
      <c r="ORE107" s="62"/>
      <c r="ORF107" s="62"/>
      <c r="ORG107" s="62"/>
      <c r="ORH107" s="62"/>
      <c r="ORI107" s="62"/>
      <c r="ORJ107" s="62"/>
      <c r="ORK107" s="62"/>
      <c r="ORL107" s="62"/>
      <c r="ORM107" s="62"/>
      <c r="ORN107" s="62"/>
      <c r="ORO107" s="62"/>
      <c r="ORP107" s="62"/>
      <c r="ORQ107" s="62"/>
      <c r="ORR107" s="62"/>
      <c r="ORS107" s="62"/>
      <c r="ORT107" s="62"/>
      <c r="ORU107" s="62"/>
      <c r="ORV107" s="62"/>
      <c r="ORW107" s="62"/>
      <c r="ORX107" s="62"/>
      <c r="ORY107" s="62"/>
      <c r="ORZ107" s="62"/>
      <c r="OSA107" s="62"/>
      <c r="OSB107" s="62"/>
      <c r="OSC107" s="62"/>
      <c r="OSD107" s="62"/>
      <c r="OSE107" s="62"/>
      <c r="OSF107" s="62"/>
      <c r="OSG107" s="62"/>
      <c r="OSH107" s="62"/>
      <c r="OSI107" s="62"/>
      <c r="OSJ107" s="62"/>
      <c r="OSK107" s="62"/>
      <c r="OSL107" s="62"/>
      <c r="OSM107" s="62"/>
      <c r="OSN107" s="62"/>
      <c r="OSO107" s="62"/>
      <c r="OSP107" s="62"/>
      <c r="OSQ107" s="62"/>
      <c r="OSR107" s="62"/>
      <c r="OSS107" s="62"/>
      <c r="OST107" s="62"/>
      <c r="OSU107" s="62"/>
      <c r="OSV107" s="62"/>
      <c r="OSW107" s="62"/>
      <c r="OSX107" s="62"/>
      <c r="OSY107" s="62"/>
      <c r="OSZ107" s="62"/>
      <c r="OTA107" s="62"/>
      <c r="OTB107" s="62"/>
      <c r="OTC107" s="62"/>
      <c r="OTD107" s="62"/>
      <c r="OTE107" s="62"/>
      <c r="OTF107" s="62"/>
      <c r="OTG107" s="62"/>
      <c r="OTH107" s="62"/>
      <c r="OTI107" s="62"/>
      <c r="OTJ107" s="62"/>
      <c r="OTK107" s="62"/>
      <c r="OTL107" s="62"/>
      <c r="OTM107" s="62"/>
      <c r="OTN107" s="62"/>
      <c r="OTO107" s="62"/>
      <c r="OTP107" s="62"/>
      <c r="OTQ107" s="62"/>
      <c r="OTR107" s="62"/>
      <c r="OTS107" s="62"/>
      <c r="OTT107" s="62"/>
      <c r="OTU107" s="62"/>
      <c r="OTV107" s="62"/>
      <c r="OTW107" s="62"/>
      <c r="OTX107" s="62"/>
      <c r="OTY107" s="62"/>
      <c r="OTZ107" s="62"/>
      <c r="OUA107" s="62"/>
      <c r="OUB107" s="62"/>
      <c r="OUC107" s="62"/>
      <c r="OUD107" s="62"/>
      <c r="OUE107" s="62"/>
      <c r="OUF107" s="62"/>
      <c r="OUG107" s="62"/>
      <c r="OUH107" s="62"/>
      <c r="OUI107" s="62"/>
      <c r="OUJ107" s="62"/>
      <c r="OUK107" s="62"/>
      <c r="OUL107" s="62"/>
      <c r="OUM107" s="62"/>
      <c r="OUN107" s="62"/>
      <c r="OUO107" s="62"/>
      <c r="OUP107" s="62"/>
      <c r="OUQ107" s="62"/>
      <c r="OUR107" s="62"/>
      <c r="OUS107" s="62"/>
      <c r="OUT107" s="62"/>
      <c r="OUU107" s="62"/>
      <c r="OUV107" s="62"/>
      <c r="OUW107" s="62"/>
      <c r="OUX107" s="62"/>
      <c r="OUY107" s="62"/>
      <c r="OUZ107" s="62"/>
      <c r="OVA107" s="62"/>
      <c r="OVB107" s="62"/>
      <c r="OVC107" s="62"/>
      <c r="OVD107" s="62"/>
      <c r="OVE107" s="62"/>
      <c r="OVF107" s="62"/>
      <c r="OVG107" s="62"/>
      <c r="OVH107" s="62"/>
      <c r="OVI107" s="62"/>
      <c r="OVJ107" s="62"/>
      <c r="OVK107" s="62"/>
      <c r="OVL107" s="62"/>
      <c r="OVM107" s="62"/>
      <c r="OVN107" s="62"/>
      <c r="OVO107" s="62"/>
      <c r="OVP107" s="62"/>
      <c r="OVQ107" s="62"/>
      <c r="OVR107" s="62"/>
      <c r="OVS107" s="62"/>
      <c r="OVT107" s="62"/>
      <c r="OVU107" s="62"/>
      <c r="OVV107" s="62"/>
      <c r="OVW107" s="62"/>
      <c r="OVX107" s="62"/>
      <c r="OVY107" s="62"/>
      <c r="OVZ107" s="62"/>
      <c r="OWA107" s="62"/>
      <c r="OWB107" s="62"/>
      <c r="OWC107" s="62"/>
      <c r="OWD107" s="62"/>
      <c r="OWE107" s="62"/>
      <c r="OWF107" s="62"/>
      <c r="OWG107" s="62"/>
      <c r="OWH107" s="62"/>
      <c r="OWI107" s="62"/>
      <c r="OWJ107" s="62"/>
      <c r="OWK107" s="62"/>
      <c r="OWL107" s="62"/>
      <c r="OWM107" s="62"/>
      <c r="OWN107" s="62"/>
      <c r="OWO107" s="62"/>
      <c r="OWP107" s="62"/>
      <c r="OWQ107" s="62"/>
      <c r="OWR107" s="62"/>
      <c r="OWS107" s="62"/>
      <c r="OWT107" s="62"/>
      <c r="OWU107" s="62"/>
      <c r="OWV107" s="62"/>
      <c r="OWW107" s="62"/>
      <c r="OWX107" s="62"/>
      <c r="OWY107" s="62"/>
      <c r="OWZ107" s="62"/>
      <c r="OXA107" s="62"/>
      <c r="OXB107" s="62"/>
      <c r="OXC107" s="62"/>
      <c r="OXD107" s="62"/>
      <c r="OXE107" s="62"/>
      <c r="OXF107" s="62"/>
      <c r="OXG107" s="62"/>
      <c r="OXH107" s="62"/>
      <c r="OXI107" s="62"/>
      <c r="OXJ107" s="62"/>
      <c r="OXK107" s="62"/>
      <c r="OXL107" s="62"/>
      <c r="OXM107" s="62"/>
      <c r="OXN107" s="62"/>
      <c r="OXO107" s="62"/>
      <c r="OXP107" s="62"/>
      <c r="OXQ107" s="62"/>
      <c r="OXR107" s="62"/>
      <c r="OXS107" s="62"/>
      <c r="OXT107" s="62"/>
      <c r="OXU107" s="62"/>
      <c r="OXV107" s="62"/>
      <c r="OXW107" s="62"/>
      <c r="OXX107" s="62"/>
      <c r="OXY107" s="62"/>
      <c r="OXZ107" s="62"/>
      <c r="OYA107" s="62"/>
      <c r="OYB107" s="62"/>
      <c r="OYC107" s="62"/>
      <c r="OYD107" s="62"/>
      <c r="OYE107" s="62"/>
      <c r="OYF107" s="62"/>
      <c r="OYG107" s="62"/>
      <c r="OYH107" s="62"/>
      <c r="OYI107" s="62"/>
      <c r="OYJ107" s="62"/>
      <c r="OYK107" s="62"/>
      <c r="OYL107" s="62"/>
      <c r="OYM107" s="62"/>
      <c r="OYN107" s="62"/>
      <c r="OYO107" s="62"/>
      <c r="OYP107" s="62"/>
      <c r="OYQ107" s="62"/>
      <c r="OYR107" s="62"/>
      <c r="OYS107" s="62"/>
      <c r="OYT107" s="62"/>
      <c r="OYU107" s="62"/>
      <c r="OYV107" s="62"/>
      <c r="OYW107" s="62"/>
      <c r="OYX107" s="62"/>
      <c r="OYY107" s="62"/>
      <c r="OYZ107" s="62"/>
      <c r="OZA107" s="62"/>
      <c r="OZB107" s="62"/>
      <c r="OZC107" s="62"/>
      <c r="OZD107" s="62"/>
      <c r="OZE107" s="62"/>
      <c r="OZF107" s="62"/>
      <c r="OZG107" s="62"/>
      <c r="OZH107" s="62"/>
      <c r="OZI107" s="62"/>
      <c r="OZJ107" s="62"/>
      <c r="OZK107" s="62"/>
      <c r="OZL107" s="62"/>
      <c r="OZM107" s="62"/>
      <c r="OZN107" s="62"/>
      <c r="OZO107" s="62"/>
      <c r="OZP107" s="62"/>
      <c r="OZQ107" s="62"/>
      <c r="OZR107" s="62"/>
      <c r="OZS107" s="62"/>
      <c r="OZT107" s="62"/>
      <c r="OZU107" s="62"/>
      <c r="OZV107" s="62"/>
      <c r="OZW107" s="62"/>
      <c r="OZX107" s="62"/>
      <c r="OZY107" s="62"/>
      <c r="OZZ107" s="62"/>
      <c r="PAA107" s="62"/>
      <c r="PAB107" s="62"/>
      <c r="PAC107" s="62"/>
      <c r="PAD107" s="62"/>
      <c r="PAE107" s="62"/>
      <c r="PAF107" s="62"/>
      <c r="PAG107" s="62"/>
      <c r="PAH107" s="62"/>
      <c r="PAI107" s="62"/>
      <c r="PAJ107" s="62"/>
      <c r="PAK107" s="62"/>
      <c r="PAL107" s="62"/>
      <c r="PAM107" s="62"/>
      <c r="PAN107" s="62"/>
      <c r="PAO107" s="62"/>
      <c r="PAP107" s="62"/>
      <c r="PAQ107" s="62"/>
      <c r="PAR107" s="62"/>
      <c r="PAS107" s="62"/>
      <c r="PAT107" s="62"/>
      <c r="PAU107" s="62"/>
      <c r="PAV107" s="62"/>
      <c r="PAW107" s="62"/>
      <c r="PAX107" s="62"/>
      <c r="PAY107" s="62"/>
      <c r="PAZ107" s="62"/>
      <c r="PBA107" s="62"/>
      <c r="PBB107" s="62"/>
      <c r="PBC107" s="62"/>
      <c r="PBD107" s="62"/>
      <c r="PBE107" s="62"/>
      <c r="PBF107" s="62"/>
      <c r="PBG107" s="62"/>
      <c r="PBH107" s="62"/>
      <c r="PBI107" s="62"/>
      <c r="PBJ107" s="62"/>
      <c r="PBK107" s="62"/>
      <c r="PBL107" s="62"/>
      <c r="PBM107" s="62"/>
      <c r="PBN107" s="62"/>
      <c r="PBO107" s="62"/>
      <c r="PBP107" s="62"/>
      <c r="PBQ107" s="62"/>
      <c r="PBR107" s="62"/>
      <c r="PBS107" s="62"/>
      <c r="PBT107" s="62"/>
      <c r="PBU107" s="62"/>
      <c r="PBV107" s="62"/>
      <c r="PBW107" s="62"/>
      <c r="PBX107" s="62"/>
      <c r="PBY107" s="62"/>
      <c r="PBZ107" s="62"/>
      <c r="PCA107" s="62"/>
      <c r="PCB107" s="62"/>
      <c r="PCC107" s="62"/>
      <c r="PCD107" s="62"/>
      <c r="PCE107" s="62"/>
      <c r="PCF107" s="62"/>
      <c r="PCG107" s="62"/>
      <c r="PCH107" s="62"/>
      <c r="PCI107" s="62"/>
      <c r="PCJ107" s="62"/>
      <c r="PCK107" s="62"/>
      <c r="PCL107" s="62"/>
      <c r="PCM107" s="62"/>
      <c r="PCN107" s="62"/>
      <c r="PCO107" s="62"/>
      <c r="PCP107" s="62"/>
      <c r="PCQ107" s="62"/>
      <c r="PCR107" s="62"/>
      <c r="PCS107" s="62"/>
      <c r="PCT107" s="62"/>
      <c r="PCU107" s="62"/>
      <c r="PCV107" s="62"/>
      <c r="PCW107" s="62"/>
      <c r="PCX107" s="62"/>
      <c r="PCY107" s="62"/>
      <c r="PCZ107" s="62"/>
      <c r="PDA107" s="62"/>
      <c r="PDB107" s="62"/>
      <c r="PDC107" s="62"/>
      <c r="PDD107" s="62"/>
      <c r="PDE107" s="62"/>
      <c r="PDF107" s="62"/>
      <c r="PDG107" s="62"/>
      <c r="PDH107" s="62"/>
      <c r="PDI107" s="62"/>
      <c r="PDJ107" s="62"/>
      <c r="PDK107" s="62"/>
      <c r="PDL107" s="62"/>
      <c r="PDM107" s="62"/>
      <c r="PDN107" s="62"/>
      <c r="PDO107" s="62"/>
      <c r="PDP107" s="62"/>
      <c r="PDQ107" s="62"/>
      <c r="PDR107" s="62"/>
      <c r="PDS107" s="62"/>
      <c r="PDT107" s="62"/>
      <c r="PDU107" s="62"/>
      <c r="PDV107" s="62"/>
      <c r="PDW107" s="62"/>
      <c r="PDX107" s="62"/>
      <c r="PDY107" s="62"/>
      <c r="PDZ107" s="62"/>
      <c r="PEA107" s="62"/>
      <c r="PEB107" s="62"/>
      <c r="PEC107" s="62"/>
      <c r="PED107" s="62"/>
      <c r="PEE107" s="62"/>
      <c r="PEF107" s="62"/>
      <c r="PEG107" s="62"/>
      <c r="PEH107" s="62"/>
      <c r="PEI107" s="62"/>
      <c r="PEJ107" s="62"/>
      <c r="PEK107" s="62"/>
      <c r="PEL107" s="62"/>
      <c r="PEM107" s="62"/>
      <c r="PEN107" s="62"/>
      <c r="PEO107" s="62"/>
      <c r="PEP107" s="62"/>
      <c r="PEQ107" s="62"/>
      <c r="PER107" s="62"/>
      <c r="PES107" s="62"/>
      <c r="PET107" s="62"/>
      <c r="PEU107" s="62"/>
      <c r="PEV107" s="62"/>
      <c r="PEW107" s="62"/>
      <c r="PEX107" s="62"/>
      <c r="PEY107" s="62"/>
      <c r="PEZ107" s="62"/>
      <c r="PFA107" s="62"/>
      <c r="PFB107" s="62"/>
      <c r="PFC107" s="62"/>
      <c r="PFD107" s="62"/>
      <c r="PFE107" s="62"/>
      <c r="PFF107" s="62"/>
      <c r="PFG107" s="62"/>
      <c r="PFH107" s="62"/>
      <c r="PFI107" s="62"/>
      <c r="PFJ107" s="62"/>
      <c r="PFK107" s="62"/>
      <c r="PFL107" s="62"/>
      <c r="PFM107" s="62"/>
      <c r="PFN107" s="62"/>
      <c r="PFO107" s="62"/>
      <c r="PFP107" s="62"/>
      <c r="PFQ107" s="62"/>
      <c r="PFR107" s="62"/>
      <c r="PFS107" s="62"/>
      <c r="PFT107" s="62"/>
      <c r="PFU107" s="62"/>
      <c r="PFV107" s="62"/>
      <c r="PFW107" s="62"/>
      <c r="PFX107" s="62"/>
      <c r="PFY107" s="62"/>
      <c r="PFZ107" s="62"/>
      <c r="PGA107" s="62"/>
      <c r="PGB107" s="62"/>
      <c r="PGC107" s="62"/>
      <c r="PGD107" s="62"/>
      <c r="PGE107" s="62"/>
      <c r="PGF107" s="62"/>
      <c r="PGG107" s="62"/>
      <c r="PGH107" s="62"/>
      <c r="PGI107" s="62"/>
      <c r="PGJ107" s="62"/>
      <c r="PGK107" s="62"/>
      <c r="PGL107" s="62"/>
      <c r="PGM107" s="62"/>
      <c r="PGN107" s="62"/>
      <c r="PGO107" s="62"/>
      <c r="PGP107" s="62"/>
      <c r="PGQ107" s="62"/>
      <c r="PGR107" s="62"/>
      <c r="PGS107" s="62"/>
      <c r="PGT107" s="62"/>
      <c r="PGU107" s="62"/>
      <c r="PGV107" s="62"/>
      <c r="PGW107" s="62"/>
      <c r="PGX107" s="62"/>
      <c r="PGY107" s="62"/>
      <c r="PGZ107" s="62"/>
      <c r="PHA107" s="62"/>
      <c r="PHB107" s="62"/>
      <c r="PHC107" s="62"/>
      <c r="PHD107" s="62"/>
      <c r="PHE107" s="62"/>
      <c r="PHF107" s="62"/>
      <c r="PHG107" s="62"/>
      <c r="PHH107" s="62"/>
      <c r="PHI107" s="62"/>
      <c r="PHJ107" s="62"/>
      <c r="PHK107" s="62"/>
      <c r="PHL107" s="62"/>
      <c r="PHM107" s="62"/>
      <c r="PHN107" s="62"/>
      <c r="PHO107" s="62"/>
      <c r="PHP107" s="62"/>
      <c r="PHQ107" s="62"/>
      <c r="PHR107" s="62"/>
      <c r="PHS107" s="62"/>
      <c r="PHT107" s="62"/>
      <c r="PHU107" s="62"/>
      <c r="PHV107" s="62"/>
      <c r="PHW107" s="62"/>
      <c r="PHX107" s="62"/>
      <c r="PHY107" s="62"/>
      <c r="PHZ107" s="62"/>
      <c r="PIA107" s="62"/>
      <c r="PIB107" s="62"/>
      <c r="PIC107" s="62"/>
      <c r="PID107" s="62"/>
      <c r="PIE107" s="62"/>
      <c r="PIF107" s="62"/>
      <c r="PIG107" s="62"/>
      <c r="PIH107" s="62"/>
      <c r="PII107" s="62"/>
      <c r="PIJ107" s="62"/>
      <c r="PIK107" s="62"/>
      <c r="PIL107" s="62"/>
      <c r="PIM107" s="62"/>
      <c r="PIN107" s="62"/>
      <c r="PIO107" s="62"/>
      <c r="PIP107" s="62"/>
      <c r="PIQ107" s="62"/>
      <c r="PIR107" s="62"/>
      <c r="PIS107" s="62"/>
      <c r="PIT107" s="62"/>
      <c r="PIU107" s="62"/>
      <c r="PIV107" s="62"/>
      <c r="PIW107" s="62"/>
      <c r="PIX107" s="62"/>
      <c r="PIY107" s="62"/>
      <c r="PIZ107" s="62"/>
      <c r="PJA107" s="62"/>
      <c r="PJB107" s="62"/>
      <c r="PJC107" s="62"/>
      <c r="PJD107" s="62"/>
      <c r="PJE107" s="62"/>
      <c r="PJF107" s="62"/>
      <c r="PJG107" s="62"/>
      <c r="PJH107" s="62"/>
      <c r="PJI107" s="62"/>
      <c r="PJJ107" s="62"/>
      <c r="PJK107" s="62"/>
      <c r="PJL107" s="62"/>
      <c r="PJM107" s="62"/>
      <c r="PJN107" s="62"/>
      <c r="PJO107" s="62"/>
      <c r="PJP107" s="62"/>
      <c r="PJQ107" s="62"/>
      <c r="PJR107" s="62"/>
      <c r="PJS107" s="62"/>
      <c r="PJT107" s="62"/>
      <c r="PJU107" s="62"/>
      <c r="PJV107" s="62"/>
      <c r="PJW107" s="62"/>
      <c r="PJX107" s="62"/>
      <c r="PJY107" s="62"/>
      <c r="PJZ107" s="62"/>
      <c r="PKA107" s="62"/>
      <c r="PKB107" s="62"/>
      <c r="PKC107" s="62"/>
      <c r="PKD107" s="62"/>
      <c r="PKE107" s="62"/>
      <c r="PKF107" s="62"/>
      <c r="PKG107" s="62"/>
      <c r="PKH107" s="62"/>
      <c r="PKI107" s="62"/>
      <c r="PKJ107" s="62"/>
      <c r="PKK107" s="62"/>
      <c r="PKL107" s="62"/>
      <c r="PKM107" s="62"/>
      <c r="PKN107" s="62"/>
      <c r="PKO107" s="62"/>
      <c r="PKP107" s="62"/>
      <c r="PKQ107" s="62"/>
      <c r="PKR107" s="62"/>
      <c r="PKS107" s="62"/>
      <c r="PKT107" s="62"/>
      <c r="PKU107" s="62"/>
      <c r="PKV107" s="62"/>
      <c r="PKW107" s="62"/>
      <c r="PKX107" s="62"/>
      <c r="PKY107" s="62"/>
      <c r="PKZ107" s="62"/>
      <c r="PLA107" s="62"/>
      <c r="PLB107" s="62"/>
      <c r="PLC107" s="62"/>
      <c r="PLD107" s="62"/>
      <c r="PLE107" s="62"/>
      <c r="PLF107" s="62"/>
      <c r="PLG107" s="62"/>
      <c r="PLH107" s="62"/>
      <c r="PLI107" s="62"/>
      <c r="PLJ107" s="62"/>
      <c r="PLK107" s="62"/>
      <c r="PLL107" s="62"/>
      <c r="PLM107" s="62"/>
      <c r="PLN107" s="62"/>
      <c r="PLO107" s="62"/>
      <c r="PLP107" s="62"/>
      <c r="PLQ107" s="62"/>
      <c r="PLR107" s="62"/>
      <c r="PLS107" s="62"/>
      <c r="PLT107" s="62"/>
      <c r="PLU107" s="62"/>
      <c r="PLV107" s="62"/>
      <c r="PLW107" s="62"/>
      <c r="PLX107" s="62"/>
      <c r="PLY107" s="62"/>
      <c r="PLZ107" s="62"/>
      <c r="PMA107" s="62"/>
      <c r="PMB107" s="62"/>
      <c r="PMC107" s="62"/>
      <c r="PMD107" s="62"/>
      <c r="PME107" s="62"/>
      <c r="PMF107" s="62"/>
      <c r="PMG107" s="62"/>
      <c r="PMH107" s="62"/>
      <c r="PMI107" s="62"/>
      <c r="PMJ107" s="62"/>
      <c r="PMK107" s="62"/>
      <c r="PML107" s="62"/>
      <c r="PMM107" s="62"/>
      <c r="PMN107" s="62"/>
      <c r="PMO107" s="62"/>
      <c r="PMP107" s="62"/>
      <c r="PMQ107" s="62"/>
      <c r="PMR107" s="62"/>
      <c r="PMS107" s="62"/>
      <c r="PMT107" s="62"/>
      <c r="PMU107" s="62"/>
      <c r="PMV107" s="62"/>
      <c r="PMW107" s="62"/>
      <c r="PMX107" s="62"/>
      <c r="PMY107" s="62"/>
      <c r="PMZ107" s="62"/>
      <c r="PNA107" s="62"/>
      <c r="PNB107" s="62"/>
      <c r="PNC107" s="62"/>
      <c r="PND107" s="62"/>
      <c r="PNE107" s="62"/>
      <c r="PNF107" s="62"/>
      <c r="PNG107" s="62"/>
      <c r="PNH107" s="62"/>
      <c r="PNI107" s="62"/>
      <c r="PNJ107" s="62"/>
      <c r="PNK107" s="62"/>
      <c r="PNL107" s="62"/>
      <c r="PNM107" s="62"/>
      <c r="PNN107" s="62"/>
      <c r="PNO107" s="62"/>
      <c r="PNP107" s="62"/>
      <c r="PNQ107" s="62"/>
      <c r="PNR107" s="62"/>
      <c r="PNS107" s="62"/>
      <c r="PNT107" s="62"/>
      <c r="PNU107" s="62"/>
      <c r="PNV107" s="62"/>
      <c r="PNW107" s="62"/>
      <c r="PNX107" s="62"/>
      <c r="PNY107" s="62"/>
      <c r="PNZ107" s="62"/>
      <c r="POA107" s="62"/>
      <c r="POB107" s="62"/>
      <c r="POC107" s="62"/>
      <c r="POD107" s="62"/>
      <c r="POE107" s="62"/>
      <c r="POF107" s="62"/>
      <c r="POG107" s="62"/>
      <c r="POH107" s="62"/>
      <c r="POI107" s="62"/>
      <c r="POJ107" s="62"/>
      <c r="POK107" s="62"/>
      <c r="POL107" s="62"/>
      <c r="POM107" s="62"/>
      <c r="PON107" s="62"/>
      <c r="POO107" s="62"/>
      <c r="POP107" s="62"/>
      <c r="POQ107" s="62"/>
      <c r="POR107" s="62"/>
      <c r="POS107" s="62"/>
      <c r="POT107" s="62"/>
      <c r="POU107" s="62"/>
      <c r="POV107" s="62"/>
      <c r="POW107" s="62"/>
      <c r="POX107" s="62"/>
      <c r="POY107" s="62"/>
      <c r="POZ107" s="62"/>
      <c r="PPA107" s="62"/>
      <c r="PPB107" s="62"/>
      <c r="PPC107" s="62"/>
      <c r="PPD107" s="62"/>
      <c r="PPE107" s="62"/>
      <c r="PPF107" s="62"/>
      <c r="PPG107" s="62"/>
      <c r="PPH107" s="62"/>
      <c r="PPI107" s="62"/>
      <c r="PPJ107" s="62"/>
      <c r="PPK107" s="62"/>
      <c r="PPL107" s="62"/>
      <c r="PPM107" s="62"/>
      <c r="PPN107" s="62"/>
      <c r="PPO107" s="62"/>
      <c r="PPP107" s="62"/>
      <c r="PPQ107" s="62"/>
      <c r="PPR107" s="62"/>
      <c r="PPS107" s="62"/>
      <c r="PPT107" s="62"/>
      <c r="PPU107" s="62"/>
      <c r="PPV107" s="62"/>
      <c r="PPW107" s="62"/>
      <c r="PPX107" s="62"/>
      <c r="PPY107" s="62"/>
      <c r="PPZ107" s="62"/>
      <c r="PQA107" s="62"/>
      <c r="PQB107" s="62"/>
      <c r="PQC107" s="62"/>
      <c r="PQD107" s="62"/>
      <c r="PQE107" s="62"/>
      <c r="PQF107" s="62"/>
      <c r="PQG107" s="62"/>
      <c r="PQH107" s="62"/>
      <c r="PQI107" s="62"/>
      <c r="PQJ107" s="62"/>
      <c r="PQK107" s="62"/>
      <c r="PQL107" s="62"/>
      <c r="PQM107" s="62"/>
      <c r="PQN107" s="62"/>
      <c r="PQO107" s="62"/>
      <c r="PQP107" s="62"/>
      <c r="PQQ107" s="62"/>
      <c r="PQR107" s="62"/>
      <c r="PQS107" s="62"/>
      <c r="PQT107" s="62"/>
      <c r="PQU107" s="62"/>
      <c r="PQV107" s="62"/>
      <c r="PQW107" s="62"/>
      <c r="PQX107" s="62"/>
      <c r="PQY107" s="62"/>
      <c r="PQZ107" s="62"/>
      <c r="PRA107" s="62"/>
      <c r="PRB107" s="62"/>
      <c r="PRC107" s="62"/>
      <c r="PRD107" s="62"/>
      <c r="PRE107" s="62"/>
      <c r="PRF107" s="62"/>
      <c r="PRG107" s="62"/>
      <c r="PRH107" s="62"/>
      <c r="PRI107" s="62"/>
      <c r="PRJ107" s="62"/>
      <c r="PRK107" s="62"/>
      <c r="PRL107" s="62"/>
      <c r="PRM107" s="62"/>
      <c r="PRN107" s="62"/>
      <c r="PRO107" s="62"/>
      <c r="PRP107" s="62"/>
      <c r="PRQ107" s="62"/>
      <c r="PRR107" s="62"/>
      <c r="PRS107" s="62"/>
      <c r="PRT107" s="62"/>
      <c r="PRU107" s="62"/>
      <c r="PRV107" s="62"/>
      <c r="PRW107" s="62"/>
      <c r="PRX107" s="62"/>
      <c r="PRY107" s="62"/>
      <c r="PRZ107" s="62"/>
      <c r="PSA107" s="62"/>
      <c r="PSB107" s="62"/>
      <c r="PSC107" s="62"/>
      <c r="PSD107" s="62"/>
      <c r="PSE107" s="62"/>
      <c r="PSF107" s="62"/>
      <c r="PSG107" s="62"/>
      <c r="PSH107" s="62"/>
      <c r="PSI107" s="62"/>
      <c r="PSJ107" s="62"/>
      <c r="PSK107" s="62"/>
      <c r="PSL107" s="62"/>
      <c r="PSM107" s="62"/>
      <c r="PSN107" s="62"/>
      <c r="PSO107" s="62"/>
      <c r="PSP107" s="62"/>
      <c r="PSQ107" s="62"/>
      <c r="PSR107" s="62"/>
      <c r="PSS107" s="62"/>
      <c r="PST107" s="62"/>
      <c r="PSU107" s="62"/>
      <c r="PSV107" s="62"/>
      <c r="PSW107" s="62"/>
      <c r="PSX107" s="62"/>
      <c r="PSY107" s="62"/>
      <c r="PSZ107" s="62"/>
      <c r="PTA107" s="62"/>
      <c r="PTB107" s="62"/>
      <c r="PTC107" s="62"/>
      <c r="PTD107" s="62"/>
      <c r="PTE107" s="62"/>
      <c r="PTF107" s="62"/>
      <c r="PTG107" s="62"/>
      <c r="PTH107" s="62"/>
      <c r="PTI107" s="62"/>
      <c r="PTJ107" s="62"/>
      <c r="PTK107" s="62"/>
      <c r="PTL107" s="62"/>
      <c r="PTM107" s="62"/>
      <c r="PTN107" s="62"/>
      <c r="PTO107" s="62"/>
      <c r="PTP107" s="62"/>
      <c r="PTQ107" s="62"/>
      <c r="PTR107" s="62"/>
      <c r="PTS107" s="62"/>
      <c r="PTT107" s="62"/>
      <c r="PTU107" s="62"/>
      <c r="PTV107" s="62"/>
      <c r="PTW107" s="62"/>
      <c r="PTX107" s="62"/>
      <c r="PTY107" s="62"/>
      <c r="PTZ107" s="62"/>
      <c r="PUA107" s="62"/>
      <c r="PUB107" s="62"/>
      <c r="PUC107" s="62"/>
      <c r="PUD107" s="62"/>
      <c r="PUE107" s="62"/>
      <c r="PUF107" s="62"/>
      <c r="PUG107" s="62"/>
      <c r="PUH107" s="62"/>
      <c r="PUI107" s="62"/>
      <c r="PUJ107" s="62"/>
      <c r="PUK107" s="62"/>
      <c r="PUL107" s="62"/>
      <c r="PUM107" s="62"/>
      <c r="PUN107" s="62"/>
      <c r="PUO107" s="62"/>
      <c r="PUP107" s="62"/>
      <c r="PUQ107" s="62"/>
      <c r="PUR107" s="62"/>
      <c r="PUS107" s="62"/>
      <c r="PUT107" s="62"/>
      <c r="PUU107" s="62"/>
      <c r="PUV107" s="62"/>
      <c r="PUW107" s="62"/>
      <c r="PUX107" s="62"/>
      <c r="PUY107" s="62"/>
      <c r="PUZ107" s="62"/>
      <c r="PVA107" s="62"/>
      <c r="PVB107" s="62"/>
      <c r="PVC107" s="62"/>
      <c r="PVD107" s="62"/>
      <c r="PVE107" s="62"/>
      <c r="PVF107" s="62"/>
      <c r="PVG107" s="62"/>
      <c r="PVH107" s="62"/>
      <c r="PVI107" s="62"/>
      <c r="PVJ107" s="62"/>
      <c r="PVK107" s="62"/>
      <c r="PVL107" s="62"/>
      <c r="PVM107" s="62"/>
      <c r="PVN107" s="62"/>
      <c r="PVO107" s="62"/>
      <c r="PVP107" s="62"/>
      <c r="PVQ107" s="62"/>
      <c r="PVR107" s="62"/>
      <c r="PVS107" s="62"/>
      <c r="PVT107" s="62"/>
      <c r="PVU107" s="62"/>
      <c r="PVV107" s="62"/>
      <c r="PVW107" s="62"/>
      <c r="PVX107" s="62"/>
      <c r="PVY107" s="62"/>
      <c r="PVZ107" s="62"/>
      <c r="PWA107" s="62"/>
      <c r="PWB107" s="62"/>
      <c r="PWC107" s="62"/>
      <c r="PWD107" s="62"/>
      <c r="PWE107" s="62"/>
      <c r="PWF107" s="62"/>
      <c r="PWG107" s="62"/>
      <c r="PWH107" s="62"/>
      <c r="PWI107" s="62"/>
      <c r="PWJ107" s="62"/>
      <c r="PWK107" s="62"/>
      <c r="PWL107" s="62"/>
      <c r="PWM107" s="62"/>
      <c r="PWN107" s="62"/>
      <c r="PWO107" s="62"/>
      <c r="PWP107" s="62"/>
      <c r="PWQ107" s="62"/>
      <c r="PWR107" s="62"/>
      <c r="PWS107" s="62"/>
      <c r="PWT107" s="62"/>
      <c r="PWU107" s="62"/>
      <c r="PWV107" s="62"/>
      <c r="PWW107" s="62"/>
      <c r="PWX107" s="62"/>
      <c r="PWY107" s="62"/>
      <c r="PWZ107" s="62"/>
      <c r="PXA107" s="62"/>
      <c r="PXB107" s="62"/>
      <c r="PXC107" s="62"/>
      <c r="PXD107" s="62"/>
      <c r="PXE107" s="62"/>
      <c r="PXF107" s="62"/>
      <c r="PXG107" s="62"/>
      <c r="PXH107" s="62"/>
      <c r="PXI107" s="62"/>
      <c r="PXJ107" s="62"/>
      <c r="PXK107" s="62"/>
      <c r="PXL107" s="62"/>
      <c r="PXM107" s="62"/>
      <c r="PXN107" s="62"/>
      <c r="PXO107" s="62"/>
      <c r="PXP107" s="62"/>
      <c r="PXQ107" s="62"/>
      <c r="PXR107" s="62"/>
      <c r="PXS107" s="62"/>
      <c r="PXT107" s="62"/>
      <c r="PXU107" s="62"/>
      <c r="PXV107" s="62"/>
      <c r="PXW107" s="62"/>
      <c r="PXX107" s="62"/>
      <c r="PXY107" s="62"/>
      <c r="PXZ107" s="62"/>
      <c r="PYA107" s="62"/>
      <c r="PYB107" s="62"/>
      <c r="PYC107" s="62"/>
      <c r="PYD107" s="62"/>
      <c r="PYE107" s="62"/>
      <c r="PYF107" s="62"/>
      <c r="PYG107" s="62"/>
      <c r="PYH107" s="62"/>
      <c r="PYI107" s="62"/>
      <c r="PYJ107" s="62"/>
      <c r="PYK107" s="62"/>
      <c r="PYL107" s="62"/>
      <c r="PYM107" s="62"/>
      <c r="PYN107" s="62"/>
      <c r="PYO107" s="62"/>
      <c r="PYP107" s="62"/>
      <c r="PYQ107" s="62"/>
      <c r="PYR107" s="62"/>
      <c r="PYS107" s="62"/>
      <c r="PYT107" s="62"/>
      <c r="PYU107" s="62"/>
      <c r="PYV107" s="62"/>
      <c r="PYW107" s="62"/>
      <c r="PYX107" s="62"/>
      <c r="PYY107" s="62"/>
      <c r="PYZ107" s="62"/>
      <c r="PZA107" s="62"/>
      <c r="PZB107" s="62"/>
      <c r="PZC107" s="62"/>
      <c r="PZD107" s="62"/>
      <c r="PZE107" s="62"/>
      <c r="PZF107" s="62"/>
      <c r="PZG107" s="62"/>
      <c r="PZH107" s="62"/>
      <c r="PZI107" s="62"/>
      <c r="PZJ107" s="62"/>
      <c r="PZK107" s="62"/>
      <c r="PZL107" s="62"/>
      <c r="PZM107" s="62"/>
      <c r="PZN107" s="62"/>
      <c r="PZO107" s="62"/>
      <c r="PZP107" s="62"/>
      <c r="PZQ107" s="62"/>
      <c r="PZR107" s="62"/>
      <c r="PZS107" s="62"/>
      <c r="PZT107" s="62"/>
      <c r="PZU107" s="62"/>
      <c r="PZV107" s="62"/>
      <c r="PZW107" s="62"/>
      <c r="PZX107" s="62"/>
      <c r="PZY107" s="62"/>
      <c r="PZZ107" s="62"/>
      <c r="QAA107" s="62"/>
      <c r="QAB107" s="62"/>
      <c r="QAC107" s="62"/>
      <c r="QAD107" s="62"/>
      <c r="QAE107" s="62"/>
      <c r="QAF107" s="62"/>
      <c r="QAG107" s="62"/>
      <c r="QAH107" s="62"/>
      <c r="QAI107" s="62"/>
      <c r="QAJ107" s="62"/>
      <c r="QAK107" s="62"/>
      <c r="QAL107" s="62"/>
      <c r="QAM107" s="62"/>
      <c r="QAN107" s="62"/>
      <c r="QAO107" s="62"/>
      <c r="QAP107" s="62"/>
      <c r="QAQ107" s="62"/>
      <c r="QAR107" s="62"/>
      <c r="QAS107" s="62"/>
      <c r="QAT107" s="62"/>
      <c r="QAU107" s="62"/>
      <c r="QAV107" s="62"/>
      <c r="QAW107" s="62"/>
      <c r="QAX107" s="62"/>
      <c r="QAY107" s="62"/>
      <c r="QAZ107" s="62"/>
      <c r="QBA107" s="62"/>
      <c r="QBB107" s="62"/>
      <c r="QBC107" s="62"/>
      <c r="QBD107" s="62"/>
      <c r="QBE107" s="62"/>
      <c r="QBF107" s="62"/>
      <c r="QBG107" s="62"/>
      <c r="QBH107" s="62"/>
      <c r="QBI107" s="62"/>
      <c r="QBJ107" s="62"/>
      <c r="QBK107" s="62"/>
      <c r="QBL107" s="62"/>
      <c r="QBM107" s="62"/>
      <c r="QBN107" s="62"/>
      <c r="QBO107" s="62"/>
      <c r="QBP107" s="62"/>
      <c r="QBQ107" s="62"/>
      <c r="QBR107" s="62"/>
      <c r="QBS107" s="62"/>
      <c r="QBT107" s="62"/>
      <c r="QBU107" s="62"/>
      <c r="QBV107" s="62"/>
      <c r="QBW107" s="62"/>
      <c r="QBX107" s="62"/>
      <c r="QBY107" s="62"/>
      <c r="QBZ107" s="62"/>
      <c r="QCA107" s="62"/>
      <c r="QCB107" s="62"/>
      <c r="QCC107" s="62"/>
      <c r="QCD107" s="62"/>
      <c r="QCE107" s="62"/>
      <c r="QCF107" s="62"/>
      <c r="QCG107" s="62"/>
      <c r="QCH107" s="62"/>
      <c r="QCI107" s="62"/>
      <c r="QCJ107" s="62"/>
      <c r="QCK107" s="62"/>
      <c r="QCL107" s="62"/>
      <c r="QCM107" s="62"/>
      <c r="QCN107" s="62"/>
      <c r="QCO107" s="62"/>
      <c r="QCP107" s="62"/>
      <c r="QCQ107" s="62"/>
      <c r="QCR107" s="62"/>
      <c r="QCS107" s="62"/>
      <c r="QCT107" s="62"/>
      <c r="QCU107" s="62"/>
      <c r="QCV107" s="62"/>
      <c r="QCW107" s="62"/>
      <c r="QCX107" s="62"/>
      <c r="QCY107" s="62"/>
      <c r="QCZ107" s="62"/>
      <c r="QDA107" s="62"/>
      <c r="QDB107" s="62"/>
      <c r="QDC107" s="62"/>
      <c r="QDD107" s="62"/>
      <c r="QDE107" s="62"/>
      <c r="QDF107" s="62"/>
      <c r="QDG107" s="62"/>
      <c r="QDH107" s="62"/>
      <c r="QDI107" s="62"/>
      <c r="QDJ107" s="62"/>
      <c r="QDK107" s="62"/>
      <c r="QDL107" s="62"/>
      <c r="QDM107" s="62"/>
      <c r="QDN107" s="62"/>
      <c r="QDO107" s="62"/>
      <c r="QDP107" s="62"/>
      <c r="QDQ107" s="62"/>
      <c r="QDR107" s="62"/>
      <c r="QDS107" s="62"/>
      <c r="QDT107" s="62"/>
      <c r="QDU107" s="62"/>
      <c r="QDV107" s="62"/>
      <c r="QDW107" s="62"/>
      <c r="QDX107" s="62"/>
      <c r="QDY107" s="62"/>
      <c r="QDZ107" s="62"/>
      <c r="QEA107" s="62"/>
      <c r="QEB107" s="62"/>
      <c r="QEC107" s="62"/>
      <c r="QED107" s="62"/>
      <c r="QEE107" s="62"/>
      <c r="QEF107" s="62"/>
      <c r="QEG107" s="62"/>
      <c r="QEH107" s="62"/>
      <c r="QEI107" s="62"/>
      <c r="QEJ107" s="62"/>
      <c r="QEK107" s="62"/>
      <c r="QEL107" s="62"/>
      <c r="QEM107" s="62"/>
      <c r="QEN107" s="62"/>
      <c r="QEO107" s="62"/>
      <c r="QEP107" s="62"/>
      <c r="QEQ107" s="62"/>
      <c r="QER107" s="62"/>
      <c r="QES107" s="62"/>
      <c r="QET107" s="62"/>
      <c r="QEU107" s="62"/>
      <c r="QEV107" s="62"/>
      <c r="QEW107" s="62"/>
      <c r="QEX107" s="62"/>
      <c r="QEY107" s="62"/>
      <c r="QEZ107" s="62"/>
      <c r="QFA107" s="62"/>
      <c r="QFB107" s="62"/>
      <c r="QFC107" s="62"/>
      <c r="QFD107" s="62"/>
      <c r="QFE107" s="62"/>
      <c r="QFF107" s="62"/>
      <c r="QFG107" s="62"/>
      <c r="QFH107" s="62"/>
      <c r="QFI107" s="62"/>
      <c r="QFJ107" s="62"/>
      <c r="QFK107" s="62"/>
      <c r="QFL107" s="62"/>
      <c r="QFM107" s="62"/>
      <c r="QFN107" s="62"/>
      <c r="QFO107" s="62"/>
      <c r="QFP107" s="62"/>
      <c r="QFQ107" s="62"/>
      <c r="QFR107" s="62"/>
      <c r="QFS107" s="62"/>
      <c r="QFT107" s="62"/>
      <c r="QFU107" s="62"/>
      <c r="QFV107" s="62"/>
      <c r="QFW107" s="62"/>
      <c r="QFX107" s="62"/>
      <c r="QFY107" s="62"/>
      <c r="QFZ107" s="62"/>
      <c r="QGA107" s="62"/>
      <c r="QGB107" s="62"/>
      <c r="QGC107" s="62"/>
      <c r="QGD107" s="62"/>
      <c r="QGE107" s="62"/>
      <c r="QGF107" s="62"/>
      <c r="QGG107" s="62"/>
      <c r="QGH107" s="62"/>
      <c r="QGI107" s="62"/>
      <c r="QGJ107" s="62"/>
      <c r="QGK107" s="62"/>
      <c r="QGL107" s="62"/>
      <c r="QGM107" s="62"/>
      <c r="QGN107" s="62"/>
      <c r="QGO107" s="62"/>
      <c r="QGP107" s="62"/>
      <c r="QGQ107" s="62"/>
      <c r="QGR107" s="62"/>
      <c r="QGS107" s="62"/>
      <c r="QGT107" s="62"/>
      <c r="QGU107" s="62"/>
      <c r="QGV107" s="62"/>
      <c r="QGW107" s="62"/>
      <c r="QGX107" s="62"/>
      <c r="QGY107" s="62"/>
      <c r="QGZ107" s="62"/>
      <c r="QHA107" s="62"/>
      <c r="QHB107" s="62"/>
      <c r="QHC107" s="62"/>
      <c r="QHD107" s="62"/>
      <c r="QHE107" s="62"/>
      <c r="QHF107" s="62"/>
      <c r="QHG107" s="62"/>
      <c r="QHH107" s="62"/>
      <c r="QHI107" s="62"/>
      <c r="QHJ107" s="62"/>
      <c r="QHK107" s="62"/>
      <c r="QHL107" s="62"/>
      <c r="QHM107" s="62"/>
      <c r="QHN107" s="62"/>
      <c r="QHO107" s="62"/>
      <c r="QHP107" s="62"/>
      <c r="QHQ107" s="62"/>
      <c r="QHR107" s="62"/>
      <c r="QHS107" s="62"/>
      <c r="QHT107" s="62"/>
      <c r="QHU107" s="62"/>
      <c r="QHV107" s="62"/>
      <c r="QHW107" s="62"/>
      <c r="QHX107" s="62"/>
      <c r="QHY107" s="62"/>
      <c r="QHZ107" s="62"/>
      <c r="QIA107" s="62"/>
      <c r="QIB107" s="62"/>
      <c r="QIC107" s="62"/>
      <c r="QID107" s="62"/>
      <c r="QIE107" s="62"/>
      <c r="QIF107" s="62"/>
      <c r="QIG107" s="62"/>
      <c r="QIH107" s="62"/>
      <c r="QII107" s="62"/>
      <c r="QIJ107" s="62"/>
      <c r="QIK107" s="62"/>
      <c r="QIL107" s="62"/>
      <c r="QIM107" s="62"/>
      <c r="QIN107" s="62"/>
      <c r="QIO107" s="62"/>
      <c r="QIP107" s="62"/>
      <c r="QIQ107" s="62"/>
      <c r="QIR107" s="62"/>
      <c r="QIS107" s="62"/>
      <c r="QIT107" s="62"/>
      <c r="QIU107" s="62"/>
      <c r="QIV107" s="62"/>
      <c r="QIW107" s="62"/>
      <c r="QIX107" s="62"/>
      <c r="QIY107" s="62"/>
      <c r="QIZ107" s="62"/>
      <c r="QJA107" s="62"/>
      <c r="QJB107" s="62"/>
      <c r="QJC107" s="62"/>
      <c r="QJD107" s="62"/>
      <c r="QJE107" s="62"/>
      <c r="QJF107" s="62"/>
      <c r="QJG107" s="62"/>
      <c r="QJH107" s="62"/>
      <c r="QJI107" s="62"/>
      <c r="QJJ107" s="62"/>
      <c r="QJK107" s="62"/>
      <c r="QJL107" s="62"/>
      <c r="QJM107" s="62"/>
      <c r="QJN107" s="62"/>
      <c r="QJO107" s="62"/>
      <c r="QJP107" s="62"/>
      <c r="QJQ107" s="62"/>
      <c r="QJR107" s="62"/>
      <c r="QJS107" s="62"/>
      <c r="QJT107" s="62"/>
      <c r="QJU107" s="62"/>
      <c r="QJV107" s="62"/>
      <c r="QJW107" s="62"/>
      <c r="QJX107" s="62"/>
      <c r="QJY107" s="62"/>
      <c r="QJZ107" s="62"/>
      <c r="QKA107" s="62"/>
      <c r="QKB107" s="62"/>
      <c r="QKC107" s="62"/>
      <c r="QKD107" s="62"/>
      <c r="QKE107" s="62"/>
      <c r="QKF107" s="62"/>
      <c r="QKG107" s="62"/>
      <c r="QKH107" s="62"/>
      <c r="QKI107" s="62"/>
      <c r="QKJ107" s="62"/>
      <c r="QKK107" s="62"/>
      <c r="QKL107" s="62"/>
      <c r="QKM107" s="62"/>
      <c r="QKN107" s="62"/>
      <c r="QKO107" s="62"/>
      <c r="QKP107" s="62"/>
      <c r="QKQ107" s="62"/>
      <c r="QKR107" s="62"/>
      <c r="QKS107" s="62"/>
      <c r="QKT107" s="62"/>
      <c r="QKU107" s="62"/>
      <c r="QKV107" s="62"/>
      <c r="QKW107" s="62"/>
      <c r="QKX107" s="62"/>
      <c r="QKY107" s="62"/>
      <c r="QKZ107" s="62"/>
      <c r="QLA107" s="62"/>
      <c r="QLB107" s="62"/>
      <c r="QLC107" s="62"/>
      <c r="QLD107" s="62"/>
      <c r="QLE107" s="62"/>
      <c r="QLF107" s="62"/>
      <c r="QLG107" s="62"/>
      <c r="QLH107" s="62"/>
      <c r="QLI107" s="62"/>
      <c r="QLJ107" s="62"/>
      <c r="QLK107" s="62"/>
      <c r="QLL107" s="62"/>
      <c r="QLM107" s="62"/>
      <c r="QLN107" s="62"/>
      <c r="QLO107" s="62"/>
      <c r="QLP107" s="62"/>
      <c r="QLQ107" s="62"/>
      <c r="QLR107" s="62"/>
      <c r="QLS107" s="62"/>
      <c r="QLT107" s="62"/>
      <c r="QLU107" s="62"/>
      <c r="QLV107" s="62"/>
      <c r="QLW107" s="62"/>
      <c r="QLX107" s="62"/>
      <c r="QLY107" s="62"/>
      <c r="QLZ107" s="62"/>
      <c r="QMA107" s="62"/>
      <c r="QMB107" s="62"/>
      <c r="QMC107" s="62"/>
      <c r="QMD107" s="62"/>
      <c r="QME107" s="62"/>
      <c r="QMF107" s="62"/>
      <c r="QMG107" s="62"/>
      <c r="QMH107" s="62"/>
      <c r="QMI107" s="62"/>
      <c r="QMJ107" s="62"/>
      <c r="QMK107" s="62"/>
      <c r="QML107" s="62"/>
      <c r="QMM107" s="62"/>
      <c r="QMN107" s="62"/>
      <c r="QMO107" s="62"/>
      <c r="QMP107" s="62"/>
      <c r="QMQ107" s="62"/>
      <c r="QMR107" s="62"/>
      <c r="QMS107" s="62"/>
      <c r="QMT107" s="62"/>
      <c r="QMU107" s="62"/>
      <c r="QMV107" s="62"/>
      <c r="QMW107" s="62"/>
      <c r="QMX107" s="62"/>
      <c r="QMY107" s="62"/>
      <c r="QMZ107" s="62"/>
      <c r="QNA107" s="62"/>
      <c r="QNB107" s="62"/>
      <c r="QNC107" s="62"/>
      <c r="QND107" s="62"/>
      <c r="QNE107" s="62"/>
      <c r="QNF107" s="62"/>
      <c r="QNG107" s="62"/>
      <c r="QNH107" s="62"/>
      <c r="QNI107" s="62"/>
      <c r="QNJ107" s="62"/>
      <c r="QNK107" s="62"/>
      <c r="QNL107" s="62"/>
      <c r="QNM107" s="62"/>
      <c r="QNN107" s="62"/>
      <c r="QNO107" s="62"/>
      <c r="QNP107" s="62"/>
      <c r="QNQ107" s="62"/>
      <c r="QNR107" s="62"/>
      <c r="QNS107" s="62"/>
      <c r="QNT107" s="62"/>
      <c r="QNU107" s="62"/>
      <c r="QNV107" s="62"/>
      <c r="QNW107" s="62"/>
      <c r="QNX107" s="62"/>
      <c r="QNY107" s="62"/>
      <c r="QNZ107" s="62"/>
      <c r="QOA107" s="62"/>
      <c r="QOB107" s="62"/>
      <c r="QOC107" s="62"/>
      <c r="QOD107" s="62"/>
      <c r="QOE107" s="62"/>
      <c r="QOF107" s="62"/>
      <c r="QOG107" s="62"/>
      <c r="QOH107" s="62"/>
      <c r="QOI107" s="62"/>
      <c r="QOJ107" s="62"/>
      <c r="QOK107" s="62"/>
      <c r="QOL107" s="62"/>
      <c r="QOM107" s="62"/>
      <c r="QON107" s="62"/>
      <c r="QOO107" s="62"/>
      <c r="QOP107" s="62"/>
      <c r="QOQ107" s="62"/>
      <c r="QOR107" s="62"/>
      <c r="QOS107" s="62"/>
      <c r="QOT107" s="62"/>
      <c r="QOU107" s="62"/>
      <c r="QOV107" s="62"/>
      <c r="QOW107" s="62"/>
      <c r="QOX107" s="62"/>
      <c r="QOY107" s="62"/>
      <c r="QOZ107" s="62"/>
      <c r="QPA107" s="62"/>
      <c r="QPB107" s="62"/>
      <c r="QPC107" s="62"/>
      <c r="QPD107" s="62"/>
      <c r="QPE107" s="62"/>
      <c r="QPF107" s="62"/>
      <c r="QPG107" s="62"/>
      <c r="QPH107" s="62"/>
      <c r="QPI107" s="62"/>
      <c r="QPJ107" s="62"/>
      <c r="QPK107" s="62"/>
      <c r="QPL107" s="62"/>
      <c r="QPM107" s="62"/>
      <c r="QPN107" s="62"/>
      <c r="QPO107" s="62"/>
      <c r="QPP107" s="62"/>
      <c r="QPQ107" s="62"/>
      <c r="QPR107" s="62"/>
      <c r="QPS107" s="62"/>
      <c r="QPT107" s="62"/>
      <c r="QPU107" s="62"/>
      <c r="QPV107" s="62"/>
      <c r="QPW107" s="62"/>
      <c r="QPX107" s="62"/>
      <c r="QPY107" s="62"/>
      <c r="QPZ107" s="62"/>
      <c r="QQA107" s="62"/>
      <c r="QQB107" s="62"/>
      <c r="QQC107" s="62"/>
      <c r="QQD107" s="62"/>
      <c r="QQE107" s="62"/>
      <c r="QQF107" s="62"/>
      <c r="QQG107" s="62"/>
      <c r="QQH107" s="62"/>
      <c r="QQI107" s="62"/>
      <c r="QQJ107" s="62"/>
      <c r="QQK107" s="62"/>
      <c r="QQL107" s="62"/>
      <c r="QQM107" s="62"/>
      <c r="QQN107" s="62"/>
      <c r="QQO107" s="62"/>
      <c r="QQP107" s="62"/>
      <c r="QQQ107" s="62"/>
      <c r="QQR107" s="62"/>
      <c r="QQS107" s="62"/>
      <c r="QQT107" s="62"/>
      <c r="QQU107" s="62"/>
      <c r="QQV107" s="62"/>
      <c r="QQW107" s="62"/>
      <c r="QQX107" s="62"/>
      <c r="QQY107" s="62"/>
      <c r="QQZ107" s="62"/>
      <c r="QRA107" s="62"/>
      <c r="QRB107" s="62"/>
      <c r="QRC107" s="62"/>
      <c r="QRD107" s="62"/>
      <c r="QRE107" s="62"/>
      <c r="QRF107" s="62"/>
      <c r="QRG107" s="62"/>
      <c r="QRH107" s="62"/>
      <c r="QRI107" s="62"/>
      <c r="QRJ107" s="62"/>
      <c r="QRK107" s="62"/>
      <c r="QRL107" s="62"/>
      <c r="QRM107" s="62"/>
      <c r="QRN107" s="62"/>
      <c r="QRO107" s="62"/>
      <c r="QRP107" s="62"/>
      <c r="QRQ107" s="62"/>
      <c r="QRR107" s="62"/>
      <c r="QRS107" s="62"/>
      <c r="QRT107" s="62"/>
      <c r="QRU107" s="62"/>
      <c r="QRV107" s="62"/>
      <c r="QRW107" s="62"/>
      <c r="QRX107" s="62"/>
      <c r="QRY107" s="62"/>
      <c r="QRZ107" s="62"/>
      <c r="QSA107" s="62"/>
      <c r="QSB107" s="62"/>
      <c r="QSC107" s="62"/>
      <c r="QSD107" s="62"/>
      <c r="QSE107" s="62"/>
      <c r="QSF107" s="62"/>
      <c r="QSG107" s="62"/>
      <c r="QSH107" s="62"/>
      <c r="QSI107" s="62"/>
      <c r="QSJ107" s="62"/>
      <c r="QSK107" s="62"/>
      <c r="QSL107" s="62"/>
      <c r="QSM107" s="62"/>
      <c r="QSN107" s="62"/>
      <c r="QSO107" s="62"/>
      <c r="QSP107" s="62"/>
      <c r="QSQ107" s="62"/>
      <c r="QSR107" s="62"/>
      <c r="QSS107" s="62"/>
      <c r="QST107" s="62"/>
      <c r="QSU107" s="62"/>
      <c r="QSV107" s="62"/>
      <c r="QSW107" s="62"/>
      <c r="QSX107" s="62"/>
      <c r="QSY107" s="62"/>
      <c r="QSZ107" s="62"/>
      <c r="QTA107" s="62"/>
      <c r="QTB107" s="62"/>
      <c r="QTC107" s="62"/>
      <c r="QTD107" s="62"/>
      <c r="QTE107" s="62"/>
      <c r="QTF107" s="62"/>
      <c r="QTG107" s="62"/>
      <c r="QTH107" s="62"/>
      <c r="QTI107" s="62"/>
      <c r="QTJ107" s="62"/>
      <c r="QTK107" s="62"/>
      <c r="QTL107" s="62"/>
      <c r="QTM107" s="62"/>
      <c r="QTN107" s="62"/>
      <c r="QTO107" s="62"/>
      <c r="QTP107" s="62"/>
      <c r="QTQ107" s="62"/>
      <c r="QTR107" s="62"/>
      <c r="QTS107" s="62"/>
      <c r="QTT107" s="62"/>
      <c r="QTU107" s="62"/>
      <c r="QTV107" s="62"/>
      <c r="QTW107" s="62"/>
      <c r="QTX107" s="62"/>
      <c r="QTY107" s="62"/>
      <c r="QTZ107" s="62"/>
      <c r="QUA107" s="62"/>
      <c r="QUB107" s="62"/>
      <c r="QUC107" s="62"/>
      <c r="QUD107" s="62"/>
      <c r="QUE107" s="62"/>
      <c r="QUF107" s="62"/>
      <c r="QUG107" s="62"/>
      <c r="QUH107" s="62"/>
      <c r="QUI107" s="62"/>
      <c r="QUJ107" s="62"/>
      <c r="QUK107" s="62"/>
      <c r="QUL107" s="62"/>
      <c r="QUM107" s="62"/>
      <c r="QUN107" s="62"/>
      <c r="QUO107" s="62"/>
      <c r="QUP107" s="62"/>
      <c r="QUQ107" s="62"/>
      <c r="QUR107" s="62"/>
      <c r="QUS107" s="62"/>
      <c r="QUT107" s="62"/>
      <c r="QUU107" s="62"/>
      <c r="QUV107" s="62"/>
      <c r="QUW107" s="62"/>
      <c r="QUX107" s="62"/>
      <c r="QUY107" s="62"/>
      <c r="QUZ107" s="62"/>
      <c r="QVA107" s="62"/>
      <c r="QVB107" s="62"/>
      <c r="QVC107" s="62"/>
      <c r="QVD107" s="62"/>
      <c r="QVE107" s="62"/>
      <c r="QVF107" s="62"/>
      <c r="QVG107" s="62"/>
      <c r="QVH107" s="62"/>
      <c r="QVI107" s="62"/>
      <c r="QVJ107" s="62"/>
      <c r="QVK107" s="62"/>
      <c r="QVL107" s="62"/>
      <c r="QVM107" s="62"/>
      <c r="QVN107" s="62"/>
      <c r="QVO107" s="62"/>
      <c r="QVP107" s="62"/>
      <c r="QVQ107" s="62"/>
      <c r="QVR107" s="62"/>
      <c r="QVS107" s="62"/>
      <c r="QVT107" s="62"/>
      <c r="QVU107" s="62"/>
      <c r="QVV107" s="62"/>
      <c r="QVW107" s="62"/>
      <c r="QVX107" s="62"/>
      <c r="QVY107" s="62"/>
      <c r="QVZ107" s="62"/>
      <c r="QWA107" s="62"/>
      <c r="QWB107" s="62"/>
      <c r="QWC107" s="62"/>
      <c r="QWD107" s="62"/>
      <c r="QWE107" s="62"/>
      <c r="QWF107" s="62"/>
      <c r="QWG107" s="62"/>
      <c r="QWH107" s="62"/>
      <c r="QWI107" s="62"/>
      <c r="QWJ107" s="62"/>
      <c r="QWK107" s="62"/>
      <c r="QWL107" s="62"/>
      <c r="QWM107" s="62"/>
      <c r="QWN107" s="62"/>
      <c r="QWO107" s="62"/>
      <c r="QWP107" s="62"/>
      <c r="QWQ107" s="62"/>
      <c r="QWR107" s="62"/>
      <c r="QWS107" s="62"/>
      <c r="QWT107" s="62"/>
      <c r="QWU107" s="62"/>
      <c r="QWV107" s="62"/>
      <c r="QWW107" s="62"/>
      <c r="QWX107" s="62"/>
      <c r="QWY107" s="62"/>
      <c r="QWZ107" s="62"/>
      <c r="QXA107" s="62"/>
      <c r="QXB107" s="62"/>
      <c r="QXC107" s="62"/>
      <c r="QXD107" s="62"/>
      <c r="QXE107" s="62"/>
      <c r="QXF107" s="62"/>
      <c r="QXG107" s="62"/>
      <c r="QXH107" s="62"/>
      <c r="QXI107" s="62"/>
      <c r="QXJ107" s="62"/>
      <c r="QXK107" s="62"/>
      <c r="QXL107" s="62"/>
      <c r="QXM107" s="62"/>
      <c r="QXN107" s="62"/>
      <c r="QXO107" s="62"/>
      <c r="QXP107" s="62"/>
      <c r="QXQ107" s="62"/>
      <c r="QXR107" s="62"/>
      <c r="QXS107" s="62"/>
      <c r="QXT107" s="62"/>
      <c r="QXU107" s="62"/>
      <c r="QXV107" s="62"/>
      <c r="QXW107" s="62"/>
      <c r="QXX107" s="62"/>
      <c r="QXY107" s="62"/>
      <c r="QXZ107" s="62"/>
      <c r="QYA107" s="62"/>
      <c r="QYB107" s="62"/>
      <c r="QYC107" s="62"/>
      <c r="QYD107" s="62"/>
      <c r="QYE107" s="62"/>
      <c r="QYF107" s="62"/>
      <c r="QYG107" s="62"/>
      <c r="QYH107" s="62"/>
      <c r="QYI107" s="62"/>
      <c r="QYJ107" s="62"/>
      <c r="QYK107" s="62"/>
      <c r="QYL107" s="62"/>
      <c r="QYM107" s="62"/>
      <c r="QYN107" s="62"/>
      <c r="QYO107" s="62"/>
      <c r="QYP107" s="62"/>
      <c r="QYQ107" s="62"/>
      <c r="QYR107" s="62"/>
      <c r="QYS107" s="62"/>
      <c r="QYT107" s="62"/>
      <c r="QYU107" s="62"/>
      <c r="QYV107" s="62"/>
      <c r="QYW107" s="62"/>
      <c r="QYX107" s="62"/>
      <c r="QYY107" s="62"/>
      <c r="QYZ107" s="62"/>
      <c r="QZA107" s="62"/>
      <c r="QZB107" s="62"/>
      <c r="QZC107" s="62"/>
      <c r="QZD107" s="62"/>
      <c r="QZE107" s="62"/>
      <c r="QZF107" s="62"/>
      <c r="QZG107" s="62"/>
      <c r="QZH107" s="62"/>
      <c r="QZI107" s="62"/>
      <c r="QZJ107" s="62"/>
      <c r="QZK107" s="62"/>
      <c r="QZL107" s="62"/>
      <c r="QZM107" s="62"/>
      <c r="QZN107" s="62"/>
      <c r="QZO107" s="62"/>
      <c r="QZP107" s="62"/>
      <c r="QZQ107" s="62"/>
      <c r="QZR107" s="62"/>
      <c r="QZS107" s="62"/>
      <c r="QZT107" s="62"/>
      <c r="QZU107" s="62"/>
      <c r="QZV107" s="62"/>
      <c r="QZW107" s="62"/>
      <c r="QZX107" s="62"/>
      <c r="QZY107" s="62"/>
      <c r="QZZ107" s="62"/>
      <c r="RAA107" s="62"/>
      <c r="RAB107" s="62"/>
      <c r="RAC107" s="62"/>
      <c r="RAD107" s="62"/>
      <c r="RAE107" s="62"/>
      <c r="RAF107" s="62"/>
      <c r="RAG107" s="62"/>
      <c r="RAH107" s="62"/>
      <c r="RAI107" s="62"/>
      <c r="RAJ107" s="62"/>
      <c r="RAK107" s="62"/>
      <c r="RAL107" s="62"/>
      <c r="RAM107" s="62"/>
      <c r="RAN107" s="62"/>
      <c r="RAO107" s="62"/>
      <c r="RAP107" s="62"/>
      <c r="RAQ107" s="62"/>
      <c r="RAR107" s="62"/>
      <c r="RAS107" s="62"/>
      <c r="RAT107" s="62"/>
      <c r="RAU107" s="62"/>
      <c r="RAV107" s="62"/>
      <c r="RAW107" s="62"/>
      <c r="RAX107" s="62"/>
      <c r="RAY107" s="62"/>
      <c r="RAZ107" s="62"/>
      <c r="RBA107" s="62"/>
      <c r="RBB107" s="62"/>
      <c r="RBC107" s="62"/>
      <c r="RBD107" s="62"/>
      <c r="RBE107" s="62"/>
      <c r="RBF107" s="62"/>
      <c r="RBG107" s="62"/>
      <c r="RBH107" s="62"/>
      <c r="RBI107" s="62"/>
      <c r="RBJ107" s="62"/>
      <c r="RBK107" s="62"/>
      <c r="RBL107" s="62"/>
      <c r="RBM107" s="62"/>
      <c r="RBN107" s="62"/>
      <c r="RBO107" s="62"/>
      <c r="RBP107" s="62"/>
      <c r="RBQ107" s="62"/>
      <c r="RBR107" s="62"/>
      <c r="RBS107" s="62"/>
      <c r="RBT107" s="62"/>
      <c r="RBU107" s="62"/>
      <c r="RBV107" s="62"/>
      <c r="RBW107" s="62"/>
      <c r="RBX107" s="62"/>
      <c r="RBY107" s="62"/>
      <c r="RBZ107" s="62"/>
      <c r="RCA107" s="62"/>
      <c r="RCB107" s="62"/>
      <c r="RCC107" s="62"/>
      <c r="RCD107" s="62"/>
      <c r="RCE107" s="62"/>
      <c r="RCF107" s="62"/>
      <c r="RCG107" s="62"/>
      <c r="RCH107" s="62"/>
      <c r="RCI107" s="62"/>
      <c r="RCJ107" s="62"/>
      <c r="RCK107" s="62"/>
      <c r="RCL107" s="62"/>
      <c r="RCM107" s="62"/>
      <c r="RCN107" s="62"/>
      <c r="RCO107" s="62"/>
      <c r="RCP107" s="62"/>
      <c r="RCQ107" s="62"/>
      <c r="RCR107" s="62"/>
      <c r="RCS107" s="62"/>
      <c r="RCT107" s="62"/>
      <c r="RCU107" s="62"/>
      <c r="RCV107" s="62"/>
      <c r="RCW107" s="62"/>
      <c r="RCX107" s="62"/>
      <c r="RCY107" s="62"/>
      <c r="RCZ107" s="62"/>
      <c r="RDA107" s="62"/>
      <c r="RDB107" s="62"/>
      <c r="RDC107" s="62"/>
      <c r="RDD107" s="62"/>
      <c r="RDE107" s="62"/>
      <c r="RDF107" s="62"/>
      <c r="RDG107" s="62"/>
      <c r="RDH107" s="62"/>
      <c r="RDI107" s="62"/>
      <c r="RDJ107" s="62"/>
      <c r="RDK107" s="62"/>
      <c r="RDL107" s="62"/>
      <c r="RDM107" s="62"/>
      <c r="RDN107" s="62"/>
      <c r="RDO107" s="62"/>
      <c r="RDP107" s="62"/>
      <c r="RDQ107" s="62"/>
      <c r="RDR107" s="62"/>
      <c r="RDS107" s="62"/>
      <c r="RDT107" s="62"/>
      <c r="RDU107" s="62"/>
      <c r="RDV107" s="62"/>
      <c r="RDW107" s="62"/>
      <c r="RDX107" s="62"/>
      <c r="RDY107" s="62"/>
      <c r="RDZ107" s="62"/>
      <c r="REA107" s="62"/>
      <c r="REB107" s="62"/>
      <c r="REC107" s="62"/>
      <c r="RED107" s="62"/>
      <c r="REE107" s="62"/>
      <c r="REF107" s="62"/>
      <c r="REG107" s="62"/>
      <c r="REH107" s="62"/>
      <c r="REI107" s="62"/>
      <c r="REJ107" s="62"/>
      <c r="REK107" s="62"/>
      <c r="REL107" s="62"/>
      <c r="REM107" s="62"/>
      <c r="REN107" s="62"/>
      <c r="REO107" s="62"/>
      <c r="REP107" s="62"/>
      <c r="REQ107" s="62"/>
      <c r="RER107" s="62"/>
      <c r="RES107" s="62"/>
      <c r="RET107" s="62"/>
      <c r="REU107" s="62"/>
      <c r="REV107" s="62"/>
      <c r="REW107" s="62"/>
      <c r="REX107" s="62"/>
      <c r="REY107" s="62"/>
      <c r="REZ107" s="62"/>
      <c r="RFA107" s="62"/>
      <c r="RFB107" s="62"/>
      <c r="RFC107" s="62"/>
      <c r="RFD107" s="62"/>
      <c r="RFE107" s="62"/>
      <c r="RFF107" s="62"/>
      <c r="RFG107" s="62"/>
      <c r="RFH107" s="62"/>
      <c r="RFI107" s="62"/>
      <c r="RFJ107" s="62"/>
      <c r="RFK107" s="62"/>
      <c r="RFL107" s="62"/>
      <c r="RFM107" s="62"/>
      <c r="RFN107" s="62"/>
      <c r="RFO107" s="62"/>
      <c r="RFP107" s="62"/>
      <c r="RFQ107" s="62"/>
      <c r="RFR107" s="62"/>
      <c r="RFS107" s="62"/>
      <c r="RFT107" s="62"/>
      <c r="RFU107" s="62"/>
      <c r="RFV107" s="62"/>
      <c r="RFW107" s="62"/>
      <c r="RFX107" s="62"/>
      <c r="RFY107" s="62"/>
      <c r="RFZ107" s="62"/>
      <c r="RGA107" s="62"/>
      <c r="RGB107" s="62"/>
      <c r="RGC107" s="62"/>
      <c r="RGD107" s="62"/>
      <c r="RGE107" s="62"/>
      <c r="RGF107" s="62"/>
      <c r="RGG107" s="62"/>
      <c r="RGH107" s="62"/>
      <c r="RGI107" s="62"/>
      <c r="RGJ107" s="62"/>
      <c r="RGK107" s="62"/>
      <c r="RGL107" s="62"/>
      <c r="RGM107" s="62"/>
      <c r="RGN107" s="62"/>
      <c r="RGO107" s="62"/>
      <c r="RGP107" s="62"/>
      <c r="RGQ107" s="62"/>
      <c r="RGR107" s="62"/>
      <c r="RGS107" s="62"/>
      <c r="RGT107" s="62"/>
      <c r="RGU107" s="62"/>
      <c r="RGV107" s="62"/>
      <c r="RGW107" s="62"/>
      <c r="RGX107" s="62"/>
      <c r="RGY107" s="62"/>
      <c r="RGZ107" s="62"/>
      <c r="RHA107" s="62"/>
      <c r="RHB107" s="62"/>
      <c r="RHC107" s="62"/>
      <c r="RHD107" s="62"/>
      <c r="RHE107" s="62"/>
      <c r="RHF107" s="62"/>
      <c r="RHG107" s="62"/>
      <c r="RHH107" s="62"/>
      <c r="RHI107" s="62"/>
      <c r="RHJ107" s="62"/>
      <c r="RHK107" s="62"/>
      <c r="RHL107" s="62"/>
      <c r="RHM107" s="62"/>
      <c r="RHN107" s="62"/>
      <c r="RHO107" s="62"/>
      <c r="RHP107" s="62"/>
      <c r="RHQ107" s="62"/>
      <c r="RHR107" s="62"/>
      <c r="RHS107" s="62"/>
      <c r="RHT107" s="62"/>
      <c r="RHU107" s="62"/>
      <c r="RHV107" s="62"/>
      <c r="RHW107" s="62"/>
      <c r="RHX107" s="62"/>
      <c r="RHY107" s="62"/>
      <c r="RHZ107" s="62"/>
      <c r="RIA107" s="62"/>
      <c r="RIB107" s="62"/>
      <c r="RIC107" s="62"/>
      <c r="RID107" s="62"/>
      <c r="RIE107" s="62"/>
      <c r="RIF107" s="62"/>
      <c r="RIG107" s="62"/>
      <c r="RIH107" s="62"/>
      <c r="RII107" s="62"/>
      <c r="RIJ107" s="62"/>
      <c r="RIK107" s="62"/>
      <c r="RIL107" s="62"/>
      <c r="RIM107" s="62"/>
      <c r="RIN107" s="62"/>
      <c r="RIO107" s="62"/>
      <c r="RIP107" s="62"/>
      <c r="RIQ107" s="62"/>
      <c r="RIR107" s="62"/>
      <c r="RIS107" s="62"/>
      <c r="RIT107" s="62"/>
      <c r="RIU107" s="62"/>
      <c r="RIV107" s="62"/>
      <c r="RIW107" s="62"/>
      <c r="RIX107" s="62"/>
      <c r="RIY107" s="62"/>
      <c r="RIZ107" s="62"/>
      <c r="RJA107" s="62"/>
      <c r="RJB107" s="62"/>
      <c r="RJC107" s="62"/>
      <c r="RJD107" s="62"/>
      <c r="RJE107" s="62"/>
      <c r="RJF107" s="62"/>
      <c r="RJG107" s="62"/>
      <c r="RJH107" s="62"/>
      <c r="RJI107" s="62"/>
      <c r="RJJ107" s="62"/>
      <c r="RJK107" s="62"/>
      <c r="RJL107" s="62"/>
      <c r="RJM107" s="62"/>
      <c r="RJN107" s="62"/>
      <c r="RJO107" s="62"/>
      <c r="RJP107" s="62"/>
      <c r="RJQ107" s="62"/>
      <c r="RJR107" s="62"/>
      <c r="RJS107" s="62"/>
      <c r="RJT107" s="62"/>
      <c r="RJU107" s="62"/>
      <c r="RJV107" s="62"/>
      <c r="RJW107" s="62"/>
      <c r="RJX107" s="62"/>
      <c r="RJY107" s="62"/>
      <c r="RJZ107" s="62"/>
      <c r="RKA107" s="62"/>
      <c r="RKB107" s="62"/>
      <c r="RKC107" s="62"/>
      <c r="RKD107" s="62"/>
      <c r="RKE107" s="62"/>
      <c r="RKF107" s="62"/>
      <c r="RKG107" s="62"/>
      <c r="RKH107" s="62"/>
      <c r="RKI107" s="62"/>
      <c r="RKJ107" s="62"/>
      <c r="RKK107" s="62"/>
      <c r="RKL107" s="62"/>
      <c r="RKM107" s="62"/>
      <c r="RKN107" s="62"/>
      <c r="RKO107" s="62"/>
      <c r="RKP107" s="62"/>
      <c r="RKQ107" s="62"/>
      <c r="RKR107" s="62"/>
      <c r="RKS107" s="62"/>
      <c r="RKT107" s="62"/>
      <c r="RKU107" s="62"/>
      <c r="RKV107" s="62"/>
      <c r="RKW107" s="62"/>
      <c r="RKX107" s="62"/>
      <c r="RKY107" s="62"/>
      <c r="RKZ107" s="62"/>
      <c r="RLA107" s="62"/>
      <c r="RLB107" s="62"/>
      <c r="RLC107" s="62"/>
      <c r="RLD107" s="62"/>
      <c r="RLE107" s="62"/>
      <c r="RLF107" s="62"/>
      <c r="RLG107" s="62"/>
      <c r="RLH107" s="62"/>
      <c r="RLI107" s="62"/>
      <c r="RLJ107" s="62"/>
      <c r="RLK107" s="62"/>
      <c r="RLL107" s="62"/>
      <c r="RLM107" s="62"/>
      <c r="RLN107" s="62"/>
      <c r="RLO107" s="62"/>
      <c r="RLP107" s="62"/>
      <c r="RLQ107" s="62"/>
      <c r="RLR107" s="62"/>
      <c r="RLS107" s="62"/>
      <c r="RLT107" s="62"/>
      <c r="RLU107" s="62"/>
      <c r="RLV107" s="62"/>
      <c r="RLW107" s="62"/>
      <c r="RLX107" s="62"/>
      <c r="RLY107" s="62"/>
      <c r="RLZ107" s="62"/>
      <c r="RMA107" s="62"/>
      <c r="RMB107" s="62"/>
      <c r="RMC107" s="62"/>
      <c r="RMD107" s="62"/>
      <c r="RME107" s="62"/>
      <c r="RMF107" s="62"/>
      <c r="RMG107" s="62"/>
      <c r="RMH107" s="62"/>
      <c r="RMI107" s="62"/>
      <c r="RMJ107" s="62"/>
      <c r="RMK107" s="62"/>
      <c r="RML107" s="62"/>
      <c r="RMM107" s="62"/>
      <c r="RMN107" s="62"/>
      <c r="RMO107" s="62"/>
      <c r="RMP107" s="62"/>
      <c r="RMQ107" s="62"/>
      <c r="RMR107" s="62"/>
      <c r="RMS107" s="62"/>
      <c r="RMT107" s="62"/>
      <c r="RMU107" s="62"/>
      <c r="RMV107" s="62"/>
      <c r="RMW107" s="62"/>
      <c r="RMX107" s="62"/>
      <c r="RMY107" s="62"/>
      <c r="RMZ107" s="62"/>
      <c r="RNA107" s="62"/>
      <c r="RNB107" s="62"/>
      <c r="RNC107" s="62"/>
      <c r="RND107" s="62"/>
      <c r="RNE107" s="62"/>
      <c r="RNF107" s="62"/>
      <c r="RNG107" s="62"/>
      <c r="RNH107" s="62"/>
      <c r="RNI107" s="62"/>
      <c r="RNJ107" s="62"/>
      <c r="RNK107" s="62"/>
      <c r="RNL107" s="62"/>
      <c r="RNM107" s="62"/>
      <c r="RNN107" s="62"/>
      <c r="RNO107" s="62"/>
      <c r="RNP107" s="62"/>
      <c r="RNQ107" s="62"/>
      <c r="RNR107" s="62"/>
      <c r="RNS107" s="62"/>
      <c r="RNT107" s="62"/>
      <c r="RNU107" s="62"/>
      <c r="RNV107" s="62"/>
      <c r="RNW107" s="62"/>
      <c r="RNX107" s="62"/>
      <c r="RNY107" s="62"/>
      <c r="RNZ107" s="62"/>
      <c r="ROA107" s="62"/>
      <c r="ROB107" s="62"/>
      <c r="ROC107" s="62"/>
      <c r="ROD107" s="62"/>
      <c r="ROE107" s="62"/>
      <c r="ROF107" s="62"/>
      <c r="ROG107" s="62"/>
      <c r="ROH107" s="62"/>
      <c r="ROI107" s="62"/>
      <c r="ROJ107" s="62"/>
      <c r="ROK107" s="62"/>
      <c r="ROL107" s="62"/>
      <c r="ROM107" s="62"/>
      <c r="RON107" s="62"/>
      <c r="ROO107" s="62"/>
      <c r="ROP107" s="62"/>
      <c r="ROQ107" s="62"/>
      <c r="ROR107" s="62"/>
      <c r="ROS107" s="62"/>
      <c r="ROT107" s="62"/>
      <c r="ROU107" s="62"/>
      <c r="ROV107" s="62"/>
      <c r="ROW107" s="62"/>
      <c r="ROX107" s="62"/>
      <c r="ROY107" s="62"/>
      <c r="ROZ107" s="62"/>
      <c r="RPA107" s="62"/>
      <c r="RPB107" s="62"/>
      <c r="RPC107" s="62"/>
      <c r="RPD107" s="62"/>
      <c r="RPE107" s="62"/>
      <c r="RPF107" s="62"/>
      <c r="RPG107" s="62"/>
      <c r="RPH107" s="62"/>
      <c r="RPI107" s="62"/>
      <c r="RPJ107" s="62"/>
      <c r="RPK107" s="62"/>
      <c r="RPL107" s="62"/>
      <c r="RPM107" s="62"/>
      <c r="RPN107" s="62"/>
      <c r="RPO107" s="62"/>
      <c r="RPP107" s="62"/>
      <c r="RPQ107" s="62"/>
      <c r="RPR107" s="62"/>
      <c r="RPS107" s="62"/>
      <c r="RPT107" s="62"/>
      <c r="RPU107" s="62"/>
      <c r="RPV107" s="62"/>
      <c r="RPW107" s="62"/>
      <c r="RPX107" s="62"/>
      <c r="RPY107" s="62"/>
      <c r="RPZ107" s="62"/>
      <c r="RQA107" s="62"/>
      <c r="RQB107" s="62"/>
      <c r="RQC107" s="62"/>
      <c r="RQD107" s="62"/>
      <c r="RQE107" s="62"/>
      <c r="RQF107" s="62"/>
      <c r="RQG107" s="62"/>
      <c r="RQH107" s="62"/>
      <c r="RQI107" s="62"/>
      <c r="RQJ107" s="62"/>
      <c r="RQK107" s="62"/>
      <c r="RQL107" s="62"/>
      <c r="RQM107" s="62"/>
      <c r="RQN107" s="62"/>
      <c r="RQO107" s="62"/>
      <c r="RQP107" s="62"/>
      <c r="RQQ107" s="62"/>
      <c r="RQR107" s="62"/>
      <c r="RQS107" s="62"/>
      <c r="RQT107" s="62"/>
      <c r="RQU107" s="62"/>
      <c r="RQV107" s="62"/>
      <c r="RQW107" s="62"/>
      <c r="RQX107" s="62"/>
      <c r="RQY107" s="62"/>
      <c r="RQZ107" s="62"/>
      <c r="RRA107" s="62"/>
      <c r="RRB107" s="62"/>
      <c r="RRC107" s="62"/>
      <c r="RRD107" s="62"/>
      <c r="RRE107" s="62"/>
      <c r="RRF107" s="62"/>
      <c r="RRG107" s="62"/>
      <c r="RRH107" s="62"/>
      <c r="RRI107" s="62"/>
      <c r="RRJ107" s="62"/>
      <c r="RRK107" s="62"/>
      <c r="RRL107" s="62"/>
      <c r="RRM107" s="62"/>
      <c r="RRN107" s="62"/>
      <c r="RRO107" s="62"/>
      <c r="RRP107" s="62"/>
      <c r="RRQ107" s="62"/>
      <c r="RRR107" s="62"/>
      <c r="RRS107" s="62"/>
      <c r="RRT107" s="62"/>
      <c r="RRU107" s="62"/>
      <c r="RRV107" s="62"/>
      <c r="RRW107" s="62"/>
      <c r="RRX107" s="62"/>
      <c r="RRY107" s="62"/>
      <c r="RRZ107" s="62"/>
      <c r="RSA107" s="62"/>
      <c r="RSB107" s="62"/>
      <c r="RSC107" s="62"/>
      <c r="RSD107" s="62"/>
      <c r="RSE107" s="62"/>
      <c r="RSF107" s="62"/>
      <c r="RSG107" s="62"/>
      <c r="RSH107" s="62"/>
      <c r="RSI107" s="62"/>
      <c r="RSJ107" s="62"/>
      <c r="RSK107" s="62"/>
      <c r="RSL107" s="62"/>
      <c r="RSM107" s="62"/>
      <c r="RSN107" s="62"/>
      <c r="RSO107" s="62"/>
      <c r="RSP107" s="62"/>
      <c r="RSQ107" s="62"/>
      <c r="RSR107" s="62"/>
      <c r="RSS107" s="62"/>
      <c r="RST107" s="62"/>
      <c r="RSU107" s="62"/>
      <c r="RSV107" s="62"/>
      <c r="RSW107" s="62"/>
      <c r="RSX107" s="62"/>
      <c r="RSY107" s="62"/>
      <c r="RSZ107" s="62"/>
      <c r="RTA107" s="62"/>
      <c r="RTB107" s="62"/>
      <c r="RTC107" s="62"/>
      <c r="RTD107" s="62"/>
      <c r="RTE107" s="62"/>
      <c r="RTF107" s="62"/>
      <c r="RTG107" s="62"/>
      <c r="RTH107" s="62"/>
      <c r="RTI107" s="62"/>
      <c r="RTJ107" s="62"/>
      <c r="RTK107" s="62"/>
      <c r="RTL107" s="62"/>
      <c r="RTM107" s="62"/>
      <c r="RTN107" s="62"/>
      <c r="RTO107" s="62"/>
      <c r="RTP107" s="62"/>
      <c r="RTQ107" s="62"/>
      <c r="RTR107" s="62"/>
      <c r="RTS107" s="62"/>
      <c r="RTT107" s="62"/>
      <c r="RTU107" s="62"/>
      <c r="RTV107" s="62"/>
      <c r="RTW107" s="62"/>
      <c r="RTX107" s="62"/>
      <c r="RTY107" s="62"/>
      <c r="RTZ107" s="62"/>
      <c r="RUA107" s="62"/>
      <c r="RUB107" s="62"/>
      <c r="RUC107" s="62"/>
      <c r="RUD107" s="62"/>
      <c r="RUE107" s="62"/>
      <c r="RUF107" s="62"/>
      <c r="RUG107" s="62"/>
      <c r="RUH107" s="62"/>
      <c r="RUI107" s="62"/>
      <c r="RUJ107" s="62"/>
      <c r="RUK107" s="62"/>
      <c r="RUL107" s="62"/>
      <c r="RUM107" s="62"/>
      <c r="RUN107" s="62"/>
      <c r="RUO107" s="62"/>
      <c r="RUP107" s="62"/>
      <c r="RUQ107" s="62"/>
      <c r="RUR107" s="62"/>
      <c r="RUS107" s="62"/>
      <c r="RUT107" s="62"/>
      <c r="RUU107" s="62"/>
      <c r="RUV107" s="62"/>
      <c r="RUW107" s="62"/>
      <c r="RUX107" s="62"/>
      <c r="RUY107" s="62"/>
      <c r="RUZ107" s="62"/>
      <c r="RVA107" s="62"/>
      <c r="RVB107" s="62"/>
      <c r="RVC107" s="62"/>
      <c r="RVD107" s="62"/>
      <c r="RVE107" s="62"/>
      <c r="RVF107" s="62"/>
      <c r="RVG107" s="62"/>
      <c r="RVH107" s="62"/>
      <c r="RVI107" s="62"/>
      <c r="RVJ107" s="62"/>
      <c r="RVK107" s="62"/>
      <c r="RVL107" s="62"/>
      <c r="RVM107" s="62"/>
      <c r="RVN107" s="62"/>
      <c r="RVO107" s="62"/>
      <c r="RVP107" s="62"/>
      <c r="RVQ107" s="62"/>
      <c r="RVR107" s="62"/>
      <c r="RVS107" s="62"/>
      <c r="RVT107" s="62"/>
      <c r="RVU107" s="62"/>
      <c r="RVV107" s="62"/>
      <c r="RVW107" s="62"/>
      <c r="RVX107" s="62"/>
      <c r="RVY107" s="62"/>
      <c r="RVZ107" s="62"/>
      <c r="RWA107" s="62"/>
      <c r="RWB107" s="62"/>
      <c r="RWC107" s="62"/>
      <c r="RWD107" s="62"/>
      <c r="RWE107" s="62"/>
      <c r="RWF107" s="62"/>
      <c r="RWG107" s="62"/>
      <c r="RWH107" s="62"/>
      <c r="RWI107" s="62"/>
      <c r="RWJ107" s="62"/>
      <c r="RWK107" s="62"/>
      <c r="RWL107" s="62"/>
      <c r="RWM107" s="62"/>
      <c r="RWN107" s="62"/>
      <c r="RWO107" s="62"/>
      <c r="RWP107" s="62"/>
      <c r="RWQ107" s="62"/>
      <c r="RWR107" s="62"/>
      <c r="RWS107" s="62"/>
      <c r="RWT107" s="62"/>
      <c r="RWU107" s="62"/>
      <c r="RWV107" s="62"/>
      <c r="RWW107" s="62"/>
      <c r="RWX107" s="62"/>
      <c r="RWY107" s="62"/>
      <c r="RWZ107" s="62"/>
      <c r="RXA107" s="62"/>
      <c r="RXB107" s="62"/>
      <c r="RXC107" s="62"/>
      <c r="RXD107" s="62"/>
      <c r="RXE107" s="62"/>
      <c r="RXF107" s="62"/>
      <c r="RXG107" s="62"/>
      <c r="RXH107" s="62"/>
      <c r="RXI107" s="62"/>
      <c r="RXJ107" s="62"/>
      <c r="RXK107" s="62"/>
      <c r="RXL107" s="62"/>
      <c r="RXM107" s="62"/>
      <c r="RXN107" s="62"/>
      <c r="RXO107" s="62"/>
      <c r="RXP107" s="62"/>
      <c r="RXQ107" s="62"/>
      <c r="RXR107" s="62"/>
      <c r="RXS107" s="62"/>
      <c r="RXT107" s="62"/>
      <c r="RXU107" s="62"/>
      <c r="RXV107" s="62"/>
      <c r="RXW107" s="62"/>
      <c r="RXX107" s="62"/>
      <c r="RXY107" s="62"/>
      <c r="RXZ107" s="62"/>
      <c r="RYA107" s="62"/>
      <c r="RYB107" s="62"/>
      <c r="RYC107" s="62"/>
      <c r="RYD107" s="62"/>
      <c r="RYE107" s="62"/>
      <c r="RYF107" s="62"/>
      <c r="RYG107" s="62"/>
      <c r="RYH107" s="62"/>
      <c r="RYI107" s="62"/>
      <c r="RYJ107" s="62"/>
      <c r="RYK107" s="62"/>
      <c r="RYL107" s="62"/>
      <c r="RYM107" s="62"/>
      <c r="RYN107" s="62"/>
      <c r="RYO107" s="62"/>
      <c r="RYP107" s="62"/>
      <c r="RYQ107" s="62"/>
      <c r="RYR107" s="62"/>
      <c r="RYS107" s="62"/>
      <c r="RYT107" s="62"/>
      <c r="RYU107" s="62"/>
      <c r="RYV107" s="62"/>
      <c r="RYW107" s="62"/>
      <c r="RYX107" s="62"/>
      <c r="RYY107" s="62"/>
      <c r="RYZ107" s="62"/>
      <c r="RZA107" s="62"/>
      <c r="RZB107" s="62"/>
      <c r="RZC107" s="62"/>
      <c r="RZD107" s="62"/>
      <c r="RZE107" s="62"/>
      <c r="RZF107" s="62"/>
      <c r="RZG107" s="62"/>
      <c r="RZH107" s="62"/>
      <c r="RZI107" s="62"/>
      <c r="RZJ107" s="62"/>
      <c r="RZK107" s="62"/>
      <c r="RZL107" s="62"/>
      <c r="RZM107" s="62"/>
      <c r="RZN107" s="62"/>
      <c r="RZO107" s="62"/>
      <c r="RZP107" s="62"/>
      <c r="RZQ107" s="62"/>
      <c r="RZR107" s="62"/>
      <c r="RZS107" s="62"/>
      <c r="RZT107" s="62"/>
      <c r="RZU107" s="62"/>
      <c r="RZV107" s="62"/>
      <c r="RZW107" s="62"/>
      <c r="RZX107" s="62"/>
      <c r="RZY107" s="62"/>
      <c r="RZZ107" s="62"/>
      <c r="SAA107" s="62"/>
      <c r="SAB107" s="62"/>
      <c r="SAC107" s="62"/>
      <c r="SAD107" s="62"/>
      <c r="SAE107" s="62"/>
      <c r="SAF107" s="62"/>
      <c r="SAG107" s="62"/>
      <c r="SAH107" s="62"/>
      <c r="SAI107" s="62"/>
      <c r="SAJ107" s="62"/>
      <c r="SAK107" s="62"/>
      <c r="SAL107" s="62"/>
      <c r="SAM107" s="62"/>
      <c r="SAN107" s="62"/>
      <c r="SAO107" s="62"/>
      <c r="SAP107" s="62"/>
      <c r="SAQ107" s="62"/>
      <c r="SAR107" s="62"/>
      <c r="SAS107" s="62"/>
      <c r="SAT107" s="62"/>
      <c r="SAU107" s="62"/>
      <c r="SAV107" s="62"/>
      <c r="SAW107" s="62"/>
      <c r="SAX107" s="62"/>
      <c r="SAY107" s="62"/>
      <c r="SAZ107" s="62"/>
      <c r="SBA107" s="62"/>
      <c r="SBB107" s="62"/>
      <c r="SBC107" s="62"/>
      <c r="SBD107" s="62"/>
      <c r="SBE107" s="62"/>
      <c r="SBF107" s="62"/>
      <c r="SBG107" s="62"/>
      <c r="SBH107" s="62"/>
      <c r="SBI107" s="62"/>
      <c r="SBJ107" s="62"/>
      <c r="SBK107" s="62"/>
      <c r="SBL107" s="62"/>
      <c r="SBM107" s="62"/>
      <c r="SBN107" s="62"/>
      <c r="SBO107" s="62"/>
      <c r="SBP107" s="62"/>
      <c r="SBQ107" s="62"/>
      <c r="SBR107" s="62"/>
      <c r="SBS107" s="62"/>
      <c r="SBT107" s="62"/>
      <c r="SBU107" s="62"/>
      <c r="SBV107" s="62"/>
      <c r="SBW107" s="62"/>
      <c r="SBX107" s="62"/>
      <c r="SBY107" s="62"/>
      <c r="SBZ107" s="62"/>
      <c r="SCA107" s="62"/>
      <c r="SCB107" s="62"/>
      <c r="SCC107" s="62"/>
      <c r="SCD107" s="62"/>
      <c r="SCE107" s="62"/>
      <c r="SCF107" s="62"/>
      <c r="SCG107" s="62"/>
      <c r="SCH107" s="62"/>
      <c r="SCI107" s="62"/>
      <c r="SCJ107" s="62"/>
      <c r="SCK107" s="62"/>
      <c r="SCL107" s="62"/>
      <c r="SCM107" s="62"/>
      <c r="SCN107" s="62"/>
      <c r="SCO107" s="62"/>
      <c r="SCP107" s="62"/>
      <c r="SCQ107" s="62"/>
      <c r="SCR107" s="62"/>
      <c r="SCS107" s="62"/>
      <c r="SCT107" s="62"/>
      <c r="SCU107" s="62"/>
      <c r="SCV107" s="62"/>
      <c r="SCW107" s="62"/>
      <c r="SCX107" s="62"/>
      <c r="SCY107" s="62"/>
      <c r="SCZ107" s="62"/>
      <c r="SDA107" s="62"/>
      <c r="SDB107" s="62"/>
      <c r="SDC107" s="62"/>
      <c r="SDD107" s="62"/>
      <c r="SDE107" s="62"/>
      <c r="SDF107" s="62"/>
      <c r="SDG107" s="62"/>
      <c r="SDH107" s="62"/>
      <c r="SDI107" s="62"/>
      <c r="SDJ107" s="62"/>
      <c r="SDK107" s="62"/>
      <c r="SDL107" s="62"/>
      <c r="SDM107" s="62"/>
      <c r="SDN107" s="62"/>
      <c r="SDO107" s="62"/>
      <c r="SDP107" s="62"/>
      <c r="SDQ107" s="62"/>
      <c r="SDR107" s="62"/>
      <c r="SDS107" s="62"/>
      <c r="SDT107" s="62"/>
      <c r="SDU107" s="62"/>
      <c r="SDV107" s="62"/>
      <c r="SDW107" s="62"/>
      <c r="SDX107" s="62"/>
      <c r="SDY107" s="62"/>
      <c r="SDZ107" s="62"/>
      <c r="SEA107" s="62"/>
      <c r="SEB107" s="62"/>
      <c r="SEC107" s="62"/>
      <c r="SED107" s="62"/>
      <c r="SEE107" s="62"/>
      <c r="SEF107" s="62"/>
      <c r="SEG107" s="62"/>
      <c r="SEH107" s="62"/>
      <c r="SEI107" s="62"/>
      <c r="SEJ107" s="62"/>
      <c r="SEK107" s="62"/>
      <c r="SEL107" s="62"/>
      <c r="SEM107" s="62"/>
      <c r="SEN107" s="62"/>
      <c r="SEO107" s="62"/>
      <c r="SEP107" s="62"/>
      <c r="SEQ107" s="62"/>
      <c r="SER107" s="62"/>
      <c r="SES107" s="62"/>
      <c r="SET107" s="62"/>
      <c r="SEU107" s="62"/>
      <c r="SEV107" s="62"/>
      <c r="SEW107" s="62"/>
      <c r="SEX107" s="62"/>
      <c r="SEY107" s="62"/>
      <c r="SEZ107" s="62"/>
      <c r="SFA107" s="62"/>
      <c r="SFB107" s="62"/>
      <c r="SFC107" s="62"/>
      <c r="SFD107" s="62"/>
      <c r="SFE107" s="62"/>
      <c r="SFF107" s="62"/>
      <c r="SFG107" s="62"/>
      <c r="SFH107" s="62"/>
      <c r="SFI107" s="62"/>
      <c r="SFJ107" s="62"/>
      <c r="SFK107" s="62"/>
      <c r="SFL107" s="62"/>
      <c r="SFM107" s="62"/>
      <c r="SFN107" s="62"/>
      <c r="SFO107" s="62"/>
      <c r="SFP107" s="62"/>
      <c r="SFQ107" s="62"/>
      <c r="SFR107" s="62"/>
      <c r="SFS107" s="62"/>
      <c r="SFT107" s="62"/>
      <c r="SFU107" s="62"/>
      <c r="SFV107" s="62"/>
      <c r="SFW107" s="62"/>
      <c r="SFX107" s="62"/>
      <c r="SFY107" s="62"/>
      <c r="SFZ107" s="62"/>
      <c r="SGA107" s="62"/>
      <c r="SGB107" s="62"/>
      <c r="SGC107" s="62"/>
      <c r="SGD107" s="62"/>
      <c r="SGE107" s="62"/>
      <c r="SGF107" s="62"/>
      <c r="SGG107" s="62"/>
      <c r="SGH107" s="62"/>
      <c r="SGI107" s="62"/>
      <c r="SGJ107" s="62"/>
      <c r="SGK107" s="62"/>
      <c r="SGL107" s="62"/>
      <c r="SGM107" s="62"/>
      <c r="SGN107" s="62"/>
      <c r="SGO107" s="62"/>
      <c r="SGP107" s="62"/>
      <c r="SGQ107" s="62"/>
      <c r="SGR107" s="62"/>
      <c r="SGS107" s="62"/>
      <c r="SGT107" s="62"/>
      <c r="SGU107" s="62"/>
      <c r="SGV107" s="62"/>
      <c r="SGW107" s="62"/>
      <c r="SGX107" s="62"/>
      <c r="SGY107" s="62"/>
      <c r="SGZ107" s="62"/>
      <c r="SHA107" s="62"/>
      <c r="SHB107" s="62"/>
      <c r="SHC107" s="62"/>
      <c r="SHD107" s="62"/>
      <c r="SHE107" s="62"/>
      <c r="SHF107" s="62"/>
      <c r="SHG107" s="62"/>
      <c r="SHH107" s="62"/>
      <c r="SHI107" s="62"/>
      <c r="SHJ107" s="62"/>
      <c r="SHK107" s="62"/>
      <c r="SHL107" s="62"/>
      <c r="SHM107" s="62"/>
      <c r="SHN107" s="62"/>
      <c r="SHO107" s="62"/>
      <c r="SHP107" s="62"/>
      <c r="SHQ107" s="62"/>
      <c r="SHR107" s="62"/>
      <c r="SHS107" s="62"/>
      <c r="SHT107" s="62"/>
      <c r="SHU107" s="62"/>
      <c r="SHV107" s="62"/>
      <c r="SHW107" s="62"/>
      <c r="SHX107" s="62"/>
      <c r="SHY107" s="62"/>
      <c r="SHZ107" s="62"/>
      <c r="SIA107" s="62"/>
      <c r="SIB107" s="62"/>
      <c r="SIC107" s="62"/>
      <c r="SID107" s="62"/>
      <c r="SIE107" s="62"/>
      <c r="SIF107" s="62"/>
      <c r="SIG107" s="62"/>
      <c r="SIH107" s="62"/>
      <c r="SII107" s="62"/>
      <c r="SIJ107" s="62"/>
      <c r="SIK107" s="62"/>
      <c r="SIL107" s="62"/>
      <c r="SIM107" s="62"/>
      <c r="SIN107" s="62"/>
      <c r="SIO107" s="62"/>
      <c r="SIP107" s="62"/>
      <c r="SIQ107" s="62"/>
      <c r="SIR107" s="62"/>
      <c r="SIS107" s="62"/>
      <c r="SIT107" s="62"/>
      <c r="SIU107" s="62"/>
      <c r="SIV107" s="62"/>
      <c r="SIW107" s="62"/>
      <c r="SIX107" s="62"/>
      <c r="SIY107" s="62"/>
      <c r="SIZ107" s="62"/>
      <c r="SJA107" s="62"/>
      <c r="SJB107" s="62"/>
      <c r="SJC107" s="62"/>
      <c r="SJD107" s="62"/>
      <c r="SJE107" s="62"/>
      <c r="SJF107" s="62"/>
      <c r="SJG107" s="62"/>
      <c r="SJH107" s="62"/>
      <c r="SJI107" s="62"/>
      <c r="SJJ107" s="62"/>
      <c r="SJK107" s="62"/>
      <c r="SJL107" s="62"/>
      <c r="SJM107" s="62"/>
      <c r="SJN107" s="62"/>
      <c r="SJO107" s="62"/>
      <c r="SJP107" s="62"/>
      <c r="SJQ107" s="62"/>
      <c r="SJR107" s="62"/>
      <c r="SJS107" s="62"/>
      <c r="SJT107" s="62"/>
      <c r="SJU107" s="62"/>
      <c r="SJV107" s="62"/>
      <c r="SJW107" s="62"/>
      <c r="SJX107" s="62"/>
      <c r="SJY107" s="62"/>
      <c r="SJZ107" s="62"/>
      <c r="SKA107" s="62"/>
      <c r="SKB107" s="62"/>
      <c r="SKC107" s="62"/>
      <c r="SKD107" s="62"/>
      <c r="SKE107" s="62"/>
      <c r="SKF107" s="62"/>
      <c r="SKG107" s="62"/>
      <c r="SKH107" s="62"/>
      <c r="SKI107" s="62"/>
      <c r="SKJ107" s="62"/>
      <c r="SKK107" s="62"/>
      <c r="SKL107" s="62"/>
      <c r="SKM107" s="62"/>
      <c r="SKN107" s="62"/>
      <c r="SKO107" s="62"/>
      <c r="SKP107" s="62"/>
      <c r="SKQ107" s="62"/>
      <c r="SKR107" s="62"/>
      <c r="SKS107" s="62"/>
      <c r="SKT107" s="62"/>
      <c r="SKU107" s="62"/>
      <c r="SKV107" s="62"/>
      <c r="SKW107" s="62"/>
      <c r="SKX107" s="62"/>
      <c r="SKY107" s="62"/>
      <c r="SKZ107" s="62"/>
      <c r="SLA107" s="62"/>
      <c r="SLB107" s="62"/>
      <c r="SLC107" s="62"/>
      <c r="SLD107" s="62"/>
      <c r="SLE107" s="62"/>
      <c r="SLF107" s="62"/>
      <c r="SLG107" s="62"/>
      <c r="SLH107" s="62"/>
      <c r="SLI107" s="62"/>
      <c r="SLJ107" s="62"/>
      <c r="SLK107" s="62"/>
      <c r="SLL107" s="62"/>
      <c r="SLM107" s="62"/>
      <c r="SLN107" s="62"/>
      <c r="SLO107" s="62"/>
      <c r="SLP107" s="62"/>
      <c r="SLQ107" s="62"/>
      <c r="SLR107" s="62"/>
      <c r="SLS107" s="62"/>
      <c r="SLT107" s="62"/>
      <c r="SLU107" s="62"/>
      <c r="SLV107" s="62"/>
      <c r="SLW107" s="62"/>
      <c r="SLX107" s="62"/>
      <c r="SLY107" s="62"/>
      <c r="SLZ107" s="62"/>
      <c r="SMA107" s="62"/>
      <c r="SMB107" s="62"/>
      <c r="SMC107" s="62"/>
      <c r="SMD107" s="62"/>
      <c r="SME107" s="62"/>
      <c r="SMF107" s="62"/>
      <c r="SMG107" s="62"/>
      <c r="SMH107" s="62"/>
      <c r="SMI107" s="62"/>
      <c r="SMJ107" s="62"/>
      <c r="SMK107" s="62"/>
      <c r="SML107" s="62"/>
      <c r="SMM107" s="62"/>
      <c r="SMN107" s="62"/>
      <c r="SMO107" s="62"/>
      <c r="SMP107" s="62"/>
      <c r="SMQ107" s="62"/>
      <c r="SMR107" s="62"/>
      <c r="SMS107" s="62"/>
      <c r="SMT107" s="62"/>
      <c r="SMU107" s="62"/>
      <c r="SMV107" s="62"/>
      <c r="SMW107" s="62"/>
      <c r="SMX107" s="62"/>
      <c r="SMY107" s="62"/>
      <c r="SMZ107" s="62"/>
      <c r="SNA107" s="62"/>
      <c r="SNB107" s="62"/>
      <c r="SNC107" s="62"/>
      <c r="SND107" s="62"/>
      <c r="SNE107" s="62"/>
      <c r="SNF107" s="62"/>
      <c r="SNG107" s="62"/>
      <c r="SNH107" s="62"/>
      <c r="SNI107" s="62"/>
      <c r="SNJ107" s="62"/>
      <c r="SNK107" s="62"/>
      <c r="SNL107" s="62"/>
      <c r="SNM107" s="62"/>
      <c r="SNN107" s="62"/>
      <c r="SNO107" s="62"/>
      <c r="SNP107" s="62"/>
      <c r="SNQ107" s="62"/>
      <c r="SNR107" s="62"/>
      <c r="SNS107" s="62"/>
      <c r="SNT107" s="62"/>
      <c r="SNU107" s="62"/>
      <c r="SNV107" s="62"/>
      <c r="SNW107" s="62"/>
      <c r="SNX107" s="62"/>
      <c r="SNY107" s="62"/>
      <c r="SNZ107" s="62"/>
      <c r="SOA107" s="62"/>
      <c r="SOB107" s="62"/>
      <c r="SOC107" s="62"/>
      <c r="SOD107" s="62"/>
      <c r="SOE107" s="62"/>
      <c r="SOF107" s="62"/>
      <c r="SOG107" s="62"/>
      <c r="SOH107" s="62"/>
      <c r="SOI107" s="62"/>
      <c r="SOJ107" s="62"/>
      <c r="SOK107" s="62"/>
      <c r="SOL107" s="62"/>
      <c r="SOM107" s="62"/>
      <c r="SON107" s="62"/>
      <c r="SOO107" s="62"/>
      <c r="SOP107" s="62"/>
      <c r="SOQ107" s="62"/>
      <c r="SOR107" s="62"/>
      <c r="SOS107" s="62"/>
      <c r="SOT107" s="62"/>
      <c r="SOU107" s="62"/>
      <c r="SOV107" s="62"/>
      <c r="SOW107" s="62"/>
      <c r="SOX107" s="62"/>
      <c r="SOY107" s="62"/>
      <c r="SOZ107" s="62"/>
      <c r="SPA107" s="62"/>
      <c r="SPB107" s="62"/>
      <c r="SPC107" s="62"/>
      <c r="SPD107" s="62"/>
      <c r="SPE107" s="62"/>
      <c r="SPF107" s="62"/>
      <c r="SPG107" s="62"/>
      <c r="SPH107" s="62"/>
      <c r="SPI107" s="62"/>
      <c r="SPJ107" s="62"/>
      <c r="SPK107" s="62"/>
      <c r="SPL107" s="62"/>
      <c r="SPM107" s="62"/>
      <c r="SPN107" s="62"/>
      <c r="SPO107" s="62"/>
      <c r="SPP107" s="62"/>
      <c r="SPQ107" s="62"/>
      <c r="SPR107" s="62"/>
      <c r="SPS107" s="62"/>
      <c r="SPT107" s="62"/>
      <c r="SPU107" s="62"/>
      <c r="SPV107" s="62"/>
      <c r="SPW107" s="62"/>
      <c r="SPX107" s="62"/>
      <c r="SPY107" s="62"/>
      <c r="SPZ107" s="62"/>
      <c r="SQA107" s="62"/>
      <c r="SQB107" s="62"/>
      <c r="SQC107" s="62"/>
      <c r="SQD107" s="62"/>
      <c r="SQE107" s="62"/>
      <c r="SQF107" s="62"/>
      <c r="SQG107" s="62"/>
      <c r="SQH107" s="62"/>
      <c r="SQI107" s="62"/>
      <c r="SQJ107" s="62"/>
      <c r="SQK107" s="62"/>
      <c r="SQL107" s="62"/>
      <c r="SQM107" s="62"/>
      <c r="SQN107" s="62"/>
      <c r="SQO107" s="62"/>
      <c r="SQP107" s="62"/>
      <c r="SQQ107" s="62"/>
      <c r="SQR107" s="62"/>
      <c r="SQS107" s="62"/>
      <c r="SQT107" s="62"/>
      <c r="SQU107" s="62"/>
      <c r="SQV107" s="62"/>
      <c r="SQW107" s="62"/>
      <c r="SQX107" s="62"/>
      <c r="SQY107" s="62"/>
      <c r="SQZ107" s="62"/>
      <c r="SRA107" s="62"/>
      <c r="SRB107" s="62"/>
      <c r="SRC107" s="62"/>
      <c r="SRD107" s="62"/>
      <c r="SRE107" s="62"/>
      <c r="SRF107" s="62"/>
      <c r="SRG107" s="62"/>
      <c r="SRH107" s="62"/>
      <c r="SRI107" s="62"/>
      <c r="SRJ107" s="62"/>
      <c r="SRK107" s="62"/>
      <c r="SRL107" s="62"/>
      <c r="SRM107" s="62"/>
      <c r="SRN107" s="62"/>
      <c r="SRO107" s="62"/>
      <c r="SRP107" s="62"/>
      <c r="SRQ107" s="62"/>
      <c r="SRR107" s="62"/>
      <c r="SRS107" s="62"/>
      <c r="SRT107" s="62"/>
      <c r="SRU107" s="62"/>
      <c r="SRV107" s="62"/>
      <c r="SRW107" s="62"/>
      <c r="SRX107" s="62"/>
      <c r="SRY107" s="62"/>
      <c r="SRZ107" s="62"/>
      <c r="SSA107" s="62"/>
      <c r="SSB107" s="62"/>
      <c r="SSC107" s="62"/>
      <c r="SSD107" s="62"/>
      <c r="SSE107" s="62"/>
      <c r="SSF107" s="62"/>
      <c r="SSG107" s="62"/>
      <c r="SSH107" s="62"/>
      <c r="SSI107" s="62"/>
      <c r="SSJ107" s="62"/>
      <c r="SSK107" s="62"/>
      <c r="SSL107" s="62"/>
      <c r="SSM107" s="62"/>
      <c r="SSN107" s="62"/>
      <c r="SSO107" s="62"/>
      <c r="SSP107" s="62"/>
      <c r="SSQ107" s="62"/>
      <c r="SSR107" s="62"/>
      <c r="SSS107" s="62"/>
      <c r="SST107" s="62"/>
      <c r="SSU107" s="62"/>
      <c r="SSV107" s="62"/>
      <c r="SSW107" s="62"/>
      <c r="SSX107" s="62"/>
      <c r="SSY107" s="62"/>
      <c r="SSZ107" s="62"/>
      <c r="STA107" s="62"/>
      <c r="STB107" s="62"/>
      <c r="STC107" s="62"/>
      <c r="STD107" s="62"/>
      <c r="STE107" s="62"/>
      <c r="STF107" s="62"/>
      <c r="STG107" s="62"/>
      <c r="STH107" s="62"/>
      <c r="STI107" s="62"/>
      <c r="STJ107" s="62"/>
      <c r="STK107" s="62"/>
      <c r="STL107" s="62"/>
      <c r="STM107" s="62"/>
      <c r="STN107" s="62"/>
      <c r="STO107" s="62"/>
      <c r="STP107" s="62"/>
      <c r="STQ107" s="62"/>
      <c r="STR107" s="62"/>
      <c r="STS107" s="62"/>
      <c r="STT107" s="62"/>
      <c r="STU107" s="62"/>
      <c r="STV107" s="62"/>
      <c r="STW107" s="62"/>
      <c r="STX107" s="62"/>
      <c r="STY107" s="62"/>
      <c r="STZ107" s="62"/>
      <c r="SUA107" s="62"/>
      <c r="SUB107" s="62"/>
      <c r="SUC107" s="62"/>
      <c r="SUD107" s="62"/>
      <c r="SUE107" s="62"/>
      <c r="SUF107" s="62"/>
      <c r="SUG107" s="62"/>
      <c r="SUH107" s="62"/>
      <c r="SUI107" s="62"/>
      <c r="SUJ107" s="62"/>
      <c r="SUK107" s="62"/>
      <c r="SUL107" s="62"/>
      <c r="SUM107" s="62"/>
      <c r="SUN107" s="62"/>
      <c r="SUO107" s="62"/>
      <c r="SUP107" s="62"/>
      <c r="SUQ107" s="62"/>
      <c r="SUR107" s="62"/>
      <c r="SUS107" s="62"/>
      <c r="SUT107" s="62"/>
      <c r="SUU107" s="62"/>
      <c r="SUV107" s="62"/>
      <c r="SUW107" s="62"/>
      <c r="SUX107" s="62"/>
      <c r="SUY107" s="62"/>
      <c r="SUZ107" s="62"/>
      <c r="SVA107" s="62"/>
      <c r="SVB107" s="62"/>
      <c r="SVC107" s="62"/>
      <c r="SVD107" s="62"/>
      <c r="SVE107" s="62"/>
      <c r="SVF107" s="62"/>
      <c r="SVG107" s="62"/>
      <c r="SVH107" s="62"/>
      <c r="SVI107" s="62"/>
      <c r="SVJ107" s="62"/>
      <c r="SVK107" s="62"/>
      <c r="SVL107" s="62"/>
      <c r="SVM107" s="62"/>
      <c r="SVN107" s="62"/>
      <c r="SVO107" s="62"/>
      <c r="SVP107" s="62"/>
      <c r="SVQ107" s="62"/>
      <c r="SVR107" s="62"/>
      <c r="SVS107" s="62"/>
      <c r="SVT107" s="62"/>
      <c r="SVU107" s="62"/>
      <c r="SVV107" s="62"/>
      <c r="SVW107" s="62"/>
      <c r="SVX107" s="62"/>
      <c r="SVY107" s="62"/>
      <c r="SVZ107" s="62"/>
      <c r="SWA107" s="62"/>
      <c r="SWB107" s="62"/>
      <c r="SWC107" s="62"/>
      <c r="SWD107" s="62"/>
      <c r="SWE107" s="62"/>
      <c r="SWF107" s="62"/>
      <c r="SWG107" s="62"/>
      <c r="SWH107" s="62"/>
      <c r="SWI107" s="62"/>
      <c r="SWJ107" s="62"/>
      <c r="SWK107" s="62"/>
      <c r="SWL107" s="62"/>
      <c r="SWM107" s="62"/>
      <c r="SWN107" s="62"/>
      <c r="SWO107" s="62"/>
      <c r="SWP107" s="62"/>
      <c r="SWQ107" s="62"/>
      <c r="SWR107" s="62"/>
      <c r="SWS107" s="62"/>
      <c r="SWT107" s="62"/>
      <c r="SWU107" s="62"/>
      <c r="SWV107" s="62"/>
      <c r="SWW107" s="62"/>
      <c r="SWX107" s="62"/>
      <c r="SWY107" s="62"/>
      <c r="SWZ107" s="62"/>
      <c r="SXA107" s="62"/>
      <c r="SXB107" s="62"/>
      <c r="SXC107" s="62"/>
      <c r="SXD107" s="62"/>
      <c r="SXE107" s="62"/>
      <c r="SXF107" s="62"/>
      <c r="SXG107" s="62"/>
      <c r="SXH107" s="62"/>
      <c r="SXI107" s="62"/>
      <c r="SXJ107" s="62"/>
      <c r="SXK107" s="62"/>
      <c r="SXL107" s="62"/>
      <c r="SXM107" s="62"/>
      <c r="SXN107" s="62"/>
      <c r="SXO107" s="62"/>
      <c r="SXP107" s="62"/>
      <c r="SXQ107" s="62"/>
      <c r="SXR107" s="62"/>
      <c r="SXS107" s="62"/>
      <c r="SXT107" s="62"/>
      <c r="SXU107" s="62"/>
      <c r="SXV107" s="62"/>
      <c r="SXW107" s="62"/>
      <c r="SXX107" s="62"/>
      <c r="SXY107" s="62"/>
      <c r="SXZ107" s="62"/>
      <c r="SYA107" s="62"/>
      <c r="SYB107" s="62"/>
      <c r="SYC107" s="62"/>
      <c r="SYD107" s="62"/>
      <c r="SYE107" s="62"/>
      <c r="SYF107" s="62"/>
      <c r="SYG107" s="62"/>
      <c r="SYH107" s="62"/>
      <c r="SYI107" s="62"/>
      <c r="SYJ107" s="62"/>
      <c r="SYK107" s="62"/>
      <c r="SYL107" s="62"/>
      <c r="SYM107" s="62"/>
      <c r="SYN107" s="62"/>
      <c r="SYO107" s="62"/>
      <c r="SYP107" s="62"/>
      <c r="SYQ107" s="62"/>
      <c r="SYR107" s="62"/>
      <c r="SYS107" s="62"/>
      <c r="SYT107" s="62"/>
      <c r="SYU107" s="62"/>
      <c r="SYV107" s="62"/>
      <c r="SYW107" s="62"/>
      <c r="SYX107" s="62"/>
      <c r="SYY107" s="62"/>
      <c r="SYZ107" s="62"/>
      <c r="SZA107" s="62"/>
      <c r="SZB107" s="62"/>
      <c r="SZC107" s="62"/>
      <c r="SZD107" s="62"/>
      <c r="SZE107" s="62"/>
      <c r="SZF107" s="62"/>
      <c r="SZG107" s="62"/>
      <c r="SZH107" s="62"/>
      <c r="SZI107" s="62"/>
      <c r="SZJ107" s="62"/>
      <c r="SZK107" s="62"/>
      <c r="SZL107" s="62"/>
      <c r="SZM107" s="62"/>
      <c r="SZN107" s="62"/>
      <c r="SZO107" s="62"/>
      <c r="SZP107" s="62"/>
      <c r="SZQ107" s="62"/>
      <c r="SZR107" s="62"/>
      <c r="SZS107" s="62"/>
      <c r="SZT107" s="62"/>
      <c r="SZU107" s="62"/>
      <c r="SZV107" s="62"/>
      <c r="SZW107" s="62"/>
      <c r="SZX107" s="62"/>
      <c r="SZY107" s="62"/>
      <c r="SZZ107" s="62"/>
      <c r="TAA107" s="62"/>
      <c r="TAB107" s="62"/>
      <c r="TAC107" s="62"/>
      <c r="TAD107" s="62"/>
      <c r="TAE107" s="62"/>
      <c r="TAF107" s="62"/>
      <c r="TAG107" s="62"/>
      <c r="TAH107" s="62"/>
      <c r="TAI107" s="62"/>
      <c r="TAJ107" s="62"/>
      <c r="TAK107" s="62"/>
      <c r="TAL107" s="62"/>
      <c r="TAM107" s="62"/>
      <c r="TAN107" s="62"/>
      <c r="TAO107" s="62"/>
      <c r="TAP107" s="62"/>
      <c r="TAQ107" s="62"/>
      <c r="TAR107" s="62"/>
      <c r="TAS107" s="62"/>
      <c r="TAT107" s="62"/>
      <c r="TAU107" s="62"/>
      <c r="TAV107" s="62"/>
      <c r="TAW107" s="62"/>
      <c r="TAX107" s="62"/>
      <c r="TAY107" s="62"/>
      <c r="TAZ107" s="62"/>
      <c r="TBA107" s="62"/>
      <c r="TBB107" s="62"/>
      <c r="TBC107" s="62"/>
      <c r="TBD107" s="62"/>
      <c r="TBE107" s="62"/>
      <c r="TBF107" s="62"/>
      <c r="TBG107" s="62"/>
      <c r="TBH107" s="62"/>
      <c r="TBI107" s="62"/>
      <c r="TBJ107" s="62"/>
      <c r="TBK107" s="62"/>
      <c r="TBL107" s="62"/>
      <c r="TBM107" s="62"/>
      <c r="TBN107" s="62"/>
      <c r="TBO107" s="62"/>
      <c r="TBP107" s="62"/>
      <c r="TBQ107" s="62"/>
      <c r="TBR107" s="62"/>
      <c r="TBS107" s="62"/>
      <c r="TBT107" s="62"/>
      <c r="TBU107" s="62"/>
      <c r="TBV107" s="62"/>
      <c r="TBW107" s="62"/>
      <c r="TBX107" s="62"/>
      <c r="TBY107" s="62"/>
      <c r="TBZ107" s="62"/>
      <c r="TCA107" s="62"/>
      <c r="TCB107" s="62"/>
      <c r="TCC107" s="62"/>
      <c r="TCD107" s="62"/>
      <c r="TCE107" s="62"/>
      <c r="TCF107" s="62"/>
      <c r="TCG107" s="62"/>
      <c r="TCH107" s="62"/>
      <c r="TCI107" s="62"/>
      <c r="TCJ107" s="62"/>
      <c r="TCK107" s="62"/>
      <c r="TCL107" s="62"/>
      <c r="TCM107" s="62"/>
      <c r="TCN107" s="62"/>
      <c r="TCO107" s="62"/>
      <c r="TCP107" s="62"/>
      <c r="TCQ107" s="62"/>
      <c r="TCR107" s="62"/>
      <c r="TCS107" s="62"/>
      <c r="TCT107" s="62"/>
      <c r="TCU107" s="62"/>
      <c r="TCV107" s="62"/>
      <c r="TCW107" s="62"/>
      <c r="TCX107" s="62"/>
      <c r="TCY107" s="62"/>
      <c r="TCZ107" s="62"/>
      <c r="TDA107" s="62"/>
      <c r="TDB107" s="62"/>
      <c r="TDC107" s="62"/>
      <c r="TDD107" s="62"/>
      <c r="TDE107" s="62"/>
      <c r="TDF107" s="62"/>
      <c r="TDG107" s="62"/>
      <c r="TDH107" s="62"/>
      <c r="TDI107" s="62"/>
      <c r="TDJ107" s="62"/>
      <c r="TDK107" s="62"/>
      <c r="TDL107" s="62"/>
      <c r="TDM107" s="62"/>
      <c r="TDN107" s="62"/>
      <c r="TDO107" s="62"/>
      <c r="TDP107" s="62"/>
      <c r="TDQ107" s="62"/>
      <c r="TDR107" s="62"/>
      <c r="TDS107" s="62"/>
      <c r="TDT107" s="62"/>
      <c r="TDU107" s="62"/>
      <c r="TDV107" s="62"/>
      <c r="TDW107" s="62"/>
      <c r="TDX107" s="62"/>
      <c r="TDY107" s="62"/>
      <c r="TDZ107" s="62"/>
      <c r="TEA107" s="62"/>
      <c r="TEB107" s="62"/>
      <c r="TEC107" s="62"/>
      <c r="TED107" s="62"/>
      <c r="TEE107" s="62"/>
      <c r="TEF107" s="62"/>
      <c r="TEG107" s="62"/>
      <c r="TEH107" s="62"/>
      <c r="TEI107" s="62"/>
      <c r="TEJ107" s="62"/>
      <c r="TEK107" s="62"/>
      <c r="TEL107" s="62"/>
      <c r="TEM107" s="62"/>
      <c r="TEN107" s="62"/>
      <c r="TEO107" s="62"/>
      <c r="TEP107" s="62"/>
      <c r="TEQ107" s="62"/>
      <c r="TER107" s="62"/>
      <c r="TES107" s="62"/>
      <c r="TET107" s="62"/>
      <c r="TEU107" s="62"/>
      <c r="TEV107" s="62"/>
      <c r="TEW107" s="62"/>
      <c r="TEX107" s="62"/>
      <c r="TEY107" s="62"/>
      <c r="TEZ107" s="62"/>
      <c r="TFA107" s="62"/>
      <c r="TFB107" s="62"/>
      <c r="TFC107" s="62"/>
      <c r="TFD107" s="62"/>
      <c r="TFE107" s="62"/>
      <c r="TFF107" s="62"/>
      <c r="TFG107" s="62"/>
      <c r="TFH107" s="62"/>
      <c r="TFI107" s="62"/>
      <c r="TFJ107" s="62"/>
      <c r="TFK107" s="62"/>
      <c r="TFL107" s="62"/>
      <c r="TFM107" s="62"/>
      <c r="TFN107" s="62"/>
      <c r="TFO107" s="62"/>
      <c r="TFP107" s="62"/>
      <c r="TFQ107" s="62"/>
      <c r="TFR107" s="62"/>
      <c r="TFS107" s="62"/>
      <c r="TFT107" s="62"/>
      <c r="TFU107" s="62"/>
      <c r="TFV107" s="62"/>
      <c r="TFW107" s="62"/>
      <c r="TFX107" s="62"/>
      <c r="TFY107" s="62"/>
      <c r="TFZ107" s="62"/>
      <c r="TGA107" s="62"/>
      <c r="TGB107" s="62"/>
      <c r="TGC107" s="62"/>
      <c r="TGD107" s="62"/>
      <c r="TGE107" s="62"/>
      <c r="TGF107" s="62"/>
      <c r="TGG107" s="62"/>
      <c r="TGH107" s="62"/>
      <c r="TGI107" s="62"/>
      <c r="TGJ107" s="62"/>
      <c r="TGK107" s="62"/>
      <c r="TGL107" s="62"/>
      <c r="TGM107" s="62"/>
      <c r="TGN107" s="62"/>
      <c r="TGO107" s="62"/>
      <c r="TGP107" s="62"/>
      <c r="TGQ107" s="62"/>
      <c r="TGR107" s="62"/>
      <c r="TGS107" s="62"/>
      <c r="TGT107" s="62"/>
      <c r="TGU107" s="62"/>
      <c r="TGV107" s="62"/>
      <c r="TGW107" s="62"/>
      <c r="TGX107" s="62"/>
      <c r="TGY107" s="62"/>
      <c r="TGZ107" s="62"/>
      <c r="THA107" s="62"/>
      <c r="THB107" s="62"/>
      <c r="THC107" s="62"/>
      <c r="THD107" s="62"/>
      <c r="THE107" s="62"/>
      <c r="THF107" s="62"/>
      <c r="THG107" s="62"/>
      <c r="THH107" s="62"/>
      <c r="THI107" s="62"/>
      <c r="THJ107" s="62"/>
      <c r="THK107" s="62"/>
      <c r="THL107" s="62"/>
      <c r="THM107" s="62"/>
      <c r="THN107" s="62"/>
      <c r="THO107" s="62"/>
      <c r="THP107" s="62"/>
      <c r="THQ107" s="62"/>
      <c r="THR107" s="62"/>
      <c r="THS107" s="62"/>
      <c r="THT107" s="62"/>
      <c r="THU107" s="62"/>
      <c r="THV107" s="62"/>
      <c r="THW107" s="62"/>
      <c r="THX107" s="62"/>
      <c r="THY107" s="62"/>
      <c r="THZ107" s="62"/>
      <c r="TIA107" s="62"/>
      <c r="TIB107" s="62"/>
      <c r="TIC107" s="62"/>
      <c r="TID107" s="62"/>
      <c r="TIE107" s="62"/>
      <c r="TIF107" s="62"/>
      <c r="TIG107" s="62"/>
      <c r="TIH107" s="62"/>
      <c r="TII107" s="62"/>
      <c r="TIJ107" s="62"/>
      <c r="TIK107" s="62"/>
      <c r="TIL107" s="62"/>
      <c r="TIM107" s="62"/>
      <c r="TIN107" s="62"/>
      <c r="TIO107" s="62"/>
      <c r="TIP107" s="62"/>
      <c r="TIQ107" s="62"/>
      <c r="TIR107" s="62"/>
      <c r="TIS107" s="62"/>
      <c r="TIT107" s="62"/>
      <c r="TIU107" s="62"/>
      <c r="TIV107" s="62"/>
      <c r="TIW107" s="62"/>
      <c r="TIX107" s="62"/>
      <c r="TIY107" s="62"/>
      <c r="TIZ107" s="62"/>
      <c r="TJA107" s="62"/>
      <c r="TJB107" s="62"/>
      <c r="TJC107" s="62"/>
      <c r="TJD107" s="62"/>
      <c r="TJE107" s="62"/>
      <c r="TJF107" s="62"/>
      <c r="TJG107" s="62"/>
      <c r="TJH107" s="62"/>
      <c r="TJI107" s="62"/>
      <c r="TJJ107" s="62"/>
      <c r="TJK107" s="62"/>
      <c r="TJL107" s="62"/>
      <c r="TJM107" s="62"/>
      <c r="TJN107" s="62"/>
      <c r="TJO107" s="62"/>
      <c r="TJP107" s="62"/>
      <c r="TJQ107" s="62"/>
      <c r="TJR107" s="62"/>
      <c r="TJS107" s="62"/>
      <c r="TJT107" s="62"/>
      <c r="TJU107" s="62"/>
      <c r="TJV107" s="62"/>
      <c r="TJW107" s="62"/>
      <c r="TJX107" s="62"/>
      <c r="TJY107" s="62"/>
      <c r="TJZ107" s="62"/>
      <c r="TKA107" s="62"/>
      <c r="TKB107" s="62"/>
      <c r="TKC107" s="62"/>
      <c r="TKD107" s="62"/>
      <c r="TKE107" s="62"/>
      <c r="TKF107" s="62"/>
      <c r="TKG107" s="62"/>
      <c r="TKH107" s="62"/>
      <c r="TKI107" s="62"/>
      <c r="TKJ107" s="62"/>
      <c r="TKK107" s="62"/>
      <c r="TKL107" s="62"/>
      <c r="TKM107" s="62"/>
      <c r="TKN107" s="62"/>
      <c r="TKO107" s="62"/>
      <c r="TKP107" s="62"/>
      <c r="TKQ107" s="62"/>
      <c r="TKR107" s="62"/>
      <c r="TKS107" s="62"/>
      <c r="TKT107" s="62"/>
      <c r="TKU107" s="62"/>
      <c r="TKV107" s="62"/>
      <c r="TKW107" s="62"/>
      <c r="TKX107" s="62"/>
      <c r="TKY107" s="62"/>
      <c r="TKZ107" s="62"/>
      <c r="TLA107" s="62"/>
      <c r="TLB107" s="62"/>
      <c r="TLC107" s="62"/>
      <c r="TLD107" s="62"/>
      <c r="TLE107" s="62"/>
      <c r="TLF107" s="62"/>
      <c r="TLG107" s="62"/>
      <c r="TLH107" s="62"/>
      <c r="TLI107" s="62"/>
      <c r="TLJ107" s="62"/>
      <c r="TLK107" s="62"/>
      <c r="TLL107" s="62"/>
      <c r="TLM107" s="62"/>
      <c r="TLN107" s="62"/>
      <c r="TLO107" s="62"/>
      <c r="TLP107" s="62"/>
      <c r="TLQ107" s="62"/>
      <c r="TLR107" s="62"/>
      <c r="TLS107" s="62"/>
      <c r="TLT107" s="62"/>
      <c r="TLU107" s="62"/>
      <c r="TLV107" s="62"/>
      <c r="TLW107" s="62"/>
      <c r="TLX107" s="62"/>
      <c r="TLY107" s="62"/>
      <c r="TLZ107" s="62"/>
      <c r="TMA107" s="62"/>
      <c r="TMB107" s="62"/>
      <c r="TMC107" s="62"/>
      <c r="TMD107" s="62"/>
      <c r="TME107" s="62"/>
      <c r="TMF107" s="62"/>
      <c r="TMG107" s="62"/>
      <c r="TMH107" s="62"/>
      <c r="TMI107" s="62"/>
      <c r="TMJ107" s="62"/>
      <c r="TMK107" s="62"/>
      <c r="TML107" s="62"/>
      <c r="TMM107" s="62"/>
      <c r="TMN107" s="62"/>
      <c r="TMO107" s="62"/>
      <c r="TMP107" s="62"/>
      <c r="TMQ107" s="62"/>
      <c r="TMR107" s="62"/>
      <c r="TMS107" s="62"/>
      <c r="TMT107" s="62"/>
      <c r="TMU107" s="62"/>
      <c r="TMV107" s="62"/>
      <c r="TMW107" s="62"/>
      <c r="TMX107" s="62"/>
      <c r="TMY107" s="62"/>
      <c r="TMZ107" s="62"/>
      <c r="TNA107" s="62"/>
      <c r="TNB107" s="62"/>
      <c r="TNC107" s="62"/>
      <c r="TND107" s="62"/>
      <c r="TNE107" s="62"/>
      <c r="TNF107" s="62"/>
      <c r="TNG107" s="62"/>
      <c r="TNH107" s="62"/>
      <c r="TNI107" s="62"/>
      <c r="TNJ107" s="62"/>
      <c r="TNK107" s="62"/>
      <c r="TNL107" s="62"/>
      <c r="TNM107" s="62"/>
      <c r="TNN107" s="62"/>
      <c r="TNO107" s="62"/>
      <c r="TNP107" s="62"/>
      <c r="TNQ107" s="62"/>
      <c r="TNR107" s="62"/>
      <c r="TNS107" s="62"/>
      <c r="TNT107" s="62"/>
      <c r="TNU107" s="62"/>
      <c r="TNV107" s="62"/>
      <c r="TNW107" s="62"/>
      <c r="TNX107" s="62"/>
      <c r="TNY107" s="62"/>
      <c r="TNZ107" s="62"/>
      <c r="TOA107" s="62"/>
      <c r="TOB107" s="62"/>
      <c r="TOC107" s="62"/>
      <c r="TOD107" s="62"/>
      <c r="TOE107" s="62"/>
      <c r="TOF107" s="62"/>
      <c r="TOG107" s="62"/>
      <c r="TOH107" s="62"/>
      <c r="TOI107" s="62"/>
      <c r="TOJ107" s="62"/>
      <c r="TOK107" s="62"/>
      <c r="TOL107" s="62"/>
      <c r="TOM107" s="62"/>
      <c r="TON107" s="62"/>
      <c r="TOO107" s="62"/>
      <c r="TOP107" s="62"/>
      <c r="TOQ107" s="62"/>
      <c r="TOR107" s="62"/>
      <c r="TOS107" s="62"/>
      <c r="TOT107" s="62"/>
      <c r="TOU107" s="62"/>
      <c r="TOV107" s="62"/>
      <c r="TOW107" s="62"/>
      <c r="TOX107" s="62"/>
      <c r="TOY107" s="62"/>
      <c r="TOZ107" s="62"/>
      <c r="TPA107" s="62"/>
      <c r="TPB107" s="62"/>
      <c r="TPC107" s="62"/>
      <c r="TPD107" s="62"/>
      <c r="TPE107" s="62"/>
      <c r="TPF107" s="62"/>
      <c r="TPG107" s="62"/>
      <c r="TPH107" s="62"/>
      <c r="TPI107" s="62"/>
      <c r="TPJ107" s="62"/>
      <c r="TPK107" s="62"/>
      <c r="TPL107" s="62"/>
      <c r="TPM107" s="62"/>
      <c r="TPN107" s="62"/>
      <c r="TPO107" s="62"/>
      <c r="TPP107" s="62"/>
      <c r="TPQ107" s="62"/>
      <c r="TPR107" s="62"/>
      <c r="TPS107" s="62"/>
      <c r="TPT107" s="62"/>
      <c r="TPU107" s="62"/>
      <c r="TPV107" s="62"/>
      <c r="TPW107" s="62"/>
      <c r="TPX107" s="62"/>
      <c r="TPY107" s="62"/>
      <c r="TPZ107" s="62"/>
      <c r="TQA107" s="62"/>
      <c r="TQB107" s="62"/>
      <c r="TQC107" s="62"/>
      <c r="TQD107" s="62"/>
      <c r="TQE107" s="62"/>
      <c r="TQF107" s="62"/>
      <c r="TQG107" s="62"/>
      <c r="TQH107" s="62"/>
      <c r="TQI107" s="62"/>
      <c r="TQJ107" s="62"/>
      <c r="TQK107" s="62"/>
      <c r="TQL107" s="62"/>
      <c r="TQM107" s="62"/>
      <c r="TQN107" s="62"/>
      <c r="TQO107" s="62"/>
      <c r="TQP107" s="62"/>
      <c r="TQQ107" s="62"/>
      <c r="TQR107" s="62"/>
      <c r="TQS107" s="62"/>
      <c r="TQT107" s="62"/>
      <c r="TQU107" s="62"/>
      <c r="TQV107" s="62"/>
      <c r="TQW107" s="62"/>
      <c r="TQX107" s="62"/>
      <c r="TQY107" s="62"/>
      <c r="TQZ107" s="62"/>
      <c r="TRA107" s="62"/>
      <c r="TRB107" s="62"/>
      <c r="TRC107" s="62"/>
      <c r="TRD107" s="62"/>
      <c r="TRE107" s="62"/>
      <c r="TRF107" s="62"/>
      <c r="TRG107" s="62"/>
      <c r="TRH107" s="62"/>
      <c r="TRI107" s="62"/>
      <c r="TRJ107" s="62"/>
      <c r="TRK107" s="62"/>
      <c r="TRL107" s="62"/>
      <c r="TRM107" s="62"/>
      <c r="TRN107" s="62"/>
      <c r="TRO107" s="62"/>
      <c r="TRP107" s="62"/>
      <c r="TRQ107" s="62"/>
      <c r="TRR107" s="62"/>
      <c r="TRS107" s="62"/>
      <c r="TRT107" s="62"/>
      <c r="TRU107" s="62"/>
      <c r="TRV107" s="62"/>
      <c r="TRW107" s="62"/>
      <c r="TRX107" s="62"/>
      <c r="TRY107" s="62"/>
      <c r="TRZ107" s="62"/>
      <c r="TSA107" s="62"/>
      <c r="TSB107" s="62"/>
      <c r="TSC107" s="62"/>
      <c r="TSD107" s="62"/>
      <c r="TSE107" s="62"/>
      <c r="TSF107" s="62"/>
      <c r="TSG107" s="62"/>
      <c r="TSH107" s="62"/>
      <c r="TSI107" s="62"/>
      <c r="TSJ107" s="62"/>
      <c r="TSK107" s="62"/>
      <c r="TSL107" s="62"/>
      <c r="TSM107" s="62"/>
      <c r="TSN107" s="62"/>
      <c r="TSO107" s="62"/>
      <c r="TSP107" s="62"/>
      <c r="TSQ107" s="62"/>
      <c r="TSR107" s="62"/>
      <c r="TSS107" s="62"/>
      <c r="TST107" s="62"/>
      <c r="TSU107" s="62"/>
      <c r="TSV107" s="62"/>
      <c r="TSW107" s="62"/>
      <c r="TSX107" s="62"/>
      <c r="TSY107" s="62"/>
      <c r="TSZ107" s="62"/>
      <c r="TTA107" s="62"/>
      <c r="TTB107" s="62"/>
      <c r="TTC107" s="62"/>
      <c r="TTD107" s="62"/>
      <c r="TTE107" s="62"/>
      <c r="TTF107" s="62"/>
      <c r="TTG107" s="62"/>
      <c r="TTH107" s="62"/>
      <c r="TTI107" s="62"/>
      <c r="TTJ107" s="62"/>
      <c r="TTK107" s="62"/>
      <c r="TTL107" s="62"/>
      <c r="TTM107" s="62"/>
      <c r="TTN107" s="62"/>
      <c r="TTO107" s="62"/>
      <c r="TTP107" s="62"/>
      <c r="TTQ107" s="62"/>
      <c r="TTR107" s="62"/>
      <c r="TTS107" s="62"/>
      <c r="TTT107" s="62"/>
      <c r="TTU107" s="62"/>
      <c r="TTV107" s="62"/>
      <c r="TTW107" s="62"/>
      <c r="TTX107" s="62"/>
      <c r="TTY107" s="62"/>
      <c r="TTZ107" s="62"/>
      <c r="TUA107" s="62"/>
      <c r="TUB107" s="62"/>
      <c r="TUC107" s="62"/>
      <c r="TUD107" s="62"/>
      <c r="TUE107" s="62"/>
      <c r="TUF107" s="62"/>
      <c r="TUG107" s="62"/>
      <c r="TUH107" s="62"/>
      <c r="TUI107" s="62"/>
      <c r="TUJ107" s="62"/>
      <c r="TUK107" s="62"/>
      <c r="TUL107" s="62"/>
      <c r="TUM107" s="62"/>
      <c r="TUN107" s="62"/>
      <c r="TUO107" s="62"/>
      <c r="TUP107" s="62"/>
      <c r="TUQ107" s="62"/>
      <c r="TUR107" s="62"/>
      <c r="TUS107" s="62"/>
      <c r="TUT107" s="62"/>
      <c r="TUU107" s="62"/>
      <c r="TUV107" s="62"/>
      <c r="TUW107" s="62"/>
      <c r="TUX107" s="62"/>
      <c r="TUY107" s="62"/>
      <c r="TUZ107" s="62"/>
      <c r="TVA107" s="62"/>
      <c r="TVB107" s="62"/>
      <c r="TVC107" s="62"/>
      <c r="TVD107" s="62"/>
      <c r="TVE107" s="62"/>
      <c r="TVF107" s="62"/>
      <c r="TVG107" s="62"/>
      <c r="TVH107" s="62"/>
      <c r="TVI107" s="62"/>
      <c r="TVJ107" s="62"/>
      <c r="TVK107" s="62"/>
      <c r="TVL107" s="62"/>
      <c r="TVM107" s="62"/>
      <c r="TVN107" s="62"/>
      <c r="TVO107" s="62"/>
      <c r="TVP107" s="62"/>
      <c r="TVQ107" s="62"/>
      <c r="TVR107" s="62"/>
      <c r="TVS107" s="62"/>
      <c r="TVT107" s="62"/>
      <c r="TVU107" s="62"/>
      <c r="TVV107" s="62"/>
      <c r="TVW107" s="62"/>
      <c r="TVX107" s="62"/>
      <c r="TVY107" s="62"/>
      <c r="TVZ107" s="62"/>
      <c r="TWA107" s="62"/>
      <c r="TWB107" s="62"/>
      <c r="TWC107" s="62"/>
      <c r="TWD107" s="62"/>
      <c r="TWE107" s="62"/>
      <c r="TWF107" s="62"/>
      <c r="TWG107" s="62"/>
      <c r="TWH107" s="62"/>
      <c r="TWI107" s="62"/>
      <c r="TWJ107" s="62"/>
      <c r="TWK107" s="62"/>
      <c r="TWL107" s="62"/>
      <c r="TWM107" s="62"/>
      <c r="TWN107" s="62"/>
      <c r="TWO107" s="62"/>
      <c r="TWP107" s="62"/>
      <c r="TWQ107" s="62"/>
      <c r="TWR107" s="62"/>
      <c r="TWS107" s="62"/>
      <c r="TWT107" s="62"/>
      <c r="TWU107" s="62"/>
      <c r="TWV107" s="62"/>
      <c r="TWW107" s="62"/>
      <c r="TWX107" s="62"/>
      <c r="TWY107" s="62"/>
      <c r="TWZ107" s="62"/>
      <c r="TXA107" s="62"/>
      <c r="TXB107" s="62"/>
      <c r="TXC107" s="62"/>
      <c r="TXD107" s="62"/>
      <c r="TXE107" s="62"/>
      <c r="TXF107" s="62"/>
      <c r="TXG107" s="62"/>
      <c r="TXH107" s="62"/>
      <c r="TXI107" s="62"/>
      <c r="TXJ107" s="62"/>
      <c r="TXK107" s="62"/>
      <c r="TXL107" s="62"/>
      <c r="TXM107" s="62"/>
      <c r="TXN107" s="62"/>
      <c r="TXO107" s="62"/>
      <c r="TXP107" s="62"/>
      <c r="TXQ107" s="62"/>
      <c r="TXR107" s="62"/>
      <c r="TXS107" s="62"/>
      <c r="TXT107" s="62"/>
      <c r="TXU107" s="62"/>
      <c r="TXV107" s="62"/>
      <c r="TXW107" s="62"/>
      <c r="TXX107" s="62"/>
      <c r="TXY107" s="62"/>
      <c r="TXZ107" s="62"/>
      <c r="TYA107" s="62"/>
      <c r="TYB107" s="62"/>
      <c r="TYC107" s="62"/>
      <c r="TYD107" s="62"/>
      <c r="TYE107" s="62"/>
      <c r="TYF107" s="62"/>
      <c r="TYG107" s="62"/>
      <c r="TYH107" s="62"/>
      <c r="TYI107" s="62"/>
      <c r="TYJ107" s="62"/>
      <c r="TYK107" s="62"/>
      <c r="TYL107" s="62"/>
      <c r="TYM107" s="62"/>
      <c r="TYN107" s="62"/>
      <c r="TYO107" s="62"/>
      <c r="TYP107" s="62"/>
      <c r="TYQ107" s="62"/>
      <c r="TYR107" s="62"/>
      <c r="TYS107" s="62"/>
      <c r="TYT107" s="62"/>
      <c r="TYU107" s="62"/>
      <c r="TYV107" s="62"/>
      <c r="TYW107" s="62"/>
      <c r="TYX107" s="62"/>
      <c r="TYY107" s="62"/>
      <c r="TYZ107" s="62"/>
      <c r="TZA107" s="62"/>
      <c r="TZB107" s="62"/>
      <c r="TZC107" s="62"/>
      <c r="TZD107" s="62"/>
      <c r="TZE107" s="62"/>
      <c r="TZF107" s="62"/>
      <c r="TZG107" s="62"/>
      <c r="TZH107" s="62"/>
      <c r="TZI107" s="62"/>
      <c r="TZJ107" s="62"/>
      <c r="TZK107" s="62"/>
      <c r="TZL107" s="62"/>
      <c r="TZM107" s="62"/>
      <c r="TZN107" s="62"/>
      <c r="TZO107" s="62"/>
      <c r="TZP107" s="62"/>
      <c r="TZQ107" s="62"/>
      <c r="TZR107" s="62"/>
      <c r="TZS107" s="62"/>
      <c r="TZT107" s="62"/>
      <c r="TZU107" s="62"/>
      <c r="TZV107" s="62"/>
      <c r="TZW107" s="62"/>
      <c r="TZX107" s="62"/>
      <c r="TZY107" s="62"/>
      <c r="TZZ107" s="62"/>
      <c r="UAA107" s="62"/>
      <c r="UAB107" s="62"/>
      <c r="UAC107" s="62"/>
      <c r="UAD107" s="62"/>
      <c r="UAE107" s="62"/>
      <c r="UAF107" s="62"/>
      <c r="UAG107" s="62"/>
      <c r="UAH107" s="62"/>
      <c r="UAI107" s="62"/>
      <c r="UAJ107" s="62"/>
      <c r="UAK107" s="62"/>
      <c r="UAL107" s="62"/>
      <c r="UAM107" s="62"/>
      <c r="UAN107" s="62"/>
      <c r="UAO107" s="62"/>
      <c r="UAP107" s="62"/>
      <c r="UAQ107" s="62"/>
      <c r="UAR107" s="62"/>
      <c r="UAS107" s="62"/>
      <c r="UAT107" s="62"/>
      <c r="UAU107" s="62"/>
      <c r="UAV107" s="62"/>
      <c r="UAW107" s="62"/>
      <c r="UAX107" s="62"/>
      <c r="UAY107" s="62"/>
      <c r="UAZ107" s="62"/>
      <c r="UBA107" s="62"/>
      <c r="UBB107" s="62"/>
      <c r="UBC107" s="62"/>
      <c r="UBD107" s="62"/>
      <c r="UBE107" s="62"/>
      <c r="UBF107" s="62"/>
      <c r="UBG107" s="62"/>
      <c r="UBH107" s="62"/>
      <c r="UBI107" s="62"/>
      <c r="UBJ107" s="62"/>
      <c r="UBK107" s="62"/>
      <c r="UBL107" s="62"/>
      <c r="UBM107" s="62"/>
      <c r="UBN107" s="62"/>
      <c r="UBO107" s="62"/>
      <c r="UBP107" s="62"/>
      <c r="UBQ107" s="62"/>
      <c r="UBR107" s="62"/>
      <c r="UBS107" s="62"/>
      <c r="UBT107" s="62"/>
      <c r="UBU107" s="62"/>
      <c r="UBV107" s="62"/>
      <c r="UBW107" s="62"/>
      <c r="UBX107" s="62"/>
      <c r="UBY107" s="62"/>
      <c r="UBZ107" s="62"/>
      <c r="UCA107" s="62"/>
      <c r="UCB107" s="62"/>
      <c r="UCC107" s="62"/>
      <c r="UCD107" s="62"/>
      <c r="UCE107" s="62"/>
      <c r="UCF107" s="62"/>
      <c r="UCG107" s="62"/>
      <c r="UCH107" s="62"/>
      <c r="UCI107" s="62"/>
      <c r="UCJ107" s="62"/>
      <c r="UCK107" s="62"/>
      <c r="UCL107" s="62"/>
      <c r="UCM107" s="62"/>
      <c r="UCN107" s="62"/>
      <c r="UCO107" s="62"/>
      <c r="UCP107" s="62"/>
      <c r="UCQ107" s="62"/>
      <c r="UCR107" s="62"/>
      <c r="UCS107" s="62"/>
      <c r="UCT107" s="62"/>
      <c r="UCU107" s="62"/>
      <c r="UCV107" s="62"/>
      <c r="UCW107" s="62"/>
      <c r="UCX107" s="62"/>
      <c r="UCY107" s="62"/>
      <c r="UCZ107" s="62"/>
      <c r="UDA107" s="62"/>
      <c r="UDB107" s="62"/>
      <c r="UDC107" s="62"/>
      <c r="UDD107" s="62"/>
      <c r="UDE107" s="62"/>
      <c r="UDF107" s="62"/>
      <c r="UDG107" s="62"/>
      <c r="UDH107" s="62"/>
      <c r="UDI107" s="62"/>
      <c r="UDJ107" s="62"/>
      <c r="UDK107" s="62"/>
      <c r="UDL107" s="62"/>
      <c r="UDM107" s="62"/>
      <c r="UDN107" s="62"/>
      <c r="UDO107" s="62"/>
      <c r="UDP107" s="62"/>
      <c r="UDQ107" s="62"/>
      <c r="UDR107" s="62"/>
      <c r="UDS107" s="62"/>
      <c r="UDT107" s="62"/>
      <c r="UDU107" s="62"/>
      <c r="UDV107" s="62"/>
      <c r="UDW107" s="62"/>
      <c r="UDX107" s="62"/>
      <c r="UDY107" s="62"/>
      <c r="UDZ107" s="62"/>
      <c r="UEA107" s="62"/>
      <c r="UEB107" s="62"/>
      <c r="UEC107" s="62"/>
      <c r="UED107" s="62"/>
      <c r="UEE107" s="62"/>
      <c r="UEF107" s="62"/>
      <c r="UEG107" s="62"/>
      <c r="UEH107" s="62"/>
      <c r="UEI107" s="62"/>
      <c r="UEJ107" s="62"/>
      <c r="UEK107" s="62"/>
      <c r="UEL107" s="62"/>
      <c r="UEM107" s="62"/>
      <c r="UEN107" s="62"/>
      <c r="UEO107" s="62"/>
      <c r="UEP107" s="62"/>
      <c r="UEQ107" s="62"/>
      <c r="UER107" s="62"/>
      <c r="UES107" s="62"/>
      <c r="UET107" s="62"/>
      <c r="UEU107" s="62"/>
      <c r="UEV107" s="62"/>
      <c r="UEW107" s="62"/>
      <c r="UEX107" s="62"/>
      <c r="UEY107" s="62"/>
      <c r="UEZ107" s="62"/>
      <c r="UFA107" s="62"/>
      <c r="UFB107" s="62"/>
      <c r="UFC107" s="62"/>
      <c r="UFD107" s="62"/>
      <c r="UFE107" s="62"/>
      <c r="UFF107" s="62"/>
      <c r="UFG107" s="62"/>
      <c r="UFH107" s="62"/>
      <c r="UFI107" s="62"/>
      <c r="UFJ107" s="62"/>
      <c r="UFK107" s="62"/>
      <c r="UFL107" s="62"/>
      <c r="UFM107" s="62"/>
      <c r="UFN107" s="62"/>
      <c r="UFO107" s="62"/>
      <c r="UFP107" s="62"/>
      <c r="UFQ107" s="62"/>
      <c r="UFR107" s="62"/>
      <c r="UFS107" s="62"/>
      <c r="UFT107" s="62"/>
      <c r="UFU107" s="62"/>
      <c r="UFV107" s="62"/>
      <c r="UFW107" s="62"/>
      <c r="UFX107" s="62"/>
      <c r="UFY107" s="62"/>
      <c r="UFZ107" s="62"/>
      <c r="UGA107" s="62"/>
      <c r="UGB107" s="62"/>
      <c r="UGC107" s="62"/>
      <c r="UGD107" s="62"/>
      <c r="UGE107" s="62"/>
      <c r="UGF107" s="62"/>
      <c r="UGG107" s="62"/>
      <c r="UGH107" s="62"/>
      <c r="UGI107" s="62"/>
      <c r="UGJ107" s="62"/>
      <c r="UGK107" s="62"/>
      <c r="UGL107" s="62"/>
      <c r="UGM107" s="62"/>
      <c r="UGN107" s="62"/>
      <c r="UGO107" s="62"/>
      <c r="UGP107" s="62"/>
      <c r="UGQ107" s="62"/>
      <c r="UGR107" s="62"/>
      <c r="UGS107" s="62"/>
      <c r="UGT107" s="62"/>
      <c r="UGU107" s="62"/>
      <c r="UGV107" s="62"/>
      <c r="UGW107" s="62"/>
      <c r="UGX107" s="62"/>
      <c r="UGY107" s="62"/>
      <c r="UGZ107" s="62"/>
      <c r="UHA107" s="62"/>
      <c r="UHB107" s="62"/>
      <c r="UHC107" s="62"/>
      <c r="UHD107" s="62"/>
      <c r="UHE107" s="62"/>
      <c r="UHF107" s="62"/>
      <c r="UHG107" s="62"/>
      <c r="UHH107" s="62"/>
      <c r="UHI107" s="62"/>
      <c r="UHJ107" s="62"/>
      <c r="UHK107" s="62"/>
      <c r="UHL107" s="62"/>
      <c r="UHM107" s="62"/>
      <c r="UHN107" s="62"/>
      <c r="UHO107" s="62"/>
      <c r="UHP107" s="62"/>
      <c r="UHQ107" s="62"/>
      <c r="UHR107" s="62"/>
      <c r="UHS107" s="62"/>
      <c r="UHT107" s="62"/>
      <c r="UHU107" s="62"/>
      <c r="UHV107" s="62"/>
      <c r="UHW107" s="62"/>
      <c r="UHX107" s="62"/>
      <c r="UHY107" s="62"/>
      <c r="UHZ107" s="62"/>
      <c r="UIA107" s="62"/>
      <c r="UIB107" s="62"/>
      <c r="UIC107" s="62"/>
      <c r="UID107" s="62"/>
      <c r="UIE107" s="62"/>
      <c r="UIF107" s="62"/>
      <c r="UIG107" s="62"/>
      <c r="UIH107" s="62"/>
      <c r="UII107" s="62"/>
      <c r="UIJ107" s="62"/>
      <c r="UIK107" s="62"/>
      <c r="UIL107" s="62"/>
      <c r="UIM107" s="62"/>
      <c r="UIN107" s="62"/>
      <c r="UIO107" s="62"/>
      <c r="UIP107" s="62"/>
      <c r="UIQ107" s="62"/>
      <c r="UIR107" s="62"/>
      <c r="UIS107" s="62"/>
      <c r="UIT107" s="62"/>
      <c r="UIU107" s="62"/>
      <c r="UIV107" s="62"/>
      <c r="UIW107" s="62"/>
      <c r="UIX107" s="62"/>
      <c r="UIY107" s="62"/>
      <c r="UIZ107" s="62"/>
      <c r="UJA107" s="62"/>
      <c r="UJB107" s="62"/>
      <c r="UJC107" s="62"/>
      <c r="UJD107" s="62"/>
      <c r="UJE107" s="62"/>
      <c r="UJF107" s="62"/>
      <c r="UJG107" s="62"/>
      <c r="UJH107" s="62"/>
      <c r="UJI107" s="62"/>
      <c r="UJJ107" s="62"/>
      <c r="UJK107" s="62"/>
      <c r="UJL107" s="62"/>
      <c r="UJM107" s="62"/>
      <c r="UJN107" s="62"/>
      <c r="UJO107" s="62"/>
      <c r="UJP107" s="62"/>
      <c r="UJQ107" s="62"/>
      <c r="UJR107" s="62"/>
      <c r="UJS107" s="62"/>
      <c r="UJT107" s="62"/>
      <c r="UJU107" s="62"/>
      <c r="UJV107" s="62"/>
      <c r="UJW107" s="62"/>
      <c r="UJX107" s="62"/>
      <c r="UJY107" s="62"/>
      <c r="UJZ107" s="62"/>
      <c r="UKA107" s="62"/>
      <c r="UKB107" s="62"/>
      <c r="UKC107" s="62"/>
      <c r="UKD107" s="62"/>
      <c r="UKE107" s="62"/>
      <c r="UKF107" s="62"/>
      <c r="UKG107" s="62"/>
      <c r="UKH107" s="62"/>
      <c r="UKI107" s="62"/>
      <c r="UKJ107" s="62"/>
      <c r="UKK107" s="62"/>
      <c r="UKL107" s="62"/>
      <c r="UKM107" s="62"/>
      <c r="UKN107" s="62"/>
      <c r="UKO107" s="62"/>
      <c r="UKP107" s="62"/>
      <c r="UKQ107" s="62"/>
      <c r="UKR107" s="62"/>
      <c r="UKS107" s="62"/>
      <c r="UKT107" s="62"/>
      <c r="UKU107" s="62"/>
      <c r="UKV107" s="62"/>
      <c r="UKW107" s="62"/>
      <c r="UKX107" s="62"/>
      <c r="UKY107" s="62"/>
      <c r="UKZ107" s="62"/>
      <c r="ULA107" s="62"/>
      <c r="ULB107" s="62"/>
      <c r="ULC107" s="62"/>
      <c r="ULD107" s="62"/>
      <c r="ULE107" s="62"/>
      <c r="ULF107" s="62"/>
      <c r="ULG107" s="62"/>
      <c r="ULH107" s="62"/>
      <c r="ULI107" s="62"/>
      <c r="ULJ107" s="62"/>
      <c r="ULK107" s="62"/>
      <c r="ULL107" s="62"/>
      <c r="ULM107" s="62"/>
      <c r="ULN107" s="62"/>
      <c r="ULO107" s="62"/>
      <c r="ULP107" s="62"/>
      <c r="ULQ107" s="62"/>
      <c r="ULR107" s="62"/>
      <c r="ULS107" s="62"/>
      <c r="ULT107" s="62"/>
      <c r="ULU107" s="62"/>
      <c r="ULV107" s="62"/>
      <c r="ULW107" s="62"/>
      <c r="ULX107" s="62"/>
      <c r="ULY107" s="62"/>
      <c r="ULZ107" s="62"/>
      <c r="UMA107" s="62"/>
      <c r="UMB107" s="62"/>
      <c r="UMC107" s="62"/>
      <c r="UMD107" s="62"/>
      <c r="UME107" s="62"/>
      <c r="UMF107" s="62"/>
      <c r="UMG107" s="62"/>
      <c r="UMH107" s="62"/>
      <c r="UMI107" s="62"/>
      <c r="UMJ107" s="62"/>
      <c r="UMK107" s="62"/>
      <c r="UML107" s="62"/>
      <c r="UMM107" s="62"/>
      <c r="UMN107" s="62"/>
      <c r="UMO107" s="62"/>
      <c r="UMP107" s="62"/>
      <c r="UMQ107" s="62"/>
      <c r="UMR107" s="62"/>
      <c r="UMS107" s="62"/>
      <c r="UMT107" s="62"/>
      <c r="UMU107" s="62"/>
      <c r="UMV107" s="62"/>
      <c r="UMW107" s="62"/>
      <c r="UMX107" s="62"/>
      <c r="UMY107" s="62"/>
      <c r="UMZ107" s="62"/>
      <c r="UNA107" s="62"/>
      <c r="UNB107" s="62"/>
      <c r="UNC107" s="62"/>
      <c r="UND107" s="62"/>
      <c r="UNE107" s="62"/>
      <c r="UNF107" s="62"/>
      <c r="UNG107" s="62"/>
      <c r="UNH107" s="62"/>
      <c r="UNI107" s="62"/>
      <c r="UNJ107" s="62"/>
      <c r="UNK107" s="62"/>
      <c r="UNL107" s="62"/>
      <c r="UNM107" s="62"/>
      <c r="UNN107" s="62"/>
      <c r="UNO107" s="62"/>
      <c r="UNP107" s="62"/>
      <c r="UNQ107" s="62"/>
      <c r="UNR107" s="62"/>
      <c r="UNS107" s="62"/>
      <c r="UNT107" s="62"/>
      <c r="UNU107" s="62"/>
      <c r="UNV107" s="62"/>
      <c r="UNW107" s="62"/>
      <c r="UNX107" s="62"/>
      <c r="UNY107" s="62"/>
      <c r="UNZ107" s="62"/>
      <c r="UOA107" s="62"/>
      <c r="UOB107" s="62"/>
      <c r="UOC107" s="62"/>
      <c r="UOD107" s="62"/>
      <c r="UOE107" s="62"/>
      <c r="UOF107" s="62"/>
      <c r="UOG107" s="62"/>
      <c r="UOH107" s="62"/>
      <c r="UOI107" s="62"/>
      <c r="UOJ107" s="62"/>
      <c r="UOK107" s="62"/>
      <c r="UOL107" s="62"/>
      <c r="UOM107" s="62"/>
      <c r="UON107" s="62"/>
      <c r="UOO107" s="62"/>
      <c r="UOP107" s="62"/>
      <c r="UOQ107" s="62"/>
      <c r="UOR107" s="62"/>
      <c r="UOS107" s="62"/>
      <c r="UOT107" s="62"/>
      <c r="UOU107" s="62"/>
      <c r="UOV107" s="62"/>
      <c r="UOW107" s="62"/>
      <c r="UOX107" s="62"/>
      <c r="UOY107" s="62"/>
      <c r="UOZ107" s="62"/>
      <c r="UPA107" s="62"/>
      <c r="UPB107" s="62"/>
      <c r="UPC107" s="62"/>
      <c r="UPD107" s="62"/>
      <c r="UPE107" s="62"/>
      <c r="UPF107" s="62"/>
      <c r="UPG107" s="62"/>
      <c r="UPH107" s="62"/>
      <c r="UPI107" s="62"/>
      <c r="UPJ107" s="62"/>
      <c r="UPK107" s="62"/>
      <c r="UPL107" s="62"/>
      <c r="UPM107" s="62"/>
      <c r="UPN107" s="62"/>
      <c r="UPO107" s="62"/>
      <c r="UPP107" s="62"/>
      <c r="UPQ107" s="62"/>
      <c r="UPR107" s="62"/>
      <c r="UPS107" s="62"/>
      <c r="UPT107" s="62"/>
      <c r="UPU107" s="62"/>
      <c r="UPV107" s="62"/>
      <c r="UPW107" s="62"/>
      <c r="UPX107" s="62"/>
      <c r="UPY107" s="62"/>
      <c r="UPZ107" s="62"/>
      <c r="UQA107" s="62"/>
      <c r="UQB107" s="62"/>
      <c r="UQC107" s="62"/>
      <c r="UQD107" s="62"/>
      <c r="UQE107" s="62"/>
      <c r="UQF107" s="62"/>
      <c r="UQG107" s="62"/>
      <c r="UQH107" s="62"/>
      <c r="UQI107" s="62"/>
      <c r="UQJ107" s="62"/>
      <c r="UQK107" s="62"/>
      <c r="UQL107" s="62"/>
      <c r="UQM107" s="62"/>
      <c r="UQN107" s="62"/>
      <c r="UQO107" s="62"/>
      <c r="UQP107" s="62"/>
      <c r="UQQ107" s="62"/>
      <c r="UQR107" s="62"/>
      <c r="UQS107" s="62"/>
      <c r="UQT107" s="62"/>
      <c r="UQU107" s="62"/>
      <c r="UQV107" s="62"/>
      <c r="UQW107" s="62"/>
      <c r="UQX107" s="62"/>
      <c r="UQY107" s="62"/>
      <c r="UQZ107" s="62"/>
      <c r="URA107" s="62"/>
      <c r="URB107" s="62"/>
      <c r="URC107" s="62"/>
      <c r="URD107" s="62"/>
      <c r="URE107" s="62"/>
      <c r="URF107" s="62"/>
      <c r="URG107" s="62"/>
      <c r="URH107" s="62"/>
      <c r="URI107" s="62"/>
      <c r="URJ107" s="62"/>
      <c r="URK107" s="62"/>
      <c r="URL107" s="62"/>
      <c r="URM107" s="62"/>
      <c r="URN107" s="62"/>
      <c r="URO107" s="62"/>
      <c r="URP107" s="62"/>
      <c r="URQ107" s="62"/>
      <c r="URR107" s="62"/>
      <c r="URS107" s="62"/>
      <c r="URT107" s="62"/>
      <c r="URU107" s="62"/>
      <c r="URV107" s="62"/>
      <c r="URW107" s="62"/>
      <c r="URX107" s="62"/>
      <c r="URY107" s="62"/>
      <c r="URZ107" s="62"/>
      <c r="USA107" s="62"/>
      <c r="USB107" s="62"/>
      <c r="USC107" s="62"/>
      <c r="USD107" s="62"/>
      <c r="USE107" s="62"/>
      <c r="USF107" s="62"/>
      <c r="USG107" s="62"/>
      <c r="USH107" s="62"/>
      <c r="USI107" s="62"/>
      <c r="USJ107" s="62"/>
      <c r="USK107" s="62"/>
      <c r="USL107" s="62"/>
      <c r="USM107" s="62"/>
      <c r="USN107" s="62"/>
      <c r="USO107" s="62"/>
      <c r="USP107" s="62"/>
      <c r="USQ107" s="62"/>
      <c r="USR107" s="62"/>
      <c r="USS107" s="62"/>
      <c r="UST107" s="62"/>
      <c r="USU107" s="62"/>
      <c r="USV107" s="62"/>
      <c r="USW107" s="62"/>
      <c r="USX107" s="62"/>
      <c r="USY107" s="62"/>
      <c r="USZ107" s="62"/>
      <c r="UTA107" s="62"/>
      <c r="UTB107" s="62"/>
      <c r="UTC107" s="62"/>
      <c r="UTD107" s="62"/>
      <c r="UTE107" s="62"/>
      <c r="UTF107" s="62"/>
      <c r="UTG107" s="62"/>
      <c r="UTH107" s="62"/>
      <c r="UTI107" s="62"/>
      <c r="UTJ107" s="62"/>
      <c r="UTK107" s="62"/>
      <c r="UTL107" s="62"/>
      <c r="UTM107" s="62"/>
      <c r="UTN107" s="62"/>
      <c r="UTO107" s="62"/>
      <c r="UTP107" s="62"/>
      <c r="UTQ107" s="62"/>
      <c r="UTR107" s="62"/>
      <c r="UTS107" s="62"/>
      <c r="UTT107" s="62"/>
      <c r="UTU107" s="62"/>
      <c r="UTV107" s="62"/>
      <c r="UTW107" s="62"/>
      <c r="UTX107" s="62"/>
      <c r="UTY107" s="62"/>
      <c r="UTZ107" s="62"/>
      <c r="UUA107" s="62"/>
      <c r="UUB107" s="62"/>
      <c r="UUC107" s="62"/>
      <c r="UUD107" s="62"/>
      <c r="UUE107" s="62"/>
      <c r="UUF107" s="62"/>
      <c r="UUG107" s="62"/>
      <c r="UUH107" s="62"/>
      <c r="UUI107" s="62"/>
      <c r="UUJ107" s="62"/>
      <c r="UUK107" s="62"/>
      <c r="UUL107" s="62"/>
      <c r="UUM107" s="62"/>
      <c r="UUN107" s="62"/>
      <c r="UUO107" s="62"/>
      <c r="UUP107" s="62"/>
      <c r="UUQ107" s="62"/>
      <c r="UUR107" s="62"/>
      <c r="UUS107" s="62"/>
      <c r="UUT107" s="62"/>
      <c r="UUU107" s="62"/>
      <c r="UUV107" s="62"/>
      <c r="UUW107" s="62"/>
      <c r="UUX107" s="62"/>
      <c r="UUY107" s="62"/>
      <c r="UUZ107" s="62"/>
      <c r="UVA107" s="62"/>
      <c r="UVB107" s="62"/>
      <c r="UVC107" s="62"/>
      <c r="UVD107" s="62"/>
      <c r="UVE107" s="62"/>
      <c r="UVF107" s="62"/>
      <c r="UVG107" s="62"/>
      <c r="UVH107" s="62"/>
      <c r="UVI107" s="62"/>
      <c r="UVJ107" s="62"/>
      <c r="UVK107" s="62"/>
      <c r="UVL107" s="62"/>
      <c r="UVM107" s="62"/>
      <c r="UVN107" s="62"/>
      <c r="UVO107" s="62"/>
      <c r="UVP107" s="62"/>
      <c r="UVQ107" s="62"/>
      <c r="UVR107" s="62"/>
      <c r="UVS107" s="62"/>
      <c r="UVT107" s="62"/>
      <c r="UVU107" s="62"/>
      <c r="UVV107" s="62"/>
      <c r="UVW107" s="62"/>
      <c r="UVX107" s="62"/>
      <c r="UVY107" s="62"/>
      <c r="UVZ107" s="62"/>
      <c r="UWA107" s="62"/>
      <c r="UWB107" s="62"/>
      <c r="UWC107" s="62"/>
      <c r="UWD107" s="62"/>
      <c r="UWE107" s="62"/>
      <c r="UWF107" s="62"/>
      <c r="UWG107" s="62"/>
      <c r="UWH107" s="62"/>
      <c r="UWI107" s="62"/>
      <c r="UWJ107" s="62"/>
      <c r="UWK107" s="62"/>
      <c r="UWL107" s="62"/>
      <c r="UWM107" s="62"/>
      <c r="UWN107" s="62"/>
      <c r="UWO107" s="62"/>
      <c r="UWP107" s="62"/>
      <c r="UWQ107" s="62"/>
      <c r="UWR107" s="62"/>
      <c r="UWS107" s="62"/>
      <c r="UWT107" s="62"/>
      <c r="UWU107" s="62"/>
      <c r="UWV107" s="62"/>
      <c r="UWW107" s="62"/>
      <c r="UWX107" s="62"/>
      <c r="UWY107" s="62"/>
      <c r="UWZ107" s="62"/>
      <c r="UXA107" s="62"/>
      <c r="UXB107" s="62"/>
      <c r="UXC107" s="62"/>
      <c r="UXD107" s="62"/>
      <c r="UXE107" s="62"/>
      <c r="UXF107" s="62"/>
      <c r="UXG107" s="62"/>
      <c r="UXH107" s="62"/>
      <c r="UXI107" s="62"/>
      <c r="UXJ107" s="62"/>
      <c r="UXK107" s="62"/>
      <c r="UXL107" s="62"/>
      <c r="UXM107" s="62"/>
      <c r="UXN107" s="62"/>
      <c r="UXO107" s="62"/>
      <c r="UXP107" s="62"/>
      <c r="UXQ107" s="62"/>
      <c r="UXR107" s="62"/>
      <c r="UXS107" s="62"/>
      <c r="UXT107" s="62"/>
      <c r="UXU107" s="62"/>
      <c r="UXV107" s="62"/>
      <c r="UXW107" s="62"/>
      <c r="UXX107" s="62"/>
      <c r="UXY107" s="62"/>
      <c r="UXZ107" s="62"/>
      <c r="UYA107" s="62"/>
      <c r="UYB107" s="62"/>
      <c r="UYC107" s="62"/>
      <c r="UYD107" s="62"/>
      <c r="UYE107" s="62"/>
      <c r="UYF107" s="62"/>
      <c r="UYG107" s="62"/>
      <c r="UYH107" s="62"/>
      <c r="UYI107" s="62"/>
      <c r="UYJ107" s="62"/>
      <c r="UYK107" s="62"/>
      <c r="UYL107" s="62"/>
      <c r="UYM107" s="62"/>
      <c r="UYN107" s="62"/>
      <c r="UYO107" s="62"/>
      <c r="UYP107" s="62"/>
      <c r="UYQ107" s="62"/>
      <c r="UYR107" s="62"/>
      <c r="UYS107" s="62"/>
      <c r="UYT107" s="62"/>
      <c r="UYU107" s="62"/>
      <c r="UYV107" s="62"/>
      <c r="UYW107" s="62"/>
      <c r="UYX107" s="62"/>
      <c r="UYY107" s="62"/>
      <c r="UYZ107" s="62"/>
      <c r="UZA107" s="62"/>
      <c r="UZB107" s="62"/>
      <c r="UZC107" s="62"/>
      <c r="UZD107" s="62"/>
      <c r="UZE107" s="62"/>
      <c r="UZF107" s="62"/>
      <c r="UZG107" s="62"/>
      <c r="UZH107" s="62"/>
      <c r="UZI107" s="62"/>
      <c r="UZJ107" s="62"/>
      <c r="UZK107" s="62"/>
      <c r="UZL107" s="62"/>
      <c r="UZM107" s="62"/>
      <c r="UZN107" s="62"/>
      <c r="UZO107" s="62"/>
      <c r="UZP107" s="62"/>
      <c r="UZQ107" s="62"/>
      <c r="UZR107" s="62"/>
      <c r="UZS107" s="62"/>
      <c r="UZT107" s="62"/>
      <c r="UZU107" s="62"/>
      <c r="UZV107" s="62"/>
      <c r="UZW107" s="62"/>
      <c r="UZX107" s="62"/>
      <c r="UZY107" s="62"/>
      <c r="UZZ107" s="62"/>
      <c r="VAA107" s="62"/>
      <c r="VAB107" s="62"/>
      <c r="VAC107" s="62"/>
      <c r="VAD107" s="62"/>
      <c r="VAE107" s="62"/>
      <c r="VAF107" s="62"/>
      <c r="VAG107" s="62"/>
      <c r="VAH107" s="62"/>
      <c r="VAI107" s="62"/>
      <c r="VAJ107" s="62"/>
      <c r="VAK107" s="62"/>
      <c r="VAL107" s="62"/>
      <c r="VAM107" s="62"/>
      <c r="VAN107" s="62"/>
      <c r="VAO107" s="62"/>
      <c r="VAP107" s="62"/>
      <c r="VAQ107" s="62"/>
      <c r="VAR107" s="62"/>
      <c r="VAS107" s="62"/>
      <c r="VAT107" s="62"/>
      <c r="VAU107" s="62"/>
      <c r="VAV107" s="62"/>
      <c r="VAW107" s="62"/>
      <c r="VAX107" s="62"/>
      <c r="VAY107" s="62"/>
      <c r="VAZ107" s="62"/>
      <c r="VBA107" s="62"/>
      <c r="VBB107" s="62"/>
      <c r="VBC107" s="62"/>
      <c r="VBD107" s="62"/>
      <c r="VBE107" s="62"/>
      <c r="VBF107" s="62"/>
      <c r="VBG107" s="62"/>
      <c r="VBH107" s="62"/>
      <c r="VBI107" s="62"/>
      <c r="VBJ107" s="62"/>
      <c r="VBK107" s="62"/>
      <c r="VBL107" s="62"/>
      <c r="VBM107" s="62"/>
      <c r="VBN107" s="62"/>
      <c r="VBO107" s="62"/>
      <c r="VBP107" s="62"/>
      <c r="VBQ107" s="62"/>
      <c r="VBR107" s="62"/>
      <c r="VBS107" s="62"/>
      <c r="VBT107" s="62"/>
      <c r="VBU107" s="62"/>
      <c r="VBV107" s="62"/>
      <c r="VBW107" s="62"/>
      <c r="VBX107" s="62"/>
      <c r="VBY107" s="62"/>
      <c r="VBZ107" s="62"/>
      <c r="VCA107" s="62"/>
      <c r="VCB107" s="62"/>
      <c r="VCC107" s="62"/>
      <c r="VCD107" s="62"/>
      <c r="VCE107" s="62"/>
      <c r="VCF107" s="62"/>
      <c r="VCG107" s="62"/>
      <c r="VCH107" s="62"/>
      <c r="VCI107" s="62"/>
      <c r="VCJ107" s="62"/>
      <c r="VCK107" s="62"/>
      <c r="VCL107" s="62"/>
      <c r="VCM107" s="62"/>
      <c r="VCN107" s="62"/>
      <c r="VCO107" s="62"/>
      <c r="VCP107" s="62"/>
      <c r="VCQ107" s="62"/>
      <c r="VCR107" s="62"/>
      <c r="VCS107" s="62"/>
      <c r="VCT107" s="62"/>
      <c r="VCU107" s="62"/>
      <c r="VCV107" s="62"/>
      <c r="VCW107" s="62"/>
      <c r="VCX107" s="62"/>
      <c r="VCY107" s="62"/>
      <c r="VCZ107" s="62"/>
      <c r="VDA107" s="62"/>
      <c r="VDB107" s="62"/>
      <c r="VDC107" s="62"/>
      <c r="VDD107" s="62"/>
      <c r="VDE107" s="62"/>
      <c r="VDF107" s="62"/>
      <c r="VDG107" s="62"/>
      <c r="VDH107" s="62"/>
      <c r="VDI107" s="62"/>
      <c r="VDJ107" s="62"/>
      <c r="VDK107" s="62"/>
      <c r="VDL107" s="62"/>
      <c r="VDM107" s="62"/>
      <c r="VDN107" s="62"/>
      <c r="VDO107" s="62"/>
      <c r="VDP107" s="62"/>
      <c r="VDQ107" s="62"/>
      <c r="VDR107" s="62"/>
      <c r="VDS107" s="62"/>
      <c r="VDT107" s="62"/>
      <c r="VDU107" s="62"/>
      <c r="VDV107" s="62"/>
      <c r="VDW107" s="62"/>
      <c r="VDX107" s="62"/>
      <c r="VDY107" s="62"/>
      <c r="VDZ107" s="62"/>
      <c r="VEA107" s="62"/>
      <c r="VEB107" s="62"/>
      <c r="VEC107" s="62"/>
      <c r="VED107" s="62"/>
      <c r="VEE107" s="62"/>
      <c r="VEF107" s="62"/>
      <c r="VEG107" s="62"/>
      <c r="VEH107" s="62"/>
      <c r="VEI107" s="62"/>
      <c r="VEJ107" s="62"/>
      <c r="VEK107" s="62"/>
      <c r="VEL107" s="62"/>
      <c r="VEM107" s="62"/>
      <c r="VEN107" s="62"/>
      <c r="VEO107" s="62"/>
      <c r="VEP107" s="62"/>
      <c r="VEQ107" s="62"/>
      <c r="VER107" s="62"/>
      <c r="VES107" s="62"/>
      <c r="VET107" s="62"/>
      <c r="VEU107" s="62"/>
      <c r="VEV107" s="62"/>
      <c r="VEW107" s="62"/>
      <c r="VEX107" s="62"/>
      <c r="VEY107" s="62"/>
      <c r="VEZ107" s="62"/>
      <c r="VFA107" s="62"/>
      <c r="VFB107" s="62"/>
      <c r="VFC107" s="62"/>
      <c r="VFD107" s="62"/>
      <c r="VFE107" s="62"/>
      <c r="VFF107" s="62"/>
      <c r="VFG107" s="62"/>
      <c r="VFH107" s="62"/>
      <c r="VFI107" s="62"/>
      <c r="VFJ107" s="62"/>
      <c r="VFK107" s="62"/>
      <c r="VFL107" s="62"/>
      <c r="VFM107" s="62"/>
      <c r="VFN107" s="62"/>
      <c r="VFO107" s="62"/>
      <c r="VFP107" s="62"/>
      <c r="VFQ107" s="62"/>
      <c r="VFR107" s="62"/>
      <c r="VFS107" s="62"/>
      <c r="VFT107" s="62"/>
      <c r="VFU107" s="62"/>
      <c r="VFV107" s="62"/>
      <c r="VFW107" s="62"/>
      <c r="VFX107" s="62"/>
      <c r="VFY107" s="62"/>
      <c r="VFZ107" s="62"/>
      <c r="VGA107" s="62"/>
      <c r="VGB107" s="62"/>
      <c r="VGC107" s="62"/>
      <c r="VGD107" s="62"/>
      <c r="VGE107" s="62"/>
      <c r="VGF107" s="62"/>
      <c r="VGG107" s="62"/>
      <c r="VGH107" s="62"/>
      <c r="VGI107" s="62"/>
      <c r="VGJ107" s="62"/>
      <c r="VGK107" s="62"/>
      <c r="VGL107" s="62"/>
      <c r="VGM107" s="62"/>
      <c r="VGN107" s="62"/>
      <c r="VGO107" s="62"/>
      <c r="VGP107" s="62"/>
      <c r="VGQ107" s="62"/>
      <c r="VGR107" s="62"/>
      <c r="VGS107" s="62"/>
      <c r="VGT107" s="62"/>
      <c r="VGU107" s="62"/>
      <c r="VGV107" s="62"/>
      <c r="VGW107" s="62"/>
      <c r="VGX107" s="62"/>
      <c r="VGY107" s="62"/>
      <c r="VGZ107" s="62"/>
      <c r="VHA107" s="62"/>
      <c r="VHB107" s="62"/>
      <c r="VHC107" s="62"/>
      <c r="VHD107" s="62"/>
      <c r="VHE107" s="62"/>
      <c r="VHF107" s="62"/>
      <c r="VHG107" s="62"/>
      <c r="VHH107" s="62"/>
      <c r="VHI107" s="62"/>
      <c r="VHJ107" s="62"/>
      <c r="VHK107" s="62"/>
      <c r="VHL107" s="62"/>
      <c r="VHM107" s="62"/>
      <c r="VHN107" s="62"/>
      <c r="VHO107" s="62"/>
      <c r="VHP107" s="62"/>
      <c r="VHQ107" s="62"/>
      <c r="VHR107" s="62"/>
      <c r="VHS107" s="62"/>
      <c r="VHT107" s="62"/>
      <c r="VHU107" s="62"/>
      <c r="VHV107" s="62"/>
      <c r="VHW107" s="62"/>
      <c r="VHX107" s="62"/>
      <c r="VHY107" s="62"/>
      <c r="VHZ107" s="62"/>
      <c r="VIA107" s="62"/>
      <c r="VIB107" s="62"/>
      <c r="VIC107" s="62"/>
      <c r="VID107" s="62"/>
      <c r="VIE107" s="62"/>
      <c r="VIF107" s="62"/>
      <c r="VIG107" s="62"/>
      <c r="VIH107" s="62"/>
      <c r="VII107" s="62"/>
      <c r="VIJ107" s="62"/>
      <c r="VIK107" s="62"/>
      <c r="VIL107" s="62"/>
      <c r="VIM107" s="62"/>
      <c r="VIN107" s="62"/>
      <c r="VIO107" s="62"/>
      <c r="VIP107" s="62"/>
      <c r="VIQ107" s="62"/>
      <c r="VIR107" s="62"/>
      <c r="VIS107" s="62"/>
      <c r="VIT107" s="62"/>
      <c r="VIU107" s="62"/>
      <c r="VIV107" s="62"/>
      <c r="VIW107" s="62"/>
      <c r="VIX107" s="62"/>
      <c r="VIY107" s="62"/>
      <c r="VIZ107" s="62"/>
      <c r="VJA107" s="62"/>
      <c r="VJB107" s="62"/>
      <c r="VJC107" s="62"/>
      <c r="VJD107" s="62"/>
      <c r="VJE107" s="62"/>
      <c r="VJF107" s="62"/>
      <c r="VJG107" s="62"/>
      <c r="VJH107" s="62"/>
      <c r="VJI107" s="62"/>
      <c r="VJJ107" s="62"/>
      <c r="VJK107" s="62"/>
      <c r="VJL107" s="62"/>
      <c r="VJM107" s="62"/>
      <c r="VJN107" s="62"/>
      <c r="VJO107" s="62"/>
      <c r="VJP107" s="62"/>
      <c r="VJQ107" s="62"/>
      <c r="VJR107" s="62"/>
      <c r="VJS107" s="62"/>
      <c r="VJT107" s="62"/>
      <c r="VJU107" s="62"/>
      <c r="VJV107" s="62"/>
      <c r="VJW107" s="62"/>
      <c r="VJX107" s="62"/>
      <c r="VJY107" s="62"/>
      <c r="VJZ107" s="62"/>
      <c r="VKA107" s="62"/>
      <c r="VKB107" s="62"/>
      <c r="VKC107" s="62"/>
      <c r="VKD107" s="62"/>
      <c r="VKE107" s="62"/>
      <c r="VKF107" s="62"/>
      <c r="VKG107" s="62"/>
      <c r="VKH107" s="62"/>
      <c r="VKI107" s="62"/>
      <c r="VKJ107" s="62"/>
      <c r="VKK107" s="62"/>
      <c r="VKL107" s="62"/>
      <c r="VKM107" s="62"/>
      <c r="VKN107" s="62"/>
      <c r="VKO107" s="62"/>
      <c r="VKP107" s="62"/>
      <c r="VKQ107" s="62"/>
      <c r="VKR107" s="62"/>
      <c r="VKS107" s="62"/>
      <c r="VKT107" s="62"/>
      <c r="VKU107" s="62"/>
      <c r="VKV107" s="62"/>
      <c r="VKW107" s="62"/>
      <c r="VKX107" s="62"/>
      <c r="VKY107" s="62"/>
      <c r="VKZ107" s="62"/>
      <c r="VLA107" s="62"/>
      <c r="VLB107" s="62"/>
      <c r="VLC107" s="62"/>
      <c r="VLD107" s="62"/>
      <c r="VLE107" s="62"/>
      <c r="VLF107" s="62"/>
      <c r="VLG107" s="62"/>
      <c r="VLH107" s="62"/>
      <c r="VLI107" s="62"/>
      <c r="VLJ107" s="62"/>
      <c r="VLK107" s="62"/>
      <c r="VLL107" s="62"/>
      <c r="VLM107" s="62"/>
      <c r="VLN107" s="62"/>
      <c r="VLO107" s="62"/>
      <c r="VLP107" s="62"/>
      <c r="VLQ107" s="62"/>
      <c r="VLR107" s="62"/>
      <c r="VLS107" s="62"/>
      <c r="VLT107" s="62"/>
      <c r="VLU107" s="62"/>
      <c r="VLV107" s="62"/>
      <c r="VLW107" s="62"/>
      <c r="VLX107" s="62"/>
      <c r="VLY107" s="62"/>
      <c r="VLZ107" s="62"/>
      <c r="VMA107" s="62"/>
      <c r="VMB107" s="62"/>
      <c r="VMC107" s="62"/>
      <c r="VMD107" s="62"/>
      <c r="VME107" s="62"/>
      <c r="VMF107" s="62"/>
      <c r="VMG107" s="62"/>
      <c r="VMH107" s="62"/>
      <c r="VMI107" s="62"/>
      <c r="VMJ107" s="62"/>
      <c r="VMK107" s="62"/>
      <c r="VML107" s="62"/>
      <c r="VMM107" s="62"/>
      <c r="VMN107" s="62"/>
      <c r="VMO107" s="62"/>
      <c r="VMP107" s="62"/>
      <c r="VMQ107" s="62"/>
      <c r="VMR107" s="62"/>
      <c r="VMS107" s="62"/>
      <c r="VMT107" s="62"/>
      <c r="VMU107" s="62"/>
      <c r="VMV107" s="62"/>
      <c r="VMW107" s="62"/>
      <c r="VMX107" s="62"/>
      <c r="VMY107" s="62"/>
      <c r="VMZ107" s="62"/>
      <c r="VNA107" s="62"/>
      <c r="VNB107" s="62"/>
      <c r="VNC107" s="62"/>
      <c r="VND107" s="62"/>
      <c r="VNE107" s="62"/>
      <c r="VNF107" s="62"/>
      <c r="VNG107" s="62"/>
      <c r="VNH107" s="62"/>
      <c r="VNI107" s="62"/>
      <c r="VNJ107" s="62"/>
      <c r="VNK107" s="62"/>
      <c r="VNL107" s="62"/>
      <c r="VNM107" s="62"/>
      <c r="VNN107" s="62"/>
      <c r="VNO107" s="62"/>
      <c r="VNP107" s="62"/>
      <c r="VNQ107" s="62"/>
      <c r="VNR107" s="62"/>
      <c r="VNS107" s="62"/>
      <c r="VNT107" s="62"/>
      <c r="VNU107" s="62"/>
      <c r="VNV107" s="62"/>
      <c r="VNW107" s="62"/>
      <c r="VNX107" s="62"/>
      <c r="VNY107" s="62"/>
      <c r="VNZ107" s="62"/>
      <c r="VOA107" s="62"/>
      <c r="VOB107" s="62"/>
      <c r="VOC107" s="62"/>
      <c r="VOD107" s="62"/>
      <c r="VOE107" s="62"/>
      <c r="VOF107" s="62"/>
      <c r="VOG107" s="62"/>
      <c r="VOH107" s="62"/>
      <c r="VOI107" s="62"/>
      <c r="VOJ107" s="62"/>
      <c r="VOK107" s="62"/>
      <c r="VOL107" s="62"/>
      <c r="VOM107" s="62"/>
      <c r="VON107" s="62"/>
      <c r="VOO107" s="62"/>
      <c r="VOP107" s="62"/>
      <c r="VOQ107" s="62"/>
      <c r="VOR107" s="62"/>
      <c r="VOS107" s="62"/>
      <c r="VOT107" s="62"/>
      <c r="VOU107" s="62"/>
      <c r="VOV107" s="62"/>
      <c r="VOW107" s="62"/>
      <c r="VOX107" s="62"/>
      <c r="VOY107" s="62"/>
      <c r="VOZ107" s="62"/>
      <c r="VPA107" s="62"/>
      <c r="VPB107" s="62"/>
      <c r="VPC107" s="62"/>
      <c r="VPD107" s="62"/>
      <c r="VPE107" s="62"/>
      <c r="VPF107" s="62"/>
      <c r="VPG107" s="62"/>
      <c r="VPH107" s="62"/>
      <c r="VPI107" s="62"/>
      <c r="VPJ107" s="62"/>
      <c r="VPK107" s="62"/>
      <c r="VPL107" s="62"/>
      <c r="VPM107" s="62"/>
      <c r="VPN107" s="62"/>
      <c r="VPO107" s="62"/>
      <c r="VPP107" s="62"/>
      <c r="VPQ107" s="62"/>
      <c r="VPR107" s="62"/>
      <c r="VPS107" s="62"/>
      <c r="VPT107" s="62"/>
      <c r="VPU107" s="62"/>
      <c r="VPV107" s="62"/>
      <c r="VPW107" s="62"/>
      <c r="VPX107" s="62"/>
      <c r="VPY107" s="62"/>
      <c r="VPZ107" s="62"/>
      <c r="VQA107" s="62"/>
      <c r="VQB107" s="62"/>
      <c r="VQC107" s="62"/>
      <c r="VQD107" s="62"/>
      <c r="VQE107" s="62"/>
      <c r="VQF107" s="62"/>
      <c r="VQG107" s="62"/>
      <c r="VQH107" s="62"/>
      <c r="VQI107" s="62"/>
      <c r="VQJ107" s="62"/>
      <c r="VQK107" s="62"/>
      <c r="VQL107" s="62"/>
      <c r="VQM107" s="62"/>
      <c r="VQN107" s="62"/>
      <c r="VQO107" s="62"/>
      <c r="VQP107" s="62"/>
      <c r="VQQ107" s="62"/>
      <c r="VQR107" s="62"/>
      <c r="VQS107" s="62"/>
      <c r="VQT107" s="62"/>
      <c r="VQU107" s="62"/>
      <c r="VQV107" s="62"/>
      <c r="VQW107" s="62"/>
      <c r="VQX107" s="62"/>
      <c r="VQY107" s="62"/>
      <c r="VQZ107" s="62"/>
      <c r="VRA107" s="62"/>
      <c r="VRB107" s="62"/>
      <c r="VRC107" s="62"/>
      <c r="VRD107" s="62"/>
      <c r="VRE107" s="62"/>
      <c r="VRF107" s="62"/>
      <c r="VRG107" s="62"/>
      <c r="VRH107" s="62"/>
      <c r="VRI107" s="62"/>
      <c r="VRJ107" s="62"/>
      <c r="VRK107" s="62"/>
      <c r="VRL107" s="62"/>
      <c r="VRM107" s="62"/>
      <c r="VRN107" s="62"/>
      <c r="VRO107" s="62"/>
      <c r="VRP107" s="62"/>
      <c r="VRQ107" s="62"/>
      <c r="VRR107" s="62"/>
      <c r="VRS107" s="62"/>
      <c r="VRT107" s="62"/>
      <c r="VRU107" s="62"/>
      <c r="VRV107" s="62"/>
      <c r="VRW107" s="62"/>
      <c r="VRX107" s="62"/>
      <c r="VRY107" s="62"/>
      <c r="VRZ107" s="62"/>
      <c r="VSA107" s="62"/>
      <c r="VSB107" s="62"/>
      <c r="VSC107" s="62"/>
      <c r="VSD107" s="62"/>
      <c r="VSE107" s="62"/>
      <c r="VSF107" s="62"/>
      <c r="VSG107" s="62"/>
      <c r="VSH107" s="62"/>
      <c r="VSI107" s="62"/>
      <c r="VSJ107" s="62"/>
      <c r="VSK107" s="62"/>
      <c r="VSL107" s="62"/>
      <c r="VSM107" s="62"/>
      <c r="VSN107" s="62"/>
      <c r="VSO107" s="62"/>
      <c r="VSP107" s="62"/>
      <c r="VSQ107" s="62"/>
      <c r="VSR107" s="62"/>
      <c r="VSS107" s="62"/>
      <c r="VST107" s="62"/>
      <c r="VSU107" s="62"/>
      <c r="VSV107" s="62"/>
      <c r="VSW107" s="62"/>
      <c r="VSX107" s="62"/>
      <c r="VSY107" s="62"/>
      <c r="VSZ107" s="62"/>
      <c r="VTA107" s="62"/>
      <c r="VTB107" s="62"/>
      <c r="VTC107" s="62"/>
      <c r="VTD107" s="62"/>
      <c r="VTE107" s="62"/>
      <c r="VTF107" s="62"/>
      <c r="VTG107" s="62"/>
      <c r="VTH107" s="62"/>
      <c r="VTI107" s="62"/>
      <c r="VTJ107" s="62"/>
      <c r="VTK107" s="62"/>
      <c r="VTL107" s="62"/>
      <c r="VTM107" s="62"/>
      <c r="VTN107" s="62"/>
      <c r="VTO107" s="62"/>
      <c r="VTP107" s="62"/>
      <c r="VTQ107" s="62"/>
      <c r="VTR107" s="62"/>
      <c r="VTS107" s="62"/>
      <c r="VTT107" s="62"/>
      <c r="VTU107" s="62"/>
      <c r="VTV107" s="62"/>
      <c r="VTW107" s="62"/>
      <c r="VTX107" s="62"/>
      <c r="VTY107" s="62"/>
      <c r="VTZ107" s="62"/>
      <c r="VUA107" s="62"/>
      <c r="VUB107" s="62"/>
      <c r="VUC107" s="62"/>
      <c r="VUD107" s="62"/>
      <c r="VUE107" s="62"/>
      <c r="VUF107" s="62"/>
      <c r="VUG107" s="62"/>
      <c r="VUH107" s="62"/>
      <c r="VUI107" s="62"/>
      <c r="VUJ107" s="62"/>
      <c r="VUK107" s="62"/>
      <c r="VUL107" s="62"/>
      <c r="VUM107" s="62"/>
      <c r="VUN107" s="62"/>
      <c r="VUO107" s="62"/>
      <c r="VUP107" s="62"/>
      <c r="VUQ107" s="62"/>
      <c r="VUR107" s="62"/>
      <c r="VUS107" s="62"/>
      <c r="VUT107" s="62"/>
      <c r="VUU107" s="62"/>
      <c r="VUV107" s="62"/>
      <c r="VUW107" s="62"/>
      <c r="VUX107" s="62"/>
      <c r="VUY107" s="62"/>
      <c r="VUZ107" s="62"/>
      <c r="VVA107" s="62"/>
      <c r="VVB107" s="62"/>
      <c r="VVC107" s="62"/>
      <c r="VVD107" s="62"/>
      <c r="VVE107" s="62"/>
      <c r="VVF107" s="62"/>
      <c r="VVG107" s="62"/>
      <c r="VVH107" s="62"/>
      <c r="VVI107" s="62"/>
      <c r="VVJ107" s="62"/>
      <c r="VVK107" s="62"/>
      <c r="VVL107" s="62"/>
      <c r="VVM107" s="62"/>
      <c r="VVN107" s="62"/>
      <c r="VVO107" s="62"/>
      <c r="VVP107" s="62"/>
      <c r="VVQ107" s="62"/>
      <c r="VVR107" s="62"/>
      <c r="VVS107" s="62"/>
      <c r="VVT107" s="62"/>
      <c r="VVU107" s="62"/>
      <c r="VVV107" s="62"/>
      <c r="VVW107" s="62"/>
      <c r="VVX107" s="62"/>
      <c r="VVY107" s="62"/>
      <c r="VVZ107" s="62"/>
      <c r="VWA107" s="62"/>
      <c r="VWB107" s="62"/>
      <c r="VWC107" s="62"/>
      <c r="VWD107" s="62"/>
      <c r="VWE107" s="62"/>
      <c r="VWF107" s="62"/>
      <c r="VWG107" s="62"/>
      <c r="VWH107" s="62"/>
      <c r="VWI107" s="62"/>
      <c r="VWJ107" s="62"/>
      <c r="VWK107" s="62"/>
      <c r="VWL107" s="62"/>
      <c r="VWM107" s="62"/>
      <c r="VWN107" s="62"/>
      <c r="VWO107" s="62"/>
      <c r="VWP107" s="62"/>
      <c r="VWQ107" s="62"/>
      <c r="VWR107" s="62"/>
      <c r="VWS107" s="62"/>
      <c r="VWT107" s="62"/>
      <c r="VWU107" s="62"/>
      <c r="VWV107" s="62"/>
      <c r="VWW107" s="62"/>
      <c r="VWX107" s="62"/>
      <c r="VWY107" s="62"/>
      <c r="VWZ107" s="62"/>
      <c r="VXA107" s="62"/>
      <c r="VXB107" s="62"/>
      <c r="VXC107" s="62"/>
      <c r="VXD107" s="62"/>
      <c r="VXE107" s="62"/>
      <c r="VXF107" s="62"/>
      <c r="VXG107" s="62"/>
      <c r="VXH107" s="62"/>
      <c r="VXI107" s="62"/>
      <c r="VXJ107" s="62"/>
      <c r="VXK107" s="62"/>
      <c r="VXL107" s="62"/>
      <c r="VXM107" s="62"/>
      <c r="VXN107" s="62"/>
      <c r="VXO107" s="62"/>
      <c r="VXP107" s="62"/>
      <c r="VXQ107" s="62"/>
      <c r="VXR107" s="62"/>
      <c r="VXS107" s="62"/>
      <c r="VXT107" s="62"/>
      <c r="VXU107" s="62"/>
      <c r="VXV107" s="62"/>
      <c r="VXW107" s="62"/>
      <c r="VXX107" s="62"/>
      <c r="VXY107" s="62"/>
      <c r="VXZ107" s="62"/>
      <c r="VYA107" s="62"/>
      <c r="VYB107" s="62"/>
      <c r="VYC107" s="62"/>
      <c r="VYD107" s="62"/>
      <c r="VYE107" s="62"/>
      <c r="VYF107" s="62"/>
      <c r="VYG107" s="62"/>
      <c r="VYH107" s="62"/>
      <c r="VYI107" s="62"/>
      <c r="VYJ107" s="62"/>
      <c r="VYK107" s="62"/>
      <c r="VYL107" s="62"/>
      <c r="VYM107" s="62"/>
      <c r="VYN107" s="62"/>
      <c r="VYO107" s="62"/>
      <c r="VYP107" s="62"/>
      <c r="VYQ107" s="62"/>
      <c r="VYR107" s="62"/>
      <c r="VYS107" s="62"/>
      <c r="VYT107" s="62"/>
      <c r="VYU107" s="62"/>
      <c r="VYV107" s="62"/>
      <c r="VYW107" s="62"/>
      <c r="VYX107" s="62"/>
      <c r="VYY107" s="62"/>
      <c r="VYZ107" s="62"/>
      <c r="VZA107" s="62"/>
      <c r="VZB107" s="62"/>
      <c r="VZC107" s="62"/>
      <c r="VZD107" s="62"/>
      <c r="VZE107" s="62"/>
      <c r="VZF107" s="62"/>
      <c r="VZG107" s="62"/>
      <c r="VZH107" s="62"/>
      <c r="VZI107" s="62"/>
      <c r="VZJ107" s="62"/>
      <c r="VZK107" s="62"/>
      <c r="VZL107" s="62"/>
      <c r="VZM107" s="62"/>
      <c r="VZN107" s="62"/>
      <c r="VZO107" s="62"/>
      <c r="VZP107" s="62"/>
      <c r="VZQ107" s="62"/>
      <c r="VZR107" s="62"/>
      <c r="VZS107" s="62"/>
      <c r="VZT107" s="62"/>
      <c r="VZU107" s="62"/>
      <c r="VZV107" s="62"/>
      <c r="VZW107" s="62"/>
      <c r="VZX107" s="62"/>
      <c r="VZY107" s="62"/>
      <c r="VZZ107" s="62"/>
      <c r="WAA107" s="62"/>
      <c r="WAB107" s="62"/>
      <c r="WAC107" s="62"/>
      <c r="WAD107" s="62"/>
      <c r="WAE107" s="62"/>
      <c r="WAF107" s="62"/>
      <c r="WAG107" s="62"/>
      <c r="WAH107" s="62"/>
      <c r="WAI107" s="62"/>
      <c r="WAJ107" s="62"/>
      <c r="WAK107" s="62"/>
      <c r="WAL107" s="62"/>
      <c r="WAM107" s="62"/>
      <c r="WAN107" s="62"/>
      <c r="WAO107" s="62"/>
      <c r="WAP107" s="62"/>
      <c r="WAQ107" s="62"/>
      <c r="WAR107" s="62"/>
      <c r="WAS107" s="62"/>
      <c r="WAT107" s="62"/>
      <c r="WAU107" s="62"/>
      <c r="WAV107" s="62"/>
      <c r="WAW107" s="62"/>
      <c r="WAX107" s="62"/>
      <c r="WAY107" s="62"/>
      <c r="WAZ107" s="62"/>
      <c r="WBA107" s="62"/>
      <c r="WBB107" s="62"/>
      <c r="WBC107" s="62"/>
      <c r="WBD107" s="62"/>
      <c r="WBE107" s="62"/>
      <c r="WBF107" s="62"/>
      <c r="WBG107" s="62"/>
      <c r="WBH107" s="62"/>
      <c r="WBI107" s="62"/>
      <c r="WBJ107" s="62"/>
      <c r="WBK107" s="62"/>
      <c r="WBL107" s="62"/>
      <c r="WBM107" s="62"/>
      <c r="WBN107" s="62"/>
      <c r="WBO107" s="62"/>
      <c r="WBP107" s="62"/>
      <c r="WBQ107" s="62"/>
      <c r="WBR107" s="62"/>
      <c r="WBS107" s="62"/>
      <c r="WBT107" s="62"/>
      <c r="WBU107" s="62"/>
      <c r="WBV107" s="62"/>
      <c r="WBW107" s="62"/>
      <c r="WBX107" s="62"/>
      <c r="WBY107" s="62"/>
      <c r="WBZ107" s="62"/>
      <c r="WCA107" s="62"/>
      <c r="WCB107" s="62"/>
      <c r="WCC107" s="62"/>
      <c r="WCD107" s="62"/>
      <c r="WCE107" s="62"/>
      <c r="WCF107" s="62"/>
      <c r="WCG107" s="62"/>
      <c r="WCH107" s="62"/>
      <c r="WCI107" s="62"/>
      <c r="WCJ107" s="62"/>
      <c r="WCK107" s="62"/>
      <c r="WCL107" s="62"/>
      <c r="WCM107" s="62"/>
      <c r="WCN107" s="62"/>
      <c r="WCO107" s="62"/>
      <c r="WCP107" s="62"/>
      <c r="WCQ107" s="62"/>
      <c r="WCR107" s="62"/>
      <c r="WCS107" s="62"/>
      <c r="WCT107" s="62"/>
      <c r="WCU107" s="62"/>
      <c r="WCV107" s="62"/>
      <c r="WCW107" s="62"/>
      <c r="WCX107" s="62"/>
      <c r="WCY107" s="62"/>
      <c r="WCZ107" s="62"/>
      <c r="WDA107" s="62"/>
      <c r="WDB107" s="62"/>
      <c r="WDC107" s="62"/>
      <c r="WDD107" s="62"/>
      <c r="WDE107" s="62"/>
      <c r="WDF107" s="62"/>
      <c r="WDG107" s="62"/>
      <c r="WDH107" s="62"/>
      <c r="WDI107" s="62"/>
      <c r="WDJ107" s="62"/>
      <c r="WDK107" s="62"/>
      <c r="WDL107" s="62"/>
      <c r="WDM107" s="62"/>
      <c r="WDN107" s="62"/>
      <c r="WDO107" s="62"/>
      <c r="WDP107" s="62"/>
      <c r="WDQ107" s="62"/>
      <c r="WDR107" s="62"/>
      <c r="WDS107" s="62"/>
      <c r="WDT107" s="62"/>
      <c r="WDU107" s="62"/>
      <c r="WDV107" s="62"/>
      <c r="WDW107" s="62"/>
      <c r="WDX107" s="62"/>
      <c r="WDY107" s="62"/>
      <c r="WDZ107" s="62"/>
      <c r="WEA107" s="62"/>
      <c r="WEB107" s="62"/>
      <c r="WEC107" s="62"/>
      <c r="WED107" s="62"/>
      <c r="WEE107" s="62"/>
      <c r="WEF107" s="62"/>
      <c r="WEG107" s="62"/>
      <c r="WEH107" s="62"/>
      <c r="WEI107" s="62"/>
      <c r="WEJ107" s="62"/>
      <c r="WEK107" s="62"/>
      <c r="WEL107" s="62"/>
      <c r="WEM107" s="62"/>
      <c r="WEN107" s="62"/>
      <c r="WEO107" s="62"/>
      <c r="WEP107" s="62"/>
      <c r="WEQ107" s="62"/>
      <c r="WER107" s="62"/>
      <c r="WES107" s="62"/>
      <c r="WET107" s="62"/>
      <c r="WEU107" s="62"/>
      <c r="WEV107" s="62"/>
      <c r="WEW107" s="62"/>
      <c r="WEX107" s="62"/>
      <c r="WEY107" s="62"/>
      <c r="WEZ107" s="62"/>
      <c r="WFA107" s="62"/>
      <c r="WFB107" s="62"/>
      <c r="WFC107" s="62"/>
      <c r="WFD107" s="62"/>
      <c r="WFE107" s="62"/>
      <c r="WFF107" s="62"/>
      <c r="WFG107" s="62"/>
      <c r="WFH107" s="62"/>
      <c r="WFI107" s="62"/>
      <c r="WFJ107" s="62"/>
      <c r="WFK107" s="62"/>
      <c r="WFL107" s="62"/>
      <c r="WFM107" s="62"/>
      <c r="WFN107" s="62"/>
      <c r="WFO107" s="62"/>
      <c r="WFP107" s="62"/>
      <c r="WFQ107" s="62"/>
      <c r="WFR107" s="62"/>
      <c r="WFS107" s="62"/>
      <c r="WFT107" s="62"/>
      <c r="WFU107" s="62"/>
      <c r="WFV107" s="62"/>
      <c r="WFW107" s="62"/>
      <c r="WFX107" s="62"/>
      <c r="WFY107" s="62"/>
      <c r="WFZ107" s="62"/>
      <c r="WGA107" s="62"/>
      <c r="WGB107" s="62"/>
      <c r="WGC107" s="62"/>
      <c r="WGD107" s="62"/>
      <c r="WGE107" s="62"/>
      <c r="WGF107" s="62"/>
      <c r="WGG107" s="62"/>
      <c r="WGH107" s="62"/>
      <c r="WGI107" s="62"/>
      <c r="WGJ107" s="62"/>
      <c r="WGK107" s="62"/>
      <c r="WGL107" s="62"/>
      <c r="WGM107" s="62"/>
      <c r="WGN107" s="62"/>
      <c r="WGO107" s="62"/>
      <c r="WGP107" s="62"/>
      <c r="WGQ107" s="62"/>
      <c r="WGR107" s="62"/>
      <c r="WGS107" s="62"/>
      <c r="WGT107" s="62"/>
      <c r="WGU107" s="62"/>
      <c r="WGV107" s="62"/>
      <c r="WGW107" s="62"/>
      <c r="WGX107" s="62"/>
      <c r="WGY107" s="62"/>
      <c r="WGZ107" s="62"/>
      <c r="WHA107" s="62"/>
      <c r="WHB107" s="62"/>
      <c r="WHC107" s="62"/>
      <c r="WHD107" s="62"/>
      <c r="WHE107" s="62"/>
      <c r="WHF107" s="62"/>
      <c r="WHG107" s="62"/>
      <c r="WHH107" s="62"/>
      <c r="WHI107" s="62"/>
      <c r="WHJ107" s="62"/>
      <c r="WHK107" s="62"/>
      <c r="WHL107" s="62"/>
      <c r="WHM107" s="62"/>
      <c r="WHN107" s="62"/>
      <c r="WHO107" s="62"/>
      <c r="WHP107" s="62"/>
      <c r="WHQ107" s="62"/>
      <c r="WHR107" s="62"/>
      <c r="WHS107" s="62"/>
      <c r="WHT107" s="62"/>
      <c r="WHU107" s="62"/>
      <c r="WHV107" s="62"/>
      <c r="WHW107" s="62"/>
      <c r="WHX107" s="62"/>
      <c r="WHY107" s="62"/>
      <c r="WHZ107" s="62"/>
      <c r="WIA107" s="62"/>
      <c r="WIB107" s="62"/>
      <c r="WIC107" s="62"/>
      <c r="WID107" s="62"/>
      <c r="WIE107" s="62"/>
      <c r="WIF107" s="62"/>
      <c r="WIG107" s="62"/>
      <c r="WIH107" s="62"/>
      <c r="WII107" s="62"/>
      <c r="WIJ107" s="62"/>
      <c r="WIK107" s="62"/>
      <c r="WIL107" s="62"/>
      <c r="WIM107" s="62"/>
      <c r="WIN107" s="62"/>
      <c r="WIO107" s="62"/>
      <c r="WIP107" s="62"/>
      <c r="WIQ107" s="62"/>
      <c r="WIR107" s="62"/>
      <c r="WIS107" s="62"/>
      <c r="WIT107" s="62"/>
      <c r="WIU107" s="62"/>
      <c r="WIV107" s="62"/>
      <c r="WIW107" s="62"/>
      <c r="WIX107" s="62"/>
      <c r="WIY107" s="62"/>
      <c r="WIZ107" s="62"/>
      <c r="WJA107" s="62"/>
      <c r="WJB107" s="62"/>
      <c r="WJC107" s="62"/>
      <c r="WJD107" s="62"/>
      <c r="WJE107" s="62"/>
      <c r="WJF107" s="62"/>
      <c r="WJG107" s="62"/>
      <c r="WJH107" s="62"/>
      <c r="WJI107" s="62"/>
      <c r="WJJ107" s="62"/>
      <c r="WJK107" s="62"/>
      <c r="WJL107" s="62"/>
      <c r="WJM107" s="62"/>
      <c r="WJN107" s="62"/>
      <c r="WJO107" s="62"/>
      <c r="WJP107" s="62"/>
      <c r="WJQ107" s="62"/>
      <c r="WJR107" s="62"/>
      <c r="WJS107" s="62"/>
      <c r="WJT107" s="62"/>
      <c r="WJU107" s="62"/>
      <c r="WJV107" s="62"/>
      <c r="WJW107" s="62"/>
      <c r="WJX107" s="62"/>
      <c r="WJY107" s="62"/>
      <c r="WJZ107" s="62"/>
      <c r="WKA107" s="62"/>
      <c r="WKB107" s="62"/>
      <c r="WKC107" s="62"/>
      <c r="WKD107" s="62"/>
      <c r="WKE107" s="62"/>
      <c r="WKF107" s="62"/>
      <c r="WKG107" s="62"/>
      <c r="WKH107" s="62"/>
      <c r="WKI107" s="62"/>
      <c r="WKJ107" s="62"/>
      <c r="WKK107" s="62"/>
      <c r="WKL107" s="62"/>
      <c r="WKM107" s="62"/>
      <c r="WKN107" s="62"/>
      <c r="WKO107" s="62"/>
      <c r="WKP107" s="62"/>
      <c r="WKQ107" s="62"/>
      <c r="WKR107" s="62"/>
      <c r="WKS107" s="62"/>
      <c r="WKT107" s="62"/>
      <c r="WKU107" s="62"/>
      <c r="WKV107" s="62"/>
      <c r="WKW107" s="62"/>
      <c r="WKX107" s="62"/>
      <c r="WKY107" s="62"/>
      <c r="WKZ107" s="62"/>
      <c r="WLA107" s="62"/>
      <c r="WLB107" s="62"/>
      <c r="WLC107" s="62"/>
      <c r="WLD107" s="62"/>
      <c r="WLE107" s="62"/>
      <c r="WLF107" s="62"/>
      <c r="WLG107" s="62"/>
      <c r="WLH107" s="62"/>
      <c r="WLI107" s="62"/>
      <c r="WLJ107" s="62"/>
      <c r="WLK107" s="62"/>
      <c r="WLL107" s="62"/>
      <c r="WLM107" s="62"/>
      <c r="WLN107" s="62"/>
      <c r="WLO107" s="62"/>
      <c r="WLP107" s="62"/>
      <c r="WLQ107" s="62"/>
      <c r="WLR107" s="62"/>
      <c r="WLS107" s="62"/>
      <c r="WLT107" s="62"/>
      <c r="WLU107" s="62"/>
      <c r="WLV107" s="62"/>
      <c r="WLW107" s="62"/>
      <c r="WLX107" s="62"/>
      <c r="WLY107" s="62"/>
      <c r="WLZ107" s="62"/>
      <c r="WMA107" s="62"/>
      <c r="WMB107" s="62"/>
      <c r="WMC107" s="62"/>
      <c r="WMD107" s="62"/>
      <c r="WME107" s="62"/>
      <c r="WMF107" s="62"/>
      <c r="WMG107" s="62"/>
      <c r="WMH107" s="62"/>
      <c r="WMI107" s="62"/>
      <c r="WMJ107" s="62"/>
      <c r="WMK107" s="62"/>
      <c r="WML107" s="62"/>
      <c r="WMM107" s="62"/>
      <c r="WMN107" s="62"/>
      <c r="WMO107" s="62"/>
      <c r="WMP107" s="62"/>
      <c r="WMQ107" s="62"/>
      <c r="WMR107" s="62"/>
      <c r="WMS107" s="62"/>
      <c r="WMT107" s="62"/>
      <c r="WMU107" s="62"/>
      <c r="WMV107" s="62"/>
      <c r="WMW107" s="62"/>
      <c r="WMX107" s="62"/>
      <c r="WMY107" s="62"/>
      <c r="WMZ107" s="62"/>
      <c r="WNA107" s="62"/>
      <c r="WNB107" s="62"/>
      <c r="WNC107" s="62"/>
      <c r="WND107" s="62"/>
      <c r="WNE107" s="62"/>
      <c r="WNF107" s="62"/>
      <c r="WNG107" s="62"/>
      <c r="WNH107" s="62"/>
      <c r="WNI107" s="62"/>
      <c r="WNJ107" s="62"/>
      <c r="WNK107" s="62"/>
      <c r="WNL107" s="62"/>
      <c r="WNM107" s="62"/>
      <c r="WNN107" s="62"/>
      <c r="WNO107" s="62"/>
      <c r="WNP107" s="62"/>
      <c r="WNQ107" s="62"/>
      <c r="WNR107" s="62"/>
      <c r="WNS107" s="62"/>
      <c r="WNT107" s="62"/>
      <c r="WNU107" s="62"/>
      <c r="WNV107" s="62"/>
      <c r="WNW107" s="62"/>
      <c r="WNX107" s="62"/>
      <c r="WNY107" s="62"/>
      <c r="WNZ107" s="62"/>
      <c r="WOA107" s="62"/>
      <c r="WOB107" s="62"/>
      <c r="WOC107" s="62"/>
      <c r="WOD107" s="62"/>
      <c r="WOE107" s="62"/>
      <c r="WOF107" s="62"/>
      <c r="WOG107" s="62"/>
      <c r="WOH107" s="62"/>
      <c r="WOI107" s="62"/>
      <c r="WOJ107" s="62"/>
      <c r="WOK107" s="62"/>
      <c r="WOL107" s="62"/>
      <c r="WOM107" s="62"/>
      <c r="WON107" s="62"/>
      <c r="WOO107" s="62"/>
      <c r="WOP107" s="62"/>
      <c r="WOQ107" s="62"/>
      <c r="WOR107" s="62"/>
      <c r="WOS107" s="62"/>
      <c r="WOT107" s="62"/>
      <c r="WOU107" s="62"/>
      <c r="WOV107" s="62"/>
      <c r="WOW107" s="62"/>
      <c r="WOX107" s="62"/>
      <c r="WOY107" s="62"/>
      <c r="WOZ107" s="62"/>
      <c r="WPA107" s="62"/>
      <c r="WPB107" s="62"/>
      <c r="WPC107" s="62"/>
      <c r="WPD107" s="62"/>
      <c r="WPE107" s="62"/>
      <c r="WPF107" s="62"/>
      <c r="WPG107" s="62"/>
      <c r="WPH107" s="62"/>
      <c r="WPI107" s="62"/>
      <c r="WPJ107" s="62"/>
      <c r="WPK107" s="62"/>
      <c r="WPL107" s="62"/>
      <c r="WPM107" s="62"/>
      <c r="WPN107" s="62"/>
      <c r="WPO107" s="62"/>
      <c r="WPP107" s="62"/>
      <c r="WPQ107" s="62"/>
      <c r="WPR107" s="62"/>
      <c r="WPS107" s="62"/>
      <c r="WPT107" s="62"/>
      <c r="WPU107" s="62"/>
      <c r="WPV107" s="62"/>
      <c r="WPW107" s="62"/>
      <c r="WPX107" s="62"/>
      <c r="WPY107" s="62"/>
      <c r="WPZ107" s="62"/>
      <c r="WQA107" s="62"/>
      <c r="WQB107" s="62"/>
      <c r="WQC107" s="62"/>
      <c r="WQD107" s="62"/>
      <c r="WQE107" s="62"/>
      <c r="WQF107" s="62"/>
      <c r="WQG107" s="62"/>
      <c r="WQH107" s="62"/>
      <c r="WQI107" s="62"/>
      <c r="WQJ107" s="62"/>
      <c r="WQK107" s="62"/>
      <c r="WQL107" s="62"/>
      <c r="WQM107" s="62"/>
      <c r="WQN107" s="62"/>
      <c r="WQO107" s="62"/>
      <c r="WQP107" s="62"/>
      <c r="WQQ107" s="62"/>
      <c r="WQR107" s="62"/>
      <c r="WQS107" s="62"/>
      <c r="WQT107" s="62"/>
      <c r="WQU107" s="62"/>
      <c r="WQV107" s="62"/>
      <c r="WQW107" s="62"/>
      <c r="WQX107" s="62"/>
      <c r="WQY107" s="62"/>
      <c r="WQZ107" s="62"/>
      <c r="WRA107" s="62"/>
      <c r="WRB107" s="62"/>
      <c r="WRC107" s="62"/>
      <c r="WRD107" s="62"/>
      <c r="WRE107" s="62"/>
      <c r="WRF107" s="62"/>
      <c r="WRG107" s="62"/>
      <c r="WRH107" s="62"/>
      <c r="WRI107" s="62"/>
      <c r="WRJ107" s="62"/>
      <c r="WRK107" s="62"/>
      <c r="WRL107" s="62"/>
      <c r="WRM107" s="62"/>
      <c r="WRN107" s="62"/>
      <c r="WRO107" s="62"/>
      <c r="WRP107" s="62"/>
      <c r="WRQ107" s="62"/>
      <c r="WRR107" s="62"/>
      <c r="WRS107" s="62"/>
      <c r="WRT107" s="62"/>
      <c r="WRU107" s="62"/>
      <c r="WRV107" s="62"/>
      <c r="WRW107" s="62"/>
      <c r="WRX107" s="62"/>
      <c r="WRY107" s="62"/>
      <c r="WRZ107" s="62"/>
      <c r="WSA107" s="62"/>
      <c r="WSB107" s="62"/>
      <c r="WSC107" s="62"/>
      <c r="WSD107" s="62"/>
      <c r="WSE107" s="62"/>
      <c r="WSF107" s="62"/>
      <c r="WSG107" s="62"/>
      <c r="WSH107" s="62"/>
      <c r="WSI107" s="62"/>
      <c r="WSJ107" s="62"/>
      <c r="WSK107" s="62"/>
      <c r="WSL107" s="62"/>
      <c r="WSM107" s="62"/>
      <c r="WSN107" s="62"/>
      <c r="WSO107" s="62"/>
      <c r="WSP107" s="62"/>
      <c r="WSQ107" s="62"/>
      <c r="WSR107" s="62"/>
      <c r="WSS107" s="62"/>
      <c r="WST107" s="62"/>
      <c r="WSU107" s="62"/>
      <c r="WSV107" s="62"/>
      <c r="WSW107" s="62"/>
      <c r="WSX107" s="62"/>
      <c r="WSY107" s="62"/>
      <c r="WSZ107" s="62"/>
      <c r="WTA107" s="62"/>
      <c r="WTB107" s="62"/>
      <c r="WTC107" s="62"/>
      <c r="WTD107" s="62"/>
      <c r="WTE107" s="62"/>
      <c r="WTF107" s="62"/>
      <c r="WTG107" s="62"/>
      <c r="WTH107" s="62"/>
      <c r="WTI107" s="62"/>
      <c r="WTJ107" s="62"/>
      <c r="WTK107" s="62"/>
      <c r="WTL107" s="62"/>
      <c r="WTM107" s="62"/>
      <c r="WTN107" s="62"/>
      <c r="WTO107" s="62"/>
      <c r="WTP107" s="62"/>
      <c r="WTQ107" s="62"/>
      <c r="WTR107" s="62"/>
      <c r="WTS107" s="62"/>
      <c r="WTT107" s="62"/>
      <c r="WTU107" s="62"/>
      <c r="WTV107" s="62"/>
      <c r="WTW107" s="62"/>
      <c r="WTX107" s="62"/>
      <c r="WTY107" s="62"/>
      <c r="WTZ107" s="62"/>
      <c r="WUA107" s="62"/>
      <c r="WUB107" s="62"/>
      <c r="WUC107" s="62"/>
      <c r="WUD107" s="62"/>
      <c r="WUE107" s="62"/>
      <c r="WUF107" s="62"/>
      <c r="WUG107" s="62"/>
      <c r="WUH107" s="62"/>
      <c r="WUI107" s="62"/>
      <c r="WUJ107" s="62"/>
      <c r="WUK107" s="62"/>
      <c r="WUL107" s="62"/>
      <c r="WUM107" s="62"/>
      <c r="WUN107" s="62"/>
      <c r="WUO107" s="62"/>
      <c r="WUP107" s="62"/>
      <c r="WUQ107" s="62"/>
      <c r="WUR107" s="62"/>
      <c r="WUS107" s="62"/>
      <c r="WUT107" s="62"/>
      <c r="WUU107" s="62"/>
      <c r="WUV107" s="62"/>
      <c r="WUW107" s="62"/>
      <c r="WUX107" s="62"/>
      <c r="WUY107" s="62"/>
      <c r="WUZ107" s="62"/>
      <c r="WVA107" s="62"/>
      <c r="WVB107" s="62"/>
      <c r="WVC107" s="62"/>
      <c r="WVD107" s="62"/>
      <c r="WVE107" s="62"/>
      <c r="WVF107" s="62"/>
      <c r="WVG107" s="62"/>
      <c r="WVH107" s="62"/>
      <c r="WVI107" s="62"/>
      <c r="WVJ107" s="62"/>
      <c r="WVK107" s="62"/>
      <c r="WVL107" s="62"/>
      <c r="WVM107" s="62"/>
      <c r="WVN107" s="62"/>
      <c r="WVO107" s="62"/>
      <c r="WVP107" s="62"/>
      <c r="WVQ107" s="62"/>
      <c r="WVR107" s="62"/>
      <c r="WVS107" s="62"/>
      <c r="WVT107" s="62"/>
      <c r="WVU107" s="62"/>
      <c r="WVV107" s="62"/>
      <c r="WVW107" s="62"/>
      <c r="WVX107" s="62"/>
      <c r="WVY107" s="62"/>
      <c r="WVZ107" s="62"/>
      <c r="WWA107" s="62"/>
      <c r="WWB107" s="62"/>
      <c r="WWC107" s="62"/>
      <c r="WWD107" s="62"/>
      <c r="WWE107" s="62"/>
      <c r="WWF107" s="62"/>
      <c r="WWG107" s="62"/>
      <c r="WWH107" s="62"/>
      <c r="WWI107" s="62"/>
      <c r="WWJ107" s="62"/>
      <c r="WWK107" s="62"/>
      <c r="WWL107" s="62"/>
      <c r="WWM107" s="62"/>
      <c r="WWN107" s="62"/>
      <c r="WWO107" s="62"/>
      <c r="WWP107" s="62"/>
      <c r="WWQ107" s="62"/>
      <c r="WWR107" s="62"/>
      <c r="WWS107" s="62"/>
      <c r="WWT107" s="62"/>
      <c r="WWU107" s="62"/>
      <c r="WWV107" s="62"/>
      <c r="WWW107" s="62"/>
      <c r="WWX107" s="62"/>
      <c r="WWY107" s="62"/>
      <c r="WWZ107" s="62"/>
      <c r="WXA107" s="62"/>
      <c r="WXB107" s="62"/>
      <c r="WXC107" s="62"/>
      <c r="WXD107" s="62"/>
      <c r="WXE107" s="62"/>
      <c r="WXF107" s="62"/>
      <c r="WXG107" s="62"/>
      <c r="WXH107" s="62"/>
      <c r="WXI107" s="62"/>
      <c r="WXJ107" s="62"/>
      <c r="WXK107" s="62"/>
      <c r="WXL107" s="62"/>
      <c r="WXM107" s="62"/>
      <c r="WXN107" s="62"/>
      <c r="WXO107" s="62"/>
      <c r="WXP107" s="62"/>
      <c r="WXQ107" s="62"/>
      <c r="WXR107" s="62"/>
      <c r="WXS107" s="62"/>
      <c r="WXT107" s="62"/>
      <c r="WXU107" s="62"/>
      <c r="WXV107" s="62"/>
      <c r="WXW107" s="62"/>
      <c r="WXX107" s="62"/>
      <c r="WXY107" s="62"/>
      <c r="WXZ107" s="62"/>
      <c r="WYA107" s="62"/>
      <c r="WYB107" s="62"/>
      <c r="WYC107" s="62"/>
      <c r="WYD107" s="62"/>
      <c r="WYE107" s="62"/>
      <c r="WYF107" s="62"/>
      <c r="WYG107" s="62"/>
      <c r="WYH107" s="62"/>
      <c r="WYI107" s="62"/>
      <c r="WYJ107" s="62"/>
      <c r="WYK107" s="62"/>
      <c r="WYL107" s="62"/>
      <c r="WYM107" s="62"/>
      <c r="WYN107" s="62"/>
      <c r="WYO107" s="62"/>
      <c r="WYP107" s="62"/>
      <c r="WYQ107" s="62"/>
      <c r="WYR107" s="62"/>
      <c r="WYS107" s="62"/>
      <c r="WYT107" s="62"/>
      <c r="WYU107" s="62"/>
      <c r="WYV107" s="62"/>
      <c r="WYW107" s="62"/>
      <c r="WYX107" s="62"/>
      <c r="WYY107" s="62"/>
      <c r="WYZ107" s="62"/>
      <c r="WZA107" s="62"/>
      <c r="WZB107" s="62"/>
      <c r="WZC107" s="62"/>
      <c r="WZD107" s="62"/>
      <c r="WZE107" s="62"/>
      <c r="WZF107" s="62"/>
      <c r="WZG107" s="62"/>
      <c r="WZH107" s="62"/>
      <c r="WZI107" s="62"/>
      <c r="WZJ107" s="62"/>
      <c r="WZK107" s="62"/>
      <c r="WZL107" s="62"/>
      <c r="WZM107" s="62"/>
      <c r="WZN107" s="62"/>
      <c r="WZO107" s="62"/>
      <c r="WZP107" s="62"/>
      <c r="WZQ107" s="62"/>
      <c r="WZR107" s="62"/>
      <c r="WZS107" s="62"/>
      <c r="WZT107" s="62"/>
      <c r="WZU107" s="62"/>
      <c r="WZV107" s="62"/>
      <c r="WZW107" s="62"/>
      <c r="WZX107" s="62"/>
      <c r="WZY107" s="62"/>
      <c r="WZZ107" s="62"/>
      <c r="XAA107" s="62"/>
      <c r="XAB107" s="62"/>
      <c r="XAC107" s="62"/>
      <c r="XAD107" s="62"/>
      <c r="XAE107" s="62"/>
      <c r="XAF107" s="62"/>
      <c r="XAG107" s="62"/>
      <c r="XAH107" s="62"/>
      <c r="XAI107" s="62"/>
      <c r="XAJ107" s="62"/>
      <c r="XAK107" s="62"/>
      <c r="XAL107" s="62"/>
      <c r="XAM107" s="62"/>
      <c r="XAN107" s="62"/>
      <c r="XAO107" s="62"/>
      <c r="XAP107" s="62"/>
      <c r="XAQ107" s="62"/>
      <c r="XAR107" s="62"/>
      <c r="XAS107" s="62"/>
      <c r="XAT107" s="62"/>
      <c r="XAU107" s="62"/>
      <c r="XAV107" s="62"/>
      <c r="XAW107" s="62"/>
      <c r="XAX107" s="62"/>
      <c r="XAY107" s="62"/>
      <c r="XAZ107" s="62"/>
      <c r="XBA107" s="62"/>
      <c r="XBB107" s="62"/>
      <c r="XBC107" s="62"/>
      <c r="XBD107" s="62"/>
      <c r="XBE107" s="62"/>
      <c r="XBF107" s="62"/>
      <c r="XBG107" s="62"/>
      <c r="XBH107" s="62"/>
      <c r="XBI107" s="62"/>
      <c r="XBJ107" s="62"/>
      <c r="XBK107" s="62"/>
      <c r="XBL107" s="62"/>
      <c r="XBM107" s="62"/>
      <c r="XBN107" s="62"/>
      <c r="XBO107" s="62"/>
      <c r="XBP107" s="62"/>
      <c r="XBQ107" s="62"/>
      <c r="XBR107" s="62"/>
      <c r="XBS107" s="62"/>
      <c r="XBT107" s="62"/>
      <c r="XBU107" s="62"/>
      <c r="XBV107" s="62"/>
      <c r="XBW107" s="62"/>
      <c r="XBX107" s="62"/>
      <c r="XBY107" s="62"/>
      <c r="XBZ107" s="62"/>
      <c r="XCA107" s="62"/>
      <c r="XCB107" s="62"/>
      <c r="XCC107" s="62"/>
      <c r="XCD107" s="62"/>
      <c r="XCE107" s="62"/>
      <c r="XCF107" s="62"/>
      <c r="XCG107" s="62"/>
      <c r="XCH107" s="62"/>
      <c r="XCI107" s="62"/>
      <c r="XCJ107" s="62"/>
      <c r="XCK107" s="62"/>
      <c r="XCL107" s="62"/>
      <c r="XCM107" s="62"/>
      <c r="XCN107" s="62"/>
      <c r="XCO107" s="62"/>
      <c r="XCP107" s="62"/>
      <c r="XCQ107" s="62"/>
      <c r="XCR107" s="62"/>
      <c r="XCS107" s="62"/>
      <c r="XCT107" s="62"/>
      <c r="XCU107" s="62"/>
      <c r="XCV107" s="62"/>
      <c r="XCW107" s="62"/>
      <c r="XCX107" s="62"/>
      <c r="XCY107" s="62"/>
      <c r="XCZ107" s="62"/>
      <c r="XDA107" s="62"/>
      <c r="XDB107" s="62"/>
      <c r="XDC107" s="62"/>
      <c r="XDD107" s="62"/>
      <c r="XDE107" s="62"/>
      <c r="XDF107" s="62"/>
      <c r="XDG107" s="62"/>
      <c r="XDH107" s="62"/>
      <c r="XDI107" s="62"/>
      <c r="XDJ107" s="62"/>
      <c r="XDK107" s="62"/>
      <c r="XDL107" s="62"/>
      <c r="XDM107" s="62"/>
      <c r="XDN107" s="62"/>
      <c r="XDO107" s="62"/>
      <c r="XDP107" s="62"/>
      <c r="XDQ107" s="62"/>
      <c r="XDR107" s="62"/>
      <c r="XDS107" s="62"/>
      <c r="XDT107" s="62"/>
      <c r="XDU107" s="62"/>
      <c r="XDV107" s="62"/>
      <c r="XDW107" s="62"/>
      <c r="XDX107" s="62"/>
      <c r="XDY107" s="62"/>
      <c r="XDZ107" s="62"/>
      <c r="XEA107" s="62"/>
      <c r="XEB107" s="62"/>
      <c r="XEC107" s="62"/>
      <c r="XED107" s="62"/>
      <c r="XEE107" s="62"/>
      <c r="XEF107" s="62"/>
      <c r="XEG107" s="62"/>
      <c r="XEH107" s="62"/>
      <c r="XEI107" s="62"/>
      <c r="XEJ107" s="62"/>
      <c r="XEK107" s="62"/>
      <c r="XEL107" s="62"/>
      <c r="XEM107" s="62"/>
      <c r="XEN107" s="62"/>
      <c r="XEO107" s="62"/>
      <c r="XEP107" s="62"/>
      <c r="XEQ107" s="62"/>
      <c r="XER107" s="62"/>
      <c r="XES107" s="62"/>
      <c r="XET107" s="62"/>
      <c r="XEU107" s="62"/>
      <c r="XEV107" s="62"/>
      <c r="XEW107" s="62"/>
      <c r="XEX107" s="62"/>
      <c r="XEY107" s="62"/>
      <c r="XEZ107" s="62"/>
      <c r="XFA107" s="62"/>
      <c r="XFB107" s="62"/>
      <c r="XFC107" s="62"/>
    </row>
    <row r="108" spans="1:16383" x14ac:dyDescent="0.25">
      <c r="A108" s="15">
        <v>102</v>
      </c>
      <c r="B108" s="19">
        <v>32</v>
      </c>
      <c r="C108" s="79">
        <v>45190</v>
      </c>
      <c r="D108" s="19" t="s">
        <v>3206</v>
      </c>
      <c r="E108" s="19" t="s">
        <v>10</v>
      </c>
      <c r="F108" s="96" t="s">
        <v>1329</v>
      </c>
      <c r="G108" s="86" t="s">
        <v>28</v>
      </c>
      <c r="H108" s="19" t="s">
        <v>21</v>
      </c>
      <c r="I108" s="19"/>
      <c r="J108" s="19" t="s">
        <v>13</v>
      </c>
      <c r="K108" s="81">
        <v>45190</v>
      </c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  <c r="HZ108" s="62"/>
      <c r="IA108" s="62"/>
      <c r="IB108" s="62"/>
      <c r="IC108" s="62"/>
      <c r="ID108" s="62"/>
      <c r="IE108" s="62"/>
      <c r="IF108" s="62"/>
      <c r="IG108" s="62"/>
      <c r="IH108" s="62"/>
      <c r="II108" s="62"/>
      <c r="IJ108" s="62"/>
      <c r="IK108" s="62"/>
      <c r="IL108" s="62"/>
      <c r="IM108" s="62"/>
      <c r="IN108" s="62"/>
      <c r="IO108" s="62"/>
      <c r="IP108" s="62"/>
      <c r="IQ108" s="62"/>
      <c r="IR108" s="62"/>
      <c r="IS108" s="62"/>
      <c r="IT108" s="62"/>
      <c r="IU108" s="62"/>
      <c r="IV108" s="62"/>
      <c r="IW108" s="62"/>
      <c r="IX108" s="62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62"/>
      <c r="JV108" s="62"/>
      <c r="JW108" s="62"/>
      <c r="JX108" s="62"/>
      <c r="JY108" s="62"/>
      <c r="JZ108" s="62"/>
      <c r="KA108" s="62"/>
      <c r="KB108" s="62"/>
      <c r="KC108" s="62"/>
      <c r="KD108" s="62"/>
      <c r="KE108" s="62"/>
      <c r="KF108" s="62"/>
      <c r="KG108" s="62"/>
      <c r="KH108" s="62"/>
      <c r="KI108" s="62"/>
      <c r="KJ108" s="62"/>
      <c r="KK108" s="62"/>
      <c r="KL108" s="62"/>
      <c r="KM108" s="62"/>
      <c r="KN108" s="62"/>
      <c r="KO108" s="62"/>
      <c r="KP108" s="62"/>
      <c r="KQ108" s="62"/>
      <c r="KR108" s="62"/>
      <c r="KS108" s="62"/>
      <c r="KT108" s="62"/>
      <c r="KU108" s="62"/>
      <c r="KV108" s="62"/>
      <c r="KW108" s="62"/>
      <c r="KX108" s="62"/>
      <c r="KY108" s="62"/>
      <c r="KZ108" s="62"/>
      <c r="LA108" s="62"/>
      <c r="LB108" s="62"/>
      <c r="LC108" s="62"/>
      <c r="LD108" s="62"/>
      <c r="LE108" s="62"/>
      <c r="LF108" s="62"/>
      <c r="LG108" s="62"/>
      <c r="LH108" s="62"/>
      <c r="LI108" s="62"/>
      <c r="LJ108" s="62"/>
      <c r="LK108" s="62"/>
      <c r="LL108" s="62"/>
      <c r="LM108" s="62"/>
      <c r="LN108" s="62"/>
      <c r="LO108" s="62"/>
      <c r="LP108" s="62"/>
      <c r="LQ108" s="62"/>
      <c r="LR108" s="62"/>
      <c r="LS108" s="62"/>
      <c r="LT108" s="62"/>
      <c r="LU108" s="62"/>
      <c r="LV108" s="62"/>
      <c r="LW108" s="62"/>
      <c r="LX108" s="62"/>
      <c r="LY108" s="62"/>
      <c r="LZ108" s="62"/>
      <c r="MA108" s="62"/>
      <c r="MB108" s="62"/>
      <c r="MC108" s="62"/>
      <c r="MD108" s="62"/>
      <c r="ME108" s="62"/>
      <c r="MF108" s="62"/>
      <c r="MG108" s="62"/>
      <c r="MH108" s="62"/>
      <c r="MI108" s="62"/>
      <c r="MJ108" s="62"/>
      <c r="MK108" s="62"/>
      <c r="ML108" s="62"/>
      <c r="MM108" s="62"/>
      <c r="MN108" s="62"/>
      <c r="MO108" s="62"/>
      <c r="MP108" s="62"/>
      <c r="MQ108" s="62"/>
      <c r="MR108" s="62"/>
      <c r="MS108" s="62"/>
      <c r="MT108" s="62"/>
      <c r="MU108" s="62"/>
      <c r="MV108" s="62"/>
      <c r="MW108" s="62"/>
      <c r="MX108" s="62"/>
      <c r="MY108" s="62"/>
      <c r="MZ108" s="62"/>
      <c r="NA108" s="62"/>
      <c r="NB108" s="62"/>
      <c r="NC108" s="62"/>
      <c r="ND108" s="62"/>
      <c r="NE108" s="62"/>
      <c r="NF108" s="62"/>
      <c r="NG108" s="62"/>
      <c r="NH108" s="62"/>
      <c r="NI108" s="62"/>
      <c r="NJ108" s="62"/>
      <c r="NK108" s="62"/>
      <c r="NL108" s="62"/>
      <c r="NM108" s="62"/>
      <c r="NN108" s="62"/>
      <c r="NO108" s="62"/>
      <c r="NP108" s="62"/>
      <c r="NQ108" s="62"/>
      <c r="NR108" s="62"/>
      <c r="NS108" s="62"/>
      <c r="NT108" s="62"/>
      <c r="NU108" s="62"/>
      <c r="NV108" s="62"/>
      <c r="NW108" s="62"/>
      <c r="NX108" s="62"/>
      <c r="NY108" s="62"/>
      <c r="NZ108" s="62"/>
      <c r="OA108" s="62"/>
      <c r="OB108" s="62"/>
      <c r="OC108" s="62"/>
      <c r="OD108" s="62"/>
      <c r="OE108" s="62"/>
      <c r="OF108" s="62"/>
      <c r="OG108" s="62"/>
      <c r="OH108" s="62"/>
      <c r="OI108" s="62"/>
      <c r="OJ108" s="62"/>
      <c r="OK108" s="62"/>
      <c r="OL108" s="62"/>
      <c r="OM108" s="62"/>
      <c r="ON108" s="62"/>
      <c r="OO108" s="62"/>
      <c r="OP108" s="62"/>
      <c r="OQ108" s="62"/>
      <c r="OR108" s="62"/>
      <c r="OS108" s="62"/>
      <c r="OT108" s="62"/>
      <c r="OU108" s="62"/>
      <c r="OV108" s="62"/>
      <c r="OW108" s="62"/>
      <c r="OX108" s="62"/>
      <c r="OY108" s="62"/>
      <c r="OZ108" s="62"/>
      <c r="PA108" s="62"/>
      <c r="PB108" s="62"/>
      <c r="PC108" s="62"/>
      <c r="PD108" s="62"/>
      <c r="PE108" s="62"/>
      <c r="PF108" s="62"/>
      <c r="PG108" s="62"/>
      <c r="PH108" s="62"/>
      <c r="PI108" s="62"/>
      <c r="PJ108" s="62"/>
      <c r="PK108" s="62"/>
      <c r="PL108" s="62"/>
      <c r="PM108" s="62"/>
      <c r="PN108" s="62"/>
      <c r="PO108" s="62"/>
      <c r="PP108" s="62"/>
      <c r="PQ108" s="62"/>
      <c r="PR108" s="62"/>
      <c r="PS108" s="62"/>
      <c r="PT108" s="62"/>
      <c r="PU108" s="62"/>
      <c r="PV108" s="62"/>
      <c r="PW108" s="62"/>
      <c r="PX108" s="62"/>
      <c r="PY108" s="62"/>
      <c r="PZ108" s="62"/>
      <c r="QA108" s="62"/>
      <c r="QB108" s="62"/>
      <c r="QC108" s="62"/>
      <c r="QD108" s="62"/>
      <c r="QE108" s="62"/>
      <c r="QF108" s="62"/>
      <c r="QG108" s="62"/>
      <c r="QH108" s="62"/>
      <c r="QI108" s="62"/>
      <c r="QJ108" s="62"/>
      <c r="QK108" s="62"/>
      <c r="QL108" s="62"/>
      <c r="QM108" s="62"/>
      <c r="QN108" s="62"/>
      <c r="QO108" s="62"/>
      <c r="QP108" s="62"/>
      <c r="QQ108" s="62"/>
      <c r="QR108" s="62"/>
      <c r="QS108" s="62"/>
      <c r="QT108" s="62"/>
      <c r="QU108" s="62"/>
      <c r="QV108" s="62"/>
      <c r="QW108" s="62"/>
      <c r="QX108" s="62"/>
      <c r="QY108" s="62"/>
      <c r="QZ108" s="62"/>
      <c r="RA108" s="62"/>
      <c r="RB108" s="62"/>
      <c r="RC108" s="62"/>
      <c r="RD108" s="62"/>
      <c r="RE108" s="62"/>
      <c r="RF108" s="62"/>
      <c r="RG108" s="62"/>
      <c r="RH108" s="62"/>
      <c r="RI108" s="62"/>
      <c r="RJ108" s="62"/>
      <c r="RK108" s="62"/>
      <c r="RL108" s="62"/>
      <c r="RM108" s="62"/>
      <c r="RN108" s="62"/>
      <c r="RO108" s="62"/>
      <c r="RP108" s="62"/>
      <c r="RQ108" s="62"/>
      <c r="RR108" s="62"/>
      <c r="RS108" s="62"/>
      <c r="RT108" s="62"/>
      <c r="RU108" s="62"/>
      <c r="RV108" s="62"/>
      <c r="RW108" s="62"/>
      <c r="RX108" s="62"/>
      <c r="RY108" s="62"/>
      <c r="RZ108" s="62"/>
      <c r="SA108" s="62"/>
      <c r="SB108" s="62"/>
      <c r="SC108" s="62"/>
      <c r="SD108" s="62"/>
      <c r="SE108" s="62"/>
      <c r="SF108" s="62"/>
      <c r="SG108" s="62"/>
      <c r="SH108" s="62"/>
      <c r="SI108" s="62"/>
      <c r="SJ108" s="62"/>
      <c r="SK108" s="62"/>
      <c r="SL108" s="62"/>
      <c r="SM108" s="62"/>
      <c r="SN108" s="62"/>
      <c r="SO108" s="62"/>
      <c r="SP108" s="62"/>
      <c r="SQ108" s="62"/>
      <c r="SR108" s="62"/>
      <c r="SS108" s="62"/>
      <c r="ST108" s="62"/>
      <c r="SU108" s="62"/>
      <c r="SV108" s="62"/>
      <c r="SW108" s="62"/>
      <c r="SX108" s="62"/>
      <c r="SY108" s="62"/>
      <c r="SZ108" s="62"/>
      <c r="TA108" s="62"/>
      <c r="TB108" s="62"/>
      <c r="TC108" s="62"/>
      <c r="TD108" s="62"/>
      <c r="TE108" s="62"/>
      <c r="TF108" s="62"/>
      <c r="TG108" s="62"/>
      <c r="TH108" s="62"/>
      <c r="TI108" s="62"/>
      <c r="TJ108" s="62"/>
      <c r="TK108" s="62"/>
      <c r="TL108" s="62"/>
      <c r="TM108" s="62"/>
      <c r="TN108" s="62"/>
      <c r="TO108" s="62"/>
      <c r="TP108" s="62"/>
      <c r="TQ108" s="62"/>
      <c r="TR108" s="62"/>
      <c r="TS108" s="62"/>
      <c r="TT108" s="62"/>
      <c r="TU108" s="62"/>
      <c r="TV108" s="62"/>
      <c r="TW108" s="62"/>
      <c r="TX108" s="62"/>
      <c r="TY108" s="62"/>
      <c r="TZ108" s="62"/>
      <c r="UA108" s="62"/>
      <c r="UB108" s="62"/>
      <c r="UC108" s="62"/>
      <c r="UD108" s="62"/>
      <c r="UE108" s="62"/>
      <c r="UF108" s="62"/>
      <c r="UG108" s="62"/>
      <c r="UH108" s="62"/>
      <c r="UI108" s="62"/>
      <c r="UJ108" s="62"/>
      <c r="UK108" s="62"/>
      <c r="UL108" s="62"/>
      <c r="UM108" s="62"/>
      <c r="UN108" s="62"/>
      <c r="UO108" s="62"/>
      <c r="UP108" s="62"/>
      <c r="UQ108" s="62"/>
      <c r="UR108" s="62"/>
      <c r="US108" s="62"/>
      <c r="UT108" s="62"/>
      <c r="UU108" s="62"/>
      <c r="UV108" s="62"/>
      <c r="UW108" s="62"/>
      <c r="UX108" s="62"/>
      <c r="UY108" s="62"/>
      <c r="UZ108" s="62"/>
      <c r="VA108" s="62"/>
      <c r="VB108" s="62"/>
      <c r="VC108" s="62"/>
      <c r="VD108" s="62"/>
      <c r="VE108" s="62"/>
      <c r="VF108" s="62"/>
      <c r="VG108" s="62"/>
      <c r="VH108" s="62"/>
      <c r="VI108" s="62"/>
      <c r="VJ108" s="62"/>
      <c r="VK108" s="62"/>
      <c r="VL108" s="62"/>
      <c r="VM108" s="62"/>
      <c r="VN108" s="62"/>
      <c r="VO108" s="62"/>
      <c r="VP108" s="62"/>
      <c r="VQ108" s="62"/>
      <c r="VR108" s="62"/>
      <c r="VS108" s="62"/>
      <c r="VT108" s="62"/>
      <c r="VU108" s="62"/>
      <c r="VV108" s="62"/>
      <c r="VW108" s="62"/>
      <c r="VX108" s="62"/>
      <c r="VY108" s="62"/>
      <c r="VZ108" s="62"/>
      <c r="WA108" s="62"/>
      <c r="WB108" s="62"/>
      <c r="WC108" s="62"/>
      <c r="WD108" s="62"/>
      <c r="WE108" s="62"/>
      <c r="WF108" s="62"/>
      <c r="WG108" s="62"/>
      <c r="WH108" s="62"/>
      <c r="WI108" s="62"/>
      <c r="WJ108" s="62"/>
      <c r="WK108" s="62"/>
      <c r="WL108" s="62"/>
      <c r="WM108" s="62"/>
      <c r="WN108" s="62"/>
      <c r="WO108" s="62"/>
      <c r="WP108" s="62"/>
      <c r="WQ108" s="62"/>
      <c r="WR108" s="62"/>
      <c r="WS108" s="62"/>
      <c r="WT108" s="62"/>
      <c r="WU108" s="62"/>
      <c r="WV108" s="62"/>
      <c r="WW108" s="62"/>
      <c r="WX108" s="62"/>
      <c r="WY108" s="62"/>
      <c r="WZ108" s="62"/>
      <c r="XA108" s="62"/>
      <c r="XB108" s="62"/>
      <c r="XC108" s="62"/>
      <c r="XD108" s="62"/>
      <c r="XE108" s="62"/>
      <c r="XF108" s="62"/>
      <c r="XG108" s="62"/>
      <c r="XH108" s="62"/>
      <c r="XI108" s="62"/>
      <c r="XJ108" s="62"/>
      <c r="XK108" s="62"/>
      <c r="XL108" s="62"/>
      <c r="XM108" s="62"/>
      <c r="XN108" s="62"/>
      <c r="XO108" s="62"/>
      <c r="XP108" s="62"/>
      <c r="XQ108" s="62"/>
      <c r="XR108" s="62"/>
      <c r="XS108" s="62"/>
      <c r="XT108" s="62"/>
      <c r="XU108" s="62"/>
      <c r="XV108" s="62"/>
      <c r="XW108" s="62"/>
      <c r="XX108" s="62"/>
      <c r="XY108" s="62"/>
      <c r="XZ108" s="62"/>
      <c r="YA108" s="62"/>
      <c r="YB108" s="62"/>
      <c r="YC108" s="62"/>
      <c r="YD108" s="62"/>
      <c r="YE108" s="62"/>
      <c r="YF108" s="62"/>
      <c r="YG108" s="62"/>
      <c r="YH108" s="62"/>
      <c r="YI108" s="62"/>
      <c r="YJ108" s="62"/>
      <c r="YK108" s="62"/>
      <c r="YL108" s="62"/>
      <c r="YM108" s="62"/>
      <c r="YN108" s="62"/>
      <c r="YO108" s="62"/>
      <c r="YP108" s="62"/>
      <c r="YQ108" s="62"/>
      <c r="YR108" s="62"/>
      <c r="YS108" s="62"/>
      <c r="YT108" s="62"/>
      <c r="YU108" s="62"/>
      <c r="YV108" s="62"/>
      <c r="YW108" s="62"/>
      <c r="YX108" s="62"/>
      <c r="YY108" s="62"/>
      <c r="YZ108" s="62"/>
      <c r="ZA108" s="62"/>
      <c r="ZB108" s="62"/>
      <c r="ZC108" s="62"/>
      <c r="ZD108" s="62"/>
      <c r="ZE108" s="62"/>
      <c r="ZF108" s="62"/>
      <c r="ZG108" s="62"/>
      <c r="ZH108" s="62"/>
      <c r="ZI108" s="62"/>
      <c r="ZJ108" s="62"/>
      <c r="ZK108" s="62"/>
      <c r="ZL108" s="62"/>
      <c r="ZM108" s="62"/>
      <c r="ZN108" s="62"/>
      <c r="ZO108" s="62"/>
      <c r="ZP108" s="62"/>
      <c r="ZQ108" s="62"/>
      <c r="ZR108" s="62"/>
      <c r="ZS108" s="62"/>
      <c r="ZT108" s="62"/>
      <c r="ZU108" s="62"/>
      <c r="ZV108" s="62"/>
      <c r="ZW108" s="62"/>
      <c r="ZX108" s="62"/>
      <c r="ZY108" s="62"/>
      <c r="ZZ108" s="62"/>
      <c r="AAA108" s="62"/>
      <c r="AAB108" s="62"/>
      <c r="AAC108" s="62"/>
      <c r="AAD108" s="62"/>
      <c r="AAE108" s="62"/>
      <c r="AAF108" s="62"/>
      <c r="AAG108" s="62"/>
      <c r="AAH108" s="62"/>
      <c r="AAI108" s="62"/>
      <c r="AAJ108" s="62"/>
      <c r="AAK108" s="62"/>
      <c r="AAL108" s="62"/>
      <c r="AAM108" s="62"/>
      <c r="AAN108" s="62"/>
      <c r="AAO108" s="62"/>
      <c r="AAP108" s="62"/>
      <c r="AAQ108" s="62"/>
      <c r="AAR108" s="62"/>
      <c r="AAS108" s="62"/>
      <c r="AAT108" s="62"/>
      <c r="AAU108" s="62"/>
      <c r="AAV108" s="62"/>
      <c r="AAW108" s="62"/>
      <c r="AAX108" s="62"/>
      <c r="AAY108" s="62"/>
      <c r="AAZ108" s="62"/>
      <c r="ABA108" s="62"/>
      <c r="ABB108" s="62"/>
      <c r="ABC108" s="62"/>
      <c r="ABD108" s="62"/>
      <c r="ABE108" s="62"/>
      <c r="ABF108" s="62"/>
      <c r="ABG108" s="62"/>
      <c r="ABH108" s="62"/>
      <c r="ABI108" s="62"/>
      <c r="ABJ108" s="62"/>
      <c r="ABK108" s="62"/>
      <c r="ABL108" s="62"/>
      <c r="ABM108" s="62"/>
      <c r="ABN108" s="62"/>
      <c r="ABO108" s="62"/>
      <c r="ABP108" s="62"/>
      <c r="ABQ108" s="62"/>
      <c r="ABR108" s="62"/>
      <c r="ABS108" s="62"/>
      <c r="ABT108" s="62"/>
      <c r="ABU108" s="62"/>
      <c r="ABV108" s="62"/>
      <c r="ABW108" s="62"/>
      <c r="ABX108" s="62"/>
      <c r="ABY108" s="62"/>
      <c r="ABZ108" s="62"/>
      <c r="ACA108" s="62"/>
      <c r="ACB108" s="62"/>
      <c r="ACC108" s="62"/>
      <c r="ACD108" s="62"/>
      <c r="ACE108" s="62"/>
      <c r="ACF108" s="62"/>
      <c r="ACG108" s="62"/>
      <c r="ACH108" s="62"/>
      <c r="ACI108" s="62"/>
      <c r="ACJ108" s="62"/>
      <c r="ACK108" s="62"/>
      <c r="ACL108" s="62"/>
      <c r="ACM108" s="62"/>
      <c r="ACN108" s="62"/>
      <c r="ACO108" s="62"/>
      <c r="ACP108" s="62"/>
      <c r="ACQ108" s="62"/>
      <c r="ACR108" s="62"/>
      <c r="ACS108" s="62"/>
      <c r="ACT108" s="62"/>
      <c r="ACU108" s="62"/>
      <c r="ACV108" s="62"/>
      <c r="ACW108" s="62"/>
      <c r="ACX108" s="62"/>
      <c r="ACY108" s="62"/>
      <c r="ACZ108" s="62"/>
      <c r="ADA108" s="62"/>
      <c r="ADB108" s="62"/>
      <c r="ADC108" s="62"/>
      <c r="ADD108" s="62"/>
      <c r="ADE108" s="62"/>
      <c r="ADF108" s="62"/>
      <c r="ADG108" s="62"/>
      <c r="ADH108" s="62"/>
      <c r="ADI108" s="62"/>
      <c r="ADJ108" s="62"/>
      <c r="ADK108" s="62"/>
      <c r="ADL108" s="62"/>
      <c r="ADM108" s="62"/>
      <c r="ADN108" s="62"/>
      <c r="ADO108" s="62"/>
      <c r="ADP108" s="62"/>
      <c r="ADQ108" s="62"/>
      <c r="ADR108" s="62"/>
      <c r="ADS108" s="62"/>
      <c r="ADT108" s="62"/>
      <c r="ADU108" s="62"/>
      <c r="ADV108" s="62"/>
      <c r="ADW108" s="62"/>
      <c r="ADX108" s="62"/>
      <c r="ADY108" s="62"/>
      <c r="ADZ108" s="62"/>
      <c r="AEA108" s="62"/>
      <c r="AEB108" s="62"/>
      <c r="AEC108" s="62"/>
      <c r="AED108" s="62"/>
      <c r="AEE108" s="62"/>
      <c r="AEF108" s="62"/>
      <c r="AEG108" s="62"/>
      <c r="AEH108" s="62"/>
      <c r="AEI108" s="62"/>
      <c r="AEJ108" s="62"/>
      <c r="AEK108" s="62"/>
      <c r="AEL108" s="62"/>
      <c r="AEM108" s="62"/>
      <c r="AEN108" s="62"/>
      <c r="AEO108" s="62"/>
      <c r="AEP108" s="62"/>
      <c r="AEQ108" s="62"/>
      <c r="AER108" s="62"/>
      <c r="AES108" s="62"/>
      <c r="AET108" s="62"/>
      <c r="AEU108" s="62"/>
      <c r="AEV108" s="62"/>
      <c r="AEW108" s="62"/>
      <c r="AEX108" s="62"/>
      <c r="AEY108" s="62"/>
      <c r="AEZ108" s="62"/>
      <c r="AFA108" s="62"/>
      <c r="AFB108" s="62"/>
      <c r="AFC108" s="62"/>
      <c r="AFD108" s="62"/>
      <c r="AFE108" s="62"/>
      <c r="AFF108" s="62"/>
      <c r="AFG108" s="62"/>
      <c r="AFH108" s="62"/>
      <c r="AFI108" s="62"/>
      <c r="AFJ108" s="62"/>
      <c r="AFK108" s="62"/>
      <c r="AFL108" s="62"/>
      <c r="AFM108" s="62"/>
      <c r="AFN108" s="62"/>
      <c r="AFO108" s="62"/>
      <c r="AFP108" s="62"/>
      <c r="AFQ108" s="62"/>
      <c r="AFR108" s="62"/>
      <c r="AFS108" s="62"/>
      <c r="AFT108" s="62"/>
      <c r="AFU108" s="62"/>
      <c r="AFV108" s="62"/>
      <c r="AFW108" s="62"/>
      <c r="AFX108" s="62"/>
      <c r="AFY108" s="62"/>
      <c r="AFZ108" s="62"/>
      <c r="AGA108" s="62"/>
      <c r="AGB108" s="62"/>
      <c r="AGC108" s="62"/>
      <c r="AGD108" s="62"/>
      <c r="AGE108" s="62"/>
      <c r="AGF108" s="62"/>
      <c r="AGG108" s="62"/>
      <c r="AGH108" s="62"/>
      <c r="AGI108" s="62"/>
      <c r="AGJ108" s="62"/>
      <c r="AGK108" s="62"/>
      <c r="AGL108" s="62"/>
      <c r="AGM108" s="62"/>
      <c r="AGN108" s="62"/>
      <c r="AGO108" s="62"/>
      <c r="AGP108" s="62"/>
      <c r="AGQ108" s="62"/>
      <c r="AGR108" s="62"/>
      <c r="AGS108" s="62"/>
      <c r="AGT108" s="62"/>
      <c r="AGU108" s="62"/>
      <c r="AGV108" s="62"/>
      <c r="AGW108" s="62"/>
      <c r="AGX108" s="62"/>
      <c r="AGY108" s="62"/>
      <c r="AGZ108" s="62"/>
      <c r="AHA108" s="62"/>
      <c r="AHB108" s="62"/>
      <c r="AHC108" s="62"/>
      <c r="AHD108" s="62"/>
      <c r="AHE108" s="62"/>
      <c r="AHF108" s="62"/>
      <c r="AHG108" s="62"/>
      <c r="AHH108" s="62"/>
      <c r="AHI108" s="62"/>
      <c r="AHJ108" s="62"/>
      <c r="AHK108" s="62"/>
      <c r="AHL108" s="62"/>
      <c r="AHM108" s="62"/>
      <c r="AHN108" s="62"/>
      <c r="AHO108" s="62"/>
      <c r="AHP108" s="62"/>
      <c r="AHQ108" s="62"/>
      <c r="AHR108" s="62"/>
      <c r="AHS108" s="62"/>
      <c r="AHT108" s="62"/>
      <c r="AHU108" s="62"/>
      <c r="AHV108" s="62"/>
      <c r="AHW108" s="62"/>
      <c r="AHX108" s="62"/>
      <c r="AHY108" s="62"/>
      <c r="AHZ108" s="62"/>
      <c r="AIA108" s="62"/>
      <c r="AIB108" s="62"/>
      <c r="AIC108" s="62"/>
      <c r="AID108" s="62"/>
      <c r="AIE108" s="62"/>
      <c r="AIF108" s="62"/>
      <c r="AIG108" s="62"/>
      <c r="AIH108" s="62"/>
      <c r="AII108" s="62"/>
      <c r="AIJ108" s="62"/>
      <c r="AIK108" s="62"/>
      <c r="AIL108" s="62"/>
      <c r="AIM108" s="62"/>
      <c r="AIN108" s="62"/>
      <c r="AIO108" s="62"/>
      <c r="AIP108" s="62"/>
      <c r="AIQ108" s="62"/>
      <c r="AIR108" s="62"/>
      <c r="AIS108" s="62"/>
      <c r="AIT108" s="62"/>
      <c r="AIU108" s="62"/>
      <c r="AIV108" s="62"/>
      <c r="AIW108" s="62"/>
      <c r="AIX108" s="62"/>
      <c r="AIY108" s="62"/>
      <c r="AIZ108" s="62"/>
      <c r="AJA108" s="62"/>
      <c r="AJB108" s="62"/>
      <c r="AJC108" s="62"/>
      <c r="AJD108" s="62"/>
      <c r="AJE108" s="62"/>
      <c r="AJF108" s="62"/>
      <c r="AJG108" s="62"/>
      <c r="AJH108" s="62"/>
      <c r="AJI108" s="62"/>
      <c r="AJJ108" s="62"/>
      <c r="AJK108" s="62"/>
      <c r="AJL108" s="62"/>
      <c r="AJM108" s="62"/>
      <c r="AJN108" s="62"/>
      <c r="AJO108" s="62"/>
      <c r="AJP108" s="62"/>
      <c r="AJQ108" s="62"/>
      <c r="AJR108" s="62"/>
      <c r="AJS108" s="62"/>
      <c r="AJT108" s="62"/>
      <c r="AJU108" s="62"/>
      <c r="AJV108" s="62"/>
      <c r="AJW108" s="62"/>
      <c r="AJX108" s="62"/>
      <c r="AJY108" s="62"/>
      <c r="AJZ108" s="62"/>
      <c r="AKA108" s="62"/>
      <c r="AKB108" s="62"/>
      <c r="AKC108" s="62"/>
      <c r="AKD108" s="62"/>
      <c r="AKE108" s="62"/>
      <c r="AKF108" s="62"/>
      <c r="AKG108" s="62"/>
      <c r="AKH108" s="62"/>
      <c r="AKI108" s="62"/>
      <c r="AKJ108" s="62"/>
      <c r="AKK108" s="62"/>
      <c r="AKL108" s="62"/>
      <c r="AKM108" s="62"/>
      <c r="AKN108" s="62"/>
      <c r="AKO108" s="62"/>
      <c r="AKP108" s="62"/>
      <c r="AKQ108" s="62"/>
      <c r="AKR108" s="62"/>
      <c r="AKS108" s="62"/>
      <c r="AKT108" s="62"/>
      <c r="AKU108" s="62"/>
      <c r="AKV108" s="62"/>
      <c r="AKW108" s="62"/>
      <c r="AKX108" s="62"/>
      <c r="AKY108" s="62"/>
      <c r="AKZ108" s="62"/>
      <c r="ALA108" s="62"/>
      <c r="ALB108" s="62"/>
      <c r="ALC108" s="62"/>
      <c r="ALD108" s="62"/>
      <c r="ALE108" s="62"/>
      <c r="ALF108" s="62"/>
      <c r="ALG108" s="62"/>
      <c r="ALH108" s="62"/>
      <c r="ALI108" s="62"/>
      <c r="ALJ108" s="62"/>
      <c r="ALK108" s="62"/>
      <c r="ALL108" s="62"/>
      <c r="ALM108" s="62"/>
      <c r="ALN108" s="62"/>
      <c r="ALO108" s="62"/>
      <c r="ALP108" s="62"/>
      <c r="ALQ108" s="62"/>
      <c r="ALR108" s="62"/>
      <c r="ALS108" s="62"/>
      <c r="ALT108" s="62"/>
      <c r="ALU108" s="62"/>
      <c r="ALV108" s="62"/>
      <c r="ALW108" s="62"/>
      <c r="ALX108" s="62"/>
      <c r="ALY108" s="62"/>
      <c r="ALZ108" s="62"/>
      <c r="AMA108" s="62"/>
      <c r="AMB108" s="62"/>
      <c r="AMC108" s="62"/>
      <c r="AMD108" s="62"/>
      <c r="AME108" s="62"/>
      <c r="AMF108" s="62"/>
      <c r="AMG108" s="62"/>
      <c r="AMH108" s="62"/>
      <c r="AMI108" s="62"/>
      <c r="AMJ108" s="62"/>
      <c r="AMK108" s="62"/>
      <c r="AML108" s="62"/>
      <c r="AMM108" s="62"/>
      <c r="AMN108" s="62"/>
      <c r="AMO108" s="62"/>
      <c r="AMP108" s="62"/>
      <c r="AMQ108" s="62"/>
      <c r="AMR108" s="62"/>
      <c r="AMS108" s="62"/>
      <c r="AMT108" s="62"/>
      <c r="AMU108" s="62"/>
      <c r="AMV108" s="62"/>
      <c r="AMW108" s="62"/>
      <c r="AMX108" s="62"/>
      <c r="AMY108" s="62"/>
      <c r="AMZ108" s="62"/>
      <c r="ANA108" s="62"/>
      <c r="ANB108" s="62"/>
      <c r="ANC108" s="62"/>
      <c r="AND108" s="62"/>
      <c r="ANE108" s="62"/>
      <c r="ANF108" s="62"/>
      <c r="ANG108" s="62"/>
      <c r="ANH108" s="62"/>
      <c r="ANI108" s="62"/>
      <c r="ANJ108" s="62"/>
      <c r="ANK108" s="62"/>
      <c r="ANL108" s="62"/>
      <c r="ANM108" s="62"/>
      <c r="ANN108" s="62"/>
      <c r="ANO108" s="62"/>
      <c r="ANP108" s="62"/>
      <c r="ANQ108" s="62"/>
      <c r="ANR108" s="62"/>
      <c r="ANS108" s="62"/>
      <c r="ANT108" s="62"/>
      <c r="ANU108" s="62"/>
      <c r="ANV108" s="62"/>
      <c r="ANW108" s="62"/>
      <c r="ANX108" s="62"/>
      <c r="ANY108" s="62"/>
      <c r="ANZ108" s="62"/>
      <c r="AOA108" s="62"/>
      <c r="AOB108" s="62"/>
      <c r="AOC108" s="62"/>
      <c r="AOD108" s="62"/>
      <c r="AOE108" s="62"/>
      <c r="AOF108" s="62"/>
      <c r="AOG108" s="62"/>
      <c r="AOH108" s="62"/>
      <c r="AOI108" s="62"/>
      <c r="AOJ108" s="62"/>
      <c r="AOK108" s="62"/>
      <c r="AOL108" s="62"/>
      <c r="AOM108" s="62"/>
      <c r="AON108" s="62"/>
      <c r="AOO108" s="62"/>
      <c r="AOP108" s="62"/>
      <c r="AOQ108" s="62"/>
      <c r="AOR108" s="62"/>
      <c r="AOS108" s="62"/>
      <c r="AOT108" s="62"/>
      <c r="AOU108" s="62"/>
      <c r="AOV108" s="62"/>
      <c r="AOW108" s="62"/>
      <c r="AOX108" s="62"/>
      <c r="AOY108" s="62"/>
      <c r="AOZ108" s="62"/>
      <c r="APA108" s="62"/>
      <c r="APB108" s="62"/>
      <c r="APC108" s="62"/>
      <c r="APD108" s="62"/>
      <c r="APE108" s="62"/>
      <c r="APF108" s="62"/>
      <c r="APG108" s="62"/>
      <c r="APH108" s="62"/>
      <c r="API108" s="62"/>
      <c r="APJ108" s="62"/>
      <c r="APK108" s="62"/>
      <c r="APL108" s="62"/>
      <c r="APM108" s="62"/>
      <c r="APN108" s="62"/>
      <c r="APO108" s="62"/>
      <c r="APP108" s="62"/>
      <c r="APQ108" s="62"/>
      <c r="APR108" s="62"/>
      <c r="APS108" s="62"/>
      <c r="APT108" s="62"/>
      <c r="APU108" s="62"/>
      <c r="APV108" s="62"/>
      <c r="APW108" s="62"/>
      <c r="APX108" s="62"/>
      <c r="APY108" s="62"/>
      <c r="APZ108" s="62"/>
      <c r="AQA108" s="62"/>
      <c r="AQB108" s="62"/>
      <c r="AQC108" s="62"/>
      <c r="AQD108" s="62"/>
      <c r="AQE108" s="62"/>
      <c r="AQF108" s="62"/>
      <c r="AQG108" s="62"/>
      <c r="AQH108" s="62"/>
      <c r="AQI108" s="62"/>
      <c r="AQJ108" s="62"/>
      <c r="AQK108" s="62"/>
      <c r="AQL108" s="62"/>
      <c r="AQM108" s="62"/>
      <c r="AQN108" s="62"/>
      <c r="AQO108" s="62"/>
      <c r="AQP108" s="62"/>
      <c r="AQQ108" s="62"/>
      <c r="AQR108" s="62"/>
      <c r="AQS108" s="62"/>
      <c r="AQT108" s="62"/>
      <c r="AQU108" s="62"/>
      <c r="AQV108" s="62"/>
      <c r="AQW108" s="62"/>
      <c r="AQX108" s="62"/>
      <c r="AQY108" s="62"/>
      <c r="AQZ108" s="62"/>
      <c r="ARA108" s="62"/>
      <c r="ARB108" s="62"/>
      <c r="ARC108" s="62"/>
      <c r="ARD108" s="62"/>
      <c r="ARE108" s="62"/>
      <c r="ARF108" s="62"/>
      <c r="ARG108" s="62"/>
      <c r="ARH108" s="62"/>
      <c r="ARI108" s="62"/>
      <c r="ARJ108" s="62"/>
      <c r="ARK108" s="62"/>
      <c r="ARL108" s="62"/>
      <c r="ARM108" s="62"/>
      <c r="ARN108" s="62"/>
      <c r="ARO108" s="62"/>
      <c r="ARP108" s="62"/>
      <c r="ARQ108" s="62"/>
      <c r="ARR108" s="62"/>
      <c r="ARS108" s="62"/>
      <c r="ART108" s="62"/>
      <c r="ARU108" s="62"/>
      <c r="ARV108" s="62"/>
      <c r="ARW108" s="62"/>
      <c r="ARX108" s="62"/>
      <c r="ARY108" s="62"/>
      <c r="ARZ108" s="62"/>
      <c r="ASA108" s="62"/>
      <c r="ASB108" s="62"/>
      <c r="ASC108" s="62"/>
      <c r="ASD108" s="62"/>
      <c r="ASE108" s="62"/>
      <c r="ASF108" s="62"/>
      <c r="ASG108" s="62"/>
      <c r="ASH108" s="62"/>
      <c r="ASI108" s="62"/>
      <c r="ASJ108" s="62"/>
      <c r="ASK108" s="62"/>
      <c r="ASL108" s="62"/>
      <c r="ASM108" s="62"/>
      <c r="ASN108" s="62"/>
      <c r="ASO108" s="62"/>
      <c r="ASP108" s="62"/>
      <c r="ASQ108" s="62"/>
      <c r="ASR108" s="62"/>
      <c r="ASS108" s="62"/>
      <c r="AST108" s="62"/>
      <c r="ASU108" s="62"/>
      <c r="ASV108" s="62"/>
      <c r="ASW108" s="62"/>
      <c r="ASX108" s="62"/>
      <c r="ASY108" s="62"/>
      <c r="ASZ108" s="62"/>
      <c r="ATA108" s="62"/>
      <c r="ATB108" s="62"/>
      <c r="ATC108" s="62"/>
      <c r="ATD108" s="62"/>
      <c r="ATE108" s="62"/>
      <c r="ATF108" s="62"/>
      <c r="ATG108" s="62"/>
      <c r="ATH108" s="62"/>
      <c r="ATI108" s="62"/>
      <c r="ATJ108" s="62"/>
      <c r="ATK108" s="62"/>
      <c r="ATL108" s="62"/>
      <c r="ATM108" s="62"/>
      <c r="ATN108" s="62"/>
      <c r="ATO108" s="62"/>
      <c r="ATP108" s="62"/>
      <c r="ATQ108" s="62"/>
      <c r="ATR108" s="62"/>
      <c r="ATS108" s="62"/>
      <c r="ATT108" s="62"/>
      <c r="ATU108" s="62"/>
      <c r="ATV108" s="62"/>
      <c r="ATW108" s="62"/>
      <c r="ATX108" s="62"/>
      <c r="ATY108" s="62"/>
      <c r="ATZ108" s="62"/>
      <c r="AUA108" s="62"/>
      <c r="AUB108" s="62"/>
      <c r="AUC108" s="62"/>
      <c r="AUD108" s="62"/>
      <c r="AUE108" s="62"/>
      <c r="AUF108" s="62"/>
      <c r="AUG108" s="62"/>
      <c r="AUH108" s="62"/>
      <c r="AUI108" s="62"/>
      <c r="AUJ108" s="62"/>
      <c r="AUK108" s="62"/>
      <c r="AUL108" s="62"/>
      <c r="AUM108" s="62"/>
      <c r="AUN108" s="62"/>
      <c r="AUO108" s="62"/>
      <c r="AUP108" s="62"/>
      <c r="AUQ108" s="62"/>
      <c r="AUR108" s="62"/>
      <c r="AUS108" s="62"/>
      <c r="AUT108" s="62"/>
      <c r="AUU108" s="62"/>
      <c r="AUV108" s="62"/>
      <c r="AUW108" s="62"/>
      <c r="AUX108" s="62"/>
      <c r="AUY108" s="62"/>
      <c r="AUZ108" s="62"/>
      <c r="AVA108" s="62"/>
      <c r="AVB108" s="62"/>
      <c r="AVC108" s="62"/>
      <c r="AVD108" s="62"/>
      <c r="AVE108" s="62"/>
      <c r="AVF108" s="62"/>
      <c r="AVG108" s="62"/>
      <c r="AVH108" s="62"/>
      <c r="AVI108" s="62"/>
      <c r="AVJ108" s="62"/>
      <c r="AVK108" s="62"/>
      <c r="AVL108" s="62"/>
      <c r="AVM108" s="62"/>
      <c r="AVN108" s="62"/>
      <c r="AVO108" s="62"/>
      <c r="AVP108" s="62"/>
      <c r="AVQ108" s="62"/>
      <c r="AVR108" s="62"/>
      <c r="AVS108" s="62"/>
      <c r="AVT108" s="62"/>
      <c r="AVU108" s="62"/>
      <c r="AVV108" s="62"/>
      <c r="AVW108" s="62"/>
      <c r="AVX108" s="62"/>
      <c r="AVY108" s="62"/>
      <c r="AVZ108" s="62"/>
      <c r="AWA108" s="62"/>
      <c r="AWB108" s="62"/>
      <c r="AWC108" s="62"/>
      <c r="AWD108" s="62"/>
      <c r="AWE108" s="62"/>
      <c r="AWF108" s="62"/>
      <c r="AWG108" s="62"/>
      <c r="AWH108" s="62"/>
      <c r="AWI108" s="62"/>
      <c r="AWJ108" s="62"/>
      <c r="AWK108" s="62"/>
      <c r="AWL108" s="62"/>
      <c r="AWM108" s="62"/>
      <c r="AWN108" s="62"/>
      <c r="AWO108" s="62"/>
      <c r="AWP108" s="62"/>
      <c r="AWQ108" s="62"/>
      <c r="AWR108" s="62"/>
      <c r="AWS108" s="62"/>
      <c r="AWT108" s="62"/>
      <c r="AWU108" s="62"/>
      <c r="AWV108" s="62"/>
      <c r="AWW108" s="62"/>
      <c r="AWX108" s="62"/>
      <c r="AWY108" s="62"/>
      <c r="AWZ108" s="62"/>
      <c r="AXA108" s="62"/>
      <c r="AXB108" s="62"/>
      <c r="AXC108" s="62"/>
      <c r="AXD108" s="62"/>
      <c r="AXE108" s="62"/>
      <c r="AXF108" s="62"/>
      <c r="AXG108" s="62"/>
      <c r="AXH108" s="62"/>
      <c r="AXI108" s="62"/>
      <c r="AXJ108" s="62"/>
      <c r="AXK108" s="62"/>
      <c r="AXL108" s="62"/>
      <c r="AXM108" s="62"/>
      <c r="AXN108" s="62"/>
      <c r="AXO108" s="62"/>
      <c r="AXP108" s="62"/>
      <c r="AXQ108" s="62"/>
      <c r="AXR108" s="62"/>
      <c r="AXS108" s="62"/>
      <c r="AXT108" s="62"/>
      <c r="AXU108" s="62"/>
      <c r="AXV108" s="62"/>
      <c r="AXW108" s="62"/>
      <c r="AXX108" s="62"/>
      <c r="AXY108" s="62"/>
      <c r="AXZ108" s="62"/>
      <c r="AYA108" s="62"/>
      <c r="AYB108" s="62"/>
      <c r="AYC108" s="62"/>
      <c r="AYD108" s="62"/>
      <c r="AYE108" s="62"/>
      <c r="AYF108" s="62"/>
      <c r="AYG108" s="62"/>
      <c r="AYH108" s="62"/>
      <c r="AYI108" s="62"/>
      <c r="AYJ108" s="62"/>
      <c r="AYK108" s="62"/>
      <c r="AYL108" s="62"/>
      <c r="AYM108" s="62"/>
      <c r="AYN108" s="62"/>
      <c r="AYO108" s="62"/>
      <c r="AYP108" s="62"/>
      <c r="AYQ108" s="62"/>
      <c r="AYR108" s="62"/>
      <c r="AYS108" s="62"/>
      <c r="AYT108" s="62"/>
      <c r="AYU108" s="62"/>
      <c r="AYV108" s="62"/>
      <c r="AYW108" s="62"/>
      <c r="AYX108" s="62"/>
      <c r="AYY108" s="62"/>
      <c r="AYZ108" s="62"/>
      <c r="AZA108" s="62"/>
      <c r="AZB108" s="62"/>
      <c r="AZC108" s="62"/>
      <c r="AZD108" s="62"/>
      <c r="AZE108" s="62"/>
      <c r="AZF108" s="62"/>
      <c r="AZG108" s="62"/>
      <c r="AZH108" s="62"/>
      <c r="AZI108" s="62"/>
      <c r="AZJ108" s="62"/>
      <c r="AZK108" s="62"/>
      <c r="AZL108" s="62"/>
      <c r="AZM108" s="62"/>
      <c r="AZN108" s="62"/>
      <c r="AZO108" s="62"/>
      <c r="AZP108" s="62"/>
      <c r="AZQ108" s="62"/>
      <c r="AZR108" s="62"/>
      <c r="AZS108" s="62"/>
      <c r="AZT108" s="62"/>
      <c r="AZU108" s="62"/>
      <c r="AZV108" s="62"/>
      <c r="AZW108" s="62"/>
      <c r="AZX108" s="62"/>
      <c r="AZY108" s="62"/>
      <c r="AZZ108" s="62"/>
      <c r="BAA108" s="62"/>
      <c r="BAB108" s="62"/>
      <c r="BAC108" s="62"/>
      <c r="BAD108" s="62"/>
      <c r="BAE108" s="62"/>
      <c r="BAF108" s="62"/>
      <c r="BAG108" s="62"/>
      <c r="BAH108" s="62"/>
      <c r="BAI108" s="62"/>
      <c r="BAJ108" s="62"/>
      <c r="BAK108" s="62"/>
      <c r="BAL108" s="62"/>
      <c r="BAM108" s="62"/>
      <c r="BAN108" s="62"/>
      <c r="BAO108" s="62"/>
      <c r="BAP108" s="62"/>
      <c r="BAQ108" s="62"/>
      <c r="BAR108" s="62"/>
      <c r="BAS108" s="62"/>
      <c r="BAT108" s="62"/>
      <c r="BAU108" s="62"/>
      <c r="BAV108" s="62"/>
      <c r="BAW108" s="62"/>
      <c r="BAX108" s="62"/>
      <c r="BAY108" s="62"/>
      <c r="BAZ108" s="62"/>
      <c r="BBA108" s="62"/>
      <c r="BBB108" s="62"/>
      <c r="BBC108" s="62"/>
      <c r="BBD108" s="62"/>
      <c r="BBE108" s="62"/>
      <c r="BBF108" s="62"/>
      <c r="BBG108" s="62"/>
      <c r="BBH108" s="62"/>
      <c r="BBI108" s="62"/>
      <c r="BBJ108" s="62"/>
      <c r="BBK108" s="62"/>
      <c r="BBL108" s="62"/>
      <c r="BBM108" s="62"/>
      <c r="BBN108" s="62"/>
      <c r="BBO108" s="62"/>
      <c r="BBP108" s="62"/>
      <c r="BBQ108" s="62"/>
      <c r="BBR108" s="62"/>
      <c r="BBS108" s="62"/>
      <c r="BBT108" s="62"/>
      <c r="BBU108" s="62"/>
      <c r="BBV108" s="62"/>
      <c r="BBW108" s="62"/>
      <c r="BBX108" s="62"/>
      <c r="BBY108" s="62"/>
      <c r="BBZ108" s="62"/>
      <c r="BCA108" s="62"/>
      <c r="BCB108" s="62"/>
      <c r="BCC108" s="62"/>
      <c r="BCD108" s="62"/>
      <c r="BCE108" s="62"/>
      <c r="BCF108" s="62"/>
      <c r="BCG108" s="62"/>
      <c r="BCH108" s="62"/>
      <c r="BCI108" s="62"/>
      <c r="BCJ108" s="62"/>
      <c r="BCK108" s="62"/>
      <c r="BCL108" s="62"/>
      <c r="BCM108" s="62"/>
      <c r="BCN108" s="62"/>
      <c r="BCO108" s="62"/>
      <c r="BCP108" s="62"/>
      <c r="BCQ108" s="62"/>
      <c r="BCR108" s="62"/>
      <c r="BCS108" s="62"/>
      <c r="BCT108" s="62"/>
      <c r="BCU108" s="62"/>
      <c r="BCV108" s="62"/>
      <c r="BCW108" s="62"/>
      <c r="BCX108" s="62"/>
      <c r="BCY108" s="62"/>
      <c r="BCZ108" s="62"/>
      <c r="BDA108" s="62"/>
      <c r="BDB108" s="62"/>
      <c r="BDC108" s="62"/>
      <c r="BDD108" s="62"/>
      <c r="BDE108" s="62"/>
      <c r="BDF108" s="62"/>
      <c r="BDG108" s="62"/>
      <c r="BDH108" s="62"/>
      <c r="BDI108" s="62"/>
      <c r="BDJ108" s="62"/>
      <c r="BDK108" s="62"/>
      <c r="BDL108" s="62"/>
      <c r="BDM108" s="62"/>
      <c r="BDN108" s="62"/>
      <c r="BDO108" s="62"/>
      <c r="BDP108" s="62"/>
      <c r="BDQ108" s="62"/>
      <c r="BDR108" s="62"/>
      <c r="BDS108" s="62"/>
      <c r="BDT108" s="62"/>
      <c r="BDU108" s="62"/>
      <c r="BDV108" s="62"/>
      <c r="BDW108" s="62"/>
      <c r="BDX108" s="62"/>
      <c r="BDY108" s="62"/>
      <c r="BDZ108" s="62"/>
      <c r="BEA108" s="62"/>
      <c r="BEB108" s="62"/>
      <c r="BEC108" s="62"/>
      <c r="BED108" s="62"/>
      <c r="BEE108" s="62"/>
      <c r="BEF108" s="62"/>
      <c r="BEG108" s="62"/>
      <c r="BEH108" s="62"/>
      <c r="BEI108" s="62"/>
      <c r="BEJ108" s="62"/>
      <c r="BEK108" s="62"/>
      <c r="BEL108" s="62"/>
      <c r="BEM108" s="62"/>
      <c r="BEN108" s="62"/>
      <c r="BEO108" s="62"/>
      <c r="BEP108" s="62"/>
      <c r="BEQ108" s="62"/>
      <c r="BER108" s="62"/>
      <c r="BES108" s="62"/>
      <c r="BET108" s="62"/>
      <c r="BEU108" s="62"/>
      <c r="BEV108" s="62"/>
      <c r="BEW108" s="62"/>
      <c r="BEX108" s="62"/>
      <c r="BEY108" s="62"/>
      <c r="BEZ108" s="62"/>
      <c r="BFA108" s="62"/>
      <c r="BFB108" s="62"/>
      <c r="BFC108" s="62"/>
      <c r="BFD108" s="62"/>
      <c r="BFE108" s="62"/>
      <c r="BFF108" s="62"/>
      <c r="BFG108" s="62"/>
      <c r="BFH108" s="62"/>
      <c r="BFI108" s="62"/>
      <c r="BFJ108" s="62"/>
      <c r="BFK108" s="62"/>
      <c r="BFL108" s="62"/>
      <c r="BFM108" s="62"/>
      <c r="BFN108" s="62"/>
      <c r="BFO108" s="62"/>
      <c r="BFP108" s="62"/>
      <c r="BFQ108" s="62"/>
      <c r="BFR108" s="62"/>
      <c r="BFS108" s="62"/>
      <c r="BFT108" s="62"/>
      <c r="BFU108" s="62"/>
      <c r="BFV108" s="62"/>
      <c r="BFW108" s="62"/>
      <c r="BFX108" s="62"/>
      <c r="BFY108" s="62"/>
      <c r="BFZ108" s="62"/>
      <c r="BGA108" s="62"/>
      <c r="BGB108" s="62"/>
      <c r="BGC108" s="62"/>
      <c r="BGD108" s="62"/>
      <c r="BGE108" s="62"/>
      <c r="BGF108" s="62"/>
      <c r="BGG108" s="62"/>
      <c r="BGH108" s="62"/>
      <c r="BGI108" s="62"/>
      <c r="BGJ108" s="62"/>
      <c r="BGK108" s="62"/>
      <c r="BGL108" s="62"/>
      <c r="BGM108" s="62"/>
      <c r="BGN108" s="62"/>
      <c r="BGO108" s="62"/>
      <c r="BGP108" s="62"/>
      <c r="BGQ108" s="62"/>
      <c r="BGR108" s="62"/>
      <c r="BGS108" s="62"/>
      <c r="BGT108" s="62"/>
      <c r="BGU108" s="62"/>
      <c r="BGV108" s="62"/>
      <c r="BGW108" s="62"/>
      <c r="BGX108" s="62"/>
      <c r="BGY108" s="62"/>
      <c r="BGZ108" s="62"/>
      <c r="BHA108" s="62"/>
      <c r="BHB108" s="62"/>
      <c r="BHC108" s="62"/>
      <c r="BHD108" s="62"/>
      <c r="BHE108" s="62"/>
      <c r="BHF108" s="62"/>
      <c r="BHG108" s="62"/>
      <c r="BHH108" s="62"/>
      <c r="BHI108" s="62"/>
      <c r="BHJ108" s="62"/>
      <c r="BHK108" s="62"/>
      <c r="BHL108" s="62"/>
      <c r="BHM108" s="62"/>
      <c r="BHN108" s="62"/>
      <c r="BHO108" s="62"/>
      <c r="BHP108" s="62"/>
      <c r="BHQ108" s="62"/>
      <c r="BHR108" s="62"/>
      <c r="BHS108" s="62"/>
      <c r="BHT108" s="62"/>
      <c r="BHU108" s="62"/>
      <c r="BHV108" s="62"/>
      <c r="BHW108" s="62"/>
      <c r="BHX108" s="62"/>
      <c r="BHY108" s="62"/>
      <c r="BHZ108" s="62"/>
      <c r="BIA108" s="62"/>
      <c r="BIB108" s="62"/>
      <c r="BIC108" s="62"/>
      <c r="BID108" s="62"/>
      <c r="BIE108" s="62"/>
      <c r="BIF108" s="62"/>
      <c r="BIG108" s="62"/>
      <c r="BIH108" s="62"/>
      <c r="BII108" s="62"/>
      <c r="BIJ108" s="62"/>
      <c r="BIK108" s="62"/>
      <c r="BIL108" s="62"/>
      <c r="BIM108" s="62"/>
      <c r="BIN108" s="62"/>
      <c r="BIO108" s="62"/>
      <c r="BIP108" s="62"/>
      <c r="BIQ108" s="62"/>
      <c r="BIR108" s="62"/>
      <c r="BIS108" s="62"/>
      <c r="BIT108" s="62"/>
      <c r="BIU108" s="62"/>
      <c r="BIV108" s="62"/>
      <c r="BIW108" s="62"/>
      <c r="BIX108" s="62"/>
      <c r="BIY108" s="62"/>
      <c r="BIZ108" s="62"/>
      <c r="BJA108" s="62"/>
      <c r="BJB108" s="62"/>
      <c r="BJC108" s="62"/>
      <c r="BJD108" s="62"/>
      <c r="BJE108" s="62"/>
      <c r="BJF108" s="62"/>
      <c r="BJG108" s="62"/>
      <c r="BJH108" s="62"/>
      <c r="BJI108" s="62"/>
      <c r="BJJ108" s="62"/>
      <c r="BJK108" s="62"/>
      <c r="BJL108" s="62"/>
      <c r="BJM108" s="62"/>
      <c r="BJN108" s="62"/>
      <c r="BJO108" s="62"/>
      <c r="BJP108" s="62"/>
      <c r="BJQ108" s="62"/>
      <c r="BJR108" s="62"/>
      <c r="BJS108" s="62"/>
      <c r="BJT108" s="62"/>
      <c r="BJU108" s="62"/>
      <c r="BJV108" s="62"/>
      <c r="BJW108" s="62"/>
      <c r="BJX108" s="62"/>
      <c r="BJY108" s="62"/>
      <c r="BJZ108" s="62"/>
      <c r="BKA108" s="62"/>
      <c r="BKB108" s="62"/>
      <c r="BKC108" s="62"/>
      <c r="BKD108" s="62"/>
      <c r="BKE108" s="62"/>
      <c r="BKF108" s="62"/>
      <c r="BKG108" s="62"/>
      <c r="BKH108" s="62"/>
      <c r="BKI108" s="62"/>
      <c r="BKJ108" s="62"/>
      <c r="BKK108" s="62"/>
      <c r="BKL108" s="62"/>
      <c r="BKM108" s="62"/>
      <c r="BKN108" s="62"/>
      <c r="BKO108" s="62"/>
      <c r="BKP108" s="62"/>
      <c r="BKQ108" s="62"/>
      <c r="BKR108" s="62"/>
      <c r="BKS108" s="62"/>
      <c r="BKT108" s="62"/>
      <c r="BKU108" s="62"/>
      <c r="BKV108" s="62"/>
      <c r="BKW108" s="62"/>
      <c r="BKX108" s="62"/>
      <c r="BKY108" s="62"/>
      <c r="BKZ108" s="62"/>
      <c r="BLA108" s="62"/>
      <c r="BLB108" s="62"/>
      <c r="BLC108" s="62"/>
      <c r="BLD108" s="62"/>
      <c r="BLE108" s="62"/>
      <c r="BLF108" s="62"/>
      <c r="BLG108" s="62"/>
      <c r="BLH108" s="62"/>
      <c r="BLI108" s="62"/>
      <c r="BLJ108" s="62"/>
      <c r="BLK108" s="62"/>
      <c r="BLL108" s="62"/>
      <c r="BLM108" s="62"/>
      <c r="BLN108" s="62"/>
      <c r="BLO108" s="62"/>
      <c r="BLP108" s="62"/>
      <c r="BLQ108" s="62"/>
      <c r="BLR108" s="62"/>
      <c r="BLS108" s="62"/>
      <c r="BLT108" s="62"/>
      <c r="BLU108" s="62"/>
      <c r="BLV108" s="62"/>
      <c r="BLW108" s="62"/>
      <c r="BLX108" s="62"/>
      <c r="BLY108" s="62"/>
      <c r="BLZ108" s="62"/>
      <c r="BMA108" s="62"/>
      <c r="BMB108" s="62"/>
      <c r="BMC108" s="62"/>
      <c r="BMD108" s="62"/>
      <c r="BME108" s="62"/>
      <c r="BMF108" s="62"/>
      <c r="BMG108" s="62"/>
      <c r="BMH108" s="62"/>
      <c r="BMI108" s="62"/>
      <c r="BMJ108" s="62"/>
      <c r="BMK108" s="62"/>
      <c r="BML108" s="62"/>
      <c r="BMM108" s="62"/>
      <c r="BMN108" s="62"/>
      <c r="BMO108" s="62"/>
      <c r="BMP108" s="62"/>
      <c r="BMQ108" s="62"/>
      <c r="BMR108" s="62"/>
      <c r="BMS108" s="62"/>
      <c r="BMT108" s="62"/>
      <c r="BMU108" s="62"/>
      <c r="BMV108" s="62"/>
      <c r="BMW108" s="62"/>
      <c r="BMX108" s="62"/>
      <c r="BMY108" s="62"/>
      <c r="BMZ108" s="62"/>
      <c r="BNA108" s="62"/>
      <c r="BNB108" s="62"/>
      <c r="BNC108" s="62"/>
      <c r="BND108" s="62"/>
      <c r="BNE108" s="62"/>
      <c r="BNF108" s="62"/>
      <c r="BNG108" s="62"/>
      <c r="BNH108" s="62"/>
      <c r="BNI108" s="62"/>
      <c r="BNJ108" s="62"/>
      <c r="BNK108" s="62"/>
      <c r="BNL108" s="62"/>
      <c r="BNM108" s="62"/>
      <c r="BNN108" s="62"/>
      <c r="BNO108" s="62"/>
      <c r="BNP108" s="62"/>
      <c r="BNQ108" s="62"/>
      <c r="BNR108" s="62"/>
      <c r="BNS108" s="62"/>
      <c r="BNT108" s="62"/>
      <c r="BNU108" s="62"/>
      <c r="BNV108" s="62"/>
      <c r="BNW108" s="62"/>
      <c r="BNX108" s="62"/>
      <c r="BNY108" s="62"/>
      <c r="BNZ108" s="62"/>
      <c r="BOA108" s="62"/>
      <c r="BOB108" s="62"/>
      <c r="BOC108" s="62"/>
      <c r="BOD108" s="62"/>
      <c r="BOE108" s="62"/>
      <c r="BOF108" s="62"/>
      <c r="BOG108" s="62"/>
      <c r="BOH108" s="62"/>
      <c r="BOI108" s="62"/>
      <c r="BOJ108" s="62"/>
      <c r="BOK108" s="62"/>
      <c r="BOL108" s="62"/>
      <c r="BOM108" s="62"/>
      <c r="BON108" s="62"/>
      <c r="BOO108" s="62"/>
      <c r="BOP108" s="62"/>
      <c r="BOQ108" s="62"/>
      <c r="BOR108" s="62"/>
      <c r="BOS108" s="62"/>
      <c r="BOT108" s="62"/>
      <c r="BOU108" s="62"/>
      <c r="BOV108" s="62"/>
      <c r="BOW108" s="62"/>
      <c r="BOX108" s="62"/>
      <c r="BOY108" s="62"/>
      <c r="BOZ108" s="62"/>
      <c r="BPA108" s="62"/>
      <c r="BPB108" s="62"/>
      <c r="BPC108" s="62"/>
      <c r="BPD108" s="62"/>
      <c r="BPE108" s="62"/>
      <c r="BPF108" s="62"/>
      <c r="BPG108" s="62"/>
      <c r="BPH108" s="62"/>
      <c r="BPI108" s="62"/>
      <c r="BPJ108" s="62"/>
      <c r="BPK108" s="62"/>
      <c r="BPL108" s="62"/>
      <c r="BPM108" s="62"/>
      <c r="BPN108" s="62"/>
      <c r="BPO108" s="62"/>
      <c r="BPP108" s="62"/>
      <c r="BPQ108" s="62"/>
      <c r="BPR108" s="62"/>
      <c r="BPS108" s="62"/>
      <c r="BPT108" s="62"/>
      <c r="BPU108" s="62"/>
      <c r="BPV108" s="62"/>
      <c r="BPW108" s="62"/>
      <c r="BPX108" s="62"/>
      <c r="BPY108" s="62"/>
      <c r="BPZ108" s="62"/>
      <c r="BQA108" s="62"/>
      <c r="BQB108" s="62"/>
      <c r="BQC108" s="62"/>
      <c r="BQD108" s="62"/>
      <c r="BQE108" s="62"/>
      <c r="BQF108" s="62"/>
      <c r="BQG108" s="62"/>
      <c r="BQH108" s="62"/>
      <c r="BQI108" s="62"/>
      <c r="BQJ108" s="62"/>
      <c r="BQK108" s="62"/>
      <c r="BQL108" s="62"/>
      <c r="BQM108" s="62"/>
      <c r="BQN108" s="62"/>
      <c r="BQO108" s="62"/>
      <c r="BQP108" s="62"/>
      <c r="BQQ108" s="62"/>
      <c r="BQR108" s="62"/>
      <c r="BQS108" s="62"/>
      <c r="BQT108" s="62"/>
      <c r="BQU108" s="62"/>
      <c r="BQV108" s="62"/>
      <c r="BQW108" s="62"/>
      <c r="BQX108" s="62"/>
      <c r="BQY108" s="62"/>
      <c r="BQZ108" s="62"/>
      <c r="BRA108" s="62"/>
      <c r="BRB108" s="62"/>
      <c r="BRC108" s="62"/>
      <c r="BRD108" s="62"/>
      <c r="BRE108" s="62"/>
      <c r="BRF108" s="62"/>
      <c r="BRG108" s="62"/>
      <c r="BRH108" s="62"/>
      <c r="BRI108" s="62"/>
      <c r="BRJ108" s="62"/>
      <c r="BRK108" s="62"/>
      <c r="BRL108" s="62"/>
      <c r="BRM108" s="62"/>
      <c r="BRN108" s="62"/>
      <c r="BRO108" s="62"/>
      <c r="BRP108" s="62"/>
      <c r="BRQ108" s="62"/>
      <c r="BRR108" s="62"/>
      <c r="BRS108" s="62"/>
      <c r="BRT108" s="62"/>
      <c r="BRU108" s="62"/>
      <c r="BRV108" s="62"/>
      <c r="BRW108" s="62"/>
      <c r="BRX108" s="62"/>
      <c r="BRY108" s="62"/>
      <c r="BRZ108" s="62"/>
      <c r="BSA108" s="62"/>
      <c r="BSB108" s="62"/>
      <c r="BSC108" s="62"/>
      <c r="BSD108" s="62"/>
      <c r="BSE108" s="62"/>
      <c r="BSF108" s="62"/>
      <c r="BSG108" s="62"/>
      <c r="BSH108" s="62"/>
      <c r="BSI108" s="62"/>
      <c r="BSJ108" s="62"/>
      <c r="BSK108" s="62"/>
      <c r="BSL108" s="62"/>
      <c r="BSM108" s="62"/>
      <c r="BSN108" s="62"/>
      <c r="BSO108" s="62"/>
      <c r="BSP108" s="62"/>
      <c r="BSQ108" s="62"/>
      <c r="BSR108" s="62"/>
      <c r="BSS108" s="62"/>
      <c r="BST108" s="62"/>
      <c r="BSU108" s="62"/>
      <c r="BSV108" s="62"/>
      <c r="BSW108" s="62"/>
      <c r="BSX108" s="62"/>
      <c r="BSY108" s="62"/>
      <c r="BSZ108" s="62"/>
      <c r="BTA108" s="62"/>
      <c r="BTB108" s="62"/>
      <c r="BTC108" s="62"/>
      <c r="BTD108" s="62"/>
      <c r="BTE108" s="62"/>
      <c r="BTF108" s="62"/>
      <c r="BTG108" s="62"/>
      <c r="BTH108" s="62"/>
      <c r="BTI108" s="62"/>
      <c r="BTJ108" s="62"/>
      <c r="BTK108" s="62"/>
      <c r="BTL108" s="62"/>
      <c r="BTM108" s="62"/>
      <c r="BTN108" s="62"/>
      <c r="BTO108" s="62"/>
      <c r="BTP108" s="62"/>
      <c r="BTQ108" s="62"/>
      <c r="BTR108" s="62"/>
      <c r="BTS108" s="62"/>
      <c r="BTT108" s="62"/>
      <c r="BTU108" s="62"/>
      <c r="BTV108" s="62"/>
      <c r="BTW108" s="62"/>
      <c r="BTX108" s="62"/>
      <c r="BTY108" s="62"/>
      <c r="BTZ108" s="62"/>
      <c r="BUA108" s="62"/>
      <c r="BUB108" s="62"/>
      <c r="BUC108" s="62"/>
      <c r="BUD108" s="62"/>
      <c r="BUE108" s="62"/>
      <c r="BUF108" s="62"/>
      <c r="BUG108" s="62"/>
      <c r="BUH108" s="62"/>
      <c r="BUI108" s="62"/>
      <c r="BUJ108" s="62"/>
      <c r="BUK108" s="62"/>
      <c r="BUL108" s="62"/>
      <c r="BUM108" s="62"/>
      <c r="BUN108" s="62"/>
      <c r="BUO108" s="62"/>
      <c r="BUP108" s="62"/>
      <c r="BUQ108" s="62"/>
      <c r="BUR108" s="62"/>
      <c r="BUS108" s="62"/>
      <c r="BUT108" s="62"/>
      <c r="BUU108" s="62"/>
      <c r="BUV108" s="62"/>
      <c r="BUW108" s="62"/>
      <c r="BUX108" s="62"/>
      <c r="BUY108" s="62"/>
      <c r="BUZ108" s="62"/>
      <c r="BVA108" s="62"/>
      <c r="BVB108" s="62"/>
      <c r="BVC108" s="62"/>
      <c r="BVD108" s="62"/>
      <c r="BVE108" s="62"/>
      <c r="BVF108" s="62"/>
      <c r="BVG108" s="62"/>
      <c r="BVH108" s="62"/>
      <c r="BVI108" s="62"/>
      <c r="BVJ108" s="62"/>
      <c r="BVK108" s="62"/>
      <c r="BVL108" s="62"/>
      <c r="BVM108" s="62"/>
      <c r="BVN108" s="62"/>
      <c r="BVO108" s="62"/>
      <c r="BVP108" s="62"/>
      <c r="BVQ108" s="62"/>
      <c r="BVR108" s="62"/>
      <c r="BVS108" s="62"/>
      <c r="BVT108" s="62"/>
      <c r="BVU108" s="62"/>
      <c r="BVV108" s="62"/>
      <c r="BVW108" s="62"/>
      <c r="BVX108" s="62"/>
      <c r="BVY108" s="62"/>
      <c r="BVZ108" s="62"/>
      <c r="BWA108" s="62"/>
      <c r="BWB108" s="62"/>
      <c r="BWC108" s="62"/>
      <c r="BWD108" s="62"/>
      <c r="BWE108" s="62"/>
      <c r="BWF108" s="62"/>
      <c r="BWG108" s="62"/>
      <c r="BWH108" s="62"/>
      <c r="BWI108" s="62"/>
      <c r="BWJ108" s="62"/>
      <c r="BWK108" s="62"/>
      <c r="BWL108" s="62"/>
      <c r="BWM108" s="62"/>
      <c r="BWN108" s="62"/>
      <c r="BWO108" s="62"/>
      <c r="BWP108" s="62"/>
      <c r="BWQ108" s="62"/>
      <c r="BWR108" s="62"/>
      <c r="BWS108" s="62"/>
      <c r="BWT108" s="62"/>
      <c r="BWU108" s="62"/>
      <c r="BWV108" s="62"/>
      <c r="BWW108" s="62"/>
      <c r="BWX108" s="62"/>
      <c r="BWY108" s="62"/>
      <c r="BWZ108" s="62"/>
      <c r="BXA108" s="62"/>
      <c r="BXB108" s="62"/>
      <c r="BXC108" s="62"/>
      <c r="BXD108" s="62"/>
      <c r="BXE108" s="62"/>
      <c r="BXF108" s="62"/>
      <c r="BXG108" s="62"/>
      <c r="BXH108" s="62"/>
      <c r="BXI108" s="62"/>
      <c r="BXJ108" s="62"/>
      <c r="BXK108" s="62"/>
      <c r="BXL108" s="62"/>
      <c r="BXM108" s="62"/>
      <c r="BXN108" s="62"/>
      <c r="BXO108" s="62"/>
      <c r="BXP108" s="62"/>
      <c r="BXQ108" s="62"/>
      <c r="BXR108" s="62"/>
      <c r="BXS108" s="62"/>
      <c r="BXT108" s="62"/>
      <c r="BXU108" s="62"/>
      <c r="BXV108" s="62"/>
      <c r="BXW108" s="62"/>
      <c r="BXX108" s="62"/>
      <c r="BXY108" s="62"/>
      <c r="BXZ108" s="62"/>
      <c r="BYA108" s="62"/>
      <c r="BYB108" s="62"/>
      <c r="BYC108" s="62"/>
      <c r="BYD108" s="62"/>
      <c r="BYE108" s="62"/>
      <c r="BYF108" s="62"/>
      <c r="BYG108" s="62"/>
      <c r="BYH108" s="62"/>
      <c r="BYI108" s="62"/>
      <c r="BYJ108" s="62"/>
      <c r="BYK108" s="62"/>
      <c r="BYL108" s="62"/>
      <c r="BYM108" s="62"/>
      <c r="BYN108" s="62"/>
      <c r="BYO108" s="62"/>
      <c r="BYP108" s="62"/>
      <c r="BYQ108" s="62"/>
      <c r="BYR108" s="62"/>
      <c r="BYS108" s="62"/>
      <c r="BYT108" s="62"/>
      <c r="BYU108" s="62"/>
      <c r="BYV108" s="62"/>
      <c r="BYW108" s="62"/>
      <c r="BYX108" s="62"/>
      <c r="BYY108" s="62"/>
      <c r="BYZ108" s="62"/>
      <c r="BZA108" s="62"/>
      <c r="BZB108" s="62"/>
      <c r="BZC108" s="62"/>
      <c r="BZD108" s="62"/>
      <c r="BZE108" s="62"/>
      <c r="BZF108" s="62"/>
      <c r="BZG108" s="62"/>
      <c r="BZH108" s="62"/>
      <c r="BZI108" s="62"/>
      <c r="BZJ108" s="62"/>
      <c r="BZK108" s="62"/>
      <c r="BZL108" s="62"/>
      <c r="BZM108" s="62"/>
      <c r="BZN108" s="62"/>
      <c r="BZO108" s="62"/>
      <c r="BZP108" s="62"/>
      <c r="BZQ108" s="62"/>
      <c r="BZR108" s="62"/>
      <c r="BZS108" s="62"/>
      <c r="BZT108" s="62"/>
      <c r="BZU108" s="62"/>
      <c r="BZV108" s="62"/>
      <c r="BZW108" s="62"/>
      <c r="BZX108" s="62"/>
      <c r="BZY108" s="62"/>
      <c r="BZZ108" s="62"/>
      <c r="CAA108" s="62"/>
      <c r="CAB108" s="62"/>
      <c r="CAC108" s="62"/>
      <c r="CAD108" s="62"/>
      <c r="CAE108" s="62"/>
      <c r="CAF108" s="62"/>
      <c r="CAG108" s="62"/>
      <c r="CAH108" s="62"/>
      <c r="CAI108" s="62"/>
      <c r="CAJ108" s="62"/>
      <c r="CAK108" s="62"/>
      <c r="CAL108" s="62"/>
      <c r="CAM108" s="62"/>
      <c r="CAN108" s="62"/>
      <c r="CAO108" s="62"/>
      <c r="CAP108" s="62"/>
      <c r="CAQ108" s="62"/>
      <c r="CAR108" s="62"/>
      <c r="CAS108" s="62"/>
      <c r="CAT108" s="62"/>
      <c r="CAU108" s="62"/>
      <c r="CAV108" s="62"/>
      <c r="CAW108" s="62"/>
      <c r="CAX108" s="62"/>
      <c r="CAY108" s="62"/>
      <c r="CAZ108" s="62"/>
      <c r="CBA108" s="62"/>
      <c r="CBB108" s="62"/>
      <c r="CBC108" s="62"/>
      <c r="CBD108" s="62"/>
      <c r="CBE108" s="62"/>
      <c r="CBF108" s="62"/>
      <c r="CBG108" s="62"/>
      <c r="CBH108" s="62"/>
      <c r="CBI108" s="62"/>
      <c r="CBJ108" s="62"/>
      <c r="CBK108" s="62"/>
      <c r="CBL108" s="62"/>
      <c r="CBM108" s="62"/>
      <c r="CBN108" s="62"/>
      <c r="CBO108" s="62"/>
      <c r="CBP108" s="62"/>
      <c r="CBQ108" s="62"/>
      <c r="CBR108" s="62"/>
      <c r="CBS108" s="62"/>
      <c r="CBT108" s="62"/>
      <c r="CBU108" s="62"/>
      <c r="CBV108" s="62"/>
      <c r="CBW108" s="62"/>
      <c r="CBX108" s="62"/>
      <c r="CBY108" s="62"/>
      <c r="CBZ108" s="62"/>
      <c r="CCA108" s="62"/>
      <c r="CCB108" s="62"/>
      <c r="CCC108" s="62"/>
      <c r="CCD108" s="62"/>
      <c r="CCE108" s="62"/>
      <c r="CCF108" s="62"/>
      <c r="CCG108" s="62"/>
      <c r="CCH108" s="62"/>
      <c r="CCI108" s="62"/>
      <c r="CCJ108" s="62"/>
      <c r="CCK108" s="62"/>
      <c r="CCL108" s="62"/>
      <c r="CCM108" s="62"/>
      <c r="CCN108" s="62"/>
      <c r="CCO108" s="62"/>
      <c r="CCP108" s="62"/>
      <c r="CCQ108" s="62"/>
      <c r="CCR108" s="62"/>
      <c r="CCS108" s="62"/>
      <c r="CCT108" s="62"/>
      <c r="CCU108" s="62"/>
      <c r="CCV108" s="62"/>
      <c r="CCW108" s="62"/>
      <c r="CCX108" s="62"/>
      <c r="CCY108" s="62"/>
      <c r="CCZ108" s="62"/>
      <c r="CDA108" s="62"/>
      <c r="CDB108" s="62"/>
      <c r="CDC108" s="62"/>
      <c r="CDD108" s="62"/>
      <c r="CDE108" s="62"/>
      <c r="CDF108" s="62"/>
      <c r="CDG108" s="62"/>
      <c r="CDH108" s="62"/>
      <c r="CDI108" s="62"/>
      <c r="CDJ108" s="62"/>
      <c r="CDK108" s="62"/>
      <c r="CDL108" s="62"/>
      <c r="CDM108" s="62"/>
      <c r="CDN108" s="62"/>
      <c r="CDO108" s="62"/>
      <c r="CDP108" s="62"/>
      <c r="CDQ108" s="62"/>
      <c r="CDR108" s="62"/>
      <c r="CDS108" s="62"/>
      <c r="CDT108" s="62"/>
      <c r="CDU108" s="62"/>
      <c r="CDV108" s="62"/>
      <c r="CDW108" s="62"/>
      <c r="CDX108" s="62"/>
      <c r="CDY108" s="62"/>
      <c r="CDZ108" s="62"/>
      <c r="CEA108" s="62"/>
      <c r="CEB108" s="62"/>
      <c r="CEC108" s="62"/>
      <c r="CED108" s="62"/>
      <c r="CEE108" s="62"/>
      <c r="CEF108" s="62"/>
      <c r="CEG108" s="62"/>
      <c r="CEH108" s="62"/>
      <c r="CEI108" s="62"/>
      <c r="CEJ108" s="62"/>
      <c r="CEK108" s="62"/>
      <c r="CEL108" s="62"/>
      <c r="CEM108" s="62"/>
      <c r="CEN108" s="62"/>
      <c r="CEO108" s="62"/>
      <c r="CEP108" s="62"/>
      <c r="CEQ108" s="62"/>
      <c r="CER108" s="62"/>
      <c r="CES108" s="62"/>
      <c r="CET108" s="62"/>
      <c r="CEU108" s="62"/>
      <c r="CEV108" s="62"/>
      <c r="CEW108" s="62"/>
      <c r="CEX108" s="62"/>
      <c r="CEY108" s="62"/>
      <c r="CEZ108" s="62"/>
      <c r="CFA108" s="62"/>
      <c r="CFB108" s="62"/>
      <c r="CFC108" s="62"/>
      <c r="CFD108" s="62"/>
      <c r="CFE108" s="62"/>
      <c r="CFF108" s="62"/>
      <c r="CFG108" s="62"/>
      <c r="CFH108" s="62"/>
      <c r="CFI108" s="62"/>
      <c r="CFJ108" s="62"/>
      <c r="CFK108" s="62"/>
      <c r="CFL108" s="62"/>
      <c r="CFM108" s="62"/>
      <c r="CFN108" s="62"/>
      <c r="CFO108" s="62"/>
      <c r="CFP108" s="62"/>
      <c r="CFQ108" s="62"/>
      <c r="CFR108" s="62"/>
      <c r="CFS108" s="62"/>
      <c r="CFT108" s="62"/>
      <c r="CFU108" s="62"/>
      <c r="CFV108" s="62"/>
      <c r="CFW108" s="62"/>
      <c r="CFX108" s="62"/>
      <c r="CFY108" s="62"/>
      <c r="CFZ108" s="62"/>
      <c r="CGA108" s="62"/>
      <c r="CGB108" s="62"/>
      <c r="CGC108" s="62"/>
      <c r="CGD108" s="62"/>
      <c r="CGE108" s="62"/>
      <c r="CGF108" s="62"/>
      <c r="CGG108" s="62"/>
      <c r="CGH108" s="62"/>
      <c r="CGI108" s="62"/>
      <c r="CGJ108" s="62"/>
      <c r="CGK108" s="62"/>
      <c r="CGL108" s="62"/>
      <c r="CGM108" s="62"/>
      <c r="CGN108" s="62"/>
      <c r="CGO108" s="62"/>
      <c r="CGP108" s="62"/>
      <c r="CGQ108" s="62"/>
      <c r="CGR108" s="62"/>
      <c r="CGS108" s="62"/>
      <c r="CGT108" s="62"/>
      <c r="CGU108" s="62"/>
      <c r="CGV108" s="62"/>
      <c r="CGW108" s="62"/>
      <c r="CGX108" s="62"/>
      <c r="CGY108" s="62"/>
      <c r="CGZ108" s="62"/>
      <c r="CHA108" s="62"/>
      <c r="CHB108" s="62"/>
      <c r="CHC108" s="62"/>
      <c r="CHD108" s="62"/>
      <c r="CHE108" s="62"/>
      <c r="CHF108" s="62"/>
      <c r="CHG108" s="62"/>
      <c r="CHH108" s="62"/>
      <c r="CHI108" s="62"/>
      <c r="CHJ108" s="62"/>
      <c r="CHK108" s="62"/>
      <c r="CHL108" s="62"/>
      <c r="CHM108" s="62"/>
      <c r="CHN108" s="62"/>
      <c r="CHO108" s="62"/>
      <c r="CHP108" s="62"/>
      <c r="CHQ108" s="62"/>
      <c r="CHR108" s="62"/>
      <c r="CHS108" s="62"/>
      <c r="CHT108" s="62"/>
      <c r="CHU108" s="62"/>
      <c r="CHV108" s="62"/>
      <c r="CHW108" s="62"/>
      <c r="CHX108" s="62"/>
      <c r="CHY108" s="62"/>
      <c r="CHZ108" s="62"/>
      <c r="CIA108" s="62"/>
      <c r="CIB108" s="62"/>
      <c r="CIC108" s="62"/>
      <c r="CID108" s="62"/>
      <c r="CIE108" s="62"/>
      <c r="CIF108" s="62"/>
      <c r="CIG108" s="62"/>
      <c r="CIH108" s="62"/>
      <c r="CII108" s="62"/>
      <c r="CIJ108" s="62"/>
      <c r="CIK108" s="62"/>
      <c r="CIL108" s="62"/>
      <c r="CIM108" s="62"/>
      <c r="CIN108" s="62"/>
      <c r="CIO108" s="62"/>
      <c r="CIP108" s="62"/>
      <c r="CIQ108" s="62"/>
      <c r="CIR108" s="62"/>
      <c r="CIS108" s="62"/>
      <c r="CIT108" s="62"/>
      <c r="CIU108" s="62"/>
      <c r="CIV108" s="62"/>
      <c r="CIW108" s="62"/>
      <c r="CIX108" s="62"/>
      <c r="CIY108" s="62"/>
      <c r="CIZ108" s="62"/>
      <c r="CJA108" s="62"/>
      <c r="CJB108" s="62"/>
      <c r="CJC108" s="62"/>
      <c r="CJD108" s="62"/>
      <c r="CJE108" s="62"/>
      <c r="CJF108" s="62"/>
      <c r="CJG108" s="62"/>
      <c r="CJH108" s="62"/>
      <c r="CJI108" s="62"/>
      <c r="CJJ108" s="62"/>
      <c r="CJK108" s="62"/>
      <c r="CJL108" s="62"/>
      <c r="CJM108" s="62"/>
      <c r="CJN108" s="62"/>
      <c r="CJO108" s="62"/>
      <c r="CJP108" s="62"/>
      <c r="CJQ108" s="62"/>
      <c r="CJR108" s="62"/>
      <c r="CJS108" s="62"/>
      <c r="CJT108" s="62"/>
      <c r="CJU108" s="62"/>
      <c r="CJV108" s="62"/>
      <c r="CJW108" s="62"/>
      <c r="CJX108" s="62"/>
      <c r="CJY108" s="62"/>
      <c r="CJZ108" s="62"/>
      <c r="CKA108" s="62"/>
      <c r="CKB108" s="62"/>
      <c r="CKC108" s="62"/>
      <c r="CKD108" s="62"/>
      <c r="CKE108" s="62"/>
      <c r="CKF108" s="62"/>
      <c r="CKG108" s="62"/>
      <c r="CKH108" s="62"/>
      <c r="CKI108" s="62"/>
      <c r="CKJ108" s="62"/>
      <c r="CKK108" s="62"/>
      <c r="CKL108" s="62"/>
      <c r="CKM108" s="62"/>
      <c r="CKN108" s="62"/>
      <c r="CKO108" s="62"/>
      <c r="CKP108" s="62"/>
      <c r="CKQ108" s="62"/>
      <c r="CKR108" s="62"/>
      <c r="CKS108" s="62"/>
      <c r="CKT108" s="62"/>
      <c r="CKU108" s="62"/>
      <c r="CKV108" s="62"/>
      <c r="CKW108" s="62"/>
      <c r="CKX108" s="62"/>
      <c r="CKY108" s="62"/>
      <c r="CKZ108" s="62"/>
      <c r="CLA108" s="62"/>
      <c r="CLB108" s="62"/>
      <c r="CLC108" s="62"/>
      <c r="CLD108" s="62"/>
      <c r="CLE108" s="62"/>
      <c r="CLF108" s="62"/>
      <c r="CLG108" s="62"/>
      <c r="CLH108" s="62"/>
      <c r="CLI108" s="62"/>
      <c r="CLJ108" s="62"/>
      <c r="CLK108" s="62"/>
      <c r="CLL108" s="62"/>
      <c r="CLM108" s="62"/>
      <c r="CLN108" s="62"/>
      <c r="CLO108" s="62"/>
      <c r="CLP108" s="62"/>
      <c r="CLQ108" s="62"/>
      <c r="CLR108" s="62"/>
      <c r="CLS108" s="62"/>
      <c r="CLT108" s="62"/>
      <c r="CLU108" s="62"/>
      <c r="CLV108" s="62"/>
      <c r="CLW108" s="62"/>
      <c r="CLX108" s="62"/>
      <c r="CLY108" s="62"/>
      <c r="CLZ108" s="62"/>
      <c r="CMA108" s="62"/>
      <c r="CMB108" s="62"/>
      <c r="CMC108" s="62"/>
      <c r="CMD108" s="62"/>
      <c r="CME108" s="62"/>
      <c r="CMF108" s="62"/>
      <c r="CMG108" s="62"/>
      <c r="CMH108" s="62"/>
      <c r="CMI108" s="62"/>
      <c r="CMJ108" s="62"/>
      <c r="CMK108" s="62"/>
      <c r="CML108" s="62"/>
      <c r="CMM108" s="62"/>
      <c r="CMN108" s="62"/>
      <c r="CMO108" s="62"/>
      <c r="CMP108" s="62"/>
      <c r="CMQ108" s="62"/>
      <c r="CMR108" s="62"/>
      <c r="CMS108" s="62"/>
      <c r="CMT108" s="62"/>
      <c r="CMU108" s="62"/>
      <c r="CMV108" s="62"/>
      <c r="CMW108" s="62"/>
      <c r="CMX108" s="62"/>
      <c r="CMY108" s="62"/>
      <c r="CMZ108" s="62"/>
      <c r="CNA108" s="62"/>
      <c r="CNB108" s="62"/>
      <c r="CNC108" s="62"/>
      <c r="CND108" s="62"/>
      <c r="CNE108" s="62"/>
      <c r="CNF108" s="62"/>
      <c r="CNG108" s="62"/>
      <c r="CNH108" s="62"/>
      <c r="CNI108" s="62"/>
      <c r="CNJ108" s="62"/>
      <c r="CNK108" s="62"/>
      <c r="CNL108" s="62"/>
      <c r="CNM108" s="62"/>
      <c r="CNN108" s="62"/>
      <c r="CNO108" s="62"/>
      <c r="CNP108" s="62"/>
      <c r="CNQ108" s="62"/>
      <c r="CNR108" s="62"/>
      <c r="CNS108" s="62"/>
      <c r="CNT108" s="62"/>
      <c r="CNU108" s="62"/>
      <c r="CNV108" s="62"/>
      <c r="CNW108" s="62"/>
      <c r="CNX108" s="62"/>
      <c r="CNY108" s="62"/>
      <c r="CNZ108" s="62"/>
      <c r="COA108" s="62"/>
      <c r="COB108" s="62"/>
      <c r="COC108" s="62"/>
      <c r="COD108" s="62"/>
      <c r="COE108" s="62"/>
      <c r="COF108" s="62"/>
      <c r="COG108" s="62"/>
      <c r="COH108" s="62"/>
      <c r="COI108" s="62"/>
      <c r="COJ108" s="62"/>
      <c r="COK108" s="62"/>
      <c r="COL108" s="62"/>
      <c r="COM108" s="62"/>
      <c r="CON108" s="62"/>
      <c r="COO108" s="62"/>
      <c r="COP108" s="62"/>
      <c r="COQ108" s="62"/>
      <c r="COR108" s="62"/>
      <c r="COS108" s="62"/>
      <c r="COT108" s="62"/>
      <c r="COU108" s="62"/>
      <c r="COV108" s="62"/>
      <c r="COW108" s="62"/>
      <c r="COX108" s="62"/>
      <c r="COY108" s="62"/>
      <c r="COZ108" s="62"/>
      <c r="CPA108" s="62"/>
      <c r="CPB108" s="62"/>
      <c r="CPC108" s="62"/>
      <c r="CPD108" s="62"/>
      <c r="CPE108" s="62"/>
      <c r="CPF108" s="62"/>
      <c r="CPG108" s="62"/>
      <c r="CPH108" s="62"/>
      <c r="CPI108" s="62"/>
      <c r="CPJ108" s="62"/>
      <c r="CPK108" s="62"/>
      <c r="CPL108" s="62"/>
      <c r="CPM108" s="62"/>
      <c r="CPN108" s="62"/>
      <c r="CPO108" s="62"/>
      <c r="CPP108" s="62"/>
      <c r="CPQ108" s="62"/>
      <c r="CPR108" s="62"/>
      <c r="CPS108" s="62"/>
      <c r="CPT108" s="62"/>
      <c r="CPU108" s="62"/>
      <c r="CPV108" s="62"/>
      <c r="CPW108" s="62"/>
      <c r="CPX108" s="62"/>
      <c r="CPY108" s="62"/>
      <c r="CPZ108" s="62"/>
      <c r="CQA108" s="62"/>
      <c r="CQB108" s="62"/>
      <c r="CQC108" s="62"/>
      <c r="CQD108" s="62"/>
      <c r="CQE108" s="62"/>
      <c r="CQF108" s="62"/>
      <c r="CQG108" s="62"/>
      <c r="CQH108" s="62"/>
      <c r="CQI108" s="62"/>
      <c r="CQJ108" s="62"/>
      <c r="CQK108" s="62"/>
      <c r="CQL108" s="62"/>
      <c r="CQM108" s="62"/>
      <c r="CQN108" s="62"/>
      <c r="CQO108" s="62"/>
      <c r="CQP108" s="62"/>
      <c r="CQQ108" s="62"/>
      <c r="CQR108" s="62"/>
      <c r="CQS108" s="62"/>
      <c r="CQT108" s="62"/>
      <c r="CQU108" s="62"/>
      <c r="CQV108" s="62"/>
      <c r="CQW108" s="62"/>
      <c r="CQX108" s="62"/>
      <c r="CQY108" s="62"/>
      <c r="CQZ108" s="62"/>
      <c r="CRA108" s="62"/>
      <c r="CRB108" s="62"/>
      <c r="CRC108" s="62"/>
      <c r="CRD108" s="62"/>
      <c r="CRE108" s="62"/>
      <c r="CRF108" s="62"/>
      <c r="CRG108" s="62"/>
      <c r="CRH108" s="62"/>
      <c r="CRI108" s="62"/>
      <c r="CRJ108" s="62"/>
      <c r="CRK108" s="62"/>
      <c r="CRL108" s="62"/>
      <c r="CRM108" s="62"/>
      <c r="CRN108" s="62"/>
      <c r="CRO108" s="62"/>
      <c r="CRP108" s="62"/>
      <c r="CRQ108" s="62"/>
      <c r="CRR108" s="62"/>
      <c r="CRS108" s="62"/>
      <c r="CRT108" s="62"/>
      <c r="CRU108" s="62"/>
      <c r="CRV108" s="62"/>
      <c r="CRW108" s="62"/>
      <c r="CRX108" s="62"/>
      <c r="CRY108" s="62"/>
      <c r="CRZ108" s="62"/>
      <c r="CSA108" s="62"/>
      <c r="CSB108" s="62"/>
      <c r="CSC108" s="62"/>
      <c r="CSD108" s="62"/>
      <c r="CSE108" s="62"/>
      <c r="CSF108" s="62"/>
      <c r="CSG108" s="62"/>
      <c r="CSH108" s="62"/>
      <c r="CSI108" s="62"/>
      <c r="CSJ108" s="62"/>
      <c r="CSK108" s="62"/>
      <c r="CSL108" s="62"/>
      <c r="CSM108" s="62"/>
      <c r="CSN108" s="62"/>
      <c r="CSO108" s="62"/>
      <c r="CSP108" s="62"/>
      <c r="CSQ108" s="62"/>
      <c r="CSR108" s="62"/>
      <c r="CSS108" s="62"/>
      <c r="CST108" s="62"/>
      <c r="CSU108" s="62"/>
      <c r="CSV108" s="62"/>
      <c r="CSW108" s="62"/>
      <c r="CSX108" s="62"/>
      <c r="CSY108" s="62"/>
      <c r="CSZ108" s="62"/>
      <c r="CTA108" s="62"/>
      <c r="CTB108" s="62"/>
      <c r="CTC108" s="62"/>
      <c r="CTD108" s="62"/>
      <c r="CTE108" s="62"/>
      <c r="CTF108" s="62"/>
      <c r="CTG108" s="62"/>
      <c r="CTH108" s="62"/>
      <c r="CTI108" s="62"/>
      <c r="CTJ108" s="62"/>
      <c r="CTK108" s="62"/>
      <c r="CTL108" s="62"/>
      <c r="CTM108" s="62"/>
      <c r="CTN108" s="62"/>
      <c r="CTO108" s="62"/>
      <c r="CTP108" s="62"/>
      <c r="CTQ108" s="62"/>
      <c r="CTR108" s="62"/>
      <c r="CTS108" s="62"/>
      <c r="CTT108" s="62"/>
      <c r="CTU108" s="62"/>
      <c r="CTV108" s="62"/>
      <c r="CTW108" s="62"/>
      <c r="CTX108" s="62"/>
      <c r="CTY108" s="62"/>
      <c r="CTZ108" s="62"/>
      <c r="CUA108" s="62"/>
      <c r="CUB108" s="62"/>
      <c r="CUC108" s="62"/>
      <c r="CUD108" s="62"/>
      <c r="CUE108" s="62"/>
      <c r="CUF108" s="62"/>
      <c r="CUG108" s="62"/>
      <c r="CUH108" s="62"/>
      <c r="CUI108" s="62"/>
      <c r="CUJ108" s="62"/>
      <c r="CUK108" s="62"/>
      <c r="CUL108" s="62"/>
      <c r="CUM108" s="62"/>
      <c r="CUN108" s="62"/>
      <c r="CUO108" s="62"/>
      <c r="CUP108" s="62"/>
      <c r="CUQ108" s="62"/>
      <c r="CUR108" s="62"/>
      <c r="CUS108" s="62"/>
      <c r="CUT108" s="62"/>
      <c r="CUU108" s="62"/>
      <c r="CUV108" s="62"/>
      <c r="CUW108" s="62"/>
      <c r="CUX108" s="62"/>
      <c r="CUY108" s="62"/>
      <c r="CUZ108" s="62"/>
      <c r="CVA108" s="62"/>
      <c r="CVB108" s="62"/>
      <c r="CVC108" s="62"/>
      <c r="CVD108" s="62"/>
      <c r="CVE108" s="62"/>
      <c r="CVF108" s="62"/>
      <c r="CVG108" s="62"/>
      <c r="CVH108" s="62"/>
      <c r="CVI108" s="62"/>
      <c r="CVJ108" s="62"/>
      <c r="CVK108" s="62"/>
      <c r="CVL108" s="62"/>
      <c r="CVM108" s="62"/>
      <c r="CVN108" s="62"/>
      <c r="CVO108" s="62"/>
      <c r="CVP108" s="62"/>
      <c r="CVQ108" s="62"/>
      <c r="CVR108" s="62"/>
      <c r="CVS108" s="62"/>
      <c r="CVT108" s="62"/>
      <c r="CVU108" s="62"/>
      <c r="CVV108" s="62"/>
      <c r="CVW108" s="62"/>
      <c r="CVX108" s="62"/>
      <c r="CVY108" s="62"/>
      <c r="CVZ108" s="62"/>
      <c r="CWA108" s="62"/>
      <c r="CWB108" s="62"/>
      <c r="CWC108" s="62"/>
      <c r="CWD108" s="62"/>
      <c r="CWE108" s="62"/>
      <c r="CWF108" s="62"/>
      <c r="CWG108" s="62"/>
      <c r="CWH108" s="62"/>
      <c r="CWI108" s="62"/>
      <c r="CWJ108" s="62"/>
      <c r="CWK108" s="62"/>
      <c r="CWL108" s="62"/>
      <c r="CWM108" s="62"/>
      <c r="CWN108" s="62"/>
      <c r="CWO108" s="62"/>
      <c r="CWP108" s="62"/>
      <c r="CWQ108" s="62"/>
      <c r="CWR108" s="62"/>
      <c r="CWS108" s="62"/>
      <c r="CWT108" s="62"/>
      <c r="CWU108" s="62"/>
      <c r="CWV108" s="62"/>
      <c r="CWW108" s="62"/>
      <c r="CWX108" s="62"/>
      <c r="CWY108" s="62"/>
      <c r="CWZ108" s="62"/>
      <c r="CXA108" s="62"/>
      <c r="CXB108" s="62"/>
      <c r="CXC108" s="62"/>
      <c r="CXD108" s="62"/>
      <c r="CXE108" s="62"/>
      <c r="CXF108" s="62"/>
      <c r="CXG108" s="62"/>
      <c r="CXH108" s="62"/>
      <c r="CXI108" s="62"/>
      <c r="CXJ108" s="62"/>
      <c r="CXK108" s="62"/>
      <c r="CXL108" s="62"/>
      <c r="CXM108" s="62"/>
      <c r="CXN108" s="62"/>
      <c r="CXO108" s="62"/>
      <c r="CXP108" s="62"/>
      <c r="CXQ108" s="62"/>
      <c r="CXR108" s="62"/>
      <c r="CXS108" s="62"/>
      <c r="CXT108" s="62"/>
      <c r="CXU108" s="62"/>
      <c r="CXV108" s="62"/>
      <c r="CXW108" s="62"/>
      <c r="CXX108" s="62"/>
      <c r="CXY108" s="62"/>
      <c r="CXZ108" s="62"/>
      <c r="CYA108" s="62"/>
      <c r="CYB108" s="62"/>
      <c r="CYC108" s="62"/>
      <c r="CYD108" s="62"/>
      <c r="CYE108" s="62"/>
      <c r="CYF108" s="62"/>
      <c r="CYG108" s="62"/>
      <c r="CYH108" s="62"/>
      <c r="CYI108" s="62"/>
      <c r="CYJ108" s="62"/>
      <c r="CYK108" s="62"/>
      <c r="CYL108" s="62"/>
      <c r="CYM108" s="62"/>
      <c r="CYN108" s="62"/>
      <c r="CYO108" s="62"/>
      <c r="CYP108" s="62"/>
      <c r="CYQ108" s="62"/>
      <c r="CYR108" s="62"/>
      <c r="CYS108" s="62"/>
      <c r="CYT108" s="62"/>
      <c r="CYU108" s="62"/>
      <c r="CYV108" s="62"/>
      <c r="CYW108" s="62"/>
      <c r="CYX108" s="62"/>
      <c r="CYY108" s="62"/>
      <c r="CYZ108" s="62"/>
      <c r="CZA108" s="62"/>
      <c r="CZB108" s="62"/>
      <c r="CZC108" s="62"/>
      <c r="CZD108" s="62"/>
      <c r="CZE108" s="62"/>
      <c r="CZF108" s="62"/>
      <c r="CZG108" s="62"/>
      <c r="CZH108" s="62"/>
      <c r="CZI108" s="62"/>
      <c r="CZJ108" s="62"/>
      <c r="CZK108" s="62"/>
      <c r="CZL108" s="62"/>
      <c r="CZM108" s="62"/>
      <c r="CZN108" s="62"/>
      <c r="CZO108" s="62"/>
      <c r="CZP108" s="62"/>
      <c r="CZQ108" s="62"/>
      <c r="CZR108" s="62"/>
      <c r="CZS108" s="62"/>
      <c r="CZT108" s="62"/>
      <c r="CZU108" s="62"/>
      <c r="CZV108" s="62"/>
      <c r="CZW108" s="62"/>
      <c r="CZX108" s="62"/>
      <c r="CZY108" s="62"/>
      <c r="CZZ108" s="62"/>
      <c r="DAA108" s="62"/>
      <c r="DAB108" s="62"/>
      <c r="DAC108" s="62"/>
      <c r="DAD108" s="62"/>
      <c r="DAE108" s="62"/>
      <c r="DAF108" s="62"/>
      <c r="DAG108" s="62"/>
      <c r="DAH108" s="62"/>
      <c r="DAI108" s="62"/>
      <c r="DAJ108" s="62"/>
      <c r="DAK108" s="62"/>
      <c r="DAL108" s="62"/>
      <c r="DAM108" s="62"/>
      <c r="DAN108" s="62"/>
      <c r="DAO108" s="62"/>
      <c r="DAP108" s="62"/>
      <c r="DAQ108" s="62"/>
      <c r="DAR108" s="62"/>
      <c r="DAS108" s="62"/>
      <c r="DAT108" s="62"/>
      <c r="DAU108" s="62"/>
      <c r="DAV108" s="62"/>
      <c r="DAW108" s="62"/>
      <c r="DAX108" s="62"/>
      <c r="DAY108" s="62"/>
      <c r="DAZ108" s="62"/>
      <c r="DBA108" s="62"/>
      <c r="DBB108" s="62"/>
      <c r="DBC108" s="62"/>
      <c r="DBD108" s="62"/>
      <c r="DBE108" s="62"/>
      <c r="DBF108" s="62"/>
      <c r="DBG108" s="62"/>
      <c r="DBH108" s="62"/>
      <c r="DBI108" s="62"/>
      <c r="DBJ108" s="62"/>
      <c r="DBK108" s="62"/>
      <c r="DBL108" s="62"/>
      <c r="DBM108" s="62"/>
      <c r="DBN108" s="62"/>
      <c r="DBO108" s="62"/>
      <c r="DBP108" s="62"/>
      <c r="DBQ108" s="62"/>
      <c r="DBR108" s="62"/>
      <c r="DBS108" s="62"/>
      <c r="DBT108" s="62"/>
      <c r="DBU108" s="62"/>
      <c r="DBV108" s="62"/>
      <c r="DBW108" s="62"/>
      <c r="DBX108" s="62"/>
      <c r="DBY108" s="62"/>
      <c r="DBZ108" s="62"/>
      <c r="DCA108" s="62"/>
      <c r="DCB108" s="62"/>
      <c r="DCC108" s="62"/>
      <c r="DCD108" s="62"/>
      <c r="DCE108" s="62"/>
      <c r="DCF108" s="62"/>
      <c r="DCG108" s="62"/>
      <c r="DCH108" s="62"/>
      <c r="DCI108" s="62"/>
      <c r="DCJ108" s="62"/>
      <c r="DCK108" s="62"/>
      <c r="DCL108" s="62"/>
      <c r="DCM108" s="62"/>
      <c r="DCN108" s="62"/>
      <c r="DCO108" s="62"/>
      <c r="DCP108" s="62"/>
      <c r="DCQ108" s="62"/>
      <c r="DCR108" s="62"/>
      <c r="DCS108" s="62"/>
      <c r="DCT108" s="62"/>
      <c r="DCU108" s="62"/>
      <c r="DCV108" s="62"/>
      <c r="DCW108" s="62"/>
      <c r="DCX108" s="62"/>
      <c r="DCY108" s="62"/>
      <c r="DCZ108" s="62"/>
      <c r="DDA108" s="62"/>
      <c r="DDB108" s="62"/>
      <c r="DDC108" s="62"/>
      <c r="DDD108" s="62"/>
      <c r="DDE108" s="62"/>
      <c r="DDF108" s="62"/>
      <c r="DDG108" s="62"/>
      <c r="DDH108" s="62"/>
      <c r="DDI108" s="62"/>
      <c r="DDJ108" s="62"/>
      <c r="DDK108" s="62"/>
      <c r="DDL108" s="62"/>
      <c r="DDM108" s="62"/>
      <c r="DDN108" s="62"/>
      <c r="DDO108" s="62"/>
      <c r="DDP108" s="62"/>
      <c r="DDQ108" s="62"/>
      <c r="DDR108" s="62"/>
      <c r="DDS108" s="62"/>
      <c r="DDT108" s="62"/>
      <c r="DDU108" s="62"/>
      <c r="DDV108" s="62"/>
      <c r="DDW108" s="62"/>
      <c r="DDX108" s="62"/>
      <c r="DDY108" s="62"/>
      <c r="DDZ108" s="62"/>
      <c r="DEA108" s="62"/>
      <c r="DEB108" s="62"/>
      <c r="DEC108" s="62"/>
      <c r="DED108" s="62"/>
      <c r="DEE108" s="62"/>
      <c r="DEF108" s="62"/>
      <c r="DEG108" s="62"/>
      <c r="DEH108" s="62"/>
      <c r="DEI108" s="62"/>
      <c r="DEJ108" s="62"/>
      <c r="DEK108" s="62"/>
      <c r="DEL108" s="62"/>
      <c r="DEM108" s="62"/>
      <c r="DEN108" s="62"/>
      <c r="DEO108" s="62"/>
      <c r="DEP108" s="62"/>
      <c r="DEQ108" s="62"/>
      <c r="DER108" s="62"/>
      <c r="DES108" s="62"/>
      <c r="DET108" s="62"/>
      <c r="DEU108" s="62"/>
      <c r="DEV108" s="62"/>
      <c r="DEW108" s="62"/>
      <c r="DEX108" s="62"/>
      <c r="DEY108" s="62"/>
      <c r="DEZ108" s="62"/>
      <c r="DFA108" s="62"/>
      <c r="DFB108" s="62"/>
      <c r="DFC108" s="62"/>
      <c r="DFD108" s="62"/>
      <c r="DFE108" s="62"/>
      <c r="DFF108" s="62"/>
      <c r="DFG108" s="62"/>
      <c r="DFH108" s="62"/>
      <c r="DFI108" s="62"/>
      <c r="DFJ108" s="62"/>
      <c r="DFK108" s="62"/>
      <c r="DFL108" s="62"/>
      <c r="DFM108" s="62"/>
      <c r="DFN108" s="62"/>
      <c r="DFO108" s="62"/>
      <c r="DFP108" s="62"/>
      <c r="DFQ108" s="62"/>
      <c r="DFR108" s="62"/>
      <c r="DFS108" s="62"/>
      <c r="DFT108" s="62"/>
      <c r="DFU108" s="62"/>
      <c r="DFV108" s="62"/>
      <c r="DFW108" s="62"/>
      <c r="DFX108" s="62"/>
      <c r="DFY108" s="62"/>
      <c r="DFZ108" s="62"/>
      <c r="DGA108" s="62"/>
      <c r="DGB108" s="62"/>
      <c r="DGC108" s="62"/>
      <c r="DGD108" s="62"/>
      <c r="DGE108" s="62"/>
      <c r="DGF108" s="62"/>
      <c r="DGG108" s="62"/>
      <c r="DGH108" s="62"/>
      <c r="DGI108" s="62"/>
      <c r="DGJ108" s="62"/>
      <c r="DGK108" s="62"/>
      <c r="DGL108" s="62"/>
      <c r="DGM108" s="62"/>
      <c r="DGN108" s="62"/>
      <c r="DGO108" s="62"/>
      <c r="DGP108" s="62"/>
      <c r="DGQ108" s="62"/>
      <c r="DGR108" s="62"/>
      <c r="DGS108" s="62"/>
      <c r="DGT108" s="62"/>
      <c r="DGU108" s="62"/>
      <c r="DGV108" s="62"/>
      <c r="DGW108" s="62"/>
      <c r="DGX108" s="62"/>
      <c r="DGY108" s="62"/>
      <c r="DGZ108" s="62"/>
      <c r="DHA108" s="62"/>
      <c r="DHB108" s="62"/>
      <c r="DHC108" s="62"/>
      <c r="DHD108" s="62"/>
      <c r="DHE108" s="62"/>
      <c r="DHF108" s="62"/>
      <c r="DHG108" s="62"/>
      <c r="DHH108" s="62"/>
      <c r="DHI108" s="62"/>
      <c r="DHJ108" s="62"/>
      <c r="DHK108" s="62"/>
      <c r="DHL108" s="62"/>
      <c r="DHM108" s="62"/>
      <c r="DHN108" s="62"/>
      <c r="DHO108" s="62"/>
      <c r="DHP108" s="62"/>
      <c r="DHQ108" s="62"/>
      <c r="DHR108" s="62"/>
      <c r="DHS108" s="62"/>
      <c r="DHT108" s="62"/>
      <c r="DHU108" s="62"/>
      <c r="DHV108" s="62"/>
      <c r="DHW108" s="62"/>
      <c r="DHX108" s="62"/>
      <c r="DHY108" s="62"/>
      <c r="DHZ108" s="62"/>
      <c r="DIA108" s="62"/>
      <c r="DIB108" s="62"/>
      <c r="DIC108" s="62"/>
      <c r="DID108" s="62"/>
      <c r="DIE108" s="62"/>
      <c r="DIF108" s="62"/>
      <c r="DIG108" s="62"/>
      <c r="DIH108" s="62"/>
      <c r="DII108" s="62"/>
      <c r="DIJ108" s="62"/>
      <c r="DIK108" s="62"/>
      <c r="DIL108" s="62"/>
      <c r="DIM108" s="62"/>
      <c r="DIN108" s="62"/>
      <c r="DIO108" s="62"/>
      <c r="DIP108" s="62"/>
      <c r="DIQ108" s="62"/>
      <c r="DIR108" s="62"/>
      <c r="DIS108" s="62"/>
      <c r="DIT108" s="62"/>
      <c r="DIU108" s="62"/>
      <c r="DIV108" s="62"/>
      <c r="DIW108" s="62"/>
      <c r="DIX108" s="62"/>
      <c r="DIY108" s="62"/>
      <c r="DIZ108" s="62"/>
      <c r="DJA108" s="62"/>
      <c r="DJB108" s="62"/>
      <c r="DJC108" s="62"/>
      <c r="DJD108" s="62"/>
      <c r="DJE108" s="62"/>
      <c r="DJF108" s="62"/>
      <c r="DJG108" s="62"/>
      <c r="DJH108" s="62"/>
      <c r="DJI108" s="62"/>
      <c r="DJJ108" s="62"/>
      <c r="DJK108" s="62"/>
      <c r="DJL108" s="62"/>
      <c r="DJM108" s="62"/>
      <c r="DJN108" s="62"/>
      <c r="DJO108" s="62"/>
      <c r="DJP108" s="62"/>
      <c r="DJQ108" s="62"/>
      <c r="DJR108" s="62"/>
      <c r="DJS108" s="62"/>
      <c r="DJT108" s="62"/>
      <c r="DJU108" s="62"/>
      <c r="DJV108" s="62"/>
      <c r="DJW108" s="62"/>
      <c r="DJX108" s="62"/>
      <c r="DJY108" s="62"/>
      <c r="DJZ108" s="62"/>
      <c r="DKA108" s="62"/>
      <c r="DKB108" s="62"/>
      <c r="DKC108" s="62"/>
      <c r="DKD108" s="62"/>
      <c r="DKE108" s="62"/>
      <c r="DKF108" s="62"/>
      <c r="DKG108" s="62"/>
      <c r="DKH108" s="62"/>
      <c r="DKI108" s="62"/>
      <c r="DKJ108" s="62"/>
      <c r="DKK108" s="62"/>
      <c r="DKL108" s="62"/>
      <c r="DKM108" s="62"/>
      <c r="DKN108" s="62"/>
      <c r="DKO108" s="62"/>
      <c r="DKP108" s="62"/>
      <c r="DKQ108" s="62"/>
      <c r="DKR108" s="62"/>
      <c r="DKS108" s="62"/>
      <c r="DKT108" s="62"/>
      <c r="DKU108" s="62"/>
      <c r="DKV108" s="62"/>
      <c r="DKW108" s="62"/>
      <c r="DKX108" s="62"/>
      <c r="DKY108" s="62"/>
      <c r="DKZ108" s="62"/>
      <c r="DLA108" s="62"/>
      <c r="DLB108" s="62"/>
      <c r="DLC108" s="62"/>
      <c r="DLD108" s="62"/>
      <c r="DLE108" s="62"/>
      <c r="DLF108" s="62"/>
      <c r="DLG108" s="62"/>
      <c r="DLH108" s="62"/>
      <c r="DLI108" s="62"/>
      <c r="DLJ108" s="62"/>
      <c r="DLK108" s="62"/>
      <c r="DLL108" s="62"/>
      <c r="DLM108" s="62"/>
      <c r="DLN108" s="62"/>
      <c r="DLO108" s="62"/>
      <c r="DLP108" s="62"/>
      <c r="DLQ108" s="62"/>
      <c r="DLR108" s="62"/>
      <c r="DLS108" s="62"/>
      <c r="DLT108" s="62"/>
      <c r="DLU108" s="62"/>
      <c r="DLV108" s="62"/>
      <c r="DLW108" s="62"/>
      <c r="DLX108" s="62"/>
      <c r="DLY108" s="62"/>
      <c r="DLZ108" s="62"/>
      <c r="DMA108" s="62"/>
      <c r="DMB108" s="62"/>
      <c r="DMC108" s="62"/>
      <c r="DMD108" s="62"/>
      <c r="DME108" s="62"/>
      <c r="DMF108" s="62"/>
      <c r="DMG108" s="62"/>
      <c r="DMH108" s="62"/>
      <c r="DMI108" s="62"/>
      <c r="DMJ108" s="62"/>
      <c r="DMK108" s="62"/>
      <c r="DML108" s="62"/>
      <c r="DMM108" s="62"/>
      <c r="DMN108" s="62"/>
      <c r="DMO108" s="62"/>
      <c r="DMP108" s="62"/>
      <c r="DMQ108" s="62"/>
      <c r="DMR108" s="62"/>
      <c r="DMS108" s="62"/>
      <c r="DMT108" s="62"/>
      <c r="DMU108" s="62"/>
      <c r="DMV108" s="62"/>
      <c r="DMW108" s="62"/>
      <c r="DMX108" s="62"/>
      <c r="DMY108" s="62"/>
      <c r="DMZ108" s="62"/>
      <c r="DNA108" s="62"/>
      <c r="DNB108" s="62"/>
      <c r="DNC108" s="62"/>
      <c r="DND108" s="62"/>
      <c r="DNE108" s="62"/>
      <c r="DNF108" s="62"/>
      <c r="DNG108" s="62"/>
      <c r="DNH108" s="62"/>
      <c r="DNI108" s="62"/>
      <c r="DNJ108" s="62"/>
      <c r="DNK108" s="62"/>
      <c r="DNL108" s="62"/>
      <c r="DNM108" s="62"/>
      <c r="DNN108" s="62"/>
      <c r="DNO108" s="62"/>
      <c r="DNP108" s="62"/>
      <c r="DNQ108" s="62"/>
      <c r="DNR108" s="62"/>
      <c r="DNS108" s="62"/>
      <c r="DNT108" s="62"/>
      <c r="DNU108" s="62"/>
      <c r="DNV108" s="62"/>
      <c r="DNW108" s="62"/>
      <c r="DNX108" s="62"/>
      <c r="DNY108" s="62"/>
      <c r="DNZ108" s="62"/>
      <c r="DOA108" s="62"/>
      <c r="DOB108" s="62"/>
      <c r="DOC108" s="62"/>
      <c r="DOD108" s="62"/>
      <c r="DOE108" s="62"/>
      <c r="DOF108" s="62"/>
      <c r="DOG108" s="62"/>
      <c r="DOH108" s="62"/>
      <c r="DOI108" s="62"/>
      <c r="DOJ108" s="62"/>
      <c r="DOK108" s="62"/>
      <c r="DOL108" s="62"/>
      <c r="DOM108" s="62"/>
      <c r="DON108" s="62"/>
      <c r="DOO108" s="62"/>
      <c r="DOP108" s="62"/>
      <c r="DOQ108" s="62"/>
      <c r="DOR108" s="62"/>
      <c r="DOS108" s="62"/>
      <c r="DOT108" s="62"/>
      <c r="DOU108" s="62"/>
      <c r="DOV108" s="62"/>
      <c r="DOW108" s="62"/>
      <c r="DOX108" s="62"/>
      <c r="DOY108" s="62"/>
      <c r="DOZ108" s="62"/>
      <c r="DPA108" s="62"/>
      <c r="DPB108" s="62"/>
      <c r="DPC108" s="62"/>
      <c r="DPD108" s="62"/>
      <c r="DPE108" s="62"/>
      <c r="DPF108" s="62"/>
      <c r="DPG108" s="62"/>
      <c r="DPH108" s="62"/>
      <c r="DPI108" s="62"/>
      <c r="DPJ108" s="62"/>
      <c r="DPK108" s="62"/>
      <c r="DPL108" s="62"/>
      <c r="DPM108" s="62"/>
      <c r="DPN108" s="62"/>
      <c r="DPO108" s="62"/>
      <c r="DPP108" s="62"/>
      <c r="DPQ108" s="62"/>
      <c r="DPR108" s="62"/>
      <c r="DPS108" s="62"/>
      <c r="DPT108" s="62"/>
      <c r="DPU108" s="62"/>
      <c r="DPV108" s="62"/>
      <c r="DPW108" s="62"/>
      <c r="DPX108" s="62"/>
      <c r="DPY108" s="62"/>
      <c r="DPZ108" s="62"/>
      <c r="DQA108" s="62"/>
      <c r="DQB108" s="62"/>
      <c r="DQC108" s="62"/>
      <c r="DQD108" s="62"/>
      <c r="DQE108" s="62"/>
      <c r="DQF108" s="62"/>
      <c r="DQG108" s="62"/>
      <c r="DQH108" s="62"/>
      <c r="DQI108" s="62"/>
      <c r="DQJ108" s="62"/>
      <c r="DQK108" s="62"/>
      <c r="DQL108" s="62"/>
      <c r="DQM108" s="62"/>
      <c r="DQN108" s="62"/>
      <c r="DQO108" s="62"/>
      <c r="DQP108" s="62"/>
      <c r="DQQ108" s="62"/>
      <c r="DQR108" s="62"/>
      <c r="DQS108" s="62"/>
      <c r="DQT108" s="62"/>
      <c r="DQU108" s="62"/>
      <c r="DQV108" s="62"/>
      <c r="DQW108" s="62"/>
      <c r="DQX108" s="62"/>
      <c r="DQY108" s="62"/>
      <c r="DQZ108" s="62"/>
      <c r="DRA108" s="62"/>
      <c r="DRB108" s="62"/>
      <c r="DRC108" s="62"/>
      <c r="DRD108" s="62"/>
      <c r="DRE108" s="62"/>
      <c r="DRF108" s="62"/>
      <c r="DRG108" s="62"/>
      <c r="DRH108" s="62"/>
      <c r="DRI108" s="62"/>
      <c r="DRJ108" s="62"/>
      <c r="DRK108" s="62"/>
      <c r="DRL108" s="62"/>
      <c r="DRM108" s="62"/>
      <c r="DRN108" s="62"/>
      <c r="DRO108" s="62"/>
      <c r="DRP108" s="62"/>
      <c r="DRQ108" s="62"/>
      <c r="DRR108" s="62"/>
      <c r="DRS108" s="62"/>
      <c r="DRT108" s="62"/>
      <c r="DRU108" s="62"/>
      <c r="DRV108" s="62"/>
      <c r="DRW108" s="62"/>
      <c r="DRX108" s="62"/>
      <c r="DRY108" s="62"/>
      <c r="DRZ108" s="62"/>
      <c r="DSA108" s="62"/>
      <c r="DSB108" s="62"/>
      <c r="DSC108" s="62"/>
      <c r="DSD108" s="62"/>
      <c r="DSE108" s="62"/>
      <c r="DSF108" s="62"/>
      <c r="DSG108" s="62"/>
      <c r="DSH108" s="62"/>
      <c r="DSI108" s="62"/>
      <c r="DSJ108" s="62"/>
      <c r="DSK108" s="62"/>
      <c r="DSL108" s="62"/>
      <c r="DSM108" s="62"/>
      <c r="DSN108" s="62"/>
      <c r="DSO108" s="62"/>
      <c r="DSP108" s="62"/>
      <c r="DSQ108" s="62"/>
      <c r="DSR108" s="62"/>
      <c r="DSS108" s="62"/>
      <c r="DST108" s="62"/>
      <c r="DSU108" s="62"/>
      <c r="DSV108" s="62"/>
      <c r="DSW108" s="62"/>
      <c r="DSX108" s="62"/>
      <c r="DSY108" s="62"/>
      <c r="DSZ108" s="62"/>
      <c r="DTA108" s="62"/>
      <c r="DTB108" s="62"/>
      <c r="DTC108" s="62"/>
      <c r="DTD108" s="62"/>
      <c r="DTE108" s="62"/>
      <c r="DTF108" s="62"/>
      <c r="DTG108" s="62"/>
      <c r="DTH108" s="62"/>
      <c r="DTI108" s="62"/>
      <c r="DTJ108" s="62"/>
      <c r="DTK108" s="62"/>
      <c r="DTL108" s="62"/>
      <c r="DTM108" s="62"/>
      <c r="DTN108" s="62"/>
      <c r="DTO108" s="62"/>
      <c r="DTP108" s="62"/>
      <c r="DTQ108" s="62"/>
      <c r="DTR108" s="62"/>
      <c r="DTS108" s="62"/>
      <c r="DTT108" s="62"/>
      <c r="DTU108" s="62"/>
      <c r="DTV108" s="62"/>
      <c r="DTW108" s="62"/>
      <c r="DTX108" s="62"/>
      <c r="DTY108" s="62"/>
      <c r="DTZ108" s="62"/>
      <c r="DUA108" s="62"/>
      <c r="DUB108" s="62"/>
      <c r="DUC108" s="62"/>
      <c r="DUD108" s="62"/>
      <c r="DUE108" s="62"/>
      <c r="DUF108" s="62"/>
      <c r="DUG108" s="62"/>
      <c r="DUH108" s="62"/>
      <c r="DUI108" s="62"/>
      <c r="DUJ108" s="62"/>
      <c r="DUK108" s="62"/>
      <c r="DUL108" s="62"/>
      <c r="DUM108" s="62"/>
      <c r="DUN108" s="62"/>
      <c r="DUO108" s="62"/>
      <c r="DUP108" s="62"/>
      <c r="DUQ108" s="62"/>
      <c r="DUR108" s="62"/>
      <c r="DUS108" s="62"/>
      <c r="DUT108" s="62"/>
      <c r="DUU108" s="62"/>
      <c r="DUV108" s="62"/>
      <c r="DUW108" s="62"/>
      <c r="DUX108" s="62"/>
      <c r="DUY108" s="62"/>
      <c r="DUZ108" s="62"/>
      <c r="DVA108" s="62"/>
      <c r="DVB108" s="62"/>
      <c r="DVC108" s="62"/>
      <c r="DVD108" s="62"/>
      <c r="DVE108" s="62"/>
      <c r="DVF108" s="62"/>
      <c r="DVG108" s="62"/>
      <c r="DVH108" s="62"/>
      <c r="DVI108" s="62"/>
      <c r="DVJ108" s="62"/>
      <c r="DVK108" s="62"/>
      <c r="DVL108" s="62"/>
      <c r="DVM108" s="62"/>
      <c r="DVN108" s="62"/>
      <c r="DVO108" s="62"/>
      <c r="DVP108" s="62"/>
      <c r="DVQ108" s="62"/>
      <c r="DVR108" s="62"/>
      <c r="DVS108" s="62"/>
      <c r="DVT108" s="62"/>
      <c r="DVU108" s="62"/>
      <c r="DVV108" s="62"/>
      <c r="DVW108" s="62"/>
      <c r="DVX108" s="62"/>
      <c r="DVY108" s="62"/>
      <c r="DVZ108" s="62"/>
      <c r="DWA108" s="62"/>
      <c r="DWB108" s="62"/>
      <c r="DWC108" s="62"/>
      <c r="DWD108" s="62"/>
      <c r="DWE108" s="62"/>
      <c r="DWF108" s="62"/>
      <c r="DWG108" s="62"/>
      <c r="DWH108" s="62"/>
      <c r="DWI108" s="62"/>
      <c r="DWJ108" s="62"/>
      <c r="DWK108" s="62"/>
      <c r="DWL108" s="62"/>
      <c r="DWM108" s="62"/>
      <c r="DWN108" s="62"/>
      <c r="DWO108" s="62"/>
      <c r="DWP108" s="62"/>
      <c r="DWQ108" s="62"/>
      <c r="DWR108" s="62"/>
      <c r="DWS108" s="62"/>
      <c r="DWT108" s="62"/>
      <c r="DWU108" s="62"/>
      <c r="DWV108" s="62"/>
      <c r="DWW108" s="62"/>
      <c r="DWX108" s="62"/>
      <c r="DWY108" s="62"/>
      <c r="DWZ108" s="62"/>
      <c r="DXA108" s="62"/>
      <c r="DXB108" s="62"/>
      <c r="DXC108" s="62"/>
      <c r="DXD108" s="62"/>
      <c r="DXE108" s="62"/>
      <c r="DXF108" s="62"/>
      <c r="DXG108" s="62"/>
      <c r="DXH108" s="62"/>
      <c r="DXI108" s="62"/>
      <c r="DXJ108" s="62"/>
      <c r="DXK108" s="62"/>
      <c r="DXL108" s="62"/>
      <c r="DXM108" s="62"/>
      <c r="DXN108" s="62"/>
      <c r="DXO108" s="62"/>
      <c r="DXP108" s="62"/>
      <c r="DXQ108" s="62"/>
      <c r="DXR108" s="62"/>
      <c r="DXS108" s="62"/>
      <c r="DXT108" s="62"/>
      <c r="DXU108" s="62"/>
      <c r="DXV108" s="62"/>
      <c r="DXW108" s="62"/>
      <c r="DXX108" s="62"/>
      <c r="DXY108" s="62"/>
      <c r="DXZ108" s="62"/>
      <c r="DYA108" s="62"/>
      <c r="DYB108" s="62"/>
      <c r="DYC108" s="62"/>
      <c r="DYD108" s="62"/>
      <c r="DYE108" s="62"/>
      <c r="DYF108" s="62"/>
      <c r="DYG108" s="62"/>
      <c r="DYH108" s="62"/>
      <c r="DYI108" s="62"/>
      <c r="DYJ108" s="62"/>
      <c r="DYK108" s="62"/>
      <c r="DYL108" s="62"/>
      <c r="DYM108" s="62"/>
      <c r="DYN108" s="62"/>
      <c r="DYO108" s="62"/>
      <c r="DYP108" s="62"/>
      <c r="DYQ108" s="62"/>
      <c r="DYR108" s="62"/>
      <c r="DYS108" s="62"/>
      <c r="DYT108" s="62"/>
      <c r="DYU108" s="62"/>
      <c r="DYV108" s="62"/>
      <c r="DYW108" s="62"/>
      <c r="DYX108" s="62"/>
      <c r="DYY108" s="62"/>
      <c r="DYZ108" s="62"/>
      <c r="DZA108" s="62"/>
      <c r="DZB108" s="62"/>
      <c r="DZC108" s="62"/>
      <c r="DZD108" s="62"/>
      <c r="DZE108" s="62"/>
      <c r="DZF108" s="62"/>
      <c r="DZG108" s="62"/>
      <c r="DZH108" s="62"/>
      <c r="DZI108" s="62"/>
      <c r="DZJ108" s="62"/>
      <c r="DZK108" s="62"/>
      <c r="DZL108" s="62"/>
      <c r="DZM108" s="62"/>
      <c r="DZN108" s="62"/>
      <c r="DZO108" s="62"/>
      <c r="DZP108" s="62"/>
      <c r="DZQ108" s="62"/>
      <c r="DZR108" s="62"/>
      <c r="DZS108" s="62"/>
      <c r="DZT108" s="62"/>
      <c r="DZU108" s="62"/>
      <c r="DZV108" s="62"/>
      <c r="DZW108" s="62"/>
      <c r="DZX108" s="62"/>
      <c r="DZY108" s="62"/>
      <c r="DZZ108" s="62"/>
      <c r="EAA108" s="62"/>
      <c r="EAB108" s="62"/>
      <c r="EAC108" s="62"/>
      <c r="EAD108" s="62"/>
      <c r="EAE108" s="62"/>
      <c r="EAF108" s="62"/>
      <c r="EAG108" s="62"/>
      <c r="EAH108" s="62"/>
      <c r="EAI108" s="62"/>
      <c r="EAJ108" s="62"/>
      <c r="EAK108" s="62"/>
      <c r="EAL108" s="62"/>
      <c r="EAM108" s="62"/>
      <c r="EAN108" s="62"/>
      <c r="EAO108" s="62"/>
      <c r="EAP108" s="62"/>
      <c r="EAQ108" s="62"/>
      <c r="EAR108" s="62"/>
      <c r="EAS108" s="62"/>
      <c r="EAT108" s="62"/>
      <c r="EAU108" s="62"/>
      <c r="EAV108" s="62"/>
      <c r="EAW108" s="62"/>
      <c r="EAX108" s="62"/>
      <c r="EAY108" s="62"/>
      <c r="EAZ108" s="62"/>
      <c r="EBA108" s="62"/>
      <c r="EBB108" s="62"/>
      <c r="EBC108" s="62"/>
      <c r="EBD108" s="62"/>
      <c r="EBE108" s="62"/>
      <c r="EBF108" s="62"/>
      <c r="EBG108" s="62"/>
      <c r="EBH108" s="62"/>
      <c r="EBI108" s="62"/>
      <c r="EBJ108" s="62"/>
      <c r="EBK108" s="62"/>
      <c r="EBL108" s="62"/>
      <c r="EBM108" s="62"/>
      <c r="EBN108" s="62"/>
      <c r="EBO108" s="62"/>
      <c r="EBP108" s="62"/>
      <c r="EBQ108" s="62"/>
      <c r="EBR108" s="62"/>
      <c r="EBS108" s="62"/>
      <c r="EBT108" s="62"/>
      <c r="EBU108" s="62"/>
      <c r="EBV108" s="62"/>
      <c r="EBW108" s="62"/>
      <c r="EBX108" s="62"/>
      <c r="EBY108" s="62"/>
      <c r="EBZ108" s="62"/>
      <c r="ECA108" s="62"/>
      <c r="ECB108" s="62"/>
      <c r="ECC108" s="62"/>
      <c r="ECD108" s="62"/>
      <c r="ECE108" s="62"/>
      <c r="ECF108" s="62"/>
      <c r="ECG108" s="62"/>
      <c r="ECH108" s="62"/>
      <c r="ECI108" s="62"/>
      <c r="ECJ108" s="62"/>
      <c r="ECK108" s="62"/>
      <c r="ECL108" s="62"/>
      <c r="ECM108" s="62"/>
      <c r="ECN108" s="62"/>
      <c r="ECO108" s="62"/>
      <c r="ECP108" s="62"/>
      <c r="ECQ108" s="62"/>
      <c r="ECR108" s="62"/>
      <c r="ECS108" s="62"/>
      <c r="ECT108" s="62"/>
      <c r="ECU108" s="62"/>
      <c r="ECV108" s="62"/>
      <c r="ECW108" s="62"/>
      <c r="ECX108" s="62"/>
      <c r="ECY108" s="62"/>
      <c r="ECZ108" s="62"/>
      <c r="EDA108" s="62"/>
      <c r="EDB108" s="62"/>
      <c r="EDC108" s="62"/>
      <c r="EDD108" s="62"/>
      <c r="EDE108" s="62"/>
      <c r="EDF108" s="62"/>
      <c r="EDG108" s="62"/>
      <c r="EDH108" s="62"/>
      <c r="EDI108" s="62"/>
      <c r="EDJ108" s="62"/>
      <c r="EDK108" s="62"/>
      <c r="EDL108" s="62"/>
      <c r="EDM108" s="62"/>
      <c r="EDN108" s="62"/>
      <c r="EDO108" s="62"/>
      <c r="EDP108" s="62"/>
      <c r="EDQ108" s="62"/>
      <c r="EDR108" s="62"/>
      <c r="EDS108" s="62"/>
      <c r="EDT108" s="62"/>
      <c r="EDU108" s="62"/>
      <c r="EDV108" s="62"/>
      <c r="EDW108" s="62"/>
      <c r="EDX108" s="62"/>
      <c r="EDY108" s="62"/>
      <c r="EDZ108" s="62"/>
      <c r="EEA108" s="62"/>
      <c r="EEB108" s="62"/>
      <c r="EEC108" s="62"/>
      <c r="EED108" s="62"/>
      <c r="EEE108" s="62"/>
      <c r="EEF108" s="62"/>
      <c r="EEG108" s="62"/>
      <c r="EEH108" s="62"/>
      <c r="EEI108" s="62"/>
      <c r="EEJ108" s="62"/>
      <c r="EEK108" s="62"/>
      <c r="EEL108" s="62"/>
      <c r="EEM108" s="62"/>
      <c r="EEN108" s="62"/>
      <c r="EEO108" s="62"/>
      <c r="EEP108" s="62"/>
      <c r="EEQ108" s="62"/>
      <c r="EER108" s="62"/>
      <c r="EES108" s="62"/>
      <c r="EET108" s="62"/>
      <c r="EEU108" s="62"/>
      <c r="EEV108" s="62"/>
      <c r="EEW108" s="62"/>
      <c r="EEX108" s="62"/>
      <c r="EEY108" s="62"/>
      <c r="EEZ108" s="62"/>
      <c r="EFA108" s="62"/>
      <c r="EFB108" s="62"/>
      <c r="EFC108" s="62"/>
      <c r="EFD108" s="62"/>
      <c r="EFE108" s="62"/>
      <c r="EFF108" s="62"/>
      <c r="EFG108" s="62"/>
      <c r="EFH108" s="62"/>
      <c r="EFI108" s="62"/>
      <c r="EFJ108" s="62"/>
      <c r="EFK108" s="62"/>
      <c r="EFL108" s="62"/>
      <c r="EFM108" s="62"/>
      <c r="EFN108" s="62"/>
      <c r="EFO108" s="62"/>
      <c r="EFP108" s="62"/>
      <c r="EFQ108" s="62"/>
      <c r="EFR108" s="62"/>
      <c r="EFS108" s="62"/>
      <c r="EFT108" s="62"/>
      <c r="EFU108" s="62"/>
      <c r="EFV108" s="62"/>
      <c r="EFW108" s="62"/>
      <c r="EFX108" s="62"/>
      <c r="EFY108" s="62"/>
      <c r="EFZ108" s="62"/>
      <c r="EGA108" s="62"/>
      <c r="EGB108" s="62"/>
      <c r="EGC108" s="62"/>
      <c r="EGD108" s="62"/>
      <c r="EGE108" s="62"/>
      <c r="EGF108" s="62"/>
      <c r="EGG108" s="62"/>
      <c r="EGH108" s="62"/>
      <c r="EGI108" s="62"/>
      <c r="EGJ108" s="62"/>
      <c r="EGK108" s="62"/>
      <c r="EGL108" s="62"/>
      <c r="EGM108" s="62"/>
      <c r="EGN108" s="62"/>
      <c r="EGO108" s="62"/>
      <c r="EGP108" s="62"/>
      <c r="EGQ108" s="62"/>
      <c r="EGR108" s="62"/>
      <c r="EGS108" s="62"/>
      <c r="EGT108" s="62"/>
      <c r="EGU108" s="62"/>
      <c r="EGV108" s="62"/>
      <c r="EGW108" s="62"/>
      <c r="EGX108" s="62"/>
      <c r="EGY108" s="62"/>
      <c r="EGZ108" s="62"/>
      <c r="EHA108" s="62"/>
      <c r="EHB108" s="62"/>
      <c r="EHC108" s="62"/>
      <c r="EHD108" s="62"/>
      <c r="EHE108" s="62"/>
      <c r="EHF108" s="62"/>
      <c r="EHG108" s="62"/>
      <c r="EHH108" s="62"/>
      <c r="EHI108" s="62"/>
      <c r="EHJ108" s="62"/>
      <c r="EHK108" s="62"/>
      <c r="EHL108" s="62"/>
      <c r="EHM108" s="62"/>
      <c r="EHN108" s="62"/>
      <c r="EHO108" s="62"/>
      <c r="EHP108" s="62"/>
      <c r="EHQ108" s="62"/>
      <c r="EHR108" s="62"/>
      <c r="EHS108" s="62"/>
      <c r="EHT108" s="62"/>
      <c r="EHU108" s="62"/>
      <c r="EHV108" s="62"/>
      <c r="EHW108" s="62"/>
      <c r="EHX108" s="62"/>
      <c r="EHY108" s="62"/>
      <c r="EHZ108" s="62"/>
      <c r="EIA108" s="62"/>
      <c r="EIB108" s="62"/>
      <c r="EIC108" s="62"/>
      <c r="EID108" s="62"/>
      <c r="EIE108" s="62"/>
      <c r="EIF108" s="62"/>
      <c r="EIG108" s="62"/>
      <c r="EIH108" s="62"/>
      <c r="EII108" s="62"/>
      <c r="EIJ108" s="62"/>
      <c r="EIK108" s="62"/>
      <c r="EIL108" s="62"/>
      <c r="EIM108" s="62"/>
      <c r="EIN108" s="62"/>
      <c r="EIO108" s="62"/>
      <c r="EIP108" s="62"/>
      <c r="EIQ108" s="62"/>
      <c r="EIR108" s="62"/>
      <c r="EIS108" s="62"/>
      <c r="EIT108" s="62"/>
      <c r="EIU108" s="62"/>
      <c r="EIV108" s="62"/>
      <c r="EIW108" s="62"/>
      <c r="EIX108" s="62"/>
      <c r="EIY108" s="62"/>
      <c r="EIZ108" s="62"/>
      <c r="EJA108" s="62"/>
      <c r="EJB108" s="62"/>
      <c r="EJC108" s="62"/>
      <c r="EJD108" s="62"/>
      <c r="EJE108" s="62"/>
      <c r="EJF108" s="62"/>
      <c r="EJG108" s="62"/>
      <c r="EJH108" s="62"/>
      <c r="EJI108" s="62"/>
      <c r="EJJ108" s="62"/>
      <c r="EJK108" s="62"/>
      <c r="EJL108" s="62"/>
      <c r="EJM108" s="62"/>
      <c r="EJN108" s="62"/>
      <c r="EJO108" s="62"/>
      <c r="EJP108" s="62"/>
      <c r="EJQ108" s="62"/>
      <c r="EJR108" s="62"/>
      <c r="EJS108" s="62"/>
      <c r="EJT108" s="62"/>
      <c r="EJU108" s="62"/>
      <c r="EJV108" s="62"/>
      <c r="EJW108" s="62"/>
      <c r="EJX108" s="62"/>
      <c r="EJY108" s="62"/>
      <c r="EJZ108" s="62"/>
      <c r="EKA108" s="62"/>
      <c r="EKB108" s="62"/>
      <c r="EKC108" s="62"/>
      <c r="EKD108" s="62"/>
      <c r="EKE108" s="62"/>
      <c r="EKF108" s="62"/>
      <c r="EKG108" s="62"/>
      <c r="EKH108" s="62"/>
      <c r="EKI108" s="62"/>
      <c r="EKJ108" s="62"/>
      <c r="EKK108" s="62"/>
      <c r="EKL108" s="62"/>
      <c r="EKM108" s="62"/>
      <c r="EKN108" s="62"/>
      <c r="EKO108" s="62"/>
      <c r="EKP108" s="62"/>
      <c r="EKQ108" s="62"/>
      <c r="EKR108" s="62"/>
      <c r="EKS108" s="62"/>
      <c r="EKT108" s="62"/>
      <c r="EKU108" s="62"/>
      <c r="EKV108" s="62"/>
      <c r="EKW108" s="62"/>
      <c r="EKX108" s="62"/>
      <c r="EKY108" s="62"/>
      <c r="EKZ108" s="62"/>
      <c r="ELA108" s="62"/>
      <c r="ELB108" s="62"/>
      <c r="ELC108" s="62"/>
      <c r="ELD108" s="62"/>
      <c r="ELE108" s="62"/>
      <c r="ELF108" s="62"/>
      <c r="ELG108" s="62"/>
      <c r="ELH108" s="62"/>
      <c r="ELI108" s="62"/>
      <c r="ELJ108" s="62"/>
      <c r="ELK108" s="62"/>
      <c r="ELL108" s="62"/>
      <c r="ELM108" s="62"/>
      <c r="ELN108" s="62"/>
      <c r="ELO108" s="62"/>
      <c r="ELP108" s="62"/>
      <c r="ELQ108" s="62"/>
      <c r="ELR108" s="62"/>
      <c r="ELS108" s="62"/>
      <c r="ELT108" s="62"/>
      <c r="ELU108" s="62"/>
      <c r="ELV108" s="62"/>
      <c r="ELW108" s="62"/>
      <c r="ELX108" s="62"/>
      <c r="ELY108" s="62"/>
      <c r="ELZ108" s="62"/>
      <c r="EMA108" s="62"/>
      <c r="EMB108" s="62"/>
      <c r="EMC108" s="62"/>
      <c r="EMD108" s="62"/>
      <c r="EME108" s="62"/>
      <c r="EMF108" s="62"/>
      <c r="EMG108" s="62"/>
      <c r="EMH108" s="62"/>
      <c r="EMI108" s="62"/>
      <c r="EMJ108" s="62"/>
      <c r="EMK108" s="62"/>
      <c r="EML108" s="62"/>
      <c r="EMM108" s="62"/>
      <c r="EMN108" s="62"/>
      <c r="EMO108" s="62"/>
      <c r="EMP108" s="62"/>
      <c r="EMQ108" s="62"/>
      <c r="EMR108" s="62"/>
      <c r="EMS108" s="62"/>
      <c r="EMT108" s="62"/>
      <c r="EMU108" s="62"/>
      <c r="EMV108" s="62"/>
      <c r="EMW108" s="62"/>
      <c r="EMX108" s="62"/>
      <c r="EMY108" s="62"/>
      <c r="EMZ108" s="62"/>
      <c r="ENA108" s="62"/>
      <c r="ENB108" s="62"/>
      <c r="ENC108" s="62"/>
      <c r="END108" s="62"/>
      <c r="ENE108" s="62"/>
      <c r="ENF108" s="62"/>
      <c r="ENG108" s="62"/>
      <c r="ENH108" s="62"/>
      <c r="ENI108" s="62"/>
      <c r="ENJ108" s="62"/>
      <c r="ENK108" s="62"/>
      <c r="ENL108" s="62"/>
      <c r="ENM108" s="62"/>
      <c r="ENN108" s="62"/>
      <c r="ENO108" s="62"/>
      <c r="ENP108" s="62"/>
      <c r="ENQ108" s="62"/>
      <c r="ENR108" s="62"/>
      <c r="ENS108" s="62"/>
      <c r="ENT108" s="62"/>
      <c r="ENU108" s="62"/>
      <c r="ENV108" s="62"/>
      <c r="ENW108" s="62"/>
      <c r="ENX108" s="62"/>
      <c r="ENY108" s="62"/>
      <c r="ENZ108" s="62"/>
      <c r="EOA108" s="62"/>
      <c r="EOB108" s="62"/>
      <c r="EOC108" s="62"/>
      <c r="EOD108" s="62"/>
      <c r="EOE108" s="62"/>
      <c r="EOF108" s="62"/>
      <c r="EOG108" s="62"/>
      <c r="EOH108" s="62"/>
      <c r="EOI108" s="62"/>
      <c r="EOJ108" s="62"/>
      <c r="EOK108" s="62"/>
      <c r="EOL108" s="62"/>
      <c r="EOM108" s="62"/>
      <c r="EON108" s="62"/>
      <c r="EOO108" s="62"/>
      <c r="EOP108" s="62"/>
      <c r="EOQ108" s="62"/>
      <c r="EOR108" s="62"/>
      <c r="EOS108" s="62"/>
      <c r="EOT108" s="62"/>
      <c r="EOU108" s="62"/>
      <c r="EOV108" s="62"/>
      <c r="EOW108" s="62"/>
      <c r="EOX108" s="62"/>
      <c r="EOY108" s="62"/>
      <c r="EOZ108" s="62"/>
      <c r="EPA108" s="62"/>
      <c r="EPB108" s="62"/>
      <c r="EPC108" s="62"/>
      <c r="EPD108" s="62"/>
      <c r="EPE108" s="62"/>
      <c r="EPF108" s="62"/>
      <c r="EPG108" s="62"/>
      <c r="EPH108" s="62"/>
      <c r="EPI108" s="62"/>
      <c r="EPJ108" s="62"/>
      <c r="EPK108" s="62"/>
      <c r="EPL108" s="62"/>
      <c r="EPM108" s="62"/>
      <c r="EPN108" s="62"/>
      <c r="EPO108" s="62"/>
      <c r="EPP108" s="62"/>
      <c r="EPQ108" s="62"/>
      <c r="EPR108" s="62"/>
      <c r="EPS108" s="62"/>
      <c r="EPT108" s="62"/>
      <c r="EPU108" s="62"/>
      <c r="EPV108" s="62"/>
      <c r="EPW108" s="62"/>
      <c r="EPX108" s="62"/>
      <c r="EPY108" s="62"/>
      <c r="EPZ108" s="62"/>
      <c r="EQA108" s="62"/>
      <c r="EQB108" s="62"/>
      <c r="EQC108" s="62"/>
      <c r="EQD108" s="62"/>
      <c r="EQE108" s="62"/>
      <c r="EQF108" s="62"/>
      <c r="EQG108" s="62"/>
      <c r="EQH108" s="62"/>
      <c r="EQI108" s="62"/>
      <c r="EQJ108" s="62"/>
      <c r="EQK108" s="62"/>
      <c r="EQL108" s="62"/>
      <c r="EQM108" s="62"/>
      <c r="EQN108" s="62"/>
      <c r="EQO108" s="62"/>
      <c r="EQP108" s="62"/>
      <c r="EQQ108" s="62"/>
      <c r="EQR108" s="62"/>
      <c r="EQS108" s="62"/>
      <c r="EQT108" s="62"/>
      <c r="EQU108" s="62"/>
      <c r="EQV108" s="62"/>
      <c r="EQW108" s="62"/>
      <c r="EQX108" s="62"/>
      <c r="EQY108" s="62"/>
      <c r="EQZ108" s="62"/>
      <c r="ERA108" s="62"/>
      <c r="ERB108" s="62"/>
      <c r="ERC108" s="62"/>
      <c r="ERD108" s="62"/>
      <c r="ERE108" s="62"/>
      <c r="ERF108" s="62"/>
      <c r="ERG108" s="62"/>
      <c r="ERH108" s="62"/>
      <c r="ERI108" s="62"/>
      <c r="ERJ108" s="62"/>
      <c r="ERK108" s="62"/>
      <c r="ERL108" s="62"/>
      <c r="ERM108" s="62"/>
      <c r="ERN108" s="62"/>
      <c r="ERO108" s="62"/>
      <c r="ERP108" s="62"/>
      <c r="ERQ108" s="62"/>
      <c r="ERR108" s="62"/>
      <c r="ERS108" s="62"/>
      <c r="ERT108" s="62"/>
      <c r="ERU108" s="62"/>
      <c r="ERV108" s="62"/>
      <c r="ERW108" s="62"/>
      <c r="ERX108" s="62"/>
      <c r="ERY108" s="62"/>
      <c r="ERZ108" s="62"/>
      <c r="ESA108" s="62"/>
      <c r="ESB108" s="62"/>
      <c r="ESC108" s="62"/>
      <c r="ESD108" s="62"/>
      <c r="ESE108" s="62"/>
      <c r="ESF108" s="62"/>
      <c r="ESG108" s="62"/>
      <c r="ESH108" s="62"/>
      <c r="ESI108" s="62"/>
      <c r="ESJ108" s="62"/>
      <c r="ESK108" s="62"/>
      <c r="ESL108" s="62"/>
      <c r="ESM108" s="62"/>
      <c r="ESN108" s="62"/>
      <c r="ESO108" s="62"/>
      <c r="ESP108" s="62"/>
      <c r="ESQ108" s="62"/>
      <c r="ESR108" s="62"/>
      <c r="ESS108" s="62"/>
      <c r="EST108" s="62"/>
      <c r="ESU108" s="62"/>
      <c r="ESV108" s="62"/>
      <c r="ESW108" s="62"/>
      <c r="ESX108" s="62"/>
      <c r="ESY108" s="62"/>
      <c r="ESZ108" s="62"/>
      <c r="ETA108" s="62"/>
      <c r="ETB108" s="62"/>
      <c r="ETC108" s="62"/>
      <c r="ETD108" s="62"/>
      <c r="ETE108" s="62"/>
      <c r="ETF108" s="62"/>
      <c r="ETG108" s="62"/>
      <c r="ETH108" s="62"/>
      <c r="ETI108" s="62"/>
      <c r="ETJ108" s="62"/>
      <c r="ETK108" s="62"/>
      <c r="ETL108" s="62"/>
      <c r="ETM108" s="62"/>
      <c r="ETN108" s="62"/>
      <c r="ETO108" s="62"/>
      <c r="ETP108" s="62"/>
      <c r="ETQ108" s="62"/>
      <c r="ETR108" s="62"/>
      <c r="ETS108" s="62"/>
      <c r="ETT108" s="62"/>
      <c r="ETU108" s="62"/>
      <c r="ETV108" s="62"/>
      <c r="ETW108" s="62"/>
      <c r="ETX108" s="62"/>
      <c r="ETY108" s="62"/>
      <c r="ETZ108" s="62"/>
      <c r="EUA108" s="62"/>
      <c r="EUB108" s="62"/>
      <c r="EUC108" s="62"/>
      <c r="EUD108" s="62"/>
      <c r="EUE108" s="62"/>
      <c r="EUF108" s="62"/>
      <c r="EUG108" s="62"/>
      <c r="EUH108" s="62"/>
      <c r="EUI108" s="62"/>
      <c r="EUJ108" s="62"/>
      <c r="EUK108" s="62"/>
      <c r="EUL108" s="62"/>
      <c r="EUM108" s="62"/>
      <c r="EUN108" s="62"/>
      <c r="EUO108" s="62"/>
      <c r="EUP108" s="62"/>
      <c r="EUQ108" s="62"/>
      <c r="EUR108" s="62"/>
      <c r="EUS108" s="62"/>
      <c r="EUT108" s="62"/>
      <c r="EUU108" s="62"/>
      <c r="EUV108" s="62"/>
      <c r="EUW108" s="62"/>
      <c r="EUX108" s="62"/>
      <c r="EUY108" s="62"/>
      <c r="EUZ108" s="62"/>
      <c r="EVA108" s="62"/>
      <c r="EVB108" s="62"/>
      <c r="EVC108" s="62"/>
      <c r="EVD108" s="62"/>
      <c r="EVE108" s="62"/>
      <c r="EVF108" s="62"/>
      <c r="EVG108" s="62"/>
      <c r="EVH108" s="62"/>
      <c r="EVI108" s="62"/>
      <c r="EVJ108" s="62"/>
      <c r="EVK108" s="62"/>
      <c r="EVL108" s="62"/>
      <c r="EVM108" s="62"/>
      <c r="EVN108" s="62"/>
      <c r="EVO108" s="62"/>
      <c r="EVP108" s="62"/>
      <c r="EVQ108" s="62"/>
      <c r="EVR108" s="62"/>
      <c r="EVS108" s="62"/>
      <c r="EVT108" s="62"/>
      <c r="EVU108" s="62"/>
      <c r="EVV108" s="62"/>
      <c r="EVW108" s="62"/>
      <c r="EVX108" s="62"/>
      <c r="EVY108" s="62"/>
      <c r="EVZ108" s="62"/>
      <c r="EWA108" s="62"/>
      <c r="EWB108" s="62"/>
      <c r="EWC108" s="62"/>
      <c r="EWD108" s="62"/>
      <c r="EWE108" s="62"/>
      <c r="EWF108" s="62"/>
      <c r="EWG108" s="62"/>
      <c r="EWH108" s="62"/>
      <c r="EWI108" s="62"/>
      <c r="EWJ108" s="62"/>
      <c r="EWK108" s="62"/>
      <c r="EWL108" s="62"/>
      <c r="EWM108" s="62"/>
      <c r="EWN108" s="62"/>
      <c r="EWO108" s="62"/>
      <c r="EWP108" s="62"/>
      <c r="EWQ108" s="62"/>
      <c r="EWR108" s="62"/>
      <c r="EWS108" s="62"/>
      <c r="EWT108" s="62"/>
      <c r="EWU108" s="62"/>
      <c r="EWV108" s="62"/>
      <c r="EWW108" s="62"/>
      <c r="EWX108" s="62"/>
      <c r="EWY108" s="62"/>
      <c r="EWZ108" s="62"/>
      <c r="EXA108" s="62"/>
      <c r="EXB108" s="62"/>
      <c r="EXC108" s="62"/>
      <c r="EXD108" s="62"/>
      <c r="EXE108" s="62"/>
      <c r="EXF108" s="62"/>
      <c r="EXG108" s="62"/>
      <c r="EXH108" s="62"/>
      <c r="EXI108" s="62"/>
      <c r="EXJ108" s="62"/>
      <c r="EXK108" s="62"/>
      <c r="EXL108" s="62"/>
      <c r="EXM108" s="62"/>
      <c r="EXN108" s="62"/>
      <c r="EXO108" s="62"/>
      <c r="EXP108" s="62"/>
      <c r="EXQ108" s="62"/>
      <c r="EXR108" s="62"/>
      <c r="EXS108" s="62"/>
      <c r="EXT108" s="62"/>
      <c r="EXU108" s="62"/>
      <c r="EXV108" s="62"/>
      <c r="EXW108" s="62"/>
      <c r="EXX108" s="62"/>
      <c r="EXY108" s="62"/>
      <c r="EXZ108" s="62"/>
      <c r="EYA108" s="62"/>
      <c r="EYB108" s="62"/>
      <c r="EYC108" s="62"/>
      <c r="EYD108" s="62"/>
      <c r="EYE108" s="62"/>
      <c r="EYF108" s="62"/>
      <c r="EYG108" s="62"/>
      <c r="EYH108" s="62"/>
      <c r="EYI108" s="62"/>
      <c r="EYJ108" s="62"/>
      <c r="EYK108" s="62"/>
      <c r="EYL108" s="62"/>
      <c r="EYM108" s="62"/>
      <c r="EYN108" s="62"/>
      <c r="EYO108" s="62"/>
      <c r="EYP108" s="62"/>
      <c r="EYQ108" s="62"/>
      <c r="EYR108" s="62"/>
      <c r="EYS108" s="62"/>
      <c r="EYT108" s="62"/>
      <c r="EYU108" s="62"/>
      <c r="EYV108" s="62"/>
      <c r="EYW108" s="62"/>
      <c r="EYX108" s="62"/>
      <c r="EYY108" s="62"/>
      <c r="EYZ108" s="62"/>
      <c r="EZA108" s="62"/>
      <c r="EZB108" s="62"/>
      <c r="EZC108" s="62"/>
      <c r="EZD108" s="62"/>
      <c r="EZE108" s="62"/>
      <c r="EZF108" s="62"/>
      <c r="EZG108" s="62"/>
      <c r="EZH108" s="62"/>
      <c r="EZI108" s="62"/>
      <c r="EZJ108" s="62"/>
      <c r="EZK108" s="62"/>
      <c r="EZL108" s="62"/>
      <c r="EZM108" s="62"/>
      <c r="EZN108" s="62"/>
      <c r="EZO108" s="62"/>
      <c r="EZP108" s="62"/>
      <c r="EZQ108" s="62"/>
      <c r="EZR108" s="62"/>
      <c r="EZS108" s="62"/>
      <c r="EZT108" s="62"/>
      <c r="EZU108" s="62"/>
      <c r="EZV108" s="62"/>
      <c r="EZW108" s="62"/>
      <c r="EZX108" s="62"/>
      <c r="EZY108" s="62"/>
      <c r="EZZ108" s="62"/>
      <c r="FAA108" s="62"/>
      <c r="FAB108" s="62"/>
      <c r="FAC108" s="62"/>
      <c r="FAD108" s="62"/>
      <c r="FAE108" s="62"/>
      <c r="FAF108" s="62"/>
      <c r="FAG108" s="62"/>
      <c r="FAH108" s="62"/>
      <c r="FAI108" s="62"/>
      <c r="FAJ108" s="62"/>
      <c r="FAK108" s="62"/>
      <c r="FAL108" s="62"/>
      <c r="FAM108" s="62"/>
      <c r="FAN108" s="62"/>
      <c r="FAO108" s="62"/>
      <c r="FAP108" s="62"/>
      <c r="FAQ108" s="62"/>
      <c r="FAR108" s="62"/>
      <c r="FAS108" s="62"/>
      <c r="FAT108" s="62"/>
      <c r="FAU108" s="62"/>
      <c r="FAV108" s="62"/>
      <c r="FAW108" s="62"/>
      <c r="FAX108" s="62"/>
      <c r="FAY108" s="62"/>
      <c r="FAZ108" s="62"/>
      <c r="FBA108" s="62"/>
      <c r="FBB108" s="62"/>
      <c r="FBC108" s="62"/>
      <c r="FBD108" s="62"/>
      <c r="FBE108" s="62"/>
      <c r="FBF108" s="62"/>
      <c r="FBG108" s="62"/>
      <c r="FBH108" s="62"/>
      <c r="FBI108" s="62"/>
      <c r="FBJ108" s="62"/>
      <c r="FBK108" s="62"/>
      <c r="FBL108" s="62"/>
      <c r="FBM108" s="62"/>
      <c r="FBN108" s="62"/>
      <c r="FBO108" s="62"/>
      <c r="FBP108" s="62"/>
      <c r="FBQ108" s="62"/>
      <c r="FBR108" s="62"/>
      <c r="FBS108" s="62"/>
      <c r="FBT108" s="62"/>
      <c r="FBU108" s="62"/>
      <c r="FBV108" s="62"/>
      <c r="FBW108" s="62"/>
      <c r="FBX108" s="62"/>
      <c r="FBY108" s="62"/>
      <c r="FBZ108" s="62"/>
      <c r="FCA108" s="62"/>
      <c r="FCB108" s="62"/>
      <c r="FCC108" s="62"/>
      <c r="FCD108" s="62"/>
      <c r="FCE108" s="62"/>
      <c r="FCF108" s="62"/>
      <c r="FCG108" s="62"/>
      <c r="FCH108" s="62"/>
      <c r="FCI108" s="62"/>
      <c r="FCJ108" s="62"/>
      <c r="FCK108" s="62"/>
      <c r="FCL108" s="62"/>
      <c r="FCM108" s="62"/>
      <c r="FCN108" s="62"/>
      <c r="FCO108" s="62"/>
      <c r="FCP108" s="62"/>
      <c r="FCQ108" s="62"/>
      <c r="FCR108" s="62"/>
      <c r="FCS108" s="62"/>
      <c r="FCT108" s="62"/>
      <c r="FCU108" s="62"/>
      <c r="FCV108" s="62"/>
      <c r="FCW108" s="62"/>
      <c r="FCX108" s="62"/>
      <c r="FCY108" s="62"/>
      <c r="FCZ108" s="62"/>
      <c r="FDA108" s="62"/>
      <c r="FDB108" s="62"/>
      <c r="FDC108" s="62"/>
      <c r="FDD108" s="62"/>
      <c r="FDE108" s="62"/>
      <c r="FDF108" s="62"/>
      <c r="FDG108" s="62"/>
      <c r="FDH108" s="62"/>
      <c r="FDI108" s="62"/>
      <c r="FDJ108" s="62"/>
      <c r="FDK108" s="62"/>
      <c r="FDL108" s="62"/>
      <c r="FDM108" s="62"/>
      <c r="FDN108" s="62"/>
      <c r="FDO108" s="62"/>
      <c r="FDP108" s="62"/>
      <c r="FDQ108" s="62"/>
      <c r="FDR108" s="62"/>
      <c r="FDS108" s="62"/>
      <c r="FDT108" s="62"/>
      <c r="FDU108" s="62"/>
      <c r="FDV108" s="62"/>
      <c r="FDW108" s="62"/>
      <c r="FDX108" s="62"/>
      <c r="FDY108" s="62"/>
      <c r="FDZ108" s="62"/>
      <c r="FEA108" s="62"/>
      <c r="FEB108" s="62"/>
      <c r="FEC108" s="62"/>
      <c r="FED108" s="62"/>
      <c r="FEE108" s="62"/>
      <c r="FEF108" s="62"/>
      <c r="FEG108" s="62"/>
      <c r="FEH108" s="62"/>
      <c r="FEI108" s="62"/>
      <c r="FEJ108" s="62"/>
      <c r="FEK108" s="62"/>
      <c r="FEL108" s="62"/>
      <c r="FEM108" s="62"/>
      <c r="FEN108" s="62"/>
      <c r="FEO108" s="62"/>
      <c r="FEP108" s="62"/>
      <c r="FEQ108" s="62"/>
      <c r="FER108" s="62"/>
      <c r="FES108" s="62"/>
      <c r="FET108" s="62"/>
      <c r="FEU108" s="62"/>
      <c r="FEV108" s="62"/>
      <c r="FEW108" s="62"/>
      <c r="FEX108" s="62"/>
      <c r="FEY108" s="62"/>
      <c r="FEZ108" s="62"/>
      <c r="FFA108" s="62"/>
      <c r="FFB108" s="62"/>
      <c r="FFC108" s="62"/>
      <c r="FFD108" s="62"/>
      <c r="FFE108" s="62"/>
      <c r="FFF108" s="62"/>
      <c r="FFG108" s="62"/>
      <c r="FFH108" s="62"/>
      <c r="FFI108" s="62"/>
      <c r="FFJ108" s="62"/>
      <c r="FFK108" s="62"/>
      <c r="FFL108" s="62"/>
      <c r="FFM108" s="62"/>
      <c r="FFN108" s="62"/>
      <c r="FFO108" s="62"/>
      <c r="FFP108" s="62"/>
      <c r="FFQ108" s="62"/>
      <c r="FFR108" s="62"/>
      <c r="FFS108" s="62"/>
      <c r="FFT108" s="62"/>
      <c r="FFU108" s="62"/>
      <c r="FFV108" s="62"/>
      <c r="FFW108" s="62"/>
      <c r="FFX108" s="62"/>
      <c r="FFY108" s="62"/>
      <c r="FFZ108" s="62"/>
      <c r="FGA108" s="62"/>
      <c r="FGB108" s="62"/>
      <c r="FGC108" s="62"/>
      <c r="FGD108" s="62"/>
      <c r="FGE108" s="62"/>
      <c r="FGF108" s="62"/>
      <c r="FGG108" s="62"/>
      <c r="FGH108" s="62"/>
      <c r="FGI108" s="62"/>
      <c r="FGJ108" s="62"/>
      <c r="FGK108" s="62"/>
      <c r="FGL108" s="62"/>
      <c r="FGM108" s="62"/>
      <c r="FGN108" s="62"/>
      <c r="FGO108" s="62"/>
      <c r="FGP108" s="62"/>
      <c r="FGQ108" s="62"/>
      <c r="FGR108" s="62"/>
      <c r="FGS108" s="62"/>
      <c r="FGT108" s="62"/>
      <c r="FGU108" s="62"/>
      <c r="FGV108" s="62"/>
      <c r="FGW108" s="62"/>
      <c r="FGX108" s="62"/>
      <c r="FGY108" s="62"/>
      <c r="FGZ108" s="62"/>
      <c r="FHA108" s="62"/>
      <c r="FHB108" s="62"/>
      <c r="FHC108" s="62"/>
      <c r="FHD108" s="62"/>
      <c r="FHE108" s="62"/>
      <c r="FHF108" s="62"/>
      <c r="FHG108" s="62"/>
      <c r="FHH108" s="62"/>
      <c r="FHI108" s="62"/>
      <c r="FHJ108" s="62"/>
      <c r="FHK108" s="62"/>
      <c r="FHL108" s="62"/>
      <c r="FHM108" s="62"/>
      <c r="FHN108" s="62"/>
      <c r="FHO108" s="62"/>
      <c r="FHP108" s="62"/>
      <c r="FHQ108" s="62"/>
      <c r="FHR108" s="62"/>
      <c r="FHS108" s="62"/>
      <c r="FHT108" s="62"/>
      <c r="FHU108" s="62"/>
      <c r="FHV108" s="62"/>
      <c r="FHW108" s="62"/>
      <c r="FHX108" s="62"/>
      <c r="FHY108" s="62"/>
      <c r="FHZ108" s="62"/>
      <c r="FIA108" s="62"/>
      <c r="FIB108" s="62"/>
      <c r="FIC108" s="62"/>
      <c r="FID108" s="62"/>
      <c r="FIE108" s="62"/>
      <c r="FIF108" s="62"/>
      <c r="FIG108" s="62"/>
      <c r="FIH108" s="62"/>
      <c r="FII108" s="62"/>
      <c r="FIJ108" s="62"/>
      <c r="FIK108" s="62"/>
      <c r="FIL108" s="62"/>
      <c r="FIM108" s="62"/>
      <c r="FIN108" s="62"/>
      <c r="FIO108" s="62"/>
      <c r="FIP108" s="62"/>
      <c r="FIQ108" s="62"/>
      <c r="FIR108" s="62"/>
      <c r="FIS108" s="62"/>
      <c r="FIT108" s="62"/>
      <c r="FIU108" s="62"/>
      <c r="FIV108" s="62"/>
      <c r="FIW108" s="62"/>
      <c r="FIX108" s="62"/>
      <c r="FIY108" s="62"/>
      <c r="FIZ108" s="62"/>
      <c r="FJA108" s="62"/>
      <c r="FJB108" s="62"/>
      <c r="FJC108" s="62"/>
      <c r="FJD108" s="62"/>
      <c r="FJE108" s="62"/>
      <c r="FJF108" s="62"/>
      <c r="FJG108" s="62"/>
      <c r="FJH108" s="62"/>
      <c r="FJI108" s="62"/>
      <c r="FJJ108" s="62"/>
      <c r="FJK108" s="62"/>
      <c r="FJL108" s="62"/>
      <c r="FJM108" s="62"/>
      <c r="FJN108" s="62"/>
      <c r="FJO108" s="62"/>
      <c r="FJP108" s="62"/>
      <c r="FJQ108" s="62"/>
      <c r="FJR108" s="62"/>
      <c r="FJS108" s="62"/>
      <c r="FJT108" s="62"/>
      <c r="FJU108" s="62"/>
      <c r="FJV108" s="62"/>
      <c r="FJW108" s="62"/>
      <c r="FJX108" s="62"/>
      <c r="FJY108" s="62"/>
      <c r="FJZ108" s="62"/>
      <c r="FKA108" s="62"/>
      <c r="FKB108" s="62"/>
      <c r="FKC108" s="62"/>
      <c r="FKD108" s="62"/>
      <c r="FKE108" s="62"/>
      <c r="FKF108" s="62"/>
      <c r="FKG108" s="62"/>
      <c r="FKH108" s="62"/>
      <c r="FKI108" s="62"/>
      <c r="FKJ108" s="62"/>
      <c r="FKK108" s="62"/>
      <c r="FKL108" s="62"/>
      <c r="FKM108" s="62"/>
      <c r="FKN108" s="62"/>
      <c r="FKO108" s="62"/>
      <c r="FKP108" s="62"/>
      <c r="FKQ108" s="62"/>
      <c r="FKR108" s="62"/>
      <c r="FKS108" s="62"/>
      <c r="FKT108" s="62"/>
      <c r="FKU108" s="62"/>
      <c r="FKV108" s="62"/>
      <c r="FKW108" s="62"/>
      <c r="FKX108" s="62"/>
      <c r="FKY108" s="62"/>
      <c r="FKZ108" s="62"/>
      <c r="FLA108" s="62"/>
      <c r="FLB108" s="62"/>
      <c r="FLC108" s="62"/>
      <c r="FLD108" s="62"/>
      <c r="FLE108" s="62"/>
      <c r="FLF108" s="62"/>
      <c r="FLG108" s="62"/>
      <c r="FLH108" s="62"/>
      <c r="FLI108" s="62"/>
      <c r="FLJ108" s="62"/>
      <c r="FLK108" s="62"/>
      <c r="FLL108" s="62"/>
      <c r="FLM108" s="62"/>
      <c r="FLN108" s="62"/>
      <c r="FLO108" s="62"/>
      <c r="FLP108" s="62"/>
      <c r="FLQ108" s="62"/>
      <c r="FLR108" s="62"/>
      <c r="FLS108" s="62"/>
      <c r="FLT108" s="62"/>
      <c r="FLU108" s="62"/>
      <c r="FLV108" s="62"/>
      <c r="FLW108" s="62"/>
      <c r="FLX108" s="62"/>
      <c r="FLY108" s="62"/>
      <c r="FLZ108" s="62"/>
      <c r="FMA108" s="62"/>
      <c r="FMB108" s="62"/>
      <c r="FMC108" s="62"/>
      <c r="FMD108" s="62"/>
      <c r="FME108" s="62"/>
      <c r="FMF108" s="62"/>
      <c r="FMG108" s="62"/>
      <c r="FMH108" s="62"/>
      <c r="FMI108" s="62"/>
      <c r="FMJ108" s="62"/>
      <c r="FMK108" s="62"/>
      <c r="FML108" s="62"/>
      <c r="FMM108" s="62"/>
      <c r="FMN108" s="62"/>
      <c r="FMO108" s="62"/>
      <c r="FMP108" s="62"/>
      <c r="FMQ108" s="62"/>
      <c r="FMR108" s="62"/>
      <c r="FMS108" s="62"/>
      <c r="FMT108" s="62"/>
      <c r="FMU108" s="62"/>
      <c r="FMV108" s="62"/>
      <c r="FMW108" s="62"/>
      <c r="FMX108" s="62"/>
      <c r="FMY108" s="62"/>
      <c r="FMZ108" s="62"/>
      <c r="FNA108" s="62"/>
      <c r="FNB108" s="62"/>
      <c r="FNC108" s="62"/>
      <c r="FND108" s="62"/>
      <c r="FNE108" s="62"/>
      <c r="FNF108" s="62"/>
      <c r="FNG108" s="62"/>
      <c r="FNH108" s="62"/>
      <c r="FNI108" s="62"/>
      <c r="FNJ108" s="62"/>
      <c r="FNK108" s="62"/>
      <c r="FNL108" s="62"/>
      <c r="FNM108" s="62"/>
      <c r="FNN108" s="62"/>
      <c r="FNO108" s="62"/>
      <c r="FNP108" s="62"/>
      <c r="FNQ108" s="62"/>
      <c r="FNR108" s="62"/>
      <c r="FNS108" s="62"/>
      <c r="FNT108" s="62"/>
      <c r="FNU108" s="62"/>
      <c r="FNV108" s="62"/>
      <c r="FNW108" s="62"/>
      <c r="FNX108" s="62"/>
      <c r="FNY108" s="62"/>
      <c r="FNZ108" s="62"/>
      <c r="FOA108" s="62"/>
      <c r="FOB108" s="62"/>
      <c r="FOC108" s="62"/>
      <c r="FOD108" s="62"/>
      <c r="FOE108" s="62"/>
      <c r="FOF108" s="62"/>
      <c r="FOG108" s="62"/>
      <c r="FOH108" s="62"/>
      <c r="FOI108" s="62"/>
      <c r="FOJ108" s="62"/>
      <c r="FOK108" s="62"/>
      <c r="FOL108" s="62"/>
      <c r="FOM108" s="62"/>
      <c r="FON108" s="62"/>
      <c r="FOO108" s="62"/>
      <c r="FOP108" s="62"/>
      <c r="FOQ108" s="62"/>
      <c r="FOR108" s="62"/>
      <c r="FOS108" s="62"/>
      <c r="FOT108" s="62"/>
      <c r="FOU108" s="62"/>
      <c r="FOV108" s="62"/>
      <c r="FOW108" s="62"/>
      <c r="FOX108" s="62"/>
      <c r="FOY108" s="62"/>
      <c r="FOZ108" s="62"/>
      <c r="FPA108" s="62"/>
      <c r="FPB108" s="62"/>
      <c r="FPC108" s="62"/>
      <c r="FPD108" s="62"/>
      <c r="FPE108" s="62"/>
      <c r="FPF108" s="62"/>
      <c r="FPG108" s="62"/>
      <c r="FPH108" s="62"/>
      <c r="FPI108" s="62"/>
      <c r="FPJ108" s="62"/>
      <c r="FPK108" s="62"/>
      <c r="FPL108" s="62"/>
      <c r="FPM108" s="62"/>
      <c r="FPN108" s="62"/>
      <c r="FPO108" s="62"/>
      <c r="FPP108" s="62"/>
      <c r="FPQ108" s="62"/>
      <c r="FPR108" s="62"/>
      <c r="FPS108" s="62"/>
      <c r="FPT108" s="62"/>
      <c r="FPU108" s="62"/>
      <c r="FPV108" s="62"/>
      <c r="FPW108" s="62"/>
      <c r="FPX108" s="62"/>
      <c r="FPY108" s="62"/>
      <c r="FPZ108" s="62"/>
      <c r="FQA108" s="62"/>
      <c r="FQB108" s="62"/>
      <c r="FQC108" s="62"/>
      <c r="FQD108" s="62"/>
      <c r="FQE108" s="62"/>
      <c r="FQF108" s="62"/>
      <c r="FQG108" s="62"/>
      <c r="FQH108" s="62"/>
      <c r="FQI108" s="62"/>
      <c r="FQJ108" s="62"/>
      <c r="FQK108" s="62"/>
      <c r="FQL108" s="62"/>
      <c r="FQM108" s="62"/>
      <c r="FQN108" s="62"/>
      <c r="FQO108" s="62"/>
      <c r="FQP108" s="62"/>
      <c r="FQQ108" s="62"/>
      <c r="FQR108" s="62"/>
      <c r="FQS108" s="62"/>
      <c r="FQT108" s="62"/>
      <c r="FQU108" s="62"/>
      <c r="FQV108" s="62"/>
      <c r="FQW108" s="62"/>
      <c r="FQX108" s="62"/>
      <c r="FQY108" s="62"/>
      <c r="FQZ108" s="62"/>
      <c r="FRA108" s="62"/>
      <c r="FRB108" s="62"/>
      <c r="FRC108" s="62"/>
      <c r="FRD108" s="62"/>
      <c r="FRE108" s="62"/>
      <c r="FRF108" s="62"/>
      <c r="FRG108" s="62"/>
      <c r="FRH108" s="62"/>
      <c r="FRI108" s="62"/>
      <c r="FRJ108" s="62"/>
      <c r="FRK108" s="62"/>
      <c r="FRL108" s="62"/>
      <c r="FRM108" s="62"/>
      <c r="FRN108" s="62"/>
      <c r="FRO108" s="62"/>
      <c r="FRP108" s="62"/>
      <c r="FRQ108" s="62"/>
      <c r="FRR108" s="62"/>
      <c r="FRS108" s="62"/>
      <c r="FRT108" s="62"/>
      <c r="FRU108" s="62"/>
      <c r="FRV108" s="62"/>
      <c r="FRW108" s="62"/>
      <c r="FRX108" s="62"/>
      <c r="FRY108" s="62"/>
      <c r="FRZ108" s="62"/>
      <c r="FSA108" s="62"/>
      <c r="FSB108" s="62"/>
      <c r="FSC108" s="62"/>
      <c r="FSD108" s="62"/>
      <c r="FSE108" s="62"/>
      <c r="FSF108" s="62"/>
      <c r="FSG108" s="62"/>
      <c r="FSH108" s="62"/>
      <c r="FSI108" s="62"/>
      <c r="FSJ108" s="62"/>
      <c r="FSK108" s="62"/>
      <c r="FSL108" s="62"/>
      <c r="FSM108" s="62"/>
      <c r="FSN108" s="62"/>
      <c r="FSO108" s="62"/>
      <c r="FSP108" s="62"/>
      <c r="FSQ108" s="62"/>
      <c r="FSR108" s="62"/>
      <c r="FSS108" s="62"/>
      <c r="FST108" s="62"/>
      <c r="FSU108" s="62"/>
      <c r="FSV108" s="62"/>
      <c r="FSW108" s="62"/>
      <c r="FSX108" s="62"/>
      <c r="FSY108" s="62"/>
      <c r="FSZ108" s="62"/>
      <c r="FTA108" s="62"/>
      <c r="FTB108" s="62"/>
      <c r="FTC108" s="62"/>
      <c r="FTD108" s="62"/>
      <c r="FTE108" s="62"/>
      <c r="FTF108" s="62"/>
      <c r="FTG108" s="62"/>
      <c r="FTH108" s="62"/>
      <c r="FTI108" s="62"/>
      <c r="FTJ108" s="62"/>
      <c r="FTK108" s="62"/>
      <c r="FTL108" s="62"/>
      <c r="FTM108" s="62"/>
      <c r="FTN108" s="62"/>
      <c r="FTO108" s="62"/>
      <c r="FTP108" s="62"/>
      <c r="FTQ108" s="62"/>
      <c r="FTR108" s="62"/>
      <c r="FTS108" s="62"/>
      <c r="FTT108" s="62"/>
      <c r="FTU108" s="62"/>
      <c r="FTV108" s="62"/>
      <c r="FTW108" s="62"/>
      <c r="FTX108" s="62"/>
      <c r="FTY108" s="62"/>
      <c r="FTZ108" s="62"/>
      <c r="FUA108" s="62"/>
      <c r="FUB108" s="62"/>
      <c r="FUC108" s="62"/>
      <c r="FUD108" s="62"/>
      <c r="FUE108" s="62"/>
      <c r="FUF108" s="62"/>
      <c r="FUG108" s="62"/>
      <c r="FUH108" s="62"/>
      <c r="FUI108" s="62"/>
      <c r="FUJ108" s="62"/>
      <c r="FUK108" s="62"/>
      <c r="FUL108" s="62"/>
      <c r="FUM108" s="62"/>
      <c r="FUN108" s="62"/>
      <c r="FUO108" s="62"/>
      <c r="FUP108" s="62"/>
      <c r="FUQ108" s="62"/>
      <c r="FUR108" s="62"/>
      <c r="FUS108" s="62"/>
      <c r="FUT108" s="62"/>
      <c r="FUU108" s="62"/>
      <c r="FUV108" s="62"/>
      <c r="FUW108" s="62"/>
      <c r="FUX108" s="62"/>
      <c r="FUY108" s="62"/>
      <c r="FUZ108" s="62"/>
      <c r="FVA108" s="62"/>
      <c r="FVB108" s="62"/>
      <c r="FVC108" s="62"/>
      <c r="FVD108" s="62"/>
      <c r="FVE108" s="62"/>
      <c r="FVF108" s="62"/>
      <c r="FVG108" s="62"/>
      <c r="FVH108" s="62"/>
      <c r="FVI108" s="62"/>
      <c r="FVJ108" s="62"/>
      <c r="FVK108" s="62"/>
      <c r="FVL108" s="62"/>
      <c r="FVM108" s="62"/>
      <c r="FVN108" s="62"/>
      <c r="FVO108" s="62"/>
      <c r="FVP108" s="62"/>
      <c r="FVQ108" s="62"/>
      <c r="FVR108" s="62"/>
      <c r="FVS108" s="62"/>
      <c r="FVT108" s="62"/>
      <c r="FVU108" s="62"/>
      <c r="FVV108" s="62"/>
      <c r="FVW108" s="62"/>
      <c r="FVX108" s="62"/>
      <c r="FVY108" s="62"/>
      <c r="FVZ108" s="62"/>
      <c r="FWA108" s="62"/>
      <c r="FWB108" s="62"/>
      <c r="FWC108" s="62"/>
      <c r="FWD108" s="62"/>
      <c r="FWE108" s="62"/>
      <c r="FWF108" s="62"/>
      <c r="FWG108" s="62"/>
      <c r="FWH108" s="62"/>
      <c r="FWI108" s="62"/>
      <c r="FWJ108" s="62"/>
      <c r="FWK108" s="62"/>
      <c r="FWL108" s="62"/>
      <c r="FWM108" s="62"/>
      <c r="FWN108" s="62"/>
      <c r="FWO108" s="62"/>
      <c r="FWP108" s="62"/>
      <c r="FWQ108" s="62"/>
      <c r="FWR108" s="62"/>
      <c r="FWS108" s="62"/>
      <c r="FWT108" s="62"/>
      <c r="FWU108" s="62"/>
      <c r="FWV108" s="62"/>
      <c r="FWW108" s="62"/>
      <c r="FWX108" s="62"/>
      <c r="FWY108" s="62"/>
      <c r="FWZ108" s="62"/>
      <c r="FXA108" s="62"/>
      <c r="FXB108" s="62"/>
      <c r="FXC108" s="62"/>
      <c r="FXD108" s="62"/>
      <c r="FXE108" s="62"/>
      <c r="FXF108" s="62"/>
      <c r="FXG108" s="62"/>
      <c r="FXH108" s="62"/>
      <c r="FXI108" s="62"/>
      <c r="FXJ108" s="62"/>
      <c r="FXK108" s="62"/>
      <c r="FXL108" s="62"/>
      <c r="FXM108" s="62"/>
      <c r="FXN108" s="62"/>
      <c r="FXO108" s="62"/>
      <c r="FXP108" s="62"/>
      <c r="FXQ108" s="62"/>
      <c r="FXR108" s="62"/>
      <c r="FXS108" s="62"/>
      <c r="FXT108" s="62"/>
      <c r="FXU108" s="62"/>
      <c r="FXV108" s="62"/>
      <c r="FXW108" s="62"/>
      <c r="FXX108" s="62"/>
      <c r="FXY108" s="62"/>
      <c r="FXZ108" s="62"/>
      <c r="FYA108" s="62"/>
      <c r="FYB108" s="62"/>
      <c r="FYC108" s="62"/>
      <c r="FYD108" s="62"/>
      <c r="FYE108" s="62"/>
      <c r="FYF108" s="62"/>
      <c r="FYG108" s="62"/>
      <c r="FYH108" s="62"/>
      <c r="FYI108" s="62"/>
      <c r="FYJ108" s="62"/>
      <c r="FYK108" s="62"/>
      <c r="FYL108" s="62"/>
      <c r="FYM108" s="62"/>
      <c r="FYN108" s="62"/>
      <c r="FYO108" s="62"/>
      <c r="FYP108" s="62"/>
      <c r="FYQ108" s="62"/>
      <c r="FYR108" s="62"/>
      <c r="FYS108" s="62"/>
      <c r="FYT108" s="62"/>
      <c r="FYU108" s="62"/>
      <c r="FYV108" s="62"/>
      <c r="FYW108" s="62"/>
      <c r="FYX108" s="62"/>
      <c r="FYY108" s="62"/>
      <c r="FYZ108" s="62"/>
      <c r="FZA108" s="62"/>
      <c r="FZB108" s="62"/>
      <c r="FZC108" s="62"/>
      <c r="FZD108" s="62"/>
      <c r="FZE108" s="62"/>
      <c r="FZF108" s="62"/>
      <c r="FZG108" s="62"/>
      <c r="FZH108" s="62"/>
      <c r="FZI108" s="62"/>
      <c r="FZJ108" s="62"/>
      <c r="FZK108" s="62"/>
      <c r="FZL108" s="62"/>
      <c r="FZM108" s="62"/>
      <c r="FZN108" s="62"/>
      <c r="FZO108" s="62"/>
      <c r="FZP108" s="62"/>
      <c r="FZQ108" s="62"/>
      <c r="FZR108" s="62"/>
      <c r="FZS108" s="62"/>
      <c r="FZT108" s="62"/>
      <c r="FZU108" s="62"/>
      <c r="FZV108" s="62"/>
      <c r="FZW108" s="62"/>
      <c r="FZX108" s="62"/>
      <c r="FZY108" s="62"/>
      <c r="FZZ108" s="62"/>
      <c r="GAA108" s="62"/>
      <c r="GAB108" s="62"/>
      <c r="GAC108" s="62"/>
      <c r="GAD108" s="62"/>
      <c r="GAE108" s="62"/>
      <c r="GAF108" s="62"/>
      <c r="GAG108" s="62"/>
      <c r="GAH108" s="62"/>
      <c r="GAI108" s="62"/>
      <c r="GAJ108" s="62"/>
      <c r="GAK108" s="62"/>
      <c r="GAL108" s="62"/>
      <c r="GAM108" s="62"/>
      <c r="GAN108" s="62"/>
      <c r="GAO108" s="62"/>
      <c r="GAP108" s="62"/>
      <c r="GAQ108" s="62"/>
      <c r="GAR108" s="62"/>
      <c r="GAS108" s="62"/>
      <c r="GAT108" s="62"/>
      <c r="GAU108" s="62"/>
      <c r="GAV108" s="62"/>
      <c r="GAW108" s="62"/>
      <c r="GAX108" s="62"/>
      <c r="GAY108" s="62"/>
      <c r="GAZ108" s="62"/>
      <c r="GBA108" s="62"/>
      <c r="GBB108" s="62"/>
      <c r="GBC108" s="62"/>
      <c r="GBD108" s="62"/>
      <c r="GBE108" s="62"/>
      <c r="GBF108" s="62"/>
      <c r="GBG108" s="62"/>
      <c r="GBH108" s="62"/>
      <c r="GBI108" s="62"/>
      <c r="GBJ108" s="62"/>
      <c r="GBK108" s="62"/>
      <c r="GBL108" s="62"/>
      <c r="GBM108" s="62"/>
      <c r="GBN108" s="62"/>
      <c r="GBO108" s="62"/>
      <c r="GBP108" s="62"/>
      <c r="GBQ108" s="62"/>
      <c r="GBR108" s="62"/>
      <c r="GBS108" s="62"/>
      <c r="GBT108" s="62"/>
      <c r="GBU108" s="62"/>
      <c r="GBV108" s="62"/>
      <c r="GBW108" s="62"/>
      <c r="GBX108" s="62"/>
      <c r="GBY108" s="62"/>
      <c r="GBZ108" s="62"/>
      <c r="GCA108" s="62"/>
      <c r="GCB108" s="62"/>
      <c r="GCC108" s="62"/>
      <c r="GCD108" s="62"/>
      <c r="GCE108" s="62"/>
      <c r="GCF108" s="62"/>
      <c r="GCG108" s="62"/>
      <c r="GCH108" s="62"/>
      <c r="GCI108" s="62"/>
      <c r="GCJ108" s="62"/>
      <c r="GCK108" s="62"/>
      <c r="GCL108" s="62"/>
      <c r="GCM108" s="62"/>
      <c r="GCN108" s="62"/>
      <c r="GCO108" s="62"/>
      <c r="GCP108" s="62"/>
      <c r="GCQ108" s="62"/>
      <c r="GCR108" s="62"/>
      <c r="GCS108" s="62"/>
      <c r="GCT108" s="62"/>
      <c r="GCU108" s="62"/>
      <c r="GCV108" s="62"/>
      <c r="GCW108" s="62"/>
      <c r="GCX108" s="62"/>
      <c r="GCY108" s="62"/>
      <c r="GCZ108" s="62"/>
      <c r="GDA108" s="62"/>
      <c r="GDB108" s="62"/>
      <c r="GDC108" s="62"/>
      <c r="GDD108" s="62"/>
      <c r="GDE108" s="62"/>
      <c r="GDF108" s="62"/>
      <c r="GDG108" s="62"/>
      <c r="GDH108" s="62"/>
      <c r="GDI108" s="62"/>
      <c r="GDJ108" s="62"/>
      <c r="GDK108" s="62"/>
      <c r="GDL108" s="62"/>
      <c r="GDM108" s="62"/>
      <c r="GDN108" s="62"/>
      <c r="GDO108" s="62"/>
      <c r="GDP108" s="62"/>
      <c r="GDQ108" s="62"/>
      <c r="GDR108" s="62"/>
      <c r="GDS108" s="62"/>
      <c r="GDT108" s="62"/>
      <c r="GDU108" s="62"/>
      <c r="GDV108" s="62"/>
      <c r="GDW108" s="62"/>
      <c r="GDX108" s="62"/>
      <c r="GDY108" s="62"/>
      <c r="GDZ108" s="62"/>
      <c r="GEA108" s="62"/>
      <c r="GEB108" s="62"/>
      <c r="GEC108" s="62"/>
      <c r="GED108" s="62"/>
      <c r="GEE108" s="62"/>
      <c r="GEF108" s="62"/>
      <c r="GEG108" s="62"/>
      <c r="GEH108" s="62"/>
      <c r="GEI108" s="62"/>
      <c r="GEJ108" s="62"/>
      <c r="GEK108" s="62"/>
      <c r="GEL108" s="62"/>
      <c r="GEM108" s="62"/>
      <c r="GEN108" s="62"/>
      <c r="GEO108" s="62"/>
      <c r="GEP108" s="62"/>
      <c r="GEQ108" s="62"/>
      <c r="GER108" s="62"/>
      <c r="GES108" s="62"/>
      <c r="GET108" s="62"/>
      <c r="GEU108" s="62"/>
      <c r="GEV108" s="62"/>
      <c r="GEW108" s="62"/>
      <c r="GEX108" s="62"/>
      <c r="GEY108" s="62"/>
      <c r="GEZ108" s="62"/>
      <c r="GFA108" s="62"/>
      <c r="GFB108" s="62"/>
      <c r="GFC108" s="62"/>
      <c r="GFD108" s="62"/>
      <c r="GFE108" s="62"/>
      <c r="GFF108" s="62"/>
      <c r="GFG108" s="62"/>
      <c r="GFH108" s="62"/>
      <c r="GFI108" s="62"/>
      <c r="GFJ108" s="62"/>
      <c r="GFK108" s="62"/>
      <c r="GFL108" s="62"/>
      <c r="GFM108" s="62"/>
      <c r="GFN108" s="62"/>
      <c r="GFO108" s="62"/>
      <c r="GFP108" s="62"/>
      <c r="GFQ108" s="62"/>
      <c r="GFR108" s="62"/>
      <c r="GFS108" s="62"/>
      <c r="GFT108" s="62"/>
      <c r="GFU108" s="62"/>
      <c r="GFV108" s="62"/>
      <c r="GFW108" s="62"/>
      <c r="GFX108" s="62"/>
      <c r="GFY108" s="62"/>
      <c r="GFZ108" s="62"/>
      <c r="GGA108" s="62"/>
      <c r="GGB108" s="62"/>
      <c r="GGC108" s="62"/>
      <c r="GGD108" s="62"/>
      <c r="GGE108" s="62"/>
      <c r="GGF108" s="62"/>
      <c r="GGG108" s="62"/>
      <c r="GGH108" s="62"/>
      <c r="GGI108" s="62"/>
      <c r="GGJ108" s="62"/>
      <c r="GGK108" s="62"/>
      <c r="GGL108" s="62"/>
      <c r="GGM108" s="62"/>
      <c r="GGN108" s="62"/>
      <c r="GGO108" s="62"/>
      <c r="GGP108" s="62"/>
      <c r="GGQ108" s="62"/>
      <c r="GGR108" s="62"/>
      <c r="GGS108" s="62"/>
      <c r="GGT108" s="62"/>
      <c r="GGU108" s="62"/>
      <c r="GGV108" s="62"/>
      <c r="GGW108" s="62"/>
      <c r="GGX108" s="62"/>
      <c r="GGY108" s="62"/>
      <c r="GGZ108" s="62"/>
      <c r="GHA108" s="62"/>
      <c r="GHB108" s="62"/>
      <c r="GHC108" s="62"/>
      <c r="GHD108" s="62"/>
      <c r="GHE108" s="62"/>
      <c r="GHF108" s="62"/>
      <c r="GHG108" s="62"/>
      <c r="GHH108" s="62"/>
      <c r="GHI108" s="62"/>
      <c r="GHJ108" s="62"/>
      <c r="GHK108" s="62"/>
      <c r="GHL108" s="62"/>
      <c r="GHM108" s="62"/>
      <c r="GHN108" s="62"/>
      <c r="GHO108" s="62"/>
      <c r="GHP108" s="62"/>
      <c r="GHQ108" s="62"/>
      <c r="GHR108" s="62"/>
      <c r="GHS108" s="62"/>
      <c r="GHT108" s="62"/>
      <c r="GHU108" s="62"/>
      <c r="GHV108" s="62"/>
      <c r="GHW108" s="62"/>
      <c r="GHX108" s="62"/>
      <c r="GHY108" s="62"/>
      <c r="GHZ108" s="62"/>
      <c r="GIA108" s="62"/>
      <c r="GIB108" s="62"/>
      <c r="GIC108" s="62"/>
      <c r="GID108" s="62"/>
      <c r="GIE108" s="62"/>
      <c r="GIF108" s="62"/>
      <c r="GIG108" s="62"/>
      <c r="GIH108" s="62"/>
      <c r="GII108" s="62"/>
      <c r="GIJ108" s="62"/>
      <c r="GIK108" s="62"/>
      <c r="GIL108" s="62"/>
      <c r="GIM108" s="62"/>
      <c r="GIN108" s="62"/>
      <c r="GIO108" s="62"/>
      <c r="GIP108" s="62"/>
      <c r="GIQ108" s="62"/>
      <c r="GIR108" s="62"/>
      <c r="GIS108" s="62"/>
      <c r="GIT108" s="62"/>
      <c r="GIU108" s="62"/>
      <c r="GIV108" s="62"/>
      <c r="GIW108" s="62"/>
      <c r="GIX108" s="62"/>
      <c r="GIY108" s="62"/>
      <c r="GIZ108" s="62"/>
      <c r="GJA108" s="62"/>
      <c r="GJB108" s="62"/>
      <c r="GJC108" s="62"/>
      <c r="GJD108" s="62"/>
      <c r="GJE108" s="62"/>
      <c r="GJF108" s="62"/>
      <c r="GJG108" s="62"/>
      <c r="GJH108" s="62"/>
      <c r="GJI108" s="62"/>
      <c r="GJJ108" s="62"/>
      <c r="GJK108" s="62"/>
      <c r="GJL108" s="62"/>
      <c r="GJM108" s="62"/>
      <c r="GJN108" s="62"/>
      <c r="GJO108" s="62"/>
      <c r="GJP108" s="62"/>
      <c r="GJQ108" s="62"/>
      <c r="GJR108" s="62"/>
      <c r="GJS108" s="62"/>
      <c r="GJT108" s="62"/>
      <c r="GJU108" s="62"/>
      <c r="GJV108" s="62"/>
      <c r="GJW108" s="62"/>
      <c r="GJX108" s="62"/>
      <c r="GJY108" s="62"/>
      <c r="GJZ108" s="62"/>
      <c r="GKA108" s="62"/>
      <c r="GKB108" s="62"/>
      <c r="GKC108" s="62"/>
      <c r="GKD108" s="62"/>
      <c r="GKE108" s="62"/>
      <c r="GKF108" s="62"/>
      <c r="GKG108" s="62"/>
      <c r="GKH108" s="62"/>
      <c r="GKI108" s="62"/>
      <c r="GKJ108" s="62"/>
      <c r="GKK108" s="62"/>
      <c r="GKL108" s="62"/>
      <c r="GKM108" s="62"/>
      <c r="GKN108" s="62"/>
      <c r="GKO108" s="62"/>
      <c r="GKP108" s="62"/>
      <c r="GKQ108" s="62"/>
      <c r="GKR108" s="62"/>
      <c r="GKS108" s="62"/>
      <c r="GKT108" s="62"/>
      <c r="GKU108" s="62"/>
      <c r="GKV108" s="62"/>
      <c r="GKW108" s="62"/>
      <c r="GKX108" s="62"/>
      <c r="GKY108" s="62"/>
      <c r="GKZ108" s="62"/>
      <c r="GLA108" s="62"/>
      <c r="GLB108" s="62"/>
      <c r="GLC108" s="62"/>
      <c r="GLD108" s="62"/>
      <c r="GLE108" s="62"/>
      <c r="GLF108" s="62"/>
      <c r="GLG108" s="62"/>
      <c r="GLH108" s="62"/>
      <c r="GLI108" s="62"/>
      <c r="GLJ108" s="62"/>
      <c r="GLK108" s="62"/>
      <c r="GLL108" s="62"/>
      <c r="GLM108" s="62"/>
      <c r="GLN108" s="62"/>
      <c r="GLO108" s="62"/>
      <c r="GLP108" s="62"/>
      <c r="GLQ108" s="62"/>
      <c r="GLR108" s="62"/>
      <c r="GLS108" s="62"/>
      <c r="GLT108" s="62"/>
      <c r="GLU108" s="62"/>
      <c r="GLV108" s="62"/>
      <c r="GLW108" s="62"/>
      <c r="GLX108" s="62"/>
      <c r="GLY108" s="62"/>
      <c r="GLZ108" s="62"/>
      <c r="GMA108" s="62"/>
      <c r="GMB108" s="62"/>
      <c r="GMC108" s="62"/>
      <c r="GMD108" s="62"/>
      <c r="GME108" s="62"/>
      <c r="GMF108" s="62"/>
      <c r="GMG108" s="62"/>
      <c r="GMH108" s="62"/>
      <c r="GMI108" s="62"/>
      <c r="GMJ108" s="62"/>
      <c r="GMK108" s="62"/>
      <c r="GML108" s="62"/>
      <c r="GMM108" s="62"/>
      <c r="GMN108" s="62"/>
      <c r="GMO108" s="62"/>
      <c r="GMP108" s="62"/>
      <c r="GMQ108" s="62"/>
      <c r="GMR108" s="62"/>
      <c r="GMS108" s="62"/>
      <c r="GMT108" s="62"/>
      <c r="GMU108" s="62"/>
      <c r="GMV108" s="62"/>
      <c r="GMW108" s="62"/>
      <c r="GMX108" s="62"/>
      <c r="GMY108" s="62"/>
      <c r="GMZ108" s="62"/>
      <c r="GNA108" s="62"/>
      <c r="GNB108" s="62"/>
      <c r="GNC108" s="62"/>
      <c r="GND108" s="62"/>
      <c r="GNE108" s="62"/>
      <c r="GNF108" s="62"/>
      <c r="GNG108" s="62"/>
      <c r="GNH108" s="62"/>
      <c r="GNI108" s="62"/>
      <c r="GNJ108" s="62"/>
      <c r="GNK108" s="62"/>
      <c r="GNL108" s="62"/>
      <c r="GNM108" s="62"/>
      <c r="GNN108" s="62"/>
      <c r="GNO108" s="62"/>
      <c r="GNP108" s="62"/>
      <c r="GNQ108" s="62"/>
      <c r="GNR108" s="62"/>
      <c r="GNS108" s="62"/>
      <c r="GNT108" s="62"/>
      <c r="GNU108" s="62"/>
      <c r="GNV108" s="62"/>
      <c r="GNW108" s="62"/>
      <c r="GNX108" s="62"/>
      <c r="GNY108" s="62"/>
      <c r="GNZ108" s="62"/>
      <c r="GOA108" s="62"/>
      <c r="GOB108" s="62"/>
      <c r="GOC108" s="62"/>
      <c r="GOD108" s="62"/>
      <c r="GOE108" s="62"/>
      <c r="GOF108" s="62"/>
      <c r="GOG108" s="62"/>
      <c r="GOH108" s="62"/>
      <c r="GOI108" s="62"/>
      <c r="GOJ108" s="62"/>
      <c r="GOK108" s="62"/>
      <c r="GOL108" s="62"/>
      <c r="GOM108" s="62"/>
      <c r="GON108" s="62"/>
      <c r="GOO108" s="62"/>
      <c r="GOP108" s="62"/>
      <c r="GOQ108" s="62"/>
      <c r="GOR108" s="62"/>
      <c r="GOS108" s="62"/>
      <c r="GOT108" s="62"/>
      <c r="GOU108" s="62"/>
      <c r="GOV108" s="62"/>
      <c r="GOW108" s="62"/>
      <c r="GOX108" s="62"/>
      <c r="GOY108" s="62"/>
      <c r="GOZ108" s="62"/>
      <c r="GPA108" s="62"/>
      <c r="GPB108" s="62"/>
      <c r="GPC108" s="62"/>
      <c r="GPD108" s="62"/>
      <c r="GPE108" s="62"/>
      <c r="GPF108" s="62"/>
      <c r="GPG108" s="62"/>
      <c r="GPH108" s="62"/>
      <c r="GPI108" s="62"/>
      <c r="GPJ108" s="62"/>
      <c r="GPK108" s="62"/>
      <c r="GPL108" s="62"/>
      <c r="GPM108" s="62"/>
      <c r="GPN108" s="62"/>
      <c r="GPO108" s="62"/>
      <c r="GPP108" s="62"/>
      <c r="GPQ108" s="62"/>
      <c r="GPR108" s="62"/>
      <c r="GPS108" s="62"/>
      <c r="GPT108" s="62"/>
      <c r="GPU108" s="62"/>
      <c r="GPV108" s="62"/>
      <c r="GPW108" s="62"/>
      <c r="GPX108" s="62"/>
      <c r="GPY108" s="62"/>
      <c r="GPZ108" s="62"/>
      <c r="GQA108" s="62"/>
      <c r="GQB108" s="62"/>
      <c r="GQC108" s="62"/>
      <c r="GQD108" s="62"/>
      <c r="GQE108" s="62"/>
      <c r="GQF108" s="62"/>
      <c r="GQG108" s="62"/>
      <c r="GQH108" s="62"/>
      <c r="GQI108" s="62"/>
      <c r="GQJ108" s="62"/>
      <c r="GQK108" s="62"/>
      <c r="GQL108" s="62"/>
      <c r="GQM108" s="62"/>
      <c r="GQN108" s="62"/>
      <c r="GQO108" s="62"/>
      <c r="GQP108" s="62"/>
      <c r="GQQ108" s="62"/>
      <c r="GQR108" s="62"/>
      <c r="GQS108" s="62"/>
      <c r="GQT108" s="62"/>
      <c r="GQU108" s="62"/>
      <c r="GQV108" s="62"/>
      <c r="GQW108" s="62"/>
      <c r="GQX108" s="62"/>
      <c r="GQY108" s="62"/>
      <c r="GQZ108" s="62"/>
      <c r="GRA108" s="62"/>
      <c r="GRB108" s="62"/>
      <c r="GRC108" s="62"/>
      <c r="GRD108" s="62"/>
      <c r="GRE108" s="62"/>
      <c r="GRF108" s="62"/>
      <c r="GRG108" s="62"/>
      <c r="GRH108" s="62"/>
      <c r="GRI108" s="62"/>
      <c r="GRJ108" s="62"/>
      <c r="GRK108" s="62"/>
      <c r="GRL108" s="62"/>
      <c r="GRM108" s="62"/>
      <c r="GRN108" s="62"/>
      <c r="GRO108" s="62"/>
      <c r="GRP108" s="62"/>
      <c r="GRQ108" s="62"/>
      <c r="GRR108" s="62"/>
      <c r="GRS108" s="62"/>
      <c r="GRT108" s="62"/>
      <c r="GRU108" s="62"/>
      <c r="GRV108" s="62"/>
      <c r="GRW108" s="62"/>
      <c r="GRX108" s="62"/>
      <c r="GRY108" s="62"/>
      <c r="GRZ108" s="62"/>
      <c r="GSA108" s="62"/>
      <c r="GSB108" s="62"/>
      <c r="GSC108" s="62"/>
      <c r="GSD108" s="62"/>
      <c r="GSE108" s="62"/>
      <c r="GSF108" s="62"/>
      <c r="GSG108" s="62"/>
      <c r="GSH108" s="62"/>
      <c r="GSI108" s="62"/>
      <c r="GSJ108" s="62"/>
      <c r="GSK108" s="62"/>
      <c r="GSL108" s="62"/>
      <c r="GSM108" s="62"/>
      <c r="GSN108" s="62"/>
      <c r="GSO108" s="62"/>
      <c r="GSP108" s="62"/>
      <c r="GSQ108" s="62"/>
      <c r="GSR108" s="62"/>
      <c r="GSS108" s="62"/>
      <c r="GST108" s="62"/>
      <c r="GSU108" s="62"/>
      <c r="GSV108" s="62"/>
      <c r="GSW108" s="62"/>
      <c r="GSX108" s="62"/>
      <c r="GSY108" s="62"/>
      <c r="GSZ108" s="62"/>
      <c r="GTA108" s="62"/>
      <c r="GTB108" s="62"/>
      <c r="GTC108" s="62"/>
      <c r="GTD108" s="62"/>
      <c r="GTE108" s="62"/>
      <c r="GTF108" s="62"/>
      <c r="GTG108" s="62"/>
      <c r="GTH108" s="62"/>
      <c r="GTI108" s="62"/>
      <c r="GTJ108" s="62"/>
      <c r="GTK108" s="62"/>
      <c r="GTL108" s="62"/>
      <c r="GTM108" s="62"/>
      <c r="GTN108" s="62"/>
      <c r="GTO108" s="62"/>
      <c r="GTP108" s="62"/>
      <c r="GTQ108" s="62"/>
      <c r="GTR108" s="62"/>
      <c r="GTS108" s="62"/>
      <c r="GTT108" s="62"/>
      <c r="GTU108" s="62"/>
      <c r="GTV108" s="62"/>
      <c r="GTW108" s="62"/>
      <c r="GTX108" s="62"/>
      <c r="GTY108" s="62"/>
      <c r="GTZ108" s="62"/>
      <c r="GUA108" s="62"/>
      <c r="GUB108" s="62"/>
      <c r="GUC108" s="62"/>
      <c r="GUD108" s="62"/>
      <c r="GUE108" s="62"/>
      <c r="GUF108" s="62"/>
      <c r="GUG108" s="62"/>
      <c r="GUH108" s="62"/>
      <c r="GUI108" s="62"/>
      <c r="GUJ108" s="62"/>
      <c r="GUK108" s="62"/>
      <c r="GUL108" s="62"/>
      <c r="GUM108" s="62"/>
      <c r="GUN108" s="62"/>
      <c r="GUO108" s="62"/>
      <c r="GUP108" s="62"/>
      <c r="GUQ108" s="62"/>
      <c r="GUR108" s="62"/>
      <c r="GUS108" s="62"/>
      <c r="GUT108" s="62"/>
      <c r="GUU108" s="62"/>
      <c r="GUV108" s="62"/>
      <c r="GUW108" s="62"/>
      <c r="GUX108" s="62"/>
      <c r="GUY108" s="62"/>
      <c r="GUZ108" s="62"/>
      <c r="GVA108" s="62"/>
      <c r="GVB108" s="62"/>
      <c r="GVC108" s="62"/>
      <c r="GVD108" s="62"/>
      <c r="GVE108" s="62"/>
      <c r="GVF108" s="62"/>
      <c r="GVG108" s="62"/>
      <c r="GVH108" s="62"/>
      <c r="GVI108" s="62"/>
      <c r="GVJ108" s="62"/>
      <c r="GVK108" s="62"/>
      <c r="GVL108" s="62"/>
      <c r="GVM108" s="62"/>
      <c r="GVN108" s="62"/>
      <c r="GVO108" s="62"/>
      <c r="GVP108" s="62"/>
      <c r="GVQ108" s="62"/>
      <c r="GVR108" s="62"/>
      <c r="GVS108" s="62"/>
      <c r="GVT108" s="62"/>
      <c r="GVU108" s="62"/>
      <c r="GVV108" s="62"/>
      <c r="GVW108" s="62"/>
      <c r="GVX108" s="62"/>
      <c r="GVY108" s="62"/>
      <c r="GVZ108" s="62"/>
      <c r="GWA108" s="62"/>
      <c r="GWB108" s="62"/>
      <c r="GWC108" s="62"/>
      <c r="GWD108" s="62"/>
      <c r="GWE108" s="62"/>
      <c r="GWF108" s="62"/>
      <c r="GWG108" s="62"/>
      <c r="GWH108" s="62"/>
      <c r="GWI108" s="62"/>
      <c r="GWJ108" s="62"/>
      <c r="GWK108" s="62"/>
      <c r="GWL108" s="62"/>
      <c r="GWM108" s="62"/>
      <c r="GWN108" s="62"/>
      <c r="GWO108" s="62"/>
      <c r="GWP108" s="62"/>
      <c r="GWQ108" s="62"/>
      <c r="GWR108" s="62"/>
      <c r="GWS108" s="62"/>
      <c r="GWT108" s="62"/>
      <c r="GWU108" s="62"/>
      <c r="GWV108" s="62"/>
      <c r="GWW108" s="62"/>
      <c r="GWX108" s="62"/>
      <c r="GWY108" s="62"/>
      <c r="GWZ108" s="62"/>
      <c r="GXA108" s="62"/>
      <c r="GXB108" s="62"/>
      <c r="GXC108" s="62"/>
      <c r="GXD108" s="62"/>
      <c r="GXE108" s="62"/>
      <c r="GXF108" s="62"/>
      <c r="GXG108" s="62"/>
      <c r="GXH108" s="62"/>
      <c r="GXI108" s="62"/>
      <c r="GXJ108" s="62"/>
      <c r="GXK108" s="62"/>
      <c r="GXL108" s="62"/>
      <c r="GXM108" s="62"/>
      <c r="GXN108" s="62"/>
      <c r="GXO108" s="62"/>
      <c r="GXP108" s="62"/>
      <c r="GXQ108" s="62"/>
      <c r="GXR108" s="62"/>
      <c r="GXS108" s="62"/>
      <c r="GXT108" s="62"/>
      <c r="GXU108" s="62"/>
      <c r="GXV108" s="62"/>
      <c r="GXW108" s="62"/>
      <c r="GXX108" s="62"/>
      <c r="GXY108" s="62"/>
      <c r="GXZ108" s="62"/>
      <c r="GYA108" s="62"/>
      <c r="GYB108" s="62"/>
      <c r="GYC108" s="62"/>
      <c r="GYD108" s="62"/>
      <c r="GYE108" s="62"/>
      <c r="GYF108" s="62"/>
      <c r="GYG108" s="62"/>
      <c r="GYH108" s="62"/>
      <c r="GYI108" s="62"/>
      <c r="GYJ108" s="62"/>
      <c r="GYK108" s="62"/>
      <c r="GYL108" s="62"/>
      <c r="GYM108" s="62"/>
      <c r="GYN108" s="62"/>
      <c r="GYO108" s="62"/>
      <c r="GYP108" s="62"/>
      <c r="GYQ108" s="62"/>
      <c r="GYR108" s="62"/>
      <c r="GYS108" s="62"/>
      <c r="GYT108" s="62"/>
      <c r="GYU108" s="62"/>
      <c r="GYV108" s="62"/>
      <c r="GYW108" s="62"/>
      <c r="GYX108" s="62"/>
      <c r="GYY108" s="62"/>
      <c r="GYZ108" s="62"/>
      <c r="GZA108" s="62"/>
      <c r="GZB108" s="62"/>
      <c r="GZC108" s="62"/>
      <c r="GZD108" s="62"/>
      <c r="GZE108" s="62"/>
      <c r="GZF108" s="62"/>
      <c r="GZG108" s="62"/>
      <c r="GZH108" s="62"/>
      <c r="GZI108" s="62"/>
      <c r="GZJ108" s="62"/>
      <c r="GZK108" s="62"/>
      <c r="GZL108" s="62"/>
      <c r="GZM108" s="62"/>
      <c r="GZN108" s="62"/>
      <c r="GZO108" s="62"/>
      <c r="GZP108" s="62"/>
      <c r="GZQ108" s="62"/>
      <c r="GZR108" s="62"/>
      <c r="GZS108" s="62"/>
      <c r="GZT108" s="62"/>
      <c r="GZU108" s="62"/>
      <c r="GZV108" s="62"/>
      <c r="GZW108" s="62"/>
      <c r="GZX108" s="62"/>
      <c r="GZY108" s="62"/>
      <c r="GZZ108" s="62"/>
      <c r="HAA108" s="62"/>
      <c r="HAB108" s="62"/>
      <c r="HAC108" s="62"/>
      <c r="HAD108" s="62"/>
      <c r="HAE108" s="62"/>
      <c r="HAF108" s="62"/>
      <c r="HAG108" s="62"/>
      <c r="HAH108" s="62"/>
      <c r="HAI108" s="62"/>
      <c r="HAJ108" s="62"/>
      <c r="HAK108" s="62"/>
      <c r="HAL108" s="62"/>
      <c r="HAM108" s="62"/>
      <c r="HAN108" s="62"/>
      <c r="HAO108" s="62"/>
      <c r="HAP108" s="62"/>
      <c r="HAQ108" s="62"/>
      <c r="HAR108" s="62"/>
      <c r="HAS108" s="62"/>
      <c r="HAT108" s="62"/>
      <c r="HAU108" s="62"/>
      <c r="HAV108" s="62"/>
      <c r="HAW108" s="62"/>
      <c r="HAX108" s="62"/>
      <c r="HAY108" s="62"/>
      <c r="HAZ108" s="62"/>
      <c r="HBA108" s="62"/>
      <c r="HBB108" s="62"/>
      <c r="HBC108" s="62"/>
      <c r="HBD108" s="62"/>
      <c r="HBE108" s="62"/>
      <c r="HBF108" s="62"/>
      <c r="HBG108" s="62"/>
      <c r="HBH108" s="62"/>
      <c r="HBI108" s="62"/>
      <c r="HBJ108" s="62"/>
      <c r="HBK108" s="62"/>
      <c r="HBL108" s="62"/>
      <c r="HBM108" s="62"/>
      <c r="HBN108" s="62"/>
      <c r="HBO108" s="62"/>
      <c r="HBP108" s="62"/>
      <c r="HBQ108" s="62"/>
      <c r="HBR108" s="62"/>
      <c r="HBS108" s="62"/>
      <c r="HBT108" s="62"/>
      <c r="HBU108" s="62"/>
      <c r="HBV108" s="62"/>
      <c r="HBW108" s="62"/>
      <c r="HBX108" s="62"/>
      <c r="HBY108" s="62"/>
      <c r="HBZ108" s="62"/>
      <c r="HCA108" s="62"/>
      <c r="HCB108" s="62"/>
      <c r="HCC108" s="62"/>
      <c r="HCD108" s="62"/>
      <c r="HCE108" s="62"/>
      <c r="HCF108" s="62"/>
      <c r="HCG108" s="62"/>
      <c r="HCH108" s="62"/>
      <c r="HCI108" s="62"/>
      <c r="HCJ108" s="62"/>
      <c r="HCK108" s="62"/>
      <c r="HCL108" s="62"/>
      <c r="HCM108" s="62"/>
      <c r="HCN108" s="62"/>
      <c r="HCO108" s="62"/>
      <c r="HCP108" s="62"/>
      <c r="HCQ108" s="62"/>
      <c r="HCR108" s="62"/>
      <c r="HCS108" s="62"/>
      <c r="HCT108" s="62"/>
      <c r="HCU108" s="62"/>
      <c r="HCV108" s="62"/>
      <c r="HCW108" s="62"/>
      <c r="HCX108" s="62"/>
      <c r="HCY108" s="62"/>
      <c r="HCZ108" s="62"/>
      <c r="HDA108" s="62"/>
      <c r="HDB108" s="62"/>
      <c r="HDC108" s="62"/>
      <c r="HDD108" s="62"/>
      <c r="HDE108" s="62"/>
      <c r="HDF108" s="62"/>
      <c r="HDG108" s="62"/>
      <c r="HDH108" s="62"/>
      <c r="HDI108" s="62"/>
      <c r="HDJ108" s="62"/>
      <c r="HDK108" s="62"/>
      <c r="HDL108" s="62"/>
      <c r="HDM108" s="62"/>
      <c r="HDN108" s="62"/>
      <c r="HDO108" s="62"/>
      <c r="HDP108" s="62"/>
      <c r="HDQ108" s="62"/>
      <c r="HDR108" s="62"/>
      <c r="HDS108" s="62"/>
      <c r="HDT108" s="62"/>
      <c r="HDU108" s="62"/>
      <c r="HDV108" s="62"/>
      <c r="HDW108" s="62"/>
      <c r="HDX108" s="62"/>
      <c r="HDY108" s="62"/>
      <c r="HDZ108" s="62"/>
      <c r="HEA108" s="62"/>
      <c r="HEB108" s="62"/>
      <c r="HEC108" s="62"/>
      <c r="HED108" s="62"/>
      <c r="HEE108" s="62"/>
      <c r="HEF108" s="62"/>
      <c r="HEG108" s="62"/>
      <c r="HEH108" s="62"/>
      <c r="HEI108" s="62"/>
      <c r="HEJ108" s="62"/>
      <c r="HEK108" s="62"/>
      <c r="HEL108" s="62"/>
      <c r="HEM108" s="62"/>
      <c r="HEN108" s="62"/>
      <c r="HEO108" s="62"/>
      <c r="HEP108" s="62"/>
      <c r="HEQ108" s="62"/>
      <c r="HER108" s="62"/>
      <c r="HES108" s="62"/>
      <c r="HET108" s="62"/>
      <c r="HEU108" s="62"/>
      <c r="HEV108" s="62"/>
      <c r="HEW108" s="62"/>
      <c r="HEX108" s="62"/>
      <c r="HEY108" s="62"/>
      <c r="HEZ108" s="62"/>
      <c r="HFA108" s="62"/>
      <c r="HFB108" s="62"/>
      <c r="HFC108" s="62"/>
      <c r="HFD108" s="62"/>
      <c r="HFE108" s="62"/>
      <c r="HFF108" s="62"/>
      <c r="HFG108" s="62"/>
      <c r="HFH108" s="62"/>
      <c r="HFI108" s="62"/>
      <c r="HFJ108" s="62"/>
      <c r="HFK108" s="62"/>
      <c r="HFL108" s="62"/>
      <c r="HFM108" s="62"/>
      <c r="HFN108" s="62"/>
      <c r="HFO108" s="62"/>
      <c r="HFP108" s="62"/>
      <c r="HFQ108" s="62"/>
      <c r="HFR108" s="62"/>
      <c r="HFS108" s="62"/>
      <c r="HFT108" s="62"/>
      <c r="HFU108" s="62"/>
      <c r="HFV108" s="62"/>
      <c r="HFW108" s="62"/>
      <c r="HFX108" s="62"/>
      <c r="HFY108" s="62"/>
      <c r="HFZ108" s="62"/>
      <c r="HGA108" s="62"/>
      <c r="HGB108" s="62"/>
      <c r="HGC108" s="62"/>
      <c r="HGD108" s="62"/>
      <c r="HGE108" s="62"/>
      <c r="HGF108" s="62"/>
      <c r="HGG108" s="62"/>
      <c r="HGH108" s="62"/>
      <c r="HGI108" s="62"/>
      <c r="HGJ108" s="62"/>
      <c r="HGK108" s="62"/>
      <c r="HGL108" s="62"/>
      <c r="HGM108" s="62"/>
      <c r="HGN108" s="62"/>
      <c r="HGO108" s="62"/>
      <c r="HGP108" s="62"/>
      <c r="HGQ108" s="62"/>
      <c r="HGR108" s="62"/>
      <c r="HGS108" s="62"/>
      <c r="HGT108" s="62"/>
      <c r="HGU108" s="62"/>
      <c r="HGV108" s="62"/>
      <c r="HGW108" s="62"/>
      <c r="HGX108" s="62"/>
      <c r="HGY108" s="62"/>
      <c r="HGZ108" s="62"/>
      <c r="HHA108" s="62"/>
      <c r="HHB108" s="62"/>
      <c r="HHC108" s="62"/>
      <c r="HHD108" s="62"/>
      <c r="HHE108" s="62"/>
      <c r="HHF108" s="62"/>
      <c r="HHG108" s="62"/>
      <c r="HHH108" s="62"/>
      <c r="HHI108" s="62"/>
      <c r="HHJ108" s="62"/>
      <c r="HHK108" s="62"/>
      <c r="HHL108" s="62"/>
      <c r="HHM108" s="62"/>
      <c r="HHN108" s="62"/>
      <c r="HHO108" s="62"/>
      <c r="HHP108" s="62"/>
      <c r="HHQ108" s="62"/>
      <c r="HHR108" s="62"/>
      <c r="HHS108" s="62"/>
      <c r="HHT108" s="62"/>
      <c r="HHU108" s="62"/>
      <c r="HHV108" s="62"/>
      <c r="HHW108" s="62"/>
      <c r="HHX108" s="62"/>
      <c r="HHY108" s="62"/>
      <c r="HHZ108" s="62"/>
      <c r="HIA108" s="62"/>
      <c r="HIB108" s="62"/>
      <c r="HIC108" s="62"/>
      <c r="HID108" s="62"/>
      <c r="HIE108" s="62"/>
      <c r="HIF108" s="62"/>
      <c r="HIG108" s="62"/>
      <c r="HIH108" s="62"/>
      <c r="HII108" s="62"/>
      <c r="HIJ108" s="62"/>
      <c r="HIK108" s="62"/>
      <c r="HIL108" s="62"/>
      <c r="HIM108" s="62"/>
      <c r="HIN108" s="62"/>
      <c r="HIO108" s="62"/>
      <c r="HIP108" s="62"/>
      <c r="HIQ108" s="62"/>
      <c r="HIR108" s="62"/>
      <c r="HIS108" s="62"/>
      <c r="HIT108" s="62"/>
      <c r="HIU108" s="62"/>
      <c r="HIV108" s="62"/>
      <c r="HIW108" s="62"/>
      <c r="HIX108" s="62"/>
      <c r="HIY108" s="62"/>
      <c r="HIZ108" s="62"/>
      <c r="HJA108" s="62"/>
      <c r="HJB108" s="62"/>
      <c r="HJC108" s="62"/>
      <c r="HJD108" s="62"/>
      <c r="HJE108" s="62"/>
      <c r="HJF108" s="62"/>
      <c r="HJG108" s="62"/>
      <c r="HJH108" s="62"/>
      <c r="HJI108" s="62"/>
      <c r="HJJ108" s="62"/>
      <c r="HJK108" s="62"/>
      <c r="HJL108" s="62"/>
      <c r="HJM108" s="62"/>
      <c r="HJN108" s="62"/>
      <c r="HJO108" s="62"/>
      <c r="HJP108" s="62"/>
      <c r="HJQ108" s="62"/>
      <c r="HJR108" s="62"/>
      <c r="HJS108" s="62"/>
      <c r="HJT108" s="62"/>
      <c r="HJU108" s="62"/>
      <c r="HJV108" s="62"/>
      <c r="HJW108" s="62"/>
      <c r="HJX108" s="62"/>
      <c r="HJY108" s="62"/>
      <c r="HJZ108" s="62"/>
      <c r="HKA108" s="62"/>
      <c r="HKB108" s="62"/>
      <c r="HKC108" s="62"/>
      <c r="HKD108" s="62"/>
      <c r="HKE108" s="62"/>
      <c r="HKF108" s="62"/>
      <c r="HKG108" s="62"/>
      <c r="HKH108" s="62"/>
      <c r="HKI108" s="62"/>
      <c r="HKJ108" s="62"/>
      <c r="HKK108" s="62"/>
      <c r="HKL108" s="62"/>
      <c r="HKM108" s="62"/>
      <c r="HKN108" s="62"/>
      <c r="HKO108" s="62"/>
      <c r="HKP108" s="62"/>
      <c r="HKQ108" s="62"/>
      <c r="HKR108" s="62"/>
      <c r="HKS108" s="62"/>
      <c r="HKT108" s="62"/>
      <c r="HKU108" s="62"/>
      <c r="HKV108" s="62"/>
      <c r="HKW108" s="62"/>
      <c r="HKX108" s="62"/>
      <c r="HKY108" s="62"/>
      <c r="HKZ108" s="62"/>
      <c r="HLA108" s="62"/>
      <c r="HLB108" s="62"/>
      <c r="HLC108" s="62"/>
      <c r="HLD108" s="62"/>
      <c r="HLE108" s="62"/>
      <c r="HLF108" s="62"/>
      <c r="HLG108" s="62"/>
      <c r="HLH108" s="62"/>
      <c r="HLI108" s="62"/>
      <c r="HLJ108" s="62"/>
      <c r="HLK108" s="62"/>
      <c r="HLL108" s="62"/>
      <c r="HLM108" s="62"/>
      <c r="HLN108" s="62"/>
      <c r="HLO108" s="62"/>
      <c r="HLP108" s="62"/>
      <c r="HLQ108" s="62"/>
      <c r="HLR108" s="62"/>
      <c r="HLS108" s="62"/>
      <c r="HLT108" s="62"/>
      <c r="HLU108" s="62"/>
      <c r="HLV108" s="62"/>
      <c r="HLW108" s="62"/>
      <c r="HLX108" s="62"/>
      <c r="HLY108" s="62"/>
      <c r="HLZ108" s="62"/>
      <c r="HMA108" s="62"/>
      <c r="HMB108" s="62"/>
      <c r="HMC108" s="62"/>
      <c r="HMD108" s="62"/>
      <c r="HME108" s="62"/>
      <c r="HMF108" s="62"/>
      <c r="HMG108" s="62"/>
      <c r="HMH108" s="62"/>
      <c r="HMI108" s="62"/>
      <c r="HMJ108" s="62"/>
      <c r="HMK108" s="62"/>
      <c r="HML108" s="62"/>
      <c r="HMM108" s="62"/>
      <c r="HMN108" s="62"/>
      <c r="HMO108" s="62"/>
      <c r="HMP108" s="62"/>
      <c r="HMQ108" s="62"/>
      <c r="HMR108" s="62"/>
      <c r="HMS108" s="62"/>
      <c r="HMT108" s="62"/>
      <c r="HMU108" s="62"/>
      <c r="HMV108" s="62"/>
      <c r="HMW108" s="62"/>
      <c r="HMX108" s="62"/>
      <c r="HMY108" s="62"/>
      <c r="HMZ108" s="62"/>
      <c r="HNA108" s="62"/>
      <c r="HNB108" s="62"/>
      <c r="HNC108" s="62"/>
      <c r="HND108" s="62"/>
      <c r="HNE108" s="62"/>
      <c r="HNF108" s="62"/>
      <c r="HNG108" s="62"/>
      <c r="HNH108" s="62"/>
      <c r="HNI108" s="62"/>
      <c r="HNJ108" s="62"/>
      <c r="HNK108" s="62"/>
      <c r="HNL108" s="62"/>
      <c r="HNM108" s="62"/>
      <c r="HNN108" s="62"/>
      <c r="HNO108" s="62"/>
      <c r="HNP108" s="62"/>
      <c r="HNQ108" s="62"/>
      <c r="HNR108" s="62"/>
      <c r="HNS108" s="62"/>
      <c r="HNT108" s="62"/>
      <c r="HNU108" s="62"/>
      <c r="HNV108" s="62"/>
      <c r="HNW108" s="62"/>
      <c r="HNX108" s="62"/>
      <c r="HNY108" s="62"/>
      <c r="HNZ108" s="62"/>
      <c r="HOA108" s="62"/>
      <c r="HOB108" s="62"/>
      <c r="HOC108" s="62"/>
      <c r="HOD108" s="62"/>
      <c r="HOE108" s="62"/>
      <c r="HOF108" s="62"/>
      <c r="HOG108" s="62"/>
      <c r="HOH108" s="62"/>
      <c r="HOI108" s="62"/>
      <c r="HOJ108" s="62"/>
      <c r="HOK108" s="62"/>
      <c r="HOL108" s="62"/>
      <c r="HOM108" s="62"/>
      <c r="HON108" s="62"/>
      <c r="HOO108" s="62"/>
      <c r="HOP108" s="62"/>
      <c r="HOQ108" s="62"/>
      <c r="HOR108" s="62"/>
      <c r="HOS108" s="62"/>
      <c r="HOT108" s="62"/>
      <c r="HOU108" s="62"/>
      <c r="HOV108" s="62"/>
      <c r="HOW108" s="62"/>
      <c r="HOX108" s="62"/>
      <c r="HOY108" s="62"/>
      <c r="HOZ108" s="62"/>
      <c r="HPA108" s="62"/>
      <c r="HPB108" s="62"/>
      <c r="HPC108" s="62"/>
      <c r="HPD108" s="62"/>
      <c r="HPE108" s="62"/>
      <c r="HPF108" s="62"/>
      <c r="HPG108" s="62"/>
      <c r="HPH108" s="62"/>
      <c r="HPI108" s="62"/>
      <c r="HPJ108" s="62"/>
      <c r="HPK108" s="62"/>
      <c r="HPL108" s="62"/>
      <c r="HPM108" s="62"/>
      <c r="HPN108" s="62"/>
      <c r="HPO108" s="62"/>
      <c r="HPP108" s="62"/>
      <c r="HPQ108" s="62"/>
      <c r="HPR108" s="62"/>
      <c r="HPS108" s="62"/>
      <c r="HPT108" s="62"/>
      <c r="HPU108" s="62"/>
      <c r="HPV108" s="62"/>
      <c r="HPW108" s="62"/>
      <c r="HPX108" s="62"/>
      <c r="HPY108" s="62"/>
      <c r="HPZ108" s="62"/>
      <c r="HQA108" s="62"/>
      <c r="HQB108" s="62"/>
      <c r="HQC108" s="62"/>
      <c r="HQD108" s="62"/>
      <c r="HQE108" s="62"/>
      <c r="HQF108" s="62"/>
      <c r="HQG108" s="62"/>
      <c r="HQH108" s="62"/>
      <c r="HQI108" s="62"/>
      <c r="HQJ108" s="62"/>
      <c r="HQK108" s="62"/>
      <c r="HQL108" s="62"/>
      <c r="HQM108" s="62"/>
      <c r="HQN108" s="62"/>
      <c r="HQO108" s="62"/>
      <c r="HQP108" s="62"/>
      <c r="HQQ108" s="62"/>
      <c r="HQR108" s="62"/>
      <c r="HQS108" s="62"/>
      <c r="HQT108" s="62"/>
      <c r="HQU108" s="62"/>
      <c r="HQV108" s="62"/>
      <c r="HQW108" s="62"/>
      <c r="HQX108" s="62"/>
      <c r="HQY108" s="62"/>
      <c r="HQZ108" s="62"/>
      <c r="HRA108" s="62"/>
      <c r="HRB108" s="62"/>
      <c r="HRC108" s="62"/>
      <c r="HRD108" s="62"/>
      <c r="HRE108" s="62"/>
      <c r="HRF108" s="62"/>
      <c r="HRG108" s="62"/>
      <c r="HRH108" s="62"/>
      <c r="HRI108" s="62"/>
      <c r="HRJ108" s="62"/>
      <c r="HRK108" s="62"/>
      <c r="HRL108" s="62"/>
      <c r="HRM108" s="62"/>
      <c r="HRN108" s="62"/>
      <c r="HRO108" s="62"/>
      <c r="HRP108" s="62"/>
      <c r="HRQ108" s="62"/>
      <c r="HRR108" s="62"/>
      <c r="HRS108" s="62"/>
      <c r="HRT108" s="62"/>
      <c r="HRU108" s="62"/>
      <c r="HRV108" s="62"/>
      <c r="HRW108" s="62"/>
      <c r="HRX108" s="62"/>
      <c r="HRY108" s="62"/>
      <c r="HRZ108" s="62"/>
      <c r="HSA108" s="62"/>
      <c r="HSB108" s="62"/>
      <c r="HSC108" s="62"/>
      <c r="HSD108" s="62"/>
      <c r="HSE108" s="62"/>
      <c r="HSF108" s="62"/>
      <c r="HSG108" s="62"/>
      <c r="HSH108" s="62"/>
      <c r="HSI108" s="62"/>
      <c r="HSJ108" s="62"/>
      <c r="HSK108" s="62"/>
      <c r="HSL108" s="62"/>
      <c r="HSM108" s="62"/>
      <c r="HSN108" s="62"/>
      <c r="HSO108" s="62"/>
      <c r="HSP108" s="62"/>
      <c r="HSQ108" s="62"/>
      <c r="HSR108" s="62"/>
      <c r="HSS108" s="62"/>
      <c r="HST108" s="62"/>
      <c r="HSU108" s="62"/>
      <c r="HSV108" s="62"/>
      <c r="HSW108" s="62"/>
      <c r="HSX108" s="62"/>
      <c r="HSY108" s="62"/>
      <c r="HSZ108" s="62"/>
      <c r="HTA108" s="62"/>
      <c r="HTB108" s="62"/>
      <c r="HTC108" s="62"/>
      <c r="HTD108" s="62"/>
      <c r="HTE108" s="62"/>
      <c r="HTF108" s="62"/>
      <c r="HTG108" s="62"/>
      <c r="HTH108" s="62"/>
      <c r="HTI108" s="62"/>
      <c r="HTJ108" s="62"/>
      <c r="HTK108" s="62"/>
      <c r="HTL108" s="62"/>
      <c r="HTM108" s="62"/>
      <c r="HTN108" s="62"/>
      <c r="HTO108" s="62"/>
      <c r="HTP108" s="62"/>
      <c r="HTQ108" s="62"/>
      <c r="HTR108" s="62"/>
      <c r="HTS108" s="62"/>
      <c r="HTT108" s="62"/>
      <c r="HTU108" s="62"/>
      <c r="HTV108" s="62"/>
      <c r="HTW108" s="62"/>
      <c r="HTX108" s="62"/>
      <c r="HTY108" s="62"/>
      <c r="HTZ108" s="62"/>
      <c r="HUA108" s="62"/>
      <c r="HUB108" s="62"/>
      <c r="HUC108" s="62"/>
      <c r="HUD108" s="62"/>
      <c r="HUE108" s="62"/>
      <c r="HUF108" s="62"/>
      <c r="HUG108" s="62"/>
      <c r="HUH108" s="62"/>
      <c r="HUI108" s="62"/>
      <c r="HUJ108" s="62"/>
      <c r="HUK108" s="62"/>
      <c r="HUL108" s="62"/>
      <c r="HUM108" s="62"/>
      <c r="HUN108" s="62"/>
      <c r="HUO108" s="62"/>
      <c r="HUP108" s="62"/>
      <c r="HUQ108" s="62"/>
      <c r="HUR108" s="62"/>
      <c r="HUS108" s="62"/>
      <c r="HUT108" s="62"/>
      <c r="HUU108" s="62"/>
      <c r="HUV108" s="62"/>
      <c r="HUW108" s="62"/>
      <c r="HUX108" s="62"/>
      <c r="HUY108" s="62"/>
      <c r="HUZ108" s="62"/>
      <c r="HVA108" s="62"/>
      <c r="HVB108" s="62"/>
      <c r="HVC108" s="62"/>
      <c r="HVD108" s="62"/>
      <c r="HVE108" s="62"/>
      <c r="HVF108" s="62"/>
      <c r="HVG108" s="62"/>
      <c r="HVH108" s="62"/>
      <c r="HVI108" s="62"/>
      <c r="HVJ108" s="62"/>
      <c r="HVK108" s="62"/>
      <c r="HVL108" s="62"/>
      <c r="HVM108" s="62"/>
      <c r="HVN108" s="62"/>
      <c r="HVO108" s="62"/>
      <c r="HVP108" s="62"/>
      <c r="HVQ108" s="62"/>
      <c r="HVR108" s="62"/>
      <c r="HVS108" s="62"/>
      <c r="HVT108" s="62"/>
      <c r="HVU108" s="62"/>
      <c r="HVV108" s="62"/>
      <c r="HVW108" s="62"/>
      <c r="HVX108" s="62"/>
      <c r="HVY108" s="62"/>
      <c r="HVZ108" s="62"/>
      <c r="HWA108" s="62"/>
      <c r="HWB108" s="62"/>
      <c r="HWC108" s="62"/>
      <c r="HWD108" s="62"/>
      <c r="HWE108" s="62"/>
      <c r="HWF108" s="62"/>
      <c r="HWG108" s="62"/>
      <c r="HWH108" s="62"/>
      <c r="HWI108" s="62"/>
      <c r="HWJ108" s="62"/>
      <c r="HWK108" s="62"/>
      <c r="HWL108" s="62"/>
      <c r="HWM108" s="62"/>
      <c r="HWN108" s="62"/>
      <c r="HWO108" s="62"/>
      <c r="HWP108" s="62"/>
      <c r="HWQ108" s="62"/>
      <c r="HWR108" s="62"/>
      <c r="HWS108" s="62"/>
      <c r="HWT108" s="62"/>
      <c r="HWU108" s="62"/>
      <c r="HWV108" s="62"/>
      <c r="HWW108" s="62"/>
      <c r="HWX108" s="62"/>
      <c r="HWY108" s="62"/>
      <c r="HWZ108" s="62"/>
      <c r="HXA108" s="62"/>
      <c r="HXB108" s="62"/>
      <c r="HXC108" s="62"/>
      <c r="HXD108" s="62"/>
      <c r="HXE108" s="62"/>
      <c r="HXF108" s="62"/>
      <c r="HXG108" s="62"/>
      <c r="HXH108" s="62"/>
      <c r="HXI108" s="62"/>
      <c r="HXJ108" s="62"/>
      <c r="HXK108" s="62"/>
      <c r="HXL108" s="62"/>
      <c r="HXM108" s="62"/>
      <c r="HXN108" s="62"/>
      <c r="HXO108" s="62"/>
      <c r="HXP108" s="62"/>
      <c r="HXQ108" s="62"/>
      <c r="HXR108" s="62"/>
      <c r="HXS108" s="62"/>
      <c r="HXT108" s="62"/>
      <c r="HXU108" s="62"/>
      <c r="HXV108" s="62"/>
      <c r="HXW108" s="62"/>
      <c r="HXX108" s="62"/>
      <c r="HXY108" s="62"/>
      <c r="HXZ108" s="62"/>
      <c r="HYA108" s="62"/>
      <c r="HYB108" s="62"/>
      <c r="HYC108" s="62"/>
      <c r="HYD108" s="62"/>
      <c r="HYE108" s="62"/>
      <c r="HYF108" s="62"/>
      <c r="HYG108" s="62"/>
      <c r="HYH108" s="62"/>
      <c r="HYI108" s="62"/>
      <c r="HYJ108" s="62"/>
      <c r="HYK108" s="62"/>
      <c r="HYL108" s="62"/>
      <c r="HYM108" s="62"/>
      <c r="HYN108" s="62"/>
      <c r="HYO108" s="62"/>
      <c r="HYP108" s="62"/>
      <c r="HYQ108" s="62"/>
      <c r="HYR108" s="62"/>
      <c r="HYS108" s="62"/>
      <c r="HYT108" s="62"/>
      <c r="HYU108" s="62"/>
      <c r="HYV108" s="62"/>
      <c r="HYW108" s="62"/>
      <c r="HYX108" s="62"/>
      <c r="HYY108" s="62"/>
      <c r="HYZ108" s="62"/>
      <c r="HZA108" s="62"/>
      <c r="HZB108" s="62"/>
      <c r="HZC108" s="62"/>
      <c r="HZD108" s="62"/>
      <c r="HZE108" s="62"/>
      <c r="HZF108" s="62"/>
      <c r="HZG108" s="62"/>
      <c r="HZH108" s="62"/>
      <c r="HZI108" s="62"/>
      <c r="HZJ108" s="62"/>
      <c r="HZK108" s="62"/>
      <c r="HZL108" s="62"/>
      <c r="HZM108" s="62"/>
      <c r="HZN108" s="62"/>
      <c r="HZO108" s="62"/>
      <c r="HZP108" s="62"/>
      <c r="HZQ108" s="62"/>
      <c r="HZR108" s="62"/>
      <c r="HZS108" s="62"/>
      <c r="HZT108" s="62"/>
      <c r="HZU108" s="62"/>
      <c r="HZV108" s="62"/>
      <c r="HZW108" s="62"/>
      <c r="HZX108" s="62"/>
      <c r="HZY108" s="62"/>
      <c r="HZZ108" s="62"/>
      <c r="IAA108" s="62"/>
      <c r="IAB108" s="62"/>
      <c r="IAC108" s="62"/>
      <c r="IAD108" s="62"/>
      <c r="IAE108" s="62"/>
      <c r="IAF108" s="62"/>
      <c r="IAG108" s="62"/>
      <c r="IAH108" s="62"/>
      <c r="IAI108" s="62"/>
      <c r="IAJ108" s="62"/>
      <c r="IAK108" s="62"/>
      <c r="IAL108" s="62"/>
      <c r="IAM108" s="62"/>
      <c r="IAN108" s="62"/>
      <c r="IAO108" s="62"/>
      <c r="IAP108" s="62"/>
      <c r="IAQ108" s="62"/>
      <c r="IAR108" s="62"/>
      <c r="IAS108" s="62"/>
      <c r="IAT108" s="62"/>
      <c r="IAU108" s="62"/>
      <c r="IAV108" s="62"/>
      <c r="IAW108" s="62"/>
      <c r="IAX108" s="62"/>
      <c r="IAY108" s="62"/>
      <c r="IAZ108" s="62"/>
      <c r="IBA108" s="62"/>
      <c r="IBB108" s="62"/>
      <c r="IBC108" s="62"/>
      <c r="IBD108" s="62"/>
      <c r="IBE108" s="62"/>
      <c r="IBF108" s="62"/>
      <c r="IBG108" s="62"/>
      <c r="IBH108" s="62"/>
      <c r="IBI108" s="62"/>
      <c r="IBJ108" s="62"/>
      <c r="IBK108" s="62"/>
      <c r="IBL108" s="62"/>
      <c r="IBM108" s="62"/>
      <c r="IBN108" s="62"/>
      <c r="IBO108" s="62"/>
      <c r="IBP108" s="62"/>
      <c r="IBQ108" s="62"/>
      <c r="IBR108" s="62"/>
      <c r="IBS108" s="62"/>
      <c r="IBT108" s="62"/>
      <c r="IBU108" s="62"/>
      <c r="IBV108" s="62"/>
      <c r="IBW108" s="62"/>
      <c r="IBX108" s="62"/>
      <c r="IBY108" s="62"/>
      <c r="IBZ108" s="62"/>
      <c r="ICA108" s="62"/>
      <c r="ICB108" s="62"/>
      <c r="ICC108" s="62"/>
      <c r="ICD108" s="62"/>
      <c r="ICE108" s="62"/>
      <c r="ICF108" s="62"/>
      <c r="ICG108" s="62"/>
      <c r="ICH108" s="62"/>
      <c r="ICI108" s="62"/>
      <c r="ICJ108" s="62"/>
      <c r="ICK108" s="62"/>
      <c r="ICL108" s="62"/>
      <c r="ICM108" s="62"/>
      <c r="ICN108" s="62"/>
      <c r="ICO108" s="62"/>
      <c r="ICP108" s="62"/>
      <c r="ICQ108" s="62"/>
      <c r="ICR108" s="62"/>
      <c r="ICS108" s="62"/>
      <c r="ICT108" s="62"/>
      <c r="ICU108" s="62"/>
      <c r="ICV108" s="62"/>
      <c r="ICW108" s="62"/>
      <c r="ICX108" s="62"/>
      <c r="ICY108" s="62"/>
      <c r="ICZ108" s="62"/>
      <c r="IDA108" s="62"/>
      <c r="IDB108" s="62"/>
      <c r="IDC108" s="62"/>
      <c r="IDD108" s="62"/>
      <c r="IDE108" s="62"/>
      <c r="IDF108" s="62"/>
      <c r="IDG108" s="62"/>
      <c r="IDH108" s="62"/>
      <c r="IDI108" s="62"/>
      <c r="IDJ108" s="62"/>
      <c r="IDK108" s="62"/>
      <c r="IDL108" s="62"/>
      <c r="IDM108" s="62"/>
      <c r="IDN108" s="62"/>
      <c r="IDO108" s="62"/>
      <c r="IDP108" s="62"/>
      <c r="IDQ108" s="62"/>
      <c r="IDR108" s="62"/>
      <c r="IDS108" s="62"/>
      <c r="IDT108" s="62"/>
      <c r="IDU108" s="62"/>
      <c r="IDV108" s="62"/>
      <c r="IDW108" s="62"/>
      <c r="IDX108" s="62"/>
      <c r="IDY108" s="62"/>
      <c r="IDZ108" s="62"/>
      <c r="IEA108" s="62"/>
      <c r="IEB108" s="62"/>
      <c r="IEC108" s="62"/>
      <c r="IED108" s="62"/>
      <c r="IEE108" s="62"/>
      <c r="IEF108" s="62"/>
      <c r="IEG108" s="62"/>
      <c r="IEH108" s="62"/>
      <c r="IEI108" s="62"/>
      <c r="IEJ108" s="62"/>
      <c r="IEK108" s="62"/>
      <c r="IEL108" s="62"/>
      <c r="IEM108" s="62"/>
      <c r="IEN108" s="62"/>
      <c r="IEO108" s="62"/>
      <c r="IEP108" s="62"/>
      <c r="IEQ108" s="62"/>
      <c r="IER108" s="62"/>
      <c r="IES108" s="62"/>
      <c r="IET108" s="62"/>
      <c r="IEU108" s="62"/>
      <c r="IEV108" s="62"/>
      <c r="IEW108" s="62"/>
      <c r="IEX108" s="62"/>
      <c r="IEY108" s="62"/>
      <c r="IEZ108" s="62"/>
      <c r="IFA108" s="62"/>
      <c r="IFB108" s="62"/>
      <c r="IFC108" s="62"/>
      <c r="IFD108" s="62"/>
      <c r="IFE108" s="62"/>
      <c r="IFF108" s="62"/>
      <c r="IFG108" s="62"/>
      <c r="IFH108" s="62"/>
      <c r="IFI108" s="62"/>
      <c r="IFJ108" s="62"/>
      <c r="IFK108" s="62"/>
      <c r="IFL108" s="62"/>
      <c r="IFM108" s="62"/>
      <c r="IFN108" s="62"/>
      <c r="IFO108" s="62"/>
      <c r="IFP108" s="62"/>
      <c r="IFQ108" s="62"/>
      <c r="IFR108" s="62"/>
      <c r="IFS108" s="62"/>
      <c r="IFT108" s="62"/>
      <c r="IFU108" s="62"/>
      <c r="IFV108" s="62"/>
      <c r="IFW108" s="62"/>
      <c r="IFX108" s="62"/>
      <c r="IFY108" s="62"/>
      <c r="IFZ108" s="62"/>
      <c r="IGA108" s="62"/>
      <c r="IGB108" s="62"/>
      <c r="IGC108" s="62"/>
      <c r="IGD108" s="62"/>
      <c r="IGE108" s="62"/>
      <c r="IGF108" s="62"/>
      <c r="IGG108" s="62"/>
      <c r="IGH108" s="62"/>
      <c r="IGI108" s="62"/>
      <c r="IGJ108" s="62"/>
      <c r="IGK108" s="62"/>
      <c r="IGL108" s="62"/>
      <c r="IGM108" s="62"/>
      <c r="IGN108" s="62"/>
      <c r="IGO108" s="62"/>
      <c r="IGP108" s="62"/>
      <c r="IGQ108" s="62"/>
      <c r="IGR108" s="62"/>
      <c r="IGS108" s="62"/>
      <c r="IGT108" s="62"/>
      <c r="IGU108" s="62"/>
      <c r="IGV108" s="62"/>
      <c r="IGW108" s="62"/>
      <c r="IGX108" s="62"/>
      <c r="IGY108" s="62"/>
      <c r="IGZ108" s="62"/>
      <c r="IHA108" s="62"/>
      <c r="IHB108" s="62"/>
      <c r="IHC108" s="62"/>
      <c r="IHD108" s="62"/>
      <c r="IHE108" s="62"/>
      <c r="IHF108" s="62"/>
      <c r="IHG108" s="62"/>
      <c r="IHH108" s="62"/>
      <c r="IHI108" s="62"/>
      <c r="IHJ108" s="62"/>
      <c r="IHK108" s="62"/>
      <c r="IHL108" s="62"/>
      <c r="IHM108" s="62"/>
      <c r="IHN108" s="62"/>
      <c r="IHO108" s="62"/>
      <c r="IHP108" s="62"/>
      <c r="IHQ108" s="62"/>
      <c r="IHR108" s="62"/>
      <c r="IHS108" s="62"/>
      <c r="IHT108" s="62"/>
      <c r="IHU108" s="62"/>
      <c r="IHV108" s="62"/>
      <c r="IHW108" s="62"/>
      <c r="IHX108" s="62"/>
      <c r="IHY108" s="62"/>
      <c r="IHZ108" s="62"/>
      <c r="IIA108" s="62"/>
      <c r="IIB108" s="62"/>
      <c r="IIC108" s="62"/>
      <c r="IID108" s="62"/>
      <c r="IIE108" s="62"/>
      <c r="IIF108" s="62"/>
      <c r="IIG108" s="62"/>
      <c r="IIH108" s="62"/>
      <c r="III108" s="62"/>
      <c r="IIJ108" s="62"/>
      <c r="IIK108" s="62"/>
      <c r="IIL108" s="62"/>
      <c r="IIM108" s="62"/>
      <c r="IIN108" s="62"/>
      <c r="IIO108" s="62"/>
      <c r="IIP108" s="62"/>
      <c r="IIQ108" s="62"/>
      <c r="IIR108" s="62"/>
      <c r="IIS108" s="62"/>
      <c r="IIT108" s="62"/>
      <c r="IIU108" s="62"/>
      <c r="IIV108" s="62"/>
      <c r="IIW108" s="62"/>
      <c r="IIX108" s="62"/>
      <c r="IIY108" s="62"/>
      <c r="IIZ108" s="62"/>
      <c r="IJA108" s="62"/>
      <c r="IJB108" s="62"/>
      <c r="IJC108" s="62"/>
      <c r="IJD108" s="62"/>
      <c r="IJE108" s="62"/>
      <c r="IJF108" s="62"/>
      <c r="IJG108" s="62"/>
      <c r="IJH108" s="62"/>
      <c r="IJI108" s="62"/>
      <c r="IJJ108" s="62"/>
      <c r="IJK108" s="62"/>
      <c r="IJL108" s="62"/>
      <c r="IJM108" s="62"/>
      <c r="IJN108" s="62"/>
      <c r="IJO108" s="62"/>
      <c r="IJP108" s="62"/>
      <c r="IJQ108" s="62"/>
      <c r="IJR108" s="62"/>
      <c r="IJS108" s="62"/>
      <c r="IJT108" s="62"/>
      <c r="IJU108" s="62"/>
      <c r="IJV108" s="62"/>
      <c r="IJW108" s="62"/>
      <c r="IJX108" s="62"/>
      <c r="IJY108" s="62"/>
      <c r="IJZ108" s="62"/>
      <c r="IKA108" s="62"/>
      <c r="IKB108" s="62"/>
      <c r="IKC108" s="62"/>
      <c r="IKD108" s="62"/>
      <c r="IKE108" s="62"/>
      <c r="IKF108" s="62"/>
      <c r="IKG108" s="62"/>
      <c r="IKH108" s="62"/>
      <c r="IKI108" s="62"/>
      <c r="IKJ108" s="62"/>
      <c r="IKK108" s="62"/>
      <c r="IKL108" s="62"/>
      <c r="IKM108" s="62"/>
      <c r="IKN108" s="62"/>
      <c r="IKO108" s="62"/>
      <c r="IKP108" s="62"/>
      <c r="IKQ108" s="62"/>
      <c r="IKR108" s="62"/>
      <c r="IKS108" s="62"/>
      <c r="IKT108" s="62"/>
      <c r="IKU108" s="62"/>
      <c r="IKV108" s="62"/>
      <c r="IKW108" s="62"/>
      <c r="IKX108" s="62"/>
      <c r="IKY108" s="62"/>
      <c r="IKZ108" s="62"/>
      <c r="ILA108" s="62"/>
      <c r="ILB108" s="62"/>
      <c r="ILC108" s="62"/>
      <c r="ILD108" s="62"/>
      <c r="ILE108" s="62"/>
      <c r="ILF108" s="62"/>
      <c r="ILG108" s="62"/>
      <c r="ILH108" s="62"/>
      <c r="ILI108" s="62"/>
      <c r="ILJ108" s="62"/>
      <c r="ILK108" s="62"/>
      <c r="ILL108" s="62"/>
      <c r="ILM108" s="62"/>
      <c r="ILN108" s="62"/>
      <c r="ILO108" s="62"/>
      <c r="ILP108" s="62"/>
      <c r="ILQ108" s="62"/>
      <c r="ILR108" s="62"/>
      <c r="ILS108" s="62"/>
      <c r="ILT108" s="62"/>
      <c r="ILU108" s="62"/>
      <c r="ILV108" s="62"/>
      <c r="ILW108" s="62"/>
      <c r="ILX108" s="62"/>
      <c r="ILY108" s="62"/>
      <c r="ILZ108" s="62"/>
      <c r="IMA108" s="62"/>
      <c r="IMB108" s="62"/>
      <c r="IMC108" s="62"/>
      <c r="IMD108" s="62"/>
      <c r="IME108" s="62"/>
      <c r="IMF108" s="62"/>
      <c r="IMG108" s="62"/>
      <c r="IMH108" s="62"/>
      <c r="IMI108" s="62"/>
      <c r="IMJ108" s="62"/>
      <c r="IMK108" s="62"/>
      <c r="IML108" s="62"/>
      <c r="IMM108" s="62"/>
      <c r="IMN108" s="62"/>
      <c r="IMO108" s="62"/>
      <c r="IMP108" s="62"/>
      <c r="IMQ108" s="62"/>
      <c r="IMR108" s="62"/>
      <c r="IMS108" s="62"/>
      <c r="IMT108" s="62"/>
      <c r="IMU108" s="62"/>
      <c r="IMV108" s="62"/>
      <c r="IMW108" s="62"/>
      <c r="IMX108" s="62"/>
      <c r="IMY108" s="62"/>
      <c r="IMZ108" s="62"/>
      <c r="INA108" s="62"/>
      <c r="INB108" s="62"/>
      <c r="INC108" s="62"/>
      <c r="IND108" s="62"/>
      <c r="INE108" s="62"/>
      <c r="INF108" s="62"/>
      <c r="ING108" s="62"/>
      <c r="INH108" s="62"/>
      <c r="INI108" s="62"/>
      <c r="INJ108" s="62"/>
      <c r="INK108" s="62"/>
      <c r="INL108" s="62"/>
      <c r="INM108" s="62"/>
      <c r="INN108" s="62"/>
      <c r="INO108" s="62"/>
      <c r="INP108" s="62"/>
      <c r="INQ108" s="62"/>
      <c r="INR108" s="62"/>
      <c r="INS108" s="62"/>
      <c r="INT108" s="62"/>
      <c r="INU108" s="62"/>
      <c r="INV108" s="62"/>
      <c r="INW108" s="62"/>
      <c r="INX108" s="62"/>
      <c r="INY108" s="62"/>
      <c r="INZ108" s="62"/>
      <c r="IOA108" s="62"/>
      <c r="IOB108" s="62"/>
      <c r="IOC108" s="62"/>
      <c r="IOD108" s="62"/>
      <c r="IOE108" s="62"/>
      <c r="IOF108" s="62"/>
      <c r="IOG108" s="62"/>
      <c r="IOH108" s="62"/>
      <c r="IOI108" s="62"/>
      <c r="IOJ108" s="62"/>
      <c r="IOK108" s="62"/>
      <c r="IOL108" s="62"/>
      <c r="IOM108" s="62"/>
      <c r="ION108" s="62"/>
      <c r="IOO108" s="62"/>
      <c r="IOP108" s="62"/>
      <c r="IOQ108" s="62"/>
      <c r="IOR108" s="62"/>
      <c r="IOS108" s="62"/>
      <c r="IOT108" s="62"/>
      <c r="IOU108" s="62"/>
      <c r="IOV108" s="62"/>
      <c r="IOW108" s="62"/>
      <c r="IOX108" s="62"/>
      <c r="IOY108" s="62"/>
      <c r="IOZ108" s="62"/>
      <c r="IPA108" s="62"/>
      <c r="IPB108" s="62"/>
      <c r="IPC108" s="62"/>
      <c r="IPD108" s="62"/>
      <c r="IPE108" s="62"/>
      <c r="IPF108" s="62"/>
      <c r="IPG108" s="62"/>
      <c r="IPH108" s="62"/>
      <c r="IPI108" s="62"/>
      <c r="IPJ108" s="62"/>
      <c r="IPK108" s="62"/>
      <c r="IPL108" s="62"/>
      <c r="IPM108" s="62"/>
      <c r="IPN108" s="62"/>
      <c r="IPO108" s="62"/>
      <c r="IPP108" s="62"/>
      <c r="IPQ108" s="62"/>
      <c r="IPR108" s="62"/>
      <c r="IPS108" s="62"/>
      <c r="IPT108" s="62"/>
      <c r="IPU108" s="62"/>
      <c r="IPV108" s="62"/>
      <c r="IPW108" s="62"/>
      <c r="IPX108" s="62"/>
      <c r="IPY108" s="62"/>
      <c r="IPZ108" s="62"/>
      <c r="IQA108" s="62"/>
      <c r="IQB108" s="62"/>
      <c r="IQC108" s="62"/>
      <c r="IQD108" s="62"/>
      <c r="IQE108" s="62"/>
      <c r="IQF108" s="62"/>
      <c r="IQG108" s="62"/>
      <c r="IQH108" s="62"/>
      <c r="IQI108" s="62"/>
      <c r="IQJ108" s="62"/>
      <c r="IQK108" s="62"/>
      <c r="IQL108" s="62"/>
      <c r="IQM108" s="62"/>
      <c r="IQN108" s="62"/>
      <c r="IQO108" s="62"/>
      <c r="IQP108" s="62"/>
      <c r="IQQ108" s="62"/>
      <c r="IQR108" s="62"/>
      <c r="IQS108" s="62"/>
      <c r="IQT108" s="62"/>
      <c r="IQU108" s="62"/>
      <c r="IQV108" s="62"/>
      <c r="IQW108" s="62"/>
      <c r="IQX108" s="62"/>
      <c r="IQY108" s="62"/>
      <c r="IQZ108" s="62"/>
      <c r="IRA108" s="62"/>
      <c r="IRB108" s="62"/>
      <c r="IRC108" s="62"/>
      <c r="IRD108" s="62"/>
      <c r="IRE108" s="62"/>
      <c r="IRF108" s="62"/>
      <c r="IRG108" s="62"/>
      <c r="IRH108" s="62"/>
      <c r="IRI108" s="62"/>
      <c r="IRJ108" s="62"/>
      <c r="IRK108" s="62"/>
      <c r="IRL108" s="62"/>
      <c r="IRM108" s="62"/>
      <c r="IRN108" s="62"/>
      <c r="IRO108" s="62"/>
      <c r="IRP108" s="62"/>
      <c r="IRQ108" s="62"/>
      <c r="IRR108" s="62"/>
      <c r="IRS108" s="62"/>
      <c r="IRT108" s="62"/>
      <c r="IRU108" s="62"/>
      <c r="IRV108" s="62"/>
      <c r="IRW108" s="62"/>
      <c r="IRX108" s="62"/>
      <c r="IRY108" s="62"/>
      <c r="IRZ108" s="62"/>
      <c r="ISA108" s="62"/>
      <c r="ISB108" s="62"/>
      <c r="ISC108" s="62"/>
      <c r="ISD108" s="62"/>
      <c r="ISE108" s="62"/>
      <c r="ISF108" s="62"/>
      <c r="ISG108" s="62"/>
      <c r="ISH108" s="62"/>
      <c r="ISI108" s="62"/>
      <c r="ISJ108" s="62"/>
      <c r="ISK108" s="62"/>
      <c r="ISL108" s="62"/>
      <c r="ISM108" s="62"/>
      <c r="ISN108" s="62"/>
      <c r="ISO108" s="62"/>
      <c r="ISP108" s="62"/>
      <c r="ISQ108" s="62"/>
      <c r="ISR108" s="62"/>
      <c r="ISS108" s="62"/>
      <c r="IST108" s="62"/>
      <c r="ISU108" s="62"/>
      <c r="ISV108" s="62"/>
      <c r="ISW108" s="62"/>
      <c r="ISX108" s="62"/>
      <c r="ISY108" s="62"/>
      <c r="ISZ108" s="62"/>
      <c r="ITA108" s="62"/>
      <c r="ITB108" s="62"/>
      <c r="ITC108" s="62"/>
      <c r="ITD108" s="62"/>
      <c r="ITE108" s="62"/>
      <c r="ITF108" s="62"/>
      <c r="ITG108" s="62"/>
      <c r="ITH108" s="62"/>
      <c r="ITI108" s="62"/>
      <c r="ITJ108" s="62"/>
      <c r="ITK108" s="62"/>
      <c r="ITL108" s="62"/>
      <c r="ITM108" s="62"/>
      <c r="ITN108" s="62"/>
      <c r="ITO108" s="62"/>
      <c r="ITP108" s="62"/>
      <c r="ITQ108" s="62"/>
      <c r="ITR108" s="62"/>
      <c r="ITS108" s="62"/>
      <c r="ITT108" s="62"/>
      <c r="ITU108" s="62"/>
      <c r="ITV108" s="62"/>
      <c r="ITW108" s="62"/>
      <c r="ITX108" s="62"/>
      <c r="ITY108" s="62"/>
      <c r="ITZ108" s="62"/>
      <c r="IUA108" s="62"/>
      <c r="IUB108" s="62"/>
      <c r="IUC108" s="62"/>
      <c r="IUD108" s="62"/>
      <c r="IUE108" s="62"/>
      <c r="IUF108" s="62"/>
      <c r="IUG108" s="62"/>
      <c r="IUH108" s="62"/>
      <c r="IUI108" s="62"/>
      <c r="IUJ108" s="62"/>
      <c r="IUK108" s="62"/>
      <c r="IUL108" s="62"/>
      <c r="IUM108" s="62"/>
      <c r="IUN108" s="62"/>
      <c r="IUO108" s="62"/>
      <c r="IUP108" s="62"/>
      <c r="IUQ108" s="62"/>
      <c r="IUR108" s="62"/>
      <c r="IUS108" s="62"/>
      <c r="IUT108" s="62"/>
      <c r="IUU108" s="62"/>
      <c r="IUV108" s="62"/>
      <c r="IUW108" s="62"/>
      <c r="IUX108" s="62"/>
      <c r="IUY108" s="62"/>
      <c r="IUZ108" s="62"/>
      <c r="IVA108" s="62"/>
      <c r="IVB108" s="62"/>
      <c r="IVC108" s="62"/>
      <c r="IVD108" s="62"/>
      <c r="IVE108" s="62"/>
      <c r="IVF108" s="62"/>
      <c r="IVG108" s="62"/>
      <c r="IVH108" s="62"/>
      <c r="IVI108" s="62"/>
      <c r="IVJ108" s="62"/>
      <c r="IVK108" s="62"/>
      <c r="IVL108" s="62"/>
      <c r="IVM108" s="62"/>
      <c r="IVN108" s="62"/>
      <c r="IVO108" s="62"/>
      <c r="IVP108" s="62"/>
      <c r="IVQ108" s="62"/>
      <c r="IVR108" s="62"/>
      <c r="IVS108" s="62"/>
      <c r="IVT108" s="62"/>
      <c r="IVU108" s="62"/>
      <c r="IVV108" s="62"/>
      <c r="IVW108" s="62"/>
      <c r="IVX108" s="62"/>
      <c r="IVY108" s="62"/>
      <c r="IVZ108" s="62"/>
      <c r="IWA108" s="62"/>
      <c r="IWB108" s="62"/>
      <c r="IWC108" s="62"/>
      <c r="IWD108" s="62"/>
      <c r="IWE108" s="62"/>
      <c r="IWF108" s="62"/>
      <c r="IWG108" s="62"/>
      <c r="IWH108" s="62"/>
      <c r="IWI108" s="62"/>
      <c r="IWJ108" s="62"/>
      <c r="IWK108" s="62"/>
      <c r="IWL108" s="62"/>
      <c r="IWM108" s="62"/>
      <c r="IWN108" s="62"/>
      <c r="IWO108" s="62"/>
      <c r="IWP108" s="62"/>
      <c r="IWQ108" s="62"/>
      <c r="IWR108" s="62"/>
      <c r="IWS108" s="62"/>
      <c r="IWT108" s="62"/>
      <c r="IWU108" s="62"/>
      <c r="IWV108" s="62"/>
      <c r="IWW108" s="62"/>
      <c r="IWX108" s="62"/>
      <c r="IWY108" s="62"/>
      <c r="IWZ108" s="62"/>
      <c r="IXA108" s="62"/>
      <c r="IXB108" s="62"/>
      <c r="IXC108" s="62"/>
      <c r="IXD108" s="62"/>
      <c r="IXE108" s="62"/>
      <c r="IXF108" s="62"/>
      <c r="IXG108" s="62"/>
      <c r="IXH108" s="62"/>
      <c r="IXI108" s="62"/>
      <c r="IXJ108" s="62"/>
      <c r="IXK108" s="62"/>
      <c r="IXL108" s="62"/>
      <c r="IXM108" s="62"/>
      <c r="IXN108" s="62"/>
      <c r="IXO108" s="62"/>
      <c r="IXP108" s="62"/>
      <c r="IXQ108" s="62"/>
      <c r="IXR108" s="62"/>
      <c r="IXS108" s="62"/>
      <c r="IXT108" s="62"/>
      <c r="IXU108" s="62"/>
      <c r="IXV108" s="62"/>
      <c r="IXW108" s="62"/>
      <c r="IXX108" s="62"/>
      <c r="IXY108" s="62"/>
      <c r="IXZ108" s="62"/>
      <c r="IYA108" s="62"/>
      <c r="IYB108" s="62"/>
      <c r="IYC108" s="62"/>
      <c r="IYD108" s="62"/>
      <c r="IYE108" s="62"/>
      <c r="IYF108" s="62"/>
      <c r="IYG108" s="62"/>
      <c r="IYH108" s="62"/>
      <c r="IYI108" s="62"/>
      <c r="IYJ108" s="62"/>
      <c r="IYK108" s="62"/>
      <c r="IYL108" s="62"/>
      <c r="IYM108" s="62"/>
      <c r="IYN108" s="62"/>
      <c r="IYO108" s="62"/>
      <c r="IYP108" s="62"/>
      <c r="IYQ108" s="62"/>
      <c r="IYR108" s="62"/>
      <c r="IYS108" s="62"/>
      <c r="IYT108" s="62"/>
      <c r="IYU108" s="62"/>
      <c r="IYV108" s="62"/>
      <c r="IYW108" s="62"/>
      <c r="IYX108" s="62"/>
      <c r="IYY108" s="62"/>
      <c r="IYZ108" s="62"/>
      <c r="IZA108" s="62"/>
      <c r="IZB108" s="62"/>
      <c r="IZC108" s="62"/>
      <c r="IZD108" s="62"/>
      <c r="IZE108" s="62"/>
      <c r="IZF108" s="62"/>
      <c r="IZG108" s="62"/>
      <c r="IZH108" s="62"/>
      <c r="IZI108" s="62"/>
      <c r="IZJ108" s="62"/>
      <c r="IZK108" s="62"/>
      <c r="IZL108" s="62"/>
      <c r="IZM108" s="62"/>
      <c r="IZN108" s="62"/>
      <c r="IZO108" s="62"/>
      <c r="IZP108" s="62"/>
      <c r="IZQ108" s="62"/>
      <c r="IZR108" s="62"/>
      <c r="IZS108" s="62"/>
      <c r="IZT108" s="62"/>
      <c r="IZU108" s="62"/>
      <c r="IZV108" s="62"/>
      <c r="IZW108" s="62"/>
      <c r="IZX108" s="62"/>
      <c r="IZY108" s="62"/>
      <c r="IZZ108" s="62"/>
      <c r="JAA108" s="62"/>
      <c r="JAB108" s="62"/>
      <c r="JAC108" s="62"/>
      <c r="JAD108" s="62"/>
      <c r="JAE108" s="62"/>
      <c r="JAF108" s="62"/>
      <c r="JAG108" s="62"/>
      <c r="JAH108" s="62"/>
      <c r="JAI108" s="62"/>
      <c r="JAJ108" s="62"/>
      <c r="JAK108" s="62"/>
      <c r="JAL108" s="62"/>
      <c r="JAM108" s="62"/>
      <c r="JAN108" s="62"/>
      <c r="JAO108" s="62"/>
      <c r="JAP108" s="62"/>
      <c r="JAQ108" s="62"/>
      <c r="JAR108" s="62"/>
      <c r="JAS108" s="62"/>
      <c r="JAT108" s="62"/>
      <c r="JAU108" s="62"/>
      <c r="JAV108" s="62"/>
      <c r="JAW108" s="62"/>
      <c r="JAX108" s="62"/>
      <c r="JAY108" s="62"/>
      <c r="JAZ108" s="62"/>
      <c r="JBA108" s="62"/>
      <c r="JBB108" s="62"/>
      <c r="JBC108" s="62"/>
      <c r="JBD108" s="62"/>
      <c r="JBE108" s="62"/>
      <c r="JBF108" s="62"/>
      <c r="JBG108" s="62"/>
      <c r="JBH108" s="62"/>
      <c r="JBI108" s="62"/>
      <c r="JBJ108" s="62"/>
      <c r="JBK108" s="62"/>
      <c r="JBL108" s="62"/>
      <c r="JBM108" s="62"/>
      <c r="JBN108" s="62"/>
      <c r="JBO108" s="62"/>
      <c r="JBP108" s="62"/>
      <c r="JBQ108" s="62"/>
      <c r="JBR108" s="62"/>
      <c r="JBS108" s="62"/>
      <c r="JBT108" s="62"/>
      <c r="JBU108" s="62"/>
      <c r="JBV108" s="62"/>
      <c r="JBW108" s="62"/>
      <c r="JBX108" s="62"/>
      <c r="JBY108" s="62"/>
      <c r="JBZ108" s="62"/>
      <c r="JCA108" s="62"/>
      <c r="JCB108" s="62"/>
      <c r="JCC108" s="62"/>
      <c r="JCD108" s="62"/>
      <c r="JCE108" s="62"/>
      <c r="JCF108" s="62"/>
      <c r="JCG108" s="62"/>
      <c r="JCH108" s="62"/>
      <c r="JCI108" s="62"/>
      <c r="JCJ108" s="62"/>
      <c r="JCK108" s="62"/>
      <c r="JCL108" s="62"/>
      <c r="JCM108" s="62"/>
      <c r="JCN108" s="62"/>
      <c r="JCO108" s="62"/>
      <c r="JCP108" s="62"/>
      <c r="JCQ108" s="62"/>
      <c r="JCR108" s="62"/>
      <c r="JCS108" s="62"/>
      <c r="JCT108" s="62"/>
      <c r="JCU108" s="62"/>
      <c r="JCV108" s="62"/>
      <c r="JCW108" s="62"/>
      <c r="JCX108" s="62"/>
      <c r="JCY108" s="62"/>
      <c r="JCZ108" s="62"/>
      <c r="JDA108" s="62"/>
      <c r="JDB108" s="62"/>
      <c r="JDC108" s="62"/>
      <c r="JDD108" s="62"/>
      <c r="JDE108" s="62"/>
      <c r="JDF108" s="62"/>
      <c r="JDG108" s="62"/>
      <c r="JDH108" s="62"/>
      <c r="JDI108" s="62"/>
      <c r="JDJ108" s="62"/>
      <c r="JDK108" s="62"/>
      <c r="JDL108" s="62"/>
      <c r="JDM108" s="62"/>
      <c r="JDN108" s="62"/>
      <c r="JDO108" s="62"/>
      <c r="JDP108" s="62"/>
      <c r="JDQ108" s="62"/>
      <c r="JDR108" s="62"/>
      <c r="JDS108" s="62"/>
      <c r="JDT108" s="62"/>
      <c r="JDU108" s="62"/>
      <c r="JDV108" s="62"/>
      <c r="JDW108" s="62"/>
      <c r="JDX108" s="62"/>
      <c r="JDY108" s="62"/>
      <c r="JDZ108" s="62"/>
      <c r="JEA108" s="62"/>
      <c r="JEB108" s="62"/>
      <c r="JEC108" s="62"/>
      <c r="JED108" s="62"/>
      <c r="JEE108" s="62"/>
      <c r="JEF108" s="62"/>
      <c r="JEG108" s="62"/>
      <c r="JEH108" s="62"/>
      <c r="JEI108" s="62"/>
      <c r="JEJ108" s="62"/>
      <c r="JEK108" s="62"/>
      <c r="JEL108" s="62"/>
      <c r="JEM108" s="62"/>
      <c r="JEN108" s="62"/>
      <c r="JEO108" s="62"/>
      <c r="JEP108" s="62"/>
      <c r="JEQ108" s="62"/>
      <c r="JER108" s="62"/>
      <c r="JES108" s="62"/>
      <c r="JET108" s="62"/>
      <c r="JEU108" s="62"/>
      <c r="JEV108" s="62"/>
      <c r="JEW108" s="62"/>
      <c r="JEX108" s="62"/>
      <c r="JEY108" s="62"/>
      <c r="JEZ108" s="62"/>
      <c r="JFA108" s="62"/>
      <c r="JFB108" s="62"/>
      <c r="JFC108" s="62"/>
      <c r="JFD108" s="62"/>
      <c r="JFE108" s="62"/>
      <c r="JFF108" s="62"/>
      <c r="JFG108" s="62"/>
      <c r="JFH108" s="62"/>
      <c r="JFI108" s="62"/>
      <c r="JFJ108" s="62"/>
      <c r="JFK108" s="62"/>
      <c r="JFL108" s="62"/>
      <c r="JFM108" s="62"/>
      <c r="JFN108" s="62"/>
      <c r="JFO108" s="62"/>
      <c r="JFP108" s="62"/>
      <c r="JFQ108" s="62"/>
      <c r="JFR108" s="62"/>
      <c r="JFS108" s="62"/>
      <c r="JFT108" s="62"/>
      <c r="JFU108" s="62"/>
      <c r="JFV108" s="62"/>
      <c r="JFW108" s="62"/>
      <c r="JFX108" s="62"/>
      <c r="JFY108" s="62"/>
      <c r="JFZ108" s="62"/>
      <c r="JGA108" s="62"/>
      <c r="JGB108" s="62"/>
      <c r="JGC108" s="62"/>
      <c r="JGD108" s="62"/>
      <c r="JGE108" s="62"/>
      <c r="JGF108" s="62"/>
      <c r="JGG108" s="62"/>
      <c r="JGH108" s="62"/>
      <c r="JGI108" s="62"/>
      <c r="JGJ108" s="62"/>
      <c r="JGK108" s="62"/>
      <c r="JGL108" s="62"/>
      <c r="JGM108" s="62"/>
      <c r="JGN108" s="62"/>
      <c r="JGO108" s="62"/>
      <c r="JGP108" s="62"/>
      <c r="JGQ108" s="62"/>
      <c r="JGR108" s="62"/>
      <c r="JGS108" s="62"/>
      <c r="JGT108" s="62"/>
      <c r="JGU108" s="62"/>
      <c r="JGV108" s="62"/>
      <c r="JGW108" s="62"/>
      <c r="JGX108" s="62"/>
      <c r="JGY108" s="62"/>
      <c r="JGZ108" s="62"/>
      <c r="JHA108" s="62"/>
      <c r="JHB108" s="62"/>
      <c r="JHC108" s="62"/>
      <c r="JHD108" s="62"/>
      <c r="JHE108" s="62"/>
      <c r="JHF108" s="62"/>
      <c r="JHG108" s="62"/>
      <c r="JHH108" s="62"/>
      <c r="JHI108" s="62"/>
      <c r="JHJ108" s="62"/>
      <c r="JHK108" s="62"/>
      <c r="JHL108" s="62"/>
      <c r="JHM108" s="62"/>
      <c r="JHN108" s="62"/>
      <c r="JHO108" s="62"/>
      <c r="JHP108" s="62"/>
      <c r="JHQ108" s="62"/>
      <c r="JHR108" s="62"/>
      <c r="JHS108" s="62"/>
      <c r="JHT108" s="62"/>
      <c r="JHU108" s="62"/>
      <c r="JHV108" s="62"/>
      <c r="JHW108" s="62"/>
      <c r="JHX108" s="62"/>
      <c r="JHY108" s="62"/>
      <c r="JHZ108" s="62"/>
      <c r="JIA108" s="62"/>
      <c r="JIB108" s="62"/>
      <c r="JIC108" s="62"/>
      <c r="JID108" s="62"/>
      <c r="JIE108" s="62"/>
      <c r="JIF108" s="62"/>
      <c r="JIG108" s="62"/>
      <c r="JIH108" s="62"/>
      <c r="JII108" s="62"/>
      <c r="JIJ108" s="62"/>
      <c r="JIK108" s="62"/>
      <c r="JIL108" s="62"/>
      <c r="JIM108" s="62"/>
      <c r="JIN108" s="62"/>
      <c r="JIO108" s="62"/>
      <c r="JIP108" s="62"/>
      <c r="JIQ108" s="62"/>
      <c r="JIR108" s="62"/>
      <c r="JIS108" s="62"/>
      <c r="JIT108" s="62"/>
      <c r="JIU108" s="62"/>
      <c r="JIV108" s="62"/>
      <c r="JIW108" s="62"/>
      <c r="JIX108" s="62"/>
      <c r="JIY108" s="62"/>
      <c r="JIZ108" s="62"/>
      <c r="JJA108" s="62"/>
      <c r="JJB108" s="62"/>
      <c r="JJC108" s="62"/>
      <c r="JJD108" s="62"/>
      <c r="JJE108" s="62"/>
      <c r="JJF108" s="62"/>
      <c r="JJG108" s="62"/>
      <c r="JJH108" s="62"/>
      <c r="JJI108" s="62"/>
      <c r="JJJ108" s="62"/>
      <c r="JJK108" s="62"/>
      <c r="JJL108" s="62"/>
      <c r="JJM108" s="62"/>
      <c r="JJN108" s="62"/>
      <c r="JJO108" s="62"/>
      <c r="JJP108" s="62"/>
      <c r="JJQ108" s="62"/>
      <c r="JJR108" s="62"/>
      <c r="JJS108" s="62"/>
      <c r="JJT108" s="62"/>
      <c r="JJU108" s="62"/>
      <c r="JJV108" s="62"/>
      <c r="JJW108" s="62"/>
      <c r="JJX108" s="62"/>
      <c r="JJY108" s="62"/>
      <c r="JJZ108" s="62"/>
      <c r="JKA108" s="62"/>
      <c r="JKB108" s="62"/>
      <c r="JKC108" s="62"/>
      <c r="JKD108" s="62"/>
      <c r="JKE108" s="62"/>
      <c r="JKF108" s="62"/>
      <c r="JKG108" s="62"/>
      <c r="JKH108" s="62"/>
      <c r="JKI108" s="62"/>
      <c r="JKJ108" s="62"/>
      <c r="JKK108" s="62"/>
      <c r="JKL108" s="62"/>
      <c r="JKM108" s="62"/>
      <c r="JKN108" s="62"/>
      <c r="JKO108" s="62"/>
      <c r="JKP108" s="62"/>
      <c r="JKQ108" s="62"/>
      <c r="JKR108" s="62"/>
      <c r="JKS108" s="62"/>
      <c r="JKT108" s="62"/>
      <c r="JKU108" s="62"/>
      <c r="JKV108" s="62"/>
      <c r="JKW108" s="62"/>
      <c r="JKX108" s="62"/>
      <c r="JKY108" s="62"/>
      <c r="JKZ108" s="62"/>
      <c r="JLA108" s="62"/>
      <c r="JLB108" s="62"/>
      <c r="JLC108" s="62"/>
      <c r="JLD108" s="62"/>
      <c r="JLE108" s="62"/>
      <c r="JLF108" s="62"/>
      <c r="JLG108" s="62"/>
      <c r="JLH108" s="62"/>
      <c r="JLI108" s="62"/>
      <c r="JLJ108" s="62"/>
      <c r="JLK108" s="62"/>
      <c r="JLL108" s="62"/>
      <c r="JLM108" s="62"/>
      <c r="JLN108" s="62"/>
      <c r="JLO108" s="62"/>
      <c r="JLP108" s="62"/>
      <c r="JLQ108" s="62"/>
      <c r="JLR108" s="62"/>
      <c r="JLS108" s="62"/>
      <c r="JLT108" s="62"/>
      <c r="JLU108" s="62"/>
      <c r="JLV108" s="62"/>
      <c r="JLW108" s="62"/>
      <c r="JLX108" s="62"/>
      <c r="JLY108" s="62"/>
      <c r="JLZ108" s="62"/>
      <c r="JMA108" s="62"/>
      <c r="JMB108" s="62"/>
      <c r="JMC108" s="62"/>
      <c r="JMD108" s="62"/>
      <c r="JME108" s="62"/>
      <c r="JMF108" s="62"/>
      <c r="JMG108" s="62"/>
      <c r="JMH108" s="62"/>
      <c r="JMI108" s="62"/>
      <c r="JMJ108" s="62"/>
      <c r="JMK108" s="62"/>
      <c r="JML108" s="62"/>
      <c r="JMM108" s="62"/>
      <c r="JMN108" s="62"/>
      <c r="JMO108" s="62"/>
      <c r="JMP108" s="62"/>
      <c r="JMQ108" s="62"/>
      <c r="JMR108" s="62"/>
      <c r="JMS108" s="62"/>
      <c r="JMT108" s="62"/>
      <c r="JMU108" s="62"/>
      <c r="JMV108" s="62"/>
      <c r="JMW108" s="62"/>
      <c r="JMX108" s="62"/>
      <c r="JMY108" s="62"/>
      <c r="JMZ108" s="62"/>
      <c r="JNA108" s="62"/>
      <c r="JNB108" s="62"/>
      <c r="JNC108" s="62"/>
      <c r="JND108" s="62"/>
      <c r="JNE108" s="62"/>
      <c r="JNF108" s="62"/>
      <c r="JNG108" s="62"/>
      <c r="JNH108" s="62"/>
      <c r="JNI108" s="62"/>
      <c r="JNJ108" s="62"/>
      <c r="JNK108" s="62"/>
      <c r="JNL108" s="62"/>
      <c r="JNM108" s="62"/>
      <c r="JNN108" s="62"/>
      <c r="JNO108" s="62"/>
      <c r="JNP108" s="62"/>
      <c r="JNQ108" s="62"/>
      <c r="JNR108" s="62"/>
      <c r="JNS108" s="62"/>
      <c r="JNT108" s="62"/>
      <c r="JNU108" s="62"/>
      <c r="JNV108" s="62"/>
      <c r="JNW108" s="62"/>
      <c r="JNX108" s="62"/>
      <c r="JNY108" s="62"/>
      <c r="JNZ108" s="62"/>
      <c r="JOA108" s="62"/>
      <c r="JOB108" s="62"/>
      <c r="JOC108" s="62"/>
      <c r="JOD108" s="62"/>
      <c r="JOE108" s="62"/>
      <c r="JOF108" s="62"/>
      <c r="JOG108" s="62"/>
      <c r="JOH108" s="62"/>
      <c r="JOI108" s="62"/>
      <c r="JOJ108" s="62"/>
      <c r="JOK108" s="62"/>
      <c r="JOL108" s="62"/>
      <c r="JOM108" s="62"/>
      <c r="JON108" s="62"/>
      <c r="JOO108" s="62"/>
      <c r="JOP108" s="62"/>
      <c r="JOQ108" s="62"/>
      <c r="JOR108" s="62"/>
      <c r="JOS108" s="62"/>
      <c r="JOT108" s="62"/>
      <c r="JOU108" s="62"/>
      <c r="JOV108" s="62"/>
      <c r="JOW108" s="62"/>
      <c r="JOX108" s="62"/>
      <c r="JOY108" s="62"/>
      <c r="JOZ108" s="62"/>
      <c r="JPA108" s="62"/>
      <c r="JPB108" s="62"/>
      <c r="JPC108" s="62"/>
      <c r="JPD108" s="62"/>
      <c r="JPE108" s="62"/>
      <c r="JPF108" s="62"/>
      <c r="JPG108" s="62"/>
      <c r="JPH108" s="62"/>
      <c r="JPI108" s="62"/>
      <c r="JPJ108" s="62"/>
      <c r="JPK108" s="62"/>
      <c r="JPL108" s="62"/>
      <c r="JPM108" s="62"/>
      <c r="JPN108" s="62"/>
      <c r="JPO108" s="62"/>
      <c r="JPP108" s="62"/>
      <c r="JPQ108" s="62"/>
      <c r="JPR108" s="62"/>
      <c r="JPS108" s="62"/>
      <c r="JPT108" s="62"/>
      <c r="JPU108" s="62"/>
      <c r="JPV108" s="62"/>
      <c r="JPW108" s="62"/>
      <c r="JPX108" s="62"/>
      <c r="JPY108" s="62"/>
      <c r="JPZ108" s="62"/>
      <c r="JQA108" s="62"/>
      <c r="JQB108" s="62"/>
      <c r="JQC108" s="62"/>
      <c r="JQD108" s="62"/>
      <c r="JQE108" s="62"/>
      <c r="JQF108" s="62"/>
      <c r="JQG108" s="62"/>
      <c r="JQH108" s="62"/>
      <c r="JQI108" s="62"/>
      <c r="JQJ108" s="62"/>
      <c r="JQK108" s="62"/>
      <c r="JQL108" s="62"/>
      <c r="JQM108" s="62"/>
      <c r="JQN108" s="62"/>
      <c r="JQO108" s="62"/>
      <c r="JQP108" s="62"/>
      <c r="JQQ108" s="62"/>
      <c r="JQR108" s="62"/>
      <c r="JQS108" s="62"/>
      <c r="JQT108" s="62"/>
      <c r="JQU108" s="62"/>
      <c r="JQV108" s="62"/>
      <c r="JQW108" s="62"/>
      <c r="JQX108" s="62"/>
      <c r="JQY108" s="62"/>
      <c r="JQZ108" s="62"/>
      <c r="JRA108" s="62"/>
      <c r="JRB108" s="62"/>
      <c r="JRC108" s="62"/>
      <c r="JRD108" s="62"/>
      <c r="JRE108" s="62"/>
      <c r="JRF108" s="62"/>
      <c r="JRG108" s="62"/>
      <c r="JRH108" s="62"/>
      <c r="JRI108" s="62"/>
      <c r="JRJ108" s="62"/>
      <c r="JRK108" s="62"/>
      <c r="JRL108" s="62"/>
      <c r="JRM108" s="62"/>
      <c r="JRN108" s="62"/>
      <c r="JRO108" s="62"/>
      <c r="JRP108" s="62"/>
      <c r="JRQ108" s="62"/>
      <c r="JRR108" s="62"/>
      <c r="JRS108" s="62"/>
      <c r="JRT108" s="62"/>
      <c r="JRU108" s="62"/>
      <c r="JRV108" s="62"/>
      <c r="JRW108" s="62"/>
      <c r="JRX108" s="62"/>
      <c r="JRY108" s="62"/>
      <c r="JRZ108" s="62"/>
      <c r="JSA108" s="62"/>
      <c r="JSB108" s="62"/>
      <c r="JSC108" s="62"/>
      <c r="JSD108" s="62"/>
      <c r="JSE108" s="62"/>
      <c r="JSF108" s="62"/>
      <c r="JSG108" s="62"/>
      <c r="JSH108" s="62"/>
      <c r="JSI108" s="62"/>
      <c r="JSJ108" s="62"/>
      <c r="JSK108" s="62"/>
      <c r="JSL108" s="62"/>
      <c r="JSM108" s="62"/>
      <c r="JSN108" s="62"/>
      <c r="JSO108" s="62"/>
      <c r="JSP108" s="62"/>
      <c r="JSQ108" s="62"/>
      <c r="JSR108" s="62"/>
      <c r="JSS108" s="62"/>
      <c r="JST108" s="62"/>
      <c r="JSU108" s="62"/>
      <c r="JSV108" s="62"/>
      <c r="JSW108" s="62"/>
      <c r="JSX108" s="62"/>
      <c r="JSY108" s="62"/>
      <c r="JSZ108" s="62"/>
      <c r="JTA108" s="62"/>
      <c r="JTB108" s="62"/>
      <c r="JTC108" s="62"/>
      <c r="JTD108" s="62"/>
      <c r="JTE108" s="62"/>
      <c r="JTF108" s="62"/>
      <c r="JTG108" s="62"/>
      <c r="JTH108" s="62"/>
      <c r="JTI108" s="62"/>
      <c r="JTJ108" s="62"/>
      <c r="JTK108" s="62"/>
      <c r="JTL108" s="62"/>
      <c r="JTM108" s="62"/>
      <c r="JTN108" s="62"/>
      <c r="JTO108" s="62"/>
      <c r="JTP108" s="62"/>
      <c r="JTQ108" s="62"/>
      <c r="JTR108" s="62"/>
      <c r="JTS108" s="62"/>
      <c r="JTT108" s="62"/>
      <c r="JTU108" s="62"/>
      <c r="JTV108" s="62"/>
      <c r="JTW108" s="62"/>
      <c r="JTX108" s="62"/>
      <c r="JTY108" s="62"/>
      <c r="JTZ108" s="62"/>
      <c r="JUA108" s="62"/>
      <c r="JUB108" s="62"/>
      <c r="JUC108" s="62"/>
      <c r="JUD108" s="62"/>
      <c r="JUE108" s="62"/>
      <c r="JUF108" s="62"/>
      <c r="JUG108" s="62"/>
      <c r="JUH108" s="62"/>
      <c r="JUI108" s="62"/>
      <c r="JUJ108" s="62"/>
      <c r="JUK108" s="62"/>
      <c r="JUL108" s="62"/>
      <c r="JUM108" s="62"/>
      <c r="JUN108" s="62"/>
      <c r="JUO108" s="62"/>
      <c r="JUP108" s="62"/>
      <c r="JUQ108" s="62"/>
      <c r="JUR108" s="62"/>
      <c r="JUS108" s="62"/>
      <c r="JUT108" s="62"/>
      <c r="JUU108" s="62"/>
      <c r="JUV108" s="62"/>
      <c r="JUW108" s="62"/>
      <c r="JUX108" s="62"/>
      <c r="JUY108" s="62"/>
      <c r="JUZ108" s="62"/>
      <c r="JVA108" s="62"/>
      <c r="JVB108" s="62"/>
      <c r="JVC108" s="62"/>
      <c r="JVD108" s="62"/>
      <c r="JVE108" s="62"/>
      <c r="JVF108" s="62"/>
      <c r="JVG108" s="62"/>
      <c r="JVH108" s="62"/>
      <c r="JVI108" s="62"/>
      <c r="JVJ108" s="62"/>
      <c r="JVK108" s="62"/>
      <c r="JVL108" s="62"/>
      <c r="JVM108" s="62"/>
      <c r="JVN108" s="62"/>
      <c r="JVO108" s="62"/>
      <c r="JVP108" s="62"/>
      <c r="JVQ108" s="62"/>
      <c r="JVR108" s="62"/>
      <c r="JVS108" s="62"/>
      <c r="JVT108" s="62"/>
      <c r="JVU108" s="62"/>
      <c r="JVV108" s="62"/>
      <c r="JVW108" s="62"/>
      <c r="JVX108" s="62"/>
      <c r="JVY108" s="62"/>
      <c r="JVZ108" s="62"/>
      <c r="JWA108" s="62"/>
      <c r="JWB108" s="62"/>
      <c r="JWC108" s="62"/>
      <c r="JWD108" s="62"/>
      <c r="JWE108" s="62"/>
      <c r="JWF108" s="62"/>
      <c r="JWG108" s="62"/>
      <c r="JWH108" s="62"/>
      <c r="JWI108" s="62"/>
      <c r="JWJ108" s="62"/>
      <c r="JWK108" s="62"/>
      <c r="JWL108" s="62"/>
      <c r="JWM108" s="62"/>
      <c r="JWN108" s="62"/>
      <c r="JWO108" s="62"/>
      <c r="JWP108" s="62"/>
      <c r="JWQ108" s="62"/>
      <c r="JWR108" s="62"/>
      <c r="JWS108" s="62"/>
      <c r="JWT108" s="62"/>
      <c r="JWU108" s="62"/>
      <c r="JWV108" s="62"/>
      <c r="JWW108" s="62"/>
      <c r="JWX108" s="62"/>
      <c r="JWY108" s="62"/>
      <c r="JWZ108" s="62"/>
      <c r="JXA108" s="62"/>
      <c r="JXB108" s="62"/>
      <c r="JXC108" s="62"/>
      <c r="JXD108" s="62"/>
      <c r="JXE108" s="62"/>
      <c r="JXF108" s="62"/>
      <c r="JXG108" s="62"/>
      <c r="JXH108" s="62"/>
      <c r="JXI108" s="62"/>
      <c r="JXJ108" s="62"/>
      <c r="JXK108" s="62"/>
      <c r="JXL108" s="62"/>
      <c r="JXM108" s="62"/>
      <c r="JXN108" s="62"/>
      <c r="JXO108" s="62"/>
      <c r="JXP108" s="62"/>
      <c r="JXQ108" s="62"/>
      <c r="JXR108" s="62"/>
      <c r="JXS108" s="62"/>
      <c r="JXT108" s="62"/>
      <c r="JXU108" s="62"/>
      <c r="JXV108" s="62"/>
      <c r="JXW108" s="62"/>
      <c r="JXX108" s="62"/>
      <c r="JXY108" s="62"/>
      <c r="JXZ108" s="62"/>
      <c r="JYA108" s="62"/>
      <c r="JYB108" s="62"/>
      <c r="JYC108" s="62"/>
      <c r="JYD108" s="62"/>
      <c r="JYE108" s="62"/>
      <c r="JYF108" s="62"/>
      <c r="JYG108" s="62"/>
      <c r="JYH108" s="62"/>
      <c r="JYI108" s="62"/>
      <c r="JYJ108" s="62"/>
      <c r="JYK108" s="62"/>
      <c r="JYL108" s="62"/>
      <c r="JYM108" s="62"/>
      <c r="JYN108" s="62"/>
      <c r="JYO108" s="62"/>
      <c r="JYP108" s="62"/>
      <c r="JYQ108" s="62"/>
      <c r="JYR108" s="62"/>
      <c r="JYS108" s="62"/>
      <c r="JYT108" s="62"/>
      <c r="JYU108" s="62"/>
      <c r="JYV108" s="62"/>
      <c r="JYW108" s="62"/>
      <c r="JYX108" s="62"/>
      <c r="JYY108" s="62"/>
      <c r="JYZ108" s="62"/>
      <c r="JZA108" s="62"/>
      <c r="JZB108" s="62"/>
      <c r="JZC108" s="62"/>
      <c r="JZD108" s="62"/>
      <c r="JZE108" s="62"/>
      <c r="JZF108" s="62"/>
      <c r="JZG108" s="62"/>
      <c r="JZH108" s="62"/>
      <c r="JZI108" s="62"/>
      <c r="JZJ108" s="62"/>
      <c r="JZK108" s="62"/>
      <c r="JZL108" s="62"/>
      <c r="JZM108" s="62"/>
      <c r="JZN108" s="62"/>
      <c r="JZO108" s="62"/>
      <c r="JZP108" s="62"/>
      <c r="JZQ108" s="62"/>
      <c r="JZR108" s="62"/>
      <c r="JZS108" s="62"/>
      <c r="JZT108" s="62"/>
      <c r="JZU108" s="62"/>
      <c r="JZV108" s="62"/>
      <c r="JZW108" s="62"/>
      <c r="JZX108" s="62"/>
      <c r="JZY108" s="62"/>
      <c r="JZZ108" s="62"/>
      <c r="KAA108" s="62"/>
      <c r="KAB108" s="62"/>
      <c r="KAC108" s="62"/>
      <c r="KAD108" s="62"/>
      <c r="KAE108" s="62"/>
      <c r="KAF108" s="62"/>
      <c r="KAG108" s="62"/>
      <c r="KAH108" s="62"/>
      <c r="KAI108" s="62"/>
      <c r="KAJ108" s="62"/>
      <c r="KAK108" s="62"/>
      <c r="KAL108" s="62"/>
      <c r="KAM108" s="62"/>
      <c r="KAN108" s="62"/>
      <c r="KAO108" s="62"/>
      <c r="KAP108" s="62"/>
      <c r="KAQ108" s="62"/>
      <c r="KAR108" s="62"/>
      <c r="KAS108" s="62"/>
      <c r="KAT108" s="62"/>
      <c r="KAU108" s="62"/>
      <c r="KAV108" s="62"/>
      <c r="KAW108" s="62"/>
      <c r="KAX108" s="62"/>
      <c r="KAY108" s="62"/>
      <c r="KAZ108" s="62"/>
      <c r="KBA108" s="62"/>
      <c r="KBB108" s="62"/>
      <c r="KBC108" s="62"/>
      <c r="KBD108" s="62"/>
      <c r="KBE108" s="62"/>
      <c r="KBF108" s="62"/>
      <c r="KBG108" s="62"/>
      <c r="KBH108" s="62"/>
      <c r="KBI108" s="62"/>
      <c r="KBJ108" s="62"/>
      <c r="KBK108" s="62"/>
      <c r="KBL108" s="62"/>
      <c r="KBM108" s="62"/>
      <c r="KBN108" s="62"/>
      <c r="KBO108" s="62"/>
      <c r="KBP108" s="62"/>
      <c r="KBQ108" s="62"/>
      <c r="KBR108" s="62"/>
      <c r="KBS108" s="62"/>
      <c r="KBT108" s="62"/>
      <c r="KBU108" s="62"/>
      <c r="KBV108" s="62"/>
      <c r="KBW108" s="62"/>
      <c r="KBX108" s="62"/>
      <c r="KBY108" s="62"/>
      <c r="KBZ108" s="62"/>
      <c r="KCA108" s="62"/>
      <c r="KCB108" s="62"/>
      <c r="KCC108" s="62"/>
      <c r="KCD108" s="62"/>
      <c r="KCE108" s="62"/>
      <c r="KCF108" s="62"/>
      <c r="KCG108" s="62"/>
      <c r="KCH108" s="62"/>
      <c r="KCI108" s="62"/>
      <c r="KCJ108" s="62"/>
      <c r="KCK108" s="62"/>
      <c r="KCL108" s="62"/>
      <c r="KCM108" s="62"/>
      <c r="KCN108" s="62"/>
      <c r="KCO108" s="62"/>
      <c r="KCP108" s="62"/>
      <c r="KCQ108" s="62"/>
      <c r="KCR108" s="62"/>
      <c r="KCS108" s="62"/>
      <c r="KCT108" s="62"/>
      <c r="KCU108" s="62"/>
      <c r="KCV108" s="62"/>
      <c r="KCW108" s="62"/>
      <c r="KCX108" s="62"/>
      <c r="KCY108" s="62"/>
      <c r="KCZ108" s="62"/>
      <c r="KDA108" s="62"/>
      <c r="KDB108" s="62"/>
      <c r="KDC108" s="62"/>
      <c r="KDD108" s="62"/>
      <c r="KDE108" s="62"/>
      <c r="KDF108" s="62"/>
      <c r="KDG108" s="62"/>
      <c r="KDH108" s="62"/>
      <c r="KDI108" s="62"/>
      <c r="KDJ108" s="62"/>
      <c r="KDK108" s="62"/>
      <c r="KDL108" s="62"/>
      <c r="KDM108" s="62"/>
      <c r="KDN108" s="62"/>
      <c r="KDO108" s="62"/>
      <c r="KDP108" s="62"/>
      <c r="KDQ108" s="62"/>
      <c r="KDR108" s="62"/>
      <c r="KDS108" s="62"/>
      <c r="KDT108" s="62"/>
      <c r="KDU108" s="62"/>
      <c r="KDV108" s="62"/>
      <c r="KDW108" s="62"/>
      <c r="KDX108" s="62"/>
      <c r="KDY108" s="62"/>
      <c r="KDZ108" s="62"/>
      <c r="KEA108" s="62"/>
      <c r="KEB108" s="62"/>
      <c r="KEC108" s="62"/>
      <c r="KED108" s="62"/>
      <c r="KEE108" s="62"/>
      <c r="KEF108" s="62"/>
      <c r="KEG108" s="62"/>
      <c r="KEH108" s="62"/>
      <c r="KEI108" s="62"/>
      <c r="KEJ108" s="62"/>
      <c r="KEK108" s="62"/>
      <c r="KEL108" s="62"/>
      <c r="KEM108" s="62"/>
      <c r="KEN108" s="62"/>
      <c r="KEO108" s="62"/>
      <c r="KEP108" s="62"/>
      <c r="KEQ108" s="62"/>
      <c r="KER108" s="62"/>
      <c r="KES108" s="62"/>
      <c r="KET108" s="62"/>
      <c r="KEU108" s="62"/>
      <c r="KEV108" s="62"/>
      <c r="KEW108" s="62"/>
      <c r="KEX108" s="62"/>
      <c r="KEY108" s="62"/>
      <c r="KEZ108" s="62"/>
      <c r="KFA108" s="62"/>
      <c r="KFB108" s="62"/>
      <c r="KFC108" s="62"/>
      <c r="KFD108" s="62"/>
      <c r="KFE108" s="62"/>
      <c r="KFF108" s="62"/>
      <c r="KFG108" s="62"/>
      <c r="KFH108" s="62"/>
      <c r="KFI108" s="62"/>
      <c r="KFJ108" s="62"/>
      <c r="KFK108" s="62"/>
      <c r="KFL108" s="62"/>
      <c r="KFM108" s="62"/>
      <c r="KFN108" s="62"/>
      <c r="KFO108" s="62"/>
      <c r="KFP108" s="62"/>
      <c r="KFQ108" s="62"/>
      <c r="KFR108" s="62"/>
      <c r="KFS108" s="62"/>
      <c r="KFT108" s="62"/>
      <c r="KFU108" s="62"/>
      <c r="KFV108" s="62"/>
      <c r="KFW108" s="62"/>
      <c r="KFX108" s="62"/>
      <c r="KFY108" s="62"/>
      <c r="KFZ108" s="62"/>
      <c r="KGA108" s="62"/>
      <c r="KGB108" s="62"/>
      <c r="KGC108" s="62"/>
      <c r="KGD108" s="62"/>
      <c r="KGE108" s="62"/>
      <c r="KGF108" s="62"/>
      <c r="KGG108" s="62"/>
      <c r="KGH108" s="62"/>
      <c r="KGI108" s="62"/>
      <c r="KGJ108" s="62"/>
      <c r="KGK108" s="62"/>
      <c r="KGL108" s="62"/>
      <c r="KGM108" s="62"/>
      <c r="KGN108" s="62"/>
      <c r="KGO108" s="62"/>
      <c r="KGP108" s="62"/>
      <c r="KGQ108" s="62"/>
      <c r="KGR108" s="62"/>
      <c r="KGS108" s="62"/>
      <c r="KGT108" s="62"/>
      <c r="KGU108" s="62"/>
      <c r="KGV108" s="62"/>
      <c r="KGW108" s="62"/>
      <c r="KGX108" s="62"/>
      <c r="KGY108" s="62"/>
      <c r="KGZ108" s="62"/>
      <c r="KHA108" s="62"/>
      <c r="KHB108" s="62"/>
      <c r="KHC108" s="62"/>
      <c r="KHD108" s="62"/>
      <c r="KHE108" s="62"/>
      <c r="KHF108" s="62"/>
      <c r="KHG108" s="62"/>
      <c r="KHH108" s="62"/>
      <c r="KHI108" s="62"/>
      <c r="KHJ108" s="62"/>
      <c r="KHK108" s="62"/>
      <c r="KHL108" s="62"/>
      <c r="KHM108" s="62"/>
      <c r="KHN108" s="62"/>
      <c r="KHO108" s="62"/>
      <c r="KHP108" s="62"/>
      <c r="KHQ108" s="62"/>
      <c r="KHR108" s="62"/>
      <c r="KHS108" s="62"/>
      <c r="KHT108" s="62"/>
      <c r="KHU108" s="62"/>
      <c r="KHV108" s="62"/>
      <c r="KHW108" s="62"/>
      <c r="KHX108" s="62"/>
      <c r="KHY108" s="62"/>
      <c r="KHZ108" s="62"/>
      <c r="KIA108" s="62"/>
      <c r="KIB108" s="62"/>
      <c r="KIC108" s="62"/>
      <c r="KID108" s="62"/>
      <c r="KIE108" s="62"/>
      <c r="KIF108" s="62"/>
      <c r="KIG108" s="62"/>
      <c r="KIH108" s="62"/>
      <c r="KII108" s="62"/>
      <c r="KIJ108" s="62"/>
      <c r="KIK108" s="62"/>
      <c r="KIL108" s="62"/>
      <c r="KIM108" s="62"/>
      <c r="KIN108" s="62"/>
      <c r="KIO108" s="62"/>
      <c r="KIP108" s="62"/>
      <c r="KIQ108" s="62"/>
      <c r="KIR108" s="62"/>
      <c r="KIS108" s="62"/>
      <c r="KIT108" s="62"/>
      <c r="KIU108" s="62"/>
      <c r="KIV108" s="62"/>
      <c r="KIW108" s="62"/>
      <c r="KIX108" s="62"/>
      <c r="KIY108" s="62"/>
      <c r="KIZ108" s="62"/>
      <c r="KJA108" s="62"/>
      <c r="KJB108" s="62"/>
      <c r="KJC108" s="62"/>
      <c r="KJD108" s="62"/>
      <c r="KJE108" s="62"/>
      <c r="KJF108" s="62"/>
      <c r="KJG108" s="62"/>
      <c r="KJH108" s="62"/>
      <c r="KJI108" s="62"/>
      <c r="KJJ108" s="62"/>
      <c r="KJK108" s="62"/>
      <c r="KJL108" s="62"/>
      <c r="KJM108" s="62"/>
      <c r="KJN108" s="62"/>
      <c r="KJO108" s="62"/>
      <c r="KJP108" s="62"/>
      <c r="KJQ108" s="62"/>
      <c r="KJR108" s="62"/>
      <c r="KJS108" s="62"/>
      <c r="KJT108" s="62"/>
      <c r="KJU108" s="62"/>
      <c r="KJV108" s="62"/>
      <c r="KJW108" s="62"/>
      <c r="KJX108" s="62"/>
      <c r="KJY108" s="62"/>
      <c r="KJZ108" s="62"/>
      <c r="KKA108" s="62"/>
      <c r="KKB108" s="62"/>
      <c r="KKC108" s="62"/>
      <c r="KKD108" s="62"/>
      <c r="KKE108" s="62"/>
      <c r="KKF108" s="62"/>
      <c r="KKG108" s="62"/>
      <c r="KKH108" s="62"/>
      <c r="KKI108" s="62"/>
      <c r="KKJ108" s="62"/>
      <c r="KKK108" s="62"/>
      <c r="KKL108" s="62"/>
      <c r="KKM108" s="62"/>
      <c r="KKN108" s="62"/>
      <c r="KKO108" s="62"/>
      <c r="KKP108" s="62"/>
      <c r="KKQ108" s="62"/>
      <c r="KKR108" s="62"/>
      <c r="KKS108" s="62"/>
      <c r="KKT108" s="62"/>
      <c r="KKU108" s="62"/>
      <c r="KKV108" s="62"/>
      <c r="KKW108" s="62"/>
      <c r="KKX108" s="62"/>
      <c r="KKY108" s="62"/>
      <c r="KKZ108" s="62"/>
      <c r="KLA108" s="62"/>
      <c r="KLB108" s="62"/>
      <c r="KLC108" s="62"/>
      <c r="KLD108" s="62"/>
      <c r="KLE108" s="62"/>
      <c r="KLF108" s="62"/>
      <c r="KLG108" s="62"/>
      <c r="KLH108" s="62"/>
      <c r="KLI108" s="62"/>
      <c r="KLJ108" s="62"/>
      <c r="KLK108" s="62"/>
      <c r="KLL108" s="62"/>
      <c r="KLM108" s="62"/>
      <c r="KLN108" s="62"/>
      <c r="KLO108" s="62"/>
      <c r="KLP108" s="62"/>
      <c r="KLQ108" s="62"/>
      <c r="KLR108" s="62"/>
      <c r="KLS108" s="62"/>
      <c r="KLT108" s="62"/>
      <c r="KLU108" s="62"/>
      <c r="KLV108" s="62"/>
      <c r="KLW108" s="62"/>
      <c r="KLX108" s="62"/>
      <c r="KLY108" s="62"/>
      <c r="KLZ108" s="62"/>
      <c r="KMA108" s="62"/>
      <c r="KMB108" s="62"/>
      <c r="KMC108" s="62"/>
      <c r="KMD108" s="62"/>
      <c r="KME108" s="62"/>
      <c r="KMF108" s="62"/>
      <c r="KMG108" s="62"/>
      <c r="KMH108" s="62"/>
      <c r="KMI108" s="62"/>
      <c r="KMJ108" s="62"/>
      <c r="KMK108" s="62"/>
      <c r="KML108" s="62"/>
      <c r="KMM108" s="62"/>
      <c r="KMN108" s="62"/>
      <c r="KMO108" s="62"/>
      <c r="KMP108" s="62"/>
      <c r="KMQ108" s="62"/>
      <c r="KMR108" s="62"/>
      <c r="KMS108" s="62"/>
      <c r="KMT108" s="62"/>
      <c r="KMU108" s="62"/>
      <c r="KMV108" s="62"/>
      <c r="KMW108" s="62"/>
      <c r="KMX108" s="62"/>
      <c r="KMY108" s="62"/>
      <c r="KMZ108" s="62"/>
      <c r="KNA108" s="62"/>
      <c r="KNB108" s="62"/>
      <c r="KNC108" s="62"/>
      <c r="KND108" s="62"/>
      <c r="KNE108" s="62"/>
      <c r="KNF108" s="62"/>
      <c r="KNG108" s="62"/>
      <c r="KNH108" s="62"/>
      <c r="KNI108" s="62"/>
      <c r="KNJ108" s="62"/>
      <c r="KNK108" s="62"/>
      <c r="KNL108" s="62"/>
      <c r="KNM108" s="62"/>
      <c r="KNN108" s="62"/>
      <c r="KNO108" s="62"/>
      <c r="KNP108" s="62"/>
      <c r="KNQ108" s="62"/>
      <c r="KNR108" s="62"/>
      <c r="KNS108" s="62"/>
      <c r="KNT108" s="62"/>
      <c r="KNU108" s="62"/>
      <c r="KNV108" s="62"/>
      <c r="KNW108" s="62"/>
      <c r="KNX108" s="62"/>
      <c r="KNY108" s="62"/>
      <c r="KNZ108" s="62"/>
      <c r="KOA108" s="62"/>
      <c r="KOB108" s="62"/>
      <c r="KOC108" s="62"/>
      <c r="KOD108" s="62"/>
      <c r="KOE108" s="62"/>
      <c r="KOF108" s="62"/>
      <c r="KOG108" s="62"/>
      <c r="KOH108" s="62"/>
      <c r="KOI108" s="62"/>
      <c r="KOJ108" s="62"/>
      <c r="KOK108" s="62"/>
      <c r="KOL108" s="62"/>
      <c r="KOM108" s="62"/>
      <c r="KON108" s="62"/>
      <c r="KOO108" s="62"/>
      <c r="KOP108" s="62"/>
      <c r="KOQ108" s="62"/>
      <c r="KOR108" s="62"/>
      <c r="KOS108" s="62"/>
      <c r="KOT108" s="62"/>
      <c r="KOU108" s="62"/>
      <c r="KOV108" s="62"/>
      <c r="KOW108" s="62"/>
      <c r="KOX108" s="62"/>
      <c r="KOY108" s="62"/>
      <c r="KOZ108" s="62"/>
      <c r="KPA108" s="62"/>
      <c r="KPB108" s="62"/>
      <c r="KPC108" s="62"/>
      <c r="KPD108" s="62"/>
      <c r="KPE108" s="62"/>
      <c r="KPF108" s="62"/>
      <c r="KPG108" s="62"/>
      <c r="KPH108" s="62"/>
      <c r="KPI108" s="62"/>
      <c r="KPJ108" s="62"/>
      <c r="KPK108" s="62"/>
      <c r="KPL108" s="62"/>
      <c r="KPM108" s="62"/>
      <c r="KPN108" s="62"/>
      <c r="KPO108" s="62"/>
      <c r="KPP108" s="62"/>
      <c r="KPQ108" s="62"/>
      <c r="KPR108" s="62"/>
      <c r="KPS108" s="62"/>
      <c r="KPT108" s="62"/>
      <c r="KPU108" s="62"/>
      <c r="KPV108" s="62"/>
      <c r="KPW108" s="62"/>
      <c r="KPX108" s="62"/>
      <c r="KPY108" s="62"/>
      <c r="KPZ108" s="62"/>
      <c r="KQA108" s="62"/>
      <c r="KQB108" s="62"/>
      <c r="KQC108" s="62"/>
      <c r="KQD108" s="62"/>
      <c r="KQE108" s="62"/>
      <c r="KQF108" s="62"/>
      <c r="KQG108" s="62"/>
      <c r="KQH108" s="62"/>
      <c r="KQI108" s="62"/>
      <c r="KQJ108" s="62"/>
      <c r="KQK108" s="62"/>
      <c r="KQL108" s="62"/>
      <c r="KQM108" s="62"/>
      <c r="KQN108" s="62"/>
      <c r="KQO108" s="62"/>
      <c r="KQP108" s="62"/>
      <c r="KQQ108" s="62"/>
      <c r="KQR108" s="62"/>
      <c r="KQS108" s="62"/>
      <c r="KQT108" s="62"/>
      <c r="KQU108" s="62"/>
      <c r="KQV108" s="62"/>
      <c r="KQW108" s="62"/>
      <c r="KQX108" s="62"/>
      <c r="KQY108" s="62"/>
      <c r="KQZ108" s="62"/>
      <c r="KRA108" s="62"/>
      <c r="KRB108" s="62"/>
      <c r="KRC108" s="62"/>
      <c r="KRD108" s="62"/>
      <c r="KRE108" s="62"/>
      <c r="KRF108" s="62"/>
      <c r="KRG108" s="62"/>
      <c r="KRH108" s="62"/>
      <c r="KRI108" s="62"/>
      <c r="KRJ108" s="62"/>
      <c r="KRK108" s="62"/>
      <c r="KRL108" s="62"/>
      <c r="KRM108" s="62"/>
      <c r="KRN108" s="62"/>
      <c r="KRO108" s="62"/>
      <c r="KRP108" s="62"/>
      <c r="KRQ108" s="62"/>
      <c r="KRR108" s="62"/>
      <c r="KRS108" s="62"/>
      <c r="KRT108" s="62"/>
      <c r="KRU108" s="62"/>
      <c r="KRV108" s="62"/>
      <c r="KRW108" s="62"/>
      <c r="KRX108" s="62"/>
      <c r="KRY108" s="62"/>
      <c r="KRZ108" s="62"/>
      <c r="KSA108" s="62"/>
      <c r="KSB108" s="62"/>
      <c r="KSC108" s="62"/>
      <c r="KSD108" s="62"/>
      <c r="KSE108" s="62"/>
      <c r="KSF108" s="62"/>
      <c r="KSG108" s="62"/>
      <c r="KSH108" s="62"/>
      <c r="KSI108" s="62"/>
      <c r="KSJ108" s="62"/>
      <c r="KSK108" s="62"/>
      <c r="KSL108" s="62"/>
      <c r="KSM108" s="62"/>
      <c r="KSN108" s="62"/>
      <c r="KSO108" s="62"/>
      <c r="KSP108" s="62"/>
      <c r="KSQ108" s="62"/>
      <c r="KSR108" s="62"/>
      <c r="KSS108" s="62"/>
      <c r="KST108" s="62"/>
      <c r="KSU108" s="62"/>
      <c r="KSV108" s="62"/>
      <c r="KSW108" s="62"/>
      <c r="KSX108" s="62"/>
      <c r="KSY108" s="62"/>
      <c r="KSZ108" s="62"/>
      <c r="KTA108" s="62"/>
      <c r="KTB108" s="62"/>
      <c r="KTC108" s="62"/>
      <c r="KTD108" s="62"/>
      <c r="KTE108" s="62"/>
      <c r="KTF108" s="62"/>
      <c r="KTG108" s="62"/>
      <c r="KTH108" s="62"/>
      <c r="KTI108" s="62"/>
      <c r="KTJ108" s="62"/>
      <c r="KTK108" s="62"/>
      <c r="KTL108" s="62"/>
      <c r="KTM108" s="62"/>
      <c r="KTN108" s="62"/>
      <c r="KTO108" s="62"/>
      <c r="KTP108" s="62"/>
      <c r="KTQ108" s="62"/>
      <c r="KTR108" s="62"/>
      <c r="KTS108" s="62"/>
      <c r="KTT108" s="62"/>
      <c r="KTU108" s="62"/>
      <c r="KTV108" s="62"/>
      <c r="KTW108" s="62"/>
      <c r="KTX108" s="62"/>
      <c r="KTY108" s="62"/>
      <c r="KTZ108" s="62"/>
      <c r="KUA108" s="62"/>
      <c r="KUB108" s="62"/>
      <c r="KUC108" s="62"/>
      <c r="KUD108" s="62"/>
      <c r="KUE108" s="62"/>
      <c r="KUF108" s="62"/>
      <c r="KUG108" s="62"/>
      <c r="KUH108" s="62"/>
      <c r="KUI108" s="62"/>
      <c r="KUJ108" s="62"/>
      <c r="KUK108" s="62"/>
      <c r="KUL108" s="62"/>
      <c r="KUM108" s="62"/>
      <c r="KUN108" s="62"/>
      <c r="KUO108" s="62"/>
      <c r="KUP108" s="62"/>
      <c r="KUQ108" s="62"/>
      <c r="KUR108" s="62"/>
      <c r="KUS108" s="62"/>
      <c r="KUT108" s="62"/>
      <c r="KUU108" s="62"/>
      <c r="KUV108" s="62"/>
      <c r="KUW108" s="62"/>
      <c r="KUX108" s="62"/>
      <c r="KUY108" s="62"/>
      <c r="KUZ108" s="62"/>
      <c r="KVA108" s="62"/>
      <c r="KVB108" s="62"/>
      <c r="KVC108" s="62"/>
      <c r="KVD108" s="62"/>
      <c r="KVE108" s="62"/>
      <c r="KVF108" s="62"/>
      <c r="KVG108" s="62"/>
      <c r="KVH108" s="62"/>
      <c r="KVI108" s="62"/>
      <c r="KVJ108" s="62"/>
      <c r="KVK108" s="62"/>
      <c r="KVL108" s="62"/>
      <c r="KVM108" s="62"/>
      <c r="KVN108" s="62"/>
      <c r="KVO108" s="62"/>
      <c r="KVP108" s="62"/>
      <c r="KVQ108" s="62"/>
      <c r="KVR108" s="62"/>
      <c r="KVS108" s="62"/>
      <c r="KVT108" s="62"/>
      <c r="KVU108" s="62"/>
      <c r="KVV108" s="62"/>
      <c r="KVW108" s="62"/>
      <c r="KVX108" s="62"/>
      <c r="KVY108" s="62"/>
      <c r="KVZ108" s="62"/>
      <c r="KWA108" s="62"/>
      <c r="KWB108" s="62"/>
      <c r="KWC108" s="62"/>
      <c r="KWD108" s="62"/>
      <c r="KWE108" s="62"/>
      <c r="KWF108" s="62"/>
      <c r="KWG108" s="62"/>
      <c r="KWH108" s="62"/>
      <c r="KWI108" s="62"/>
      <c r="KWJ108" s="62"/>
      <c r="KWK108" s="62"/>
      <c r="KWL108" s="62"/>
      <c r="KWM108" s="62"/>
      <c r="KWN108" s="62"/>
      <c r="KWO108" s="62"/>
      <c r="KWP108" s="62"/>
      <c r="KWQ108" s="62"/>
      <c r="KWR108" s="62"/>
      <c r="KWS108" s="62"/>
      <c r="KWT108" s="62"/>
      <c r="KWU108" s="62"/>
      <c r="KWV108" s="62"/>
      <c r="KWW108" s="62"/>
      <c r="KWX108" s="62"/>
      <c r="KWY108" s="62"/>
      <c r="KWZ108" s="62"/>
      <c r="KXA108" s="62"/>
      <c r="KXB108" s="62"/>
      <c r="KXC108" s="62"/>
      <c r="KXD108" s="62"/>
      <c r="KXE108" s="62"/>
      <c r="KXF108" s="62"/>
      <c r="KXG108" s="62"/>
      <c r="KXH108" s="62"/>
      <c r="KXI108" s="62"/>
      <c r="KXJ108" s="62"/>
      <c r="KXK108" s="62"/>
      <c r="KXL108" s="62"/>
      <c r="KXM108" s="62"/>
      <c r="KXN108" s="62"/>
      <c r="KXO108" s="62"/>
      <c r="KXP108" s="62"/>
      <c r="KXQ108" s="62"/>
      <c r="KXR108" s="62"/>
      <c r="KXS108" s="62"/>
      <c r="KXT108" s="62"/>
      <c r="KXU108" s="62"/>
      <c r="KXV108" s="62"/>
      <c r="KXW108" s="62"/>
      <c r="KXX108" s="62"/>
      <c r="KXY108" s="62"/>
      <c r="KXZ108" s="62"/>
      <c r="KYA108" s="62"/>
      <c r="KYB108" s="62"/>
      <c r="KYC108" s="62"/>
      <c r="KYD108" s="62"/>
      <c r="KYE108" s="62"/>
      <c r="KYF108" s="62"/>
      <c r="KYG108" s="62"/>
      <c r="KYH108" s="62"/>
      <c r="KYI108" s="62"/>
      <c r="KYJ108" s="62"/>
      <c r="KYK108" s="62"/>
      <c r="KYL108" s="62"/>
      <c r="KYM108" s="62"/>
      <c r="KYN108" s="62"/>
      <c r="KYO108" s="62"/>
      <c r="KYP108" s="62"/>
      <c r="KYQ108" s="62"/>
      <c r="KYR108" s="62"/>
      <c r="KYS108" s="62"/>
      <c r="KYT108" s="62"/>
      <c r="KYU108" s="62"/>
      <c r="KYV108" s="62"/>
      <c r="KYW108" s="62"/>
      <c r="KYX108" s="62"/>
      <c r="KYY108" s="62"/>
      <c r="KYZ108" s="62"/>
      <c r="KZA108" s="62"/>
      <c r="KZB108" s="62"/>
      <c r="KZC108" s="62"/>
      <c r="KZD108" s="62"/>
      <c r="KZE108" s="62"/>
      <c r="KZF108" s="62"/>
      <c r="KZG108" s="62"/>
      <c r="KZH108" s="62"/>
      <c r="KZI108" s="62"/>
      <c r="KZJ108" s="62"/>
      <c r="KZK108" s="62"/>
      <c r="KZL108" s="62"/>
      <c r="KZM108" s="62"/>
      <c r="KZN108" s="62"/>
      <c r="KZO108" s="62"/>
      <c r="KZP108" s="62"/>
      <c r="KZQ108" s="62"/>
      <c r="KZR108" s="62"/>
      <c r="KZS108" s="62"/>
      <c r="KZT108" s="62"/>
      <c r="KZU108" s="62"/>
      <c r="KZV108" s="62"/>
      <c r="KZW108" s="62"/>
      <c r="KZX108" s="62"/>
      <c r="KZY108" s="62"/>
      <c r="KZZ108" s="62"/>
      <c r="LAA108" s="62"/>
      <c r="LAB108" s="62"/>
      <c r="LAC108" s="62"/>
      <c r="LAD108" s="62"/>
      <c r="LAE108" s="62"/>
      <c r="LAF108" s="62"/>
      <c r="LAG108" s="62"/>
      <c r="LAH108" s="62"/>
      <c r="LAI108" s="62"/>
      <c r="LAJ108" s="62"/>
      <c r="LAK108" s="62"/>
      <c r="LAL108" s="62"/>
      <c r="LAM108" s="62"/>
      <c r="LAN108" s="62"/>
      <c r="LAO108" s="62"/>
      <c r="LAP108" s="62"/>
      <c r="LAQ108" s="62"/>
      <c r="LAR108" s="62"/>
      <c r="LAS108" s="62"/>
      <c r="LAT108" s="62"/>
      <c r="LAU108" s="62"/>
      <c r="LAV108" s="62"/>
      <c r="LAW108" s="62"/>
      <c r="LAX108" s="62"/>
      <c r="LAY108" s="62"/>
      <c r="LAZ108" s="62"/>
      <c r="LBA108" s="62"/>
      <c r="LBB108" s="62"/>
      <c r="LBC108" s="62"/>
      <c r="LBD108" s="62"/>
      <c r="LBE108" s="62"/>
      <c r="LBF108" s="62"/>
      <c r="LBG108" s="62"/>
      <c r="LBH108" s="62"/>
      <c r="LBI108" s="62"/>
      <c r="LBJ108" s="62"/>
      <c r="LBK108" s="62"/>
      <c r="LBL108" s="62"/>
      <c r="LBM108" s="62"/>
      <c r="LBN108" s="62"/>
      <c r="LBO108" s="62"/>
      <c r="LBP108" s="62"/>
      <c r="LBQ108" s="62"/>
      <c r="LBR108" s="62"/>
      <c r="LBS108" s="62"/>
      <c r="LBT108" s="62"/>
      <c r="LBU108" s="62"/>
      <c r="LBV108" s="62"/>
      <c r="LBW108" s="62"/>
      <c r="LBX108" s="62"/>
      <c r="LBY108" s="62"/>
      <c r="LBZ108" s="62"/>
      <c r="LCA108" s="62"/>
      <c r="LCB108" s="62"/>
      <c r="LCC108" s="62"/>
      <c r="LCD108" s="62"/>
      <c r="LCE108" s="62"/>
      <c r="LCF108" s="62"/>
      <c r="LCG108" s="62"/>
      <c r="LCH108" s="62"/>
      <c r="LCI108" s="62"/>
      <c r="LCJ108" s="62"/>
      <c r="LCK108" s="62"/>
      <c r="LCL108" s="62"/>
      <c r="LCM108" s="62"/>
      <c r="LCN108" s="62"/>
      <c r="LCO108" s="62"/>
      <c r="LCP108" s="62"/>
      <c r="LCQ108" s="62"/>
      <c r="LCR108" s="62"/>
      <c r="LCS108" s="62"/>
      <c r="LCT108" s="62"/>
      <c r="LCU108" s="62"/>
      <c r="LCV108" s="62"/>
      <c r="LCW108" s="62"/>
      <c r="LCX108" s="62"/>
      <c r="LCY108" s="62"/>
      <c r="LCZ108" s="62"/>
      <c r="LDA108" s="62"/>
      <c r="LDB108" s="62"/>
      <c r="LDC108" s="62"/>
      <c r="LDD108" s="62"/>
      <c r="LDE108" s="62"/>
      <c r="LDF108" s="62"/>
      <c r="LDG108" s="62"/>
      <c r="LDH108" s="62"/>
      <c r="LDI108" s="62"/>
      <c r="LDJ108" s="62"/>
      <c r="LDK108" s="62"/>
      <c r="LDL108" s="62"/>
      <c r="LDM108" s="62"/>
      <c r="LDN108" s="62"/>
      <c r="LDO108" s="62"/>
      <c r="LDP108" s="62"/>
      <c r="LDQ108" s="62"/>
      <c r="LDR108" s="62"/>
      <c r="LDS108" s="62"/>
      <c r="LDT108" s="62"/>
      <c r="LDU108" s="62"/>
      <c r="LDV108" s="62"/>
      <c r="LDW108" s="62"/>
      <c r="LDX108" s="62"/>
      <c r="LDY108" s="62"/>
      <c r="LDZ108" s="62"/>
      <c r="LEA108" s="62"/>
      <c r="LEB108" s="62"/>
      <c r="LEC108" s="62"/>
      <c r="LED108" s="62"/>
      <c r="LEE108" s="62"/>
      <c r="LEF108" s="62"/>
      <c r="LEG108" s="62"/>
      <c r="LEH108" s="62"/>
      <c r="LEI108" s="62"/>
      <c r="LEJ108" s="62"/>
      <c r="LEK108" s="62"/>
      <c r="LEL108" s="62"/>
      <c r="LEM108" s="62"/>
      <c r="LEN108" s="62"/>
      <c r="LEO108" s="62"/>
      <c r="LEP108" s="62"/>
      <c r="LEQ108" s="62"/>
      <c r="LER108" s="62"/>
      <c r="LES108" s="62"/>
      <c r="LET108" s="62"/>
      <c r="LEU108" s="62"/>
      <c r="LEV108" s="62"/>
      <c r="LEW108" s="62"/>
      <c r="LEX108" s="62"/>
      <c r="LEY108" s="62"/>
      <c r="LEZ108" s="62"/>
      <c r="LFA108" s="62"/>
      <c r="LFB108" s="62"/>
      <c r="LFC108" s="62"/>
      <c r="LFD108" s="62"/>
      <c r="LFE108" s="62"/>
      <c r="LFF108" s="62"/>
      <c r="LFG108" s="62"/>
      <c r="LFH108" s="62"/>
      <c r="LFI108" s="62"/>
      <c r="LFJ108" s="62"/>
      <c r="LFK108" s="62"/>
      <c r="LFL108" s="62"/>
      <c r="LFM108" s="62"/>
      <c r="LFN108" s="62"/>
      <c r="LFO108" s="62"/>
      <c r="LFP108" s="62"/>
      <c r="LFQ108" s="62"/>
      <c r="LFR108" s="62"/>
      <c r="LFS108" s="62"/>
      <c r="LFT108" s="62"/>
      <c r="LFU108" s="62"/>
      <c r="LFV108" s="62"/>
      <c r="LFW108" s="62"/>
      <c r="LFX108" s="62"/>
      <c r="LFY108" s="62"/>
      <c r="LFZ108" s="62"/>
      <c r="LGA108" s="62"/>
      <c r="LGB108" s="62"/>
      <c r="LGC108" s="62"/>
      <c r="LGD108" s="62"/>
      <c r="LGE108" s="62"/>
      <c r="LGF108" s="62"/>
      <c r="LGG108" s="62"/>
      <c r="LGH108" s="62"/>
      <c r="LGI108" s="62"/>
      <c r="LGJ108" s="62"/>
      <c r="LGK108" s="62"/>
      <c r="LGL108" s="62"/>
      <c r="LGM108" s="62"/>
      <c r="LGN108" s="62"/>
      <c r="LGO108" s="62"/>
      <c r="LGP108" s="62"/>
      <c r="LGQ108" s="62"/>
      <c r="LGR108" s="62"/>
      <c r="LGS108" s="62"/>
      <c r="LGT108" s="62"/>
      <c r="LGU108" s="62"/>
      <c r="LGV108" s="62"/>
      <c r="LGW108" s="62"/>
      <c r="LGX108" s="62"/>
      <c r="LGY108" s="62"/>
      <c r="LGZ108" s="62"/>
      <c r="LHA108" s="62"/>
      <c r="LHB108" s="62"/>
      <c r="LHC108" s="62"/>
      <c r="LHD108" s="62"/>
      <c r="LHE108" s="62"/>
      <c r="LHF108" s="62"/>
      <c r="LHG108" s="62"/>
      <c r="LHH108" s="62"/>
      <c r="LHI108" s="62"/>
      <c r="LHJ108" s="62"/>
      <c r="LHK108" s="62"/>
      <c r="LHL108" s="62"/>
      <c r="LHM108" s="62"/>
      <c r="LHN108" s="62"/>
      <c r="LHO108" s="62"/>
      <c r="LHP108" s="62"/>
      <c r="LHQ108" s="62"/>
      <c r="LHR108" s="62"/>
      <c r="LHS108" s="62"/>
      <c r="LHT108" s="62"/>
      <c r="LHU108" s="62"/>
      <c r="LHV108" s="62"/>
      <c r="LHW108" s="62"/>
      <c r="LHX108" s="62"/>
      <c r="LHY108" s="62"/>
      <c r="LHZ108" s="62"/>
      <c r="LIA108" s="62"/>
      <c r="LIB108" s="62"/>
      <c r="LIC108" s="62"/>
      <c r="LID108" s="62"/>
      <c r="LIE108" s="62"/>
      <c r="LIF108" s="62"/>
      <c r="LIG108" s="62"/>
      <c r="LIH108" s="62"/>
      <c r="LII108" s="62"/>
      <c r="LIJ108" s="62"/>
      <c r="LIK108" s="62"/>
      <c r="LIL108" s="62"/>
      <c r="LIM108" s="62"/>
      <c r="LIN108" s="62"/>
      <c r="LIO108" s="62"/>
      <c r="LIP108" s="62"/>
      <c r="LIQ108" s="62"/>
      <c r="LIR108" s="62"/>
      <c r="LIS108" s="62"/>
      <c r="LIT108" s="62"/>
      <c r="LIU108" s="62"/>
      <c r="LIV108" s="62"/>
      <c r="LIW108" s="62"/>
      <c r="LIX108" s="62"/>
      <c r="LIY108" s="62"/>
      <c r="LIZ108" s="62"/>
      <c r="LJA108" s="62"/>
      <c r="LJB108" s="62"/>
      <c r="LJC108" s="62"/>
      <c r="LJD108" s="62"/>
      <c r="LJE108" s="62"/>
      <c r="LJF108" s="62"/>
      <c r="LJG108" s="62"/>
      <c r="LJH108" s="62"/>
      <c r="LJI108" s="62"/>
      <c r="LJJ108" s="62"/>
      <c r="LJK108" s="62"/>
      <c r="LJL108" s="62"/>
      <c r="LJM108" s="62"/>
      <c r="LJN108" s="62"/>
      <c r="LJO108" s="62"/>
      <c r="LJP108" s="62"/>
      <c r="LJQ108" s="62"/>
      <c r="LJR108" s="62"/>
      <c r="LJS108" s="62"/>
      <c r="LJT108" s="62"/>
      <c r="LJU108" s="62"/>
      <c r="LJV108" s="62"/>
      <c r="LJW108" s="62"/>
      <c r="LJX108" s="62"/>
      <c r="LJY108" s="62"/>
      <c r="LJZ108" s="62"/>
      <c r="LKA108" s="62"/>
      <c r="LKB108" s="62"/>
      <c r="LKC108" s="62"/>
      <c r="LKD108" s="62"/>
      <c r="LKE108" s="62"/>
      <c r="LKF108" s="62"/>
      <c r="LKG108" s="62"/>
      <c r="LKH108" s="62"/>
      <c r="LKI108" s="62"/>
      <c r="LKJ108" s="62"/>
      <c r="LKK108" s="62"/>
      <c r="LKL108" s="62"/>
      <c r="LKM108" s="62"/>
      <c r="LKN108" s="62"/>
      <c r="LKO108" s="62"/>
      <c r="LKP108" s="62"/>
      <c r="LKQ108" s="62"/>
      <c r="LKR108" s="62"/>
      <c r="LKS108" s="62"/>
      <c r="LKT108" s="62"/>
      <c r="LKU108" s="62"/>
      <c r="LKV108" s="62"/>
      <c r="LKW108" s="62"/>
      <c r="LKX108" s="62"/>
      <c r="LKY108" s="62"/>
      <c r="LKZ108" s="62"/>
      <c r="LLA108" s="62"/>
      <c r="LLB108" s="62"/>
      <c r="LLC108" s="62"/>
      <c r="LLD108" s="62"/>
      <c r="LLE108" s="62"/>
      <c r="LLF108" s="62"/>
      <c r="LLG108" s="62"/>
      <c r="LLH108" s="62"/>
      <c r="LLI108" s="62"/>
      <c r="LLJ108" s="62"/>
      <c r="LLK108" s="62"/>
      <c r="LLL108" s="62"/>
      <c r="LLM108" s="62"/>
      <c r="LLN108" s="62"/>
      <c r="LLO108" s="62"/>
      <c r="LLP108" s="62"/>
      <c r="LLQ108" s="62"/>
      <c r="LLR108" s="62"/>
      <c r="LLS108" s="62"/>
      <c r="LLT108" s="62"/>
      <c r="LLU108" s="62"/>
      <c r="LLV108" s="62"/>
      <c r="LLW108" s="62"/>
      <c r="LLX108" s="62"/>
      <c r="LLY108" s="62"/>
      <c r="LLZ108" s="62"/>
      <c r="LMA108" s="62"/>
      <c r="LMB108" s="62"/>
      <c r="LMC108" s="62"/>
      <c r="LMD108" s="62"/>
      <c r="LME108" s="62"/>
      <c r="LMF108" s="62"/>
      <c r="LMG108" s="62"/>
      <c r="LMH108" s="62"/>
      <c r="LMI108" s="62"/>
      <c r="LMJ108" s="62"/>
      <c r="LMK108" s="62"/>
      <c r="LML108" s="62"/>
      <c r="LMM108" s="62"/>
      <c r="LMN108" s="62"/>
      <c r="LMO108" s="62"/>
      <c r="LMP108" s="62"/>
      <c r="LMQ108" s="62"/>
      <c r="LMR108" s="62"/>
      <c r="LMS108" s="62"/>
      <c r="LMT108" s="62"/>
      <c r="LMU108" s="62"/>
      <c r="LMV108" s="62"/>
      <c r="LMW108" s="62"/>
      <c r="LMX108" s="62"/>
      <c r="LMY108" s="62"/>
      <c r="LMZ108" s="62"/>
      <c r="LNA108" s="62"/>
      <c r="LNB108" s="62"/>
      <c r="LNC108" s="62"/>
      <c r="LND108" s="62"/>
      <c r="LNE108" s="62"/>
      <c r="LNF108" s="62"/>
      <c r="LNG108" s="62"/>
      <c r="LNH108" s="62"/>
      <c r="LNI108" s="62"/>
      <c r="LNJ108" s="62"/>
      <c r="LNK108" s="62"/>
      <c r="LNL108" s="62"/>
      <c r="LNM108" s="62"/>
      <c r="LNN108" s="62"/>
      <c r="LNO108" s="62"/>
      <c r="LNP108" s="62"/>
      <c r="LNQ108" s="62"/>
      <c r="LNR108" s="62"/>
      <c r="LNS108" s="62"/>
      <c r="LNT108" s="62"/>
      <c r="LNU108" s="62"/>
      <c r="LNV108" s="62"/>
      <c r="LNW108" s="62"/>
      <c r="LNX108" s="62"/>
      <c r="LNY108" s="62"/>
      <c r="LNZ108" s="62"/>
      <c r="LOA108" s="62"/>
      <c r="LOB108" s="62"/>
      <c r="LOC108" s="62"/>
      <c r="LOD108" s="62"/>
      <c r="LOE108" s="62"/>
      <c r="LOF108" s="62"/>
      <c r="LOG108" s="62"/>
      <c r="LOH108" s="62"/>
      <c r="LOI108" s="62"/>
      <c r="LOJ108" s="62"/>
      <c r="LOK108" s="62"/>
      <c r="LOL108" s="62"/>
      <c r="LOM108" s="62"/>
      <c r="LON108" s="62"/>
      <c r="LOO108" s="62"/>
      <c r="LOP108" s="62"/>
      <c r="LOQ108" s="62"/>
      <c r="LOR108" s="62"/>
      <c r="LOS108" s="62"/>
      <c r="LOT108" s="62"/>
      <c r="LOU108" s="62"/>
      <c r="LOV108" s="62"/>
      <c r="LOW108" s="62"/>
      <c r="LOX108" s="62"/>
      <c r="LOY108" s="62"/>
      <c r="LOZ108" s="62"/>
      <c r="LPA108" s="62"/>
      <c r="LPB108" s="62"/>
      <c r="LPC108" s="62"/>
      <c r="LPD108" s="62"/>
      <c r="LPE108" s="62"/>
      <c r="LPF108" s="62"/>
      <c r="LPG108" s="62"/>
      <c r="LPH108" s="62"/>
      <c r="LPI108" s="62"/>
      <c r="LPJ108" s="62"/>
      <c r="LPK108" s="62"/>
      <c r="LPL108" s="62"/>
      <c r="LPM108" s="62"/>
      <c r="LPN108" s="62"/>
      <c r="LPO108" s="62"/>
      <c r="LPP108" s="62"/>
      <c r="LPQ108" s="62"/>
      <c r="LPR108" s="62"/>
      <c r="LPS108" s="62"/>
      <c r="LPT108" s="62"/>
      <c r="LPU108" s="62"/>
      <c r="LPV108" s="62"/>
      <c r="LPW108" s="62"/>
      <c r="LPX108" s="62"/>
      <c r="LPY108" s="62"/>
      <c r="LPZ108" s="62"/>
      <c r="LQA108" s="62"/>
      <c r="LQB108" s="62"/>
      <c r="LQC108" s="62"/>
      <c r="LQD108" s="62"/>
      <c r="LQE108" s="62"/>
      <c r="LQF108" s="62"/>
      <c r="LQG108" s="62"/>
      <c r="LQH108" s="62"/>
      <c r="LQI108" s="62"/>
      <c r="LQJ108" s="62"/>
      <c r="LQK108" s="62"/>
      <c r="LQL108" s="62"/>
      <c r="LQM108" s="62"/>
      <c r="LQN108" s="62"/>
      <c r="LQO108" s="62"/>
      <c r="LQP108" s="62"/>
      <c r="LQQ108" s="62"/>
      <c r="LQR108" s="62"/>
      <c r="LQS108" s="62"/>
      <c r="LQT108" s="62"/>
      <c r="LQU108" s="62"/>
      <c r="LQV108" s="62"/>
      <c r="LQW108" s="62"/>
      <c r="LQX108" s="62"/>
      <c r="LQY108" s="62"/>
      <c r="LQZ108" s="62"/>
      <c r="LRA108" s="62"/>
      <c r="LRB108" s="62"/>
      <c r="LRC108" s="62"/>
      <c r="LRD108" s="62"/>
      <c r="LRE108" s="62"/>
      <c r="LRF108" s="62"/>
      <c r="LRG108" s="62"/>
      <c r="LRH108" s="62"/>
      <c r="LRI108" s="62"/>
      <c r="LRJ108" s="62"/>
      <c r="LRK108" s="62"/>
      <c r="LRL108" s="62"/>
      <c r="LRM108" s="62"/>
      <c r="LRN108" s="62"/>
      <c r="LRO108" s="62"/>
      <c r="LRP108" s="62"/>
      <c r="LRQ108" s="62"/>
      <c r="LRR108" s="62"/>
      <c r="LRS108" s="62"/>
      <c r="LRT108" s="62"/>
      <c r="LRU108" s="62"/>
      <c r="LRV108" s="62"/>
      <c r="LRW108" s="62"/>
      <c r="LRX108" s="62"/>
      <c r="LRY108" s="62"/>
      <c r="LRZ108" s="62"/>
      <c r="LSA108" s="62"/>
      <c r="LSB108" s="62"/>
      <c r="LSC108" s="62"/>
      <c r="LSD108" s="62"/>
      <c r="LSE108" s="62"/>
      <c r="LSF108" s="62"/>
      <c r="LSG108" s="62"/>
      <c r="LSH108" s="62"/>
      <c r="LSI108" s="62"/>
      <c r="LSJ108" s="62"/>
      <c r="LSK108" s="62"/>
      <c r="LSL108" s="62"/>
      <c r="LSM108" s="62"/>
      <c r="LSN108" s="62"/>
      <c r="LSO108" s="62"/>
      <c r="LSP108" s="62"/>
      <c r="LSQ108" s="62"/>
      <c r="LSR108" s="62"/>
      <c r="LSS108" s="62"/>
      <c r="LST108" s="62"/>
      <c r="LSU108" s="62"/>
      <c r="LSV108" s="62"/>
      <c r="LSW108" s="62"/>
      <c r="LSX108" s="62"/>
      <c r="LSY108" s="62"/>
      <c r="LSZ108" s="62"/>
      <c r="LTA108" s="62"/>
      <c r="LTB108" s="62"/>
      <c r="LTC108" s="62"/>
      <c r="LTD108" s="62"/>
      <c r="LTE108" s="62"/>
      <c r="LTF108" s="62"/>
      <c r="LTG108" s="62"/>
      <c r="LTH108" s="62"/>
      <c r="LTI108" s="62"/>
      <c r="LTJ108" s="62"/>
      <c r="LTK108" s="62"/>
      <c r="LTL108" s="62"/>
      <c r="LTM108" s="62"/>
      <c r="LTN108" s="62"/>
      <c r="LTO108" s="62"/>
      <c r="LTP108" s="62"/>
      <c r="LTQ108" s="62"/>
      <c r="LTR108" s="62"/>
      <c r="LTS108" s="62"/>
      <c r="LTT108" s="62"/>
      <c r="LTU108" s="62"/>
      <c r="LTV108" s="62"/>
      <c r="LTW108" s="62"/>
      <c r="LTX108" s="62"/>
      <c r="LTY108" s="62"/>
      <c r="LTZ108" s="62"/>
      <c r="LUA108" s="62"/>
      <c r="LUB108" s="62"/>
      <c r="LUC108" s="62"/>
      <c r="LUD108" s="62"/>
      <c r="LUE108" s="62"/>
      <c r="LUF108" s="62"/>
      <c r="LUG108" s="62"/>
      <c r="LUH108" s="62"/>
      <c r="LUI108" s="62"/>
      <c r="LUJ108" s="62"/>
      <c r="LUK108" s="62"/>
      <c r="LUL108" s="62"/>
      <c r="LUM108" s="62"/>
      <c r="LUN108" s="62"/>
      <c r="LUO108" s="62"/>
      <c r="LUP108" s="62"/>
      <c r="LUQ108" s="62"/>
      <c r="LUR108" s="62"/>
      <c r="LUS108" s="62"/>
      <c r="LUT108" s="62"/>
      <c r="LUU108" s="62"/>
      <c r="LUV108" s="62"/>
      <c r="LUW108" s="62"/>
      <c r="LUX108" s="62"/>
      <c r="LUY108" s="62"/>
      <c r="LUZ108" s="62"/>
      <c r="LVA108" s="62"/>
      <c r="LVB108" s="62"/>
      <c r="LVC108" s="62"/>
      <c r="LVD108" s="62"/>
      <c r="LVE108" s="62"/>
      <c r="LVF108" s="62"/>
      <c r="LVG108" s="62"/>
      <c r="LVH108" s="62"/>
      <c r="LVI108" s="62"/>
      <c r="LVJ108" s="62"/>
      <c r="LVK108" s="62"/>
      <c r="LVL108" s="62"/>
      <c r="LVM108" s="62"/>
      <c r="LVN108" s="62"/>
      <c r="LVO108" s="62"/>
      <c r="LVP108" s="62"/>
      <c r="LVQ108" s="62"/>
      <c r="LVR108" s="62"/>
      <c r="LVS108" s="62"/>
      <c r="LVT108" s="62"/>
      <c r="LVU108" s="62"/>
      <c r="LVV108" s="62"/>
      <c r="LVW108" s="62"/>
      <c r="LVX108" s="62"/>
      <c r="LVY108" s="62"/>
      <c r="LVZ108" s="62"/>
      <c r="LWA108" s="62"/>
      <c r="LWB108" s="62"/>
      <c r="LWC108" s="62"/>
      <c r="LWD108" s="62"/>
      <c r="LWE108" s="62"/>
      <c r="LWF108" s="62"/>
      <c r="LWG108" s="62"/>
      <c r="LWH108" s="62"/>
      <c r="LWI108" s="62"/>
      <c r="LWJ108" s="62"/>
      <c r="LWK108" s="62"/>
      <c r="LWL108" s="62"/>
      <c r="LWM108" s="62"/>
      <c r="LWN108" s="62"/>
      <c r="LWO108" s="62"/>
      <c r="LWP108" s="62"/>
      <c r="LWQ108" s="62"/>
      <c r="LWR108" s="62"/>
      <c r="LWS108" s="62"/>
      <c r="LWT108" s="62"/>
      <c r="LWU108" s="62"/>
      <c r="LWV108" s="62"/>
      <c r="LWW108" s="62"/>
      <c r="LWX108" s="62"/>
      <c r="LWY108" s="62"/>
      <c r="LWZ108" s="62"/>
      <c r="LXA108" s="62"/>
      <c r="LXB108" s="62"/>
      <c r="LXC108" s="62"/>
      <c r="LXD108" s="62"/>
      <c r="LXE108" s="62"/>
      <c r="LXF108" s="62"/>
      <c r="LXG108" s="62"/>
      <c r="LXH108" s="62"/>
      <c r="LXI108" s="62"/>
      <c r="LXJ108" s="62"/>
      <c r="LXK108" s="62"/>
      <c r="LXL108" s="62"/>
      <c r="LXM108" s="62"/>
      <c r="LXN108" s="62"/>
      <c r="LXO108" s="62"/>
      <c r="LXP108" s="62"/>
      <c r="LXQ108" s="62"/>
      <c r="LXR108" s="62"/>
      <c r="LXS108" s="62"/>
      <c r="LXT108" s="62"/>
      <c r="LXU108" s="62"/>
      <c r="LXV108" s="62"/>
      <c r="LXW108" s="62"/>
      <c r="LXX108" s="62"/>
      <c r="LXY108" s="62"/>
      <c r="LXZ108" s="62"/>
      <c r="LYA108" s="62"/>
      <c r="LYB108" s="62"/>
      <c r="LYC108" s="62"/>
      <c r="LYD108" s="62"/>
      <c r="LYE108" s="62"/>
      <c r="LYF108" s="62"/>
      <c r="LYG108" s="62"/>
      <c r="LYH108" s="62"/>
      <c r="LYI108" s="62"/>
      <c r="LYJ108" s="62"/>
      <c r="LYK108" s="62"/>
      <c r="LYL108" s="62"/>
      <c r="LYM108" s="62"/>
      <c r="LYN108" s="62"/>
      <c r="LYO108" s="62"/>
      <c r="LYP108" s="62"/>
      <c r="LYQ108" s="62"/>
      <c r="LYR108" s="62"/>
      <c r="LYS108" s="62"/>
      <c r="LYT108" s="62"/>
      <c r="LYU108" s="62"/>
      <c r="LYV108" s="62"/>
      <c r="LYW108" s="62"/>
      <c r="LYX108" s="62"/>
      <c r="LYY108" s="62"/>
      <c r="LYZ108" s="62"/>
      <c r="LZA108" s="62"/>
      <c r="LZB108" s="62"/>
      <c r="LZC108" s="62"/>
      <c r="LZD108" s="62"/>
      <c r="LZE108" s="62"/>
      <c r="LZF108" s="62"/>
      <c r="LZG108" s="62"/>
      <c r="LZH108" s="62"/>
      <c r="LZI108" s="62"/>
      <c r="LZJ108" s="62"/>
      <c r="LZK108" s="62"/>
      <c r="LZL108" s="62"/>
      <c r="LZM108" s="62"/>
      <c r="LZN108" s="62"/>
      <c r="LZO108" s="62"/>
      <c r="LZP108" s="62"/>
      <c r="LZQ108" s="62"/>
      <c r="LZR108" s="62"/>
      <c r="LZS108" s="62"/>
      <c r="LZT108" s="62"/>
      <c r="LZU108" s="62"/>
      <c r="LZV108" s="62"/>
      <c r="LZW108" s="62"/>
      <c r="LZX108" s="62"/>
      <c r="LZY108" s="62"/>
      <c r="LZZ108" s="62"/>
      <c r="MAA108" s="62"/>
      <c r="MAB108" s="62"/>
      <c r="MAC108" s="62"/>
      <c r="MAD108" s="62"/>
      <c r="MAE108" s="62"/>
      <c r="MAF108" s="62"/>
      <c r="MAG108" s="62"/>
      <c r="MAH108" s="62"/>
      <c r="MAI108" s="62"/>
      <c r="MAJ108" s="62"/>
      <c r="MAK108" s="62"/>
      <c r="MAL108" s="62"/>
      <c r="MAM108" s="62"/>
      <c r="MAN108" s="62"/>
      <c r="MAO108" s="62"/>
      <c r="MAP108" s="62"/>
      <c r="MAQ108" s="62"/>
      <c r="MAR108" s="62"/>
      <c r="MAS108" s="62"/>
      <c r="MAT108" s="62"/>
      <c r="MAU108" s="62"/>
      <c r="MAV108" s="62"/>
      <c r="MAW108" s="62"/>
      <c r="MAX108" s="62"/>
      <c r="MAY108" s="62"/>
      <c r="MAZ108" s="62"/>
      <c r="MBA108" s="62"/>
      <c r="MBB108" s="62"/>
      <c r="MBC108" s="62"/>
      <c r="MBD108" s="62"/>
      <c r="MBE108" s="62"/>
      <c r="MBF108" s="62"/>
      <c r="MBG108" s="62"/>
      <c r="MBH108" s="62"/>
      <c r="MBI108" s="62"/>
      <c r="MBJ108" s="62"/>
      <c r="MBK108" s="62"/>
      <c r="MBL108" s="62"/>
      <c r="MBM108" s="62"/>
      <c r="MBN108" s="62"/>
      <c r="MBO108" s="62"/>
      <c r="MBP108" s="62"/>
      <c r="MBQ108" s="62"/>
      <c r="MBR108" s="62"/>
      <c r="MBS108" s="62"/>
      <c r="MBT108" s="62"/>
      <c r="MBU108" s="62"/>
      <c r="MBV108" s="62"/>
      <c r="MBW108" s="62"/>
      <c r="MBX108" s="62"/>
      <c r="MBY108" s="62"/>
      <c r="MBZ108" s="62"/>
      <c r="MCA108" s="62"/>
      <c r="MCB108" s="62"/>
      <c r="MCC108" s="62"/>
      <c r="MCD108" s="62"/>
      <c r="MCE108" s="62"/>
      <c r="MCF108" s="62"/>
      <c r="MCG108" s="62"/>
      <c r="MCH108" s="62"/>
      <c r="MCI108" s="62"/>
      <c r="MCJ108" s="62"/>
      <c r="MCK108" s="62"/>
      <c r="MCL108" s="62"/>
      <c r="MCM108" s="62"/>
      <c r="MCN108" s="62"/>
      <c r="MCO108" s="62"/>
      <c r="MCP108" s="62"/>
      <c r="MCQ108" s="62"/>
      <c r="MCR108" s="62"/>
      <c r="MCS108" s="62"/>
      <c r="MCT108" s="62"/>
      <c r="MCU108" s="62"/>
      <c r="MCV108" s="62"/>
      <c r="MCW108" s="62"/>
      <c r="MCX108" s="62"/>
      <c r="MCY108" s="62"/>
      <c r="MCZ108" s="62"/>
      <c r="MDA108" s="62"/>
      <c r="MDB108" s="62"/>
      <c r="MDC108" s="62"/>
      <c r="MDD108" s="62"/>
      <c r="MDE108" s="62"/>
      <c r="MDF108" s="62"/>
      <c r="MDG108" s="62"/>
      <c r="MDH108" s="62"/>
      <c r="MDI108" s="62"/>
      <c r="MDJ108" s="62"/>
      <c r="MDK108" s="62"/>
      <c r="MDL108" s="62"/>
      <c r="MDM108" s="62"/>
      <c r="MDN108" s="62"/>
      <c r="MDO108" s="62"/>
      <c r="MDP108" s="62"/>
      <c r="MDQ108" s="62"/>
      <c r="MDR108" s="62"/>
      <c r="MDS108" s="62"/>
      <c r="MDT108" s="62"/>
      <c r="MDU108" s="62"/>
      <c r="MDV108" s="62"/>
      <c r="MDW108" s="62"/>
      <c r="MDX108" s="62"/>
      <c r="MDY108" s="62"/>
      <c r="MDZ108" s="62"/>
      <c r="MEA108" s="62"/>
      <c r="MEB108" s="62"/>
      <c r="MEC108" s="62"/>
      <c r="MED108" s="62"/>
      <c r="MEE108" s="62"/>
      <c r="MEF108" s="62"/>
      <c r="MEG108" s="62"/>
      <c r="MEH108" s="62"/>
      <c r="MEI108" s="62"/>
      <c r="MEJ108" s="62"/>
      <c r="MEK108" s="62"/>
      <c r="MEL108" s="62"/>
      <c r="MEM108" s="62"/>
      <c r="MEN108" s="62"/>
      <c r="MEO108" s="62"/>
      <c r="MEP108" s="62"/>
      <c r="MEQ108" s="62"/>
      <c r="MER108" s="62"/>
      <c r="MES108" s="62"/>
      <c r="MET108" s="62"/>
      <c r="MEU108" s="62"/>
      <c r="MEV108" s="62"/>
      <c r="MEW108" s="62"/>
      <c r="MEX108" s="62"/>
      <c r="MEY108" s="62"/>
      <c r="MEZ108" s="62"/>
      <c r="MFA108" s="62"/>
      <c r="MFB108" s="62"/>
      <c r="MFC108" s="62"/>
      <c r="MFD108" s="62"/>
      <c r="MFE108" s="62"/>
      <c r="MFF108" s="62"/>
      <c r="MFG108" s="62"/>
      <c r="MFH108" s="62"/>
      <c r="MFI108" s="62"/>
      <c r="MFJ108" s="62"/>
      <c r="MFK108" s="62"/>
      <c r="MFL108" s="62"/>
      <c r="MFM108" s="62"/>
      <c r="MFN108" s="62"/>
      <c r="MFO108" s="62"/>
      <c r="MFP108" s="62"/>
      <c r="MFQ108" s="62"/>
      <c r="MFR108" s="62"/>
      <c r="MFS108" s="62"/>
      <c r="MFT108" s="62"/>
      <c r="MFU108" s="62"/>
      <c r="MFV108" s="62"/>
      <c r="MFW108" s="62"/>
      <c r="MFX108" s="62"/>
      <c r="MFY108" s="62"/>
      <c r="MFZ108" s="62"/>
      <c r="MGA108" s="62"/>
      <c r="MGB108" s="62"/>
      <c r="MGC108" s="62"/>
      <c r="MGD108" s="62"/>
      <c r="MGE108" s="62"/>
      <c r="MGF108" s="62"/>
      <c r="MGG108" s="62"/>
      <c r="MGH108" s="62"/>
      <c r="MGI108" s="62"/>
      <c r="MGJ108" s="62"/>
      <c r="MGK108" s="62"/>
      <c r="MGL108" s="62"/>
      <c r="MGM108" s="62"/>
      <c r="MGN108" s="62"/>
      <c r="MGO108" s="62"/>
      <c r="MGP108" s="62"/>
      <c r="MGQ108" s="62"/>
      <c r="MGR108" s="62"/>
      <c r="MGS108" s="62"/>
      <c r="MGT108" s="62"/>
      <c r="MGU108" s="62"/>
      <c r="MGV108" s="62"/>
      <c r="MGW108" s="62"/>
      <c r="MGX108" s="62"/>
      <c r="MGY108" s="62"/>
      <c r="MGZ108" s="62"/>
      <c r="MHA108" s="62"/>
      <c r="MHB108" s="62"/>
      <c r="MHC108" s="62"/>
      <c r="MHD108" s="62"/>
      <c r="MHE108" s="62"/>
      <c r="MHF108" s="62"/>
      <c r="MHG108" s="62"/>
      <c r="MHH108" s="62"/>
      <c r="MHI108" s="62"/>
      <c r="MHJ108" s="62"/>
      <c r="MHK108" s="62"/>
      <c r="MHL108" s="62"/>
      <c r="MHM108" s="62"/>
      <c r="MHN108" s="62"/>
      <c r="MHO108" s="62"/>
      <c r="MHP108" s="62"/>
      <c r="MHQ108" s="62"/>
      <c r="MHR108" s="62"/>
      <c r="MHS108" s="62"/>
      <c r="MHT108" s="62"/>
      <c r="MHU108" s="62"/>
      <c r="MHV108" s="62"/>
      <c r="MHW108" s="62"/>
      <c r="MHX108" s="62"/>
      <c r="MHY108" s="62"/>
      <c r="MHZ108" s="62"/>
      <c r="MIA108" s="62"/>
      <c r="MIB108" s="62"/>
      <c r="MIC108" s="62"/>
      <c r="MID108" s="62"/>
      <c r="MIE108" s="62"/>
      <c r="MIF108" s="62"/>
      <c r="MIG108" s="62"/>
      <c r="MIH108" s="62"/>
      <c r="MII108" s="62"/>
      <c r="MIJ108" s="62"/>
      <c r="MIK108" s="62"/>
      <c r="MIL108" s="62"/>
      <c r="MIM108" s="62"/>
      <c r="MIN108" s="62"/>
      <c r="MIO108" s="62"/>
      <c r="MIP108" s="62"/>
      <c r="MIQ108" s="62"/>
      <c r="MIR108" s="62"/>
      <c r="MIS108" s="62"/>
      <c r="MIT108" s="62"/>
      <c r="MIU108" s="62"/>
      <c r="MIV108" s="62"/>
      <c r="MIW108" s="62"/>
      <c r="MIX108" s="62"/>
      <c r="MIY108" s="62"/>
      <c r="MIZ108" s="62"/>
      <c r="MJA108" s="62"/>
      <c r="MJB108" s="62"/>
      <c r="MJC108" s="62"/>
      <c r="MJD108" s="62"/>
      <c r="MJE108" s="62"/>
      <c r="MJF108" s="62"/>
      <c r="MJG108" s="62"/>
      <c r="MJH108" s="62"/>
      <c r="MJI108" s="62"/>
      <c r="MJJ108" s="62"/>
      <c r="MJK108" s="62"/>
      <c r="MJL108" s="62"/>
      <c r="MJM108" s="62"/>
      <c r="MJN108" s="62"/>
      <c r="MJO108" s="62"/>
      <c r="MJP108" s="62"/>
      <c r="MJQ108" s="62"/>
      <c r="MJR108" s="62"/>
      <c r="MJS108" s="62"/>
      <c r="MJT108" s="62"/>
      <c r="MJU108" s="62"/>
      <c r="MJV108" s="62"/>
      <c r="MJW108" s="62"/>
      <c r="MJX108" s="62"/>
      <c r="MJY108" s="62"/>
      <c r="MJZ108" s="62"/>
      <c r="MKA108" s="62"/>
      <c r="MKB108" s="62"/>
      <c r="MKC108" s="62"/>
      <c r="MKD108" s="62"/>
      <c r="MKE108" s="62"/>
      <c r="MKF108" s="62"/>
      <c r="MKG108" s="62"/>
      <c r="MKH108" s="62"/>
      <c r="MKI108" s="62"/>
      <c r="MKJ108" s="62"/>
      <c r="MKK108" s="62"/>
      <c r="MKL108" s="62"/>
      <c r="MKM108" s="62"/>
      <c r="MKN108" s="62"/>
      <c r="MKO108" s="62"/>
      <c r="MKP108" s="62"/>
      <c r="MKQ108" s="62"/>
      <c r="MKR108" s="62"/>
      <c r="MKS108" s="62"/>
      <c r="MKT108" s="62"/>
      <c r="MKU108" s="62"/>
      <c r="MKV108" s="62"/>
      <c r="MKW108" s="62"/>
      <c r="MKX108" s="62"/>
      <c r="MKY108" s="62"/>
      <c r="MKZ108" s="62"/>
      <c r="MLA108" s="62"/>
      <c r="MLB108" s="62"/>
      <c r="MLC108" s="62"/>
      <c r="MLD108" s="62"/>
      <c r="MLE108" s="62"/>
      <c r="MLF108" s="62"/>
      <c r="MLG108" s="62"/>
      <c r="MLH108" s="62"/>
      <c r="MLI108" s="62"/>
      <c r="MLJ108" s="62"/>
      <c r="MLK108" s="62"/>
      <c r="MLL108" s="62"/>
      <c r="MLM108" s="62"/>
      <c r="MLN108" s="62"/>
      <c r="MLO108" s="62"/>
      <c r="MLP108" s="62"/>
      <c r="MLQ108" s="62"/>
      <c r="MLR108" s="62"/>
      <c r="MLS108" s="62"/>
      <c r="MLT108" s="62"/>
      <c r="MLU108" s="62"/>
      <c r="MLV108" s="62"/>
      <c r="MLW108" s="62"/>
      <c r="MLX108" s="62"/>
      <c r="MLY108" s="62"/>
      <c r="MLZ108" s="62"/>
      <c r="MMA108" s="62"/>
      <c r="MMB108" s="62"/>
      <c r="MMC108" s="62"/>
      <c r="MMD108" s="62"/>
      <c r="MME108" s="62"/>
      <c r="MMF108" s="62"/>
      <c r="MMG108" s="62"/>
      <c r="MMH108" s="62"/>
      <c r="MMI108" s="62"/>
      <c r="MMJ108" s="62"/>
      <c r="MMK108" s="62"/>
      <c r="MML108" s="62"/>
      <c r="MMM108" s="62"/>
      <c r="MMN108" s="62"/>
      <c r="MMO108" s="62"/>
      <c r="MMP108" s="62"/>
      <c r="MMQ108" s="62"/>
      <c r="MMR108" s="62"/>
      <c r="MMS108" s="62"/>
      <c r="MMT108" s="62"/>
      <c r="MMU108" s="62"/>
      <c r="MMV108" s="62"/>
      <c r="MMW108" s="62"/>
      <c r="MMX108" s="62"/>
      <c r="MMY108" s="62"/>
      <c r="MMZ108" s="62"/>
      <c r="MNA108" s="62"/>
      <c r="MNB108" s="62"/>
      <c r="MNC108" s="62"/>
      <c r="MND108" s="62"/>
      <c r="MNE108" s="62"/>
      <c r="MNF108" s="62"/>
      <c r="MNG108" s="62"/>
      <c r="MNH108" s="62"/>
      <c r="MNI108" s="62"/>
      <c r="MNJ108" s="62"/>
      <c r="MNK108" s="62"/>
      <c r="MNL108" s="62"/>
      <c r="MNM108" s="62"/>
      <c r="MNN108" s="62"/>
      <c r="MNO108" s="62"/>
      <c r="MNP108" s="62"/>
      <c r="MNQ108" s="62"/>
      <c r="MNR108" s="62"/>
      <c r="MNS108" s="62"/>
      <c r="MNT108" s="62"/>
      <c r="MNU108" s="62"/>
      <c r="MNV108" s="62"/>
      <c r="MNW108" s="62"/>
      <c r="MNX108" s="62"/>
      <c r="MNY108" s="62"/>
      <c r="MNZ108" s="62"/>
      <c r="MOA108" s="62"/>
      <c r="MOB108" s="62"/>
      <c r="MOC108" s="62"/>
      <c r="MOD108" s="62"/>
      <c r="MOE108" s="62"/>
      <c r="MOF108" s="62"/>
      <c r="MOG108" s="62"/>
      <c r="MOH108" s="62"/>
      <c r="MOI108" s="62"/>
      <c r="MOJ108" s="62"/>
      <c r="MOK108" s="62"/>
      <c r="MOL108" s="62"/>
      <c r="MOM108" s="62"/>
      <c r="MON108" s="62"/>
      <c r="MOO108" s="62"/>
      <c r="MOP108" s="62"/>
      <c r="MOQ108" s="62"/>
      <c r="MOR108" s="62"/>
      <c r="MOS108" s="62"/>
      <c r="MOT108" s="62"/>
      <c r="MOU108" s="62"/>
      <c r="MOV108" s="62"/>
      <c r="MOW108" s="62"/>
      <c r="MOX108" s="62"/>
      <c r="MOY108" s="62"/>
      <c r="MOZ108" s="62"/>
      <c r="MPA108" s="62"/>
      <c r="MPB108" s="62"/>
      <c r="MPC108" s="62"/>
      <c r="MPD108" s="62"/>
      <c r="MPE108" s="62"/>
      <c r="MPF108" s="62"/>
      <c r="MPG108" s="62"/>
      <c r="MPH108" s="62"/>
      <c r="MPI108" s="62"/>
      <c r="MPJ108" s="62"/>
      <c r="MPK108" s="62"/>
      <c r="MPL108" s="62"/>
      <c r="MPM108" s="62"/>
      <c r="MPN108" s="62"/>
      <c r="MPO108" s="62"/>
      <c r="MPP108" s="62"/>
      <c r="MPQ108" s="62"/>
      <c r="MPR108" s="62"/>
      <c r="MPS108" s="62"/>
      <c r="MPT108" s="62"/>
      <c r="MPU108" s="62"/>
      <c r="MPV108" s="62"/>
      <c r="MPW108" s="62"/>
      <c r="MPX108" s="62"/>
      <c r="MPY108" s="62"/>
      <c r="MPZ108" s="62"/>
      <c r="MQA108" s="62"/>
      <c r="MQB108" s="62"/>
      <c r="MQC108" s="62"/>
      <c r="MQD108" s="62"/>
      <c r="MQE108" s="62"/>
      <c r="MQF108" s="62"/>
      <c r="MQG108" s="62"/>
      <c r="MQH108" s="62"/>
      <c r="MQI108" s="62"/>
      <c r="MQJ108" s="62"/>
      <c r="MQK108" s="62"/>
      <c r="MQL108" s="62"/>
      <c r="MQM108" s="62"/>
      <c r="MQN108" s="62"/>
      <c r="MQO108" s="62"/>
      <c r="MQP108" s="62"/>
      <c r="MQQ108" s="62"/>
      <c r="MQR108" s="62"/>
      <c r="MQS108" s="62"/>
      <c r="MQT108" s="62"/>
      <c r="MQU108" s="62"/>
      <c r="MQV108" s="62"/>
      <c r="MQW108" s="62"/>
      <c r="MQX108" s="62"/>
      <c r="MQY108" s="62"/>
      <c r="MQZ108" s="62"/>
      <c r="MRA108" s="62"/>
      <c r="MRB108" s="62"/>
      <c r="MRC108" s="62"/>
      <c r="MRD108" s="62"/>
      <c r="MRE108" s="62"/>
      <c r="MRF108" s="62"/>
      <c r="MRG108" s="62"/>
      <c r="MRH108" s="62"/>
      <c r="MRI108" s="62"/>
      <c r="MRJ108" s="62"/>
      <c r="MRK108" s="62"/>
      <c r="MRL108" s="62"/>
      <c r="MRM108" s="62"/>
      <c r="MRN108" s="62"/>
      <c r="MRO108" s="62"/>
      <c r="MRP108" s="62"/>
      <c r="MRQ108" s="62"/>
      <c r="MRR108" s="62"/>
      <c r="MRS108" s="62"/>
      <c r="MRT108" s="62"/>
      <c r="MRU108" s="62"/>
      <c r="MRV108" s="62"/>
      <c r="MRW108" s="62"/>
      <c r="MRX108" s="62"/>
      <c r="MRY108" s="62"/>
      <c r="MRZ108" s="62"/>
      <c r="MSA108" s="62"/>
      <c r="MSB108" s="62"/>
      <c r="MSC108" s="62"/>
      <c r="MSD108" s="62"/>
      <c r="MSE108" s="62"/>
      <c r="MSF108" s="62"/>
      <c r="MSG108" s="62"/>
      <c r="MSH108" s="62"/>
      <c r="MSI108" s="62"/>
      <c r="MSJ108" s="62"/>
      <c r="MSK108" s="62"/>
      <c r="MSL108" s="62"/>
      <c r="MSM108" s="62"/>
      <c r="MSN108" s="62"/>
      <c r="MSO108" s="62"/>
      <c r="MSP108" s="62"/>
      <c r="MSQ108" s="62"/>
      <c r="MSR108" s="62"/>
      <c r="MSS108" s="62"/>
      <c r="MST108" s="62"/>
      <c r="MSU108" s="62"/>
      <c r="MSV108" s="62"/>
      <c r="MSW108" s="62"/>
      <c r="MSX108" s="62"/>
      <c r="MSY108" s="62"/>
      <c r="MSZ108" s="62"/>
      <c r="MTA108" s="62"/>
      <c r="MTB108" s="62"/>
      <c r="MTC108" s="62"/>
      <c r="MTD108" s="62"/>
      <c r="MTE108" s="62"/>
      <c r="MTF108" s="62"/>
      <c r="MTG108" s="62"/>
      <c r="MTH108" s="62"/>
      <c r="MTI108" s="62"/>
      <c r="MTJ108" s="62"/>
      <c r="MTK108" s="62"/>
      <c r="MTL108" s="62"/>
      <c r="MTM108" s="62"/>
      <c r="MTN108" s="62"/>
      <c r="MTO108" s="62"/>
      <c r="MTP108" s="62"/>
      <c r="MTQ108" s="62"/>
      <c r="MTR108" s="62"/>
      <c r="MTS108" s="62"/>
      <c r="MTT108" s="62"/>
      <c r="MTU108" s="62"/>
      <c r="MTV108" s="62"/>
      <c r="MTW108" s="62"/>
      <c r="MTX108" s="62"/>
      <c r="MTY108" s="62"/>
      <c r="MTZ108" s="62"/>
      <c r="MUA108" s="62"/>
      <c r="MUB108" s="62"/>
      <c r="MUC108" s="62"/>
      <c r="MUD108" s="62"/>
      <c r="MUE108" s="62"/>
      <c r="MUF108" s="62"/>
      <c r="MUG108" s="62"/>
      <c r="MUH108" s="62"/>
      <c r="MUI108" s="62"/>
      <c r="MUJ108" s="62"/>
      <c r="MUK108" s="62"/>
      <c r="MUL108" s="62"/>
      <c r="MUM108" s="62"/>
      <c r="MUN108" s="62"/>
      <c r="MUO108" s="62"/>
      <c r="MUP108" s="62"/>
      <c r="MUQ108" s="62"/>
      <c r="MUR108" s="62"/>
      <c r="MUS108" s="62"/>
      <c r="MUT108" s="62"/>
      <c r="MUU108" s="62"/>
      <c r="MUV108" s="62"/>
      <c r="MUW108" s="62"/>
      <c r="MUX108" s="62"/>
      <c r="MUY108" s="62"/>
      <c r="MUZ108" s="62"/>
      <c r="MVA108" s="62"/>
      <c r="MVB108" s="62"/>
      <c r="MVC108" s="62"/>
      <c r="MVD108" s="62"/>
      <c r="MVE108" s="62"/>
      <c r="MVF108" s="62"/>
      <c r="MVG108" s="62"/>
      <c r="MVH108" s="62"/>
      <c r="MVI108" s="62"/>
      <c r="MVJ108" s="62"/>
      <c r="MVK108" s="62"/>
      <c r="MVL108" s="62"/>
      <c r="MVM108" s="62"/>
      <c r="MVN108" s="62"/>
      <c r="MVO108" s="62"/>
      <c r="MVP108" s="62"/>
      <c r="MVQ108" s="62"/>
      <c r="MVR108" s="62"/>
      <c r="MVS108" s="62"/>
      <c r="MVT108" s="62"/>
      <c r="MVU108" s="62"/>
      <c r="MVV108" s="62"/>
      <c r="MVW108" s="62"/>
      <c r="MVX108" s="62"/>
      <c r="MVY108" s="62"/>
      <c r="MVZ108" s="62"/>
      <c r="MWA108" s="62"/>
      <c r="MWB108" s="62"/>
      <c r="MWC108" s="62"/>
      <c r="MWD108" s="62"/>
      <c r="MWE108" s="62"/>
      <c r="MWF108" s="62"/>
      <c r="MWG108" s="62"/>
      <c r="MWH108" s="62"/>
      <c r="MWI108" s="62"/>
      <c r="MWJ108" s="62"/>
      <c r="MWK108" s="62"/>
      <c r="MWL108" s="62"/>
      <c r="MWM108" s="62"/>
      <c r="MWN108" s="62"/>
      <c r="MWO108" s="62"/>
      <c r="MWP108" s="62"/>
      <c r="MWQ108" s="62"/>
      <c r="MWR108" s="62"/>
      <c r="MWS108" s="62"/>
      <c r="MWT108" s="62"/>
      <c r="MWU108" s="62"/>
      <c r="MWV108" s="62"/>
      <c r="MWW108" s="62"/>
      <c r="MWX108" s="62"/>
      <c r="MWY108" s="62"/>
      <c r="MWZ108" s="62"/>
      <c r="MXA108" s="62"/>
      <c r="MXB108" s="62"/>
      <c r="MXC108" s="62"/>
      <c r="MXD108" s="62"/>
      <c r="MXE108" s="62"/>
      <c r="MXF108" s="62"/>
      <c r="MXG108" s="62"/>
      <c r="MXH108" s="62"/>
      <c r="MXI108" s="62"/>
      <c r="MXJ108" s="62"/>
      <c r="MXK108" s="62"/>
      <c r="MXL108" s="62"/>
      <c r="MXM108" s="62"/>
      <c r="MXN108" s="62"/>
      <c r="MXO108" s="62"/>
      <c r="MXP108" s="62"/>
      <c r="MXQ108" s="62"/>
      <c r="MXR108" s="62"/>
      <c r="MXS108" s="62"/>
      <c r="MXT108" s="62"/>
      <c r="MXU108" s="62"/>
      <c r="MXV108" s="62"/>
      <c r="MXW108" s="62"/>
      <c r="MXX108" s="62"/>
      <c r="MXY108" s="62"/>
      <c r="MXZ108" s="62"/>
      <c r="MYA108" s="62"/>
      <c r="MYB108" s="62"/>
      <c r="MYC108" s="62"/>
      <c r="MYD108" s="62"/>
      <c r="MYE108" s="62"/>
      <c r="MYF108" s="62"/>
      <c r="MYG108" s="62"/>
      <c r="MYH108" s="62"/>
      <c r="MYI108" s="62"/>
      <c r="MYJ108" s="62"/>
      <c r="MYK108" s="62"/>
      <c r="MYL108" s="62"/>
      <c r="MYM108" s="62"/>
      <c r="MYN108" s="62"/>
      <c r="MYO108" s="62"/>
      <c r="MYP108" s="62"/>
      <c r="MYQ108" s="62"/>
      <c r="MYR108" s="62"/>
      <c r="MYS108" s="62"/>
      <c r="MYT108" s="62"/>
      <c r="MYU108" s="62"/>
      <c r="MYV108" s="62"/>
      <c r="MYW108" s="62"/>
      <c r="MYX108" s="62"/>
      <c r="MYY108" s="62"/>
      <c r="MYZ108" s="62"/>
      <c r="MZA108" s="62"/>
      <c r="MZB108" s="62"/>
      <c r="MZC108" s="62"/>
      <c r="MZD108" s="62"/>
      <c r="MZE108" s="62"/>
      <c r="MZF108" s="62"/>
      <c r="MZG108" s="62"/>
      <c r="MZH108" s="62"/>
      <c r="MZI108" s="62"/>
      <c r="MZJ108" s="62"/>
      <c r="MZK108" s="62"/>
      <c r="MZL108" s="62"/>
      <c r="MZM108" s="62"/>
      <c r="MZN108" s="62"/>
      <c r="MZO108" s="62"/>
      <c r="MZP108" s="62"/>
      <c r="MZQ108" s="62"/>
      <c r="MZR108" s="62"/>
      <c r="MZS108" s="62"/>
      <c r="MZT108" s="62"/>
      <c r="MZU108" s="62"/>
      <c r="MZV108" s="62"/>
      <c r="MZW108" s="62"/>
      <c r="MZX108" s="62"/>
      <c r="MZY108" s="62"/>
      <c r="MZZ108" s="62"/>
      <c r="NAA108" s="62"/>
      <c r="NAB108" s="62"/>
      <c r="NAC108" s="62"/>
      <c r="NAD108" s="62"/>
      <c r="NAE108" s="62"/>
      <c r="NAF108" s="62"/>
      <c r="NAG108" s="62"/>
      <c r="NAH108" s="62"/>
      <c r="NAI108" s="62"/>
      <c r="NAJ108" s="62"/>
      <c r="NAK108" s="62"/>
      <c r="NAL108" s="62"/>
      <c r="NAM108" s="62"/>
      <c r="NAN108" s="62"/>
      <c r="NAO108" s="62"/>
      <c r="NAP108" s="62"/>
      <c r="NAQ108" s="62"/>
      <c r="NAR108" s="62"/>
      <c r="NAS108" s="62"/>
      <c r="NAT108" s="62"/>
      <c r="NAU108" s="62"/>
      <c r="NAV108" s="62"/>
      <c r="NAW108" s="62"/>
      <c r="NAX108" s="62"/>
      <c r="NAY108" s="62"/>
      <c r="NAZ108" s="62"/>
      <c r="NBA108" s="62"/>
      <c r="NBB108" s="62"/>
      <c r="NBC108" s="62"/>
      <c r="NBD108" s="62"/>
      <c r="NBE108" s="62"/>
      <c r="NBF108" s="62"/>
      <c r="NBG108" s="62"/>
      <c r="NBH108" s="62"/>
      <c r="NBI108" s="62"/>
      <c r="NBJ108" s="62"/>
      <c r="NBK108" s="62"/>
      <c r="NBL108" s="62"/>
      <c r="NBM108" s="62"/>
      <c r="NBN108" s="62"/>
      <c r="NBO108" s="62"/>
      <c r="NBP108" s="62"/>
      <c r="NBQ108" s="62"/>
      <c r="NBR108" s="62"/>
      <c r="NBS108" s="62"/>
      <c r="NBT108" s="62"/>
      <c r="NBU108" s="62"/>
      <c r="NBV108" s="62"/>
      <c r="NBW108" s="62"/>
      <c r="NBX108" s="62"/>
      <c r="NBY108" s="62"/>
      <c r="NBZ108" s="62"/>
      <c r="NCA108" s="62"/>
      <c r="NCB108" s="62"/>
      <c r="NCC108" s="62"/>
      <c r="NCD108" s="62"/>
      <c r="NCE108" s="62"/>
      <c r="NCF108" s="62"/>
      <c r="NCG108" s="62"/>
      <c r="NCH108" s="62"/>
      <c r="NCI108" s="62"/>
      <c r="NCJ108" s="62"/>
      <c r="NCK108" s="62"/>
      <c r="NCL108" s="62"/>
      <c r="NCM108" s="62"/>
      <c r="NCN108" s="62"/>
      <c r="NCO108" s="62"/>
      <c r="NCP108" s="62"/>
      <c r="NCQ108" s="62"/>
      <c r="NCR108" s="62"/>
      <c r="NCS108" s="62"/>
      <c r="NCT108" s="62"/>
      <c r="NCU108" s="62"/>
      <c r="NCV108" s="62"/>
      <c r="NCW108" s="62"/>
      <c r="NCX108" s="62"/>
      <c r="NCY108" s="62"/>
      <c r="NCZ108" s="62"/>
      <c r="NDA108" s="62"/>
      <c r="NDB108" s="62"/>
      <c r="NDC108" s="62"/>
      <c r="NDD108" s="62"/>
      <c r="NDE108" s="62"/>
      <c r="NDF108" s="62"/>
      <c r="NDG108" s="62"/>
      <c r="NDH108" s="62"/>
      <c r="NDI108" s="62"/>
      <c r="NDJ108" s="62"/>
      <c r="NDK108" s="62"/>
      <c r="NDL108" s="62"/>
      <c r="NDM108" s="62"/>
      <c r="NDN108" s="62"/>
      <c r="NDO108" s="62"/>
      <c r="NDP108" s="62"/>
      <c r="NDQ108" s="62"/>
      <c r="NDR108" s="62"/>
      <c r="NDS108" s="62"/>
      <c r="NDT108" s="62"/>
      <c r="NDU108" s="62"/>
      <c r="NDV108" s="62"/>
      <c r="NDW108" s="62"/>
      <c r="NDX108" s="62"/>
      <c r="NDY108" s="62"/>
      <c r="NDZ108" s="62"/>
      <c r="NEA108" s="62"/>
      <c r="NEB108" s="62"/>
      <c r="NEC108" s="62"/>
      <c r="NED108" s="62"/>
      <c r="NEE108" s="62"/>
      <c r="NEF108" s="62"/>
      <c r="NEG108" s="62"/>
      <c r="NEH108" s="62"/>
      <c r="NEI108" s="62"/>
      <c r="NEJ108" s="62"/>
      <c r="NEK108" s="62"/>
      <c r="NEL108" s="62"/>
      <c r="NEM108" s="62"/>
      <c r="NEN108" s="62"/>
      <c r="NEO108" s="62"/>
      <c r="NEP108" s="62"/>
      <c r="NEQ108" s="62"/>
      <c r="NER108" s="62"/>
      <c r="NES108" s="62"/>
      <c r="NET108" s="62"/>
      <c r="NEU108" s="62"/>
      <c r="NEV108" s="62"/>
      <c r="NEW108" s="62"/>
      <c r="NEX108" s="62"/>
      <c r="NEY108" s="62"/>
      <c r="NEZ108" s="62"/>
      <c r="NFA108" s="62"/>
      <c r="NFB108" s="62"/>
      <c r="NFC108" s="62"/>
      <c r="NFD108" s="62"/>
      <c r="NFE108" s="62"/>
      <c r="NFF108" s="62"/>
      <c r="NFG108" s="62"/>
      <c r="NFH108" s="62"/>
      <c r="NFI108" s="62"/>
      <c r="NFJ108" s="62"/>
      <c r="NFK108" s="62"/>
      <c r="NFL108" s="62"/>
      <c r="NFM108" s="62"/>
      <c r="NFN108" s="62"/>
      <c r="NFO108" s="62"/>
      <c r="NFP108" s="62"/>
      <c r="NFQ108" s="62"/>
      <c r="NFR108" s="62"/>
      <c r="NFS108" s="62"/>
      <c r="NFT108" s="62"/>
      <c r="NFU108" s="62"/>
      <c r="NFV108" s="62"/>
      <c r="NFW108" s="62"/>
      <c r="NFX108" s="62"/>
      <c r="NFY108" s="62"/>
      <c r="NFZ108" s="62"/>
      <c r="NGA108" s="62"/>
      <c r="NGB108" s="62"/>
      <c r="NGC108" s="62"/>
      <c r="NGD108" s="62"/>
      <c r="NGE108" s="62"/>
      <c r="NGF108" s="62"/>
      <c r="NGG108" s="62"/>
      <c r="NGH108" s="62"/>
      <c r="NGI108" s="62"/>
      <c r="NGJ108" s="62"/>
      <c r="NGK108" s="62"/>
      <c r="NGL108" s="62"/>
      <c r="NGM108" s="62"/>
      <c r="NGN108" s="62"/>
      <c r="NGO108" s="62"/>
      <c r="NGP108" s="62"/>
      <c r="NGQ108" s="62"/>
      <c r="NGR108" s="62"/>
      <c r="NGS108" s="62"/>
      <c r="NGT108" s="62"/>
      <c r="NGU108" s="62"/>
      <c r="NGV108" s="62"/>
      <c r="NGW108" s="62"/>
      <c r="NGX108" s="62"/>
      <c r="NGY108" s="62"/>
      <c r="NGZ108" s="62"/>
      <c r="NHA108" s="62"/>
      <c r="NHB108" s="62"/>
      <c r="NHC108" s="62"/>
      <c r="NHD108" s="62"/>
      <c r="NHE108" s="62"/>
      <c r="NHF108" s="62"/>
      <c r="NHG108" s="62"/>
      <c r="NHH108" s="62"/>
      <c r="NHI108" s="62"/>
      <c r="NHJ108" s="62"/>
      <c r="NHK108" s="62"/>
      <c r="NHL108" s="62"/>
      <c r="NHM108" s="62"/>
      <c r="NHN108" s="62"/>
      <c r="NHO108" s="62"/>
      <c r="NHP108" s="62"/>
      <c r="NHQ108" s="62"/>
      <c r="NHR108" s="62"/>
      <c r="NHS108" s="62"/>
      <c r="NHT108" s="62"/>
      <c r="NHU108" s="62"/>
      <c r="NHV108" s="62"/>
      <c r="NHW108" s="62"/>
      <c r="NHX108" s="62"/>
      <c r="NHY108" s="62"/>
      <c r="NHZ108" s="62"/>
      <c r="NIA108" s="62"/>
      <c r="NIB108" s="62"/>
      <c r="NIC108" s="62"/>
      <c r="NID108" s="62"/>
      <c r="NIE108" s="62"/>
      <c r="NIF108" s="62"/>
      <c r="NIG108" s="62"/>
      <c r="NIH108" s="62"/>
      <c r="NII108" s="62"/>
      <c r="NIJ108" s="62"/>
      <c r="NIK108" s="62"/>
      <c r="NIL108" s="62"/>
      <c r="NIM108" s="62"/>
      <c r="NIN108" s="62"/>
      <c r="NIO108" s="62"/>
      <c r="NIP108" s="62"/>
      <c r="NIQ108" s="62"/>
      <c r="NIR108" s="62"/>
      <c r="NIS108" s="62"/>
      <c r="NIT108" s="62"/>
      <c r="NIU108" s="62"/>
      <c r="NIV108" s="62"/>
      <c r="NIW108" s="62"/>
      <c r="NIX108" s="62"/>
      <c r="NIY108" s="62"/>
      <c r="NIZ108" s="62"/>
      <c r="NJA108" s="62"/>
      <c r="NJB108" s="62"/>
      <c r="NJC108" s="62"/>
      <c r="NJD108" s="62"/>
      <c r="NJE108" s="62"/>
      <c r="NJF108" s="62"/>
      <c r="NJG108" s="62"/>
      <c r="NJH108" s="62"/>
      <c r="NJI108" s="62"/>
      <c r="NJJ108" s="62"/>
      <c r="NJK108" s="62"/>
      <c r="NJL108" s="62"/>
      <c r="NJM108" s="62"/>
      <c r="NJN108" s="62"/>
      <c r="NJO108" s="62"/>
      <c r="NJP108" s="62"/>
      <c r="NJQ108" s="62"/>
      <c r="NJR108" s="62"/>
      <c r="NJS108" s="62"/>
      <c r="NJT108" s="62"/>
      <c r="NJU108" s="62"/>
      <c r="NJV108" s="62"/>
      <c r="NJW108" s="62"/>
      <c r="NJX108" s="62"/>
      <c r="NJY108" s="62"/>
      <c r="NJZ108" s="62"/>
      <c r="NKA108" s="62"/>
      <c r="NKB108" s="62"/>
      <c r="NKC108" s="62"/>
      <c r="NKD108" s="62"/>
      <c r="NKE108" s="62"/>
      <c r="NKF108" s="62"/>
      <c r="NKG108" s="62"/>
      <c r="NKH108" s="62"/>
      <c r="NKI108" s="62"/>
      <c r="NKJ108" s="62"/>
      <c r="NKK108" s="62"/>
      <c r="NKL108" s="62"/>
      <c r="NKM108" s="62"/>
      <c r="NKN108" s="62"/>
      <c r="NKO108" s="62"/>
      <c r="NKP108" s="62"/>
      <c r="NKQ108" s="62"/>
      <c r="NKR108" s="62"/>
      <c r="NKS108" s="62"/>
      <c r="NKT108" s="62"/>
      <c r="NKU108" s="62"/>
      <c r="NKV108" s="62"/>
      <c r="NKW108" s="62"/>
      <c r="NKX108" s="62"/>
      <c r="NKY108" s="62"/>
      <c r="NKZ108" s="62"/>
      <c r="NLA108" s="62"/>
      <c r="NLB108" s="62"/>
      <c r="NLC108" s="62"/>
      <c r="NLD108" s="62"/>
      <c r="NLE108" s="62"/>
      <c r="NLF108" s="62"/>
      <c r="NLG108" s="62"/>
      <c r="NLH108" s="62"/>
      <c r="NLI108" s="62"/>
      <c r="NLJ108" s="62"/>
      <c r="NLK108" s="62"/>
      <c r="NLL108" s="62"/>
      <c r="NLM108" s="62"/>
      <c r="NLN108" s="62"/>
      <c r="NLO108" s="62"/>
      <c r="NLP108" s="62"/>
      <c r="NLQ108" s="62"/>
      <c r="NLR108" s="62"/>
      <c r="NLS108" s="62"/>
      <c r="NLT108" s="62"/>
      <c r="NLU108" s="62"/>
      <c r="NLV108" s="62"/>
      <c r="NLW108" s="62"/>
      <c r="NLX108" s="62"/>
      <c r="NLY108" s="62"/>
      <c r="NLZ108" s="62"/>
      <c r="NMA108" s="62"/>
      <c r="NMB108" s="62"/>
      <c r="NMC108" s="62"/>
      <c r="NMD108" s="62"/>
      <c r="NME108" s="62"/>
      <c r="NMF108" s="62"/>
      <c r="NMG108" s="62"/>
      <c r="NMH108" s="62"/>
      <c r="NMI108" s="62"/>
      <c r="NMJ108" s="62"/>
      <c r="NMK108" s="62"/>
      <c r="NML108" s="62"/>
      <c r="NMM108" s="62"/>
      <c r="NMN108" s="62"/>
      <c r="NMO108" s="62"/>
      <c r="NMP108" s="62"/>
      <c r="NMQ108" s="62"/>
      <c r="NMR108" s="62"/>
      <c r="NMS108" s="62"/>
      <c r="NMT108" s="62"/>
      <c r="NMU108" s="62"/>
      <c r="NMV108" s="62"/>
      <c r="NMW108" s="62"/>
      <c r="NMX108" s="62"/>
      <c r="NMY108" s="62"/>
      <c r="NMZ108" s="62"/>
      <c r="NNA108" s="62"/>
      <c r="NNB108" s="62"/>
      <c r="NNC108" s="62"/>
      <c r="NND108" s="62"/>
      <c r="NNE108" s="62"/>
      <c r="NNF108" s="62"/>
      <c r="NNG108" s="62"/>
      <c r="NNH108" s="62"/>
      <c r="NNI108" s="62"/>
      <c r="NNJ108" s="62"/>
      <c r="NNK108" s="62"/>
      <c r="NNL108" s="62"/>
      <c r="NNM108" s="62"/>
      <c r="NNN108" s="62"/>
      <c r="NNO108" s="62"/>
      <c r="NNP108" s="62"/>
      <c r="NNQ108" s="62"/>
      <c r="NNR108" s="62"/>
      <c r="NNS108" s="62"/>
      <c r="NNT108" s="62"/>
      <c r="NNU108" s="62"/>
      <c r="NNV108" s="62"/>
      <c r="NNW108" s="62"/>
      <c r="NNX108" s="62"/>
      <c r="NNY108" s="62"/>
      <c r="NNZ108" s="62"/>
      <c r="NOA108" s="62"/>
      <c r="NOB108" s="62"/>
      <c r="NOC108" s="62"/>
      <c r="NOD108" s="62"/>
      <c r="NOE108" s="62"/>
      <c r="NOF108" s="62"/>
      <c r="NOG108" s="62"/>
      <c r="NOH108" s="62"/>
      <c r="NOI108" s="62"/>
      <c r="NOJ108" s="62"/>
      <c r="NOK108" s="62"/>
      <c r="NOL108" s="62"/>
      <c r="NOM108" s="62"/>
      <c r="NON108" s="62"/>
      <c r="NOO108" s="62"/>
      <c r="NOP108" s="62"/>
      <c r="NOQ108" s="62"/>
      <c r="NOR108" s="62"/>
      <c r="NOS108" s="62"/>
      <c r="NOT108" s="62"/>
      <c r="NOU108" s="62"/>
      <c r="NOV108" s="62"/>
      <c r="NOW108" s="62"/>
      <c r="NOX108" s="62"/>
      <c r="NOY108" s="62"/>
      <c r="NOZ108" s="62"/>
      <c r="NPA108" s="62"/>
      <c r="NPB108" s="62"/>
      <c r="NPC108" s="62"/>
      <c r="NPD108" s="62"/>
      <c r="NPE108" s="62"/>
      <c r="NPF108" s="62"/>
      <c r="NPG108" s="62"/>
      <c r="NPH108" s="62"/>
      <c r="NPI108" s="62"/>
      <c r="NPJ108" s="62"/>
      <c r="NPK108" s="62"/>
      <c r="NPL108" s="62"/>
      <c r="NPM108" s="62"/>
      <c r="NPN108" s="62"/>
      <c r="NPO108" s="62"/>
      <c r="NPP108" s="62"/>
      <c r="NPQ108" s="62"/>
      <c r="NPR108" s="62"/>
      <c r="NPS108" s="62"/>
      <c r="NPT108" s="62"/>
      <c r="NPU108" s="62"/>
      <c r="NPV108" s="62"/>
      <c r="NPW108" s="62"/>
      <c r="NPX108" s="62"/>
      <c r="NPY108" s="62"/>
      <c r="NPZ108" s="62"/>
      <c r="NQA108" s="62"/>
      <c r="NQB108" s="62"/>
      <c r="NQC108" s="62"/>
      <c r="NQD108" s="62"/>
      <c r="NQE108" s="62"/>
      <c r="NQF108" s="62"/>
      <c r="NQG108" s="62"/>
      <c r="NQH108" s="62"/>
      <c r="NQI108" s="62"/>
      <c r="NQJ108" s="62"/>
      <c r="NQK108" s="62"/>
      <c r="NQL108" s="62"/>
      <c r="NQM108" s="62"/>
      <c r="NQN108" s="62"/>
      <c r="NQO108" s="62"/>
      <c r="NQP108" s="62"/>
      <c r="NQQ108" s="62"/>
      <c r="NQR108" s="62"/>
      <c r="NQS108" s="62"/>
      <c r="NQT108" s="62"/>
      <c r="NQU108" s="62"/>
      <c r="NQV108" s="62"/>
      <c r="NQW108" s="62"/>
      <c r="NQX108" s="62"/>
      <c r="NQY108" s="62"/>
      <c r="NQZ108" s="62"/>
      <c r="NRA108" s="62"/>
      <c r="NRB108" s="62"/>
      <c r="NRC108" s="62"/>
      <c r="NRD108" s="62"/>
      <c r="NRE108" s="62"/>
      <c r="NRF108" s="62"/>
      <c r="NRG108" s="62"/>
      <c r="NRH108" s="62"/>
      <c r="NRI108" s="62"/>
      <c r="NRJ108" s="62"/>
      <c r="NRK108" s="62"/>
      <c r="NRL108" s="62"/>
      <c r="NRM108" s="62"/>
      <c r="NRN108" s="62"/>
      <c r="NRO108" s="62"/>
      <c r="NRP108" s="62"/>
      <c r="NRQ108" s="62"/>
      <c r="NRR108" s="62"/>
      <c r="NRS108" s="62"/>
      <c r="NRT108" s="62"/>
      <c r="NRU108" s="62"/>
      <c r="NRV108" s="62"/>
      <c r="NRW108" s="62"/>
      <c r="NRX108" s="62"/>
      <c r="NRY108" s="62"/>
      <c r="NRZ108" s="62"/>
      <c r="NSA108" s="62"/>
      <c r="NSB108" s="62"/>
      <c r="NSC108" s="62"/>
      <c r="NSD108" s="62"/>
      <c r="NSE108" s="62"/>
      <c r="NSF108" s="62"/>
      <c r="NSG108" s="62"/>
      <c r="NSH108" s="62"/>
      <c r="NSI108" s="62"/>
      <c r="NSJ108" s="62"/>
      <c r="NSK108" s="62"/>
      <c r="NSL108" s="62"/>
      <c r="NSM108" s="62"/>
      <c r="NSN108" s="62"/>
      <c r="NSO108" s="62"/>
      <c r="NSP108" s="62"/>
      <c r="NSQ108" s="62"/>
      <c r="NSR108" s="62"/>
      <c r="NSS108" s="62"/>
      <c r="NST108" s="62"/>
      <c r="NSU108" s="62"/>
      <c r="NSV108" s="62"/>
      <c r="NSW108" s="62"/>
      <c r="NSX108" s="62"/>
      <c r="NSY108" s="62"/>
      <c r="NSZ108" s="62"/>
      <c r="NTA108" s="62"/>
      <c r="NTB108" s="62"/>
      <c r="NTC108" s="62"/>
      <c r="NTD108" s="62"/>
      <c r="NTE108" s="62"/>
      <c r="NTF108" s="62"/>
      <c r="NTG108" s="62"/>
      <c r="NTH108" s="62"/>
      <c r="NTI108" s="62"/>
      <c r="NTJ108" s="62"/>
      <c r="NTK108" s="62"/>
      <c r="NTL108" s="62"/>
      <c r="NTM108" s="62"/>
      <c r="NTN108" s="62"/>
      <c r="NTO108" s="62"/>
      <c r="NTP108" s="62"/>
      <c r="NTQ108" s="62"/>
      <c r="NTR108" s="62"/>
      <c r="NTS108" s="62"/>
      <c r="NTT108" s="62"/>
      <c r="NTU108" s="62"/>
      <c r="NTV108" s="62"/>
      <c r="NTW108" s="62"/>
      <c r="NTX108" s="62"/>
      <c r="NTY108" s="62"/>
      <c r="NTZ108" s="62"/>
      <c r="NUA108" s="62"/>
      <c r="NUB108" s="62"/>
      <c r="NUC108" s="62"/>
      <c r="NUD108" s="62"/>
      <c r="NUE108" s="62"/>
      <c r="NUF108" s="62"/>
      <c r="NUG108" s="62"/>
      <c r="NUH108" s="62"/>
      <c r="NUI108" s="62"/>
      <c r="NUJ108" s="62"/>
      <c r="NUK108" s="62"/>
      <c r="NUL108" s="62"/>
      <c r="NUM108" s="62"/>
      <c r="NUN108" s="62"/>
      <c r="NUO108" s="62"/>
      <c r="NUP108" s="62"/>
      <c r="NUQ108" s="62"/>
      <c r="NUR108" s="62"/>
      <c r="NUS108" s="62"/>
      <c r="NUT108" s="62"/>
      <c r="NUU108" s="62"/>
      <c r="NUV108" s="62"/>
      <c r="NUW108" s="62"/>
      <c r="NUX108" s="62"/>
      <c r="NUY108" s="62"/>
      <c r="NUZ108" s="62"/>
      <c r="NVA108" s="62"/>
      <c r="NVB108" s="62"/>
      <c r="NVC108" s="62"/>
      <c r="NVD108" s="62"/>
      <c r="NVE108" s="62"/>
      <c r="NVF108" s="62"/>
      <c r="NVG108" s="62"/>
      <c r="NVH108" s="62"/>
      <c r="NVI108" s="62"/>
      <c r="NVJ108" s="62"/>
      <c r="NVK108" s="62"/>
      <c r="NVL108" s="62"/>
      <c r="NVM108" s="62"/>
      <c r="NVN108" s="62"/>
      <c r="NVO108" s="62"/>
      <c r="NVP108" s="62"/>
      <c r="NVQ108" s="62"/>
      <c r="NVR108" s="62"/>
      <c r="NVS108" s="62"/>
      <c r="NVT108" s="62"/>
      <c r="NVU108" s="62"/>
      <c r="NVV108" s="62"/>
      <c r="NVW108" s="62"/>
      <c r="NVX108" s="62"/>
      <c r="NVY108" s="62"/>
      <c r="NVZ108" s="62"/>
      <c r="NWA108" s="62"/>
      <c r="NWB108" s="62"/>
      <c r="NWC108" s="62"/>
      <c r="NWD108" s="62"/>
      <c r="NWE108" s="62"/>
      <c r="NWF108" s="62"/>
      <c r="NWG108" s="62"/>
      <c r="NWH108" s="62"/>
      <c r="NWI108" s="62"/>
      <c r="NWJ108" s="62"/>
      <c r="NWK108" s="62"/>
      <c r="NWL108" s="62"/>
      <c r="NWM108" s="62"/>
      <c r="NWN108" s="62"/>
      <c r="NWO108" s="62"/>
      <c r="NWP108" s="62"/>
      <c r="NWQ108" s="62"/>
      <c r="NWR108" s="62"/>
      <c r="NWS108" s="62"/>
      <c r="NWT108" s="62"/>
      <c r="NWU108" s="62"/>
      <c r="NWV108" s="62"/>
      <c r="NWW108" s="62"/>
      <c r="NWX108" s="62"/>
      <c r="NWY108" s="62"/>
      <c r="NWZ108" s="62"/>
      <c r="NXA108" s="62"/>
      <c r="NXB108" s="62"/>
      <c r="NXC108" s="62"/>
      <c r="NXD108" s="62"/>
      <c r="NXE108" s="62"/>
      <c r="NXF108" s="62"/>
      <c r="NXG108" s="62"/>
      <c r="NXH108" s="62"/>
      <c r="NXI108" s="62"/>
      <c r="NXJ108" s="62"/>
      <c r="NXK108" s="62"/>
      <c r="NXL108" s="62"/>
      <c r="NXM108" s="62"/>
      <c r="NXN108" s="62"/>
      <c r="NXO108" s="62"/>
      <c r="NXP108" s="62"/>
      <c r="NXQ108" s="62"/>
      <c r="NXR108" s="62"/>
      <c r="NXS108" s="62"/>
      <c r="NXT108" s="62"/>
      <c r="NXU108" s="62"/>
      <c r="NXV108" s="62"/>
      <c r="NXW108" s="62"/>
      <c r="NXX108" s="62"/>
      <c r="NXY108" s="62"/>
      <c r="NXZ108" s="62"/>
      <c r="NYA108" s="62"/>
      <c r="NYB108" s="62"/>
      <c r="NYC108" s="62"/>
      <c r="NYD108" s="62"/>
      <c r="NYE108" s="62"/>
      <c r="NYF108" s="62"/>
      <c r="NYG108" s="62"/>
      <c r="NYH108" s="62"/>
      <c r="NYI108" s="62"/>
      <c r="NYJ108" s="62"/>
      <c r="NYK108" s="62"/>
      <c r="NYL108" s="62"/>
      <c r="NYM108" s="62"/>
      <c r="NYN108" s="62"/>
      <c r="NYO108" s="62"/>
      <c r="NYP108" s="62"/>
      <c r="NYQ108" s="62"/>
      <c r="NYR108" s="62"/>
      <c r="NYS108" s="62"/>
      <c r="NYT108" s="62"/>
      <c r="NYU108" s="62"/>
      <c r="NYV108" s="62"/>
      <c r="NYW108" s="62"/>
      <c r="NYX108" s="62"/>
      <c r="NYY108" s="62"/>
      <c r="NYZ108" s="62"/>
      <c r="NZA108" s="62"/>
      <c r="NZB108" s="62"/>
      <c r="NZC108" s="62"/>
      <c r="NZD108" s="62"/>
      <c r="NZE108" s="62"/>
      <c r="NZF108" s="62"/>
      <c r="NZG108" s="62"/>
      <c r="NZH108" s="62"/>
      <c r="NZI108" s="62"/>
      <c r="NZJ108" s="62"/>
      <c r="NZK108" s="62"/>
      <c r="NZL108" s="62"/>
      <c r="NZM108" s="62"/>
      <c r="NZN108" s="62"/>
      <c r="NZO108" s="62"/>
      <c r="NZP108" s="62"/>
      <c r="NZQ108" s="62"/>
      <c r="NZR108" s="62"/>
      <c r="NZS108" s="62"/>
      <c r="NZT108" s="62"/>
      <c r="NZU108" s="62"/>
      <c r="NZV108" s="62"/>
      <c r="NZW108" s="62"/>
      <c r="NZX108" s="62"/>
      <c r="NZY108" s="62"/>
      <c r="NZZ108" s="62"/>
      <c r="OAA108" s="62"/>
      <c r="OAB108" s="62"/>
      <c r="OAC108" s="62"/>
      <c r="OAD108" s="62"/>
      <c r="OAE108" s="62"/>
      <c r="OAF108" s="62"/>
      <c r="OAG108" s="62"/>
      <c r="OAH108" s="62"/>
      <c r="OAI108" s="62"/>
      <c r="OAJ108" s="62"/>
      <c r="OAK108" s="62"/>
      <c r="OAL108" s="62"/>
      <c r="OAM108" s="62"/>
      <c r="OAN108" s="62"/>
      <c r="OAO108" s="62"/>
      <c r="OAP108" s="62"/>
      <c r="OAQ108" s="62"/>
      <c r="OAR108" s="62"/>
      <c r="OAS108" s="62"/>
      <c r="OAT108" s="62"/>
      <c r="OAU108" s="62"/>
      <c r="OAV108" s="62"/>
      <c r="OAW108" s="62"/>
      <c r="OAX108" s="62"/>
      <c r="OAY108" s="62"/>
      <c r="OAZ108" s="62"/>
      <c r="OBA108" s="62"/>
      <c r="OBB108" s="62"/>
      <c r="OBC108" s="62"/>
      <c r="OBD108" s="62"/>
      <c r="OBE108" s="62"/>
      <c r="OBF108" s="62"/>
      <c r="OBG108" s="62"/>
      <c r="OBH108" s="62"/>
      <c r="OBI108" s="62"/>
      <c r="OBJ108" s="62"/>
      <c r="OBK108" s="62"/>
      <c r="OBL108" s="62"/>
      <c r="OBM108" s="62"/>
      <c r="OBN108" s="62"/>
      <c r="OBO108" s="62"/>
      <c r="OBP108" s="62"/>
      <c r="OBQ108" s="62"/>
      <c r="OBR108" s="62"/>
      <c r="OBS108" s="62"/>
      <c r="OBT108" s="62"/>
      <c r="OBU108" s="62"/>
      <c r="OBV108" s="62"/>
      <c r="OBW108" s="62"/>
      <c r="OBX108" s="62"/>
      <c r="OBY108" s="62"/>
      <c r="OBZ108" s="62"/>
      <c r="OCA108" s="62"/>
      <c r="OCB108" s="62"/>
      <c r="OCC108" s="62"/>
      <c r="OCD108" s="62"/>
      <c r="OCE108" s="62"/>
      <c r="OCF108" s="62"/>
      <c r="OCG108" s="62"/>
      <c r="OCH108" s="62"/>
      <c r="OCI108" s="62"/>
      <c r="OCJ108" s="62"/>
      <c r="OCK108" s="62"/>
      <c r="OCL108" s="62"/>
      <c r="OCM108" s="62"/>
      <c r="OCN108" s="62"/>
      <c r="OCO108" s="62"/>
      <c r="OCP108" s="62"/>
      <c r="OCQ108" s="62"/>
      <c r="OCR108" s="62"/>
      <c r="OCS108" s="62"/>
      <c r="OCT108" s="62"/>
      <c r="OCU108" s="62"/>
      <c r="OCV108" s="62"/>
      <c r="OCW108" s="62"/>
      <c r="OCX108" s="62"/>
      <c r="OCY108" s="62"/>
      <c r="OCZ108" s="62"/>
      <c r="ODA108" s="62"/>
      <c r="ODB108" s="62"/>
      <c r="ODC108" s="62"/>
      <c r="ODD108" s="62"/>
      <c r="ODE108" s="62"/>
      <c r="ODF108" s="62"/>
      <c r="ODG108" s="62"/>
      <c r="ODH108" s="62"/>
      <c r="ODI108" s="62"/>
      <c r="ODJ108" s="62"/>
      <c r="ODK108" s="62"/>
      <c r="ODL108" s="62"/>
      <c r="ODM108" s="62"/>
      <c r="ODN108" s="62"/>
      <c r="ODO108" s="62"/>
      <c r="ODP108" s="62"/>
      <c r="ODQ108" s="62"/>
      <c r="ODR108" s="62"/>
      <c r="ODS108" s="62"/>
      <c r="ODT108" s="62"/>
      <c r="ODU108" s="62"/>
      <c r="ODV108" s="62"/>
      <c r="ODW108" s="62"/>
      <c r="ODX108" s="62"/>
      <c r="ODY108" s="62"/>
      <c r="ODZ108" s="62"/>
      <c r="OEA108" s="62"/>
      <c r="OEB108" s="62"/>
      <c r="OEC108" s="62"/>
      <c r="OED108" s="62"/>
      <c r="OEE108" s="62"/>
      <c r="OEF108" s="62"/>
      <c r="OEG108" s="62"/>
      <c r="OEH108" s="62"/>
      <c r="OEI108" s="62"/>
      <c r="OEJ108" s="62"/>
      <c r="OEK108" s="62"/>
      <c r="OEL108" s="62"/>
      <c r="OEM108" s="62"/>
      <c r="OEN108" s="62"/>
      <c r="OEO108" s="62"/>
      <c r="OEP108" s="62"/>
      <c r="OEQ108" s="62"/>
      <c r="OER108" s="62"/>
      <c r="OES108" s="62"/>
      <c r="OET108" s="62"/>
      <c r="OEU108" s="62"/>
      <c r="OEV108" s="62"/>
      <c r="OEW108" s="62"/>
      <c r="OEX108" s="62"/>
      <c r="OEY108" s="62"/>
      <c r="OEZ108" s="62"/>
      <c r="OFA108" s="62"/>
      <c r="OFB108" s="62"/>
      <c r="OFC108" s="62"/>
      <c r="OFD108" s="62"/>
      <c r="OFE108" s="62"/>
      <c r="OFF108" s="62"/>
      <c r="OFG108" s="62"/>
      <c r="OFH108" s="62"/>
      <c r="OFI108" s="62"/>
      <c r="OFJ108" s="62"/>
      <c r="OFK108" s="62"/>
      <c r="OFL108" s="62"/>
      <c r="OFM108" s="62"/>
      <c r="OFN108" s="62"/>
      <c r="OFO108" s="62"/>
      <c r="OFP108" s="62"/>
      <c r="OFQ108" s="62"/>
      <c r="OFR108" s="62"/>
      <c r="OFS108" s="62"/>
      <c r="OFT108" s="62"/>
      <c r="OFU108" s="62"/>
      <c r="OFV108" s="62"/>
      <c r="OFW108" s="62"/>
      <c r="OFX108" s="62"/>
      <c r="OFY108" s="62"/>
      <c r="OFZ108" s="62"/>
      <c r="OGA108" s="62"/>
      <c r="OGB108" s="62"/>
      <c r="OGC108" s="62"/>
      <c r="OGD108" s="62"/>
      <c r="OGE108" s="62"/>
      <c r="OGF108" s="62"/>
      <c r="OGG108" s="62"/>
      <c r="OGH108" s="62"/>
      <c r="OGI108" s="62"/>
      <c r="OGJ108" s="62"/>
      <c r="OGK108" s="62"/>
      <c r="OGL108" s="62"/>
      <c r="OGM108" s="62"/>
      <c r="OGN108" s="62"/>
      <c r="OGO108" s="62"/>
      <c r="OGP108" s="62"/>
      <c r="OGQ108" s="62"/>
      <c r="OGR108" s="62"/>
      <c r="OGS108" s="62"/>
      <c r="OGT108" s="62"/>
      <c r="OGU108" s="62"/>
      <c r="OGV108" s="62"/>
      <c r="OGW108" s="62"/>
      <c r="OGX108" s="62"/>
      <c r="OGY108" s="62"/>
      <c r="OGZ108" s="62"/>
      <c r="OHA108" s="62"/>
      <c r="OHB108" s="62"/>
      <c r="OHC108" s="62"/>
      <c r="OHD108" s="62"/>
      <c r="OHE108" s="62"/>
      <c r="OHF108" s="62"/>
      <c r="OHG108" s="62"/>
      <c r="OHH108" s="62"/>
      <c r="OHI108" s="62"/>
      <c r="OHJ108" s="62"/>
      <c r="OHK108" s="62"/>
      <c r="OHL108" s="62"/>
      <c r="OHM108" s="62"/>
      <c r="OHN108" s="62"/>
      <c r="OHO108" s="62"/>
      <c r="OHP108" s="62"/>
      <c r="OHQ108" s="62"/>
      <c r="OHR108" s="62"/>
      <c r="OHS108" s="62"/>
      <c r="OHT108" s="62"/>
      <c r="OHU108" s="62"/>
      <c r="OHV108" s="62"/>
      <c r="OHW108" s="62"/>
      <c r="OHX108" s="62"/>
      <c r="OHY108" s="62"/>
      <c r="OHZ108" s="62"/>
      <c r="OIA108" s="62"/>
      <c r="OIB108" s="62"/>
      <c r="OIC108" s="62"/>
      <c r="OID108" s="62"/>
      <c r="OIE108" s="62"/>
      <c r="OIF108" s="62"/>
      <c r="OIG108" s="62"/>
      <c r="OIH108" s="62"/>
      <c r="OII108" s="62"/>
      <c r="OIJ108" s="62"/>
      <c r="OIK108" s="62"/>
      <c r="OIL108" s="62"/>
      <c r="OIM108" s="62"/>
      <c r="OIN108" s="62"/>
      <c r="OIO108" s="62"/>
      <c r="OIP108" s="62"/>
      <c r="OIQ108" s="62"/>
      <c r="OIR108" s="62"/>
      <c r="OIS108" s="62"/>
      <c r="OIT108" s="62"/>
      <c r="OIU108" s="62"/>
      <c r="OIV108" s="62"/>
      <c r="OIW108" s="62"/>
      <c r="OIX108" s="62"/>
      <c r="OIY108" s="62"/>
      <c r="OIZ108" s="62"/>
      <c r="OJA108" s="62"/>
      <c r="OJB108" s="62"/>
      <c r="OJC108" s="62"/>
      <c r="OJD108" s="62"/>
      <c r="OJE108" s="62"/>
      <c r="OJF108" s="62"/>
      <c r="OJG108" s="62"/>
      <c r="OJH108" s="62"/>
      <c r="OJI108" s="62"/>
      <c r="OJJ108" s="62"/>
      <c r="OJK108" s="62"/>
      <c r="OJL108" s="62"/>
      <c r="OJM108" s="62"/>
      <c r="OJN108" s="62"/>
      <c r="OJO108" s="62"/>
      <c r="OJP108" s="62"/>
      <c r="OJQ108" s="62"/>
      <c r="OJR108" s="62"/>
      <c r="OJS108" s="62"/>
      <c r="OJT108" s="62"/>
      <c r="OJU108" s="62"/>
      <c r="OJV108" s="62"/>
      <c r="OJW108" s="62"/>
      <c r="OJX108" s="62"/>
      <c r="OJY108" s="62"/>
      <c r="OJZ108" s="62"/>
      <c r="OKA108" s="62"/>
      <c r="OKB108" s="62"/>
      <c r="OKC108" s="62"/>
      <c r="OKD108" s="62"/>
      <c r="OKE108" s="62"/>
      <c r="OKF108" s="62"/>
      <c r="OKG108" s="62"/>
      <c r="OKH108" s="62"/>
      <c r="OKI108" s="62"/>
      <c r="OKJ108" s="62"/>
      <c r="OKK108" s="62"/>
      <c r="OKL108" s="62"/>
      <c r="OKM108" s="62"/>
      <c r="OKN108" s="62"/>
      <c r="OKO108" s="62"/>
      <c r="OKP108" s="62"/>
      <c r="OKQ108" s="62"/>
      <c r="OKR108" s="62"/>
      <c r="OKS108" s="62"/>
      <c r="OKT108" s="62"/>
      <c r="OKU108" s="62"/>
      <c r="OKV108" s="62"/>
      <c r="OKW108" s="62"/>
      <c r="OKX108" s="62"/>
      <c r="OKY108" s="62"/>
      <c r="OKZ108" s="62"/>
      <c r="OLA108" s="62"/>
      <c r="OLB108" s="62"/>
      <c r="OLC108" s="62"/>
      <c r="OLD108" s="62"/>
      <c r="OLE108" s="62"/>
      <c r="OLF108" s="62"/>
      <c r="OLG108" s="62"/>
      <c r="OLH108" s="62"/>
      <c r="OLI108" s="62"/>
      <c r="OLJ108" s="62"/>
      <c r="OLK108" s="62"/>
      <c r="OLL108" s="62"/>
      <c r="OLM108" s="62"/>
      <c r="OLN108" s="62"/>
      <c r="OLO108" s="62"/>
      <c r="OLP108" s="62"/>
      <c r="OLQ108" s="62"/>
      <c r="OLR108" s="62"/>
      <c r="OLS108" s="62"/>
      <c r="OLT108" s="62"/>
      <c r="OLU108" s="62"/>
      <c r="OLV108" s="62"/>
      <c r="OLW108" s="62"/>
      <c r="OLX108" s="62"/>
      <c r="OLY108" s="62"/>
      <c r="OLZ108" s="62"/>
      <c r="OMA108" s="62"/>
      <c r="OMB108" s="62"/>
      <c r="OMC108" s="62"/>
      <c r="OMD108" s="62"/>
      <c r="OME108" s="62"/>
      <c r="OMF108" s="62"/>
      <c r="OMG108" s="62"/>
      <c r="OMH108" s="62"/>
      <c r="OMI108" s="62"/>
      <c r="OMJ108" s="62"/>
      <c r="OMK108" s="62"/>
      <c r="OML108" s="62"/>
      <c r="OMM108" s="62"/>
      <c r="OMN108" s="62"/>
      <c r="OMO108" s="62"/>
      <c r="OMP108" s="62"/>
      <c r="OMQ108" s="62"/>
      <c r="OMR108" s="62"/>
      <c r="OMS108" s="62"/>
      <c r="OMT108" s="62"/>
      <c r="OMU108" s="62"/>
      <c r="OMV108" s="62"/>
      <c r="OMW108" s="62"/>
      <c r="OMX108" s="62"/>
      <c r="OMY108" s="62"/>
      <c r="OMZ108" s="62"/>
      <c r="ONA108" s="62"/>
      <c r="ONB108" s="62"/>
      <c r="ONC108" s="62"/>
      <c r="OND108" s="62"/>
      <c r="ONE108" s="62"/>
      <c r="ONF108" s="62"/>
      <c r="ONG108" s="62"/>
      <c r="ONH108" s="62"/>
      <c r="ONI108" s="62"/>
      <c r="ONJ108" s="62"/>
      <c r="ONK108" s="62"/>
      <c r="ONL108" s="62"/>
      <c r="ONM108" s="62"/>
      <c r="ONN108" s="62"/>
      <c r="ONO108" s="62"/>
      <c r="ONP108" s="62"/>
      <c r="ONQ108" s="62"/>
      <c r="ONR108" s="62"/>
      <c r="ONS108" s="62"/>
      <c r="ONT108" s="62"/>
      <c r="ONU108" s="62"/>
      <c r="ONV108" s="62"/>
      <c r="ONW108" s="62"/>
      <c r="ONX108" s="62"/>
      <c r="ONY108" s="62"/>
      <c r="ONZ108" s="62"/>
      <c r="OOA108" s="62"/>
      <c r="OOB108" s="62"/>
      <c r="OOC108" s="62"/>
      <c r="OOD108" s="62"/>
      <c r="OOE108" s="62"/>
      <c r="OOF108" s="62"/>
      <c r="OOG108" s="62"/>
      <c r="OOH108" s="62"/>
      <c r="OOI108" s="62"/>
      <c r="OOJ108" s="62"/>
      <c r="OOK108" s="62"/>
      <c r="OOL108" s="62"/>
      <c r="OOM108" s="62"/>
      <c r="OON108" s="62"/>
      <c r="OOO108" s="62"/>
      <c r="OOP108" s="62"/>
      <c r="OOQ108" s="62"/>
      <c r="OOR108" s="62"/>
      <c r="OOS108" s="62"/>
      <c r="OOT108" s="62"/>
      <c r="OOU108" s="62"/>
      <c r="OOV108" s="62"/>
      <c r="OOW108" s="62"/>
      <c r="OOX108" s="62"/>
      <c r="OOY108" s="62"/>
      <c r="OOZ108" s="62"/>
      <c r="OPA108" s="62"/>
      <c r="OPB108" s="62"/>
      <c r="OPC108" s="62"/>
      <c r="OPD108" s="62"/>
      <c r="OPE108" s="62"/>
      <c r="OPF108" s="62"/>
      <c r="OPG108" s="62"/>
      <c r="OPH108" s="62"/>
      <c r="OPI108" s="62"/>
      <c r="OPJ108" s="62"/>
      <c r="OPK108" s="62"/>
      <c r="OPL108" s="62"/>
      <c r="OPM108" s="62"/>
      <c r="OPN108" s="62"/>
      <c r="OPO108" s="62"/>
      <c r="OPP108" s="62"/>
      <c r="OPQ108" s="62"/>
      <c r="OPR108" s="62"/>
      <c r="OPS108" s="62"/>
      <c r="OPT108" s="62"/>
      <c r="OPU108" s="62"/>
      <c r="OPV108" s="62"/>
      <c r="OPW108" s="62"/>
      <c r="OPX108" s="62"/>
      <c r="OPY108" s="62"/>
      <c r="OPZ108" s="62"/>
      <c r="OQA108" s="62"/>
      <c r="OQB108" s="62"/>
      <c r="OQC108" s="62"/>
      <c r="OQD108" s="62"/>
      <c r="OQE108" s="62"/>
      <c r="OQF108" s="62"/>
      <c r="OQG108" s="62"/>
      <c r="OQH108" s="62"/>
      <c r="OQI108" s="62"/>
      <c r="OQJ108" s="62"/>
      <c r="OQK108" s="62"/>
      <c r="OQL108" s="62"/>
      <c r="OQM108" s="62"/>
      <c r="OQN108" s="62"/>
      <c r="OQO108" s="62"/>
      <c r="OQP108" s="62"/>
      <c r="OQQ108" s="62"/>
      <c r="OQR108" s="62"/>
      <c r="OQS108" s="62"/>
      <c r="OQT108" s="62"/>
      <c r="OQU108" s="62"/>
      <c r="OQV108" s="62"/>
      <c r="OQW108" s="62"/>
      <c r="OQX108" s="62"/>
      <c r="OQY108" s="62"/>
      <c r="OQZ108" s="62"/>
      <c r="ORA108" s="62"/>
      <c r="ORB108" s="62"/>
      <c r="ORC108" s="62"/>
      <c r="ORD108" s="62"/>
      <c r="ORE108" s="62"/>
      <c r="ORF108" s="62"/>
      <c r="ORG108" s="62"/>
      <c r="ORH108" s="62"/>
      <c r="ORI108" s="62"/>
      <c r="ORJ108" s="62"/>
      <c r="ORK108" s="62"/>
      <c r="ORL108" s="62"/>
      <c r="ORM108" s="62"/>
      <c r="ORN108" s="62"/>
      <c r="ORO108" s="62"/>
      <c r="ORP108" s="62"/>
      <c r="ORQ108" s="62"/>
      <c r="ORR108" s="62"/>
      <c r="ORS108" s="62"/>
      <c r="ORT108" s="62"/>
      <c r="ORU108" s="62"/>
      <c r="ORV108" s="62"/>
      <c r="ORW108" s="62"/>
      <c r="ORX108" s="62"/>
      <c r="ORY108" s="62"/>
      <c r="ORZ108" s="62"/>
      <c r="OSA108" s="62"/>
      <c r="OSB108" s="62"/>
      <c r="OSC108" s="62"/>
      <c r="OSD108" s="62"/>
      <c r="OSE108" s="62"/>
      <c r="OSF108" s="62"/>
      <c r="OSG108" s="62"/>
      <c r="OSH108" s="62"/>
      <c r="OSI108" s="62"/>
      <c r="OSJ108" s="62"/>
      <c r="OSK108" s="62"/>
      <c r="OSL108" s="62"/>
      <c r="OSM108" s="62"/>
      <c r="OSN108" s="62"/>
      <c r="OSO108" s="62"/>
      <c r="OSP108" s="62"/>
      <c r="OSQ108" s="62"/>
      <c r="OSR108" s="62"/>
      <c r="OSS108" s="62"/>
      <c r="OST108" s="62"/>
      <c r="OSU108" s="62"/>
      <c r="OSV108" s="62"/>
      <c r="OSW108" s="62"/>
      <c r="OSX108" s="62"/>
      <c r="OSY108" s="62"/>
      <c r="OSZ108" s="62"/>
      <c r="OTA108" s="62"/>
      <c r="OTB108" s="62"/>
      <c r="OTC108" s="62"/>
      <c r="OTD108" s="62"/>
      <c r="OTE108" s="62"/>
      <c r="OTF108" s="62"/>
      <c r="OTG108" s="62"/>
      <c r="OTH108" s="62"/>
      <c r="OTI108" s="62"/>
      <c r="OTJ108" s="62"/>
      <c r="OTK108" s="62"/>
      <c r="OTL108" s="62"/>
      <c r="OTM108" s="62"/>
      <c r="OTN108" s="62"/>
      <c r="OTO108" s="62"/>
      <c r="OTP108" s="62"/>
      <c r="OTQ108" s="62"/>
      <c r="OTR108" s="62"/>
      <c r="OTS108" s="62"/>
      <c r="OTT108" s="62"/>
      <c r="OTU108" s="62"/>
      <c r="OTV108" s="62"/>
      <c r="OTW108" s="62"/>
      <c r="OTX108" s="62"/>
      <c r="OTY108" s="62"/>
      <c r="OTZ108" s="62"/>
      <c r="OUA108" s="62"/>
      <c r="OUB108" s="62"/>
      <c r="OUC108" s="62"/>
      <c r="OUD108" s="62"/>
      <c r="OUE108" s="62"/>
      <c r="OUF108" s="62"/>
      <c r="OUG108" s="62"/>
      <c r="OUH108" s="62"/>
      <c r="OUI108" s="62"/>
      <c r="OUJ108" s="62"/>
      <c r="OUK108" s="62"/>
      <c r="OUL108" s="62"/>
      <c r="OUM108" s="62"/>
      <c r="OUN108" s="62"/>
      <c r="OUO108" s="62"/>
      <c r="OUP108" s="62"/>
      <c r="OUQ108" s="62"/>
      <c r="OUR108" s="62"/>
      <c r="OUS108" s="62"/>
      <c r="OUT108" s="62"/>
      <c r="OUU108" s="62"/>
      <c r="OUV108" s="62"/>
      <c r="OUW108" s="62"/>
      <c r="OUX108" s="62"/>
      <c r="OUY108" s="62"/>
      <c r="OUZ108" s="62"/>
      <c r="OVA108" s="62"/>
      <c r="OVB108" s="62"/>
      <c r="OVC108" s="62"/>
      <c r="OVD108" s="62"/>
      <c r="OVE108" s="62"/>
      <c r="OVF108" s="62"/>
      <c r="OVG108" s="62"/>
      <c r="OVH108" s="62"/>
      <c r="OVI108" s="62"/>
      <c r="OVJ108" s="62"/>
      <c r="OVK108" s="62"/>
      <c r="OVL108" s="62"/>
      <c r="OVM108" s="62"/>
      <c r="OVN108" s="62"/>
      <c r="OVO108" s="62"/>
      <c r="OVP108" s="62"/>
      <c r="OVQ108" s="62"/>
      <c r="OVR108" s="62"/>
      <c r="OVS108" s="62"/>
      <c r="OVT108" s="62"/>
      <c r="OVU108" s="62"/>
      <c r="OVV108" s="62"/>
      <c r="OVW108" s="62"/>
      <c r="OVX108" s="62"/>
      <c r="OVY108" s="62"/>
      <c r="OVZ108" s="62"/>
      <c r="OWA108" s="62"/>
      <c r="OWB108" s="62"/>
      <c r="OWC108" s="62"/>
      <c r="OWD108" s="62"/>
      <c r="OWE108" s="62"/>
      <c r="OWF108" s="62"/>
      <c r="OWG108" s="62"/>
      <c r="OWH108" s="62"/>
      <c r="OWI108" s="62"/>
      <c r="OWJ108" s="62"/>
      <c r="OWK108" s="62"/>
      <c r="OWL108" s="62"/>
      <c r="OWM108" s="62"/>
      <c r="OWN108" s="62"/>
      <c r="OWO108" s="62"/>
      <c r="OWP108" s="62"/>
      <c r="OWQ108" s="62"/>
      <c r="OWR108" s="62"/>
      <c r="OWS108" s="62"/>
      <c r="OWT108" s="62"/>
      <c r="OWU108" s="62"/>
      <c r="OWV108" s="62"/>
      <c r="OWW108" s="62"/>
      <c r="OWX108" s="62"/>
      <c r="OWY108" s="62"/>
      <c r="OWZ108" s="62"/>
      <c r="OXA108" s="62"/>
      <c r="OXB108" s="62"/>
      <c r="OXC108" s="62"/>
      <c r="OXD108" s="62"/>
      <c r="OXE108" s="62"/>
      <c r="OXF108" s="62"/>
      <c r="OXG108" s="62"/>
      <c r="OXH108" s="62"/>
      <c r="OXI108" s="62"/>
      <c r="OXJ108" s="62"/>
      <c r="OXK108" s="62"/>
      <c r="OXL108" s="62"/>
      <c r="OXM108" s="62"/>
      <c r="OXN108" s="62"/>
      <c r="OXO108" s="62"/>
      <c r="OXP108" s="62"/>
      <c r="OXQ108" s="62"/>
      <c r="OXR108" s="62"/>
      <c r="OXS108" s="62"/>
      <c r="OXT108" s="62"/>
      <c r="OXU108" s="62"/>
      <c r="OXV108" s="62"/>
      <c r="OXW108" s="62"/>
      <c r="OXX108" s="62"/>
      <c r="OXY108" s="62"/>
      <c r="OXZ108" s="62"/>
      <c r="OYA108" s="62"/>
      <c r="OYB108" s="62"/>
      <c r="OYC108" s="62"/>
      <c r="OYD108" s="62"/>
      <c r="OYE108" s="62"/>
      <c r="OYF108" s="62"/>
      <c r="OYG108" s="62"/>
      <c r="OYH108" s="62"/>
      <c r="OYI108" s="62"/>
      <c r="OYJ108" s="62"/>
      <c r="OYK108" s="62"/>
      <c r="OYL108" s="62"/>
      <c r="OYM108" s="62"/>
      <c r="OYN108" s="62"/>
      <c r="OYO108" s="62"/>
      <c r="OYP108" s="62"/>
      <c r="OYQ108" s="62"/>
      <c r="OYR108" s="62"/>
      <c r="OYS108" s="62"/>
      <c r="OYT108" s="62"/>
      <c r="OYU108" s="62"/>
      <c r="OYV108" s="62"/>
      <c r="OYW108" s="62"/>
      <c r="OYX108" s="62"/>
      <c r="OYY108" s="62"/>
      <c r="OYZ108" s="62"/>
      <c r="OZA108" s="62"/>
      <c r="OZB108" s="62"/>
      <c r="OZC108" s="62"/>
      <c r="OZD108" s="62"/>
      <c r="OZE108" s="62"/>
      <c r="OZF108" s="62"/>
      <c r="OZG108" s="62"/>
      <c r="OZH108" s="62"/>
      <c r="OZI108" s="62"/>
      <c r="OZJ108" s="62"/>
      <c r="OZK108" s="62"/>
      <c r="OZL108" s="62"/>
      <c r="OZM108" s="62"/>
      <c r="OZN108" s="62"/>
      <c r="OZO108" s="62"/>
      <c r="OZP108" s="62"/>
      <c r="OZQ108" s="62"/>
      <c r="OZR108" s="62"/>
      <c r="OZS108" s="62"/>
      <c r="OZT108" s="62"/>
      <c r="OZU108" s="62"/>
      <c r="OZV108" s="62"/>
      <c r="OZW108" s="62"/>
      <c r="OZX108" s="62"/>
      <c r="OZY108" s="62"/>
      <c r="OZZ108" s="62"/>
      <c r="PAA108" s="62"/>
      <c r="PAB108" s="62"/>
      <c r="PAC108" s="62"/>
      <c r="PAD108" s="62"/>
      <c r="PAE108" s="62"/>
      <c r="PAF108" s="62"/>
      <c r="PAG108" s="62"/>
      <c r="PAH108" s="62"/>
      <c r="PAI108" s="62"/>
      <c r="PAJ108" s="62"/>
      <c r="PAK108" s="62"/>
      <c r="PAL108" s="62"/>
      <c r="PAM108" s="62"/>
      <c r="PAN108" s="62"/>
      <c r="PAO108" s="62"/>
      <c r="PAP108" s="62"/>
      <c r="PAQ108" s="62"/>
      <c r="PAR108" s="62"/>
      <c r="PAS108" s="62"/>
      <c r="PAT108" s="62"/>
      <c r="PAU108" s="62"/>
      <c r="PAV108" s="62"/>
      <c r="PAW108" s="62"/>
      <c r="PAX108" s="62"/>
      <c r="PAY108" s="62"/>
      <c r="PAZ108" s="62"/>
      <c r="PBA108" s="62"/>
      <c r="PBB108" s="62"/>
      <c r="PBC108" s="62"/>
      <c r="PBD108" s="62"/>
      <c r="PBE108" s="62"/>
      <c r="PBF108" s="62"/>
      <c r="PBG108" s="62"/>
      <c r="PBH108" s="62"/>
      <c r="PBI108" s="62"/>
      <c r="PBJ108" s="62"/>
      <c r="PBK108" s="62"/>
      <c r="PBL108" s="62"/>
      <c r="PBM108" s="62"/>
      <c r="PBN108" s="62"/>
      <c r="PBO108" s="62"/>
      <c r="PBP108" s="62"/>
      <c r="PBQ108" s="62"/>
      <c r="PBR108" s="62"/>
      <c r="PBS108" s="62"/>
      <c r="PBT108" s="62"/>
      <c r="PBU108" s="62"/>
      <c r="PBV108" s="62"/>
      <c r="PBW108" s="62"/>
      <c r="PBX108" s="62"/>
      <c r="PBY108" s="62"/>
      <c r="PBZ108" s="62"/>
      <c r="PCA108" s="62"/>
      <c r="PCB108" s="62"/>
      <c r="PCC108" s="62"/>
      <c r="PCD108" s="62"/>
      <c r="PCE108" s="62"/>
      <c r="PCF108" s="62"/>
      <c r="PCG108" s="62"/>
      <c r="PCH108" s="62"/>
      <c r="PCI108" s="62"/>
      <c r="PCJ108" s="62"/>
      <c r="PCK108" s="62"/>
      <c r="PCL108" s="62"/>
      <c r="PCM108" s="62"/>
      <c r="PCN108" s="62"/>
      <c r="PCO108" s="62"/>
      <c r="PCP108" s="62"/>
      <c r="PCQ108" s="62"/>
      <c r="PCR108" s="62"/>
      <c r="PCS108" s="62"/>
      <c r="PCT108" s="62"/>
      <c r="PCU108" s="62"/>
      <c r="PCV108" s="62"/>
      <c r="PCW108" s="62"/>
      <c r="PCX108" s="62"/>
      <c r="PCY108" s="62"/>
      <c r="PCZ108" s="62"/>
      <c r="PDA108" s="62"/>
      <c r="PDB108" s="62"/>
      <c r="PDC108" s="62"/>
      <c r="PDD108" s="62"/>
      <c r="PDE108" s="62"/>
      <c r="PDF108" s="62"/>
      <c r="PDG108" s="62"/>
      <c r="PDH108" s="62"/>
      <c r="PDI108" s="62"/>
      <c r="PDJ108" s="62"/>
      <c r="PDK108" s="62"/>
      <c r="PDL108" s="62"/>
      <c r="PDM108" s="62"/>
      <c r="PDN108" s="62"/>
      <c r="PDO108" s="62"/>
      <c r="PDP108" s="62"/>
      <c r="PDQ108" s="62"/>
      <c r="PDR108" s="62"/>
      <c r="PDS108" s="62"/>
      <c r="PDT108" s="62"/>
      <c r="PDU108" s="62"/>
      <c r="PDV108" s="62"/>
      <c r="PDW108" s="62"/>
      <c r="PDX108" s="62"/>
      <c r="PDY108" s="62"/>
      <c r="PDZ108" s="62"/>
      <c r="PEA108" s="62"/>
      <c r="PEB108" s="62"/>
      <c r="PEC108" s="62"/>
      <c r="PED108" s="62"/>
      <c r="PEE108" s="62"/>
      <c r="PEF108" s="62"/>
      <c r="PEG108" s="62"/>
      <c r="PEH108" s="62"/>
      <c r="PEI108" s="62"/>
      <c r="PEJ108" s="62"/>
      <c r="PEK108" s="62"/>
      <c r="PEL108" s="62"/>
      <c r="PEM108" s="62"/>
      <c r="PEN108" s="62"/>
      <c r="PEO108" s="62"/>
      <c r="PEP108" s="62"/>
      <c r="PEQ108" s="62"/>
      <c r="PER108" s="62"/>
      <c r="PES108" s="62"/>
      <c r="PET108" s="62"/>
      <c r="PEU108" s="62"/>
      <c r="PEV108" s="62"/>
      <c r="PEW108" s="62"/>
      <c r="PEX108" s="62"/>
      <c r="PEY108" s="62"/>
      <c r="PEZ108" s="62"/>
      <c r="PFA108" s="62"/>
      <c r="PFB108" s="62"/>
      <c r="PFC108" s="62"/>
      <c r="PFD108" s="62"/>
      <c r="PFE108" s="62"/>
      <c r="PFF108" s="62"/>
      <c r="PFG108" s="62"/>
      <c r="PFH108" s="62"/>
      <c r="PFI108" s="62"/>
      <c r="PFJ108" s="62"/>
      <c r="PFK108" s="62"/>
      <c r="PFL108" s="62"/>
      <c r="PFM108" s="62"/>
      <c r="PFN108" s="62"/>
      <c r="PFO108" s="62"/>
      <c r="PFP108" s="62"/>
      <c r="PFQ108" s="62"/>
      <c r="PFR108" s="62"/>
      <c r="PFS108" s="62"/>
      <c r="PFT108" s="62"/>
      <c r="PFU108" s="62"/>
      <c r="PFV108" s="62"/>
      <c r="PFW108" s="62"/>
      <c r="PFX108" s="62"/>
      <c r="PFY108" s="62"/>
      <c r="PFZ108" s="62"/>
      <c r="PGA108" s="62"/>
      <c r="PGB108" s="62"/>
      <c r="PGC108" s="62"/>
      <c r="PGD108" s="62"/>
      <c r="PGE108" s="62"/>
      <c r="PGF108" s="62"/>
      <c r="PGG108" s="62"/>
      <c r="PGH108" s="62"/>
      <c r="PGI108" s="62"/>
      <c r="PGJ108" s="62"/>
      <c r="PGK108" s="62"/>
      <c r="PGL108" s="62"/>
      <c r="PGM108" s="62"/>
      <c r="PGN108" s="62"/>
      <c r="PGO108" s="62"/>
      <c r="PGP108" s="62"/>
      <c r="PGQ108" s="62"/>
      <c r="PGR108" s="62"/>
      <c r="PGS108" s="62"/>
      <c r="PGT108" s="62"/>
      <c r="PGU108" s="62"/>
      <c r="PGV108" s="62"/>
      <c r="PGW108" s="62"/>
      <c r="PGX108" s="62"/>
      <c r="PGY108" s="62"/>
      <c r="PGZ108" s="62"/>
      <c r="PHA108" s="62"/>
      <c r="PHB108" s="62"/>
      <c r="PHC108" s="62"/>
      <c r="PHD108" s="62"/>
      <c r="PHE108" s="62"/>
      <c r="PHF108" s="62"/>
      <c r="PHG108" s="62"/>
      <c r="PHH108" s="62"/>
      <c r="PHI108" s="62"/>
      <c r="PHJ108" s="62"/>
      <c r="PHK108" s="62"/>
      <c r="PHL108" s="62"/>
      <c r="PHM108" s="62"/>
      <c r="PHN108" s="62"/>
      <c r="PHO108" s="62"/>
      <c r="PHP108" s="62"/>
      <c r="PHQ108" s="62"/>
      <c r="PHR108" s="62"/>
      <c r="PHS108" s="62"/>
      <c r="PHT108" s="62"/>
      <c r="PHU108" s="62"/>
      <c r="PHV108" s="62"/>
      <c r="PHW108" s="62"/>
      <c r="PHX108" s="62"/>
      <c r="PHY108" s="62"/>
      <c r="PHZ108" s="62"/>
      <c r="PIA108" s="62"/>
      <c r="PIB108" s="62"/>
      <c r="PIC108" s="62"/>
      <c r="PID108" s="62"/>
      <c r="PIE108" s="62"/>
      <c r="PIF108" s="62"/>
      <c r="PIG108" s="62"/>
      <c r="PIH108" s="62"/>
      <c r="PII108" s="62"/>
      <c r="PIJ108" s="62"/>
      <c r="PIK108" s="62"/>
      <c r="PIL108" s="62"/>
      <c r="PIM108" s="62"/>
      <c r="PIN108" s="62"/>
      <c r="PIO108" s="62"/>
      <c r="PIP108" s="62"/>
      <c r="PIQ108" s="62"/>
      <c r="PIR108" s="62"/>
      <c r="PIS108" s="62"/>
      <c r="PIT108" s="62"/>
      <c r="PIU108" s="62"/>
      <c r="PIV108" s="62"/>
      <c r="PIW108" s="62"/>
      <c r="PIX108" s="62"/>
      <c r="PIY108" s="62"/>
      <c r="PIZ108" s="62"/>
      <c r="PJA108" s="62"/>
      <c r="PJB108" s="62"/>
      <c r="PJC108" s="62"/>
      <c r="PJD108" s="62"/>
      <c r="PJE108" s="62"/>
      <c r="PJF108" s="62"/>
      <c r="PJG108" s="62"/>
      <c r="PJH108" s="62"/>
      <c r="PJI108" s="62"/>
      <c r="PJJ108" s="62"/>
      <c r="PJK108" s="62"/>
      <c r="PJL108" s="62"/>
      <c r="PJM108" s="62"/>
      <c r="PJN108" s="62"/>
      <c r="PJO108" s="62"/>
      <c r="PJP108" s="62"/>
      <c r="PJQ108" s="62"/>
      <c r="PJR108" s="62"/>
      <c r="PJS108" s="62"/>
      <c r="PJT108" s="62"/>
      <c r="PJU108" s="62"/>
      <c r="PJV108" s="62"/>
      <c r="PJW108" s="62"/>
      <c r="PJX108" s="62"/>
      <c r="PJY108" s="62"/>
      <c r="PJZ108" s="62"/>
      <c r="PKA108" s="62"/>
      <c r="PKB108" s="62"/>
      <c r="PKC108" s="62"/>
      <c r="PKD108" s="62"/>
      <c r="PKE108" s="62"/>
      <c r="PKF108" s="62"/>
      <c r="PKG108" s="62"/>
      <c r="PKH108" s="62"/>
      <c r="PKI108" s="62"/>
      <c r="PKJ108" s="62"/>
      <c r="PKK108" s="62"/>
      <c r="PKL108" s="62"/>
      <c r="PKM108" s="62"/>
      <c r="PKN108" s="62"/>
      <c r="PKO108" s="62"/>
      <c r="PKP108" s="62"/>
      <c r="PKQ108" s="62"/>
      <c r="PKR108" s="62"/>
      <c r="PKS108" s="62"/>
      <c r="PKT108" s="62"/>
      <c r="PKU108" s="62"/>
      <c r="PKV108" s="62"/>
      <c r="PKW108" s="62"/>
      <c r="PKX108" s="62"/>
      <c r="PKY108" s="62"/>
      <c r="PKZ108" s="62"/>
      <c r="PLA108" s="62"/>
      <c r="PLB108" s="62"/>
      <c r="PLC108" s="62"/>
      <c r="PLD108" s="62"/>
      <c r="PLE108" s="62"/>
      <c r="PLF108" s="62"/>
      <c r="PLG108" s="62"/>
      <c r="PLH108" s="62"/>
      <c r="PLI108" s="62"/>
      <c r="PLJ108" s="62"/>
      <c r="PLK108" s="62"/>
      <c r="PLL108" s="62"/>
      <c r="PLM108" s="62"/>
      <c r="PLN108" s="62"/>
      <c r="PLO108" s="62"/>
      <c r="PLP108" s="62"/>
      <c r="PLQ108" s="62"/>
      <c r="PLR108" s="62"/>
      <c r="PLS108" s="62"/>
      <c r="PLT108" s="62"/>
      <c r="PLU108" s="62"/>
      <c r="PLV108" s="62"/>
      <c r="PLW108" s="62"/>
      <c r="PLX108" s="62"/>
      <c r="PLY108" s="62"/>
      <c r="PLZ108" s="62"/>
      <c r="PMA108" s="62"/>
      <c r="PMB108" s="62"/>
      <c r="PMC108" s="62"/>
      <c r="PMD108" s="62"/>
      <c r="PME108" s="62"/>
      <c r="PMF108" s="62"/>
      <c r="PMG108" s="62"/>
      <c r="PMH108" s="62"/>
      <c r="PMI108" s="62"/>
      <c r="PMJ108" s="62"/>
      <c r="PMK108" s="62"/>
      <c r="PML108" s="62"/>
      <c r="PMM108" s="62"/>
      <c r="PMN108" s="62"/>
      <c r="PMO108" s="62"/>
      <c r="PMP108" s="62"/>
      <c r="PMQ108" s="62"/>
      <c r="PMR108" s="62"/>
      <c r="PMS108" s="62"/>
      <c r="PMT108" s="62"/>
      <c r="PMU108" s="62"/>
      <c r="PMV108" s="62"/>
      <c r="PMW108" s="62"/>
      <c r="PMX108" s="62"/>
      <c r="PMY108" s="62"/>
      <c r="PMZ108" s="62"/>
      <c r="PNA108" s="62"/>
      <c r="PNB108" s="62"/>
      <c r="PNC108" s="62"/>
      <c r="PND108" s="62"/>
      <c r="PNE108" s="62"/>
      <c r="PNF108" s="62"/>
      <c r="PNG108" s="62"/>
      <c r="PNH108" s="62"/>
      <c r="PNI108" s="62"/>
      <c r="PNJ108" s="62"/>
      <c r="PNK108" s="62"/>
      <c r="PNL108" s="62"/>
      <c r="PNM108" s="62"/>
      <c r="PNN108" s="62"/>
      <c r="PNO108" s="62"/>
      <c r="PNP108" s="62"/>
      <c r="PNQ108" s="62"/>
      <c r="PNR108" s="62"/>
      <c r="PNS108" s="62"/>
      <c r="PNT108" s="62"/>
      <c r="PNU108" s="62"/>
      <c r="PNV108" s="62"/>
      <c r="PNW108" s="62"/>
      <c r="PNX108" s="62"/>
      <c r="PNY108" s="62"/>
      <c r="PNZ108" s="62"/>
      <c r="POA108" s="62"/>
      <c r="POB108" s="62"/>
      <c r="POC108" s="62"/>
      <c r="POD108" s="62"/>
      <c r="POE108" s="62"/>
      <c r="POF108" s="62"/>
      <c r="POG108" s="62"/>
      <c r="POH108" s="62"/>
      <c r="POI108" s="62"/>
      <c r="POJ108" s="62"/>
      <c r="POK108" s="62"/>
      <c r="POL108" s="62"/>
      <c r="POM108" s="62"/>
      <c r="PON108" s="62"/>
      <c r="POO108" s="62"/>
      <c r="POP108" s="62"/>
      <c r="POQ108" s="62"/>
      <c r="POR108" s="62"/>
      <c r="POS108" s="62"/>
      <c r="POT108" s="62"/>
      <c r="POU108" s="62"/>
      <c r="POV108" s="62"/>
      <c r="POW108" s="62"/>
      <c r="POX108" s="62"/>
      <c r="POY108" s="62"/>
      <c r="POZ108" s="62"/>
      <c r="PPA108" s="62"/>
      <c r="PPB108" s="62"/>
      <c r="PPC108" s="62"/>
      <c r="PPD108" s="62"/>
      <c r="PPE108" s="62"/>
      <c r="PPF108" s="62"/>
      <c r="PPG108" s="62"/>
      <c r="PPH108" s="62"/>
      <c r="PPI108" s="62"/>
      <c r="PPJ108" s="62"/>
      <c r="PPK108" s="62"/>
      <c r="PPL108" s="62"/>
      <c r="PPM108" s="62"/>
      <c r="PPN108" s="62"/>
      <c r="PPO108" s="62"/>
      <c r="PPP108" s="62"/>
      <c r="PPQ108" s="62"/>
      <c r="PPR108" s="62"/>
      <c r="PPS108" s="62"/>
      <c r="PPT108" s="62"/>
      <c r="PPU108" s="62"/>
      <c r="PPV108" s="62"/>
      <c r="PPW108" s="62"/>
      <c r="PPX108" s="62"/>
      <c r="PPY108" s="62"/>
      <c r="PPZ108" s="62"/>
      <c r="PQA108" s="62"/>
      <c r="PQB108" s="62"/>
      <c r="PQC108" s="62"/>
      <c r="PQD108" s="62"/>
      <c r="PQE108" s="62"/>
      <c r="PQF108" s="62"/>
      <c r="PQG108" s="62"/>
      <c r="PQH108" s="62"/>
      <c r="PQI108" s="62"/>
      <c r="PQJ108" s="62"/>
      <c r="PQK108" s="62"/>
      <c r="PQL108" s="62"/>
      <c r="PQM108" s="62"/>
      <c r="PQN108" s="62"/>
      <c r="PQO108" s="62"/>
      <c r="PQP108" s="62"/>
      <c r="PQQ108" s="62"/>
      <c r="PQR108" s="62"/>
      <c r="PQS108" s="62"/>
      <c r="PQT108" s="62"/>
      <c r="PQU108" s="62"/>
      <c r="PQV108" s="62"/>
      <c r="PQW108" s="62"/>
      <c r="PQX108" s="62"/>
      <c r="PQY108" s="62"/>
      <c r="PQZ108" s="62"/>
      <c r="PRA108" s="62"/>
      <c r="PRB108" s="62"/>
      <c r="PRC108" s="62"/>
      <c r="PRD108" s="62"/>
      <c r="PRE108" s="62"/>
      <c r="PRF108" s="62"/>
      <c r="PRG108" s="62"/>
      <c r="PRH108" s="62"/>
      <c r="PRI108" s="62"/>
      <c r="PRJ108" s="62"/>
      <c r="PRK108" s="62"/>
      <c r="PRL108" s="62"/>
      <c r="PRM108" s="62"/>
      <c r="PRN108" s="62"/>
      <c r="PRO108" s="62"/>
      <c r="PRP108" s="62"/>
      <c r="PRQ108" s="62"/>
      <c r="PRR108" s="62"/>
      <c r="PRS108" s="62"/>
      <c r="PRT108" s="62"/>
      <c r="PRU108" s="62"/>
      <c r="PRV108" s="62"/>
      <c r="PRW108" s="62"/>
      <c r="PRX108" s="62"/>
      <c r="PRY108" s="62"/>
      <c r="PRZ108" s="62"/>
      <c r="PSA108" s="62"/>
      <c r="PSB108" s="62"/>
      <c r="PSC108" s="62"/>
      <c r="PSD108" s="62"/>
      <c r="PSE108" s="62"/>
      <c r="PSF108" s="62"/>
      <c r="PSG108" s="62"/>
      <c r="PSH108" s="62"/>
      <c r="PSI108" s="62"/>
      <c r="PSJ108" s="62"/>
      <c r="PSK108" s="62"/>
      <c r="PSL108" s="62"/>
      <c r="PSM108" s="62"/>
      <c r="PSN108" s="62"/>
      <c r="PSO108" s="62"/>
      <c r="PSP108" s="62"/>
      <c r="PSQ108" s="62"/>
      <c r="PSR108" s="62"/>
      <c r="PSS108" s="62"/>
      <c r="PST108" s="62"/>
      <c r="PSU108" s="62"/>
      <c r="PSV108" s="62"/>
      <c r="PSW108" s="62"/>
      <c r="PSX108" s="62"/>
      <c r="PSY108" s="62"/>
      <c r="PSZ108" s="62"/>
      <c r="PTA108" s="62"/>
      <c r="PTB108" s="62"/>
      <c r="PTC108" s="62"/>
      <c r="PTD108" s="62"/>
      <c r="PTE108" s="62"/>
      <c r="PTF108" s="62"/>
      <c r="PTG108" s="62"/>
      <c r="PTH108" s="62"/>
      <c r="PTI108" s="62"/>
      <c r="PTJ108" s="62"/>
      <c r="PTK108" s="62"/>
      <c r="PTL108" s="62"/>
      <c r="PTM108" s="62"/>
      <c r="PTN108" s="62"/>
      <c r="PTO108" s="62"/>
      <c r="PTP108" s="62"/>
      <c r="PTQ108" s="62"/>
      <c r="PTR108" s="62"/>
      <c r="PTS108" s="62"/>
      <c r="PTT108" s="62"/>
      <c r="PTU108" s="62"/>
      <c r="PTV108" s="62"/>
      <c r="PTW108" s="62"/>
      <c r="PTX108" s="62"/>
      <c r="PTY108" s="62"/>
      <c r="PTZ108" s="62"/>
      <c r="PUA108" s="62"/>
      <c r="PUB108" s="62"/>
      <c r="PUC108" s="62"/>
      <c r="PUD108" s="62"/>
      <c r="PUE108" s="62"/>
      <c r="PUF108" s="62"/>
      <c r="PUG108" s="62"/>
      <c r="PUH108" s="62"/>
      <c r="PUI108" s="62"/>
      <c r="PUJ108" s="62"/>
      <c r="PUK108" s="62"/>
      <c r="PUL108" s="62"/>
      <c r="PUM108" s="62"/>
      <c r="PUN108" s="62"/>
      <c r="PUO108" s="62"/>
      <c r="PUP108" s="62"/>
      <c r="PUQ108" s="62"/>
      <c r="PUR108" s="62"/>
      <c r="PUS108" s="62"/>
      <c r="PUT108" s="62"/>
      <c r="PUU108" s="62"/>
      <c r="PUV108" s="62"/>
      <c r="PUW108" s="62"/>
      <c r="PUX108" s="62"/>
      <c r="PUY108" s="62"/>
      <c r="PUZ108" s="62"/>
      <c r="PVA108" s="62"/>
      <c r="PVB108" s="62"/>
      <c r="PVC108" s="62"/>
      <c r="PVD108" s="62"/>
      <c r="PVE108" s="62"/>
      <c r="PVF108" s="62"/>
      <c r="PVG108" s="62"/>
      <c r="PVH108" s="62"/>
      <c r="PVI108" s="62"/>
      <c r="PVJ108" s="62"/>
      <c r="PVK108" s="62"/>
      <c r="PVL108" s="62"/>
      <c r="PVM108" s="62"/>
      <c r="PVN108" s="62"/>
      <c r="PVO108" s="62"/>
      <c r="PVP108" s="62"/>
      <c r="PVQ108" s="62"/>
      <c r="PVR108" s="62"/>
      <c r="PVS108" s="62"/>
      <c r="PVT108" s="62"/>
      <c r="PVU108" s="62"/>
      <c r="PVV108" s="62"/>
      <c r="PVW108" s="62"/>
      <c r="PVX108" s="62"/>
      <c r="PVY108" s="62"/>
      <c r="PVZ108" s="62"/>
      <c r="PWA108" s="62"/>
      <c r="PWB108" s="62"/>
      <c r="PWC108" s="62"/>
      <c r="PWD108" s="62"/>
      <c r="PWE108" s="62"/>
      <c r="PWF108" s="62"/>
      <c r="PWG108" s="62"/>
      <c r="PWH108" s="62"/>
      <c r="PWI108" s="62"/>
      <c r="PWJ108" s="62"/>
      <c r="PWK108" s="62"/>
      <c r="PWL108" s="62"/>
      <c r="PWM108" s="62"/>
      <c r="PWN108" s="62"/>
      <c r="PWO108" s="62"/>
      <c r="PWP108" s="62"/>
      <c r="PWQ108" s="62"/>
      <c r="PWR108" s="62"/>
      <c r="PWS108" s="62"/>
      <c r="PWT108" s="62"/>
      <c r="PWU108" s="62"/>
      <c r="PWV108" s="62"/>
      <c r="PWW108" s="62"/>
      <c r="PWX108" s="62"/>
      <c r="PWY108" s="62"/>
      <c r="PWZ108" s="62"/>
      <c r="PXA108" s="62"/>
      <c r="PXB108" s="62"/>
      <c r="PXC108" s="62"/>
      <c r="PXD108" s="62"/>
      <c r="PXE108" s="62"/>
      <c r="PXF108" s="62"/>
      <c r="PXG108" s="62"/>
      <c r="PXH108" s="62"/>
      <c r="PXI108" s="62"/>
      <c r="PXJ108" s="62"/>
      <c r="PXK108" s="62"/>
      <c r="PXL108" s="62"/>
      <c r="PXM108" s="62"/>
      <c r="PXN108" s="62"/>
      <c r="PXO108" s="62"/>
      <c r="PXP108" s="62"/>
      <c r="PXQ108" s="62"/>
      <c r="PXR108" s="62"/>
      <c r="PXS108" s="62"/>
      <c r="PXT108" s="62"/>
      <c r="PXU108" s="62"/>
      <c r="PXV108" s="62"/>
      <c r="PXW108" s="62"/>
      <c r="PXX108" s="62"/>
      <c r="PXY108" s="62"/>
      <c r="PXZ108" s="62"/>
      <c r="PYA108" s="62"/>
      <c r="PYB108" s="62"/>
      <c r="PYC108" s="62"/>
      <c r="PYD108" s="62"/>
      <c r="PYE108" s="62"/>
      <c r="PYF108" s="62"/>
      <c r="PYG108" s="62"/>
      <c r="PYH108" s="62"/>
      <c r="PYI108" s="62"/>
      <c r="PYJ108" s="62"/>
      <c r="PYK108" s="62"/>
      <c r="PYL108" s="62"/>
      <c r="PYM108" s="62"/>
      <c r="PYN108" s="62"/>
      <c r="PYO108" s="62"/>
      <c r="PYP108" s="62"/>
      <c r="PYQ108" s="62"/>
      <c r="PYR108" s="62"/>
      <c r="PYS108" s="62"/>
      <c r="PYT108" s="62"/>
      <c r="PYU108" s="62"/>
      <c r="PYV108" s="62"/>
      <c r="PYW108" s="62"/>
      <c r="PYX108" s="62"/>
      <c r="PYY108" s="62"/>
      <c r="PYZ108" s="62"/>
      <c r="PZA108" s="62"/>
      <c r="PZB108" s="62"/>
      <c r="PZC108" s="62"/>
      <c r="PZD108" s="62"/>
      <c r="PZE108" s="62"/>
      <c r="PZF108" s="62"/>
      <c r="PZG108" s="62"/>
      <c r="PZH108" s="62"/>
      <c r="PZI108" s="62"/>
      <c r="PZJ108" s="62"/>
      <c r="PZK108" s="62"/>
      <c r="PZL108" s="62"/>
      <c r="PZM108" s="62"/>
      <c r="PZN108" s="62"/>
      <c r="PZO108" s="62"/>
      <c r="PZP108" s="62"/>
      <c r="PZQ108" s="62"/>
      <c r="PZR108" s="62"/>
      <c r="PZS108" s="62"/>
      <c r="PZT108" s="62"/>
      <c r="PZU108" s="62"/>
      <c r="PZV108" s="62"/>
      <c r="PZW108" s="62"/>
      <c r="PZX108" s="62"/>
      <c r="PZY108" s="62"/>
      <c r="PZZ108" s="62"/>
      <c r="QAA108" s="62"/>
      <c r="QAB108" s="62"/>
      <c r="QAC108" s="62"/>
      <c r="QAD108" s="62"/>
      <c r="QAE108" s="62"/>
      <c r="QAF108" s="62"/>
      <c r="QAG108" s="62"/>
      <c r="QAH108" s="62"/>
      <c r="QAI108" s="62"/>
      <c r="QAJ108" s="62"/>
      <c r="QAK108" s="62"/>
      <c r="QAL108" s="62"/>
      <c r="QAM108" s="62"/>
      <c r="QAN108" s="62"/>
      <c r="QAO108" s="62"/>
      <c r="QAP108" s="62"/>
      <c r="QAQ108" s="62"/>
      <c r="QAR108" s="62"/>
      <c r="QAS108" s="62"/>
      <c r="QAT108" s="62"/>
      <c r="QAU108" s="62"/>
      <c r="QAV108" s="62"/>
      <c r="QAW108" s="62"/>
      <c r="QAX108" s="62"/>
      <c r="QAY108" s="62"/>
      <c r="QAZ108" s="62"/>
      <c r="QBA108" s="62"/>
      <c r="QBB108" s="62"/>
      <c r="QBC108" s="62"/>
      <c r="QBD108" s="62"/>
      <c r="QBE108" s="62"/>
      <c r="QBF108" s="62"/>
      <c r="QBG108" s="62"/>
      <c r="QBH108" s="62"/>
      <c r="QBI108" s="62"/>
      <c r="QBJ108" s="62"/>
      <c r="QBK108" s="62"/>
      <c r="QBL108" s="62"/>
      <c r="QBM108" s="62"/>
      <c r="QBN108" s="62"/>
      <c r="QBO108" s="62"/>
      <c r="QBP108" s="62"/>
      <c r="QBQ108" s="62"/>
      <c r="QBR108" s="62"/>
      <c r="QBS108" s="62"/>
      <c r="QBT108" s="62"/>
      <c r="QBU108" s="62"/>
      <c r="QBV108" s="62"/>
      <c r="QBW108" s="62"/>
      <c r="QBX108" s="62"/>
      <c r="QBY108" s="62"/>
      <c r="QBZ108" s="62"/>
      <c r="QCA108" s="62"/>
      <c r="QCB108" s="62"/>
      <c r="QCC108" s="62"/>
      <c r="QCD108" s="62"/>
      <c r="QCE108" s="62"/>
      <c r="QCF108" s="62"/>
      <c r="QCG108" s="62"/>
      <c r="QCH108" s="62"/>
      <c r="QCI108" s="62"/>
      <c r="QCJ108" s="62"/>
      <c r="QCK108" s="62"/>
      <c r="QCL108" s="62"/>
      <c r="QCM108" s="62"/>
      <c r="QCN108" s="62"/>
      <c r="QCO108" s="62"/>
      <c r="QCP108" s="62"/>
      <c r="QCQ108" s="62"/>
      <c r="QCR108" s="62"/>
      <c r="QCS108" s="62"/>
      <c r="QCT108" s="62"/>
      <c r="QCU108" s="62"/>
      <c r="QCV108" s="62"/>
      <c r="QCW108" s="62"/>
      <c r="QCX108" s="62"/>
      <c r="QCY108" s="62"/>
      <c r="QCZ108" s="62"/>
      <c r="QDA108" s="62"/>
      <c r="QDB108" s="62"/>
      <c r="QDC108" s="62"/>
      <c r="QDD108" s="62"/>
      <c r="QDE108" s="62"/>
      <c r="QDF108" s="62"/>
      <c r="QDG108" s="62"/>
      <c r="QDH108" s="62"/>
      <c r="QDI108" s="62"/>
      <c r="QDJ108" s="62"/>
      <c r="QDK108" s="62"/>
      <c r="QDL108" s="62"/>
      <c r="QDM108" s="62"/>
      <c r="QDN108" s="62"/>
      <c r="QDO108" s="62"/>
      <c r="QDP108" s="62"/>
      <c r="QDQ108" s="62"/>
      <c r="QDR108" s="62"/>
      <c r="QDS108" s="62"/>
      <c r="QDT108" s="62"/>
      <c r="QDU108" s="62"/>
      <c r="QDV108" s="62"/>
      <c r="QDW108" s="62"/>
      <c r="QDX108" s="62"/>
      <c r="QDY108" s="62"/>
      <c r="QDZ108" s="62"/>
      <c r="QEA108" s="62"/>
      <c r="QEB108" s="62"/>
      <c r="QEC108" s="62"/>
      <c r="QED108" s="62"/>
      <c r="QEE108" s="62"/>
      <c r="QEF108" s="62"/>
      <c r="QEG108" s="62"/>
      <c r="QEH108" s="62"/>
      <c r="QEI108" s="62"/>
      <c r="QEJ108" s="62"/>
      <c r="QEK108" s="62"/>
      <c r="QEL108" s="62"/>
      <c r="QEM108" s="62"/>
      <c r="QEN108" s="62"/>
      <c r="QEO108" s="62"/>
      <c r="QEP108" s="62"/>
      <c r="QEQ108" s="62"/>
      <c r="QER108" s="62"/>
      <c r="QES108" s="62"/>
      <c r="QET108" s="62"/>
      <c r="QEU108" s="62"/>
      <c r="QEV108" s="62"/>
      <c r="QEW108" s="62"/>
      <c r="QEX108" s="62"/>
      <c r="QEY108" s="62"/>
      <c r="QEZ108" s="62"/>
      <c r="QFA108" s="62"/>
      <c r="QFB108" s="62"/>
      <c r="QFC108" s="62"/>
      <c r="QFD108" s="62"/>
      <c r="QFE108" s="62"/>
      <c r="QFF108" s="62"/>
      <c r="QFG108" s="62"/>
      <c r="QFH108" s="62"/>
      <c r="QFI108" s="62"/>
      <c r="QFJ108" s="62"/>
      <c r="QFK108" s="62"/>
      <c r="QFL108" s="62"/>
      <c r="QFM108" s="62"/>
      <c r="QFN108" s="62"/>
      <c r="QFO108" s="62"/>
      <c r="QFP108" s="62"/>
      <c r="QFQ108" s="62"/>
      <c r="QFR108" s="62"/>
      <c r="QFS108" s="62"/>
      <c r="QFT108" s="62"/>
      <c r="QFU108" s="62"/>
      <c r="QFV108" s="62"/>
      <c r="QFW108" s="62"/>
      <c r="QFX108" s="62"/>
      <c r="QFY108" s="62"/>
      <c r="QFZ108" s="62"/>
      <c r="QGA108" s="62"/>
      <c r="QGB108" s="62"/>
      <c r="QGC108" s="62"/>
      <c r="QGD108" s="62"/>
      <c r="QGE108" s="62"/>
      <c r="QGF108" s="62"/>
      <c r="QGG108" s="62"/>
      <c r="QGH108" s="62"/>
      <c r="QGI108" s="62"/>
      <c r="QGJ108" s="62"/>
      <c r="QGK108" s="62"/>
      <c r="QGL108" s="62"/>
      <c r="QGM108" s="62"/>
      <c r="QGN108" s="62"/>
      <c r="QGO108" s="62"/>
      <c r="QGP108" s="62"/>
      <c r="QGQ108" s="62"/>
      <c r="QGR108" s="62"/>
      <c r="QGS108" s="62"/>
      <c r="QGT108" s="62"/>
      <c r="QGU108" s="62"/>
      <c r="QGV108" s="62"/>
      <c r="QGW108" s="62"/>
      <c r="QGX108" s="62"/>
      <c r="QGY108" s="62"/>
      <c r="QGZ108" s="62"/>
      <c r="QHA108" s="62"/>
      <c r="QHB108" s="62"/>
      <c r="QHC108" s="62"/>
      <c r="QHD108" s="62"/>
      <c r="QHE108" s="62"/>
      <c r="QHF108" s="62"/>
      <c r="QHG108" s="62"/>
      <c r="QHH108" s="62"/>
      <c r="QHI108" s="62"/>
      <c r="QHJ108" s="62"/>
      <c r="QHK108" s="62"/>
      <c r="QHL108" s="62"/>
      <c r="QHM108" s="62"/>
      <c r="QHN108" s="62"/>
      <c r="QHO108" s="62"/>
      <c r="QHP108" s="62"/>
      <c r="QHQ108" s="62"/>
      <c r="QHR108" s="62"/>
      <c r="QHS108" s="62"/>
      <c r="QHT108" s="62"/>
      <c r="QHU108" s="62"/>
      <c r="QHV108" s="62"/>
      <c r="QHW108" s="62"/>
      <c r="QHX108" s="62"/>
      <c r="QHY108" s="62"/>
      <c r="QHZ108" s="62"/>
      <c r="QIA108" s="62"/>
      <c r="QIB108" s="62"/>
      <c r="QIC108" s="62"/>
      <c r="QID108" s="62"/>
      <c r="QIE108" s="62"/>
      <c r="QIF108" s="62"/>
      <c r="QIG108" s="62"/>
      <c r="QIH108" s="62"/>
      <c r="QII108" s="62"/>
      <c r="QIJ108" s="62"/>
      <c r="QIK108" s="62"/>
      <c r="QIL108" s="62"/>
      <c r="QIM108" s="62"/>
      <c r="QIN108" s="62"/>
      <c r="QIO108" s="62"/>
      <c r="QIP108" s="62"/>
      <c r="QIQ108" s="62"/>
      <c r="QIR108" s="62"/>
      <c r="QIS108" s="62"/>
      <c r="QIT108" s="62"/>
      <c r="QIU108" s="62"/>
      <c r="QIV108" s="62"/>
      <c r="QIW108" s="62"/>
      <c r="QIX108" s="62"/>
      <c r="QIY108" s="62"/>
      <c r="QIZ108" s="62"/>
      <c r="QJA108" s="62"/>
      <c r="QJB108" s="62"/>
      <c r="QJC108" s="62"/>
      <c r="QJD108" s="62"/>
      <c r="QJE108" s="62"/>
      <c r="QJF108" s="62"/>
      <c r="QJG108" s="62"/>
      <c r="QJH108" s="62"/>
      <c r="QJI108" s="62"/>
      <c r="QJJ108" s="62"/>
      <c r="QJK108" s="62"/>
      <c r="QJL108" s="62"/>
      <c r="QJM108" s="62"/>
      <c r="QJN108" s="62"/>
      <c r="QJO108" s="62"/>
      <c r="QJP108" s="62"/>
      <c r="QJQ108" s="62"/>
      <c r="QJR108" s="62"/>
      <c r="QJS108" s="62"/>
      <c r="QJT108" s="62"/>
      <c r="QJU108" s="62"/>
      <c r="QJV108" s="62"/>
      <c r="QJW108" s="62"/>
      <c r="QJX108" s="62"/>
      <c r="QJY108" s="62"/>
      <c r="QJZ108" s="62"/>
      <c r="QKA108" s="62"/>
      <c r="QKB108" s="62"/>
      <c r="QKC108" s="62"/>
      <c r="QKD108" s="62"/>
      <c r="QKE108" s="62"/>
      <c r="QKF108" s="62"/>
      <c r="QKG108" s="62"/>
      <c r="QKH108" s="62"/>
      <c r="QKI108" s="62"/>
      <c r="QKJ108" s="62"/>
      <c r="QKK108" s="62"/>
      <c r="QKL108" s="62"/>
      <c r="QKM108" s="62"/>
      <c r="QKN108" s="62"/>
      <c r="QKO108" s="62"/>
      <c r="QKP108" s="62"/>
      <c r="QKQ108" s="62"/>
      <c r="QKR108" s="62"/>
      <c r="QKS108" s="62"/>
      <c r="QKT108" s="62"/>
      <c r="QKU108" s="62"/>
      <c r="QKV108" s="62"/>
      <c r="QKW108" s="62"/>
      <c r="QKX108" s="62"/>
      <c r="QKY108" s="62"/>
      <c r="QKZ108" s="62"/>
      <c r="QLA108" s="62"/>
      <c r="QLB108" s="62"/>
      <c r="QLC108" s="62"/>
      <c r="QLD108" s="62"/>
      <c r="QLE108" s="62"/>
      <c r="QLF108" s="62"/>
      <c r="QLG108" s="62"/>
      <c r="QLH108" s="62"/>
      <c r="QLI108" s="62"/>
      <c r="QLJ108" s="62"/>
      <c r="QLK108" s="62"/>
      <c r="QLL108" s="62"/>
      <c r="QLM108" s="62"/>
      <c r="QLN108" s="62"/>
      <c r="QLO108" s="62"/>
      <c r="QLP108" s="62"/>
      <c r="QLQ108" s="62"/>
      <c r="QLR108" s="62"/>
      <c r="QLS108" s="62"/>
      <c r="QLT108" s="62"/>
      <c r="QLU108" s="62"/>
      <c r="QLV108" s="62"/>
      <c r="QLW108" s="62"/>
      <c r="QLX108" s="62"/>
      <c r="QLY108" s="62"/>
      <c r="QLZ108" s="62"/>
      <c r="QMA108" s="62"/>
      <c r="QMB108" s="62"/>
      <c r="QMC108" s="62"/>
      <c r="QMD108" s="62"/>
      <c r="QME108" s="62"/>
      <c r="QMF108" s="62"/>
      <c r="QMG108" s="62"/>
      <c r="QMH108" s="62"/>
      <c r="QMI108" s="62"/>
      <c r="QMJ108" s="62"/>
      <c r="QMK108" s="62"/>
      <c r="QML108" s="62"/>
      <c r="QMM108" s="62"/>
      <c r="QMN108" s="62"/>
      <c r="QMO108" s="62"/>
      <c r="QMP108" s="62"/>
      <c r="QMQ108" s="62"/>
      <c r="QMR108" s="62"/>
      <c r="QMS108" s="62"/>
      <c r="QMT108" s="62"/>
      <c r="QMU108" s="62"/>
      <c r="QMV108" s="62"/>
      <c r="QMW108" s="62"/>
      <c r="QMX108" s="62"/>
      <c r="QMY108" s="62"/>
      <c r="QMZ108" s="62"/>
      <c r="QNA108" s="62"/>
      <c r="QNB108" s="62"/>
      <c r="QNC108" s="62"/>
      <c r="QND108" s="62"/>
      <c r="QNE108" s="62"/>
      <c r="QNF108" s="62"/>
      <c r="QNG108" s="62"/>
      <c r="QNH108" s="62"/>
      <c r="QNI108" s="62"/>
      <c r="QNJ108" s="62"/>
      <c r="QNK108" s="62"/>
      <c r="QNL108" s="62"/>
      <c r="QNM108" s="62"/>
      <c r="QNN108" s="62"/>
      <c r="QNO108" s="62"/>
      <c r="QNP108" s="62"/>
      <c r="QNQ108" s="62"/>
      <c r="QNR108" s="62"/>
      <c r="QNS108" s="62"/>
      <c r="QNT108" s="62"/>
      <c r="QNU108" s="62"/>
      <c r="QNV108" s="62"/>
      <c r="QNW108" s="62"/>
      <c r="QNX108" s="62"/>
      <c r="QNY108" s="62"/>
      <c r="QNZ108" s="62"/>
      <c r="QOA108" s="62"/>
      <c r="QOB108" s="62"/>
      <c r="QOC108" s="62"/>
      <c r="QOD108" s="62"/>
      <c r="QOE108" s="62"/>
      <c r="QOF108" s="62"/>
      <c r="QOG108" s="62"/>
      <c r="QOH108" s="62"/>
      <c r="QOI108" s="62"/>
      <c r="QOJ108" s="62"/>
      <c r="QOK108" s="62"/>
      <c r="QOL108" s="62"/>
      <c r="QOM108" s="62"/>
      <c r="QON108" s="62"/>
      <c r="QOO108" s="62"/>
      <c r="QOP108" s="62"/>
      <c r="QOQ108" s="62"/>
      <c r="QOR108" s="62"/>
      <c r="QOS108" s="62"/>
      <c r="QOT108" s="62"/>
      <c r="QOU108" s="62"/>
      <c r="QOV108" s="62"/>
      <c r="QOW108" s="62"/>
      <c r="QOX108" s="62"/>
      <c r="QOY108" s="62"/>
      <c r="QOZ108" s="62"/>
      <c r="QPA108" s="62"/>
      <c r="QPB108" s="62"/>
      <c r="QPC108" s="62"/>
      <c r="QPD108" s="62"/>
      <c r="QPE108" s="62"/>
      <c r="QPF108" s="62"/>
      <c r="QPG108" s="62"/>
      <c r="QPH108" s="62"/>
      <c r="QPI108" s="62"/>
      <c r="QPJ108" s="62"/>
      <c r="QPK108" s="62"/>
      <c r="QPL108" s="62"/>
      <c r="QPM108" s="62"/>
      <c r="QPN108" s="62"/>
      <c r="QPO108" s="62"/>
      <c r="QPP108" s="62"/>
      <c r="QPQ108" s="62"/>
      <c r="QPR108" s="62"/>
      <c r="QPS108" s="62"/>
      <c r="QPT108" s="62"/>
      <c r="QPU108" s="62"/>
      <c r="QPV108" s="62"/>
      <c r="QPW108" s="62"/>
      <c r="QPX108" s="62"/>
      <c r="QPY108" s="62"/>
      <c r="QPZ108" s="62"/>
      <c r="QQA108" s="62"/>
      <c r="QQB108" s="62"/>
      <c r="QQC108" s="62"/>
      <c r="QQD108" s="62"/>
      <c r="QQE108" s="62"/>
      <c r="QQF108" s="62"/>
      <c r="QQG108" s="62"/>
      <c r="QQH108" s="62"/>
      <c r="QQI108" s="62"/>
      <c r="QQJ108" s="62"/>
      <c r="QQK108" s="62"/>
      <c r="QQL108" s="62"/>
      <c r="QQM108" s="62"/>
      <c r="QQN108" s="62"/>
      <c r="QQO108" s="62"/>
      <c r="QQP108" s="62"/>
      <c r="QQQ108" s="62"/>
      <c r="QQR108" s="62"/>
      <c r="QQS108" s="62"/>
      <c r="QQT108" s="62"/>
      <c r="QQU108" s="62"/>
      <c r="QQV108" s="62"/>
      <c r="QQW108" s="62"/>
      <c r="QQX108" s="62"/>
      <c r="QQY108" s="62"/>
      <c r="QQZ108" s="62"/>
      <c r="QRA108" s="62"/>
      <c r="QRB108" s="62"/>
      <c r="QRC108" s="62"/>
      <c r="QRD108" s="62"/>
      <c r="QRE108" s="62"/>
      <c r="QRF108" s="62"/>
      <c r="QRG108" s="62"/>
      <c r="QRH108" s="62"/>
      <c r="QRI108" s="62"/>
      <c r="QRJ108" s="62"/>
      <c r="QRK108" s="62"/>
      <c r="QRL108" s="62"/>
      <c r="QRM108" s="62"/>
      <c r="QRN108" s="62"/>
      <c r="QRO108" s="62"/>
      <c r="QRP108" s="62"/>
      <c r="QRQ108" s="62"/>
      <c r="QRR108" s="62"/>
      <c r="QRS108" s="62"/>
      <c r="QRT108" s="62"/>
      <c r="QRU108" s="62"/>
      <c r="QRV108" s="62"/>
      <c r="QRW108" s="62"/>
      <c r="QRX108" s="62"/>
      <c r="QRY108" s="62"/>
      <c r="QRZ108" s="62"/>
      <c r="QSA108" s="62"/>
      <c r="QSB108" s="62"/>
      <c r="QSC108" s="62"/>
      <c r="QSD108" s="62"/>
      <c r="QSE108" s="62"/>
      <c r="QSF108" s="62"/>
      <c r="QSG108" s="62"/>
      <c r="QSH108" s="62"/>
      <c r="QSI108" s="62"/>
      <c r="QSJ108" s="62"/>
      <c r="QSK108" s="62"/>
      <c r="QSL108" s="62"/>
      <c r="QSM108" s="62"/>
      <c r="QSN108" s="62"/>
      <c r="QSO108" s="62"/>
      <c r="QSP108" s="62"/>
      <c r="QSQ108" s="62"/>
      <c r="QSR108" s="62"/>
      <c r="QSS108" s="62"/>
      <c r="QST108" s="62"/>
      <c r="QSU108" s="62"/>
      <c r="QSV108" s="62"/>
      <c r="QSW108" s="62"/>
      <c r="QSX108" s="62"/>
      <c r="QSY108" s="62"/>
      <c r="QSZ108" s="62"/>
      <c r="QTA108" s="62"/>
      <c r="QTB108" s="62"/>
      <c r="QTC108" s="62"/>
      <c r="QTD108" s="62"/>
      <c r="QTE108" s="62"/>
      <c r="QTF108" s="62"/>
      <c r="QTG108" s="62"/>
      <c r="QTH108" s="62"/>
      <c r="QTI108" s="62"/>
      <c r="QTJ108" s="62"/>
      <c r="QTK108" s="62"/>
      <c r="QTL108" s="62"/>
      <c r="QTM108" s="62"/>
      <c r="QTN108" s="62"/>
      <c r="QTO108" s="62"/>
      <c r="QTP108" s="62"/>
      <c r="QTQ108" s="62"/>
      <c r="QTR108" s="62"/>
      <c r="QTS108" s="62"/>
      <c r="QTT108" s="62"/>
      <c r="QTU108" s="62"/>
      <c r="QTV108" s="62"/>
      <c r="QTW108" s="62"/>
      <c r="QTX108" s="62"/>
      <c r="QTY108" s="62"/>
      <c r="QTZ108" s="62"/>
      <c r="QUA108" s="62"/>
      <c r="QUB108" s="62"/>
      <c r="QUC108" s="62"/>
      <c r="QUD108" s="62"/>
      <c r="QUE108" s="62"/>
      <c r="QUF108" s="62"/>
      <c r="QUG108" s="62"/>
      <c r="QUH108" s="62"/>
      <c r="QUI108" s="62"/>
      <c r="QUJ108" s="62"/>
      <c r="QUK108" s="62"/>
      <c r="QUL108" s="62"/>
      <c r="QUM108" s="62"/>
      <c r="QUN108" s="62"/>
      <c r="QUO108" s="62"/>
      <c r="QUP108" s="62"/>
      <c r="QUQ108" s="62"/>
      <c r="QUR108" s="62"/>
      <c r="QUS108" s="62"/>
      <c r="QUT108" s="62"/>
      <c r="QUU108" s="62"/>
      <c r="QUV108" s="62"/>
      <c r="QUW108" s="62"/>
      <c r="QUX108" s="62"/>
      <c r="QUY108" s="62"/>
      <c r="QUZ108" s="62"/>
      <c r="QVA108" s="62"/>
      <c r="QVB108" s="62"/>
      <c r="QVC108" s="62"/>
      <c r="QVD108" s="62"/>
      <c r="QVE108" s="62"/>
      <c r="QVF108" s="62"/>
      <c r="QVG108" s="62"/>
      <c r="QVH108" s="62"/>
      <c r="QVI108" s="62"/>
      <c r="QVJ108" s="62"/>
      <c r="QVK108" s="62"/>
      <c r="QVL108" s="62"/>
      <c r="QVM108" s="62"/>
      <c r="QVN108" s="62"/>
      <c r="QVO108" s="62"/>
      <c r="QVP108" s="62"/>
      <c r="QVQ108" s="62"/>
      <c r="QVR108" s="62"/>
      <c r="QVS108" s="62"/>
      <c r="QVT108" s="62"/>
      <c r="QVU108" s="62"/>
      <c r="QVV108" s="62"/>
      <c r="QVW108" s="62"/>
      <c r="QVX108" s="62"/>
      <c r="QVY108" s="62"/>
      <c r="QVZ108" s="62"/>
      <c r="QWA108" s="62"/>
      <c r="QWB108" s="62"/>
      <c r="QWC108" s="62"/>
      <c r="QWD108" s="62"/>
      <c r="QWE108" s="62"/>
      <c r="QWF108" s="62"/>
      <c r="QWG108" s="62"/>
      <c r="QWH108" s="62"/>
      <c r="QWI108" s="62"/>
      <c r="QWJ108" s="62"/>
      <c r="QWK108" s="62"/>
      <c r="QWL108" s="62"/>
      <c r="QWM108" s="62"/>
      <c r="QWN108" s="62"/>
      <c r="QWO108" s="62"/>
      <c r="QWP108" s="62"/>
      <c r="QWQ108" s="62"/>
      <c r="QWR108" s="62"/>
      <c r="QWS108" s="62"/>
      <c r="QWT108" s="62"/>
      <c r="QWU108" s="62"/>
      <c r="QWV108" s="62"/>
      <c r="QWW108" s="62"/>
      <c r="QWX108" s="62"/>
      <c r="QWY108" s="62"/>
      <c r="QWZ108" s="62"/>
      <c r="QXA108" s="62"/>
      <c r="QXB108" s="62"/>
      <c r="QXC108" s="62"/>
      <c r="QXD108" s="62"/>
      <c r="QXE108" s="62"/>
      <c r="QXF108" s="62"/>
      <c r="QXG108" s="62"/>
      <c r="QXH108" s="62"/>
      <c r="QXI108" s="62"/>
      <c r="QXJ108" s="62"/>
      <c r="QXK108" s="62"/>
      <c r="QXL108" s="62"/>
      <c r="QXM108" s="62"/>
      <c r="QXN108" s="62"/>
      <c r="QXO108" s="62"/>
      <c r="QXP108" s="62"/>
      <c r="QXQ108" s="62"/>
      <c r="QXR108" s="62"/>
      <c r="QXS108" s="62"/>
      <c r="QXT108" s="62"/>
      <c r="QXU108" s="62"/>
      <c r="QXV108" s="62"/>
      <c r="QXW108" s="62"/>
      <c r="QXX108" s="62"/>
      <c r="QXY108" s="62"/>
      <c r="QXZ108" s="62"/>
      <c r="QYA108" s="62"/>
      <c r="QYB108" s="62"/>
      <c r="QYC108" s="62"/>
      <c r="QYD108" s="62"/>
      <c r="QYE108" s="62"/>
      <c r="QYF108" s="62"/>
      <c r="QYG108" s="62"/>
      <c r="QYH108" s="62"/>
      <c r="QYI108" s="62"/>
      <c r="QYJ108" s="62"/>
      <c r="QYK108" s="62"/>
      <c r="QYL108" s="62"/>
      <c r="QYM108" s="62"/>
      <c r="QYN108" s="62"/>
      <c r="QYO108" s="62"/>
      <c r="QYP108" s="62"/>
      <c r="QYQ108" s="62"/>
      <c r="QYR108" s="62"/>
      <c r="QYS108" s="62"/>
      <c r="QYT108" s="62"/>
      <c r="QYU108" s="62"/>
      <c r="QYV108" s="62"/>
      <c r="QYW108" s="62"/>
      <c r="QYX108" s="62"/>
      <c r="QYY108" s="62"/>
      <c r="QYZ108" s="62"/>
      <c r="QZA108" s="62"/>
      <c r="QZB108" s="62"/>
      <c r="QZC108" s="62"/>
      <c r="QZD108" s="62"/>
      <c r="QZE108" s="62"/>
      <c r="QZF108" s="62"/>
      <c r="QZG108" s="62"/>
      <c r="QZH108" s="62"/>
      <c r="QZI108" s="62"/>
      <c r="QZJ108" s="62"/>
      <c r="QZK108" s="62"/>
      <c r="QZL108" s="62"/>
      <c r="QZM108" s="62"/>
      <c r="QZN108" s="62"/>
      <c r="QZO108" s="62"/>
      <c r="QZP108" s="62"/>
      <c r="QZQ108" s="62"/>
      <c r="QZR108" s="62"/>
      <c r="QZS108" s="62"/>
      <c r="QZT108" s="62"/>
      <c r="QZU108" s="62"/>
      <c r="QZV108" s="62"/>
      <c r="QZW108" s="62"/>
      <c r="QZX108" s="62"/>
      <c r="QZY108" s="62"/>
      <c r="QZZ108" s="62"/>
      <c r="RAA108" s="62"/>
      <c r="RAB108" s="62"/>
      <c r="RAC108" s="62"/>
      <c r="RAD108" s="62"/>
      <c r="RAE108" s="62"/>
      <c r="RAF108" s="62"/>
      <c r="RAG108" s="62"/>
      <c r="RAH108" s="62"/>
      <c r="RAI108" s="62"/>
      <c r="RAJ108" s="62"/>
      <c r="RAK108" s="62"/>
      <c r="RAL108" s="62"/>
      <c r="RAM108" s="62"/>
      <c r="RAN108" s="62"/>
      <c r="RAO108" s="62"/>
      <c r="RAP108" s="62"/>
      <c r="RAQ108" s="62"/>
      <c r="RAR108" s="62"/>
      <c r="RAS108" s="62"/>
      <c r="RAT108" s="62"/>
      <c r="RAU108" s="62"/>
      <c r="RAV108" s="62"/>
      <c r="RAW108" s="62"/>
      <c r="RAX108" s="62"/>
      <c r="RAY108" s="62"/>
      <c r="RAZ108" s="62"/>
      <c r="RBA108" s="62"/>
      <c r="RBB108" s="62"/>
      <c r="RBC108" s="62"/>
      <c r="RBD108" s="62"/>
      <c r="RBE108" s="62"/>
      <c r="RBF108" s="62"/>
      <c r="RBG108" s="62"/>
      <c r="RBH108" s="62"/>
      <c r="RBI108" s="62"/>
      <c r="RBJ108" s="62"/>
      <c r="RBK108" s="62"/>
      <c r="RBL108" s="62"/>
      <c r="RBM108" s="62"/>
      <c r="RBN108" s="62"/>
      <c r="RBO108" s="62"/>
      <c r="RBP108" s="62"/>
      <c r="RBQ108" s="62"/>
      <c r="RBR108" s="62"/>
      <c r="RBS108" s="62"/>
      <c r="RBT108" s="62"/>
      <c r="RBU108" s="62"/>
      <c r="RBV108" s="62"/>
      <c r="RBW108" s="62"/>
      <c r="RBX108" s="62"/>
      <c r="RBY108" s="62"/>
      <c r="RBZ108" s="62"/>
      <c r="RCA108" s="62"/>
      <c r="RCB108" s="62"/>
      <c r="RCC108" s="62"/>
      <c r="RCD108" s="62"/>
      <c r="RCE108" s="62"/>
      <c r="RCF108" s="62"/>
      <c r="RCG108" s="62"/>
      <c r="RCH108" s="62"/>
      <c r="RCI108" s="62"/>
      <c r="RCJ108" s="62"/>
      <c r="RCK108" s="62"/>
      <c r="RCL108" s="62"/>
      <c r="RCM108" s="62"/>
      <c r="RCN108" s="62"/>
      <c r="RCO108" s="62"/>
      <c r="RCP108" s="62"/>
      <c r="RCQ108" s="62"/>
      <c r="RCR108" s="62"/>
      <c r="RCS108" s="62"/>
      <c r="RCT108" s="62"/>
      <c r="RCU108" s="62"/>
      <c r="RCV108" s="62"/>
      <c r="RCW108" s="62"/>
      <c r="RCX108" s="62"/>
      <c r="RCY108" s="62"/>
      <c r="RCZ108" s="62"/>
      <c r="RDA108" s="62"/>
      <c r="RDB108" s="62"/>
      <c r="RDC108" s="62"/>
      <c r="RDD108" s="62"/>
      <c r="RDE108" s="62"/>
      <c r="RDF108" s="62"/>
      <c r="RDG108" s="62"/>
      <c r="RDH108" s="62"/>
      <c r="RDI108" s="62"/>
      <c r="RDJ108" s="62"/>
      <c r="RDK108" s="62"/>
      <c r="RDL108" s="62"/>
      <c r="RDM108" s="62"/>
      <c r="RDN108" s="62"/>
      <c r="RDO108" s="62"/>
      <c r="RDP108" s="62"/>
      <c r="RDQ108" s="62"/>
      <c r="RDR108" s="62"/>
      <c r="RDS108" s="62"/>
      <c r="RDT108" s="62"/>
      <c r="RDU108" s="62"/>
      <c r="RDV108" s="62"/>
      <c r="RDW108" s="62"/>
      <c r="RDX108" s="62"/>
      <c r="RDY108" s="62"/>
      <c r="RDZ108" s="62"/>
      <c r="REA108" s="62"/>
      <c r="REB108" s="62"/>
      <c r="REC108" s="62"/>
      <c r="RED108" s="62"/>
      <c r="REE108" s="62"/>
      <c r="REF108" s="62"/>
      <c r="REG108" s="62"/>
      <c r="REH108" s="62"/>
      <c r="REI108" s="62"/>
      <c r="REJ108" s="62"/>
      <c r="REK108" s="62"/>
      <c r="REL108" s="62"/>
      <c r="REM108" s="62"/>
      <c r="REN108" s="62"/>
      <c r="REO108" s="62"/>
      <c r="REP108" s="62"/>
      <c r="REQ108" s="62"/>
      <c r="RER108" s="62"/>
      <c r="RES108" s="62"/>
      <c r="RET108" s="62"/>
      <c r="REU108" s="62"/>
      <c r="REV108" s="62"/>
      <c r="REW108" s="62"/>
      <c r="REX108" s="62"/>
      <c r="REY108" s="62"/>
      <c r="REZ108" s="62"/>
      <c r="RFA108" s="62"/>
      <c r="RFB108" s="62"/>
      <c r="RFC108" s="62"/>
      <c r="RFD108" s="62"/>
      <c r="RFE108" s="62"/>
      <c r="RFF108" s="62"/>
      <c r="RFG108" s="62"/>
      <c r="RFH108" s="62"/>
      <c r="RFI108" s="62"/>
      <c r="RFJ108" s="62"/>
      <c r="RFK108" s="62"/>
      <c r="RFL108" s="62"/>
      <c r="RFM108" s="62"/>
      <c r="RFN108" s="62"/>
      <c r="RFO108" s="62"/>
      <c r="RFP108" s="62"/>
      <c r="RFQ108" s="62"/>
      <c r="RFR108" s="62"/>
      <c r="RFS108" s="62"/>
      <c r="RFT108" s="62"/>
      <c r="RFU108" s="62"/>
      <c r="RFV108" s="62"/>
      <c r="RFW108" s="62"/>
      <c r="RFX108" s="62"/>
      <c r="RFY108" s="62"/>
      <c r="RFZ108" s="62"/>
      <c r="RGA108" s="62"/>
      <c r="RGB108" s="62"/>
      <c r="RGC108" s="62"/>
      <c r="RGD108" s="62"/>
      <c r="RGE108" s="62"/>
      <c r="RGF108" s="62"/>
      <c r="RGG108" s="62"/>
      <c r="RGH108" s="62"/>
      <c r="RGI108" s="62"/>
      <c r="RGJ108" s="62"/>
      <c r="RGK108" s="62"/>
      <c r="RGL108" s="62"/>
      <c r="RGM108" s="62"/>
      <c r="RGN108" s="62"/>
      <c r="RGO108" s="62"/>
      <c r="RGP108" s="62"/>
      <c r="RGQ108" s="62"/>
      <c r="RGR108" s="62"/>
      <c r="RGS108" s="62"/>
      <c r="RGT108" s="62"/>
      <c r="RGU108" s="62"/>
      <c r="RGV108" s="62"/>
      <c r="RGW108" s="62"/>
      <c r="RGX108" s="62"/>
      <c r="RGY108" s="62"/>
      <c r="RGZ108" s="62"/>
      <c r="RHA108" s="62"/>
      <c r="RHB108" s="62"/>
      <c r="RHC108" s="62"/>
      <c r="RHD108" s="62"/>
      <c r="RHE108" s="62"/>
      <c r="RHF108" s="62"/>
      <c r="RHG108" s="62"/>
      <c r="RHH108" s="62"/>
      <c r="RHI108" s="62"/>
      <c r="RHJ108" s="62"/>
      <c r="RHK108" s="62"/>
      <c r="RHL108" s="62"/>
      <c r="RHM108" s="62"/>
      <c r="RHN108" s="62"/>
      <c r="RHO108" s="62"/>
      <c r="RHP108" s="62"/>
      <c r="RHQ108" s="62"/>
      <c r="RHR108" s="62"/>
      <c r="RHS108" s="62"/>
      <c r="RHT108" s="62"/>
      <c r="RHU108" s="62"/>
      <c r="RHV108" s="62"/>
      <c r="RHW108" s="62"/>
      <c r="RHX108" s="62"/>
      <c r="RHY108" s="62"/>
      <c r="RHZ108" s="62"/>
      <c r="RIA108" s="62"/>
      <c r="RIB108" s="62"/>
      <c r="RIC108" s="62"/>
      <c r="RID108" s="62"/>
      <c r="RIE108" s="62"/>
      <c r="RIF108" s="62"/>
      <c r="RIG108" s="62"/>
      <c r="RIH108" s="62"/>
      <c r="RII108" s="62"/>
      <c r="RIJ108" s="62"/>
      <c r="RIK108" s="62"/>
      <c r="RIL108" s="62"/>
      <c r="RIM108" s="62"/>
      <c r="RIN108" s="62"/>
      <c r="RIO108" s="62"/>
      <c r="RIP108" s="62"/>
      <c r="RIQ108" s="62"/>
      <c r="RIR108" s="62"/>
      <c r="RIS108" s="62"/>
      <c r="RIT108" s="62"/>
      <c r="RIU108" s="62"/>
      <c r="RIV108" s="62"/>
      <c r="RIW108" s="62"/>
      <c r="RIX108" s="62"/>
      <c r="RIY108" s="62"/>
      <c r="RIZ108" s="62"/>
      <c r="RJA108" s="62"/>
      <c r="RJB108" s="62"/>
      <c r="RJC108" s="62"/>
      <c r="RJD108" s="62"/>
      <c r="RJE108" s="62"/>
      <c r="RJF108" s="62"/>
      <c r="RJG108" s="62"/>
      <c r="RJH108" s="62"/>
      <c r="RJI108" s="62"/>
      <c r="RJJ108" s="62"/>
      <c r="RJK108" s="62"/>
      <c r="RJL108" s="62"/>
      <c r="RJM108" s="62"/>
      <c r="RJN108" s="62"/>
      <c r="RJO108" s="62"/>
      <c r="RJP108" s="62"/>
      <c r="RJQ108" s="62"/>
      <c r="RJR108" s="62"/>
      <c r="RJS108" s="62"/>
      <c r="RJT108" s="62"/>
      <c r="RJU108" s="62"/>
      <c r="RJV108" s="62"/>
      <c r="RJW108" s="62"/>
      <c r="RJX108" s="62"/>
      <c r="RJY108" s="62"/>
      <c r="RJZ108" s="62"/>
      <c r="RKA108" s="62"/>
      <c r="RKB108" s="62"/>
      <c r="RKC108" s="62"/>
      <c r="RKD108" s="62"/>
      <c r="RKE108" s="62"/>
      <c r="RKF108" s="62"/>
      <c r="RKG108" s="62"/>
      <c r="RKH108" s="62"/>
      <c r="RKI108" s="62"/>
      <c r="RKJ108" s="62"/>
      <c r="RKK108" s="62"/>
      <c r="RKL108" s="62"/>
      <c r="RKM108" s="62"/>
      <c r="RKN108" s="62"/>
      <c r="RKO108" s="62"/>
      <c r="RKP108" s="62"/>
      <c r="RKQ108" s="62"/>
      <c r="RKR108" s="62"/>
      <c r="RKS108" s="62"/>
      <c r="RKT108" s="62"/>
      <c r="RKU108" s="62"/>
      <c r="RKV108" s="62"/>
      <c r="RKW108" s="62"/>
      <c r="RKX108" s="62"/>
      <c r="RKY108" s="62"/>
      <c r="RKZ108" s="62"/>
      <c r="RLA108" s="62"/>
      <c r="RLB108" s="62"/>
      <c r="RLC108" s="62"/>
      <c r="RLD108" s="62"/>
      <c r="RLE108" s="62"/>
      <c r="RLF108" s="62"/>
      <c r="RLG108" s="62"/>
      <c r="RLH108" s="62"/>
      <c r="RLI108" s="62"/>
      <c r="RLJ108" s="62"/>
      <c r="RLK108" s="62"/>
      <c r="RLL108" s="62"/>
      <c r="RLM108" s="62"/>
      <c r="RLN108" s="62"/>
      <c r="RLO108" s="62"/>
      <c r="RLP108" s="62"/>
      <c r="RLQ108" s="62"/>
      <c r="RLR108" s="62"/>
      <c r="RLS108" s="62"/>
      <c r="RLT108" s="62"/>
      <c r="RLU108" s="62"/>
      <c r="RLV108" s="62"/>
      <c r="RLW108" s="62"/>
      <c r="RLX108" s="62"/>
      <c r="RLY108" s="62"/>
      <c r="RLZ108" s="62"/>
      <c r="RMA108" s="62"/>
      <c r="RMB108" s="62"/>
      <c r="RMC108" s="62"/>
      <c r="RMD108" s="62"/>
      <c r="RME108" s="62"/>
      <c r="RMF108" s="62"/>
      <c r="RMG108" s="62"/>
      <c r="RMH108" s="62"/>
      <c r="RMI108" s="62"/>
      <c r="RMJ108" s="62"/>
      <c r="RMK108" s="62"/>
      <c r="RML108" s="62"/>
      <c r="RMM108" s="62"/>
      <c r="RMN108" s="62"/>
      <c r="RMO108" s="62"/>
      <c r="RMP108" s="62"/>
      <c r="RMQ108" s="62"/>
      <c r="RMR108" s="62"/>
      <c r="RMS108" s="62"/>
      <c r="RMT108" s="62"/>
      <c r="RMU108" s="62"/>
      <c r="RMV108" s="62"/>
      <c r="RMW108" s="62"/>
      <c r="RMX108" s="62"/>
      <c r="RMY108" s="62"/>
      <c r="RMZ108" s="62"/>
      <c r="RNA108" s="62"/>
      <c r="RNB108" s="62"/>
      <c r="RNC108" s="62"/>
      <c r="RND108" s="62"/>
      <c r="RNE108" s="62"/>
      <c r="RNF108" s="62"/>
      <c r="RNG108" s="62"/>
      <c r="RNH108" s="62"/>
      <c r="RNI108" s="62"/>
      <c r="RNJ108" s="62"/>
      <c r="RNK108" s="62"/>
      <c r="RNL108" s="62"/>
      <c r="RNM108" s="62"/>
      <c r="RNN108" s="62"/>
      <c r="RNO108" s="62"/>
      <c r="RNP108" s="62"/>
      <c r="RNQ108" s="62"/>
      <c r="RNR108" s="62"/>
      <c r="RNS108" s="62"/>
      <c r="RNT108" s="62"/>
      <c r="RNU108" s="62"/>
      <c r="RNV108" s="62"/>
      <c r="RNW108" s="62"/>
      <c r="RNX108" s="62"/>
      <c r="RNY108" s="62"/>
      <c r="RNZ108" s="62"/>
      <c r="ROA108" s="62"/>
      <c r="ROB108" s="62"/>
      <c r="ROC108" s="62"/>
      <c r="ROD108" s="62"/>
      <c r="ROE108" s="62"/>
      <c r="ROF108" s="62"/>
      <c r="ROG108" s="62"/>
      <c r="ROH108" s="62"/>
      <c r="ROI108" s="62"/>
      <c r="ROJ108" s="62"/>
      <c r="ROK108" s="62"/>
      <c r="ROL108" s="62"/>
      <c r="ROM108" s="62"/>
      <c r="RON108" s="62"/>
      <c r="ROO108" s="62"/>
      <c r="ROP108" s="62"/>
      <c r="ROQ108" s="62"/>
      <c r="ROR108" s="62"/>
      <c r="ROS108" s="62"/>
      <c r="ROT108" s="62"/>
      <c r="ROU108" s="62"/>
      <c r="ROV108" s="62"/>
      <c r="ROW108" s="62"/>
      <c r="ROX108" s="62"/>
      <c r="ROY108" s="62"/>
      <c r="ROZ108" s="62"/>
      <c r="RPA108" s="62"/>
      <c r="RPB108" s="62"/>
      <c r="RPC108" s="62"/>
      <c r="RPD108" s="62"/>
      <c r="RPE108" s="62"/>
      <c r="RPF108" s="62"/>
      <c r="RPG108" s="62"/>
      <c r="RPH108" s="62"/>
      <c r="RPI108" s="62"/>
      <c r="RPJ108" s="62"/>
      <c r="RPK108" s="62"/>
      <c r="RPL108" s="62"/>
      <c r="RPM108" s="62"/>
      <c r="RPN108" s="62"/>
      <c r="RPO108" s="62"/>
      <c r="RPP108" s="62"/>
      <c r="RPQ108" s="62"/>
      <c r="RPR108" s="62"/>
      <c r="RPS108" s="62"/>
      <c r="RPT108" s="62"/>
      <c r="RPU108" s="62"/>
      <c r="RPV108" s="62"/>
      <c r="RPW108" s="62"/>
      <c r="RPX108" s="62"/>
      <c r="RPY108" s="62"/>
      <c r="RPZ108" s="62"/>
      <c r="RQA108" s="62"/>
      <c r="RQB108" s="62"/>
      <c r="RQC108" s="62"/>
      <c r="RQD108" s="62"/>
      <c r="RQE108" s="62"/>
      <c r="RQF108" s="62"/>
      <c r="RQG108" s="62"/>
      <c r="RQH108" s="62"/>
      <c r="RQI108" s="62"/>
      <c r="RQJ108" s="62"/>
      <c r="RQK108" s="62"/>
      <c r="RQL108" s="62"/>
      <c r="RQM108" s="62"/>
      <c r="RQN108" s="62"/>
      <c r="RQO108" s="62"/>
      <c r="RQP108" s="62"/>
      <c r="RQQ108" s="62"/>
      <c r="RQR108" s="62"/>
      <c r="RQS108" s="62"/>
      <c r="RQT108" s="62"/>
      <c r="RQU108" s="62"/>
      <c r="RQV108" s="62"/>
      <c r="RQW108" s="62"/>
      <c r="RQX108" s="62"/>
      <c r="RQY108" s="62"/>
      <c r="RQZ108" s="62"/>
      <c r="RRA108" s="62"/>
      <c r="RRB108" s="62"/>
      <c r="RRC108" s="62"/>
      <c r="RRD108" s="62"/>
      <c r="RRE108" s="62"/>
      <c r="RRF108" s="62"/>
      <c r="RRG108" s="62"/>
      <c r="RRH108" s="62"/>
      <c r="RRI108" s="62"/>
      <c r="RRJ108" s="62"/>
      <c r="RRK108" s="62"/>
      <c r="RRL108" s="62"/>
      <c r="RRM108" s="62"/>
      <c r="RRN108" s="62"/>
      <c r="RRO108" s="62"/>
      <c r="RRP108" s="62"/>
      <c r="RRQ108" s="62"/>
      <c r="RRR108" s="62"/>
      <c r="RRS108" s="62"/>
      <c r="RRT108" s="62"/>
      <c r="RRU108" s="62"/>
      <c r="RRV108" s="62"/>
      <c r="RRW108" s="62"/>
      <c r="RRX108" s="62"/>
      <c r="RRY108" s="62"/>
      <c r="RRZ108" s="62"/>
      <c r="RSA108" s="62"/>
      <c r="RSB108" s="62"/>
      <c r="RSC108" s="62"/>
      <c r="RSD108" s="62"/>
      <c r="RSE108" s="62"/>
      <c r="RSF108" s="62"/>
      <c r="RSG108" s="62"/>
      <c r="RSH108" s="62"/>
      <c r="RSI108" s="62"/>
      <c r="RSJ108" s="62"/>
      <c r="RSK108" s="62"/>
      <c r="RSL108" s="62"/>
      <c r="RSM108" s="62"/>
      <c r="RSN108" s="62"/>
      <c r="RSO108" s="62"/>
      <c r="RSP108" s="62"/>
      <c r="RSQ108" s="62"/>
      <c r="RSR108" s="62"/>
      <c r="RSS108" s="62"/>
      <c r="RST108" s="62"/>
      <c r="RSU108" s="62"/>
      <c r="RSV108" s="62"/>
      <c r="RSW108" s="62"/>
      <c r="RSX108" s="62"/>
      <c r="RSY108" s="62"/>
      <c r="RSZ108" s="62"/>
      <c r="RTA108" s="62"/>
      <c r="RTB108" s="62"/>
      <c r="RTC108" s="62"/>
      <c r="RTD108" s="62"/>
      <c r="RTE108" s="62"/>
      <c r="RTF108" s="62"/>
      <c r="RTG108" s="62"/>
      <c r="RTH108" s="62"/>
      <c r="RTI108" s="62"/>
      <c r="RTJ108" s="62"/>
      <c r="RTK108" s="62"/>
      <c r="RTL108" s="62"/>
      <c r="RTM108" s="62"/>
      <c r="RTN108" s="62"/>
      <c r="RTO108" s="62"/>
      <c r="RTP108" s="62"/>
      <c r="RTQ108" s="62"/>
      <c r="RTR108" s="62"/>
      <c r="RTS108" s="62"/>
      <c r="RTT108" s="62"/>
      <c r="RTU108" s="62"/>
      <c r="RTV108" s="62"/>
      <c r="RTW108" s="62"/>
      <c r="RTX108" s="62"/>
      <c r="RTY108" s="62"/>
      <c r="RTZ108" s="62"/>
      <c r="RUA108" s="62"/>
      <c r="RUB108" s="62"/>
      <c r="RUC108" s="62"/>
      <c r="RUD108" s="62"/>
      <c r="RUE108" s="62"/>
      <c r="RUF108" s="62"/>
      <c r="RUG108" s="62"/>
      <c r="RUH108" s="62"/>
      <c r="RUI108" s="62"/>
      <c r="RUJ108" s="62"/>
      <c r="RUK108" s="62"/>
      <c r="RUL108" s="62"/>
      <c r="RUM108" s="62"/>
      <c r="RUN108" s="62"/>
      <c r="RUO108" s="62"/>
      <c r="RUP108" s="62"/>
      <c r="RUQ108" s="62"/>
      <c r="RUR108" s="62"/>
      <c r="RUS108" s="62"/>
      <c r="RUT108" s="62"/>
      <c r="RUU108" s="62"/>
      <c r="RUV108" s="62"/>
      <c r="RUW108" s="62"/>
      <c r="RUX108" s="62"/>
      <c r="RUY108" s="62"/>
      <c r="RUZ108" s="62"/>
      <c r="RVA108" s="62"/>
      <c r="RVB108" s="62"/>
      <c r="RVC108" s="62"/>
      <c r="RVD108" s="62"/>
      <c r="RVE108" s="62"/>
      <c r="RVF108" s="62"/>
      <c r="RVG108" s="62"/>
      <c r="RVH108" s="62"/>
      <c r="RVI108" s="62"/>
      <c r="RVJ108" s="62"/>
      <c r="RVK108" s="62"/>
      <c r="RVL108" s="62"/>
      <c r="RVM108" s="62"/>
      <c r="RVN108" s="62"/>
      <c r="RVO108" s="62"/>
      <c r="RVP108" s="62"/>
      <c r="RVQ108" s="62"/>
      <c r="RVR108" s="62"/>
      <c r="RVS108" s="62"/>
      <c r="RVT108" s="62"/>
      <c r="RVU108" s="62"/>
      <c r="RVV108" s="62"/>
      <c r="RVW108" s="62"/>
      <c r="RVX108" s="62"/>
      <c r="RVY108" s="62"/>
      <c r="RVZ108" s="62"/>
      <c r="RWA108" s="62"/>
      <c r="RWB108" s="62"/>
      <c r="RWC108" s="62"/>
      <c r="RWD108" s="62"/>
      <c r="RWE108" s="62"/>
      <c r="RWF108" s="62"/>
      <c r="RWG108" s="62"/>
      <c r="RWH108" s="62"/>
      <c r="RWI108" s="62"/>
      <c r="RWJ108" s="62"/>
      <c r="RWK108" s="62"/>
      <c r="RWL108" s="62"/>
      <c r="RWM108" s="62"/>
      <c r="RWN108" s="62"/>
      <c r="RWO108" s="62"/>
      <c r="RWP108" s="62"/>
      <c r="RWQ108" s="62"/>
      <c r="RWR108" s="62"/>
      <c r="RWS108" s="62"/>
      <c r="RWT108" s="62"/>
      <c r="RWU108" s="62"/>
      <c r="RWV108" s="62"/>
      <c r="RWW108" s="62"/>
      <c r="RWX108" s="62"/>
      <c r="RWY108" s="62"/>
      <c r="RWZ108" s="62"/>
      <c r="RXA108" s="62"/>
      <c r="RXB108" s="62"/>
      <c r="RXC108" s="62"/>
      <c r="RXD108" s="62"/>
      <c r="RXE108" s="62"/>
      <c r="RXF108" s="62"/>
      <c r="RXG108" s="62"/>
      <c r="RXH108" s="62"/>
      <c r="RXI108" s="62"/>
      <c r="RXJ108" s="62"/>
      <c r="RXK108" s="62"/>
      <c r="RXL108" s="62"/>
      <c r="RXM108" s="62"/>
      <c r="RXN108" s="62"/>
      <c r="RXO108" s="62"/>
      <c r="RXP108" s="62"/>
      <c r="RXQ108" s="62"/>
      <c r="RXR108" s="62"/>
      <c r="RXS108" s="62"/>
      <c r="RXT108" s="62"/>
      <c r="RXU108" s="62"/>
      <c r="RXV108" s="62"/>
      <c r="RXW108" s="62"/>
      <c r="RXX108" s="62"/>
      <c r="RXY108" s="62"/>
      <c r="RXZ108" s="62"/>
      <c r="RYA108" s="62"/>
      <c r="RYB108" s="62"/>
      <c r="RYC108" s="62"/>
      <c r="RYD108" s="62"/>
      <c r="RYE108" s="62"/>
      <c r="RYF108" s="62"/>
      <c r="RYG108" s="62"/>
      <c r="RYH108" s="62"/>
      <c r="RYI108" s="62"/>
      <c r="RYJ108" s="62"/>
      <c r="RYK108" s="62"/>
      <c r="RYL108" s="62"/>
      <c r="RYM108" s="62"/>
      <c r="RYN108" s="62"/>
      <c r="RYO108" s="62"/>
      <c r="RYP108" s="62"/>
      <c r="RYQ108" s="62"/>
      <c r="RYR108" s="62"/>
      <c r="RYS108" s="62"/>
      <c r="RYT108" s="62"/>
      <c r="RYU108" s="62"/>
      <c r="RYV108" s="62"/>
      <c r="RYW108" s="62"/>
      <c r="RYX108" s="62"/>
      <c r="RYY108" s="62"/>
      <c r="RYZ108" s="62"/>
      <c r="RZA108" s="62"/>
      <c r="RZB108" s="62"/>
      <c r="RZC108" s="62"/>
      <c r="RZD108" s="62"/>
      <c r="RZE108" s="62"/>
      <c r="RZF108" s="62"/>
      <c r="RZG108" s="62"/>
      <c r="RZH108" s="62"/>
      <c r="RZI108" s="62"/>
      <c r="RZJ108" s="62"/>
      <c r="RZK108" s="62"/>
      <c r="RZL108" s="62"/>
      <c r="RZM108" s="62"/>
      <c r="RZN108" s="62"/>
      <c r="RZO108" s="62"/>
      <c r="RZP108" s="62"/>
      <c r="RZQ108" s="62"/>
      <c r="RZR108" s="62"/>
      <c r="RZS108" s="62"/>
      <c r="RZT108" s="62"/>
      <c r="RZU108" s="62"/>
      <c r="RZV108" s="62"/>
      <c r="RZW108" s="62"/>
      <c r="RZX108" s="62"/>
      <c r="RZY108" s="62"/>
      <c r="RZZ108" s="62"/>
      <c r="SAA108" s="62"/>
      <c r="SAB108" s="62"/>
      <c r="SAC108" s="62"/>
      <c r="SAD108" s="62"/>
      <c r="SAE108" s="62"/>
      <c r="SAF108" s="62"/>
      <c r="SAG108" s="62"/>
      <c r="SAH108" s="62"/>
      <c r="SAI108" s="62"/>
      <c r="SAJ108" s="62"/>
      <c r="SAK108" s="62"/>
      <c r="SAL108" s="62"/>
      <c r="SAM108" s="62"/>
      <c r="SAN108" s="62"/>
      <c r="SAO108" s="62"/>
      <c r="SAP108" s="62"/>
      <c r="SAQ108" s="62"/>
      <c r="SAR108" s="62"/>
      <c r="SAS108" s="62"/>
      <c r="SAT108" s="62"/>
      <c r="SAU108" s="62"/>
      <c r="SAV108" s="62"/>
      <c r="SAW108" s="62"/>
      <c r="SAX108" s="62"/>
      <c r="SAY108" s="62"/>
      <c r="SAZ108" s="62"/>
      <c r="SBA108" s="62"/>
      <c r="SBB108" s="62"/>
      <c r="SBC108" s="62"/>
      <c r="SBD108" s="62"/>
      <c r="SBE108" s="62"/>
      <c r="SBF108" s="62"/>
      <c r="SBG108" s="62"/>
      <c r="SBH108" s="62"/>
      <c r="SBI108" s="62"/>
      <c r="SBJ108" s="62"/>
      <c r="SBK108" s="62"/>
      <c r="SBL108" s="62"/>
      <c r="SBM108" s="62"/>
      <c r="SBN108" s="62"/>
      <c r="SBO108" s="62"/>
      <c r="SBP108" s="62"/>
      <c r="SBQ108" s="62"/>
      <c r="SBR108" s="62"/>
      <c r="SBS108" s="62"/>
      <c r="SBT108" s="62"/>
      <c r="SBU108" s="62"/>
      <c r="SBV108" s="62"/>
      <c r="SBW108" s="62"/>
      <c r="SBX108" s="62"/>
      <c r="SBY108" s="62"/>
      <c r="SBZ108" s="62"/>
      <c r="SCA108" s="62"/>
      <c r="SCB108" s="62"/>
      <c r="SCC108" s="62"/>
      <c r="SCD108" s="62"/>
      <c r="SCE108" s="62"/>
      <c r="SCF108" s="62"/>
      <c r="SCG108" s="62"/>
      <c r="SCH108" s="62"/>
      <c r="SCI108" s="62"/>
      <c r="SCJ108" s="62"/>
      <c r="SCK108" s="62"/>
      <c r="SCL108" s="62"/>
      <c r="SCM108" s="62"/>
      <c r="SCN108" s="62"/>
      <c r="SCO108" s="62"/>
      <c r="SCP108" s="62"/>
      <c r="SCQ108" s="62"/>
      <c r="SCR108" s="62"/>
      <c r="SCS108" s="62"/>
      <c r="SCT108" s="62"/>
      <c r="SCU108" s="62"/>
      <c r="SCV108" s="62"/>
      <c r="SCW108" s="62"/>
      <c r="SCX108" s="62"/>
      <c r="SCY108" s="62"/>
      <c r="SCZ108" s="62"/>
      <c r="SDA108" s="62"/>
      <c r="SDB108" s="62"/>
      <c r="SDC108" s="62"/>
      <c r="SDD108" s="62"/>
      <c r="SDE108" s="62"/>
      <c r="SDF108" s="62"/>
      <c r="SDG108" s="62"/>
      <c r="SDH108" s="62"/>
      <c r="SDI108" s="62"/>
      <c r="SDJ108" s="62"/>
      <c r="SDK108" s="62"/>
      <c r="SDL108" s="62"/>
      <c r="SDM108" s="62"/>
      <c r="SDN108" s="62"/>
      <c r="SDO108" s="62"/>
      <c r="SDP108" s="62"/>
      <c r="SDQ108" s="62"/>
      <c r="SDR108" s="62"/>
      <c r="SDS108" s="62"/>
      <c r="SDT108" s="62"/>
      <c r="SDU108" s="62"/>
      <c r="SDV108" s="62"/>
      <c r="SDW108" s="62"/>
      <c r="SDX108" s="62"/>
      <c r="SDY108" s="62"/>
      <c r="SDZ108" s="62"/>
      <c r="SEA108" s="62"/>
      <c r="SEB108" s="62"/>
      <c r="SEC108" s="62"/>
      <c r="SED108" s="62"/>
      <c r="SEE108" s="62"/>
      <c r="SEF108" s="62"/>
      <c r="SEG108" s="62"/>
      <c r="SEH108" s="62"/>
      <c r="SEI108" s="62"/>
      <c r="SEJ108" s="62"/>
      <c r="SEK108" s="62"/>
      <c r="SEL108" s="62"/>
      <c r="SEM108" s="62"/>
      <c r="SEN108" s="62"/>
      <c r="SEO108" s="62"/>
      <c r="SEP108" s="62"/>
      <c r="SEQ108" s="62"/>
      <c r="SER108" s="62"/>
      <c r="SES108" s="62"/>
      <c r="SET108" s="62"/>
      <c r="SEU108" s="62"/>
      <c r="SEV108" s="62"/>
      <c r="SEW108" s="62"/>
      <c r="SEX108" s="62"/>
      <c r="SEY108" s="62"/>
      <c r="SEZ108" s="62"/>
      <c r="SFA108" s="62"/>
      <c r="SFB108" s="62"/>
      <c r="SFC108" s="62"/>
      <c r="SFD108" s="62"/>
      <c r="SFE108" s="62"/>
      <c r="SFF108" s="62"/>
      <c r="SFG108" s="62"/>
      <c r="SFH108" s="62"/>
      <c r="SFI108" s="62"/>
      <c r="SFJ108" s="62"/>
      <c r="SFK108" s="62"/>
      <c r="SFL108" s="62"/>
      <c r="SFM108" s="62"/>
      <c r="SFN108" s="62"/>
      <c r="SFO108" s="62"/>
      <c r="SFP108" s="62"/>
      <c r="SFQ108" s="62"/>
      <c r="SFR108" s="62"/>
      <c r="SFS108" s="62"/>
      <c r="SFT108" s="62"/>
      <c r="SFU108" s="62"/>
      <c r="SFV108" s="62"/>
      <c r="SFW108" s="62"/>
      <c r="SFX108" s="62"/>
      <c r="SFY108" s="62"/>
      <c r="SFZ108" s="62"/>
      <c r="SGA108" s="62"/>
      <c r="SGB108" s="62"/>
      <c r="SGC108" s="62"/>
      <c r="SGD108" s="62"/>
      <c r="SGE108" s="62"/>
      <c r="SGF108" s="62"/>
      <c r="SGG108" s="62"/>
      <c r="SGH108" s="62"/>
      <c r="SGI108" s="62"/>
      <c r="SGJ108" s="62"/>
      <c r="SGK108" s="62"/>
      <c r="SGL108" s="62"/>
      <c r="SGM108" s="62"/>
      <c r="SGN108" s="62"/>
      <c r="SGO108" s="62"/>
      <c r="SGP108" s="62"/>
      <c r="SGQ108" s="62"/>
      <c r="SGR108" s="62"/>
      <c r="SGS108" s="62"/>
      <c r="SGT108" s="62"/>
      <c r="SGU108" s="62"/>
      <c r="SGV108" s="62"/>
      <c r="SGW108" s="62"/>
      <c r="SGX108" s="62"/>
      <c r="SGY108" s="62"/>
      <c r="SGZ108" s="62"/>
      <c r="SHA108" s="62"/>
      <c r="SHB108" s="62"/>
      <c r="SHC108" s="62"/>
      <c r="SHD108" s="62"/>
      <c r="SHE108" s="62"/>
      <c r="SHF108" s="62"/>
      <c r="SHG108" s="62"/>
      <c r="SHH108" s="62"/>
      <c r="SHI108" s="62"/>
      <c r="SHJ108" s="62"/>
      <c r="SHK108" s="62"/>
      <c r="SHL108" s="62"/>
      <c r="SHM108" s="62"/>
      <c r="SHN108" s="62"/>
      <c r="SHO108" s="62"/>
      <c r="SHP108" s="62"/>
      <c r="SHQ108" s="62"/>
      <c r="SHR108" s="62"/>
      <c r="SHS108" s="62"/>
      <c r="SHT108" s="62"/>
      <c r="SHU108" s="62"/>
      <c r="SHV108" s="62"/>
      <c r="SHW108" s="62"/>
      <c r="SHX108" s="62"/>
      <c r="SHY108" s="62"/>
      <c r="SHZ108" s="62"/>
      <c r="SIA108" s="62"/>
      <c r="SIB108" s="62"/>
      <c r="SIC108" s="62"/>
      <c r="SID108" s="62"/>
      <c r="SIE108" s="62"/>
      <c r="SIF108" s="62"/>
      <c r="SIG108" s="62"/>
      <c r="SIH108" s="62"/>
      <c r="SII108" s="62"/>
      <c r="SIJ108" s="62"/>
      <c r="SIK108" s="62"/>
      <c r="SIL108" s="62"/>
      <c r="SIM108" s="62"/>
      <c r="SIN108" s="62"/>
      <c r="SIO108" s="62"/>
      <c r="SIP108" s="62"/>
      <c r="SIQ108" s="62"/>
      <c r="SIR108" s="62"/>
      <c r="SIS108" s="62"/>
      <c r="SIT108" s="62"/>
      <c r="SIU108" s="62"/>
      <c r="SIV108" s="62"/>
      <c r="SIW108" s="62"/>
      <c r="SIX108" s="62"/>
      <c r="SIY108" s="62"/>
      <c r="SIZ108" s="62"/>
      <c r="SJA108" s="62"/>
      <c r="SJB108" s="62"/>
      <c r="SJC108" s="62"/>
      <c r="SJD108" s="62"/>
      <c r="SJE108" s="62"/>
      <c r="SJF108" s="62"/>
      <c r="SJG108" s="62"/>
      <c r="SJH108" s="62"/>
      <c r="SJI108" s="62"/>
      <c r="SJJ108" s="62"/>
      <c r="SJK108" s="62"/>
      <c r="SJL108" s="62"/>
      <c r="SJM108" s="62"/>
      <c r="SJN108" s="62"/>
      <c r="SJO108" s="62"/>
      <c r="SJP108" s="62"/>
      <c r="SJQ108" s="62"/>
      <c r="SJR108" s="62"/>
      <c r="SJS108" s="62"/>
      <c r="SJT108" s="62"/>
      <c r="SJU108" s="62"/>
      <c r="SJV108" s="62"/>
      <c r="SJW108" s="62"/>
      <c r="SJX108" s="62"/>
      <c r="SJY108" s="62"/>
      <c r="SJZ108" s="62"/>
      <c r="SKA108" s="62"/>
      <c r="SKB108" s="62"/>
      <c r="SKC108" s="62"/>
      <c r="SKD108" s="62"/>
      <c r="SKE108" s="62"/>
      <c r="SKF108" s="62"/>
      <c r="SKG108" s="62"/>
      <c r="SKH108" s="62"/>
      <c r="SKI108" s="62"/>
      <c r="SKJ108" s="62"/>
      <c r="SKK108" s="62"/>
      <c r="SKL108" s="62"/>
      <c r="SKM108" s="62"/>
      <c r="SKN108" s="62"/>
      <c r="SKO108" s="62"/>
      <c r="SKP108" s="62"/>
      <c r="SKQ108" s="62"/>
      <c r="SKR108" s="62"/>
      <c r="SKS108" s="62"/>
      <c r="SKT108" s="62"/>
      <c r="SKU108" s="62"/>
      <c r="SKV108" s="62"/>
      <c r="SKW108" s="62"/>
      <c r="SKX108" s="62"/>
      <c r="SKY108" s="62"/>
      <c r="SKZ108" s="62"/>
      <c r="SLA108" s="62"/>
      <c r="SLB108" s="62"/>
      <c r="SLC108" s="62"/>
      <c r="SLD108" s="62"/>
      <c r="SLE108" s="62"/>
      <c r="SLF108" s="62"/>
      <c r="SLG108" s="62"/>
      <c r="SLH108" s="62"/>
      <c r="SLI108" s="62"/>
      <c r="SLJ108" s="62"/>
      <c r="SLK108" s="62"/>
      <c r="SLL108" s="62"/>
      <c r="SLM108" s="62"/>
      <c r="SLN108" s="62"/>
      <c r="SLO108" s="62"/>
      <c r="SLP108" s="62"/>
      <c r="SLQ108" s="62"/>
      <c r="SLR108" s="62"/>
      <c r="SLS108" s="62"/>
      <c r="SLT108" s="62"/>
      <c r="SLU108" s="62"/>
      <c r="SLV108" s="62"/>
      <c r="SLW108" s="62"/>
      <c r="SLX108" s="62"/>
      <c r="SLY108" s="62"/>
      <c r="SLZ108" s="62"/>
      <c r="SMA108" s="62"/>
      <c r="SMB108" s="62"/>
      <c r="SMC108" s="62"/>
      <c r="SMD108" s="62"/>
      <c r="SME108" s="62"/>
      <c r="SMF108" s="62"/>
      <c r="SMG108" s="62"/>
      <c r="SMH108" s="62"/>
      <c r="SMI108" s="62"/>
      <c r="SMJ108" s="62"/>
      <c r="SMK108" s="62"/>
      <c r="SML108" s="62"/>
      <c r="SMM108" s="62"/>
      <c r="SMN108" s="62"/>
      <c r="SMO108" s="62"/>
      <c r="SMP108" s="62"/>
      <c r="SMQ108" s="62"/>
      <c r="SMR108" s="62"/>
      <c r="SMS108" s="62"/>
      <c r="SMT108" s="62"/>
      <c r="SMU108" s="62"/>
      <c r="SMV108" s="62"/>
      <c r="SMW108" s="62"/>
      <c r="SMX108" s="62"/>
      <c r="SMY108" s="62"/>
      <c r="SMZ108" s="62"/>
      <c r="SNA108" s="62"/>
      <c r="SNB108" s="62"/>
      <c r="SNC108" s="62"/>
      <c r="SND108" s="62"/>
      <c r="SNE108" s="62"/>
      <c r="SNF108" s="62"/>
      <c r="SNG108" s="62"/>
      <c r="SNH108" s="62"/>
      <c r="SNI108" s="62"/>
      <c r="SNJ108" s="62"/>
      <c r="SNK108" s="62"/>
      <c r="SNL108" s="62"/>
      <c r="SNM108" s="62"/>
      <c r="SNN108" s="62"/>
      <c r="SNO108" s="62"/>
      <c r="SNP108" s="62"/>
      <c r="SNQ108" s="62"/>
      <c r="SNR108" s="62"/>
      <c r="SNS108" s="62"/>
      <c r="SNT108" s="62"/>
      <c r="SNU108" s="62"/>
      <c r="SNV108" s="62"/>
      <c r="SNW108" s="62"/>
      <c r="SNX108" s="62"/>
      <c r="SNY108" s="62"/>
      <c r="SNZ108" s="62"/>
      <c r="SOA108" s="62"/>
      <c r="SOB108" s="62"/>
      <c r="SOC108" s="62"/>
      <c r="SOD108" s="62"/>
      <c r="SOE108" s="62"/>
      <c r="SOF108" s="62"/>
      <c r="SOG108" s="62"/>
      <c r="SOH108" s="62"/>
      <c r="SOI108" s="62"/>
      <c r="SOJ108" s="62"/>
      <c r="SOK108" s="62"/>
      <c r="SOL108" s="62"/>
      <c r="SOM108" s="62"/>
      <c r="SON108" s="62"/>
      <c r="SOO108" s="62"/>
      <c r="SOP108" s="62"/>
      <c r="SOQ108" s="62"/>
      <c r="SOR108" s="62"/>
      <c r="SOS108" s="62"/>
      <c r="SOT108" s="62"/>
      <c r="SOU108" s="62"/>
      <c r="SOV108" s="62"/>
      <c r="SOW108" s="62"/>
      <c r="SOX108" s="62"/>
      <c r="SOY108" s="62"/>
      <c r="SOZ108" s="62"/>
      <c r="SPA108" s="62"/>
      <c r="SPB108" s="62"/>
      <c r="SPC108" s="62"/>
      <c r="SPD108" s="62"/>
      <c r="SPE108" s="62"/>
      <c r="SPF108" s="62"/>
      <c r="SPG108" s="62"/>
      <c r="SPH108" s="62"/>
      <c r="SPI108" s="62"/>
      <c r="SPJ108" s="62"/>
      <c r="SPK108" s="62"/>
      <c r="SPL108" s="62"/>
      <c r="SPM108" s="62"/>
      <c r="SPN108" s="62"/>
      <c r="SPO108" s="62"/>
      <c r="SPP108" s="62"/>
      <c r="SPQ108" s="62"/>
      <c r="SPR108" s="62"/>
      <c r="SPS108" s="62"/>
      <c r="SPT108" s="62"/>
      <c r="SPU108" s="62"/>
      <c r="SPV108" s="62"/>
      <c r="SPW108" s="62"/>
      <c r="SPX108" s="62"/>
      <c r="SPY108" s="62"/>
      <c r="SPZ108" s="62"/>
      <c r="SQA108" s="62"/>
      <c r="SQB108" s="62"/>
      <c r="SQC108" s="62"/>
      <c r="SQD108" s="62"/>
      <c r="SQE108" s="62"/>
      <c r="SQF108" s="62"/>
      <c r="SQG108" s="62"/>
      <c r="SQH108" s="62"/>
      <c r="SQI108" s="62"/>
      <c r="SQJ108" s="62"/>
      <c r="SQK108" s="62"/>
      <c r="SQL108" s="62"/>
      <c r="SQM108" s="62"/>
      <c r="SQN108" s="62"/>
      <c r="SQO108" s="62"/>
      <c r="SQP108" s="62"/>
      <c r="SQQ108" s="62"/>
      <c r="SQR108" s="62"/>
      <c r="SQS108" s="62"/>
      <c r="SQT108" s="62"/>
      <c r="SQU108" s="62"/>
      <c r="SQV108" s="62"/>
      <c r="SQW108" s="62"/>
      <c r="SQX108" s="62"/>
      <c r="SQY108" s="62"/>
      <c r="SQZ108" s="62"/>
      <c r="SRA108" s="62"/>
      <c r="SRB108" s="62"/>
      <c r="SRC108" s="62"/>
      <c r="SRD108" s="62"/>
      <c r="SRE108" s="62"/>
      <c r="SRF108" s="62"/>
      <c r="SRG108" s="62"/>
      <c r="SRH108" s="62"/>
      <c r="SRI108" s="62"/>
      <c r="SRJ108" s="62"/>
      <c r="SRK108" s="62"/>
      <c r="SRL108" s="62"/>
      <c r="SRM108" s="62"/>
      <c r="SRN108" s="62"/>
      <c r="SRO108" s="62"/>
      <c r="SRP108" s="62"/>
      <c r="SRQ108" s="62"/>
      <c r="SRR108" s="62"/>
      <c r="SRS108" s="62"/>
      <c r="SRT108" s="62"/>
      <c r="SRU108" s="62"/>
      <c r="SRV108" s="62"/>
      <c r="SRW108" s="62"/>
      <c r="SRX108" s="62"/>
      <c r="SRY108" s="62"/>
      <c r="SRZ108" s="62"/>
      <c r="SSA108" s="62"/>
      <c r="SSB108" s="62"/>
      <c r="SSC108" s="62"/>
      <c r="SSD108" s="62"/>
      <c r="SSE108" s="62"/>
      <c r="SSF108" s="62"/>
      <c r="SSG108" s="62"/>
      <c r="SSH108" s="62"/>
      <c r="SSI108" s="62"/>
      <c r="SSJ108" s="62"/>
      <c r="SSK108" s="62"/>
      <c r="SSL108" s="62"/>
      <c r="SSM108" s="62"/>
      <c r="SSN108" s="62"/>
      <c r="SSO108" s="62"/>
      <c r="SSP108" s="62"/>
      <c r="SSQ108" s="62"/>
      <c r="SSR108" s="62"/>
      <c r="SSS108" s="62"/>
      <c r="SST108" s="62"/>
      <c r="SSU108" s="62"/>
      <c r="SSV108" s="62"/>
      <c r="SSW108" s="62"/>
      <c r="SSX108" s="62"/>
      <c r="SSY108" s="62"/>
      <c r="SSZ108" s="62"/>
      <c r="STA108" s="62"/>
      <c r="STB108" s="62"/>
      <c r="STC108" s="62"/>
      <c r="STD108" s="62"/>
      <c r="STE108" s="62"/>
      <c r="STF108" s="62"/>
      <c r="STG108" s="62"/>
      <c r="STH108" s="62"/>
      <c r="STI108" s="62"/>
      <c r="STJ108" s="62"/>
      <c r="STK108" s="62"/>
      <c r="STL108" s="62"/>
      <c r="STM108" s="62"/>
      <c r="STN108" s="62"/>
      <c r="STO108" s="62"/>
      <c r="STP108" s="62"/>
      <c r="STQ108" s="62"/>
      <c r="STR108" s="62"/>
      <c r="STS108" s="62"/>
      <c r="STT108" s="62"/>
      <c r="STU108" s="62"/>
      <c r="STV108" s="62"/>
      <c r="STW108" s="62"/>
      <c r="STX108" s="62"/>
      <c r="STY108" s="62"/>
      <c r="STZ108" s="62"/>
      <c r="SUA108" s="62"/>
      <c r="SUB108" s="62"/>
      <c r="SUC108" s="62"/>
      <c r="SUD108" s="62"/>
      <c r="SUE108" s="62"/>
      <c r="SUF108" s="62"/>
      <c r="SUG108" s="62"/>
      <c r="SUH108" s="62"/>
      <c r="SUI108" s="62"/>
      <c r="SUJ108" s="62"/>
      <c r="SUK108" s="62"/>
      <c r="SUL108" s="62"/>
      <c r="SUM108" s="62"/>
      <c r="SUN108" s="62"/>
      <c r="SUO108" s="62"/>
      <c r="SUP108" s="62"/>
      <c r="SUQ108" s="62"/>
      <c r="SUR108" s="62"/>
      <c r="SUS108" s="62"/>
      <c r="SUT108" s="62"/>
      <c r="SUU108" s="62"/>
      <c r="SUV108" s="62"/>
      <c r="SUW108" s="62"/>
      <c r="SUX108" s="62"/>
      <c r="SUY108" s="62"/>
      <c r="SUZ108" s="62"/>
      <c r="SVA108" s="62"/>
      <c r="SVB108" s="62"/>
      <c r="SVC108" s="62"/>
      <c r="SVD108" s="62"/>
      <c r="SVE108" s="62"/>
      <c r="SVF108" s="62"/>
      <c r="SVG108" s="62"/>
      <c r="SVH108" s="62"/>
      <c r="SVI108" s="62"/>
      <c r="SVJ108" s="62"/>
      <c r="SVK108" s="62"/>
      <c r="SVL108" s="62"/>
      <c r="SVM108" s="62"/>
      <c r="SVN108" s="62"/>
      <c r="SVO108" s="62"/>
      <c r="SVP108" s="62"/>
      <c r="SVQ108" s="62"/>
      <c r="SVR108" s="62"/>
      <c r="SVS108" s="62"/>
      <c r="SVT108" s="62"/>
      <c r="SVU108" s="62"/>
      <c r="SVV108" s="62"/>
      <c r="SVW108" s="62"/>
      <c r="SVX108" s="62"/>
      <c r="SVY108" s="62"/>
      <c r="SVZ108" s="62"/>
      <c r="SWA108" s="62"/>
      <c r="SWB108" s="62"/>
      <c r="SWC108" s="62"/>
      <c r="SWD108" s="62"/>
      <c r="SWE108" s="62"/>
      <c r="SWF108" s="62"/>
      <c r="SWG108" s="62"/>
      <c r="SWH108" s="62"/>
      <c r="SWI108" s="62"/>
      <c r="SWJ108" s="62"/>
      <c r="SWK108" s="62"/>
      <c r="SWL108" s="62"/>
      <c r="SWM108" s="62"/>
      <c r="SWN108" s="62"/>
      <c r="SWO108" s="62"/>
      <c r="SWP108" s="62"/>
      <c r="SWQ108" s="62"/>
      <c r="SWR108" s="62"/>
      <c r="SWS108" s="62"/>
      <c r="SWT108" s="62"/>
      <c r="SWU108" s="62"/>
      <c r="SWV108" s="62"/>
      <c r="SWW108" s="62"/>
      <c r="SWX108" s="62"/>
      <c r="SWY108" s="62"/>
      <c r="SWZ108" s="62"/>
      <c r="SXA108" s="62"/>
      <c r="SXB108" s="62"/>
      <c r="SXC108" s="62"/>
      <c r="SXD108" s="62"/>
      <c r="SXE108" s="62"/>
      <c r="SXF108" s="62"/>
      <c r="SXG108" s="62"/>
      <c r="SXH108" s="62"/>
      <c r="SXI108" s="62"/>
      <c r="SXJ108" s="62"/>
      <c r="SXK108" s="62"/>
      <c r="SXL108" s="62"/>
      <c r="SXM108" s="62"/>
      <c r="SXN108" s="62"/>
      <c r="SXO108" s="62"/>
      <c r="SXP108" s="62"/>
      <c r="SXQ108" s="62"/>
      <c r="SXR108" s="62"/>
      <c r="SXS108" s="62"/>
      <c r="SXT108" s="62"/>
      <c r="SXU108" s="62"/>
      <c r="SXV108" s="62"/>
      <c r="SXW108" s="62"/>
      <c r="SXX108" s="62"/>
      <c r="SXY108" s="62"/>
      <c r="SXZ108" s="62"/>
      <c r="SYA108" s="62"/>
      <c r="SYB108" s="62"/>
      <c r="SYC108" s="62"/>
      <c r="SYD108" s="62"/>
      <c r="SYE108" s="62"/>
      <c r="SYF108" s="62"/>
      <c r="SYG108" s="62"/>
      <c r="SYH108" s="62"/>
      <c r="SYI108" s="62"/>
      <c r="SYJ108" s="62"/>
      <c r="SYK108" s="62"/>
      <c r="SYL108" s="62"/>
      <c r="SYM108" s="62"/>
      <c r="SYN108" s="62"/>
      <c r="SYO108" s="62"/>
      <c r="SYP108" s="62"/>
      <c r="SYQ108" s="62"/>
      <c r="SYR108" s="62"/>
      <c r="SYS108" s="62"/>
      <c r="SYT108" s="62"/>
      <c r="SYU108" s="62"/>
      <c r="SYV108" s="62"/>
      <c r="SYW108" s="62"/>
      <c r="SYX108" s="62"/>
      <c r="SYY108" s="62"/>
      <c r="SYZ108" s="62"/>
      <c r="SZA108" s="62"/>
      <c r="SZB108" s="62"/>
      <c r="SZC108" s="62"/>
      <c r="SZD108" s="62"/>
      <c r="SZE108" s="62"/>
      <c r="SZF108" s="62"/>
      <c r="SZG108" s="62"/>
      <c r="SZH108" s="62"/>
      <c r="SZI108" s="62"/>
      <c r="SZJ108" s="62"/>
      <c r="SZK108" s="62"/>
      <c r="SZL108" s="62"/>
      <c r="SZM108" s="62"/>
      <c r="SZN108" s="62"/>
      <c r="SZO108" s="62"/>
      <c r="SZP108" s="62"/>
      <c r="SZQ108" s="62"/>
      <c r="SZR108" s="62"/>
      <c r="SZS108" s="62"/>
      <c r="SZT108" s="62"/>
      <c r="SZU108" s="62"/>
      <c r="SZV108" s="62"/>
      <c r="SZW108" s="62"/>
      <c r="SZX108" s="62"/>
      <c r="SZY108" s="62"/>
      <c r="SZZ108" s="62"/>
      <c r="TAA108" s="62"/>
      <c r="TAB108" s="62"/>
      <c r="TAC108" s="62"/>
      <c r="TAD108" s="62"/>
      <c r="TAE108" s="62"/>
      <c r="TAF108" s="62"/>
      <c r="TAG108" s="62"/>
      <c r="TAH108" s="62"/>
      <c r="TAI108" s="62"/>
      <c r="TAJ108" s="62"/>
      <c r="TAK108" s="62"/>
      <c r="TAL108" s="62"/>
      <c r="TAM108" s="62"/>
      <c r="TAN108" s="62"/>
      <c r="TAO108" s="62"/>
      <c r="TAP108" s="62"/>
      <c r="TAQ108" s="62"/>
      <c r="TAR108" s="62"/>
      <c r="TAS108" s="62"/>
      <c r="TAT108" s="62"/>
      <c r="TAU108" s="62"/>
      <c r="TAV108" s="62"/>
      <c r="TAW108" s="62"/>
      <c r="TAX108" s="62"/>
      <c r="TAY108" s="62"/>
      <c r="TAZ108" s="62"/>
      <c r="TBA108" s="62"/>
      <c r="TBB108" s="62"/>
      <c r="TBC108" s="62"/>
      <c r="TBD108" s="62"/>
      <c r="TBE108" s="62"/>
      <c r="TBF108" s="62"/>
      <c r="TBG108" s="62"/>
      <c r="TBH108" s="62"/>
      <c r="TBI108" s="62"/>
      <c r="TBJ108" s="62"/>
      <c r="TBK108" s="62"/>
      <c r="TBL108" s="62"/>
      <c r="TBM108" s="62"/>
      <c r="TBN108" s="62"/>
      <c r="TBO108" s="62"/>
      <c r="TBP108" s="62"/>
      <c r="TBQ108" s="62"/>
      <c r="TBR108" s="62"/>
      <c r="TBS108" s="62"/>
      <c r="TBT108" s="62"/>
      <c r="TBU108" s="62"/>
      <c r="TBV108" s="62"/>
      <c r="TBW108" s="62"/>
      <c r="TBX108" s="62"/>
      <c r="TBY108" s="62"/>
      <c r="TBZ108" s="62"/>
      <c r="TCA108" s="62"/>
      <c r="TCB108" s="62"/>
      <c r="TCC108" s="62"/>
      <c r="TCD108" s="62"/>
      <c r="TCE108" s="62"/>
      <c r="TCF108" s="62"/>
      <c r="TCG108" s="62"/>
      <c r="TCH108" s="62"/>
      <c r="TCI108" s="62"/>
      <c r="TCJ108" s="62"/>
      <c r="TCK108" s="62"/>
      <c r="TCL108" s="62"/>
      <c r="TCM108" s="62"/>
      <c r="TCN108" s="62"/>
      <c r="TCO108" s="62"/>
      <c r="TCP108" s="62"/>
      <c r="TCQ108" s="62"/>
      <c r="TCR108" s="62"/>
      <c r="TCS108" s="62"/>
      <c r="TCT108" s="62"/>
      <c r="TCU108" s="62"/>
      <c r="TCV108" s="62"/>
      <c r="TCW108" s="62"/>
      <c r="TCX108" s="62"/>
      <c r="TCY108" s="62"/>
      <c r="TCZ108" s="62"/>
      <c r="TDA108" s="62"/>
      <c r="TDB108" s="62"/>
      <c r="TDC108" s="62"/>
      <c r="TDD108" s="62"/>
      <c r="TDE108" s="62"/>
      <c r="TDF108" s="62"/>
      <c r="TDG108" s="62"/>
      <c r="TDH108" s="62"/>
      <c r="TDI108" s="62"/>
      <c r="TDJ108" s="62"/>
      <c r="TDK108" s="62"/>
      <c r="TDL108" s="62"/>
      <c r="TDM108" s="62"/>
      <c r="TDN108" s="62"/>
      <c r="TDO108" s="62"/>
      <c r="TDP108" s="62"/>
      <c r="TDQ108" s="62"/>
      <c r="TDR108" s="62"/>
      <c r="TDS108" s="62"/>
      <c r="TDT108" s="62"/>
      <c r="TDU108" s="62"/>
      <c r="TDV108" s="62"/>
      <c r="TDW108" s="62"/>
      <c r="TDX108" s="62"/>
      <c r="TDY108" s="62"/>
      <c r="TDZ108" s="62"/>
      <c r="TEA108" s="62"/>
      <c r="TEB108" s="62"/>
      <c r="TEC108" s="62"/>
      <c r="TED108" s="62"/>
      <c r="TEE108" s="62"/>
      <c r="TEF108" s="62"/>
      <c r="TEG108" s="62"/>
      <c r="TEH108" s="62"/>
      <c r="TEI108" s="62"/>
      <c r="TEJ108" s="62"/>
      <c r="TEK108" s="62"/>
      <c r="TEL108" s="62"/>
      <c r="TEM108" s="62"/>
      <c r="TEN108" s="62"/>
      <c r="TEO108" s="62"/>
      <c r="TEP108" s="62"/>
      <c r="TEQ108" s="62"/>
      <c r="TER108" s="62"/>
      <c r="TES108" s="62"/>
      <c r="TET108" s="62"/>
      <c r="TEU108" s="62"/>
      <c r="TEV108" s="62"/>
      <c r="TEW108" s="62"/>
      <c r="TEX108" s="62"/>
      <c r="TEY108" s="62"/>
      <c r="TEZ108" s="62"/>
      <c r="TFA108" s="62"/>
      <c r="TFB108" s="62"/>
      <c r="TFC108" s="62"/>
      <c r="TFD108" s="62"/>
      <c r="TFE108" s="62"/>
      <c r="TFF108" s="62"/>
      <c r="TFG108" s="62"/>
      <c r="TFH108" s="62"/>
      <c r="TFI108" s="62"/>
      <c r="TFJ108" s="62"/>
      <c r="TFK108" s="62"/>
      <c r="TFL108" s="62"/>
      <c r="TFM108" s="62"/>
      <c r="TFN108" s="62"/>
      <c r="TFO108" s="62"/>
      <c r="TFP108" s="62"/>
      <c r="TFQ108" s="62"/>
      <c r="TFR108" s="62"/>
      <c r="TFS108" s="62"/>
      <c r="TFT108" s="62"/>
      <c r="TFU108" s="62"/>
      <c r="TFV108" s="62"/>
      <c r="TFW108" s="62"/>
      <c r="TFX108" s="62"/>
      <c r="TFY108" s="62"/>
      <c r="TFZ108" s="62"/>
      <c r="TGA108" s="62"/>
      <c r="TGB108" s="62"/>
      <c r="TGC108" s="62"/>
      <c r="TGD108" s="62"/>
      <c r="TGE108" s="62"/>
      <c r="TGF108" s="62"/>
      <c r="TGG108" s="62"/>
      <c r="TGH108" s="62"/>
      <c r="TGI108" s="62"/>
      <c r="TGJ108" s="62"/>
      <c r="TGK108" s="62"/>
      <c r="TGL108" s="62"/>
      <c r="TGM108" s="62"/>
      <c r="TGN108" s="62"/>
      <c r="TGO108" s="62"/>
      <c r="TGP108" s="62"/>
      <c r="TGQ108" s="62"/>
      <c r="TGR108" s="62"/>
      <c r="TGS108" s="62"/>
      <c r="TGT108" s="62"/>
      <c r="TGU108" s="62"/>
      <c r="TGV108" s="62"/>
      <c r="TGW108" s="62"/>
      <c r="TGX108" s="62"/>
      <c r="TGY108" s="62"/>
      <c r="TGZ108" s="62"/>
      <c r="THA108" s="62"/>
      <c r="THB108" s="62"/>
      <c r="THC108" s="62"/>
      <c r="THD108" s="62"/>
      <c r="THE108" s="62"/>
      <c r="THF108" s="62"/>
      <c r="THG108" s="62"/>
      <c r="THH108" s="62"/>
      <c r="THI108" s="62"/>
      <c r="THJ108" s="62"/>
      <c r="THK108" s="62"/>
      <c r="THL108" s="62"/>
      <c r="THM108" s="62"/>
      <c r="THN108" s="62"/>
      <c r="THO108" s="62"/>
      <c r="THP108" s="62"/>
      <c r="THQ108" s="62"/>
      <c r="THR108" s="62"/>
      <c r="THS108" s="62"/>
      <c r="THT108" s="62"/>
      <c r="THU108" s="62"/>
      <c r="THV108" s="62"/>
      <c r="THW108" s="62"/>
      <c r="THX108" s="62"/>
      <c r="THY108" s="62"/>
      <c r="THZ108" s="62"/>
      <c r="TIA108" s="62"/>
      <c r="TIB108" s="62"/>
      <c r="TIC108" s="62"/>
      <c r="TID108" s="62"/>
      <c r="TIE108" s="62"/>
      <c r="TIF108" s="62"/>
      <c r="TIG108" s="62"/>
      <c r="TIH108" s="62"/>
      <c r="TII108" s="62"/>
      <c r="TIJ108" s="62"/>
      <c r="TIK108" s="62"/>
      <c r="TIL108" s="62"/>
      <c r="TIM108" s="62"/>
      <c r="TIN108" s="62"/>
      <c r="TIO108" s="62"/>
      <c r="TIP108" s="62"/>
      <c r="TIQ108" s="62"/>
      <c r="TIR108" s="62"/>
      <c r="TIS108" s="62"/>
      <c r="TIT108" s="62"/>
      <c r="TIU108" s="62"/>
      <c r="TIV108" s="62"/>
      <c r="TIW108" s="62"/>
      <c r="TIX108" s="62"/>
      <c r="TIY108" s="62"/>
      <c r="TIZ108" s="62"/>
      <c r="TJA108" s="62"/>
      <c r="TJB108" s="62"/>
      <c r="TJC108" s="62"/>
      <c r="TJD108" s="62"/>
      <c r="TJE108" s="62"/>
      <c r="TJF108" s="62"/>
      <c r="TJG108" s="62"/>
      <c r="TJH108" s="62"/>
      <c r="TJI108" s="62"/>
      <c r="TJJ108" s="62"/>
      <c r="TJK108" s="62"/>
      <c r="TJL108" s="62"/>
      <c r="TJM108" s="62"/>
      <c r="TJN108" s="62"/>
      <c r="TJO108" s="62"/>
      <c r="TJP108" s="62"/>
      <c r="TJQ108" s="62"/>
      <c r="TJR108" s="62"/>
      <c r="TJS108" s="62"/>
      <c r="TJT108" s="62"/>
      <c r="TJU108" s="62"/>
      <c r="TJV108" s="62"/>
      <c r="TJW108" s="62"/>
      <c r="TJX108" s="62"/>
      <c r="TJY108" s="62"/>
      <c r="TJZ108" s="62"/>
      <c r="TKA108" s="62"/>
      <c r="TKB108" s="62"/>
      <c r="TKC108" s="62"/>
      <c r="TKD108" s="62"/>
      <c r="TKE108" s="62"/>
      <c r="TKF108" s="62"/>
      <c r="TKG108" s="62"/>
      <c r="TKH108" s="62"/>
      <c r="TKI108" s="62"/>
      <c r="TKJ108" s="62"/>
      <c r="TKK108" s="62"/>
      <c r="TKL108" s="62"/>
      <c r="TKM108" s="62"/>
      <c r="TKN108" s="62"/>
      <c r="TKO108" s="62"/>
      <c r="TKP108" s="62"/>
      <c r="TKQ108" s="62"/>
      <c r="TKR108" s="62"/>
      <c r="TKS108" s="62"/>
      <c r="TKT108" s="62"/>
      <c r="TKU108" s="62"/>
      <c r="TKV108" s="62"/>
      <c r="TKW108" s="62"/>
      <c r="TKX108" s="62"/>
      <c r="TKY108" s="62"/>
      <c r="TKZ108" s="62"/>
      <c r="TLA108" s="62"/>
      <c r="TLB108" s="62"/>
      <c r="TLC108" s="62"/>
      <c r="TLD108" s="62"/>
      <c r="TLE108" s="62"/>
      <c r="TLF108" s="62"/>
      <c r="TLG108" s="62"/>
      <c r="TLH108" s="62"/>
      <c r="TLI108" s="62"/>
      <c r="TLJ108" s="62"/>
      <c r="TLK108" s="62"/>
      <c r="TLL108" s="62"/>
      <c r="TLM108" s="62"/>
      <c r="TLN108" s="62"/>
      <c r="TLO108" s="62"/>
      <c r="TLP108" s="62"/>
      <c r="TLQ108" s="62"/>
      <c r="TLR108" s="62"/>
      <c r="TLS108" s="62"/>
      <c r="TLT108" s="62"/>
      <c r="TLU108" s="62"/>
      <c r="TLV108" s="62"/>
      <c r="TLW108" s="62"/>
      <c r="TLX108" s="62"/>
      <c r="TLY108" s="62"/>
      <c r="TLZ108" s="62"/>
      <c r="TMA108" s="62"/>
      <c r="TMB108" s="62"/>
      <c r="TMC108" s="62"/>
      <c r="TMD108" s="62"/>
      <c r="TME108" s="62"/>
      <c r="TMF108" s="62"/>
      <c r="TMG108" s="62"/>
      <c r="TMH108" s="62"/>
      <c r="TMI108" s="62"/>
      <c r="TMJ108" s="62"/>
      <c r="TMK108" s="62"/>
      <c r="TML108" s="62"/>
      <c r="TMM108" s="62"/>
      <c r="TMN108" s="62"/>
      <c r="TMO108" s="62"/>
      <c r="TMP108" s="62"/>
      <c r="TMQ108" s="62"/>
      <c r="TMR108" s="62"/>
      <c r="TMS108" s="62"/>
      <c r="TMT108" s="62"/>
      <c r="TMU108" s="62"/>
      <c r="TMV108" s="62"/>
      <c r="TMW108" s="62"/>
      <c r="TMX108" s="62"/>
      <c r="TMY108" s="62"/>
      <c r="TMZ108" s="62"/>
      <c r="TNA108" s="62"/>
      <c r="TNB108" s="62"/>
      <c r="TNC108" s="62"/>
      <c r="TND108" s="62"/>
      <c r="TNE108" s="62"/>
      <c r="TNF108" s="62"/>
      <c r="TNG108" s="62"/>
      <c r="TNH108" s="62"/>
      <c r="TNI108" s="62"/>
      <c r="TNJ108" s="62"/>
      <c r="TNK108" s="62"/>
      <c r="TNL108" s="62"/>
      <c r="TNM108" s="62"/>
      <c r="TNN108" s="62"/>
      <c r="TNO108" s="62"/>
      <c r="TNP108" s="62"/>
      <c r="TNQ108" s="62"/>
      <c r="TNR108" s="62"/>
      <c r="TNS108" s="62"/>
      <c r="TNT108" s="62"/>
      <c r="TNU108" s="62"/>
      <c r="TNV108" s="62"/>
      <c r="TNW108" s="62"/>
      <c r="TNX108" s="62"/>
      <c r="TNY108" s="62"/>
      <c r="TNZ108" s="62"/>
      <c r="TOA108" s="62"/>
      <c r="TOB108" s="62"/>
      <c r="TOC108" s="62"/>
      <c r="TOD108" s="62"/>
      <c r="TOE108" s="62"/>
      <c r="TOF108" s="62"/>
      <c r="TOG108" s="62"/>
      <c r="TOH108" s="62"/>
      <c r="TOI108" s="62"/>
      <c r="TOJ108" s="62"/>
      <c r="TOK108" s="62"/>
      <c r="TOL108" s="62"/>
      <c r="TOM108" s="62"/>
      <c r="TON108" s="62"/>
      <c r="TOO108" s="62"/>
      <c r="TOP108" s="62"/>
      <c r="TOQ108" s="62"/>
      <c r="TOR108" s="62"/>
      <c r="TOS108" s="62"/>
      <c r="TOT108" s="62"/>
      <c r="TOU108" s="62"/>
      <c r="TOV108" s="62"/>
      <c r="TOW108" s="62"/>
      <c r="TOX108" s="62"/>
      <c r="TOY108" s="62"/>
      <c r="TOZ108" s="62"/>
      <c r="TPA108" s="62"/>
      <c r="TPB108" s="62"/>
      <c r="TPC108" s="62"/>
      <c r="TPD108" s="62"/>
      <c r="TPE108" s="62"/>
      <c r="TPF108" s="62"/>
      <c r="TPG108" s="62"/>
      <c r="TPH108" s="62"/>
      <c r="TPI108" s="62"/>
      <c r="TPJ108" s="62"/>
      <c r="TPK108" s="62"/>
      <c r="TPL108" s="62"/>
      <c r="TPM108" s="62"/>
      <c r="TPN108" s="62"/>
      <c r="TPO108" s="62"/>
      <c r="TPP108" s="62"/>
      <c r="TPQ108" s="62"/>
      <c r="TPR108" s="62"/>
      <c r="TPS108" s="62"/>
      <c r="TPT108" s="62"/>
      <c r="TPU108" s="62"/>
      <c r="TPV108" s="62"/>
      <c r="TPW108" s="62"/>
      <c r="TPX108" s="62"/>
      <c r="TPY108" s="62"/>
      <c r="TPZ108" s="62"/>
      <c r="TQA108" s="62"/>
      <c r="TQB108" s="62"/>
      <c r="TQC108" s="62"/>
      <c r="TQD108" s="62"/>
      <c r="TQE108" s="62"/>
      <c r="TQF108" s="62"/>
      <c r="TQG108" s="62"/>
      <c r="TQH108" s="62"/>
      <c r="TQI108" s="62"/>
      <c r="TQJ108" s="62"/>
      <c r="TQK108" s="62"/>
      <c r="TQL108" s="62"/>
      <c r="TQM108" s="62"/>
      <c r="TQN108" s="62"/>
      <c r="TQO108" s="62"/>
      <c r="TQP108" s="62"/>
      <c r="TQQ108" s="62"/>
      <c r="TQR108" s="62"/>
      <c r="TQS108" s="62"/>
      <c r="TQT108" s="62"/>
      <c r="TQU108" s="62"/>
      <c r="TQV108" s="62"/>
      <c r="TQW108" s="62"/>
      <c r="TQX108" s="62"/>
      <c r="TQY108" s="62"/>
      <c r="TQZ108" s="62"/>
      <c r="TRA108" s="62"/>
      <c r="TRB108" s="62"/>
      <c r="TRC108" s="62"/>
      <c r="TRD108" s="62"/>
      <c r="TRE108" s="62"/>
      <c r="TRF108" s="62"/>
      <c r="TRG108" s="62"/>
      <c r="TRH108" s="62"/>
      <c r="TRI108" s="62"/>
      <c r="TRJ108" s="62"/>
      <c r="TRK108" s="62"/>
      <c r="TRL108" s="62"/>
      <c r="TRM108" s="62"/>
      <c r="TRN108" s="62"/>
      <c r="TRO108" s="62"/>
      <c r="TRP108" s="62"/>
      <c r="TRQ108" s="62"/>
      <c r="TRR108" s="62"/>
      <c r="TRS108" s="62"/>
      <c r="TRT108" s="62"/>
      <c r="TRU108" s="62"/>
      <c r="TRV108" s="62"/>
      <c r="TRW108" s="62"/>
      <c r="TRX108" s="62"/>
      <c r="TRY108" s="62"/>
      <c r="TRZ108" s="62"/>
      <c r="TSA108" s="62"/>
      <c r="TSB108" s="62"/>
      <c r="TSC108" s="62"/>
      <c r="TSD108" s="62"/>
      <c r="TSE108" s="62"/>
      <c r="TSF108" s="62"/>
      <c r="TSG108" s="62"/>
      <c r="TSH108" s="62"/>
      <c r="TSI108" s="62"/>
      <c r="TSJ108" s="62"/>
      <c r="TSK108" s="62"/>
      <c r="TSL108" s="62"/>
      <c r="TSM108" s="62"/>
      <c r="TSN108" s="62"/>
      <c r="TSO108" s="62"/>
      <c r="TSP108" s="62"/>
      <c r="TSQ108" s="62"/>
      <c r="TSR108" s="62"/>
      <c r="TSS108" s="62"/>
      <c r="TST108" s="62"/>
      <c r="TSU108" s="62"/>
      <c r="TSV108" s="62"/>
      <c r="TSW108" s="62"/>
      <c r="TSX108" s="62"/>
      <c r="TSY108" s="62"/>
      <c r="TSZ108" s="62"/>
      <c r="TTA108" s="62"/>
      <c r="TTB108" s="62"/>
      <c r="TTC108" s="62"/>
      <c r="TTD108" s="62"/>
      <c r="TTE108" s="62"/>
      <c r="TTF108" s="62"/>
      <c r="TTG108" s="62"/>
      <c r="TTH108" s="62"/>
      <c r="TTI108" s="62"/>
      <c r="TTJ108" s="62"/>
      <c r="TTK108" s="62"/>
      <c r="TTL108" s="62"/>
      <c r="TTM108" s="62"/>
      <c r="TTN108" s="62"/>
      <c r="TTO108" s="62"/>
      <c r="TTP108" s="62"/>
      <c r="TTQ108" s="62"/>
      <c r="TTR108" s="62"/>
      <c r="TTS108" s="62"/>
      <c r="TTT108" s="62"/>
      <c r="TTU108" s="62"/>
      <c r="TTV108" s="62"/>
      <c r="TTW108" s="62"/>
      <c r="TTX108" s="62"/>
      <c r="TTY108" s="62"/>
      <c r="TTZ108" s="62"/>
      <c r="TUA108" s="62"/>
      <c r="TUB108" s="62"/>
      <c r="TUC108" s="62"/>
      <c r="TUD108" s="62"/>
      <c r="TUE108" s="62"/>
      <c r="TUF108" s="62"/>
      <c r="TUG108" s="62"/>
      <c r="TUH108" s="62"/>
      <c r="TUI108" s="62"/>
      <c r="TUJ108" s="62"/>
      <c r="TUK108" s="62"/>
      <c r="TUL108" s="62"/>
      <c r="TUM108" s="62"/>
      <c r="TUN108" s="62"/>
      <c r="TUO108" s="62"/>
      <c r="TUP108" s="62"/>
      <c r="TUQ108" s="62"/>
      <c r="TUR108" s="62"/>
      <c r="TUS108" s="62"/>
      <c r="TUT108" s="62"/>
      <c r="TUU108" s="62"/>
      <c r="TUV108" s="62"/>
      <c r="TUW108" s="62"/>
      <c r="TUX108" s="62"/>
      <c r="TUY108" s="62"/>
      <c r="TUZ108" s="62"/>
      <c r="TVA108" s="62"/>
      <c r="TVB108" s="62"/>
      <c r="TVC108" s="62"/>
      <c r="TVD108" s="62"/>
      <c r="TVE108" s="62"/>
      <c r="TVF108" s="62"/>
      <c r="TVG108" s="62"/>
      <c r="TVH108" s="62"/>
      <c r="TVI108" s="62"/>
      <c r="TVJ108" s="62"/>
      <c r="TVK108" s="62"/>
      <c r="TVL108" s="62"/>
      <c r="TVM108" s="62"/>
      <c r="TVN108" s="62"/>
      <c r="TVO108" s="62"/>
      <c r="TVP108" s="62"/>
      <c r="TVQ108" s="62"/>
      <c r="TVR108" s="62"/>
      <c r="TVS108" s="62"/>
      <c r="TVT108" s="62"/>
      <c r="TVU108" s="62"/>
      <c r="TVV108" s="62"/>
      <c r="TVW108" s="62"/>
      <c r="TVX108" s="62"/>
      <c r="TVY108" s="62"/>
      <c r="TVZ108" s="62"/>
      <c r="TWA108" s="62"/>
      <c r="TWB108" s="62"/>
      <c r="TWC108" s="62"/>
      <c r="TWD108" s="62"/>
      <c r="TWE108" s="62"/>
      <c r="TWF108" s="62"/>
      <c r="TWG108" s="62"/>
      <c r="TWH108" s="62"/>
      <c r="TWI108" s="62"/>
      <c r="TWJ108" s="62"/>
      <c r="TWK108" s="62"/>
      <c r="TWL108" s="62"/>
      <c r="TWM108" s="62"/>
      <c r="TWN108" s="62"/>
      <c r="TWO108" s="62"/>
      <c r="TWP108" s="62"/>
      <c r="TWQ108" s="62"/>
      <c r="TWR108" s="62"/>
      <c r="TWS108" s="62"/>
      <c r="TWT108" s="62"/>
      <c r="TWU108" s="62"/>
      <c r="TWV108" s="62"/>
      <c r="TWW108" s="62"/>
      <c r="TWX108" s="62"/>
      <c r="TWY108" s="62"/>
      <c r="TWZ108" s="62"/>
      <c r="TXA108" s="62"/>
      <c r="TXB108" s="62"/>
      <c r="TXC108" s="62"/>
      <c r="TXD108" s="62"/>
      <c r="TXE108" s="62"/>
      <c r="TXF108" s="62"/>
      <c r="TXG108" s="62"/>
      <c r="TXH108" s="62"/>
      <c r="TXI108" s="62"/>
      <c r="TXJ108" s="62"/>
      <c r="TXK108" s="62"/>
      <c r="TXL108" s="62"/>
      <c r="TXM108" s="62"/>
      <c r="TXN108" s="62"/>
      <c r="TXO108" s="62"/>
      <c r="TXP108" s="62"/>
      <c r="TXQ108" s="62"/>
      <c r="TXR108" s="62"/>
      <c r="TXS108" s="62"/>
      <c r="TXT108" s="62"/>
      <c r="TXU108" s="62"/>
      <c r="TXV108" s="62"/>
      <c r="TXW108" s="62"/>
      <c r="TXX108" s="62"/>
      <c r="TXY108" s="62"/>
      <c r="TXZ108" s="62"/>
      <c r="TYA108" s="62"/>
      <c r="TYB108" s="62"/>
      <c r="TYC108" s="62"/>
      <c r="TYD108" s="62"/>
      <c r="TYE108" s="62"/>
      <c r="TYF108" s="62"/>
      <c r="TYG108" s="62"/>
      <c r="TYH108" s="62"/>
      <c r="TYI108" s="62"/>
      <c r="TYJ108" s="62"/>
      <c r="TYK108" s="62"/>
      <c r="TYL108" s="62"/>
      <c r="TYM108" s="62"/>
      <c r="TYN108" s="62"/>
      <c r="TYO108" s="62"/>
      <c r="TYP108" s="62"/>
      <c r="TYQ108" s="62"/>
      <c r="TYR108" s="62"/>
      <c r="TYS108" s="62"/>
      <c r="TYT108" s="62"/>
      <c r="TYU108" s="62"/>
      <c r="TYV108" s="62"/>
      <c r="TYW108" s="62"/>
      <c r="TYX108" s="62"/>
      <c r="TYY108" s="62"/>
      <c r="TYZ108" s="62"/>
      <c r="TZA108" s="62"/>
      <c r="TZB108" s="62"/>
      <c r="TZC108" s="62"/>
      <c r="TZD108" s="62"/>
      <c r="TZE108" s="62"/>
      <c r="TZF108" s="62"/>
      <c r="TZG108" s="62"/>
      <c r="TZH108" s="62"/>
      <c r="TZI108" s="62"/>
      <c r="TZJ108" s="62"/>
      <c r="TZK108" s="62"/>
      <c r="TZL108" s="62"/>
      <c r="TZM108" s="62"/>
      <c r="TZN108" s="62"/>
      <c r="TZO108" s="62"/>
      <c r="TZP108" s="62"/>
      <c r="TZQ108" s="62"/>
      <c r="TZR108" s="62"/>
      <c r="TZS108" s="62"/>
      <c r="TZT108" s="62"/>
      <c r="TZU108" s="62"/>
      <c r="TZV108" s="62"/>
      <c r="TZW108" s="62"/>
      <c r="TZX108" s="62"/>
      <c r="TZY108" s="62"/>
      <c r="TZZ108" s="62"/>
      <c r="UAA108" s="62"/>
      <c r="UAB108" s="62"/>
      <c r="UAC108" s="62"/>
      <c r="UAD108" s="62"/>
      <c r="UAE108" s="62"/>
      <c r="UAF108" s="62"/>
      <c r="UAG108" s="62"/>
      <c r="UAH108" s="62"/>
      <c r="UAI108" s="62"/>
      <c r="UAJ108" s="62"/>
      <c r="UAK108" s="62"/>
      <c r="UAL108" s="62"/>
      <c r="UAM108" s="62"/>
      <c r="UAN108" s="62"/>
      <c r="UAO108" s="62"/>
      <c r="UAP108" s="62"/>
      <c r="UAQ108" s="62"/>
      <c r="UAR108" s="62"/>
      <c r="UAS108" s="62"/>
      <c r="UAT108" s="62"/>
      <c r="UAU108" s="62"/>
      <c r="UAV108" s="62"/>
      <c r="UAW108" s="62"/>
      <c r="UAX108" s="62"/>
      <c r="UAY108" s="62"/>
      <c r="UAZ108" s="62"/>
      <c r="UBA108" s="62"/>
      <c r="UBB108" s="62"/>
      <c r="UBC108" s="62"/>
      <c r="UBD108" s="62"/>
      <c r="UBE108" s="62"/>
      <c r="UBF108" s="62"/>
      <c r="UBG108" s="62"/>
      <c r="UBH108" s="62"/>
      <c r="UBI108" s="62"/>
      <c r="UBJ108" s="62"/>
      <c r="UBK108" s="62"/>
      <c r="UBL108" s="62"/>
      <c r="UBM108" s="62"/>
      <c r="UBN108" s="62"/>
      <c r="UBO108" s="62"/>
      <c r="UBP108" s="62"/>
      <c r="UBQ108" s="62"/>
      <c r="UBR108" s="62"/>
      <c r="UBS108" s="62"/>
      <c r="UBT108" s="62"/>
      <c r="UBU108" s="62"/>
      <c r="UBV108" s="62"/>
      <c r="UBW108" s="62"/>
      <c r="UBX108" s="62"/>
      <c r="UBY108" s="62"/>
      <c r="UBZ108" s="62"/>
      <c r="UCA108" s="62"/>
      <c r="UCB108" s="62"/>
      <c r="UCC108" s="62"/>
      <c r="UCD108" s="62"/>
      <c r="UCE108" s="62"/>
      <c r="UCF108" s="62"/>
      <c r="UCG108" s="62"/>
      <c r="UCH108" s="62"/>
      <c r="UCI108" s="62"/>
      <c r="UCJ108" s="62"/>
      <c r="UCK108" s="62"/>
      <c r="UCL108" s="62"/>
      <c r="UCM108" s="62"/>
      <c r="UCN108" s="62"/>
      <c r="UCO108" s="62"/>
      <c r="UCP108" s="62"/>
      <c r="UCQ108" s="62"/>
      <c r="UCR108" s="62"/>
      <c r="UCS108" s="62"/>
      <c r="UCT108" s="62"/>
      <c r="UCU108" s="62"/>
      <c r="UCV108" s="62"/>
      <c r="UCW108" s="62"/>
      <c r="UCX108" s="62"/>
      <c r="UCY108" s="62"/>
      <c r="UCZ108" s="62"/>
      <c r="UDA108" s="62"/>
      <c r="UDB108" s="62"/>
      <c r="UDC108" s="62"/>
      <c r="UDD108" s="62"/>
      <c r="UDE108" s="62"/>
      <c r="UDF108" s="62"/>
      <c r="UDG108" s="62"/>
      <c r="UDH108" s="62"/>
      <c r="UDI108" s="62"/>
      <c r="UDJ108" s="62"/>
      <c r="UDK108" s="62"/>
      <c r="UDL108" s="62"/>
      <c r="UDM108" s="62"/>
      <c r="UDN108" s="62"/>
      <c r="UDO108" s="62"/>
      <c r="UDP108" s="62"/>
      <c r="UDQ108" s="62"/>
      <c r="UDR108" s="62"/>
      <c r="UDS108" s="62"/>
      <c r="UDT108" s="62"/>
      <c r="UDU108" s="62"/>
      <c r="UDV108" s="62"/>
      <c r="UDW108" s="62"/>
      <c r="UDX108" s="62"/>
      <c r="UDY108" s="62"/>
      <c r="UDZ108" s="62"/>
      <c r="UEA108" s="62"/>
      <c r="UEB108" s="62"/>
      <c r="UEC108" s="62"/>
      <c r="UED108" s="62"/>
      <c r="UEE108" s="62"/>
      <c r="UEF108" s="62"/>
      <c r="UEG108" s="62"/>
      <c r="UEH108" s="62"/>
      <c r="UEI108" s="62"/>
      <c r="UEJ108" s="62"/>
      <c r="UEK108" s="62"/>
      <c r="UEL108" s="62"/>
      <c r="UEM108" s="62"/>
      <c r="UEN108" s="62"/>
      <c r="UEO108" s="62"/>
      <c r="UEP108" s="62"/>
      <c r="UEQ108" s="62"/>
      <c r="UER108" s="62"/>
      <c r="UES108" s="62"/>
      <c r="UET108" s="62"/>
      <c r="UEU108" s="62"/>
      <c r="UEV108" s="62"/>
      <c r="UEW108" s="62"/>
      <c r="UEX108" s="62"/>
      <c r="UEY108" s="62"/>
      <c r="UEZ108" s="62"/>
      <c r="UFA108" s="62"/>
      <c r="UFB108" s="62"/>
      <c r="UFC108" s="62"/>
      <c r="UFD108" s="62"/>
      <c r="UFE108" s="62"/>
      <c r="UFF108" s="62"/>
      <c r="UFG108" s="62"/>
      <c r="UFH108" s="62"/>
      <c r="UFI108" s="62"/>
      <c r="UFJ108" s="62"/>
      <c r="UFK108" s="62"/>
      <c r="UFL108" s="62"/>
      <c r="UFM108" s="62"/>
      <c r="UFN108" s="62"/>
      <c r="UFO108" s="62"/>
      <c r="UFP108" s="62"/>
      <c r="UFQ108" s="62"/>
      <c r="UFR108" s="62"/>
      <c r="UFS108" s="62"/>
      <c r="UFT108" s="62"/>
      <c r="UFU108" s="62"/>
      <c r="UFV108" s="62"/>
      <c r="UFW108" s="62"/>
      <c r="UFX108" s="62"/>
      <c r="UFY108" s="62"/>
      <c r="UFZ108" s="62"/>
      <c r="UGA108" s="62"/>
      <c r="UGB108" s="62"/>
      <c r="UGC108" s="62"/>
      <c r="UGD108" s="62"/>
      <c r="UGE108" s="62"/>
      <c r="UGF108" s="62"/>
      <c r="UGG108" s="62"/>
      <c r="UGH108" s="62"/>
      <c r="UGI108" s="62"/>
      <c r="UGJ108" s="62"/>
      <c r="UGK108" s="62"/>
      <c r="UGL108" s="62"/>
      <c r="UGM108" s="62"/>
      <c r="UGN108" s="62"/>
      <c r="UGO108" s="62"/>
      <c r="UGP108" s="62"/>
      <c r="UGQ108" s="62"/>
      <c r="UGR108" s="62"/>
      <c r="UGS108" s="62"/>
      <c r="UGT108" s="62"/>
      <c r="UGU108" s="62"/>
      <c r="UGV108" s="62"/>
      <c r="UGW108" s="62"/>
      <c r="UGX108" s="62"/>
      <c r="UGY108" s="62"/>
      <c r="UGZ108" s="62"/>
      <c r="UHA108" s="62"/>
      <c r="UHB108" s="62"/>
      <c r="UHC108" s="62"/>
      <c r="UHD108" s="62"/>
      <c r="UHE108" s="62"/>
      <c r="UHF108" s="62"/>
      <c r="UHG108" s="62"/>
      <c r="UHH108" s="62"/>
      <c r="UHI108" s="62"/>
      <c r="UHJ108" s="62"/>
      <c r="UHK108" s="62"/>
      <c r="UHL108" s="62"/>
      <c r="UHM108" s="62"/>
      <c r="UHN108" s="62"/>
      <c r="UHO108" s="62"/>
      <c r="UHP108" s="62"/>
      <c r="UHQ108" s="62"/>
      <c r="UHR108" s="62"/>
      <c r="UHS108" s="62"/>
      <c r="UHT108" s="62"/>
      <c r="UHU108" s="62"/>
      <c r="UHV108" s="62"/>
      <c r="UHW108" s="62"/>
      <c r="UHX108" s="62"/>
      <c r="UHY108" s="62"/>
      <c r="UHZ108" s="62"/>
      <c r="UIA108" s="62"/>
      <c r="UIB108" s="62"/>
      <c r="UIC108" s="62"/>
      <c r="UID108" s="62"/>
      <c r="UIE108" s="62"/>
      <c r="UIF108" s="62"/>
      <c r="UIG108" s="62"/>
      <c r="UIH108" s="62"/>
      <c r="UII108" s="62"/>
      <c r="UIJ108" s="62"/>
      <c r="UIK108" s="62"/>
      <c r="UIL108" s="62"/>
      <c r="UIM108" s="62"/>
      <c r="UIN108" s="62"/>
      <c r="UIO108" s="62"/>
      <c r="UIP108" s="62"/>
      <c r="UIQ108" s="62"/>
      <c r="UIR108" s="62"/>
      <c r="UIS108" s="62"/>
      <c r="UIT108" s="62"/>
      <c r="UIU108" s="62"/>
      <c r="UIV108" s="62"/>
      <c r="UIW108" s="62"/>
      <c r="UIX108" s="62"/>
      <c r="UIY108" s="62"/>
      <c r="UIZ108" s="62"/>
      <c r="UJA108" s="62"/>
      <c r="UJB108" s="62"/>
      <c r="UJC108" s="62"/>
      <c r="UJD108" s="62"/>
      <c r="UJE108" s="62"/>
      <c r="UJF108" s="62"/>
      <c r="UJG108" s="62"/>
      <c r="UJH108" s="62"/>
      <c r="UJI108" s="62"/>
      <c r="UJJ108" s="62"/>
      <c r="UJK108" s="62"/>
      <c r="UJL108" s="62"/>
      <c r="UJM108" s="62"/>
      <c r="UJN108" s="62"/>
      <c r="UJO108" s="62"/>
      <c r="UJP108" s="62"/>
      <c r="UJQ108" s="62"/>
      <c r="UJR108" s="62"/>
      <c r="UJS108" s="62"/>
      <c r="UJT108" s="62"/>
      <c r="UJU108" s="62"/>
      <c r="UJV108" s="62"/>
      <c r="UJW108" s="62"/>
      <c r="UJX108" s="62"/>
      <c r="UJY108" s="62"/>
      <c r="UJZ108" s="62"/>
      <c r="UKA108" s="62"/>
      <c r="UKB108" s="62"/>
      <c r="UKC108" s="62"/>
      <c r="UKD108" s="62"/>
      <c r="UKE108" s="62"/>
      <c r="UKF108" s="62"/>
      <c r="UKG108" s="62"/>
      <c r="UKH108" s="62"/>
      <c r="UKI108" s="62"/>
      <c r="UKJ108" s="62"/>
      <c r="UKK108" s="62"/>
      <c r="UKL108" s="62"/>
      <c r="UKM108" s="62"/>
      <c r="UKN108" s="62"/>
      <c r="UKO108" s="62"/>
      <c r="UKP108" s="62"/>
      <c r="UKQ108" s="62"/>
      <c r="UKR108" s="62"/>
      <c r="UKS108" s="62"/>
      <c r="UKT108" s="62"/>
      <c r="UKU108" s="62"/>
      <c r="UKV108" s="62"/>
      <c r="UKW108" s="62"/>
      <c r="UKX108" s="62"/>
      <c r="UKY108" s="62"/>
      <c r="UKZ108" s="62"/>
      <c r="ULA108" s="62"/>
      <c r="ULB108" s="62"/>
      <c r="ULC108" s="62"/>
      <c r="ULD108" s="62"/>
      <c r="ULE108" s="62"/>
      <c r="ULF108" s="62"/>
      <c r="ULG108" s="62"/>
      <c r="ULH108" s="62"/>
      <c r="ULI108" s="62"/>
      <c r="ULJ108" s="62"/>
      <c r="ULK108" s="62"/>
      <c r="ULL108" s="62"/>
      <c r="ULM108" s="62"/>
      <c r="ULN108" s="62"/>
      <c r="ULO108" s="62"/>
      <c r="ULP108" s="62"/>
      <c r="ULQ108" s="62"/>
      <c r="ULR108" s="62"/>
      <c r="ULS108" s="62"/>
      <c r="ULT108" s="62"/>
      <c r="ULU108" s="62"/>
      <c r="ULV108" s="62"/>
      <c r="ULW108" s="62"/>
      <c r="ULX108" s="62"/>
      <c r="ULY108" s="62"/>
      <c r="ULZ108" s="62"/>
      <c r="UMA108" s="62"/>
      <c r="UMB108" s="62"/>
      <c r="UMC108" s="62"/>
      <c r="UMD108" s="62"/>
      <c r="UME108" s="62"/>
      <c r="UMF108" s="62"/>
      <c r="UMG108" s="62"/>
      <c r="UMH108" s="62"/>
      <c r="UMI108" s="62"/>
      <c r="UMJ108" s="62"/>
      <c r="UMK108" s="62"/>
      <c r="UML108" s="62"/>
      <c r="UMM108" s="62"/>
      <c r="UMN108" s="62"/>
      <c r="UMO108" s="62"/>
      <c r="UMP108" s="62"/>
      <c r="UMQ108" s="62"/>
      <c r="UMR108" s="62"/>
      <c r="UMS108" s="62"/>
      <c r="UMT108" s="62"/>
      <c r="UMU108" s="62"/>
      <c r="UMV108" s="62"/>
      <c r="UMW108" s="62"/>
      <c r="UMX108" s="62"/>
      <c r="UMY108" s="62"/>
      <c r="UMZ108" s="62"/>
      <c r="UNA108" s="62"/>
      <c r="UNB108" s="62"/>
      <c r="UNC108" s="62"/>
      <c r="UND108" s="62"/>
      <c r="UNE108" s="62"/>
      <c r="UNF108" s="62"/>
      <c r="UNG108" s="62"/>
      <c r="UNH108" s="62"/>
      <c r="UNI108" s="62"/>
      <c r="UNJ108" s="62"/>
      <c r="UNK108" s="62"/>
      <c r="UNL108" s="62"/>
      <c r="UNM108" s="62"/>
      <c r="UNN108" s="62"/>
      <c r="UNO108" s="62"/>
      <c r="UNP108" s="62"/>
      <c r="UNQ108" s="62"/>
      <c r="UNR108" s="62"/>
      <c r="UNS108" s="62"/>
      <c r="UNT108" s="62"/>
      <c r="UNU108" s="62"/>
      <c r="UNV108" s="62"/>
      <c r="UNW108" s="62"/>
      <c r="UNX108" s="62"/>
      <c r="UNY108" s="62"/>
      <c r="UNZ108" s="62"/>
      <c r="UOA108" s="62"/>
      <c r="UOB108" s="62"/>
      <c r="UOC108" s="62"/>
      <c r="UOD108" s="62"/>
      <c r="UOE108" s="62"/>
      <c r="UOF108" s="62"/>
      <c r="UOG108" s="62"/>
      <c r="UOH108" s="62"/>
      <c r="UOI108" s="62"/>
      <c r="UOJ108" s="62"/>
      <c r="UOK108" s="62"/>
      <c r="UOL108" s="62"/>
      <c r="UOM108" s="62"/>
      <c r="UON108" s="62"/>
      <c r="UOO108" s="62"/>
      <c r="UOP108" s="62"/>
      <c r="UOQ108" s="62"/>
      <c r="UOR108" s="62"/>
      <c r="UOS108" s="62"/>
      <c r="UOT108" s="62"/>
      <c r="UOU108" s="62"/>
      <c r="UOV108" s="62"/>
      <c r="UOW108" s="62"/>
      <c r="UOX108" s="62"/>
      <c r="UOY108" s="62"/>
      <c r="UOZ108" s="62"/>
      <c r="UPA108" s="62"/>
      <c r="UPB108" s="62"/>
      <c r="UPC108" s="62"/>
      <c r="UPD108" s="62"/>
      <c r="UPE108" s="62"/>
      <c r="UPF108" s="62"/>
      <c r="UPG108" s="62"/>
      <c r="UPH108" s="62"/>
      <c r="UPI108" s="62"/>
      <c r="UPJ108" s="62"/>
      <c r="UPK108" s="62"/>
      <c r="UPL108" s="62"/>
      <c r="UPM108" s="62"/>
      <c r="UPN108" s="62"/>
      <c r="UPO108" s="62"/>
      <c r="UPP108" s="62"/>
      <c r="UPQ108" s="62"/>
      <c r="UPR108" s="62"/>
      <c r="UPS108" s="62"/>
      <c r="UPT108" s="62"/>
      <c r="UPU108" s="62"/>
      <c r="UPV108" s="62"/>
      <c r="UPW108" s="62"/>
      <c r="UPX108" s="62"/>
      <c r="UPY108" s="62"/>
      <c r="UPZ108" s="62"/>
      <c r="UQA108" s="62"/>
      <c r="UQB108" s="62"/>
      <c r="UQC108" s="62"/>
      <c r="UQD108" s="62"/>
      <c r="UQE108" s="62"/>
      <c r="UQF108" s="62"/>
      <c r="UQG108" s="62"/>
      <c r="UQH108" s="62"/>
      <c r="UQI108" s="62"/>
      <c r="UQJ108" s="62"/>
      <c r="UQK108" s="62"/>
      <c r="UQL108" s="62"/>
      <c r="UQM108" s="62"/>
      <c r="UQN108" s="62"/>
      <c r="UQO108" s="62"/>
      <c r="UQP108" s="62"/>
      <c r="UQQ108" s="62"/>
      <c r="UQR108" s="62"/>
      <c r="UQS108" s="62"/>
      <c r="UQT108" s="62"/>
      <c r="UQU108" s="62"/>
      <c r="UQV108" s="62"/>
      <c r="UQW108" s="62"/>
      <c r="UQX108" s="62"/>
      <c r="UQY108" s="62"/>
      <c r="UQZ108" s="62"/>
      <c r="URA108" s="62"/>
      <c r="URB108" s="62"/>
      <c r="URC108" s="62"/>
      <c r="URD108" s="62"/>
      <c r="URE108" s="62"/>
      <c r="URF108" s="62"/>
      <c r="URG108" s="62"/>
      <c r="URH108" s="62"/>
      <c r="URI108" s="62"/>
      <c r="URJ108" s="62"/>
      <c r="URK108" s="62"/>
      <c r="URL108" s="62"/>
      <c r="URM108" s="62"/>
      <c r="URN108" s="62"/>
      <c r="URO108" s="62"/>
      <c r="URP108" s="62"/>
      <c r="URQ108" s="62"/>
      <c r="URR108" s="62"/>
      <c r="URS108" s="62"/>
      <c r="URT108" s="62"/>
      <c r="URU108" s="62"/>
      <c r="URV108" s="62"/>
      <c r="URW108" s="62"/>
      <c r="URX108" s="62"/>
      <c r="URY108" s="62"/>
      <c r="URZ108" s="62"/>
      <c r="USA108" s="62"/>
      <c r="USB108" s="62"/>
      <c r="USC108" s="62"/>
      <c r="USD108" s="62"/>
      <c r="USE108" s="62"/>
      <c r="USF108" s="62"/>
      <c r="USG108" s="62"/>
      <c r="USH108" s="62"/>
      <c r="USI108" s="62"/>
      <c r="USJ108" s="62"/>
      <c r="USK108" s="62"/>
      <c r="USL108" s="62"/>
      <c r="USM108" s="62"/>
      <c r="USN108" s="62"/>
      <c r="USO108" s="62"/>
      <c r="USP108" s="62"/>
      <c r="USQ108" s="62"/>
      <c r="USR108" s="62"/>
      <c r="USS108" s="62"/>
      <c r="UST108" s="62"/>
      <c r="USU108" s="62"/>
      <c r="USV108" s="62"/>
      <c r="USW108" s="62"/>
      <c r="USX108" s="62"/>
      <c r="USY108" s="62"/>
      <c r="USZ108" s="62"/>
      <c r="UTA108" s="62"/>
      <c r="UTB108" s="62"/>
      <c r="UTC108" s="62"/>
      <c r="UTD108" s="62"/>
      <c r="UTE108" s="62"/>
      <c r="UTF108" s="62"/>
      <c r="UTG108" s="62"/>
      <c r="UTH108" s="62"/>
      <c r="UTI108" s="62"/>
      <c r="UTJ108" s="62"/>
      <c r="UTK108" s="62"/>
      <c r="UTL108" s="62"/>
      <c r="UTM108" s="62"/>
      <c r="UTN108" s="62"/>
      <c r="UTO108" s="62"/>
      <c r="UTP108" s="62"/>
      <c r="UTQ108" s="62"/>
      <c r="UTR108" s="62"/>
      <c r="UTS108" s="62"/>
      <c r="UTT108" s="62"/>
      <c r="UTU108" s="62"/>
      <c r="UTV108" s="62"/>
      <c r="UTW108" s="62"/>
      <c r="UTX108" s="62"/>
      <c r="UTY108" s="62"/>
      <c r="UTZ108" s="62"/>
      <c r="UUA108" s="62"/>
      <c r="UUB108" s="62"/>
      <c r="UUC108" s="62"/>
      <c r="UUD108" s="62"/>
      <c r="UUE108" s="62"/>
      <c r="UUF108" s="62"/>
      <c r="UUG108" s="62"/>
      <c r="UUH108" s="62"/>
      <c r="UUI108" s="62"/>
      <c r="UUJ108" s="62"/>
      <c r="UUK108" s="62"/>
      <c r="UUL108" s="62"/>
      <c r="UUM108" s="62"/>
      <c r="UUN108" s="62"/>
      <c r="UUO108" s="62"/>
      <c r="UUP108" s="62"/>
      <c r="UUQ108" s="62"/>
      <c r="UUR108" s="62"/>
      <c r="UUS108" s="62"/>
      <c r="UUT108" s="62"/>
      <c r="UUU108" s="62"/>
      <c r="UUV108" s="62"/>
      <c r="UUW108" s="62"/>
      <c r="UUX108" s="62"/>
      <c r="UUY108" s="62"/>
      <c r="UUZ108" s="62"/>
      <c r="UVA108" s="62"/>
      <c r="UVB108" s="62"/>
      <c r="UVC108" s="62"/>
      <c r="UVD108" s="62"/>
      <c r="UVE108" s="62"/>
      <c r="UVF108" s="62"/>
      <c r="UVG108" s="62"/>
      <c r="UVH108" s="62"/>
      <c r="UVI108" s="62"/>
      <c r="UVJ108" s="62"/>
      <c r="UVK108" s="62"/>
      <c r="UVL108" s="62"/>
      <c r="UVM108" s="62"/>
      <c r="UVN108" s="62"/>
      <c r="UVO108" s="62"/>
      <c r="UVP108" s="62"/>
      <c r="UVQ108" s="62"/>
      <c r="UVR108" s="62"/>
      <c r="UVS108" s="62"/>
      <c r="UVT108" s="62"/>
      <c r="UVU108" s="62"/>
      <c r="UVV108" s="62"/>
      <c r="UVW108" s="62"/>
      <c r="UVX108" s="62"/>
      <c r="UVY108" s="62"/>
      <c r="UVZ108" s="62"/>
      <c r="UWA108" s="62"/>
      <c r="UWB108" s="62"/>
      <c r="UWC108" s="62"/>
      <c r="UWD108" s="62"/>
      <c r="UWE108" s="62"/>
      <c r="UWF108" s="62"/>
      <c r="UWG108" s="62"/>
      <c r="UWH108" s="62"/>
      <c r="UWI108" s="62"/>
      <c r="UWJ108" s="62"/>
      <c r="UWK108" s="62"/>
      <c r="UWL108" s="62"/>
      <c r="UWM108" s="62"/>
      <c r="UWN108" s="62"/>
      <c r="UWO108" s="62"/>
      <c r="UWP108" s="62"/>
      <c r="UWQ108" s="62"/>
      <c r="UWR108" s="62"/>
      <c r="UWS108" s="62"/>
      <c r="UWT108" s="62"/>
      <c r="UWU108" s="62"/>
      <c r="UWV108" s="62"/>
      <c r="UWW108" s="62"/>
      <c r="UWX108" s="62"/>
      <c r="UWY108" s="62"/>
      <c r="UWZ108" s="62"/>
      <c r="UXA108" s="62"/>
      <c r="UXB108" s="62"/>
      <c r="UXC108" s="62"/>
      <c r="UXD108" s="62"/>
      <c r="UXE108" s="62"/>
      <c r="UXF108" s="62"/>
      <c r="UXG108" s="62"/>
      <c r="UXH108" s="62"/>
      <c r="UXI108" s="62"/>
      <c r="UXJ108" s="62"/>
      <c r="UXK108" s="62"/>
      <c r="UXL108" s="62"/>
      <c r="UXM108" s="62"/>
      <c r="UXN108" s="62"/>
      <c r="UXO108" s="62"/>
      <c r="UXP108" s="62"/>
      <c r="UXQ108" s="62"/>
      <c r="UXR108" s="62"/>
      <c r="UXS108" s="62"/>
      <c r="UXT108" s="62"/>
      <c r="UXU108" s="62"/>
      <c r="UXV108" s="62"/>
      <c r="UXW108" s="62"/>
      <c r="UXX108" s="62"/>
      <c r="UXY108" s="62"/>
      <c r="UXZ108" s="62"/>
      <c r="UYA108" s="62"/>
      <c r="UYB108" s="62"/>
      <c r="UYC108" s="62"/>
      <c r="UYD108" s="62"/>
      <c r="UYE108" s="62"/>
      <c r="UYF108" s="62"/>
      <c r="UYG108" s="62"/>
      <c r="UYH108" s="62"/>
      <c r="UYI108" s="62"/>
      <c r="UYJ108" s="62"/>
      <c r="UYK108" s="62"/>
      <c r="UYL108" s="62"/>
      <c r="UYM108" s="62"/>
      <c r="UYN108" s="62"/>
      <c r="UYO108" s="62"/>
      <c r="UYP108" s="62"/>
      <c r="UYQ108" s="62"/>
      <c r="UYR108" s="62"/>
      <c r="UYS108" s="62"/>
      <c r="UYT108" s="62"/>
      <c r="UYU108" s="62"/>
      <c r="UYV108" s="62"/>
      <c r="UYW108" s="62"/>
      <c r="UYX108" s="62"/>
      <c r="UYY108" s="62"/>
      <c r="UYZ108" s="62"/>
      <c r="UZA108" s="62"/>
      <c r="UZB108" s="62"/>
      <c r="UZC108" s="62"/>
      <c r="UZD108" s="62"/>
      <c r="UZE108" s="62"/>
      <c r="UZF108" s="62"/>
      <c r="UZG108" s="62"/>
      <c r="UZH108" s="62"/>
      <c r="UZI108" s="62"/>
      <c r="UZJ108" s="62"/>
      <c r="UZK108" s="62"/>
      <c r="UZL108" s="62"/>
      <c r="UZM108" s="62"/>
      <c r="UZN108" s="62"/>
      <c r="UZO108" s="62"/>
      <c r="UZP108" s="62"/>
      <c r="UZQ108" s="62"/>
      <c r="UZR108" s="62"/>
      <c r="UZS108" s="62"/>
      <c r="UZT108" s="62"/>
      <c r="UZU108" s="62"/>
      <c r="UZV108" s="62"/>
      <c r="UZW108" s="62"/>
      <c r="UZX108" s="62"/>
      <c r="UZY108" s="62"/>
      <c r="UZZ108" s="62"/>
      <c r="VAA108" s="62"/>
      <c r="VAB108" s="62"/>
      <c r="VAC108" s="62"/>
      <c r="VAD108" s="62"/>
      <c r="VAE108" s="62"/>
      <c r="VAF108" s="62"/>
      <c r="VAG108" s="62"/>
      <c r="VAH108" s="62"/>
      <c r="VAI108" s="62"/>
      <c r="VAJ108" s="62"/>
      <c r="VAK108" s="62"/>
      <c r="VAL108" s="62"/>
      <c r="VAM108" s="62"/>
      <c r="VAN108" s="62"/>
      <c r="VAO108" s="62"/>
      <c r="VAP108" s="62"/>
      <c r="VAQ108" s="62"/>
      <c r="VAR108" s="62"/>
      <c r="VAS108" s="62"/>
      <c r="VAT108" s="62"/>
      <c r="VAU108" s="62"/>
      <c r="VAV108" s="62"/>
      <c r="VAW108" s="62"/>
      <c r="VAX108" s="62"/>
      <c r="VAY108" s="62"/>
      <c r="VAZ108" s="62"/>
      <c r="VBA108" s="62"/>
      <c r="VBB108" s="62"/>
      <c r="VBC108" s="62"/>
      <c r="VBD108" s="62"/>
      <c r="VBE108" s="62"/>
      <c r="VBF108" s="62"/>
      <c r="VBG108" s="62"/>
      <c r="VBH108" s="62"/>
      <c r="VBI108" s="62"/>
      <c r="VBJ108" s="62"/>
      <c r="VBK108" s="62"/>
      <c r="VBL108" s="62"/>
      <c r="VBM108" s="62"/>
      <c r="VBN108" s="62"/>
      <c r="VBO108" s="62"/>
      <c r="VBP108" s="62"/>
      <c r="VBQ108" s="62"/>
      <c r="VBR108" s="62"/>
      <c r="VBS108" s="62"/>
      <c r="VBT108" s="62"/>
      <c r="VBU108" s="62"/>
      <c r="VBV108" s="62"/>
      <c r="VBW108" s="62"/>
      <c r="VBX108" s="62"/>
      <c r="VBY108" s="62"/>
      <c r="VBZ108" s="62"/>
      <c r="VCA108" s="62"/>
      <c r="VCB108" s="62"/>
      <c r="VCC108" s="62"/>
      <c r="VCD108" s="62"/>
      <c r="VCE108" s="62"/>
      <c r="VCF108" s="62"/>
      <c r="VCG108" s="62"/>
      <c r="VCH108" s="62"/>
      <c r="VCI108" s="62"/>
      <c r="VCJ108" s="62"/>
      <c r="VCK108" s="62"/>
      <c r="VCL108" s="62"/>
      <c r="VCM108" s="62"/>
      <c r="VCN108" s="62"/>
      <c r="VCO108" s="62"/>
      <c r="VCP108" s="62"/>
      <c r="VCQ108" s="62"/>
      <c r="VCR108" s="62"/>
      <c r="VCS108" s="62"/>
      <c r="VCT108" s="62"/>
      <c r="VCU108" s="62"/>
      <c r="VCV108" s="62"/>
      <c r="VCW108" s="62"/>
      <c r="VCX108" s="62"/>
      <c r="VCY108" s="62"/>
      <c r="VCZ108" s="62"/>
      <c r="VDA108" s="62"/>
      <c r="VDB108" s="62"/>
      <c r="VDC108" s="62"/>
      <c r="VDD108" s="62"/>
      <c r="VDE108" s="62"/>
      <c r="VDF108" s="62"/>
      <c r="VDG108" s="62"/>
      <c r="VDH108" s="62"/>
      <c r="VDI108" s="62"/>
      <c r="VDJ108" s="62"/>
      <c r="VDK108" s="62"/>
      <c r="VDL108" s="62"/>
      <c r="VDM108" s="62"/>
      <c r="VDN108" s="62"/>
      <c r="VDO108" s="62"/>
      <c r="VDP108" s="62"/>
      <c r="VDQ108" s="62"/>
      <c r="VDR108" s="62"/>
      <c r="VDS108" s="62"/>
      <c r="VDT108" s="62"/>
      <c r="VDU108" s="62"/>
      <c r="VDV108" s="62"/>
      <c r="VDW108" s="62"/>
      <c r="VDX108" s="62"/>
      <c r="VDY108" s="62"/>
      <c r="VDZ108" s="62"/>
      <c r="VEA108" s="62"/>
      <c r="VEB108" s="62"/>
      <c r="VEC108" s="62"/>
      <c r="VED108" s="62"/>
      <c r="VEE108" s="62"/>
      <c r="VEF108" s="62"/>
      <c r="VEG108" s="62"/>
      <c r="VEH108" s="62"/>
      <c r="VEI108" s="62"/>
      <c r="VEJ108" s="62"/>
      <c r="VEK108" s="62"/>
      <c r="VEL108" s="62"/>
      <c r="VEM108" s="62"/>
      <c r="VEN108" s="62"/>
      <c r="VEO108" s="62"/>
      <c r="VEP108" s="62"/>
      <c r="VEQ108" s="62"/>
      <c r="VER108" s="62"/>
      <c r="VES108" s="62"/>
      <c r="VET108" s="62"/>
      <c r="VEU108" s="62"/>
      <c r="VEV108" s="62"/>
      <c r="VEW108" s="62"/>
      <c r="VEX108" s="62"/>
      <c r="VEY108" s="62"/>
      <c r="VEZ108" s="62"/>
      <c r="VFA108" s="62"/>
      <c r="VFB108" s="62"/>
      <c r="VFC108" s="62"/>
      <c r="VFD108" s="62"/>
      <c r="VFE108" s="62"/>
      <c r="VFF108" s="62"/>
      <c r="VFG108" s="62"/>
      <c r="VFH108" s="62"/>
      <c r="VFI108" s="62"/>
      <c r="VFJ108" s="62"/>
      <c r="VFK108" s="62"/>
      <c r="VFL108" s="62"/>
      <c r="VFM108" s="62"/>
      <c r="VFN108" s="62"/>
      <c r="VFO108" s="62"/>
      <c r="VFP108" s="62"/>
      <c r="VFQ108" s="62"/>
      <c r="VFR108" s="62"/>
      <c r="VFS108" s="62"/>
      <c r="VFT108" s="62"/>
      <c r="VFU108" s="62"/>
      <c r="VFV108" s="62"/>
      <c r="VFW108" s="62"/>
      <c r="VFX108" s="62"/>
      <c r="VFY108" s="62"/>
      <c r="VFZ108" s="62"/>
      <c r="VGA108" s="62"/>
      <c r="VGB108" s="62"/>
      <c r="VGC108" s="62"/>
      <c r="VGD108" s="62"/>
      <c r="VGE108" s="62"/>
      <c r="VGF108" s="62"/>
      <c r="VGG108" s="62"/>
      <c r="VGH108" s="62"/>
      <c r="VGI108" s="62"/>
      <c r="VGJ108" s="62"/>
      <c r="VGK108" s="62"/>
      <c r="VGL108" s="62"/>
      <c r="VGM108" s="62"/>
      <c r="VGN108" s="62"/>
      <c r="VGO108" s="62"/>
      <c r="VGP108" s="62"/>
      <c r="VGQ108" s="62"/>
      <c r="VGR108" s="62"/>
      <c r="VGS108" s="62"/>
      <c r="VGT108" s="62"/>
      <c r="VGU108" s="62"/>
      <c r="VGV108" s="62"/>
      <c r="VGW108" s="62"/>
      <c r="VGX108" s="62"/>
      <c r="VGY108" s="62"/>
      <c r="VGZ108" s="62"/>
      <c r="VHA108" s="62"/>
      <c r="VHB108" s="62"/>
      <c r="VHC108" s="62"/>
      <c r="VHD108" s="62"/>
      <c r="VHE108" s="62"/>
      <c r="VHF108" s="62"/>
      <c r="VHG108" s="62"/>
      <c r="VHH108" s="62"/>
      <c r="VHI108" s="62"/>
      <c r="VHJ108" s="62"/>
      <c r="VHK108" s="62"/>
      <c r="VHL108" s="62"/>
      <c r="VHM108" s="62"/>
      <c r="VHN108" s="62"/>
      <c r="VHO108" s="62"/>
      <c r="VHP108" s="62"/>
      <c r="VHQ108" s="62"/>
      <c r="VHR108" s="62"/>
      <c r="VHS108" s="62"/>
      <c r="VHT108" s="62"/>
      <c r="VHU108" s="62"/>
      <c r="VHV108" s="62"/>
      <c r="VHW108" s="62"/>
      <c r="VHX108" s="62"/>
      <c r="VHY108" s="62"/>
      <c r="VHZ108" s="62"/>
      <c r="VIA108" s="62"/>
      <c r="VIB108" s="62"/>
      <c r="VIC108" s="62"/>
      <c r="VID108" s="62"/>
      <c r="VIE108" s="62"/>
      <c r="VIF108" s="62"/>
      <c r="VIG108" s="62"/>
      <c r="VIH108" s="62"/>
      <c r="VII108" s="62"/>
      <c r="VIJ108" s="62"/>
      <c r="VIK108" s="62"/>
      <c r="VIL108" s="62"/>
      <c r="VIM108" s="62"/>
      <c r="VIN108" s="62"/>
      <c r="VIO108" s="62"/>
      <c r="VIP108" s="62"/>
      <c r="VIQ108" s="62"/>
      <c r="VIR108" s="62"/>
      <c r="VIS108" s="62"/>
      <c r="VIT108" s="62"/>
      <c r="VIU108" s="62"/>
      <c r="VIV108" s="62"/>
      <c r="VIW108" s="62"/>
      <c r="VIX108" s="62"/>
      <c r="VIY108" s="62"/>
      <c r="VIZ108" s="62"/>
      <c r="VJA108" s="62"/>
      <c r="VJB108" s="62"/>
      <c r="VJC108" s="62"/>
      <c r="VJD108" s="62"/>
      <c r="VJE108" s="62"/>
      <c r="VJF108" s="62"/>
      <c r="VJG108" s="62"/>
      <c r="VJH108" s="62"/>
      <c r="VJI108" s="62"/>
      <c r="VJJ108" s="62"/>
      <c r="VJK108" s="62"/>
      <c r="VJL108" s="62"/>
      <c r="VJM108" s="62"/>
      <c r="VJN108" s="62"/>
      <c r="VJO108" s="62"/>
      <c r="VJP108" s="62"/>
      <c r="VJQ108" s="62"/>
      <c r="VJR108" s="62"/>
      <c r="VJS108" s="62"/>
      <c r="VJT108" s="62"/>
      <c r="VJU108" s="62"/>
      <c r="VJV108" s="62"/>
      <c r="VJW108" s="62"/>
      <c r="VJX108" s="62"/>
      <c r="VJY108" s="62"/>
      <c r="VJZ108" s="62"/>
      <c r="VKA108" s="62"/>
      <c r="VKB108" s="62"/>
      <c r="VKC108" s="62"/>
      <c r="VKD108" s="62"/>
      <c r="VKE108" s="62"/>
      <c r="VKF108" s="62"/>
      <c r="VKG108" s="62"/>
      <c r="VKH108" s="62"/>
      <c r="VKI108" s="62"/>
      <c r="VKJ108" s="62"/>
      <c r="VKK108" s="62"/>
      <c r="VKL108" s="62"/>
      <c r="VKM108" s="62"/>
      <c r="VKN108" s="62"/>
      <c r="VKO108" s="62"/>
      <c r="VKP108" s="62"/>
      <c r="VKQ108" s="62"/>
      <c r="VKR108" s="62"/>
      <c r="VKS108" s="62"/>
      <c r="VKT108" s="62"/>
      <c r="VKU108" s="62"/>
      <c r="VKV108" s="62"/>
      <c r="VKW108" s="62"/>
      <c r="VKX108" s="62"/>
      <c r="VKY108" s="62"/>
      <c r="VKZ108" s="62"/>
      <c r="VLA108" s="62"/>
      <c r="VLB108" s="62"/>
      <c r="VLC108" s="62"/>
      <c r="VLD108" s="62"/>
      <c r="VLE108" s="62"/>
      <c r="VLF108" s="62"/>
      <c r="VLG108" s="62"/>
      <c r="VLH108" s="62"/>
      <c r="VLI108" s="62"/>
      <c r="VLJ108" s="62"/>
      <c r="VLK108" s="62"/>
      <c r="VLL108" s="62"/>
      <c r="VLM108" s="62"/>
      <c r="VLN108" s="62"/>
      <c r="VLO108" s="62"/>
      <c r="VLP108" s="62"/>
      <c r="VLQ108" s="62"/>
      <c r="VLR108" s="62"/>
      <c r="VLS108" s="62"/>
      <c r="VLT108" s="62"/>
      <c r="VLU108" s="62"/>
      <c r="VLV108" s="62"/>
      <c r="VLW108" s="62"/>
      <c r="VLX108" s="62"/>
      <c r="VLY108" s="62"/>
      <c r="VLZ108" s="62"/>
      <c r="VMA108" s="62"/>
      <c r="VMB108" s="62"/>
      <c r="VMC108" s="62"/>
      <c r="VMD108" s="62"/>
      <c r="VME108" s="62"/>
      <c r="VMF108" s="62"/>
      <c r="VMG108" s="62"/>
      <c r="VMH108" s="62"/>
      <c r="VMI108" s="62"/>
      <c r="VMJ108" s="62"/>
      <c r="VMK108" s="62"/>
      <c r="VML108" s="62"/>
      <c r="VMM108" s="62"/>
      <c r="VMN108" s="62"/>
      <c r="VMO108" s="62"/>
      <c r="VMP108" s="62"/>
      <c r="VMQ108" s="62"/>
      <c r="VMR108" s="62"/>
      <c r="VMS108" s="62"/>
      <c r="VMT108" s="62"/>
      <c r="VMU108" s="62"/>
      <c r="VMV108" s="62"/>
      <c r="VMW108" s="62"/>
      <c r="VMX108" s="62"/>
      <c r="VMY108" s="62"/>
      <c r="VMZ108" s="62"/>
      <c r="VNA108" s="62"/>
      <c r="VNB108" s="62"/>
      <c r="VNC108" s="62"/>
      <c r="VND108" s="62"/>
      <c r="VNE108" s="62"/>
      <c r="VNF108" s="62"/>
      <c r="VNG108" s="62"/>
      <c r="VNH108" s="62"/>
      <c r="VNI108" s="62"/>
      <c r="VNJ108" s="62"/>
      <c r="VNK108" s="62"/>
      <c r="VNL108" s="62"/>
      <c r="VNM108" s="62"/>
      <c r="VNN108" s="62"/>
      <c r="VNO108" s="62"/>
      <c r="VNP108" s="62"/>
      <c r="VNQ108" s="62"/>
      <c r="VNR108" s="62"/>
      <c r="VNS108" s="62"/>
      <c r="VNT108" s="62"/>
      <c r="VNU108" s="62"/>
      <c r="VNV108" s="62"/>
      <c r="VNW108" s="62"/>
      <c r="VNX108" s="62"/>
      <c r="VNY108" s="62"/>
      <c r="VNZ108" s="62"/>
      <c r="VOA108" s="62"/>
      <c r="VOB108" s="62"/>
      <c r="VOC108" s="62"/>
      <c r="VOD108" s="62"/>
      <c r="VOE108" s="62"/>
      <c r="VOF108" s="62"/>
      <c r="VOG108" s="62"/>
      <c r="VOH108" s="62"/>
      <c r="VOI108" s="62"/>
      <c r="VOJ108" s="62"/>
      <c r="VOK108" s="62"/>
      <c r="VOL108" s="62"/>
      <c r="VOM108" s="62"/>
      <c r="VON108" s="62"/>
      <c r="VOO108" s="62"/>
      <c r="VOP108" s="62"/>
      <c r="VOQ108" s="62"/>
      <c r="VOR108" s="62"/>
      <c r="VOS108" s="62"/>
      <c r="VOT108" s="62"/>
      <c r="VOU108" s="62"/>
      <c r="VOV108" s="62"/>
      <c r="VOW108" s="62"/>
      <c r="VOX108" s="62"/>
      <c r="VOY108" s="62"/>
      <c r="VOZ108" s="62"/>
      <c r="VPA108" s="62"/>
      <c r="VPB108" s="62"/>
      <c r="VPC108" s="62"/>
      <c r="VPD108" s="62"/>
      <c r="VPE108" s="62"/>
      <c r="VPF108" s="62"/>
      <c r="VPG108" s="62"/>
      <c r="VPH108" s="62"/>
      <c r="VPI108" s="62"/>
      <c r="VPJ108" s="62"/>
      <c r="VPK108" s="62"/>
      <c r="VPL108" s="62"/>
      <c r="VPM108" s="62"/>
      <c r="VPN108" s="62"/>
      <c r="VPO108" s="62"/>
      <c r="VPP108" s="62"/>
      <c r="VPQ108" s="62"/>
      <c r="VPR108" s="62"/>
      <c r="VPS108" s="62"/>
      <c r="VPT108" s="62"/>
      <c r="VPU108" s="62"/>
      <c r="VPV108" s="62"/>
      <c r="VPW108" s="62"/>
      <c r="VPX108" s="62"/>
      <c r="VPY108" s="62"/>
      <c r="VPZ108" s="62"/>
      <c r="VQA108" s="62"/>
      <c r="VQB108" s="62"/>
      <c r="VQC108" s="62"/>
      <c r="VQD108" s="62"/>
      <c r="VQE108" s="62"/>
      <c r="VQF108" s="62"/>
      <c r="VQG108" s="62"/>
      <c r="VQH108" s="62"/>
      <c r="VQI108" s="62"/>
      <c r="VQJ108" s="62"/>
      <c r="VQK108" s="62"/>
      <c r="VQL108" s="62"/>
      <c r="VQM108" s="62"/>
      <c r="VQN108" s="62"/>
      <c r="VQO108" s="62"/>
      <c r="VQP108" s="62"/>
      <c r="VQQ108" s="62"/>
      <c r="VQR108" s="62"/>
      <c r="VQS108" s="62"/>
      <c r="VQT108" s="62"/>
      <c r="VQU108" s="62"/>
      <c r="VQV108" s="62"/>
      <c r="VQW108" s="62"/>
      <c r="VQX108" s="62"/>
      <c r="VQY108" s="62"/>
      <c r="VQZ108" s="62"/>
      <c r="VRA108" s="62"/>
      <c r="VRB108" s="62"/>
      <c r="VRC108" s="62"/>
      <c r="VRD108" s="62"/>
      <c r="VRE108" s="62"/>
      <c r="VRF108" s="62"/>
      <c r="VRG108" s="62"/>
      <c r="VRH108" s="62"/>
      <c r="VRI108" s="62"/>
      <c r="VRJ108" s="62"/>
      <c r="VRK108" s="62"/>
      <c r="VRL108" s="62"/>
      <c r="VRM108" s="62"/>
      <c r="VRN108" s="62"/>
      <c r="VRO108" s="62"/>
      <c r="VRP108" s="62"/>
      <c r="VRQ108" s="62"/>
      <c r="VRR108" s="62"/>
      <c r="VRS108" s="62"/>
      <c r="VRT108" s="62"/>
      <c r="VRU108" s="62"/>
      <c r="VRV108" s="62"/>
      <c r="VRW108" s="62"/>
      <c r="VRX108" s="62"/>
      <c r="VRY108" s="62"/>
      <c r="VRZ108" s="62"/>
      <c r="VSA108" s="62"/>
      <c r="VSB108" s="62"/>
      <c r="VSC108" s="62"/>
      <c r="VSD108" s="62"/>
      <c r="VSE108" s="62"/>
      <c r="VSF108" s="62"/>
      <c r="VSG108" s="62"/>
      <c r="VSH108" s="62"/>
      <c r="VSI108" s="62"/>
      <c r="VSJ108" s="62"/>
      <c r="VSK108" s="62"/>
      <c r="VSL108" s="62"/>
      <c r="VSM108" s="62"/>
      <c r="VSN108" s="62"/>
      <c r="VSO108" s="62"/>
      <c r="VSP108" s="62"/>
      <c r="VSQ108" s="62"/>
      <c r="VSR108" s="62"/>
      <c r="VSS108" s="62"/>
      <c r="VST108" s="62"/>
      <c r="VSU108" s="62"/>
      <c r="VSV108" s="62"/>
      <c r="VSW108" s="62"/>
      <c r="VSX108" s="62"/>
      <c r="VSY108" s="62"/>
      <c r="VSZ108" s="62"/>
      <c r="VTA108" s="62"/>
      <c r="VTB108" s="62"/>
      <c r="VTC108" s="62"/>
      <c r="VTD108" s="62"/>
      <c r="VTE108" s="62"/>
      <c r="VTF108" s="62"/>
      <c r="VTG108" s="62"/>
      <c r="VTH108" s="62"/>
      <c r="VTI108" s="62"/>
      <c r="VTJ108" s="62"/>
      <c r="VTK108" s="62"/>
      <c r="VTL108" s="62"/>
      <c r="VTM108" s="62"/>
      <c r="VTN108" s="62"/>
      <c r="VTO108" s="62"/>
      <c r="VTP108" s="62"/>
      <c r="VTQ108" s="62"/>
      <c r="VTR108" s="62"/>
      <c r="VTS108" s="62"/>
      <c r="VTT108" s="62"/>
      <c r="VTU108" s="62"/>
      <c r="VTV108" s="62"/>
      <c r="VTW108" s="62"/>
      <c r="VTX108" s="62"/>
      <c r="VTY108" s="62"/>
      <c r="VTZ108" s="62"/>
      <c r="VUA108" s="62"/>
      <c r="VUB108" s="62"/>
      <c r="VUC108" s="62"/>
      <c r="VUD108" s="62"/>
      <c r="VUE108" s="62"/>
      <c r="VUF108" s="62"/>
      <c r="VUG108" s="62"/>
      <c r="VUH108" s="62"/>
      <c r="VUI108" s="62"/>
      <c r="VUJ108" s="62"/>
      <c r="VUK108" s="62"/>
      <c r="VUL108" s="62"/>
      <c r="VUM108" s="62"/>
      <c r="VUN108" s="62"/>
      <c r="VUO108" s="62"/>
      <c r="VUP108" s="62"/>
      <c r="VUQ108" s="62"/>
      <c r="VUR108" s="62"/>
      <c r="VUS108" s="62"/>
      <c r="VUT108" s="62"/>
      <c r="VUU108" s="62"/>
      <c r="VUV108" s="62"/>
      <c r="VUW108" s="62"/>
      <c r="VUX108" s="62"/>
      <c r="VUY108" s="62"/>
      <c r="VUZ108" s="62"/>
      <c r="VVA108" s="62"/>
      <c r="VVB108" s="62"/>
      <c r="VVC108" s="62"/>
      <c r="VVD108" s="62"/>
      <c r="VVE108" s="62"/>
      <c r="VVF108" s="62"/>
      <c r="VVG108" s="62"/>
      <c r="VVH108" s="62"/>
      <c r="VVI108" s="62"/>
      <c r="VVJ108" s="62"/>
      <c r="VVK108" s="62"/>
      <c r="VVL108" s="62"/>
      <c r="VVM108" s="62"/>
      <c r="VVN108" s="62"/>
      <c r="VVO108" s="62"/>
      <c r="VVP108" s="62"/>
      <c r="VVQ108" s="62"/>
      <c r="VVR108" s="62"/>
      <c r="VVS108" s="62"/>
      <c r="VVT108" s="62"/>
      <c r="VVU108" s="62"/>
      <c r="VVV108" s="62"/>
      <c r="VVW108" s="62"/>
      <c r="VVX108" s="62"/>
      <c r="VVY108" s="62"/>
      <c r="VVZ108" s="62"/>
      <c r="VWA108" s="62"/>
      <c r="VWB108" s="62"/>
      <c r="VWC108" s="62"/>
      <c r="VWD108" s="62"/>
      <c r="VWE108" s="62"/>
      <c r="VWF108" s="62"/>
      <c r="VWG108" s="62"/>
      <c r="VWH108" s="62"/>
      <c r="VWI108" s="62"/>
      <c r="VWJ108" s="62"/>
      <c r="VWK108" s="62"/>
      <c r="VWL108" s="62"/>
      <c r="VWM108" s="62"/>
      <c r="VWN108" s="62"/>
      <c r="VWO108" s="62"/>
      <c r="VWP108" s="62"/>
      <c r="VWQ108" s="62"/>
      <c r="VWR108" s="62"/>
      <c r="VWS108" s="62"/>
      <c r="VWT108" s="62"/>
      <c r="VWU108" s="62"/>
      <c r="VWV108" s="62"/>
      <c r="VWW108" s="62"/>
      <c r="VWX108" s="62"/>
      <c r="VWY108" s="62"/>
      <c r="VWZ108" s="62"/>
      <c r="VXA108" s="62"/>
      <c r="VXB108" s="62"/>
      <c r="VXC108" s="62"/>
      <c r="VXD108" s="62"/>
      <c r="VXE108" s="62"/>
      <c r="VXF108" s="62"/>
      <c r="VXG108" s="62"/>
      <c r="VXH108" s="62"/>
      <c r="VXI108" s="62"/>
      <c r="VXJ108" s="62"/>
      <c r="VXK108" s="62"/>
      <c r="VXL108" s="62"/>
      <c r="VXM108" s="62"/>
      <c r="VXN108" s="62"/>
      <c r="VXO108" s="62"/>
      <c r="VXP108" s="62"/>
      <c r="VXQ108" s="62"/>
      <c r="VXR108" s="62"/>
      <c r="VXS108" s="62"/>
      <c r="VXT108" s="62"/>
      <c r="VXU108" s="62"/>
      <c r="VXV108" s="62"/>
      <c r="VXW108" s="62"/>
      <c r="VXX108" s="62"/>
      <c r="VXY108" s="62"/>
      <c r="VXZ108" s="62"/>
      <c r="VYA108" s="62"/>
      <c r="VYB108" s="62"/>
      <c r="VYC108" s="62"/>
      <c r="VYD108" s="62"/>
      <c r="VYE108" s="62"/>
      <c r="VYF108" s="62"/>
      <c r="VYG108" s="62"/>
      <c r="VYH108" s="62"/>
      <c r="VYI108" s="62"/>
      <c r="VYJ108" s="62"/>
      <c r="VYK108" s="62"/>
      <c r="VYL108" s="62"/>
      <c r="VYM108" s="62"/>
      <c r="VYN108" s="62"/>
      <c r="VYO108" s="62"/>
      <c r="VYP108" s="62"/>
      <c r="VYQ108" s="62"/>
      <c r="VYR108" s="62"/>
      <c r="VYS108" s="62"/>
      <c r="VYT108" s="62"/>
      <c r="VYU108" s="62"/>
      <c r="VYV108" s="62"/>
      <c r="VYW108" s="62"/>
      <c r="VYX108" s="62"/>
      <c r="VYY108" s="62"/>
      <c r="VYZ108" s="62"/>
      <c r="VZA108" s="62"/>
      <c r="VZB108" s="62"/>
      <c r="VZC108" s="62"/>
      <c r="VZD108" s="62"/>
      <c r="VZE108" s="62"/>
      <c r="VZF108" s="62"/>
      <c r="VZG108" s="62"/>
      <c r="VZH108" s="62"/>
      <c r="VZI108" s="62"/>
      <c r="VZJ108" s="62"/>
      <c r="VZK108" s="62"/>
      <c r="VZL108" s="62"/>
      <c r="VZM108" s="62"/>
      <c r="VZN108" s="62"/>
      <c r="VZO108" s="62"/>
      <c r="VZP108" s="62"/>
      <c r="VZQ108" s="62"/>
      <c r="VZR108" s="62"/>
      <c r="VZS108" s="62"/>
      <c r="VZT108" s="62"/>
      <c r="VZU108" s="62"/>
      <c r="VZV108" s="62"/>
      <c r="VZW108" s="62"/>
      <c r="VZX108" s="62"/>
      <c r="VZY108" s="62"/>
      <c r="VZZ108" s="62"/>
      <c r="WAA108" s="62"/>
      <c r="WAB108" s="62"/>
      <c r="WAC108" s="62"/>
      <c r="WAD108" s="62"/>
      <c r="WAE108" s="62"/>
      <c r="WAF108" s="62"/>
      <c r="WAG108" s="62"/>
      <c r="WAH108" s="62"/>
      <c r="WAI108" s="62"/>
      <c r="WAJ108" s="62"/>
      <c r="WAK108" s="62"/>
      <c r="WAL108" s="62"/>
      <c r="WAM108" s="62"/>
      <c r="WAN108" s="62"/>
      <c r="WAO108" s="62"/>
      <c r="WAP108" s="62"/>
      <c r="WAQ108" s="62"/>
      <c r="WAR108" s="62"/>
      <c r="WAS108" s="62"/>
      <c r="WAT108" s="62"/>
      <c r="WAU108" s="62"/>
      <c r="WAV108" s="62"/>
      <c r="WAW108" s="62"/>
      <c r="WAX108" s="62"/>
      <c r="WAY108" s="62"/>
      <c r="WAZ108" s="62"/>
      <c r="WBA108" s="62"/>
      <c r="WBB108" s="62"/>
      <c r="WBC108" s="62"/>
      <c r="WBD108" s="62"/>
      <c r="WBE108" s="62"/>
      <c r="WBF108" s="62"/>
      <c r="WBG108" s="62"/>
      <c r="WBH108" s="62"/>
      <c r="WBI108" s="62"/>
      <c r="WBJ108" s="62"/>
      <c r="WBK108" s="62"/>
      <c r="WBL108" s="62"/>
      <c r="WBM108" s="62"/>
      <c r="WBN108" s="62"/>
      <c r="WBO108" s="62"/>
      <c r="WBP108" s="62"/>
      <c r="WBQ108" s="62"/>
      <c r="WBR108" s="62"/>
      <c r="WBS108" s="62"/>
      <c r="WBT108" s="62"/>
      <c r="WBU108" s="62"/>
      <c r="WBV108" s="62"/>
      <c r="WBW108" s="62"/>
      <c r="WBX108" s="62"/>
      <c r="WBY108" s="62"/>
      <c r="WBZ108" s="62"/>
      <c r="WCA108" s="62"/>
      <c r="WCB108" s="62"/>
      <c r="WCC108" s="62"/>
      <c r="WCD108" s="62"/>
      <c r="WCE108" s="62"/>
      <c r="WCF108" s="62"/>
      <c r="WCG108" s="62"/>
      <c r="WCH108" s="62"/>
      <c r="WCI108" s="62"/>
      <c r="WCJ108" s="62"/>
      <c r="WCK108" s="62"/>
      <c r="WCL108" s="62"/>
      <c r="WCM108" s="62"/>
      <c r="WCN108" s="62"/>
      <c r="WCO108" s="62"/>
      <c r="WCP108" s="62"/>
      <c r="WCQ108" s="62"/>
      <c r="WCR108" s="62"/>
      <c r="WCS108" s="62"/>
      <c r="WCT108" s="62"/>
      <c r="WCU108" s="62"/>
      <c r="WCV108" s="62"/>
      <c r="WCW108" s="62"/>
      <c r="WCX108" s="62"/>
      <c r="WCY108" s="62"/>
      <c r="WCZ108" s="62"/>
      <c r="WDA108" s="62"/>
      <c r="WDB108" s="62"/>
      <c r="WDC108" s="62"/>
      <c r="WDD108" s="62"/>
      <c r="WDE108" s="62"/>
      <c r="WDF108" s="62"/>
      <c r="WDG108" s="62"/>
      <c r="WDH108" s="62"/>
      <c r="WDI108" s="62"/>
      <c r="WDJ108" s="62"/>
      <c r="WDK108" s="62"/>
      <c r="WDL108" s="62"/>
      <c r="WDM108" s="62"/>
      <c r="WDN108" s="62"/>
      <c r="WDO108" s="62"/>
      <c r="WDP108" s="62"/>
      <c r="WDQ108" s="62"/>
      <c r="WDR108" s="62"/>
      <c r="WDS108" s="62"/>
      <c r="WDT108" s="62"/>
      <c r="WDU108" s="62"/>
      <c r="WDV108" s="62"/>
      <c r="WDW108" s="62"/>
      <c r="WDX108" s="62"/>
      <c r="WDY108" s="62"/>
      <c r="WDZ108" s="62"/>
      <c r="WEA108" s="62"/>
      <c r="WEB108" s="62"/>
      <c r="WEC108" s="62"/>
      <c r="WED108" s="62"/>
      <c r="WEE108" s="62"/>
      <c r="WEF108" s="62"/>
      <c r="WEG108" s="62"/>
      <c r="WEH108" s="62"/>
      <c r="WEI108" s="62"/>
      <c r="WEJ108" s="62"/>
      <c r="WEK108" s="62"/>
      <c r="WEL108" s="62"/>
      <c r="WEM108" s="62"/>
      <c r="WEN108" s="62"/>
      <c r="WEO108" s="62"/>
      <c r="WEP108" s="62"/>
      <c r="WEQ108" s="62"/>
      <c r="WER108" s="62"/>
      <c r="WES108" s="62"/>
      <c r="WET108" s="62"/>
      <c r="WEU108" s="62"/>
      <c r="WEV108" s="62"/>
      <c r="WEW108" s="62"/>
      <c r="WEX108" s="62"/>
      <c r="WEY108" s="62"/>
      <c r="WEZ108" s="62"/>
      <c r="WFA108" s="62"/>
      <c r="WFB108" s="62"/>
      <c r="WFC108" s="62"/>
      <c r="WFD108" s="62"/>
      <c r="WFE108" s="62"/>
      <c r="WFF108" s="62"/>
      <c r="WFG108" s="62"/>
      <c r="WFH108" s="62"/>
      <c r="WFI108" s="62"/>
      <c r="WFJ108" s="62"/>
      <c r="WFK108" s="62"/>
      <c r="WFL108" s="62"/>
      <c r="WFM108" s="62"/>
      <c r="WFN108" s="62"/>
      <c r="WFO108" s="62"/>
      <c r="WFP108" s="62"/>
      <c r="WFQ108" s="62"/>
      <c r="WFR108" s="62"/>
      <c r="WFS108" s="62"/>
      <c r="WFT108" s="62"/>
      <c r="WFU108" s="62"/>
      <c r="WFV108" s="62"/>
      <c r="WFW108" s="62"/>
      <c r="WFX108" s="62"/>
      <c r="WFY108" s="62"/>
      <c r="WFZ108" s="62"/>
      <c r="WGA108" s="62"/>
      <c r="WGB108" s="62"/>
      <c r="WGC108" s="62"/>
      <c r="WGD108" s="62"/>
      <c r="WGE108" s="62"/>
      <c r="WGF108" s="62"/>
      <c r="WGG108" s="62"/>
      <c r="WGH108" s="62"/>
      <c r="WGI108" s="62"/>
      <c r="WGJ108" s="62"/>
      <c r="WGK108" s="62"/>
      <c r="WGL108" s="62"/>
      <c r="WGM108" s="62"/>
      <c r="WGN108" s="62"/>
      <c r="WGO108" s="62"/>
      <c r="WGP108" s="62"/>
      <c r="WGQ108" s="62"/>
      <c r="WGR108" s="62"/>
      <c r="WGS108" s="62"/>
      <c r="WGT108" s="62"/>
      <c r="WGU108" s="62"/>
      <c r="WGV108" s="62"/>
      <c r="WGW108" s="62"/>
      <c r="WGX108" s="62"/>
      <c r="WGY108" s="62"/>
      <c r="WGZ108" s="62"/>
      <c r="WHA108" s="62"/>
      <c r="WHB108" s="62"/>
      <c r="WHC108" s="62"/>
      <c r="WHD108" s="62"/>
      <c r="WHE108" s="62"/>
      <c r="WHF108" s="62"/>
      <c r="WHG108" s="62"/>
      <c r="WHH108" s="62"/>
      <c r="WHI108" s="62"/>
      <c r="WHJ108" s="62"/>
      <c r="WHK108" s="62"/>
      <c r="WHL108" s="62"/>
      <c r="WHM108" s="62"/>
      <c r="WHN108" s="62"/>
      <c r="WHO108" s="62"/>
      <c r="WHP108" s="62"/>
      <c r="WHQ108" s="62"/>
      <c r="WHR108" s="62"/>
      <c r="WHS108" s="62"/>
      <c r="WHT108" s="62"/>
      <c r="WHU108" s="62"/>
      <c r="WHV108" s="62"/>
      <c r="WHW108" s="62"/>
      <c r="WHX108" s="62"/>
      <c r="WHY108" s="62"/>
      <c r="WHZ108" s="62"/>
      <c r="WIA108" s="62"/>
      <c r="WIB108" s="62"/>
      <c r="WIC108" s="62"/>
      <c r="WID108" s="62"/>
      <c r="WIE108" s="62"/>
      <c r="WIF108" s="62"/>
      <c r="WIG108" s="62"/>
      <c r="WIH108" s="62"/>
      <c r="WII108" s="62"/>
      <c r="WIJ108" s="62"/>
      <c r="WIK108" s="62"/>
      <c r="WIL108" s="62"/>
      <c r="WIM108" s="62"/>
      <c r="WIN108" s="62"/>
      <c r="WIO108" s="62"/>
      <c r="WIP108" s="62"/>
      <c r="WIQ108" s="62"/>
      <c r="WIR108" s="62"/>
      <c r="WIS108" s="62"/>
      <c r="WIT108" s="62"/>
      <c r="WIU108" s="62"/>
      <c r="WIV108" s="62"/>
      <c r="WIW108" s="62"/>
      <c r="WIX108" s="62"/>
      <c r="WIY108" s="62"/>
      <c r="WIZ108" s="62"/>
      <c r="WJA108" s="62"/>
      <c r="WJB108" s="62"/>
      <c r="WJC108" s="62"/>
      <c r="WJD108" s="62"/>
      <c r="WJE108" s="62"/>
      <c r="WJF108" s="62"/>
      <c r="WJG108" s="62"/>
      <c r="WJH108" s="62"/>
      <c r="WJI108" s="62"/>
      <c r="WJJ108" s="62"/>
      <c r="WJK108" s="62"/>
      <c r="WJL108" s="62"/>
      <c r="WJM108" s="62"/>
      <c r="WJN108" s="62"/>
      <c r="WJO108" s="62"/>
      <c r="WJP108" s="62"/>
      <c r="WJQ108" s="62"/>
      <c r="WJR108" s="62"/>
      <c r="WJS108" s="62"/>
      <c r="WJT108" s="62"/>
      <c r="WJU108" s="62"/>
      <c r="WJV108" s="62"/>
      <c r="WJW108" s="62"/>
      <c r="WJX108" s="62"/>
      <c r="WJY108" s="62"/>
      <c r="WJZ108" s="62"/>
      <c r="WKA108" s="62"/>
      <c r="WKB108" s="62"/>
      <c r="WKC108" s="62"/>
      <c r="WKD108" s="62"/>
      <c r="WKE108" s="62"/>
      <c r="WKF108" s="62"/>
      <c r="WKG108" s="62"/>
      <c r="WKH108" s="62"/>
      <c r="WKI108" s="62"/>
      <c r="WKJ108" s="62"/>
      <c r="WKK108" s="62"/>
      <c r="WKL108" s="62"/>
      <c r="WKM108" s="62"/>
      <c r="WKN108" s="62"/>
      <c r="WKO108" s="62"/>
      <c r="WKP108" s="62"/>
      <c r="WKQ108" s="62"/>
      <c r="WKR108" s="62"/>
      <c r="WKS108" s="62"/>
      <c r="WKT108" s="62"/>
      <c r="WKU108" s="62"/>
      <c r="WKV108" s="62"/>
      <c r="WKW108" s="62"/>
      <c r="WKX108" s="62"/>
      <c r="WKY108" s="62"/>
      <c r="WKZ108" s="62"/>
      <c r="WLA108" s="62"/>
      <c r="WLB108" s="62"/>
      <c r="WLC108" s="62"/>
      <c r="WLD108" s="62"/>
      <c r="WLE108" s="62"/>
      <c r="WLF108" s="62"/>
      <c r="WLG108" s="62"/>
      <c r="WLH108" s="62"/>
      <c r="WLI108" s="62"/>
      <c r="WLJ108" s="62"/>
      <c r="WLK108" s="62"/>
      <c r="WLL108" s="62"/>
      <c r="WLM108" s="62"/>
      <c r="WLN108" s="62"/>
      <c r="WLO108" s="62"/>
      <c r="WLP108" s="62"/>
      <c r="WLQ108" s="62"/>
      <c r="WLR108" s="62"/>
      <c r="WLS108" s="62"/>
      <c r="WLT108" s="62"/>
      <c r="WLU108" s="62"/>
      <c r="WLV108" s="62"/>
      <c r="WLW108" s="62"/>
      <c r="WLX108" s="62"/>
      <c r="WLY108" s="62"/>
      <c r="WLZ108" s="62"/>
      <c r="WMA108" s="62"/>
      <c r="WMB108" s="62"/>
      <c r="WMC108" s="62"/>
      <c r="WMD108" s="62"/>
      <c r="WME108" s="62"/>
      <c r="WMF108" s="62"/>
      <c r="WMG108" s="62"/>
      <c r="WMH108" s="62"/>
      <c r="WMI108" s="62"/>
      <c r="WMJ108" s="62"/>
      <c r="WMK108" s="62"/>
      <c r="WML108" s="62"/>
      <c r="WMM108" s="62"/>
      <c r="WMN108" s="62"/>
      <c r="WMO108" s="62"/>
      <c r="WMP108" s="62"/>
      <c r="WMQ108" s="62"/>
      <c r="WMR108" s="62"/>
      <c r="WMS108" s="62"/>
      <c r="WMT108" s="62"/>
      <c r="WMU108" s="62"/>
      <c r="WMV108" s="62"/>
      <c r="WMW108" s="62"/>
      <c r="WMX108" s="62"/>
      <c r="WMY108" s="62"/>
      <c r="WMZ108" s="62"/>
      <c r="WNA108" s="62"/>
      <c r="WNB108" s="62"/>
      <c r="WNC108" s="62"/>
      <c r="WND108" s="62"/>
      <c r="WNE108" s="62"/>
      <c r="WNF108" s="62"/>
      <c r="WNG108" s="62"/>
      <c r="WNH108" s="62"/>
      <c r="WNI108" s="62"/>
      <c r="WNJ108" s="62"/>
      <c r="WNK108" s="62"/>
      <c r="WNL108" s="62"/>
      <c r="WNM108" s="62"/>
      <c r="WNN108" s="62"/>
      <c r="WNO108" s="62"/>
      <c r="WNP108" s="62"/>
      <c r="WNQ108" s="62"/>
      <c r="WNR108" s="62"/>
      <c r="WNS108" s="62"/>
      <c r="WNT108" s="62"/>
      <c r="WNU108" s="62"/>
      <c r="WNV108" s="62"/>
      <c r="WNW108" s="62"/>
      <c r="WNX108" s="62"/>
      <c r="WNY108" s="62"/>
      <c r="WNZ108" s="62"/>
      <c r="WOA108" s="62"/>
      <c r="WOB108" s="62"/>
      <c r="WOC108" s="62"/>
      <c r="WOD108" s="62"/>
      <c r="WOE108" s="62"/>
      <c r="WOF108" s="62"/>
      <c r="WOG108" s="62"/>
      <c r="WOH108" s="62"/>
      <c r="WOI108" s="62"/>
      <c r="WOJ108" s="62"/>
      <c r="WOK108" s="62"/>
      <c r="WOL108" s="62"/>
      <c r="WOM108" s="62"/>
      <c r="WON108" s="62"/>
      <c r="WOO108" s="62"/>
      <c r="WOP108" s="62"/>
      <c r="WOQ108" s="62"/>
      <c r="WOR108" s="62"/>
      <c r="WOS108" s="62"/>
      <c r="WOT108" s="62"/>
      <c r="WOU108" s="62"/>
      <c r="WOV108" s="62"/>
      <c r="WOW108" s="62"/>
      <c r="WOX108" s="62"/>
      <c r="WOY108" s="62"/>
      <c r="WOZ108" s="62"/>
      <c r="WPA108" s="62"/>
      <c r="WPB108" s="62"/>
      <c r="WPC108" s="62"/>
      <c r="WPD108" s="62"/>
      <c r="WPE108" s="62"/>
      <c r="WPF108" s="62"/>
      <c r="WPG108" s="62"/>
      <c r="WPH108" s="62"/>
      <c r="WPI108" s="62"/>
      <c r="WPJ108" s="62"/>
      <c r="WPK108" s="62"/>
      <c r="WPL108" s="62"/>
      <c r="WPM108" s="62"/>
      <c r="WPN108" s="62"/>
      <c r="WPO108" s="62"/>
      <c r="WPP108" s="62"/>
      <c r="WPQ108" s="62"/>
      <c r="WPR108" s="62"/>
      <c r="WPS108" s="62"/>
      <c r="WPT108" s="62"/>
      <c r="WPU108" s="62"/>
      <c r="WPV108" s="62"/>
      <c r="WPW108" s="62"/>
      <c r="WPX108" s="62"/>
      <c r="WPY108" s="62"/>
      <c r="WPZ108" s="62"/>
      <c r="WQA108" s="62"/>
      <c r="WQB108" s="62"/>
      <c r="WQC108" s="62"/>
      <c r="WQD108" s="62"/>
      <c r="WQE108" s="62"/>
      <c r="WQF108" s="62"/>
      <c r="WQG108" s="62"/>
      <c r="WQH108" s="62"/>
      <c r="WQI108" s="62"/>
      <c r="WQJ108" s="62"/>
      <c r="WQK108" s="62"/>
      <c r="WQL108" s="62"/>
      <c r="WQM108" s="62"/>
      <c r="WQN108" s="62"/>
      <c r="WQO108" s="62"/>
      <c r="WQP108" s="62"/>
      <c r="WQQ108" s="62"/>
      <c r="WQR108" s="62"/>
      <c r="WQS108" s="62"/>
      <c r="WQT108" s="62"/>
      <c r="WQU108" s="62"/>
      <c r="WQV108" s="62"/>
      <c r="WQW108" s="62"/>
      <c r="WQX108" s="62"/>
      <c r="WQY108" s="62"/>
      <c r="WQZ108" s="62"/>
      <c r="WRA108" s="62"/>
      <c r="WRB108" s="62"/>
      <c r="WRC108" s="62"/>
      <c r="WRD108" s="62"/>
      <c r="WRE108" s="62"/>
      <c r="WRF108" s="62"/>
      <c r="WRG108" s="62"/>
      <c r="WRH108" s="62"/>
      <c r="WRI108" s="62"/>
      <c r="WRJ108" s="62"/>
      <c r="WRK108" s="62"/>
      <c r="WRL108" s="62"/>
      <c r="WRM108" s="62"/>
      <c r="WRN108" s="62"/>
      <c r="WRO108" s="62"/>
      <c r="WRP108" s="62"/>
      <c r="WRQ108" s="62"/>
      <c r="WRR108" s="62"/>
      <c r="WRS108" s="62"/>
      <c r="WRT108" s="62"/>
      <c r="WRU108" s="62"/>
      <c r="WRV108" s="62"/>
      <c r="WRW108" s="62"/>
      <c r="WRX108" s="62"/>
      <c r="WRY108" s="62"/>
      <c r="WRZ108" s="62"/>
      <c r="WSA108" s="62"/>
      <c r="WSB108" s="62"/>
      <c r="WSC108" s="62"/>
      <c r="WSD108" s="62"/>
      <c r="WSE108" s="62"/>
      <c r="WSF108" s="62"/>
      <c r="WSG108" s="62"/>
      <c r="WSH108" s="62"/>
      <c r="WSI108" s="62"/>
      <c r="WSJ108" s="62"/>
      <c r="WSK108" s="62"/>
      <c r="WSL108" s="62"/>
      <c r="WSM108" s="62"/>
      <c r="WSN108" s="62"/>
      <c r="WSO108" s="62"/>
      <c r="WSP108" s="62"/>
      <c r="WSQ108" s="62"/>
      <c r="WSR108" s="62"/>
      <c r="WSS108" s="62"/>
      <c r="WST108" s="62"/>
      <c r="WSU108" s="62"/>
      <c r="WSV108" s="62"/>
      <c r="WSW108" s="62"/>
      <c r="WSX108" s="62"/>
      <c r="WSY108" s="62"/>
      <c r="WSZ108" s="62"/>
      <c r="WTA108" s="62"/>
      <c r="WTB108" s="62"/>
      <c r="WTC108" s="62"/>
      <c r="WTD108" s="62"/>
      <c r="WTE108" s="62"/>
      <c r="WTF108" s="62"/>
      <c r="WTG108" s="62"/>
      <c r="WTH108" s="62"/>
      <c r="WTI108" s="62"/>
      <c r="WTJ108" s="62"/>
      <c r="WTK108" s="62"/>
      <c r="WTL108" s="62"/>
      <c r="WTM108" s="62"/>
      <c r="WTN108" s="62"/>
      <c r="WTO108" s="62"/>
      <c r="WTP108" s="62"/>
      <c r="WTQ108" s="62"/>
      <c r="WTR108" s="62"/>
      <c r="WTS108" s="62"/>
      <c r="WTT108" s="62"/>
      <c r="WTU108" s="62"/>
      <c r="WTV108" s="62"/>
      <c r="WTW108" s="62"/>
      <c r="WTX108" s="62"/>
      <c r="WTY108" s="62"/>
      <c r="WTZ108" s="62"/>
      <c r="WUA108" s="62"/>
      <c r="WUB108" s="62"/>
      <c r="WUC108" s="62"/>
      <c r="WUD108" s="62"/>
      <c r="WUE108" s="62"/>
      <c r="WUF108" s="62"/>
      <c r="WUG108" s="62"/>
      <c r="WUH108" s="62"/>
      <c r="WUI108" s="62"/>
      <c r="WUJ108" s="62"/>
      <c r="WUK108" s="62"/>
      <c r="WUL108" s="62"/>
      <c r="WUM108" s="62"/>
      <c r="WUN108" s="62"/>
      <c r="WUO108" s="62"/>
      <c r="WUP108" s="62"/>
      <c r="WUQ108" s="62"/>
      <c r="WUR108" s="62"/>
      <c r="WUS108" s="62"/>
      <c r="WUT108" s="62"/>
      <c r="WUU108" s="62"/>
      <c r="WUV108" s="62"/>
      <c r="WUW108" s="62"/>
      <c r="WUX108" s="62"/>
      <c r="WUY108" s="62"/>
      <c r="WUZ108" s="62"/>
      <c r="WVA108" s="62"/>
      <c r="WVB108" s="62"/>
      <c r="WVC108" s="62"/>
      <c r="WVD108" s="62"/>
      <c r="WVE108" s="62"/>
      <c r="WVF108" s="62"/>
      <c r="WVG108" s="62"/>
      <c r="WVH108" s="62"/>
      <c r="WVI108" s="62"/>
      <c r="WVJ108" s="62"/>
      <c r="WVK108" s="62"/>
      <c r="WVL108" s="62"/>
      <c r="WVM108" s="62"/>
      <c r="WVN108" s="62"/>
      <c r="WVO108" s="62"/>
      <c r="WVP108" s="62"/>
      <c r="WVQ108" s="62"/>
      <c r="WVR108" s="62"/>
      <c r="WVS108" s="62"/>
      <c r="WVT108" s="62"/>
      <c r="WVU108" s="62"/>
      <c r="WVV108" s="62"/>
      <c r="WVW108" s="62"/>
      <c r="WVX108" s="62"/>
      <c r="WVY108" s="62"/>
      <c r="WVZ108" s="62"/>
      <c r="WWA108" s="62"/>
      <c r="WWB108" s="62"/>
      <c r="WWC108" s="62"/>
      <c r="WWD108" s="62"/>
      <c r="WWE108" s="62"/>
      <c r="WWF108" s="62"/>
      <c r="WWG108" s="62"/>
      <c r="WWH108" s="62"/>
      <c r="WWI108" s="62"/>
      <c r="WWJ108" s="62"/>
      <c r="WWK108" s="62"/>
      <c r="WWL108" s="62"/>
      <c r="WWM108" s="62"/>
      <c r="WWN108" s="62"/>
      <c r="WWO108" s="62"/>
      <c r="WWP108" s="62"/>
      <c r="WWQ108" s="62"/>
      <c r="WWR108" s="62"/>
      <c r="WWS108" s="62"/>
      <c r="WWT108" s="62"/>
      <c r="WWU108" s="62"/>
      <c r="WWV108" s="62"/>
      <c r="WWW108" s="62"/>
      <c r="WWX108" s="62"/>
      <c r="WWY108" s="62"/>
      <c r="WWZ108" s="62"/>
      <c r="WXA108" s="62"/>
      <c r="WXB108" s="62"/>
      <c r="WXC108" s="62"/>
      <c r="WXD108" s="62"/>
      <c r="WXE108" s="62"/>
      <c r="WXF108" s="62"/>
      <c r="WXG108" s="62"/>
      <c r="WXH108" s="62"/>
      <c r="WXI108" s="62"/>
      <c r="WXJ108" s="62"/>
      <c r="WXK108" s="62"/>
      <c r="WXL108" s="62"/>
      <c r="WXM108" s="62"/>
      <c r="WXN108" s="62"/>
      <c r="WXO108" s="62"/>
      <c r="WXP108" s="62"/>
      <c r="WXQ108" s="62"/>
      <c r="WXR108" s="62"/>
      <c r="WXS108" s="62"/>
      <c r="WXT108" s="62"/>
      <c r="WXU108" s="62"/>
      <c r="WXV108" s="62"/>
      <c r="WXW108" s="62"/>
      <c r="WXX108" s="62"/>
      <c r="WXY108" s="62"/>
      <c r="WXZ108" s="62"/>
      <c r="WYA108" s="62"/>
      <c r="WYB108" s="62"/>
      <c r="WYC108" s="62"/>
      <c r="WYD108" s="62"/>
      <c r="WYE108" s="62"/>
      <c r="WYF108" s="62"/>
      <c r="WYG108" s="62"/>
      <c r="WYH108" s="62"/>
      <c r="WYI108" s="62"/>
      <c r="WYJ108" s="62"/>
      <c r="WYK108" s="62"/>
      <c r="WYL108" s="62"/>
      <c r="WYM108" s="62"/>
      <c r="WYN108" s="62"/>
      <c r="WYO108" s="62"/>
      <c r="WYP108" s="62"/>
      <c r="WYQ108" s="62"/>
      <c r="WYR108" s="62"/>
      <c r="WYS108" s="62"/>
      <c r="WYT108" s="62"/>
      <c r="WYU108" s="62"/>
      <c r="WYV108" s="62"/>
      <c r="WYW108" s="62"/>
      <c r="WYX108" s="62"/>
      <c r="WYY108" s="62"/>
      <c r="WYZ108" s="62"/>
      <c r="WZA108" s="62"/>
      <c r="WZB108" s="62"/>
      <c r="WZC108" s="62"/>
      <c r="WZD108" s="62"/>
      <c r="WZE108" s="62"/>
      <c r="WZF108" s="62"/>
      <c r="WZG108" s="62"/>
      <c r="WZH108" s="62"/>
      <c r="WZI108" s="62"/>
      <c r="WZJ108" s="62"/>
      <c r="WZK108" s="62"/>
      <c r="WZL108" s="62"/>
      <c r="WZM108" s="62"/>
      <c r="WZN108" s="62"/>
      <c r="WZO108" s="62"/>
      <c r="WZP108" s="62"/>
      <c r="WZQ108" s="62"/>
      <c r="WZR108" s="62"/>
      <c r="WZS108" s="62"/>
      <c r="WZT108" s="62"/>
      <c r="WZU108" s="62"/>
      <c r="WZV108" s="62"/>
      <c r="WZW108" s="62"/>
      <c r="WZX108" s="62"/>
      <c r="WZY108" s="62"/>
      <c r="WZZ108" s="62"/>
      <c r="XAA108" s="62"/>
      <c r="XAB108" s="62"/>
      <c r="XAC108" s="62"/>
      <c r="XAD108" s="62"/>
      <c r="XAE108" s="62"/>
      <c r="XAF108" s="62"/>
      <c r="XAG108" s="62"/>
      <c r="XAH108" s="62"/>
      <c r="XAI108" s="62"/>
      <c r="XAJ108" s="62"/>
      <c r="XAK108" s="62"/>
      <c r="XAL108" s="62"/>
      <c r="XAM108" s="62"/>
      <c r="XAN108" s="62"/>
      <c r="XAO108" s="62"/>
      <c r="XAP108" s="62"/>
      <c r="XAQ108" s="62"/>
      <c r="XAR108" s="62"/>
      <c r="XAS108" s="62"/>
      <c r="XAT108" s="62"/>
      <c r="XAU108" s="62"/>
      <c r="XAV108" s="62"/>
      <c r="XAW108" s="62"/>
      <c r="XAX108" s="62"/>
      <c r="XAY108" s="62"/>
      <c r="XAZ108" s="62"/>
      <c r="XBA108" s="62"/>
      <c r="XBB108" s="62"/>
      <c r="XBC108" s="62"/>
      <c r="XBD108" s="62"/>
      <c r="XBE108" s="62"/>
      <c r="XBF108" s="62"/>
      <c r="XBG108" s="62"/>
      <c r="XBH108" s="62"/>
      <c r="XBI108" s="62"/>
      <c r="XBJ108" s="62"/>
      <c r="XBK108" s="62"/>
      <c r="XBL108" s="62"/>
      <c r="XBM108" s="62"/>
      <c r="XBN108" s="62"/>
      <c r="XBO108" s="62"/>
      <c r="XBP108" s="62"/>
      <c r="XBQ108" s="62"/>
      <c r="XBR108" s="62"/>
      <c r="XBS108" s="62"/>
      <c r="XBT108" s="62"/>
      <c r="XBU108" s="62"/>
      <c r="XBV108" s="62"/>
      <c r="XBW108" s="62"/>
      <c r="XBX108" s="62"/>
      <c r="XBY108" s="62"/>
      <c r="XBZ108" s="62"/>
      <c r="XCA108" s="62"/>
      <c r="XCB108" s="62"/>
      <c r="XCC108" s="62"/>
      <c r="XCD108" s="62"/>
      <c r="XCE108" s="62"/>
      <c r="XCF108" s="62"/>
      <c r="XCG108" s="62"/>
      <c r="XCH108" s="62"/>
      <c r="XCI108" s="62"/>
      <c r="XCJ108" s="62"/>
      <c r="XCK108" s="62"/>
      <c r="XCL108" s="62"/>
      <c r="XCM108" s="62"/>
      <c r="XCN108" s="62"/>
      <c r="XCO108" s="62"/>
      <c r="XCP108" s="62"/>
      <c r="XCQ108" s="62"/>
      <c r="XCR108" s="62"/>
      <c r="XCS108" s="62"/>
      <c r="XCT108" s="62"/>
      <c r="XCU108" s="62"/>
      <c r="XCV108" s="62"/>
      <c r="XCW108" s="62"/>
      <c r="XCX108" s="62"/>
      <c r="XCY108" s="62"/>
      <c r="XCZ108" s="62"/>
      <c r="XDA108" s="62"/>
      <c r="XDB108" s="62"/>
      <c r="XDC108" s="62"/>
      <c r="XDD108" s="62"/>
      <c r="XDE108" s="62"/>
      <c r="XDF108" s="62"/>
      <c r="XDG108" s="62"/>
      <c r="XDH108" s="62"/>
      <c r="XDI108" s="62"/>
      <c r="XDJ108" s="62"/>
      <c r="XDK108" s="62"/>
      <c r="XDL108" s="62"/>
      <c r="XDM108" s="62"/>
      <c r="XDN108" s="62"/>
      <c r="XDO108" s="62"/>
      <c r="XDP108" s="62"/>
      <c r="XDQ108" s="62"/>
      <c r="XDR108" s="62"/>
      <c r="XDS108" s="62"/>
      <c r="XDT108" s="62"/>
      <c r="XDU108" s="62"/>
      <c r="XDV108" s="62"/>
      <c r="XDW108" s="62"/>
      <c r="XDX108" s="62"/>
      <c r="XDY108" s="62"/>
      <c r="XDZ108" s="62"/>
      <c r="XEA108" s="62"/>
      <c r="XEB108" s="62"/>
      <c r="XEC108" s="62"/>
      <c r="XED108" s="62"/>
      <c r="XEE108" s="62"/>
      <c r="XEF108" s="62"/>
      <c r="XEG108" s="62"/>
      <c r="XEH108" s="62"/>
      <c r="XEI108" s="62"/>
      <c r="XEJ108" s="62"/>
      <c r="XEK108" s="62"/>
      <c r="XEL108" s="62"/>
      <c r="XEM108" s="62"/>
      <c r="XEN108" s="62"/>
      <c r="XEO108" s="62"/>
      <c r="XEP108" s="62"/>
      <c r="XEQ108" s="62"/>
      <c r="XER108" s="62"/>
      <c r="XES108" s="62"/>
      <c r="XET108" s="62"/>
      <c r="XEU108" s="62"/>
      <c r="XEV108" s="62"/>
      <c r="XEW108" s="62"/>
      <c r="XEX108" s="62"/>
      <c r="XEY108" s="62"/>
      <c r="XEZ108" s="62"/>
      <c r="XFA108" s="62"/>
      <c r="XFB108" s="62"/>
      <c r="XFC108" s="62"/>
    </row>
    <row r="109" spans="1:16383" x14ac:dyDescent="0.25">
      <c r="A109" s="15"/>
      <c r="B109" s="15"/>
      <c r="C109" s="64"/>
      <c r="D109" s="19"/>
      <c r="E109" s="19"/>
      <c r="F109" s="86"/>
      <c r="G109" s="79"/>
      <c r="H109" s="86"/>
      <c r="I109" s="19"/>
      <c r="J109" s="19"/>
      <c r="K109" s="81"/>
      <c r="L109" s="15"/>
    </row>
    <row r="110" spans="1:16383" x14ac:dyDescent="0.25">
      <c r="A110" s="75"/>
      <c r="B110" s="75"/>
      <c r="C110" s="76"/>
      <c r="D110" s="75"/>
      <c r="E110" s="75"/>
      <c r="F110" s="77"/>
      <c r="G110" s="150"/>
      <c r="H110" s="77"/>
      <c r="I110" s="75"/>
      <c r="J110" s="75"/>
      <c r="K110" s="15"/>
      <c r="L110" s="75"/>
    </row>
    <row r="111" spans="1:16383" s="142" customFormat="1" x14ac:dyDescent="0.25">
      <c r="A111" s="19">
        <v>103</v>
      </c>
      <c r="B111" s="19">
        <v>1</v>
      </c>
      <c r="C111" s="79">
        <v>45191</v>
      </c>
      <c r="D111" s="19" t="s">
        <v>3706</v>
      </c>
      <c r="E111" s="19" t="s">
        <v>10</v>
      </c>
      <c r="F111" s="86" t="s">
        <v>1588</v>
      </c>
      <c r="G111" s="153" t="s">
        <v>40</v>
      </c>
      <c r="H111" s="86">
        <v>263</v>
      </c>
      <c r="I111" s="19">
        <v>0</v>
      </c>
      <c r="J111" s="19" t="s">
        <v>13</v>
      </c>
      <c r="K111" s="19"/>
      <c r="L111" s="79"/>
    </row>
    <row r="112" spans="1:16383" s="142" customFormat="1" ht="30" x14ac:dyDescent="0.25">
      <c r="A112" s="19">
        <v>104</v>
      </c>
      <c r="B112" s="19">
        <v>2</v>
      </c>
      <c r="C112" s="79">
        <v>45191</v>
      </c>
      <c r="D112" s="19" t="s">
        <v>3707</v>
      </c>
      <c r="E112" s="19" t="s">
        <v>10</v>
      </c>
      <c r="F112" s="86" t="s">
        <v>1589</v>
      </c>
      <c r="G112" s="153" t="s">
        <v>40</v>
      </c>
      <c r="H112" s="86">
        <v>263</v>
      </c>
      <c r="I112" s="19">
        <v>0</v>
      </c>
      <c r="J112" s="19" t="s">
        <v>13</v>
      </c>
      <c r="K112" s="19"/>
      <c r="L112" s="19"/>
    </row>
    <row r="113" spans="1:12" s="142" customFormat="1" ht="30" x14ac:dyDescent="0.25">
      <c r="A113" s="19">
        <v>105</v>
      </c>
      <c r="B113" s="19">
        <v>3</v>
      </c>
      <c r="C113" s="79">
        <v>45191</v>
      </c>
      <c r="D113" s="19" t="s">
        <v>3708</v>
      </c>
      <c r="E113" s="19" t="s">
        <v>10</v>
      </c>
      <c r="F113" s="86" t="s">
        <v>1590</v>
      </c>
      <c r="G113" s="153" t="s">
        <v>40</v>
      </c>
      <c r="H113" s="86">
        <v>263</v>
      </c>
      <c r="I113" s="19">
        <v>0</v>
      </c>
      <c r="J113" s="19" t="s">
        <v>13</v>
      </c>
      <c r="K113" s="19"/>
      <c r="L113" s="79"/>
    </row>
    <row r="114" spans="1:12" s="142" customFormat="1" ht="30" x14ac:dyDescent="0.25">
      <c r="A114" s="19">
        <v>106</v>
      </c>
      <c r="B114" s="19">
        <v>4</v>
      </c>
      <c r="C114" s="79">
        <v>45191</v>
      </c>
      <c r="D114" s="19" t="s">
        <v>3709</v>
      </c>
      <c r="E114" s="19" t="s">
        <v>10</v>
      </c>
      <c r="F114" s="86" t="s">
        <v>3728</v>
      </c>
      <c r="G114" s="153" t="s">
        <v>40</v>
      </c>
      <c r="H114" s="86">
        <v>263</v>
      </c>
      <c r="I114" s="19">
        <v>0</v>
      </c>
      <c r="J114" s="19" t="s">
        <v>13</v>
      </c>
      <c r="K114" s="19"/>
      <c r="L114" s="79"/>
    </row>
    <row r="115" spans="1:12" s="142" customFormat="1" x14ac:dyDescent="0.25">
      <c r="A115" s="19">
        <v>107</v>
      </c>
      <c r="B115" s="19">
        <v>5</v>
      </c>
      <c r="C115" s="79">
        <v>45191</v>
      </c>
      <c r="D115" s="19" t="s">
        <v>3710</v>
      </c>
      <c r="E115" s="19" t="s">
        <v>10</v>
      </c>
      <c r="F115" s="86" t="s">
        <v>1592</v>
      </c>
      <c r="G115" s="153">
        <v>40878</v>
      </c>
      <c r="H115" s="86">
        <v>263</v>
      </c>
      <c r="I115" s="19">
        <v>0</v>
      </c>
      <c r="J115" s="19" t="s">
        <v>13</v>
      </c>
      <c r="K115" s="19"/>
      <c r="L115" s="79"/>
    </row>
    <row r="116" spans="1:12" s="142" customFormat="1" x14ac:dyDescent="0.25">
      <c r="A116" s="19">
        <v>108</v>
      </c>
      <c r="B116" s="19">
        <v>6</v>
      </c>
      <c r="C116" s="79">
        <v>45191</v>
      </c>
      <c r="D116" s="19" t="s">
        <v>3711</v>
      </c>
      <c r="E116" s="19" t="s">
        <v>10</v>
      </c>
      <c r="F116" s="86" t="s">
        <v>1593</v>
      </c>
      <c r="G116" s="79" t="s">
        <v>40</v>
      </c>
      <c r="H116" s="86">
        <v>263</v>
      </c>
      <c r="I116" s="19">
        <v>0</v>
      </c>
      <c r="J116" s="19" t="s">
        <v>13</v>
      </c>
      <c r="K116" s="19"/>
      <c r="L116" s="79"/>
    </row>
    <row r="117" spans="1:12" s="142" customFormat="1" ht="30" x14ac:dyDescent="0.25">
      <c r="A117" s="19">
        <v>109</v>
      </c>
      <c r="B117" s="19">
        <v>7</v>
      </c>
      <c r="C117" s="79">
        <v>45191</v>
      </c>
      <c r="D117" s="19" t="s">
        <v>3712</v>
      </c>
      <c r="E117" s="19" t="s">
        <v>10</v>
      </c>
      <c r="F117" s="86" t="s">
        <v>1594</v>
      </c>
      <c r="G117" s="79" t="s">
        <v>3072</v>
      </c>
      <c r="H117" s="86" t="s">
        <v>24</v>
      </c>
      <c r="I117" s="19">
        <v>33700000</v>
      </c>
      <c r="J117" s="19" t="s">
        <v>13</v>
      </c>
      <c r="K117" s="19"/>
      <c r="L117" s="19"/>
    </row>
    <row r="118" spans="1:12" x14ac:dyDescent="0.25">
      <c r="A118" s="19">
        <v>110</v>
      </c>
      <c r="B118" s="15">
        <v>8</v>
      </c>
      <c r="C118" s="64">
        <v>45191</v>
      </c>
      <c r="D118" s="15" t="s">
        <v>3713</v>
      </c>
      <c r="E118" s="15" t="s">
        <v>10</v>
      </c>
      <c r="F118" s="17" t="s">
        <v>1600</v>
      </c>
      <c r="G118" s="64" t="s">
        <v>3072</v>
      </c>
      <c r="H118" s="17" t="s">
        <v>3268</v>
      </c>
      <c r="I118" s="15">
        <v>293550</v>
      </c>
      <c r="J118" s="15" t="s">
        <v>11</v>
      </c>
      <c r="K118" s="15"/>
      <c r="L118" s="15"/>
    </row>
    <row r="119" spans="1:12" x14ac:dyDescent="0.25">
      <c r="A119" s="19">
        <v>111</v>
      </c>
      <c r="B119" s="15">
        <v>9</v>
      </c>
      <c r="C119" s="64">
        <v>45191</v>
      </c>
      <c r="D119" s="15" t="s">
        <v>3714</v>
      </c>
      <c r="E119" s="15" t="s">
        <v>10</v>
      </c>
      <c r="F119" s="17" t="s">
        <v>1600</v>
      </c>
      <c r="G119" s="64" t="s">
        <v>37</v>
      </c>
      <c r="H119" s="17" t="s">
        <v>3729</v>
      </c>
      <c r="I119" s="15">
        <v>247500</v>
      </c>
      <c r="J119" s="15" t="s">
        <v>11</v>
      </c>
      <c r="K119" s="15"/>
      <c r="L119" s="15"/>
    </row>
    <row r="120" spans="1:12" x14ac:dyDescent="0.25">
      <c r="A120" s="19">
        <v>112</v>
      </c>
      <c r="B120" s="15">
        <v>10</v>
      </c>
      <c r="C120" s="64">
        <v>45191</v>
      </c>
      <c r="D120" s="15" t="s">
        <v>3715</v>
      </c>
      <c r="E120" s="15" t="s">
        <v>10</v>
      </c>
      <c r="F120" s="17" t="s">
        <v>1600</v>
      </c>
      <c r="G120" s="64" t="s">
        <v>40</v>
      </c>
      <c r="H120" s="17" t="s">
        <v>3729</v>
      </c>
      <c r="I120" s="15">
        <v>247500</v>
      </c>
      <c r="J120" s="15" t="s">
        <v>11</v>
      </c>
      <c r="K120" s="15"/>
      <c r="L120" s="15"/>
    </row>
    <row r="121" spans="1:12" x14ac:dyDescent="0.25">
      <c r="A121" s="19">
        <v>113</v>
      </c>
      <c r="B121" s="15">
        <v>11</v>
      </c>
      <c r="C121" s="64">
        <v>45191</v>
      </c>
      <c r="D121" s="15" t="s">
        <v>3716</v>
      </c>
      <c r="E121" s="15" t="s">
        <v>10</v>
      </c>
      <c r="F121" s="17" t="s">
        <v>1603</v>
      </c>
      <c r="G121" s="64" t="s">
        <v>37</v>
      </c>
      <c r="H121" s="17" t="s">
        <v>3729</v>
      </c>
      <c r="I121" s="15">
        <v>247500</v>
      </c>
      <c r="J121" s="15" t="s">
        <v>11</v>
      </c>
      <c r="K121" s="15"/>
      <c r="L121" s="64"/>
    </row>
    <row r="122" spans="1:12" x14ac:dyDescent="0.25">
      <c r="A122" s="19">
        <v>114</v>
      </c>
      <c r="B122" s="15">
        <v>12</v>
      </c>
      <c r="C122" s="64">
        <v>45191</v>
      </c>
      <c r="D122" s="15" t="s">
        <v>3717</v>
      </c>
      <c r="E122" s="15" t="s">
        <v>10</v>
      </c>
      <c r="F122" s="17" t="s">
        <v>1603</v>
      </c>
      <c r="G122" s="64" t="s">
        <v>40</v>
      </c>
      <c r="H122" s="17" t="s">
        <v>3729</v>
      </c>
      <c r="I122" s="15">
        <v>247500</v>
      </c>
      <c r="J122" s="15" t="s">
        <v>11</v>
      </c>
      <c r="K122" s="15"/>
      <c r="L122" s="64"/>
    </row>
    <row r="123" spans="1:12" ht="30" x14ac:dyDescent="0.25">
      <c r="A123" s="19">
        <v>115</v>
      </c>
      <c r="B123" s="15">
        <v>13</v>
      </c>
      <c r="C123" s="64">
        <v>45191</v>
      </c>
      <c r="D123" s="15" t="s">
        <v>3718</v>
      </c>
      <c r="E123" s="15" t="s">
        <v>10</v>
      </c>
      <c r="F123" s="17" t="s">
        <v>1605</v>
      </c>
      <c r="G123" s="64" t="s">
        <v>33</v>
      </c>
      <c r="H123" s="17" t="s">
        <v>21</v>
      </c>
      <c r="I123" s="15">
        <v>15547330</v>
      </c>
      <c r="J123" s="15" t="s">
        <v>11</v>
      </c>
      <c r="K123" s="15"/>
      <c r="L123" s="64"/>
    </row>
    <row r="124" spans="1:12" s="142" customFormat="1" ht="30" x14ac:dyDescent="0.25">
      <c r="A124" s="19">
        <v>116</v>
      </c>
      <c r="B124" s="19">
        <v>14</v>
      </c>
      <c r="C124" s="79">
        <v>45191</v>
      </c>
      <c r="D124" s="19" t="s">
        <v>3719</v>
      </c>
      <c r="E124" s="19" t="s">
        <v>14</v>
      </c>
      <c r="F124" s="86" t="s">
        <v>1612</v>
      </c>
      <c r="G124" s="79" t="s">
        <v>16</v>
      </c>
      <c r="H124" s="86" t="s">
        <v>2202</v>
      </c>
      <c r="I124" s="19">
        <v>31762833</v>
      </c>
      <c r="J124" s="19" t="s">
        <v>13</v>
      </c>
      <c r="K124" s="19"/>
      <c r="L124" s="19"/>
    </row>
    <row r="125" spans="1:12" s="142" customFormat="1" ht="30" x14ac:dyDescent="0.25">
      <c r="A125" s="19">
        <v>117</v>
      </c>
      <c r="B125" s="19">
        <v>15</v>
      </c>
      <c r="C125" s="79">
        <v>45191</v>
      </c>
      <c r="D125" s="19" t="s">
        <v>3720</v>
      </c>
      <c r="E125" s="19" t="s">
        <v>10</v>
      </c>
      <c r="F125" s="86" t="s">
        <v>1612</v>
      </c>
      <c r="G125" s="79" t="s">
        <v>16</v>
      </c>
      <c r="H125" s="86" t="s">
        <v>2202</v>
      </c>
      <c r="I125" s="19">
        <v>31762833</v>
      </c>
      <c r="J125" s="19" t="s">
        <v>13</v>
      </c>
      <c r="K125" s="19"/>
      <c r="L125" s="19"/>
    </row>
    <row r="126" spans="1:12" x14ac:dyDescent="0.25">
      <c r="A126" s="19">
        <v>118</v>
      </c>
      <c r="B126" s="19">
        <v>16</v>
      </c>
      <c r="C126" s="79">
        <v>45191</v>
      </c>
      <c r="D126" s="19" t="s">
        <v>3721</v>
      </c>
      <c r="E126" s="19" t="s">
        <v>10</v>
      </c>
      <c r="F126" s="86" t="s">
        <v>1618</v>
      </c>
      <c r="G126" s="79" t="s">
        <v>3070</v>
      </c>
      <c r="H126" s="86" t="s">
        <v>21</v>
      </c>
      <c r="I126" s="19">
        <v>321948552</v>
      </c>
      <c r="J126" s="19" t="s">
        <v>13</v>
      </c>
      <c r="K126" s="15"/>
      <c r="L126" s="15"/>
    </row>
    <row r="127" spans="1:12" x14ac:dyDescent="0.25">
      <c r="A127" s="19">
        <v>119</v>
      </c>
      <c r="B127" s="19">
        <v>17</v>
      </c>
      <c r="C127" s="79">
        <v>45191</v>
      </c>
      <c r="D127" s="19" t="s">
        <v>3722</v>
      </c>
      <c r="E127" s="19" t="s">
        <v>10</v>
      </c>
      <c r="F127" s="86" t="s">
        <v>1618</v>
      </c>
      <c r="G127" s="79" t="s">
        <v>16</v>
      </c>
      <c r="H127" s="86" t="s">
        <v>21</v>
      </c>
      <c r="I127" s="19">
        <v>1755499972</v>
      </c>
      <c r="J127" s="19" t="s">
        <v>13</v>
      </c>
      <c r="K127" s="15"/>
      <c r="L127" s="64"/>
    </row>
    <row r="128" spans="1:12" x14ac:dyDescent="0.25">
      <c r="A128" s="19">
        <v>120</v>
      </c>
      <c r="B128" s="19">
        <v>18</v>
      </c>
      <c r="C128" s="79">
        <v>45191</v>
      </c>
      <c r="D128" s="19" t="s">
        <v>3723</v>
      </c>
      <c r="E128" s="19" t="s">
        <v>10</v>
      </c>
      <c r="F128" s="86" t="s">
        <v>1618</v>
      </c>
      <c r="G128" s="79" t="s">
        <v>25</v>
      </c>
      <c r="H128" s="86" t="s">
        <v>21</v>
      </c>
      <c r="I128" s="19">
        <v>26137707</v>
      </c>
      <c r="J128" s="19" t="s">
        <v>13</v>
      </c>
      <c r="K128" s="15"/>
      <c r="L128" s="64"/>
    </row>
    <row r="129" spans="1:16383" x14ac:dyDescent="0.25">
      <c r="A129" s="19">
        <v>121</v>
      </c>
      <c r="B129" s="19">
        <v>19</v>
      </c>
      <c r="C129" s="79">
        <v>45191</v>
      </c>
      <c r="D129" s="19" t="s">
        <v>3724</v>
      </c>
      <c r="E129" s="19" t="s">
        <v>10</v>
      </c>
      <c r="F129" s="86" t="s">
        <v>1618</v>
      </c>
      <c r="G129" s="79" t="s">
        <v>28</v>
      </c>
      <c r="H129" s="86" t="s">
        <v>21</v>
      </c>
      <c r="I129" s="19">
        <v>83000000</v>
      </c>
      <c r="J129" s="19" t="s">
        <v>13</v>
      </c>
      <c r="K129" s="15"/>
      <c r="L129" s="64"/>
    </row>
    <row r="130" spans="1:16383" ht="30" x14ac:dyDescent="0.25">
      <c r="A130" s="19">
        <v>122</v>
      </c>
      <c r="B130" s="15">
        <v>20</v>
      </c>
      <c r="C130" s="64">
        <v>45191</v>
      </c>
      <c r="D130" s="15" t="s">
        <v>3725</v>
      </c>
      <c r="E130" s="15" t="s">
        <v>10</v>
      </c>
      <c r="F130" s="17" t="s">
        <v>1622</v>
      </c>
      <c r="G130" s="64" t="s">
        <v>3070</v>
      </c>
      <c r="H130" s="17" t="s">
        <v>1624</v>
      </c>
      <c r="I130" s="15">
        <v>2200000</v>
      </c>
      <c r="J130" s="15" t="s">
        <v>11</v>
      </c>
      <c r="K130" s="15"/>
      <c r="L130" s="64"/>
    </row>
    <row r="131" spans="1:16383" s="142" customFormat="1" ht="30" x14ac:dyDescent="0.25">
      <c r="A131" s="19">
        <v>123</v>
      </c>
      <c r="B131" s="19">
        <v>21</v>
      </c>
      <c r="C131" s="79">
        <v>45191</v>
      </c>
      <c r="D131" s="5" t="s">
        <v>3362</v>
      </c>
      <c r="E131" s="5" t="s">
        <v>14</v>
      </c>
      <c r="F131" s="109" t="s">
        <v>3363</v>
      </c>
      <c r="G131" s="5" t="s">
        <v>33</v>
      </c>
      <c r="H131" s="109" t="s">
        <v>3364</v>
      </c>
      <c r="I131" s="5">
        <v>32818270</v>
      </c>
      <c r="J131" s="5" t="s">
        <v>13</v>
      </c>
      <c r="K131" s="5"/>
      <c r="L131" s="81"/>
    </row>
    <row r="132" spans="1:16383" s="142" customFormat="1" x14ac:dyDescent="0.25">
      <c r="A132" s="19">
        <v>124</v>
      </c>
      <c r="B132" s="19">
        <v>22</v>
      </c>
      <c r="C132" s="79">
        <v>45191</v>
      </c>
      <c r="D132" s="116" t="s">
        <v>3367</v>
      </c>
      <c r="E132" s="116" t="s">
        <v>14</v>
      </c>
      <c r="F132" s="119" t="s">
        <v>3368</v>
      </c>
      <c r="G132" s="116" t="s">
        <v>28</v>
      </c>
      <c r="H132" s="119" t="s">
        <v>21</v>
      </c>
      <c r="I132" s="116">
        <v>126303550</v>
      </c>
      <c r="J132" s="116" t="s">
        <v>13</v>
      </c>
      <c r="K132" s="116"/>
      <c r="L132" s="120"/>
    </row>
    <row r="133" spans="1:16383" s="142" customFormat="1" ht="30" x14ac:dyDescent="0.25">
      <c r="A133" s="19">
        <v>125</v>
      </c>
      <c r="B133" s="19">
        <v>23</v>
      </c>
      <c r="C133" s="79">
        <v>45191</v>
      </c>
      <c r="D133" s="5" t="s">
        <v>3375</v>
      </c>
      <c r="E133" s="5" t="s">
        <v>10</v>
      </c>
      <c r="F133" s="109" t="s">
        <v>3376</v>
      </c>
      <c r="G133" s="5" t="s">
        <v>16</v>
      </c>
      <c r="H133" s="109">
        <v>263</v>
      </c>
      <c r="I133" s="5">
        <v>4895817</v>
      </c>
      <c r="J133" s="5" t="s">
        <v>13</v>
      </c>
      <c r="K133" s="5"/>
      <c r="L133" s="81"/>
    </row>
    <row r="134" spans="1:16383" x14ac:dyDescent="0.25">
      <c r="A134" s="19">
        <v>126</v>
      </c>
      <c r="B134" s="15">
        <v>24</v>
      </c>
      <c r="C134" s="64">
        <v>45191</v>
      </c>
      <c r="D134" s="3" t="s">
        <v>3377</v>
      </c>
      <c r="E134" s="3" t="s">
        <v>10</v>
      </c>
      <c r="F134" s="82" t="s">
        <v>3378</v>
      </c>
      <c r="G134" s="3" t="s">
        <v>25</v>
      </c>
      <c r="H134" s="82" t="s">
        <v>21</v>
      </c>
      <c r="I134" s="3">
        <v>4009499</v>
      </c>
      <c r="J134" s="3" t="s">
        <v>11</v>
      </c>
      <c r="K134" s="3"/>
      <c r="L134" s="81"/>
    </row>
    <row r="135" spans="1:16383" s="142" customFormat="1" ht="45" x14ac:dyDescent="0.25">
      <c r="A135" s="19">
        <v>127</v>
      </c>
      <c r="B135" s="19">
        <v>25</v>
      </c>
      <c r="C135" s="79">
        <v>45191</v>
      </c>
      <c r="D135" s="5" t="s">
        <v>3379</v>
      </c>
      <c r="E135" s="5" t="s">
        <v>10</v>
      </c>
      <c r="F135" s="109" t="s">
        <v>3380</v>
      </c>
      <c r="G135" s="5">
        <v>0</v>
      </c>
      <c r="H135" s="109" t="s">
        <v>3381</v>
      </c>
      <c r="I135" s="5">
        <v>0</v>
      </c>
      <c r="J135" s="5" t="s">
        <v>13</v>
      </c>
      <c r="K135" s="5"/>
      <c r="L135" s="81"/>
    </row>
    <row r="136" spans="1:16383" ht="30" x14ac:dyDescent="0.25">
      <c r="A136" s="19">
        <v>128</v>
      </c>
      <c r="B136" s="15">
        <v>26</v>
      </c>
      <c r="C136" s="64">
        <v>45191</v>
      </c>
      <c r="D136" s="3" t="s">
        <v>3384</v>
      </c>
      <c r="E136" s="3" t="s">
        <v>14</v>
      </c>
      <c r="F136" s="82" t="s">
        <v>3383</v>
      </c>
      <c r="G136" s="3" t="s">
        <v>28</v>
      </c>
      <c r="H136" s="82" t="s">
        <v>21</v>
      </c>
      <c r="I136" s="3">
        <v>17157525</v>
      </c>
      <c r="J136" s="3" t="s">
        <v>11</v>
      </c>
      <c r="K136" s="3"/>
      <c r="L136" s="81"/>
    </row>
    <row r="137" spans="1:16383" s="142" customFormat="1" ht="30" x14ac:dyDescent="0.25">
      <c r="A137" s="19">
        <v>129</v>
      </c>
      <c r="B137" s="19">
        <v>27</v>
      </c>
      <c r="C137" s="79">
        <v>45191</v>
      </c>
      <c r="D137" s="19" t="s">
        <v>2925</v>
      </c>
      <c r="E137" s="19" t="s">
        <v>14</v>
      </c>
      <c r="F137" s="86" t="s">
        <v>936</v>
      </c>
      <c r="G137" s="79" t="s">
        <v>28</v>
      </c>
      <c r="H137" s="86" t="s">
        <v>21</v>
      </c>
      <c r="I137" s="19">
        <v>42560990</v>
      </c>
      <c r="J137" s="19" t="s">
        <v>13</v>
      </c>
      <c r="K137" s="81">
        <v>45191</v>
      </c>
      <c r="L137" s="79"/>
    </row>
    <row r="138" spans="1:16383" s="142" customFormat="1" ht="45" x14ac:dyDescent="0.25">
      <c r="A138" s="19">
        <v>130</v>
      </c>
      <c r="B138" s="19">
        <v>28</v>
      </c>
      <c r="C138" s="79">
        <v>45191</v>
      </c>
      <c r="D138" s="19" t="s">
        <v>2940</v>
      </c>
      <c r="E138" s="19" t="s">
        <v>14</v>
      </c>
      <c r="F138" s="86" t="s">
        <v>1000</v>
      </c>
      <c r="G138" s="79" t="s">
        <v>2850</v>
      </c>
      <c r="H138" s="86" t="s">
        <v>21</v>
      </c>
      <c r="I138" s="19">
        <v>33854257</v>
      </c>
      <c r="J138" s="19" t="s">
        <v>13</v>
      </c>
      <c r="K138" s="81">
        <v>45191</v>
      </c>
      <c r="L138" s="19"/>
      <c r="M138" s="154"/>
    </row>
    <row r="139" spans="1:16383" s="142" customFormat="1" ht="45" x14ac:dyDescent="0.25">
      <c r="A139" s="19">
        <v>131</v>
      </c>
      <c r="B139" s="19">
        <v>29</v>
      </c>
      <c r="C139" s="79">
        <v>45191</v>
      </c>
      <c r="D139" s="19" t="s">
        <v>2941</v>
      </c>
      <c r="E139" s="19" t="s">
        <v>14</v>
      </c>
      <c r="F139" s="86" t="s">
        <v>1000</v>
      </c>
      <c r="G139" s="79" t="s">
        <v>28</v>
      </c>
      <c r="H139" s="86" t="s">
        <v>21</v>
      </c>
      <c r="I139" s="19">
        <v>12914625</v>
      </c>
      <c r="J139" s="19" t="s">
        <v>13</v>
      </c>
      <c r="K139" s="81">
        <v>45191</v>
      </c>
      <c r="L139" s="19"/>
      <c r="M139" s="154"/>
    </row>
    <row r="140" spans="1:16383" s="142" customFormat="1" ht="60" x14ac:dyDescent="0.25">
      <c r="A140" s="15">
        <v>132</v>
      </c>
      <c r="B140" s="15">
        <v>30</v>
      </c>
      <c r="C140" s="64">
        <v>45191</v>
      </c>
      <c r="D140" s="15" t="s">
        <v>3207</v>
      </c>
      <c r="E140" s="15" t="s">
        <v>14</v>
      </c>
      <c r="F140" s="66" t="s">
        <v>1333</v>
      </c>
      <c r="G140" s="17" t="s">
        <v>37</v>
      </c>
      <c r="H140" s="15" t="s">
        <v>21</v>
      </c>
      <c r="I140" s="15">
        <v>20929258</v>
      </c>
      <c r="J140" s="15" t="s">
        <v>11</v>
      </c>
      <c r="K140" s="80">
        <v>45191</v>
      </c>
      <c r="M140" s="171" t="s">
        <v>3730</v>
      </c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2"/>
      <c r="BZ140" s="62"/>
      <c r="CA140" s="62"/>
      <c r="CB140" s="62"/>
      <c r="CC140" s="62"/>
      <c r="CD140" s="62"/>
      <c r="CE140" s="62"/>
      <c r="CF140" s="62"/>
      <c r="CG140" s="62"/>
      <c r="CH140" s="62"/>
      <c r="CI140" s="62"/>
      <c r="CJ140" s="62"/>
      <c r="CK140" s="62"/>
      <c r="CL140" s="62"/>
      <c r="CM140" s="62"/>
      <c r="CN140" s="62"/>
      <c r="CO140" s="62"/>
      <c r="CP140" s="62"/>
      <c r="CQ140" s="62"/>
      <c r="CR140" s="62"/>
      <c r="CS140" s="62"/>
      <c r="CT140" s="62"/>
      <c r="CU140" s="62"/>
      <c r="CV140" s="62"/>
      <c r="CW140" s="62"/>
      <c r="CX140" s="62"/>
      <c r="CY140" s="62"/>
      <c r="CZ140" s="62"/>
      <c r="DA140" s="62"/>
      <c r="DB140" s="62"/>
      <c r="DC140" s="62"/>
      <c r="DD140" s="62"/>
      <c r="DE140" s="62"/>
      <c r="DF140" s="62"/>
      <c r="DG140" s="62"/>
      <c r="DH140" s="62"/>
      <c r="DI140" s="62"/>
      <c r="DJ140" s="62"/>
      <c r="DK140" s="62"/>
      <c r="DL140" s="62"/>
      <c r="DM140" s="62"/>
      <c r="DN140" s="62"/>
      <c r="DO140" s="62"/>
      <c r="DP140" s="62"/>
      <c r="DQ140" s="62"/>
      <c r="DR140" s="62"/>
      <c r="DS140" s="62"/>
      <c r="DT140" s="62"/>
      <c r="DU140" s="62"/>
      <c r="DV140" s="62"/>
      <c r="DW140" s="62"/>
      <c r="DX140" s="62"/>
      <c r="DY140" s="62"/>
      <c r="DZ140" s="62"/>
      <c r="EA140" s="62"/>
      <c r="EB140" s="62"/>
      <c r="EC140" s="62"/>
      <c r="ED140" s="62"/>
      <c r="EE140" s="62"/>
      <c r="EF140" s="62"/>
      <c r="EG140" s="62"/>
      <c r="EH140" s="62"/>
      <c r="EI140" s="62"/>
      <c r="EJ140" s="62"/>
      <c r="EK140" s="62"/>
      <c r="EL140" s="62"/>
      <c r="EM140" s="62"/>
      <c r="EN140" s="62"/>
      <c r="EO140" s="62"/>
      <c r="EP140" s="62"/>
      <c r="EQ140" s="62"/>
      <c r="ER140" s="62"/>
      <c r="ES140" s="62"/>
      <c r="ET140" s="62"/>
      <c r="EU140" s="62"/>
      <c r="EV140" s="62"/>
      <c r="EW140" s="62"/>
      <c r="EX140" s="62"/>
      <c r="EY140" s="62"/>
      <c r="EZ140" s="62"/>
      <c r="FA140" s="62"/>
      <c r="FB140" s="62"/>
      <c r="FC140" s="62"/>
      <c r="FD140" s="62"/>
      <c r="FE140" s="62"/>
      <c r="FF140" s="62"/>
      <c r="FG140" s="62"/>
      <c r="FH140" s="62"/>
      <c r="FI140" s="62"/>
      <c r="FJ140" s="62"/>
      <c r="FK140" s="62"/>
      <c r="FL140" s="62"/>
      <c r="FM140" s="62"/>
      <c r="FN140" s="62"/>
      <c r="FO140" s="62"/>
      <c r="FP140" s="62"/>
      <c r="FQ140" s="62"/>
      <c r="FR140" s="62"/>
      <c r="FS140" s="62"/>
      <c r="FT140" s="62"/>
      <c r="FU140" s="62"/>
      <c r="FV140" s="62"/>
      <c r="FW140" s="62"/>
      <c r="FX140" s="62"/>
      <c r="FY140" s="62"/>
      <c r="FZ140" s="62"/>
      <c r="GA140" s="62"/>
      <c r="GB140" s="62"/>
      <c r="GC140" s="62"/>
      <c r="GD140" s="62"/>
      <c r="GE140" s="62"/>
      <c r="GF140" s="62"/>
      <c r="GG140" s="62"/>
      <c r="GH140" s="62"/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62"/>
      <c r="HF140" s="62"/>
      <c r="HG140" s="62"/>
      <c r="HH140" s="62"/>
      <c r="HI140" s="62"/>
      <c r="HJ140" s="62"/>
      <c r="HK140" s="62"/>
      <c r="HL140" s="62"/>
      <c r="HM140" s="62"/>
      <c r="HN140" s="62"/>
      <c r="HO140" s="62"/>
      <c r="HP140" s="62"/>
      <c r="HQ140" s="62"/>
      <c r="HR140" s="62"/>
      <c r="HS140" s="62"/>
      <c r="HT140" s="62"/>
      <c r="HU140" s="62"/>
      <c r="HV140" s="62"/>
      <c r="HW140" s="62"/>
      <c r="HX140" s="62"/>
      <c r="HY140" s="62"/>
      <c r="HZ140" s="62"/>
      <c r="IA140" s="62"/>
      <c r="IB140" s="62"/>
      <c r="IC140" s="62"/>
      <c r="ID140" s="62"/>
      <c r="IE140" s="62"/>
      <c r="IF140" s="62"/>
      <c r="IG140" s="62"/>
      <c r="IH140" s="62"/>
      <c r="II140" s="62"/>
      <c r="IJ140" s="62"/>
      <c r="IK140" s="62"/>
      <c r="IL140" s="62"/>
      <c r="IM140" s="62"/>
      <c r="IN140" s="62"/>
      <c r="IO140" s="62"/>
      <c r="IP140" s="62"/>
      <c r="IQ140" s="62"/>
      <c r="IR140" s="62"/>
      <c r="IS140" s="62"/>
      <c r="IT140" s="62"/>
      <c r="IU140" s="62"/>
      <c r="IV140" s="62"/>
      <c r="IW140" s="62"/>
      <c r="IX140" s="62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62"/>
      <c r="JV140" s="62"/>
      <c r="JW140" s="62"/>
      <c r="JX140" s="62"/>
      <c r="JY140" s="62"/>
      <c r="JZ140" s="62"/>
      <c r="KA140" s="62"/>
      <c r="KB140" s="62"/>
      <c r="KC140" s="62"/>
      <c r="KD140" s="62"/>
      <c r="KE140" s="62"/>
      <c r="KF140" s="62"/>
      <c r="KG140" s="62"/>
      <c r="KH140" s="62"/>
      <c r="KI140" s="62"/>
      <c r="KJ140" s="62"/>
      <c r="KK140" s="62"/>
      <c r="KL140" s="62"/>
      <c r="KM140" s="62"/>
      <c r="KN140" s="62"/>
      <c r="KO140" s="62"/>
      <c r="KP140" s="62"/>
      <c r="KQ140" s="62"/>
      <c r="KR140" s="62"/>
      <c r="KS140" s="62"/>
      <c r="KT140" s="62"/>
      <c r="KU140" s="62"/>
      <c r="KV140" s="62"/>
      <c r="KW140" s="62"/>
      <c r="KX140" s="62"/>
      <c r="KY140" s="62"/>
      <c r="KZ140" s="62"/>
      <c r="LA140" s="62"/>
      <c r="LB140" s="62"/>
      <c r="LC140" s="62"/>
      <c r="LD140" s="62"/>
      <c r="LE140" s="62"/>
      <c r="LF140" s="62"/>
      <c r="LG140" s="62"/>
      <c r="LH140" s="62"/>
      <c r="LI140" s="62"/>
      <c r="LJ140" s="62"/>
      <c r="LK140" s="62"/>
      <c r="LL140" s="62"/>
      <c r="LM140" s="62"/>
      <c r="LN140" s="62"/>
      <c r="LO140" s="62"/>
      <c r="LP140" s="62"/>
      <c r="LQ140" s="62"/>
      <c r="LR140" s="62"/>
      <c r="LS140" s="62"/>
      <c r="LT140" s="62"/>
      <c r="LU140" s="62"/>
      <c r="LV140" s="62"/>
      <c r="LW140" s="62"/>
      <c r="LX140" s="62"/>
      <c r="LY140" s="62"/>
      <c r="LZ140" s="62"/>
      <c r="MA140" s="62"/>
      <c r="MB140" s="62"/>
      <c r="MC140" s="62"/>
      <c r="MD140" s="62"/>
      <c r="ME140" s="62"/>
      <c r="MF140" s="62"/>
      <c r="MG140" s="62"/>
      <c r="MH140" s="62"/>
      <c r="MI140" s="62"/>
      <c r="MJ140" s="62"/>
      <c r="MK140" s="62"/>
      <c r="ML140" s="62"/>
      <c r="MM140" s="62"/>
      <c r="MN140" s="62"/>
      <c r="MO140" s="62"/>
      <c r="MP140" s="62"/>
      <c r="MQ140" s="62"/>
      <c r="MR140" s="62"/>
      <c r="MS140" s="62"/>
      <c r="MT140" s="62"/>
      <c r="MU140" s="62"/>
      <c r="MV140" s="62"/>
      <c r="MW140" s="62"/>
      <c r="MX140" s="62"/>
      <c r="MY140" s="62"/>
      <c r="MZ140" s="62"/>
      <c r="NA140" s="62"/>
      <c r="NB140" s="62"/>
      <c r="NC140" s="62"/>
      <c r="ND140" s="62"/>
      <c r="NE140" s="62"/>
      <c r="NF140" s="62"/>
      <c r="NG140" s="62"/>
      <c r="NH140" s="62"/>
      <c r="NI140" s="62"/>
      <c r="NJ140" s="62"/>
      <c r="NK140" s="62"/>
      <c r="NL140" s="62"/>
      <c r="NM140" s="62"/>
      <c r="NN140" s="62"/>
      <c r="NO140" s="62"/>
      <c r="NP140" s="62"/>
      <c r="NQ140" s="62"/>
      <c r="NR140" s="62"/>
      <c r="NS140" s="62"/>
      <c r="NT140" s="62"/>
      <c r="NU140" s="62"/>
      <c r="NV140" s="62"/>
      <c r="NW140" s="62"/>
      <c r="NX140" s="62"/>
      <c r="NY140" s="62"/>
      <c r="NZ140" s="62"/>
      <c r="OA140" s="62"/>
      <c r="OB140" s="62"/>
      <c r="OC140" s="62"/>
      <c r="OD140" s="62"/>
      <c r="OE140" s="62"/>
      <c r="OF140" s="62"/>
      <c r="OG140" s="62"/>
      <c r="OH140" s="62"/>
      <c r="OI140" s="62"/>
      <c r="OJ140" s="62"/>
      <c r="OK140" s="62"/>
      <c r="OL140" s="62"/>
      <c r="OM140" s="62"/>
      <c r="ON140" s="62"/>
      <c r="OO140" s="62"/>
      <c r="OP140" s="62"/>
      <c r="OQ140" s="62"/>
      <c r="OR140" s="62"/>
      <c r="OS140" s="62"/>
      <c r="OT140" s="62"/>
      <c r="OU140" s="62"/>
      <c r="OV140" s="62"/>
      <c r="OW140" s="62"/>
      <c r="OX140" s="62"/>
      <c r="OY140" s="62"/>
      <c r="OZ140" s="62"/>
      <c r="PA140" s="62"/>
      <c r="PB140" s="62"/>
      <c r="PC140" s="62"/>
      <c r="PD140" s="62"/>
      <c r="PE140" s="62"/>
      <c r="PF140" s="62"/>
      <c r="PG140" s="62"/>
      <c r="PH140" s="62"/>
      <c r="PI140" s="62"/>
      <c r="PJ140" s="62"/>
      <c r="PK140" s="62"/>
      <c r="PL140" s="62"/>
      <c r="PM140" s="62"/>
      <c r="PN140" s="62"/>
      <c r="PO140" s="62"/>
      <c r="PP140" s="62"/>
      <c r="PQ140" s="62"/>
      <c r="PR140" s="62"/>
      <c r="PS140" s="62"/>
      <c r="PT140" s="62"/>
      <c r="PU140" s="62"/>
      <c r="PV140" s="62"/>
      <c r="PW140" s="62"/>
      <c r="PX140" s="62"/>
      <c r="PY140" s="62"/>
      <c r="PZ140" s="62"/>
      <c r="QA140" s="62"/>
      <c r="QB140" s="62"/>
      <c r="QC140" s="62"/>
      <c r="QD140" s="62"/>
      <c r="QE140" s="62"/>
      <c r="QF140" s="62"/>
      <c r="QG140" s="62"/>
      <c r="QH140" s="62"/>
      <c r="QI140" s="62"/>
      <c r="QJ140" s="62"/>
      <c r="QK140" s="62"/>
      <c r="QL140" s="62"/>
      <c r="QM140" s="62"/>
      <c r="QN140" s="62"/>
      <c r="QO140" s="62"/>
      <c r="QP140" s="62"/>
      <c r="QQ140" s="62"/>
      <c r="QR140" s="62"/>
      <c r="QS140" s="62"/>
      <c r="QT140" s="62"/>
      <c r="QU140" s="62"/>
      <c r="QV140" s="62"/>
      <c r="QW140" s="62"/>
      <c r="QX140" s="62"/>
      <c r="QY140" s="62"/>
      <c r="QZ140" s="62"/>
      <c r="RA140" s="62"/>
      <c r="RB140" s="62"/>
      <c r="RC140" s="62"/>
      <c r="RD140" s="62"/>
      <c r="RE140" s="62"/>
      <c r="RF140" s="62"/>
      <c r="RG140" s="62"/>
      <c r="RH140" s="62"/>
      <c r="RI140" s="62"/>
      <c r="RJ140" s="62"/>
      <c r="RK140" s="62"/>
      <c r="RL140" s="62"/>
      <c r="RM140" s="62"/>
      <c r="RN140" s="62"/>
      <c r="RO140" s="62"/>
      <c r="RP140" s="62"/>
      <c r="RQ140" s="62"/>
      <c r="RR140" s="62"/>
      <c r="RS140" s="62"/>
      <c r="RT140" s="62"/>
      <c r="RU140" s="62"/>
      <c r="RV140" s="62"/>
      <c r="RW140" s="62"/>
      <c r="RX140" s="62"/>
      <c r="RY140" s="62"/>
      <c r="RZ140" s="62"/>
      <c r="SA140" s="62"/>
      <c r="SB140" s="62"/>
      <c r="SC140" s="62"/>
      <c r="SD140" s="62"/>
      <c r="SE140" s="62"/>
      <c r="SF140" s="62"/>
      <c r="SG140" s="62"/>
      <c r="SH140" s="62"/>
      <c r="SI140" s="62"/>
      <c r="SJ140" s="62"/>
      <c r="SK140" s="62"/>
      <c r="SL140" s="62"/>
      <c r="SM140" s="62"/>
      <c r="SN140" s="62"/>
      <c r="SO140" s="62"/>
      <c r="SP140" s="62"/>
      <c r="SQ140" s="62"/>
      <c r="SR140" s="62"/>
      <c r="SS140" s="62"/>
      <c r="ST140" s="62"/>
      <c r="SU140" s="62"/>
      <c r="SV140" s="62"/>
      <c r="SW140" s="62"/>
      <c r="SX140" s="62"/>
      <c r="SY140" s="62"/>
      <c r="SZ140" s="62"/>
      <c r="TA140" s="62"/>
      <c r="TB140" s="62"/>
      <c r="TC140" s="62"/>
      <c r="TD140" s="62"/>
      <c r="TE140" s="62"/>
      <c r="TF140" s="62"/>
      <c r="TG140" s="62"/>
      <c r="TH140" s="62"/>
      <c r="TI140" s="62"/>
      <c r="TJ140" s="62"/>
      <c r="TK140" s="62"/>
      <c r="TL140" s="62"/>
      <c r="TM140" s="62"/>
      <c r="TN140" s="62"/>
      <c r="TO140" s="62"/>
      <c r="TP140" s="62"/>
      <c r="TQ140" s="62"/>
      <c r="TR140" s="62"/>
      <c r="TS140" s="62"/>
      <c r="TT140" s="62"/>
      <c r="TU140" s="62"/>
      <c r="TV140" s="62"/>
      <c r="TW140" s="62"/>
      <c r="TX140" s="62"/>
      <c r="TY140" s="62"/>
      <c r="TZ140" s="62"/>
      <c r="UA140" s="62"/>
      <c r="UB140" s="62"/>
      <c r="UC140" s="62"/>
      <c r="UD140" s="62"/>
      <c r="UE140" s="62"/>
      <c r="UF140" s="62"/>
      <c r="UG140" s="62"/>
      <c r="UH140" s="62"/>
      <c r="UI140" s="62"/>
      <c r="UJ140" s="62"/>
      <c r="UK140" s="62"/>
      <c r="UL140" s="62"/>
      <c r="UM140" s="62"/>
      <c r="UN140" s="62"/>
      <c r="UO140" s="62"/>
      <c r="UP140" s="62"/>
      <c r="UQ140" s="62"/>
      <c r="UR140" s="62"/>
      <c r="US140" s="62"/>
      <c r="UT140" s="62"/>
      <c r="UU140" s="62"/>
      <c r="UV140" s="62"/>
      <c r="UW140" s="62"/>
      <c r="UX140" s="62"/>
      <c r="UY140" s="62"/>
      <c r="UZ140" s="62"/>
      <c r="VA140" s="62"/>
      <c r="VB140" s="62"/>
      <c r="VC140" s="62"/>
      <c r="VD140" s="62"/>
      <c r="VE140" s="62"/>
      <c r="VF140" s="62"/>
      <c r="VG140" s="62"/>
      <c r="VH140" s="62"/>
      <c r="VI140" s="62"/>
      <c r="VJ140" s="62"/>
      <c r="VK140" s="62"/>
      <c r="VL140" s="62"/>
      <c r="VM140" s="62"/>
      <c r="VN140" s="62"/>
      <c r="VO140" s="62"/>
      <c r="VP140" s="62"/>
      <c r="VQ140" s="62"/>
      <c r="VR140" s="62"/>
      <c r="VS140" s="62"/>
      <c r="VT140" s="62"/>
      <c r="VU140" s="62"/>
      <c r="VV140" s="62"/>
      <c r="VW140" s="62"/>
      <c r="VX140" s="62"/>
      <c r="VY140" s="62"/>
      <c r="VZ140" s="62"/>
      <c r="WA140" s="62"/>
      <c r="WB140" s="62"/>
      <c r="WC140" s="62"/>
      <c r="WD140" s="62"/>
      <c r="WE140" s="62"/>
      <c r="WF140" s="62"/>
      <c r="WG140" s="62"/>
      <c r="WH140" s="62"/>
      <c r="WI140" s="62"/>
      <c r="WJ140" s="62"/>
      <c r="WK140" s="62"/>
      <c r="WL140" s="62"/>
      <c r="WM140" s="62"/>
      <c r="WN140" s="62"/>
      <c r="WO140" s="62"/>
      <c r="WP140" s="62"/>
      <c r="WQ140" s="62"/>
      <c r="WR140" s="62"/>
      <c r="WS140" s="62"/>
      <c r="WT140" s="62"/>
      <c r="WU140" s="62"/>
      <c r="WV140" s="62"/>
      <c r="WW140" s="62"/>
      <c r="WX140" s="62"/>
      <c r="WY140" s="62"/>
      <c r="WZ140" s="62"/>
      <c r="XA140" s="62"/>
      <c r="XB140" s="62"/>
      <c r="XC140" s="62"/>
      <c r="XD140" s="62"/>
      <c r="XE140" s="62"/>
      <c r="XF140" s="62"/>
      <c r="XG140" s="62"/>
      <c r="XH140" s="62"/>
      <c r="XI140" s="62"/>
      <c r="XJ140" s="62"/>
      <c r="XK140" s="62"/>
      <c r="XL140" s="62"/>
      <c r="XM140" s="62"/>
      <c r="XN140" s="62"/>
      <c r="XO140" s="62"/>
      <c r="XP140" s="62"/>
      <c r="XQ140" s="62"/>
      <c r="XR140" s="62"/>
      <c r="XS140" s="62"/>
      <c r="XT140" s="62"/>
      <c r="XU140" s="62"/>
      <c r="XV140" s="62"/>
      <c r="XW140" s="62"/>
      <c r="XX140" s="62"/>
      <c r="XY140" s="62"/>
      <c r="XZ140" s="62"/>
      <c r="YA140" s="62"/>
      <c r="YB140" s="62"/>
      <c r="YC140" s="62"/>
      <c r="YD140" s="62"/>
      <c r="YE140" s="62"/>
      <c r="YF140" s="62"/>
      <c r="YG140" s="62"/>
      <c r="YH140" s="62"/>
      <c r="YI140" s="62"/>
      <c r="YJ140" s="62"/>
      <c r="YK140" s="62"/>
      <c r="YL140" s="62"/>
      <c r="YM140" s="62"/>
      <c r="YN140" s="62"/>
      <c r="YO140" s="62"/>
      <c r="YP140" s="62"/>
      <c r="YQ140" s="62"/>
      <c r="YR140" s="62"/>
      <c r="YS140" s="62"/>
      <c r="YT140" s="62"/>
      <c r="YU140" s="62"/>
      <c r="YV140" s="62"/>
      <c r="YW140" s="62"/>
      <c r="YX140" s="62"/>
      <c r="YY140" s="62"/>
      <c r="YZ140" s="62"/>
      <c r="ZA140" s="62"/>
      <c r="ZB140" s="62"/>
      <c r="ZC140" s="62"/>
      <c r="ZD140" s="62"/>
      <c r="ZE140" s="62"/>
      <c r="ZF140" s="62"/>
      <c r="ZG140" s="62"/>
      <c r="ZH140" s="62"/>
      <c r="ZI140" s="62"/>
      <c r="ZJ140" s="62"/>
      <c r="ZK140" s="62"/>
      <c r="ZL140" s="62"/>
      <c r="ZM140" s="62"/>
      <c r="ZN140" s="62"/>
      <c r="ZO140" s="62"/>
      <c r="ZP140" s="62"/>
      <c r="ZQ140" s="62"/>
      <c r="ZR140" s="62"/>
      <c r="ZS140" s="62"/>
      <c r="ZT140" s="62"/>
      <c r="ZU140" s="62"/>
      <c r="ZV140" s="62"/>
      <c r="ZW140" s="62"/>
      <c r="ZX140" s="62"/>
      <c r="ZY140" s="62"/>
      <c r="ZZ140" s="62"/>
      <c r="AAA140" s="62"/>
      <c r="AAB140" s="62"/>
      <c r="AAC140" s="62"/>
      <c r="AAD140" s="62"/>
      <c r="AAE140" s="62"/>
      <c r="AAF140" s="62"/>
      <c r="AAG140" s="62"/>
      <c r="AAH140" s="62"/>
      <c r="AAI140" s="62"/>
      <c r="AAJ140" s="62"/>
      <c r="AAK140" s="62"/>
      <c r="AAL140" s="62"/>
      <c r="AAM140" s="62"/>
      <c r="AAN140" s="62"/>
      <c r="AAO140" s="62"/>
      <c r="AAP140" s="62"/>
      <c r="AAQ140" s="62"/>
      <c r="AAR140" s="62"/>
      <c r="AAS140" s="62"/>
      <c r="AAT140" s="62"/>
      <c r="AAU140" s="62"/>
      <c r="AAV140" s="62"/>
      <c r="AAW140" s="62"/>
      <c r="AAX140" s="62"/>
      <c r="AAY140" s="62"/>
      <c r="AAZ140" s="62"/>
      <c r="ABA140" s="62"/>
      <c r="ABB140" s="62"/>
      <c r="ABC140" s="62"/>
      <c r="ABD140" s="62"/>
      <c r="ABE140" s="62"/>
      <c r="ABF140" s="62"/>
      <c r="ABG140" s="62"/>
      <c r="ABH140" s="62"/>
      <c r="ABI140" s="62"/>
      <c r="ABJ140" s="62"/>
      <c r="ABK140" s="62"/>
      <c r="ABL140" s="62"/>
      <c r="ABM140" s="62"/>
      <c r="ABN140" s="62"/>
      <c r="ABO140" s="62"/>
      <c r="ABP140" s="62"/>
      <c r="ABQ140" s="62"/>
      <c r="ABR140" s="62"/>
      <c r="ABS140" s="62"/>
      <c r="ABT140" s="62"/>
      <c r="ABU140" s="62"/>
      <c r="ABV140" s="62"/>
      <c r="ABW140" s="62"/>
      <c r="ABX140" s="62"/>
      <c r="ABY140" s="62"/>
      <c r="ABZ140" s="62"/>
      <c r="ACA140" s="62"/>
      <c r="ACB140" s="62"/>
      <c r="ACC140" s="62"/>
      <c r="ACD140" s="62"/>
      <c r="ACE140" s="62"/>
      <c r="ACF140" s="62"/>
      <c r="ACG140" s="62"/>
      <c r="ACH140" s="62"/>
      <c r="ACI140" s="62"/>
      <c r="ACJ140" s="62"/>
      <c r="ACK140" s="62"/>
      <c r="ACL140" s="62"/>
      <c r="ACM140" s="62"/>
      <c r="ACN140" s="62"/>
      <c r="ACO140" s="62"/>
      <c r="ACP140" s="62"/>
      <c r="ACQ140" s="62"/>
      <c r="ACR140" s="62"/>
      <c r="ACS140" s="62"/>
      <c r="ACT140" s="62"/>
      <c r="ACU140" s="62"/>
      <c r="ACV140" s="62"/>
      <c r="ACW140" s="62"/>
      <c r="ACX140" s="62"/>
      <c r="ACY140" s="62"/>
      <c r="ACZ140" s="62"/>
      <c r="ADA140" s="62"/>
      <c r="ADB140" s="62"/>
      <c r="ADC140" s="62"/>
      <c r="ADD140" s="62"/>
      <c r="ADE140" s="62"/>
      <c r="ADF140" s="62"/>
      <c r="ADG140" s="62"/>
      <c r="ADH140" s="62"/>
      <c r="ADI140" s="62"/>
      <c r="ADJ140" s="62"/>
      <c r="ADK140" s="62"/>
      <c r="ADL140" s="62"/>
      <c r="ADM140" s="62"/>
      <c r="ADN140" s="62"/>
      <c r="ADO140" s="62"/>
      <c r="ADP140" s="62"/>
      <c r="ADQ140" s="62"/>
      <c r="ADR140" s="62"/>
      <c r="ADS140" s="62"/>
      <c r="ADT140" s="62"/>
      <c r="ADU140" s="62"/>
      <c r="ADV140" s="62"/>
      <c r="ADW140" s="62"/>
      <c r="ADX140" s="62"/>
      <c r="ADY140" s="62"/>
      <c r="ADZ140" s="62"/>
      <c r="AEA140" s="62"/>
      <c r="AEB140" s="62"/>
      <c r="AEC140" s="62"/>
      <c r="AED140" s="62"/>
      <c r="AEE140" s="62"/>
      <c r="AEF140" s="62"/>
      <c r="AEG140" s="62"/>
      <c r="AEH140" s="62"/>
      <c r="AEI140" s="62"/>
      <c r="AEJ140" s="62"/>
      <c r="AEK140" s="62"/>
      <c r="AEL140" s="62"/>
      <c r="AEM140" s="62"/>
      <c r="AEN140" s="62"/>
      <c r="AEO140" s="62"/>
      <c r="AEP140" s="62"/>
      <c r="AEQ140" s="62"/>
      <c r="AER140" s="62"/>
      <c r="AES140" s="62"/>
      <c r="AET140" s="62"/>
      <c r="AEU140" s="62"/>
      <c r="AEV140" s="62"/>
      <c r="AEW140" s="62"/>
      <c r="AEX140" s="62"/>
      <c r="AEY140" s="62"/>
      <c r="AEZ140" s="62"/>
      <c r="AFA140" s="62"/>
      <c r="AFB140" s="62"/>
      <c r="AFC140" s="62"/>
      <c r="AFD140" s="62"/>
      <c r="AFE140" s="62"/>
      <c r="AFF140" s="62"/>
      <c r="AFG140" s="62"/>
      <c r="AFH140" s="62"/>
      <c r="AFI140" s="62"/>
      <c r="AFJ140" s="62"/>
      <c r="AFK140" s="62"/>
      <c r="AFL140" s="62"/>
      <c r="AFM140" s="62"/>
      <c r="AFN140" s="62"/>
      <c r="AFO140" s="62"/>
      <c r="AFP140" s="62"/>
      <c r="AFQ140" s="62"/>
      <c r="AFR140" s="62"/>
      <c r="AFS140" s="62"/>
      <c r="AFT140" s="62"/>
      <c r="AFU140" s="62"/>
      <c r="AFV140" s="62"/>
      <c r="AFW140" s="62"/>
      <c r="AFX140" s="62"/>
      <c r="AFY140" s="62"/>
      <c r="AFZ140" s="62"/>
      <c r="AGA140" s="62"/>
      <c r="AGB140" s="62"/>
      <c r="AGC140" s="62"/>
      <c r="AGD140" s="62"/>
      <c r="AGE140" s="62"/>
      <c r="AGF140" s="62"/>
      <c r="AGG140" s="62"/>
      <c r="AGH140" s="62"/>
      <c r="AGI140" s="62"/>
      <c r="AGJ140" s="62"/>
      <c r="AGK140" s="62"/>
      <c r="AGL140" s="62"/>
      <c r="AGM140" s="62"/>
      <c r="AGN140" s="62"/>
      <c r="AGO140" s="62"/>
      <c r="AGP140" s="62"/>
      <c r="AGQ140" s="62"/>
      <c r="AGR140" s="62"/>
      <c r="AGS140" s="62"/>
      <c r="AGT140" s="62"/>
      <c r="AGU140" s="62"/>
      <c r="AGV140" s="62"/>
      <c r="AGW140" s="62"/>
      <c r="AGX140" s="62"/>
      <c r="AGY140" s="62"/>
      <c r="AGZ140" s="62"/>
      <c r="AHA140" s="62"/>
      <c r="AHB140" s="62"/>
      <c r="AHC140" s="62"/>
      <c r="AHD140" s="62"/>
      <c r="AHE140" s="62"/>
      <c r="AHF140" s="62"/>
      <c r="AHG140" s="62"/>
      <c r="AHH140" s="62"/>
      <c r="AHI140" s="62"/>
      <c r="AHJ140" s="62"/>
      <c r="AHK140" s="62"/>
      <c r="AHL140" s="62"/>
      <c r="AHM140" s="62"/>
      <c r="AHN140" s="62"/>
      <c r="AHO140" s="62"/>
      <c r="AHP140" s="62"/>
      <c r="AHQ140" s="62"/>
      <c r="AHR140" s="62"/>
      <c r="AHS140" s="62"/>
      <c r="AHT140" s="62"/>
      <c r="AHU140" s="62"/>
      <c r="AHV140" s="62"/>
      <c r="AHW140" s="62"/>
      <c r="AHX140" s="62"/>
      <c r="AHY140" s="62"/>
      <c r="AHZ140" s="62"/>
      <c r="AIA140" s="62"/>
      <c r="AIB140" s="62"/>
      <c r="AIC140" s="62"/>
      <c r="AID140" s="62"/>
      <c r="AIE140" s="62"/>
      <c r="AIF140" s="62"/>
      <c r="AIG140" s="62"/>
      <c r="AIH140" s="62"/>
      <c r="AII140" s="62"/>
      <c r="AIJ140" s="62"/>
      <c r="AIK140" s="62"/>
      <c r="AIL140" s="62"/>
      <c r="AIM140" s="62"/>
      <c r="AIN140" s="62"/>
      <c r="AIO140" s="62"/>
      <c r="AIP140" s="62"/>
      <c r="AIQ140" s="62"/>
      <c r="AIR140" s="62"/>
      <c r="AIS140" s="62"/>
      <c r="AIT140" s="62"/>
      <c r="AIU140" s="62"/>
      <c r="AIV140" s="62"/>
      <c r="AIW140" s="62"/>
      <c r="AIX140" s="62"/>
      <c r="AIY140" s="62"/>
      <c r="AIZ140" s="62"/>
      <c r="AJA140" s="62"/>
      <c r="AJB140" s="62"/>
      <c r="AJC140" s="62"/>
      <c r="AJD140" s="62"/>
      <c r="AJE140" s="62"/>
      <c r="AJF140" s="62"/>
      <c r="AJG140" s="62"/>
      <c r="AJH140" s="62"/>
      <c r="AJI140" s="62"/>
      <c r="AJJ140" s="62"/>
      <c r="AJK140" s="62"/>
      <c r="AJL140" s="62"/>
      <c r="AJM140" s="62"/>
      <c r="AJN140" s="62"/>
      <c r="AJO140" s="62"/>
      <c r="AJP140" s="62"/>
      <c r="AJQ140" s="62"/>
      <c r="AJR140" s="62"/>
      <c r="AJS140" s="62"/>
      <c r="AJT140" s="62"/>
      <c r="AJU140" s="62"/>
      <c r="AJV140" s="62"/>
      <c r="AJW140" s="62"/>
      <c r="AJX140" s="62"/>
      <c r="AJY140" s="62"/>
      <c r="AJZ140" s="62"/>
      <c r="AKA140" s="62"/>
      <c r="AKB140" s="62"/>
      <c r="AKC140" s="62"/>
      <c r="AKD140" s="62"/>
      <c r="AKE140" s="62"/>
      <c r="AKF140" s="62"/>
      <c r="AKG140" s="62"/>
      <c r="AKH140" s="62"/>
      <c r="AKI140" s="62"/>
      <c r="AKJ140" s="62"/>
      <c r="AKK140" s="62"/>
      <c r="AKL140" s="62"/>
      <c r="AKM140" s="62"/>
      <c r="AKN140" s="62"/>
      <c r="AKO140" s="62"/>
      <c r="AKP140" s="62"/>
      <c r="AKQ140" s="62"/>
      <c r="AKR140" s="62"/>
      <c r="AKS140" s="62"/>
      <c r="AKT140" s="62"/>
      <c r="AKU140" s="62"/>
      <c r="AKV140" s="62"/>
      <c r="AKW140" s="62"/>
      <c r="AKX140" s="62"/>
      <c r="AKY140" s="62"/>
      <c r="AKZ140" s="62"/>
      <c r="ALA140" s="62"/>
      <c r="ALB140" s="62"/>
      <c r="ALC140" s="62"/>
      <c r="ALD140" s="62"/>
      <c r="ALE140" s="62"/>
      <c r="ALF140" s="62"/>
      <c r="ALG140" s="62"/>
      <c r="ALH140" s="62"/>
      <c r="ALI140" s="62"/>
      <c r="ALJ140" s="62"/>
      <c r="ALK140" s="62"/>
      <c r="ALL140" s="62"/>
      <c r="ALM140" s="62"/>
      <c r="ALN140" s="62"/>
      <c r="ALO140" s="62"/>
      <c r="ALP140" s="62"/>
      <c r="ALQ140" s="62"/>
      <c r="ALR140" s="62"/>
      <c r="ALS140" s="62"/>
      <c r="ALT140" s="62"/>
      <c r="ALU140" s="62"/>
      <c r="ALV140" s="62"/>
      <c r="ALW140" s="62"/>
      <c r="ALX140" s="62"/>
      <c r="ALY140" s="62"/>
      <c r="ALZ140" s="62"/>
      <c r="AMA140" s="62"/>
      <c r="AMB140" s="62"/>
      <c r="AMC140" s="62"/>
      <c r="AMD140" s="62"/>
      <c r="AME140" s="62"/>
      <c r="AMF140" s="62"/>
      <c r="AMG140" s="62"/>
      <c r="AMH140" s="62"/>
      <c r="AMI140" s="62"/>
      <c r="AMJ140" s="62"/>
      <c r="AMK140" s="62"/>
      <c r="AML140" s="62"/>
      <c r="AMM140" s="62"/>
      <c r="AMN140" s="62"/>
      <c r="AMO140" s="62"/>
      <c r="AMP140" s="62"/>
      <c r="AMQ140" s="62"/>
      <c r="AMR140" s="62"/>
      <c r="AMS140" s="62"/>
      <c r="AMT140" s="62"/>
      <c r="AMU140" s="62"/>
      <c r="AMV140" s="62"/>
      <c r="AMW140" s="62"/>
      <c r="AMX140" s="62"/>
      <c r="AMY140" s="62"/>
      <c r="AMZ140" s="62"/>
      <c r="ANA140" s="62"/>
      <c r="ANB140" s="62"/>
      <c r="ANC140" s="62"/>
      <c r="AND140" s="62"/>
      <c r="ANE140" s="62"/>
      <c r="ANF140" s="62"/>
      <c r="ANG140" s="62"/>
      <c r="ANH140" s="62"/>
      <c r="ANI140" s="62"/>
      <c r="ANJ140" s="62"/>
      <c r="ANK140" s="62"/>
      <c r="ANL140" s="62"/>
      <c r="ANM140" s="62"/>
      <c r="ANN140" s="62"/>
      <c r="ANO140" s="62"/>
      <c r="ANP140" s="62"/>
      <c r="ANQ140" s="62"/>
      <c r="ANR140" s="62"/>
      <c r="ANS140" s="62"/>
      <c r="ANT140" s="62"/>
      <c r="ANU140" s="62"/>
      <c r="ANV140" s="62"/>
      <c r="ANW140" s="62"/>
      <c r="ANX140" s="62"/>
      <c r="ANY140" s="62"/>
      <c r="ANZ140" s="62"/>
      <c r="AOA140" s="62"/>
      <c r="AOB140" s="62"/>
      <c r="AOC140" s="62"/>
      <c r="AOD140" s="62"/>
      <c r="AOE140" s="62"/>
      <c r="AOF140" s="62"/>
      <c r="AOG140" s="62"/>
      <c r="AOH140" s="62"/>
      <c r="AOI140" s="62"/>
      <c r="AOJ140" s="62"/>
      <c r="AOK140" s="62"/>
      <c r="AOL140" s="62"/>
      <c r="AOM140" s="62"/>
      <c r="AON140" s="62"/>
      <c r="AOO140" s="62"/>
      <c r="AOP140" s="62"/>
      <c r="AOQ140" s="62"/>
      <c r="AOR140" s="62"/>
      <c r="AOS140" s="62"/>
      <c r="AOT140" s="62"/>
      <c r="AOU140" s="62"/>
      <c r="AOV140" s="62"/>
      <c r="AOW140" s="62"/>
      <c r="AOX140" s="62"/>
      <c r="AOY140" s="62"/>
      <c r="AOZ140" s="62"/>
      <c r="APA140" s="62"/>
      <c r="APB140" s="62"/>
      <c r="APC140" s="62"/>
      <c r="APD140" s="62"/>
      <c r="APE140" s="62"/>
      <c r="APF140" s="62"/>
      <c r="APG140" s="62"/>
      <c r="APH140" s="62"/>
      <c r="API140" s="62"/>
      <c r="APJ140" s="62"/>
      <c r="APK140" s="62"/>
      <c r="APL140" s="62"/>
      <c r="APM140" s="62"/>
      <c r="APN140" s="62"/>
      <c r="APO140" s="62"/>
      <c r="APP140" s="62"/>
      <c r="APQ140" s="62"/>
      <c r="APR140" s="62"/>
      <c r="APS140" s="62"/>
      <c r="APT140" s="62"/>
      <c r="APU140" s="62"/>
      <c r="APV140" s="62"/>
      <c r="APW140" s="62"/>
      <c r="APX140" s="62"/>
      <c r="APY140" s="62"/>
      <c r="APZ140" s="62"/>
      <c r="AQA140" s="62"/>
      <c r="AQB140" s="62"/>
      <c r="AQC140" s="62"/>
      <c r="AQD140" s="62"/>
      <c r="AQE140" s="62"/>
      <c r="AQF140" s="62"/>
      <c r="AQG140" s="62"/>
      <c r="AQH140" s="62"/>
      <c r="AQI140" s="62"/>
      <c r="AQJ140" s="62"/>
      <c r="AQK140" s="62"/>
      <c r="AQL140" s="62"/>
      <c r="AQM140" s="62"/>
      <c r="AQN140" s="62"/>
      <c r="AQO140" s="62"/>
      <c r="AQP140" s="62"/>
      <c r="AQQ140" s="62"/>
      <c r="AQR140" s="62"/>
      <c r="AQS140" s="62"/>
      <c r="AQT140" s="62"/>
      <c r="AQU140" s="62"/>
      <c r="AQV140" s="62"/>
      <c r="AQW140" s="62"/>
      <c r="AQX140" s="62"/>
      <c r="AQY140" s="62"/>
      <c r="AQZ140" s="62"/>
      <c r="ARA140" s="62"/>
      <c r="ARB140" s="62"/>
      <c r="ARC140" s="62"/>
      <c r="ARD140" s="62"/>
      <c r="ARE140" s="62"/>
      <c r="ARF140" s="62"/>
      <c r="ARG140" s="62"/>
      <c r="ARH140" s="62"/>
      <c r="ARI140" s="62"/>
      <c r="ARJ140" s="62"/>
      <c r="ARK140" s="62"/>
      <c r="ARL140" s="62"/>
      <c r="ARM140" s="62"/>
      <c r="ARN140" s="62"/>
      <c r="ARO140" s="62"/>
      <c r="ARP140" s="62"/>
      <c r="ARQ140" s="62"/>
      <c r="ARR140" s="62"/>
      <c r="ARS140" s="62"/>
      <c r="ART140" s="62"/>
      <c r="ARU140" s="62"/>
      <c r="ARV140" s="62"/>
      <c r="ARW140" s="62"/>
      <c r="ARX140" s="62"/>
      <c r="ARY140" s="62"/>
      <c r="ARZ140" s="62"/>
      <c r="ASA140" s="62"/>
      <c r="ASB140" s="62"/>
      <c r="ASC140" s="62"/>
      <c r="ASD140" s="62"/>
      <c r="ASE140" s="62"/>
      <c r="ASF140" s="62"/>
      <c r="ASG140" s="62"/>
      <c r="ASH140" s="62"/>
      <c r="ASI140" s="62"/>
      <c r="ASJ140" s="62"/>
      <c r="ASK140" s="62"/>
      <c r="ASL140" s="62"/>
      <c r="ASM140" s="62"/>
      <c r="ASN140" s="62"/>
      <c r="ASO140" s="62"/>
      <c r="ASP140" s="62"/>
      <c r="ASQ140" s="62"/>
      <c r="ASR140" s="62"/>
      <c r="ASS140" s="62"/>
      <c r="AST140" s="62"/>
      <c r="ASU140" s="62"/>
      <c r="ASV140" s="62"/>
      <c r="ASW140" s="62"/>
      <c r="ASX140" s="62"/>
      <c r="ASY140" s="62"/>
      <c r="ASZ140" s="62"/>
      <c r="ATA140" s="62"/>
      <c r="ATB140" s="62"/>
      <c r="ATC140" s="62"/>
      <c r="ATD140" s="62"/>
      <c r="ATE140" s="62"/>
      <c r="ATF140" s="62"/>
      <c r="ATG140" s="62"/>
      <c r="ATH140" s="62"/>
      <c r="ATI140" s="62"/>
      <c r="ATJ140" s="62"/>
      <c r="ATK140" s="62"/>
      <c r="ATL140" s="62"/>
      <c r="ATM140" s="62"/>
      <c r="ATN140" s="62"/>
      <c r="ATO140" s="62"/>
      <c r="ATP140" s="62"/>
      <c r="ATQ140" s="62"/>
      <c r="ATR140" s="62"/>
      <c r="ATS140" s="62"/>
      <c r="ATT140" s="62"/>
      <c r="ATU140" s="62"/>
      <c r="ATV140" s="62"/>
      <c r="ATW140" s="62"/>
      <c r="ATX140" s="62"/>
      <c r="ATY140" s="62"/>
      <c r="ATZ140" s="62"/>
      <c r="AUA140" s="62"/>
      <c r="AUB140" s="62"/>
      <c r="AUC140" s="62"/>
      <c r="AUD140" s="62"/>
      <c r="AUE140" s="62"/>
      <c r="AUF140" s="62"/>
      <c r="AUG140" s="62"/>
      <c r="AUH140" s="62"/>
      <c r="AUI140" s="62"/>
      <c r="AUJ140" s="62"/>
      <c r="AUK140" s="62"/>
      <c r="AUL140" s="62"/>
      <c r="AUM140" s="62"/>
      <c r="AUN140" s="62"/>
      <c r="AUO140" s="62"/>
      <c r="AUP140" s="62"/>
      <c r="AUQ140" s="62"/>
      <c r="AUR140" s="62"/>
      <c r="AUS140" s="62"/>
      <c r="AUT140" s="62"/>
      <c r="AUU140" s="62"/>
      <c r="AUV140" s="62"/>
      <c r="AUW140" s="62"/>
      <c r="AUX140" s="62"/>
      <c r="AUY140" s="62"/>
      <c r="AUZ140" s="62"/>
      <c r="AVA140" s="62"/>
      <c r="AVB140" s="62"/>
      <c r="AVC140" s="62"/>
      <c r="AVD140" s="62"/>
      <c r="AVE140" s="62"/>
      <c r="AVF140" s="62"/>
      <c r="AVG140" s="62"/>
      <c r="AVH140" s="62"/>
      <c r="AVI140" s="62"/>
      <c r="AVJ140" s="62"/>
      <c r="AVK140" s="62"/>
      <c r="AVL140" s="62"/>
      <c r="AVM140" s="62"/>
      <c r="AVN140" s="62"/>
      <c r="AVO140" s="62"/>
      <c r="AVP140" s="62"/>
      <c r="AVQ140" s="62"/>
      <c r="AVR140" s="62"/>
      <c r="AVS140" s="62"/>
      <c r="AVT140" s="62"/>
      <c r="AVU140" s="62"/>
      <c r="AVV140" s="62"/>
      <c r="AVW140" s="62"/>
      <c r="AVX140" s="62"/>
      <c r="AVY140" s="62"/>
      <c r="AVZ140" s="62"/>
      <c r="AWA140" s="62"/>
      <c r="AWB140" s="62"/>
      <c r="AWC140" s="62"/>
      <c r="AWD140" s="62"/>
      <c r="AWE140" s="62"/>
      <c r="AWF140" s="62"/>
      <c r="AWG140" s="62"/>
      <c r="AWH140" s="62"/>
      <c r="AWI140" s="62"/>
      <c r="AWJ140" s="62"/>
      <c r="AWK140" s="62"/>
      <c r="AWL140" s="62"/>
      <c r="AWM140" s="62"/>
      <c r="AWN140" s="62"/>
      <c r="AWO140" s="62"/>
      <c r="AWP140" s="62"/>
      <c r="AWQ140" s="62"/>
      <c r="AWR140" s="62"/>
      <c r="AWS140" s="62"/>
      <c r="AWT140" s="62"/>
      <c r="AWU140" s="62"/>
      <c r="AWV140" s="62"/>
      <c r="AWW140" s="62"/>
      <c r="AWX140" s="62"/>
      <c r="AWY140" s="62"/>
      <c r="AWZ140" s="62"/>
      <c r="AXA140" s="62"/>
      <c r="AXB140" s="62"/>
      <c r="AXC140" s="62"/>
      <c r="AXD140" s="62"/>
      <c r="AXE140" s="62"/>
      <c r="AXF140" s="62"/>
      <c r="AXG140" s="62"/>
      <c r="AXH140" s="62"/>
      <c r="AXI140" s="62"/>
      <c r="AXJ140" s="62"/>
      <c r="AXK140" s="62"/>
      <c r="AXL140" s="62"/>
      <c r="AXM140" s="62"/>
      <c r="AXN140" s="62"/>
      <c r="AXO140" s="62"/>
      <c r="AXP140" s="62"/>
      <c r="AXQ140" s="62"/>
      <c r="AXR140" s="62"/>
      <c r="AXS140" s="62"/>
      <c r="AXT140" s="62"/>
      <c r="AXU140" s="62"/>
      <c r="AXV140" s="62"/>
      <c r="AXW140" s="62"/>
      <c r="AXX140" s="62"/>
      <c r="AXY140" s="62"/>
      <c r="AXZ140" s="62"/>
      <c r="AYA140" s="62"/>
      <c r="AYB140" s="62"/>
      <c r="AYC140" s="62"/>
      <c r="AYD140" s="62"/>
      <c r="AYE140" s="62"/>
      <c r="AYF140" s="62"/>
      <c r="AYG140" s="62"/>
      <c r="AYH140" s="62"/>
      <c r="AYI140" s="62"/>
      <c r="AYJ140" s="62"/>
      <c r="AYK140" s="62"/>
      <c r="AYL140" s="62"/>
      <c r="AYM140" s="62"/>
      <c r="AYN140" s="62"/>
      <c r="AYO140" s="62"/>
      <c r="AYP140" s="62"/>
      <c r="AYQ140" s="62"/>
      <c r="AYR140" s="62"/>
      <c r="AYS140" s="62"/>
      <c r="AYT140" s="62"/>
      <c r="AYU140" s="62"/>
      <c r="AYV140" s="62"/>
      <c r="AYW140" s="62"/>
      <c r="AYX140" s="62"/>
      <c r="AYY140" s="62"/>
      <c r="AYZ140" s="62"/>
      <c r="AZA140" s="62"/>
      <c r="AZB140" s="62"/>
      <c r="AZC140" s="62"/>
      <c r="AZD140" s="62"/>
      <c r="AZE140" s="62"/>
      <c r="AZF140" s="62"/>
      <c r="AZG140" s="62"/>
      <c r="AZH140" s="62"/>
      <c r="AZI140" s="62"/>
      <c r="AZJ140" s="62"/>
      <c r="AZK140" s="62"/>
      <c r="AZL140" s="62"/>
      <c r="AZM140" s="62"/>
      <c r="AZN140" s="62"/>
      <c r="AZO140" s="62"/>
      <c r="AZP140" s="62"/>
      <c r="AZQ140" s="62"/>
      <c r="AZR140" s="62"/>
      <c r="AZS140" s="62"/>
      <c r="AZT140" s="62"/>
      <c r="AZU140" s="62"/>
      <c r="AZV140" s="62"/>
      <c r="AZW140" s="62"/>
      <c r="AZX140" s="62"/>
      <c r="AZY140" s="62"/>
      <c r="AZZ140" s="62"/>
      <c r="BAA140" s="62"/>
      <c r="BAB140" s="62"/>
      <c r="BAC140" s="62"/>
      <c r="BAD140" s="62"/>
      <c r="BAE140" s="62"/>
      <c r="BAF140" s="62"/>
      <c r="BAG140" s="62"/>
      <c r="BAH140" s="62"/>
      <c r="BAI140" s="62"/>
      <c r="BAJ140" s="62"/>
      <c r="BAK140" s="62"/>
      <c r="BAL140" s="62"/>
      <c r="BAM140" s="62"/>
      <c r="BAN140" s="62"/>
      <c r="BAO140" s="62"/>
      <c r="BAP140" s="62"/>
      <c r="BAQ140" s="62"/>
      <c r="BAR140" s="62"/>
      <c r="BAS140" s="62"/>
      <c r="BAT140" s="62"/>
      <c r="BAU140" s="62"/>
      <c r="BAV140" s="62"/>
      <c r="BAW140" s="62"/>
      <c r="BAX140" s="62"/>
      <c r="BAY140" s="62"/>
      <c r="BAZ140" s="62"/>
      <c r="BBA140" s="62"/>
      <c r="BBB140" s="62"/>
      <c r="BBC140" s="62"/>
      <c r="BBD140" s="62"/>
      <c r="BBE140" s="62"/>
      <c r="BBF140" s="62"/>
      <c r="BBG140" s="62"/>
      <c r="BBH140" s="62"/>
      <c r="BBI140" s="62"/>
      <c r="BBJ140" s="62"/>
      <c r="BBK140" s="62"/>
      <c r="BBL140" s="62"/>
      <c r="BBM140" s="62"/>
      <c r="BBN140" s="62"/>
      <c r="BBO140" s="62"/>
      <c r="BBP140" s="62"/>
      <c r="BBQ140" s="62"/>
      <c r="BBR140" s="62"/>
      <c r="BBS140" s="62"/>
      <c r="BBT140" s="62"/>
      <c r="BBU140" s="62"/>
      <c r="BBV140" s="62"/>
      <c r="BBW140" s="62"/>
      <c r="BBX140" s="62"/>
      <c r="BBY140" s="62"/>
      <c r="BBZ140" s="62"/>
      <c r="BCA140" s="62"/>
      <c r="BCB140" s="62"/>
      <c r="BCC140" s="62"/>
      <c r="BCD140" s="62"/>
      <c r="BCE140" s="62"/>
      <c r="BCF140" s="62"/>
      <c r="BCG140" s="62"/>
      <c r="BCH140" s="62"/>
      <c r="BCI140" s="62"/>
      <c r="BCJ140" s="62"/>
      <c r="BCK140" s="62"/>
      <c r="BCL140" s="62"/>
      <c r="BCM140" s="62"/>
      <c r="BCN140" s="62"/>
      <c r="BCO140" s="62"/>
      <c r="BCP140" s="62"/>
      <c r="BCQ140" s="62"/>
      <c r="BCR140" s="62"/>
      <c r="BCS140" s="62"/>
      <c r="BCT140" s="62"/>
      <c r="BCU140" s="62"/>
      <c r="BCV140" s="62"/>
      <c r="BCW140" s="62"/>
      <c r="BCX140" s="62"/>
      <c r="BCY140" s="62"/>
      <c r="BCZ140" s="62"/>
      <c r="BDA140" s="62"/>
      <c r="BDB140" s="62"/>
      <c r="BDC140" s="62"/>
      <c r="BDD140" s="62"/>
      <c r="BDE140" s="62"/>
      <c r="BDF140" s="62"/>
      <c r="BDG140" s="62"/>
      <c r="BDH140" s="62"/>
      <c r="BDI140" s="62"/>
      <c r="BDJ140" s="62"/>
      <c r="BDK140" s="62"/>
      <c r="BDL140" s="62"/>
      <c r="BDM140" s="62"/>
      <c r="BDN140" s="62"/>
      <c r="BDO140" s="62"/>
      <c r="BDP140" s="62"/>
      <c r="BDQ140" s="62"/>
      <c r="BDR140" s="62"/>
      <c r="BDS140" s="62"/>
      <c r="BDT140" s="62"/>
      <c r="BDU140" s="62"/>
      <c r="BDV140" s="62"/>
      <c r="BDW140" s="62"/>
      <c r="BDX140" s="62"/>
      <c r="BDY140" s="62"/>
      <c r="BDZ140" s="62"/>
      <c r="BEA140" s="62"/>
      <c r="BEB140" s="62"/>
      <c r="BEC140" s="62"/>
      <c r="BED140" s="62"/>
      <c r="BEE140" s="62"/>
      <c r="BEF140" s="62"/>
      <c r="BEG140" s="62"/>
      <c r="BEH140" s="62"/>
      <c r="BEI140" s="62"/>
      <c r="BEJ140" s="62"/>
      <c r="BEK140" s="62"/>
      <c r="BEL140" s="62"/>
      <c r="BEM140" s="62"/>
      <c r="BEN140" s="62"/>
      <c r="BEO140" s="62"/>
      <c r="BEP140" s="62"/>
      <c r="BEQ140" s="62"/>
      <c r="BER140" s="62"/>
      <c r="BES140" s="62"/>
      <c r="BET140" s="62"/>
      <c r="BEU140" s="62"/>
      <c r="BEV140" s="62"/>
      <c r="BEW140" s="62"/>
      <c r="BEX140" s="62"/>
      <c r="BEY140" s="62"/>
      <c r="BEZ140" s="62"/>
      <c r="BFA140" s="62"/>
      <c r="BFB140" s="62"/>
      <c r="BFC140" s="62"/>
      <c r="BFD140" s="62"/>
      <c r="BFE140" s="62"/>
      <c r="BFF140" s="62"/>
      <c r="BFG140" s="62"/>
      <c r="BFH140" s="62"/>
      <c r="BFI140" s="62"/>
      <c r="BFJ140" s="62"/>
      <c r="BFK140" s="62"/>
      <c r="BFL140" s="62"/>
      <c r="BFM140" s="62"/>
      <c r="BFN140" s="62"/>
      <c r="BFO140" s="62"/>
      <c r="BFP140" s="62"/>
      <c r="BFQ140" s="62"/>
      <c r="BFR140" s="62"/>
      <c r="BFS140" s="62"/>
      <c r="BFT140" s="62"/>
      <c r="BFU140" s="62"/>
      <c r="BFV140" s="62"/>
      <c r="BFW140" s="62"/>
      <c r="BFX140" s="62"/>
      <c r="BFY140" s="62"/>
      <c r="BFZ140" s="62"/>
      <c r="BGA140" s="62"/>
      <c r="BGB140" s="62"/>
      <c r="BGC140" s="62"/>
      <c r="BGD140" s="62"/>
      <c r="BGE140" s="62"/>
      <c r="BGF140" s="62"/>
      <c r="BGG140" s="62"/>
      <c r="BGH140" s="62"/>
      <c r="BGI140" s="62"/>
      <c r="BGJ140" s="62"/>
      <c r="BGK140" s="62"/>
      <c r="BGL140" s="62"/>
      <c r="BGM140" s="62"/>
      <c r="BGN140" s="62"/>
      <c r="BGO140" s="62"/>
      <c r="BGP140" s="62"/>
      <c r="BGQ140" s="62"/>
      <c r="BGR140" s="62"/>
      <c r="BGS140" s="62"/>
      <c r="BGT140" s="62"/>
      <c r="BGU140" s="62"/>
      <c r="BGV140" s="62"/>
      <c r="BGW140" s="62"/>
      <c r="BGX140" s="62"/>
      <c r="BGY140" s="62"/>
      <c r="BGZ140" s="62"/>
      <c r="BHA140" s="62"/>
      <c r="BHB140" s="62"/>
      <c r="BHC140" s="62"/>
      <c r="BHD140" s="62"/>
      <c r="BHE140" s="62"/>
      <c r="BHF140" s="62"/>
      <c r="BHG140" s="62"/>
      <c r="BHH140" s="62"/>
      <c r="BHI140" s="62"/>
      <c r="BHJ140" s="62"/>
      <c r="BHK140" s="62"/>
      <c r="BHL140" s="62"/>
      <c r="BHM140" s="62"/>
      <c r="BHN140" s="62"/>
      <c r="BHO140" s="62"/>
      <c r="BHP140" s="62"/>
      <c r="BHQ140" s="62"/>
      <c r="BHR140" s="62"/>
      <c r="BHS140" s="62"/>
      <c r="BHT140" s="62"/>
      <c r="BHU140" s="62"/>
      <c r="BHV140" s="62"/>
      <c r="BHW140" s="62"/>
      <c r="BHX140" s="62"/>
      <c r="BHY140" s="62"/>
      <c r="BHZ140" s="62"/>
      <c r="BIA140" s="62"/>
      <c r="BIB140" s="62"/>
      <c r="BIC140" s="62"/>
      <c r="BID140" s="62"/>
      <c r="BIE140" s="62"/>
      <c r="BIF140" s="62"/>
      <c r="BIG140" s="62"/>
      <c r="BIH140" s="62"/>
      <c r="BII140" s="62"/>
      <c r="BIJ140" s="62"/>
      <c r="BIK140" s="62"/>
      <c r="BIL140" s="62"/>
      <c r="BIM140" s="62"/>
      <c r="BIN140" s="62"/>
      <c r="BIO140" s="62"/>
      <c r="BIP140" s="62"/>
      <c r="BIQ140" s="62"/>
      <c r="BIR140" s="62"/>
      <c r="BIS140" s="62"/>
      <c r="BIT140" s="62"/>
      <c r="BIU140" s="62"/>
      <c r="BIV140" s="62"/>
      <c r="BIW140" s="62"/>
      <c r="BIX140" s="62"/>
      <c r="BIY140" s="62"/>
      <c r="BIZ140" s="62"/>
      <c r="BJA140" s="62"/>
      <c r="BJB140" s="62"/>
      <c r="BJC140" s="62"/>
      <c r="BJD140" s="62"/>
      <c r="BJE140" s="62"/>
      <c r="BJF140" s="62"/>
      <c r="BJG140" s="62"/>
      <c r="BJH140" s="62"/>
      <c r="BJI140" s="62"/>
      <c r="BJJ140" s="62"/>
      <c r="BJK140" s="62"/>
      <c r="BJL140" s="62"/>
      <c r="BJM140" s="62"/>
      <c r="BJN140" s="62"/>
      <c r="BJO140" s="62"/>
      <c r="BJP140" s="62"/>
      <c r="BJQ140" s="62"/>
      <c r="BJR140" s="62"/>
      <c r="BJS140" s="62"/>
      <c r="BJT140" s="62"/>
      <c r="BJU140" s="62"/>
      <c r="BJV140" s="62"/>
      <c r="BJW140" s="62"/>
      <c r="BJX140" s="62"/>
      <c r="BJY140" s="62"/>
      <c r="BJZ140" s="62"/>
      <c r="BKA140" s="62"/>
      <c r="BKB140" s="62"/>
      <c r="BKC140" s="62"/>
      <c r="BKD140" s="62"/>
      <c r="BKE140" s="62"/>
      <c r="BKF140" s="62"/>
      <c r="BKG140" s="62"/>
      <c r="BKH140" s="62"/>
      <c r="BKI140" s="62"/>
      <c r="BKJ140" s="62"/>
      <c r="BKK140" s="62"/>
      <c r="BKL140" s="62"/>
      <c r="BKM140" s="62"/>
      <c r="BKN140" s="62"/>
      <c r="BKO140" s="62"/>
      <c r="BKP140" s="62"/>
      <c r="BKQ140" s="62"/>
      <c r="BKR140" s="62"/>
      <c r="BKS140" s="62"/>
      <c r="BKT140" s="62"/>
      <c r="BKU140" s="62"/>
      <c r="BKV140" s="62"/>
      <c r="BKW140" s="62"/>
      <c r="BKX140" s="62"/>
      <c r="BKY140" s="62"/>
      <c r="BKZ140" s="62"/>
      <c r="BLA140" s="62"/>
      <c r="BLB140" s="62"/>
      <c r="BLC140" s="62"/>
      <c r="BLD140" s="62"/>
      <c r="BLE140" s="62"/>
      <c r="BLF140" s="62"/>
      <c r="BLG140" s="62"/>
      <c r="BLH140" s="62"/>
      <c r="BLI140" s="62"/>
      <c r="BLJ140" s="62"/>
      <c r="BLK140" s="62"/>
      <c r="BLL140" s="62"/>
      <c r="BLM140" s="62"/>
      <c r="BLN140" s="62"/>
      <c r="BLO140" s="62"/>
      <c r="BLP140" s="62"/>
      <c r="BLQ140" s="62"/>
      <c r="BLR140" s="62"/>
      <c r="BLS140" s="62"/>
      <c r="BLT140" s="62"/>
      <c r="BLU140" s="62"/>
      <c r="BLV140" s="62"/>
      <c r="BLW140" s="62"/>
      <c r="BLX140" s="62"/>
      <c r="BLY140" s="62"/>
      <c r="BLZ140" s="62"/>
      <c r="BMA140" s="62"/>
      <c r="BMB140" s="62"/>
      <c r="BMC140" s="62"/>
      <c r="BMD140" s="62"/>
      <c r="BME140" s="62"/>
      <c r="BMF140" s="62"/>
      <c r="BMG140" s="62"/>
      <c r="BMH140" s="62"/>
      <c r="BMI140" s="62"/>
      <c r="BMJ140" s="62"/>
      <c r="BMK140" s="62"/>
      <c r="BML140" s="62"/>
      <c r="BMM140" s="62"/>
      <c r="BMN140" s="62"/>
      <c r="BMO140" s="62"/>
      <c r="BMP140" s="62"/>
      <c r="BMQ140" s="62"/>
      <c r="BMR140" s="62"/>
      <c r="BMS140" s="62"/>
      <c r="BMT140" s="62"/>
      <c r="BMU140" s="62"/>
      <c r="BMV140" s="62"/>
      <c r="BMW140" s="62"/>
      <c r="BMX140" s="62"/>
      <c r="BMY140" s="62"/>
      <c r="BMZ140" s="62"/>
      <c r="BNA140" s="62"/>
      <c r="BNB140" s="62"/>
      <c r="BNC140" s="62"/>
      <c r="BND140" s="62"/>
      <c r="BNE140" s="62"/>
      <c r="BNF140" s="62"/>
      <c r="BNG140" s="62"/>
      <c r="BNH140" s="62"/>
      <c r="BNI140" s="62"/>
      <c r="BNJ140" s="62"/>
      <c r="BNK140" s="62"/>
      <c r="BNL140" s="62"/>
      <c r="BNM140" s="62"/>
      <c r="BNN140" s="62"/>
      <c r="BNO140" s="62"/>
      <c r="BNP140" s="62"/>
      <c r="BNQ140" s="62"/>
      <c r="BNR140" s="62"/>
      <c r="BNS140" s="62"/>
      <c r="BNT140" s="62"/>
      <c r="BNU140" s="62"/>
      <c r="BNV140" s="62"/>
      <c r="BNW140" s="62"/>
      <c r="BNX140" s="62"/>
      <c r="BNY140" s="62"/>
      <c r="BNZ140" s="62"/>
      <c r="BOA140" s="62"/>
      <c r="BOB140" s="62"/>
      <c r="BOC140" s="62"/>
      <c r="BOD140" s="62"/>
      <c r="BOE140" s="62"/>
      <c r="BOF140" s="62"/>
      <c r="BOG140" s="62"/>
      <c r="BOH140" s="62"/>
      <c r="BOI140" s="62"/>
      <c r="BOJ140" s="62"/>
      <c r="BOK140" s="62"/>
      <c r="BOL140" s="62"/>
      <c r="BOM140" s="62"/>
      <c r="BON140" s="62"/>
      <c r="BOO140" s="62"/>
      <c r="BOP140" s="62"/>
      <c r="BOQ140" s="62"/>
      <c r="BOR140" s="62"/>
      <c r="BOS140" s="62"/>
      <c r="BOT140" s="62"/>
      <c r="BOU140" s="62"/>
      <c r="BOV140" s="62"/>
      <c r="BOW140" s="62"/>
      <c r="BOX140" s="62"/>
      <c r="BOY140" s="62"/>
      <c r="BOZ140" s="62"/>
      <c r="BPA140" s="62"/>
      <c r="BPB140" s="62"/>
      <c r="BPC140" s="62"/>
      <c r="BPD140" s="62"/>
      <c r="BPE140" s="62"/>
      <c r="BPF140" s="62"/>
      <c r="BPG140" s="62"/>
      <c r="BPH140" s="62"/>
      <c r="BPI140" s="62"/>
      <c r="BPJ140" s="62"/>
      <c r="BPK140" s="62"/>
      <c r="BPL140" s="62"/>
      <c r="BPM140" s="62"/>
      <c r="BPN140" s="62"/>
      <c r="BPO140" s="62"/>
      <c r="BPP140" s="62"/>
      <c r="BPQ140" s="62"/>
      <c r="BPR140" s="62"/>
      <c r="BPS140" s="62"/>
      <c r="BPT140" s="62"/>
      <c r="BPU140" s="62"/>
      <c r="BPV140" s="62"/>
      <c r="BPW140" s="62"/>
      <c r="BPX140" s="62"/>
      <c r="BPY140" s="62"/>
      <c r="BPZ140" s="62"/>
      <c r="BQA140" s="62"/>
      <c r="BQB140" s="62"/>
      <c r="BQC140" s="62"/>
      <c r="BQD140" s="62"/>
      <c r="BQE140" s="62"/>
      <c r="BQF140" s="62"/>
      <c r="BQG140" s="62"/>
      <c r="BQH140" s="62"/>
      <c r="BQI140" s="62"/>
      <c r="BQJ140" s="62"/>
      <c r="BQK140" s="62"/>
      <c r="BQL140" s="62"/>
      <c r="BQM140" s="62"/>
      <c r="BQN140" s="62"/>
      <c r="BQO140" s="62"/>
      <c r="BQP140" s="62"/>
      <c r="BQQ140" s="62"/>
      <c r="BQR140" s="62"/>
      <c r="BQS140" s="62"/>
      <c r="BQT140" s="62"/>
      <c r="BQU140" s="62"/>
      <c r="BQV140" s="62"/>
      <c r="BQW140" s="62"/>
      <c r="BQX140" s="62"/>
      <c r="BQY140" s="62"/>
      <c r="BQZ140" s="62"/>
      <c r="BRA140" s="62"/>
      <c r="BRB140" s="62"/>
      <c r="BRC140" s="62"/>
      <c r="BRD140" s="62"/>
      <c r="BRE140" s="62"/>
      <c r="BRF140" s="62"/>
      <c r="BRG140" s="62"/>
      <c r="BRH140" s="62"/>
      <c r="BRI140" s="62"/>
      <c r="BRJ140" s="62"/>
      <c r="BRK140" s="62"/>
      <c r="BRL140" s="62"/>
      <c r="BRM140" s="62"/>
      <c r="BRN140" s="62"/>
      <c r="BRO140" s="62"/>
      <c r="BRP140" s="62"/>
      <c r="BRQ140" s="62"/>
      <c r="BRR140" s="62"/>
      <c r="BRS140" s="62"/>
      <c r="BRT140" s="62"/>
      <c r="BRU140" s="62"/>
      <c r="BRV140" s="62"/>
      <c r="BRW140" s="62"/>
      <c r="BRX140" s="62"/>
      <c r="BRY140" s="62"/>
      <c r="BRZ140" s="62"/>
      <c r="BSA140" s="62"/>
      <c r="BSB140" s="62"/>
      <c r="BSC140" s="62"/>
      <c r="BSD140" s="62"/>
      <c r="BSE140" s="62"/>
      <c r="BSF140" s="62"/>
      <c r="BSG140" s="62"/>
      <c r="BSH140" s="62"/>
      <c r="BSI140" s="62"/>
      <c r="BSJ140" s="62"/>
      <c r="BSK140" s="62"/>
      <c r="BSL140" s="62"/>
      <c r="BSM140" s="62"/>
      <c r="BSN140" s="62"/>
      <c r="BSO140" s="62"/>
      <c r="BSP140" s="62"/>
      <c r="BSQ140" s="62"/>
      <c r="BSR140" s="62"/>
      <c r="BSS140" s="62"/>
      <c r="BST140" s="62"/>
      <c r="BSU140" s="62"/>
      <c r="BSV140" s="62"/>
      <c r="BSW140" s="62"/>
      <c r="BSX140" s="62"/>
      <c r="BSY140" s="62"/>
      <c r="BSZ140" s="62"/>
      <c r="BTA140" s="62"/>
      <c r="BTB140" s="62"/>
      <c r="BTC140" s="62"/>
      <c r="BTD140" s="62"/>
      <c r="BTE140" s="62"/>
      <c r="BTF140" s="62"/>
      <c r="BTG140" s="62"/>
      <c r="BTH140" s="62"/>
      <c r="BTI140" s="62"/>
      <c r="BTJ140" s="62"/>
      <c r="BTK140" s="62"/>
      <c r="BTL140" s="62"/>
      <c r="BTM140" s="62"/>
      <c r="BTN140" s="62"/>
      <c r="BTO140" s="62"/>
      <c r="BTP140" s="62"/>
      <c r="BTQ140" s="62"/>
      <c r="BTR140" s="62"/>
      <c r="BTS140" s="62"/>
      <c r="BTT140" s="62"/>
      <c r="BTU140" s="62"/>
      <c r="BTV140" s="62"/>
      <c r="BTW140" s="62"/>
      <c r="BTX140" s="62"/>
      <c r="BTY140" s="62"/>
      <c r="BTZ140" s="62"/>
      <c r="BUA140" s="62"/>
      <c r="BUB140" s="62"/>
      <c r="BUC140" s="62"/>
      <c r="BUD140" s="62"/>
      <c r="BUE140" s="62"/>
      <c r="BUF140" s="62"/>
      <c r="BUG140" s="62"/>
      <c r="BUH140" s="62"/>
      <c r="BUI140" s="62"/>
      <c r="BUJ140" s="62"/>
      <c r="BUK140" s="62"/>
      <c r="BUL140" s="62"/>
      <c r="BUM140" s="62"/>
      <c r="BUN140" s="62"/>
      <c r="BUO140" s="62"/>
      <c r="BUP140" s="62"/>
      <c r="BUQ140" s="62"/>
      <c r="BUR140" s="62"/>
      <c r="BUS140" s="62"/>
      <c r="BUT140" s="62"/>
      <c r="BUU140" s="62"/>
      <c r="BUV140" s="62"/>
      <c r="BUW140" s="62"/>
      <c r="BUX140" s="62"/>
      <c r="BUY140" s="62"/>
      <c r="BUZ140" s="62"/>
      <c r="BVA140" s="62"/>
      <c r="BVB140" s="62"/>
      <c r="BVC140" s="62"/>
      <c r="BVD140" s="62"/>
      <c r="BVE140" s="62"/>
      <c r="BVF140" s="62"/>
      <c r="BVG140" s="62"/>
      <c r="BVH140" s="62"/>
      <c r="BVI140" s="62"/>
      <c r="BVJ140" s="62"/>
      <c r="BVK140" s="62"/>
      <c r="BVL140" s="62"/>
      <c r="BVM140" s="62"/>
      <c r="BVN140" s="62"/>
      <c r="BVO140" s="62"/>
      <c r="BVP140" s="62"/>
      <c r="BVQ140" s="62"/>
      <c r="BVR140" s="62"/>
      <c r="BVS140" s="62"/>
      <c r="BVT140" s="62"/>
      <c r="BVU140" s="62"/>
      <c r="BVV140" s="62"/>
      <c r="BVW140" s="62"/>
      <c r="BVX140" s="62"/>
      <c r="BVY140" s="62"/>
      <c r="BVZ140" s="62"/>
      <c r="BWA140" s="62"/>
      <c r="BWB140" s="62"/>
      <c r="BWC140" s="62"/>
      <c r="BWD140" s="62"/>
      <c r="BWE140" s="62"/>
      <c r="BWF140" s="62"/>
      <c r="BWG140" s="62"/>
      <c r="BWH140" s="62"/>
      <c r="BWI140" s="62"/>
      <c r="BWJ140" s="62"/>
      <c r="BWK140" s="62"/>
      <c r="BWL140" s="62"/>
      <c r="BWM140" s="62"/>
      <c r="BWN140" s="62"/>
      <c r="BWO140" s="62"/>
      <c r="BWP140" s="62"/>
      <c r="BWQ140" s="62"/>
      <c r="BWR140" s="62"/>
      <c r="BWS140" s="62"/>
      <c r="BWT140" s="62"/>
      <c r="BWU140" s="62"/>
      <c r="BWV140" s="62"/>
      <c r="BWW140" s="62"/>
      <c r="BWX140" s="62"/>
      <c r="BWY140" s="62"/>
      <c r="BWZ140" s="62"/>
      <c r="BXA140" s="62"/>
      <c r="BXB140" s="62"/>
      <c r="BXC140" s="62"/>
      <c r="BXD140" s="62"/>
      <c r="BXE140" s="62"/>
      <c r="BXF140" s="62"/>
      <c r="BXG140" s="62"/>
      <c r="BXH140" s="62"/>
      <c r="BXI140" s="62"/>
      <c r="BXJ140" s="62"/>
      <c r="BXK140" s="62"/>
      <c r="BXL140" s="62"/>
      <c r="BXM140" s="62"/>
      <c r="BXN140" s="62"/>
      <c r="BXO140" s="62"/>
      <c r="BXP140" s="62"/>
      <c r="BXQ140" s="62"/>
      <c r="BXR140" s="62"/>
      <c r="BXS140" s="62"/>
      <c r="BXT140" s="62"/>
      <c r="BXU140" s="62"/>
      <c r="BXV140" s="62"/>
      <c r="BXW140" s="62"/>
      <c r="BXX140" s="62"/>
      <c r="BXY140" s="62"/>
      <c r="BXZ140" s="62"/>
      <c r="BYA140" s="62"/>
      <c r="BYB140" s="62"/>
      <c r="BYC140" s="62"/>
      <c r="BYD140" s="62"/>
      <c r="BYE140" s="62"/>
      <c r="BYF140" s="62"/>
      <c r="BYG140" s="62"/>
      <c r="BYH140" s="62"/>
      <c r="BYI140" s="62"/>
      <c r="BYJ140" s="62"/>
      <c r="BYK140" s="62"/>
      <c r="BYL140" s="62"/>
      <c r="BYM140" s="62"/>
      <c r="BYN140" s="62"/>
      <c r="BYO140" s="62"/>
      <c r="BYP140" s="62"/>
      <c r="BYQ140" s="62"/>
      <c r="BYR140" s="62"/>
      <c r="BYS140" s="62"/>
      <c r="BYT140" s="62"/>
      <c r="BYU140" s="62"/>
      <c r="BYV140" s="62"/>
      <c r="BYW140" s="62"/>
      <c r="BYX140" s="62"/>
      <c r="BYY140" s="62"/>
      <c r="BYZ140" s="62"/>
      <c r="BZA140" s="62"/>
      <c r="BZB140" s="62"/>
      <c r="BZC140" s="62"/>
      <c r="BZD140" s="62"/>
      <c r="BZE140" s="62"/>
      <c r="BZF140" s="62"/>
      <c r="BZG140" s="62"/>
      <c r="BZH140" s="62"/>
      <c r="BZI140" s="62"/>
      <c r="BZJ140" s="62"/>
      <c r="BZK140" s="62"/>
      <c r="BZL140" s="62"/>
      <c r="BZM140" s="62"/>
      <c r="BZN140" s="62"/>
      <c r="BZO140" s="62"/>
      <c r="BZP140" s="62"/>
      <c r="BZQ140" s="62"/>
      <c r="BZR140" s="62"/>
      <c r="BZS140" s="62"/>
      <c r="BZT140" s="62"/>
      <c r="BZU140" s="62"/>
      <c r="BZV140" s="62"/>
      <c r="BZW140" s="62"/>
      <c r="BZX140" s="62"/>
      <c r="BZY140" s="62"/>
      <c r="BZZ140" s="62"/>
      <c r="CAA140" s="62"/>
      <c r="CAB140" s="62"/>
      <c r="CAC140" s="62"/>
      <c r="CAD140" s="62"/>
      <c r="CAE140" s="62"/>
      <c r="CAF140" s="62"/>
      <c r="CAG140" s="62"/>
      <c r="CAH140" s="62"/>
      <c r="CAI140" s="62"/>
      <c r="CAJ140" s="62"/>
      <c r="CAK140" s="62"/>
      <c r="CAL140" s="62"/>
      <c r="CAM140" s="62"/>
      <c r="CAN140" s="62"/>
      <c r="CAO140" s="62"/>
      <c r="CAP140" s="62"/>
      <c r="CAQ140" s="62"/>
      <c r="CAR140" s="62"/>
      <c r="CAS140" s="62"/>
      <c r="CAT140" s="62"/>
      <c r="CAU140" s="62"/>
      <c r="CAV140" s="62"/>
      <c r="CAW140" s="62"/>
      <c r="CAX140" s="62"/>
      <c r="CAY140" s="62"/>
      <c r="CAZ140" s="62"/>
      <c r="CBA140" s="62"/>
      <c r="CBB140" s="62"/>
      <c r="CBC140" s="62"/>
      <c r="CBD140" s="62"/>
      <c r="CBE140" s="62"/>
      <c r="CBF140" s="62"/>
      <c r="CBG140" s="62"/>
      <c r="CBH140" s="62"/>
      <c r="CBI140" s="62"/>
      <c r="CBJ140" s="62"/>
      <c r="CBK140" s="62"/>
      <c r="CBL140" s="62"/>
      <c r="CBM140" s="62"/>
      <c r="CBN140" s="62"/>
      <c r="CBO140" s="62"/>
      <c r="CBP140" s="62"/>
      <c r="CBQ140" s="62"/>
      <c r="CBR140" s="62"/>
      <c r="CBS140" s="62"/>
      <c r="CBT140" s="62"/>
      <c r="CBU140" s="62"/>
      <c r="CBV140" s="62"/>
      <c r="CBW140" s="62"/>
      <c r="CBX140" s="62"/>
      <c r="CBY140" s="62"/>
      <c r="CBZ140" s="62"/>
      <c r="CCA140" s="62"/>
      <c r="CCB140" s="62"/>
      <c r="CCC140" s="62"/>
      <c r="CCD140" s="62"/>
      <c r="CCE140" s="62"/>
      <c r="CCF140" s="62"/>
      <c r="CCG140" s="62"/>
      <c r="CCH140" s="62"/>
      <c r="CCI140" s="62"/>
      <c r="CCJ140" s="62"/>
      <c r="CCK140" s="62"/>
      <c r="CCL140" s="62"/>
      <c r="CCM140" s="62"/>
      <c r="CCN140" s="62"/>
      <c r="CCO140" s="62"/>
      <c r="CCP140" s="62"/>
      <c r="CCQ140" s="62"/>
      <c r="CCR140" s="62"/>
      <c r="CCS140" s="62"/>
      <c r="CCT140" s="62"/>
      <c r="CCU140" s="62"/>
      <c r="CCV140" s="62"/>
      <c r="CCW140" s="62"/>
      <c r="CCX140" s="62"/>
      <c r="CCY140" s="62"/>
      <c r="CCZ140" s="62"/>
      <c r="CDA140" s="62"/>
      <c r="CDB140" s="62"/>
      <c r="CDC140" s="62"/>
      <c r="CDD140" s="62"/>
      <c r="CDE140" s="62"/>
      <c r="CDF140" s="62"/>
      <c r="CDG140" s="62"/>
      <c r="CDH140" s="62"/>
      <c r="CDI140" s="62"/>
      <c r="CDJ140" s="62"/>
      <c r="CDK140" s="62"/>
      <c r="CDL140" s="62"/>
      <c r="CDM140" s="62"/>
      <c r="CDN140" s="62"/>
      <c r="CDO140" s="62"/>
      <c r="CDP140" s="62"/>
      <c r="CDQ140" s="62"/>
      <c r="CDR140" s="62"/>
      <c r="CDS140" s="62"/>
      <c r="CDT140" s="62"/>
      <c r="CDU140" s="62"/>
      <c r="CDV140" s="62"/>
      <c r="CDW140" s="62"/>
      <c r="CDX140" s="62"/>
      <c r="CDY140" s="62"/>
      <c r="CDZ140" s="62"/>
      <c r="CEA140" s="62"/>
      <c r="CEB140" s="62"/>
      <c r="CEC140" s="62"/>
      <c r="CED140" s="62"/>
      <c r="CEE140" s="62"/>
      <c r="CEF140" s="62"/>
      <c r="CEG140" s="62"/>
      <c r="CEH140" s="62"/>
      <c r="CEI140" s="62"/>
      <c r="CEJ140" s="62"/>
      <c r="CEK140" s="62"/>
      <c r="CEL140" s="62"/>
      <c r="CEM140" s="62"/>
      <c r="CEN140" s="62"/>
      <c r="CEO140" s="62"/>
      <c r="CEP140" s="62"/>
      <c r="CEQ140" s="62"/>
      <c r="CER140" s="62"/>
      <c r="CES140" s="62"/>
      <c r="CET140" s="62"/>
      <c r="CEU140" s="62"/>
      <c r="CEV140" s="62"/>
      <c r="CEW140" s="62"/>
      <c r="CEX140" s="62"/>
      <c r="CEY140" s="62"/>
      <c r="CEZ140" s="62"/>
      <c r="CFA140" s="62"/>
      <c r="CFB140" s="62"/>
      <c r="CFC140" s="62"/>
      <c r="CFD140" s="62"/>
      <c r="CFE140" s="62"/>
      <c r="CFF140" s="62"/>
      <c r="CFG140" s="62"/>
      <c r="CFH140" s="62"/>
      <c r="CFI140" s="62"/>
      <c r="CFJ140" s="62"/>
      <c r="CFK140" s="62"/>
      <c r="CFL140" s="62"/>
      <c r="CFM140" s="62"/>
      <c r="CFN140" s="62"/>
      <c r="CFO140" s="62"/>
      <c r="CFP140" s="62"/>
      <c r="CFQ140" s="62"/>
      <c r="CFR140" s="62"/>
      <c r="CFS140" s="62"/>
      <c r="CFT140" s="62"/>
      <c r="CFU140" s="62"/>
      <c r="CFV140" s="62"/>
      <c r="CFW140" s="62"/>
      <c r="CFX140" s="62"/>
      <c r="CFY140" s="62"/>
      <c r="CFZ140" s="62"/>
      <c r="CGA140" s="62"/>
      <c r="CGB140" s="62"/>
      <c r="CGC140" s="62"/>
      <c r="CGD140" s="62"/>
      <c r="CGE140" s="62"/>
      <c r="CGF140" s="62"/>
      <c r="CGG140" s="62"/>
      <c r="CGH140" s="62"/>
      <c r="CGI140" s="62"/>
      <c r="CGJ140" s="62"/>
      <c r="CGK140" s="62"/>
      <c r="CGL140" s="62"/>
      <c r="CGM140" s="62"/>
      <c r="CGN140" s="62"/>
      <c r="CGO140" s="62"/>
      <c r="CGP140" s="62"/>
      <c r="CGQ140" s="62"/>
      <c r="CGR140" s="62"/>
      <c r="CGS140" s="62"/>
      <c r="CGT140" s="62"/>
      <c r="CGU140" s="62"/>
      <c r="CGV140" s="62"/>
      <c r="CGW140" s="62"/>
      <c r="CGX140" s="62"/>
      <c r="CGY140" s="62"/>
      <c r="CGZ140" s="62"/>
      <c r="CHA140" s="62"/>
      <c r="CHB140" s="62"/>
      <c r="CHC140" s="62"/>
      <c r="CHD140" s="62"/>
      <c r="CHE140" s="62"/>
      <c r="CHF140" s="62"/>
      <c r="CHG140" s="62"/>
      <c r="CHH140" s="62"/>
      <c r="CHI140" s="62"/>
      <c r="CHJ140" s="62"/>
      <c r="CHK140" s="62"/>
      <c r="CHL140" s="62"/>
      <c r="CHM140" s="62"/>
      <c r="CHN140" s="62"/>
      <c r="CHO140" s="62"/>
      <c r="CHP140" s="62"/>
      <c r="CHQ140" s="62"/>
      <c r="CHR140" s="62"/>
      <c r="CHS140" s="62"/>
      <c r="CHT140" s="62"/>
      <c r="CHU140" s="62"/>
      <c r="CHV140" s="62"/>
      <c r="CHW140" s="62"/>
      <c r="CHX140" s="62"/>
      <c r="CHY140" s="62"/>
      <c r="CHZ140" s="62"/>
      <c r="CIA140" s="62"/>
      <c r="CIB140" s="62"/>
      <c r="CIC140" s="62"/>
      <c r="CID140" s="62"/>
      <c r="CIE140" s="62"/>
      <c r="CIF140" s="62"/>
      <c r="CIG140" s="62"/>
      <c r="CIH140" s="62"/>
      <c r="CII140" s="62"/>
      <c r="CIJ140" s="62"/>
      <c r="CIK140" s="62"/>
      <c r="CIL140" s="62"/>
      <c r="CIM140" s="62"/>
      <c r="CIN140" s="62"/>
      <c r="CIO140" s="62"/>
      <c r="CIP140" s="62"/>
      <c r="CIQ140" s="62"/>
      <c r="CIR140" s="62"/>
      <c r="CIS140" s="62"/>
      <c r="CIT140" s="62"/>
      <c r="CIU140" s="62"/>
      <c r="CIV140" s="62"/>
      <c r="CIW140" s="62"/>
      <c r="CIX140" s="62"/>
      <c r="CIY140" s="62"/>
      <c r="CIZ140" s="62"/>
      <c r="CJA140" s="62"/>
      <c r="CJB140" s="62"/>
      <c r="CJC140" s="62"/>
      <c r="CJD140" s="62"/>
      <c r="CJE140" s="62"/>
      <c r="CJF140" s="62"/>
      <c r="CJG140" s="62"/>
      <c r="CJH140" s="62"/>
      <c r="CJI140" s="62"/>
      <c r="CJJ140" s="62"/>
      <c r="CJK140" s="62"/>
      <c r="CJL140" s="62"/>
      <c r="CJM140" s="62"/>
      <c r="CJN140" s="62"/>
      <c r="CJO140" s="62"/>
      <c r="CJP140" s="62"/>
      <c r="CJQ140" s="62"/>
      <c r="CJR140" s="62"/>
      <c r="CJS140" s="62"/>
      <c r="CJT140" s="62"/>
      <c r="CJU140" s="62"/>
      <c r="CJV140" s="62"/>
      <c r="CJW140" s="62"/>
      <c r="CJX140" s="62"/>
      <c r="CJY140" s="62"/>
      <c r="CJZ140" s="62"/>
      <c r="CKA140" s="62"/>
      <c r="CKB140" s="62"/>
      <c r="CKC140" s="62"/>
      <c r="CKD140" s="62"/>
      <c r="CKE140" s="62"/>
      <c r="CKF140" s="62"/>
      <c r="CKG140" s="62"/>
      <c r="CKH140" s="62"/>
      <c r="CKI140" s="62"/>
      <c r="CKJ140" s="62"/>
      <c r="CKK140" s="62"/>
      <c r="CKL140" s="62"/>
      <c r="CKM140" s="62"/>
      <c r="CKN140" s="62"/>
      <c r="CKO140" s="62"/>
      <c r="CKP140" s="62"/>
      <c r="CKQ140" s="62"/>
      <c r="CKR140" s="62"/>
      <c r="CKS140" s="62"/>
      <c r="CKT140" s="62"/>
      <c r="CKU140" s="62"/>
      <c r="CKV140" s="62"/>
      <c r="CKW140" s="62"/>
      <c r="CKX140" s="62"/>
      <c r="CKY140" s="62"/>
      <c r="CKZ140" s="62"/>
      <c r="CLA140" s="62"/>
      <c r="CLB140" s="62"/>
      <c r="CLC140" s="62"/>
      <c r="CLD140" s="62"/>
      <c r="CLE140" s="62"/>
      <c r="CLF140" s="62"/>
      <c r="CLG140" s="62"/>
      <c r="CLH140" s="62"/>
      <c r="CLI140" s="62"/>
      <c r="CLJ140" s="62"/>
      <c r="CLK140" s="62"/>
      <c r="CLL140" s="62"/>
      <c r="CLM140" s="62"/>
      <c r="CLN140" s="62"/>
      <c r="CLO140" s="62"/>
      <c r="CLP140" s="62"/>
      <c r="CLQ140" s="62"/>
      <c r="CLR140" s="62"/>
      <c r="CLS140" s="62"/>
      <c r="CLT140" s="62"/>
      <c r="CLU140" s="62"/>
      <c r="CLV140" s="62"/>
      <c r="CLW140" s="62"/>
      <c r="CLX140" s="62"/>
      <c r="CLY140" s="62"/>
      <c r="CLZ140" s="62"/>
      <c r="CMA140" s="62"/>
      <c r="CMB140" s="62"/>
      <c r="CMC140" s="62"/>
      <c r="CMD140" s="62"/>
      <c r="CME140" s="62"/>
      <c r="CMF140" s="62"/>
      <c r="CMG140" s="62"/>
      <c r="CMH140" s="62"/>
      <c r="CMI140" s="62"/>
      <c r="CMJ140" s="62"/>
      <c r="CMK140" s="62"/>
      <c r="CML140" s="62"/>
      <c r="CMM140" s="62"/>
      <c r="CMN140" s="62"/>
      <c r="CMO140" s="62"/>
      <c r="CMP140" s="62"/>
      <c r="CMQ140" s="62"/>
      <c r="CMR140" s="62"/>
      <c r="CMS140" s="62"/>
      <c r="CMT140" s="62"/>
      <c r="CMU140" s="62"/>
      <c r="CMV140" s="62"/>
      <c r="CMW140" s="62"/>
      <c r="CMX140" s="62"/>
      <c r="CMY140" s="62"/>
      <c r="CMZ140" s="62"/>
      <c r="CNA140" s="62"/>
      <c r="CNB140" s="62"/>
      <c r="CNC140" s="62"/>
      <c r="CND140" s="62"/>
      <c r="CNE140" s="62"/>
      <c r="CNF140" s="62"/>
      <c r="CNG140" s="62"/>
      <c r="CNH140" s="62"/>
      <c r="CNI140" s="62"/>
      <c r="CNJ140" s="62"/>
      <c r="CNK140" s="62"/>
      <c r="CNL140" s="62"/>
      <c r="CNM140" s="62"/>
      <c r="CNN140" s="62"/>
      <c r="CNO140" s="62"/>
      <c r="CNP140" s="62"/>
      <c r="CNQ140" s="62"/>
      <c r="CNR140" s="62"/>
      <c r="CNS140" s="62"/>
      <c r="CNT140" s="62"/>
      <c r="CNU140" s="62"/>
      <c r="CNV140" s="62"/>
      <c r="CNW140" s="62"/>
      <c r="CNX140" s="62"/>
      <c r="CNY140" s="62"/>
      <c r="CNZ140" s="62"/>
      <c r="COA140" s="62"/>
      <c r="COB140" s="62"/>
      <c r="COC140" s="62"/>
      <c r="COD140" s="62"/>
      <c r="COE140" s="62"/>
      <c r="COF140" s="62"/>
      <c r="COG140" s="62"/>
      <c r="COH140" s="62"/>
      <c r="COI140" s="62"/>
      <c r="COJ140" s="62"/>
      <c r="COK140" s="62"/>
      <c r="COL140" s="62"/>
      <c r="COM140" s="62"/>
      <c r="CON140" s="62"/>
      <c r="COO140" s="62"/>
      <c r="COP140" s="62"/>
      <c r="COQ140" s="62"/>
      <c r="COR140" s="62"/>
      <c r="COS140" s="62"/>
      <c r="COT140" s="62"/>
      <c r="COU140" s="62"/>
      <c r="COV140" s="62"/>
      <c r="COW140" s="62"/>
      <c r="COX140" s="62"/>
      <c r="COY140" s="62"/>
      <c r="COZ140" s="62"/>
      <c r="CPA140" s="62"/>
      <c r="CPB140" s="62"/>
      <c r="CPC140" s="62"/>
      <c r="CPD140" s="62"/>
      <c r="CPE140" s="62"/>
      <c r="CPF140" s="62"/>
      <c r="CPG140" s="62"/>
      <c r="CPH140" s="62"/>
      <c r="CPI140" s="62"/>
      <c r="CPJ140" s="62"/>
      <c r="CPK140" s="62"/>
      <c r="CPL140" s="62"/>
      <c r="CPM140" s="62"/>
      <c r="CPN140" s="62"/>
      <c r="CPO140" s="62"/>
      <c r="CPP140" s="62"/>
      <c r="CPQ140" s="62"/>
      <c r="CPR140" s="62"/>
      <c r="CPS140" s="62"/>
      <c r="CPT140" s="62"/>
      <c r="CPU140" s="62"/>
      <c r="CPV140" s="62"/>
      <c r="CPW140" s="62"/>
      <c r="CPX140" s="62"/>
      <c r="CPY140" s="62"/>
      <c r="CPZ140" s="62"/>
      <c r="CQA140" s="62"/>
      <c r="CQB140" s="62"/>
      <c r="CQC140" s="62"/>
      <c r="CQD140" s="62"/>
      <c r="CQE140" s="62"/>
      <c r="CQF140" s="62"/>
      <c r="CQG140" s="62"/>
      <c r="CQH140" s="62"/>
      <c r="CQI140" s="62"/>
      <c r="CQJ140" s="62"/>
      <c r="CQK140" s="62"/>
      <c r="CQL140" s="62"/>
      <c r="CQM140" s="62"/>
      <c r="CQN140" s="62"/>
      <c r="CQO140" s="62"/>
      <c r="CQP140" s="62"/>
      <c r="CQQ140" s="62"/>
      <c r="CQR140" s="62"/>
      <c r="CQS140" s="62"/>
      <c r="CQT140" s="62"/>
      <c r="CQU140" s="62"/>
      <c r="CQV140" s="62"/>
      <c r="CQW140" s="62"/>
      <c r="CQX140" s="62"/>
      <c r="CQY140" s="62"/>
      <c r="CQZ140" s="62"/>
      <c r="CRA140" s="62"/>
      <c r="CRB140" s="62"/>
      <c r="CRC140" s="62"/>
      <c r="CRD140" s="62"/>
      <c r="CRE140" s="62"/>
      <c r="CRF140" s="62"/>
      <c r="CRG140" s="62"/>
      <c r="CRH140" s="62"/>
      <c r="CRI140" s="62"/>
      <c r="CRJ140" s="62"/>
      <c r="CRK140" s="62"/>
      <c r="CRL140" s="62"/>
      <c r="CRM140" s="62"/>
      <c r="CRN140" s="62"/>
      <c r="CRO140" s="62"/>
      <c r="CRP140" s="62"/>
      <c r="CRQ140" s="62"/>
      <c r="CRR140" s="62"/>
      <c r="CRS140" s="62"/>
      <c r="CRT140" s="62"/>
      <c r="CRU140" s="62"/>
      <c r="CRV140" s="62"/>
      <c r="CRW140" s="62"/>
      <c r="CRX140" s="62"/>
      <c r="CRY140" s="62"/>
      <c r="CRZ140" s="62"/>
      <c r="CSA140" s="62"/>
      <c r="CSB140" s="62"/>
      <c r="CSC140" s="62"/>
      <c r="CSD140" s="62"/>
      <c r="CSE140" s="62"/>
      <c r="CSF140" s="62"/>
      <c r="CSG140" s="62"/>
      <c r="CSH140" s="62"/>
      <c r="CSI140" s="62"/>
      <c r="CSJ140" s="62"/>
      <c r="CSK140" s="62"/>
      <c r="CSL140" s="62"/>
      <c r="CSM140" s="62"/>
      <c r="CSN140" s="62"/>
      <c r="CSO140" s="62"/>
      <c r="CSP140" s="62"/>
      <c r="CSQ140" s="62"/>
      <c r="CSR140" s="62"/>
      <c r="CSS140" s="62"/>
      <c r="CST140" s="62"/>
      <c r="CSU140" s="62"/>
      <c r="CSV140" s="62"/>
      <c r="CSW140" s="62"/>
      <c r="CSX140" s="62"/>
      <c r="CSY140" s="62"/>
      <c r="CSZ140" s="62"/>
      <c r="CTA140" s="62"/>
      <c r="CTB140" s="62"/>
      <c r="CTC140" s="62"/>
      <c r="CTD140" s="62"/>
      <c r="CTE140" s="62"/>
      <c r="CTF140" s="62"/>
      <c r="CTG140" s="62"/>
      <c r="CTH140" s="62"/>
      <c r="CTI140" s="62"/>
      <c r="CTJ140" s="62"/>
      <c r="CTK140" s="62"/>
      <c r="CTL140" s="62"/>
      <c r="CTM140" s="62"/>
      <c r="CTN140" s="62"/>
      <c r="CTO140" s="62"/>
      <c r="CTP140" s="62"/>
      <c r="CTQ140" s="62"/>
      <c r="CTR140" s="62"/>
      <c r="CTS140" s="62"/>
      <c r="CTT140" s="62"/>
      <c r="CTU140" s="62"/>
      <c r="CTV140" s="62"/>
      <c r="CTW140" s="62"/>
      <c r="CTX140" s="62"/>
      <c r="CTY140" s="62"/>
      <c r="CTZ140" s="62"/>
      <c r="CUA140" s="62"/>
      <c r="CUB140" s="62"/>
      <c r="CUC140" s="62"/>
      <c r="CUD140" s="62"/>
      <c r="CUE140" s="62"/>
      <c r="CUF140" s="62"/>
      <c r="CUG140" s="62"/>
      <c r="CUH140" s="62"/>
      <c r="CUI140" s="62"/>
      <c r="CUJ140" s="62"/>
      <c r="CUK140" s="62"/>
      <c r="CUL140" s="62"/>
      <c r="CUM140" s="62"/>
      <c r="CUN140" s="62"/>
      <c r="CUO140" s="62"/>
      <c r="CUP140" s="62"/>
      <c r="CUQ140" s="62"/>
      <c r="CUR140" s="62"/>
      <c r="CUS140" s="62"/>
      <c r="CUT140" s="62"/>
      <c r="CUU140" s="62"/>
      <c r="CUV140" s="62"/>
      <c r="CUW140" s="62"/>
      <c r="CUX140" s="62"/>
      <c r="CUY140" s="62"/>
      <c r="CUZ140" s="62"/>
      <c r="CVA140" s="62"/>
      <c r="CVB140" s="62"/>
      <c r="CVC140" s="62"/>
      <c r="CVD140" s="62"/>
      <c r="CVE140" s="62"/>
      <c r="CVF140" s="62"/>
      <c r="CVG140" s="62"/>
      <c r="CVH140" s="62"/>
      <c r="CVI140" s="62"/>
      <c r="CVJ140" s="62"/>
      <c r="CVK140" s="62"/>
      <c r="CVL140" s="62"/>
      <c r="CVM140" s="62"/>
      <c r="CVN140" s="62"/>
      <c r="CVO140" s="62"/>
      <c r="CVP140" s="62"/>
      <c r="CVQ140" s="62"/>
      <c r="CVR140" s="62"/>
      <c r="CVS140" s="62"/>
      <c r="CVT140" s="62"/>
      <c r="CVU140" s="62"/>
      <c r="CVV140" s="62"/>
      <c r="CVW140" s="62"/>
      <c r="CVX140" s="62"/>
      <c r="CVY140" s="62"/>
      <c r="CVZ140" s="62"/>
      <c r="CWA140" s="62"/>
      <c r="CWB140" s="62"/>
      <c r="CWC140" s="62"/>
      <c r="CWD140" s="62"/>
      <c r="CWE140" s="62"/>
      <c r="CWF140" s="62"/>
      <c r="CWG140" s="62"/>
      <c r="CWH140" s="62"/>
      <c r="CWI140" s="62"/>
      <c r="CWJ140" s="62"/>
      <c r="CWK140" s="62"/>
      <c r="CWL140" s="62"/>
      <c r="CWM140" s="62"/>
      <c r="CWN140" s="62"/>
      <c r="CWO140" s="62"/>
      <c r="CWP140" s="62"/>
      <c r="CWQ140" s="62"/>
      <c r="CWR140" s="62"/>
      <c r="CWS140" s="62"/>
      <c r="CWT140" s="62"/>
      <c r="CWU140" s="62"/>
      <c r="CWV140" s="62"/>
      <c r="CWW140" s="62"/>
      <c r="CWX140" s="62"/>
      <c r="CWY140" s="62"/>
      <c r="CWZ140" s="62"/>
      <c r="CXA140" s="62"/>
      <c r="CXB140" s="62"/>
      <c r="CXC140" s="62"/>
      <c r="CXD140" s="62"/>
      <c r="CXE140" s="62"/>
      <c r="CXF140" s="62"/>
      <c r="CXG140" s="62"/>
      <c r="CXH140" s="62"/>
      <c r="CXI140" s="62"/>
      <c r="CXJ140" s="62"/>
      <c r="CXK140" s="62"/>
      <c r="CXL140" s="62"/>
      <c r="CXM140" s="62"/>
      <c r="CXN140" s="62"/>
      <c r="CXO140" s="62"/>
      <c r="CXP140" s="62"/>
      <c r="CXQ140" s="62"/>
      <c r="CXR140" s="62"/>
      <c r="CXS140" s="62"/>
      <c r="CXT140" s="62"/>
      <c r="CXU140" s="62"/>
      <c r="CXV140" s="62"/>
      <c r="CXW140" s="62"/>
      <c r="CXX140" s="62"/>
      <c r="CXY140" s="62"/>
      <c r="CXZ140" s="62"/>
      <c r="CYA140" s="62"/>
      <c r="CYB140" s="62"/>
      <c r="CYC140" s="62"/>
      <c r="CYD140" s="62"/>
      <c r="CYE140" s="62"/>
      <c r="CYF140" s="62"/>
      <c r="CYG140" s="62"/>
      <c r="CYH140" s="62"/>
      <c r="CYI140" s="62"/>
      <c r="CYJ140" s="62"/>
      <c r="CYK140" s="62"/>
      <c r="CYL140" s="62"/>
      <c r="CYM140" s="62"/>
      <c r="CYN140" s="62"/>
      <c r="CYO140" s="62"/>
      <c r="CYP140" s="62"/>
      <c r="CYQ140" s="62"/>
      <c r="CYR140" s="62"/>
      <c r="CYS140" s="62"/>
      <c r="CYT140" s="62"/>
      <c r="CYU140" s="62"/>
      <c r="CYV140" s="62"/>
      <c r="CYW140" s="62"/>
      <c r="CYX140" s="62"/>
      <c r="CYY140" s="62"/>
      <c r="CYZ140" s="62"/>
      <c r="CZA140" s="62"/>
      <c r="CZB140" s="62"/>
      <c r="CZC140" s="62"/>
      <c r="CZD140" s="62"/>
      <c r="CZE140" s="62"/>
      <c r="CZF140" s="62"/>
      <c r="CZG140" s="62"/>
      <c r="CZH140" s="62"/>
      <c r="CZI140" s="62"/>
      <c r="CZJ140" s="62"/>
      <c r="CZK140" s="62"/>
      <c r="CZL140" s="62"/>
      <c r="CZM140" s="62"/>
      <c r="CZN140" s="62"/>
      <c r="CZO140" s="62"/>
      <c r="CZP140" s="62"/>
      <c r="CZQ140" s="62"/>
      <c r="CZR140" s="62"/>
      <c r="CZS140" s="62"/>
      <c r="CZT140" s="62"/>
      <c r="CZU140" s="62"/>
      <c r="CZV140" s="62"/>
      <c r="CZW140" s="62"/>
      <c r="CZX140" s="62"/>
      <c r="CZY140" s="62"/>
      <c r="CZZ140" s="62"/>
      <c r="DAA140" s="62"/>
      <c r="DAB140" s="62"/>
      <c r="DAC140" s="62"/>
      <c r="DAD140" s="62"/>
      <c r="DAE140" s="62"/>
      <c r="DAF140" s="62"/>
      <c r="DAG140" s="62"/>
      <c r="DAH140" s="62"/>
      <c r="DAI140" s="62"/>
      <c r="DAJ140" s="62"/>
      <c r="DAK140" s="62"/>
      <c r="DAL140" s="62"/>
      <c r="DAM140" s="62"/>
      <c r="DAN140" s="62"/>
      <c r="DAO140" s="62"/>
      <c r="DAP140" s="62"/>
      <c r="DAQ140" s="62"/>
      <c r="DAR140" s="62"/>
      <c r="DAS140" s="62"/>
      <c r="DAT140" s="62"/>
      <c r="DAU140" s="62"/>
      <c r="DAV140" s="62"/>
      <c r="DAW140" s="62"/>
      <c r="DAX140" s="62"/>
      <c r="DAY140" s="62"/>
      <c r="DAZ140" s="62"/>
      <c r="DBA140" s="62"/>
      <c r="DBB140" s="62"/>
      <c r="DBC140" s="62"/>
      <c r="DBD140" s="62"/>
      <c r="DBE140" s="62"/>
      <c r="DBF140" s="62"/>
      <c r="DBG140" s="62"/>
      <c r="DBH140" s="62"/>
      <c r="DBI140" s="62"/>
      <c r="DBJ140" s="62"/>
      <c r="DBK140" s="62"/>
      <c r="DBL140" s="62"/>
      <c r="DBM140" s="62"/>
      <c r="DBN140" s="62"/>
      <c r="DBO140" s="62"/>
      <c r="DBP140" s="62"/>
      <c r="DBQ140" s="62"/>
      <c r="DBR140" s="62"/>
      <c r="DBS140" s="62"/>
      <c r="DBT140" s="62"/>
      <c r="DBU140" s="62"/>
      <c r="DBV140" s="62"/>
      <c r="DBW140" s="62"/>
      <c r="DBX140" s="62"/>
      <c r="DBY140" s="62"/>
      <c r="DBZ140" s="62"/>
      <c r="DCA140" s="62"/>
      <c r="DCB140" s="62"/>
      <c r="DCC140" s="62"/>
      <c r="DCD140" s="62"/>
      <c r="DCE140" s="62"/>
      <c r="DCF140" s="62"/>
      <c r="DCG140" s="62"/>
      <c r="DCH140" s="62"/>
      <c r="DCI140" s="62"/>
      <c r="DCJ140" s="62"/>
      <c r="DCK140" s="62"/>
      <c r="DCL140" s="62"/>
      <c r="DCM140" s="62"/>
      <c r="DCN140" s="62"/>
      <c r="DCO140" s="62"/>
      <c r="DCP140" s="62"/>
      <c r="DCQ140" s="62"/>
      <c r="DCR140" s="62"/>
      <c r="DCS140" s="62"/>
      <c r="DCT140" s="62"/>
      <c r="DCU140" s="62"/>
      <c r="DCV140" s="62"/>
      <c r="DCW140" s="62"/>
      <c r="DCX140" s="62"/>
      <c r="DCY140" s="62"/>
      <c r="DCZ140" s="62"/>
      <c r="DDA140" s="62"/>
      <c r="DDB140" s="62"/>
      <c r="DDC140" s="62"/>
      <c r="DDD140" s="62"/>
      <c r="DDE140" s="62"/>
      <c r="DDF140" s="62"/>
      <c r="DDG140" s="62"/>
      <c r="DDH140" s="62"/>
      <c r="DDI140" s="62"/>
      <c r="DDJ140" s="62"/>
      <c r="DDK140" s="62"/>
      <c r="DDL140" s="62"/>
      <c r="DDM140" s="62"/>
      <c r="DDN140" s="62"/>
      <c r="DDO140" s="62"/>
      <c r="DDP140" s="62"/>
      <c r="DDQ140" s="62"/>
      <c r="DDR140" s="62"/>
      <c r="DDS140" s="62"/>
      <c r="DDT140" s="62"/>
      <c r="DDU140" s="62"/>
      <c r="DDV140" s="62"/>
      <c r="DDW140" s="62"/>
      <c r="DDX140" s="62"/>
      <c r="DDY140" s="62"/>
      <c r="DDZ140" s="62"/>
      <c r="DEA140" s="62"/>
      <c r="DEB140" s="62"/>
      <c r="DEC140" s="62"/>
      <c r="DED140" s="62"/>
      <c r="DEE140" s="62"/>
      <c r="DEF140" s="62"/>
      <c r="DEG140" s="62"/>
      <c r="DEH140" s="62"/>
      <c r="DEI140" s="62"/>
      <c r="DEJ140" s="62"/>
      <c r="DEK140" s="62"/>
      <c r="DEL140" s="62"/>
      <c r="DEM140" s="62"/>
      <c r="DEN140" s="62"/>
      <c r="DEO140" s="62"/>
      <c r="DEP140" s="62"/>
      <c r="DEQ140" s="62"/>
      <c r="DER140" s="62"/>
      <c r="DES140" s="62"/>
      <c r="DET140" s="62"/>
      <c r="DEU140" s="62"/>
      <c r="DEV140" s="62"/>
      <c r="DEW140" s="62"/>
      <c r="DEX140" s="62"/>
      <c r="DEY140" s="62"/>
      <c r="DEZ140" s="62"/>
      <c r="DFA140" s="62"/>
      <c r="DFB140" s="62"/>
      <c r="DFC140" s="62"/>
      <c r="DFD140" s="62"/>
      <c r="DFE140" s="62"/>
      <c r="DFF140" s="62"/>
      <c r="DFG140" s="62"/>
      <c r="DFH140" s="62"/>
      <c r="DFI140" s="62"/>
      <c r="DFJ140" s="62"/>
      <c r="DFK140" s="62"/>
      <c r="DFL140" s="62"/>
      <c r="DFM140" s="62"/>
      <c r="DFN140" s="62"/>
      <c r="DFO140" s="62"/>
      <c r="DFP140" s="62"/>
      <c r="DFQ140" s="62"/>
      <c r="DFR140" s="62"/>
      <c r="DFS140" s="62"/>
      <c r="DFT140" s="62"/>
      <c r="DFU140" s="62"/>
      <c r="DFV140" s="62"/>
      <c r="DFW140" s="62"/>
      <c r="DFX140" s="62"/>
      <c r="DFY140" s="62"/>
      <c r="DFZ140" s="62"/>
      <c r="DGA140" s="62"/>
      <c r="DGB140" s="62"/>
      <c r="DGC140" s="62"/>
      <c r="DGD140" s="62"/>
      <c r="DGE140" s="62"/>
      <c r="DGF140" s="62"/>
      <c r="DGG140" s="62"/>
      <c r="DGH140" s="62"/>
      <c r="DGI140" s="62"/>
      <c r="DGJ140" s="62"/>
      <c r="DGK140" s="62"/>
      <c r="DGL140" s="62"/>
      <c r="DGM140" s="62"/>
      <c r="DGN140" s="62"/>
      <c r="DGO140" s="62"/>
      <c r="DGP140" s="62"/>
      <c r="DGQ140" s="62"/>
      <c r="DGR140" s="62"/>
      <c r="DGS140" s="62"/>
      <c r="DGT140" s="62"/>
      <c r="DGU140" s="62"/>
      <c r="DGV140" s="62"/>
      <c r="DGW140" s="62"/>
      <c r="DGX140" s="62"/>
      <c r="DGY140" s="62"/>
      <c r="DGZ140" s="62"/>
      <c r="DHA140" s="62"/>
      <c r="DHB140" s="62"/>
      <c r="DHC140" s="62"/>
      <c r="DHD140" s="62"/>
      <c r="DHE140" s="62"/>
      <c r="DHF140" s="62"/>
      <c r="DHG140" s="62"/>
      <c r="DHH140" s="62"/>
      <c r="DHI140" s="62"/>
      <c r="DHJ140" s="62"/>
      <c r="DHK140" s="62"/>
      <c r="DHL140" s="62"/>
      <c r="DHM140" s="62"/>
      <c r="DHN140" s="62"/>
      <c r="DHO140" s="62"/>
      <c r="DHP140" s="62"/>
      <c r="DHQ140" s="62"/>
      <c r="DHR140" s="62"/>
      <c r="DHS140" s="62"/>
      <c r="DHT140" s="62"/>
      <c r="DHU140" s="62"/>
      <c r="DHV140" s="62"/>
      <c r="DHW140" s="62"/>
      <c r="DHX140" s="62"/>
      <c r="DHY140" s="62"/>
      <c r="DHZ140" s="62"/>
      <c r="DIA140" s="62"/>
      <c r="DIB140" s="62"/>
      <c r="DIC140" s="62"/>
      <c r="DID140" s="62"/>
      <c r="DIE140" s="62"/>
      <c r="DIF140" s="62"/>
      <c r="DIG140" s="62"/>
      <c r="DIH140" s="62"/>
      <c r="DII140" s="62"/>
      <c r="DIJ140" s="62"/>
      <c r="DIK140" s="62"/>
      <c r="DIL140" s="62"/>
      <c r="DIM140" s="62"/>
      <c r="DIN140" s="62"/>
      <c r="DIO140" s="62"/>
      <c r="DIP140" s="62"/>
      <c r="DIQ140" s="62"/>
      <c r="DIR140" s="62"/>
      <c r="DIS140" s="62"/>
      <c r="DIT140" s="62"/>
      <c r="DIU140" s="62"/>
      <c r="DIV140" s="62"/>
      <c r="DIW140" s="62"/>
      <c r="DIX140" s="62"/>
      <c r="DIY140" s="62"/>
      <c r="DIZ140" s="62"/>
      <c r="DJA140" s="62"/>
      <c r="DJB140" s="62"/>
      <c r="DJC140" s="62"/>
      <c r="DJD140" s="62"/>
      <c r="DJE140" s="62"/>
      <c r="DJF140" s="62"/>
      <c r="DJG140" s="62"/>
      <c r="DJH140" s="62"/>
      <c r="DJI140" s="62"/>
      <c r="DJJ140" s="62"/>
      <c r="DJK140" s="62"/>
      <c r="DJL140" s="62"/>
      <c r="DJM140" s="62"/>
      <c r="DJN140" s="62"/>
      <c r="DJO140" s="62"/>
      <c r="DJP140" s="62"/>
      <c r="DJQ140" s="62"/>
      <c r="DJR140" s="62"/>
      <c r="DJS140" s="62"/>
      <c r="DJT140" s="62"/>
      <c r="DJU140" s="62"/>
      <c r="DJV140" s="62"/>
      <c r="DJW140" s="62"/>
      <c r="DJX140" s="62"/>
      <c r="DJY140" s="62"/>
      <c r="DJZ140" s="62"/>
      <c r="DKA140" s="62"/>
      <c r="DKB140" s="62"/>
      <c r="DKC140" s="62"/>
      <c r="DKD140" s="62"/>
      <c r="DKE140" s="62"/>
      <c r="DKF140" s="62"/>
      <c r="DKG140" s="62"/>
      <c r="DKH140" s="62"/>
      <c r="DKI140" s="62"/>
      <c r="DKJ140" s="62"/>
      <c r="DKK140" s="62"/>
      <c r="DKL140" s="62"/>
      <c r="DKM140" s="62"/>
      <c r="DKN140" s="62"/>
      <c r="DKO140" s="62"/>
      <c r="DKP140" s="62"/>
      <c r="DKQ140" s="62"/>
      <c r="DKR140" s="62"/>
      <c r="DKS140" s="62"/>
      <c r="DKT140" s="62"/>
      <c r="DKU140" s="62"/>
      <c r="DKV140" s="62"/>
      <c r="DKW140" s="62"/>
      <c r="DKX140" s="62"/>
      <c r="DKY140" s="62"/>
      <c r="DKZ140" s="62"/>
      <c r="DLA140" s="62"/>
      <c r="DLB140" s="62"/>
      <c r="DLC140" s="62"/>
      <c r="DLD140" s="62"/>
      <c r="DLE140" s="62"/>
      <c r="DLF140" s="62"/>
      <c r="DLG140" s="62"/>
      <c r="DLH140" s="62"/>
      <c r="DLI140" s="62"/>
      <c r="DLJ140" s="62"/>
      <c r="DLK140" s="62"/>
      <c r="DLL140" s="62"/>
      <c r="DLM140" s="62"/>
      <c r="DLN140" s="62"/>
      <c r="DLO140" s="62"/>
      <c r="DLP140" s="62"/>
      <c r="DLQ140" s="62"/>
      <c r="DLR140" s="62"/>
      <c r="DLS140" s="62"/>
      <c r="DLT140" s="62"/>
      <c r="DLU140" s="62"/>
      <c r="DLV140" s="62"/>
      <c r="DLW140" s="62"/>
      <c r="DLX140" s="62"/>
      <c r="DLY140" s="62"/>
      <c r="DLZ140" s="62"/>
      <c r="DMA140" s="62"/>
      <c r="DMB140" s="62"/>
      <c r="DMC140" s="62"/>
      <c r="DMD140" s="62"/>
      <c r="DME140" s="62"/>
      <c r="DMF140" s="62"/>
      <c r="DMG140" s="62"/>
      <c r="DMH140" s="62"/>
      <c r="DMI140" s="62"/>
      <c r="DMJ140" s="62"/>
      <c r="DMK140" s="62"/>
      <c r="DML140" s="62"/>
      <c r="DMM140" s="62"/>
      <c r="DMN140" s="62"/>
      <c r="DMO140" s="62"/>
      <c r="DMP140" s="62"/>
      <c r="DMQ140" s="62"/>
      <c r="DMR140" s="62"/>
      <c r="DMS140" s="62"/>
      <c r="DMT140" s="62"/>
      <c r="DMU140" s="62"/>
      <c r="DMV140" s="62"/>
      <c r="DMW140" s="62"/>
      <c r="DMX140" s="62"/>
      <c r="DMY140" s="62"/>
      <c r="DMZ140" s="62"/>
      <c r="DNA140" s="62"/>
      <c r="DNB140" s="62"/>
      <c r="DNC140" s="62"/>
      <c r="DND140" s="62"/>
      <c r="DNE140" s="62"/>
      <c r="DNF140" s="62"/>
      <c r="DNG140" s="62"/>
      <c r="DNH140" s="62"/>
      <c r="DNI140" s="62"/>
      <c r="DNJ140" s="62"/>
      <c r="DNK140" s="62"/>
      <c r="DNL140" s="62"/>
      <c r="DNM140" s="62"/>
      <c r="DNN140" s="62"/>
      <c r="DNO140" s="62"/>
      <c r="DNP140" s="62"/>
      <c r="DNQ140" s="62"/>
      <c r="DNR140" s="62"/>
      <c r="DNS140" s="62"/>
      <c r="DNT140" s="62"/>
      <c r="DNU140" s="62"/>
      <c r="DNV140" s="62"/>
      <c r="DNW140" s="62"/>
      <c r="DNX140" s="62"/>
      <c r="DNY140" s="62"/>
      <c r="DNZ140" s="62"/>
      <c r="DOA140" s="62"/>
      <c r="DOB140" s="62"/>
      <c r="DOC140" s="62"/>
      <c r="DOD140" s="62"/>
      <c r="DOE140" s="62"/>
      <c r="DOF140" s="62"/>
      <c r="DOG140" s="62"/>
      <c r="DOH140" s="62"/>
      <c r="DOI140" s="62"/>
      <c r="DOJ140" s="62"/>
      <c r="DOK140" s="62"/>
      <c r="DOL140" s="62"/>
      <c r="DOM140" s="62"/>
      <c r="DON140" s="62"/>
      <c r="DOO140" s="62"/>
      <c r="DOP140" s="62"/>
      <c r="DOQ140" s="62"/>
      <c r="DOR140" s="62"/>
      <c r="DOS140" s="62"/>
      <c r="DOT140" s="62"/>
      <c r="DOU140" s="62"/>
      <c r="DOV140" s="62"/>
      <c r="DOW140" s="62"/>
      <c r="DOX140" s="62"/>
      <c r="DOY140" s="62"/>
      <c r="DOZ140" s="62"/>
      <c r="DPA140" s="62"/>
      <c r="DPB140" s="62"/>
      <c r="DPC140" s="62"/>
      <c r="DPD140" s="62"/>
      <c r="DPE140" s="62"/>
      <c r="DPF140" s="62"/>
      <c r="DPG140" s="62"/>
      <c r="DPH140" s="62"/>
      <c r="DPI140" s="62"/>
      <c r="DPJ140" s="62"/>
      <c r="DPK140" s="62"/>
      <c r="DPL140" s="62"/>
      <c r="DPM140" s="62"/>
      <c r="DPN140" s="62"/>
      <c r="DPO140" s="62"/>
      <c r="DPP140" s="62"/>
      <c r="DPQ140" s="62"/>
      <c r="DPR140" s="62"/>
      <c r="DPS140" s="62"/>
      <c r="DPT140" s="62"/>
      <c r="DPU140" s="62"/>
      <c r="DPV140" s="62"/>
      <c r="DPW140" s="62"/>
      <c r="DPX140" s="62"/>
      <c r="DPY140" s="62"/>
      <c r="DPZ140" s="62"/>
      <c r="DQA140" s="62"/>
      <c r="DQB140" s="62"/>
      <c r="DQC140" s="62"/>
      <c r="DQD140" s="62"/>
      <c r="DQE140" s="62"/>
      <c r="DQF140" s="62"/>
      <c r="DQG140" s="62"/>
      <c r="DQH140" s="62"/>
      <c r="DQI140" s="62"/>
      <c r="DQJ140" s="62"/>
      <c r="DQK140" s="62"/>
      <c r="DQL140" s="62"/>
      <c r="DQM140" s="62"/>
      <c r="DQN140" s="62"/>
      <c r="DQO140" s="62"/>
      <c r="DQP140" s="62"/>
      <c r="DQQ140" s="62"/>
      <c r="DQR140" s="62"/>
      <c r="DQS140" s="62"/>
      <c r="DQT140" s="62"/>
      <c r="DQU140" s="62"/>
      <c r="DQV140" s="62"/>
      <c r="DQW140" s="62"/>
      <c r="DQX140" s="62"/>
      <c r="DQY140" s="62"/>
      <c r="DQZ140" s="62"/>
      <c r="DRA140" s="62"/>
      <c r="DRB140" s="62"/>
      <c r="DRC140" s="62"/>
      <c r="DRD140" s="62"/>
      <c r="DRE140" s="62"/>
      <c r="DRF140" s="62"/>
      <c r="DRG140" s="62"/>
      <c r="DRH140" s="62"/>
      <c r="DRI140" s="62"/>
      <c r="DRJ140" s="62"/>
      <c r="DRK140" s="62"/>
      <c r="DRL140" s="62"/>
      <c r="DRM140" s="62"/>
      <c r="DRN140" s="62"/>
      <c r="DRO140" s="62"/>
      <c r="DRP140" s="62"/>
      <c r="DRQ140" s="62"/>
      <c r="DRR140" s="62"/>
      <c r="DRS140" s="62"/>
      <c r="DRT140" s="62"/>
      <c r="DRU140" s="62"/>
      <c r="DRV140" s="62"/>
      <c r="DRW140" s="62"/>
      <c r="DRX140" s="62"/>
      <c r="DRY140" s="62"/>
      <c r="DRZ140" s="62"/>
      <c r="DSA140" s="62"/>
      <c r="DSB140" s="62"/>
      <c r="DSC140" s="62"/>
      <c r="DSD140" s="62"/>
      <c r="DSE140" s="62"/>
      <c r="DSF140" s="62"/>
      <c r="DSG140" s="62"/>
      <c r="DSH140" s="62"/>
      <c r="DSI140" s="62"/>
      <c r="DSJ140" s="62"/>
      <c r="DSK140" s="62"/>
      <c r="DSL140" s="62"/>
      <c r="DSM140" s="62"/>
      <c r="DSN140" s="62"/>
      <c r="DSO140" s="62"/>
      <c r="DSP140" s="62"/>
      <c r="DSQ140" s="62"/>
      <c r="DSR140" s="62"/>
      <c r="DSS140" s="62"/>
      <c r="DST140" s="62"/>
      <c r="DSU140" s="62"/>
      <c r="DSV140" s="62"/>
      <c r="DSW140" s="62"/>
      <c r="DSX140" s="62"/>
      <c r="DSY140" s="62"/>
      <c r="DSZ140" s="62"/>
      <c r="DTA140" s="62"/>
      <c r="DTB140" s="62"/>
      <c r="DTC140" s="62"/>
      <c r="DTD140" s="62"/>
      <c r="DTE140" s="62"/>
      <c r="DTF140" s="62"/>
      <c r="DTG140" s="62"/>
      <c r="DTH140" s="62"/>
      <c r="DTI140" s="62"/>
      <c r="DTJ140" s="62"/>
      <c r="DTK140" s="62"/>
      <c r="DTL140" s="62"/>
      <c r="DTM140" s="62"/>
      <c r="DTN140" s="62"/>
      <c r="DTO140" s="62"/>
      <c r="DTP140" s="62"/>
      <c r="DTQ140" s="62"/>
      <c r="DTR140" s="62"/>
      <c r="DTS140" s="62"/>
      <c r="DTT140" s="62"/>
      <c r="DTU140" s="62"/>
      <c r="DTV140" s="62"/>
      <c r="DTW140" s="62"/>
      <c r="DTX140" s="62"/>
      <c r="DTY140" s="62"/>
      <c r="DTZ140" s="62"/>
      <c r="DUA140" s="62"/>
      <c r="DUB140" s="62"/>
      <c r="DUC140" s="62"/>
      <c r="DUD140" s="62"/>
      <c r="DUE140" s="62"/>
      <c r="DUF140" s="62"/>
      <c r="DUG140" s="62"/>
      <c r="DUH140" s="62"/>
      <c r="DUI140" s="62"/>
      <c r="DUJ140" s="62"/>
      <c r="DUK140" s="62"/>
      <c r="DUL140" s="62"/>
      <c r="DUM140" s="62"/>
      <c r="DUN140" s="62"/>
      <c r="DUO140" s="62"/>
      <c r="DUP140" s="62"/>
      <c r="DUQ140" s="62"/>
      <c r="DUR140" s="62"/>
      <c r="DUS140" s="62"/>
      <c r="DUT140" s="62"/>
      <c r="DUU140" s="62"/>
      <c r="DUV140" s="62"/>
      <c r="DUW140" s="62"/>
      <c r="DUX140" s="62"/>
      <c r="DUY140" s="62"/>
      <c r="DUZ140" s="62"/>
      <c r="DVA140" s="62"/>
      <c r="DVB140" s="62"/>
      <c r="DVC140" s="62"/>
      <c r="DVD140" s="62"/>
      <c r="DVE140" s="62"/>
      <c r="DVF140" s="62"/>
      <c r="DVG140" s="62"/>
      <c r="DVH140" s="62"/>
      <c r="DVI140" s="62"/>
      <c r="DVJ140" s="62"/>
      <c r="DVK140" s="62"/>
      <c r="DVL140" s="62"/>
      <c r="DVM140" s="62"/>
      <c r="DVN140" s="62"/>
      <c r="DVO140" s="62"/>
      <c r="DVP140" s="62"/>
      <c r="DVQ140" s="62"/>
      <c r="DVR140" s="62"/>
      <c r="DVS140" s="62"/>
      <c r="DVT140" s="62"/>
      <c r="DVU140" s="62"/>
      <c r="DVV140" s="62"/>
      <c r="DVW140" s="62"/>
      <c r="DVX140" s="62"/>
      <c r="DVY140" s="62"/>
      <c r="DVZ140" s="62"/>
      <c r="DWA140" s="62"/>
      <c r="DWB140" s="62"/>
      <c r="DWC140" s="62"/>
      <c r="DWD140" s="62"/>
      <c r="DWE140" s="62"/>
      <c r="DWF140" s="62"/>
      <c r="DWG140" s="62"/>
      <c r="DWH140" s="62"/>
      <c r="DWI140" s="62"/>
      <c r="DWJ140" s="62"/>
      <c r="DWK140" s="62"/>
      <c r="DWL140" s="62"/>
      <c r="DWM140" s="62"/>
      <c r="DWN140" s="62"/>
      <c r="DWO140" s="62"/>
      <c r="DWP140" s="62"/>
      <c r="DWQ140" s="62"/>
      <c r="DWR140" s="62"/>
      <c r="DWS140" s="62"/>
      <c r="DWT140" s="62"/>
      <c r="DWU140" s="62"/>
      <c r="DWV140" s="62"/>
      <c r="DWW140" s="62"/>
      <c r="DWX140" s="62"/>
      <c r="DWY140" s="62"/>
      <c r="DWZ140" s="62"/>
      <c r="DXA140" s="62"/>
      <c r="DXB140" s="62"/>
      <c r="DXC140" s="62"/>
      <c r="DXD140" s="62"/>
      <c r="DXE140" s="62"/>
      <c r="DXF140" s="62"/>
      <c r="DXG140" s="62"/>
      <c r="DXH140" s="62"/>
      <c r="DXI140" s="62"/>
      <c r="DXJ140" s="62"/>
      <c r="DXK140" s="62"/>
      <c r="DXL140" s="62"/>
      <c r="DXM140" s="62"/>
      <c r="DXN140" s="62"/>
      <c r="DXO140" s="62"/>
      <c r="DXP140" s="62"/>
      <c r="DXQ140" s="62"/>
      <c r="DXR140" s="62"/>
      <c r="DXS140" s="62"/>
      <c r="DXT140" s="62"/>
      <c r="DXU140" s="62"/>
      <c r="DXV140" s="62"/>
      <c r="DXW140" s="62"/>
      <c r="DXX140" s="62"/>
      <c r="DXY140" s="62"/>
      <c r="DXZ140" s="62"/>
      <c r="DYA140" s="62"/>
      <c r="DYB140" s="62"/>
      <c r="DYC140" s="62"/>
      <c r="DYD140" s="62"/>
      <c r="DYE140" s="62"/>
      <c r="DYF140" s="62"/>
      <c r="DYG140" s="62"/>
      <c r="DYH140" s="62"/>
      <c r="DYI140" s="62"/>
      <c r="DYJ140" s="62"/>
      <c r="DYK140" s="62"/>
      <c r="DYL140" s="62"/>
      <c r="DYM140" s="62"/>
      <c r="DYN140" s="62"/>
      <c r="DYO140" s="62"/>
      <c r="DYP140" s="62"/>
      <c r="DYQ140" s="62"/>
      <c r="DYR140" s="62"/>
      <c r="DYS140" s="62"/>
      <c r="DYT140" s="62"/>
      <c r="DYU140" s="62"/>
      <c r="DYV140" s="62"/>
      <c r="DYW140" s="62"/>
      <c r="DYX140" s="62"/>
      <c r="DYY140" s="62"/>
      <c r="DYZ140" s="62"/>
      <c r="DZA140" s="62"/>
      <c r="DZB140" s="62"/>
      <c r="DZC140" s="62"/>
      <c r="DZD140" s="62"/>
      <c r="DZE140" s="62"/>
      <c r="DZF140" s="62"/>
      <c r="DZG140" s="62"/>
      <c r="DZH140" s="62"/>
      <c r="DZI140" s="62"/>
      <c r="DZJ140" s="62"/>
      <c r="DZK140" s="62"/>
      <c r="DZL140" s="62"/>
      <c r="DZM140" s="62"/>
      <c r="DZN140" s="62"/>
      <c r="DZO140" s="62"/>
      <c r="DZP140" s="62"/>
      <c r="DZQ140" s="62"/>
      <c r="DZR140" s="62"/>
      <c r="DZS140" s="62"/>
      <c r="DZT140" s="62"/>
      <c r="DZU140" s="62"/>
      <c r="DZV140" s="62"/>
      <c r="DZW140" s="62"/>
      <c r="DZX140" s="62"/>
      <c r="DZY140" s="62"/>
      <c r="DZZ140" s="62"/>
      <c r="EAA140" s="62"/>
      <c r="EAB140" s="62"/>
      <c r="EAC140" s="62"/>
      <c r="EAD140" s="62"/>
      <c r="EAE140" s="62"/>
      <c r="EAF140" s="62"/>
      <c r="EAG140" s="62"/>
      <c r="EAH140" s="62"/>
      <c r="EAI140" s="62"/>
      <c r="EAJ140" s="62"/>
      <c r="EAK140" s="62"/>
      <c r="EAL140" s="62"/>
      <c r="EAM140" s="62"/>
      <c r="EAN140" s="62"/>
      <c r="EAO140" s="62"/>
      <c r="EAP140" s="62"/>
      <c r="EAQ140" s="62"/>
      <c r="EAR140" s="62"/>
      <c r="EAS140" s="62"/>
      <c r="EAT140" s="62"/>
      <c r="EAU140" s="62"/>
      <c r="EAV140" s="62"/>
      <c r="EAW140" s="62"/>
      <c r="EAX140" s="62"/>
      <c r="EAY140" s="62"/>
      <c r="EAZ140" s="62"/>
      <c r="EBA140" s="62"/>
      <c r="EBB140" s="62"/>
      <c r="EBC140" s="62"/>
      <c r="EBD140" s="62"/>
      <c r="EBE140" s="62"/>
      <c r="EBF140" s="62"/>
      <c r="EBG140" s="62"/>
      <c r="EBH140" s="62"/>
      <c r="EBI140" s="62"/>
      <c r="EBJ140" s="62"/>
      <c r="EBK140" s="62"/>
      <c r="EBL140" s="62"/>
      <c r="EBM140" s="62"/>
      <c r="EBN140" s="62"/>
      <c r="EBO140" s="62"/>
      <c r="EBP140" s="62"/>
      <c r="EBQ140" s="62"/>
      <c r="EBR140" s="62"/>
      <c r="EBS140" s="62"/>
      <c r="EBT140" s="62"/>
      <c r="EBU140" s="62"/>
      <c r="EBV140" s="62"/>
      <c r="EBW140" s="62"/>
      <c r="EBX140" s="62"/>
      <c r="EBY140" s="62"/>
      <c r="EBZ140" s="62"/>
      <c r="ECA140" s="62"/>
      <c r="ECB140" s="62"/>
      <c r="ECC140" s="62"/>
      <c r="ECD140" s="62"/>
      <c r="ECE140" s="62"/>
      <c r="ECF140" s="62"/>
      <c r="ECG140" s="62"/>
      <c r="ECH140" s="62"/>
      <c r="ECI140" s="62"/>
      <c r="ECJ140" s="62"/>
      <c r="ECK140" s="62"/>
      <c r="ECL140" s="62"/>
      <c r="ECM140" s="62"/>
      <c r="ECN140" s="62"/>
      <c r="ECO140" s="62"/>
      <c r="ECP140" s="62"/>
      <c r="ECQ140" s="62"/>
      <c r="ECR140" s="62"/>
      <c r="ECS140" s="62"/>
      <c r="ECT140" s="62"/>
      <c r="ECU140" s="62"/>
      <c r="ECV140" s="62"/>
      <c r="ECW140" s="62"/>
      <c r="ECX140" s="62"/>
      <c r="ECY140" s="62"/>
      <c r="ECZ140" s="62"/>
      <c r="EDA140" s="62"/>
      <c r="EDB140" s="62"/>
      <c r="EDC140" s="62"/>
      <c r="EDD140" s="62"/>
      <c r="EDE140" s="62"/>
      <c r="EDF140" s="62"/>
      <c r="EDG140" s="62"/>
      <c r="EDH140" s="62"/>
      <c r="EDI140" s="62"/>
      <c r="EDJ140" s="62"/>
      <c r="EDK140" s="62"/>
      <c r="EDL140" s="62"/>
      <c r="EDM140" s="62"/>
      <c r="EDN140" s="62"/>
      <c r="EDO140" s="62"/>
      <c r="EDP140" s="62"/>
      <c r="EDQ140" s="62"/>
      <c r="EDR140" s="62"/>
      <c r="EDS140" s="62"/>
      <c r="EDT140" s="62"/>
      <c r="EDU140" s="62"/>
      <c r="EDV140" s="62"/>
      <c r="EDW140" s="62"/>
      <c r="EDX140" s="62"/>
      <c r="EDY140" s="62"/>
      <c r="EDZ140" s="62"/>
      <c r="EEA140" s="62"/>
      <c r="EEB140" s="62"/>
      <c r="EEC140" s="62"/>
      <c r="EED140" s="62"/>
      <c r="EEE140" s="62"/>
      <c r="EEF140" s="62"/>
      <c r="EEG140" s="62"/>
      <c r="EEH140" s="62"/>
      <c r="EEI140" s="62"/>
      <c r="EEJ140" s="62"/>
      <c r="EEK140" s="62"/>
      <c r="EEL140" s="62"/>
      <c r="EEM140" s="62"/>
      <c r="EEN140" s="62"/>
      <c r="EEO140" s="62"/>
      <c r="EEP140" s="62"/>
      <c r="EEQ140" s="62"/>
      <c r="EER140" s="62"/>
      <c r="EES140" s="62"/>
      <c r="EET140" s="62"/>
      <c r="EEU140" s="62"/>
      <c r="EEV140" s="62"/>
      <c r="EEW140" s="62"/>
      <c r="EEX140" s="62"/>
      <c r="EEY140" s="62"/>
      <c r="EEZ140" s="62"/>
      <c r="EFA140" s="62"/>
      <c r="EFB140" s="62"/>
      <c r="EFC140" s="62"/>
      <c r="EFD140" s="62"/>
      <c r="EFE140" s="62"/>
      <c r="EFF140" s="62"/>
      <c r="EFG140" s="62"/>
      <c r="EFH140" s="62"/>
      <c r="EFI140" s="62"/>
      <c r="EFJ140" s="62"/>
      <c r="EFK140" s="62"/>
      <c r="EFL140" s="62"/>
      <c r="EFM140" s="62"/>
      <c r="EFN140" s="62"/>
      <c r="EFO140" s="62"/>
      <c r="EFP140" s="62"/>
      <c r="EFQ140" s="62"/>
      <c r="EFR140" s="62"/>
      <c r="EFS140" s="62"/>
      <c r="EFT140" s="62"/>
      <c r="EFU140" s="62"/>
      <c r="EFV140" s="62"/>
      <c r="EFW140" s="62"/>
      <c r="EFX140" s="62"/>
      <c r="EFY140" s="62"/>
      <c r="EFZ140" s="62"/>
      <c r="EGA140" s="62"/>
      <c r="EGB140" s="62"/>
      <c r="EGC140" s="62"/>
      <c r="EGD140" s="62"/>
      <c r="EGE140" s="62"/>
      <c r="EGF140" s="62"/>
      <c r="EGG140" s="62"/>
      <c r="EGH140" s="62"/>
      <c r="EGI140" s="62"/>
      <c r="EGJ140" s="62"/>
      <c r="EGK140" s="62"/>
      <c r="EGL140" s="62"/>
      <c r="EGM140" s="62"/>
      <c r="EGN140" s="62"/>
      <c r="EGO140" s="62"/>
      <c r="EGP140" s="62"/>
      <c r="EGQ140" s="62"/>
      <c r="EGR140" s="62"/>
      <c r="EGS140" s="62"/>
      <c r="EGT140" s="62"/>
      <c r="EGU140" s="62"/>
      <c r="EGV140" s="62"/>
      <c r="EGW140" s="62"/>
      <c r="EGX140" s="62"/>
      <c r="EGY140" s="62"/>
      <c r="EGZ140" s="62"/>
      <c r="EHA140" s="62"/>
      <c r="EHB140" s="62"/>
      <c r="EHC140" s="62"/>
      <c r="EHD140" s="62"/>
      <c r="EHE140" s="62"/>
      <c r="EHF140" s="62"/>
      <c r="EHG140" s="62"/>
      <c r="EHH140" s="62"/>
      <c r="EHI140" s="62"/>
      <c r="EHJ140" s="62"/>
      <c r="EHK140" s="62"/>
      <c r="EHL140" s="62"/>
      <c r="EHM140" s="62"/>
      <c r="EHN140" s="62"/>
      <c r="EHO140" s="62"/>
      <c r="EHP140" s="62"/>
      <c r="EHQ140" s="62"/>
      <c r="EHR140" s="62"/>
      <c r="EHS140" s="62"/>
      <c r="EHT140" s="62"/>
      <c r="EHU140" s="62"/>
      <c r="EHV140" s="62"/>
      <c r="EHW140" s="62"/>
      <c r="EHX140" s="62"/>
      <c r="EHY140" s="62"/>
      <c r="EHZ140" s="62"/>
      <c r="EIA140" s="62"/>
      <c r="EIB140" s="62"/>
      <c r="EIC140" s="62"/>
      <c r="EID140" s="62"/>
      <c r="EIE140" s="62"/>
      <c r="EIF140" s="62"/>
      <c r="EIG140" s="62"/>
      <c r="EIH140" s="62"/>
      <c r="EII140" s="62"/>
      <c r="EIJ140" s="62"/>
      <c r="EIK140" s="62"/>
      <c r="EIL140" s="62"/>
      <c r="EIM140" s="62"/>
      <c r="EIN140" s="62"/>
      <c r="EIO140" s="62"/>
      <c r="EIP140" s="62"/>
      <c r="EIQ140" s="62"/>
      <c r="EIR140" s="62"/>
      <c r="EIS140" s="62"/>
      <c r="EIT140" s="62"/>
      <c r="EIU140" s="62"/>
      <c r="EIV140" s="62"/>
      <c r="EIW140" s="62"/>
      <c r="EIX140" s="62"/>
      <c r="EIY140" s="62"/>
      <c r="EIZ140" s="62"/>
      <c r="EJA140" s="62"/>
      <c r="EJB140" s="62"/>
      <c r="EJC140" s="62"/>
      <c r="EJD140" s="62"/>
      <c r="EJE140" s="62"/>
      <c r="EJF140" s="62"/>
      <c r="EJG140" s="62"/>
      <c r="EJH140" s="62"/>
      <c r="EJI140" s="62"/>
      <c r="EJJ140" s="62"/>
      <c r="EJK140" s="62"/>
      <c r="EJL140" s="62"/>
      <c r="EJM140" s="62"/>
      <c r="EJN140" s="62"/>
      <c r="EJO140" s="62"/>
      <c r="EJP140" s="62"/>
      <c r="EJQ140" s="62"/>
      <c r="EJR140" s="62"/>
      <c r="EJS140" s="62"/>
      <c r="EJT140" s="62"/>
      <c r="EJU140" s="62"/>
      <c r="EJV140" s="62"/>
      <c r="EJW140" s="62"/>
      <c r="EJX140" s="62"/>
      <c r="EJY140" s="62"/>
      <c r="EJZ140" s="62"/>
      <c r="EKA140" s="62"/>
      <c r="EKB140" s="62"/>
      <c r="EKC140" s="62"/>
      <c r="EKD140" s="62"/>
      <c r="EKE140" s="62"/>
      <c r="EKF140" s="62"/>
      <c r="EKG140" s="62"/>
      <c r="EKH140" s="62"/>
      <c r="EKI140" s="62"/>
      <c r="EKJ140" s="62"/>
      <c r="EKK140" s="62"/>
      <c r="EKL140" s="62"/>
      <c r="EKM140" s="62"/>
      <c r="EKN140" s="62"/>
      <c r="EKO140" s="62"/>
      <c r="EKP140" s="62"/>
      <c r="EKQ140" s="62"/>
      <c r="EKR140" s="62"/>
      <c r="EKS140" s="62"/>
      <c r="EKT140" s="62"/>
      <c r="EKU140" s="62"/>
      <c r="EKV140" s="62"/>
      <c r="EKW140" s="62"/>
      <c r="EKX140" s="62"/>
      <c r="EKY140" s="62"/>
      <c r="EKZ140" s="62"/>
      <c r="ELA140" s="62"/>
      <c r="ELB140" s="62"/>
      <c r="ELC140" s="62"/>
      <c r="ELD140" s="62"/>
      <c r="ELE140" s="62"/>
      <c r="ELF140" s="62"/>
      <c r="ELG140" s="62"/>
      <c r="ELH140" s="62"/>
      <c r="ELI140" s="62"/>
      <c r="ELJ140" s="62"/>
      <c r="ELK140" s="62"/>
      <c r="ELL140" s="62"/>
      <c r="ELM140" s="62"/>
      <c r="ELN140" s="62"/>
      <c r="ELO140" s="62"/>
      <c r="ELP140" s="62"/>
      <c r="ELQ140" s="62"/>
      <c r="ELR140" s="62"/>
      <c r="ELS140" s="62"/>
      <c r="ELT140" s="62"/>
      <c r="ELU140" s="62"/>
      <c r="ELV140" s="62"/>
      <c r="ELW140" s="62"/>
      <c r="ELX140" s="62"/>
      <c r="ELY140" s="62"/>
      <c r="ELZ140" s="62"/>
      <c r="EMA140" s="62"/>
      <c r="EMB140" s="62"/>
      <c r="EMC140" s="62"/>
      <c r="EMD140" s="62"/>
      <c r="EME140" s="62"/>
      <c r="EMF140" s="62"/>
      <c r="EMG140" s="62"/>
      <c r="EMH140" s="62"/>
      <c r="EMI140" s="62"/>
      <c r="EMJ140" s="62"/>
      <c r="EMK140" s="62"/>
      <c r="EML140" s="62"/>
      <c r="EMM140" s="62"/>
      <c r="EMN140" s="62"/>
      <c r="EMO140" s="62"/>
      <c r="EMP140" s="62"/>
      <c r="EMQ140" s="62"/>
      <c r="EMR140" s="62"/>
      <c r="EMS140" s="62"/>
      <c r="EMT140" s="62"/>
      <c r="EMU140" s="62"/>
      <c r="EMV140" s="62"/>
      <c r="EMW140" s="62"/>
      <c r="EMX140" s="62"/>
      <c r="EMY140" s="62"/>
      <c r="EMZ140" s="62"/>
      <c r="ENA140" s="62"/>
      <c r="ENB140" s="62"/>
      <c r="ENC140" s="62"/>
      <c r="END140" s="62"/>
      <c r="ENE140" s="62"/>
      <c r="ENF140" s="62"/>
      <c r="ENG140" s="62"/>
      <c r="ENH140" s="62"/>
      <c r="ENI140" s="62"/>
      <c r="ENJ140" s="62"/>
      <c r="ENK140" s="62"/>
      <c r="ENL140" s="62"/>
      <c r="ENM140" s="62"/>
      <c r="ENN140" s="62"/>
      <c r="ENO140" s="62"/>
      <c r="ENP140" s="62"/>
      <c r="ENQ140" s="62"/>
      <c r="ENR140" s="62"/>
      <c r="ENS140" s="62"/>
      <c r="ENT140" s="62"/>
      <c r="ENU140" s="62"/>
      <c r="ENV140" s="62"/>
      <c r="ENW140" s="62"/>
      <c r="ENX140" s="62"/>
      <c r="ENY140" s="62"/>
      <c r="ENZ140" s="62"/>
      <c r="EOA140" s="62"/>
      <c r="EOB140" s="62"/>
      <c r="EOC140" s="62"/>
      <c r="EOD140" s="62"/>
      <c r="EOE140" s="62"/>
      <c r="EOF140" s="62"/>
      <c r="EOG140" s="62"/>
      <c r="EOH140" s="62"/>
      <c r="EOI140" s="62"/>
      <c r="EOJ140" s="62"/>
      <c r="EOK140" s="62"/>
      <c r="EOL140" s="62"/>
      <c r="EOM140" s="62"/>
      <c r="EON140" s="62"/>
      <c r="EOO140" s="62"/>
      <c r="EOP140" s="62"/>
      <c r="EOQ140" s="62"/>
      <c r="EOR140" s="62"/>
      <c r="EOS140" s="62"/>
      <c r="EOT140" s="62"/>
      <c r="EOU140" s="62"/>
      <c r="EOV140" s="62"/>
      <c r="EOW140" s="62"/>
      <c r="EOX140" s="62"/>
      <c r="EOY140" s="62"/>
      <c r="EOZ140" s="62"/>
      <c r="EPA140" s="62"/>
      <c r="EPB140" s="62"/>
      <c r="EPC140" s="62"/>
      <c r="EPD140" s="62"/>
      <c r="EPE140" s="62"/>
      <c r="EPF140" s="62"/>
      <c r="EPG140" s="62"/>
      <c r="EPH140" s="62"/>
      <c r="EPI140" s="62"/>
      <c r="EPJ140" s="62"/>
      <c r="EPK140" s="62"/>
      <c r="EPL140" s="62"/>
      <c r="EPM140" s="62"/>
      <c r="EPN140" s="62"/>
      <c r="EPO140" s="62"/>
      <c r="EPP140" s="62"/>
      <c r="EPQ140" s="62"/>
      <c r="EPR140" s="62"/>
      <c r="EPS140" s="62"/>
      <c r="EPT140" s="62"/>
      <c r="EPU140" s="62"/>
      <c r="EPV140" s="62"/>
      <c r="EPW140" s="62"/>
      <c r="EPX140" s="62"/>
      <c r="EPY140" s="62"/>
      <c r="EPZ140" s="62"/>
      <c r="EQA140" s="62"/>
      <c r="EQB140" s="62"/>
      <c r="EQC140" s="62"/>
      <c r="EQD140" s="62"/>
      <c r="EQE140" s="62"/>
      <c r="EQF140" s="62"/>
      <c r="EQG140" s="62"/>
      <c r="EQH140" s="62"/>
      <c r="EQI140" s="62"/>
      <c r="EQJ140" s="62"/>
      <c r="EQK140" s="62"/>
      <c r="EQL140" s="62"/>
      <c r="EQM140" s="62"/>
      <c r="EQN140" s="62"/>
      <c r="EQO140" s="62"/>
      <c r="EQP140" s="62"/>
      <c r="EQQ140" s="62"/>
      <c r="EQR140" s="62"/>
      <c r="EQS140" s="62"/>
      <c r="EQT140" s="62"/>
      <c r="EQU140" s="62"/>
      <c r="EQV140" s="62"/>
      <c r="EQW140" s="62"/>
      <c r="EQX140" s="62"/>
      <c r="EQY140" s="62"/>
      <c r="EQZ140" s="62"/>
      <c r="ERA140" s="62"/>
      <c r="ERB140" s="62"/>
      <c r="ERC140" s="62"/>
      <c r="ERD140" s="62"/>
      <c r="ERE140" s="62"/>
      <c r="ERF140" s="62"/>
      <c r="ERG140" s="62"/>
      <c r="ERH140" s="62"/>
      <c r="ERI140" s="62"/>
      <c r="ERJ140" s="62"/>
      <c r="ERK140" s="62"/>
      <c r="ERL140" s="62"/>
      <c r="ERM140" s="62"/>
      <c r="ERN140" s="62"/>
      <c r="ERO140" s="62"/>
      <c r="ERP140" s="62"/>
      <c r="ERQ140" s="62"/>
      <c r="ERR140" s="62"/>
      <c r="ERS140" s="62"/>
      <c r="ERT140" s="62"/>
      <c r="ERU140" s="62"/>
      <c r="ERV140" s="62"/>
      <c r="ERW140" s="62"/>
      <c r="ERX140" s="62"/>
      <c r="ERY140" s="62"/>
      <c r="ERZ140" s="62"/>
      <c r="ESA140" s="62"/>
      <c r="ESB140" s="62"/>
      <c r="ESC140" s="62"/>
      <c r="ESD140" s="62"/>
      <c r="ESE140" s="62"/>
      <c r="ESF140" s="62"/>
      <c r="ESG140" s="62"/>
      <c r="ESH140" s="62"/>
      <c r="ESI140" s="62"/>
      <c r="ESJ140" s="62"/>
      <c r="ESK140" s="62"/>
      <c r="ESL140" s="62"/>
      <c r="ESM140" s="62"/>
      <c r="ESN140" s="62"/>
      <c r="ESO140" s="62"/>
      <c r="ESP140" s="62"/>
      <c r="ESQ140" s="62"/>
      <c r="ESR140" s="62"/>
      <c r="ESS140" s="62"/>
      <c r="EST140" s="62"/>
      <c r="ESU140" s="62"/>
      <c r="ESV140" s="62"/>
      <c r="ESW140" s="62"/>
      <c r="ESX140" s="62"/>
      <c r="ESY140" s="62"/>
      <c r="ESZ140" s="62"/>
      <c r="ETA140" s="62"/>
      <c r="ETB140" s="62"/>
      <c r="ETC140" s="62"/>
      <c r="ETD140" s="62"/>
      <c r="ETE140" s="62"/>
      <c r="ETF140" s="62"/>
      <c r="ETG140" s="62"/>
      <c r="ETH140" s="62"/>
      <c r="ETI140" s="62"/>
      <c r="ETJ140" s="62"/>
      <c r="ETK140" s="62"/>
      <c r="ETL140" s="62"/>
      <c r="ETM140" s="62"/>
      <c r="ETN140" s="62"/>
      <c r="ETO140" s="62"/>
      <c r="ETP140" s="62"/>
      <c r="ETQ140" s="62"/>
      <c r="ETR140" s="62"/>
      <c r="ETS140" s="62"/>
      <c r="ETT140" s="62"/>
      <c r="ETU140" s="62"/>
      <c r="ETV140" s="62"/>
      <c r="ETW140" s="62"/>
      <c r="ETX140" s="62"/>
      <c r="ETY140" s="62"/>
      <c r="ETZ140" s="62"/>
      <c r="EUA140" s="62"/>
      <c r="EUB140" s="62"/>
      <c r="EUC140" s="62"/>
      <c r="EUD140" s="62"/>
      <c r="EUE140" s="62"/>
      <c r="EUF140" s="62"/>
      <c r="EUG140" s="62"/>
      <c r="EUH140" s="62"/>
      <c r="EUI140" s="62"/>
      <c r="EUJ140" s="62"/>
      <c r="EUK140" s="62"/>
      <c r="EUL140" s="62"/>
      <c r="EUM140" s="62"/>
      <c r="EUN140" s="62"/>
      <c r="EUO140" s="62"/>
      <c r="EUP140" s="62"/>
      <c r="EUQ140" s="62"/>
      <c r="EUR140" s="62"/>
      <c r="EUS140" s="62"/>
      <c r="EUT140" s="62"/>
      <c r="EUU140" s="62"/>
      <c r="EUV140" s="62"/>
      <c r="EUW140" s="62"/>
      <c r="EUX140" s="62"/>
      <c r="EUY140" s="62"/>
      <c r="EUZ140" s="62"/>
      <c r="EVA140" s="62"/>
      <c r="EVB140" s="62"/>
      <c r="EVC140" s="62"/>
      <c r="EVD140" s="62"/>
      <c r="EVE140" s="62"/>
      <c r="EVF140" s="62"/>
      <c r="EVG140" s="62"/>
      <c r="EVH140" s="62"/>
      <c r="EVI140" s="62"/>
      <c r="EVJ140" s="62"/>
      <c r="EVK140" s="62"/>
      <c r="EVL140" s="62"/>
      <c r="EVM140" s="62"/>
      <c r="EVN140" s="62"/>
      <c r="EVO140" s="62"/>
      <c r="EVP140" s="62"/>
      <c r="EVQ140" s="62"/>
      <c r="EVR140" s="62"/>
      <c r="EVS140" s="62"/>
      <c r="EVT140" s="62"/>
      <c r="EVU140" s="62"/>
      <c r="EVV140" s="62"/>
      <c r="EVW140" s="62"/>
      <c r="EVX140" s="62"/>
      <c r="EVY140" s="62"/>
      <c r="EVZ140" s="62"/>
      <c r="EWA140" s="62"/>
      <c r="EWB140" s="62"/>
      <c r="EWC140" s="62"/>
      <c r="EWD140" s="62"/>
      <c r="EWE140" s="62"/>
      <c r="EWF140" s="62"/>
      <c r="EWG140" s="62"/>
      <c r="EWH140" s="62"/>
      <c r="EWI140" s="62"/>
      <c r="EWJ140" s="62"/>
      <c r="EWK140" s="62"/>
      <c r="EWL140" s="62"/>
      <c r="EWM140" s="62"/>
      <c r="EWN140" s="62"/>
      <c r="EWO140" s="62"/>
      <c r="EWP140" s="62"/>
      <c r="EWQ140" s="62"/>
      <c r="EWR140" s="62"/>
      <c r="EWS140" s="62"/>
      <c r="EWT140" s="62"/>
      <c r="EWU140" s="62"/>
      <c r="EWV140" s="62"/>
      <c r="EWW140" s="62"/>
      <c r="EWX140" s="62"/>
      <c r="EWY140" s="62"/>
      <c r="EWZ140" s="62"/>
      <c r="EXA140" s="62"/>
      <c r="EXB140" s="62"/>
      <c r="EXC140" s="62"/>
      <c r="EXD140" s="62"/>
      <c r="EXE140" s="62"/>
      <c r="EXF140" s="62"/>
      <c r="EXG140" s="62"/>
      <c r="EXH140" s="62"/>
      <c r="EXI140" s="62"/>
      <c r="EXJ140" s="62"/>
      <c r="EXK140" s="62"/>
      <c r="EXL140" s="62"/>
      <c r="EXM140" s="62"/>
      <c r="EXN140" s="62"/>
      <c r="EXO140" s="62"/>
      <c r="EXP140" s="62"/>
      <c r="EXQ140" s="62"/>
      <c r="EXR140" s="62"/>
      <c r="EXS140" s="62"/>
      <c r="EXT140" s="62"/>
      <c r="EXU140" s="62"/>
      <c r="EXV140" s="62"/>
      <c r="EXW140" s="62"/>
      <c r="EXX140" s="62"/>
      <c r="EXY140" s="62"/>
      <c r="EXZ140" s="62"/>
      <c r="EYA140" s="62"/>
      <c r="EYB140" s="62"/>
      <c r="EYC140" s="62"/>
      <c r="EYD140" s="62"/>
      <c r="EYE140" s="62"/>
      <c r="EYF140" s="62"/>
      <c r="EYG140" s="62"/>
      <c r="EYH140" s="62"/>
      <c r="EYI140" s="62"/>
      <c r="EYJ140" s="62"/>
      <c r="EYK140" s="62"/>
      <c r="EYL140" s="62"/>
      <c r="EYM140" s="62"/>
      <c r="EYN140" s="62"/>
      <c r="EYO140" s="62"/>
      <c r="EYP140" s="62"/>
      <c r="EYQ140" s="62"/>
      <c r="EYR140" s="62"/>
      <c r="EYS140" s="62"/>
      <c r="EYT140" s="62"/>
      <c r="EYU140" s="62"/>
      <c r="EYV140" s="62"/>
      <c r="EYW140" s="62"/>
      <c r="EYX140" s="62"/>
      <c r="EYY140" s="62"/>
      <c r="EYZ140" s="62"/>
      <c r="EZA140" s="62"/>
      <c r="EZB140" s="62"/>
      <c r="EZC140" s="62"/>
      <c r="EZD140" s="62"/>
      <c r="EZE140" s="62"/>
      <c r="EZF140" s="62"/>
      <c r="EZG140" s="62"/>
      <c r="EZH140" s="62"/>
      <c r="EZI140" s="62"/>
      <c r="EZJ140" s="62"/>
      <c r="EZK140" s="62"/>
      <c r="EZL140" s="62"/>
      <c r="EZM140" s="62"/>
      <c r="EZN140" s="62"/>
      <c r="EZO140" s="62"/>
      <c r="EZP140" s="62"/>
      <c r="EZQ140" s="62"/>
      <c r="EZR140" s="62"/>
      <c r="EZS140" s="62"/>
      <c r="EZT140" s="62"/>
      <c r="EZU140" s="62"/>
      <c r="EZV140" s="62"/>
      <c r="EZW140" s="62"/>
      <c r="EZX140" s="62"/>
      <c r="EZY140" s="62"/>
      <c r="EZZ140" s="62"/>
      <c r="FAA140" s="62"/>
      <c r="FAB140" s="62"/>
      <c r="FAC140" s="62"/>
      <c r="FAD140" s="62"/>
      <c r="FAE140" s="62"/>
      <c r="FAF140" s="62"/>
      <c r="FAG140" s="62"/>
      <c r="FAH140" s="62"/>
      <c r="FAI140" s="62"/>
      <c r="FAJ140" s="62"/>
      <c r="FAK140" s="62"/>
      <c r="FAL140" s="62"/>
      <c r="FAM140" s="62"/>
      <c r="FAN140" s="62"/>
      <c r="FAO140" s="62"/>
      <c r="FAP140" s="62"/>
      <c r="FAQ140" s="62"/>
      <c r="FAR140" s="62"/>
      <c r="FAS140" s="62"/>
      <c r="FAT140" s="62"/>
      <c r="FAU140" s="62"/>
      <c r="FAV140" s="62"/>
      <c r="FAW140" s="62"/>
      <c r="FAX140" s="62"/>
      <c r="FAY140" s="62"/>
      <c r="FAZ140" s="62"/>
      <c r="FBA140" s="62"/>
      <c r="FBB140" s="62"/>
      <c r="FBC140" s="62"/>
      <c r="FBD140" s="62"/>
      <c r="FBE140" s="62"/>
      <c r="FBF140" s="62"/>
      <c r="FBG140" s="62"/>
      <c r="FBH140" s="62"/>
      <c r="FBI140" s="62"/>
      <c r="FBJ140" s="62"/>
      <c r="FBK140" s="62"/>
      <c r="FBL140" s="62"/>
      <c r="FBM140" s="62"/>
      <c r="FBN140" s="62"/>
      <c r="FBO140" s="62"/>
      <c r="FBP140" s="62"/>
      <c r="FBQ140" s="62"/>
      <c r="FBR140" s="62"/>
      <c r="FBS140" s="62"/>
      <c r="FBT140" s="62"/>
      <c r="FBU140" s="62"/>
      <c r="FBV140" s="62"/>
      <c r="FBW140" s="62"/>
      <c r="FBX140" s="62"/>
      <c r="FBY140" s="62"/>
      <c r="FBZ140" s="62"/>
      <c r="FCA140" s="62"/>
      <c r="FCB140" s="62"/>
      <c r="FCC140" s="62"/>
      <c r="FCD140" s="62"/>
      <c r="FCE140" s="62"/>
      <c r="FCF140" s="62"/>
      <c r="FCG140" s="62"/>
      <c r="FCH140" s="62"/>
      <c r="FCI140" s="62"/>
      <c r="FCJ140" s="62"/>
      <c r="FCK140" s="62"/>
      <c r="FCL140" s="62"/>
      <c r="FCM140" s="62"/>
      <c r="FCN140" s="62"/>
      <c r="FCO140" s="62"/>
      <c r="FCP140" s="62"/>
      <c r="FCQ140" s="62"/>
      <c r="FCR140" s="62"/>
      <c r="FCS140" s="62"/>
      <c r="FCT140" s="62"/>
      <c r="FCU140" s="62"/>
      <c r="FCV140" s="62"/>
      <c r="FCW140" s="62"/>
      <c r="FCX140" s="62"/>
      <c r="FCY140" s="62"/>
      <c r="FCZ140" s="62"/>
      <c r="FDA140" s="62"/>
      <c r="FDB140" s="62"/>
      <c r="FDC140" s="62"/>
      <c r="FDD140" s="62"/>
      <c r="FDE140" s="62"/>
      <c r="FDF140" s="62"/>
      <c r="FDG140" s="62"/>
      <c r="FDH140" s="62"/>
      <c r="FDI140" s="62"/>
      <c r="FDJ140" s="62"/>
      <c r="FDK140" s="62"/>
      <c r="FDL140" s="62"/>
      <c r="FDM140" s="62"/>
      <c r="FDN140" s="62"/>
      <c r="FDO140" s="62"/>
      <c r="FDP140" s="62"/>
      <c r="FDQ140" s="62"/>
      <c r="FDR140" s="62"/>
      <c r="FDS140" s="62"/>
      <c r="FDT140" s="62"/>
      <c r="FDU140" s="62"/>
      <c r="FDV140" s="62"/>
      <c r="FDW140" s="62"/>
      <c r="FDX140" s="62"/>
      <c r="FDY140" s="62"/>
      <c r="FDZ140" s="62"/>
      <c r="FEA140" s="62"/>
      <c r="FEB140" s="62"/>
      <c r="FEC140" s="62"/>
      <c r="FED140" s="62"/>
      <c r="FEE140" s="62"/>
      <c r="FEF140" s="62"/>
      <c r="FEG140" s="62"/>
      <c r="FEH140" s="62"/>
      <c r="FEI140" s="62"/>
      <c r="FEJ140" s="62"/>
      <c r="FEK140" s="62"/>
      <c r="FEL140" s="62"/>
      <c r="FEM140" s="62"/>
      <c r="FEN140" s="62"/>
      <c r="FEO140" s="62"/>
      <c r="FEP140" s="62"/>
      <c r="FEQ140" s="62"/>
      <c r="FER140" s="62"/>
      <c r="FES140" s="62"/>
      <c r="FET140" s="62"/>
      <c r="FEU140" s="62"/>
      <c r="FEV140" s="62"/>
      <c r="FEW140" s="62"/>
      <c r="FEX140" s="62"/>
      <c r="FEY140" s="62"/>
      <c r="FEZ140" s="62"/>
      <c r="FFA140" s="62"/>
      <c r="FFB140" s="62"/>
      <c r="FFC140" s="62"/>
      <c r="FFD140" s="62"/>
      <c r="FFE140" s="62"/>
      <c r="FFF140" s="62"/>
      <c r="FFG140" s="62"/>
      <c r="FFH140" s="62"/>
      <c r="FFI140" s="62"/>
      <c r="FFJ140" s="62"/>
      <c r="FFK140" s="62"/>
      <c r="FFL140" s="62"/>
      <c r="FFM140" s="62"/>
      <c r="FFN140" s="62"/>
      <c r="FFO140" s="62"/>
      <c r="FFP140" s="62"/>
      <c r="FFQ140" s="62"/>
      <c r="FFR140" s="62"/>
      <c r="FFS140" s="62"/>
      <c r="FFT140" s="62"/>
      <c r="FFU140" s="62"/>
      <c r="FFV140" s="62"/>
      <c r="FFW140" s="62"/>
      <c r="FFX140" s="62"/>
      <c r="FFY140" s="62"/>
      <c r="FFZ140" s="62"/>
      <c r="FGA140" s="62"/>
      <c r="FGB140" s="62"/>
      <c r="FGC140" s="62"/>
      <c r="FGD140" s="62"/>
      <c r="FGE140" s="62"/>
      <c r="FGF140" s="62"/>
      <c r="FGG140" s="62"/>
      <c r="FGH140" s="62"/>
      <c r="FGI140" s="62"/>
      <c r="FGJ140" s="62"/>
      <c r="FGK140" s="62"/>
      <c r="FGL140" s="62"/>
      <c r="FGM140" s="62"/>
      <c r="FGN140" s="62"/>
      <c r="FGO140" s="62"/>
      <c r="FGP140" s="62"/>
      <c r="FGQ140" s="62"/>
      <c r="FGR140" s="62"/>
      <c r="FGS140" s="62"/>
      <c r="FGT140" s="62"/>
      <c r="FGU140" s="62"/>
      <c r="FGV140" s="62"/>
      <c r="FGW140" s="62"/>
      <c r="FGX140" s="62"/>
      <c r="FGY140" s="62"/>
      <c r="FGZ140" s="62"/>
      <c r="FHA140" s="62"/>
      <c r="FHB140" s="62"/>
      <c r="FHC140" s="62"/>
      <c r="FHD140" s="62"/>
      <c r="FHE140" s="62"/>
      <c r="FHF140" s="62"/>
      <c r="FHG140" s="62"/>
      <c r="FHH140" s="62"/>
      <c r="FHI140" s="62"/>
      <c r="FHJ140" s="62"/>
      <c r="FHK140" s="62"/>
      <c r="FHL140" s="62"/>
      <c r="FHM140" s="62"/>
      <c r="FHN140" s="62"/>
      <c r="FHO140" s="62"/>
      <c r="FHP140" s="62"/>
      <c r="FHQ140" s="62"/>
      <c r="FHR140" s="62"/>
      <c r="FHS140" s="62"/>
      <c r="FHT140" s="62"/>
      <c r="FHU140" s="62"/>
      <c r="FHV140" s="62"/>
      <c r="FHW140" s="62"/>
      <c r="FHX140" s="62"/>
      <c r="FHY140" s="62"/>
      <c r="FHZ140" s="62"/>
      <c r="FIA140" s="62"/>
      <c r="FIB140" s="62"/>
      <c r="FIC140" s="62"/>
      <c r="FID140" s="62"/>
      <c r="FIE140" s="62"/>
      <c r="FIF140" s="62"/>
      <c r="FIG140" s="62"/>
      <c r="FIH140" s="62"/>
      <c r="FII140" s="62"/>
      <c r="FIJ140" s="62"/>
      <c r="FIK140" s="62"/>
      <c r="FIL140" s="62"/>
      <c r="FIM140" s="62"/>
      <c r="FIN140" s="62"/>
      <c r="FIO140" s="62"/>
      <c r="FIP140" s="62"/>
      <c r="FIQ140" s="62"/>
      <c r="FIR140" s="62"/>
      <c r="FIS140" s="62"/>
      <c r="FIT140" s="62"/>
      <c r="FIU140" s="62"/>
      <c r="FIV140" s="62"/>
      <c r="FIW140" s="62"/>
      <c r="FIX140" s="62"/>
      <c r="FIY140" s="62"/>
      <c r="FIZ140" s="62"/>
      <c r="FJA140" s="62"/>
      <c r="FJB140" s="62"/>
      <c r="FJC140" s="62"/>
      <c r="FJD140" s="62"/>
      <c r="FJE140" s="62"/>
      <c r="FJF140" s="62"/>
      <c r="FJG140" s="62"/>
      <c r="FJH140" s="62"/>
      <c r="FJI140" s="62"/>
      <c r="FJJ140" s="62"/>
      <c r="FJK140" s="62"/>
      <c r="FJL140" s="62"/>
      <c r="FJM140" s="62"/>
      <c r="FJN140" s="62"/>
      <c r="FJO140" s="62"/>
      <c r="FJP140" s="62"/>
      <c r="FJQ140" s="62"/>
      <c r="FJR140" s="62"/>
      <c r="FJS140" s="62"/>
      <c r="FJT140" s="62"/>
      <c r="FJU140" s="62"/>
      <c r="FJV140" s="62"/>
      <c r="FJW140" s="62"/>
      <c r="FJX140" s="62"/>
      <c r="FJY140" s="62"/>
      <c r="FJZ140" s="62"/>
      <c r="FKA140" s="62"/>
      <c r="FKB140" s="62"/>
      <c r="FKC140" s="62"/>
      <c r="FKD140" s="62"/>
      <c r="FKE140" s="62"/>
      <c r="FKF140" s="62"/>
      <c r="FKG140" s="62"/>
      <c r="FKH140" s="62"/>
      <c r="FKI140" s="62"/>
      <c r="FKJ140" s="62"/>
      <c r="FKK140" s="62"/>
      <c r="FKL140" s="62"/>
      <c r="FKM140" s="62"/>
      <c r="FKN140" s="62"/>
      <c r="FKO140" s="62"/>
      <c r="FKP140" s="62"/>
      <c r="FKQ140" s="62"/>
      <c r="FKR140" s="62"/>
      <c r="FKS140" s="62"/>
      <c r="FKT140" s="62"/>
      <c r="FKU140" s="62"/>
      <c r="FKV140" s="62"/>
      <c r="FKW140" s="62"/>
      <c r="FKX140" s="62"/>
      <c r="FKY140" s="62"/>
      <c r="FKZ140" s="62"/>
      <c r="FLA140" s="62"/>
      <c r="FLB140" s="62"/>
      <c r="FLC140" s="62"/>
      <c r="FLD140" s="62"/>
      <c r="FLE140" s="62"/>
      <c r="FLF140" s="62"/>
      <c r="FLG140" s="62"/>
      <c r="FLH140" s="62"/>
      <c r="FLI140" s="62"/>
      <c r="FLJ140" s="62"/>
      <c r="FLK140" s="62"/>
      <c r="FLL140" s="62"/>
      <c r="FLM140" s="62"/>
      <c r="FLN140" s="62"/>
      <c r="FLO140" s="62"/>
      <c r="FLP140" s="62"/>
      <c r="FLQ140" s="62"/>
      <c r="FLR140" s="62"/>
      <c r="FLS140" s="62"/>
      <c r="FLT140" s="62"/>
      <c r="FLU140" s="62"/>
      <c r="FLV140" s="62"/>
      <c r="FLW140" s="62"/>
      <c r="FLX140" s="62"/>
      <c r="FLY140" s="62"/>
      <c r="FLZ140" s="62"/>
      <c r="FMA140" s="62"/>
      <c r="FMB140" s="62"/>
      <c r="FMC140" s="62"/>
      <c r="FMD140" s="62"/>
      <c r="FME140" s="62"/>
      <c r="FMF140" s="62"/>
      <c r="FMG140" s="62"/>
      <c r="FMH140" s="62"/>
      <c r="FMI140" s="62"/>
      <c r="FMJ140" s="62"/>
      <c r="FMK140" s="62"/>
      <c r="FML140" s="62"/>
      <c r="FMM140" s="62"/>
      <c r="FMN140" s="62"/>
      <c r="FMO140" s="62"/>
      <c r="FMP140" s="62"/>
      <c r="FMQ140" s="62"/>
      <c r="FMR140" s="62"/>
      <c r="FMS140" s="62"/>
      <c r="FMT140" s="62"/>
      <c r="FMU140" s="62"/>
      <c r="FMV140" s="62"/>
      <c r="FMW140" s="62"/>
      <c r="FMX140" s="62"/>
      <c r="FMY140" s="62"/>
      <c r="FMZ140" s="62"/>
      <c r="FNA140" s="62"/>
      <c r="FNB140" s="62"/>
      <c r="FNC140" s="62"/>
      <c r="FND140" s="62"/>
      <c r="FNE140" s="62"/>
      <c r="FNF140" s="62"/>
      <c r="FNG140" s="62"/>
      <c r="FNH140" s="62"/>
      <c r="FNI140" s="62"/>
      <c r="FNJ140" s="62"/>
      <c r="FNK140" s="62"/>
      <c r="FNL140" s="62"/>
      <c r="FNM140" s="62"/>
      <c r="FNN140" s="62"/>
      <c r="FNO140" s="62"/>
      <c r="FNP140" s="62"/>
      <c r="FNQ140" s="62"/>
      <c r="FNR140" s="62"/>
      <c r="FNS140" s="62"/>
      <c r="FNT140" s="62"/>
      <c r="FNU140" s="62"/>
      <c r="FNV140" s="62"/>
      <c r="FNW140" s="62"/>
      <c r="FNX140" s="62"/>
      <c r="FNY140" s="62"/>
      <c r="FNZ140" s="62"/>
      <c r="FOA140" s="62"/>
      <c r="FOB140" s="62"/>
      <c r="FOC140" s="62"/>
      <c r="FOD140" s="62"/>
      <c r="FOE140" s="62"/>
      <c r="FOF140" s="62"/>
      <c r="FOG140" s="62"/>
      <c r="FOH140" s="62"/>
      <c r="FOI140" s="62"/>
      <c r="FOJ140" s="62"/>
      <c r="FOK140" s="62"/>
      <c r="FOL140" s="62"/>
      <c r="FOM140" s="62"/>
      <c r="FON140" s="62"/>
      <c r="FOO140" s="62"/>
      <c r="FOP140" s="62"/>
      <c r="FOQ140" s="62"/>
      <c r="FOR140" s="62"/>
      <c r="FOS140" s="62"/>
      <c r="FOT140" s="62"/>
      <c r="FOU140" s="62"/>
      <c r="FOV140" s="62"/>
      <c r="FOW140" s="62"/>
      <c r="FOX140" s="62"/>
      <c r="FOY140" s="62"/>
      <c r="FOZ140" s="62"/>
      <c r="FPA140" s="62"/>
      <c r="FPB140" s="62"/>
      <c r="FPC140" s="62"/>
      <c r="FPD140" s="62"/>
      <c r="FPE140" s="62"/>
      <c r="FPF140" s="62"/>
      <c r="FPG140" s="62"/>
      <c r="FPH140" s="62"/>
      <c r="FPI140" s="62"/>
      <c r="FPJ140" s="62"/>
      <c r="FPK140" s="62"/>
      <c r="FPL140" s="62"/>
      <c r="FPM140" s="62"/>
      <c r="FPN140" s="62"/>
      <c r="FPO140" s="62"/>
      <c r="FPP140" s="62"/>
      <c r="FPQ140" s="62"/>
      <c r="FPR140" s="62"/>
      <c r="FPS140" s="62"/>
      <c r="FPT140" s="62"/>
      <c r="FPU140" s="62"/>
      <c r="FPV140" s="62"/>
      <c r="FPW140" s="62"/>
      <c r="FPX140" s="62"/>
      <c r="FPY140" s="62"/>
      <c r="FPZ140" s="62"/>
      <c r="FQA140" s="62"/>
      <c r="FQB140" s="62"/>
      <c r="FQC140" s="62"/>
      <c r="FQD140" s="62"/>
      <c r="FQE140" s="62"/>
      <c r="FQF140" s="62"/>
      <c r="FQG140" s="62"/>
      <c r="FQH140" s="62"/>
      <c r="FQI140" s="62"/>
      <c r="FQJ140" s="62"/>
      <c r="FQK140" s="62"/>
      <c r="FQL140" s="62"/>
      <c r="FQM140" s="62"/>
      <c r="FQN140" s="62"/>
      <c r="FQO140" s="62"/>
      <c r="FQP140" s="62"/>
      <c r="FQQ140" s="62"/>
      <c r="FQR140" s="62"/>
      <c r="FQS140" s="62"/>
      <c r="FQT140" s="62"/>
      <c r="FQU140" s="62"/>
      <c r="FQV140" s="62"/>
      <c r="FQW140" s="62"/>
      <c r="FQX140" s="62"/>
      <c r="FQY140" s="62"/>
      <c r="FQZ140" s="62"/>
      <c r="FRA140" s="62"/>
      <c r="FRB140" s="62"/>
      <c r="FRC140" s="62"/>
      <c r="FRD140" s="62"/>
      <c r="FRE140" s="62"/>
      <c r="FRF140" s="62"/>
      <c r="FRG140" s="62"/>
      <c r="FRH140" s="62"/>
      <c r="FRI140" s="62"/>
      <c r="FRJ140" s="62"/>
      <c r="FRK140" s="62"/>
      <c r="FRL140" s="62"/>
      <c r="FRM140" s="62"/>
      <c r="FRN140" s="62"/>
      <c r="FRO140" s="62"/>
      <c r="FRP140" s="62"/>
      <c r="FRQ140" s="62"/>
      <c r="FRR140" s="62"/>
      <c r="FRS140" s="62"/>
      <c r="FRT140" s="62"/>
      <c r="FRU140" s="62"/>
      <c r="FRV140" s="62"/>
      <c r="FRW140" s="62"/>
      <c r="FRX140" s="62"/>
      <c r="FRY140" s="62"/>
      <c r="FRZ140" s="62"/>
      <c r="FSA140" s="62"/>
      <c r="FSB140" s="62"/>
      <c r="FSC140" s="62"/>
      <c r="FSD140" s="62"/>
      <c r="FSE140" s="62"/>
      <c r="FSF140" s="62"/>
      <c r="FSG140" s="62"/>
      <c r="FSH140" s="62"/>
      <c r="FSI140" s="62"/>
      <c r="FSJ140" s="62"/>
      <c r="FSK140" s="62"/>
      <c r="FSL140" s="62"/>
      <c r="FSM140" s="62"/>
      <c r="FSN140" s="62"/>
      <c r="FSO140" s="62"/>
      <c r="FSP140" s="62"/>
      <c r="FSQ140" s="62"/>
      <c r="FSR140" s="62"/>
      <c r="FSS140" s="62"/>
      <c r="FST140" s="62"/>
      <c r="FSU140" s="62"/>
      <c r="FSV140" s="62"/>
      <c r="FSW140" s="62"/>
      <c r="FSX140" s="62"/>
      <c r="FSY140" s="62"/>
      <c r="FSZ140" s="62"/>
      <c r="FTA140" s="62"/>
      <c r="FTB140" s="62"/>
      <c r="FTC140" s="62"/>
      <c r="FTD140" s="62"/>
      <c r="FTE140" s="62"/>
      <c r="FTF140" s="62"/>
      <c r="FTG140" s="62"/>
      <c r="FTH140" s="62"/>
      <c r="FTI140" s="62"/>
      <c r="FTJ140" s="62"/>
      <c r="FTK140" s="62"/>
      <c r="FTL140" s="62"/>
      <c r="FTM140" s="62"/>
      <c r="FTN140" s="62"/>
      <c r="FTO140" s="62"/>
      <c r="FTP140" s="62"/>
      <c r="FTQ140" s="62"/>
      <c r="FTR140" s="62"/>
      <c r="FTS140" s="62"/>
      <c r="FTT140" s="62"/>
      <c r="FTU140" s="62"/>
      <c r="FTV140" s="62"/>
      <c r="FTW140" s="62"/>
      <c r="FTX140" s="62"/>
      <c r="FTY140" s="62"/>
      <c r="FTZ140" s="62"/>
      <c r="FUA140" s="62"/>
      <c r="FUB140" s="62"/>
      <c r="FUC140" s="62"/>
      <c r="FUD140" s="62"/>
      <c r="FUE140" s="62"/>
      <c r="FUF140" s="62"/>
      <c r="FUG140" s="62"/>
      <c r="FUH140" s="62"/>
      <c r="FUI140" s="62"/>
      <c r="FUJ140" s="62"/>
      <c r="FUK140" s="62"/>
      <c r="FUL140" s="62"/>
      <c r="FUM140" s="62"/>
      <c r="FUN140" s="62"/>
      <c r="FUO140" s="62"/>
      <c r="FUP140" s="62"/>
      <c r="FUQ140" s="62"/>
      <c r="FUR140" s="62"/>
      <c r="FUS140" s="62"/>
      <c r="FUT140" s="62"/>
      <c r="FUU140" s="62"/>
      <c r="FUV140" s="62"/>
      <c r="FUW140" s="62"/>
      <c r="FUX140" s="62"/>
      <c r="FUY140" s="62"/>
      <c r="FUZ140" s="62"/>
      <c r="FVA140" s="62"/>
      <c r="FVB140" s="62"/>
      <c r="FVC140" s="62"/>
      <c r="FVD140" s="62"/>
      <c r="FVE140" s="62"/>
      <c r="FVF140" s="62"/>
      <c r="FVG140" s="62"/>
      <c r="FVH140" s="62"/>
      <c r="FVI140" s="62"/>
      <c r="FVJ140" s="62"/>
      <c r="FVK140" s="62"/>
      <c r="FVL140" s="62"/>
      <c r="FVM140" s="62"/>
      <c r="FVN140" s="62"/>
      <c r="FVO140" s="62"/>
      <c r="FVP140" s="62"/>
      <c r="FVQ140" s="62"/>
      <c r="FVR140" s="62"/>
      <c r="FVS140" s="62"/>
      <c r="FVT140" s="62"/>
      <c r="FVU140" s="62"/>
      <c r="FVV140" s="62"/>
      <c r="FVW140" s="62"/>
      <c r="FVX140" s="62"/>
      <c r="FVY140" s="62"/>
      <c r="FVZ140" s="62"/>
      <c r="FWA140" s="62"/>
      <c r="FWB140" s="62"/>
      <c r="FWC140" s="62"/>
      <c r="FWD140" s="62"/>
      <c r="FWE140" s="62"/>
      <c r="FWF140" s="62"/>
      <c r="FWG140" s="62"/>
      <c r="FWH140" s="62"/>
      <c r="FWI140" s="62"/>
      <c r="FWJ140" s="62"/>
      <c r="FWK140" s="62"/>
      <c r="FWL140" s="62"/>
      <c r="FWM140" s="62"/>
      <c r="FWN140" s="62"/>
      <c r="FWO140" s="62"/>
      <c r="FWP140" s="62"/>
      <c r="FWQ140" s="62"/>
      <c r="FWR140" s="62"/>
      <c r="FWS140" s="62"/>
      <c r="FWT140" s="62"/>
      <c r="FWU140" s="62"/>
      <c r="FWV140" s="62"/>
      <c r="FWW140" s="62"/>
      <c r="FWX140" s="62"/>
      <c r="FWY140" s="62"/>
      <c r="FWZ140" s="62"/>
      <c r="FXA140" s="62"/>
      <c r="FXB140" s="62"/>
      <c r="FXC140" s="62"/>
      <c r="FXD140" s="62"/>
      <c r="FXE140" s="62"/>
      <c r="FXF140" s="62"/>
      <c r="FXG140" s="62"/>
      <c r="FXH140" s="62"/>
      <c r="FXI140" s="62"/>
      <c r="FXJ140" s="62"/>
      <c r="FXK140" s="62"/>
      <c r="FXL140" s="62"/>
      <c r="FXM140" s="62"/>
      <c r="FXN140" s="62"/>
      <c r="FXO140" s="62"/>
      <c r="FXP140" s="62"/>
      <c r="FXQ140" s="62"/>
      <c r="FXR140" s="62"/>
      <c r="FXS140" s="62"/>
      <c r="FXT140" s="62"/>
      <c r="FXU140" s="62"/>
      <c r="FXV140" s="62"/>
      <c r="FXW140" s="62"/>
      <c r="FXX140" s="62"/>
      <c r="FXY140" s="62"/>
      <c r="FXZ140" s="62"/>
      <c r="FYA140" s="62"/>
      <c r="FYB140" s="62"/>
      <c r="FYC140" s="62"/>
      <c r="FYD140" s="62"/>
      <c r="FYE140" s="62"/>
      <c r="FYF140" s="62"/>
      <c r="FYG140" s="62"/>
      <c r="FYH140" s="62"/>
      <c r="FYI140" s="62"/>
      <c r="FYJ140" s="62"/>
      <c r="FYK140" s="62"/>
      <c r="FYL140" s="62"/>
      <c r="FYM140" s="62"/>
      <c r="FYN140" s="62"/>
      <c r="FYO140" s="62"/>
      <c r="FYP140" s="62"/>
      <c r="FYQ140" s="62"/>
      <c r="FYR140" s="62"/>
      <c r="FYS140" s="62"/>
      <c r="FYT140" s="62"/>
      <c r="FYU140" s="62"/>
      <c r="FYV140" s="62"/>
      <c r="FYW140" s="62"/>
      <c r="FYX140" s="62"/>
      <c r="FYY140" s="62"/>
      <c r="FYZ140" s="62"/>
      <c r="FZA140" s="62"/>
      <c r="FZB140" s="62"/>
      <c r="FZC140" s="62"/>
      <c r="FZD140" s="62"/>
      <c r="FZE140" s="62"/>
      <c r="FZF140" s="62"/>
      <c r="FZG140" s="62"/>
      <c r="FZH140" s="62"/>
      <c r="FZI140" s="62"/>
      <c r="FZJ140" s="62"/>
      <c r="FZK140" s="62"/>
      <c r="FZL140" s="62"/>
      <c r="FZM140" s="62"/>
      <c r="FZN140" s="62"/>
      <c r="FZO140" s="62"/>
      <c r="FZP140" s="62"/>
      <c r="FZQ140" s="62"/>
      <c r="FZR140" s="62"/>
      <c r="FZS140" s="62"/>
      <c r="FZT140" s="62"/>
      <c r="FZU140" s="62"/>
      <c r="FZV140" s="62"/>
      <c r="FZW140" s="62"/>
      <c r="FZX140" s="62"/>
      <c r="FZY140" s="62"/>
      <c r="FZZ140" s="62"/>
      <c r="GAA140" s="62"/>
      <c r="GAB140" s="62"/>
      <c r="GAC140" s="62"/>
      <c r="GAD140" s="62"/>
      <c r="GAE140" s="62"/>
      <c r="GAF140" s="62"/>
      <c r="GAG140" s="62"/>
      <c r="GAH140" s="62"/>
      <c r="GAI140" s="62"/>
      <c r="GAJ140" s="62"/>
      <c r="GAK140" s="62"/>
      <c r="GAL140" s="62"/>
      <c r="GAM140" s="62"/>
      <c r="GAN140" s="62"/>
      <c r="GAO140" s="62"/>
      <c r="GAP140" s="62"/>
      <c r="GAQ140" s="62"/>
      <c r="GAR140" s="62"/>
      <c r="GAS140" s="62"/>
      <c r="GAT140" s="62"/>
      <c r="GAU140" s="62"/>
      <c r="GAV140" s="62"/>
      <c r="GAW140" s="62"/>
      <c r="GAX140" s="62"/>
      <c r="GAY140" s="62"/>
      <c r="GAZ140" s="62"/>
      <c r="GBA140" s="62"/>
      <c r="GBB140" s="62"/>
      <c r="GBC140" s="62"/>
      <c r="GBD140" s="62"/>
      <c r="GBE140" s="62"/>
      <c r="GBF140" s="62"/>
      <c r="GBG140" s="62"/>
      <c r="GBH140" s="62"/>
      <c r="GBI140" s="62"/>
      <c r="GBJ140" s="62"/>
      <c r="GBK140" s="62"/>
      <c r="GBL140" s="62"/>
      <c r="GBM140" s="62"/>
      <c r="GBN140" s="62"/>
      <c r="GBO140" s="62"/>
      <c r="GBP140" s="62"/>
      <c r="GBQ140" s="62"/>
      <c r="GBR140" s="62"/>
      <c r="GBS140" s="62"/>
      <c r="GBT140" s="62"/>
      <c r="GBU140" s="62"/>
      <c r="GBV140" s="62"/>
      <c r="GBW140" s="62"/>
      <c r="GBX140" s="62"/>
      <c r="GBY140" s="62"/>
      <c r="GBZ140" s="62"/>
      <c r="GCA140" s="62"/>
      <c r="GCB140" s="62"/>
      <c r="GCC140" s="62"/>
      <c r="GCD140" s="62"/>
      <c r="GCE140" s="62"/>
      <c r="GCF140" s="62"/>
      <c r="GCG140" s="62"/>
      <c r="GCH140" s="62"/>
      <c r="GCI140" s="62"/>
      <c r="GCJ140" s="62"/>
      <c r="GCK140" s="62"/>
      <c r="GCL140" s="62"/>
      <c r="GCM140" s="62"/>
      <c r="GCN140" s="62"/>
      <c r="GCO140" s="62"/>
      <c r="GCP140" s="62"/>
      <c r="GCQ140" s="62"/>
      <c r="GCR140" s="62"/>
      <c r="GCS140" s="62"/>
      <c r="GCT140" s="62"/>
      <c r="GCU140" s="62"/>
      <c r="GCV140" s="62"/>
      <c r="GCW140" s="62"/>
      <c r="GCX140" s="62"/>
      <c r="GCY140" s="62"/>
      <c r="GCZ140" s="62"/>
      <c r="GDA140" s="62"/>
      <c r="GDB140" s="62"/>
      <c r="GDC140" s="62"/>
      <c r="GDD140" s="62"/>
      <c r="GDE140" s="62"/>
      <c r="GDF140" s="62"/>
      <c r="GDG140" s="62"/>
      <c r="GDH140" s="62"/>
      <c r="GDI140" s="62"/>
      <c r="GDJ140" s="62"/>
      <c r="GDK140" s="62"/>
      <c r="GDL140" s="62"/>
      <c r="GDM140" s="62"/>
      <c r="GDN140" s="62"/>
      <c r="GDO140" s="62"/>
      <c r="GDP140" s="62"/>
      <c r="GDQ140" s="62"/>
      <c r="GDR140" s="62"/>
      <c r="GDS140" s="62"/>
      <c r="GDT140" s="62"/>
      <c r="GDU140" s="62"/>
      <c r="GDV140" s="62"/>
      <c r="GDW140" s="62"/>
      <c r="GDX140" s="62"/>
      <c r="GDY140" s="62"/>
      <c r="GDZ140" s="62"/>
      <c r="GEA140" s="62"/>
      <c r="GEB140" s="62"/>
      <c r="GEC140" s="62"/>
      <c r="GED140" s="62"/>
      <c r="GEE140" s="62"/>
      <c r="GEF140" s="62"/>
      <c r="GEG140" s="62"/>
      <c r="GEH140" s="62"/>
      <c r="GEI140" s="62"/>
      <c r="GEJ140" s="62"/>
      <c r="GEK140" s="62"/>
      <c r="GEL140" s="62"/>
      <c r="GEM140" s="62"/>
      <c r="GEN140" s="62"/>
      <c r="GEO140" s="62"/>
      <c r="GEP140" s="62"/>
      <c r="GEQ140" s="62"/>
      <c r="GER140" s="62"/>
      <c r="GES140" s="62"/>
      <c r="GET140" s="62"/>
      <c r="GEU140" s="62"/>
      <c r="GEV140" s="62"/>
      <c r="GEW140" s="62"/>
      <c r="GEX140" s="62"/>
      <c r="GEY140" s="62"/>
      <c r="GEZ140" s="62"/>
      <c r="GFA140" s="62"/>
      <c r="GFB140" s="62"/>
      <c r="GFC140" s="62"/>
      <c r="GFD140" s="62"/>
      <c r="GFE140" s="62"/>
      <c r="GFF140" s="62"/>
      <c r="GFG140" s="62"/>
      <c r="GFH140" s="62"/>
      <c r="GFI140" s="62"/>
      <c r="GFJ140" s="62"/>
      <c r="GFK140" s="62"/>
      <c r="GFL140" s="62"/>
      <c r="GFM140" s="62"/>
      <c r="GFN140" s="62"/>
      <c r="GFO140" s="62"/>
      <c r="GFP140" s="62"/>
      <c r="GFQ140" s="62"/>
      <c r="GFR140" s="62"/>
      <c r="GFS140" s="62"/>
      <c r="GFT140" s="62"/>
      <c r="GFU140" s="62"/>
      <c r="GFV140" s="62"/>
      <c r="GFW140" s="62"/>
      <c r="GFX140" s="62"/>
      <c r="GFY140" s="62"/>
      <c r="GFZ140" s="62"/>
      <c r="GGA140" s="62"/>
      <c r="GGB140" s="62"/>
      <c r="GGC140" s="62"/>
      <c r="GGD140" s="62"/>
      <c r="GGE140" s="62"/>
      <c r="GGF140" s="62"/>
      <c r="GGG140" s="62"/>
      <c r="GGH140" s="62"/>
      <c r="GGI140" s="62"/>
      <c r="GGJ140" s="62"/>
      <c r="GGK140" s="62"/>
      <c r="GGL140" s="62"/>
      <c r="GGM140" s="62"/>
      <c r="GGN140" s="62"/>
      <c r="GGO140" s="62"/>
      <c r="GGP140" s="62"/>
      <c r="GGQ140" s="62"/>
      <c r="GGR140" s="62"/>
      <c r="GGS140" s="62"/>
      <c r="GGT140" s="62"/>
      <c r="GGU140" s="62"/>
      <c r="GGV140" s="62"/>
      <c r="GGW140" s="62"/>
      <c r="GGX140" s="62"/>
      <c r="GGY140" s="62"/>
      <c r="GGZ140" s="62"/>
      <c r="GHA140" s="62"/>
      <c r="GHB140" s="62"/>
      <c r="GHC140" s="62"/>
      <c r="GHD140" s="62"/>
      <c r="GHE140" s="62"/>
      <c r="GHF140" s="62"/>
      <c r="GHG140" s="62"/>
      <c r="GHH140" s="62"/>
      <c r="GHI140" s="62"/>
      <c r="GHJ140" s="62"/>
      <c r="GHK140" s="62"/>
      <c r="GHL140" s="62"/>
      <c r="GHM140" s="62"/>
      <c r="GHN140" s="62"/>
      <c r="GHO140" s="62"/>
      <c r="GHP140" s="62"/>
      <c r="GHQ140" s="62"/>
      <c r="GHR140" s="62"/>
      <c r="GHS140" s="62"/>
      <c r="GHT140" s="62"/>
      <c r="GHU140" s="62"/>
      <c r="GHV140" s="62"/>
      <c r="GHW140" s="62"/>
      <c r="GHX140" s="62"/>
      <c r="GHY140" s="62"/>
      <c r="GHZ140" s="62"/>
      <c r="GIA140" s="62"/>
      <c r="GIB140" s="62"/>
      <c r="GIC140" s="62"/>
      <c r="GID140" s="62"/>
      <c r="GIE140" s="62"/>
      <c r="GIF140" s="62"/>
      <c r="GIG140" s="62"/>
      <c r="GIH140" s="62"/>
      <c r="GII140" s="62"/>
      <c r="GIJ140" s="62"/>
      <c r="GIK140" s="62"/>
      <c r="GIL140" s="62"/>
      <c r="GIM140" s="62"/>
      <c r="GIN140" s="62"/>
      <c r="GIO140" s="62"/>
      <c r="GIP140" s="62"/>
      <c r="GIQ140" s="62"/>
      <c r="GIR140" s="62"/>
      <c r="GIS140" s="62"/>
      <c r="GIT140" s="62"/>
      <c r="GIU140" s="62"/>
      <c r="GIV140" s="62"/>
      <c r="GIW140" s="62"/>
      <c r="GIX140" s="62"/>
      <c r="GIY140" s="62"/>
      <c r="GIZ140" s="62"/>
      <c r="GJA140" s="62"/>
      <c r="GJB140" s="62"/>
      <c r="GJC140" s="62"/>
      <c r="GJD140" s="62"/>
      <c r="GJE140" s="62"/>
      <c r="GJF140" s="62"/>
      <c r="GJG140" s="62"/>
      <c r="GJH140" s="62"/>
      <c r="GJI140" s="62"/>
      <c r="GJJ140" s="62"/>
      <c r="GJK140" s="62"/>
      <c r="GJL140" s="62"/>
      <c r="GJM140" s="62"/>
      <c r="GJN140" s="62"/>
      <c r="GJO140" s="62"/>
      <c r="GJP140" s="62"/>
      <c r="GJQ140" s="62"/>
      <c r="GJR140" s="62"/>
      <c r="GJS140" s="62"/>
      <c r="GJT140" s="62"/>
      <c r="GJU140" s="62"/>
      <c r="GJV140" s="62"/>
      <c r="GJW140" s="62"/>
      <c r="GJX140" s="62"/>
      <c r="GJY140" s="62"/>
      <c r="GJZ140" s="62"/>
      <c r="GKA140" s="62"/>
      <c r="GKB140" s="62"/>
      <c r="GKC140" s="62"/>
      <c r="GKD140" s="62"/>
      <c r="GKE140" s="62"/>
      <c r="GKF140" s="62"/>
      <c r="GKG140" s="62"/>
      <c r="GKH140" s="62"/>
      <c r="GKI140" s="62"/>
      <c r="GKJ140" s="62"/>
      <c r="GKK140" s="62"/>
      <c r="GKL140" s="62"/>
      <c r="GKM140" s="62"/>
      <c r="GKN140" s="62"/>
      <c r="GKO140" s="62"/>
      <c r="GKP140" s="62"/>
      <c r="GKQ140" s="62"/>
      <c r="GKR140" s="62"/>
      <c r="GKS140" s="62"/>
      <c r="GKT140" s="62"/>
      <c r="GKU140" s="62"/>
      <c r="GKV140" s="62"/>
      <c r="GKW140" s="62"/>
      <c r="GKX140" s="62"/>
      <c r="GKY140" s="62"/>
      <c r="GKZ140" s="62"/>
      <c r="GLA140" s="62"/>
      <c r="GLB140" s="62"/>
      <c r="GLC140" s="62"/>
      <c r="GLD140" s="62"/>
      <c r="GLE140" s="62"/>
      <c r="GLF140" s="62"/>
      <c r="GLG140" s="62"/>
      <c r="GLH140" s="62"/>
      <c r="GLI140" s="62"/>
      <c r="GLJ140" s="62"/>
      <c r="GLK140" s="62"/>
      <c r="GLL140" s="62"/>
      <c r="GLM140" s="62"/>
      <c r="GLN140" s="62"/>
      <c r="GLO140" s="62"/>
      <c r="GLP140" s="62"/>
      <c r="GLQ140" s="62"/>
      <c r="GLR140" s="62"/>
      <c r="GLS140" s="62"/>
      <c r="GLT140" s="62"/>
      <c r="GLU140" s="62"/>
      <c r="GLV140" s="62"/>
      <c r="GLW140" s="62"/>
      <c r="GLX140" s="62"/>
      <c r="GLY140" s="62"/>
      <c r="GLZ140" s="62"/>
      <c r="GMA140" s="62"/>
      <c r="GMB140" s="62"/>
      <c r="GMC140" s="62"/>
      <c r="GMD140" s="62"/>
      <c r="GME140" s="62"/>
      <c r="GMF140" s="62"/>
      <c r="GMG140" s="62"/>
      <c r="GMH140" s="62"/>
      <c r="GMI140" s="62"/>
      <c r="GMJ140" s="62"/>
      <c r="GMK140" s="62"/>
      <c r="GML140" s="62"/>
      <c r="GMM140" s="62"/>
      <c r="GMN140" s="62"/>
      <c r="GMO140" s="62"/>
      <c r="GMP140" s="62"/>
      <c r="GMQ140" s="62"/>
      <c r="GMR140" s="62"/>
      <c r="GMS140" s="62"/>
      <c r="GMT140" s="62"/>
      <c r="GMU140" s="62"/>
      <c r="GMV140" s="62"/>
      <c r="GMW140" s="62"/>
      <c r="GMX140" s="62"/>
      <c r="GMY140" s="62"/>
      <c r="GMZ140" s="62"/>
      <c r="GNA140" s="62"/>
      <c r="GNB140" s="62"/>
      <c r="GNC140" s="62"/>
      <c r="GND140" s="62"/>
      <c r="GNE140" s="62"/>
      <c r="GNF140" s="62"/>
      <c r="GNG140" s="62"/>
      <c r="GNH140" s="62"/>
      <c r="GNI140" s="62"/>
      <c r="GNJ140" s="62"/>
      <c r="GNK140" s="62"/>
      <c r="GNL140" s="62"/>
      <c r="GNM140" s="62"/>
      <c r="GNN140" s="62"/>
      <c r="GNO140" s="62"/>
      <c r="GNP140" s="62"/>
      <c r="GNQ140" s="62"/>
      <c r="GNR140" s="62"/>
      <c r="GNS140" s="62"/>
      <c r="GNT140" s="62"/>
      <c r="GNU140" s="62"/>
      <c r="GNV140" s="62"/>
      <c r="GNW140" s="62"/>
      <c r="GNX140" s="62"/>
      <c r="GNY140" s="62"/>
      <c r="GNZ140" s="62"/>
      <c r="GOA140" s="62"/>
      <c r="GOB140" s="62"/>
      <c r="GOC140" s="62"/>
      <c r="GOD140" s="62"/>
      <c r="GOE140" s="62"/>
      <c r="GOF140" s="62"/>
      <c r="GOG140" s="62"/>
      <c r="GOH140" s="62"/>
      <c r="GOI140" s="62"/>
      <c r="GOJ140" s="62"/>
      <c r="GOK140" s="62"/>
      <c r="GOL140" s="62"/>
      <c r="GOM140" s="62"/>
      <c r="GON140" s="62"/>
      <c r="GOO140" s="62"/>
      <c r="GOP140" s="62"/>
      <c r="GOQ140" s="62"/>
      <c r="GOR140" s="62"/>
      <c r="GOS140" s="62"/>
      <c r="GOT140" s="62"/>
      <c r="GOU140" s="62"/>
      <c r="GOV140" s="62"/>
      <c r="GOW140" s="62"/>
      <c r="GOX140" s="62"/>
      <c r="GOY140" s="62"/>
      <c r="GOZ140" s="62"/>
      <c r="GPA140" s="62"/>
      <c r="GPB140" s="62"/>
      <c r="GPC140" s="62"/>
      <c r="GPD140" s="62"/>
      <c r="GPE140" s="62"/>
      <c r="GPF140" s="62"/>
      <c r="GPG140" s="62"/>
      <c r="GPH140" s="62"/>
      <c r="GPI140" s="62"/>
      <c r="GPJ140" s="62"/>
      <c r="GPK140" s="62"/>
      <c r="GPL140" s="62"/>
      <c r="GPM140" s="62"/>
      <c r="GPN140" s="62"/>
      <c r="GPO140" s="62"/>
      <c r="GPP140" s="62"/>
      <c r="GPQ140" s="62"/>
      <c r="GPR140" s="62"/>
      <c r="GPS140" s="62"/>
      <c r="GPT140" s="62"/>
      <c r="GPU140" s="62"/>
      <c r="GPV140" s="62"/>
      <c r="GPW140" s="62"/>
      <c r="GPX140" s="62"/>
      <c r="GPY140" s="62"/>
      <c r="GPZ140" s="62"/>
      <c r="GQA140" s="62"/>
      <c r="GQB140" s="62"/>
      <c r="GQC140" s="62"/>
      <c r="GQD140" s="62"/>
      <c r="GQE140" s="62"/>
      <c r="GQF140" s="62"/>
      <c r="GQG140" s="62"/>
      <c r="GQH140" s="62"/>
      <c r="GQI140" s="62"/>
      <c r="GQJ140" s="62"/>
      <c r="GQK140" s="62"/>
      <c r="GQL140" s="62"/>
      <c r="GQM140" s="62"/>
      <c r="GQN140" s="62"/>
      <c r="GQO140" s="62"/>
      <c r="GQP140" s="62"/>
      <c r="GQQ140" s="62"/>
      <c r="GQR140" s="62"/>
      <c r="GQS140" s="62"/>
      <c r="GQT140" s="62"/>
      <c r="GQU140" s="62"/>
      <c r="GQV140" s="62"/>
      <c r="GQW140" s="62"/>
      <c r="GQX140" s="62"/>
      <c r="GQY140" s="62"/>
      <c r="GQZ140" s="62"/>
      <c r="GRA140" s="62"/>
      <c r="GRB140" s="62"/>
      <c r="GRC140" s="62"/>
      <c r="GRD140" s="62"/>
      <c r="GRE140" s="62"/>
      <c r="GRF140" s="62"/>
      <c r="GRG140" s="62"/>
      <c r="GRH140" s="62"/>
      <c r="GRI140" s="62"/>
      <c r="GRJ140" s="62"/>
      <c r="GRK140" s="62"/>
      <c r="GRL140" s="62"/>
      <c r="GRM140" s="62"/>
      <c r="GRN140" s="62"/>
      <c r="GRO140" s="62"/>
      <c r="GRP140" s="62"/>
      <c r="GRQ140" s="62"/>
      <c r="GRR140" s="62"/>
      <c r="GRS140" s="62"/>
      <c r="GRT140" s="62"/>
      <c r="GRU140" s="62"/>
      <c r="GRV140" s="62"/>
      <c r="GRW140" s="62"/>
      <c r="GRX140" s="62"/>
      <c r="GRY140" s="62"/>
      <c r="GRZ140" s="62"/>
      <c r="GSA140" s="62"/>
      <c r="GSB140" s="62"/>
      <c r="GSC140" s="62"/>
      <c r="GSD140" s="62"/>
      <c r="GSE140" s="62"/>
      <c r="GSF140" s="62"/>
      <c r="GSG140" s="62"/>
      <c r="GSH140" s="62"/>
      <c r="GSI140" s="62"/>
      <c r="GSJ140" s="62"/>
      <c r="GSK140" s="62"/>
      <c r="GSL140" s="62"/>
      <c r="GSM140" s="62"/>
      <c r="GSN140" s="62"/>
      <c r="GSO140" s="62"/>
      <c r="GSP140" s="62"/>
      <c r="GSQ140" s="62"/>
      <c r="GSR140" s="62"/>
      <c r="GSS140" s="62"/>
      <c r="GST140" s="62"/>
      <c r="GSU140" s="62"/>
      <c r="GSV140" s="62"/>
      <c r="GSW140" s="62"/>
      <c r="GSX140" s="62"/>
      <c r="GSY140" s="62"/>
      <c r="GSZ140" s="62"/>
      <c r="GTA140" s="62"/>
      <c r="GTB140" s="62"/>
      <c r="GTC140" s="62"/>
      <c r="GTD140" s="62"/>
      <c r="GTE140" s="62"/>
      <c r="GTF140" s="62"/>
      <c r="GTG140" s="62"/>
      <c r="GTH140" s="62"/>
      <c r="GTI140" s="62"/>
      <c r="GTJ140" s="62"/>
      <c r="GTK140" s="62"/>
      <c r="GTL140" s="62"/>
      <c r="GTM140" s="62"/>
      <c r="GTN140" s="62"/>
      <c r="GTO140" s="62"/>
      <c r="GTP140" s="62"/>
      <c r="GTQ140" s="62"/>
      <c r="GTR140" s="62"/>
      <c r="GTS140" s="62"/>
      <c r="GTT140" s="62"/>
      <c r="GTU140" s="62"/>
      <c r="GTV140" s="62"/>
      <c r="GTW140" s="62"/>
      <c r="GTX140" s="62"/>
      <c r="GTY140" s="62"/>
      <c r="GTZ140" s="62"/>
      <c r="GUA140" s="62"/>
      <c r="GUB140" s="62"/>
      <c r="GUC140" s="62"/>
      <c r="GUD140" s="62"/>
      <c r="GUE140" s="62"/>
      <c r="GUF140" s="62"/>
      <c r="GUG140" s="62"/>
      <c r="GUH140" s="62"/>
      <c r="GUI140" s="62"/>
      <c r="GUJ140" s="62"/>
      <c r="GUK140" s="62"/>
      <c r="GUL140" s="62"/>
      <c r="GUM140" s="62"/>
      <c r="GUN140" s="62"/>
      <c r="GUO140" s="62"/>
      <c r="GUP140" s="62"/>
      <c r="GUQ140" s="62"/>
      <c r="GUR140" s="62"/>
      <c r="GUS140" s="62"/>
      <c r="GUT140" s="62"/>
      <c r="GUU140" s="62"/>
      <c r="GUV140" s="62"/>
      <c r="GUW140" s="62"/>
      <c r="GUX140" s="62"/>
      <c r="GUY140" s="62"/>
      <c r="GUZ140" s="62"/>
      <c r="GVA140" s="62"/>
      <c r="GVB140" s="62"/>
      <c r="GVC140" s="62"/>
      <c r="GVD140" s="62"/>
      <c r="GVE140" s="62"/>
      <c r="GVF140" s="62"/>
      <c r="GVG140" s="62"/>
      <c r="GVH140" s="62"/>
      <c r="GVI140" s="62"/>
      <c r="GVJ140" s="62"/>
      <c r="GVK140" s="62"/>
      <c r="GVL140" s="62"/>
      <c r="GVM140" s="62"/>
      <c r="GVN140" s="62"/>
      <c r="GVO140" s="62"/>
      <c r="GVP140" s="62"/>
      <c r="GVQ140" s="62"/>
      <c r="GVR140" s="62"/>
      <c r="GVS140" s="62"/>
      <c r="GVT140" s="62"/>
      <c r="GVU140" s="62"/>
      <c r="GVV140" s="62"/>
      <c r="GVW140" s="62"/>
      <c r="GVX140" s="62"/>
      <c r="GVY140" s="62"/>
      <c r="GVZ140" s="62"/>
      <c r="GWA140" s="62"/>
      <c r="GWB140" s="62"/>
      <c r="GWC140" s="62"/>
      <c r="GWD140" s="62"/>
      <c r="GWE140" s="62"/>
      <c r="GWF140" s="62"/>
      <c r="GWG140" s="62"/>
      <c r="GWH140" s="62"/>
      <c r="GWI140" s="62"/>
      <c r="GWJ140" s="62"/>
      <c r="GWK140" s="62"/>
      <c r="GWL140" s="62"/>
      <c r="GWM140" s="62"/>
      <c r="GWN140" s="62"/>
      <c r="GWO140" s="62"/>
      <c r="GWP140" s="62"/>
      <c r="GWQ140" s="62"/>
      <c r="GWR140" s="62"/>
      <c r="GWS140" s="62"/>
      <c r="GWT140" s="62"/>
      <c r="GWU140" s="62"/>
      <c r="GWV140" s="62"/>
      <c r="GWW140" s="62"/>
      <c r="GWX140" s="62"/>
      <c r="GWY140" s="62"/>
      <c r="GWZ140" s="62"/>
      <c r="GXA140" s="62"/>
      <c r="GXB140" s="62"/>
      <c r="GXC140" s="62"/>
      <c r="GXD140" s="62"/>
      <c r="GXE140" s="62"/>
      <c r="GXF140" s="62"/>
      <c r="GXG140" s="62"/>
      <c r="GXH140" s="62"/>
      <c r="GXI140" s="62"/>
      <c r="GXJ140" s="62"/>
      <c r="GXK140" s="62"/>
      <c r="GXL140" s="62"/>
      <c r="GXM140" s="62"/>
      <c r="GXN140" s="62"/>
      <c r="GXO140" s="62"/>
      <c r="GXP140" s="62"/>
      <c r="GXQ140" s="62"/>
      <c r="GXR140" s="62"/>
      <c r="GXS140" s="62"/>
      <c r="GXT140" s="62"/>
      <c r="GXU140" s="62"/>
      <c r="GXV140" s="62"/>
      <c r="GXW140" s="62"/>
      <c r="GXX140" s="62"/>
      <c r="GXY140" s="62"/>
      <c r="GXZ140" s="62"/>
      <c r="GYA140" s="62"/>
      <c r="GYB140" s="62"/>
      <c r="GYC140" s="62"/>
      <c r="GYD140" s="62"/>
      <c r="GYE140" s="62"/>
      <c r="GYF140" s="62"/>
      <c r="GYG140" s="62"/>
      <c r="GYH140" s="62"/>
      <c r="GYI140" s="62"/>
      <c r="GYJ140" s="62"/>
      <c r="GYK140" s="62"/>
      <c r="GYL140" s="62"/>
      <c r="GYM140" s="62"/>
      <c r="GYN140" s="62"/>
      <c r="GYO140" s="62"/>
      <c r="GYP140" s="62"/>
      <c r="GYQ140" s="62"/>
      <c r="GYR140" s="62"/>
      <c r="GYS140" s="62"/>
      <c r="GYT140" s="62"/>
      <c r="GYU140" s="62"/>
      <c r="GYV140" s="62"/>
      <c r="GYW140" s="62"/>
      <c r="GYX140" s="62"/>
      <c r="GYY140" s="62"/>
      <c r="GYZ140" s="62"/>
      <c r="GZA140" s="62"/>
      <c r="GZB140" s="62"/>
      <c r="GZC140" s="62"/>
      <c r="GZD140" s="62"/>
      <c r="GZE140" s="62"/>
      <c r="GZF140" s="62"/>
      <c r="GZG140" s="62"/>
      <c r="GZH140" s="62"/>
      <c r="GZI140" s="62"/>
      <c r="GZJ140" s="62"/>
      <c r="GZK140" s="62"/>
      <c r="GZL140" s="62"/>
      <c r="GZM140" s="62"/>
      <c r="GZN140" s="62"/>
      <c r="GZO140" s="62"/>
      <c r="GZP140" s="62"/>
      <c r="GZQ140" s="62"/>
      <c r="GZR140" s="62"/>
      <c r="GZS140" s="62"/>
      <c r="GZT140" s="62"/>
      <c r="GZU140" s="62"/>
      <c r="GZV140" s="62"/>
      <c r="GZW140" s="62"/>
      <c r="GZX140" s="62"/>
      <c r="GZY140" s="62"/>
      <c r="GZZ140" s="62"/>
      <c r="HAA140" s="62"/>
      <c r="HAB140" s="62"/>
      <c r="HAC140" s="62"/>
      <c r="HAD140" s="62"/>
      <c r="HAE140" s="62"/>
      <c r="HAF140" s="62"/>
      <c r="HAG140" s="62"/>
      <c r="HAH140" s="62"/>
      <c r="HAI140" s="62"/>
      <c r="HAJ140" s="62"/>
      <c r="HAK140" s="62"/>
      <c r="HAL140" s="62"/>
      <c r="HAM140" s="62"/>
      <c r="HAN140" s="62"/>
      <c r="HAO140" s="62"/>
      <c r="HAP140" s="62"/>
      <c r="HAQ140" s="62"/>
      <c r="HAR140" s="62"/>
      <c r="HAS140" s="62"/>
      <c r="HAT140" s="62"/>
      <c r="HAU140" s="62"/>
      <c r="HAV140" s="62"/>
      <c r="HAW140" s="62"/>
      <c r="HAX140" s="62"/>
      <c r="HAY140" s="62"/>
      <c r="HAZ140" s="62"/>
      <c r="HBA140" s="62"/>
      <c r="HBB140" s="62"/>
      <c r="HBC140" s="62"/>
      <c r="HBD140" s="62"/>
      <c r="HBE140" s="62"/>
      <c r="HBF140" s="62"/>
      <c r="HBG140" s="62"/>
      <c r="HBH140" s="62"/>
      <c r="HBI140" s="62"/>
      <c r="HBJ140" s="62"/>
      <c r="HBK140" s="62"/>
      <c r="HBL140" s="62"/>
      <c r="HBM140" s="62"/>
      <c r="HBN140" s="62"/>
      <c r="HBO140" s="62"/>
      <c r="HBP140" s="62"/>
      <c r="HBQ140" s="62"/>
      <c r="HBR140" s="62"/>
      <c r="HBS140" s="62"/>
      <c r="HBT140" s="62"/>
      <c r="HBU140" s="62"/>
      <c r="HBV140" s="62"/>
      <c r="HBW140" s="62"/>
      <c r="HBX140" s="62"/>
      <c r="HBY140" s="62"/>
      <c r="HBZ140" s="62"/>
      <c r="HCA140" s="62"/>
      <c r="HCB140" s="62"/>
      <c r="HCC140" s="62"/>
      <c r="HCD140" s="62"/>
      <c r="HCE140" s="62"/>
      <c r="HCF140" s="62"/>
      <c r="HCG140" s="62"/>
      <c r="HCH140" s="62"/>
      <c r="HCI140" s="62"/>
      <c r="HCJ140" s="62"/>
      <c r="HCK140" s="62"/>
      <c r="HCL140" s="62"/>
      <c r="HCM140" s="62"/>
      <c r="HCN140" s="62"/>
      <c r="HCO140" s="62"/>
      <c r="HCP140" s="62"/>
      <c r="HCQ140" s="62"/>
      <c r="HCR140" s="62"/>
      <c r="HCS140" s="62"/>
      <c r="HCT140" s="62"/>
      <c r="HCU140" s="62"/>
      <c r="HCV140" s="62"/>
      <c r="HCW140" s="62"/>
      <c r="HCX140" s="62"/>
      <c r="HCY140" s="62"/>
      <c r="HCZ140" s="62"/>
      <c r="HDA140" s="62"/>
      <c r="HDB140" s="62"/>
      <c r="HDC140" s="62"/>
      <c r="HDD140" s="62"/>
      <c r="HDE140" s="62"/>
      <c r="HDF140" s="62"/>
      <c r="HDG140" s="62"/>
      <c r="HDH140" s="62"/>
      <c r="HDI140" s="62"/>
      <c r="HDJ140" s="62"/>
      <c r="HDK140" s="62"/>
      <c r="HDL140" s="62"/>
      <c r="HDM140" s="62"/>
      <c r="HDN140" s="62"/>
      <c r="HDO140" s="62"/>
      <c r="HDP140" s="62"/>
      <c r="HDQ140" s="62"/>
      <c r="HDR140" s="62"/>
      <c r="HDS140" s="62"/>
      <c r="HDT140" s="62"/>
      <c r="HDU140" s="62"/>
      <c r="HDV140" s="62"/>
      <c r="HDW140" s="62"/>
      <c r="HDX140" s="62"/>
      <c r="HDY140" s="62"/>
      <c r="HDZ140" s="62"/>
      <c r="HEA140" s="62"/>
      <c r="HEB140" s="62"/>
      <c r="HEC140" s="62"/>
      <c r="HED140" s="62"/>
      <c r="HEE140" s="62"/>
      <c r="HEF140" s="62"/>
      <c r="HEG140" s="62"/>
      <c r="HEH140" s="62"/>
      <c r="HEI140" s="62"/>
      <c r="HEJ140" s="62"/>
      <c r="HEK140" s="62"/>
      <c r="HEL140" s="62"/>
      <c r="HEM140" s="62"/>
      <c r="HEN140" s="62"/>
      <c r="HEO140" s="62"/>
      <c r="HEP140" s="62"/>
      <c r="HEQ140" s="62"/>
      <c r="HER140" s="62"/>
      <c r="HES140" s="62"/>
      <c r="HET140" s="62"/>
      <c r="HEU140" s="62"/>
      <c r="HEV140" s="62"/>
      <c r="HEW140" s="62"/>
      <c r="HEX140" s="62"/>
      <c r="HEY140" s="62"/>
      <c r="HEZ140" s="62"/>
      <c r="HFA140" s="62"/>
      <c r="HFB140" s="62"/>
      <c r="HFC140" s="62"/>
      <c r="HFD140" s="62"/>
      <c r="HFE140" s="62"/>
      <c r="HFF140" s="62"/>
      <c r="HFG140" s="62"/>
      <c r="HFH140" s="62"/>
      <c r="HFI140" s="62"/>
      <c r="HFJ140" s="62"/>
      <c r="HFK140" s="62"/>
      <c r="HFL140" s="62"/>
      <c r="HFM140" s="62"/>
      <c r="HFN140" s="62"/>
      <c r="HFO140" s="62"/>
      <c r="HFP140" s="62"/>
      <c r="HFQ140" s="62"/>
      <c r="HFR140" s="62"/>
      <c r="HFS140" s="62"/>
      <c r="HFT140" s="62"/>
      <c r="HFU140" s="62"/>
      <c r="HFV140" s="62"/>
      <c r="HFW140" s="62"/>
      <c r="HFX140" s="62"/>
      <c r="HFY140" s="62"/>
      <c r="HFZ140" s="62"/>
      <c r="HGA140" s="62"/>
      <c r="HGB140" s="62"/>
      <c r="HGC140" s="62"/>
      <c r="HGD140" s="62"/>
      <c r="HGE140" s="62"/>
      <c r="HGF140" s="62"/>
      <c r="HGG140" s="62"/>
      <c r="HGH140" s="62"/>
      <c r="HGI140" s="62"/>
      <c r="HGJ140" s="62"/>
      <c r="HGK140" s="62"/>
      <c r="HGL140" s="62"/>
      <c r="HGM140" s="62"/>
      <c r="HGN140" s="62"/>
      <c r="HGO140" s="62"/>
      <c r="HGP140" s="62"/>
      <c r="HGQ140" s="62"/>
      <c r="HGR140" s="62"/>
      <c r="HGS140" s="62"/>
      <c r="HGT140" s="62"/>
      <c r="HGU140" s="62"/>
      <c r="HGV140" s="62"/>
      <c r="HGW140" s="62"/>
      <c r="HGX140" s="62"/>
      <c r="HGY140" s="62"/>
      <c r="HGZ140" s="62"/>
      <c r="HHA140" s="62"/>
      <c r="HHB140" s="62"/>
      <c r="HHC140" s="62"/>
      <c r="HHD140" s="62"/>
      <c r="HHE140" s="62"/>
      <c r="HHF140" s="62"/>
      <c r="HHG140" s="62"/>
      <c r="HHH140" s="62"/>
      <c r="HHI140" s="62"/>
      <c r="HHJ140" s="62"/>
      <c r="HHK140" s="62"/>
      <c r="HHL140" s="62"/>
      <c r="HHM140" s="62"/>
      <c r="HHN140" s="62"/>
      <c r="HHO140" s="62"/>
      <c r="HHP140" s="62"/>
      <c r="HHQ140" s="62"/>
      <c r="HHR140" s="62"/>
      <c r="HHS140" s="62"/>
      <c r="HHT140" s="62"/>
      <c r="HHU140" s="62"/>
      <c r="HHV140" s="62"/>
      <c r="HHW140" s="62"/>
      <c r="HHX140" s="62"/>
      <c r="HHY140" s="62"/>
      <c r="HHZ140" s="62"/>
      <c r="HIA140" s="62"/>
      <c r="HIB140" s="62"/>
      <c r="HIC140" s="62"/>
      <c r="HID140" s="62"/>
      <c r="HIE140" s="62"/>
      <c r="HIF140" s="62"/>
      <c r="HIG140" s="62"/>
      <c r="HIH140" s="62"/>
      <c r="HII140" s="62"/>
      <c r="HIJ140" s="62"/>
      <c r="HIK140" s="62"/>
      <c r="HIL140" s="62"/>
      <c r="HIM140" s="62"/>
      <c r="HIN140" s="62"/>
      <c r="HIO140" s="62"/>
      <c r="HIP140" s="62"/>
      <c r="HIQ140" s="62"/>
      <c r="HIR140" s="62"/>
      <c r="HIS140" s="62"/>
      <c r="HIT140" s="62"/>
      <c r="HIU140" s="62"/>
      <c r="HIV140" s="62"/>
      <c r="HIW140" s="62"/>
      <c r="HIX140" s="62"/>
      <c r="HIY140" s="62"/>
      <c r="HIZ140" s="62"/>
      <c r="HJA140" s="62"/>
      <c r="HJB140" s="62"/>
      <c r="HJC140" s="62"/>
      <c r="HJD140" s="62"/>
      <c r="HJE140" s="62"/>
      <c r="HJF140" s="62"/>
      <c r="HJG140" s="62"/>
      <c r="HJH140" s="62"/>
      <c r="HJI140" s="62"/>
      <c r="HJJ140" s="62"/>
      <c r="HJK140" s="62"/>
      <c r="HJL140" s="62"/>
      <c r="HJM140" s="62"/>
      <c r="HJN140" s="62"/>
      <c r="HJO140" s="62"/>
      <c r="HJP140" s="62"/>
      <c r="HJQ140" s="62"/>
      <c r="HJR140" s="62"/>
      <c r="HJS140" s="62"/>
      <c r="HJT140" s="62"/>
      <c r="HJU140" s="62"/>
      <c r="HJV140" s="62"/>
      <c r="HJW140" s="62"/>
      <c r="HJX140" s="62"/>
      <c r="HJY140" s="62"/>
      <c r="HJZ140" s="62"/>
      <c r="HKA140" s="62"/>
      <c r="HKB140" s="62"/>
      <c r="HKC140" s="62"/>
      <c r="HKD140" s="62"/>
      <c r="HKE140" s="62"/>
      <c r="HKF140" s="62"/>
      <c r="HKG140" s="62"/>
      <c r="HKH140" s="62"/>
      <c r="HKI140" s="62"/>
      <c r="HKJ140" s="62"/>
      <c r="HKK140" s="62"/>
      <c r="HKL140" s="62"/>
      <c r="HKM140" s="62"/>
      <c r="HKN140" s="62"/>
      <c r="HKO140" s="62"/>
      <c r="HKP140" s="62"/>
      <c r="HKQ140" s="62"/>
      <c r="HKR140" s="62"/>
      <c r="HKS140" s="62"/>
      <c r="HKT140" s="62"/>
      <c r="HKU140" s="62"/>
      <c r="HKV140" s="62"/>
      <c r="HKW140" s="62"/>
      <c r="HKX140" s="62"/>
      <c r="HKY140" s="62"/>
      <c r="HKZ140" s="62"/>
      <c r="HLA140" s="62"/>
      <c r="HLB140" s="62"/>
      <c r="HLC140" s="62"/>
      <c r="HLD140" s="62"/>
      <c r="HLE140" s="62"/>
      <c r="HLF140" s="62"/>
      <c r="HLG140" s="62"/>
      <c r="HLH140" s="62"/>
      <c r="HLI140" s="62"/>
      <c r="HLJ140" s="62"/>
      <c r="HLK140" s="62"/>
      <c r="HLL140" s="62"/>
      <c r="HLM140" s="62"/>
      <c r="HLN140" s="62"/>
      <c r="HLO140" s="62"/>
      <c r="HLP140" s="62"/>
      <c r="HLQ140" s="62"/>
      <c r="HLR140" s="62"/>
      <c r="HLS140" s="62"/>
      <c r="HLT140" s="62"/>
      <c r="HLU140" s="62"/>
      <c r="HLV140" s="62"/>
      <c r="HLW140" s="62"/>
      <c r="HLX140" s="62"/>
      <c r="HLY140" s="62"/>
      <c r="HLZ140" s="62"/>
      <c r="HMA140" s="62"/>
      <c r="HMB140" s="62"/>
      <c r="HMC140" s="62"/>
      <c r="HMD140" s="62"/>
      <c r="HME140" s="62"/>
      <c r="HMF140" s="62"/>
      <c r="HMG140" s="62"/>
      <c r="HMH140" s="62"/>
      <c r="HMI140" s="62"/>
      <c r="HMJ140" s="62"/>
      <c r="HMK140" s="62"/>
      <c r="HML140" s="62"/>
      <c r="HMM140" s="62"/>
      <c r="HMN140" s="62"/>
      <c r="HMO140" s="62"/>
      <c r="HMP140" s="62"/>
      <c r="HMQ140" s="62"/>
      <c r="HMR140" s="62"/>
      <c r="HMS140" s="62"/>
      <c r="HMT140" s="62"/>
      <c r="HMU140" s="62"/>
      <c r="HMV140" s="62"/>
      <c r="HMW140" s="62"/>
      <c r="HMX140" s="62"/>
      <c r="HMY140" s="62"/>
      <c r="HMZ140" s="62"/>
      <c r="HNA140" s="62"/>
      <c r="HNB140" s="62"/>
      <c r="HNC140" s="62"/>
      <c r="HND140" s="62"/>
      <c r="HNE140" s="62"/>
      <c r="HNF140" s="62"/>
      <c r="HNG140" s="62"/>
      <c r="HNH140" s="62"/>
      <c r="HNI140" s="62"/>
      <c r="HNJ140" s="62"/>
      <c r="HNK140" s="62"/>
      <c r="HNL140" s="62"/>
      <c r="HNM140" s="62"/>
      <c r="HNN140" s="62"/>
      <c r="HNO140" s="62"/>
      <c r="HNP140" s="62"/>
      <c r="HNQ140" s="62"/>
      <c r="HNR140" s="62"/>
      <c r="HNS140" s="62"/>
      <c r="HNT140" s="62"/>
      <c r="HNU140" s="62"/>
      <c r="HNV140" s="62"/>
      <c r="HNW140" s="62"/>
      <c r="HNX140" s="62"/>
      <c r="HNY140" s="62"/>
      <c r="HNZ140" s="62"/>
      <c r="HOA140" s="62"/>
      <c r="HOB140" s="62"/>
      <c r="HOC140" s="62"/>
      <c r="HOD140" s="62"/>
      <c r="HOE140" s="62"/>
      <c r="HOF140" s="62"/>
      <c r="HOG140" s="62"/>
      <c r="HOH140" s="62"/>
      <c r="HOI140" s="62"/>
      <c r="HOJ140" s="62"/>
      <c r="HOK140" s="62"/>
      <c r="HOL140" s="62"/>
      <c r="HOM140" s="62"/>
      <c r="HON140" s="62"/>
      <c r="HOO140" s="62"/>
      <c r="HOP140" s="62"/>
      <c r="HOQ140" s="62"/>
      <c r="HOR140" s="62"/>
      <c r="HOS140" s="62"/>
      <c r="HOT140" s="62"/>
      <c r="HOU140" s="62"/>
      <c r="HOV140" s="62"/>
      <c r="HOW140" s="62"/>
      <c r="HOX140" s="62"/>
      <c r="HOY140" s="62"/>
      <c r="HOZ140" s="62"/>
      <c r="HPA140" s="62"/>
      <c r="HPB140" s="62"/>
      <c r="HPC140" s="62"/>
      <c r="HPD140" s="62"/>
      <c r="HPE140" s="62"/>
      <c r="HPF140" s="62"/>
      <c r="HPG140" s="62"/>
      <c r="HPH140" s="62"/>
      <c r="HPI140" s="62"/>
      <c r="HPJ140" s="62"/>
      <c r="HPK140" s="62"/>
      <c r="HPL140" s="62"/>
      <c r="HPM140" s="62"/>
      <c r="HPN140" s="62"/>
      <c r="HPO140" s="62"/>
      <c r="HPP140" s="62"/>
      <c r="HPQ140" s="62"/>
      <c r="HPR140" s="62"/>
      <c r="HPS140" s="62"/>
      <c r="HPT140" s="62"/>
      <c r="HPU140" s="62"/>
      <c r="HPV140" s="62"/>
      <c r="HPW140" s="62"/>
      <c r="HPX140" s="62"/>
      <c r="HPY140" s="62"/>
      <c r="HPZ140" s="62"/>
      <c r="HQA140" s="62"/>
      <c r="HQB140" s="62"/>
      <c r="HQC140" s="62"/>
      <c r="HQD140" s="62"/>
      <c r="HQE140" s="62"/>
      <c r="HQF140" s="62"/>
      <c r="HQG140" s="62"/>
      <c r="HQH140" s="62"/>
      <c r="HQI140" s="62"/>
      <c r="HQJ140" s="62"/>
      <c r="HQK140" s="62"/>
      <c r="HQL140" s="62"/>
      <c r="HQM140" s="62"/>
      <c r="HQN140" s="62"/>
      <c r="HQO140" s="62"/>
      <c r="HQP140" s="62"/>
      <c r="HQQ140" s="62"/>
      <c r="HQR140" s="62"/>
      <c r="HQS140" s="62"/>
      <c r="HQT140" s="62"/>
      <c r="HQU140" s="62"/>
      <c r="HQV140" s="62"/>
      <c r="HQW140" s="62"/>
      <c r="HQX140" s="62"/>
      <c r="HQY140" s="62"/>
      <c r="HQZ140" s="62"/>
      <c r="HRA140" s="62"/>
      <c r="HRB140" s="62"/>
      <c r="HRC140" s="62"/>
      <c r="HRD140" s="62"/>
      <c r="HRE140" s="62"/>
      <c r="HRF140" s="62"/>
      <c r="HRG140" s="62"/>
      <c r="HRH140" s="62"/>
      <c r="HRI140" s="62"/>
      <c r="HRJ140" s="62"/>
      <c r="HRK140" s="62"/>
      <c r="HRL140" s="62"/>
      <c r="HRM140" s="62"/>
      <c r="HRN140" s="62"/>
      <c r="HRO140" s="62"/>
      <c r="HRP140" s="62"/>
      <c r="HRQ140" s="62"/>
      <c r="HRR140" s="62"/>
      <c r="HRS140" s="62"/>
      <c r="HRT140" s="62"/>
      <c r="HRU140" s="62"/>
      <c r="HRV140" s="62"/>
      <c r="HRW140" s="62"/>
      <c r="HRX140" s="62"/>
      <c r="HRY140" s="62"/>
      <c r="HRZ140" s="62"/>
      <c r="HSA140" s="62"/>
      <c r="HSB140" s="62"/>
      <c r="HSC140" s="62"/>
      <c r="HSD140" s="62"/>
      <c r="HSE140" s="62"/>
      <c r="HSF140" s="62"/>
      <c r="HSG140" s="62"/>
      <c r="HSH140" s="62"/>
      <c r="HSI140" s="62"/>
      <c r="HSJ140" s="62"/>
      <c r="HSK140" s="62"/>
      <c r="HSL140" s="62"/>
      <c r="HSM140" s="62"/>
      <c r="HSN140" s="62"/>
      <c r="HSO140" s="62"/>
      <c r="HSP140" s="62"/>
      <c r="HSQ140" s="62"/>
      <c r="HSR140" s="62"/>
      <c r="HSS140" s="62"/>
      <c r="HST140" s="62"/>
      <c r="HSU140" s="62"/>
      <c r="HSV140" s="62"/>
      <c r="HSW140" s="62"/>
      <c r="HSX140" s="62"/>
      <c r="HSY140" s="62"/>
      <c r="HSZ140" s="62"/>
      <c r="HTA140" s="62"/>
      <c r="HTB140" s="62"/>
      <c r="HTC140" s="62"/>
      <c r="HTD140" s="62"/>
      <c r="HTE140" s="62"/>
      <c r="HTF140" s="62"/>
      <c r="HTG140" s="62"/>
      <c r="HTH140" s="62"/>
      <c r="HTI140" s="62"/>
      <c r="HTJ140" s="62"/>
      <c r="HTK140" s="62"/>
      <c r="HTL140" s="62"/>
      <c r="HTM140" s="62"/>
      <c r="HTN140" s="62"/>
      <c r="HTO140" s="62"/>
      <c r="HTP140" s="62"/>
      <c r="HTQ140" s="62"/>
      <c r="HTR140" s="62"/>
      <c r="HTS140" s="62"/>
      <c r="HTT140" s="62"/>
      <c r="HTU140" s="62"/>
      <c r="HTV140" s="62"/>
      <c r="HTW140" s="62"/>
      <c r="HTX140" s="62"/>
      <c r="HTY140" s="62"/>
      <c r="HTZ140" s="62"/>
      <c r="HUA140" s="62"/>
      <c r="HUB140" s="62"/>
      <c r="HUC140" s="62"/>
      <c r="HUD140" s="62"/>
      <c r="HUE140" s="62"/>
      <c r="HUF140" s="62"/>
      <c r="HUG140" s="62"/>
      <c r="HUH140" s="62"/>
      <c r="HUI140" s="62"/>
      <c r="HUJ140" s="62"/>
      <c r="HUK140" s="62"/>
      <c r="HUL140" s="62"/>
      <c r="HUM140" s="62"/>
      <c r="HUN140" s="62"/>
      <c r="HUO140" s="62"/>
      <c r="HUP140" s="62"/>
      <c r="HUQ140" s="62"/>
      <c r="HUR140" s="62"/>
      <c r="HUS140" s="62"/>
      <c r="HUT140" s="62"/>
      <c r="HUU140" s="62"/>
      <c r="HUV140" s="62"/>
      <c r="HUW140" s="62"/>
      <c r="HUX140" s="62"/>
      <c r="HUY140" s="62"/>
      <c r="HUZ140" s="62"/>
      <c r="HVA140" s="62"/>
      <c r="HVB140" s="62"/>
      <c r="HVC140" s="62"/>
      <c r="HVD140" s="62"/>
      <c r="HVE140" s="62"/>
      <c r="HVF140" s="62"/>
      <c r="HVG140" s="62"/>
      <c r="HVH140" s="62"/>
      <c r="HVI140" s="62"/>
      <c r="HVJ140" s="62"/>
      <c r="HVK140" s="62"/>
      <c r="HVL140" s="62"/>
      <c r="HVM140" s="62"/>
      <c r="HVN140" s="62"/>
      <c r="HVO140" s="62"/>
      <c r="HVP140" s="62"/>
      <c r="HVQ140" s="62"/>
      <c r="HVR140" s="62"/>
      <c r="HVS140" s="62"/>
      <c r="HVT140" s="62"/>
      <c r="HVU140" s="62"/>
      <c r="HVV140" s="62"/>
      <c r="HVW140" s="62"/>
      <c r="HVX140" s="62"/>
      <c r="HVY140" s="62"/>
      <c r="HVZ140" s="62"/>
      <c r="HWA140" s="62"/>
      <c r="HWB140" s="62"/>
      <c r="HWC140" s="62"/>
      <c r="HWD140" s="62"/>
      <c r="HWE140" s="62"/>
      <c r="HWF140" s="62"/>
      <c r="HWG140" s="62"/>
      <c r="HWH140" s="62"/>
      <c r="HWI140" s="62"/>
      <c r="HWJ140" s="62"/>
      <c r="HWK140" s="62"/>
      <c r="HWL140" s="62"/>
      <c r="HWM140" s="62"/>
      <c r="HWN140" s="62"/>
      <c r="HWO140" s="62"/>
      <c r="HWP140" s="62"/>
      <c r="HWQ140" s="62"/>
      <c r="HWR140" s="62"/>
      <c r="HWS140" s="62"/>
      <c r="HWT140" s="62"/>
      <c r="HWU140" s="62"/>
      <c r="HWV140" s="62"/>
      <c r="HWW140" s="62"/>
      <c r="HWX140" s="62"/>
      <c r="HWY140" s="62"/>
      <c r="HWZ140" s="62"/>
      <c r="HXA140" s="62"/>
      <c r="HXB140" s="62"/>
      <c r="HXC140" s="62"/>
      <c r="HXD140" s="62"/>
      <c r="HXE140" s="62"/>
      <c r="HXF140" s="62"/>
      <c r="HXG140" s="62"/>
      <c r="HXH140" s="62"/>
      <c r="HXI140" s="62"/>
      <c r="HXJ140" s="62"/>
      <c r="HXK140" s="62"/>
      <c r="HXL140" s="62"/>
      <c r="HXM140" s="62"/>
      <c r="HXN140" s="62"/>
      <c r="HXO140" s="62"/>
      <c r="HXP140" s="62"/>
      <c r="HXQ140" s="62"/>
      <c r="HXR140" s="62"/>
      <c r="HXS140" s="62"/>
      <c r="HXT140" s="62"/>
      <c r="HXU140" s="62"/>
      <c r="HXV140" s="62"/>
      <c r="HXW140" s="62"/>
      <c r="HXX140" s="62"/>
      <c r="HXY140" s="62"/>
      <c r="HXZ140" s="62"/>
      <c r="HYA140" s="62"/>
      <c r="HYB140" s="62"/>
      <c r="HYC140" s="62"/>
      <c r="HYD140" s="62"/>
      <c r="HYE140" s="62"/>
      <c r="HYF140" s="62"/>
      <c r="HYG140" s="62"/>
      <c r="HYH140" s="62"/>
      <c r="HYI140" s="62"/>
      <c r="HYJ140" s="62"/>
      <c r="HYK140" s="62"/>
      <c r="HYL140" s="62"/>
      <c r="HYM140" s="62"/>
      <c r="HYN140" s="62"/>
      <c r="HYO140" s="62"/>
      <c r="HYP140" s="62"/>
      <c r="HYQ140" s="62"/>
      <c r="HYR140" s="62"/>
      <c r="HYS140" s="62"/>
      <c r="HYT140" s="62"/>
      <c r="HYU140" s="62"/>
      <c r="HYV140" s="62"/>
      <c r="HYW140" s="62"/>
      <c r="HYX140" s="62"/>
      <c r="HYY140" s="62"/>
      <c r="HYZ140" s="62"/>
      <c r="HZA140" s="62"/>
      <c r="HZB140" s="62"/>
      <c r="HZC140" s="62"/>
      <c r="HZD140" s="62"/>
      <c r="HZE140" s="62"/>
      <c r="HZF140" s="62"/>
      <c r="HZG140" s="62"/>
      <c r="HZH140" s="62"/>
      <c r="HZI140" s="62"/>
      <c r="HZJ140" s="62"/>
      <c r="HZK140" s="62"/>
      <c r="HZL140" s="62"/>
      <c r="HZM140" s="62"/>
      <c r="HZN140" s="62"/>
      <c r="HZO140" s="62"/>
      <c r="HZP140" s="62"/>
      <c r="HZQ140" s="62"/>
      <c r="HZR140" s="62"/>
      <c r="HZS140" s="62"/>
      <c r="HZT140" s="62"/>
      <c r="HZU140" s="62"/>
      <c r="HZV140" s="62"/>
      <c r="HZW140" s="62"/>
      <c r="HZX140" s="62"/>
      <c r="HZY140" s="62"/>
      <c r="HZZ140" s="62"/>
      <c r="IAA140" s="62"/>
      <c r="IAB140" s="62"/>
      <c r="IAC140" s="62"/>
      <c r="IAD140" s="62"/>
      <c r="IAE140" s="62"/>
      <c r="IAF140" s="62"/>
      <c r="IAG140" s="62"/>
      <c r="IAH140" s="62"/>
      <c r="IAI140" s="62"/>
      <c r="IAJ140" s="62"/>
      <c r="IAK140" s="62"/>
      <c r="IAL140" s="62"/>
      <c r="IAM140" s="62"/>
      <c r="IAN140" s="62"/>
      <c r="IAO140" s="62"/>
      <c r="IAP140" s="62"/>
      <c r="IAQ140" s="62"/>
      <c r="IAR140" s="62"/>
      <c r="IAS140" s="62"/>
      <c r="IAT140" s="62"/>
      <c r="IAU140" s="62"/>
      <c r="IAV140" s="62"/>
      <c r="IAW140" s="62"/>
      <c r="IAX140" s="62"/>
      <c r="IAY140" s="62"/>
      <c r="IAZ140" s="62"/>
      <c r="IBA140" s="62"/>
      <c r="IBB140" s="62"/>
      <c r="IBC140" s="62"/>
      <c r="IBD140" s="62"/>
      <c r="IBE140" s="62"/>
      <c r="IBF140" s="62"/>
      <c r="IBG140" s="62"/>
      <c r="IBH140" s="62"/>
      <c r="IBI140" s="62"/>
      <c r="IBJ140" s="62"/>
      <c r="IBK140" s="62"/>
      <c r="IBL140" s="62"/>
      <c r="IBM140" s="62"/>
      <c r="IBN140" s="62"/>
      <c r="IBO140" s="62"/>
      <c r="IBP140" s="62"/>
      <c r="IBQ140" s="62"/>
      <c r="IBR140" s="62"/>
      <c r="IBS140" s="62"/>
      <c r="IBT140" s="62"/>
      <c r="IBU140" s="62"/>
      <c r="IBV140" s="62"/>
      <c r="IBW140" s="62"/>
      <c r="IBX140" s="62"/>
      <c r="IBY140" s="62"/>
      <c r="IBZ140" s="62"/>
      <c r="ICA140" s="62"/>
      <c r="ICB140" s="62"/>
      <c r="ICC140" s="62"/>
      <c r="ICD140" s="62"/>
      <c r="ICE140" s="62"/>
      <c r="ICF140" s="62"/>
      <c r="ICG140" s="62"/>
      <c r="ICH140" s="62"/>
      <c r="ICI140" s="62"/>
      <c r="ICJ140" s="62"/>
      <c r="ICK140" s="62"/>
      <c r="ICL140" s="62"/>
      <c r="ICM140" s="62"/>
      <c r="ICN140" s="62"/>
      <c r="ICO140" s="62"/>
      <c r="ICP140" s="62"/>
      <c r="ICQ140" s="62"/>
      <c r="ICR140" s="62"/>
      <c r="ICS140" s="62"/>
      <c r="ICT140" s="62"/>
      <c r="ICU140" s="62"/>
      <c r="ICV140" s="62"/>
      <c r="ICW140" s="62"/>
      <c r="ICX140" s="62"/>
      <c r="ICY140" s="62"/>
      <c r="ICZ140" s="62"/>
      <c r="IDA140" s="62"/>
      <c r="IDB140" s="62"/>
      <c r="IDC140" s="62"/>
      <c r="IDD140" s="62"/>
      <c r="IDE140" s="62"/>
      <c r="IDF140" s="62"/>
      <c r="IDG140" s="62"/>
      <c r="IDH140" s="62"/>
      <c r="IDI140" s="62"/>
      <c r="IDJ140" s="62"/>
      <c r="IDK140" s="62"/>
      <c r="IDL140" s="62"/>
      <c r="IDM140" s="62"/>
      <c r="IDN140" s="62"/>
      <c r="IDO140" s="62"/>
      <c r="IDP140" s="62"/>
      <c r="IDQ140" s="62"/>
      <c r="IDR140" s="62"/>
      <c r="IDS140" s="62"/>
      <c r="IDT140" s="62"/>
      <c r="IDU140" s="62"/>
      <c r="IDV140" s="62"/>
      <c r="IDW140" s="62"/>
      <c r="IDX140" s="62"/>
      <c r="IDY140" s="62"/>
      <c r="IDZ140" s="62"/>
      <c r="IEA140" s="62"/>
      <c r="IEB140" s="62"/>
      <c r="IEC140" s="62"/>
      <c r="IED140" s="62"/>
      <c r="IEE140" s="62"/>
      <c r="IEF140" s="62"/>
      <c r="IEG140" s="62"/>
      <c r="IEH140" s="62"/>
      <c r="IEI140" s="62"/>
      <c r="IEJ140" s="62"/>
      <c r="IEK140" s="62"/>
      <c r="IEL140" s="62"/>
      <c r="IEM140" s="62"/>
      <c r="IEN140" s="62"/>
      <c r="IEO140" s="62"/>
      <c r="IEP140" s="62"/>
      <c r="IEQ140" s="62"/>
      <c r="IER140" s="62"/>
      <c r="IES140" s="62"/>
      <c r="IET140" s="62"/>
      <c r="IEU140" s="62"/>
      <c r="IEV140" s="62"/>
      <c r="IEW140" s="62"/>
      <c r="IEX140" s="62"/>
      <c r="IEY140" s="62"/>
      <c r="IEZ140" s="62"/>
      <c r="IFA140" s="62"/>
      <c r="IFB140" s="62"/>
      <c r="IFC140" s="62"/>
      <c r="IFD140" s="62"/>
      <c r="IFE140" s="62"/>
      <c r="IFF140" s="62"/>
      <c r="IFG140" s="62"/>
      <c r="IFH140" s="62"/>
      <c r="IFI140" s="62"/>
      <c r="IFJ140" s="62"/>
      <c r="IFK140" s="62"/>
      <c r="IFL140" s="62"/>
      <c r="IFM140" s="62"/>
      <c r="IFN140" s="62"/>
      <c r="IFO140" s="62"/>
      <c r="IFP140" s="62"/>
      <c r="IFQ140" s="62"/>
      <c r="IFR140" s="62"/>
      <c r="IFS140" s="62"/>
      <c r="IFT140" s="62"/>
      <c r="IFU140" s="62"/>
      <c r="IFV140" s="62"/>
      <c r="IFW140" s="62"/>
      <c r="IFX140" s="62"/>
      <c r="IFY140" s="62"/>
      <c r="IFZ140" s="62"/>
      <c r="IGA140" s="62"/>
      <c r="IGB140" s="62"/>
      <c r="IGC140" s="62"/>
      <c r="IGD140" s="62"/>
      <c r="IGE140" s="62"/>
      <c r="IGF140" s="62"/>
      <c r="IGG140" s="62"/>
      <c r="IGH140" s="62"/>
      <c r="IGI140" s="62"/>
      <c r="IGJ140" s="62"/>
      <c r="IGK140" s="62"/>
      <c r="IGL140" s="62"/>
      <c r="IGM140" s="62"/>
      <c r="IGN140" s="62"/>
      <c r="IGO140" s="62"/>
      <c r="IGP140" s="62"/>
      <c r="IGQ140" s="62"/>
      <c r="IGR140" s="62"/>
      <c r="IGS140" s="62"/>
      <c r="IGT140" s="62"/>
      <c r="IGU140" s="62"/>
      <c r="IGV140" s="62"/>
      <c r="IGW140" s="62"/>
      <c r="IGX140" s="62"/>
      <c r="IGY140" s="62"/>
      <c r="IGZ140" s="62"/>
      <c r="IHA140" s="62"/>
      <c r="IHB140" s="62"/>
      <c r="IHC140" s="62"/>
      <c r="IHD140" s="62"/>
      <c r="IHE140" s="62"/>
      <c r="IHF140" s="62"/>
      <c r="IHG140" s="62"/>
      <c r="IHH140" s="62"/>
      <c r="IHI140" s="62"/>
      <c r="IHJ140" s="62"/>
      <c r="IHK140" s="62"/>
      <c r="IHL140" s="62"/>
      <c r="IHM140" s="62"/>
      <c r="IHN140" s="62"/>
      <c r="IHO140" s="62"/>
      <c r="IHP140" s="62"/>
      <c r="IHQ140" s="62"/>
      <c r="IHR140" s="62"/>
      <c r="IHS140" s="62"/>
      <c r="IHT140" s="62"/>
      <c r="IHU140" s="62"/>
      <c r="IHV140" s="62"/>
      <c r="IHW140" s="62"/>
      <c r="IHX140" s="62"/>
      <c r="IHY140" s="62"/>
      <c r="IHZ140" s="62"/>
      <c r="IIA140" s="62"/>
      <c r="IIB140" s="62"/>
      <c r="IIC140" s="62"/>
      <c r="IID140" s="62"/>
      <c r="IIE140" s="62"/>
      <c r="IIF140" s="62"/>
      <c r="IIG140" s="62"/>
      <c r="IIH140" s="62"/>
      <c r="III140" s="62"/>
      <c r="IIJ140" s="62"/>
      <c r="IIK140" s="62"/>
      <c r="IIL140" s="62"/>
      <c r="IIM140" s="62"/>
      <c r="IIN140" s="62"/>
      <c r="IIO140" s="62"/>
      <c r="IIP140" s="62"/>
      <c r="IIQ140" s="62"/>
      <c r="IIR140" s="62"/>
      <c r="IIS140" s="62"/>
      <c r="IIT140" s="62"/>
      <c r="IIU140" s="62"/>
      <c r="IIV140" s="62"/>
      <c r="IIW140" s="62"/>
      <c r="IIX140" s="62"/>
      <c r="IIY140" s="62"/>
      <c r="IIZ140" s="62"/>
      <c r="IJA140" s="62"/>
      <c r="IJB140" s="62"/>
      <c r="IJC140" s="62"/>
      <c r="IJD140" s="62"/>
      <c r="IJE140" s="62"/>
      <c r="IJF140" s="62"/>
      <c r="IJG140" s="62"/>
      <c r="IJH140" s="62"/>
      <c r="IJI140" s="62"/>
      <c r="IJJ140" s="62"/>
      <c r="IJK140" s="62"/>
      <c r="IJL140" s="62"/>
      <c r="IJM140" s="62"/>
      <c r="IJN140" s="62"/>
      <c r="IJO140" s="62"/>
      <c r="IJP140" s="62"/>
      <c r="IJQ140" s="62"/>
      <c r="IJR140" s="62"/>
      <c r="IJS140" s="62"/>
      <c r="IJT140" s="62"/>
      <c r="IJU140" s="62"/>
      <c r="IJV140" s="62"/>
      <c r="IJW140" s="62"/>
      <c r="IJX140" s="62"/>
      <c r="IJY140" s="62"/>
      <c r="IJZ140" s="62"/>
      <c r="IKA140" s="62"/>
      <c r="IKB140" s="62"/>
      <c r="IKC140" s="62"/>
      <c r="IKD140" s="62"/>
      <c r="IKE140" s="62"/>
      <c r="IKF140" s="62"/>
      <c r="IKG140" s="62"/>
      <c r="IKH140" s="62"/>
      <c r="IKI140" s="62"/>
      <c r="IKJ140" s="62"/>
      <c r="IKK140" s="62"/>
      <c r="IKL140" s="62"/>
      <c r="IKM140" s="62"/>
      <c r="IKN140" s="62"/>
      <c r="IKO140" s="62"/>
      <c r="IKP140" s="62"/>
      <c r="IKQ140" s="62"/>
      <c r="IKR140" s="62"/>
      <c r="IKS140" s="62"/>
      <c r="IKT140" s="62"/>
      <c r="IKU140" s="62"/>
      <c r="IKV140" s="62"/>
      <c r="IKW140" s="62"/>
      <c r="IKX140" s="62"/>
      <c r="IKY140" s="62"/>
      <c r="IKZ140" s="62"/>
      <c r="ILA140" s="62"/>
      <c r="ILB140" s="62"/>
      <c r="ILC140" s="62"/>
      <c r="ILD140" s="62"/>
      <c r="ILE140" s="62"/>
      <c r="ILF140" s="62"/>
      <c r="ILG140" s="62"/>
      <c r="ILH140" s="62"/>
      <c r="ILI140" s="62"/>
      <c r="ILJ140" s="62"/>
      <c r="ILK140" s="62"/>
      <c r="ILL140" s="62"/>
      <c r="ILM140" s="62"/>
      <c r="ILN140" s="62"/>
      <c r="ILO140" s="62"/>
      <c r="ILP140" s="62"/>
      <c r="ILQ140" s="62"/>
      <c r="ILR140" s="62"/>
      <c r="ILS140" s="62"/>
      <c r="ILT140" s="62"/>
      <c r="ILU140" s="62"/>
      <c r="ILV140" s="62"/>
      <c r="ILW140" s="62"/>
      <c r="ILX140" s="62"/>
      <c r="ILY140" s="62"/>
      <c r="ILZ140" s="62"/>
      <c r="IMA140" s="62"/>
      <c r="IMB140" s="62"/>
      <c r="IMC140" s="62"/>
      <c r="IMD140" s="62"/>
      <c r="IME140" s="62"/>
      <c r="IMF140" s="62"/>
      <c r="IMG140" s="62"/>
      <c r="IMH140" s="62"/>
      <c r="IMI140" s="62"/>
      <c r="IMJ140" s="62"/>
      <c r="IMK140" s="62"/>
      <c r="IML140" s="62"/>
      <c r="IMM140" s="62"/>
      <c r="IMN140" s="62"/>
      <c r="IMO140" s="62"/>
      <c r="IMP140" s="62"/>
      <c r="IMQ140" s="62"/>
      <c r="IMR140" s="62"/>
      <c r="IMS140" s="62"/>
      <c r="IMT140" s="62"/>
      <c r="IMU140" s="62"/>
      <c r="IMV140" s="62"/>
      <c r="IMW140" s="62"/>
      <c r="IMX140" s="62"/>
      <c r="IMY140" s="62"/>
      <c r="IMZ140" s="62"/>
      <c r="INA140" s="62"/>
      <c r="INB140" s="62"/>
      <c r="INC140" s="62"/>
      <c r="IND140" s="62"/>
      <c r="INE140" s="62"/>
      <c r="INF140" s="62"/>
      <c r="ING140" s="62"/>
      <c r="INH140" s="62"/>
      <c r="INI140" s="62"/>
      <c r="INJ140" s="62"/>
      <c r="INK140" s="62"/>
      <c r="INL140" s="62"/>
      <c r="INM140" s="62"/>
      <c r="INN140" s="62"/>
      <c r="INO140" s="62"/>
      <c r="INP140" s="62"/>
      <c r="INQ140" s="62"/>
      <c r="INR140" s="62"/>
      <c r="INS140" s="62"/>
      <c r="INT140" s="62"/>
      <c r="INU140" s="62"/>
      <c r="INV140" s="62"/>
      <c r="INW140" s="62"/>
      <c r="INX140" s="62"/>
      <c r="INY140" s="62"/>
      <c r="INZ140" s="62"/>
      <c r="IOA140" s="62"/>
      <c r="IOB140" s="62"/>
      <c r="IOC140" s="62"/>
      <c r="IOD140" s="62"/>
      <c r="IOE140" s="62"/>
      <c r="IOF140" s="62"/>
      <c r="IOG140" s="62"/>
      <c r="IOH140" s="62"/>
      <c r="IOI140" s="62"/>
      <c r="IOJ140" s="62"/>
      <c r="IOK140" s="62"/>
      <c r="IOL140" s="62"/>
      <c r="IOM140" s="62"/>
      <c r="ION140" s="62"/>
      <c r="IOO140" s="62"/>
      <c r="IOP140" s="62"/>
      <c r="IOQ140" s="62"/>
      <c r="IOR140" s="62"/>
      <c r="IOS140" s="62"/>
      <c r="IOT140" s="62"/>
      <c r="IOU140" s="62"/>
      <c r="IOV140" s="62"/>
      <c r="IOW140" s="62"/>
      <c r="IOX140" s="62"/>
      <c r="IOY140" s="62"/>
      <c r="IOZ140" s="62"/>
      <c r="IPA140" s="62"/>
      <c r="IPB140" s="62"/>
      <c r="IPC140" s="62"/>
      <c r="IPD140" s="62"/>
      <c r="IPE140" s="62"/>
      <c r="IPF140" s="62"/>
      <c r="IPG140" s="62"/>
      <c r="IPH140" s="62"/>
      <c r="IPI140" s="62"/>
      <c r="IPJ140" s="62"/>
      <c r="IPK140" s="62"/>
      <c r="IPL140" s="62"/>
      <c r="IPM140" s="62"/>
      <c r="IPN140" s="62"/>
      <c r="IPO140" s="62"/>
      <c r="IPP140" s="62"/>
      <c r="IPQ140" s="62"/>
      <c r="IPR140" s="62"/>
      <c r="IPS140" s="62"/>
      <c r="IPT140" s="62"/>
      <c r="IPU140" s="62"/>
      <c r="IPV140" s="62"/>
      <c r="IPW140" s="62"/>
      <c r="IPX140" s="62"/>
      <c r="IPY140" s="62"/>
      <c r="IPZ140" s="62"/>
      <c r="IQA140" s="62"/>
      <c r="IQB140" s="62"/>
      <c r="IQC140" s="62"/>
      <c r="IQD140" s="62"/>
      <c r="IQE140" s="62"/>
      <c r="IQF140" s="62"/>
      <c r="IQG140" s="62"/>
      <c r="IQH140" s="62"/>
      <c r="IQI140" s="62"/>
      <c r="IQJ140" s="62"/>
      <c r="IQK140" s="62"/>
      <c r="IQL140" s="62"/>
      <c r="IQM140" s="62"/>
      <c r="IQN140" s="62"/>
      <c r="IQO140" s="62"/>
      <c r="IQP140" s="62"/>
      <c r="IQQ140" s="62"/>
      <c r="IQR140" s="62"/>
      <c r="IQS140" s="62"/>
      <c r="IQT140" s="62"/>
      <c r="IQU140" s="62"/>
      <c r="IQV140" s="62"/>
      <c r="IQW140" s="62"/>
      <c r="IQX140" s="62"/>
      <c r="IQY140" s="62"/>
      <c r="IQZ140" s="62"/>
      <c r="IRA140" s="62"/>
      <c r="IRB140" s="62"/>
      <c r="IRC140" s="62"/>
      <c r="IRD140" s="62"/>
      <c r="IRE140" s="62"/>
      <c r="IRF140" s="62"/>
      <c r="IRG140" s="62"/>
      <c r="IRH140" s="62"/>
      <c r="IRI140" s="62"/>
      <c r="IRJ140" s="62"/>
      <c r="IRK140" s="62"/>
      <c r="IRL140" s="62"/>
      <c r="IRM140" s="62"/>
      <c r="IRN140" s="62"/>
      <c r="IRO140" s="62"/>
      <c r="IRP140" s="62"/>
      <c r="IRQ140" s="62"/>
      <c r="IRR140" s="62"/>
      <c r="IRS140" s="62"/>
      <c r="IRT140" s="62"/>
      <c r="IRU140" s="62"/>
      <c r="IRV140" s="62"/>
      <c r="IRW140" s="62"/>
      <c r="IRX140" s="62"/>
      <c r="IRY140" s="62"/>
      <c r="IRZ140" s="62"/>
      <c r="ISA140" s="62"/>
      <c r="ISB140" s="62"/>
      <c r="ISC140" s="62"/>
      <c r="ISD140" s="62"/>
      <c r="ISE140" s="62"/>
      <c r="ISF140" s="62"/>
      <c r="ISG140" s="62"/>
      <c r="ISH140" s="62"/>
      <c r="ISI140" s="62"/>
      <c r="ISJ140" s="62"/>
      <c r="ISK140" s="62"/>
      <c r="ISL140" s="62"/>
      <c r="ISM140" s="62"/>
      <c r="ISN140" s="62"/>
      <c r="ISO140" s="62"/>
      <c r="ISP140" s="62"/>
      <c r="ISQ140" s="62"/>
      <c r="ISR140" s="62"/>
      <c r="ISS140" s="62"/>
      <c r="IST140" s="62"/>
      <c r="ISU140" s="62"/>
      <c r="ISV140" s="62"/>
      <c r="ISW140" s="62"/>
      <c r="ISX140" s="62"/>
      <c r="ISY140" s="62"/>
      <c r="ISZ140" s="62"/>
      <c r="ITA140" s="62"/>
      <c r="ITB140" s="62"/>
      <c r="ITC140" s="62"/>
      <c r="ITD140" s="62"/>
      <c r="ITE140" s="62"/>
      <c r="ITF140" s="62"/>
      <c r="ITG140" s="62"/>
      <c r="ITH140" s="62"/>
      <c r="ITI140" s="62"/>
      <c r="ITJ140" s="62"/>
      <c r="ITK140" s="62"/>
      <c r="ITL140" s="62"/>
      <c r="ITM140" s="62"/>
      <c r="ITN140" s="62"/>
      <c r="ITO140" s="62"/>
      <c r="ITP140" s="62"/>
      <c r="ITQ140" s="62"/>
      <c r="ITR140" s="62"/>
      <c r="ITS140" s="62"/>
      <c r="ITT140" s="62"/>
      <c r="ITU140" s="62"/>
      <c r="ITV140" s="62"/>
      <c r="ITW140" s="62"/>
      <c r="ITX140" s="62"/>
      <c r="ITY140" s="62"/>
      <c r="ITZ140" s="62"/>
      <c r="IUA140" s="62"/>
      <c r="IUB140" s="62"/>
      <c r="IUC140" s="62"/>
      <c r="IUD140" s="62"/>
      <c r="IUE140" s="62"/>
      <c r="IUF140" s="62"/>
      <c r="IUG140" s="62"/>
      <c r="IUH140" s="62"/>
      <c r="IUI140" s="62"/>
      <c r="IUJ140" s="62"/>
      <c r="IUK140" s="62"/>
      <c r="IUL140" s="62"/>
      <c r="IUM140" s="62"/>
      <c r="IUN140" s="62"/>
      <c r="IUO140" s="62"/>
      <c r="IUP140" s="62"/>
      <c r="IUQ140" s="62"/>
      <c r="IUR140" s="62"/>
      <c r="IUS140" s="62"/>
      <c r="IUT140" s="62"/>
      <c r="IUU140" s="62"/>
      <c r="IUV140" s="62"/>
      <c r="IUW140" s="62"/>
      <c r="IUX140" s="62"/>
      <c r="IUY140" s="62"/>
      <c r="IUZ140" s="62"/>
      <c r="IVA140" s="62"/>
      <c r="IVB140" s="62"/>
      <c r="IVC140" s="62"/>
      <c r="IVD140" s="62"/>
      <c r="IVE140" s="62"/>
      <c r="IVF140" s="62"/>
      <c r="IVG140" s="62"/>
      <c r="IVH140" s="62"/>
      <c r="IVI140" s="62"/>
      <c r="IVJ140" s="62"/>
      <c r="IVK140" s="62"/>
      <c r="IVL140" s="62"/>
      <c r="IVM140" s="62"/>
      <c r="IVN140" s="62"/>
      <c r="IVO140" s="62"/>
      <c r="IVP140" s="62"/>
      <c r="IVQ140" s="62"/>
      <c r="IVR140" s="62"/>
      <c r="IVS140" s="62"/>
      <c r="IVT140" s="62"/>
      <c r="IVU140" s="62"/>
      <c r="IVV140" s="62"/>
      <c r="IVW140" s="62"/>
      <c r="IVX140" s="62"/>
      <c r="IVY140" s="62"/>
      <c r="IVZ140" s="62"/>
      <c r="IWA140" s="62"/>
      <c r="IWB140" s="62"/>
      <c r="IWC140" s="62"/>
      <c r="IWD140" s="62"/>
      <c r="IWE140" s="62"/>
      <c r="IWF140" s="62"/>
      <c r="IWG140" s="62"/>
      <c r="IWH140" s="62"/>
      <c r="IWI140" s="62"/>
      <c r="IWJ140" s="62"/>
      <c r="IWK140" s="62"/>
      <c r="IWL140" s="62"/>
      <c r="IWM140" s="62"/>
      <c r="IWN140" s="62"/>
      <c r="IWO140" s="62"/>
      <c r="IWP140" s="62"/>
      <c r="IWQ140" s="62"/>
      <c r="IWR140" s="62"/>
      <c r="IWS140" s="62"/>
      <c r="IWT140" s="62"/>
      <c r="IWU140" s="62"/>
      <c r="IWV140" s="62"/>
      <c r="IWW140" s="62"/>
      <c r="IWX140" s="62"/>
      <c r="IWY140" s="62"/>
      <c r="IWZ140" s="62"/>
      <c r="IXA140" s="62"/>
      <c r="IXB140" s="62"/>
      <c r="IXC140" s="62"/>
      <c r="IXD140" s="62"/>
      <c r="IXE140" s="62"/>
      <c r="IXF140" s="62"/>
      <c r="IXG140" s="62"/>
      <c r="IXH140" s="62"/>
      <c r="IXI140" s="62"/>
      <c r="IXJ140" s="62"/>
      <c r="IXK140" s="62"/>
      <c r="IXL140" s="62"/>
      <c r="IXM140" s="62"/>
      <c r="IXN140" s="62"/>
      <c r="IXO140" s="62"/>
      <c r="IXP140" s="62"/>
      <c r="IXQ140" s="62"/>
      <c r="IXR140" s="62"/>
      <c r="IXS140" s="62"/>
      <c r="IXT140" s="62"/>
      <c r="IXU140" s="62"/>
      <c r="IXV140" s="62"/>
      <c r="IXW140" s="62"/>
      <c r="IXX140" s="62"/>
      <c r="IXY140" s="62"/>
      <c r="IXZ140" s="62"/>
      <c r="IYA140" s="62"/>
      <c r="IYB140" s="62"/>
      <c r="IYC140" s="62"/>
      <c r="IYD140" s="62"/>
      <c r="IYE140" s="62"/>
      <c r="IYF140" s="62"/>
      <c r="IYG140" s="62"/>
      <c r="IYH140" s="62"/>
      <c r="IYI140" s="62"/>
      <c r="IYJ140" s="62"/>
      <c r="IYK140" s="62"/>
      <c r="IYL140" s="62"/>
      <c r="IYM140" s="62"/>
      <c r="IYN140" s="62"/>
      <c r="IYO140" s="62"/>
      <c r="IYP140" s="62"/>
      <c r="IYQ140" s="62"/>
      <c r="IYR140" s="62"/>
      <c r="IYS140" s="62"/>
      <c r="IYT140" s="62"/>
      <c r="IYU140" s="62"/>
      <c r="IYV140" s="62"/>
      <c r="IYW140" s="62"/>
      <c r="IYX140" s="62"/>
      <c r="IYY140" s="62"/>
      <c r="IYZ140" s="62"/>
      <c r="IZA140" s="62"/>
      <c r="IZB140" s="62"/>
      <c r="IZC140" s="62"/>
      <c r="IZD140" s="62"/>
      <c r="IZE140" s="62"/>
      <c r="IZF140" s="62"/>
      <c r="IZG140" s="62"/>
      <c r="IZH140" s="62"/>
      <c r="IZI140" s="62"/>
      <c r="IZJ140" s="62"/>
      <c r="IZK140" s="62"/>
      <c r="IZL140" s="62"/>
      <c r="IZM140" s="62"/>
      <c r="IZN140" s="62"/>
      <c r="IZO140" s="62"/>
      <c r="IZP140" s="62"/>
      <c r="IZQ140" s="62"/>
      <c r="IZR140" s="62"/>
      <c r="IZS140" s="62"/>
      <c r="IZT140" s="62"/>
      <c r="IZU140" s="62"/>
      <c r="IZV140" s="62"/>
      <c r="IZW140" s="62"/>
      <c r="IZX140" s="62"/>
      <c r="IZY140" s="62"/>
      <c r="IZZ140" s="62"/>
      <c r="JAA140" s="62"/>
      <c r="JAB140" s="62"/>
      <c r="JAC140" s="62"/>
      <c r="JAD140" s="62"/>
      <c r="JAE140" s="62"/>
      <c r="JAF140" s="62"/>
      <c r="JAG140" s="62"/>
      <c r="JAH140" s="62"/>
      <c r="JAI140" s="62"/>
      <c r="JAJ140" s="62"/>
      <c r="JAK140" s="62"/>
      <c r="JAL140" s="62"/>
      <c r="JAM140" s="62"/>
      <c r="JAN140" s="62"/>
      <c r="JAO140" s="62"/>
      <c r="JAP140" s="62"/>
      <c r="JAQ140" s="62"/>
      <c r="JAR140" s="62"/>
      <c r="JAS140" s="62"/>
      <c r="JAT140" s="62"/>
      <c r="JAU140" s="62"/>
      <c r="JAV140" s="62"/>
      <c r="JAW140" s="62"/>
      <c r="JAX140" s="62"/>
      <c r="JAY140" s="62"/>
      <c r="JAZ140" s="62"/>
      <c r="JBA140" s="62"/>
      <c r="JBB140" s="62"/>
      <c r="JBC140" s="62"/>
      <c r="JBD140" s="62"/>
      <c r="JBE140" s="62"/>
      <c r="JBF140" s="62"/>
      <c r="JBG140" s="62"/>
      <c r="JBH140" s="62"/>
      <c r="JBI140" s="62"/>
      <c r="JBJ140" s="62"/>
      <c r="JBK140" s="62"/>
      <c r="JBL140" s="62"/>
      <c r="JBM140" s="62"/>
      <c r="JBN140" s="62"/>
      <c r="JBO140" s="62"/>
      <c r="JBP140" s="62"/>
      <c r="JBQ140" s="62"/>
      <c r="JBR140" s="62"/>
      <c r="JBS140" s="62"/>
      <c r="JBT140" s="62"/>
      <c r="JBU140" s="62"/>
      <c r="JBV140" s="62"/>
      <c r="JBW140" s="62"/>
      <c r="JBX140" s="62"/>
      <c r="JBY140" s="62"/>
      <c r="JBZ140" s="62"/>
      <c r="JCA140" s="62"/>
      <c r="JCB140" s="62"/>
      <c r="JCC140" s="62"/>
      <c r="JCD140" s="62"/>
      <c r="JCE140" s="62"/>
      <c r="JCF140" s="62"/>
      <c r="JCG140" s="62"/>
      <c r="JCH140" s="62"/>
      <c r="JCI140" s="62"/>
      <c r="JCJ140" s="62"/>
      <c r="JCK140" s="62"/>
      <c r="JCL140" s="62"/>
      <c r="JCM140" s="62"/>
      <c r="JCN140" s="62"/>
      <c r="JCO140" s="62"/>
      <c r="JCP140" s="62"/>
      <c r="JCQ140" s="62"/>
      <c r="JCR140" s="62"/>
      <c r="JCS140" s="62"/>
      <c r="JCT140" s="62"/>
      <c r="JCU140" s="62"/>
      <c r="JCV140" s="62"/>
      <c r="JCW140" s="62"/>
      <c r="JCX140" s="62"/>
      <c r="JCY140" s="62"/>
      <c r="JCZ140" s="62"/>
      <c r="JDA140" s="62"/>
      <c r="JDB140" s="62"/>
      <c r="JDC140" s="62"/>
      <c r="JDD140" s="62"/>
      <c r="JDE140" s="62"/>
      <c r="JDF140" s="62"/>
      <c r="JDG140" s="62"/>
      <c r="JDH140" s="62"/>
      <c r="JDI140" s="62"/>
      <c r="JDJ140" s="62"/>
      <c r="JDK140" s="62"/>
      <c r="JDL140" s="62"/>
      <c r="JDM140" s="62"/>
      <c r="JDN140" s="62"/>
      <c r="JDO140" s="62"/>
      <c r="JDP140" s="62"/>
      <c r="JDQ140" s="62"/>
      <c r="JDR140" s="62"/>
      <c r="JDS140" s="62"/>
      <c r="JDT140" s="62"/>
      <c r="JDU140" s="62"/>
      <c r="JDV140" s="62"/>
      <c r="JDW140" s="62"/>
      <c r="JDX140" s="62"/>
      <c r="JDY140" s="62"/>
      <c r="JDZ140" s="62"/>
      <c r="JEA140" s="62"/>
      <c r="JEB140" s="62"/>
      <c r="JEC140" s="62"/>
      <c r="JED140" s="62"/>
      <c r="JEE140" s="62"/>
      <c r="JEF140" s="62"/>
      <c r="JEG140" s="62"/>
      <c r="JEH140" s="62"/>
      <c r="JEI140" s="62"/>
      <c r="JEJ140" s="62"/>
      <c r="JEK140" s="62"/>
      <c r="JEL140" s="62"/>
      <c r="JEM140" s="62"/>
      <c r="JEN140" s="62"/>
      <c r="JEO140" s="62"/>
      <c r="JEP140" s="62"/>
      <c r="JEQ140" s="62"/>
      <c r="JER140" s="62"/>
      <c r="JES140" s="62"/>
      <c r="JET140" s="62"/>
      <c r="JEU140" s="62"/>
      <c r="JEV140" s="62"/>
      <c r="JEW140" s="62"/>
      <c r="JEX140" s="62"/>
      <c r="JEY140" s="62"/>
      <c r="JEZ140" s="62"/>
      <c r="JFA140" s="62"/>
      <c r="JFB140" s="62"/>
      <c r="JFC140" s="62"/>
      <c r="JFD140" s="62"/>
      <c r="JFE140" s="62"/>
      <c r="JFF140" s="62"/>
      <c r="JFG140" s="62"/>
      <c r="JFH140" s="62"/>
      <c r="JFI140" s="62"/>
      <c r="JFJ140" s="62"/>
      <c r="JFK140" s="62"/>
      <c r="JFL140" s="62"/>
      <c r="JFM140" s="62"/>
      <c r="JFN140" s="62"/>
      <c r="JFO140" s="62"/>
      <c r="JFP140" s="62"/>
      <c r="JFQ140" s="62"/>
      <c r="JFR140" s="62"/>
      <c r="JFS140" s="62"/>
      <c r="JFT140" s="62"/>
      <c r="JFU140" s="62"/>
      <c r="JFV140" s="62"/>
      <c r="JFW140" s="62"/>
      <c r="JFX140" s="62"/>
      <c r="JFY140" s="62"/>
      <c r="JFZ140" s="62"/>
      <c r="JGA140" s="62"/>
      <c r="JGB140" s="62"/>
      <c r="JGC140" s="62"/>
      <c r="JGD140" s="62"/>
      <c r="JGE140" s="62"/>
      <c r="JGF140" s="62"/>
      <c r="JGG140" s="62"/>
      <c r="JGH140" s="62"/>
      <c r="JGI140" s="62"/>
      <c r="JGJ140" s="62"/>
      <c r="JGK140" s="62"/>
      <c r="JGL140" s="62"/>
      <c r="JGM140" s="62"/>
      <c r="JGN140" s="62"/>
      <c r="JGO140" s="62"/>
      <c r="JGP140" s="62"/>
      <c r="JGQ140" s="62"/>
      <c r="JGR140" s="62"/>
      <c r="JGS140" s="62"/>
      <c r="JGT140" s="62"/>
      <c r="JGU140" s="62"/>
      <c r="JGV140" s="62"/>
      <c r="JGW140" s="62"/>
      <c r="JGX140" s="62"/>
      <c r="JGY140" s="62"/>
      <c r="JGZ140" s="62"/>
      <c r="JHA140" s="62"/>
      <c r="JHB140" s="62"/>
      <c r="JHC140" s="62"/>
      <c r="JHD140" s="62"/>
      <c r="JHE140" s="62"/>
      <c r="JHF140" s="62"/>
      <c r="JHG140" s="62"/>
      <c r="JHH140" s="62"/>
      <c r="JHI140" s="62"/>
      <c r="JHJ140" s="62"/>
      <c r="JHK140" s="62"/>
      <c r="JHL140" s="62"/>
      <c r="JHM140" s="62"/>
      <c r="JHN140" s="62"/>
      <c r="JHO140" s="62"/>
      <c r="JHP140" s="62"/>
      <c r="JHQ140" s="62"/>
      <c r="JHR140" s="62"/>
      <c r="JHS140" s="62"/>
      <c r="JHT140" s="62"/>
      <c r="JHU140" s="62"/>
      <c r="JHV140" s="62"/>
      <c r="JHW140" s="62"/>
      <c r="JHX140" s="62"/>
      <c r="JHY140" s="62"/>
      <c r="JHZ140" s="62"/>
      <c r="JIA140" s="62"/>
      <c r="JIB140" s="62"/>
      <c r="JIC140" s="62"/>
      <c r="JID140" s="62"/>
      <c r="JIE140" s="62"/>
      <c r="JIF140" s="62"/>
      <c r="JIG140" s="62"/>
      <c r="JIH140" s="62"/>
      <c r="JII140" s="62"/>
      <c r="JIJ140" s="62"/>
      <c r="JIK140" s="62"/>
      <c r="JIL140" s="62"/>
      <c r="JIM140" s="62"/>
      <c r="JIN140" s="62"/>
      <c r="JIO140" s="62"/>
      <c r="JIP140" s="62"/>
      <c r="JIQ140" s="62"/>
      <c r="JIR140" s="62"/>
      <c r="JIS140" s="62"/>
      <c r="JIT140" s="62"/>
      <c r="JIU140" s="62"/>
      <c r="JIV140" s="62"/>
      <c r="JIW140" s="62"/>
      <c r="JIX140" s="62"/>
      <c r="JIY140" s="62"/>
      <c r="JIZ140" s="62"/>
      <c r="JJA140" s="62"/>
      <c r="JJB140" s="62"/>
      <c r="JJC140" s="62"/>
      <c r="JJD140" s="62"/>
      <c r="JJE140" s="62"/>
      <c r="JJF140" s="62"/>
      <c r="JJG140" s="62"/>
      <c r="JJH140" s="62"/>
      <c r="JJI140" s="62"/>
      <c r="JJJ140" s="62"/>
      <c r="JJK140" s="62"/>
      <c r="JJL140" s="62"/>
      <c r="JJM140" s="62"/>
      <c r="JJN140" s="62"/>
      <c r="JJO140" s="62"/>
      <c r="JJP140" s="62"/>
      <c r="JJQ140" s="62"/>
      <c r="JJR140" s="62"/>
      <c r="JJS140" s="62"/>
      <c r="JJT140" s="62"/>
      <c r="JJU140" s="62"/>
      <c r="JJV140" s="62"/>
      <c r="JJW140" s="62"/>
      <c r="JJX140" s="62"/>
      <c r="JJY140" s="62"/>
      <c r="JJZ140" s="62"/>
      <c r="JKA140" s="62"/>
      <c r="JKB140" s="62"/>
      <c r="JKC140" s="62"/>
      <c r="JKD140" s="62"/>
      <c r="JKE140" s="62"/>
      <c r="JKF140" s="62"/>
      <c r="JKG140" s="62"/>
      <c r="JKH140" s="62"/>
      <c r="JKI140" s="62"/>
      <c r="JKJ140" s="62"/>
      <c r="JKK140" s="62"/>
      <c r="JKL140" s="62"/>
      <c r="JKM140" s="62"/>
      <c r="JKN140" s="62"/>
      <c r="JKO140" s="62"/>
      <c r="JKP140" s="62"/>
      <c r="JKQ140" s="62"/>
      <c r="JKR140" s="62"/>
      <c r="JKS140" s="62"/>
      <c r="JKT140" s="62"/>
      <c r="JKU140" s="62"/>
      <c r="JKV140" s="62"/>
      <c r="JKW140" s="62"/>
      <c r="JKX140" s="62"/>
      <c r="JKY140" s="62"/>
      <c r="JKZ140" s="62"/>
      <c r="JLA140" s="62"/>
      <c r="JLB140" s="62"/>
      <c r="JLC140" s="62"/>
      <c r="JLD140" s="62"/>
      <c r="JLE140" s="62"/>
      <c r="JLF140" s="62"/>
      <c r="JLG140" s="62"/>
      <c r="JLH140" s="62"/>
      <c r="JLI140" s="62"/>
      <c r="JLJ140" s="62"/>
      <c r="JLK140" s="62"/>
      <c r="JLL140" s="62"/>
      <c r="JLM140" s="62"/>
      <c r="JLN140" s="62"/>
      <c r="JLO140" s="62"/>
      <c r="JLP140" s="62"/>
      <c r="JLQ140" s="62"/>
      <c r="JLR140" s="62"/>
      <c r="JLS140" s="62"/>
      <c r="JLT140" s="62"/>
      <c r="JLU140" s="62"/>
      <c r="JLV140" s="62"/>
      <c r="JLW140" s="62"/>
      <c r="JLX140" s="62"/>
      <c r="JLY140" s="62"/>
      <c r="JLZ140" s="62"/>
      <c r="JMA140" s="62"/>
      <c r="JMB140" s="62"/>
      <c r="JMC140" s="62"/>
      <c r="JMD140" s="62"/>
      <c r="JME140" s="62"/>
      <c r="JMF140" s="62"/>
      <c r="JMG140" s="62"/>
      <c r="JMH140" s="62"/>
      <c r="JMI140" s="62"/>
      <c r="JMJ140" s="62"/>
      <c r="JMK140" s="62"/>
      <c r="JML140" s="62"/>
      <c r="JMM140" s="62"/>
      <c r="JMN140" s="62"/>
      <c r="JMO140" s="62"/>
      <c r="JMP140" s="62"/>
      <c r="JMQ140" s="62"/>
      <c r="JMR140" s="62"/>
      <c r="JMS140" s="62"/>
      <c r="JMT140" s="62"/>
      <c r="JMU140" s="62"/>
      <c r="JMV140" s="62"/>
      <c r="JMW140" s="62"/>
      <c r="JMX140" s="62"/>
      <c r="JMY140" s="62"/>
      <c r="JMZ140" s="62"/>
      <c r="JNA140" s="62"/>
      <c r="JNB140" s="62"/>
      <c r="JNC140" s="62"/>
      <c r="JND140" s="62"/>
      <c r="JNE140" s="62"/>
      <c r="JNF140" s="62"/>
      <c r="JNG140" s="62"/>
      <c r="JNH140" s="62"/>
      <c r="JNI140" s="62"/>
      <c r="JNJ140" s="62"/>
      <c r="JNK140" s="62"/>
      <c r="JNL140" s="62"/>
      <c r="JNM140" s="62"/>
      <c r="JNN140" s="62"/>
      <c r="JNO140" s="62"/>
      <c r="JNP140" s="62"/>
      <c r="JNQ140" s="62"/>
      <c r="JNR140" s="62"/>
      <c r="JNS140" s="62"/>
      <c r="JNT140" s="62"/>
      <c r="JNU140" s="62"/>
      <c r="JNV140" s="62"/>
      <c r="JNW140" s="62"/>
      <c r="JNX140" s="62"/>
      <c r="JNY140" s="62"/>
      <c r="JNZ140" s="62"/>
      <c r="JOA140" s="62"/>
      <c r="JOB140" s="62"/>
      <c r="JOC140" s="62"/>
      <c r="JOD140" s="62"/>
      <c r="JOE140" s="62"/>
      <c r="JOF140" s="62"/>
      <c r="JOG140" s="62"/>
      <c r="JOH140" s="62"/>
      <c r="JOI140" s="62"/>
      <c r="JOJ140" s="62"/>
      <c r="JOK140" s="62"/>
      <c r="JOL140" s="62"/>
      <c r="JOM140" s="62"/>
      <c r="JON140" s="62"/>
      <c r="JOO140" s="62"/>
      <c r="JOP140" s="62"/>
      <c r="JOQ140" s="62"/>
      <c r="JOR140" s="62"/>
      <c r="JOS140" s="62"/>
      <c r="JOT140" s="62"/>
      <c r="JOU140" s="62"/>
      <c r="JOV140" s="62"/>
      <c r="JOW140" s="62"/>
      <c r="JOX140" s="62"/>
      <c r="JOY140" s="62"/>
      <c r="JOZ140" s="62"/>
      <c r="JPA140" s="62"/>
      <c r="JPB140" s="62"/>
      <c r="JPC140" s="62"/>
      <c r="JPD140" s="62"/>
      <c r="JPE140" s="62"/>
      <c r="JPF140" s="62"/>
      <c r="JPG140" s="62"/>
      <c r="JPH140" s="62"/>
      <c r="JPI140" s="62"/>
      <c r="JPJ140" s="62"/>
      <c r="JPK140" s="62"/>
      <c r="JPL140" s="62"/>
      <c r="JPM140" s="62"/>
      <c r="JPN140" s="62"/>
      <c r="JPO140" s="62"/>
      <c r="JPP140" s="62"/>
      <c r="JPQ140" s="62"/>
      <c r="JPR140" s="62"/>
      <c r="JPS140" s="62"/>
      <c r="JPT140" s="62"/>
      <c r="JPU140" s="62"/>
      <c r="JPV140" s="62"/>
      <c r="JPW140" s="62"/>
      <c r="JPX140" s="62"/>
      <c r="JPY140" s="62"/>
      <c r="JPZ140" s="62"/>
      <c r="JQA140" s="62"/>
      <c r="JQB140" s="62"/>
      <c r="JQC140" s="62"/>
      <c r="JQD140" s="62"/>
      <c r="JQE140" s="62"/>
      <c r="JQF140" s="62"/>
      <c r="JQG140" s="62"/>
      <c r="JQH140" s="62"/>
      <c r="JQI140" s="62"/>
      <c r="JQJ140" s="62"/>
      <c r="JQK140" s="62"/>
      <c r="JQL140" s="62"/>
      <c r="JQM140" s="62"/>
      <c r="JQN140" s="62"/>
      <c r="JQO140" s="62"/>
      <c r="JQP140" s="62"/>
      <c r="JQQ140" s="62"/>
      <c r="JQR140" s="62"/>
      <c r="JQS140" s="62"/>
      <c r="JQT140" s="62"/>
      <c r="JQU140" s="62"/>
      <c r="JQV140" s="62"/>
      <c r="JQW140" s="62"/>
      <c r="JQX140" s="62"/>
      <c r="JQY140" s="62"/>
      <c r="JQZ140" s="62"/>
      <c r="JRA140" s="62"/>
      <c r="JRB140" s="62"/>
      <c r="JRC140" s="62"/>
      <c r="JRD140" s="62"/>
      <c r="JRE140" s="62"/>
      <c r="JRF140" s="62"/>
      <c r="JRG140" s="62"/>
      <c r="JRH140" s="62"/>
      <c r="JRI140" s="62"/>
      <c r="JRJ140" s="62"/>
      <c r="JRK140" s="62"/>
      <c r="JRL140" s="62"/>
      <c r="JRM140" s="62"/>
      <c r="JRN140" s="62"/>
      <c r="JRO140" s="62"/>
      <c r="JRP140" s="62"/>
      <c r="JRQ140" s="62"/>
      <c r="JRR140" s="62"/>
      <c r="JRS140" s="62"/>
      <c r="JRT140" s="62"/>
      <c r="JRU140" s="62"/>
      <c r="JRV140" s="62"/>
      <c r="JRW140" s="62"/>
      <c r="JRX140" s="62"/>
      <c r="JRY140" s="62"/>
      <c r="JRZ140" s="62"/>
      <c r="JSA140" s="62"/>
      <c r="JSB140" s="62"/>
      <c r="JSC140" s="62"/>
      <c r="JSD140" s="62"/>
      <c r="JSE140" s="62"/>
      <c r="JSF140" s="62"/>
      <c r="JSG140" s="62"/>
      <c r="JSH140" s="62"/>
      <c r="JSI140" s="62"/>
      <c r="JSJ140" s="62"/>
      <c r="JSK140" s="62"/>
      <c r="JSL140" s="62"/>
      <c r="JSM140" s="62"/>
      <c r="JSN140" s="62"/>
      <c r="JSO140" s="62"/>
      <c r="JSP140" s="62"/>
      <c r="JSQ140" s="62"/>
      <c r="JSR140" s="62"/>
      <c r="JSS140" s="62"/>
      <c r="JST140" s="62"/>
      <c r="JSU140" s="62"/>
      <c r="JSV140" s="62"/>
      <c r="JSW140" s="62"/>
      <c r="JSX140" s="62"/>
      <c r="JSY140" s="62"/>
      <c r="JSZ140" s="62"/>
      <c r="JTA140" s="62"/>
      <c r="JTB140" s="62"/>
      <c r="JTC140" s="62"/>
      <c r="JTD140" s="62"/>
      <c r="JTE140" s="62"/>
      <c r="JTF140" s="62"/>
      <c r="JTG140" s="62"/>
      <c r="JTH140" s="62"/>
      <c r="JTI140" s="62"/>
      <c r="JTJ140" s="62"/>
      <c r="JTK140" s="62"/>
      <c r="JTL140" s="62"/>
      <c r="JTM140" s="62"/>
      <c r="JTN140" s="62"/>
      <c r="JTO140" s="62"/>
      <c r="JTP140" s="62"/>
      <c r="JTQ140" s="62"/>
      <c r="JTR140" s="62"/>
      <c r="JTS140" s="62"/>
      <c r="JTT140" s="62"/>
      <c r="JTU140" s="62"/>
      <c r="JTV140" s="62"/>
      <c r="JTW140" s="62"/>
      <c r="JTX140" s="62"/>
      <c r="JTY140" s="62"/>
      <c r="JTZ140" s="62"/>
      <c r="JUA140" s="62"/>
      <c r="JUB140" s="62"/>
      <c r="JUC140" s="62"/>
      <c r="JUD140" s="62"/>
      <c r="JUE140" s="62"/>
      <c r="JUF140" s="62"/>
      <c r="JUG140" s="62"/>
      <c r="JUH140" s="62"/>
      <c r="JUI140" s="62"/>
      <c r="JUJ140" s="62"/>
      <c r="JUK140" s="62"/>
      <c r="JUL140" s="62"/>
      <c r="JUM140" s="62"/>
      <c r="JUN140" s="62"/>
      <c r="JUO140" s="62"/>
      <c r="JUP140" s="62"/>
      <c r="JUQ140" s="62"/>
      <c r="JUR140" s="62"/>
      <c r="JUS140" s="62"/>
      <c r="JUT140" s="62"/>
      <c r="JUU140" s="62"/>
      <c r="JUV140" s="62"/>
      <c r="JUW140" s="62"/>
      <c r="JUX140" s="62"/>
      <c r="JUY140" s="62"/>
      <c r="JUZ140" s="62"/>
      <c r="JVA140" s="62"/>
      <c r="JVB140" s="62"/>
      <c r="JVC140" s="62"/>
      <c r="JVD140" s="62"/>
      <c r="JVE140" s="62"/>
      <c r="JVF140" s="62"/>
      <c r="JVG140" s="62"/>
      <c r="JVH140" s="62"/>
      <c r="JVI140" s="62"/>
      <c r="JVJ140" s="62"/>
      <c r="JVK140" s="62"/>
      <c r="JVL140" s="62"/>
      <c r="JVM140" s="62"/>
      <c r="JVN140" s="62"/>
      <c r="JVO140" s="62"/>
      <c r="JVP140" s="62"/>
      <c r="JVQ140" s="62"/>
      <c r="JVR140" s="62"/>
      <c r="JVS140" s="62"/>
      <c r="JVT140" s="62"/>
      <c r="JVU140" s="62"/>
      <c r="JVV140" s="62"/>
      <c r="JVW140" s="62"/>
      <c r="JVX140" s="62"/>
      <c r="JVY140" s="62"/>
      <c r="JVZ140" s="62"/>
      <c r="JWA140" s="62"/>
      <c r="JWB140" s="62"/>
      <c r="JWC140" s="62"/>
      <c r="JWD140" s="62"/>
      <c r="JWE140" s="62"/>
      <c r="JWF140" s="62"/>
      <c r="JWG140" s="62"/>
      <c r="JWH140" s="62"/>
      <c r="JWI140" s="62"/>
      <c r="JWJ140" s="62"/>
      <c r="JWK140" s="62"/>
      <c r="JWL140" s="62"/>
      <c r="JWM140" s="62"/>
      <c r="JWN140" s="62"/>
      <c r="JWO140" s="62"/>
      <c r="JWP140" s="62"/>
      <c r="JWQ140" s="62"/>
      <c r="JWR140" s="62"/>
      <c r="JWS140" s="62"/>
      <c r="JWT140" s="62"/>
      <c r="JWU140" s="62"/>
      <c r="JWV140" s="62"/>
      <c r="JWW140" s="62"/>
      <c r="JWX140" s="62"/>
      <c r="JWY140" s="62"/>
      <c r="JWZ140" s="62"/>
      <c r="JXA140" s="62"/>
      <c r="JXB140" s="62"/>
      <c r="JXC140" s="62"/>
      <c r="JXD140" s="62"/>
      <c r="JXE140" s="62"/>
      <c r="JXF140" s="62"/>
      <c r="JXG140" s="62"/>
      <c r="JXH140" s="62"/>
      <c r="JXI140" s="62"/>
      <c r="JXJ140" s="62"/>
      <c r="JXK140" s="62"/>
      <c r="JXL140" s="62"/>
      <c r="JXM140" s="62"/>
      <c r="JXN140" s="62"/>
      <c r="JXO140" s="62"/>
      <c r="JXP140" s="62"/>
      <c r="JXQ140" s="62"/>
      <c r="JXR140" s="62"/>
      <c r="JXS140" s="62"/>
      <c r="JXT140" s="62"/>
      <c r="JXU140" s="62"/>
      <c r="JXV140" s="62"/>
      <c r="JXW140" s="62"/>
      <c r="JXX140" s="62"/>
      <c r="JXY140" s="62"/>
      <c r="JXZ140" s="62"/>
      <c r="JYA140" s="62"/>
      <c r="JYB140" s="62"/>
      <c r="JYC140" s="62"/>
      <c r="JYD140" s="62"/>
      <c r="JYE140" s="62"/>
      <c r="JYF140" s="62"/>
      <c r="JYG140" s="62"/>
      <c r="JYH140" s="62"/>
      <c r="JYI140" s="62"/>
      <c r="JYJ140" s="62"/>
      <c r="JYK140" s="62"/>
      <c r="JYL140" s="62"/>
      <c r="JYM140" s="62"/>
      <c r="JYN140" s="62"/>
      <c r="JYO140" s="62"/>
      <c r="JYP140" s="62"/>
      <c r="JYQ140" s="62"/>
      <c r="JYR140" s="62"/>
      <c r="JYS140" s="62"/>
      <c r="JYT140" s="62"/>
      <c r="JYU140" s="62"/>
      <c r="JYV140" s="62"/>
      <c r="JYW140" s="62"/>
      <c r="JYX140" s="62"/>
      <c r="JYY140" s="62"/>
      <c r="JYZ140" s="62"/>
      <c r="JZA140" s="62"/>
      <c r="JZB140" s="62"/>
      <c r="JZC140" s="62"/>
      <c r="JZD140" s="62"/>
      <c r="JZE140" s="62"/>
      <c r="JZF140" s="62"/>
      <c r="JZG140" s="62"/>
      <c r="JZH140" s="62"/>
      <c r="JZI140" s="62"/>
      <c r="JZJ140" s="62"/>
      <c r="JZK140" s="62"/>
      <c r="JZL140" s="62"/>
      <c r="JZM140" s="62"/>
      <c r="JZN140" s="62"/>
      <c r="JZO140" s="62"/>
      <c r="JZP140" s="62"/>
      <c r="JZQ140" s="62"/>
      <c r="JZR140" s="62"/>
      <c r="JZS140" s="62"/>
      <c r="JZT140" s="62"/>
      <c r="JZU140" s="62"/>
      <c r="JZV140" s="62"/>
      <c r="JZW140" s="62"/>
      <c r="JZX140" s="62"/>
      <c r="JZY140" s="62"/>
      <c r="JZZ140" s="62"/>
      <c r="KAA140" s="62"/>
      <c r="KAB140" s="62"/>
      <c r="KAC140" s="62"/>
      <c r="KAD140" s="62"/>
      <c r="KAE140" s="62"/>
      <c r="KAF140" s="62"/>
      <c r="KAG140" s="62"/>
      <c r="KAH140" s="62"/>
      <c r="KAI140" s="62"/>
      <c r="KAJ140" s="62"/>
      <c r="KAK140" s="62"/>
      <c r="KAL140" s="62"/>
      <c r="KAM140" s="62"/>
      <c r="KAN140" s="62"/>
      <c r="KAO140" s="62"/>
      <c r="KAP140" s="62"/>
      <c r="KAQ140" s="62"/>
      <c r="KAR140" s="62"/>
      <c r="KAS140" s="62"/>
      <c r="KAT140" s="62"/>
      <c r="KAU140" s="62"/>
      <c r="KAV140" s="62"/>
      <c r="KAW140" s="62"/>
      <c r="KAX140" s="62"/>
      <c r="KAY140" s="62"/>
      <c r="KAZ140" s="62"/>
      <c r="KBA140" s="62"/>
      <c r="KBB140" s="62"/>
      <c r="KBC140" s="62"/>
      <c r="KBD140" s="62"/>
      <c r="KBE140" s="62"/>
      <c r="KBF140" s="62"/>
      <c r="KBG140" s="62"/>
      <c r="KBH140" s="62"/>
      <c r="KBI140" s="62"/>
      <c r="KBJ140" s="62"/>
      <c r="KBK140" s="62"/>
      <c r="KBL140" s="62"/>
      <c r="KBM140" s="62"/>
      <c r="KBN140" s="62"/>
      <c r="KBO140" s="62"/>
      <c r="KBP140" s="62"/>
      <c r="KBQ140" s="62"/>
      <c r="KBR140" s="62"/>
      <c r="KBS140" s="62"/>
      <c r="KBT140" s="62"/>
      <c r="KBU140" s="62"/>
      <c r="KBV140" s="62"/>
      <c r="KBW140" s="62"/>
      <c r="KBX140" s="62"/>
      <c r="KBY140" s="62"/>
      <c r="KBZ140" s="62"/>
      <c r="KCA140" s="62"/>
      <c r="KCB140" s="62"/>
      <c r="KCC140" s="62"/>
      <c r="KCD140" s="62"/>
      <c r="KCE140" s="62"/>
      <c r="KCF140" s="62"/>
      <c r="KCG140" s="62"/>
      <c r="KCH140" s="62"/>
      <c r="KCI140" s="62"/>
      <c r="KCJ140" s="62"/>
      <c r="KCK140" s="62"/>
      <c r="KCL140" s="62"/>
      <c r="KCM140" s="62"/>
      <c r="KCN140" s="62"/>
      <c r="KCO140" s="62"/>
      <c r="KCP140" s="62"/>
      <c r="KCQ140" s="62"/>
      <c r="KCR140" s="62"/>
      <c r="KCS140" s="62"/>
      <c r="KCT140" s="62"/>
      <c r="KCU140" s="62"/>
      <c r="KCV140" s="62"/>
      <c r="KCW140" s="62"/>
      <c r="KCX140" s="62"/>
      <c r="KCY140" s="62"/>
      <c r="KCZ140" s="62"/>
      <c r="KDA140" s="62"/>
      <c r="KDB140" s="62"/>
      <c r="KDC140" s="62"/>
      <c r="KDD140" s="62"/>
      <c r="KDE140" s="62"/>
      <c r="KDF140" s="62"/>
      <c r="KDG140" s="62"/>
      <c r="KDH140" s="62"/>
      <c r="KDI140" s="62"/>
      <c r="KDJ140" s="62"/>
      <c r="KDK140" s="62"/>
      <c r="KDL140" s="62"/>
      <c r="KDM140" s="62"/>
      <c r="KDN140" s="62"/>
      <c r="KDO140" s="62"/>
      <c r="KDP140" s="62"/>
      <c r="KDQ140" s="62"/>
      <c r="KDR140" s="62"/>
      <c r="KDS140" s="62"/>
      <c r="KDT140" s="62"/>
      <c r="KDU140" s="62"/>
      <c r="KDV140" s="62"/>
      <c r="KDW140" s="62"/>
      <c r="KDX140" s="62"/>
      <c r="KDY140" s="62"/>
      <c r="KDZ140" s="62"/>
      <c r="KEA140" s="62"/>
      <c r="KEB140" s="62"/>
      <c r="KEC140" s="62"/>
      <c r="KED140" s="62"/>
      <c r="KEE140" s="62"/>
      <c r="KEF140" s="62"/>
      <c r="KEG140" s="62"/>
      <c r="KEH140" s="62"/>
      <c r="KEI140" s="62"/>
      <c r="KEJ140" s="62"/>
      <c r="KEK140" s="62"/>
      <c r="KEL140" s="62"/>
      <c r="KEM140" s="62"/>
      <c r="KEN140" s="62"/>
      <c r="KEO140" s="62"/>
      <c r="KEP140" s="62"/>
      <c r="KEQ140" s="62"/>
      <c r="KER140" s="62"/>
      <c r="KES140" s="62"/>
      <c r="KET140" s="62"/>
      <c r="KEU140" s="62"/>
      <c r="KEV140" s="62"/>
      <c r="KEW140" s="62"/>
      <c r="KEX140" s="62"/>
      <c r="KEY140" s="62"/>
      <c r="KEZ140" s="62"/>
      <c r="KFA140" s="62"/>
      <c r="KFB140" s="62"/>
      <c r="KFC140" s="62"/>
      <c r="KFD140" s="62"/>
      <c r="KFE140" s="62"/>
      <c r="KFF140" s="62"/>
      <c r="KFG140" s="62"/>
      <c r="KFH140" s="62"/>
      <c r="KFI140" s="62"/>
      <c r="KFJ140" s="62"/>
      <c r="KFK140" s="62"/>
      <c r="KFL140" s="62"/>
      <c r="KFM140" s="62"/>
      <c r="KFN140" s="62"/>
      <c r="KFO140" s="62"/>
      <c r="KFP140" s="62"/>
      <c r="KFQ140" s="62"/>
      <c r="KFR140" s="62"/>
      <c r="KFS140" s="62"/>
      <c r="KFT140" s="62"/>
      <c r="KFU140" s="62"/>
      <c r="KFV140" s="62"/>
      <c r="KFW140" s="62"/>
      <c r="KFX140" s="62"/>
      <c r="KFY140" s="62"/>
      <c r="KFZ140" s="62"/>
      <c r="KGA140" s="62"/>
      <c r="KGB140" s="62"/>
      <c r="KGC140" s="62"/>
      <c r="KGD140" s="62"/>
      <c r="KGE140" s="62"/>
      <c r="KGF140" s="62"/>
      <c r="KGG140" s="62"/>
      <c r="KGH140" s="62"/>
      <c r="KGI140" s="62"/>
      <c r="KGJ140" s="62"/>
      <c r="KGK140" s="62"/>
      <c r="KGL140" s="62"/>
      <c r="KGM140" s="62"/>
      <c r="KGN140" s="62"/>
      <c r="KGO140" s="62"/>
      <c r="KGP140" s="62"/>
      <c r="KGQ140" s="62"/>
      <c r="KGR140" s="62"/>
      <c r="KGS140" s="62"/>
      <c r="KGT140" s="62"/>
      <c r="KGU140" s="62"/>
      <c r="KGV140" s="62"/>
      <c r="KGW140" s="62"/>
      <c r="KGX140" s="62"/>
      <c r="KGY140" s="62"/>
      <c r="KGZ140" s="62"/>
      <c r="KHA140" s="62"/>
      <c r="KHB140" s="62"/>
      <c r="KHC140" s="62"/>
      <c r="KHD140" s="62"/>
      <c r="KHE140" s="62"/>
      <c r="KHF140" s="62"/>
      <c r="KHG140" s="62"/>
      <c r="KHH140" s="62"/>
      <c r="KHI140" s="62"/>
      <c r="KHJ140" s="62"/>
      <c r="KHK140" s="62"/>
      <c r="KHL140" s="62"/>
      <c r="KHM140" s="62"/>
      <c r="KHN140" s="62"/>
      <c r="KHO140" s="62"/>
      <c r="KHP140" s="62"/>
      <c r="KHQ140" s="62"/>
      <c r="KHR140" s="62"/>
      <c r="KHS140" s="62"/>
      <c r="KHT140" s="62"/>
      <c r="KHU140" s="62"/>
      <c r="KHV140" s="62"/>
      <c r="KHW140" s="62"/>
      <c r="KHX140" s="62"/>
      <c r="KHY140" s="62"/>
      <c r="KHZ140" s="62"/>
      <c r="KIA140" s="62"/>
      <c r="KIB140" s="62"/>
      <c r="KIC140" s="62"/>
      <c r="KID140" s="62"/>
      <c r="KIE140" s="62"/>
      <c r="KIF140" s="62"/>
      <c r="KIG140" s="62"/>
      <c r="KIH140" s="62"/>
      <c r="KII140" s="62"/>
      <c r="KIJ140" s="62"/>
      <c r="KIK140" s="62"/>
      <c r="KIL140" s="62"/>
      <c r="KIM140" s="62"/>
      <c r="KIN140" s="62"/>
      <c r="KIO140" s="62"/>
      <c r="KIP140" s="62"/>
      <c r="KIQ140" s="62"/>
      <c r="KIR140" s="62"/>
      <c r="KIS140" s="62"/>
      <c r="KIT140" s="62"/>
      <c r="KIU140" s="62"/>
      <c r="KIV140" s="62"/>
      <c r="KIW140" s="62"/>
      <c r="KIX140" s="62"/>
      <c r="KIY140" s="62"/>
      <c r="KIZ140" s="62"/>
      <c r="KJA140" s="62"/>
      <c r="KJB140" s="62"/>
      <c r="KJC140" s="62"/>
      <c r="KJD140" s="62"/>
      <c r="KJE140" s="62"/>
      <c r="KJF140" s="62"/>
      <c r="KJG140" s="62"/>
      <c r="KJH140" s="62"/>
      <c r="KJI140" s="62"/>
      <c r="KJJ140" s="62"/>
      <c r="KJK140" s="62"/>
      <c r="KJL140" s="62"/>
      <c r="KJM140" s="62"/>
      <c r="KJN140" s="62"/>
      <c r="KJO140" s="62"/>
      <c r="KJP140" s="62"/>
      <c r="KJQ140" s="62"/>
      <c r="KJR140" s="62"/>
      <c r="KJS140" s="62"/>
      <c r="KJT140" s="62"/>
      <c r="KJU140" s="62"/>
      <c r="KJV140" s="62"/>
      <c r="KJW140" s="62"/>
      <c r="KJX140" s="62"/>
      <c r="KJY140" s="62"/>
      <c r="KJZ140" s="62"/>
      <c r="KKA140" s="62"/>
      <c r="KKB140" s="62"/>
      <c r="KKC140" s="62"/>
      <c r="KKD140" s="62"/>
      <c r="KKE140" s="62"/>
      <c r="KKF140" s="62"/>
      <c r="KKG140" s="62"/>
      <c r="KKH140" s="62"/>
      <c r="KKI140" s="62"/>
      <c r="KKJ140" s="62"/>
      <c r="KKK140" s="62"/>
      <c r="KKL140" s="62"/>
      <c r="KKM140" s="62"/>
      <c r="KKN140" s="62"/>
      <c r="KKO140" s="62"/>
      <c r="KKP140" s="62"/>
      <c r="KKQ140" s="62"/>
      <c r="KKR140" s="62"/>
      <c r="KKS140" s="62"/>
      <c r="KKT140" s="62"/>
      <c r="KKU140" s="62"/>
      <c r="KKV140" s="62"/>
      <c r="KKW140" s="62"/>
      <c r="KKX140" s="62"/>
      <c r="KKY140" s="62"/>
      <c r="KKZ140" s="62"/>
      <c r="KLA140" s="62"/>
      <c r="KLB140" s="62"/>
      <c r="KLC140" s="62"/>
      <c r="KLD140" s="62"/>
      <c r="KLE140" s="62"/>
      <c r="KLF140" s="62"/>
      <c r="KLG140" s="62"/>
      <c r="KLH140" s="62"/>
      <c r="KLI140" s="62"/>
      <c r="KLJ140" s="62"/>
      <c r="KLK140" s="62"/>
      <c r="KLL140" s="62"/>
      <c r="KLM140" s="62"/>
      <c r="KLN140" s="62"/>
      <c r="KLO140" s="62"/>
      <c r="KLP140" s="62"/>
      <c r="KLQ140" s="62"/>
      <c r="KLR140" s="62"/>
      <c r="KLS140" s="62"/>
      <c r="KLT140" s="62"/>
      <c r="KLU140" s="62"/>
      <c r="KLV140" s="62"/>
      <c r="KLW140" s="62"/>
      <c r="KLX140" s="62"/>
      <c r="KLY140" s="62"/>
      <c r="KLZ140" s="62"/>
      <c r="KMA140" s="62"/>
      <c r="KMB140" s="62"/>
      <c r="KMC140" s="62"/>
      <c r="KMD140" s="62"/>
      <c r="KME140" s="62"/>
      <c r="KMF140" s="62"/>
      <c r="KMG140" s="62"/>
      <c r="KMH140" s="62"/>
      <c r="KMI140" s="62"/>
      <c r="KMJ140" s="62"/>
      <c r="KMK140" s="62"/>
      <c r="KML140" s="62"/>
      <c r="KMM140" s="62"/>
      <c r="KMN140" s="62"/>
      <c r="KMO140" s="62"/>
      <c r="KMP140" s="62"/>
      <c r="KMQ140" s="62"/>
      <c r="KMR140" s="62"/>
      <c r="KMS140" s="62"/>
      <c r="KMT140" s="62"/>
      <c r="KMU140" s="62"/>
      <c r="KMV140" s="62"/>
      <c r="KMW140" s="62"/>
      <c r="KMX140" s="62"/>
      <c r="KMY140" s="62"/>
      <c r="KMZ140" s="62"/>
      <c r="KNA140" s="62"/>
      <c r="KNB140" s="62"/>
      <c r="KNC140" s="62"/>
      <c r="KND140" s="62"/>
      <c r="KNE140" s="62"/>
      <c r="KNF140" s="62"/>
      <c r="KNG140" s="62"/>
      <c r="KNH140" s="62"/>
      <c r="KNI140" s="62"/>
      <c r="KNJ140" s="62"/>
      <c r="KNK140" s="62"/>
      <c r="KNL140" s="62"/>
      <c r="KNM140" s="62"/>
      <c r="KNN140" s="62"/>
      <c r="KNO140" s="62"/>
      <c r="KNP140" s="62"/>
      <c r="KNQ140" s="62"/>
      <c r="KNR140" s="62"/>
      <c r="KNS140" s="62"/>
      <c r="KNT140" s="62"/>
      <c r="KNU140" s="62"/>
      <c r="KNV140" s="62"/>
      <c r="KNW140" s="62"/>
      <c r="KNX140" s="62"/>
      <c r="KNY140" s="62"/>
      <c r="KNZ140" s="62"/>
      <c r="KOA140" s="62"/>
      <c r="KOB140" s="62"/>
      <c r="KOC140" s="62"/>
      <c r="KOD140" s="62"/>
      <c r="KOE140" s="62"/>
      <c r="KOF140" s="62"/>
      <c r="KOG140" s="62"/>
      <c r="KOH140" s="62"/>
      <c r="KOI140" s="62"/>
      <c r="KOJ140" s="62"/>
      <c r="KOK140" s="62"/>
      <c r="KOL140" s="62"/>
      <c r="KOM140" s="62"/>
      <c r="KON140" s="62"/>
      <c r="KOO140" s="62"/>
      <c r="KOP140" s="62"/>
      <c r="KOQ140" s="62"/>
      <c r="KOR140" s="62"/>
      <c r="KOS140" s="62"/>
      <c r="KOT140" s="62"/>
      <c r="KOU140" s="62"/>
      <c r="KOV140" s="62"/>
      <c r="KOW140" s="62"/>
      <c r="KOX140" s="62"/>
      <c r="KOY140" s="62"/>
      <c r="KOZ140" s="62"/>
      <c r="KPA140" s="62"/>
      <c r="KPB140" s="62"/>
      <c r="KPC140" s="62"/>
      <c r="KPD140" s="62"/>
      <c r="KPE140" s="62"/>
      <c r="KPF140" s="62"/>
      <c r="KPG140" s="62"/>
      <c r="KPH140" s="62"/>
      <c r="KPI140" s="62"/>
      <c r="KPJ140" s="62"/>
      <c r="KPK140" s="62"/>
      <c r="KPL140" s="62"/>
      <c r="KPM140" s="62"/>
      <c r="KPN140" s="62"/>
      <c r="KPO140" s="62"/>
      <c r="KPP140" s="62"/>
      <c r="KPQ140" s="62"/>
      <c r="KPR140" s="62"/>
      <c r="KPS140" s="62"/>
      <c r="KPT140" s="62"/>
      <c r="KPU140" s="62"/>
      <c r="KPV140" s="62"/>
      <c r="KPW140" s="62"/>
      <c r="KPX140" s="62"/>
      <c r="KPY140" s="62"/>
      <c r="KPZ140" s="62"/>
      <c r="KQA140" s="62"/>
      <c r="KQB140" s="62"/>
      <c r="KQC140" s="62"/>
      <c r="KQD140" s="62"/>
      <c r="KQE140" s="62"/>
      <c r="KQF140" s="62"/>
      <c r="KQG140" s="62"/>
      <c r="KQH140" s="62"/>
      <c r="KQI140" s="62"/>
      <c r="KQJ140" s="62"/>
      <c r="KQK140" s="62"/>
      <c r="KQL140" s="62"/>
      <c r="KQM140" s="62"/>
      <c r="KQN140" s="62"/>
      <c r="KQO140" s="62"/>
      <c r="KQP140" s="62"/>
      <c r="KQQ140" s="62"/>
      <c r="KQR140" s="62"/>
      <c r="KQS140" s="62"/>
      <c r="KQT140" s="62"/>
      <c r="KQU140" s="62"/>
      <c r="KQV140" s="62"/>
      <c r="KQW140" s="62"/>
      <c r="KQX140" s="62"/>
      <c r="KQY140" s="62"/>
      <c r="KQZ140" s="62"/>
      <c r="KRA140" s="62"/>
      <c r="KRB140" s="62"/>
      <c r="KRC140" s="62"/>
      <c r="KRD140" s="62"/>
      <c r="KRE140" s="62"/>
      <c r="KRF140" s="62"/>
      <c r="KRG140" s="62"/>
      <c r="KRH140" s="62"/>
      <c r="KRI140" s="62"/>
      <c r="KRJ140" s="62"/>
      <c r="KRK140" s="62"/>
      <c r="KRL140" s="62"/>
      <c r="KRM140" s="62"/>
      <c r="KRN140" s="62"/>
      <c r="KRO140" s="62"/>
      <c r="KRP140" s="62"/>
      <c r="KRQ140" s="62"/>
      <c r="KRR140" s="62"/>
      <c r="KRS140" s="62"/>
      <c r="KRT140" s="62"/>
      <c r="KRU140" s="62"/>
      <c r="KRV140" s="62"/>
      <c r="KRW140" s="62"/>
      <c r="KRX140" s="62"/>
      <c r="KRY140" s="62"/>
      <c r="KRZ140" s="62"/>
      <c r="KSA140" s="62"/>
      <c r="KSB140" s="62"/>
      <c r="KSC140" s="62"/>
      <c r="KSD140" s="62"/>
      <c r="KSE140" s="62"/>
      <c r="KSF140" s="62"/>
      <c r="KSG140" s="62"/>
      <c r="KSH140" s="62"/>
      <c r="KSI140" s="62"/>
      <c r="KSJ140" s="62"/>
      <c r="KSK140" s="62"/>
      <c r="KSL140" s="62"/>
      <c r="KSM140" s="62"/>
      <c r="KSN140" s="62"/>
      <c r="KSO140" s="62"/>
      <c r="KSP140" s="62"/>
      <c r="KSQ140" s="62"/>
      <c r="KSR140" s="62"/>
      <c r="KSS140" s="62"/>
      <c r="KST140" s="62"/>
      <c r="KSU140" s="62"/>
      <c r="KSV140" s="62"/>
      <c r="KSW140" s="62"/>
      <c r="KSX140" s="62"/>
      <c r="KSY140" s="62"/>
      <c r="KSZ140" s="62"/>
      <c r="KTA140" s="62"/>
      <c r="KTB140" s="62"/>
      <c r="KTC140" s="62"/>
      <c r="KTD140" s="62"/>
      <c r="KTE140" s="62"/>
      <c r="KTF140" s="62"/>
      <c r="KTG140" s="62"/>
      <c r="KTH140" s="62"/>
      <c r="KTI140" s="62"/>
      <c r="KTJ140" s="62"/>
      <c r="KTK140" s="62"/>
      <c r="KTL140" s="62"/>
      <c r="KTM140" s="62"/>
      <c r="KTN140" s="62"/>
      <c r="KTO140" s="62"/>
      <c r="KTP140" s="62"/>
      <c r="KTQ140" s="62"/>
      <c r="KTR140" s="62"/>
      <c r="KTS140" s="62"/>
      <c r="KTT140" s="62"/>
      <c r="KTU140" s="62"/>
      <c r="KTV140" s="62"/>
      <c r="KTW140" s="62"/>
      <c r="KTX140" s="62"/>
      <c r="KTY140" s="62"/>
      <c r="KTZ140" s="62"/>
      <c r="KUA140" s="62"/>
      <c r="KUB140" s="62"/>
      <c r="KUC140" s="62"/>
      <c r="KUD140" s="62"/>
      <c r="KUE140" s="62"/>
      <c r="KUF140" s="62"/>
      <c r="KUG140" s="62"/>
      <c r="KUH140" s="62"/>
      <c r="KUI140" s="62"/>
      <c r="KUJ140" s="62"/>
      <c r="KUK140" s="62"/>
      <c r="KUL140" s="62"/>
      <c r="KUM140" s="62"/>
      <c r="KUN140" s="62"/>
      <c r="KUO140" s="62"/>
      <c r="KUP140" s="62"/>
      <c r="KUQ140" s="62"/>
      <c r="KUR140" s="62"/>
      <c r="KUS140" s="62"/>
      <c r="KUT140" s="62"/>
      <c r="KUU140" s="62"/>
      <c r="KUV140" s="62"/>
      <c r="KUW140" s="62"/>
      <c r="KUX140" s="62"/>
      <c r="KUY140" s="62"/>
      <c r="KUZ140" s="62"/>
      <c r="KVA140" s="62"/>
      <c r="KVB140" s="62"/>
      <c r="KVC140" s="62"/>
      <c r="KVD140" s="62"/>
      <c r="KVE140" s="62"/>
      <c r="KVF140" s="62"/>
      <c r="KVG140" s="62"/>
      <c r="KVH140" s="62"/>
      <c r="KVI140" s="62"/>
      <c r="KVJ140" s="62"/>
      <c r="KVK140" s="62"/>
      <c r="KVL140" s="62"/>
      <c r="KVM140" s="62"/>
      <c r="KVN140" s="62"/>
      <c r="KVO140" s="62"/>
      <c r="KVP140" s="62"/>
      <c r="KVQ140" s="62"/>
      <c r="KVR140" s="62"/>
      <c r="KVS140" s="62"/>
      <c r="KVT140" s="62"/>
      <c r="KVU140" s="62"/>
      <c r="KVV140" s="62"/>
      <c r="KVW140" s="62"/>
      <c r="KVX140" s="62"/>
      <c r="KVY140" s="62"/>
      <c r="KVZ140" s="62"/>
      <c r="KWA140" s="62"/>
      <c r="KWB140" s="62"/>
      <c r="KWC140" s="62"/>
      <c r="KWD140" s="62"/>
      <c r="KWE140" s="62"/>
      <c r="KWF140" s="62"/>
      <c r="KWG140" s="62"/>
      <c r="KWH140" s="62"/>
      <c r="KWI140" s="62"/>
      <c r="KWJ140" s="62"/>
      <c r="KWK140" s="62"/>
      <c r="KWL140" s="62"/>
      <c r="KWM140" s="62"/>
      <c r="KWN140" s="62"/>
      <c r="KWO140" s="62"/>
      <c r="KWP140" s="62"/>
      <c r="KWQ140" s="62"/>
      <c r="KWR140" s="62"/>
      <c r="KWS140" s="62"/>
      <c r="KWT140" s="62"/>
      <c r="KWU140" s="62"/>
      <c r="KWV140" s="62"/>
      <c r="KWW140" s="62"/>
      <c r="KWX140" s="62"/>
      <c r="KWY140" s="62"/>
      <c r="KWZ140" s="62"/>
      <c r="KXA140" s="62"/>
      <c r="KXB140" s="62"/>
      <c r="KXC140" s="62"/>
      <c r="KXD140" s="62"/>
      <c r="KXE140" s="62"/>
      <c r="KXF140" s="62"/>
      <c r="KXG140" s="62"/>
      <c r="KXH140" s="62"/>
      <c r="KXI140" s="62"/>
      <c r="KXJ140" s="62"/>
      <c r="KXK140" s="62"/>
      <c r="KXL140" s="62"/>
      <c r="KXM140" s="62"/>
      <c r="KXN140" s="62"/>
      <c r="KXO140" s="62"/>
      <c r="KXP140" s="62"/>
      <c r="KXQ140" s="62"/>
      <c r="KXR140" s="62"/>
      <c r="KXS140" s="62"/>
      <c r="KXT140" s="62"/>
      <c r="KXU140" s="62"/>
      <c r="KXV140" s="62"/>
      <c r="KXW140" s="62"/>
      <c r="KXX140" s="62"/>
      <c r="KXY140" s="62"/>
      <c r="KXZ140" s="62"/>
      <c r="KYA140" s="62"/>
      <c r="KYB140" s="62"/>
      <c r="KYC140" s="62"/>
      <c r="KYD140" s="62"/>
      <c r="KYE140" s="62"/>
      <c r="KYF140" s="62"/>
      <c r="KYG140" s="62"/>
      <c r="KYH140" s="62"/>
      <c r="KYI140" s="62"/>
      <c r="KYJ140" s="62"/>
      <c r="KYK140" s="62"/>
      <c r="KYL140" s="62"/>
      <c r="KYM140" s="62"/>
      <c r="KYN140" s="62"/>
      <c r="KYO140" s="62"/>
      <c r="KYP140" s="62"/>
      <c r="KYQ140" s="62"/>
      <c r="KYR140" s="62"/>
      <c r="KYS140" s="62"/>
      <c r="KYT140" s="62"/>
      <c r="KYU140" s="62"/>
      <c r="KYV140" s="62"/>
      <c r="KYW140" s="62"/>
      <c r="KYX140" s="62"/>
      <c r="KYY140" s="62"/>
      <c r="KYZ140" s="62"/>
      <c r="KZA140" s="62"/>
      <c r="KZB140" s="62"/>
      <c r="KZC140" s="62"/>
      <c r="KZD140" s="62"/>
      <c r="KZE140" s="62"/>
      <c r="KZF140" s="62"/>
      <c r="KZG140" s="62"/>
      <c r="KZH140" s="62"/>
      <c r="KZI140" s="62"/>
      <c r="KZJ140" s="62"/>
      <c r="KZK140" s="62"/>
      <c r="KZL140" s="62"/>
      <c r="KZM140" s="62"/>
      <c r="KZN140" s="62"/>
      <c r="KZO140" s="62"/>
      <c r="KZP140" s="62"/>
      <c r="KZQ140" s="62"/>
      <c r="KZR140" s="62"/>
      <c r="KZS140" s="62"/>
      <c r="KZT140" s="62"/>
      <c r="KZU140" s="62"/>
      <c r="KZV140" s="62"/>
      <c r="KZW140" s="62"/>
      <c r="KZX140" s="62"/>
      <c r="KZY140" s="62"/>
      <c r="KZZ140" s="62"/>
      <c r="LAA140" s="62"/>
      <c r="LAB140" s="62"/>
      <c r="LAC140" s="62"/>
      <c r="LAD140" s="62"/>
      <c r="LAE140" s="62"/>
      <c r="LAF140" s="62"/>
      <c r="LAG140" s="62"/>
      <c r="LAH140" s="62"/>
      <c r="LAI140" s="62"/>
      <c r="LAJ140" s="62"/>
      <c r="LAK140" s="62"/>
      <c r="LAL140" s="62"/>
      <c r="LAM140" s="62"/>
      <c r="LAN140" s="62"/>
      <c r="LAO140" s="62"/>
      <c r="LAP140" s="62"/>
      <c r="LAQ140" s="62"/>
      <c r="LAR140" s="62"/>
      <c r="LAS140" s="62"/>
      <c r="LAT140" s="62"/>
      <c r="LAU140" s="62"/>
      <c r="LAV140" s="62"/>
      <c r="LAW140" s="62"/>
      <c r="LAX140" s="62"/>
      <c r="LAY140" s="62"/>
      <c r="LAZ140" s="62"/>
      <c r="LBA140" s="62"/>
      <c r="LBB140" s="62"/>
      <c r="LBC140" s="62"/>
      <c r="LBD140" s="62"/>
      <c r="LBE140" s="62"/>
      <c r="LBF140" s="62"/>
      <c r="LBG140" s="62"/>
      <c r="LBH140" s="62"/>
      <c r="LBI140" s="62"/>
      <c r="LBJ140" s="62"/>
      <c r="LBK140" s="62"/>
      <c r="LBL140" s="62"/>
      <c r="LBM140" s="62"/>
      <c r="LBN140" s="62"/>
      <c r="LBO140" s="62"/>
      <c r="LBP140" s="62"/>
      <c r="LBQ140" s="62"/>
      <c r="LBR140" s="62"/>
      <c r="LBS140" s="62"/>
      <c r="LBT140" s="62"/>
      <c r="LBU140" s="62"/>
      <c r="LBV140" s="62"/>
      <c r="LBW140" s="62"/>
      <c r="LBX140" s="62"/>
      <c r="LBY140" s="62"/>
      <c r="LBZ140" s="62"/>
      <c r="LCA140" s="62"/>
      <c r="LCB140" s="62"/>
      <c r="LCC140" s="62"/>
      <c r="LCD140" s="62"/>
      <c r="LCE140" s="62"/>
      <c r="LCF140" s="62"/>
      <c r="LCG140" s="62"/>
      <c r="LCH140" s="62"/>
      <c r="LCI140" s="62"/>
      <c r="LCJ140" s="62"/>
      <c r="LCK140" s="62"/>
      <c r="LCL140" s="62"/>
      <c r="LCM140" s="62"/>
      <c r="LCN140" s="62"/>
      <c r="LCO140" s="62"/>
      <c r="LCP140" s="62"/>
      <c r="LCQ140" s="62"/>
      <c r="LCR140" s="62"/>
      <c r="LCS140" s="62"/>
      <c r="LCT140" s="62"/>
      <c r="LCU140" s="62"/>
      <c r="LCV140" s="62"/>
      <c r="LCW140" s="62"/>
      <c r="LCX140" s="62"/>
      <c r="LCY140" s="62"/>
      <c r="LCZ140" s="62"/>
      <c r="LDA140" s="62"/>
      <c r="LDB140" s="62"/>
      <c r="LDC140" s="62"/>
      <c r="LDD140" s="62"/>
      <c r="LDE140" s="62"/>
      <c r="LDF140" s="62"/>
      <c r="LDG140" s="62"/>
      <c r="LDH140" s="62"/>
      <c r="LDI140" s="62"/>
      <c r="LDJ140" s="62"/>
      <c r="LDK140" s="62"/>
      <c r="LDL140" s="62"/>
      <c r="LDM140" s="62"/>
      <c r="LDN140" s="62"/>
      <c r="LDO140" s="62"/>
      <c r="LDP140" s="62"/>
      <c r="LDQ140" s="62"/>
      <c r="LDR140" s="62"/>
      <c r="LDS140" s="62"/>
      <c r="LDT140" s="62"/>
      <c r="LDU140" s="62"/>
      <c r="LDV140" s="62"/>
      <c r="LDW140" s="62"/>
      <c r="LDX140" s="62"/>
      <c r="LDY140" s="62"/>
      <c r="LDZ140" s="62"/>
      <c r="LEA140" s="62"/>
      <c r="LEB140" s="62"/>
      <c r="LEC140" s="62"/>
      <c r="LED140" s="62"/>
      <c r="LEE140" s="62"/>
      <c r="LEF140" s="62"/>
      <c r="LEG140" s="62"/>
      <c r="LEH140" s="62"/>
      <c r="LEI140" s="62"/>
      <c r="LEJ140" s="62"/>
      <c r="LEK140" s="62"/>
      <c r="LEL140" s="62"/>
      <c r="LEM140" s="62"/>
      <c r="LEN140" s="62"/>
      <c r="LEO140" s="62"/>
      <c r="LEP140" s="62"/>
      <c r="LEQ140" s="62"/>
      <c r="LER140" s="62"/>
      <c r="LES140" s="62"/>
      <c r="LET140" s="62"/>
      <c r="LEU140" s="62"/>
      <c r="LEV140" s="62"/>
      <c r="LEW140" s="62"/>
      <c r="LEX140" s="62"/>
      <c r="LEY140" s="62"/>
      <c r="LEZ140" s="62"/>
      <c r="LFA140" s="62"/>
      <c r="LFB140" s="62"/>
      <c r="LFC140" s="62"/>
      <c r="LFD140" s="62"/>
      <c r="LFE140" s="62"/>
      <c r="LFF140" s="62"/>
      <c r="LFG140" s="62"/>
      <c r="LFH140" s="62"/>
      <c r="LFI140" s="62"/>
      <c r="LFJ140" s="62"/>
      <c r="LFK140" s="62"/>
      <c r="LFL140" s="62"/>
      <c r="LFM140" s="62"/>
      <c r="LFN140" s="62"/>
      <c r="LFO140" s="62"/>
      <c r="LFP140" s="62"/>
      <c r="LFQ140" s="62"/>
      <c r="LFR140" s="62"/>
      <c r="LFS140" s="62"/>
      <c r="LFT140" s="62"/>
      <c r="LFU140" s="62"/>
      <c r="LFV140" s="62"/>
      <c r="LFW140" s="62"/>
      <c r="LFX140" s="62"/>
      <c r="LFY140" s="62"/>
      <c r="LFZ140" s="62"/>
      <c r="LGA140" s="62"/>
      <c r="LGB140" s="62"/>
      <c r="LGC140" s="62"/>
      <c r="LGD140" s="62"/>
      <c r="LGE140" s="62"/>
      <c r="LGF140" s="62"/>
      <c r="LGG140" s="62"/>
      <c r="LGH140" s="62"/>
      <c r="LGI140" s="62"/>
      <c r="LGJ140" s="62"/>
      <c r="LGK140" s="62"/>
      <c r="LGL140" s="62"/>
      <c r="LGM140" s="62"/>
      <c r="LGN140" s="62"/>
      <c r="LGO140" s="62"/>
      <c r="LGP140" s="62"/>
      <c r="LGQ140" s="62"/>
      <c r="LGR140" s="62"/>
      <c r="LGS140" s="62"/>
      <c r="LGT140" s="62"/>
      <c r="LGU140" s="62"/>
      <c r="LGV140" s="62"/>
      <c r="LGW140" s="62"/>
      <c r="LGX140" s="62"/>
      <c r="LGY140" s="62"/>
      <c r="LGZ140" s="62"/>
      <c r="LHA140" s="62"/>
      <c r="LHB140" s="62"/>
      <c r="LHC140" s="62"/>
      <c r="LHD140" s="62"/>
      <c r="LHE140" s="62"/>
      <c r="LHF140" s="62"/>
      <c r="LHG140" s="62"/>
      <c r="LHH140" s="62"/>
      <c r="LHI140" s="62"/>
      <c r="LHJ140" s="62"/>
      <c r="LHK140" s="62"/>
      <c r="LHL140" s="62"/>
      <c r="LHM140" s="62"/>
      <c r="LHN140" s="62"/>
      <c r="LHO140" s="62"/>
      <c r="LHP140" s="62"/>
      <c r="LHQ140" s="62"/>
      <c r="LHR140" s="62"/>
      <c r="LHS140" s="62"/>
      <c r="LHT140" s="62"/>
      <c r="LHU140" s="62"/>
      <c r="LHV140" s="62"/>
      <c r="LHW140" s="62"/>
      <c r="LHX140" s="62"/>
      <c r="LHY140" s="62"/>
      <c r="LHZ140" s="62"/>
      <c r="LIA140" s="62"/>
      <c r="LIB140" s="62"/>
      <c r="LIC140" s="62"/>
      <c r="LID140" s="62"/>
      <c r="LIE140" s="62"/>
      <c r="LIF140" s="62"/>
      <c r="LIG140" s="62"/>
      <c r="LIH140" s="62"/>
      <c r="LII140" s="62"/>
      <c r="LIJ140" s="62"/>
      <c r="LIK140" s="62"/>
      <c r="LIL140" s="62"/>
      <c r="LIM140" s="62"/>
      <c r="LIN140" s="62"/>
      <c r="LIO140" s="62"/>
      <c r="LIP140" s="62"/>
      <c r="LIQ140" s="62"/>
      <c r="LIR140" s="62"/>
      <c r="LIS140" s="62"/>
      <c r="LIT140" s="62"/>
      <c r="LIU140" s="62"/>
      <c r="LIV140" s="62"/>
      <c r="LIW140" s="62"/>
      <c r="LIX140" s="62"/>
      <c r="LIY140" s="62"/>
      <c r="LIZ140" s="62"/>
      <c r="LJA140" s="62"/>
      <c r="LJB140" s="62"/>
      <c r="LJC140" s="62"/>
      <c r="LJD140" s="62"/>
      <c r="LJE140" s="62"/>
      <c r="LJF140" s="62"/>
      <c r="LJG140" s="62"/>
      <c r="LJH140" s="62"/>
      <c r="LJI140" s="62"/>
      <c r="LJJ140" s="62"/>
      <c r="LJK140" s="62"/>
      <c r="LJL140" s="62"/>
      <c r="LJM140" s="62"/>
      <c r="LJN140" s="62"/>
      <c r="LJO140" s="62"/>
      <c r="LJP140" s="62"/>
      <c r="LJQ140" s="62"/>
      <c r="LJR140" s="62"/>
      <c r="LJS140" s="62"/>
      <c r="LJT140" s="62"/>
      <c r="LJU140" s="62"/>
      <c r="LJV140" s="62"/>
      <c r="LJW140" s="62"/>
      <c r="LJX140" s="62"/>
      <c r="LJY140" s="62"/>
      <c r="LJZ140" s="62"/>
      <c r="LKA140" s="62"/>
      <c r="LKB140" s="62"/>
      <c r="LKC140" s="62"/>
      <c r="LKD140" s="62"/>
      <c r="LKE140" s="62"/>
      <c r="LKF140" s="62"/>
      <c r="LKG140" s="62"/>
      <c r="LKH140" s="62"/>
      <c r="LKI140" s="62"/>
      <c r="LKJ140" s="62"/>
      <c r="LKK140" s="62"/>
      <c r="LKL140" s="62"/>
      <c r="LKM140" s="62"/>
      <c r="LKN140" s="62"/>
      <c r="LKO140" s="62"/>
      <c r="LKP140" s="62"/>
      <c r="LKQ140" s="62"/>
      <c r="LKR140" s="62"/>
      <c r="LKS140" s="62"/>
      <c r="LKT140" s="62"/>
      <c r="LKU140" s="62"/>
      <c r="LKV140" s="62"/>
      <c r="LKW140" s="62"/>
      <c r="LKX140" s="62"/>
      <c r="LKY140" s="62"/>
      <c r="LKZ140" s="62"/>
      <c r="LLA140" s="62"/>
      <c r="LLB140" s="62"/>
      <c r="LLC140" s="62"/>
      <c r="LLD140" s="62"/>
      <c r="LLE140" s="62"/>
      <c r="LLF140" s="62"/>
      <c r="LLG140" s="62"/>
      <c r="LLH140" s="62"/>
      <c r="LLI140" s="62"/>
      <c r="LLJ140" s="62"/>
      <c r="LLK140" s="62"/>
      <c r="LLL140" s="62"/>
      <c r="LLM140" s="62"/>
      <c r="LLN140" s="62"/>
      <c r="LLO140" s="62"/>
      <c r="LLP140" s="62"/>
      <c r="LLQ140" s="62"/>
      <c r="LLR140" s="62"/>
      <c r="LLS140" s="62"/>
      <c r="LLT140" s="62"/>
      <c r="LLU140" s="62"/>
      <c r="LLV140" s="62"/>
      <c r="LLW140" s="62"/>
      <c r="LLX140" s="62"/>
      <c r="LLY140" s="62"/>
      <c r="LLZ140" s="62"/>
      <c r="LMA140" s="62"/>
      <c r="LMB140" s="62"/>
      <c r="LMC140" s="62"/>
      <c r="LMD140" s="62"/>
      <c r="LME140" s="62"/>
      <c r="LMF140" s="62"/>
      <c r="LMG140" s="62"/>
      <c r="LMH140" s="62"/>
      <c r="LMI140" s="62"/>
      <c r="LMJ140" s="62"/>
      <c r="LMK140" s="62"/>
      <c r="LML140" s="62"/>
      <c r="LMM140" s="62"/>
      <c r="LMN140" s="62"/>
      <c r="LMO140" s="62"/>
      <c r="LMP140" s="62"/>
      <c r="LMQ140" s="62"/>
      <c r="LMR140" s="62"/>
      <c r="LMS140" s="62"/>
      <c r="LMT140" s="62"/>
      <c r="LMU140" s="62"/>
      <c r="LMV140" s="62"/>
      <c r="LMW140" s="62"/>
      <c r="LMX140" s="62"/>
      <c r="LMY140" s="62"/>
      <c r="LMZ140" s="62"/>
      <c r="LNA140" s="62"/>
      <c r="LNB140" s="62"/>
      <c r="LNC140" s="62"/>
      <c r="LND140" s="62"/>
      <c r="LNE140" s="62"/>
      <c r="LNF140" s="62"/>
      <c r="LNG140" s="62"/>
      <c r="LNH140" s="62"/>
      <c r="LNI140" s="62"/>
      <c r="LNJ140" s="62"/>
      <c r="LNK140" s="62"/>
      <c r="LNL140" s="62"/>
      <c r="LNM140" s="62"/>
      <c r="LNN140" s="62"/>
      <c r="LNO140" s="62"/>
      <c r="LNP140" s="62"/>
      <c r="LNQ140" s="62"/>
      <c r="LNR140" s="62"/>
      <c r="LNS140" s="62"/>
      <c r="LNT140" s="62"/>
      <c r="LNU140" s="62"/>
      <c r="LNV140" s="62"/>
      <c r="LNW140" s="62"/>
      <c r="LNX140" s="62"/>
      <c r="LNY140" s="62"/>
      <c r="LNZ140" s="62"/>
      <c r="LOA140" s="62"/>
      <c r="LOB140" s="62"/>
      <c r="LOC140" s="62"/>
      <c r="LOD140" s="62"/>
      <c r="LOE140" s="62"/>
      <c r="LOF140" s="62"/>
      <c r="LOG140" s="62"/>
      <c r="LOH140" s="62"/>
      <c r="LOI140" s="62"/>
      <c r="LOJ140" s="62"/>
      <c r="LOK140" s="62"/>
      <c r="LOL140" s="62"/>
      <c r="LOM140" s="62"/>
      <c r="LON140" s="62"/>
      <c r="LOO140" s="62"/>
      <c r="LOP140" s="62"/>
      <c r="LOQ140" s="62"/>
      <c r="LOR140" s="62"/>
      <c r="LOS140" s="62"/>
      <c r="LOT140" s="62"/>
      <c r="LOU140" s="62"/>
      <c r="LOV140" s="62"/>
      <c r="LOW140" s="62"/>
      <c r="LOX140" s="62"/>
      <c r="LOY140" s="62"/>
      <c r="LOZ140" s="62"/>
      <c r="LPA140" s="62"/>
      <c r="LPB140" s="62"/>
      <c r="LPC140" s="62"/>
      <c r="LPD140" s="62"/>
      <c r="LPE140" s="62"/>
      <c r="LPF140" s="62"/>
      <c r="LPG140" s="62"/>
      <c r="LPH140" s="62"/>
      <c r="LPI140" s="62"/>
      <c r="LPJ140" s="62"/>
      <c r="LPK140" s="62"/>
      <c r="LPL140" s="62"/>
      <c r="LPM140" s="62"/>
      <c r="LPN140" s="62"/>
      <c r="LPO140" s="62"/>
      <c r="LPP140" s="62"/>
      <c r="LPQ140" s="62"/>
      <c r="LPR140" s="62"/>
      <c r="LPS140" s="62"/>
      <c r="LPT140" s="62"/>
      <c r="LPU140" s="62"/>
      <c r="LPV140" s="62"/>
      <c r="LPW140" s="62"/>
      <c r="LPX140" s="62"/>
      <c r="LPY140" s="62"/>
      <c r="LPZ140" s="62"/>
      <c r="LQA140" s="62"/>
      <c r="LQB140" s="62"/>
      <c r="LQC140" s="62"/>
      <c r="LQD140" s="62"/>
      <c r="LQE140" s="62"/>
      <c r="LQF140" s="62"/>
      <c r="LQG140" s="62"/>
      <c r="LQH140" s="62"/>
      <c r="LQI140" s="62"/>
      <c r="LQJ140" s="62"/>
      <c r="LQK140" s="62"/>
      <c r="LQL140" s="62"/>
      <c r="LQM140" s="62"/>
      <c r="LQN140" s="62"/>
      <c r="LQO140" s="62"/>
      <c r="LQP140" s="62"/>
      <c r="LQQ140" s="62"/>
      <c r="LQR140" s="62"/>
      <c r="LQS140" s="62"/>
      <c r="LQT140" s="62"/>
      <c r="LQU140" s="62"/>
      <c r="LQV140" s="62"/>
      <c r="LQW140" s="62"/>
      <c r="LQX140" s="62"/>
      <c r="LQY140" s="62"/>
      <c r="LQZ140" s="62"/>
      <c r="LRA140" s="62"/>
      <c r="LRB140" s="62"/>
      <c r="LRC140" s="62"/>
      <c r="LRD140" s="62"/>
      <c r="LRE140" s="62"/>
      <c r="LRF140" s="62"/>
      <c r="LRG140" s="62"/>
      <c r="LRH140" s="62"/>
      <c r="LRI140" s="62"/>
      <c r="LRJ140" s="62"/>
      <c r="LRK140" s="62"/>
      <c r="LRL140" s="62"/>
      <c r="LRM140" s="62"/>
      <c r="LRN140" s="62"/>
      <c r="LRO140" s="62"/>
      <c r="LRP140" s="62"/>
      <c r="LRQ140" s="62"/>
      <c r="LRR140" s="62"/>
      <c r="LRS140" s="62"/>
      <c r="LRT140" s="62"/>
      <c r="LRU140" s="62"/>
      <c r="LRV140" s="62"/>
      <c r="LRW140" s="62"/>
      <c r="LRX140" s="62"/>
      <c r="LRY140" s="62"/>
      <c r="LRZ140" s="62"/>
      <c r="LSA140" s="62"/>
      <c r="LSB140" s="62"/>
      <c r="LSC140" s="62"/>
      <c r="LSD140" s="62"/>
      <c r="LSE140" s="62"/>
      <c r="LSF140" s="62"/>
      <c r="LSG140" s="62"/>
      <c r="LSH140" s="62"/>
      <c r="LSI140" s="62"/>
      <c r="LSJ140" s="62"/>
      <c r="LSK140" s="62"/>
      <c r="LSL140" s="62"/>
      <c r="LSM140" s="62"/>
      <c r="LSN140" s="62"/>
      <c r="LSO140" s="62"/>
      <c r="LSP140" s="62"/>
      <c r="LSQ140" s="62"/>
      <c r="LSR140" s="62"/>
      <c r="LSS140" s="62"/>
      <c r="LST140" s="62"/>
      <c r="LSU140" s="62"/>
      <c r="LSV140" s="62"/>
      <c r="LSW140" s="62"/>
      <c r="LSX140" s="62"/>
      <c r="LSY140" s="62"/>
      <c r="LSZ140" s="62"/>
      <c r="LTA140" s="62"/>
      <c r="LTB140" s="62"/>
      <c r="LTC140" s="62"/>
      <c r="LTD140" s="62"/>
      <c r="LTE140" s="62"/>
      <c r="LTF140" s="62"/>
      <c r="LTG140" s="62"/>
      <c r="LTH140" s="62"/>
      <c r="LTI140" s="62"/>
      <c r="LTJ140" s="62"/>
      <c r="LTK140" s="62"/>
      <c r="LTL140" s="62"/>
      <c r="LTM140" s="62"/>
      <c r="LTN140" s="62"/>
      <c r="LTO140" s="62"/>
      <c r="LTP140" s="62"/>
      <c r="LTQ140" s="62"/>
      <c r="LTR140" s="62"/>
      <c r="LTS140" s="62"/>
      <c r="LTT140" s="62"/>
      <c r="LTU140" s="62"/>
      <c r="LTV140" s="62"/>
      <c r="LTW140" s="62"/>
      <c r="LTX140" s="62"/>
      <c r="LTY140" s="62"/>
      <c r="LTZ140" s="62"/>
      <c r="LUA140" s="62"/>
      <c r="LUB140" s="62"/>
      <c r="LUC140" s="62"/>
      <c r="LUD140" s="62"/>
      <c r="LUE140" s="62"/>
      <c r="LUF140" s="62"/>
      <c r="LUG140" s="62"/>
      <c r="LUH140" s="62"/>
      <c r="LUI140" s="62"/>
      <c r="LUJ140" s="62"/>
      <c r="LUK140" s="62"/>
      <c r="LUL140" s="62"/>
      <c r="LUM140" s="62"/>
      <c r="LUN140" s="62"/>
      <c r="LUO140" s="62"/>
      <c r="LUP140" s="62"/>
      <c r="LUQ140" s="62"/>
      <c r="LUR140" s="62"/>
      <c r="LUS140" s="62"/>
      <c r="LUT140" s="62"/>
      <c r="LUU140" s="62"/>
      <c r="LUV140" s="62"/>
      <c r="LUW140" s="62"/>
      <c r="LUX140" s="62"/>
      <c r="LUY140" s="62"/>
      <c r="LUZ140" s="62"/>
      <c r="LVA140" s="62"/>
      <c r="LVB140" s="62"/>
      <c r="LVC140" s="62"/>
      <c r="LVD140" s="62"/>
      <c r="LVE140" s="62"/>
      <c r="LVF140" s="62"/>
      <c r="LVG140" s="62"/>
      <c r="LVH140" s="62"/>
      <c r="LVI140" s="62"/>
      <c r="LVJ140" s="62"/>
      <c r="LVK140" s="62"/>
      <c r="LVL140" s="62"/>
      <c r="LVM140" s="62"/>
      <c r="LVN140" s="62"/>
      <c r="LVO140" s="62"/>
      <c r="LVP140" s="62"/>
      <c r="LVQ140" s="62"/>
      <c r="LVR140" s="62"/>
      <c r="LVS140" s="62"/>
      <c r="LVT140" s="62"/>
      <c r="LVU140" s="62"/>
      <c r="LVV140" s="62"/>
      <c r="LVW140" s="62"/>
      <c r="LVX140" s="62"/>
      <c r="LVY140" s="62"/>
      <c r="LVZ140" s="62"/>
      <c r="LWA140" s="62"/>
      <c r="LWB140" s="62"/>
      <c r="LWC140" s="62"/>
      <c r="LWD140" s="62"/>
      <c r="LWE140" s="62"/>
      <c r="LWF140" s="62"/>
      <c r="LWG140" s="62"/>
      <c r="LWH140" s="62"/>
      <c r="LWI140" s="62"/>
      <c r="LWJ140" s="62"/>
      <c r="LWK140" s="62"/>
      <c r="LWL140" s="62"/>
      <c r="LWM140" s="62"/>
      <c r="LWN140" s="62"/>
      <c r="LWO140" s="62"/>
      <c r="LWP140" s="62"/>
      <c r="LWQ140" s="62"/>
      <c r="LWR140" s="62"/>
      <c r="LWS140" s="62"/>
      <c r="LWT140" s="62"/>
      <c r="LWU140" s="62"/>
      <c r="LWV140" s="62"/>
      <c r="LWW140" s="62"/>
      <c r="LWX140" s="62"/>
      <c r="LWY140" s="62"/>
      <c r="LWZ140" s="62"/>
      <c r="LXA140" s="62"/>
      <c r="LXB140" s="62"/>
      <c r="LXC140" s="62"/>
      <c r="LXD140" s="62"/>
      <c r="LXE140" s="62"/>
      <c r="LXF140" s="62"/>
      <c r="LXG140" s="62"/>
      <c r="LXH140" s="62"/>
      <c r="LXI140" s="62"/>
      <c r="LXJ140" s="62"/>
      <c r="LXK140" s="62"/>
      <c r="LXL140" s="62"/>
      <c r="LXM140" s="62"/>
      <c r="LXN140" s="62"/>
      <c r="LXO140" s="62"/>
      <c r="LXP140" s="62"/>
      <c r="LXQ140" s="62"/>
      <c r="LXR140" s="62"/>
      <c r="LXS140" s="62"/>
      <c r="LXT140" s="62"/>
      <c r="LXU140" s="62"/>
      <c r="LXV140" s="62"/>
      <c r="LXW140" s="62"/>
      <c r="LXX140" s="62"/>
      <c r="LXY140" s="62"/>
      <c r="LXZ140" s="62"/>
      <c r="LYA140" s="62"/>
      <c r="LYB140" s="62"/>
      <c r="LYC140" s="62"/>
      <c r="LYD140" s="62"/>
      <c r="LYE140" s="62"/>
      <c r="LYF140" s="62"/>
      <c r="LYG140" s="62"/>
      <c r="LYH140" s="62"/>
      <c r="LYI140" s="62"/>
      <c r="LYJ140" s="62"/>
      <c r="LYK140" s="62"/>
      <c r="LYL140" s="62"/>
      <c r="LYM140" s="62"/>
      <c r="LYN140" s="62"/>
      <c r="LYO140" s="62"/>
      <c r="LYP140" s="62"/>
      <c r="LYQ140" s="62"/>
      <c r="LYR140" s="62"/>
      <c r="LYS140" s="62"/>
      <c r="LYT140" s="62"/>
      <c r="LYU140" s="62"/>
      <c r="LYV140" s="62"/>
      <c r="LYW140" s="62"/>
      <c r="LYX140" s="62"/>
      <c r="LYY140" s="62"/>
      <c r="LYZ140" s="62"/>
      <c r="LZA140" s="62"/>
      <c r="LZB140" s="62"/>
      <c r="LZC140" s="62"/>
      <c r="LZD140" s="62"/>
      <c r="LZE140" s="62"/>
      <c r="LZF140" s="62"/>
      <c r="LZG140" s="62"/>
      <c r="LZH140" s="62"/>
      <c r="LZI140" s="62"/>
      <c r="LZJ140" s="62"/>
      <c r="LZK140" s="62"/>
      <c r="LZL140" s="62"/>
      <c r="LZM140" s="62"/>
      <c r="LZN140" s="62"/>
      <c r="LZO140" s="62"/>
      <c r="LZP140" s="62"/>
      <c r="LZQ140" s="62"/>
      <c r="LZR140" s="62"/>
      <c r="LZS140" s="62"/>
      <c r="LZT140" s="62"/>
      <c r="LZU140" s="62"/>
      <c r="LZV140" s="62"/>
      <c r="LZW140" s="62"/>
      <c r="LZX140" s="62"/>
      <c r="LZY140" s="62"/>
      <c r="LZZ140" s="62"/>
      <c r="MAA140" s="62"/>
      <c r="MAB140" s="62"/>
      <c r="MAC140" s="62"/>
      <c r="MAD140" s="62"/>
      <c r="MAE140" s="62"/>
      <c r="MAF140" s="62"/>
      <c r="MAG140" s="62"/>
      <c r="MAH140" s="62"/>
      <c r="MAI140" s="62"/>
      <c r="MAJ140" s="62"/>
      <c r="MAK140" s="62"/>
      <c r="MAL140" s="62"/>
      <c r="MAM140" s="62"/>
      <c r="MAN140" s="62"/>
      <c r="MAO140" s="62"/>
      <c r="MAP140" s="62"/>
      <c r="MAQ140" s="62"/>
      <c r="MAR140" s="62"/>
      <c r="MAS140" s="62"/>
      <c r="MAT140" s="62"/>
      <c r="MAU140" s="62"/>
      <c r="MAV140" s="62"/>
      <c r="MAW140" s="62"/>
      <c r="MAX140" s="62"/>
      <c r="MAY140" s="62"/>
      <c r="MAZ140" s="62"/>
      <c r="MBA140" s="62"/>
      <c r="MBB140" s="62"/>
      <c r="MBC140" s="62"/>
      <c r="MBD140" s="62"/>
      <c r="MBE140" s="62"/>
      <c r="MBF140" s="62"/>
      <c r="MBG140" s="62"/>
      <c r="MBH140" s="62"/>
      <c r="MBI140" s="62"/>
      <c r="MBJ140" s="62"/>
      <c r="MBK140" s="62"/>
      <c r="MBL140" s="62"/>
      <c r="MBM140" s="62"/>
      <c r="MBN140" s="62"/>
      <c r="MBO140" s="62"/>
      <c r="MBP140" s="62"/>
      <c r="MBQ140" s="62"/>
      <c r="MBR140" s="62"/>
      <c r="MBS140" s="62"/>
      <c r="MBT140" s="62"/>
      <c r="MBU140" s="62"/>
      <c r="MBV140" s="62"/>
      <c r="MBW140" s="62"/>
      <c r="MBX140" s="62"/>
      <c r="MBY140" s="62"/>
      <c r="MBZ140" s="62"/>
      <c r="MCA140" s="62"/>
      <c r="MCB140" s="62"/>
      <c r="MCC140" s="62"/>
      <c r="MCD140" s="62"/>
      <c r="MCE140" s="62"/>
      <c r="MCF140" s="62"/>
      <c r="MCG140" s="62"/>
      <c r="MCH140" s="62"/>
      <c r="MCI140" s="62"/>
      <c r="MCJ140" s="62"/>
      <c r="MCK140" s="62"/>
      <c r="MCL140" s="62"/>
      <c r="MCM140" s="62"/>
      <c r="MCN140" s="62"/>
      <c r="MCO140" s="62"/>
      <c r="MCP140" s="62"/>
      <c r="MCQ140" s="62"/>
      <c r="MCR140" s="62"/>
      <c r="MCS140" s="62"/>
      <c r="MCT140" s="62"/>
      <c r="MCU140" s="62"/>
      <c r="MCV140" s="62"/>
      <c r="MCW140" s="62"/>
      <c r="MCX140" s="62"/>
      <c r="MCY140" s="62"/>
      <c r="MCZ140" s="62"/>
      <c r="MDA140" s="62"/>
      <c r="MDB140" s="62"/>
      <c r="MDC140" s="62"/>
      <c r="MDD140" s="62"/>
      <c r="MDE140" s="62"/>
      <c r="MDF140" s="62"/>
      <c r="MDG140" s="62"/>
      <c r="MDH140" s="62"/>
      <c r="MDI140" s="62"/>
      <c r="MDJ140" s="62"/>
      <c r="MDK140" s="62"/>
      <c r="MDL140" s="62"/>
      <c r="MDM140" s="62"/>
      <c r="MDN140" s="62"/>
      <c r="MDO140" s="62"/>
      <c r="MDP140" s="62"/>
      <c r="MDQ140" s="62"/>
      <c r="MDR140" s="62"/>
      <c r="MDS140" s="62"/>
      <c r="MDT140" s="62"/>
      <c r="MDU140" s="62"/>
      <c r="MDV140" s="62"/>
      <c r="MDW140" s="62"/>
      <c r="MDX140" s="62"/>
      <c r="MDY140" s="62"/>
      <c r="MDZ140" s="62"/>
      <c r="MEA140" s="62"/>
      <c r="MEB140" s="62"/>
      <c r="MEC140" s="62"/>
      <c r="MED140" s="62"/>
      <c r="MEE140" s="62"/>
      <c r="MEF140" s="62"/>
      <c r="MEG140" s="62"/>
      <c r="MEH140" s="62"/>
      <c r="MEI140" s="62"/>
      <c r="MEJ140" s="62"/>
      <c r="MEK140" s="62"/>
      <c r="MEL140" s="62"/>
      <c r="MEM140" s="62"/>
      <c r="MEN140" s="62"/>
      <c r="MEO140" s="62"/>
      <c r="MEP140" s="62"/>
      <c r="MEQ140" s="62"/>
      <c r="MER140" s="62"/>
      <c r="MES140" s="62"/>
      <c r="MET140" s="62"/>
      <c r="MEU140" s="62"/>
      <c r="MEV140" s="62"/>
      <c r="MEW140" s="62"/>
      <c r="MEX140" s="62"/>
      <c r="MEY140" s="62"/>
      <c r="MEZ140" s="62"/>
      <c r="MFA140" s="62"/>
      <c r="MFB140" s="62"/>
      <c r="MFC140" s="62"/>
      <c r="MFD140" s="62"/>
      <c r="MFE140" s="62"/>
      <c r="MFF140" s="62"/>
      <c r="MFG140" s="62"/>
      <c r="MFH140" s="62"/>
      <c r="MFI140" s="62"/>
      <c r="MFJ140" s="62"/>
      <c r="MFK140" s="62"/>
      <c r="MFL140" s="62"/>
      <c r="MFM140" s="62"/>
      <c r="MFN140" s="62"/>
      <c r="MFO140" s="62"/>
      <c r="MFP140" s="62"/>
      <c r="MFQ140" s="62"/>
      <c r="MFR140" s="62"/>
      <c r="MFS140" s="62"/>
      <c r="MFT140" s="62"/>
      <c r="MFU140" s="62"/>
      <c r="MFV140" s="62"/>
      <c r="MFW140" s="62"/>
      <c r="MFX140" s="62"/>
      <c r="MFY140" s="62"/>
      <c r="MFZ140" s="62"/>
      <c r="MGA140" s="62"/>
      <c r="MGB140" s="62"/>
      <c r="MGC140" s="62"/>
      <c r="MGD140" s="62"/>
      <c r="MGE140" s="62"/>
      <c r="MGF140" s="62"/>
      <c r="MGG140" s="62"/>
      <c r="MGH140" s="62"/>
      <c r="MGI140" s="62"/>
      <c r="MGJ140" s="62"/>
      <c r="MGK140" s="62"/>
      <c r="MGL140" s="62"/>
      <c r="MGM140" s="62"/>
      <c r="MGN140" s="62"/>
      <c r="MGO140" s="62"/>
      <c r="MGP140" s="62"/>
      <c r="MGQ140" s="62"/>
      <c r="MGR140" s="62"/>
      <c r="MGS140" s="62"/>
      <c r="MGT140" s="62"/>
      <c r="MGU140" s="62"/>
      <c r="MGV140" s="62"/>
      <c r="MGW140" s="62"/>
      <c r="MGX140" s="62"/>
      <c r="MGY140" s="62"/>
      <c r="MGZ140" s="62"/>
      <c r="MHA140" s="62"/>
      <c r="MHB140" s="62"/>
      <c r="MHC140" s="62"/>
      <c r="MHD140" s="62"/>
      <c r="MHE140" s="62"/>
      <c r="MHF140" s="62"/>
      <c r="MHG140" s="62"/>
      <c r="MHH140" s="62"/>
      <c r="MHI140" s="62"/>
      <c r="MHJ140" s="62"/>
      <c r="MHK140" s="62"/>
      <c r="MHL140" s="62"/>
      <c r="MHM140" s="62"/>
      <c r="MHN140" s="62"/>
      <c r="MHO140" s="62"/>
      <c r="MHP140" s="62"/>
      <c r="MHQ140" s="62"/>
      <c r="MHR140" s="62"/>
      <c r="MHS140" s="62"/>
      <c r="MHT140" s="62"/>
      <c r="MHU140" s="62"/>
      <c r="MHV140" s="62"/>
      <c r="MHW140" s="62"/>
      <c r="MHX140" s="62"/>
      <c r="MHY140" s="62"/>
      <c r="MHZ140" s="62"/>
      <c r="MIA140" s="62"/>
      <c r="MIB140" s="62"/>
      <c r="MIC140" s="62"/>
      <c r="MID140" s="62"/>
      <c r="MIE140" s="62"/>
      <c r="MIF140" s="62"/>
      <c r="MIG140" s="62"/>
      <c r="MIH140" s="62"/>
      <c r="MII140" s="62"/>
      <c r="MIJ140" s="62"/>
      <c r="MIK140" s="62"/>
      <c r="MIL140" s="62"/>
      <c r="MIM140" s="62"/>
      <c r="MIN140" s="62"/>
      <c r="MIO140" s="62"/>
      <c r="MIP140" s="62"/>
      <c r="MIQ140" s="62"/>
      <c r="MIR140" s="62"/>
      <c r="MIS140" s="62"/>
      <c r="MIT140" s="62"/>
      <c r="MIU140" s="62"/>
      <c r="MIV140" s="62"/>
      <c r="MIW140" s="62"/>
      <c r="MIX140" s="62"/>
      <c r="MIY140" s="62"/>
      <c r="MIZ140" s="62"/>
      <c r="MJA140" s="62"/>
      <c r="MJB140" s="62"/>
      <c r="MJC140" s="62"/>
      <c r="MJD140" s="62"/>
      <c r="MJE140" s="62"/>
      <c r="MJF140" s="62"/>
      <c r="MJG140" s="62"/>
      <c r="MJH140" s="62"/>
      <c r="MJI140" s="62"/>
      <c r="MJJ140" s="62"/>
      <c r="MJK140" s="62"/>
      <c r="MJL140" s="62"/>
      <c r="MJM140" s="62"/>
      <c r="MJN140" s="62"/>
      <c r="MJO140" s="62"/>
      <c r="MJP140" s="62"/>
      <c r="MJQ140" s="62"/>
      <c r="MJR140" s="62"/>
      <c r="MJS140" s="62"/>
      <c r="MJT140" s="62"/>
      <c r="MJU140" s="62"/>
      <c r="MJV140" s="62"/>
      <c r="MJW140" s="62"/>
      <c r="MJX140" s="62"/>
      <c r="MJY140" s="62"/>
      <c r="MJZ140" s="62"/>
      <c r="MKA140" s="62"/>
      <c r="MKB140" s="62"/>
      <c r="MKC140" s="62"/>
      <c r="MKD140" s="62"/>
      <c r="MKE140" s="62"/>
      <c r="MKF140" s="62"/>
      <c r="MKG140" s="62"/>
      <c r="MKH140" s="62"/>
      <c r="MKI140" s="62"/>
      <c r="MKJ140" s="62"/>
      <c r="MKK140" s="62"/>
      <c r="MKL140" s="62"/>
      <c r="MKM140" s="62"/>
      <c r="MKN140" s="62"/>
      <c r="MKO140" s="62"/>
      <c r="MKP140" s="62"/>
      <c r="MKQ140" s="62"/>
      <c r="MKR140" s="62"/>
      <c r="MKS140" s="62"/>
      <c r="MKT140" s="62"/>
      <c r="MKU140" s="62"/>
      <c r="MKV140" s="62"/>
      <c r="MKW140" s="62"/>
      <c r="MKX140" s="62"/>
      <c r="MKY140" s="62"/>
      <c r="MKZ140" s="62"/>
      <c r="MLA140" s="62"/>
      <c r="MLB140" s="62"/>
      <c r="MLC140" s="62"/>
      <c r="MLD140" s="62"/>
      <c r="MLE140" s="62"/>
      <c r="MLF140" s="62"/>
      <c r="MLG140" s="62"/>
      <c r="MLH140" s="62"/>
      <c r="MLI140" s="62"/>
      <c r="MLJ140" s="62"/>
      <c r="MLK140" s="62"/>
      <c r="MLL140" s="62"/>
      <c r="MLM140" s="62"/>
      <c r="MLN140" s="62"/>
      <c r="MLO140" s="62"/>
      <c r="MLP140" s="62"/>
      <c r="MLQ140" s="62"/>
      <c r="MLR140" s="62"/>
      <c r="MLS140" s="62"/>
      <c r="MLT140" s="62"/>
      <c r="MLU140" s="62"/>
      <c r="MLV140" s="62"/>
      <c r="MLW140" s="62"/>
      <c r="MLX140" s="62"/>
      <c r="MLY140" s="62"/>
      <c r="MLZ140" s="62"/>
      <c r="MMA140" s="62"/>
      <c r="MMB140" s="62"/>
      <c r="MMC140" s="62"/>
      <c r="MMD140" s="62"/>
      <c r="MME140" s="62"/>
      <c r="MMF140" s="62"/>
      <c r="MMG140" s="62"/>
      <c r="MMH140" s="62"/>
      <c r="MMI140" s="62"/>
      <c r="MMJ140" s="62"/>
      <c r="MMK140" s="62"/>
      <c r="MML140" s="62"/>
      <c r="MMM140" s="62"/>
      <c r="MMN140" s="62"/>
      <c r="MMO140" s="62"/>
      <c r="MMP140" s="62"/>
      <c r="MMQ140" s="62"/>
      <c r="MMR140" s="62"/>
      <c r="MMS140" s="62"/>
      <c r="MMT140" s="62"/>
      <c r="MMU140" s="62"/>
      <c r="MMV140" s="62"/>
      <c r="MMW140" s="62"/>
      <c r="MMX140" s="62"/>
      <c r="MMY140" s="62"/>
      <c r="MMZ140" s="62"/>
      <c r="MNA140" s="62"/>
      <c r="MNB140" s="62"/>
      <c r="MNC140" s="62"/>
      <c r="MND140" s="62"/>
      <c r="MNE140" s="62"/>
      <c r="MNF140" s="62"/>
      <c r="MNG140" s="62"/>
      <c r="MNH140" s="62"/>
      <c r="MNI140" s="62"/>
      <c r="MNJ140" s="62"/>
      <c r="MNK140" s="62"/>
      <c r="MNL140" s="62"/>
      <c r="MNM140" s="62"/>
      <c r="MNN140" s="62"/>
      <c r="MNO140" s="62"/>
      <c r="MNP140" s="62"/>
      <c r="MNQ140" s="62"/>
      <c r="MNR140" s="62"/>
      <c r="MNS140" s="62"/>
      <c r="MNT140" s="62"/>
      <c r="MNU140" s="62"/>
      <c r="MNV140" s="62"/>
      <c r="MNW140" s="62"/>
      <c r="MNX140" s="62"/>
      <c r="MNY140" s="62"/>
      <c r="MNZ140" s="62"/>
      <c r="MOA140" s="62"/>
      <c r="MOB140" s="62"/>
      <c r="MOC140" s="62"/>
      <c r="MOD140" s="62"/>
      <c r="MOE140" s="62"/>
      <c r="MOF140" s="62"/>
      <c r="MOG140" s="62"/>
      <c r="MOH140" s="62"/>
      <c r="MOI140" s="62"/>
      <c r="MOJ140" s="62"/>
      <c r="MOK140" s="62"/>
      <c r="MOL140" s="62"/>
      <c r="MOM140" s="62"/>
      <c r="MON140" s="62"/>
      <c r="MOO140" s="62"/>
      <c r="MOP140" s="62"/>
      <c r="MOQ140" s="62"/>
      <c r="MOR140" s="62"/>
      <c r="MOS140" s="62"/>
      <c r="MOT140" s="62"/>
      <c r="MOU140" s="62"/>
      <c r="MOV140" s="62"/>
      <c r="MOW140" s="62"/>
      <c r="MOX140" s="62"/>
      <c r="MOY140" s="62"/>
      <c r="MOZ140" s="62"/>
      <c r="MPA140" s="62"/>
      <c r="MPB140" s="62"/>
      <c r="MPC140" s="62"/>
      <c r="MPD140" s="62"/>
      <c r="MPE140" s="62"/>
      <c r="MPF140" s="62"/>
      <c r="MPG140" s="62"/>
      <c r="MPH140" s="62"/>
      <c r="MPI140" s="62"/>
      <c r="MPJ140" s="62"/>
      <c r="MPK140" s="62"/>
      <c r="MPL140" s="62"/>
      <c r="MPM140" s="62"/>
      <c r="MPN140" s="62"/>
      <c r="MPO140" s="62"/>
      <c r="MPP140" s="62"/>
      <c r="MPQ140" s="62"/>
      <c r="MPR140" s="62"/>
      <c r="MPS140" s="62"/>
      <c r="MPT140" s="62"/>
      <c r="MPU140" s="62"/>
      <c r="MPV140" s="62"/>
      <c r="MPW140" s="62"/>
      <c r="MPX140" s="62"/>
      <c r="MPY140" s="62"/>
      <c r="MPZ140" s="62"/>
      <c r="MQA140" s="62"/>
      <c r="MQB140" s="62"/>
      <c r="MQC140" s="62"/>
      <c r="MQD140" s="62"/>
      <c r="MQE140" s="62"/>
      <c r="MQF140" s="62"/>
      <c r="MQG140" s="62"/>
      <c r="MQH140" s="62"/>
      <c r="MQI140" s="62"/>
      <c r="MQJ140" s="62"/>
      <c r="MQK140" s="62"/>
      <c r="MQL140" s="62"/>
      <c r="MQM140" s="62"/>
      <c r="MQN140" s="62"/>
      <c r="MQO140" s="62"/>
      <c r="MQP140" s="62"/>
      <c r="MQQ140" s="62"/>
      <c r="MQR140" s="62"/>
      <c r="MQS140" s="62"/>
      <c r="MQT140" s="62"/>
      <c r="MQU140" s="62"/>
      <c r="MQV140" s="62"/>
      <c r="MQW140" s="62"/>
      <c r="MQX140" s="62"/>
      <c r="MQY140" s="62"/>
      <c r="MQZ140" s="62"/>
      <c r="MRA140" s="62"/>
      <c r="MRB140" s="62"/>
      <c r="MRC140" s="62"/>
      <c r="MRD140" s="62"/>
      <c r="MRE140" s="62"/>
      <c r="MRF140" s="62"/>
      <c r="MRG140" s="62"/>
      <c r="MRH140" s="62"/>
      <c r="MRI140" s="62"/>
      <c r="MRJ140" s="62"/>
      <c r="MRK140" s="62"/>
      <c r="MRL140" s="62"/>
      <c r="MRM140" s="62"/>
      <c r="MRN140" s="62"/>
      <c r="MRO140" s="62"/>
      <c r="MRP140" s="62"/>
      <c r="MRQ140" s="62"/>
      <c r="MRR140" s="62"/>
      <c r="MRS140" s="62"/>
      <c r="MRT140" s="62"/>
      <c r="MRU140" s="62"/>
      <c r="MRV140" s="62"/>
      <c r="MRW140" s="62"/>
      <c r="MRX140" s="62"/>
      <c r="MRY140" s="62"/>
      <c r="MRZ140" s="62"/>
      <c r="MSA140" s="62"/>
      <c r="MSB140" s="62"/>
      <c r="MSC140" s="62"/>
      <c r="MSD140" s="62"/>
      <c r="MSE140" s="62"/>
      <c r="MSF140" s="62"/>
      <c r="MSG140" s="62"/>
      <c r="MSH140" s="62"/>
      <c r="MSI140" s="62"/>
      <c r="MSJ140" s="62"/>
      <c r="MSK140" s="62"/>
      <c r="MSL140" s="62"/>
      <c r="MSM140" s="62"/>
      <c r="MSN140" s="62"/>
      <c r="MSO140" s="62"/>
      <c r="MSP140" s="62"/>
      <c r="MSQ140" s="62"/>
      <c r="MSR140" s="62"/>
      <c r="MSS140" s="62"/>
      <c r="MST140" s="62"/>
      <c r="MSU140" s="62"/>
      <c r="MSV140" s="62"/>
      <c r="MSW140" s="62"/>
      <c r="MSX140" s="62"/>
      <c r="MSY140" s="62"/>
      <c r="MSZ140" s="62"/>
      <c r="MTA140" s="62"/>
      <c r="MTB140" s="62"/>
      <c r="MTC140" s="62"/>
      <c r="MTD140" s="62"/>
      <c r="MTE140" s="62"/>
      <c r="MTF140" s="62"/>
      <c r="MTG140" s="62"/>
      <c r="MTH140" s="62"/>
      <c r="MTI140" s="62"/>
      <c r="MTJ140" s="62"/>
      <c r="MTK140" s="62"/>
      <c r="MTL140" s="62"/>
      <c r="MTM140" s="62"/>
      <c r="MTN140" s="62"/>
      <c r="MTO140" s="62"/>
      <c r="MTP140" s="62"/>
      <c r="MTQ140" s="62"/>
      <c r="MTR140" s="62"/>
      <c r="MTS140" s="62"/>
      <c r="MTT140" s="62"/>
      <c r="MTU140" s="62"/>
      <c r="MTV140" s="62"/>
      <c r="MTW140" s="62"/>
      <c r="MTX140" s="62"/>
      <c r="MTY140" s="62"/>
      <c r="MTZ140" s="62"/>
      <c r="MUA140" s="62"/>
      <c r="MUB140" s="62"/>
      <c r="MUC140" s="62"/>
      <c r="MUD140" s="62"/>
      <c r="MUE140" s="62"/>
      <c r="MUF140" s="62"/>
      <c r="MUG140" s="62"/>
      <c r="MUH140" s="62"/>
      <c r="MUI140" s="62"/>
      <c r="MUJ140" s="62"/>
      <c r="MUK140" s="62"/>
      <c r="MUL140" s="62"/>
      <c r="MUM140" s="62"/>
      <c r="MUN140" s="62"/>
      <c r="MUO140" s="62"/>
      <c r="MUP140" s="62"/>
      <c r="MUQ140" s="62"/>
      <c r="MUR140" s="62"/>
      <c r="MUS140" s="62"/>
      <c r="MUT140" s="62"/>
      <c r="MUU140" s="62"/>
      <c r="MUV140" s="62"/>
      <c r="MUW140" s="62"/>
      <c r="MUX140" s="62"/>
      <c r="MUY140" s="62"/>
      <c r="MUZ140" s="62"/>
      <c r="MVA140" s="62"/>
      <c r="MVB140" s="62"/>
      <c r="MVC140" s="62"/>
      <c r="MVD140" s="62"/>
      <c r="MVE140" s="62"/>
      <c r="MVF140" s="62"/>
      <c r="MVG140" s="62"/>
      <c r="MVH140" s="62"/>
      <c r="MVI140" s="62"/>
      <c r="MVJ140" s="62"/>
      <c r="MVK140" s="62"/>
      <c r="MVL140" s="62"/>
      <c r="MVM140" s="62"/>
      <c r="MVN140" s="62"/>
      <c r="MVO140" s="62"/>
      <c r="MVP140" s="62"/>
      <c r="MVQ140" s="62"/>
      <c r="MVR140" s="62"/>
      <c r="MVS140" s="62"/>
      <c r="MVT140" s="62"/>
      <c r="MVU140" s="62"/>
      <c r="MVV140" s="62"/>
      <c r="MVW140" s="62"/>
      <c r="MVX140" s="62"/>
      <c r="MVY140" s="62"/>
      <c r="MVZ140" s="62"/>
      <c r="MWA140" s="62"/>
      <c r="MWB140" s="62"/>
      <c r="MWC140" s="62"/>
      <c r="MWD140" s="62"/>
      <c r="MWE140" s="62"/>
      <c r="MWF140" s="62"/>
      <c r="MWG140" s="62"/>
      <c r="MWH140" s="62"/>
      <c r="MWI140" s="62"/>
      <c r="MWJ140" s="62"/>
      <c r="MWK140" s="62"/>
      <c r="MWL140" s="62"/>
      <c r="MWM140" s="62"/>
      <c r="MWN140" s="62"/>
      <c r="MWO140" s="62"/>
      <c r="MWP140" s="62"/>
      <c r="MWQ140" s="62"/>
      <c r="MWR140" s="62"/>
      <c r="MWS140" s="62"/>
      <c r="MWT140" s="62"/>
      <c r="MWU140" s="62"/>
      <c r="MWV140" s="62"/>
      <c r="MWW140" s="62"/>
      <c r="MWX140" s="62"/>
      <c r="MWY140" s="62"/>
      <c r="MWZ140" s="62"/>
      <c r="MXA140" s="62"/>
      <c r="MXB140" s="62"/>
      <c r="MXC140" s="62"/>
      <c r="MXD140" s="62"/>
      <c r="MXE140" s="62"/>
      <c r="MXF140" s="62"/>
      <c r="MXG140" s="62"/>
      <c r="MXH140" s="62"/>
      <c r="MXI140" s="62"/>
      <c r="MXJ140" s="62"/>
      <c r="MXK140" s="62"/>
      <c r="MXL140" s="62"/>
      <c r="MXM140" s="62"/>
      <c r="MXN140" s="62"/>
      <c r="MXO140" s="62"/>
      <c r="MXP140" s="62"/>
      <c r="MXQ140" s="62"/>
      <c r="MXR140" s="62"/>
      <c r="MXS140" s="62"/>
      <c r="MXT140" s="62"/>
      <c r="MXU140" s="62"/>
      <c r="MXV140" s="62"/>
      <c r="MXW140" s="62"/>
      <c r="MXX140" s="62"/>
      <c r="MXY140" s="62"/>
      <c r="MXZ140" s="62"/>
      <c r="MYA140" s="62"/>
      <c r="MYB140" s="62"/>
      <c r="MYC140" s="62"/>
      <c r="MYD140" s="62"/>
      <c r="MYE140" s="62"/>
      <c r="MYF140" s="62"/>
      <c r="MYG140" s="62"/>
      <c r="MYH140" s="62"/>
      <c r="MYI140" s="62"/>
      <c r="MYJ140" s="62"/>
      <c r="MYK140" s="62"/>
      <c r="MYL140" s="62"/>
      <c r="MYM140" s="62"/>
      <c r="MYN140" s="62"/>
      <c r="MYO140" s="62"/>
      <c r="MYP140" s="62"/>
      <c r="MYQ140" s="62"/>
      <c r="MYR140" s="62"/>
      <c r="MYS140" s="62"/>
      <c r="MYT140" s="62"/>
      <c r="MYU140" s="62"/>
      <c r="MYV140" s="62"/>
      <c r="MYW140" s="62"/>
      <c r="MYX140" s="62"/>
      <c r="MYY140" s="62"/>
      <c r="MYZ140" s="62"/>
      <c r="MZA140" s="62"/>
      <c r="MZB140" s="62"/>
      <c r="MZC140" s="62"/>
      <c r="MZD140" s="62"/>
      <c r="MZE140" s="62"/>
      <c r="MZF140" s="62"/>
      <c r="MZG140" s="62"/>
      <c r="MZH140" s="62"/>
      <c r="MZI140" s="62"/>
      <c r="MZJ140" s="62"/>
      <c r="MZK140" s="62"/>
      <c r="MZL140" s="62"/>
      <c r="MZM140" s="62"/>
      <c r="MZN140" s="62"/>
      <c r="MZO140" s="62"/>
      <c r="MZP140" s="62"/>
      <c r="MZQ140" s="62"/>
      <c r="MZR140" s="62"/>
      <c r="MZS140" s="62"/>
      <c r="MZT140" s="62"/>
      <c r="MZU140" s="62"/>
      <c r="MZV140" s="62"/>
      <c r="MZW140" s="62"/>
      <c r="MZX140" s="62"/>
      <c r="MZY140" s="62"/>
      <c r="MZZ140" s="62"/>
      <c r="NAA140" s="62"/>
      <c r="NAB140" s="62"/>
      <c r="NAC140" s="62"/>
      <c r="NAD140" s="62"/>
      <c r="NAE140" s="62"/>
      <c r="NAF140" s="62"/>
      <c r="NAG140" s="62"/>
      <c r="NAH140" s="62"/>
      <c r="NAI140" s="62"/>
      <c r="NAJ140" s="62"/>
      <c r="NAK140" s="62"/>
      <c r="NAL140" s="62"/>
      <c r="NAM140" s="62"/>
      <c r="NAN140" s="62"/>
      <c r="NAO140" s="62"/>
      <c r="NAP140" s="62"/>
      <c r="NAQ140" s="62"/>
      <c r="NAR140" s="62"/>
      <c r="NAS140" s="62"/>
      <c r="NAT140" s="62"/>
      <c r="NAU140" s="62"/>
      <c r="NAV140" s="62"/>
      <c r="NAW140" s="62"/>
      <c r="NAX140" s="62"/>
      <c r="NAY140" s="62"/>
      <c r="NAZ140" s="62"/>
      <c r="NBA140" s="62"/>
      <c r="NBB140" s="62"/>
      <c r="NBC140" s="62"/>
      <c r="NBD140" s="62"/>
      <c r="NBE140" s="62"/>
      <c r="NBF140" s="62"/>
      <c r="NBG140" s="62"/>
      <c r="NBH140" s="62"/>
      <c r="NBI140" s="62"/>
      <c r="NBJ140" s="62"/>
      <c r="NBK140" s="62"/>
      <c r="NBL140" s="62"/>
      <c r="NBM140" s="62"/>
      <c r="NBN140" s="62"/>
      <c r="NBO140" s="62"/>
      <c r="NBP140" s="62"/>
      <c r="NBQ140" s="62"/>
      <c r="NBR140" s="62"/>
      <c r="NBS140" s="62"/>
      <c r="NBT140" s="62"/>
      <c r="NBU140" s="62"/>
      <c r="NBV140" s="62"/>
      <c r="NBW140" s="62"/>
      <c r="NBX140" s="62"/>
      <c r="NBY140" s="62"/>
      <c r="NBZ140" s="62"/>
      <c r="NCA140" s="62"/>
      <c r="NCB140" s="62"/>
      <c r="NCC140" s="62"/>
      <c r="NCD140" s="62"/>
      <c r="NCE140" s="62"/>
      <c r="NCF140" s="62"/>
      <c r="NCG140" s="62"/>
      <c r="NCH140" s="62"/>
      <c r="NCI140" s="62"/>
      <c r="NCJ140" s="62"/>
      <c r="NCK140" s="62"/>
      <c r="NCL140" s="62"/>
      <c r="NCM140" s="62"/>
      <c r="NCN140" s="62"/>
      <c r="NCO140" s="62"/>
      <c r="NCP140" s="62"/>
      <c r="NCQ140" s="62"/>
      <c r="NCR140" s="62"/>
      <c r="NCS140" s="62"/>
      <c r="NCT140" s="62"/>
      <c r="NCU140" s="62"/>
      <c r="NCV140" s="62"/>
      <c r="NCW140" s="62"/>
      <c r="NCX140" s="62"/>
      <c r="NCY140" s="62"/>
      <c r="NCZ140" s="62"/>
      <c r="NDA140" s="62"/>
      <c r="NDB140" s="62"/>
      <c r="NDC140" s="62"/>
      <c r="NDD140" s="62"/>
      <c r="NDE140" s="62"/>
      <c r="NDF140" s="62"/>
      <c r="NDG140" s="62"/>
      <c r="NDH140" s="62"/>
      <c r="NDI140" s="62"/>
      <c r="NDJ140" s="62"/>
      <c r="NDK140" s="62"/>
      <c r="NDL140" s="62"/>
      <c r="NDM140" s="62"/>
      <c r="NDN140" s="62"/>
      <c r="NDO140" s="62"/>
      <c r="NDP140" s="62"/>
      <c r="NDQ140" s="62"/>
      <c r="NDR140" s="62"/>
      <c r="NDS140" s="62"/>
      <c r="NDT140" s="62"/>
      <c r="NDU140" s="62"/>
      <c r="NDV140" s="62"/>
      <c r="NDW140" s="62"/>
      <c r="NDX140" s="62"/>
      <c r="NDY140" s="62"/>
      <c r="NDZ140" s="62"/>
      <c r="NEA140" s="62"/>
      <c r="NEB140" s="62"/>
      <c r="NEC140" s="62"/>
      <c r="NED140" s="62"/>
      <c r="NEE140" s="62"/>
      <c r="NEF140" s="62"/>
      <c r="NEG140" s="62"/>
      <c r="NEH140" s="62"/>
      <c r="NEI140" s="62"/>
      <c r="NEJ140" s="62"/>
      <c r="NEK140" s="62"/>
      <c r="NEL140" s="62"/>
      <c r="NEM140" s="62"/>
      <c r="NEN140" s="62"/>
      <c r="NEO140" s="62"/>
      <c r="NEP140" s="62"/>
      <c r="NEQ140" s="62"/>
      <c r="NER140" s="62"/>
      <c r="NES140" s="62"/>
      <c r="NET140" s="62"/>
      <c r="NEU140" s="62"/>
      <c r="NEV140" s="62"/>
      <c r="NEW140" s="62"/>
      <c r="NEX140" s="62"/>
      <c r="NEY140" s="62"/>
      <c r="NEZ140" s="62"/>
      <c r="NFA140" s="62"/>
      <c r="NFB140" s="62"/>
      <c r="NFC140" s="62"/>
      <c r="NFD140" s="62"/>
      <c r="NFE140" s="62"/>
      <c r="NFF140" s="62"/>
      <c r="NFG140" s="62"/>
      <c r="NFH140" s="62"/>
      <c r="NFI140" s="62"/>
      <c r="NFJ140" s="62"/>
      <c r="NFK140" s="62"/>
      <c r="NFL140" s="62"/>
      <c r="NFM140" s="62"/>
      <c r="NFN140" s="62"/>
      <c r="NFO140" s="62"/>
      <c r="NFP140" s="62"/>
      <c r="NFQ140" s="62"/>
      <c r="NFR140" s="62"/>
      <c r="NFS140" s="62"/>
      <c r="NFT140" s="62"/>
      <c r="NFU140" s="62"/>
      <c r="NFV140" s="62"/>
      <c r="NFW140" s="62"/>
      <c r="NFX140" s="62"/>
      <c r="NFY140" s="62"/>
      <c r="NFZ140" s="62"/>
      <c r="NGA140" s="62"/>
      <c r="NGB140" s="62"/>
      <c r="NGC140" s="62"/>
      <c r="NGD140" s="62"/>
      <c r="NGE140" s="62"/>
      <c r="NGF140" s="62"/>
      <c r="NGG140" s="62"/>
      <c r="NGH140" s="62"/>
      <c r="NGI140" s="62"/>
      <c r="NGJ140" s="62"/>
      <c r="NGK140" s="62"/>
      <c r="NGL140" s="62"/>
      <c r="NGM140" s="62"/>
      <c r="NGN140" s="62"/>
      <c r="NGO140" s="62"/>
      <c r="NGP140" s="62"/>
      <c r="NGQ140" s="62"/>
      <c r="NGR140" s="62"/>
      <c r="NGS140" s="62"/>
      <c r="NGT140" s="62"/>
      <c r="NGU140" s="62"/>
      <c r="NGV140" s="62"/>
      <c r="NGW140" s="62"/>
      <c r="NGX140" s="62"/>
      <c r="NGY140" s="62"/>
      <c r="NGZ140" s="62"/>
      <c r="NHA140" s="62"/>
      <c r="NHB140" s="62"/>
      <c r="NHC140" s="62"/>
      <c r="NHD140" s="62"/>
      <c r="NHE140" s="62"/>
      <c r="NHF140" s="62"/>
      <c r="NHG140" s="62"/>
      <c r="NHH140" s="62"/>
      <c r="NHI140" s="62"/>
      <c r="NHJ140" s="62"/>
      <c r="NHK140" s="62"/>
      <c r="NHL140" s="62"/>
      <c r="NHM140" s="62"/>
      <c r="NHN140" s="62"/>
      <c r="NHO140" s="62"/>
      <c r="NHP140" s="62"/>
      <c r="NHQ140" s="62"/>
      <c r="NHR140" s="62"/>
      <c r="NHS140" s="62"/>
      <c r="NHT140" s="62"/>
      <c r="NHU140" s="62"/>
      <c r="NHV140" s="62"/>
      <c r="NHW140" s="62"/>
      <c r="NHX140" s="62"/>
      <c r="NHY140" s="62"/>
      <c r="NHZ140" s="62"/>
      <c r="NIA140" s="62"/>
      <c r="NIB140" s="62"/>
      <c r="NIC140" s="62"/>
      <c r="NID140" s="62"/>
      <c r="NIE140" s="62"/>
      <c r="NIF140" s="62"/>
      <c r="NIG140" s="62"/>
      <c r="NIH140" s="62"/>
      <c r="NII140" s="62"/>
      <c r="NIJ140" s="62"/>
      <c r="NIK140" s="62"/>
      <c r="NIL140" s="62"/>
      <c r="NIM140" s="62"/>
      <c r="NIN140" s="62"/>
      <c r="NIO140" s="62"/>
      <c r="NIP140" s="62"/>
      <c r="NIQ140" s="62"/>
      <c r="NIR140" s="62"/>
      <c r="NIS140" s="62"/>
      <c r="NIT140" s="62"/>
      <c r="NIU140" s="62"/>
      <c r="NIV140" s="62"/>
      <c r="NIW140" s="62"/>
      <c r="NIX140" s="62"/>
      <c r="NIY140" s="62"/>
      <c r="NIZ140" s="62"/>
      <c r="NJA140" s="62"/>
      <c r="NJB140" s="62"/>
      <c r="NJC140" s="62"/>
      <c r="NJD140" s="62"/>
      <c r="NJE140" s="62"/>
      <c r="NJF140" s="62"/>
      <c r="NJG140" s="62"/>
      <c r="NJH140" s="62"/>
      <c r="NJI140" s="62"/>
      <c r="NJJ140" s="62"/>
      <c r="NJK140" s="62"/>
      <c r="NJL140" s="62"/>
      <c r="NJM140" s="62"/>
      <c r="NJN140" s="62"/>
      <c r="NJO140" s="62"/>
      <c r="NJP140" s="62"/>
      <c r="NJQ140" s="62"/>
      <c r="NJR140" s="62"/>
      <c r="NJS140" s="62"/>
      <c r="NJT140" s="62"/>
      <c r="NJU140" s="62"/>
      <c r="NJV140" s="62"/>
      <c r="NJW140" s="62"/>
      <c r="NJX140" s="62"/>
      <c r="NJY140" s="62"/>
      <c r="NJZ140" s="62"/>
      <c r="NKA140" s="62"/>
      <c r="NKB140" s="62"/>
      <c r="NKC140" s="62"/>
      <c r="NKD140" s="62"/>
      <c r="NKE140" s="62"/>
      <c r="NKF140" s="62"/>
      <c r="NKG140" s="62"/>
      <c r="NKH140" s="62"/>
      <c r="NKI140" s="62"/>
      <c r="NKJ140" s="62"/>
      <c r="NKK140" s="62"/>
      <c r="NKL140" s="62"/>
      <c r="NKM140" s="62"/>
      <c r="NKN140" s="62"/>
      <c r="NKO140" s="62"/>
      <c r="NKP140" s="62"/>
      <c r="NKQ140" s="62"/>
      <c r="NKR140" s="62"/>
      <c r="NKS140" s="62"/>
      <c r="NKT140" s="62"/>
      <c r="NKU140" s="62"/>
      <c r="NKV140" s="62"/>
      <c r="NKW140" s="62"/>
      <c r="NKX140" s="62"/>
      <c r="NKY140" s="62"/>
      <c r="NKZ140" s="62"/>
      <c r="NLA140" s="62"/>
      <c r="NLB140" s="62"/>
      <c r="NLC140" s="62"/>
      <c r="NLD140" s="62"/>
      <c r="NLE140" s="62"/>
      <c r="NLF140" s="62"/>
      <c r="NLG140" s="62"/>
      <c r="NLH140" s="62"/>
      <c r="NLI140" s="62"/>
      <c r="NLJ140" s="62"/>
      <c r="NLK140" s="62"/>
      <c r="NLL140" s="62"/>
      <c r="NLM140" s="62"/>
      <c r="NLN140" s="62"/>
      <c r="NLO140" s="62"/>
      <c r="NLP140" s="62"/>
      <c r="NLQ140" s="62"/>
      <c r="NLR140" s="62"/>
      <c r="NLS140" s="62"/>
      <c r="NLT140" s="62"/>
      <c r="NLU140" s="62"/>
      <c r="NLV140" s="62"/>
      <c r="NLW140" s="62"/>
      <c r="NLX140" s="62"/>
      <c r="NLY140" s="62"/>
      <c r="NLZ140" s="62"/>
      <c r="NMA140" s="62"/>
      <c r="NMB140" s="62"/>
      <c r="NMC140" s="62"/>
      <c r="NMD140" s="62"/>
      <c r="NME140" s="62"/>
      <c r="NMF140" s="62"/>
      <c r="NMG140" s="62"/>
      <c r="NMH140" s="62"/>
      <c r="NMI140" s="62"/>
      <c r="NMJ140" s="62"/>
      <c r="NMK140" s="62"/>
      <c r="NML140" s="62"/>
      <c r="NMM140" s="62"/>
      <c r="NMN140" s="62"/>
      <c r="NMO140" s="62"/>
      <c r="NMP140" s="62"/>
      <c r="NMQ140" s="62"/>
      <c r="NMR140" s="62"/>
      <c r="NMS140" s="62"/>
      <c r="NMT140" s="62"/>
      <c r="NMU140" s="62"/>
      <c r="NMV140" s="62"/>
      <c r="NMW140" s="62"/>
      <c r="NMX140" s="62"/>
      <c r="NMY140" s="62"/>
      <c r="NMZ140" s="62"/>
      <c r="NNA140" s="62"/>
      <c r="NNB140" s="62"/>
      <c r="NNC140" s="62"/>
      <c r="NND140" s="62"/>
      <c r="NNE140" s="62"/>
      <c r="NNF140" s="62"/>
      <c r="NNG140" s="62"/>
      <c r="NNH140" s="62"/>
      <c r="NNI140" s="62"/>
      <c r="NNJ140" s="62"/>
      <c r="NNK140" s="62"/>
      <c r="NNL140" s="62"/>
      <c r="NNM140" s="62"/>
      <c r="NNN140" s="62"/>
      <c r="NNO140" s="62"/>
      <c r="NNP140" s="62"/>
      <c r="NNQ140" s="62"/>
      <c r="NNR140" s="62"/>
      <c r="NNS140" s="62"/>
      <c r="NNT140" s="62"/>
      <c r="NNU140" s="62"/>
      <c r="NNV140" s="62"/>
      <c r="NNW140" s="62"/>
      <c r="NNX140" s="62"/>
      <c r="NNY140" s="62"/>
      <c r="NNZ140" s="62"/>
      <c r="NOA140" s="62"/>
      <c r="NOB140" s="62"/>
      <c r="NOC140" s="62"/>
      <c r="NOD140" s="62"/>
      <c r="NOE140" s="62"/>
      <c r="NOF140" s="62"/>
      <c r="NOG140" s="62"/>
      <c r="NOH140" s="62"/>
      <c r="NOI140" s="62"/>
      <c r="NOJ140" s="62"/>
      <c r="NOK140" s="62"/>
      <c r="NOL140" s="62"/>
      <c r="NOM140" s="62"/>
      <c r="NON140" s="62"/>
      <c r="NOO140" s="62"/>
      <c r="NOP140" s="62"/>
      <c r="NOQ140" s="62"/>
      <c r="NOR140" s="62"/>
      <c r="NOS140" s="62"/>
      <c r="NOT140" s="62"/>
      <c r="NOU140" s="62"/>
      <c r="NOV140" s="62"/>
      <c r="NOW140" s="62"/>
      <c r="NOX140" s="62"/>
      <c r="NOY140" s="62"/>
      <c r="NOZ140" s="62"/>
      <c r="NPA140" s="62"/>
      <c r="NPB140" s="62"/>
      <c r="NPC140" s="62"/>
      <c r="NPD140" s="62"/>
      <c r="NPE140" s="62"/>
      <c r="NPF140" s="62"/>
      <c r="NPG140" s="62"/>
      <c r="NPH140" s="62"/>
      <c r="NPI140" s="62"/>
      <c r="NPJ140" s="62"/>
      <c r="NPK140" s="62"/>
      <c r="NPL140" s="62"/>
      <c r="NPM140" s="62"/>
      <c r="NPN140" s="62"/>
      <c r="NPO140" s="62"/>
      <c r="NPP140" s="62"/>
      <c r="NPQ140" s="62"/>
      <c r="NPR140" s="62"/>
      <c r="NPS140" s="62"/>
      <c r="NPT140" s="62"/>
      <c r="NPU140" s="62"/>
      <c r="NPV140" s="62"/>
      <c r="NPW140" s="62"/>
      <c r="NPX140" s="62"/>
      <c r="NPY140" s="62"/>
      <c r="NPZ140" s="62"/>
      <c r="NQA140" s="62"/>
      <c r="NQB140" s="62"/>
      <c r="NQC140" s="62"/>
      <c r="NQD140" s="62"/>
      <c r="NQE140" s="62"/>
      <c r="NQF140" s="62"/>
      <c r="NQG140" s="62"/>
      <c r="NQH140" s="62"/>
      <c r="NQI140" s="62"/>
      <c r="NQJ140" s="62"/>
      <c r="NQK140" s="62"/>
      <c r="NQL140" s="62"/>
      <c r="NQM140" s="62"/>
      <c r="NQN140" s="62"/>
      <c r="NQO140" s="62"/>
      <c r="NQP140" s="62"/>
      <c r="NQQ140" s="62"/>
      <c r="NQR140" s="62"/>
      <c r="NQS140" s="62"/>
      <c r="NQT140" s="62"/>
      <c r="NQU140" s="62"/>
      <c r="NQV140" s="62"/>
      <c r="NQW140" s="62"/>
      <c r="NQX140" s="62"/>
      <c r="NQY140" s="62"/>
      <c r="NQZ140" s="62"/>
      <c r="NRA140" s="62"/>
      <c r="NRB140" s="62"/>
      <c r="NRC140" s="62"/>
      <c r="NRD140" s="62"/>
      <c r="NRE140" s="62"/>
      <c r="NRF140" s="62"/>
      <c r="NRG140" s="62"/>
      <c r="NRH140" s="62"/>
      <c r="NRI140" s="62"/>
      <c r="NRJ140" s="62"/>
      <c r="NRK140" s="62"/>
      <c r="NRL140" s="62"/>
      <c r="NRM140" s="62"/>
      <c r="NRN140" s="62"/>
      <c r="NRO140" s="62"/>
      <c r="NRP140" s="62"/>
      <c r="NRQ140" s="62"/>
      <c r="NRR140" s="62"/>
      <c r="NRS140" s="62"/>
      <c r="NRT140" s="62"/>
      <c r="NRU140" s="62"/>
      <c r="NRV140" s="62"/>
      <c r="NRW140" s="62"/>
      <c r="NRX140" s="62"/>
      <c r="NRY140" s="62"/>
      <c r="NRZ140" s="62"/>
      <c r="NSA140" s="62"/>
      <c r="NSB140" s="62"/>
      <c r="NSC140" s="62"/>
      <c r="NSD140" s="62"/>
      <c r="NSE140" s="62"/>
      <c r="NSF140" s="62"/>
      <c r="NSG140" s="62"/>
      <c r="NSH140" s="62"/>
      <c r="NSI140" s="62"/>
      <c r="NSJ140" s="62"/>
      <c r="NSK140" s="62"/>
      <c r="NSL140" s="62"/>
      <c r="NSM140" s="62"/>
      <c r="NSN140" s="62"/>
      <c r="NSO140" s="62"/>
      <c r="NSP140" s="62"/>
      <c r="NSQ140" s="62"/>
      <c r="NSR140" s="62"/>
      <c r="NSS140" s="62"/>
      <c r="NST140" s="62"/>
      <c r="NSU140" s="62"/>
      <c r="NSV140" s="62"/>
      <c r="NSW140" s="62"/>
      <c r="NSX140" s="62"/>
      <c r="NSY140" s="62"/>
      <c r="NSZ140" s="62"/>
      <c r="NTA140" s="62"/>
      <c r="NTB140" s="62"/>
      <c r="NTC140" s="62"/>
      <c r="NTD140" s="62"/>
      <c r="NTE140" s="62"/>
      <c r="NTF140" s="62"/>
      <c r="NTG140" s="62"/>
      <c r="NTH140" s="62"/>
      <c r="NTI140" s="62"/>
      <c r="NTJ140" s="62"/>
      <c r="NTK140" s="62"/>
      <c r="NTL140" s="62"/>
      <c r="NTM140" s="62"/>
      <c r="NTN140" s="62"/>
      <c r="NTO140" s="62"/>
      <c r="NTP140" s="62"/>
      <c r="NTQ140" s="62"/>
      <c r="NTR140" s="62"/>
      <c r="NTS140" s="62"/>
      <c r="NTT140" s="62"/>
      <c r="NTU140" s="62"/>
      <c r="NTV140" s="62"/>
      <c r="NTW140" s="62"/>
      <c r="NTX140" s="62"/>
      <c r="NTY140" s="62"/>
      <c r="NTZ140" s="62"/>
      <c r="NUA140" s="62"/>
      <c r="NUB140" s="62"/>
      <c r="NUC140" s="62"/>
      <c r="NUD140" s="62"/>
      <c r="NUE140" s="62"/>
      <c r="NUF140" s="62"/>
      <c r="NUG140" s="62"/>
      <c r="NUH140" s="62"/>
      <c r="NUI140" s="62"/>
      <c r="NUJ140" s="62"/>
      <c r="NUK140" s="62"/>
      <c r="NUL140" s="62"/>
      <c r="NUM140" s="62"/>
      <c r="NUN140" s="62"/>
      <c r="NUO140" s="62"/>
      <c r="NUP140" s="62"/>
      <c r="NUQ140" s="62"/>
      <c r="NUR140" s="62"/>
      <c r="NUS140" s="62"/>
      <c r="NUT140" s="62"/>
      <c r="NUU140" s="62"/>
      <c r="NUV140" s="62"/>
      <c r="NUW140" s="62"/>
      <c r="NUX140" s="62"/>
      <c r="NUY140" s="62"/>
      <c r="NUZ140" s="62"/>
      <c r="NVA140" s="62"/>
      <c r="NVB140" s="62"/>
      <c r="NVC140" s="62"/>
      <c r="NVD140" s="62"/>
      <c r="NVE140" s="62"/>
      <c r="NVF140" s="62"/>
      <c r="NVG140" s="62"/>
      <c r="NVH140" s="62"/>
      <c r="NVI140" s="62"/>
      <c r="NVJ140" s="62"/>
      <c r="NVK140" s="62"/>
      <c r="NVL140" s="62"/>
      <c r="NVM140" s="62"/>
      <c r="NVN140" s="62"/>
      <c r="NVO140" s="62"/>
      <c r="NVP140" s="62"/>
      <c r="NVQ140" s="62"/>
      <c r="NVR140" s="62"/>
      <c r="NVS140" s="62"/>
      <c r="NVT140" s="62"/>
      <c r="NVU140" s="62"/>
      <c r="NVV140" s="62"/>
      <c r="NVW140" s="62"/>
      <c r="NVX140" s="62"/>
      <c r="NVY140" s="62"/>
      <c r="NVZ140" s="62"/>
      <c r="NWA140" s="62"/>
      <c r="NWB140" s="62"/>
      <c r="NWC140" s="62"/>
      <c r="NWD140" s="62"/>
      <c r="NWE140" s="62"/>
      <c r="NWF140" s="62"/>
      <c r="NWG140" s="62"/>
      <c r="NWH140" s="62"/>
      <c r="NWI140" s="62"/>
      <c r="NWJ140" s="62"/>
      <c r="NWK140" s="62"/>
      <c r="NWL140" s="62"/>
      <c r="NWM140" s="62"/>
      <c r="NWN140" s="62"/>
      <c r="NWO140" s="62"/>
      <c r="NWP140" s="62"/>
      <c r="NWQ140" s="62"/>
      <c r="NWR140" s="62"/>
      <c r="NWS140" s="62"/>
      <c r="NWT140" s="62"/>
      <c r="NWU140" s="62"/>
      <c r="NWV140" s="62"/>
      <c r="NWW140" s="62"/>
      <c r="NWX140" s="62"/>
      <c r="NWY140" s="62"/>
      <c r="NWZ140" s="62"/>
      <c r="NXA140" s="62"/>
      <c r="NXB140" s="62"/>
      <c r="NXC140" s="62"/>
      <c r="NXD140" s="62"/>
      <c r="NXE140" s="62"/>
      <c r="NXF140" s="62"/>
      <c r="NXG140" s="62"/>
      <c r="NXH140" s="62"/>
      <c r="NXI140" s="62"/>
      <c r="NXJ140" s="62"/>
      <c r="NXK140" s="62"/>
      <c r="NXL140" s="62"/>
      <c r="NXM140" s="62"/>
      <c r="NXN140" s="62"/>
      <c r="NXO140" s="62"/>
      <c r="NXP140" s="62"/>
      <c r="NXQ140" s="62"/>
      <c r="NXR140" s="62"/>
      <c r="NXS140" s="62"/>
      <c r="NXT140" s="62"/>
      <c r="NXU140" s="62"/>
      <c r="NXV140" s="62"/>
      <c r="NXW140" s="62"/>
      <c r="NXX140" s="62"/>
      <c r="NXY140" s="62"/>
      <c r="NXZ140" s="62"/>
      <c r="NYA140" s="62"/>
      <c r="NYB140" s="62"/>
      <c r="NYC140" s="62"/>
      <c r="NYD140" s="62"/>
      <c r="NYE140" s="62"/>
      <c r="NYF140" s="62"/>
      <c r="NYG140" s="62"/>
      <c r="NYH140" s="62"/>
      <c r="NYI140" s="62"/>
      <c r="NYJ140" s="62"/>
      <c r="NYK140" s="62"/>
      <c r="NYL140" s="62"/>
      <c r="NYM140" s="62"/>
      <c r="NYN140" s="62"/>
      <c r="NYO140" s="62"/>
      <c r="NYP140" s="62"/>
      <c r="NYQ140" s="62"/>
      <c r="NYR140" s="62"/>
      <c r="NYS140" s="62"/>
      <c r="NYT140" s="62"/>
      <c r="NYU140" s="62"/>
      <c r="NYV140" s="62"/>
      <c r="NYW140" s="62"/>
      <c r="NYX140" s="62"/>
      <c r="NYY140" s="62"/>
      <c r="NYZ140" s="62"/>
      <c r="NZA140" s="62"/>
      <c r="NZB140" s="62"/>
      <c r="NZC140" s="62"/>
      <c r="NZD140" s="62"/>
      <c r="NZE140" s="62"/>
      <c r="NZF140" s="62"/>
      <c r="NZG140" s="62"/>
      <c r="NZH140" s="62"/>
      <c r="NZI140" s="62"/>
      <c r="NZJ140" s="62"/>
      <c r="NZK140" s="62"/>
      <c r="NZL140" s="62"/>
      <c r="NZM140" s="62"/>
      <c r="NZN140" s="62"/>
      <c r="NZO140" s="62"/>
      <c r="NZP140" s="62"/>
      <c r="NZQ140" s="62"/>
      <c r="NZR140" s="62"/>
      <c r="NZS140" s="62"/>
      <c r="NZT140" s="62"/>
      <c r="NZU140" s="62"/>
      <c r="NZV140" s="62"/>
      <c r="NZW140" s="62"/>
      <c r="NZX140" s="62"/>
      <c r="NZY140" s="62"/>
      <c r="NZZ140" s="62"/>
      <c r="OAA140" s="62"/>
      <c r="OAB140" s="62"/>
      <c r="OAC140" s="62"/>
      <c r="OAD140" s="62"/>
      <c r="OAE140" s="62"/>
      <c r="OAF140" s="62"/>
      <c r="OAG140" s="62"/>
      <c r="OAH140" s="62"/>
      <c r="OAI140" s="62"/>
      <c r="OAJ140" s="62"/>
      <c r="OAK140" s="62"/>
      <c r="OAL140" s="62"/>
      <c r="OAM140" s="62"/>
      <c r="OAN140" s="62"/>
      <c r="OAO140" s="62"/>
      <c r="OAP140" s="62"/>
      <c r="OAQ140" s="62"/>
      <c r="OAR140" s="62"/>
      <c r="OAS140" s="62"/>
      <c r="OAT140" s="62"/>
      <c r="OAU140" s="62"/>
      <c r="OAV140" s="62"/>
      <c r="OAW140" s="62"/>
      <c r="OAX140" s="62"/>
      <c r="OAY140" s="62"/>
      <c r="OAZ140" s="62"/>
      <c r="OBA140" s="62"/>
      <c r="OBB140" s="62"/>
      <c r="OBC140" s="62"/>
      <c r="OBD140" s="62"/>
      <c r="OBE140" s="62"/>
      <c r="OBF140" s="62"/>
      <c r="OBG140" s="62"/>
      <c r="OBH140" s="62"/>
      <c r="OBI140" s="62"/>
      <c r="OBJ140" s="62"/>
      <c r="OBK140" s="62"/>
      <c r="OBL140" s="62"/>
      <c r="OBM140" s="62"/>
      <c r="OBN140" s="62"/>
      <c r="OBO140" s="62"/>
      <c r="OBP140" s="62"/>
      <c r="OBQ140" s="62"/>
      <c r="OBR140" s="62"/>
      <c r="OBS140" s="62"/>
      <c r="OBT140" s="62"/>
      <c r="OBU140" s="62"/>
      <c r="OBV140" s="62"/>
      <c r="OBW140" s="62"/>
      <c r="OBX140" s="62"/>
      <c r="OBY140" s="62"/>
      <c r="OBZ140" s="62"/>
      <c r="OCA140" s="62"/>
      <c r="OCB140" s="62"/>
      <c r="OCC140" s="62"/>
      <c r="OCD140" s="62"/>
      <c r="OCE140" s="62"/>
      <c r="OCF140" s="62"/>
      <c r="OCG140" s="62"/>
      <c r="OCH140" s="62"/>
      <c r="OCI140" s="62"/>
      <c r="OCJ140" s="62"/>
      <c r="OCK140" s="62"/>
      <c r="OCL140" s="62"/>
      <c r="OCM140" s="62"/>
      <c r="OCN140" s="62"/>
      <c r="OCO140" s="62"/>
      <c r="OCP140" s="62"/>
      <c r="OCQ140" s="62"/>
      <c r="OCR140" s="62"/>
      <c r="OCS140" s="62"/>
      <c r="OCT140" s="62"/>
      <c r="OCU140" s="62"/>
      <c r="OCV140" s="62"/>
      <c r="OCW140" s="62"/>
      <c r="OCX140" s="62"/>
      <c r="OCY140" s="62"/>
      <c r="OCZ140" s="62"/>
      <c r="ODA140" s="62"/>
      <c r="ODB140" s="62"/>
      <c r="ODC140" s="62"/>
      <c r="ODD140" s="62"/>
      <c r="ODE140" s="62"/>
      <c r="ODF140" s="62"/>
      <c r="ODG140" s="62"/>
      <c r="ODH140" s="62"/>
      <c r="ODI140" s="62"/>
      <c r="ODJ140" s="62"/>
      <c r="ODK140" s="62"/>
      <c r="ODL140" s="62"/>
      <c r="ODM140" s="62"/>
      <c r="ODN140" s="62"/>
      <c r="ODO140" s="62"/>
      <c r="ODP140" s="62"/>
      <c r="ODQ140" s="62"/>
      <c r="ODR140" s="62"/>
      <c r="ODS140" s="62"/>
      <c r="ODT140" s="62"/>
      <c r="ODU140" s="62"/>
      <c r="ODV140" s="62"/>
      <c r="ODW140" s="62"/>
      <c r="ODX140" s="62"/>
      <c r="ODY140" s="62"/>
      <c r="ODZ140" s="62"/>
      <c r="OEA140" s="62"/>
      <c r="OEB140" s="62"/>
      <c r="OEC140" s="62"/>
      <c r="OED140" s="62"/>
      <c r="OEE140" s="62"/>
      <c r="OEF140" s="62"/>
      <c r="OEG140" s="62"/>
      <c r="OEH140" s="62"/>
      <c r="OEI140" s="62"/>
      <c r="OEJ140" s="62"/>
      <c r="OEK140" s="62"/>
      <c r="OEL140" s="62"/>
      <c r="OEM140" s="62"/>
      <c r="OEN140" s="62"/>
      <c r="OEO140" s="62"/>
      <c r="OEP140" s="62"/>
      <c r="OEQ140" s="62"/>
      <c r="OER140" s="62"/>
      <c r="OES140" s="62"/>
      <c r="OET140" s="62"/>
      <c r="OEU140" s="62"/>
      <c r="OEV140" s="62"/>
      <c r="OEW140" s="62"/>
      <c r="OEX140" s="62"/>
      <c r="OEY140" s="62"/>
      <c r="OEZ140" s="62"/>
      <c r="OFA140" s="62"/>
      <c r="OFB140" s="62"/>
      <c r="OFC140" s="62"/>
      <c r="OFD140" s="62"/>
      <c r="OFE140" s="62"/>
      <c r="OFF140" s="62"/>
      <c r="OFG140" s="62"/>
      <c r="OFH140" s="62"/>
      <c r="OFI140" s="62"/>
      <c r="OFJ140" s="62"/>
      <c r="OFK140" s="62"/>
      <c r="OFL140" s="62"/>
      <c r="OFM140" s="62"/>
      <c r="OFN140" s="62"/>
      <c r="OFO140" s="62"/>
      <c r="OFP140" s="62"/>
      <c r="OFQ140" s="62"/>
      <c r="OFR140" s="62"/>
      <c r="OFS140" s="62"/>
      <c r="OFT140" s="62"/>
      <c r="OFU140" s="62"/>
      <c r="OFV140" s="62"/>
      <c r="OFW140" s="62"/>
      <c r="OFX140" s="62"/>
      <c r="OFY140" s="62"/>
      <c r="OFZ140" s="62"/>
      <c r="OGA140" s="62"/>
      <c r="OGB140" s="62"/>
      <c r="OGC140" s="62"/>
      <c r="OGD140" s="62"/>
      <c r="OGE140" s="62"/>
      <c r="OGF140" s="62"/>
      <c r="OGG140" s="62"/>
      <c r="OGH140" s="62"/>
      <c r="OGI140" s="62"/>
      <c r="OGJ140" s="62"/>
      <c r="OGK140" s="62"/>
      <c r="OGL140" s="62"/>
      <c r="OGM140" s="62"/>
      <c r="OGN140" s="62"/>
      <c r="OGO140" s="62"/>
      <c r="OGP140" s="62"/>
      <c r="OGQ140" s="62"/>
      <c r="OGR140" s="62"/>
      <c r="OGS140" s="62"/>
      <c r="OGT140" s="62"/>
      <c r="OGU140" s="62"/>
      <c r="OGV140" s="62"/>
      <c r="OGW140" s="62"/>
      <c r="OGX140" s="62"/>
      <c r="OGY140" s="62"/>
      <c r="OGZ140" s="62"/>
      <c r="OHA140" s="62"/>
      <c r="OHB140" s="62"/>
      <c r="OHC140" s="62"/>
      <c r="OHD140" s="62"/>
      <c r="OHE140" s="62"/>
      <c r="OHF140" s="62"/>
      <c r="OHG140" s="62"/>
      <c r="OHH140" s="62"/>
      <c r="OHI140" s="62"/>
      <c r="OHJ140" s="62"/>
      <c r="OHK140" s="62"/>
      <c r="OHL140" s="62"/>
      <c r="OHM140" s="62"/>
      <c r="OHN140" s="62"/>
      <c r="OHO140" s="62"/>
      <c r="OHP140" s="62"/>
      <c r="OHQ140" s="62"/>
      <c r="OHR140" s="62"/>
      <c r="OHS140" s="62"/>
      <c r="OHT140" s="62"/>
      <c r="OHU140" s="62"/>
      <c r="OHV140" s="62"/>
      <c r="OHW140" s="62"/>
      <c r="OHX140" s="62"/>
      <c r="OHY140" s="62"/>
      <c r="OHZ140" s="62"/>
      <c r="OIA140" s="62"/>
      <c r="OIB140" s="62"/>
      <c r="OIC140" s="62"/>
      <c r="OID140" s="62"/>
      <c r="OIE140" s="62"/>
      <c r="OIF140" s="62"/>
      <c r="OIG140" s="62"/>
      <c r="OIH140" s="62"/>
      <c r="OII140" s="62"/>
      <c r="OIJ140" s="62"/>
      <c r="OIK140" s="62"/>
      <c r="OIL140" s="62"/>
      <c r="OIM140" s="62"/>
      <c r="OIN140" s="62"/>
      <c r="OIO140" s="62"/>
      <c r="OIP140" s="62"/>
      <c r="OIQ140" s="62"/>
      <c r="OIR140" s="62"/>
      <c r="OIS140" s="62"/>
      <c r="OIT140" s="62"/>
      <c r="OIU140" s="62"/>
      <c r="OIV140" s="62"/>
      <c r="OIW140" s="62"/>
      <c r="OIX140" s="62"/>
      <c r="OIY140" s="62"/>
      <c r="OIZ140" s="62"/>
      <c r="OJA140" s="62"/>
      <c r="OJB140" s="62"/>
      <c r="OJC140" s="62"/>
      <c r="OJD140" s="62"/>
      <c r="OJE140" s="62"/>
      <c r="OJF140" s="62"/>
      <c r="OJG140" s="62"/>
      <c r="OJH140" s="62"/>
      <c r="OJI140" s="62"/>
      <c r="OJJ140" s="62"/>
      <c r="OJK140" s="62"/>
      <c r="OJL140" s="62"/>
      <c r="OJM140" s="62"/>
      <c r="OJN140" s="62"/>
      <c r="OJO140" s="62"/>
      <c r="OJP140" s="62"/>
      <c r="OJQ140" s="62"/>
      <c r="OJR140" s="62"/>
      <c r="OJS140" s="62"/>
      <c r="OJT140" s="62"/>
      <c r="OJU140" s="62"/>
      <c r="OJV140" s="62"/>
      <c r="OJW140" s="62"/>
      <c r="OJX140" s="62"/>
      <c r="OJY140" s="62"/>
      <c r="OJZ140" s="62"/>
      <c r="OKA140" s="62"/>
      <c r="OKB140" s="62"/>
      <c r="OKC140" s="62"/>
      <c r="OKD140" s="62"/>
      <c r="OKE140" s="62"/>
      <c r="OKF140" s="62"/>
      <c r="OKG140" s="62"/>
      <c r="OKH140" s="62"/>
      <c r="OKI140" s="62"/>
      <c r="OKJ140" s="62"/>
      <c r="OKK140" s="62"/>
      <c r="OKL140" s="62"/>
      <c r="OKM140" s="62"/>
      <c r="OKN140" s="62"/>
      <c r="OKO140" s="62"/>
      <c r="OKP140" s="62"/>
      <c r="OKQ140" s="62"/>
      <c r="OKR140" s="62"/>
      <c r="OKS140" s="62"/>
      <c r="OKT140" s="62"/>
      <c r="OKU140" s="62"/>
      <c r="OKV140" s="62"/>
      <c r="OKW140" s="62"/>
      <c r="OKX140" s="62"/>
      <c r="OKY140" s="62"/>
      <c r="OKZ140" s="62"/>
      <c r="OLA140" s="62"/>
      <c r="OLB140" s="62"/>
      <c r="OLC140" s="62"/>
      <c r="OLD140" s="62"/>
      <c r="OLE140" s="62"/>
      <c r="OLF140" s="62"/>
      <c r="OLG140" s="62"/>
      <c r="OLH140" s="62"/>
      <c r="OLI140" s="62"/>
      <c r="OLJ140" s="62"/>
      <c r="OLK140" s="62"/>
      <c r="OLL140" s="62"/>
      <c r="OLM140" s="62"/>
      <c r="OLN140" s="62"/>
      <c r="OLO140" s="62"/>
      <c r="OLP140" s="62"/>
      <c r="OLQ140" s="62"/>
      <c r="OLR140" s="62"/>
      <c r="OLS140" s="62"/>
      <c r="OLT140" s="62"/>
      <c r="OLU140" s="62"/>
      <c r="OLV140" s="62"/>
      <c r="OLW140" s="62"/>
      <c r="OLX140" s="62"/>
      <c r="OLY140" s="62"/>
      <c r="OLZ140" s="62"/>
      <c r="OMA140" s="62"/>
      <c r="OMB140" s="62"/>
      <c r="OMC140" s="62"/>
      <c r="OMD140" s="62"/>
      <c r="OME140" s="62"/>
      <c r="OMF140" s="62"/>
      <c r="OMG140" s="62"/>
      <c r="OMH140" s="62"/>
      <c r="OMI140" s="62"/>
      <c r="OMJ140" s="62"/>
      <c r="OMK140" s="62"/>
      <c r="OML140" s="62"/>
      <c r="OMM140" s="62"/>
      <c r="OMN140" s="62"/>
      <c r="OMO140" s="62"/>
      <c r="OMP140" s="62"/>
      <c r="OMQ140" s="62"/>
      <c r="OMR140" s="62"/>
      <c r="OMS140" s="62"/>
      <c r="OMT140" s="62"/>
      <c r="OMU140" s="62"/>
      <c r="OMV140" s="62"/>
      <c r="OMW140" s="62"/>
      <c r="OMX140" s="62"/>
      <c r="OMY140" s="62"/>
      <c r="OMZ140" s="62"/>
      <c r="ONA140" s="62"/>
      <c r="ONB140" s="62"/>
      <c r="ONC140" s="62"/>
      <c r="OND140" s="62"/>
      <c r="ONE140" s="62"/>
      <c r="ONF140" s="62"/>
      <c r="ONG140" s="62"/>
      <c r="ONH140" s="62"/>
      <c r="ONI140" s="62"/>
      <c r="ONJ140" s="62"/>
      <c r="ONK140" s="62"/>
      <c r="ONL140" s="62"/>
      <c r="ONM140" s="62"/>
      <c r="ONN140" s="62"/>
      <c r="ONO140" s="62"/>
      <c r="ONP140" s="62"/>
      <c r="ONQ140" s="62"/>
      <c r="ONR140" s="62"/>
      <c r="ONS140" s="62"/>
      <c r="ONT140" s="62"/>
      <c r="ONU140" s="62"/>
      <c r="ONV140" s="62"/>
      <c r="ONW140" s="62"/>
      <c r="ONX140" s="62"/>
      <c r="ONY140" s="62"/>
      <c r="ONZ140" s="62"/>
      <c r="OOA140" s="62"/>
      <c r="OOB140" s="62"/>
      <c r="OOC140" s="62"/>
      <c r="OOD140" s="62"/>
      <c r="OOE140" s="62"/>
      <c r="OOF140" s="62"/>
      <c r="OOG140" s="62"/>
      <c r="OOH140" s="62"/>
      <c r="OOI140" s="62"/>
      <c r="OOJ140" s="62"/>
      <c r="OOK140" s="62"/>
      <c r="OOL140" s="62"/>
      <c r="OOM140" s="62"/>
      <c r="OON140" s="62"/>
      <c r="OOO140" s="62"/>
      <c r="OOP140" s="62"/>
      <c r="OOQ140" s="62"/>
      <c r="OOR140" s="62"/>
      <c r="OOS140" s="62"/>
      <c r="OOT140" s="62"/>
      <c r="OOU140" s="62"/>
      <c r="OOV140" s="62"/>
      <c r="OOW140" s="62"/>
      <c r="OOX140" s="62"/>
      <c r="OOY140" s="62"/>
      <c r="OOZ140" s="62"/>
      <c r="OPA140" s="62"/>
      <c r="OPB140" s="62"/>
      <c r="OPC140" s="62"/>
      <c r="OPD140" s="62"/>
      <c r="OPE140" s="62"/>
      <c r="OPF140" s="62"/>
      <c r="OPG140" s="62"/>
      <c r="OPH140" s="62"/>
      <c r="OPI140" s="62"/>
      <c r="OPJ140" s="62"/>
      <c r="OPK140" s="62"/>
      <c r="OPL140" s="62"/>
      <c r="OPM140" s="62"/>
      <c r="OPN140" s="62"/>
      <c r="OPO140" s="62"/>
      <c r="OPP140" s="62"/>
      <c r="OPQ140" s="62"/>
      <c r="OPR140" s="62"/>
      <c r="OPS140" s="62"/>
      <c r="OPT140" s="62"/>
      <c r="OPU140" s="62"/>
      <c r="OPV140" s="62"/>
      <c r="OPW140" s="62"/>
      <c r="OPX140" s="62"/>
      <c r="OPY140" s="62"/>
      <c r="OPZ140" s="62"/>
      <c r="OQA140" s="62"/>
      <c r="OQB140" s="62"/>
      <c r="OQC140" s="62"/>
      <c r="OQD140" s="62"/>
      <c r="OQE140" s="62"/>
      <c r="OQF140" s="62"/>
      <c r="OQG140" s="62"/>
      <c r="OQH140" s="62"/>
      <c r="OQI140" s="62"/>
      <c r="OQJ140" s="62"/>
      <c r="OQK140" s="62"/>
      <c r="OQL140" s="62"/>
      <c r="OQM140" s="62"/>
      <c r="OQN140" s="62"/>
      <c r="OQO140" s="62"/>
      <c r="OQP140" s="62"/>
      <c r="OQQ140" s="62"/>
      <c r="OQR140" s="62"/>
      <c r="OQS140" s="62"/>
      <c r="OQT140" s="62"/>
      <c r="OQU140" s="62"/>
      <c r="OQV140" s="62"/>
      <c r="OQW140" s="62"/>
      <c r="OQX140" s="62"/>
      <c r="OQY140" s="62"/>
      <c r="OQZ140" s="62"/>
      <c r="ORA140" s="62"/>
      <c r="ORB140" s="62"/>
      <c r="ORC140" s="62"/>
      <c r="ORD140" s="62"/>
      <c r="ORE140" s="62"/>
      <c r="ORF140" s="62"/>
      <c r="ORG140" s="62"/>
      <c r="ORH140" s="62"/>
      <c r="ORI140" s="62"/>
      <c r="ORJ140" s="62"/>
      <c r="ORK140" s="62"/>
      <c r="ORL140" s="62"/>
      <c r="ORM140" s="62"/>
      <c r="ORN140" s="62"/>
      <c r="ORO140" s="62"/>
      <c r="ORP140" s="62"/>
      <c r="ORQ140" s="62"/>
      <c r="ORR140" s="62"/>
      <c r="ORS140" s="62"/>
      <c r="ORT140" s="62"/>
      <c r="ORU140" s="62"/>
      <c r="ORV140" s="62"/>
      <c r="ORW140" s="62"/>
      <c r="ORX140" s="62"/>
      <c r="ORY140" s="62"/>
      <c r="ORZ140" s="62"/>
      <c r="OSA140" s="62"/>
      <c r="OSB140" s="62"/>
      <c r="OSC140" s="62"/>
      <c r="OSD140" s="62"/>
      <c r="OSE140" s="62"/>
      <c r="OSF140" s="62"/>
      <c r="OSG140" s="62"/>
      <c r="OSH140" s="62"/>
      <c r="OSI140" s="62"/>
      <c r="OSJ140" s="62"/>
      <c r="OSK140" s="62"/>
      <c r="OSL140" s="62"/>
      <c r="OSM140" s="62"/>
      <c r="OSN140" s="62"/>
      <c r="OSO140" s="62"/>
      <c r="OSP140" s="62"/>
      <c r="OSQ140" s="62"/>
      <c r="OSR140" s="62"/>
      <c r="OSS140" s="62"/>
      <c r="OST140" s="62"/>
      <c r="OSU140" s="62"/>
      <c r="OSV140" s="62"/>
      <c r="OSW140" s="62"/>
      <c r="OSX140" s="62"/>
      <c r="OSY140" s="62"/>
      <c r="OSZ140" s="62"/>
      <c r="OTA140" s="62"/>
      <c r="OTB140" s="62"/>
      <c r="OTC140" s="62"/>
      <c r="OTD140" s="62"/>
      <c r="OTE140" s="62"/>
      <c r="OTF140" s="62"/>
      <c r="OTG140" s="62"/>
      <c r="OTH140" s="62"/>
      <c r="OTI140" s="62"/>
      <c r="OTJ140" s="62"/>
      <c r="OTK140" s="62"/>
      <c r="OTL140" s="62"/>
      <c r="OTM140" s="62"/>
      <c r="OTN140" s="62"/>
      <c r="OTO140" s="62"/>
      <c r="OTP140" s="62"/>
      <c r="OTQ140" s="62"/>
      <c r="OTR140" s="62"/>
      <c r="OTS140" s="62"/>
      <c r="OTT140" s="62"/>
      <c r="OTU140" s="62"/>
      <c r="OTV140" s="62"/>
      <c r="OTW140" s="62"/>
      <c r="OTX140" s="62"/>
      <c r="OTY140" s="62"/>
      <c r="OTZ140" s="62"/>
      <c r="OUA140" s="62"/>
      <c r="OUB140" s="62"/>
      <c r="OUC140" s="62"/>
      <c r="OUD140" s="62"/>
      <c r="OUE140" s="62"/>
      <c r="OUF140" s="62"/>
      <c r="OUG140" s="62"/>
      <c r="OUH140" s="62"/>
      <c r="OUI140" s="62"/>
      <c r="OUJ140" s="62"/>
      <c r="OUK140" s="62"/>
      <c r="OUL140" s="62"/>
      <c r="OUM140" s="62"/>
      <c r="OUN140" s="62"/>
      <c r="OUO140" s="62"/>
      <c r="OUP140" s="62"/>
      <c r="OUQ140" s="62"/>
      <c r="OUR140" s="62"/>
      <c r="OUS140" s="62"/>
      <c r="OUT140" s="62"/>
      <c r="OUU140" s="62"/>
      <c r="OUV140" s="62"/>
      <c r="OUW140" s="62"/>
      <c r="OUX140" s="62"/>
      <c r="OUY140" s="62"/>
      <c r="OUZ140" s="62"/>
      <c r="OVA140" s="62"/>
      <c r="OVB140" s="62"/>
      <c r="OVC140" s="62"/>
      <c r="OVD140" s="62"/>
      <c r="OVE140" s="62"/>
      <c r="OVF140" s="62"/>
      <c r="OVG140" s="62"/>
      <c r="OVH140" s="62"/>
      <c r="OVI140" s="62"/>
      <c r="OVJ140" s="62"/>
      <c r="OVK140" s="62"/>
      <c r="OVL140" s="62"/>
      <c r="OVM140" s="62"/>
      <c r="OVN140" s="62"/>
      <c r="OVO140" s="62"/>
      <c r="OVP140" s="62"/>
      <c r="OVQ140" s="62"/>
      <c r="OVR140" s="62"/>
      <c r="OVS140" s="62"/>
      <c r="OVT140" s="62"/>
      <c r="OVU140" s="62"/>
      <c r="OVV140" s="62"/>
      <c r="OVW140" s="62"/>
      <c r="OVX140" s="62"/>
      <c r="OVY140" s="62"/>
      <c r="OVZ140" s="62"/>
      <c r="OWA140" s="62"/>
      <c r="OWB140" s="62"/>
      <c r="OWC140" s="62"/>
      <c r="OWD140" s="62"/>
      <c r="OWE140" s="62"/>
      <c r="OWF140" s="62"/>
      <c r="OWG140" s="62"/>
      <c r="OWH140" s="62"/>
      <c r="OWI140" s="62"/>
      <c r="OWJ140" s="62"/>
      <c r="OWK140" s="62"/>
      <c r="OWL140" s="62"/>
      <c r="OWM140" s="62"/>
      <c r="OWN140" s="62"/>
      <c r="OWO140" s="62"/>
      <c r="OWP140" s="62"/>
      <c r="OWQ140" s="62"/>
      <c r="OWR140" s="62"/>
      <c r="OWS140" s="62"/>
      <c r="OWT140" s="62"/>
      <c r="OWU140" s="62"/>
      <c r="OWV140" s="62"/>
      <c r="OWW140" s="62"/>
      <c r="OWX140" s="62"/>
      <c r="OWY140" s="62"/>
      <c r="OWZ140" s="62"/>
      <c r="OXA140" s="62"/>
      <c r="OXB140" s="62"/>
      <c r="OXC140" s="62"/>
      <c r="OXD140" s="62"/>
      <c r="OXE140" s="62"/>
      <c r="OXF140" s="62"/>
      <c r="OXG140" s="62"/>
      <c r="OXH140" s="62"/>
      <c r="OXI140" s="62"/>
      <c r="OXJ140" s="62"/>
      <c r="OXK140" s="62"/>
      <c r="OXL140" s="62"/>
      <c r="OXM140" s="62"/>
      <c r="OXN140" s="62"/>
      <c r="OXO140" s="62"/>
      <c r="OXP140" s="62"/>
      <c r="OXQ140" s="62"/>
      <c r="OXR140" s="62"/>
      <c r="OXS140" s="62"/>
      <c r="OXT140" s="62"/>
      <c r="OXU140" s="62"/>
      <c r="OXV140" s="62"/>
      <c r="OXW140" s="62"/>
      <c r="OXX140" s="62"/>
      <c r="OXY140" s="62"/>
      <c r="OXZ140" s="62"/>
      <c r="OYA140" s="62"/>
      <c r="OYB140" s="62"/>
      <c r="OYC140" s="62"/>
      <c r="OYD140" s="62"/>
      <c r="OYE140" s="62"/>
      <c r="OYF140" s="62"/>
      <c r="OYG140" s="62"/>
      <c r="OYH140" s="62"/>
      <c r="OYI140" s="62"/>
      <c r="OYJ140" s="62"/>
      <c r="OYK140" s="62"/>
      <c r="OYL140" s="62"/>
      <c r="OYM140" s="62"/>
      <c r="OYN140" s="62"/>
      <c r="OYO140" s="62"/>
      <c r="OYP140" s="62"/>
      <c r="OYQ140" s="62"/>
      <c r="OYR140" s="62"/>
      <c r="OYS140" s="62"/>
      <c r="OYT140" s="62"/>
      <c r="OYU140" s="62"/>
      <c r="OYV140" s="62"/>
      <c r="OYW140" s="62"/>
      <c r="OYX140" s="62"/>
      <c r="OYY140" s="62"/>
      <c r="OYZ140" s="62"/>
      <c r="OZA140" s="62"/>
      <c r="OZB140" s="62"/>
      <c r="OZC140" s="62"/>
      <c r="OZD140" s="62"/>
      <c r="OZE140" s="62"/>
      <c r="OZF140" s="62"/>
      <c r="OZG140" s="62"/>
      <c r="OZH140" s="62"/>
      <c r="OZI140" s="62"/>
      <c r="OZJ140" s="62"/>
      <c r="OZK140" s="62"/>
      <c r="OZL140" s="62"/>
      <c r="OZM140" s="62"/>
      <c r="OZN140" s="62"/>
      <c r="OZO140" s="62"/>
      <c r="OZP140" s="62"/>
      <c r="OZQ140" s="62"/>
      <c r="OZR140" s="62"/>
      <c r="OZS140" s="62"/>
      <c r="OZT140" s="62"/>
      <c r="OZU140" s="62"/>
      <c r="OZV140" s="62"/>
      <c r="OZW140" s="62"/>
      <c r="OZX140" s="62"/>
      <c r="OZY140" s="62"/>
      <c r="OZZ140" s="62"/>
      <c r="PAA140" s="62"/>
      <c r="PAB140" s="62"/>
      <c r="PAC140" s="62"/>
      <c r="PAD140" s="62"/>
      <c r="PAE140" s="62"/>
      <c r="PAF140" s="62"/>
      <c r="PAG140" s="62"/>
      <c r="PAH140" s="62"/>
      <c r="PAI140" s="62"/>
      <c r="PAJ140" s="62"/>
      <c r="PAK140" s="62"/>
      <c r="PAL140" s="62"/>
      <c r="PAM140" s="62"/>
      <c r="PAN140" s="62"/>
      <c r="PAO140" s="62"/>
      <c r="PAP140" s="62"/>
      <c r="PAQ140" s="62"/>
      <c r="PAR140" s="62"/>
      <c r="PAS140" s="62"/>
      <c r="PAT140" s="62"/>
      <c r="PAU140" s="62"/>
      <c r="PAV140" s="62"/>
      <c r="PAW140" s="62"/>
      <c r="PAX140" s="62"/>
      <c r="PAY140" s="62"/>
      <c r="PAZ140" s="62"/>
      <c r="PBA140" s="62"/>
      <c r="PBB140" s="62"/>
      <c r="PBC140" s="62"/>
      <c r="PBD140" s="62"/>
      <c r="PBE140" s="62"/>
      <c r="PBF140" s="62"/>
      <c r="PBG140" s="62"/>
      <c r="PBH140" s="62"/>
      <c r="PBI140" s="62"/>
      <c r="PBJ140" s="62"/>
      <c r="PBK140" s="62"/>
      <c r="PBL140" s="62"/>
      <c r="PBM140" s="62"/>
      <c r="PBN140" s="62"/>
      <c r="PBO140" s="62"/>
      <c r="PBP140" s="62"/>
      <c r="PBQ140" s="62"/>
      <c r="PBR140" s="62"/>
      <c r="PBS140" s="62"/>
      <c r="PBT140" s="62"/>
      <c r="PBU140" s="62"/>
      <c r="PBV140" s="62"/>
      <c r="PBW140" s="62"/>
      <c r="PBX140" s="62"/>
      <c r="PBY140" s="62"/>
      <c r="PBZ140" s="62"/>
      <c r="PCA140" s="62"/>
      <c r="PCB140" s="62"/>
      <c r="PCC140" s="62"/>
      <c r="PCD140" s="62"/>
      <c r="PCE140" s="62"/>
      <c r="PCF140" s="62"/>
      <c r="PCG140" s="62"/>
      <c r="PCH140" s="62"/>
      <c r="PCI140" s="62"/>
      <c r="PCJ140" s="62"/>
      <c r="PCK140" s="62"/>
      <c r="PCL140" s="62"/>
      <c r="PCM140" s="62"/>
      <c r="PCN140" s="62"/>
      <c r="PCO140" s="62"/>
      <c r="PCP140" s="62"/>
      <c r="PCQ140" s="62"/>
      <c r="PCR140" s="62"/>
      <c r="PCS140" s="62"/>
      <c r="PCT140" s="62"/>
      <c r="PCU140" s="62"/>
      <c r="PCV140" s="62"/>
      <c r="PCW140" s="62"/>
      <c r="PCX140" s="62"/>
      <c r="PCY140" s="62"/>
      <c r="PCZ140" s="62"/>
      <c r="PDA140" s="62"/>
      <c r="PDB140" s="62"/>
      <c r="PDC140" s="62"/>
      <c r="PDD140" s="62"/>
      <c r="PDE140" s="62"/>
      <c r="PDF140" s="62"/>
      <c r="PDG140" s="62"/>
      <c r="PDH140" s="62"/>
      <c r="PDI140" s="62"/>
      <c r="PDJ140" s="62"/>
      <c r="PDK140" s="62"/>
      <c r="PDL140" s="62"/>
      <c r="PDM140" s="62"/>
      <c r="PDN140" s="62"/>
      <c r="PDO140" s="62"/>
      <c r="PDP140" s="62"/>
      <c r="PDQ140" s="62"/>
      <c r="PDR140" s="62"/>
      <c r="PDS140" s="62"/>
      <c r="PDT140" s="62"/>
      <c r="PDU140" s="62"/>
      <c r="PDV140" s="62"/>
      <c r="PDW140" s="62"/>
      <c r="PDX140" s="62"/>
      <c r="PDY140" s="62"/>
      <c r="PDZ140" s="62"/>
      <c r="PEA140" s="62"/>
      <c r="PEB140" s="62"/>
      <c r="PEC140" s="62"/>
      <c r="PED140" s="62"/>
      <c r="PEE140" s="62"/>
      <c r="PEF140" s="62"/>
      <c r="PEG140" s="62"/>
      <c r="PEH140" s="62"/>
      <c r="PEI140" s="62"/>
      <c r="PEJ140" s="62"/>
      <c r="PEK140" s="62"/>
      <c r="PEL140" s="62"/>
      <c r="PEM140" s="62"/>
      <c r="PEN140" s="62"/>
      <c r="PEO140" s="62"/>
      <c r="PEP140" s="62"/>
      <c r="PEQ140" s="62"/>
      <c r="PER140" s="62"/>
      <c r="PES140" s="62"/>
      <c r="PET140" s="62"/>
      <c r="PEU140" s="62"/>
      <c r="PEV140" s="62"/>
      <c r="PEW140" s="62"/>
      <c r="PEX140" s="62"/>
      <c r="PEY140" s="62"/>
      <c r="PEZ140" s="62"/>
      <c r="PFA140" s="62"/>
      <c r="PFB140" s="62"/>
      <c r="PFC140" s="62"/>
      <c r="PFD140" s="62"/>
      <c r="PFE140" s="62"/>
      <c r="PFF140" s="62"/>
      <c r="PFG140" s="62"/>
      <c r="PFH140" s="62"/>
      <c r="PFI140" s="62"/>
      <c r="PFJ140" s="62"/>
      <c r="PFK140" s="62"/>
      <c r="PFL140" s="62"/>
      <c r="PFM140" s="62"/>
      <c r="PFN140" s="62"/>
      <c r="PFO140" s="62"/>
      <c r="PFP140" s="62"/>
      <c r="PFQ140" s="62"/>
      <c r="PFR140" s="62"/>
      <c r="PFS140" s="62"/>
      <c r="PFT140" s="62"/>
      <c r="PFU140" s="62"/>
      <c r="PFV140" s="62"/>
      <c r="PFW140" s="62"/>
      <c r="PFX140" s="62"/>
      <c r="PFY140" s="62"/>
      <c r="PFZ140" s="62"/>
      <c r="PGA140" s="62"/>
      <c r="PGB140" s="62"/>
      <c r="PGC140" s="62"/>
      <c r="PGD140" s="62"/>
      <c r="PGE140" s="62"/>
      <c r="PGF140" s="62"/>
      <c r="PGG140" s="62"/>
      <c r="PGH140" s="62"/>
      <c r="PGI140" s="62"/>
      <c r="PGJ140" s="62"/>
      <c r="PGK140" s="62"/>
      <c r="PGL140" s="62"/>
      <c r="PGM140" s="62"/>
      <c r="PGN140" s="62"/>
      <c r="PGO140" s="62"/>
      <c r="PGP140" s="62"/>
      <c r="PGQ140" s="62"/>
      <c r="PGR140" s="62"/>
      <c r="PGS140" s="62"/>
      <c r="PGT140" s="62"/>
      <c r="PGU140" s="62"/>
      <c r="PGV140" s="62"/>
      <c r="PGW140" s="62"/>
      <c r="PGX140" s="62"/>
      <c r="PGY140" s="62"/>
      <c r="PGZ140" s="62"/>
      <c r="PHA140" s="62"/>
      <c r="PHB140" s="62"/>
      <c r="PHC140" s="62"/>
      <c r="PHD140" s="62"/>
      <c r="PHE140" s="62"/>
      <c r="PHF140" s="62"/>
      <c r="PHG140" s="62"/>
      <c r="PHH140" s="62"/>
      <c r="PHI140" s="62"/>
      <c r="PHJ140" s="62"/>
      <c r="PHK140" s="62"/>
      <c r="PHL140" s="62"/>
      <c r="PHM140" s="62"/>
      <c r="PHN140" s="62"/>
      <c r="PHO140" s="62"/>
      <c r="PHP140" s="62"/>
      <c r="PHQ140" s="62"/>
      <c r="PHR140" s="62"/>
      <c r="PHS140" s="62"/>
      <c r="PHT140" s="62"/>
      <c r="PHU140" s="62"/>
      <c r="PHV140" s="62"/>
      <c r="PHW140" s="62"/>
      <c r="PHX140" s="62"/>
      <c r="PHY140" s="62"/>
      <c r="PHZ140" s="62"/>
      <c r="PIA140" s="62"/>
      <c r="PIB140" s="62"/>
      <c r="PIC140" s="62"/>
      <c r="PID140" s="62"/>
      <c r="PIE140" s="62"/>
      <c r="PIF140" s="62"/>
      <c r="PIG140" s="62"/>
      <c r="PIH140" s="62"/>
      <c r="PII140" s="62"/>
      <c r="PIJ140" s="62"/>
      <c r="PIK140" s="62"/>
      <c r="PIL140" s="62"/>
      <c r="PIM140" s="62"/>
      <c r="PIN140" s="62"/>
      <c r="PIO140" s="62"/>
      <c r="PIP140" s="62"/>
      <c r="PIQ140" s="62"/>
      <c r="PIR140" s="62"/>
      <c r="PIS140" s="62"/>
      <c r="PIT140" s="62"/>
      <c r="PIU140" s="62"/>
      <c r="PIV140" s="62"/>
      <c r="PIW140" s="62"/>
      <c r="PIX140" s="62"/>
      <c r="PIY140" s="62"/>
      <c r="PIZ140" s="62"/>
      <c r="PJA140" s="62"/>
      <c r="PJB140" s="62"/>
      <c r="PJC140" s="62"/>
      <c r="PJD140" s="62"/>
      <c r="PJE140" s="62"/>
      <c r="PJF140" s="62"/>
      <c r="PJG140" s="62"/>
      <c r="PJH140" s="62"/>
      <c r="PJI140" s="62"/>
      <c r="PJJ140" s="62"/>
      <c r="PJK140" s="62"/>
      <c r="PJL140" s="62"/>
      <c r="PJM140" s="62"/>
      <c r="PJN140" s="62"/>
      <c r="PJO140" s="62"/>
      <c r="PJP140" s="62"/>
      <c r="PJQ140" s="62"/>
      <c r="PJR140" s="62"/>
      <c r="PJS140" s="62"/>
      <c r="PJT140" s="62"/>
      <c r="PJU140" s="62"/>
      <c r="PJV140" s="62"/>
      <c r="PJW140" s="62"/>
      <c r="PJX140" s="62"/>
      <c r="PJY140" s="62"/>
      <c r="PJZ140" s="62"/>
      <c r="PKA140" s="62"/>
      <c r="PKB140" s="62"/>
      <c r="PKC140" s="62"/>
      <c r="PKD140" s="62"/>
      <c r="PKE140" s="62"/>
      <c r="PKF140" s="62"/>
      <c r="PKG140" s="62"/>
      <c r="PKH140" s="62"/>
      <c r="PKI140" s="62"/>
      <c r="PKJ140" s="62"/>
      <c r="PKK140" s="62"/>
      <c r="PKL140" s="62"/>
      <c r="PKM140" s="62"/>
      <c r="PKN140" s="62"/>
      <c r="PKO140" s="62"/>
      <c r="PKP140" s="62"/>
      <c r="PKQ140" s="62"/>
      <c r="PKR140" s="62"/>
      <c r="PKS140" s="62"/>
      <c r="PKT140" s="62"/>
      <c r="PKU140" s="62"/>
      <c r="PKV140" s="62"/>
      <c r="PKW140" s="62"/>
      <c r="PKX140" s="62"/>
      <c r="PKY140" s="62"/>
      <c r="PKZ140" s="62"/>
      <c r="PLA140" s="62"/>
      <c r="PLB140" s="62"/>
      <c r="PLC140" s="62"/>
      <c r="PLD140" s="62"/>
      <c r="PLE140" s="62"/>
      <c r="PLF140" s="62"/>
      <c r="PLG140" s="62"/>
      <c r="PLH140" s="62"/>
      <c r="PLI140" s="62"/>
      <c r="PLJ140" s="62"/>
      <c r="PLK140" s="62"/>
      <c r="PLL140" s="62"/>
      <c r="PLM140" s="62"/>
      <c r="PLN140" s="62"/>
      <c r="PLO140" s="62"/>
      <c r="PLP140" s="62"/>
      <c r="PLQ140" s="62"/>
      <c r="PLR140" s="62"/>
      <c r="PLS140" s="62"/>
      <c r="PLT140" s="62"/>
      <c r="PLU140" s="62"/>
      <c r="PLV140" s="62"/>
      <c r="PLW140" s="62"/>
      <c r="PLX140" s="62"/>
      <c r="PLY140" s="62"/>
      <c r="PLZ140" s="62"/>
      <c r="PMA140" s="62"/>
      <c r="PMB140" s="62"/>
      <c r="PMC140" s="62"/>
      <c r="PMD140" s="62"/>
      <c r="PME140" s="62"/>
      <c r="PMF140" s="62"/>
      <c r="PMG140" s="62"/>
      <c r="PMH140" s="62"/>
      <c r="PMI140" s="62"/>
      <c r="PMJ140" s="62"/>
      <c r="PMK140" s="62"/>
      <c r="PML140" s="62"/>
      <c r="PMM140" s="62"/>
      <c r="PMN140" s="62"/>
      <c r="PMO140" s="62"/>
      <c r="PMP140" s="62"/>
      <c r="PMQ140" s="62"/>
      <c r="PMR140" s="62"/>
      <c r="PMS140" s="62"/>
      <c r="PMT140" s="62"/>
      <c r="PMU140" s="62"/>
      <c r="PMV140" s="62"/>
      <c r="PMW140" s="62"/>
      <c r="PMX140" s="62"/>
      <c r="PMY140" s="62"/>
      <c r="PMZ140" s="62"/>
      <c r="PNA140" s="62"/>
      <c r="PNB140" s="62"/>
      <c r="PNC140" s="62"/>
      <c r="PND140" s="62"/>
      <c r="PNE140" s="62"/>
      <c r="PNF140" s="62"/>
      <c r="PNG140" s="62"/>
      <c r="PNH140" s="62"/>
      <c r="PNI140" s="62"/>
      <c r="PNJ140" s="62"/>
      <c r="PNK140" s="62"/>
      <c r="PNL140" s="62"/>
      <c r="PNM140" s="62"/>
      <c r="PNN140" s="62"/>
      <c r="PNO140" s="62"/>
      <c r="PNP140" s="62"/>
      <c r="PNQ140" s="62"/>
      <c r="PNR140" s="62"/>
      <c r="PNS140" s="62"/>
      <c r="PNT140" s="62"/>
      <c r="PNU140" s="62"/>
      <c r="PNV140" s="62"/>
      <c r="PNW140" s="62"/>
      <c r="PNX140" s="62"/>
      <c r="PNY140" s="62"/>
      <c r="PNZ140" s="62"/>
      <c r="POA140" s="62"/>
      <c r="POB140" s="62"/>
      <c r="POC140" s="62"/>
      <c r="POD140" s="62"/>
      <c r="POE140" s="62"/>
      <c r="POF140" s="62"/>
      <c r="POG140" s="62"/>
      <c r="POH140" s="62"/>
      <c r="POI140" s="62"/>
      <c r="POJ140" s="62"/>
      <c r="POK140" s="62"/>
      <c r="POL140" s="62"/>
      <c r="POM140" s="62"/>
      <c r="PON140" s="62"/>
      <c r="POO140" s="62"/>
      <c r="POP140" s="62"/>
      <c r="POQ140" s="62"/>
      <c r="POR140" s="62"/>
      <c r="POS140" s="62"/>
      <c r="POT140" s="62"/>
      <c r="POU140" s="62"/>
      <c r="POV140" s="62"/>
      <c r="POW140" s="62"/>
      <c r="POX140" s="62"/>
      <c r="POY140" s="62"/>
      <c r="POZ140" s="62"/>
      <c r="PPA140" s="62"/>
      <c r="PPB140" s="62"/>
      <c r="PPC140" s="62"/>
      <c r="PPD140" s="62"/>
      <c r="PPE140" s="62"/>
      <c r="PPF140" s="62"/>
      <c r="PPG140" s="62"/>
      <c r="PPH140" s="62"/>
      <c r="PPI140" s="62"/>
      <c r="PPJ140" s="62"/>
      <c r="PPK140" s="62"/>
      <c r="PPL140" s="62"/>
      <c r="PPM140" s="62"/>
      <c r="PPN140" s="62"/>
      <c r="PPO140" s="62"/>
      <c r="PPP140" s="62"/>
      <c r="PPQ140" s="62"/>
      <c r="PPR140" s="62"/>
      <c r="PPS140" s="62"/>
      <c r="PPT140" s="62"/>
      <c r="PPU140" s="62"/>
      <c r="PPV140" s="62"/>
      <c r="PPW140" s="62"/>
      <c r="PPX140" s="62"/>
      <c r="PPY140" s="62"/>
      <c r="PPZ140" s="62"/>
      <c r="PQA140" s="62"/>
      <c r="PQB140" s="62"/>
      <c r="PQC140" s="62"/>
      <c r="PQD140" s="62"/>
      <c r="PQE140" s="62"/>
      <c r="PQF140" s="62"/>
      <c r="PQG140" s="62"/>
      <c r="PQH140" s="62"/>
      <c r="PQI140" s="62"/>
      <c r="PQJ140" s="62"/>
      <c r="PQK140" s="62"/>
      <c r="PQL140" s="62"/>
      <c r="PQM140" s="62"/>
      <c r="PQN140" s="62"/>
      <c r="PQO140" s="62"/>
      <c r="PQP140" s="62"/>
      <c r="PQQ140" s="62"/>
      <c r="PQR140" s="62"/>
      <c r="PQS140" s="62"/>
      <c r="PQT140" s="62"/>
      <c r="PQU140" s="62"/>
      <c r="PQV140" s="62"/>
      <c r="PQW140" s="62"/>
      <c r="PQX140" s="62"/>
      <c r="PQY140" s="62"/>
      <c r="PQZ140" s="62"/>
      <c r="PRA140" s="62"/>
      <c r="PRB140" s="62"/>
      <c r="PRC140" s="62"/>
      <c r="PRD140" s="62"/>
      <c r="PRE140" s="62"/>
      <c r="PRF140" s="62"/>
      <c r="PRG140" s="62"/>
      <c r="PRH140" s="62"/>
      <c r="PRI140" s="62"/>
      <c r="PRJ140" s="62"/>
      <c r="PRK140" s="62"/>
      <c r="PRL140" s="62"/>
      <c r="PRM140" s="62"/>
      <c r="PRN140" s="62"/>
      <c r="PRO140" s="62"/>
      <c r="PRP140" s="62"/>
      <c r="PRQ140" s="62"/>
      <c r="PRR140" s="62"/>
      <c r="PRS140" s="62"/>
      <c r="PRT140" s="62"/>
      <c r="PRU140" s="62"/>
      <c r="PRV140" s="62"/>
      <c r="PRW140" s="62"/>
      <c r="PRX140" s="62"/>
      <c r="PRY140" s="62"/>
      <c r="PRZ140" s="62"/>
      <c r="PSA140" s="62"/>
      <c r="PSB140" s="62"/>
      <c r="PSC140" s="62"/>
      <c r="PSD140" s="62"/>
      <c r="PSE140" s="62"/>
      <c r="PSF140" s="62"/>
      <c r="PSG140" s="62"/>
      <c r="PSH140" s="62"/>
      <c r="PSI140" s="62"/>
      <c r="PSJ140" s="62"/>
      <c r="PSK140" s="62"/>
      <c r="PSL140" s="62"/>
      <c r="PSM140" s="62"/>
      <c r="PSN140" s="62"/>
      <c r="PSO140" s="62"/>
      <c r="PSP140" s="62"/>
      <c r="PSQ140" s="62"/>
      <c r="PSR140" s="62"/>
      <c r="PSS140" s="62"/>
      <c r="PST140" s="62"/>
      <c r="PSU140" s="62"/>
      <c r="PSV140" s="62"/>
      <c r="PSW140" s="62"/>
      <c r="PSX140" s="62"/>
      <c r="PSY140" s="62"/>
      <c r="PSZ140" s="62"/>
      <c r="PTA140" s="62"/>
      <c r="PTB140" s="62"/>
      <c r="PTC140" s="62"/>
      <c r="PTD140" s="62"/>
      <c r="PTE140" s="62"/>
      <c r="PTF140" s="62"/>
      <c r="PTG140" s="62"/>
      <c r="PTH140" s="62"/>
      <c r="PTI140" s="62"/>
      <c r="PTJ140" s="62"/>
      <c r="PTK140" s="62"/>
      <c r="PTL140" s="62"/>
      <c r="PTM140" s="62"/>
      <c r="PTN140" s="62"/>
      <c r="PTO140" s="62"/>
      <c r="PTP140" s="62"/>
      <c r="PTQ140" s="62"/>
      <c r="PTR140" s="62"/>
      <c r="PTS140" s="62"/>
      <c r="PTT140" s="62"/>
      <c r="PTU140" s="62"/>
      <c r="PTV140" s="62"/>
      <c r="PTW140" s="62"/>
      <c r="PTX140" s="62"/>
      <c r="PTY140" s="62"/>
      <c r="PTZ140" s="62"/>
      <c r="PUA140" s="62"/>
      <c r="PUB140" s="62"/>
      <c r="PUC140" s="62"/>
      <c r="PUD140" s="62"/>
      <c r="PUE140" s="62"/>
      <c r="PUF140" s="62"/>
      <c r="PUG140" s="62"/>
      <c r="PUH140" s="62"/>
      <c r="PUI140" s="62"/>
      <c r="PUJ140" s="62"/>
      <c r="PUK140" s="62"/>
      <c r="PUL140" s="62"/>
      <c r="PUM140" s="62"/>
      <c r="PUN140" s="62"/>
      <c r="PUO140" s="62"/>
      <c r="PUP140" s="62"/>
      <c r="PUQ140" s="62"/>
      <c r="PUR140" s="62"/>
      <c r="PUS140" s="62"/>
      <c r="PUT140" s="62"/>
      <c r="PUU140" s="62"/>
      <c r="PUV140" s="62"/>
      <c r="PUW140" s="62"/>
      <c r="PUX140" s="62"/>
      <c r="PUY140" s="62"/>
      <c r="PUZ140" s="62"/>
      <c r="PVA140" s="62"/>
      <c r="PVB140" s="62"/>
      <c r="PVC140" s="62"/>
      <c r="PVD140" s="62"/>
      <c r="PVE140" s="62"/>
      <c r="PVF140" s="62"/>
      <c r="PVG140" s="62"/>
      <c r="PVH140" s="62"/>
      <c r="PVI140" s="62"/>
      <c r="PVJ140" s="62"/>
      <c r="PVK140" s="62"/>
      <c r="PVL140" s="62"/>
      <c r="PVM140" s="62"/>
      <c r="PVN140" s="62"/>
      <c r="PVO140" s="62"/>
      <c r="PVP140" s="62"/>
      <c r="PVQ140" s="62"/>
      <c r="PVR140" s="62"/>
      <c r="PVS140" s="62"/>
      <c r="PVT140" s="62"/>
      <c r="PVU140" s="62"/>
      <c r="PVV140" s="62"/>
      <c r="PVW140" s="62"/>
      <c r="PVX140" s="62"/>
      <c r="PVY140" s="62"/>
      <c r="PVZ140" s="62"/>
      <c r="PWA140" s="62"/>
      <c r="PWB140" s="62"/>
      <c r="PWC140" s="62"/>
      <c r="PWD140" s="62"/>
      <c r="PWE140" s="62"/>
      <c r="PWF140" s="62"/>
      <c r="PWG140" s="62"/>
      <c r="PWH140" s="62"/>
      <c r="PWI140" s="62"/>
      <c r="PWJ140" s="62"/>
      <c r="PWK140" s="62"/>
      <c r="PWL140" s="62"/>
      <c r="PWM140" s="62"/>
      <c r="PWN140" s="62"/>
      <c r="PWO140" s="62"/>
      <c r="PWP140" s="62"/>
      <c r="PWQ140" s="62"/>
      <c r="PWR140" s="62"/>
      <c r="PWS140" s="62"/>
      <c r="PWT140" s="62"/>
      <c r="PWU140" s="62"/>
      <c r="PWV140" s="62"/>
      <c r="PWW140" s="62"/>
      <c r="PWX140" s="62"/>
      <c r="PWY140" s="62"/>
      <c r="PWZ140" s="62"/>
      <c r="PXA140" s="62"/>
      <c r="PXB140" s="62"/>
      <c r="PXC140" s="62"/>
      <c r="PXD140" s="62"/>
      <c r="PXE140" s="62"/>
      <c r="PXF140" s="62"/>
      <c r="PXG140" s="62"/>
      <c r="PXH140" s="62"/>
      <c r="PXI140" s="62"/>
      <c r="PXJ140" s="62"/>
      <c r="PXK140" s="62"/>
      <c r="PXL140" s="62"/>
      <c r="PXM140" s="62"/>
      <c r="PXN140" s="62"/>
      <c r="PXO140" s="62"/>
      <c r="PXP140" s="62"/>
      <c r="PXQ140" s="62"/>
      <c r="PXR140" s="62"/>
      <c r="PXS140" s="62"/>
      <c r="PXT140" s="62"/>
      <c r="PXU140" s="62"/>
      <c r="PXV140" s="62"/>
      <c r="PXW140" s="62"/>
      <c r="PXX140" s="62"/>
      <c r="PXY140" s="62"/>
      <c r="PXZ140" s="62"/>
      <c r="PYA140" s="62"/>
      <c r="PYB140" s="62"/>
      <c r="PYC140" s="62"/>
      <c r="PYD140" s="62"/>
      <c r="PYE140" s="62"/>
      <c r="PYF140" s="62"/>
      <c r="PYG140" s="62"/>
      <c r="PYH140" s="62"/>
      <c r="PYI140" s="62"/>
      <c r="PYJ140" s="62"/>
      <c r="PYK140" s="62"/>
      <c r="PYL140" s="62"/>
      <c r="PYM140" s="62"/>
      <c r="PYN140" s="62"/>
      <c r="PYO140" s="62"/>
      <c r="PYP140" s="62"/>
      <c r="PYQ140" s="62"/>
      <c r="PYR140" s="62"/>
      <c r="PYS140" s="62"/>
      <c r="PYT140" s="62"/>
      <c r="PYU140" s="62"/>
      <c r="PYV140" s="62"/>
      <c r="PYW140" s="62"/>
      <c r="PYX140" s="62"/>
      <c r="PYY140" s="62"/>
      <c r="PYZ140" s="62"/>
      <c r="PZA140" s="62"/>
      <c r="PZB140" s="62"/>
      <c r="PZC140" s="62"/>
      <c r="PZD140" s="62"/>
      <c r="PZE140" s="62"/>
      <c r="PZF140" s="62"/>
      <c r="PZG140" s="62"/>
      <c r="PZH140" s="62"/>
      <c r="PZI140" s="62"/>
      <c r="PZJ140" s="62"/>
      <c r="PZK140" s="62"/>
      <c r="PZL140" s="62"/>
      <c r="PZM140" s="62"/>
      <c r="PZN140" s="62"/>
      <c r="PZO140" s="62"/>
      <c r="PZP140" s="62"/>
      <c r="PZQ140" s="62"/>
      <c r="PZR140" s="62"/>
      <c r="PZS140" s="62"/>
      <c r="PZT140" s="62"/>
      <c r="PZU140" s="62"/>
      <c r="PZV140" s="62"/>
      <c r="PZW140" s="62"/>
      <c r="PZX140" s="62"/>
      <c r="PZY140" s="62"/>
      <c r="PZZ140" s="62"/>
      <c r="QAA140" s="62"/>
      <c r="QAB140" s="62"/>
      <c r="QAC140" s="62"/>
      <c r="QAD140" s="62"/>
      <c r="QAE140" s="62"/>
      <c r="QAF140" s="62"/>
      <c r="QAG140" s="62"/>
      <c r="QAH140" s="62"/>
      <c r="QAI140" s="62"/>
      <c r="QAJ140" s="62"/>
      <c r="QAK140" s="62"/>
      <c r="QAL140" s="62"/>
      <c r="QAM140" s="62"/>
      <c r="QAN140" s="62"/>
      <c r="QAO140" s="62"/>
      <c r="QAP140" s="62"/>
      <c r="QAQ140" s="62"/>
      <c r="QAR140" s="62"/>
      <c r="QAS140" s="62"/>
      <c r="QAT140" s="62"/>
      <c r="QAU140" s="62"/>
      <c r="QAV140" s="62"/>
      <c r="QAW140" s="62"/>
      <c r="QAX140" s="62"/>
      <c r="QAY140" s="62"/>
      <c r="QAZ140" s="62"/>
      <c r="QBA140" s="62"/>
      <c r="QBB140" s="62"/>
      <c r="QBC140" s="62"/>
      <c r="QBD140" s="62"/>
      <c r="QBE140" s="62"/>
      <c r="QBF140" s="62"/>
      <c r="QBG140" s="62"/>
      <c r="QBH140" s="62"/>
      <c r="QBI140" s="62"/>
      <c r="QBJ140" s="62"/>
      <c r="QBK140" s="62"/>
      <c r="QBL140" s="62"/>
      <c r="QBM140" s="62"/>
      <c r="QBN140" s="62"/>
      <c r="QBO140" s="62"/>
      <c r="QBP140" s="62"/>
      <c r="QBQ140" s="62"/>
      <c r="QBR140" s="62"/>
      <c r="QBS140" s="62"/>
      <c r="QBT140" s="62"/>
      <c r="QBU140" s="62"/>
      <c r="QBV140" s="62"/>
      <c r="QBW140" s="62"/>
      <c r="QBX140" s="62"/>
      <c r="QBY140" s="62"/>
      <c r="QBZ140" s="62"/>
      <c r="QCA140" s="62"/>
      <c r="QCB140" s="62"/>
      <c r="QCC140" s="62"/>
      <c r="QCD140" s="62"/>
      <c r="QCE140" s="62"/>
      <c r="QCF140" s="62"/>
      <c r="QCG140" s="62"/>
      <c r="QCH140" s="62"/>
      <c r="QCI140" s="62"/>
      <c r="QCJ140" s="62"/>
      <c r="QCK140" s="62"/>
      <c r="QCL140" s="62"/>
      <c r="QCM140" s="62"/>
      <c r="QCN140" s="62"/>
      <c r="QCO140" s="62"/>
      <c r="QCP140" s="62"/>
      <c r="QCQ140" s="62"/>
      <c r="QCR140" s="62"/>
      <c r="QCS140" s="62"/>
      <c r="QCT140" s="62"/>
      <c r="QCU140" s="62"/>
      <c r="QCV140" s="62"/>
      <c r="QCW140" s="62"/>
      <c r="QCX140" s="62"/>
      <c r="QCY140" s="62"/>
      <c r="QCZ140" s="62"/>
      <c r="QDA140" s="62"/>
      <c r="QDB140" s="62"/>
      <c r="QDC140" s="62"/>
      <c r="QDD140" s="62"/>
      <c r="QDE140" s="62"/>
      <c r="QDF140" s="62"/>
      <c r="QDG140" s="62"/>
      <c r="QDH140" s="62"/>
      <c r="QDI140" s="62"/>
      <c r="QDJ140" s="62"/>
      <c r="QDK140" s="62"/>
      <c r="QDL140" s="62"/>
      <c r="QDM140" s="62"/>
      <c r="QDN140" s="62"/>
      <c r="QDO140" s="62"/>
      <c r="QDP140" s="62"/>
      <c r="QDQ140" s="62"/>
      <c r="QDR140" s="62"/>
      <c r="QDS140" s="62"/>
      <c r="QDT140" s="62"/>
      <c r="QDU140" s="62"/>
      <c r="QDV140" s="62"/>
      <c r="QDW140" s="62"/>
      <c r="QDX140" s="62"/>
      <c r="QDY140" s="62"/>
      <c r="QDZ140" s="62"/>
      <c r="QEA140" s="62"/>
      <c r="QEB140" s="62"/>
      <c r="QEC140" s="62"/>
      <c r="QED140" s="62"/>
      <c r="QEE140" s="62"/>
      <c r="QEF140" s="62"/>
      <c r="QEG140" s="62"/>
      <c r="QEH140" s="62"/>
      <c r="QEI140" s="62"/>
      <c r="QEJ140" s="62"/>
      <c r="QEK140" s="62"/>
      <c r="QEL140" s="62"/>
      <c r="QEM140" s="62"/>
      <c r="QEN140" s="62"/>
      <c r="QEO140" s="62"/>
      <c r="QEP140" s="62"/>
      <c r="QEQ140" s="62"/>
      <c r="QER140" s="62"/>
      <c r="QES140" s="62"/>
      <c r="QET140" s="62"/>
      <c r="QEU140" s="62"/>
      <c r="QEV140" s="62"/>
      <c r="QEW140" s="62"/>
      <c r="QEX140" s="62"/>
      <c r="QEY140" s="62"/>
      <c r="QEZ140" s="62"/>
      <c r="QFA140" s="62"/>
      <c r="QFB140" s="62"/>
      <c r="QFC140" s="62"/>
      <c r="QFD140" s="62"/>
      <c r="QFE140" s="62"/>
      <c r="QFF140" s="62"/>
      <c r="QFG140" s="62"/>
      <c r="QFH140" s="62"/>
      <c r="QFI140" s="62"/>
      <c r="QFJ140" s="62"/>
      <c r="QFK140" s="62"/>
      <c r="QFL140" s="62"/>
      <c r="QFM140" s="62"/>
      <c r="QFN140" s="62"/>
      <c r="QFO140" s="62"/>
      <c r="QFP140" s="62"/>
      <c r="QFQ140" s="62"/>
      <c r="QFR140" s="62"/>
      <c r="QFS140" s="62"/>
      <c r="QFT140" s="62"/>
      <c r="QFU140" s="62"/>
      <c r="QFV140" s="62"/>
      <c r="QFW140" s="62"/>
      <c r="QFX140" s="62"/>
      <c r="QFY140" s="62"/>
      <c r="QFZ140" s="62"/>
      <c r="QGA140" s="62"/>
      <c r="QGB140" s="62"/>
      <c r="QGC140" s="62"/>
      <c r="QGD140" s="62"/>
      <c r="QGE140" s="62"/>
      <c r="QGF140" s="62"/>
      <c r="QGG140" s="62"/>
      <c r="QGH140" s="62"/>
      <c r="QGI140" s="62"/>
      <c r="QGJ140" s="62"/>
      <c r="QGK140" s="62"/>
      <c r="QGL140" s="62"/>
      <c r="QGM140" s="62"/>
      <c r="QGN140" s="62"/>
      <c r="QGO140" s="62"/>
      <c r="QGP140" s="62"/>
      <c r="QGQ140" s="62"/>
      <c r="QGR140" s="62"/>
      <c r="QGS140" s="62"/>
      <c r="QGT140" s="62"/>
      <c r="QGU140" s="62"/>
      <c r="QGV140" s="62"/>
      <c r="QGW140" s="62"/>
      <c r="QGX140" s="62"/>
      <c r="QGY140" s="62"/>
      <c r="QGZ140" s="62"/>
      <c r="QHA140" s="62"/>
      <c r="QHB140" s="62"/>
      <c r="QHC140" s="62"/>
      <c r="QHD140" s="62"/>
      <c r="QHE140" s="62"/>
      <c r="QHF140" s="62"/>
      <c r="QHG140" s="62"/>
      <c r="QHH140" s="62"/>
      <c r="QHI140" s="62"/>
      <c r="QHJ140" s="62"/>
      <c r="QHK140" s="62"/>
      <c r="QHL140" s="62"/>
      <c r="QHM140" s="62"/>
      <c r="QHN140" s="62"/>
      <c r="QHO140" s="62"/>
      <c r="QHP140" s="62"/>
      <c r="QHQ140" s="62"/>
      <c r="QHR140" s="62"/>
      <c r="QHS140" s="62"/>
      <c r="QHT140" s="62"/>
      <c r="QHU140" s="62"/>
      <c r="QHV140" s="62"/>
      <c r="QHW140" s="62"/>
      <c r="QHX140" s="62"/>
      <c r="QHY140" s="62"/>
      <c r="QHZ140" s="62"/>
      <c r="QIA140" s="62"/>
      <c r="QIB140" s="62"/>
      <c r="QIC140" s="62"/>
      <c r="QID140" s="62"/>
      <c r="QIE140" s="62"/>
      <c r="QIF140" s="62"/>
      <c r="QIG140" s="62"/>
      <c r="QIH140" s="62"/>
      <c r="QII140" s="62"/>
      <c r="QIJ140" s="62"/>
      <c r="QIK140" s="62"/>
      <c r="QIL140" s="62"/>
      <c r="QIM140" s="62"/>
      <c r="QIN140" s="62"/>
      <c r="QIO140" s="62"/>
      <c r="QIP140" s="62"/>
      <c r="QIQ140" s="62"/>
      <c r="QIR140" s="62"/>
      <c r="QIS140" s="62"/>
      <c r="QIT140" s="62"/>
      <c r="QIU140" s="62"/>
      <c r="QIV140" s="62"/>
      <c r="QIW140" s="62"/>
      <c r="QIX140" s="62"/>
      <c r="QIY140" s="62"/>
      <c r="QIZ140" s="62"/>
      <c r="QJA140" s="62"/>
      <c r="QJB140" s="62"/>
      <c r="QJC140" s="62"/>
      <c r="QJD140" s="62"/>
      <c r="QJE140" s="62"/>
      <c r="QJF140" s="62"/>
      <c r="QJG140" s="62"/>
      <c r="QJH140" s="62"/>
      <c r="QJI140" s="62"/>
      <c r="QJJ140" s="62"/>
      <c r="QJK140" s="62"/>
      <c r="QJL140" s="62"/>
      <c r="QJM140" s="62"/>
      <c r="QJN140" s="62"/>
      <c r="QJO140" s="62"/>
      <c r="QJP140" s="62"/>
      <c r="QJQ140" s="62"/>
      <c r="QJR140" s="62"/>
      <c r="QJS140" s="62"/>
      <c r="QJT140" s="62"/>
      <c r="QJU140" s="62"/>
      <c r="QJV140" s="62"/>
      <c r="QJW140" s="62"/>
      <c r="QJX140" s="62"/>
      <c r="QJY140" s="62"/>
      <c r="QJZ140" s="62"/>
      <c r="QKA140" s="62"/>
      <c r="QKB140" s="62"/>
      <c r="QKC140" s="62"/>
      <c r="QKD140" s="62"/>
      <c r="QKE140" s="62"/>
      <c r="QKF140" s="62"/>
      <c r="QKG140" s="62"/>
      <c r="QKH140" s="62"/>
      <c r="QKI140" s="62"/>
      <c r="QKJ140" s="62"/>
      <c r="QKK140" s="62"/>
      <c r="QKL140" s="62"/>
      <c r="QKM140" s="62"/>
      <c r="QKN140" s="62"/>
      <c r="QKO140" s="62"/>
      <c r="QKP140" s="62"/>
      <c r="QKQ140" s="62"/>
      <c r="QKR140" s="62"/>
      <c r="QKS140" s="62"/>
      <c r="QKT140" s="62"/>
      <c r="QKU140" s="62"/>
      <c r="QKV140" s="62"/>
      <c r="QKW140" s="62"/>
      <c r="QKX140" s="62"/>
      <c r="QKY140" s="62"/>
      <c r="QKZ140" s="62"/>
      <c r="QLA140" s="62"/>
      <c r="QLB140" s="62"/>
      <c r="QLC140" s="62"/>
      <c r="QLD140" s="62"/>
      <c r="QLE140" s="62"/>
      <c r="QLF140" s="62"/>
      <c r="QLG140" s="62"/>
      <c r="QLH140" s="62"/>
      <c r="QLI140" s="62"/>
      <c r="QLJ140" s="62"/>
      <c r="QLK140" s="62"/>
      <c r="QLL140" s="62"/>
      <c r="QLM140" s="62"/>
      <c r="QLN140" s="62"/>
      <c r="QLO140" s="62"/>
      <c r="QLP140" s="62"/>
      <c r="QLQ140" s="62"/>
      <c r="QLR140" s="62"/>
      <c r="QLS140" s="62"/>
      <c r="QLT140" s="62"/>
      <c r="QLU140" s="62"/>
      <c r="QLV140" s="62"/>
      <c r="QLW140" s="62"/>
      <c r="QLX140" s="62"/>
      <c r="QLY140" s="62"/>
      <c r="QLZ140" s="62"/>
      <c r="QMA140" s="62"/>
      <c r="QMB140" s="62"/>
      <c r="QMC140" s="62"/>
      <c r="QMD140" s="62"/>
      <c r="QME140" s="62"/>
      <c r="QMF140" s="62"/>
      <c r="QMG140" s="62"/>
      <c r="QMH140" s="62"/>
      <c r="QMI140" s="62"/>
      <c r="QMJ140" s="62"/>
      <c r="QMK140" s="62"/>
      <c r="QML140" s="62"/>
      <c r="QMM140" s="62"/>
      <c r="QMN140" s="62"/>
      <c r="QMO140" s="62"/>
      <c r="QMP140" s="62"/>
      <c r="QMQ140" s="62"/>
      <c r="QMR140" s="62"/>
      <c r="QMS140" s="62"/>
      <c r="QMT140" s="62"/>
      <c r="QMU140" s="62"/>
      <c r="QMV140" s="62"/>
      <c r="QMW140" s="62"/>
      <c r="QMX140" s="62"/>
      <c r="QMY140" s="62"/>
      <c r="QMZ140" s="62"/>
      <c r="QNA140" s="62"/>
      <c r="QNB140" s="62"/>
      <c r="QNC140" s="62"/>
      <c r="QND140" s="62"/>
      <c r="QNE140" s="62"/>
      <c r="QNF140" s="62"/>
      <c r="QNG140" s="62"/>
      <c r="QNH140" s="62"/>
      <c r="QNI140" s="62"/>
      <c r="QNJ140" s="62"/>
      <c r="QNK140" s="62"/>
      <c r="QNL140" s="62"/>
      <c r="QNM140" s="62"/>
      <c r="QNN140" s="62"/>
      <c r="QNO140" s="62"/>
      <c r="QNP140" s="62"/>
      <c r="QNQ140" s="62"/>
      <c r="QNR140" s="62"/>
      <c r="QNS140" s="62"/>
      <c r="QNT140" s="62"/>
      <c r="QNU140" s="62"/>
      <c r="QNV140" s="62"/>
      <c r="QNW140" s="62"/>
      <c r="QNX140" s="62"/>
      <c r="QNY140" s="62"/>
      <c r="QNZ140" s="62"/>
      <c r="QOA140" s="62"/>
      <c r="QOB140" s="62"/>
      <c r="QOC140" s="62"/>
      <c r="QOD140" s="62"/>
      <c r="QOE140" s="62"/>
      <c r="QOF140" s="62"/>
      <c r="QOG140" s="62"/>
      <c r="QOH140" s="62"/>
      <c r="QOI140" s="62"/>
      <c r="QOJ140" s="62"/>
      <c r="QOK140" s="62"/>
      <c r="QOL140" s="62"/>
      <c r="QOM140" s="62"/>
      <c r="QON140" s="62"/>
      <c r="QOO140" s="62"/>
      <c r="QOP140" s="62"/>
      <c r="QOQ140" s="62"/>
      <c r="QOR140" s="62"/>
      <c r="QOS140" s="62"/>
      <c r="QOT140" s="62"/>
      <c r="QOU140" s="62"/>
      <c r="QOV140" s="62"/>
      <c r="QOW140" s="62"/>
      <c r="QOX140" s="62"/>
      <c r="QOY140" s="62"/>
      <c r="QOZ140" s="62"/>
      <c r="QPA140" s="62"/>
      <c r="QPB140" s="62"/>
      <c r="QPC140" s="62"/>
      <c r="QPD140" s="62"/>
      <c r="QPE140" s="62"/>
      <c r="QPF140" s="62"/>
      <c r="QPG140" s="62"/>
      <c r="QPH140" s="62"/>
      <c r="QPI140" s="62"/>
      <c r="QPJ140" s="62"/>
      <c r="QPK140" s="62"/>
      <c r="QPL140" s="62"/>
      <c r="QPM140" s="62"/>
      <c r="QPN140" s="62"/>
      <c r="QPO140" s="62"/>
      <c r="QPP140" s="62"/>
      <c r="QPQ140" s="62"/>
      <c r="QPR140" s="62"/>
      <c r="QPS140" s="62"/>
      <c r="QPT140" s="62"/>
      <c r="QPU140" s="62"/>
      <c r="QPV140" s="62"/>
      <c r="QPW140" s="62"/>
      <c r="QPX140" s="62"/>
      <c r="QPY140" s="62"/>
      <c r="QPZ140" s="62"/>
      <c r="QQA140" s="62"/>
      <c r="QQB140" s="62"/>
      <c r="QQC140" s="62"/>
      <c r="QQD140" s="62"/>
      <c r="QQE140" s="62"/>
      <c r="QQF140" s="62"/>
      <c r="QQG140" s="62"/>
      <c r="QQH140" s="62"/>
      <c r="QQI140" s="62"/>
      <c r="QQJ140" s="62"/>
      <c r="QQK140" s="62"/>
      <c r="QQL140" s="62"/>
      <c r="QQM140" s="62"/>
      <c r="QQN140" s="62"/>
      <c r="QQO140" s="62"/>
      <c r="QQP140" s="62"/>
      <c r="QQQ140" s="62"/>
      <c r="QQR140" s="62"/>
      <c r="QQS140" s="62"/>
      <c r="QQT140" s="62"/>
      <c r="QQU140" s="62"/>
      <c r="QQV140" s="62"/>
      <c r="QQW140" s="62"/>
      <c r="QQX140" s="62"/>
      <c r="QQY140" s="62"/>
      <c r="QQZ140" s="62"/>
      <c r="QRA140" s="62"/>
      <c r="QRB140" s="62"/>
      <c r="QRC140" s="62"/>
      <c r="QRD140" s="62"/>
      <c r="QRE140" s="62"/>
      <c r="QRF140" s="62"/>
      <c r="QRG140" s="62"/>
      <c r="QRH140" s="62"/>
      <c r="QRI140" s="62"/>
      <c r="QRJ140" s="62"/>
      <c r="QRK140" s="62"/>
      <c r="QRL140" s="62"/>
      <c r="QRM140" s="62"/>
      <c r="QRN140" s="62"/>
      <c r="QRO140" s="62"/>
      <c r="QRP140" s="62"/>
      <c r="QRQ140" s="62"/>
      <c r="QRR140" s="62"/>
      <c r="QRS140" s="62"/>
      <c r="QRT140" s="62"/>
      <c r="QRU140" s="62"/>
      <c r="QRV140" s="62"/>
      <c r="QRW140" s="62"/>
      <c r="QRX140" s="62"/>
      <c r="QRY140" s="62"/>
      <c r="QRZ140" s="62"/>
      <c r="QSA140" s="62"/>
      <c r="QSB140" s="62"/>
      <c r="QSC140" s="62"/>
      <c r="QSD140" s="62"/>
      <c r="QSE140" s="62"/>
      <c r="QSF140" s="62"/>
      <c r="QSG140" s="62"/>
      <c r="QSH140" s="62"/>
      <c r="QSI140" s="62"/>
      <c r="QSJ140" s="62"/>
      <c r="QSK140" s="62"/>
      <c r="QSL140" s="62"/>
      <c r="QSM140" s="62"/>
      <c r="QSN140" s="62"/>
      <c r="QSO140" s="62"/>
      <c r="QSP140" s="62"/>
      <c r="QSQ140" s="62"/>
      <c r="QSR140" s="62"/>
      <c r="QSS140" s="62"/>
      <c r="QST140" s="62"/>
      <c r="QSU140" s="62"/>
      <c r="QSV140" s="62"/>
      <c r="QSW140" s="62"/>
      <c r="QSX140" s="62"/>
      <c r="QSY140" s="62"/>
      <c r="QSZ140" s="62"/>
      <c r="QTA140" s="62"/>
      <c r="QTB140" s="62"/>
      <c r="QTC140" s="62"/>
      <c r="QTD140" s="62"/>
      <c r="QTE140" s="62"/>
      <c r="QTF140" s="62"/>
      <c r="QTG140" s="62"/>
      <c r="QTH140" s="62"/>
      <c r="QTI140" s="62"/>
      <c r="QTJ140" s="62"/>
      <c r="QTK140" s="62"/>
      <c r="QTL140" s="62"/>
      <c r="QTM140" s="62"/>
      <c r="QTN140" s="62"/>
      <c r="QTO140" s="62"/>
      <c r="QTP140" s="62"/>
      <c r="QTQ140" s="62"/>
      <c r="QTR140" s="62"/>
      <c r="QTS140" s="62"/>
      <c r="QTT140" s="62"/>
      <c r="QTU140" s="62"/>
      <c r="QTV140" s="62"/>
      <c r="QTW140" s="62"/>
      <c r="QTX140" s="62"/>
      <c r="QTY140" s="62"/>
      <c r="QTZ140" s="62"/>
      <c r="QUA140" s="62"/>
      <c r="QUB140" s="62"/>
      <c r="QUC140" s="62"/>
      <c r="QUD140" s="62"/>
      <c r="QUE140" s="62"/>
      <c r="QUF140" s="62"/>
      <c r="QUG140" s="62"/>
      <c r="QUH140" s="62"/>
      <c r="QUI140" s="62"/>
      <c r="QUJ140" s="62"/>
      <c r="QUK140" s="62"/>
      <c r="QUL140" s="62"/>
      <c r="QUM140" s="62"/>
      <c r="QUN140" s="62"/>
      <c r="QUO140" s="62"/>
      <c r="QUP140" s="62"/>
      <c r="QUQ140" s="62"/>
      <c r="QUR140" s="62"/>
      <c r="QUS140" s="62"/>
      <c r="QUT140" s="62"/>
      <c r="QUU140" s="62"/>
      <c r="QUV140" s="62"/>
      <c r="QUW140" s="62"/>
      <c r="QUX140" s="62"/>
      <c r="QUY140" s="62"/>
      <c r="QUZ140" s="62"/>
      <c r="QVA140" s="62"/>
      <c r="QVB140" s="62"/>
      <c r="QVC140" s="62"/>
      <c r="QVD140" s="62"/>
      <c r="QVE140" s="62"/>
      <c r="QVF140" s="62"/>
      <c r="QVG140" s="62"/>
      <c r="QVH140" s="62"/>
      <c r="QVI140" s="62"/>
      <c r="QVJ140" s="62"/>
      <c r="QVK140" s="62"/>
      <c r="QVL140" s="62"/>
      <c r="QVM140" s="62"/>
      <c r="QVN140" s="62"/>
      <c r="QVO140" s="62"/>
      <c r="QVP140" s="62"/>
      <c r="QVQ140" s="62"/>
      <c r="QVR140" s="62"/>
      <c r="QVS140" s="62"/>
      <c r="QVT140" s="62"/>
      <c r="QVU140" s="62"/>
      <c r="QVV140" s="62"/>
      <c r="QVW140" s="62"/>
      <c r="QVX140" s="62"/>
      <c r="QVY140" s="62"/>
      <c r="QVZ140" s="62"/>
      <c r="QWA140" s="62"/>
      <c r="QWB140" s="62"/>
      <c r="QWC140" s="62"/>
      <c r="QWD140" s="62"/>
      <c r="QWE140" s="62"/>
      <c r="QWF140" s="62"/>
      <c r="QWG140" s="62"/>
      <c r="QWH140" s="62"/>
      <c r="QWI140" s="62"/>
      <c r="QWJ140" s="62"/>
      <c r="QWK140" s="62"/>
      <c r="QWL140" s="62"/>
      <c r="QWM140" s="62"/>
      <c r="QWN140" s="62"/>
      <c r="QWO140" s="62"/>
      <c r="QWP140" s="62"/>
      <c r="QWQ140" s="62"/>
      <c r="QWR140" s="62"/>
      <c r="QWS140" s="62"/>
      <c r="QWT140" s="62"/>
      <c r="QWU140" s="62"/>
      <c r="QWV140" s="62"/>
      <c r="QWW140" s="62"/>
      <c r="QWX140" s="62"/>
      <c r="QWY140" s="62"/>
      <c r="QWZ140" s="62"/>
      <c r="QXA140" s="62"/>
      <c r="QXB140" s="62"/>
      <c r="QXC140" s="62"/>
      <c r="QXD140" s="62"/>
      <c r="QXE140" s="62"/>
      <c r="QXF140" s="62"/>
      <c r="QXG140" s="62"/>
      <c r="QXH140" s="62"/>
      <c r="QXI140" s="62"/>
      <c r="QXJ140" s="62"/>
      <c r="QXK140" s="62"/>
      <c r="QXL140" s="62"/>
      <c r="QXM140" s="62"/>
      <c r="QXN140" s="62"/>
      <c r="QXO140" s="62"/>
      <c r="QXP140" s="62"/>
      <c r="QXQ140" s="62"/>
      <c r="QXR140" s="62"/>
      <c r="QXS140" s="62"/>
      <c r="QXT140" s="62"/>
      <c r="QXU140" s="62"/>
      <c r="QXV140" s="62"/>
      <c r="QXW140" s="62"/>
      <c r="QXX140" s="62"/>
      <c r="QXY140" s="62"/>
      <c r="QXZ140" s="62"/>
      <c r="QYA140" s="62"/>
      <c r="QYB140" s="62"/>
      <c r="QYC140" s="62"/>
      <c r="QYD140" s="62"/>
      <c r="QYE140" s="62"/>
      <c r="QYF140" s="62"/>
      <c r="QYG140" s="62"/>
      <c r="QYH140" s="62"/>
      <c r="QYI140" s="62"/>
      <c r="QYJ140" s="62"/>
      <c r="QYK140" s="62"/>
      <c r="QYL140" s="62"/>
      <c r="QYM140" s="62"/>
      <c r="QYN140" s="62"/>
      <c r="QYO140" s="62"/>
      <c r="QYP140" s="62"/>
      <c r="QYQ140" s="62"/>
      <c r="QYR140" s="62"/>
      <c r="QYS140" s="62"/>
      <c r="QYT140" s="62"/>
      <c r="QYU140" s="62"/>
      <c r="QYV140" s="62"/>
      <c r="QYW140" s="62"/>
      <c r="QYX140" s="62"/>
      <c r="QYY140" s="62"/>
      <c r="QYZ140" s="62"/>
      <c r="QZA140" s="62"/>
      <c r="QZB140" s="62"/>
      <c r="QZC140" s="62"/>
      <c r="QZD140" s="62"/>
      <c r="QZE140" s="62"/>
      <c r="QZF140" s="62"/>
      <c r="QZG140" s="62"/>
      <c r="QZH140" s="62"/>
      <c r="QZI140" s="62"/>
      <c r="QZJ140" s="62"/>
      <c r="QZK140" s="62"/>
      <c r="QZL140" s="62"/>
      <c r="QZM140" s="62"/>
      <c r="QZN140" s="62"/>
      <c r="QZO140" s="62"/>
      <c r="QZP140" s="62"/>
      <c r="QZQ140" s="62"/>
      <c r="QZR140" s="62"/>
      <c r="QZS140" s="62"/>
      <c r="QZT140" s="62"/>
      <c r="QZU140" s="62"/>
      <c r="QZV140" s="62"/>
      <c r="QZW140" s="62"/>
      <c r="QZX140" s="62"/>
      <c r="QZY140" s="62"/>
      <c r="QZZ140" s="62"/>
      <c r="RAA140" s="62"/>
      <c r="RAB140" s="62"/>
      <c r="RAC140" s="62"/>
      <c r="RAD140" s="62"/>
      <c r="RAE140" s="62"/>
      <c r="RAF140" s="62"/>
      <c r="RAG140" s="62"/>
      <c r="RAH140" s="62"/>
      <c r="RAI140" s="62"/>
      <c r="RAJ140" s="62"/>
      <c r="RAK140" s="62"/>
      <c r="RAL140" s="62"/>
      <c r="RAM140" s="62"/>
      <c r="RAN140" s="62"/>
      <c r="RAO140" s="62"/>
      <c r="RAP140" s="62"/>
      <c r="RAQ140" s="62"/>
      <c r="RAR140" s="62"/>
      <c r="RAS140" s="62"/>
      <c r="RAT140" s="62"/>
      <c r="RAU140" s="62"/>
      <c r="RAV140" s="62"/>
      <c r="RAW140" s="62"/>
      <c r="RAX140" s="62"/>
      <c r="RAY140" s="62"/>
      <c r="RAZ140" s="62"/>
      <c r="RBA140" s="62"/>
      <c r="RBB140" s="62"/>
      <c r="RBC140" s="62"/>
      <c r="RBD140" s="62"/>
      <c r="RBE140" s="62"/>
      <c r="RBF140" s="62"/>
      <c r="RBG140" s="62"/>
      <c r="RBH140" s="62"/>
      <c r="RBI140" s="62"/>
      <c r="RBJ140" s="62"/>
      <c r="RBK140" s="62"/>
      <c r="RBL140" s="62"/>
      <c r="RBM140" s="62"/>
      <c r="RBN140" s="62"/>
      <c r="RBO140" s="62"/>
      <c r="RBP140" s="62"/>
      <c r="RBQ140" s="62"/>
      <c r="RBR140" s="62"/>
      <c r="RBS140" s="62"/>
      <c r="RBT140" s="62"/>
      <c r="RBU140" s="62"/>
      <c r="RBV140" s="62"/>
      <c r="RBW140" s="62"/>
      <c r="RBX140" s="62"/>
      <c r="RBY140" s="62"/>
      <c r="RBZ140" s="62"/>
      <c r="RCA140" s="62"/>
      <c r="RCB140" s="62"/>
      <c r="RCC140" s="62"/>
      <c r="RCD140" s="62"/>
      <c r="RCE140" s="62"/>
      <c r="RCF140" s="62"/>
      <c r="RCG140" s="62"/>
      <c r="RCH140" s="62"/>
      <c r="RCI140" s="62"/>
      <c r="RCJ140" s="62"/>
      <c r="RCK140" s="62"/>
      <c r="RCL140" s="62"/>
      <c r="RCM140" s="62"/>
      <c r="RCN140" s="62"/>
      <c r="RCO140" s="62"/>
      <c r="RCP140" s="62"/>
      <c r="RCQ140" s="62"/>
      <c r="RCR140" s="62"/>
      <c r="RCS140" s="62"/>
      <c r="RCT140" s="62"/>
      <c r="RCU140" s="62"/>
      <c r="RCV140" s="62"/>
      <c r="RCW140" s="62"/>
      <c r="RCX140" s="62"/>
      <c r="RCY140" s="62"/>
      <c r="RCZ140" s="62"/>
      <c r="RDA140" s="62"/>
      <c r="RDB140" s="62"/>
      <c r="RDC140" s="62"/>
      <c r="RDD140" s="62"/>
      <c r="RDE140" s="62"/>
      <c r="RDF140" s="62"/>
      <c r="RDG140" s="62"/>
      <c r="RDH140" s="62"/>
      <c r="RDI140" s="62"/>
      <c r="RDJ140" s="62"/>
      <c r="RDK140" s="62"/>
      <c r="RDL140" s="62"/>
      <c r="RDM140" s="62"/>
      <c r="RDN140" s="62"/>
      <c r="RDO140" s="62"/>
      <c r="RDP140" s="62"/>
      <c r="RDQ140" s="62"/>
      <c r="RDR140" s="62"/>
      <c r="RDS140" s="62"/>
      <c r="RDT140" s="62"/>
      <c r="RDU140" s="62"/>
      <c r="RDV140" s="62"/>
      <c r="RDW140" s="62"/>
      <c r="RDX140" s="62"/>
      <c r="RDY140" s="62"/>
      <c r="RDZ140" s="62"/>
      <c r="REA140" s="62"/>
      <c r="REB140" s="62"/>
      <c r="REC140" s="62"/>
      <c r="RED140" s="62"/>
      <c r="REE140" s="62"/>
      <c r="REF140" s="62"/>
      <c r="REG140" s="62"/>
      <c r="REH140" s="62"/>
      <c r="REI140" s="62"/>
      <c r="REJ140" s="62"/>
      <c r="REK140" s="62"/>
      <c r="REL140" s="62"/>
      <c r="REM140" s="62"/>
      <c r="REN140" s="62"/>
      <c r="REO140" s="62"/>
      <c r="REP140" s="62"/>
      <c r="REQ140" s="62"/>
      <c r="RER140" s="62"/>
      <c r="RES140" s="62"/>
      <c r="RET140" s="62"/>
      <c r="REU140" s="62"/>
      <c r="REV140" s="62"/>
      <c r="REW140" s="62"/>
      <c r="REX140" s="62"/>
      <c r="REY140" s="62"/>
      <c r="REZ140" s="62"/>
      <c r="RFA140" s="62"/>
      <c r="RFB140" s="62"/>
      <c r="RFC140" s="62"/>
      <c r="RFD140" s="62"/>
      <c r="RFE140" s="62"/>
      <c r="RFF140" s="62"/>
      <c r="RFG140" s="62"/>
      <c r="RFH140" s="62"/>
      <c r="RFI140" s="62"/>
      <c r="RFJ140" s="62"/>
      <c r="RFK140" s="62"/>
      <c r="RFL140" s="62"/>
      <c r="RFM140" s="62"/>
      <c r="RFN140" s="62"/>
      <c r="RFO140" s="62"/>
      <c r="RFP140" s="62"/>
      <c r="RFQ140" s="62"/>
      <c r="RFR140" s="62"/>
      <c r="RFS140" s="62"/>
      <c r="RFT140" s="62"/>
      <c r="RFU140" s="62"/>
      <c r="RFV140" s="62"/>
      <c r="RFW140" s="62"/>
      <c r="RFX140" s="62"/>
      <c r="RFY140" s="62"/>
      <c r="RFZ140" s="62"/>
      <c r="RGA140" s="62"/>
      <c r="RGB140" s="62"/>
      <c r="RGC140" s="62"/>
      <c r="RGD140" s="62"/>
      <c r="RGE140" s="62"/>
      <c r="RGF140" s="62"/>
      <c r="RGG140" s="62"/>
      <c r="RGH140" s="62"/>
      <c r="RGI140" s="62"/>
      <c r="RGJ140" s="62"/>
      <c r="RGK140" s="62"/>
      <c r="RGL140" s="62"/>
      <c r="RGM140" s="62"/>
      <c r="RGN140" s="62"/>
      <c r="RGO140" s="62"/>
      <c r="RGP140" s="62"/>
      <c r="RGQ140" s="62"/>
      <c r="RGR140" s="62"/>
      <c r="RGS140" s="62"/>
      <c r="RGT140" s="62"/>
      <c r="RGU140" s="62"/>
      <c r="RGV140" s="62"/>
      <c r="RGW140" s="62"/>
      <c r="RGX140" s="62"/>
      <c r="RGY140" s="62"/>
      <c r="RGZ140" s="62"/>
      <c r="RHA140" s="62"/>
      <c r="RHB140" s="62"/>
      <c r="RHC140" s="62"/>
      <c r="RHD140" s="62"/>
      <c r="RHE140" s="62"/>
      <c r="RHF140" s="62"/>
      <c r="RHG140" s="62"/>
      <c r="RHH140" s="62"/>
      <c r="RHI140" s="62"/>
      <c r="RHJ140" s="62"/>
      <c r="RHK140" s="62"/>
      <c r="RHL140" s="62"/>
      <c r="RHM140" s="62"/>
      <c r="RHN140" s="62"/>
      <c r="RHO140" s="62"/>
      <c r="RHP140" s="62"/>
      <c r="RHQ140" s="62"/>
      <c r="RHR140" s="62"/>
      <c r="RHS140" s="62"/>
      <c r="RHT140" s="62"/>
      <c r="RHU140" s="62"/>
      <c r="RHV140" s="62"/>
      <c r="RHW140" s="62"/>
      <c r="RHX140" s="62"/>
      <c r="RHY140" s="62"/>
      <c r="RHZ140" s="62"/>
      <c r="RIA140" s="62"/>
      <c r="RIB140" s="62"/>
      <c r="RIC140" s="62"/>
      <c r="RID140" s="62"/>
      <c r="RIE140" s="62"/>
      <c r="RIF140" s="62"/>
      <c r="RIG140" s="62"/>
      <c r="RIH140" s="62"/>
      <c r="RII140" s="62"/>
      <c r="RIJ140" s="62"/>
      <c r="RIK140" s="62"/>
      <c r="RIL140" s="62"/>
      <c r="RIM140" s="62"/>
      <c r="RIN140" s="62"/>
      <c r="RIO140" s="62"/>
      <c r="RIP140" s="62"/>
      <c r="RIQ140" s="62"/>
      <c r="RIR140" s="62"/>
      <c r="RIS140" s="62"/>
      <c r="RIT140" s="62"/>
      <c r="RIU140" s="62"/>
      <c r="RIV140" s="62"/>
      <c r="RIW140" s="62"/>
      <c r="RIX140" s="62"/>
      <c r="RIY140" s="62"/>
      <c r="RIZ140" s="62"/>
      <c r="RJA140" s="62"/>
      <c r="RJB140" s="62"/>
      <c r="RJC140" s="62"/>
      <c r="RJD140" s="62"/>
      <c r="RJE140" s="62"/>
      <c r="RJF140" s="62"/>
      <c r="RJG140" s="62"/>
      <c r="RJH140" s="62"/>
      <c r="RJI140" s="62"/>
      <c r="RJJ140" s="62"/>
      <c r="RJK140" s="62"/>
      <c r="RJL140" s="62"/>
      <c r="RJM140" s="62"/>
      <c r="RJN140" s="62"/>
      <c r="RJO140" s="62"/>
      <c r="RJP140" s="62"/>
      <c r="RJQ140" s="62"/>
      <c r="RJR140" s="62"/>
      <c r="RJS140" s="62"/>
      <c r="RJT140" s="62"/>
      <c r="RJU140" s="62"/>
      <c r="RJV140" s="62"/>
      <c r="RJW140" s="62"/>
      <c r="RJX140" s="62"/>
      <c r="RJY140" s="62"/>
      <c r="RJZ140" s="62"/>
      <c r="RKA140" s="62"/>
      <c r="RKB140" s="62"/>
      <c r="RKC140" s="62"/>
      <c r="RKD140" s="62"/>
      <c r="RKE140" s="62"/>
      <c r="RKF140" s="62"/>
      <c r="RKG140" s="62"/>
      <c r="RKH140" s="62"/>
      <c r="RKI140" s="62"/>
      <c r="RKJ140" s="62"/>
      <c r="RKK140" s="62"/>
      <c r="RKL140" s="62"/>
      <c r="RKM140" s="62"/>
      <c r="RKN140" s="62"/>
      <c r="RKO140" s="62"/>
      <c r="RKP140" s="62"/>
      <c r="RKQ140" s="62"/>
      <c r="RKR140" s="62"/>
      <c r="RKS140" s="62"/>
      <c r="RKT140" s="62"/>
      <c r="RKU140" s="62"/>
      <c r="RKV140" s="62"/>
      <c r="RKW140" s="62"/>
      <c r="RKX140" s="62"/>
      <c r="RKY140" s="62"/>
      <c r="RKZ140" s="62"/>
      <c r="RLA140" s="62"/>
      <c r="RLB140" s="62"/>
      <c r="RLC140" s="62"/>
      <c r="RLD140" s="62"/>
      <c r="RLE140" s="62"/>
      <c r="RLF140" s="62"/>
      <c r="RLG140" s="62"/>
      <c r="RLH140" s="62"/>
      <c r="RLI140" s="62"/>
      <c r="RLJ140" s="62"/>
      <c r="RLK140" s="62"/>
      <c r="RLL140" s="62"/>
      <c r="RLM140" s="62"/>
      <c r="RLN140" s="62"/>
      <c r="RLO140" s="62"/>
      <c r="RLP140" s="62"/>
      <c r="RLQ140" s="62"/>
      <c r="RLR140" s="62"/>
      <c r="RLS140" s="62"/>
      <c r="RLT140" s="62"/>
      <c r="RLU140" s="62"/>
      <c r="RLV140" s="62"/>
      <c r="RLW140" s="62"/>
      <c r="RLX140" s="62"/>
      <c r="RLY140" s="62"/>
      <c r="RLZ140" s="62"/>
      <c r="RMA140" s="62"/>
      <c r="RMB140" s="62"/>
      <c r="RMC140" s="62"/>
      <c r="RMD140" s="62"/>
      <c r="RME140" s="62"/>
      <c r="RMF140" s="62"/>
      <c r="RMG140" s="62"/>
      <c r="RMH140" s="62"/>
      <c r="RMI140" s="62"/>
      <c r="RMJ140" s="62"/>
      <c r="RMK140" s="62"/>
      <c r="RML140" s="62"/>
      <c r="RMM140" s="62"/>
      <c r="RMN140" s="62"/>
      <c r="RMO140" s="62"/>
      <c r="RMP140" s="62"/>
      <c r="RMQ140" s="62"/>
      <c r="RMR140" s="62"/>
      <c r="RMS140" s="62"/>
      <c r="RMT140" s="62"/>
      <c r="RMU140" s="62"/>
      <c r="RMV140" s="62"/>
      <c r="RMW140" s="62"/>
      <c r="RMX140" s="62"/>
      <c r="RMY140" s="62"/>
      <c r="RMZ140" s="62"/>
      <c r="RNA140" s="62"/>
      <c r="RNB140" s="62"/>
      <c r="RNC140" s="62"/>
      <c r="RND140" s="62"/>
      <c r="RNE140" s="62"/>
      <c r="RNF140" s="62"/>
      <c r="RNG140" s="62"/>
      <c r="RNH140" s="62"/>
      <c r="RNI140" s="62"/>
      <c r="RNJ140" s="62"/>
      <c r="RNK140" s="62"/>
      <c r="RNL140" s="62"/>
      <c r="RNM140" s="62"/>
      <c r="RNN140" s="62"/>
      <c r="RNO140" s="62"/>
      <c r="RNP140" s="62"/>
      <c r="RNQ140" s="62"/>
      <c r="RNR140" s="62"/>
      <c r="RNS140" s="62"/>
      <c r="RNT140" s="62"/>
      <c r="RNU140" s="62"/>
      <c r="RNV140" s="62"/>
      <c r="RNW140" s="62"/>
      <c r="RNX140" s="62"/>
      <c r="RNY140" s="62"/>
      <c r="RNZ140" s="62"/>
      <c r="ROA140" s="62"/>
      <c r="ROB140" s="62"/>
      <c r="ROC140" s="62"/>
      <c r="ROD140" s="62"/>
      <c r="ROE140" s="62"/>
      <c r="ROF140" s="62"/>
      <c r="ROG140" s="62"/>
      <c r="ROH140" s="62"/>
      <c r="ROI140" s="62"/>
      <c r="ROJ140" s="62"/>
      <c r="ROK140" s="62"/>
      <c r="ROL140" s="62"/>
      <c r="ROM140" s="62"/>
      <c r="RON140" s="62"/>
      <c r="ROO140" s="62"/>
      <c r="ROP140" s="62"/>
      <c r="ROQ140" s="62"/>
      <c r="ROR140" s="62"/>
      <c r="ROS140" s="62"/>
      <c r="ROT140" s="62"/>
      <c r="ROU140" s="62"/>
      <c r="ROV140" s="62"/>
      <c r="ROW140" s="62"/>
      <c r="ROX140" s="62"/>
      <c r="ROY140" s="62"/>
      <c r="ROZ140" s="62"/>
      <c r="RPA140" s="62"/>
      <c r="RPB140" s="62"/>
      <c r="RPC140" s="62"/>
      <c r="RPD140" s="62"/>
      <c r="RPE140" s="62"/>
      <c r="RPF140" s="62"/>
      <c r="RPG140" s="62"/>
      <c r="RPH140" s="62"/>
      <c r="RPI140" s="62"/>
      <c r="RPJ140" s="62"/>
      <c r="RPK140" s="62"/>
      <c r="RPL140" s="62"/>
      <c r="RPM140" s="62"/>
      <c r="RPN140" s="62"/>
      <c r="RPO140" s="62"/>
      <c r="RPP140" s="62"/>
      <c r="RPQ140" s="62"/>
      <c r="RPR140" s="62"/>
      <c r="RPS140" s="62"/>
      <c r="RPT140" s="62"/>
      <c r="RPU140" s="62"/>
      <c r="RPV140" s="62"/>
      <c r="RPW140" s="62"/>
      <c r="RPX140" s="62"/>
      <c r="RPY140" s="62"/>
      <c r="RPZ140" s="62"/>
      <c r="RQA140" s="62"/>
      <c r="RQB140" s="62"/>
      <c r="RQC140" s="62"/>
      <c r="RQD140" s="62"/>
      <c r="RQE140" s="62"/>
      <c r="RQF140" s="62"/>
      <c r="RQG140" s="62"/>
      <c r="RQH140" s="62"/>
      <c r="RQI140" s="62"/>
      <c r="RQJ140" s="62"/>
      <c r="RQK140" s="62"/>
      <c r="RQL140" s="62"/>
      <c r="RQM140" s="62"/>
      <c r="RQN140" s="62"/>
      <c r="RQO140" s="62"/>
      <c r="RQP140" s="62"/>
      <c r="RQQ140" s="62"/>
      <c r="RQR140" s="62"/>
      <c r="RQS140" s="62"/>
      <c r="RQT140" s="62"/>
      <c r="RQU140" s="62"/>
      <c r="RQV140" s="62"/>
      <c r="RQW140" s="62"/>
      <c r="RQX140" s="62"/>
      <c r="RQY140" s="62"/>
      <c r="RQZ140" s="62"/>
      <c r="RRA140" s="62"/>
      <c r="RRB140" s="62"/>
      <c r="RRC140" s="62"/>
      <c r="RRD140" s="62"/>
      <c r="RRE140" s="62"/>
      <c r="RRF140" s="62"/>
      <c r="RRG140" s="62"/>
      <c r="RRH140" s="62"/>
      <c r="RRI140" s="62"/>
      <c r="RRJ140" s="62"/>
      <c r="RRK140" s="62"/>
      <c r="RRL140" s="62"/>
      <c r="RRM140" s="62"/>
      <c r="RRN140" s="62"/>
      <c r="RRO140" s="62"/>
      <c r="RRP140" s="62"/>
      <c r="RRQ140" s="62"/>
      <c r="RRR140" s="62"/>
      <c r="RRS140" s="62"/>
      <c r="RRT140" s="62"/>
      <c r="RRU140" s="62"/>
      <c r="RRV140" s="62"/>
      <c r="RRW140" s="62"/>
      <c r="RRX140" s="62"/>
      <c r="RRY140" s="62"/>
      <c r="RRZ140" s="62"/>
      <c r="RSA140" s="62"/>
      <c r="RSB140" s="62"/>
      <c r="RSC140" s="62"/>
      <c r="RSD140" s="62"/>
      <c r="RSE140" s="62"/>
      <c r="RSF140" s="62"/>
      <c r="RSG140" s="62"/>
      <c r="RSH140" s="62"/>
      <c r="RSI140" s="62"/>
      <c r="RSJ140" s="62"/>
      <c r="RSK140" s="62"/>
      <c r="RSL140" s="62"/>
      <c r="RSM140" s="62"/>
      <c r="RSN140" s="62"/>
      <c r="RSO140" s="62"/>
      <c r="RSP140" s="62"/>
      <c r="RSQ140" s="62"/>
      <c r="RSR140" s="62"/>
      <c r="RSS140" s="62"/>
      <c r="RST140" s="62"/>
      <c r="RSU140" s="62"/>
      <c r="RSV140" s="62"/>
      <c r="RSW140" s="62"/>
      <c r="RSX140" s="62"/>
      <c r="RSY140" s="62"/>
      <c r="RSZ140" s="62"/>
      <c r="RTA140" s="62"/>
      <c r="RTB140" s="62"/>
      <c r="RTC140" s="62"/>
      <c r="RTD140" s="62"/>
      <c r="RTE140" s="62"/>
      <c r="RTF140" s="62"/>
      <c r="RTG140" s="62"/>
      <c r="RTH140" s="62"/>
      <c r="RTI140" s="62"/>
      <c r="RTJ140" s="62"/>
      <c r="RTK140" s="62"/>
      <c r="RTL140" s="62"/>
      <c r="RTM140" s="62"/>
      <c r="RTN140" s="62"/>
      <c r="RTO140" s="62"/>
      <c r="RTP140" s="62"/>
      <c r="RTQ140" s="62"/>
      <c r="RTR140" s="62"/>
      <c r="RTS140" s="62"/>
      <c r="RTT140" s="62"/>
      <c r="RTU140" s="62"/>
      <c r="RTV140" s="62"/>
      <c r="RTW140" s="62"/>
      <c r="RTX140" s="62"/>
      <c r="RTY140" s="62"/>
      <c r="RTZ140" s="62"/>
      <c r="RUA140" s="62"/>
      <c r="RUB140" s="62"/>
      <c r="RUC140" s="62"/>
      <c r="RUD140" s="62"/>
      <c r="RUE140" s="62"/>
      <c r="RUF140" s="62"/>
      <c r="RUG140" s="62"/>
      <c r="RUH140" s="62"/>
      <c r="RUI140" s="62"/>
      <c r="RUJ140" s="62"/>
      <c r="RUK140" s="62"/>
      <c r="RUL140" s="62"/>
      <c r="RUM140" s="62"/>
      <c r="RUN140" s="62"/>
      <c r="RUO140" s="62"/>
      <c r="RUP140" s="62"/>
      <c r="RUQ140" s="62"/>
      <c r="RUR140" s="62"/>
      <c r="RUS140" s="62"/>
      <c r="RUT140" s="62"/>
      <c r="RUU140" s="62"/>
      <c r="RUV140" s="62"/>
      <c r="RUW140" s="62"/>
      <c r="RUX140" s="62"/>
      <c r="RUY140" s="62"/>
      <c r="RUZ140" s="62"/>
      <c r="RVA140" s="62"/>
      <c r="RVB140" s="62"/>
      <c r="RVC140" s="62"/>
      <c r="RVD140" s="62"/>
      <c r="RVE140" s="62"/>
      <c r="RVF140" s="62"/>
      <c r="RVG140" s="62"/>
      <c r="RVH140" s="62"/>
      <c r="RVI140" s="62"/>
      <c r="RVJ140" s="62"/>
      <c r="RVK140" s="62"/>
      <c r="RVL140" s="62"/>
      <c r="RVM140" s="62"/>
      <c r="RVN140" s="62"/>
      <c r="RVO140" s="62"/>
      <c r="RVP140" s="62"/>
      <c r="RVQ140" s="62"/>
      <c r="RVR140" s="62"/>
      <c r="RVS140" s="62"/>
      <c r="RVT140" s="62"/>
      <c r="RVU140" s="62"/>
      <c r="RVV140" s="62"/>
      <c r="RVW140" s="62"/>
      <c r="RVX140" s="62"/>
      <c r="RVY140" s="62"/>
      <c r="RVZ140" s="62"/>
      <c r="RWA140" s="62"/>
      <c r="RWB140" s="62"/>
      <c r="RWC140" s="62"/>
      <c r="RWD140" s="62"/>
      <c r="RWE140" s="62"/>
      <c r="RWF140" s="62"/>
      <c r="RWG140" s="62"/>
      <c r="RWH140" s="62"/>
      <c r="RWI140" s="62"/>
      <c r="RWJ140" s="62"/>
      <c r="RWK140" s="62"/>
      <c r="RWL140" s="62"/>
      <c r="RWM140" s="62"/>
      <c r="RWN140" s="62"/>
      <c r="RWO140" s="62"/>
      <c r="RWP140" s="62"/>
      <c r="RWQ140" s="62"/>
      <c r="RWR140" s="62"/>
      <c r="RWS140" s="62"/>
      <c r="RWT140" s="62"/>
      <c r="RWU140" s="62"/>
      <c r="RWV140" s="62"/>
      <c r="RWW140" s="62"/>
      <c r="RWX140" s="62"/>
      <c r="RWY140" s="62"/>
      <c r="RWZ140" s="62"/>
      <c r="RXA140" s="62"/>
      <c r="RXB140" s="62"/>
      <c r="RXC140" s="62"/>
      <c r="RXD140" s="62"/>
      <c r="RXE140" s="62"/>
      <c r="RXF140" s="62"/>
      <c r="RXG140" s="62"/>
      <c r="RXH140" s="62"/>
      <c r="RXI140" s="62"/>
      <c r="RXJ140" s="62"/>
      <c r="RXK140" s="62"/>
      <c r="RXL140" s="62"/>
      <c r="RXM140" s="62"/>
      <c r="RXN140" s="62"/>
      <c r="RXO140" s="62"/>
      <c r="RXP140" s="62"/>
      <c r="RXQ140" s="62"/>
      <c r="RXR140" s="62"/>
      <c r="RXS140" s="62"/>
      <c r="RXT140" s="62"/>
      <c r="RXU140" s="62"/>
      <c r="RXV140" s="62"/>
      <c r="RXW140" s="62"/>
      <c r="RXX140" s="62"/>
      <c r="RXY140" s="62"/>
      <c r="RXZ140" s="62"/>
      <c r="RYA140" s="62"/>
      <c r="RYB140" s="62"/>
      <c r="RYC140" s="62"/>
      <c r="RYD140" s="62"/>
      <c r="RYE140" s="62"/>
      <c r="RYF140" s="62"/>
      <c r="RYG140" s="62"/>
      <c r="RYH140" s="62"/>
      <c r="RYI140" s="62"/>
      <c r="RYJ140" s="62"/>
      <c r="RYK140" s="62"/>
      <c r="RYL140" s="62"/>
      <c r="RYM140" s="62"/>
      <c r="RYN140" s="62"/>
      <c r="RYO140" s="62"/>
      <c r="RYP140" s="62"/>
      <c r="RYQ140" s="62"/>
      <c r="RYR140" s="62"/>
      <c r="RYS140" s="62"/>
      <c r="RYT140" s="62"/>
      <c r="RYU140" s="62"/>
      <c r="RYV140" s="62"/>
      <c r="RYW140" s="62"/>
      <c r="RYX140" s="62"/>
      <c r="RYY140" s="62"/>
      <c r="RYZ140" s="62"/>
      <c r="RZA140" s="62"/>
      <c r="RZB140" s="62"/>
      <c r="RZC140" s="62"/>
      <c r="RZD140" s="62"/>
      <c r="RZE140" s="62"/>
      <c r="RZF140" s="62"/>
      <c r="RZG140" s="62"/>
      <c r="RZH140" s="62"/>
      <c r="RZI140" s="62"/>
      <c r="RZJ140" s="62"/>
      <c r="RZK140" s="62"/>
      <c r="RZL140" s="62"/>
      <c r="RZM140" s="62"/>
      <c r="RZN140" s="62"/>
      <c r="RZO140" s="62"/>
      <c r="RZP140" s="62"/>
      <c r="RZQ140" s="62"/>
      <c r="RZR140" s="62"/>
      <c r="RZS140" s="62"/>
      <c r="RZT140" s="62"/>
      <c r="RZU140" s="62"/>
      <c r="RZV140" s="62"/>
      <c r="RZW140" s="62"/>
      <c r="RZX140" s="62"/>
      <c r="RZY140" s="62"/>
      <c r="RZZ140" s="62"/>
      <c r="SAA140" s="62"/>
      <c r="SAB140" s="62"/>
      <c r="SAC140" s="62"/>
      <c r="SAD140" s="62"/>
      <c r="SAE140" s="62"/>
      <c r="SAF140" s="62"/>
      <c r="SAG140" s="62"/>
      <c r="SAH140" s="62"/>
      <c r="SAI140" s="62"/>
      <c r="SAJ140" s="62"/>
      <c r="SAK140" s="62"/>
      <c r="SAL140" s="62"/>
      <c r="SAM140" s="62"/>
      <c r="SAN140" s="62"/>
      <c r="SAO140" s="62"/>
      <c r="SAP140" s="62"/>
      <c r="SAQ140" s="62"/>
      <c r="SAR140" s="62"/>
      <c r="SAS140" s="62"/>
      <c r="SAT140" s="62"/>
      <c r="SAU140" s="62"/>
      <c r="SAV140" s="62"/>
      <c r="SAW140" s="62"/>
      <c r="SAX140" s="62"/>
      <c r="SAY140" s="62"/>
      <c r="SAZ140" s="62"/>
      <c r="SBA140" s="62"/>
      <c r="SBB140" s="62"/>
      <c r="SBC140" s="62"/>
      <c r="SBD140" s="62"/>
      <c r="SBE140" s="62"/>
      <c r="SBF140" s="62"/>
      <c r="SBG140" s="62"/>
      <c r="SBH140" s="62"/>
      <c r="SBI140" s="62"/>
      <c r="SBJ140" s="62"/>
      <c r="SBK140" s="62"/>
      <c r="SBL140" s="62"/>
      <c r="SBM140" s="62"/>
      <c r="SBN140" s="62"/>
      <c r="SBO140" s="62"/>
      <c r="SBP140" s="62"/>
      <c r="SBQ140" s="62"/>
      <c r="SBR140" s="62"/>
      <c r="SBS140" s="62"/>
      <c r="SBT140" s="62"/>
      <c r="SBU140" s="62"/>
      <c r="SBV140" s="62"/>
      <c r="SBW140" s="62"/>
      <c r="SBX140" s="62"/>
      <c r="SBY140" s="62"/>
      <c r="SBZ140" s="62"/>
      <c r="SCA140" s="62"/>
      <c r="SCB140" s="62"/>
      <c r="SCC140" s="62"/>
      <c r="SCD140" s="62"/>
      <c r="SCE140" s="62"/>
      <c r="SCF140" s="62"/>
      <c r="SCG140" s="62"/>
      <c r="SCH140" s="62"/>
      <c r="SCI140" s="62"/>
      <c r="SCJ140" s="62"/>
      <c r="SCK140" s="62"/>
      <c r="SCL140" s="62"/>
      <c r="SCM140" s="62"/>
      <c r="SCN140" s="62"/>
      <c r="SCO140" s="62"/>
      <c r="SCP140" s="62"/>
      <c r="SCQ140" s="62"/>
      <c r="SCR140" s="62"/>
      <c r="SCS140" s="62"/>
      <c r="SCT140" s="62"/>
      <c r="SCU140" s="62"/>
      <c r="SCV140" s="62"/>
      <c r="SCW140" s="62"/>
      <c r="SCX140" s="62"/>
      <c r="SCY140" s="62"/>
      <c r="SCZ140" s="62"/>
      <c r="SDA140" s="62"/>
      <c r="SDB140" s="62"/>
      <c r="SDC140" s="62"/>
      <c r="SDD140" s="62"/>
      <c r="SDE140" s="62"/>
      <c r="SDF140" s="62"/>
      <c r="SDG140" s="62"/>
      <c r="SDH140" s="62"/>
      <c r="SDI140" s="62"/>
      <c r="SDJ140" s="62"/>
      <c r="SDK140" s="62"/>
      <c r="SDL140" s="62"/>
      <c r="SDM140" s="62"/>
      <c r="SDN140" s="62"/>
      <c r="SDO140" s="62"/>
      <c r="SDP140" s="62"/>
      <c r="SDQ140" s="62"/>
      <c r="SDR140" s="62"/>
      <c r="SDS140" s="62"/>
      <c r="SDT140" s="62"/>
      <c r="SDU140" s="62"/>
      <c r="SDV140" s="62"/>
      <c r="SDW140" s="62"/>
      <c r="SDX140" s="62"/>
      <c r="SDY140" s="62"/>
      <c r="SDZ140" s="62"/>
      <c r="SEA140" s="62"/>
      <c r="SEB140" s="62"/>
      <c r="SEC140" s="62"/>
      <c r="SED140" s="62"/>
      <c r="SEE140" s="62"/>
      <c r="SEF140" s="62"/>
      <c r="SEG140" s="62"/>
      <c r="SEH140" s="62"/>
      <c r="SEI140" s="62"/>
      <c r="SEJ140" s="62"/>
      <c r="SEK140" s="62"/>
      <c r="SEL140" s="62"/>
      <c r="SEM140" s="62"/>
      <c r="SEN140" s="62"/>
      <c r="SEO140" s="62"/>
      <c r="SEP140" s="62"/>
      <c r="SEQ140" s="62"/>
      <c r="SER140" s="62"/>
      <c r="SES140" s="62"/>
      <c r="SET140" s="62"/>
      <c r="SEU140" s="62"/>
      <c r="SEV140" s="62"/>
      <c r="SEW140" s="62"/>
      <c r="SEX140" s="62"/>
      <c r="SEY140" s="62"/>
      <c r="SEZ140" s="62"/>
      <c r="SFA140" s="62"/>
      <c r="SFB140" s="62"/>
      <c r="SFC140" s="62"/>
      <c r="SFD140" s="62"/>
      <c r="SFE140" s="62"/>
      <c r="SFF140" s="62"/>
      <c r="SFG140" s="62"/>
      <c r="SFH140" s="62"/>
      <c r="SFI140" s="62"/>
      <c r="SFJ140" s="62"/>
      <c r="SFK140" s="62"/>
      <c r="SFL140" s="62"/>
      <c r="SFM140" s="62"/>
      <c r="SFN140" s="62"/>
      <c r="SFO140" s="62"/>
      <c r="SFP140" s="62"/>
      <c r="SFQ140" s="62"/>
      <c r="SFR140" s="62"/>
      <c r="SFS140" s="62"/>
      <c r="SFT140" s="62"/>
      <c r="SFU140" s="62"/>
      <c r="SFV140" s="62"/>
      <c r="SFW140" s="62"/>
      <c r="SFX140" s="62"/>
      <c r="SFY140" s="62"/>
      <c r="SFZ140" s="62"/>
      <c r="SGA140" s="62"/>
      <c r="SGB140" s="62"/>
      <c r="SGC140" s="62"/>
      <c r="SGD140" s="62"/>
      <c r="SGE140" s="62"/>
      <c r="SGF140" s="62"/>
      <c r="SGG140" s="62"/>
      <c r="SGH140" s="62"/>
      <c r="SGI140" s="62"/>
      <c r="SGJ140" s="62"/>
      <c r="SGK140" s="62"/>
      <c r="SGL140" s="62"/>
      <c r="SGM140" s="62"/>
      <c r="SGN140" s="62"/>
      <c r="SGO140" s="62"/>
      <c r="SGP140" s="62"/>
      <c r="SGQ140" s="62"/>
      <c r="SGR140" s="62"/>
      <c r="SGS140" s="62"/>
      <c r="SGT140" s="62"/>
      <c r="SGU140" s="62"/>
      <c r="SGV140" s="62"/>
      <c r="SGW140" s="62"/>
      <c r="SGX140" s="62"/>
      <c r="SGY140" s="62"/>
      <c r="SGZ140" s="62"/>
      <c r="SHA140" s="62"/>
      <c r="SHB140" s="62"/>
      <c r="SHC140" s="62"/>
      <c r="SHD140" s="62"/>
      <c r="SHE140" s="62"/>
      <c r="SHF140" s="62"/>
      <c r="SHG140" s="62"/>
      <c r="SHH140" s="62"/>
      <c r="SHI140" s="62"/>
      <c r="SHJ140" s="62"/>
      <c r="SHK140" s="62"/>
      <c r="SHL140" s="62"/>
      <c r="SHM140" s="62"/>
      <c r="SHN140" s="62"/>
      <c r="SHO140" s="62"/>
      <c r="SHP140" s="62"/>
      <c r="SHQ140" s="62"/>
      <c r="SHR140" s="62"/>
      <c r="SHS140" s="62"/>
      <c r="SHT140" s="62"/>
      <c r="SHU140" s="62"/>
      <c r="SHV140" s="62"/>
      <c r="SHW140" s="62"/>
      <c r="SHX140" s="62"/>
      <c r="SHY140" s="62"/>
      <c r="SHZ140" s="62"/>
      <c r="SIA140" s="62"/>
      <c r="SIB140" s="62"/>
      <c r="SIC140" s="62"/>
      <c r="SID140" s="62"/>
      <c r="SIE140" s="62"/>
      <c r="SIF140" s="62"/>
      <c r="SIG140" s="62"/>
      <c r="SIH140" s="62"/>
      <c r="SII140" s="62"/>
      <c r="SIJ140" s="62"/>
      <c r="SIK140" s="62"/>
      <c r="SIL140" s="62"/>
      <c r="SIM140" s="62"/>
      <c r="SIN140" s="62"/>
      <c r="SIO140" s="62"/>
      <c r="SIP140" s="62"/>
      <c r="SIQ140" s="62"/>
      <c r="SIR140" s="62"/>
      <c r="SIS140" s="62"/>
      <c r="SIT140" s="62"/>
      <c r="SIU140" s="62"/>
      <c r="SIV140" s="62"/>
      <c r="SIW140" s="62"/>
      <c r="SIX140" s="62"/>
      <c r="SIY140" s="62"/>
      <c r="SIZ140" s="62"/>
      <c r="SJA140" s="62"/>
      <c r="SJB140" s="62"/>
      <c r="SJC140" s="62"/>
      <c r="SJD140" s="62"/>
      <c r="SJE140" s="62"/>
      <c r="SJF140" s="62"/>
      <c r="SJG140" s="62"/>
      <c r="SJH140" s="62"/>
      <c r="SJI140" s="62"/>
      <c r="SJJ140" s="62"/>
      <c r="SJK140" s="62"/>
      <c r="SJL140" s="62"/>
      <c r="SJM140" s="62"/>
      <c r="SJN140" s="62"/>
      <c r="SJO140" s="62"/>
      <c r="SJP140" s="62"/>
      <c r="SJQ140" s="62"/>
      <c r="SJR140" s="62"/>
      <c r="SJS140" s="62"/>
      <c r="SJT140" s="62"/>
      <c r="SJU140" s="62"/>
      <c r="SJV140" s="62"/>
      <c r="SJW140" s="62"/>
      <c r="SJX140" s="62"/>
      <c r="SJY140" s="62"/>
      <c r="SJZ140" s="62"/>
      <c r="SKA140" s="62"/>
      <c r="SKB140" s="62"/>
      <c r="SKC140" s="62"/>
      <c r="SKD140" s="62"/>
      <c r="SKE140" s="62"/>
      <c r="SKF140" s="62"/>
      <c r="SKG140" s="62"/>
      <c r="SKH140" s="62"/>
      <c r="SKI140" s="62"/>
      <c r="SKJ140" s="62"/>
      <c r="SKK140" s="62"/>
      <c r="SKL140" s="62"/>
      <c r="SKM140" s="62"/>
      <c r="SKN140" s="62"/>
      <c r="SKO140" s="62"/>
      <c r="SKP140" s="62"/>
      <c r="SKQ140" s="62"/>
      <c r="SKR140" s="62"/>
      <c r="SKS140" s="62"/>
      <c r="SKT140" s="62"/>
      <c r="SKU140" s="62"/>
      <c r="SKV140" s="62"/>
      <c r="SKW140" s="62"/>
      <c r="SKX140" s="62"/>
      <c r="SKY140" s="62"/>
      <c r="SKZ140" s="62"/>
      <c r="SLA140" s="62"/>
      <c r="SLB140" s="62"/>
      <c r="SLC140" s="62"/>
      <c r="SLD140" s="62"/>
      <c r="SLE140" s="62"/>
      <c r="SLF140" s="62"/>
      <c r="SLG140" s="62"/>
      <c r="SLH140" s="62"/>
      <c r="SLI140" s="62"/>
      <c r="SLJ140" s="62"/>
      <c r="SLK140" s="62"/>
      <c r="SLL140" s="62"/>
      <c r="SLM140" s="62"/>
      <c r="SLN140" s="62"/>
      <c r="SLO140" s="62"/>
      <c r="SLP140" s="62"/>
      <c r="SLQ140" s="62"/>
      <c r="SLR140" s="62"/>
      <c r="SLS140" s="62"/>
      <c r="SLT140" s="62"/>
      <c r="SLU140" s="62"/>
      <c r="SLV140" s="62"/>
      <c r="SLW140" s="62"/>
      <c r="SLX140" s="62"/>
      <c r="SLY140" s="62"/>
      <c r="SLZ140" s="62"/>
      <c r="SMA140" s="62"/>
      <c r="SMB140" s="62"/>
      <c r="SMC140" s="62"/>
      <c r="SMD140" s="62"/>
      <c r="SME140" s="62"/>
      <c r="SMF140" s="62"/>
      <c r="SMG140" s="62"/>
      <c r="SMH140" s="62"/>
      <c r="SMI140" s="62"/>
      <c r="SMJ140" s="62"/>
      <c r="SMK140" s="62"/>
      <c r="SML140" s="62"/>
      <c r="SMM140" s="62"/>
      <c r="SMN140" s="62"/>
      <c r="SMO140" s="62"/>
      <c r="SMP140" s="62"/>
      <c r="SMQ140" s="62"/>
      <c r="SMR140" s="62"/>
      <c r="SMS140" s="62"/>
      <c r="SMT140" s="62"/>
      <c r="SMU140" s="62"/>
      <c r="SMV140" s="62"/>
      <c r="SMW140" s="62"/>
      <c r="SMX140" s="62"/>
      <c r="SMY140" s="62"/>
      <c r="SMZ140" s="62"/>
      <c r="SNA140" s="62"/>
      <c r="SNB140" s="62"/>
      <c r="SNC140" s="62"/>
      <c r="SND140" s="62"/>
      <c r="SNE140" s="62"/>
      <c r="SNF140" s="62"/>
      <c r="SNG140" s="62"/>
      <c r="SNH140" s="62"/>
      <c r="SNI140" s="62"/>
      <c r="SNJ140" s="62"/>
      <c r="SNK140" s="62"/>
      <c r="SNL140" s="62"/>
      <c r="SNM140" s="62"/>
      <c r="SNN140" s="62"/>
      <c r="SNO140" s="62"/>
      <c r="SNP140" s="62"/>
      <c r="SNQ140" s="62"/>
      <c r="SNR140" s="62"/>
      <c r="SNS140" s="62"/>
      <c r="SNT140" s="62"/>
      <c r="SNU140" s="62"/>
      <c r="SNV140" s="62"/>
      <c r="SNW140" s="62"/>
      <c r="SNX140" s="62"/>
      <c r="SNY140" s="62"/>
      <c r="SNZ140" s="62"/>
      <c r="SOA140" s="62"/>
      <c r="SOB140" s="62"/>
      <c r="SOC140" s="62"/>
      <c r="SOD140" s="62"/>
      <c r="SOE140" s="62"/>
      <c r="SOF140" s="62"/>
      <c r="SOG140" s="62"/>
      <c r="SOH140" s="62"/>
      <c r="SOI140" s="62"/>
      <c r="SOJ140" s="62"/>
      <c r="SOK140" s="62"/>
      <c r="SOL140" s="62"/>
      <c r="SOM140" s="62"/>
      <c r="SON140" s="62"/>
      <c r="SOO140" s="62"/>
      <c r="SOP140" s="62"/>
      <c r="SOQ140" s="62"/>
      <c r="SOR140" s="62"/>
      <c r="SOS140" s="62"/>
      <c r="SOT140" s="62"/>
      <c r="SOU140" s="62"/>
      <c r="SOV140" s="62"/>
      <c r="SOW140" s="62"/>
      <c r="SOX140" s="62"/>
      <c r="SOY140" s="62"/>
      <c r="SOZ140" s="62"/>
      <c r="SPA140" s="62"/>
      <c r="SPB140" s="62"/>
      <c r="SPC140" s="62"/>
      <c r="SPD140" s="62"/>
      <c r="SPE140" s="62"/>
      <c r="SPF140" s="62"/>
      <c r="SPG140" s="62"/>
      <c r="SPH140" s="62"/>
      <c r="SPI140" s="62"/>
      <c r="SPJ140" s="62"/>
      <c r="SPK140" s="62"/>
      <c r="SPL140" s="62"/>
      <c r="SPM140" s="62"/>
      <c r="SPN140" s="62"/>
      <c r="SPO140" s="62"/>
      <c r="SPP140" s="62"/>
      <c r="SPQ140" s="62"/>
      <c r="SPR140" s="62"/>
      <c r="SPS140" s="62"/>
      <c r="SPT140" s="62"/>
      <c r="SPU140" s="62"/>
      <c r="SPV140" s="62"/>
      <c r="SPW140" s="62"/>
      <c r="SPX140" s="62"/>
      <c r="SPY140" s="62"/>
      <c r="SPZ140" s="62"/>
      <c r="SQA140" s="62"/>
      <c r="SQB140" s="62"/>
      <c r="SQC140" s="62"/>
      <c r="SQD140" s="62"/>
      <c r="SQE140" s="62"/>
      <c r="SQF140" s="62"/>
      <c r="SQG140" s="62"/>
      <c r="SQH140" s="62"/>
      <c r="SQI140" s="62"/>
      <c r="SQJ140" s="62"/>
      <c r="SQK140" s="62"/>
      <c r="SQL140" s="62"/>
      <c r="SQM140" s="62"/>
      <c r="SQN140" s="62"/>
      <c r="SQO140" s="62"/>
      <c r="SQP140" s="62"/>
      <c r="SQQ140" s="62"/>
      <c r="SQR140" s="62"/>
      <c r="SQS140" s="62"/>
      <c r="SQT140" s="62"/>
      <c r="SQU140" s="62"/>
      <c r="SQV140" s="62"/>
      <c r="SQW140" s="62"/>
      <c r="SQX140" s="62"/>
      <c r="SQY140" s="62"/>
      <c r="SQZ140" s="62"/>
      <c r="SRA140" s="62"/>
      <c r="SRB140" s="62"/>
      <c r="SRC140" s="62"/>
      <c r="SRD140" s="62"/>
      <c r="SRE140" s="62"/>
      <c r="SRF140" s="62"/>
      <c r="SRG140" s="62"/>
      <c r="SRH140" s="62"/>
      <c r="SRI140" s="62"/>
      <c r="SRJ140" s="62"/>
      <c r="SRK140" s="62"/>
      <c r="SRL140" s="62"/>
      <c r="SRM140" s="62"/>
      <c r="SRN140" s="62"/>
      <c r="SRO140" s="62"/>
      <c r="SRP140" s="62"/>
      <c r="SRQ140" s="62"/>
      <c r="SRR140" s="62"/>
      <c r="SRS140" s="62"/>
      <c r="SRT140" s="62"/>
      <c r="SRU140" s="62"/>
      <c r="SRV140" s="62"/>
      <c r="SRW140" s="62"/>
      <c r="SRX140" s="62"/>
      <c r="SRY140" s="62"/>
      <c r="SRZ140" s="62"/>
      <c r="SSA140" s="62"/>
      <c r="SSB140" s="62"/>
      <c r="SSC140" s="62"/>
      <c r="SSD140" s="62"/>
      <c r="SSE140" s="62"/>
      <c r="SSF140" s="62"/>
      <c r="SSG140" s="62"/>
      <c r="SSH140" s="62"/>
      <c r="SSI140" s="62"/>
      <c r="SSJ140" s="62"/>
      <c r="SSK140" s="62"/>
      <c r="SSL140" s="62"/>
      <c r="SSM140" s="62"/>
      <c r="SSN140" s="62"/>
      <c r="SSO140" s="62"/>
      <c r="SSP140" s="62"/>
      <c r="SSQ140" s="62"/>
      <c r="SSR140" s="62"/>
      <c r="SSS140" s="62"/>
      <c r="SST140" s="62"/>
      <c r="SSU140" s="62"/>
      <c r="SSV140" s="62"/>
      <c r="SSW140" s="62"/>
      <c r="SSX140" s="62"/>
      <c r="SSY140" s="62"/>
      <c r="SSZ140" s="62"/>
      <c r="STA140" s="62"/>
      <c r="STB140" s="62"/>
      <c r="STC140" s="62"/>
      <c r="STD140" s="62"/>
      <c r="STE140" s="62"/>
      <c r="STF140" s="62"/>
      <c r="STG140" s="62"/>
      <c r="STH140" s="62"/>
      <c r="STI140" s="62"/>
      <c r="STJ140" s="62"/>
      <c r="STK140" s="62"/>
      <c r="STL140" s="62"/>
      <c r="STM140" s="62"/>
      <c r="STN140" s="62"/>
      <c r="STO140" s="62"/>
      <c r="STP140" s="62"/>
      <c r="STQ140" s="62"/>
      <c r="STR140" s="62"/>
      <c r="STS140" s="62"/>
      <c r="STT140" s="62"/>
      <c r="STU140" s="62"/>
      <c r="STV140" s="62"/>
      <c r="STW140" s="62"/>
      <c r="STX140" s="62"/>
      <c r="STY140" s="62"/>
      <c r="STZ140" s="62"/>
      <c r="SUA140" s="62"/>
      <c r="SUB140" s="62"/>
      <c r="SUC140" s="62"/>
      <c r="SUD140" s="62"/>
      <c r="SUE140" s="62"/>
      <c r="SUF140" s="62"/>
      <c r="SUG140" s="62"/>
      <c r="SUH140" s="62"/>
      <c r="SUI140" s="62"/>
      <c r="SUJ140" s="62"/>
      <c r="SUK140" s="62"/>
      <c r="SUL140" s="62"/>
      <c r="SUM140" s="62"/>
      <c r="SUN140" s="62"/>
      <c r="SUO140" s="62"/>
      <c r="SUP140" s="62"/>
      <c r="SUQ140" s="62"/>
      <c r="SUR140" s="62"/>
      <c r="SUS140" s="62"/>
      <c r="SUT140" s="62"/>
      <c r="SUU140" s="62"/>
      <c r="SUV140" s="62"/>
      <c r="SUW140" s="62"/>
      <c r="SUX140" s="62"/>
      <c r="SUY140" s="62"/>
      <c r="SUZ140" s="62"/>
      <c r="SVA140" s="62"/>
      <c r="SVB140" s="62"/>
      <c r="SVC140" s="62"/>
      <c r="SVD140" s="62"/>
      <c r="SVE140" s="62"/>
      <c r="SVF140" s="62"/>
      <c r="SVG140" s="62"/>
      <c r="SVH140" s="62"/>
      <c r="SVI140" s="62"/>
      <c r="SVJ140" s="62"/>
      <c r="SVK140" s="62"/>
      <c r="SVL140" s="62"/>
      <c r="SVM140" s="62"/>
      <c r="SVN140" s="62"/>
      <c r="SVO140" s="62"/>
      <c r="SVP140" s="62"/>
      <c r="SVQ140" s="62"/>
      <c r="SVR140" s="62"/>
      <c r="SVS140" s="62"/>
      <c r="SVT140" s="62"/>
      <c r="SVU140" s="62"/>
      <c r="SVV140" s="62"/>
      <c r="SVW140" s="62"/>
      <c r="SVX140" s="62"/>
      <c r="SVY140" s="62"/>
      <c r="SVZ140" s="62"/>
      <c r="SWA140" s="62"/>
      <c r="SWB140" s="62"/>
      <c r="SWC140" s="62"/>
      <c r="SWD140" s="62"/>
      <c r="SWE140" s="62"/>
      <c r="SWF140" s="62"/>
      <c r="SWG140" s="62"/>
      <c r="SWH140" s="62"/>
      <c r="SWI140" s="62"/>
      <c r="SWJ140" s="62"/>
      <c r="SWK140" s="62"/>
      <c r="SWL140" s="62"/>
      <c r="SWM140" s="62"/>
      <c r="SWN140" s="62"/>
      <c r="SWO140" s="62"/>
      <c r="SWP140" s="62"/>
      <c r="SWQ140" s="62"/>
      <c r="SWR140" s="62"/>
      <c r="SWS140" s="62"/>
      <c r="SWT140" s="62"/>
      <c r="SWU140" s="62"/>
      <c r="SWV140" s="62"/>
      <c r="SWW140" s="62"/>
      <c r="SWX140" s="62"/>
      <c r="SWY140" s="62"/>
      <c r="SWZ140" s="62"/>
      <c r="SXA140" s="62"/>
      <c r="SXB140" s="62"/>
      <c r="SXC140" s="62"/>
      <c r="SXD140" s="62"/>
      <c r="SXE140" s="62"/>
      <c r="SXF140" s="62"/>
      <c r="SXG140" s="62"/>
      <c r="SXH140" s="62"/>
      <c r="SXI140" s="62"/>
      <c r="SXJ140" s="62"/>
      <c r="SXK140" s="62"/>
      <c r="SXL140" s="62"/>
      <c r="SXM140" s="62"/>
      <c r="SXN140" s="62"/>
      <c r="SXO140" s="62"/>
      <c r="SXP140" s="62"/>
      <c r="SXQ140" s="62"/>
      <c r="SXR140" s="62"/>
      <c r="SXS140" s="62"/>
      <c r="SXT140" s="62"/>
      <c r="SXU140" s="62"/>
      <c r="SXV140" s="62"/>
      <c r="SXW140" s="62"/>
      <c r="SXX140" s="62"/>
      <c r="SXY140" s="62"/>
      <c r="SXZ140" s="62"/>
      <c r="SYA140" s="62"/>
      <c r="SYB140" s="62"/>
      <c r="SYC140" s="62"/>
      <c r="SYD140" s="62"/>
      <c r="SYE140" s="62"/>
      <c r="SYF140" s="62"/>
      <c r="SYG140" s="62"/>
      <c r="SYH140" s="62"/>
      <c r="SYI140" s="62"/>
      <c r="SYJ140" s="62"/>
      <c r="SYK140" s="62"/>
      <c r="SYL140" s="62"/>
      <c r="SYM140" s="62"/>
      <c r="SYN140" s="62"/>
      <c r="SYO140" s="62"/>
      <c r="SYP140" s="62"/>
      <c r="SYQ140" s="62"/>
      <c r="SYR140" s="62"/>
      <c r="SYS140" s="62"/>
      <c r="SYT140" s="62"/>
      <c r="SYU140" s="62"/>
      <c r="SYV140" s="62"/>
      <c r="SYW140" s="62"/>
      <c r="SYX140" s="62"/>
      <c r="SYY140" s="62"/>
      <c r="SYZ140" s="62"/>
      <c r="SZA140" s="62"/>
      <c r="SZB140" s="62"/>
      <c r="SZC140" s="62"/>
      <c r="SZD140" s="62"/>
      <c r="SZE140" s="62"/>
      <c r="SZF140" s="62"/>
      <c r="SZG140" s="62"/>
      <c r="SZH140" s="62"/>
      <c r="SZI140" s="62"/>
      <c r="SZJ140" s="62"/>
      <c r="SZK140" s="62"/>
      <c r="SZL140" s="62"/>
      <c r="SZM140" s="62"/>
      <c r="SZN140" s="62"/>
      <c r="SZO140" s="62"/>
      <c r="SZP140" s="62"/>
      <c r="SZQ140" s="62"/>
      <c r="SZR140" s="62"/>
      <c r="SZS140" s="62"/>
      <c r="SZT140" s="62"/>
      <c r="SZU140" s="62"/>
      <c r="SZV140" s="62"/>
      <c r="SZW140" s="62"/>
      <c r="SZX140" s="62"/>
      <c r="SZY140" s="62"/>
      <c r="SZZ140" s="62"/>
      <c r="TAA140" s="62"/>
      <c r="TAB140" s="62"/>
      <c r="TAC140" s="62"/>
      <c r="TAD140" s="62"/>
      <c r="TAE140" s="62"/>
      <c r="TAF140" s="62"/>
      <c r="TAG140" s="62"/>
      <c r="TAH140" s="62"/>
      <c r="TAI140" s="62"/>
      <c r="TAJ140" s="62"/>
      <c r="TAK140" s="62"/>
      <c r="TAL140" s="62"/>
      <c r="TAM140" s="62"/>
      <c r="TAN140" s="62"/>
      <c r="TAO140" s="62"/>
      <c r="TAP140" s="62"/>
      <c r="TAQ140" s="62"/>
      <c r="TAR140" s="62"/>
      <c r="TAS140" s="62"/>
      <c r="TAT140" s="62"/>
      <c r="TAU140" s="62"/>
      <c r="TAV140" s="62"/>
      <c r="TAW140" s="62"/>
      <c r="TAX140" s="62"/>
      <c r="TAY140" s="62"/>
      <c r="TAZ140" s="62"/>
      <c r="TBA140" s="62"/>
      <c r="TBB140" s="62"/>
      <c r="TBC140" s="62"/>
      <c r="TBD140" s="62"/>
      <c r="TBE140" s="62"/>
      <c r="TBF140" s="62"/>
      <c r="TBG140" s="62"/>
      <c r="TBH140" s="62"/>
      <c r="TBI140" s="62"/>
      <c r="TBJ140" s="62"/>
      <c r="TBK140" s="62"/>
      <c r="TBL140" s="62"/>
      <c r="TBM140" s="62"/>
      <c r="TBN140" s="62"/>
      <c r="TBO140" s="62"/>
      <c r="TBP140" s="62"/>
      <c r="TBQ140" s="62"/>
      <c r="TBR140" s="62"/>
      <c r="TBS140" s="62"/>
      <c r="TBT140" s="62"/>
      <c r="TBU140" s="62"/>
      <c r="TBV140" s="62"/>
      <c r="TBW140" s="62"/>
      <c r="TBX140" s="62"/>
      <c r="TBY140" s="62"/>
      <c r="TBZ140" s="62"/>
      <c r="TCA140" s="62"/>
      <c r="TCB140" s="62"/>
      <c r="TCC140" s="62"/>
      <c r="TCD140" s="62"/>
      <c r="TCE140" s="62"/>
      <c r="TCF140" s="62"/>
      <c r="TCG140" s="62"/>
      <c r="TCH140" s="62"/>
      <c r="TCI140" s="62"/>
      <c r="TCJ140" s="62"/>
      <c r="TCK140" s="62"/>
      <c r="TCL140" s="62"/>
      <c r="TCM140" s="62"/>
      <c r="TCN140" s="62"/>
      <c r="TCO140" s="62"/>
      <c r="TCP140" s="62"/>
      <c r="TCQ140" s="62"/>
      <c r="TCR140" s="62"/>
      <c r="TCS140" s="62"/>
      <c r="TCT140" s="62"/>
      <c r="TCU140" s="62"/>
      <c r="TCV140" s="62"/>
      <c r="TCW140" s="62"/>
      <c r="TCX140" s="62"/>
      <c r="TCY140" s="62"/>
      <c r="TCZ140" s="62"/>
      <c r="TDA140" s="62"/>
      <c r="TDB140" s="62"/>
      <c r="TDC140" s="62"/>
      <c r="TDD140" s="62"/>
      <c r="TDE140" s="62"/>
      <c r="TDF140" s="62"/>
      <c r="TDG140" s="62"/>
      <c r="TDH140" s="62"/>
      <c r="TDI140" s="62"/>
      <c r="TDJ140" s="62"/>
      <c r="TDK140" s="62"/>
      <c r="TDL140" s="62"/>
      <c r="TDM140" s="62"/>
      <c r="TDN140" s="62"/>
      <c r="TDO140" s="62"/>
      <c r="TDP140" s="62"/>
      <c r="TDQ140" s="62"/>
      <c r="TDR140" s="62"/>
      <c r="TDS140" s="62"/>
      <c r="TDT140" s="62"/>
      <c r="TDU140" s="62"/>
      <c r="TDV140" s="62"/>
      <c r="TDW140" s="62"/>
      <c r="TDX140" s="62"/>
      <c r="TDY140" s="62"/>
      <c r="TDZ140" s="62"/>
      <c r="TEA140" s="62"/>
      <c r="TEB140" s="62"/>
      <c r="TEC140" s="62"/>
      <c r="TED140" s="62"/>
      <c r="TEE140" s="62"/>
      <c r="TEF140" s="62"/>
      <c r="TEG140" s="62"/>
      <c r="TEH140" s="62"/>
      <c r="TEI140" s="62"/>
      <c r="TEJ140" s="62"/>
      <c r="TEK140" s="62"/>
      <c r="TEL140" s="62"/>
      <c r="TEM140" s="62"/>
      <c r="TEN140" s="62"/>
      <c r="TEO140" s="62"/>
      <c r="TEP140" s="62"/>
      <c r="TEQ140" s="62"/>
      <c r="TER140" s="62"/>
      <c r="TES140" s="62"/>
      <c r="TET140" s="62"/>
      <c r="TEU140" s="62"/>
      <c r="TEV140" s="62"/>
      <c r="TEW140" s="62"/>
      <c r="TEX140" s="62"/>
      <c r="TEY140" s="62"/>
      <c r="TEZ140" s="62"/>
      <c r="TFA140" s="62"/>
      <c r="TFB140" s="62"/>
      <c r="TFC140" s="62"/>
      <c r="TFD140" s="62"/>
      <c r="TFE140" s="62"/>
      <c r="TFF140" s="62"/>
      <c r="TFG140" s="62"/>
      <c r="TFH140" s="62"/>
      <c r="TFI140" s="62"/>
      <c r="TFJ140" s="62"/>
      <c r="TFK140" s="62"/>
      <c r="TFL140" s="62"/>
      <c r="TFM140" s="62"/>
      <c r="TFN140" s="62"/>
      <c r="TFO140" s="62"/>
      <c r="TFP140" s="62"/>
      <c r="TFQ140" s="62"/>
      <c r="TFR140" s="62"/>
      <c r="TFS140" s="62"/>
      <c r="TFT140" s="62"/>
      <c r="TFU140" s="62"/>
      <c r="TFV140" s="62"/>
      <c r="TFW140" s="62"/>
      <c r="TFX140" s="62"/>
      <c r="TFY140" s="62"/>
      <c r="TFZ140" s="62"/>
      <c r="TGA140" s="62"/>
      <c r="TGB140" s="62"/>
      <c r="TGC140" s="62"/>
      <c r="TGD140" s="62"/>
      <c r="TGE140" s="62"/>
      <c r="TGF140" s="62"/>
      <c r="TGG140" s="62"/>
      <c r="TGH140" s="62"/>
      <c r="TGI140" s="62"/>
      <c r="TGJ140" s="62"/>
      <c r="TGK140" s="62"/>
      <c r="TGL140" s="62"/>
      <c r="TGM140" s="62"/>
      <c r="TGN140" s="62"/>
      <c r="TGO140" s="62"/>
      <c r="TGP140" s="62"/>
      <c r="TGQ140" s="62"/>
      <c r="TGR140" s="62"/>
      <c r="TGS140" s="62"/>
      <c r="TGT140" s="62"/>
      <c r="TGU140" s="62"/>
      <c r="TGV140" s="62"/>
      <c r="TGW140" s="62"/>
      <c r="TGX140" s="62"/>
      <c r="TGY140" s="62"/>
      <c r="TGZ140" s="62"/>
      <c r="THA140" s="62"/>
      <c r="THB140" s="62"/>
      <c r="THC140" s="62"/>
      <c r="THD140" s="62"/>
      <c r="THE140" s="62"/>
      <c r="THF140" s="62"/>
      <c r="THG140" s="62"/>
      <c r="THH140" s="62"/>
      <c r="THI140" s="62"/>
      <c r="THJ140" s="62"/>
      <c r="THK140" s="62"/>
      <c r="THL140" s="62"/>
      <c r="THM140" s="62"/>
      <c r="THN140" s="62"/>
      <c r="THO140" s="62"/>
      <c r="THP140" s="62"/>
      <c r="THQ140" s="62"/>
      <c r="THR140" s="62"/>
      <c r="THS140" s="62"/>
      <c r="THT140" s="62"/>
      <c r="THU140" s="62"/>
      <c r="THV140" s="62"/>
      <c r="THW140" s="62"/>
      <c r="THX140" s="62"/>
      <c r="THY140" s="62"/>
      <c r="THZ140" s="62"/>
      <c r="TIA140" s="62"/>
      <c r="TIB140" s="62"/>
      <c r="TIC140" s="62"/>
      <c r="TID140" s="62"/>
      <c r="TIE140" s="62"/>
      <c r="TIF140" s="62"/>
      <c r="TIG140" s="62"/>
      <c r="TIH140" s="62"/>
      <c r="TII140" s="62"/>
      <c r="TIJ140" s="62"/>
      <c r="TIK140" s="62"/>
      <c r="TIL140" s="62"/>
      <c r="TIM140" s="62"/>
      <c r="TIN140" s="62"/>
      <c r="TIO140" s="62"/>
      <c r="TIP140" s="62"/>
      <c r="TIQ140" s="62"/>
      <c r="TIR140" s="62"/>
      <c r="TIS140" s="62"/>
      <c r="TIT140" s="62"/>
      <c r="TIU140" s="62"/>
      <c r="TIV140" s="62"/>
      <c r="TIW140" s="62"/>
      <c r="TIX140" s="62"/>
      <c r="TIY140" s="62"/>
      <c r="TIZ140" s="62"/>
      <c r="TJA140" s="62"/>
      <c r="TJB140" s="62"/>
      <c r="TJC140" s="62"/>
      <c r="TJD140" s="62"/>
      <c r="TJE140" s="62"/>
      <c r="TJF140" s="62"/>
      <c r="TJG140" s="62"/>
      <c r="TJH140" s="62"/>
      <c r="TJI140" s="62"/>
      <c r="TJJ140" s="62"/>
      <c r="TJK140" s="62"/>
      <c r="TJL140" s="62"/>
      <c r="TJM140" s="62"/>
      <c r="TJN140" s="62"/>
      <c r="TJO140" s="62"/>
      <c r="TJP140" s="62"/>
      <c r="TJQ140" s="62"/>
      <c r="TJR140" s="62"/>
      <c r="TJS140" s="62"/>
      <c r="TJT140" s="62"/>
      <c r="TJU140" s="62"/>
      <c r="TJV140" s="62"/>
      <c r="TJW140" s="62"/>
      <c r="TJX140" s="62"/>
      <c r="TJY140" s="62"/>
      <c r="TJZ140" s="62"/>
      <c r="TKA140" s="62"/>
      <c r="TKB140" s="62"/>
      <c r="TKC140" s="62"/>
      <c r="TKD140" s="62"/>
      <c r="TKE140" s="62"/>
      <c r="TKF140" s="62"/>
      <c r="TKG140" s="62"/>
      <c r="TKH140" s="62"/>
      <c r="TKI140" s="62"/>
      <c r="TKJ140" s="62"/>
      <c r="TKK140" s="62"/>
      <c r="TKL140" s="62"/>
      <c r="TKM140" s="62"/>
      <c r="TKN140" s="62"/>
      <c r="TKO140" s="62"/>
      <c r="TKP140" s="62"/>
      <c r="TKQ140" s="62"/>
      <c r="TKR140" s="62"/>
      <c r="TKS140" s="62"/>
      <c r="TKT140" s="62"/>
      <c r="TKU140" s="62"/>
      <c r="TKV140" s="62"/>
      <c r="TKW140" s="62"/>
      <c r="TKX140" s="62"/>
      <c r="TKY140" s="62"/>
      <c r="TKZ140" s="62"/>
      <c r="TLA140" s="62"/>
      <c r="TLB140" s="62"/>
      <c r="TLC140" s="62"/>
      <c r="TLD140" s="62"/>
      <c r="TLE140" s="62"/>
      <c r="TLF140" s="62"/>
      <c r="TLG140" s="62"/>
      <c r="TLH140" s="62"/>
      <c r="TLI140" s="62"/>
      <c r="TLJ140" s="62"/>
      <c r="TLK140" s="62"/>
      <c r="TLL140" s="62"/>
      <c r="TLM140" s="62"/>
      <c r="TLN140" s="62"/>
      <c r="TLO140" s="62"/>
      <c r="TLP140" s="62"/>
      <c r="TLQ140" s="62"/>
      <c r="TLR140" s="62"/>
      <c r="TLS140" s="62"/>
      <c r="TLT140" s="62"/>
      <c r="TLU140" s="62"/>
      <c r="TLV140" s="62"/>
      <c r="TLW140" s="62"/>
      <c r="TLX140" s="62"/>
      <c r="TLY140" s="62"/>
      <c r="TLZ140" s="62"/>
      <c r="TMA140" s="62"/>
      <c r="TMB140" s="62"/>
      <c r="TMC140" s="62"/>
      <c r="TMD140" s="62"/>
      <c r="TME140" s="62"/>
      <c r="TMF140" s="62"/>
      <c r="TMG140" s="62"/>
      <c r="TMH140" s="62"/>
      <c r="TMI140" s="62"/>
      <c r="TMJ140" s="62"/>
      <c r="TMK140" s="62"/>
      <c r="TML140" s="62"/>
      <c r="TMM140" s="62"/>
      <c r="TMN140" s="62"/>
      <c r="TMO140" s="62"/>
      <c r="TMP140" s="62"/>
      <c r="TMQ140" s="62"/>
      <c r="TMR140" s="62"/>
      <c r="TMS140" s="62"/>
      <c r="TMT140" s="62"/>
      <c r="TMU140" s="62"/>
      <c r="TMV140" s="62"/>
      <c r="TMW140" s="62"/>
      <c r="TMX140" s="62"/>
      <c r="TMY140" s="62"/>
      <c r="TMZ140" s="62"/>
      <c r="TNA140" s="62"/>
      <c r="TNB140" s="62"/>
      <c r="TNC140" s="62"/>
      <c r="TND140" s="62"/>
      <c r="TNE140" s="62"/>
      <c r="TNF140" s="62"/>
      <c r="TNG140" s="62"/>
      <c r="TNH140" s="62"/>
      <c r="TNI140" s="62"/>
      <c r="TNJ140" s="62"/>
      <c r="TNK140" s="62"/>
      <c r="TNL140" s="62"/>
      <c r="TNM140" s="62"/>
      <c r="TNN140" s="62"/>
      <c r="TNO140" s="62"/>
      <c r="TNP140" s="62"/>
      <c r="TNQ140" s="62"/>
      <c r="TNR140" s="62"/>
      <c r="TNS140" s="62"/>
      <c r="TNT140" s="62"/>
      <c r="TNU140" s="62"/>
      <c r="TNV140" s="62"/>
      <c r="TNW140" s="62"/>
      <c r="TNX140" s="62"/>
      <c r="TNY140" s="62"/>
      <c r="TNZ140" s="62"/>
      <c r="TOA140" s="62"/>
      <c r="TOB140" s="62"/>
      <c r="TOC140" s="62"/>
      <c r="TOD140" s="62"/>
      <c r="TOE140" s="62"/>
      <c r="TOF140" s="62"/>
      <c r="TOG140" s="62"/>
      <c r="TOH140" s="62"/>
      <c r="TOI140" s="62"/>
      <c r="TOJ140" s="62"/>
      <c r="TOK140" s="62"/>
      <c r="TOL140" s="62"/>
      <c r="TOM140" s="62"/>
      <c r="TON140" s="62"/>
      <c r="TOO140" s="62"/>
      <c r="TOP140" s="62"/>
      <c r="TOQ140" s="62"/>
      <c r="TOR140" s="62"/>
      <c r="TOS140" s="62"/>
      <c r="TOT140" s="62"/>
      <c r="TOU140" s="62"/>
      <c r="TOV140" s="62"/>
      <c r="TOW140" s="62"/>
      <c r="TOX140" s="62"/>
      <c r="TOY140" s="62"/>
      <c r="TOZ140" s="62"/>
      <c r="TPA140" s="62"/>
      <c r="TPB140" s="62"/>
      <c r="TPC140" s="62"/>
      <c r="TPD140" s="62"/>
      <c r="TPE140" s="62"/>
      <c r="TPF140" s="62"/>
      <c r="TPG140" s="62"/>
      <c r="TPH140" s="62"/>
      <c r="TPI140" s="62"/>
      <c r="TPJ140" s="62"/>
      <c r="TPK140" s="62"/>
      <c r="TPL140" s="62"/>
      <c r="TPM140" s="62"/>
      <c r="TPN140" s="62"/>
      <c r="TPO140" s="62"/>
      <c r="TPP140" s="62"/>
      <c r="TPQ140" s="62"/>
      <c r="TPR140" s="62"/>
      <c r="TPS140" s="62"/>
      <c r="TPT140" s="62"/>
      <c r="TPU140" s="62"/>
      <c r="TPV140" s="62"/>
      <c r="TPW140" s="62"/>
      <c r="TPX140" s="62"/>
      <c r="TPY140" s="62"/>
      <c r="TPZ140" s="62"/>
      <c r="TQA140" s="62"/>
      <c r="TQB140" s="62"/>
      <c r="TQC140" s="62"/>
      <c r="TQD140" s="62"/>
      <c r="TQE140" s="62"/>
      <c r="TQF140" s="62"/>
      <c r="TQG140" s="62"/>
      <c r="TQH140" s="62"/>
      <c r="TQI140" s="62"/>
      <c r="TQJ140" s="62"/>
      <c r="TQK140" s="62"/>
      <c r="TQL140" s="62"/>
      <c r="TQM140" s="62"/>
      <c r="TQN140" s="62"/>
      <c r="TQO140" s="62"/>
      <c r="TQP140" s="62"/>
      <c r="TQQ140" s="62"/>
      <c r="TQR140" s="62"/>
      <c r="TQS140" s="62"/>
      <c r="TQT140" s="62"/>
      <c r="TQU140" s="62"/>
      <c r="TQV140" s="62"/>
      <c r="TQW140" s="62"/>
      <c r="TQX140" s="62"/>
      <c r="TQY140" s="62"/>
      <c r="TQZ140" s="62"/>
      <c r="TRA140" s="62"/>
      <c r="TRB140" s="62"/>
      <c r="TRC140" s="62"/>
      <c r="TRD140" s="62"/>
      <c r="TRE140" s="62"/>
      <c r="TRF140" s="62"/>
      <c r="TRG140" s="62"/>
      <c r="TRH140" s="62"/>
      <c r="TRI140" s="62"/>
      <c r="TRJ140" s="62"/>
      <c r="TRK140" s="62"/>
      <c r="TRL140" s="62"/>
      <c r="TRM140" s="62"/>
      <c r="TRN140" s="62"/>
      <c r="TRO140" s="62"/>
      <c r="TRP140" s="62"/>
      <c r="TRQ140" s="62"/>
      <c r="TRR140" s="62"/>
      <c r="TRS140" s="62"/>
      <c r="TRT140" s="62"/>
      <c r="TRU140" s="62"/>
      <c r="TRV140" s="62"/>
      <c r="TRW140" s="62"/>
      <c r="TRX140" s="62"/>
      <c r="TRY140" s="62"/>
      <c r="TRZ140" s="62"/>
      <c r="TSA140" s="62"/>
      <c r="TSB140" s="62"/>
      <c r="TSC140" s="62"/>
      <c r="TSD140" s="62"/>
      <c r="TSE140" s="62"/>
      <c r="TSF140" s="62"/>
      <c r="TSG140" s="62"/>
      <c r="TSH140" s="62"/>
      <c r="TSI140" s="62"/>
      <c r="TSJ140" s="62"/>
      <c r="TSK140" s="62"/>
      <c r="TSL140" s="62"/>
      <c r="TSM140" s="62"/>
      <c r="TSN140" s="62"/>
      <c r="TSO140" s="62"/>
      <c r="TSP140" s="62"/>
      <c r="TSQ140" s="62"/>
      <c r="TSR140" s="62"/>
      <c r="TSS140" s="62"/>
      <c r="TST140" s="62"/>
      <c r="TSU140" s="62"/>
      <c r="TSV140" s="62"/>
      <c r="TSW140" s="62"/>
      <c r="TSX140" s="62"/>
      <c r="TSY140" s="62"/>
      <c r="TSZ140" s="62"/>
      <c r="TTA140" s="62"/>
      <c r="TTB140" s="62"/>
      <c r="TTC140" s="62"/>
      <c r="TTD140" s="62"/>
      <c r="TTE140" s="62"/>
      <c r="TTF140" s="62"/>
      <c r="TTG140" s="62"/>
      <c r="TTH140" s="62"/>
      <c r="TTI140" s="62"/>
      <c r="TTJ140" s="62"/>
      <c r="TTK140" s="62"/>
      <c r="TTL140" s="62"/>
      <c r="TTM140" s="62"/>
      <c r="TTN140" s="62"/>
      <c r="TTO140" s="62"/>
      <c r="TTP140" s="62"/>
      <c r="TTQ140" s="62"/>
      <c r="TTR140" s="62"/>
      <c r="TTS140" s="62"/>
      <c r="TTT140" s="62"/>
      <c r="TTU140" s="62"/>
      <c r="TTV140" s="62"/>
      <c r="TTW140" s="62"/>
      <c r="TTX140" s="62"/>
      <c r="TTY140" s="62"/>
      <c r="TTZ140" s="62"/>
      <c r="TUA140" s="62"/>
      <c r="TUB140" s="62"/>
      <c r="TUC140" s="62"/>
      <c r="TUD140" s="62"/>
      <c r="TUE140" s="62"/>
      <c r="TUF140" s="62"/>
      <c r="TUG140" s="62"/>
      <c r="TUH140" s="62"/>
      <c r="TUI140" s="62"/>
      <c r="TUJ140" s="62"/>
      <c r="TUK140" s="62"/>
      <c r="TUL140" s="62"/>
      <c r="TUM140" s="62"/>
      <c r="TUN140" s="62"/>
      <c r="TUO140" s="62"/>
      <c r="TUP140" s="62"/>
      <c r="TUQ140" s="62"/>
      <c r="TUR140" s="62"/>
      <c r="TUS140" s="62"/>
      <c r="TUT140" s="62"/>
      <c r="TUU140" s="62"/>
      <c r="TUV140" s="62"/>
      <c r="TUW140" s="62"/>
      <c r="TUX140" s="62"/>
      <c r="TUY140" s="62"/>
      <c r="TUZ140" s="62"/>
      <c r="TVA140" s="62"/>
      <c r="TVB140" s="62"/>
      <c r="TVC140" s="62"/>
      <c r="TVD140" s="62"/>
      <c r="TVE140" s="62"/>
      <c r="TVF140" s="62"/>
      <c r="TVG140" s="62"/>
      <c r="TVH140" s="62"/>
      <c r="TVI140" s="62"/>
      <c r="TVJ140" s="62"/>
      <c r="TVK140" s="62"/>
      <c r="TVL140" s="62"/>
      <c r="TVM140" s="62"/>
      <c r="TVN140" s="62"/>
      <c r="TVO140" s="62"/>
      <c r="TVP140" s="62"/>
      <c r="TVQ140" s="62"/>
      <c r="TVR140" s="62"/>
      <c r="TVS140" s="62"/>
      <c r="TVT140" s="62"/>
      <c r="TVU140" s="62"/>
      <c r="TVV140" s="62"/>
      <c r="TVW140" s="62"/>
      <c r="TVX140" s="62"/>
      <c r="TVY140" s="62"/>
      <c r="TVZ140" s="62"/>
      <c r="TWA140" s="62"/>
      <c r="TWB140" s="62"/>
      <c r="TWC140" s="62"/>
      <c r="TWD140" s="62"/>
      <c r="TWE140" s="62"/>
      <c r="TWF140" s="62"/>
      <c r="TWG140" s="62"/>
      <c r="TWH140" s="62"/>
      <c r="TWI140" s="62"/>
      <c r="TWJ140" s="62"/>
      <c r="TWK140" s="62"/>
      <c r="TWL140" s="62"/>
      <c r="TWM140" s="62"/>
      <c r="TWN140" s="62"/>
      <c r="TWO140" s="62"/>
      <c r="TWP140" s="62"/>
      <c r="TWQ140" s="62"/>
      <c r="TWR140" s="62"/>
      <c r="TWS140" s="62"/>
      <c r="TWT140" s="62"/>
      <c r="TWU140" s="62"/>
      <c r="TWV140" s="62"/>
      <c r="TWW140" s="62"/>
      <c r="TWX140" s="62"/>
      <c r="TWY140" s="62"/>
      <c r="TWZ140" s="62"/>
      <c r="TXA140" s="62"/>
      <c r="TXB140" s="62"/>
      <c r="TXC140" s="62"/>
      <c r="TXD140" s="62"/>
      <c r="TXE140" s="62"/>
      <c r="TXF140" s="62"/>
      <c r="TXG140" s="62"/>
      <c r="TXH140" s="62"/>
      <c r="TXI140" s="62"/>
      <c r="TXJ140" s="62"/>
      <c r="TXK140" s="62"/>
      <c r="TXL140" s="62"/>
      <c r="TXM140" s="62"/>
      <c r="TXN140" s="62"/>
      <c r="TXO140" s="62"/>
      <c r="TXP140" s="62"/>
      <c r="TXQ140" s="62"/>
      <c r="TXR140" s="62"/>
      <c r="TXS140" s="62"/>
      <c r="TXT140" s="62"/>
      <c r="TXU140" s="62"/>
      <c r="TXV140" s="62"/>
      <c r="TXW140" s="62"/>
      <c r="TXX140" s="62"/>
      <c r="TXY140" s="62"/>
      <c r="TXZ140" s="62"/>
      <c r="TYA140" s="62"/>
      <c r="TYB140" s="62"/>
      <c r="TYC140" s="62"/>
      <c r="TYD140" s="62"/>
      <c r="TYE140" s="62"/>
      <c r="TYF140" s="62"/>
      <c r="TYG140" s="62"/>
      <c r="TYH140" s="62"/>
      <c r="TYI140" s="62"/>
      <c r="TYJ140" s="62"/>
      <c r="TYK140" s="62"/>
      <c r="TYL140" s="62"/>
      <c r="TYM140" s="62"/>
      <c r="TYN140" s="62"/>
      <c r="TYO140" s="62"/>
      <c r="TYP140" s="62"/>
      <c r="TYQ140" s="62"/>
      <c r="TYR140" s="62"/>
      <c r="TYS140" s="62"/>
      <c r="TYT140" s="62"/>
      <c r="TYU140" s="62"/>
      <c r="TYV140" s="62"/>
      <c r="TYW140" s="62"/>
      <c r="TYX140" s="62"/>
      <c r="TYY140" s="62"/>
      <c r="TYZ140" s="62"/>
      <c r="TZA140" s="62"/>
      <c r="TZB140" s="62"/>
      <c r="TZC140" s="62"/>
      <c r="TZD140" s="62"/>
      <c r="TZE140" s="62"/>
      <c r="TZF140" s="62"/>
      <c r="TZG140" s="62"/>
      <c r="TZH140" s="62"/>
      <c r="TZI140" s="62"/>
      <c r="TZJ140" s="62"/>
      <c r="TZK140" s="62"/>
      <c r="TZL140" s="62"/>
      <c r="TZM140" s="62"/>
      <c r="TZN140" s="62"/>
      <c r="TZO140" s="62"/>
      <c r="TZP140" s="62"/>
      <c r="TZQ140" s="62"/>
      <c r="TZR140" s="62"/>
      <c r="TZS140" s="62"/>
      <c r="TZT140" s="62"/>
      <c r="TZU140" s="62"/>
      <c r="TZV140" s="62"/>
      <c r="TZW140" s="62"/>
      <c r="TZX140" s="62"/>
      <c r="TZY140" s="62"/>
      <c r="TZZ140" s="62"/>
      <c r="UAA140" s="62"/>
      <c r="UAB140" s="62"/>
      <c r="UAC140" s="62"/>
      <c r="UAD140" s="62"/>
      <c r="UAE140" s="62"/>
      <c r="UAF140" s="62"/>
      <c r="UAG140" s="62"/>
      <c r="UAH140" s="62"/>
      <c r="UAI140" s="62"/>
      <c r="UAJ140" s="62"/>
      <c r="UAK140" s="62"/>
      <c r="UAL140" s="62"/>
      <c r="UAM140" s="62"/>
      <c r="UAN140" s="62"/>
      <c r="UAO140" s="62"/>
      <c r="UAP140" s="62"/>
      <c r="UAQ140" s="62"/>
      <c r="UAR140" s="62"/>
      <c r="UAS140" s="62"/>
      <c r="UAT140" s="62"/>
      <c r="UAU140" s="62"/>
      <c r="UAV140" s="62"/>
      <c r="UAW140" s="62"/>
      <c r="UAX140" s="62"/>
      <c r="UAY140" s="62"/>
      <c r="UAZ140" s="62"/>
      <c r="UBA140" s="62"/>
      <c r="UBB140" s="62"/>
      <c r="UBC140" s="62"/>
      <c r="UBD140" s="62"/>
      <c r="UBE140" s="62"/>
      <c r="UBF140" s="62"/>
      <c r="UBG140" s="62"/>
      <c r="UBH140" s="62"/>
      <c r="UBI140" s="62"/>
      <c r="UBJ140" s="62"/>
      <c r="UBK140" s="62"/>
      <c r="UBL140" s="62"/>
      <c r="UBM140" s="62"/>
      <c r="UBN140" s="62"/>
      <c r="UBO140" s="62"/>
      <c r="UBP140" s="62"/>
      <c r="UBQ140" s="62"/>
      <c r="UBR140" s="62"/>
      <c r="UBS140" s="62"/>
      <c r="UBT140" s="62"/>
      <c r="UBU140" s="62"/>
      <c r="UBV140" s="62"/>
      <c r="UBW140" s="62"/>
      <c r="UBX140" s="62"/>
      <c r="UBY140" s="62"/>
      <c r="UBZ140" s="62"/>
      <c r="UCA140" s="62"/>
      <c r="UCB140" s="62"/>
      <c r="UCC140" s="62"/>
      <c r="UCD140" s="62"/>
      <c r="UCE140" s="62"/>
      <c r="UCF140" s="62"/>
      <c r="UCG140" s="62"/>
      <c r="UCH140" s="62"/>
      <c r="UCI140" s="62"/>
      <c r="UCJ140" s="62"/>
      <c r="UCK140" s="62"/>
      <c r="UCL140" s="62"/>
      <c r="UCM140" s="62"/>
      <c r="UCN140" s="62"/>
      <c r="UCO140" s="62"/>
      <c r="UCP140" s="62"/>
      <c r="UCQ140" s="62"/>
      <c r="UCR140" s="62"/>
      <c r="UCS140" s="62"/>
      <c r="UCT140" s="62"/>
      <c r="UCU140" s="62"/>
      <c r="UCV140" s="62"/>
      <c r="UCW140" s="62"/>
      <c r="UCX140" s="62"/>
      <c r="UCY140" s="62"/>
      <c r="UCZ140" s="62"/>
      <c r="UDA140" s="62"/>
      <c r="UDB140" s="62"/>
      <c r="UDC140" s="62"/>
      <c r="UDD140" s="62"/>
      <c r="UDE140" s="62"/>
      <c r="UDF140" s="62"/>
      <c r="UDG140" s="62"/>
      <c r="UDH140" s="62"/>
      <c r="UDI140" s="62"/>
      <c r="UDJ140" s="62"/>
      <c r="UDK140" s="62"/>
      <c r="UDL140" s="62"/>
      <c r="UDM140" s="62"/>
      <c r="UDN140" s="62"/>
      <c r="UDO140" s="62"/>
      <c r="UDP140" s="62"/>
      <c r="UDQ140" s="62"/>
      <c r="UDR140" s="62"/>
      <c r="UDS140" s="62"/>
      <c r="UDT140" s="62"/>
      <c r="UDU140" s="62"/>
      <c r="UDV140" s="62"/>
      <c r="UDW140" s="62"/>
      <c r="UDX140" s="62"/>
      <c r="UDY140" s="62"/>
      <c r="UDZ140" s="62"/>
      <c r="UEA140" s="62"/>
      <c r="UEB140" s="62"/>
      <c r="UEC140" s="62"/>
      <c r="UED140" s="62"/>
      <c r="UEE140" s="62"/>
      <c r="UEF140" s="62"/>
      <c r="UEG140" s="62"/>
      <c r="UEH140" s="62"/>
      <c r="UEI140" s="62"/>
      <c r="UEJ140" s="62"/>
      <c r="UEK140" s="62"/>
      <c r="UEL140" s="62"/>
      <c r="UEM140" s="62"/>
      <c r="UEN140" s="62"/>
      <c r="UEO140" s="62"/>
      <c r="UEP140" s="62"/>
      <c r="UEQ140" s="62"/>
      <c r="UER140" s="62"/>
      <c r="UES140" s="62"/>
      <c r="UET140" s="62"/>
      <c r="UEU140" s="62"/>
      <c r="UEV140" s="62"/>
      <c r="UEW140" s="62"/>
      <c r="UEX140" s="62"/>
      <c r="UEY140" s="62"/>
      <c r="UEZ140" s="62"/>
      <c r="UFA140" s="62"/>
      <c r="UFB140" s="62"/>
      <c r="UFC140" s="62"/>
      <c r="UFD140" s="62"/>
      <c r="UFE140" s="62"/>
      <c r="UFF140" s="62"/>
      <c r="UFG140" s="62"/>
      <c r="UFH140" s="62"/>
      <c r="UFI140" s="62"/>
      <c r="UFJ140" s="62"/>
      <c r="UFK140" s="62"/>
      <c r="UFL140" s="62"/>
      <c r="UFM140" s="62"/>
      <c r="UFN140" s="62"/>
      <c r="UFO140" s="62"/>
      <c r="UFP140" s="62"/>
      <c r="UFQ140" s="62"/>
      <c r="UFR140" s="62"/>
      <c r="UFS140" s="62"/>
      <c r="UFT140" s="62"/>
      <c r="UFU140" s="62"/>
      <c r="UFV140" s="62"/>
      <c r="UFW140" s="62"/>
      <c r="UFX140" s="62"/>
      <c r="UFY140" s="62"/>
      <c r="UFZ140" s="62"/>
      <c r="UGA140" s="62"/>
      <c r="UGB140" s="62"/>
      <c r="UGC140" s="62"/>
      <c r="UGD140" s="62"/>
      <c r="UGE140" s="62"/>
      <c r="UGF140" s="62"/>
      <c r="UGG140" s="62"/>
      <c r="UGH140" s="62"/>
      <c r="UGI140" s="62"/>
      <c r="UGJ140" s="62"/>
      <c r="UGK140" s="62"/>
      <c r="UGL140" s="62"/>
      <c r="UGM140" s="62"/>
      <c r="UGN140" s="62"/>
      <c r="UGO140" s="62"/>
      <c r="UGP140" s="62"/>
      <c r="UGQ140" s="62"/>
      <c r="UGR140" s="62"/>
      <c r="UGS140" s="62"/>
      <c r="UGT140" s="62"/>
      <c r="UGU140" s="62"/>
      <c r="UGV140" s="62"/>
      <c r="UGW140" s="62"/>
      <c r="UGX140" s="62"/>
      <c r="UGY140" s="62"/>
      <c r="UGZ140" s="62"/>
      <c r="UHA140" s="62"/>
      <c r="UHB140" s="62"/>
      <c r="UHC140" s="62"/>
      <c r="UHD140" s="62"/>
      <c r="UHE140" s="62"/>
      <c r="UHF140" s="62"/>
      <c r="UHG140" s="62"/>
      <c r="UHH140" s="62"/>
      <c r="UHI140" s="62"/>
      <c r="UHJ140" s="62"/>
      <c r="UHK140" s="62"/>
      <c r="UHL140" s="62"/>
      <c r="UHM140" s="62"/>
      <c r="UHN140" s="62"/>
      <c r="UHO140" s="62"/>
      <c r="UHP140" s="62"/>
      <c r="UHQ140" s="62"/>
      <c r="UHR140" s="62"/>
      <c r="UHS140" s="62"/>
      <c r="UHT140" s="62"/>
      <c r="UHU140" s="62"/>
      <c r="UHV140" s="62"/>
      <c r="UHW140" s="62"/>
      <c r="UHX140" s="62"/>
      <c r="UHY140" s="62"/>
      <c r="UHZ140" s="62"/>
      <c r="UIA140" s="62"/>
      <c r="UIB140" s="62"/>
      <c r="UIC140" s="62"/>
      <c r="UID140" s="62"/>
      <c r="UIE140" s="62"/>
      <c r="UIF140" s="62"/>
      <c r="UIG140" s="62"/>
      <c r="UIH140" s="62"/>
      <c r="UII140" s="62"/>
      <c r="UIJ140" s="62"/>
      <c r="UIK140" s="62"/>
      <c r="UIL140" s="62"/>
      <c r="UIM140" s="62"/>
      <c r="UIN140" s="62"/>
      <c r="UIO140" s="62"/>
      <c r="UIP140" s="62"/>
      <c r="UIQ140" s="62"/>
      <c r="UIR140" s="62"/>
      <c r="UIS140" s="62"/>
      <c r="UIT140" s="62"/>
      <c r="UIU140" s="62"/>
      <c r="UIV140" s="62"/>
      <c r="UIW140" s="62"/>
      <c r="UIX140" s="62"/>
      <c r="UIY140" s="62"/>
      <c r="UIZ140" s="62"/>
      <c r="UJA140" s="62"/>
      <c r="UJB140" s="62"/>
      <c r="UJC140" s="62"/>
      <c r="UJD140" s="62"/>
      <c r="UJE140" s="62"/>
      <c r="UJF140" s="62"/>
      <c r="UJG140" s="62"/>
      <c r="UJH140" s="62"/>
      <c r="UJI140" s="62"/>
      <c r="UJJ140" s="62"/>
      <c r="UJK140" s="62"/>
      <c r="UJL140" s="62"/>
      <c r="UJM140" s="62"/>
      <c r="UJN140" s="62"/>
      <c r="UJO140" s="62"/>
      <c r="UJP140" s="62"/>
      <c r="UJQ140" s="62"/>
      <c r="UJR140" s="62"/>
      <c r="UJS140" s="62"/>
      <c r="UJT140" s="62"/>
      <c r="UJU140" s="62"/>
      <c r="UJV140" s="62"/>
      <c r="UJW140" s="62"/>
      <c r="UJX140" s="62"/>
      <c r="UJY140" s="62"/>
      <c r="UJZ140" s="62"/>
      <c r="UKA140" s="62"/>
      <c r="UKB140" s="62"/>
      <c r="UKC140" s="62"/>
      <c r="UKD140" s="62"/>
      <c r="UKE140" s="62"/>
      <c r="UKF140" s="62"/>
      <c r="UKG140" s="62"/>
      <c r="UKH140" s="62"/>
      <c r="UKI140" s="62"/>
      <c r="UKJ140" s="62"/>
      <c r="UKK140" s="62"/>
      <c r="UKL140" s="62"/>
      <c r="UKM140" s="62"/>
      <c r="UKN140" s="62"/>
      <c r="UKO140" s="62"/>
      <c r="UKP140" s="62"/>
      <c r="UKQ140" s="62"/>
      <c r="UKR140" s="62"/>
      <c r="UKS140" s="62"/>
      <c r="UKT140" s="62"/>
      <c r="UKU140" s="62"/>
      <c r="UKV140" s="62"/>
      <c r="UKW140" s="62"/>
      <c r="UKX140" s="62"/>
      <c r="UKY140" s="62"/>
      <c r="UKZ140" s="62"/>
      <c r="ULA140" s="62"/>
      <c r="ULB140" s="62"/>
      <c r="ULC140" s="62"/>
      <c r="ULD140" s="62"/>
      <c r="ULE140" s="62"/>
      <c r="ULF140" s="62"/>
      <c r="ULG140" s="62"/>
      <c r="ULH140" s="62"/>
      <c r="ULI140" s="62"/>
      <c r="ULJ140" s="62"/>
      <c r="ULK140" s="62"/>
      <c r="ULL140" s="62"/>
      <c r="ULM140" s="62"/>
      <c r="ULN140" s="62"/>
      <c r="ULO140" s="62"/>
      <c r="ULP140" s="62"/>
      <c r="ULQ140" s="62"/>
      <c r="ULR140" s="62"/>
      <c r="ULS140" s="62"/>
      <c r="ULT140" s="62"/>
      <c r="ULU140" s="62"/>
      <c r="ULV140" s="62"/>
      <c r="ULW140" s="62"/>
      <c r="ULX140" s="62"/>
      <c r="ULY140" s="62"/>
      <c r="ULZ140" s="62"/>
      <c r="UMA140" s="62"/>
      <c r="UMB140" s="62"/>
      <c r="UMC140" s="62"/>
      <c r="UMD140" s="62"/>
      <c r="UME140" s="62"/>
      <c r="UMF140" s="62"/>
      <c r="UMG140" s="62"/>
      <c r="UMH140" s="62"/>
      <c r="UMI140" s="62"/>
      <c r="UMJ140" s="62"/>
      <c r="UMK140" s="62"/>
      <c r="UML140" s="62"/>
      <c r="UMM140" s="62"/>
      <c r="UMN140" s="62"/>
      <c r="UMO140" s="62"/>
      <c r="UMP140" s="62"/>
      <c r="UMQ140" s="62"/>
      <c r="UMR140" s="62"/>
      <c r="UMS140" s="62"/>
      <c r="UMT140" s="62"/>
      <c r="UMU140" s="62"/>
      <c r="UMV140" s="62"/>
      <c r="UMW140" s="62"/>
      <c r="UMX140" s="62"/>
      <c r="UMY140" s="62"/>
      <c r="UMZ140" s="62"/>
      <c r="UNA140" s="62"/>
      <c r="UNB140" s="62"/>
      <c r="UNC140" s="62"/>
      <c r="UND140" s="62"/>
      <c r="UNE140" s="62"/>
      <c r="UNF140" s="62"/>
      <c r="UNG140" s="62"/>
      <c r="UNH140" s="62"/>
      <c r="UNI140" s="62"/>
      <c r="UNJ140" s="62"/>
      <c r="UNK140" s="62"/>
      <c r="UNL140" s="62"/>
      <c r="UNM140" s="62"/>
      <c r="UNN140" s="62"/>
      <c r="UNO140" s="62"/>
      <c r="UNP140" s="62"/>
      <c r="UNQ140" s="62"/>
      <c r="UNR140" s="62"/>
      <c r="UNS140" s="62"/>
      <c r="UNT140" s="62"/>
      <c r="UNU140" s="62"/>
      <c r="UNV140" s="62"/>
      <c r="UNW140" s="62"/>
      <c r="UNX140" s="62"/>
      <c r="UNY140" s="62"/>
      <c r="UNZ140" s="62"/>
      <c r="UOA140" s="62"/>
      <c r="UOB140" s="62"/>
      <c r="UOC140" s="62"/>
      <c r="UOD140" s="62"/>
      <c r="UOE140" s="62"/>
      <c r="UOF140" s="62"/>
      <c r="UOG140" s="62"/>
      <c r="UOH140" s="62"/>
      <c r="UOI140" s="62"/>
      <c r="UOJ140" s="62"/>
      <c r="UOK140" s="62"/>
      <c r="UOL140" s="62"/>
      <c r="UOM140" s="62"/>
      <c r="UON140" s="62"/>
      <c r="UOO140" s="62"/>
      <c r="UOP140" s="62"/>
      <c r="UOQ140" s="62"/>
      <c r="UOR140" s="62"/>
      <c r="UOS140" s="62"/>
      <c r="UOT140" s="62"/>
      <c r="UOU140" s="62"/>
      <c r="UOV140" s="62"/>
      <c r="UOW140" s="62"/>
      <c r="UOX140" s="62"/>
      <c r="UOY140" s="62"/>
      <c r="UOZ140" s="62"/>
      <c r="UPA140" s="62"/>
      <c r="UPB140" s="62"/>
      <c r="UPC140" s="62"/>
      <c r="UPD140" s="62"/>
      <c r="UPE140" s="62"/>
      <c r="UPF140" s="62"/>
      <c r="UPG140" s="62"/>
      <c r="UPH140" s="62"/>
      <c r="UPI140" s="62"/>
      <c r="UPJ140" s="62"/>
      <c r="UPK140" s="62"/>
      <c r="UPL140" s="62"/>
      <c r="UPM140" s="62"/>
      <c r="UPN140" s="62"/>
      <c r="UPO140" s="62"/>
      <c r="UPP140" s="62"/>
      <c r="UPQ140" s="62"/>
      <c r="UPR140" s="62"/>
      <c r="UPS140" s="62"/>
      <c r="UPT140" s="62"/>
      <c r="UPU140" s="62"/>
      <c r="UPV140" s="62"/>
      <c r="UPW140" s="62"/>
      <c r="UPX140" s="62"/>
      <c r="UPY140" s="62"/>
      <c r="UPZ140" s="62"/>
      <c r="UQA140" s="62"/>
      <c r="UQB140" s="62"/>
      <c r="UQC140" s="62"/>
      <c r="UQD140" s="62"/>
      <c r="UQE140" s="62"/>
      <c r="UQF140" s="62"/>
      <c r="UQG140" s="62"/>
      <c r="UQH140" s="62"/>
      <c r="UQI140" s="62"/>
      <c r="UQJ140" s="62"/>
      <c r="UQK140" s="62"/>
      <c r="UQL140" s="62"/>
      <c r="UQM140" s="62"/>
      <c r="UQN140" s="62"/>
      <c r="UQO140" s="62"/>
      <c r="UQP140" s="62"/>
      <c r="UQQ140" s="62"/>
      <c r="UQR140" s="62"/>
      <c r="UQS140" s="62"/>
      <c r="UQT140" s="62"/>
      <c r="UQU140" s="62"/>
      <c r="UQV140" s="62"/>
      <c r="UQW140" s="62"/>
      <c r="UQX140" s="62"/>
      <c r="UQY140" s="62"/>
      <c r="UQZ140" s="62"/>
      <c r="URA140" s="62"/>
      <c r="URB140" s="62"/>
      <c r="URC140" s="62"/>
      <c r="URD140" s="62"/>
      <c r="URE140" s="62"/>
      <c r="URF140" s="62"/>
      <c r="URG140" s="62"/>
      <c r="URH140" s="62"/>
      <c r="URI140" s="62"/>
      <c r="URJ140" s="62"/>
      <c r="URK140" s="62"/>
      <c r="URL140" s="62"/>
      <c r="URM140" s="62"/>
      <c r="URN140" s="62"/>
      <c r="URO140" s="62"/>
      <c r="URP140" s="62"/>
      <c r="URQ140" s="62"/>
      <c r="URR140" s="62"/>
      <c r="URS140" s="62"/>
      <c r="URT140" s="62"/>
      <c r="URU140" s="62"/>
      <c r="URV140" s="62"/>
      <c r="URW140" s="62"/>
      <c r="URX140" s="62"/>
      <c r="URY140" s="62"/>
      <c r="URZ140" s="62"/>
      <c r="USA140" s="62"/>
      <c r="USB140" s="62"/>
      <c r="USC140" s="62"/>
      <c r="USD140" s="62"/>
      <c r="USE140" s="62"/>
      <c r="USF140" s="62"/>
      <c r="USG140" s="62"/>
      <c r="USH140" s="62"/>
      <c r="USI140" s="62"/>
      <c r="USJ140" s="62"/>
      <c r="USK140" s="62"/>
      <c r="USL140" s="62"/>
      <c r="USM140" s="62"/>
      <c r="USN140" s="62"/>
      <c r="USO140" s="62"/>
      <c r="USP140" s="62"/>
      <c r="USQ140" s="62"/>
      <c r="USR140" s="62"/>
      <c r="USS140" s="62"/>
      <c r="UST140" s="62"/>
      <c r="USU140" s="62"/>
      <c r="USV140" s="62"/>
      <c r="USW140" s="62"/>
      <c r="USX140" s="62"/>
      <c r="USY140" s="62"/>
      <c r="USZ140" s="62"/>
      <c r="UTA140" s="62"/>
      <c r="UTB140" s="62"/>
      <c r="UTC140" s="62"/>
      <c r="UTD140" s="62"/>
      <c r="UTE140" s="62"/>
      <c r="UTF140" s="62"/>
      <c r="UTG140" s="62"/>
      <c r="UTH140" s="62"/>
      <c r="UTI140" s="62"/>
      <c r="UTJ140" s="62"/>
      <c r="UTK140" s="62"/>
      <c r="UTL140" s="62"/>
      <c r="UTM140" s="62"/>
      <c r="UTN140" s="62"/>
      <c r="UTO140" s="62"/>
      <c r="UTP140" s="62"/>
      <c r="UTQ140" s="62"/>
      <c r="UTR140" s="62"/>
      <c r="UTS140" s="62"/>
      <c r="UTT140" s="62"/>
      <c r="UTU140" s="62"/>
      <c r="UTV140" s="62"/>
      <c r="UTW140" s="62"/>
      <c r="UTX140" s="62"/>
      <c r="UTY140" s="62"/>
      <c r="UTZ140" s="62"/>
      <c r="UUA140" s="62"/>
      <c r="UUB140" s="62"/>
      <c r="UUC140" s="62"/>
      <c r="UUD140" s="62"/>
      <c r="UUE140" s="62"/>
      <c r="UUF140" s="62"/>
      <c r="UUG140" s="62"/>
      <c r="UUH140" s="62"/>
      <c r="UUI140" s="62"/>
      <c r="UUJ140" s="62"/>
      <c r="UUK140" s="62"/>
      <c r="UUL140" s="62"/>
      <c r="UUM140" s="62"/>
      <c r="UUN140" s="62"/>
      <c r="UUO140" s="62"/>
      <c r="UUP140" s="62"/>
      <c r="UUQ140" s="62"/>
      <c r="UUR140" s="62"/>
      <c r="UUS140" s="62"/>
      <c r="UUT140" s="62"/>
      <c r="UUU140" s="62"/>
      <c r="UUV140" s="62"/>
      <c r="UUW140" s="62"/>
      <c r="UUX140" s="62"/>
      <c r="UUY140" s="62"/>
      <c r="UUZ140" s="62"/>
      <c r="UVA140" s="62"/>
      <c r="UVB140" s="62"/>
      <c r="UVC140" s="62"/>
      <c r="UVD140" s="62"/>
      <c r="UVE140" s="62"/>
      <c r="UVF140" s="62"/>
      <c r="UVG140" s="62"/>
      <c r="UVH140" s="62"/>
      <c r="UVI140" s="62"/>
      <c r="UVJ140" s="62"/>
      <c r="UVK140" s="62"/>
      <c r="UVL140" s="62"/>
      <c r="UVM140" s="62"/>
      <c r="UVN140" s="62"/>
      <c r="UVO140" s="62"/>
      <c r="UVP140" s="62"/>
      <c r="UVQ140" s="62"/>
      <c r="UVR140" s="62"/>
      <c r="UVS140" s="62"/>
      <c r="UVT140" s="62"/>
      <c r="UVU140" s="62"/>
      <c r="UVV140" s="62"/>
      <c r="UVW140" s="62"/>
      <c r="UVX140" s="62"/>
      <c r="UVY140" s="62"/>
      <c r="UVZ140" s="62"/>
      <c r="UWA140" s="62"/>
      <c r="UWB140" s="62"/>
      <c r="UWC140" s="62"/>
      <c r="UWD140" s="62"/>
      <c r="UWE140" s="62"/>
      <c r="UWF140" s="62"/>
      <c r="UWG140" s="62"/>
      <c r="UWH140" s="62"/>
      <c r="UWI140" s="62"/>
      <c r="UWJ140" s="62"/>
      <c r="UWK140" s="62"/>
      <c r="UWL140" s="62"/>
      <c r="UWM140" s="62"/>
      <c r="UWN140" s="62"/>
      <c r="UWO140" s="62"/>
      <c r="UWP140" s="62"/>
      <c r="UWQ140" s="62"/>
      <c r="UWR140" s="62"/>
      <c r="UWS140" s="62"/>
      <c r="UWT140" s="62"/>
      <c r="UWU140" s="62"/>
      <c r="UWV140" s="62"/>
      <c r="UWW140" s="62"/>
      <c r="UWX140" s="62"/>
      <c r="UWY140" s="62"/>
      <c r="UWZ140" s="62"/>
      <c r="UXA140" s="62"/>
      <c r="UXB140" s="62"/>
      <c r="UXC140" s="62"/>
      <c r="UXD140" s="62"/>
      <c r="UXE140" s="62"/>
      <c r="UXF140" s="62"/>
      <c r="UXG140" s="62"/>
      <c r="UXH140" s="62"/>
      <c r="UXI140" s="62"/>
      <c r="UXJ140" s="62"/>
      <c r="UXK140" s="62"/>
      <c r="UXL140" s="62"/>
      <c r="UXM140" s="62"/>
      <c r="UXN140" s="62"/>
      <c r="UXO140" s="62"/>
      <c r="UXP140" s="62"/>
      <c r="UXQ140" s="62"/>
      <c r="UXR140" s="62"/>
      <c r="UXS140" s="62"/>
      <c r="UXT140" s="62"/>
      <c r="UXU140" s="62"/>
      <c r="UXV140" s="62"/>
      <c r="UXW140" s="62"/>
      <c r="UXX140" s="62"/>
      <c r="UXY140" s="62"/>
      <c r="UXZ140" s="62"/>
      <c r="UYA140" s="62"/>
      <c r="UYB140" s="62"/>
      <c r="UYC140" s="62"/>
      <c r="UYD140" s="62"/>
      <c r="UYE140" s="62"/>
      <c r="UYF140" s="62"/>
      <c r="UYG140" s="62"/>
      <c r="UYH140" s="62"/>
      <c r="UYI140" s="62"/>
      <c r="UYJ140" s="62"/>
      <c r="UYK140" s="62"/>
      <c r="UYL140" s="62"/>
      <c r="UYM140" s="62"/>
      <c r="UYN140" s="62"/>
      <c r="UYO140" s="62"/>
      <c r="UYP140" s="62"/>
      <c r="UYQ140" s="62"/>
      <c r="UYR140" s="62"/>
      <c r="UYS140" s="62"/>
      <c r="UYT140" s="62"/>
      <c r="UYU140" s="62"/>
      <c r="UYV140" s="62"/>
      <c r="UYW140" s="62"/>
      <c r="UYX140" s="62"/>
      <c r="UYY140" s="62"/>
      <c r="UYZ140" s="62"/>
      <c r="UZA140" s="62"/>
      <c r="UZB140" s="62"/>
      <c r="UZC140" s="62"/>
      <c r="UZD140" s="62"/>
      <c r="UZE140" s="62"/>
      <c r="UZF140" s="62"/>
      <c r="UZG140" s="62"/>
      <c r="UZH140" s="62"/>
      <c r="UZI140" s="62"/>
      <c r="UZJ140" s="62"/>
      <c r="UZK140" s="62"/>
      <c r="UZL140" s="62"/>
      <c r="UZM140" s="62"/>
      <c r="UZN140" s="62"/>
      <c r="UZO140" s="62"/>
      <c r="UZP140" s="62"/>
      <c r="UZQ140" s="62"/>
      <c r="UZR140" s="62"/>
      <c r="UZS140" s="62"/>
      <c r="UZT140" s="62"/>
      <c r="UZU140" s="62"/>
      <c r="UZV140" s="62"/>
      <c r="UZW140" s="62"/>
      <c r="UZX140" s="62"/>
      <c r="UZY140" s="62"/>
      <c r="UZZ140" s="62"/>
      <c r="VAA140" s="62"/>
      <c r="VAB140" s="62"/>
      <c r="VAC140" s="62"/>
      <c r="VAD140" s="62"/>
      <c r="VAE140" s="62"/>
      <c r="VAF140" s="62"/>
      <c r="VAG140" s="62"/>
      <c r="VAH140" s="62"/>
      <c r="VAI140" s="62"/>
      <c r="VAJ140" s="62"/>
      <c r="VAK140" s="62"/>
      <c r="VAL140" s="62"/>
      <c r="VAM140" s="62"/>
      <c r="VAN140" s="62"/>
      <c r="VAO140" s="62"/>
      <c r="VAP140" s="62"/>
      <c r="VAQ140" s="62"/>
      <c r="VAR140" s="62"/>
      <c r="VAS140" s="62"/>
      <c r="VAT140" s="62"/>
      <c r="VAU140" s="62"/>
      <c r="VAV140" s="62"/>
      <c r="VAW140" s="62"/>
      <c r="VAX140" s="62"/>
      <c r="VAY140" s="62"/>
      <c r="VAZ140" s="62"/>
      <c r="VBA140" s="62"/>
      <c r="VBB140" s="62"/>
      <c r="VBC140" s="62"/>
      <c r="VBD140" s="62"/>
      <c r="VBE140" s="62"/>
      <c r="VBF140" s="62"/>
      <c r="VBG140" s="62"/>
      <c r="VBH140" s="62"/>
      <c r="VBI140" s="62"/>
      <c r="VBJ140" s="62"/>
      <c r="VBK140" s="62"/>
      <c r="VBL140" s="62"/>
      <c r="VBM140" s="62"/>
      <c r="VBN140" s="62"/>
      <c r="VBO140" s="62"/>
      <c r="VBP140" s="62"/>
      <c r="VBQ140" s="62"/>
      <c r="VBR140" s="62"/>
      <c r="VBS140" s="62"/>
      <c r="VBT140" s="62"/>
      <c r="VBU140" s="62"/>
      <c r="VBV140" s="62"/>
      <c r="VBW140" s="62"/>
      <c r="VBX140" s="62"/>
      <c r="VBY140" s="62"/>
      <c r="VBZ140" s="62"/>
      <c r="VCA140" s="62"/>
      <c r="VCB140" s="62"/>
      <c r="VCC140" s="62"/>
      <c r="VCD140" s="62"/>
      <c r="VCE140" s="62"/>
      <c r="VCF140" s="62"/>
      <c r="VCG140" s="62"/>
      <c r="VCH140" s="62"/>
      <c r="VCI140" s="62"/>
      <c r="VCJ140" s="62"/>
      <c r="VCK140" s="62"/>
      <c r="VCL140" s="62"/>
      <c r="VCM140" s="62"/>
      <c r="VCN140" s="62"/>
      <c r="VCO140" s="62"/>
      <c r="VCP140" s="62"/>
      <c r="VCQ140" s="62"/>
      <c r="VCR140" s="62"/>
      <c r="VCS140" s="62"/>
      <c r="VCT140" s="62"/>
      <c r="VCU140" s="62"/>
      <c r="VCV140" s="62"/>
      <c r="VCW140" s="62"/>
      <c r="VCX140" s="62"/>
      <c r="VCY140" s="62"/>
      <c r="VCZ140" s="62"/>
      <c r="VDA140" s="62"/>
      <c r="VDB140" s="62"/>
      <c r="VDC140" s="62"/>
      <c r="VDD140" s="62"/>
      <c r="VDE140" s="62"/>
      <c r="VDF140" s="62"/>
      <c r="VDG140" s="62"/>
      <c r="VDH140" s="62"/>
      <c r="VDI140" s="62"/>
      <c r="VDJ140" s="62"/>
      <c r="VDK140" s="62"/>
      <c r="VDL140" s="62"/>
      <c r="VDM140" s="62"/>
      <c r="VDN140" s="62"/>
      <c r="VDO140" s="62"/>
      <c r="VDP140" s="62"/>
      <c r="VDQ140" s="62"/>
      <c r="VDR140" s="62"/>
      <c r="VDS140" s="62"/>
      <c r="VDT140" s="62"/>
      <c r="VDU140" s="62"/>
      <c r="VDV140" s="62"/>
      <c r="VDW140" s="62"/>
      <c r="VDX140" s="62"/>
      <c r="VDY140" s="62"/>
      <c r="VDZ140" s="62"/>
      <c r="VEA140" s="62"/>
      <c r="VEB140" s="62"/>
      <c r="VEC140" s="62"/>
      <c r="VED140" s="62"/>
      <c r="VEE140" s="62"/>
      <c r="VEF140" s="62"/>
      <c r="VEG140" s="62"/>
      <c r="VEH140" s="62"/>
      <c r="VEI140" s="62"/>
      <c r="VEJ140" s="62"/>
      <c r="VEK140" s="62"/>
      <c r="VEL140" s="62"/>
      <c r="VEM140" s="62"/>
      <c r="VEN140" s="62"/>
      <c r="VEO140" s="62"/>
      <c r="VEP140" s="62"/>
      <c r="VEQ140" s="62"/>
      <c r="VER140" s="62"/>
      <c r="VES140" s="62"/>
      <c r="VET140" s="62"/>
      <c r="VEU140" s="62"/>
      <c r="VEV140" s="62"/>
      <c r="VEW140" s="62"/>
      <c r="VEX140" s="62"/>
      <c r="VEY140" s="62"/>
      <c r="VEZ140" s="62"/>
      <c r="VFA140" s="62"/>
      <c r="VFB140" s="62"/>
      <c r="VFC140" s="62"/>
      <c r="VFD140" s="62"/>
      <c r="VFE140" s="62"/>
      <c r="VFF140" s="62"/>
      <c r="VFG140" s="62"/>
      <c r="VFH140" s="62"/>
      <c r="VFI140" s="62"/>
      <c r="VFJ140" s="62"/>
      <c r="VFK140" s="62"/>
      <c r="VFL140" s="62"/>
      <c r="VFM140" s="62"/>
      <c r="VFN140" s="62"/>
      <c r="VFO140" s="62"/>
      <c r="VFP140" s="62"/>
      <c r="VFQ140" s="62"/>
      <c r="VFR140" s="62"/>
      <c r="VFS140" s="62"/>
      <c r="VFT140" s="62"/>
      <c r="VFU140" s="62"/>
      <c r="VFV140" s="62"/>
      <c r="VFW140" s="62"/>
      <c r="VFX140" s="62"/>
      <c r="VFY140" s="62"/>
      <c r="VFZ140" s="62"/>
      <c r="VGA140" s="62"/>
      <c r="VGB140" s="62"/>
      <c r="VGC140" s="62"/>
      <c r="VGD140" s="62"/>
      <c r="VGE140" s="62"/>
      <c r="VGF140" s="62"/>
      <c r="VGG140" s="62"/>
      <c r="VGH140" s="62"/>
      <c r="VGI140" s="62"/>
      <c r="VGJ140" s="62"/>
      <c r="VGK140" s="62"/>
      <c r="VGL140" s="62"/>
      <c r="VGM140" s="62"/>
      <c r="VGN140" s="62"/>
      <c r="VGO140" s="62"/>
      <c r="VGP140" s="62"/>
      <c r="VGQ140" s="62"/>
      <c r="VGR140" s="62"/>
      <c r="VGS140" s="62"/>
      <c r="VGT140" s="62"/>
      <c r="VGU140" s="62"/>
      <c r="VGV140" s="62"/>
      <c r="VGW140" s="62"/>
      <c r="VGX140" s="62"/>
      <c r="VGY140" s="62"/>
      <c r="VGZ140" s="62"/>
      <c r="VHA140" s="62"/>
      <c r="VHB140" s="62"/>
      <c r="VHC140" s="62"/>
      <c r="VHD140" s="62"/>
      <c r="VHE140" s="62"/>
      <c r="VHF140" s="62"/>
      <c r="VHG140" s="62"/>
      <c r="VHH140" s="62"/>
      <c r="VHI140" s="62"/>
      <c r="VHJ140" s="62"/>
      <c r="VHK140" s="62"/>
      <c r="VHL140" s="62"/>
      <c r="VHM140" s="62"/>
      <c r="VHN140" s="62"/>
      <c r="VHO140" s="62"/>
      <c r="VHP140" s="62"/>
      <c r="VHQ140" s="62"/>
      <c r="VHR140" s="62"/>
      <c r="VHS140" s="62"/>
      <c r="VHT140" s="62"/>
      <c r="VHU140" s="62"/>
      <c r="VHV140" s="62"/>
      <c r="VHW140" s="62"/>
      <c r="VHX140" s="62"/>
      <c r="VHY140" s="62"/>
      <c r="VHZ140" s="62"/>
      <c r="VIA140" s="62"/>
      <c r="VIB140" s="62"/>
      <c r="VIC140" s="62"/>
      <c r="VID140" s="62"/>
      <c r="VIE140" s="62"/>
      <c r="VIF140" s="62"/>
      <c r="VIG140" s="62"/>
      <c r="VIH140" s="62"/>
      <c r="VII140" s="62"/>
      <c r="VIJ140" s="62"/>
      <c r="VIK140" s="62"/>
      <c r="VIL140" s="62"/>
      <c r="VIM140" s="62"/>
      <c r="VIN140" s="62"/>
      <c r="VIO140" s="62"/>
      <c r="VIP140" s="62"/>
      <c r="VIQ140" s="62"/>
      <c r="VIR140" s="62"/>
      <c r="VIS140" s="62"/>
      <c r="VIT140" s="62"/>
      <c r="VIU140" s="62"/>
      <c r="VIV140" s="62"/>
      <c r="VIW140" s="62"/>
      <c r="VIX140" s="62"/>
      <c r="VIY140" s="62"/>
      <c r="VIZ140" s="62"/>
      <c r="VJA140" s="62"/>
      <c r="VJB140" s="62"/>
      <c r="VJC140" s="62"/>
      <c r="VJD140" s="62"/>
      <c r="VJE140" s="62"/>
      <c r="VJF140" s="62"/>
      <c r="VJG140" s="62"/>
      <c r="VJH140" s="62"/>
      <c r="VJI140" s="62"/>
      <c r="VJJ140" s="62"/>
      <c r="VJK140" s="62"/>
      <c r="VJL140" s="62"/>
      <c r="VJM140" s="62"/>
      <c r="VJN140" s="62"/>
      <c r="VJO140" s="62"/>
      <c r="VJP140" s="62"/>
      <c r="VJQ140" s="62"/>
      <c r="VJR140" s="62"/>
      <c r="VJS140" s="62"/>
      <c r="VJT140" s="62"/>
      <c r="VJU140" s="62"/>
      <c r="VJV140" s="62"/>
      <c r="VJW140" s="62"/>
      <c r="VJX140" s="62"/>
      <c r="VJY140" s="62"/>
      <c r="VJZ140" s="62"/>
      <c r="VKA140" s="62"/>
      <c r="VKB140" s="62"/>
      <c r="VKC140" s="62"/>
      <c r="VKD140" s="62"/>
      <c r="VKE140" s="62"/>
      <c r="VKF140" s="62"/>
      <c r="VKG140" s="62"/>
      <c r="VKH140" s="62"/>
      <c r="VKI140" s="62"/>
      <c r="VKJ140" s="62"/>
      <c r="VKK140" s="62"/>
      <c r="VKL140" s="62"/>
      <c r="VKM140" s="62"/>
      <c r="VKN140" s="62"/>
      <c r="VKO140" s="62"/>
      <c r="VKP140" s="62"/>
      <c r="VKQ140" s="62"/>
      <c r="VKR140" s="62"/>
      <c r="VKS140" s="62"/>
      <c r="VKT140" s="62"/>
      <c r="VKU140" s="62"/>
      <c r="VKV140" s="62"/>
      <c r="VKW140" s="62"/>
      <c r="VKX140" s="62"/>
      <c r="VKY140" s="62"/>
      <c r="VKZ140" s="62"/>
      <c r="VLA140" s="62"/>
      <c r="VLB140" s="62"/>
      <c r="VLC140" s="62"/>
      <c r="VLD140" s="62"/>
      <c r="VLE140" s="62"/>
      <c r="VLF140" s="62"/>
      <c r="VLG140" s="62"/>
      <c r="VLH140" s="62"/>
      <c r="VLI140" s="62"/>
      <c r="VLJ140" s="62"/>
      <c r="VLK140" s="62"/>
      <c r="VLL140" s="62"/>
      <c r="VLM140" s="62"/>
      <c r="VLN140" s="62"/>
      <c r="VLO140" s="62"/>
      <c r="VLP140" s="62"/>
      <c r="VLQ140" s="62"/>
      <c r="VLR140" s="62"/>
      <c r="VLS140" s="62"/>
      <c r="VLT140" s="62"/>
      <c r="VLU140" s="62"/>
      <c r="VLV140" s="62"/>
      <c r="VLW140" s="62"/>
      <c r="VLX140" s="62"/>
      <c r="VLY140" s="62"/>
      <c r="VLZ140" s="62"/>
      <c r="VMA140" s="62"/>
      <c r="VMB140" s="62"/>
      <c r="VMC140" s="62"/>
      <c r="VMD140" s="62"/>
      <c r="VME140" s="62"/>
      <c r="VMF140" s="62"/>
      <c r="VMG140" s="62"/>
      <c r="VMH140" s="62"/>
      <c r="VMI140" s="62"/>
      <c r="VMJ140" s="62"/>
      <c r="VMK140" s="62"/>
      <c r="VML140" s="62"/>
      <c r="VMM140" s="62"/>
      <c r="VMN140" s="62"/>
      <c r="VMO140" s="62"/>
      <c r="VMP140" s="62"/>
      <c r="VMQ140" s="62"/>
      <c r="VMR140" s="62"/>
      <c r="VMS140" s="62"/>
      <c r="VMT140" s="62"/>
      <c r="VMU140" s="62"/>
      <c r="VMV140" s="62"/>
      <c r="VMW140" s="62"/>
      <c r="VMX140" s="62"/>
      <c r="VMY140" s="62"/>
      <c r="VMZ140" s="62"/>
      <c r="VNA140" s="62"/>
      <c r="VNB140" s="62"/>
      <c r="VNC140" s="62"/>
      <c r="VND140" s="62"/>
      <c r="VNE140" s="62"/>
      <c r="VNF140" s="62"/>
      <c r="VNG140" s="62"/>
      <c r="VNH140" s="62"/>
      <c r="VNI140" s="62"/>
      <c r="VNJ140" s="62"/>
      <c r="VNK140" s="62"/>
      <c r="VNL140" s="62"/>
      <c r="VNM140" s="62"/>
      <c r="VNN140" s="62"/>
      <c r="VNO140" s="62"/>
      <c r="VNP140" s="62"/>
      <c r="VNQ140" s="62"/>
      <c r="VNR140" s="62"/>
      <c r="VNS140" s="62"/>
      <c r="VNT140" s="62"/>
      <c r="VNU140" s="62"/>
      <c r="VNV140" s="62"/>
      <c r="VNW140" s="62"/>
      <c r="VNX140" s="62"/>
      <c r="VNY140" s="62"/>
      <c r="VNZ140" s="62"/>
      <c r="VOA140" s="62"/>
      <c r="VOB140" s="62"/>
      <c r="VOC140" s="62"/>
      <c r="VOD140" s="62"/>
      <c r="VOE140" s="62"/>
      <c r="VOF140" s="62"/>
      <c r="VOG140" s="62"/>
      <c r="VOH140" s="62"/>
      <c r="VOI140" s="62"/>
      <c r="VOJ140" s="62"/>
      <c r="VOK140" s="62"/>
      <c r="VOL140" s="62"/>
      <c r="VOM140" s="62"/>
      <c r="VON140" s="62"/>
      <c r="VOO140" s="62"/>
      <c r="VOP140" s="62"/>
      <c r="VOQ140" s="62"/>
      <c r="VOR140" s="62"/>
      <c r="VOS140" s="62"/>
      <c r="VOT140" s="62"/>
      <c r="VOU140" s="62"/>
      <c r="VOV140" s="62"/>
      <c r="VOW140" s="62"/>
      <c r="VOX140" s="62"/>
      <c r="VOY140" s="62"/>
      <c r="VOZ140" s="62"/>
      <c r="VPA140" s="62"/>
      <c r="VPB140" s="62"/>
      <c r="VPC140" s="62"/>
      <c r="VPD140" s="62"/>
      <c r="VPE140" s="62"/>
      <c r="VPF140" s="62"/>
      <c r="VPG140" s="62"/>
      <c r="VPH140" s="62"/>
      <c r="VPI140" s="62"/>
      <c r="VPJ140" s="62"/>
      <c r="VPK140" s="62"/>
      <c r="VPL140" s="62"/>
      <c r="VPM140" s="62"/>
      <c r="VPN140" s="62"/>
      <c r="VPO140" s="62"/>
      <c r="VPP140" s="62"/>
      <c r="VPQ140" s="62"/>
      <c r="VPR140" s="62"/>
      <c r="VPS140" s="62"/>
      <c r="VPT140" s="62"/>
      <c r="VPU140" s="62"/>
      <c r="VPV140" s="62"/>
      <c r="VPW140" s="62"/>
      <c r="VPX140" s="62"/>
      <c r="VPY140" s="62"/>
      <c r="VPZ140" s="62"/>
      <c r="VQA140" s="62"/>
      <c r="VQB140" s="62"/>
      <c r="VQC140" s="62"/>
      <c r="VQD140" s="62"/>
      <c r="VQE140" s="62"/>
      <c r="VQF140" s="62"/>
      <c r="VQG140" s="62"/>
      <c r="VQH140" s="62"/>
      <c r="VQI140" s="62"/>
      <c r="VQJ140" s="62"/>
      <c r="VQK140" s="62"/>
      <c r="VQL140" s="62"/>
      <c r="VQM140" s="62"/>
      <c r="VQN140" s="62"/>
      <c r="VQO140" s="62"/>
      <c r="VQP140" s="62"/>
      <c r="VQQ140" s="62"/>
      <c r="VQR140" s="62"/>
      <c r="VQS140" s="62"/>
      <c r="VQT140" s="62"/>
      <c r="VQU140" s="62"/>
      <c r="VQV140" s="62"/>
      <c r="VQW140" s="62"/>
      <c r="VQX140" s="62"/>
      <c r="VQY140" s="62"/>
      <c r="VQZ140" s="62"/>
      <c r="VRA140" s="62"/>
      <c r="VRB140" s="62"/>
      <c r="VRC140" s="62"/>
      <c r="VRD140" s="62"/>
      <c r="VRE140" s="62"/>
      <c r="VRF140" s="62"/>
      <c r="VRG140" s="62"/>
      <c r="VRH140" s="62"/>
      <c r="VRI140" s="62"/>
      <c r="VRJ140" s="62"/>
      <c r="VRK140" s="62"/>
      <c r="VRL140" s="62"/>
      <c r="VRM140" s="62"/>
      <c r="VRN140" s="62"/>
      <c r="VRO140" s="62"/>
      <c r="VRP140" s="62"/>
      <c r="VRQ140" s="62"/>
      <c r="VRR140" s="62"/>
      <c r="VRS140" s="62"/>
      <c r="VRT140" s="62"/>
      <c r="VRU140" s="62"/>
      <c r="VRV140" s="62"/>
      <c r="VRW140" s="62"/>
      <c r="VRX140" s="62"/>
      <c r="VRY140" s="62"/>
      <c r="VRZ140" s="62"/>
      <c r="VSA140" s="62"/>
      <c r="VSB140" s="62"/>
      <c r="VSC140" s="62"/>
      <c r="VSD140" s="62"/>
      <c r="VSE140" s="62"/>
      <c r="VSF140" s="62"/>
      <c r="VSG140" s="62"/>
      <c r="VSH140" s="62"/>
      <c r="VSI140" s="62"/>
      <c r="VSJ140" s="62"/>
      <c r="VSK140" s="62"/>
      <c r="VSL140" s="62"/>
      <c r="VSM140" s="62"/>
      <c r="VSN140" s="62"/>
      <c r="VSO140" s="62"/>
      <c r="VSP140" s="62"/>
      <c r="VSQ140" s="62"/>
      <c r="VSR140" s="62"/>
      <c r="VSS140" s="62"/>
      <c r="VST140" s="62"/>
      <c r="VSU140" s="62"/>
      <c r="VSV140" s="62"/>
      <c r="VSW140" s="62"/>
      <c r="VSX140" s="62"/>
      <c r="VSY140" s="62"/>
      <c r="VSZ140" s="62"/>
      <c r="VTA140" s="62"/>
      <c r="VTB140" s="62"/>
      <c r="VTC140" s="62"/>
      <c r="VTD140" s="62"/>
      <c r="VTE140" s="62"/>
      <c r="VTF140" s="62"/>
      <c r="VTG140" s="62"/>
      <c r="VTH140" s="62"/>
      <c r="VTI140" s="62"/>
      <c r="VTJ140" s="62"/>
      <c r="VTK140" s="62"/>
      <c r="VTL140" s="62"/>
      <c r="VTM140" s="62"/>
      <c r="VTN140" s="62"/>
      <c r="VTO140" s="62"/>
      <c r="VTP140" s="62"/>
      <c r="VTQ140" s="62"/>
      <c r="VTR140" s="62"/>
      <c r="VTS140" s="62"/>
      <c r="VTT140" s="62"/>
      <c r="VTU140" s="62"/>
      <c r="VTV140" s="62"/>
      <c r="VTW140" s="62"/>
      <c r="VTX140" s="62"/>
      <c r="VTY140" s="62"/>
      <c r="VTZ140" s="62"/>
      <c r="VUA140" s="62"/>
      <c r="VUB140" s="62"/>
      <c r="VUC140" s="62"/>
      <c r="VUD140" s="62"/>
      <c r="VUE140" s="62"/>
      <c r="VUF140" s="62"/>
      <c r="VUG140" s="62"/>
      <c r="VUH140" s="62"/>
      <c r="VUI140" s="62"/>
      <c r="VUJ140" s="62"/>
      <c r="VUK140" s="62"/>
      <c r="VUL140" s="62"/>
      <c r="VUM140" s="62"/>
      <c r="VUN140" s="62"/>
      <c r="VUO140" s="62"/>
      <c r="VUP140" s="62"/>
      <c r="VUQ140" s="62"/>
      <c r="VUR140" s="62"/>
      <c r="VUS140" s="62"/>
      <c r="VUT140" s="62"/>
      <c r="VUU140" s="62"/>
      <c r="VUV140" s="62"/>
      <c r="VUW140" s="62"/>
      <c r="VUX140" s="62"/>
      <c r="VUY140" s="62"/>
      <c r="VUZ140" s="62"/>
      <c r="VVA140" s="62"/>
      <c r="VVB140" s="62"/>
      <c r="VVC140" s="62"/>
      <c r="VVD140" s="62"/>
      <c r="VVE140" s="62"/>
      <c r="VVF140" s="62"/>
      <c r="VVG140" s="62"/>
      <c r="VVH140" s="62"/>
      <c r="VVI140" s="62"/>
      <c r="VVJ140" s="62"/>
      <c r="VVK140" s="62"/>
      <c r="VVL140" s="62"/>
      <c r="VVM140" s="62"/>
      <c r="VVN140" s="62"/>
      <c r="VVO140" s="62"/>
      <c r="VVP140" s="62"/>
      <c r="VVQ140" s="62"/>
      <c r="VVR140" s="62"/>
      <c r="VVS140" s="62"/>
      <c r="VVT140" s="62"/>
      <c r="VVU140" s="62"/>
      <c r="VVV140" s="62"/>
      <c r="VVW140" s="62"/>
      <c r="VVX140" s="62"/>
      <c r="VVY140" s="62"/>
      <c r="VVZ140" s="62"/>
      <c r="VWA140" s="62"/>
      <c r="VWB140" s="62"/>
      <c r="VWC140" s="62"/>
      <c r="VWD140" s="62"/>
      <c r="VWE140" s="62"/>
      <c r="VWF140" s="62"/>
      <c r="VWG140" s="62"/>
      <c r="VWH140" s="62"/>
      <c r="VWI140" s="62"/>
      <c r="VWJ140" s="62"/>
      <c r="VWK140" s="62"/>
      <c r="VWL140" s="62"/>
      <c r="VWM140" s="62"/>
      <c r="VWN140" s="62"/>
      <c r="VWO140" s="62"/>
      <c r="VWP140" s="62"/>
      <c r="VWQ140" s="62"/>
      <c r="VWR140" s="62"/>
      <c r="VWS140" s="62"/>
      <c r="VWT140" s="62"/>
      <c r="VWU140" s="62"/>
      <c r="VWV140" s="62"/>
      <c r="VWW140" s="62"/>
      <c r="VWX140" s="62"/>
      <c r="VWY140" s="62"/>
      <c r="VWZ140" s="62"/>
      <c r="VXA140" s="62"/>
      <c r="VXB140" s="62"/>
      <c r="VXC140" s="62"/>
      <c r="VXD140" s="62"/>
      <c r="VXE140" s="62"/>
      <c r="VXF140" s="62"/>
      <c r="VXG140" s="62"/>
      <c r="VXH140" s="62"/>
      <c r="VXI140" s="62"/>
      <c r="VXJ140" s="62"/>
      <c r="VXK140" s="62"/>
      <c r="VXL140" s="62"/>
      <c r="VXM140" s="62"/>
      <c r="VXN140" s="62"/>
      <c r="VXO140" s="62"/>
      <c r="VXP140" s="62"/>
      <c r="VXQ140" s="62"/>
      <c r="VXR140" s="62"/>
      <c r="VXS140" s="62"/>
      <c r="VXT140" s="62"/>
      <c r="VXU140" s="62"/>
      <c r="VXV140" s="62"/>
      <c r="VXW140" s="62"/>
      <c r="VXX140" s="62"/>
      <c r="VXY140" s="62"/>
      <c r="VXZ140" s="62"/>
      <c r="VYA140" s="62"/>
      <c r="VYB140" s="62"/>
      <c r="VYC140" s="62"/>
      <c r="VYD140" s="62"/>
      <c r="VYE140" s="62"/>
      <c r="VYF140" s="62"/>
      <c r="VYG140" s="62"/>
      <c r="VYH140" s="62"/>
      <c r="VYI140" s="62"/>
      <c r="VYJ140" s="62"/>
      <c r="VYK140" s="62"/>
      <c r="VYL140" s="62"/>
      <c r="VYM140" s="62"/>
      <c r="VYN140" s="62"/>
      <c r="VYO140" s="62"/>
      <c r="VYP140" s="62"/>
      <c r="VYQ140" s="62"/>
      <c r="VYR140" s="62"/>
      <c r="VYS140" s="62"/>
      <c r="VYT140" s="62"/>
      <c r="VYU140" s="62"/>
      <c r="VYV140" s="62"/>
      <c r="VYW140" s="62"/>
      <c r="VYX140" s="62"/>
      <c r="VYY140" s="62"/>
      <c r="VYZ140" s="62"/>
      <c r="VZA140" s="62"/>
      <c r="VZB140" s="62"/>
      <c r="VZC140" s="62"/>
      <c r="VZD140" s="62"/>
      <c r="VZE140" s="62"/>
      <c r="VZF140" s="62"/>
      <c r="VZG140" s="62"/>
      <c r="VZH140" s="62"/>
      <c r="VZI140" s="62"/>
      <c r="VZJ140" s="62"/>
      <c r="VZK140" s="62"/>
      <c r="VZL140" s="62"/>
      <c r="VZM140" s="62"/>
      <c r="VZN140" s="62"/>
      <c r="VZO140" s="62"/>
      <c r="VZP140" s="62"/>
      <c r="VZQ140" s="62"/>
      <c r="VZR140" s="62"/>
      <c r="VZS140" s="62"/>
      <c r="VZT140" s="62"/>
      <c r="VZU140" s="62"/>
      <c r="VZV140" s="62"/>
      <c r="VZW140" s="62"/>
      <c r="VZX140" s="62"/>
      <c r="VZY140" s="62"/>
      <c r="VZZ140" s="62"/>
      <c r="WAA140" s="62"/>
      <c r="WAB140" s="62"/>
      <c r="WAC140" s="62"/>
      <c r="WAD140" s="62"/>
      <c r="WAE140" s="62"/>
      <c r="WAF140" s="62"/>
      <c r="WAG140" s="62"/>
      <c r="WAH140" s="62"/>
      <c r="WAI140" s="62"/>
      <c r="WAJ140" s="62"/>
      <c r="WAK140" s="62"/>
      <c r="WAL140" s="62"/>
      <c r="WAM140" s="62"/>
      <c r="WAN140" s="62"/>
      <c r="WAO140" s="62"/>
      <c r="WAP140" s="62"/>
      <c r="WAQ140" s="62"/>
      <c r="WAR140" s="62"/>
      <c r="WAS140" s="62"/>
      <c r="WAT140" s="62"/>
      <c r="WAU140" s="62"/>
      <c r="WAV140" s="62"/>
      <c r="WAW140" s="62"/>
      <c r="WAX140" s="62"/>
      <c r="WAY140" s="62"/>
      <c r="WAZ140" s="62"/>
      <c r="WBA140" s="62"/>
      <c r="WBB140" s="62"/>
      <c r="WBC140" s="62"/>
      <c r="WBD140" s="62"/>
      <c r="WBE140" s="62"/>
      <c r="WBF140" s="62"/>
      <c r="WBG140" s="62"/>
      <c r="WBH140" s="62"/>
      <c r="WBI140" s="62"/>
      <c r="WBJ140" s="62"/>
      <c r="WBK140" s="62"/>
      <c r="WBL140" s="62"/>
      <c r="WBM140" s="62"/>
      <c r="WBN140" s="62"/>
      <c r="WBO140" s="62"/>
      <c r="WBP140" s="62"/>
      <c r="WBQ140" s="62"/>
      <c r="WBR140" s="62"/>
      <c r="WBS140" s="62"/>
      <c r="WBT140" s="62"/>
      <c r="WBU140" s="62"/>
      <c r="WBV140" s="62"/>
      <c r="WBW140" s="62"/>
      <c r="WBX140" s="62"/>
      <c r="WBY140" s="62"/>
      <c r="WBZ140" s="62"/>
      <c r="WCA140" s="62"/>
      <c r="WCB140" s="62"/>
      <c r="WCC140" s="62"/>
      <c r="WCD140" s="62"/>
      <c r="WCE140" s="62"/>
      <c r="WCF140" s="62"/>
      <c r="WCG140" s="62"/>
      <c r="WCH140" s="62"/>
      <c r="WCI140" s="62"/>
      <c r="WCJ140" s="62"/>
      <c r="WCK140" s="62"/>
      <c r="WCL140" s="62"/>
      <c r="WCM140" s="62"/>
      <c r="WCN140" s="62"/>
      <c r="WCO140" s="62"/>
      <c r="WCP140" s="62"/>
      <c r="WCQ140" s="62"/>
      <c r="WCR140" s="62"/>
      <c r="WCS140" s="62"/>
      <c r="WCT140" s="62"/>
      <c r="WCU140" s="62"/>
      <c r="WCV140" s="62"/>
      <c r="WCW140" s="62"/>
      <c r="WCX140" s="62"/>
      <c r="WCY140" s="62"/>
      <c r="WCZ140" s="62"/>
      <c r="WDA140" s="62"/>
      <c r="WDB140" s="62"/>
      <c r="WDC140" s="62"/>
      <c r="WDD140" s="62"/>
      <c r="WDE140" s="62"/>
      <c r="WDF140" s="62"/>
      <c r="WDG140" s="62"/>
      <c r="WDH140" s="62"/>
      <c r="WDI140" s="62"/>
      <c r="WDJ140" s="62"/>
      <c r="WDK140" s="62"/>
      <c r="WDL140" s="62"/>
      <c r="WDM140" s="62"/>
      <c r="WDN140" s="62"/>
      <c r="WDO140" s="62"/>
      <c r="WDP140" s="62"/>
      <c r="WDQ140" s="62"/>
      <c r="WDR140" s="62"/>
      <c r="WDS140" s="62"/>
      <c r="WDT140" s="62"/>
      <c r="WDU140" s="62"/>
      <c r="WDV140" s="62"/>
      <c r="WDW140" s="62"/>
      <c r="WDX140" s="62"/>
      <c r="WDY140" s="62"/>
      <c r="WDZ140" s="62"/>
      <c r="WEA140" s="62"/>
      <c r="WEB140" s="62"/>
      <c r="WEC140" s="62"/>
      <c r="WED140" s="62"/>
      <c r="WEE140" s="62"/>
      <c r="WEF140" s="62"/>
      <c r="WEG140" s="62"/>
      <c r="WEH140" s="62"/>
      <c r="WEI140" s="62"/>
      <c r="WEJ140" s="62"/>
      <c r="WEK140" s="62"/>
      <c r="WEL140" s="62"/>
      <c r="WEM140" s="62"/>
      <c r="WEN140" s="62"/>
      <c r="WEO140" s="62"/>
      <c r="WEP140" s="62"/>
      <c r="WEQ140" s="62"/>
      <c r="WER140" s="62"/>
      <c r="WES140" s="62"/>
      <c r="WET140" s="62"/>
      <c r="WEU140" s="62"/>
      <c r="WEV140" s="62"/>
      <c r="WEW140" s="62"/>
      <c r="WEX140" s="62"/>
      <c r="WEY140" s="62"/>
      <c r="WEZ140" s="62"/>
      <c r="WFA140" s="62"/>
      <c r="WFB140" s="62"/>
      <c r="WFC140" s="62"/>
      <c r="WFD140" s="62"/>
      <c r="WFE140" s="62"/>
      <c r="WFF140" s="62"/>
      <c r="WFG140" s="62"/>
      <c r="WFH140" s="62"/>
      <c r="WFI140" s="62"/>
      <c r="WFJ140" s="62"/>
      <c r="WFK140" s="62"/>
      <c r="WFL140" s="62"/>
      <c r="WFM140" s="62"/>
      <c r="WFN140" s="62"/>
      <c r="WFO140" s="62"/>
      <c r="WFP140" s="62"/>
      <c r="WFQ140" s="62"/>
      <c r="WFR140" s="62"/>
      <c r="WFS140" s="62"/>
      <c r="WFT140" s="62"/>
      <c r="WFU140" s="62"/>
      <c r="WFV140" s="62"/>
      <c r="WFW140" s="62"/>
      <c r="WFX140" s="62"/>
      <c r="WFY140" s="62"/>
      <c r="WFZ140" s="62"/>
      <c r="WGA140" s="62"/>
      <c r="WGB140" s="62"/>
      <c r="WGC140" s="62"/>
      <c r="WGD140" s="62"/>
      <c r="WGE140" s="62"/>
      <c r="WGF140" s="62"/>
      <c r="WGG140" s="62"/>
      <c r="WGH140" s="62"/>
      <c r="WGI140" s="62"/>
      <c r="WGJ140" s="62"/>
      <c r="WGK140" s="62"/>
      <c r="WGL140" s="62"/>
      <c r="WGM140" s="62"/>
      <c r="WGN140" s="62"/>
      <c r="WGO140" s="62"/>
      <c r="WGP140" s="62"/>
      <c r="WGQ140" s="62"/>
      <c r="WGR140" s="62"/>
      <c r="WGS140" s="62"/>
      <c r="WGT140" s="62"/>
      <c r="WGU140" s="62"/>
      <c r="WGV140" s="62"/>
      <c r="WGW140" s="62"/>
      <c r="WGX140" s="62"/>
      <c r="WGY140" s="62"/>
      <c r="WGZ140" s="62"/>
      <c r="WHA140" s="62"/>
      <c r="WHB140" s="62"/>
      <c r="WHC140" s="62"/>
      <c r="WHD140" s="62"/>
      <c r="WHE140" s="62"/>
      <c r="WHF140" s="62"/>
      <c r="WHG140" s="62"/>
      <c r="WHH140" s="62"/>
      <c r="WHI140" s="62"/>
      <c r="WHJ140" s="62"/>
      <c r="WHK140" s="62"/>
      <c r="WHL140" s="62"/>
      <c r="WHM140" s="62"/>
      <c r="WHN140" s="62"/>
      <c r="WHO140" s="62"/>
      <c r="WHP140" s="62"/>
      <c r="WHQ140" s="62"/>
      <c r="WHR140" s="62"/>
      <c r="WHS140" s="62"/>
      <c r="WHT140" s="62"/>
      <c r="WHU140" s="62"/>
      <c r="WHV140" s="62"/>
      <c r="WHW140" s="62"/>
      <c r="WHX140" s="62"/>
      <c r="WHY140" s="62"/>
      <c r="WHZ140" s="62"/>
      <c r="WIA140" s="62"/>
      <c r="WIB140" s="62"/>
      <c r="WIC140" s="62"/>
      <c r="WID140" s="62"/>
      <c r="WIE140" s="62"/>
      <c r="WIF140" s="62"/>
      <c r="WIG140" s="62"/>
      <c r="WIH140" s="62"/>
      <c r="WII140" s="62"/>
      <c r="WIJ140" s="62"/>
      <c r="WIK140" s="62"/>
      <c r="WIL140" s="62"/>
      <c r="WIM140" s="62"/>
      <c r="WIN140" s="62"/>
      <c r="WIO140" s="62"/>
      <c r="WIP140" s="62"/>
      <c r="WIQ140" s="62"/>
      <c r="WIR140" s="62"/>
      <c r="WIS140" s="62"/>
      <c r="WIT140" s="62"/>
      <c r="WIU140" s="62"/>
      <c r="WIV140" s="62"/>
      <c r="WIW140" s="62"/>
      <c r="WIX140" s="62"/>
      <c r="WIY140" s="62"/>
      <c r="WIZ140" s="62"/>
      <c r="WJA140" s="62"/>
      <c r="WJB140" s="62"/>
      <c r="WJC140" s="62"/>
      <c r="WJD140" s="62"/>
      <c r="WJE140" s="62"/>
      <c r="WJF140" s="62"/>
      <c r="WJG140" s="62"/>
      <c r="WJH140" s="62"/>
      <c r="WJI140" s="62"/>
      <c r="WJJ140" s="62"/>
      <c r="WJK140" s="62"/>
      <c r="WJL140" s="62"/>
      <c r="WJM140" s="62"/>
      <c r="WJN140" s="62"/>
      <c r="WJO140" s="62"/>
      <c r="WJP140" s="62"/>
      <c r="WJQ140" s="62"/>
      <c r="WJR140" s="62"/>
      <c r="WJS140" s="62"/>
      <c r="WJT140" s="62"/>
      <c r="WJU140" s="62"/>
      <c r="WJV140" s="62"/>
      <c r="WJW140" s="62"/>
      <c r="WJX140" s="62"/>
      <c r="WJY140" s="62"/>
      <c r="WJZ140" s="62"/>
      <c r="WKA140" s="62"/>
      <c r="WKB140" s="62"/>
      <c r="WKC140" s="62"/>
      <c r="WKD140" s="62"/>
      <c r="WKE140" s="62"/>
      <c r="WKF140" s="62"/>
      <c r="WKG140" s="62"/>
      <c r="WKH140" s="62"/>
      <c r="WKI140" s="62"/>
      <c r="WKJ140" s="62"/>
      <c r="WKK140" s="62"/>
      <c r="WKL140" s="62"/>
      <c r="WKM140" s="62"/>
      <c r="WKN140" s="62"/>
      <c r="WKO140" s="62"/>
      <c r="WKP140" s="62"/>
      <c r="WKQ140" s="62"/>
      <c r="WKR140" s="62"/>
      <c r="WKS140" s="62"/>
      <c r="WKT140" s="62"/>
      <c r="WKU140" s="62"/>
      <c r="WKV140" s="62"/>
      <c r="WKW140" s="62"/>
      <c r="WKX140" s="62"/>
      <c r="WKY140" s="62"/>
      <c r="WKZ140" s="62"/>
      <c r="WLA140" s="62"/>
      <c r="WLB140" s="62"/>
      <c r="WLC140" s="62"/>
      <c r="WLD140" s="62"/>
      <c r="WLE140" s="62"/>
      <c r="WLF140" s="62"/>
      <c r="WLG140" s="62"/>
      <c r="WLH140" s="62"/>
      <c r="WLI140" s="62"/>
      <c r="WLJ140" s="62"/>
      <c r="WLK140" s="62"/>
      <c r="WLL140" s="62"/>
      <c r="WLM140" s="62"/>
      <c r="WLN140" s="62"/>
      <c r="WLO140" s="62"/>
      <c r="WLP140" s="62"/>
      <c r="WLQ140" s="62"/>
      <c r="WLR140" s="62"/>
      <c r="WLS140" s="62"/>
      <c r="WLT140" s="62"/>
      <c r="WLU140" s="62"/>
      <c r="WLV140" s="62"/>
      <c r="WLW140" s="62"/>
      <c r="WLX140" s="62"/>
      <c r="WLY140" s="62"/>
      <c r="WLZ140" s="62"/>
      <c r="WMA140" s="62"/>
      <c r="WMB140" s="62"/>
      <c r="WMC140" s="62"/>
      <c r="WMD140" s="62"/>
      <c r="WME140" s="62"/>
      <c r="WMF140" s="62"/>
      <c r="WMG140" s="62"/>
      <c r="WMH140" s="62"/>
      <c r="WMI140" s="62"/>
      <c r="WMJ140" s="62"/>
      <c r="WMK140" s="62"/>
      <c r="WML140" s="62"/>
      <c r="WMM140" s="62"/>
      <c r="WMN140" s="62"/>
      <c r="WMO140" s="62"/>
      <c r="WMP140" s="62"/>
      <c r="WMQ140" s="62"/>
      <c r="WMR140" s="62"/>
      <c r="WMS140" s="62"/>
      <c r="WMT140" s="62"/>
      <c r="WMU140" s="62"/>
      <c r="WMV140" s="62"/>
      <c r="WMW140" s="62"/>
      <c r="WMX140" s="62"/>
      <c r="WMY140" s="62"/>
      <c r="WMZ140" s="62"/>
      <c r="WNA140" s="62"/>
      <c r="WNB140" s="62"/>
      <c r="WNC140" s="62"/>
      <c r="WND140" s="62"/>
      <c r="WNE140" s="62"/>
      <c r="WNF140" s="62"/>
      <c r="WNG140" s="62"/>
      <c r="WNH140" s="62"/>
      <c r="WNI140" s="62"/>
      <c r="WNJ140" s="62"/>
      <c r="WNK140" s="62"/>
      <c r="WNL140" s="62"/>
      <c r="WNM140" s="62"/>
      <c r="WNN140" s="62"/>
      <c r="WNO140" s="62"/>
      <c r="WNP140" s="62"/>
      <c r="WNQ140" s="62"/>
      <c r="WNR140" s="62"/>
      <c r="WNS140" s="62"/>
      <c r="WNT140" s="62"/>
      <c r="WNU140" s="62"/>
      <c r="WNV140" s="62"/>
      <c r="WNW140" s="62"/>
      <c r="WNX140" s="62"/>
      <c r="WNY140" s="62"/>
      <c r="WNZ140" s="62"/>
      <c r="WOA140" s="62"/>
      <c r="WOB140" s="62"/>
      <c r="WOC140" s="62"/>
      <c r="WOD140" s="62"/>
      <c r="WOE140" s="62"/>
      <c r="WOF140" s="62"/>
      <c r="WOG140" s="62"/>
      <c r="WOH140" s="62"/>
      <c r="WOI140" s="62"/>
      <c r="WOJ140" s="62"/>
      <c r="WOK140" s="62"/>
      <c r="WOL140" s="62"/>
      <c r="WOM140" s="62"/>
      <c r="WON140" s="62"/>
      <c r="WOO140" s="62"/>
      <c r="WOP140" s="62"/>
      <c r="WOQ140" s="62"/>
      <c r="WOR140" s="62"/>
      <c r="WOS140" s="62"/>
      <c r="WOT140" s="62"/>
      <c r="WOU140" s="62"/>
      <c r="WOV140" s="62"/>
      <c r="WOW140" s="62"/>
      <c r="WOX140" s="62"/>
      <c r="WOY140" s="62"/>
      <c r="WOZ140" s="62"/>
      <c r="WPA140" s="62"/>
      <c r="WPB140" s="62"/>
      <c r="WPC140" s="62"/>
      <c r="WPD140" s="62"/>
      <c r="WPE140" s="62"/>
      <c r="WPF140" s="62"/>
      <c r="WPG140" s="62"/>
      <c r="WPH140" s="62"/>
      <c r="WPI140" s="62"/>
      <c r="WPJ140" s="62"/>
      <c r="WPK140" s="62"/>
      <c r="WPL140" s="62"/>
      <c r="WPM140" s="62"/>
      <c r="WPN140" s="62"/>
      <c r="WPO140" s="62"/>
      <c r="WPP140" s="62"/>
      <c r="WPQ140" s="62"/>
      <c r="WPR140" s="62"/>
      <c r="WPS140" s="62"/>
      <c r="WPT140" s="62"/>
      <c r="WPU140" s="62"/>
      <c r="WPV140" s="62"/>
      <c r="WPW140" s="62"/>
      <c r="WPX140" s="62"/>
      <c r="WPY140" s="62"/>
      <c r="WPZ140" s="62"/>
      <c r="WQA140" s="62"/>
      <c r="WQB140" s="62"/>
      <c r="WQC140" s="62"/>
      <c r="WQD140" s="62"/>
      <c r="WQE140" s="62"/>
      <c r="WQF140" s="62"/>
      <c r="WQG140" s="62"/>
      <c r="WQH140" s="62"/>
      <c r="WQI140" s="62"/>
      <c r="WQJ140" s="62"/>
      <c r="WQK140" s="62"/>
      <c r="WQL140" s="62"/>
      <c r="WQM140" s="62"/>
      <c r="WQN140" s="62"/>
      <c r="WQO140" s="62"/>
      <c r="WQP140" s="62"/>
      <c r="WQQ140" s="62"/>
      <c r="WQR140" s="62"/>
      <c r="WQS140" s="62"/>
      <c r="WQT140" s="62"/>
      <c r="WQU140" s="62"/>
      <c r="WQV140" s="62"/>
      <c r="WQW140" s="62"/>
      <c r="WQX140" s="62"/>
      <c r="WQY140" s="62"/>
      <c r="WQZ140" s="62"/>
      <c r="WRA140" s="62"/>
      <c r="WRB140" s="62"/>
      <c r="WRC140" s="62"/>
      <c r="WRD140" s="62"/>
      <c r="WRE140" s="62"/>
      <c r="WRF140" s="62"/>
      <c r="WRG140" s="62"/>
      <c r="WRH140" s="62"/>
      <c r="WRI140" s="62"/>
      <c r="WRJ140" s="62"/>
      <c r="WRK140" s="62"/>
      <c r="WRL140" s="62"/>
      <c r="WRM140" s="62"/>
      <c r="WRN140" s="62"/>
      <c r="WRO140" s="62"/>
      <c r="WRP140" s="62"/>
      <c r="WRQ140" s="62"/>
      <c r="WRR140" s="62"/>
      <c r="WRS140" s="62"/>
      <c r="WRT140" s="62"/>
      <c r="WRU140" s="62"/>
      <c r="WRV140" s="62"/>
      <c r="WRW140" s="62"/>
      <c r="WRX140" s="62"/>
      <c r="WRY140" s="62"/>
      <c r="WRZ140" s="62"/>
      <c r="WSA140" s="62"/>
      <c r="WSB140" s="62"/>
      <c r="WSC140" s="62"/>
      <c r="WSD140" s="62"/>
      <c r="WSE140" s="62"/>
      <c r="WSF140" s="62"/>
      <c r="WSG140" s="62"/>
      <c r="WSH140" s="62"/>
      <c r="WSI140" s="62"/>
      <c r="WSJ140" s="62"/>
      <c r="WSK140" s="62"/>
      <c r="WSL140" s="62"/>
      <c r="WSM140" s="62"/>
      <c r="WSN140" s="62"/>
      <c r="WSO140" s="62"/>
      <c r="WSP140" s="62"/>
      <c r="WSQ140" s="62"/>
      <c r="WSR140" s="62"/>
      <c r="WSS140" s="62"/>
      <c r="WST140" s="62"/>
      <c r="WSU140" s="62"/>
      <c r="WSV140" s="62"/>
      <c r="WSW140" s="62"/>
      <c r="WSX140" s="62"/>
      <c r="WSY140" s="62"/>
      <c r="WSZ140" s="62"/>
      <c r="WTA140" s="62"/>
      <c r="WTB140" s="62"/>
      <c r="WTC140" s="62"/>
      <c r="WTD140" s="62"/>
      <c r="WTE140" s="62"/>
      <c r="WTF140" s="62"/>
      <c r="WTG140" s="62"/>
      <c r="WTH140" s="62"/>
      <c r="WTI140" s="62"/>
      <c r="WTJ140" s="62"/>
      <c r="WTK140" s="62"/>
      <c r="WTL140" s="62"/>
      <c r="WTM140" s="62"/>
      <c r="WTN140" s="62"/>
      <c r="WTO140" s="62"/>
      <c r="WTP140" s="62"/>
      <c r="WTQ140" s="62"/>
      <c r="WTR140" s="62"/>
      <c r="WTS140" s="62"/>
      <c r="WTT140" s="62"/>
      <c r="WTU140" s="62"/>
      <c r="WTV140" s="62"/>
      <c r="WTW140" s="62"/>
      <c r="WTX140" s="62"/>
      <c r="WTY140" s="62"/>
      <c r="WTZ140" s="62"/>
      <c r="WUA140" s="62"/>
      <c r="WUB140" s="62"/>
      <c r="WUC140" s="62"/>
      <c r="WUD140" s="62"/>
      <c r="WUE140" s="62"/>
      <c r="WUF140" s="62"/>
      <c r="WUG140" s="62"/>
      <c r="WUH140" s="62"/>
      <c r="WUI140" s="62"/>
      <c r="WUJ140" s="62"/>
      <c r="WUK140" s="62"/>
      <c r="WUL140" s="62"/>
      <c r="WUM140" s="62"/>
      <c r="WUN140" s="62"/>
      <c r="WUO140" s="62"/>
      <c r="WUP140" s="62"/>
      <c r="WUQ140" s="62"/>
      <c r="WUR140" s="62"/>
      <c r="WUS140" s="62"/>
      <c r="WUT140" s="62"/>
      <c r="WUU140" s="62"/>
      <c r="WUV140" s="62"/>
      <c r="WUW140" s="62"/>
      <c r="WUX140" s="62"/>
      <c r="WUY140" s="62"/>
      <c r="WUZ140" s="62"/>
      <c r="WVA140" s="62"/>
      <c r="WVB140" s="62"/>
      <c r="WVC140" s="62"/>
      <c r="WVD140" s="62"/>
      <c r="WVE140" s="62"/>
      <c r="WVF140" s="62"/>
      <c r="WVG140" s="62"/>
      <c r="WVH140" s="62"/>
      <c r="WVI140" s="62"/>
      <c r="WVJ140" s="62"/>
      <c r="WVK140" s="62"/>
      <c r="WVL140" s="62"/>
      <c r="WVM140" s="62"/>
      <c r="WVN140" s="62"/>
      <c r="WVO140" s="62"/>
      <c r="WVP140" s="62"/>
      <c r="WVQ140" s="62"/>
      <c r="WVR140" s="62"/>
      <c r="WVS140" s="62"/>
      <c r="WVT140" s="62"/>
      <c r="WVU140" s="62"/>
      <c r="WVV140" s="62"/>
      <c r="WVW140" s="62"/>
      <c r="WVX140" s="62"/>
      <c r="WVY140" s="62"/>
      <c r="WVZ140" s="62"/>
      <c r="WWA140" s="62"/>
      <c r="WWB140" s="62"/>
      <c r="WWC140" s="62"/>
      <c r="WWD140" s="62"/>
      <c r="WWE140" s="62"/>
      <c r="WWF140" s="62"/>
      <c r="WWG140" s="62"/>
      <c r="WWH140" s="62"/>
      <c r="WWI140" s="62"/>
      <c r="WWJ140" s="62"/>
      <c r="WWK140" s="62"/>
      <c r="WWL140" s="62"/>
      <c r="WWM140" s="62"/>
      <c r="WWN140" s="62"/>
      <c r="WWO140" s="62"/>
      <c r="WWP140" s="62"/>
      <c r="WWQ140" s="62"/>
      <c r="WWR140" s="62"/>
      <c r="WWS140" s="62"/>
      <c r="WWT140" s="62"/>
      <c r="WWU140" s="62"/>
      <c r="WWV140" s="62"/>
      <c r="WWW140" s="62"/>
      <c r="WWX140" s="62"/>
      <c r="WWY140" s="62"/>
      <c r="WWZ140" s="62"/>
      <c r="WXA140" s="62"/>
      <c r="WXB140" s="62"/>
      <c r="WXC140" s="62"/>
      <c r="WXD140" s="62"/>
      <c r="WXE140" s="62"/>
      <c r="WXF140" s="62"/>
      <c r="WXG140" s="62"/>
      <c r="WXH140" s="62"/>
      <c r="WXI140" s="62"/>
      <c r="WXJ140" s="62"/>
      <c r="WXK140" s="62"/>
      <c r="WXL140" s="62"/>
      <c r="WXM140" s="62"/>
      <c r="WXN140" s="62"/>
      <c r="WXO140" s="62"/>
      <c r="WXP140" s="62"/>
      <c r="WXQ140" s="62"/>
      <c r="WXR140" s="62"/>
      <c r="WXS140" s="62"/>
      <c r="WXT140" s="62"/>
      <c r="WXU140" s="62"/>
      <c r="WXV140" s="62"/>
      <c r="WXW140" s="62"/>
      <c r="WXX140" s="62"/>
      <c r="WXY140" s="62"/>
      <c r="WXZ140" s="62"/>
      <c r="WYA140" s="62"/>
      <c r="WYB140" s="62"/>
      <c r="WYC140" s="62"/>
      <c r="WYD140" s="62"/>
      <c r="WYE140" s="62"/>
      <c r="WYF140" s="62"/>
      <c r="WYG140" s="62"/>
      <c r="WYH140" s="62"/>
      <c r="WYI140" s="62"/>
      <c r="WYJ140" s="62"/>
      <c r="WYK140" s="62"/>
      <c r="WYL140" s="62"/>
      <c r="WYM140" s="62"/>
      <c r="WYN140" s="62"/>
      <c r="WYO140" s="62"/>
      <c r="WYP140" s="62"/>
      <c r="WYQ140" s="62"/>
      <c r="WYR140" s="62"/>
      <c r="WYS140" s="62"/>
      <c r="WYT140" s="62"/>
      <c r="WYU140" s="62"/>
      <c r="WYV140" s="62"/>
      <c r="WYW140" s="62"/>
      <c r="WYX140" s="62"/>
      <c r="WYY140" s="62"/>
      <c r="WYZ140" s="62"/>
      <c r="WZA140" s="62"/>
      <c r="WZB140" s="62"/>
      <c r="WZC140" s="62"/>
      <c r="WZD140" s="62"/>
      <c r="WZE140" s="62"/>
      <c r="WZF140" s="62"/>
      <c r="WZG140" s="62"/>
      <c r="WZH140" s="62"/>
      <c r="WZI140" s="62"/>
      <c r="WZJ140" s="62"/>
      <c r="WZK140" s="62"/>
      <c r="WZL140" s="62"/>
      <c r="WZM140" s="62"/>
      <c r="WZN140" s="62"/>
      <c r="WZO140" s="62"/>
      <c r="WZP140" s="62"/>
      <c r="WZQ140" s="62"/>
      <c r="WZR140" s="62"/>
      <c r="WZS140" s="62"/>
      <c r="WZT140" s="62"/>
      <c r="WZU140" s="62"/>
      <c r="WZV140" s="62"/>
      <c r="WZW140" s="62"/>
      <c r="WZX140" s="62"/>
      <c r="WZY140" s="62"/>
      <c r="WZZ140" s="62"/>
      <c r="XAA140" s="62"/>
      <c r="XAB140" s="62"/>
      <c r="XAC140" s="62"/>
      <c r="XAD140" s="62"/>
      <c r="XAE140" s="62"/>
      <c r="XAF140" s="62"/>
      <c r="XAG140" s="62"/>
      <c r="XAH140" s="62"/>
      <c r="XAI140" s="62"/>
      <c r="XAJ140" s="62"/>
      <c r="XAK140" s="62"/>
      <c r="XAL140" s="62"/>
      <c r="XAM140" s="62"/>
      <c r="XAN140" s="62"/>
      <c r="XAO140" s="62"/>
      <c r="XAP140" s="62"/>
      <c r="XAQ140" s="62"/>
      <c r="XAR140" s="62"/>
      <c r="XAS140" s="62"/>
      <c r="XAT140" s="62"/>
      <c r="XAU140" s="62"/>
      <c r="XAV140" s="62"/>
      <c r="XAW140" s="62"/>
      <c r="XAX140" s="62"/>
      <c r="XAY140" s="62"/>
      <c r="XAZ140" s="62"/>
      <c r="XBA140" s="62"/>
      <c r="XBB140" s="62"/>
      <c r="XBC140" s="62"/>
      <c r="XBD140" s="62"/>
      <c r="XBE140" s="62"/>
      <c r="XBF140" s="62"/>
      <c r="XBG140" s="62"/>
      <c r="XBH140" s="62"/>
      <c r="XBI140" s="62"/>
      <c r="XBJ140" s="62"/>
      <c r="XBK140" s="62"/>
      <c r="XBL140" s="62"/>
      <c r="XBM140" s="62"/>
      <c r="XBN140" s="62"/>
      <c r="XBO140" s="62"/>
      <c r="XBP140" s="62"/>
      <c r="XBQ140" s="62"/>
      <c r="XBR140" s="62"/>
      <c r="XBS140" s="62"/>
      <c r="XBT140" s="62"/>
      <c r="XBU140" s="62"/>
      <c r="XBV140" s="62"/>
      <c r="XBW140" s="62"/>
      <c r="XBX140" s="62"/>
      <c r="XBY140" s="62"/>
      <c r="XBZ140" s="62"/>
      <c r="XCA140" s="62"/>
      <c r="XCB140" s="62"/>
      <c r="XCC140" s="62"/>
      <c r="XCD140" s="62"/>
      <c r="XCE140" s="62"/>
      <c r="XCF140" s="62"/>
      <c r="XCG140" s="62"/>
      <c r="XCH140" s="62"/>
      <c r="XCI140" s="62"/>
      <c r="XCJ140" s="62"/>
      <c r="XCK140" s="62"/>
      <c r="XCL140" s="62"/>
      <c r="XCM140" s="62"/>
      <c r="XCN140" s="62"/>
      <c r="XCO140" s="62"/>
      <c r="XCP140" s="62"/>
      <c r="XCQ140" s="62"/>
      <c r="XCR140" s="62"/>
      <c r="XCS140" s="62"/>
      <c r="XCT140" s="62"/>
      <c r="XCU140" s="62"/>
      <c r="XCV140" s="62"/>
      <c r="XCW140" s="62"/>
      <c r="XCX140" s="62"/>
      <c r="XCY140" s="62"/>
      <c r="XCZ140" s="62"/>
      <c r="XDA140" s="62"/>
      <c r="XDB140" s="62"/>
      <c r="XDC140" s="62"/>
      <c r="XDD140" s="62"/>
      <c r="XDE140" s="62"/>
      <c r="XDF140" s="62"/>
      <c r="XDG140" s="62"/>
      <c r="XDH140" s="62"/>
      <c r="XDI140" s="62"/>
      <c r="XDJ140" s="62"/>
      <c r="XDK140" s="62"/>
      <c r="XDL140" s="62"/>
      <c r="XDM140" s="62"/>
      <c r="XDN140" s="62"/>
      <c r="XDO140" s="62"/>
      <c r="XDP140" s="62"/>
      <c r="XDQ140" s="62"/>
      <c r="XDR140" s="62"/>
      <c r="XDS140" s="62"/>
      <c r="XDT140" s="62"/>
      <c r="XDU140" s="62"/>
      <c r="XDV140" s="62"/>
      <c r="XDW140" s="62"/>
      <c r="XDX140" s="62"/>
      <c r="XDY140" s="62"/>
      <c r="XDZ140" s="62"/>
      <c r="XEA140" s="62"/>
      <c r="XEB140" s="62"/>
      <c r="XEC140" s="62"/>
      <c r="XED140" s="62"/>
      <c r="XEE140" s="62"/>
      <c r="XEF140" s="62"/>
      <c r="XEG140" s="62"/>
      <c r="XEH140" s="62"/>
      <c r="XEI140" s="62"/>
      <c r="XEJ140" s="62"/>
      <c r="XEK140" s="62"/>
      <c r="XEL140" s="62"/>
      <c r="XEM140" s="62"/>
      <c r="XEN140" s="62"/>
      <c r="XEO140" s="62"/>
      <c r="XEP140" s="62"/>
      <c r="XEQ140" s="62"/>
      <c r="XER140" s="62"/>
      <c r="XES140" s="62"/>
      <c r="XET140" s="62"/>
      <c r="XEU140" s="62"/>
      <c r="XEV140" s="62"/>
      <c r="XEW140" s="62"/>
      <c r="XEX140" s="62"/>
      <c r="XEY140" s="62"/>
      <c r="XEZ140" s="62"/>
      <c r="XFA140" s="62"/>
      <c r="XFB140" s="62"/>
      <c r="XFC140" s="62"/>
    </row>
    <row r="141" spans="1:16383" s="142" customFormat="1" x14ac:dyDescent="0.25">
      <c r="A141" s="19"/>
      <c r="B141" s="19"/>
      <c r="C141" s="79"/>
      <c r="D141" s="19"/>
      <c r="E141" s="19"/>
      <c r="F141" s="86"/>
      <c r="G141" s="79"/>
      <c r="H141" s="86"/>
      <c r="I141" s="19"/>
      <c r="J141" s="19"/>
      <c r="K141" s="81"/>
      <c r="L141" s="19"/>
      <c r="M141" s="154"/>
    </row>
    <row r="142" spans="1:16383" x14ac:dyDescent="0.25">
      <c r="A142" s="75"/>
      <c r="B142" s="75"/>
      <c r="C142" s="76"/>
      <c r="D142" s="75"/>
      <c r="E142" s="75"/>
      <c r="F142" s="77"/>
      <c r="G142" s="76"/>
      <c r="H142" s="77"/>
      <c r="I142" s="75"/>
      <c r="J142" s="75"/>
      <c r="K142" s="15"/>
      <c r="L142" s="75"/>
    </row>
    <row r="143" spans="1:16383" ht="30" x14ac:dyDescent="0.25">
      <c r="A143" s="15">
        <v>133</v>
      </c>
      <c r="B143" s="15">
        <v>1</v>
      </c>
      <c r="C143" s="64">
        <v>45194</v>
      </c>
      <c r="D143" s="15" t="s">
        <v>3731</v>
      </c>
      <c r="E143" s="15" t="s">
        <v>10</v>
      </c>
      <c r="F143" s="17" t="s">
        <v>1953</v>
      </c>
      <c r="G143" s="64" t="s">
        <v>25</v>
      </c>
      <c r="H143" s="17" t="s">
        <v>38</v>
      </c>
      <c r="I143" s="15">
        <v>196860</v>
      </c>
      <c r="J143" s="15" t="s">
        <v>11</v>
      </c>
      <c r="K143" s="15"/>
      <c r="L143" s="15"/>
    </row>
    <row r="144" spans="1:16383" ht="30" x14ac:dyDescent="0.25">
      <c r="A144" s="15">
        <v>134</v>
      </c>
      <c r="B144" s="15">
        <v>2</v>
      </c>
      <c r="C144" s="64">
        <v>45194</v>
      </c>
      <c r="D144" s="15" t="s">
        <v>3732</v>
      </c>
      <c r="E144" s="15" t="s">
        <v>10</v>
      </c>
      <c r="F144" s="17" t="s">
        <v>1953</v>
      </c>
      <c r="G144" s="64" t="s">
        <v>16</v>
      </c>
      <c r="H144" s="17" t="s">
        <v>38</v>
      </c>
      <c r="I144" s="15">
        <v>53455</v>
      </c>
      <c r="J144" s="15" t="s">
        <v>11</v>
      </c>
      <c r="K144" s="15"/>
      <c r="L144" s="15"/>
    </row>
    <row r="145" spans="1:12" ht="30" x14ac:dyDescent="0.25">
      <c r="A145" s="15">
        <v>135</v>
      </c>
      <c r="B145" s="15">
        <v>3</v>
      </c>
      <c r="C145" s="64">
        <v>45194</v>
      </c>
      <c r="D145" s="15" t="s">
        <v>3733</v>
      </c>
      <c r="E145" s="15" t="s">
        <v>10</v>
      </c>
      <c r="F145" s="17" t="s">
        <v>1953</v>
      </c>
      <c r="G145" s="64" t="s">
        <v>16</v>
      </c>
      <c r="H145" s="17" t="s">
        <v>38</v>
      </c>
      <c r="I145" s="15">
        <v>163523</v>
      </c>
      <c r="J145" s="15" t="s">
        <v>11</v>
      </c>
      <c r="K145" s="15"/>
      <c r="L145" s="64"/>
    </row>
    <row r="146" spans="1:12" ht="30" x14ac:dyDescent="0.25">
      <c r="A146" s="15">
        <v>136</v>
      </c>
      <c r="B146" s="15">
        <v>4</v>
      </c>
      <c r="C146" s="64">
        <v>45194</v>
      </c>
      <c r="D146" s="15" t="s">
        <v>3734</v>
      </c>
      <c r="E146" s="15" t="s">
        <v>10</v>
      </c>
      <c r="F146" s="17" t="s">
        <v>1953</v>
      </c>
      <c r="G146" s="64" t="s">
        <v>25</v>
      </c>
      <c r="H146" s="17" t="s">
        <v>38</v>
      </c>
      <c r="I146" s="15">
        <v>1503818</v>
      </c>
      <c r="J146" s="15" t="s">
        <v>11</v>
      </c>
      <c r="K146" s="15"/>
      <c r="L146" s="64"/>
    </row>
    <row r="147" spans="1:12" ht="30" x14ac:dyDescent="0.25">
      <c r="A147" s="15">
        <v>137</v>
      </c>
      <c r="B147" s="15">
        <v>5</v>
      </c>
      <c r="C147" s="64">
        <v>45194</v>
      </c>
      <c r="D147" s="15" t="s">
        <v>3735</v>
      </c>
      <c r="E147" s="15" t="s">
        <v>10</v>
      </c>
      <c r="F147" s="17" t="s">
        <v>1953</v>
      </c>
      <c r="G147" s="64" t="s">
        <v>16</v>
      </c>
      <c r="H147" s="17" t="s">
        <v>38</v>
      </c>
      <c r="I147" s="15">
        <v>44222</v>
      </c>
      <c r="J147" s="15" t="s">
        <v>11</v>
      </c>
      <c r="K147" s="15"/>
      <c r="L147" s="64"/>
    </row>
    <row r="148" spans="1:12" ht="30" x14ac:dyDescent="0.25">
      <c r="A148" s="15">
        <v>138</v>
      </c>
      <c r="B148" s="15">
        <v>6</v>
      </c>
      <c r="C148" s="64">
        <v>45194</v>
      </c>
      <c r="D148" s="15" t="s">
        <v>3736</v>
      </c>
      <c r="E148" s="15" t="s">
        <v>10</v>
      </c>
      <c r="F148" s="17" t="s">
        <v>1953</v>
      </c>
      <c r="G148" s="64" t="s">
        <v>16</v>
      </c>
      <c r="H148" s="17" t="s">
        <v>38</v>
      </c>
      <c r="I148" s="15">
        <v>227089</v>
      </c>
      <c r="J148" s="15" t="s">
        <v>11</v>
      </c>
      <c r="K148" s="15"/>
      <c r="L148" s="15"/>
    </row>
    <row r="149" spans="1:12" ht="30" x14ac:dyDescent="0.25">
      <c r="A149" s="15">
        <v>139</v>
      </c>
      <c r="B149" s="15">
        <v>7</v>
      </c>
      <c r="C149" s="64">
        <v>45194</v>
      </c>
      <c r="D149" s="15" t="s">
        <v>3737</v>
      </c>
      <c r="E149" s="15" t="s">
        <v>10</v>
      </c>
      <c r="F149" s="17" t="s">
        <v>1953</v>
      </c>
      <c r="G149" s="64" t="s">
        <v>16</v>
      </c>
      <c r="H149" s="17" t="s">
        <v>38</v>
      </c>
      <c r="I149" s="15">
        <v>277019</v>
      </c>
      <c r="J149" s="15" t="s">
        <v>11</v>
      </c>
      <c r="K149" s="15"/>
      <c r="L149" s="15"/>
    </row>
    <row r="150" spans="1:12" ht="30" x14ac:dyDescent="0.25">
      <c r="A150" s="15">
        <v>140</v>
      </c>
      <c r="B150" s="15">
        <v>8</v>
      </c>
      <c r="C150" s="64">
        <v>45194</v>
      </c>
      <c r="D150" s="15" t="s">
        <v>3738</v>
      </c>
      <c r="E150" s="15" t="s">
        <v>10</v>
      </c>
      <c r="F150" s="17" t="s">
        <v>1953</v>
      </c>
      <c r="G150" s="64" t="s">
        <v>16</v>
      </c>
      <c r="H150" s="17" t="s">
        <v>38</v>
      </c>
      <c r="I150" s="15">
        <v>79809</v>
      </c>
      <c r="J150" s="15" t="s">
        <v>11</v>
      </c>
      <c r="K150" s="15"/>
      <c r="L150" s="64"/>
    </row>
    <row r="151" spans="1:12" ht="30" x14ac:dyDescent="0.25">
      <c r="A151" s="15">
        <v>141</v>
      </c>
      <c r="B151" s="15">
        <v>9</v>
      </c>
      <c r="C151" s="64">
        <v>45194</v>
      </c>
      <c r="D151" s="15" t="s">
        <v>3739</v>
      </c>
      <c r="E151" s="15" t="s">
        <v>10</v>
      </c>
      <c r="F151" s="17" t="s">
        <v>1953</v>
      </c>
      <c r="G151" s="64" t="s">
        <v>28</v>
      </c>
      <c r="H151" s="17" t="s">
        <v>38</v>
      </c>
      <c r="I151" s="15">
        <v>107369</v>
      </c>
      <c r="J151" s="15" t="s">
        <v>11</v>
      </c>
      <c r="K151" s="15"/>
      <c r="L151" s="64"/>
    </row>
    <row r="152" spans="1:12" ht="30" x14ac:dyDescent="0.25">
      <c r="A152" s="15">
        <v>142</v>
      </c>
      <c r="B152" s="15">
        <v>10</v>
      </c>
      <c r="C152" s="64">
        <v>45194</v>
      </c>
      <c r="D152" s="15" t="s">
        <v>3740</v>
      </c>
      <c r="E152" s="15" t="s">
        <v>10</v>
      </c>
      <c r="F152" s="17" t="s">
        <v>1953</v>
      </c>
      <c r="G152" s="64" t="s">
        <v>28</v>
      </c>
      <c r="H152" s="17" t="s">
        <v>38</v>
      </c>
      <c r="I152" s="15">
        <v>302052</v>
      </c>
      <c r="J152" s="15" t="s">
        <v>11</v>
      </c>
      <c r="K152" s="15"/>
      <c r="L152" s="64"/>
    </row>
    <row r="153" spans="1:12" ht="30" x14ac:dyDescent="0.25">
      <c r="A153" s="15">
        <v>143</v>
      </c>
      <c r="B153" s="15">
        <v>11</v>
      </c>
      <c r="C153" s="64">
        <v>45194</v>
      </c>
      <c r="D153" s="15" t="s">
        <v>3741</v>
      </c>
      <c r="E153" s="15" t="s">
        <v>10</v>
      </c>
      <c r="F153" s="17" t="s">
        <v>1953</v>
      </c>
      <c r="G153" s="64" t="s">
        <v>3072</v>
      </c>
      <c r="H153" s="17" t="s">
        <v>38</v>
      </c>
      <c r="I153" s="15">
        <v>81992</v>
      </c>
      <c r="J153" s="15" t="s">
        <v>11</v>
      </c>
      <c r="K153" s="15"/>
      <c r="L153" s="64"/>
    </row>
    <row r="154" spans="1:12" ht="30" x14ac:dyDescent="0.25">
      <c r="A154" s="15">
        <v>144</v>
      </c>
      <c r="B154" s="15">
        <v>12</v>
      </c>
      <c r="C154" s="64">
        <v>45194</v>
      </c>
      <c r="D154" s="15" t="s">
        <v>3742</v>
      </c>
      <c r="E154" s="15" t="s">
        <v>10</v>
      </c>
      <c r="F154" s="17" t="s">
        <v>1953</v>
      </c>
      <c r="G154" s="64" t="s">
        <v>3072</v>
      </c>
      <c r="H154" s="17" t="s">
        <v>38</v>
      </c>
      <c r="I154" s="15">
        <v>44331</v>
      </c>
      <c r="J154" s="15" t="s">
        <v>11</v>
      </c>
      <c r="K154" s="15"/>
      <c r="L154" s="64"/>
    </row>
    <row r="155" spans="1:12" ht="30" x14ac:dyDescent="0.25">
      <c r="A155" s="15">
        <v>145</v>
      </c>
      <c r="B155" s="15">
        <v>13</v>
      </c>
      <c r="C155" s="64">
        <v>45194</v>
      </c>
      <c r="D155" s="15" t="s">
        <v>3743</v>
      </c>
      <c r="E155" s="15" t="s">
        <v>10</v>
      </c>
      <c r="F155" s="17" t="s">
        <v>1953</v>
      </c>
      <c r="G155" s="64" t="s">
        <v>3072</v>
      </c>
      <c r="H155" s="17" t="s">
        <v>38</v>
      </c>
      <c r="I155" s="15">
        <v>74287</v>
      </c>
      <c r="J155" s="15" t="s">
        <v>11</v>
      </c>
      <c r="K155" s="15"/>
      <c r="L155" s="64"/>
    </row>
    <row r="156" spans="1:12" ht="30" x14ac:dyDescent="0.25">
      <c r="A156" s="15">
        <v>146</v>
      </c>
      <c r="B156" s="15">
        <v>14</v>
      </c>
      <c r="C156" s="64">
        <v>45194</v>
      </c>
      <c r="D156" s="15" t="s">
        <v>3744</v>
      </c>
      <c r="E156" s="15" t="s">
        <v>10</v>
      </c>
      <c r="F156" s="17" t="s">
        <v>1953</v>
      </c>
      <c r="G156" s="64" t="s">
        <v>25</v>
      </c>
      <c r="H156" s="17" t="s">
        <v>38</v>
      </c>
      <c r="I156" s="15">
        <v>265114</v>
      </c>
      <c r="J156" s="15" t="s">
        <v>11</v>
      </c>
      <c r="K156" s="15"/>
      <c r="L156" s="64"/>
    </row>
    <row r="157" spans="1:12" ht="30" x14ac:dyDescent="0.25">
      <c r="A157" s="15">
        <v>147</v>
      </c>
      <c r="B157" s="15">
        <v>15</v>
      </c>
      <c r="C157" s="64">
        <v>45194</v>
      </c>
      <c r="D157" s="15" t="s">
        <v>3745</v>
      </c>
      <c r="E157" s="15" t="s">
        <v>10</v>
      </c>
      <c r="F157" s="17" t="s">
        <v>1953</v>
      </c>
      <c r="G157" s="64" t="s">
        <v>16</v>
      </c>
      <c r="H157" s="17" t="s">
        <v>38</v>
      </c>
      <c r="I157" s="15">
        <v>46313</v>
      </c>
      <c r="J157" s="15" t="s">
        <v>11</v>
      </c>
      <c r="K157" s="15"/>
      <c r="L157" s="15"/>
    </row>
    <row r="158" spans="1:12" ht="30" x14ac:dyDescent="0.25">
      <c r="A158" s="15">
        <v>148</v>
      </c>
      <c r="B158" s="15">
        <v>16</v>
      </c>
      <c r="C158" s="64">
        <v>45194</v>
      </c>
      <c r="D158" s="15" t="s">
        <v>3746</v>
      </c>
      <c r="E158" s="15" t="s">
        <v>10</v>
      </c>
      <c r="F158" s="17" t="s">
        <v>1953</v>
      </c>
      <c r="G158" s="64" t="s">
        <v>25</v>
      </c>
      <c r="H158" s="17" t="s">
        <v>38</v>
      </c>
      <c r="I158" s="15">
        <v>105785</v>
      </c>
      <c r="J158" s="15" t="s">
        <v>11</v>
      </c>
      <c r="K158" s="15"/>
      <c r="L158" s="64"/>
    </row>
    <row r="159" spans="1:12" s="10" customFormat="1" x14ac:dyDescent="0.25">
      <c r="A159" s="19">
        <v>149</v>
      </c>
      <c r="B159" s="19">
        <v>17</v>
      </c>
      <c r="C159" s="79">
        <v>45194</v>
      </c>
      <c r="D159" s="5" t="s">
        <v>3607</v>
      </c>
      <c r="E159" s="5" t="s">
        <v>10</v>
      </c>
      <c r="F159" s="108" t="s">
        <v>3608</v>
      </c>
      <c r="G159" s="5" t="s">
        <v>3070</v>
      </c>
      <c r="H159" s="109" t="s">
        <v>24</v>
      </c>
      <c r="I159" s="5">
        <v>144777</v>
      </c>
      <c r="J159" s="5" t="s">
        <v>13</v>
      </c>
      <c r="K159" s="5"/>
      <c r="L159" s="81">
        <v>45194</v>
      </c>
    </row>
    <row r="160" spans="1:12" s="10" customFormat="1" x14ac:dyDescent="0.25">
      <c r="A160" s="15">
        <v>150</v>
      </c>
      <c r="B160" s="15">
        <v>18</v>
      </c>
      <c r="C160" s="64">
        <v>45194</v>
      </c>
      <c r="D160" s="3" t="s">
        <v>3609</v>
      </c>
      <c r="E160" s="3" t="s">
        <v>10</v>
      </c>
      <c r="F160" s="97" t="s">
        <v>3610</v>
      </c>
      <c r="G160" s="3" t="s">
        <v>3070</v>
      </c>
      <c r="H160" s="82" t="s">
        <v>3125</v>
      </c>
      <c r="I160" s="3">
        <v>56107</v>
      </c>
      <c r="J160" s="3" t="s">
        <v>12</v>
      </c>
      <c r="K160" s="3"/>
      <c r="L160" s="81">
        <v>45194</v>
      </c>
    </row>
    <row r="161" spans="1:16383" s="1" customFormat="1" x14ac:dyDescent="0.25">
      <c r="A161" s="1">
        <v>151</v>
      </c>
      <c r="B161" s="15">
        <v>19</v>
      </c>
      <c r="C161" s="64">
        <v>45194</v>
      </c>
      <c r="D161" s="3" t="s">
        <v>3619</v>
      </c>
      <c r="E161" s="3" t="s">
        <v>14</v>
      </c>
      <c r="F161" s="97" t="s">
        <v>3620</v>
      </c>
      <c r="G161" s="3" t="s">
        <v>25</v>
      </c>
      <c r="H161" s="82" t="s">
        <v>42</v>
      </c>
      <c r="I161" s="3">
        <v>8576380</v>
      </c>
      <c r="J161" s="3" t="s">
        <v>11</v>
      </c>
      <c r="K161" s="3"/>
      <c r="L161" s="80">
        <v>45194</v>
      </c>
    </row>
    <row r="162" spans="1:16383" ht="30" x14ac:dyDescent="0.25">
      <c r="A162" s="19">
        <v>152</v>
      </c>
      <c r="B162" s="19">
        <v>20</v>
      </c>
      <c r="C162" s="79">
        <v>45194</v>
      </c>
      <c r="D162" s="19" t="s">
        <v>2847</v>
      </c>
      <c r="E162" s="19" t="s">
        <v>10</v>
      </c>
      <c r="F162" s="86" t="s">
        <v>2848</v>
      </c>
      <c r="G162" s="79" t="s">
        <v>2850</v>
      </c>
      <c r="H162" s="86" t="s">
        <v>2851</v>
      </c>
      <c r="I162" s="19">
        <v>0</v>
      </c>
      <c r="J162" s="19" t="s">
        <v>13</v>
      </c>
      <c r="K162" s="81">
        <v>45194</v>
      </c>
      <c r="L162" s="5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  <c r="CC162" s="62"/>
      <c r="CD162" s="62"/>
      <c r="CE162" s="62"/>
      <c r="CF162" s="62"/>
      <c r="CG162" s="62"/>
      <c r="CH162" s="62"/>
      <c r="CI162" s="62"/>
      <c r="CJ162" s="62"/>
      <c r="CK162" s="62"/>
      <c r="CL162" s="62"/>
      <c r="CM162" s="62"/>
      <c r="CN162" s="62"/>
      <c r="CO162" s="62"/>
      <c r="CP162" s="62"/>
      <c r="CQ162" s="62"/>
      <c r="CR162" s="62"/>
      <c r="CS162" s="62"/>
      <c r="CT162" s="62"/>
      <c r="CU162" s="62"/>
      <c r="CV162" s="62"/>
      <c r="CW162" s="62"/>
      <c r="CX162" s="62"/>
      <c r="CY162" s="62"/>
      <c r="CZ162" s="62"/>
      <c r="DA162" s="62"/>
      <c r="DB162" s="62"/>
      <c r="DC162" s="62"/>
      <c r="DD162" s="62"/>
      <c r="DE162" s="62"/>
      <c r="DF162" s="62"/>
      <c r="DG162" s="62"/>
      <c r="DH162" s="62"/>
      <c r="DI162" s="62"/>
      <c r="DJ162" s="62"/>
      <c r="DK162" s="62"/>
      <c r="DL162" s="62"/>
      <c r="DM162" s="62"/>
      <c r="DN162" s="62"/>
      <c r="DO162" s="62"/>
      <c r="DP162" s="62"/>
      <c r="DQ162" s="62"/>
      <c r="DR162" s="62"/>
      <c r="DS162" s="62"/>
      <c r="DT162" s="62"/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62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  <c r="FG162" s="62"/>
      <c r="FH162" s="62"/>
      <c r="FI162" s="62"/>
      <c r="FJ162" s="62"/>
      <c r="FK162" s="62"/>
      <c r="FL162" s="62"/>
      <c r="FM162" s="62"/>
      <c r="FN162" s="62"/>
      <c r="FO162" s="62"/>
      <c r="FP162" s="62"/>
      <c r="FQ162" s="62"/>
      <c r="FR162" s="62"/>
      <c r="FS162" s="62"/>
      <c r="FT162" s="62"/>
      <c r="FU162" s="62"/>
      <c r="FV162" s="62"/>
      <c r="FW162" s="62"/>
      <c r="FX162" s="62"/>
      <c r="FY162" s="62"/>
      <c r="FZ162" s="62"/>
      <c r="GA162" s="62"/>
      <c r="GB162" s="62"/>
      <c r="GC162" s="62"/>
      <c r="GD162" s="62"/>
      <c r="GE162" s="62"/>
      <c r="GF162" s="62"/>
      <c r="GG162" s="62"/>
      <c r="GH162" s="62"/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62"/>
      <c r="HF162" s="62"/>
      <c r="HG162" s="62"/>
      <c r="HH162" s="62"/>
      <c r="HI162" s="62"/>
      <c r="HJ162" s="62"/>
      <c r="HK162" s="62"/>
      <c r="HL162" s="62"/>
      <c r="HM162" s="62"/>
      <c r="HN162" s="62"/>
      <c r="HO162" s="62"/>
      <c r="HP162" s="62"/>
      <c r="HQ162" s="62"/>
      <c r="HR162" s="62"/>
      <c r="HS162" s="62"/>
      <c r="HT162" s="62"/>
      <c r="HU162" s="62"/>
      <c r="HV162" s="62"/>
      <c r="HW162" s="62"/>
      <c r="HX162" s="62"/>
      <c r="HY162" s="62"/>
      <c r="HZ162" s="62"/>
      <c r="IA162" s="62"/>
      <c r="IB162" s="62"/>
      <c r="IC162" s="62"/>
      <c r="ID162" s="62"/>
      <c r="IE162" s="62"/>
      <c r="IF162" s="62"/>
      <c r="IG162" s="62"/>
      <c r="IH162" s="62"/>
      <c r="II162" s="62"/>
      <c r="IJ162" s="62"/>
      <c r="IK162" s="62"/>
      <c r="IL162" s="62"/>
      <c r="IM162" s="62"/>
      <c r="IN162" s="62"/>
      <c r="IO162" s="62"/>
      <c r="IP162" s="62"/>
      <c r="IQ162" s="62"/>
      <c r="IR162" s="62"/>
      <c r="IS162" s="62"/>
      <c r="IT162" s="62"/>
      <c r="IU162" s="62"/>
      <c r="IV162" s="62"/>
      <c r="IW162" s="62"/>
      <c r="IX162" s="62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62"/>
      <c r="JV162" s="62"/>
      <c r="JW162" s="62"/>
      <c r="JX162" s="62"/>
      <c r="JY162" s="62"/>
      <c r="JZ162" s="62"/>
      <c r="KA162" s="62"/>
      <c r="KB162" s="62"/>
      <c r="KC162" s="62"/>
      <c r="KD162" s="62"/>
      <c r="KE162" s="62"/>
      <c r="KF162" s="62"/>
      <c r="KG162" s="62"/>
      <c r="KH162" s="62"/>
      <c r="KI162" s="62"/>
      <c r="KJ162" s="62"/>
      <c r="KK162" s="62"/>
      <c r="KL162" s="62"/>
      <c r="KM162" s="62"/>
      <c r="KN162" s="62"/>
      <c r="KO162" s="62"/>
      <c r="KP162" s="62"/>
      <c r="KQ162" s="62"/>
      <c r="KR162" s="62"/>
      <c r="KS162" s="62"/>
      <c r="KT162" s="62"/>
      <c r="KU162" s="62"/>
      <c r="KV162" s="62"/>
      <c r="KW162" s="62"/>
      <c r="KX162" s="62"/>
      <c r="KY162" s="62"/>
      <c r="KZ162" s="62"/>
      <c r="LA162" s="62"/>
      <c r="LB162" s="62"/>
      <c r="LC162" s="62"/>
      <c r="LD162" s="62"/>
      <c r="LE162" s="62"/>
      <c r="LF162" s="62"/>
      <c r="LG162" s="62"/>
      <c r="LH162" s="62"/>
      <c r="LI162" s="62"/>
      <c r="LJ162" s="62"/>
      <c r="LK162" s="62"/>
      <c r="LL162" s="62"/>
      <c r="LM162" s="62"/>
      <c r="LN162" s="62"/>
      <c r="LO162" s="62"/>
      <c r="LP162" s="62"/>
      <c r="LQ162" s="62"/>
      <c r="LR162" s="62"/>
      <c r="LS162" s="62"/>
      <c r="LT162" s="62"/>
      <c r="LU162" s="62"/>
      <c r="LV162" s="62"/>
      <c r="LW162" s="62"/>
      <c r="LX162" s="62"/>
      <c r="LY162" s="62"/>
      <c r="LZ162" s="62"/>
      <c r="MA162" s="62"/>
      <c r="MB162" s="62"/>
      <c r="MC162" s="62"/>
      <c r="MD162" s="62"/>
      <c r="ME162" s="62"/>
      <c r="MF162" s="62"/>
      <c r="MG162" s="62"/>
      <c r="MH162" s="62"/>
      <c r="MI162" s="62"/>
      <c r="MJ162" s="62"/>
      <c r="MK162" s="62"/>
      <c r="ML162" s="62"/>
      <c r="MM162" s="62"/>
      <c r="MN162" s="62"/>
      <c r="MO162" s="62"/>
      <c r="MP162" s="62"/>
      <c r="MQ162" s="62"/>
      <c r="MR162" s="62"/>
      <c r="MS162" s="62"/>
      <c r="MT162" s="62"/>
      <c r="MU162" s="62"/>
      <c r="MV162" s="62"/>
      <c r="MW162" s="62"/>
      <c r="MX162" s="62"/>
      <c r="MY162" s="62"/>
      <c r="MZ162" s="62"/>
      <c r="NA162" s="62"/>
      <c r="NB162" s="62"/>
      <c r="NC162" s="62"/>
      <c r="ND162" s="62"/>
      <c r="NE162" s="62"/>
      <c r="NF162" s="62"/>
      <c r="NG162" s="62"/>
      <c r="NH162" s="62"/>
      <c r="NI162" s="62"/>
      <c r="NJ162" s="62"/>
      <c r="NK162" s="62"/>
      <c r="NL162" s="62"/>
      <c r="NM162" s="62"/>
      <c r="NN162" s="62"/>
      <c r="NO162" s="62"/>
      <c r="NP162" s="62"/>
      <c r="NQ162" s="62"/>
      <c r="NR162" s="62"/>
      <c r="NS162" s="62"/>
      <c r="NT162" s="62"/>
      <c r="NU162" s="62"/>
      <c r="NV162" s="62"/>
      <c r="NW162" s="62"/>
      <c r="NX162" s="62"/>
      <c r="NY162" s="62"/>
      <c r="NZ162" s="62"/>
      <c r="OA162" s="62"/>
      <c r="OB162" s="62"/>
      <c r="OC162" s="62"/>
      <c r="OD162" s="62"/>
      <c r="OE162" s="62"/>
      <c r="OF162" s="62"/>
      <c r="OG162" s="62"/>
      <c r="OH162" s="62"/>
      <c r="OI162" s="62"/>
      <c r="OJ162" s="62"/>
      <c r="OK162" s="62"/>
      <c r="OL162" s="62"/>
      <c r="OM162" s="62"/>
      <c r="ON162" s="62"/>
      <c r="OO162" s="62"/>
      <c r="OP162" s="62"/>
      <c r="OQ162" s="62"/>
      <c r="OR162" s="62"/>
      <c r="OS162" s="62"/>
      <c r="OT162" s="62"/>
      <c r="OU162" s="62"/>
      <c r="OV162" s="62"/>
      <c r="OW162" s="62"/>
      <c r="OX162" s="62"/>
      <c r="OY162" s="62"/>
      <c r="OZ162" s="62"/>
      <c r="PA162" s="62"/>
      <c r="PB162" s="62"/>
      <c r="PC162" s="62"/>
      <c r="PD162" s="62"/>
      <c r="PE162" s="62"/>
      <c r="PF162" s="62"/>
      <c r="PG162" s="62"/>
      <c r="PH162" s="62"/>
      <c r="PI162" s="62"/>
      <c r="PJ162" s="62"/>
      <c r="PK162" s="62"/>
      <c r="PL162" s="62"/>
      <c r="PM162" s="62"/>
      <c r="PN162" s="62"/>
      <c r="PO162" s="62"/>
      <c r="PP162" s="62"/>
      <c r="PQ162" s="62"/>
      <c r="PR162" s="62"/>
      <c r="PS162" s="62"/>
      <c r="PT162" s="62"/>
      <c r="PU162" s="62"/>
      <c r="PV162" s="62"/>
      <c r="PW162" s="62"/>
      <c r="PX162" s="62"/>
      <c r="PY162" s="62"/>
      <c r="PZ162" s="62"/>
      <c r="QA162" s="62"/>
      <c r="QB162" s="62"/>
      <c r="QC162" s="62"/>
      <c r="QD162" s="62"/>
      <c r="QE162" s="62"/>
      <c r="QF162" s="62"/>
      <c r="QG162" s="62"/>
      <c r="QH162" s="62"/>
      <c r="QI162" s="62"/>
      <c r="QJ162" s="62"/>
      <c r="QK162" s="62"/>
      <c r="QL162" s="62"/>
      <c r="QM162" s="62"/>
      <c r="QN162" s="62"/>
      <c r="QO162" s="62"/>
      <c r="QP162" s="62"/>
      <c r="QQ162" s="62"/>
      <c r="QR162" s="62"/>
      <c r="QS162" s="62"/>
      <c r="QT162" s="62"/>
      <c r="QU162" s="62"/>
      <c r="QV162" s="62"/>
      <c r="QW162" s="62"/>
      <c r="QX162" s="62"/>
      <c r="QY162" s="62"/>
      <c r="QZ162" s="62"/>
      <c r="RA162" s="62"/>
      <c r="RB162" s="62"/>
      <c r="RC162" s="62"/>
      <c r="RD162" s="62"/>
      <c r="RE162" s="62"/>
      <c r="RF162" s="62"/>
      <c r="RG162" s="62"/>
      <c r="RH162" s="62"/>
      <c r="RI162" s="62"/>
      <c r="RJ162" s="62"/>
      <c r="RK162" s="62"/>
      <c r="RL162" s="62"/>
      <c r="RM162" s="62"/>
      <c r="RN162" s="62"/>
      <c r="RO162" s="62"/>
      <c r="RP162" s="62"/>
      <c r="RQ162" s="62"/>
      <c r="RR162" s="62"/>
      <c r="RS162" s="62"/>
      <c r="RT162" s="62"/>
      <c r="RU162" s="62"/>
      <c r="RV162" s="62"/>
      <c r="RW162" s="62"/>
      <c r="RX162" s="62"/>
      <c r="RY162" s="62"/>
      <c r="RZ162" s="62"/>
      <c r="SA162" s="62"/>
      <c r="SB162" s="62"/>
      <c r="SC162" s="62"/>
      <c r="SD162" s="62"/>
      <c r="SE162" s="62"/>
      <c r="SF162" s="62"/>
      <c r="SG162" s="62"/>
      <c r="SH162" s="62"/>
      <c r="SI162" s="62"/>
      <c r="SJ162" s="62"/>
      <c r="SK162" s="62"/>
      <c r="SL162" s="62"/>
      <c r="SM162" s="62"/>
      <c r="SN162" s="62"/>
      <c r="SO162" s="62"/>
      <c r="SP162" s="62"/>
      <c r="SQ162" s="62"/>
      <c r="SR162" s="62"/>
      <c r="SS162" s="62"/>
      <c r="ST162" s="62"/>
      <c r="SU162" s="62"/>
      <c r="SV162" s="62"/>
      <c r="SW162" s="62"/>
      <c r="SX162" s="62"/>
      <c r="SY162" s="62"/>
      <c r="SZ162" s="62"/>
      <c r="TA162" s="62"/>
      <c r="TB162" s="62"/>
      <c r="TC162" s="62"/>
      <c r="TD162" s="62"/>
      <c r="TE162" s="62"/>
      <c r="TF162" s="62"/>
      <c r="TG162" s="62"/>
      <c r="TH162" s="62"/>
      <c r="TI162" s="62"/>
      <c r="TJ162" s="62"/>
      <c r="TK162" s="62"/>
      <c r="TL162" s="62"/>
      <c r="TM162" s="62"/>
      <c r="TN162" s="62"/>
      <c r="TO162" s="62"/>
      <c r="TP162" s="62"/>
      <c r="TQ162" s="62"/>
      <c r="TR162" s="62"/>
      <c r="TS162" s="62"/>
      <c r="TT162" s="62"/>
      <c r="TU162" s="62"/>
      <c r="TV162" s="62"/>
      <c r="TW162" s="62"/>
      <c r="TX162" s="62"/>
      <c r="TY162" s="62"/>
      <c r="TZ162" s="62"/>
      <c r="UA162" s="62"/>
      <c r="UB162" s="62"/>
      <c r="UC162" s="62"/>
      <c r="UD162" s="62"/>
      <c r="UE162" s="62"/>
      <c r="UF162" s="62"/>
      <c r="UG162" s="62"/>
      <c r="UH162" s="62"/>
      <c r="UI162" s="62"/>
      <c r="UJ162" s="62"/>
      <c r="UK162" s="62"/>
      <c r="UL162" s="62"/>
      <c r="UM162" s="62"/>
      <c r="UN162" s="62"/>
      <c r="UO162" s="62"/>
      <c r="UP162" s="62"/>
      <c r="UQ162" s="62"/>
      <c r="UR162" s="62"/>
      <c r="US162" s="62"/>
      <c r="UT162" s="62"/>
      <c r="UU162" s="62"/>
      <c r="UV162" s="62"/>
      <c r="UW162" s="62"/>
      <c r="UX162" s="62"/>
      <c r="UY162" s="62"/>
      <c r="UZ162" s="62"/>
      <c r="VA162" s="62"/>
      <c r="VB162" s="62"/>
      <c r="VC162" s="62"/>
      <c r="VD162" s="62"/>
      <c r="VE162" s="62"/>
      <c r="VF162" s="62"/>
      <c r="VG162" s="62"/>
      <c r="VH162" s="62"/>
      <c r="VI162" s="62"/>
      <c r="VJ162" s="62"/>
      <c r="VK162" s="62"/>
      <c r="VL162" s="62"/>
      <c r="VM162" s="62"/>
      <c r="VN162" s="62"/>
      <c r="VO162" s="62"/>
      <c r="VP162" s="62"/>
      <c r="VQ162" s="62"/>
      <c r="VR162" s="62"/>
      <c r="VS162" s="62"/>
      <c r="VT162" s="62"/>
      <c r="VU162" s="62"/>
      <c r="VV162" s="62"/>
      <c r="VW162" s="62"/>
      <c r="VX162" s="62"/>
      <c r="VY162" s="62"/>
      <c r="VZ162" s="62"/>
      <c r="WA162" s="62"/>
      <c r="WB162" s="62"/>
      <c r="WC162" s="62"/>
      <c r="WD162" s="62"/>
      <c r="WE162" s="62"/>
      <c r="WF162" s="62"/>
      <c r="WG162" s="62"/>
      <c r="WH162" s="62"/>
      <c r="WI162" s="62"/>
      <c r="WJ162" s="62"/>
      <c r="WK162" s="62"/>
      <c r="WL162" s="62"/>
      <c r="WM162" s="62"/>
      <c r="WN162" s="62"/>
      <c r="WO162" s="62"/>
      <c r="WP162" s="62"/>
      <c r="WQ162" s="62"/>
      <c r="WR162" s="62"/>
      <c r="WS162" s="62"/>
      <c r="WT162" s="62"/>
      <c r="WU162" s="62"/>
      <c r="WV162" s="62"/>
      <c r="WW162" s="62"/>
      <c r="WX162" s="62"/>
      <c r="WY162" s="62"/>
      <c r="WZ162" s="62"/>
      <c r="XA162" s="62"/>
      <c r="XB162" s="62"/>
      <c r="XC162" s="62"/>
      <c r="XD162" s="62"/>
      <c r="XE162" s="62"/>
      <c r="XF162" s="62"/>
      <c r="XG162" s="62"/>
      <c r="XH162" s="62"/>
      <c r="XI162" s="62"/>
      <c r="XJ162" s="62"/>
      <c r="XK162" s="62"/>
      <c r="XL162" s="62"/>
      <c r="XM162" s="62"/>
      <c r="XN162" s="62"/>
      <c r="XO162" s="62"/>
      <c r="XP162" s="62"/>
      <c r="XQ162" s="62"/>
      <c r="XR162" s="62"/>
      <c r="XS162" s="62"/>
      <c r="XT162" s="62"/>
      <c r="XU162" s="62"/>
      <c r="XV162" s="62"/>
      <c r="XW162" s="62"/>
      <c r="XX162" s="62"/>
      <c r="XY162" s="62"/>
      <c r="XZ162" s="62"/>
      <c r="YA162" s="62"/>
      <c r="YB162" s="62"/>
      <c r="YC162" s="62"/>
      <c r="YD162" s="62"/>
      <c r="YE162" s="62"/>
      <c r="YF162" s="62"/>
      <c r="YG162" s="62"/>
      <c r="YH162" s="62"/>
      <c r="YI162" s="62"/>
      <c r="YJ162" s="62"/>
      <c r="YK162" s="62"/>
      <c r="YL162" s="62"/>
      <c r="YM162" s="62"/>
      <c r="YN162" s="62"/>
      <c r="YO162" s="62"/>
      <c r="YP162" s="62"/>
      <c r="YQ162" s="62"/>
      <c r="YR162" s="62"/>
      <c r="YS162" s="62"/>
      <c r="YT162" s="62"/>
      <c r="YU162" s="62"/>
      <c r="YV162" s="62"/>
      <c r="YW162" s="62"/>
      <c r="YX162" s="62"/>
      <c r="YY162" s="62"/>
      <c r="YZ162" s="62"/>
      <c r="ZA162" s="62"/>
      <c r="ZB162" s="62"/>
      <c r="ZC162" s="62"/>
      <c r="ZD162" s="62"/>
      <c r="ZE162" s="62"/>
      <c r="ZF162" s="62"/>
      <c r="ZG162" s="62"/>
      <c r="ZH162" s="62"/>
      <c r="ZI162" s="62"/>
      <c r="ZJ162" s="62"/>
      <c r="ZK162" s="62"/>
      <c r="ZL162" s="62"/>
      <c r="ZM162" s="62"/>
      <c r="ZN162" s="62"/>
      <c r="ZO162" s="62"/>
      <c r="ZP162" s="62"/>
      <c r="ZQ162" s="62"/>
      <c r="ZR162" s="62"/>
      <c r="ZS162" s="62"/>
      <c r="ZT162" s="62"/>
      <c r="ZU162" s="62"/>
      <c r="ZV162" s="62"/>
      <c r="ZW162" s="62"/>
      <c r="ZX162" s="62"/>
      <c r="ZY162" s="62"/>
      <c r="ZZ162" s="62"/>
      <c r="AAA162" s="62"/>
      <c r="AAB162" s="62"/>
      <c r="AAC162" s="62"/>
      <c r="AAD162" s="62"/>
      <c r="AAE162" s="62"/>
      <c r="AAF162" s="62"/>
      <c r="AAG162" s="62"/>
      <c r="AAH162" s="62"/>
      <c r="AAI162" s="62"/>
      <c r="AAJ162" s="62"/>
      <c r="AAK162" s="62"/>
      <c r="AAL162" s="62"/>
      <c r="AAM162" s="62"/>
      <c r="AAN162" s="62"/>
      <c r="AAO162" s="62"/>
      <c r="AAP162" s="62"/>
      <c r="AAQ162" s="62"/>
      <c r="AAR162" s="62"/>
      <c r="AAS162" s="62"/>
      <c r="AAT162" s="62"/>
      <c r="AAU162" s="62"/>
      <c r="AAV162" s="62"/>
      <c r="AAW162" s="62"/>
      <c r="AAX162" s="62"/>
      <c r="AAY162" s="62"/>
      <c r="AAZ162" s="62"/>
      <c r="ABA162" s="62"/>
      <c r="ABB162" s="62"/>
      <c r="ABC162" s="62"/>
      <c r="ABD162" s="62"/>
      <c r="ABE162" s="62"/>
      <c r="ABF162" s="62"/>
      <c r="ABG162" s="62"/>
      <c r="ABH162" s="62"/>
      <c r="ABI162" s="62"/>
      <c r="ABJ162" s="62"/>
      <c r="ABK162" s="62"/>
      <c r="ABL162" s="62"/>
      <c r="ABM162" s="62"/>
      <c r="ABN162" s="62"/>
      <c r="ABO162" s="62"/>
      <c r="ABP162" s="62"/>
      <c r="ABQ162" s="62"/>
      <c r="ABR162" s="62"/>
      <c r="ABS162" s="62"/>
      <c r="ABT162" s="62"/>
      <c r="ABU162" s="62"/>
      <c r="ABV162" s="62"/>
      <c r="ABW162" s="62"/>
      <c r="ABX162" s="62"/>
      <c r="ABY162" s="62"/>
      <c r="ABZ162" s="62"/>
      <c r="ACA162" s="62"/>
      <c r="ACB162" s="62"/>
      <c r="ACC162" s="62"/>
      <c r="ACD162" s="62"/>
      <c r="ACE162" s="62"/>
      <c r="ACF162" s="62"/>
      <c r="ACG162" s="62"/>
      <c r="ACH162" s="62"/>
      <c r="ACI162" s="62"/>
      <c r="ACJ162" s="62"/>
      <c r="ACK162" s="62"/>
      <c r="ACL162" s="62"/>
      <c r="ACM162" s="62"/>
      <c r="ACN162" s="62"/>
      <c r="ACO162" s="62"/>
      <c r="ACP162" s="62"/>
      <c r="ACQ162" s="62"/>
      <c r="ACR162" s="62"/>
      <c r="ACS162" s="62"/>
      <c r="ACT162" s="62"/>
      <c r="ACU162" s="62"/>
      <c r="ACV162" s="62"/>
      <c r="ACW162" s="62"/>
      <c r="ACX162" s="62"/>
      <c r="ACY162" s="62"/>
      <c r="ACZ162" s="62"/>
      <c r="ADA162" s="62"/>
      <c r="ADB162" s="62"/>
      <c r="ADC162" s="62"/>
      <c r="ADD162" s="62"/>
      <c r="ADE162" s="62"/>
      <c r="ADF162" s="62"/>
      <c r="ADG162" s="62"/>
      <c r="ADH162" s="62"/>
      <c r="ADI162" s="62"/>
      <c r="ADJ162" s="62"/>
      <c r="ADK162" s="62"/>
      <c r="ADL162" s="62"/>
      <c r="ADM162" s="62"/>
      <c r="ADN162" s="62"/>
      <c r="ADO162" s="62"/>
      <c r="ADP162" s="62"/>
      <c r="ADQ162" s="62"/>
      <c r="ADR162" s="62"/>
      <c r="ADS162" s="62"/>
      <c r="ADT162" s="62"/>
      <c r="ADU162" s="62"/>
      <c r="ADV162" s="62"/>
      <c r="ADW162" s="62"/>
      <c r="ADX162" s="62"/>
      <c r="ADY162" s="62"/>
      <c r="ADZ162" s="62"/>
      <c r="AEA162" s="62"/>
      <c r="AEB162" s="62"/>
      <c r="AEC162" s="62"/>
      <c r="AED162" s="62"/>
      <c r="AEE162" s="62"/>
      <c r="AEF162" s="62"/>
      <c r="AEG162" s="62"/>
      <c r="AEH162" s="62"/>
      <c r="AEI162" s="62"/>
      <c r="AEJ162" s="62"/>
      <c r="AEK162" s="62"/>
      <c r="AEL162" s="62"/>
      <c r="AEM162" s="62"/>
      <c r="AEN162" s="62"/>
      <c r="AEO162" s="62"/>
      <c r="AEP162" s="62"/>
      <c r="AEQ162" s="62"/>
      <c r="AER162" s="62"/>
      <c r="AES162" s="62"/>
      <c r="AET162" s="62"/>
      <c r="AEU162" s="62"/>
      <c r="AEV162" s="62"/>
      <c r="AEW162" s="62"/>
      <c r="AEX162" s="62"/>
      <c r="AEY162" s="62"/>
      <c r="AEZ162" s="62"/>
      <c r="AFA162" s="62"/>
      <c r="AFB162" s="62"/>
      <c r="AFC162" s="62"/>
      <c r="AFD162" s="62"/>
      <c r="AFE162" s="62"/>
      <c r="AFF162" s="62"/>
      <c r="AFG162" s="62"/>
      <c r="AFH162" s="62"/>
      <c r="AFI162" s="62"/>
      <c r="AFJ162" s="62"/>
      <c r="AFK162" s="62"/>
      <c r="AFL162" s="62"/>
      <c r="AFM162" s="62"/>
      <c r="AFN162" s="62"/>
      <c r="AFO162" s="62"/>
      <c r="AFP162" s="62"/>
      <c r="AFQ162" s="62"/>
      <c r="AFR162" s="62"/>
      <c r="AFS162" s="62"/>
      <c r="AFT162" s="62"/>
      <c r="AFU162" s="62"/>
      <c r="AFV162" s="62"/>
      <c r="AFW162" s="62"/>
      <c r="AFX162" s="62"/>
      <c r="AFY162" s="62"/>
      <c r="AFZ162" s="62"/>
      <c r="AGA162" s="62"/>
      <c r="AGB162" s="62"/>
      <c r="AGC162" s="62"/>
      <c r="AGD162" s="62"/>
      <c r="AGE162" s="62"/>
      <c r="AGF162" s="62"/>
      <c r="AGG162" s="62"/>
      <c r="AGH162" s="62"/>
      <c r="AGI162" s="62"/>
      <c r="AGJ162" s="62"/>
      <c r="AGK162" s="62"/>
      <c r="AGL162" s="62"/>
      <c r="AGM162" s="62"/>
      <c r="AGN162" s="62"/>
      <c r="AGO162" s="62"/>
      <c r="AGP162" s="62"/>
      <c r="AGQ162" s="62"/>
      <c r="AGR162" s="62"/>
      <c r="AGS162" s="62"/>
      <c r="AGT162" s="62"/>
      <c r="AGU162" s="62"/>
      <c r="AGV162" s="62"/>
      <c r="AGW162" s="62"/>
      <c r="AGX162" s="62"/>
      <c r="AGY162" s="62"/>
      <c r="AGZ162" s="62"/>
      <c r="AHA162" s="62"/>
      <c r="AHB162" s="62"/>
      <c r="AHC162" s="62"/>
      <c r="AHD162" s="62"/>
      <c r="AHE162" s="62"/>
      <c r="AHF162" s="62"/>
      <c r="AHG162" s="62"/>
      <c r="AHH162" s="62"/>
      <c r="AHI162" s="62"/>
      <c r="AHJ162" s="62"/>
      <c r="AHK162" s="62"/>
      <c r="AHL162" s="62"/>
      <c r="AHM162" s="62"/>
      <c r="AHN162" s="62"/>
      <c r="AHO162" s="62"/>
      <c r="AHP162" s="62"/>
      <c r="AHQ162" s="62"/>
      <c r="AHR162" s="62"/>
      <c r="AHS162" s="62"/>
      <c r="AHT162" s="62"/>
      <c r="AHU162" s="62"/>
      <c r="AHV162" s="62"/>
      <c r="AHW162" s="62"/>
      <c r="AHX162" s="62"/>
      <c r="AHY162" s="62"/>
      <c r="AHZ162" s="62"/>
      <c r="AIA162" s="62"/>
      <c r="AIB162" s="62"/>
      <c r="AIC162" s="62"/>
      <c r="AID162" s="62"/>
      <c r="AIE162" s="62"/>
      <c r="AIF162" s="62"/>
      <c r="AIG162" s="62"/>
      <c r="AIH162" s="62"/>
      <c r="AII162" s="62"/>
      <c r="AIJ162" s="62"/>
      <c r="AIK162" s="62"/>
      <c r="AIL162" s="62"/>
      <c r="AIM162" s="62"/>
      <c r="AIN162" s="62"/>
      <c r="AIO162" s="62"/>
      <c r="AIP162" s="62"/>
      <c r="AIQ162" s="62"/>
      <c r="AIR162" s="62"/>
      <c r="AIS162" s="62"/>
      <c r="AIT162" s="62"/>
      <c r="AIU162" s="62"/>
      <c r="AIV162" s="62"/>
      <c r="AIW162" s="62"/>
      <c r="AIX162" s="62"/>
      <c r="AIY162" s="62"/>
      <c r="AIZ162" s="62"/>
      <c r="AJA162" s="62"/>
      <c r="AJB162" s="62"/>
      <c r="AJC162" s="62"/>
      <c r="AJD162" s="62"/>
      <c r="AJE162" s="62"/>
      <c r="AJF162" s="62"/>
      <c r="AJG162" s="62"/>
      <c r="AJH162" s="62"/>
      <c r="AJI162" s="62"/>
      <c r="AJJ162" s="62"/>
      <c r="AJK162" s="62"/>
      <c r="AJL162" s="62"/>
      <c r="AJM162" s="62"/>
      <c r="AJN162" s="62"/>
      <c r="AJO162" s="62"/>
      <c r="AJP162" s="62"/>
      <c r="AJQ162" s="62"/>
      <c r="AJR162" s="62"/>
      <c r="AJS162" s="62"/>
      <c r="AJT162" s="62"/>
      <c r="AJU162" s="62"/>
      <c r="AJV162" s="62"/>
      <c r="AJW162" s="62"/>
      <c r="AJX162" s="62"/>
      <c r="AJY162" s="62"/>
      <c r="AJZ162" s="62"/>
      <c r="AKA162" s="62"/>
      <c r="AKB162" s="62"/>
      <c r="AKC162" s="62"/>
      <c r="AKD162" s="62"/>
      <c r="AKE162" s="62"/>
      <c r="AKF162" s="62"/>
      <c r="AKG162" s="62"/>
      <c r="AKH162" s="62"/>
      <c r="AKI162" s="62"/>
      <c r="AKJ162" s="62"/>
      <c r="AKK162" s="62"/>
      <c r="AKL162" s="62"/>
      <c r="AKM162" s="62"/>
      <c r="AKN162" s="62"/>
      <c r="AKO162" s="62"/>
      <c r="AKP162" s="62"/>
      <c r="AKQ162" s="62"/>
      <c r="AKR162" s="62"/>
      <c r="AKS162" s="62"/>
      <c r="AKT162" s="62"/>
      <c r="AKU162" s="62"/>
      <c r="AKV162" s="62"/>
      <c r="AKW162" s="62"/>
      <c r="AKX162" s="62"/>
      <c r="AKY162" s="62"/>
      <c r="AKZ162" s="62"/>
      <c r="ALA162" s="62"/>
      <c r="ALB162" s="62"/>
      <c r="ALC162" s="62"/>
      <c r="ALD162" s="62"/>
      <c r="ALE162" s="62"/>
      <c r="ALF162" s="62"/>
      <c r="ALG162" s="62"/>
      <c r="ALH162" s="62"/>
      <c r="ALI162" s="62"/>
      <c r="ALJ162" s="62"/>
      <c r="ALK162" s="62"/>
      <c r="ALL162" s="62"/>
      <c r="ALM162" s="62"/>
      <c r="ALN162" s="62"/>
      <c r="ALO162" s="62"/>
      <c r="ALP162" s="62"/>
      <c r="ALQ162" s="62"/>
      <c r="ALR162" s="62"/>
      <c r="ALS162" s="62"/>
      <c r="ALT162" s="62"/>
      <c r="ALU162" s="62"/>
      <c r="ALV162" s="62"/>
      <c r="ALW162" s="62"/>
      <c r="ALX162" s="62"/>
      <c r="ALY162" s="62"/>
      <c r="ALZ162" s="62"/>
      <c r="AMA162" s="62"/>
      <c r="AMB162" s="62"/>
      <c r="AMC162" s="62"/>
      <c r="AMD162" s="62"/>
      <c r="AME162" s="62"/>
      <c r="AMF162" s="62"/>
      <c r="AMG162" s="62"/>
      <c r="AMH162" s="62"/>
      <c r="AMI162" s="62"/>
      <c r="AMJ162" s="62"/>
      <c r="AMK162" s="62"/>
      <c r="AML162" s="62"/>
      <c r="AMM162" s="62"/>
      <c r="AMN162" s="62"/>
      <c r="AMO162" s="62"/>
      <c r="AMP162" s="62"/>
      <c r="AMQ162" s="62"/>
      <c r="AMR162" s="62"/>
      <c r="AMS162" s="62"/>
      <c r="AMT162" s="62"/>
      <c r="AMU162" s="62"/>
      <c r="AMV162" s="62"/>
      <c r="AMW162" s="62"/>
      <c r="AMX162" s="62"/>
      <c r="AMY162" s="62"/>
      <c r="AMZ162" s="62"/>
      <c r="ANA162" s="62"/>
      <c r="ANB162" s="62"/>
      <c r="ANC162" s="62"/>
      <c r="AND162" s="62"/>
      <c r="ANE162" s="62"/>
      <c r="ANF162" s="62"/>
      <c r="ANG162" s="62"/>
      <c r="ANH162" s="62"/>
      <c r="ANI162" s="62"/>
      <c r="ANJ162" s="62"/>
      <c r="ANK162" s="62"/>
      <c r="ANL162" s="62"/>
      <c r="ANM162" s="62"/>
      <c r="ANN162" s="62"/>
      <c r="ANO162" s="62"/>
      <c r="ANP162" s="62"/>
      <c r="ANQ162" s="62"/>
      <c r="ANR162" s="62"/>
      <c r="ANS162" s="62"/>
      <c r="ANT162" s="62"/>
      <c r="ANU162" s="62"/>
      <c r="ANV162" s="62"/>
      <c r="ANW162" s="62"/>
      <c r="ANX162" s="62"/>
      <c r="ANY162" s="62"/>
      <c r="ANZ162" s="62"/>
      <c r="AOA162" s="62"/>
      <c r="AOB162" s="62"/>
      <c r="AOC162" s="62"/>
      <c r="AOD162" s="62"/>
      <c r="AOE162" s="62"/>
      <c r="AOF162" s="62"/>
      <c r="AOG162" s="62"/>
      <c r="AOH162" s="62"/>
      <c r="AOI162" s="62"/>
      <c r="AOJ162" s="62"/>
      <c r="AOK162" s="62"/>
      <c r="AOL162" s="62"/>
      <c r="AOM162" s="62"/>
      <c r="AON162" s="62"/>
      <c r="AOO162" s="62"/>
      <c r="AOP162" s="62"/>
      <c r="AOQ162" s="62"/>
      <c r="AOR162" s="62"/>
      <c r="AOS162" s="62"/>
      <c r="AOT162" s="62"/>
      <c r="AOU162" s="62"/>
      <c r="AOV162" s="62"/>
      <c r="AOW162" s="62"/>
      <c r="AOX162" s="62"/>
      <c r="AOY162" s="62"/>
      <c r="AOZ162" s="62"/>
      <c r="APA162" s="62"/>
      <c r="APB162" s="62"/>
      <c r="APC162" s="62"/>
      <c r="APD162" s="62"/>
      <c r="APE162" s="62"/>
      <c r="APF162" s="62"/>
      <c r="APG162" s="62"/>
      <c r="APH162" s="62"/>
      <c r="API162" s="62"/>
      <c r="APJ162" s="62"/>
      <c r="APK162" s="62"/>
      <c r="APL162" s="62"/>
      <c r="APM162" s="62"/>
      <c r="APN162" s="62"/>
      <c r="APO162" s="62"/>
      <c r="APP162" s="62"/>
      <c r="APQ162" s="62"/>
      <c r="APR162" s="62"/>
      <c r="APS162" s="62"/>
      <c r="APT162" s="62"/>
      <c r="APU162" s="62"/>
      <c r="APV162" s="62"/>
      <c r="APW162" s="62"/>
      <c r="APX162" s="62"/>
      <c r="APY162" s="62"/>
      <c r="APZ162" s="62"/>
      <c r="AQA162" s="62"/>
      <c r="AQB162" s="62"/>
      <c r="AQC162" s="62"/>
      <c r="AQD162" s="62"/>
      <c r="AQE162" s="62"/>
      <c r="AQF162" s="62"/>
      <c r="AQG162" s="62"/>
      <c r="AQH162" s="62"/>
      <c r="AQI162" s="62"/>
      <c r="AQJ162" s="62"/>
      <c r="AQK162" s="62"/>
      <c r="AQL162" s="62"/>
      <c r="AQM162" s="62"/>
      <c r="AQN162" s="62"/>
      <c r="AQO162" s="62"/>
      <c r="AQP162" s="62"/>
      <c r="AQQ162" s="62"/>
      <c r="AQR162" s="62"/>
      <c r="AQS162" s="62"/>
      <c r="AQT162" s="62"/>
      <c r="AQU162" s="62"/>
      <c r="AQV162" s="62"/>
      <c r="AQW162" s="62"/>
      <c r="AQX162" s="62"/>
      <c r="AQY162" s="62"/>
      <c r="AQZ162" s="62"/>
      <c r="ARA162" s="62"/>
      <c r="ARB162" s="62"/>
      <c r="ARC162" s="62"/>
      <c r="ARD162" s="62"/>
      <c r="ARE162" s="62"/>
      <c r="ARF162" s="62"/>
      <c r="ARG162" s="62"/>
      <c r="ARH162" s="62"/>
      <c r="ARI162" s="62"/>
      <c r="ARJ162" s="62"/>
      <c r="ARK162" s="62"/>
      <c r="ARL162" s="62"/>
      <c r="ARM162" s="62"/>
      <c r="ARN162" s="62"/>
      <c r="ARO162" s="62"/>
      <c r="ARP162" s="62"/>
      <c r="ARQ162" s="62"/>
      <c r="ARR162" s="62"/>
      <c r="ARS162" s="62"/>
      <c r="ART162" s="62"/>
      <c r="ARU162" s="62"/>
      <c r="ARV162" s="62"/>
      <c r="ARW162" s="62"/>
      <c r="ARX162" s="62"/>
      <c r="ARY162" s="62"/>
      <c r="ARZ162" s="62"/>
      <c r="ASA162" s="62"/>
      <c r="ASB162" s="62"/>
      <c r="ASC162" s="62"/>
      <c r="ASD162" s="62"/>
      <c r="ASE162" s="62"/>
      <c r="ASF162" s="62"/>
      <c r="ASG162" s="62"/>
      <c r="ASH162" s="62"/>
      <c r="ASI162" s="62"/>
      <c r="ASJ162" s="62"/>
      <c r="ASK162" s="62"/>
      <c r="ASL162" s="62"/>
      <c r="ASM162" s="62"/>
      <c r="ASN162" s="62"/>
      <c r="ASO162" s="62"/>
      <c r="ASP162" s="62"/>
      <c r="ASQ162" s="62"/>
      <c r="ASR162" s="62"/>
      <c r="ASS162" s="62"/>
      <c r="AST162" s="62"/>
      <c r="ASU162" s="62"/>
      <c r="ASV162" s="62"/>
      <c r="ASW162" s="62"/>
      <c r="ASX162" s="62"/>
      <c r="ASY162" s="62"/>
      <c r="ASZ162" s="62"/>
      <c r="ATA162" s="62"/>
      <c r="ATB162" s="62"/>
      <c r="ATC162" s="62"/>
      <c r="ATD162" s="62"/>
      <c r="ATE162" s="62"/>
      <c r="ATF162" s="62"/>
      <c r="ATG162" s="62"/>
      <c r="ATH162" s="62"/>
      <c r="ATI162" s="62"/>
      <c r="ATJ162" s="62"/>
      <c r="ATK162" s="62"/>
      <c r="ATL162" s="62"/>
      <c r="ATM162" s="62"/>
      <c r="ATN162" s="62"/>
      <c r="ATO162" s="62"/>
      <c r="ATP162" s="62"/>
      <c r="ATQ162" s="62"/>
      <c r="ATR162" s="62"/>
      <c r="ATS162" s="62"/>
      <c r="ATT162" s="62"/>
      <c r="ATU162" s="62"/>
      <c r="ATV162" s="62"/>
      <c r="ATW162" s="62"/>
      <c r="ATX162" s="62"/>
      <c r="ATY162" s="62"/>
      <c r="ATZ162" s="62"/>
      <c r="AUA162" s="62"/>
      <c r="AUB162" s="62"/>
      <c r="AUC162" s="62"/>
      <c r="AUD162" s="62"/>
      <c r="AUE162" s="62"/>
      <c r="AUF162" s="62"/>
      <c r="AUG162" s="62"/>
      <c r="AUH162" s="62"/>
      <c r="AUI162" s="62"/>
      <c r="AUJ162" s="62"/>
      <c r="AUK162" s="62"/>
      <c r="AUL162" s="62"/>
      <c r="AUM162" s="62"/>
      <c r="AUN162" s="62"/>
      <c r="AUO162" s="62"/>
      <c r="AUP162" s="62"/>
      <c r="AUQ162" s="62"/>
      <c r="AUR162" s="62"/>
      <c r="AUS162" s="62"/>
      <c r="AUT162" s="62"/>
      <c r="AUU162" s="62"/>
      <c r="AUV162" s="62"/>
      <c r="AUW162" s="62"/>
      <c r="AUX162" s="62"/>
      <c r="AUY162" s="62"/>
      <c r="AUZ162" s="62"/>
      <c r="AVA162" s="62"/>
      <c r="AVB162" s="62"/>
      <c r="AVC162" s="62"/>
      <c r="AVD162" s="62"/>
      <c r="AVE162" s="62"/>
      <c r="AVF162" s="62"/>
      <c r="AVG162" s="62"/>
      <c r="AVH162" s="62"/>
      <c r="AVI162" s="62"/>
      <c r="AVJ162" s="62"/>
      <c r="AVK162" s="62"/>
      <c r="AVL162" s="62"/>
      <c r="AVM162" s="62"/>
      <c r="AVN162" s="62"/>
      <c r="AVO162" s="62"/>
      <c r="AVP162" s="62"/>
      <c r="AVQ162" s="62"/>
      <c r="AVR162" s="62"/>
      <c r="AVS162" s="62"/>
      <c r="AVT162" s="62"/>
      <c r="AVU162" s="62"/>
      <c r="AVV162" s="62"/>
      <c r="AVW162" s="62"/>
      <c r="AVX162" s="62"/>
      <c r="AVY162" s="62"/>
      <c r="AVZ162" s="62"/>
      <c r="AWA162" s="62"/>
      <c r="AWB162" s="62"/>
      <c r="AWC162" s="62"/>
      <c r="AWD162" s="62"/>
      <c r="AWE162" s="62"/>
      <c r="AWF162" s="62"/>
      <c r="AWG162" s="62"/>
      <c r="AWH162" s="62"/>
      <c r="AWI162" s="62"/>
      <c r="AWJ162" s="62"/>
      <c r="AWK162" s="62"/>
      <c r="AWL162" s="62"/>
      <c r="AWM162" s="62"/>
      <c r="AWN162" s="62"/>
      <c r="AWO162" s="62"/>
      <c r="AWP162" s="62"/>
      <c r="AWQ162" s="62"/>
      <c r="AWR162" s="62"/>
      <c r="AWS162" s="62"/>
      <c r="AWT162" s="62"/>
      <c r="AWU162" s="62"/>
      <c r="AWV162" s="62"/>
      <c r="AWW162" s="62"/>
      <c r="AWX162" s="62"/>
      <c r="AWY162" s="62"/>
      <c r="AWZ162" s="62"/>
      <c r="AXA162" s="62"/>
      <c r="AXB162" s="62"/>
      <c r="AXC162" s="62"/>
      <c r="AXD162" s="62"/>
      <c r="AXE162" s="62"/>
      <c r="AXF162" s="62"/>
      <c r="AXG162" s="62"/>
      <c r="AXH162" s="62"/>
      <c r="AXI162" s="62"/>
      <c r="AXJ162" s="62"/>
      <c r="AXK162" s="62"/>
      <c r="AXL162" s="62"/>
      <c r="AXM162" s="62"/>
      <c r="AXN162" s="62"/>
      <c r="AXO162" s="62"/>
      <c r="AXP162" s="62"/>
      <c r="AXQ162" s="62"/>
      <c r="AXR162" s="62"/>
      <c r="AXS162" s="62"/>
      <c r="AXT162" s="62"/>
      <c r="AXU162" s="62"/>
      <c r="AXV162" s="62"/>
      <c r="AXW162" s="62"/>
      <c r="AXX162" s="62"/>
      <c r="AXY162" s="62"/>
      <c r="AXZ162" s="62"/>
      <c r="AYA162" s="62"/>
      <c r="AYB162" s="62"/>
      <c r="AYC162" s="62"/>
      <c r="AYD162" s="62"/>
      <c r="AYE162" s="62"/>
      <c r="AYF162" s="62"/>
      <c r="AYG162" s="62"/>
      <c r="AYH162" s="62"/>
      <c r="AYI162" s="62"/>
      <c r="AYJ162" s="62"/>
      <c r="AYK162" s="62"/>
      <c r="AYL162" s="62"/>
      <c r="AYM162" s="62"/>
      <c r="AYN162" s="62"/>
      <c r="AYO162" s="62"/>
      <c r="AYP162" s="62"/>
      <c r="AYQ162" s="62"/>
      <c r="AYR162" s="62"/>
      <c r="AYS162" s="62"/>
      <c r="AYT162" s="62"/>
      <c r="AYU162" s="62"/>
      <c r="AYV162" s="62"/>
      <c r="AYW162" s="62"/>
      <c r="AYX162" s="62"/>
      <c r="AYY162" s="62"/>
      <c r="AYZ162" s="62"/>
      <c r="AZA162" s="62"/>
      <c r="AZB162" s="62"/>
      <c r="AZC162" s="62"/>
      <c r="AZD162" s="62"/>
      <c r="AZE162" s="62"/>
      <c r="AZF162" s="62"/>
      <c r="AZG162" s="62"/>
      <c r="AZH162" s="62"/>
      <c r="AZI162" s="62"/>
      <c r="AZJ162" s="62"/>
      <c r="AZK162" s="62"/>
      <c r="AZL162" s="62"/>
      <c r="AZM162" s="62"/>
      <c r="AZN162" s="62"/>
      <c r="AZO162" s="62"/>
      <c r="AZP162" s="62"/>
      <c r="AZQ162" s="62"/>
      <c r="AZR162" s="62"/>
      <c r="AZS162" s="62"/>
      <c r="AZT162" s="62"/>
      <c r="AZU162" s="62"/>
      <c r="AZV162" s="62"/>
      <c r="AZW162" s="62"/>
      <c r="AZX162" s="62"/>
      <c r="AZY162" s="62"/>
      <c r="AZZ162" s="62"/>
      <c r="BAA162" s="62"/>
      <c r="BAB162" s="62"/>
      <c r="BAC162" s="62"/>
      <c r="BAD162" s="62"/>
      <c r="BAE162" s="62"/>
      <c r="BAF162" s="62"/>
      <c r="BAG162" s="62"/>
      <c r="BAH162" s="62"/>
      <c r="BAI162" s="62"/>
      <c r="BAJ162" s="62"/>
      <c r="BAK162" s="62"/>
      <c r="BAL162" s="62"/>
      <c r="BAM162" s="62"/>
      <c r="BAN162" s="62"/>
      <c r="BAO162" s="62"/>
      <c r="BAP162" s="62"/>
      <c r="BAQ162" s="62"/>
      <c r="BAR162" s="62"/>
      <c r="BAS162" s="62"/>
      <c r="BAT162" s="62"/>
      <c r="BAU162" s="62"/>
      <c r="BAV162" s="62"/>
      <c r="BAW162" s="62"/>
      <c r="BAX162" s="62"/>
      <c r="BAY162" s="62"/>
      <c r="BAZ162" s="62"/>
      <c r="BBA162" s="62"/>
      <c r="BBB162" s="62"/>
      <c r="BBC162" s="62"/>
      <c r="BBD162" s="62"/>
      <c r="BBE162" s="62"/>
      <c r="BBF162" s="62"/>
      <c r="BBG162" s="62"/>
      <c r="BBH162" s="62"/>
      <c r="BBI162" s="62"/>
      <c r="BBJ162" s="62"/>
      <c r="BBK162" s="62"/>
      <c r="BBL162" s="62"/>
      <c r="BBM162" s="62"/>
      <c r="BBN162" s="62"/>
      <c r="BBO162" s="62"/>
      <c r="BBP162" s="62"/>
      <c r="BBQ162" s="62"/>
      <c r="BBR162" s="62"/>
      <c r="BBS162" s="62"/>
      <c r="BBT162" s="62"/>
      <c r="BBU162" s="62"/>
      <c r="BBV162" s="62"/>
      <c r="BBW162" s="62"/>
      <c r="BBX162" s="62"/>
      <c r="BBY162" s="62"/>
      <c r="BBZ162" s="62"/>
      <c r="BCA162" s="62"/>
      <c r="BCB162" s="62"/>
      <c r="BCC162" s="62"/>
      <c r="BCD162" s="62"/>
      <c r="BCE162" s="62"/>
      <c r="BCF162" s="62"/>
      <c r="BCG162" s="62"/>
      <c r="BCH162" s="62"/>
      <c r="BCI162" s="62"/>
      <c r="BCJ162" s="62"/>
      <c r="BCK162" s="62"/>
      <c r="BCL162" s="62"/>
      <c r="BCM162" s="62"/>
      <c r="BCN162" s="62"/>
      <c r="BCO162" s="62"/>
      <c r="BCP162" s="62"/>
      <c r="BCQ162" s="62"/>
      <c r="BCR162" s="62"/>
      <c r="BCS162" s="62"/>
      <c r="BCT162" s="62"/>
      <c r="BCU162" s="62"/>
      <c r="BCV162" s="62"/>
      <c r="BCW162" s="62"/>
      <c r="BCX162" s="62"/>
      <c r="BCY162" s="62"/>
      <c r="BCZ162" s="62"/>
      <c r="BDA162" s="62"/>
      <c r="BDB162" s="62"/>
      <c r="BDC162" s="62"/>
      <c r="BDD162" s="62"/>
      <c r="BDE162" s="62"/>
      <c r="BDF162" s="62"/>
      <c r="BDG162" s="62"/>
      <c r="BDH162" s="62"/>
      <c r="BDI162" s="62"/>
      <c r="BDJ162" s="62"/>
      <c r="BDK162" s="62"/>
      <c r="BDL162" s="62"/>
      <c r="BDM162" s="62"/>
      <c r="BDN162" s="62"/>
      <c r="BDO162" s="62"/>
      <c r="BDP162" s="62"/>
      <c r="BDQ162" s="62"/>
      <c r="BDR162" s="62"/>
      <c r="BDS162" s="62"/>
      <c r="BDT162" s="62"/>
      <c r="BDU162" s="62"/>
      <c r="BDV162" s="62"/>
      <c r="BDW162" s="62"/>
      <c r="BDX162" s="62"/>
      <c r="BDY162" s="62"/>
      <c r="BDZ162" s="62"/>
      <c r="BEA162" s="62"/>
      <c r="BEB162" s="62"/>
      <c r="BEC162" s="62"/>
      <c r="BED162" s="62"/>
      <c r="BEE162" s="62"/>
      <c r="BEF162" s="62"/>
      <c r="BEG162" s="62"/>
      <c r="BEH162" s="62"/>
      <c r="BEI162" s="62"/>
      <c r="BEJ162" s="62"/>
      <c r="BEK162" s="62"/>
      <c r="BEL162" s="62"/>
      <c r="BEM162" s="62"/>
      <c r="BEN162" s="62"/>
      <c r="BEO162" s="62"/>
      <c r="BEP162" s="62"/>
      <c r="BEQ162" s="62"/>
      <c r="BER162" s="62"/>
      <c r="BES162" s="62"/>
      <c r="BET162" s="62"/>
      <c r="BEU162" s="62"/>
      <c r="BEV162" s="62"/>
      <c r="BEW162" s="62"/>
      <c r="BEX162" s="62"/>
      <c r="BEY162" s="62"/>
      <c r="BEZ162" s="62"/>
      <c r="BFA162" s="62"/>
      <c r="BFB162" s="62"/>
      <c r="BFC162" s="62"/>
      <c r="BFD162" s="62"/>
      <c r="BFE162" s="62"/>
      <c r="BFF162" s="62"/>
      <c r="BFG162" s="62"/>
      <c r="BFH162" s="62"/>
      <c r="BFI162" s="62"/>
      <c r="BFJ162" s="62"/>
      <c r="BFK162" s="62"/>
      <c r="BFL162" s="62"/>
      <c r="BFM162" s="62"/>
      <c r="BFN162" s="62"/>
      <c r="BFO162" s="62"/>
      <c r="BFP162" s="62"/>
      <c r="BFQ162" s="62"/>
      <c r="BFR162" s="62"/>
      <c r="BFS162" s="62"/>
      <c r="BFT162" s="62"/>
      <c r="BFU162" s="62"/>
      <c r="BFV162" s="62"/>
      <c r="BFW162" s="62"/>
      <c r="BFX162" s="62"/>
      <c r="BFY162" s="62"/>
      <c r="BFZ162" s="62"/>
      <c r="BGA162" s="62"/>
      <c r="BGB162" s="62"/>
      <c r="BGC162" s="62"/>
      <c r="BGD162" s="62"/>
      <c r="BGE162" s="62"/>
      <c r="BGF162" s="62"/>
      <c r="BGG162" s="62"/>
      <c r="BGH162" s="62"/>
      <c r="BGI162" s="62"/>
      <c r="BGJ162" s="62"/>
      <c r="BGK162" s="62"/>
      <c r="BGL162" s="62"/>
      <c r="BGM162" s="62"/>
      <c r="BGN162" s="62"/>
      <c r="BGO162" s="62"/>
      <c r="BGP162" s="62"/>
      <c r="BGQ162" s="62"/>
      <c r="BGR162" s="62"/>
      <c r="BGS162" s="62"/>
      <c r="BGT162" s="62"/>
      <c r="BGU162" s="62"/>
      <c r="BGV162" s="62"/>
      <c r="BGW162" s="62"/>
      <c r="BGX162" s="62"/>
      <c r="BGY162" s="62"/>
      <c r="BGZ162" s="62"/>
      <c r="BHA162" s="62"/>
      <c r="BHB162" s="62"/>
      <c r="BHC162" s="62"/>
      <c r="BHD162" s="62"/>
      <c r="BHE162" s="62"/>
      <c r="BHF162" s="62"/>
      <c r="BHG162" s="62"/>
      <c r="BHH162" s="62"/>
      <c r="BHI162" s="62"/>
      <c r="BHJ162" s="62"/>
      <c r="BHK162" s="62"/>
      <c r="BHL162" s="62"/>
      <c r="BHM162" s="62"/>
      <c r="BHN162" s="62"/>
      <c r="BHO162" s="62"/>
      <c r="BHP162" s="62"/>
      <c r="BHQ162" s="62"/>
      <c r="BHR162" s="62"/>
      <c r="BHS162" s="62"/>
      <c r="BHT162" s="62"/>
      <c r="BHU162" s="62"/>
      <c r="BHV162" s="62"/>
      <c r="BHW162" s="62"/>
      <c r="BHX162" s="62"/>
      <c r="BHY162" s="62"/>
      <c r="BHZ162" s="62"/>
      <c r="BIA162" s="62"/>
      <c r="BIB162" s="62"/>
      <c r="BIC162" s="62"/>
      <c r="BID162" s="62"/>
      <c r="BIE162" s="62"/>
      <c r="BIF162" s="62"/>
      <c r="BIG162" s="62"/>
      <c r="BIH162" s="62"/>
      <c r="BII162" s="62"/>
      <c r="BIJ162" s="62"/>
      <c r="BIK162" s="62"/>
      <c r="BIL162" s="62"/>
      <c r="BIM162" s="62"/>
      <c r="BIN162" s="62"/>
      <c r="BIO162" s="62"/>
      <c r="BIP162" s="62"/>
      <c r="BIQ162" s="62"/>
      <c r="BIR162" s="62"/>
      <c r="BIS162" s="62"/>
      <c r="BIT162" s="62"/>
      <c r="BIU162" s="62"/>
      <c r="BIV162" s="62"/>
      <c r="BIW162" s="62"/>
      <c r="BIX162" s="62"/>
      <c r="BIY162" s="62"/>
      <c r="BIZ162" s="62"/>
      <c r="BJA162" s="62"/>
      <c r="BJB162" s="62"/>
      <c r="BJC162" s="62"/>
      <c r="BJD162" s="62"/>
      <c r="BJE162" s="62"/>
      <c r="BJF162" s="62"/>
      <c r="BJG162" s="62"/>
      <c r="BJH162" s="62"/>
      <c r="BJI162" s="62"/>
      <c r="BJJ162" s="62"/>
      <c r="BJK162" s="62"/>
      <c r="BJL162" s="62"/>
      <c r="BJM162" s="62"/>
      <c r="BJN162" s="62"/>
      <c r="BJO162" s="62"/>
      <c r="BJP162" s="62"/>
      <c r="BJQ162" s="62"/>
      <c r="BJR162" s="62"/>
      <c r="BJS162" s="62"/>
      <c r="BJT162" s="62"/>
      <c r="BJU162" s="62"/>
      <c r="BJV162" s="62"/>
      <c r="BJW162" s="62"/>
      <c r="BJX162" s="62"/>
      <c r="BJY162" s="62"/>
      <c r="BJZ162" s="62"/>
      <c r="BKA162" s="62"/>
      <c r="BKB162" s="62"/>
      <c r="BKC162" s="62"/>
      <c r="BKD162" s="62"/>
      <c r="BKE162" s="62"/>
      <c r="BKF162" s="62"/>
      <c r="BKG162" s="62"/>
      <c r="BKH162" s="62"/>
      <c r="BKI162" s="62"/>
      <c r="BKJ162" s="62"/>
      <c r="BKK162" s="62"/>
      <c r="BKL162" s="62"/>
      <c r="BKM162" s="62"/>
      <c r="BKN162" s="62"/>
      <c r="BKO162" s="62"/>
      <c r="BKP162" s="62"/>
      <c r="BKQ162" s="62"/>
      <c r="BKR162" s="62"/>
      <c r="BKS162" s="62"/>
      <c r="BKT162" s="62"/>
      <c r="BKU162" s="62"/>
      <c r="BKV162" s="62"/>
      <c r="BKW162" s="62"/>
      <c r="BKX162" s="62"/>
      <c r="BKY162" s="62"/>
      <c r="BKZ162" s="62"/>
      <c r="BLA162" s="62"/>
      <c r="BLB162" s="62"/>
      <c r="BLC162" s="62"/>
      <c r="BLD162" s="62"/>
      <c r="BLE162" s="62"/>
      <c r="BLF162" s="62"/>
      <c r="BLG162" s="62"/>
      <c r="BLH162" s="62"/>
      <c r="BLI162" s="62"/>
      <c r="BLJ162" s="62"/>
      <c r="BLK162" s="62"/>
      <c r="BLL162" s="62"/>
      <c r="BLM162" s="62"/>
      <c r="BLN162" s="62"/>
      <c r="BLO162" s="62"/>
      <c r="BLP162" s="62"/>
      <c r="BLQ162" s="62"/>
      <c r="BLR162" s="62"/>
      <c r="BLS162" s="62"/>
      <c r="BLT162" s="62"/>
      <c r="BLU162" s="62"/>
      <c r="BLV162" s="62"/>
      <c r="BLW162" s="62"/>
      <c r="BLX162" s="62"/>
      <c r="BLY162" s="62"/>
      <c r="BLZ162" s="62"/>
      <c r="BMA162" s="62"/>
      <c r="BMB162" s="62"/>
      <c r="BMC162" s="62"/>
      <c r="BMD162" s="62"/>
      <c r="BME162" s="62"/>
      <c r="BMF162" s="62"/>
      <c r="BMG162" s="62"/>
      <c r="BMH162" s="62"/>
      <c r="BMI162" s="62"/>
      <c r="BMJ162" s="62"/>
      <c r="BMK162" s="62"/>
      <c r="BML162" s="62"/>
      <c r="BMM162" s="62"/>
      <c r="BMN162" s="62"/>
      <c r="BMO162" s="62"/>
      <c r="BMP162" s="62"/>
      <c r="BMQ162" s="62"/>
      <c r="BMR162" s="62"/>
      <c r="BMS162" s="62"/>
      <c r="BMT162" s="62"/>
      <c r="BMU162" s="62"/>
      <c r="BMV162" s="62"/>
      <c r="BMW162" s="62"/>
      <c r="BMX162" s="62"/>
      <c r="BMY162" s="62"/>
      <c r="BMZ162" s="62"/>
      <c r="BNA162" s="62"/>
      <c r="BNB162" s="62"/>
      <c r="BNC162" s="62"/>
      <c r="BND162" s="62"/>
      <c r="BNE162" s="62"/>
      <c r="BNF162" s="62"/>
      <c r="BNG162" s="62"/>
      <c r="BNH162" s="62"/>
      <c r="BNI162" s="62"/>
      <c r="BNJ162" s="62"/>
      <c r="BNK162" s="62"/>
      <c r="BNL162" s="62"/>
      <c r="BNM162" s="62"/>
      <c r="BNN162" s="62"/>
      <c r="BNO162" s="62"/>
      <c r="BNP162" s="62"/>
      <c r="BNQ162" s="62"/>
      <c r="BNR162" s="62"/>
      <c r="BNS162" s="62"/>
      <c r="BNT162" s="62"/>
      <c r="BNU162" s="62"/>
      <c r="BNV162" s="62"/>
      <c r="BNW162" s="62"/>
      <c r="BNX162" s="62"/>
      <c r="BNY162" s="62"/>
      <c r="BNZ162" s="62"/>
      <c r="BOA162" s="62"/>
      <c r="BOB162" s="62"/>
      <c r="BOC162" s="62"/>
      <c r="BOD162" s="62"/>
      <c r="BOE162" s="62"/>
      <c r="BOF162" s="62"/>
      <c r="BOG162" s="62"/>
      <c r="BOH162" s="62"/>
      <c r="BOI162" s="62"/>
      <c r="BOJ162" s="62"/>
      <c r="BOK162" s="62"/>
      <c r="BOL162" s="62"/>
      <c r="BOM162" s="62"/>
      <c r="BON162" s="62"/>
      <c r="BOO162" s="62"/>
      <c r="BOP162" s="62"/>
      <c r="BOQ162" s="62"/>
      <c r="BOR162" s="62"/>
      <c r="BOS162" s="62"/>
      <c r="BOT162" s="62"/>
      <c r="BOU162" s="62"/>
      <c r="BOV162" s="62"/>
      <c r="BOW162" s="62"/>
      <c r="BOX162" s="62"/>
      <c r="BOY162" s="62"/>
      <c r="BOZ162" s="62"/>
      <c r="BPA162" s="62"/>
      <c r="BPB162" s="62"/>
      <c r="BPC162" s="62"/>
      <c r="BPD162" s="62"/>
      <c r="BPE162" s="62"/>
      <c r="BPF162" s="62"/>
      <c r="BPG162" s="62"/>
      <c r="BPH162" s="62"/>
      <c r="BPI162" s="62"/>
      <c r="BPJ162" s="62"/>
      <c r="BPK162" s="62"/>
      <c r="BPL162" s="62"/>
      <c r="BPM162" s="62"/>
      <c r="BPN162" s="62"/>
      <c r="BPO162" s="62"/>
      <c r="BPP162" s="62"/>
      <c r="BPQ162" s="62"/>
      <c r="BPR162" s="62"/>
      <c r="BPS162" s="62"/>
      <c r="BPT162" s="62"/>
      <c r="BPU162" s="62"/>
      <c r="BPV162" s="62"/>
      <c r="BPW162" s="62"/>
      <c r="BPX162" s="62"/>
      <c r="BPY162" s="62"/>
      <c r="BPZ162" s="62"/>
      <c r="BQA162" s="62"/>
      <c r="BQB162" s="62"/>
      <c r="BQC162" s="62"/>
      <c r="BQD162" s="62"/>
      <c r="BQE162" s="62"/>
      <c r="BQF162" s="62"/>
      <c r="BQG162" s="62"/>
      <c r="BQH162" s="62"/>
      <c r="BQI162" s="62"/>
      <c r="BQJ162" s="62"/>
      <c r="BQK162" s="62"/>
      <c r="BQL162" s="62"/>
      <c r="BQM162" s="62"/>
      <c r="BQN162" s="62"/>
      <c r="BQO162" s="62"/>
      <c r="BQP162" s="62"/>
      <c r="BQQ162" s="62"/>
      <c r="BQR162" s="62"/>
      <c r="BQS162" s="62"/>
      <c r="BQT162" s="62"/>
      <c r="BQU162" s="62"/>
      <c r="BQV162" s="62"/>
      <c r="BQW162" s="62"/>
      <c r="BQX162" s="62"/>
      <c r="BQY162" s="62"/>
      <c r="BQZ162" s="62"/>
      <c r="BRA162" s="62"/>
      <c r="BRB162" s="62"/>
      <c r="BRC162" s="62"/>
      <c r="BRD162" s="62"/>
      <c r="BRE162" s="62"/>
      <c r="BRF162" s="62"/>
      <c r="BRG162" s="62"/>
      <c r="BRH162" s="62"/>
      <c r="BRI162" s="62"/>
      <c r="BRJ162" s="62"/>
      <c r="BRK162" s="62"/>
      <c r="BRL162" s="62"/>
      <c r="BRM162" s="62"/>
      <c r="BRN162" s="62"/>
      <c r="BRO162" s="62"/>
      <c r="BRP162" s="62"/>
      <c r="BRQ162" s="62"/>
      <c r="BRR162" s="62"/>
      <c r="BRS162" s="62"/>
      <c r="BRT162" s="62"/>
      <c r="BRU162" s="62"/>
      <c r="BRV162" s="62"/>
      <c r="BRW162" s="62"/>
      <c r="BRX162" s="62"/>
      <c r="BRY162" s="62"/>
      <c r="BRZ162" s="62"/>
      <c r="BSA162" s="62"/>
      <c r="BSB162" s="62"/>
      <c r="BSC162" s="62"/>
      <c r="BSD162" s="62"/>
      <c r="BSE162" s="62"/>
      <c r="BSF162" s="62"/>
      <c r="BSG162" s="62"/>
      <c r="BSH162" s="62"/>
      <c r="BSI162" s="62"/>
      <c r="BSJ162" s="62"/>
      <c r="BSK162" s="62"/>
      <c r="BSL162" s="62"/>
      <c r="BSM162" s="62"/>
      <c r="BSN162" s="62"/>
      <c r="BSO162" s="62"/>
      <c r="BSP162" s="62"/>
      <c r="BSQ162" s="62"/>
      <c r="BSR162" s="62"/>
      <c r="BSS162" s="62"/>
      <c r="BST162" s="62"/>
      <c r="BSU162" s="62"/>
      <c r="BSV162" s="62"/>
      <c r="BSW162" s="62"/>
      <c r="BSX162" s="62"/>
      <c r="BSY162" s="62"/>
      <c r="BSZ162" s="62"/>
      <c r="BTA162" s="62"/>
      <c r="BTB162" s="62"/>
      <c r="BTC162" s="62"/>
      <c r="BTD162" s="62"/>
      <c r="BTE162" s="62"/>
      <c r="BTF162" s="62"/>
      <c r="BTG162" s="62"/>
      <c r="BTH162" s="62"/>
      <c r="BTI162" s="62"/>
      <c r="BTJ162" s="62"/>
      <c r="BTK162" s="62"/>
      <c r="BTL162" s="62"/>
      <c r="BTM162" s="62"/>
      <c r="BTN162" s="62"/>
      <c r="BTO162" s="62"/>
      <c r="BTP162" s="62"/>
      <c r="BTQ162" s="62"/>
      <c r="BTR162" s="62"/>
      <c r="BTS162" s="62"/>
      <c r="BTT162" s="62"/>
      <c r="BTU162" s="62"/>
      <c r="BTV162" s="62"/>
      <c r="BTW162" s="62"/>
      <c r="BTX162" s="62"/>
      <c r="BTY162" s="62"/>
      <c r="BTZ162" s="62"/>
      <c r="BUA162" s="62"/>
      <c r="BUB162" s="62"/>
      <c r="BUC162" s="62"/>
      <c r="BUD162" s="62"/>
      <c r="BUE162" s="62"/>
      <c r="BUF162" s="62"/>
      <c r="BUG162" s="62"/>
      <c r="BUH162" s="62"/>
      <c r="BUI162" s="62"/>
      <c r="BUJ162" s="62"/>
      <c r="BUK162" s="62"/>
      <c r="BUL162" s="62"/>
      <c r="BUM162" s="62"/>
      <c r="BUN162" s="62"/>
      <c r="BUO162" s="62"/>
      <c r="BUP162" s="62"/>
      <c r="BUQ162" s="62"/>
      <c r="BUR162" s="62"/>
      <c r="BUS162" s="62"/>
      <c r="BUT162" s="62"/>
      <c r="BUU162" s="62"/>
      <c r="BUV162" s="62"/>
      <c r="BUW162" s="62"/>
      <c r="BUX162" s="62"/>
      <c r="BUY162" s="62"/>
      <c r="BUZ162" s="62"/>
      <c r="BVA162" s="62"/>
      <c r="BVB162" s="62"/>
      <c r="BVC162" s="62"/>
      <c r="BVD162" s="62"/>
      <c r="BVE162" s="62"/>
      <c r="BVF162" s="62"/>
      <c r="BVG162" s="62"/>
      <c r="BVH162" s="62"/>
      <c r="BVI162" s="62"/>
      <c r="BVJ162" s="62"/>
      <c r="BVK162" s="62"/>
      <c r="BVL162" s="62"/>
      <c r="BVM162" s="62"/>
      <c r="BVN162" s="62"/>
      <c r="BVO162" s="62"/>
      <c r="BVP162" s="62"/>
      <c r="BVQ162" s="62"/>
      <c r="BVR162" s="62"/>
      <c r="BVS162" s="62"/>
      <c r="BVT162" s="62"/>
      <c r="BVU162" s="62"/>
      <c r="BVV162" s="62"/>
      <c r="BVW162" s="62"/>
      <c r="BVX162" s="62"/>
      <c r="BVY162" s="62"/>
      <c r="BVZ162" s="62"/>
      <c r="BWA162" s="62"/>
      <c r="BWB162" s="62"/>
      <c r="BWC162" s="62"/>
      <c r="BWD162" s="62"/>
      <c r="BWE162" s="62"/>
      <c r="BWF162" s="62"/>
      <c r="BWG162" s="62"/>
      <c r="BWH162" s="62"/>
      <c r="BWI162" s="62"/>
      <c r="BWJ162" s="62"/>
      <c r="BWK162" s="62"/>
      <c r="BWL162" s="62"/>
      <c r="BWM162" s="62"/>
      <c r="BWN162" s="62"/>
      <c r="BWO162" s="62"/>
      <c r="BWP162" s="62"/>
      <c r="BWQ162" s="62"/>
      <c r="BWR162" s="62"/>
      <c r="BWS162" s="62"/>
      <c r="BWT162" s="62"/>
      <c r="BWU162" s="62"/>
      <c r="BWV162" s="62"/>
      <c r="BWW162" s="62"/>
      <c r="BWX162" s="62"/>
      <c r="BWY162" s="62"/>
      <c r="BWZ162" s="62"/>
      <c r="BXA162" s="62"/>
      <c r="BXB162" s="62"/>
      <c r="BXC162" s="62"/>
      <c r="BXD162" s="62"/>
      <c r="BXE162" s="62"/>
      <c r="BXF162" s="62"/>
      <c r="BXG162" s="62"/>
      <c r="BXH162" s="62"/>
      <c r="BXI162" s="62"/>
      <c r="BXJ162" s="62"/>
      <c r="BXK162" s="62"/>
      <c r="BXL162" s="62"/>
      <c r="BXM162" s="62"/>
      <c r="BXN162" s="62"/>
      <c r="BXO162" s="62"/>
      <c r="BXP162" s="62"/>
      <c r="BXQ162" s="62"/>
      <c r="BXR162" s="62"/>
      <c r="BXS162" s="62"/>
      <c r="BXT162" s="62"/>
      <c r="BXU162" s="62"/>
      <c r="BXV162" s="62"/>
      <c r="BXW162" s="62"/>
      <c r="BXX162" s="62"/>
      <c r="BXY162" s="62"/>
      <c r="BXZ162" s="62"/>
      <c r="BYA162" s="62"/>
      <c r="BYB162" s="62"/>
      <c r="BYC162" s="62"/>
      <c r="BYD162" s="62"/>
      <c r="BYE162" s="62"/>
      <c r="BYF162" s="62"/>
      <c r="BYG162" s="62"/>
      <c r="BYH162" s="62"/>
      <c r="BYI162" s="62"/>
      <c r="BYJ162" s="62"/>
      <c r="BYK162" s="62"/>
      <c r="BYL162" s="62"/>
      <c r="BYM162" s="62"/>
      <c r="BYN162" s="62"/>
      <c r="BYO162" s="62"/>
      <c r="BYP162" s="62"/>
      <c r="BYQ162" s="62"/>
      <c r="BYR162" s="62"/>
      <c r="BYS162" s="62"/>
      <c r="BYT162" s="62"/>
      <c r="BYU162" s="62"/>
      <c r="BYV162" s="62"/>
      <c r="BYW162" s="62"/>
      <c r="BYX162" s="62"/>
      <c r="BYY162" s="62"/>
      <c r="BYZ162" s="62"/>
      <c r="BZA162" s="62"/>
      <c r="BZB162" s="62"/>
      <c r="BZC162" s="62"/>
      <c r="BZD162" s="62"/>
      <c r="BZE162" s="62"/>
      <c r="BZF162" s="62"/>
      <c r="BZG162" s="62"/>
      <c r="BZH162" s="62"/>
      <c r="BZI162" s="62"/>
      <c r="BZJ162" s="62"/>
      <c r="BZK162" s="62"/>
      <c r="BZL162" s="62"/>
      <c r="BZM162" s="62"/>
      <c r="BZN162" s="62"/>
      <c r="BZO162" s="62"/>
      <c r="BZP162" s="62"/>
      <c r="BZQ162" s="62"/>
      <c r="BZR162" s="62"/>
      <c r="BZS162" s="62"/>
      <c r="BZT162" s="62"/>
      <c r="BZU162" s="62"/>
      <c r="BZV162" s="62"/>
      <c r="BZW162" s="62"/>
      <c r="BZX162" s="62"/>
      <c r="BZY162" s="62"/>
      <c r="BZZ162" s="62"/>
      <c r="CAA162" s="62"/>
      <c r="CAB162" s="62"/>
      <c r="CAC162" s="62"/>
      <c r="CAD162" s="62"/>
      <c r="CAE162" s="62"/>
      <c r="CAF162" s="62"/>
      <c r="CAG162" s="62"/>
      <c r="CAH162" s="62"/>
      <c r="CAI162" s="62"/>
      <c r="CAJ162" s="62"/>
      <c r="CAK162" s="62"/>
      <c r="CAL162" s="62"/>
      <c r="CAM162" s="62"/>
      <c r="CAN162" s="62"/>
      <c r="CAO162" s="62"/>
      <c r="CAP162" s="62"/>
      <c r="CAQ162" s="62"/>
      <c r="CAR162" s="62"/>
      <c r="CAS162" s="62"/>
      <c r="CAT162" s="62"/>
      <c r="CAU162" s="62"/>
      <c r="CAV162" s="62"/>
      <c r="CAW162" s="62"/>
      <c r="CAX162" s="62"/>
      <c r="CAY162" s="62"/>
      <c r="CAZ162" s="62"/>
      <c r="CBA162" s="62"/>
      <c r="CBB162" s="62"/>
      <c r="CBC162" s="62"/>
      <c r="CBD162" s="62"/>
      <c r="CBE162" s="62"/>
      <c r="CBF162" s="62"/>
      <c r="CBG162" s="62"/>
      <c r="CBH162" s="62"/>
      <c r="CBI162" s="62"/>
      <c r="CBJ162" s="62"/>
      <c r="CBK162" s="62"/>
      <c r="CBL162" s="62"/>
      <c r="CBM162" s="62"/>
      <c r="CBN162" s="62"/>
      <c r="CBO162" s="62"/>
      <c r="CBP162" s="62"/>
      <c r="CBQ162" s="62"/>
      <c r="CBR162" s="62"/>
      <c r="CBS162" s="62"/>
      <c r="CBT162" s="62"/>
      <c r="CBU162" s="62"/>
      <c r="CBV162" s="62"/>
      <c r="CBW162" s="62"/>
      <c r="CBX162" s="62"/>
      <c r="CBY162" s="62"/>
      <c r="CBZ162" s="62"/>
      <c r="CCA162" s="62"/>
      <c r="CCB162" s="62"/>
      <c r="CCC162" s="62"/>
      <c r="CCD162" s="62"/>
      <c r="CCE162" s="62"/>
      <c r="CCF162" s="62"/>
      <c r="CCG162" s="62"/>
      <c r="CCH162" s="62"/>
      <c r="CCI162" s="62"/>
      <c r="CCJ162" s="62"/>
      <c r="CCK162" s="62"/>
      <c r="CCL162" s="62"/>
      <c r="CCM162" s="62"/>
      <c r="CCN162" s="62"/>
      <c r="CCO162" s="62"/>
      <c r="CCP162" s="62"/>
      <c r="CCQ162" s="62"/>
      <c r="CCR162" s="62"/>
      <c r="CCS162" s="62"/>
      <c r="CCT162" s="62"/>
      <c r="CCU162" s="62"/>
      <c r="CCV162" s="62"/>
      <c r="CCW162" s="62"/>
      <c r="CCX162" s="62"/>
      <c r="CCY162" s="62"/>
      <c r="CCZ162" s="62"/>
      <c r="CDA162" s="62"/>
      <c r="CDB162" s="62"/>
      <c r="CDC162" s="62"/>
      <c r="CDD162" s="62"/>
      <c r="CDE162" s="62"/>
      <c r="CDF162" s="62"/>
      <c r="CDG162" s="62"/>
      <c r="CDH162" s="62"/>
      <c r="CDI162" s="62"/>
      <c r="CDJ162" s="62"/>
      <c r="CDK162" s="62"/>
      <c r="CDL162" s="62"/>
      <c r="CDM162" s="62"/>
      <c r="CDN162" s="62"/>
      <c r="CDO162" s="62"/>
      <c r="CDP162" s="62"/>
      <c r="CDQ162" s="62"/>
      <c r="CDR162" s="62"/>
      <c r="CDS162" s="62"/>
      <c r="CDT162" s="62"/>
      <c r="CDU162" s="62"/>
      <c r="CDV162" s="62"/>
      <c r="CDW162" s="62"/>
      <c r="CDX162" s="62"/>
      <c r="CDY162" s="62"/>
      <c r="CDZ162" s="62"/>
      <c r="CEA162" s="62"/>
      <c r="CEB162" s="62"/>
      <c r="CEC162" s="62"/>
      <c r="CED162" s="62"/>
      <c r="CEE162" s="62"/>
      <c r="CEF162" s="62"/>
      <c r="CEG162" s="62"/>
      <c r="CEH162" s="62"/>
      <c r="CEI162" s="62"/>
      <c r="CEJ162" s="62"/>
      <c r="CEK162" s="62"/>
      <c r="CEL162" s="62"/>
      <c r="CEM162" s="62"/>
      <c r="CEN162" s="62"/>
      <c r="CEO162" s="62"/>
      <c r="CEP162" s="62"/>
      <c r="CEQ162" s="62"/>
      <c r="CER162" s="62"/>
      <c r="CES162" s="62"/>
      <c r="CET162" s="62"/>
      <c r="CEU162" s="62"/>
      <c r="CEV162" s="62"/>
      <c r="CEW162" s="62"/>
      <c r="CEX162" s="62"/>
      <c r="CEY162" s="62"/>
      <c r="CEZ162" s="62"/>
      <c r="CFA162" s="62"/>
      <c r="CFB162" s="62"/>
      <c r="CFC162" s="62"/>
      <c r="CFD162" s="62"/>
      <c r="CFE162" s="62"/>
      <c r="CFF162" s="62"/>
      <c r="CFG162" s="62"/>
      <c r="CFH162" s="62"/>
      <c r="CFI162" s="62"/>
      <c r="CFJ162" s="62"/>
      <c r="CFK162" s="62"/>
      <c r="CFL162" s="62"/>
      <c r="CFM162" s="62"/>
      <c r="CFN162" s="62"/>
      <c r="CFO162" s="62"/>
      <c r="CFP162" s="62"/>
      <c r="CFQ162" s="62"/>
      <c r="CFR162" s="62"/>
      <c r="CFS162" s="62"/>
      <c r="CFT162" s="62"/>
      <c r="CFU162" s="62"/>
      <c r="CFV162" s="62"/>
      <c r="CFW162" s="62"/>
      <c r="CFX162" s="62"/>
      <c r="CFY162" s="62"/>
      <c r="CFZ162" s="62"/>
      <c r="CGA162" s="62"/>
      <c r="CGB162" s="62"/>
      <c r="CGC162" s="62"/>
      <c r="CGD162" s="62"/>
      <c r="CGE162" s="62"/>
      <c r="CGF162" s="62"/>
      <c r="CGG162" s="62"/>
      <c r="CGH162" s="62"/>
      <c r="CGI162" s="62"/>
      <c r="CGJ162" s="62"/>
      <c r="CGK162" s="62"/>
      <c r="CGL162" s="62"/>
      <c r="CGM162" s="62"/>
      <c r="CGN162" s="62"/>
      <c r="CGO162" s="62"/>
      <c r="CGP162" s="62"/>
      <c r="CGQ162" s="62"/>
      <c r="CGR162" s="62"/>
      <c r="CGS162" s="62"/>
      <c r="CGT162" s="62"/>
      <c r="CGU162" s="62"/>
      <c r="CGV162" s="62"/>
      <c r="CGW162" s="62"/>
      <c r="CGX162" s="62"/>
      <c r="CGY162" s="62"/>
      <c r="CGZ162" s="62"/>
      <c r="CHA162" s="62"/>
      <c r="CHB162" s="62"/>
      <c r="CHC162" s="62"/>
      <c r="CHD162" s="62"/>
      <c r="CHE162" s="62"/>
      <c r="CHF162" s="62"/>
      <c r="CHG162" s="62"/>
      <c r="CHH162" s="62"/>
      <c r="CHI162" s="62"/>
      <c r="CHJ162" s="62"/>
      <c r="CHK162" s="62"/>
      <c r="CHL162" s="62"/>
      <c r="CHM162" s="62"/>
      <c r="CHN162" s="62"/>
      <c r="CHO162" s="62"/>
      <c r="CHP162" s="62"/>
      <c r="CHQ162" s="62"/>
      <c r="CHR162" s="62"/>
      <c r="CHS162" s="62"/>
      <c r="CHT162" s="62"/>
      <c r="CHU162" s="62"/>
      <c r="CHV162" s="62"/>
      <c r="CHW162" s="62"/>
      <c r="CHX162" s="62"/>
      <c r="CHY162" s="62"/>
      <c r="CHZ162" s="62"/>
      <c r="CIA162" s="62"/>
      <c r="CIB162" s="62"/>
      <c r="CIC162" s="62"/>
      <c r="CID162" s="62"/>
      <c r="CIE162" s="62"/>
      <c r="CIF162" s="62"/>
      <c r="CIG162" s="62"/>
      <c r="CIH162" s="62"/>
      <c r="CII162" s="62"/>
      <c r="CIJ162" s="62"/>
      <c r="CIK162" s="62"/>
      <c r="CIL162" s="62"/>
      <c r="CIM162" s="62"/>
      <c r="CIN162" s="62"/>
      <c r="CIO162" s="62"/>
      <c r="CIP162" s="62"/>
      <c r="CIQ162" s="62"/>
      <c r="CIR162" s="62"/>
      <c r="CIS162" s="62"/>
      <c r="CIT162" s="62"/>
      <c r="CIU162" s="62"/>
      <c r="CIV162" s="62"/>
      <c r="CIW162" s="62"/>
      <c r="CIX162" s="62"/>
      <c r="CIY162" s="62"/>
      <c r="CIZ162" s="62"/>
      <c r="CJA162" s="62"/>
      <c r="CJB162" s="62"/>
      <c r="CJC162" s="62"/>
      <c r="CJD162" s="62"/>
      <c r="CJE162" s="62"/>
      <c r="CJF162" s="62"/>
      <c r="CJG162" s="62"/>
      <c r="CJH162" s="62"/>
      <c r="CJI162" s="62"/>
      <c r="CJJ162" s="62"/>
      <c r="CJK162" s="62"/>
      <c r="CJL162" s="62"/>
      <c r="CJM162" s="62"/>
      <c r="CJN162" s="62"/>
      <c r="CJO162" s="62"/>
      <c r="CJP162" s="62"/>
      <c r="CJQ162" s="62"/>
      <c r="CJR162" s="62"/>
      <c r="CJS162" s="62"/>
      <c r="CJT162" s="62"/>
      <c r="CJU162" s="62"/>
      <c r="CJV162" s="62"/>
      <c r="CJW162" s="62"/>
      <c r="CJX162" s="62"/>
      <c r="CJY162" s="62"/>
      <c r="CJZ162" s="62"/>
      <c r="CKA162" s="62"/>
      <c r="CKB162" s="62"/>
      <c r="CKC162" s="62"/>
      <c r="CKD162" s="62"/>
      <c r="CKE162" s="62"/>
      <c r="CKF162" s="62"/>
      <c r="CKG162" s="62"/>
      <c r="CKH162" s="62"/>
      <c r="CKI162" s="62"/>
      <c r="CKJ162" s="62"/>
      <c r="CKK162" s="62"/>
      <c r="CKL162" s="62"/>
      <c r="CKM162" s="62"/>
      <c r="CKN162" s="62"/>
      <c r="CKO162" s="62"/>
      <c r="CKP162" s="62"/>
      <c r="CKQ162" s="62"/>
      <c r="CKR162" s="62"/>
      <c r="CKS162" s="62"/>
      <c r="CKT162" s="62"/>
      <c r="CKU162" s="62"/>
      <c r="CKV162" s="62"/>
      <c r="CKW162" s="62"/>
      <c r="CKX162" s="62"/>
      <c r="CKY162" s="62"/>
      <c r="CKZ162" s="62"/>
      <c r="CLA162" s="62"/>
      <c r="CLB162" s="62"/>
      <c r="CLC162" s="62"/>
      <c r="CLD162" s="62"/>
      <c r="CLE162" s="62"/>
      <c r="CLF162" s="62"/>
      <c r="CLG162" s="62"/>
      <c r="CLH162" s="62"/>
      <c r="CLI162" s="62"/>
      <c r="CLJ162" s="62"/>
      <c r="CLK162" s="62"/>
      <c r="CLL162" s="62"/>
      <c r="CLM162" s="62"/>
      <c r="CLN162" s="62"/>
      <c r="CLO162" s="62"/>
      <c r="CLP162" s="62"/>
      <c r="CLQ162" s="62"/>
      <c r="CLR162" s="62"/>
      <c r="CLS162" s="62"/>
      <c r="CLT162" s="62"/>
      <c r="CLU162" s="62"/>
      <c r="CLV162" s="62"/>
      <c r="CLW162" s="62"/>
      <c r="CLX162" s="62"/>
      <c r="CLY162" s="62"/>
      <c r="CLZ162" s="62"/>
      <c r="CMA162" s="62"/>
      <c r="CMB162" s="62"/>
      <c r="CMC162" s="62"/>
      <c r="CMD162" s="62"/>
      <c r="CME162" s="62"/>
      <c r="CMF162" s="62"/>
      <c r="CMG162" s="62"/>
      <c r="CMH162" s="62"/>
      <c r="CMI162" s="62"/>
      <c r="CMJ162" s="62"/>
      <c r="CMK162" s="62"/>
      <c r="CML162" s="62"/>
      <c r="CMM162" s="62"/>
      <c r="CMN162" s="62"/>
      <c r="CMO162" s="62"/>
      <c r="CMP162" s="62"/>
      <c r="CMQ162" s="62"/>
      <c r="CMR162" s="62"/>
      <c r="CMS162" s="62"/>
      <c r="CMT162" s="62"/>
      <c r="CMU162" s="62"/>
      <c r="CMV162" s="62"/>
      <c r="CMW162" s="62"/>
      <c r="CMX162" s="62"/>
      <c r="CMY162" s="62"/>
      <c r="CMZ162" s="62"/>
      <c r="CNA162" s="62"/>
      <c r="CNB162" s="62"/>
      <c r="CNC162" s="62"/>
      <c r="CND162" s="62"/>
      <c r="CNE162" s="62"/>
      <c r="CNF162" s="62"/>
      <c r="CNG162" s="62"/>
      <c r="CNH162" s="62"/>
      <c r="CNI162" s="62"/>
      <c r="CNJ162" s="62"/>
      <c r="CNK162" s="62"/>
      <c r="CNL162" s="62"/>
      <c r="CNM162" s="62"/>
      <c r="CNN162" s="62"/>
      <c r="CNO162" s="62"/>
      <c r="CNP162" s="62"/>
      <c r="CNQ162" s="62"/>
      <c r="CNR162" s="62"/>
      <c r="CNS162" s="62"/>
      <c r="CNT162" s="62"/>
      <c r="CNU162" s="62"/>
      <c r="CNV162" s="62"/>
      <c r="CNW162" s="62"/>
      <c r="CNX162" s="62"/>
      <c r="CNY162" s="62"/>
      <c r="CNZ162" s="62"/>
      <c r="COA162" s="62"/>
      <c r="COB162" s="62"/>
      <c r="COC162" s="62"/>
      <c r="COD162" s="62"/>
      <c r="COE162" s="62"/>
      <c r="COF162" s="62"/>
      <c r="COG162" s="62"/>
      <c r="COH162" s="62"/>
      <c r="COI162" s="62"/>
      <c r="COJ162" s="62"/>
      <c r="COK162" s="62"/>
      <c r="COL162" s="62"/>
      <c r="COM162" s="62"/>
      <c r="CON162" s="62"/>
      <c r="COO162" s="62"/>
      <c r="COP162" s="62"/>
      <c r="COQ162" s="62"/>
      <c r="COR162" s="62"/>
      <c r="COS162" s="62"/>
      <c r="COT162" s="62"/>
      <c r="COU162" s="62"/>
      <c r="COV162" s="62"/>
      <c r="COW162" s="62"/>
      <c r="COX162" s="62"/>
      <c r="COY162" s="62"/>
      <c r="COZ162" s="62"/>
      <c r="CPA162" s="62"/>
      <c r="CPB162" s="62"/>
      <c r="CPC162" s="62"/>
      <c r="CPD162" s="62"/>
      <c r="CPE162" s="62"/>
      <c r="CPF162" s="62"/>
      <c r="CPG162" s="62"/>
      <c r="CPH162" s="62"/>
      <c r="CPI162" s="62"/>
      <c r="CPJ162" s="62"/>
      <c r="CPK162" s="62"/>
      <c r="CPL162" s="62"/>
      <c r="CPM162" s="62"/>
      <c r="CPN162" s="62"/>
      <c r="CPO162" s="62"/>
      <c r="CPP162" s="62"/>
      <c r="CPQ162" s="62"/>
      <c r="CPR162" s="62"/>
      <c r="CPS162" s="62"/>
      <c r="CPT162" s="62"/>
      <c r="CPU162" s="62"/>
      <c r="CPV162" s="62"/>
      <c r="CPW162" s="62"/>
      <c r="CPX162" s="62"/>
      <c r="CPY162" s="62"/>
      <c r="CPZ162" s="62"/>
      <c r="CQA162" s="62"/>
      <c r="CQB162" s="62"/>
      <c r="CQC162" s="62"/>
      <c r="CQD162" s="62"/>
      <c r="CQE162" s="62"/>
      <c r="CQF162" s="62"/>
      <c r="CQG162" s="62"/>
      <c r="CQH162" s="62"/>
      <c r="CQI162" s="62"/>
      <c r="CQJ162" s="62"/>
      <c r="CQK162" s="62"/>
      <c r="CQL162" s="62"/>
      <c r="CQM162" s="62"/>
      <c r="CQN162" s="62"/>
      <c r="CQO162" s="62"/>
      <c r="CQP162" s="62"/>
      <c r="CQQ162" s="62"/>
      <c r="CQR162" s="62"/>
      <c r="CQS162" s="62"/>
      <c r="CQT162" s="62"/>
      <c r="CQU162" s="62"/>
      <c r="CQV162" s="62"/>
      <c r="CQW162" s="62"/>
      <c r="CQX162" s="62"/>
      <c r="CQY162" s="62"/>
      <c r="CQZ162" s="62"/>
      <c r="CRA162" s="62"/>
      <c r="CRB162" s="62"/>
      <c r="CRC162" s="62"/>
      <c r="CRD162" s="62"/>
      <c r="CRE162" s="62"/>
      <c r="CRF162" s="62"/>
      <c r="CRG162" s="62"/>
      <c r="CRH162" s="62"/>
      <c r="CRI162" s="62"/>
      <c r="CRJ162" s="62"/>
      <c r="CRK162" s="62"/>
      <c r="CRL162" s="62"/>
      <c r="CRM162" s="62"/>
      <c r="CRN162" s="62"/>
      <c r="CRO162" s="62"/>
      <c r="CRP162" s="62"/>
      <c r="CRQ162" s="62"/>
      <c r="CRR162" s="62"/>
      <c r="CRS162" s="62"/>
      <c r="CRT162" s="62"/>
      <c r="CRU162" s="62"/>
      <c r="CRV162" s="62"/>
      <c r="CRW162" s="62"/>
      <c r="CRX162" s="62"/>
      <c r="CRY162" s="62"/>
      <c r="CRZ162" s="62"/>
      <c r="CSA162" s="62"/>
      <c r="CSB162" s="62"/>
      <c r="CSC162" s="62"/>
      <c r="CSD162" s="62"/>
      <c r="CSE162" s="62"/>
      <c r="CSF162" s="62"/>
      <c r="CSG162" s="62"/>
      <c r="CSH162" s="62"/>
      <c r="CSI162" s="62"/>
      <c r="CSJ162" s="62"/>
      <c r="CSK162" s="62"/>
      <c r="CSL162" s="62"/>
      <c r="CSM162" s="62"/>
      <c r="CSN162" s="62"/>
      <c r="CSO162" s="62"/>
      <c r="CSP162" s="62"/>
      <c r="CSQ162" s="62"/>
      <c r="CSR162" s="62"/>
      <c r="CSS162" s="62"/>
      <c r="CST162" s="62"/>
      <c r="CSU162" s="62"/>
      <c r="CSV162" s="62"/>
      <c r="CSW162" s="62"/>
      <c r="CSX162" s="62"/>
      <c r="CSY162" s="62"/>
      <c r="CSZ162" s="62"/>
      <c r="CTA162" s="62"/>
      <c r="CTB162" s="62"/>
      <c r="CTC162" s="62"/>
      <c r="CTD162" s="62"/>
      <c r="CTE162" s="62"/>
      <c r="CTF162" s="62"/>
      <c r="CTG162" s="62"/>
      <c r="CTH162" s="62"/>
      <c r="CTI162" s="62"/>
      <c r="CTJ162" s="62"/>
      <c r="CTK162" s="62"/>
      <c r="CTL162" s="62"/>
      <c r="CTM162" s="62"/>
      <c r="CTN162" s="62"/>
      <c r="CTO162" s="62"/>
      <c r="CTP162" s="62"/>
      <c r="CTQ162" s="62"/>
      <c r="CTR162" s="62"/>
      <c r="CTS162" s="62"/>
      <c r="CTT162" s="62"/>
      <c r="CTU162" s="62"/>
      <c r="CTV162" s="62"/>
      <c r="CTW162" s="62"/>
      <c r="CTX162" s="62"/>
      <c r="CTY162" s="62"/>
      <c r="CTZ162" s="62"/>
      <c r="CUA162" s="62"/>
      <c r="CUB162" s="62"/>
      <c r="CUC162" s="62"/>
      <c r="CUD162" s="62"/>
      <c r="CUE162" s="62"/>
      <c r="CUF162" s="62"/>
      <c r="CUG162" s="62"/>
      <c r="CUH162" s="62"/>
      <c r="CUI162" s="62"/>
      <c r="CUJ162" s="62"/>
      <c r="CUK162" s="62"/>
      <c r="CUL162" s="62"/>
      <c r="CUM162" s="62"/>
      <c r="CUN162" s="62"/>
      <c r="CUO162" s="62"/>
      <c r="CUP162" s="62"/>
      <c r="CUQ162" s="62"/>
      <c r="CUR162" s="62"/>
      <c r="CUS162" s="62"/>
      <c r="CUT162" s="62"/>
      <c r="CUU162" s="62"/>
      <c r="CUV162" s="62"/>
      <c r="CUW162" s="62"/>
      <c r="CUX162" s="62"/>
      <c r="CUY162" s="62"/>
      <c r="CUZ162" s="62"/>
      <c r="CVA162" s="62"/>
      <c r="CVB162" s="62"/>
      <c r="CVC162" s="62"/>
      <c r="CVD162" s="62"/>
      <c r="CVE162" s="62"/>
      <c r="CVF162" s="62"/>
      <c r="CVG162" s="62"/>
      <c r="CVH162" s="62"/>
      <c r="CVI162" s="62"/>
      <c r="CVJ162" s="62"/>
      <c r="CVK162" s="62"/>
      <c r="CVL162" s="62"/>
      <c r="CVM162" s="62"/>
      <c r="CVN162" s="62"/>
      <c r="CVO162" s="62"/>
      <c r="CVP162" s="62"/>
      <c r="CVQ162" s="62"/>
      <c r="CVR162" s="62"/>
      <c r="CVS162" s="62"/>
      <c r="CVT162" s="62"/>
      <c r="CVU162" s="62"/>
      <c r="CVV162" s="62"/>
      <c r="CVW162" s="62"/>
      <c r="CVX162" s="62"/>
      <c r="CVY162" s="62"/>
      <c r="CVZ162" s="62"/>
      <c r="CWA162" s="62"/>
      <c r="CWB162" s="62"/>
      <c r="CWC162" s="62"/>
      <c r="CWD162" s="62"/>
      <c r="CWE162" s="62"/>
      <c r="CWF162" s="62"/>
      <c r="CWG162" s="62"/>
      <c r="CWH162" s="62"/>
      <c r="CWI162" s="62"/>
      <c r="CWJ162" s="62"/>
      <c r="CWK162" s="62"/>
      <c r="CWL162" s="62"/>
      <c r="CWM162" s="62"/>
      <c r="CWN162" s="62"/>
      <c r="CWO162" s="62"/>
      <c r="CWP162" s="62"/>
      <c r="CWQ162" s="62"/>
      <c r="CWR162" s="62"/>
      <c r="CWS162" s="62"/>
      <c r="CWT162" s="62"/>
      <c r="CWU162" s="62"/>
      <c r="CWV162" s="62"/>
      <c r="CWW162" s="62"/>
      <c r="CWX162" s="62"/>
      <c r="CWY162" s="62"/>
      <c r="CWZ162" s="62"/>
      <c r="CXA162" s="62"/>
      <c r="CXB162" s="62"/>
      <c r="CXC162" s="62"/>
      <c r="CXD162" s="62"/>
      <c r="CXE162" s="62"/>
      <c r="CXF162" s="62"/>
      <c r="CXG162" s="62"/>
      <c r="CXH162" s="62"/>
      <c r="CXI162" s="62"/>
      <c r="CXJ162" s="62"/>
      <c r="CXK162" s="62"/>
      <c r="CXL162" s="62"/>
      <c r="CXM162" s="62"/>
      <c r="CXN162" s="62"/>
      <c r="CXO162" s="62"/>
      <c r="CXP162" s="62"/>
      <c r="CXQ162" s="62"/>
      <c r="CXR162" s="62"/>
      <c r="CXS162" s="62"/>
      <c r="CXT162" s="62"/>
      <c r="CXU162" s="62"/>
      <c r="CXV162" s="62"/>
      <c r="CXW162" s="62"/>
      <c r="CXX162" s="62"/>
      <c r="CXY162" s="62"/>
      <c r="CXZ162" s="62"/>
      <c r="CYA162" s="62"/>
      <c r="CYB162" s="62"/>
      <c r="CYC162" s="62"/>
      <c r="CYD162" s="62"/>
      <c r="CYE162" s="62"/>
      <c r="CYF162" s="62"/>
      <c r="CYG162" s="62"/>
      <c r="CYH162" s="62"/>
      <c r="CYI162" s="62"/>
      <c r="CYJ162" s="62"/>
      <c r="CYK162" s="62"/>
      <c r="CYL162" s="62"/>
      <c r="CYM162" s="62"/>
      <c r="CYN162" s="62"/>
      <c r="CYO162" s="62"/>
      <c r="CYP162" s="62"/>
      <c r="CYQ162" s="62"/>
      <c r="CYR162" s="62"/>
      <c r="CYS162" s="62"/>
      <c r="CYT162" s="62"/>
      <c r="CYU162" s="62"/>
      <c r="CYV162" s="62"/>
      <c r="CYW162" s="62"/>
      <c r="CYX162" s="62"/>
      <c r="CYY162" s="62"/>
      <c r="CYZ162" s="62"/>
      <c r="CZA162" s="62"/>
      <c r="CZB162" s="62"/>
      <c r="CZC162" s="62"/>
      <c r="CZD162" s="62"/>
      <c r="CZE162" s="62"/>
      <c r="CZF162" s="62"/>
      <c r="CZG162" s="62"/>
      <c r="CZH162" s="62"/>
      <c r="CZI162" s="62"/>
      <c r="CZJ162" s="62"/>
      <c r="CZK162" s="62"/>
      <c r="CZL162" s="62"/>
      <c r="CZM162" s="62"/>
      <c r="CZN162" s="62"/>
      <c r="CZO162" s="62"/>
      <c r="CZP162" s="62"/>
      <c r="CZQ162" s="62"/>
      <c r="CZR162" s="62"/>
      <c r="CZS162" s="62"/>
      <c r="CZT162" s="62"/>
      <c r="CZU162" s="62"/>
      <c r="CZV162" s="62"/>
      <c r="CZW162" s="62"/>
      <c r="CZX162" s="62"/>
      <c r="CZY162" s="62"/>
      <c r="CZZ162" s="62"/>
      <c r="DAA162" s="62"/>
      <c r="DAB162" s="62"/>
      <c r="DAC162" s="62"/>
      <c r="DAD162" s="62"/>
      <c r="DAE162" s="62"/>
      <c r="DAF162" s="62"/>
      <c r="DAG162" s="62"/>
      <c r="DAH162" s="62"/>
      <c r="DAI162" s="62"/>
      <c r="DAJ162" s="62"/>
      <c r="DAK162" s="62"/>
      <c r="DAL162" s="62"/>
      <c r="DAM162" s="62"/>
      <c r="DAN162" s="62"/>
      <c r="DAO162" s="62"/>
      <c r="DAP162" s="62"/>
      <c r="DAQ162" s="62"/>
      <c r="DAR162" s="62"/>
      <c r="DAS162" s="62"/>
      <c r="DAT162" s="62"/>
      <c r="DAU162" s="62"/>
      <c r="DAV162" s="62"/>
      <c r="DAW162" s="62"/>
      <c r="DAX162" s="62"/>
      <c r="DAY162" s="62"/>
      <c r="DAZ162" s="62"/>
      <c r="DBA162" s="62"/>
      <c r="DBB162" s="62"/>
      <c r="DBC162" s="62"/>
      <c r="DBD162" s="62"/>
      <c r="DBE162" s="62"/>
      <c r="DBF162" s="62"/>
      <c r="DBG162" s="62"/>
      <c r="DBH162" s="62"/>
      <c r="DBI162" s="62"/>
      <c r="DBJ162" s="62"/>
      <c r="DBK162" s="62"/>
      <c r="DBL162" s="62"/>
      <c r="DBM162" s="62"/>
      <c r="DBN162" s="62"/>
      <c r="DBO162" s="62"/>
      <c r="DBP162" s="62"/>
      <c r="DBQ162" s="62"/>
      <c r="DBR162" s="62"/>
      <c r="DBS162" s="62"/>
      <c r="DBT162" s="62"/>
      <c r="DBU162" s="62"/>
      <c r="DBV162" s="62"/>
      <c r="DBW162" s="62"/>
      <c r="DBX162" s="62"/>
      <c r="DBY162" s="62"/>
      <c r="DBZ162" s="62"/>
      <c r="DCA162" s="62"/>
      <c r="DCB162" s="62"/>
      <c r="DCC162" s="62"/>
      <c r="DCD162" s="62"/>
      <c r="DCE162" s="62"/>
      <c r="DCF162" s="62"/>
      <c r="DCG162" s="62"/>
      <c r="DCH162" s="62"/>
      <c r="DCI162" s="62"/>
      <c r="DCJ162" s="62"/>
      <c r="DCK162" s="62"/>
      <c r="DCL162" s="62"/>
      <c r="DCM162" s="62"/>
      <c r="DCN162" s="62"/>
      <c r="DCO162" s="62"/>
      <c r="DCP162" s="62"/>
      <c r="DCQ162" s="62"/>
      <c r="DCR162" s="62"/>
      <c r="DCS162" s="62"/>
      <c r="DCT162" s="62"/>
      <c r="DCU162" s="62"/>
      <c r="DCV162" s="62"/>
      <c r="DCW162" s="62"/>
      <c r="DCX162" s="62"/>
      <c r="DCY162" s="62"/>
      <c r="DCZ162" s="62"/>
      <c r="DDA162" s="62"/>
      <c r="DDB162" s="62"/>
      <c r="DDC162" s="62"/>
      <c r="DDD162" s="62"/>
      <c r="DDE162" s="62"/>
      <c r="DDF162" s="62"/>
      <c r="DDG162" s="62"/>
      <c r="DDH162" s="62"/>
      <c r="DDI162" s="62"/>
      <c r="DDJ162" s="62"/>
      <c r="DDK162" s="62"/>
      <c r="DDL162" s="62"/>
      <c r="DDM162" s="62"/>
      <c r="DDN162" s="62"/>
      <c r="DDO162" s="62"/>
      <c r="DDP162" s="62"/>
      <c r="DDQ162" s="62"/>
      <c r="DDR162" s="62"/>
      <c r="DDS162" s="62"/>
      <c r="DDT162" s="62"/>
      <c r="DDU162" s="62"/>
      <c r="DDV162" s="62"/>
      <c r="DDW162" s="62"/>
      <c r="DDX162" s="62"/>
      <c r="DDY162" s="62"/>
      <c r="DDZ162" s="62"/>
      <c r="DEA162" s="62"/>
      <c r="DEB162" s="62"/>
      <c r="DEC162" s="62"/>
      <c r="DED162" s="62"/>
      <c r="DEE162" s="62"/>
      <c r="DEF162" s="62"/>
      <c r="DEG162" s="62"/>
      <c r="DEH162" s="62"/>
      <c r="DEI162" s="62"/>
      <c r="DEJ162" s="62"/>
      <c r="DEK162" s="62"/>
      <c r="DEL162" s="62"/>
      <c r="DEM162" s="62"/>
      <c r="DEN162" s="62"/>
      <c r="DEO162" s="62"/>
      <c r="DEP162" s="62"/>
      <c r="DEQ162" s="62"/>
      <c r="DER162" s="62"/>
      <c r="DES162" s="62"/>
      <c r="DET162" s="62"/>
      <c r="DEU162" s="62"/>
      <c r="DEV162" s="62"/>
      <c r="DEW162" s="62"/>
      <c r="DEX162" s="62"/>
      <c r="DEY162" s="62"/>
      <c r="DEZ162" s="62"/>
      <c r="DFA162" s="62"/>
      <c r="DFB162" s="62"/>
      <c r="DFC162" s="62"/>
      <c r="DFD162" s="62"/>
      <c r="DFE162" s="62"/>
      <c r="DFF162" s="62"/>
      <c r="DFG162" s="62"/>
      <c r="DFH162" s="62"/>
      <c r="DFI162" s="62"/>
      <c r="DFJ162" s="62"/>
      <c r="DFK162" s="62"/>
      <c r="DFL162" s="62"/>
      <c r="DFM162" s="62"/>
      <c r="DFN162" s="62"/>
      <c r="DFO162" s="62"/>
      <c r="DFP162" s="62"/>
      <c r="DFQ162" s="62"/>
      <c r="DFR162" s="62"/>
      <c r="DFS162" s="62"/>
      <c r="DFT162" s="62"/>
      <c r="DFU162" s="62"/>
      <c r="DFV162" s="62"/>
      <c r="DFW162" s="62"/>
      <c r="DFX162" s="62"/>
      <c r="DFY162" s="62"/>
      <c r="DFZ162" s="62"/>
      <c r="DGA162" s="62"/>
      <c r="DGB162" s="62"/>
      <c r="DGC162" s="62"/>
      <c r="DGD162" s="62"/>
      <c r="DGE162" s="62"/>
      <c r="DGF162" s="62"/>
      <c r="DGG162" s="62"/>
      <c r="DGH162" s="62"/>
      <c r="DGI162" s="62"/>
      <c r="DGJ162" s="62"/>
      <c r="DGK162" s="62"/>
      <c r="DGL162" s="62"/>
      <c r="DGM162" s="62"/>
      <c r="DGN162" s="62"/>
      <c r="DGO162" s="62"/>
      <c r="DGP162" s="62"/>
      <c r="DGQ162" s="62"/>
      <c r="DGR162" s="62"/>
      <c r="DGS162" s="62"/>
      <c r="DGT162" s="62"/>
      <c r="DGU162" s="62"/>
      <c r="DGV162" s="62"/>
      <c r="DGW162" s="62"/>
      <c r="DGX162" s="62"/>
      <c r="DGY162" s="62"/>
      <c r="DGZ162" s="62"/>
      <c r="DHA162" s="62"/>
      <c r="DHB162" s="62"/>
      <c r="DHC162" s="62"/>
      <c r="DHD162" s="62"/>
      <c r="DHE162" s="62"/>
      <c r="DHF162" s="62"/>
      <c r="DHG162" s="62"/>
      <c r="DHH162" s="62"/>
      <c r="DHI162" s="62"/>
      <c r="DHJ162" s="62"/>
      <c r="DHK162" s="62"/>
      <c r="DHL162" s="62"/>
      <c r="DHM162" s="62"/>
      <c r="DHN162" s="62"/>
      <c r="DHO162" s="62"/>
      <c r="DHP162" s="62"/>
      <c r="DHQ162" s="62"/>
      <c r="DHR162" s="62"/>
      <c r="DHS162" s="62"/>
      <c r="DHT162" s="62"/>
      <c r="DHU162" s="62"/>
      <c r="DHV162" s="62"/>
      <c r="DHW162" s="62"/>
      <c r="DHX162" s="62"/>
      <c r="DHY162" s="62"/>
      <c r="DHZ162" s="62"/>
      <c r="DIA162" s="62"/>
      <c r="DIB162" s="62"/>
      <c r="DIC162" s="62"/>
      <c r="DID162" s="62"/>
      <c r="DIE162" s="62"/>
      <c r="DIF162" s="62"/>
      <c r="DIG162" s="62"/>
      <c r="DIH162" s="62"/>
      <c r="DII162" s="62"/>
      <c r="DIJ162" s="62"/>
      <c r="DIK162" s="62"/>
      <c r="DIL162" s="62"/>
      <c r="DIM162" s="62"/>
      <c r="DIN162" s="62"/>
      <c r="DIO162" s="62"/>
      <c r="DIP162" s="62"/>
      <c r="DIQ162" s="62"/>
      <c r="DIR162" s="62"/>
      <c r="DIS162" s="62"/>
      <c r="DIT162" s="62"/>
      <c r="DIU162" s="62"/>
      <c r="DIV162" s="62"/>
      <c r="DIW162" s="62"/>
      <c r="DIX162" s="62"/>
      <c r="DIY162" s="62"/>
      <c r="DIZ162" s="62"/>
      <c r="DJA162" s="62"/>
      <c r="DJB162" s="62"/>
      <c r="DJC162" s="62"/>
      <c r="DJD162" s="62"/>
      <c r="DJE162" s="62"/>
      <c r="DJF162" s="62"/>
      <c r="DJG162" s="62"/>
      <c r="DJH162" s="62"/>
      <c r="DJI162" s="62"/>
      <c r="DJJ162" s="62"/>
      <c r="DJK162" s="62"/>
      <c r="DJL162" s="62"/>
      <c r="DJM162" s="62"/>
      <c r="DJN162" s="62"/>
      <c r="DJO162" s="62"/>
      <c r="DJP162" s="62"/>
      <c r="DJQ162" s="62"/>
      <c r="DJR162" s="62"/>
      <c r="DJS162" s="62"/>
      <c r="DJT162" s="62"/>
      <c r="DJU162" s="62"/>
      <c r="DJV162" s="62"/>
      <c r="DJW162" s="62"/>
      <c r="DJX162" s="62"/>
      <c r="DJY162" s="62"/>
      <c r="DJZ162" s="62"/>
      <c r="DKA162" s="62"/>
      <c r="DKB162" s="62"/>
      <c r="DKC162" s="62"/>
      <c r="DKD162" s="62"/>
      <c r="DKE162" s="62"/>
      <c r="DKF162" s="62"/>
      <c r="DKG162" s="62"/>
      <c r="DKH162" s="62"/>
      <c r="DKI162" s="62"/>
      <c r="DKJ162" s="62"/>
      <c r="DKK162" s="62"/>
      <c r="DKL162" s="62"/>
      <c r="DKM162" s="62"/>
      <c r="DKN162" s="62"/>
      <c r="DKO162" s="62"/>
      <c r="DKP162" s="62"/>
      <c r="DKQ162" s="62"/>
      <c r="DKR162" s="62"/>
      <c r="DKS162" s="62"/>
      <c r="DKT162" s="62"/>
      <c r="DKU162" s="62"/>
      <c r="DKV162" s="62"/>
      <c r="DKW162" s="62"/>
      <c r="DKX162" s="62"/>
      <c r="DKY162" s="62"/>
      <c r="DKZ162" s="62"/>
      <c r="DLA162" s="62"/>
      <c r="DLB162" s="62"/>
      <c r="DLC162" s="62"/>
      <c r="DLD162" s="62"/>
      <c r="DLE162" s="62"/>
      <c r="DLF162" s="62"/>
      <c r="DLG162" s="62"/>
      <c r="DLH162" s="62"/>
      <c r="DLI162" s="62"/>
      <c r="DLJ162" s="62"/>
      <c r="DLK162" s="62"/>
      <c r="DLL162" s="62"/>
      <c r="DLM162" s="62"/>
      <c r="DLN162" s="62"/>
      <c r="DLO162" s="62"/>
      <c r="DLP162" s="62"/>
      <c r="DLQ162" s="62"/>
      <c r="DLR162" s="62"/>
      <c r="DLS162" s="62"/>
      <c r="DLT162" s="62"/>
      <c r="DLU162" s="62"/>
      <c r="DLV162" s="62"/>
      <c r="DLW162" s="62"/>
      <c r="DLX162" s="62"/>
      <c r="DLY162" s="62"/>
      <c r="DLZ162" s="62"/>
      <c r="DMA162" s="62"/>
      <c r="DMB162" s="62"/>
      <c r="DMC162" s="62"/>
      <c r="DMD162" s="62"/>
      <c r="DME162" s="62"/>
      <c r="DMF162" s="62"/>
      <c r="DMG162" s="62"/>
      <c r="DMH162" s="62"/>
      <c r="DMI162" s="62"/>
      <c r="DMJ162" s="62"/>
      <c r="DMK162" s="62"/>
      <c r="DML162" s="62"/>
      <c r="DMM162" s="62"/>
      <c r="DMN162" s="62"/>
      <c r="DMO162" s="62"/>
      <c r="DMP162" s="62"/>
      <c r="DMQ162" s="62"/>
      <c r="DMR162" s="62"/>
      <c r="DMS162" s="62"/>
      <c r="DMT162" s="62"/>
      <c r="DMU162" s="62"/>
      <c r="DMV162" s="62"/>
      <c r="DMW162" s="62"/>
      <c r="DMX162" s="62"/>
      <c r="DMY162" s="62"/>
      <c r="DMZ162" s="62"/>
      <c r="DNA162" s="62"/>
      <c r="DNB162" s="62"/>
      <c r="DNC162" s="62"/>
      <c r="DND162" s="62"/>
      <c r="DNE162" s="62"/>
      <c r="DNF162" s="62"/>
      <c r="DNG162" s="62"/>
      <c r="DNH162" s="62"/>
      <c r="DNI162" s="62"/>
      <c r="DNJ162" s="62"/>
      <c r="DNK162" s="62"/>
      <c r="DNL162" s="62"/>
      <c r="DNM162" s="62"/>
      <c r="DNN162" s="62"/>
      <c r="DNO162" s="62"/>
      <c r="DNP162" s="62"/>
      <c r="DNQ162" s="62"/>
      <c r="DNR162" s="62"/>
      <c r="DNS162" s="62"/>
      <c r="DNT162" s="62"/>
      <c r="DNU162" s="62"/>
      <c r="DNV162" s="62"/>
      <c r="DNW162" s="62"/>
      <c r="DNX162" s="62"/>
      <c r="DNY162" s="62"/>
      <c r="DNZ162" s="62"/>
      <c r="DOA162" s="62"/>
      <c r="DOB162" s="62"/>
      <c r="DOC162" s="62"/>
      <c r="DOD162" s="62"/>
      <c r="DOE162" s="62"/>
      <c r="DOF162" s="62"/>
      <c r="DOG162" s="62"/>
      <c r="DOH162" s="62"/>
      <c r="DOI162" s="62"/>
      <c r="DOJ162" s="62"/>
      <c r="DOK162" s="62"/>
      <c r="DOL162" s="62"/>
      <c r="DOM162" s="62"/>
      <c r="DON162" s="62"/>
      <c r="DOO162" s="62"/>
      <c r="DOP162" s="62"/>
      <c r="DOQ162" s="62"/>
      <c r="DOR162" s="62"/>
      <c r="DOS162" s="62"/>
      <c r="DOT162" s="62"/>
      <c r="DOU162" s="62"/>
      <c r="DOV162" s="62"/>
      <c r="DOW162" s="62"/>
      <c r="DOX162" s="62"/>
      <c r="DOY162" s="62"/>
      <c r="DOZ162" s="62"/>
      <c r="DPA162" s="62"/>
      <c r="DPB162" s="62"/>
      <c r="DPC162" s="62"/>
      <c r="DPD162" s="62"/>
      <c r="DPE162" s="62"/>
      <c r="DPF162" s="62"/>
      <c r="DPG162" s="62"/>
      <c r="DPH162" s="62"/>
      <c r="DPI162" s="62"/>
      <c r="DPJ162" s="62"/>
      <c r="DPK162" s="62"/>
      <c r="DPL162" s="62"/>
      <c r="DPM162" s="62"/>
      <c r="DPN162" s="62"/>
      <c r="DPO162" s="62"/>
      <c r="DPP162" s="62"/>
      <c r="DPQ162" s="62"/>
      <c r="DPR162" s="62"/>
      <c r="DPS162" s="62"/>
      <c r="DPT162" s="62"/>
      <c r="DPU162" s="62"/>
      <c r="DPV162" s="62"/>
      <c r="DPW162" s="62"/>
      <c r="DPX162" s="62"/>
      <c r="DPY162" s="62"/>
      <c r="DPZ162" s="62"/>
      <c r="DQA162" s="62"/>
      <c r="DQB162" s="62"/>
      <c r="DQC162" s="62"/>
      <c r="DQD162" s="62"/>
      <c r="DQE162" s="62"/>
      <c r="DQF162" s="62"/>
      <c r="DQG162" s="62"/>
      <c r="DQH162" s="62"/>
      <c r="DQI162" s="62"/>
      <c r="DQJ162" s="62"/>
      <c r="DQK162" s="62"/>
      <c r="DQL162" s="62"/>
      <c r="DQM162" s="62"/>
      <c r="DQN162" s="62"/>
      <c r="DQO162" s="62"/>
      <c r="DQP162" s="62"/>
      <c r="DQQ162" s="62"/>
      <c r="DQR162" s="62"/>
      <c r="DQS162" s="62"/>
      <c r="DQT162" s="62"/>
      <c r="DQU162" s="62"/>
      <c r="DQV162" s="62"/>
      <c r="DQW162" s="62"/>
      <c r="DQX162" s="62"/>
      <c r="DQY162" s="62"/>
      <c r="DQZ162" s="62"/>
      <c r="DRA162" s="62"/>
      <c r="DRB162" s="62"/>
      <c r="DRC162" s="62"/>
      <c r="DRD162" s="62"/>
      <c r="DRE162" s="62"/>
      <c r="DRF162" s="62"/>
      <c r="DRG162" s="62"/>
      <c r="DRH162" s="62"/>
      <c r="DRI162" s="62"/>
      <c r="DRJ162" s="62"/>
      <c r="DRK162" s="62"/>
      <c r="DRL162" s="62"/>
      <c r="DRM162" s="62"/>
      <c r="DRN162" s="62"/>
      <c r="DRO162" s="62"/>
      <c r="DRP162" s="62"/>
      <c r="DRQ162" s="62"/>
      <c r="DRR162" s="62"/>
      <c r="DRS162" s="62"/>
      <c r="DRT162" s="62"/>
      <c r="DRU162" s="62"/>
      <c r="DRV162" s="62"/>
      <c r="DRW162" s="62"/>
      <c r="DRX162" s="62"/>
      <c r="DRY162" s="62"/>
      <c r="DRZ162" s="62"/>
      <c r="DSA162" s="62"/>
      <c r="DSB162" s="62"/>
      <c r="DSC162" s="62"/>
      <c r="DSD162" s="62"/>
      <c r="DSE162" s="62"/>
      <c r="DSF162" s="62"/>
      <c r="DSG162" s="62"/>
      <c r="DSH162" s="62"/>
      <c r="DSI162" s="62"/>
      <c r="DSJ162" s="62"/>
      <c r="DSK162" s="62"/>
      <c r="DSL162" s="62"/>
      <c r="DSM162" s="62"/>
      <c r="DSN162" s="62"/>
      <c r="DSO162" s="62"/>
      <c r="DSP162" s="62"/>
      <c r="DSQ162" s="62"/>
      <c r="DSR162" s="62"/>
      <c r="DSS162" s="62"/>
      <c r="DST162" s="62"/>
      <c r="DSU162" s="62"/>
      <c r="DSV162" s="62"/>
      <c r="DSW162" s="62"/>
      <c r="DSX162" s="62"/>
      <c r="DSY162" s="62"/>
      <c r="DSZ162" s="62"/>
      <c r="DTA162" s="62"/>
      <c r="DTB162" s="62"/>
      <c r="DTC162" s="62"/>
      <c r="DTD162" s="62"/>
      <c r="DTE162" s="62"/>
      <c r="DTF162" s="62"/>
      <c r="DTG162" s="62"/>
      <c r="DTH162" s="62"/>
      <c r="DTI162" s="62"/>
      <c r="DTJ162" s="62"/>
      <c r="DTK162" s="62"/>
      <c r="DTL162" s="62"/>
      <c r="DTM162" s="62"/>
      <c r="DTN162" s="62"/>
      <c r="DTO162" s="62"/>
      <c r="DTP162" s="62"/>
      <c r="DTQ162" s="62"/>
      <c r="DTR162" s="62"/>
      <c r="DTS162" s="62"/>
      <c r="DTT162" s="62"/>
      <c r="DTU162" s="62"/>
      <c r="DTV162" s="62"/>
      <c r="DTW162" s="62"/>
      <c r="DTX162" s="62"/>
      <c r="DTY162" s="62"/>
      <c r="DTZ162" s="62"/>
      <c r="DUA162" s="62"/>
      <c r="DUB162" s="62"/>
      <c r="DUC162" s="62"/>
      <c r="DUD162" s="62"/>
      <c r="DUE162" s="62"/>
      <c r="DUF162" s="62"/>
      <c r="DUG162" s="62"/>
      <c r="DUH162" s="62"/>
      <c r="DUI162" s="62"/>
      <c r="DUJ162" s="62"/>
      <c r="DUK162" s="62"/>
      <c r="DUL162" s="62"/>
      <c r="DUM162" s="62"/>
      <c r="DUN162" s="62"/>
      <c r="DUO162" s="62"/>
      <c r="DUP162" s="62"/>
      <c r="DUQ162" s="62"/>
      <c r="DUR162" s="62"/>
      <c r="DUS162" s="62"/>
      <c r="DUT162" s="62"/>
      <c r="DUU162" s="62"/>
      <c r="DUV162" s="62"/>
      <c r="DUW162" s="62"/>
      <c r="DUX162" s="62"/>
      <c r="DUY162" s="62"/>
      <c r="DUZ162" s="62"/>
      <c r="DVA162" s="62"/>
      <c r="DVB162" s="62"/>
      <c r="DVC162" s="62"/>
      <c r="DVD162" s="62"/>
      <c r="DVE162" s="62"/>
      <c r="DVF162" s="62"/>
      <c r="DVG162" s="62"/>
      <c r="DVH162" s="62"/>
      <c r="DVI162" s="62"/>
      <c r="DVJ162" s="62"/>
      <c r="DVK162" s="62"/>
      <c r="DVL162" s="62"/>
      <c r="DVM162" s="62"/>
      <c r="DVN162" s="62"/>
      <c r="DVO162" s="62"/>
      <c r="DVP162" s="62"/>
      <c r="DVQ162" s="62"/>
      <c r="DVR162" s="62"/>
      <c r="DVS162" s="62"/>
      <c r="DVT162" s="62"/>
      <c r="DVU162" s="62"/>
      <c r="DVV162" s="62"/>
      <c r="DVW162" s="62"/>
      <c r="DVX162" s="62"/>
      <c r="DVY162" s="62"/>
      <c r="DVZ162" s="62"/>
      <c r="DWA162" s="62"/>
      <c r="DWB162" s="62"/>
      <c r="DWC162" s="62"/>
      <c r="DWD162" s="62"/>
      <c r="DWE162" s="62"/>
      <c r="DWF162" s="62"/>
      <c r="DWG162" s="62"/>
      <c r="DWH162" s="62"/>
      <c r="DWI162" s="62"/>
      <c r="DWJ162" s="62"/>
      <c r="DWK162" s="62"/>
      <c r="DWL162" s="62"/>
      <c r="DWM162" s="62"/>
      <c r="DWN162" s="62"/>
      <c r="DWO162" s="62"/>
      <c r="DWP162" s="62"/>
      <c r="DWQ162" s="62"/>
      <c r="DWR162" s="62"/>
      <c r="DWS162" s="62"/>
      <c r="DWT162" s="62"/>
      <c r="DWU162" s="62"/>
      <c r="DWV162" s="62"/>
      <c r="DWW162" s="62"/>
      <c r="DWX162" s="62"/>
      <c r="DWY162" s="62"/>
      <c r="DWZ162" s="62"/>
      <c r="DXA162" s="62"/>
      <c r="DXB162" s="62"/>
      <c r="DXC162" s="62"/>
      <c r="DXD162" s="62"/>
      <c r="DXE162" s="62"/>
      <c r="DXF162" s="62"/>
      <c r="DXG162" s="62"/>
      <c r="DXH162" s="62"/>
      <c r="DXI162" s="62"/>
      <c r="DXJ162" s="62"/>
      <c r="DXK162" s="62"/>
      <c r="DXL162" s="62"/>
      <c r="DXM162" s="62"/>
      <c r="DXN162" s="62"/>
      <c r="DXO162" s="62"/>
      <c r="DXP162" s="62"/>
      <c r="DXQ162" s="62"/>
      <c r="DXR162" s="62"/>
      <c r="DXS162" s="62"/>
      <c r="DXT162" s="62"/>
      <c r="DXU162" s="62"/>
      <c r="DXV162" s="62"/>
      <c r="DXW162" s="62"/>
      <c r="DXX162" s="62"/>
      <c r="DXY162" s="62"/>
      <c r="DXZ162" s="62"/>
      <c r="DYA162" s="62"/>
      <c r="DYB162" s="62"/>
      <c r="DYC162" s="62"/>
      <c r="DYD162" s="62"/>
      <c r="DYE162" s="62"/>
      <c r="DYF162" s="62"/>
      <c r="DYG162" s="62"/>
      <c r="DYH162" s="62"/>
      <c r="DYI162" s="62"/>
      <c r="DYJ162" s="62"/>
      <c r="DYK162" s="62"/>
      <c r="DYL162" s="62"/>
      <c r="DYM162" s="62"/>
      <c r="DYN162" s="62"/>
      <c r="DYO162" s="62"/>
      <c r="DYP162" s="62"/>
      <c r="DYQ162" s="62"/>
      <c r="DYR162" s="62"/>
      <c r="DYS162" s="62"/>
      <c r="DYT162" s="62"/>
      <c r="DYU162" s="62"/>
      <c r="DYV162" s="62"/>
      <c r="DYW162" s="62"/>
      <c r="DYX162" s="62"/>
      <c r="DYY162" s="62"/>
      <c r="DYZ162" s="62"/>
      <c r="DZA162" s="62"/>
      <c r="DZB162" s="62"/>
      <c r="DZC162" s="62"/>
      <c r="DZD162" s="62"/>
      <c r="DZE162" s="62"/>
      <c r="DZF162" s="62"/>
      <c r="DZG162" s="62"/>
      <c r="DZH162" s="62"/>
      <c r="DZI162" s="62"/>
      <c r="DZJ162" s="62"/>
      <c r="DZK162" s="62"/>
      <c r="DZL162" s="62"/>
      <c r="DZM162" s="62"/>
      <c r="DZN162" s="62"/>
      <c r="DZO162" s="62"/>
      <c r="DZP162" s="62"/>
      <c r="DZQ162" s="62"/>
      <c r="DZR162" s="62"/>
      <c r="DZS162" s="62"/>
      <c r="DZT162" s="62"/>
      <c r="DZU162" s="62"/>
      <c r="DZV162" s="62"/>
      <c r="DZW162" s="62"/>
      <c r="DZX162" s="62"/>
      <c r="DZY162" s="62"/>
      <c r="DZZ162" s="62"/>
      <c r="EAA162" s="62"/>
      <c r="EAB162" s="62"/>
      <c r="EAC162" s="62"/>
      <c r="EAD162" s="62"/>
      <c r="EAE162" s="62"/>
      <c r="EAF162" s="62"/>
      <c r="EAG162" s="62"/>
      <c r="EAH162" s="62"/>
      <c r="EAI162" s="62"/>
      <c r="EAJ162" s="62"/>
      <c r="EAK162" s="62"/>
      <c r="EAL162" s="62"/>
      <c r="EAM162" s="62"/>
      <c r="EAN162" s="62"/>
      <c r="EAO162" s="62"/>
      <c r="EAP162" s="62"/>
      <c r="EAQ162" s="62"/>
      <c r="EAR162" s="62"/>
      <c r="EAS162" s="62"/>
      <c r="EAT162" s="62"/>
      <c r="EAU162" s="62"/>
      <c r="EAV162" s="62"/>
      <c r="EAW162" s="62"/>
      <c r="EAX162" s="62"/>
      <c r="EAY162" s="62"/>
      <c r="EAZ162" s="62"/>
      <c r="EBA162" s="62"/>
      <c r="EBB162" s="62"/>
      <c r="EBC162" s="62"/>
      <c r="EBD162" s="62"/>
      <c r="EBE162" s="62"/>
      <c r="EBF162" s="62"/>
      <c r="EBG162" s="62"/>
      <c r="EBH162" s="62"/>
      <c r="EBI162" s="62"/>
      <c r="EBJ162" s="62"/>
      <c r="EBK162" s="62"/>
      <c r="EBL162" s="62"/>
      <c r="EBM162" s="62"/>
      <c r="EBN162" s="62"/>
      <c r="EBO162" s="62"/>
      <c r="EBP162" s="62"/>
      <c r="EBQ162" s="62"/>
      <c r="EBR162" s="62"/>
      <c r="EBS162" s="62"/>
      <c r="EBT162" s="62"/>
      <c r="EBU162" s="62"/>
      <c r="EBV162" s="62"/>
      <c r="EBW162" s="62"/>
      <c r="EBX162" s="62"/>
      <c r="EBY162" s="62"/>
      <c r="EBZ162" s="62"/>
      <c r="ECA162" s="62"/>
      <c r="ECB162" s="62"/>
      <c r="ECC162" s="62"/>
      <c r="ECD162" s="62"/>
      <c r="ECE162" s="62"/>
      <c r="ECF162" s="62"/>
      <c r="ECG162" s="62"/>
      <c r="ECH162" s="62"/>
      <c r="ECI162" s="62"/>
      <c r="ECJ162" s="62"/>
      <c r="ECK162" s="62"/>
      <c r="ECL162" s="62"/>
      <c r="ECM162" s="62"/>
      <c r="ECN162" s="62"/>
      <c r="ECO162" s="62"/>
      <c r="ECP162" s="62"/>
      <c r="ECQ162" s="62"/>
      <c r="ECR162" s="62"/>
      <c r="ECS162" s="62"/>
      <c r="ECT162" s="62"/>
      <c r="ECU162" s="62"/>
      <c r="ECV162" s="62"/>
      <c r="ECW162" s="62"/>
      <c r="ECX162" s="62"/>
      <c r="ECY162" s="62"/>
      <c r="ECZ162" s="62"/>
      <c r="EDA162" s="62"/>
      <c r="EDB162" s="62"/>
      <c r="EDC162" s="62"/>
      <c r="EDD162" s="62"/>
      <c r="EDE162" s="62"/>
      <c r="EDF162" s="62"/>
      <c r="EDG162" s="62"/>
      <c r="EDH162" s="62"/>
      <c r="EDI162" s="62"/>
      <c r="EDJ162" s="62"/>
      <c r="EDK162" s="62"/>
      <c r="EDL162" s="62"/>
      <c r="EDM162" s="62"/>
      <c r="EDN162" s="62"/>
      <c r="EDO162" s="62"/>
      <c r="EDP162" s="62"/>
      <c r="EDQ162" s="62"/>
      <c r="EDR162" s="62"/>
      <c r="EDS162" s="62"/>
      <c r="EDT162" s="62"/>
      <c r="EDU162" s="62"/>
      <c r="EDV162" s="62"/>
      <c r="EDW162" s="62"/>
      <c r="EDX162" s="62"/>
      <c r="EDY162" s="62"/>
      <c r="EDZ162" s="62"/>
      <c r="EEA162" s="62"/>
      <c r="EEB162" s="62"/>
      <c r="EEC162" s="62"/>
      <c r="EED162" s="62"/>
      <c r="EEE162" s="62"/>
      <c r="EEF162" s="62"/>
      <c r="EEG162" s="62"/>
      <c r="EEH162" s="62"/>
      <c r="EEI162" s="62"/>
      <c r="EEJ162" s="62"/>
      <c r="EEK162" s="62"/>
      <c r="EEL162" s="62"/>
      <c r="EEM162" s="62"/>
      <c r="EEN162" s="62"/>
      <c r="EEO162" s="62"/>
      <c r="EEP162" s="62"/>
      <c r="EEQ162" s="62"/>
      <c r="EER162" s="62"/>
      <c r="EES162" s="62"/>
      <c r="EET162" s="62"/>
      <c r="EEU162" s="62"/>
      <c r="EEV162" s="62"/>
      <c r="EEW162" s="62"/>
      <c r="EEX162" s="62"/>
      <c r="EEY162" s="62"/>
      <c r="EEZ162" s="62"/>
      <c r="EFA162" s="62"/>
      <c r="EFB162" s="62"/>
      <c r="EFC162" s="62"/>
      <c r="EFD162" s="62"/>
      <c r="EFE162" s="62"/>
      <c r="EFF162" s="62"/>
      <c r="EFG162" s="62"/>
      <c r="EFH162" s="62"/>
      <c r="EFI162" s="62"/>
      <c r="EFJ162" s="62"/>
      <c r="EFK162" s="62"/>
      <c r="EFL162" s="62"/>
      <c r="EFM162" s="62"/>
      <c r="EFN162" s="62"/>
      <c r="EFO162" s="62"/>
      <c r="EFP162" s="62"/>
      <c r="EFQ162" s="62"/>
      <c r="EFR162" s="62"/>
      <c r="EFS162" s="62"/>
      <c r="EFT162" s="62"/>
      <c r="EFU162" s="62"/>
      <c r="EFV162" s="62"/>
      <c r="EFW162" s="62"/>
      <c r="EFX162" s="62"/>
      <c r="EFY162" s="62"/>
      <c r="EFZ162" s="62"/>
      <c r="EGA162" s="62"/>
      <c r="EGB162" s="62"/>
      <c r="EGC162" s="62"/>
      <c r="EGD162" s="62"/>
      <c r="EGE162" s="62"/>
      <c r="EGF162" s="62"/>
      <c r="EGG162" s="62"/>
      <c r="EGH162" s="62"/>
      <c r="EGI162" s="62"/>
      <c r="EGJ162" s="62"/>
      <c r="EGK162" s="62"/>
      <c r="EGL162" s="62"/>
      <c r="EGM162" s="62"/>
      <c r="EGN162" s="62"/>
      <c r="EGO162" s="62"/>
      <c r="EGP162" s="62"/>
      <c r="EGQ162" s="62"/>
      <c r="EGR162" s="62"/>
      <c r="EGS162" s="62"/>
      <c r="EGT162" s="62"/>
      <c r="EGU162" s="62"/>
      <c r="EGV162" s="62"/>
      <c r="EGW162" s="62"/>
      <c r="EGX162" s="62"/>
      <c r="EGY162" s="62"/>
      <c r="EGZ162" s="62"/>
      <c r="EHA162" s="62"/>
      <c r="EHB162" s="62"/>
      <c r="EHC162" s="62"/>
      <c r="EHD162" s="62"/>
      <c r="EHE162" s="62"/>
      <c r="EHF162" s="62"/>
      <c r="EHG162" s="62"/>
      <c r="EHH162" s="62"/>
      <c r="EHI162" s="62"/>
      <c r="EHJ162" s="62"/>
      <c r="EHK162" s="62"/>
      <c r="EHL162" s="62"/>
      <c r="EHM162" s="62"/>
      <c r="EHN162" s="62"/>
      <c r="EHO162" s="62"/>
      <c r="EHP162" s="62"/>
      <c r="EHQ162" s="62"/>
      <c r="EHR162" s="62"/>
      <c r="EHS162" s="62"/>
      <c r="EHT162" s="62"/>
      <c r="EHU162" s="62"/>
      <c r="EHV162" s="62"/>
      <c r="EHW162" s="62"/>
      <c r="EHX162" s="62"/>
      <c r="EHY162" s="62"/>
      <c r="EHZ162" s="62"/>
      <c r="EIA162" s="62"/>
      <c r="EIB162" s="62"/>
      <c r="EIC162" s="62"/>
      <c r="EID162" s="62"/>
      <c r="EIE162" s="62"/>
      <c r="EIF162" s="62"/>
      <c r="EIG162" s="62"/>
      <c r="EIH162" s="62"/>
      <c r="EII162" s="62"/>
      <c r="EIJ162" s="62"/>
      <c r="EIK162" s="62"/>
      <c r="EIL162" s="62"/>
      <c r="EIM162" s="62"/>
      <c r="EIN162" s="62"/>
      <c r="EIO162" s="62"/>
      <c r="EIP162" s="62"/>
      <c r="EIQ162" s="62"/>
      <c r="EIR162" s="62"/>
      <c r="EIS162" s="62"/>
      <c r="EIT162" s="62"/>
      <c r="EIU162" s="62"/>
      <c r="EIV162" s="62"/>
      <c r="EIW162" s="62"/>
      <c r="EIX162" s="62"/>
      <c r="EIY162" s="62"/>
      <c r="EIZ162" s="62"/>
      <c r="EJA162" s="62"/>
      <c r="EJB162" s="62"/>
      <c r="EJC162" s="62"/>
      <c r="EJD162" s="62"/>
      <c r="EJE162" s="62"/>
      <c r="EJF162" s="62"/>
      <c r="EJG162" s="62"/>
      <c r="EJH162" s="62"/>
      <c r="EJI162" s="62"/>
      <c r="EJJ162" s="62"/>
      <c r="EJK162" s="62"/>
      <c r="EJL162" s="62"/>
      <c r="EJM162" s="62"/>
      <c r="EJN162" s="62"/>
      <c r="EJO162" s="62"/>
      <c r="EJP162" s="62"/>
      <c r="EJQ162" s="62"/>
      <c r="EJR162" s="62"/>
      <c r="EJS162" s="62"/>
      <c r="EJT162" s="62"/>
      <c r="EJU162" s="62"/>
      <c r="EJV162" s="62"/>
      <c r="EJW162" s="62"/>
      <c r="EJX162" s="62"/>
      <c r="EJY162" s="62"/>
      <c r="EJZ162" s="62"/>
      <c r="EKA162" s="62"/>
      <c r="EKB162" s="62"/>
      <c r="EKC162" s="62"/>
      <c r="EKD162" s="62"/>
      <c r="EKE162" s="62"/>
      <c r="EKF162" s="62"/>
      <c r="EKG162" s="62"/>
      <c r="EKH162" s="62"/>
      <c r="EKI162" s="62"/>
      <c r="EKJ162" s="62"/>
      <c r="EKK162" s="62"/>
      <c r="EKL162" s="62"/>
      <c r="EKM162" s="62"/>
      <c r="EKN162" s="62"/>
      <c r="EKO162" s="62"/>
      <c r="EKP162" s="62"/>
      <c r="EKQ162" s="62"/>
      <c r="EKR162" s="62"/>
      <c r="EKS162" s="62"/>
      <c r="EKT162" s="62"/>
      <c r="EKU162" s="62"/>
      <c r="EKV162" s="62"/>
      <c r="EKW162" s="62"/>
      <c r="EKX162" s="62"/>
      <c r="EKY162" s="62"/>
      <c r="EKZ162" s="62"/>
      <c r="ELA162" s="62"/>
      <c r="ELB162" s="62"/>
      <c r="ELC162" s="62"/>
      <c r="ELD162" s="62"/>
      <c r="ELE162" s="62"/>
      <c r="ELF162" s="62"/>
      <c r="ELG162" s="62"/>
      <c r="ELH162" s="62"/>
      <c r="ELI162" s="62"/>
      <c r="ELJ162" s="62"/>
      <c r="ELK162" s="62"/>
      <c r="ELL162" s="62"/>
      <c r="ELM162" s="62"/>
      <c r="ELN162" s="62"/>
      <c r="ELO162" s="62"/>
      <c r="ELP162" s="62"/>
      <c r="ELQ162" s="62"/>
      <c r="ELR162" s="62"/>
      <c r="ELS162" s="62"/>
      <c r="ELT162" s="62"/>
      <c r="ELU162" s="62"/>
      <c r="ELV162" s="62"/>
      <c r="ELW162" s="62"/>
      <c r="ELX162" s="62"/>
      <c r="ELY162" s="62"/>
      <c r="ELZ162" s="62"/>
      <c r="EMA162" s="62"/>
      <c r="EMB162" s="62"/>
      <c r="EMC162" s="62"/>
      <c r="EMD162" s="62"/>
      <c r="EME162" s="62"/>
      <c r="EMF162" s="62"/>
      <c r="EMG162" s="62"/>
      <c r="EMH162" s="62"/>
      <c r="EMI162" s="62"/>
      <c r="EMJ162" s="62"/>
      <c r="EMK162" s="62"/>
      <c r="EML162" s="62"/>
      <c r="EMM162" s="62"/>
      <c r="EMN162" s="62"/>
      <c r="EMO162" s="62"/>
      <c r="EMP162" s="62"/>
      <c r="EMQ162" s="62"/>
      <c r="EMR162" s="62"/>
      <c r="EMS162" s="62"/>
      <c r="EMT162" s="62"/>
      <c r="EMU162" s="62"/>
      <c r="EMV162" s="62"/>
      <c r="EMW162" s="62"/>
      <c r="EMX162" s="62"/>
      <c r="EMY162" s="62"/>
      <c r="EMZ162" s="62"/>
      <c r="ENA162" s="62"/>
      <c r="ENB162" s="62"/>
      <c r="ENC162" s="62"/>
      <c r="END162" s="62"/>
      <c r="ENE162" s="62"/>
      <c r="ENF162" s="62"/>
      <c r="ENG162" s="62"/>
      <c r="ENH162" s="62"/>
      <c r="ENI162" s="62"/>
      <c r="ENJ162" s="62"/>
      <c r="ENK162" s="62"/>
      <c r="ENL162" s="62"/>
      <c r="ENM162" s="62"/>
      <c r="ENN162" s="62"/>
      <c r="ENO162" s="62"/>
      <c r="ENP162" s="62"/>
      <c r="ENQ162" s="62"/>
      <c r="ENR162" s="62"/>
      <c r="ENS162" s="62"/>
      <c r="ENT162" s="62"/>
      <c r="ENU162" s="62"/>
      <c r="ENV162" s="62"/>
      <c r="ENW162" s="62"/>
      <c r="ENX162" s="62"/>
      <c r="ENY162" s="62"/>
      <c r="ENZ162" s="62"/>
      <c r="EOA162" s="62"/>
      <c r="EOB162" s="62"/>
      <c r="EOC162" s="62"/>
      <c r="EOD162" s="62"/>
      <c r="EOE162" s="62"/>
      <c r="EOF162" s="62"/>
      <c r="EOG162" s="62"/>
      <c r="EOH162" s="62"/>
      <c r="EOI162" s="62"/>
      <c r="EOJ162" s="62"/>
      <c r="EOK162" s="62"/>
      <c r="EOL162" s="62"/>
      <c r="EOM162" s="62"/>
      <c r="EON162" s="62"/>
      <c r="EOO162" s="62"/>
      <c r="EOP162" s="62"/>
      <c r="EOQ162" s="62"/>
      <c r="EOR162" s="62"/>
      <c r="EOS162" s="62"/>
      <c r="EOT162" s="62"/>
      <c r="EOU162" s="62"/>
      <c r="EOV162" s="62"/>
      <c r="EOW162" s="62"/>
      <c r="EOX162" s="62"/>
      <c r="EOY162" s="62"/>
      <c r="EOZ162" s="62"/>
      <c r="EPA162" s="62"/>
      <c r="EPB162" s="62"/>
      <c r="EPC162" s="62"/>
      <c r="EPD162" s="62"/>
      <c r="EPE162" s="62"/>
      <c r="EPF162" s="62"/>
      <c r="EPG162" s="62"/>
      <c r="EPH162" s="62"/>
      <c r="EPI162" s="62"/>
      <c r="EPJ162" s="62"/>
      <c r="EPK162" s="62"/>
      <c r="EPL162" s="62"/>
      <c r="EPM162" s="62"/>
      <c r="EPN162" s="62"/>
      <c r="EPO162" s="62"/>
      <c r="EPP162" s="62"/>
      <c r="EPQ162" s="62"/>
      <c r="EPR162" s="62"/>
      <c r="EPS162" s="62"/>
      <c r="EPT162" s="62"/>
      <c r="EPU162" s="62"/>
      <c r="EPV162" s="62"/>
      <c r="EPW162" s="62"/>
      <c r="EPX162" s="62"/>
      <c r="EPY162" s="62"/>
      <c r="EPZ162" s="62"/>
      <c r="EQA162" s="62"/>
      <c r="EQB162" s="62"/>
      <c r="EQC162" s="62"/>
      <c r="EQD162" s="62"/>
      <c r="EQE162" s="62"/>
      <c r="EQF162" s="62"/>
      <c r="EQG162" s="62"/>
      <c r="EQH162" s="62"/>
      <c r="EQI162" s="62"/>
      <c r="EQJ162" s="62"/>
      <c r="EQK162" s="62"/>
      <c r="EQL162" s="62"/>
      <c r="EQM162" s="62"/>
      <c r="EQN162" s="62"/>
      <c r="EQO162" s="62"/>
      <c r="EQP162" s="62"/>
      <c r="EQQ162" s="62"/>
      <c r="EQR162" s="62"/>
      <c r="EQS162" s="62"/>
      <c r="EQT162" s="62"/>
      <c r="EQU162" s="62"/>
      <c r="EQV162" s="62"/>
      <c r="EQW162" s="62"/>
      <c r="EQX162" s="62"/>
      <c r="EQY162" s="62"/>
      <c r="EQZ162" s="62"/>
      <c r="ERA162" s="62"/>
      <c r="ERB162" s="62"/>
      <c r="ERC162" s="62"/>
      <c r="ERD162" s="62"/>
      <c r="ERE162" s="62"/>
      <c r="ERF162" s="62"/>
      <c r="ERG162" s="62"/>
      <c r="ERH162" s="62"/>
      <c r="ERI162" s="62"/>
      <c r="ERJ162" s="62"/>
      <c r="ERK162" s="62"/>
      <c r="ERL162" s="62"/>
      <c r="ERM162" s="62"/>
      <c r="ERN162" s="62"/>
      <c r="ERO162" s="62"/>
      <c r="ERP162" s="62"/>
      <c r="ERQ162" s="62"/>
      <c r="ERR162" s="62"/>
      <c r="ERS162" s="62"/>
      <c r="ERT162" s="62"/>
      <c r="ERU162" s="62"/>
      <c r="ERV162" s="62"/>
      <c r="ERW162" s="62"/>
      <c r="ERX162" s="62"/>
      <c r="ERY162" s="62"/>
      <c r="ERZ162" s="62"/>
      <c r="ESA162" s="62"/>
      <c r="ESB162" s="62"/>
      <c r="ESC162" s="62"/>
      <c r="ESD162" s="62"/>
      <c r="ESE162" s="62"/>
      <c r="ESF162" s="62"/>
      <c r="ESG162" s="62"/>
      <c r="ESH162" s="62"/>
      <c r="ESI162" s="62"/>
      <c r="ESJ162" s="62"/>
      <c r="ESK162" s="62"/>
      <c r="ESL162" s="62"/>
      <c r="ESM162" s="62"/>
      <c r="ESN162" s="62"/>
      <c r="ESO162" s="62"/>
      <c r="ESP162" s="62"/>
      <c r="ESQ162" s="62"/>
      <c r="ESR162" s="62"/>
      <c r="ESS162" s="62"/>
      <c r="EST162" s="62"/>
      <c r="ESU162" s="62"/>
      <c r="ESV162" s="62"/>
      <c r="ESW162" s="62"/>
      <c r="ESX162" s="62"/>
      <c r="ESY162" s="62"/>
      <c r="ESZ162" s="62"/>
      <c r="ETA162" s="62"/>
      <c r="ETB162" s="62"/>
      <c r="ETC162" s="62"/>
      <c r="ETD162" s="62"/>
      <c r="ETE162" s="62"/>
      <c r="ETF162" s="62"/>
      <c r="ETG162" s="62"/>
      <c r="ETH162" s="62"/>
      <c r="ETI162" s="62"/>
      <c r="ETJ162" s="62"/>
      <c r="ETK162" s="62"/>
      <c r="ETL162" s="62"/>
      <c r="ETM162" s="62"/>
      <c r="ETN162" s="62"/>
      <c r="ETO162" s="62"/>
      <c r="ETP162" s="62"/>
      <c r="ETQ162" s="62"/>
      <c r="ETR162" s="62"/>
      <c r="ETS162" s="62"/>
      <c r="ETT162" s="62"/>
      <c r="ETU162" s="62"/>
      <c r="ETV162" s="62"/>
      <c r="ETW162" s="62"/>
      <c r="ETX162" s="62"/>
      <c r="ETY162" s="62"/>
      <c r="ETZ162" s="62"/>
      <c r="EUA162" s="62"/>
      <c r="EUB162" s="62"/>
      <c r="EUC162" s="62"/>
      <c r="EUD162" s="62"/>
      <c r="EUE162" s="62"/>
      <c r="EUF162" s="62"/>
      <c r="EUG162" s="62"/>
      <c r="EUH162" s="62"/>
      <c r="EUI162" s="62"/>
      <c r="EUJ162" s="62"/>
      <c r="EUK162" s="62"/>
      <c r="EUL162" s="62"/>
      <c r="EUM162" s="62"/>
      <c r="EUN162" s="62"/>
      <c r="EUO162" s="62"/>
      <c r="EUP162" s="62"/>
      <c r="EUQ162" s="62"/>
      <c r="EUR162" s="62"/>
      <c r="EUS162" s="62"/>
      <c r="EUT162" s="62"/>
      <c r="EUU162" s="62"/>
      <c r="EUV162" s="62"/>
      <c r="EUW162" s="62"/>
      <c r="EUX162" s="62"/>
      <c r="EUY162" s="62"/>
      <c r="EUZ162" s="62"/>
      <c r="EVA162" s="62"/>
      <c r="EVB162" s="62"/>
      <c r="EVC162" s="62"/>
      <c r="EVD162" s="62"/>
      <c r="EVE162" s="62"/>
      <c r="EVF162" s="62"/>
      <c r="EVG162" s="62"/>
      <c r="EVH162" s="62"/>
      <c r="EVI162" s="62"/>
      <c r="EVJ162" s="62"/>
      <c r="EVK162" s="62"/>
      <c r="EVL162" s="62"/>
      <c r="EVM162" s="62"/>
      <c r="EVN162" s="62"/>
      <c r="EVO162" s="62"/>
      <c r="EVP162" s="62"/>
      <c r="EVQ162" s="62"/>
      <c r="EVR162" s="62"/>
      <c r="EVS162" s="62"/>
      <c r="EVT162" s="62"/>
      <c r="EVU162" s="62"/>
      <c r="EVV162" s="62"/>
      <c r="EVW162" s="62"/>
      <c r="EVX162" s="62"/>
      <c r="EVY162" s="62"/>
      <c r="EVZ162" s="62"/>
      <c r="EWA162" s="62"/>
      <c r="EWB162" s="62"/>
      <c r="EWC162" s="62"/>
      <c r="EWD162" s="62"/>
      <c r="EWE162" s="62"/>
      <c r="EWF162" s="62"/>
      <c r="EWG162" s="62"/>
      <c r="EWH162" s="62"/>
      <c r="EWI162" s="62"/>
      <c r="EWJ162" s="62"/>
      <c r="EWK162" s="62"/>
      <c r="EWL162" s="62"/>
      <c r="EWM162" s="62"/>
      <c r="EWN162" s="62"/>
      <c r="EWO162" s="62"/>
      <c r="EWP162" s="62"/>
      <c r="EWQ162" s="62"/>
      <c r="EWR162" s="62"/>
      <c r="EWS162" s="62"/>
      <c r="EWT162" s="62"/>
      <c r="EWU162" s="62"/>
      <c r="EWV162" s="62"/>
      <c r="EWW162" s="62"/>
      <c r="EWX162" s="62"/>
      <c r="EWY162" s="62"/>
      <c r="EWZ162" s="62"/>
      <c r="EXA162" s="62"/>
      <c r="EXB162" s="62"/>
      <c r="EXC162" s="62"/>
      <c r="EXD162" s="62"/>
      <c r="EXE162" s="62"/>
      <c r="EXF162" s="62"/>
      <c r="EXG162" s="62"/>
      <c r="EXH162" s="62"/>
      <c r="EXI162" s="62"/>
      <c r="EXJ162" s="62"/>
      <c r="EXK162" s="62"/>
      <c r="EXL162" s="62"/>
      <c r="EXM162" s="62"/>
      <c r="EXN162" s="62"/>
      <c r="EXO162" s="62"/>
      <c r="EXP162" s="62"/>
      <c r="EXQ162" s="62"/>
      <c r="EXR162" s="62"/>
      <c r="EXS162" s="62"/>
      <c r="EXT162" s="62"/>
      <c r="EXU162" s="62"/>
      <c r="EXV162" s="62"/>
      <c r="EXW162" s="62"/>
      <c r="EXX162" s="62"/>
      <c r="EXY162" s="62"/>
      <c r="EXZ162" s="62"/>
      <c r="EYA162" s="62"/>
      <c r="EYB162" s="62"/>
      <c r="EYC162" s="62"/>
      <c r="EYD162" s="62"/>
      <c r="EYE162" s="62"/>
      <c r="EYF162" s="62"/>
      <c r="EYG162" s="62"/>
      <c r="EYH162" s="62"/>
      <c r="EYI162" s="62"/>
      <c r="EYJ162" s="62"/>
      <c r="EYK162" s="62"/>
      <c r="EYL162" s="62"/>
      <c r="EYM162" s="62"/>
      <c r="EYN162" s="62"/>
      <c r="EYO162" s="62"/>
      <c r="EYP162" s="62"/>
      <c r="EYQ162" s="62"/>
      <c r="EYR162" s="62"/>
      <c r="EYS162" s="62"/>
      <c r="EYT162" s="62"/>
      <c r="EYU162" s="62"/>
      <c r="EYV162" s="62"/>
      <c r="EYW162" s="62"/>
      <c r="EYX162" s="62"/>
      <c r="EYY162" s="62"/>
      <c r="EYZ162" s="62"/>
      <c r="EZA162" s="62"/>
      <c r="EZB162" s="62"/>
      <c r="EZC162" s="62"/>
      <c r="EZD162" s="62"/>
      <c r="EZE162" s="62"/>
      <c r="EZF162" s="62"/>
      <c r="EZG162" s="62"/>
      <c r="EZH162" s="62"/>
      <c r="EZI162" s="62"/>
      <c r="EZJ162" s="62"/>
      <c r="EZK162" s="62"/>
      <c r="EZL162" s="62"/>
      <c r="EZM162" s="62"/>
      <c r="EZN162" s="62"/>
      <c r="EZO162" s="62"/>
      <c r="EZP162" s="62"/>
      <c r="EZQ162" s="62"/>
      <c r="EZR162" s="62"/>
      <c r="EZS162" s="62"/>
      <c r="EZT162" s="62"/>
      <c r="EZU162" s="62"/>
      <c r="EZV162" s="62"/>
      <c r="EZW162" s="62"/>
      <c r="EZX162" s="62"/>
      <c r="EZY162" s="62"/>
      <c r="EZZ162" s="62"/>
      <c r="FAA162" s="62"/>
      <c r="FAB162" s="62"/>
      <c r="FAC162" s="62"/>
      <c r="FAD162" s="62"/>
      <c r="FAE162" s="62"/>
      <c r="FAF162" s="62"/>
      <c r="FAG162" s="62"/>
      <c r="FAH162" s="62"/>
      <c r="FAI162" s="62"/>
      <c r="FAJ162" s="62"/>
      <c r="FAK162" s="62"/>
      <c r="FAL162" s="62"/>
      <c r="FAM162" s="62"/>
      <c r="FAN162" s="62"/>
      <c r="FAO162" s="62"/>
      <c r="FAP162" s="62"/>
      <c r="FAQ162" s="62"/>
      <c r="FAR162" s="62"/>
      <c r="FAS162" s="62"/>
      <c r="FAT162" s="62"/>
      <c r="FAU162" s="62"/>
      <c r="FAV162" s="62"/>
      <c r="FAW162" s="62"/>
      <c r="FAX162" s="62"/>
      <c r="FAY162" s="62"/>
      <c r="FAZ162" s="62"/>
      <c r="FBA162" s="62"/>
      <c r="FBB162" s="62"/>
      <c r="FBC162" s="62"/>
      <c r="FBD162" s="62"/>
      <c r="FBE162" s="62"/>
      <c r="FBF162" s="62"/>
      <c r="FBG162" s="62"/>
      <c r="FBH162" s="62"/>
      <c r="FBI162" s="62"/>
      <c r="FBJ162" s="62"/>
      <c r="FBK162" s="62"/>
      <c r="FBL162" s="62"/>
      <c r="FBM162" s="62"/>
      <c r="FBN162" s="62"/>
      <c r="FBO162" s="62"/>
      <c r="FBP162" s="62"/>
      <c r="FBQ162" s="62"/>
      <c r="FBR162" s="62"/>
      <c r="FBS162" s="62"/>
      <c r="FBT162" s="62"/>
      <c r="FBU162" s="62"/>
      <c r="FBV162" s="62"/>
      <c r="FBW162" s="62"/>
      <c r="FBX162" s="62"/>
      <c r="FBY162" s="62"/>
      <c r="FBZ162" s="62"/>
      <c r="FCA162" s="62"/>
      <c r="FCB162" s="62"/>
      <c r="FCC162" s="62"/>
      <c r="FCD162" s="62"/>
      <c r="FCE162" s="62"/>
      <c r="FCF162" s="62"/>
      <c r="FCG162" s="62"/>
      <c r="FCH162" s="62"/>
      <c r="FCI162" s="62"/>
      <c r="FCJ162" s="62"/>
      <c r="FCK162" s="62"/>
      <c r="FCL162" s="62"/>
      <c r="FCM162" s="62"/>
      <c r="FCN162" s="62"/>
      <c r="FCO162" s="62"/>
      <c r="FCP162" s="62"/>
      <c r="FCQ162" s="62"/>
      <c r="FCR162" s="62"/>
      <c r="FCS162" s="62"/>
      <c r="FCT162" s="62"/>
      <c r="FCU162" s="62"/>
      <c r="FCV162" s="62"/>
      <c r="FCW162" s="62"/>
      <c r="FCX162" s="62"/>
      <c r="FCY162" s="62"/>
      <c r="FCZ162" s="62"/>
      <c r="FDA162" s="62"/>
      <c r="FDB162" s="62"/>
      <c r="FDC162" s="62"/>
      <c r="FDD162" s="62"/>
      <c r="FDE162" s="62"/>
      <c r="FDF162" s="62"/>
      <c r="FDG162" s="62"/>
      <c r="FDH162" s="62"/>
      <c r="FDI162" s="62"/>
      <c r="FDJ162" s="62"/>
      <c r="FDK162" s="62"/>
      <c r="FDL162" s="62"/>
      <c r="FDM162" s="62"/>
      <c r="FDN162" s="62"/>
      <c r="FDO162" s="62"/>
      <c r="FDP162" s="62"/>
      <c r="FDQ162" s="62"/>
      <c r="FDR162" s="62"/>
      <c r="FDS162" s="62"/>
      <c r="FDT162" s="62"/>
      <c r="FDU162" s="62"/>
      <c r="FDV162" s="62"/>
      <c r="FDW162" s="62"/>
      <c r="FDX162" s="62"/>
      <c r="FDY162" s="62"/>
      <c r="FDZ162" s="62"/>
      <c r="FEA162" s="62"/>
      <c r="FEB162" s="62"/>
      <c r="FEC162" s="62"/>
      <c r="FED162" s="62"/>
      <c r="FEE162" s="62"/>
      <c r="FEF162" s="62"/>
      <c r="FEG162" s="62"/>
      <c r="FEH162" s="62"/>
      <c r="FEI162" s="62"/>
      <c r="FEJ162" s="62"/>
      <c r="FEK162" s="62"/>
      <c r="FEL162" s="62"/>
      <c r="FEM162" s="62"/>
      <c r="FEN162" s="62"/>
      <c r="FEO162" s="62"/>
      <c r="FEP162" s="62"/>
      <c r="FEQ162" s="62"/>
      <c r="FER162" s="62"/>
      <c r="FES162" s="62"/>
      <c r="FET162" s="62"/>
      <c r="FEU162" s="62"/>
      <c r="FEV162" s="62"/>
      <c r="FEW162" s="62"/>
      <c r="FEX162" s="62"/>
      <c r="FEY162" s="62"/>
      <c r="FEZ162" s="62"/>
      <c r="FFA162" s="62"/>
      <c r="FFB162" s="62"/>
      <c r="FFC162" s="62"/>
      <c r="FFD162" s="62"/>
      <c r="FFE162" s="62"/>
      <c r="FFF162" s="62"/>
      <c r="FFG162" s="62"/>
      <c r="FFH162" s="62"/>
      <c r="FFI162" s="62"/>
      <c r="FFJ162" s="62"/>
      <c r="FFK162" s="62"/>
      <c r="FFL162" s="62"/>
      <c r="FFM162" s="62"/>
      <c r="FFN162" s="62"/>
      <c r="FFO162" s="62"/>
      <c r="FFP162" s="62"/>
      <c r="FFQ162" s="62"/>
      <c r="FFR162" s="62"/>
      <c r="FFS162" s="62"/>
      <c r="FFT162" s="62"/>
      <c r="FFU162" s="62"/>
      <c r="FFV162" s="62"/>
      <c r="FFW162" s="62"/>
      <c r="FFX162" s="62"/>
      <c r="FFY162" s="62"/>
      <c r="FFZ162" s="62"/>
      <c r="FGA162" s="62"/>
      <c r="FGB162" s="62"/>
      <c r="FGC162" s="62"/>
      <c r="FGD162" s="62"/>
      <c r="FGE162" s="62"/>
      <c r="FGF162" s="62"/>
      <c r="FGG162" s="62"/>
      <c r="FGH162" s="62"/>
      <c r="FGI162" s="62"/>
      <c r="FGJ162" s="62"/>
      <c r="FGK162" s="62"/>
      <c r="FGL162" s="62"/>
      <c r="FGM162" s="62"/>
      <c r="FGN162" s="62"/>
      <c r="FGO162" s="62"/>
      <c r="FGP162" s="62"/>
      <c r="FGQ162" s="62"/>
      <c r="FGR162" s="62"/>
      <c r="FGS162" s="62"/>
      <c r="FGT162" s="62"/>
      <c r="FGU162" s="62"/>
      <c r="FGV162" s="62"/>
      <c r="FGW162" s="62"/>
      <c r="FGX162" s="62"/>
      <c r="FGY162" s="62"/>
      <c r="FGZ162" s="62"/>
      <c r="FHA162" s="62"/>
      <c r="FHB162" s="62"/>
      <c r="FHC162" s="62"/>
      <c r="FHD162" s="62"/>
      <c r="FHE162" s="62"/>
      <c r="FHF162" s="62"/>
      <c r="FHG162" s="62"/>
      <c r="FHH162" s="62"/>
      <c r="FHI162" s="62"/>
      <c r="FHJ162" s="62"/>
      <c r="FHK162" s="62"/>
      <c r="FHL162" s="62"/>
      <c r="FHM162" s="62"/>
      <c r="FHN162" s="62"/>
      <c r="FHO162" s="62"/>
      <c r="FHP162" s="62"/>
      <c r="FHQ162" s="62"/>
      <c r="FHR162" s="62"/>
      <c r="FHS162" s="62"/>
      <c r="FHT162" s="62"/>
      <c r="FHU162" s="62"/>
      <c r="FHV162" s="62"/>
      <c r="FHW162" s="62"/>
      <c r="FHX162" s="62"/>
      <c r="FHY162" s="62"/>
      <c r="FHZ162" s="62"/>
      <c r="FIA162" s="62"/>
      <c r="FIB162" s="62"/>
      <c r="FIC162" s="62"/>
      <c r="FID162" s="62"/>
      <c r="FIE162" s="62"/>
      <c r="FIF162" s="62"/>
      <c r="FIG162" s="62"/>
      <c r="FIH162" s="62"/>
      <c r="FII162" s="62"/>
      <c r="FIJ162" s="62"/>
      <c r="FIK162" s="62"/>
      <c r="FIL162" s="62"/>
      <c r="FIM162" s="62"/>
      <c r="FIN162" s="62"/>
      <c r="FIO162" s="62"/>
      <c r="FIP162" s="62"/>
      <c r="FIQ162" s="62"/>
      <c r="FIR162" s="62"/>
      <c r="FIS162" s="62"/>
      <c r="FIT162" s="62"/>
      <c r="FIU162" s="62"/>
      <c r="FIV162" s="62"/>
      <c r="FIW162" s="62"/>
      <c r="FIX162" s="62"/>
      <c r="FIY162" s="62"/>
      <c r="FIZ162" s="62"/>
      <c r="FJA162" s="62"/>
      <c r="FJB162" s="62"/>
      <c r="FJC162" s="62"/>
      <c r="FJD162" s="62"/>
      <c r="FJE162" s="62"/>
      <c r="FJF162" s="62"/>
      <c r="FJG162" s="62"/>
      <c r="FJH162" s="62"/>
      <c r="FJI162" s="62"/>
      <c r="FJJ162" s="62"/>
      <c r="FJK162" s="62"/>
      <c r="FJL162" s="62"/>
      <c r="FJM162" s="62"/>
      <c r="FJN162" s="62"/>
      <c r="FJO162" s="62"/>
      <c r="FJP162" s="62"/>
      <c r="FJQ162" s="62"/>
      <c r="FJR162" s="62"/>
      <c r="FJS162" s="62"/>
      <c r="FJT162" s="62"/>
      <c r="FJU162" s="62"/>
      <c r="FJV162" s="62"/>
      <c r="FJW162" s="62"/>
      <c r="FJX162" s="62"/>
      <c r="FJY162" s="62"/>
      <c r="FJZ162" s="62"/>
      <c r="FKA162" s="62"/>
      <c r="FKB162" s="62"/>
      <c r="FKC162" s="62"/>
      <c r="FKD162" s="62"/>
      <c r="FKE162" s="62"/>
      <c r="FKF162" s="62"/>
      <c r="FKG162" s="62"/>
      <c r="FKH162" s="62"/>
      <c r="FKI162" s="62"/>
      <c r="FKJ162" s="62"/>
      <c r="FKK162" s="62"/>
      <c r="FKL162" s="62"/>
      <c r="FKM162" s="62"/>
      <c r="FKN162" s="62"/>
      <c r="FKO162" s="62"/>
      <c r="FKP162" s="62"/>
      <c r="FKQ162" s="62"/>
      <c r="FKR162" s="62"/>
      <c r="FKS162" s="62"/>
      <c r="FKT162" s="62"/>
      <c r="FKU162" s="62"/>
      <c r="FKV162" s="62"/>
      <c r="FKW162" s="62"/>
      <c r="FKX162" s="62"/>
      <c r="FKY162" s="62"/>
      <c r="FKZ162" s="62"/>
      <c r="FLA162" s="62"/>
      <c r="FLB162" s="62"/>
      <c r="FLC162" s="62"/>
      <c r="FLD162" s="62"/>
      <c r="FLE162" s="62"/>
      <c r="FLF162" s="62"/>
      <c r="FLG162" s="62"/>
      <c r="FLH162" s="62"/>
      <c r="FLI162" s="62"/>
      <c r="FLJ162" s="62"/>
      <c r="FLK162" s="62"/>
      <c r="FLL162" s="62"/>
      <c r="FLM162" s="62"/>
      <c r="FLN162" s="62"/>
      <c r="FLO162" s="62"/>
      <c r="FLP162" s="62"/>
      <c r="FLQ162" s="62"/>
      <c r="FLR162" s="62"/>
      <c r="FLS162" s="62"/>
      <c r="FLT162" s="62"/>
      <c r="FLU162" s="62"/>
      <c r="FLV162" s="62"/>
      <c r="FLW162" s="62"/>
      <c r="FLX162" s="62"/>
      <c r="FLY162" s="62"/>
      <c r="FLZ162" s="62"/>
      <c r="FMA162" s="62"/>
      <c r="FMB162" s="62"/>
      <c r="FMC162" s="62"/>
      <c r="FMD162" s="62"/>
      <c r="FME162" s="62"/>
      <c r="FMF162" s="62"/>
      <c r="FMG162" s="62"/>
      <c r="FMH162" s="62"/>
      <c r="FMI162" s="62"/>
      <c r="FMJ162" s="62"/>
      <c r="FMK162" s="62"/>
      <c r="FML162" s="62"/>
      <c r="FMM162" s="62"/>
      <c r="FMN162" s="62"/>
      <c r="FMO162" s="62"/>
      <c r="FMP162" s="62"/>
      <c r="FMQ162" s="62"/>
      <c r="FMR162" s="62"/>
      <c r="FMS162" s="62"/>
      <c r="FMT162" s="62"/>
      <c r="FMU162" s="62"/>
      <c r="FMV162" s="62"/>
      <c r="FMW162" s="62"/>
      <c r="FMX162" s="62"/>
      <c r="FMY162" s="62"/>
      <c r="FMZ162" s="62"/>
      <c r="FNA162" s="62"/>
      <c r="FNB162" s="62"/>
      <c r="FNC162" s="62"/>
      <c r="FND162" s="62"/>
      <c r="FNE162" s="62"/>
      <c r="FNF162" s="62"/>
      <c r="FNG162" s="62"/>
      <c r="FNH162" s="62"/>
      <c r="FNI162" s="62"/>
      <c r="FNJ162" s="62"/>
      <c r="FNK162" s="62"/>
      <c r="FNL162" s="62"/>
      <c r="FNM162" s="62"/>
      <c r="FNN162" s="62"/>
      <c r="FNO162" s="62"/>
      <c r="FNP162" s="62"/>
      <c r="FNQ162" s="62"/>
      <c r="FNR162" s="62"/>
      <c r="FNS162" s="62"/>
      <c r="FNT162" s="62"/>
      <c r="FNU162" s="62"/>
      <c r="FNV162" s="62"/>
      <c r="FNW162" s="62"/>
      <c r="FNX162" s="62"/>
      <c r="FNY162" s="62"/>
      <c r="FNZ162" s="62"/>
      <c r="FOA162" s="62"/>
      <c r="FOB162" s="62"/>
      <c r="FOC162" s="62"/>
      <c r="FOD162" s="62"/>
      <c r="FOE162" s="62"/>
      <c r="FOF162" s="62"/>
      <c r="FOG162" s="62"/>
      <c r="FOH162" s="62"/>
      <c r="FOI162" s="62"/>
      <c r="FOJ162" s="62"/>
      <c r="FOK162" s="62"/>
      <c r="FOL162" s="62"/>
      <c r="FOM162" s="62"/>
      <c r="FON162" s="62"/>
      <c r="FOO162" s="62"/>
      <c r="FOP162" s="62"/>
      <c r="FOQ162" s="62"/>
      <c r="FOR162" s="62"/>
      <c r="FOS162" s="62"/>
      <c r="FOT162" s="62"/>
      <c r="FOU162" s="62"/>
      <c r="FOV162" s="62"/>
      <c r="FOW162" s="62"/>
      <c r="FOX162" s="62"/>
      <c r="FOY162" s="62"/>
      <c r="FOZ162" s="62"/>
      <c r="FPA162" s="62"/>
      <c r="FPB162" s="62"/>
      <c r="FPC162" s="62"/>
      <c r="FPD162" s="62"/>
      <c r="FPE162" s="62"/>
      <c r="FPF162" s="62"/>
      <c r="FPG162" s="62"/>
      <c r="FPH162" s="62"/>
      <c r="FPI162" s="62"/>
      <c r="FPJ162" s="62"/>
      <c r="FPK162" s="62"/>
      <c r="FPL162" s="62"/>
      <c r="FPM162" s="62"/>
      <c r="FPN162" s="62"/>
      <c r="FPO162" s="62"/>
      <c r="FPP162" s="62"/>
      <c r="FPQ162" s="62"/>
      <c r="FPR162" s="62"/>
      <c r="FPS162" s="62"/>
      <c r="FPT162" s="62"/>
      <c r="FPU162" s="62"/>
      <c r="FPV162" s="62"/>
      <c r="FPW162" s="62"/>
      <c r="FPX162" s="62"/>
      <c r="FPY162" s="62"/>
      <c r="FPZ162" s="62"/>
      <c r="FQA162" s="62"/>
      <c r="FQB162" s="62"/>
      <c r="FQC162" s="62"/>
      <c r="FQD162" s="62"/>
      <c r="FQE162" s="62"/>
      <c r="FQF162" s="62"/>
      <c r="FQG162" s="62"/>
      <c r="FQH162" s="62"/>
      <c r="FQI162" s="62"/>
      <c r="FQJ162" s="62"/>
      <c r="FQK162" s="62"/>
      <c r="FQL162" s="62"/>
      <c r="FQM162" s="62"/>
      <c r="FQN162" s="62"/>
      <c r="FQO162" s="62"/>
      <c r="FQP162" s="62"/>
      <c r="FQQ162" s="62"/>
      <c r="FQR162" s="62"/>
      <c r="FQS162" s="62"/>
      <c r="FQT162" s="62"/>
      <c r="FQU162" s="62"/>
      <c r="FQV162" s="62"/>
      <c r="FQW162" s="62"/>
      <c r="FQX162" s="62"/>
      <c r="FQY162" s="62"/>
      <c r="FQZ162" s="62"/>
      <c r="FRA162" s="62"/>
      <c r="FRB162" s="62"/>
      <c r="FRC162" s="62"/>
      <c r="FRD162" s="62"/>
      <c r="FRE162" s="62"/>
      <c r="FRF162" s="62"/>
      <c r="FRG162" s="62"/>
      <c r="FRH162" s="62"/>
      <c r="FRI162" s="62"/>
      <c r="FRJ162" s="62"/>
      <c r="FRK162" s="62"/>
      <c r="FRL162" s="62"/>
      <c r="FRM162" s="62"/>
      <c r="FRN162" s="62"/>
      <c r="FRO162" s="62"/>
      <c r="FRP162" s="62"/>
      <c r="FRQ162" s="62"/>
      <c r="FRR162" s="62"/>
      <c r="FRS162" s="62"/>
      <c r="FRT162" s="62"/>
      <c r="FRU162" s="62"/>
      <c r="FRV162" s="62"/>
      <c r="FRW162" s="62"/>
      <c r="FRX162" s="62"/>
      <c r="FRY162" s="62"/>
      <c r="FRZ162" s="62"/>
      <c r="FSA162" s="62"/>
      <c r="FSB162" s="62"/>
      <c r="FSC162" s="62"/>
      <c r="FSD162" s="62"/>
      <c r="FSE162" s="62"/>
      <c r="FSF162" s="62"/>
      <c r="FSG162" s="62"/>
      <c r="FSH162" s="62"/>
      <c r="FSI162" s="62"/>
      <c r="FSJ162" s="62"/>
      <c r="FSK162" s="62"/>
      <c r="FSL162" s="62"/>
      <c r="FSM162" s="62"/>
      <c r="FSN162" s="62"/>
      <c r="FSO162" s="62"/>
      <c r="FSP162" s="62"/>
      <c r="FSQ162" s="62"/>
      <c r="FSR162" s="62"/>
      <c r="FSS162" s="62"/>
      <c r="FST162" s="62"/>
      <c r="FSU162" s="62"/>
      <c r="FSV162" s="62"/>
      <c r="FSW162" s="62"/>
      <c r="FSX162" s="62"/>
      <c r="FSY162" s="62"/>
      <c r="FSZ162" s="62"/>
      <c r="FTA162" s="62"/>
      <c r="FTB162" s="62"/>
      <c r="FTC162" s="62"/>
      <c r="FTD162" s="62"/>
      <c r="FTE162" s="62"/>
      <c r="FTF162" s="62"/>
      <c r="FTG162" s="62"/>
      <c r="FTH162" s="62"/>
      <c r="FTI162" s="62"/>
      <c r="FTJ162" s="62"/>
      <c r="FTK162" s="62"/>
      <c r="FTL162" s="62"/>
      <c r="FTM162" s="62"/>
      <c r="FTN162" s="62"/>
      <c r="FTO162" s="62"/>
      <c r="FTP162" s="62"/>
      <c r="FTQ162" s="62"/>
      <c r="FTR162" s="62"/>
      <c r="FTS162" s="62"/>
      <c r="FTT162" s="62"/>
      <c r="FTU162" s="62"/>
      <c r="FTV162" s="62"/>
      <c r="FTW162" s="62"/>
      <c r="FTX162" s="62"/>
      <c r="FTY162" s="62"/>
      <c r="FTZ162" s="62"/>
      <c r="FUA162" s="62"/>
      <c r="FUB162" s="62"/>
      <c r="FUC162" s="62"/>
      <c r="FUD162" s="62"/>
      <c r="FUE162" s="62"/>
      <c r="FUF162" s="62"/>
      <c r="FUG162" s="62"/>
      <c r="FUH162" s="62"/>
      <c r="FUI162" s="62"/>
      <c r="FUJ162" s="62"/>
      <c r="FUK162" s="62"/>
      <c r="FUL162" s="62"/>
      <c r="FUM162" s="62"/>
      <c r="FUN162" s="62"/>
      <c r="FUO162" s="62"/>
      <c r="FUP162" s="62"/>
      <c r="FUQ162" s="62"/>
      <c r="FUR162" s="62"/>
      <c r="FUS162" s="62"/>
      <c r="FUT162" s="62"/>
      <c r="FUU162" s="62"/>
      <c r="FUV162" s="62"/>
      <c r="FUW162" s="62"/>
      <c r="FUX162" s="62"/>
      <c r="FUY162" s="62"/>
      <c r="FUZ162" s="62"/>
      <c r="FVA162" s="62"/>
      <c r="FVB162" s="62"/>
      <c r="FVC162" s="62"/>
      <c r="FVD162" s="62"/>
      <c r="FVE162" s="62"/>
      <c r="FVF162" s="62"/>
      <c r="FVG162" s="62"/>
      <c r="FVH162" s="62"/>
      <c r="FVI162" s="62"/>
      <c r="FVJ162" s="62"/>
      <c r="FVK162" s="62"/>
      <c r="FVL162" s="62"/>
      <c r="FVM162" s="62"/>
      <c r="FVN162" s="62"/>
      <c r="FVO162" s="62"/>
      <c r="FVP162" s="62"/>
      <c r="FVQ162" s="62"/>
      <c r="FVR162" s="62"/>
      <c r="FVS162" s="62"/>
      <c r="FVT162" s="62"/>
      <c r="FVU162" s="62"/>
      <c r="FVV162" s="62"/>
      <c r="FVW162" s="62"/>
      <c r="FVX162" s="62"/>
      <c r="FVY162" s="62"/>
      <c r="FVZ162" s="62"/>
      <c r="FWA162" s="62"/>
      <c r="FWB162" s="62"/>
      <c r="FWC162" s="62"/>
      <c r="FWD162" s="62"/>
      <c r="FWE162" s="62"/>
      <c r="FWF162" s="62"/>
      <c r="FWG162" s="62"/>
      <c r="FWH162" s="62"/>
      <c r="FWI162" s="62"/>
      <c r="FWJ162" s="62"/>
      <c r="FWK162" s="62"/>
      <c r="FWL162" s="62"/>
      <c r="FWM162" s="62"/>
      <c r="FWN162" s="62"/>
      <c r="FWO162" s="62"/>
      <c r="FWP162" s="62"/>
      <c r="FWQ162" s="62"/>
      <c r="FWR162" s="62"/>
      <c r="FWS162" s="62"/>
      <c r="FWT162" s="62"/>
      <c r="FWU162" s="62"/>
      <c r="FWV162" s="62"/>
      <c r="FWW162" s="62"/>
      <c r="FWX162" s="62"/>
      <c r="FWY162" s="62"/>
      <c r="FWZ162" s="62"/>
      <c r="FXA162" s="62"/>
      <c r="FXB162" s="62"/>
      <c r="FXC162" s="62"/>
      <c r="FXD162" s="62"/>
      <c r="FXE162" s="62"/>
      <c r="FXF162" s="62"/>
      <c r="FXG162" s="62"/>
      <c r="FXH162" s="62"/>
      <c r="FXI162" s="62"/>
      <c r="FXJ162" s="62"/>
      <c r="FXK162" s="62"/>
      <c r="FXL162" s="62"/>
      <c r="FXM162" s="62"/>
      <c r="FXN162" s="62"/>
      <c r="FXO162" s="62"/>
      <c r="FXP162" s="62"/>
      <c r="FXQ162" s="62"/>
      <c r="FXR162" s="62"/>
      <c r="FXS162" s="62"/>
      <c r="FXT162" s="62"/>
      <c r="FXU162" s="62"/>
      <c r="FXV162" s="62"/>
      <c r="FXW162" s="62"/>
      <c r="FXX162" s="62"/>
      <c r="FXY162" s="62"/>
      <c r="FXZ162" s="62"/>
      <c r="FYA162" s="62"/>
      <c r="FYB162" s="62"/>
      <c r="FYC162" s="62"/>
      <c r="FYD162" s="62"/>
      <c r="FYE162" s="62"/>
      <c r="FYF162" s="62"/>
      <c r="FYG162" s="62"/>
      <c r="FYH162" s="62"/>
      <c r="FYI162" s="62"/>
      <c r="FYJ162" s="62"/>
      <c r="FYK162" s="62"/>
      <c r="FYL162" s="62"/>
      <c r="FYM162" s="62"/>
      <c r="FYN162" s="62"/>
      <c r="FYO162" s="62"/>
      <c r="FYP162" s="62"/>
      <c r="FYQ162" s="62"/>
      <c r="FYR162" s="62"/>
      <c r="FYS162" s="62"/>
      <c r="FYT162" s="62"/>
      <c r="FYU162" s="62"/>
      <c r="FYV162" s="62"/>
      <c r="FYW162" s="62"/>
      <c r="FYX162" s="62"/>
      <c r="FYY162" s="62"/>
      <c r="FYZ162" s="62"/>
      <c r="FZA162" s="62"/>
      <c r="FZB162" s="62"/>
      <c r="FZC162" s="62"/>
      <c r="FZD162" s="62"/>
      <c r="FZE162" s="62"/>
      <c r="FZF162" s="62"/>
      <c r="FZG162" s="62"/>
      <c r="FZH162" s="62"/>
      <c r="FZI162" s="62"/>
      <c r="FZJ162" s="62"/>
      <c r="FZK162" s="62"/>
      <c r="FZL162" s="62"/>
      <c r="FZM162" s="62"/>
      <c r="FZN162" s="62"/>
      <c r="FZO162" s="62"/>
      <c r="FZP162" s="62"/>
      <c r="FZQ162" s="62"/>
      <c r="FZR162" s="62"/>
      <c r="FZS162" s="62"/>
      <c r="FZT162" s="62"/>
      <c r="FZU162" s="62"/>
      <c r="FZV162" s="62"/>
      <c r="FZW162" s="62"/>
      <c r="FZX162" s="62"/>
      <c r="FZY162" s="62"/>
      <c r="FZZ162" s="62"/>
      <c r="GAA162" s="62"/>
      <c r="GAB162" s="62"/>
      <c r="GAC162" s="62"/>
      <c r="GAD162" s="62"/>
      <c r="GAE162" s="62"/>
      <c r="GAF162" s="62"/>
      <c r="GAG162" s="62"/>
      <c r="GAH162" s="62"/>
      <c r="GAI162" s="62"/>
      <c r="GAJ162" s="62"/>
      <c r="GAK162" s="62"/>
      <c r="GAL162" s="62"/>
      <c r="GAM162" s="62"/>
      <c r="GAN162" s="62"/>
      <c r="GAO162" s="62"/>
      <c r="GAP162" s="62"/>
      <c r="GAQ162" s="62"/>
      <c r="GAR162" s="62"/>
      <c r="GAS162" s="62"/>
      <c r="GAT162" s="62"/>
      <c r="GAU162" s="62"/>
      <c r="GAV162" s="62"/>
      <c r="GAW162" s="62"/>
      <c r="GAX162" s="62"/>
      <c r="GAY162" s="62"/>
      <c r="GAZ162" s="62"/>
      <c r="GBA162" s="62"/>
      <c r="GBB162" s="62"/>
      <c r="GBC162" s="62"/>
      <c r="GBD162" s="62"/>
      <c r="GBE162" s="62"/>
      <c r="GBF162" s="62"/>
      <c r="GBG162" s="62"/>
      <c r="GBH162" s="62"/>
      <c r="GBI162" s="62"/>
      <c r="GBJ162" s="62"/>
      <c r="GBK162" s="62"/>
      <c r="GBL162" s="62"/>
      <c r="GBM162" s="62"/>
      <c r="GBN162" s="62"/>
      <c r="GBO162" s="62"/>
      <c r="GBP162" s="62"/>
      <c r="GBQ162" s="62"/>
      <c r="GBR162" s="62"/>
      <c r="GBS162" s="62"/>
      <c r="GBT162" s="62"/>
      <c r="GBU162" s="62"/>
      <c r="GBV162" s="62"/>
      <c r="GBW162" s="62"/>
      <c r="GBX162" s="62"/>
      <c r="GBY162" s="62"/>
      <c r="GBZ162" s="62"/>
      <c r="GCA162" s="62"/>
      <c r="GCB162" s="62"/>
      <c r="GCC162" s="62"/>
      <c r="GCD162" s="62"/>
      <c r="GCE162" s="62"/>
      <c r="GCF162" s="62"/>
      <c r="GCG162" s="62"/>
      <c r="GCH162" s="62"/>
      <c r="GCI162" s="62"/>
      <c r="GCJ162" s="62"/>
      <c r="GCK162" s="62"/>
      <c r="GCL162" s="62"/>
      <c r="GCM162" s="62"/>
      <c r="GCN162" s="62"/>
      <c r="GCO162" s="62"/>
      <c r="GCP162" s="62"/>
      <c r="GCQ162" s="62"/>
      <c r="GCR162" s="62"/>
      <c r="GCS162" s="62"/>
      <c r="GCT162" s="62"/>
      <c r="GCU162" s="62"/>
      <c r="GCV162" s="62"/>
      <c r="GCW162" s="62"/>
      <c r="GCX162" s="62"/>
      <c r="GCY162" s="62"/>
      <c r="GCZ162" s="62"/>
      <c r="GDA162" s="62"/>
      <c r="GDB162" s="62"/>
      <c r="GDC162" s="62"/>
      <c r="GDD162" s="62"/>
      <c r="GDE162" s="62"/>
      <c r="GDF162" s="62"/>
      <c r="GDG162" s="62"/>
      <c r="GDH162" s="62"/>
      <c r="GDI162" s="62"/>
      <c r="GDJ162" s="62"/>
      <c r="GDK162" s="62"/>
      <c r="GDL162" s="62"/>
      <c r="GDM162" s="62"/>
      <c r="GDN162" s="62"/>
      <c r="GDO162" s="62"/>
      <c r="GDP162" s="62"/>
      <c r="GDQ162" s="62"/>
      <c r="GDR162" s="62"/>
      <c r="GDS162" s="62"/>
      <c r="GDT162" s="62"/>
      <c r="GDU162" s="62"/>
      <c r="GDV162" s="62"/>
      <c r="GDW162" s="62"/>
      <c r="GDX162" s="62"/>
      <c r="GDY162" s="62"/>
      <c r="GDZ162" s="62"/>
      <c r="GEA162" s="62"/>
      <c r="GEB162" s="62"/>
      <c r="GEC162" s="62"/>
      <c r="GED162" s="62"/>
      <c r="GEE162" s="62"/>
      <c r="GEF162" s="62"/>
      <c r="GEG162" s="62"/>
      <c r="GEH162" s="62"/>
      <c r="GEI162" s="62"/>
      <c r="GEJ162" s="62"/>
      <c r="GEK162" s="62"/>
      <c r="GEL162" s="62"/>
      <c r="GEM162" s="62"/>
      <c r="GEN162" s="62"/>
      <c r="GEO162" s="62"/>
      <c r="GEP162" s="62"/>
      <c r="GEQ162" s="62"/>
      <c r="GER162" s="62"/>
      <c r="GES162" s="62"/>
      <c r="GET162" s="62"/>
      <c r="GEU162" s="62"/>
      <c r="GEV162" s="62"/>
      <c r="GEW162" s="62"/>
      <c r="GEX162" s="62"/>
      <c r="GEY162" s="62"/>
      <c r="GEZ162" s="62"/>
      <c r="GFA162" s="62"/>
      <c r="GFB162" s="62"/>
      <c r="GFC162" s="62"/>
      <c r="GFD162" s="62"/>
      <c r="GFE162" s="62"/>
      <c r="GFF162" s="62"/>
      <c r="GFG162" s="62"/>
      <c r="GFH162" s="62"/>
      <c r="GFI162" s="62"/>
      <c r="GFJ162" s="62"/>
      <c r="GFK162" s="62"/>
      <c r="GFL162" s="62"/>
      <c r="GFM162" s="62"/>
      <c r="GFN162" s="62"/>
      <c r="GFO162" s="62"/>
      <c r="GFP162" s="62"/>
      <c r="GFQ162" s="62"/>
      <c r="GFR162" s="62"/>
      <c r="GFS162" s="62"/>
      <c r="GFT162" s="62"/>
      <c r="GFU162" s="62"/>
      <c r="GFV162" s="62"/>
      <c r="GFW162" s="62"/>
      <c r="GFX162" s="62"/>
      <c r="GFY162" s="62"/>
      <c r="GFZ162" s="62"/>
      <c r="GGA162" s="62"/>
      <c r="GGB162" s="62"/>
      <c r="GGC162" s="62"/>
      <c r="GGD162" s="62"/>
      <c r="GGE162" s="62"/>
      <c r="GGF162" s="62"/>
      <c r="GGG162" s="62"/>
      <c r="GGH162" s="62"/>
      <c r="GGI162" s="62"/>
      <c r="GGJ162" s="62"/>
      <c r="GGK162" s="62"/>
      <c r="GGL162" s="62"/>
      <c r="GGM162" s="62"/>
      <c r="GGN162" s="62"/>
      <c r="GGO162" s="62"/>
      <c r="GGP162" s="62"/>
      <c r="GGQ162" s="62"/>
      <c r="GGR162" s="62"/>
      <c r="GGS162" s="62"/>
      <c r="GGT162" s="62"/>
      <c r="GGU162" s="62"/>
      <c r="GGV162" s="62"/>
      <c r="GGW162" s="62"/>
      <c r="GGX162" s="62"/>
      <c r="GGY162" s="62"/>
      <c r="GGZ162" s="62"/>
      <c r="GHA162" s="62"/>
      <c r="GHB162" s="62"/>
      <c r="GHC162" s="62"/>
      <c r="GHD162" s="62"/>
      <c r="GHE162" s="62"/>
      <c r="GHF162" s="62"/>
      <c r="GHG162" s="62"/>
      <c r="GHH162" s="62"/>
      <c r="GHI162" s="62"/>
      <c r="GHJ162" s="62"/>
      <c r="GHK162" s="62"/>
      <c r="GHL162" s="62"/>
      <c r="GHM162" s="62"/>
      <c r="GHN162" s="62"/>
      <c r="GHO162" s="62"/>
      <c r="GHP162" s="62"/>
      <c r="GHQ162" s="62"/>
      <c r="GHR162" s="62"/>
      <c r="GHS162" s="62"/>
      <c r="GHT162" s="62"/>
      <c r="GHU162" s="62"/>
      <c r="GHV162" s="62"/>
      <c r="GHW162" s="62"/>
      <c r="GHX162" s="62"/>
      <c r="GHY162" s="62"/>
      <c r="GHZ162" s="62"/>
      <c r="GIA162" s="62"/>
      <c r="GIB162" s="62"/>
      <c r="GIC162" s="62"/>
      <c r="GID162" s="62"/>
      <c r="GIE162" s="62"/>
      <c r="GIF162" s="62"/>
      <c r="GIG162" s="62"/>
      <c r="GIH162" s="62"/>
      <c r="GII162" s="62"/>
      <c r="GIJ162" s="62"/>
      <c r="GIK162" s="62"/>
      <c r="GIL162" s="62"/>
      <c r="GIM162" s="62"/>
      <c r="GIN162" s="62"/>
      <c r="GIO162" s="62"/>
      <c r="GIP162" s="62"/>
      <c r="GIQ162" s="62"/>
      <c r="GIR162" s="62"/>
      <c r="GIS162" s="62"/>
      <c r="GIT162" s="62"/>
      <c r="GIU162" s="62"/>
      <c r="GIV162" s="62"/>
      <c r="GIW162" s="62"/>
      <c r="GIX162" s="62"/>
      <c r="GIY162" s="62"/>
      <c r="GIZ162" s="62"/>
      <c r="GJA162" s="62"/>
      <c r="GJB162" s="62"/>
      <c r="GJC162" s="62"/>
      <c r="GJD162" s="62"/>
      <c r="GJE162" s="62"/>
      <c r="GJF162" s="62"/>
      <c r="GJG162" s="62"/>
      <c r="GJH162" s="62"/>
      <c r="GJI162" s="62"/>
      <c r="GJJ162" s="62"/>
      <c r="GJK162" s="62"/>
      <c r="GJL162" s="62"/>
      <c r="GJM162" s="62"/>
      <c r="GJN162" s="62"/>
      <c r="GJO162" s="62"/>
      <c r="GJP162" s="62"/>
      <c r="GJQ162" s="62"/>
      <c r="GJR162" s="62"/>
      <c r="GJS162" s="62"/>
      <c r="GJT162" s="62"/>
      <c r="GJU162" s="62"/>
      <c r="GJV162" s="62"/>
      <c r="GJW162" s="62"/>
      <c r="GJX162" s="62"/>
      <c r="GJY162" s="62"/>
      <c r="GJZ162" s="62"/>
      <c r="GKA162" s="62"/>
      <c r="GKB162" s="62"/>
      <c r="GKC162" s="62"/>
      <c r="GKD162" s="62"/>
      <c r="GKE162" s="62"/>
      <c r="GKF162" s="62"/>
      <c r="GKG162" s="62"/>
      <c r="GKH162" s="62"/>
      <c r="GKI162" s="62"/>
      <c r="GKJ162" s="62"/>
      <c r="GKK162" s="62"/>
      <c r="GKL162" s="62"/>
      <c r="GKM162" s="62"/>
      <c r="GKN162" s="62"/>
      <c r="GKO162" s="62"/>
      <c r="GKP162" s="62"/>
      <c r="GKQ162" s="62"/>
      <c r="GKR162" s="62"/>
      <c r="GKS162" s="62"/>
      <c r="GKT162" s="62"/>
      <c r="GKU162" s="62"/>
      <c r="GKV162" s="62"/>
      <c r="GKW162" s="62"/>
      <c r="GKX162" s="62"/>
      <c r="GKY162" s="62"/>
      <c r="GKZ162" s="62"/>
      <c r="GLA162" s="62"/>
      <c r="GLB162" s="62"/>
      <c r="GLC162" s="62"/>
      <c r="GLD162" s="62"/>
      <c r="GLE162" s="62"/>
      <c r="GLF162" s="62"/>
      <c r="GLG162" s="62"/>
      <c r="GLH162" s="62"/>
      <c r="GLI162" s="62"/>
      <c r="GLJ162" s="62"/>
      <c r="GLK162" s="62"/>
      <c r="GLL162" s="62"/>
      <c r="GLM162" s="62"/>
      <c r="GLN162" s="62"/>
      <c r="GLO162" s="62"/>
      <c r="GLP162" s="62"/>
      <c r="GLQ162" s="62"/>
      <c r="GLR162" s="62"/>
      <c r="GLS162" s="62"/>
      <c r="GLT162" s="62"/>
      <c r="GLU162" s="62"/>
      <c r="GLV162" s="62"/>
      <c r="GLW162" s="62"/>
      <c r="GLX162" s="62"/>
      <c r="GLY162" s="62"/>
      <c r="GLZ162" s="62"/>
      <c r="GMA162" s="62"/>
      <c r="GMB162" s="62"/>
      <c r="GMC162" s="62"/>
      <c r="GMD162" s="62"/>
      <c r="GME162" s="62"/>
      <c r="GMF162" s="62"/>
      <c r="GMG162" s="62"/>
      <c r="GMH162" s="62"/>
      <c r="GMI162" s="62"/>
      <c r="GMJ162" s="62"/>
      <c r="GMK162" s="62"/>
      <c r="GML162" s="62"/>
      <c r="GMM162" s="62"/>
      <c r="GMN162" s="62"/>
      <c r="GMO162" s="62"/>
      <c r="GMP162" s="62"/>
      <c r="GMQ162" s="62"/>
      <c r="GMR162" s="62"/>
      <c r="GMS162" s="62"/>
      <c r="GMT162" s="62"/>
      <c r="GMU162" s="62"/>
      <c r="GMV162" s="62"/>
      <c r="GMW162" s="62"/>
      <c r="GMX162" s="62"/>
      <c r="GMY162" s="62"/>
      <c r="GMZ162" s="62"/>
      <c r="GNA162" s="62"/>
      <c r="GNB162" s="62"/>
      <c r="GNC162" s="62"/>
      <c r="GND162" s="62"/>
      <c r="GNE162" s="62"/>
      <c r="GNF162" s="62"/>
      <c r="GNG162" s="62"/>
      <c r="GNH162" s="62"/>
      <c r="GNI162" s="62"/>
      <c r="GNJ162" s="62"/>
      <c r="GNK162" s="62"/>
      <c r="GNL162" s="62"/>
      <c r="GNM162" s="62"/>
      <c r="GNN162" s="62"/>
      <c r="GNO162" s="62"/>
      <c r="GNP162" s="62"/>
      <c r="GNQ162" s="62"/>
      <c r="GNR162" s="62"/>
      <c r="GNS162" s="62"/>
      <c r="GNT162" s="62"/>
      <c r="GNU162" s="62"/>
      <c r="GNV162" s="62"/>
      <c r="GNW162" s="62"/>
      <c r="GNX162" s="62"/>
      <c r="GNY162" s="62"/>
      <c r="GNZ162" s="62"/>
      <c r="GOA162" s="62"/>
      <c r="GOB162" s="62"/>
      <c r="GOC162" s="62"/>
      <c r="GOD162" s="62"/>
      <c r="GOE162" s="62"/>
      <c r="GOF162" s="62"/>
      <c r="GOG162" s="62"/>
      <c r="GOH162" s="62"/>
      <c r="GOI162" s="62"/>
      <c r="GOJ162" s="62"/>
      <c r="GOK162" s="62"/>
      <c r="GOL162" s="62"/>
      <c r="GOM162" s="62"/>
      <c r="GON162" s="62"/>
      <c r="GOO162" s="62"/>
      <c r="GOP162" s="62"/>
      <c r="GOQ162" s="62"/>
      <c r="GOR162" s="62"/>
      <c r="GOS162" s="62"/>
      <c r="GOT162" s="62"/>
      <c r="GOU162" s="62"/>
      <c r="GOV162" s="62"/>
      <c r="GOW162" s="62"/>
      <c r="GOX162" s="62"/>
      <c r="GOY162" s="62"/>
      <c r="GOZ162" s="62"/>
      <c r="GPA162" s="62"/>
      <c r="GPB162" s="62"/>
      <c r="GPC162" s="62"/>
      <c r="GPD162" s="62"/>
      <c r="GPE162" s="62"/>
      <c r="GPF162" s="62"/>
      <c r="GPG162" s="62"/>
      <c r="GPH162" s="62"/>
      <c r="GPI162" s="62"/>
      <c r="GPJ162" s="62"/>
      <c r="GPK162" s="62"/>
      <c r="GPL162" s="62"/>
      <c r="GPM162" s="62"/>
      <c r="GPN162" s="62"/>
      <c r="GPO162" s="62"/>
      <c r="GPP162" s="62"/>
      <c r="GPQ162" s="62"/>
      <c r="GPR162" s="62"/>
      <c r="GPS162" s="62"/>
      <c r="GPT162" s="62"/>
      <c r="GPU162" s="62"/>
      <c r="GPV162" s="62"/>
      <c r="GPW162" s="62"/>
      <c r="GPX162" s="62"/>
      <c r="GPY162" s="62"/>
      <c r="GPZ162" s="62"/>
      <c r="GQA162" s="62"/>
      <c r="GQB162" s="62"/>
      <c r="GQC162" s="62"/>
      <c r="GQD162" s="62"/>
      <c r="GQE162" s="62"/>
      <c r="GQF162" s="62"/>
      <c r="GQG162" s="62"/>
      <c r="GQH162" s="62"/>
      <c r="GQI162" s="62"/>
      <c r="GQJ162" s="62"/>
      <c r="GQK162" s="62"/>
      <c r="GQL162" s="62"/>
      <c r="GQM162" s="62"/>
      <c r="GQN162" s="62"/>
      <c r="GQO162" s="62"/>
      <c r="GQP162" s="62"/>
      <c r="GQQ162" s="62"/>
      <c r="GQR162" s="62"/>
      <c r="GQS162" s="62"/>
      <c r="GQT162" s="62"/>
      <c r="GQU162" s="62"/>
      <c r="GQV162" s="62"/>
      <c r="GQW162" s="62"/>
      <c r="GQX162" s="62"/>
      <c r="GQY162" s="62"/>
      <c r="GQZ162" s="62"/>
      <c r="GRA162" s="62"/>
      <c r="GRB162" s="62"/>
      <c r="GRC162" s="62"/>
      <c r="GRD162" s="62"/>
      <c r="GRE162" s="62"/>
      <c r="GRF162" s="62"/>
      <c r="GRG162" s="62"/>
      <c r="GRH162" s="62"/>
      <c r="GRI162" s="62"/>
      <c r="GRJ162" s="62"/>
      <c r="GRK162" s="62"/>
      <c r="GRL162" s="62"/>
      <c r="GRM162" s="62"/>
      <c r="GRN162" s="62"/>
      <c r="GRO162" s="62"/>
      <c r="GRP162" s="62"/>
      <c r="GRQ162" s="62"/>
      <c r="GRR162" s="62"/>
      <c r="GRS162" s="62"/>
      <c r="GRT162" s="62"/>
      <c r="GRU162" s="62"/>
      <c r="GRV162" s="62"/>
      <c r="GRW162" s="62"/>
      <c r="GRX162" s="62"/>
      <c r="GRY162" s="62"/>
      <c r="GRZ162" s="62"/>
      <c r="GSA162" s="62"/>
      <c r="GSB162" s="62"/>
      <c r="GSC162" s="62"/>
      <c r="GSD162" s="62"/>
      <c r="GSE162" s="62"/>
      <c r="GSF162" s="62"/>
      <c r="GSG162" s="62"/>
      <c r="GSH162" s="62"/>
      <c r="GSI162" s="62"/>
      <c r="GSJ162" s="62"/>
      <c r="GSK162" s="62"/>
      <c r="GSL162" s="62"/>
      <c r="GSM162" s="62"/>
      <c r="GSN162" s="62"/>
      <c r="GSO162" s="62"/>
      <c r="GSP162" s="62"/>
      <c r="GSQ162" s="62"/>
      <c r="GSR162" s="62"/>
      <c r="GSS162" s="62"/>
      <c r="GST162" s="62"/>
      <c r="GSU162" s="62"/>
      <c r="GSV162" s="62"/>
      <c r="GSW162" s="62"/>
      <c r="GSX162" s="62"/>
      <c r="GSY162" s="62"/>
      <c r="GSZ162" s="62"/>
      <c r="GTA162" s="62"/>
      <c r="GTB162" s="62"/>
      <c r="GTC162" s="62"/>
      <c r="GTD162" s="62"/>
      <c r="GTE162" s="62"/>
      <c r="GTF162" s="62"/>
      <c r="GTG162" s="62"/>
      <c r="GTH162" s="62"/>
      <c r="GTI162" s="62"/>
      <c r="GTJ162" s="62"/>
      <c r="GTK162" s="62"/>
      <c r="GTL162" s="62"/>
      <c r="GTM162" s="62"/>
      <c r="GTN162" s="62"/>
      <c r="GTO162" s="62"/>
      <c r="GTP162" s="62"/>
      <c r="GTQ162" s="62"/>
      <c r="GTR162" s="62"/>
      <c r="GTS162" s="62"/>
      <c r="GTT162" s="62"/>
      <c r="GTU162" s="62"/>
      <c r="GTV162" s="62"/>
      <c r="GTW162" s="62"/>
      <c r="GTX162" s="62"/>
      <c r="GTY162" s="62"/>
      <c r="GTZ162" s="62"/>
      <c r="GUA162" s="62"/>
      <c r="GUB162" s="62"/>
      <c r="GUC162" s="62"/>
      <c r="GUD162" s="62"/>
      <c r="GUE162" s="62"/>
      <c r="GUF162" s="62"/>
      <c r="GUG162" s="62"/>
      <c r="GUH162" s="62"/>
      <c r="GUI162" s="62"/>
      <c r="GUJ162" s="62"/>
      <c r="GUK162" s="62"/>
      <c r="GUL162" s="62"/>
      <c r="GUM162" s="62"/>
      <c r="GUN162" s="62"/>
      <c r="GUO162" s="62"/>
      <c r="GUP162" s="62"/>
      <c r="GUQ162" s="62"/>
      <c r="GUR162" s="62"/>
      <c r="GUS162" s="62"/>
      <c r="GUT162" s="62"/>
      <c r="GUU162" s="62"/>
      <c r="GUV162" s="62"/>
      <c r="GUW162" s="62"/>
      <c r="GUX162" s="62"/>
      <c r="GUY162" s="62"/>
      <c r="GUZ162" s="62"/>
      <c r="GVA162" s="62"/>
      <c r="GVB162" s="62"/>
      <c r="GVC162" s="62"/>
      <c r="GVD162" s="62"/>
      <c r="GVE162" s="62"/>
      <c r="GVF162" s="62"/>
      <c r="GVG162" s="62"/>
      <c r="GVH162" s="62"/>
      <c r="GVI162" s="62"/>
      <c r="GVJ162" s="62"/>
      <c r="GVK162" s="62"/>
      <c r="GVL162" s="62"/>
      <c r="GVM162" s="62"/>
      <c r="GVN162" s="62"/>
      <c r="GVO162" s="62"/>
      <c r="GVP162" s="62"/>
      <c r="GVQ162" s="62"/>
      <c r="GVR162" s="62"/>
      <c r="GVS162" s="62"/>
      <c r="GVT162" s="62"/>
      <c r="GVU162" s="62"/>
      <c r="GVV162" s="62"/>
      <c r="GVW162" s="62"/>
      <c r="GVX162" s="62"/>
      <c r="GVY162" s="62"/>
      <c r="GVZ162" s="62"/>
      <c r="GWA162" s="62"/>
      <c r="GWB162" s="62"/>
      <c r="GWC162" s="62"/>
      <c r="GWD162" s="62"/>
      <c r="GWE162" s="62"/>
      <c r="GWF162" s="62"/>
      <c r="GWG162" s="62"/>
      <c r="GWH162" s="62"/>
      <c r="GWI162" s="62"/>
      <c r="GWJ162" s="62"/>
      <c r="GWK162" s="62"/>
      <c r="GWL162" s="62"/>
      <c r="GWM162" s="62"/>
      <c r="GWN162" s="62"/>
      <c r="GWO162" s="62"/>
      <c r="GWP162" s="62"/>
      <c r="GWQ162" s="62"/>
      <c r="GWR162" s="62"/>
      <c r="GWS162" s="62"/>
      <c r="GWT162" s="62"/>
      <c r="GWU162" s="62"/>
      <c r="GWV162" s="62"/>
      <c r="GWW162" s="62"/>
      <c r="GWX162" s="62"/>
      <c r="GWY162" s="62"/>
      <c r="GWZ162" s="62"/>
      <c r="GXA162" s="62"/>
      <c r="GXB162" s="62"/>
      <c r="GXC162" s="62"/>
      <c r="GXD162" s="62"/>
      <c r="GXE162" s="62"/>
      <c r="GXF162" s="62"/>
      <c r="GXG162" s="62"/>
      <c r="GXH162" s="62"/>
      <c r="GXI162" s="62"/>
      <c r="GXJ162" s="62"/>
      <c r="GXK162" s="62"/>
      <c r="GXL162" s="62"/>
      <c r="GXM162" s="62"/>
      <c r="GXN162" s="62"/>
      <c r="GXO162" s="62"/>
      <c r="GXP162" s="62"/>
      <c r="GXQ162" s="62"/>
      <c r="GXR162" s="62"/>
      <c r="GXS162" s="62"/>
      <c r="GXT162" s="62"/>
      <c r="GXU162" s="62"/>
      <c r="GXV162" s="62"/>
      <c r="GXW162" s="62"/>
      <c r="GXX162" s="62"/>
      <c r="GXY162" s="62"/>
      <c r="GXZ162" s="62"/>
      <c r="GYA162" s="62"/>
      <c r="GYB162" s="62"/>
      <c r="GYC162" s="62"/>
      <c r="GYD162" s="62"/>
      <c r="GYE162" s="62"/>
      <c r="GYF162" s="62"/>
      <c r="GYG162" s="62"/>
      <c r="GYH162" s="62"/>
      <c r="GYI162" s="62"/>
      <c r="GYJ162" s="62"/>
      <c r="GYK162" s="62"/>
      <c r="GYL162" s="62"/>
      <c r="GYM162" s="62"/>
      <c r="GYN162" s="62"/>
      <c r="GYO162" s="62"/>
      <c r="GYP162" s="62"/>
      <c r="GYQ162" s="62"/>
      <c r="GYR162" s="62"/>
      <c r="GYS162" s="62"/>
      <c r="GYT162" s="62"/>
      <c r="GYU162" s="62"/>
      <c r="GYV162" s="62"/>
      <c r="GYW162" s="62"/>
      <c r="GYX162" s="62"/>
      <c r="GYY162" s="62"/>
      <c r="GYZ162" s="62"/>
      <c r="GZA162" s="62"/>
      <c r="GZB162" s="62"/>
      <c r="GZC162" s="62"/>
      <c r="GZD162" s="62"/>
      <c r="GZE162" s="62"/>
      <c r="GZF162" s="62"/>
      <c r="GZG162" s="62"/>
      <c r="GZH162" s="62"/>
      <c r="GZI162" s="62"/>
      <c r="GZJ162" s="62"/>
      <c r="GZK162" s="62"/>
      <c r="GZL162" s="62"/>
      <c r="GZM162" s="62"/>
      <c r="GZN162" s="62"/>
      <c r="GZO162" s="62"/>
      <c r="GZP162" s="62"/>
      <c r="GZQ162" s="62"/>
      <c r="GZR162" s="62"/>
      <c r="GZS162" s="62"/>
      <c r="GZT162" s="62"/>
      <c r="GZU162" s="62"/>
      <c r="GZV162" s="62"/>
      <c r="GZW162" s="62"/>
      <c r="GZX162" s="62"/>
      <c r="GZY162" s="62"/>
      <c r="GZZ162" s="62"/>
      <c r="HAA162" s="62"/>
      <c r="HAB162" s="62"/>
      <c r="HAC162" s="62"/>
      <c r="HAD162" s="62"/>
      <c r="HAE162" s="62"/>
      <c r="HAF162" s="62"/>
      <c r="HAG162" s="62"/>
      <c r="HAH162" s="62"/>
      <c r="HAI162" s="62"/>
      <c r="HAJ162" s="62"/>
      <c r="HAK162" s="62"/>
      <c r="HAL162" s="62"/>
      <c r="HAM162" s="62"/>
      <c r="HAN162" s="62"/>
      <c r="HAO162" s="62"/>
      <c r="HAP162" s="62"/>
      <c r="HAQ162" s="62"/>
      <c r="HAR162" s="62"/>
      <c r="HAS162" s="62"/>
      <c r="HAT162" s="62"/>
      <c r="HAU162" s="62"/>
      <c r="HAV162" s="62"/>
      <c r="HAW162" s="62"/>
      <c r="HAX162" s="62"/>
      <c r="HAY162" s="62"/>
      <c r="HAZ162" s="62"/>
      <c r="HBA162" s="62"/>
      <c r="HBB162" s="62"/>
      <c r="HBC162" s="62"/>
      <c r="HBD162" s="62"/>
      <c r="HBE162" s="62"/>
      <c r="HBF162" s="62"/>
      <c r="HBG162" s="62"/>
      <c r="HBH162" s="62"/>
      <c r="HBI162" s="62"/>
      <c r="HBJ162" s="62"/>
      <c r="HBK162" s="62"/>
      <c r="HBL162" s="62"/>
      <c r="HBM162" s="62"/>
      <c r="HBN162" s="62"/>
      <c r="HBO162" s="62"/>
      <c r="HBP162" s="62"/>
      <c r="HBQ162" s="62"/>
      <c r="HBR162" s="62"/>
      <c r="HBS162" s="62"/>
      <c r="HBT162" s="62"/>
      <c r="HBU162" s="62"/>
      <c r="HBV162" s="62"/>
      <c r="HBW162" s="62"/>
      <c r="HBX162" s="62"/>
      <c r="HBY162" s="62"/>
      <c r="HBZ162" s="62"/>
      <c r="HCA162" s="62"/>
      <c r="HCB162" s="62"/>
      <c r="HCC162" s="62"/>
      <c r="HCD162" s="62"/>
      <c r="HCE162" s="62"/>
      <c r="HCF162" s="62"/>
      <c r="HCG162" s="62"/>
      <c r="HCH162" s="62"/>
      <c r="HCI162" s="62"/>
      <c r="HCJ162" s="62"/>
      <c r="HCK162" s="62"/>
      <c r="HCL162" s="62"/>
      <c r="HCM162" s="62"/>
      <c r="HCN162" s="62"/>
      <c r="HCO162" s="62"/>
      <c r="HCP162" s="62"/>
      <c r="HCQ162" s="62"/>
      <c r="HCR162" s="62"/>
      <c r="HCS162" s="62"/>
      <c r="HCT162" s="62"/>
      <c r="HCU162" s="62"/>
      <c r="HCV162" s="62"/>
      <c r="HCW162" s="62"/>
      <c r="HCX162" s="62"/>
      <c r="HCY162" s="62"/>
      <c r="HCZ162" s="62"/>
      <c r="HDA162" s="62"/>
      <c r="HDB162" s="62"/>
      <c r="HDC162" s="62"/>
      <c r="HDD162" s="62"/>
      <c r="HDE162" s="62"/>
      <c r="HDF162" s="62"/>
      <c r="HDG162" s="62"/>
      <c r="HDH162" s="62"/>
      <c r="HDI162" s="62"/>
      <c r="HDJ162" s="62"/>
      <c r="HDK162" s="62"/>
      <c r="HDL162" s="62"/>
      <c r="HDM162" s="62"/>
      <c r="HDN162" s="62"/>
      <c r="HDO162" s="62"/>
      <c r="HDP162" s="62"/>
      <c r="HDQ162" s="62"/>
      <c r="HDR162" s="62"/>
      <c r="HDS162" s="62"/>
      <c r="HDT162" s="62"/>
      <c r="HDU162" s="62"/>
      <c r="HDV162" s="62"/>
      <c r="HDW162" s="62"/>
      <c r="HDX162" s="62"/>
      <c r="HDY162" s="62"/>
      <c r="HDZ162" s="62"/>
      <c r="HEA162" s="62"/>
      <c r="HEB162" s="62"/>
      <c r="HEC162" s="62"/>
      <c r="HED162" s="62"/>
      <c r="HEE162" s="62"/>
      <c r="HEF162" s="62"/>
      <c r="HEG162" s="62"/>
      <c r="HEH162" s="62"/>
      <c r="HEI162" s="62"/>
      <c r="HEJ162" s="62"/>
      <c r="HEK162" s="62"/>
      <c r="HEL162" s="62"/>
      <c r="HEM162" s="62"/>
      <c r="HEN162" s="62"/>
      <c r="HEO162" s="62"/>
      <c r="HEP162" s="62"/>
      <c r="HEQ162" s="62"/>
      <c r="HER162" s="62"/>
      <c r="HES162" s="62"/>
      <c r="HET162" s="62"/>
      <c r="HEU162" s="62"/>
      <c r="HEV162" s="62"/>
      <c r="HEW162" s="62"/>
      <c r="HEX162" s="62"/>
      <c r="HEY162" s="62"/>
      <c r="HEZ162" s="62"/>
      <c r="HFA162" s="62"/>
      <c r="HFB162" s="62"/>
      <c r="HFC162" s="62"/>
      <c r="HFD162" s="62"/>
      <c r="HFE162" s="62"/>
      <c r="HFF162" s="62"/>
      <c r="HFG162" s="62"/>
      <c r="HFH162" s="62"/>
      <c r="HFI162" s="62"/>
      <c r="HFJ162" s="62"/>
      <c r="HFK162" s="62"/>
      <c r="HFL162" s="62"/>
      <c r="HFM162" s="62"/>
      <c r="HFN162" s="62"/>
      <c r="HFO162" s="62"/>
      <c r="HFP162" s="62"/>
      <c r="HFQ162" s="62"/>
      <c r="HFR162" s="62"/>
      <c r="HFS162" s="62"/>
      <c r="HFT162" s="62"/>
      <c r="HFU162" s="62"/>
      <c r="HFV162" s="62"/>
      <c r="HFW162" s="62"/>
      <c r="HFX162" s="62"/>
      <c r="HFY162" s="62"/>
      <c r="HFZ162" s="62"/>
      <c r="HGA162" s="62"/>
      <c r="HGB162" s="62"/>
      <c r="HGC162" s="62"/>
      <c r="HGD162" s="62"/>
      <c r="HGE162" s="62"/>
      <c r="HGF162" s="62"/>
      <c r="HGG162" s="62"/>
      <c r="HGH162" s="62"/>
      <c r="HGI162" s="62"/>
      <c r="HGJ162" s="62"/>
      <c r="HGK162" s="62"/>
      <c r="HGL162" s="62"/>
      <c r="HGM162" s="62"/>
      <c r="HGN162" s="62"/>
      <c r="HGO162" s="62"/>
      <c r="HGP162" s="62"/>
      <c r="HGQ162" s="62"/>
      <c r="HGR162" s="62"/>
      <c r="HGS162" s="62"/>
      <c r="HGT162" s="62"/>
      <c r="HGU162" s="62"/>
      <c r="HGV162" s="62"/>
      <c r="HGW162" s="62"/>
      <c r="HGX162" s="62"/>
      <c r="HGY162" s="62"/>
      <c r="HGZ162" s="62"/>
      <c r="HHA162" s="62"/>
      <c r="HHB162" s="62"/>
      <c r="HHC162" s="62"/>
      <c r="HHD162" s="62"/>
      <c r="HHE162" s="62"/>
      <c r="HHF162" s="62"/>
      <c r="HHG162" s="62"/>
      <c r="HHH162" s="62"/>
      <c r="HHI162" s="62"/>
      <c r="HHJ162" s="62"/>
      <c r="HHK162" s="62"/>
      <c r="HHL162" s="62"/>
      <c r="HHM162" s="62"/>
      <c r="HHN162" s="62"/>
      <c r="HHO162" s="62"/>
      <c r="HHP162" s="62"/>
      <c r="HHQ162" s="62"/>
      <c r="HHR162" s="62"/>
      <c r="HHS162" s="62"/>
      <c r="HHT162" s="62"/>
      <c r="HHU162" s="62"/>
      <c r="HHV162" s="62"/>
      <c r="HHW162" s="62"/>
      <c r="HHX162" s="62"/>
      <c r="HHY162" s="62"/>
      <c r="HHZ162" s="62"/>
      <c r="HIA162" s="62"/>
      <c r="HIB162" s="62"/>
      <c r="HIC162" s="62"/>
      <c r="HID162" s="62"/>
      <c r="HIE162" s="62"/>
      <c r="HIF162" s="62"/>
      <c r="HIG162" s="62"/>
      <c r="HIH162" s="62"/>
      <c r="HII162" s="62"/>
      <c r="HIJ162" s="62"/>
      <c r="HIK162" s="62"/>
      <c r="HIL162" s="62"/>
      <c r="HIM162" s="62"/>
      <c r="HIN162" s="62"/>
      <c r="HIO162" s="62"/>
      <c r="HIP162" s="62"/>
      <c r="HIQ162" s="62"/>
      <c r="HIR162" s="62"/>
      <c r="HIS162" s="62"/>
      <c r="HIT162" s="62"/>
      <c r="HIU162" s="62"/>
      <c r="HIV162" s="62"/>
      <c r="HIW162" s="62"/>
      <c r="HIX162" s="62"/>
      <c r="HIY162" s="62"/>
      <c r="HIZ162" s="62"/>
      <c r="HJA162" s="62"/>
      <c r="HJB162" s="62"/>
      <c r="HJC162" s="62"/>
      <c r="HJD162" s="62"/>
      <c r="HJE162" s="62"/>
      <c r="HJF162" s="62"/>
      <c r="HJG162" s="62"/>
      <c r="HJH162" s="62"/>
      <c r="HJI162" s="62"/>
      <c r="HJJ162" s="62"/>
      <c r="HJK162" s="62"/>
      <c r="HJL162" s="62"/>
      <c r="HJM162" s="62"/>
      <c r="HJN162" s="62"/>
      <c r="HJO162" s="62"/>
      <c r="HJP162" s="62"/>
      <c r="HJQ162" s="62"/>
      <c r="HJR162" s="62"/>
      <c r="HJS162" s="62"/>
      <c r="HJT162" s="62"/>
      <c r="HJU162" s="62"/>
      <c r="HJV162" s="62"/>
      <c r="HJW162" s="62"/>
      <c r="HJX162" s="62"/>
      <c r="HJY162" s="62"/>
      <c r="HJZ162" s="62"/>
      <c r="HKA162" s="62"/>
      <c r="HKB162" s="62"/>
      <c r="HKC162" s="62"/>
      <c r="HKD162" s="62"/>
      <c r="HKE162" s="62"/>
      <c r="HKF162" s="62"/>
      <c r="HKG162" s="62"/>
      <c r="HKH162" s="62"/>
      <c r="HKI162" s="62"/>
      <c r="HKJ162" s="62"/>
      <c r="HKK162" s="62"/>
      <c r="HKL162" s="62"/>
      <c r="HKM162" s="62"/>
      <c r="HKN162" s="62"/>
      <c r="HKO162" s="62"/>
      <c r="HKP162" s="62"/>
      <c r="HKQ162" s="62"/>
      <c r="HKR162" s="62"/>
      <c r="HKS162" s="62"/>
      <c r="HKT162" s="62"/>
      <c r="HKU162" s="62"/>
      <c r="HKV162" s="62"/>
      <c r="HKW162" s="62"/>
      <c r="HKX162" s="62"/>
      <c r="HKY162" s="62"/>
      <c r="HKZ162" s="62"/>
      <c r="HLA162" s="62"/>
      <c r="HLB162" s="62"/>
      <c r="HLC162" s="62"/>
      <c r="HLD162" s="62"/>
      <c r="HLE162" s="62"/>
      <c r="HLF162" s="62"/>
      <c r="HLG162" s="62"/>
      <c r="HLH162" s="62"/>
      <c r="HLI162" s="62"/>
      <c r="HLJ162" s="62"/>
      <c r="HLK162" s="62"/>
      <c r="HLL162" s="62"/>
      <c r="HLM162" s="62"/>
      <c r="HLN162" s="62"/>
      <c r="HLO162" s="62"/>
      <c r="HLP162" s="62"/>
      <c r="HLQ162" s="62"/>
      <c r="HLR162" s="62"/>
      <c r="HLS162" s="62"/>
      <c r="HLT162" s="62"/>
      <c r="HLU162" s="62"/>
      <c r="HLV162" s="62"/>
      <c r="HLW162" s="62"/>
      <c r="HLX162" s="62"/>
      <c r="HLY162" s="62"/>
      <c r="HLZ162" s="62"/>
      <c r="HMA162" s="62"/>
      <c r="HMB162" s="62"/>
      <c r="HMC162" s="62"/>
      <c r="HMD162" s="62"/>
      <c r="HME162" s="62"/>
      <c r="HMF162" s="62"/>
      <c r="HMG162" s="62"/>
      <c r="HMH162" s="62"/>
      <c r="HMI162" s="62"/>
      <c r="HMJ162" s="62"/>
      <c r="HMK162" s="62"/>
      <c r="HML162" s="62"/>
      <c r="HMM162" s="62"/>
      <c r="HMN162" s="62"/>
      <c r="HMO162" s="62"/>
      <c r="HMP162" s="62"/>
      <c r="HMQ162" s="62"/>
      <c r="HMR162" s="62"/>
      <c r="HMS162" s="62"/>
      <c r="HMT162" s="62"/>
      <c r="HMU162" s="62"/>
      <c r="HMV162" s="62"/>
      <c r="HMW162" s="62"/>
      <c r="HMX162" s="62"/>
      <c r="HMY162" s="62"/>
      <c r="HMZ162" s="62"/>
      <c r="HNA162" s="62"/>
      <c r="HNB162" s="62"/>
      <c r="HNC162" s="62"/>
      <c r="HND162" s="62"/>
      <c r="HNE162" s="62"/>
      <c r="HNF162" s="62"/>
      <c r="HNG162" s="62"/>
      <c r="HNH162" s="62"/>
      <c r="HNI162" s="62"/>
      <c r="HNJ162" s="62"/>
      <c r="HNK162" s="62"/>
      <c r="HNL162" s="62"/>
      <c r="HNM162" s="62"/>
      <c r="HNN162" s="62"/>
      <c r="HNO162" s="62"/>
      <c r="HNP162" s="62"/>
      <c r="HNQ162" s="62"/>
      <c r="HNR162" s="62"/>
      <c r="HNS162" s="62"/>
      <c r="HNT162" s="62"/>
      <c r="HNU162" s="62"/>
      <c r="HNV162" s="62"/>
      <c r="HNW162" s="62"/>
      <c r="HNX162" s="62"/>
      <c r="HNY162" s="62"/>
      <c r="HNZ162" s="62"/>
      <c r="HOA162" s="62"/>
      <c r="HOB162" s="62"/>
      <c r="HOC162" s="62"/>
      <c r="HOD162" s="62"/>
      <c r="HOE162" s="62"/>
      <c r="HOF162" s="62"/>
      <c r="HOG162" s="62"/>
      <c r="HOH162" s="62"/>
      <c r="HOI162" s="62"/>
      <c r="HOJ162" s="62"/>
      <c r="HOK162" s="62"/>
      <c r="HOL162" s="62"/>
      <c r="HOM162" s="62"/>
      <c r="HON162" s="62"/>
      <c r="HOO162" s="62"/>
      <c r="HOP162" s="62"/>
      <c r="HOQ162" s="62"/>
      <c r="HOR162" s="62"/>
      <c r="HOS162" s="62"/>
      <c r="HOT162" s="62"/>
      <c r="HOU162" s="62"/>
      <c r="HOV162" s="62"/>
      <c r="HOW162" s="62"/>
      <c r="HOX162" s="62"/>
      <c r="HOY162" s="62"/>
      <c r="HOZ162" s="62"/>
      <c r="HPA162" s="62"/>
      <c r="HPB162" s="62"/>
      <c r="HPC162" s="62"/>
      <c r="HPD162" s="62"/>
      <c r="HPE162" s="62"/>
      <c r="HPF162" s="62"/>
      <c r="HPG162" s="62"/>
      <c r="HPH162" s="62"/>
      <c r="HPI162" s="62"/>
      <c r="HPJ162" s="62"/>
      <c r="HPK162" s="62"/>
      <c r="HPL162" s="62"/>
      <c r="HPM162" s="62"/>
      <c r="HPN162" s="62"/>
      <c r="HPO162" s="62"/>
      <c r="HPP162" s="62"/>
      <c r="HPQ162" s="62"/>
      <c r="HPR162" s="62"/>
      <c r="HPS162" s="62"/>
      <c r="HPT162" s="62"/>
      <c r="HPU162" s="62"/>
      <c r="HPV162" s="62"/>
      <c r="HPW162" s="62"/>
      <c r="HPX162" s="62"/>
      <c r="HPY162" s="62"/>
      <c r="HPZ162" s="62"/>
      <c r="HQA162" s="62"/>
      <c r="HQB162" s="62"/>
      <c r="HQC162" s="62"/>
      <c r="HQD162" s="62"/>
      <c r="HQE162" s="62"/>
      <c r="HQF162" s="62"/>
      <c r="HQG162" s="62"/>
      <c r="HQH162" s="62"/>
      <c r="HQI162" s="62"/>
      <c r="HQJ162" s="62"/>
      <c r="HQK162" s="62"/>
      <c r="HQL162" s="62"/>
      <c r="HQM162" s="62"/>
      <c r="HQN162" s="62"/>
      <c r="HQO162" s="62"/>
      <c r="HQP162" s="62"/>
      <c r="HQQ162" s="62"/>
      <c r="HQR162" s="62"/>
      <c r="HQS162" s="62"/>
      <c r="HQT162" s="62"/>
      <c r="HQU162" s="62"/>
      <c r="HQV162" s="62"/>
      <c r="HQW162" s="62"/>
      <c r="HQX162" s="62"/>
      <c r="HQY162" s="62"/>
      <c r="HQZ162" s="62"/>
      <c r="HRA162" s="62"/>
      <c r="HRB162" s="62"/>
      <c r="HRC162" s="62"/>
      <c r="HRD162" s="62"/>
      <c r="HRE162" s="62"/>
      <c r="HRF162" s="62"/>
      <c r="HRG162" s="62"/>
      <c r="HRH162" s="62"/>
      <c r="HRI162" s="62"/>
      <c r="HRJ162" s="62"/>
      <c r="HRK162" s="62"/>
      <c r="HRL162" s="62"/>
      <c r="HRM162" s="62"/>
      <c r="HRN162" s="62"/>
      <c r="HRO162" s="62"/>
      <c r="HRP162" s="62"/>
      <c r="HRQ162" s="62"/>
      <c r="HRR162" s="62"/>
      <c r="HRS162" s="62"/>
      <c r="HRT162" s="62"/>
      <c r="HRU162" s="62"/>
      <c r="HRV162" s="62"/>
      <c r="HRW162" s="62"/>
      <c r="HRX162" s="62"/>
      <c r="HRY162" s="62"/>
      <c r="HRZ162" s="62"/>
      <c r="HSA162" s="62"/>
      <c r="HSB162" s="62"/>
      <c r="HSC162" s="62"/>
      <c r="HSD162" s="62"/>
      <c r="HSE162" s="62"/>
      <c r="HSF162" s="62"/>
      <c r="HSG162" s="62"/>
      <c r="HSH162" s="62"/>
      <c r="HSI162" s="62"/>
      <c r="HSJ162" s="62"/>
      <c r="HSK162" s="62"/>
      <c r="HSL162" s="62"/>
      <c r="HSM162" s="62"/>
      <c r="HSN162" s="62"/>
      <c r="HSO162" s="62"/>
      <c r="HSP162" s="62"/>
      <c r="HSQ162" s="62"/>
      <c r="HSR162" s="62"/>
      <c r="HSS162" s="62"/>
      <c r="HST162" s="62"/>
      <c r="HSU162" s="62"/>
      <c r="HSV162" s="62"/>
      <c r="HSW162" s="62"/>
      <c r="HSX162" s="62"/>
      <c r="HSY162" s="62"/>
      <c r="HSZ162" s="62"/>
      <c r="HTA162" s="62"/>
      <c r="HTB162" s="62"/>
      <c r="HTC162" s="62"/>
      <c r="HTD162" s="62"/>
      <c r="HTE162" s="62"/>
      <c r="HTF162" s="62"/>
      <c r="HTG162" s="62"/>
      <c r="HTH162" s="62"/>
      <c r="HTI162" s="62"/>
      <c r="HTJ162" s="62"/>
      <c r="HTK162" s="62"/>
      <c r="HTL162" s="62"/>
      <c r="HTM162" s="62"/>
      <c r="HTN162" s="62"/>
      <c r="HTO162" s="62"/>
      <c r="HTP162" s="62"/>
      <c r="HTQ162" s="62"/>
      <c r="HTR162" s="62"/>
      <c r="HTS162" s="62"/>
      <c r="HTT162" s="62"/>
      <c r="HTU162" s="62"/>
      <c r="HTV162" s="62"/>
      <c r="HTW162" s="62"/>
      <c r="HTX162" s="62"/>
      <c r="HTY162" s="62"/>
      <c r="HTZ162" s="62"/>
      <c r="HUA162" s="62"/>
      <c r="HUB162" s="62"/>
      <c r="HUC162" s="62"/>
      <c r="HUD162" s="62"/>
      <c r="HUE162" s="62"/>
      <c r="HUF162" s="62"/>
      <c r="HUG162" s="62"/>
      <c r="HUH162" s="62"/>
      <c r="HUI162" s="62"/>
      <c r="HUJ162" s="62"/>
      <c r="HUK162" s="62"/>
      <c r="HUL162" s="62"/>
      <c r="HUM162" s="62"/>
      <c r="HUN162" s="62"/>
      <c r="HUO162" s="62"/>
      <c r="HUP162" s="62"/>
      <c r="HUQ162" s="62"/>
      <c r="HUR162" s="62"/>
      <c r="HUS162" s="62"/>
      <c r="HUT162" s="62"/>
      <c r="HUU162" s="62"/>
      <c r="HUV162" s="62"/>
      <c r="HUW162" s="62"/>
      <c r="HUX162" s="62"/>
      <c r="HUY162" s="62"/>
      <c r="HUZ162" s="62"/>
      <c r="HVA162" s="62"/>
      <c r="HVB162" s="62"/>
      <c r="HVC162" s="62"/>
      <c r="HVD162" s="62"/>
      <c r="HVE162" s="62"/>
      <c r="HVF162" s="62"/>
      <c r="HVG162" s="62"/>
      <c r="HVH162" s="62"/>
      <c r="HVI162" s="62"/>
      <c r="HVJ162" s="62"/>
      <c r="HVK162" s="62"/>
      <c r="HVL162" s="62"/>
      <c r="HVM162" s="62"/>
      <c r="HVN162" s="62"/>
      <c r="HVO162" s="62"/>
      <c r="HVP162" s="62"/>
      <c r="HVQ162" s="62"/>
      <c r="HVR162" s="62"/>
      <c r="HVS162" s="62"/>
      <c r="HVT162" s="62"/>
      <c r="HVU162" s="62"/>
      <c r="HVV162" s="62"/>
      <c r="HVW162" s="62"/>
      <c r="HVX162" s="62"/>
      <c r="HVY162" s="62"/>
      <c r="HVZ162" s="62"/>
      <c r="HWA162" s="62"/>
      <c r="HWB162" s="62"/>
      <c r="HWC162" s="62"/>
      <c r="HWD162" s="62"/>
      <c r="HWE162" s="62"/>
      <c r="HWF162" s="62"/>
      <c r="HWG162" s="62"/>
      <c r="HWH162" s="62"/>
      <c r="HWI162" s="62"/>
      <c r="HWJ162" s="62"/>
      <c r="HWK162" s="62"/>
      <c r="HWL162" s="62"/>
      <c r="HWM162" s="62"/>
      <c r="HWN162" s="62"/>
      <c r="HWO162" s="62"/>
      <c r="HWP162" s="62"/>
      <c r="HWQ162" s="62"/>
      <c r="HWR162" s="62"/>
      <c r="HWS162" s="62"/>
      <c r="HWT162" s="62"/>
      <c r="HWU162" s="62"/>
      <c r="HWV162" s="62"/>
      <c r="HWW162" s="62"/>
      <c r="HWX162" s="62"/>
      <c r="HWY162" s="62"/>
      <c r="HWZ162" s="62"/>
      <c r="HXA162" s="62"/>
      <c r="HXB162" s="62"/>
      <c r="HXC162" s="62"/>
      <c r="HXD162" s="62"/>
      <c r="HXE162" s="62"/>
      <c r="HXF162" s="62"/>
      <c r="HXG162" s="62"/>
      <c r="HXH162" s="62"/>
      <c r="HXI162" s="62"/>
      <c r="HXJ162" s="62"/>
      <c r="HXK162" s="62"/>
      <c r="HXL162" s="62"/>
      <c r="HXM162" s="62"/>
      <c r="HXN162" s="62"/>
      <c r="HXO162" s="62"/>
      <c r="HXP162" s="62"/>
      <c r="HXQ162" s="62"/>
      <c r="HXR162" s="62"/>
      <c r="HXS162" s="62"/>
      <c r="HXT162" s="62"/>
      <c r="HXU162" s="62"/>
      <c r="HXV162" s="62"/>
      <c r="HXW162" s="62"/>
      <c r="HXX162" s="62"/>
      <c r="HXY162" s="62"/>
      <c r="HXZ162" s="62"/>
      <c r="HYA162" s="62"/>
      <c r="HYB162" s="62"/>
      <c r="HYC162" s="62"/>
      <c r="HYD162" s="62"/>
      <c r="HYE162" s="62"/>
      <c r="HYF162" s="62"/>
      <c r="HYG162" s="62"/>
      <c r="HYH162" s="62"/>
      <c r="HYI162" s="62"/>
      <c r="HYJ162" s="62"/>
      <c r="HYK162" s="62"/>
      <c r="HYL162" s="62"/>
      <c r="HYM162" s="62"/>
      <c r="HYN162" s="62"/>
      <c r="HYO162" s="62"/>
      <c r="HYP162" s="62"/>
      <c r="HYQ162" s="62"/>
      <c r="HYR162" s="62"/>
      <c r="HYS162" s="62"/>
      <c r="HYT162" s="62"/>
      <c r="HYU162" s="62"/>
      <c r="HYV162" s="62"/>
      <c r="HYW162" s="62"/>
      <c r="HYX162" s="62"/>
      <c r="HYY162" s="62"/>
      <c r="HYZ162" s="62"/>
      <c r="HZA162" s="62"/>
      <c r="HZB162" s="62"/>
      <c r="HZC162" s="62"/>
      <c r="HZD162" s="62"/>
      <c r="HZE162" s="62"/>
      <c r="HZF162" s="62"/>
      <c r="HZG162" s="62"/>
      <c r="HZH162" s="62"/>
      <c r="HZI162" s="62"/>
      <c r="HZJ162" s="62"/>
      <c r="HZK162" s="62"/>
      <c r="HZL162" s="62"/>
      <c r="HZM162" s="62"/>
      <c r="HZN162" s="62"/>
      <c r="HZO162" s="62"/>
      <c r="HZP162" s="62"/>
      <c r="HZQ162" s="62"/>
      <c r="HZR162" s="62"/>
      <c r="HZS162" s="62"/>
      <c r="HZT162" s="62"/>
      <c r="HZU162" s="62"/>
      <c r="HZV162" s="62"/>
      <c r="HZW162" s="62"/>
      <c r="HZX162" s="62"/>
      <c r="HZY162" s="62"/>
      <c r="HZZ162" s="62"/>
      <c r="IAA162" s="62"/>
      <c r="IAB162" s="62"/>
      <c r="IAC162" s="62"/>
      <c r="IAD162" s="62"/>
      <c r="IAE162" s="62"/>
      <c r="IAF162" s="62"/>
      <c r="IAG162" s="62"/>
      <c r="IAH162" s="62"/>
      <c r="IAI162" s="62"/>
      <c r="IAJ162" s="62"/>
      <c r="IAK162" s="62"/>
      <c r="IAL162" s="62"/>
      <c r="IAM162" s="62"/>
      <c r="IAN162" s="62"/>
      <c r="IAO162" s="62"/>
      <c r="IAP162" s="62"/>
      <c r="IAQ162" s="62"/>
      <c r="IAR162" s="62"/>
      <c r="IAS162" s="62"/>
      <c r="IAT162" s="62"/>
      <c r="IAU162" s="62"/>
      <c r="IAV162" s="62"/>
      <c r="IAW162" s="62"/>
      <c r="IAX162" s="62"/>
      <c r="IAY162" s="62"/>
      <c r="IAZ162" s="62"/>
      <c r="IBA162" s="62"/>
      <c r="IBB162" s="62"/>
      <c r="IBC162" s="62"/>
      <c r="IBD162" s="62"/>
      <c r="IBE162" s="62"/>
      <c r="IBF162" s="62"/>
      <c r="IBG162" s="62"/>
      <c r="IBH162" s="62"/>
      <c r="IBI162" s="62"/>
      <c r="IBJ162" s="62"/>
      <c r="IBK162" s="62"/>
      <c r="IBL162" s="62"/>
      <c r="IBM162" s="62"/>
      <c r="IBN162" s="62"/>
      <c r="IBO162" s="62"/>
      <c r="IBP162" s="62"/>
      <c r="IBQ162" s="62"/>
      <c r="IBR162" s="62"/>
      <c r="IBS162" s="62"/>
      <c r="IBT162" s="62"/>
      <c r="IBU162" s="62"/>
      <c r="IBV162" s="62"/>
      <c r="IBW162" s="62"/>
      <c r="IBX162" s="62"/>
      <c r="IBY162" s="62"/>
      <c r="IBZ162" s="62"/>
      <c r="ICA162" s="62"/>
      <c r="ICB162" s="62"/>
      <c r="ICC162" s="62"/>
      <c r="ICD162" s="62"/>
      <c r="ICE162" s="62"/>
      <c r="ICF162" s="62"/>
      <c r="ICG162" s="62"/>
      <c r="ICH162" s="62"/>
      <c r="ICI162" s="62"/>
      <c r="ICJ162" s="62"/>
      <c r="ICK162" s="62"/>
      <c r="ICL162" s="62"/>
      <c r="ICM162" s="62"/>
      <c r="ICN162" s="62"/>
      <c r="ICO162" s="62"/>
      <c r="ICP162" s="62"/>
      <c r="ICQ162" s="62"/>
      <c r="ICR162" s="62"/>
      <c r="ICS162" s="62"/>
      <c r="ICT162" s="62"/>
      <c r="ICU162" s="62"/>
      <c r="ICV162" s="62"/>
      <c r="ICW162" s="62"/>
      <c r="ICX162" s="62"/>
      <c r="ICY162" s="62"/>
      <c r="ICZ162" s="62"/>
      <c r="IDA162" s="62"/>
      <c r="IDB162" s="62"/>
      <c r="IDC162" s="62"/>
      <c r="IDD162" s="62"/>
      <c r="IDE162" s="62"/>
      <c r="IDF162" s="62"/>
      <c r="IDG162" s="62"/>
      <c r="IDH162" s="62"/>
      <c r="IDI162" s="62"/>
      <c r="IDJ162" s="62"/>
      <c r="IDK162" s="62"/>
      <c r="IDL162" s="62"/>
      <c r="IDM162" s="62"/>
      <c r="IDN162" s="62"/>
      <c r="IDO162" s="62"/>
      <c r="IDP162" s="62"/>
      <c r="IDQ162" s="62"/>
      <c r="IDR162" s="62"/>
      <c r="IDS162" s="62"/>
      <c r="IDT162" s="62"/>
      <c r="IDU162" s="62"/>
      <c r="IDV162" s="62"/>
      <c r="IDW162" s="62"/>
      <c r="IDX162" s="62"/>
      <c r="IDY162" s="62"/>
      <c r="IDZ162" s="62"/>
      <c r="IEA162" s="62"/>
      <c r="IEB162" s="62"/>
      <c r="IEC162" s="62"/>
      <c r="IED162" s="62"/>
      <c r="IEE162" s="62"/>
      <c r="IEF162" s="62"/>
      <c r="IEG162" s="62"/>
      <c r="IEH162" s="62"/>
      <c r="IEI162" s="62"/>
      <c r="IEJ162" s="62"/>
      <c r="IEK162" s="62"/>
      <c r="IEL162" s="62"/>
      <c r="IEM162" s="62"/>
      <c r="IEN162" s="62"/>
      <c r="IEO162" s="62"/>
      <c r="IEP162" s="62"/>
      <c r="IEQ162" s="62"/>
      <c r="IER162" s="62"/>
      <c r="IES162" s="62"/>
      <c r="IET162" s="62"/>
      <c r="IEU162" s="62"/>
      <c r="IEV162" s="62"/>
      <c r="IEW162" s="62"/>
      <c r="IEX162" s="62"/>
      <c r="IEY162" s="62"/>
      <c r="IEZ162" s="62"/>
      <c r="IFA162" s="62"/>
      <c r="IFB162" s="62"/>
      <c r="IFC162" s="62"/>
      <c r="IFD162" s="62"/>
      <c r="IFE162" s="62"/>
      <c r="IFF162" s="62"/>
      <c r="IFG162" s="62"/>
      <c r="IFH162" s="62"/>
      <c r="IFI162" s="62"/>
      <c r="IFJ162" s="62"/>
      <c r="IFK162" s="62"/>
      <c r="IFL162" s="62"/>
      <c r="IFM162" s="62"/>
      <c r="IFN162" s="62"/>
      <c r="IFO162" s="62"/>
      <c r="IFP162" s="62"/>
      <c r="IFQ162" s="62"/>
      <c r="IFR162" s="62"/>
      <c r="IFS162" s="62"/>
      <c r="IFT162" s="62"/>
      <c r="IFU162" s="62"/>
      <c r="IFV162" s="62"/>
      <c r="IFW162" s="62"/>
      <c r="IFX162" s="62"/>
      <c r="IFY162" s="62"/>
      <c r="IFZ162" s="62"/>
      <c r="IGA162" s="62"/>
      <c r="IGB162" s="62"/>
      <c r="IGC162" s="62"/>
      <c r="IGD162" s="62"/>
      <c r="IGE162" s="62"/>
      <c r="IGF162" s="62"/>
      <c r="IGG162" s="62"/>
      <c r="IGH162" s="62"/>
      <c r="IGI162" s="62"/>
      <c r="IGJ162" s="62"/>
      <c r="IGK162" s="62"/>
      <c r="IGL162" s="62"/>
      <c r="IGM162" s="62"/>
      <c r="IGN162" s="62"/>
      <c r="IGO162" s="62"/>
      <c r="IGP162" s="62"/>
      <c r="IGQ162" s="62"/>
      <c r="IGR162" s="62"/>
      <c r="IGS162" s="62"/>
      <c r="IGT162" s="62"/>
      <c r="IGU162" s="62"/>
      <c r="IGV162" s="62"/>
      <c r="IGW162" s="62"/>
      <c r="IGX162" s="62"/>
      <c r="IGY162" s="62"/>
      <c r="IGZ162" s="62"/>
      <c r="IHA162" s="62"/>
      <c r="IHB162" s="62"/>
      <c r="IHC162" s="62"/>
      <c r="IHD162" s="62"/>
      <c r="IHE162" s="62"/>
      <c r="IHF162" s="62"/>
      <c r="IHG162" s="62"/>
      <c r="IHH162" s="62"/>
      <c r="IHI162" s="62"/>
      <c r="IHJ162" s="62"/>
      <c r="IHK162" s="62"/>
      <c r="IHL162" s="62"/>
      <c r="IHM162" s="62"/>
      <c r="IHN162" s="62"/>
      <c r="IHO162" s="62"/>
      <c r="IHP162" s="62"/>
      <c r="IHQ162" s="62"/>
      <c r="IHR162" s="62"/>
      <c r="IHS162" s="62"/>
      <c r="IHT162" s="62"/>
      <c r="IHU162" s="62"/>
      <c r="IHV162" s="62"/>
      <c r="IHW162" s="62"/>
      <c r="IHX162" s="62"/>
      <c r="IHY162" s="62"/>
      <c r="IHZ162" s="62"/>
      <c r="IIA162" s="62"/>
      <c r="IIB162" s="62"/>
      <c r="IIC162" s="62"/>
      <c r="IID162" s="62"/>
      <c r="IIE162" s="62"/>
      <c r="IIF162" s="62"/>
      <c r="IIG162" s="62"/>
      <c r="IIH162" s="62"/>
      <c r="III162" s="62"/>
      <c r="IIJ162" s="62"/>
      <c r="IIK162" s="62"/>
      <c r="IIL162" s="62"/>
      <c r="IIM162" s="62"/>
      <c r="IIN162" s="62"/>
      <c r="IIO162" s="62"/>
      <c r="IIP162" s="62"/>
      <c r="IIQ162" s="62"/>
      <c r="IIR162" s="62"/>
      <c r="IIS162" s="62"/>
      <c r="IIT162" s="62"/>
      <c r="IIU162" s="62"/>
      <c r="IIV162" s="62"/>
      <c r="IIW162" s="62"/>
      <c r="IIX162" s="62"/>
      <c r="IIY162" s="62"/>
      <c r="IIZ162" s="62"/>
      <c r="IJA162" s="62"/>
      <c r="IJB162" s="62"/>
      <c r="IJC162" s="62"/>
      <c r="IJD162" s="62"/>
      <c r="IJE162" s="62"/>
      <c r="IJF162" s="62"/>
      <c r="IJG162" s="62"/>
      <c r="IJH162" s="62"/>
      <c r="IJI162" s="62"/>
      <c r="IJJ162" s="62"/>
      <c r="IJK162" s="62"/>
      <c r="IJL162" s="62"/>
      <c r="IJM162" s="62"/>
      <c r="IJN162" s="62"/>
      <c r="IJO162" s="62"/>
      <c r="IJP162" s="62"/>
      <c r="IJQ162" s="62"/>
      <c r="IJR162" s="62"/>
      <c r="IJS162" s="62"/>
      <c r="IJT162" s="62"/>
      <c r="IJU162" s="62"/>
      <c r="IJV162" s="62"/>
      <c r="IJW162" s="62"/>
      <c r="IJX162" s="62"/>
      <c r="IJY162" s="62"/>
      <c r="IJZ162" s="62"/>
      <c r="IKA162" s="62"/>
      <c r="IKB162" s="62"/>
      <c r="IKC162" s="62"/>
      <c r="IKD162" s="62"/>
      <c r="IKE162" s="62"/>
      <c r="IKF162" s="62"/>
      <c r="IKG162" s="62"/>
      <c r="IKH162" s="62"/>
      <c r="IKI162" s="62"/>
      <c r="IKJ162" s="62"/>
      <c r="IKK162" s="62"/>
      <c r="IKL162" s="62"/>
      <c r="IKM162" s="62"/>
      <c r="IKN162" s="62"/>
      <c r="IKO162" s="62"/>
      <c r="IKP162" s="62"/>
      <c r="IKQ162" s="62"/>
      <c r="IKR162" s="62"/>
      <c r="IKS162" s="62"/>
      <c r="IKT162" s="62"/>
      <c r="IKU162" s="62"/>
      <c r="IKV162" s="62"/>
      <c r="IKW162" s="62"/>
      <c r="IKX162" s="62"/>
      <c r="IKY162" s="62"/>
      <c r="IKZ162" s="62"/>
      <c r="ILA162" s="62"/>
      <c r="ILB162" s="62"/>
      <c r="ILC162" s="62"/>
      <c r="ILD162" s="62"/>
      <c r="ILE162" s="62"/>
      <c r="ILF162" s="62"/>
      <c r="ILG162" s="62"/>
      <c r="ILH162" s="62"/>
      <c r="ILI162" s="62"/>
      <c r="ILJ162" s="62"/>
      <c r="ILK162" s="62"/>
      <c r="ILL162" s="62"/>
      <c r="ILM162" s="62"/>
      <c r="ILN162" s="62"/>
      <c r="ILO162" s="62"/>
      <c r="ILP162" s="62"/>
      <c r="ILQ162" s="62"/>
      <c r="ILR162" s="62"/>
      <c r="ILS162" s="62"/>
      <c r="ILT162" s="62"/>
      <c r="ILU162" s="62"/>
      <c r="ILV162" s="62"/>
      <c r="ILW162" s="62"/>
      <c r="ILX162" s="62"/>
      <c r="ILY162" s="62"/>
      <c r="ILZ162" s="62"/>
      <c r="IMA162" s="62"/>
      <c r="IMB162" s="62"/>
      <c r="IMC162" s="62"/>
      <c r="IMD162" s="62"/>
      <c r="IME162" s="62"/>
      <c r="IMF162" s="62"/>
      <c r="IMG162" s="62"/>
      <c r="IMH162" s="62"/>
      <c r="IMI162" s="62"/>
      <c r="IMJ162" s="62"/>
      <c r="IMK162" s="62"/>
      <c r="IML162" s="62"/>
      <c r="IMM162" s="62"/>
      <c r="IMN162" s="62"/>
      <c r="IMO162" s="62"/>
      <c r="IMP162" s="62"/>
      <c r="IMQ162" s="62"/>
      <c r="IMR162" s="62"/>
      <c r="IMS162" s="62"/>
      <c r="IMT162" s="62"/>
      <c r="IMU162" s="62"/>
      <c r="IMV162" s="62"/>
      <c r="IMW162" s="62"/>
      <c r="IMX162" s="62"/>
      <c r="IMY162" s="62"/>
      <c r="IMZ162" s="62"/>
      <c r="INA162" s="62"/>
      <c r="INB162" s="62"/>
      <c r="INC162" s="62"/>
      <c r="IND162" s="62"/>
      <c r="INE162" s="62"/>
      <c r="INF162" s="62"/>
      <c r="ING162" s="62"/>
      <c r="INH162" s="62"/>
      <c r="INI162" s="62"/>
      <c r="INJ162" s="62"/>
      <c r="INK162" s="62"/>
      <c r="INL162" s="62"/>
      <c r="INM162" s="62"/>
      <c r="INN162" s="62"/>
      <c r="INO162" s="62"/>
      <c r="INP162" s="62"/>
      <c r="INQ162" s="62"/>
      <c r="INR162" s="62"/>
      <c r="INS162" s="62"/>
      <c r="INT162" s="62"/>
      <c r="INU162" s="62"/>
      <c r="INV162" s="62"/>
      <c r="INW162" s="62"/>
      <c r="INX162" s="62"/>
      <c r="INY162" s="62"/>
      <c r="INZ162" s="62"/>
      <c r="IOA162" s="62"/>
      <c r="IOB162" s="62"/>
      <c r="IOC162" s="62"/>
      <c r="IOD162" s="62"/>
      <c r="IOE162" s="62"/>
      <c r="IOF162" s="62"/>
      <c r="IOG162" s="62"/>
      <c r="IOH162" s="62"/>
      <c r="IOI162" s="62"/>
      <c r="IOJ162" s="62"/>
      <c r="IOK162" s="62"/>
      <c r="IOL162" s="62"/>
      <c r="IOM162" s="62"/>
      <c r="ION162" s="62"/>
      <c r="IOO162" s="62"/>
      <c r="IOP162" s="62"/>
      <c r="IOQ162" s="62"/>
      <c r="IOR162" s="62"/>
      <c r="IOS162" s="62"/>
      <c r="IOT162" s="62"/>
      <c r="IOU162" s="62"/>
      <c r="IOV162" s="62"/>
      <c r="IOW162" s="62"/>
      <c r="IOX162" s="62"/>
      <c r="IOY162" s="62"/>
      <c r="IOZ162" s="62"/>
      <c r="IPA162" s="62"/>
      <c r="IPB162" s="62"/>
      <c r="IPC162" s="62"/>
      <c r="IPD162" s="62"/>
      <c r="IPE162" s="62"/>
      <c r="IPF162" s="62"/>
      <c r="IPG162" s="62"/>
      <c r="IPH162" s="62"/>
      <c r="IPI162" s="62"/>
      <c r="IPJ162" s="62"/>
      <c r="IPK162" s="62"/>
      <c r="IPL162" s="62"/>
      <c r="IPM162" s="62"/>
      <c r="IPN162" s="62"/>
      <c r="IPO162" s="62"/>
      <c r="IPP162" s="62"/>
      <c r="IPQ162" s="62"/>
      <c r="IPR162" s="62"/>
      <c r="IPS162" s="62"/>
      <c r="IPT162" s="62"/>
      <c r="IPU162" s="62"/>
      <c r="IPV162" s="62"/>
      <c r="IPW162" s="62"/>
      <c r="IPX162" s="62"/>
      <c r="IPY162" s="62"/>
      <c r="IPZ162" s="62"/>
      <c r="IQA162" s="62"/>
      <c r="IQB162" s="62"/>
      <c r="IQC162" s="62"/>
      <c r="IQD162" s="62"/>
      <c r="IQE162" s="62"/>
      <c r="IQF162" s="62"/>
      <c r="IQG162" s="62"/>
      <c r="IQH162" s="62"/>
      <c r="IQI162" s="62"/>
      <c r="IQJ162" s="62"/>
      <c r="IQK162" s="62"/>
      <c r="IQL162" s="62"/>
      <c r="IQM162" s="62"/>
      <c r="IQN162" s="62"/>
      <c r="IQO162" s="62"/>
      <c r="IQP162" s="62"/>
      <c r="IQQ162" s="62"/>
      <c r="IQR162" s="62"/>
      <c r="IQS162" s="62"/>
      <c r="IQT162" s="62"/>
      <c r="IQU162" s="62"/>
      <c r="IQV162" s="62"/>
      <c r="IQW162" s="62"/>
      <c r="IQX162" s="62"/>
      <c r="IQY162" s="62"/>
      <c r="IQZ162" s="62"/>
      <c r="IRA162" s="62"/>
      <c r="IRB162" s="62"/>
      <c r="IRC162" s="62"/>
      <c r="IRD162" s="62"/>
      <c r="IRE162" s="62"/>
      <c r="IRF162" s="62"/>
      <c r="IRG162" s="62"/>
      <c r="IRH162" s="62"/>
      <c r="IRI162" s="62"/>
      <c r="IRJ162" s="62"/>
      <c r="IRK162" s="62"/>
      <c r="IRL162" s="62"/>
      <c r="IRM162" s="62"/>
      <c r="IRN162" s="62"/>
      <c r="IRO162" s="62"/>
      <c r="IRP162" s="62"/>
      <c r="IRQ162" s="62"/>
      <c r="IRR162" s="62"/>
      <c r="IRS162" s="62"/>
      <c r="IRT162" s="62"/>
      <c r="IRU162" s="62"/>
      <c r="IRV162" s="62"/>
      <c r="IRW162" s="62"/>
      <c r="IRX162" s="62"/>
      <c r="IRY162" s="62"/>
      <c r="IRZ162" s="62"/>
      <c r="ISA162" s="62"/>
      <c r="ISB162" s="62"/>
      <c r="ISC162" s="62"/>
      <c r="ISD162" s="62"/>
      <c r="ISE162" s="62"/>
      <c r="ISF162" s="62"/>
      <c r="ISG162" s="62"/>
      <c r="ISH162" s="62"/>
      <c r="ISI162" s="62"/>
      <c r="ISJ162" s="62"/>
      <c r="ISK162" s="62"/>
      <c r="ISL162" s="62"/>
      <c r="ISM162" s="62"/>
      <c r="ISN162" s="62"/>
      <c r="ISO162" s="62"/>
      <c r="ISP162" s="62"/>
      <c r="ISQ162" s="62"/>
      <c r="ISR162" s="62"/>
      <c r="ISS162" s="62"/>
      <c r="IST162" s="62"/>
      <c r="ISU162" s="62"/>
      <c r="ISV162" s="62"/>
      <c r="ISW162" s="62"/>
      <c r="ISX162" s="62"/>
      <c r="ISY162" s="62"/>
      <c r="ISZ162" s="62"/>
      <c r="ITA162" s="62"/>
      <c r="ITB162" s="62"/>
      <c r="ITC162" s="62"/>
      <c r="ITD162" s="62"/>
      <c r="ITE162" s="62"/>
      <c r="ITF162" s="62"/>
      <c r="ITG162" s="62"/>
      <c r="ITH162" s="62"/>
      <c r="ITI162" s="62"/>
      <c r="ITJ162" s="62"/>
      <c r="ITK162" s="62"/>
      <c r="ITL162" s="62"/>
      <c r="ITM162" s="62"/>
      <c r="ITN162" s="62"/>
      <c r="ITO162" s="62"/>
      <c r="ITP162" s="62"/>
      <c r="ITQ162" s="62"/>
      <c r="ITR162" s="62"/>
      <c r="ITS162" s="62"/>
      <c r="ITT162" s="62"/>
      <c r="ITU162" s="62"/>
      <c r="ITV162" s="62"/>
      <c r="ITW162" s="62"/>
      <c r="ITX162" s="62"/>
      <c r="ITY162" s="62"/>
      <c r="ITZ162" s="62"/>
      <c r="IUA162" s="62"/>
      <c r="IUB162" s="62"/>
      <c r="IUC162" s="62"/>
      <c r="IUD162" s="62"/>
      <c r="IUE162" s="62"/>
      <c r="IUF162" s="62"/>
      <c r="IUG162" s="62"/>
      <c r="IUH162" s="62"/>
      <c r="IUI162" s="62"/>
      <c r="IUJ162" s="62"/>
      <c r="IUK162" s="62"/>
      <c r="IUL162" s="62"/>
      <c r="IUM162" s="62"/>
      <c r="IUN162" s="62"/>
      <c r="IUO162" s="62"/>
      <c r="IUP162" s="62"/>
      <c r="IUQ162" s="62"/>
      <c r="IUR162" s="62"/>
      <c r="IUS162" s="62"/>
      <c r="IUT162" s="62"/>
      <c r="IUU162" s="62"/>
      <c r="IUV162" s="62"/>
      <c r="IUW162" s="62"/>
      <c r="IUX162" s="62"/>
      <c r="IUY162" s="62"/>
      <c r="IUZ162" s="62"/>
      <c r="IVA162" s="62"/>
      <c r="IVB162" s="62"/>
      <c r="IVC162" s="62"/>
      <c r="IVD162" s="62"/>
      <c r="IVE162" s="62"/>
      <c r="IVF162" s="62"/>
      <c r="IVG162" s="62"/>
      <c r="IVH162" s="62"/>
      <c r="IVI162" s="62"/>
      <c r="IVJ162" s="62"/>
      <c r="IVK162" s="62"/>
      <c r="IVL162" s="62"/>
      <c r="IVM162" s="62"/>
      <c r="IVN162" s="62"/>
      <c r="IVO162" s="62"/>
      <c r="IVP162" s="62"/>
      <c r="IVQ162" s="62"/>
      <c r="IVR162" s="62"/>
      <c r="IVS162" s="62"/>
      <c r="IVT162" s="62"/>
      <c r="IVU162" s="62"/>
      <c r="IVV162" s="62"/>
      <c r="IVW162" s="62"/>
      <c r="IVX162" s="62"/>
      <c r="IVY162" s="62"/>
      <c r="IVZ162" s="62"/>
      <c r="IWA162" s="62"/>
      <c r="IWB162" s="62"/>
      <c r="IWC162" s="62"/>
      <c r="IWD162" s="62"/>
      <c r="IWE162" s="62"/>
      <c r="IWF162" s="62"/>
      <c r="IWG162" s="62"/>
      <c r="IWH162" s="62"/>
      <c r="IWI162" s="62"/>
      <c r="IWJ162" s="62"/>
      <c r="IWK162" s="62"/>
      <c r="IWL162" s="62"/>
      <c r="IWM162" s="62"/>
      <c r="IWN162" s="62"/>
      <c r="IWO162" s="62"/>
      <c r="IWP162" s="62"/>
      <c r="IWQ162" s="62"/>
      <c r="IWR162" s="62"/>
      <c r="IWS162" s="62"/>
      <c r="IWT162" s="62"/>
      <c r="IWU162" s="62"/>
      <c r="IWV162" s="62"/>
      <c r="IWW162" s="62"/>
      <c r="IWX162" s="62"/>
      <c r="IWY162" s="62"/>
      <c r="IWZ162" s="62"/>
      <c r="IXA162" s="62"/>
      <c r="IXB162" s="62"/>
      <c r="IXC162" s="62"/>
      <c r="IXD162" s="62"/>
      <c r="IXE162" s="62"/>
      <c r="IXF162" s="62"/>
      <c r="IXG162" s="62"/>
      <c r="IXH162" s="62"/>
      <c r="IXI162" s="62"/>
      <c r="IXJ162" s="62"/>
      <c r="IXK162" s="62"/>
      <c r="IXL162" s="62"/>
      <c r="IXM162" s="62"/>
      <c r="IXN162" s="62"/>
      <c r="IXO162" s="62"/>
      <c r="IXP162" s="62"/>
      <c r="IXQ162" s="62"/>
      <c r="IXR162" s="62"/>
      <c r="IXS162" s="62"/>
      <c r="IXT162" s="62"/>
      <c r="IXU162" s="62"/>
      <c r="IXV162" s="62"/>
      <c r="IXW162" s="62"/>
      <c r="IXX162" s="62"/>
      <c r="IXY162" s="62"/>
      <c r="IXZ162" s="62"/>
      <c r="IYA162" s="62"/>
      <c r="IYB162" s="62"/>
      <c r="IYC162" s="62"/>
      <c r="IYD162" s="62"/>
      <c r="IYE162" s="62"/>
      <c r="IYF162" s="62"/>
      <c r="IYG162" s="62"/>
      <c r="IYH162" s="62"/>
      <c r="IYI162" s="62"/>
      <c r="IYJ162" s="62"/>
      <c r="IYK162" s="62"/>
      <c r="IYL162" s="62"/>
      <c r="IYM162" s="62"/>
      <c r="IYN162" s="62"/>
      <c r="IYO162" s="62"/>
      <c r="IYP162" s="62"/>
      <c r="IYQ162" s="62"/>
      <c r="IYR162" s="62"/>
      <c r="IYS162" s="62"/>
      <c r="IYT162" s="62"/>
      <c r="IYU162" s="62"/>
      <c r="IYV162" s="62"/>
      <c r="IYW162" s="62"/>
      <c r="IYX162" s="62"/>
      <c r="IYY162" s="62"/>
      <c r="IYZ162" s="62"/>
      <c r="IZA162" s="62"/>
      <c r="IZB162" s="62"/>
      <c r="IZC162" s="62"/>
      <c r="IZD162" s="62"/>
      <c r="IZE162" s="62"/>
      <c r="IZF162" s="62"/>
      <c r="IZG162" s="62"/>
      <c r="IZH162" s="62"/>
      <c r="IZI162" s="62"/>
      <c r="IZJ162" s="62"/>
      <c r="IZK162" s="62"/>
      <c r="IZL162" s="62"/>
      <c r="IZM162" s="62"/>
      <c r="IZN162" s="62"/>
      <c r="IZO162" s="62"/>
      <c r="IZP162" s="62"/>
      <c r="IZQ162" s="62"/>
      <c r="IZR162" s="62"/>
      <c r="IZS162" s="62"/>
      <c r="IZT162" s="62"/>
      <c r="IZU162" s="62"/>
      <c r="IZV162" s="62"/>
      <c r="IZW162" s="62"/>
      <c r="IZX162" s="62"/>
      <c r="IZY162" s="62"/>
      <c r="IZZ162" s="62"/>
      <c r="JAA162" s="62"/>
      <c r="JAB162" s="62"/>
      <c r="JAC162" s="62"/>
      <c r="JAD162" s="62"/>
      <c r="JAE162" s="62"/>
      <c r="JAF162" s="62"/>
      <c r="JAG162" s="62"/>
      <c r="JAH162" s="62"/>
      <c r="JAI162" s="62"/>
      <c r="JAJ162" s="62"/>
      <c r="JAK162" s="62"/>
      <c r="JAL162" s="62"/>
      <c r="JAM162" s="62"/>
      <c r="JAN162" s="62"/>
      <c r="JAO162" s="62"/>
      <c r="JAP162" s="62"/>
      <c r="JAQ162" s="62"/>
      <c r="JAR162" s="62"/>
      <c r="JAS162" s="62"/>
      <c r="JAT162" s="62"/>
      <c r="JAU162" s="62"/>
      <c r="JAV162" s="62"/>
      <c r="JAW162" s="62"/>
      <c r="JAX162" s="62"/>
      <c r="JAY162" s="62"/>
      <c r="JAZ162" s="62"/>
      <c r="JBA162" s="62"/>
      <c r="JBB162" s="62"/>
      <c r="JBC162" s="62"/>
      <c r="JBD162" s="62"/>
      <c r="JBE162" s="62"/>
      <c r="JBF162" s="62"/>
      <c r="JBG162" s="62"/>
      <c r="JBH162" s="62"/>
      <c r="JBI162" s="62"/>
      <c r="JBJ162" s="62"/>
      <c r="JBK162" s="62"/>
      <c r="JBL162" s="62"/>
      <c r="JBM162" s="62"/>
      <c r="JBN162" s="62"/>
      <c r="JBO162" s="62"/>
      <c r="JBP162" s="62"/>
      <c r="JBQ162" s="62"/>
      <c r="JBR162" s="62"/>
      <c r="JBS162" s="62"/>
      <c r="JBT162" s="62"/>
      <c r="JBU162" s="62"/>
      <c r="JBV162" s="62"/>
      <c r="JBW162" s="62"/>
      <c r="JBX162" s="62"/>
      <c r="JBY162" s="62"/>
      <c r="JBZ162" s="62"/>
      <c r="JCA162" s="62"/>
      <c r="JCB162" s="62"/>
      <c r="JCC162" s="62"/>
      <c r="JCD162" s="62"/>
      <c r="JCE162" s="62"/>
      <c r="JCF162" s="62"/>
      <c r="JCG162" s="62"/>
      <c r="JCH162" s="62"/>
      <c r="JCI162" s="62"/>
      <c r="JCJ162" s="62"/>
      <c r="JCK162" s="62"/>
      <c r="JCL162" s="62"/>
      <c r="JCM162" s="62"/>
      <c r="JCN162" s="62"/>
      <c r="JCO162" s="62"/>
      <c r="JCP162" s="62"/>
      <c r="JCQ162" s="62"/>
      <c r="JCR162" s="62"/>
      <c r="JCS162" s="62"/>
      <c r="JCT162" s="62"/>
      <c r="JCU162" s="62"/>
      <c r="JCV162" s="62"/>
      <c r="JCW162" s="62"/>
      <c r="JCX162" s="62"/>
      <c r="JCY162" s="62"/>
      <c r="JCZ162" s="62"/>
      <c r="JDA162" s="62"/>
      <c r="JDB162" s="62"/>
      <c r="JDC162" s="62"/>
      <c r="JDD162" s="62"/>
      <c r="JDE162" s="62"/>
      <c r="JDF162" s="62"/>
      <c r="JDG162" s="62"/>
      <c r="JDH162" s="62"/>
      <c r="JDI162" s="62"/>
      <c r="JDJ162" s="62"/>
      <c r="JDK162" s="62"/>
      <c r="JDL162" s="62"/>
      <c r="JDM162" s="62"/>
      <c r="JDN162" s="62"/>
      <c r="JDO162" s="62"/>
      <c r="JDP162" s="62"/>
      <c r="JDQ162" s="62"/>
      <c r="JDR162" s="62"/>
      <c r="JDS162" s="62"/>
      <c r="JDT162" s="62"/>
      <c r="JDU162" s="62"/>
      <c r="JDV162" s="62"/>
      <c r="JDW162" s="62"/>
      <c r="JDX162" s="62"/>
      <c r="JDY162" s="62"/>
      <c r="JDZ162" s="62"/>
      <c r="JEA162" s="62"/>
      <c r="JEB162" s="62"/>
      <c r="JEC162" s="62"/>
      <c r="JED162" s="62"/>
      <c r="JEE162" s="62"/>
      <c r="JEF162" s="62"/>
      <c r="JEG162" s="62"/>
      <c r="JEH162" s="62"/>
      <c r="JEI162" s="62"/>
      <c r="JEJ162" s="62"/>
      <c r="JEK162" s="62"/>
      <c r="JEL162" s="62"/>
      <c r="JEM162" s="62"/>
      <c r="JEN162" s="62"/>
      <c r="JEO162" s="62"/>
      <c r="JEP162" s="62"/>
      <c r="JEQ162" s="62"/>
      <c r="JER162" s="62"/>
      <c r="JES162" s="62"/>
      <c r="JET162" s="62"/>
      <c r="JEU162" s="62"/>
      <c r="JEV162" s="62"/>
      <c r="JEW162" s="62"/>
      <c r="JEX162" s="62"/>
      <c r="JEY162" s="62"/>
      <c r="JEZ162" s="62"/>
      <c r="JFA162" s="62"/>
      <c r="JFB162" s="62"/>
      <c r="JFC162" s="62"/>
      <c r="JFD162" s="62"/>
      <c r="JFE162" s="62"/>
      <c r="JFF162" s="62"/>
      <c r="JFG162" s="62"/>
      <c r="JFH162" s="62"/>
      <c r="JFI162" s="62"/>
      <c r="JFJ162" s="62"/>
      <c r="JFK162" s="62"/>
      <c r="JFL162" s="62"/>
      <c r="JFM162" s="62"/>
      <c r="JFN162" s="62"/>
      <c r="JFO162" s="62"/>
      <c r="JFP162" s="62"/>
      <c r="JFQ162" s="62"/>
      <c r="JFR162" s="62"/>
      <c r="JFS162" s="62"/>
      <c r="JFT162" s="62"/>
      <c r="JFU162" s="62"/>
      <c r="JFV162" s="62"/>
      <c r="JFW162" s="62"/>
      <c r="JFX162" s="62"/>
      <c r="JFY162" s="62"/>
      <c r="JFZ162" s="62"/>
      <c r="JGA162" s="62"/>
      <c r="JGB162" s="62"/>
      <c r="JGC162" s="62"/>
      <c r="JGD162" s="62"/>
      <c r="JGE162" s="62"/>
      <c r="JGF162" s="62"/>
      <c r="JGG162" s="62"/>
      <c r="JGH162" s="62"/>
      <c r="JGI162" s="62"/>
      <c r="JGJ162" s="62"/>
      <c r="JGK162" s="62"/>
      <c r="JGL162" s="62"/>
      <c r="JGM162" s="62"/>
      <c r="JGN162" s="62"/>
      <c r="JGO162" s="62"/>
      <c r="JGP162" s="62"/>
      <c r="JGQ162" s="62"/>
      <c r="JGR162" s="62"/>
      <c r="JGS162" s="62"/>
      <c r="JGT162" s="62"/>
      <c r="JGU162" s="62"/>
      <c r="JGV162" s="62"/>
      <c r="JGW162" s="62"/>
      <c r="JGX162" s="62"/>
      <c r="JGY162" s="62"/>
      <c r="JGZ162" s="62"/>
      <c r="JHA162" s="62"/>
      <c r="JHB162" s="62"/>
      <c r="JHC162" s="62"/>
      <c r="JHD162" s="62"/>
      <c r="JHE162" s="62"/>
      <c r="JHF162" s="62"/>
      <c r="JHG162" s="62"/>
      <c r="JHH162" s="62"/>
      <c r="JHI162" s="62"/>
      <c r="JHJ162" s="62"/>
      <c r="JHK162" s="62"/>
      <c r="JHL162" s="62"/>
      <c r="JHM162" s="62"/>
      <c r="JHN162" s="62"/>
      <c r="JHO162" s="62"/>
      <c r="JHP162" s="62"/>
      <c r="JHQ162" s="62"/>
      <c r="JHR162" s="62"/>
      <c r="JHS162" s="62"/>
      <c r="JHT162" s="62"/>
      <c r="JHU162" s="62"/>
      <c r="JHV162" s="62"/>
      <c r="JHW162" s="62"/>
      <c r="JHX162" s="62"/>
      <c r="JHY162" s="62"/>
      <c r="JHZ162" s="62"/>
      <c r="JIA162" s="62"/>
      <c r="JIB162" s="62"/>
      <c r="JIC162" s="62"/>
      <c r="JID162" s="62"/>
      <c r="JIE162" s="62"/>
      <c r="JIF162" s="62"/>
      <c r="JIG162" s="62"/>
      <c r="JIH162" s="62"/>
      <c r="JII162" s="62"/>
      <c r="JIJ162" s="62"/>
      <c r="JIK162" s="62"/>
      <c r="JIL162" s="62"/>
      <c r="JIM162" s="62"/>
      <c r="JIN162" s="62"/>
      <c r="JIO162" s="62"/>
      <c r="JIP162" s="62"/>
      <c r="JIQ162" s="62"/>
      <c r="JIR162" s="62"/>
      <c r="JIS162" s="62"/>
      <c r="JIT162" s="62"/>
      <c r="JIU162" s="62"/>
      <c r="JIV162" s="62"/>
      <c r="JIW162" s="62"/>
      <c r="JIX162" s="62"/>
      <c r="JIY162" s="62"/>
      <c r="JIZ162" s="62"/>
      <c r="JJA162" s="62"/>
      <c r="JJB162" s="62"/>
      <c r="JJC162" s="62"/>
      <c r="JJD162" s="62"/>
      <c r="JJE162" s="62"/>
      <c r="JJF162" s="62"/>
      <c r="JJG162" s="62"/>
      <c r="JJH162" s="62"/>
      <c r="JJI162" s="62"/>
      <c r="JJJ162" s="62"/>
      <c r="JJK162" s="62"/>
      <c r="JJL162" s="62"/>
      <c r="JJM162" s="62"/>
      <c r="JJN162" s="62"/>
      <c r="JJO162" s="62"/>
      <c r="JJP162" s="62"/>
      <c r="JJQ162" s="62"/>
      <c r="JJR162" s="62"/>
      <c r="JJS162" s="62"/>
      <c r="JJT162" s="62"/>
      <c r="JJU162" s="62"/>
      <c r="JJV162" s="62"/>
      <c r="JJW162" s="62"/>
      <c r="JJX162" s="62"/>
      <c r="JJY162" s="62"/>
      <c r="JJZ162" s="62"/>
      <c r="JKA162" s="62"/>
      <c r="JKB162" s="62"/>
      <c r="JKC162" s="62"/>
      <c r="JKD162" s="62"/>
      <c r="JKE162" s="62"/>
      <c r="JKF162" s="62"/>
      <c r="JKG162" s="62"/>
      <c r="JKH162" s="62"/>
      <c r="JKI162" s="62"/>
      <c r="JKJ162" s="62"/>
      <c r="JKK162" s="62"/>
      <c r="JKL162" s="62"/>
      <c r="JKM162" s="62"/>
      <c r="JKN162" s="62"/>
      <c r="JKO162" s="62"/>
      <c r="JKP162" s="62"/>
      <c r="JKQ162" s="62"/>
      <c r="JKR162" s="62"/>
      <c r="JKS162" s="62"/>
      <c r="JKT162" s="62"/>
      <c r="JKU162" s="62"/>
      <c r="JKV162" s="62"/>
      <c r="JKW162" s="62"/>
      <c r="JKX162" s="62"/>
      <c r="JKY162" s="62"/>
      <c r="JKZ162" s="62"/>
      <c r="JLA162" s="62"/>
      <c r="JLB162" s="62"/>
      <c r="JLC162" s="62"/>
      <c r="JLD162" s="62"/>
      <c r="JLE162" s="62"/>
      <c r="JLF162" s="62"/>
      <c r="JLG162" s="62"/>
      <c r="JLH162" s="62"/>
      <c r="JLI162" s="62"/>
      <c r="JLJ162" s="62"/>
      <c r="JLK162" s="62"/>
      <c r="JLL162" s="62"/>
      <c r="JLM162" s="62"/>
      <c r="JLN162" s="62"/>
      <c r="JLO162" s="62"/>
      <c r="JLP162" s="62"/>
      <c r="JLQ162" s="62"/>
      <c r="JLR162" s="62"/>
      <c r="JLS162" s="62"/>
      <c r="JLT162" s="62"/>
      <c r="JLU162" s="62"/>
      <c r="JLV162" s="62"/>
      <c r="JLW162" s="62"/>
      <c r="JLX162" s="62"/>
      <c r="JLY162" s="62"/>
      <c r="JLZ162" s="62"/>
      <c r="JMA162" s="62"/>
      <c r="JMB162" s="62"/>
      <c r="JMC162" s="62"/>
      <c r="JMD162" s="62"/>
      <c r="JME162" s="62"/>
      <c r="JMF162" s="62"/>
      <c r="JMG162" s="62"/>
      <c r="JMH162" s="62"/>
      <c r="JMI162" s="62"/>
      <c r="JMJ162" s="62"/>
      <c r="JMK162" s="62"/>
      <c r="JML162" s="62"/>
      <c r="JMM162" s="62"/>
      <c r="JMN162" s="62"/>
      <c r="JMO162" s="62"/>
      <c r="JMP162" s="62"/>
      <c r="JMQ162" s="62"/>
      <c r="JMR162" s="62"/>
      <c r="JMS162" s="62"/>
      <c r="JMT162" s="62"/>
      <c r="JMU162" s="62"/>
      <c r="JMV162" s="62"/>
      <c r="JMW162" s="62"/>
      <c r="JMX162" s="62"/>
      <c r="JMY162" s="62"/>
      <c r="JMZ162" s="62"/>
      <c r="JNA162" s="62"/>
      <c r="JNB162" s="62"/>
      <c r="JNC162" s="62"/>
      <c r="JND162" s="62"/>
      <c r="JNE162" s="62"/>
      <c r="JNF162" s="62"/>
      <c r="JNG162" s="62"/>
      <c r="JNH162" s="62"/>
      <c r="JNI162" s="62"/>
      <c r="JNJ162" s="62"/>
      <c r="JNK162" s="62"/>
      <c r="JNL162" s="62"/>
      <c r="JNM162" s="62"/>
      <c r="JNN162" s="62"/>
      <c r="JNO162" s="62"/>
      <c r="JNP162" s="62"/>
      <c r="JNQ162" s="62"/>
      <c r="JNR162" s="62"/>
      <c r="JNS162" s="62"/>
      <c r="JNT162" s="62"/>
      <c r="JNU162" s="62"/>
      <c r="JNV162" s="62"/>
      <c r="JNW162" s="62"/>
      <c r="JNX162" s="62"/>
      <c r="JNY162" s="62"/>
      <c r="JNZ162" s="62"/>
      <c r="JOA162" s="62"/>
      <c r="JOB162" s="62"/>
      <c r="JOC162" s="62"/>
      <c r="JOD162" s="62"/>
      <c r="JOE162" s="62"/>
      <c r="JOF162" s="62"/>
      <c r="JOG162" s="62"/>
      <c r="JOH162" s="62"/>
      <c r="JOI162" s="62"/>
      <c r="JOJ162" s="62"/>
      <c r="JOK162" s="62"/>
      <c r="JOL162" s="62"/>
      <c r="JOM162" s="62"/>
      <c r="JON162" s="62"/>
      <c r="JOO162" s="62"/>
      <c r="JOP162" s="62"/>
      <c r="JOQ162" s="62"/>
      <c r="JOR162" s="62"/>
      <c r="JOS162" s="62"/>
      <c r="JOT162" s="62"/>
      <c r="JOU162" s="62"/>
      <c r="JOV162" s="62"/>
      <c r="JOW162" s="62"/>
      <c r="JOX162" s="62"/>
      <c r="JOY162" s="62"/>
      <c r="JOZ162" s="62"/>
      <c r="JPA162" s="62"/>
      <c r="JPB162" s="62"/>
      <c r="JPC162" s="62"/>
      <c r="JPD162" s="62"/>
      <c r="JPE162" s="62"/>
      <c r="JPF162" s="62"/>
      <c r="JPG162" s="62"/>
      <c r="JPH162" s="62"/>
      <c r="JPI162" s="62"/>
      <c r="JPJ162" s="62"/>
      <c r="JPK162" s="62"/>
      <c r="JPL162" s="62"/>
      <c r="JPM162" s="62"/>
      <c r="JPN162" s="62"/>
      <c r="JPO162" s="62"/>
      <c r="JPP162" s="62"/>
      <c r="JPQ162" s="62"/>
      <c r="JPR162" s="62"/>
      <c r="JPS162" s="62"/>
      <c r="JPT162" s="62"/>
      <c r="JPU162" s="62"/>
      <c r="JPV162" s="62"/>
      <c r="JPW162" s="62"/>
      <c r="JPX162" s="62"/>
      <c r="JPY162" s="62"/>
      <c r="JPZ162" s="62"/>
      <c r="JQA162" s="62"/>
      <c r="JQB162" s="62"/>
      <c r="JQC162" s="62"/>
      <c r="JQD162" s="62"/>
      <c r="JQE162" s="62"/>
      <c r="JQF162" s="62"/>
      <c r="JQG162" s="62"/>
      <c r="JQH162" s="62"/>
      <c r="JQI162" s="62"/>
      <c r="JQJ162" s="62"/>
      <c r="JQK162" s="62"/>
      <c r="JQL162" s="62"/>
      <c r="JQM162" s="62"/>
      <c r="JQN162" s="62"/>
      <c r="JQO162" s="62"/>
      <c r="JQP162" s="62"/>
      <c r="JQQ162" s="62"/>
      <c r="JQR162" s="62"/>
      <c r="JQS162" s="62"/>
      <c r="JQT162" s="62"/>
      <c r="JQU162" s="62"/>
      <c r="JQV162" s="62"/>
      <c r="JQW162" s="62"/>
      <c r="JQX162" s="62"/>
      <c r="JQY162" s="62"/>
      <c r="JQZ162" s="62"/>
      <c r="JRA162" s="62"/>
      <c r="JRB162" s="62"/>
      <c r="JRC162" s="62"/>
      <c r="JRD162" s="62"/>
      <c r="JRE162" s="62"/>
      <c r="JRF162" s="62"/>
      <c r="JRG162" s="62"/>
      <c r="JRH162" s="62"/>
      <c r="JRI162" s="62"/>
      <c r="JRJ162" s="62"/>
      <c r="JRK162" s="62"/>
      <c r="JRL162" s="62"/>
      <c r="JRM162" s="62"/>
      <c r="JRN162" s="62"/>
      <c r="JRO162" s="62"/>
      <c r="JRP162" s="62"/>
      <c r="JRQ162" s="62"/>
      <c r="JRR162" s="62"/>
      <c r="JRS162" s="62"/>
      <c r="JRT162" s="62"/>
      <c r="JRU162" s="62"/>
      <c r="JRV162" s="62"/>
      <c r="JRW162" s="62"/>
      <c r="JRX162" s="62"/>
      <c r="JRY162" s="62"/>
      <c r="JRZ162" s="62"/>
      <c r="JSA162" s="62"/>
      <c r="JSB162" s="62"/>
      <c r="JSC162" s="62"/>
      <c r="JSD162" s="62"/>
      <c r="JSE162" s="62"/>
      <c r="JSF162" s="62"/>
      <c r="JSG162" s="62"/>
      <c r="JSH162" s="62"/>
      <c r="JSI162" s="62"/>
      <c r="JSJ162" s="62"/>
      <c r="JSK162" s="62"/>
      <c r="JSL162" s="62"/>
      <c r="JSM162" s="62"/>
      <c r="JSN162" s="62"/>
      <c r="JSO162" s="62"/>
      <c r="JSP162" s="62"/>
      <c r="JSQ162" s="62"/>
      <c r="JSR162" s="62"/>
      <c r="JSS162" s="62"/>
      <c r="JST162" s="62"/>
      <c r="JSU162" s="62"/>
      <c r="JSV162" s="62"/>
      <c r="JSW162" s="62"/>
      <c r="JSX162" s="62"/>
      <c r="JSY162" s="62"/>
      <c r="JSZ162" s="62"/>
      <c r="JTA162" s="62"/>
      <c r="JTB162" s="62"/>
      <c r="JTC162" s="62"/>
      <c r="JTD162" s="62"/>
      <c r="JTE162" s="62"/>
      <c r="JTF162" s="62"/>
      <c r="JTG162" s="62"/>
      <c r="JTH162" s="62"/>
      <c r="JTI162" s="62"/>
      <c r="JTJ162" s="62"/>
      <c r="JTK162" s="62"/>
      <c r="JTL162" s="62"/>
      <c r="JTM162" s="62"/>
      <c r="JTN162" s="62"/>
      <c r="JTO162" s="62"/>
      <c r="JTP162" s="62"/>
      <c r="JTQ162" s="62"/>
      <c r="JTR162" s="62"/>
      <c r="JTS162" s="62"/>
      <c r="JTT162" s="62"/>
      <c r="JTU162" s="62"/>
      <c r="JTV162" s="62"/>
      <c r="JTW162" s="62"/>
      <c r="JTX162" s="62"/>
      <c r="JTY162" s="62"/>
      <c r="JTZ162" s="62"/>
      <c r="JUA162" s="62"/>
      <c r="JUB162" s="62"/>
      <c r="JUC162" s="62"/>
      <c r="JUD162" s="62"/>
      <c r="JUE162" s="62"/>
      <c r="JUF162" s="62"/>
      <c r="JUG162" s="62"/>
      <c r="JUH162" s="62"/>
      <c r="JUI162" s="62"/>
      <c r="JUJ162" s="62"/>
      <c r="JUK162" s="62"/>
      <c r="JUL162" s="62"/>
      <c r="JUM162" s="62"/>
      <c r="JUN162" s="62"/>
      <c r="JUO162" s="62"/>
      <c r="JUP162" s="62"/>
      <c r="JUQ162" s="62"/>
      <c r="JUR162" s="62"/>
      <c r="JUS162" s="62"/>
      <c r="JUT162" s="62"/>
      <c r="JUU162" s="62"/>
      <c r="JUV162" s="62"/>
      <c r="JUW162" s="62"/>
      <c r="JUX162" s="62"/>
      <c r="JUY162" s="62"/>
      <c r="JUZ162" s="62"/>
      <c r="JVA162" s="62"/>
      <c r="JVB162" s="62"/>
      <c r="JVC162" s="62"/>
      <c r="JVD162" s="62"/>
      <c r="JVE162" s="62"/>
      <c r="JVF162" s="62"/>
      <c r="JVG162" s="62"/>
      <c r="JVH162" s="62"/>
      <c r="JVI162" s="62"/>
      <c r="JVJ162" s="62"/>
      <c r="JVK162" s="62"/>
      <c r="JVL162" s="62"/>
      <c r="JVM162" s="62"/>
      <c r="JVN162" s="62"/>
      <c r="JVO162" s="62"/>
      <c r="JVP162" s="62"/>
      <c r="JVQ162" s="62"/>
      <c r="JVR162" s="62"/>
      <c r="JVS162" s="62"/>
      <c r="JVT162" s="62"/>
      <c r="JVU162" s="62"/>
      <c r="JVV162" s="62"/>
      <c r="JVW162" s="62"/>
      <c r="JVX162" s="62"/>
      <c r="JVY162" s="62"/>
      <c r="JVZ162" s="62"/>
      <c r="JWA162" s="62"/>
      <c r="JWB162" s="62"/>
      <c r="JWC162" s="62"/>
      <c r="JWD162" s="62"/>
      <c r="JWE162" s="62"/>
      <c r="JWF162" s="62"/>
      <c r="JWG162" s="62"/>
      <c r="JWH162" s="62"/>
      <c r="JWI162" s="62"/>
      <c r="JWJ162" s="62"/>
      <c r="JWK162" s="62"/>
      <c r="JWL162" s="62"/>
      <c r="JWM162" s="62"/>
      <c r="JWN162" s="62"/>
      <c r="JWO162" s="62"/>
      <c r="JWP162" s="62"/>
      <c r="JWQ162" s="62"/>
      <c r="JWR162" s="62"/>
      <c r="JWS162" s="62"/>
      <c r="JWT162" s="62"/>
      <c r="JWU162" s="62"/>
      <c r="JWV162" s="62"/>
      <c r="JWW162" s="62"/>
      <c r="JWX162" s="62"/>
      <c r="JWY162" s="62"/>
      <c r="JWZ162" s="62"/>
      <c r="JXA162" s="62"/>
      <c r="JXB162" s="62"/>
      <c r="JXC162" s="62"/>
      <c r="JXD162" s="62"/>
      <c r="JXE162" s="62"/>
      <c r="JXF162" s="62"/>
      <c r="JXG162" s="62"/>
      <c r="JXH162" s="62"/>
      <c r="JXI162" s="62"/>
      <c r="JXJ162" s="62"/>
      <c r="JXK162" s="62"/>
      <c r="JXL162" s="62"/>
      <c r="JXM162" s="62"/>
      <c r="JXN162" s="62"/>
      <c r="JXO162" s="62"/>
      <c r="JXP162" s="62"/>
      <c r="JXQ162" s="62"/>
      <c r="JXR162" s="62"/>
      <c r="JXS162" s="62"/>
      <c r="JXT162" s="62"/>
      <c r="JXU162" s="62"/>
      <c r="JXV162" s="62"/>
      <c r="JXW162" s="62"/>
      <c r="JXX162" s="62"/>
      <c r="JXY162" s="62"/>
      <c r="JXZ162" s="62"/>
      <c r="JYA162" s="62"/>
      <c r="JYB162" s="62"/>
      <c r="JYC162" s="62"/>
      <c r="JYD162" s="62"/>
      <c r="JYE162" s="62"/>
      <c r="JYF162" s="62"/>
      <c r="JYG162" s="62"/>
      <c r="JYH162" s="62"/>
      <c r="JYI162" s="62"/>
      <c r="JYJ162" s="62"/>
      <c r="JYK162" s="62"/>
      <c r="JYL162" s="62"/>
      <c r="JYM162" s="62"/>
      <c r="JYN162" s="62"/>
      <c r="JYO162" s="62"/>
      <c r="JYP162" s="62"/>
      <c r="JYQ162" s="62"/>
      <c r="JYR162" s="62"/>
      <c r="JYS162" s="62"/>
      <c r="JYT162" s="62"/>
      <c r="JYU162" s="62"/>
      <c r="JYV162" s="62"/>
      <c r="JYW162" s="62"/>
      <c r="JYX162" s="62"/>
      <c r="JYY162" s="62"/>
      <c r="JYZ162" s="62"/>
      <c r="JZA162" s="62"/>
      <c r="JZB162" s="62"/>
      <c r="JZC162" s="62"/>
      <c r="JZD162" s="62"/>
      <c r="JZE162" s="62"/>
      <c r="JZF162" s="62"/>
      <c r="JZG162" s="62"/>
      <c r="JZH162" s="62"/>
      <c r="JZI162" s="62"/>
      <c r="JZJ162" s="62"/>
      <c r="JZK162" s="62"/>
      <c r="JZL162" s="62"/>
      <c r="JZM162" s="62"/>
      <c r="JZN162" s="62"/>
      <c r="JZO162" s="62"/>
      <c r="JZP162" s="62"/>
      <c r="JZQ162" s="62"/>
      <c r="JZR162" s="62"/>
      <c r="JZS162" s="62"/>
      <c r="JZT162" s="62"/>
      <c r="JZU162" s="62"/>
      <c r="JZV162" s="62"/>
      <c r="JZW162" s="62"/>
      <c r="JZX162" s="62"/>
      <c r="JZY162" s="62"/>
      <c r="JZZ162" s="62"/>
      <c r="KAA162" s="62"/>
      <c r="KAB162" s="62"/>
      <c r="KAC162" s="62"/>
      <c r="KAD162" s="62"/>
      <c r="KAE162" s="62"/>
      <c r="KAF162" s="62"/>
      <c r="KAG162" s="62"/>
      <c r="KAH162" s="62"/>
      <c r="KAI162" s="62"/>
      <c r="KAJ162" s="62"/>
      <c r="KAK162" s="62"/>
      <c r="KAL162" s="62"/>
      <c r="KAM162" s="62"/>
      <c r="KAN162" s="62"/>
      <c r="KAO162" s="62"/>
      <c r="KAP162" s="62"/>
      <c r="KAQ162" s="62"/>
      <c r="KAR162" s="62"/>
      <c r="KAS162" s="62"/>
      <c r="KAT162" s="62"/>
      <c r="KAU162" s="62"/>
      <c r="KAV162" s="62"/>
      <c r="KAW162" s="62"/>
      <c r="KAX162" s="62"/>
      <c r="KAY162" s="62"/>
      <c r="KAZ162" s="62"/>
      <c r="KBA162" s="62"/>
      <c r="KBB162" s="62"/>
      <c r="KBC162" s="62"/>
      <c r="KBD162" s="62"/>
      <c r="KBE162" s="62"/>
      <c r="KBF162" s="62"/>
      <c r="KBG162" s="62"/>
      <c r="KBH162" s="62"/>
      <c r="KBI162" s="62"/>
      <c r="KBJ162" s="62"/>
      <c r="KBK162" s="62"/>
      <c r="KBL162" s="62"/>
      <c r="KBM162" s="62"/>
      <c r="KBN162" s="62"/>
      <c r="KBO162" s="62"/>
      <c r="KBP162" s="62"/>
      <c r="KBQ162" s="62"/>
      <c r="KBR162" s="62"/>
      <c r="KBS162" s="62"/>
      <c r="KBT162" s="62"/>
      <c r="KBU162" s="62"/>
      <c r="KBV162" s="62"/>
      <c r="KBW162" s="62"/>
      <c r="KBX162" s="62"/>
      <c r="KBY162" s="62"/>
      <c r="KBZ162" s="62"/>
      <c r="KCA162" s="62"/>
      <c r="KCB162" s="62"/>
      <c r="KCC162" s="62"/>
      <c r="KCD162" s="62"/>
      <c r="KCE162" s="62"/>
      <c r="KCF162" s="62"/>
      <c r="KCG162" s="62"/>
      <c r="KCH162" s="62"/>
      <c r="KCI162" s="62"/>
      <c r="KCJ162" s="62"/>
      <c r="KCK162" s="62"/>
      <c r="KCL162" s="62"/>
      <c r="KCM162" s="62"/>
      <c r="KCN162" s="62"/>
      <c r="KCO162" s="62"/>
      <c r="KCP162" s="62"/>
      <c r="KCQ162" s="62"/>
      <c r="KCR162" s="62"/>
      <c r="KCS162" s="62"/>
      <c r="KCT162" s="62"/>
      <c r="KCU162" s="62"/>
      <c r="KCV162" s="62"/>
      <c r="KCW162" s="62"/>
      <c r="KCX162" s="62"/>
      <c r="KCY162" s="62"/>
      <c r="KCZ162" s="62"/>
      <c r="KDA162" s="62"/>
      <c r="KDB162" s="62"/>
      <c r="KDC162" s="62"/>
      <c r="KDD162" s="62"/>
      <c r="KDE162" s="62"/>
      <c r="KDF162" s="62"/>
      <c r="KDG162" s="62"/>
      <c r="KDH162" s="62"/>
      <c r="KDI162" s="62"/>
      <c r="KDJ162" s="62"/>
      <c r="KDK162" s="62"/>
      <c r="KDL162" s="62"/>
      <c r="KDM162" s="62"/>
      <c r="KDN162" s="62"/>
      <c r="KDO162" s="62"/>
      <c r="KDP162" s="62"/>
      <c r="KDQ162" s="62"/>
      <c r="KDR162" s="62"/>
      <c r="KDS162" s="62"/>
      <c r="KDT162" s="62"/>
      <c r="KDU162" s="62"/>
      <c r="KDV162" s="62"/>
      <c r="KDW162" s="62"/>
      <c r="KDX162" s="62"/>
      <c r="KDY162" s="62"/>
      <c r="KDZ162" s="62"/>
      <c r="KEA162" s="62"/>
      <c r="KEB162" s="62"/>
      <c r="KEC162" s="62"/>
      <c r="KED162" s="62"/>
      <c r="KEE162" s="62"/>
      <c r="KEF162" s="62"/>
      <c r="KEG162" s="62"/>
      <c r="KEH162" s="62"/>
      <c r="KEI162" s="62"/>
      <c r="KEJ162" s="62"/>
      <c r="KEK162" s="62"/>
      <c r="KEL162" s="62"/>
      <c r="KEM162" s="62"/>
      <c r="KEN162" s="62"/>
      <c r="KEO162" s="62"/>
      <c r="KEP162" s="62"/>
      <c r="KEQ162" s="62"/>
      <c r="KER162" s="62"/>
      <c r="KES162" s="62"/>
      <c r="KET162" s="62"/>
      <c r="KEU162" s="62"/>
      <c r="KEV162" s="62"/>
      <c r="KEW162" s="62"/>
      <c r="KEX162" s="62"/>
      <c r="KEY162" s="62"/>
      <c r="KEZ162" s="62"/>
      <c r="KFA162" s="62"/>
      <c r="KFB162" s="62"/>
      <c r="KFC162" s="62"/>
      <c r="KFD162" s="62"/>
      <c r="KFE162" s="62"/>
      <c r="KFF162" s="62"/>
      <c r="KFG162" s="62"/>
      <c r="KFH162" s="62"/>
      <c r="KFI162" s="62"/>
      <c r="KFJ162" s="62"/>
      <c r="KFK162" s="62"/>
      <c r="KFL162" s="62"/>
      <c r="KFM162" s="62"/>
      <c r="KFN162" s="62"/>
      <c r="KFO162" s="62"/>
      <c r="KFP162" s="62"/>
      <c r="KFQ162" s="62"/>
      <c r="KFR162" s="62"/>
      <c r="KFS162" s="62"/>
      <c r="KFT162" s="62"/>
      <c r="KFU162" s="62"/>
      <c r="KFV162" s="62"/>
      <c r="KFW162" s="62"/>
      <c r="KFX162" s="62"/>
      <c r="KFY162" s="62"/>
      <c r="KFZ162" s="62"/>
      <c r="KGA162" s="62"/>
      <c r="KGB162" s="62"/>
      <c r="KGC162" s="62"/>
      <c r="KGD162" s="62"/>
      <c r="KGE162" s="62"/>
      <c r="KGF162" s="62"/>
      <c r="KGG162" s="62"/>
      <c r="KGH162" s="62"/>
      <c r="KGI162" s="62"/>
      <c r="KGJ162" s="62"/>
      <c r="KGK162" s="62"/>
      <c r="KGL162" s="62"/>
      <c r="KGM162" s="62"/>
      <c r="KGN162" s="62"/>
      <c r="KGO162" s="62"/>
      <c r="KGP162" s="62"/>
      <c r="KGQ162" s="62"/>
      <c r="KGR162" s="62"/>
      <c r="KGS162" s="62"/>
      <c r="KGT162" s="62"/>
      <c r="KGU162" s="62"/>
      <c r="KGV162" s="62"/>
      <c r="KGW162" s="62"/>
      <c r="KGX162" s="62"/>
      <c r="KGY162" s="62"/>
      <c r="KGZ162" s="62"/>
      <c r="KHA162" s="62"/>
      <c r="KHB162" s="62"/>
      <c r="KHC162" s="62"/>
      <c r="KHD162" s="62"/>
      <c r="KHE162" s="62"/>
      <c r="KHF162" s="62"/>
      <c r="KHG162" s="62"/>
      <c r="KHH162" s="62"/>
      <c r="KHI162" s="62"/>
      <c r="KHJ162" s="62"/>
      <c r="KHK162" s="62"/>
      <c r="KHL162" s="62"/>
      <c r="KHM162" s="62"/>
      <c r="KHN162" s="62"/>
      <c r="KHO162" s="62"/>
      <c r="KHP162" s="62"/>
      <c r="KHQ162" s="62"/>
      <c r="KHR162" s="62"/>
      <c r="KHS162" s="62"/>
      <c r="KHT162" s="62"/>
      <c r="KHU162" s="62"/>
      <c r="KHV162" s="62"/>
      <c r="KHW162" s="62"/>
      <c r="KHX162" s="62"/>
      <c r="KHY162" s="62"/>
      <c r="KHZ162" s="62"/>
      <c r="KIA162" s="62"/>
      <c r="KIB162" s="62"/>
      <c r="KIC162" s="62"/>
      <c r="KID162" s="62"/>
      <c r="KIE162" s="62"/>
      <c r="KIF162" s="62"/>
      <c r="KIG162" s="62"/>
      <c r="KIH162" s="62"/>
      <c r="KII162" s="62"/>
      <c r="KIJ162" s="62"/>
      <c r="KIK162" s="62"/>
      <c r="KIL162" s="62"/>
      <c r="KIM162" s="62"/>
      <c r="KIN162" s="62"/>
      <c r="KIO162" s="62"/>
      <c r="KIP162" s="62"/>
      <c r="KIQ162" s="62"/>
      <c r="KIR162" s="62"/>
      <c r="KIS162" s="62"/>
      <c r="KIT162" s="62"/>
      <c r="KIU162" s="62"/>
      <c r="KIV162" s="62"/>
      <c r="KIW162" s="62"/>
      <c r="KIX162" s="62"/>
      <c r="KIY162" s="62"/>
      <c r="KIZ162" s="62"/>
      <c r="KJA162" s="62"/>
      <c r="KJB162" s="62"/>
      <c r="KJC162" s="62"/>
      <c r="KJD162" s="62"/>
      <c r="KJE162" s="62"/>
      <c r="KJF162" s="62"/>
      <c r="KJG162" s="62"/>
      <c r="KJH162" s="62"/>
      <c r="KJI162" s="62"/>
      <c r="KJJ162" s="62"/>
      <c r="KJK162" s="62"/>
      <c r="KJL162" s="62"/>
      <c r="KJM162" s="62"/>
      <c r="KJN162" s="62"/>
      <c r="KJO162" s="62"/>
      <c r="KJP162" s="62"/>
      <c r="KJQ162" s="62"/>
      <c r="KJR162" s="62"/>
      <c r="KJS162" s="62"/>
      <c r="KJT162" s="62"/>
      <c r="KJU162" s="62"/>
      <c r="KJV162" s="62"/>
      <c r="KJW162" s="62"/>
      <c r="KJX162" s="62"/>
      <c r="KJY162" s="62"/>
      <c r="KJZ162" s="62"/>
      <c r="KKA162" s="62"/>
      <c r="KKB162" s="62"/>
      <c r="KKC162" s="62"/>
      <c r="KKD162" s="62"/>
      <c r="KKE162" s="62"/>
      <c r="KKF162" s="62"/>
      <c r="KKG162" s="62"/>
      <c r="KKH162" s="62"/>
      <c r="KKI162" s="62"/>
      <c r="KKJ162" s="62"/>
      <c r="KKK162" s="62"/>
      <c r="KKL162" s="62"/>
      <c r="KKM162" s="62"/>
      <c r="KKN162" s="62"/>
      <c r="KKO162" s="62"/>
      <c r="KKP162" s="62"/>
      <c r="KKQ162" s="62"/>
      <c r="KKR162" s="62"/>
      <c r="KKS162" s="62"/>
      <c r="KKT162" s="62"/>
      <c r="KKU162" s="62"/>
      <c r="KKV162" s="62"/>
      <c r="KKW162" s="62"/>
      <c r="KKX162" s="62"/>
      <c r="KKY162" s="62"/>
      <c r="KKZ162" s="62"/>
      <c r="KLA162" s="62"/>
      <c r="KLB162" s="62"/>
      <c r="KLC162" s="62"/>
      <c r="KLD162" s="62"/>
      <c r="KLE162" s="62"/>
      <c r="KLF162" s="62"/>
      <c r="KLG162" s="62"/>
      <c r="KLH162" s="62"/>
      <c r="KLI162" s="62"/>
      <c r="KLJ162" s="62"/>
      <c r="KLK162" s="62"/>
      <c r="KLL162" s="62"/>
      <c r="KLM162" s="62"/>
      <c r="KLN162" s="62"/>
      <c r="KLO162" s="62"/>
      <c r="KLP162" s="62"/>
      <c r="KLQ162" s="62"/>
      <c r="KLR162" s="62"/>
      <c r="KLS162" s="62"/>
      <c r="KLT162" s="62"/>
      <c r="KLU162" s="62"/>
      <c r="KLV162" s="62"/>
      <c r="KLW162" s="62"/>
      <c r="KLX162" s="62"/>
      <c r="KLY162" s="62"/>
      <c r="KLZ162" s="62"/>
      <c r="KMA162" s="62"/>
      <c r="KMB162" s="62"/>
      <c r="KMC162" s="62"/>
      <c r="KMD162" s="62"/>
      <c r="KME162" s="62"/>
      <c r="KMF162" s="62"/>
      <c r="KMG162" s="62"/>
      <c r="KMH162" s="62"/>
      <c r="KMI162" s="62"/>
      <c r="KMJ162" s="62"/>
      <c r="KMK162" s="62"/>
      <c r="KML162" s="62"/>
      <c r="KMM162" s="62"/>
      <c r="KMN162" s="62"/>
      <c r="KMO162" s="62"/>
      <c r="KMP162" s="62"/>
      <c r="KMQ162" s="62"/>
      <c r="KMR162" s="62"/>
      <c r="KMS162" s="62"/>
      <c r="KMT162" s="62"/>
      <c r="KMU162" s="62"/>
      <c r="KMV162" s="62"/>
      <c r="KMW162" s="62"/>
      <c r="KMX162" s="62"/>
      <c r="KMY162" s="62"/>
      <c r="KMZ162" s="62"/>
      <c r="KNA162" s="62"/>
      <c r="KNB162" s="62"/>
      <c r="KNC162" s="62"/>
      <c r="KND162" s="62"/>
      <c r="KNE162" s="62"/>
      <c r="KNF162" s="62"/>
      <c r="KNG162" s="62"/>
      <c r="KNH162" s="62"/>
      <c r="KNI162" s="62"/>
      <c r="KNJ162" s="62"/>
      <c r="KNK162" s="62"/>
      <c r="KNL162" s="62"/>
      <c r="KNM162" s="62"/>
      <c r="KNN162" s="62"/>
      <c r="KNO162" s="62"/>
      <c r="KNP162" s="62"/>
      <c r="KNQ162" s="62"/>
      <c r="KNR162" s="62"/>
      <c r="KNS162" s="62"/>
      <c r="KNT162" s="62"/>
      <c r="KNU162" s="62"/>
      <c r="KNV162" s="62"/>
      <c r="KNW162" s="62"/>
      <c r="KNX162" s="62"/>
      <c r="KNY162" s="62"/>
      <c r="KNZ162" s="62"/>
      <c r="KOA162" s="62"/>
      <c r="KOB162" s="62"/>
      <c r="KOC162" s="62"/>
      <c r="KOD162" s="62"/>
      <c r="KOE162" s="62"/>
      <c r="KOF162" s="62"/>
      <c r="KOG162" s="62"/>
      <c r="KOH162" s="62"/>
      <c r="KOI162" s="62"/>
      <c r="KOJ162" s="62"/>
      <c r="KOK162" s="62"/>
      <c r="KOL162" s="62"/>
      <c r="KOM162" s="62"/>
      <c r="KON162" s="62"/>
      <c r="KOO162" s="62"/>
      <c r="KOP162" s="62"/>
      <c r="KOQ162" s="62"/>
      <c r="KOR162" s="62"/>
      <c r="KOS162" s="62"/>
      <c r="KOT162" s="62"/>
      <c r="KOU162" s="62"/>
      <c r="KOV162" s="62"/>
      <c r="KOW162" s="62"/>
      <c r="KOX162" s="62"/>
      <c r="KOY162" s="62"/>
      <c r="KOZ162" s="62"/>
      <c r="KPA162" s="62"/>
      <c r="KPB162" s="62"/>
      <c r="KPC162" s="62"/>
      <c r="KPD162" s="62"/>
      <c r="KPE162" s="62"/>
      <c r="KPF162" s="62"/>
      <c r="KPG162" s="62"/>
      <c r="KPH162" s="62"/>
      <c r="KPI162" s="62"/>
      <c r="KPJ162" s="62"/>
      <c r="KPK162" s="62"/>
      <c r="KPL162" s="62"/>
      <c r="KPM162" s="62"/>
      <c r="KPN162" s="62"/>
      <c r="KPO162" s="62"/>
      <c r="KPP162" s="62"/>
      <c r="KPQ162" s="62"/>
      <c r="KPR162" s="62"/>
      <c r="KPS162" s="62"/>
      <c r="KPT162" s="62"/>
      <c r="KPU162" s="62"/>
      <c r="KPV162" s="62"/>
      <c r="KPW162" s="62"/>
      <c r="KPX162" s="62"/>
      <c r="KPY162" s="62"/>
      <c r="KPZ162" s="62"/>
      <c r="KQA162" s="62"/>
      <c r="KQB162" s="62"/>
      <c r="KQC162" s="62"/>
      <c r="KQD162" s="62"/>
      <c r="KQE162" s="62"/>
      <c r="KQF162" s="62"/>
      <c r="KQG162" s="62"/>
      <c r="KQH162" s="62"/>
      <c r="KQI162" s="62"/>
      <c r="KQJ162" s="62"/>
      <c r="KQK162" s="62"/>
      <c r="KQL162" s="62"/>
      <c r="KQM162" s="62"/>
      <c r="KQN162" s="62"/>
      <c r="KQO162" s="62"/>
      <c r="KQP162" s="62"/>
      <c r="KQQ162" s="62"/>
      <c r="KQR162" s="62"/>
      <c r="KQS162" s="62"/>
      <c r="KQT162" s="62"/>
      <c r="KQU162" s="62"/>
      <c r="KQV162" s="62"/>
      <c r="KQW162" s="62"/>
      <c r="KQX162" s="62"/>
      <c r="KQY162" s="62"/>
      <c r="KQZ162" s="62"/>
      <c r="KRA162" s="62"/>
      <c r="KRB162" s="62"/>
      <c r="KRC162" s="62"/>
      <c r="KRD162" s="62"/>
      <c r="KRE162" s="62"/>
      <c r="KRF162" s="62"/>
      <c r="KRG162" s="62"/>
      <c r="KRH162" s="62"/>
      <c r="KRI162" s="62"/>
      <c r="KRJ162" s="62"/>
      <c r="KRK162" s="62"/>
      <c r="KRL162" s="62"/>
      <c r="KRM162" s="62"/>
      <c r="KRN162" s="62"/>
      <c r="KRO162" s="62"/>
      <c r="KRP162" s="62"/>
      <c r="KRQ162" s="62"/>
      <c r="KRR162" s="62"/>
      <c r="KRS162" s="62"/>
      <c r="KRT162" s="62"/>
      <c r="KRU162" s="62"/>
      <c r="KRV162" s="62"/>
      <c r="KRW162" s="62"/>
      <c r="KRX162" s="62"/>
      <c r="KRY162" s="62"/>
      <c r="KRZ162" s="62"/>
      <c r="KSA162" s="62"/>
      <c r="KSB162" s="62"/>
      <c r="KSC162" s="62"/>
      <c r="KSD162" s="62"/>
      <c r="KSE162" s="62"/>
      <c r="KSF162" s="62"/>
      <c r="KSG162" s="62"/>
      <c r="KSH162" s="62"/>
      <c r="KSI162" s="62"/>
      <c r="KSJ162" s="62"/>
      <c r="KSK162" s="62"/>
      <c r="KSL162" s="62"/>
      <c r="KSM162" s="62"/>
      <c r="KSN162" s="62"/>
      <c r="KSO162" s="62"/>
      <c r="KSP162" s="62"/>
      <c r="KSQ162" s="62"/>
      <c r="KSR162" s="62"/>
      <c r="KSS162" s="62"/>
      <c r="KST162" s="62"/>
      <c r="KSU162" s="62"/>
      <c r="KSV162" s="62"/>
      <c r="KSW162" s="62"/>
      <c r="KSX162" s="62"/>
      <c r="KSY162" s="62"/>
      <c r="KSZ162" s="62"/>
      <c r="KTA162" s="62"/>
      <c r="KTB162" s="62"/>
      <c r="KTC162" s="62"/>
      <c r="KTD162" s="62"/>
      <c r="KTE162" s="62"/>
      <c r="KTF162" s="62"/>
      <c r="KTG162" s="62"/>
      <c r="KTH162" s="62"/>
      <c r="KTI162" s="62"/>
      <c r="KTJ162" s="62"/>
      <c r="KTK162" s="62"/>
      <c r="KTL162" s="62"/>
      <c r="KTM162" s="62"/>
      <c r="KTN162" s="62"/>
      <c r="KTO162" s="62"/>
      <c r="KTP162" s="62"/>
      <c r="KTQ162" s="62"/>
      <c r="KTR162" s="62"/>
      <c r="KTS162" s="62"/>
      <c r="KTT162" s="62"/>
      <c r="KTU162" s="62"/>
      <c r="KTV162" s="62"/>
      <c r="KTW162" s="62"/>
      <c r="KTX162" s="62"/>
      <c r="KTY162" s="62"/>
      <c r="KTZ162" s="62"/>
      <c r="KUA162" s="62"/>
      <c r="KUB162" s="62"/>
      <c r="KUC162" s="62"/>
      <c r="KUD162" s="62"/>
      <c r="KUE162" s="62"/>
      <c r="KUF162" s="62"/>
      <c r="KUG162" s="62"/>
      <c r="KUH162" s="62"/>
      <c r="KUI162" s="62"/>
      <c r="KUJ162" s="62"/>
      <c r="KUK162" s="62"/>
      <c r="KUL162" s="62"/>
      <c r="KUM162" s="62"/>
      <c r="KUN162" s="62"/>
      <c r="KUO162" s="62"/>
      <c r="KUP162" s="62"/>
      <c r="KUQ162" s="62"/>
      <c r="KUR162" s="62"/>
      <c r="KUS162" s="62"/>
      <c r="KUT162" s="62"/>
      <c r="KUU162" s="62"/>
      <c r="KUV162" s="62"/>
      <c r="KUW162" s="62"/>
      <c r="KUX162" s="62"/>
      <c r="KUY162" s="62"/>
      <c r="KUZ162" s="62"/>
      <c r="KVA162" s="62"/>
      <c r="KVB162" s="62"/>
      <c r="KVC162" s="62"/>
      <c r="KVD162" s="62"/>
      <c r="KVE162" s="62"/>
      <c r="KVF162" s="62"/>
      <c r="KVG162" s="62"/>
      <c r="KVH162" s="62"/>
      <c r="KVI162" s="62"/>
      <c r="KVJ162" s="62"/>
      <c r="KVK162" s="62"/>
      <c r="KVL162" s="62"/>
      <c r="KVM162" s="62"/>
      <c r="KVN162" s="62"/>
      <c r="KVO162" s="62"/>
      <c r="KVP162" s="62"/>
      <c r="KVQ162" s="62"/>
      <c r="KVR162" s="62"/>
      <c r="KVS162" s="62"/>
      <c r="KVT162" s="62"/>
      <c r="KVU162" s="62"/>
      <c r="KVV162" s="62"/>
      <c r="KVW162" s="62"/>
      <c r="KVX162" s="62"/>
      <c r="KVY162" s="62"/>
      <c r="KVZ162" s="62"/>
      <c r="KWA162" s="62"/>
      <c r="KWB162" s="62"/>
      <c r="KWC162" s="62"/>
      <c r="KWD162" s="62"/>
      <c r="KWE162" s="62"/>
      <c r="KWF162" s="62"/>
      <c r="KWG162" s="62"/>
      <c r="KWH162" s="62"/>
      <c r="KWI162" s="62"/>
      <c r="KWJ162" s="62"/>
      <c r="KWK162" s="62"/>
      <c r="KWL162" s="62"/>
      <c r="KWM162" s="62"/>
      <c r="KWN162" s="62"/>
      <c r="KWO162" s="62"/>
      <c r="KWP162" s="62"/>
      <c r="KWQ162" s="62"/>
      <c r="KWR162" s="62"/>
      <c r="KWS162" s="62"/>
      <c r="KWT162" s="62"/>
      <c r="KWU162" s="62"/>
      <c r="KWV162" s="62"/>
      <c r="KWW162" s="62"/>
      <c r="KWX162" s="62"/>
      <c r="KWY162" s="62"/>
      <c r="KWZ162" s="62"/>
      <c r="KXA162" s="62"/>
      <c r="KXB162" s="62"/>
      <c r="KXC162" s="62"/>
      <c r="KXD162" s="62"/>
      <c r="KXE162" s="62"/>
      <c r="KXF162" s="62"/>
      <c r="KXG162" s="62"/>
      <c r="KXH162" s="62"/>
      <c r="KXI162" s="62"/>
      <c r="KXJ162" s="62"/>
      <c r="KXK162" s="62"/>
      <c r="KXL162" s="62"/>
      <c r="KXM162" s="62"/>
      <c r="KXN162" s="62"/>
      <c r="KXO162" s="62"/>
      <c r="KXP162" s="62"/>
      <c r="KXQ162" s="62"/>
      <c r="KXR162" s="62"/>
      <c r="KXS162" s="62"/>
      <c r="KXT162" s="62"/>
      <c r="KXU162" s="62"/>
      <c r="KXV162" s="62"/>
      <c r="KXW162" s="62"/>
      <c r="KXX162" s="62"/>
      <c r="KXY162" s="62"/>
      <c r="KXZ162" s="62"/>
      <c r="KYA162" s="62"/>
      <c r="KYB162" s="62"/>
      <c r="KYC162" s="62"/>
      <c r="KYD162" s="62"/>
      <c r="KYE162" s="62"/>
      <c r="KYF162" s="62"/>
      <c r="KYG162" s="62"/>
      <c r="KYH162" s="62"/>
      <c r="KYI162" s="62"/>
      <c r="KYJ162" s="62"/>
      <c r="KYK162" s="62"/>
      <c r="KYL162" s="62"/>
      <c r="KYM162" s="62"/>
      <c r="KYN162" s="62"/>
      <c r="KYO162" s="62"/>
      <c r="KYP162" s="62"/>
      <c r="KYQ162" s="62"/>
      <c r="KYR162" s="62"/>
      <c r="KYS162" s="62"/>
      <c r="KYT162" s="62"/>
      <c r="KYU162" s="62"/>
      <c r="KYV162" s="62"/>
      <c r="KYW162" s="62"/>
      <c r="KYX162" s="62"/>
      <c r="KYY162" s="62"/>
      <c r="KYZ162" s="62"/>
      <c r="KZA162" s="62"/>
      <c r="KZB162" s="62"/>
      <c r="KZC162" s="62"/>
      <c r="KZD162" s="62"/>
      <c r="KZE162" s="62"/>
      <c r="KZF162" s="62"/>
      <c r="KZG162" s="62"/>
      <c r="KZH162" s="62"/>
      <c r="KZI162" s="62"/>
      <c r="KZJ162" s="62"/>
      <c r="KZK162" s="62"/>
      <c r="KZL162" s="62"/>
      <c r="KZM162" s="62"/>
      <c r="KZN162" s="62"/>
      <c r="KZO162" s="62"/>
      <c r="KZP162" s="62"/>
      <c r="KZQ162" s="62"/>
      <c r="KZR162" s="62"/>
      <c r="KZS162" s="62"/>
      <c r="KZT162" s="62"/>
      <c r="KZU162" s="62"/>
      <c r="KZV162" s="62"/>
      <c r="KZW162" s="62"/>
      <c r="KZX162" s="62"/>
      <c r="KZY162" s="62"/>
      <c r="KZZ162" s="62"/>
      <c r="LAA162" s="62"/>
      <c r="LAB162" s="62"/>
      <c r="LAC162" s="62"/>
      <c r="LAD162" s="62"/>
      <c r="LAE162" s="62"/>
      <c r="LAF162" s="62"/>
      <c r="LAG162" s="62"/>
      <c r="LAH162" s="62"/>
      <c r="LAI162" s="62"/>
      <c r="LAJ162" s="62"/>
      <c r="LAK162" s="62"/>
      <c r="LAL162" s="62"/>
      <c r="LAM162" s="62"/>
      <c r="LAN162" s="62"/>
      <c r="LAO162" s="62"/>
      <c r="LAP162" s="62"/>
      <c r="LAQ162" s="62"/>
      <c r="LAR162" s="62"/>
      <c r="LAS162" s="62"/>
      <c r="LAT162" s="62"/>
      <c r="LAU162" s="62"/>
      <c r="LAV162" s="62"/>
      <c r="LAW162" s="62"/>
      <c r="LAX162" s="62"/>
      <c r="LAY162" s="62"/>
      <c r="LAZ162" s="62"/>
      <c r="LBA162" s="62"/>
      <c r="LBB162" s="62"/>
      <c r="LBC162" s="62"/>
      <c r="LBD162" s="62"/>
      <c r="LBE162" s="62"/>
      <c r="LBF162" s="62"/>
      <c r="LBG162" s="62"/>
      <c r="LBH162" s="62"/>
      <c r="LBI162" s="62"/>
      <c r="LBJ162" s="62"/>
      <c r="LBK162" s="62"/>
      <c r="LBL162" s="62"/>
      <c r="LBM162" s="62"/>
      <c r="LBN162" s="62"/>
      <c r="LBO162" s="62"/>
      <c r="LBP162" s="62"/>
      <c r="LBQ162" s="62"/>
      <c r="LBR162" s="62"/>
      <c r="LBS162" s="62"/>
      <c r="LBT162" s="62"/>
      <c r="LBU162" s="62"/>
      <c r="LBV162" s="62"/>
      <c r="LBW162" s="62"/>
      <c r="LBX162" s="62"/>
      <c r="LBY162" s="62"/>
      <c r="LBZ162" s="62"/>
      <c r="LCA162" s="62"/>
      <c r="LCB162" s="62"/>
      <c r="LCC162" s="62"/>
      <c r="LCD162" s="62"/>
      <c r="LCE162" s="62"/>
      <c r="LCF162" s="62"/>
      <c r="LCG162" s="62"/>
      <c r="LCH162" s="62"/>
      <c r="LCI162" s="62"/>
      <c r="LCJ162" s="62"/>
      <c r="LCK162" s="62"/>
      <c r="LCL162" s="62"/>
      <c r="LCM162" s="62"/>
      <c r="LCN162" s="62"/>
      <c r="LCO162" s="62"/>
      <c r="LCP162" s="62"/>
      <c r="LCQ162" s="62"/>
      <c r="LCR162" s="62"/>
      <c r="LCS162" s="62"/>
      <c r="LCT162" s="62"/>
      <c r="LCU162" s="62"/>
      <c r="LCV162" s="62"/>
      <c r="LCW162" s="62"/>
      <c r="LCX162" s="62"/>
      <c r="LCY162" s="62"/>
      <c r="LCZ162" s="62"/>
      <c r="LDA162" s="62"/>
      <c r="LDB162" s="62"/>
      <c r="LDC162" s="62"/>
      <c r="LDD162" s="62"/>
      <c r="LDE162" s="62"/>
      <c r="LDF162" s="62"/>
      <c r="LDG162" s="62"/>
      <c r="LDH162" s="62"/>
      <c r="LDI162" s="62"/>
      <c r="LDJ162" s="62"/>
      <c r="LDK162" s="62"/>
      <c r="LDL162" s="62"/>
      <c r="LDM162" s="62"/>
      <c r="LDN162" s="62"/>
      <c r="LDO162" s="62"/>
      <c r="LDP162" s="62"/>
      <c r="LDQ162" s="62"/>
      <c r="LDR162" s="62"/>
      <c r="LDS162" s="62"/>
      <c r="LDT162" s="62"/>
      <c r="LDU162" s="62"/>
      <c r="LDV162" s="62"/>
      <c r="LDW162" s="62"/>
      <c r="LDX162" s="62"/>
      <c r="LDY162" s="62"/>
      <c r="LDZ162" s="62"/>
      <c r="LEA162" s="62"/>
      <c r="LEB162" s="62"/>
      <c r="LEC162" s="62"/>
      <c r="LED162" s="62"/>
      <c r="LEE162" s="62"/>
      <c r="LEF162" s="62"/>
      <c r="LEG162" s="62"/>
      <c r="LEH162" s="62"/>
      <c r="LEI162" s="62"/>
      <c r="LEJ162" s="62"/>
      <c r="LEK162" s="62"/>
      <c r="LEL162" s="62"/>
      <c r="LEM162" s="62"/>
      <c r="LEN162" s="62"/>
      <c r="LEO162" s="62"/>
      <c r="LEP162" s="62"/>
      <c r="LEQ162" s="62"/>
      <c r="LER162" s="62"/>
      <c r="LES162" s="62"/>
      <c r="LET162" s="62"/>
      <c r="LEU162" s="62"/>
      <c r="LEV162" s="62"/>
      <c r="LEW162" s="62"/>
      <c r="LEX162" s="62"/>
      <c r="LEY162" s="62"/>
      <c r="LEZ162" s="62"/>
      <c r="LFA162" s="62"/>
      <c r="LFB162" s="62"/>
      <c r="LFC162" s="62"/>
      <c r="LFD162" s="62"/>
      <c r="LFE162" s="62"/>
      <c r="LFF162" s="62"/>
      <c r="LFG162" s="62"/>
      <c r="LFH162" s="62"/>
      <c r="LFI162" s="62"/>
      <c r="LFJ162" s="62"/>
      <c r="LFK162" s="62"/>
      <c r="LFL162" s="62"/>
      <c r="LFM162" s="62"/>
      <c r="LFN162" s="62"/>
      <c r="LFO162" s="62"/>
      <c r="LFP162" s="62"/>
      <c r="LFQ162" s="62"/>
      <c r="LFR162" s="62"/>
      <c r="LFS162" s="62"/>
      <c r="LFT162" s="62"/>
      <c r="LFU162" s="62"/>
      <c r="LFV162" s="62"/>
      <c r="LFW162" s="62"/>
      <c r="LFX162" s="62"/>
      <c r="LFY162" s="62"/>
      <c r="LFZ162" s="62"/>
      <c r="LGA162" s="62"/>
      <c r="LGB162" s="62"/>
      <c r="LGC162" s="62"/>
      <c r="LGD162" s="62"/>
      <c r="LGE162" s="62"/>
      <c r="LGF162" s="62"/>
      <c r="LGG162" s="62"/>
      <c r="LGH162" s="62"/>
      <c r="LGI162" s="62"/>
      <c r="LGJ162" s="62"/>
      <c r="LGK162" s="62"/>
      <c r="LGL162" s="62"/>
      <c r="LGM162" s="62"/>
      <c r="LGN162" s="62"/>
      <c r="LGO162" s="62"/>
      <c r="LGP162" s="62"/>
      <c r="LGQ162" s="62"/>
      <c r="LGR162" s="62"/>
      <c r="LGS162" s="62"/>
      <c r="LGT162" s="62"/>
      <c r="LGU162" s="62"/>
      <c r="LGV162" s="62"/>
      <c r="LGW162" s="62"/>
      <c r="LGX162" s="62"/>
      <c r="LGY162" s="62"/>
      <c r="LGZ162" s="62"/>
      <c r="LHA162" s="62"/>
      <c r="LHB162" s="62"/>
      <c r="LHC162" s="62"/>
      <c r="LHD162" s="62"/>
      <c r="LHE162" s="62"/>
      <c r="LHF162" s="62"/>
      <c r="LHG162" s="62"/>
      <c r="LHH162" s="62"/>
      <c r="LHI162" s="62"/>
      <c r="LHJ162" s="62"/>
      <c r="LHK162" s="62"/>
      <c r="LHL162" s="62"/>
      <c r="LHM162" s="62"/>
      <c r="LHN162" s="62"/>
      <c r="LHO162" s="62"/>
      <c r="LHP162" s="62"/>
      <c r="LHQ162" s="62"/>
      <c r="LHR162" s="62"/>
      <c r="LHS162" s="62"/>
      <c r="LHT162" s="62"/>
      <c r="LHU162" s="62"/>
      <c r="LHV162" s="62"/>
      <c r="LHW162" s="62"/>
      <c r="LHX162" s="62"/>
      <c r="LHY162" s="62"/>
      <c r="LHZ162" s="62"/>
      <c r="LIA162" s="62"/>
      <c r="LIB162" s="62"/>
      <c r="LIC162" s="62"/>
      <c r="LID162" s="62"/>
      <c r="LIE162" s="62"/>
      <c r="LIF162" s="62"/>
      <c r="LIG162" s="62"/>
      <c r="LIH162" s="62"/>
      <c r="LII162" s="62"/>
      <c r="LIJ162" s="62"/>
      <c r="LIK162" s="62"/>
      <c r="LIL162" s="62"/>
      <c r="LIM162" s="62"/>
      <c r="LIN162" s="62"/>
      <c r="LIO162" s="62"/>
      <c r="LIP162" s="62"/>
      <c r="LIQ162" s="62"/>
      <c r="LIR162" s="62"/>
      <c r="LIS162" s="62"/>
      <c r="LIT162" s="62"/>
      <c r="LIU162" s="62"/>
      <c r="LIV162" s="62"/>
      <c r="LIW162" s="62"/>
      <c r="LIX162" s="62"/>
      <c r="LIY162" s="62"/>
      <c r="LIZ162" s="62"/>
      <c r="LJA162" s="62"/>
      <c r="LJB162" s="62"/>
      <c r="LJC162" s="62"/>
      <c r="LJD162" s="62"/>
      <c r="LJE162" s="62"/>
      <c r="LJF162" s="62"/>
      <c r="LJG162" s="62"/>
      <c r="LJH162" s="62"/>
      <c r="LJI162" s="62"/>
      <c r="LJJ162" s="62"/>
      <c r="LJK162" s="62"/>
      <c r="LJL162" s="62"/>
      <c r="LJM162" s="62"/>
      <c r="LJN162" s="62"/>
      <c r="LJO162" s="62"/>
      <c r="LJP162" s="62"/>
      <c r="LJQ162" s="62"/>
      <c r="LJR162" s="62"/>
      <c r="LJS162" s="62"/>
      <c r="LJT162" s="62"/>
      <c r="LJU162" s="62"/>
      <c r="LJV162" s="62"/>
      <c r="LJW162" s="62"/>
      <c r="LJX162" s="62"/>
      <c r="LJY162" s="62"/>
      <c r="LJZ162" s="62"/>
      <c r="LKA162" s="62"/>
      <c r="LKB162" s="62"/>
      <c r="LKC162" s="62"/>
      <c r="LKD162" s="62"/>
      <c r="LKE162" s="62"/>
      <c r="LKF162" s="62"/>
      <c r="LKG162" s="62"/>
      <c r="LKH162" s="62"/>
      <c r="LKI162" s="62"/>
      <c r="LKJ162" s="62"/>
      <c r="LKK162" s="62"/>
      <c r="LKL162" s="62"/>
      <c r="LKM162" s="62"/>
      <c r="LKN162" s="62"/>
      <c r="LKO162" s="62"/>
      <c r="LKP162" s="62"/>
      <c r="LKQ162" s="62"/>
      <c r="LKR162" s="62"/>
      <c r="LKS162" s="62"/>
      <c r="LKT162" s="62"/>
      <c r="LKU162" s="62"/>
      <c r="LKV162" s="62"/>
      <c r="LKW162" s="62"/>
      <c r="LKX162" s="62"/>
      <c r="LKY162" s="62"/>
      <c r="LKZ162" s="62"/>
      <c r="LLA162" s="62"/>
      <c r="LLB162" s="62"/>
      <c r="LLC162" s="62"/>
      <c r="LLD162" s="62"/>
      <c r="LLE162" s="62"/>
      <c r="LLF162" s="62"/>
      <c r="LLG162" s="62"/>
      <c r="LLH162" s="62"/>
      <c r="LLI162" s="62"/>
      <c r="LLJ162" s="62"/>
      <c r="LLK162" s="62"/>
      <c r="LLL162" s="62"/>
      <c r="LLM162" s="62"/>
      <c r="LLN162" s="62"/>
      <c r="LLO162" s="62"/>
      <c r="LLP162" s="62"/>
      <c r="LLQ162" s="62"/>
      <c r="LLR162" s="62"/>
      <c r="LLS162" s="62"/>
      <c r="LLT162" s="62"/>
      <c r="LLU162" s="62"/>
      <c r="LLV162" s="62"/>
      <c r="LLW162" s="62"/>
      <c r="LLX162" s="62"/>
      <c r="LLY162" s="62"/>
      <c r="LLZ162" s="62"/>
      <c r="LMA162" s="62"/>
      <c r="LMB162" s="62"/>
      <c r="LMC162" s="62"/>
      <c r="LMD162" s="62"/>
      <c r="LME162" s="62"/>
      <c r="LMF162" s="62"/>
      <c r="LMG162" s="62"/>
      <c r="LMH162" s="62"/>
      <c r="LMI162" s="62"/>
      <c r="LMJ162" s="62"/>
      <c r="LMK162" s="62"/>
      <c r="LML162" s="62"/>
      <c r="LMM162" s="62"/>
      <c r="LMN162" s="62"/>
      <c r="LMO162" s="62"/>
      <c r="LMP162" s="62"/>
      <c r="LMQ162" s="62"/>
      <c r="LMR162" s="62"/>
      <c r="LMS162" s="62"/>
      <c r="LMT162" s="62"/>
      <c r="LMU162" s="62"/>
      <c r="LMV162" s="62"/>
      <c r="LMW162" s="62"/>
      <c r="LMX162" s="62"/>
      <c r="LMY162" s="62"/>
      <c r="LMZ162" s="62"/>
      <c r="LNA162" s="62"/>
      <c r="LNB162" s="62"/>
      <c r="LNC162" s="62"/>
      <c r="LND162" s="62"/>
      <c r="LNE162" s="62"/>
      <c r="LNF162" s="62"/>
      <c r="LNG162" s="62"/>
      <c r="LNH162" s="62"/>
      <c r="LNI162" s="62"/>
      <c r="LNJ162" s="62"/>
      <c r="LNK162" s="62"/>
      <c r="LNL162" s="62"/>
      <c r="LNM162" s="62"/>
      <c r="LNN162" s="62"/>
      <c r="LNO162" s="62"/>
      <c r="LNP162" s="62"/>
      <c r="LNQ162" s="62"/>
      <c r="LNR162" s="62"/>
      <c r="LNS162" s="62"/>
      <c r="LNT162" s="62"/>
      <c r="LNU162" s="62"/>
      <c r="LNV162" s="62"/>
      <c r="LNW162" s="62"/>
      <c r="LNX162" s="62"/>
      <c r="LNY162" s="62"/>
      <c r="LNZ162" s="62"/>
      <c r="LOA162" s="62"/>
      <c r="LOB162" s="62"/>
      <c r="LOC162" s="62"/>
      <c r="LOD162" s="62"/>
      <c r="LOE162" s="62"/>
      <c r="LOF162" s="62"/>
      <c r="LOG162" s="62"/>
      <c r="LOH162" s="62"/>
      <c r="LOI162" s="62"/>
      <c r="LOJ162" s="62"/>
      <c r="LOK162" s="62"/>
      <c r="LOL162" s="62"/>
      <c r="LOM162" s="62"/>
      <c r="LON162" s="62"/>
      <c r="LOO162" s="62"/>
      <c r="LOP162" s="62"/>
      <c r="LOQ162" s="62"/>
      <c r="LOR162" s="62"/>
      <c r="LOS162" s="62"/>
      <c r="LOT162" s="62"/>
      <c r="LOU162" s="62"/>
      <c r="LOV162" s="62"/>
      <c r="LOW162" s="62"/>
      <c r="LOX162" s="62"/>
      <c r="LOY162" s="62"/>
      <c r="LOZ162" s="62"/>
      <c r="LPA162" s="62"/>
      <c r="LPB162" s="62"/>
      <c r="LPC162" s="62"/>
      <c r="LPD162" s="62"/>
      <c r="LPE162" s="62"/>
      <c r="LPF162" s="62"/>
      <c r="LPG162" s="62"/>
      <c r="LPH162" s="62"/>
      <c r="LPI162" s="62"/>
      <c r="LPJ162" s="62"/>
      <c r="LPK162" s="62"/>
      <c r="LPL162" s="62"/>
      <c r="LPM162" s="62"/>
      <c r="LPN162" s="62"/>
      <c r="LPO162" s="62"/>
      <c r="LPP162" s="62"/>
      <c r="LPQ162" s="62"/>
      <c r="LPR162" s="62"/>
      <c r="LPS162" s="62"/>
      <c r="LPT162" s="62"/>
      <c r="LPU162" s="62"/>
      <c r="LPV162" s="62"/>
      <c r="LPW162" s="62"/>
      <c r="LPX162" s="62"/>
      <c r="LPY162" s="62"/>
      <c r="LPZ162" s="62"/>
      <c r="LQA162" s="62"/>
      <c r="LQB162" s="62"/>
      <c r="LQC162" s="62"/>
      <c r="LQD162" s="62"/>
      <c r="LQE162" s="62"/>
      <c r="LQF162" s="62"/>
      <c r="LQG162" s="62"/>
      <c r="LQH162" s="62"/>
      <c r="LQI162" s="62"/>
      <c r="LQJ162" s="62"/>
      <c r="LQK162" s="62"/>
      <c r="LQL162" s="62"/>
      <c r="LQM162" s="62"/>
      <c r="LQN162" s="62"/>
      <c r="LQO162" s="62"/>
      <c r="LQP162" s="62"/>
      <c r="LQQ162" s="62"/>
      <c r="LQR162" s="62"/>
      <c r="LQS162" s="62"/>
      <c r="LQT162" s="62"/>
      <c r="LQU162" s="62"/>
      <c r="LQV162" s="62"/>
      <c r="LQW162" s="62"/>
      <c r="LQX162" s="62"/>
      <c r="LQY162" s="62"/>
      <c r="LQZ162" s="62"/>
      <c r="LRA162" s="62"/>
      <c r="LRB162" s="62"/>
      <c r="LRC162" s="62"/>
      <c r="LRD162" s="62"/>
      <c r="LRE162" s="62"/>
      <c r="LRF162" s="62"/>
      <c r="LRG162" s="62"/>
      <c r="LRH162" s="62"/>
      <c r="LRI162" s="62"/>
      <c r="LRJ162" s="62"/>
      <c r="LRK162" s="62"/>
      <c r="LRL162" s="62"/>
      <c r="LRM162" s="62"/>
      <c r="LRN162" s="62"/>
      <c r="LRO162" s="62"/>
      <c r="LRP162" s="62"/>
      <c r="LRQ162" s="62"/>
      <c r="LRR162" s="62"/>
      <c r="LRS162" s="62"/>
      <c r="LRT162" s="62"/>
      <c r="LRU162" s="62"/>
      <c r="LRV162" s="62"/>
      <c r="LRW162" s="62"/>
      <c r="LRX162" s="62"/>
      <c r="LRY162" s="62"/>
      <c r="LRZ162" s="62"/>
      <c r="LSA162" s="62"/>
      <c r="LSB162" s="62"/>
      <c r="LSC162" s="62"/>
      <c r="LSD162" s="62"/>
      <c r="LSE162" s="62"/>
      <c r="LSF162" s="62"/>
      <c r="LSG162" s="62"/>
      <c r="LSH162" s="62"/>
      <c r="LSI162" s="62"/>
      <c r="LSJ162" s="62"/>
      <c r="LSK162" s="62"/>
      <c r="LSL162" s="62"/>
      <c r="LSM162" s="62"/>
      <c r="LSN162" s="62"/>
      <c r="LSO162" s="62"/>
      <c r="LSP162" s="62"/>
      <c r="LSQ162" s="62"/>
      <c r="LSR162" s="62"/>
      <c r="LSS162" s="62"/>
      <c r="LST162" s="62"/>
      <c r="LSU162" s="62"/>
      <c r="LSV162" s="62"/>
      <c r="LSW162" s="62"/>
      <c r="LSX162" s="62"/>
      <c r="LSY162" s="62"/>
      <c r="LSZ162" s="62"/>
      <c r="LTA162" s="62"/>
      <c r="LTB162" s="62"/>
      <c r="LTC162" s="62"/>
      <c r="LTD162" s="62"/>
      <c r="LTE162" s="62"/>
      <c r="LTF162" s="62"/>
      <c r="LTG162" s="62"/>
      <c r="LTH162" s="62"/>
      <c r="LTI162" s="62"/>
      <c r="LTJ162" s="62"/>
      <c r="LTK162" s="62"/>
      <c r="LTL162" s="62"/>
      <c r="LTM162" s="62"/>
      <c r="LTN162" s="62"/>
      <c r="LTO162" s="62"/>
      <c r="LTP162" s="62"/>
      <c r="LTQ162" s="62"/>
      <c r="LTR162" s="62"/>
      <c r="LTS162" s="62"/>
      <c r="LTT162" s="62"/>
      <c r="LTU162" s="62"/>
      <c r="LTV162" s="62"/>
      <c r="LTW162" s="62"/>
      <c r="LTX162" s="62"/>
      <c r="LTY162" s="62"/>
      <c r="LTZ162" s="62"/>
      <c r="LUA162" s="62"/>
      <c r="LUB162" s="62"/>
      <c r="LUC162" s="62"/>
      <c r="LUD162" s="62"/>
      <c r="LUE162" s="62"/>
      <c r="LUF162" s="62"/>
      <c r="LUG162" s="62"/>
      <c r="LUH162" s="62"/>
      <c r="LUI162" s="62"/>
      <c r="LUJ162" s="62"/>
      <c r="LUK162" s="62"/>
      <c r="LUL162" s="62"/>
      <c r="LUM162" s="62"/>
      <c r="LUN162" s="62"/>
      <c r="LUO162" s="62"/>
      <c r="LUP162" s="62"/>
      <c r="LUQ162" s="62"/>
      <c r="LUR162" s="62"/>
      <c r="LUS162" s="62"/>
      <c r="LUT162" s="62"/>
      <c r="LUU162" s="62"/>
      <c r="LUV162" s="62"/>
      <c r="LUW162" s="62"/>
      <c r="LUX162" s="62"/>
      <c r="LUY162" s="62"/>
      <c r="LUZ162" s="62"/>
      <c r="LVA162" s="62"/>
      <c r="LVB162" s="62"/>
      <c r="LVC162" s="62"/>
      <c r="LVD162" s="62"/>
      <c r="LVE162" s="62"/>
      <c r="LVF162" s="62"/>
      <c r="LVG162" s="62"/>
      <c r="LVH162" s="62"/>
      <c r="LVI162" s="62"/>
      <c r="LVJ162" s="62"/>
      <c r="LVK162" s="62"/>
      <c r="LVL162" s="62"/>
      <c r="LVM162" s="62"/>
      <c r="LVN162" s="62"/>
      <c r="LVO162" s="62"/>
      <c r="LVP162" s="62"/>
      <c r="LVQ162" s="62"/>
      <c r="LVR162" s="62"/>
      <c r="LVS162" s="62"/>
      <c r="LVT162" s="62"/>
      <c r="LVU162" s="62"/>
      <c r="LVV162" s="62"/>
      <c r="LVW162" s="62"/>
      <c r="LVX162" s="62"/>
      <c r="LVY162" s="62"/>
      <c r="LVZ162" s="62"/>
      <c r="LWA162" s="62"/>
      <c r="LWB162" s="62"/>
      <c r="LWC162" s="62"/>
      <c r="LWD162" s="62"/>
      <c r="LWE162" s="62"/>
      <c r="LWF162" s="62"/>
      <c r="LWG162" s="62"/>
      <c r="LWH162" s="62"/>
      <c r="LWI162" s="62"/>
      <c r="LWJ162" s="62"/>
      <c r="LWK162" s="62"/>
      <c r="LWL162" s="62"/>
      <c r="LWM162" s="62"/>
      <c r="LWN162" s="62"/>
      <c r="LWO162" s="62"/>
      <c r="LWP162" s="62"/>
      <c r="LWQ162" s="62"/>
      <c r="LWR162" s="62"/>
      <c r="LWS162" s="62"/>
      <c r="LWT162" s="62"/>
      <c r="LWU162" s="62"/>
      <c r="LWV162" s="62"/>
      <c r="LWW162" s="62"/>
      <c r="LWX162" s="62"/>
      <c r="LWY162" s="62"/>
      <c r="LWZ162" s="62"/>
      <c r="LXA162" s="62"/>
      <c r="LXB162" s="62"/>
      <c r="LXC162" s="62"/>
      <c r="LXD162" s="62"/>
      <c r="LXE162" s="62"/>
      <c r="LXF162" s="62"/>
      <c r="LXG162" s="62"/>
      <c r="LXH162" s="62"/>
      <c r="LXI162" s="62"/>
      <c r="LXJ162" s="62"/>
      <c r="LXK162" s="62"/>
      <c r="LXL162" s="62"/>
      <c r="LXM162" s="62"/>
      <c r="LXN162" s="62"/>
      <c r="LXO162" s="62"/>
      <c r="LXP162" s="62"/>
      <c r="LXQ162" s="62"/>
      <c r="LXR162" s="62"/>
      <c r="LXS162" s="62"/>
      <c r="LXT162" s="62"/>
      <c r="LXU162" s="62"/>
      <c r="LXV162" s="62"/>
      <c r="LXW162" s="62"/>
      <c r="LXX162" s="62"/>
      <c r="LXY162" s="62"/>
      <c r="LXZ162" s="62"/>
      <c r="LYA162" s="62"/>
      <c r="LYB162" s="62"/>
      <c r="LYC162" s="62"/>
      <c r="LYD162" s="62"/>
      <c r="LYE162" s="62"/>
      <c r="LYF162" s="62"/>
      <c r="LYG162" s="62"/>
      <c r="LYH162" s="62"/>
      <c r="LYI162" s="62"/>
      <c r="LYJ162" s="62"/>
      <c r="LYK162" s="62"/>
      <c r="LYL162" s="62"/>
      <c r="LYM162" s="62"/>
      <c r="LYN162" s="62"/>
      <c r="LYO162" s="62"/>
      <c r="LYP162" s="62"/>
      <c r="LYQ162" s="62"/>
      <c r="LYR162" s="62"/>
      <c r="LYS162" s="62"/>
      <c r="LYT162" s="62"/>
      <c r="LYU162" s="62"/>
      <c r="LYV162" s="62"/>
      <c r="LYW162" s="62"/>
      <c r="LYX162" s="62"/>
      <c r="LYY162" s="62"/>
      <c r="LYZ162" s="62"/>
      <c r="LZA162" s="62"/>
      <c r="LZB162" s="62"/>
      <c r="LZC162" s="62"/>
      <c r="LZD162" s="62"/>
      <c r="LZE162" s="62"/>
      <c r="LZF162" s="62"/>
      <c r="LZG162" s="62"/>
      <c r="LZH162" s="62"/>
      <c r="LZI162" s="62"/>
      <c r="LZJ162" s="62"/>
      <c r="LZK162" s="62"/>
      <c r="LZL162" s="62"/>
      <c r="LZM162" s="62"/>
      <c r="LZN162" s="62"/>
      <c r="LZO162" s="62"/>
      <c r="LZP162" s="62"/>
      <c r="LZQ162" s="62"/>
      <c r="LZR162" s="62"/>
      <c r="LZS162" s="62"/>
      <c r="LZT162" s="62"/>
      <c r="LZU162" s="62"/>
      <c r="LZV162" s="62"/>
      <c r="LZW162" s="62"/>
      <c r="LZX162" s="62"/>
      <c r="LZY162" s="62"/>
      <c r="LZZ162" s="62"/>
      <c r="MAA162" s="62"/>
      <c r="MAB162" s="62"/>
      <c r="MAC162" s="62"/>
      <c r="MAD162" s="62"/>
      <c r="MAE162" s="62"/>
      <c r="MAF162" s="62"/>
      <c r="MAG162" s="62"/>
      <c r="MAH162" s="62"/>
      <c r="MAI162" s="62"/>
      <c r="MAJ162" s="62"/>
      <c r="MAK162" s="62"/>
      <c r="MAL162" s="62"/>
      <c r="MAM162" s="62"/>
      <c r="MAN162" s="62"/>
      <c r="MAO162" s="62"/>
      <c r="MAP162" s="62"/>
      <c r="MAQ162" s="62"/>
      <c r="MAR162" s="62"/>
      <c r="MAS162" s="62"/>
      <c r="MAT162" s="62"/>
      <c r="MAU162" s="62"/>
      <c r="MAV162" s="62"/>
      <c r="MAW162" s="62"/>
      <c r="MAX162" s="62"/>
      <c r="MAY162" s="62"/>
      <c r="MAZ162" s="62"/>
      <c r="MBA162" s="62"/>
      <c r="MBB162" s="62"/>
      <c r="MBC162" s="62"/>
      <c r="MBD162" s="62"/>
      <c r="MBE162" s="62"/>
      <c r="MBF162" s="62"/>
      <c r="MBG162" s="62"/>
      <c r="MBH162" s="62"/>
      <c r="MBI162" s="62"/>
      <c r="MBJ162" s="62"/>
      <c r="MBK162" s="62"/>
      <c r="MBL162" s="62"/>
      <c r="MBM162" s="62"/>
      <c r="MBN162" s="62"/>
      <c r="MBO162" s="62"/>
      <c r="MBP162" s="62"/>
      <c r="MBQ162" s="62"/>
      <c r="MBR162" s="62"/>
      <c r="MBS162" s="62"/>
      <c r="MBT162" s="62"/>
      <c r="MBU162" s="62"/>
      <c r="MBV162" s="62"/>
      <c r="MBW162" s="62"/>
      <c r="MBX162" s="62"/>
      <c r="MBY162" s="62"/>
      <c r="MBZ162" s="62"/>
      <c r="MCA162" s="62"/>
      <c r="MCB162" s="62"/>
      <c r="MCC162" s="62"/>
      <c r="MCD162" s="62"/>
      <c r="MCE162" s="62"/>
      <c r="MCF162" s="62"/>
      <c r="MCG162" s="62"/>
      <c r="MCH162" s="62"/>
      <c r="MCI162" s="62"/>
      <c r="MCJ162" s="62"/>
      <c r="MCK162" s="62"/>
      <c r="MCL162" s="62"/>
      <c r="MCM162" s="62"/>
      <c r="MCN162" s="62"/>
      <c r="MCO162" s="62"/>
      <c r="MCP162" s="62"/>
      <c r="MCQ162" s="62"/>
      <c r="MCR162" s="62"/>
      <c r="MCS162" s="62"/>
      <c r="MCT162" s="62"/>
      <c r="MCU162" s="62"/>
      <c r="MCV162" s="62"/>
      <c r="MCW162" s="62"/>
      <c r="MCX162" s="62"/>
      <c r="MCY162" s="62"/>
      <c r="MCZ162" s="62"/>
      <c r="MDA162" s="62"/>
      <c r="MDB162" s="62"/>
      <c r="MDC162" s="62"/>
      <c r="MDD162" s="62"/>
      <c r="MDE162" s="62"/>
      <c r="MDF162" s="62"/>
      <c r="MDG162" s="62"/>
      <c r="MDH162" s="62"/>
      <c r="MDI162" s="62"/>
      <c r="MDJ162" s="62"/>
      <c r="MDK162" s="62"/>
      <c r="MDL162" s="62"/>
      <c r="MDM162" s="62"/>
      <c r="MDN162" s="62"/>
      <c r="MDO162" s="62"/>
      <c r="MDP162" s="62"/>
      <c r="MDQ162" s="62"/>
      <c r="MDR162" s="62"/>
      <c r="MDS162" s="62"/>
      <c r="MDT162" s="62"/>
      <c r="MDU162" s="62"/>
      <c r="MDV162" s="62"/>
      <c r="MDW162" s="62"/>
      <c r="MDX162" s="62"/>
      <c r="MDY162" s="62"/>
      <c r="MDZ162" s="62"/>
      <c r="MEA162" s="62"/>
      <c r="MEB162" s="62"/>
      <c r="MEC162" s="62"/>
      <c r="MED162" s="62"/>
      <c r="MEE162" s="62"/>
      <c r="MEF162" s="62"/>
      <c r="MEG162" s="62"/>
      <c r="MEH162" s="62"/>
      <c r="MEI162" s="62"/>
      <c r="MEJ162" s="62"/>
      <c r="MEK162" s="62"/>
      <c r="MEL162" s="62"/>
      <c r="MEM162" s="62"/>
      <c r="MEN162" s="62"/>
      <c r="MEO162" s="62"/>
      <c r="MEP162" s="62"/>
      <c r="MEQ162" s="62"/>
      <c r="MER162" s="62"/>
      <c r="MES162" s="62"/>
      <c r="MET162" s="62"/>
      <c r="MEU162" s="62"/>
      <c r="MEV162" s="62"/>
      <c r="MEW162" s="62"/>
      <c r="MEX162" s="62"/>
      <c r="MEY162" s="62"/>
      <c r="MEZ162" s="62"/>
      <c r="MFA162" s="62"/>
      <c r="MFB162" s="62"/>
      <c r="MFC162" s="62"/>
      <c r="MFD162" s="62"/>
      <c r="MFE162" s="62"/>
      <c r="MFF162" s="62"/>
      <c r="MFG162" s="62"/>
      <c r="MFH162" s="62"/>
      <c r="MFI162" s="62"/>
      <c r="MFJ162" s="62"/>
      <c r="MFK162" s="62"/>
      <c r="MFL162" s="62"/>
      <c r="MFM162" s="62"/>
      <c r="MFN162" s="62"/>
      <c r="MFO162" s="62"/>
      <c r="MFP162" s="62"/>
      <c r="MFQ162" s="62"/>
      <c r="MFR162" s="62"/>
      <c r="MFS162" s="62"/>
      <c r="MFT162" s="62"/>
      <c r="MFU162" s="62"/>
      <c r="MFV162" s="62"/>
      <c r="MFW162" s="62"/>
      <c r="MFX162" s="62"/>
      <c r="MFY162" s="62"/>
      <c r="MFZ162" s="62"/>
      <c r="MGA162" s="62"/>
      <c r="MGB162" s="62"/>
      <c r="MGC162" s="62"/>
      <c r="MGD162" s="62"/>
      <c r="MGE162" s="62"/>
      <c r="MGF162" s="62"/>
      <c r="MGG162" s="62"/>
      <c r="MGH162" s="62"/>
      <c r="MGI162" s="62"/>
      <c r="MGJ162" s="62"/>
      <c r="MGK162" s="62"/>
      <c r="MGL162" s="62"/>
      <c r="MGM162" s="62"/>
      <c r="MGN162" s="62"/>
      <c r="MGO162" s="62"/>
      <c r="MGP162" s="62"/>
      <c r="MGQ162" s="62"/>
      <c r="MGR162" s="62"/>
      <c r="MGS162" s="62"/>
      <c r="MGT162" s="62"/>
      <c r="MGU162" s="62"/>
      <c r="MGV162" s="62"/>
      <c r="MGW162" s="62"/>
      <c r="MGX162" s="62"/>
      <c r="MGY162" s="62"/>
      <c r="MGZ162" s="62"/>
      <c r="MHA162" s="62"/>
      <c r="MHB162" s="62"/>
      <c r="MHC162" s="62"/>
      <c r="MHD162" s="62"/>
      <c r="MHE162" s="62"/>
      <c r="MHF162" s="62"/>
      <c r="MHG162" s="62"/>
      <c r="MHH162" s="62"/>
      <c r="MHI162" s="62"/>
      <c r="MHJ162" s="62"/>
      <c r="MHK162" s="62"/>
      <c r="MHL162" s="62"/>
      <c r="MHM162" s="62"/>
      <c r="MHN162" s="62"/>
      <c r="MHO162" s="62"/>
      <c r="MHP162" s="62"/>
      <c r="MHQ162" s="62"/>
      <c r="MHR162" s="62"/>
      <c r="MHS162" s="62"/>
      <c r="MHT162" s="62"/>
      <c r="MHU162" s="62"/>
      <c r="MHV162" s="62"/>
      <c r="MHW162" s="62"/>
      <c r="MHX162" s="62"/>
      <c r="MHY162" s="62"/>
      <c r="MHZ162" s="62"/>
      <c r="MIA162" s="62"/>
      <c r="MIB162" s="62"/>
      <c r="MIC162" s="62"/>
      <c r="MID162" s="62"/>
      <c r="MIE162" s="62"/>
      <c r="MIF162" s="62"/>
      <c r="MIG162" s="62"/>
      <c r="MIH162" s="62"/>
      <c r="MII162" s="62"/>
      <c r="MIJ162" s="62"/>
      <c r="MIK162" s="62"/>
      <c r="MIL162" s="62"/>
      <c r="MIM162" s="62"/>
      <c r="MIN162" s="62"/>
      <c r="MIO162" s="62"/>
      <c r="MIP162" s="62"/>
      <c r="MIQ162" s="62"/>
      <c r="MIR162" s="62"/>
      <c r="MIS162" s="62"/>
      <c r="MIT162" s="62"/>
      <c r="MIU162" s="62"/>
      <c r="MIV162" s="62"/>
      <c r="MIW162" s="62"/>
      <c r="MIX162" s="62"/>
      <c r="MIY162" s="62"/>
      <c r="MIZ162" s="62"/>
      <c r="MJA162" s="62"/>
      <c r="MJB162" s="62"/>
      <c r="MJC162" s="62"/>
      <c r="MJD162" s="62"/>
      <c r="MJE162" s="62"/>
      <c r="MJF162" s="62"/>
      <c r="MJG162" s="62"/>
      <c r="MJH162" s="62"/>
      <c r="MJI162" s="62"/>
      <c r="MJJ162" s="62"/>
      <c r="MJK162" s="62"/>
      <c r="MJL162" s="62"/>
      <c r="MJM162" s="62"/>
      <c r="MJN162" s="62"/>
      <c r="MJO162" s="62"/>
      <c r="MJP162" s="62"/>
      <c r="MJQ162" s="62"/>
      <c r="MJR162" s="62"/>
      <c r="MJS162" s="62"/>
      <c r="MJT162" s="62"/>
      <c r="MJU162" s="62"/>
      <c r="MJV162" s="62"/>
      <c r="MJW162" s="62"/>
      <c r="MJX162" s="62"/>
      <c r="MJY162" s="62"/>
      <c r="MJZ162" s="62"/>
      <c r="MKA162" s="62"/>
      <c r="MKB162" s="62"/>
      <c r="MKC162" s="62"/>
      <c r="MKD162" s="62"/>
      <c r="MKE162" s="62"/>
      <c r="MKF162" s="62"/>
      <c r="MKG162" s="62"/>
      <c r="MKH162" s="62"/>
      <c r="MKI162" s="62"/>
      <c r="MKJ162" s="62"/>
      <c r="MKK162" s="62"/>
      <c r="MKL162" s="62"/>
      <c r="MKM162" s="62"/>
      <c r="MKN162" s="62"/>
      <c r="MKO162" s="62"/>
      <c r="MKP162" s="62"/>
      <c r="MKQ162" s="62"/>
      <c r="MKR162" s="62"/>
      <c r="MKS162" s="62"/>
      <c r="MKT162" s="62"/>
      <c r="MKU162" s="62"/>
      <c r="MKV162" s="62"/>
      <c r="MKW162" s="62"/>
      <c r="MKX162" s="62"/>
      <c r="MKY162" s="62"/>
      <c r="MKZ162" s="62"/>
      <c r="MLA162" s="62"/>
      <c r="MLB162" s="62"/>
      <c r="MLC162" s="62"/>
      <c r="MLD162" s="62"/>
      <c r="MLE162" s="62"/>
      <c r="MLF162" s="62"/>
      <c r="MLG162" s="62"/>
      <c r="MLH162" s="62"/>
      <c r="MLI162" s="62"/>
      <c r="MLJ162" s="62"/>
      <c r="MLK162" s="62"/>
      <c r="MLL162" s="62"/>
      <c r="MLM162" s="62"/>
      <c r="MLN162" s="62"/>
      <c r="MLO162" s="62"/>
      <c r="MLP162" s="62"/>
      <c r="MLQ162" s="62"/>
      <c r="MLR162" s="62"/>
      <c r="MLS162" s="62"/>
      <c r="MLT162" s="62"/>
      <c r="MLU162" s="62"/>
      <c r="MLV162" s="62"/>
      <c r="MLW162" s="62"/>
      <c r="MLX162" s="62"/>
      <c r="MLY162" s="62"/>
      <c r="MLZ162" s="62"/>
      <c r="MMA162" s="62"/>
      <c r="MMB162" s="62"/>
      <c r="MMC162" s="62"/>
      <c r="MMD162" s="62"/>
      <c r="MME162" s="62"/>
      <c r="MMF162" s="62"/>
      <c r="MMG162" s="62"/>
      <c r="MMH162" s="62"/>
      <c r="MMI162" s="62"/>
      <c r="MMJ162" s="62"/>
      <c r="MMK162" s="62"/>
      <c r="MML162" s="62"/>
      <c r="MMM162" s="62"/>
      <c r="MMN162" s="62"/>
      <c r="MMO162" s="62"/>
      <c r="MMP162" s="62"/>
      <c r="MMQ162" s="62"/>
      <c r="MMR162" s="62"/>
      <c r="MMS162" s="62"/>
      <c r="MMT162" s="62"/>
      <c r="MMU162" s="62"/>
      <c r="MMV162" s="62"/>
      <c r="MMW162" s="62"/>
      <c r="MMX162" s="62"/>
      <c r="MMY162" s="62"/>
      <c r="MMZ162" s="62"/>
      <c r="MNA162" s="62"/>
      <c r="MNB162" s="62"/>
      <c r="MNC162" s="62"/>
      <c r="MND162" s="62"/>
      <c r="MNE162" s="62"/>
      <c r="MNF162" s="62"/>
      <c r="MNG162" s="62"/>
      <c r="MNH162" s="62"/>
      <c r="MNI162" s="62"/>
      <c r="MNJ162" s="62"/>
      <c r="MNK162" s="62"/>
      <c r="MNL162" s="62"/>
      <c r="MNM162" s="62"/>
      <c r="MNN162" s="62"/>
      <c r="MNO162" s="62"/>
      <c r="MNP162" s="62"/>
      <c r="MNQ162" s="62"/>
      <c r="MNR162" s="62"/>
      <c r="MNS162" s="62"/>
      <c r="MNT162" s="62"/>
      <c r="MNU162" s="62"/>
      <c r="MNV162" s="62"/>
      <c r="MNW162" s="62"/>
      <c r="MNX162" s="62"/>
      <c r="MNY162" s="62"/>
      <c r="MNZ162" s="62"/>
      <c r="MOA162" s="62"/>
      <c r="MOB162" s="62"/>
      <c r="MOC162" s="62"/>
      <c r="MOD162" s="62"/>
      <c r="MOE162" s="62"/>
      <c r="MOF162" s="62"/>
      <c r="MOG162" s="62"/>
      <c r="MOH162" s="62"/>
      <c r="MOI162" s="62"/>
      <c r="MOJ162" s="62"/>
      <c r="MOK162" s="62"/>
      <c r="MOL162" s="62"/>
      <c r="MOM162" s="62"/>
      <c r="MON162" s="62"/>
      <c r="MOO162" s="62"/>
      <c r="MOP162" s="62"/>
      <c r="MOQ162" s="62"/>
      <c r="MOR162" s="62"/>
      <c r="MOS162" s="62"/>
      <c r="MOT162" s="62"/>
      <c r="MOU162" s="62"/>
      <c r="MOV162" s="62"/>
      <c r="MOW162" s="62"/>
      <c r="MOX162" s="62"/>
      <c r="MOY162" s="62"/>
      <c r="MOZ162" s="62"/>
      <c r="MPA162" s="62"/>
      <c r="MPB162" s="62"/>
      <c r="MPC162" s="62"/>
      <c r="MPD162" s="62"/>
      <c r="MPE162" s="62"/>
      <c r="MPF162" s="62"/>
      <c r="MPG162" s="62"/>
      <c r="MPH162" s="62"/>
      <c r="MPI162" s="62"/>
      <c r="MPJ162" s="62"/>
      <c r="MPK162" s="62"/>
      <c r="MPL162" s="62"/>
      <c r="MPM162" s="62"/>
      <c r="MPN162" s="62"/>
      <c r="MPO162" s="62"/>
      <c r="MPP162" s="62"/>
      <c r="MPQ162" s="62"/>
      <c r="MPR162" s="62"/>
      <c r="MPS162" s="62"/>
      <c r="MPT162" s="62"/>
      <c r="MPU162" s="62"/>
      <c r="MPV162" s="62"/>
      <c r="MPW162" s="62"/>
      <c r="MPX162" s="62"/>
      <c r="MPY162" s="62"/>
      <c r="MPZ162" s="62"/>
      <c r="MQA162" s="62"/>
      <c r="MQB162" s="62"/>
      <c r="MQC162" s="62"/>
      <c r="MQD162" s="62"/>
      <c r="MQE162" s="62"/>
      <c r="MQF162" s="62"/>
      <c r="MQG162" s="62"/>
      <c r="MQH162" s="62"/>
      <c r="MQI162" s="62"/>
      <c r="MQJ162" s="62"/>
      <c r="MQK162" s="62"/>
      <c r="MQL162" s="62"/>
      <c r="MQM162" s="62"/>
      <c r="MQN162" s="62"/>
      <c r="MQO162" s="62"/>
      <c r="MQP162" s="62"/>
      <c r="MQQ162" s="62"/>
      <c r="MQR162" s="62"/>
      <c r="MQS162" s="62"/>
      <c r="MQT162" s="62"/>
      <c r="MQU162" s="62"/>
      <c r="MQV162" s="62"/>
      <c r="MQW162" s="62"/>
      <c r="MQX162" s="62"/>
      <c r="MQY162" s="62"/>
      <c r="MQZ162" s="62"/>
      <c r="MRA162" s="62"/>
      <c r="MRB162" s="62"/>
      <c r="MRC162" s="62"/>
      <c r="MRD162" s="62"/>
      <c r="MRE162" s="62"/>
      <c r="MRF162" s="62"/>
      <c r="MRG162" s="62"/>
      <c r="MRH162" s="62"/>
      <c r="MRI162" s="62"/>
      <c r="MRJ162" s="62"/>
      <c r="MRK162" s="62"/>
      <c r="MRL162" s="62"/>
      <c r="MRM162" s="62"/>
      <c r="MRN162" s="62"/>
      <c r="MRO162" s="62"/>
      <c r="MRP162" s="62"/>
      <c r="MRQ162" s="62"/>
      <c r="MRR162" s="62"/>
      <c r="MRS162" s="62"/>
      <c r="MRT162" s="62"/>
      <c r="MRU162" s="62"/>
      <c r="MRV162" s="62"/>
      <c r="MRW162" s="62"/>
      <c r="MRX162" s="62"/>
      <c r="MRY162" s="62"/>
      <c r="MRZ162" s="62"/>
      <c r="MSA162" s="62"/>
      <c r="MSB162" s="62"/>
      <c r="MSC162" s="62"/>
      <c r="MSD162" s="62"/>
      <c r="MSE162" s="62"/>
      <c r="MSF162" s="62"/>
      <c r="MSG162" s="62"/>
      <c r="MSH162" s="62"/>
      <c r="MSI162" s="62"/>
      <c r="MSJ162" s="62"/>
      <c r="MSK162" s="62"/>
      <c r="MSL162" s="62"/>
      <c r="MSM162" s="62"/>
      <c r="MSN162" s="62"/>
      <c r="MSO162" s="62"/>
      <c r="MSP162" s="62"/>
      <c r="MSQ162" s="62"/>
      <c r="MSR162" s="62"/>
      <c r="MSS162" s="62"/>
      <c r="MST162" s="62"/>
      <c r="MSU162" s="62"/>
      <c r="MSV162" s="62"/>
      <c r="MSW162" s="62"/>
      <c r="MSX162" s="62"/>
      <c r="MSY162" s="62"/>
      <c r="MSZ162" s="62"/>
      <c r="MTA162" s="62"/>
      <c r="MTB162" s="62"/>
      <c r="MTC162" s="62"/>
      <c r="MTD162" s="62"/>
      <c r="MTE162" s="62"/>
      <c r="MTF162" s="62"/>
      <c r="MTG162" s="62"/>
      <c r="MTH162" s="62"/>
      <c r="MTI162" s="62"/>
      <c r="MTJ162" s="62"/>
      <c r="MTK162" s="62"/>
      <c r="MTL162" s="62"/>
      <c r="MTM162" s="62"/>
      <c r="MTN162" s="62"/>
      <c r="MTO162" s="62"/>
      <c r="MTP162" s="62"/>
      <c r="MTQ162" s="62"/>
      <c r="MTR162" s="62"/>
      <c r="MTS162" s="62"/>
      <c r="MTT162" s="62"/>
      <c r="MTU162" s="62"/>
      <c r="MTV162" s="62"/>
      <c r="MTW162" s="62"/>
      <c r="MTX162" s="62"/>
      <c r="MTY162" s="62"/>
      <c r="MTZ162" s="62"/>
      <c r="MUA162" s="62"/>
      <c r="MUB162" s="62"/>
      <c r="MUC162" s="62"/>
      <c r="MUD162" s="62"/>
      <c r="MUE162" s="62"/>
      <c r="MUF162" s="62"/>
      <c r="MUG162" s="62"/>
      <c r="MUH162" s="62"/>
      <c r="MUI162" s="62"/>
      <c r="MUJ162" s="62"/>
      <c r="MUK162" s="62"/>
      <c r="MUL162" s="62"/>
      <c r="MUM162" s="62"/>
      <c r="MUN162" s="62"/>
      <c r="MUO162" s="62"/>
      <c r="MUP162" s="62"/>
      <c r="MUQ162" s="62"/>
      <c r="MUR162" s="62"/>
      <c r="MUS162" s="62"/>
      <c r="MUT162" s="62"/>
      <c r="MUU162" s="62"/>
      <c r="MUV162" s="62"/>
      <c r="MUW162" s="62"/>
      <c r="MUX162" s="62"/>
      <c r="MUY162" s="62"/>
      <c r="MUZ162" s="62"/>
      <c r="MVA162" s="62"/>
      <c r="MVB162" s="62"/>
      <c r="MVC162" s="62"/>
      <c r="MVD162" s="62"/>
      <c r="MVE162" s="62"/>
      <c r="MVF162" s="62"/>
      <c r="MVG162" s="62"/>
      <c r="MVH162" s="62"/>
      <c r="MVI162" s="62"/>
      <c r="MVJ162" s="62"/>
      <c r="MVK162" s="62"/>
      <c r="MVL162" s="62"/>
      <c r="MVM162" s="62"/>
      <c r="MVN162" s="62"/>
      <c r="MVO162" s="62"/>
      <c r="MVP162" s="62"/>
      <c r="MVQ162" s="62"/>
      <c r="MVR162" s="62"/>
      <c r="MVS162" s="62"/>
      <c r="MVT162" s="62"/>
      <c r="MVU162" s="62"/>
      <c r="MVV162" s="62"/>
      <c r="MVW162" s="62"/>
      <c r="MVX162" s="62"/>
      <c r="MVY162" s="62"/>
      <c r="MVZ162" s="62"/>
      <c r="MWA162" s="62"/>
      <c r="MWB162" s="62"/>
      <c r="MWC162" s="62"/>
      <c r="MWD162" s="62"/>
      <c r="MWE162" s="62"/>
      <c r="MWF162" s="62"/>
      <c r="MWG162" s="62"/>
      <c r="MWH162" s="62"/>
      <c r="MWI162" s="62"/>
      <c r="MWJ162" s="62"/>
      <c r="MWK162" s="62"/>
      <c r="MWL162" s="62"/>
      <c r="MWM162" s="62"/>
      <c r="MWN162" s="62"/>
      <c r="MWO162" s="62"/>
      <c r="MWP162" s="62"/>
      <c r="MWQ162" s="62"/>
      <c r="MWR162" s="62"/>
      <c r="MWS162" s="62"/>
      <c r="MWT162" s="62"/>
      <c r="MWU162" s="62"/>
      <c r="MWV162" s="62"/>
      <c r="MWW162" s="62"/>
      <c r="MWX162" s="62"/>
      <c r="MWY162" s="62"/>
      <c r="MWZ162" s="62"/>
      <c r="MXA162" s="62"/>
      <c r="MXB162" s="62"/>
      <c r="MXC162" s="62"/>
      <c r="MXD162" s="62"/>
      <c r="MXE162" s="62"/>
      <c r="MXF162" s="62"/>
      <c r="MXG162" s="62"/>
      <c r="MXH162" s="62"/>
      <c r="MXI162" s="62"/>
      <c r="MXJ162" s="62"/>
      <c r="MXK162" s="62"/>
      <c r="MXL162" s="62"/>
      <c r="MXM162" s="62"/>
      <c r="MXN162" s="62"/>
      <c r="MXO162" s="62"/>
      <c r="MXP162" s="62"/>
      <c r="MXQ162" s="62"/>
      <c r="MXR162" s="62"/>
      <c r="MXS162" s="62"/>
      <c r="MXT162" s="62"/>
      <c r="MXU162" s="62"/>
      <c r="MXV162" s="62"/>
      <c r="MXW162" s="62"/>
      <c r="MXX162" s="62"/>
      <c r="MXY162" s="62"/>
      <c r="MXZ162" s="62"/>
      <c r="MYA162" s="62"/>
      <c r="MYB162" s="62"/>
      <c r="MYC162" s="62"/>
      <c r="MYD162" s="62"/>
      <c r="MYE162" s="62"/>
      <c r="MYF162" s="62"/>
      <c r="MYG162" s="62"/>
      <c r="MYH162" s="62"/>
      <c r="MYI162" s="62"/>
      <c r="MYJ162" s="62"/>
      <c r="MYK162" s="62"/>
      <c r="MYL162" s="62"/>
      <c r="MYM162" s="62"/>
      <c r="MYN162" s="62"/>
      <c r="MYO162" s="62"/>
      <c r="MYP162" s="62"/>
      <c r="MYQ162" s="62"/>
      <c r="MYR162" s="62"/>
      <c r="MYS162" s="62"/>
      <c r="MYT162" s="62"/>
      <c r="MYU162" s="62"/>
      <c r="MYV162" s="62"/>
      <c r="MYW162" s="62"/>
      <c r="MYX162" s="62"/>
      <c r="MYY162" s="62"/>
      <c r="MYZ162" s="62"/>
      <c r="MZA162" s="62"/>
      <c r="MZB162" s="62"/>
      <c r="MZC162" s="62"/>
      <c r="MZD162" s="62"/>
      <c r="MZE162" s="62"/>
      <c r="MZF162" s="62"/>
      <c r="MZG162" s="62"/>
      <c r="MZH162" s="62"/>
      <c r="MZI162" s="62"/>
      <c r="MZJ162" s="62"/>
      <c r="MZK162" s="62"/>
      <c r="MZL162" s="62"/>
      <c r="MZM162" s="62"/>
      <c r="MZN162" s="62"/>
      <c r="MZO162" s="62"/>
      <c r="MZP162" s="62"/>
      <c r="MZQ162" s="62"/>
      <c r="MZR162" s="62"/>
      <c r="MZS162" s="62"/>
      <c r="MZT162" s="62"/>
      <c r="MZU162" s="62"/>
      <c r="MZV162" s="62"/>
      <c r="MZW162" s="62"/>
      <c r="MZX162" s="62"/>
      <c r="MZY162" s="62"/>
      <c r="MZZ162" s="62"/>
      <c r="NAA162" s="62"/>
      <c r="NAB162" s="62"/>
      <c r="NAC162" s="62"/>
      <c r="NAD162" s="62"/>
      <c r="NAE162" s="62"/>
      <c r="NAF162" s="62"/>
      <c r="NAG162" s="62"/>
      <c r="NAH162" s="62"/>
      <c r="NAI162" s="62"/>
      <c r="NAJ162" s="62"/>
      <c r="NAK162" s="62"/>
      <c r="NAL162" s="62"/>
      <c r="NAM162" s="62"/>
      <c r="NAN162" s="62"/>
      <c r="NAO162" s="62"/>
      <c r="NAP162" s="62"/>
      <c r="NAQ162" s="62"/>
      <c r="NAR162" s="62"/>
      <c r="NAS162" s="62"/>
      <c r="NAT162" s="62"/>
      <c r="NAU162" s="62"/>
      <c r="NAV162" s="62"/>
      <c r="NAW162" s="62"/>
      <c r="NAX162" s="62"/>
      <c r="NAY162" s="62"/>
      <c r="NAZ162" s="62"/>
      <c r="NBA162" s="62"/>
      <c r="NBB162" s="62"/>
      <c r="NBC162" s="62"/>
      <c r="NBD162" s="62"/>
      <c r="NBE162" s="62"/>
      <c r="NBF162" s="62"/>
      <c r="NBG162" s="62"/>
      <c r="NBH162" s="62"/>
      <c r="NBI162" s="62"/>
      <c r="NBJ162" s="62"/>
      <c r="NBK162" s="62"/>
      <c r="NBL162" s="62"/>
      <c r="NBM162" s="62"/>
      <c r="NBN162" s="62"/>
      <c r="NBO162" s="62"/>
      <c r="NBP162" s="62"/>
      <c r="NBQ162" s="62"/>
      <c r="NBR162" s="62"/>
      <c r="NBS162" s="62"/>
      <c r="NBT162" s="62"/>
      <c r="NBU162" s="62"/>
      <c r="NBV162" s="62"/>
      <c r="NBW162" s="62"/>
      <c r="NBX162" s="62"/>
      <c r="NBY162" s="62"/>
      <c r="NBZ162" s="62"/>
      <c r="NCA162" s="62"/>
      <c r="NCB162" s="62"/>
      <c r="NCC162" s="62"/>
      <c r="NCD162" s="62"/>
      <c r="NCE162" s="62"/>
      <c r="NCF162" s="62"/>
      <c r="NCG162" s="62"/>
      <c r="NCH162" s="62"/>
      <c r="NCI162" s="62"/>
      <c r="NCJ162" s="62"/>
      <c r="NCK162" s="62"/>
      <c r="NCL162" s="62"/>
      <c r="NCM162" s="62"/>
      <c r="NCN162" s="62"/>
      <c r="NCO162" s="62"/>
      <c r="NCP162" s="62"/>
      <c r="NCQ162" s="62"/>
      <c r="NCR162" s="62"/>
      <c r="NCS162" s="62"/>
      <c r="NCT162" s="62"/>
      <c r="NCU162" s="62"/>
      <c r="NCV162" s="62"/>
      <c r="NCW162" s="62"/>
      <c r="NCX162" s="62"/>
      <c r="NCY162" s="62"/>
      <c r="NCZ162" s="62"/>
      <c r="NDA162" s="62"/>
      <c r="NDB162" s="62"/>
      <c r="NDC162" s="62"/>
      <c r="NDD162" s="62"/>
      <c r="NDE162" s="62"/>
      <c r="NDF162" s="62"/>
      <c r="NDG162" s="62"/>
      <c r="NDH162" s="62"/>
      <c r="NDI162" s="62"/>
      <c r="NDJ162" s="62"/>
      <c r="NDK162" s="62"/>
      <c r="NDL162" s="62"/>
      <c r="NDM162" s="62"/>
      <c r="NDN162" s="62"/>
      <c r="NDO162" s="62"/>
      <c r="NDP162" s="62"/>
      <c r="NDQ162" s="62"/>
      <c r="NDR162" s="62"/>
      <c r="NDS162" s="62"/>
      <c r="NDT162" s="62"/>
      <c r="NDU162" s="62"/>
      <c r="NDV162" s="62"/>
      <c r="NDW162" s="62"/>
      <c r="NDX162" s="62"/>
      <c r="NDY162" s="62"/>
      <c r="NDZ162" s="62"/>
      <c r="NEA162" s="62"/>
      <c r="NEB162" s="62"/>
      <c r="NEC162" s="62"/>
      <c r="NED162" s="62"/>
      <c r="NEE162" s="62"/>
      <c r="NEF162" s="62"/>
      <c r="NEG162" s="62"/>
      <c r="NEH162" s="62"/>
      <c r="NEI162" s="62"/>
      <c r="NEJ162" s="62"/>
      <c r="NEK162" s="62"/>
      <c r="NEL162" s="62"/>
      <c r="NEM162" s="62"/>
      <c r="NEN162" s="62"/>
      <c r="NEO162" s="62"/>
      <c r="NEP162" s="62"/>
      <c r="NEQ162" s="62"/>
      <c r="NER162" s="62"/>
      <c r="NES162" s="62"/>
      <c r="NET162" s="62"/>
      <c r="NEU162" s="62"/>
      <c r="NEV162" s="62"/>
      <c r="NEW162" s="62"/>
      <c r="NEX162" s="62"/>
      <c r="NEY162" s="62"/>
      <c r="NEZ162" s="62"/>
      <c r="NFA162" s="62"/>
      <c r="NFB162" s="62"/>
      <c r="NFC162" s="62"/>
      <c r="NFD162" s="62"/>
      <c r="NFE162" s="62"/>
      <c r="NFF162" s="62"/>
      <c r="NFG162" s="62"/>
      <c r="NFH162" s="62"/>
      <c r="NFI162" s="62"/>
      <c r="NFJ162" s="62"/>
      <c r="NFK162" s="62"/>
      <c r="NFL162" s="62"/>
      <c r="NFM162" s="62"/>
      <c r="NFN162" s="62"/>
      <c r="NFO162" s="62"/>
      <c r="NFP162" s="62"/>
      <c r="NFQ162" s="62"/>
      <c r="NFR162" s="62"/>
      <c r="NFS162" s="62"/>
      <c r="NFT162" s="62"/>
      <c r="NFU162" s="62"/>
      <c r="NFV162" s="62"/>
      <c r="NFW162" s="62"/>
      <c r="NFX162" s="62"/>
      <c r="NFY162" s="62"/>
      <c r="NFZ162" s="62"/>
      <c r="NGA162" s="62"/>
      <c r="NGB162" s="62"/>
      <c r="NGC162" s="62"/>
      <c r="NGD162" s="62"/>
      <c r="NGE162" s="62"/>
      <c r="NGF162" s="62"/>
      <c r="NGG162" s="62"/>
      <c r="NGH162" s="62"/>
      <c r="NGI162" s="62"/>
      <c r="NGJ162" s="62"/>
      <c r="NGK162" s="62"/>
      <c r="NGL162" s="62"/>
      <c r="NGM162" s="62"/>
      <c r="NGN162" s="62"/>
      <c r="NGO162" s="62"/>
      <c r="NGP162" s="62"/>
      <c r="NGQ162" s="62"/>
      <c r="NGR162" s="62"/>
      <c r="NGS162" s="62"/>
      <c r="NGT162" s="62"/>
      <c r="NGU162" s="62"/>
      <c r="NGV162" s="62"/>
      <c r="NGW162" s="62"/>
      <c r="NGX162" s="62"/>
      <c r="NGY162" s="62"/>
      <c r="NGZ162" s="62"/>
      <c r="NHA162" s="62"/>
      <c r="NHB162" s="62"/>
      <c r="NHC162" s="62"/>
      <c r="NHD162" s="62"/>
      <c r="NHE162" s="62"/>
      <c r="NHF162" s="62"/>
      <c r="NHG162" s="62"/>
      <c r="NHH162" s="62"/>
      <c r="NHI162" s="62"/>
      <c r="NHJ162" s="62"/>
      <c r="NHK162" s="62"/>
      <c r="NHL162" s="62"/>
      <c r="NHM162" s="62"/>
      <c r="NHN162" s="62"/>
      <c r="NHO162" s="62"/>
      <c r="NHP162" s="62"/>
      <c r="NHQ162" s="62"/>
      <c r="NHR162" s="62"/>
      <c r="NHS162" s="62"/>
      <c r="NHT162" s="62"/>
      <c r="NHU162" s="62"/>
      <c r="NHV162" s="62"/>
      <c r="NHW162" s="62"/>
      <c r="NHX162" s="62"/>
      <c r="NHY162" s="62"/>
      <c r="NHZ162" s="62"/>
      <c r="NIA162" s="62"/>
      <c r="NIB162" s="62"/>
      <c r="NIC162" s="62"/>
      <c r="NID162" s="62"/>
      <c r="NIE162" s="62"/>
      <c r="NIF162" s="62"/>
      <c r="NIG162" s="62"/>
      <c r="NIH162" s="62"/>
      <c r="NII162" s="62"/>
      <c r="NIJ162" s="62"/>
      <c r="NIK162" s="62"/>
      <c r="NIL162" s="62"/>
      <c r="NIM162" s="62"/>
      <c r="NIN162" s="62"/>
      <c r="NIO162" s="62"/>
      <c r="NIP162" s="62"/>
      <c r="NIQ162" s="62"/>
      <c r="NIR162" s="62"/>
      <c r="NIS162" s="62"/>
      <c r="NIT162" s="62"/>
      <c r="NIU162" s="62"/>
      <c r="NIV162" s="62"/>
      <c r="NIW162" s="62"/>
      <c r="NIX162" s="62"/>
      <c r="NIY162" s="62"/>
      <c r="NIZ162" s="62"/>
      <c r="NJA162" s="62"/>
      <c r="NJB162" s="62"/>
      <c r="NJC162" s="62"/>
      <c r="NJD162" s="62"/>
      <c r="NJE162" s="62"/>
      <c r="NJF162" s="62"/>
      <c r="NJG162" s="62"/>
      <c r="NJH162" s="62"/>
      <c r="NJI162" s="62"/>
      <c r="NJJ162" s="62"/>
      <c r="NJK162" s="62"/>
      <c r="NJL162" s="62"/>
      <c r="NJM162" s="62"/>
      <c r="NJN162" s="62"/>
      <c r="NJO162" s="62"/>
      <c r="NJP162" s="62"/>
      <c r="NJQ162" s="62"/>
      <c r="NJR162" s="62"/>
      <c r="NJS162" s="62"/>
      <c r="NJT162" s="62"/>
      <c r="NJU162" s="62"/>
      <c r="NJV162" s="62"/>
      <c r="NJW162" s="62"/>
      <c r="NJX162" s="62"/>
      <c r="NJY162" s="62"/>
      <c r="NJZ162" s="62"/>
      <c r="NKA162" s="62"/>
      <c r="NKB162" s="62"/>
      <c r="NKC162" s="62"/>
      <c r="NKD162" s="62"/>
      <c r="NKE162" s="62"/>
      <c r="NKF162" s="62"/>
      <c r="NKG162" s="62"/>
      <c r="NKH162" s="62"/>
      <c r="NKI162" s="62"/>
      <c r="NKJ162" s="62"/>
      <c r="NKK162" s="62"/>
      <c r="NKL162" s="62"/>
      <c r="NKM162" s="62"/>
      <c r="NKN162" s="62"/>
      <c r="NKO162" s="62"/>
      <c r="NKP162" s="62"/>
      <c r="NKQ162" s="62"/>
      <c r="NKR162" s="62"/>
      <c r="NKS162" s="62"/>
      <c r="NKT162" s="62"/>
      <c r="NKU162" s="62"/>
      <c r="NKV162" s="62"/>
      <c r="NKW162" s="62"/>
      <c r="NKX162" s="62"/>
      <c r="NKY162" s="62"/>
      <c r="NKZ162" s="62"/>
      <c r="NLA162" s="62"/>
      <c r="NLB162" s="62"/>
      <c r="NLC162" s="62"/>
      <c r="NLD162" s="62"/>
      <c r="NLE162" s="62"/>
      <c r="NLF162" s="62"/>
      <c r="NLG162" s="62"/>
      <c r="NLH162" s="62"/>
      <c r="NLI162" s="62"/>
      <c r="NLJ162" s="62"/>
      <c r="NLK162" s="62"/>
      <c r="NLL162" s="62"/>
      <c r="NLM162" s="62"/>
      <c r="NLN162" s="62"/>
      <c r="NLO162" s="62"/>
      <c r="NLP162" s="62"/>
      <c r="NLQ162" s="62"/>
      <c r="NLR162" s="62"/>
      <c r="NLS162" s="62"/>
      <c r="NLT162" s="62"/>
      <c r="NLU162" s="62"/>
      <c r="NLV162" s="62"/>
      <c r="NLW162" s="62"/>
      <c r="NLX162" s="62"/>
      <c r="NLY162" s="62"/>
      <c r="NLZ162" s="62"/>
      <c r="NMA162" s="62"/>
      <c r="NMB162" s="62"/>
      <c r="NMC162" s="62"/>
      <c r="NMD162" s="62"/>
      <c r="NME162" s="62"/>
      <c r="NMF162" s="62"/>
      <c r="NMG162" s="62"/>
      <c r="NMH162" s="62"/>
      <c r="NMI162" s="62"/>
      <c r="NMJ162" s="62"/>
      <c r="NMK162" s="62"/>
      <c r="NML162" s="62"/>
      <c r="NMM162" s="62"/>
      <c r="NMN162" s="62"/>
      <c r="NMO162" s="62"/>
      <c r="NMP162" s="62"/>
      <c r="NMQ162" s="62"/>
      <c r="NMR162" s="62"/>
      <c r="NMS162" s="62"/>
      <c r="NMT162" s="62"/>
      <c r="NMU162" s="62"/>
      <c r="NMV162" s="62"/>
      <c r="NMW162" s="62"/>
      <c r="NMX162" s="62"/>
      <c r="NMY162" s="62"/>
      <c r="NMZ162" s="62"/>
      <c r="NNA162" s="62"/>
      <c r="NNB162" s="62"/>
      <c r="NNC162" s="62"/>
      <c r="NND162" s="62"/>
      <c r="NNE162" s="62"/>
      <c r="NNF162" s="62"/>
      <c r="NNG162" s="62"/>
      <c r="NNH162" s="62"/>
      <c r="NNI162" s="62"/>
      <c r="NNJ162" s="62"/>
      <c r="NNK162" s="62"/>
      <c r="NNL162" s="62"/>
      <c r="NNM162" s="62"/>
      <c r="NNN162" s="62"/>
      <c r="NNO162" s="62"/>
      <c r="NNP162" s="62"/>
      <c r="NNQ162" s="62"/>
      <c r="NNR162" s="62"/>
      <c r="NNS162" s="62"/>
      <c r="NNT162" s="62"/>
      <c r="NNU162" s="62"/>
      <c r="NNV162" s="62"/>
      <c r="NNW162" s="62"/>
      <c r="NNX162" s="62"/>
      <c r="NNY162" s="62"/>
      <c r="NNZ162" s="62"/>
      <c r="NOA162" s="62"/>
      <c r="NOB162" s="62"/>
      <c r="NOC162" s="62"/>
      <c r="NOD162" s="62"/>
      <c r="NOE162" s="62"/>
      <c r="NOF162" s="62"/>
      <c r="NOG162" s="62"/>
      <c r="NOH162" s="62"/>
      <c r="NOI162" s="62"/>
      <c r="NOJ162" s="62"/>
      <c r="NOK162" s="62"/>
      <c r="NOL162" s="62"/>
      <c r="NOM162" s="62"/>
      <c r="NON162" s="62"/>
      <c r="NOO162" s="62"/>
      <c r="NOP162" s="62"/>
      <c r="NOQ162" s="62"/>
      <c r="NOR162" s="62"/>
      <c r="NOS162" s="62"/>
      <c r="NOT162" s="62"/>
      <c r="NOU162" s="62"/>
      <c r="NOV162" s="62"/>
      <c r="NOW162" s="62"/>
      <c r="NOX162" s="62"/>
      <c r="NOY162" s="62"/>
      <c r="NOZ162" s="62"/>
      <c r="NPA162" s="62"/>
      <c r="NPB162" s="62"/>
      <c r="NPC162" s="62"/>
      <c r="NPD162" s="62"/>
      <c r="NPE162" s="62"/>
      <c r="NPF162" s="62"/>
      <c r="NPG162" s="62"/>
      <c r="NPH162" s="62"/>
      <c r="NPI162" s="62"/>
      <c r="NPJ162" s="62"/>
      <c r="NPK162" s="62"/>
      <c r="NPL162" s="62"/>
      <c r="NPM162" s="62"/>
      <c r="NPN162" s="62"/>
      <c r="NPO162" s="62"/>
      <c r="NPP162" s="62"/>
      <c r="NPQ162" s="62"/>
      <c r="NPR162" s="62"/>
      <c r="NPS162" s="62"/>
      <c r="NPT162" s="62"/>
      <c r="NPU162" s="62"/>
      <c r="NPV162" s="62"/>
      <c r="NPW162" s="62"/>
      <c r="NPX162" s="62"/>
      <c r="NPY162" s="62"/>
      <c r="NPZ162" s="62"/>
      <c r="NQA162" s="62"/>
      <c r="NQB162" s="62"/>
      <c r="NQC162" s="62"/>
      <c r="NQD162" s="62"/>
      <c r="NQE162" s="62"/>
      <c r="NQF162" s="62"/>
      <c r="NQG162" s="62"/>
      <c r="NQH162" s="62"/>
      <c r="NQI162" s="62"/>
      <c r="NQJ162" s="62"/>
      <c r="NQK162" s="62"/>
      <c r="NQL162" s="62"/>
      <c r="NQM162" s="62"/>
      <c r="NQN162" s="62"/>
      <c r="NQO162" s="62"/>
      <c r="NQP162" s="62"/>
      <c r="NQQ162" s="62"/>
      <c r="NQR162" s="62"/>
      <c r="NQS162" s="62"/>
      <c r="NQT162" s="62"/>
      <c r="NQU162" s="62"/>
      <c r="NQV162" s="62"/>
      <c r="NQW162" s="62"/>
      <c r="NQX162" s="62"/>
      <c r="NQY162" s="62"/>
      <c r="NQZ162" s="62"/>
      <c r="NRA162" s="62"/>
      <c r="NRB162" s="62"/>
      <c r="NRC162" s="62"/>
      <c r="NRD162" s="62"/>
      <c r="NRE162" s="62"/>
      <c r="NRF162" s="62"/>
      <c r="NRG162" s="62"/>
      <c r="NRH162" s="62"/>
      <c r="NRI162" s="62"/>
      <c r="NRJ162" s="62"/>
      <c r="NRK162" s="62"/>
      <c r="NRL162" s="62"/>
      <c r="NRM162" s="62"/>
      <c r="NRN162" s="62"/>
      <c r="NRO162" s="62"/>
      <c r="NRP162" s="62"/>
      <c r="NRQ162" s="62"/>
      <c r="NRR162" s="62"/>
      <c r="NRS162" s="62"/>
      <c r="NRT162" s="62"/>
      <c r="NRU162" s="62"/>
      <c r="NRV162" s="62"/>
      <c r="NRW162" s="62"/>
      <c r="NRX162" s="62"/>
      <c r="NRY162" s="62"/>
      <c r="NRZ162" s="62"/>
      <c r="NSA162" s="62"/>
      <c r="NSB162" s="62"/>
      <c r="NSC162" s="62"/>
      <c r="NSD162" s="62"/>
      <c r="NSE162" s="62"/>
      <c r="NSF162" s="62"/>
      <c r="NSG162" s="62"/>
      <c r="NSH162" s="62"/>
      <c r="NSI162" s="62"/>
      <c r="NSJ162" s="62"/>
      <c r="NSK162" s="62"/>
      <c r="NSL162" s="62"/>
      <c r="NSM162" s="62"/>
      <c r="NSN162" s="62"/>
      <c r="NSO162" s="62"/>
      <c r="NSP162" s="62"/>
      <c r="NSQ162" s="62"/>
      <c r="NSR162" s="62"/>
      <c r="NSS162" s="62"/>
      <c r="NST162" s="62"/>
      <c r="NSU162" s="62"/>
      <c r="NSV162" s="62"/>
      <c r="NSW162" s="62"/>
      <c r="NSX162" s="62"/>
      <c r="NSY162" s="62"/>
      <c r="NSZ162" s="62"/>
      <c r="NTA162" s="62"/>
      <c r="NTB162" s="62"/>
      <c r="NTC162" s="62"/>
      <c r="NTD162" s="62"/>
      <c r="NTE162" s="62"/>
      <c r="NTF162" s="62"/>
      <c r="NTG162" s="62"/>
      <c r="NTH162" s="62"/>
      <c r="NTI162" s="62"/>
      <c r="NTJ162" s="62"/>
      <c r="NTK162" s="62"/>
      <c r="NTL162" s="62"/>
      <c r="NTM162" s="62"/>
      <c r="NTN162" s="62"/>
      <c r="NTO162" s="62"/>
      <c r="NTP162" s="62"/>
      <c r="NTQ162" s="62"/>
      <c r="NTR162" s="62"/>
      <c r="NTS162" s="62"/>
      <c r="NTT162" s="62"/>
      <c r="NTU162" s="62"/>
      <c r="NTV162" s="62"/>
      <c r="NTW162" s="62"/>
      <c r="NTX162" s="62"/>
      <c r="NTY162" s="62"/>
      <c r="NTZ162" s="62"/>
      <c r="NUA162" s="62"/>
      <c r="NUB162" s="62"/>
      <c r="NUC162" s="62"/>
      <c r="NUD162" s="62"/>
      <c r="NUE162" s="62"/>
      <c r="NUF162" s="62"/>
      <c r="NUG162" s="62"/>
      <c r="NUH162" s="62"/>
      <c r="NUI162" s="62"/>
      <c r="NUJ162" s="62"/>
      <c r="NUK162" s="62"/>
      <c r="NUL162" s="62"/>
      <c r="NUM162" s="62"/>
      <c r="NUN162" s="62"/>
      <c r="NUO162" s="62"/>
      <c r="NUP162" s="62"/>
      <c r="NUQ162" s="62"/>
      <c r="NUR162" s="62"/>
      <c r="NUS162" s="62"/>
      <c r="NUT162" s="62"/>
      <c r="NUU162" s="62"/>
      <c r="NUV162" s="62"/>
      <c r="NUW162" s="62"/>
      <c r="NUX162" s="62"/>
      <c r="NUY162" s="62"/>
      <c r="NUZ162" s="62"/>
      <c r="NVA162" s="62"/>
      <c r="NVB162" s="62"/>
      <c r="NVC162" s="62"/>
      <c r="NVD162" s="62"/>
      <c r="NVE162" s="62"/>
      <c r="NVF162" s="62"/>
      <c r="NVG162" s="62"/>
      <c r="NVH162" s="62"/>
      <c r="NVI162" s="62"/>
      <c r="NVJ162" s="62"/>
      <c r="NVK162" s="62"/>
      <c r="NVL162" s="62"/>
      <c r="NVM162" s="62"/>
      <c r="NVN162" s="62"/>
      <c r="NVO162" s="62"/>
      <c r="NVP162" s="62"/>
      <c r="NVQ162" s="62"/>
      <c r="NVR162" s="62"/>
      <c r="NVS162" s="62"/>
      <c r="NVT162" s="62"/>
      <c r="NVU162" s="62"/>
      <c r="NVV162" s="62"/>
      <c r="NVW162" s="62"/>
      <c r="NVX162" s="62"/>
      <c r="NVY162" s="62"/>
      <c r="NVZ162" s="62"/>
      <c r="NWA162" s="62"/>
      <c r="NWB162" s="62"/>
      <c r="NWC162" s="62"/>
      <c r="NWD162" s="62"/>
      <c r="NWE162" s="62"/>
      <c r="NWF162" s="62"/>
      <c r="NWG162" s="62"/>
      <c r="NWH162" s="62"/>
      <c r="NWI162" s="62"/>
      <c r="NWJ162" s="62"/>
      <c r="NWK162" s="62"/>
      <c r="NWL162" s="62"/>
      <c r="NWM162" s="62"/>
      <c r="NWN162" s="62"/>
      <c r="NWO162" s="62"/>
      <c r="NWP162" s="62"/>
      <c r="NWQ162" s="62"/>
      <c r="NWR162" s="62"/>
      <c r="NWS162" s="62"/>
      <c r="NWT162" s="62"/>
      <c r="NWU162" s="62"/>
      <c r="NWV162" s="62"/>
      <c r="NWW162" s="62"/>
      <c r="NWX162" s="62"/>
      <c r="NWY162" s="62"/>
      <c r="NWZ162" s="62"/>
      <c r="NXA162" s="62"/>
      <c r="NXB162" s="62"/>
      <c r="NXC162" s="62"/>
      <c r="NXD162" s="62"/>
      <c r="NXE162" s="62"/>
      <c r="NXF162" s="62"/>
      <c r="NXG162" s="62"/>
      <c r="NXH162" s="62"/>
      <c r="NXI162" s="62"/>
      <c r="NXJ162" s="62"/>
      <c r="NXK162" s="62"/>
      <c r="NXL162" s="62"/>
      <c r="NXM162" s="62"/>
      <c r="NXN162" s="62"/>
      <c r="NXO162" s="62"/>
      <c r="NXP162" s="62"/>
      <c r="NXQ162" s="62"/>
      <c r="NXR162" s="62"/>
      <c r="NXS162" s="62"/>
      <c r="NXT162" s="62"/>
      <c r="NXU162" s="62"/>
      <c r="NXV162" s="62"/>
      <c r="NXW162" s="62"/>
      <c r="NXX162" s="62"/>
      <c r="NXY162" s="62"/>
      <c r="NXZ162" s="62"/>
      <c r="NYA162" s="62"/>
      <c r="NYB162" s="62"/>
      <c r="NYC162" s="62"/>
      <c r="NYD162" s="62"/>
      <c r="NYE162" s="62"/>
      <c r="NYF162" s="62"/>
      <c r="NYG162" s="62"/>
      <c r="NYH162" s="62"/>
      <c r="NYI162" s="62"/>
      <c r="NYJ162" s="62"/>
      <c r="NYK162" s="62"/>
      <c r="NYL162" s="62"/>
      <c r="NYM162" s="62"/>
      <c r="NYN162" s="62"/>
      <c r="NYO162" s="62"/>
      <c r="NYP162" s="62"/>
      <c r="NYQ162" s="62"/>
      <c r="NYR162" s="62"/>
      <c r="NYS162" s="62"/>
      <c r="NYT162" s="62"/>
      <c r="NYU162" s="62"/>
      <c r="NYV162" s="62"/>
      <c r="NYW162" s="62"/>
      <c r="NYX162" s="62"/>
      <c r="NYY162" s="62"/>
      <c r="NYZ162" s="62"/>
      <c r="NZA162" s="62"/>
      <c r="NZB162" s="62"/>
      <c r="NZC162" s="62"/>
      <c r="NZD162" s="62"/>
      <c r="NZE162" s="62"/>
      <c r="NZF162" s="62"/>
      <c r="NZG162" s="62"/>
      <c r="NZH162" s="62"/>
      <c r="NZI162" s="62"/>
      <c r="NZJ162" s="62"/>
      <c r="NZK162" s="62"/>
      <c r="NZL162" s="62"/>
      <c r="NZM162" s="62"/>
      <c r="NZN162" s="62"/>
      <c r="NZO162" s="62"/>
      <c r="NZP162" s="62"/>
      <c r="NZQ162" s="62"/>
      <c r="NZR162" s="62"/>
      <c r="NZS162" s="62"/>
      <c r="NZT162" s="62"/>
      <c r="NZU162" s="62"/>
      <c r="NZV162" s="62"/>
      <c r="NZW162" s="62"/>
      <c r="NZX162" s="62"/>
      <c r="NZY162" s="62"/>
      <c r="NZZ162" s="62"/>
      <c r="OAA162" s="62"/>
      <c r="OAB162" s="62"/>
      <c r="OAC162" s="62"/>
      <c r="OAD162" s="62"/>
      <c r="OAE162" s="62"/>
      <c r="OAF162" s="62"/>
      <c r="OAG162" s="62"/>
      <c r="OAH162" s="62"/>
      <c r="OAI162" s="62"/>
      <c r="OAJ162" s="62"/>
      <c r="OAK162" s="62"/>
      <c r="OAL162" s="62"/>
      <c r="OAM162" s="62"/>
      <c r="OAN162" s="62"/>
      <c r="OAO162" s="62"/>
      <c r="OAP162" s="62"/>
      <c r="OAQ162" s="62"/>
      <c r="OAR162" s="62"/>
      <c r="OAS162" s="62"/>
      <c r="OAT162" s="62"/>
      <c r="OAU162" s="62"/>
      <c r="OAV162" s="62"/>
      <c r="OAW162" s="62"/>
      <c r="OAX162" s="62"/>
      <c r="OAY162" s="62"/>
      <c r="OAZ162" s="62"/>
      <c r="OBA162" s="62"/>
      <c r="OBB162" s="62"/>
      <c r="OBC162" s="62"/>
      <c r="OBD162" s="62"/>
      <c r="OBE162" s="62"/>
      <c r="OBF162" s="62"/>
      <c r="OBG162" s="62"/>
      <c r="OBH162" s="62"/>
      <c r="OBI162" s="62"/>
      <c r="OBJ162" s="62"/>
      <c r="OBK162" s="62"/>
      <c r="OBL162" s="62"/>
      <c r="OBM162" s="62"/>
      <c r="OBN162" s="62"/>
      <c r="OBO162" s="62"/>
      <c r="OBP162" s="62"/>
      <c r="OBQ162" s="62"/>
      <c r="OBR162" s="62"/>
      <c r="OBS162" s="62"/>
      <c r="OBT162" s="62"/>
      <c r="OBU162" s="62"/>
      <c r="OBV162" s="62"/>
      <c r="OBW162" s="62"/>
      <c r="OBX162" s="62"/>
      <c r="OBY162" s="62"/>
      <c r="OBZ162" s="62"/>
      <c r="OCA162" s="62"/>
      <c r="OCB162" s="62"/>
      <c r="OCC162" s="62"/>
      <c r="OCD162" s="62"/>
      <c r="OCE162" s="62"/>
      <c r="OCF162" s="62"/>
      <c r="OCG162" s="62"/>
      <c r="OCH162" s="62"/>
      <c r="OCI162" s="62"/>
      <c r="OCJ162" s="62"/>
      <c r="OCK162" s="62"/>
      <c r="OCL162" s="62"/>
      <c r="OCM162" s="62"/>
      <c r="OCN162" s="62"/>
      <c r="OCO162" s="62"/>
      <c r="OCP162" s="62"/>
      <c r="OCQ162" s="62"/>
      <c r="OCR162" s="62"/>
      <c r="OCS162" s="62"/>
      <c r="OCT162" s="62"/>
      <c r="OCU162" s="62"/>
      <c r="OCV162" s="62"/>
      <c r="OCW162" s="62"/>
      <c r="OCX162" s="62"/>
      <c r="OCY162" s="62"/>
      <c r="OCZ162" s="62"/>
      <c r="ODA162" s="62"/>
      <c r="ODB162" s="62"/>
      <c r="ODC162" s="62"/>
      <c r="ODD162" s="62"/>
      <c r="ODE162" s="62"/>
      <c r="ODF162" s="62"/>
      <c r="ODG162" s="62"/>
      <c r="ODH162" s="62"/>
      <c r="ODI162" s="62"/>
      <c r="ODJ162" s="62"/>
      <c r="ODK162" s="62"/>
      <c r="ODL162" s="62"/>
      <c r="ODM162" s="62"/>
      <c r="ODN162" s="62"/>
      <c r="ODO162" s="62"/>
      <c r="ODP162" s="62"/>
      <c r="ODQ162" s="62"/>
      <c r="ODR162" s="62"/>
      <c r="ODS162" s="62"/>
      <c r="ODT162" s="62"/>
      <c r="ODU162" s="62"/>
      <c r="ODV162" s="62"/>
      <c r="ODW162" s="62"/>
      <c r="ODX162" s="62"/>
      <c r="ODY162" s="62"/>
      <c r="ODZ162" s="62"/>
      <c r="OEA162" s="62"/>
      <c r="OEB162" s="62"/>
      <c r="OEC162" s="62"/>
      <c r="OED162" s="62"/>
      <c r="OEE162" s="62"/>
      <c r="OEF162" s="62"/>
      <c r="OEG162" s="62"/>
      <c r="OEH162" s="62"/>
      <c r="OEI162" s="62"/>
      <c r="OEJ162" s="62"/>
      <c r="OEK162" s="62"/>
      <c r="OEL162" s="62"/>
      <c r="OEM162" s="62"/>
      <c r="OEN162" s="62"/>
      <c r="OEO162" s="62"/>
      <c r="OEP162" s="62"/>
      <c r="OEQ162" s="62"/>
      <c r="OER162" s="62"/>
      <c r="OES162" s="62"/>
      <c r="OET162" s="62"/>
      <c r="OEU162" s="62"/>
      <c r="OEV162" s="62"/>
      <c r="OEW162" s="62"/>
      <c r="OEX162" s="62"/>
      <c r="OEY162" s="62"/>
      <c r="OEZ162" s="62"/>
      <c r="OFA162" s="62"/>
      <c r="OFB162" s="62"/>
      <c r="OFC162" s="62"/>
      <c r="OFD162" s="62"/>
      <c r="OFE162" s="62"/>
      <c r="OFF162" s="62"/>
      <c r="OFG162" s="62"/>
      <c r="OFH162" s="62"/>
      <c r="OFI162" s="62"/>
      <c r="OFJ162" s="62"/>
      <c r="OFK162" s="62"/>
      <c r="OFL162" s="62"/>
      <c r="OFM162" s="62"/>
      <c r="OFN162" s="62"/>
      <c r="OFO162" s="62"/>
      <c r="OFP162" s="62"/>
      <c r="OFQ162" s="62"/>
      <c r="OFR162" s="62"/>
      <c r="OFS162" s="62"/>
      <c r="OFT162" s="62"/>
      <c r="OFU162" s="62"/>
      <c r="OFV162" s="62"/>
      <c r="OFW162" s="62"/>
      <c r="OFX162" s="62"/>
      <c r="OFY162" s="62"/>
      <c r="OFZ162" s="62"/>
      <c r="OGA162" s="62"/>
      <c r="OGB162" s="62"/>
      <c r="OGC162" s="62"/>
      <c r="OGD162" s="62"/>
      <c r="OGE162" s="62"/>
      <c r="OGF162" s="62"/>
      <c r="OGG162" s="62"/>
      <c r="OGH162" s="62"/>
      <c r="OGI162" s="62"/>
      <c r="OGJ162" s="62"/>
      <c r="OGK162" s="62"/>
      <c r="OGL162" s="62"/>
      <c r="OGM162" s="62"/>
      <c r="OGN162" s="62"/>
      <c r="OGO162" s="62"/>
      <c r="OGP162" s="62"/>
      <c r="OGQ162" s="62"/>
      <c r="OGR162" s="62"/>
      <c r="OGS162" s="62"/>
      <c r="OGT162" s="62"/>
      <c r="OGU162" s="62"/>
      <c r="OGV162" s="62"/>
      <c r="OGW162" s="62"/>
      <c r="OGX162" s="62"/>
      <c r="OGY162" s="62"/>
      <c r="OGZ162" s="62"/>
      <c r="OHA162" s="62"/>
      <c r="OHB162" s="62"/>
      <c r="OHC162" s="62"/>
      <c r="OHD162" s="62"/>
      <c r="OHE162" s="62"/>
      <c r="OHF162" s="62"/>
      <c r="OHG162" s="62"/>
      <c r="OHH162" s="62"/>
      <c r="OHI162" s="62"/>
      <c r="OHJ162" s="62"/>
      <c r="OHK162" s="62"/>
      <c r="OHL162" s="62"/>
      <c r="OHM162" s="62"/>
      <c r="OHN162" s="62"/>
      <c r="OHO162" s="62"/>
      <c r="OHP162" s="62"/>
      <c r="OHQ162" s="62"/>
      <c r="OHR162" s="62"/>
      <c r="OHS162" s="62"/>
      <c r="OHT162" s="62"/>
      <c r="OHU162" s="62"/>
      <c r="OHV162" s="62"/>
      <c r="OHW162" s="62"/>
      <c r="OHX162" s="62"/>
      <c r="OHY162" s="62"/>
      <c r="OHZ162" s="62"/>
      <c r="OIA162" s="62"/>
      <c r="OIB162" s="62"/>
      <c r="OIC162" s="62"/>
      <c r="OID162" s="62"/>
      <c r="OIE162" s="62"/>
      <c r="OIF162" s="62"/>
      <c r="OIG162" s="62"/>
      <c r="OIH162" s="62"/>
      <c r="OII162" s="62"/>
      <c r="OIJ162" s="62"/>
      <c r="OIK162" s="62"/>
      <c r="OIL162" s="62"/>
      <c r="OIM162" s="62"/>
      <c r="OIN162" s="62"/>
      <c r="OIO162" s="62"/>
      <c r="OIP162" s="62"/>
      <c r="OIQ162" s="62"/>
      <c r="OIR162" s="62"/>
      <c r="OIS162" s="62"/>
      <c r="OIT162" s="62"/>
      <c r="OIU162" s="62"/>
      <c r="OIV162" s="62"/>
      <c r="OIW162" s="62"/>
      <c r="OIX162" s="62"/>
      <c r="OIY162" s="62"/>
      <c r="OIZ162" s="62"/>
      <c r="OJA162" s="62"/>
      <c r="OJB162" s="62"/>
      <c r="OJC162" s="62"/>
      <c r="OJD162" s="62"/>
      <c r="OJE162" s="62"/>
      <c r="OJF162" s="62"/>
      <c r="OJG162" s="62"/>
      <c r="OJH162" s="62"/>
      <c r="OJI162" s="62"/>
      <c r="OJJ162" s="62"/>
      <c r="OJK162" s="62"/>
      <c r="OJL162" s="62"/>
      <c r="OJM162" s="62"/>
      <c r="OJN162" s="62"/>
      <c r="OJO162" s="62"/>
      <c r="OJP162" s="62"/>
      <c r="OJQ162" s="62"/>
      <c r="OJR162" s="62"/>
      <c r="OJS162" s="62"/>
      <c r="OJT162" s="62"/>
      <c r="OJU162" s="62"/>
      <c r="OJV162" s="62"/>
      <c r="OJW162" s="62"/>
      <c r="OJX162" s="62"/>
      <c r="OJY162" s="62"/>
      <c r="OJZ162" s="62"/>
      <c r="OKA162" s="62"/>
      <c r="OKB162" s="62"/>
      <c r="OKC162" s="62"/>
      <c r="OKD162" s="62"/>
      <c r="OKE162" s="62"/>
      <c r="OKF162" s="62"/>
      <c r="OKG162" s="62"/>
      <c r="OKH162" s="62"/>
      <c r="OKI162" s="62"/>
      <c r="OKJ162" s="62"/>
      <c r="OKK162" s="62"/>
      <c r="OKL162" s="62"/>
      <c r="OKM162" s="62"/>
      <c r="OKN162" s="62"/>
      <c r="OKO162" s="62"/>
      <c r="OKP162" s="62"/>
      <c r="OKQ162" s="62"/>
      <c r="OKR162" s="62"/>
      <c r="OKS162" s="62"/>
      <c r="OKT162" s="62"/>
      <c r="OKU162" s="62"/>
      <c r="OKV162" s="62"/>
      <c r="OKW162" s="62"/>
      <c r="OKX162" s="62"/>
      <c r="OKY162" s="62"/>
      <c r="OKZ162" s="62"/>
      <c r="OLA162" s="62"/>
      <c r="OLB162" s="62"/>
      <c r="OLC162" s="62"/>
      <c r="OLD162" s="62"/>
      <c r="OLE162" s="62"/>
      <c r="OLF162" s="62"/>
      <c r="OLG162" s="62"/>
      <c r="OLH162" s="62"/>
      <c r="OLI162" s="62"/>
      <c r="OLJ162" s="62"/>
      <c r="OLK162" s="62"/>
      <c r="OLL162" s="62"/>
      <c r="OLM162" s="62"/>
      <c r="OLN162" s="62"/>
      <c r="OLO162" s="62"/>
      <c r="OLP162" s="62"/>
      <c r="OLQ162" s="62"/>
      <c r="OLR162" s="62"/>
      <c r="OLS162" s="62"/>
      <c r="OLT162" s="62"/>
      <c r="OLU162" s="62"/>
      <c r="OLV162" s="62"/>
      <c r="OLW162" s="62"/>
      <c r="OLX162" s="62"/>
      <c r="OLY162" s="62"/>
      <c r="OLZ162" s="62"/>
      <c r="OMA162" s="62"/>
      <c r="OMB162" s="62"/>
      <c r="OMC162" s="62"/>
      <c r="OMD162" s="62"/>
      <c r="OME162" s="62"/>
      <c r="OMF162" s="62"/>
      <c r="OMG162" s="62"/>
      <c r="OMH162" s="62"/>
      <c r="OMI162" s="62"/>
      <c r="OMJ162" s="62"/>
      <c r="OMK162" s="62"/>
      <c r="OML162" s="62"/>
      <c r="OMM162" s="62"/>
      <c r="OMN162" s="62"/>
      <c r="OMO162" s="62"/>
      <c r="OMP162" s="62"/>
      <c r="OMQ162" s="62"/>
      <c r="OMR162" s="62"/>
      <c r="OMS162" s="62"/>
      <c r="OMT162" s="62"/>
      <c r="OMU162" s="62"/>
      <c r="OMV162" s="62"/>
      <c r="OMW162" s="62"/>
      <c r="OMX162" s="62"/>
      <c r="OMY162" s="62"/>
      <c r="OMZ162" s="62"/>
      <c r="ONA162" s="62"/>
      <c r="ONB162" s="62"/>
      <c r="ONC162" s="62"/>
      <c r="OND162" s="62"/>
      <c r="ONE162" s="62"/>
      <c r="ONF162" s="62"/>
      <c r="ONG162" s="62"/>
      <c r="ONH162" s="62"/>
      <c r="ONI162" s="62"/>
      <c r="ONJ162" s="62"/>
      <c r="ONK162" s="62"/>
      <c r="ONL162" s="62"/>
      <c r="ONM162" s="62"/>
      <c r="ONN162" s="62"/>
      <c r="ONO162" s="62"/>
      <c r="ONP162" s="62"/>
      <c r="ONQ162" s="62"/>
      <c r="ONR162" s="62"/>
      <c r="ONS162" s="62"/>
      <c r="ONT162" s="62"/>
      <c r="ONU162" s="62"/>
      <c r="ONV162" s="62"/>
      <c r="ONW162" s="62"/>
      <c r="ONX162" s="62"/>
      <c r="ONY162" s="62"/>
      <c r="ONZ162" s="62"/>
      <c r="OOA162" s="62"/>
      <c r="OOB162" s="62"/>
      <c r="OOC162" s="62"/>
      <c r="OOD162" s="62"/>
      <c r="OOE162" s="62"/>
      <c r="OOF162" s="62"/>
      <c r="OOG162" s="62"/>
      <c r="OOH162" s="62"/>
      <c r="OOI162" s="62"/>
      <c r="OOJ162" s="62"/>
      <c r="OOK162" s="62"/>
      <c r="OOL162" s="62"/>
      <c r="OOM162" s="62"/>
      <c r="OON162" s="62"/>
      <c r="OOO162" s="62"/>
      <c r="OOP162" s="62"/>
      <c r="OOQ162" s="62"/>
      <c r="OOR162" s="62"/>
      <c r="OOS162" s="62"/>
      <c r="OOT162" s="62"/>
      <c r="OOU162" s="62"/>
      <c r="OOV162" s="62"/>
      <c r="OOW162" s="62"/>
      <c r="OOX162" s="62"/>
      <c r="OOY162" s="62"/>
      <c r="OOZ162" s="62"/>
      <c r="OPA162" s="62"/>
      <c r="OPB162" s="62"/>
      <c r="OPC162" s="62"/>
      <c r="OPD162" s="62"/>
      <c r="OPE162" s="62"/>
      <c r="OPF162" s="62"/>
      <c r="OPG162" s="62"/>
      <c r="OPH162" s="62"/>
      <c r="OPI162" s="62"/>
      <c r="OPJ162" s="62"/>
      <c r="OPK162" s="62"/>
      <c r="OPL162" s="62"/>
      <c r="OPM162" s="62"/>
      <c r="OPN162" s="62"/>
      <c r="OPO162" s="62"/>
      <c r="OPP162" s="62"/>
      <c r="OPQ162" s="62"/>
      <c r="OPR162" s="62"/>
      <c r="OPS162" s="62"/>
      <c r="OPT162" s="62"/>
      <c r="OPU162" s="62"/>
      <c r="OPV162" s="62"/>
      <c r="OPW162" s="62"/>
      <c r="OPX162" s="62"/>
      <c r="OPY162" s="62"/>
      <c r="OPZ162" s="62"/>
      <c r="OQA162" s="62"/>
      <c r="OQB162" s="62"/>
      <c r="OQC162" s="62"/>
      <c r="OQD162" s="62"/>
      <c r="OQE162" s="62"/>
      <c r="OQF162" s="62"/>
      <c r="OQG162" s="62"/>
      <c r="OQH162" s="62"/>
      <c r="OQI162" s="62"/>
      <c r="OQJ162" s="62"/>
      <c r="OQK162" s="62"/>
      <c r="OQL162" s="62"/>
      <c r="OQM162" s="62"/>
      <c r="OQN162" s="62"/>
      <c r="OQO162" s="62"/>
      <c r="OQP162" s="62"/>
      <c r="OQQ162" s="62"/>
      <c r="OQR162" s="62"/>
      <c r="OQS162" s="62"/>
      <c r="OQT162" s="62"/>
      <c r="OQU162" s="62"/>
      <c r="OQV162" s="62"/>
      <c r="OQW162" s="62"/>
      <c r="OQX162" s="62"/>
      <c r="OQY162" s="62"/>
      <c r="OQZ162" s="62"/>
      <c r="ORA162" s="62"/>
      <c r="ORB162" s="62"/>
      <c r="ORC162" s="62"/>
      <c r="ORD162" s="62"/>
      <c r="ORE162" s="62"/>
      <c r="ORF162" s="62"/>
      <c r="ORG162" s="62"/>
      <c r="ORH162" s="62"/>
      <c r="ORI162" s="62"/>
      <c r="ORJ162" s="62"/>
      <c r="ORK162" s="62"/>
      <c r="ORL162" s="62"/>
      <c r="ORM162" s="62"/>
      <c r="ORN162" s="62"/>
      <c r="ORO162" s="62"/>
      <c r="ORP162" s="62"/>
      <c r="ORQ162" s="62"/>
      <c r="ORR162" s="62"/>
      <c r="ORS162" s="62"/>
      <c r="ORT162" s="62"/>
      <c r="ORU162" s="62"/>
      <c r="ORV162" s="62"/>
      <c r="ORW162" s="62"/>
      <c r="ORX162" s="62"/>
      <c r="ORY162" s="62"/>
      <c r="ORZ162" s="62"/>
      <c r="OSA162" s="62"/>
      <c r="OSB162" s="62"/>
      <c r="OSC162" s="62"/>
      <c r="OSD162" s="62"/>
      <c r="OSE162" s="62"/>
      <c r="OSF162" s="62"/>
      <c r="OSG162" s="62"/>
      <c r="OSH162" s="62"/>
      <c r="OSI162" s="62"/>
      <c r="OSJ162" s="62"/>
      <c r="OSK162" s="62"/>
      <c r="OSL162" s="62"/>
      <c r="OSM162" s="62"/>
      <c r="OSN162" s="62"/>
      <c r="OSO162" s="62"/>
      <c r="OSP162" s="62"/>
      <c r="OSQ162" s="62"/>
      <c r="OSR162" s="62"/>
      <c r="OSS162" s="62"/>
      <c r="OST162" s="62"/>
      <c r="OSU162" s="62"/>
      <c r="OSV162" s="62"/>
      <c r="OSW162" s="62"/>
      <c r="OSX162" s="62"/>
      <c r="OSY162" s="62"/>
      <c r="OSZ162" s="62"/>
      <c r="OTA162" s="62"/>
      <c r="OTB162" s="62"/>
      <c r="OTC162" s="62"/>
      <c r="OTD162" s="62"/>
      <c r="OTE162" s="62"/>
      <c r="OTF162" s="62"/>
      <c r="OTG162" s="62"/>
      <c r="OTH162" s="62"/>
      <c r="OTI162" s="62"/>
      <c r="OTJ162" s="62"/>
      <c r="OTK162" s="62"/>
      <c r="OTL162" s="62"/>
      <c r="OTM162" s="62"/>
      <c r="OTN162" s="62"/>
      <c r="OTO162" s="62"/>
      <c r="OTP162" s="62"/>
      <c r="OTQ162" s="62"/>
      <c r="OTR162" s="62"/>
      <c r="OTS162" s="62"/>
      <c r="OTT162" s="62"/>
      <c r="OTU162" s="62"/>
      <c r="OTV162" s="62"/>
      <c r="OTW162" s="62"/>
      <c r="OTX162" s="62"/>
      <c r="OTY162" s="62"/>
      <c r="OTZ162" s="62"/>
      <c r="OUA162" s="62"/>
      <c r="OUB162" s="62"/>
      <c r="OUC162" s="62"/>
      <c r="OUD162" s="62"/>
      <c r="OUE162" s="62"/>
      <c r="OUF162" s="62"/>
      <c r="OUG162" s="62"/>
      <c r="OUH162" s="62"/>
      <c r="OUI162" s="62"/>
      <c r="OUJ162" s="62"/>
      <c r="OUK162" s="62"/>
      <c r="OUL162" s="62"/>
      <c r="OUM162" s="62"/>
      <c r="OUN162" s="62"/>
      <c r="OUO162" s="62"/>
      <c r="OUP162" s="62"/>
      <c r="OUQ162" s="62"/>
      <c r="OUR162" s="62"/>
      <c r="OUS162" s="62"/>
      <c r="OUT162" s="62"/>
      <c r="OUU162" s="62"/>
      <c r="OUV162" s="62"/>
      <c r="OUW162" s="62"/>
      <c r="OUX162" s="62"/>
      <c r="OUY162" s="62"/>
      <c r="OUZ162" s="62"/>
      <c r="OVA162" s="62"/>
      <c r="OVB162" s="62"/>
      <c r="OVC162" s="62"/>
      <c r="OVD162" s="62"/>
      <c r="OVE162" s="62"/>
      <c r="OVF162" s="62"/>
      <c r="OVG162" s="62"/>
      <c r="OVH162" s="62"/>
      <c r="OVI162" s="62"/>
      <c r="OVJ162" s="62"/>
      <c r="OVK162" s="62"/>
      <c r="OVL162" s="62"/>
      <c r="OVM162" s="62"/>
      <c r="OVN162" s="62"/>
      <c r="OVO162" s="62"/>
      <c r="OVP162" s="62"/>
      <c r="OVQ162" s="62"/>
      <c r="OVR162" s="62"/>
      <c r="OVS162" s="62"/>
      <c r="OVT162" s="62"/>
      <c r="OVU162" s="62"/>
      <c r="OVV162" s="62"/>
      <c r="OVW162" s="62"/>
      <c r="OVX162" s="62"/>
      <c r="OVY162" s="62"/>
      <c r="OVZ162" s="62"/>
      <c r="OWA162" s="62"/>
      <c r="OWB162" s="62"/>
      <c r="OWC162" s="62"/>
      <c r="OWD162" s="62"/>
      <c r="OWE162" s="62"/>
      <c r="OWF162" s="62"/>
      <c r="OWG162" s="62"/>
      <c r="OWH162" s="62"/>
      <c r="OWI162" s="62"/>
      <c r="OWJ162" s="62"/>
      <c r="OWK162" s="62"/>
      <c r="OWL162" s="62"/>
      <c r="OWM162" s="62"/>
      <c r="OWN162" s="62"/>
      <c r="OWO162" s="62"/>
      <c r="OWP162" s="62"/>
      <c r="OWQ162" s="62"/>
      <c r="OWR162" s="62"/>
      <c r="OWS162" s="62"/>
      <c r="OWT162" s="62"/>
      <c r="OWU162" s="62"/>
      <c r="OWV162" s="62"/>
      <c r="OWW162" s="62"/>
      <c r="OWX162" s="62"/>
      <c r="OWY162" s="62"/>
      <c r="OWZ162" s="62"/>
      <c r="OXA162" s="62"/>
      <c r="OXB162" s="62"/>
      <c r="OXC162" s="62"/>
      <c r="OXD162" s="62"/>
      <c r="OXE162" s="62"/>
      <c r="OXF162" s="62"/>
      <c r="OXG162" s="62"/>
      <c r="OXH162" s="62"/>
      <c r="OXI162" s="62"/>
      <c r="OXJ162" s="62"/>
      <c r="OXK162" s="62"/>
      <c r="OXL162" s="62"/>
      <c r="OXM162" s="62"/>
      <c r="OXN162" s="62"/>
      <c r="OXO162" s="62"/>
      <c r="OXP162" s="62"/>
      <c r="OXQ162" s="62"/>
      <c r="OXR162" s="62"/>
      <c r="OXS162" s="62"/>
      <c r="OXT162" s="62"/>
      <c r="OXU162" s="62"/>
      <c r="OXV162" s="62"/>
      <c r="OXW162" s="62"/>
      <c r="OXX162" s="62"/>
      <c r="OXY162" s="62"/>
      <c r="OXZ162" s="62"/>
      <c r="OYA162" s="62"/>
      <c r="OYB162" s="62"/>
      <c r="OYC162" s="62"/>
      <c r="OYD162" s="62"/>
      <c r="OYE162" s="62"/>
      <c r="OYF162" s="62"/>
      <c r="OYG162" s="62"/>
      <c r="OYH162" s="62"/>
      <c r="OYI162" s="62"/>
      <c r="OYJ162" s="62"/>
      <c r="OYK162" s="62"/>
      <c r="OYL162" s="62"/>
      <c r="OYM162" s="62"/>
      <c r="OYN162" s="62"/>
      <c r="OYO162" s="62"/>
      <c r="OYP162" s="62"/>
      <c r="OYQ162" s="62"/>
      <c r="OYR162" s="62"/>
      <c r="OYS162" s="62"/>
      <c r="OYT162" s="62"/>
      <c r="OYU162" s="62"/>
      <c r="OYV162" s="62"/>
      <c r="OYW162" s="62"/>
      <c r="OYX162" s="62"/>
      <c r="OYY162" s="62"/>
      <c r="OYZ162" s="62"/>
      <c r="OZA162" s="62"/>
      <c r="OZB162" s="62"/>
      <c r="OZC162" s="62"/>
      <c r="OZD162" s="62"/>
      <c r="OZE162" s="62"/>
      <c r="OZF162" s="62"/>
      <c r="OZG162" s="62"/>
      <c r="OZH162" s="62"/>
      <c r="OZI162" s="62"/>
      <c r="OZJ162" s="62"/>
      <c r="OZK162" s="62"/>
      <c r="OZL162" s="62"/>
      <c r="OZM162" s="62"/>
      <c r="OZN162" s="62"/>
      <c r="OZO162" s="62"/>
      <c r="OZP162" s="62"/>
      <c r="OZQ162" s="62"/>
      <c r="OZR162" s="62"/>
      <c r="OZS162" s="62"/>
      <c r="OZT162" s="62"/>
      <c r="OZU162" s="62"/>
      <c r="OZV162" s="62"/>
      <c r="OZW162" s="62"/>
      <c r="OZX162" s="62"/>
      <c r="OZY162" s="62"/>
      <c r="OZZ162" s="62"/>
      <c r="PAA162" s="62"/>
      <c r="PAB162" s="62"/>
      <c r="PAC162" s="62"/>
      <c r="PAD162" s="62"/>
      <c r="PAE162" s="62"/>
      <c r="PAF162" s="62"/>
      <c r="PAG162" s="62"/>
      <c r="PAH162" s="62"/>
      <c r="PAI162" s="62"/>
      <c r="PAJ162" s="62"/>
      <c r="PAK162" s="62"/>
      <c r="PAL162" s="62"/>
      <c r="PAM162" s="62"/>
      <c r="PAN162" s="62"/>
      <c r="PAO162" s="62"/>
      <c r="PAP162" s="62"/>
      <c r="PAQ162" s="62"/>
      <c r="PAR162" s="62"/>
      <c r="PAS162" s="62"/>
      <c r="PAT162" s="62"/>
      <c r="PAU162" s="62"/>
      <c r="PAV162" s="62"/>
      <c r="PAW162" s="62"/>
      <c r="PAX162" s="62"/>
      <c r="PAY162" s="62"/>
      <c r="PAZ162" s="62"/>
      <c r="PBA162" s="62"/>
      <c r="PBB162" s="62"/>
      <c r="PBC162" s="62"/>
      <c r="PBD162" s="62"/>
      <c r="PBE162" s="62"/>
      <c r="PBF162" s="62"/>
      <c r="PBG162" s="62"/>
      <c r="PBH162" s="62"/>
      <c r="PBI162" s="62"/>
      <c r="PBJ162" s="62"/>
      <c r="PBK162" s="62"/>
      <c r="PBL162" s="62"/>
      <c r="PBM162" s="62"/>
      <c r="PBN162" s="62"/>
      <c r="PBO162" s="62"/>
      <c r="PBP162" s="62"/>
      <c r="PBQ162" s="62"/>
      <c r="PBR162" s="62"/>
      <c r="PBS162" s="62"/>
      <c r="PBT162" s="62"/>
      <c r="PBU162" s="62"/>
      <c r="PBV162" s="62"/>
      <c r="PBW162" s="62"/>
      <c r="PBX162" s="62"/>
      <c r="PBY162" s="62"/>
      <c r="PBZ162" s="62"/>
      <c r="PCA162" s="62"/>
      <c r="PCB162" s="62"/>
      <c r="PCC162" s="62"/>
      <c r="PCD162" s="62"/>
      <c r="PCE162" s="62"/>
      <c r="PCF162" s="62"/>
      <c r="PCG162" s="62"/>
      <c r="PCH162" s="62"/>
      <c r="PCI162" s="62"/>
      <c r="PCJ162" s="62"/>
      <c r="PCK162" s="62"/>
      <c r="PCL162" s="62"/>
      <c r="PCM162" s="62"/>
      <c r="PCN162" s="62"/>
      <c r="PCO162" s="62"/>
      <c r="PCP162" s="62"/>
      <c r="PCQ162" s="62"/>
      <c r="PCR162" s="62"/>
      <c r="PCS162" s="62"/>
      <c r="PCT162" s="62"/>
      <c r="PCU162" s="62"/>
      <c r="PCV162" s="62"/>
      <c r="PCW162" s="62"/>
      <c r="PCX162" s="62"/>
      <c r="PCY162" s="62"/>
      <c r="PCZ162" s="62"/>
      <c r="PDA162" s="62"/>
      <c r="PDB162" s="62"/>
      <c r="PDC162" s="62"/>
      <c r="PDD162" s="62"/>
      <c r="PDE162" s="62"/>
      <c r="PDF162" s="62"/>
      <c r="PDG162" s="62"/>
      <c r="PDH162" s="62"/>
      <c r="PDI162" s="62"/>
      <c r="PDJ162" s="62"/>
      <c r="PDK162" s="62"/>
      <c r="PDL162" s="62"/>
      <c r="PDM162" s="62"/>
      <c r="PDN162" s="62"/>
      <c r="PDO162" s="62"/>
      <c r="PDP162" s="62"/>
      <c r="PDQ162" s="62"/>
      <c r="PDR162" s="62"/>
      <c r="PDS162" s="62"/>
      <c r="PDT162" s="62"/>
      <c r="PDU162" s="62"/>
      <c r="PDV162" s="62"/>
      <c r="PDW162" s="62"/>
      <c r="PDX162" s="62"/>
      <c r="PDY162" s="62"/>
      <c r="PDZ162" s="62"/>
      <c r="PEA162" s="62"/>
      <c r="PEB162" s="62"/>
      <c r="PEC162" s="62"/>
      <c r="PED162" s="62"/>
      <c r="PEE162" s="62"/>
      <c r="PEF162" s="62"/>
      <c r="PEG162" s="62"/>
      <c r="PEH162" s="62"/>
      <c r="PEI162" s="62"/>
      <c r="PEJ162" s="62"/>
      <c r="PEK162" s="62"/>
      <c r="PEL162" s="62"/>
      <c r="PEM162" s="62"/>
      <c r="PEN162" s="62"/>
      <c r="PEO162" s="62"/>
      <c r="PEP162" s="62"/>
      <c r="PEQ162" s="62"/>
      <c r="PER162" s="62"/>
      <c r="PES162" s="62"/>
      <c r="PET162" s="62"/>
      <c r="PEU162" s="62"/>
      <c r="PEV162" s="62"/>
      <c r="PEW162" s="62"/>
      <c r="PEX162" s="62"/>
      <c r="PEY162" s="62"/>
      <c r="PEZ162" s="62"/>
      <c r="PFA162" s="62"/>
      <c r="PFB162" s="62"/>
      <c r="PFC162" s="62"/>
      <c r="PFD162" s="62"/>
      <c r="PFE162" s="62"/>
      <c r="PFF162" s="62"/>
      <c r="PFG162" s="62"/>
      <c r="PFH162" s="62"/>
      <c r="PFI162" s="62"/>
      <c r="PFJ162" s="62"/>
      <c r="PFK162" s="62"/>
      <c r="PFL162" s="62"/>
      <c r="PFM162" s="62"/>
      <c r="PFN162" s="62"/>
      <c r="PFO162" s="62"/>
      <c r="PFP162" s="62"/>
      <c r="PFQ162" s="62"/>
      <c r="PFR162" s="62"/>
      <c r="PFS162" s="62"/>
      <c r="PFT162" s="62"/>
      <c r="PFU162" s="62"/>
      <c r="PFV162" s="62"/>
      <c r="PFW162" s="62"/>
      <c r="PFX162" s="62"/>
      <c r="PFY162" s="62"/>
      <c r="PFZ162" s="62"/>
      <c r="PGA162" s="62"/>
      <c r="PGB162" s="62"/>
      <c r="PGC162" s="62"/>
      <c r="PGD162" s="62"/>
      <c r="PGE162" s="62"/>
      <c r="PGF162" s="62"/>
      <c r="PGG162" s="62"/>
      <c r="PGH162" s="62"/>
      <c r="PGI162" s="62"/>
      <c r="PGJ162" s="62"/>
      <c r="PGK162" s="62"/>
      <c r="PGL162" s="62"/>
      <c r="PGM162" s="62"/>
      <c r="PGN162" s="62"/>
      <c r="PGO162" s="62"/>
      <c r="PGP162" s="62"/>
      <c r="PGQ162" s="62"/>
      <c r="PGR162" s="62"/>
      <c r="PGS162" s="62"/>
      <c r="PGT162" s="62"/>
      <c r="PGU162" s="62"/>
      <c r="PGV162" s="62"/>
      <c r="PGW162" s="62"/>
      <c r="PGX162" s="62"/>
      <c r="PGY162" s="62"/>
      <c r="PGZ162" s="62"/>
      <c r="PHA162" s="62"/>
      <c r="PHB162" s="62"/>
      <c r="PHC162" s="62"/>
      <c r="PHD162" s="62"/>
      <c r="PHE162" s="62"/>
      <c r="PHF162" s="62"/>
      <c r="PHG162" s="62"/>
      <c r="PHH162" s="62"/>
      <c r="PHI162" s="62"/>
      <c r="PHJ162" s="62"/>
      <c r="PHK162" s="62"/>
      <c r="PHL162" s="62"/>
      <c r="PHM162" s="62"/>
      <c r="PHN162" s="62"/>
      <c r="PHO162" s="62"/>
      <c r="PHP162" s="62"/>
      <c r="PHQ162" s="62"/>
      <c r="PHR162" s="62"/>
      <c r="PHS162" s="62"/>
      <c r="PHT162" s="62"/>
      <c r="PHU162" s="62"/>
      <c r="PHV162" s="62"/>
      <c r="PHW162" s="62"/>
      <c r="PHX162" s="62"/>
      <c r="PHY162" s="62"/>
      <c r="PHZ162" s="62"/>
      <c r="PIA162" s="62"/>
      <c r="PIB162" s="62"/>
      <c r="PIC162" s="62"/>
      <c r="PID162" s="62"/>
      <c r="PIE162" s="62"/>
      <c r="PIF162" s="62"/>
      <c r="PIG162" s="62"/>
      <c r="PIH162" s="62"/>
      <c r="PII162" s="62"/>
      <c r="PIJ162" s="62"/>
      <c r="PIK162" s="62"/>
      <c r="PIL162" s="62"/>
      <c r="PIM162" s="62"/>
      <c r="PIN162" s="62"/>
      <c r="PIO162" s="62"/>
      <c r="PIP162" s="62"/>
      <c r="PIQ162" s="62"/>
      <c r="PIR162" s="62"/>
      <c r="PIS162" s="62"/>
      <c r="PIT162" s="62"/>
      <c r="PIU162" s="62"/>
      <c r="PIV162" s="62"/>
      <c r="PIW162" s="62"/>
      <c r="PIX162" s="62"/>
      <c r="PIY162" s="62"/>
      <c r="PIZ162" s="62"/>
      <c r="PJA162" s="62"/>
      <c r="PJB162" s="62"/>
      <c r="PJC162" s="62"/>
      <c r="PJD162" s="62"/>
      <c r="PJE162" s="62"/>
      <c r="PJF162" s="62"/>
      <c r="PJG162" s="62"/>
      <c r="PJH162" s="62"/>
      <c r="PJI162" s="62"/>
      <c r="PJJ162" s="62"/>
      <c r="PJK162" s="62"/>
      <c r="PJL162" s="62"/>
      <c r="PJM162" s="62"/>
      <c r="PJN162" s="62"/>
      <c r="PJO162" s="62"/>
      <c r="PJP162" s="62"/>
      <c r="PJQ162" s="62"/>
      <c r="PJR162" s="62"/>
      <c r="PJS162" s="62"/>
      <c r="PJT162" s="62"/>
      <c r="PJU162" s="62"/>
      <c r="PJV162" s="62"/>
      <c r="PJW162" s="62"/>
      <c r="PJX162" s="62"/>
      <c r="PJY162" s="62"/>
      <c r="PJZ162" s="62"/>
      <c r="PKA162" s="62"/>
      <c r="PKB162" s="62"/>
      <c r="PKC162" s="62"/>
      <c r="PKD162" s="62"/>
      <c r="PKE162" s="62"/>
      <c r="PKF162" s="62"/>
      <c r="PKG162" s="62"/>
      <c r="PKH162" s="62"/>
      <c r="PKI162" s="62"/>
      <c r="PKJ162" s="62"/>
      <c r="PKK162" s="62"/>
      <c r="PKL162" s="62"/>
      <c r="PKM162" s="62"/>
      <c r="PKN162" s="62"/>
      <c r="PKO162" s="62"/>
      <c r="PKP162" s="62"/>
      <c r="PKQ162" s="62"/>
      <c r="PKR162" s="62"/>
      <c r="PKS162" s="62"/>
      <c r="PKT162" s="62"/>
      <c r="PKU162" s="62"/>
      <c r="PKV162" s="62"/>
      <c r="PKW162" s="62"/>
      <c r="PKX162" s="62"/>
      <c r="PKY162" s="62"/>
      <c r="PKZ162" s="62"/>
      <c r="PLA162" s="62"/>
      <c r="PLB162" s="62"/>
      <c r="PLC162" s="62"/>
      <c r="PLD162" s="62"/>
      <c r="PLE162" s="62"/>
      <c r="PLF162" s="62"/>
      <c r="PLG162" s="62"/>
      <c r="PLH162" s="62"/>
      <c r="PLI162" s="62"/>
      <c r="PLJ162" s="62"/>
      <c r="PLK162" s="62"/>
      <c r="PLL162" s="62"/>
      <c r="PLM162" s="62"/>
      <c r="PLN162" s="62"/>
      <c r="PLO162" s="62"/>
      <c r="PLP162" s="62"/>
      <c r="PLQ162" s="62"/>
      <c r="PLR162" s="62"/>
      <c r="PLS162" s="62"/>
      <c r="PLT162" s="62"/>
      <c r="PLU162" s="62"/>
      <c r="PLV162" s="62"/>
      <c r="PLW162" s="62"/>
      <c r="PLX162" s="62"/>
      <c r="PLY162" s="62"/>
      <c r="PLZ162" s="62"/>
      <c r="PMA162" s="62"/>
      <c r="PMB162" s="62"/>
      <c r="PMC162" s="62"/>
      <c r="PMD162" s="62"/>
      <c r="PME162" s="62"/>
      <c r="PMF162" s="62"/>
      <c r="PMG162" s="62"/>
      <c r="PMH162" s="62"/>
      <c r="PMI162" s="62"/>
      <c r="PMJ162" s="62"/>
      <c r="PMK162" s="62"/>
      <c r="PML162" s="62"/>
      <c r="PMM162" s="62"/>
      <c r="PMN162" s="62"/>
      <c r="PMO162" s="62"/>
      <c r="PMP162" s="62"/>
      <c r="PMQ162" s="62"/>
      <c r="PMR162" s="62"/>
      <c r="PMS162" s="62"/>
      <c r="PMT162" s="62"/>
      <c r="PMU162" s="62"/>
      <c r="PMV162" s="62"/>
      <c r="PMW162" s="62"/>
      <c r="PMX162" s="62"/>
      <c r="PMY162" s="62"/>
      <c r="PMZ162" s="62"/>
      <c r="PNA162" s="62"/>
      <c r="PNB162" s="62"/>
      <c r="PNC162" s="62"/>
      <c r="PND162" s="62"/>
      <c r="PNE162" s="62"/>
      <c r="PNF162" s="62"/>
      <c r="PNG162" s="62"/>
      <c r="PNH162" s="62"/>
      <c r="PNI162" s="62"/>
      <c r="PNJ162" s="62"/>
      <c r="PNK162" s="62"/>
      <c r="PNL162" s="62"/>
      <c r="PNM162" s="62"/>
      <c r="PNN162" s="62"/>
      <c r="PNO162" s="62"/>
      <c r="PNP162" s="62"/>
      <c r="PNQ162" s="62"/>
      <c r="PNR162" s="62"/>
      <c r="PNS162" s="62"/>
      <c r="PNT162" s="62"/>
      <c r="PNU162" s="62"/>
      <c r="PNV162" s="62"/>
      <c r="PNW162" s="62"/>
      <c r="PNX162" s="62"/>
      <c r="PNY162" s="62"/>
      <c r="PNZ162" s="62"/>
      <c r="POA162" s="62"/>
      <c r="POB162" s="62"/>
      <c r="POC162" s="62"/>
      <c r="POD162" s="62"/>
      <c r="POE162" s="62"/>
      <c r="POF162" s="62"/>
      <c r="POG162" s="62"/>
      <c r="POH162" s="62"/>
      <c r="POI162" s="62"/>
      <c r="POJ162" s="62"/>
      <c r="POK162" s="62"/>
      <c r="POL162" s="62"/>
      <c r="POM162" s="62"/>
      <c r="PON162" s="62"/>
      <c r="POO162" s="62"/>
      <c r="POP162" s="62"/>
      <c r="POQ162" s="62"/>
      <c r="POR162" s="62"/>
      <c r="POS162" s="62"/>
      <c r="POT162" s="62"/>
      <c r="POU162" s="62"/>
      <c r="POV162" s="62"/>
      <c r="POW162" s="62"/>
      <c r="POX162" s="62"/>
      <c r="POY162" s="62"/>
      <c r="POZ162" s="62"/>
      <c r="PPA162" s="62"/>
      <c r="PPB162" s="62"/>
      <c r="PPC162" s="62"/>
      <c r="PPD162" s="62"/>
      <c r="PPE162" s="62"/>
      <c r="PPF162" s="62"/>
      <c r="PPG162" s="62"/>
      <c r="PPH162" s="62"/>
      <c r="PPI162" s="62"/>
      <c r="PPJ162" s="62"/>
      <c r="PPK162" s="62"/>
      <c r="PPL162" s="62"/>
      <c r="PPM162" s="62"/>
      <c r="PPN162" s="62"/>
      <c r="PPO162" s="62"/>
      <c r="PPP162" s="62"/>
      <c r="PPQ162" s="62"/>
      <c r="PPR162" s="62"/>
      <c r="PPS162" s="62"/>
      <c r="PPT162" s="62"/>
      <c r="PPU162" s="62"/>
      <c r="PPV162" s="62"/>
      <c r="PPW162" s="62"/>
      <c r="PPX162" s="62"/>
      <c r="PPY162" s="62"/>
      <c r="PPZ162" s="62"/>
      <c r="PQA162" s="62"/>
      <c r="PQB162" s="62"/>
      <c r="PQC162" s="62"/>
      <c r="PQD162" s="62"/>
      <c r="PQE162" s="62"/>
      <c r="PQF162" s="62"/>
      <c r="PQG162" s="62"/>
      <c r="PQH162" s="62"/>
      <c r="PQI162" s="62"/>
      <c r="PQJ162" s="62"/>
      <c r="PQK162" s="62"/>
      <c r="PQL162" s="62"/>
      <c r="PQM162" s="62"/>
      <c r="PQN162" s="62"/>
      <c r="PQO162" s="62"/>
      <c r="PQP162" s="62"/>
      <c r="PQQ162" s="62"/>
      <c r="PQR162" s="62"/>
      <c r="PQS162" s="62"/>
      <c r="PQT162" s="62"/>
      <c r="PQU162" s="62"/>
      <c r="PQV162" s="62"/>
      <c r="PQW162" s="62"/>
      <c r="PQX162" s="62"/>
      <c r="PQY162" s="62"/>
      <c r="PQZ162" s="62"/>
      <c r="PRA162" s="62"/>
      <c r="PRB162" s="62"/>
      <c r="PRC162" s="62"/>
      <c r="PRD162" s="62"/>
      <c r="PRE162" s="62"/>
      <c r="PRF162" s="62"/>
      <c r="PRG162" s="62"/>
      <c r="PRH162" s="62"/>
      <c r="PRI162" s="62"/>
      <c r="PRJ162" s="62"/>
      <c r="PRK162" s="62"/>
      <c r="PRL162" s="62"/>
      <c r="PRM162" s="62"/>
      <c r="PRN162" s="62"/>
      <c r="PRO162" s="62"/>
      <c r="PRP162" s="62"/>
      <c r="PRQ162" s="62"/>
      <c r="PRR162" s="62"/>
      <c r="PRS162" s="62"/>
      <c r="PRT162" s="62"/>
      <c r="PRU162" s="62"/>
      <c r="PRV162" s="62"/>
      <c r="PRW162" s="62"/>
      <c r="PRX162" s="62"/>
      <c r="PRY162" s="62"/>
      <c r="PRZ162" s="62"/>
      <c r="PSA162" s="62"/>
      <c r="PSB162" s="62"/>
      <c r="PSC162" s="62"/>
      <c r="PSD162" s="62"/>
      <c r="PSE162" s="62"/>
      <c r="PSF162" s="62"/>
      <c r="PSG162" s="62"/>
      <c r="PSH162" s="62"/>
      <c r="PSI162" s="62"/>
      <c r="PSJ162" s="62"/>
      <c r="PSK162" s="62"/>
      <c r="PSL162" s="62"/>
      <c r="PSM162" s="62"/>
      <c r="PSN162" s="62"/>
      <c r="PSO162" s="62"/>
      <c r="PSP162" s="62"/>
      <c r="PSQ162" s="62"/>
      <c r="PSR162" s="62"/>
      <c r="PSS162" s="62"/>
      <c r="PST162" s="62"/>
      <c r="PSU162" s="62"/>
      <c r="PSV162" s="62"/>
      <c r="PSW162" s="62"/>
      <c r="PSX162" s="62"/>
      <c r="PSY162" s="62"/>
      <c r="PSZ162" s="62"/>
      <c r="PTA162" s="62"/>
      <c r="PTB162" s="62"/>
      <c r="PTC162" s="62"/>
      <c r="PTD162" s="62"/>
      <c r="PTE162" s="62"/>
      <c r="PTF162" s="62"/>
      <c r="PTG162" s="62"/>
      <c r="PTH162" s="62"/>
      <c r="PTI162" s="62"/>
      <c r="PTJ162" s="62"/>
      <c r="PTK162" s="62"/>
      <c r="PTL162" s="62"/>
      <c r="PTM162" s="62"/>
      <c r="PTN162" s="62"/>
      <c r="PTO162" s="62"/>
      <c r="PTP162" s="62"/>
      <c r="PTQ162" s="62"/>
      <c r="PTR162" s="62"/>
      <c r="PTS162" s="62"/>
      <c r="PTT162" s="62"/>
      <c r="PTU162" s="62"/>
      <c r="PTV162" s="62"/>
      <c r="PTW162" s="62"/>
      <c r="PTX162" s="62"/>
      <c r="PTY162" s="62"/>
      <c r="PTZ162" s="62"/>
      <c r="PUA162" s="62"/>
      <c r="PUB162" s="62"/>
      <c r="PUC162" s="62"/>
      <c r="PUD162" s="62"/>
      <c r="PUE162" s="62"/>
      <c r="PUF162" s="62"/>
      <c r="PUG162" s="62"/>
      <c r="PUH162" s="62"/>
      <c r="PUI162" s="62"/>
      <c r="PUJ162" s="62"/>
      <c r="PUK162" s="62"/>
      <c r="PUL162" s="62"/>
      <c r="PUM162" s="62"/>
      <c r="PUN162" s="62"/>
      <c r="PUO162" s="62"/>
      <c r="PUP162" s="62"/>
      <c r="PUQ162" s="62"/>
      <c r="PUR162" s="62"/>
      <c r="PUS162" s="62"/>
      <c r="PUT162" s="62"/>
      <c r="PUU162" s="62"/>
      <c r="PUV162" s="62"/>
      <c r="PUW162" s="62"/>
      <c r="PUX162" s="62"/>
      <c r="PUY162" s="62"/>
      <c r="PUZ162" s="62"/>
      <c r="PVA162" s="62"/>
      <c r="PVB162" s="62"/>
      <c r="PVC162" s="62"/>
      <c r="PVD162" s="62"/>
      <c r="PVE162" s="62"/>
      <c r="PVF162" s="62"/>
      <c r="PVG162" s="62"/>
      <c r="PVH162" s="62"/>
      <c r="PVI162" s="62"/>
      <c r="PVJ162" s="62"/>
      <c r="PVK162" s="62"/>
      <c r="PVL162" s="62"/>
      <c r="PVM162" s="62"/>
      <c r="PVN162" s="62"/>
      <c r="PVO162" s="62"/>
      <c r="PVP162" s="62"/>
      <c r="PVQ162" s="62"/>
      <c r="PVR162" s="62"/>
      <c r="PVS162" s="62"/>
      <c r="PVT162" s="62"/>
      <c r="PVU162" s="62"/>
      <c r="PVV162" s="62"/>
      <c r="PVW162" s="62"/>
      <c r="PVX162" s="62"/>
      <c r="PVY162" s="62"/>
      <c r="PVZ162" s="62"/>
      <c r="PWA162" s="62"/>
      <c r="PWB162" s="62"/>
      <c r="PWC162" s="62"/>
      <c r="PWD162" s="62"/>
      <c r="PWE162" s="62"/>
      <c r="PWF162" s="62"/>
      <c r="PWG162" s="62"/>
      <c r="PWH162" s="62"/>
      <c r="PWI162" s="62"/>
      <c r="PWJ162" s="62"/>
      <c r="PWK162" s="62"/>
      <c r="PWL162" s="62"/>
      <c r="PWM162" s="62"/>
      <c r="PWN162" s="62"/>
      <c r="PWO162" s="62"/>
      <c r="PWP162" s="62"/>
      <c r="PWQ162" s="62"/>
      <c r="PWR162" s="62"/>
      <c r="PWS162" s="62"/>
      <c r="PWT162" s="62"/>
      <c r="PWU162" s="62"/>
      <c r="PWV162" s="62"/>
      <c r="PWW162" s="62"/>
      <c r="PWX162" s="62"/>
      <c r="PWY162" s="62"/>
      <c r="PWZ162" s="62"/>
      <c r="PXA162" s="62"/>
      <c r="PXB162" s="62"/>
      <c r="PXC162" s="62"/>
      <c r="PXD162" s="62"/>
      <c r="PXE162" s="62"/>
      <c r="PXF162" s="62"/>
      <c r="PXG162" s="62"/>
      <c r="PXH162" s="62"/>
      <c r="PXI162" s="62"/>
      <c r="PXJ162" s="62"/>
      <c r="PXK162" s="62"/>
      <c r="PXL162" s="62"/>
      <c r="PXM162" s="62"/>
      <c r="PXN162" s="62"/>
      <c r="PXO162" s="62"/>
      <c r="PXP162" s="62"/>
      <c r="PXQ162" s="62"/>
      <c r="PXR162" s="62"/>
      <c r="PXS162" s="62"/>
      <c r="PXT162" s="62"/>
      <c r="PXU162" s="62"/>
      <c r="PXV162" s="62"/>
      <c r="PXW162" s="62"/>
      <c r="PXX162" s="62"/>
      <c r="PXY162" s="62"/>
      <c r="PXZ162" s="62"/>
      <c r="PYA162" s="62"/>
      <c r="PYB162" s="62"/>
      <c r="PYC162" s="62"/>
      <c r="PYD162" s="62"/>
      <c r="PYE162" s="62"/>
      <c r="PYF162" s="62"/>
      <c r="PYG162" s="62"/>
      <c r="PYH162" s="62"/>
      <c r="PYI162" s="62"/>
      <c r="PYJ162" s="62"/>
      <c r="PYK162" s="62"/>
      <c r="PYL162" s="62"/>
      <c r="PYM162" s="62"/>
      <c r="PYN162" s="62"/>
      <c r="PYO162" s="62"/>
      <c r="PYP162" s="62"/>
      <c r="PYQ162" s="62"/>
      <c r="PYR162" s="62"/>
      <c r="PYS162" s="62"/>
      <c r="PYT162" s="62"/>
      <c r="PYU162" s="62"/>
      <c r="PYV162" s="62"/>
      <c r="PYW162" s="62"/>
      <c r="PYX162" s="62"/>
      <c r="PYY162" s="62"/>
      <c r="PYZ162" s="62"/>
      <c r="PZA162" s="62"/>
      <c r="PZB162" s="62"/>
      <c r="PZC162" s="62"/>
      <c r="PZD162" s="62"/>
      <c r="PZE162" s="62"/>
      <c r="PZF162" s="62"/>
      <c r="PZG162" s="62"/>
      <c r="PZH162" s="62"/>
      <c r="PZI162" s="62"/>
      <c r="PZJ162" s="62"/>
      <c r="PZK162" s="62"/>
      <c r="PZL162" s="62"/>
      <c r="PZM162" s="62"/>
      <c r="PZN162" s="62"/>
      <c r="PZO162" s="62"/>
      <c r="PZP162" s="62"/>
      <c r="PZQ162" s="62"/>
      <c r="PZR162" s="62"/>
      <c r="PZS162" s="62"/>
      <c r="PZT162" s="62"/>
      <c r="PZU162" s="62"/>
      <c r="PZV162" s="62"/>
      <c r="PZW162" s="62"/>
      <c r="PZX162" s="62"/>
      <c r="PZY162" s="62"/>
      <c r="PZZ162" s="62"/>
      <c r="QAA162" s="62"/>
      <c r="QAB162" s="62"/>
      <c r="QAC162" s="62"/>
      <c r="QAD162" s="62"/>
      <c r="QAE162" s="62"/>
      <c r="QAF162" s="62"/>
      <c r="QAG162" s="62"/>
      <c r="QAH162" s="62"/>
      <c r="QAI162" s="62"/>
      <c r="QAJ162" s="62"/>
      <c r="QAK162" s="62"/>
      <c r="QAL162" s="62"/>
      <c r="QAM162" s="62"/>
      <c r="QAN162" s="62"/>
      <c r="QAO162" s="62"/>
      <c r="QAP162" s="62"/>
      <c r="QAQ162" s="62"/>
      <c r="QAR162" s="62"/>
      <c r="QAS162" s="62"/>
      <c r="QAT162" s="62"/>
      <c r="QAU162" s="62"/>
      <c r="QAV162" s="62"/>
      <c r="QAW162" s="62"/>
      <c r="QAX162" s="62"/>
      <c r="QAY162" s="62"/>
      <c r="QAZ162" s="62"/>
      <c r="QBA162" s="62"/>
      <c r="QBB162" s="62"/>
      <c r="QBC162" s="62"/>
      <c r="QBD162" s="62"/>
      <c r="QBE162" s="62"/>
      <c r="QBF162" s="62"/>
      <c r="QBG162" s="62"/>
      <c r="QBH162" s="62"/>
      <c r="QBI162" s="62"/>
      <c r="QBJ162" s="62"/>
      <c r="QBK162" s="62"/>
      <c r="QBL162" s="62"/>
      <c r="QBM162" s="62"/>
      <c r="QBN162" s="62"/>
      <c r="QBO162" s="62"/>
      <c r="QBP162" s="62"/>
      <c r="QBQ162" s="62"/>
      <c r="QBR162" s="62"/>
      <c r="QBS162" s="62"/>
      <c r="QBT162" s="62"/>
      <c r="QBU162" s="62"/>
      <c r="QBV162" s="62"/>
      <c r="QBW162" s="62"/>
      <c r="QBX162" s="62"/>
      <c r="QBY162" s="62"/>
      <c r="QBZ162" s="62"/>
      <c r="QCA162" s="62"/>
      <c r="QCB162" s="62"/>
      <c r="QCC162" s="62"/>
      <c r="QCD162" s="62"/>
      <c r="QCE162" s="62"/>
      <c r="QCF162" s="62"/>
      <c r="QCG162" s="62"/>
      <c r="QCH162" s="62"/>
      <c r="QCI162" s="62"/>
      <c r="QCJ162" s="62"/>
      <c r="QCK162" s="62"/>
      <c r="QCL162" s="62"/>
      <c r="QCM162" s="62"/>
      <c r="QCN162" s="62"/>
      <c r="QCO162" s="62"/>
      <c r="QCP162" s="62"/>
      <c r="QCQ162" s="62"/>
      <c r="QCR162" s="62"/>
      <c r="QCS162" s="62"/>
      <c r="QCT162" s="62"/>
      <c r="QCU162" s="62"/>
      <c r="QCV162" s="62"/>
      <c r="QCW162" s="62"/>
      <c r="QCX162" s="62"/>
      <c r="QCY162" s="62"/>
      <c r="QCZ162" s="62"/>
      <c r="QDA162" s="62"/>
      <c r="QDB162" s="62"/>
      <c r="QDC162" s="62"/>
      <c r="QDD162" s="62"/>
      <c r="QDE162" s="62"/>
      <c r="QDF162" s="62"/>
      <c r="QDG162" s="62"/>
      <c r="QDH162" s="62"/>
      <c r="QDI162" s="62"/>
      <c r="QDJ162" s="62"/>
      <c r="QDK162" s="62"/>
      <c r="QDL162" s="62"/>
      <c r="QDM162" s="62"/>
      <c r="QDN162" s="62"/>
      <c r="QDO162" s="62"/>
      <c r="QDP162" s="62"/>
      <c r="QDQ162" s="62"/>
      <c r="QDR162" s="62"/>
      <c r="QDS162" s="62"/>
      <c r="QDT162" s="62"/>
      <c r="QDU162" s="62"/>
      <c r="QDV162" s="62"/>
      <c r="QDW162" s="62"/>
      <c r="QDX162" s="62"/>
      <c r="QDY162" s="62"/>
      <c r="QDZ162" s="62"/>
      <c r="QEA162" s="62"/>
      <c r="QEB162" s="62"/>
      <c r="QEC162" s="62"/>
      <c r="QED162" s="62"/>
      <c r="QEE162" s="62"/>
      <c r="QEF162" s="62"/>
      <c r="QEG162" s="62"/>
      <c r="QEH162" s="62"/>
      <c r="QEI162" s="62"/>
      <c r="QEJ162" s="62"/>
      <c r="QEK162" s="62"/>
      <c r="QEL162" s="62"/>
      <c r="QEM162" s="62"/>
      <c r="QEN162" s="62"/>
      <c r="QEO162" s="62"/>
      <c r="QEP162" s="62"/>
      <c r="QEQ162" s="62"/>
      <c r="QER162" s="62"/>
      <c r="QES162" s="62"/>
      <c r="QET162" s="62"/>
      <c r="QEU162" s="62"/>
      <c r="QEV162" s="62"/>
      <c r="QEW162" s="62"/>
      <c r="QEX162" s="62"/>
      <c r="QEY162" s="62"/>
      <c r="QEZ162" s="62"/>
      <c r="QFA162" s="62"/>
      <c r="QFB162" s="62"/>
      <c r="QFC162" s="62"/>
      <c r="QFD162" s="62"/>
      <c r="QFE162" s="62"/>
      <c r="QFF162" s="62"/>
      <c r="QFG162" s="62"/>
      <c r="QFH162" s="62"/>
      <c r="QFI162" s="62"/>
      <c r="QFJ162" s="62"/>
      <c r="QFK162" s="62"/>
      <c r="QFL162" s="62"/>
      <c r="QFM162" s="62"/>
      <c r="QFN162" s="62"/>
      <c r="QFO162" s="62"/>
      <c r="QFP162" s="62"/>
      <c r="QFQ162" s="62"/>
      <c r="QFR162" s="62"/>
      <c r="QFS162" s="62"/>
      <c r="QFT162" s="62"/>
      <c r="QFU162" s="62"/>
      <c r="QFV162" s="62"/>
      <c r="QFW162" s="62"/>
      <c r="QFX162" s="62"/>
      <c r="QFY162" s="62"/>
      <c r="QFZ162" s="62"/>
      <c r="QGA162" s="62"/>
      <c r="QGB162" s="62"/>
      <c r="QGC162" s="62"/>
      <c r="QGD162" s="62"/>
      <c r="QGE162" s="62"/>
      <c r="QGF162" s="62"/>
      <c r="QGG162" s="62"/>
      <c r="QGH162" s="62"/>
      <c r="QGI162" s="62"/>
      <c r="QGJ162" s="62"/>
      <c r="QGK162" s="62"/>
      <c r="QGL162" s="62"/>
      <c r="QGM162" s="62"/>
      <c r="QGN162" s="62"/>
      <c r="QGO162" s="62"/>
      <c r="QGP162" s="62"/>
      <c r="QGQ162" s="62"/>
      <c r="QGR162" s="62"/>
      <c r="QGS162" s="62"/>
      <c r="QGT162" s="62"/>
      <c r="QGU162" s="62"/>
      <c r="QGV162" s="62"/>
      <c r="QGW162" s="62"/>
      <c r="QGX162" s="62"/>
      <c r="QGY162" s="62"/>
      <c r="QGZ162" s="62"/>
      <c r="QHA162" s="62"/>
      <c r="QHB162" s="62"/>
      <c r="QHC162" s="62"/>
      <c r="QHD162" s="62"/>
      <c r="QHE162" s="62"/>
      <c r="QHF162" s="62"/>
      <c r="QHG162" s="62"/>
      <c r="QHH162" s="62"/>
      <c r="QHI162" s="62"/>
      <c r="QHJ162" s="62"/>
      <c r="QHK162" s="62"/>
      <c r="QHL162" s="62"/>
      <c r="QHM162" s="62"/>
      <c r="QHN162" s="62"/>
      <c r="QHO162" s="62"/>
      <c r="QHP162" s="62"/>
      <c r="QHQ162" s="62"/>
      <c r="QHR162" s="62"/>
      <c r="QHS162" s="62"/>
      <c r="QHT162" s="62"/>
      <c r="QHU162" s="62"/>
      <c r="QHV162" s="62"/>
      <c r="QHW162" s="62"/>
      <c r="QHX162" s="62"/>
      <c r="QHY162" s="62"/>
      <c r="QHZ162" s="62"/>
      <c r="QIA162" s="62"/>
      <c r="QIB162" s="62"/>
      <c r="QIC162" s="62"/>
      <c r="QID162" s="62"/>
      <c r="QIE162" s="62"/>
      <c r="QIF162" s="62"/>
      <c r="QIG162" s="62"/>
      <c r="QIH162" s="62"/>
      <c r="QII162" s="62"/>
      <c r="QIJ162" s="62"/>
      <c r="QIK162" s="62"/>
      <c r="QIL162" s="62"/>
      <c r="QIM162" s="62"/>
      <c r="QIN162" s="62"/>
      <c r="QIO162" s="62"/>
      <c r="QIP162" s="62"/>
      <c r="QIQ162" s="62"/>
      <c r="QIR162" s="62"/>
      <c r="QIS162" s="62"/>
      <c r="QIT162" s="62"/>
      <c r="QIU162" s="62"/>
      <c r="QIV162" s="62"/>
      <c r="QIW162" s="62"/>
      <c r="QIX162" s="62"/>
      <c r="QIY162" s="62"/>
      <c r="QIZ162" s="62"/>
      <c r="QJA162" s="62"/>
      <c r="QJB162" s="62"/>
      <c r="QJC162" s="62"/>
      <c r="QJD162" s="62"/>
      <c r="QJE162" s="62"/>
      <c r="QJF162" s="62"/>
      <c r="QJG162" s="62"/>
      <c r="QJH162" s="62"/>
      <c r="QJI162" s="62"/>
      <c r="QJJ162" s="62"/>
      <c r="QJK162" s="62"/>
      <c r="QJL162" s="62"/>
      <c r="QJM162" s="62"/>
      <c r="QJN162" s="62"/>
      <c r="QJO162" s="62"/>
      <c r="QJP162" s="62"/>
      <c r="QJQ162" s="62"/>
      <c r="QJR162" s="62"/>
      <c r="QJS162" s="62"/>
      <c r="QJT162" s="62"/>
      <c r="QJU162" s="62"/>
      <c r="QJV162" s="62"/>
      <c r="QJW162" s="62"/>
      <c r="QJX162" s="62"/>
      <c r="QJY162" s="62"/>
      <c r="QJZ162" s="62"/>
      <c r="QKA162" s="62"/>
      <c r="QKB162" s="62"/>
      <c r="QKC162" s="62"/>
      <c r="QKD162" s="62"/>
      <c r="QKE162" s="62"/>
      <c r="QKF162" s="62"/>
      <c r="QKG162" s="62"/>
      <c r="QKH162" s="62"/>
      <c r="QKI162" s="62"/>
      <c r="QKJ162" s="62"/>
      <c r="QKK162" s="62"/>
      <c r="QKL162" s="62"/>
      <c r="QKM162" s="62"/>
      <c r="QKN162" s="62"/>
      <c r="QKO162" s="62"/>
      <c r="QKP162" s="62"/>
      <c r="QKQ162" s="62"/>
      <c r="QKR162" s="62"/>
      <c r="QKS162" s="62"/>
      <c r="QKT162" s="62"/>
      <c r="QKU162" s="62"/>
      <c r="QKV162" s="62"/>
      <c r="QKW162" s="62"/>
      <c r="QKX162" s="62"/>
      <c r="QKY162" s="62"/>
      <c r="QKZ162" s="62"/>
      <c r="QLA162" s="62"/>
      <c r="QLB162" s="62"/>
      <c r="QLC162" s="62"/>
      <c r="QLD162" s="62"/>
      <c r="QLE162" s="62"/>
      <c r="QLF162" s="62"/>
      <c r="QLG162" s="62"/>
      <c r="QLH162" s="62"/>
      <c r="QLI162" s="62"/>
      <c r="QLJ162" s="62"/>
      <c r="QLK162" s="62"/>
      <c r="QLL162" s="62"/>
      <c r="QLM162" s="62"/>
      <c r="QLN162" s="62"/>
      <c r="QLO162" s="62"/>
      <c r="QLP162" s="62"/>
      <c r="QLQ162" s="62"/>
      <c r="QLR162" s="62"/>
      <c r="QLS162" s="62"/>
      <c r="QLT162" s="62"/>
      <c r="QLU162" s="62"/>
      <c r="QLV162" s="62"/>
      <c r="QLW162" s="62"/>
      <c r="QLX162" s="62"/>
      <c r="QLY162" s="62"/>
      <c r="QLZ162" s="62"/>
      <c r="QMA162" s="62"/>
      <c r="QMB162" s="62"/>
      <c r="QMC162" s="62"/>
      <c r="QMD162" s="62"/>
      <c r="QME162" s="62"/>
      <c r="QMF162" s="62"/>
      <c r="QMG162" s="62"/>
      <c r="QMH162" s="62"/>
      <c r="QMI162" s="62"/>
      <c r="QMJ162" s="62"/>
      <c r="QMK162" s="62"/>
      <c r="QML162" s="62"/>
      <c r="QMM162" s="62"/>
      <c r="QMN162" s="62"/>
      <c r="QMO162" s="62"/>
      <c r="QMP162" s="62"/>
      <c r="QMQ162" s="62"/>
      <c r="QMR162" s="62"/>
      <c r="QMS162" s="62"/>
      <c r="QMT162" s="62"/>
      <c r="QMU162" s="62"/>
      <c r="QMV162" s="62"/>
      <c r="QMW162" s="62"/>
      <c r="QMX162" s="62"/>
      <c r="QMY162" s="62"/>
      <c r="QMZ162" s="62"/>
      <c r="QNA162" s="62"/>
      <c r="QNB162" s="62"/>
      <c r="QNC162" s="62"/>
      <c r="QND162" s="62"/>
      <c r="QNE162" s="62"/>
      <c r="QNF162" s="62"/>
      <c r="QNG162" s="62"/>
      <c r="QNH162" s="62"/>
      <c r="QNI162" s="62"/>
      <c r="QNJ162" s="62"/>
      <c r="QNK162" s="62"/>
      <c r="QNL162" s="62"/>
      <c r="QNM162" s="62"/>
      <c r="QNN162" s="62"/>
      <c r="QNO162" s="62"/>
      <c r="QNP162" s="62"/>
      <c r="QNQ162" s="62"/>
      <c r="QNR162" s="62"/>
      <c r="QNS162" s="62"/>
      <c r="QNT162" s="62"/>
      <c r="QNU162" s="62"/>
      <c r="QNV162" s="62"/>
      <c r="QNW162" s="62"/>
      <c r="QNX162" s="62"/>
      <c r="QNY162" s="62"/>
      <c r="QNZ162" s="62"/>
      <c r="QOA162" s="62"/>
      <c r="QOB162" s="62"/>
      <c r="QOC162" s="62"/>
      <c r="QOD162" s="62"/>
      <c r="QOE162" s="62"/>
      <c r="QOF162" s="62"/>
      <c r="QOG162" s="62"/>
      <c r="QOH162" s="62"/>
      <c r="QOI162" s="62"/>
      <c r="QOJ162" s="62"/>
      <c r="QOK162" s="62"/>
      <c r="QOL162" s="62"/>
      <c r="QOM162" s="62"/>
      <c r="QON162" s="62"/>
      <c r="QOO162" s="62"/>
      <c r="QOP162" s="62"/>
      <c r="QOQ162" s="62"/>
      <c r="QOR162" s="62"/>
      <c r="QOS162" s="62"/>
      <c r="QOT162" s="62"/>
      <c r="QOU162" s="62"/>
      <c r="QOV162" s="62"/>
      <c r="QOW162" s="62"/>
      <c r="QOX162" s="62"/>
      <c r="QOY162" s="62"/>
      <c r="QOZ162" s="62"/>
      <c r="QPA162" s="62"/>
      <c r="QPB162" s="62"/>
      <c r="QPC162" s="62"/>
      <c r="QPD162" s="62"/>
      <c r="QPE162" s="62"/>
      <c r="QPF162" s="62"/>
      <c r="QPG162" s="62"/>
      <c r="QPH162" s="62"/>
      <c r="QPI162" s="62"/>
      <c r="QPJ162" s="62"/>
      <c r="QPK162" s="62"/>
      <c r="QPL162" s="62"/>
      <c r="QPM162" s="62"/>
      <c r="QPN162" s="62"/>
      <c r="QPO162" s="62"/>
      <c r="QPP162" s="62"/>
      <c r="QPQ162" s="62"/>
      <c r="QPR162" s="62"/>
      <c r="QPS162" s="62"/>
      <c r="QPT162" s="62"/>
      <c r="QPU162" s="62"/>
      <c r="QPV162" s="62"/>
      <c r="QPW162" s="62"/>
      <c r="QPX162" s="62"/>
      <c r="QPY162" s="62"/>
      <c r="QPZ162" s="62"/>
      <c r="QQA162" s="62"/>
      <c r="QQB162" s="62"/>
      <c r="QQC162" s="62"/>
      <c r="QQD162" s="62"/>
      <c r="QQE162" s="62"/>
      <c r="QQF162" s="62"/>
      <c r="QQG162" s="62"/>
      <c r="QQH162" s="62"/>
      <c r="QQI162" s="62"/>
      <c r="QQJ162" s="62"/>
      <c r="QQK162" s="62"/>
      <c r="QQL162" s="62"/>
      <c r="QQM162" s="62"/>
      <c r="QQN162" s="62"/>
      <c r="QQO162" s="62"/>
      <c r="QQP162" s="62"/>
      <c r="QQQ162" s="62"/>
      <c r="QQR162" s="62"/>
      <c r="QQS162" s="62"/>
      <c r="QQT162" s="62"/>
      <c r="QQU162" s="62"/>
      <c r="QQV162" s="62"/>
      <c r="QQW162" s="62"/>
      <c r="QQX162" s="62"/>
      <c r="QQY162" s="62"/>
      <c r="QQZ162" s="62"/>
      <c r="QRA162" s="62"/>
      <c r="QRB162" s="62"/>
      <c r="QRC162" s="62"/>
      <c r="QRD162" s="62"/>
      <c r="QRE162" s="62"/>
      <c r="QRF162" s="62"/>
      <c r="QRG162" s="62"/>
      <c r="QRH162" s="62"/>
      <c r="QRI162" s="62"/>
      <c r="QRJ162" s="62"/>
      <c r="QRK162" s="62"/>
      <c r="QRL162" s="62"/>
      <c r="QRM162" s="62"/>
      <c r="QRN162" s="62"/>
      <c r="QRO162" s="62"/>
      <c r="QRP162" s="62"/>
      <c r="QRQ162" s="62"/>
      <c r="QRR162" s="62"/>
      <c r="QRS162" s="62"/>
      <c r="QRT162" s="62"/>
      <c r="QRU162" s="62"/>
      <c r="QRV162" s="62"/>
      <c r="QRW162" s="62"/>
      <c r="QRX162" s="62"/>
      <c r="QRY162" s="62"/>
      <c r="QRZ162" s="62"/>
      <c r="QSA162" s="62"/>
      <c r="QSB162" s="62"/>
      <c r="QSC162" s="62"/>
      <c r="QSD162" s="62"/>
      <c r="QSE162" s="62"/>
      <c r="QSF162" s="62"/>
      <c r="QSG162" s="62"/>
      <c r="QSH162" s="62"/>
      <c r="QSI162" s="62"/>
      <c r="QSJ162" s="62"/>
      <c r="QSK162" s="62"/>
      <c r="QSL162" s="62"/>
      <c r="QSM162" s="62"/>
      <c r="QSN162" s="62"/>
      <c r="QSO162" s="62"/>
      <c r="QSP162" s="62"/>
      <c r="QSQ162" s="62"/>
      <c r="QSR162" s="62"/>
      <c r="QSS162" s="62"/>
      <c r="QST162" s="62"/>
      <c r="QSU162" s="62"/>
      <c r="QSV162" s="62"/>
      <c r="QSW162" s="62"/>
      <c r="QSX162" s="62"/>
      <c r="QSY162" s="62"/>
      <c r="QSZ162" s="62"/>
      <c r="QTA162" s="62"/>
      <c r="QTB162" s="62"/>
      <c r="QTC162" s="62"/>
      <c r="QTD162" s="62"/>
      <c r="QTE162" s="62"/>
      <c r="QTF162" s="62"/>
      <c r="QTG162" s="62"/>
      <c r="QTH162" s="62"/>
      <c r="QTI162" s="62"/>
      <c r="QTJ162" s="62"/>
      <c r="QTK162" s="62"/>
      <c r="QTL162" s="62"/>
      <c r="QTM162" s="62"/>
      <c r="QTN162" s="62"/>
      <c r="QTO162" s="62"/>
      <c r="QTP162" s="62"/>
      <c r="QTQ162" s="62"/>
      <c r="QTR162" s="62"/>
      <c r="QTS162" s="62"/>
      <c r="QTT162" s="62"/>
      <c r="QTU162" s="62"/>
      <c r="QTV162" s="62"/>
      <c r="QTW162" s="62"/>
      <c r="QTX162" s="62"/>
      <c r="QTY162" s="62"/>
      <c r="QTZ162" s="62"/>
      <c r="QUA162" s="62"/>
      <c r="QUB162" s="62"/>
      <c r="QUC162" s="62"/>
      <c r="QUD162" s="62"/>
      <c r="QUE162" s="62"/>
      <c r="QUF162" s="62"/>
      <c r="QUG162" s="62"/>
      <c r="QUH162" s="62"/>
      <c r="QUI162" s="62"/>
      <c r="QUJ162" s="62"/>
      <c r="QUK162" s="62"/>
      <c r="QUL162" s="62"/>
      <c r="QUM162" s="62"/>
      <c r="QUN162" s="62"/>
      <c r="QUO162" s="62"/>
      <c r="QUP162" s="62"/>
      <c r="QUQ162" s="62"/>
      <c r="QUR162" s="62"/>
      <c r="QUS162" s="62"/>
      <c r="QUT162" s="62"/>
      <c r="QUU162" s="62"/>
      <c r="QUV162" s="62"/>
      <c r="QUW162" s="62"/>
      <c r="QUX162" s="62"/>
      <c r="QUY162" s="62"/>
      <c r="QUZ162" s="62"/>
      <c r="QVA162" s="62"/>
      <c r="QVB162" s="62"/>
      <c r="QVC162" s="62"/>
      <c r="QVD162" s="62"/>
      <c r="QVE162" s="62"/>
      <c r="QVF162" s="62"/>
      <c r="QVG162" s="62"/>
      <c r="QVH162" s="62"/>
      <c r="QVI162" s="62"/>
      <c r="QVJ162" s="62"/>
      <c r="QVK162" s="62"/>
      <c r="QVL162" s="62"/>
      <c r="QVM162" s="62"/>
      <c r="QVN162" s="62"/>
      <c r="QVO162" s="62"/>
      <c r="QVP162" s="62"/>
      <c r="QVQ162" s="62"/>
      <c r="QVR162" s="62"/>
      <c r="QVS162" s="62"/>
      <c r="QVT162" s="62"/>
      <c r="QVU162" s="62"/>
      <c r="QVV162" s="62"/>
      <c r="QVW162" s="62"/>
      <c r="QVX162" s="62"/>
      <c r="QVY162" s="62"/>
      <c r="QVZ162" s="62"/>
      <c r="QWA162" s="62"/>
      <c r="QWB162" s="62"/>
      <c r="QWC162" s="62"/>
      <c r="QWD162" s="62"/>
      <c r="QWE162" s="62"/>
      <c r="QWF162" s="62"/>
      <c r="QWG162" s="62"/>
      <c r="QWH162" s="62"/>
      <c r="QWI162" s="62"/>
      <c r="QWJ162" s="62"/>
      <c r="QWK162" s="62"/>
      <c r="QWL162" s="62"/>
      <c r="QWM162" s="62"/>
      <c r="QWN162" s="62"/>
      <c r="QWO162" s="62"/>
      <c r="QWP162" s="62"/>
      <c r="QWQ162" s="62"/>
      <c r="QWR162" s="62"/>
      <c r="QWS162" s="62"/>
      <c r="QWT162" s="62"/>
      <c r="QWU162" s="62"/>
      <c r="QWV162" s="62"/>
      <c r="QWW162" s="62"/>
      <c r="QWX162" s="62"/>
      <c r="QWY162" s="62"/>
      <c r="QWZ162" s="62"/>
      <c r="QXA162" s="62"/>
      <c r="QXB162" s="62"/>
      <c r="QXC162" s="62"/>
      <c r="QXD162" s="62"/>
      <c r="QXE162" s="62"/>
      <c r="QXF162" s="62"/>
      <c r="QXG162" s="62"/>
      <c r="QXH162" s="62"/>
      <c r="QXI162" s="62"/>
      <c r="QXJ162" s="62"/>
      <c r="QXK162" s="62"/>
      <c r="QXL162" s="62"/>
      <c r="QXM162" s="62"/>
      <c r="QXN162" s="62"/>
      <c r="QXO162" s="62"/>
      <c r="QXP162" s="62"/>
      <c r="QXQ162" s="62"/>
      <c r="QXR162" s="62"/>
      <c r="QXS162" s="62"/>
      <c r="QXT162" s="62"/>
      <c r="QXU162" s="62"/>
      <c r="QXV162" s="62"/>
      <c r="QXW162" s="62"/>
      <c r="QXX162" s="62"/>
      <c r="QXY162" s="62"/>
      <c r="QXZ162" s="62"/>
      <c r="QYA162" s="62"/>
      <c r="QYB162" s="62"/>
      <c r="QYC162" s="62"/>
      <c r="QYD162" s="62"/>
      <c r="QYE162" s="62"/>
      <c r="QYF162" s="62"/>
      <c r="QYG162" s="62"/>
      <c r="QYH162" s="62"/>
      <c r="QYI162" s="62"/>
      <c r="QYJ162" s="62"/>
      <c r="QYK162" s="62"/>
      <c r="QYL162" s="62"/>
      <c r="QYM162" s="62"/>
      <c r="QYN162" s="62"/>
      <c r="QYO162" s="62"/>
      <c r="QYP162" s="62"/>
      <c r="QYQ162" s="62"/>
      <c r="QYR162" s="62"/>
      <c r="QYS162" s="62"/>
      <c r="QYT162" s="62"/>
      <c r="QYU162" s="62"/>
      <c r="QYV162" s="62"/>
      <c r="QYW162" s="62"/>
      <c r="QYX162" s="62"/>
      <c r="QYY162" s="62"/>
      <c r="QYZ162" s="62"/>
      <c r="QZA162" s="62"/>
      <c r="QZB162" s="62"/>
      <c r="QZC162" s="62"/>
      <c r="QZD162" s="62"/>
      <c r="QZE162" s="62"/>
      <c r="QZF162" s="62"/>
      <c r="QZG162" s="62"/>
      <c r="QZH162" s="62"/>
      <c r="QZI162" s="62"/>
      <c r="QZJ162" s="62"/>
      <c r="QZK162" s="62"/>
      <c r="QZL162" s="62"/>
      <c r="QZM162" s="62"/>
      <c r="QZN162" s="62"/>
      <c r="QZO162" s="62"/>
      <c r="QZP162" s="62"/>
      <c r="QZQ162" s="62"/>
      <c r="QZR162" s="62"/>
      <c r="QZS162" s="62"/>
      <c r="QZT162" s="62"/>
      <c r="QZU162" s="62"/>
      <c r="QZV162" s="62"/>
      <c r="QZW162" s="62"/>
      <c r="QZX162" s="62"/>
      <c r="QZY162" s="62"/>
      <c r="QZZ162" s="62"/>
      <c r="RAA162" s="62"/>
      <c r="RAB162" s="62"/>
      <c r="RAC162" s="62"/>
      <c r="RAD162" s="62"/>
      <c r="RAE162" s="62"/>
      <c r="RAF162" s="62"/>
      <c r="RAG162" s="62"/>
      <c r="RAH162" s="62"/>
      <c r="RAI162" s="62"/>
      <c r="RAJ162" s="62"/>
      <c r="RAK162" s="62"/>
      <c r="RAL162" s="62"/>
      <c r="RAM162" s="62"/>
      <c r="RAN162" s="62"/>
      <c r="RAO162" s="62"/>
      <c r="RAP162" s="62"/>
      <c r="RAQ162" s="62"/>
      <c r="RAR162" s="62"/>
      <c r="RAS162" s="62"/>
      <c r="RAT162" s="62"/>
      <c r="RAU162" s="62"/>
      <c r="RAV162" s="62"/>
      <c r="RAW162" s="62"/>
      <c r="RAX162" s="62"/>
      <c r="RAY162" s="62"/>
      <c r="RAZ162" s="62"/>
      <c r="RBA162" s="62"/>
      <c r="RBB162" s="62"/>
      <c r="RBC162" s="62"/>
      <c r="RBD162" s="62"/>
      <c r="RBE162" s="62"/>
      <c r="RBF162" s="62"/>
      <c r="RBG162" s="62"/>
      <c r="RBH162" s="62"/>
      <c r="RBI162" s="62"/>
      <c r="RBJ162" s="62"/>
      <c r="RBK162" s="62"/>
      <c r="RBL162" s="62"/>
      <c r="RBM162" s="62"/>
      <c r="RBN162" s="62"/>
      <c r="RBO162" s="62"/>
      <c r="RBP162" s="62"/>
      <c r="RBQ162" s="62"/>
      <c r="RBR162" s="62"/>
      <c r="RBS162" s="62"/>
      <c r="RBT162" s="62"/>
      <c r="RBU162" s="62"/>
      <c r="RBV162" s="62"/>
      <c r="RBW162" s="62"/>
      <c r="RBX162" s="62"/>
      <c r="RBY162" s="62"/>
      <c r="RBZ162" s="62"/>
      <c r="RCA162" s="62"/>
      <c r="RCB162" s="62"/>
      <c r="RCC162" s="62"/>
      <c r="RCD162" s="62"/>
      <c r="RCE162" s="62"/>
      <c r="RCF162" s="62"/>
      <c r="RCG162" s="62"/>
      <c r="RCH162" s="62"/>
      <c r="RCI162" s="62"/>
      <c r="RCJ162" s="62"/>
      <c r="RCK162" s="62"/>
      <c r="RCL162" s="62"/>
      <c r="RCM162" s="62"/>
      <c r="RCN162" s="62"/>
      <c r="RCO162" s="62"/>
      <c r="RCP162" s="62"/>
      <c r="RCQ162" s="62"/>
      <c r="RCR162" s="62"/>
      <c r="RCS162" s="62"/>
      <c r="RCT162" s="62"/>
      <c r="RCU162" s="62"/>
      <c r="RCV162" s="62"/>
      <c r="RCW162" s="62"/>
      <c r="RCX162" s="62"/>
      <c r="RCY162" s="62"/>
      <c r="RCZ162" s="62"/>
      <c r="RDA162" s="62"/>
      <c r="RDB162" s="62"/>
      <c r="RDC162" s="62"/>
      <c r="RDD162" s="62"/>
      <c r="RDE162" s="62"/>
      <c r="RDF162" s="62"/>
      <c r="RDG162" s="62"/>
      <c r="RDH162" s="62"/>
      <c r="RDI162" s="62"/>
      <c r="RDJ162" s="62"/>
      <c r="RDK162" s="62"/>
      <c r="RDL162" s="62"/>
      <c r="RDM162" s="62"/>
      <c r="RDN162" s="62"/>
      <c r="RDO162" s="62"/>
      <c r="RDP162" s="62"/>
      <c r="RDQ162" s="62"/>
      <c r="RDR162" s="62"/>
      <c r="RDS162" s="62"/>
      <c r="RDT162" s="62"/>
      <c r="RDU162" s="62"/>
      <c r="RDV162" s="62"/>
      <c r="RDW162" s="62"/>
      <c r="RDX162" s="62"/>
      <c r="RDY162" s="62"/>
      <c r="RDZ162" s="62"/>
      <c r="REA162" s="62"/>
      <c r="REB162" s="62"/>
      <c r="REC162" s="62"/>
      <c r="RED162" s="62"/>
      <c r="REE162" s="62"/>
      <c r="REF162" s="62"/>
      <c r="REG162" s="62"/>
      <c r="REH162" s="62"/>
      <c r="REI162" s="62"/>
      <c r="REJ162" s="62"/>
      <c r="REK162" s="62"/>
      <c r="REL162" s="62"/>
      <c r="REM162" s="62"/>
      <c r="REN162" s="62"/>
      <c r="REO162" s="62"/>
      <c r="REP162" s="62"/>
      <c r="REQ162" s="62"/>
      <c r="RER162" s="62"/>
      <c r="RES162" s="62"/>
      <c r="RET162" s="62"/>
      <c r="REU162" s="62"/>
      <c r="REV162" s="62"/>
      <c r="REW162" s="62"/>
      <c r="REX162" s="62"/>
      <c r="REY162" s="62"/>
      <c r="REZ162" s="62"/>
      <c r="RFA162" s="62"/>
      <c r="RFB162" s="62"/>
      <c r="RFC162" s="62"/>
      <c r="RFD162" s="62"/>
      <c r="RFE162" s="62"/>
      <c r="RFF162" s="62"/>
      <c r="RFG162" s="62"/>
      <c r="RFH162" s="62"/>
      <c r="RFI162" s="62"/>
      <c r="RFJ162" s="62"/>
      <c r="RFK162" s="62"/>
      <c r="RFL162" s="62"/>
      <c r="RFM162" s="62"/>
      <c r="RFN162" s="62"/>
      <c r="RFO162" s="62"/>
      <c r="RFP162" s="62"/>
      <c r="RFQ162" s="62"/>
      <c r="RFR162" s="62"/>
      <c r="RFS162" s="62"/>
      <c r="RFT162" s="62"/>
      <c r="RFU162" s="62"/>
      <c r="RFV162" s="62"/>
      <c r="RFW162" s="62"/>
      <c r="RFX162" s="62"/>
      <c r="RFY162" s="62"/>
      <c r="RFZ162" s="62"/>
      <c r="RGA162" s="62"/>
      <c r="RGB162" s="62"/>
      <c r="RGC162" s="62"/>
      <c r="RGD162" s="62"/>
      <c r="RGE162" s="62"/>
      <c r="RGF162" s="62"/>
      <c r="RGG162" s="62"/>
      <c r="RGH162" s="62"/>
      <c r="RGI162" s="62"/>
      <c r="RGJ162" s="62"/>
      <c r="RGK162" s="62"/>
      <c r="RGL162" s="62"/>
      <c r="RGM162" s="62"/>
      <c r="RGN162" s="62"/>
      <c r="RGO162" s="62"/>
      <c r="RGP162" s="62"/>
      <c r="RGQ162" s="62"/>
      <c r="RGR162" s="62"/>
      <c r="RGS162" s="62"/>
      <c r="RGT162" s="62"/>
      <c r="RGU162" s="62"/>
      <c r="RGV162" s="62"/>
      <c r="RGW162" s="62"/>
      <c r="RGX162" s="62"/>
      <c r="RGY162" s="62"/>
      <c r="RGZ162" s="62"/>
      <c r="RHA162" s="62"/>
      <c r="RHB162" s="62"/>
      <c r="RHC162" s="62"/>
      <c r="RHD162" s="62"/>
      <c r="RHE162" s="62"/>
      <c r="RHF162" s="62"/>
      <c r="RHG162" s="62"/>
      <c r="RHH162" s="62"/>
      <c r="RHI162" s="62"/>
      <c r="RHJ162" s="62"/>
      <c r="RHK162" s="62"/>
      <c r="RHL162" s="62"/>
      <c r="RHM162" s="62"/>
      <c r="RHN162" s="62"/>
      <c r="RHO162" s="62"/>
      <c r="RHP162" s="62"/>
      <c r="RHQ162" s="62"/>
      <c r="RHR162" s="62"/>
      <c r="RHS162" s="62"/>
      <c r="RHT162" s="62"/>
      <c r="RHU162" s="62"/>
      <c r="RHV162" s="62"/>
      <c r="RHW162" s="62"/>
      <c r="RHX162" s="62"/>
      <c r="RHY162" s="62"/>
      <c r="RHZ162" s="62"/>
      <c r="RIA162" s="62"/>
      <c r="RIB162" s="62"/>
      <c r="RIC162" s="62"/>
      <c r="RID162" s="62"/>
      <c r="RIE162" s="62"/>
      <c r="RIF162" s="62"/>
      <c r="RIG162" s="62"/>
      <c r="RIH162" s="62"/>
      <c r="RII162" s="62"/>
      <c r="RIJ162" s="62"/>
      <c r="RIK162" s="62"/>
      <c r="RIL162" s="62"/>
      <c r="RIM162" s="62"/>
      <c r="RIN162" s="62"/>
      <c r="RIO162" s="62"/>
      <c r="RIP162" s="62"/>
      <c r="RIQ162" s="62"/>
      <c r="RIR162" s="62"/>
      <c r="RIS162" s="62"/>
      <c r="RIT162" s="62"/>
      <c r="RIU162" s="62"/>
      <c r="RIV162" s="62"/>
      <c r="RIW162" s="62"/>
      <c r="RIX162" s="62"/>
      <c r="RIY162" s="62"/>
      <c r="RIZ162" s="62"/>
      <c r="RJA162" s="62"/>
      <c r="RJB162" s="62"/>
      <c r="RJC162" s="62"/>
      <c r="RJD162" s="62"/>
      <c r="RJE162" s="62"/>
      <c r="RJF162" s="62"/>
      <c r="RJG162" s="62"/>
      <c r="RJH162" s="62"/>
      <c r="RJI162" s="62"/>
      <c r="RJJ162" s="62"/>
      <c r="RJK162" s="62"/>
      <c r="RJL162" s="62"/>
      <c r="RJM162" s="62"/>
      <c r="RJN162" s="62"/>
      <c r="RJO162" s="62"/>
      <c r="RJP162" s="62"/>
      <c r="RJQ162" s="62"/>
      <c r="RJR162" s="62"/>
      <c r="RJS162" s="62"/>
      <c r="RJT162" s="62"/>
      <c r="RJU162" s="62"/>
      <c r="RJV162" s="62"/>
      <c r="RJW162" s="62"/>
      <c r="RJX162" s="62"/>
      <c r="RJY162" s="62"/>
      <c r="RJZ162" s="62"/>
      <c r="RKA162" s="62"/>
      <c r="RKB162" s="62"/>
      <c r="RKC162" s="62"/>
      <c r="RKD162" s="62"/>
      <c r="RKE162" s="62"/>
      <c r="RKF162" s="62"/>
      <c r="RKG162" s="62"/>
      <c r="RKH162" s="62"/>
      <c r="RKI162" s="62"/>
      <c r="RKJ162" s="62"/>
      <c r="RKK162" s="62"/>
      <c r="RKL162" s="62"/>
      <c r="RKM162" s="62"/>
      <c r="RKN162" s="62"/>
      <c r="RKO162" s="62"/>
      <c r="RKP162" s="62"/>
      <c r="RKQ162" s="62"/>
      <c r="RKR162" s="62"/>
      <c r="RKS162" s="62"/>
      <c r="RKT162" s="62"/>
      <c r="RKU162" s="62"/>
      <c r="RKV162" s="62"/>
      <c r="RKW162" s="62"/>
      <c r="RKX162" s="62"/>
      <c r="RKY162" s="62"/>
      <c r="RKZ162" s="62"/>
      <c r="RLA162" s="62"/>
      <c r="RLB162" s="62"/>
      <c r="RLC162" s="62"/>
      <c r="RLD162" s="62"/>
      <c r="RLE162" s="62"/>
      <c r="RLF162" s="62"/>
      <c r="RLG162" s="62"/>
      <c r="RLH162" s="62"/>
      <c r="RLI162" s="62"/>
      <c r="RLJ162" s="62"/>
      <c r="RLK162" s="62"/>
      <c r="RLL162" s="62"/>
      <c r="RLM162" s="62"/>
      <c r="RLN162" s="62"/>
      <c r="RLO162" s="62"/>
      <c r="RLP162" s="62"/>
      <c r="RLQ162" s="62"/>
      <c r="RLR162" s="62"/>
      <c r="RLS162" s="62"/>
      <c r="RLT162" s="62"/>
      <c r="RLU162" s="62"/>
      <c r="RLV162" s="62"/>
      <c r="RLW162" s="62"/>
      <c r="RLX162" s="62"/>
      <c r="RLY162" s="62"/>
      <c r="RLZ162" s="62"/>
      <c r="RMA162" s="62"/>
      <c r="RMB162" s="62"/>
      <c r="RMC162" s="62"/>
      <c r="RMD162" s="62"/>
      <c r="RME162" s="62"/>
      <c r="RMF162" s="62"/>
      <c r="RMG162" s="62"/>
      <c r="RMH162" s="62"/>
      <c r="RMI162" s="62"/>
      <c r="RMJ162" s="62"/>
      <c r="RMK162" s="62"/>
      <c r="RML162" s="62"/>
      <c r="RMM162" s="62"/>
      <c r="RMN162" s="62"/>
      <c r="RMO162" s="62"/>
      <c r="RMP162" s="62"/>
      <c r="RMQ162" s="62"/>
      <c r="RMR162" s="62"/>
      <c r="RMS162" s="62"/>
      <c r="RMT162" s="62"/>
      <c r="RMU162" s="62"/>
      <c r="RMV162" s="62"/>
      <c r="RMW162" s="62"/>
      <c r="RMX162" s="62"/>
      <c r="RMY162" s="62"/>
      <c r="RMZ162" s="62"/>
      <c r="RNA162" s="62"/>
      <c r="RNB162" s="62"/>
      <c r="RNC162" s="62"/>
      <c r="RND162" s="62"/>
      <c r="RNE162" s="62"/>
      <c r="RNF162" s="62"/>
      <c r="RNG162" s="62"/>
      <c r="RNH162" s="62"/>
      <c r="RNI162" s="62"/>
      <c r="RNJ162" s="62"/>
      <c r="RNK162" s="62"/>
      <c r="RNL162" s="62"/>
      <c r="RNM162" s="62"/>
      <c r="RNN162" s="62"/>
      <c r="RNO162" s="62"/>
      <c r="RNP162" s="62"/>
      <c r="RNQ162" s="62"/>
      <c r="RNR162" s="62"/>
      <c r="RNS162" s="62"/>
      <c r="RNT162" s="62"/>
      <c r="RNU162" s="62"/>
      <c r="RNV162" s="62"/>
      <c r="RNW162" s="62"/>
      <c r="RNX162" s="62"/>
      <c r="RNY162" s="62"/>
      <c r="RNZ162" s="62"/>
      <c r="ROA162" s="62"/>
      <c r="ROB162" s="62"/>
      <c r="ROC162" s="62"/>
      <c r="ROD162" s="62"/>
      <c r="ROE162" s="62"/>
      <c r="ROF162" s="62"/>
      <c r="ROG162" s="62"/>
      <c r="ROH162" s="62"/>
      <c r="ROI162" s="62"/>
      <c r="ROJ162" s="62"/>
      <c r="ROK162" s="62"/>
      <c r="ROL162" s="62"/>
      <c r="ROM162" s="62"/>
      <c r="RON162" s="62"/>
      <c r="ROO162" s="62"/>
      <c r="ROP162" s="62"/>
      <c r="ROQ162" s="62"/>
      <c r="ROR162" s="62"/>
      <c r="ROS162" s="62"/>
      <c r="ROT162" s="62"/>
      <c r="ROU162" s="62"/>
      <c r="ROV162" s="62"/>
      <c r="ROW162" s="62"/>
      <c r="ROX162" s="62"/>
      <c r="ROY162" s="62"/>
      <c r="ROZ162" s="62"/>
      <c r="RPA162" s="62"/>
      <c r="RPB162" s="62"/>
      <c r="RPC162" s="62"/>
      <c r="RPD162" s="62"/>
      <c r="RPE162" s="62"/>
      <c r="RPF162" s="62"/>
      <c r="RPG162" s="62"/>
      <c r="RPH162" s="62"/>
      <c r="RPI162" s="62"/>
      <c r="RPJ162" s="62"/>
      <c r="RPK162" s="62"/>
      <c r="RPL162" s="62"/>
      <c r="RPM162" s="62"/>
      <c r="RPN162" s="62"/>
      <c r="RPO162" s="62"/>
      <c r="RPP162" s="62"/>
      <c r="RPQ162" s="62"/>
      <c r="RPR162" s="62"/>
      <c r="RPS162" s="62"/>
      <c r="RPT162" s="62"/>
      <c r="RPU162" s="62"/>
      <c r="RPV162" s="62"/>
      <c r="RPW162" s="62"/>
      <c r="RPX162" s="62"/>
      <c r="RPY162" s="62"/>
      <c r="RPZ162" s="62"/>
      <c r="RQA162" s="62"/>
      <c r="RQB162" s="62"/>
      <c r="RQC162" s="62"/>
      <c r="RQD162" s="62"/>
      <c r="RQE162" s="62"/>
      <c r="RQF162" s="62"/>
      <c r="RQG162" s="62"/>
      <c r="RQH162" s="62"/>
      <c r="RQI162" s="62"/>
      <c r="RQJ162" s="62"/>
      <c r="RQK162" s="62"/>
      <c r="RQL162" s="62"/>
      <c r="RQM162" s="62"/>
      <c r="RQN162" s="62"/>
      <c r="RQO162" s="62"/>
      <c r="RQP162" s="62"/>
      <c r="RQQ162" s="62"/>
      <c r="RQR162" s="62"/>
      <c r="RQS162" s="62"/>
      <c r="RQT162" s="62"/>
      <c r="RQU162" s="62"/>
      <c r="RQV162" s="62"/>
      <c r="RQW162" s="62"/>
      <c r="RQX162" s="62"/>
      <c r="RQY162" s="62"/>
      <c r="RQZ162" s="62"/>
      <c r="RRA162" s="62"/>
      <c r="RRB162" s="62"/>
      <c r="RRC162" s="62"/>
      <c r="RRD162" s="62"/>
      <c r="RRE162" s="62"/>
      <c r="RRF162" s="62"/>
      <c r="RRG162" s="62"/>
      <c r="RRH162" s="62"/>
      <c r="RRI162" s="62"/>
      <c r="RRJ162" s="62"/>
      <c r="RRK162" s="62"/>
      <c r="RRL162" s="62"/>
      <c r="RRM162" s="62"/>
      <c r="RRN162" s="62"/>
      <c r="RRO162" s="62"/>
      <c r="RRP162" s="62"/>
      <c r="RRQ162" s="62"/>
      <c r="RRR162" s="62"/>
      <c r="RRS162" s="62"/>
      <c r="RRT162" s="62"/>
      <c r="RRU162" s="62"/>
      <c r="RRV162" s="62"/>
      <c r="RRW162" s="62"/>
      <c r="RRX162" s="62"/>
      <c r="RRY162" s="62"/>
      <c r="RRZ162" s="62"/>
      <c r="RSA162" s="62"/>
      <c r="RSB162" s="62"/>
      <c r="RSC162" s="62"/>
      <c r="RSD162" s="62"/>
      <c r="RSE162" s="62"/>
      <c r="RSF162" s="62"/>
      <c r="RSG162" s="62"/>
      <c r="RSH162" s="62"/>
      <c r="RSI162" s="62"/>
      <c r="RSJ162" s="62"/>
      <c r="RSK162" s="62"/>
      <c r="RSL162" s="62"/>
      <c r="RSM162" s="62"/>
      <c r="RSN162" s="62"/>
      <c r="RSO162" s="62"/>
      <c r="RSP162" s="62"/>
      <c r="RSQ162" s="62"/>
      <c r="RSR162" s="62"/>
      <c r="RSS162" s="62"/>
      <c r="RST162" s="62"/>
      <c r="RSU162" s="62"/>
      <c r="RSV162" s="62"/>
      <c r="RSW162" s="62"/>
      <c r="RSX162" s="62"/>
      <c r="RSY162" s="62"/>
      <c r="RSZ162" s="62"/>
      <c r="RTA162" s="62"/>
      <c r="RTB162" s="62"/>
      <c r="RTC162" s="62"/>
      <c r="RTD162" s="62"/>
      <c r="RTE162" s="62"/>
      <c r="RTF162" s="62"/>
      <c r="RTG162" s="62"/>
      <c r="RTH162" s="62"/>
      <c r="RTI162" s="62"/>
      <c r="RTJ162" s="62"/>
      <c r="RTK162" s="62"/>
      <c r="RTL162" s="62"/>
      <c r="RTM162" s="62"/>
      <c r="RTN162" s="62"/>
      <c r="RTO162" s="62"/>
      <c r="RTP162" s="62"/>
      <c r="RTQ162" s="62"/>
      <c r="RTR162" s="62"/>
      <c r="RTS162" s="62"/>
      <c r="RTT162" s="62"/>
      <c r="RTU162" s="62"/>
      <c r="RTV162" s="62"/>
      <c r="RTW162" s="62"/>
      <c r="RTX162" s="62"/>
      <c r="RTY162" s="62"/>
      <c r="RTZ162" s="62"/>
      <c r="RUA162" s="62"/>
      <c r="RUB162" s="62"/>
      <c r="RUC162" s="62"/>
      <c r="RUD162" s="62"/>
      <c r="RUE162" s="62"/>
      <c r="RUF162" s="62"/>
      <c r="RUG162" s="62"/>
      <c r="RUH162" s="62"/>
      <c r="RUI162" s="62"/>
      <c r="RUJ162" s="62"/>
      <c r="RUK162" s="62"/>
      <c r="RUL162" s="62"/>
      <c r="RUM162" s="62"/>
      <c r="RUN162" s="62"/>
      <c r="RUO162" s="62"/>
      <c r="RUP162" s="62"/>
      <c r="RUQ162" s="62"/>
      <c r="RUR162" s="62"/>
      <c r="RUS162" s="62"/>
      <c r="RUT162" s="62"/>
      <c r="RUU162" s="62"/>
      <c r="RUV162" s="62"/>
      <c r="RUW162" s="62"/>
      <c r="RUX162" s="62"/>
      <c r="RUY162" s="62"/>
      <c r="RUZ162" s="62"/>
      <c r="RVA162" s="62"/>
      <c r="RVB162" s="62"/>
      <c r="RVC162" s="62"/>
      <c r="RVD162" s="62"/>
      <c r="RVE162" s="62"/>
      <c r="RVF162" s="62"/>
      <c r="RVG162" s="62"/>
      <c r="RVH162" s="62"/>
      <c r="RVI162" s="62"/>
      <c r="RVJ162" s="62"/>
      <c r="RVK162" s="62"/>
      <c r="RVL162" s="62"/>
      <c r="RVM162" s="62"/>
      <c r="RVN162" s="62"/>
      <c r="RVO162" s="62"/>
      <c r="RVP162" s="62"/>
      <c r="RVQ162" s="62"/>
      <c r="RVR162" s="62"/>
      <c r="RVS162" s="62"/>
      <c r="RVT162" s="62"/>
      <c r="RVU162" s="62"/>
      <c r="RVV162" s="62"/>
      <c r="RVW162" s="62"/>
      <c r="RVX162" s="62"/>
      <c r="RVY162" s="62"/>
      <c r="RVZ162" s="62"/>
      <c r="RWA162" s="62"/>
      <c r="RWB162" s="62"/>
      <c r="RWC162" s="62"/>
      <c r="RWD162" s="62"/>
      <c r="RWE162" s="62"/>
      <c r="RWF162" s="62"/>
      <c r="RWG162" s="62"/>
      <c r="RWH162" s="62"/>
      <c r="RWI162" s="62"/>
      <c r="RWJ162" s="62"/>
      <c r="RWK162" s="62"/>
      <c r="RWL162" s="62"/>
      <c r="RWM162" s="62"/>
      <c r="RWN162" s="62"/>
      <c r="RWO162" s="62"/>
      <c r="RWP162" s="62"/>
      <c r="RWQ162" s="62"/>
      <c r="RWR162" s="62"/>
      <c r="RWS162" s="62"/>
      <c r="RWT162" s="62"/>
      <c r="RWU162" s="62"/>
      <c r="RWV162" s="62"/>
      <c r="RWW162" s="62"/>
      <c r="RWX162" s="62"/>
      <c r="RWY162" s="62"/>
      <c r="RWZ162" s="62"/>
      <c r="RXA162" s="62"/>
      <c r="RXB162" s="62"/>
      <c r="RXC162" s="62"/>
      <c r="RXD162" s="62"/>
      <c r="RXE162" s="62"/>
      <c r="RXF162" s="62"/>
      <c r="RXG162" s="62"/>
      <c r="RXH162" s="62"/>
      <c r="RXI162" s="62"/>
      <c r="RXJ162" s="62"/>
      <c r="RXK162" s="62"/>
      <c r="RXL162" s="62"/>
      <c r="RXM162" s="62"/>
      <c r="RXN162" s="62"/>
      <c r="RXO162" s="62"/>
      <c r="RXP162" s="62"/>
      <c r="RXQ162" s="62"/>
      <c r="RXR162" s="62"/>
      <c r="RXS162" s="62"/>
      <c r="RXT162" s="62"/>
      <c r="RXU162" s="62"/>
      <c r="RXV162" s="62"/>
      <c r="RXW162" s="62"/>
      <c r="RXX162" s="62"/>
      <c r="RXY162" s="62"/>
      <c r="RXZ162" s="62"/>
      <c r="RYA162" s="62"/>
      <c r="RYB162" s="62"/>
      <c r="RYC162" s="62"/>
      <c r="RYD162" s="62"/>
      <c r="RYE162" s="62"/>
      <c r="RYF162" s="62"/>
      <c r="RYG162" s="62"/>
      <c r="RYH162" s="62"/>
      <c r="RYI162" s="62"/>
      <c r="RYJ162" s="62"/>
      <c r="RYK162" s="62"/>
      <c r="RYL162" s="62"/>
      <c r="RYM162" s="62"/>
      <c r="RYN162" s="62"/>
      <c r="RYO162" s="62"/>
      <c r="RYP162" s="62"/>
      <c r="RYQ162" s="62"/>
      <c r="RYR162" s="62"/>
      <c r="RYS162" s="62"/>
      <c r="RYT162" s="62"/>
      <c r="RYU162" s="62"/>
      <c r="RYV162" s="62"/>
      <c r="RYW162" s="62"/>
      <c r="RYX162" s="62"/>
      <c r="RYY162" s="62"/>
      <c r="RYZ162" s="62"/>
      <c r="RZA162" s="62"/>
      <c r="RZB162" s="62"/>
      <c r="RZC162" s="62"/>
      <c r="RZD162" s="62"/>
      <c r="RZE162" s="62"/>
      <c r="RZF162" s="62"/>
      <c r="RZG162" s="62"/>
      <c r="RZH162" s="62"/>
      <c r="RZI162" s="62"/>
      <c r="RZJ162" s="62"/>
      <c r="RZK162" s="62"/>
      <c r="RZL162" s="62"/>
      <c r="RZM162" s="62"/>
      <c r="RZN162" s="62"/>
      <c r="RZO162" s="62"/>
      <c r="RZP162" s="62"/>
      <c r="RZQ162" s="62"/>
      <c r="RZR162" s="62"/>
      <c r="RZS162" s="62"/>
      <c r="RZT162" s="62"/>
      <c r="RZU162" s="62"/>
      <c r="RZV162" s="62"/>
      <c r="RZW162" s="62"/>
      <c r="RZX162" s="62"/>
      <c r="RZY162" s="62"/>
      <c r="RZZ162" s="62"/>
      <c r="SAA162" s="62"/>
      <c r="SAB162" s="62"/>
      <c r="SAC162" s="62"/>
      <c r="SAD162" s="62"/>
      <c r="SAE162" s="62"/>
      <c r="SAF162" s="62"/>
      <c r="SAG162" s="62"/>
      <c r="SAH162" s="62"/>
      <c r="SAI162" s="62"/>
      <c r="SAJ162" s="62"/>
      <c r="SAK162" s="62"/>
      <c r="SAL162" s="62"/>
      <c r="SAM162" s="62"/>
      <c r="SAN162" s="62"/>
      <c r="SAO162" s="62"/>
      <c r="SAP162" s="62"/>
      <c r="SAQ162" s="62"/>
      <c r="SAR162" s="62"/>
      <c r="SAS162" s="62"/>
      <c r="SAT162" s="62"/>
      <c r="SAU162" s="62"/>
      <c r="SAV162" s="62"/>
      <c r="SAW162" s="62"/>
      <c r="SAX162" s="62"/>
      <c r="SAY162" s="62"/>
      <c r="SAZ162" s="62"/>
      <c r="SBA162" s="62"/>
      <c r="SBB162" s="62"/>
      <c r="SBC162" s="62"/>
      <c r="SBD162" s="62"/>
      <c r="SBE162" s="62"/>
      <c r="SBF162" s="62"/>
      <c r="SBG162" s="62"/>
      <c r="SBH162" s="62"/>
      <c r="SBI162" s="62"/>
      <c r="SBJ162" s="62"/>
      <c r="SBK162" s="62"/>
      <c r="SBL162" s="62"/>
      <c r="SBM162" s="62"/>
      <c r="SBN162" s="62"/>
      <c r="SBO162" s="62"/>
      <c r="SBP162" s="62"/>
      <c r="SBQ162" s="62"/>
      <c r="SBR162" s="62"/>
      <c r="SBS162" s="62"/>
      <c r="SBT162" s="62"/>
      <c r="SBU162" s="62"/>
      <c r="SBV162" s="62"/>
      <c r="SBW162" s="62"/>
      <c r="SBX162" s="62"/>
      <c r="SBY162" s="62"/>
      <c r="SBZ162" s="62"/>
      <c r="SCA162" s="62"/>
      <c r="SCB162" s="62"/>
      <c r="SCC162" s="62"/>
      <c r="SCD162" s="62"/>
      <c r="SCE162" s="62"/>
      <c r="SCF162" s="62"/>
      <c r="SCG162" s="62"/>
      <c r="SCH162" s="62"/>
      <c r="SCI162" s="62"/>
      <c r="SCJ162" s="62"/>
      <c r="SCK162" s="62"/>
      <c r="SCL162" s="62"/>
      <c r="SCM162" s="62"/>
      <c r="SCN162" s="62"/>
      <c r="SCO162" s="62"/>
      <c r="SCP162" s="62"/>
      <c r="SCQ162" s="62"/>
      <c r="SCR162" s="62"/>
      <c r="SCS162" s="62"/>
      <c r="SCT162" s="62"/>
      <c r="SCU162" s="62"/>
      <c r="SCV162" s="62"/>
      <c r="SCW162" s="62"/>
      <c r="SCX162" s="62"/>
      <c r="SCY162" s="62"/>
      <c r="SCZ162" s="62"/>
      <c r="SDA162" s="62"/>
      <c r="SDB162" s="62"/>
      <c r="SDC162" s="62"/>
      <c r="SDD162" s="62"/>
      <c r="SDE162" s="62"/>
      <c r="SDF162" s="62"/>
      <c r="SDG162" s="62"/>
      <c r="SDH162" s="62"/>
      <c r="SDI162" s="62"/>
      <c r="SDJ162" s="62"/>
      <c r="SDK162" s="62"/>
      <c r="SDL162" s="62"/>
      <c r="SDM162" s="62"/>
      <c r="SDN162" s="62"/>
      <c r="SDO162" s="62"/>
      <c r="SDP162" s="62"/>
      <c r="SDQ162" s="62"/>
      <c r="SDR162" s="62"/>
      <c r="SDS162" s="62"/>
      <c r="SDT162" s="62"/>
      <c r="SDU162" s="62"/>
      <c r="SDV162" s="62"/>
      <c r="SDW162" s="62"/>
      <c r="SDX162" s="62"/>
      <c r="SDY162" s="62"/>
      <c r="SDZ162" s="62"/>
      <c r="SEA162" s="62"/>
      <c r="SEB162" s="62"/>
      <c r="SEC162" s="62"/>
      <c r="SED162" s="62"/>
      <c r="SEE162" s="62"/>
      <c r="SEF162" s="62"/>
      <c r="SEG162" s="62"/>
      <c r="SEH162" s="62"/>
      <c r="SEI162" s="62"/>
      <c r="SEJ162" s="62"/>
      <c r="SEK162" s="62"/>
      <c r="SEL162" s="62"/>
      <c r="SEM162" s="62"/>
      <c r="SEN162" s="62"/>
      <c r="SEO162" s="62"/>
      <c r="SEP162" s="62"/>
      <c r="SEQ162" s="62"/>
      <c r="SER162" s="62"/>
      <c r="SES162" s="62"/>
      <c r="SET162" s="62"/>
      <c r="SEU162" s="62"/>
      <c r="SEV162" s="62"/>
      <c r="SEW162" s="62"/>
      <c r="SEX162" s="62"/>
      <c r="SEY162" s="62"/>
      <c r="SEZ162" s="62"/>
      <c r="SFA162" s="62"/>
      <c r="SFB162" s="62"/>
      <c r="SFC162" s="62"/>
      <c r="SFD162" s="62"/>
      <c r="SFE162" s="62"/>
      <c r="SFF162" s="62"/>
      <c r="SFG162" s="62"/>
      <c r="SFH162" s="62"/>
      <c r="SFI162" s="62"/>
      <c r="SFJ162" s="62"/>
      <c r="SFK162" s="62"/>
      <c r="SFL162" s="62"/>
      <c r="SFM162" s="62"/>
      <c r="SFN162" s="62"/>
      <c r="SFO162" s="62"/>
      <c r="SFP162" s="62"/>
      <c r="SFQ162" s="62"/>
      <c r="SFR162" s="62"/>
      <c r="SFS162" s="62"/>
      <c r="SFT162" s="62"/>
      <c r="SFU162" s="62"/>
      <c r="SFV162" s="62"/>
      <c r="SFW162" s="62"/>
      <c r="SFX162" s="62"/>
      <c r="SFY162" s="62"/>
      <c r="SFZ162" s="62"/>
      <c r="SGA162" s="62"/>
      <c r="SGB162" s="62"/>
      <c r="SGC162" s="62"/>
      <c r="SGD162" s="62"/>
      <c r="SGE162" s="62"/>
      <c r="SGF162" s="62"/>
      <c r="SGG162" s="62"/>
      <c r="SGH162" s="62"/>
      <c r="SGI162" s="62"/>
      <c r="SGJ162" s="62"/>
      <c r="SGK162" s="62"/>
      <c r="SGL162" s="62"/>
      <c r="SGM162" s="62"/>
      <c r="SGN162" s="62"/>
      <c r="SGO162" s="62"/>
      <c r="SGP162" s="62"/>
      <c r="SGQ162" s="62"/>
      <c r="SGR162" s="62"/>
      <c r="SGS162" s="62"/>
      <c r="SGT162" s="62"/>
      <c r="SGU162" s="62"/>
      <c r="SGV162" s="62"/>
      <c r="SGW162" s="62"/>
      <c r="SGX162" s="62"/>
      <c r="SGY162" s="62"/>
      <c r="SGZ162" s="62"/>
      <c r="SHA162" s="62"/>
      <c r="SHB162" s="62"/>
      <c r="SHC162" s="62"/>
      <c r="SHD162" s="62"/>
      <c r="SHE162" s="62"/>
      <c r="SHF162" s="62"/>
      <c r="SHG162" s="62"/>
      <c r="SHH162" s="62"/>
      <c r="SHI162" s="62"/>
      <c r="SHJ162" s="62"/>
      <c r="SHK162" s="62"/>
      <c r="SHL162" s="62"/>
      <c r="SHM162" s="62"/>
      <c r="SHN162" s="62"/>
      <c r="SHO162" s="62"/>
      <c r="SHP162" s="62"/>
      <c r="SHQ162" s="62"/>
      <c r="SHR162" s="62"/>
      <c r="SHS162" s="62"/>
      <c r="SHT162" s="62"/>
      <c r="SHU162" s="62"/>
      <c r="SHV162" s="62"/>
      <c r="SHW162" s="62"/>
      <c r="SHX162" s="62"/>
      <c r="SHY162" s="62"/>
      <c r="SHZ162" s="62"/>
      <c r="SIA162" s="62"/>
      <c r="SIB162" s="62"/>
      <c r="SIC162" s="62"/>
      <c r="SID162" s="62"/>
      <c r="SIE162" s="62"/>
      <c r="SIF162" s="62"/>
      <c r="SIG162" s="62"/>
      <c r="SIH162" s="62"/>
      <c r="SII162" s="62"/>
      <c r="SIJ162" s="62"/>
      <c r="SIK162" s="62"/>
      <c r="SIL162" s="62"/>
      <c r="SIM162" s="62"/>
      <c r="SIN162" s="62"/>
      <c r="SIO162" s="62"/>
      <c r="SIP162" s="62"/>
      <c r="SIQ162" s="62"/>
      <c r="SIR162" s="62"/>
      <c r="SIS162" s="62"/>
      <c r="SIT162" s="62"/>
      <c r="SIU162" s="62"/>
      <c r="SIV162" s="62"/>
      <c r="SIW162" s="62"/>
      <c r="SIX162" s="62"/>
      <c r="SIY162" s="62"/>
      <c r="SIZ162" s="62"/>
      <c r="SJA162" s="62"/>
      <c r="SJB162" s="62"/>
      <c r="SJC162" s="62"/>
      <c r="SJD162" s="62"/>
      <c r="SJE162" s="62"/>
      <c r="SJF162" s="62"/>
      <c r="SJG162" s="62"/>
      <c r="SJH162" s="62"/>
      <c r="SJI162" s="62"/>
      <c r="SJJ162" s="62"/>
      <c r="SJK162" s="62"/>
      <c r="SJL162" s="62"/>
      <c r="SJM162" s="62"/>
      <c r="SJN162" s="62"/>
      <c r="SJO162" s="62"/>
      <c r="SJP162" s="62"/>
      <c r="SJQ162" s="62"/>
      <c r="SJR162" s="62"/>
      <c r="SJS162" s="62"/>
      <c r="SJT162" s="62"/>
      <c r="SJU162" s="62"/>
      <c r="SJV162" s="62"/>
      <c r="SJW162" s="62"/>
      <c r="SJX162" s="62"/>
      <c r="SJY162" s="62"/>
      <c r="SJZ162" s="62"/>
      <c r="SKA162" s="62"/>
      <c r="SKB162" s="62"/>
      <c r="SKC162" s="62"/>
      <c r="SKD162" s="62"/>
      <c r="SKE162" s="62"/>
      <c r="SKF162" s="62"/>
      <c r="SKG162" s="62"/>
      <c r="SKH162" s="62"/>
      <c r="SKI162" s="62"/>
      <c r="SKJ162" s="62"/>
      <c r="SKK162" s="62"/>
      <c r="SKL162" s="62"/>
      <c r="SKM162" s="62"/>
      <c r="SKN162" s="62"/>
      <c r="SKO162" s="62"/>
      <c r="SKP162" s="62"/>
      <c r="SKQ162" s="62"/>
      <c r="SKR162" s="62"/>
      <c r="SKS162" s="62"/>
      <c r="SKT162" s="62"/>
      <c r="SKU162" s="62"/>
      <c r="SKV162" s="62"/>
      <c r="SKW162" s="62"/>
      <c r="SKX162" s="62"/>
      <c r="SKY162" s="62"/>
      <c r="SKZ162" s="62"/>
      <c r="SLA162" s="62"/>
      <c r="SLB162" s="62"/>
      <c r="SLC162" s="62"/>
      <c r="SLD162" s="62"/>
      <c r="SLE162" s="62"/>
      <c r="SLF162" s="62"/>
      <c r="SLG162" s="62"/>
      <c r="SLH162" s="62"/>
      <c r="SLI162" s="62"/>
      <c r="SLJ162" s="62"/>
      <c r="SLK162" s="62"/>
      <c r="SLL162" s="62"/>
      <c r="SLM162" s="62"/>
      <c r="SLN162" s="62"/>
      <c r="SLO162" s="62"/>
      <c r="SLP162" s="62"/>
      <c r="SLQ162" s="62"/>
      <c r="SLR162" s="62"/>
      <c r="SLS162" s="62"/>
      <c r="SLT162" s="62"/>
      <c r="SLU162" s="62"/>
      <c r="SLV162" s="62"/>
      <c r="SLW162" s="62"/>
      <c r="SLX162" s="62"/>
      <c r="SLY162" s="62"/>
      <c r="SLZ162" s="62"/>
      <c r="SMA162" s="62"/>
      <c r="SMB162" s="62"/>
      <c r="SMC162" s="62"/>
      <c r="SMD162" s="62"/>
      <c r="SME162" s="62"/>
      <c r="SMF162" s="62"/>
      <c r="SMG162" s="62"/>
      <c r="SMH162" s="62"/>
      <c r="SMI162" s="62"/>
      <c r="SMJ162" s="62"/>
      <c r="SMK162" s="62"/>
      <c r="SML162" s="62"/>
      <c r="SMM162" s="62"/>
      <c r="SMN162" s="62"/>
      <c r="SMO162" s="62"/>
      <c r="SMP162" s="62"/>
      <c r="SMQ162" s="62"/>
      <c r="SMR162" s="62"/>
      <c r="SMS162" s="62"/>
      <c r="SMT162" s="62"/>
      <c r="SMU162" s="62"/>
      <c r="SMV162" s="62"/>
      <c r="SMW162" s="62"/>
      <c r="SMX162" s="62"/>
      <c r="SMY162" s="62"/>
      <c r="SMZ162" s="62"/>
      <c r="SNA162" s="62"/>
      <c r="SNB162" s="62"/>
      <c r="SNC162" s="62"/>
      <c r="SND162" s="62"/>
      <c r="SNE162" s="62"/>
      <c r="SNF162" s="62"/>
      <c r="SNG162" s="62"/>
      <c r="SNH162" s="62"/>
      <c r="SNI162" s="62"/>
      <c r="SNJ162" s="62"/>
      <c r="SNK162" s="62"/>
      <c r="SNL162" s="62"/>
      <c r="SNM162" s="62"/>
      <c r="SNN162" s="62"/>
      <c r="SNO162" s="62"/>
      <c r="SNP162" s="62"/>
      <c r="SNQ162" s="62"/>
      <c r="SNR162" s="62"/>
      <c r="SNS162" s="62"/>
      <c r="SNT162" s="62"/>
      <c r="SNU162" s="62"/>
      <c r="SNV162" s="62"/>
      <c r="SNW162" s="62"/>
      <c r="SNX162" s="62"/>
      <c r="SNY162" s="62"/>
      <c r="SNZ162" s="62"/>
      <c r="SOA162" s="62"/>
      <c r="SOB162" s="62"/>
      <c r="SOC162" s="62"/>
      <c r="SOD162" s="62"/>
      <c r="SOE162" s="62"/>
      <c r="SOF162" s="62"/>
      <c r="SOG162" s="62"/>
      <c r="SOH162" s="62"/>
      <c r="SOI162" s="62"/>
      <c r="SOJ162" s="62"/>
      <c r="SOK162" s="62"/>
      <c r="SOL162" s="62"/>
      <c r="SOM162" s="62"/>
      <c r="SON162" s="62"/>
      <c r="SOO162" s="62"/>
      <c r="SOP162" s="62"/>
      <c r="SOQ162" s="62"/>
      <c r="SOR162" s="62"/>
      <c r="SOS162" s="62"/>
      <c r="SOT162" s="62"/>
      <c r="SOU162" s="62"/>
      <c r="SOV162" s="62"/>
      <c r="SOW162" s="62"/>
      <c r="SOX162" s="62"/>
      <c r="SOY162" s="62"/>
      <c r="SOZ162" s="62"/>
      <c r="SPA162" s="62"/>
      <c r="SPB162" s="62"/>
      <c r="SPC162" s="62"/>
      <c r="SPD162" s="62"/>
      <c r="SPE162" s="62"/>
      <c r="SPF162" s="62"/>
      <c r="SPG162" s="62"/>
      <c r="SPH162" s="62"/>
      <c r="SPI162" s="62"/>
      <c r="SPJ162" s="62"/>
      <c r="SPK162" s="62"/>
      <c r="SPL162" s="62"/>
      <c r="SPM162" s="62"/>
      <c r="SPN162" s="62"/>
      <c r="SPO162" s="62"/>
      <c r="SPP162" s="62"/>
      <c r="SPQ162" s="62"/>
      <c r="SPR162" s="62"/>
      <c r="SPS162" s="62"/>
      <c r="SPT162" s="62"/>
      <c r="SPU162" s="62"/>
      <c r="SPV162" s="62"/>
      <c r="SPW162" s="62"/>
      <c r="SPX162" s="62"/>
      <c r="SPY162" s="62"/>
      <c r="SPZ162" s="62"/>
      <c r="SQA162" s="62"/>
      <c r="SQB162" s="62"/>
      <c r="SQC162" s="62"/>
      <c r="SQD162" s="62"/>
      <c r="SQE162" s="62"/>
      <c r="SQF162" s="62"/>
      <c r="SQG162" s="62"/>
      <c r="SQH162" s="62"/>
      <c r="SQI162" s="62"/>
      <c r="SQJ162" s="62"/>
      <c r="SQK162" s="62"/>
      <c r="SQL162" s="62"/>
      <c r="SQM162" s="62"/>
      <c r="SQN162" s="62"/>
      <c r="SQO162" s="62"/>
      <c r="SQP162" s="62"/>
      <c r="SQQ162" s="62"/>
      <c r="SQR162" s="62"/>
      <c r="SQS162" s="62"/>
      <c r="SQT162" s="62"/>
      <c r="SQU162" s="62"/>
      <c r="SQV162" s="62"/>
      <c r="SQW162" s="62"/>
      <c r="SQX162" s="62"/>
      <c r="SQY162" s="62"/>
      <c r="SQZ162" s="62"/>
      <c r="SRA162" s="62"/>
      <c r="SRB162" s="62"/>
      <c r="SRC162" s="62"/>
      <c r="SRD162" s="62"/>
      <c r="SRE162" s="62"/>
      <c r="SRF162" s="62"/>
      <c r="SRG162" s="62"/>
      <c r="SRH162" s="62"/>
      <c r="SRI162" s="62"/>
      <c r="SRJ162" s="62"/>
      <c r="SRK162" s="62"/>
      <c r="SRL162" s="62"/>
      <c r="SRM162" s="62"/>
      <c r="SRN162" s="62"/>
      <c r="SRO162" s="62"/>
      <c r="SRP162" s="62"/>
      <c r="SRQ162" s="62"/>
      <c r="SRR162" s="62"/>
      <c r="SRS162" s="62"/>
      <c r="SRT162" s="62"/>
      <c r="SRU162" s="62"/>
      <c r="SRV162" s="62"/>
      <c r="SRW162" s="62"/>
      <c r="SRX162" s="62"/>
      <c r="SRY162" s="62"/>
      <c r="SRZ162" s="62"/>
      <c r="SSA162" s="62"/>
      <c r="SSB162" s="62"/>
      <c r="SSC162" s="62"/>
      <c r="SSD162" s="62"/>
      <c r="SSE162" s="62"/>
      <c r="SSF162" s="62"/>
      <c r="SSG162" s="62"/>
      <c r="SSH162" s="62"/>
      <c r="SSI162" s="62"/>
      <c r="SSJ162" s="62"/>
      <c r="SSK162" s="62"/>
      <c r="SSL162" s="62"/>
      <c r="SSM162" s="62"/>
      <c r="SSN162" s="62"/>
      <c r="SSO162" s="62"/>
      <c r="SSP162" s="62"/>
      <c r="SSQ162" s="62"/>
      <c r="SSR162" s="62"/>
      <c r="SSS162" s="62"/>
      <c r="SST162" s="62"/>
      <c r="SSU162" s="62"/>
      <c r="SSV162" s="62"/>
      <c r="SSW162" s="62"/>
      <c r="SSX162" s="62"/>
      <c r="SSY162" s="62"/>
      <c r="SSZ162" s="62"/>
      <c r="STA162" s="62"/>
      <c r="STB162" s="62"/>
      <c r="STC162" s="62"/>
      <c r="STD162" s="62"/>
      <c r="STE162" s="62"/>
      <c r="STF162" s="62"/>
      <c r="STG162" s="62"/>
      <c r="STH162" s="62"/>
      <c r="STI162" s="62"/>
      <c r="STJ162" s="62"/>
      <c r="STK162" s="62"/>
      <c r="STL162" s="62"/>
      <c r="STM162" s="62"/>
      <c r="STN162" s="62"/>
      <c r="STO162" s="62"/>
      <c r="STP162" s="62"/>
      <c r="STQ162" s="62"/>
      <c r="STR162" s="62"/>
      <c r="STS162" s="62"/>
      <c r="STT162" s="62"/>
      <c r="STU162" s="62"/>
      <c r="STV162" s="62"/>
      <c r="STW162" s="62"/>
      <c r="STX162" s="62"/>
      <c r="STY162" s="62"/>
      <c r="STZ162" s="62"/>
      <c r="SUA162" s="62"/>
      <c r="SUB162" s="62"/>
      <c r="SUC162" s="62"/>
      <c r="SUD162" s="62"/>
      <c r="SUE162" s="62"/>
      <c r="SUF162" s="62"/>
      <c r="SUG162" s="62"/>
      <c r="SUH162" s="62"/>
      <c r="SUI162" s="62"/>
      <c r="SUJ162" s="62"/>
      <c r="SUK162" s="62"/>
      <c r="SUL162" s="62"/>
      <c r="SUM162" s="62"/>
      <c r="SUN162" s="62"/>
      <c r="SUO162" s="62"/>
      <c r="SUP162" s="62"/>
      <c r="SUQ162" s="62"/>
      <c r="SUR162" s="62"/>
      <c r="SUS162" s="62"/>
      <c r="SUT162" s="62"/>
      <c r="SUU162" s="62"/>
      <c r="SUV162" s="62"/>
      <c r="SUW162" s="62"/>
      <c r="SUX162" s="62"/>
      <c r="SUY162" s="62"/>
      <c r="SUZ162" s="62"/>
      <c r="SVA162" s="62"/>
      <c r="SVB162" s="62"/>
      <c r="SVC162" s="62"/>
      <c r="SVD162" s="62"/>
      <c r="SVE162" s="62"/>
      <c r="SVF162" s="62"/>
      <c r="SVG162" s="62"/>
      <c r="SVH162" s="62"/>
      <c r="SVI162" s="62"/>
      <c r="SVJ162" s="62"/>
      <c r="SVK162" s="62"/>
      <c r="SVL162" s="62"/>
      <c r="SVM162" s="62"/>
      <c r="SVN162" s="62"/>
      <c r="SVO162" s="62"/>
      <c r="SVP162" s="62"/>
      <c r="SVQ162" s="62"/>
      <c r="SVR162" s="62"/>
      <c r="SVS162" s="62"/>
      <c r="SVT162" s="62"/>
      <c r="SVU162" s="62"/>
      <c r="SVV162" s="62"/>
      <c r="SVW162" s="62"/>
      <c r="SVX162" s="62"/>
      <c r="SVY162" s="62"/>
      <c r="SVZ162" s="62"/>
      <c r="SWA162" s="62"/>
      <c r="SWB162" s="62"/>
      <c r="SWC162" s="62"/>
      <c r="SWD162" s="62"/>
      <c r="SWE162" s="62"/>
      <c r="SWF162" s="62"/>
      <c r="SWG162" s="62"/>
      <c r="SWH162" s="62"/>
      <c r="SWI162" s="62"/>
      <c r="SWJ162" s="62"/>
      <c r="SWK162" s="62"/>
      <c r="SWL162" s="62"/>
      <c r="SWM162" s="62"/>
      <c r="SWN162" s="62"/>
      <c r="SWO162" s="62"/>
      <c r="SWP162" s="62"/>
      <c r="SWQ162" s="62"/>
      <c r="SWR162" s="62"/>
      <c r="SWS162" s="62"/>
      <c r="SWT162" s="62"/>
      <c r="SWU162" s="62"/>
      <c r="SWV162" s="62"/>
      <c r="SWW162" s="62"/>
      <c r="SWX162" s="62"/>
      <c r="SWY162" s="62"/>
      <c r="SWZ162" s="62"/>
      <c r="SXA162" s="62"/>
      <c r="SXB162" s="62"/>
      <c r="SXC162" s="62"/>
      <c r="SXD162" s="62"/>
      <c r="SXE162" s="62"/>
      <c r="SXF162" s="62"/>
      <c r="SXG162" s="62"/>
      <c r="SXH162" s="62"/>
      <c r="SXI162" s="62"/>
      <c r="SXJ162" s="62"/>
      <c r="SXK162" s="62"/>
      <c r="SXL162" s="62"/>
      <c r="SXM162" s="62"/>
      <c r="SXN162" s="62"/>
      <c r="SXO162" s="62"/>
      <c r="SXP162" s="62"/>
      <c r="SXQ162" s="62"/>
      <c r="SXR162" s="62"/>
      <c r="SXS162" s="62"/>
      <c r="SXT162" s="62"/>
      <c r="SXU162" s="62"/>
      <c r="SXV162" s="62"/>
      <c r="SXW162" s="62"/>
      <c r="SXX162" s="62"/>
      <c r="SXY162" s="62"/>
      <c r="SXZ162" s="62"/>
      <c r="SYA162" s="62"/>
      <c r="SYB162" s="62"/>
      <c r="SYC162" s="62"/>
      <c r="SYD162" s="62"/>
      <c r="SYE162" s="62"/>
      <c r="SYF162" s="62"/>
      <c r="SYG162" s="62"/>
      <c r="SYH162" s="62"/>
      <c r="SYI162" s="62"/>
      <c r="SYJ162" s="62"/>
      <c r="SYK162" s="62"/>
      <c r="SYL162" s="62"/>
      <c r="SYM162" s="62"/>
      <c r="SYN162" s="62"/>
      <c r="SYO162" s="62"/>
      <c r="SYP162" s="62"/>
      <c r="SYQ162" s="62"/>
      <c r="SYR162" s="62"/>
      <c r="SYS162" s="62"/>
      <c r="SYT162" s="62"/>
      <c r="SYU162" s="62"/>
      <c r="SYV162" s="62"/>
      <c r="SYW162" s="62"/>
      <c r="SYX162" s="62"/>
      <c r="SYY162" s="62"/>
      <c r="SYZ162" s="62"/>
      <c r="SZA162" s="62"/>
      <c r="SZB162" s="62"/>
      <c r="SZC162" s="62"/>
      <c r="SZD162" s="62"/>
      <c r="SZE162" s="62"/>
      <c r="SZF162" s="62"/>
      <c r="SZG162" s="62"/>
      <c r="SZH162" s="62"/>
      <c r="SZI162" s="62"/>
      <c r="SZJ162" s="62"/>
      <c r="SZK162" s="62"/>
      <c r="SZL162" s="62"/>
      <c r="SZM162" s="62"/>
      <c r="SZN162" s="62"/>
      <c r="SZO162" s="62"/>
      <c r="SZP162" s="62"/>
      <c r="SZQ162" s="62"/>
      <c r="SZR162" s="62"/>
      <c r="SZS162" s="62"/>
      <c r="SZT162" s="62"/>
      <c r="SZU162" s="62"/>
      <c r="SZV162" s="62"/>
      <c r="SZW162" s="62"/>
      <c r="SZX162" s="62"/>
      <c r="SZY162" s="62"/>
      <c r="SZZ162" s="62"/>
      <c r="TAA162" s="62"/>
      <c r="TAB162" s="62"/>
      <c r="TAC162" s="62"/>
      <c r="TAD162" s="62"/>
      <c r="TAE162" s="62"/>
      <c r="TAF162" s="62"/>
      <c r="TAG162" s="62"/>
      <c r="TAH162" s="62"/>
      <c r="TAI162" s="62"/>
      <c r="TAJ162" s="62"/>
      <c r="TAK162" s="62"/>
      <c r="TAL162" s="62"/>
      <c r="TAM162" s="62"/>
      <c r="TAN162" s="62"/>
      <c r="TAO162" s="62"/>
      <c r="TAP162" s="62"/>
      <c r="TAQ162" s="62"/>
      <c r="TAR162" s="62"/>
      <c r="TAS162" s="62"/>
      <c r="TAT162" s="62"/>
      <c r="TAU162" s="62"/>
      <c r="TAV162" s="62"/>
      <c r="TAW162" s="62"/>
      <c r="TAX162" s="62"/>
      <c r="TAY162" s="62"/>
      <c r="TAZ162" s="62"/>
      <c r="TBA162" s="62"/>
      <c r="TBB162" s="62"/>
      <c r="TBC162" s="62"/>
      <c r="TBD162" s="62"/>
      <c r="TBE162" s="62"/>
      <c r="TBF162" s="62"/>
      <c r="TBG162" s="62"/>
      <c r="TBH162" s="62"/>
      <c r="TBI162" s="62"/>
      <c r="TBJ162" s="62"/>
      <c r="TBK162" s="62"/>
      <c r="TBL162" s="62"/>
      <c r="TBM162" s="62"/>
      <c r="TBN162" s="62"/>
      <c r="TBO162" s="62"/>
      <c r="TBP162" s="62"/>
      <c r="TBQ162" s="62"/>
      <c r="TBR162" s="62"/>
      <c r="TBS162" s="62"/>
      <c r="TBT162" s="62"/>
      <c r="TBU162" s="62"/>
      <c r="TBV162" s="62"/>
      <c r="TBW162" s="62"/>
      <c r="TBX162" s="62"/>
      <c r="TBY162" s="62"/>
      <c r="TBZ162" s="62"/>
      <c r="TCA162" s="62"/>
      <c r="TCB162" s="62"/>
      <c r="TCC162" s="62"/>
      <c r="TCD162" s="62"/>
      <c r="TCE162" s="62"/>
      <c r="TCF162" s="62"/>
      <c r="TCG162" s="62"/>
      <c r="TCH162" s="62"/>
      <c r="TCI162" s="62"/>
      <c r="TCJ162" s="62"/>
      <c r="TCK162" s="62"/>
      <c r="TCL162" s="62"/>
      <c r="TCM162" s="62"/>
      <c r="TCN162" s="62"/>
      <c r="TCO162" s="62"/>
      <c r="TCP162" s="62"/>
      <c r="TCQ162" s="62"/>
      <c r="TCR162" s="62"/>
      <c r="TCS162" s="62"/>
      <c r="TCT162" s="62"/>
      <c r="TCU162" s="62"/>
      <c r="TCV162" s="62"/>
      <c r="TCW162" s="62"/>
      <c r="TCX162" s="62"/>
      <c r="TCY162" s="62"/>
      <c r="TCZ162" s="62"/>
      <c r="TDA162" s="62"/>
      <c r="TDB162" s="62"/>
      <c r="TDC162" s="62"/>
      <c r="TDD162" s="62"/>
      <c r="TDE162" s="62"/>
      <c r="TDF162" s="62"/>
      <c r="TDG162" s="62"/>
      <c r="TDH162" s="62"/>
      <c r="TDI162" s="62"/>
      <c r="TDJ162" s="62"/>
      <c r="TDK162" s="62"/>
      <c r="TDL162" s="62"/>
      <c r="TDM162" s="62"/>
      <c r="TDN162" s="62"/>
      <c r="TDO162" s="62"/>
      <c r="TDP162" s="62"/>
      <c r="TDQ162" s="62"/>
      <c r="TDR162" s="62"/>
      <c r="TDS162" s="62"/>
      <c r="TDT162" s="62"/>
      <c r="TDU162" s="62"/>
      <c r="TDV162" s="62"/>
      <c r="TDW162" s="62"/>
      <c r="TDX162" s="62"/>
      <c r="TDY162" s="62"/>
      <c r="TDZ162" s="62"/>
      <c r="TEA162" s="62"/>
      <c r="TEB162" s="62"/>
      <c r="TEC162" s="62"/>
      <c r="TED162" s="62"/>
      <c r="TEE162" s="62"/>
      <c r="TEF162" s="62"/>
      <c r="TEG162" s="62"/>
      <c r="TEH162" s="62"/>
      <c r="TEI162" s="62"/>
      <c r="TEJ162" s="62"/>
      <c r="TEK162" s="62"/>
      <c r="TEL162" s="62"/>
      <c r="TEM162" s="62"/>
      <c r="TEN162" s="62"/>
      <c r="TEO162" s="62"/>
      <c r="TEP162" s="62"/>
      <c r="TEQ162" s="62"/>
      <c r="TER162" s="62"/>
      <c r="TES162" s="62"/>
      <c r="TET162" s="62"/>
      <c r="TEU162" s="62"/>
      <c r="TEV162" s="62"/>
      <c r="TEW162" s="62"/>
      <c r="TEX162" s="62"/>
      <c r="TEY162" s="62"/>
      <c r="TEZ162" s="62"/>
      <c r="TFA162" s="62"/>
      <c r="TFB162" s="62"/>
      <c r="TFC162" s="62"/>
      <c r="TFD162" s="62"/>
      <c r="TFE162" s="62"/>
      <c r="TFF162" s="62"/>
      <c r="TFG162" s="62"/>
      <c r="TFH162" s="62"/>
      <c r="TFI162" s="62"/>
      <c r="TFJ162" s="62"/>
      <c r="TFK162" s="62"/>
      <c r="TFL162" s="62"/>
      <c r="TFM162" s="62"/>
      <c r="TFN162" s="62"/>
      <c r="TFO162" s="62"/>
      <c r="TFP162" s="62"/>
      <c r="TFQ162" s="62"/>
      <c r="TFR162" s="62"/>
      <c r="TFS162" s="62"/>
      <c r="TFT162" s="62"/>
      <c r="TFU162" s="62"/>
      <c r="TFV162" s="62"/>
      <c r="TFW162" s="62"/>
      <c r="TFX162" s="62"/>
      <c r="TFY162" s="62"/>
      <c r="TFZ162" s="62"/>
      <c r="TGA162" s="62"/>
      <c r="TGB162" s="62"/>
      <c r="TGC162" s="62"/>
      <c r="TGD162" s="62"/>
      <c r="TGE162" s="62"/>
      <c r="TGF162" s="62"/>
      <c r="TGG162" s="62"/>
      <c r="TGH162" s="62"/>
      <c r="TGI162" s="62"/>
      <c r="TGJ162" s="62"/>
      <c r="TGK162" s="62"/>
      <c r="TGL162" s="62"/>
      <c r="TGM162" s="62"/>
      <c r="TGN162" s="62"/>
      <c r="TGO162" s="62"/>
      <c r="TGP162" s="62"/>
      <c r="TGQ162" s="62"/>
      <c r="TGR162" s="62"/>
      <c r="TGS162" s="62"/>
      <c r="TGT162" s="62"/>
      <c r="TGU162" s="62"/>
      <c r="TGV162" s="62"/>
      <c r="TGW162" s="62"/>
      <c r="TGX162" s="62"/>
      <c r="TGY162" s="62"/>
      <c r="TGZ162" s="62"/>
      <c r="THA162" s="62"/>
      <c r="THB162" s="62"/>
      <c r="THC162" s="62"/>
      <c r="THD162" s="62"/>
      <c r="THE162" s="62"/>
      <c r="THF162" s="62"/>
      <c r="THG162" s="62"/>
      <c r="THH162" s="62"/>
      <c r="THI162" s="62"/>
      <c r="THJ162" s="62"/>
      <c r="THK162" s="62"/>
      <c r="THL162" s="62"/>
      <c r="THM162" s="62"/>
      <c r="THN162" s="62"/>
      <c r="THO162" s="62"/>
      <c r="THP162" s="62"/>
      <c r="THQ162" s="62"/>
      <c r="THR162" s="62"/>
      <c r="THS162" s="62"/>
      <c r="THT162" s="62"/>
      <c r="THU162" s="62"/>
      <c r="THV162" s="62"/>
      <c r="THW162" s="62"/>
      <c r="THX162" s="62"/>
      <c r="THY162" s="62"/>
      <c r="THZ162" s="62"/>
      <c r="TIA162" s="62"/>
      <c r="TIB162" s="62"/>
      <c r="TIC162" s="62"/>
      <c r="TID162" s="62"/>
      <c r="TIE162" s="62"/>
      <c r="TIF162" s="62"/>
      <c r="TIG162" s="62"/>
      <c r="TIH162" s="62"/>
      <c r="TII162" s="62"/>
      <c r="TIJ162" s="62"/>
      <c r="TIK162" s="62"/>
      <c r="TIL162" s="62"/>
      <c r="TIM162" s="62"/>
      <c r="TIN162" s="62"/>
      <c r="TIO162" s="62"/>
      <c r="TIP162" s="62"/>
      <c r="TIQ162" s="62"/>
      <c r="TIR162" s="62"/>
      <c r="TIS162" s="62"/>
      <c r="TIT162" s="62"/>
      <c r="TIU162" s="62"/>
      <c r="TIV162" s="62"/>
      <c r="TIW162" s="62"/>
      <c r="TIX162" s="62"/>
      <c r="TIY162" s="62"/>
      <c r="TIZ162" s="62"/>
      <c r="TJA162" s="62"/>
      <c r="TJB162" s="62"/>
      <c r="TJC162" s="62"/>
      <c r="TJD162" s="62"/>
      <c r="TJE162" s="62"/>
      <c r="TJF162" s="62"/>
      <c r="TJG162" s="62"/>
      <c r="TJH162" s="62"/>
      <c r="TJI162" s="62"/>
      <c r="TJJ162" s="62"/>
      <c r="TJK162" s="62"/>
      <c r="TJL162" s="62"/>
      <c r="TJM162" s="62"/>
      <c r="TJN162" s="62"/>
      <c r="TJO162" s="62"/>
      <c r="TJP162" s="62"/>
      <c r="TJQ162" s="62"/>
      <c r="TJR162" s="62"/>
      <c r="TJS162" s="62"/>
      <c r="TJT162" s="62"/>
      <c r="TJU162" s="62"/>
      <c r="TJV162" s="62"/>
      <c r="TJW162" s="62"/>
      <c r="TJX162" s="62"/>
      <c r="TJY162" s="62"/>
      <c r="TJZ162" s="62"/>
      <c r="TKA162" s="62"/>
      <c r="TKB162" s="62"/>
      <c r="TKC162" s="62"/>
      <c r="TKD162" s="62"/>
      <c r="TKE162" s="62"/>
      <c r="TKF162" s="62"/>
      <c r="TKG162" s="62"/>
      <c r="TKH162" s="62"/>
      <c r="TKI162" s="62"/>
      <c r="TKJ162" s="62"/>
      <c r="TKK162" s="62"/>
      <c r="TKL162" s="62"/>
      <c r="TKM162" s="62"/>
      <c r="TKN162" s="62"/>
      <c r="TKO162" s="62"/>
      <c r="TKP162" s="62"/>
      <c r="TKQ162" s="62"/>
      <c r="TKR162" s="62"/>
      <c r="TKS162" s="62"/>
      <c r="TKT162" s="62"/>
      <c r="TKU162" s="62"/>
      <c r="TKV162" s="62"/>
      <c r="TKW162" s="62"/>
      <c r="TKX162" s="62"/>
      <c r="TKY162" s="62"/>
      <c r="TKZ162" s="62"/>
      <c r="TLA162" s="62"/>
      <c r="TLB162" s="62"/>
      <c r="TLC162" s="62"/>
      <c r="TLD162" s="62"/>
      <c r="TLE162" s="62"/>
      <c r="TLF162" s="62"/>
      <c r="TLG162" s="62"/>
      <c r="TLH162" s="62"/>
      <c r="TLI162" s="62"/>
      <c r="TLJ162" s="62"/>
      <c r="TLK162" s="62"/>
      <c r="TLL162" s="62"/>
      <c r="TLM162" s="62"/>
      <c r="TLN162" s="62"/>
      <c r="TLO162" s="62"/>
      <c r="TLP162" s="62"/>
      <c r="TLQ162" s="62"/>
      <c r="TLR162" s="62"/>
      <c r="TLS162" s="62"/>
      <c r="TLT162" s="62"/>
      <c r="TLU162" s="62"/>
      <c r="TLV162" s="62"/>
      <c r="TLW162" s="62"/>
      <c r="TLX162" s="62"/>
      <c r="TLY162" s="62"/>
      <c r="TLZ162" s="62"/>
      <c r="TMA162" s="62"/>
      <c r="TMB162" s="62"/>
      <c r="TMC162" s="62"/>
      <c r="TMD162" s="62"/>
      <c r="TME162" s="62"/>
      <c r="TMF162" s="62"/>
      <c r="TMG162" s="62"/>
      <c r="TMH162" s="62"/>
      <c r="TMI162" s="62"/>
      <c r="TMJ162" s="62"/>
      <c r="TMK162" s="62"/>
      <c r="TML162" s="62"/>
      <c r="TMM162" s="62"/>
      <c r="TMN162" s="62"/>
      <c r="TMO162" s="62"/>
      <c r="TMP162" s="62"/>
      <c r="TMQ162" s="62"/>
      <c r="TMR162" s="62"/>
      <c r="TMS162" s="62"/>
      <c r="TMT162" s="62"/>
      <c r="TMU162" s="62"/>
      <c r="TMV162" s="62"/>
      <c r="TMW162" s="62"/>
      <c r="TMX162" s="62"/>
      <c r="TMY162" s="62"/>
      <c r="TMZ162" s="62"/>
      <c r="TNA162" s="62"/>
      <c r="TNB162" s="62"/>
      <c r="TNC162" s="62"/>
      <c r="TND162" s="62"/>
      <c r="TNE162" s="62"/>
      <c r="TNF162" s="62"/>
      <c r="TNG162" s="62"/>
      <c r="TNH162" s="62"/>
      <c r="TNI162" s="62"/>
      <c r="TNJ162" s="62"/>
      <c r="TNK162" s="62"/>
      <c r="TNL162" s="62"/>
      <c r="TNM162" s="62"/>
      <c r="TNN162" s="62"/>
      <c r="TNO162" s="62"/>
      <c r="TNP162" s="62"/>
      <c r="TNQ162" s="62"/>
      <c r="TNR162" s="62"/>
      <c r="TNS162" s="62"/>
      <c r="TNT162" s="62"/>
      <c r="TNU162" s="62"/>
      <c r="TNV162" s="62"/>
      <c r="TNW162" s="62"/>
      <c r="TNX162" s="62"/>
      <c r="TNY162" s="62"/>
      <c r="TNZ162" s="62"/>
      <c r="TOA162" s="62"/>
      <c r="TOB162" s="62"/>
      <c r="TOC162" s="62"/>
      <c r="TOD162" s="62"/>
      <c r="TOE162" s="62"/>
      <c r="TOF162" s="62"/>
      <c r="TOG162" s="62"/>
      <c r="TOH162" s="62"/>
      <c r="TOI162" s="62"/>
      <c r="TOJ162" s="62"/>
      <c r="TOK162" s="62"/>
      <c r="TOL162" s="62"/>
      <c r="TOM162" s="62"/>
      <c r="TON162" s="62"/>
      <c r="TOO162" s="62"/>
      <c r="TOP162" s="62"/>
      <c r="TOQ162" s="62"/>
      <c r="TOR162" s="62"/>
      <c r="TOS162" s="62"/>
      <c r="TOT162" s="62"/>
      <c r="TOU162" s="62"/>
      <c r="TOV162" s="62"/>
      <c r="TOW162" s="62"/>
      <c r="TOX162" s="62"/>
      <c r="TOY162" s="62"/>
      <c r="TOZ162" s="62"/>
      <c r="TPA162" s="62"/>
      <c r="TPB162" s="62"/>
      <c r="TPC162" s="62"/>
      <c r="TPD162" s="62"/>
      <c r="TPE162" s="62"/>
      <c r="TPF162" s="62"/>
      <c r="TPG162" s="62"/>
      <c r="TPH162" s="62"/>
      <c r="TPI162" s="62"/>
      <c r="TPJ162" s="62"/>
      <c r="TPK162" s="62"/>
      <c r="TPL162" s="62"/>
      <c r="TPM162" s="62"/>
      <c r="TPN162" s="62"/>
      <c r="TPO162" s="62"/>
      <c r="TPP162" s="62"/>
      <c r="TPQ162" s="62"/>
      <c r="TPR162" s="62"/>
      <c r="TPS162" s="62"/>
      <c r="TPT162" s="62"/>
      <c r="TPU162" s="62"/>
      <c r="TPV162" s="62"/>
      <c r="TPW162" s="62"/>
      <c r="TPX162" s="62"/>
      <c r="TPY162" s="62"/>
      <c r="TPZ162" s="62"/>
      <c r="TQA162" s="62"/>
      <c r="TQB162" s="62"/>
      <c r="TQC162" s="62"/>
      <c r="TQD162" s="62"/>
      <c r="TQE162" s="62"/>
      <c r="TQF162" s="62"/>
      <c r="TQG162" s="62"/>
      <c r="TQH162" s="62"/>
      <c r="TQI162" s="62"/>
      <c r="TQJ162" s="62"/>
      <c r="TQK162" s="62"/>
      <c r="TQL162" s="62"/>
      <c r="TQM162" s="62"/>
      <c r="TQN162" s="62"/>
      <c r="TQO162" s="62"/>
      <c r="TQP162" s="62"/>
      <c r="TQQ162" s="62"/>
      <c r="TQR162" s="62"/>
      <c r="TQS162" s="62"/>
      <c r="TQT162" s="62"/>
      <c r="TQU162" s="62"/>
      <c r="TQV162" s="62"/>
      <c r="TQW162" s="62"/>
      <c r="TQX162" s="62"/>
      <c r="TQY162" s="62"/>
      <c r="TQZ162" s="62"/>
      <c r="TRA162" s="62"/>
      <c r="TRB162" s="62"/>
      <c r="TRC162" s="62"/>
      <c r="TRD162" s="62"/>
      <c r="TRE162" s="62"/>
      <c r="TRF162" s="62"/>
      <c r="TRG162" s="62"/>
      <c r="TRH162" s="62"/>
      <c r="TRI162" s="62"/>
      <c r="TRJ162" s="62"/>
      <c r="TRK162" s="62"/>
      <c r="TRL162" s="62"/>
      <c r="TRM162" s="62"/>
      <c r="TRN162" s="62"/>
      <c r="TRO162" s="62"/>
      <c r="TRP162" s="62"/>
      <c r="TRQ162" s="62"/>
      <c r="TRR162" s="62"/>
      <c r="TRS162" s="62"/>
      <c r="TRT162" s="62"/>
      <c r="TRU162" s="62"/>
      <c r="TRV162" s="62"/>
      <c r="TRW162" s="62"/>
      <c r="TRX162" s="62"/>
      <c r="TRY162" s="62"/>
      <c r="TRZ162" s="62"/>
      <c r="TSA162" s="62"/>
      <c r="TSB162" s="62"/>
      <c r="TSC162" s="62"/>
      <c r="TSD162" s="62"/>
      <c r="TSE162" s="62"/>
      <c r="TSF162" s="62"/>
      <c r="TSG162" s="62"/>
      <c r="TSH162" s="62"/>
      <c r="TSI162" s="62"/>
      <c r="TSJ162" s="62"/>
      <c r="TSK162" s="62"/>
      <c r="TSL162" s="62"/>
      <c r="TSM162" s="62"/>
      <c r="TSN162" s="62"/>
      <c r="TSO162" s="62"/>
      <c r="TSP162" s="62"/>
      <c r="TSQ162" s="62"/>
      <c r="TSR162" s="62"/>
      <c r="TSS162" s="62"/>
      <c r="TST162" s="62"/>
      <c r="TSU162" s="62"/>
      <c r="TSV162" s="62"/>
      <c r="TSW162" s="62"/>
      <c r="TSX162" s="62"/>
      <c r="TSY162" s="62"/>
      <c r="TSZ162" s="62"/>
      <c r="TTA162" s="62"/>
      <c r="TTB162" s="62"/>
      <c r="TTC162" s="62"/>
      <c r="TTD162" s="62"/>
      <c r="TTE162" s="62"/>
      <c r="TTF162" s="62"/>
      <c r="TTG162" s="62"/>
      <c r="TTH162" s="62"/>
      <c r="TTI162" s="62"/>
      <c r="TTJ162" s="62"/>
      <c r="TTK162" s="62"/>
      <c r="TTL162" s="62"/>
      <c r="TTM162" s="62"/>
      <c r="TTN162" s="62"/>
      <c r="TTO162" s="62"/>
      <c r="TTP162" s="62"/>
      <c r="TTQ162" s="62"/>
      <c r="TTR162" s="62"/>
      <c r="TTS162" s="62"/>
      <c r="TTT162" s="62"/>
      <c r="TTU162" s="62"/>
      <c r="TTV162" s="62"/>
      <c r="TTW162" s="62"/>
      <c r="TTX162" s="62"/>
      <c r="TTY162" s="62"/>
      <c r="TTZ162" s="62"/>
      <c r="TUA162" s="62"/>
      <c r="TUB162" s="62"/>
      <c r="TUC162" s="62"/>
      <c r="TUD162" s="62"/>
      <c r="TUE162" s="62"/>
      <c r="TUF162" s="62"/>
      <c r="TUG162" s="62"/>
      <c r="TUH162" s="62"/>
      <c r="TUI162" s="62"/>
      <c r="TUJ162" s="62"/>
      <c r="TUK162" s="62"/>
      <c r="TUL162" s="62"/>
      <c r="TUM162" s="62"/>
      <c r="TUN162" s="62"/>
      <c r="TUO162" s="62"/>
      <c r="TUP162" s="62"/>
      <c r="TUQ162" s="62"/>
      <c r="TUR162" s="62"/>
      <c r="TUS162" s="62"/>
      <c r="TUT162" s="62"/>
      <c r="TUU162" s="62"/>
      <c r="TUV162" s="62"/>
      <c r="TUW162" s="62"/>
      <c r="TUX162" s="62"/>
      <c r="TUY162" s="62"/>
      <c r="TUZ162" s="62"/>
      <c r="TVA162" s="62"/>
      <c r="TVB162" s="62"/>
      <c r="TVC162" s="62"/>
      <c r="TVD162" s="62"/>
      <c r="TVE162" s="62"/>
      <c r="TVF162" s="62"/>
      <c r="TVG162" s="62"/>
      <c r="TVH162" s="62"/>
      <c r="TVI162" s="62"/>
      <c r="TVJ162" s="62"/>
      <c r="TVK162" s="62"/>
      <c r="TVL162" s="62"/>
      <c r="TVM162" s="62"/>
      <c r="TVN162" s="62"/>
      <c r="TVO162" s="62"/>
      <c r="TVP162" s="62"/>
      <c r="TVQ162" s="62"/>
      <c r="TVR162" s="62"/>
      <c r="TVS162" s="62"/>
      <c r="TVT162" s="62"/>
      <c r="TVU162" s="62"/>
      <c r="TVV162" s="62"/>
      <c r="TVW162" s="62"/>
      <c r="TVX162" s="62"/>
      <c r="TVY162" s="62"/>
      <c r="TVZ162" s="62"/>
      <c r="TWA162" s="62"/>
      <c r="TWB162" s="62"/>
      <c r="TWC162" s="62"/>
      <c r="TWD162" s="62"/>
      <c r="TWE162" s="62"/>
      <c r="TWF162" s="62"/>
      <c r="TWG162" s="62"/>
      <c r="TWH162" s="62"/>
      <c r="TWI162" s="62"/>
      <c r="TWJ162" s="62"/>
      <c r="TWK162" s="62"/>
      <c r="TWL162" s="62"/>
      <c r="TWM162" s="62"/>
      <c r="TWN162" s="62"/>
      <c r="TWO162" s="62"/>
      <c r="TWP162" s="62"/>
      <c r="TWQ162" s="62"/>
      <c r="TWR162" s="62"/>
      <c r="TWS162" s="62"/>
      <c r="TWT162" s="62"/>
      <c r="TWU162" s="62"/>
      <c r="TWV162" s="62"/>
      <c r="TWW162" s="62"/>
      <c r="TWX162" s="62"/>
      <c r="TWY162" s="62"/>
      <c r="TWZ162" s="62"/>
      <c r="TXA162" s="62"/>
      <c r="TXB162" s="62"/>
      <c r="TXC162" s="62"/>
      <c r="TXD162" s="62"/>
      <c r="TXE162" s="62"/>
      <c r="TXF162" s="62"/>
      <c r="TXG162" s="62"/>
      <c r="TXH162" s="62"/>
      <c r="TXI162" s="62"/>
      <c r="TXJ162" s="62"/>
      <c r="TXK162" s="62"/>
      <c r="TXL162" s="62"/>
      <c r="TXM162" s="62"/>
      <c r="TXN162" s="62"/>
      <c r="TXO162" s="62"/>
      <c r="TXP162" s="62"/>
      <c r="TXQ162" s="62"/>
      <c r="TXR162" s="62"/>
      <c r="TXS162" s="62"/>
      <c r="TXT162" s="62"/>
      <c r="TXU162" s="62"/>
      <c r="TXV162" s="62"/>
      <c r="TXW162" s="62"/>
      <c r="TXX162" s="62"/>
      <c r="TXY162" s="62"/>
      <c r="TXZ162" s="62"/>
      <c r="TYA162" s="62"/>
      <c r="TYB162" s="62"/>
      <c r="TYC162" s="62"/>
      <c r="TYD162" s="62"/>
      <c r="TYE162" s="62"/>
      <c r="TYF162" s="62"/>
      <c r="TYG162" s="62"/>
      <c r="TYH162" s="62"/>
      <c r="TYI162" s="62"/>
      <c r="TYJ162" s="62"/>
      <c r="TYK162" s="62"/>
      <c r="TYL162" s="62"/>
      <c r="TYM162" s="62"/>
      <c r="TYN162" s="62"/>
      <c r="TYO162" s="62"/>
      <c r="TYP162" s="62"/>
      <c r="TYQ162" s="62"/>
      <c r="TYR162" s="62"/>
      <c r="TYS162" s="62"/>
      <c r="TYT162" s="62"/>
      <c r="TYU162" s="62"/>
      <c r="TYV162" s="62"/>
      <c r="TYW162" s="62"/>
      <c r="TYX162" s="62"/>
      <c r="TYY162" s="62"/>
      <c r="TYZ162" s="62"/>
      <c r="TZA162" s="62"/>
      <c r="TZB162" s="62"/>
      <c r="TZC162" s="62"/>
      <c r="TZD162" s="62"/>
      <c r="TZE162" s="62"/>
      <c r="TZF162" s="62"/>
      <c r="TZG162" s="62"/>
      <c r="TZH162" s="62"/>
      <c r="TZI162" s="62"/>
      <c r="TZJ162" s="62"/>
      <c r="TZK162" s="62"/>
      <c r="TZL162" s="62"/>
      <c r="TZM162" s="62"/>
      <c r="TZN162" s="62"/>
      <c r="TZO162" s="62"/>
      <c r="TZP162" s="62"/>
      <c r="TZQ162" s="62"/>
      <c r="TZR162" s="62"/>
      <c r="TZS162" s="62"/>
      <c r="TZT162" s="62"/>
      <c r="TZU162" s="62"/>
      <c r="TZV162" s="62"/>
      <c r="TZW162" s="62"/>
      <c r="TZX162" s="62"/>
      <c r="TZY162" s="62"/>
      <c r="TZZ162" s="62"/>
      <c r="UAA162" s="62"/>
      <c r="UAB162" s="62"/>
      <c r="UAC162" s="62"/>
      <c r="UAD162" s="62"/>
      <c r="UAE162" s="62"/>
      <c r="UAF162" s="62"/>
      <c r="UAG162" s="62"/>
      <c r="UAH162" s="62"/>
      <c r="UAI162" s="62"/>
      <c r="UAJ162" s="62"/>
      <c r="UAK162" s="62"/>
      <c r="UAL162" s="62"/>
      <c r="UAM162" s="62"/>
      <c r="UAN162" s="62"/>
      <c r="UAO162" s="62"/>
      <c r="UAP162" s="62"/>
      <c r="UAQ162" s="62"/>
      <c r="UAR162" s="62"/>
      <c r="UAS162" s="62"/>
      <c r="UAT162" s="62"/>
      <c r="UAU162" s="62"/>
      <c r="UAV162" s="62"/>
      <c r="UAW162" s="62"/>
      <c r="UAX162" s="62"/>
      <c r="UAY162" s="62"/>
      <c r="UAZ162" s="62"/>
      <c r="UBA162" s="62"/>
      <c r="UBB162" s="62"/>
      <c r="UBC162" s="62"/>
      <c r="UBD162" s="62"/>
      <c r="UBE162" s="62"/>
      <c r="UBF162" s="62"/>
      <c r="UBG162" s="62"/>
      <c r="UBH162" s="62"/>
      <c r="UBI162" s="62"/>
      <c r="UBJ162" s="62"/>
      <c r="UBK162" s="62"/>
      <c r="UBL162" s="62"/>
      <c r="UBM162" s="62"/>
      <c r="UBN162" s="62"/>
      <c r="UBO162" s="62"/>
      <c r="UBP162" s="62"/>
      <c r="UBQ162" s="62"/>
      <c r="UBR162" s="62"/>
      <c r="UBS162" s="62"/>
      <c r="UBT162" s="62"/>
      <c r="UBU162" s="62"/>
      <c r="UBV162" s="62"/>
      <c r="UBW162" s="62"/>
      <c r="UBX162" s="62"/>
      <c r="UBY162" s="62"/>
      <c r="UBZ162" s="62"/>
      <c r="UCA162" s="62"/>
      <c r="UCB162" s="62"/>
      <c r="UCC162" s="62"/>
      <c r="UCD162" s="62"/>
      <c r="UCE162" s="62"/>
      <c r="UCF162" s="62"/>
      <c r="UCG162" s="62"/>
      <c r="UCH162" s="62"/>
      <c r="UCI162" s="62"/>
      <c r="UCJ162" s="62"/>
      <c r="UCK162" s="62"/>
      <c r="UCL162" s="62"/>
      <c r="UCM162" s="62"/>
      <c r="UCN162" s="62"/>
      <c r="UCO162" s="62"/>
      <c r="UCP162" s="62"/>
      <c r="UCQ162" s="62"/>
      <c r="UCR162" s="62"/>
      <c r="UCS162" s="62"/>
      <c r="UCT162" s="62"/>
      <c r="UCU162" s="62"/>
      <c r="UCV162" s="62"/>
      <c r="UCW162" s="62"/>
      <c r="UCX162" s="62"/>
      <c r="UCY162" s="62"/>
      <c r="UCZ162" s="62"/>
      <c r="UDA162" s="62"/>
      <c r="UDB162" s="62"/>
      <c r="UDC162" s="62"/>
      <c r="UDD162" s="62"/>
      <c r="UDE162" s="62"/>
      <c r="UDF162" s="62"/>
      <c r="UDG162" s="62"/>
      <c r="UDH162" s="62"/>
      <c r="UDI162" s="62"/>
      <c r="UDJ162" s="62"/>
      <c r="UDK162" s="62"/>
      <c r="UDL162" s="62"/>
      <c r="UDM162" s="62"/>
      <c r="UDN162" s="62"/>
      <c r="UDO162" s="62"/>
      <c r="UDP162" s="62"/>
      <c r="UDQ162" s="62"/>
      <c r="UDR162" s="62"/>
      <c r="UDS162" s="62"/>
      <c r="UDT162" s="62"/>
      <c r="UDU162" s="62"/>
      <c r="UDV162" s="62"/>
      <c r="UDW162" s="62"/>
      <c r="UDX162" s="62"/>
      <c r="UDY162" s="62"/>
      <c r="UDZ162" s="62"/>
      <c r="UEA162" s="62"/>
      <c r="UEB162" s="62"/>
      <c r="UEC162" s="62"/>
      <c r="UED162" s="62"/>
      <c r="UEE162" s="62"/>
      <c r="UEF162" s="62"/>
      <c r="UEG162" s="62"/>
      <c r="UEH162" s="62"/>
      <c r="UEI162" s="62"/>
      <c r="UEJ162" s="62"/>
      <c r="UEK162" s="62"/>
      <c r="UEL162" s="62"/>
      <c r="UEM162" s="62"/>
      <c r="UEN162" s="62"/>
      <c r="UEO162" s="62"/>
      <c r="UEP162" s="62"/>
      <c r="UEQ162" s="62"/>
      <c r="UER162" s="62"/>
      <c r="UES162" s="62"/>
      <c r="UET162" s="62"/>
      <c r="UEU162" s="62"/>
      <c r="UEV162" s="62"/>
      <c r="UEW162" s="62"/>
      <c r="UEX162" s="62"/>
      <c r="UEY162" s="62"/>
      <c r="UEZ162" s="62"/>
      <c r="UFA162" s="62"/>
      <c r="UFB162" s="62"/>
      <c r="UFC162" s="62"/>
      <c r="UFD162" s="62"/>
      <c r="UFE162" s="62"/>
      <c r="UFF162" s="62"/>
      <c r="UFG162" s="62"/>
      <c r="UFH162" s="62"/>
      <c r="UFI162" s="62"/>
      <c r="UFJ162" s="62"/>
      <c r="UFK162" s="62"/>
      <c r="UFL162" s="62"/>
      <c r="UFM162" s="62"/>
      <c r="UFN162" s="62"/>
      <c r="UFO162" s="62"/>
      <c r="UFP162" s="62"/>
      <c r="UFQ162" s="62"/>
      <c r="UFR162" s="62"/>
      <c r="UFS162" s="62"/>
      <c r="UFT162" s="62"/>
      <c r="UFU162" s="62"/>
      <c r="UFV162" s="62"/>
      <c r="UFW162" s="62"/>
      <c r="UFX162" s="62"/>
      <c r="UFY162" s="62"/>
      <c r="UFZ162" s="62"/>
      <c r="UGA162" s="62"/>
      <c r="UGB162" s="62"/>
      <c r="UGC162" s="62"/>
      <c r="UGD162" s="62"/>
      <c r="UGE162" s="62"/>
      <c r="UGF162" s="62"/>
      <c r="UGG162" s="62"/>
      <c r="UGH162" s="62"/>
      <c r="UGI162" s="62"/>
      <c r="UGJ162" s="62"/>
      <c r="UGK162" s="62"/>
      <c r="UGL162" s="62"/>
      <c r="UGM162" s="62"/>
      <c r="UGN162" s="62"/>
      <c r="UGO162" s="62"/>
      <c r="UGP162" s="62"/>
      <c r="UGQ162" s="62"/>
      <c r="UGR162" s="62"/>
      <c r="UGS162" s="62"/>
      <c r="UGT162" s="62"/>
      <c r="UGU162" s="62"/>
      <c r="UGV162" s="62"/>
      <c r="UGW162" s="62"/>
      <c r="UGX162" s="62"/>
      <c r="UGY162" s="62"/>
      <c r="UGZ162" s="62"/>
      <c r="UHA162" s="62"/>
      <c r="UHB162" s="62"/>
      <c r="UHC162" s="62"/>
      <c r="UHD162" s="62"/>
      <c r="UHE162" s="62"/>
      <c r="UHF162" s="62"/>
      <c r="UHG162" s="62"/>
      <c r="UHH162" s="62"/>
      <c r="UHI162" s="62"/>
      <c r="UHJ162" s="62"/>
      <c r="UHK162" s="62"/>
      <c r="UHL162" s="62"/>
      <c r="UHM162" s="62"/>
      <c r="UHN162" s="62"/>
      <c r="UHO162" s="62"/>
      <c r="UHP162" s="62"/>
      <c r="UHQ162" s="62"/>
      <c r="UHR162" s="62"/>
      <c r="UHS162" s="62"/>
      <c r="UHT162" s="62"/>
      <c r="UHU162" s="62"/>
      <c r="UHV162" s="62"/>
      <c r="UHW162" s="62"/>
      <c r="UHX162" s="62"/>
      <c r="UHY162" s="62"/>
      <c r="UHZ162" s="62"/>
      <c r="UIA162" s="62"/>
      <c r="UIB162" s="62"/>
      <c r="UIC162" s="62"/>
      <c r="UID162" s="62"/>
      <c r="UIE162" s="62"/>
      <c r="UIF162" s="62"/>
      <c r="UIG162" s="62"/>
      <c r="UIH162" s="62"/>
      <c r="UII162" s="62"/>
      <c r="UIJ162" s="62"/>
      <c r="UIK162" s="62"/>
      <c r="UIL162" s="62"/>
      <c r="UIM162" s="62"/>
      <c r="UIN162" s="62"/>
      <c r="UIO162" s="62"/>
      <c r="UIP162" s="62"/>
      <c r="UIQ162" s="62"/>
      <c r="UIR162" s="62"/>
      <c r="UIS162" s="62"/>
      <c r="UIT162" s="62"/>
      <c r="UIU162" s="62"/>
      <c r="UIV162" s="62"/>
      <c r="UIW162" s="62"/>
      <c r="UIX162" s="62"/>
      <c r="UIY162" s="62"/>
      <c r="UIZ162" s="62"/>
      <c r="UJA162" s="62"/>
      <c r="UJB162" s="62"/>
      <c r="UJC162" s="62"/>
      <c r="UJD162" s="62"/>
      <c r="UJE162" s="62"/>
      <c r="UJF162" s="62"/>
      <c r="UJG162" s="62"/>
      <c r="UJH162" s="62"/>
      <c r="UJI162" s="62"/>
      <c r="UJJ162" s="62"/>
      <c r="UJK162" s="62"/>
      <c r="UJL162" s="62"/>
      <c r="UJM162" s="62"/>
      <c r="UJN162" s="62"/>
      <c r="UJO162" s="62"/>
      <c r="UJP162" s="62"/>
      <c r="UJQ162" s="62"/>
      <c r="UJR162" s="62"/>
      <c r="UJS162" s="62"/>
      <c r="UJT162" s="62"/>
      <c r="UJU162" s="62"/>
      <c r="UJV162" s="62"/>
      <c r="UJW162" s="62"/>
      <c r="UJX162" s="62"/>
      <c r="UJY162" s="62"/>
      <c r="UJZ162" s="62"/>
      <c r="UKA162" s="62"/>
      <c r="UKB162" s="62"/>
      <c r="UKC162" s="62"/>
      <c r="UKD162" s="62"/>
      <c r="UKE162" s="62"/>
      <c r="UKF162" s="62"/>
      <c r="UKG162" s="62"/>
      <c r="UKH162" s="62"/>
      <c r="UKI162" s="62"/>
      <c r="UKJ162" s="62"/>
      <c r="UKK162" s="62"/>
      <c r="UKL162" s="62"/>
      <c r="UKM162" s="62"/>
      <c r="UKN162" s="62"/>
      <c r="UKO162" s="62"/>
      <c r="UKP162" s="62"/>
      <c r="UKQ162" s="62"/>
      <c r="UKR162" s="62"/>
      <c r="UKS162" s="62"/>
      <c r="UKT162" s="62"/>
      <c r="UKU162" s="62"/>
      <c r="UKV162" s="62"/>
      <c r="UKW162" s="62"/>
      <c r="UKX162" s="62"/>
      <c r="UKY162" s="62"/>
      <c r="UKZ162" s="62"/>
      <c r="ULA162" s="62"/>
      <c r="ULB162" s="62"/>
      <c r="ULC162" s="62"/>
      <c r="ULD162" s="62"/>
      <c r="ULE162" s="62"/>
      <c r="ULF162" s="62"/>
      <c r="ULG162" s="62"/>
      <c r="ULH162" s="62"/>
      <c r="ULI162" s="62"/>
      <c r="ULJ162" s="62"/>
      <c r="ULK162" s="62"/>
      <c r="ULL162" s="62"/>
      <c r="ULM162" s="62"/>
      <c r="ULN162" s="62"/>
      <c r="ULO162" s="62"/>
      <c r="ULP162" s="62"/>
      <c r="ULQ162" s="62"/>
      <c r="ULR162" s="62"/>
      <c r="ULS162" s="62"/>
      <c r="ULT162" s="62"/>
      <c r="ULU162" s="62"/>
      <c r="ULV162" s="62"/>
      <c r="ULW162" s="62"/>
      <c r="ULX162" s="62"/>
      <c r="ULY162" s="62"/>
      <c r="ULZ162" s="62"/>
      <c r="UMA162" s="62"/>
      <c r="UMB162" s="62"/>
      <c r="UMC162" s="62"/>
      <c r="UMD162" s="62"/>
      <c r="UME162" s="62"/>
      <c r="UMF162" s="62"/>
      <c r="UMG162" s="62"/>
      <c r="UMH162" s="62"/>
      <c r="UMI162" s="62"/>
      <c r="UMJ162" s="62"/>
      <c r="UMK162" s="62"/>
      <c r="UML162" s="62"/>
      <c r="UMM162" s="62"/>
      <c r="UMN162" s="62"/>
      <c r="UMO162" s="62"/>
      <c r="UMP162" s="62"/>
      <c r="UMQ162" s="62"/>
      <c r="UMR162" s="62"/>
      <c r="UMS162" s="62"/>
      <c r="UMT162" s="62"/>
      <c r="UMU162" s="62"/>
      <c r="UMV162" s="62"/>
      <c r="UMW162" s="62"/>
      <c r="UMX162" s="62"/>
      <c r="UMY162" s="62"/>
      <c r="UMZ162" s="62"/>
      <c r="UNA162" s="62"/>
      <c r="UNB162" s="62"/>
      <c r="UNC162" s="62"/>
      <c r="UND162" s="62"/>
      <c r="UNE162" s="62"/>
      <c r="UNF162" s="62"/>
      <c r="UNG162" s="62"/>
      <c r="UNH162" s="62"/>
      <c r="UNI162" s="62"/>
      <c r="UNJ162" s="62"/>
      <c r="UNK162" s="62"/>
      <c r="UNL162" s="62"/>
      <c r="UNM162" s="62"/>
      <c r="UNN162" s="62"/>
      <c r="UNO162" s="62"/>
      <c r="UNP162" s="62"/>
      <c r="UNQ162" s="62"/>
      <c r="UNR162" s="62"/>
      <c r="UNS162" s="62"/>
      <c r="UNT162" s="62"/>
      <c r="UNU162" s="62"/>
      <c r="UNV162" s="62"/>
      <c r="UNW162" s="62"/>
      <c r="UNX162" s="62"/>
      <c r="UNY162" s="62"/>
      <c r="UNZ162" s="62"/>
      <c r="UOA162" s="62"/>
      <c r="UOB162" s="62"/>
      <c r="UOC162" s="62"/>
      <c r="UOD162" s="62"/>
      <c r="UOE162" s="62"/>
      <c r="UOF162" s="62"/>
      <c r="UOG162" s="62"/>
      <c r="UOH162" s="62"/>
      <c r="UOI162" s="62"/>
      <c r="UOJ162" s="62"/>
      <c r="UOK162" s="62"/>
      <c r="UOL162" s="62"/>
      <c r="UOM162" s="62"/>
      <c r="UON162" s="62"/>
      <c r="UOO162" s="62"/>
      <c r="UOP162" s="62"/>
      <c r="UOQ162" s="62"/>
      <c r="UOR162" s="62"/>
      <c r="UOS162" s="62"/>
      <c r="UOT162" s="62"/>
      <c r="UOU162" s="62"/>
      <c r="UOV162" s="62"/>
      <c r="UOW162" s="62"/>
      <c r="UOX162" s="62"/>
      <c r="UOY162" s="62"/>
      <c r="UOZ162" s="62"/>
      <c r="UPA162" s="62"/>
      <c r="UPB162" s="62"/>
      <c r="UPC162" s="62"/>
      <c r="UPD162" s="62"/>
      <c r="UPE162" s="62"/>
      <c r="UPF162" s="62"/>
      <c r="UPG162" s="62"/>
      <c r="UPH162" s="62"/>
      <c r="UPI162" s="62"/>
      <c r="UPJ162" s="62"/>
      <c r="UPK162" s="62"/>
      <c r="UPL162" s="62"/>
      <c r="UPM162" s="62"/>
      <c r="UPN162" s="62"/>
      <c r="UPO162" s="62"/>
      <c r="UPP162" s="62"/>
      <c r="UPQ162" s="62"/>
      <c r="UPR162" s="62"/>
      <c r="UPS162" s="62"/>
      <c r="UPT162" s="62"/>
      <c r="UPU162" s="62"/>
      <c r="UPV162" s="62"/>
      <c r="UPW162" s="62"/>
      <c r="UPX162" s="62"/>
      <c r="UPY162" s="62"/>
      <c r="UPZ162" s="62"/>
      <c r="UQA162" s="62"/>
      <c r="UQB162" s="62"/>
      <c r="UQC162" s="62"/>
      <c r="UQD162" s="62"/>
      <c r="UQE162" s="62"/>
      <c r="UQF162" s="62"/>
      <c r="UQG162" s="62"/>
      <c r="UQH162" s="62"/>
      <c r="UQI162" s="62"/>
      <c r="UQJ162" s="62"/>
      <c r="UQK162" s="62"/>
      <c r="UQL162" s="62"/>
      <c r="UQM162" s="62"/>
      <c r="UQN162" s="62"/>
      <c r="UQO162" s="62"/>
      <c r="UQP162" s="62"/>
      <c r="UQQ162" s="62"/>
      <c r="UQR162" s="62"/>
      <c r="UQS162" s="62"/>
      <c r="UQT162" s="62"/>
      <c r="UQU162" s="62"/>
      <c r="UQV162" s="62"/>
      <c r="UQW162" s="62"/>
      <c r="UQX162" s="62"/>
      <c r="UQY162" s="62"/>
      <c r="UQZ162" s="62"/>
      <c r="URA162" s="62"/>
      <c r="URB162" s="62"/>
      <c r="URC162" s="62"/>
      <c r="URD162" s="62"/>
      <c r="URE162" s="62"/>
      <c r="URF162" s="62"/>
      <c r="URG162" s="62"/>
      <c r="URH162" s="62"/>
      <c r="URI162" s="62"/>
      <c r="URJ162" s="62"/>
      <c r="URK162" s="62"/>
      <c r="URL162" s="62"/>
      <c r="URM162" s="62"/>
      <c r="URN162" s="62"/>
      <c r="URO162" s="62"/>
      <c r="URP162" s="62"/>
      <c r="URQ162" s="62"/>
      <c r="URR162" s="62"/>
      <c r="URS162" s="62"/>
      <c r="URT162" s="62"/>
      <c r="URU162" s="62"/>
      <c r="URV162" s="62"/>
      <c r="URW162" s="62"/>
      <c r="URX162" s="62"/>
      <c r="URY162" s="62"/>
      <c r="URZ162" s="62"/>
      <c r="USA162" s="62"/>
      <c r="USB162" s="62"/>
      <c r="USC162" s="62"/>
      <c r="USD162" s="62"/>
      <c r="USE162" s="62"/>
      <c r="USF162" s="62"/>
      <c r="USG162" s="62"/>
      <c r="USH162" s="62"/>
      <c r="USI162" s="62"/>
      <c r="USJ162" s="62"/>
      <c r="USK162" s="62"/>
      <c r="USL162" s="62"/>
      <c r="USM162" s="62"/>
      <c r="USN162" s="62"/>
      <c r="USO162" s="62"/>
      <c r="USP162" s="62"/>
      <c r="USQ162" s="62"/>
      <c r="USR162" s="62"/>
      <c r="USS162" s="62"/>
      <c r="UST162" s="62"/>
      <c r="USU162" s="62"/>
      <c r="USV162" s="62"/>
      <c r="USW162" s="62"/>
      <c r="USX162" s="62"/>
      <c r="USY162" s="62"/>
      <c r="USZ162" s="62"/>
      <c r="UTA162" s="62"/>
      <c r="UTB162" s="62"/>
      <c r="UTC162" s="62"/>
      <c r="UTD162" s="62"/>
      <c r="UTE162" s="62"/>
      <c r="UTF162" s="62"/>
      <c r="UTG162" s="62"/>
      <c r="UTH162" s="62"/>
      <c r="UTI162" s="62"/>
      <c r="UTJ162" s="62"/>
      <c r="UTK162" s="62"/>
      <c r="UTL162" s="62"/>
      <c r="UTM162" s="62"/>
      <c r="UTN162" s="62"/>
      <c r="UTO162" s="62"/>
      <c r="UTP162" s="62"/>
      <c r="UTQ162" s="62"/>
      <c r="UTR162" s="62"/>
      <c r="UTS162" s="62"/>
      <c r="UTT162" s="62"/>
      <c r="UTU162" s="62"/>
      <c r="UTV162" s="62"/>
      <c r="UTW162" s="62"/>
      <c r="UTX162" s="62"/>
      <c r="UTY162" s="62"/>
      <c r="UTZ162" s="62"/>
      <c r="UUA162" s="62"/>
      <c r="UUB162" s="62"/>
      <c r="UUC162" s="62"/>
      <c r="UUD162" s="62"/>
      <c r="UUE162" s="62"/>
      <c r="UUF162" s="62"/>
      <c r="UUG162" s="62"/>
      <c r="UUH162" s="62"/>
      <c r="UUI162" s="62"/>
      <c r="UUJ162" s="62"/>
      <c r="UUK162" s="62"/>
      <c r="UUL162" s="62"/>
      <c r="UUM162" s="62"/>
      <c r="UUN162" s="62"/>
      <c r="UUO162" s="62"/>
      <c r="UUP162" s="62"/>
      <c r="UUQ162" s="62"/>
      <c r="UUR162" s="62"/>
      <c r="UUS162" s="62"/>
      <c r="UUT162" s="62"/>
      <c r="UUU162" s="62"/>
      <c r="UUV162" s="62"/>
      <c r="UUW162" s="62"/>
      <c r="UUX162" s="62"/>
      <c r="UUY162" s="62"/>
      <c r="UUZ162" s="62"/>
      <c r="UVA162" s="62"/>
      <c r="UVB162" s="62"/>
      <c r="UVC162" s="62"/>
      <c r="UVD162" s="62"/>
      <c r="UVE162" s="62"/>
      <c r="UVF162" s="62"/>
      <c r="UVG162" s="62"/>
      <c r="UVH162" s="62"/>
      <c r="UVI162" s="62"/>
      <c r="UVJ162" s="62"/>
      <c r="UVK162" s="62"/>
      <c r="UVL162" s="62"/>
      <c r="UVM162" s="62"/>
      <c r="UVN162" s="62"/>
      <c r="UVO162" s="62"/>
      <c r="UVP162" s="62"/>
      <c r="UVQ162" s="62"/>
      <c r="UVR162" s="62"/>
      <c r="UVS162" s="62"/>
      <c r="UVT162" s="62"/>
      <c r="UVU162" s="62"/>
      <c r="UVV162" s="62"/>
      <c r="UVW162" s="62"/>
      <c r="UVX162" s="62"/>
      <c r="UVY162" s="62"/>
      <c r="UVZ162" s="62"/>
      <c r="UWA162" s="62"/>
      <c r="UWB162" s="62"/>
      <c r="UWC162" s="62"/>
      <c r="UWD162" s="62"/>
      <c r="UWE162" s="62"/>
      <c r="UWF162" s="62"/>
      <c r="UWG162" s="62"/>
      <c r="UWH162" s="62"/>
      <c r="UWI162" s="62"/>
      <c r="UWJ162" s="62"/>
      <c r="UWK162" s="62"/>
      <c r="UWL162" s="62"/>
      <c r="UWM162" s="62"/>
      <c r="UWN162" s="62"/>
      <c r="UWO162" s="62"/>
      <c r="UWP162" s="62"/>
      <c r="UWQ162" s="62"/>
      <c r="UWR162" s="62"/>
      <c r="UWS162" s="62"/>
      <c r="UWT162" s="62"/>
      <c r="UWU162" s="62"/>
      <c r="UWV162" s="62"/>
      <c r="UWW162" s="62"/>
      <c r="UWX162" s="62"/>
      <c r="UWY162" s="62"/>
      <c r="UWZ162" s="62"/>
      <c r="UXA162" s="62"/>
      <c r="UXB162" s="62"/>
      <c r="UXC162" s="62"/>
      <c r="UXD162" s="62"/>
      <c r="UXE162" s="62"/>
      <c r="UXF162" s="62"/>
      <c r="UXG162" s="62"/>
      <c r="UXH162" s="62"/>
      <c r="UXI162" s="62"/>
      <c r="UXJ162" s="62"/>
      <c r="UXK162" s="62"/>
      <c r="UXL162" s="62"/>
      <c r="UXM162" s="62"/>
      <c r="UXN162" s="62"/>
      <c r="UXO162" s="62"/>
      <c r="UXP162" s="62"/>
      <c r="UXQ162" s="62"/>
      <c r="UXR162" s="62"/>
      <c r="UXS162" s="62"/>
      <c r="UXT162" s="62"/>
      <c r="UXU162" s="62"/>
      <c r="UXV162" s="62"/>
      <c r="UXW162" s="62"/>
      <c r="UXX162" s="62"/>
      <c r="UXY162" s="62"/>
      <c r="UXZ162" s="62"/>
      <c r="UYA162" s="62"/>
      <c r="UYB162" s="62"/>
      <c r="UYC162" s="62"/>
      <c r="UYD162" s="62"/>
      <c r="UYE162" s="62"/>
      <c r="UYF162" s="62"/>
      <c r="UYG162" s="62"/>
      <c r="UYH162" s="62"/>
      <c r="UYI162" s="62"/>
      <c r="UYJ162" s="62"/>
      <c r="UYK162" s="62"/>
      <c r="UYL162" s="62"/>
      <c r="UYM162" s="62"/>
      <c r="UYN162" s="62"/>
      <c r="UYO162" s="62"/>
      <c r="UYP162" s="62"/>
      <c r="UYQ162" s="62"/>
      <c r="UYR162" s="62"/>
      <c r="UYS162" s="62"/>
      <c r="UYT162" s="62"/>
      <c r="UYU162" s="62"/>
      <c r="UYV162" s="62"/>
      <c r="UYW162" s="62"/>
      <c r="UYX162" s="62"/>
      <c r="UYY162" s="62"/>
      <c r="UYZ162" s="62"/>
      <c r="UZA162" s="62"/>
      <c r="UZB162" s="62"/>
      <c r="UZC162" s="62"/>
      <c r="UZD162" s="62"/>
      <c r="UZE162" s="62"/>
      <c r="UZF162" s="62"/>
      <c r="UZG162" s="62"/>
      <c r="UZH162" s="62"/>
      <c r="UZI162" s="62"/>
      <c r="UZJ162" s="62"/>
      <c r="UZK162" s="62"/>
      <c r="UZL162" s="62"/>
      <c r="UZM162" s="62"/>
      <c r="UZN162" s="62"/>
      <c r="UZO162" s="62"/>
      <c r="UZP162" s="62"/>
      <c r="UZQ162" s="62"/>
      <c r="UZR162" s="62"/>
      <c r="UZS162" s="62"/>
      <c r="UZT162" s="62"/>
      <c r="UZU162" s="62"/>
      <c r="UZV162" s="62"/>
      <c r="UZW162" s="62"/>
      <c r="UZX162" s="62"/>
      <c r="UZY162" s="62"/>
      <c r="UZZ162" s="62"/>
      <c r="VAA162" s="62"/>
      <c r="VAB162" s="62"/>
      <c r="VAC162" s="62"/>
      <c r="VAD162" s="62"/>
      <c r="VAE162" s="62"/>
      <c r="VAF162" s="62"/>
      <c r="VAG162" s="62"/>
      <c r="VAH162" s="62"/>
      <c r="VAI162" s="62"/>
      <c r="VAJ162" s="62"/>
      <c r="VAK162" s="62"/>
      <c r="VAL162" s="62"/>
      <c r="VAM162" s="62"/>
      <c r="VAN162" s="62"/>
      <c r="VAO162" s="62"/>
      <c r="VAP162" s="62"/>
      <c r="VAQ162" s="62"/>
      <c r="VAR162" s="62"/>
      <c r="VAS162" s="62"/>
      <c r="VAT162" s="62"/>
      <c r="VAU162" s="62"/>
      <c r="VAV162" s="62"/>
      <c r="VAW162" s="62"/>
      <c r="VAX162" s="62"/>
      <c r="VAY162" s="62"/>
      <c r="VAZ162" s="62"/>
      <c r="VBA162" s="62"/>
      <c r="VBB162" s="62"/>
      <c r="VBC162" s="62"/>
      <c r="VBD162" s="62"/>
      <c r="VBE162" s="62"/>
      <c r="VBF162" s="62"/>
      <c r="VBG162" s="62"/>
      <c r="VBH162" s="62"/>
      <c r="VBI162" s="62"/>
      <c r="VBJ162" s="62"/>
      <c r="VBK162" s="62"/>
      <c r="VBL162" s="62"/>
      <c r="VBM162" s="62"/>
      <c r="VBN162" s="62"/>
      <c r="VBO162" s="62"/>
      <c r="VBP162" s="62"/>
      <c r="VBQ162" s="62"/>
      <c r="VBR162" s="62"/>
      <c r="VBS162" s="62"/>
      <c r="VBT162" s="62"/>
      <c r="VBU162" s="62"/>
      <c r="VBV162" s="62"/>
      <c r="VBW162" s="62"/>
      <c r="VBX162" s="62"/>
      <c r="VBY162" s="62"/>
      <c r="VBZ162" s="62"/>
      <c r="VCA162" s="62"/>
      <c r="VCB162" s="62"/>
      <c r="VCC162" s="62"/>
      <c r="VCD162" s="62"/>
      <c r="VCE162" s="62"/>
      <c r="VCF162" s="62"/>
      <c r="VCG162" s="62"/>
      <c r="VCH162" s="62"/>
      <c r="VCI162" s="62"/>
      <c r="VCJ162" s="62"/>
      <c r="VCK162" s="62"/>
      <c r="VCL162" s="62"/>
      <c r="VCM162" s="62"/>
      <c r="VCN162" s="62"/>
      <c r="VCO162" s="62"/>
      <c r="VCP162" s="62"/>
      <c r="VCQ162" s="62"/>
      <c r="VCR162" s="62"/>
      <c r="VCS162" s="62"/>
      <c r="VCT162" s="62"/>
      <c r="VCU162" s="62"/>
      <c r="VCV162" s="62"/>
      <c r="VCW162" s="62"/>
      <c r="VCX162" s="62"/>
      <c r="VCY162" s="62"/>
      <c r="VCZ162" s="62"/>
      <c r="VDA162" s="62"/>
      <c r="VDB162" s="62"/>
      <c r="VDC162" s="62"/>
      <c r="VDD162" s="62"/>
      <c r="VDE162" s="62"/>
      <c r="VDF162" s="62"/>
      <c r="VDG162" s="62"/>
      <c r="VDH162" s="62"/>
      <c r="VDI162" s="62"/>
      <c r="VDJ162" s="62"/>
      <c r="VDK162" s="62"/>
      <c r="VDL162" s="62"/>
      <c r="VDM162" s="62"/>
      <c r="VDN162" s="62"/>
      <c r="VDO162" s="62"/>
      <c r="VDP162" s="62"/>
      <c r="VDQ162" s="62"/>
      <c r="VDR162" s="62"/>
      <c r="VDS162" s="62"/>
      <c r="VDT162" s="62"/>
      <c r="VDU162" s="62"/>
      <c r="VDV162" s="62"/>
      <c r="VDW162" s="62"/>
      <c r="VDX162" s="62"/>
      <c r="VDY162" s="62"/>
      <c r="VDZ162" s="62"/>
      <c r="VEA162" s="62"/>
      <c r="VEB162" s="62"/>
      <c r="VEC162" s="62"/>
      <c r="VED162" s="62"/>
      <c r="VEE162" s="62"/>
      <c r="VEF162" s="62"/>
      <c r="VEG162" s="62"/>
      <c r="VEH162" s="62"/>
      <c r="VEI162" s="62"/>
      <c r="VEJ162" s="62"/>
      <c r="VEK162" s="62"/>
      <c r="VEL162" s="62"/>
      <c r="VEM162" s="62"/>
      <c r="VEN162" s="62"/>
      <c r="VEO162" s="62"/>
      <c r="VEP162" s="62"/>
      <c r="VEQ162" s="62"/>
      <c r="VER162" s="62"/>
      <c r="VES162" s="62"/>
      <c r="VET162" s="62"/>
      <c r="VEU162" s="62"/>
      <c r="VEV162" s="62"/>
      <c r="VEW162" s="62"/>
      <c r="VEX162" s="62"/>
      <c r="VEY162" s="62"/>
      <c r="VEZ162" s="62"/>
      <c r="VFA162" s="62"/>
      <c r="VFB162" s="62"/>
      <c r="VFC162" s="62"/>
      <c r="VFD162" s="62"/>
      <c r="VFE162" s="62"/>
      <c r="VFF162" s="62"/>
      <c r="VFG162" s="62"/>
      <c r="VFH162" s="62"/>
      <c r="VFI162" s="62"/>
      <c r="VFJ162" s="62"/>
      <c r="VFK162" s="62"/>
      <c r="VFL162" s="62"/>
      <c r="VFM162" s="62"/>
      <c r="VFN162" s="62"/>
      <c r="VFO162" s="62"/>
      <c r="VFP162" s="62"/>
      <c r="VFQ162" s="62"/>
      <c r="VFR162" s="62"/>
      <c r="VFS162" s="62"/>
      <c r="VFT162" s="62"/>
      <c r="VFU162" s="62"/>
      <c r="VFV162" s="62"/>
      <c r="VFW162" s="62"/>
      <c r="VFX162" s="62"/>
      <c r="VFY162" s="62"/>
      <c r="VFZ162" s="62"/>
      <c r="VGA162" s="62"/>
      <c r="VGB162" s="62"/>
      <c r="VGC162" s="62"/>
      <c r="VGD162" s="62"/>
      <c r="VGE162" s="62"/>
      <c r="VGF162" s="62"/>
      <c r="VGG162" s="62"/>
      <c r="VGH162" s="62"/>
      <c r="VGI162" s="62"/>
      <c r="VGJ162" s="62"/>
      <c r="VGK162" s="62"/>
      <c r="VGL162" s="62"/>
      <c r="VGM162" s="62"/>
      <c r="VGN162" s="62"/>
      <c r="VGO162" s="62"/>
      <c r="VGP162" s="62"/>
      <c r="VGQ162" s="62"/>
      <c r="VGR162" s="62"/>
      <c r="VGS162" s="62"/>
      <c r="VGT162" s="62"/>
      <c r="VGU162" s="62"/>
      <c r="VGV162" s="62"/>
      <c r="VGW162" s="62"/>
      <c r="VGX162" s="62"/>
      <c r="VGY162" s="62"/>
      <c r="VGZ162" s="62"/>
      <c r="VHA162" s="62"/>
      <c r="VHB162" s="62"/>
      <c r="VHC162" s="62"/>
      <c r="VHD162" s="62"/>
      <c r="VHE162" s="62"/>
      <c r="VHF162" s="62"/>
      <c r="VHG162" s="62"/>
      <c r="VHH162" s="62"/>
      <c r="VHI162" s="62"/>
      <c r="VHJ162" s="62"/>
      <c r="VHK162" s="62"/>
      <c r="VHL162" s="62"/>
      <c r="VHM162" s="62"/>
      <c r="VHN162" s="62"/>
      <c r="VHO162" s="62"/>
      <c r="VHP162" s="62"/>
      <c r="VHQ162" s="62"/>
      <c r="VHR162" s="62"/>
      <c r="VHS162" s="62"/>
      <c r="VHT162" s="62"/>
      <c r="VHU162" s="62"/>
      <c r="VHV162" s="62"/>
      <c r="VHW162" s="62"/>
      <c r="VHX162" s="62"/>
      <c r="VHY162" s="62"/>
      <c r="VHZ162" s="62"/>
      <c r="VIA162" s="62"/>
      <c r="VIB162" s="62"/>
      <c r="VIC162" s="62"/>
      <c r="VID162" s="62"/>
      <c r="VIE162" s="62"/>
      <c r="VIF162" s="62"/>
      <c r="VIG162" s="62"/>
      <c r="VIH162" s="62"/>
      <c r="VII162" s="62"/>
      <c r="VIJ162" s="62"/>
      <c r="VIK162" s="62"/>
      <c r="VIL162" s="62"/>
      <c r="VIM162" s="62"/>
      <c r="VIN162" s="62"/>
      <c r="VIO162" s="62"/>
      <c r="VIP162" s="62"/>
      <c r="VIQ162" s="62"/>
      <c r="VIR162" s="62"/>
      <c r="VIS162" s="62"/>
      <c r="VIT162" s="62"/>
      <c r="VIU162" s="62"/>
      <c r="VIV162" s="62"/>
      <c r="VIW162" s="62"/>
      <c r="VIX162" s="62"/>
      <c r="VIY162" s="62"/>
      <c r="VIZ162" s="62"/>
      <c r="VJA162" s="62"/>
      <c r="VJB162" s="62"/>
      <c r="VJC162" s="62"/>
      <c r="VJD162" s="62"/>
      <c r="VJE162" s="62"/>
      <c r="VJF162" s="62"/>
      <c r="VJG162" s="62"/>
      <c r="VJH162" s="62"/>
      <c r="VJI162" s="62"/>
      <c r="VJJ162" s="62"/>
      <c r="VJK162" s="62"/>
      <c r="VJL162" s="62"/>
      <c r="VJM162" s="62"/>
      <c r="VJN162" s="62"/>
      <c r="VJO162" s="62"/>
      <c r="VJP162" s="62"/>
      <c r="VJQ162" s="62"/>
      <c r="VJR162" s="62"/>
      <c r="VJS162" s="62"/>
      <c r="VJT162" s="62"/>
      <c r="VJU162" s="62"/>
      <c r="VJV162" s="62"/>
      <c r="VJW162" s="62"/>
      <c r="VJX162" s="62"/>
      <c r="VJY162" s="62"/>
      <c r="VJZ162" s="62"/>
      <c r="VKA162" s="62"/>
      <c r="VKB162" s="62"/>
      <c r="VKC162" s="62"/>
      <c r="VKD162" s="62"/>
      <c r="VKE162" s="62"/>
      <c r="VKF162" s="62"/>
      <c r="VKG162" s="62"/>
      <c r="VKH162" s="62"/>
      <c r="VKI162" s="62"/>
      <c r="VKJ162" s="62"/>
      <c r="VKK162" s="62"/>
      <c r="VKL162" s="62"/>
      <c r="VKM162" s="62"/>
      <c r="VKN162" s="62"/>
      <c r="VKO162" s="62"/>
      <c r="VKP162" s="62"/>
      <c r="VKQ162" s="62"/>
      <c r="VKR162" s="62"/>
      <c r="VKS162" s="62"/>
      <c r="VKT162" s="62"/>
      <c r="VKU162" s="62"/>
      <c r="VKV162" s="62"/>
      <c r="VKW162" s="62"/>
      <c r="VKX162" s="62"/>
      <c r="VKY162" s="62"/>
      <c r="VKZ162" s="62"/>
      <c r="VLA162" s="62"/>
      <c r="VLB162" s="62"/>
      <c r="VLC162" s="62"/>
      <c r="VLD162" s="62"/>
      <c r="VLE162" s="62"/>
      <c r="VLF162" s="62"/>
      <c r="VLG162" s="62"/>
      <c r="VLH162" s="62"/>
      <c r="VLI162" s="62"/>
      <c r="VLJ162" s="62"/>
      <c r="VLK162" s="62"/>
      <c r="VLL162" s="62"/>
      <c r="VLM162" s="62"/>
      <c r="VLN162" s="62"/>
      <c r="VLO162" s="62"/>
      <c r="VLP162" s="62"/>
      <c r="VLQ162" s="62"/>
      <c r="VLR162" s="62"/>
      <c r="VLS162" s="62"/>
      <c r="VLT162" s="62"/>
      <c r="VLU162" s="62"/>
      <c r="VLV162" s="62"/>
      <c r="VLW162" s="62"/>
      <c r="VLX162" s="62"/>
      <c r="VLY162" s="62"/>
      <c r="VLZ162" s="62"/>
      <c r="VMA162" s="62"/>
      <c r="VMB162" s="62"/>
      <c r="VMC162" s="62"/>
      <c r="VMD162" s="62"/>
      <c r="VME162" s="62"/>
      <c r="VMF162" s="62"/>
      <c r="VMG162" s="62"/>
      <c r="VMH162" s="62"/>
      <c r="VMI162" s="62"/>
      <c r="VMJ162" s="62"/>
      <c r="VMK162" s="62"/>
      <c r="VML162" s="62"/>
      <c r="VMM162" s="62"/>
      <c r="VMN162" s="62"/>
      <c r="VMO162" s="62"/>
      <c r="VMP162" s="62"/>
      <c r="VMQ162" s="62"/>
      <c r="VMR162" s="62"/>
      <c r="VMS162" s="62"/>
      <c r="VMT162" s="62"/>
      <c r="VMU162" s="62"/>
      <c r="VMV162" s="62"/>
      <c r="VMW162" s="62"/>
      <c r="VMX162" s="62"/>
      <c r="VMY162" s="62"/>
      <c r="VMZ162" s="62"/>
      <c r="VNA162" s="62"/>
      <c r="VNB162" s="62"/>
      <c r="VNC162" s="62"/>
      <c r="VND162" s="62"/>
      <c r="VNE162" s="62"/>
      <c r="VNF162" s="62"/>
      <c r="VNG162" s="62"/>
      <c r="VNH162" s="62"/>
      <c r="VNI162" s="62"/>
      <c r="VNJ162" s="62"/>
      <c r="VNK162" s="62"/>
      <c r="VNL162" s="62"/>
      <c r="VNM162" s="62"/>
      <c r="VNN162" s="62"/>
      <c r="VNO162" s="62"/>
      <c r="VNP162" s="62"/>
      <c r="VNQ162" s="62"/>
      <c r="VNR162" s="62"/>
      <c r="VNS162" s="62"/>
      <c r="VNT162" s="62"/>
      <c r="VNU162" s="62"/>
      <c r="VNV162" s="62"/>
      <c r="VNW162" s="62"/>
      <c r="VNX162" s="62"/>
      <c r="VNY162" s="62"/>
      <c r="VNZ162" s="62"/>
      <c r="VOA162" s="62"/>
      <c r="VOB162" s="62"/>
      <c r="VOC162" s="62"/>
      <c r="VOD162" s="62"/>
      <c r="VOE162" s="62"/>
      <c r="VOF162" s="62"/>
      <c r="VOG162" s="62"/>
      <c r="VOH162" s="62"/>
      <c r="VOI162" s="62"/>
      <c r="VOJ162" s="62"/>
      <c r="VOK162" s="62"/>
      <c r="VOL162" s="62"/>
      <c r="VOM162" s="62"/>
      <c r="VON162" s="62"/>
      <c r="VOO162" s="62"/>
      <c r="VOP162" s="62"/>
      <c r="VOQ162" s="62"/>
      <c r="VOR162" s="62"/>
      <c r="VOS162" s="62"/>
      <c r="VOT162" s="62"/>
      <c r="VOU162" s="62"/>
      <c r="VOV162" s="62"/>
      <c r="VOW162" s="62"/>
      <c r="VOX162" s="62"/>
      <c r="VOY162" s="62"/>
      <c r="VOZ162" s="62"/>
      <c r="VPA162" s="62"/>
      <c r="VPB162" s="62"/>
      <c r="VPC162" s="62"/>
      <c r="VPD162" s="62"/>
      <c r="VPE162" s="62"/>
      <c r="VPF162" s="62"/>
      <c r="VPG162" s="62"/>
      <c r="VPH162" s="62"/>
      <c r="VPI162" s="62"/>
      <c r="VPJ162" s="62"/>
      <c r="VPK162" s="62"/>
      <c r="VPL162" s="62"/>
      <c r="VPM162" s="62"/>
      <c r="VPN162" s="62"/>
      <c r="VPO162" s="62"/>
      <c r="VPP162" s="62"/>
      <c r="VPQ162" s="62"/>
      <c r="VPR162" s="62"/>
      <c r="VPS162" s="62"/>
      <c r="VPT162" s="62"/>
      <c r="VPU162" s="62"/>
      <c r="VPV162" s="62"/>
      <c r="VPW162" s="62"/>
      <c r="VPX162" s="62"/>
      <c r="VPY162" s="62"/>
      <c r="VPZ162" s="62"/>
      <c r="VQA162" s="62"/>
      <c r="VQB162" s="62"/>
      <c r="VQC162" s="62"/>
      <c r="VQD162" s="62"/>
      <c r="VQE162" s="62"/>
      <c r="VQF162" s="62"/>
      <c r="VQG162" s="62"/>
      <c r="VQH162" s="62"/>
      <c r="VQI162" s="62"/>
      <c r="VQJ162" s="62"/>
      <c r="VQK162" s="62"/>
      <c r="VQL162" s="62"/>
      <c r="VQM162" s="62"/>
      <c r="VQN162" s="62"/>
      <c r="VQO162" s="62"/>
      <c r="VQP162" s="62"/>
      <c r="VQQ162" s="62"/>
      <c r="VQR162" s="62"/>
      <c r="VQS162" s="62"/>
      <c r="VQT162" s="62"/>
      <c r="VQU162" s="62"/>
      <c r="VQV162" s="62"/>
      <c r="VQW162" s="62"/>
      <c r="VQX162" s="62"/>
      <c r="VQY162" s="62"/>
      <c r="VQZ162" s="62"/>
      <c r="VRA162" s="62"/>
      <c r="VRB162" s="62"/>
      <c r="VRC162" s="62"/>
      <c r="VRD162" s="62"/>
      <c r="VRE162" s="62"/>
      <c r="VRF162" s="62"/>
      <c r="VRG162" s="62"/>
      <c r="VRH162" s="62"/>
      <c r="VRI162" s="62"/>
      <c r="VRJ162" s="62"/>
      <c r="VRK162" s="62"/>
      <c r="VRL162" s="62"/>
      <c r="VRM162" s="62"/>
      <c r="VRN162" s="62"/>
      <c r="VRO162" s="62"/>
      <c r="VRP162" s="62"/>
      <c r="VRQ162" s="62"/>
      <c r="VRR162" s="62"/>
      <c r="VRS162" s="62"/>
      <c r="VRT162" s="62"/>
      <c r="VRU162" s="62"/>
      <c r="VRV162" s="62"/>
      <c r="VRW162" s="62"/>
      <c r="VRX162" s="62"/>
      <c r="VRY162" s="62"/>
      <c r="VRZ162" s="62"/>
      <c r="VSA162" s="62"/>
      <c r="VSB162" s="62"/>
      <c r="VSC162" s="62"/>
      <c r="VSD162" s="62"/>
      <c r="VSE162" s="62"/>
      <c r="VSF162" s="62"/>
      <c r="VSG162" s="62"/>
      <c r="VSH162" s="62"/>
      <c r="VSI162" s="62"/>
      <c r="VSJ162" s="62"/>
      <c r="VSK162" s="62"/>
      <c r="VSL162" s="62"/>
      <c r="VSM162" s="62"/>
      <c r="VSN162" s="62"/>
      <c r="VSO162" s="62"/>
      <c r="VSP162" s="62"/>
      <c r="VSQ162" s="62"/>
      <c r="VSR162" s="62"/>
      <c r="VSS162" s="62"/>
      <c r="VST162" s="62"/>
      <c r="VSU162" s="62"/>
      <c r="VSV162" s="62"/>
      <c r="VSW162" s="62"/>
      <c r="VSX162" s="62"/>
      <c r="VSY162" s="62"/>
      <c r="VSZ162" s="62"/>
      <c r="VTA162" s="62"/>
      <c r="VTB162" s="62"/>
      <c r="VTC162" s="62"/>
      <c r="VTD162" s="62"/>
      <c r="VTE162" s="62"/>
      <c r="VTF162" s="62"/>
      <c r="VTG162" s="62"/>
      <c r="VTH162" s="62"/>
      <c r="VTI162" s="62"/>
      <c r="VTJ162" s="62"/>
      <c r="VTK162" s="62"/>
      <c r="VTL162" s="62"/>
      <c r="VTM162" s="62"/>
      <c r="VTN162" s="62"/>
      <c r="VTO162" s="62"/>
      <c r="VTP162" s="62"/>
      <c r="VTQ162" s="62"/>
      <c r="VTR162" s="62"/>
      <c r="VTS162" s="62"/>
      <c r="VTT162" s="62"/>
      <c r="VTU162" s="62"/>
      <c r="VTV162" s="62"/>
      <c r="VTW162" s="62"/>
      <c r="VTX162" s="62"/>
      <c r="VTY162" s="62"/>
      <c r="VTZ162" s="62"/>
      <c r="VUA162" s="62"/>
      <c r="VUB162" s="62"/>
      <c r="VUC162" s="62"/>
      <c r="VUD162" s="62"/>
      <c r="VUE162" s="62"/>
      <c r="VUF162" s="62"/>
      <c r="VUG162" s="62"/>
      <c r="VUH162" s="62"/>
      <c r="VUI162" s="62"/>
      <c r="VUJ162" s="62"/>
      <c r="VUK162" s="62"/>
      <c r="VUL162" s="62"/>
      <c r="VUM162" s="62"/>
      <c r="VUN162" s="62"/>
      <c r="VUO162" s="62"/>
      <c r="VUP162" s="62"/>
      <c r="VUQ162" s="62"/>
      <c r="VUR162" s="62"/>
      <c r="VUS162" s="62"/>
      <c r="VUT162" s="62"/>
      <c r="VUU162" s="62"/>
      <c r="VUV162" s="62"/>
      <c r="VUW162" s="62"/>
      <c r="VUX162" s="62"/>
      <c r="VUY162" s="62"/>
      <c r="VUZ162" s="62"/>
      <c r="VVA162" s="62"/>
      <c r="VVB162" s="62"/>
      <c r="VVC162" s="62"/>
      <c r="VVD162" s="62"/>
      <c r="VVE162" s="62"/>
      <c r="VVF162" s="62"/>
      <c r="VVG162" s="62"/>
      <c r="VVH162" s="62"/>
      <c r="VVI162" s="62"/>
      <c r="VVJ162" s="62"/>
      <c r="VVK162" s="62"/>
      <c r="VVL162" s="62"/>
      <c r="VVM162" s="62"/>
      <c r="VVN162" s="62"/>
      <c r="VVO162" s="62"/>
      <c r="VVP162" s="62"/>
      <c r="VVQ162" s="62"/>
      <c r="VVR162" s="62"/>
      <c r="VVS162" s="62"/>
      <c r="VVT162" s="62"/>
      <c r="VVU162" s="62"/>
      <c r="VVV162" s="62"/>
      <c r="VVW162" s="62"/>
      <c r="VVX162" s="62"/>
      <c r="VVY162" s="62"/>
      <c r="VVZ162" s="62"/>
      <c r="VWA162" s="62"/>
      <c r="VWB162" s="62"/>
      <c r="VWC162" s="62"/>
      <c r="VWD162" s="62"/>
      <c r="VWE162" s="62"/>
      <c r="VWF162" s="62"/>
      <c r="VWG162" s="62"/>
      <c r="VWH162" s="62"/>
      <c r="VWI162" s="62"/>
      <c r="VWJ162" s="62"/>
      <c r="VWK162" s="62"/>
      <c r="VWL162" s="62"/>
      <c r="VWM162" s="62"/>
      <c r="VWN162" s="62"/>
      <c r="VWO162" s="62"/>
      <c r="VWP162" s="62"/>
      <c r="VWQ162" s="62"/>
      <c r="VWR162" s="62"/>
      <c r="VWS162" s="62"/>
      <c r="VWT162" s="62"/>
      <c r="VWU162" s="62"/>
      <c r="VWV162" s="62"/>
      <c r="VWW162" s="62"/>
      <c r="VWX162" s="62"/>
      <c r="VWY162" s="62"/>
      <c r="VWZ162" s="62"/>
      <c r="VXA162" s="62"/>
      <c r="VXB162" s="62"/>
      <c r="VXC162" s="62"/>
      <c r="VXD162" s="62"/>
      <c r="VXE162" s="62"/>
      <c r="VXF162" s="62"/>
      <c r="VXG162" s="62"/>
      <c r="VXH162" s="62"/>
      <c r="VXI162" s="62"/>
      <c r="VXJ162" s="62"/>
      <c r="VXK162" s="62"/>
      <c r="VXL162" s="62"/>
      <c r="VXM162" s="62"/>
      <c r="VXN162" s="62"/>
      <c r="VXO162" s="62"/>
      <c r="VXP162" s="62"/>
      <c r="VXQ162" s="62"/>
      <c r="VXR162" s="62"/>
      <c r="VXS162" s="62"/>
      <c r="VXT162" s="62"/>
      <c r="VXU162" s="62"/>
      <c r="VXV162" s="62"/>
      <c r="VXW162" s="62"/>
      <c r="VXX162" s="62"/>
      <c r="VXY162" s="62"/>
      <c r="VXZ162" s="62"/>
      <c r="VYA162" s="62"/>
      <c r="VYB162" s="62"/>
      <c r="VYC162" s="62"/>
      <c r="VYD162" s="62"/>
      <c r="VYE162" s="62"/>
      <c r="VYF162" s="62"/>
      <c r="VYG162" s="62"/>
      <c r="VYH162" s="62"/>
      <c r="VYI162" s="62"/>
      <c r="VYJ162" s="62"/>
      <c r="VYK162" s="62"/>
      <c r="VYL162" s="62"/>
      <c r="VYM162" s="62"/>
      <c r="VYN162" s="62"/>
      <c r="VYO162" s="62"/>
      <c r="VYP162" s="62"/>
      <c r="VYQ162" s="62"/>
      <c r="VYR162" s="62"/>
      <c r="VYS162" s="62"/>
      <c r="VYT162" s="62"/>
      <c r="VYU162" s="62"/>
      <c r="VYV162" s="62"/>
      <c r="VYW162" s="62"/>
      <c r="VYX162" s="62"/>
      <c r="VYY162" s="62"/>
      <c r="VYZ162" s="62"/>
      <c r="VZA162" s="62"/>
      <c r="VZB162" s="62"/>
      <c r="VZC162" s="62"/>
      <c r="VZD162" s="62"/>
      <c r="VZE162" s="62"/>
      <c r="VZF162" s="62"/>
      <c r="VZG162" s="62"/>
      <c r="VZH162" s="62"/>
      <c r="VZI162" s="62"/>
      <c r="VZJ162" s="62"/>
      <c r="VZK162" s="62"/>
      <c r="VZL162" s="62"/>
      <c r="VZM162" s="62"/>
      <c r="VZN162" s="62"/>
      <c r="VZO162" s="62"/>
      <c r="VZP162" s="62"/>
      <c r="VZQ162" s="62"/>
      <c r="VZR162" s="62"/>
      <c r="VZS162" s="62"/>
      <c r="VZT162" s="62"/>
      <c r="VZU162" s="62"/>
      <c r="VZV162" s="62"/>
      <c r="VZW162" s="62"/>
      <c r="VZX162" s="62"/>
      <c r="VZY162" s="62"/>
      <c r="VZZ162" s="62"/>
      <c r="WAA162" s="62"/>
      <c r="WAB162" s="62"/>
      <c r="WAC162" s="62"/>
      <c r="WAD162" s="62"/>
      <c r="WAE162" s="62"/>
      <c r="WAF162" s="62"/>
      <c r="WAG162" s="62"/>
      <c r="WAH162" s="62"/>
      <c r="WAI162" s="62"/>
      <c r="WAJ162" s="62"/>
      <c r="WAK162" s="62"/>
      <c r="WAL162" s="62"/>
      <c r="WAM162" s="62"/>
      <c r="WAN162" s="62"/>
      <c r="WAO162" s="62"/>
      <c r="WAP162" s="62"/>
      <c r="WAQ162" s="62"/>
      <c r="WAR162" s="62"/>
      <c r="WAS162" s="62"/>
      <c r="WAT162" s="62"/>
      <c r="WAU162" s="62"/>
      <c r="WAV162" s="62"/>
      <c r="WAW162" s="62"/>
      <c r="WAX162" s="62"/>
      <c r="WAY162" s="62"/>
      <c r="WAZ162" s="62"/>
      <c r="WBA162" s="62"/>
      <c r="WBB162" s="62"/>
      <c r="WBC162" s="62"/>
      <c r="WBD162" s="62"/>
      <c r="WBE162" s="62"/>
      <c r="WBF162" s="62"/>
      <c r="WBG162" s="62"/>
      <c r="WBH162" s="62"/>
      <c r="WBI162" s="62"/>
      <c r="WBJ162" s="62"/>
      <c r="WBK162" s="62"/>
      <c r="WBL162" s="62"/>
      <c r="WBM162" s="62"/>
      <c r="WBN162" s="62"/>
      <c r="WBO162" s="62"/>
      <c r="WBP162" s="62"/>
      <c r="WBQ162" s="62"/>
      <c r="WBR162" s="62"/>
      <c r="WBS162" s="62"/>
      <c r="WBT162" s="62"/>
      <c r="WBU162" s="62"/>
      <c r="WBV162" s="62"/>
      <c r="WBW162" s="62"/>
      <c r="WBX162" s="62"/>
      <c r="WBY162" s="62"/>
      <c r="WBZ162" s="62"/>
      <c r="WCA162" s="62"/>
      <c r="WCB162" s="62"/>
      <c r="WCC162" s="62"/>
      <c r="WCD162" s="62"/>
      <c r="WCE162" s="62"/>
      <c r="WCF162" s="62"/>
      <c r="WCG162" s="62"/>
      <c r="WCH162" s="62"/>
      <c r="WCI162" s="62"/>
      <c r="WCJ162" s="62"/>
      <c r="WCK162" s="62"/>
      <c r="WCL162" s="62"/>
      <c r="WCM162" s="62"/>
      <c r="WCN162" s="62"/>
      <c r="WCO162" s="62"/>
      <c r="WCP162" s="62"/>
      <c r="WCQ162" s="62"/>
      <c r="WCR162" s="62"/>
      <c r="WCS162" s="62"/>
      <c r="WCT162" s="62"/>
      <c r="WCU162" s="62"/>
      <c r="WCV162" s="62"/>
      <c r="WCW162" s="62"/>
      <c r="WCX162" s="62"/>
      <c r="WCY162" s="62"/>
      <c r="WCZ162" s="62"/>
      <c r="WDA162" s="62"/>
      <c r="WDB162" s="62"/>
      <c r="WDC162" s="62"/>
      <c r="WDD162" s="62"/>
      <c r="WDE162" s="62"/>
      <c r="WDF162" s="62"/>
      <c r="WDG162" s="62"/>
      <c r="WDH162" s="62"/>
      <c r="WDI162" s="62"/>
      <c r="WDJ162" s="62"/>
      <c r="WDK162" s="62"/>
      <c r="WDL162" s="62"/>
      <c r="WDM162" s="62"/>
      <c r="WDN162" s="62"/>
      <c r="WDO162" s="62"/>
      <c r="WDP162" s="62"/>
      <c r="WDQ162" s="62"/>
      <c r="WDR162" s="62"/>
      <c r="WDS162" s="62"/>
      <c r="WDT162" s="62"/>
      <c r="WDU162" s="62"/>
      <c r="WDV162" s="62"/>
      <c r="WDW162" s="62"/>
      <c r="WDX162" s="62"/>
      <c r="WDY162" s="62"/>
      <c r="WDZ162" s="62"/>
      <c r="WEA162" s="62"/>
      <c r="WEB162" s="62"/>
      <c r="WEC162" s="62"/>
      <c r="WED162" s="62"/>
      <c r="WEE162" s="62"/>
      <c r="WEF162" s="62"/>
      <c r="WEG162" s="62"/>
      <c r="WEH162" s="62"/>
      <c r="WEI162" s="62"/>
      <c r="WEJ162" s="62"/>
      <c r="WEK162" s="62"/>
      <c r="WEL162" s="62"/>
      <c r="WEM162" s="62"/>
      <c r="WEN162" s="62"/>
      <c r="WEO162" s="62"/>
      <c r="WEP162" s="62"/>
      <c r="WEQ162" s="62"/>
      <c r="WER162" s="62"/>
      <c r="WES162" s="62"/>
      <c r="WET162" s="62"/>
      <c r="WEU162" s="62"/>
      <c r="WEV162" s="62"/>
      <c r="WEW162" s="62"/>
      <c r="WEX162" s="62"/>
      <c r="WEY162" s="62"/>
      <c r="WEZ162" s="62"/>
      <c r="WFA162" s="62"/>
      <c r="WFB162" s="62"/>
      <c r="WFC162" s="62"/>
      <c r="WFD162" s="62"/>
      <c r="WFE162" s="62"/>
      <c r="WFF162" s="62"/>
      <c r="WFG162" s="62"/>
      <c r="WFH162" s="62"/>
      <c r="WFI162" s="62"/>
      <c r="WFJ162" s="62"/>
      <c r="WFK162" s="62"/>
      <c r="WFL162" s="62"/>
      <c r="WFM162" s="62"/>
      <c r="WFN162" s="62"/>
      <c r="WFO162" s="62"/>
      <c r="WFP162" s="62"/>
      <c r="WFQ162" s="62"/>
      <c r="WFR162" s="62"/>
      <c r="WFS162" s="62"/>
      <c r="WFT162" s="62"/>
      <c r="WFU162" s="62"/>
      <c r="WFV162" s="62"/>
      <c r="WFW162" s="62"/>
      <c r="WFX162" s="62"/>
      <c r="WFY162" s="62"/>
      <c r="WFZ162" s="62"/>
      <c r="WGA162" s="62"/>
      <c r="WGB162" s="62"/>
      <c r="WGC162" s="62"/>
      <c r="WGD162" s="62"/>
      <c r="WGE162" s="62"/>
      <c r="WGF162" s="62"/>
      <c r="WGG162" s="62"/>
      <c r="WGH162" s="62"/>
      <c r="WGI162" s="62"/>
      <c r="WGJ162" s="62"/>
      <c r="WGK162" s="62"/>
      <c r="WGL162" s="62"/>
      <c r="WGM162" s="62"/>
      <c r="WGN162" s="62"/>
      <c r="WGO162" s="62"/>
      <c r="WGP162" s="62"/>
      <c r="WGQ162" s="62"/>
      <c r="WGR162" s="62"/>
      <c r="WGS162" s="62"/>
      <c r="WGT162" s="62"/>
      <c r="WGU162" s="62"/>
      <c r="WGV162" s="62"/>
      <c r="WGW162" s="62"/>
      <c r="WGX162" s="62"/>
      <c r="WGY162" s="62"/>
      <c r="WGZ162" s="62"/>
      <c r="WHA162" s="62"/>
      <c r="WHB162" s="62"/>
      <c r="WHC162" s="62"/>
      <c r="WHD162" s="62"/>
      <c r="WHE162" s="62"/>
      <c r="WHF162" s="62"/>
      <c r="WHG162" s="62"/>
      <c r="WHH162" s="62"/>
      <c r="WHI162" s="62"/>
      <c r="WHJ162" s="62"/>
      <c r="WHK162" s="62"/>
      <c r="WHL162" s="62"/>
      <c r="WHM162" s="62"/>
      <c r="WHN162" s="62"/>
      <c r="WHO162" s="62"/>
      <c r="WHP162" s="62"/>
      <c r="WHQ162" s="62"/>
      <c r="WHR162" s="62"/>
      <c r="WHS162" s="62"/>
      <c r="WHT162" s="62"/>
      <c r="WHU162" s="62"/>
      <c r="WHV162" s="62"/>
      <c r="WHW162" s="62"/>
      <c r="WHX162" s="62"/>
      <c r="WHY162" s="62"/>
      <c r="WHZ162" s="62"/>
      <c r="WIA162" s="62"/>
      <c r="WIB162" s="62"/>
      <c r="WIC162" s="62"/>
      <c r="WID162" s="62"/>
      <c r="WIE162" s="62"/>
      <c r="WIF162" s="62"/>
      <c r="WIG162" s="62"/>
      <c r="WIH162" s="62"/>
      <c r="WII162" s="62"/>
      <c r="WIJ162" s="62"/>
      <c r="WIK162" s="62"/>
      <c r="WIL162" s="62"/>
      <c r="WIM162" s="62"/>
      <c r="WIN162" s="62"/>
      <c r="WIO162" s="62"/>
      <c r="WIP162" s="62"/>
      <c r="WIQ162" s="62"/>
      <c r="WIR162" s="62"/>
      <c r="WIS162" s="62"/>
      <c r="WIT162" s="62"/>
      <c r="WIU162" s="62"/>
      <c r="WIV162" s="62"/>
      <c r="WIW162" s="62"/>
      <c r="WIX162" s="62"/>
      <c r="WIY162" s="62"/>
      <c r="WIZ162" s="62"/>
      <c r="WJA162" s="62"/>
      <c r="WJB162" s="62"/>
      <c r="WJC162" s="62"/>
      <c r="WJD162" s="62"/>
      <c r="WJE162" s="62"/>
      <c r="WJF162" s="62"/>
      <c r="WJG162" s="62"/>
      <c r="WJH162" s="62"/>
      <c r="WJI162" s="62"/>
      <c r="WJJ162" s="62"/>
      <c r="WJK162" s="62"/>
      <c r="WJL162" s="62"/>
      <c r="WJM162" s="62"/>
      <c r="WJN162" s="62"/>
      <c r="WJO162" s="62"/>
      <c r="WJP162" s="62"/>
      <c r="WJQ162" s="62"/>
      <c r="WJR162" s="62"/>
      <c r="WJS162" s="62"/>
      <c r="WJT162" s="62"/>
      <c r="WJU162" s="62"/>
      <c r="WJV162" s="62"/>
      <c r="WJW162" s="62"/>
      <c r="WJX162" s="62"/>
      <c r="WJY162" s="62"/>
      <c r="WJZ162" s="62"/>
      <c r="WKA162" s="62"/>
      <c r="WKB162" s="62"/>
      <c r="WKC162" s="62"/>
      <c r="WKD162" s="62"/>
      <c r="WKE162" s="62"/>
      <c r="WKF162" s="62"/>
      <c r="WKG162" s="62"/>
      <c r="WKH162" s="62"/>
      <c r="WKI162" s="62"/>
      <c r="WKJ162" s="62"/>
      <c r="WKK162" s="62"/>
      <c r="WKL162" s="62"/>
      <c r="WKM162" s="62"/>
      <c r="WKN162" s="62"/>
      <c r="WKO162" s="62"/>
      <c r="WKP162" s="62"/>
      <c r="WKQ162" s="62"/>
      <c r="WKR162" s="62"/>
      <c r="WKS162" s="62"/>
      <c r="WKT162" s="62"/>
      <c r="WKU162" s="62"/>
      <c r="WKV162" s="62"/>
      <c r="WKW162" s="62"/>
      <c r="WKX162" s="62"/>
      <c r="WKY162" s="62"/>
      <c r="WKZ162" s="62"/>
      <c r="WLA162" s="62"/>
      <c r="WLB162" s="62"/>
      <c r="WLC162" s="62"/>
      <c r="WLD162" s="62"/>
      <c r="WLE162" s="62"/>
      <c r="WLF162" s="62"/>
      <c r="WLG162" s="62"/>
      <c r="WLH162" s="62"/>
      <c r="WLI162" s="62"/>
      <c r="WLJ162" s="62"/>
      <c r="WLK162" s="62"/>
      <c r="WLL162" s="62"/>
      <c r="WLM162" s="62"/>
      <c r="WLN162" s="62"/>
      <c r="WLO162" s="62"/>
      <c r="WLP162" s="62"/>
      <c r="WLQ162" s="62"/>
      <c r="WLR162" s="62"/>
      <c r="WLS162" s="62"/>
      <c r="WLT162" s="62"/>
      <c r="WLU162" s="62"/>
      <c r="WLV162" s="62"/>
      <c r="WLW162" s="62"/>
      <c r="WLX162" s="62"/>
      <c r="WLY162" s="62"/>
      <c r="WLZ162" s="62"/>
      <c r="WMA162" s="62"/>
      <c r="WMB162" s="62"/>
      <c r="WMC162" s="62"/>
      <c r="WMD162" s="62"/>
      <c r="WME162" s="62"/>
      <c r="WMF162" s="62"/>
      <c r="WMG162" s="62"/>
      <c r="WMH162" s="62"/>
      <c r="WMI162" s="62"/>
      <c r="WMJ162" s="62"/>
      <c r="WMK162" s="62"/>
      <c r="WML162" s="62"/>
      <c r="WMM162" s="62"/>
      <c r="WMN162" s="62"/>
      <c r="WMO162" s="62"/>
      <c r="WMP162" s="62"/>
      <c r="WMQ162" s="62"/>
      <c r="WMR162" s="62"/>
      <c r="WMS162" s="62"/>
      <c r="WMT162" s="62"/>
      <c r="WMU162" s="62"/>
      <c r="WMV162" s="62"/>
      <c r="WMW162" s="62"/>
      <c r="WMX162" s="62"/>
      <c r="WMY162" s="62"/>
      <c r="WMZ162" s="62"/>
      <c r="WNA162" s="62"/>
      <c r="WNB162" s="62"/>
      <c r="WNC162" s="62"/>
      <c r="WND162" s="62"/>
      <c r="WNE162" s="62"/>
      <c r="WNF162" s="62"/>
      <c r="WNG162" s="62"/>
      <c r="WNH162" s="62"/>
      <c r="WNI162" s="62"/>
      <c r="WNJ162" s="62"/>
      <c r="WNK162" s="62"/>
      <c r="WNL162" s="62"/>
      <c r="WNM162" s="62"/>
      <c r="WNN162" s="62"/>
      <c r="WNO162" s="62"/>
      <c r="WNP162" s="62"/>
      <c r="WNQ162" s="62"/>
      <c r="WNR162" s="62"/>
      <c r="WNS162" s="62"/>
      <c r="WNT162" s="62"/>
      <c r="WNU162" s="62"/>
      <c r="WNV162" s="62"/>
      <c r="WNW162" s="62"/>
      <c r="WNX162" s="62"/>
      <c r="WNY162" s="62"/>
      <c r="WNZ162" s="62"/>
      <c r="WOA162" s="62"/>
      <c r="WOB162" s="62"/>
      <c r="WOC162" s="62"/>
      <c r="WOD162" s="62"/>
      <c r="WOE162" s="62"/>
      <c r="WOF162" s="62"/>
      <c r="WOG162" s="62"/>
      <c r="WOH162" s="62"/>
      <c r="WOI162" s="62"/>
      <c r="WOJ162" s="62"/>
      <c r="WOK162" s="62"/>
      <c r="WOL162" s="62"/>
      <c r="WOM162" s="62"/>
      <c r="WON162" s="62"/>
      <c r="WOO162" s="62"/>
      <c r="WOP162" s="62"/>
      <c r="WOQ162" s="62"/>
      <c r="WOR162" s="62"/>
      <c r="WOS162" s="62"/>
      <c r="WOT162" s="62"/>
      <c r="WOU162" s="62"/>
      <c r="WOV162" s="62"/>
      <c r="WOW162" s="62"/>
      <c r="WOX162" s="62"/>
      <c r="WOY162" s="62"/>
      <c r="WOZ162" s="62"/>
      <c r="WPA162" s="62"/>
      <c r="WPB162" s="62"/>
      <c r="WPC162" s="62"/>
      <c r="WPD162" s="62"/>
      <c r="WPE162" s="62"/>
      <c r="WPF162" s="62"/>
      <c r="WPG162" s="62"/>
      <c r="WPH162" s="62"/>
      <c r="WPI162" s="62"/>
      <c r="WPJ162" s="62"/>
      <c r="WPK162" s="62"/>
      <c r="WPL162" s="62"/>
      <c r="WPM162" s="62"/>
      <c r="WPN162" s="62"/>
      <c r="WPO162" s="62"/>
      <c r="WPP162" s="62"/>
      <c r="WPQ162" s="62"/>
      <c r="WPR162" s="62"/>
      <c r="WPS162" s="62"/>
      <c r="WPT162" s="62"/>
      <c r="WPU162" s="62"/>
      <c r="WPV162" s="62"/>
      <c r="WPW162" s="62"/>
      <c r="WPX162" s="62"/>
      <c r="WPY162" s="62"/>
      <c r="WPZ162" s="62"/>
      <c r="WQA162" s="62"/>
      <c r="WQB162" s="62"/>
      <c r="WQC162" s="62"/>
      <c r="WQD162" s="62"/>
      <c r="WQE162" s="62"/>
      <c r="WQF162" s="62"/>
      <c r="WQG162" s="62"/>
      <c r="WQH162" s="62"/>
      <c r="WQI162" s="62"/>
      <c r="WQJ162" s="62"/>
      <c r="WQK162" s="62"/>
      <c r="WQL162" s="62"/>
      <c r="WQM162" s="62"/>
      <c r="WQN162" s="62"/>
      <c r="WQO162" s="62"/>
      <c r="WQP162" s="62"/>
      <c r="WQQ162" s="62"/>
      <c r="WQR162" s="62"/>
      <c r="WQS162" s="62"/>
      <c r="WQT162" s="62"/>
      <c r="WQU162" s="62"/>
      <c r="WQV162" s="62"/>
      <c r="WQW162" s="62"/>
      <c r="WQX162" s="62"/>
      <c r="WQY162" s="62"/>
      <c r="WQZ162" s="62"/>
      <c r="WRA162" s="62"/>
      <c r="WRB162" s="62"/>
      <c r="WRC162" s="62"/>
      <c r="WRD162" s="62"/>
      <c r="WRE162" s="62"/>
      <c r="WRF162" s="62"/>
      <c r="WRG162" s="62"/>
      <c r="WRH162" s="62"/>
      <c r="WRI162" s="62"/>
      <c r="WRJ162" s="62"/>
      <c r="WRK162" s="62"/>
      <c r="WRL162" s="62"/>
      <c r="WRM162" s="62"/>
      <c r="WRN162" s="62"/>
      <c r="WRO162" s="62"/>
      <c r="WRP162" s="62"/>
      <c r="WRQ162" s="62"/>
      <c r="WRR162" s="62"/>
      <c r="WRS162" s="62"/>
      <c r="WRT162" s="62"/>
      <c r="WRU162" s="62"/>
      <c r="WRV162" s="62"/>
      <c r="WRW162" s="62"/>
      <c r="WRX162" s="62"/>
      <c r="WRY162" s="62"/>
      <c r="WRZ162" s="62"/>
      <c r="WSA162" s="62"/>
      <c r="WSB162" s="62"/>
      <c r="WSC162" s="62"/>
      <c r="WSD162" s="62"/>
      <c r="WSE162" s="62"/>
      <c r="WSF162" s="62"/>
      <c r="WSG162" s="62"/>
      <c r="WSH162" s="62"/>
      <c r="WSI162" s="62"/>
      <c r="WSJ162" s="62"/>
      <c r="WSK162" s="62"/>
      <c r="WSL162" s="62"/>
      <c r="WSM162" s="62"/>
      <c r="WSN162" s="62"/>
      <c r="WSO162" s="62"/>
      <c r="WSP162" s="62"/>
      <c r="WSQ162" s="62"/>
      <c r="WSR162" s="62"/>
      <c r="WSS162" s="62"/>
      <c r="WST162" s="62"/>
      <c r="WSU162" s="62"/>
      <c r="WSV162" s="62"/>
      <c r="WSW162" s="62"/>
      <c r="WSX162" s="62"/>
      <c r="WSY162" s="62"/>
      <c r="WSZ162" s="62"/>
      <c r="WTA162" s="62"/>
      <c r="WTB162" s="62"/>
      <c r="WTC162" s="62"/>
      <c r="WTD162" s="62"/>
      <c r="WTE162" s="62"/>
      <c r="WTF162" s="62"/>
      <c r="WTG162" s="62"/>
      <c r="WTH162" s="62"/>
      <c r="WTI162" s="62"/>
      <c r="WTJ162" s="62"/>
      <c r="WTK162" s="62"/>
      <c r="WTL162" s="62"/>
      <c r="WTM162" s="62"/>
      <c r="WTN162" s="62"/>
      <c r="WTO162" s="62"/>
      <c r="WTP162" s="62"/>
      <c r="WTQ162" s="62"/>
      <c r="WTR162" s="62"/>
      <c r="WTS162" s="62"/>
      <c r="WTT162" s="62"/>
      <c r="WTU162" s="62"/>
      <c r="WTV162" s="62"/>
      <c r="WTW162" s="62"/>
      <c r="WTX162" s="62"/>
      <c r="WTY162" s="62"/>
      <c r="WTZ162" s="62"/>
      <c r="WUA162" s="62"/>
      <c r="WUB162" s="62"/>
      <c r="WUC162" s="62"/>
      <c r="WUD162" s="62"/>
      <c r="WUE162" s="62"/>
      <c r="WUF162" s="62"/>
      <c r="WUG162" s="62"/>
      <c r="WUH162" s="62"/>
      <c r="WUI162" s="62"/>
      <c r="WUJ162" s="62"/>
      <c r="WUK162" s="62"/>
      <c r="WUL162" s="62"/>
      <c r="WUM162" s="62"/>
      <c r="WUN162" s="62"/>
      <c r="WUO162" s="62"/>
      <c r="WUP162" s="62"/>
      <c r="WUQ162" s="62"/>
      <c r="WUR162" s="62"/>
      <c r="WUS162" s="62"/>
      <c r="WUT162" s="62"/>
      <c r="WUU162" s="62"/>
      <c r="WUV162" s="62"/>
      <c r="WUW162" s="62"/>
      <c r="WUX162" s="62"/>
      <c r="WUY162" s="62"/>
      <c r="WUZ162" s="62"/>
      <c r="WVA162" s="62"/>
      <c r="WVB162" s="62"/>
      <c r="WVC162" s="62"/>
      <c r="WVD162" s="62"/>
      <c r="WVE162" s="62"/>
      <c r="WVF162" s="62"/>
      <c r="WVG162" s="62"/>
      <c r="WVH162" s="62"/>
      <c r="WVI162" s="62"/>
      <c r="WVJ162" s="62"/>
      <c r="WVK162" s="62"/>
      <c r="WVL162" s="62"/>
      <c r="WVM162" s="62"/>
      <c r="WVN162" s="62"/>
      <c r="WVO162" s="62"/>
      <c r="WVP162" s="62"/>
      <c r="WVQ162" s="62"/>
      <c r="WVR162" s="62"/>
      <c r="WVS162" s="62"/>
      <c r="WVT162" s="62"/>
      <c r="WVU162" s="62"/>
      <c r="WVV162" s="62"/>
      <c r="WVW162" s="62"/>
      <c r="WVX162" s="62"/>
      <c r="WVY162" s="62"/>
      <c r="WVZ162" s="62"/>
      <c r="WWA162" s="62"/>
      <c r="WWB162" s="62"/>
      <c r="WWC162" s="62"/>
      <c r="WWD162" s="62"/>
      <c r="WWE162" s="62"/>
      <c r="WWF162" s="62"/>
      <c r="WWG162" s="62"/>
      <c r="WWH162" s="62"/>
      <c r="WWI162" s="62"/>
      <c r="WWJ162" s="62"/>
      <c r="WWK162" s="62"/>
      <c r="WWL162" s="62"/>
      <c r="WWM162" s="62"/>
      <c r="WWN162" s="62"/>
      <c r="WWO162" s="62"/>
      <c r="WWP162" s="62"/>
      <c r="WWQ162" s="62"/>
      <c r="WWR162" s="62"/>
      <c r="WWS162" s="62"/>
      <c r="WWT162" s="62"/>
      <c r="WWU162" s="62"/>
      <c r="WWV162" s="62"/>
      <c r="WWW162" s="62"/>
      <c r="WWX162" s="62"/>
      <c r="WWY162" s="62"/>
      <c r="WWZ162" s="62"/>
      <c r="WXA162" s="62"/>
      <c r="WXB162" s="62"/>
      <c r="WXC162" s="62"/>
      <c r="WXD162" s="62"/>
      <c r="WXE162" s="62"/>
      <c r="WXF162" s="62"/>
      <c r="WXG162" s="62"/>
      <c r="WXH162" s="62"/>
      <c r="WXI162" s="62"/>
      <c r="WXJ162" s="62"/>
      <c r="WXK162" s="62"/>
      <c r="WXL162" s="62"/>
      <c r="WXM162" s="62"/>
      <c r="WXN162" s="62"/>
      <c r="WXO162" s="62"/>
      <c r="WXP162" s="62"/>
      <c r="WXQ162" s="62"/>
      <c r="WXR162" s="62"/>
      <c r="WXS162" s="62"/>
      <c r="WXT162" s="62"/>
      <c r="WXU162" s="62"/>
      <c r="WXV162" s="62"/>
      <c r="WXW162" s="62"/>
      <c r="WXX162" s="62"/>
      <c r="WXY162" s="62"/>
      <c r="WXZ162" s="62"/>
      <c r="WYA162" s="62"/>
      <c r="WYB162" s="62"/>
      <c r="WYC162" s="62"/>
      <c r="WYD162" s="62"/>
      <c r="WYE162" s="62"/>
      <c r="WYF162" s="62"/>
      <c r="WYG162" s="62"/>
      <c r="WYH162" s="62"/>
      <c r="WYI162" s="62"/>
      <c r="WYJ162" s="62"/>
      <c r="WYK162" s="62"/>
      <c r="WYL162" s="62"/>
      <c r="WYM162" s="62"/>
      <c r="WYN162" s="62"/>
      <c r="WYO162" s="62"/>
      <c r="WYP162" s="62"/>
      <c r="WYQ162" s="62"/>
      <c r="WYR162" s="62"/>
      <c r="WYS162" s="62"/>
      <c r="WYT162" s="62"/>
      <c r="WYU162" s="62"/>
      <c r="WYV162" s="62"/>
      <c r="WYW162" s="62"/>
      <c r="WYX162" s="62"/>
      <c r="WYY162" s="62"/>
      <c r="WYZ162" s="62"/>
      <c r="WZA162" s="62"/>
      <c r="WZB162" s="62"/>
      <c r="WZC162" s="62"/>
      <c r="WZD162" s="62"/>
      <c r="WZE162" s="62"/>
      <c r="WZF162" s="62"/>
      <c r="WZG162" s="62"/>
      <c r="WZH162" s="62"/>
      <c r="WZI162" s="62"/>
      <c r="WZJ162" s="62"/>
      <c r="WZK162" s="62"/>
      <c r="WZL162" s="62"/>
      <c r="WZM162" s="62"/>
      <c r="WZN162" s="62"/>
      <c r="WZO162" s="62"/>
      <c r="WZP162" s="62"/>
      <c r="WZQ162" s="62"/>
      <c r="WZR162" s="62"/>
      <c r="WZS162" s="62"/>
      <c r="WZT162" s="62"/>
      <c r="WZU162" s="62"/>
      <c r="WZV162" s="62"/>
      <c r="WZW162" s="62"/>
      <c r="WZX162" s="62"/>
      <c r="WZY162" s="62"/>
      <c r="WZZ162" s="62"/>
      <c r="XAA162" s="62"/>
      <c r="XAB162" s="62"/>
      <c r="XAC162" s="62"/>
      <c r="XAD162" s="62"/>
      <c r="XAE162" s="62"/>
      <c r="XAF162" s="62"/>
      <c r="XAG162" s="62"/>
      <c r="XAH162" s="62"/>
      <c r="XAI162" s="62"/>
      <c r="XAJ162" s="62"/>
      <c r="XAK162" s="62"/>
      <c r="XAL162" s="62"/>
      <c r="XAM162" s="62"/>
      <c r="XAN162" s="62"/>
      <c r="XAO162" s="62"/>
      <c r="XAP162" s="62"/>
      <c r="XAQ162" s="62"/>
      <c r="XAR162" s="62"/>
      <c r="XAS162" s="62"/>
      <c r="XAT162" s="62"/>
      <c r="XAU162" s="62"/>
      <c r="XAV162" s="62"/>
      <c r="XAW162" s="62"/>
      <c r="XAX162" s="62"/>
      <c r="XAY162" s="62"/>
      <c r="XAZ162" s="62"/>
      <c r="XBA162" s="62"/>
      <c r="XBB162" s="62"/>
      <c r="XBC162" s="62"/>
      <c r="XBD162" s="62"/>
      <c r="XBE162" s="62"/>
      <c r="XBF162" s="62"/>
      <c r="XBG162" s="62"/>
      <c r="XBH162" s="62"/>
      <c r="XBI162" s="62"/>
      <c r="XBJ162" s="62"/>
      <c r="XBK162" s="62"/>
      <c r="XBL162" s="62"/>
      <c r="XBM162" s="62"/>
      <c r="XBN162" s="62"/>
      <c r="XBO162" s="62"/>
      <c r="XBP162" s="62"/>
      <c r="XBQ162" s="62"/>
      <c r="XBR162" s="62"/>
      <c r="XBS162" s="62"/>
      <c r="XBT162" s="62"/>
      <c r="XBU162" s="62"/>
      <c r="XBV162" s="62"/>
      <c r="XBW162" s="62"/>
      <c r="XBX162" s="62"/>
      <c r="XBY162" s="62"/>
      <c r="XBZ162" s="62"/>
      <c r="XCA162" s="62"/>
      <c r="XCB162" s="62"/>
      <c r="XCC162" s="62"/>
      <c r="XCD162" s="62"/>
      <c r="XCE162" s="62"/>
      <c r="XCF162" s="62"/>
      <c r="XCG162" s="62"/>
      <c r="XCH162" s="62"/>
      <c r="XCI162" s="62"/>
      <c r="XCJ162" s="62"/>
      <c r="XCK162" s="62"/>
      <c r="XCL162" s="62"/>
      <c r="XCM162" s="62"/>
      <c r="XCN162" s="62"/>
      <c r="XCO162" s="62"/>
      <c r="XCP162" s="62"/>
      <c r="XCQ162" s="62"/>
      <c r="XCR162" s="62"/>
      <c r="XCS162" s="62"/>
      <c r="XCT162" s="62"/>
      <c r="XCU162" s="62"/>
      <c r="XCV162" s="62"/>
      <c r="XCW162" s="62"/>
      <c r="XCX162" s="62"/>
      <c r="XCY162" s="62"/>
      <c r="XCZ162" s="62"/>
      <c r="XDA162" s="62"/>
      <c r="XDB162" s="62"/>
      <c r="XDC162" s="62"/>
      <c r="XDD162" s="62"/>
      <c r="XDE162" s="62"/>
      <c r="XDF162" s="62"/>
      <c r="XDG162" s="62"/>
      <c r="XDH162" s="62"/>
      <c r="XDI162" s="62"/>
      <c r="XDJ162" s="62"/>
      <c r="XDK162" s="62"/>
      <c r="XDL162" s="62"/>
      <c r="XDM162" s="62"/>
      <c r="XDN162" s="62"/>
      <c r="XDO162" s="62"/>
      <c r="XDP162" s="62"/>
      <c r="XDQ162" s="62"/>
      <c r="XDR162" s="62"/>
      <c r="XDS162" s="62"/>
      <c r="XDT162" s="62"/>
      <c r="XDU162" s="62"/>
      <c r="XDV162" s="62"/>
      <c r="XDW162" s="62"/>
      <c r="XDX162" s="62"/>
      <c r="XDY162" s="62"/>
      <c r="XDZ162" s="62"/>
      <c r="XEA162" s="62"/>
      <c r="XEB162" s="62"/>
      <c r="XEC162" s="62"/>
      <c r="XED162" s="62"/>
      <c r="XEE162" s="62"/>
      <c r="XEF162" s="62"/>
      <c r="XEG162" s="62"/>
      <c r="XEH162" s="62"/>
      <c r="XEI162" s="62"/>
      <c r="XEJ162" s="62"/>
      <c r="XEK162" s="62"/>
      <c r="XEL162" s="62"/>
      <c r="XEM162" s="62"/>
      <c r="XEN162" s="62"/>
      <c r="XEO162" s="62"/>
      <c r="XEP162" s="62"/>
      <c r="XEQ162" s="62"/>
      <c r="XER162" s="62"/>
      <c r="XES162" s="62"/>
      <c r="XET162" s="62"/>
      <c r="XEU162" s="62"/>
      <c r="XEV162" s="62"/>
      <c r="XEW162" s="62"/>
      <c r="XEX162" s="62"/>
      <c r="XEY162" s="62"/>
      <c r="XEZ162" s="62"/>
      <c r="XFA162" s="62"/>
      <c r="XFB162" s="62"/>
      <c r="XFC162" s="62"/>
    </row>
    <row r="163" spans="1:16383" ht="45" x14ac:dyDescent="0.25">
      <c r="A163" s="10">
        <v>153</v>
      </c>
      <c r="B163" s="19">
        <v>21</v>
      </c>
      <c r="C163" s="79">
        <v>45194</v>
      </c>
      <c r="D163" s="19" t="s">
        <v>2885</v>
      </c>
      <c r="E163" s="19" t="s">
        <v>14</v>
      </c>
      <c r="F163" s="86" t="s">
        <v>830</v>
      </c>
      <c r="G163" s="79" t="s">
        <v>3071</v>
      </c>
      <c r="H163" s="86" t="s">
        <v>21</v>
      </c>
      <c r="I163" s="19">
        <v>138090068</v>
      </c>
      <c r="J163" s="19" t="s">
        <v>13</v>
      </c>
      <c r="K163" s="81">
        <v>45194</v>
      </c>
      <c r="L163" s="5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  <c r="CC163" s="62"/>
      <c r="CD163" s="62"/>
      <c r="CE163" s="62"/>
      <c r="CF163" s="62"/>
      <c r="CG163" s="62"/>
      <c r="CH163" s="62"/>
      <c r="CI163" s="62"/>
      <c r="CJ163" s="62"/>
      <c r="CK163" s="62"/>
      <c r="CL163" s="62"/>
      <c r="CM163" s="62"/>
      <c r="CN163" s="62"/>
      <c r="CO163" s="62"/>
      <c r="CP163" s="62"/>
      <c r="CQ163" s="62"/>
      <c r="CR163" s="62"/>
      <c r="CS163" s="62"/>
      <c r="CT163" s="62"/>
      <c r="CU163" s="62"/>
      <c r="CV163" s="62"/>
      <c r="CW163" s="62"/>
      <c r="CX163" s="62"/>
      <c r="CY163" s="62"/>
      <c r="CZ163" s="62"/>
      <c r="DA163" s="62"/>
      <c r="DB163" s="62"/>
      <c r="DC163" s="62"/>
      <c r="DD163" s="62"/>
      <c r="DE163" s="62"/>
      <c r="DF163" s="62"/>
      <c r="DG163" s="62"/>
      <c r="DH163" s="62"/>
      <c r="DI163" s="62"/>
      <c r="DJ163" s="62"/>
      <c r="DK163" s="62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62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  <c r="FG163" s="62"/>
      <c r="FH163" s="62"/>
      <c r="FI163" s="62"/>
      <c r="FJ163" s="62"/>
      <c r="FK163" s="62"/>
      <c r="FL163" s="62"/>
      <c r="FM163" s="62"/>
      <c r="FN163" s="62"/>
      <c r="FO163" s="62"/>
      <c r="FP163" s="62"/>
      <c r="FQ163" s="62"/>
      <c r="FR163" s="62"/>
      <c r="FS163" s="62"/>
      <c r="FT163" s="62"/>
      <c r="FU163" s="62"/>
      <c r="FV163" s="62"/>
      <c r="FW163" s="62"/>
      <c r="FX163" s="62"/>
      <c r="FY163" s="62"/>
      <c r="FZ163" s="62"/>
      <c r="GA163" s="62"/>
      <c r="GB163" s="62"/>
      <c r="GC163" s="62"/>
      <c r="GD163" s="62"/>
      <c r="GE163" s="62"/>
      <c r="GF163" s="62"/>
      <c r="GG163" s="62"/>
      <c r="GH163" s="62"/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62"/>
      <c r="HF163" s="62"/>
      <c r="HG163" s="62"/>
      <c r="HH163" s="62"/>
      <c r="HI163" s="62"/>
      <c r="HJ163" s="62"/>
      <c r="HK163" s="62"/>
      <c r="HL163" s="62"/>
      <c r="HM163" s="62"/>
      <c r="HN163" s="62"/>
      <c r="HO163" s="62"/>
      <c r="HP163" s="62"/>
      <c r="HQ163" s="62"/>
      <c r="HR163" s="62"/>
      <c r="HS163" s="62"/>
      <c r="HT163" s="62"/>
      <c r="HU163" s="62"/>
      <c r="HV163" s="62"/>
      <c r="HW163" s="62"/>
      <c r="HX163" s="62"/>
      <c r="HY163" s="62"/>
      <c r="HZ163" s="62"/>
      <c r="IA163" s="62"/>
      <c r="IB163" s="62"/>
      <c r="IC163" s="62"/>
      <c r="ID163" s="62"/>
      <c r="IE163" s="62"/>
      <c r="IF163" s="62"/>
      <c r="IG163" s="62"/>
      <c r="IH163" s="62"/>
      <c r="II163" s="62"/>
      <c r="IJ163" s="62"/>
      <c r="IK163" s="62"/>
      <c r="IL163" s="62"/>
      <c r="IM163" s="62"/>
      <c r="IN163" s="62"/>
      <c r="IO163" s="62"/>
      <c r="IP163" s="62"/>
      <c r="IQ163" s="62"/>
      <c r="IR163" s="62"/>
      <c r="IS163" s="62"/>
      <c r="IT163" s="62"/>
      <c r="IU163" s="62"/>
      <c r="IV163" s="62"/>
      <c r="IW163" s="62"/>
      <c r="IX163" s="62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62"/>
      <c r="JV163" s="62"/>
      <c r="JW163" s="62"/>
      <c r="JX163" s="62"/>
      <c r="JY163" s="62"/>
      <c r="JZ163" s="62"/>
      <c r="KA163" s="62"/>
      <c r="KB163" s="62"/>
      <c r="KC163" s="62"/>
      <c r="KD163" s="62"/>
      <c r="KE163" s="62"/>
      <c r="KF163" s="62"/>
      <c r="KG163" s="62"/>
      <c r="KH163" s="62"/>
      <c r="KI163" s="62"/>
      <c r="KJ163" s="62"/>
      <c r="KK163" s="62"/>
      <c r="KL163" s="62"/>
      <c r="KM163" s="62"/>
      <c r="KN163" s="62"/>
      <c r="KO163" s="62"/>
      <c r="KP163" s="62"/>
      <c r="KQ163" s="62"/>
      <c r="KR163" s="62"/>
      <c r="KS163" s="62"/>
      <c r="KT163" s="62"/>
      <c r="KU163" s="62"/>
      <c r="KV163" s="62"/>
      <c r="KW163" s="62"/>
      <c r="KX163" s="62"/>
      <c r="KY163" s="62"/>
      <c r="KZ163" s="62"/>
      <c r="LA163" s="62"/>
      <c r="LB163" s="62"/>
      <c r="LC163" s="62"/>
      <c r="LD163" s="62"/>
      <c r="LE163" s="62"/>
      <c r="LF163" s="62"/>
      <c r="LG163" s="62"/>
      <c r="LH163" s="62"/>
      <c r="LI163" s="62"/>
      <c r="LJ163" s="62"/>
      <c r="LK163" s="62"/>
      <c r="LL163" s="62"/>
      <c r="LM163" s="62"/>
      <c r="LN163" s="62"/>
      <c r="LO163" s="62"/>
      <c r="LP163" s="62"/>
      <c r="LQ163" s="62"/>
      <c r="LR163" s="62"/>
      <c r="LS163" s="62"/>
      <c r="LT163" s="62"/>
      <c r="LU163" s="62"/>
      <c r="LV163" s="62"/>
      <c r="LW163" s="62"/>
      <c r="LX163" s="62"/>
      <c r="LY163" s="62"/>
      <c r="LZ163" s="62"/>
      <c r="MA163" s="62"/>
      <c r="MB163" s="62"/>
      <c r="MC163" s="62"/>
      <c r="MD163" s="62"/>
      <c r="ME163" s="62"/>
      <c r="MF163" s="62"/>
      <c r="MG163" s="62"/>
      <c r="MH163" s="62"/>
      <c r="MI163" s="62"/>
      <c r="MJ163" s="62"/>
      <c r="MK163" s="62"/>
      <c r="ML163" s="62"/>
      <c r="MM163" s="62"/>
      <c r="MN163" s="62"/>
      <c r="MO163" s="62"/>
      <c r="MP163" s="62"/>
      <c r="MQ163" s="62"/>
      <c r="MR163" s="62"/>
      <c r="MS163" s="62"/>
      <c r="MT163" s="62"/>
      <c r="MU163" s="62"/>
      <c r="MV163" s="62"/>
      <c r="MW163" s="62"/>
      <c r="MX163" s="62"/>
      <c r="MY163" s="62"/>
      <c r="MZ163" s="62"/>
      <c r="NA163" s="62"/>
      <c r="NB163" s="62"/>
      <c r="NC163" s="62"/>
      <c r="ND163" s="62"/>
      <c r="NE163" s="62"/>
      <c r="NF163" s="62"/>
      <c r="NG163" s="62"/>
      <c r="NH163" s="62"/>
      <c r="NI163" s="62"/>
      <c r="NJ163" s="62"/>
      <c r="NK163" s="62"/>
      <c r="NL163" s="62"/>
      <c r="NM163" s="62"/>
      <c r="NN163" s="62"/>
      <c r="NO163" s="62"/>
      <c r="NP163" s="62"/>
      <c r="NQ163" s="62"/>
      <c r="NR163" s="62"/>
      <c r="NS163" s="62"/>
      <c r="NT163" s="62"/>
      <c r="NU163" s="62"/>
      <c r="NV163" s="62"/>
      <c r="NW163" s="62"/>
      <c r="NX163" s="62"/>
      <c r="NY163" s="62"/>
      <c r="NZ163" s="62"/>
      <c r="OA163" s="62"/>
      <c r="OB163" s="62"/>
      <c r="OC163" s="62"/>
      <c r="OD163" s="62"/>
      <c r="OE163" s="62"/>
      <c r="OF163" s="62"/>
      <c r="OG163" s="62"/>
      <c r="OH163" s="62"/>
      <c r="OI163" s="62"/>
      <c r="OJ163" s="62"/>
      <c r="OK163" s="62"/>
      <c r="OL163" s="62"/>
      <c r="OM163" s="62"/>
      <c r="ON163" s="62"/>
      <c r="OO163" s="62"/>
      <c r="OP163" s="62"/>
      <c r="OQ163" s="62"/>
      <c r="OR163" s="62"/>
      <c r="OS163" s="62"/>
      <c r="OT163" s="62"/>
      <c r="OU163" s="62"/>
      <c r="OV163" s="62"/>
      <c r="OW163" s="62"/>
      <c r="OX163" s="62"/>
      <c r="OY163" s="62"/>
      <c r="OZ163" s="62"/>
      <c r="PA163" s="62"/>
      <c r="PB163" s="62"/>
      <c r="PC163" s="62"/>
      <c r="PD163" s="62"/>
      <c r="PE163" s="62"/>
      <c r="PF163" s="62"/>
      <c r="PG163" s="62"/>
      <c r="PH163" s="62"/>
      <c r="PI163" s="62"/>
      <c r="PJ163" s="62"/>
      <c r="PK163" s="62"/>
      <c r="PL163" s="62"/>
      <c r="PM163" s="62"/>
      <c r="PN163" s="62"/>
      <c r="PO163" s="62"/>
      <c r="PP163" s="62"/>
      <c r="PQ163" s="62"/>
      <c r="PR163" s="62"/>
      <c r="PS163" s="62"/>
      <c r="PT163" s="62"/>
      <c r="PU163" s="62"/>
      <c r="PV163" s="62"/>
      <c r="PW163" s="62"/>
      <c r="PX163" s="62"/>
      <c r="PY163" s="62"/>
      <c r="PZ163" s="62"/>
      <c r="QA163" s="62"/>
      <c r="QB163" s="62"/>
      <c r="QC163" s="62"/>
      <c r="QD163" s="62"/>
      <c r="QE163" s="62"/>
      <c r="QF163" s="62"/>
      <c r="QG163" s="62"/>
      <c r="QH163" s="62"/>
      <c r="QI163" s="62"/>
      <c r="QJ163" s="62"/>
      <c r="QK163" s="62"/>
      <c r="QL163" s="62"/>
      <c r="QM163" s="62"/>
      <c r="QN163" s="62"/>
      <c r="QO163" s="62"/>
      <c r="QP163" s="62"/>
      <c r="QQ163" s="62"/>
      <c r="QR163" s="62"/>
      <c r="QS163" s="62"/>
      <c r="QT163" s="62"/>
      <c r="QU163" s="62"/>
      <c r="QV163" s="62"/>
      <c r="QW163" s="62"/>
      <c r="QX163" s="62"/>
      <c r="QY163" s="62"/>
      <c r="QZ163" s="62"/>
      <c r="RA163" s="62"/>
      <c r="RB163" s="62"/>
      <c r="RC163" s="62"/>
      <c r="RD163" s="62"/>
      <c r="RE163" s="62"/>
      <c r="RF163" s="62"/>
      <c r="RG163" s="62"/>
      <c r="RH163" s="62"/>
      <c r="RI163" s="62"/>
      <c r="RJ163" s="62"/>
      <c r="RK163" s="62"/>
      <c r="RL163" s="62"/>
      <c r="RM163" s="62"/>
      <c r="RN163" s="62"/>
      <c r="RO163" s="62"/>
      <c r="RP163" s="62"/>
      <c r="RQ163" s="62"/>
      <c r="RR163" s="62"/>
      <c r="RS163" s="62"/>
      <c r="RT163" s="62"/>
      <c r="RU163" s="62"/>
      <c r="RV163" s="62"/>
      <c r="RW163" s="62"/>
      <c r="RX163" s="62"/>
      <c r="RY163" s="62"/>
      <c r="RZ163" s="62"/>
      <c r="SA163" s="62"/>
      <c r="SB163" s="62"/>
      <c r="SC163" s="62"/>
      <c r="SD163" s="62"/>
      <c r="SE163" s="62"/>
      <c r="SF163" s="62"/>
      <c r="SG163" s="62"/>
      <c r="SH163" s="62"/>
      <c r="SI163" s="62"/>
      <c r="SJ163" s="62"/>
      <c r="SK163" s="62"/>
      <c r="SL163" s="62"/>
      <c r="SM163" s="62"/>
      <c r="SN163" s="62"/>
      <c r="SO163" s="62"/>
      <c r="SP163" s="62"/>
      <c r="SQ163" s="62"/>
      <c r="SR163" s="62"/>
      <c r="SS163" s="62"/>
      <c r="ST163" s="62"/>
      <c r="SU163" s="62"/>
      <c r="SV163" s="62"/>
      <c r="SW163" s="62"/>
      <c r="SX163" s="62"/>
      <c r="SY163" s="62"/>
      <c r="SZ163" s="62"/>
      <c r="TA163" s="62"/>
      <c r="TB163" s="62"/>
      <c r="TC163" s="62"/>
      <c r="TD163" s="62"/>
      <c r="TE163" s="62"/>
      <c r="TF163" s="62"/>
      <c r="TG163" s="62"/>
      <c r="TH163" s="62"/>
      <c r="TI163" s="62"/>
      <c r="TJ163" s="62"/>
      <c r="TK163" s="62"/>
      <c r="TL163" s="62"/>
      <c r="TM163" s="62"/>
      <c r="TN163" s="62"/>
      <c r="TO163" s="62"/>
      <c r="TP163" s="62"/>
      <c r="TQ163" s="62"/>
      <c r="TR163" s="62"/>
      <c r="TS163" s="62"/>
      <c r="TT163" s="62"/>
      <c r="TU163" s="62"/>
      <c r="TV163" s="62"/>
      <c r="TW163" s="62"/>
      <c r="TX163" s="62"/>
      <c r="TY163" s="62"/>
      <c r="TZ163" s="62"/>
      <c r="UA163" s="62"/>
      <c r="UB163" s="62"/>
      <c r="UC163" s="62"/>
      <c r="UD163" s="62"/>
      <c r="UE163" s="62"/>
      <c r="UF163" s="62"/>
      <c r="UG163" s="62"/>
      <c r="UH163" s="62"/>
      <c r="UI163" s="62"/>
      <c r="UJ163" s="62"/>
      <c r="UK163" s="62"/>
      <c r="UL163" s="62"/>
      <c r="UM163" s="62"/>
      <c r="UN163" s="62"/>
      <c r="UO163" s="62"/>
      <c r="UP163" s="62"/>
      <c r="UQ163" s="62"/>
      <c r="UR163" s="62"/>
      <c r="US163" s="62"/>
      <c r="UT163" s="62"/>
      <c r="UU163" s="62"/>
      <c r="UV163" s="62"/>
      <c r="UW163" s="62"/>
      <c r="UX163" s="62"/>
      <c r="UY163" s="62"/>
      <c r="UZ163" s="62"/>
      <c r="VA163" s="62"/>
      <c r="VB163" s="62"/>
      <c r="VC163" s="62"/>
      <c r="VD163" s="62"/>
      <c r="VE163" s="62"/>
      <c r="VF163" s="62"/>
      <c r="VG163" s="62"/>
      <c r="VH163" s="62"/>
      <c r="VI163" s="62"/>
      <c r="VJ163" s="62"/>
      <c r="VK163" s="62"/>
      <c r="VL163" s="62"/>
      <c r="VM163" s="62"/>
      <c r="VN163" s="62"/>
      <c r="VO163" s="62"/>
      <c r="VP163" s="62"/>
      <c r="VQ163" s="62"/>
      <c r="VR163" s="62"/>
      <c r="VS163" s="62"/>
      <c r="VT163" s="62"/>
      <c r="VU163" s="62"/>
      <c r="VV163" s="62"/>
      <c r="VW163" s="62"/>
      <c r="VX163" s="62"/>
      <c r="VY163" s="62"/>
      <c r="VZ163" s="62"/>
      <c r="WA163" s="62"/>
      <c r="WB163" s="62"/>
      <c r="WC163" s="62"/>
      <c r="WD163" s="62"/>
      <c r="WE163" s="62"/>
      <c r="WF163" s="62"/>
      <c r="WG163" s="62"/>
      <c r="WH163" s="62"/>
      <c r="WI163" s="62"/>
      <c r="WJ163" s="62"/>
      <c r="WK163" s="62"/>
      <c r="WL163" s="62"/>
      <c r="WM163" s="62"/>
      <c r="WN163" s="62"/>
      <c r="WO163" s="62"/>
      <c r="WP163" s="62"/>
      <c r="WQ163" s="62"/>
      <c r="WR163" s="62"/>
      <c r="WS163" s="62"/>
      <c r="WT163" s="62"/>
      <c r="WU163" s="62"/>
      <c r="WV163" s="62"/>
      <c r="WW163" s="62"/>
      <c r="WX163" s="62"/>
      <c r="WY163" s="62"/>
      <c r="WZ163" s="62"/>
      <c r="XA163" s="62"/>
      <c r="XB163" s="62"/>
      <c r="XC163" s="62"/>
      <c r="XD163" s="62"/>
      <c r="XE163" s="62"/>
      <c r="XF163" s="62"/>
      <c r="XG163" s="62"/>
      <c r="XH163" s="62"/>
      <c r="XI163" s="62"/>
      <c r="XJ163" s="62"/>
      <c r="XK163" s="62"/>
      <c r="XL163" s="62"/>
      <c r="XM163" s="62"/>
      <c r="XN163" s="62"/>
      <c r="XO163" s="62"/>
      <c r="XP163" s="62"/>
      <c r="XQ163" s="62"/>
      <c r="XR163" s="62"/>
      <c r="XS163" s="62"/>
      <c r="XT163" s="62"/>
      <c r="XU163" s="62"/>
      <c r="XV163" s="62"/>
      <c r="XW163" s="62"/>
      <c r="XX163" s="62"/>
      <c r="XY163" s="62"/>
      <c r="XZ163" s="62"/>
      <c r="YA163" s="62"/>
      <c r="YB163" s="62"/>
      <c r="YC163" s="62"/>
      <c r="YD163" s="62"/>
      <c r="YE163" s="62"/>
      <c r="YF163" s="62"/>
      <c r="YG163" s="62"/>
      <c r="YH163" s="62"/>
      <c r="YI163" s="62"/>
      <c r="YJ163" s="62"/>
      <c r="YK163" s="62"/>
      <c r="YL163" s="62"/>
      <c r="YM163" s="62"/>
      <c r="YN163" s="62"/>
      <c r="YO163" s="62"/>
      <c r="YP163" s="62"/>
      <c r="YQ163" s="62"/>
      <c r="YR163" s="62"/>
      <c r="YS163" s="62"/>
      <c r="YT163" s="62"/>
      <c r="YU163" s="62"/>
      <c r="YV163" s="62"/>
      <c r="YW163" s="62"/>
      <c r="YX163" s="62"/>
      <c r="YY163" s="62"/>
      <c r="YZ163" s="62"/>
      <c r="ZA163" s="62"/>
      <c r="ZB163" s="62"/>
      <c r="ZC163" s="62"/>
      <c r="ZD163" s="62"/>
      <c r="ZE163" s="62"/>
      <c r="ZF163" s="62"/>
      <c r="ZG163" s="62"/>
      <c r="ZH163" s="62"/>
      <c r="ZI163" s="62"/>
      <c r="ZJ163" s="62"/>
      <c r="ZK163" s="62"/>
      <c r="ZL163" s="62"/>
      <c r="ZM163" s="62"/>
      <c r="ZN163" s="62"/>
      <c r="ZO163" s="62"/>
      <c r="ZP163" s="62"/>
      <c r="ZQ163" s="62"/>
      <c r="ZR163" s="62"/>
      <c r="ZS163" s="62"/>
      <c r="ZT163" s="62"/>
      <c r="ZU163" s="62"/>
      <c r="ZV163" s="62"/>
      <c r="ZW163" s="62"/>
      <c r="ZX163" s="62"/>
      <c r="ZY163" s="62"/>
      <c r="ZZ163" s="62"/>
      <c r="AAA163" s="62"/>
      <c r="AAB163" s="62"/>
      <c r="AAC163" s="62"/>
      <c r="AAD163" s="62"/>
      <c r="AAE163" s="62"/>
      <c r="AAF163" s="62"/>
      <c r="AAG163" s="62"/>
      <c r="AAH163" s="62"/>
      <c r="AAI163" s="62"/>
      <c r="AAJ163" s="62"/>
      <c r="AAK163" s="62"/>
      <c r="AAL163" s="62"/>
      <c r="AAM163" s="62"/>
      <c r="AAN163" s="62"/>
      <c r="AAO163" s="62"/>
      <c r="AAP163" s="62"/>
      <c r="AAQ163" s="62"/>
      <c r="AAR163" s="62"/>
      <c r="AAS163" s="62"/>
      <c r="AAT163" s="62"/>
      <c r="AAU163" s="62"/>
      <c r="AAV163" s="62"/>
      <c r="AAW163" s="62"/>
      <c r="AAX163" s="62"/>
      <c r="AAY163" s="62"/>
      <c r="AAZ163" s="62"/>
      <c r="ABA163" s="62"/>
      <c r="ABB163" s="62"/>
      <c r="ABC163" s="62"/>
      <c r="ABD163" s="62"/>
      <c r="ABE163" s="62"/>
      <c r="ABF163" s="62"/>
      <c r="ABG163" s="62"/>
      <c r="ABH163" s="62"/>
      <c r="ABI163" s="62"/>
      <c r="ABJ163" s="62"/>
      <c r="ABK163" s="62"/>
      <c r="ABL163" s="62"/>
      <c r="ABM163" s="62"/>
      <c r="ABN163" s="62"/>
      <c r="ABO163" s="62"/>
      <c r="ABP163" s="62"/>
      <c r="ABQ163" s="62"/>
      <c r="ABR163" s="62"/>
      <c r="ABS163" s="62"/>
      <c r="ABT163" s="62"/>
      <c r="ABU163" s="62"/>
      <c r="ABV163" s="62"/>
      <c r="ABW163" s="62"/>
      <c r="ABX163" s="62"/>
      <c r="ABY163" s="62"/>
      <c r="ABZ163" s="62"/>
      <c r="ACA163" s="62"/>
      <c r="ACB163" s="62"/>
      <c r="ACC163" s="62"/>
      <c r="ACD163" s="62"/>
      <c r="ACE163" s="62"/>
      <c r="ACF163" s="62"/>
      <c r="ACG163" s="62"/>
      <c r="ACH163" s="62"/>
      <c r="ACI163" s="62"/>
      <c r="ACJ163" s="62"/>
      <c r="ACK163" s="62"/>
      <c r="ACL163" s="62"/>
      <c r="ACM163" s="62"/>
      <c r="ACN163" s="62"/>
      <c r="ACO163" s="62"/>
      <c r="ACP163" s="62"/>
      <c r="ACQ163" s="62"/>
      <c r="ACR163" s="62"/>
      <c r="ACS163" s="62"/>
      <c r="ACT163" s="62"/>
      <c r="ACU163" s="62"/>
      <c r="ACV163" s="62"/>
      <c r="ACW163" s="62"/>
      <c r="ACX163" s="62"/>
      <c r="ACY163" s="62"/>
      <c r="ACZ163" s="62"/>
      <c r="ADA163" s="62"/>
      <c r="ADB163" s="62"/>
      <c r="ADC163" s="62"/>
      <c r="ADD163" s="62"/>
      <c r="ADE163" s="62"/>
      <c r="ADF163" s="62"/>
      <c r="ADG163" s="62"/>
      <c r="ADH163" s="62"/>
      <c r="ADI163" s="62"/>
      <c r="ADJ163" s="62"/>
      <c r="ADK163" s="62"/>
      <c r="ADL163" s="62"/>
      <c r="ADM163" s="62"/>
      <c r="ADN163" s="62"/>
      <c r="ADO163" s="62"/>
      <c r="ADP163" s="62"/>
      <c r="ADQ163" s="62"/>
      <c r="ADR163" s="62"/>
      <c r="ADS163" s="62"/>
      <c r="ADT163" s="62"/>
      <c r="ADU163" s="62"/>
      <c r="ADV163" s="62"/>
      <c r="ADW163" s="62"/>
      <c r="ADX163" s="62"/>
      <c r="ADY163" s="62"/>
      <c r="ADZ163" s="62"/>
      <c r="AEA163" s="62"/>
      <c r="AEB163" s="62"/>
      <c r="AEC163" s="62"/>
      <c r="AED163" s="62"/>
      <c r="AEE163" s="62"/>
      <c r="AEF163" s="62"/>
      <c r="AEG163" s="62"/>
      <c r="AEH163" s="62"/>
      <c r="AEI163" s="62"/>
      <c r="AEJ163" s="62"/>
      <c r="AEK163" s="62"/>
      <c r="AEL163" s="62"/>
      <c r="AEM163" s="62"/>
      <c r="AEN163" s="62"/>
      <c r="AEO163" s="62"/>
      <c r="AEP163" s="62"/>
      <c r="AEQ163" s="62"/>
      <c r="AER163" s="62"/>
      <c r="AES163" s="62"/>
      <c r="AET163" s="62"/>
      <c r="AEU163" s="62"/>
      <c r="AEV163" s="62"/>
      <c r="AEW163" s="62"/>
      <c r="AEX163" s="62"/>
      <c r="AEY163" s="62"/>
      <c r="AEZ163" s="62"/>
      <c r="AFA163" s="62"/>
      <c r="AFB163" s="62"/>
      <c r="AFC163" s="62"/>
      <c r="AFD163" s="62"/>
      <c r="AFE163" s="62"/>
      <c r="AFF163" s="62"/>
      <c r="AFG163" s="62"/>
      <c r="AFH163" s="62"/>
      <c r="AFI163" s="62"/>
      <c r="AFJ163" s="62"/>
      <c r="AFK163" s="62"/>
      <c r="AFL163" s="62"/>
      <c r="AFM163" s="62"/>
      <c r="AFN163" s="62"/>
      <c r="AFO163" s="62"/>
      <c r="AFP163" s="62"/>
      <c r="AFQ163" s="62"/>
      <c r="AFR163" s="62"/>
      <c r="AFS163" s="62"/>
      <c r="AFT163" s="62"/>
      <c r="AFU163" s="62"/>
      <c r="AFV163" s="62"/>
      <c r="AFW163" s="62"/>
      <c r="AFX163" s="62"/>
      <c r="AFY163" s="62"/>
      <c r="AFZ163" s="62"/>
      <c r="AGA163" s="62"/>
      <c r="AGB163" s="62"/>
      <c r="AGC163" s="62"/>
      <c r="AGD163" s="62"/>
      <c r="AGE163" s="62"/>
      <c r="AGF163" s="62"/>
      <c r="AGG163" s="62"/>
      <c r="AGH163" s="62"/>
      <c r="AGI163" s="62"/>
      <c r="AGJ163" s="62"/>
      <c r="AGK163" s="62"/>
      <c r="AGL163" s="62"/>
      <c r="AGM163" s="62"/>
      <c r="AGN163" s="62"/>
      <c r="AGO163" s="62"/>
      <c r="AGP163" s="62"/>
      <c r="AGQ163" s="62"/>
      <c r="AGR163" s="62"/>
      <c r="AGS163" s="62"/>
      <c r="AGT163" s="62"/>
      <c r="AGU163" s="62"/>
      <c r="AGV163" s="62"/>
      <c r="AGW163" s="62"/>
      <c r="AGX163" s="62"/>
      <c r="AGY163" s="62"/>
      <c r="AGZ163" s="62"/>
      <c r="AHA163" s="62"/>
      <c r="AHB163" s="62"/>
      <c r="AHC163" s="62"/>
      <c r="AHD163" s="62"/>
      <c r="AHE163" s="62"/>
      <c r="AHF163" s="62"/>
      <c r="AHG163" s="62"/>
      <c r="AHH163" s="62"/>
      <c r="AHI163" s="62"/>
      <c r="AHJ163" s="62"/>
      <c r="AHK163" s="62"/>
      <c r="AHL163" s="62"/>
      <c r="AHM163" s="62"/>
      <c r="AHN163" s="62"/>
      <c r="AHO163" s="62"/>
      <c r="AHP163" s="62"/>
      <c r="AHQ163" s="62"/>
      <c r="AHR163" s="62"/>
      <c r="AHS163" s="62"/>
      <c r="AHT163" s="62"/>
      <c r="AHU163" s="62"/>
      <c r="AHV163" s="62"/>
      <c r="AHW163" s="62"/>
      <c r="AHX163" s="62"/>
      <c r="AHY163" s="62"/>
      <c r="AHZ163" s="62"/>
      <c r="AIA163" s="62"/>
      <c r="AIB163" s="62"/>
      <c r="AIC163" s="62"/>
      <c r="AID163" s="62"/>
      <c r="AIE163" s="62"/>
      <c r="AIF163" s="62"/>
      <c r="AIG163" s="62"/>
      <c r="AIH163" s="62"/>
      <c r="AII163" s="62"/>
      <c r="AIJ163" s="62"/>
      <c r="AIK163" s="62"/>
      <c r="AIL163" s="62"/>
      <c r="AIM163" s="62"/>
      <c r="AIN163" s="62"/>
      <c r="AIO163" s="62"/>
      <c r="AIP163" s="62"/>
      <c r="AIQ163" s="62"/>
      <c r="AIR163" s="62"/>
      <c r="AIS163" s="62"/>
      <c r="AIT163" s="62"/>
      <c r="AIU163" s="62"/>
      <c r="AIV163" s="62"/>
      <c r="AIW163" s="62"/>
      <c r="AIX163" s="62"/>
      <c r="AIY163" s="62"/>
      <c r="AIZ163" s="62"/>
      <c r="AJA163" s="62"/>
      <c r="AJB163" s="62"/>
      <c r="AJC163" s="62"/>
      <c r="AJD163" s="62"/>
      <c r="AJE163" s="62"/>
      <c r="AJF163" s="62"/>
      <c r="AJG163" s="62"/>
      <c r="AJH163" s="62"/>
      <c r="AJI163" s="62"/>
      <c r="AJJ163" s="62"/>
      <c r="AJK163" s="62"/>
      <c r="AJL163" s="62"/>
      <c r="AJM163" s="62"/>
      <c r="AJN163" s="62"/>
      <c r="AJO163" s="62"/>
      <c r="AJP163" s="62"/>
      <c r="AJQ163" s="62"/>
      <c r="AJR163" s="62"/>
      <c r="AJS163" s="62"/>
      <c r="AJT163" s="62"/>
      <c r="AJU163" s="62"/>
      <c r="AJV163" s="62"/>
      <c r="AJW163" s="62"/>
      <c r="AJX163" s="62"/>
      <c r="AJY163" s="62"/>
      <c r="AJZ163" s="62"/>
      <c r="AKA163" s="62"/>
      <c r="AKB163" s="62"/>
      <c r="AKC163" s="62"/>
      <c r="AKD163" s="62"/>
      <c r="AKE163" s="62"/>
      <c r="AKF163" s="62"/>
      <c r="AKG163" s="62"/>
      <c r="AKH163" s="62"/>
      <c r="AKI163" s="62"/>
      <c r="AKJ163" s="62"/>
      <c r="AKK163" s="62"/>
      <c r="AKL163" s="62"/>
      <c r="AKM163" s="62"/>
      <c r="AKN163" s="62"/>
      <c r="AKO163" s="62"/>
      <c r="AKP163" s="62"/>
      <c r="AKQ163" s="62"/>
      <c r="AKR163" s="62"/>
      <c r="AKS163" s="62"/>
      <c r="AKT163" s="62"/>
      <c r="AKU163" s="62"/>
      <c r="AKV163" s="62"/>
      <c r="AKW163" s="62"/>
      <c r="AKX163" s="62"/>
      <c r="AKY163" s="62"/>
      <c r="AKZ163" s="62"/>
      <c r="ALA163" s="62"/>
      <c r="ALB163" s="62"/>
      <c r="ALC163" s="62"/>
      <c r="ALD163" s="62"/>
      <c r="ALE163" s="62"/>
      <c r="ALF163" s="62"/>
      <c r="ALG163" s="62"/>
      <c r="ALH163" s="62"/>
      <c r="ALI163" s="62"/>
      <c r="ALJ163" s="62"/>
      <c r="ALK163" s="62"/>
      <c r="ALL163" s="62"/>
      <c r="ALM163" s="62"/>
      <c r="ALN163" s="62"/>
      <c r="ALO163" s="62"/>
      <c r="ALP163" s="62"/>
      <c r="ALQ163" s="62"/>
      <c r="ALR163" s="62"/>
      <c r="ALS163" s="62"/>
      <c r="ALT163" s="62"/>
      <c r="ALU163" s="62"/>
      <c r="ALV163" s="62"/>
      <c r="ALW163" s="62"/>
      <c r="ALX163" s="62"/>
      <c r="ALY163" s="62"/>
      <c r="ALZ163" s="62"/>
      <c r="AMA163" s="62"/>
      <c r="AMB163" s="62"/>
      <c r="AMC163" s="62"/>
      <c r="AMD163" s="62"/>
      <c r="AME163" s="62"/>
      <c r="AMF163" s="62"/>
      <c r="AMG163" s="62"/>
      <c r="AMH163" s="62"/>
      <c r="AMI163" s="62"/>
      <c r="AMJ163" s="62"/>
      <c r="AMK163" s="62"/>
      <c r="AML163" s="62"/>
      <c r="AMM163" s="62"/>
      <c r="AMN163" s="62"/>
      <c r="AMO163" s="62"/>
      <c r="AMP163" s="62"/>
      <c r="AMQ163" s="62"/>
      <c r="AMR163" s="62"/>
      <c r="AMS163" s="62"/>
      <c r="AMT163" s="62"/>
      <c r="AMU163" s="62"/>
      <c r="AMV163" s="62"/>
      <c r="AMW163" s="62"/>
      <c r="AMX163" s="62"/>
      <c r="AMY163" s="62"/>
      <c r="AMZ163" s="62"/>
      <c r="ANA163" s="62"/>
      <c r="ANB163" s="62"/>
      <c r="ANC163" s="62"/>
      <c r="AND163" s="62"/>
      <c r="ANE163" s="62"/>
      <c r="ANF163" s="62"/>
      <c r="ANG163" s="62"/>
      <c r="ANH163" s="62"/>
      <c r="ANI163" s="62"/>
      <c r="ANJ163" s="62"/>
      <c r="ANK163" s="62"/>
      <c r="ANL163" s="62"/>
      <c r="ANM163" s="62"/>
      <c r="ANN163" s="62"/>
      <c r="ANO163" s="62"/>
      <c r="ANP163" s="62"/>
      <c r="ANQ163" s="62"/>
      <c r="ANR163" s="62"/>
      <c r="ANS163" s="62"/>
      <c r="ANT163" s="62"/>
      <c r="ANU163" s="62"/>
      <c r="ANV163" s="62"/>
      <c r="ANW163" s="62"/>
      <c r="ANX163" s="62"/>
      <c r="ANY163" s="62"/>
      <c r="ANZ163" s="62"/>
      <c r="AOA163" s="62"/>
      <c r="AOB163" s="62"/>
      <c r="AOC163" s="62"/>
      <c r="AOD163" s="62"/>
      <c r="AOE163" s="62"/>
      <c r="AOF163" s="62"/>
      <c r="AOG163" s="62"/>
      <c r="AOH163" s="62"/>
      <c r="AOI163" s="62"/>
      <c r="AOJ163" s="62"/>
      <c r="AOK163" s="62"/>
      <c r="AOL163" s="62"/>
      <c r="AOM163" s="62"/>
      <c r="AON163" s="62"/>
      <c r="AOO163" s="62"/>
      <c r="AOP163" s="62"/>
      <c r="AOQ163" s="62"/>
      <c r="AOR163" s="62"/>
      <c r="AOS163" s="62"/>
      <c r="AOT163" s="62"/>
      <c r="AOU163" s="62"/>
      <c r="AOV163" s="62"/>
      <c r="AOW163" s="62"/>
      <c r="AOX163" s="62"/>
      <c r="AOY163" s="62"/>
      <c r="AOZ163" s="62"/>
      <c r="APA163" s="62"/>
      <c r="APB163" s="62"/>
      <c r="APC163" s="62"/>
      <c r="APD163" s="62"/>
      <c r="APE163" s="62"/>
      <c r="APF163" s="62"/>
      <c r="APG163" s="62"/>
      <c r="APH163" s="62"/>
      <c r="API163" s="62"/>
      <c r="APJ163" s="62"/>
      <c r="APK163" s="62"/>
      <c r="APL163" s="62"/>
      <c r="APM163" s="62"/>
      <c r="APN163" s="62"/>
      <c r="APO163" s="62"/>
      <c r="APP163" s="62"/>
      <c r="APQ163" s="62"/>
      <c r="APR163" s="62"/>
      <c r="APS163" s="62"/>
      <c r="APT163" s="62"/>
      <c r="APU163" s="62"/>
      <c r="APV163" s="62"/>
      <c r="APW163" s="62"/>
      <c r="APX163" s="62"/>
      <c r="APY163" s="62"/>
      <c r="APZ163" s="62"/>
      <c r="AQA163" s="62"/>
      <c r="AQB163" s="62"/>
      <c r="AQC163" s="62"/>
      <c r="AQD163" s="62"/>
      <c r="AQE163" s="62"/>
      <c r="AQF163" s="62"/>
      <c r="AQG163" s="62"/>
      <c r="AQH163" s="62"/>
      <c r="AQI163" s="62"/>
      <c r="AQJ163" s="62"/>
      <c r="AQK163" s="62"/>
      <c r="AQL163" s="62"/>
      <c r="AQM163" s="62"/>
      <c r="AQN163" s="62"/>
      <c r="AQO163" s="62"/>
      <c r="AQP163" s="62"/>
      <c r="AQQ163" s="62"/>
      <c r="AQR163" s="62"/>
      <c r="AQS163" s="62"/>
      <c r="AQT163" s="62"/>
      <c r="AQU163" s="62"/>
      <c r="AQV163" s="62"/>
      <c r="AQW163" s="62"/>
      <c r="AQX163" s="62"/>
      <c r="AQY163" s="62"/>
      <c r="AQZ163" s="62"/>
      <c r="ARA163" s="62"/>
      <c r="ARB163" s="62"/>
      <c r="ARC163" s="62"/>
      <c r="ARD163" s="62"/>
      <c r="ARE163" s="62"/>
      <c r="ARF163" s="62"/>
      <c r="ARG163" s="62"/>
      <c r="ARH163" s="62"/>
      <c r="ARI163" s="62"/>
      <c r="ARJ163" s="62"/>
      <c r="ARK163" s="62"/>
      <c r="ARL163" s="62"/>
      <c r="ARM163" s="62"/>
      <c r="ARN163" s="62"/>
      <c r="ARO163" s="62"/>
      <c r="ARP163" s="62"/>
      <c r="ARQ163" s="62"/>
      <c r="ARR163" s="62"/>
      <c r="ARS163" s="62"/>
      <c r="ART163" s="62"/>
      <c r="ARU163" s="62"/>
      <c r="ARV163" s="62"/>
      <c r="ARW163" s="62"/>
      <c r="ARX163" s="62"/>
      <c r="ARY163" s="62"/>
      <c r="ARZ163" s="62"/>
      <c r="ASA163" s="62"/>
      <c r="ASB163" s="62"/>
      <c r="ASC163" s="62"/>
      <c r="ASD163" s="62"/>
      <c r="ASE163" s="62"/>
      <c r="ASF163" s="62"/>
      <c r="ASG163" s="62"/>
      <c r="ASH163" s="62"/>
      <c r="ASI163" s="62"/>
      <c r="ASJ163" s="62"/>
      <c r="ASK163" s="62"/>
      <c r="ASL163" s="62"/>
      <c r="ASM163" s="62"/>
      <c r="ASN163" s="62"/>
      <c r="ASO163" s="62"/>
      <c r="ASP163" s="62"/>
      <c r="ASQ163" s="62"/>
      <c r="ASR163" s="62"/>
      <c r="ASS163" s="62"/>
      <c r="AST163" s="62"/>
      <c r="ASU163" s="62"/>
      <c r="ASV163" s="62"/>
      <c r="ASW163" s="62"/>
      <c r="ASX163" s="62"/>
      <c r="ASY163" s="62"/>
      <c r="ASZ163" s="62"/>
      <c r="ATA163" s="62"/>
      <c r="ATB163" s="62"/>
      <c r="ATC163" s="62"/>
      <c r="ATD163" s="62"/>
      <c r="ATE163" s="62"/>
      <c r="ATF163" s="62"/>
      <c r="ATG163" s="62"/>
      <c r="ATH163" s="62"/>
      <c r="ATI163" s="62"/>
      <c r="ATJ163" s="62"/>
      <c r="ATK163" s="62"/>
      <c r="ATL163" s="62"/>
      <c r="ATM163" s="62"/>
      <c r="ATN163" s="62"/>
      <c r="ATO163" s="62"/>
      <c r="ATP163" s="62"/>
      <c r="ATQ163" s="62"/>
      <c r="ATR163" s="62"/>
      <c r="ATS163" s="62"/>
      <c r="ATT163" s="62"/>
      <c r="ATU163" s="62"/>
      <c r="ATV163" s="62"/>
      <c r="ATW163" s="62"/>
      <c r="ATX163" s="62"/>
      <c r="ATY163" s="62"/>
      <c r="ATZ163" s="62"/>
      <c r="AUA163" s="62"/>
      <c r="AUB163" s="62"/>
      <c r="AUC163" s="62"/>
      <c r="AUD163" s="62"/>
      <c r="AUE163" s="62"/>
      <c r="AUF163" s="62"/>
      <c r="AUG163" s="62"/>
      <c r="AUH163" s="62"/>
      <c r="AUI163" s="62"/>
      <c r="AUJ163" s="62"/>
      <c r="AUK163" s="62"/>
      <c r="AUL163" s="62"/>
      <c r="AUM163" s="62"/>
      <c r="AUN163" s="62"/>
      <c r="AUO163" s="62"/>
      <c r="AUP163" s="62"/>
      <c r="AUQ163" s="62"/>
      <c r="AUR163" s="62"/>
      <c r="AUS163" s="62"/>
      <c r="AUT163" s="62"/>
      <c r="AUU163" s="62"/>
      <c r="AUV163" s="62"/>
      <c r="AUW163" s="62"/>
      <c r="AUX163" s="62"/>
      <c r="AUY163" s="62"/>
      <c r="AUZ163" s="62"/>
      <c r="AVA163" s="62"/>
      <c r="AVB163" s="62"/>
      <c r="AVC163" s="62"/>
      <c r="AVD163" s="62"/>
      <c r="AVE163" s="62"/>
      <c r="AVF163" s="62"/>
      <c r="AVG163" s="62"/>
      <c r="AVH163" s="62"/>
      <c r="AVI163" s="62"/>
      <c r="AVJ163" s="62"/>
      <c r="AVK163" s="62"/>
      <c r="AVL163" s="62"/>
      <c r="AVM163" s="62"/>
      <c r="AVN163" s="62"/>
      <c r="AVO163" s="62"/>
      <c r="AVP163" s="62"/>
      <c r="AVQ163" s="62"/>
      <c r="AVR163" s="62"/>
      <c r="AVS163" s="62"/>
      <c r="AVT163" s="62"/>
      <c r="AVU163" s="62"/>
      <c r="AVV163" s="62"/>
      <c r="AVW163" s="62"/>
      <c r="AVX163" s="62"/>
      <c r="AVY163" s="62"/>
      <c r="AVZ163" s="62"/>
      <c r="AWA163" s="62"/>
      <c r="AWB163" s="62"/>
      <c r="AWC163" s="62"/>
      <c r="AWD163" s="62"/>
      <c r="AWE163" s="62"/>
      <c r="AWF163" s="62"/>
      <c r="AWG163" s="62"/>
      <c r="AWH163" s="62"/>
      <c r="AWI163" s="62"/>
      <c r="AWJ163" s="62"/>
      <c r="AWK163" s="62"/>
      <c r="AWL163" s="62"/>
      <c r="AWM163" s="62"/>
      <c r="AWN163" s="62"/>
      <c r="AWO163" s="62"/>
      <c r="AWP163" s="62"/>
      <c r="AWQ163" s="62"/>
      <c r="AWR163" s="62"/>
      <c r="AWS163" s="62"/>
      <c r="AWT163" s="62"/>
      <c r="AWU163" s="62"/>
      <c r="AWV163" s="62"/>
      <c r="AWW163" s="62"/>
      <c r="AWX163" s="62"/>
      <c r="AWY163" s="62"/>
      <c r="AWZ163" s="62"/>
      <c r="AXA163" s="62"/>
      <c r="AXB163" s="62"/>
      <c r="AXC163" s="62"/>
      <c r="AXD163" s="62"/>
      <c r="AXE163" s="62"/>
      <c r="AXF163" s="62"/>
      <c r="AXG163" s="62"/>
      <c r="AXH163" s="62"/>
      <c r="AXI163" s="62"/>
      <c r="AXJ163" s="62"/>
      <c r="AXK163" s="62"/>
      <c r="AXL163" s="62"/>
      <c r="AXM163" s="62"/>
      <c r="AXN163" s="62"/>
      <c r="AXO163" s="62"/>
      <c r="AXP163" s="62"/>
      <c r="AXQ163" s="62"/>
      <c r="AXR163" s="62"/>
      <c r="AXS163" s="62"/>
      <c r="AXT163" s="62"/>
      <c r="AXU163" s="62"/>
      <c r="AXV163" s="62"/>
      <c r="AXW163" s="62"/>
      <c r="AXX163" s="62"/>
      <c r="AXY163" s="62"/>
      <c r="AXZ163" s="62"/>
      <c r="AYA163" s="62"/>
      <c r="AYB163" s="62"/>
      <c r="AYC163" s="62"/>
      <c r="AYD163" s="62"/>
      <c r="AYE163" s="62"/>
      <c r="AYF163" s="62"/>
      <c r="AYG163" s="62"/>
      <c r="AYH163" s="62"/>
      <c r="AYI163" s="62"/>
      <c r="AYJ163" s="62"/>
      <c r="AYK163" s="62"/>
      <c r="AYL163" s="62"/>
      <c r="AYM163" s="62"/>
      <c r="AYN163" s="62"/>
      <c r="AYO163" s="62"/>
      <c r="AYP163" s="62"/>
      <c r="AYQ163" s="62"/>
      <c r="AYR163" s="62"/>
      <c r="AYS163" s="62"/>
      <c r="AYT163" s="62"/>
      <c r="AYU163" s="62"/>
      <c r="AYV163" s="62"/>
      <c r="AYW163" s="62"/>
      <c r="AYX163" s="62"/>
      <c r="AYY163" s="62"/>
      <c r="AYZ163" s="62"/>
      <c r="AZA163" s="62"/>
      <c r="AZB163" s="62"/>
      <c r="AZC163" s="62"/>
      <c r="AZD163" s="62"/>
      <c r="AZE163" s="62"/>
      <c r="AZF163" s="62"/>
      <c r="AZG163" s="62"/>
      <c r="AZH163" s="62"/>
      <c r="AZI163" s="62"/>
      <c r="AZJ163" s="62"/>
      <c r="AZK163" s="62"/>
      <c r="AZL163" s="62"/>
      <c r="AZM163" s="62"/>
      <c r="AZN163" s="62"/>
      <c r="AZO163" s="62"/>
      <c r="AZP163" s="62"/>
      <c r="AZQ163" s="62"/>
      <c r="AZR163" s="62"/>
      <c r="AZS163" s="62"/>
      <c r="AZT163" s="62"/>
      <c r="AZU163" s="62"/>
      <c r="AZV163" s="62"/>
      <c r="AZW163" s="62"/>
      <c r="AZX163" s="62"/>
      <c r="AZY163" s="62"/>
      <c r="AZZ163" s="62"/>
      <c r="BAA163" s="62"/>
      <c r="BAB163" s="62"/>
      <c r="BAC163" s="62"/>
      <c r="BAD163" s="62"/>
      <c r="BAE163" s="62"/>
      <c r="BAF163" s="62"/>
      <c r="BAG163" s="62"/>
      <c r="BAH163" s="62"/>
      <c r="BAI163" s="62"/>
      <c r="BAJ163" s="62"/>
      <c r="BAK163" s="62"/>
      <c r="BAL163" s="62"/>
      <c r="BAM163" s="62"/>
      <c r="BAN163" s="62"/>
      <c r="BAO163" s="62"/>
      <c r="BAP163" s="62"/>
      <c r="BAQ163" s="62"/>
      <c r="BAR163" s="62"/>
      <c r="BAS163" s="62"/>
      <c r="BAT163" s="62"/>
      <c r="BAU163" s="62"/>
      <c r="BAV163" s="62"/>
      <c r="BAW163" s="62"/>
      <c r="BAX163" s="62"/>
      <c r="BAY163" s="62"/>
      <c r="BAZ163" s="62"/>
      <c r="BBA163" s="62"/>
      <c r="BBB163" s="62"/>
      <c r="BBC163" s="62"/>
      <c r="BBD163" s="62"/>
      <c r="BBE163" s="62"/>
      <c r="BBF163" s="62"/>
      <c r="BBG163" s="62"/>
      <c r="BBH163" s="62"/>
      <c r="BBI163" s="62"/>
      <c r="BBJ163" s="62"/>
      <c r="BBK163" s="62"/>
      <c r="BBL163" s="62"/>
      <c r="BBM163" s="62"/>
      <c r="BBN163" s="62"/>
      <c r="BBO163" s="62"/>
      <c r="BBP163" s="62"/>
      <c r="BBQ163" s="62"/>
      <c r="BBR163" s="62"/>
      <c r="BBS163" s="62"/>
      <c r="BBT163" s="62"/>
      <c r="BBU163" s="62"/>
      <c r="BBV163" s="62"/>
      <c r="BBW163" s="62"/>
      <c r="BBX163" s="62"/>
      <c r="BBY163" s="62"/>
      <c r="BBZ163" s="62"/>
      <c r="BCA163" s="62"/>
      <c r="BCB163" s="62"/>
      <c r="BCC163" s="62"/>
      <c r="BCD163" s="62"/>
      <c r="BCE163" s="62"/>
      <c r="BCF163" s="62"/>
      <c r="BCG163" s="62"/>
      <c r="BCH163" s="62"/>
      <c r="BCI163" s="62"/>
      <c r="BCJ163" s="62"/>
      <c r="BCK163" s="62"/>
      <c r="BCL163" s="62"/>
      <c r="BCM163" s="62"/>
      <c r="BCN163" s="62"/>
      <c r="BCO163" s="62"/>
      <c r="BCP163" s="62"/>
      <c r="BCQ163" s="62"/>
      <c r="BCR163" s="62"/>
      <c r="BCS163" s="62"/>
      <c r="BCT163" s="62"/>
      <c r="BCU163" s="62"/>
      <c r="BCV163" s="62"/>
      <c r="BCW163" s="62"/>
      <c r="BCX163" s="62"/>
      <c r="BCY163" s="62"/>
      <c r="BCZ163" s="62"/>
      <c r="BDA163" s="62"/>
      <c r="BDB163" s="62"/>
      <c r="BDC163" s="62"/>
      <c r="BDD163" s="62"/>
      <c r="BDE163" s="62"/>
      <c r="BDF163" s="62"/>
      <c r="BDG163" s="62"/>
      <c r="BDH163" s="62"/>
      <c r="BDI163" s="62"/>
      <c r="BDJ163" s="62"/>
      <c r="BDK163" s="62"/>
      <c r="BDL163" s="62"/>
      <c r="BDM163" s="62"/>
      <c r="BDN163" s="62"/>
      <c r="BDO163" s="62"/>
      <c r="BDP163" s="62"/>
      <c r="BDQ163" s="62"/>
      <c r="BDR163" s="62"/>
      <c r="BDS163" s="62"/>
      <c r="BDT163" s="62"/>
      <c r="BDU163" s="62"/>
      <c r="BDV163" s="62"/>
      <c r="BDW163" s="62"/>
      <c r="BDX163" s="62"/>
      <c r="BDY163" s="62"/>
      <c r="BDZ163" s="62"/>
      <c r="BEA163" s="62"/>
      <c r="BEB163" s="62"/>
      <c r="BEC163" s="62"/>
      <c r="BED163" s="62"/>
      <c r="BEE163" s="62"/>
      <c r="BEF163" s="62"/>
      <c r="BEG163" s="62"/>
      <c r="BEH163" s="62"/>
      <c r="BEI163" s="62"/>
      <c r="BEJ163" s="62"/>
      <c r="BEK163" s="62"/>
      <c r="BEL163" s="62"/>
      <c r="BEM163" s="62"/>
      <c r="BEN163" s="62"/>
      <c r="BEO163" s="62"/>
      <c r="BEP163" s="62"/>
      <c r="BEQ163" s="62"/>
      <c r="BER163" s="62"/>
      <c r="BES163" s="62"/>
      <c r="BET163" s="62"/>
      <c r="BEU163" s="62"/>
      <c r="BEV163" s="62"/>
      <c r="BEW163" s="62"/>
      <c r="BEX163" s="62"/>
      <c r="BEY163" s="62"/>
      <c r="BEZ163" s="62"/>
      <c r="BFA163" s="62"/>
      <c r="BFB163" s="62"/>
      <c r="BFC163" s="62"/>
      <c r="BFD163" s="62"/>
      <c r="BFE163" s="62"/>
      <c r="BFF163" s="62"/>
      <c r="BFG163" s="62"/>
      <c r="BFH163" s="62"/>
      <c r="BFI163" s="62"/>
      <c r="BFJ163" s="62"/>
      <c r="BFK163" s="62"/>
      <c r="BFL163" s="62"/>
      <c r="BFM163" s="62"/>
      <c r="BFN163" s="62"/>
      <c r="BFO163" s="62"/>
      <c r="BFP163" s="62"/>
      <c r="BFQ163" s="62"/>
      <c r="BFR163" s="62"/>
      <c r="BFS163" s="62"/>
      <c r="BFT163" s="62"/>
      <c r="BFU163" s="62"/>
      <c r="BFV163" s="62"/>
      <c r="BFW163" s="62"/>
      <c r="BFX163" s="62"/>
      <c r="BFY163" s="62"/>
      <c r="BFZ163" s="62"/>
      <c r="BGA163" s="62"/>
      <c r="BGB163" s="62"/>
      <c r="BGC163" s="62"/>
      <c r="BGD163" s="62"/>
      <c r="BGE163" s="62"/>
      <c r="BGF163" s="62"/>
      <c r="BGG163" s="62"/>
      <c r="BGH163" s="62"/>
      <c r="BGI163" s="62"/>
      <c r="BGJ163" s="62"/>
      <c r="BGK163" s="62"/>
      <c r="BGL163" s="62"/>
      <c r="BGM163" s="62"/>
      <c r="BGN163" s="62"/>
      <c r="BGO163" s="62"/>
      <c r="BGP163" s="62"/>
      <c r="BGQ163" s="62"/>
      <c r="BGR163" s="62"/>
      <c r="BGS163" s="62"/>
      <c r="BGT163" s="62"/>
      <c r="BGU163" s="62"/>
      <c r="BGV163" s="62"/>
      <c r="BGW163" s="62"/>
      <c r="BGX163" s="62"/>
      <c r="BGY163" s="62"/>
      <c r="BGZ163" s="62"/>
      <c r="BHA163" s="62"/>
      <c r="BHB163" s="62"/>
      <c r="BHC163" s="62"/>
      <c r="BHD163" s="62"/>
      <c r="BHE163" s="62"/>
      <c r="BHF163" s="62"/>
      <c r="BHG163" s="62"/>
      <c r="BHH163" s="62"/>
      <c r="BHI163" s="62"/>
      <c r="BHJ163" s="62"/>
      <c r="BHK163" s="62"/>
      <c r="BHL163" s="62"/>
      <c r="BHM163" s="62"/>
      <c r="BHN163" s="62"/>
      <c r="BHO163" s="62"/>
      <c r="BHP163" s="62"/>
      <c r="BHQ163" s="62"/>
      <c r="BHR163" s="62"/>
      <c r="BHS163" s="62"/>
      <c r="BHT163" s="62"/>
      <c r="BHU163" s="62"/>
      <c r="BHV163" s="62"/>
      <c r="BHW163" s="62"/>
      <c r="BHX163" s="62"/>
      <c r="BHY163" s="62"/>
      <c r="BHZ163" s="62"/>
      <c r="BIA163" s="62"/>
      <c r="BIB163" s="62"/>
      <c r="BIC163" s="62"/>
      <c r="BID163" s="62"/>
      <c r="BIE163" s="62"/>
      <c r="BIF163" s="62"/>
      <c r="BIG163" s="62"/>
      <c r="BIH163" s="62"/>
      <c r="BII163" s="62"/>
      <c r="BIJ163" s="62"/>
      <c r="BIK163" s="62"/>
      <c r="BIL163" s="62"/>
      <c r="BIM163" s="62"/>
      <c r="BIN163" s="62"/>
      <c r="BIO163" s="62"/>
      <c r="BIP163" s="62"/>
      <c r="BIQ163" s="62"/>
      <c r="BIR163" s="62"/>
      <c r="BIS163" s="62"/>
      <c r="BIT163" s="62"/>
      <c r="BIU163" s="62"/>
      <c r="BIV163" s="62"/>
      <c r="BIW163" s="62"/>
      <c r="BIX163" s="62"/>
      <c r="BIY163" s="62"/>
      <c r="BIZ163" s="62"/>
      <c r="BJA163" s="62"/>
      <c r="BJB163" s="62"/>
      <c r="BJC163" s="62"/>
      <c r="BJD163" s="62"/>
      <c r="BJE163" s="62"/>
      <c r="BJF163" s="62"/>
      <c r="BJG163" s="62"/>
      <c r="BJH163" s="62"/>
      <c r="BJI163" s="62"/>
      <c r="BJJ163" s="62"/>
      <c r="BJK163" s="62"/>
      <c r="BJL163" s="62"/>
      <c r="BJM163" s="62"/>
      <c r="BJN163" s="62"/>
      <c r="BJO163" s="62"/>
      <c r="BJP163" s="62"/>
      <c r="BJQ163" s="62"/>
      <c r="BJR163" s="62"/>
      <c r="BJS163" s="62"/>
      <c r="BJT163" s="62"/>
      <c r="BJU163" s="62"/>
      <c r="BJV163" s="62"/>
      <c r="BJW163" s="62"/>
      <c r="BJX163" s="62"/>
      <c r="BJY163" s="62"/>
      <c r="BJZ163" s="62"/>
      <c r="BKA163" s="62"/>
      <c r="BKB163" s="62"/>
      <c r="BKC163" s="62"/>
      <c r="BKD163" s="62"/>
      <c r="BKE163" s="62"/>
      <c r="BKF163" s="62"/>
      <c r="BKG163" s="62"/>
      <c r="BKH163" s="62"/>
      <c r="BKI163" s="62"/>
      <c r="BKJ163" s="62"/>
      <c r="BKK163" s="62"/>
      <c r="BKL163" s="62"/>
      <c r="BKM163" s="62"/>
      <c r="BKN163" s="62"/>
      <c r="BKO163" s="62"/>
      <c r="BKP163" s="62"/>
      <c r="BKQ163" s="62"/>
      <c r="BKR163" s="62"/>
      <c r="BKS163" s="62"/>
      <c r="BKT163" s="62"/>
      <c r="BKU163" s="62"/>
      <c r="BKV163" s="62"/>
      <c r="BKW163" s="62"/>
      <c r="BKX163" s="62"/>
      <c r="BKY163" s="62"/>
      <c r="BKZ163" s="62"/>
      <c r="BLA163" s="62"/>
      <c r="BLB163" s="62"/>
      <c r="BLC163" s="62"/>
      <c r="BLD163" s="62"/>
      <c r="BLE163" s="62"/>
      <c r="BLF163" s="62"/>
      <c r="BLG163" s="62"/>
      <c r="BLH163" s="62"/>
      <c r="BLI163" s="62"/>
      <c r="BLJ163" s="62"/>
      <c r="BLK163" s="62"/>
      <c r="BLL163" s="62"/>
      <c r="BLM163" s="62"/>
      <c r="BLN163" s="62"/>
      <c r="BLO163" s="62"/>
      <c r="BLP163" s="62"/>
      <c r="BLQ163" s="62"/>
      <c r="BLR163" s="62"/>
      <c r="BLS163" s="62"/>
      <c r="BLT163" s="62"/>
      <c r="BLU163" s="62"/>
      <c r="BLV163" s="62"/>
      <c r="BLW163" s="62"/>
      <c r="BLX163" s="62"/>
      <c r="BLY163" s="62"/>
      <c r="BLZ163" s="62"/>
      <c r="BMA163" s="62"/>
      <c r="BMB163" s="62"/>
      <c r="BMC163" s="62"/>
      <c r="BMD163" s="62"/>
      <c r="BME163" s="62"/>
      <c r="BMF163" s="62"/>
      <c r="BMG163" s="62"/>
      <c r="BMH163" s="62"/>
      <c r="BMI163" s="62"/>
      <c r="BMJ163" s="62"/>
      <c r="BMK163" s="62"/>
      <c r="BML163" s="62"/>
      <c r="BMM163" s="62"/>
      <c r="BMN163" s="62"/>
      <c r="BMO163" s="62"/>
      <c r="BMP163" s="62"/>
      <c r="BMQ163" s="62"/>
      <c r="BMR163" s="62"/>
      <c r="BMS163" s="62"/>
      <c r="BMT163" s="62"/>
      <c r="BMU163" s="62"/>
      <c r="BMV163" s="62"/>
      <c r="BMW163" s="62"/>
      <c r="BMX163" s="62"/>
      <c r="BMY163" s="62"/>
      <c r="BMZ163" s="62"/>
      <c r="BNA163" s="62"/>
      <c r="BNB163" s="62"/>
      <c r="BNC163" s="62"/>
      <c r="BND163" s="62"/>
      <c r="BNE163" s="62"/>
      <c r="BNF163" s="62"/>
      <c r="BNG163" s="62"/>
      <c r="BNH163" s="62"/>
      <c r="BNI163" s="62"/>
      <c r="BNJ163" s="62"/>
      <c r="BNK163" s="62"/>
      <c r="BNL163" s="62"/>
      <c r="BNM163" s="62"/>
      <c r="BNN163" s="62"/>
      <c r="BNO163" s="62"/>
      <c r="BNP163" s="62"/>
      <c r="BNQ163" s="62"/>
      <c r="BNR163" s="62"/>
      <c r="BNS163" s="62"/>
      <c r="BNT163" s="62"/>
      <c r="BNU163" s="62"/>
      <c r="BNV163" s="62"/>
      <c r="BNW163" s="62"/>
      <c r="BNX163" s="62"/>
      <c r="BNY163" s="62"/>
      <c r="BNZ163" s="62"/>
      <c r="BOA163" s="62"/>
      <c r="BOB163" s="62"/>
      <c r="BOC163" s="62"/>
      <c r="BOD163" s="62"/>
      <c r="BOE163" s="62"/>
      <c r="BOF163" s="62"/>
      <c r="BOG163" s="62"/>
      <c r="BOH163" s="62"/>
      <c r="BOI163" s="62"/>
      <c r="BOJ163" s="62"/>
      <c r="BOK163" s="62"/>
      <c r="BOL163" s="62"/>
      <c r="BOM163" s="62"/>
      <c r="BON163" s="62"/>
      <c r="BOO163" s="62"/>
      <c r="BOP163" s="62"/>
      <c r="BOQ163" s="62"/>
      <c r="BOR163" s="62"/>
      <c r="BOS163" s="62"/>
      <c r="BOT163" s="62"/>
      <c r="BOU163" s="62"/>
      <c r="BOV163" s="62"/>
      <c r="BOW163" s="62"/>
      <c r="BOX163" s="62"/>
      <c r="BOY163" s="62"/>
      <c r="BOZ163" s="62"/>
      <c r="BPA163" s="62"/>
      <c r="BPB163" s="62"/>
      <c r="BPC163" s="62"/>
      <c r="BPD163" s="62"/>
      <c r="BPE163" s="62"/>
      <c r="BPF163" s="62"/>
      <c r="BPG163" s="62"/>
      <c r="BPH163" s="62"/>
      <c r="BPI163" s="62"/>
      <c r="BPJ163" s="62"/>
      <c r="BPK163" s="62"/>
      <c r="BPL163" s="62"/>
      <c r="BPM163" s="62"/>
      <c r="BPN163" s="62"/>
      <c r="BPO163" s="62"/>
      <c r="BPP163" s="62"/>
      <c r="BPQ163" s="62"/>
      <c r="BPR163" s="62"/>
      <c r="BPS163" s="62"/>
      <c r="BPT163" s="62"/>
      <c r="BPU163" s="62"/>
      <c r="BPV163" s="62"/>
      <c r="BPW163" s="62"/>
      <c r="BPX163" s="62"/>
      <c r="BPY163" s="62"/>
      <c r="BPZ163" s="62"/>
      <c r="BQA163" s="62"/>
      <c r="BQB163" s="62"/>
      <c r="BQC163" s="62"/>
      <c r="BQD163" s="62"/>
      <c r="BQE163" s="62"/>
      <c r="BQF163" s="62"/>
      <c r="BQG163" s="62"/>
      <c r="BQH163" s="62"/>
      <c r="BQI163" s="62"/>
      <c r="BQJ163" s="62"/>
      <c r="BQK163" s="62"/>
      <c r="BQL163" s="62"/>
      <c r="BQM163" s="62"/>
      <c r="BQN163" s="62"/>
      <c r="BQO163" s="62"/>
      <c r="BQP163" s="62"/>
      <c r="BQQ163" s="62"/>
      <c r="BQR163" s="62"/>
      <c r="BQS163" s="62"/>
      <c r="BQT163" s="62"/>
      <c r="BQU163" s="62"/>
      <c r="BQV163" s="62"/>
      <c r="BQW163" s="62"/>
      <c r="BQX163" s="62"/>
      <c r="BQY163" s="62"/>
      <c r="BQZ163" s="62"/>
      <c r="BRA163" s="62"/>
      <c r="BRB163" s="62"/>
      <c r="BRC163" s="62"/>
      <c r="BRD163" s="62"/>
      <c r="BRE163" s="62"/>
      <c r="BRF163" s="62"/>
      <c r="BRG163" s="62"/>
      <c r="BRH163" s="62"/>
      <c r="BRI163" s="62"/>
      <c r="BRJ163" s="62"/>
      <c r="BRK163" s="62"/>
      <c r="BRL163" s="62"/>
      <c r="BRM163" s="62"/>
      <c r="BRN163" s="62"/>
      <c r="BRO163" s="62"/>
      <c r="BRP163" s="62"/>
      <c r="BRQ163" s="62"/>
      <c r="BRR163" s="62"/>
      <c r="BRS163" s="62"/>
      <c r="BRT163" s="62"/>
      <c r="BRU163" s="62"/>
      <c r="BRV163" s="62"/>
      <c r="BRW163" s="62"/>
      <c r="BRX163" s="62"/>
      <c r="BRY163" s="62"/>
      <c r="BRZ163" s="62"/>
      <c r="BSA163" s="62"/>
      <c r="BSB163" s="62"/>
      <c r="BSC163" s="62"/>
      <c r="BSD163" s="62"/>
      <c r="BSE163" s="62"/>
      <c r="BSF163" s="62"/>
      <c r="BSG163" s="62"/>
      <c r="BSH163" s="62"/>
      <c r="BSI163" s="62"/>
      <c r="BSJ163" s="62"/>
      <c r="BSK163" s="62"/>
      <c r="BSL163" s="62"/>
      <c r="BSM163" s="62"/>
      <c r="BSN163" s="62"/>
      <c r="BSO163" s="62"/>
      <c r="BSP163" s="62"/>
      <c r="BSQ163" s="62"/>
      <c r="BSR163" s="62"/>
      <c r="BSS163" s="62"/>
      <c r="BST163" s="62"/>
      <c r="BSU163" s="62"/>
      <c r="BSV163" s="62"/>
      <c r="BSW163" s="62"/>
      <c r="BSX163" s="62"/>
      <c r="BSY163" s="62"/>
      <c r="BSZ163" s="62"/>
      <c r="BTA163" s="62"/>
      <c r="BTB163" s="62"/>
      <c r="BTC163" s="62"/>
      <c r="BTD163" s="62"/>
      <c r="BTE163" s="62"/>
      <c r="BTF163" s="62"/>
      <c r="BTG163" s="62"/>
      <c r="BTH163" s="62"/>
      <c r="BTI163" s="62"/>
      <c r="BTJ163" s="62"/>
      <c r="BTK163" s="62"/>
      <c r="BTL163" s="62"/>
      <c r="BTM163" s="62"/>
      <c r="BTN163" s="62"/>
      <c r="BTO163" s="62"/>
      <c r="BTP163" s="62"/>
      <c r="BTQ163" s="62"/>
      <c r="BTR163" s="62"/>
      <c r="BTS163" s="62"/>
      <c r="BTT163" s="62"/>
      <c r="BTU163" s="62"/>
      <c r="BTV163" s="62"/>
      <c r="BTW163" s="62"/>
      <c r="BTX163" s="62"/>
      <c r="BTY163" s="62"/>
      <c r="BTZ163" s="62"/>
      <c r="BUA163" s="62"/>
      <c r="BUB163" s="62"/>
      <c r="BUC163" s="62"/>
      <c r="BUD163" s="62"/>
      <c r="BUE163" s="62"/>
      <c r="BUF163" s="62"/>
      <c r="BUG163" s="62"/>
      <c r="BUH163" s="62"/>
      <c r="BUI163" s="62"/>
      <c r="BUJ163" s="62"/>
      <c r="BUK163" s="62"/>
      <c r="BUL163" s="62"/>
      <c r="BUM163" s="62"/>
      <c r="BUN163" s="62"/>
      <c r="BUO163" s="62"/>
      <c r="BUP163" s="62"/>
      <c r="BUQ163" s="62"/>
      <c r="BUR163" s="62"/>
      <c r="BUS163" s="62"/>
      <c r="BUT163" s="62"/>
      <c r="BUU163" s="62"/>
      <c r="BUV163" s="62"/>
      <c r="BUW163" s="62"/>
      <c r="BUX163" s="62"/>
      <c r="BUY163" s="62"/>
      <c r="BUZ163" s="62"/>
      <c r="BVA163" s="62"/>
      <c r="BVB163" s="62"/>
      <c r="BVC163" s="62"/>
      <c r="BVD163" s="62"/>
      <c r="BVE163" s="62"/>
      <c r="BVF163" s="62"/>
      <c r="BVG163" s="62"/>
      <c r="BVH163" s="62"/>
      <c r="BVI163" s="62"/>
      <c r="BVJ163" s="62"/>
      <c r="BVK163" s="62"/>
      <c r="BVL163" s="62"/>
      <c r="BVM163" s="62"/>
      <c r="BVN163" s="62"/>
      <c r="BVO163" s="62"/>
      <c r="BVP163" s="62"/>
      <c r="BVQ163" s="62"/>
      <c r="BVR163" s="62"/>
      <c r="BVS163" s="62"/>
      <c r="BVT163" s="62"/>
      <c r="BVU163" s="62"/>
      <c r="BVV163" s="62"/>
      <c r="BVW163" s="62"/>
      <c r="BVX163" s="62"/>
      <c r="BVY163" s="62"/>
      <c r="BVZ163" s="62"/>
      <c r="BWA163" s="62"/>
      <c r="BWB163" s="62"/>
      <c r="BWC163" s="62"/>
      <c r="BWD163" s="62"/>
      <c r="BWE163" s="62"/>
      <c r="BWF163" s="62"/>
      <c r="BWG163" s="62"/>
      <c r="BWH163" s="62"/>
      <c r="BWI163" s="62"/>
      <c r="BWJ163" s="62"/>
      <c r="BWK163" s="62"/>
      <c r="BWL163" s="62"/>
      <c r="BWM163" s="62"/>
      <c r="BWN163" s="62"/>
      <c r="BWO163" s="62"/>
      <c r="BWP163" s="62"/>
      <c r="BWQ163" s="62"/>
      <c r="BWR163" s="62"/>
      <c r="BWS163" s="62"/>
      <c r="BWT163" s="62"/>
      <c r="BWU163" s="62"/>
      <c r="BWV163" s="62"/>
      <c r="BWW163" s="62"/>
      <c r="BWX163" s="62"/>
      <c r="BWY163" s="62"/>
      <c r="BWZ163" s="62"/>
      <c r="BXA163" s="62"/>
      <c r="BXB163" s="62"/>
      <c r="BXC163" s="62"/>
      <c r="BXD163" s="62"/>
      <c r="BXE163" s="62"/>
      <c r="BXF163" s="62"/>
      <c r="BXG163" s="62"/>
      <c r="BXH163" s="62"/>
      <c r="BXI163" s="62"/>
      <c r="BXJ163" s="62"/>
      <c r="BXK163" s="62"/>
      <c r="BXL163" s="62"/>
      <c r="BXM163" s="62"/>
      <c r="BXN163" s="62"/>
      <c r="BXO163" s="62"/>
      <c r="BXP163" s="62"/>
      <c r="BXQ163" s="62"/>
      <c r="BXR163" s="62"/>
      <c r="BXS163" s="62"/>
      <c r="BXT163" s="62"/>
      <c r="BXU163" s="62"/>
      <c r="BXV163" s="62"/>
      <c r="BXW163" s="62"/>
      <c r="BXX163" s="62"/>
      <c r="BXY163" s="62"/>
      <c r="BXZ163" s="62"/>
      <c r="BYA163" s="62"/>
      <c r="BYB163" s="62"/>
      <c r="BYC163" s="62"/>
      <c r="BYD163" s="62"/>
      <c r="BYE163" s="62"/>
      <c r="BYF163" s="62"/>
      <c r="BYG163" s="62"/>
      <c r="BYH163" s="62"/>
      <c r="BYI163" s="62"/>
      <c r="BYJ163" s="62"/>
      <c r="BYK163" s="62"/>
      <c r="BYL163" s="62"/>
      <c r="BYM163" s="62"/>
      <c r="BYN163" s="62"/>
      <c r="BYO163" s="62"/>
      <c r="BYP163" s="62"/>
      <c r="BYQ163" s="62"/>
      <c r="BYR163" s="62"/>
      <c r="BYS163" s="62"/>
      <c r="BYT163" s="62"/>
      <c r="BYU163" s="62"/>
      <c r="BYV163" s="62"/>
      <c r="BYW163" s="62"/>
      <c r="BYX163" s="62"/>
      <c r="BYY163" s="62"/>
      <c r="BYZ163" s="62"/>
      <c r="BZA163" s="62"/>
      <c r="BZB163" s="62"/>
      <c r="BZC163" s="62"/>
      <c r="BZD163" s="62"/>
      <c r="BZE163" s="62"/>
      <c r="BZF163" s="62"/>
      <c r="BZG163" s="62"/>
      <c r="BZH163" s="62"/>
      <c r="BZI163" s="62"/>
      <c r="BZJ163" s="62"/>
      <c r="BZK163" s="62"/>
      <c r="BZL163" s="62"/>
      <c r="BZM163" s="62"/>
      <c r="BZN163" s="62"/>
      <c r="BZO163" s="62"/>
      <c r="BZP163" s="62"/>
      <c r="BZQ163" s="62"/>
      <c r="BZR163" s="62"/>
      <c r="BZS163" s="62"/>
      <c r="BZT163" s="62"/>
      <c r="BZU163" s="62"/>
      <c r="BZV163" s="62"/>
      <c r="BZW163" s="62"/>
      <c r="BZX163" s="62"/>
      <c r="BZY163" s="62"/>
      <c r="BZZ163" s="62"/>
      <c r="CAA163" s="62"/>
      <c r="CAB163" s="62"/>
      <c r="CAC163" s="62"/>
      <c r="CAD163" s="62"/>
      <c r="CAE163" s="62"/>
      <c r="CAF163" s="62"/>
      <c r="CAG163" s="62"/>
      <c r="CAH163" s="62"/>
      <c r="CAI163" s="62"/>
      <c r="CAJ163" s="62"/>
      <c r="CAK163" s="62"/>
      <c r="CAL163" s="62"/>
      <c r="CAM163" s="62"/>
      <c r="CAN163" s="62"/>
      <c r="CAO163" s="62"/>
      <c r="CAP163" s="62"/>
      <c r="CAQ163" s="62"/>
      <c r="CAR163" s="62"/>
      <c r="CAS163" s="62"/>
      <c r="CAT163" s="62"/>
      <c r="CAU163" s="62"/>
      <c r="CAV163" s="62"/>
      <c r="CAW163" s="62"/>
      <c r="CAX163" s="62"/>
      <c r="CAY163" s="62"/>
      <c r="CAZ163" s="62"/>
      <c r="CBA163" s="62"/>
      <c r="CBB163" s="62"/>
      <c r="CBC163" s="62"/>
      <c r="CBD163" s="62"/>
      <c r="CBE163" s="62"/>
      <c r="CBF163" s="62"/>
      <c r="CBG163" s="62"/>
      <c r="CBH163" s="62"/>
      <c r="CBI163" s="62"/>
      <c r="CBJ163" s="62"/>
      <c r="CBK163" s="62"/>
      <c r="CBL163" s="62"/>
      <c r="CBM163" s="62"/>
      <c r="CBN163" s="62"/>
      <c r="CBO163" s="62"/>
      <c r="CBP163" s="62"/>
      <c r="CBQ163" s="62"/>
      <c r="CBR163" s="62"/>
      <c r="CBS163" s="62"/>
      <c r="CBT163" s="62"/>
      <c r="CBU163" s="62"/>
      <c r="CBV163" s="62"/>
      <c r="CBW163" s="62"/>
      <c r="CBX163" s="62"/>
      <c r="CBY163" s="62"/>
      <c r="CBZ163" s="62"/>
      <c r="CCA163" s="62"/>
      <c r="CCB163" s="62"/>
      <c r="CCC163" s="62"/>
      <c r="CCD163" s="62"/>
      <c r="CCE163" s="62"/>
      <c r="CCF163" s="62"/>
      <c r="CCG163" s="62"/>
      <c r="CCH163" s="62"/>
      <c r="CCI163" s="62"/>
      <c r="CCJ163" s="62"/>
      <c r="CCK163" s="62"/>
      <c r="CCL163" s="62"/>
      <c r="CCM163" s="62"/>
      <c r="CCN163" s="62"/>
      <c r="CCO163" s="62"/>
      <c r="CCP163" s="62"/>
      <c r="CCQ163" s="62"/>
      <c r="CCR163" s="62"/>
      <c r="CCS163" s="62"/>
      <c r="CCT163" s="62"/>
      <c r="CCU163" s="62"/>
      <c r="CCV163" s="62"/>
      <c r="CCW163" s="62"/>
      <c r="CCX163" s="62"/>
      <c r="CCY163" s="62"/>
      <c r="CCZ163" s="62"/>
      <c r="CDA163" s="62"/>
      <c r="CDB163" s="62"/>
      <c r="CDC163" s="62"/>
      <c r="CDD163" s="62"/>
      <c r="CDE163" s="62"/>
      <c r="CDF163" s="62"/>
      <c r="CDG163" s="62"/>
      <c r="CDH163" s="62"/>
      <c r="CDI163" s="62"/>
      <c r="CDJ163" s="62"/>
      <c r="CDK163" s="62"/>
      <c r="CDL163" s="62"/>
      <c r="CDM163" s="62"/>
      <c r="CDN163" s="62"/>
      <c r="CDO163" s="62"/>
      <c r="CDP163" s="62"/>
      <c r="CDQ163" s="62"/>
      <c r="CDR163" s="62"/>
      <c r="CDS163" s="62"/>
      <c r="CDT163" s="62"/>
      <c r="CDU163" s="62"/>
      <c r="CDV163" s="62"/>
      <c r="CDW163" s="62"/>
      <c r="CDX163" s="62"/>
      <c r="CDY163" s="62"/>
      <c r="CDZ163" s="62"/>
      <c r="CEA163" s="62"/>
      <c r="CEB163" s="62"/>
      <c r="CEC163" s="62"/>
      <c r="CED163" s="62"/>
      <c r="CEE163" s="62"/>
      <c r="CEF163" s="62"/>
      <c r="CEG163" s="62"/>
      <c r="CEH163" s="62"/>
      <c r="CEI163" s="62"/>
      <c r="CEJ163" s="62"/>
      <c r="CEK163" s="62"/>
      <c r="CEL163" s="62"/>
      <c r="CEM163" s="62"/>
      <c r="CEN163" s="62"/>
      <c r="CEO163" s="62"/>
      <c r="CEP163" s="62"/>
      <c r="CEQ163" s="62"/>
      <c r="CER163" s="62"/>
      <c r="CES163" s="62"/>
      <c r="CET163" s="62"/>
      <c r="CEU163" s="62"/>
      <c r="CEV163" s="62"/>
      <c r="CEW163" s="62"/>
      <c r="CEX163" s="62"/>
      <c r="CEY163" s="62"/>
      <c r="CEZ163" s="62"/>
      <c r="CFA163" s="62"/>
      <c r="CFB163" s="62"/>
      <c r="CFC163" s="62"/>
      <c r="CFD163" s="62"/>
      <c r="CFE163" s="62"/>
      <c r="CFF163" s="62"/>
      <c r="CFG163" s="62"/>
      <c r="CFH163" s="62"/>
      <c r="CFI163" s="62"/>
      <c r="CFJ163" s="62"/>
      <c r="CFK163" s="62"/>
      <c r="CFL163" s="62"/>
      <c r="CFM163" s="62"/>
      <c r="CFN163" s="62"/>
      <c r="CFO163" s="62"/>
      <c r="CFP163" s="62"/>
      <c r="CFQ163" s="62"/>
      <c r="CFR163" s="62"/>
      <c r="CFS163" s="62"/>
      <c r="CFT163" s="62"/>
      <c r="CFU163" s="62"/>
      <c r="CFV163" s="62"/>
      <c r="CFW163" s="62"/>
      <c r="CFX163" s="62"/>
      <c r="CFY163" s="62"/>
      <c r="CFZ163" s="62"/>
      <c r="CGA163" s="62"/>
      <c r="CGB163" s="62"/>
      <c r="CGC163" s="62"/>
      <c r="CGD163" s="62"/>
      <c r="CGE163" s="62"/>
      <c r="CGF163" s="62"/>
      <c r="CGG163" s="62"/>
      <c r="CGH163" s="62"/>
      <c r="CGI163" s="62"/>
      <c r="CGJ163" s="62"/>
      <c r="CGK163" s="62"/>
      <c r="CGL163" s="62"/>
      <c r="CGM163" s="62"/>
      <c r="CGN163" s="62"/>
      <c r="CGO163" s="62"/>
      <c r="CGP163" s="62"/>
      <c r="CGQ163" s="62"/>
      <c r="CGR163" s="62"/>
      <c r="CGS163" s="62"/>
      <c r="CGT163" s="62"/>
      <c r="CGU163" s="62"/>
      <c r="CGV163" s="62"/>
      <c r="CGW163" s="62"/>
      <c r="CGX163" s="62"/>
      <c r="CGY163" s="62"/>
      <c r="CGZ163" s="62"/>
      <c r="CHA163" s="62"/>
      <c r="CHB163" s="62"/>
      <c r="CHC163" s="62"/>
      <c r="CHD163" s="62"/>
      <c r="CHE163" s="62"/>
      <c r="CHF163" s="62"/>
      <c r="CHG163" s="62"/>
      <c r="CHH163" s="62"/>
      <c r="CHI163" s="62"/>
      <c r="CHJ163" s="62"/>
      <c r="CHK163" s="62"/>
      <c r="CHL163" s="62"/>
      <c r="CHM163" s="62"/>
      <c r="CHN163" s="62"/>
      <c r="CHO163" s="62"/>
      <c r="CHP163" s="62"/>
      <c r="CHQ163" s="62"/>
      <c r="CHR163" s="62"/>
      <c r="CHS163" s="62"/>
      <c r="CHT163" s="62"/>
      <c r="CHU163" s="62"/>
      <c r="CHV163" s="62"/>
      <c r="CHW163" s="62"/>
      <c r="CHX163" s="62"/>
      <c r="CHY163" s="62"/>
      <c r="CHZ163" s="62"/>
      <c r="CIA163" s="62"/>
      <c r="CIB163" s="62"/>
      <c r="CIC163" s="62"/>
      <c r="CID163" s="62"/>
      <c r="CIE163" s="62"/>
      <c r="CIF163" s="62"/>
      <c r="CIG163" s="62"/>
      <c r="CIH163" s="62"/>
      <c r="CII163" s="62"/>
      <c r="CIJ163" s="62"/>
      <c r="CIK163" s="62"/>
      <c r="CIL163" s="62"/>
      <c r="CIM163" s="62"/>
      <c r="CIN163" s="62"/>
      <c r="CIO163" s="62"/>
      <c r="CIP163" s="62"/>
      <c r="CIQ163" s="62"/>
      <c r="CIR163" s="62"/>
      <c r="CIS163" s="62"/>
      <c r="CIT163" s="62"/>
      <c r="CIU163" s="62"/>
      <c r="CIV163" s="62"/>
      <c r="CIW163" s="62"/>
      <c r="CIX163" s="62"/>
      <c r="CIY163" s="62"/>
      <c r="CIZ163" s="62"/>
      <c r="CJA163" s="62"/>
      <c r="CJB163" s="62"/>
      <c r="CJC163" s="62"/>
      <c r="CJD163" s="62"/>
      <c r="CJE163" s="62"/>
      <c r="CJF163" s="62"/>
      <c r="CJG163" s="62"/>
      <c r="CJH163" s="62"/>
      <c r="CJI163" s="62"/>
      <c r="CJJ163" s="62"/>
      <c r="CJK163" s="62"/>
      <c r="CJL163" s="62"/>
      <c r="CJM163" s="62"/>
      <c r="CJN163" s="62"/>
      <c r="CJO163" s="62"/>
      <c r="CJP163" s="62"/>
      <c r="CJQ163" s="62"/>
      <c r="CJR163" s="62"/>
      <c r="CJS163" s="62"/>
      <c r="CJT163" s="62"/>
      <c r="CJU163" s="62"/>
      <c r="CJV163" s="62"/>
      <c r="CJW163" s="62"/>
      <c r="CJX163" s="62"/>
      <c r="CJY163" s="62"/>
      <c r="CJZ163" s="62"/>
      <c r="CKA163" s="62"/>
      <c r="CKB163" s="62"/>
      <c r="CKC163" s="62"/>
      <c r="CKD163" s="62"/>
      <c r="CKE163" s="62"/>
      <c r="CKF163" s="62"/>
      <c r="CKG163" s="62"/>
      <c r="CKH163" s="62"/>
      <c r="CKI163" s="62"/>
      <c r="CKJ163" s="62"/>
      <c r="CKK163" s="62"/>
      <c r="CKL163" s="62"/>
      <c r="CKM163" s="62"/>
      <c r="CKN163" s="62"/>
      <c r="CKO163" s="62"/>
      <c r="CKP163" s="62"/>
      <c r="CKQ163" s="62"/>
      <c r="CKR163" s="62"/>
      <c r="CKS163" s="62"/>
      <c r="CKT163" s="62"/>
      <c r="CKU163" s="62"/>
      <c r="CKV163" s="62"/>
      <c r="CKW163" s="62"/>
      <c r="CKX163" s="62"/>
      <c r="CKY163" s="62"/>
      <c r="CKZ163" s="62"/>
      <c r="CLA163" s="62"/>
      <c r="CLB163" s="62"/>
      <c r="CLC163" s="62"/>
      <c r="CLD163" s="62"/>
      <c r="CLE163" s="62"/>
      <c r="CLF163" s="62"/>
      <c r="CLG163" s="62"/>
      <c r="CLH163" s="62"/>
      <c r="CLI163" s="62"/>
      <c r="CLJ163" s="62"/>
      <c r="CLK163" s="62"/>
      <c r="CLL163" s="62"/>
      <c r="CLM163" s="62"/>
      <c r="CLN163" s="62"/>
      <c r="CLO163" s="62"/>
      <c r="CLP163" s="62"/>
      <c r="CLQ163" s="62"/>
      <c r="CLR163" s="62"/>
      <c r="CLS163" s="62"/>
      <c r="CLT163" s="62"/>
      <c r="CLU163" s="62"/>
      <c r="CLV163" s="62"/>
      <c r="CLW163" s="62"/>
      <c r="CLX163" s="62"/>
      <c r="CLY163" s="62"/>
      <c r="CLZ163" s="62"/>
      <c r="CMA163" s="62"/>
      <c r="CMB163" s="62"/>
      <c r="CMC163" s="62"/>
      <c r="CMD163" s="62"/>
      <c r="CME163" s="62"/>
      <c r="CMF163" s="62"/>
      <c r="CMG163" s="62"/>
      <c r="CMH163" s="62"/>
      <c r="CMI163" s="62"/>
      <c r="CMJ163" s="62"/>
      <c r="CMK163" s="62"/>
      <c r="CML163" s="62"/>
      <c r="CMM163" s="62"/>
      <c r="CMN163" s="62"/>
      <c r="CMO163" s="62"/>
      <c r="CMP163" s="62"/>
      <c r="CMQ163" s="62"/>
      <c r="CMR163" s="62"/>
      <c r="CMS163" s="62"/>
      <c r="CMT163" s="62"/>
      <c r="CMU163" s="62"/>
      <c r="CMV163" s="62"/>
      <c r="CMW163" s="62"/>
      <c r="CMX163" s="62"/>
      <c r="CMY163" s="62"/>
      <c r="CMZ163" s="62"/>
      <c r="CNA163" s="62"/>
      <c r="CNB163" s="62"/>
      <c r="CNC163" s="62"/>
      <c r="CND163" s="62"/>
      <c r="CNE163" s="62"/>
      <c r="CNF163" s="62"/>
      <c r="CNG163" s="62"/>
      <c r="CNH163" s="62"/>
      <c r="CNI163" s="62"/>
      <c r="CNJ163" s="62"/>
      <c r="CNK163" s="62"/>
      <c r="CNL163" s="62"/>
      <c r="CNM163" s="62"/>
      <c r="CNN163" s="62"/>
      <c r="CNO163" s="62"/>
      <c r="CNP163" s="62"/>
      <c r="CNQ163" s="62"/>
      <c r="CNR163" s="62"/>
      <c r="CNS163" s="62"/>
      <c r="CNT163" s="62"/>
      <c r="CNU163" s="62"/>
      <c r="CNV163" s="62"/>
      <c r="CNW163" s="62"/>
      <c r="CNX163" s="62"/>
      <c r="CNY163" s="62"/>
      <c r="CNZ163" s="62"/>
      <c r="COA163" s="62"/>
      <c r="COB163" s="62"/>
      <c r="COC163" s="62"/>
      <c r="COD163" s="62"/>
      <c r="COE163" s="62"/>
      <c r="COF163" s="62"/>
      <c r="COG163" s="62"/>
      <c r="COH163" s="62"/>
      <c r="COI163" s="62"/>
      <c r="COJ163" s="62"/>
      <c r="COK163" s="62"/>
      <c r="COL163" s="62"/>
      <c r="COM163" s="62"/>
      <c r="CON163" s="62"/>
      <c r="COO163" s="62"/>
      <c r="COP163" s="62"/>
      <c r="COQ163" s="62"/>
      <c r="COR163" s="62"/>
      <c r="COS163" s="62"/>
      <c r="COT163" s="62"/>
      <c r="COU163" s="62"/>
      <c r="COV163" s="62"/>
      <c r="COW163" s="62"/>
      <c r="COX163" s="62"/>
      <c r="COY163" s="62"/>
      <c r="COZ163" s="62"/>
      <c r="CPA163" s="62"/>
      <c r="CPB163" s="62"/>
      <c r="CPC163" s="62"/>
      <c r="CPD163" s="62"/>
      <c r="CPE163" s="62"/>
      <c r="CPF163" s="62"/>
      <c r="CPG163" s="62"/>
      <c r="CPH163" s="62"/>
      <c r="CPI163" s="62"/>
      <c r="CPJ163" s="62"/>
      <c r="CPK163" s="62"/>
      <c r="CPL163" s="62"/>
      <c r="CPM163" s="62"/>
      <c r="CPN163" s="62"/>
      <c r="CPO163" s="62"/>
      <c r="CPP163" s="62"/>
      <c r="CPQ163" s="62"/>
      <c r="CPR163" s="62"/>
      <c r="CPS163" s="62"/>
      <c r="CPT163" s="62"/>
      <c r="CPU163" s="62"/>
      <c r="CPV163" s="62"/>
      <c r="CPW163" s="62"/>
      <c r="CPX163" s="62"/>
      <c r="CPY163" s="62"/>
      <c r="CPZ163" s="62"/>
      <c r="CQA163" s="62"/>
      <c r="CQB163" s="62"/>
      <c r="CQC163" s="62"/>
      <c r="CQD163" s="62"/>
      <c r="CQE163" s="62"/>
      <c r="CQF163" s="62"/>
      <c r="CQG163" s="62"/>
      <c r="CQH163" s="62"/>
      <c r="CQI163" s="62"/>
      <c r="CQJ163" s="62"/>
      <c r="CQK163" s="62"/>
      <c r="CQL163" s="62"/>
      <c r="CQM163" s="62"/>
      <c r="CQN163" s="62"/>
      <c r="CQO163" s="62"/>
      <c r="CQP163" s="62"/>
      <c r="CQQ163" s="62"/>
      <c r="CQR163" s="62"/>
      <c r="CQS163" s="62"/>
      <c r="CQT163" s="62"/>
      <c r="CQU163" s="62"/>
      <c r="CQV163" s="62"/>
      <c r="CQW163" s="62"/>
      <c r="CQX163" s="62"/>
      <c r="CQY163" s="62"/>
      <c r="CQZ163" s="62"/>
      <c r="CRA163" s="62"/>
      <c r="CRB163" s="62"/>
      <c r="CRC163" s="62"/>
      <c r="CRD163" s="62"/>
      <c r="CRE163" s="62"/>
      <c r="CRF163" s="62"/>
      <c r="CRG163" s="62"/>
      <c r="CRH163" s="62"/>
      <c r="CRI163" s="62"/>
      <c r="CRJ163" s="62"/>
      <c r="CRK163" s="62"/>
      <c r="CRL163" s="62"/>
      <c r="CRM163" s="62"/>
      <c r="CRN163" s="62"/>
      <c r="CRO163" s="62"/>
      <c r="CRP163" s="62"/>
      <c r="CRQ163" s="62"/>
      <c r="CRR163" s="62"/>
      <c r="CRS163" s="62"/>
      <c r="CRT163" s="62"/>
      <c r="CRU163" s="62"/>
      <c r="CRV163" s="62"/>
      <c r="CRW163" s="62"/>
      <c r="CRX163" s="62"/>
      <c r="CRY163" s="62"/>
      <c r="CRZ163" s="62"/>
      <c r="CSA163" s="62"/>
      <c r="CSB163" s="62"/>
      <c r="CSC163" s="62"/>
      <c r="CSD163" s="62"/>
      <c r="CSE163" s="62"/>
      <c r="CSF163" s="62"/>
      <c r="CSG163" s="62"/>
      <c r="CSH163" s="62"/>
      <c r="CSI163" s="62"/>
      <c r="CSJ163" s="62"/>
      <c r="CSK163" s="62"/>
      <c r="CSL163" s="62"/>
      <c r="CSM163" s="62"/>
      <c r="CSN163" s="62"/>
      <c r="CSO163" s="62"/>
      <c r="CSP163" s="62"/>
      <c r="CSQ163" s="62"/>
      <c r="CSR163" s="62"/>
      <c r="CSS163" s="62"/>
      <c r="CST163" s="62"/>
      <c r="CSU163" s="62"/>
      <c r="CSV163" s="62"/>
      <c r="CSW163" s="62"/>
      <c r="CSX163" s="62"/>
      <c r="CSY163" s="62"/>
      <c r="CSZ163" s="62"/>
      <c r="CTA163" s="62"/>
      <c r="CTB163" s="62"/>
      <c r="CTC163" s="62"/>
      <c r="CTD163" s="62"/>
      <c r="CTE163" s="62"/>
      <c r="CTF163" s="62"/>
      <c r="CTG163" s="62"/>
      <c r="CTH163" s="62"/>
      <c r="CTI163" s="62"/>
      <c r="CTJ163" s="62"/>
      <c r="CTK163" s="62"/>
      <c r="CTL163" s="62"/>
      <c r="CTM163" s="62"/>
      <c r="CTN163" s="62"/>
      <c r="CTO163" s="62"/>
      <c r="CTP163" s="62"/>
      <c r="CTQ163" s="62"/>
      <c r="CTR163" s="62"/>
      <c r="CTS163" s="62"/>
      <c r="CTT163" s="62"/>
      <c r="CTU163" s="62"/>
      <c r="CTV163" s="62"/>
      <c r="CTW163" s="62"/>
      <c r="CTX163" s="62"/>
      <c r="CTY163" s="62"/>
      <c r="CTZ163" s="62"/>
      <c r="CUA163" s="62"/>
      <c r="CUB163" s="62"/>
      <c r="CUC163" s="62"/>
      <c r="CUD163" s="62"/>
      <c r="CUE163" s="62"/>
      <c r="CUF163" s="62"/>
      <c r="CUG163" s="62"/>
      <c r="CUH163" s="62"/>
      <c r="CUI163" s="62"/>
      <c r="CUJ163" s="62"/>
      <c r="CUK163" s="62"/>
      <c r="CUL163" s="62"/>
      <c r="CUM163" s="62"/>
      <c r="CUN163" s="62"/>
      <c r="CUO163" s="62"/>
      <c r="CUP163" s="62"/>
      <c r="CUQ163" s="62"/>
      <c r="CUR163" s="62"/>
      <c r="CUS163" s="62"/>
      <c r="CUT163" s="62"/>
      <c r="CUU163" s="62"/>
      <c r="CUV163" s="62"/>
      <c r="CUW163" s="62"/>
      <c r="CUX163" s="62"/>
      <c r="CUY163" s="62"/>
      <c r="CUZ163" s="62"/>
      <c r="CVA163" s="62"/>
      <c r="CVB163" s="62"/>
      <c r="CVC163" s="62"/>
      <c r="CVD163" s="62"/>
      <c r="CVE163" s="62"/>
      <c r="CVF163" s="62"/>
      <c r="CVG163" s="62"/>
      <c r="CVH163" s="62"/>
      <c r="CVI163" s="62"/>
      <c r="CVJ163" s="62"/>
      <c r="CVK163" s="62"/>
      <c r="CVL163" s="62"/>
      <c r="CVM163" s="62"/>
      <c r="CVN163" s="62"/>
      <c r="CVO163" s="62"/>
      <c r="CVP163" s="62"/>
      <c r="CVQ163" s="62"/>
      <c r="CVR163" s="62"/>
      <c r="CVS163" s="62"/>
      <c r="CVT163" s="62"/>
      <c r="CVU163" s="62"/>
      <c r="CVV163" s="62"/>
      <c r="CVW163" s="62"/>
      <c r="CVX163" s="62"/>
      <c r="CVY163" s="62"/>
      <c r="CVZ163" s="62"/>
      <c r="CWA163" s="62"/>
      <c r="CWB163" s="62"/>
      <c r="CWC163" s="62"/>
      <c r="CWD163" s="62"/>
      <c r="CWE163" s="62"/>
      <c r="CWF163" s="62"/>
      <c r="CWG163" s="62"/>
      <c r="CWH163" s="62"/>
      <c r="CWI163" s="62"/>
      <c r="CWJ163" s="62"/>
      <c r="CWK163" s="62"/>
      <c r="CWL163" s="62"/>
      <c r="CWM163" s="62"/>
      <c r="CWN163" s="62"/>
      <c r="CWO163" s="62"/>
      <c r="CWP163" s="62"/>
      <c r="CWQ163" s="62"/>
      <c r="CWR163" s="62"/>
      <c r="CWS163" s="62"/>
      <c r="CWT163" s="62"/>
      <c r="CWU163" s="62"/>
      <c r="CWV163" s="62"/>
      <c r="CWW163" s="62"/>
      <c r="CWX163" s="62"/>
      <c r="CWY163" s="62"/>
      <c r="CWZ163" s="62"/>
      <c r="CXA163" s="62"/>
      <c r="CXB163" s="62"/>
      <c r="CXC163" s="62"/>
      <c r="CXD163" s="62"/>
      <c r="CXE163" s="62"/>
      <c r="CXF163" s="62"/>
      <c r="CXG163" s="62"/>
      <c r="CXH163" s="62"/>
      <c r="CXI163" s="62"/>
      <c r="CXJ163" s="62"/>
      <c r="CXK163" s="62"/>
      <c r="CXL163" s="62"/>
      <c r="CXM163" s="62"/>
      <c r="CXN163" s="62"/>
      <c r="CXO163" s="62"/>
      <c r="CXP163" s="62"/>
      <c r="CXQ163" s="62"/>
      <c r="CXR163" s="62"/>
      <c r="CXS163" s="62"/>
      <c r="CXT163" s="62"/>
      <c r="CXU163" s="62"/>
      <c r="CXV163" s="62"/>
      <c r="CXW163" s="62"/>
      <c r="CXX163" s="62"/>
      <c r="CXY163" s="62"/>
      <c r="CXZ163" s="62"/>
      <c r="CYA163" s="62"/>
      <c r="CYB163" s="62"/>
      <c r="CYC163" s="62"/>
      <c r="CYD163" s="62"/>
      <c r="CYE163" s="62"/>
      <c r="CYF163" s="62"/>
      <c r="CYG163" s="62"/>
      <c r="CYH163" s="62"/>
      <c r="CYI163" s="62"/>
      <c r="CYJ163" s="62"/>
      <c r="CYK163" s="62"/>
      <c r="CYL163" s="62"/>
      <c r="CYM163" s="62"/>
      <c r="CYN163" s="62"/>
      <c r="CYO163" s="62"/>
      <c r="CYP163" s="62"/>
      <c r="CYQ163" s="62"/>
      <c r="CYR163" s="62"/>
      <c r="CYS163" s="62"/>
      <c r="CYT163" s="62"/>
      <c r="CYU163" s="62"/>
      <c r="CYV163" s="62"/>
      <c r="CYW163" s="62"/>
      <c r="CYX163" s="62"/>
      <c r="CYY163" s="62"/>
      <c r="CYZ163" s="62"/>
      <c r="CZA163" s="62"/>
      <c r="CZB163" s="62"/>
      <c r="CZC163" s="62"/>
      <c r="CZD163" s="62"/>
      <c r="CZE163" s="62"/>
      <c r="CZF163" s="62"/>
      <c r="CZG163" s="62"/>
      <c r="CZH163" s="62"/>
      <c r="CZI163" s="62"/>
      <c r="CZJ163" s="62"/>
      <c r="CZK163" s="62"/>
      <c r="CZL163" s="62"/>
      <c r="CZM163" s="62"/>
      <c r="CZN163" s="62"/>
      <c r="CZO163" s="62"/>
      <c r="CZP163" s="62"/>
      <c r="CZQ163" s="62"/>
      <c r="CZR163" s="62"/>
      <c r="CZS163" s="62"/>
      <c r="CZT163" s="62"/>
      <c r="CZU163" s="62"/>
      <c r="CZV163" s="62"/>
      <c r="CZW163" s="62"/>
      <c r="CZX163" s="62"/>
      <c r="CZY163" s="62"/>
      <c r="CZZ163" s="62"/>
      <c r="DAA163" s="62"/>
      <c r="DAB163" s="62"/>
      <c r="DAC163" s="62"/>
      <c r="DAD163" s="62"/>
      <c r="DAE163" s="62"/>
      <c r="DAF163" s="62"/>
      <c r="DAG163" s="62"/>
      <c r="DAH163" s="62"/>
      <c r="DAI163" s="62"/>
      <c r="DAJ163" s="62"/>
      <c r="DAK163" s="62"/>
      <c r="DAL163" s="62"/>
      <c r="DAM163" s="62"/>
      <c r="DAN163" s="62"/>
      <c r="DAO163" s="62"/>
      <c r="DAP163" s="62"/>
      <c r="DAQ163" s="62"/>
      <c r="DAR163" s="62"/>
      <c r="DAS163" s="62"/>
      <c r="DAT163" s="62"/>
      <c r="DAU163" s="62"/>
      <c r="DAV163" s="62"/>
      <c r="DAW163" s="62"/>
      <c r="DAX163" s="62"/>
      <c r="DAY163" s="62"/>
      <c r="DAZ163" s="62"/>
      <c r="DBA163" s="62"/>
      <c r="DBB163" s="62"/>
      <c r="DBC163" s="62"/>
      <c r="DBD163" s="62"/>
      <c r="DBE163" s="62"/>
      <c r="DBF163" s="62"/>
      <c r="DBG163" s="62"/>
      <c r="DBH163" s="62"/>
      <c r="DBI163" s="62"/>
      <c r="DBJ163" s="62"/>
      <c r="DBK163" s="62"/>
      <c r="DBL163" s="62"/>
      <c r="DBM163" s="62"/>
      <c r="DBN163" s="62"/>
      <c r="DBO163" s="62"/>
      <c r="DBP163" s="62"/>
      <c r="DBQ163" s="62"/>
      <c r="DBR163" s="62"/>
      <c r="DBS163" s="62"/>
      <c r="DBT163" s="62"/>
      <c r="DBU163" s="62"/>
      <c r="DBV163" s="62"/>
      <c r="DBW163" s="62"/>
      <c r="DBX163" s="62"/>
      <c r="DBY163" s="62"/>
      <c r="DBZ163" s="62"/>
      <c r="DCA163" s="62"/>
      <c r="DCB163" s="62"/>
      <c r="DCC163" s="62"/>
      <c r="DCD163" s="62"/>
      <c r="DCE163" s="62"/>
      <c r="DCF163" s="62"/>
      <c r="DCG163" s="62"/>
      <c r="DCH163" s="62"/>
      <c r="DCI163" s="62"/>
      <c r="DCJ163" s="62"/>
      <c r="DCK163" s="62"/>
      <c r="DCL163" s="62"/>
      <c r="DCM163" s="62"/>
      <c r="DCN163" s="62"/>
      <c r="DCO163" s="62"/>
      <c r="DCP163" s="62"/>
      <c r="DCQ163" s="62"/>
      <c r="DCR163" s="62"/>
      <c r="DCS163" s="62"/>
      <c r="DCT163" s="62"/>
      <c r="DCU163" s="62"/>
      <c r="DCV163" s="62"/>
      <c r="DCW163" s="62"/>
      <c r="DCX163" s="62"/>
      <c r="DCY163" s="62"/>
      <c r="DCZ163" s="62"/>
      <c r="DDA163" s="62"/>
      <c r="DDB163" s="62"/>
      <c r="DDC163" s="62"/>
      <c r="DDD163" s="62"/>
      <c r="DDE163" s="62"/>
      <c r="DDF163" s="62"/>
      <c r="DDG163" s="62"/>
      <c r="DDH163" s="62"/>
      <c r="DDI163" s="62"/>
      <c r="DDJ163" s="62"/>
      <c r="DDK163" s="62"/>
      <c r="DDL163" s="62"/>
      <c r="DDM163" s="62"/>
      <c r="DDN163" s="62"/>
      <c r="DDO163" s="62"/>
      <c r="DDP163" s="62"/>
      <c r="DDQ163" s="62"/>
      <c r="DDR163" s="62"/>
      <c r="DDS163" s="62"/>
      <c r="DDT163" s="62"/>
      <c r="DDU163" s="62"/>
      <c r="DDV163" s="62"/>
      <c r="DDW163" s="62"/>
      <c r="DDX163" s="62"/>
      <c r="DDY163" s="62"/>
      <c r="DDZ163" s="62"/>
      <c r="DEA163" s="62"/>
      <c r="DEB163" s="62"/>
      <c r="DEC163" s="62"/>
      <c r="DED163" s="62"/>
      <c r="DEE163" s="62"/>
      <c r="DEF163" s="62"/>
      <c r="DEG163" s="62"/>
      <c r="DEH163" s="62"/>
      <c r="DEI163" s="62"/>
      <c r="DEJ163" s="62"/>
      <c r="DEK163" s="62"/>
      <c r="DEL163" s="62"/>
      <c r="DEM163" s="62"/>
      <c r="DEN163" s="62"/>
      <c r="DEO163" s="62"/>
      <c r="DEP163" s="62"/>
      <c r="DEQ163" s="62"/>
      <c r="DER163" s="62"/>
      <c r="DES163" s="62"/>
      <c r="DET163" s="62"/>
      <c r="DEU163" s="62"/>
      <c r="DEV163" s="62"/>
      <c r="DEW163" s="62"/>
      <c r="DEX163" s="62"/>
      <c r="DEY163" s="62"/>
      <c r="DEZ163" s="62"/>
      <c r="DFA163" s="62"/>
      <c r="DFB163" s="62"/>
      <c r="DFC163" s="62"/>
      <c r="DFD163" s="62"/>
      <c r="DFE163" s="62"/>
      <c r="DFF163" s="62"/>
      <c r="DFG163" s="62"/>
      <c r="DFH163" s="62"/>
      <c r="DFI163" s="62"/>
      <c r="DFJ163" s="62"/>
      <c r="DFK163" s="62"/>
      <c r="DFL163" s="62"/>
      <c r="DFM163" s="62"/>
      <c r="DFN163" s="62"/>
      <c r="DFO163" s="62"/>
      <c r="DFP163" s="62"/>
      <c r="DFQ163" s="62"/>
      <c r="DFR163" s="62"/>
      <c r="DFS163" s="62"/>
      <c r="DFT163" s="62"/>
      <c r="DFU163" s="62"/>
      <c r="DFV163" s="62"/>
      <c r="DFW163" s="62"/>
      <c r="DFX163" s="62"/>
      <c r="DFY163" s="62"/>
      <c r="DFZ163" s="62"/>
      <c r="DGA163" s="62"/>
      <c r="DGB163" s="62"/>
      <c r="DGC163" s="62"/>
      <c r="DGD163" s="62"/>
      <c r="DGE163" s="62"/>
      <c r="DGF163" s="62"/>
      <c r="DGG163" s="62"/>
      <c r="DGH163" s="62"/>
      <c r="DGI163" s="62"/>
      <c r="DGJ163" s="62"/>
      <c r="DGK163" s="62"/>
      <c r="DGL163" s="62"/>
      <c r="DGM163" s="62"/>
      <c r="DGN163" s="62"/>
      <c r="DGO163" s="62"/>
      <c r="DGP163" s="62"/>
      <c r="DGQ163" s="62"/>
      <c r="DGR163" s="62"/>
      <c r="DGS163" s="62"/>
      <c r="DGT163" s="62"/>
      <c r="DGU163" s="62"/>
      <c r="DGV163" s="62"/>
      <c r="DGW163" s="62"/>
      <c r="DGX163" s="62"/>
      <c r="DGY163" s="62"/>
      <c r="DGZ163" s="62"/>
      <c r="DHA163" s="62"/>
      <c r="DHB163" s="62"/>
      <c r="DHC163" s="62"/>
      <c r="DHD163" s="62"/>
      <c r="DHE163" s="62"/>
      <c r="DHF163" s="62"/>
      <c r="DHG163" s="62"/>
      <c r="DHH163" s="62"/>
      <c r="DHI163" s="62"/>
      <c r="DHJ163" s="62"/>
      <c r="DHK163" s="62"/>
      <c r="DHL163" s="62"/>
      <c r="DHM163" s="62"/>
      <c r="DHN163" s="62"/>
      <c r="DHO163" s="62"/>
      <c r="DHP163" s="62"/>
      <c r="DHQ163" s="62"/>
      <c r="DHR163" s="62"/>
      <c r="DHS163" s="62"/>
      <c r="DHT163" s="62"/>
      <c r="DHU163" s="62"/>
      <c r="DHV163" s="62"/>
      <c r="DHW163" s="62"/>
      <c r="DHX163" s="62"/>
      <c r="DHY163" s="62"/>
      <c r="DHZ163" s="62"/>
      <c r="DIA163" s="62"/>
      <c r="DIB163" s="62"/>
      <c r="DIC163" s="62"/>
      <c r="DID163" s="62"/>
      <c r="DIE163" s="62"/>
      <c r="DIF163" s="62"/>
      <c r="DIG163" s="62"/>
      <c r="DIH163" s="62"/>
      <c r="DII163" s="62"/>
      <c r="DIJ163" s="62"/>
      <c r="DIK163" s="62"/>
      <c r="DIL163" s="62"/>
      <c r="DIM163" s="62"/>
      <c r="DIN163" s="62"/>
      <c r="DIO163" s="62"/>
      <c r="DIP163" s="62"/>
      <c r="DIQ163" s="62"/>
      <c r="DIR163" s="62"/>
      <c r="DIS163" s="62"/>
      <c r="DIT163" s="62"/>
      <c r="DIU163" s="62"/>
      <c r="DIV163" s="62"/>
      <c r="DIW163" s="62"/>
      <c r="DIX163" s="62"/>
      <c r="DIY163" s="62"/>
      <c r="DIZ163" s="62"/>
      <c r="DJA163" s="62"/>
      <c r="DJB163" s="62"/>
      <c r="DJC163" s="62"/>
      <c r="DJD163" s="62"/>
      <c r="DJE163" s="62"/>
      <c r="DJF163" s="62"/>
      <c r="DJG163" s="62"/>
      <c r="DJH163" s="62"/>
      <c r="DJI163" s="62"/>
      <c r="DJJ163" s="62"/>
      <c r="DJK163" s="62"/>
      <c r="DJL163" s="62"/>
      <c r="DJM163" s="62"/>
      <c r="DJN163" s="62"/>
      <c r="DJO163" s="62"/>
      <c r="DJP163" s="62"/>
      <c r="DJQ163" s="62"/>
      <c r="DJR163" s="62"/>
      <c r="DJS163" s="62"/>
      <c r="DJT163" s="62"/>
      <c r="DJU163" s="62"/>
      <c r="DJV163" s="62"/>
      <c r="DJW163" s="62"/>
      <c r="DJX163" s="62"/>
      <c r="DJY163" s="62"/>
      <c r="DJZ163" s="62"/>
      <c r="DKA163" s="62"/>
      <c r="DKB163" s="62"/>
      <c r="DKC163" s="62"/>
      <c r="DKD163" s="62"/>
      <c r="DKE163" s="62"/>
      <c r="DKF163" s="62"/>
      <c r="DKG163" s="62"/>
      <c r="DKH163" s="62"/>
      <c r="DKI163" s="62"/>
      <c r="DKJ163" s="62"/>
      <c r="DKK163" s="62"/>
      <c r="DKL163" s="62"/>
      <c r="DKM163" s="62"/>
      <c r="DKN163" s="62"/>
      <c r="DKO163" s="62"/>
      <c r="DKP163" s="62"/>
      <c r="DKQ163" s="62"/>
      <c r="DKR163" s="62"/>
      <c r="DKS163" s="62"/>
      <c r="DKT163" s="62"/>
      <c r="DKU163" s="62"/>
      <c r="DKV163" s="62"/>
      <c r="DKW163" s="62"/>
      <c r="DKX163" s="62"/>
      <c r="DKY163" s="62"/>
      <c r="DKZ163" s="62"/>
      <c r="DLA163" s="62"/>
      <c r="DLB163" s="62"/>
      <c r="DLC163" s="62"/>
      <c r="DLD163" s="62"/>
      <c r="DLE163" s="62"/>
      <c r="DLF163" s="62"/>
      <c r="DLG163" s="62"/>
      <c r="DLH163" s="62"/>
      <c r="DLI163" s="62"/>
      <c r="DLJ163" s="62"/>
      <c r="DLK163" s="62"/>
      <c r="DLL163" s="62"/>
      <c r="DLM163" s="62"/>
      <c r="DLN163" s="62"/>
      <c r="DLO163" s="62"/>
      <c r="DLP163" s="62"/>
      <c r="DLQ163" s="62"/>
      <c r="DLR163" s="62"/>
      <c r="DLS163" s="62"/>
      <c r="DLT163" s="62"/>
      <c r="DLU163" s="62"/>
      <c r="DLV163" s="62"/>
      <c r="DLW163" s="62"/>
      <c r="DLX163" s="62"/>
      <c r="DLY163" s="62"/>
      <c r="DLZ163" s="62"/>
      <c r="DMA163" s="62"/>
      <c r="DMB163" s="62"/>
      <c r="DMC163" s="62"/>
      <c r="DMD163" s="62"/>
      <c r="DME163" s="62"/>
      <c r="DMF163" s="62"/>
      <c r="DMG163" s="62"/>
      <c r="DMH163" s="62"/>
      <c r="DMI163" s="62"/>
      <c r="DMJ163" s="62"/>
      <c r="DMK163" s="62"/>
      <c r="DML163" s="62"/>
      <c r="DMM163" s="62"/>
      <c r="DMN163" s="62"/>
      <c r="DMO163" s="62"/>
      <c r="DMP163" s="62"/>
      <c r="DMQ163" s="62"/>
      <c r="DMR163" s="62"/>
      <c r="DMS163" s="62"/>
      <c r="DMT163" s="62"/>
      <c r="DMU163" s="62"/>
      <c r="DMV163" s="62"/>
      <c r="DMW163" s="62"/>
      <c r="DMX163" s="62"/>
      <c r="DMY163" s="62"/>
      <c r="DMZ163" s="62"/>
      <c r="DNA163" s="62"/>
      <c r="DNB163" s="62"/>
      <c r="DNC163" s="62"/>
      <c r="DND163" s="62"/>
      <c r="DNE163" s="62"/>
      <c r="DNF163" s="62"/>
      <c r="DNG163" s="62"/>
      <c r="DNH163" s="62"/>
      <c r="DNI163" s="62"/>
      <c r="DNJ163" s="62"/>
      <c r="DNK163" s="62"/>
      <c r="DNL163" s="62"/>
      <c r="DNM163" s="62"/>
      <c r="DNN163" s="62"/>
      <c r="DNO163" s="62"/>
      <c r="DNP163" s="62"/>
      <c r="DNQ163" s="62"/>
      <c r="DNR163" s="62"/>
      <c r="DNS163" s="62"/>
      <c r="DNT163" s="62"/>
      <c r="DNU163" s="62"/>
      <c r="DNV163" s="62"/>
      <c r="DNW163" s="62"/>
      <c r="DNX163" s="62"/>
      <c r="DNY163" s="62"/>
      <c r="DNZ163" s="62"/>
      <c r="DOA163" s="62"/>
      <c r="DOB163" s="62"/>
      <c r="DOC163" s="62"/>
      <c r="DOD163" s="62"/>
      <c r="DOE163" s="62"/>
      <c r="DOF163" s="62"/>
      <c r="DOG163" s="62"/>
      <c r="DOH163" s="62"/>
      <c r="DOI163" s="62"/>
      <c r="DOJ163" s="62"/>
      <c r="DOK163" s="62"/>
      <c r="DOL163" s="62"/>
      <c r="DOM163" s="62"/>
      <c r="DON163" s="62"/>
      <c r="DOO163" s="62"/>
      <c r="DOP163" s="62"/>
      <c r="DOQ163" s="62"/>
      <c r="DOR163" s="62"/>
      <c r="DOS163" s="62"/>
      <c r="DOT163" s="62"/>
      <c r="DOU163" s="62"/>
      <c r="DOV163" s="62"/>
      <c r="DOW163" s="62"/>
      <c r="DOX163" s="62"/>
      <c r="DOY163" s="62"/>
      <c r="DOZ163" s="62"/>
      <c r="DPA163" s="62"/>
      <c r="DPB163" s="62"/>
      <c r="DPC163" s="62"/>
      <c r="DPD163" s="62"/>
      <c r="DPE163" s="62"/>
      <c r="DPF163" s="62"/>
      <c r="DPG163" s="62"/>
      <c r="DPH163" s="62"/>
      <c r="DPI163" s="62"/>
      <c r="DPJ163" s="62"/>
      <c r="DPK163" s="62"/>
      <c r="DPL163" s="62"/>
      <c r="DPM163" s="62"/>
      <c r="DPN163" s="62"/>
      <c r="DPO163" s="62"/>
      <c r="DPP163" s="62"/>
      <c r="DPQ163" s="62"/>
      <c r="DPR163" s="62"/>
      <c r="DPS163" s="62"/>
      <c r="DPT163" s="62"/>
      <c r="DPU163" s="62"/>
      <c r="DPV163" s="62"/>
      <c r="DPW163" s="62"/>
      <c r="DPX163" s="62"/>
      <c r="DPY163" s="62"/>
      <c r="DPZ163" s="62"/>
      <c r="DQA163" s="62"/>
      <c r="DQB163" s="62"/>
      <c r="DQC163" s="62"/>
      <c r="DQD163" s="62"/>
      <c r="DQE163" s="62"/>
      <c r="DQF163" s="62"/>
      <c r="DQG163" s="62"/>
      <c r="DQH163" s="62"/>
      <c r="DQI163" s="62"/>
      <c r="DQJ163" s="62"/>
      <c r="DQK163" s="62"/>
      <c r="DQL163" s="62"/>
      <c r="DQM163" s="62"/>
      <c r="DQN163" s="62"/>
      <c r="DQO163" s="62"/>
      <c r="DQP163" s="62"/>
      <c r="DQQ163" s="62"/>
      <c r="DQR163" s="62"/>
      <c r="DQS163" s="62"/>
      <c r="DQT163" s="62"/>
      <c r="DQU163" s="62"/>
      <c r="DQV163" s="62"/>
      <c r="DQW163" s="62"/>
      <c r="DQX163" s="62"/>
      <c r="DQY163" s="62"/>
      <c r="DQZ163" s="62"/>
      <c r="DRA163" s="62"/>
      <c r="DRB163" s="62"/>
      <c r="DRC163" s="62"/>
      <c r="DRD163" s="62"/>
      <c r="DRE163" s="62"/>
      <c r="DRF163" s="62"/>
      <c r="DRG163" s="62"/>
      <c r="DRH163" s="62"/>
      <c r="DRI163" s="62"/>
      <c r="DRJ163" s="62"/>
      <c r="DRK163" s="62"/>
      <c r="DRL163" s="62"/>
      <c r="DRM163" s="62"/>
      <c r="DRN163" s="62"/>
      <c r="DRO163" s="62"/>
      <c r="DRP163" s="62"/>
      <c r="DRQ163" s="62"/>
      <c r="DRR163" s="62"/>
      <c r="DRS163" s="62"/>
      <c r="DRT163" s="62"/>
      <c r="DRU163" s="62"/>
      <c r="DRV163" s="62"/>
      <c r="DRW163" s="62"/>
      <c r="DRX163" s="62"/>
      <c r="DRY163" s="62"/>
      <c r="DRZ163" s="62"/>
      <c r="DSA163" s="62"/>
      <c r="DSB163" s="62"/>
      <c r="DSC163" s="62"/>
      <c r="DSD163" s="62"/>
      <c r="DSE163" s="62"/>
      <c r="DSF163" s="62"/>
      <c r="DSG163" s="62"/>
      <c r="DSH163" s="62"/>
      <c r="DSI163" s="62"/>
      <c r="DSJ163" s="62"/>
      <c r="DSK163" s="62"/>
      <c r="DSL163" s="62"/>
      <c r="DSM163" s="62"/>
      <c r="DSN163" s="62"/>
      <c r="DSO163" s="62"/>
      <c r="DSP163" s="62"/>
      <c r="DSQ163" s="62"/>
      <c r="DSR163" s="62"/>
      <c r="DSS163" s="62"/>
      <c r="DST163" s="62"/>
      <c r="DSU163" s="62"/>
      <c r="DSV163" s="62"/>
      <c r="DSW163" s="62"/>
      <c r="DSX163" s="62"/>
      <c r="DSY163" s="62"/>
      <c r="DSZ163" s="62"/>
      <c r="DTA163" s="62"/>
      <c r="DTB163" s="62"/>
      <c r="DTC163" s="62"/>
      <c r="DTD163" s="62"/>
      <c r="DTE163" s="62"/>
      <c r="DTF163" s="62"/>
      <c r="DTG163" s="62"/>
      <c r="DTH163" s="62"/>
      <c r="DTI163" s="62"/>
      <c r="DTJ163" s="62"/>
      <c r="DTK163" s="62"/>
      <c r="DTL163" s="62"/>
      <c r="DTM163" s="62"/>
      <c r="DTN163" s="62"/>
      <c r="DTO163" s="62"/>
      <c r="DTP163" s="62"/>
      <c r="DTQ163" s="62"/>
      <c r="DTR163" s="62"/>
      <c r="DTS163" s="62"/>
      <c r="DTT163" s="62"/>
      <c r="DTU163" s="62"/>
      <c r="DTV163" s="62"/>
      <c r="DTW163" s="62"/>
      <c r="DTX163" s="62"/>
      <c r="DTY163" s="62"/>
      <c r="DTZ163" s="62"/>
      <c r="DUA163" s="62"/>
      <c r="DUB163" s="62"/>
      <c r="DUC163" s="62"/>
      <c r="DUD163" s="62"/>
      <c r="DUE163" s="62"/>
      <c r="DUF163" s="62"/>
      <c r="DUG163" s="62"/>
      <c r="DUH163" s="62"/>
      <c r="DUI163" s="62"/>
      <c r="DUJ163" s="62"/>
      <c r="DUK163" s="62"/>
      <c r="DUL163" s="62"/>
      <c r="DUM163" s="62"/>
      <c r="DUN163" s="62"/>
      <c r="DUO163" s="62"/>
      <c r="DUP163" s="62"/>
      <c r="DUQ163" s="62"/>
      <c r="DUR163" s="62"/>
      <c r="DUS163" s="62"/>
      <c r="DUT163" s="62"/>
      <c r="DUU163" s="62"/>
      <c r="DUV163" s="62"/>
      <c r="DUW163" s="62"/>
      <c r="DUX163" s="62"/>
      <c r="DUY163" s="62"/>
      <c r="DUZ163" s="62"/>
      <c r="DVA163" s="62"/>
      <c r="DVB163" s="62"/>
      <c r="DVC163" s="62"/>
      <c r="DVD163" s="62"/>
      <c r="DVE163" s="62"/>
      <c r="DVF163" s="62"/>
      <c r="DVG163" s="62"/>
      <c r="DVH163" s="62"/>
      <c r="DVI163" s="62"/>
      <c r="DVJ163" s="62"/>
      <c r="DVK163" s="62"/>
      <c r="DVL163" s="62"/>
      <c r="DVM163" s="62"/>
      <c r="DVN163" s="62"/>
      <c r="DVO163" s="62"/>
      <c r="DVP163" s="62"/>
      <c r="DVQ163" s="62"/>
      <c r="DVR163" s="62"/>
      <c r="DVS163" s="62"/>
      <c r="DVT163" s="62"/>
      <c r="DVU163" s="62"/>
      <c r="DVV163" s="62"/>
      <c r="DVW163" s="62"/>
      <c r="DVX163" s="62"/>
      <c r="DVY163" s="62"/>
      <c r="DVZ163" s="62"/>
      <c r="DWA163" s="62"/>
      <c r="DWB163" s="62"/>
      <c r="DWC163" s="62"/>
      <c r="DWD163" s="62"/>
      <c r="DWE163" s="62"/>
      <c r="DWF163" s="62"/>
      <c r="DWG163" s="62"/>
      <c r="DWH163" s="62"/>
      <c r="DWI163" s="62"/>
      <c r="DWJ163" s="62"/>
      <c r="DWK163" s="62"/>
      <c r="DWL163" s="62"/>
      <c r="DWM163" s="62"/>
      <c r="DWN163" s="62"/>
      <c r="DWO163" s="62"/>
      <c r="DWP163" s="62"/>
      <c r="DWQ163" s="62"/>
      <c r="DWR163" s="62"/>
      <c r="DWS163" s="62"/>
      <c r="DWT163" s="62"/>
      <c r="DWU163" s="62"/>
      <c r="DWV163" s="62"/>
      <c r="DWW163" s="62"/>
      <c r="DWX163" s="62"/>
      <c r="DWY163" s="62"/>
      <c r="DWZ163" s="62"/>
      <c r="DXA163" s="62"/>
      <c r="DXB163" s="62"/>
      <c r="DXC163" s="62"/>
      <c r="DXD163" s="62"/>
      <c r="DXE163" s="62"/>
      <c r="DXF163" s="62"/>
      <c r="DXG163" s="62"/>
      <c r="DXH163" s="62"/>
      <c r="DXI163" s="62"/>
      <c r="DXJ163" s="62"/>
      <c r="DXK163" s="62"/>
      <c r="DXL163" s="62"/>
      <c r="DXM163" s="62"/>
      <c r="DXN163" s="62"/>
      <c r="DXO163" s="62"/>
      <c r="DXP163" s="62"/>
      <c r="DXQ163" s="62"/>
      <c r="DXR163" s="62"/>
      <c r="DXS163" s="62"/>
      <c r="DXT163" s="62"/>
      <c r="DXU163" s="62"/>
      <c r="DXV163" s="62"/>
      <c r="DXW163" s="62"/>
      <c r="DXX163" s="62"/>
      <c r="DXY163" s="62"/>
      <c r="DXZ163" s="62"/>
      <c r="DYA163" s="62"/>
      <c r="DYB163" s="62"/>
      <c r="DYC163" s="62"/>
      <c r="DYD163" s="62"/>
      <c r="DYE163" s="62"/>
      <c r="DYF163" s="62"/>
      <c r="DYG163" s="62"/>
      <c r="DYH163" s="62"/>
      <c r="DYI163" s="62"/>
      <c r="DYJ163" s="62"/>
      <c r="DYK163" s="62"/>
      <c r="DYL163" s="62"/>
      <c r="DYM163" s="62"/>
      <c r="DYN163" s="62"/>
      <c r="DYO163" s="62"/>
      <c r="DYP163" s="62"/>
      <c r="DYQ163" s="62"/>
      <c r="DYR163" s="62"/>
      <c r="DYS163" s="62"/>
      <c r="DYT163" s="62"/>
      <c r="DYU163" s="62"/>
      <c r="DYV163" s="62"/>
      <c r="DYW163" s="62"/>
      <c r="DYX163" s="62"/>
      <c r="DYY163" s="62"/>
      <c r="DYZ163" s="62"/>
      <c r="DZA163" s="62"/>
      <c r="DZB163" s="62"/>
      <c r="DZC163" s="62"/>
      <c r="DZD163" s="62"/>
      <c r="DZE163" s="62"/>
      <c r="DZF163" s="62"/>
      <c r="DZG163" s="62"/>
      <c r="DZH163" s="62"/>
      <c r="DZI163" s="62"/>
      <c r="DZJ163" s="62"/>
      <c r="DZK163" s="62"/>
      <c r="DZL163" s="62"/>
      <c r="DZM163" s="62"/>
      <c r="DZN163" s="62"/>
      <c r="DZO163" s="62"/>
      <c r="DZP163" s="62"/>
      <c r="DZQ163" s="62"/>
      <c r="DZR163" s="62"/>
      <c r="DZS163" s="62"/>
      <c r="DZT163" s="62"/>
      <c r="DZU163" s="62"/>
      <c r="DZV163" s="62"/>
      <c r="DZW163" s="62"/>
      <c r="DZX163" s="62"/>
      <c r="DZY163" s="62"/>
      <c r="DZZ163" s="62"/>
      <c r="EAA163" s="62"/>
      <c r="EAB163" s="62"/>
      <c r="EAC163" s="62"/>
      <c r="EAD163" s="62"/>
      <c r="EAE163" s="62"/>
      <c r="EAF163" s="62"/>
      <c r="EAG163" s="62"/>
      <c r="EAH163" s="62"/>
      <c r="EAI163" s="62"/>
      <c r="EAJ163" s="62"/>
      <c r="EAK163" s="62"/>
      <c r="EAL163" s="62"/>
      <c r="EAM163" s="62"/>
      <c r="EAN163" s="62"/>
      <c r="EAO163" s="62"/>
      <c r="EAP163" s="62"/>
      <c r="EAQ163" s="62"/>
      <c r="EAR163" s="62"/>
      <c r="EAS163" s="62"/>
      <c r="EAT163" s="62"/>
      <c r="EAU163" s="62"/>
      <c r="EAV163" s="62"/>
      <c r="EAW163" s="62"/>
      <c r="EAX163" s="62"/>
      <c r="EAY163" s="62"/>
      <c r="EAZ163" s="62"/>
      <c r="EBA163" s="62"/>
      <c r="EBB163" s="62"/>
      <c r="EBC163" s="62"/>
      <c r="EBD163" s="62"/>
      <c r="EBE163" s="62"/>
      <c r="EBF163" s="62"/>
      <c r="EBG163" s="62"/>
      <c r="EBH163" s="62"/>
      <c r="EBI163" s="62"/>
      <c r="EBJ163" s="62"/>
      <c r="EBK163" s="62"/>
      <c r="EBL163" s="62"/>
      <c r="EBM163" s="62"/>
      <c r="EBN163" s="62"/>
      <c r="EBO163" s="62"/>
      <c r="EBP163" s="62"/>
      <c r="EBQ163" s="62"/>
      <c r="EBR163" s="62"/>
      <c r="EBS163" s="62"/>
      <c r="EBT163" s="62"/>
      <c r="EBU163" s="62"/>
      <c r="EBV163" s="62"/>
      <c r="EBW163" s="62"/>
      <c r="EBX163" s="62"/>
      <c r="EBY163" s="62"/>
      <c r="EBZ163" s="62"/>
      <c r="ECA163" s="62"/>
      <c r="ECB163" s="62"/>
      <c r="ECC163" s="62"/>
      <c r="ECD163" s="62"/>
      <c r="ECE163" s="62"/>
      <c r="ECF163" s="62"/>
      <c r="ECG163" s="62"/>
      <c r="ECH163" s="62"/>
      <c r="ECI163" s="62"/>
      <c r="ECJ163" s="62"/>
      <c r="ECK163" s="62"/>
      <c r="ECL163" s="62"/>
      <c r="ECM163" s="62"/>
      <c r="ECN163" s="62"/>
      <c r="ECO163" s="62"/>
      <c r="ECP163" s="62"/>
      <c r="ECQ163" s="62"/>
      <c r="ECR163" s="62"/>
      <c r="ECS163" s="62"/>
      <c r="ECT163" s="62"/>
      <c r="ECU163" s="62"/>
      <c r="ECV163" s="62"/>
      <c r="ECW163" s="62"/>
      <c r="ECX163" s="62"/>
      <c r="ECY163" s="62"/>
      <c r="ECZ163" s="62"/>
      <c r="EDA163" s="62"/>
      <c r="EDB163" s="62"/>
      <c r="EDC163" s="62"/>
      <c r="EDD163" s="62"/>
      <c r="EDE163" s="62"/>
      <c r="EDF163" s="62"/>
      <c r="EDG163" s="62"/>
      <c r="EDH163" s="62"/>
      <c r="EDI163" s="62"/>
      <c r="EDJ163" s="62"/>
      <c r="EDK163" s="62"/>
      <c r="EDL163" s="62"/>
      <c r="EDM163" s="62"/>
      <c r="EDN163" s="62"/>
      <c r="EDO163" s="62"/>
      <c r="EDP163" s="62"/>
      <c r="EDQ163" s="62"/>
      <c r="EDR163" s="62"/>
      <c r="EDS163" s="62"/>
      <c r="EDT163" s="62"/>
      <c r="EDU163" s="62"/>
      <c r="EDV163" s="62"/>
      <c r="EDW163" s="62"/>
      <c r="EDX163" s="62"/>
      <c r="EDY163" s="62"/>
      <c r="EDZ163" s="62"/>
      <c r="EEA163" s="62"/>
      <c r="EEB163" s="62"/>
      <c r="EEC163" s="62"/>
      <c r="EED163" s="62"/>
      <c r="EEE163" s="62"/>
      <c r="EEF163" s="62"/>
      <c r="EEG163" s="62"/>
      <c r="EEH163" s="62"/>
      <c r="EEI163" s="62"/>
      <c r="EEJ163" s="62"/>
      <c r="EEK163" s="62"/>
      <c r="EEL163" s="62"/>
      <c r="EEM163" s="62"/>
      <c r="EEN163" s="62"/>
      <c r="EEO163" s="62"/>
      <c r="EEP163" s="62"/>
      <c r="EEQ163" s="62"/>
      <c r="EER163" s="62"/>
      <c r="EES163" s="62"/>
      <c r="EET163" s="62"/>
      <c r="EEU163" s="62"/>
      <c r="EEV163" s="62"/>
      <c r="EEW163" s="62"/>
      <c r="EEX163" s="62"/>
      <c r="EEY163" s="62"/>
      <c r="EEZ163" s="62"/>
      <c r="EFA163" s="62"/>
      <c r="EFB163" s="62"/>
      <c r="EFC163" s="62"/>
      <c r="EFD163" s="62"/>
      <c r="EFE163" s="62"/>
      <c r="EFF163" s="62"/>
      <c r="EFG163" s="62"/>
      <c r="EFH163" s="62"/>
      <c r="EFI163" s="62"/>
      <c r="EFJ163" s="62"/>
      <c r="EFK163" s="62"/>
      <c r="EFL163" s="62"/>
      <c r="EFM163" s="62"/>
      <c r="EFN163" s="62"/>
      <c r="EFO163" s="62"/>
      <c r="EFP163" s="62"/>
      <c r="EFQ163" s="62"/>
      <c r="EFR163" s="62"/>
      <c r="EFS163" s="62"/>
      <c r="EFT163" s="62"/>
      <c r="EFU163" s="62"/>
      <c r="EFV163" s="62"/>
      <c r="EFW163" s="62"/>
      <c r="EFX163" s="62"/>
      <c r="EFY163" s="62"/>
      <c r="EFZ163" s="62"/>
      <c r="EGA163" s="62"/>
      <c r="EGB163" s="62"/>
      <c r="EGC163" s="62"/>
      <c r="EGD163" s="62"/>
      <c r="EGE163" s="62"/>
      <c r="EGF163" s="62"/>
      <c r="EGG163" s="62"/>
      <c r="EGH163" s="62"/>
      <c r="EGI163" s="62"/>
      <c r="EGJ163" s="62"/>
      <c r="EGK163" s="62"/>
      <c r="EGL163" s="62"/>
      <c r="EGM163" s="62"/>
      <c r="EGN163" s="62"/>
      <c r="EGO163" s="62"/>
      <c r="EGP163" s="62"/>
      <c r="EGQ163" s="62"/>
      <c r="EGR163" s="62"/>
      <c r="EGS163" s="62"/>
      <c r="EGT163" s="62"/>
      <c r="EGU163" s="62"/>
      <c r="EGV163" s="62"/>
      <c r="EGW163" s="62"/>
      <c r="EGX163" s="62"/>
      <c r="EGY163" s="62"/>
      <c r="EGZ163" s="62"/>
      <c r="EHA163" s="62"/>
      <c r="EHB163" s="62"/>
      <c r="EHC163" s="62"/>
      <c r="EHD163" s="62"/>
      <c r="EHE163" s="62"/>
      <c r="EHF163" s="62"/>
      <c r="EHG163" s="62"/>
      <c r="EHH163" s="62"/>
      <c r="EHI163" s="62"/>
      <c r="EHJ163" s="62"/>
      <c r="EHK163" s="62"/>
      <c r="EHL163" s="62"/>
      <c r="EHM163" s="62"/>
      <c r="EHN163" s="62"/>
      <c r="EHO163" s="62"/>
      <c r="EHP163" s="62"/>
      <c r="EHQ163" s="62"/>
      <c r="EHR163" s="62"/>
      <c r="EHS163" s="62"/>
      <c r="EHT163" s="62"/>
      <c r="EHU163" s="62"/>
      <c r="EHV163" s="62"/>
      <c r="EHW163" s="62"/>
      <c r="EHX163" s="62"/>
      <c r="EHY163" s="62"/>
      <c r="EHZ163" s="62"/>
      <c r="EIA163" s="62"/>
      <c r="EIB163" s="62"/>
      <c r="EIC163" s="62"/>
      <c r="EID163" s="62"/>
      <c r="EIE163" s="62"/>
      <c r="EIF163" s="62"/>
      <c r="EIG163" s="62"/>
      <c r="EIH163" s="62"/>
      <c r="EII163" s="62"/>
      <c r="EIJ163" s="62"/>
      <c r="EIK163" s="62"/>
      <c r="EIL163" s="62"/>
      <c r="EIM163" s="62"/>
      <c r="EIN163" s="62"/>
      <c r="EIO163" s="62"/>
      <c r="EIP163" s="62"/>
      <c r="EIQ163" s="62"/>
      <c r="EIR163" s="62"/>
      <c r="EIS163" s="62"/>
      <c r="EIT163" s="62"/>
      <c r="EIU163" s="62"/>
      <c r="EIV163" s="62"/>
      <c r="EIW163" s="62"/>
      <c r="EIX163" s="62"/>
      <c r="EIY163" s="62"/>
      <c r="EIZ163" s="62"/>
      <c r="EJA163" s="62"/>
      <c r="EJB163" s="62"/>
      <c r="EJC163" s="62"/>
      <c r="EJD163" s="62"/>
      <c r="EJE163" s="62"/>
      <c r="EJF163" s="62"/>
      <c r="EJG163" s="62"/>
      <c r="EJH163" s="62"/>
      <c r="EJI163" s="62"/>
      <c r="EJJ163" s="62"/>
      <c r="EJK163" s="62"/>
      <c r="EJL163" s="62"/>
      <c r="EJM163" s="62"/>
      <c r="EJN163" s="62"/>
      <c r="EJO163" s="62"/>
      <c r="EJP163" s="62"/>
      <c r="EJQ163" s="62"/>
      <c r="EJR163" s="62"/>
      <c r="EJS163" s="62"/>
      <c r="EJT163" s="62"/>
      <c r="EJU163" s="62"/>
      <c r="EJV163" s="62"/>
      <c r="EJW163" s="62"/>
      <c r="EJX163" s="62"/>
      <c r="EJY163" s="62"/>
      <c r="EJZ163" s="62"/>
      <c r="EKA163" s="62"/>
      <c r="EKB163" s="62"/>
      <c r="EKC163" s="62"/>
      <c r="EKD163" s="62"/>
      <c r="EKE163" s="62"/>
      <c r="EKF163" s="62"/>
      <c r="EKG163" s="62"/>
      <c r="EKH163" s="62"/>
      <c r="EKI163" s="62"/>
      <c r="EKJ163" s="62"/>
      <c r="EKK163" s="62"/>
      <c r="EKL163" s="62"/>
      <c r="EKM163" s="62"/>
      <c r="EKN163" s="62"/>
      <c r="EKO163" s="62"/>
      <c r="EKP163" s="62"/>
      <c r="EKQ163" s="62"/>
      <c r="EKR163" s="62"/>
      <c r="EKS163" s="62"/>
      <c r="EKT163" s="62"/>
      <c r="EKU163" s="62"/>
      <c r="EKV163" s="62"/>
      <c r="EKW163" s="62"/>
      <c r="EKX163" s="62"/>
      <c r="EKY163" s="62"/>
      <c r="EKZ163" s="62"/>
      <c r="ELA163" s="62"/>
      <c r="ELB163" s="62"/>
      <c r="ELC163" s="62"/>
      <c r="ELD163" s="62"/>
      <c r="ELE163" s="62"/>
      <c r="ELF163" s="62"/>
      <c r="ELG163" s="62"/>
      <c r="ELH163" s="62"/>
      <c r="ELI163" s="62"/>
      <c r="ELJ163" s="62"/>
      <c r="ELK163" s="62"/>
      <c r="ELL163" s="62"/>
      <c r="ELM163" s="62"/>
      <c r="ELN163" s="62"/>
      <c r="ELO163" s="62"/>
      <c r="ELP163" s="62"/>
      <c r="ELQ163" s="62"/>
      <c r="ELR163" s="62"/>
      <c r="ELS163" s="62"/>
      <c r="ELT163" s="62"/>
      <c r="ELU163" s="62"/>
      <c r="ELV163" s="62"/>
      <c r="ELW163" s="62"/>
      <c r="ELX163" s="62"/>
      <c r="ELY163" s="62"/>
      <c r="ELZ163" s="62"/>
      <c r="EMA163" s="62"/>
      <c r="EMB163" s="62"/>
      <c r="EMC163" s="62"/>
      <c r="EMD163" s="62"/>
      <c r="EME163" s="62"/>
      <c r="EMF163" s="62"/>
      <c r="EMG163" s="62"/>
      <c r="EMH163" s="62"/>
      <c r="EMI163" s="62"/>
      <c r="EMJ163" s="62"/>
      <c r="EMK163" s="62"/>
      <c r="EML163" s="62"/>
      <c r="EMM163" s="62"/>
      <c r="EMN163" s="62"/>
      <c r="EMO163" s="62"/>
      <c r="EMP163" s="62"/>
      <c r="EMQ163" s="62"/>
      <c r="EMR163" s="62"/>
      <c r="EMS163" s="62"/>
      <c r="EMT163" s="62"/>
      <c r="EMU163" s="62"/>
      <c r="EMV163" s="62"/>
      <c r="EMW163" s="62"/>
      <c r="EMX163" s="62"/>
      <c r="EMY163" s="62"/>
      <c r="EMZ163" s="62"/>
      <c r="ENA163" s="62"/>
      <c r="ENB163" s="62"/>
      <c r="ENC163" s="62"/>
      <c r="END163" s="62"/>
      <c r="ENE163" s="62"/>
      <c r="ENF163" s="62"/>
      <c r="ENG163" s="62"/>
      <c r="ENH163" s="62"/>
      <c r="ENI163" s="62"/>
      <c r="ENJ163" s="62"/>
      <c r="ENK163" s="62"/>
      <c r="ENL163" s="62"/>
      <c r="ENM163" s="62"/>
      <c r="ENN163" s="62"/>
      <c r="ENO163" s="62"/>
      <c r="ENP163" s="62"/>
      <c r="ENQ163" s="62"/>
      <c r="ENR163" s="62"/>
      <c r="ENS163" s="62"/>
      <c r="ENT163" s="62"/>
      <c r="ENU163" s="62"/>
      <c r="ENV163" s="62"/>
      <c r="ENW163" s="62"/>
      <c r="ENX163" s="62"/>
      <c r="ENY163" s="62"/>
      <c r="ENZ163" s="62"/>
      <c r="EOA163" s="62"/>
      <c r="EOB163" s="62"/>
      <c r="EOC163" s="62"/>
      <c r="EOD163" s="62"/>
      <c r="EOE163" s="62"/>
      <c r="EOF163" s="62"/>
      <c r="EOG163" s="62"/>
      <c r="EOH163" s="62"/>
      <c r="EOI163" s="62"/>
      <c r="EOJ163" s="62"/>
      <c r="EOK163" s="62"/>
      <c r="EOL163" s="62"/>
      <c r="EOM163" s="62"/>
      <c r="EON163" s="62"/>
      <c r="EOO163" s="62"/>
      <c r="EOP163" s="62"/>
      <c r="EOQ163" s="62"/>
      <c r="EOR163" s="62"/>
      <c r="EOS163" s="62"/>
      <c r="EOT163" s="62"/>
      <c r="EOU163" s="62"/>
      <c r="EOV163" s="62"/>
      <c r="EOW163" s="62"/>
      <c r="EOX163" s="62"/>
      <c r="EOY163" s="62"/>
      <c r="EOZ163" s="62"/>
      <c r="EPA163" s="62"/>
      <c r="EPB163" s="62"/>
      <c r="EPC163" s="62"/>
      <c r="EPD163" s="62"/>
      <c r="EPE163" s="62"/>
      <c r="EPF163" s="62"/>
      <c r="EPG163" s="62"/>
      <c r="EPH163" s="62"/>
      <c r="EPI163" s="62"/>
      <c r="EPJ163" s="62"/>
      <c r="EPK163" s="62"/>
      <c r="EPL163" s="62"/>
      <c r="EPM163" s="62"/>
      <c r="EPN163" s="62"/>
      <c r="EPO163" s="62"/>
      <c r="EPP163" s="62"/>
      <c r="EPQ163" s="62"/>
      <c r="EPR163" s="62"/>
      <c r="EPS163" s="62"/>
      <c r="EPT163" s="62"/>
      <c r="EPU163" s="62"/>
      <c r="EPV163" s="62"/>
      <c r="EPW163" s="62"/>
      <c r="EPX163" s="62"/>
      <c r="EPY163" s="62"/>
      <c r="EPZ163" s="62"/>
      <c r="EQA163" s="62"/>
      <c r="EQB163" s="62"/>
      <c r="EQC163" s="62"/>
      <c r="EQD163" s="62"/>
      <c r="EQE163" s="62"/>
      <c r="EQF163" s="62"/>
      <c r="EQG163" s="62"/>
      <c r="EQH163" s="62"/>
      <c r="EQI163" s="62"/>
      <c r="EQJ163" s="62"/>
      <c r="EQK163" s="62"/>
      <c r="EQL163" s="62"/>
      <c r="EQM163" s="62"/>
      <c r="EQN163" s="62"/>
      <c r="EQO163" s="62"/>
      <c r="EQP163" s="62"/>
      <c r="EQQ163" s="62"/>
      <c r="EQR163" s="62"/>
      <c r="EQS163" s="62"/>
      <c r="EQT163" s="62"/>
      <c r="EQU163" s="62"/>
      <c r="EQV163" s="62"/>
      <c r="EQW163" s="62"/>
      <c r="EQX163" s="62"/>
      <c r="EQY163" s="62"/>
      <c r="EQZ163" s="62"/>
      <c r="ERA163" s="62"/>
      <c r="ERB163" s="62"/>
      <c r="ERC163" s="62"/>
      <c r="ERD163" s="62"/>
      <c r="ERE163" s="62"/>
      <c r="ERF163" s="62"/>
      <c r="ERG163" s="62"/>
      <c r="ERH163" s="62"/>
      <c r="ERI163" s="62"/>
      <c r="ERJ163" s="62"/>
      <c r="ERK163" s="62"/>
      <c r="ERL163" s="62"/>
      <c r="ERM163" s="62"/>
      <c r="ERN163" s="62"/>
      <c r="ERO163" s="62"/>
      <c r="ERP163" s="62"/>
      <c r="ERQ163" s="62"/>
      <c r="ERR163" s="62"/>
      <c r="ERS163" s="62"/>
      <c r="ERT163" s="62"/>
      <c r="ERU163" s="62"/>
      <c r="ERV163" s="62"/>
      <c r="ERW163" s="62"/>
      <c r="ERX163" s="62"/>
      <c r="ERY163" s="62"/>
      <c r="ERZ163" s="62"/>
      <c r="ESA163" s="62"/>
      <c r="ESB163" s="62"/>
      <c r="ESC163" s="62"/>
      <c r="ESD163" s="62"/>
      <c r="ESE163" s="62"/>
      <c r="ESF163" s="62"/>
      <c r="ESG163" s="62"/>
      <c r="ESH163" s="62"/>
      <c r="ESI163" s="62"/>
      <c r="ESJ163" s="62"/>
      <c r="ESK163" s="62"/>
      <c r="ESL163" s="62"/>
      <c r="ESM163" s="62"/>
      <c r="ESN163" s="62"/>
      <c r="ESO163" s="62"/>
      <c r="ESP163" s="62"/>
      <c r="ESQ163" s="62"/>
      <c r="ESR163" s="62"/>
      <c r="ESS163" s="62"/>
      <c r="EST163" s="62"/>
      <c r="ESU163" s="62"/>
      <c r="ESV163" s="62"/>
      <c r="ESW163" s="62"/>
      <c r="ESX163" s="62"/>
      <c r="ESY163" s="62"/>
      <c r="ESZ163" s="62"/>
      <c r="ETA163" s="62"/>
      <c r="ETB163" s="62"/>
      <c r="ETC163" s="62"/>
      <c r="ETD163" s="62"/>
      <c r="ETE163" s="62"/>
      <c r="ETF163" s="62"/>
      <c r="ETG163" s="62"/>
      <c r="ETH163" s="62"/>
      <c r="ETI163" s="62"/>
      <c r="ETJ163" s="62"/>
      <c r="ETK163" s="62"/>
      <c r="ETL163" s="62"/>
      <c r="ETM163" s="62"/>
      <c r="ETN163" s="62"/>
      <c r="ETO163" s="62"/>
      <c r="ETP163" s="62"/>
      <c r="ETQ163" s="62"/>
      <c r="ETR163" s="62"/>
      <c r="ETS163" s="62"/>
      <c r="ETT163" s="62"/>
      <c r="ETU163" s="62"/>
      <c r="ETV163" s="62"/>
      <c r="ETW163" s="62"/>
      <c r="ETX163" s="62"/>
      <c r="ETY163" s="62"/>
      <c r="ETZ163" s="62"/>
      <c r="EUA163" s="62"/>
      <c r="EUB163" s="62"/>
      <c r="EUC163" s="62"/>
      <c r="EUD163" s="62"/>
      <c r="EUE163" s="62"/>
      <c r="EUF163" s="62"/>
      <c r="EUG163" s="62"/>
      <c r="EUH163" s="62"/>
      <c r="EUI163" s="62"/>
      <c r="EUJ163" s="62"/>
      <c r="EUK163" s="62"/>
      <c r="EUL163" s="62"/>
      <c r="EUM163" s="62"/>
      <c r="EUN163" s="62"/>
      <c r="EUO163" s="62"/>
      <c r="EUP163" s="62"/>
      <c r="EUQ163" s="62"/>
      <c r="EUR163" s="62"/>
      <c r="EUS163" s="62"/>
      <c r="EUT163" s="62"/>
      <c r="EUU163" s="62"/>
      <c r="EUV163" s="62"/>
      <c r="EUW163" s="62"/>
      <c r="EUX163" s="62"/>
      <c r="EUY163" s="62"/>
      <c r="EUZ163" s="62"/>
      <c r="EVA163" s="62"/>
      <c r="EVB163" s="62"/>
      <c r="EVC163" s="62"/>
      <c r="EVD163" s="62"/>
      <c r="EVE163" s="62"/>
      <c r="EVF163" s="62"/>
      <c r="EVG163" s="62"/>
      <c r="EVH163" s="62"/>
      <c r="EVI163" s="62"/>
      <c r="EVJ163" s="62"/>
      <c r="EVK163" s="62"/>
      <c r="EVL163" s="62"/>
      <c r="EVM163" s="62"/>
      <c r="EVN163" s="62"/>
      <c r="EVO163" s="62"/>
      <c r="EVP163" s="62"/>
      <c r="EVQ163" s="62"/>
      <c r="EVR163" s="62"/>
      <c r="EVS163" s="62"/>
      <c r="EVT163" s="62"/>
      <c r="EVU163" s="62"/>
      <c r="EVV163" s="62"/>
      <c r="EVW163" s="62"/>
      <c r="EVX163" s="62"/>
      <c r="EVY163" s="62"/>
      <c r="EVZ163" s="62"/>
      <c r="EWA163" s="62"/>
      <c r="EWB163" s="62"/>
      <c r="EWC163" s="62"/>
      <c r="EWD163" s="62"/>
      <c r="EWE163" s="62"/>
      <c r="EWF163" s="62"/>
      <c r="EWG163" s="62"/>
      <c r="EWH163" s="62"/>
      <c r="EWI163" s="62"/>
      <c r="EWJ163" s="62"/>
      <c r="EWK163" s="62"/>
      <c r="EWL163" s="62"/>
      <c r="EWM163" s="62"/>
      <c r="EWN163" s="62"/>
      <c r="EWO163" s="62"/>
      <c r="EWP163" s="62"/>
      <c r="EWQ163" s="62"/>
      <c r="EWR163" s="62"/>
      <c r="EWS163" s="62"/>
      <c r="EWT163" s="62"/>
      <c r="EWU163" s="62"/>
      <c r="EWV163" s="62"/>
      <c r="EWW163" s="62"/>
      <c r="EWX163" s="62"/>
      <c r="EWY163" s="62"/>
      <c r="EWZ163" s="62"/>
      <c r="EXA163" s="62"/>
      <c r="EXB163" s="62"/>
      <c r="EXC163" s="62"/>
      <c r="EXD163" s="62"/>
      <c r="EXE163" s="62"/>
      <c r="EXF163" s="62"/>
      <c r="EXG163" s="62"/>
      <c r="EXH163" s="62"/>
      <c r="EXI163" s="62"/>
      <c r="EXJ163" s="62"/>
      <c r="EXK163" s="62"/>
      <c r="EXL163" s="62"/>
      <c r="EXM163" s="62"/>
      <c r="EXN163" s="62"/>
      <c r="EXO163" s="62"/>
      <c r="EXP163" s="62"/>
      <c r="EXQ163" s="62"/>
      <c r="EXR163" s="62"/>
      <c r="EXS163" s="62"/>
      <c r="EXT163" s="62"/>
      <c r="EXU163" s="62"/>
      <c r="EXV163" s="62"/>
      <c r="EXW163" s="62"/>
      <c r="EXX163" s="62"/>
      <c r="EXY163" s="62"/>
      <c r="EXZ163" s="62"/>
      <c r="EYA163" s="62"/>
      <c r="EYB163" s="62"/>
      <c r="EYC163" s="62"/>
      <c r="EYD163" s="62"/>
      <c r="EYE163" s="62"/>
      <c r="EYF163" s="62"/>
      <c r="EYG163" s="62"/>
      <c r="EYH163" s="62"/>
      <c r="EYI163" s="62"/>
      <c r="EYJ163" s="62"/>
      <c r="EYK163" s="62"/>
      <c r="EYL163" s="62"/>
      <c r="EYM163" s="62"/>
      <c r="EYN163" s="62"/>
      <c r="EYO163" s="62"/>
      <c r="EYP163" s="62"/>
      <c r="EYQ163" s="62"/>
      <c r="EYR163" s="62"/>
      <c r="EYS163" s="62"/>
      <c r="EYT163" s="62"/>
      <c r="EYU163" s="62"/>
      <c r="EYV163" s="62"/>
      <c r="EYW163" s="62"/>
      <c r="EYX163" s="62"/>
      <c r="EYY163" s="62"/>
      <c r="EYZ163" s="62"/>
      <c r="EZA163" s="62"/>
      <c r="EZB163" s="62"/>
      <c r="EZC163" s="62"/>
      <c r="EZD163" s="62"/>
      <c r="EZE163" s="62"/>
      <c r="EZF163" s="62"/>
      <c r="EZG163" s="62"/>
      <c r="EZH163" s="62"/>
      <c r="EZI163" s="62"/>
      <c r="EZJ163" s="62"/>
      <c r="EZK163" s="62"/>
      <c r="EZL163" s="62"/>
      <c r="EZM163" s="62"/>
      <c r="EZN163" s="62"/>
      <c r="EZO163" s="62"/>
      <c r="EZP163" s="62"/>
      <c r="EZQ163" s="62"/>
      <c r="EZR163" s="62"/>
      <c r="EZS163" s="62"/>
      <c r="EZT163" s="62"/>
      <c r="EZU163" s="62"/>
      <c r="EZV163" s="62"/>
      <c r="EZW163" s="62"/>
      <c r="EZX163" s="62"/>
      <c r="EZY163" s="62"/>
      <c r="EZZ163" s="62"/>
      <c r="FAA163" s="62"/>
      <c r="FAB163" s="62"/>
      <c r="FAC163" s="62"/>
      <c r="FAD163" s="62"/>
      <c r="FAE163" s="62"/>
      <c r="FAF163" s="62"/>
      <c r="FAG163" s="62"/>
      <c r="FAH163" s="62"/>
      <c r="FAI163" s="62"/>
      <c r="FAJ163" s="62"/>
      <c r="FAK163" s="62"/>
      <c r="FAL163" s="62"/>
      <c r="FAM163" s="62"/>
      <c r="FAN163" s="62"/>
      <c r="FAO163" s="62"/>
      <c r="FAP163" s="62"/>
      <c r="FAQ163" s="62"/>
      <c r="FAR163" s="62"/>
      <c r="FAS163" s="62"/>
      <c r="FAT163" s="62"/>
      <c r="FAU163" s="62"/>
      <c r="FAV163" s="62"/>
      <c r="FAW163" s="62"/>
      <c r="FAX163" s="62"/>
      <c r="FAY163" s="62"/>
      <c r="FAZ163" s="62"/>
      <c r="FBA163" s="62"/>
      <c r="FBB163" s="62"/>
      <c r="FBC163" s="62"/>
      <c r="FBD163" s="62"/>
      <c r="FBE163" s="62"/>
      <c r="FBF163" s="62"/>
      <c r="FBG163" s="62"/>
      <c r="FBH163" s="62"/>
      <c r="FBI163" s="62"/>
      <c r="FBJ163" s="62"/>
      <c r="FBK163" s="62"/>
      <c r="FBL163" s="62"/>
      <c r="FBM163" s="62"/>
      <c r="FBN163" s="62"/>
      <c r="FBO163" s="62"/>
      <c r="FBP163" s="62"/>
      <c r="FBQ163" s="62"/>
      <c r="FBR163" s="62"/>
      <c r="FBS163" s="62"/>
      <c r="FBT163" s="62"/>
      <c r="FBU163" s="62"/>
      <c r="FBV163" s="62"/>
      <c r="FBW163" s="62"/>
      <c r="FBX163" s="62"/>
      <c r="FBY163" s="62"/>
      <c r="FBZ163" s="62"/>
      <c r="FCA163" s="62"/>
      <c r="FCB163" s="62"/>
      <c r="FCC163" s="62"/>
      <c r="FCD163" s="62"/>
      <c r="FCE163" s="62"/>
      <c r="FCF163" s="62"/>
      <c r="FCG163" s="62"/>
      <c r="FCH163" s="62"/>
      <c r="FCI163" s="62"/>
      <c r="FCJ163" s="62"/>
      <c r="FCK163" s="62"/>
      <c r="FCL163" s="62"/>
      <c r="FCM163" s="62"/>
      <c r="FCN163" s="62"/>
      <c r="FCO163" s="62"/>
      <c r="FCP163" s="62"/>
      <c r="FCQ163" s="62"/>
      <c r="FCR163" s="62"/>
      <c r="FCS163" s="62"/>
      <c r="FCT163" s="62"/>
      <c r="FCU163" s="62"/>
      <c r="FCV163" s="62"/>
      <c r="FCW163" s="62"/>
      <c r="FCX163" s="62"/>
      <c r="FCY163" s="62"/>
      <c r="FCZ163" s="62"/>
      <c r="FDA163" s="62"/>
      <c r="FDB163" s="62"/>
      <c r="FDC163" s="62"/>
      <c r="FDD163" s="62"/>
      <c r="FDE163" s="62"/>
      <c r="FDF163" s="62"/>
      <c r="FDG163" s="62"/>
      <c r="FDH163" s="62"/>
      <c r="FDI163" s="62"/>
      <c r="FDJ163" s="62"/>
      <c r="FDK163" s="62"/>
      <c r="FDL163" s="62"/>
      <c r="FDM163" s="62"/>
      <c r="FDN163" s="62"/>
      <c r="FDO163" s="62"/>
      <c r="FDP163" s="62"/>
      <c r="FDQ163" s="62"/>
      <c r="FDR163" s="62"/>
      <c r="FDS163" s="62"/>
      <c r="FDT163" s="62"/>
      <c r="FDU163" s="62"/>
      <c r="FDV163" s="62"/>
      <c r="FDW163" s="62"/>
      <c r="FDX163" s="62"/>
      <c r="FDY163" s="62"/>
      <c r="FDZ163" s="62"/>
      <c r="FEA163" s="62"/>
      <c r="FEB163" s="62"/>
      <c r="FEC163" s="62"/>
      <c r="FED163" s="62"/>
      <c r="FEE163" s="62"/>
      <c r="FEF163" s="62"/>
      <c r="FEG163" s="62"/>
      <c r="FEH163" s="62"/>
      <c r="FEI163" s="62"/>
      <c r="FEJ163" s="62"/>
      <c r="FEK163" s="62"/>
      <c r="FEL163" s="62"/>
      <c r="FEM163" s="62"/>
      <c r="FEN163" s="62"/>
      <c r="FEO163" s="62"/>
      <c r="FEP163" s="62"/>
      <c r="FEQ163" s="62"/>
      <c r="FER163" s="62"/>
      <c r="FES163" s="62"/>
      <c r="FET163" s="62"/>
      <c r="FEU163" s="62"/>
      <c r="FEV163" s="62"/>
      <c r="FEW163" s="62"/>
      <c r="FEX163" s="62"/>
      <c r="FEY163" s="62"/>
      <c r="FEZ163" s="62"/>
      <c r="FFA163" s="62"/>
      <c r="FFB163" s="62"/>
      <c r="FFC163" s="62"/>
      <c r="FFD163" s="62"/>
      <c r="FFE163" s="62"/>
      <c r="FFF163" s="62"/>
      <c r="FFG163" s="62"/>
      <c r="FFH163" s="62"/>
      <c r="FFI163" s="62"/>
      <c r="FFJ163" s="62"/>
      <c r="FFK163" s="62"/>
      <c r="FFL163" s="62"/>
      <c r="FFM163" s="62"/>
      <c r="FFN163" s="62"/>
      <c r="FFO163" s="62"/>
      <c r="FFP163" s="62"/>
      <c r="FFQ163" s="62"/>
      <c r="FFR163" s="62"/>
      <c r="FFS163" s="62"/>
      <c r="FFT163" s="62"/>
      <c r="FFU163" s="62"/>
      <c r="FFV163" s="62"/>
      <c r="FFW163" s="62"/>
      <c r="FFX163" s="62"/>
      <c r="FFY163" s="62"/>
      <c r="FFZ163" s="62"/>
      <c r="FGA163" s="62"/>
      <c r="FGB163" s="62"/>
      <c r="FGC163" s="62"/>
      <c r="FGD163" s="62"/>
      <c r="FGE163" s="62"/>
      <c r="FGF163" s="62"/>
      <c r="FGG163" s="62"/>
      <c r="FGH163" s="62"/>
      <c r="FGI163" s="62"/>
      <c r="FGJ163" s="62"/>
      <c r="FGK163" s="62"/>
      <c r="FGL163" s="62"/>
      <c r="FGM163" s="62"/>
      <c r="FGN163" s="62"/>
      <c r="FGO163" s="62"/>
      <c r="FGP163" s="62"/>
      <c r="FGQ163" s="62"/>
      <c r="FGR163" s="62"/>
      <c r="FGS163" s="62"/>
      <c r="FGT163" s="62"/>
      <c r="FGU163" s="62"/>
      <c r="FGV163" s="62"/>
      <c r="FGW163" s="62"/>
      <c r="FGX163" s="62"/>
      <c r="FGY163" s="62"/>
      <c r="FGZ163" s="62"/>
      <c r="FHA163" s="62"/>
      <c r="FHB163" s="62"/>
      <c r="FHC163" s="62"/>
      <c r="FHD163" s="62"/>
      <c r="FHE163" s="62"/>
      <c r="FHF163" s="62"/>
      <c r="FHG163" s="62"/>
      <c r="FHH163" s="62"/>
      <c r="FHI163" s="62"/>
      <c r="FHJ163" s="62"/>
      <c r="FHK163" s="62"/>
      <c r="FHL163" s="62"/>
      <c r="FHM163" s="62"/>
      <c r="FHN163" s="62"/>
      <c r="FHO163" s="62"/>
      <c r="FHP163" s="62"/>
      <c r="FHQ163" s="62"/>
      <c r="FHR163" s="62"/>
      <c r="FHS163" s="62"/>
      <c r="FHT163" s="62"/>
      <c r="FHU163" s="62"/>
      <c r="FHV163" s="62"/>
      <c r="FHW163" s="62"/>
      <c r="FHX163" s="62"/>
      <c r="FHY163" s="62"/>
      <c r="FHZ163" s="62"/>
      <c r="FIA163" s="62"/>
      <c r="FIB163" s="62"/>
      <c r="FIC163" s="62"/>
      <c r="FID163" s="62"/>
      <c r="FIE163" s="62"/>
      <c r="FIF163" s="62"/>
      <c r="FIG163" s="62"/>
      <c r="FIH163" s="62"/>
      <c r="FII163" s="62"/>
      <c r="FIJ163" s="62"/>
      <c r="FIK163" s="62"/>
      <c r="FIL163" s="62"/>
      <c r="FIM163" s="62"/>
      <c r="FIN163" s="62"/>
      <c r="FIO163" s="62"/>
      <c r="FIP163" s="62"/>
      <c r="FIQ163" s="62"/>
      <c r="FIR163" s="62"/>
      <c r="FIS163" s="62"/>
      <c r="FIT163" s="62"/>
      <c r="FIU163" s="62"/>
      <c r="FIV163" s="62"/>
      <c r="FIW163" s="62"/>
      <c r="FIX163" s="62"/>
      <c r="FIY163" s="62"/>
      <c r="FIZ163" s="62"/>
      <c r="FJA163" s="62"/>
      <c r="FJB163" s="62"/>
      <c r="FJC163" s="62"/>
      <c r="FJD163" s="62"/>
      <c r="FJE163" s="62"/>
      <c r="FJF163" s="62"/>
      <c r="FJG163" s="62"/>
      <c r="FJH163" s="62"/>
      <c r="FJI163" s="62"/>
      <c r="FJJ163" s="62"/>
      <c r="FJK163" s="62"/>
      <c r="FJL163" s="62"/>
      <c r="FJM163" s="62"/>
      <c r="FJN163" s="62"/>
      <c r="FJO163" s="62"/>
      <c r="FJP163" s="62"/>
      <c r="FJQ163" s="62"/>
      <c r="FJR163" s="62"/>
      <c r="FJS163" s="62"/>
      <c r="FJT163" s="62"/>
      <c r="FJU163" s="62"/>
      <c r="FJV163" s="62"/>
      <c r="FJW163" s="62"/>
      <c r="FJX163" s="62"/>
      <c r="FJY163" s="62"/>
      <c r="FJZ163" s="62"/>
      <c r="FKA163" s="62"/>
      <c r="FKB163" s="62"/>
      <c r="FKC163" s="62"/>
      <c r="FKD163" s="62"/>
      <c r="FKE163" s="62"/>
      <c r="FKF163" s="62"/>
      <c r="FKG163" s="62"/>
      <c r="FKH163" s="62"/>
      <c r="FKI163" s="62"/>
      <c r="FKJ163" s="62"/>
      <c r="FKK163" s="62"/>
      <c r="FKL163" s="62"/>
      <c r="FKM163" s="62"/>
      <c r="FKN163" s="62"/>
      <c r="FKO163" s="62"/>
      <c r="FKP163" s="62"/>
      <c r="FKQ163" s="62"/>
      <c r="FKR163" s="62"/>
      <c r="FKS163" s="62"/>
      <c r="FKT163" s="62"/>
      <c r="FKU163" s="62"/>
      <c r="FKV163" s="62"/>
      <c r="FKW163" s="62"/>
      <c r="FKX163" s="62"/>
      <c r="FKY163" s="62"/>
      <c r="FKZ163" s="62"/>
      <c r="FLA163" s="62"/>
      <c r="FLB163" s="62"/>
      <c r="FLC163" s="62"/>
      <c r="FLD163" s="62"/>
      <c r="FLE163" s="62"/>
      <c r="FLF163" s="62"/>
      <c r="FLG163" s="62"/>
      <c r="FLH163" s="62"/>
      <c r="FLI163" s="62"/>
      <c r="FLJ163" s="62"/>
      <c r="FLK163" s="62"/>
      <c r="FLL163" s="62"/>
      <c r="FLM163" s="62"/>
      <c r="FLN163" s="62"/>
      <c r="FLO163" s="62"/>
      <c r="FLP163" s="62"/>
      <c r="FLQ163" s="62"/>
      <c r="FLR163" s="62"/>
      <c r="FLS163" s="62"/>
      <c r="FLT163" s="62"/>
      <c r="FLU163" s="62"/>
      <c r="FLV163" s="62"/>
      <c r="FLW163" s="62"/>
      <c r="FLX163" s="62"/>
      <c r="FLY163" s="62"/>
      <c r="FLZ163" s="62"/>
      <c r="FMA163" s="62"/>
      <c r="FMB163" s="62"/>
      <c r="FMC163" s="62"/>
      <c r="FMD163" s="62"/>
      <c r="FME163" s="62"/>
      <c r="FMF163" s="62"/>
      <c r="FMG163" s="62"/>
      <c r="FMH163" s="62"/>
      <c r="FMI163" s="62"/>
      <c r="FMJ163" s="62"/>
      <c r="FMK163" s="62"/>
      <c r="FML163" s="62"/>
      <c r="FMM163" s="62"/>
      <c r="FMN163" s="62"/>
      <c r="FMO163" s="62"/>
      <c r="FMP163" s="62"/>
      <c r="FMQ163" s="62"/>
      <c r="FMR163" s="62"/>
      <c r="FMS163" s="62"/>
      <c r="FMT163" s="62"/>
      <c r="FMU163" s="62"/>
      <c r="FMV163" s="62"/>
      <c r="FMW163" s="62"/>
      <c r="FMX163" s="62"/>
      <c r="FMY163" s="62"/>
      <c r="FMZ163" s="62"/>
      <c r="FNA163" s="62"/>
      <c r="FNB163" s="62"/>
      <c r="FNC163" s="62"/>
      <c r="FND163" s="62"/>
      <c r="FNE163" s="62"/>
      <c r="FNF163" s="62"/>
      <c r="FNG163" s="62"/>
      <c r="FNH163" s="62"/>
      <c r="FNI163" s="62"/>
      <c r="FNJ163" s="62"/>
      <c r="FNK163" s="62"/>
      <c r="FNL163" s="62"/>
      <c r="FNM163" s="62"/>
      <c r="FNN163" s="62"/>
      <c r="FNO163" s="62"/>
      <c r="FNP163" s="62"/>
      <c r="FNQ163" s="62"/>
      <c r="FNR163" s="62"/>
      <c r="FNS163" s="62"/>
      <c r="FNT163" s="62"/>
      <c r="FNU163" s="62"/>
      <c r="FNV163" s="62"/>
      <c r="FNW163" s="62"/>
      <c r="FNX163" s="62"/>
      <c r="FNY163" s="62"/>
      <c r="FNZ163" s="62"/>
      <c r="FOA163" s="62"/>
      <c r="FOB163" s="62"/>
      <c r="FOC163" s="62"/>
      <c r="FOD163" s="62"/>
      <c r="FOE163" s="62"/>
      <c r="FOF163" s="62"/>
      <c r="FOG163" s="62"/>
      <c r="FOH163" s="62"/>
      <c r="FOI163" s="62"/>
      <c r="FOJ163" s="62"/>
      <c r="FOK163" s="62"/>
      <c r="FOL163" s="62"/>
      <c r="FOM163" s="62"/>
      <c r="FON163" s="62"/>
      <c r="FOO163" s="62"/>
      <c r="FOP163" s="62"/>
      <c r="FOQ163" s="62"/>
      <c r="FOR163" s="62"/>
      <c r="FOS163" s="62"/>
      <c r="FOT163" s="62"/>
      <c r="FOU163" s="62"/>
      <c r="FOV163" s="62"/>
      <c r="FOW163" s="62"/>
      <c r="FOX163" s="62"/>
      <c r="FOY163" s="62"/>
      <c r="FOZ163" s="62"/>
      <c r="FPA163" s="62"/>
      <c r="FPB163" s="62"/>
      <c r="FPC163" s="62"/>
      <c r="FPD163" s="62"/>
      <c r="FPE163" s="62"/>
      <c r="FPF163" s="62"/>
      <c r="FPG163" s="62"/>
      <c r="FPH163" s="62"/>
      <c r="FPI163" s="62"/>
      <c r="FPJ163" s="62"/>
      <c r="FPK163" s="62"/>
      <c r="FPL163" s="62"/>
      <c r="FPM163" s="62"/>
      <c r="FPN163" s="62"/>
      <c r="FPO163" s="62"/>
      <c r="FPP163" s="62"/>
      <c r="FPQ163" s="62"/>
      <c r="FPR163" s="62"/>
      <c r="FPS163" s="62"/>
      <c r="FPT163" s="62"/>
      <c r="FPU163" s="62"/>
      <c r="FPV163" s="62"/>
      <c r="FPW163" s="62"/>
      <c r="FPX163" s="62"/>
      <c r="FPY163" s="62"/>
      <c r="FPZ163" s="62"/>
      <c r="FQA163" s="62"/>
      <c r="FQB163" s="62"/>
      <c r="FQC163" s="62"/>
      <c r="FQD163" s="62"/>
      <c r="FQE163" s="62"/>
      <c r="FQF163" s="62"/>
      <c r="FQG163" s="62"/>
      <c r="FQH163" s="62"/>
      <c r="FQI163" s="62"/>
      <c r="FQJ163" s="62"/>
      <c r="FQK163" s="62"/>
      <c r="FQL163" s="62"/>
      <c r="FQM163" s="62"/>
      <c r="FQN163" s="62"/>
      <c r="FQO163" s="62"/>
      <c r="FQP163" s="62"/>
      <c r="FQQ163" s="62"/>
      <c r="FQR163" s="62"/>
      <c r="FQS163" s="62"/>
      <c r="FQT163" s="62"/>
      <c r="FQU163" s="62"/>
      <c r="FQV163" s="62"/>
      <c r="FQW163" s="62"/>
      <c r="FQX163" s="62"/>
      <c r="FQY163" s="62"/>
      <c r="FQZ163" s="62"/>
      <c r="FRA163" s="62"/>
      <c r="FRB163" s="62"/>
      <c r="FRC163" s="62"/>
      <c r="FRD163" s="62"/>
      <c r="FRE163" s="62"/>
      <c r="FRF163" s="62"/>
      <c r="FRG163" s="62"/>
      <c r="FRH163" s="62"/>
      <c r="FRI163" s="62"/>
      <c r="FRJ163" s="62"/>
      <c r="FRK163" s="62"/>
      <c r="FRL163" s="62"/>
      <c r="FRM163" s="62"/>
      <c r="FRN163" s="62"/>
      <c r="FRO163" s="62"/>
      <c r="FRP163" s="62"/>
      <c r="FRQ163" s="62"/>
      <c r="FRR163" s="62"/>
      <c r="FRS163" s="62"/>
      <c r="FRT163" s="62"/>
      <c r="FRU163" s="62"/>
      <c r="FRV163" s="62"/>
      <c r="FRW163" s="62"/>
      <c r="FRX163" s="62"/>
      <c r="FRY163" s="62"/>
      <c r="FRZ163" s="62"/>
      <c r="FSA163" s="62"/>
      <c r="FSB163" s="62"/>
      <c r="FSC163" s="62"/>
      <c r="FSD163" s="62"/>
      <c r="FSE163" s="62"/>
      <c r="FSF163" s="62"/>
      <c r="FSG163" s="62"/>
      <c r="FSH163" s="62"/>
      <c r="FSI163" s="62"/>
      <c r="FSJ163" s="62"/>
      <c r="FSK163" s="62"/>
      <c r="FSL163" s="62"/>
      <c r="FSM163" s="62"/>
      <c r="FSN163" s="62"/>
      <c r="FSO163" s="62"/>
      <c r="FSP163" s="62"/>
      <c r="FSQ163" s="62"/>
      <c r="FSR163" s="62"/>
      <c r="FSS163" s="62"/>
      <c r="FST163" s="62"/>
      <c r="FSU163" s="62"/>
      <c r="FSV163" s="62"/>
      <c r="FSW163" s="62"/>
      <c r="FSX163" s="62"/>
      <c r="FSY163" s="62"/>
      <c r="FSZ163" s="62"/>
      <c r="FTA163" s="62"/>
      <c r="FTB163" s="62"/>
      <c r="FTC163" s="62"/>
      <c r="FTD163" s="62"/>
      <c r="FTE163" s="62"/>
      <c r="FTF163" s="62"/>
      <c r="FTG163" s="62"/>
      <c r="FTH163" s="62"/>
      <c r="FTI163" s="62"/>
      <c r="FTJ163" s="62"/>
      <c r="FTK163" s="62"/>
      <c r="FTL163" s="62"/>
      <c r="FTM163" s="62"/>
      <c r="FTN163" s="62"/>
      <c r="FTO163" s="62"/>
      <c r="FTP163" s="62"/>
      <c r="FTQ163" s="62"/>
      <c r="FTR163" s="62"/>
      <c r="FTS163" s="62"/>
      <c r="FTT163" s="62"/>
      <c r="FTU163" s="62"/>
      <c r="FTV163" s="62"/>
      <c r="FTW163" s="62"/>
      <c r="FTX163" s="62"/>
      <c r="FTY163" s="62"/>
      <c r="FTZ163" s="62"/>
      <c r="FUA163" s="62"/>
      <c r="FUB163" s="62"/>
      <c r="FUC163" s="62"/>
      <c r="FUD163" s="62"/>
      <c r="FUE163" s="62"/>
      <c r="FUF163" s="62"/>
      <c r="FUG163" s="62"/>
      <c r="FUH163" s="62"/>
      <c r="FUI163" s="62"/>
      <c r="FUJ163" s="62"/>
      <c r="FUK163" s="62"/>
      <c r="FUL163" s="62"/>
      <c r="FUM163" s="62"/>
      <c r="FUN163" s="62"/>
      <c r="FUO163" s="62"/>
      <c r="FUP163" s="62"/>
      <c r="FUQ163" s="62"/>
      <c r="FUR163" s="62"/>
      <c r="FUS163" s="62"/>
      <c r="FUT163" s="62"/>
      <c r="FUU163" s="62"/>
      <c r="FUV163" s="62"/>
      <c r="FUW163" s="62"/>
      <c r="FUX163" s="62"/>
      <c r="FUY163" s="62"/>
      <c r="FUZ163" s="62"/>
      <c r="FVA163" s="62"/>
      <c r="FVB163" s="62"/>
      <c r="FVC163" s="62"/>
      <c r="FVD163" s="62"/>
      <c r="FVE163" s="62"/>
      <c r="FVF163" s="62"/>
      <c r="FVG163" s="62"/>
      <c r="FVH163" s="62"/>
      <c r="FVI163" s="62"/>
      <c r="FVJ163" s="62"/>
      <c r="FVK163" s="62"/>
      <c r="FVL163" s="62"/>
      <c r="FVM163" s="62"/>
      <c r="FVN163" s="62"/>
      <c r="FVO163" s="62"/>
      <c r="FVP163" s="62"/>
      <c r="FVQ163" s="62"/>
      <c r="FVR163" s="62"/>
      <c r="FVS163" s="62"/>
      <c r="FVT163" s="62"/>
      <c r="FVU163" s="62"/>
      <c r="FVV163" s="62"/>
      <c r="FVW163" s="62"/>
      <c r="FVX163" s="62"/>
      <c r="FVY163" s="62"/>
      <c r="FVZ163" s="62"/>
      <c r="FWA163" s="62"/>
      <c r="FWB163" s="62"/>
      <c r="FWC163" s="62"/>
      <c r="FWD163" s="62"/>
      <c r="FWE163" s="62"/>
      <c r="FWF163" s="62"/>
      <c r="FWG163" s="62"/>
      <c r="FWH163" s="62"/>
      <c r="FWI163" s="62"/>
      <c r="FWJ163" s="62"/>
      <c r="FWK163" s="62"/>
      <c r="FWL163" s="62"/>
      <c r="FWM163" s="62"/>
      <c r="FWN163" s="62"/>
      <c r="FWO163" s="62"/>
      <c r="FWP163" s="62"/>
      <c r="FWQ163" s="62"/>
      <c r="FWR163" s="62"/>
      <c r="FWS163" s="62"/>
      <c r="FWT163" s="62"/>
      <c r="FWU163" s="62"/>
      <c r="FWV163" s="62"/>
      <c r="FWW163" s="62"/>
      <c r="FWX163" s="62"/>
      <c r="FWY163" s="62"/>
      <c r="FWZ163" s="62"/>
      <c r="FXA163" s="62"/>
      <c r="FXB163" s="62"/>
      <c r="FXC163" s="62"/>
      <c r="FXD163" s="62"/>
      <c r="FXE163" s="62"/>
      <c r="FXF163" s="62"/>
      <c r="FXG163" s="62"/>
      <c r="FXH163" s="62"/>
      <c r="FXI163" s="62"/>
      <c r="FXJ163" s="62"/>
      <c r="FXK163" s="62"/>
      <c r="FXL163" s="62"/>
      <c r="FXM163" s="62"/>
      <c r="FXN163" s="62"/>
      <c r="FXO163" s="62"/>
      <c r="FXP163" s="62"/>
      <c r="FXQ163" s="62"/>
      <c r="FXR163" s="62"/>
      <c r="FXS163" s="62"/>
      <c r="FXT163" s="62"/>
      <c r="FXU163" s="62"/>
      <c r="FXV163" s="62"/>
      <c r="FXW163" s="62"/>
      <c r="FXX163" s="62"/>
      <c r="FXY163" s="62"/>
      <c r="FXZ163" s="62"/>
      <c r="FYA163" s="62"/>
      <c r="FYB163" s="62"/>
      <c r="FYC163" s="62"/>
      <c r="FYD163" s="62"/>
      <c r="FYE163" s="62"/>
      <c r="FYF163" s="62"/>
      <c r="FYG163" s="62"/>
      <c r="FYH163" s="62"/>
      <c r="FYI163" s="62"/>
      <c r="FYJ163" s="62"/>
      <c r="FYK163" s="62"/>
      <c r="FYL163" s="62"/>
      <c r="FYM163" s="62"/>
      <c r="FYN163" s="62"/>
      <c r="FYO163" s="62"/>
      <c r="FYP163" s="62"/>
      <c r="FYQ163" s="62"/>
      <c r="FYR163" s="62"/>
      <c r="FYS163" s="62"/>
      <c r="FYT163" s="62"/>
      <c r="FYU163" s="62"/>
      <c r="FYV163" s="62"/>
      <c r="FYW163" s="62"/>
      <c r="FYX163" s="62"/>
      <c r="FYY163" s="62"/>
      <c r="FYZ163" s="62"/>
      <c r="FZA163" s="62"/>
      <c r="FZB163" s="62"/>
      <c r="FZC163" s="62"/>
      <c r="FZD163" s="62"/>
      <c r="FZE163" s="62"/>
      <c r="FZF163" s="62"/>
      <c r="FZG163" s="62"/>
      <c r="FZH163" s="62"/>
      <c r="FZI163" s="62"/>
      <c r="FZJ163" s="62"/>
      <c r="FZK163" s="62"/>
      <c r="FZL163" s="62"/>
      <c r="FZM163" s="62"/>
      <c r="FZN163" s="62"/>
      <c r="FZO163" s="62"/>
      <c r="FZP163" s="62"/>
      <c r="FZQ163" s="62"/>
      <c r="FZR163" s="62"/>
      <c r="FZS163" s="62"/>
      <c r="FZT163" s="62"/>
      <c r="FZU163" s="62"/>
      <c r="FZV163" s="62"/>
      <c r="FZW163" s="62"/>
      <c r="FZX163" s="62"/>
      <c r="FZY163" s="62"/>
      <c r="FZZ163" s="62"/>
      <c r="GAA163" s="62"/>
      <c r="GAB163" s="62"/>
      <c r="GAC163" s="62"/>
      <c r="GAD163" s="62"/>
      <c r="GAE163" s="62"/>
      <c r="GAF163" s="62"/>
      <c r="GAG163" s="62"/>
      <c r="GAH163" s="62"/>
      <c r="GAI163" s="62"/>
      <c r="GAJ163" s="62"/>
      <c r="GAK163" s="62"/>
      <c r="GAL163" s="62"/>
      <c r="GAM163" s="62"/>
      <c r="GAN163" s="62"/>
      <c r="GAO163" s="62"/>
      <c r="GAP163" s="62"/>
      <c r="GAQ163" s="62"/>
      <c r="GAR163" s="62"/>
      <c r="GAS163" s="62"/>
      <c r="GAT163" s="62"/>
      <c r="GAU163" s="62"/>
      <c r="GAV163" s="62"/>
      <c r="GAW163" s="62"/>
      <c r="GAX163" s="62"/>
      <c r="GAY163" s="62"/>
      <c r="GAZ163" s="62"/>
      <c r="GBA163" s="62"/>
      <c r="GBB163" s="62"/>
      <c r="GBC163" s="62"/>
      <c r="GBD163" s="62"/>
      <c r="GBE163" s="62"/>
      <c r="GBF163" s="62"/>
      <c r="GBG163" s="62"/>
      <c r="GBH163" s="62"/>
      <c r="GBI163" s="62"/>
      <c r="GBJ163" s="62"/>
      <c r="GBK163" s="62"/>
      <c r="GBL163" s="62"/>
      <c r="GBM163" s="62"/>
      <c r="GBN163" s="62"/>
      <c r="GBO163" s="62"/>
      <c r="GBP163" s="62"/>
      <c r="GBQ163" s="62"/>
      <c r="GBR163" s="62"/>
      <c r="GBS163" s="62"/>
      <c r="GBT163" s="62"/>
      <c r="GBU163" s="62"/>
      <c r="GBV163" s="62"/>
      <c r="GBW163" s="62"/>
      <c r="GBX163" s="62"/>
      <c r="GBY163" s="62"/>
      <c r="GBZ163" s="62"/>
      <c r="GCA163" s="62"/>
      <c r="GCB163" s="62"/>
      <c r="GCC163" s="62"/>
      <c r="GCD163" s="62"/>
      <c r="GCE163" s="62"/>
      <c r="GCF163" s="62"/>
      <c r="GCG163" s="62"/>
      <c r="GCH163" s="62"/>
      <c r="GCI163" s="62"/>
      <c r="GCJ163" s="62"/>
      <c r="GCK163" s="62"/>
      <c r="GCL163" s="62"/>
      <c r="GCM163" s="62"/>
      <c r="GCN163" s="62"/>
      <c r="GCO163" s="62"/>
      <c r="GCP163" s="62"/>
      <c r="GCQ163" s="62"/>
      <c r="GCR163" s="62"/>
      <c r="GCS163" s="62"/>
      <c r="GCT163" s="62"/>
      <c r="GCU163" s="62"/>
      <c r="GCV163" s="62"/>
      <c r="GCW163" s="62"/>
      <c r="GCX163" s="62"/>
      <c r="GCY163" s="62"/>
      <c r="GCZ163" s="62"/>
      <c r="GDA163" s="62"/>
      <c r="GDB163" s="62"/>
      <c r="GDC163" s="62"/>
      <c r="GDD163" s="62"/>
      <c r="GDE163" s="62"/>
      <c r="GDF163" s="62"/>
      <c r="GDG163" s="62"/>
      <c r="GDH163" s="62"/>
      <c r="GDI163" s="62"/>
      <c r="GDJ163" s="62"/>
      <c r="GDK163" s="62"/>
      <c r="GDL163" s="62"/>
      <c r="GDM163" s="62"/>
      <c r="GDN163" s="62"/>
      <c r="GDO163" s="62"/>
      <c r="GDP163" s="62"/>
      <c r="GDQ163" s="62"/>
      <c r="GDR163" s="62"/>
      <c r="GDS163" s="62"/>
      <c r="GDT163" s="62"/>
      <c r="GDU163" s="62"/>
      <c r="GDV163" s="62"/>
      <c r="GDW163" s="62"/>
      <c r="GDX163" s="62"/>
      <c r="GDY163" s="62"/>
      <c r="GDZ163" s="62"/>
      <c r="GEA163" s="62"/>
      <c r="GEB163" s="62"/>
      <c r="GEC163" s="62"/>
      <c r="GED163" s="62"/>
      <c r="GEE163" s="62"/>
      <c r="GEF163" s="62"/>
      <c r="GEG163" s="62"/>
      <c r="GEH163" s="62"/>
      <c r="GEI163" s="62"/>
      <c r="GEJ163" s="62"/>
      <c r="GEK163" s="62"/>
      <c r="GEL163" s="62"/>
      <c r="GEM163" s="62"/>
      <c r="GEN163" s="62"/>
      <c r="GEO163" s="62"/>
      <c r="GEP163" s="62"/>
      <c r="GEQ163" s="62"/>
      <c r="GER163" s="62"/>
      <c r="GES163" s="62"/>
      <c r="GET163" s="62"/>
      <c r="GEU163" s="62"/>
      <c r="GEV163" s="62"/>
      <c r="GEW163" s="62"/>
      <c r="GEX163" s="62"/>
      <c r="GEY163" s="62"/>
      <c r="GEZ163" s="62"/>
      <c r="GFA163" s="62"/>
      <c r="GFB163" s="62"/>
      <c r="GFC163" s="62"/>
      <c r="GFD163" s="62"/>
      <c r="GFE163" s="62"/>
      <c r="GFF163" s="62"/>
      <c r="GFG163" s="62"/>
      <c r="GFH163" s="62"/>
      <c r="GFI163" s="62"/>
      <c r="GFJ163" s="62"/>
      <c r="GFK163" s="62"/>
      <c r="GFL163" s="62"/>
      <c r="GFM163" s="62"/>
      <c r="GFN163" s="62"/>
      <c r="GFO163" s="62"/>
      <c r="GFP163" s="62"/>
      <c r="GFQ163" s="62"/>
      <c r="GFR163" s="62"/>
      <c r="GFS163" s="62"/>
      <c r="GFT163" s="62"/>
      <c r="GFU163" s="62"/>
      <c r="GFV163" s="62"/>
      <c r="GFW163" s="62"/>
      <c r="GFX163" s="62"/>
      <c r="GFY163" s="62"/>
      <c r="GFZ163" s="62"/>
      <c r="GGA163" s="62"/>
      <c r="GGB163" s="62"/>
      <c r="GGC163" s="62"/>
      <c r="GGD163" s="62"/>
      <c r="GGE163" s="62"/>
      <c r="GGF163" s="62"/>
      <c r="GGG163" s="62"/>
      <c r="GGH163" s="62"/>
      <c r="GGI163" s="62"/>
      <c r="GGJ163" s="62"/>
      <c r="GGK163" s="62"/>
      <c r="GGL163" s="62"/>
      <c r="GGM163" s="62"/>
      <c r="GGN163" s="62"/>
      <c r="GGO163" s="62"/>
      <c r="GGP163" s="62"/>
      <c r="GGQ163" s="62"/>
      <c r="GGR163" s="62"/>
      <c r="GGS163" s="62"/>
      <c r="GGT163" s="62"/>
      <c r="GGU163" s="62"/>
      <c r="GGV163" s="62"/>
      <c r="GGW163" s="62"/>
      <c r="GGX163" s="62"/>
      <c r="GGY163" s="62"/>
      <c r="GGZ163" s="62"/>
      <c r="GHA163" s="62"/>
      <c r="GHB163" s="62"/>
      <c r="GHC163" s="62"/>
      <c r="GHD163" s="62"/>
      <c r="GHE163" s="62"/>
      <c r="GHF163" s="62"/>
      <c r="GHG163" s="62"/>
      <c r="GHH163" s="62"/>
      <c r="GHI163" s="62"/>
      <c r="GHJ163" s="62"/>
      <c r="GHK163" s="62"/>
      <c r="GHL163" s="62"/>
      <c r="GHM163" s="62"/>
      <c r="GHN163" s="62"/>
      <c r="GHO163" s="62"/>
      <c r="GHP163" s="62"/>
      <c r="GHQ163" s="62"/>
      <c r="GHR163" s="62"/>
      <c r="GHS163" s="62"/>
      <c r="GHT163" s="62"/>
      <c r="GHU163" s="62"/>
      <c r="GHV163" s="62"/>
      <c r="GHW163" s="62"/>
      <c r="GHX163" s="62"/>
      <c r="GHY163" s="62"/>
      <c r="GHZ163" s="62"/>
      <c r="GIA163" s="62"/>
      <c r="GIB163" s="62"/>
      <c r="GIC163" s="62"/>
      <c r="GID163" s="62"/>
      <c r="GIE163" s="62"/>
      <c r="GIF163" s="62"/>
      <c r="GIG163" s="62"/>
      <c r="GIH163" s="62"/>
      <c r="GII163" s="62"/>
      <c r="GIJ163" s="62"/>
      <c r="GIK163" s="62"/>
      <c r="GIL163" s="62"/>
      <c r="GIM163" s="62"/>
      <c r="GIN163" s="62"/>
      <c r="GIO163" s="62"/>
      <c r="GIP163" s="62"/>
      <c r="GIQ163" s="62"/>
      <c r="GIR163" s="62"/>
      <c r="GIS163" s="62"/>
      <c r="GIT163" s="62"/>
      <c r="GIU163" s="62"/>
      <c r="GIV163" s="62"/>
      <c r="GIW163" s="62"/>
      <c r="GIX163" s="62"/>
      <c r="GIY163" s="62"/>
      <c r="GIZ163" s="62"/>
      <c r="GJA163" s="62"/>
      <c r="GJB163" s="62"/>
      <c r="GJC163" s="62"/>
      <c r="GJD163" s="62"/>
      <c r="GJE163" s="62"/>
      <c r="GJF163" s="62"/>
      <c r="GJG163" s="62"/>
      <c r="GJH163" s="62"/>
      <c r="GJI163" s="62"/>
      <c r="GJJ163" s="62"/>
      <c r="GJK163" s="62"/>
      <c r="GJL163" s="62"/>
      <c r="GJM163" s="62"/>
      <c r="GJN163" s="62"/>
      <c r="GJO163" s="62"/>
      <c r="GJP163" s="62"/>
      <c r="GJQ163" s="62"/>
      <c r="GJR163" s="62"/>
      <c r="GJS163" s="62"/>
      <c r="GJT163" s="62"/>
      <c r="GJU163" s="62"/>
      <c r="GJV163" s="62"/>
      <c r="GJW163" s="62"/>
      <c r="GJX163" s="62"/>
      <c r="GJY163" s="62"/>
      <c r="GJZ163" s="62"/>
      <c r="GKA163" s="62"/>
      <c r="GKB163" s="62"/>
      <c r="GKC163" s="62"/>
      <c r="GKD163" s="62"/>
      <c r="GKE163" s="62"/>
      <c r="GKF163" s="62"/>
      <c r="GKG163" s="62"/>
      <c r="GKH163" s="62"/>
      <c r="GKI163" s="62"/>
      <c r="GKJ163" s="62"/>
      <c r="GKK163" s="62"/>
      <c r="GKL163" s="62"/>
      <c r="GKM163" s="62"/>
      <c r="GKN163" s="62"/>
      <c r="GKO163" s="62"/>
      <c r="GKP163" s="62"/>
      <c r="GKQ163" s="62"/>
      <c r="GKR163" s="62"/>
      <c r="GKS163" s="62"/>
      <c r="GKT163" s="62"/>
      <c r="GKU163" s="62"/>
      <c r="GKV163" s="62"/>
      <c r="GKW163" s="62"/>
      <c r="GKX163" s="62"/>
      <c r="GKY163" s="62"/>
      <c r="GKZ163" s="62"/>
      <c r="GLA163" s="62"/>
      <c r="GLB163" s="62"/>
      <c r="GLC163" s="62"/>
      <c r="GLD163" s="62"/>
      <c r="GLE163" s="62"/>
      <c r="GLF163" s="62"/>
      <c r="GLG163" s="62"/>
      <c r="GLH163" s="62"/>
      <c r="GLI163" s="62"/>
      <c r="GLJ163" s="62"/>
      <c r="GLK163" s="62"/>
      <c r="GLL163" s="62"/>
      <c r="GLM163" s="62"/>
      <c r="GLN163" s="62"/>
      <c r="GLO163" s="62"/>
      <c r="GLP163" s="62"/>
      <c r="GLQ163" s="62"/>
      <c r="GLR163" s="62"/>
      <c r="GLS163" s="62"/>
      <c r="GLT163" s="62"/>
      <c r="GLU163" s="62"/>
      <c r="GLV163" s="62"/>
      <c r="GLW163" s="62"/>
      <c r="GLX163" s="62"/>
      <c r="GLY163" s="62"/>
      <c r="GLZ163" s="62"/>
      <c r="GMA163" s="62"/>
      <c r="GMB163" s="62"/>
      <c r="GMC163" s="62"/>
      <c r="GMD163" s="62"/>
      <c r="GME163" s="62"/>
      <c r="GMF163" s="62"/>
      <c r="GMG163" s="62"/>
      <c r="GMH163" s="62"/>
      <c r="GMI163" s="62"/>
      <c r="GMJ163" s="62"/>
      <c r="GMK163" s="62"/>
      <c r="GML163" s="62"/>
      <c r="GMM163" s="62"/>
      <c r="GMN163" s="62"/>
      <c r="GMO163" s="62"/>
      <c r="GMP163" s="62"/>
      <c r="GMQ163" s="62"/>
      <c r="GMR163" s="62"/>
      <c r="GMS163" s="62"/>
      <c r="GMT163" s="62"/>
      <c r="GMU163" s="62"/>
      <c r="GMV163" s="62"/>
      <c r="GMW163" s="62"/>
      <c r="GMX163" s="62"/>
      <c r="GMY163" s="62"/>
      <c r="GMZ163" s="62"/>
      <c r="GNA163" s="62"/>
      <c r="GNB163" s="62"/>
      <c r="GNC163" s="62"/>
      <c r="GND163" s="62"/>
      <c r="GNE163" s="62"/>
      <c r="GNF163" s="62"/>
      <c r="GNG163" s="62"/>
      <c r="GNH163" s="62"/>
      <c r="GNI163" s="62"/>
      <c r="GNJ163" s="62"/>
      <c r="GNK163" s="62"/>
      <c r="GNL163" s="62"/>
      <c r="GNM163" s="62"/>
      <c r="GNN163" s="62"/>
      <c r="GNO163" s="62"/>
      <c r="GNP163" s="62"/>
      <c r="GNQ163" s="62"/>
      <c r="GNR163" s="62"/>
      <c r="GNS163" s="62"/>
      <c r="GNT163" s="62"/>
      <c r="GNU163" s="62"/>
      <c r="GNV163" s="62"/>
      <c r="GNW163" s="62"/>
      <c r="GNX163" s="62"/>
      <c r="GNY163" s="62"/>
      <c r="GNZ163" s="62"/>
      <c r="GOA163" s="62"/>
      <c r="GOB163" s="62"/>
      <c r="GOC163" s="62"/>
      <c r="GOD163" s="62"/>
      <c r="GOE163" s="62"/>
      <c r="GOF163" s="62"/>
      <c r="GOG163" s="62"/>
      <c r="GOH163" s="62"/>
      <c r="GOI163" s="62"/>
      <c r="GOJ163" s="62"/>
      <c r="GOK163" s="62"/>
      <c r="GOL163" s="62"/>
      <c r="GOM163" s="62"/>
      <c r="GON163" s="62"/>
      <c r="GOO163" s="62"/>
      <c r="GOP163" s="62"/>
      <c r="GOQ163" s="62"/>
      <c r="GOR163" s="62"/>
      <c r="GOS163" s="62"/>
      <c r="GOT163" s="62"/>
      <c r="GOU163" s="62"/>
      <c r="GOV163" s="62"/>
      <c r="GOW163" s="62"/>
      <c r="GOX163" s="62"/>
      <c r="GOY163" s="62"/>
      <c r="GOZ163" s="62"/>
      <c r="GPA163" s="62"/>
      <c r="GPB163" s="62"/>
      <c r="GPC163" s="62"/>
      <c r="GPD163" s="62"/>
      <c r="GPE163" s="62"/>
      <c r="GPF163" s="62"/>
      <c r="GPG163" s="62"/>
      <c r="GPH163" s="62"/>
      <c r="GPI163" s="62"/>
      <c r="GPJ163" s="62"/>
      <c r="GPK163" s="62"/>
      <c r="GPL163" s="62"/>
      <c r="GPM163" s="62"/>
      <c r="GPN163" s="62"/>
      <c r="GPO163" s="62"/>
      <c r="GPP163" s="62"/>
      <c r="GPQ163" s="62"/>
      <c r="GPR163" s="62"/>
      <c r="GPS163" s="62"/>
      <c r="GPT163" s="62"/>
      <c r="GPU163" s="62"/>
      <c r="GPV163" s="62"/>
      <c r="GPW163" s="62"/>
      <c r="GPX163" s="62"/>
      <c r="GPY163" s="62"/>
      <c r="GPZ163" s="62"/>
      <c r="GQA163" s="62"/>
      <c r="GQB163" s="62"/>
      <c r="GQC163" s="62"/>
      <c r="GQD163" s="62"/>
      <c r="GQE163" s="62"/>
      <c r="GQF163" s="62"/>
      <c r="GQG163" s="62"/>
      <c r="GQH163" s="62"/>
      <c r="GQI163" s="62"/>
      <c r="GQJ163" s="62"/>
      <c r="GQK163" s="62"/>
      <c r="GQL163" s="62"/>
      <c r="GQM163" s="62"/>
      <c r="GQN163" s="62"/>
      <c r="GQO163" s="62"/>
      <c r="GQP163" s="62"/>
      <c r="GQQ163" s="62"/>
      <c r="GQR163" s="62"/>
      <c r="GQS163" s="62"/>
      <c r="GQT163" s="62"/>
      <c r="GQU163" s="62"/>
      <c r="GQV163" s="62"/>
      <c r="GQW163" s="62"/>
      <c r="GQX163" s="62"/>
      <c r="GQY163" s="62"/>
      <c r="GQZ163" s="62"/>
      <c r="GRA163" s="62"/>
      <c r="GRB163" s="62"/>
      <c r="GRC163" s="62"/>
      <c r="GRD163" s="62"/>
      <c r="GRE163" s="62"/>
      <c r="GRF163" s="62"/>
      <c r="GRG163" s="62"/>
      <c r="GRH163" s="62"/>
      <c r="GRI163" s="62"/>
      <c r="GRJ163" s="62"/>
      <c r="GRK163" s="62"/>
      <c r="GRL163" s="62"/>
      <c r="GRM163" s="62"/>
      <c r="GRN163" s="62"/>
      <c r="GRO163" s="62"/>
      <c r="GRP163" s="62"/>
      <c r="GRQ163" s="62"/>
      <c r="GRR163" s="62"/>
      <c r="GRS163" s="62"/>
      <c r="GRT163" s="62"/>
      <c r="GRU163" s="62"/>
      <c r="GRV163" s="62"/>
      <c r="GRW163" s="62"/>
      <c r="GRX163" s="62"/>
      <c r="GRY163" s="62"/>
      <c r="GRZ163" s="62"/>
      <c r="GSA163" s="62"/>
      <c r="GSB163" s="62"/>
      <c r="GSC163" s="62"/>
      <c r="GSD163" s="62"/>
      <c r="GSE163" s="62"/>
      <c r="GSF163" s="62"/>
      <c r="GSG163" s="62"/>
      <c r="GSH163" s="62"/>
      <c r="GSI163" s="62"/>
      <c r="GSJ163" s="62"/>
      <c r="GSK163" s="62"/>
      <c r="GSL163" s="62"/>
      <c r="GSM163" s="62"/>
      <c r="GSN163" s="62"/>
      <c r="GSO163" s="62"/>
      <c r="GSP163" s="62"/>
      <c r="GSQ163" s="62"/>
      <c r="GSR163" s="62"/>
      <c r="GSS163" s="62"/>
      <c r="GST163" s="62"/>
      <c r="GSU163" s="62"/>
      <c r="GSV163" s="62"/>
      <c r="GSW163" s="62"/>
      <c r="GSX163" s="62"/>
      <c r="GSY163" s="62"/>
      <c r="GSZ163" s="62"/>
      <c r="GTA163" s="62"/>
      <c r="GTB163" s="62"/>
      <c r="GTC163" s="62"/>
      <c r="GTD163" s="62"/>
      <c r="GTE163" s="62"/>
      <c r="GTF163" s="62"/>
      <c r="GTG163" s="62"/>
      <c r="GTH163" s="62"/>
      <c r="GTI163" s="62"/>
      <c r="GTJ163" s="62"/>
      <c r="GTK163" s="62"/>
      <c r="GTL163" s="62"/>
      <c r="GTM163" s="62"/>
      <c r="GTN163" s="62"/>
      <c r="GTO163" s="62"/>
      <c r="GTP163" s="62"/>
      <c r="GTQ163" s="62"/>
      <c r="GTR163" s="62"/>
      <c r="GTS163" s="62"/>
      <c r="GTT163" s="62"/>
      <c r="GTU163" s="62"/>
      <c r="GTV163" s="62"/>
      <c r="GTW163" s="62"/>
      <c r="GTX163" s="62"/>
      <c r="GTY163" s="62"/>
      <c r="GTZ163" s="62"/>
      <c r="GUA163" s="62"/>
      <c r="GUB163" s="62"/>
      <c r="GUC163" s="62"/>
      <c r="GUD163" s="62"/>
      <c r="GUE163" s="62"/>
      <c r="GUF163" s="62"/>
      <c r="GUG163" s="62"/>
      <c r="GUH163" s="62"/>
      <c r="GUI163" s="62"/>
      <c r="GUJ163" s="62"/>
      <c r="GUK163" s="62"/>
      <c r="GUL163" s="62"/>
      <c r="GUM163" s="62"/>
      <c r="GUN163" s="62"/>
      <c r="GUO163" s="62"/>
      <c r="GUP163" s="62"/>
      <c r="GUQ163" s="62"/>
      <c r="GUR163" s="62"/>
      <c r="GUS163" s="62"/>
      <c r="GUT163" s="62"/>
      <c r="GUU163" s="62"/>
      <c r="GUV163" s="62"/>
      <c r="GUW163" s="62"/>
      <c r="GUX163" s="62"/>
      <c r="GUY163" s="62"/>
      <c r="GUZ163" s="62"/>
      <c r="GVA163" s="62"/>
      <c r="GVB163" s="62"/>
      <c r="GVC163" s="62"/>
      <c r="GVD163" s="62"/>
      <c r="GVE163" s="62"/>
      <c r="GVF163" s="62"/>
      <c r="GVG163" s="62"/>
      <c r="GVH163" s="62"/>
      <c r="GVI163" s="62"/>
      <c r="GVJ163" s="62"/>
      <c r="GVK163" s="62"/>
      <c r="GVL163" s="62"/>
      <c r="GVM163" s="62"/>
      <c r="GVN163" s="62"/>
      <c r="GVO163" s="62"/>
      <c r="GVP163" s="62"/>
      <c r="GVQ163" s="62"/>
      <c r="GVR163" s="62"/>
      <c r="GVS163" s="62"/>
      <c r="GVT163" s="62"/>
      <c r="GVU163" s="62"/>
      <c r="GVV163" s="62"/>
      <c r="GVW163" s="62"/>
      <c r="GVX163" s="62"/>
      <c r="GVY163" s="62"/>
      <c r="GVZ163" s="62"/>
      <c r="GWA163" s="62"/>
      <c r="GWB163" s="62"/>
      <c r="GWC163" s="62"/>
      <c r="GWD163" s="62"/>
      <c r="GWE163" s="62"/>
      <c r="GWF163" s="62"/>
      <c r="GWG163" s="62"/>
      <c r="GWH163" s="62"/>
      <c r="GWI163" s="62"/>
      <c r="GWJ163" s="62"/>
      <c r="GWK163" s="62"/>
      <c r="GWL163" s="62"/>
      <c r="GWM163" s="62"/>
      <c r="GWN163" s="62"/>
      <c r="GWO163" s="62"/>
      <c r="GWP163" s="62"/>
      <c r="GWQ163" s="62"/>
      <c r="GWR163" s="62"/>
      <c r="GWS163" s="62"/>
      <c r="GWT163" s="62"/>
      <c r="GWU163" s="62"/>
      <c r="GWV163" s="62"/>
      <c r="GWW163" s="62"/>
      <c r="GWX163" s="62"/>
      <c r="GWY163" s="62"/>
      <c r="GWZ163" s="62"/>
      <c r="GXA163" s="62"/>
      <c r="GXB163" s="62"/>
      <c r="GXC163" s="62"/>
      <c r="GXD163" s="62"/>
      <c r="GXE163" s="62"/>
      <c r="GXF163" s="62"/>
      <c r="GXG163" s="62"/>
      <c r="GXH163" s="62"/>
      <c r="GXI163" s="62"/>
      <c r="GXJ163" s="62"/>
      <c r="GXK163" s="62"/>
      <c r="GXL163" s="62"/>
      <c r="GXM163" s="62"/>
      <c r="GXN163" s="62"/>
      <c r="GXO163" s="62"/>
      <c r="GXP163" s="62"/>
      <c r="GXQ163" s="62"/>
      <c r="GXR163" s="62"/>
      <c r="GXS163" s="62"/>
      <c r="GXT163" s="62"/>
      <c r="GXU163" s="62"/>
      <c r="GXV163" s="62"/>
      <c r="GXW163" s="62"/>
      <c r="GXX163" s="62"/>
      <c r="GXY163" s="62"/>
      <c r="GXZ163" s="62"/>
      <c r="GYA163" s="62"/>
      <c r="GYB163" s="62"/>
      <c r="GYC163" s="62"/>
      <c r="GYD163" s="62"/>
      <c r="GYE163" s="62"/>
      <c r="GYF163" s="62"/>
      <c r="GYG163" s="62"/>
      <c r="GYH163" s="62"/>
      <c r="GYI163" s="62"/>
      <c r="GYJ163" s="62"/>
      <c r="GYK163" s="62"/>
      <c r="GYL163" s="62"/>
      <c r="GYM163" s="62"/>
      <c r="GYN163" s="62"/>
      <c r="GYO163" s="62"/>
      <c r="GYP163" s="62"/>
      <c r="GYQ163" s="62"/>
      <c r="GYR163" s="62"/>
      <c r="GYS163" s="62"/>
      <c r="GYT163" s="62"/>
      <c r="GYU163" s="62"/>
      <c r="GYV163" s="62"/>
      <c r="GYW163" s="62"/>
      <c r="GYX163" s="62"/>
      <c r="GYY163" s="62"/>
      <c r="GYZ163" s="62"/>
      <c r="GZA163" s="62"/>
      <c r="GZB163" s="62"/>
      <c r="GZC163" s="62"/>
      <c r="GZD163" s="62"/>
      <c r="GZE163" s="62"/>
      <c r="GZF163" s="62"/>
      <c r="GZG163" s="62"/>
      <c r="GZH163" s="62"/>
      <c r="GZI163" s="62"/>
      <c r="GZJ163" s="62"/>
      <c r="GZK163" s="62"/>
      <c r="GZL163" s="62"/>
      <c r="GZM163" s="62"/>
      <c r="GZN163" s="62"/>
      <c r="GZO163" s="62"/>
      <c r="GZP163" s="62"/>
      <c r="GZQ163" s="62"/>
      <c r="GZR163" s="62"/>
      <c r="GZS163" s="62"/>
      <c r="GZT163" s="62"/>
      <c r="GZU163" s="62"/>
      <c r="GZV163" s="62"/>
      <c r="GZW163" s="62"/>
      <c r="GZX163" s="62"/>
      <c r="GZY163" s="62"/>
      <c r="GZZ163" s="62"/>
      <c r="HAA163" s="62"/>
      <c r="HAB163" s="62"/>
      <c r="HAC163" s="62"/>
      <c r="HAD163" s="62"/>
      <c r="HAE163" s="62"/>
      <c r="HAF163" s="62"/>
      <c r="HAG163" s="62"/>
      <c r="HAH163" s="62"/>
      <c r="HAI163" s="62"/>
      <c r="HAJ163" s="62"/>
      <c r="HAK163" s="62"/>
      <c r="HAL163" s="62"/>
      <c r="HAM163" s="62"/>
      <c r="HAN163" s="62"/>
      <c r="HAO163" s="62"/>
      <c r="HAP163" s="62"/>
      <c r="HAQ163" s="62"/>
      <c r="HAR163" s="62"/>
      <c r="HAS163" s="62"/>
      <c r="HAT163" s="62"/>
      <c r="HAU163" s="62"/>
      <c r="HAV163" s="62"/>
      <c r="HAW163" s="62"/>
      <c r="HAX163" s="62"/>
      <c r="HAY163" s="62"/>
      <c r="HAZ163" s="62"/>
      <c r="HBA163" s="62"/>
      <c r="HBB163" s="62"/>
      <c r="HBC163" s="62"/>
      <c r="HBD163" s="62"/>
      <c r="HBE163" s="62"/>
      <c r="HBF163" s="62"/>
      <c r="HBG163" s="62"/>
      <c r="HBH163" s="62"/>
      <c r="HBI163" s="62"/>
      <c r="HBJ163" s="62"/>
      <c r="HBK163" s="62"/>
      <c r="HBL163" s="62"/>
      <c r="HBM163" s="62"/>
      <c r="HBN163" s="62"/>
      <c r="HBO163" s="62"/>
      <c r="HBP163" s="62"/>
      <c r="HBQ163" s="62"/>
      <c r="HBR163" s="62"/>
      <c r="HBS163" s="62"/>
      <c r="HBT163" s="62"/>
      <c r="HBU163" s="62"/>
      <c r="HBV163" s="62"/>
      <c r="HBW163" s="62"/>
      <c r="HBX163" s="62"/>
      <c r="HBY163" s="62"/>
      <c r="HBZ163" s="62"/>
      <c r="HCA163" s="62"/>
      <c r="HCB163" s="62"/>
      <c r="HCC163" s="62"/>
      <c r="HCD163" s="62"/>
      <c r="HCE163" s="62"/>
      <c r="HCF163" s="62"/>
      <c r="HCG163" s="62"/>
      <c r="HCH163" s="62"/>
      <c r="HCI163" s="62"/>
      <c r="HCJ163" s="62"/>
      <c r="HCK163" s="62"/>
      <c r="HCL163" s="62"/>
      <c r="HCM163" s="62"/>
      <c r="HCN163" s="62"/>
      <c r="HCO163" s="62"/>
      <c r="HCP163" s="62"/>
      <c r="HCQ163" s="62"/>
      <c r="HCR163" s="62"/>
      <c r="HCS163" s="62"/>
      <c r="HCT163" s="62"/>
      <c r="HCU163" s="62"/>
      <c r="HCV163" s="62"/>
      <c r="HCW163" s="62"/>
      <c r="HCX163" s="62"/>
      <c r="HCY163" s="62"/>
      <c r="HCZ163" s="62"/>
      <c r="HDA163" s="62"/>
      <c r="HDB163" s="62"/>
      <c r="HDC163" s="62"/>
      <c r="HDD163" s="62"/>
      <c r="HDE163" s="62"/>
      <c r="HDF163" s="62"/>
      <c r="HDG163" s="62"/>
      <c r="HDH163" s="62"/>
      <c r="HDI163" s="62"/>
      <c r="HDJ163" s="62"/>
      <c r="HDK163" s="62"/>
      <c r="HDL163" s="62"/>
      <c r="HDM163" s="62"/>
      <c r="HDN163" s="62"/>
      <c r="HDO163" s="62"/>
      <c r="HDP163" s="62"/>
      <c r="HDQ163" s="62"/>
      <c r="HDR163" s="62"/>
      <c r="HDS163" s="62"/>
      <c r="HDT163" s="62"/>
      <c r="HDU163" s="62"/>
      <c r="HDV163" s="62"/>
      <c r="HDW163" s="62"/>
      <c r="HDX163" s="62"/>
      <c r="HDY163" s="62"/>
      <c r="HDZ163" s="62"/>
      <c r="HEA163" s="62"/>
      <c r="HEB163" s="62"/>
      <c r="HEC163" s="62"/>
      <c r="HED163" s="62"/>
      <c r="HEE163" s="62"/>
      <c r="HEF163" s="62"/>
      <c r="HEG163" s="62"/>
      <c r="HEH163" s="62"/>
      <c r="HEI163" s="62"/>
      <c r="HEJ163" s="62"/>
      <c r="HEK163" s="62"/>
      <c r="HEL163" s="62"/>
      <c r="HEM163" s="62"/>
      <c r="HEN163" s="62"/>
      <c r="HEO163" s="62"/>
      <c r="HEP163" s="62"/>
      <c r="HEQ163" s="62"/>
      <c r="HER163" s="62"/>
      <c r="HES163" s="62"/>
      <c r="HET163" s="62"/>
      <c r="HEU163" s="62"/>
      <c r="HEV163" s="62"/>
      <c r="HEW163" s="62"/>
      <c r="HEX163" s="62"/>
      <c r="HEY163" s="62"/>
      <c r="HEZ163" s="62"/>
      <c r="HFA163" s="62"/>
      <c r="HFB163" s="62"/>
      <c r="HFC163" s="62"/>
      <c r="HFD163" s="62"/>
      <c r="HFE163" s="62"/>
      <c r="HFF163" s="62"/>
      <c r="HFG163" s="62"/>
      <c r="HFH163" s="62"/>
      <c r="HFI163" s="62"/>
      <c r="HFJ163" s="62"/>
      <c r="HFK163" s="62"/>
      <c r="HFL163" s="62"/>
      <c r="HFM163" s="62"/>
      <c r="HFN163" s="62"/>
      <c r="HFO163" s="62"/>
      <c r="HFP163" s="62"/>
      <c r="HFQ163" s="62"/>
      <c r="HFR163" s="62"/>
      <c r="HFS163" s="62"/>
      <c r="HFT163" s="62"/>
      <c r="HFU163" s="62"/>
      <c r="HFV163" s="62"/>
      <c r="HFW163" s="62"/>
      <c r="HFX163" s="62"/>
      <c r="HFY163" s="62"/>
      <c r="HFZ163" s="62"/>
      <c r="HGA163" s="62"/>
      <c r="HGB163" s="62"/>
      <c r="HGC163" s="62"/>
      <c r="HGD163" s="62"/>
      <c r="HGE163" s="62"/>
      <c r="HGF163" s="62"/>
      <c r="HGG163" s="62"/>
      <c r="HGH163" s="62"/>
      <c r="HGI163" s="62"/>
      <c r="HGJ163" s="62"/>
      <c r="HGK163" s="62"/>
      <c r="HGL163" s="62"/>
      <c r="HGM163" s="62"/>
      <c r="HGN163" s="62"/>
      <c r="HGO163" s="62"/>
      <c r="HGP163" s="62"/>
      <c r="HGQ163" s="62"/>
      <c r="HGR163" s="62"/>
      <c r="HGS163" s="62"/>
      <c r="HGT163" s="62"/>
      <c r="HGU163" s="62"/>
      <c r="HGV163" s="62"/>
      <c r="HGW163" s="62"/>
      <c r="HGX163" s="62"/>
      <c r="HGY163" s="62"/>
      <c r="HGZ163" s="62"/>
      <c r="HHA163" s="62"/>
      <c r="HHB163" s="62"/>
      <c r="HHC163" s="62"/>
      <c r="HHD163" s="62"/>
      <c r="HHE163" s="62"/>
      <c r="HHF163" s="62"/>
      <c r="HHG163" s="62"/>
      <c r="HHH163" s="62"/>
      <c r="HHI163" s="62"/>
      <c r="HHJ163" s="62"/>
      <c r="HHK163" s="62"/>
      <c r="HHL163" s="62"/>
      <c r="HHM163" s="62"/>
      <c r="HHN163" s="62"/>
      <c r="HHO163" s="62"/>
      <c r="HHP163" s="62"/>
      <c r="HHQ163" s="62"/>
      <c r="HHR163" s="62"/>
      <c r="HHS163" s="62"/>
      <c r="HHT163" s="62"/>
      <c r="HHU163" s="62"/>
      <c r="HHV163" s="62"/>
      <c r="HHW163" s="62"/>
      <c r="HHX163" s="62"/>
      <c r="HHY163" s="62"/>
      <c r="HHZ163" s="62"/>
      <c r="HIA163" s="62"/>
      <c r="HIB163" s="62"/>
      <c r="HIC163" s="62"/>
      <c r="HID163" s="62"/>
      <c r="HIE163" s="62"/>
      <c r="HIF163" s="62"/>
      <c r="HIG163" s="62"/>
      <c r="HIH163" s="62"/>
      <c r="HII163" s="62"/>
      <c r="HIJ163" s="62"/>
      <c r="HIK163" s="62"/>
      <c r="HIL163" s="62"/>
      <c r="HIM163" s="62"/>
      <c r="HIN163" s="62"/>
      <c r="HIO163" s="62"/>
      <c r="HIP163" s="62"/>
      <c r="HIQ163" s="62"/>
      <c r="HIR163" s="62"/>
      <c r="HIS163" s="62"/>
      <c r="HIT163" s="62"/>
      <c r="HIU163" s="62"/>
      <c r="HIV163" s="62"/>
      <c r="HIW163" s="62"/>
      <c r="HIX163" s="62"/>
      <c r="HIY163" s="62"/>
      <c r="HIZ163" s="62"/>
      <c r="HJA163" s="62"/>
      <c r="HJB163" s="62"/>
      <c r="HJC163" s="62"/>
      <c r="HJD163" s="62"/>
      <c r="HJE163" s="62"/>
      <c r="HJF163" s="62"/>
      <c r="HJG163" s="62"/>
      <c r="HJH163" s="62"/>
      <c r="HJI163" s="62"/>
      <c r="HJJ163" s="62"/>
      <c r="HJK163" s="62"/>
      <c r="HJL163" s="62"/>
      <c r="HJM163" s="62"/>
      <c r="HJN163" s="62"/>
      <c r="HJO163" s="62"/>
      <c r="HJP163" s="62"/>
      <c r="HJQ163" s="62"/>
      <c r="HJR163" s="62"/>
      <c r="HJS163" s="62"/>
      <c r="HJT163" s="62"/>
      <c r="HJU163" s="62"/>
      <c r="HJV163" s="62"/>
      <c r="HJW163" s="62"/>
      <c r="HJX163" s="62"/>
      <c r="HJY163" s="62"/>
      <c r="HJZ163" s="62"/>
      <c r="HKA163" s="62"/>
      <c r="HKB163" s="62"/>
      <c r="HKC163" s="62"/>
      <c r="HKD163" s="62"/>
      <c r="HKE163" s="62"/>
      <c r="HKF163" s="62"/>
      <c r="HKG163" s="62"/>
      <c r="HKH163" s="62"/>
      <c r="HKI163" s="62"/>
      <c r="HKJ163" s="62"/>
      <c r="HKK163" s="62"/>
      <c r="HKL163" s="62"/>
      <c r="HKM163" s="62"/>
      <c r="HKN163" s="62"/>
      <c r="HKO163" s="62"/>
      <c r="HKP163" s="62"/>
      <c r="HKQ163" s="62"/>
      <c r="HKR163" s="62"/>
      <c r="HKS163" s="62"/>
      <c r="HKT163" s="62"/>
      <c r="HKU163" s="62"/>
      <c r="HKV163" s="62"/>
      <c r="HKW163" s="62"/>
      <c r="HKX163" s="62"/>
      <c r="HKY163" s="62"/>
      <c r="HKZ163" s="62"/>
      <c r="HLA163" s="62"/>
      <c r="HLB163" s="62"/>
      <c r="HLC163" s="62"/>
      <c r="HLD163" s="62"/>
      <c r="HLE163" s="62"/>
      <c r="HLF163" s="62"/>
      <c r="HLG163" s="62"/>
      <c r="HLH163" s="62"/>
      <c r="HLI163" s="62"/>
      <c r="HLJ163" s="62"/>
      <c r="HLK163" s="62"/>
      <c r="HLL163" s="62"/>
      <c r="HLM163" s="62"/>
      <c r="HLN163" s="62"/>
      <c r="HLO163" s="62"/>
      <c r="HLP163" s="62"/>
      <c r="HLQ163" s="62"/>
      <c r="HLR163" s="62"/>
      <c r="HLS163" s="62"/>
      <c r="HLT163" s="62"/>
      <c r="HLU163" s="62"/>
      <c r="HLV163" s="62"/>
      <c r="HLW163" s="62"/>
      <c r="HLX163" s="62"/>
      <c r="HLY163" s="62"/>
      <c r="HLZ163" s="62"/>
      <c r="HMA163" s="62"/>
      <c r="HMB163" s="62"/>
      <c r="HMC163" s="62"/>
      <c r="HMD163" s="62"/>
      <c r="HME163" s="62"/>
      <c r="HMF163" s="62"/>
      <c r="HMG163" s="62"/>
      <c r="HMH163" s="62"/>
      <c r="HMI163" s="62"/>
      <c r="HMJ163" s="62"/>
      <c r="HMK163" s="62"/>
      <c r="HML163" s="62"/>
      <c r="HMM163" s="62"/>
      <c r="HMN163" s="62"/>
      <c r="HMO163" s="62"/>
      <c r="HMP163" s="62"/>
      <c r="HMQ163" s="62"/>
      <c r="HMR163" s="62"/>
      <c r="HMS163" s="62"/>
      <c r="HMT163" s="62"/>
      <c r="HMU163" s="62"/>
      <c r="HMV163" s="62"/>
      <c r="HMW163" s="62"/>
      <c r="HMX163" s="62"/>
      <c r="HMY163" s="62"/>
      <c r="HMZ163" s="62"/>
      <c r="HNA163" s="62"/>
      <c r="HNB163" s="62"/>
      <c r="HNC163" s="62"/>
      <c r="HND163" s="62"/>
      <c r="HNE163" s="62"/>
      <c r="HNF163" s="62"/>
      <c r="HNG163" s="62"/>
      <c r="HNH163" s="62"/>
      <c r="HNI163" s="62"/>
      <c r="HNJ163" s="62"/>
      <c r="HNK163" s="62"/>
      <c r="HNL163" s="62"/>
      <c r="HNM163" s="62"/>
      <c r="HNN163" s="62"/>
      <c r="HNO163" s="62"/>
      <c r="HNP163" s="62"/>
      <c r="HNQ163" s="62"/>
      <c r="HNR163" s="62"/>
      <c r="HNS163" s="62"/>
      <c r="HNT163" s="62"/>
      <c r="HNU163" s="62"/>
      <c r="HNV163" s="62"/>
      <c r="HNW163" s="62"/>
      <c r="HNX163" s="62"/>
      <c r="HNY163" s="62"/>
      <c r="HNZ163" s="62"/>
      <c r="HOA163" s="62"/>
      <c r="HOB163" s="62"/>
      <c r="HOC163" s="62"/>
      <c r="HOD163" s="62"/>
      <c r="HOE163" s="62"/>
      <c r="HOF163" s="62"/>
      <c r="HOG163" s="62"/>
      <c r="HOH163" s="62"/>
      <c r="HOI163" s="62"/>
      <c r="HOJ163" s="62"/>
      <c r="HOK163" s="62"/>
      <c r="HOL163" s="62"/>
      <c r="HOM163" s="62"/>
      <c r="HON163" s="62"/>
      <c r="HOO163" s="62"/>
      <c r="HOP163" s="62"/>
      <c r="HOQ163" s="62"/>
      <c r="HOR163" s="62"/>
      <c r="HOS163" s="62"/>
      <c r="HOT163" s="62"/>
      <c r="HOU163" s="62"/>
      <c r="HOV163" s="62"/>
      <c r="HOW163" s="62"/>
      <c r="HOX163" s="62"/>
      <c r="HOY163" s="62"/>
      <c r="HOZ163" s="62"/>
      <c r="HPA163" s="62"/>
      <c r="HPB163" s="62"/>
      <c r="HPC163" s="62"/>
      <c r="HPD163" s="62"/>
      <c r="HPE163" s="62"/>
      <c r="HPF163" s="62"/>
      <c r="HPG163" s="62"/>
      <c r="HPH163" s="62"/>
      <c r="HPI163" s="62"/>
      <c r="HPJ163" s="62"/>
      <c r="HPK163" s="62"/>
      <c r="HPL163" s="62"/>
      <c r="HPM163" s="62"/>
      <c r="HPN163" s="62"/>
      <c r="HPO163" s="62"/>
      <c r="HPP163" s="62"/>
      <c r="HPQ163" s="62"/>
      <c r="HPR163" s="62"/>
      <c r="HPS163" s="62"/>
      <c r="HPT163" s="62"/>
      <c r="HPU163" s="62"/>
      <c r="HPV163" s="62"/>
      <c r="HPW163" s="62"/>
      <c r="HPX163" s="62"/>
      <c r="HPY163" s="62"/>
      <c r="HPZ163" s="62"/>
      <c r="HQA163" s="62"/>
      <c r="HQB163" s="62"/>
      <c r="HQC163" s="62"/>
      <c r="HQD163" s="62"/>
      <c r="HQE163" s="62"/>
      <c r="HQF163" s="62"/>
      <c r="HQG163" s="62"/>
      <c r="HQH163" s="62"/>
      <c r="HQI163" s="62"/>
      <c r="HQJ163" s="62"/>
      <c r="HQK163" s="62"/>
      <c r="HQL163" s="62"/>
      <c r="HQM163" s="62"/>
      <c r="HQN163" s="62"/>
      <c r="HQO163" s="62"/>
      <c r="HQP163" s="62"/>
      <c r="HQQ163" s="62"/>
      <c r="HQR163" s="62"/>
      <c r="HQS163" s="62"/>
      <c r="HQT163" s="62"/>
      <c r="HQU163" s="62"/>
      <c r="HQV163" s="62"/>
      <c r="HQW163" s="62"/>
      <c r="HQX163" s="62"/>
      <c r="HQY163" s="62"/>
      <c r="HQZ163" s="62"/>
      <c r="HRA163" s="62"/>
      <c r="HRB163" s="62"/>
      <c r="HRC163" s="62"/>
      <c r="HRD163" s="62"/>
      <c r="HRE163" s="62"/>
      <c r="HRF163" s="62"/>
      <c r="HRG163" s="62"/>
      <c r="HRH163" s="62"/>
      <c r="HRI163" s="62"/>
      <c r="HRJ163" s="62"/>
      <c r="HRK163" s="62"/>
      <c r="HRL163" s="62"/>
      <c r="HRM163" s="62"/>
      <c r="HRN163" s="62"/>
      <c r="HRO163" s="62"/>
      <c r="HRP163" s="62"/>
      <c r="HRQ163" s="62"/>
      <c r="HRR163" s="62"/>
      <c r="HRS163" s="62"/>
      <c r="HRT163" s="62"/>
      <c r="HRU163" s="62"/>
      <c r="HRV163" s="62"/>
      <c r="HRW163" s="62"/>
      <c r="HRX163" s="62"/>
      <c r="HRY163" s="62"/>
      <c r="HRZ163" s="62"/>
      <c r="HSA163" s="62"/>
      <c r="HSB163" s="62"/>
      <c r="HSC163" s="62"/>
      <c r="HSD163" s="62"/>
      <c r="HSE163" s="62"/>
      <c r="HSF163" s="62"/>
      <c r="HSG163" s="62"/>
      <c r="HSH163" s="62"/>
      <c r="HSI163" s="62"/>
      <c r="HSJ163" s="62"/>
      <c r="HSK163" s="62"/>
      <c r="HSL163" s="62"/>
      <c r="HSM163" s="62"/>
      <c r="HSN163" s="62"/>
      <c r="HSO163" s="62"/>
      <c r="HSP163" s="62"/>
      <c r="HSQ163" s="62"/>
      <c r="HSR163" s="62"/>
      <c r="HSS163" s="62"/>
      <c r="HST163" s="62"/>
      <c r="HSU163" s="62"/>
      <c r="HSV163" s="62"/>
      <c r="HSW163" s="62"/>
      <c r="HSX163" s="62"/>
      <c r="HSY163" s="62"/>
      <c r="HSZ163" s="62"/>
      <c r="HTA163" s="62"/>
      <c r="HTB163" s="62"/>
      <c r="HTC163" s="62"/>
      <c r="HTD163" s="62"/>
      <c r="HTE163" s="62"/>
      <c r="HTF163" s="62"/>
      <c r="HTG163" s="62"/>
      <c r="HTH163" s="62"/>
      <c r="HTI163" s="62"/>
      <c r="HTJ163" s="62"/>
      <c r="HTK163" s="62"/>
      <c r="HTL163" s="62"/>
      <c r="HTM163" s="62"/>
      <c r="HTN163" s="62"/>
      <c r="HTO163" s="62"/>
      <c r="HTP163" s="62"/>
      <c r="HTQ163" s="62"/>
      <c r="HTR163" s="62"/>
      <c r="HTS163" s="62"/>
      <c r="HTT163" s="62"/>
      <c r="HTU163" s="62"/>
      <c r="HTV163" s="62"/>
      <c r="HTW163" s="62"/>
      <c r="HTX163" s="62"/>
      <c r="HTY163" s="62"/>
      <c r="HTZ163" s="62"/>
      <c r="HUA163" s="62"/>
      <c r="HUB163" s="62"/>
      <c r="HUC163" s="62"/>
      <c r="HUD163" s="62"/>
      <c r="HUE163" s="62"/>
      <c r="HUF163" s="62"/>
      <c r="HUG163" s="62"/>
      <c r="HUH163" s="62"/>
      <c r="HUI163" s="62"/>
      <c r="HUJ163" s="62"/>
      <c r="HUK163" s="62"/>
      <c r="HUL163" s="62"/>
      <c r="HUM163" s="62"/>
      <c r="HUN163" s="62"/>
      <c r="HUO163" s="62"/>
      <c r="HUP163" s="62"/>
      <c r="HUQ163" s="62"/>
      <c r="HUR163" s="62"/>
      <c r="HUS163" s="62"/>
      <c r="HUT163" s="62"/>
      <c r="HUU163" s="62"/>
      <c r="HUV163" s="62"/>
      <c r="HUW163" s="62"/>
      <c r="HUX163" s="62"/>
      <c r="HUY163" s="62"/>
      <c r="HUZ163" s="62"/>
      <c r="HVA163" s="62"/>
      <c r="HVB163" s="62"/>
      <c r="HVC163" s="62"/>
      <c r="HVD163" s="62"/>
      <c r="HVE163" s="62"/>
      <c r="HVF163" s="62"/>
      <c r="HVG163" s="62"/>
      <c r="HVH163" s="62"/>
      <c r="HVI163" s="62"/>
      <c r="HVJ163" s="62"/>
      <c r="HVK163" s="62"/>
      <c r="HVL163" s="62"/>
      <c r="HVM163" s="62"/>
      <c r="HVN163" s="62"/>
      <c r="HVO163" s="62"/>
      <c r="HVP163" s="62"/>
      <c r="HVQ163" s="62"/>
      <c r="HVR163" s="62"/>
      <c r="HVS163" s="62"/>
      <c r="HVT163" s="62"/>
      <c r="HVU163" s="62"/>
      <c r="HVV163" s="62"/>
      <c r="HVW163" s="62"/>
      <c r="HVX163" s="62"/>
      <c r="HVY163" s="62"/>
      <c r="HVZ163" s="62"/>
      <c r="HWA163" s="62"/>
      <c r="HWB163" s="62"/>
      <c r="HWC163" s="62"/>
      <c r="HWD163" s="62"/>
      <c r="HWE163" s="62"/>
      <c r="HWF163" s="62"/>
      <c r="HWG163" s="62"/>
      <c r="HWH163" s="62"/>
      <c r="HWI163" s="62"/>
      <c r="HWJ163" s="62"/>
      <c r="HWK163" s="62"/>
      <c r="HWL163" s="62"/>
      <c r="HWM163" s="62"/>
      <c r="HWN163" s="62"/>
      <c r="HWO163" s="62"/>
      <c r="HWP163" s="62"/>
      <c r="HWQ163" s="62"/>
      <c r="HWR163" s="62"/>
      <c r="HWS163" s="62"/>
      <c r="HWT163" s="62"/>
      <c r="HWU163" s="62"/>
      <c r="HWV163" s="62"/>
      <c r="HWW163" s="62"/>
      <c r="HWX163" s="62"/>
      <c r="HWY163" s="62"/>
      <c r="HWZ163" s="62"/>
      <c r="HXA163" s="62"/>
      <c r="HXB163" s="62"/>
      <c r="HXC163" s="62"/>
      <c r="HXD163" s="62"/>
      <c r="HXE163" s="62"/>
      <c r="HXF163" s="62"/>
      <c r="HXG163" s="62"/>
      <c r="HXH163" s="62"/>
      <c r="HXI163" s="62"/>
      <c r="HXJ163" s="62"/>
      <c r="HXK163" s="62"/>
      <c r="HXL163" s="62"/>
      <c r="HXM163" s="62"/>
      <c r="HXN163" s="62"/>
      <c r="HXO163" s="62"/>
      <c r="HXP163" s="62"/>
      <c r="HXQ163" s="62"/>
      <c r="HXR163" s="62"/>
      <c r="HXS163" s="62"/>
      <c r="HXT163" s="62"/>
      <c r="HXU163" s="62"/>
      <c r="HXV163" s="62"/>
      <c r="HXW163" s="62"/>
      <c r="HXX163" s="62"/>
      <c r="HXY163" s="62"/>
      <c r="HXZ163" s="62"/>
      <c r="HYA163" s="62"/>
      <c r="HYB163" s="62"/>
      <c r="HYC163" s="62"/>
      <c r="HYD163" s="62"/>
      <c r="HYE163" s="62"/>
      <c r="HYF163" s="62"/>
      <c r="HYG163" s="62"/>
      <c r="HYH163" s="62"/>
      <c r="HYI163" s="62"/>
      <c r="HYJ163" s="62"/>
      <c r="HYK163" s="62"/>
      <c r="HYL163" s="62"/>
      <c r="HYM163" s="62"/>
      <c r="HYN163" s="62"/>
      <c r="HYO163" s="62"/>
      <c r="HYP163" s="62"/>
      <c r="HYQ163" s="62"/>
      <c r="HYR163" s="62"/>
      <c r="HYS163" s="62"/>
      <c r="HYT163" s="62"/>
      <c r="HYU163" s="62"/>
      <c r="HYV163" s="62"/>
      <c r="HYW163" s="62"/>
      <c r="HYX163" s="62"/>
      <c r="HYY163" s="62"/>
      <c r="HYZ163" s="62"/>
      <c r="HZA163" s="62"/>
      <c r="HZB163" s="62"/>
      <c r="HZC163" s="62"/>
      <c r="HZD163" s="62"/>
      <c r="HZE163" s="62"/>
      <c r="HZF163" s="62"/>
      <c r="HZG163" s="62"/>
      <c r="HZH163" s="62"/>
      <c r="HZI163" s="62"/>
      <c r="HZJ163" s="62"/>
      <c r="HZK163" s="62"/>
      <c r="HZL163" s="62"/>
      <c r="HZM163" s="62"/>
      <c r="HZN163" s="62"/>
      <c r="HZO163" s="62"/>
      <c r="HZP163" s="62"/>
      <c r="HZQ163" s="62"/>
      <c r="HZR163" s="62"/>
      <c r="HZS163" s="62"/>
      <c r="HZT163" s="62"/>
      <c r="HZU163" s="62"/>
      <c r="HZV163" s="62"/>
      <c r="HZW163" s="62"/>
      <c r="HZX163" s="62"/>
      <c r="HZY163" s="62"/>
      <c r="HZZ163" s="62"/>
      <c r="IAA163" s="62"/>
      <c r="IAB163" s="62"/>
      <c r="IAC163" s="62"/>
      <c r="IAD163" s="62"/>
      <c r="IAE163" s="62"/>
      <c r="IAF163" s="62"/>
      <c r="IAG163" s="62"/>
      <c r="IAH163" s="62"/>
      <c r="IAI163" s="62"/>
      <c r="IAJ163" s="62"/>
      <c r="IAK163" s="62"/>
      <c r="IAL163" s="62"/>
      <c r="IAM163" s="62"/>
      <c r="IAN163" s="62"/>
      <c r="IAO163" s="62"/>
      <c r="IAP163" s="62"/>
      <c r="IAQ163" s="62"/>
      <c r="IAR163" s="62"/>
      <c r="IAS163" s="62"/>
      <c r="IAT163" s="62"/>
      <c r="IAU163" s="62"/>
      <c r="IAV163" s="62"/>
      <c r="IAW163" s="62"/>
      <c r="IAX163" s="62"/>
      <c r="IAY163" s="62"/>
      <c r="IAZ163" s="62"/>
      <c r="IBA163" s="62"/>
      <c r="IBB163" s="62"/>
      <c r="IBC163" s="62"/>
      <c r="IBD163" s="62"/>
      <c r="IBE163" s="62"/>
      <c r="IBF163" s="62"/>
      <c r="IBG163" s="62"/>
      <c r="IBH163" s="62"/>
      <c r="IBI163" s="62"/>
      <c r="IBJ163" s="62"/>
      <c r="IBK163" s="62"/>
      <c r="IBL163" s="62"/>
      <c r="IBM163" s="62"/>
      <c r="IBN163" s="62"/>
      <c r="IBO163" s="62"/>
      <c r="IBP163" s="62"/>
      <c r="IBQ163" s="62"/>
      <c r="IBR163" s="62"/>
      <c r="IBS163" s="62"/>
      <c r="IBT163" s="62"/>
      <c r="IBU163" s="62"/>
      <c r="IBV163" s="62"/>
      <c r="IBW163" s="62"/>
      <c r="IBX163" s="62"/>
      <c r="IBY163" s="62"/>
      <c r="IBZ163" s="62"/>
      <c r="ICA163" s="62"/>
      <c r="ICB163" s="62"/>
      <c r="ICC163" s="62"/>
      <c r="ICD163" s="62"/>
      <c r="ICE163" s="62"/>
      <c r="ICF163" s="62"/>
      <c r="ICG163" s="62"/>
      <c r="ICH163" s="62"/>
      <c r="ICI163" s="62"/>
      <c r="ICJ163" s="62"/>
      <c r="ICK163" s="62"/>
      <c r="ICL163" s="62"/>
      <c r="ICM163" s="62"/>
      <c r="ICN163" s="62"/>
      <c r="ICO163" s="62"/>
      <c r="ICP163" s="62"/>
      <c r="ICQ163" s="62"/>
      <c r="ICR163" s="62"/>
      <c r="ICS163" s="62"/>
      <c r="ICT163" s="62"/>
      <c r="ICU163" s="62"/>
      <c r="ICV163" s="62"/>
      <c r="ICW163" s="62"/>
      <c r="ICX163" s="62"/>
      <c r="ICY163" s="62"/>
      <c r="ICZ163" s="62"/>
      <c r="IDA163" s="62"/>
      <c r="IDB163" s="62"/>
      <c r="IDC163" s="62"/>
      <c r="IDD163" s="62"/>
      <c r="IDE163" s="62"/>
      <c r="IDF163" s="62"/>
      <c r="IDG163" s="62"/>
      <c r="IDH163" s="62"/>
      <c r="IDI163" s="62"/>
      <c r="IDJ163" s="62"/>
      <c r="IDK163" s="62"/>
      <c r="IDL163" s="62"/>
      <c r="IDM163" s="62"/>
      <c r="IDN163" s="62"/>
      <c r="IDO163" s="62"/>
      <c r="IDP163" s="62"/>
      <c r="IDQ163" s="62"/>
      <c r="IDR163" s="62"/>
      <c r="IDS163" s="62"/>
      <c r="IDT163" s="62"/>
      <c r="IDU163" s="62"/>
      <c r="IDV163" s="62"/>
      <c r="IDW163" s="62"/>
      <c r="IDX163" s="62"/>
      <c r="IDY163" s="62"/>
      <c r="IDZ163" s="62"/>
      <c r="IEA163" s="62"/>
      <c r="IEB163" s="62"/>
      <c r="IEC163" s="62"/>
      <c r="IED163" s="62"/>
      <c r="IEE163" s="62"/>
      <c r="IEF163" s="62"/>
      <c r="IEG163" s="62"/>
      <c r="IEH163" s="62"/>
      <c r="IEI163" s="62"/>
      <c r="IEJ163" s="62"/>
      <c r="IEK163" s="62"/>
      <c r="IEL163" s="62"/>
      <c r="IEM163" s="62"/>
      <c r="IEN163" s="62"/>
      <c r="IEO163" s="62"/>
      <c r="IEP163" s="62"/>
      <c r="IEQ163" s="62"/>
      <c r="IER163" s="62"/>
      <c r="IES163" s="62"/>
      <c r="IET163" s="62"/>
      <c r="IEU163" s="62"/>
      <c r="IEV163" s="62"/>
      <c r="IEW163" s="62"/>
      <c r="IEX163" s="62"/>
      <c r="IEY163" s="62"/>
      <c r="IEZ163" s="62"/>
      <c r="IFA163" s="62"/>
      <c r="IFB163" s="62"/>
      <c r="IFC163" s="62"/>
      <c r="IFD163" s="62"/>
      <c r="IFE163" s="62"/>
      <c r="IFF163" s="62"/>
      <c r="IFG163" s="62"/>
      <c r="IFH163" s="62"/>
      <c r="IFI163" s="62"/>
      <c r="IFJ163" s="62"/>
      <c r="IFK163" s="62"/>
      <c r="IFL163" s="62"/>
      <c r="IFM163" s="62"/>
      <c r="IFN163" s="62"/>
      <c r="IFO163" s="62"/>
      <c r="IFP163" s="62"/>
      <c r="IFQ163" s="62"/>
      <c r="IFR163" s="62"/>
      <c r="IFS163" s="62"/>
      <c r="IFT163" s="62"/>
      <c r="IFU163" s="62"/>
      <c r="IFV163" s="62"/>
      <c r="IFW163" s="62"/>
      <c r="IFX163" s="62"/>
      <c r="IFY163" s="62"/>
      <c r="IFZ163" s="62"/>
      <c r="IGA163" s="62"/>
      <c r="IGB163" s="62"/>
      <c r="IGC163" s="62"/>
      <c r="IGD163" s="62"/>
      <c r="IGE163" s="62"/>
      <c r="IGF163" s="62"/>
      <c r="IGG163" s="62"/>
      <c r="IGH163" s="62"/>
      <c r="IGI163" s="62"/>
      <c r="IGJ163" s="62"/>
      <c r="IGK163" s="62"/>
      <c r="IGL163" s="62"/>
      <c r="IGM163" s="62"/>
      <c r="IGN163" s="62"/>
      <c r="IGO163" s="62"/>
      <c r="IGP163" s="62"/>
      <c r="IGQ163" s="62"/>
      <c r="IGR163" s="62"/>
      <c r="IGS163" s="62"/>
      <c r="IGT163" s="62"/>
      <c r="IGU163" s="62"/>
      <c r="IGV163" s="62"/>
      <c r="IGW163" s="62"/>
      <c r="IGX163" s="62"/>
      <c r="IGY163" s="62"/>
      <c r="IGZ163" s="62"/>
      <c r="IHA163" s="62"/>
      <c r="IHB163" s="62"/>
      <c r="IHC163" s="62"/>
      <c r="IHD163" s="62"/>
      <c r="IHE163" s="62"/>
      <c r="IHF163" s="62"/>
      <c r="IHG163" s="62"/>
      <c r="IHH163" s="62"/>
      <c r="IHI163" s="62"/>
      <c r="IHJ163" s="62"/>
      <c r="IHK163" s="62"/>
      <c r="IHL163" s="62"/>
      <c r="IHM163" s="62"/>
      <c r="IHN163" s="62"/>
      <c r="IHO163" s="62"/>
      <c r="IHP163" s="62"/>
      <c r="IHQ163" s="62"/>
      <c r="IHR163" s="62"/>
      <c r="IHS163" s="62"/>
      <c r="IHT163" s="62"/>
      <c r="IHU163" s="62"/>
      <c r="IHV163" s="62"/>
      <c r="IHW163" s="62"/>
      <c r="IHX163" s="62"/>
      <c r="IHY163" s="62"/>
      <c r="IHZ163" s="62"/>
      <c r="IIA163" s="62"/>
      <c r="IIB163" s="62"/>
      <c r="IIC163" s="62"/>
      <c r="IID163" s="62"/>
      <c r="IIE163" s="62"/>
      <c r="IIF163" s="62"/>
      <c r="IIG163" s="62"/>
      <c r="IIH163" s="62"/>
      <c r="III163" s="62"/>
      <c r="IIJ163" s="62"/>
      <c r="IIK163" s="62"/>
      <c r="IIL163" s="62"/>
      <c r="IIM163" s="62"/>
      <c r="IIN163" s="62"/>
      <c r="IIO163" s="62"/>
      <c r="IIP163" s="62"/>
      <c r="IIQ163" s="62"/>
      <c r="IIR163" s="62"/>
      <c r="IIS163" s="62"/>
      <c r="IIT163" s="62"/>
      <c r="IIU163" s="62"/>
      <c r="IIV163" s="62"/>
      <c r="IIW163" s="62"/>
      <c r="IIX163" s="62"/>
      <c r="IIY163" s="62"/>
      <c r="IIZ163" s="62"/>
      <c r="IJA163" s="62"/>
      <c r="IJB163" s="62"/>
      <c r="IJC163" s="62"/>
      <c r="IJD163" s="62"/>
      <c r="IJE163" s="62"/>
      <c r="IJF163" s="62"/>
      <c r="IJG163" s="62"/>
      <c r="IJH163" s="62"/>
      <c r="IJI163" s="62"/>
      <c r="IJJ163" s="62"/>
      <c r="IJK163" s="62"/>
      <c r="IJL163" s="62"/>
      <c r="IJM163" s="62"/>
      <c r="IJN163" s="62"/>
      <c r="IJO163" s="62"/>
      <c r="IJP163" s="62"/>
      <c r="IJQ163" s="62"/>
      <c r="IJR163" s="62"/>
      <c r="IJS163" s="62"/>
      <c r="IJT163" s="62"/>
      <c r="IJU163" s="62"/>
      <c r="IJV163" s="62"/>
      <c r="IJW163" s="62"/>
      <c r="IJX163" s="62"/>
      <c r="IJY163" s="62"/>
      <c r="IJZ163" s="62"/>
      <c r="IKA163" s="62"/>
      <c r="IKB163" s="62"/>
      <c r="IKC163" s="62"/>
      <c r="IKD163" s="62"/>
      <c r="IKE163" s="62"/>
      <c r="IKF163" s="62"/>
      <c r="IKG163" s="62"/>
      <c r="IKH163" s="62"/>
      <c r="IKI163" s="62"/>
      <c r="IKJ163" s="62"/>
      <c r="IKK163" s="62"/>
      <c r="IKL163" s="62"/>
      <c r="IKM163" s="62"/>
      <c r="IKN163" s="62"/>
      <c r="IKO163" s="62"/>
      <c r="IKP163" s="62"/>
      <c r="IKQ163" s="62"/>
      <c r="IKR163" s="62"/>
      <c r="IKS163" s="62"/>
      <c r="IKT163" s="62"/>
      <c r="IKU163" s="62"/>
      <c r="IKV163" s="62"/>
      <c r="IKW163" s="62"/>
      <c r="IKX163" s="62"/>
      <c r="IKY163" s="62"/>
      <c r="IKZ163" s="62"/>
      <c r="ILA163" s="62"/>
      <c r="ILB163" s="62"/>
      <c r="ILC163" s="62"/>
      <c r="ILD163" s="62"/>
      <c r="ILE163" s="62"/>
      <c r="ILF163" s="62"/>
      <c r="ILG163" s="62"/>
      <c r="ILH163" s="62"/>
      <c r="ILI163" s="62"/>
      <c r="ILJ163" s="62"/>
      <c r="ILK163" s="62"/>
      <c r="ILL163" s="62"/>
      <c r="ILM163" s="62"/>
      <c r="ILN163" s="62"/>
      <c r="ILO163" s="62"/>
      <c r="ILP163" s="62"/>
      <c r="ILQ163" s="62"/>
      <c r="ILR163" s="62"/>
      <c r="ILS163" s="62"/>
      <c r="ILT163" s="62"/>
      <c r="ILU163" s="62"/>
      <c r="ILV163" s="62"/>
      <c r="ILW163" s="62"/>
      <c r="ILX163" s="62"/>
      <c r="ILY163" s="62"/>
      <c r="ILZ163" s="62"/>
      <c r="IMA163" s="62"/>
      <c r="IMB163" s="62"/>
      <c r="IMC163" s="62"/>
      <c r="IMD163" s="62"/>
      <c r="IME163" s="62"/>
      <c r="IMF163" s="62"/>
      <c r="IMG163" s="62"/>
      <c r="IMH163" s="62"/>
      <c r="IMI163" s="62"/>
      <c r="IMJ163" s="62"/>
      <c r="IMK163" s="62"/>
      <c r="IML163" s="62"/>
      <c r="IMM163" s="62"/>
      <c r="IMN163" s="62"/>
      <c r="IMO163" s="62"/>
      <c r="IMP163" s="62"/>
      <c r="IMQ163" s="62"/>
      <c r="IMR163" s="62"/>
      <c r="IMS163" s="62"/>
      <c r="IMT163" s="62"/>
      <c r="IMU163" s="62"/>
      <c r="IMV163" s="62"/>
      <c r="IMW163" s="62"/>
      <c r="IMX163" s="62"/>
      <c r="IMY163" s="62"/>
      <c r="IMZ163" s="62"/>
      <c r="INA163" s="62"/>
      <c r="INB163" s="62"/>
      <c r="INC163" s="62"/>
      <c r="IND163" s="62"/>
      <c r="INE163" s="62"/>
      <c r="INF163" s="62"/>
      <c r="ING163" s="62"/>
      <c r="INH163" s="62"/>
      <c r="INI163" s="62"/>
      <c r="INJ163" s="62"/>
      <c r="INK163" s="62"/>
      <c r="INL163" s="62"/>
      <c r="INM163" s="62"/>
      <c r="INN163" s="62"/>
      <c r="INO163" s="62"/>
      <c r="INP163" s="62"/>
      <c r="INQ163" s="62"/>
      <c r="INR163" s="62"/>
      <c r="INS163" s="62"/>
      <c r="INT163" s="62"/>
      <c r="INU163" s="62"/>
      <c r="INV163" s="62"/>
      <c r="INW163" s="62"/>
      <c r="INX163" s="62"/>
      <c r="INY163" s="62"/>
      <c r="INZ163" s="62"/>
      <c r="IOA163" s="62"/>
      <c r="IOB163" s="62"/>
      <c r="IOC163" s="62"/>
      <c r="IOD163" s="62"/>
      <c r="IOE163" s="62"/>
      <c r="IOF163" s="62"/>
      <c r="IOG163" s="62"/>
      <c r="IOH163" s="62"/>
      <c r="IOI163" s="62"/>
      <c r="IOJ163" s="62"/>
      <c r="IOK163" s="62"/>
      <c r="IOL163" s="62"/>
      <c r="IOM163" s="62"/>
      <c r="ION163" s="62"/>
      <c r="IOO163" s="62"/>
      <c r="IOP163" s="62"/>
      <c r="IOQ163" s="62"/>
      <c r="IOR163" s="62"/>
      <c r="IOS163" s="62"/>
      <c r="IOT163" s="62"/>
      <c r="IOU163" s="62"/>
      <c r="IOV163" s="62"/>
      <c r="IOW163" s="62"/>
      <c r="IOX163" s="62"/>
      <c r="IOY163" s="62"/>
      <c r="IOZ163" s="62"/>
      <c r="IPA163" s="62"/>
      <c r="IPB163" s="62"/>
      <c r="IPC163" s="62"/>
      <c r="IPD163" s="62"/>
      <c r="IPE163" s="62"/>
      <c r="IPF163" s="62"/>
      <c r="IPG163" s="62"/>
      <c r="IPH163" s="62"/>
      <c r="IPI163" s="62"/>
      <c r="IPJ163" s="62"/>
      <c r="IPK163" s="62"/>
      <c r="IPL163" s="62"/>
      <c r="IPM163" s="62"/>
      <c r="IPN163" s="62"/>
      <c r="IPO163" s="62"/>
      <c r="IPP163" s="62"/>
      <c r="IPQ163" s="62"/>
      <c r="IPR163" s="62"/>
      <c r="IPS163" s="62"/>
      <c r="IPT163" s="62"/>
      <c r="IPU163" s="62"/>
      <c r="IPV163" s="62"/>
      <c r="IPW163" s="62"/>
      <c r="IPX163" s="62"/>
      <c r="IPY163" s="62"/>
      <c r="IPZ163" s="62"/>
      <c r="IQA163" s="62"/>
      <c r="IQB163" s="62"/>
      <c r="IQC163" s="62"/>
      <c r="IQD163" s="62"/>
      <c r="IQE163" s="62"/>
      <c r="IQF163" s="62"/>
      <c r="IQG163" s="62"/>
      <c r="IQH163" s="62"/>
      <c r="IQI163" s="62"/>
      <c r="IQJ163" s="62"/>
      <c r="IQK163" s="62"/>
      <c r="IQL163" s="62"/>
      <c r="IQM163" s="62"/>
      <c r="IQN163" s="62"/>
      <c r="IQO163" s="62"/>
      <c r="IQP163" s="62"/>
      <c r="IQQ163" s="62"/>
      <c r="IQR163" s="62"/>
      <c r="IQS163" s="62"/>
      <c r="IQT163" s="62"/>
      <c r="IQU163" s="62"/>
      <c r="IQV163" s="62"/>
      <c r="IQW163" s="62"/>
      <c r="IQX163" s="62"/>
      <c r="IQY163" s="62"/>
      <c r="IQZ163" s="62"/>
      <c r="IRA163" s="62"/>
      <c r="IRB163" s="62"/>
      <c r="IRC163" s="62"/>
      <c r="IRD163" s="62"/>
      <c r="IRE163" s="62"/>
      <c r="IRF163" s="62"/>
      <c r="IRG163" s="62"/>
      <c r="IRH163" s="62"/>
      <c r="IRI163" s="62"/>
      <c r="IRJ163" s="62"/>
      <c r="IRK163" s="62"/>
      <c r="IRL163" s="62"/>
      <c r="IRM163" s="62"/>
      <c r="IRN163" s="62"/>
      <c r="IRO163" s="62"/>
      <c r="IRP163" s="62"/>
      <c r="IRQ163" s="62"/>
      <c r="IRR163" s="62"/>
      <c r="IRS163" s="62"/>
      <c r="IRT163" s="62"/>
      <c r="IRU163" s="62"/>
      <c r="IRV163" s="62"/>
      <c r="IRW163" s="62"/>
      <c r="IRX163" s="62"/>
      <c r="IRY163" s="62"/>
      <c r="IRZ163" s="62"/>
      <c r="ISA163" s="62"/>
      <c r="ISB163" s="62"/>
      <c r="ISC163" s="62"/>
      <c r="ISD163" s="62"/>
      <c r="ISE163" s="62"/>
      <c r="ISF163" s="62"/>
      <c r="ISG163" s="62"/>
      <c r="ISH163" s="62"/>
      <c r="ISI163" s="62"/>
      <c r="ISJ163" s="62"/>
      <c r="ISK163" s="62"/>
      <c r="ISL163" s="62"/>
      <c r="ISM163" s="62"/>
      <c r="ISN163" s="62"/>
      <c r="ISO163" s="62"/>
      <c r="ISP163" s="62"/>
      <c r="ISQ163" s="62"/>
      <c r="ISR163" s="62"/>
      <c r="ISS163" s="62"/>
      <c r="IST163" s="62"/>
      <c r="ISU163" s="62"/>
      <c r="ISV163" s="62"/>
      <c r="ISW163" s="62"/>
      <c r="ISX163" s="62"/>
      <c r="ISY163" s="62"/>
      <c r="ISZ163" s="62"/>
      <c r="ITA163" s="62"/>
      <c r="ITB163" s="62"/>
      <c r="ITC163" s="62"/>
      <c r="ITD163" s="62"/>
      <c r="ITE163" s="62"/>
      <c r="ITF163" s="62"/>
      <c r="ITG163" s="62"/>
      <c r="ITH163" s="62"/>
      <c r="ITI163" s="62"/>
      <c r="ITJ163" s="62"/>
      <c r="ITK163" s="62"/>
      <c r="ITL163" s="62"/>
      <c r="ITM163" s="62"/>
      <c r="ITN163" s="62"/>
      <c r="ITO163" s="62"/>
      <c r="ITP163" s="62"/>
      <c r="ITQ163" s="62"/>
      <c r="ITR163" s="62"/>
      <c r="ITS163" s="62"/>
      <c r="ITT163" s="62"/>
      <c r="ITU163" s="62"/>
      <c r="ITV163" s="62"/>
      <c r="ITW163" s="62"/>
      <c r="ITX163" s="62"/>
      <c r="ITY163" s="62"/>
      <c r="ITZ163" s="62"/>
      <c r="IUA163" s="62"/>
      <c r="IUB163" s="62"/>
      <c r="IUC163" s="62"/>
      <c r="IUD163" s="62"/>
      <c r="IUE163" s="62"/>
      <c r="IUF163" s="62"/>
      <c r="IUG163" s="62"/>
      <c r="IUH163" s="62"/>
      <c r="IUI163" s="62"/>
      <c r="IUJ163" s="62"/>
      <c r="IUK163" s="62"/>
      <c r="IUL163" s="62"/>
      <c r="IUM163" s="62"/>
      <c r="IUN163" s="62"/>
      <c r="IUO163" s="62"/>
      <c r="IUP163" s="62"/>
      <c r="IUQ163" s="62"/>
      <c r="IUR163" s="62"/>
      <c r="IUS163" s="62"/>
      <c r="IUT163" s="62"/>
      <c r="IUU163" s="62"/>
      <c r="IUV163" s="62"/>
      <c r="IUW163" s="62"/>
      <c r="IUX163" s="62"/>
      <c r="IUY163" s="62"/>
      <c r="IUZ163" s="62"/>
      <c r="IVA163" s="62"/>
      <c r="IVB163" s="62"/>
      <c r="IVC163" s="62"/>
      <c r="IVD163" s="62"/>
      <c r="IVE163" s="62"/>
      <c r="IVF163" s="62"/>
      <c r="IVG163" s="62"/>
      <c r="IVH163" s="62"/>
      <c r="IVI163" s="62"/>
      <c r="IVJ163" s="62"/>
      <c r="IVK163" s="62"/>
      <c r="IVL163" s="62"/>
      <c r="IVM163" s="62"/>
      <c r="IVN163" s="62"/>
      <c r="IVO163" s="62"/>
      <c r="IVP163" s="62"/>
      <c r="IVQ163" s="62"/>
      <c r="IVR163" s="62"/>
      <c r="IVS163" s="62"/>
      <c r="IVT163" s="62"/>
      <c r="IVU163" s="62"/>
      <c r="IVV163" s="62"/>
      <c r="IVW163" s="62"/>
      <c r="IVX163" s="62"/>
      <c r="IVY163" s="62"/>
      <c r="IVZ163" s="62"/>
      <c r="IWA163" s="62"/>
      <c r="IWB163" s="62"/>
      <c r="IWC163" s="62"/>
      <c r="IWD163" s="62"/>
      <c r="IWE163" s="62"/>
      <c r="IWF163" s="62"/>
      <c r="IWG163" s="62"/>
      <c r="IWH163" s="62"/>
      <c r="IWI163" s="62"/>
      <c r="IWJ163" s="62"/>
      <c r="IWK163" s="62"/>
      <c r="IWL163" s="62"/>
      <c r="IWM163" s="62"/>
      <c r="IWN163" s="62"/>
      <c r="IWO163" s="62"/>
      <c r="IWP163" s="62"/>
      <c r="IWQ163" s="62"/>
      <c r="IWR163" s="62"/>
      <c r="IWS163" s="62"/>
      <c r="IWT163" s="62"/>
      <c r="IWU163" s="62"/>
      <c r="IWV163" s="62"/>
      <c r="IWW163" s="62"/>
      <c r="IWX163" s="62"/>
      <c r="IWY163" s="62"/>
      <c r="IWZ163" s="62"/>
      <c r="IXA163" s="62"/>
      <c r="IXB163" s="62"/>
      <c r="IXC163" s="62"/>
      <c r="IXD163" s="62"/>
      <c r="IXE163" s="62"/>
      <c r="IXF163" s="62"/>
      <c r="IXG163" s="62"/>
      <c r="IXH163" s="62"/>
      <c r="IXI163" s="62"/>
      <c r="IXJ163" s="62"/>
      <c r="IXK163" s="62"/>
      <c r="IXL163" s="62"/>
      <c r="IXM163" s="62"/>
      <c r="IXN163" s="62"/>
      <c r="IXO163" s="62"/>
      <c r="IXP163" s="62"/>
      <c r="IXQ163" s="62"/>
      <c r="IXR163" s="62"/>
      <c r="IXS163" s="62"/>
      <c r="IXT163" s="62"/>
      <c r="IXU163" s="62"/>
      <c r="IXV163" s="62"/>
      <c r="IXW163" s="62"/>
      <c r="IXX163" s="62"/>
      <c r="IXY163" s="62"/>
      <c r="IXZ163" s="62"/>
      <c r="IYA163" s="62"/>
      <c r="IYB163" s="62"/>
      <c r="IYC163" s="62"/>
      <c r="IYD163" s="62"/>
      <c r="IYE163" s="62"/>
      <c r="IYF163" s="62"/>
      <c r="IYG163" s="62"/>
      <c r="IYH163" s="62"/>
      <c r="IYI163" s="62"/>
      <c r="IYJ163" s="62"/>
      <c r="IYK163" s="62"/>
      <c r="IYL163" s="62"/>
      <c r="IYM163" s="62"/>
      <c r="IYN163" s="62"/>
      <c r="IYO163" s="62"/>
      <c r="IYP163" s="62"/>
      <c r="IYQ163" s="62"/>
      <c r="IYR163" s="62"/>
      <c r="IYS163" s="62"/>
      <c r="IYT163" s="62"/>
      <c r="IYU163" s="62"/>
      <c r="IYV163" s="62"/>
      <c r="IYW163" s="62"/>
      <c r="IYX163" s="62"/>
      <c r="IYY163" s="62"/>
      <c r="IYZ163" s="62"/>
      <c r="IZA163" s="62"/>
      <c r="IZB163" s="62"/>
      <c r="IZC163" s="62"/>
      <c r="IZD163" s="62"/>
      <c r="IZE163" s="62"/>
      <c r="IZF163" s="62"/>
      <c r="IZG163" s="62"/>
      <c r="IZH163" s="62"/>
      <c r="IZI163" s="62"/>
      <c r="IZJ163" s="62"/>
      <c r="IZK163" s="62"/>
      <c r="IZL163" s="62"/>
      <c r="IZM163" s="62"/>
      <c r="IZN163" s="62"/>
      <c r="IZO163" s="62"/>
      <c r="IZP163" s="62"/>
      <c r="IZQ163" s="62"/>
      <c r="IZR163" s="62"/>
      <c r="IZS163" s="62"/>
      <c r="IZT163" s="62"/>
      <c r="IZU163" s="62"/>
      <c r="IZV163" s="62"/>
      <c r="IZW163" s="62"/>
      <c r="IZX163" s="62"/>
      <c r="IZY163" s="62"/>
      <c r="IZZ163" s="62"/>
      <c r="JAA163" s="62"/>
      <c r="JAB163" s="62"/>
      <c r="JAC163" s="62"/>
      <c r="JAD163" s="62"/>
      <c r="JAE163" s="62"/>
      <c r="JAF163" s="62"/>
      <c r="JAG163" s="62"/>
      <c r="JAH163" s="62"/>
      <c r="JAI163" s="62"/>
      <c r="JAJ163" s="62"/>
      <c r="JAK163" s="62"/>
      <c r="JAL163" s="62"/>
      <c r="JAM163" s="62"/>
      <c r="JAN163" s="62"/>
      <c r="JAO163" s="62"/>
      <c r="JAP163" s="62"/>
      <c r="JAQ163" s="62"/>
      <c r="JAR163" s="62"/>
      <c r="JAS163" s="62"/>
      <c r="JAT163" s="62"/>
      <c r="JAU163" s="62"/>
      <c r="JAV163" s="62"/>
      <c r="JAW163" s="62"/>
      <c r="JAX163" s="62"/>
      <c r="JAY163" s="62"/>
      <c r="JAZ163" s="62"/>
      <c r="JBA163" s="62"/>
      <c r="JBB163" s="62"/>
      <c r="JBC163" s="62"/>
      <c r="JBD163" s="62"/>
      <c r="JBE163" s="62"/>
      <c r="JBF163" s="62"/>
      <c r="JBG163" s="62"/>
      <c r="JBH163" s="62"/>
      <c r="JBI163" s="62"/>
      <c r="JBJ163" s="62"/>
      <c r="JBK163" s="62"/>
      <c r="JBL163" s="62"/>
      <c r="JBM163" s="62"/>
      <c r="JBN163" s="62"/>
      <c r="JBO163" s="62"/>
      <c r="JBP163" s="62"/>
      <c r="JBQ163" s="62"/>
      <c r="JBR163" s="62"/>
      <c r="JBS163" s="62"/>
      <c r="JBT163" s="62"/>
      <c r="JBU163" s="62"/>
      <c r="JBV163" s="62"/>
      <c r="JBW163" s="62"/>
      <c r="JBX163" s="62"/>
      <c r="JBY163" s="62"/>
      <c r="JBZ163" s="62"/>
      <c r="JCA163" s="62"/>
      <c r="JCB163" s="62"/>
      <c r="JCC163" s="62"/>
      <c r="JCD163" s="62"/>
      <c r="JCE163" s="62"/>
      <c r="JCF163" s="62"/>
      <c r="JCG163" s="62"/>
      <c r="JCH163" s="62"/>
      <c r="JCI163" s="62"/>
      <c r="JCJ163" s="62"/>
      <c r="JCK163" s="62"/>
      <c r="JCL163" s="62"/>
      <c r="JCM163" s="62"/>
      <c r="JCN163" s="62"/>
      <c r="JCO163" s="62"/>
      <c r="JCP163" s="62"/>
      <c r="JCQ163" s="62"/>
      <c r="JCR163" s="62"/>
      <c r="JCS163" s="62"/>
      <c r="JCT163" s="62"/>
      <c r="JCU163" s="62"/>
      <c r="JCV163" s="62"/>
      <c r="JCW163" s="62"/>
      <c r="JCX163" s="62"/>
      <c r="JCY163" s="62"/>
      <c r="JCZ163" s="62"/>
      <c r="JDA163" s="62"/>
      <c r="JDB163" s="62"/>
      <c r="JDC163" s="62"/>
      <c r="JDD163" s="62"/>
      <c r="JDE163" s="62"/>
      <c r="JDF163" s="62"/>
      <c r="JDG163" s="62"/>
      <c r="JDH163" s="62"/>
      <c r="JDI163" s="62"/>
      <c r="JDJ163" s="62"/>
      <c r="JDK163" s="62"/>
      <c r="JDL163" s="62"/>
      <c r="JDM163" s="62"/>
      <c r="JDN163" s="62"/>
      <c r="JDO163" s="62"/>
      <c r="JDP163" s="62"/>
      <c r="JDQ163" s="62"/>
      <c r="JDR163" s="62"/>
      <c r="JDS163" s="62"/>
      <c r="JDT163" s="62"/>
      <c r="JDU163" s="62"/>
      <c r="JDV163" s="62"/>
      <c r="JDW163" s="62"/>
      <c r="JDX163" s="62"/>
      <c r="JDY163" s="62"/>
      <c r="JDZ163" s="62"/>
      <c r="JEA163" s="62"/>
      <c r="JEB163" s="62"/>
      <c r="JEC163" s="62"/>
      <c r="JED163" s="62"/>
      <c r="JEE163" s="62"/>
      <c r="JEF163" s="62"/>
      <c r="JEG163" s="62"/>
      <c r="JEH163" s="62"/>
      <c r="JEI163" s="62"/>
      <c r="JEJ163" s="62"/>
      <c r="JEK163" s="62"/>
      <c r="JEL163" s="62"/>
      <c r="JEM163" s="62"/>
      <c r="JEN163" s="62"/>
      <c r="JEO163" s="62"/>
      <c r="JEP163" s="62"/>
      <c r="JEQ163" s="62"/>
      <c r="JER163" s="62"/>
      <c r="JES163" s="62"/>
      <c r="JET163" s="62"/>
      <c r="JEU163" s="62"/>
      <c r="JEV163" s="62"/>
      <c r="JEW163" s="62"/>
      <c r="JEX163" s="62"/>
      <c r="JEY163" s="62"/>
      <c r="JEZ163" s="62"/>
      <c r="JFA163" s="62"/>
      <c r="JFB163" s="62"/>
      <c r="JFC163" s="62"/>
      <c r="JFD163" s="62"/>
      <c r="JFE163" s="62"/>
      <c r="JFF163" s="62"/>
      <c r="JFG163" s="62"/>
      <c r="JFH163" s="62"/>
      <c r="JFI163" s="62"/>
      <c r="JFJ163" s="62"/>
      <c r="JFK163" s="62"/>
      <c r="JFL163" s="62"/>
      <c r="JFM163" s="62"/>
      <c r="JFN163" s="62"/>
      <c r="JFO163" s="62"/>
      <c r="JFP163" s="62"/>
      <c r="JFQ163" s="62"/>
      <c r="JFR163" s="62"/>
      <c r="JFS163" s="62"/>
      <c r="JFT163" s="62"/>
      <c r="JFU163" s="62"/>
      <c r="JFV163" s="62"/>
      <c r="JFW163" s="62"/>
      <c r="JFX163" s="62"/>
      <c r="JFY163" s="62"/>
      <c r="JFZ163" s="62"/>
      <c r="JGA163" s="62"/>
      <c r="JGB163" s="62"/>
      <c r="JGC163" s="62"/>
      <c r="JGD163" s="62"/>
      <c r="JGE163" s="62"/>
      <c r="JGF163" s="62"/>
      <c r="JGG163" s="62"/>
      <c r="JGH163" s="62"/>
      <c r="JGI163" s="62"/>
      <c r="JGJ163" s="62"/>
      <c r="JGK163" s="62"/>
      <c r="JGL163" s="62"/>
      <c r="JGM163" s="62"/>
      <c r="JGN163" s="62"/>
      <c r="JGO163" s="62"/>
      <c r="JGP163" s="62"/>
      <c r="JGQ163" s="62"/>
      <c r="JGR163" s="62"/>
      <c r="JGS163" s="62"/>
      <c r="JGT163" s="62"/>
      <c r="JGU163" s="62"/>
      <c r="JGV163" s="62"/>
      <c r="JGW163" s="62"/>
      <c r="JGX163" s="62"/>
      <c r="JGY163" s="62"/>
      <c r="JGZ163" s="62"/>
      <c r="JHA163" s="62"/>
      <c r="JHB163" s="62"/>
      <c r="JHC163" s="62"/>
      <c r="JHD163" s="62"/>
      <c r="JHE163" s="62"/>
      <c r="JHF163" s="62"/>
      <c r="JHG163" s="62"/>
      <c r="JHH163" s="62"/>
      <c r="JHI163" s="62"/>
      <c r="JHJ163" s="62"/>
      <c r="JHK163" s="62"/>
      <c r="JHL163" s="62"/>
      <c r="JHM163" s="62"/>
      <c r="JHN163" s="62"/>
      <c r="JHO163" s="62"/>
      <c r="JHP163" s="62"/>
      <c r="JHQ163" s="62"/>
      <c r="JHR163" s="62"/>
      <c r="JHS163" s="62"/>
      <c r="JHT163" s="62"/>
      <c r="JHU163" s="62"/>
      <c r="JHV163" s="62"/>
      <c r="JHW163" s="62"/>
      <c r="JHX163" s="62"/>
      <c r="JHY163" s="62"/>
      <c r="JHZ163" s="62"/>
      <c r="JIA163" s="62"/>
      <c r="JIB163" s="62"/>
      <c r="JIC163" s="62"/>
      <c r="JID163" s="62"/>
      <c r="JIE163" s="62"/>
      <c r="JIF163" s="62"/>
      <c r="JIG163" s="62"/>
      <c r="JIH163" s="62"/>
      <c r="JII163" s="62"/>
      <c r="JIJ163" s="62"/>
      <c r="JIK163" s="62"/>
      <c r="JIL163" s="62"/>
      <c r="JIM163" s="62"/>
      <c r="JIN163" s="62"/>
      <c r="JIO163" s="62"/>
      <c r="JIP163" s="62"/>
      <c r="JIQ163" s="62"/>
      <c r="JIR163" s="62"/>
      <c r="JIS163" s="62"/>
      <c r="JIT163" s="62"/>
      <c r="JIU163" s="62"/>
      <c r="JIV163" s="62"/>
      <c r="JIW163" s="62"/>
      <c r="JIX163" s="62"/>
      <c r="JIY163" s="62"/>
      <c r="JIZ163" s="62"/>
      <c r="JJA163" s="62"/>
      <c r="JJB163" s="62"/>
      <c r="JJC163" s="62"/>
      <c r="JJD163" s="62"/>
      <c r="JJE163" s="62"/>
      <c r="JJF163" s="62"/>
      <c r="JJG163" s="62"/>
      <c r="JJH163" s="62"/>
      <c r="JJI163" s="62"/>
      <c r="JJJ163" s="62"/>
      <c r="JJK163" s="62"/>
      <c r="JJL163" s="62"/>
      <c r="JJM163" s="62"/>
      <c r="JJN163" s="62"/>
      <c r="JJO163" s="62"/>
      <c r="JJP163" s="62"/>
      <c r="JJQ163" s="62"/>
      <c r="JJR163" s="62"/>
      <c r="JJS163" s="62"/>
      <c r="JJT163" s="62"/>
      <c r="JJU163" s="62"/>
      <c r="JJV163" s="62"/>
      <c r="JJW163" s="62"/>
      <c r="JJX163" s="62"/>
      <c r="JJY163" s="62"/>
      <c r="JJZ163" s="62"/>
      <c r="JKA163" s="62"/>
      <c r="JKB163" s="62"/>
      <c r="JKC163" s="62"/>
      <c r="JKD163" s="62"/>
      <c r="JKE163" s="62"/>
      <c r="JKF163" s="62"/>
      <c r="JKG163" s="62"/>
      <c r="JKH163" s="62"/>
      <c r="JKI163" s="62"/>
      <c r="JKJ163" s="62"/>
      <c r="JKK163" s="62"/>
      <c r="JKL163" s="62"/>
      <c r="JKM163" s="62"/>
      <c r="JKN163" s="62"/>
      <c r="JKO163" s="62"/>
      <c r="JKP163" s="62"/>
      <c r="JKQ163" s="62"/>
      <c r="JKR163" s="62"/>
      <c r="JKS163" s="62"/>
      <c r="JKT163" s="62"/>
      <c r="JKU163" s="62"/>
      <c r="JKV163" s="62"/>
      <c r="JKW163" s="62"/>
      <c r="JKX163" s="62"/>
      <c r="JKY163" s="62"/>
      <c r="JKZ163" s="62"/>
      <c r="JLA163" s="62"/>
      <c r="JLB163" s="62"/>
      <c r="JLC163" s="62"/>
      <c r="JLD163" s="62"/>
      <c r="JLE163" s="62"/>
      <c r="JLF163" s="62"/>
      <c r="JLG163" s="62"/>
      <c r="JLH163" s="62"/>
      <c r="JLI163" s="62"/>
      <c r="JLJ163" s="62"/>
      <c r="JLK163" s="62"/>
      <c r="JLL163" s="62"/>
      <c r="JLM163" s="62"/>
      <c r="JLN163" s="62"/>
      <c r="JLO163" s="62"/>
      <c r="JLP163" s="62"/>
      <c r="JLQ163" s="62"/>
      <c r="JLR163" s="62"/>
      <c r="JLS163" s="62"/>
      <c r="JLT163" s="62"/>
      <c r="JLU163" s="62"/>
      <c r="JLV163" s="62"/>
      <c r="JLW163" s="62"/>
      <c r="JLX163" s="62"/>
      <c r="JLY163" s="62"/>
      <c r="JLZ163" s="62"/>
      <c r="JMA163" s="62"/>
      <c r="JMB163" s="62"/>
      <c r="JMC163" s="62"/>
      <c r="JMD163" s="62"/>
      <c r="JME163" s="62"/>
      <c r="JMF163" s="62"/>
      <c r="JMG163" s="62"/>
      <c r="JMH163" s="62"/>
      <c r="JMI163" s="62"/>
      <c r="JMJ163" s="62"/>
      <c r="JMK163" s="62"/>
      <c r="JML163" s="62"/>
      <c r="JMM163" s="62"/>
      <c r="JMN163" s="62"/>
      <c r="JMO163" s="62"/>
      <c r="JMP163" s="62"/>
      <c r="JMQ163" s="62"/>
      <c r="JMR163" s="62"/>
      <c r="JMS163" s="62"/>
      <c r="JMT163" s="62"/>
      <c r="JMU163" s="62"/>
      <c r="JMV163" s="62"/>
      <c r="JMW163" s="62"/>
      <c r="JMX163" s="62"/>
      <c r="JMY163" s="62"/>
      <c r="JMZ163" s="62"/>
      <c r="JNA163" s="62"/>
      <c r="JNB163" s="62"/>
      <c r="JNC163" s="62"/>
      <c r="JND163" s="62"/>
      <c r="JNE163" s="62"/>
      <c r="JNF163" s="62"/>
      <c r="JNG163" s="62"/>
      <c r="JNH163" s="62"/>
      <c r="JNI163" s="62"/>
      <c r="JNJ163" s="62"/>
      <c r="JNK163" s="62"/>
      <c r="JNL163" s="62"/>
      <c r="JNM163" s="62"/>
      <c r="JNN163" s="62"/>
      <c r="JNO163" s="62"/>
      <c r="JNP163" s="62"/>
      <c r="JNQ163" s="62"/>
      <c r="JNR163" s="62"/>
      <c r="JNS163" s="62"/>
      <c r="JNT163" s="62"/>
      <c r="JNU163" s="62"/>
      <c r="JNV163" s="62"/>
      <c r="JNW163" s="62"/>
      <c r="JNX163" s="62"/>
      <c r="JNY163" s="62"/>
      <c r="JNZ163" s="62"/>
      <c r="JOA163" s="62"/>
      <c r="JOB163" s="62"/>
      <c r="JOC163" s="62"/>
      <c r="JOD163" s="62"/>
      <c r="JOE163" s="62"/>
      <c r="JOF163" s="62"/>
      <c r="JOG163" s="62"/>
      <c r="JOH163" s="62"/>
      <c r="JOI163" s="62"/>
      <c r="JOJ163" s="62"/>
      <c r="JOK163" s="62"/>
      <c r="JOL163" s="62"/>
      <c r="JOM163" s="62"/>
      <c r="JON163" s="62"/>
      <c r="JOO163" s="62"/>
      <c r="JOP163" s="62"/>
      <c r="JOQ163" s="62"/>
      <c r="JOR163" s="62"/>
      <c r="JOS163" s="62"/>
      <c r="JOT163" s="62"/>
      <c r="JOU163" s="62"/>
      <c r="JOV163" s="62"/>
      <c r="JOW163" s="62"/>
      <c r="JOX163" s="62"/>
      <c r="JOY163" s="62"/>
      <c r="JOZ163" s="62"/>
      <c r="JPA163" s="62"/>
      <c r="JPB163" s="62"/>
      <c r="JPC163" s="62"/>
      <c r="JPD163" s="62"/>
      <c r="JPE163" s="62"/>
      <c r="JPF163" s="62"/>
      <c r="JPG163" s="62"/>
      <c r="JPH163" s="62"/>
      <c r="JPI163" s="62"/>
      <c r="JPJ163" s="62"/>
      <c r="JPK163" s="62"/>
      <c r="JPL163" s="62"/>
      <c r="JPM163" s="62"/>
      <c r="JPN163" s="62"/>
      <c r="JPO163" s="62"/>
      <c r="JPP163" s="62"/>
      <c r="JPQ163" s="62"/>
      <c r="JPR163" s="62"/>
      <c r="JPS163" s="62"/>
      <c r="JPT163" s="62"/>
      <c r="JPU163" s="62"/>
      <c r="JPV163" s="62"/>
      <c r="JPW163" s="62"/>
      <c r="JPX163" s="62"/>
      <c r="JPY163" s="62"/>
      <c r="JPZ163" s="62"/>
      <c r="JQA163" s="62"/>
      <c r="JQB163" s="62"/>
      <c r="JQC163" s="62"/>
      <c r="JQD163" s="62"/>
      <c r="JQE163" s="62"/>
      <c r="JQF163" s="62"/>
      <c r="JQG163" s="62"/>
      <c r="JQH163" s="62"/>
      <c r="JQI163" s="62"/>
      <c r="JQJ163" s="62"/>
      <c r="JQK163" s="62"/>
      <c r="JQL163" s="62"/>
      <c r="JQM163" s="62"/>
      <c r="JQN163" s="62"/>
      <c r="JQO163" s="62"/>
      <c r="JQP163" s="62"/>
      <c r="JQQ163" s="62"/>
      <c r="JQR163" s="62"/>
      <c r="JQS163" s="62"/>
      <c r="JQT163" s="62"/>
      <c r="JQU163" s="62"/>
      <c r="JQV163" s="62"/>
      <c r="JQW163" s="62"/>
      <c r="JQX163" s="62"/>
      <c r="JQY163" s="62"/>
      <c r="JQZ163" s="62"/>
      <c r="JRA163" s="62"/>
      <c r="JRB163" s="62"/>
      <c r="JRC163" s="62"/>
      <c r="JRD163" s="62"/>
      <c r="JRE163" s="62"/>
      <c r="JRF163" s="62"/>
      <c r="JRG163" s="62"/>
      <c r="JRH163" s="62"/>
      <c r="JRI163" s="62"/>
      <c r="JRJ163" s="62"/>
      <c r="JRK163" s="62"/>
      <c r="JRL163" s="62"/>
      <c r="JRM163" s="62"/>
      <c r="JRN163" s="62"/>
      <c r="JRO163" s="62"/>
      <c r="JRP163" s="62"/>
      <c r="JRQ163" s="62"/>
      <c r="JRR163" s="62"/>
      <c r="JRS163" s="62"/>
      <c r="JRT163" s="62"/>
      <c r="JRU163" s="62"/>
      <c r="JRV163" s="62"/>
      <c r="JRW163" s="62"/>
      <c r="JRX163" s="62"/>
      <c r="JRY163" s="62"/>
      <c r="JRZ163" s="62"/>
      <c r="JSA163" s="62"/>
      <c r="JSB163" s="62"/>
      <c r="JSC163" s="62"/>
      <c r="JSD163" s="62"/>
      <c r="JSE163" s="62"/>
      <c r="JSF163" s="62"/>
      <c r="JSG163" s="62"/>
      <c r="JSH163" s="62"/>
      <c r="JSI163" s="62"/>
      <c r="JSJ163" s="62"/>
      <c r="JSK163" s="62"/>
      <c r="JSL163" s="62"/>
      <c r="JSM163" s="62"/>
      <c r="JSN163" s="62"/>
      <c r="JSO163" s="62"/>
      <c r="JSP163" s="62"/>
      <c r="JSQ163" s="62"/>
      <c r="JSR163" s="62"/>
      <c r="JSS163" s="62"/>
      <c r="JST163" s="62"/>
      <c r="JSU163" s="62"/>
      <c r="JSV163" s="62"/>
      <c r="JSW163" s="62"/>
      <c r="JSX163" s="62"/>
      <c r="JSY163" s="62"/>
      <c r="JSZ163" s="62"/>
      <c r="JTA163" s="62"/>
      <c r="JTB163" s="62"/>
      <c r="JTC163" s="62"/>
      <c r="JTD163" s="62"/>
      <c r="JTE163" s="62"/>
      <c r="JTF163" s="62"/>
      <c r="JTG163" s="62"/>
      <c r="JTH163" s="62"/>
      <c r="JTI163" s="62"/>
      <c r="JTJ163" s="62"/>
      <c r="JTK163" s="62"/>
      <c r="JTL163" s="62"/>
      <c r="JTM163" s="62"/>
      <c r="JTN163" s="62"/>
      <c r="JTO163" s="62"/>
      <c r="JTP163" s="62"/>
      <c r="JTQ163" s="62"/>
      <c r="JTR163" s="62"/>
      <c r="JTS163" s="62"/>
      <c r="JTT163" s="62"/>
      <c r="JTU163" s="62"/>
      <c r="JTV163" s="62"/>
      <c r="JTW163" s="62"/>
      <c r="JTX163" s="62"/>
      <c r="JTY163" s="62"/>
      <c r="JTZ163" s="62"/>
      <c r="JUA163" s="62"/>
      <c r="JUB163" s="62"/>
      <c r="JUC163" s="62"/>
      <c r="JUD163" s="62"/>
      <c r="JUE163" s="62"/>
      <c r="JUF163" s="62"/>
      <c r="JUG163" s="62"/>
      <c r="JUH163" s="62"/>
      <c r="JUI163" s="62"/>
      <c r="JUJ163" s="62"/>
      <c r="JUK163" s="62"/>
      <c r="JUL163" s="62"/>
      <c r="JUM163" s="62"/>
      <c r="JUN163" s="62"/>
      <c r="JUO163" s="62"/>
      <c r="JUP163" s="62"/>
      <c r="JUQ163" s="62"/>
      <c r="JUR163" s="62"/>
      <c r="JUS163" s="62"/>
      <c r="JUT163" s="62"/>
      <c r="JUU163" s="62"/>
      <c r="JUV163" s="62"/>
      <c r="JUW163" s="62"/>
      <c r="JUX163" s="62"/>
      <c r="JUY163" s="62"/>
      <c r="JUZ163" s="62"/>
      <c r="JVA163" s="62"/>
      <c r="JVB163" s="62"/>
      <c r="JVC163" s="62"/>
      <c r="JVD163" s="62"/>
      <c r="JVE163" s="62"/>
      <c r="JVF163" s="62"/>
      <c r="JVG163" s="62"/>
      <c r="JVH163" s="62"/>
      <c r="JVI163" s="62"/>
      <c r="JVJ163" s="62"/>
      <c r="JVK163" s="62"/>
      <c r="JVL163" s="62"/>
      <c r="JVM163" s="62"/>
      <c r="JVN163" s="62"/>
      <c r="JVO163" s="62"/>
      <c r="JVP163" s="62"/>
      <c r="JVQ163" s="62"/>
      <c r="JVR163" s="62"/>
      <c r="JVS163" s="62"/>
      <c r="JVT163" s="62"/>
      <c r="JVU163" s="62"/>
      <c r="JVV163" s="62"/>
      <c r="JVW163" s="62"/>
      <c r="JVX163" s="62"/>
      <c r="JVY163" s="62"/>
      <c r="JVZ163" s="62"/>
      <c r="JWA163" s="62"/>
      <c r="JWB163" s="62"/>
      <c r="JWC163" s="62"/>
      <c r="JWD163" s="62"/>
      <c r="JWE163" s="62"/>
      <c r="JWF163" s="62"/>
      <c r="JWG163" s="62"/>
      <c r="JWH163" s="62"/>
      <c r="JWI163" s="62"/>
      <c r="JWJ163" s="62"/>
      <c r="JWK163" s="62"/>
      <c r="JWL163" s="62"/>
      <c r="JWM163" s="62"/>
      <c r="JWN163" s="62"/>
      <c r="JWO163" s="62"/>
      <c r="JWP163" s="62"/>
      <c r="JWQ163" s="62"/>
      <c r="JWR163" s="62"/>
      <c r="JWS163" s="62"/>
      <c r="JWT163" s="62"/>
      <c r="JWU163" s="62"/>
      <c r="JWV163" s="62"/>
      <c r="JWW163" s="62"/>
      <c r="JWX163" s="62"/>
      <c r="JWY163" s="62"/>
      <c r="JWZ163" s="62"/>
      <c r="JXA163" s="62"/>
      <c r="JXB163" s="62"/>
      <c r="JXC163" s="62"/>
      <c r="JXD163" s="62"/>
      <c r="JXE163" s="62"/>
      <c r="JXF163" s="62"/>
      <c r="JXG163" s="62"/>
      <c r="JXH163" s="62"/>
      <c r="JXI163" s="62"/>
      <c r="JXJ163" s="62"/>
      <c r="JXK163" s="62"/>
      <c r="JXL163" s="62"/>
      <c r="JXM163" s="62"/>
      <c r="JXN163" s="62"/>
      <c r="JXO163" s="62"/>
      <c r="JXP163" s="62"/>
      <c r="JXQ163" s="62"/>
      <c r="JXR163" s="62"/>
      <c r="JXS163" s="62"/>
      <c r="JXT163" s="62"/>
      <c r="JXU163" s="62"/>
      <c r="JXV163" s="62"/>
      <c r="JXW163" s="62"/>
      <c r="JXX163" s="62"/>
      <c r="JXY163" s="62"/>
      <c r="JXZ163" s="62"/>
      <c r="JYA163" s="62"/>
      <c r="JYB163" s="62"/>
      <c r="JYC163" s="62"/>
      <c r="JYD163" s="62"/>
      <c r="JYE163" s="62"/>
      <c r="JYF163" s="62"/>
      <c r="JYG163" s="62"/>
      <c r="JYH163" s="62"/>
      <c r="JYI163" s="62"/>
      <c r="JYJ163" s="62"/>
      <c r="JYK163" s="62"/>
      <c r="JYL163" s="62"/>
      <c r="JYM163" s="62"/>
      <c r="JYN163" s="62"/>
      <c r="JYO163" s="62"/>
      <c r="JYP163" s="62"/>
      <c r="JYQ163" s="62"/>
      <c r="JYR163" s="62"/>
      <c r="JYS163" s="62"/>
      <c r="JYT163" s="62"/>
      <c r="JYU163" s="62"/>
      <c r="JYV163" s="62"/>
      <c r="JYW163" s="62"/>
      <c r="JYX163" s="62"/>
      <c r="JYY163" s="62"/>
      <c r="JYZ163" s="62"/>
      <c r="JZA163" s="62"/>
      <c r="JZB163" s="62"/>
      <c r="JZC163" s="62"/>
      <c r="JZD163" s="62"/>
      <c r="JZE163" s="62"/>
      <c r="JZF163" s="62"/>
      <c r="JZG163" s="62"/>
      <c r="JZH163" s="62"/>
      <c r="JZI163" s="62"/>
      <c r="JZJ163" s="62"/>
      <c r="JZK163" s="62"/>
      <c r="JZL163" s="62"/>
      <c r="JZM163" s="62"/>
      <c r="JZN163" s="62"/>
      <c r="JZO163" s="62"/>
      <c r="JZP163" s="62"/>
      <c r="JZQ163" s="62"/>
      <c r="JZR163" s="62"/>
      <c r="JZS163" s="62"/>
      <c r="JZT163" s="62"/>
      <c r="JZU163" s="62"/>
      <c r="JZV163" s="62"/>
      <c r="JZW163" s="62"/>
      <c r="JZX163" s="62"/>
      <c r="JZY163" s="62"/>
      <c r="JZZ163" s="62"/>
      <c r="KAA163" s="62"/>
      <c r="KAB163" s="62"/>
      <c r="KAC163" s="62"/>
      <c r="KAD163" s="62"/>
      <c r="KAE163" s="62"/>
      <c r="KAF163" s="62"/>
      <c r="KAG163" s="62"/>
      <c r="KAH163" s="62"/>
      <c r="KAI163" s="62"/>
      <c r="KAJ163" s="62"/>
      <c r="KAK163" s="62"/>
      <c r="KAL163" s="62"/>
      <c r="KAM163" s="62"/>
      <c r="KAN163" s="62"/>
      <c r="KAO163" s="62"/>
      <c r="KAP163" s="62"/>
      <c r="KAQ163" s="62"/>
      <c r="KAR163" s="62"/>
      <c r="KAS163" s="62"/>
      <c r="KAT163" s="62"/>
      <c r="KAU163" s="62"/>
      <c r="KAV163" s="62"/>
      <c r="KAW163" s="62"/>
      <c r="KAX163" s="62"/>
      <c r="KAY163" s="62"/>
      <c r="KAZ163" s="62"/>
      <c r="KBA163" s="62"/>
      <c r="KBB163" s="62"/>
      <c r="KBC163" s="62"/>
      <c r="KBD163" s="62"/>
      <c r="KBE163" s="62"/>
      <c r="KBF163" s="62"/>
      <c r="KBG163" s="62"/>
      <c r="KBH163" s="62"/>
      <c r="KBI163" s="62"/>
      <c r="KBJ163" s="62"/>
      <c r="KBK163" s="62"/>
      <c r="KBL163" s="62"/>
      <c r="KBM163" s="62"/>
      <c r="KBN163" s="62"/>
      <c r="KBO163" s="62"/>
      <c r="KBP163" s="62"/>
      <c r="KBQ163" s="62"/>
      <c r="KBR163" s="62"/>
      <c r="KBS163" s="62"/>
      <c r="KBT163" s="62"/>
      <c r="KBU163" s="62"/>
      <c r="KBV163" s="62"/>
      <c r="KBW163" s="62"/>
      <c r="KBX163" s="62"/>
      <c r="KBY163" s="62"/>
      <c r="KBZ163" s="62"/>
      <c r="KCA163" s="62"/>
      <c r="KCB163" s="62"/>
      <c r="KCC163" s="62"/>
      <c r="KCD163" s="62"/>
      <c r="KCE163" s="62"/>
      <c r="KCF163" s="62"/>
      <c r="KCG163" s="62"/>
      <c r="KCH163" s="62"/>
      <c r="KCI163" s="62"/>
      <c r="KCJ163" s="62"/>
      <c r="KCK163" s="62"/>
      <c r="KCL163" s="62"/>
      <c r="KCM163" s="62"/>
      <c r="KCN163" s="62"/>
      <c r="KCO163" s="62"/>
      <c r="KCP163" s="62"/>
      <c r="KCQ163" s="62"/>
      <c r="KCR163" s="62"/>
      <c r="KCS163" s="62"/>
      <c r="KCT163" s="62"/>
      <c r="KCU163" s="62"/>
      <c r="KCV163" s="62"/>
      <c r="KCW163" s="62"/>
      <c r="KCX163" s="62"/>
      <c r="KCY163" s="62"/>
      <c r="KCZ163" s="62"/>
      <c r="KDA163" s="62"/>
      <c r="KDB163" s="62"/>
      <c r="KDC163" s="62"/>
      <c r="KDD163" s="62"/>
      <c r="KDE163" s="62"/>
      <c r="KDF163" s="62"/>
      <c r="KDG163" s="62"/>
      <c r="KDH163" s="62"/>
      <c r="KDI163" s="62"/>
      <c r="KDJ163" s="62"/>
      <c r="KDK163" s="62"/>
      <c r="KDL163" s="62"/>
      <c r="KDM163" s="62"/>
      <c r="KDN163" s="62"/>
      <c r="KDO163" s="62"/>
      <c r="KDP163" s="62"/>
      <c r="KDQ163" s="62"/>
      <c r="KDR163" s="62"/>
      <c r="KDS163" s="62"/>
      <c r="KDT163" s="62"/>
      <c r="KDU163" s="62"/>
      <c r="KDV163" s="62"/>
      <c r="KDW163" s="62"/>
      <c r="KDX163" s="62"/>
      <c r="KDY163" s="62"/>
      <c r="KDZ163" s="62"/>
      <c r="KEA163" s="62"/>
      <c r="KEB163" s="62"/>
      <c r="KEC163" s="62"/>
      <c r="KED163" s="62"/>
      <c r="KEE163" s="62"/>
      <c r="KEF163" s="62"/>
      <c r="KEG163" s="62"/>
      <c r="KEH163" s="62"/>
      <c r="KEI163" s="62"/>
      <c r="KEJ163" s="62"/>
      <c r="KEK163" s="62"/>
      <c r="KEL163" s="62"/>
      <c r="KEM163" s="62"/>
      <c r="KEN163" s="62"/>
      <c r="KEO163" s="62"/>
      <c r="KEP163" s="62"/>
      <c r="KEQ163" s="62"/>
      <c r="KER163" s="62"/>
      <c r="KES163" s="62"/>
      <c r="KET163" s="62"/>
      <c r="KEU163" s="62"/>
      <c r="KEV163" s="62"/>
      <c r="KEW163" s="62"/>
      <c r="KEX163" s="62"/>
      <c r="KEY163" s="62"/>
      <c r="KEZ163" s="62"/>
      <c r="KFA163" s="62"/>
      <c r="KFB163" s="62"/>
      <c r="KFC163" s="62"/>
      <c r="KFD163" s="62"/>
      <c r="KFE163" s="62"/>
      <c r="KFF163" s="62"/>
      <c r="KFG163" s="62"/>
      <c r="KFH163" s="62"/>
      <c r="KFI163" s="62"/>
      <c r="KFJ163" s="62"/>
      <c r="KFK163" s="62"/>
      <c r="KFL163" s="62"/>
      <c r="KFM163" s="62"/>
      <c r="KFN163" s="62"/>
      <c r="KFO163" s="62"/>
      <c r="KFP163" s="62"/>
      <c r="KFQ163" s="62"/>
      <c r="KFR163" s="62"/>
      <c r="KFS163" s="62"/>
      <c r="KFT163" s="62"/>
      <c r="KFU163" s="62"/>
      <c r="KFV163" s="62"/>
      <c r="KFW163" s="62"/>
      <c r="KFX163" s="62"/>
      <c r="KFY163" s="62"/>
      <c r="KFZ163" s="62"/>
      <c r="KGA163" s="62"/>
      <c r="KGB163" s="62"/>
      <c r="KGC163" s="62"/>
      <c r="KGD163" s="62"/>
      <c r="KGE163" s="62"/>
      <c r="KGF163" s="62"/>
      <c r="KGG163" s="62"/>
      <c r="KGH163" s="62"/>
      <c r="KGI163" s="62"/>
      <c r="KGJ163" s="62"/>
      <c r="KGK163" s="62"/>
      <c r="KGL163" s="62"/>
      <c r="KGM163" s="62"/>
      <c r="KGN163" s="62"/>
      <c r="KGO163" s="62"/>
      <c r="KGP163" s="62"/>
      <c r="KGQ163" s="62"/>
      <c r="KGR163" s="62"/>
      <c r="KGS163" s="62"/>
      <c r="KGT163" s="62"/>
      <c r="KGU163" s="62"/>
      <c r="KGV163" s="62"/>
      <c r="KGW163" s="62"/>
      <c r="KGX163" s="62"/>
      <c r="KGY163" s="62"/>
      <c r="KGZ163" s="62"/>
      <c r="KHA163" s="62"/>
      <c r="KHB163" s="62"/>
      <c r="KHC163" s="62"/>
      <c r="KHD163" s="62"/>
      <c r="KHE163" s="62"/>
      <c r="KHF163" s="62"/>
      <c r="KHG163" s="62"/>
      <c r="KHH163" s="62"/>
      <c r="KHI163" s="62"/>
      <c r="KHJ163" s="62"/>
      <c r="KHK163" s="62"/>
      <c r="KHL163" s="62"/>
      <c r="KHM163" s="62"/>
      <c r="KHN163" s="62"/>
      <c r="KHO163" s="62"/>
      <c r="KHP163" s="62"/>
      <c r="KHQ163" s="62"/>
      <c r="KHR163" s="62"/>
      <c r="KHS163" s="62"/>
      <c r="KHT163" s="62"/>
      <c r="KHU163" s="62"/>
      <c r="KHV163" s="62"/>
      <c r="KHW163" s="62"/>
      <c r="KHX163" s="62"/>
      <c r="KHY163" s="62"/>
      <c r="KHZ163" s="62"/>
      <c r="KIA163" s="62"/>
      <c r="KIB163" s="62"/>
      <c r="KIC163" s="62"/>
      <c r="KID163" s="62"/>
      <c r="KIE163" s="62"/>
      <c r="KIF163" s="62"/>
      <c r="KIG163" s="62"/>
      <c r="KIH163" s="62"/>
      <c r="KII163" s="62"/>
      <c r="KIJ163" s="62"/>
      <c r="KIK163" s="62"/>
      <c r="KIL163" s="62"/>
      <c r="KIM163" s="62"/>
      <c r="KIN163" s="62"/>
      <c r="KIO163" s="62"/>
      <c r="KIP163" s="62"/>
      <c r="KIQ163" s="62"/>
      <c r="KIR163" s="62"/>
      <c r="KIS163" s="62"/>
      <c r="KIT163" s="62"/>
      <c r="KIU163" s="62"/>
      <c r="KIV163" s="62"/>
      <c r="KIW163" s="62"/>
      <c r="KIX163" s="62"/>
      <c r="KIY163" s="62"/>
      <c r="KIZ163" s="62"/>
      <c r="KJA163" s="62"/>
      <c r="KJB163" s="62"/>
      <c r="KJC163" s="62"/>
      <c r="KJD163" s="62"/>
      <c r="KJE163" s="62"/>
      <c r="KJF163" s="62"/>
      <c r="KJG163" s="62"/>
      <c r="KJH163" s="62"/>
      <c r="KJI163" s="62"/>
      <c r="KJJ163" s="62"/>
      <c r="KJK163" s="62"/>
      <c r="KJL163" s="62"/>
      <c r="KJM163" s="62"/>
      <c r="KJN163" s="62"/>
      <c r="KJO163" s="62"/>
      <c r="KJP163" s="62"/>
      <c r="KJQ163" s="62"/>
      <c r="KJR163" s="62"/>
      <c r="KJS163" s="62"/>
      <c r="KJT163" s="62"/>
      <c r="KJU163" s="62"/>
      <c r="KJV163" s="62"/>
      <c r="KJW163" s="62"/>
      <c r="KJX163" s="62"/>
      <c r="KJY163" s="62"/>
      <c r="KJZ163" s="62"/>
      <c r="KKA163" s="62"/>
      <c r="KKB163" s="62"/>
      <c r="KKC163" s="62"/>
      <c r="KKD163" s="62"/>
      <c r="KKE163" s="62"/>
      <c r="KKF163" s="62"/>
      <c r="KKG163" s="62"/>
      <c r="KKH163" s="62"/>
      <c r="KKI163" s="62"/>
      <c r="KKJ163" s="62"/>
      <c r="KKK163" s="62"/>
      <c r="KKL163" s="62"/>
      <c r="KKM163" s="62"/>
      <c r="KKN163" s="62"/>
      <c r="KKO163" s="62"/>
      <c r="KKP163" s="62"/>
      <c r="KKQ163" s="62"/>
      <c r="KKR163" s="62"/>
      <c r="KKS163" s="62"/>
      <c r="KKT163" s="62"/>
      <c r="KKU163" s="62"/>
      <c r="KKV163" s="62"/>
      <c r="KKW163" s="62"/>
      <c r="KKX163" s="62"/>
      <c r="KKY163" s="62"/>
      <c r="KKZ163" s="62"/>
      <c r="KLA163" s="62"/>
      <c r="KLB163" s="62"/>
      <c r="KLC163" s="62"/>
      <c r="KLD163" s="62"/>
      <c r="KLE163" s="62"/>
      <c r="KLF163" s="62"/>
      <c r="KLG163" s="62"/>
      <c r="KLH163" s="62"/>
      <c r="KLI163" s="62"/>
      <c r="KLJ163" s="62"/>
      <c r="KLK163" s="62"/>
      <c r="KLL163" s="62"/>
      <c r="KLM163" s="62"/>
      <c r="KLN163" s="62"/>
      <c r="KLO163" s="62"/>
      <c r="KLP163" s="62"/>
      <c r="KLQ163" s="62"/>
      <c r="KLR163" s="62"/>
      <c r="KLS163" s="62"/>
      <c r="KLT163" s="62"/>
      <c r="KLU163" s="62"/>
      <c r="KLV163" s="62"/>
      <c r="KLW163" s="62"/>
      <c r="KLX163" s="62"/>
      <c r="KLY163" s="62"/>
      <c r="KLZ163" s="62"/>
      <c r="KMA163" s="62"/>
      <c r="KMB163" s="62"/>
      <c r="KMC163" s="62"/>
      <c r="KMD163" s="62"/>
      <c r="KME163" s="62"/>
      <c r="KMF163" s="62"/>
      <c r="KMG163" s="62"/>
      <c r="KMH163" s="62"/>
      <c r="KMI163" s="62"/>
      <c r="KMJ163" s="62"/>
      <c r="KMK163" s="62"/>
      <c r="KML163" s="62"/>
      <c r="KMM163" s="62"/>
      <c r="KMN163" s="62"/>
      <c r="KMO163" s="62"/>
      <c r="KMP163" s="62"/>
      <c r="KMQ163" s="62"/>
      <c r="KMR163" s="62"/>
      <c r="KMS163" s="62"/>
      <c r="KMT163" s="62"/>
      <c r="KMU163" s="62"/>
      <c r="KMV163" s="62"/>
      <c r="KMW163" s="62"/>
      <c r="KMX163" s="62"/>
      <c r="KMY163" s="62"/>
      <c r="KMZ163" s="62"/>
      <c r="KNA163" s="62"/>
      <c r="KNB163" s="62"/>
      <c r="KNC163" s="62"/>
      <c r="KND163" s="62"/>
      <c r="KNE163" s="62"/>
      <c r="KNF163" s="62"/>
      <c r="KNG163" s="62"/>
      <c r="KNH163" s="62"/>
      <c r="KNI163" s="62"/>
      <c r="KNJ163" s="62"/>
      <c r="KNK163" s="62"/>
      <c r="KNL163" s="62"/>
      <c r="KNM163" s="62"/>
      <c r="KNN163" s="62"/>
      <c r="KNO163" s="62"/>
      <c r="KNP163" s="62"/>
      <c r="KNQ163" s="62"/>
      <c r="KNR163" s="62"/>
      <c r="KNS163" s="62"/>
      <c r="KNT163" s="62"/>
      <c r="KNU163" s="62"/>
      <c r="KNV163" s="62"/>
      <c r="KNW163" s="62"/>
      <c r="KNX163" s="62"/>
      <c r="KNY163" s="62"/>
      <c r="KNZ163" s="62"/>
      <c r="KOA163" s="62"/>
      <c r="KOB163" s="62"/>
      <c r="KOC163" s="62"/>
      <c r="KOD163" s="62"/>
      <c r="KOE163" s="62"/>
      <c r="KOF163" s="62"/>
      <c r="KOG163" s="62"/>
      <c r="KOH163" s="62"/>
      <c r="KOI163" s="62"/>
      <c r="KOJ163" s="62"/>
      <c r="KOK163" s="62"/>
      <c r="KOL163" s="62"/>
      <c r="KOM163" s="62"/>
      <c r="KON163" s="62"/>
      <c r="KOO163" s="62"/>
      <c r="KOP163" s="62"/>
      <c r="KOQ163" s="62"/>
      <c r="KOR163" s="62"/>
      <c r="KOS163" s="62"/>
      <c r="KOT163" s="62"/>
      <c r="KOU163" s="62"/>
      <c r="KOV163" s="62"/>
      <c r="KOW163" s="62"/>
      <c r="KOX163" s="62"/>
      <c r="KOY163" s="62"/>
      <c r="KOZ163" s="62"/>
      <c r="KPA163" s="62"/>
      <c r="KPB163" s="62"/>
      <c r="KPC163" s="62"/>
      <c r="KPD163" s="62"/>
      <c r="KPE163" s="62"/>
      <c r="KPF163" s="62"/>
      <c r="KPG163" s="62"/>
      <c r="KPH163" s="62"/>
      <c r="KPI163" s="62"/>
      <c r="KPJ163" s="62"/>
      <c r="KPK163" s="62"/>
      <c r="KPL163" s="62"/>
      <c r="KPM163" s="62"/>
      <c r="KPN163" s="62"/>
      <c r="KPO163" s="62"/>
      <c r="KPP163" s="62"/>
      <c r="KPQ163" s="62"/>
      <c r="KPR163" s="62"/>
      <c r="KPS163" s="62"/>
      <c r="KPT163" s="62"/>
      <c r="KPU163" s="62"/>
      <c r="KPV163" s="62"/>
      <c r="KPW163" s="62"/>
      <c r="KPX163" s="62"/>
      <c r="KPY163" s="62"/>
      <c r="KPZ163" s="62"/>
      <c r="KQA163" s="62"/>
      <c r="KQB163" s="62"/>
      <c r="KQC163" s="62"/>
      <c r="KQD163" s="62"/>
      <c r="KQE163" s="62"/>
      <c r="KQF163" s="62"/>
      <c r="KQG163" s="62"/>
      <c r="KQH163" s="62"/>
      <c r="KQI163" s="62"/>
      <c r="KQJ163" s="62"/>
      <c r="KQK163" s="62"/>
      <c r="KQL163" s="62"/>
      <c r="KQM163" s="62"/>
      <c r="KQN163" s="62"/>
      <c r="KQO163" s="62"/>
      <c r="KQP163" s="62"/>
      <c r="KQQ163" s="62"/>
      <c r="KQR163" s="62"/>
      <c r="KQS163" s="62"/>
      <c r="KQT163" s="62"/>
      <c r="KQU163" s="62"/>
      <c r="KQV163" s="62"/>
      <c r="KQW163" s="62"/>
      <c r="KQX163" s="62"/>
      <c r="KQY163" s="62"/>
      <c r="KQZ163" s="62"/>
      <c r="KRA163" s="62"/>
      <c r="KRB163" s="62"/>
      <c r="KRC163" s="62"/>
      <c r="KRD163" s="62"/>
      <c r="KRE163" s="62"/>
      <c r="KRF163" s="62"/>
      <c r="KRG163" s="62"/>
      <c r="KRH163" s="62"/>
      <c r="KRI163" s="62"/>
      <c r="KRJ163" s="62"/>
      <c r="KRK163" s="62"/>
      <c r="KRL163" s="62"/>
      <c r="KRM163" s="62"/>
      <c r="KRN163" s="62"/>
      <c r="KRO163" s="62"/>
      <c r="KRP163" s="62"/>
      <c r="KRQ163" s="62"/>
      <c r="KRR163" s="62"/>
      <c r="KRS163" s="62"/>
      <c r="KRT163" s="62"/>
      <c r="KRU163" s="62"/>
      <c r="KRV163" s="62"/>
      <c r="KRW163" s="62"/>
      <c r="KRX163" s="62"/>
      <c r="KRY163" s="62"/>
      <c r="KRZ163" s="62"/>
      <c r="KSA163" s="62"/>
      <c r="KSB163" s="62"/>
      <c r="KSC163" s="62"/>
      <c r="KSD163" s="62"/>
      <c r="KSE163" s="62"/>
      <c r="KSF163" s="62"/>
      <c r="KSG163" s="62"/>
      <c r="KSH163" s="62"/>
      <c r="KSI163" s="62"/>
      <c r="KSJ163" s="62"/>
      <c r="KSK163" s="62"/>
      <c r="KSL163" s="62"/>
      <c r="KSM163" s="62"/>
      <c r="KSN163" s="62"/>
      <c r="KSO163" s="62"/>
      <c r="KSP163" s="62"/>
      <c r="KSQ163" s="62"/>
      <c r="KSR163" s="62"/>
      <c r="KSS163" s="62"/>
      <c r="KST163" s="62"/>
      <c r="KSU163" s="62"/>
      <c r="KSV163" s="62"/>
      <c r="KSW163" s="62"/>
      <c r="KSX163" s="62"/>
      <c r="KSY163" s="62"/>
      <c r="KSZ163" s="62"/>
      <c r="KTA163" s="62"/>
      <c r="KTB163" s="62"/>
      <c r="KTC163" s="62"/>
      <c r="KTD163" s="62"/>
      <c r="KTE163" s="62"/>
      <c r="KTF163" s="62"/>
      <c r="KTG163" s="62"/>
      <c r="KTH163" s="62"/>
      <c r="KTI163" s="62"/>
      <c r="KTJ163" s="62"/>
      <c r="KTK163" s="62"/>
      <c r="KTL163" s="62"/>
      <c r="KTM163" s="62"/>
      <c r="KTN163" s="62"/>
      <c r="KTO163" s="62"/>
      <c r="KTP163" s="62"/>
      <c r="KTQ163" s="62"/>
      <c r="KTR163" s="62"/>
      <c r="KTS163" s="62"/>
      <c r="KTT163" s="62"/>
      <c r="KTU163" s="62"/>
      <c r="KTV163" s="62"/>
      <c r="KTW163" s="62"/>
      <c r="KTX163" s="62"/>
      <c r="KTY163" s="62"/>
      <c r="KTZ163" s="62"/>
      <c r="KUA163" s="62"/>
      <c r="KUB163" s="62"/>
      <c r="KUC163" s="62"/>
      <c r="KUD163" s="62"/>
      <c r="KUE163" s="62"/>
      <c r="KUF163" s="62"/>
      <c r="KUG163" s="62"/>
      <c r="KUH163" s="62"/>
      <c r="KUI163" s="62"/>
      <c r="KUJ163" s="62"/>
      <c r="KUK163" s="62"/>
      <c r="KUL163" s="62"/>
      <c r="KUM163" s="62"/>
      <c r="KUN163" s="62"/>
      <c r="KUO163" s="62"/>
      <c r="KUP163" s="62"/>
      <c r="KUQ163" s="62"/>
      <c r="KUR163" s="62"/>
      <c r="KUS163" s="62"/>
      <c r="KUT163" s="62"/>
      <c r="KUU163" s="62"/>
      <c r="KUV163" s="62"/>
      <c r="KUW163" s="62"/>
      <c r="KUX163" s="62"/>
      <c r="KUY163" s="62"/>
      <c r="KUZ163" s="62"/>
      <c r="KVA163" s="62"/>
      <c r="KVB163" s="62"/>
      <c r="KVC163" s="62"/>
      <c r="KVD163" s="62"/>
      <c r="KVE163" s="62"/>
      <c r="KVF163" s="62"/>
      <c r="KVG163" s="62"/>
      <c r="KVH163" s="62"/>
      <c r="KVI163" s="62"/>
      <c r="KVJ163" s="62"/>
      <c r="KVK163" s="62"/>
      <c r="KVL163" s="62"/>
      <c r="KVM163" s="62"/>
      <c r="KVN163" s="62"/>
      <c r="KVO163" s="62"/>
      <c r="KVP163" s="62"/>
      <c r="KVQ163" s="62"/>
      <c r="KVR163" s="62"/>
      <c r="KVS163" s="62"/>
      <c r="KVT163" s="62"/>
      <c r="KVU163" s="62"/>
      <c r="KVV163" s="62"/>
      <c r="KVW163" s="62"/>
      <c r="KVX163" s="62"/>
      <c r="KVY163" s="62"/>
      <c r="KVZ163" s="62"/>
      <c r="KWA163" s="62"/>
      <c r="KWB163" s="62"/>
      <c r="KWC163" s="62"/>
      <c r="KWD163" s="62"/>
      <c r="KWE163" s="62"/>
      <c r="KWF163" s="62"/>
      <c r="KWG163" s="62"/>
      <c r="KWH163" s="62"/>
      <c r="KWI163" s="62"/>
      <c r="KWJ163" s="62"/>
      <c r="KWK163" s="62"/>
      <c r="KWL163" s="62"/>
      <c r="KWM163" s="62"/>
      <c r="KWN163" s="62"/>
      <c r="KWO163" s="62"/>
      <c r="KWP163" s="62"/>
      <c r="KWQ163" s="62"/>
      <c r="KWR163" s="62"/>
      <c r="KWS163" s="62"/>
      <c r="KWT163" s="62"/>
      <c r="KWU163" s="62"/>
      <c r="KWV163" s="62"/>
      <c r="KWW163" s="62"/>
      <c r="KWX163" s="62"/>
      <c r="KWY163" s="62"/>
      <c r="KWZ163" s="62"/>
      <c r="KXA163" s="62"/>
      <c r="KXB163" s="62"/>
      <c r="KXC163" s="62"/>
      <c r="KXD163" s="62"/>
      <c r="KXE163" s="62"/>
      <c r="KXF163" s="62"/>
      <c r="KXG163" s="62"/>
      <c r="KXH163" s="62"/>
      <c r="KXI163" s="62"/>
      <c r="KXJ163" s="62"/>
      <c r="KXK163" s="62"/>
      <c r="KXL163" s="62"/>
      <c r="KXM163" s="62"/>
      <c r="KXN163" s="62"/>
      <c r="KXO163" s="62"/>
      <c r="KXP163" s="62"/>
      <c r="KXQ163" s="62"/>
      <c r="KXR163" s="62"/>
      <c r="KXS163" s="62"/>
      <c r="KXT163" s="62"/>
      <c r="KXU163" s="62"/>
      <c r="KXV163" s="62"/>
      <c r="KXW163" s="62"/>
      <c r="KXX163" s="62"/>
      <c r="KXY163" s="62"/>
      <c r="KXZ163" s="62"/>
      <c r="KYA163" s="62"/>
      <c r="KYB163" s="62"/>
      <c r="KYC163" s="62"/>
      <c r="KYD163" s="62"/>
      <c r="KYE163" s="62"/>
      <c r="KYF163" s="62"/>
      <c r="KYG163" s="62"/>
      <c r="KYH163" s="62"/>
      <c r="KYI163" s="62"/>
      <c r="KYJ163" s="62"/>
      <c r="KYK163" s="62"/>
      <c r="KYL163" s="62"/>
      <c r="KYM163" s="62"/>
      <c r="KYN163" s="62"/>
      <c r="KYO163" s="62"/>
      <c r="KYP163" s="62"/>
      <c r="KYQ163" s="62"/>
      <c r="KYR163" s="62"/>
      <c r="KYS163" s="62"/>
      <c r="KYT163" s="62"/>
      <c r="KYU163" s="62"/>
      <c r="KYV163" s="62"/>
      <c r="KYW163" s="62"/>
      <c r="KYX163" s="62"/>
      <c r="KYY163" s="62"/>
      <c r="KYZ163" s="62"/>
      <c r="KZA163" s="62"/>
      <c r="KZB163" s="62"/>
      <c r="KZC163" s="62"/>
      <c r="KZD163" s="62"/>
      <c r="KZE163" s="62"/>
      <c r="KZF163" s="62"/>
      <c r="KZG163" s="62"/>
      <c r="KZH163" s="62"/>
      <c r="KZI163" s="62"/>
      <c r="KZJ163" s="62"/>
      <c r="KZK163" s="62"/>
      <c r="KZL163" s="62"/>
      <c r="KZM163" s="62"/>
      <c r="KZN163" s="62"/>
      <c r="KZO163" s="62"/>
      <c r="KZP163" s="62"/>
      <c r="KZQ163" s="62"/>
      <c r="KZR163" s="62"/>
      <c r="KZS163" s="62"/>
      <c r="KZT163" s="62"/>
      <c r="KZU163" s="62"/>
      <c r="KZV163" s="62"/>
      <c r="KZW163" s="62"/>
      <c r="KZX163" s="62"/>
      <c r="KZY163" s="62"/>
      <c r="KZZ163" s="62"/>
      <c r="LAA163" s="62"/>
      <c r="LAB163" s="62"/>
      <c r="LAC163" s="62"/>
      <c r="LAD163" s="62"/>
      <c r="LAE163" s="62"/>
      <c r="LAF163" s="62"/>
      <c r="LAG163" s="62"/>
      <c r="LAH163" s="62"/>
      <c r="LAI163" s="62"/>
      <c r="LAJ163" s="62"/>
      <c r="LAK163" s="62"/>
      <c r="LAL163" s="62"/>
      <c r="LAM163" s="62"/>
      <c r="LAN163" s="62"/>
      <c r="LAO163" s="62"/>
      <c r="LAP163" s="62"/>
      <c r="LAQ163" s="62"/>
      <c r="LAR163" s="62"/>
      <c r="LAS163" s="62"/>
      <c r="LAT163" s="62"/>
      <c r="LAU163" s="62"/>
      <c r="LAV163" s="62"/>
      <c r="LAW163" s="62"/>
      <c r="LAX163" s="62"/>
      <c r="LAY163" s="62"/>
      <c r="LAZ163" s="62"/>
      <c r="LBA163" s="62"/>
      <c r="LBB163" s="62"/>
      <c r="LBC163" s="62"/>
      <c r="LBD163" s="62"/>
      <c r="LBE163" s="62"/>
      <c r="LBF163" s="62"/>
      <c r="LBG163" s="62"/>
      <c r="LBH163" s="62"/>
      <c r="LBI163" s="62"/>
      <c r="LBJ163" s="62"/>
      <c r="LBK163" s="62"/>
      <c r="LBL163" s="62"/>
      <c r="LBM163" s="62"/>
      <c r="LBN163" s="62"/>
      <c r="LBO163" s="62"/>
      <c r="LBP163" s="62"/>
      <c r="LBQ163" s="62"/>
      <c r="LBR163" s="62"/>
      <c r="LBS163" s="62"/>
      <c r="LBT163" s="62"/>
      <c r="LBU163" s="62"/>
      <c r="LBV163" s="62"/>
      <c r="LBW163" s="62"/>
      <c r="LBX163" s="62"/>
      <c r="LBY163" s="62"/>
      <c r="LBZ163" s="62"/>
      <c r="LCA163" s="62"/>
      <c r="LCB163" s="62"/>
      <c r="LCC163" s="62"/>
      <c r="LCD163" s="62"/>
      <c r="LCE163" s="62"/>
      <c r="LCF163" s="62"/>
      <c r="LCG163" s="62"/>
      <c r="LCH163" s="62"/>
      <c r="LCI163" s="62"/>
      <c r="LCJ163" s="62"/>
      <c r="LCK163" s="62"/>
      <c r="LCL163" s="62"/>
      <c r="LCM163" s="62"/>
      <c r="LCN163" s="62"/>
      <c r="LCO163" s="62"/>
      <c r="LCP163" s="62"/>
      <c r="LCQ163" s="62"/>
      <c r="LCR163" s="62"/>
      <c r="LCS163" s="62"/>
      <c r="LCT163" s="62"/>
      <c r="LCU163" s="62"/>
      <c r="LCV163" s="62"/>
      <c r="LCW163" s="62"/>
      <c r="LCX163" s="62"/>
      <c r="LCY163" s="62"/>
      <c r="LCZ163" s="62"/>
      <c r="LDA163" s="62"/>
      <c r="LDB163" s="62"/>
      <c r="LDC163" s="62"/>
      <c r="LDD163" s="62"/>
      <c r="LDE163" s="62"/>
      <c r="LDF163" s="62"/>
      <c r="LDG163" s="62"/>
      <c r="LDH163" s="62"/>
      <c r="LDI163" s="62"/>
      <c r="LDJ163" s="62"/>
      <c r="LDK163" s="62"/>
      <c r="LDL163" s="62"/>
      <c r="LDM163" s="62"/>
      <c r="LDN163" s="62"/>
      <c r="LDO163" s="62"/>
      <c r="LDP163" s="62"/>
      <c r="LDQ163" s="62"/>
      <c r="LDR163" s="62"/>
      <c r="LDS163" s="62"/>
      <c r="LDT163" s="62"/>
      <c r="LDU163" s="62"/>
      <c r="LDV163" s="62"/>
      <c r="LDW163" s="62"/>
      <c r="LDX163" s="62"/>
      <c r="LDY163" s="62"/>
      <c r="LDZ163" s="62"/>
      <c r="LEA163" s="62"/>
      <c r="LEB163" s="62"/>
      <c r="LEC163" s="62"/>
      <c r="LED163" s="62"/>
      <c r="LEE163" s="62"/>
      <c r="LEF163" s="62"/>
      <c r="LEG163" s="62"/>
      <c r="LEH163" s="62"/>
      <c r="LEI163" s="62"/>
      <c r="LEJ163" s="62"/>
      <c r="LEK163" s="62"/>
      <c r="LEL163" s="62"/>
      <c r="LEM163" s="62"/>
      <c r="LEN163" s="62"/>
      <c r="LEO163" s="62"/>
      <c r="LEP163" s="62"/>
      <c r="LEQ163" s="62"/>
      <c r="LER163" s="62"/>
      <c r="LES163" s="62"/>
      <c r="LET163" s="62"/>
      <c r="LEU163" s="62"/>
      <c r="LEV163" s="62"/>
      <c r="LEW163" s="62"/>
      <c r="LEX163" s="62"/>
      <c r="LEY163" s="62"/>
      <c r="LEZ163" s="62"/>
      <c r="LFA163" s="62"/>
      <c r="LFB163" s="62"/>
      <c r="LFC163" s="62"/>
      <c r="LFD163" s="62"/>
      <c r="LFE163" s="62"/>
      <c r="LFF163" s="62"/>
      <c r="LFG163" s="62"/>
      <c r="LFH163" s="62"/>
      <c r="LFI163" s="62"/>
      <c r="LFJ163" s="62"/>
      <c r="LFK163" s="62"/>
      <c r="LFL163" s="62"/>
      <c r="LFM163" s="62"/>
      <c r="LFN163" s="62"/>
      <c r="LFO163" s="62"/>
      <c r="LFP163" s="62"/>
      <c r="LFQ163" s="62"/>
      <c r="LFR163" s="62"/>
      <c r="LFS163" s="62"/>
      <c r="LFT163" s="62"/>
      <c r="LFU163" s="62"/>
      <c r="LFV163" s="62"/>
      <c r="LFW163" s="62"/>
      <c r="LFX163" s="62"/>
      <c r="LFY163" s="62"/>
      <c r="LFZ163" s="62"/>
      <c r="LGA163" s="62"/>
      <c r="LGB163" s="62"/>
      <c r="LGC163" s="62"/>
      <c r="LGD163" s="62"/>
      <c r="LGE163" s="62"/>
      <c r="LGF163" s="62"/>
      <c r="LGG163" s="62"/>
      <c r="LGH163" s="62"/>
      <c r="LGI163" s="62"/>
      <c r="LGJ163" s="62"/>
      <c r="LGK163" s="62"/>
      <c r="LGL163" s="62"/>
      <c r="LGM163" s="62"/>
      <c r="LGN163" s="62"/>
      <c r="LGO163" s="62"/>
      <c r="LGP163" s="62"/>
      <c r="LGQ163" s="62"/>
      <c r="LGR163" s="62"/>
      <c r="LGS163" s="62"/>
      <c r="LGT163" s="62"/>
      <c r="LGU163" s="62"/>
      <c r="LGV163" s="62"/>
      <c r="LGW163" s="62"/>
      <c r="LGX163" s="62"/>
      <c r="LGY163" s="62"/>
      <c r="LGZ163" s="62"/>
      <c r="LHA163" s="62"/>
      <c r="LHB163" s="62"/>
      <c r="LHC163" s="62"/>
      <c r="LHD163" s="62"/>
      <c r="LHE163" s="62"/>
      <c r="LHF163" s="62"/>
      <c r="LHG163" s="62"/>
      <c r="LHH163" s="62"/>
      <c r="LHI163" s="62"/>
      <c r="LHJ163" s="62"/>
      <c r="LHK163" s="62"/>
      <c r="LHL163" s="62"/>
      <c r="LHM163" s="62"/>
      <c r="LHN163" s="62"/>
      <c r="LHO163" s="62"/>
      <c r="LHP163" s="62"/>
      <c r="LHQ163" s="62"/>
      <c r="LHR163" s="62"/>
      <c r="LHS163" s="62"/>
      <c r="LHT163" s="62"/>
      <c r="LHU163" s="62"/>
      <c r="LHV163" s="62"/>
      <c r="LHW163" s="62"/>
      <c r="LHX163" s="62"/>
      <c r="LHY163" s="62"/>
      <c r="LHZ163" s="62"/>
      <c r="LIA163" s="62"/>
      <c r="LIB163" s="62"/>
      <c r="LIC163" s="62"/>
      <c r="LID163" s="62"/>
      <c r="LIE163" s="62"/>
      <c r="LIF163" s="62"/>
      <c r="LIG163" s="62"/>
      <c r="LIH163" s="62"/>
      <c r="LII163" s="62"/>
      <c r="LIJ163" s="62"/>
      <c r="LIK163" s="62"/>
      <c r="LIL163" s="62"/>
      <c r="LIM163" s="62"/>
      <c r="LIN163" s="62"/>
      <c r="LIO163" s="62"/>
      <c r="LIP163" s="62"/>
      <c r="LIQ163" s="62"/>
      <c r="LIR163" s="62"/>
      <c r="LIS163" s="62"/>
      <c r="LIT163" s="62"/>
      <c r="LIU163" s="62"/>
      <c r="LIV163" s="62"/>
      <c r="LIW163" s="62"/>
      <c r="LIX163" s="62"/>
      <c r="LIY163" s="62"/>
      <c r="LIZ163" s="62"/>
      <c r="LJA163" s="62"/>
      <c r="LJB163" s="62"/>
      <c r="LJC163" s="62"/>
      <c r="LJD163" s="62"/>
      <c r="LJE163" s="62"/>
      <c r="LJF163" s="62"/>
      <c r="LJG163" s="62"/>
      <c r="LJH163" s="62"/>
      <c r="LJI163" s="62"/>
      <c r="LJJ163" s="62"/>
      <c r="LJK163" s="62"/>
      <c r="LJL163" s="62"/>
      <c r="LJM163" s="62"/>
      <c r="LJN163" s="62"/>
      <c r="LJO163" s="62"/>
      <c r="LJP163" s="62"/>
      <c r="LJQ163" s="62"/>
      <c r="LJR163" s="62"/>
      <c r="LJS163" s="62"/>
      <c r="LJT163" s="62"/>
      <c r="LJU163" s="62"/>
      <c r="LJV163" s="62"/>
      <c r="LJW163" s="62"/>
      <c r="LJX163" s="62"/>
      <c r="LJY163" s="62"/>
      <c r="LJZ163" s="62"/>
      <c r="LKA163" s="62"/>
      <c r="LKB163" s="62"/>
      <c r="LKC163" s="62"/>
      <c r="LKD163" s="62"/>
      <c r="LKE163" s="62"/>
      <c r="LKF163" s="62"/>
      <c r="LKG163" s="62"/>
      <c r="LKH163" s="62"/>
      <c r="LKI163" s="62"/>
      <c r="LKJ163" s="62"/>
      <c r="LKK163" s="62"/>
      <c r="LKL163" s="62"/>
      <c r="LKM163" s="62"/>
      <c r="LKN163" s="62"/>
      <c r="LKO163" s="62"/>
      <c r="LKP163" s="62"/>
      <c r="LKQ163" s="62"/>
      <c r="LKR163" s="62"/>
      <c r="LKS163" s="62"/>
      <c r="LKT163" s="62"/>
      <c r="LKU163" s="62"/>
      <c r="LKV163" s="62"/>
      <c r="LKW163" s="62"/>
      <c r="LKX163" s="62"/>
      <c r="LKY163" s="62"/>
      <c r="LKZ163" s="62"/>
      <c r="LLA163" s="62"/>
      <c r="LLB163" s="62"/>
      <c r="LLC163" s="62"/>
      <c r="LLD163" s="62"/>
      <c r="LLE163" s="62"/>
      <c r="LLF163" s="62"/>
      <c r="LLG163" s="62"/>
      <c r="LLH163" s="62"/>
      <c r="LLI163" s="62"/>
      <c r="LLJ163" s="62"/>
      <c r="LLK163" s="62"/>
      <c r="LLL163" s="62"/>
      <c r="LLM163" s="62"/>
      <c r="LLN163" s="62"/>
      <c r="LLO163" s="62"/>
      <c r="LLP163" s="62"/>
      <c r="LLQ163" s="62"/>
      <c r="LLR163" s="62"/>
      <c r="LLS163" s="62"/>
      <c r="LLT163" s="62"/>
      <c r="LLU163" s="62"/>
      <c r="LLV163" s="62"/>
      <c r="LLW163" s="62"/>
      <c r="LLX163" s="62"/>
      <c r="LLY163" s="62"/>
      <c r="LLZ163" s="62"/>
      <c r="LMA163" s="62"/>
      <c r="LMB163" s="62"/>
      <c r="LMC163" s="62"/>
      <c r="LMD163" s="62"/>
      <c r="LME163" s="62"/>
      <c r="LMF163" s="62"/>
      <c r="LMG163" s="62"/>
      <c r="LMH163" s="62"/>
      <c r="LMI163" s="62"/>
      <c r="LMJ163" s="62"/>
      <c r="LMK163" s="62"/>
      <c r="LML163" s="62"/>
      <c r="LMM163" s="62"/>
      <c r="LMN163" s="62"/>
      <c r="LMO163" s="62"/>
      <c r="LMP163" s="62"/>
      <c r="LMQ163" s="62"/>
      <c r="LMR163" s="62"/>
      <c r="LMS163" s="62"/>
      <c r="LMT163" s="62"/>
      <c r="LMU163" s="62"/>
      <c r="LMV163" s="62"/>
      <c r="LMW163" s="62"/>
      <c r="LMX163" s="62"/>
      <c r="LMY163" s="62"/>
      <c r="LMZ163" s="62"/>
      <c r="LNA163" s="62"/>
      <c r="LNB163" s="62"/>
      <c r="LNC163" s="62"/>
      <c r="LND163" s="62"/>
      <c r="LNE163" s="62"/>
      <c r="LNF163" s="62"/>
      <c r="LNG163" s="62"/>
      <c r="LNH163" s="62"/>
      <c r="LNI163" s="62"/>
      <c r="LNJ163" s="62"/>
      <c r="LNK163" s="62"/>
      <c r="LNL163" s="62"/>
      <c r="LNM163" s="62"/>
      <c r="LNN163" s="62"/>
      <c r="LNO163" s="62"/>
      <c r="LNP163" s="62"/>
      <c r="LNQ163" s="62"/>
      <c r="LNR163" s="62"/>
      <c r="LNS163" s="62"/>
      <c r="LNT163" s="62"/>
      <c r="LNU163" s="62"/>
      <c r="LNV163" s="62"/>
      <c r="LNW163" s="62"/>
      <c r="LNX163" s="62"/>
      <c r="LNY163" s="62"/>
      <c r="LNZ163" s="62"/>
      <c r="LOA163" s="62"/>
      <c r="LOB163" s="62"/>
      <c r="LOC163" s="62"/>
      <c r="LOD163" s="62"/>
      <c r="LOE163" s="62"/>
      <c r="LOF163" s="62"/>
      <c r="LOG163" s="62"/>
      <c r="LOH163" s="62"/>
      <c r="LOI163" s="62"/>
      <c r="LOJ163" s="62"/>
      <c r="LOK163" s="62"/>
      <c r="LOL163" s="62"/>
      <c r="LOM163" s="62"/>
      <c r="LON163" s="62"/>
      <c r="LOO163" s="62"/>
      <c r="LOP163" s="62"/>
      <c r="LOQ163" s="62"/>
      <c r="LOR163" s="62"/>
      <c r="LOS163" s="62"/>
      <c r="LOT163" s="62"/>
      <c r="LOU163" s="62"/>
      <c r="LOV163" s="62"/>
      <c r="LOW163" s="62"/>
      <c r="LOX163" s="62"/>
      <c r="LOY163" s="62"/>
      <c r="LOZ163" s="62"/>
      <c r="LPA163" s="62"/>
      <c r="LPB163" s="62"/>
      <c r="LPC163" s="62"/>
      <c r="LPD163" s="62"/>
      <c r="LPE163" s="62"/>
      <c r="LPF163" s="62"/>
      <c r="LPG163" s="62"/>
      <c r="LPH163" s="62"/>
      <c r="LPI163" s="62"/>
      <c r="LPJ163" s="62"/>
      <c r="LPK163" s="62"/>
      <c r="LPL163" s="62"/>
      <c r="LPM163" s="62"/>
      <c r="LPN163" s="62"/>
      <c r="LPO163" s="62"/>
      <c r="LPP163" s="62"/>
      <c r="LPQ163" s="62"/>
      <c r="LPR163" s="62"/>
      <c r="LPS163" s="62"/>
      <c r="LPT163" s="62"/>
      <c r="LPU163" s="62"/>
      <c r="LPV163" s="62"/>
      <c r="LPW163" s="62"/>
      <c r="LPX163" s="62"/>
      <c r="LPY163" s="62"/>
      <c r="LPZ163" s="62"/>
      <c r="LQA163" s="62"/>
      <c r="LQB163" s="62"/>
      <c r="LQC163" s="62"/>
      <c r="LQD163" s="62"/>
      <c r="LQE163" s="62"/>
      <c r="LQF163" s="62"/>
      <c r="LQG163" s="62"/>
      <c r="LQH163" s="62"/>
      <c r="LQI163" s="62"/>
      <c r="LQJ163" s="62"/>
      <c r="LQK163" s="62"/>
      <c r="LQL163" s="62"/>
      <c r="LQM163" s="62"/>
      <c r="LQN163" s="62"/>
      <c r="LQO163" s="62"/>
      <c r="LQP163" s="62"/>
      <c r="LQQ163" s="62"/>
      <c r="LQR163" s="62"/>
      <c r="LQS163" s="62"/>
      <c r="LQT163" s="62"/>
      <c r="LQU163" s="62"/>
      <c r="LQV163" s="62"/>
      <c r="LQW163" s="62"/>
      <c r="LQX163" s="62"/>
      <c r="LQY163" s="62"/>
      <c r="LQZ163" s="62"/>
      <c r="LRA163" s="62"/>
      <c r="LRB163" s="62"/>
      <c r="LRC163" s="62"/>
      <c r="LRD163" s="62"/>
      <c r="LRE163" s="62"/>
      <c r="LRF163" s="62"/>
      <c r="LRG163" s="62"/>
      <c r="LRH163" s="62"/>
      <c r="LRI163" s="62"/>
      <c r="LRJ163" s="62"/>
      <c r="LRK163" s="62"/>
      <c r="LRL163" s="62"/>
      <c r="LRM163" s="62"/>
      <c r="LRN163" s="62"/>
      <c r="LRO163" s="62"/>
      <c r="LRP163" s="62"/>
      <c r="LRQ163" s="62"/>
      <c r="LRR163" s="62"/>
      <c r="LRS163" s="62"/>
      <c r="LRT163" s="62"/>
      <c r="LRU163" s="62"/>
      <c r="LRV163" s="62"/>
      <c r="LRW163" s="62"/>
      <c r="LRX163" s="62"/>
      <c r="LRY163" s="62"/>
      <c r="LRZ163" s="62"/>
      <c r="LSA163" s="62"/>
      <c r="LSB163" s="62"/>
      <c r="LSC163" s="62"/>
      <c r="LSD163" s="62"/>
      <c r="LSE163" s="62"/>
      <c r="LSF163" s="62"/>
      <c r="LSG163" s="62"/>
      <c r="LSH163" s="62"/>
      <c r="LSI163" s="62"/>
      <c r="LSJ163" s="62"/>
      <c r="LSK163" s="62"/>
      <c r="LSL163" s="62"/>
      <c r="LSM163" s="62"/>
      <c r="LSN163" s="62"/>
      <c r="LSO163" s="62"/>
      <c r="LSP163" s="62"/>
      <c r="LSQ163" s="62"/>
      <c r="LSR163" s="62"/>
      <c r="LSS163" s="62"/>
      <c r="LST163" s="62"/>
      <c r="LSU163" s="62"/>
      <c r="LSV163" s="62"/>
      <c r="LSW163" s="62"/>
      <c r="LSX163" s="62"/>
      <c r="LSY163" s="62"/>
      <c r="LSZ163" s="62"/>
      <c r="LTA163" s="62"/>
      <c r="LTB163" s="62"/>
      <c r="LTC163" s="62"/>
      <c r="LTD163" s="62"/>
      <c r="LTE163" s="62"/>
      <c r="LTF163" s="62"/>
      <c r="LTG163" s="62"/>
      <c r="LTH163" s="62"/>
      <c r="LTI163" s="62"/>
      <c r="LTJ163" s="62"/>
      <c r="LTK163" s="62"/>
      <c r="LTL163" s="62"/>
      <c r="LTM163" s="62"/>
      <c r="LTN163" s="62"/>
      <c r="LTO163" s="62"/>
      <c r="LTP163" s="62"/>
      <c r="LTQ163" s="62"/>
      <c r="LTR163" s="62"/>
      <c r="LTS163" s="62"/>
      <c r="LTT163" s="62"/>
      <c r="LTU163" s="62"/>
      <c r="LTV163" s="62"/>
      <c r="LTW163" s="62"/>
      <c r="LTX163" s="62"/>
      <c r="LTY163" s="62"/>
      <c r="LTZ163" s="62"/>
      <c r="LUA163" s="62"/>
      <c r="LUB163" s="62"/>
      <c r="LUC163" s="62"/>
      <c r="LUD163" s="62"/>
      <c r="LUE163" s="62"/>
      <c r="LUF163" s="62"/>
      <c r="LUG163" s="62"/>
      <c r="LUH163" s="62"/>
      <c r="LUI163" s="62"/>
      <c r="LUJ163" s="62"/>
      <c r="LUK163" s="62"/>
      <c r="LUL163" s="62"/>
      <c r="LUM163" s="62"/>
      <c r="LUN163" s="62"/>
      <c r="LUO163" s="62"/>
      <c r="LUP163" s="62"/>
      <c r="LUQ163" s="62"/>
      <c r="LUR163" s="62"/>
      <c r="LUS163" s="62"/>
      <c r="LUT163" s="62"/>
      <c r="LUU163" s="62"/>
      <c r="LUV163" s="62"/>
      <c r="LUW163" s="62"/>
      <c r="LUX163" s="62"/>
      <c r="LUY163" s="62"/>
      <c r="LUZ163" s="62"/>
      <c r="LVA163" s="62"/>
      <c r="LVB163" s="62"/>
      <c r="LVC163" s="62"/>
      <c r="LVD163" s="62"/>
      <c r="LVE163" s="62"/>
      <c r="LVF163" s="62"/>
      <c r="LVG163" s="62"/>
      <c r="LVH163" s="62"/>
      <c r="LVI163" s="62"/>
      <c r="LVJ163" s="62"/>
      <c r="LVK163" s="62"/>
      <c r="LVL163" s="62"/>
      <c r="LVM163" s="62"/>
      <c r="LVN163" s="62"/>
      <c r="LVO163" s="62"/>
      <c r="LVP163" s="62"/>
      <c r="LVQ163" s="62"/>
      <c r="LVR163" s="62"/>
      <c r="LVS163" s="62"/>
      <c r="LVT163" s="62"/>
      <c r="LVU163" s="62"/>
      <c r="LVV163" s="62"/>
      <c r="LVW163" s="62"/>
      <c r="LVX163" s="62"/>
      <c r="LVY163" s="62"/>
      <c r="LVZ163" s="62"/>
      <c r="LWA163" s="62"/>
      <c r="LWB163" s="62"/>
      <c r="LWC163" s="62"/>
      <c r="LWD163" s="62"/>
      <c r="LWE163" s="62"/>
      <c r="LWF163" s="62"/>
      <c r="LWG163" s="62"/>
      <c r="LWH163" s="62"/>
      <c r="LWI163" s="62"/>
      <c r="LWJ163" s="62"/>
      <c r="LWK163" s="62"/>
      <c r="LWL163" s="62"/>
      <c r="LWM163" s="62"/>
      <c r="LWN163" s="62"/>
      <c r="LWO163" s="62"/>
      <c r="LWP163" s="62"/>
      <c r="LWQ163" s="62"/>
      <c r="LWR163" s="62"/>
      <c r="LWS163" s="62"/>
      <c r="LWT163" s="62"/>
      <c r="LWU163" s="62"/>
      <c r="LWV163" s="62"/>
      <c r="LWW163" s="62"/>
      <c r="LWX163" s="62"/>
      <c r="LWY163" s="62"/>
      <c r="LWZ163" s="62"/>
      <c r="LXA163" s="62"/>
      <c r="LXB163" s="62"/>
      <c r="LXC163" s="62"/>
      <c r="LXD163" s="62"/>
      <c r="LXE163" s="62"/>
      <c r="LXF163" s="62"/>
      <c r="LXG163" s="62"/>
      <c r="LXH163" s="62"/>
      <c r="LXI163" s="62"/>
      <c r="LXJ163" s="62"/>
      <c r="LXK163" s="62"/>
      <c r="LXL163" s="62"/>
      <c r="LXM163" s="62"/>
      <c r="LXN163" s="62"/>
      <c r="LXO163" s="62"/>
      <c r="LXP163" s="62"/>
      <c r="LXQ163" s="62"/>
      <c r="LXR163" s="62"/>
      <c r="LXS163" s="62"/>
      <c r="LXT163" s="62"/>
      <c r="LXU163" s="62"/>
      <c r="LXV163" s="62"/>
      <c r="LXW163" s="62"/>
      <c r="LXX163" s="62"/>
      <c r="LXY163" s="62"/>
      <c r="LXZ163" s="62"/>
      <c r="LYA163" s="62"/>
      <c r="LYB163" s="62"/>
      <c r="LYC163" s="62"/>
      <c r="LYD163" s="62"/>
      <c r="LYE163" s="62"/>
      <c r="LYF163" s="62"/>
      <c r="LYG163" s="62"/>
      <c r="LYH163" s="62"/>
      <c r="LYI163" s="62"/>
      <c r="LYJ163" s="62"/>
      <c r="LYK163" s="62"/>
      <c r="LYL163" s="62"/>
      <c r="LYM163" s="62"/>
      <c r="LYN163" s="62"/>
      <c r="LYO163" s="62"/>
      <c r="LYP163" s="62"/>
      <c r="LYQ163" s="62"/>
      <c r="LYR163" s="62"/>
      <c r="LYS163" s="62"/>
      <c r="LYT163" s="62"/>
      <c r="LYU163" s="62"/>
      <c r="LYV163" s="62"/>
      <c r="LYW163" s="62"/>
      <c r="LYX163" s="62"/>
      <c r="LYY163" s="62"/>
      <c r="LYZ163" s="62"/>
      <c r="LZA163" s="62"/>
      <c r="LZB163" s="62"/>
      <c r="LZC163" s="62"/>
      <c r="LZD163" s="62"/>
      <c r="LZE163" s="62"/>
      <c r="LZF163" s="62"/>
      <c r="LZG163" s="62"/>
      <c r="LZH163" s="62"/>
      <c r="LZI163" s="62"/>
      <c r="LZJ163" s="62"/>
      <c r="LZK163" s="62"/>
      <c r="LZL163" s="62"/>
      <c r="LZM163" s="62"/>
      <c r="LZN163" s="62"/>
      <c r="LZO163" s="62"/>
      <c r="LZP163" s="62"/>
      <c r="LZQ163" s="62"/>
      <c r="LZR163" s="62"/>
      <c r="LZS163" s="62"/>
      <c r="LZT163" s="62"/>
      <c r="LZU163" s="62"/>
      <c r="LZV163" s="62"/>
      <c r="LZW163" s="62"/>
      <c r="LZX163" s="62"/>
      <c r="LZY163" s="62"/>
      <c r="LZZ163" s="62"/>
      <c r="MAA163" s="62"/>
      <c r="MAB163" s="62"/>
      <c r="MAC163" s="62"/>
      <c r="MAD163" s="62"/>
      <c r="MAE163" s="62"/>
      <c r="MAF163" s="62"/>
      <c r="MAG163" s="62"/>
      <c r="MAH163" s="62"/>
      <c r="MAI163" s="62"/>
      <c r="MAJ163" s="62"/>
      <c r="MAK163" s="62"/>
      <c r="MAL163" s="62"/>
      <c r="MAM163" s="62"/>
      <c r="MAN163" s="62"/>
      <c r="MAO163" s="62"/>
      <c r="MAP163" s="62"/>
      <c r="MAQ163" s="62"/>
      <c r="MAR163" s="62"/>
      <c r="MAS163" s="62"/>
      <c r="MAT163" s="62"/>
      <c r="MAU163" s="62"/>
      <c r="MAV163" s="62"/>
      <c r="MAW163" s="62"/>
      <c r="MAX163" s="62"/>
      <c r="MAY163" s="62"/>
      <c r="MAZ163" s="62"/>
      <c r="MBA163" s="62"/>
      <c r="MBB163" s="62"/>
      <c r="MBC163" s="62"/>
      <c r="MBD163" s="62"/>
      <c r="MBE163" s="62"/>
      <c r="MBF163" s="62"/>
      <c r="MBG163" s="62"/>
      <c r="MBH163" s="62"/>
      <c r="MBI163" s="62"/>
      <c r="MBJ163" s="62"/>
      <c r="MBK163" s="62"/>
      <c r="MBL163" s="62"/>
      <c r="MBM163" s="62"/>
      <c r="MBN163" s="62"/>
      <c r="MBO163" s="62"/>
      <c r="MBP163" s="62"/>
      <c r="MBQ163" s="62"/>
      <c r="MBR163" s="62"/>
      <c r="MBS163" s="62"/>
      <c r="MBT163" s="62"/>
      <c r="MBU163" s="62"/>
      <c r="MBV163" s="62"/>
      <c r="MBW163" s="62"/>
      <c r="MBX163" s="62"/>
      <c r="MBY163" s="62"/>
      <c r="MBZ163" s="62"/>
      <c r="MCA163" s="62"/>
      <c r="MCB163" s="62"/>
      <c r="MCC163" s="62"/>
      <c r="MCD163" s="62"/>
      <c r="MCE163" s="62"/>
      <c r="MCF163" s="62"/>
      <c r="MCG163" s="62"/>
      <c r="MCH163" s="62"/>
      <c r="MCI163" s="62"/>
      <c r="MCJ163" s="62"/>
      <c r="MCK163" s="62"/>
      <c r="MCL163" s="62"/>
      <c r="MCM163" s="62"/>
      <c r="MCN163" s="62"/>
      <c r="MCO163" s="62"/>
      <c r="MCP163" s="62"/>
      <c r="MCQ163" s="62"/>
      <c r="MCR163" s="62"/>
      <c r="MCS163" s="62"/>
      <c r="MCT163" s="62"/>
      <c r="MCU163" s="62"/>
      <c r="MCV163" s="62"/>
      <c r="MCW163" s="62"/>
      <c r="MCX163" s="62"/>
      <c r="MCY163" s="62"/>
      <c r="MCZ163" s="62"/>
      <c r="MDA163" s="62"/>
      <c r="MDB163" s="62"/>
      <c r="MDC163" s="62"/>
      <c r="MDD163" s="62"/>
      <c r="MDE163" s="62"/>
      <c r="MDF163" s="62"/>
      <c r="MDG163" s="62"/>
      <c r="MDH163" s="62"/>
      <c r="MDI163" s="62"/>
      <c r="MDJ163" s="62"/>
      <c r="MDK163" s="62"/>
      <c r="MDL163" s="62"/>
      <c r="MDM163" s="62"/>
      <c r="MDN163" s="62"/>
      <c r="MDO163" s="62"/>
      <c r="MDP163" s="62"/>
      <c r="MDQ163" s="62"/>
      <c r="MDR163" s="62"/>
      <c r="MDS163" s="62"/>
      <c r="MDT163" s="62"/>
      <c r="MDU163" s="62"/>
      <c r="MDV163" s="62"/>
      <c r="MDW163" s="62"/>
      <c r="MDX163" s="62"/>
      <c r="MDY163" s="62"/>
      <c r="MDZ163" s="62"/>
      <c r="MEA163" s="62"/>
      <c r="MEB163" s="62"/>
      <c r="MEC163" s="62"/>
      <c r="MED163" s="62"/>
      <c r="MEE163" s="62"/>
      <c r="MEF163" s="62"/>
      <c r="MEG163" s="62"/>
      <c r="MEH163" s="62"/>
      <c r="MEI163" s="62"/>
      <c r="MEJ163" s="62"/>
      <c r="MEK163" s="62"/>
      <c r="MEL163" s="62"/>
      <c r="MEM163" s="62"/>
      <c r="MEN163" s="62"/>
      <c r="MEO163" s="62"/>
      <c r="MEP163" s="62"/>
      <c r="MEQ163" s="62"/>
      <c r="MER163" s="62"/>
      <c r="MES163" s="62"/>
      <c r="MET163" s="62"/>
      <c r="MEU163" s="62"/>
      <c r="MEV163" s="62"/>
      <c r="MEW163" s="62"/>
      <c r="MEX163" s="62"/>
      <c r="MEY163" s="62"/>
      <c r="MEZ163" s="62"/>
      <c r="MFA163" s="62"/>
      <c r="MFB163" s="62"/>
      <c r="MFC163" s="62"/>
      <c r="MFD163" s="62"/>
      <c r="MFE163" s="62"/>
      <c r="MFF163" s="62"/>
      <c r="MFG163" s="62"/>
      <c r="MFH163" s="62"/>
      <c r="MFI163" s="62"/>
      <c r="MFJ163" s="62"/>
      <c r="MFK163" s="62"/>
      <c r="MFL163" s="62"/>
      <c r="MFM163" s="62"/>
      <c r="MFN163" s="62"/>
      <c r="MFO163" s="62"/>
      <c r="MFP163" s="62"/>
      <c r="MFQ163" s="62"/>
      <c r="MFR163" s="62"/>
      <c r="MFS163" s="62"/>
      <c r="MFT163" s="62"/>
      <c r="MFU163" s="62"/>
      <c r="MFV163" s="62"/>
      <c r="MFW163" s="62"/>
      <c r="MFX163" s="62"/>
      <c r="MFY163" s="62"/>
      <c r="MFZ163" s="62"/>
      <c r="MGA163" s="62"/>
      <c r="MGB163" s="62"/>
      <c r="MGC163" s="62"/>
      <c r="MGD163" s="62"/>
      <c r="MGE163" s="62"/>
      <c r="MGF163" s="62"/>
      <c r="MGG163" s="62"/>
      <c r="MGH163" s="62"/>
      <c r="MGI163" s="62"/>
      <c r="MGJ163" s="62"/>
      <c r="MGK163" s="62"/>
      <c r="MGL163" s="62"/>
      <c r="MGM163" s="62"/>
      <c r="MGN163" s="62"/>
      <c r="MGO163" s="62"/>
      <c r="MGP163" s="62"/>
      <c r="MGQ163" s="62"/>
      <c r="MGR163" s="62"/>
      <c r="MGS163" s="62"/>
      <c r="MGT163" s="62"/>
      <c r="MGU163" s="62"/>
      <c r="MGV163" s="62"/>
      <c r="MGW163" s="62"/>
      <c r="MGX163" s="62"/>
      <c r="MGY163" s="62"/>
      <c r="MGZ163" s="62"/>
      <c r="MHA163" s="62"/>
      <c r="MHB163" s="62"/>
      <c r="MHC163" s="62"/>
      <c r="MHD163" s="62"/>
      <c r="MHE163" s="62"/>
      <c r="MHF163" s="62"/>
      <c r="MHG163" s="62"/>
      <c r="MHH163" s="62"/>
      <c r="MHI163" s="62"/>
      <c r="MHJ163" s="62"/>
      <c r="MHK163" s="62"/>
      <c r="MHL163" s="62"/>
      <c r="MHM163" s="62"/>
      <c r="MHN163" s="62"/>
      <c r="MHO163" s="62"/>
      <c r="MHP163" s="62"/>
      <c r="MHQ163" s="62"/>
      <c r="MHR163" s="62"/>
      <c r="MHS163" s="62"/>
      <c r="MHT163" s="62"/>
      <c r="MHU163" s="62"/>
      <c r="MHV163" s="62"/>
      <c r="MHW163" s="62"/>
      <c r="MHX163" s="62"/>
      <c r="MHY163" s="62"/>
      <c r="MHZ163" s="62"/>
      <c r="MIA163" s="62"/>
      <c r="MIB163" s="62"/>
      <c r="MIC163" s="62"/>
      <c r="MID163" s="62"/>
      <c r="MIE163" s="62"/>
      <c r="MIF163" s="62"/>
      <c r="MIG163" s="62"/>
      <c r="MIH163" s="62"/>
      <c r="MII163" s="62"/>
      <c r="MIJ163" s="62"/>
      <c r="MIK163" s="62"/>
      <c r="MIL163" s="62"/>
      <c r="MIM163" s="62"/>
      <c r="MIN163" s="62"/>
      <c r="MIO163" s="62"/>
      <c r="MIP163" s="62"/>
      <c r="MIQ163" s="62"/>
      <c r="MIR163" s="62"/>
      <c r="MIS163" s="62"/>
      <c r="MIT163" s="62"/>
      <c r="MIU163" s="62"/>
      <c r="MIV163" s="62"/>
      <c r="MIW163" s="62"/>
      <c r="MIX163" s="62"/>
      <c r="MIY163" s="62"/>
      <c r="MIZ163" s="62"/>
      <c r="MJA163" s="62"/>
      <c r="MJB163" s="62"/>
      <c r="MJC163" s="62"/>
      <c r="MJD163" s="62"/>
      <c r="MJE163" s="62"/>
      <c r="MJF163" s="62"/>
      <c r="MJG163" s="62"/>
      <c r="MJH163" s="62"/>
      <c r="MJI163" s="62"/>
      <c r="MJJ163" s="62"/>
      <c r="MJK163" s="62"/>
      <c r="MJL163" s="62"/>
      <c r="MJM163" s="62"/>
      <c r="MJN163" s="62"/>
      <c r="MJO163" s="62"/>
      <c r="MJP163" s="62"/>
      <c r="MJQ163" s="62"/>
      <c r="MJR163" s="62"/>
      <c r="MJS163" s="62"/>
      <c r="MJT163" s="62"/>
      <c r="MJU163" s="62"/>
      <c r="MJV163" s="62"/>
      <c r="MJW163" s="62"/>
      <c r="MJX163" s="62"/>
      <c r="MJY163" s="62"/>
      <c r="MJZ163" s="62"/>
      <c r="MKA163" s="62"/>
      <c r="MKB163" s="62"/>
      <c r="MKC163" s="62"/>
      <c r="MKD163" s="62"/>
      <c r="MKE163" s="62"/>
      <c r="MKF163" s="62"/>
      <c r="MKG163" s="62"/>
      <c r="MKH163" s="62"/>
      <c r="MKI163" s="62"/>
      <c r="MKJ163" s="62"/>
      <c r="MKK163" s="62"/>
      <c r="MKL163" s="62"/>
      <c r="MKM163" s="62"/>
      <c r="MKN163" s="62"/>
      <c r="MKO163" s="62"/>
      <c r="MKP163" s="62"/>
      <c r="MKQ163" s="62"/>
      <c r="MKR163" s="62"/>
      <c r="MKS163" s="62"/>
      <c r="MKT163" s="62"/>
      <c r="MKU163" s="62"/>
      <c r="MKV163" s="62"/>
      <c r="MKW163" s="62"/>
      <c r="MKX163" s="62"/>
      <c r="MKY163" s="62"/>
      <c r="MKZ163" s="62"/>
      <c r="MLA163" s="62"/>
      <c r="MLB163" s="62"/>
      <c r="MLC163" s="62"/>
      <c r="MLD163" s="62"/>
      <c r="MLE163" s="62"/>
      <c r="MLF163" s="62"/>
      <c r="MLG163" s="62"/>
      <c r="MLH163" s="62"/>
      <c r="MLI163" s="62"/>
      <c r="MLJ163" s="62"/>
      <c r="MLK163" s="62"/>
      <c r="MLL163" s="62"/>
      <c r="MLM163" s="62"/>
      <c r="MLN163" s="62"/>
      <c r="MLO163" s="62"/>
      <c r="MLP163" s="62"/>
      <c r="MLQ163" s="62"/>
      <c r="MLR163" s="62"/>
      <c r="MLS163" s="62"/>
      <c r="MLT163" s="62"/>
      <c r="MLU163" s="62"/>
      <c r="MLV163" s="62"/>
      <c r="MLW163" s="62"/>
      <c r="MLX163" s="62"/>
      <c r="MLY163" s="62"/>
      <c r="MLZ163" s="62"/>
      <c r="MMA163" s="62"/>
      <c r="MMB163" s="62"/>
      <c r="MMC163" s="62"/>
      <c r="MMD163" s="62"/>
      <c r="MME163" s="62"/>
      <c r="MMF163" s="62"/>
      <c r="MMG163" s="62"/>
      <c r="MMH163" s="62"/>
      <c r="MMI163" s="62"/>
      <c r="MMJ163" s="62"/>
      <c r="MMK163" s="62"/>
      <c r="MML163" s="62"/>
      <c r="MMM163" s="62"/>
      <c r="MMN163" s="62"/>
      <c r="MMO163" s="62"/>
      <c r="MMP163" s="62"/>
      <c r="MMQ163" s="62"/>
      <c r="MMR163" s="62"/>
      <c r="MMS163" s="62"/>
      <c r="MMT163" s="62"/>
      <c r="MMU163" s="62"/>
      <c r="MMV163" s="62"/>
      <c r="MMW163" s="62"/>
      <c r="MMX163" s="62"/>
      <c r="MMY163" s="62"/>
      <c r="MMZ163" s="62"/>
      <c r="MNA163" s="62"/>
      <c r="MNB163" s="62"/>
      <c r="MNC163" s="62"/>
      <c r="MND163" s="62"/>
      <c r="MNE163" s="62"/>
      <c r="MNF163" s="62"/>
      <c r="MNG163" s="62"/>
      <c r="MNH163" s="62"/>
      <c r="MNI163" s="62"/>
      <c r="MNJ163" s="62"/>
      <c r="MNK163" s="62"/>
      <c r="MNL163" s="62"/>
      <c r="MNM163" s="62"/>
      <c r="MNN163" s="62"/>
      <c r="MNO163" s="62"/>
      <c r="MNP163" s="62"/>
      <c r="MNQ163" s="62"/>
      <c r="MNR163" s="62"/>
      <c r="MNS163" s="62"/>
      <c r="MNT163" s="62"/>
      <c r="MNU163" s="62"/>
      <c r="MNV163" s="62"/>
      <c r="MNW163" s="62"/>
      <c r="MNX163" s="62"/>
      <c r="MNY163" s="62"/>
      <c r="MNZ163" s="62"/>
      <c r="MOA163" s="62"/>
      <c r="MOB163" s="62"/>
      <c r="MOC163" s="62"/>
      <c r="MOD163" s="62"/>
      <c r="MOE163" s="62"/>
      <c r="MOF163" s="62"/>
      <c r="MOG163" s="62"/>
      <c r="MOH163" s="62"/>
      <c r="MOI163" s="62"/>
      <c r="MOJ163" s="62"/>
      <c r="MOK163" s="62"/>
      <c r="MOL163" s="62"/>
      <c r="MOM163" s="62"/>
      <c r="MON163" s="62"/>
      <c r="MOO163" s="62"/>
      <c r="MOP163" s="62"/>
      <c r="MOQ163" s="62"/>
      <c r="MOR163" s="62"/>
      <c r="MOS163" s="62"/>
      <c r="MOT163" s="62"/>
      <c r="MOU163" s="62"/>
      <c r="MOV163" s="62"/>
      <c r="MOW163" s="62"/>
      <c r="MOX163" s="62"/>
      <c r="MOY163" s="62"/>
      <c r="MOZ163" s="62"/>
      <c r="MPA163" s="62"/>
      <c r="MPB163" s="62"/>
      <c r="MPC163" s="62"/>
      <c r="MPD163" s="62"/>
      <c r="MPE163" s="62"/>
      <c r="MPF163" s="62"/>
      <c r="MPG163" s="62"/>
      <c r="MPH163" s="62"/>
      <c r="MPI163" s="62"/>
      <c r="MPJ163" s="62"/>
      <c r="MPK163" s="62"/>
      <c r="MPL163" s="62"/>
      <c r="MPM163" s="62"/>
      <c r="MPN163" s="62"/>
      <c r="MPO163" s="62"/>
      <c r="MPP163" s="62"/>
      <c r="MPQ163" s="62"/>
      <c r="MPR163" s="62"/>
      <c r="MPS163" s="62"/>
      <c r="MPT163" s="62"/>
      <c r="MPU163" s="62"/>
      <c r="MPV163" s="62"/>
      <c r="MPW163" s="62"/>
      <c r="MPX163" s="62"/>
      <c r="MPY163" s="62"/>
      <c r="MPZ163" s="62"/>
      <c r="MQA163" s="62"/>
      <c r="MQB163" s="62"/>
      <c r="MQC163" s="62"/>
      <c r="MQD163" s="62"/>
      <c r="MQE163" s="62"/>
      <c r="MQF163" s="62"/>
      <c r="MQG163" s="62"/>
      <c r="MQH163" s="62"/>
      <c r="MQI163" s="62"/>
      <c r="MQJ163" s="62"/>
      <c r="MQK163" s="62"/>
      <c r="MQL163" s="62"/>
      <c r="MQM163" s="62"/>
      <c r="MQN163" s="62"/>
      <c r="MQO163" s="62"/>
      <c r="MQP163" s="62"/>
      <c r="MQQ163" s="62"/>
      <c r="MQR163" s="62"/>
      <c r="MQS163" s="62"/>
      <c r="MQT163" s="62"/>
      <c r="MQU163" s="62"/>
      <c r="MQV163" s="62"/>
      <c r="MQW163" s="62"/>
      <c r="MQX163" s="62"/>
      <c r="MQY163" s="62"/>
      <c r="MQZ163" s="62"/>
      <c r="MRA163" s="62"/>
      <c r="MRB163" s="62"/>
      <c r="MRC163" s="62"/>
      <c r="MRD163" s="62"/>
      <c r="MRE163" s="62"/>
      <c r="MRF163" s="62"/>
      <c r="MRG163" s="62"/>
      <c r="MRH163" s="62"/>
      <c r="MRI163" s="62"/>
      <c r="MRJ163" s="62"/>
      <c r="MRK163" s="62"/>
      <c r="MRL163" s="62"/>
      <c r="MRM163" s="62"/>
      <c r="MRN163" s="62"/>
      <c r="MRO163" s="62"/>
      <c r="MRP163" s="62"/>
      <c r="MRQ163" s="62"/>
      <c r="MRR163" s="62"/>
      <c r="MRS163" s="62"/>
      <c r="MRT163" s="62"/>
      <c r="MRU163" s="62"/>
      <c r="MRV163" s="62"/>
      <c r="MRW163" s="62"/>
      <c r="MRX163" s="62"/>
      <c r="MRY163" s="62"/>
      <c r="MRZ163" s="62"/>
      <c r="MSA163" s="62"/>
      <c r="MSB163" s="62"/>
      <c r="MSC163" s="62"/>
      <c r="MSD163" s="62"/>
      <c r="MSE163" s="62"/>
      <c r="MSF163" s="62"/>
      <c r="MSG163" s="62"/>
      <c r="MSH163" s="62"/>
      <c r="MSI163" s="62"/>
      <c r="MSJ163" s="62"/>
      <c r="MSK163" s="62"/>
      <c r="MSL163" s="62"/>
      <c r="MSM163" s="62"/>
      <c r="MSN163" s="62"/>
      <c r="MSO163" s="62"/>
      <c r="MSP163" s="62"/>
      <c r="MSQ163" s="62"/>
      <c r="MSR163" s="62"/>
      <c r="MSS163" s="62"/>
      <c r="MST163" s="62"/>
      <c r="MSU163" s="62"/>
      <c r="MSV163" s="62"/>
      <c r="MSW163" s="62"/>
      <c r="MSX163" s="62"/>
      <c r="MSY163" s="62"/>
      <c r="MSZ163" s="62"/>
      <c r="MTA163" s="62"/>
      <c r="MTB163" s="62"/>
      <c r="MTC163" s="62"/>
      <c r="MTD163" s="62"/>
      <c r="MTE163" s="62"/>
      <c r="MTF163" s="62"/>
      <c r="MTG163" s="62"/>
      <c r="MTH163" s="62"/>
      <c r="MTI163" s="62"/>
      <c r="MTJ163" s="62"/>
      <c r="MTK163" s="62"/>
      <c r="MTL163" s="62"/>
      <c r="MTM163" s="62"/>
      <c r="MTN163" s="62"/>
      <c r="MTO163" s="62"/>
      <c r="MTP163" s="62"/>
      <c r="MTQ163" s="62"/>
      <c r="MTR163" s="62"/>
      <c r="MTS163" s="62"/>
      <c r="MTT163" s="62"/>
      <c r="MTU163" s="62"/>
      <c r="MTV163" s="62"/>
      <c r="MTW163" s="62"/>
      <c r="MTX163" s="62"/>
      <c r="MTY163" s="62"/>
      <c r="MTZ163" s="62"/>
      <c r="MUA163" s="62"/>
      <c r="MUB163" s="62"/>
      <c r="MUC163" s="62"/>
      <c r="MUD163" s="62"/>
      <c r="MUE163" s="62"/>
      <c r="MUF163" s="62"/>
      <c r="MUG163" s="62"/>
      <c r="MUH163" s="62"/>
      <c r="MUI163" s="62"/>
      <c r="MUJ163" s="62"/>
      <c r="MUK163" s="62"/>
      <c r="MUL163" s="62"/>
      <c r="MUM163" s="62"/>
      <c r="MUN163" s="62"/>
      <c r="MUO163" s="62"/>
      <c r="MUP163" s="62"/>
      <c r="MUQ163" s="62"/>
      <c r="MUR163" s="62"/>
      <c r="MUS163" s="62"/>
      <c r="MUT163" s="62"/>
      <c r="MUU163" s="62"/>
      <c r="MUV163" s="62"/>
      <c r="MUW163" s="62"/>
      <c r="MUX163" s="62"/>
      <c r="MUY163" s="62"/>
      <c r="MUZ163" s="62"/>
      <c r="MVA163" s="62"/>
      <c r="MVB163" s="62"/>
      <c r="MVC163" s="62"/>
      <c r="MVD163" s="62"/>
      <c r="MVE163" s="62"/>
      <c r="MVF163" s="62"/>
      <c r="MVG163" s="62"/>
      <c r="MVH163" s="62"/>
      <c r="MVI163" s="62"/>
      <c r="MVJ163" s="62"/>
      <c r="MVK163" s="62"/>
      <c r="MVL163" s="62"/>
      <c r="MVM163" s="62"/>
      <c r="MVN163" s="62"/>
      <c r="MVO163" s="62"/>
      <c r="MVP163" s="62"/>
      <c r="MVQ163" s="62"/>
      <c r="MVR163" s="62"/>
      <c r="MVS163" s="62"/>
      <c r="MVT163" s="62"/>
      <c r="MVU163" s="62"/>
      <c r="MVV163" s="62"/>
      <c r="MVW163" s="62"/>
      <c r="MVX163" s="62"/>
      <c r="MVY163" s="62"/>
      <c r="MVZ163" s="62"/>
      <c r="MWA163" s="62"/>
      <c r="MWB163" s="62"/>
      <c r="MWC163" s="62"/>
      <c r="MWD163" s="62"/>
      <c r="MWE163" s="62"/>
      <c r="MWF163" s="62"/>
      <c r="MWG163" s="62"/>
      <c r="MWH163" s="62"/>
      <c r="MWI163" s="62"/>
      <c r="MWJ163" s="62"/>
      <c r="MWK163" s="62"/>
      <c r="MWL163" s="62"/>
      <c r="MWM163" s="62"/>
      <c r="MWN163" s="62"/>
      <c r="MWO163" s="62"/>
      <c r="MWP163" s="62"/>
      <c r="MWQ163" s="62"/>
      <c r="MWR163" s="62"/>
      <c r="MWS163" s="62"/>
      <c r="MWT163" s="62"/>
      <c r="MWU163" s="62"/>
      <c r="MWV163" s="62"/>
      <c r="MWW163" s="62"/>
      <c r="MWX163" s="62"/>
      <c r="MWY163" s="62"/>
      <c r="MWZ163" s="62"/>
      <c r="MXA163" s="62"/>
      <c r="MXB163" s="62"/>
      <c r="MXC163" s="62"/>
      <c r="MXD163" s="62"/>
      <c r="MXE163" s="62"/>
      <c r="MXF163" s="62"/>
      <c r="MXG163" s="62"/>
      <c r="MXH163" s="62"/>
      <c r="MXI163" s="62"/>
      <c r="MXJ163" s="62"/>
      <c r="MXK163" s="62"/>
      <c r="MXL163" s="62"/>
      <c r="MXM163" s="62"/>
      <c r="MXN163" s="62"/>
      <c r="MXO163" s="62"/>
      <c r="MXP163" s="62"/>
      <c r="MXQ163" s="62"/>
      <c r="MXR163" s="62"/>
      <c r="MXS163" s="62"/>
      <c r="MXT163" s="62"/>
      <c r="MXU163" s="62"/>
      <c r="MXV163" s="62"/>
      <c r="MXW163" s="62"/>
      <c r="MXX163" s="62"/>
      <c r="MXY163" s="62"/>
      <c r="MXZ163" s="62"/>
      <c r="MYA163" s="62"/>
      <c r="MYB163" s="62"/>
      <c r="MYC163" s="62"/>
      <c r="MYD163" s="62"/>
      <c r="MYE163" s="62"/>
      <c r="MYF163" s="62"/>
      <c r="MYG163" s="62"/>
      <c r="MYH163" s="62"/>
      <c r="MYI163" s="62"/>
      <c r="MYJ163" s="62"/>
      <c r="MYK163" s="62"/>
      <c r="MYL163" s="62"/>
      <c r="MYM163" s="62"/>
      <c r="MYN163" s="62"/>
      <c r="MYO163" s="62"/>
      <c r="MYP163" s="62"/>
      <c r="MYQ163" s="62"/>
      <c r="MYR163" s="62"/>
      <c r="MYS163" s="62"/>
      <c r="MYT163" s="62"/>
      <c r="MYU163" s="62"/>
      <c r="MYV163" s="62"/>
      <c r="MYW163" s="62"/>
      <c r="MYX163" s="62"/>
      <c r="MYY163" s="62"/>
      <c r="MYZ163" s="62"/>
      <c r="MZA163" s="62"/>
      <c r="MZB163" s="62"/>
      <c r="MZC163" s="62"/>
      <c r="MZD163" s="62"/>
      <c r="MZE163" s="62"/>
      <c r="MZF163" s="62"/>
      <c r="MZG163" s="62"/>
      <c r="MZH163" s="62"/>
      <c r="MZI163" s="62"/>
      <c r="MZJ163" s="62"/>
      <c r="MZK163" s="62"/>
      <c r="MZL163" s="62"/>
      <c r="MZM163" s="62"/>
      <c r="MZN163" s="62"/>
      <c r="MZO163" s="62"/>
      <c r="MZP163" s="62"/>
      <c r="MZQ163" s="62"/>
      <c r="MZR163" s="62"/>
      <c r="MZS163" s="62"/>
      <c r="MZT163" s="62"/>
      <c r="MZU163" s="62"/>
      <c r="MZV163" s="62"/>
      <c r="MZW163" s="62"/>
      <c r="MZX163" s="62"/>
      <c r="MZY163" s="62"/>
      <c r="MZZ163" s="62"/>
      <c r="NAA163" s="62"/>
      <c r="NAB163" s="62"/>
      <c r="NAC163" s="62"/>
      <c r="NAD163" s="62"/>
      <c r="NAE163" s="62"/>
      <c r="NAF163" s="62"/>
      <c r="NAG163" s="62"/>
      <c r="NAH163" s="62"/>
      <c r="NAI163" s="62"/>
      <c r="NAJ163" s="62"/>
      <c r="NAK163" s="62"/>
      <c r="NAL163" s="62"/>
      <c r="NAM163" s="62"/>
      <c r="NAN163" s="62"/>
      <c r="NAO163" s="62"/>
      <c r="NAP163" s="62"/>
      <c r="NAQ163" s="62"/>
      <c r="NAR163" s="62"/>
      <c r="NAS163" s="62"/>
      <c r="NAT163" s="62"/>
      <c r="NAU163" s="62"/>
      <c r="NAV163" s="62"/>
      <c r="NAW163" s="62"/>
      <c r="NAX163" s="62"/>
      <c r="NAY163" s="62"/>
      <c r="NAZ163" s="62"/>
      <c r="NBA163" s="62"/>
      <c r="NBB163" s="62"/>
      <c r="NBC163" s="62"/>
      <c r="NBD163" s="62"/>
      <c r="NBE163" s="62"/>
      <c r="NBF163" s="62"/>
      <c r="NBG163" s="62"/>
      <c r="NBH163" s="62"/>
      <c r="NBI163" s="62"/>
      <c r="NBJ163" s="62"/>
      <c r="NBK163" s="62"/>
      <c r="NBL163" s="62"/>
      <c r="NBM163" s="62"/>
      <c r="NBN163" s="62"/>
      <c r="NBO163" s="62"/>
      <c r="NBP163" s="62"/>
      <c r="NBQ163" s="62"/>
      <c r="NBR163" s="62"/>
      <c r="NBS163" s="62"/>
      <c r="NBT163" s="62"/>
      <c r="NBU163" s="62"/>
      <c r="NBV163" s="62"/>
      <c r="NBW163" s="62"/>
      <c r="NBX163" s="62"/>
      <c r="NBY163" s="62"/>
      <c r="NBZ163" s="62"/>
      <c r="NCA163" s="62"/>
      <c r="NCB163" s="62"/>
      <c r="NCC163" s="62"/>
      <c r="NCD163" s="62"/>
      <c r="NCE163" s="62"/>
      <c r="NCF163" s="62"/>
      <c r="NCG163" s="62"/>
      <c r="NCH163" s="62"/>
      <c r="NCI163" s="62"/>
      <c r="NCJ163" s="62"/>
      <c r="NCK163" s="62"/>
      <c r="NCL163" s="62"/>
      <c r="NCM163" s="62"/>
      <c r="NCN163" s="62"/>
      <c r="NCO163" s="62"/>
      <c r="NCP163" s="62"/>
      <c r="NCQ163" s="62"/>
      <c r="NCR163" s="62"/>
      <c r="NCS163" s="62"/>
      <c r="NCT163" s="62"/>
      <c r="NCU163" s="62"/>
      <c r="NCV163" s="62"/>
      <c r="NCW163" s="62"/>
      <c r="NCX163" s="62"/>
      <c r="NCY163" s="62"/>
      <c r="NCZ163" s="62"/>
      <c r="NDA163" s="62"/>
      <c r="NDB163" s="62"/>
      <c r="NDC163" s="62"/>
      <c r="NDD163" s="62"/>
      <c r="NDE163" s="62"/>
      <c r="NDF163" s="62"/>
      <c r="NDG163" s="62"/>
      <c r="NDH163" s="62"/>
      <c r="NDI163" s="62"/>
      <c r="NDJ163" s="62"/>
      <c r="NDK163" s="62"/>
      <c r="NDL163" s="62"/>
      <c r="NDM163" s="62"/>
      <c r="NDN163" s="62"/>
      <c r="NDO163" s="62"/>
      <c r="NDP163" s="62"/>
      <c r="NDQ163" s="62"/>
      <c r="NDR163" s="62"/>
      <c r="NDS163" s="62"/>
      <c r="NDT163" s="62"/>
      <c r="NDU163" s="62"/>
      <c r="NDV163" s="62"/>
      <c r="NDW163" s="62"/>
      <c r="NDX163" s="62"/>
      <c r="NDY163" s="62"/>
      <c r="NDZ163" s="62"/>
      <c r="NEA163" s="62"/>
      <c r="NEB163" s="62"/>
      <c r="NEC163" s="62"/>
      <c r="NED163" s="62"/>
      <c r="NEE163" s="62"/>
      <c r="NEF163" s="62"/>
      <c r="NEG163" s="62"/>
      <c r="NEH163" s="62"/>
      <c r="NEI163" s="62"/>
      <c r="NEJ163" s="62"/>
      <c r="NEK163" s="62"/>
      <c r="NEL163" s="62"/>
      <c r="NEM163" s="62"/>
      <c r="NEN163" s="62"/>
      <c r="NEO163" s="62"/>
      <c r="NEP163" s="62"/>
      <c r="NEQ163" s="62"/>
      <c r="NER163" s="62"/>
      <c r="NES163" s="62"/>
      <c r="NET163" s="62"/>
      <c r="NEU163" s="62"/>
      <c r="NEV163" s="62"/>
      <c r="NEW163" s="62"/>
      <c r="NEX163" s="62"/>
      <c r="NEY163" s="62"/>
      <c r="NEZ163" s="62"/>
      <c r="NFA163" s="62"/>
      <c r="NFB163" s="62"/>
      <c r="NFC163" s="62"/>
      <c r="NFD163" s="62"/>
      <c r="NFE163" s="62"/>
      <c r="NFF163" s="62"/>
      <c r="NFG163" s="62"/>
      <c r="NFH163" s="62"/>
      <c r="NFI163" s="62"/>
      <c r="NFJ163" s="62"/>
      <c r="NFK163" s="62"/>
      <c r="NFL163" s="62"/>
      <c r="NFM163" s="62"/>
      <c r="NFN163" s="62"/>
      <c r="NFO163" s="62"/>
      <c r="NFP163" s="62"/>
      <c r="NFQ163" s="62"/>
      <c r="NFR163" s="62"/>
      <c r="NFS163" s="62"/>
      <c r="NFT163" s="62"/>
      <c r="NFU163" s="62"/>
      <c r="NFV163" s="62"/>
      <c r="NFW163" s="62"/>
      <c r="NFX163" s="62"/>
      <c r="NFY163" s="62"/>
      <c r="NFZ163" s="62"/>
      <c r="NGA163" s="62"/>
      <c r="NGB163" s="62"/>
      <c r="NGC163" s="62"/>
      <c r="NGD163" s="62"/>
      <c r="NGE163" s="62"/>
      <c r="NGF163" s="62"/>
      <c r="NGG163" s="62"/>
      <c r="NGH163" s="62"/>
      <c r="NGI163" s="62"/>
      <c r="NGJ163" s="62"/>
      <c r="NGK163" s="62"/>
      <c r="NGL163" s="62"/>
      <c r="NGM163" s="62"/>
      <c r="NGN163" s="62"/>
      <c r="NGO163" s="62"/>
      <c r="NGP163" s="62"/>
      <c r="NGQ163" s="62"/>
      <c r="NGR163" s="62"/>
      <c r="NGS163" s="62"/>
      <c r="NGT163" s="62"/>
      <c r="NGU163" s="62"/>
      <c r="NGV163" s="62"/>
      <c r="NGW163" s="62"/>
      <c r="NGX163" s="62"/>
      <c r="NGY163" s="62"/>
      <c r="NGZ163" s="62"/>
      <c r="NHA163" s="62"/>
      <c r="NHB163" s="62"/>
      <c r="NHC163" s="62"/>
      <c r="NHD163" s="62"/>
      <c r="NHE163" s="62"/>
      <c r="NHF163" s="62"/>
      <c r="NHG163" s="62"/>
      <c r="NHH163" s="62"/>
      <c r="NHI163" s="62"/>
      <c r="NHJ163" s="62"/>
      <c r="NHK163" s="62"/>
      <c r="NHL163" s="62"/>
      <c r="NHM163" s="62"/>
      <c r="NHN163" s="62"/>
      <c r="NHO163" s="62"/>
      <c r="NHP163" s="62"/>
      <c r="NHQ163" s="62"/>
      <c r="NHR163" s="62"/>
      <c r="NHS163" s="62"/>
      <c r="NHT163" s="62"/>
      <c r="NHU163" s="62"/>
      <c r="NHV163" s="62"/>
      <c r="NHW163" s="62"/>
      <c r="NHX163" s="62"/>
      <c r="NHY163" s="62"/>
      <c r="NHZ163" s="62"/>
      <c r="NIA163" s="62"/>
      <c r="NIB163" s="62"/>
      <c r="NIC163" s="62"/>
      <c r="NID163" s="62"/>
      <c r="NIE163" s="62"/>
      <c r="NIF163" s="62"/>
      <c r="NIG163" s="62"/>
      <c r="NIH163" s="62"/>
      <c r="NII163" s="62"/>
      <c r="NIJ163" s="62"/>
      <c r="NIK163" s="62"/>
      <c r="NIL163" s="62"/>
      <c r="NIM163" s="62"/>
      <c r="NIN163" s="62"/>
      <c r="NIO163" s="62"/>
      <c r="NIP163" s="62"/>
      <c r="NIQ163" s="62"/>
      <c r="NIR163" s="62"/>
      <c r="NIS163" s="62"/>
      <c r="NIT163" s="62"/>
      <c r="NIU163" s="62"/>
      <c r="NIV163" s="62"/>
      <c r="NIW163" s="62"/>
      <c r="NIX163" s="62"/>
      <c r="NIY163" s="62"/>
      <c r="NIZ163" s="62"/>
      <c r="NJA163" s="62"/>
      <c r="NJB163" s="62"/>
      <c r="NJC163" s="62"/>
      <c r="NJD163" s="62"/>
      <c r="NJE163" s="62"/>
      <c r="NJF163" s="62"/>
      <c r="NJG163" s="62"/>
      <c r="NJH163" s="62"/>
      <c r="NJI163" s="62"/>
      <c r="NJJ163" s="62"/>
      <c r="NJK163" s="62"/>
      <c r="NJL163" s="62"/>
      <c r="NJM163" s="62"/>
      <c r="NJN163" s="62"/>
      <c r="NJO163" s="62"/>
      <c r="NJP163" s="62"/>
      <c r="NJQ163" s="62"/>
      <c r="NJR163" s="62"/>
      <c r="NJS163" s="62"/>
      <c r="NJT163" s="62"/>
      <c r="NJU163" s="62"/>
      <c r="NJV163" s="62"/>
      <c r="NJW163" s="62"/>
      <c r="NJX163" s="62"/>
      <c r="NJY163" s="62"/>
      <c r="NJZ163" s="62"/>
      <c r="NKA163" s="62"/>
      <c r="NKB163" s="62"/>
      <c r="NKC163" s="62"/>
      <c r="NKD163" s="62"/>
      <c r="NKE163" s="62"/>
      <c r="NKF163" s="62"/>
      <c r="NKG163" s="62"/>
      <c r="NKH163" s="62"/>
      <c r="NKI163" s="62"/>
      <c r="NKJ163" s="62"/>
      <c r="NKK163" s="62"/>
      <c r="NKL163" s="62"/>
      <c r="NKM163" s="62"/>
      <c r="NKN163" s="62"/>
      <c r="NKO163" s="62"/>
      <c r="NKP163" s="62"/>
      <c r="NKQ163" s="62"/>
      <c r="NKR163" s="62"/>
      <c r="NKS163" s="62"/>
      <c r="NKT163" s="62"/>
      <c r="NKU163" s="62"/>
      <c r="NKV163" s="62"/>
      <c r="NKW163" s="62"/>
      <c r="NKX163" s="62"/>
      <c r="NKY163" s="62"/>
      <c r="NKZ163" s="62"/>
      <c r="NLA163" s="62"/>
      <c r="NLB163" s="62"/>
      <c r="NLC163" s="62"/>
      <c r="NLD163" s="62"/>
      <c r="NLE163" s="62"/>
      <c r="NLF163" s="62"/>
      <c r="NLG163" s="62"/>
      <c r="NLH163" s="62"/>
      <c r="NLI163" s="62"/>
      <c r="NLJ163" s="62"/>
      <c r="NLK163" s="62"/>
      <c r="NLL163" s="62"/>
      <c r="NLM163" s="62"/>
      <c r="NLN163" s="62"/>
      <c r="NLO163" s="62"/>
      <c r="NLP163" s="62"/>
      <c r="NLQ163" s="62"/>
      <c r="NLR163" s="62"/>
      <c r="NLS163" s="62"/>
      <c r="NLT163" s="62"/>
      <c r="NLU163" s="62"/>
      <c r="NLV163" s="62"/>
      <c r="NLW163" s="62"/>
      <c r="NLX163" s="62"/>
      <c r="NLY163" s="62"/>
      <c r="NLZ163" s="62"/>
      <c r="NMA163" s="62"/>
      <c r="NMB163" s="62"/>
      <c r="NMC163" s="62"/>
      <c r="NMD163" s="62"/>
      <c r="NME163" s="62"/>
      <c r="NMF163" s="62"/>
      <c r="NMG163" s="62"/>
      <c r="NMH163" s="62"/>
      <c r="NMI163" s="62"/>
      <c r="NMJ163" s="62"/>
      <c r="NMK163" s="62"/>
      <c r="NML163" s="62"/>
      <c r="NMM163" s="62"/>
      <c r="NMN163" s="62"/>
      <c r="NMO163" s="62"/>
      <c r="NMP163" s="62"/>
      <c r="NMQ163" s="62"/>
      <c r="NMR163" s="62"/>
      <c r="NMS163" s="62"/>
      <c r="NMT163" s="62"/>
      <c r="NMU163" s="62"/>
      <c r="NMV163" s="62"/>
      <c r="NMW163" s="62"/>
      <c r="NMX163" s="62"/>
      <c r="NMY163" s="62"/>
      <c r="NMZ163" s="62"/>
      <c r="NNA163" s="62"/>
      <c r="NNB163" s="62"/>
      <c r="NNC163" s="62"/>
      <c r="NND163" s="62"/>
      <c r="NNE163" s="62"/>
      <c r="NNF163" s="62"/>
      <c r="NNG163" s="62"/>
      <c r="NNH163" s="62"/>
      <c r="NNI163" s="62"/>
      <c r="NNJ163" s="62"/>
      <c r="NNK163" s="62"/>
      <c r="NNL163" s="62"/>
      <c r="NNM163" s="62"/>
      <c r="NNN163" s="62"/>
      <c r="NNO163" s="62"/>
      <c r="NNP163" s="62"/>
      <c r="NNQ163" s="62"/>
      <c r="NNR163" s="62"/>
      <c r="NNS163" s="62"/>
      <c r="NNT163" s="62"/>
      <c r="NNU163" s="62"/>
      <c r="NNV163" s="62"/>
      <c r="NNW163" s="62"/>
      <c r="NNX163" s="62"/>
      <c r="NNY163" s="62"/>
      <c r="NNZ163" s="62"/>
      <c r="NOA163" s="62"/>
      <c r="NOB163" s="62"/>
      <c r="NOC163" s="62"/>
      <c r="NOD163" s="62"/>
      <c r="NOE163" s="62"/>
      <c r="NOF163" s="62"/>
      <c r="NOG163" s="62"/>
      <c r="NOH163" s="62"/>
      <c r="NOI163" s="62"/>
      <c r="NOJ163" s="62"/>
      <c r="NOK163" s="62"/>
      <c r="NOL163" s="62"/>
      <c r="NOM163" s="62"/>
      <c r="NON163" s="62"/>
      <c r="NOO163" s="62"/>
      <c r="NOP163" s="62"/>
      <c r="NOQ163" s="62"/>
      <c r="NOR163" s="62"/>
      <c r="NOS163" s="62"/>
      <c r="NOT163" s="62"/>
      <c r="NOU163" s="62"/>
      <c r="NOV163" s="62"/>
      <c r="NOW163" s="62"/>
      <c r="NOX163" s="62"/>
      <c r="NOY163" s="62"/>
      <c r="NOZ163" s="62"/>
      <c r="NPA163" s="62"/>
      <c r="NPB163" s="62"/>
      <c r="NPC163" s="62"/>
      <c r="NPD163" s="62"/>
      <c r="NPE163" s="62"/>
      <c r="NPF163" s="62"/>
      <c r="NPG163" s="62"/>
      <c r="NPH163" s="62"/>
      <c r="NPI163" s="62"/>
      <c r="NPJ163" s="62"/>
      <c r="NPK163" s="62"/>
      <c r="NPL163" s="62"/>
      <c r="NPM163" s="62"/>
      <c r="NPN163" s="62"/>
      <c r="NPO163" s="62"/>
      <c r="NPP163" s="62"/>
      <c r="NPQ163" s="62"/>
      <c r="NPR163" s="62"/>
      <c r="NPS163" s="62"/>
      <c r="NPT163" s="62"/>
      <c r="NPU163" s="62"/>
      <c r="NPV163" s="62"/>
      <c r="NPW163" s="62"/>
      <c r="NPX163" s="62"/>
      <c r="NPY163" s="62"/>
      <c r="NPZ163" s="62"/>
      <c r="NQA163" s="62"/>
      <c r="NQB163" s="62"/>
      <c r="NQC163" s="62"/>
      <c r="NQD163" s="62"/>
      <c r="NQE163" s="62"/>
      <c r="NQF163" s="62"/>
      <c r="NQG163" s="62"/>
      <c r="NQH163" s="62"/>
      <c r="NQI163" s="62"/>
      <c r="NQJ163" s="62"/>
      <c r="NQK163" s="62"/>
      <c r="NQL163" s="62"/>
      <c r="NQM163" s="62"/>
      <c r="NQN163" s="62"/>
      <c r="NQO163" s="62"/>
      <c r="NQP163" s="62"/>
      <c r="NQQ163" s="62"/>
      <c r="NQR163" s="62"/>
      <c r="NQS163" s="62"/>
      <c r="NQT163" s="62"/>
      <c r="NQU163" s="62"/>
      <c r="NQV163" s="62"/>
      <c r="NQW163" s="62"/>
      <c r="NQX163" s="62"/>
      <c r="NQY163" s="62"/>
      <c r="NQZ163" s="62"/>
      <c r="NRA163" s="62"/>
      <c r="NRB163" s="62"/>
      <c r="NRC163" s="62"/>
      <c r="NRD163" s="62"/>
      <c r="NRE163" s="62"/>
      <c r="NRF163" s="62"/>
      <c r="NRG163" s="62"/>
      <c r="NRH163" s="62"/>
      <c r="NRI163" s="62"/>
      <c r="NRJ163" s="62"/>
      <c r="NRK163" s="62"/>
      <c r="NRL163" s="62"/>
      <c r="NRM163" s="62"/>
      <c r="NRN163" s="62"/>
      <c r="NRO163" s="62"/>
      <c r="NRP163" s="62"/>
      <c r="NRQ163" s="62"/>
      <c r="NRR163" s="62"/>
      <c r="NRS163" s="62"/>
      <c r="NRT163" s="62"/>
      <c r="NRU163" s="62"/>
      <c r="NRV163" s="62"/>
      <c r="NRW163" s="62"/>
      <c r="NRX163" s="62"/>
      <c r="NRY163" s="62"/>
      <c r="NRZ163" s="62"/>
      <c r="NSA163" s="62"/>
      <c r="NSB163" s="62"/>
      <c r="NSC163" s="62"/>
      <c r="NSD163" s="62"/>
      <c r="NSE163" s="62"/>
      <c r="NSF163" s="62"/>
      <c r="NSG163" s="62"/>
      <c r="NSH163" s="62"/>
      <c r="NSI163" s="62"/>
      <c r="NSJ163" s="62"/>
      <c r="NSK163" s="62"/>
      <c r="NSL163" s="62"/>
      <c r="NSM163" s="62"/>
      <c r="NSN163" s="62"/>
      <c r="NSO163" s="62"/>
      <c r="NSP163" s="62"/>
      <c r="NSQ163" s="62"/>
      <c r="NSR163" s="62"/>
      <c r="NSS163" s="62"/>
      <c r="NST163" s="62"/>
      <c r="NSU163" s="62"/>
      <c r="NSV163" s="62"/>
      <c r="NSW163" s="62"/>
      <c r="NSX163" s="62"/>
      <c r="NSY163" s="62"/>
      <c r="NSZ163" s="62"/>
      <c r="NTA163" s="62"/>
      <c r="NTB163" s="62"/>
      <c r="NTC163" s="62"/>
      <c r="NTD163" s="62"/>
      <c r="NTE163" s="62"/>
      <c r="NTF163" s="62"/>
      <c r="NTG163" s="62"/>
      <c r="NTH163" s="62"/>
      <c r="NTI163" s="62"/>
      <c r="NTJ163" s="62"/>
      <c r="NTK163" s="62"/>
      <c r="NTL163" s="62"/>
      <c r="NTM163" s="62"/>
      <c r="NTN163" s="62"/>
      <c r="NTO163" s="62"/>
      <c r="NTP163" s="62"/>
      <c r="NTQ163" s="62"/>
      <c r="NTR163" s="62"/>
      <c r="NTS163" s="62"/>
      <c r="NTT163" s="62"/>
      <c r="NTU163" s="62"/>
      <c r="NTV163" s="62"/>
      <c r="NTW163" s="62"/>
      <c r="NTX163" s="62"/>
      <c r="NTY163" s="62"/>
      <c r="NTZ163" s="62"/>
      <c r="NUA163" s="62"/>
      <c r="NUB163" s="62"/>
      <c r="NUC163" s="62"/>
      <c r="NUD163" s="62"/>
      <c r="NUE163" s="62"/>
      <c r="NUF163" s="62"/>
      <c r="NUG163" s="62"/>
      <c r="NUH163" s="62"/>
      <c r="NUI163" s="62"/>
      <c r="NUJ163" s="62"/>
      <c r="NUK163" s="62"/>
      <c r="NUL163" s="62"/>
      <c r="NUM163" s="62"/>
      <c r="NUN163" s="62"/>
      <c r="NUO163" s="62"/>
      <c r="NUP163" s="62"/>
      <c r="NUQ163" s="62"/>
      <c r="NUR163" s="62"/>
      <c r="NUS163" s="62"/>
      <c r="NUT163" s="62"/>
      <c r="NUU163" s="62"/>
      <c r="NUV163" s="62"/>
      <c r="NUW163" s="62"/>
      <c r="NUX163" s="62"/>
      <c r="NUY163" s="62"/>
      <c r="NUZ163" s="62"/>
      <c r="NVA163" s="62"/>
      <c r="NVB163" s="62"/>
      <c r="NVC163" s="62"/>
      <c r="NVD163" s="62"/>
      <c r="NVE163" s="62"/>
      <c r="NVF163" s="62"/>
      <c r="NVG163" s="62"/>
      <c r="NVH163" s="62"/>
      <c r="NVI163" s="62"/>
      <c r="NVJ163" s="62"/>
      <c r="NVK163" s="62"/>
      <c r="NVL163" s="62"/>
      <c r="NVM163" s="62"/>
      <c r="NVN163" s="62"/>
      <c r="NVO163" s="62"/>
      <c r="NVP163" s="62"/>
      <c r="NVQ163" s="62"/>
      <c r="NVR163" s="62"/>
      <c r="NVS163" s="62"/>
      <c r="NVT163" s="62"/>
      <c r="NVU163" s="62"/>
      <c r="NVV163" s="62"/>
      <c r="NVW163" s="62"/>
      <c r="NVX163" s="62"/>
      <c r="NVY163" s="62"/>
      <c r="NVZ163" s="62"/>
      <c r="NWA163" s="62"/>
      <c r="NWB163" s="62"/>
      <c r="NWC163" s="62"/>
      <c r="NWD163" s="62"/>
      <c r="NWE163" s="62"/>
      <c r="NWF163" s="62"/>
      <c r="NWG163" s="62"/>
      <c r="NWH163" s="62"/>
      <c r="NWI163" s="62"/>
      <c r="NWJ163" s="62"/>
      <c r="NWK163" s="62"/>
      <c r="NWL163" s="62"/>
      <c r="NWM163" s="62"/>
      <c r="NWN163" s="62"/>
      <c r="NWO163" s="62"/>
      <c r="NWP163" s="62"/>
      <c r="NWQ163" s="62"/>
      <c r="NWR163" s="62"/>
      <c r="NWS163" s="62"/>
      <c r="NWT163" s="62"/>
      <c r="NWU163" s="62"/>
      <c r="NWV163" s="62"/>
      <c r="NWW163" s="62"/>
      <c r="NWX163" s="62"/>
      <c r="NWY163" s="62"/>
      <c r="NWZ163" s="62"/>
      <c r="NXA163" s="62"/>
      <c r="NXB163" s="62"/>
      <c r="NXC163" s="62"/>
      <c r="NXD163" s="62"/>
      <c r="NXE163" s="62"/>
      <c r="NXF163" s="62"/>
      <c r="NXG163" s="62"/>
      <c r="NXH163" s="62"/>
      <c r="NXI163" s="62"/>
      <c r="NXJ163" s="62"/>
      <c r="NXK163" s="62"/>
      <c r="NXL163" s="62"/>
      <c r="NXM163" s="62"/>
      <c r="NXN163" s="62"/>
      <c r="NXO163" s="62"/>
      <c r="NXP163" s="62"/>
      <c r="NXQ163" s="62"/>
      <c r="NXR163" s="62"/>
      <c r="NXS163" s="62"/>
      <c r="NXT163" s="62"/>
      <c r="NXU163" s="62"/>
      <c r="NXV163" s="62"/>
      <c r="NXW163" s="62"/>
      <c r="NXX163" s="62"/>
      <c r="NXY163" s="62"/>
      <c r="NXZ163" s="62"/>
      <c r="NYA163" s="62"/>
      <c r="NYB163" s="62"/>
      <c r="NYC163" s="62"/>
      <c r="NYD163" s="62"/>
      <c r="NYE163" s="62"/>
      <c r="NYF163" s="62"/>
      <c r="NYG163" s="62"/>
      <c r="NYH163" s="62"/>
      <c r="NYI163" s="62"/>
      <c r="NYJ163" s="62"/>
      <c r="NYK163" s="62"/>
      <c r="NYL163" s="62"/>
      <c r="NYM163" s="62"/>
      <c r="NYN163" s="62"/>
      <c r="NYO163" s="62"/>
      <c r="NYP163" s="62"/>
      <c r="NYQ163" s="62"/>
      <c r="NYR163" s="62"/>
      <c r="NYS163" s="62"/>
      <c r="NYT163" s="62"/>
      <c r="NYU163" s="62"/>
      <c r="NYV163" s="62"/>
      <c r="NYW163" s="62"/>
      <c r="NYX163" s="62"/>
      <c r="NYY163" s="62"/>
      <c r="NYZ163" s="62"/>
      <c r="NZA163" s="62"/>
      <c r="NZB163" s="62"/>
      <c r="NZC163" s="62"/>
      <c r="NZD163" s="62"/>
      <c r="NZE163" s="62"/>
      <c r="NZF163" s="62"/>
      <c r="NZG163" s="62"/>
      <c r="NZH163" s="62"/>
      <c r="NZI163" s="62"/>
      <c r="NZJ163" s="62"/>
      <c r="NZK163" s="62"/>
      <c r="NZL163" s="62"/>
      <c r="NZM163" s="62"/>
      <c r="NZN163" s="62"/>
      <c r="NZO163" s="62"/>
      <c r="NZP163" s="62"/>
      <c r="NZQ163" s="62"/>
      <c r="NZR163" s="62"/>
      <c r="NZS163" s="62"/>
      <c r="NZT163" s="62"/>
      <c r="NZU163" s="62"/>
      <c r="NZV163" s="62"/>
      <c r="NZW163" s="62"/>
      <c r="NZX163" s="62"/>
      <c r="NZY163" s="62"/>
      <c r="NZZ163" s="62"/>
      <c r="OAA163" s="62"/>
      <c r="OAB163" s="62"/>
      <c r="OAC163" s="62"/>
      <c r="OAD163" s="62"/>
      <c r="OAE163" s="62"/>
      <c r="OAF163" s="62"/>
      <c r="OAG163" s="62"/>
      <c r="OAH163" s="62"/>
      <c r="OAI163" s="62"/>
      <c r="OAJ163" s="62"/>
      <c r="OAK163" s="62"/>
      <c r="OAL163" s="62"/>
      <c r="OAM163" s="62"/>
      <c r="OAN163" s="62"/>
      <c r="OAO163" s="62"/>
      <c r="OAP163" s="62"/>
      <c r="OAQ163" s="62"/>
      <c r="OAR163" s="62"/>
      <c r="OAS163" s="62"/>
      <c r="OAT163" s="62"/>
      <c r="OAU163" s="62"/>
      <c r="OAV163" s="62"/>
      <c r="OAW163" s="62"/>
      <c r="OAX163" s="62"/>
      <c r="OAY163" s="62"/>
      <c r="OAZ163" s="62"/>
      <c r="OBA163" s="62"/>
      <c r="OBB163" s="62"/>
      <c r="OBC163" s="62"/>
      <c r="OBD163" s="62"/>
      <c r="OBE163" s="62"/>
      <c r="OBF163" s="62"/>
      <c r="OBG163" s="62"/>
      <c r="OBH163" s="62"/>
      <c r="OBI163" s="62"/>
      <c r="OBJ163" s="62"/>
      <c r="OBK163" s="62"/>
      <c r="OBL163" s="62"/>
      <c r="OBM163" s="62"/>
      <c r="OBN163" s="62"/>
      <c r="OBO163" s="62"/>
      <c r="OBP163" s="62"/>
      <c r="OBQ163" s="62"/>
      <c r="OBR163" s="62"/>
      <c r="OBS163" s="62"/>
      <c r="OBT163" s="62"/>
      <c r="OBU163" s="62"/>
      <c r="OBV163" s="62"/>
      <c r="OBW163" s="62"/>
      <c r="OBX163" s="62"/>
      <c r="OBY163" s="62"/>
      <c r="OBZ163" s="62"/>
      <c r="OCA163" s="62"/>
      <c r="OCB163" s="62"/>
      <c r="OCC163" s="62"/>
      <c r="OCD163" s="62"/>
      <c r="OCE163" s="62"/>
      <c r="OCF163" s="62"/>
      <c r="OCG163" s="62"/>
      <c r="OCH163" s="62"/>
      <c r="OCI163" s="62"/>
      <c r="OCJ163" s="62"/>
      <c r="OCK163" s="62"/>
      <c r="OCL163" s="62"/>
      <c r="OCM163" s="62"/>
      <c r="OCN163" s="62"/>
      <c r="OCO163" s="62"/>
      <c r="OCP163" s="62"/>
      <c r="OCQ163" s="62"/>
      <c r="OCR163" s="62"/>
      <c r="OCS163" s="62"/>
      <c r="OCT163" s="62"/>
      <c r="OCU163" s="62"/>
      <c r="OCV163" s="62"/>
      <c r="OCW163" s="62"/>
      <c r="OCX163" s="62"/>
      <c r="OCY163" s="62"/>
      <c r="OCZ163" s="62"/>
      <c r="ODA163" s="62"/>
      <c r="ODB163" s="62"/>
      <c r="ODC163" s="62"/>
      <c r="ODD163" s="62"/>
      <c r="ODE163" s="62"/>
      <c r="ODF163" s="62"/>
      <c r="ODG163" s="62"/>
      <c r="ODH163" s="62"/>
      <c r="ODI163" s="62"/>
      <c r="ODJ163" s="62"/>
      <c r="ODK163" s="62"/>
      <c r="ODL163" s="62"/>
      <c r="ODM163" s="62"/>
      <c r="ODN163" s="62"/>
      <c r="ODO163" s="62"/>
      <c r="ODP163" s="62"/>
      <c r="ODQ163" s="62"/>
      <c r="ODR163" s="62"/>
      <c r="ODS163" s="62"/>
      <c r="ODT163" s="62"/>
      <c r="ODU163" s="62"/>
      <c r="ODV163" s="62"/>
      <c r="ODW163" s="62"/>
      <c r="ODX163" s="62"/>
      <c r="ODY163" s="62"/>
      <c r="ODZ163" s="62"/>
      <c r="OEA163" s="62"/>
      <c r="OEB163" s="62"/>
      <c r="OEC163" s="62"/>
      <c r="OED163" s="62"/>
      <c r="OEE163" s="62"/>
      <c r="OEF163" s="62"/>
      <c r="OEG163" s="62"/>
      <c r="OEH163" s="62"/>
      <c r="OEI163" s="62"/>
      <c r="OEJ163" s="62"/>
      <c r="OEK163" s="62"/>
      <c r="OEL163" s="62"/>
      <c r="OEM163" s="62"/>
      <c r="OEN163" s="62"/>
      <c r="OEO163" s="62"/>
      <c r="OEP163" s="62"/>
      <c r="OEQ163" s="62"/>
      <c r="OER163" s="62"/>
      <c r="OES163" s="62"/>
      <c r="OET163" s="62"/>
      <c r="OEU163" s="62"/>
      <c r="OEV163" s="62"/>
      <c r="OEW163" s="62"/>
      <c r="OEX163" s="62"/>
      <c r="OEY163" s="62"/>
      <c r="OEZ163" s="62"/>
      <c r="OFA163" s="62"/>
      <c r="OFB163" s="62"/>
      <c r="OFC163" s="62"/>
      <c r="OFD163" s="62"/>
      <c r="OFE163" s="62"/>
      <c r="OFF163" s="62"/>
      <c r="OFG163" s="62"/>
      <c r="OFH163" s="62"/>
      <c r="OFI163" s="62"/>
      <c r="OFJ163" s="62"/>
      <c r="OFK163" s="62"/>
      <c r="OFL163" s="62"/>
      <c r="OFM163" s="62"/>
      <c r="OFN163" s="62"/>
      <c r="OFO163" s="62"/>
      <c r="OFP163" s="62"/>
      <c r="OFQ163" s="62"/>
      <c r="OFR163" s="62"/>
      <c r="OFS163" s="62"/>
      <c r="OFT163" s="62"/>
      <c r="OFU163" s="62"/>
      <c r="OFV163" s="62"/>
      <c r="OFW163" s="62"/>
      <c r="OFX163" s="62"/>
      <c r="OFY163" s="62"/>
      <c r="OFZ163" s="62"/>
      <c r="OGA163" s="62"/>
      <c r="OGB163" s="62"/>
      <c r="OGC163" s="62"/>
      <c r="OGD163" s="62"/>
      <c r="OGE163" s="62"/>
      <c r="OGF163" s="62"/>
      <c r="OGG163" s="62"/>
      <c r="OGH163" s="62"/>
      <c r="OGI163" s="62"/>
      <c r="OGJ163" s="62"/>
      <c r="OGK163" s="62"/>
      <c r="OGL163" s="62"/>
      <c r="OGM163" s="62"/>
      <c r="OGN163" s="62"/>
      <c r="OGO163" s="62"/>
      <c r="OGP163" s="62"/>
      <c r="OGQ163" s="62"/>
      <c r="OGR163" s="62"/>
      <c r="OGS163" s="62"/>
      <c r="OGT163" s="62"/>
      <c r="OGU163" s="62"/>
      <c r="OGV163" s="62"/>
      <c r="OGW163" s="62"/>
      <c r="OGX163" s="62"/>
      <c r="OGY163" s="62"/>
      <c r="OGZ163" s="62"/>
      <c r="OHA163" s="62"/>
      <c r="OHB163" s="62"/>
      <c r="OHC163" s="62"/>
      <c r="OHD163" s="62"/>
      <c r="OHE163" s="62"/>
      <c r="OHF163" s="62"/>
      <c r="OHG163" s="62"/>
      <c r="OHH163" s="62"/>
      <c r="OHI163" s="62"/>
      <c r="OHJ163" s="62"/>
      <c r="OHK163" s="62"/>
      <c r="OHL163" s="62"/>
      <c r="OHM163" s="62"/>
      <c r="OHN163" s="62"/>
      <c r="OHO163" s="62"/>
      <c r="OHP163" s="62"/>
      <c r="OHQ163" s="62"/>
      <c r="OHR163" s="62"/>
      <c r="OHS163" s="62"/>
      <c r="OHT163" s="62"/>
      <c r="OHU163" s="62"/>
      <c r="OHV163" s="62"/>
      <c r="OHW163" s="62"/>
      <c r="OHX163" s="62"/>
      <c r="OHY163" s="62"/>
      <c r="OHZ163" s="62"/>
      <c r="OIA163" s="62"/>
      <c r="OIB163" s="62"/>
      <c r="OIC163" s="62"/>
      <c r="OID163" s="62"/>
      <c r="OIE163" s="62"/>
      <c r="OIF163" s="62"/>
      <c r="OIG163" s="62"/>
      <c r="OIH163" s="62"/>
      <c r="OII163" s="62"/>
      <c r="OIJ163" s="62"/>
      <c r="OIK163" s="62"/>
      <c r="OIL163" s="62"/>
      <c r="OIM163" s="62"/>
      <c r="OIN163" s="62"/>
      <c r="OIO163" s="62"/>
      <c r="OIP163" s="62"/>
      <c r="OIQ163" s="62"/>
      <c r="OIR163" s="62"/>
      <c r="OIS163" s="62"/>
      <c r="OIT163" s="62"/>
      <c r="OIU163" s="62"/>
      <c r="OIV163" s="62"/>
      <c r="OIW163" s="62"/>
      <c r="OIX163" s="62"/>
      <c r="OIY163" s="62"/>
      <c r="OIZ163" s="62"/>
      <c r="OJA163" s="62"/>
      <c r="OJB163" s="62"/>
      <c r="OJC163" s="62"/>
      <c r="OJD163" s="62"/>
      <c r="OJE163" s="62"/>
      <c r="OJF163" s="62"/>
      <c r="OJG163" s="62"/>
      <c r="OJH163" s="62"/>
      <c r="OJI163" s="62"/>
      <c r="OJJ163" s="62"/>
      <c r="OJK163" s="62"/>
      <c r="OJL163" s="62"/>
      <c r="OJM163" s="62"/>
      <c r="OJN163" s="62"/>
      <c r="OJO163" s="62"/>
      <c r="OJP163" s="62"/>
      <c r="OJQ163" s="62"/>
      <c r="OJR163" s="62"/>
      <c r="OJS163" s="62"/>
      <c r="OJT163" s="62"/>
      <c r="OJU163" s="62"/>
      <c r="OJV163" s="62"/>
      <c r="OJW163" s="62"/>
      <c r="OJX163" s="62"/>
      <c r="OJY163" s="62"/>
      <c r="OJZ163" s="62"/>
      <c r="OKA163" s="62"/>
      <c r="OKB163" s="62"/>
      <c r="OKC163" s="62"/>
      <c r="OKD163" s="62"/>
      <c r="OKE163" s="62"/>
      <c r="OKF163" s="62"/>
      <c r="OKG163" s="62"/>
      <c r="OKH163" s="62"/>
      <c r="OKI163" s="62"/>
      <c r="OKJ163" s="62"/>
      <c r="OKK163" s="62"/>
      <c r="OKL163" s="62"/>
      <c r="OKM163" s="62"/>
      <c r="OKN163" s="62"/>
      <c r="OKO163" s="62"/>
      <c r="OKP163" s="62"/>
      <c r="OKQ163" s="62"/>
      <c r="OKR163" s="62"/>
      <c r="OKS163" s="62"/>
      <c r="OKT163" s="62"/>
      <c r="OKU163" s="62"/>
      <c r="OKV163" s="62"/>
      <c r="OKW163" s="62"/>
      <c r="OKX163" s="62"/>
      <c r="OKY163" s="62"/>
      <c r="OKZ163" s="62"/>
      <c r="OLA163" s="62"/>
      <c r="OLB163" s="62"/>
      <c r="OLC163" s="62"/>
      <c r="OLD163" s="62"/>
      <c r="OLE163" s="62"/>
      <c r="OLF163" s="62"/>
      <c r="OLG163" s="62"/>
      <c r="OLH163" s="62"/>
      <c r="OLI163" s="62"/>
      <c r="OLJ163" s="62"/>
      <c r="OLK163" s="62"/>
      <c r="OLL163" s="62"/>
      <c r="OLM163" s="62"/>
      <c r="OLN163" s="62"/>
      <c r="OLO163" s="62"/>
      <c r="OLP163" s="62"/>
      <c r="OLQ163" s="62"/>
      <c r="OLR163" s="62"/>
      <c r="OLS163" s="62"/>
      <c r="OLT163" s="62"/>
      <c r="OLU163" s="62"/>
      <c r="OLV163" s="62"/>
      <c r="OLW163" s="62"/>
      <c r="OLX163" s="62"/>
      <c r="OLY163" s="62"/>
      <c r="OLZ163" s="62"/>
      <c r="OMA163" s="62"/>
      <c r="OMB163" s="62"/>
      <c r="OMC163" s="62"/>
      <c r="OMD163" s="62"/>
      <c r="OME163" s="62"/>
      <c r="OMF163" s="62"/>
      <c r="OMG163" s="62"/>
      <c r="OMH163" s="62"/>
      <c r="OMI163" s="62"/>
      <c r="OMJ163" s="62"/>
      <c r="OMK163" s="62"/>
      <c r="OML163" s="62"/>
      <c r="OMM163" s="62"/>
      <c r="OMN163" s="62"/>
      <c r="OMO163" s="62"/>
      <c r="OMP163" s="62"/>
      <c r="OMQ163" s="62"/>
      <c r="OMR163" s="62"/>
      <c r="OMS163" s="62"/>
      <c r="OMT163" s="62"/>
      <c r="OMU163" s="62"/>
      <c r="OMV163" s="62"/>
      <c r="OMW163" s="62"/>
      <c r="OMX163" s="62"/>
      <c r="OMY163" s="62"/>
      <c r="OMZ163" s="62"/>
      <c r="ONA163" s="62"/>
      <c r="ONB163" s="62"/>
      <c r="ONC163" s="62"/>
      <c r="OND163" s="62"/>
      <c r="ONE163" s="62"/>
      <c r="ONF163" s="62"/>
      <c r="ONG163" s="62"/>
      <c r="ONH163" s="62"/>
      <c r="ONI163" s="62"/>
      <c r="ONJ163" s="62"/>
      <c r="ONK163" s="62"/>
      <c r="ONL163" s="62"/>
      <c r="ONM163" s="62"/>
      <c r="ONN163" s="62"/>
      <c r="ONO163" s="62"/>
      <c r="ONP163" s="62"/>
      <c r="ONQ163" s="62"/>
      <c r="ONR163" s="62"/>
      <c r="ONS163" s="62"/>
      <c r="ONT163" s="62"/>
      <c r="ONU163" s="62"/>
      <c r="ONV163" s="62"/>
      <c r="ONW163" s="62"/>
      <c r="ONX163" s="62"/>
      <c r="ONY163" s="62"/>
      <c r="ONZ163" s="62"/>
      <c r="OOA163" s="62"/>
      <c r="OOB163" s="62"/>
      <c r="OOC163" s="62"/>
      <c r="OOD163" s="62"/>
      <c r="OOE163" s="62"/>
      <c r="OOF163" s="62"/>
      <c r="OOG163" s="62"/>
      <c r="OOH163" s="62"/>
      <c r="OOI163" s="62"/>
      <c r="OOJ163" s="62"/>
      <c r="OOK163" s="62"/>
      <c r="OOL163" s="62"/>
      <c r="OOM163" s="62"/>
      <c r="OON163" s="62"/>
      <c r="OOO163" s="62"/>
      <c r="OOP163" s="62"/>
      <c r="OOQ163" s="62"/>
      <c r="OOR163" s="62"/>
      <c r="OOS163" s="62"/>
      <c r="OOT163" s="62"/>
      <c r="OOU163" s="62"/>
      <c r="OOV163" s="62"/>
      <c r="OOW163" s="62"/>
      <c r="OOX163" s="62"/>
      <c r="OOY163" s="62"/>
      <c r="OOZ163" s="62"/>
      <c r="OPA163" s="62"/>
      <c r="OPB163" s="62"/>
      <c r="OPC163" s="62"/>
      <c r="OPD163" s="62"/>
      <c r="OPE163" s="62"/>
      <c r="OPF163" s="62"/>
      <c r="OPG163" s="62"/>
      <c r="OPH163" s="62"/>
      <c r="OPI163" s="62"/>
      <c r="OPJ163" s="62"/>
      <c r="OPK163" s="62"/>
      <c r="OPL163" s="62"/>
      <c r="OPM163" s="62"/>
      <c r="OPN163" s="62"/>
      <c r="OPO163" s="62"/>
      <c r="OPP163" s="62"/>
      <c r="OPQ163" s="62"/>
      <c r="OPR163" s="62"/>
      <c r="OPS163" s="62"/>
      <c r="OPT163" s="62"/>
      <c r="OPU163" s="62"/>
      <c r="OPV163" s="62"/>
      <c r="OPW163" s="62"/>
      <c r="OPX163" s="62"/>
      <c r="OPY163" s="62"/>
      <c r="OPZ163" s="62"/>
      <c r="OQA163" s="62"/>
      <c r="OQB163" s="62"/>
      <c r="OQC163" s="62"/>
      <c r="OQD163" s="62"/>
      <c r="OQE163" s="62"/>
      <c r="OQF163" s="62"/>
      <c r="OQG163" s="62"/>
      <c r="OQH163" s="62"/>
      <c r="OQI163" s="62"/>
      <c r="OQJ163" s="62"/>
      <c r="OQK163" s="62"/>
      <c r="OQL163" s="62"/>
      <c r="OQM163" s="62"/>
      <c r="OQN163" s="62"/>
      <c r="OQO163" s="62"/>
      <c r="OQP163" s="62"/>
      <c r="OQQ163" s="62"/>
      <c r="OQR163" s="62"/>
      <c r="OQS163" s="62"/>
      <c r="OQT163" s="62"/>
      <c r="OQU163" s="62"/>
      <c r="OQV163" s="62"/>
      <c r="OQW163" s="62"/>
      <c r="OQX163" s="62"/>
      <c r="OQY163" s="62"/>
      <c r="OQZ163" s="62"/>
      <c r="ORA163" s="62"/>
      <c r="ORB163" s="62"/>
      <c r="ORC163" s="62"/>
      <c r="ORD163" s="62"/>
      <c r="ORE163" s="62"/>
      <c r="ORF163" s="62"/>
      <c r="ORG163" s="62"/>
      <c r="ORH163" s="62"/>
      <c r="ORI163" s="62"/>
      <c r="ORJ163" s="62"/>
      <c r="ORK163" s="62"/>
      <c r="ORL163" s="62"/>
      <c r="ORM163" s="62"/>
      <c r="ORN163" s="62"/>
      <c r="ORO163" s="62"/>
      <c r="ORP163" s="62"/>
      <c r="ORQ163" s="62"/>
      <c r="ORR163" s="62"/>
      <c r="ORS163" s="62"/>
      <c r="ORT163" s="62"/>
      <c r="ORU163" s="62"/>
      <c r="ORV163" s="62"/>
      <c r="ORW163" s="62"/>
      <c r="ORX163" s="62"/>
      <c r="ORY163" s="62"/>
      <c r="ORZ163" s="62"/>
      <c r="OSA163" s="62"/>
      <c r="OSB163" s="62"/>
      <c r="OSC163" s="62"/>
      <c r="OSD163" s="62"/>
      <c r="OSE163" s="62"/>
      <c r="OSF163" s="62"/>
      <c r="OSG163" s="62"/>
      <c r="OSH163" s="62"/>
      <c r="OSI163" s="62"/>
      <c r="OSJ163" s="62"/>
      <c r="OSK163" s="62"/>
      <c r="OSL163" s="62"/>
      <c r="OSM163" s="62"/>
      <c r="OSN163" s="62"/>
      <c r="OSO163" s="62"/>
      <c r="OSP163" s="62"/>
      <c r="OSQ163" s="62"/>
      <c r="OSR163" s="62"/>
      <c r="OSS163" s="62"/>
      <c r="OST163" s="62"/>
      <c r="OSU163" s="62"/>
      <c r="OSV163" s="62"/>
      <c r="OSW163" s="62"/>
      <c r="OSX163" s="62"/>
      <c r="OSY163" s="62"/>
      <c r="OSZ163" s="62"/>
      <c r="OTA163" s="62"/>
      <c r="OTB163" s="62"/>
      <c r="OTC163" s="62"/>
      <c r="OTD163" s="62"/>
      <c r="OTE163" s="62"/>
      <c r="OTF163" s="62"/>
      <c r="OTG163" s="62"/>
      <c r="OTH163" s="62"/>
      <c r="OTI163" s="62"/>
      <c r="OTJ163" s="62"/>
      <c r="OTK163" s="62"/>
      <c r="OTL163" s="62"/>
      <c r="OTM163" s="62"/>
      <c r="OTN163" s="62"/>
      <c r="OTO163" s="62"/>
      <c r="OTP163" s="62"/>
      <c r="OTQ163" s="62"/>
      <c r="OTR163" s="62"/>
      <c r="OTS163" s="62"/>
      <c r="OTT163" s="62"/>
      <c r="OTU163" s="62"/>
      <c r="OTV163" s="62"/>
      <c r="OTW163" s="62"/>
      <c r="OTX163" s="62"/>
      <c r="OTY163" s="62"/>
      <c r="OTZ163" s="62"/>
      <c r="OUA163" s="62"/>
      <c r="OUB163" s="62"/>
      <c r="OUC163" s="62"/>
      <c r="OUD163" s="62"/>
      <c r="OUE163" s="62"/>
      <c r="OUF163" s="62"/>
      <c r="OUG163" s="62"/>
      <c r="OUH163" s="62"/>
      <c r="OUI163" s="62"/>
      <c r="OUJ163" s="62"/>
      <c r="OUK163" s="62"/>
      <c r="OUL163" s="62"/>
      <c r="OUM163" s="62"/>
      <c r="OUN163" s="62"/>
      <c r="OUO163" s="62"/>
      <c r="OUP163" s="62"/>
      <c r="OUQ163" s="62"/>
      <c r="OUR163" s="62"/>
      <c r="OUS163" s="62"/>
      <c r="OUT163" s="62"/>
      <c r="OUU163" s="62"/>
      <c r="OUV163" s="62"/>
      <c r="OUW163" s="62"/>
      <c r="OUX163" s="62"/>
      <c r="OUY163" s="62"/>
      <c r="OUZ163" s="62"/>
      <c r="OVA163" s="62"/>
      <c r="OVB163" s="62"/>
      <c r="OVC163" s="62"/>
      <c r="OVD163" s="62"/>
      <c r="OVE163" s="62"/>
      <c r="OVF163" s="62"/>
      <c r="OVG163" s="62"/>
      <c r="OVH163" s="62"/>
      <c r="OVI163" s="62"/>
      <c r="OVJ163" s="62"/>
      <c r="OVK163" s="62"/>
      <c r="OVL163" s="62"/>
      <c r="OVM163" s="62"/>
      <c r="OVN163" s="62"/>
      <c r="OVO163" s="62"/>
      <c r="OVP163" s="62"/>
      <c r="OVQ163" s="62"/>
      <c r="OVR163" s="62"/>
      <c r="OVS163" s="62"/>
      <c r="OVT163" s="62"/>
      <c r="OVU163" s="62"/>
      <c r="OVV163" s="62"/>
      <c r="OVW163" s="62"/>
      <c r="OVX163" s="62"/>
      <c r="OVY163" s="62"/>
      <c r="OVZ163" s="62"/>
      <c r="OWA163" s="62"/>
      <c r="OWB163" s="62"/>
      <c r="OWC163" s="62"/>
      <c r="OWD163" s="62"/>
      <c r="OWE163" s="62"/>
      <c r="OWF163" s="62"/>
      <c r="OWG163" s="62"/>
      <c r="OWH163" s="62"/>
      <c r="OWI163" s="62"/>
      <c r="OWJ163" s="62"/>
      <c r="OWK163" s="62"/>
      <c r="OWL163" s="62"/>
      <c r="OWM163" s="62"/>
      <c r="OWN163" s="62"/>
      <c r="OWO163" s="62"/>
      <c r="OWP163" s="62"/>
      <c r="OWQ163" s="62"/>
      <c r="OWR163" s="62"/>
      <c r="OWS163" s="62"/>
      <c r="OWT163" s="62"/>
      <c r="OWU163" s="62"/>
      <c r="OWV163" s="62"/>
      <c r="OWW163" s="62"/>
      <c r="OWX163" s="62"/>
      <c r="OWY163" s="62"/>
      <c r="OWZ163" s="62"/>
      <c r="OXA163" s="62"/>
      <c r="OXB163" s="62"/>
      <c r="OXC163" s="62"/>
      <c r="OXD163" s="62"/>
      <c r="OXE163" s="62"/>
      <c r="OXF163" s="62"/>
      <c r="OXG163" s="62"/>
      <c r="OXH163" s="62"/>
      <c r="OXI163" s="62"/>
      <c r="OXJ163" s="62"/>
      <c r="OXK163" s="62"/>
      <c r="OXL163" s="62"/>
      <c r="OXM163" s="62"/>
      <c r="OXN163" s="62"/>
      <c r="OXO163" s="62"/>
      <c r="OXP163" s="62"/>
      <c r="OXQ163" s="62"/>
      <c r="OXR163" s="62"/>
      <c r="OXS163" s="62"/>
      <c r="OXT163" s="62"/>
      <c r="OXU163" s="62"/>
      <c r="OXV163" s="62"/>
      <c r="OXW163" s="62"/>
      <c r="OXX163" s="62"/>
      <c r="OXY163" s="62"/>
      <c r="OXZ163" s="62"/>
      <c r="OYA163" s="62"/>
      <c r="OYB163" s="62"/>
      <c r="OYC163" s="62"/>
      <c r="OYD163" s="62"/>
      <c r="OYE163" s="62"/>
      <c r="OYF163" s="62"/>
      <c r="OYG163" s="62"/>
      <c r="OYH163" s="62"/>
      <c r="OYI163" s="62"/>
      <c r="OYJ163" s="62"/>
      <c r="OYK163" s="62"/>
      <c r="OYL163" s="62"/>
      <c r="OYM163" s="62"/>
      <c r="OYN163" s="62"/>
      <c r="OYO163" s="62"/>
      <c r="OYP163" s="62"/>
      <c r="OYQ163" s="62"/>
      <c r="OYR163" s="62"/>
      <c r="OYS163" s="62"/>
      <c r="OYT163" s="62"/>
      <c r="OYU163" s="62"/>
      <c r="OYV163" s="62"/>
      <c r="OYW163" s="62"/>
      <c r="OYX163" s="62"/>
      <c r="OYY163" s="62"/>
      <c r="OYZ163" s="62"/>
      <c r="OZA163" s="62"/>
      <c r="OZB163" s="62"/>
      <c r="OZC163" s="62"/>
      <c r="OZD163" s="62"/>
      <c r="OZE163" s="62"/>
      <c r="OZF163" s="62"/>
      <c r="OZG163" s="62"/>
      <c r="OZH163" s="62"/>
      <c r="OZI163" s="62"/>
      <c r="OZJ163" s="62"/>
      <c r="OZK163" s="62"/>
      <c r="OZL163" s="62"/>
      <c r="OZM163" s="62"/>
      <c r="OZN163" s="62"/>
      <c r="OZO163" s="62"/>
      <c r="OZP163" s="62"/>
      <c r="OZQ163" s="62"/>
      <c r="OZR163" s="62"/>
      <c r="OZS163" s="62"/>
      <c r="OZT163" s="62"/>
      <c r="OZU163" s="62"/>
      <c r="OZV163" s="62"/>
      <c r="OZW163" s="62"/>
      <c r="OZX163" s="62"/>
      <c r="OZY163" s="62"/>
      <c r="OZZ163" s="62"/>
      <c r="PAA163" s="62"/>
      <c r="PAB163" s="62"/>
      <c r="PAC163" s="62"/>
      <c r="PAD163" s="62"/>
      <c r="PAE163" s="62"/>
      <c r="PAF163" s="62"/>
      <c r="PAG163" s="62"/>
      <c r="PAH163" s="62"/>
      <c r="PAI163" s="62"/>
      <c r="PAJ163" s="62"/>
      <c r="PAK163" s="62"/>
      <c r="PAL163" s="62"/>
      <c r="PAM163" s="62"/>
      <c r="PAN163" s="62"/>
      <c r="PAO163" s="62"/>
      <c r="PAP163" s="62"/>
      <c r="PAQ163" s="62"/>
      <c r="PAR163" s="62"/>
      <c r="PAS163" s="62"/>
      <c r="PAT163" s="62"/>
      <c r="PAU163" s="62"/>
      <c r="PAV163" s="62"/>
      <c r="PAW163" s="62"/>
      <c r="PAX163" s="62"/>
      <c r="PAY163" s="62"/>
      <c r="PAZ163" s="62"/>
      <c r="PBA163" s="62"/>
      <c r="PBB163" s="62"/>
      <c r="PBC163" s="62"/>
      <c r="PBD163" s="62"/>
      <c r="PBE163" s="62"/>
      <c r="PBF163" s="62"/>
      <c r="PBG163" s="62"/>
      <c r="PBH163" s="62"/>
      <c r="PBI163" s="62"/>
      <c r="PBJ163" s="62"/>
      <c r="PBK163" s="62"/>
      <c r="PBL163" s="62"/>
      <c r="PBM163" s="62"/>
      <c r="PBN163" s="62"/>
      <c r="PBO163" s="62"/>
      <c r="PBP163" s="62"/>
      <c r="PBQ163" s="62"/>
      <c r="PBR163" s="62"/>
      <c r="PBS163" s="62"/>
      <c r="PBT163" s="62"/>
      <c r="PBU163" s="62"/>
      <c r="PBV163" s="62"/>
      <c r="PBW163" s="62"/>
      <c r="PBX163" s="62"/>
      <c r="PBY163" s="62"/>
      <c r="PBZ163" s="62"/>
      <c r="PCA163" s="62"/>
      <c r="PCB163" s="62"/>
      <c r="PCC163" s="62"/>
      <c r="PCD163" s="62"/>
      <c r="PCE163" s="62"/>
      <c r="PCF163" s="62"/>
      <c r="PCG163" s="62"/>
      <c r="PCH163" s="62"/>
      <c r="PCI163" s="62"/>
      <c r="PCJ163" s="62"/>
      <c r="PCK163" s="62"/>
      <c r="PCL163" s="62"/>
      <c r="PCM163" s="62"/>
      <c r="PCN163" s="62"/>
      <c r="PCO163" s="62"/>
      <c r="PCP163" s="62"/>
      <c r="PCQ163" s="62"/>
      <c r="PCR163" s="62"/>
      <c r="PCS163" s="62"/>
      <c r="PCT163" s="62"/>
      <c r="PCU163" s="62"/>
      <c r="PCV163" s="62"/>
      <c r="PCW163" s="62"/>
      <c r="PCX163" s="62"/>
      <c r="PCY163" s="62"/>
      <c r="PCZ163" s="62"/>
      <c r="PDA163" s="62"/>
      <c r="PDB163" s="62"/>
      <c r="PDC163" s="62"/>
      <c r="PDD163" s="62"/>
      <c r="PDE163" s="62"/>
      <c r="PDF163" s="62"/>
      <c r="PDG163" s="62"/>
      <c r="PDH163" s="62"/>
      <c r="PDI163" s="62"/>
      <c r="PDJ163" s="62"/>
      <c r="PDK163" s="62"/>
      <c r="PDL163" s="62"/>
      <c r="PDM163" s="62"/>
      <c r="PDN163" s="62"/>
      <c r="PDO163" s="62"/>
      <c r="PDP163" s="62"/>
      <c r="PDQ163" s="62"/>
      <c r="PDR163" s="62"/>
      <c r="PDS163" s="62"/>
      <c r="PDT163" s="62"/>
      <c r="PDU163" s="62"/>
      <c r="PDV163" s="62"/>
      <c r="PDW163" s="62"/>
      <c r="PDX163" s="62"/>
      <c r="PDY163" s="62"/>
      <c r="PDZ163" s="62"/>
      <c r="PEA163" s="62"/>
      <c r="PEB163" s="62"/>
      <c r="PEC163" s="62"/>
      <c r="PED163" s="62"/>
      <c r="PEE163" s="62"/>
      <c r="PEF163" s="62"/>
      <c r="PEG163" s="62"/>
      <c r="PEH163" s="62"/>
      <c r="PEI163" s="62"/>
      <c r="PEJ163" s="62"/>
      <c r="PEK163" s="62"/>
      <c r="PEL163" s="62"/>
      <c r="PEM163" s="62"/>
      <c r="PEN163" s="62"/>
      <c r="PEO163" s="62"/>
      <c r="PEP163" s="62"/>
      <c r="PEQ163" s="62"/>
      <c r="PER163" s="62"/>
      <c r="PES163" s="62"/>
      <c r="PET163" s="62"/>
      <c r="PEU163" s="62"/>
      <c r="PEV163" s="62"/>
      <c r="PEW163" s="62"/>
      <c r="PEX163" s="62"/>
      <c r="PEY163" s="62"/>
      <c r="PEZ163" s="62"/>
      <c r="PFA163" s="62"/>
      <c r="PFB163" s="62"/>
      <c r="PFC163" s="62"/>
      <c r="PFD163" s="62"/>
      <c r="PFE163" s="62"/>
      <c r="PFF163" s="62"/>
      <c r="PFG163" s="62"/>
      <c r="PFH163" s="62"/>
      <c r="PFI163" s="62"/>
      <c r="PFJ163" s="62"/>
      <c r="PFK163" s="62"/>
      <c r="PFL163" s="62"/>
      <c r="PFM163" s="62"/>
      <c r="PFN163" s="62"/>
      <c r="PFO163" s="62"/>
      <c r="PFP163" s="62"/>
      <c r="PFQ163" s="62"/>
      <c r="PFR163" s="62"/>
      <c r="PFS163" s="62"/>
      <c r="PFT163" s="62"/>
      <c r="PFU163" s="62"/>
      <c r="PFV163" s="62"/>
      <c r="PFW163" s="62"/>
      <c r="PFX163" s="62"/>
      <c r="PFY163" s="62"/>
      <c r="PFZ163" s="62"/>
      <c r="PGA163" s="62"/>
      <c r="PGB163" s="62"/>
      <c r="PGC163" s="62"/>
      <c r="PGD163" s="62"/>
      <c r="PGE163" s="62"/>
      <c r="PGF163" s="62"/>
      <c r="PGG163" s="62"/>
      <c r="PGH163" s="62"/>
      <c r="PGI163" s="62"/>
      <c r="PGJ163" s="62"/>
      <c r="PGK163" s="62"/>
      <c r="PGL163" s="62"/>
      <c r="PGM163" s="62"/>
      <c r="PGN163" s="62"/>
      <c r="PGO163" s="62"/>
      <c r="PGP163" s="62"/>
      <c r="PGQ163" s="62"/>
      <c r="PGR163" s="62"/>
      <c r="PGS163" s="62"/>
      <c r="PGT163" s="62"/>
      <c r="PGU163" s="62"/>
      <c r="PGV163" s="62"/>
      <c r="PGW163" s="62"/>
      <c r="PGX163" s="62"/>
      <c r="PGY163" s="62"/>
      <c r="PGZ163" s="62"/>
      <c r="PHA163" s="62"/>
      <c r="PHB163" s="62"/>
      <c r="PHC163" s="62"/>
      <c r="PHD163" s="62"/>
      <c r="PHE163" s="62"/>
      <c r="PHF163" s="62"/>
      <c r="PHG163" s="62"/>
      <c r="PHH163" s="62"/>
      <c r="PHI163" s="62"/>
      <c r="PHJ163" s="62"/>
      <c r="PHK163" s="62"/>
      <c r="PHL163" s="62"/>
      <c r="PHM163" s="62"/>
      <c r="PHN163" s="62"/>
      <c r="PHO163" s="62"/>
      <c r="PHP163" s="62"/>
      <c r="PHQ163" s="62"/>
      <c r="PHR163" s="62"/>
      <c r="PHS163" s="62"/>
      <c r="PHT163" s="62"/>
      <c r="PHU163" s="62"/>
      <c r="PHV163" s="62"/>
      <c r="PHW163" s="62"/>
      <c r="PHX163" s="62"/>
      <c r="PHY163" s="62"/>
      <c r="PHZ163" s="62"/>
      <c r="PIA163" s="62"/>
      <c r="PIB163" s="62"/>
      <c r="PIC163" s="62"/>
      <c r="PID163" s="62"/>
      <c r="PIE163" s="62"/>
      <c r="PIF163" s="62"/>
      <c r="PIG163" s="62"/>
      <c r="PIH163" s="62"/>
      <c r="PII163" s="62"/>
      <c r="PIJ163" s="62"/>
      <c r="PIK163" s="62"/>
      <c r="PIL163" s="62"/>
      <c r="PIM163" s="62"/>
      <c r="PIN163" s="62"/>
      <c r="PIO163" s="62"/>
      <c r="PIP163" s="62"/>
      <c r="PIQ163" s="62"/>
      <c r="PIR163" s="62"/>
      <c r="PIS163" s="62"/>
      <c r="PIT163" s="62"/>
      <c r="PIU163" s="62"/>
      <c r="PIV163" s="62"/>
      <c r="PIW163" s="62"/>
      <c r="PIX163" s="62"/>
      <c r="PIY163" s="62"/>
      <c r="PIZ163" s="62"/>
      <c r="PJA163" s="62"/>
      <c r="PJB163" s="62"/>
      <c r="PJC163" s="62"/>
      <c r="PJD163" s="62"/>
      <c r="PJE163" s="62"/>
      <c r="PJF163" s="62"/>
      <c r="PJG163" s="62"/>
      <c r="PJH163" s="62"/>
      <c r="PJI163" s="62"/>
      <c r="PJJ163" s="62"/>
      <c r="PJK163" s="62"/>
      <c r="PJL163" s="62"/>
      <c r="PJM163" s="62"/>
      <c r="PJN163" s="62"/>
      <c r="PJO163" s="62"/>
      <c r="PJP163" s="62"/>
      <c r="PJQ163" s="62"/>
      <c r="PJR163" s="62"/>
      <c r="PJS163" s="62"/>
      <c r="PJT163" s="62"/>
      <c r="PJU163" s="62"/>
      <c r="PJV163" s="62"/>
      <c r="PJW163" s="62"/>
      <c r="PJX163" s="62"/>
      <c r="PJY163" s="62"/>
      <c r="PJZ163" s="62"/>
      <c r="PKA163" s="62"/>
      <c r="PKB163" s="62"/>
      <c r="PKC163" s="62"/>
      <c r="PKD163" s="62"/>
      <c r="PKE163" s="62"/>
      <c r="PKF163" s="62"/>
      <c r="PKG163" s="62"/>
      <c r="PKH163" s="62"/>
      <c r="PKI163" s="62"/>
      <c r="PKJ163" s="62"/>
      <c r="PKK163" s="62"/>
      <c r="PKL163" s="62"/>
      <c r="PKM163" s="62"/>
      <c r="PKN163" s="62"/>
      <c r="PKO163" s="62"/>
      <c r="PKP163" s="62"/>
      <c r="PKQ163" s="62"/>
      <c r="PKR163" s="62"/>
      <c r="PKS163" s="62"/>
      <c r="PKT163" s="62"/>
      <c r="PKU163" s="62"/>
      <c r="PKV163" s="62"/>
      <c r="PKW163" s="62"/>
      <c r="PKX163" s="62"/>
      <c r="PKY163" s="62"/>
      <c r="PKZ163" s="62"/>
      <c r="PLA163" s="62"/>
      <c r="PLB163" s="62"/>
      <c r="PLC163" s="62"/>
      <c r="PLD163" s="62"/>
      <c r="PLE163" s="62"/>
      <c r="PLF163" s="62"/>
      <c r="PLG163" s="62"/>
      <c r="PLH163" s="62"/>
      <c r="PLI163" s="62"/>
      <c r="PLJ163" s="62"/>
      <c r="PLK163" s="62"/>
      <c r="PLL163" s="62"/>
      <c r="PLM163" s="62"/>
      <c r="PLN163" s="62"/>
      <c r="PLO163" s="62"/>
      <c r="PLP163" s="62"/>
      <c r="PLQ163" s="62"/>
      <c r="PLR163" s="62"/>
      <c r="PLS163" s="62"/>
      <c r="PLT163" s="62"/>
      <c r="PLU163" s="62"/>
      <c r="PLV163" s="62"/>
      <c r="PLW163" s="62"/>
      <c r="PLX163" s="62"/>
      <c r="PLY163" s="62"/>
      <c r="PLZ163" s="62"/>
      <c r="PMA163" s="62"/>
      <c r="PMB163" s="62"/>
      <c r="PMC163" s="62"/>
      <c r="PMD163" s="62"/>
      <c r="PME163" s="62"/>
      <c r="PMF163" s="62"/>
      <c r="PMG163" s="62"/>
      <c r="PMH163" s="62"/>
      <c r="PMI163" s="62"/>
      <c r="PMJ163" s="62"/>
      <c r="PMK163" s="62"/>
      <c r="PML163" s="62"/>
      <c r="PMM163" s="62"/>
      <c r="PMN163" s="62"/>
      <c r="PMO163" s="62"/>
      <c r="PMP163" s="62"/>
      <c r="PMQ163" s="62"/>
      <c r="PMR163" s="62"/>
      <c r="PMS163" s="62"/>
      <c r="PMT163" s="62"/>
      <c r="PMU163" s="62"/>
      <c r="PMV163" s="62"/>
      <c r="PMW163" s="62"/>
      <c r="PMX163" s="62"/>
      <c r="PMY163" s="62"/>
      <c r="PMZ163" s="62"/>
      <c r="PNA163" s="62"/>
      <c r="PNB163" s="62"/>
      <c r="PNC163" s="62"/>
      <c r="PND163" s="62"/>
      <c r="PNE163" s="62"/>
      <c r="PNF163" s="62"/>
      <c r="PNG163" s="62"/>
      <c r="PNH163" s="62"/>
      <c r="PNI163" s="62"/>
      <c r="PNJ163" s="62"/>
      <c r="PNK163" s="62"/>
      <c r="PNL163" s="62"/>
      <c r="PNM163" s="62"/>
      <c r="PNN163" s="62"/>
      <c r="PNO163" s="62"/>
      <c r="PNP163" s="62"/>
      <c r="PNQ163" s="62"/>
      <c r="PNR163" s="62"/>
      <c r="PNS163" s="62"/>
      <c r="PNT163" s="62"/>
      <c r="PNU163" s="62"/>
      <c r="PNV163" s="62"/>
      <c r="PNW163" s="62"/>
      <c r="PNX163" s="62"/>
      <c r="PNY163" s="62"/>
      <c r="PNZ163" s="62"/>
      <c r="POA163" s="62"/>
      <c r="POB163" s="62"/>
      <c r="POC163" s="62"/>
      <c r="POD163" s="62"/>
      <c r="POE163" s="62"/>
      <c r="POF163" s="62"/>
      <c r="POG163" s="62"/>
      <c r="POH163" s="62"/>
      <c r="POI163" s="62"/>
      <c r="POJ163" s="62"/>
      <c r="POK163" s="62"/>
      <c r="POL163" s="62"/>
      <c r="POM163" s="62"/>
      <c r="PON163" s="62"/>
      <c r="POO163" s="62"/>
      <c r="POP163" s="62"/>
      <c r="POQ163" s="62"/>
      <c r="POR163" s="62"/>
      <c r="POS163" s="62"/>
      <c r="POT163" s="62"/>
      <c r="POU163" s="62"/>
      <c r="POV163" s="62"/>
      <c r="POW163" s="62"/>
      <c r="POX163" s="62"/>
      <c r="POY163" s="62"/>
      <c r="POZ163" s="62"/>
      <c r="PPA163" s="62"/>
      <c r="PPB163" s="62"/>
      <c r="PPC163" s="62"/>
      <c r="PPD163" s="62"/>
      <c r="PPE163" s="62"/>
      <c r="PPF163" s="62"/>
      <c r="PPG163" s="62"/>
      <c r="PPH163" s="62"/>
      <c r="PPI163" s="62"/>
      <c r="PPJ163" s="62"/>
      <c r="PPK163" s="62"/>
      <c r="PPL163" s="62"/>
      <c r="PPM163" s="62"/>
      <c r="PPN163" s="62"/>
      <c r="PPO163" s="62"/>
      <c r="PPP163" s="62"/>
      <c r="PPQ163" s="62"/>
      <c r="PPR163" s="62"/>
      <c r="PPS163" s="62"/>
      <c r="PPT163" s="62"/>
      <c r="PPU163" s="62"/>
      <c r="PPV163" s="62"/>
      <c r="PPW163" s="62"/>
      <c r="PPX163" s="62"/>
      <c r="PPY163" s="62"/>
      <c r="PPZ163" s="62"/>
      <c r="PQA163" s="62"/>
      <c r="PQB163" s="62"/>
      <c r="PQC163" s="62"/>
      <c r="PQD163" s="62"/>
      <c r="PQE163" s="62"/>
      <c r="PQF163" s="62"/>
      <c r="PQG163" s="62"/>
      <c r="PQH163" s="62"/>
      <c r="PQI163" s="62"/>
      <c r="PQJ163" s="62"/>
      <c r="PQK163" s="62"/>
      <c r="PQL163" s="62"/>
      <c r="PQM163" s="62"/>
      <c r="PQN163" s="62"/>
      <c r="PQO163" s="62"/>
      <c r="PQP163" s="62"/>
      <c r="PQQ163" s="62"/>
      <c r="PQR163" s="62"/>
      <c r="PQS163" s="62"/>
      <c r="PQT163" s="62"/>
      <c r="PQU163" s="62"/>
      <c r="PQV163" s="62"/>
      <c r="PQW163" s="62"/>
      <c r="PQX163" s="62"/>
      <c r="PQY163" s="62"/>
      <c r="PQZ163" s="62"/>
      <c r="PRA163" s="62"/>
      <c r="PRB163" s="62"/>
      <c r="PRC163" s="62"/>
      <c r="PRD163" s="62"/>
      <c r="PRE163" s="62"/>
      <c r="PRF163" s="62"/>
      <c r="PRG163" s="62"/>
      <c r="PRH163" s="62"/>
      <c r="PRI163" s="62"/>
      <c r="PRJ163" s="62"/>
      <c r="PRK163" s="62"/>
      <c r="PRL163" s="62"/>
      <c r="PRM163" s="62"/>
      <c r="PRN163" s="62"/>
      <c r="PRO163" s="62"/>
      <c r="PRP163" s="62"/>
      <c r="PRQ163" s="62"/>
      <c r="PRR163" s="62"/>
      <c r="PRS163" s="62"/>
      <c r="PRT163" s="62"/>
      <c r="PRU163" s="62"/>
      <c r="PRV163" s="62"/>
      <c r="PRW163" s="62"/>
      <c r="PRX163" s="62"/>
      <c r="PRY163" s="62"/>
      <c r="PRZ163" s="62"/>
      <c r="PSA163" s="62"/>
      <c r="PSB163" s="62"/>
      <c r="PSC163" s="62"/>
      <c r="PSD163" s="62"/>
      <c r="PSE163" s="62"/>
      <c r="PSF163" s="62"/>
      <c r="PSG163" s="62"/>
      <c r="PSH163" s="62"/>
      <c r="PSI163" s="62"/>
      <c r="PSJ163" s="62"/>
      <c r="PSK163" s="62"/>
      <c r="PSL163" s="62"/>
      <c r="PSM163" s="62"/>
      <c r="PSN163" s="62"/>
      <c r="PSO163" s="62"/>
      <c r="PSP163" s="62"/>
      <c r="PSQ163" s="62"/>
      <c r="PSR163" s="62"/>
      <c r="PSS163" s="62"/>
      <c r="PST163" s="62"/>
      <c r="PSU163" s="62"/>
      <c r="PSV163" s="62"/>
      <c r="PSW163" s="62"/>
      <c r="PSX163" s="62"/>
      <c r="PSY163" s="62"/>
      <c r="PSZ163" s="62"/>
      <c r="PTA163" s="62"/>
      <c r="PTB163" s="62"/>
      <c r="PTC163" s="62"/>
      <c r="PTD163" s="62"/>
      <c r="PTE163" s="62"/>
      <c r="PTF163" s="62"/>
      <c r="PTG163" s="62"/>
      <c r="PTH163" s="62"/>
      <c r="PTI163" s="62"/>
      <c r="PTJ163" s="62"/>
      <c r="PTK163" s="62"/>
      <c r="PTL163" s="62"/>
      <c r="PTM163" s="62"/>
      <c r="PTN163" s="62"/>
      <c r="PTO163" s="62"/>
      <c r="PTP163" s="62"/>
      <c r="PTQ163" s="62"/>
      <c r="PTR163" s="62"/>
      <c r="PTS163" s="62"/>
      <c r="PTT163" s="62"/>
      <c r="PTU163" s="62"/>
      <c r="PTV163" s="62"/>
      <c r="PTW163" s="62"/>
      <c r="PTX163" s="62"/>
      <c r="PTY163" s="62"/>
      <c r="PTZ163" s="62"/>
      <c r="PUA163" s="62"/>
      <c r="PUB163" s="62"/>
      <c r="PUC163" s="62"/>
      <c r="PUD163" s="62"/>
      <c r="PUE163" s="62"/>
      <c r="PUF163" s="62"/>
      <c r="PUG163" s="62"/>
      <c r="PUH163" s="62"/>
      <c r="PUI163" s="62"/>
      <c r="PUJ163" s="62"/>
      <c r="PUK163" s="62"/>
      <c r="PUL163" s="62"/>
      <c r="PUM163" s="62"/>
      <c r="PUN163" s="62"/>
      <c r="PUO163" s="62"/>
      <c r="PUP163" s="62"/>
      <c r="PUQ163" s="62"/>
      <c r="PUR163" s="62"/>
      <c r="PUS163" s="62"/>
      <c r="PUT163" s="62"/>
      <c r="PUU163" s="62"/>
      <c r="PUV163" s="62"/>
      <c r="PUW163" s="62"/>
      <c r="PUX163" s="62"/>
      <c r="PUY163" s="62"/>
      <c r="PUZ163" s="62"/>
      <c r="PVA163" s="62"/>
      <c r="PVB163" s="62"/>
      <c r="PVC163" s="62"/>
      <c r="PVD163" s="62"/>
      <c r="PVE163" s="62"/>
      <c r="PVF163" s="62"/>
      <c r="PVG163" s="62"/>
      <c r="PVH163" s="62"/>
      <c r="PVI163" s="62"/>
      <c r="PVJ163" s="62"/>
      <c r="PVK163" s="62"/>
      <c r="PVL163" s="62"/>
      <c r="PVM163" s="62"/>
      <c r="PVN163" s="62"/>
      <c r="PVO163" s="62"/>
      <c r="PVP163" s="62"/>
      <c r="PVQ163" s="62"/>
      <c r="PVR163" s="62"/>
      <c r="PVS163" s="62"/>
      <c r="PVT163" s="62"/>
      <c r="PVU163" s="62"/>
      <c r="PVV163" s="62"/>
      <c r="PVW163" s="62"/>
      <c r="PVX163" s="62"/>
      <c r="PVY163" s="62"/>
      <c r="PVZ163" s="62"/>
      <c r="PWA163" s="62"/>
      <c r="PWB163" s="62"/>
      <c r="PWC163" s="62"/>
      <c r="PWD163" s="62"/>
      <c r="PWE163" s="62"/>
      <c r="PWF163" s="62"/>
      <c r="PWG163" s="62"/>
      <c r="PWH163" s="62"/>
      <c r="PWI163" s="62"/>
      <c r="PWJ163" s="62"/>
      <c r="PWK163" s="62"/>
      <c r="PWL163" s="62"/>
      <c r="PWM163" s="62"/>
      <c r="PWN163" s="62"/>
      <c r="PWO163" s="62"/>
      <c r="PWP163" s="62"/>
      <c r="PWQ163" s="62"/>
      <c r="PWR163" s="62"/>
      <c r="PWS163" s="62"/>
      <c r="PWT163" s="62"/>
      <c r="PWU163" s="62"/>
      <c r="PWV163" s="62"/>
      <c r="PWW163" s="62"/>
      <c r="PWX163" s="62"/>
      <c r="PWY163" s="62"/>
      <c r="PWZ163" s="62"/>
      <c r="PXA163" s="62"/>
      <c r="PXB163" s="62"/>
      <c r="PXC163" s="62"/>
      <c r="PXD163" s="62"/>
      <c r="PXE163" s="62"/>
      <c r="PXF163" s="62"/>
      <c r="PXG163" s="62"/>
      <c r="PXH163" s="62"/>
      <c r="PXI163" s="62"/>
      <c r="PXJ163" s="62"/>
      <c r="PXK163" s="62"/>
      <c r="PXL163" s="62"/>
      <c r="PXM163" s="62"/>
      <c r="PXN163" s="62"/>
      <c r="PXO163" s="62"/>
      <c r="PXP163" s="62"/>
      <c r="PXQ163" s="62"/>
      <c r="PXR163" s="62"/>
      <c r="PXS163" s="62"/>
      <c r="PXT163" s="62"/>
      <c r="PXU163" s="62"/>
      <c r="PXV163" s="62"/>
      <c r="PXW163" s="62"/>
      <c r="PXX163" s="62"/>
      <c r="PXY163" s="62"/>
      <c r="PXZ163" s="62"/>
      <c r="PYA163" s="62"/>
      <c r="PYB163" s="62"/>
      <c r="PYC163" s="62"/>
      <c r="PYD163" s="62"/>
      <c r="PYE163" s="62"/>
      <c r="PYF163" s="62"/>
      <c r="PYG163" s="62"/>
      <c r="PYH163" s="62"/>
      <c r="PYI163" s="62"/>
      <c r="PYJ163" s="62"/>
      <c r="PYK163" s="62"/>
      <c r="PYL163" s="62"/>
      <c r="PYM163" s="62"/>
      <c r="PYN163" s="62"/>
      <c r="PYO163" s="62"/>
      <c r="PYP163" s="62"/>
      <c r="PYQ163" s="62"/>
      <c r="PYR163" s="62"/>
      <c r="PYS163" s="62"/>
      <c r="PYT163" s="62"/>
      <c r="PYU163" s="62"/>
      <c r="PYV163" s="62"/>
      <c r="PYW163" s="62"/>
      <c r="PYX163" s="62"/>
      <c r="PYY163" s="62"/>
      <c r="PYZ163" s="62"/>
      <c r="PZA163" s="62"/>
      <c r="PZB163" s="62"/>
      <c r="PZC163" s="62"/>
      <c r="PZD163" s="62"/>
      <c r="PZE163" s="62"/>
      <c r="PZF163" s="62"/>
      <c r="PZG163" s="62"/>
      <c r="PZH163" s="62"/>
      <c r="PZI163" s="62"/>
      <c r="PZJ163" s="62"/>
      <c r="PZK163" s="62"/>
      <c r="PZL163" s="62"/>
      <c r="PZM163" s="62"/>
      <c r="PZN163" s="62"/>
      <c r="PZO163" s="62"/>
      <c r="PZP163" s="62"/>
      <c r="PZQ163" s="62"/>
      <c r="PZR163" s="62"/>
      <c r="PZS163" s="62"/>
      <c r="PZT163" s="62"/>
      <c r="PZU163" s="62"/>
      <c r="PZV163" s="62"/>
      <c r="PZW163" s="62"/>
      <c r="PZX163" s="62"/>
      <c r="PZY163" s="62"/>
      <c r="PZZ163" s="62"/>
      <c r="QAA163" s="62"/>
      <c r="QAB163" s="62"/>
      <c r="QAC163" s="62"/>
      <c r="QAD163" s="62"/>
      <c r="QAE163" s="62"/>
      <c r="QAF163" s="62"/>
      <c r="QAG163" s="62"/>
      <c r="QAH163" s="62"/>
      <c r="QAI163" s="62"/>
      <c r="QAJ163" s="62"/>
      <c r="QAK163" s="62"/>
      <c r="QAL163" s="62"/>
      <c r="QAM163" s="62"/>
      <c r="QAN163" s="62"/>
      <c r="QAO163" s="62"/>
      <c r="QAP163" s="62"/>
      <c r="QAQ163" s="62"/>
      <c r="QAR163" s="62"/>
      <c r="QAS163" s="62"/>
      <c r="QAT163" s="62"/>
      <c r="QAU163" s="62"/>
      <c r="QAV163" s="62"/>
      <c r="QAW163" s="62"/>
      <c r="QAX163" s="62"/>
      <c r="QAY163" s="62"/>
      <c r="QAZ163" s="62"/>
      <c r="QBA163" s="62"/>
      <c r="QBB163" s="62"/>
      <c r="QBC163" s="62"/>
      <c r="QBD163" s="62"/>
      <c r="QBE163" s="62"/>
      <c r="QBF163" s="62"/>
      <c r="QBG163" s="62"/>
      <c r="QBH163" s="62"/>
      <c r="QBI163" s="62"/>
      <c r="QBJ163" s="62"/>
      <c r="QBK163" s="62"/>
      <c r="QBL163" s="62"/>
      <c r="QBM163" s="62"/>
      <c r="QBN163" s="62"/>
      <c r="QBO163" s="62"/>
      <c r="QBP163" s="62"/>
      <c r="QBQ163" s="62"/>
      <c r="QBR163" s="62"/>
      <c r="QBS163" s="62"/>
      <c r="QBT163" s="62"/>
      <c r="QBU163" s="62"/>
      <c r="QBV163" s="62"/>
      <c r="QBW163" s="62"/>
      <c r="QBX163" s="62"/>
      <c r="QBY163" s="62"/>
      <c r="QBZ163" s="62"/>
      <c r="QCA163" s="62"/>
      <c r="QCB163" s="62"/>
      <c r="QCC163" s="62"/>
      <c r="QCD163" s="62"/>
      <c r="QCE163" s="62"/>
      <c r="QCF163" s="62"/>
      <c r="QCG163" s="62"/>
      <c r="QCH163" s="62"/>
      <c r="QCI163" s="62"/>
      <c r="QCJ163" s="62"/>
      <c r="QCK163" s="62"/>
      <c r="QCL163" s="62"/>
      <c r="QCM163" s="62"/>
      <c r="QCN163" s="62"/>
      <c r="QCO163" s="62"/>
      <c r="QCP163" s="62"/>
      <c r="QCQ163" s="62"/>
      <c r="QCR163" s="62"/>
      <c r="QCS163" s="62"/>
      <c r="QCT163" s="62"/>
      <c r="QCU163" s="62"/>
      <c r="QCV163" s="62"/>
      <c r="QCW163" s="62"/>
      <c r="QCX163" s="62"/>
      <c r="QCY163" s="62"/>
      <c r="QCZ163" s="62"/>
      <c r="QDA163" s="62"/>
      <c r="QDB163" s="62"/>
      <c r="QDC163" s="62"/>
      <c r="QDD163" s="62"/>
      <c r="QDE163" s="62"/>
      <c r="QDF163" s="62"/>
      <c r="QDG163" s="62"/>
      <c r="QDH163" s="62"/>
      <c r="QDI163" s="62"/>
      <c r="QDJ163" s="62"/>
      <c r="QDK163" s="62"/>
      <c r="QDL163" s="62"/>
      <c r="QDM163" s="62"/>
      <c r="QDN163" s="62"/>
      <c r="QDO163" s="62"/>
      <c r="QDP163" s="62"/>
      <c r="QDQ163" s="62"/>
      <c r="QDR163" s="62"/>
      <c r="QDS163" s="62"/>
      <c r="QDT163" s="62"/>
      <c r="QDU163" s="62"/>
      <c r="QDV163" s="62"/>
      <c r="QDW163" s="62"/>
      <c r="QDX163" s="62"/>
      <c r="QDY163" s="62"/>
      <c r="QDZ163" s="62"/>
      <c r="QEA163" s="62"/>
      <c r="QEB163" s="62"/>
      <c r="QEC163" s="62"/>
      <c r="QED163" s="62"/>
      <c r="QEE163" s="62"/>
      <c r="QEF163" s="62"/>
      <c r="QEG163" s="62"/>
      <c r="QEH163" s="62"/>
      <c r="QEI163" s="62"/>
      <c r="QEJ163" s="62"/>
      <c r="QEK163" s="62"/>
      <c r="QEL163" s="62"/>
      <c r="QEM163" s="62"/>
      <c r="QEN163" s="62"/>
      <c r="QEO163" s="62"/>
      <c r="QEP163" s="62"/>
      <c r="QEQ163" s="62"/>
      <c r="QER163" s="62"/>
      <c r="QES163" s="62"/>
      <c r="QET163" s="62"/>
      <c r="QEU163" s="62"/>
      <c r="QEV163" s="62"/>
      <c r="QEW163" s="62"/>
      <c r="QEX163" s="62"/>
      <c r="QEY163" s="62"/>
      <c r="QEZ163" s="62"/>
      <c r="QFA163" s="62"/>
      <c r="QFB163" s="62"/>
      <c r="QFC163" s="62"/>
      <c r="QFD163" s="62"/>
      <c r="QFE163" s="62"/>
      <c r="QFF163" s="62"/>
      <c r="QFG163" s="62"/>
      <c r="QFH163" s="62"/>
      <c r="QFI163" s="62"/>
      <c r="QFJ163" s="62"/>
      <c r="QFK163" s="62"/>
      <c r="QFL163" s="62"/>
      <c r="QFM163" s="62"/>
      <c r="QFN163" s="62"/>
      <c r="QFO163" s="62"/>
      <c r="QFP163" s="62"/>
      <c r="QFQ163" s="62"/>
      <c r="QFR163" s="62"/>
      <c r="QFS163" s="62"/>
      <c r="QFT163" s="62"/>
      <c r="QFU163" s="62"/>
      <c r="QFV163" s="62"/>
      <c r="QFW163" s="62"/>
      <c r="QFX163" s="62"/>
      <c r="QFY163" s="62"/>
      <c r="QFZ163" s="62"/>
      <c r="QGA163" s="62"/>
      <c r="QGB163" s="62"/>
      <c r="QGC163" s="62"/>
      <c r="QGD163" s="62"/>
      <c r="QGE163" s="62"/>
      <c r="QGF163" s="62"/>
      <c r="QGG163" s="62"/>
      <c r="QGH163" s="62"/>
      <c r="QGI163" s="62"/>
      <c r="QGJ163" s="62"/>
      <c r="QGK163" s="62"/>
      <c r="QGL163" s="62"/>
      <c r="QGM163" s="62"/>
      <c r="QGN163" s="62"/>
      <c r="QGO163" s="62"/>
      <c r="QGP163" s="62"/>
      <c r="QGQ163" s="62"/>
      <c r="QGR163" s="62"/>
      <c r="QGS163" s="62"/>
      <c r="QGT163" s="62"/>
      <c r="QGU163" s="62"/>
      <c r="QGV163" s="62"/>
      <c r="QGW163" s="62"/>
      <c r="QGX163" s="62"/>
      <c r="QGY163" s="62"/>
      <c r="QGZ163" s="62"/>
      <c r="QHA163" s="62"/>
      <c r="QHB163" s="62"/>
      <c r="QHC163" s="62"/>
      <c r="QHD163" s="62"/>
      <c r="QHE163" s="62"/>
      <c r="QHF163" s="62"/>
      <c r="QHG163" s="62"/>
      <c r="QHH163" s="62"/>
      <c r="QHI163" s="62"/>
      <c r="QHJ163" s="62"/>
      <c r="QHK163" s="62"/>
      <c r="QHL163" s="62"/>
      <c r="QHM163" s="62"/>
      <c r="QHN163" s="62"/>
      <c r="QHO163" s="62"/>
      <c r="QHP163" s="62"/>
      <c r="QHQ163" s="62"/>
      <c r="QHR163" s="62"/>
      <c r="QHS163" s="62"/>
      <c r="QHT163" s="62"/>
      <c r="QHU163" s="62"/>
      <c r="QHV163" s="62"/>
      <c r="QHW163" s="62"/>
      <c r="QHX163" s="62"/>
      <c r="QHY163" s="62"/>
      <c r="QHZ163" s="62"/>
      <c r="QIA163" s="62"/>
      <c r="QIB163" s="62"/>
      <c r="QIC163" s="62"/>
      <c r="QID163" s="62"/>
      <c r="QIE163" s="62"/>
      <c r="QIF163" s="62"/>
      <c r="QIG163" s="62"/>
      <c r="QIH163" s="62"/>
      <c r="QII163" s="62"/>
      <c r="QIJ163" s="62"/>
      <c r="QIK163" s="62"/>
      <c r="QIL163" s="62"/>
      <c r="QIM163" s="62"/>
      <c r="QIN163" s="62"/>
      <c r="QIO163" s="62"/>
      <c r="QIP163" s="62"/>
      <c r="QIQ163" s="62"/>
      <c r="QIR163" s="62"/>
      <c r="QIS163" s="62"/>
      <c r="QIT163" s="62"/>
      <c r="QIU163" s="62"/>
      <c r="QIV163" s="62"/>
      <c r="QIW163" s="62"/>
      <c r="QIX163" s="62"/>
      <c r="QIY163" s="62"/>
      <c r="QIZ163" s="62"/>
      <c r="QJA163" s="62"/>
      <c r="QJB163" s="62"/>
      <c r="QJC163" s="62"/>
      <c r="QJD163" s="62"/>
      <c r="QJE163" s="62"/>
      <c r="QJF163" s="62"/>
      <c r="QJG163" s="62"/>
      <c r="QJH163" s="62"/>
      <c r="QJI163" s="62"/>
      <c r="QJJ163" s="62"/>
      <c r="QJK163" s="62"/>
      <c r="QJL163" s="62"/>
      <c r="QJM163" s="62"/>
      <c r="QJN163" s="62"/>
      <c r="QJO163" s="62"/>
      <c r="QJP163" s="62"/>
      <c r="QJQ163" s="62"/>
      <c r="QJR163" s="62"/>
      <c r="QJS163" s="62"/>
      <c r="QJT163" s="62"/>
      <c r="QJU163" s="62"/>
      <c r="QJV163" s="62"/>
      <c r="QJW163" s="62"/>
      <c r="QJX163" s="62"/>
      <c r="QJY163" s="62"/>
      <c r="QJZ163" s="62"/>
      <c r="QKA163" s="62"/>
      <c r="QKB163" s="62"/>
      <c r="QKC163" s="62"/>
      <c r="QKD163" s="62"/>
      <c r="QKE163" s="62"/>
      <c r="QKF163" s="62"/>
      <c r="QKG163" s="62"/>
      <c r="QKH163" s="62"/>
      <c r="QKI163" s="62"/>
      <c r="QKJ163" s="62"/>
      <c r="QKK163" s="62"/>
      <c r="QKL163" s="62"/>
      <c r="QKM163" s="62"/>
      <c r="QKN163" s="62"/>
      <c r="QKO163" s="62"/>
      <c r="QKP163" s="62"/>
      <c r="QKQ163" s="62"/>
      <c r="QKR163" s="62"/>
      <c r="QKS163" s="62"/>
      <c r="QKT163" s="62"/>
      <c r="QKU163" s="62"/>
      <c r="QKV163" s="62"/>
      <c r="QKW163" s="62"/>
      <c r="QKX163" s="62"/>
      <c r="QKY163" s="62"/>
      <c r="QKZ163" s="62"/>
      <c r="QLA163" s="62"/>
      <c r="QLB163" s="62"/>
      <c r="QLC163" s="62"/>
      <c r="QLD163" s="62"/>
      <c r="QLE163" s="62"/>
      <c r="QLF163" s="62"/>
      <c r="QLG163" s="62"/>
      <c r="QLH163" s="62"/>
      <c r="QLI163" s="62"/>
      <c r="QLJ163" s="62"/>
      <c r="QLK163" s="62"/>
      <c r="QLL163" s="62"/>
      <c r="QLM163" s="62"/>
      <c r="QLN163" s="62"/>
      <c r="QLO163" s="62"/>
      <c r="QLP163" s="62"/>
      <c r="QLQ163" s="62"/>
      <c r="QLR163" s="62"/>
      <c r="QLS163" s="62"/>
      <c r="QLT163" s="62"/>
      <c r="QLU163" s="62"/>
      <c r="QLV163" s="62"/>
      <c r="QLW163" s="62"/>
      <c r="QLX163" s="62"/>
      <c r="QLY163" s="62"/>
      <c r="QLZ163" s="62"/>
      <c r="QMA163" s="62"/>
      <c r="QMB163" s="62"/>
      <c r="QMC163" s="62"/>
      <c r="QMD163" s="62"/>
      <c r="QME163" s="62"/>
      <c r="QMF163" s="62"/>
      <c r="QMG163" s="62"/>
      <c r="QMH163" s="62"/>
      <c r="QMI163" s="62"/>
      <c r="QMJ163" s="62"/>
      <c r="QMK163" s="62"/>
      <c r="QML163" s="62"/>
      <c r="QMM163" s="62"/>
      <c r="QMN163" s="62"/>
      <c r="QMO163" s="62"/>
      <c r="QMP163" s="62"/>
      <c r="QMQ163" s="62"/>
      <c r="QMR163" s="62"/>
      <c r="QMS163" s="62"/>
      <c r="QMT163" s="62"/>
      <c r="QMU163" s="62"/>
      <c r="QMV163" s="62"/>
      <c r="QMW163" s="62"/>
      <c r="QMX163" s="62"/>
      <c r="QMY163" s="62"/>
      <c r="QMZ163" s="62"/>
      <c r="QNA163" s="62"/>
      <c r="QNB163" s="62"/>
      <c r="QNC163" s="62"/>
      <c r="QND163" s="62"/>
      <c r="QNE163" s="62"/>
      <c r="QNF163" s="62"/>
      <c r="QNG163" s="62"/>
      <c r="QNH163" s="62"/>
      <c r="QNI163" s="62"/>
      <c r="QNJ163" s="62"/>
      <c r="QNK163" s="62"/>
      <c r="QNL163" s="62"/>
      <c r="QNM163" s="62"/>
      <c r="QNN163" s="62"/>
      <c r="QNO163" s="62"/>
      <c r="QNP163" s="62"/>
      <c r="QNQ163" s="62"/>
      <c r="QNR163" s="62"/>
      <c r="QNS163" s="62"/>
      <c r="QNT163" s="62"/>
      <c r="QNU163" s="62"/>
      <c r="QNV163" s="62"/>
      <c r="QNW163" s="62"/>
      <c r="QNX163" s="62"/>
      <c r="QNY163" s="62"/>
      <c r="QNZ163" s="62"/>
      <c r="QOA163" s="62"/>
      <c r="QOB163" s="62"/>
      <c r="QOC163" s="62"/>
      <c r="QOD163" s="62"/>
      <c r="QOE163" s="62"/>
      <c r="QOF163" s="62"/>
      <c r="QOG163" s="62"/>
      <c r="QOH163" s="62"/>
      <c r="QOI163" s="62"/>
      <c r="QOJ163" s="62"/>
      <c r="QOK163" s="62"/>
      <c r="QOL163" s="62"/>
      <c r="QOM163" s="62"/>
      <c r="QON163" s="62"/>
      <c r="QOO163" s="62"/>
      <c r="QOP163" s="62"/>
      <c r="QOQ163" s="62"/>
      <c r="QOR163" s="62"/>
      <c r="QOS163" s="62"/>
      <c r="QOT163" s="62"/>
      <c r="QOU163" s="62"/>
      <c r="QOV163" s="62"/>
      <c r="QOW163" s="62"/>
      <c r="QOX163" s="62"/>
      <c r="QOY163" s="62"/>
      <c r="QOZ163" s="62"/>
      <c r="QPA163" s="62"/>
      <c r="QPB163" s="62"/>
      <c r="QPC163" s="62"/>
      <c r="QPD163" s="62"/>
      <c r="QPE163" s="62"/>
      <c r="QPF163" s="62"/>
      <c r="QPG163" s="62"/>
      <c r="QPH163" s="62"/>
      <c r="QPI163" s="62"/>
      <c r="QPJ163" s="62"/>
      <c r="QPK163" s="62"/>
      <c r="QPL163" s="62"/>
      <c r="QPM163" s="62"/>
      <c r="QPN163" s="62"/>
      <c r="QPO163" s="62"/>
      <c r="QPP163" s="62"/>
      <c r="QPQ163" s="62"/>
      <c r="QPR163" s="62"/>
      <c r="QPS163" s="62"/>
      <c r="QPT163" s="62"/>
      <c r="QPU163" s="62"/>
      <c r="QPV163" s="62"/>
      <c r="QPW163" s="62"/>
      <c r="QPX163" s="62"/>
      <c r="QPY163" s="62"/>
      <c r="QPZ163" s="62"/>
      <c r="QQA163" s="62"/>
      <c r="QQB163" s="62"/>
      <c r="QQC163" s="62"/>
      <c r="QQD163" s="62"/>
      <c r="QQE163" s="62"/>
      <c r="QQF163" s="62"/>
      <c r="QQG163" s="62"/>
      <c r="QQH163" s="62"/>
      <c r="QQI163" s="62"/>
      <c r="QQJ163" s="62"/>
      <c r="QQK163" s="62"/>
      <c r="QQL163" s="62"/>
      <c r="QQM163" s="62"/>
      <c r="QQN163" s="62"/>
      <c r="QQO163" s="62"/>
      <c r="QQP163" s="62"/>
      <c r="QQQ163" s="62"/>
      <c r="QQR163" s="62"/>
      <c r="QQS163" s="62"/>
      <c r="QQT163" s="62"/>
      <c r="QQU163" s="62"/>
      <c r="QQV163" s="62"/>
      <c r="QQW163" s="62"/>
      <c r="QQX163" s="62"/>
      <c r="QQY163" s="62"/>
      <c r="QQZ163" s="62"/>
      <c r="QRA163" s="62"/>
      <c r="QRB163" s="62"/>
      <c r="QRC163" s="62"/>
      <c r="QRD163" s="62"/>
      <c r="QRE163" s="62"/>
      <c r="QRF163" s="62"/>
      <c r="QRG163" s="62"/>
      <c r="QRH163" s="62"/>
      <c r="QRI163" s="62"/>
      <c r="QRJ163" s="62"/>
      <c r="QRK163" s="62"/>
      <c r="QRL163" s="62"/>
      <c r="QRM163" s="62"/>
      <c r="QRN163" s="62"/>
      <c r="QRO163" s="62"/>
      <c r="QRP163" s="62"/>
      <c r="QRQ163" s="62"/>
      <c r="QRR163" s="62"/>
      <c r="QRS163" s="62"/>
      <c r="QRT163" s="62"/>
      <c r="QRU163" s="62"/>
      <c r="QRV163" s="62"/>
      <c r="QRW163" s="62"/>
      <c r="QRX163" s="62"/>
      <c r="QRY163" s="62"/>
      <c r="QRZ163" s="62"/>
      <c r="QSA163" s="62"/>
      <c r="QSB163" s="62"/>
      <c r="QSC163" s="62"/>
      <c r="QSD163" s="62"/>
      <c r="QSE163" s="62"/>
      <c r="QSF163" s="62"/>
      <c r="QSG163" s="62"/>
      <c r="QSH163" s="62"/>
      <c r="QSI163" s="62"/>
      <c r="QSJ163" s="62"/>
      <c r="QSK163" s="62"/>
      <c r="QSL163" s="62"/>
      <c r="QSM163" s="62"/>
      <c r="QSN163" s="62"/>
      <c r="QSO163" s="62"/>
      <c r="QSP163" s="62"/>
      <c r="QSQ163" s="62"/>
      <c r="QSR163" s="62"/>
      <c r="QSS163" s="62"/>
      <c r="QST163" s="62"/>
      <c r="QSU163" s="62"/>
      <c r="QSV163" s="62"/>
      <c r="QSW163" s="62"/>
      <c r="QSX163" s="62"/>
      <c r="QSY163" s="62"/>
      <c r="QSZ163" s="62"/>
      <c r="QTA163" s="62"/>
      <c r="QTB163" s="62"/>
      <c r="QTC163" s="62"/>
      <c r="QTD163" s="62"/>
      <c r="QTE163" s="62"/>
      <c r="QTF163" s="62"/>
      <c r="QTG163" s="62"/>
      <c r="QTH163" s="62"/>
      <c r="QTI163" s="62"/>
      <c r="QTJ163" s="62"/>
      <c r="QTK163" s="62"/>
      <c r="QTL163" s="62"/>
      <c r="QTM163" s="62"/>
      <c r="QTN163" s="62"/>
      <c r="QTO163" s="62"/>
      <c r="QTP163" s="62"/>
      <c r="QTQ163" s="62"/>
      <c r="QTR163" s="62"/>
      <c r="QTS163" s="62"/>
      <c r="QTT163" s="62"/>
      <c r="QTU163" s="62"/>
      <c r="QTV163" s="62"/>
      <c r="QTW163" s="62"/>
      <c r="QTX163" s="62"/>
      <c r="QTY163" s="62"/>
      <c r="QTZ163" s="62"/>
      <c r="QUA163" s="62"/>
      <c r="QUB163" s="62"/>
      <c r="QUC163" s="62"/>
      <c r="QUD163" s="62"/>
      <c r="QUE163" s="62"/>
      <c r="QUF163" s="62"/>
      <c r="QUG163" s="62"/>
      <c r="QUH163" s="62"/>
      <c r="QUI163" s="62"/>
      <c r="QUJ163" s="62"/>
      <c r="QUK163" s="62"/>
      <c r="QUL163" s="62"/>
      <c r="QUM163" s="62"/>
      <c r="QUN163" s="62"/>
      <c r="QUO163" s="62"/>
      <c r="QUP163" s="62"/>
      <c r="QUQ163" s="62"/>
      <c r="QUR163" s="62"/>
      <c r="QUS163" s="62"/>
      <c r="QUT163" s="62"/>
      <c r="QUU163" s="62"/>
      <c r="QUV163" s="62"/>
      <c r="QUW163" s="62"/>
      <c r="QUX163" s="62"/>
      <c r="QUY163" s="62"/>
      <c r="QUZ163" s="62"/>
      <c r="QVA163" s="62"/>
      <c r="QVB163" s="62"/>
      <c r="QVC163" s="62"/>
      <c r="QVD163" s="62"/>
      <c r="QVE163" s="62"/>
      <c r="QVF163" s="62"/>
      <c r="QVG163" s="62"/>
      <c r="QVH163" s="62"/>
      <c r="QVI163" s="62"/>
      <c r="QVJ163" s="62"/>
      <c r="QVK163" s="62"/>
      <c r="QVL163" s="62"/>
      <c r="QVM163" s="62"/>
      <c r="QVN163" s="62"/>
      <c r="QVO163" s="62"/>
      <c r="QVP163" s="62"/>
      <c r="QVQ163" s="62"/>
      <c r="QVR163" s="62"/>
      <c r="QVS163" s="62"/>
      <c r="QVT163" s="62"/>
      <c r="QVU163" s="62"/>
      <c r="QVV163" s="62"/>
      <c r="QVW163" s="62"/>
      <c r="QVX163" s="62"/>
      <c r="QVY163" s="62"/>
      <c r="QVZ163" s="62"/>
      <c r="QWA163" s="62"/>
      <c r="QWB163" s="62"/>
      <c r="QWC163" s="62"/>
      <c r="QWD163" s="62"/>
      <c r="QWE163" s="62"/>
      <c r="QWF163" s="62"/>
      <c r="QWG163" s="62"/>
      <c r="QWH163" s="62"/>
      <c r="QWI163" s="62"/>
      <c r="QWJ163" s="62"/>
      <c r="QWK163" s="62"/>
      <c r="QWL163" s="62"/>
      <c r="QWM163" s="62"/>
      <c r="QWN163" s="62"/>
      <c r="QWO163" s="62"/>
      <c r="QWP163" s="62"/>
      <c r="QWQ163" s="62"/>
      <c r="QWR163" s="62"/>
      <c r="QWS163" s="62"/>
      <c r="QWT163" s="62"/>
      <c r="QWU163" s="62"/>
      <c r="QWV163" s="62"/>
      <c r="QWW163" s="62"/>
      <c r="QWX163" s="62"/>
      <c r="QWY163" s="62"/>
      <c r="QWZ163" s="62"/>
      <c r="QXA163" s="62"/>
      <c r="QXB163" s="62"/>
      <c r="QXC163" s="62"/>
      <c r="QXD163" s="62"/>
      <c r="QXE163" s="62"/>
      <c r="QXF163" s="62"/>
      <c r="QXG163" s="62"/>
      <c r="QXH163" s="62"/>
      <c r="QXI163" s="62"/>
      <c r="QXJ163" s="62"/>
      <c r="QXK163" s="62"/>
      <c r="QXL163" s="62"/>
      <c r="QXM163" s="62"/>
      <c r="QXN163" s="62"/>
      <c r="QXO163" s="62"/>
      <c r="QXP163" s="62"/>
      <c r="QXQ163" s="62"/>
      <c r="QXR163" s="62"/>
      <c r="QXS163" s="62"/>
      <c r="QXT163" s="62"/>
      <c r="QXU163" s="62"/>
      <c r="QXV163" s="62"/>
      <c r="QXW163" s="62"/>
      <c r="QXX163" s="62"/>
      <c r="QXY163" s="62"/>
      <c r="QXZ163" s="62"/>
      <c r="QYA163" s="62"/>
      <c r="QYB163" s="62"/>
      <c r="QYC163" s="62"/>
      <c r="QYD163" s="62"/>
      <c r="QYE163" s="62"/>
      <c r="QYF163" s="62"/>
      <c r="QYG163" s="62"/>
      <c r="QYH163" s="62"/>
      <c r="QYI163" s="62"/>
      <c r="QYJ163" s="62"/>
      <c r="QYK163" s="62"/>
      <c r="QYL163" s="62"/>
      <c r="QYM163" s="62"/>
      <c r="QYN163" s="62"/>
      <c r="QYO163" s="62"/>
      <c r="QYP163" s="62"/>
      <c r="QYQ163" s="62"/>
      <c r="QYR163" s="62"/>
      <c r="QYS163" s="62"/>
      <c r="QYT163" s="62"/>
      <c r="QYU163" s="62"/>
      <c r="QYV163" s="62"/>
      <c r="QYW163" s="62"/>
      <c r="QYX163" s="62"/>
      <c r="QYY163" s="62"/>
      <c r="QYZ163" s="62"/>
      <c r="QZA163" s="62"/>
      <c r="QZB163" s="62"/>
      <c r="QZC163" s="62"/>
      <c r="QZD163" s="62"/>
      <c r="QZE163" s="62"/>
      <c r="QZF163" s="62"/>
      <c r="QZG163" s="62"/>
      <c r="QZH163" s="62"/>
      <c r="QZI163" s="62"/>
      <c r="QZJ163" s="62"/>
      <c r="QZK163" s="62"/>
      <c r="QZL163" s="62"/>
      <c r="QZM163" s="62"/>
      <c r="QZN163" s="62"/>
      <c r="QZO163" s="62"/>
      <c r="QZP163" s="62"/>
      <c r="QZQ163" s="62"/>
      <c r="QZR163" s="62"/>
      <c r="QZS163" s="62"/>
      <c r="QZT163" s="62"/>
      <c r="QZU163" s="62"/>
      <c r="QZV163" s="62"/>
      <c r="QZW163" s="62"/>
      <c r="QZX163" s="62"/>
      <c r="QZY163" s="62"/>
      <c r="QZZ163" s="62"/>
      <c r="RAA163" s="62"/>
      <c r="RAB163" s="62"/>
      <c r="RAC163" s="62"/>
      <c r="RAD163" s="62"/>
      <c r="RAE163" s="62"/>
      <c r="RAF163" s="62"/>
      <c r="RAG163" s="62"/>
      <c r="RAH163" s="62"/>
      <c r="RAI163" s="62"/>
      <c r="RAJ163" s="62"/>
      <c r="RAK163" s="62"/>
      <c r="RAL163" s="62"/>
      <c r="RAM163" s="62"/>
      <c r="RAN163" s="62"/>
      <c r="RAO163" s="62"/>
      <c r="RAP163" s="62"/>
      <c r="RAQ163" s="62"/>
      <c r="RAR163" s="62"/>
      <c r="RAS163" s="62"/>
      <c r="RAT163" s="62"/>
      <c r="RAU163" s="62"/>
      <c r="RAV163" s="62"/>
      <c r="RAW163" s="62"/>
      <c r="RAX163" s="62"/>
      <c r="RAY163" s="62"/>
      <c r="RAZ163" s="62"/>
      <c r="RBA163" s="62"/>
      <c r="RBB163" s="62"/>
      <c r="RBC163" s="62"/>
      <c r="RBD163" s="62"/>
      <c r="RBE163" s="62"/>
      <c r="RBF163" s="62"/>
      <c r="RBG163" s="62"/>
      <c r="RBH163" s="62"/>
      <c r="RBI163" s="62"/>
      <c r="RBJ163" s="62"/>
      <c r="RBK163" s="62"/>
      <c r="RBL163" s="62"/>
      <c r="RBM163" s="62"/>
      <c r="RBN163" s="62"/>
      <c r="RBO163" s="62"/>
      <c r="RBP163" s="62"/>
      <c r="RBQ163" s="62"/>
      <c r="RBR163" s="62"/>
      <c r="RBS163" s="62"/>
      <c r="RBT163" s="62"/>
      <c r="RBU163" s="62"/>
      <c r="RBV163" s="62"/>
      <c r="RBW163" s="62"/>
      <c r="RBX163" s="62"/>
      <c r="RBY163" s="62"/>
      <c r="RBZ163" s="62"/>
      <c r="RCA163" s="62"/>
      <c r="RCB163" s="62"/>
      <c r="RCC163" s="62"/>
      <c r="RCD163" s="62"/>
      <c r="RCE163" s="62"/>
      <c r="RCF163" s="62"/>
      <c r="RCG163" s="62"/>
      <c r="RCH163" s="62"/>
      <c r="RCI163" s="62"/>
      <c r="RCJ163" s="62"/>
      <c r="RCK163" s="62"/>
      <c r="RCL163" s="62"/>
      <c r="RCM163" s="62"/>
      <c r="RCN163" s="62"/>
      <c r="RCO163" s="62"/>
      <c r="RCP163" s="62"/>
      <c r="RCQ163" s="62"/>
      <c r="RCR163" s="62"/>
      <c r="RCS163" s="62"/>
      <c r="RCT163" s="62"/>
      <c r="RCU163" s="62"/>
      <c r="RCV163" s="62"/>
      <c r="RCW163" s="62"/>
      <c r="RCX163" s="62"/>
      <c r="RCY163" s="62"/>
      <c r="RCZ163" s="62"/>
      <c r="RDA163" s="62"/>
      <c r="RDB163" s="62"/>
      <c r="RDC163" s="62"/>
      <c r="RDD163" s="62"/>
      <c r="RDE163" s="62"/>
      <c r="RDF163" s="62"/>
      <c r="RDG163" s="62"/>
      <c r="RDH163" s="62"/>
      <c r="RDI163" s="62"/>
      <c r="RDJ163" s="62"/>
      <c r="RDK163" s="62"/>
      <c r="RDL163" s="62"/>
      <c r="RDM163" s="62"/>
      <c r="RDN163" s="62"/>
      <c r="RDO163" s="62"/>
      <c r="RDP163" s="62"/>
      <c r="RDQ163" s="62"/>
      <c r="RDR163" s="62"/>
      <c r="RDS163" s="62"/>
      <c r="RDT163" s="62"/>
      <c r="RDU163" s="62"/>
      <c r="RDV163" s="62"/>
      <c r="RDW163" s="62"/>
      <c r="RDX163" s="62"/>
      <c r="RDY163" s="62"/>
      <c r="RDZ163" s="62"/>
      <c r="REA163" s="62"/>
      <c r="REB163" s="62"/>
      <c r="REC163" s="62"/>
      <c r="RED163" s="62"/>
      <c r="REE163" s="62"/>
      <c r="REF163" s="62"/>
      <c r="REG163" s="62"/>
      <c r="REH163" s="62"/>
      <c r="REI163" s="62"/>
      <c r="REJ163" s="62"/>
      <c r="REK163" s="62"/>
      <c r="REL163" s="62"/>
      <c r="REM163" s="62"/>
      <c r="REN163" s="62"/>
      <c r="REO163" s="62"/>
      <c r="REP163" s="62"/>
      <c r="REQ163" s="62"/>
      <c r="RER163" s="62"/>
      <c r="RES163" s="62"/>
      <c r="RET163" s="62"/>
      <c r="REU163" s="62"/>
      <c r="REV163" s="62"/>
      <c r="REW163" s="62"/>
      <c r="REX163" s="62"/>
      <c r="REY163" s="62"/>
      <c r="REZ163" s="62"/>
      <c r="RFA163" s="62"/>
      <c r="RFB163" s="62"/>
      <c r="RFC163" s="62"/>
      <c r="RFD163" s="62"/>
      <c r="RFE163" s="62"/>
      <c r="RFF163" s="62"/>
      <c r="RFG163" s="62"/>
      <c r="RFH163" s="62"/>
      <c r="RFI163" s="62"/>
      <c r="RFJ163" s="62"/>
      <c r="RFK163" s="62"/>
      <c r="RFL163" s="62"/>
      <c r="RFM163" s="62"/>
      <c r="RFN163" s="62"/>
      <c r="RFO163" s="62"/>
      <c r="RFP163" s="62"/>
      <c r="RFQ163" s="62"/>
      <c r="RFR163" s="62"/>
      <c r="RFS163" s="62"/>
      <c r="RFT163" s="62"/>
      <c r="RFU163" s="62"/>
      <c r="RFV163" s="62"/>
      <c r="RFW163" s="62"/>
      <c r="RFX163" s="62"/>
      <c r="RFY163" s="62"/>
      <c r="RFZ163" s="62"/>
      <c r="RGA163" s="62"/>
      <c r="RGB163" s="62"/>
      <c r="RGC163" s="62"/>
      <c r="RGD163" s="62"/>
      <c r="RGE163" s="62"/>
      <c r="RGF163" s="62"/>
      <c r="RGG163" s="62"/>
      <c r="RGH163" s="62"/>
      <c r="RGI163" s="62"/>
      <c r="RGJ163" s="62"/>
      <c r="RGK163" s="62"/>
      <c r="RGL163" s="62"/>
      <c r="RGM163" s="62"/>
      <c r="RGN163" s="62"/>
      <c r="RGO163" s="62"/>
      <c r="RGP163" s="62"/>
      <c r="RGQ163" s="62"/>
      <c r="RGR163" s="62"/>
      <c r="RGS163" s="62"/>
      <c r="RGT163" s="62"/>
      <c r="RGU163" s="62"/>
      <c r="RGV163" s="62"/>
      <c r="RGW163" s="62"/>
      <c r="RGX163" s="62"/>
      <c r="RGY163" s="62"/>
      <c r="RGZ163" s="62"/>
      <c r="RHA163" s="62"/>
      <c r="RHB163" s="62"/>
      <c r="RHC163" s="62"/>
      <c r="RHD163" s="62"/>
      <c r="RHE163" s="62"/>
      <c r="RHF163" s="62"/>
      <c r="RHG163" s="62"/>
      <c r="RHH163" s="62"/>
      <c r="RHI163" s="62"/>
      <c r="RHJ163" s="62"/>
      <c r="RHK163" s="62"/>
      <c r="RHL163" s="62"/>
      <c r="RHM163" s="62"/>
      <c r="RHN163" s="62"/>
      <c r="RHO163" s="62"/>
      <c r="RHP163" s="62"/>
      <c r="RHQ163" s="62"/>
      <c r="RHR163" s="62"/>
      <c r="RHS163" s="62"/>
      <c r="RHT163" s="62"/>
      <c r="RHU163" s="62"/>
      <c r="RHV163" s="62"/>
      <c r="RHW163" s="62"/>
      <c r="RHX163" s="62"/>
      <c r="RHY163" s="62"/>
      <c r="RHZ163" s="62"/>
      <c r="RIA163" s="62"/>
      <c r="RIB163" s="62"/>
      <c r="RIC163" s="62"/>
      <c r="RID163" s="62"/>
      <c r="RIE163" s="62"/>
      <c r="RIF163" s="62"/>
      <c r="RIG163" s="62"/>
      <c r="RIH163" s="62"/>
      <c r="RII163" s="62"/>
      <c r="RIJ163" s="62"/>
      <c r="RIK163" s="62"/>
      <c r="RIL163" s="62"/>
      <c r="RIM163" s="62"/>
      <c r="RIN163" s="62"/>
      <c r="RIO163" s="62"/>
      <c r="RIP163" s="62"/>
      <c r="RIQ163" s="62"/>
      <c r="RIR163" s="62"/>
      <c r="RIS163" s="62"/>
      <c r="RIT163" s="62"/>
      <c r="RIU163" s="62"/>
      <c r="RIV163" s="62"/>
      <c r="RIW163" s="62"/>
      <c r="RIX163" s="62"/>
      <c r="RIY163" s="62"/>
      <c r="RIZ163" s="62"/>
      <c r="RJA163" s="62"/>
      <c r="RJB163" s="62"/>
      <c r="RJC163" s="62"/>
      <c r="RJD163" s="62"/>
      <c r="RJE163" s="62"/>
      <c r="RJF163" s="62"/>
      <c r="RJG163" s="62"/>
      <c r="RJH163" s="62"/>
      <c r="RJI163" s="62"/>
      <c r="RJJ163" s="62"/>
      <c r="RJK163" s="62"/>
      <c r="RJL163" s="62"/>
      <c r="RJM163" s="62"/>
      <c r="RJN163" s="62"/>
      <c r="RJO163" s="62"/>
      <c r="RJP163" s="62"/>
      <c r="RJQ163" s="62"/>
      <c r="RJR163" s="62"/>
      <c r="RJS163" s="62"/>
      <c r="RJT163" s="62"/>
      <c r="RJU163" s="62"/>
      <c r="RJV163" s="62"/>
      <c r="RJW163" s="62"/>
      <c r="RJX163" s="62"/>
      <c r="RJY163" s="62"/>
      <c r="RJZ163" s="62"/>
      <c r="RKA163" s="62"/>
      <c r="RKB163" s="62"/>
      <c r="RKC163" s="62"/>
      <c r="RKD163" s="62"/>
      <c r="RKE163" s="62"/>
      <c r="RKF163" s="62"/>
      <c r="RKG163" s="62"/>
      <c r="RKH163" s="62"/>
      <c r="RKI163" s="62"/>
      <c r="RKJ163" s="62"/>
      <c r="RKK163" s="62"/>
      <c r="RKL163" s="62"/>
      <c r="RKM163" s="62"/>
      <c r="RKN163" s="62"/>
      <c r="RKO163" s="62"/>
      <c r="RKP163" s="62"/>
      <c r="RKQ163" s="62"/>
      <c r="RKR163" s="62"/>
      <c r="RKS163" s="62"/>
      <c r="RKT163" s="62"/>
      <c r="RKU163" s="62"/>
      <c r="RKV163" s="62"/>
      <c r="RKW163" s="62"/>
      <c r="RKX163" s="62"/>
      <c r="RKY163" s="62"/>
      <c r="RKZ163" s="62"/>
      <c r="RLA163" s="62"/>
      <c r="RLB163" s="62"/>
      <c r="RLC163" s="62"/>
      <c r="RLD163" s="62"/>
      <c r="RLE163" s="62"/>
      <c r="RLF163" s="62"/>
      <c r="RLG163" s="62"/>
      <c r="RLH163" s="62"/>
      <c r="RLI163" s="62"/>
      <c r="RLJ163" s="62"/>
      <c r="RLK163" s="62"/>
      <c r="RLL163" s="62"/>
      <c r="RLM163" s="62"/>
      <c r="RLN163" s="62"/>
      <c r="RLO163" s="62"/>
      <c r="RLP163" s="62"/>
      <c r="RLQ163" s="62"/>
      <c r="RLR163" s="62"/>
      <c r="RLS163" s="62"/>
      <c r="RLT163" s="62"/>
      <c r="RLU163" s="62"/>
      <c r="RLV163" s="62"/>
      <c r="RLW163" s="62"/>
      <c r="RLX163" s="62"/>
      <c r="RLY163" s="62"/>
      <c r="RLZ163" s="62"/>
      <c r="RMA163" s="62"/>
      <c r="RMB163" s="62"/>
      <c r="RMC163" s="62"/>
      <c r="RMD163" s="62"/>
      <c r="RME163" s="62"/>
      <c r="RMF163" s="62"/>
      <c r="RMG163" s="62"/>
      <c r="RMH163" s="62"/>
      <c r="RMI163" s="62"/>
      <c r="RMJ163" s="62"/>
      <c r="RMK163" s="62"/>
      <c r="RML163" s="62"/>
      <c r="RMM163" s="62"/>
      <c r="RMN163" s="62"/>
      <c r="RMO163" s="62"/>
      <c r="RMP163" s="62"/>
      <c r="RMQ163" s="62"/>
      <c r="RMR163" s="62"/>
      <c r="RMS163" s="62"/>
      <c r="RMT163" s="62"/>
      <c r="RMU163" s="62"/>
      <c r="RMV163" s="62"/>
      <c r="RMW163" s="62"/>
      <c r="RMX163" s="62"/>
      <c r="RMY163" s="62"/>
      <c r="RMZ163" s="62"/>
      <c r="RNA163" s="62"/>
      <c r="RNB163" s="62"/>
      <c r="RNC163" s="62"/>
      <c r="RND163" s="62"/>
      <c r="RNE163" s="62"/>
      <c r="RNF163" s="62"/>
      <c r="RNG163" s="62"/>
      <c r="RNH163" s="62"/>
      <c r="RNI163" s="62"/>
      <c r="RNJ163" s="62"/>
      <c r="RNK163" s="62"/>
      <c r="RNL163" s="62"/>
      <c r="RNM163" s="62"/>
      <c r="RNN163" s="62"/>
      <c r="RNO163" s="62"/>
      <c r="RNP163" s="62"/>
      <c r="RNQ163" s="62"/>
      <c r="RNR163" s="62"/>
      <c r="RNS163" s="62"/>
      <c r="RNT163" s="62"/>
      <c r="RNU163" s="62"/>
      <c r="RNV163" s="62"/>
      <c r="RNW163" s="62"/>
      <c r="RNX163" s="62"/>
      <c r="RNY163" s="62"/>
      <c r="RNZ163" s="62"/>
      <c r="ROA163" s="62"/>
      <c r="ROB163" s="62"/>
      <c r="ROC163" s="62"/>
      <c r="ROD163" s="62"/>
      <c r="ROE163" s="62"/>
      <c r="ROF163" s="62"/>
      <c r="ROG163" s="62"/>
      <c r="ROH163" s="62"/>
      <c r="ROI163" s="62"/>
      <c r="ROJ163" s="62"/>
      <c r="ROK163" s="62"/>
      <c r="ROL163" s="62"/>
      <c r="ROM163" s="62"/>
      <c r="RON163" s="62"/>
      <c r="ROO163" s="62"/>
      <c r="ROP163" s="62"/>
      <c r="ROQ163" s="62"/>
      <c r="ROR163" s="62"/>
      <c r="ROS163" s="62"/>
      <c r="ROT163" s="62"/>
      <c r="ROU163" s="62"/>
      <c r="ROV163" s="62"/>
      <c r="ROW163" s="62"/>
      <c r="ROX163" s="62"/>
      <c r="ROY163" s="62"/>
      <c r="ROZ163" s="62"/>
      <c r="RPA163" s="62"/>
      <c r="RPB163" s="62"/>
      <c r="RPC163" s="62"/>
      <c r="RPD163" s="62"/>
      <c r="RPE163" s="62"/>
      <c r="RPF163" s="62"/>
      <c r="RPG163" s="62"/>
      <c r="RPH163" s="62"/>
      <c r="RPI163" s="62"/>
      <c r="RPJ163" s="62"/>
      <c r="RPK163" s="62"/>
      <c r="RPL163" s="62"/>
      <c r="RPM163" s="62"/>
      <c r="RPN163" s="62"/>
      <c r="RPO163" s="62"/>
      <c r="RPP163" s="62"/>
      <c r="RPQ163" s="62"/>
      <c r="RPR163" s="62"/>
      <c r="RPS163" s="62"/>
      <c r="RPT163" s="62"/>
      <c r="RPU163" s="62"/>
      <c r="RPV163" s="62"/>
      <c r="RPW163" s="62"/>
      <c r="RPX163" s="62"/>
      <c r="RPY163" s="62"/>
      <c r="RPZ163" s="62"/>
      <c r="RQA163" s="62"/>
      <c r="RQB163" s="62"/>
      <c r="RQC163" s="62"/>
      <c r="RQD163" s="62"/>
      <c r="RQE163" s="62"/>
      <c r="RQF163" s="62"/>
      <c r="RQG163" s="62"/>
      <c r="RQH163" s="62"/>
      <c r="RQI163" s="62"/>
      <c r="RQJ163" s="62"/>
      <c r="RQK163" s="62"/>
      <c r="RQL163" s="62"/>
      <c r="RQM163" s="62"/>
      <c r="RQN163" s="62"/>
      <c r="RQO163" s="62"/>
      <c r="RQP163" s="62"/>
      <c r="RQQ163" s="62"/>
      <c r="RQR163" s="62"/>
      <c r="RQS163" s="62"/>
      <c r="RQT163" s="62"/>
      <c r="RQU163" s="62"/>
      <c r="RQV163" s="62"/>
      <c r="RQW163" s="62"/>
      <c r="RQX163" s="62"/>
      <c r="RQY163" s="62"/>
      <c r="RQZ163" s="62"/>
      <c r="RRA163" s="62"/>
      <c r="RRB163" s="62"/>
      <c r="RRC163" s="62"/>
      <c r="RRD163" s="62"/>
      <c r="RRE163" s="62"/>
      <c r="RRF163" s="62"/>
      <c r="RRG163" s="62"/>
      <c r="RRH163" s="62"/>
      <c r="RRI163" s="62"/>
      <c r="RRJ163" s="62"/>
      <c r="RRK163" s="62"/>
      <c r="RRL163" s="62"/>
      <c r="RRM163" s="62"/>
      <c r="RRN163" s="62"/>
      <c r="RRO163" s="62"/>
      <c r="RRP163" s="62"/>
      <c r="RRQ163" s="62"/>
      <c r="RRR163" s="62"/>
      <c r="RRS163" s="62"/>
      <c r="RRT163" s="62"/>
      <c r="RRU163" s="62"/>
      <c r="RRV163" s="62"/>
      <c r="RRW163" s="62"/>
      <c r="RRX163" s="62"/>
      <c r="RRY163" s="62"/>
      <c r="RRZ163" s="62"/>
      <c r="RSA163" s="62"/>
      <c r="RSB163" s="62"/>
      <c r="RSC163" s="62"/>
      <c r="RSD163" s="62"/>
      <c r="RSE163" s="62"/>
      <c r="RSF163" s="62"/>
      <c r="RSG163" s="62"/>
      <c r="RSH163" s="62"/>
      <c r="RSI163" s="62"/>
      <c r="RSJ163" s="62"/>
      <c r="RSK163" s="62"/>
      <c r="RSL163" s="62"/>
      <c r="RSM163" s="62"/>
      <c r="RSN163" s="62"/>
      <c r="RSO163" s="62"/>
      <c r="RSP163" s="62"/>
      <c r="RSQ163" s="62"/>
      <c r="RSR163" s="62"/>
      <c r="RSS163" s="62"/>
      <c r="RST163" s="62"/>
      <c r="RSU163" s="62"/>
      <c r="RSV163" s="62"/>
      <c r="RSW163" s="62"/>
      <c r="RSX163" s="62"/>
      <c r="RSY163" s="62"/>
      <c r="RSZ163" s="62"/>
      <c r="RTA163" s="62"/>
      <c r="RTB163" s="62"/>
      <c r="RTC163" s="62"/>
      <c r="RTD163" s="62"/>
      <c r="RTE163" s="62"/>
      <c r="RTF163" s="62"/>
      <c r="RTG163" s="62"/>
      <c r="RTH163" s="62"/>
      <c r="RTI163" s="62"/>
      <c r="RTJ163" s="62"/>
      <c r="RTK163" s="62"/>
      <c r="RTL163" s="62"/>
      <c r="RTM163" s="62"/>
      <c r="RTN163" s="62"/>
      <c r="RTO163" s="62"/>
      <c r="RTP163" s="62"/>
      <c r="RTQ163" s="62"/>
      <c r="RTR163" s="62"/>
      <c r="RTS163" s="62"/>
      <c r="RTT163" s="62"/>
      <c r="RTU163" s="62"/>
      <c r="RTV163" s="62"/>
      <c r="RTW163" s="62"/>
      <c r="RTX163" s="62"/>
      <c r="RTY163" s="62"/>
      <c r="RTZ163" s="62"/>
      <c r="RUA163" s="62"/>
      <c r="RUB163" s="62"/>
      <c r="RUC163" s="62"/>
      <c r="RUD163" s="62"/>
      <c r="RUE163" s="62"/>
      <c r="RUF163" s="62"/>
      <c r="RUG163" s="62"/>
      <c r="RUH163" s="62"/>
      <c r="RUI163" s="62"/>
      <c r="RUJ163" s="62"/>
      <c r="RUK163" s="62"/>
      <c r="RUL163" s="62"/>
      <c r="RUM163" s="62"/>
      <c r="RUN163" s="62"/>
      <c r="RUO163" s="62"/>
      <c r="RUP163" s="62"/>
      <c r="RUQ163" s="62"/>
      <c r="RUR163" s="62"/>
      <c r="RUS163" s="62"/>
      <c r="RUT163" s="62"/>
      <c r="RUU163" s="62"/>
      <c r="RUV163" s="62"/>
      <c r="RUW163" s="62"/>
      <c r="RUX163" s="62"/>
      <c r="RUY163" s="62"/>
      <c r="RUZ163" s="62"/>
      <c r="RVA163" s="62"/>
      <c r="RVB163" s="62"/>
      <c r="RVC163" s="62"/>
      <c r="RVD163" s="62"/>
      <c r="RVE163" s="62"/>
      <c r="RVF163" s="62"/>
      <c r="RVG163" s="62"/>
      <c r="RVH163" s="62"/>
      <c r="RVI163" s="62"/>
      <c r="RVJ163" s="62"/>
      <c r="RVK163" s="62"/>
      <c r="RVL163" s="62"/>
      <c r="RVM163" s="62"/>
      <c r="RVN163" s="62"/>
      <c r="RVO163" s="62"/>
      <c r="RVP163" s="62"/>
      <c r="RVQ163" s="62"/>
      <c r="RVR163" s="62"/>
      <c r="RVS163" s="62"/>
      <c r="RVT163" s="62"/>
      <c r="RVU163" s="62"/>
      <c r="RVV163" s="62"/>
      <c r="RVW163" s="62"/>
      <c r="RVX163" s="62"/>
      <c r="RVY163" s="62"/>
      <c r="RVZ163" s="62"/>
      <c r="RWA163" s="62"/>
      <c r="RWB163" s="62"/>
      <c r="RWC163" s="62"/>
      <c r="RWD163" s="62"/>
      <c r="RWE163" s="62"/>
      <c r="RWF163" s="62"/>
      <c r="RWG163" s="62"/>
      <c r="RWH163" s="62"/>
      <c r="RWI163" s="62"/>
      <c r="RWJ163" s="62"/>
      <c r="RWK163" s="62"/>
      <c r="RWL163" s="62"/>
      <c r="RWM163" s="62"/>
      <c r="RWN163" s="62"/>
      <c r="RWO163" s="62"/>
      <c r="RWP163" s="62"/>
      <c r="RWQ163" s="62"/>
      <c r="RWR163" s="62"/>
      <c r="RWS163" s="62"/>
      <c r="RWT163" s="62"/>
      <c r="RWU163" s="62"/>
      <c r="RWV163" s="62"/>
      <c r="RWW163" s="62"/>
      <c r="RWX163" s="62"/>
      <c r="RWY163" s="62"/>
      <c r="RWZ163" s="62"/>
      <c r="RXA163" s="62"/>
      <c r="RXB163" s="62"/>
      <c r="RXC163" s="62"/>
      <c r="RXD163" s="62"/>
      <c r="RXE163" s="62"/>
      <c r="RXF163" s="62"/>
      <c r="RXG163" s="62"/>
      <c r="RXH163" s="62"/>
      <c r="RXI163" s="62"/>
      <c r="RXJ163" s="62"/>
      <c r="RXK163" s="62"/>
      <c r="RXL163" s="62"/>
      <c r="RXM163" s="62"/>
      <c r="RXN163" s="62"/>
      <c r="RXO163" s="62"/>
      <c r="RXP163" s="62"/>
      <c r="RXQ163" s="62"/>
      <c r="RXR163" s="62"/>
      <c r="RXS163" s="62"/>
      <c r="RXT163" s="62"/>
      <c r="RXU163" s="62"/>
      <c r="RXV163" s="62"/>
      <c r="RXW163" s="62"/>
      <c r="RXX163" s="62"/>
      <c r="RXY163" s="62"/>
      <c r="RXZ163" s="62"/>
      <c r="RYA163" s="62"/>
      <c r="RYB163" s="62"/>
      <c r="RYC163" s="62"/>
      <c r="RYD163" s="62"/>
      <c r="RYE163" s="62"/>
      <c r="RYF163" s="62"/>
      <c r="RYG163" s="62"/>
      <c r="RYH163" s="62"/>
      <c r="RYI163" s="62"/>
      <c r="RYJ163" s="62"/>
      <c r="RYK163" s="62"/>
      <c r="RYL163" s="62"/>
      <c r="RYM163" s="62"/>
      <c r="RYN163" s="62"/>
      <c r="RYO163" s="62"/>
      <c r="RYP163" s="62"/>
      <c r="RYQ163" s="62"/>
      <c r="RYR163" s="62"/>
      <c r="RYS163" s="62"/>
      <c r="RYT163" s="62"/>
      <c r="RYU163" s="62"/>
      <c r="RYV163" s="62"/>
      <c r="RYW163" s="62"/>
      <c r="RYX163" s="62"/>
      <c r="RYY163" s="62"/>
      <c r="RYZ163" s="62"/>
      <c r="RZA163" s="62"/>
      <c r="RZB163" s="62"/>
      <c r="RZC163" s="62"/>
      <c r="RZD163" s="62"/>
      <c r="RZE163" s="62"/>
      <c r="RZF163" s="62"/>
      <c r="RZG163" s="62"/>
      <c r="RZH163" s="62"/>
      <c r="RZI163" s="62"/>
      <c r="RZJ163" s="62"/>
      <c r="RZK163" s="62"/>
      <c r="RZL163" s="62"/>
      <c r="RZM163" s="62"/>
      <c r="RZN163" s="62"/>
      <c r="RZO163" s="62"/>
      <c r="RZP163" s="62"/>
      <c r="RZQ163" s="62"/>
      <c r="RZR163" s="62"/>
      <c r="RZS163" s="62"/>
      <c r="RZT163" s="62"/>
      <c r="RZU163" s="62"/>
      <c r="RZV163" s="62"/>
      <c r="RZW163" s="62"/>
      <c r="RZX163" s="62"/>
      <c r="RZY163" s="62"/>
      <c r="RZZ163" s="62"/>
      <c r="SAA163" s="62"/>
      <c r="SAB163" s="62"/>
      <c r="SAC163" s="62"/>
      <c r="SAD163" s="62"/>
      <c r="SAE163" s="62"/>
      <c r="SAF163" s="62"/>
      <c r="SAG163" s="62"/>
      <c r="SAH163" s="62"/>
      <c r="SAI163" s="62"/>
      <c r="SAJ163" s="62"/>
      <c r="SAK163" s="62"/>
      <c r="SAL163" s="62"/>
      <c r="SAM163" s="62"/>
      <c r="SAN163" s="62"/>
      <c r="SAO163" s="62"/>
      <c r="SAP163" s="62"/>
      <c r="SAQ163" s="62"/>
      <c r="SAR163" s="62"/>
      <c r="SAS163" s="62"/>
      <c r="SAT163" s="62"/>
      <c r="SAU163" s="62"/>
      <c r="SAV163" s="62"/>
      <c r="SAW163" s="62"/>
      <c r="SAX163" s="62"/>
      <c r="SAY163" s="62"/>
      <c r="SAZ163" s="62"/>
      <c r="SBA163" s="62"/>
      <c r="SBB163" s="62"/>
      <c r="SBC163" s="62"/>
      <c r="SBD163" s="62"/>
      <c r="SBE163" s="62"/>
      <c r="SBF163" s="62"/>
      <c r="SBG163" s="62"/>
      <c r="SBH163" s="62"/>
      <c r="SBI163" s="62"/>
      <c r="SBJ163" s="62"/>
      <c r="SBK163" s="62"/>
      <c r="SBL163" s="62"/>
      <c r="SBM163" s="62"/>
      <c r="SBN163" s="62"/>
      <c r="SBO163" s="62"/>
      <c r="SBP163" s="62"/>
      <c r="SBQ163" s="62"/>
      <c r="SBR163" s="62"/>
      <c r="SBS163" s="62"/>
      <c r="SBT163" s="62"/>
      <c r="SBU163" s="62"/>
      <c r="SBV163" s="62"/>
      <c r="SBW163" s="62"/>
      <c r="SBX163" s="62"/>
      <c r="SBY163" s="62"/>
      <c r="SBZ163" s="62"/>
      <c r="SCA163" s="62"/>
      <c r="SCB163" s="62"/>
      <c r="SCC163" s="62"/>
      <c r="SCD163" s="62"/>
      <c r="SCE163" s="62"/>
      <c r="SCF163" s="62"/>
      <c r="SCG163" s="62"/>
      <c r="SCH163" s="62"/>
      <c r="SCI163" s="62"/>
      <c r="SCJ163" s="62"/>
      <c r="SCK163" s="62"/>
      <c r="SCL163" s="62"/>
      <c r="SCM163" s="62"/>
      <c r="SCN163" s="62"/>
      <c r="SCO163" s="62"/>
      <c r="SCP163" s="62"/>
      <c r="SCQ163" s="62"/>
      <c r="SCR163" s="62"/>
      <c r="SCS163" s="62"/>
      <c r="SCT163" s="62"/>
      <c r="SCU163" s="62"/>
      <c r="SCV163" s="62"/>
      <c r="SCW163" s="62"/>
      <c r="SCX163" s="62"/>
      <c r="SCY163" s="62"/>
      <c r="SCZ163" s="62"/>
      <c r="SDA163" s="62"/>
      <c r="SDB163" s="62"/>
      <c r="SDC163" s="62"/>
      <c r="SDD163" s="62"/>
      <c r="SDE163" s="62"/>
      <c r="SDF163" s="62"/>
      <c r="SDG163" s="62"/>
      <c r="SDH163" s="62"/>
      <c r="SDI163" s="62"/>
      <c r="SDJ163" s="62"/>
      <c r="SDK163" s="62"/>
      <c r="SDL163" s="62"/>
      <c r="SDM163" s="62"/>
      <c r="SDN163" s="62"/>
      <c r="SDO163" s="62"/>
      <c r="SDP163" s="62"/>
      <c r="SDQ163" s="62"/>
      <c r="SDR163" s="62"/>
      <c r="SDS163" s="62"/>
      <c r="SDT163" s="62"/>
      <c r="SDU163" s="62"/>
      <c r="SDV163" s="62"/>
      <c r="SDW163" s="62"/>
      <c r="SDX163" s="62"/>
      <c r="SDY163" s="62"/>
      <c r="SDZ163" s="62"/>
      <c r="SEA163" s="62"/>
      <c r="SEB163" s="62"/>
      <c r="SEC163" s="62"/>
      <c r="SED163" s="62"/>
      <c r="SEE163" s="62"/>
      <c r="SEF163" s="62"/>
      <c r="SEG163" s="62"/>
      <c r="SEH163" s="62"/>
      <c r="SEI163" s="62"/>
      <c r="SEJ163" s="62"/>
      <c r="SEK163" s="62"/>
      <c r="SEL163" s="62"/>
      <c r="SEM163" s="62"/>
      <c r="SEN163" s="62"/>
      <c r="SEO163" s="62"/>
      <c r="SEP163" s="62"/>
      <c r="SEQ163" s="62"/>
      <c r="SER163" s="62"/>
      <c r="SES163" s="62"/>
      <c r="SET163" s="62"/>
      <c r="SEU163" s="62"/>
      <c r="SEV163" s="62"/>
      <c r="SEW163" s="62"/>
      <c r="SEX163" s="62"/>
      <c r="SEY163" s="62"/>
      <c r="SEZ163" s="62"/>
      <c r="SFA163" s="62"/>
      <c r="SFB163" s="62"/>
      <c r="SFC163" s="62"/>
      <c r="SFD163" s="62"/>
      <c r="SFE163" s="62"/>
      <c r="SFF163" s="62"/>
      <c r="SFG163" s="62"/>
      <c r="SFH163" s="62"/>
      <c r="SFI163" s="62"/>
      <c r="SFJ163" s="62"/>
      <c r="SFK163" s="62"/>
      <c r="SFL163" s="62"/>
      <c r="SFM163" s="62"/>
      <c r="SFN163" s="62"/>
      <c r="SFO163" s="62"/>
      <c r="SFP163" s="62"/>
      <c r="SFQ163" s="62"/>
      <c r="SFR163" s="62"/>
      <c r="SFS163" s="62"/>
      <c r="SFT163" s="62"/>
      <c r="SFU163" s="62"/>
      <c r="SFV163" s="62"/>
      <c r="SFW163" s="62"/>
      <c r="SFX163" s="62"/>
      <c r="SFY163" s="62"/>
      <c r="SFZ163" s="62"/>
      <c r="SGA163" s="62"/>
      <c r="SGB163" s="62"/>
      <c r="SGC163" s="62"/>
      <c r="SGD163" s="62"/>
      <c r="SGE163" s="62"/>
      <c r="SGF163" s="62"/>
      <c r="SGG163" s="62"/>
      <c r="SGH163" s="62"/>
      <c r="SGI163" s="62"/>
      <c r="SGJ163" s="62"/>
      <c r="SGK163" s="62"/>
      <c r="SGL163" s="62"/>
      <c r="SGM163" s="62"/>
      <c r="SGN163" s="62"/>
      <c r="SGO163" s="62"/>
      <c r="SGP163" s="62"/>
      <c r="SGQ163" s="62"/>
      <c r="SGR163" s="62"/>
      <c r="SGS163" s="62"/>
      <c r="SGT163" s="62"/>
      <c r="SGU163" s="62"/>
      <c r="SGV163" s="62"/>
      <c r="SGW163" s="62"/>
      <c r="SGX163" s="62"/>
      <c r="SGY163" s="62"/>
      <c r="SGZ163" s="62"/>
      <c r="SHA163" s="62"/>
      <c r="SHB163" s="62"/>
      <c r="SHC163" s="62"/>
      <c r="SHD163" s="62"/>
      <c r="SHE163" s="62"/>
      <c r="SHF163" s="62"/>
      <c r="SHG163" s="62"/>
      <c r="SHH163" s="62"/>
      <c r="SHI163" s="62"/>
      <c r="SHJ163" s="62"/>
      <c r="SHK163" s="62"/>
      <c r="SHL163" s="62"/>
      <c r="SHM163" s="62"/>
      <c r="SHN163" s="62"/>
      <c r="SHO163" s="62"/>
      <c r="SHP163" s="62"/>
      <c r="SHQ163" s="62"/>
      <c r="SHR163" s="62"/>
      <c r="SHS163" s="62"/>
      <c r="SHT163" s="62"/>
      <c r="SHU163" s="62"/>
      <c r="SHV163" s="62"/>
      <c r="SHW163" s="62"/>
      <c r="SHX163" s="62"/>
      <c r="SHY163" s="62"/>
      <c r="SHZ163" s="62"/>
      <c r="SIA163" s="62"/>
      <c r="SIB163" s="62"/>
      <c r="SIC163" s="62"/>
      <c r="SID163" s="62"/>
      <c r="SIE163" s="62"/>
      <c r="SIF163" s="62"/>
      <c r="SIG163" s="62"/>
      <c r="SIH163" s="62"/>
      <c r="SII163" s="62"/>
      <c r="SIJ163" s="62"/>
      <c r="SIK163" s="62"/>
      <c r="SIL163" s="62"/>
      <c r="SIM163" s="62"/>
      <c r="SIN163" s="62"/>
      <c r="SIO163" s="62"/>
      <c r="SIP163" s="62"/>
      <c r="SIQ163" s="62"/>
      <c r="SIR163" s="62"/>
      <c r="SIS163" s="62"/>
      <c r="SIT163" s="62"/>
      <c r="SIU163" s="62"/>
      <c r="SIV163" s="62"/>
      <c r="SIW163" s="62"/>
      <c r="SIX163" s="62"/>
      <c r="SIY163" s="62"/>
      <c r="SIZ163" s="62"/>
      <c r="SJA163" s="62"/>
      <c r="SJB163" s="62"/>
      <c r="SJC163" s="62"/>
      <c r="SJD163" s="62"/>
      <c r="SJE163" s="62"/>
      <c r="SJF163" s="62"/>
      <c r="SJG163" s="62"/>
      <c r="SJH163" s="62"/>
      <c r="SJI163" s="62"/>
      <c r="SJJ163" s="62"/>
      <c r="SJK163" s="62"/>
      <c r="SJL163" s="62"/>
      <c r="SJM163" s="62"/>
      <c r="SJN163" s="62"/>
      <c r="SJO163" s="62"/>
      <c r="SJP163" s="62"/>
      <c r="SJQ163" s="62"/>
      <c r="SJR163" s="62"/>
      <c r="SJS163" s="62"/>
      <c r="SJT163" s="62"/>
      <c r="SJU163" s="62"/>
      <c r="SJV163" s="62"/>
      <c r="SJW163" s="62"/>
      <c r="SJX163" s="62"/>
      <c r="SJY163" s="62"/>
      <c r="SJZ163" s="62"/>
      <c r="SKA163" s="62"/>
      <c r="SKB163" s="62"/>
      <c r="SKC163" s="62"/>
      <c r="SKD163" s="62"/>
      <c r="SKE163" s="62"/>
      <c r="SKF163" s="62"/>
      <c r="SKG163" s="62"/>
      <c r="SKH163" s="62"/>
      <c r="SKI163" s="62"/>
      <c r="SKJ163" s="62"/>
      <c r="SKK163" s="62"/>
      <c r="SKL163" s="62"/>
      <c r="SKM163" s="62"/>
      <c r="SKN163" s="62"/>
      <c r="SKO163" s="62"/>
      <c r="SKP163" s="62"/>
      <c r="SKQ163" s="62"/>
      <c r="SKR163" s="62"/>
      <c r="SKS163" s="62"/>
      <c r="SKT163" s="62"/>
      <c r="SKU163" s="62"/>
      <c r="SKV163" s="62"/>
      <c r="SKW163" s="62"/>
      <c r="SKX163" s="62"/>
      <c r="SKY163" s="62"/>
      <c r="SKZ163" s="62"/>
      <c r="SLA163" s="62"/>
      <c r="SLB163" s="62"/>
      <c r="SLC163" s="62"/>
      <c r="SLD163" s="62"/>
      <c r="SLE163" s="62"/>
      <c r="SLF163" s="62"/>
      <c r="SLG163" s="62"/>
      <c r="SLH163" s="62"/>
      <c r="SLI163" s="62"/>
      <c r="SLJ163" s="62"/>
      <c r="SLK163" s="62"/>
      <c r="SLL163" s="62"/>
      <c r="SLM163" s="62"/>
      <c r="SLN163" s="62"/>
      <c r="SLO163" s="62"/>
      <c r="SLP163" s="62"/>
      <c r="SLQ163" s="62"/>
      <c r="SLR163" s="62"/>
      <c r="SLS163" s="62"/>
      <c r="SLT163" s="62"/>
      <c r="SLU163" s="62"/>
      <c r="SLV163" s="62"/>
      <c r="SLW163" s="62"/>
      <c r="SLX163" s="62"/>
      <c r="SLY163" s="62"/>
      <c r="SLZ163" s="62"/>
      <c r="SMA163" s="62"/>
      <c r="SMB163" s="62"/>
      <c r="SMC163" s="62"/>
      <c r="SMD163" s="62"/>
      <c r="SME163" s="62"/>
      <c r="SMF163" s="62"/>
      <c r="SMG163" s="62"/>
      <c r="SMH163" s="62"/>
      <c r="SMI163" s="62"/>
      <c r="SMJ163" s="62"/>
      <c r="SMK163" s="62"/>
      <c r="SML163" s="62"/>
      <c r="SMM163" s="62"/>
      <c r="SMN163" s="62"/>
      <c r="SMO163" s="62"/>
      <c r="SMP163" s="62"/>
      <c r="SMQ163" s="62"/>
      <c r="SMR163" s="62"/>
      <c r="SMS163" s="62"/>
      <c r="SMT163" s="62"/>
      <c r="SMU163" s="62"/>
      <c r="SMV163" s="62"/>
      <c r="SMW163" s="62"/>
      <c r="SMX163" s="62"/>
      <c r="SMY163" s="62"/>
      <c r="SMZ163" s="62"/>
      <c r="SNA163" s="62"/>
      <c r="SNB163" s="62"/>
      <c r="SNC163" s="62"/>
      <c r="SND163" s="62"/>
      <c r="SNE163" s="62"/>
      <c r="SNF163" s="62"/>
      <c r="SNG163" s="62"/>
      <c r="SNH163" s="62"/>
      <c r="SNI163" s="62"/>
      <c r="SNJ163" s="62"/>
      <c r="SNK163" s="62"/>
      <c r="SNL163" s="62"/>
      <c r="SNM163" s="62"/>
      <c r="SNN163" s="62"/>
      <c r="SNO163" s="62"/>
      <c r="SNP163" s="62"/>
      <c r="SNQ163" s="62"/>
      <c r="SNR163" s="62"/>
      <c r="SNS163" s="62"/>
      <c r="SNT163" s="62"/>
      <c r="SNU163" s="62"/>
      <c r="SNV163" s="62"/>
      <c r="SNW163" s="62"/>
      <c r="SNX163" s="62"/>
      <c r="SNY163" s="62"/>
      <c r="SNZ163" s="62"/>
      <c r="SOA163" s="62"/>
      <c r="SOB163" s="62"/>
      <c r="SOC163" s="62"/>
      <c r="SOD163" s="62"/>
      <c r="SOE163" s="62"/>
      <c r="SOF163" s="62"/>
      <c r="SOG163" s="62"/>
      <c r="SOH163" s="62"/>
      <c r="SOI163" s="62"/>
      <c r="SOJ163" s="62"/>
      <c r="SOK163" s="62"/>
      <c r="SOL163" s="62"/>
      <c r="SOM163" s="62"/>
      <c r="SON163" s="62"/>
      <c r="SOO163" s="62"/>
      <c r="SOP163" s="62"/>
      <c r="SOQ163" s="62"/>
      <c r="SOR163" s="62"/>
      <c r="SOS163" s="62"/>
      <c r="SOT163" s="62"/>
      <c r="SOU163" s="62"/>
      <c r="SOV163" s="62"/>
      <c r="SOW163" s="62"/>
      <c r="SOX163" s="62"/>
      <c r="SOY163" s="62"/>
      <c r="SOZ163" s="62"/>
      <c r="SPA163" s="62"/>
      <c r="SPB163" s="62"/>
      <c r="SPC163" s="62"/>
      <c r="SPD163" s="62"/>
      <c r="SPE163" s="62"/>
      <c r="SPF163" s="62"/>
      <c r="SPG163" s="62"/>
      <c r="SPH163" s="62"/>
      <c r="SPI163" s="62"/>
      <c r="SPJ163" s="62"/>
      <c r="SPK163" s="62"/>
      <c r="SPL163" s="62"/>
      <c r="SPM163" s="62"/>
      <c r="SPN163" s="62"/>
      <c r="SPO163" s="62"/>
      <c r="SPP163" s="62"/>
      <c r="SPQ163" s="62"/>
      <c r="SPR163" s="62"/>
      <c r="SPS163" s="62"/>
      <c r="SPT163" s="62"/>
      <c r="SPU163" s="62"/>
      <c r="SPV163" s="62"/>
      <c r="SPW163" s="62"/>
      <c r="SPX163" s="62"/>
      <c r="SPY163" s="62"/>
      <c r="SPZ163" s="62"/>
      <c r="SQA163" s="62"/>
      <c r="SQB163" s="62"/>
      <c r="SQC163" s="62"/>
      <c r="SQD163" s="62"/>
      <c r="SQE163" s="62"/>
      <c r="SQF163" s="62"/>
      <c r="SQG163" s="62"/>
      <c r="SQH163" s="62"/>
      <c r="SQI163" s="62"/>
      <c r="SQJ163" s="62"/>
      <c r="SQK163" s="62"/>
      <c r="SQL163" s="62"/>
      <c r="SQM163" s="62"/>
      <c r="SQN163" s="62"/>
      <c r="SQO163" s="62"/>
      <c r="SQP163" s="62"/>
      <c r="SQQ163" s="62"/>
      <c r="SQR163" s="62"/>
      <c r="SQS163" s="62"/>
      <c r="SQT163" s="62"/>
      <c r="SQU163" s="62"/>
      <c r="SQV163" s="62"/>
      <c r="SQW163" s="62"/>
      <c r="SQX163" s="62"/>
      <c r="SQY163" s="62"/>
      <c r="SQZ163" s="62"/>
      <c r="SRA163" s="62"/>
      <c r="SRB163" s="62"/>
      <c r="SRC163" s="62"/>
      <c r="SRD163" s="62"/>
      <c r="SRE163" s="62"/>
      <c r="SRF163" s="62"/>
      <c r="SRG163" s="62"/>
      <c r="SRH163" s="62"/>
      <c r="SRI163" s="62"/>
      <c r="SRJ163" s="62"/>
      <c r="SRK163" s="62"/>
      <c r="SRL163" s="62"/>
      <c r="SRM163" s="62"/>
      <c r="SRN163" s="62"/>
      <c r="SRO163" s="62"/>
      <c r="SRP163" s="62"/>
      <c r="SRQ163" s="62"/>
      <c r="SRR163" s="62"/>
      <c r="SRS163" s="62"/>
      <c r="SRT163" s="62"/>
      <c r="SRU163" s="62"/>
      <c r="SRV163" s="62"/>
      <c r="SRW163" s="62"/>
      <c r="SRX163" s="62"/>
      <c r="SRY163" s="62"/>
      <c r="SRZ163" s="62"/>
      <c r="SSA163" s="62"/>
      <c r="SSB163" s="62"/>
      <c r="SSC163" s="62"/>
      <c r="SSD163" s="62"/>
      <c r="SSE163" s="62"/>
      <c r="SSF163" s="62"/>
      <c r="SSG163" s="62"/>
      <c r="SSH163" s="62"/>
      <c r="SSI163" s="62"/>
      <c r="SSJ163" s="62"/>
      <c r="SSK163" s="62"/>
      <c r="SSL163" s="62"/>
      <c r="SSM163" s="62"/>
      <c r="SSN163" s="62"/>
      <c r="SSO163" s="62"/>
      <c r="SSP163" s="62"/>
      <c r="SSQ163" s="62"/>
      <c r="SSR163" s="62"/>
      <c r="SSS163" s="62"/>
      <c r="SST163" s="62"/>
      <c r="SSU163" s="62"/>
      <c r="SSV163" s="62"/>
      <c r="SSW163" s="62"/>
      <c r="SSX163" s="62"/>
      <c r="SSY163" s="62"/>
      <c r="SSZ163" s="62"/>
      <c r="STA163" s="62"/>
      <c r="STB163" s="62"/>
      <c r="STC163" s="62"/>
      <c r="STD163" s="62"/>
      <c r="STE163" s="62"/>
      <c r="STF163" s="62"/>
      <c r="STG163" s="62"/>
      <c r="STH163" s="62"/>
      <c r="STI163" s="62"/>
      <c r="STJ163" s="62"/>
      <c r="STK163" s="62"/>
      <c r="STL163" s="62"/>
      <c r="STM163" s="62"/>
      <c r="STN163" s="62"/>
      <c r="STO163" s="62"/>
      <c r="STP163" s="62"/>
      <c r="STQ163" s="62"/>
      <c r="STR163" s="62"/>
      <c r="STS163" s="62"/>
      <c r="STT163" s="62"/>
      <c r="STU163" s="62"/>
      <c r="STV163" s="62"/>
      <c r="STW163" s="62"/>
      <c r="STX163" s="62"/>
      <c r="STY163" s="62"/>
      <c r="STZ163" s="62"/>
      <c r="SUA163" s="62"/>
      <c r="SUB163" s="62"/>
      <c r="SUC163" s="62"/>
      <c r="SUD163" s="62"/>
      <c r="SUE163" s="62"/>
      <c r="SUF163" s="62"/>
      <c r="SUG163" s="62"/>
      <c r="SUH163" s="62"/>
      <c r="SUI163" s="62"/>
      <c r="SUJ163" s="62"/>
      <c r="SUK163" s="62"/>
      <c r="SUL163" s="62"/>
      <c r="SUM163" s="62"/>
      <c r="SUN163" s="62"/>
      <c r="SUO163" s="62"/>
      <c r="SUP163" s="62"/>
      <c r="SUQ163" s="62"/>
      <c r="SUR163" s="62"/>
      <c r="SUS163" s="62"/>
      <c r="SUT163" s="62"/>
      <c r="SUU163" s="62"/>
      <c r="SUV163" s="62"/>
      <c r="SUW163" s="62"/>
      <c r="SUX163" s="62"/>
      <c r="SUY163" s="62"/>
      <c r="SUZ163" s="62"/>
      <c r="SVA163" s="62"/>
      <c r="SVB163" s="62"/>
      <c r="SVC163" s="62"/>
      <c r="SVD163" s="62"/>
      <c r="SVE163" s="62"/>
      <c r="SVF163" s="62"/>
      <c r="SVG163" s="62"/>
      <c r="SVH163" s="62"/>
      <c r="SVI163" s="62"/>
      <c r="SVJ163" s="62"/>
      <c r="SVK163" s="62"/>
      <c r="SVL163" s="62"/>
      <c r="SVM163" s="62"/>
      <c r="SVN163" s="62"/>
      <c r="SVO163" s="62"/>
      <c r="SVP163" s="62"/>
      <c r="SVQ163" s="62"/>
      <c r="SVR163" s="62"/>
      <c r="SVS163" s="62"/>
      <c r="SVT163" s="62"/>
      <c r="SVU163" s="62"/>
      <c r="SVV163" s="62"/>
      <c r="SVW163" s="62"/>
      <c r="SVX163" s="62"/>
      <c r="SVY163" s="62"/>
      <c r="SVZ163" s="62"/>
      <c r="SWA163" s="62"/>
      <c r="SWB163" s="62"/>
      <c r="SWC163" s="62"/>
      <c r="SWD163" s="62"/>
      <c r="SWE163" s="62"/>
      <c r="SWF163" s="62"/>
      <c r="SWG163" s="62"/>
      <c r="SWH163" s="62"/>
      <c r="SWI163" s="62"/>
      <c r="SWJ163" s="62"/>
      <c r="SWK163" s="62"/>
      <c r="SWL163" s="62"/>
      <c r="SWM163" s="62"/>
      <c r="SWN163" s="62"/>
      <c r="SWO163" s="62"/>
      <c r="SWP163" s="62"/>
      <c r="SWQ163" s="62"/>
      <c r="SWR163" s="62"/>
      <c r="SWS163" s="62"/>
      <c r="SWT163" s="62"/>
      <c r="SWU163" s="62"/>
      <c r="SWV163" s="62"/>
      <c r="SWW163" s="62"/>
      <c r="SWX163" s="62"/>
      <c r="SWY163" s="62"/>
      <c r="SWZ163" s="62"/>
      <c r="SXA163" s="62"/>
      <c r="SXB163" s="62"/>
      <c r="SXC163" s="62"/>
      <c r="SXD163" s="62"/>
      <c r="SXE163" s="62"/>
      <c r="SXF163" s="62"/>
      <c r="SXG163" s="62"/>
      <c r="SXH163" s="62"/>
      <c r="SXI163" s="62"/>
      <c r="SXJ163" s="62"/>
      <c r="SXK163" s="62"/>
      <c r="SXL163" s="62"/>
      <c r="SXM163" s="62"/>
      <c r="SXN163" s="62"/>
      <c r="SXO163" s="62"/>
      <c r="SXP163" s="62"/>
      <c r="SXQ163" s="62"/>
      <c r="SXR163" s="62"/>
      <c r="SXS163" s="62"/>
      <c r="SXT163" s="62"/>
      <c r="SXU163" s="62"/>
      <c r="SXV163" s="62"/>
      <c r="SXW163" s="62"/>
      <c r="SXX163" s="62"/>
      <c r="SXY163" s="62"/>
      <c r="SXZ163" s="62"/>
      <c r="SYA163" s="62"/>
      <c r="SYB163" s="62"/>
      <c r="SYC163" s="62"/>
      <c r="SYD163" s="62"/>
      <c r="SYE163" s="62"/>
      <c r="SYF163" s="62"/>
      <c r="SYG163" s="62"/>
      <c r="SYH163" s="62"/>
      <c r="SYI163" s="62"/>
      <c r="SYJ163" s="62"/>
      <c r="SYK163" s="62"/>
      <c r="SYL163" s="62"/>
      <c r="SYM163" s="62"/>
      <c r="SYN163" s="62"/>
      <c r="SYO163" s="62"/>
      <c r="SYP163" s="62"/>
      <c r="SYQ163" s="62"/>
      <c r="SYR163" s="62"/>
      <c r="SYS163" s="62"/>
      <c r="SYT163" s="62"/>
      <c r="SYU163" s="62"/>
      <c r="SYV163" s="62"/>
      <c r="SYW163" s="62"/>
      <c r="SYX163" s="62"/>
      <c r="SYY163" s="62"/>
      <c r="SYZ163" s="62"/>
      <c r="SZA163" s="62"/>
      <c r="SZB163" s="62"/>
      <c r="SZC163" s="62"/>
      <c r="SZD163" s="62"/>
      <c r="SZE163" s="62"/>
      <c r="SZF163" s="62"/>
      <c r="SZG163" s="62"/>
      <c r="SZH163" s="62"/>
      <c r="SZI163" s="62"/>
      <c r="SZJ163" s="62"/>
      <c r="SZK163" s="62"/>
      <c r="SZL163" s="62"/>
      <c r="SZM163" s="62"/>
      <c r="SZN163" s="62"/>
      <c r="SZO163" s="62"/>
      <c r="SZP163" s="62"/>
      <c r="SZQ163" s="62"/>
      <c r="SZR163" s="62"/>
      <c r="SZS163" s="62"/>
      <c r="SZT163" s="62"/>
      <c r="SZU163" s="62"/>
      <c r="SZV163" s="62"/>
      <c r="SZW163" s="62"/>
      <c r="SZX163" s="62"/>
      <c r="SZY163" s="62"/>
      <c r="SZZ163" s="62"/>
      <c r="TAA163" s="62"/>
      <c r="TAB163" s="62"/>
      <c r="TAC163" s="62"/>
      <c r="TAD163" s="62"/>
      <c r="TAE163" s="62"/>
      <c r="TAF163" s="62"/>
      <c r="TAG163" s="62"/>
      <c r="TAH163" s="62"/>
      <c r="TAI163" s="62"/>
      <c r="TAJ163" s="62"/>
      <c r="TAK163" s="62"/>
      <c r="TAL163" s="62"/>
      <c r="TAM163" s="62"/>
      <c r="TAN163" s="62"/>
      <c r="TAO163" s="62"/>
      <c r="TAP163" s="62"/>
      <c r="TAQ163" s="62"/>
      <c r="TAR163" s="62"/>
      <c r="TAS163" s="62"/>
      <c r="TAT163" s="62"/>
      <c r="TAU163" s="62"/>
      <c r="TAV163" s="62"/>
      <c r="TAW163" s="62"/>
      <c r="TAX163" s="62"/>
      <c r="TAY163" s="62"/>
      <c r="TAZ163" s="62"/>
      <c r="TBA163" s="62"/>
      <c r="TBB163" s="62"/>
      <c r="TBC163" s="62"/>
      <c r="TBD163" s="62"/>
      <c r="TBE163" s="62"/>
      <c r="TBF163" s="62"/>
      <c r="TBG163" s="62"/>
      <c r="TBH163" s="62"/>
      <c r="TBI163" s="62"/>
      <c r="TBJ163" s="62"/>
      <c r="TBK163" s="62"/>
      <c r="TBL163" s="62"/>
      <c r="TBM163" s="62"/>
      <c r="TBN163" s="62"/>
      <c r="TBO163" s="62"/>
      <c r="TBP163" s="62"/>
      <c r="TBQ163" s="62"/>
      <c r="TBR163" s="62"/>
      <c r="TBS163" s="62"/>
      <c r="TBT163" s="62"/>
      <c r="TBU163" s="62"/>
      <c r="TBV163" s="62"/>
      <c r="TBW163" s="62"/>
      <c r="TBX163" s="62"/>
      <c r="TBY163" s="62"/>
      <c r="TBZ163" s="62"/>
      <c r="TCA163" s="62"/>
      <c r="TCB163" s="62"/>
      <c r="TCC163" s="62"/>
      <c r="TCD163" s="62"/>
      <c r="TCE163" s="62"/>
      <c r="TCF163" s="62"/>
      <c r="TCG163" s="62"/>
      <c r="TCH163" s="62"/>
      <c r="TCI163" s="62"/>
      <c r="TCJ163" s="62"/>
      <c r="TCK163" s="62"/>
      <c r="TCL163" s="62"/>
      <c r="TCM163" s="62"/>
      <c r="TCN163" s="62"/>
      <c r="TCO163" s="62"/>
      <c r="TCP163" s="62"/>
      <c r="TCQ163" s="62"/>
      <c r="TCR163" s="62"/>
      <c r="TCS163" s="62"/>
      <c r="TCT163" s="62"/>
      <c r="TCU163" s="62"/>
      <c r="TCV163" s="62"/>
      <c r="TCW163" s="62"/>
      <c r="TCX163" s="62"/>
      <c r="TCY163" s="62"/>
      <c r="TCZ163" s="62"/>
      <c r="TDA163" s="62"/>
      <c r="TDB163" s="62"/>
      <c r="TDC163" s="62"/>
      <c r="TDD163" s="62"/>
      <c r="TDE163" s="62"/>
      <c r="TDF163" s="62"/>
      <c r="TDG163" s="62"/>
      <c r="TDH163" s="62"/>
      <c r="TDI163" s="62"/>
      <c r="TDJ163" s="62"/>
      <c r="TDK163" s="62"/>
      <c r="TDL163" s="62"/>
      <c r="TDM163" s="62"/>
      <c r="TDN163" s="62"/>
      <c r="TDO163" s="62"/>
      <c r="TDP163" s="62"/>
      <c r="TDQ163" s="62"/>
      <c r="TDR163" s="62"/>
      <c r="TDS163" s="62"/>
      <c r="TDT163" s="62"/>
      <c r="TDU163" s="62"/>
      <c r="TDV163" s="62"/>
      <c r="TDW163" s="62"/>
      <c r="TDX163" s="62"/>
      <c r="TDY163" s="62"/>
      <c r="TDZ163" s="62"/>
      <c r="TEA163" s="62"/>
      <c r="TEB163" s="62"/>
      <c r="TEC163" s="62"/>
      <c r="TED163" s="62"/>
      <c r="TEE163" s="62"/>
      <c r="TEF163" s="62"/>
      <c r="TEG163" s="62"/>
      <c r="TEH163" s="62"/>
      <c r="TEI163" s="62"/>
      <c r="TEJ163" s="62"/>
      <c r="TEK163" s="62"/>
      <c r="TEL163" s="62"/>
      <c r="TEM163" s="62"/>
      <c r="TEN163" s="62"/>
      <c r="TEO163" s="62"/>
      <c r="TEP163" s="62"/>
      <c r="TEQ163" s="62"/>
      <c r="TER163" s="62"/>
      <c r="TES163" s="62"/>
      <c r="TET163" s="62"/>
      <c r="TEU163" s="62"/>
      <c r="TEV163" s="62"/>
      <c r="TEW163" s="62"/>
      <c r="TEX163" s="62"/>
      <c r="TEY163" s="62"/>
      <c r="TEZ163" s="62"/>
      <c r="TFA163" s="62"/>
      <c r="TFB163" s="62"/>
      <c r="TFC163" s="62"/>
      <c r="TFD163" s="62"/>
      <c r="TFE163" s="62"/>
      <c r="TFF163" s="62"/>
      <c r="TFG163" s="62"/>
      <c r="TFH163" s="62"/>
      <c r="TFI163" s="62"/>
      <c r="TFJ163" s="62"/>
      <c r="TFK163" s="62"/>
      <c r="TFL163" s="62"/>
      <c r="TFM163" s="62"/>
      <c r="TFN163" s="62"/>
      <c r="TFO163" s="62"/>
      <c r="TFP163" s="62"/>
      <c r="TFQ163" s="62"/>
      <c r="TFR163" s="62"/>
      <c r="TFS163" s="62"/>
      <c r="TFT163" s="62"/>
      <c r="TFU163" s="62"/>
      <c r="TFV163" s="62"/>
      <c r="TFW163" s="62"/>
      <c r="TFX163" s="62"/>
      <c r="TFY163" s="62"/>
      <c r="TFZ163" s="62"/>
      <c r="TGA163" s="62"/>
      <c r="TGB163" s="62"/>
      <c r="TGC163" s="62"/>
      <c r="TGD163" s="62"/>
      <c r="TGE163" s="62"/>
      <c r="TGF163" s="62"/>
      <c r="TGG163" s="62"/>
      <c r="TGH163" s="62"/>
      <c r="TGI163" s="62"/>
      <c r="TGJ163" s="62"/>
      <c r="TGK163" s="62"/>
      <c r="TGL163" s="62"/>
      <c r="TGM163" s="62"/>
      <c r="TGN163" s="62"/>
      <c r="TGO163" s="62"/>
      <c r="TGP163" s="62"/>
      <c r="TGQ163" s="62"/>
      <c r="TGR163" s="62"/>
      <c r="TGS163" s="62"/>
      <c r="TGT163" s="62"/>
      <c r="TGU163" s="62"/>
      <c r="TGV163" s="62"/>
      <c r="TGW163" s="62"/>
      <c r="TGX163" s="62"/>
      <c r="TGY163" s="62"/>
      <c r="TGZ163" s="62"/>
      <c r="THA163" s="62"/>
      <c r="THB163" s="62"/>
      <c r="THC163" s="62"/>
      <c r="THD163" s="62"/>
      <c r="THE163" s="62"/>
      <c r="THF163" s="62"/>
      <c r="THG163" s="62"/>
      <c r="THH163" s="62"/>
      <c r="THI163" s="62"/>
      <c r="THJ163" s="62"/>
      <c r="THK163" s="62"/>
      <c r="THL163" s="62"/>
      <c r="THM163" s="62"/>
      <c r="THN163" s="62"/>
      <c r="THO163" s="62"/>
      <c r="THP163" s="62"/>
      <c r="THQ163" s="62"/>
      <c r="THR163" s="62"/>
      <c r="THS163" s="62"/>
      <c r="THT163" s="62"/>
      <c r="THU163" s="62"/>
      <c r="THV163" s="62"/>
      <c r="THW163" s="62"/>
      <c r="THX163" s="62"/>
      <c r="THY163" s="62"/>
      <c r="THZ163" s="62"/>
      <c r="TIA163" s="62"/>
      <c r="TIB163" s="62"/>
      <c r="TIC163" s="62"/>
      <c r="TID163" s="62"/>
      <c r="TIE163" s="62"/>
      <c r="TIF163" s="62"/>
      <c r="TIG163" s="62"/>
      <c r="TIH163" s="62"/>
      <c r="TII163" s="62"/>
      <c r="TIJ163" s="62"/>
      <c r="TIK163" s="62"/>
      <c r="TIL163" s="62"/>
      <c r="TIM163" s="62"/>
      <c r="TIN163" s="62"/>
      <c r="TIO163" s="62"/>
      <c r="TIP163" s="62"/>
      <c r="TIQ163" s="62"/>
      <c r="TIR163" s="62"/>
      <c r="TIS163" s="62"/>
      <c r="TIT163" s="62"/>
      <c r="TIU163" s="62"/>
      <c r="TIV163" s="62"/>
      <c r="TIW163" s="62"/>
      <c r="TIX163" s="62"/>
      <c r="TIY163" s="62"/>
      <c r="TIZ163" s="62"/>
      <c r="TJA163" s="62"/>
      <c r="TJB163" s="62"/>
      <c r="TJC163" s="62"/>
      <c r="TJD163" s="62"/>
      <c r="TJE163" s="62"/>
      <c r="TJF163" s="62"/>
      <c r="TJG163" s="62"/>
      <c r="TJH163" s="62"/>
      <c r="TJI163" s="62"/>
      <c r="TJJ163" s="62"/>
      <c r="TJK163" s="62"/>
      <c r="TJL163" s="62"/>
      <c r="TJM163" s="62"/>
      <c r="TJN163" s="62"/>
      <c r="TJO163" s="62"/>
      <c r="TJP163" s="62"/>
      <c r="TJQ163" s="62"/>
      <c r="TJR163" s="62"/>
      <c r="TJS163" s="62"/>
      <c r="TJT163" s="62"/>
      <c r="TJU163" s="62"/>
      <c r="TJV163" s="62"/>
      <c r="TJW163" s="62"/>
      <c r="TJX163" s="62"/>
      <c r="TJY163" s="62"/>
      <c r="TJZ163" s="62"/>
      <c r="TKA163" s="62"/>
      <c r="TKB163" s="62"/>
      <c r="TKC163" s="62"/>
      <c r="TKD163" s="62"/>
      <c r="TKE163" s="62"/>
      <c r="TKF163" s="62"/>
      <c r="TKG163" s="62"/>
      <c r="TKH163" s="62"/>
      <c r="TKI163" s="62"/>
      <c r="TKJ163" s="62"/>
      <c r="TKK163" s="62"/>
      <c r="TKL163" s="62"/>
      <c r="TKM163" s="62"/>
      <c r="TKN163" s="62"/>
      <c r="TKO163" s="62"/>
      <c r="TKP163" s="62"/>
      <c r="TKQ163" s="62"/>
      <c r="TKR163" s="62"/>
      <c r="TKS163" s="62"/>
      <c r="TKT163" s="62"/>
      <c r="TKU163" s="62"/>
      <c r="TKV163" s="62"/>
      <c r="TKW163" s="62"/>
      <c r="TKX163" s="62"/>
      <c r="TKY163" s="62"/>
      <c r="TKZ163" s="62"/>
      <c r="TLA163" s="62"/>
      <c r="TLB163" s="62"/>
      <c r="TLC163" s="62"/>
      <c r="TLD163" s="62"/>
      <c r="TLE163" s="62"/>
      <c r="TLF163" s="62"/>
      <c r="TLG163" s="62"/>
      <c r="TLH163" s="62"/>
      <c r="TLI163" s="62"/>
      <c r="TLJ163" s="62"/>
      <c r="TLK163" s="62"/>
      <c r="TLL163" s="62"/>
      <c r="TLM163" s="62"/>
      <c r="TLN163" s="62"/>
      <c r="TLO163" s="62"/>
      <c r="TLP163" s="62"/>
      <c r="TLQ163" s="62"/>
      <c r="TLR163" s="62"/>
      <c r="TLS163" s="62"/>
      <c r="TLT163" s="62"/>
      <c r="TLU163" s="62"/>
      <c r="TLV163" s="62"/>
      <c r="TLW163" s="62"/>
      <c r="TLX163" s="62"/>
      <c r="TLY163" s="62"/>
      <c r="TLZ163" s="62"/>
      <c r="TMA163" s="62"/>
      <c r="TMB163" s="62"/>
      <c r="TMC163" s="62"/>
      <c r="TMD163" s="62"/>
      <c r="TME163" s="62"/>
      <c r="TMF163" s="62"/>
      <c r="TMG163" s="62"/>
      <c r="TMH163" s="62"/>
      <c r="TMI163" s="62"/>
      <c r="TMJ163" s="62"/>
      <c r="TMK163" s="62"/>
      <c r="TML163" s="62"/>
      <c r="TMM163" s="62"/>
      <c r="TMN163" s="62"/>
      <c r="TMO163" s="62"/>
      <c r="TMP163" s="62"/>
      <c r="TMQ163" s="62"/>
      <c r="TMR163" s="62"/>
      <c r="TMS163" s="62"/>
      <c r="TMT163" s="62"/>
      <c r="TMU163" s="62"/>
      <c r="TMV163" s="62"/>
      <c r="TMW163" s="62"/>
      <c r="TMX163" s="62"/>
      <c r="TMY163" s="62"/>
      <c r="TMZ163" s="62"/>
      <c r="TNA163" s="62"/>
      <c r="TNB163" s="62"/>
      <c r="TNC163" s="62"/>
      <c r="TND163" s="62"/>
      <c r="TNE163" s="62"/>
      <c r="TNF163" s="62"/>
      <c r="TNG163" s="62"/>
      <c r="TNH163" s="62"/>
      <c r="TNI163" s="62"/>
      <c r="TNJ163" s="62"/>
      <c r="TNK163" s="62"/>
      <c r="TNL163" s="62"/>
      <c r="TNM163" s="62"/>
      <c r="TNN163" s="62"/>
      <c r="TNO163" s="62"/>
      <c r="TNP163" s="62"/>
      <c r="TNQ163" s="62"/>
      <c r="TNR163" s="62"/>
      <c r="TNS163" s="62"/>
      <c r="TNT163" s="62"/>
      <c r="TNU163" s="62"/>
      <c r="TNV163" s="62"/>
      <c r="TNW163" s="62"/>
      <c r="TNX163" s="62"/>
      <c r="TNY163" s="62"/>
      <c r="TNZ163" s="62"/>
      <c r="TOA163" s="62"/>
      <c r="TOB163" s="62"/>
      <c r="TOC163" s="62"/>
      <c r="TOD163" s="62"/>
      <c r="TOE163" s="62"/>
      <c r="TOF163" s="62"/>
      <c r="TOG163" s="62"/>
      <c r="TOH163" s="62"/>
      <c r="TOI163" s="62"/>
      <c r="TOJ163" s="62"/>
      <c r="TOK163" s="62"/>
      <c r="TOL163" s="62"/>
      <c r="TOM163" s="62"/>
      <c r="TON163" s="62"/>
      <c r="TOO163" s="62"/>
      <c r="TOP163" s="62"/>
      <c r="TOQ163" s="62"/>
      <c r="TOR163" s="62"/>
      <c r="TOS163" s="62"/>
      <c r="TOT163" s="62"/>
      <c r="TOU163" s="62"/>
      <c r="TOV163" s="62"/>
      <c r="TOW163" s="62"/>
      <c r="TOX163" s="62"/>
      <c r="TOY163" s="62"/>
      <c r="TOZ163" s="62"/>
      <c r="TPA163" s="62"/>
      <c r="TPB163" s="62"/>
      <c r="TPC163" s="62"/>
      <c r="TPD163" s="62"/>
      <c r="TPE163" s="62"/>
      <c r="TPF163" s="62"/>
      <c r="TPG163" s="62"/>
      <c r="TPH163" s="62"/>
      <c r="TPI163" s="62"/>
      <c r="TPJ163" s="62"/>
      <c r="TPK163" s="62"/>
      <c r="TPL163" s="62"/>
      <c r="TPM163" s="62"/>
      <c r="TPN163" s="62"/>
      <c r="TPO163" s="62"/>
      <c r="TPP163" s="62"/>
      <c r="TPQ163" s="62"/>
      <c r="TPR163" s="62"/>
      <c r="TPS163" s="62"/>
      <c r="TPT163" s="62"/>
      <c r="TPU163" s="62"/>
      <c r="TPV163" s="62"/>
      <c r="TPW163" s="62"/>
      <c r="TPX163" s="62"/>
      <c r="TPY163" s="62"/>
      <c r="TPZ163" s="62"/>
      <c r="TQA163" s="62"/>
      <c r="TQB163" s="62"/>
      <c r="TQC163" s="62"/>
      <c r="TQD163" s="62"/>
      <c r="TQE163" s="62"/>
      <c r="TQF163" s="62"/>
      <c r="TQG163" s="62"/>
      <c r="TQH163" s="62"/>
      <c r="TQI163" s="62"/>
      <c r="TQJ163" s="62"/>
      <c r="TQK163" s="62"/>
      <c r="TQL163" s="62"/>
      <c r="TQM163" s="62"/>
      <c r="TQN163" s="62"/>
      <c r="TQO163" s="62"/>
      <c r="TQP163" s="62"/>
      <c r="TQQ163" s="62"/>
      <c r="TQR163" s="62"/>
      <c r="TQS163" s="62"/>
      <c r="TQT163" s="62"/>
      <c r="TQU163" s="62"/>
      <c r="TQV163" s="62"/>
      <c r="TQW163" s="62"/>
      <c r="TQX163" s="62"/>
      <c r="TQY163" s="62"/>
      <c r="TQZ163" s="62"/>
      <c r="TRA163" s="62"/>
      <c r="TRB163" s="62"/>
      <c r="TRC163" s="62"/>
      <c r="TRD163" s="62"/>
      <c r="TRE163" s="62"/>
      <c r="TRF163" s="62"/>
      <c r="TRG163" s="62"/>
      <c r="TRH163" s="62"/>
      <c r="TRI163" s="62"/>
      <c r="TRJ163" s="62"/>
      <c r="TRK163" s="62"/>
      <c r="TRL163" s="62"/>
      <c r="TRM163" s="62"/>
      <c r="TRN163" s="62"/>
      <c r="TRO163" s="62"/>
      <c r="TRP163" s="62"/>
      <c r="TRQ163" s="62"/>
      <c r="TRR163" s="62"/>
      <c r="TRS163" s="62"/>
      <c r="TRT163" s="62"/>
      <c r="TRU163" s="62"/>
      <c r="TRV163" s="62"/>
      <c r="TRW163" s="62"/>
      <c r="TRX163" s="62"/>
      <c r="TRY163" s="62"/>
      <c r="TRZ163" s="62"/>
      <c r="TSA163" s="62"/>
      <c r="TSB163" s="62"/>
      <c r="TSC163" s="62"/>
      <c r="TSD163" s="62"/>
      <c r="TSE163" s="62"/>
      <c r="TSF163" s="62"/>
      <c r="TSG163" s="62"/>
      <c r="TSH163" s="62"/>
      <c r="TSI163" s="62"/>
      <c r="TSJ163" s="62"/>
      <c r="TSK163" s="62"/>
      <c r="TSL163" s="62"/>
      <c r="TSM163" s="62"/>
      <c r="TSN163" s="62"/>
      <c r="TSO163" s="62"/>
      <c r="TSP163" s="62"/>
      <c r="TSQ163" s="62"/>
      <c r="TSR163" s="62"/>
      <c r="TSS163" s="62"/>
      <c r="TST163" s="62"/>
      <c r="TSU163" s="62"/>
      <c r="TSV163" s="62"/>
      <c r="TSW163" s="62"/>
      <c r="TSX163" s="62"/>
      <c r="TSY163" s="62"/>
      <c r="TSZ163" s="62"/>
      <c r="TTA163" s="62"/>
      <c r="TTB163" s="62"/>
      <c r="TTC163" s="62"/>
      <c r="TTD163" s="62"/>
      <c r="TTE163" s="62"/>
      <c r="TTF163" s="62"/>
      <c r="TTG163" s="62"/>
      <c r="TTH163" s="62"/>
      <c r="TTI163" s="62"/>
      <c r="TTJ163" s="62"/>
      <c r="TTK163" s="62"/>
      <c r="TTL163" s="62"/>
      <c r="TTM163" s="62"/>
      <c r="TTN163" s="62"/>
      <c r="TTO163" s="62"/>
      <c r="TTP163" s="62"/>
      <c r="TTQ163" s="62"/>
      <c r="TTR163" s="62"/>
      <c r="TTS163" s="62"/>
      <c r="TTT163" s="62"/>
      <c r="TTU163" s="62"/>
      <c r="TTV163" s="62"/>
      <c r="TTW163" s="62"/>
      <c r="TTX163" s="62"/>
      <c r="TTY163" s="62"/>
      <c r="TTZ163" s="62"/>
      <c r="TUA163" s="62"/>
      <c r="TUB163" s="62"/>
      <c r="TUC163" s="62"/>
      <c r="TUD163" s="62"/>
      <c r="TUE163" s="62"/>
      <c r="TUF163" s="62"/>
      <c r="TUG163" s="62"/>
      <c r="TUH163" s="62"/>
      <c r="TUI163" s="62"/>
      <c r="TUJ163" s="62"/>
      <c r="TUK163" s="62"/>
      <c r="TUL163" s="62"/>
      <c r="TUM163" s="62"/>
      <c r="TUN163" s="62"/>
      <c r="TUO163" s="62"/>
      <c r="TUP163" s="62"/>
      <c r="TUQ163" s="62"/>
      <c r="TUR163" s="62"/>
      <c r="TUS163" s="62"/>
      <c r="TUT163" s="62"/>
      <c r="TUU163" s="62"/>
      <c r="TUV163" s="62"/>
      <c r="TUW163" s="62"/>
      <c r="TUX163" s="62"/>
      <c r="TUY163" s="62"/>
      <c r="TUZ163" s="62"/>
      <c r="TVA163" s="62"/>
      <c r="TVB163" s="62"/>
      <c r="TVC163" s="62"/>
      <c r="TVD163" s="62"/>
      <c r="TVE163" s="62"/>
      <c r="TVF163" s="62"/>
      <c r="TVG163" s="62"/>
      <c r="TVH163" s="62"/>
      <c r="TVI163" s="62"/>
      <c r="TVJ163" s="62"/>
      <c r="TVK163" s="62"/>
      <c r="TVL163" s="62"/>
      <c r="TVM163" s="62"/>
      <c r="TVN163" s="62"/>
      <c r="TVO163" s="62"/>
      <c r="TVP163" s="62"/>
      <c r="TVQ163" s="62"/>
      <c r="TVR163" s="62"/>
      <c r="TVS163" s="62"/>
      <c r="TVT163" s="62"/>
      <c r="TVU163" s="62"/>
      <c r="TVV163" s="62"/>
      <c r="TVW163" s="62"/>
      <c r="TVX163" s="62"/>
      <c r="TVY163" s="62"/>
      <c r="TVZ163" s="62"/>
      <c r="TWA163" s="62"/>
      <c r="TWB163" s="62"/>
      <c r="TWC163" s="62"/>
      <c r="TWD163" s="62"/>
      <c r="TWE163" s="62"/>
      <c r="TWF163" s="62"/>
      <c r="TWG163" s="62"/>
      <c r="TWH163" s="62"/>
      <c r="TWI163" s="62"/>
      <c r="TWJ163" s="62"/>
      <c r="TWK163" s="62"/>
      <c r="TWL163" s="62"/>
      <c r="TWM163" s="62"/>
      <c r="TWN163" s="62"/>
      <c r="TWO163" s="62"/>
      <c r="TWP163" s="62"/>
      <c r="TWQ163" s="62"/>
      <c r="TWR163" s="62"/>
      <c r="TWS163" s="62"/>
      <c r="TWT163" s="62"/>
      <c r="TWU163" s="62"/>
      <c r="TWV163" s="62"/>
      <c r="TWW163" s="62"/>
      <c r="TWX163" s="62"/>
      <c r="TWY163" s="62"/>
      <c r="TWZ163" s="62"/>
      <c r="TXA163" s="62"/>
      <c r="TXB163" s="62"/>
      <c r="TXC163" s="62"/>
      <c r="TXD163" s="62"/>
      <c r="TXE163" s="62"/>
      <c r="TXF163" s="62"/>
      <c r="TXG163" s="62"/>
      <c r="TXH163" s="62"/>
      <c r="TXI163" s="62"/>
      <c r="TXJ163" s="62"/>
      <c r="TXK163" s="62"/>
      <c r="TXL163" s="62"/>
      <c r="TXM163" s="62"/>
      <c r="TXN163" s="62"/>
      <c r="TXO163" s="62"/>
      <c r="TXP163" s="62"/>
      <c r="TXQ163" s="62"/>
      <c r="TXR163" s="62"/>
      <c r="TXS163" s="62"/>
      <c r="TXT163" s="62"/>
      <c r="TXU163" s="62"/>
      <c r="TXV163" s="62"/>
      <c r="TXW163" s="62"/>
      <c r="TXX163" s="62"/>
      <c r="TXY163" s="62"/>
      <c r="TXZ163" s="62"/>
      <c r="TYA163" s="62"/>
      <c r="TYB163" s="62"/>
      <c r="TYC163" s="62"/>
      <c r="TYD163" s="62"/>
      <c r="TYE163" s="62"/>
      <c r="TYF163" s="62"/>
      <c r="TYG163" s="62"/>
      <c r="TYH163" s="62"/>
      <c r="TYI163" s="62"/>
      <c r="TYJ163" s="62"/>
      <c r="TYK163" s="62"/>
      <c r="TYL163" s="62"/>
      <c r="TYM163" s="62"/>
      <c r="TYN163" s="62"/>
      <c r="TYO163" s="62"/>
      <c r="TYP163" s="62"/>
      <c r="TYQ163" s="62"/>
      <c r="TYR163" s="62"/>
      <c r="TYS163" s="62"/>
      <c r="TYT163" s="62"/>
      <c r="TYU163" s="62"/>
      <c r="TYV163" s="62"/>
      <c r="TYW163" s="62"/>
      <c r="TYX163" s="62"/>
      <c r="TYY163" s="62"/>
      <c r="TYZ163" s="62"/>
      <c r="TZA163" s="62"/>
      <c r="TZB163" s="62"/>
      <c r="TZC163" s="62"/>
      <c r="TZD163" s="62"/>
      <c r="TZE163" s="62"/>
      <c r="TZF163" s="62"/>
      <c r="TZG163" s="62"/>
      <c r="TZH163" s="62"/>
      <c r="TZI163" s="62"/>
      <c r="TZJ163" s="62"/>
      <c r="TZK163" s="62"/>
      <c r="TZL163" s="62"/>
      <c r="TZM163" s="62"/>
      <c r="TZN163" s="62"/>
      <c r="TZO163" s="62"/>
      <c r="TZP163" s="62"/>
      <c r="TZQ163" s="62"/>
      <c r="TZR163" s="62"/>
      <c r="TZS163" s="62"/>
      <c r="TZT163" s="62"/>
      <c r="TZU163" s="62"/>
      <c r="TZV163" s="62"/>
      <c r="TZW163" s="62"/>
      <c r="TZX163" s="62"/>
      <c r="TZY163" s="62"/>
      <c r="TZZ163" s="62"/>
      <c r="UAA163" s="62"/>
      <c r="UAB163" s="62"/>
      <c r="UAC163" s="62"/>
      <c r="UAD163" s="62"/>
      <c r="UAE163" s="62"/>
      <c r="UAF163" s="62"/>
      <c r="UAG163" s="62"/>
      <c r="UAH163" s="62"/>
      <c r="UAI163" s="62"/>
      <c r="UAJ163" s="62"/>
      <c r="UAK163" s="62"/>
      <c r="UAL163" s="62"/>
      <c r="UAM163" s="62"/>
      <c r="UAN163" s="62"/>
      <c r="UAO163" s="62"/>
      <c r="UAP163" s="62"/>
      <c r="UAQ163" s="62"/>
      <c r="UAR163" s="62"/>
      <c r="UAS163" s="62"/>
      <c r="UAT163" s="62"/>
      <c r="UAU163" s="62"/>
      <c r="UAV163" s="62"/>
      <c r="UAW163" s="62"/>
      <c r="UAX163" s="62"/>
      <c r="UAY163" s="62"/>
      <c r="UAZ163" s="62"/>
      <c r="UBA163" s="62"/>
      <c r="UBB163" s="62"/>
      <c r="UBC163" s="62"/>
      <c r="UBD163" s="62"/>
      <c r="UBE163" s="62"/>
      <c r="UBF163" s="62"/>
      <c r="UBG163" s="62"/>
      <c r="UBH163" s="62"/>
      <c r="UBI163" s="62"/>
      <c r="UBJ163" s="62"/>
      <c r="UBK163" s="62"/>
      <c r="UBL163" s="62"/>
      <c r="UBM163" s="62"/>
      <c r="UBN163" s="62"/>
      <c r="UBO163" s="62"/>
      <c r="UBP163" s="62"/>
      <c r="UBQ163" s="62"/>
      <c r="UBR163" s="62"/>
      <c r="UBS163" s="62"/>
      <c r="UBT163" s="62"/>
      <c r="UBU163" s="62"/>
      <c r="UBV163" s="62"/>
      <c r="UBW163" s="62"/>
      <c r="UBX163" s="62"/>
      <c r="UBY163" s="62"/>
      <c r="UBZ163" s="62"/>
      <c r="UCA163" s="62"/>
      <c r="UCB163" s="62"/>
      <c r="UCC163" s="62"/>
      <c r="UCD163" s="62"/>
      <c r="UCE163" s="62"/>
      <c r="UCF163" s="62"/>
      <c r="UCG163" s="62"/>
      <c r="UCH163" s="62"/>
      <c r="UCI163" s="62"/>
      <c r="UCJ163" s="62"/>
      <c r="UCK163" s="62"/>
      <c r="UCL163" s="62"/>
      <c r="UCM163" s="62"/>
      <c r="UCN163" s="62"/>
      <c r="UCO163" s="62"/>
      <c r="UCP163" s="62"/>
      <c r="UCQ163" s="62"/>
      <c r="UCR163" s="62"/>
      <c r="UCS163" s="62"/>
      <c r="UCT163" s="62"/>
      <c r="UCU163" s="62"/>
      <c r="UCV163" s="62"/>
      <c r="UCW163" s="62"/>
      <c r="UCX163" s="62"/>
      <c r="UCY163" s="62"/>
      <c r="UCZ163" s="62"/>
      <c r="UDA163" s="62"/>
      <c r="UDB163" s="62"/>
      <c r="UDC163" s="62"/>
      <c r="UDD163" s="62"/>
      <c r="UDE163" s="62"/>
      <c r="UDF163" s="62"/>
      <c r="UDG163" s="62"/>
      <c r="UDH163" s="62"/>
      <c r="UDI163" s="62"/>
      <c r="UDJ163" s="62"/>
      <c r="UDK163" s="62"/>
      <c r="UDL163" s="62"/>
      <c r="UDM163" s="62"/>
      <c r="UDN163" s="62"/>
      <c r="UDO163" s="62"/>
      <c r="UDP163" s="62"/>
      <c r="UDQ163" s="62"/>
      <c r="UDR163" s="62"/>
      <c r="UDS163" s="62"/>
      <c r="UDT163" s="62"/>
      <c r="UDU163" s="62"/>
      <c r="UDV163" s="62"/>
      <c r="UDW163" s="62"/>
      <c r="UDX163" s="62"/>
      <c r="UDY163" s="62"/>
      <c r="UDZ163" s="62"/>
      <c r="UEA163" s="62"/>
      <c r="UEB163" s="62"/>
      <c r="UEC163" s="62"/>
      <c r="UED163" s="62"/>
      <c r="UEE163" s="62"/>
      <c r="UEF163" s="62"/>
      <c r="UEG163" s="62"/>
      <c r="UEH163" s="62"/>
      <c r="UEI163" s="62"/>
      <c r="UEJ163" s="62"/>
      <c r="UEK163" s="62"/>
      <c r="UEL163" s="62"/>
      <c r="UEM163" s="62"/>
      <c r="UEN163" s="62"/>
      <c r="UEO163" s="62"/>
      <c r="UEP163" s="62"/>
      <c r="UEQ163" s="62"/>
      <c r="UER163" s="62"/>
      <c r="UES163" s="62"/>
      <c r="UET163" s="62"/>
      <c r="UEU163" s="62"/>
      <c r="UEV163" s="62"/>
      <c r="UEW163" s="62"/>
      <c r="UEX163" s="62"/>
      <c r="UEY163" s="62"/>
      <c r="UEZ163" s="62"/>
      <c r="UFA163" s="62"/>
      <c r="UFB163" s="62"/>
      <c r="UFC163" s="62"/>
      <c r="UFD163" s="62"/>
      <c r="UFE163" s="62"/>
      <c r="UFF163" s="62"/>
      <c r="UFG163" s="62"/>
      <c r="UFH163" s="62"/>
      <c r="UFI163" s="62"/>
      <c r="UFJ163" s="62"/>
      <c r="UFK163" s="62"/>
      <c r="UFL163" s="62"/>
      <c r="UFM163" s="62"/>
      <c r="UFN163" s="62"/>
      <c r="UFO163" s="62"/>
      <c r="UFP163" s="62"/>
      <c r="UFQ163" s="62"/>
      <c r="UFR163" s="62"/>
      <c r="UFS163" s="62"/>
      <c r="UFT163" s="62"/>
      <c r="UFU163" s="62"/>
      <c r="UFV163" s="62"/>
      <c r="UFW163" s="62"/>
      <c r="UFX163" s="62"/>
      <c r="UFY163" s="62"/>
      <c r="UFZ163" s="62"/>
      <c r="UGA163" s="62"/>
      <c r="UGB163" s="62"/>
      <c r="UGC163" s="62"/>
      <c r="UGD163" s="62"/>
      <c r="UGE163" s="62"/>
      <c r="UGF163" s="62"/>
      <c r="UGG163" s="62"/>
      <c r="UGH163" s="62"/>
      <c r="UGI163" s="62"/>
      <c r="UGJ163" s="62"/>
      <c r="UGK163" s="62"/>
      <c r="UGL163" s="62"/>
      <c r="UGM163" s="62"/>
      <c r="UGN163" s="62"/>
      <c r="UGO163" s="62"/>
      <c r="UGP163" s="62"/>
      <c r="UGQ163" s="62"/>
      <c r="UGR163" s="62"/>
      <c r="UGS163" s="62"/>
      <c r="UGT163" s="62"/>
      <c r="UGU163" s="62"/>
      <c r="UGV163" s="62"/>
      <c r="UGW163" s="62"/>
      <c r="UGX163" s="62"/>
      <c r="UGY163" s="62"/>
      <c r="UGZ163" s="62"/>
      <c r="UHA163" s="62"/>
      <c r="UHB163" s="62"/>
      <c r="UHC163" s="62"/>
      <c r="UHD163" s="62"/>
      <c r="UHE163" s="62"/>
      <c r="UHF163" s="62"/>
      <c r="UHG163" s="62"/>
      <c r="UHH163" s="62"/>
      <c r="UHI163" s="62"/>
      <c r="UHJ163" s="62"/>
      <c r="UHK163" s="62"/>
      <c r="UHL163" s="62"/>
      <c r="UHM163" s="62"/>
      <c r="UHN163" s="62"/>
      <c r="UHO163" s="62"/>
      <c r="UHP163" s="62"/>
      <c r="UHQ163" s="62"/>
      <c r="UHR163" s="62"/>
      <c r="UHS163" s="62"/>
      <c r="UHT163" s="62"/>
      <c r="UHU163" s="62"/>
      <c r="UHV163" s="62"/>
      <c r="UHW163" s="62"/>
      <c r="UHX163" s="62"/>
      <c r="UHY163" s="62"/>
      <c r="UHZ163" s="62"/>
      <c r="UIA163" s="62"/>
      <c r="UIB163" s="62"/>
      <c r="UIC163" s="62"/>
      <c r="UID163" s="62"/>
      <c r="UIE163" s="62"/>
      <c r="UIF163" s="62"/>
      <c r="UIG163" s="62"/>
      <c r="UIH163" s="62"/>
      <c r="UII163" s="62"/>
      <c r="UIJ163" s="62"/>
      <c r="UIK163" s="62"/>
      <c r="UIL163" s="62"/>
      <c r="UIM163" s="62"/>
      <c r="UIN163" s="62"/>
      <c r="UIO163" s="62"/>
      <c r="UIP163" s="62"/>
      <c r="UIQ163" s="62"/>
      <c r="UIR163" s="62"/>
      <c r="UIS163" s="62"/>
      <c r="UIT163" s="62"/>
      <c r="UIU163" s="62"/>
      <c r="UIV163" s="62"/>
      <c r="UIW163" s="62"/>
      <c r="UIX163" s="62"/>
      <c r="UIY163" s="62"/>
      <c r="UIZ163" s="62"/>
      <c r="UJA163" s="62"/>
      <c r="UJB163" s="62"/>
      <c r="UJC163" s="62"/>
      <c r="UJD163" s="62"/>
      <c r="UJE163" s="62"/>
      <c r="UJF163" s="62"/>
      <c r="UJG163" s="62"/>
      <c r="UJH163" s="62"/>
      <c r="UJI163" s="62"/>
      <c r="UJJ163" s="62"/>
      <c r="UJK163" s="62"/>
      <c r="UJL163" s="62"/>
      <c r="UJM163" s="62"/>
      <c r="UJN163" s="62"/>
      <c r="UJO163" s="62"/>
      <c r="UJP163" s="62"/>
      <c r="UJQ163" s="62"/>
      <c r="UJR163" s="62"/>
      <c r="UJS163" s="62"/>
      <c r="UJT163" s="62"/>
      <c r="UJU163" s="62"/>
      <c r="UJV163" s="62"/>
      <c r="UJW163" s="62"/>
      <c r="UJX163" s="62"/>
      <c r="UJY163" s="62"/>
      <c r="UJZ163" s="62"/>
      <c r="UKA163" s="62"/>
      <c r="UKB163" s="62"/>
      <c r="UKC163" s="62"/>
      <c r="UKD163" s="62"/>
      <c r="UKE163" s="62"/>
      <c r="UKF163" s="62"/>
      <c r="UKG163" s="62"/>
      <c r="UKH163" s="62"/>
      <c r="UKI163" s="62"/>
      <c r="UKJ163" s="62"/>
      <c r="UKK163" s="62"/>
      <c r="UKL163" s="62"/>
      <c r="UKM163" s="62"/>
      <c r="UKN163" s="62"/>
      <c r="UKO163" s="62"/>
      <c r="UKP163" s="62"/>
      <c r="UKQ163" s="62"/>
      <c r="UKR163" s="62"/>
      <c r="UKS163" s="62"/>
      <c r="UKT163" s="62"/>
      <c r="UKU163" s="62"/>
      <c r="UKV163" s="62"/>
      <c r="UKW163" s="62"/>
      <c r="UKX163" s="62"/>
      <c r="UKY163" s="62"/>
      <c r="UKZ163" s="62"/>
      <c r="ULA163" s="62"/>
      <c r="ULB163" s="62"/>
      <c r="ULC163" s="62"/>
      <c r="ULD163" s="62"/>
      <c r="ULE163" s="62"/>
      <c r="ULF163" s="62"/>
      <c r="ULG163" s="62"/>
      <c r="ULH163" s="62"/>
      <c r="ULI163" s="62"/>
      <c r="ULJ163" s="62"/>
      <c r="ULK163" s="62"/>
      <c r="ULL163" s="62"/>
      <c r="ULM163" s="62"/>
      <c r="ULN163" s="62"/>
      <c r="ULO163" s="62"/>
      <c r="ULP163" s="62"/>
      <c r="ULQ163" s="62"/>
      <c r="ULR163" s="62"/>
      <c r="ULS163" s="62"/>
      <c r="ULT163" s="62"/>
      <c r="ULU163" s="62"/>
      <c r="ULV163" s="62"/>
      <c r="ULW163" s="62"/>
      <c r="ULX163" s="62"/>
      <c r="ULY163" s="62"/>
      <c r="ULZ163" s="62"/>
      <c r="UMA163" s="62"/>
      <c r="UMB163" s="62"/>
      <c r="UMC163" s="62"/>
      <c r="UMD163" s="62"/>
      <c r="UME163" s="62"/>
      <c r="UMF163" s="62"/>
      <c r="UMG163" s="62"/>
      <c r="UMH163" s="62"/>
      <c r="UMI163" s="62"/>
      <c r="UMJ163" s="62"/>
      <c r="UMK163" s="62"/>
      <c r="UML163" s="62"/>
      <c r="UMM163" s="62"/>
      <c r="UMN163" s="62"/>
      <c r="UMO163" s="62"/>
      <c r="UMP163" s="62"/>
      <c r="UMQ163" s="62"/>
      <c r="UMR163" s="62"/>
      <c r="UMS163" s="62"/>
      <c r="UMT163" s="62"/>
      <c r="UMU163" s="62"/>
      <c r="UMV163" s="62"/>
      <c r="UMW163" s="62"/>
      <c r="UMX163" s="62"/>
      <c r="UMY163" s="62"/>
      <c r="UMZ163" s="62"/>
      <c r="UNA163" s="62"/>
      <c r="UNB163" s="62"/>
      <c r="UNC163" s="62"/>
      <c r="UND163" s="62"/>
      <c r="UNE163" s="62"/>
      <c r="UNF163" s="62"/>
      <c r="UNG163" s="62"/>
      <c r="UNH163" s="62"/>
      <c r="UNI163" s="62"/>
      <c r="UNJ163" s="62"/>
      <c r="UNK163" s="62"/>
      <c r="UNL163" s="62"/>
      <c r="UNM163" s="62"/>
      <c r="UNN163" s="62"/>
      <c r="UNO163" s="62"/>
      <c r="UNP163" s="62"/>
      <c r="UNQ163" s="62"/>
      <c r="UNR163" s="62"/>
      <c r="UNS163" s="62"/>
      <c r="UNT163" s="62"/>
      <c r="UNU163" s="62"/>
      <c r="UNV163" s="62"/>
      <c r="UNW163" s="62"/>
      <c r="UNX163" s="62"/>
      <c r="UNY163" s="62"/>
      <c r="UNZ163" s="62"/>
      <c r="UOA163" s="62"/>
      <c r="UOB163" s="62"/>
      <c r="UOC163" s="62"/>
      <c r="UOD163" s="62"/>
      <c r="UOE163" s="62"/>
      <c r="UOF163" s="62"/>
      <c r="UOG163" s="62"/>
      <c r="UOH163" s="62"/>
      <c r="UOI163" s="62"/>
      <c r="UOJ163" s="62"/>
      <c r="UOK163" s="62"/>
      <c r="UOL163" s="62"/>
      <c r="UOM163" s="62"/>
      <c r="UON163" s="62"/>
      <c r="UOO163" s="62"/>
      <c r="UOP163" s="62"/>
      <c r="UOQ163" s="62"/>
      <c r="UOR163" s="62"/>
      <c r="UOS163" s="62"/>
      <c r="UOT163" s="62"/>
      <c r="UOU163" s="62"/>
      <c r="UOV163" s="62"/>
      <c r="UOW163" s="62"/>
      <c r="UOX163" s="62"/>
      <c r="UOY163" s="62"/>
      <c r="UOZ163" s="62"/>
      <c r="UPA163" s="62"/>
      <c r="UPB163" s="62"/>
      <c r="UPC163" s="62"/>
      <c r="UPD163" s="62"/>
      <c r="UPE163" s="62"/>
      <c r="UPF163" s="62"/>
      <c r="UPG163" s="62"/>
      <c r="UPH163" s="62"/>
      <c r="UPI163" s="62"/>
      <c r="UPJ163" s="62"/>
      <c r="UPK163" s="62"/>
      <c r="UPL163" s="62"/>
      <c r="UPM163" s="62"/>
      <c r="UPN163" s="62"/>
      <c r="UPO163" s="62"/>
      <c r="UPP163" s="62"/>
      <c r="UPQ163" s="62"/>
      <c r="UPR163" s="62"/>
      <c r="UPS163" s="62"/>
      <c r="UPT163" s="62"/>
      <c r="UPU163" s="62"/>
      <c r="UPV163" s="62"/>
      <c r="UPW163" s="62"/>
      <c r="UPX163" s="62"/>
      <c r="UPY163" s="62"/>
      <c r="UPZ163" s="62"/>
      <c r="UQA163" s="62"/>
      <c r="UQB163" s="62"/>
      <c r="UQC163" s="62"/>
      <c r="UQD163" s="62"/>
      <c r="UQE163" s="62"/>
      <c r="UQF163" s="62"/>
      <c r="UQG163" s="62"/>
      <c r="UQH163" s="62"/>
      <c r="UQI163" s="62"/>
      <c r="UQJ163" s="62"/>
      <c r="UQK163" s="62"/>
      <c r="UQL163" s="62"/>
      <c r="UQM163" s="62"/>
      <c r="UQN163" s="62"/>
      <c r="UQO163" s="62"/>
      <c r="UQP163" s="62"/>
      <c r="UQQ163" s="62"/>
      <c r="UQR163" s="62"/>
      <c r="UQS163" s="62"/>
      <c r="UQT163" s="62"/>
      <c r="UQU163" s="62"/>
      <c r="UQV163" s="62"/>
      <c r="UQW163" s="62"/>
      <c r="UQX163" s="62"/>
      <c r="UQY163" s="62"/>
      <c r="UQZ163" s="62"/>
      <c r="URA163" s="62"/>
      <c r="URB163" s="62"/>
      <c r="URC163" s="62"/>
      <c r="URD163" s="62"/>
      <c r="URE163" s="62"/>
      <c r="URF163" s="62"/>
      <c r="URG163" s="62"/>
      <c r="URH163" s="62"/>
      <c r="URI163" s="62"/>
      <c r="URJ163" s="62"/>
      <c r="URK163" s="62"/>
      <c r="URL163" s="62"/>
      <c r="URM163" s="62"/>
      <c r="URN163" s="62"/>
      <c r="URO163" s="62"/>
      <c r="URP163" s="62"/>
      <c r="URQ163" s="62"/>
      <c r="URR163" s="62"/>
      <c r="URS163" s="62"/>
      <c r="URT163" s="62"/>
      <c r="URU163" s="62"/>
      <c r="URV163" s="62"/>
      <c r="URW163" s="62"/>
      <c r="URX163" s="62"/>
      <c r="URY163" s="62"/>
      <c r="URZ163" s="62"/>
      <c r="USA163" s="62"/>
      <c r="USB163" s="62"/>
      <c r="USC163" s="62"/>
      <c r="USD163" s="62"/>
      <c r="USE163" s="62"/>
      <c r="USF163" s="62"/>
      <c r="USG163" s="62"/>
      <c r="USH163" s="62"/>
      <c r="USI163" s="62"/>
      <c r="USJ163" s="62"/>
      <c r="USK163" s="62"/>
      <c r="USL163" s="62"/>
      <c r="USM163" s="62"/>
      <c r="USN163" s="62"/>
      <c r="USO163" s="62"/>
      <c r="USP163" s="62"/>
      <c r="USQ163" s="62"/>
      <c r="USR163" s="62"/>
      <c r="USS163" s="62"/>
      <c r="UST163" s="62"/>
      <c r="USU163" s="62"/>
      <c r="USV163" s="62"/>
      <c r="USW163" s="62"/>
      <c r="USX163" s="62"/>
      <c r="USY163" s="62"/>
      <c r="USZ163" s="62"/>
      <c r="UTA163" s="62"/>
      <c r="UTB163" s="62"/>
      <c r="UTC163" s="62"/>
      <c r="UTD163" s="62"/>
      <c r="UTE163" s="62"/>
      <c r="UTF163" s="62"/>
      <c r="UTG163" s="62"/>
      <c r="UTH163" s="62"/>
      <c r="UTI163" s="62"/>
      <c r="UTJ163" s="62"/>
      <c r="UTK163" s="62"/>
      <c r="UTL163" s="62"/>
      <c r="UTM163" s="62"/>
      <c r="UTN163" s="62"/>
      <c r="UTO163" s="62"/>
      <c r="UTP163" s="62"/>
      <c r="UTQ163" s="62"/>
      <c r="UTR163" s="62"/>
      <c r="UTS163" s="62"/>
      <c r="UTT163" s="62"/>
      <c r="UTU163" s="62"/>
      <c r="UTV163" s="62"/>
      <c r="UTW163" s="62"/>
      <c r="UTX163" s="62"/>
      <c r="UTY163" s="62"/>
      <c r="UTZ163" s="62"/>
      <c r="UUA163" s="62"/>
      <c r="UUB163" s="62"/>
      <c r="UUC163" s="62"/>
      <c r="UUD163" s="62"/>
      <c r="UUE163" s="62"/>
      <c r="UUF163" s="62"/>
      <c r="UUG163" s="62"/>
      <c r="UUH163" s="62"/>
      <c r="UUI163" s="62"/>
      <c r="UUJ163" s="62"/>
      <c r="UUK163" s="62"/>
      <c r="UUL163" s="62"/>
      <c r="UUM163" s="62"/>
      <c r="UUN163" s="62"/>
      <c r="UUO163" s="62"/>
      <c r="UUP163" s="62"/>
      <c r="UUQ163" s="62"/>
      <c r="UUR163" s="62"/>
      <c r="UUS163" s="62"/>
      <c r="UUT163" s="62"/>
      <c r="UUU163" s="62"/>
      <c r="UUV163" s="62"/>
      <c r="UUW163" s="62"/>
      <c r="UUX163" s="62"/>
      <c r="UUY163" s="62"/>
      <c r="UUZ163" s="62"/>
      <c r="UVA163" s="62"/>
      <c r="UVB163" s="62"/>
      <c r="UVC163" s="62"/>
      <c r="UVD163" s="62"/>
      <c r="UVE163" s="62"/>
      <c r="UVF163" s="62"/>
      <c r="UVG163" s="62"/>
      <c r="UVH163" s="62"/>
      <c r="UVI163" s="62"/>
      <c r="UVJ163" s="62"/>
      <c r="UVK163" s="62"/>
      <c r="UVL163" s="62"/>
      <c r="UVM163" s="62"/>
      <c r="UVN163" s="62"/>
      <c r="UVO163" s="62"/>
      <c r="UVP163" s="62"/>
      <c r="UVQ163" s="62"/>
      <c r="UVR163" s="62"/>
      <c r="UVS163" s="62"/>
      <c r="UVT163" s="62"/>
      <c r="UVU163" s="62"/>
      <c r="UVV163" s="62"/>
      <c r="UVW163" s="62"/>
      <c r="UVX163" s="62"/>
      <c r="UVY163" s="62"/>
      <c r="UVZ163" s="62"/>
      <c r="UWA163" s="62"/>
      <c r="UWB163" s="62"/>
      <c r="UWC163" s="62"/>
      <c r="UWD163" s="62"/>
      <c r="UWE163" s="62"/>
      <c r="UWF163" s="62"/>
      <c r="UWG163" s="62"/>
      <c r="UWH163" s="62"/>
      <c r="UWI163" s="62"/>
      <c r="UWJ163" s="62"/>
      <c r="UWK163" s="62"/>
      <c r="UWL163" s="62"/>
      <c r="UWM163" s="62"/>
      <c r="UWN163" s="62"/>
      <c r="UWO163" s="62"/>
      <c r="UWP163" s="62"/>
      <c r="UWQ163" s="62"/>
      <c r="UWR163" s="62"/>
      <c r="UWS163" s="62"/>
      <c r="UWT163" s="62"/>
      <c r="UWU163" s="62"/>
      <c r="UWV163" s="62"/>
      <c r="UWW163" s="62"/>
      <c r="UWX163" s="62"/>
      <c r="UWY163" s="62"/>
      <c r="UWZ163" s="62"/>
      <c r="UXA163" s="62"/>
      <c r="UXB163" s="62"/>
      <c r="UXC163" s="62"/>
      <c r="UXD163" s="62"/>
      <c r="UXE163" s="62"/>
      <c r="UXF163" s="62"/>
      <c r="UXG163" s="62"/>
      <c r="UXH163" s="62"/>
      <c r="UXI163" s="62"/>
      <c r="UXJ163" s="62"/>
      <c r="UXK163" s="62"/>
      <c r="UXL163" s="62"/>
      <c r="UXM163" s="62"/>
      <c r="UXN163" s="62"/>
      <c r="UXO163" s="62"/>
      <c r="UXP163" s="62"/>
      <c r="UXQ163" s="62"/>
      <c r="UXR163" s="62"/>
      <c r="UXS163" s="62"/>
      <c r="UXT163" s="62"/>
      <c r="UXU163" s="62"/>
      <c r="UXV163" s="62"/>
      <c r="UXW163" s="62"/>
      <c r="UXX163" s="62"/>
      <c r="UXY163" s="62"/>
      <c r="UXZ163" s="62"/>
      <c r="UYA163" s="62"/>
      <c r="UYB163" s="62"/>
      <c r="UYC163" s="62"/>
      <c r="UYD163" s="62"/>
      <c r="UYE163" s="62"/>
      <c r="UYF163" s="62"/>
      <c r="UYG163" s="62"/>
      <c r="UYH163" s="62"/>
      <c r="UYI163" s="62"/>
      <c r="UYJ163" s="62"/>
      <c r="UYK163" s="62"/>
      <c r="UYL163" s="62"/>
      <c r="UYM163" s="62"/>
      <c r="UYN163" s="62"/>
      <c r="UYO163" s="62"/>
      <c r="UYP163" s="62"/>
      <c r="UYQ163" s="62"/>
      <c r="UYR163" s="62"/>
      <c r="UYS163" s="62"/>
      <c r="UYT163" s="62"/>
      <c r="UYU163" s="62"/>
      <c r="UYV163" s="62"/>
      <c r="UYW163" s="62"/>
      <c r="UYX163" s="62"/>
      <c r="UYY163" s="62"/>
      <c r="UYZ163" s="62"/>
      <c r="UZA163" s="62"/>
      <c r="UZB163" s="62"/>
      <c r="UZC163" s="62"/>
      <c r="UZD163" s="62"/>
      <c r="UZE163" s="62"/>
      <c r="UZF163" s="62"/>
      <c r="UZG163" s="62"/>
      <c r="UZH163" s="62"/>
      <c r="UZI163" s="62"/>
      <c r="UZJ163" s="62"/>
      <c r="UZK163" s="62"/>
      <c r="UZL163" s="62"/>
      <c r="UZM163" s="62"/>
      <c r="UZN163" s="62"/>
      <c r="UZO163" s="62"/>
      <c r="UZP163" s="62"/>
      <c r="UZQ163" s="62"/>
      <c r="UZR163" s="62"/>
      <c r="UZS163" s="62"/>
      <c r="UZT163" s="62"/>
      <c r="UZU163" s="62"/>
      <c r="UZV163" s="62"/>
      <c r="UZW163" s="62"/>
      <c r="UZX163" s="62"/>
      <c r="UZY163" s="62"/>
      <c r="UZZ163" s="62"/>
      <c r="VAA163" s="62"/>
      <c r="VAB163" s="62"/>
      <c r="VAC163" s="62"/>
      <c r="VAD163" s="62"/>
      <c r="VAE163" s="62"/>
      <c r="VAF163" s="62"/>
      <c r="VAG163" s="62"/>
      <c r="VAH163" s="62"/>
      <c r="VAI163" s="62"/>
      <c r="VAJ163" s="62"/>
      <c r="VAK163" s="62"/>
      <c r="VAL163" s="62"/>
      <c r="VAM163" s="62"/>
      <c r="VAN163" s="62"/>
      <c r="VAO163" s="62"/>
      <c r="VAP163" s="62"/>
      <c r="VAQ163" s="62"/>
      <c r="VAR163" s="62"/>
      <c r="VAS163" s="62"/>
      <c r="VAT163" s="62"/>
      <c r="VAU163" s="62"/>
      <c r="VAV163" s="62"/>
      <c r="VAW163" s="62"/>
      <c r="VAX163" s="62"/>
      <c r="VAY163" s="62"/>
      <c r="VAZ163" s="62"/>
      <c r="VBA163" s="62"/>
      <c r="VBB163" s="62"/>
      <c r="VBC163" s="62"/>
      <c r="VBD163" s="62"/>
      <c r="VBE163" s="62"/>
      <c r="VBF163" s="62"/>
      <c r="VBG163" s="62"/>
      <c r="VBH163" s="62"/>
      <c r="VBI163" s="62"/>
      <c r="VBJ163" s="62"/>
      <c r="VBK163" s="62"/>
      <c r="VBL163" s="62"/>
      <c r="VBM163" s="62"/>
      <c r="VBN163" s="62"/>
      <c r="VBO163" s="62"/>
      <c r="VBP163" s="62"/>
      <c r="VBQ163" s="62"/>
      <c r="VBR163" s="62"/>
      <c r="VBS163" s="62"/>
      <c r="VBT163" s="62"/>
      <c r="VBU163" s="62"/>
      <c r="VBV163" s="62"/>
      <c r="VBW163" s="62"/>
      <c r="VBX163" s="62"/>
      <c r="VBY163" s="62"/>
      <c r="VBZ163" s="62"/>
      <c r="VCA163" s="62"/>
      <c r="VCB163" s="62"/>
      <c r="VCC163" s="62"/>
      <c r="VCD163" s="62"/>
      <c r="VCE163" s="62"/>
      <c r="VCF163" s="62"/>
      <c r="VCG163" s="62"/>
      <c r="VCH163" s="62"/>
      <c r="VCI163" s="62"/>
      <c r="VCJ163" s="62"/>
      <c r="VCK163" s="62"/>
      <c r="VCL163" s="62"/>
      <c r="VCM163" s="62"/>
      <c r="VCN163" s="62"/>
      <c r="VCO163" s="62"/>
      <c r="VCP163" s="62"/>
      <c r="VCQ163" s="62"/>
      <c r="VCR163" s="62"/>
      <c r="VCS163" s="62"/>
      <c r="VCT163" s="62"/>
      <c r="VCU163" s="62"/>
      <c r="VCV163" s="62"/>
      <c r="VCW163" s="62"/>
      <c r="VCX163" s="62"/>
      <c r="VCY163" s="62"/>
      <c r="VCZ163" s="62"/>
      <c r="VDA163" s="62"/>
      <c r="VDB163" s="62"/>
      <c r="VDC163" s="62"/>
      <c r="VDD163" s="62"/>
      <c r="VDE163" s="62"/>
      <c r="VDF163" s="62"/>
      <c r="VDG163" s="62"/>
      <c r="VDH163" s="62"/>
      <c r="VDI163" s="62"/>
      <c r="VDJ163" s="62"/>
      <c r="VDK163" s="62"/>
      <c r="VDL163" s="62"/>
      <c r="VDM163" s="62"/>
      <c r="VDN163" s="62"/>
      <c r="VDO163" s="62"/>
      <c r="VDP163" s="62"/>
      <c r="VDQ163" s="62"/>
      <c r="VDR163" s="62"/>
      <c r="VDS163" s="62"/>
      <c r="VDT163" s="62"/>
      <c r="VDU163" s="62"/>
      <c r="VDV163" s="62"/>
      <c r="VDW163" s="62"/>
      <c r="VDX163" s="62"/>
      <c r="VDY163" s="62"/>
      <c r="VDZ163" s="62"/>
      <c r="VEA163" s="62"/>
      <c r="VEB163" s="62"/>
      <c r="VEC163" s="62"/>
      <c r="VED163" s="62"/>
      <c r="VEE163" s="62"/>
      <c r="VEF163" s="62"/>
      <c r="VEG163" s="62"/>
      <c r="VEH163" s="62"/>
      <c r="VEI163" s="62"/>
      <c r="VEJ163" s="62"/>
      <c r="VEK163" s="62"/>
      <c r="VEL163" s="62"/>
      <c r="VEM163" s="62"/>
      <c r="VEN163" s="62"/>
      <c r="VEO163" s="62"/>
      <c r="VEP163" s="62"/>
      <c r="VEQ163" s="62"/>
      <c r="VER163" s="62"/>
      <c r="VES163" s="62"/>
      <c r="VET163" s="62"/>
      <c r="VEU163" s="62"/>
      <c r="VEV163" s="62"/>
      <c r="VEW163" s="62"/>
      <c r="VEX163" s="62"/>
      <c r="VEY163" s="62"/>
      <c r="VEZ163" s="62"/>
      <c r="VFA163" s="62"/>
      <c r="VFB163" s="62"/>
      <c r="VFC163" s="62"/>
      <c r="VFD163" s="62"/>
      <c r="VFE163" s="62"/>
      <c r="VFF163" s="62"/>
      <c r="VFG163" s="62"/>
      <c r="VFH163" s="62"/>
      <c r="VFI163" s="62"/>
      <c r="VFJ163" s="62"/>
      <c r="VFK163" s="62"/>
      <c r="VFL163" s="62"/>
      <c r="VFM163" s="62"/>
      <c r="VFN163" s="62"/>
      <c r="VFO163" s="62"/>
      <c r="VFP163" s="62"/>
      <c r="VFQ163" s="62"/>
      <c r="VFR163" s="62"/>
      <c r="VFS163" s="62"/>
      <c r="VFT163" s="62"/>
      <c r="VFU163" s="62"/>
      <c r="VFV163" s="62"/>
      <c r="VFW163" s="62"/>
      <c r="VFX163" s="62"/>
      <c r="VFY163" s="62"/>
      <c r="VFZ163" s="62"/>
      <c r="VGA163" s="62"/>
      <c r="VGB163" s="62"/>
      <c r="VGC163" s="62"/>
      <c r="VGD163" s="62"/>
      <c r="VGE163" s="62"/>
      <c r="VGF163" s="62"/>
      <c r="VGG163" s="62"/>
      <c r="VGH163" s="62"/>
      <c r="VGI163" s="62"/>
      <c r="VGJ163" s="62"/>
      <c r="VGK163" s="62"/>
      <c r="VGL163" s="62"/>
      <c r="VGM163" s="62"/>
      <c r="VGN163" s="62"/>
      <c r="VGO163" s="62"/>
      <c r="VGP163" s="62"/>
      <c r="VGQ163" s="62"/>
      <c r="VGR163" s="62"/>
      <c r="VGS163" s="62"/>
      <c r="VGT163" s="62"/>
      <c r="VGU163" s="62"/>
      <c r="VGV163" s="62"/>
      <c r="VGW163" s="62"/>
      <c r="VGX163" s="62"/>
      <c r="VGY163" s="62"/>
      <c r="VGZ163" s="62"/>
      <c r="VHA163" s="62"/>
      <c r="VHB163" s="62"/>
      <c r="VHC163" s="62"/>
      <c r="VHD163" s="62"/>
      <c r="VHE163" s="62"/>
      <c r="VHF163" s="62"/>
      <c r="VHG163" s="62"/>
      <c r="VHH163" s="62"/>
      <c r="VHI163" s="62"/>
      <c r="VHJ163" s="62"/>
      <c r="VHK163" s="62"/>
      <c r="VHL163" s="62"/>
      <c r="VHM163" s="62"/>
      <c r="VHN163" s="62"/>
      <c r="VHO163" s="62"/>
      <c r="VHP163" s="62"/>
      <c r="VHQ163" s="62"/>
      <c r="VHR163" s="62"/>
      <c r="VHS163" s="62"/>
      <c r="VHT163" s="62"/>
      <c r="VHU163" s="62"/>
      <c r="VHV163" s="62"/>
      <c r="VHW163" s="62"/>
      <c r="VHX163" s="62"/>
      <c r="VHY163" s="62"/>
      <c r="VHZ163" s="62"/>
      <c r="VIA163" s="62"/>
      <c r="VIB163" s="62"/>
      <c r="VIC163" s="62"/>
      <c r="VID163" s="62"/>
      <c r="VIE163" s="62"/>
      <c r="VIF163" s="62"/>
      <c r="VIG163" s="62"/>
      <c r="VIH163" s="62"/>
      <c r="VII163" s="62"/>
      <c r="VIJ163" s="62"/>
      <c r="VIK163" s="62"/>
      <c r="VIL163" s="62"/>
      <c r="VIM163" s="62"/>
      <c r="VIN163" s="62"/>
      <c r="VIO163" s="62"/>
      <c r="VIP163" s="62"/>
      <c r="VIQ163" s="62"/>
      <c r="VIR163" s="62"/>
      <c r="VIS163" s="62"/>
      <c r="VIT163" s="62"/>
      <c r="VIU163" s="62"/>
      <c r="VIV163" s="62"/>
      <c r="VIW163" s="62"/>
      <c r="VIX163" s="62"/>
      <c r="VIY163" s="62"/>
      <c r="VIZ163" s="62"/>
      <c r="VJA163" s="62"/>
      <c r="VJB163" s="62"/>
      <c r="VJC163" s="62"/>
      <c r="VJD163" s="62"/>
      <c r="VJE163" s="62"/>
      <c r="VJF163" s="62"/>
      <c r="VJG163" s="62"/>
      <c r="VJH163" s="62"/>
      <c r="VJI163" s="62"/>
      <c r="VJJ163" s="62"/>
      <c r="VJK163" s="62"/>
      <c r="VJL163" s="62"/>
      <c r="VJM163" s="62"/>
      <c r="VJN163" s="62"/>
      <c r="VJO163" s="62"/>
      <c r="VJP163" s="62"/>
      <c r="VJQ163" s="62"/>
      <c r="VJR163" s="62"/>
      <c r="VJS163" s="62"/>
      <c r="VJT163" s="62"/>
      <c r="VJU163" s="62"/>
      <c r="VJV163" s="62"/>
      <c r="VJW163" s="62"/>
      <c r="VJX163" s="62"/>
      <c r="VJY163" s="62"/>
      <c r="VJZ163" s="62"/>
      <c r="VKA163" s="62"/>
      <c r="VKB163" s="62"/>
      <c r="VKC163" s="62"/>
      <c r="VKD163" s="62"/>
      <c r="VKE163" s="62"/>
      <c r="VKF163" s="62"/>
      <c r="VKG163" s="62"/>
      <c r="VKH163" s="62"/>
      <c r="VKI163" s="62"/>
      <c r="VKJ163" s="62"/>
      <c r="VKK163" s="62"/>
      <c r="VKL163" s="62"/>
      <c r="VKM163" s="62"/>
      <c r="VKN163" s="62"/>
      <c r="VKO163" s="62"/>
      <c r="VKP163" s="62"/>
      <c r="VKQ163" s="62"/>
      <c r="VKR163" s="62"/>
      <c r="VKS163" s="62"/>
      <c r="VKT163" s="62"/>
      <c r="VKU163" s="62"/>
      <c r="VKV163" s="62"/>
      <c r="VKW163" s="62"/>
      <c r="VKX163" s="62"/>
      <c r="VKY163" s="62"/>
      <c r="VKZ163" s="62"/>
      <c r="VLA163" s="62"/>
      <c r="VLB163" s="62"/>
      <c r="VLC163" s="62"/>
      <c r="VLD163" s="62"/>
      <c r="VLE163" s="62"/>
      <c r="VLF163" s="62"/>
      <c r="VLG163" s="62"/>
      <c r="VLH163" s="62"/>
      <c r="VLI163" s="62"/>
      <c r="VLJ163" s="62"/>
      <c r="VLK163" s="62"/>
      <c r="VLL163" s="62"/>
      <c r="VLM163" s="62"/>
      <c r="VLN163" s="62"/>
      <c r="VLO163" s="62"/>
      <c r="VLP163" s="62"/>
      <c r="VLQ163" s="62"/>
      <c r="VLR163" s="62"/>
      <c r="VLS163" s="62"/>
      <c r="VLT163" s="62"/>
      <c r="VLU163" s="62"/>
      <c r="VLV163" s="62"/>
      <c r="VLW163" s="62"/>
      <c r="VLX163" s="62"/>
      <c r="VLY163" s="62"/>
      <c r="VLZ163" s="62"/>
      <c r="VMA163" s="62"/>
      <c r="VMB163" s="62"/>
      <c r="VMC163" s="62"/>
      <c r="VMD163" s="62"/>
      <c r="VME163" s="62"/>
      <c r="VMF163" s="62"/>
      <c r="VMG163" s="62"/>
      <c r="VMH163" s="62"/>
      <c r="VMI163" s="62"/>
      <c r="VMJ163" s="62"/>
      <c r="VMK163" s="62"/>
      <c r="VML163" s="62"/>
      <c r="VMM163" s="62"/>
      <c r="VMN163" s="62"/>
      <c r="VMO163" s="62"/>
      <c r="VMP163" s="62"/>
      <c r="VMQ163" s="62"/>
      <c r="VMR163" s="62"/>
      <c r="VMS163" s="62"/>
      <c r="VMT163" s="62"/>
      <c r="VMU163" s="62"/>
      <c r="VMV163" s="62"/>
      <c r="VMW163" s="62"/>
      <c r="VMX163" s="62"/>
      <c r="VMY163" s="62"/>
      <c r="VMZ163" s="62"/>
      <c r="VNA163" s="62"/>
      <c r="VNB163" s="62"/>
      <c r="VNC163" s="62"/>
      <c r="VND163" s="62"/>
      <c r="VNE163" s="62"/>
      <c r="VNF163" s="62"/>
      <c r="VNG163" s="62"/>
      <c r="VNH163" s="62"/>
      <c r="VNI163" s="62"/>
      <c r="VNJ163" s="62"/>
      <c r="VNK163" s="62"/>
      <c r="VNL163" s="62"/>
      <c r="VNM163" s="62"/>
      <c r="VNN163" s="62"/>
      <c r="VNO163" s="62"/>
      <c r="VNP163" s="62"/>
      <c r="VNQ163" s="62"/>
      <c r="VNR163" s="62"/>
      <c r="VNS163" s="62"/>
      <c r="VNT163" s="62"/>
      <c r="VNU163" s="62"/>
      <c r="VNV163" s="62"/>
      <c r="VNW163" s="62"/>
      <c r="VNX163" s="62"/>
      <c r="VNY163" s="62"/>
      <c r="VNZ163" s="62"/>
      <c r="VOA163" s="62"/>
      <c r="VOB163" s="62"/>
      <c r="VOC163" s="62"/>
      <c r="VOD163" s="62"/>
      <c r="VOE163" s="62"/>
      <c r="VOF163" s="62"/>
      <c r="VOG163" s="62"/>
      <c r="VOH163" s="62"/>
      <c r="VOI163" s="62"/>
      <c r="VOJ163" s="62"/>
      <c r="VOK163" s="62"/>
      <c r="VOL163" s="62"/>
      <c r="VOM163" s="62"/>
      <c r="VON163" s="62"/>
      <c r="VOO163" s="62"/>
      <c r="VOP163" s="62"/>
      <c r="VOQ163" s="62"/>
      <c r="VOR163" s="62"/>
      <c r="VOS163" s="62"/>
      <c r="VOT163" s="62"/>
      <c r="VOU163" s="62"/>
      <c r="VOV163" s="62"/>
      <c r="VOW163" s="62"/>
      <c r="VOX163" s="62"/>
      <c r="VOY163" s="62"/>
      <c r="VOZ163" s="62"/>
      <c r="VPA163" s="62"/>
      <c r="VPB163" s="62"/>
      <c r="VPC163" s="62"/>
      <c r="VPD163" s="62"/>
      <c r="VPE163" s="62"/>
      <c r="VPF163" s="62"/>
      <c r="VPG163" s="62"/>
      <c r="VPH163" s="62"/>
      <c r="VPI163" s="62"/>
      <c r="VPJ163" s="62"/>
      <c r="VPK163" s="62"/>
      <c r="VPL163" s="62"/>
      <c r="VPM163" s="62"/>
      <c r="VPN163" s="62"/>
      <c r="VPO163" s="62"/>
      <c r="VPP163" s="62"/>
      <c r="VPQ163" s="62"/>
      <c r="VPR163" s="62"/>
      <c r="VPS163" s="62"/>
      <c r="VPT163" s="62"/>
      <c r="VPU163" s="62"/>
      <c r="VPV163" s="62"/>
      <c r="VPW163" s="62"/>
      <c r="VPX163" s="62"/>
      <c r="VPY163" s="62"/>
      <c r="VPZ163" s="62"/>
      <c r="VQA163" s="62"/>
      <c r="VQB163" s="62"/>
      <c r="VQC163" s="62"/>
      <c r="VQD163" s="62"/>
      <c r="VQE163" s="62"/>
      <c r="VQF163" s="62"/>
      <c r="VQG163" s="62"/>
      <c r="VQH163" s="62"/>
      <c r="VQI163" s="62"/>
      <c r="VQJ163" s="62"/>
      <c r="VQK163" s="62"/>
      <c r="VQL163" s="62"/>
      <c r="VQM163" s="62"/>
      <c r="VQN163" s="62"/>
      <c r="VQO163" s="62"/>
      <c r="VQP163" s="62"/>
      <c r="VQQ163" s="62"/>
      <c r="VQR163" s="62"/>
      <c r="VQS163" s="62"/>
      <c r="VQT163" s="62"/>
      <c r="VQU163" s="62"/>
      <c r="VQV163" s="62"/>
      <c r="VQW163" s="62"/>
      <c r="VQX163" s="62"/>
      <c r="VQY163" s="62"/>
      <c r="VQZ163" s="62"/>
      <c r="VRA163" s="62"/>
      <c r="VRB163" s="62"/>
      <c r="VRC163" s="62"/>
      <c r="VRD163" s="62"/>
      <c r="VRE163" s="62"/>
      <c r="VRF163" s="62"/>
      <c r="VRG163" s="62"/>
      <c r="VRH163" s="62"/>
      <c r="VRI163" s="62"/>
      <c r="VRJ163" s="62"/>
      <c r="VRK163" s="62"/>
      <c r="VRL163" s="62"/>
      <c r="VRM163" s="62"/>
      <c r="VRN163" s="62"/>
      <c r="VRO163" s="62"/>
      <c r="VRP163" s="62"/>
      <c r="VRQ163" s="62"/>
      <c r="VRR163" s="62"/>
      <c r="VRS163" s="62"/>
      <c r="VRT163" s="62"/>
      <c r="VRU163" s="62"/>
      <c r="VRV163" s="62"/>
      <c r="VRW163" s="62"/>
      <c r="VRX163" s="62"/>
      <c r="VRY163" s="62"/>
      <c r="VRZ163" s="62"/>
      <c r="VSA163" s="62"/>
      <c r="VSB163" s="62"/>
      <c r="VSC163" s="62"/>
      <c r="VSD163" s="62"/>
      <c r="VSE163" s="62"/>
      <c r="VSF163" s="62"/>
      <c r="VSG163" s="62"/>
      <c r="VSH163" s="62"/>
      <c r="VSI163" s="62"/>
      <c r="VSJ163" s="62"/>
      <c r="VSK163" s="62"/>
      <c r="VSL163" s="62"/>
      <c r="VSM163" s="62"/>
      <c r="VSN163" s="62"/>
      <c r="VSO163" s="62"/>
      <c r="VSP163" s="62"/>
      <c r="VSQ163" s="62"/>
      <c r="VSR163" s="62"/>
      <c r="VSS163" s="62"/>
      <c r="VST163" s="62"/>
      <c r="VSU163" s="62"/>
      <c r="VSV163" s="62"/>
      <c r="VSW163" s="62"/>
      <c r="VSX163" s="62"/>
      <c r="VSY163" s="62"/>
      <c r="VSZ163" s="62"/>
      <c r="VTA163" s="62"/>
      <c r="VTB163" s="62"/>
      <c r="VTC163" s="62"/>
      <c r="VTD163" s="62"/>
      <c r="VTE163" s="62"/>
      <c r="VTF163" s="62"/>
      <c r="VTG163" s="62"/>
      <c r="VTH163" s="62"/>
      <c r="VTI163" s="62"/>
      <c r="VTJ163" s="62"/>
      <c r="VTK163" s="62"/>
      <c r="VTL163" s="62"/>
      <c r="VTM163" s="62"/>
      <c r="VTN163" s="62"/>
      <c r="VTO163" s="62"/>
      <c r="VTP163" s="62"/>
      <c r="VTQ163" s="62"/>
      <c r="VTR163" s="62"/>
      <c r="VTS163" s="62"/>
      <c r="VTT163" s="62"/>
      <c r="VTU163" s="62"/>
      <c r="VTV163" s="62"/>
      <c r="VTW163" s="62"/>
      <c r="VTX163" s="62"/>
      <c r="VTY163" s="62"/>
      <c r="VTZ163" s="62"/>
      <c r="VUA163" s="62"/>
      <c r="VUB163" s="62"/>
      <c r="VUC163" s="62"/>
      <c r="VUD163" s="62"/>
      <c r="VUE163" s="62"/>
      <c r="VUF163" s="62"/>
      <c r="VUG163" s="62"/>
      <c r="VUH163" s="62"/>
      <c r="VUI163" s="62"/>
      <c r="VUJ163" s="62"/>
      <c r="VUK163" s="62"/>
      <c r="VUL163" s="62"/>
      <c r="VUM163" s="62"/>
      <c r="VUN163" s="62"/>
      <c r="VUO163" s="62"/>
      <c r="VUP163" s="62"/>
      <c r="VUQ163" s="62"/>
      <c r="VUR163" s="62"/>
      <c r="VUS163" s="62"/>
      <c r="VUT163" s="62"/>
      <c r="VUU163" s="62"/>
      <c r="VUV163" s="62"/>
      <c r="VUW163" s="62"/>
      <c r="VUX163" s="62"/>
      <c r="VUY163" s="62"/>
      <c r="VUZ163" s="62"/>
      <c r="VVA163" s="62"/>
      <c r="VVB163" s="62"/>
      <c r="VVC163" s="62"/>
      <c r="VVD163" s="62"/>
      <c r="VVE163" s="62"/>
      <c r="VVF163" s="62"/>
      <c r="VVG163" s="62"/>
      <c r="VVH163" s="62"/>
      <c r="VVI163" s="62"/>
      <c r="VVJ163" s="62"/>
      <c r="VVK163" s="62"/>
      <c r="VVL163" s="62"/>
      <c r="VVM163" s="62"/>
      <c r="VVN163" s="62"/>
      <c r="VVO163" s="62"/>
      <c r="VVP163" s="62"/>
      <c r="VVQ163" s="62"/>
      <c r="VVR163" s="62"/>
      <c r="VVS163" s="62"/>
      <c r="VVT163" s="62"/>
      <c r="VVU163" s="62"/>
      <c r="VVV163" s="62"/>
      <c r="VVW163" s="62"/>
      <c r="VVX163" s="62"/>
      <c r="VVY163" s="62"/>
      <c r="VVZ163" s="62"/>
      <c r="VWA163" s="62"/>
      <c r="VWB163" s="62"/>
      <c r="VWC163" s="62"/>
      <c r="VWD163" s="62"/>
      <c r="VWE163" s="62"/>
      <c r="VWF163" s="62"/>
      <c r="VWG163" s="62"/>
      <c r="VWH163" s="62"/>
      <c r="VWI163" s="62"/>
      <c r="VWJ163" s="62"/>
      <c r="VWK163" s="62"/>
      <c r="VWL163" s="62"/>
      <c r="VWM163" s="62"/>
      <c r="VWN163" s="62"/>
      <c r="VWO163" s="62"/>
      <c r="VWP163" s="62"/>
      <c r="VWQ163" s="62"/>
      <c r="VWR163" s="62"/>
      <c r="VWS163" s="62"/>
      <c r="VWT163" s="62"/>
      <c r="VWU163" s="62"/>
      <c r="VWV163" s="62"/>
      <c r="VWW163" s="62"/>
      <c r="VWX163" s="62"/>
      <c r="VWY163" s="62"/>
      <c r="VWZ163" s="62"/>
      <c r="VXA163" s="62"/>
      <c r="VXB163" s="62"/>
      <c r="VXC163" s="62"/>
      <c r="VXD163" s="62"/>
      <c r="VXE163" s="62"/>
      <c r="VXF163" s="62"/>
      <c r="VXG163" s="62"/>
      <c r="VXH163" s="62"/>
      <c r="VXI163" s="62"/>
      <c r="VXJ163" s="62"/>
      <c r="VXK163" s="62"/>
      <c r="VXL163" s="62"/>
      <c r="VXM163" s="62"/>
      <c r="VXN163" s="62"/>
      <c r="VXO163" s="62"/>
      <c r="VXP163" s="62"/>
      <c r="VXQ163" s="62"/>
      <c r="VXR163" s="62"/>
      <c r="VXS163" s="62"/>
      <c r="VXT163" s="62"/>
      <c r="VXU163" s="62"/>
      <c r="VXV163" s="62"/>
      <c r="VXW163" s="62"/>
      <c r="VXX163" s="62"/>
      <c r="VXY163" s="62"/>
      <c r="VXZ163" s="62"/>
      <c r="VYA163" s="62"/>
      <c r="VYB163" s="62"/>
      <c r="VYC163" s="62"/>
      <c r="VYD163" s="62"/>
      <c r="VYE163" s="62"/>
      <c r="VYF163" s="62"/>
      <c r="VYG163" s="62"/>
      <c r="VYH163" s="62"/>
      <c r="VYI163" s="62"/>
      <c r="VYJ163" s="62"/>
      <c r="VYK163" s="62"/>
      <c r="VYL163" s="62"/>
      <c r="VYM163" s="62"/>
      <c r="VYN163" s="62"/>
      <c r="VYO163" s="62"/>
      <c r="VYP163" s="62"/>
      <c r="VYQ163" s="62"/>
      <c r="VYR163" s="62"/>
      <c r="VYS163" s="62"/>
      <c r="VYT163" s="62"/>
      <c r="VYU163" s="62"/>
      <c r="VYV163" s="62"/>
      <c r="VYW163" s="62"/>
      <c r="VYX163" s="62"/>
      <c r="VYY163" s="62"/>
      <c r="VYZ163" s="62"/>
      <c r="VZA163" s="62"/>
      <c r="VZB163" s="62"/>
      <c r="VZC163" s="62"/>
      <c r="VZD163" s="62"/>
      <c r="VZE163" s="62"/>
      <c r="VZF163" s="62"/>
      <c r="VZG163" s="62"/>
      <c r="VZH163" s="62"/>
      <c r="VZI163" s="62"/>
      <c r="VZJ163" s="62"/>
      <c r="VZK163" s="62"/>
      <c r="VZL163" s="62"/>
      <c r="VZM163" s="62"/>
      <c r="VZN163" s="62"/>
      <c r="VZO163" s="62"/>
      <c r="VZP163" s="62"/>
      <c r="VZQ163" s="62"/>
      <c r="VZR163" s="62"/>
      <c r="VZS163" s="62"/>
      <c r="VZT163" s="62"/>
      <c r="VZU163" s="62"/>
      <c r="VZV163" s="62"/>
      <c r="VZW163" s="62"/>
      <c r="VZX163" s="62"/>
      <c r="VZY163" s="62"/>
      <c r="VZZ163" s="62"/>
      <c r="WAA163" s="62"/>
      <c r="WAB163" s="62"/>
      <c r="WAC163" s="62"/>
      <c r="WAD163" s="62"/>
      <c r="WAE163" s="62"/>
      <c r="WAF163" s="62"/>
      <c r="WAG163" s="62"/>
      <c r="WAH163" s="62"/>
      <c r="WAI163" s="62"/>
      <c r="WAJ163" s="62"/>
      <c r="WAK163" s="62"/>
      <c r="WAL163" s="62"/>
      <c r="WAM163" s="62"/>
      <c r="WAN163" s="62"/>
      <c r="WAO163" s="62"/>
      <c r="WAP163" s="62"/>
      <c r="WAQ163" s="62"/>
      <c r="WAR163" s="62"/>
      <c r="WAS163" s="62"/>
      <c r="WAT163" s="62"/>
      <c r="WAU163" s="62"/>
      <c r="WAV163" s="62"/>
      <c r="WAW163" s="62"/>
      <c r="WAX163" s="62"/>
      <c r="WAY163" s="62"/>
      <c r="WAZ163" s="62"/>
      <c r="WBA163" s="62"/>
      <c r="WBB163" s="62"/>
      <c r="WBC163" s="62"/>
      <c r="WBD163" s="62"/>
      <c r="WBE163" s="62"/>
      <c r="WBF163" s="62"/>
      <c r="WBG163" s="62"/>
      <c r="WBH163" s="62"/>
      <c r="WBI163" s="62"/>
      <c r="WBJ163" s="62"/>
      <c r="WBK163" s="62"/>
      <c r="WBL163" s="62"/>
      <c r="WBM163" s="62"/>
      <c r="WBN163" s="62"/>
      <c r="WBO163" s="62"/>
      <c r="WBP163" s="62"/>
      <c r="WBQ163" s="62"/>
      <c r="WBR163" s="62"/>
      <c r="WBS163" s="62"/>
      <c r="WBT163" s="62"/>
      <c r="WBU163" s="62"/>
      <c r="WBV163" s="62"/>
      <c r="WBW163" s="62"/>
      <c r="WBX163" s="62"/>
      <c r="WBY163" s="62"/>
      <c r="WBZ163" s="62"/>
      <c r="WCA163" s="62"/>
      <c r="WCB163" s="62"/>
      <c r="WCC163" s="62"/>
      <c r="WCD163" s="62"/>
      <c r="WCE163" s="62"/>
      <c r="WCF163" s="62"/>
      <c r="WCG163" s="62"/>
      <c r="WCH163" s="62"/>
      <c r="WCI163" s="62"/>
      <c r="WCJ163" s="62"/>
      <c r="WCK163" s="62"/>
      <c r="WCL163" s="62"/>
      <c r="WCM163" s="62"/>
      <c r="WCN163" s="62"/>
      <c r="WCO163" s="62"/>
      <c r="WCP163" s="62"/>
      <c r="WCQ163" s="62"/>
      <c r="WCR163" s="62"/>
      <c r="WCS163" s="62"/>
      <c r="WCT163" s="62"/>
      <c r="WCU163" s="62"/>
      <c r="WCV163" s="62"/>
      <c r="WCW163" s="62"/>
      <c r="WCX163" s="62"/>
      <c r="WCY163" s="62"/>
      <c r="WCZ163" s="62"/>
      <c r="WDA163" s="62"/>
      <c r="WDB163" s="62"/>
      <c r="WDC163" s="62"/>
      <c r="WDD163" s="62"/>
      <c r="WDE163" s="62"/>
      <c r="WDF163" s="62"/>
      <c r="WDG163" s="62"/>
      <c r="WDH163" s="62"/>
      <c r="WDI163" s="62"/>
      <c r="WDJ163" s="62"/>
      <c r="WDK163" s="62"/>
      <c r="WDL163" s="62"/>
      <c r="WDM163" s="62"/>
      <c r="WDN163" s="62"/>
      <c r="WDO163" s="62"/>
      <c r="WDP163" s="62"/>
      <c r="WDQ163" s="62"/>
      <c r="WDR163" s="62"/>
      <c r="WDS163" s="62"/>
      <c r="WDT163" s="62"/>
      <c r="WDU163" s="62"/>
      <c r="WDV163" s="62"/>
      <c r="WDW163" s="62"/>
      <c r="WDX163" s="62"/>
      <c r="WDY163" s="62"/>
      <c r="WDZ163" s="62"/>
      <c r="WEA163" s="62"/>
      <c r="WEB163" s="62"/>
      <c r="WEC163" s="62"/>
      <c r="WED163" s="62"/>
      <c r="WEE163" s="62"/>
      <c r="WEF163" s="62"/>
      <c r="WEG163" s="62"/>
      <c r="WEH163" s="62"/>
      <c r="WEI163" s="62"/>
      <c r="WEJ163" s="62"/>
      <c r="WEK163" s="62"/>
      <c r="WEL163" s="62"/>
      <c r="WEM163" s="62"/>
      <c r="WEN163" s="62"/>
      <c r="WEO163" s="62"/>
      <c r="WEP163" s="62"/>
      <c r="WEQ163" s="62"/>
      <c r="WER163" s="62"/>
      <c r="WES163" s="62"/>
      <c r="WET163" s="62"/>
      <c r="WEU163" s="62"/>
      <c r="WEV163" s="62"/>
      <c r="WEW163" s="62"/>
      <c r="WEX163" s="62"/>
      <c r="WEY163" s="62"/>
      <c r="WEZ163" s="62"/>
      <c r="WFA163" s="62"/>
      <c r="WFB163" s="62"/>
      <c r="WFC163" s="62"/>
      <c r="WFD163" s="62"/>
      <c r="WFE163" s="62"/>
      <c r="WFF163" s="62"/>
      <c r="WFG163" s="62"/>
      <c r="WFH163" s="62"/>
      <c r="WFI163" s="62"/>
      <c r="WFJ163" s="62"/>
      <c r="WFK163" s="62"/>
      <c r="WFL163" s="62"/>
      <c r="WFM163" s="62"/>
      <c r="WFN163" s="62"/>
      <c r="WFO163" s="62"/>
      <c r="WFP163" s="62"/>
      <c r="WFQ163" s="62"/>
      <c r="WFR163" s="62"/>
      <c r="WFS163" s="62"/>
      <c r="WFT163" s="62"/>
      <c r="WFU163" s="62"/>
      <c r="WFV163" s="62"/>
      <c r="WFW163" s="62"/>
      <c r="WFX163" s="62"/>
      <c r="WFY163" s="62"/>
      <c r="WFZ163" s="62"/>
      <c r="WGA163" s="62"/>
      <c r="WGB163" s="62"/>
      <c r="WGC163" s="62"/>
      <c r="WGD163" s="62"/>
      <c r="WGE163" s="62"/>
      <c r="WGF163" s="62"/>
      <c r="WGG163" s="62"/>
      <c r="WGH163" s="62"/>
      <c r="WGI163" s="62"/>
      <c r="WGJ163" s="62"/>
      <c r="WGK163" s="62"/>
      <c r="WGL163" s="62"/>
      <c r="WGM163" s="62"/>
      <c r="WGN163" s="62"/>
      <c r="WGO163" s="62"/>
      <c r="WGP163" s="62"/>
      <c r="WGQ163" s="62"/>
      <c r="WGR163" s="62"/>
      <c r="WGS163" s="62"/>
      <c r="WGT163" s="62"/>
      <c r="WGU163" s="62"/>
      <c r="WGV163" s="62"/>
      <c r="WGW163" s="62"/>
      <c r="WGX163" s="62"/>
      <c r="WGY163" s="62"/>
      <c r="WGZ163" s="62"/>
      <c r="WHA163" s="62"/>
      <c r="WHB163" s="62"/>
      <c r="WHC163" s="62"/>
      <c r="WHD163" s="62"/>
      <c r="WHE163" s="62"/>
      <c r="WHF163" s="62"/>
      <c r="WHG163" s="62"/>
      <c r="WHH163" s="62"/>
      <c r="WHI163" s="62"/>
      <c r="WHJ163" s="62"/>
      <c r="WHK163" s="62"/>
      <c r="WHL163" s="62"/>
      <c r="WHM163" s="62"/>
      <c r="WHN163" s="62"/>
      <c r="WHO163" s="62"/>
      <c r="WHP163" s="62"/>
      <c r="WHQ163" s="62"/>
      <c r="WHR163" s="62"/>
      <c r="WHS163" s="62"/>
      <c r="WHT163" s="62"/>
      <c r="WHU163" s="62"/>
      <c r="WHV163" s="62"/>
      <c r="WHW163" s="62"/>
      <c r="WHX163" s="62"/>
      <c r="WHY163" s="62"/>
      <c r="WHZ163" s="62"/>
      <c r="WIA163" s="62"/>
      <c r="WIB163" s="62"/>
      <c r="WIC163" s="62"/>
      <c r="WID163" s="62"/>
      <c r="WIE163" s="62"/>
      <c r="WIF163" s="62"/>
      <c r="WIG163" s="62"/>
      <c r="WIH163" s="62"/>
      <c r="WII163" s="62"/>
      <c r="WIJ163" s="62"/>
      <c r="WIK163" s="62"/>
      <c r="WIL163" s="62"/>
      <c r="WIM163" s="62"/>
      <c r="WIN163" s="62"/>
      <c r="WIO163" s="62"/>
      <c r="WIP163" s="62"/>
      <c r="WIQ163" s="62"/>
      <c r="WIR163" s="62"/>
      <c r="WIS163" s="62"/>
      <c r="WIT163" s="62"/>
      <c r="WIU163" s="62"/>
      <c r="WIV163" s="62"/>
      <c r="WIW163" s="62"/>
      <c r="WIX163" s="62"/>
      <c r="WIY163" s="62"/>
      <c r="WIZ163" s="62"/>
      <c r="WJA163" s="62"/>
      <c r="WJB163" s="62"/>
      <c r="WJC163" s="62"/>
      <c r="WJD163" s="62"/>
      <c r="WJE163" s="62"/>
      <c r="WJF163" s="62"/>
      <c r="WJG163" s="62"/>
      <c r="WJH163" s="62"/>
      <c r="WJI163" s="62"/>
      <c r="WJJ163" s="62"/>
      <c r="WJK163" s="62"/>
      <c r="WJL163" s="62"/>
      <c r="WJM163" s="62"/>
      <c r="WJN163" s="62"/>
      <c r="WJO163" s="62"/>
      <c r="WJP163" s="62"/>
      <c r="WJQ163" s="62"/>
      <c r="WJR163" s="62"/>
      <c r="WJS163" s="62"/>
      <c r="WJT163" s="62"/>
      <c r="WJU163" s="62"/>
      <c r="WJV163" s="62"/>
      <c r="WJW163" s="62"/>
      <c r="WJX163" s="62"/>
      <c r="WJY163" s="62"/>
      <c r="WJZ163" s="62"/>
      <c r="WKA163" s="62"/>
      <c r="WKB163" s="62"/>
      <c r="WKC163" s="62"/>
      <c r="WKD163" s="62"/>
      <c r="WKE163" s="62"/>
      <c r="WKF163" s="62"/>
      <c r="WKG163" s="62"/>
      <c r="WKH163" s="62"/>
      <c r="WKI163" s="62"/>
      <c r="WKJ163" s="62"/>
      <c r="WKK163" s="62"/>
      <c r="WKL163" s="62"/>
      <c r="WKM163" s="62"/>
      <c r="WKN163" s="62"/>
      <c r="WKO163" s="62"/>
      <c r="WKP163" s="62"/>
      <c r="WKQ163" s="62"/>
      <c r="WKR163" s="62"/>
      <c r="WKS163" s="62"/>
      <c r="WKT163" s="62"/>
      <c r="WKU163" s="62"/>
      <c r="WKV163" s="62"/>
      <c r="WKW163" s="62"/>
      <c r="WKX163" s="62"/>
      <c r="WKY163" s="62"/>
      <c r="WKZ163" s="62"/>
      <c r="WLA163" s="62"/>
      <c r="WLB163" s="62"/>
      <c r="WLC163" s="62"/>
      <c r="WLD163" s="62"/>
      <c r="WLE163" s="62"/>
      <c r="WLF163" s="62"/>
      <c r="WLG163" s="62"/>
      <c r="WLH163" s="62"/>
      <c r="WLI163" s="62"/>
      <c r="WLJ163" s="62"/>
      <c r="WLK163" s="62"/>
      <c r="WLL163" s="62"/>
      <c r="WLM163" s="62"/>
      <c r="WLN163" s="62"/>
      <c r="WLO163" s="62"/>
      <c r="WLP163" s="62"/>
      <c r="WLQ163" s="62"/>
      <c r="WLR163" s="62"/>
      <c r="WLS163" s="62"/>
      <c r="WLT163" s="62"/>
      <c r="WLU163" s="62"/>
      <c r="WLV163" s="62"/>
      <c r="WLW163" s="62"/>
      <c r="WLX163" s="62"/>
      <c r="WLY163" s="62"/>
      <c r="WLZ163" s="62"/>
      <c r="WMA163" s="62"/>
      <c r="WMB163" s="62"/>
      <c r="WMC163" s="62"/>
      <c r="WMD163" s="62"/>
      <c r="WME163" s="62"/>
      <c r="WMF163" s="62"/>
      <c r="WMG163" s="62"/>
      <c r="WMH163" s="62"/>
      <c r="WMI163" s="62"/>
      <c r="WMJ163" s="62"/>
      <c r="WMK163" s="62"/>
      <c r="WML163" s="62"/>
      <c r="WMM163" s="62"/>
      <c r="WMN163" s="62"/>
      <c r="WMO163" s="62"/>
      <c r="WMP163" s="62"/>
      <c r="WMQ163" s="62"/>
      <c r="WMR163" s="62"/>
      <c r="WMS163" s="62"/>
      <c r="WMT163" s="62"/>
      <c r="WMU163" s="62"/>
      <c r="WMV163" s="62"/>
      <c r="WMW163" s="62"/>
      <c r="WMX163" s="62"/>
      <c r="WMY163" s="62"/>
      <c r="WMZ163" s="62"/>
      <c r="WNA163" s="62"/>
      <c r="WNB163" s="62"/>
      <c r="WNC163" s="62"/>
      <c r="WND163" s="62"/>
      <c r="WNE163" s="62"/>
      <c r="WNF163" s="62"/>
      <c r="WNG163" s="62"/>
      <c r="WNH163" s="62"/>
      <c r="WNI163" s="62"/>
      <c r="WNJ163" s="62"/>
      <c r="WNK163" s="62"/>
      <c r="WNL163" s="62"/>
      <c r="WNM163" s="62"/>
      <c r="WNN163" s="62"/>
      <c r="WNO163" s="62"/>
      <c r="WNP163" s="62"/>
      <c r="WNQ163" s="62"/>
      <c r="WNR163" s="62"/>
      <c r="WNS163" s="62"/>
      <c r="WNT163" s="62"/>
      <c r="WNU163" s="62"/>
      <c r="WNV163" s="62"/>
      <c r="WNW163" s="62"/>
      <c r="WNX163" s="62"/>
      <c r="WNY163" s="62"/>
      <c r="WNZ163" s="62"/>
      <c r="WOA163" s="62"/>
      <c r="WOB163" s="62"/>
      <c r="WOC163" s="62"/>
      <c r="WOD163" s="62"/>
      <c r="WOE163" s="62"/>
      <c r="WOF163" s="62"/>
      <c r="WOG163" s="62"/>
      <c r="WOH163" s="62"/>
      <c r="WOI163" s="62"/>
      <c r="WOJ163" s="62"/>
      <c r="WOK163" s="62"/>
      <c r="WOL163" s="62"/>
      <c r="WOM163" s="62"/>
      <c r="WON163" s="62"/>
      <c r="WOO163" s="62"/>
      <c r="WOP163" s="62"/>
      <c r="WOQ163" s="62"/>
      <c r="WOR163" s="62"/>
      <c r="WOS163" s="62"/>
      <c r="WOT163" s="62"/>
      <c r="WOU163" s="62"/>
      <c r="WOV163" s="62"/>
      <c r="WOW163" s="62"/>
      <c r="WOX163" s="62"/>
      <c r="WOY163" s="62"/>
      <c r="WOZ163" s="62"/>
      <c r="WPA163" s="62"/>
      <c r="WPB163" s="62"/>
      <c r="WPC163" s="62"/>
      <c r="WPD163" s="62"/>
      <c r="WPE163" s="62"/>
      <c r="WPF163" s="62"/>
      <c r="WPG163" s="62"/>
      <c r="WPH163" s="62"/>
      <c r="WPI163" s="62"/>
      <c r="WPJ163" s="62"/>
      <c r="WPK163" s="62"/>
      <c r="WPL163" s="62"/>
      <c r="WPM163" s="62"/>
      <c r="WPN163" s="62"/>
      <c r="WPO163" s="62"/>
      <c r="WPP163" s="62"/>
      <c r="WPQ163" s="62"/>
      <c r="WPR163" s="62"/>
      <c r="WPS163" s="62"/>
      <c r="WPT163" s="62"/>
      <c r="WPU163" s="62"/>
      <c r="WPV163" s="62"/>
      <c r="WPW163" s="62"/>
      <c r="WPX163" s="62"/>
      <c r="WPY163" s="62"/>
      <c r="WPZ163" s="62"/>
      <c r="WQA163" s="62"/>
      <c r="WQB163" s="62"/>
      <c r="WQC163" s="62"/>
      <c r="WQD163" s="62"/>
      <c r="WQE163" s="62"/>
      <c r="WQF163" s="62"/>
      <c r="WQG163" s="62"/>
      <c r="WQH163" s="62"/>
      <c r="WQI163" s="62"/>
      <c r="WQJ163" s="62"/>
      <c r="WQK163" s="62"/>
      <c r="WQL163" s="62"/>
      <c r="WQM163" s="62"/>
      <c r="WQN163" s="62"/>
      <c r="WQO163" s="62"/>
      <c r="WQP163" s="62"/>
      <c r="WQQ163" s="62"/>
      <c r="WQR163" s="62"/>
      <c r="WQS163" s="62"/>
      <c r="WQT163" s="62"/>
      <c r="WQU163" s="62"/>
      <c r="WQV163" s="62"/>
      <c r="WQW163" s="62"/>
      <c r="WQX163" s="62"/>
      <c r="WQY163" s="62"/>
      <c r="WQZ163" s="62"/>
      <c r="WRA163" s="62"/>
      <c r="WRB163" s="62"/>
      <c r="WRC163" s="62"/>
      <c r="WRD163" s="62"/>
      <c r="WRE163" s="62"/>
      <c r="WRF163" s="62"/>
      <c r="WRG163" s="62"/>
      <c r="WRH163" s="62"/>
      <c r="WRI163" s="62"/>
      <c r="WRJ163" s="62"/>
      <c r="WRK163" s="62"/>
      <c r="WRL163" s="62"/>
      <c r="WRM163" s="62"/>
      <c r="WRN163" s="62"/>
      <c r="WRO163" s="62"/>
      <c r="WRP163" s="62"/>
      <c r="WRQ163" s="62"/>
      <c r="WRR163" s="62"/>
      <c r="WRS163" s="62"/>
      <c r="WRT163" s="62"/>
      <c r="WRU163" s="62"/>
      <c r="WRV163" s="62"/>
      <c r="WRW163" s="62"/>
      <c r="WRX163" s="62"/>
      <c r="WRY163" s="62"/>
      <c r="WRZ163" s="62"/>
      <c r="WSA163" s="62"/>
      <c r="WSB163" s="62"/>
      <c r="WSC163" s="62"/>
      <c r="WSD163" s="62"/>
      <c r="WSE163" s="62"/>
      <c r="WSF163" s="62"/>
      <c r="WSG163" s="62"/>
      <c r="WSH163" s="62"/>
      <c r="WSI163" s="62"/>
      <c r="WSJ163" s="62"/>
      <c r="WSK163" s="62"/>
      <c r="WSL163" s="62"/>
      <c r="WSM163" s="62"/>
      <c r="WSN163" s="62"/>
      <c r="WSO163" s="62"/>
      <c r="WSP163" s="62"/>
      <c r="WSQ163" s="62"/>
      <c r="WSR163" s="62"/>
      <c r="WSS163" s="62"/>
      <c r="WST163" s="62"/>
      <c r="WSU163" s="62"/>
      <c r="WSV163" s="62"/>
      <c r="WSW163" s="62"/>
      <c r="WSX163" s="62"/>
      <c r="WSY163" s="62"/>
      <c r="WSZ163" s="62"/>
      <c r="WTA163" s="62"/>
      <c r="WTB163" s="62"/>
      <c r="WTC163" s="62"/>
      <c r="WTD163" s="62"/>
      <c r="WTE163" s="62"/>
      <c r="WTF163" s="62"/>
      <c r="WTG163" s="62"/>
      <c r="WTH163" s="62"/>
      <c r="WTI163" s="62"/>
      <c r="WTJ163" s="62"/>
      <c r="WTK163" s="62"/>
      <c r="WTL163" s="62"/>
      <c r="WTM163" s="62"/>
      <c r="WTN163" s="62"/>
      <c r="WTO163" s="62"/>
      <c r="WTP163" s="62"/>
      <c r="WTQ163" s="62"/>
      <c r="WTR163" s="62"/>
      <c r="WTS163" s="62"/>
      <c r="WTT163" s="62"/>
      <c r="WTU163" s="62"/>
      <c r="WTV163" s="62"/>
      <c r="WTW163" s="62"/>
      <c r="WTX163" s="62"/>
      <c r="WTY163" s="62"/>
      <c r="WTZ163" s="62"/>
      <c r="WUA163" s="62"/>
      <c r="WUB163" s="62"/>
      <c r="WUC163" s="62"/>
      <c r="WUD163" s="62"/>
      <c r="WUE163" s="62"/>
      <c r="WUF163" s="62"/>
      <c r="WUG163" s="62"/>
      <c r="WUH163" s="62"/>
      <c r="WUI163" s="62"/>
      <c r="WUJ163" s="62"/>
      <c r="WUK163" s="62"/>
      <c r="WUL163" s="62"/>
      <c r="WUM163" s="62"/>
      <c r="WUN163" s="62"/>
      <c r="WUO163" s="62"/>
      <c r="WUP163" s="62"/>
      <c r="WUQ163" s="62"/>
      <c r="WUR163" s="62"/>
      <c r="WUS163" s="62"/>
      <c r="WUT163" s="62"/>
      <c r="WUU163" s="62"/>
      <c r="WUV163" s="62"/>
      <c r="WUW163" s="62"/>
      <c r="WUX163" s="62"/>
      <c r="WUY163" s="62"/>
      <c r="WUZ163" s="62"/>
      <c r="WVA163" s="62"/>
      <c r="WVB163" s="62"/>
      <c r="WVC163" s="62"/>
      <c r="WVD163" s="62"/>
      <c r="WVE163" s="62"/>
      <c r="WVF163" s="62"/>
      <c r="WVG163" s="62"/>
      <c r="WVH163" s="62"/>
      <c r="WVI163" s="62"/>
      <c r="WVJ163" s="62"/>
      <c r="WVK163" s="62"/>
      <c r="WVL163" s="62"/>
      <c r="WVM163" s="62"/>
      <c r="WVN163" s="62"/>
      <c r="WVO163" s="62"/>
      <c r="WVP163" s="62"/>
      <c r="WVQ163" s="62"/>
      <c r="WVR163" s="62"/>
      <c r="WVS163" s="62"/>
      <c r="WVT163" s="62"/>
      <c r="WVU163" s="62"/>
      <c r="WVV163" s="62"/>
      <c r="WVW163" s="62"/>
      <c r="WVX163" s="62"/>
      <c r="WVY163" s="62"/>
      <c r="WVZ163" s="62"/>
      <c r="WWA163" s="62"/>
      <c r="WWB163" s="62"/>
      <c r="WWC163" s="62"/>
      <c r="WWD163" s="62"/>
      <c r="WWE163" s="62"/>
      <c r="WWF163" s="62"/>
      <c r="WWG163" s="62"/>
      <c r="WWH163" s="62"/>
      <c r="WWI163" s="62"/>
      <c r="WWJ163" s="62"/>
      <c r="WWK163" s="62"/>
      <c r="WWL163" s="62"/>
      <c r="WWM163" s="62"/>
      <c r="WWN163" s="62"/>
      <c r="WWO163" s="62"/>
      <c r="WWP163" s="62"/>
      <c r="WWQ163" s="62"/>
      <c r="WWR163" s="62"/>
      <c r="WWS163" s="62"/>
      <c r="WWT163" s="62"/>
      <c r="WWU163" s="62"/>
      <c r="WWV163" s="62"/>
      <c r="WWW163" s="62"/>
      <c r="WWX163" s="62"/>
      <c r="WWY163" s="62"/>
      <c r="WWZ163" s="62"/>
      <c r="WXA163" s="62"/>
      <c r="WXB163" s="62"/>
      <c r="WXC163" s="62"/>
      <c r="WXD163" s="62"/>
      <c r="WXE163" s="62"/>
      <c r="WXF163" s="62"/>
      <c r="WXG163" s="62"/>
      <c r="WXH163" s="62"/>
      <c r="WXI163" s="62"/>
      <c r="WXJ163" s="62"/>
      <c r="WXK163" s="62"/>
      <c r="WXL163" s="62"/>
      <c r="WXM163" s="62"/>
      <c r="WXN163" s="62"/>
      <c r="WXO163" s="62"/>
      <c r="WXP163" s="62"/>
      <c r="WXQ163" s="62"/>
      <c r="WXR163" s="62"/>
      <c r="WXS163" s="62"/>
      <c r="WXT163" s="62"/>
      <c r="WXU163" s="62"/>
      <c r="WXV163" s="62"/>
      <c r="WXW163" s="62"/>
      <c r="WXX163" s="62"/>
      <c r="WXY163" s="62"/>
      <c r="WXZ163" s="62"/>
      <c r="WYA163" s="62"/>
      <c r="WYB163" s="62"/>
      <c r="WYC163" s="62"/>
      <c r="WYD163" s="62"/>
      <c r="WYE163" s="62"/>
      <c r="WYF163" s="62"/>
      <c r="WYG163" s="62"/>
      <c r="WYH163" s="62"/>
      <c r="WYI163" s="62"/>
      <c r="WYJ163" s="62"/>
      <c r="WYK163" s="62"/>
      <c r="WYL163" s="62"/>
      <c r="WYM163" s="62"/>
      <c r="WYN163" s="62"/>
      <c r="WYO163" s="62"/>
      <c r="WYP163" s="62"/>
      <c r="WYQ163" s="62"/>
      <c r="WYR163" s="62"/>
      <c r="WYS163" s="62"/>
      <c r="WYT163" s="62"/>
      <c r="WYU163" s="62"/>
      <c r="WYV163" s="62"/>
      <c r="WYW163" s="62"/>
      <c r="WYX163" s="62"/>
      <c r="WYY163" s="62"/>
      <c r="WYZ163" s="62"/>
      <c r="WZA163" s="62"/>
      <c r="WZB163" s="62"/>
      <c r="WZC163" s="62"/>
      <c r="WZD163" s="62"/>
      <c r="WZE163" s="62"/>
      <c r="WZF163" s="62"/>
      <c r="WZG163" s="62"/>
      <c r="WZH163" s="62"/>
      <c r="WZI163" s="62"/>
      <c r="WZJ163" s="62"/>
      <c r="WZK163" s="62"/>
      <c r="WZL163" s="62"/>
      <c r="WZM163" s="62"/>
      <c r="WZN163" s="62"/>
      <c r="WZO163" s="62"/>
      <c r="WZP163" s="62"/>
      <c r="WZQ163" s="62"/>
      <c r="WZR163" s="62"/>
      <c r="WZS163" s="62"/>
      <c r="WZT163" s="62"/>
      <c r="WZU163" s="62"/>
      <c r="WZV163" s="62"/>
      <c r="WZW163" s="62"/>
      <c r="WZX163" s="62"/>
      <c r="WZY163" s="62"/>
      <c r="WZZ163" s="62"/>
      <c r="XAA163" s="62"/>
      <c r="XAB163" s="62"/>
      <c r="XAC163" s="62"/>
      <c r="XAD163" s="62"/>
      <c r="XAE163" s="62"/>
      <c r="XAF163" s="62"/>
      <c r="XAG163" s="62"/>
      <c r="XAH163" s="62"/>
      <c r="XAI163" s="62"/>
      <c r="XAJ163" s="62"/>
      <c r="XAK163" s="62"/>
      <c r="XAL163" s="62"/>
      <c r="XAM163" s="62"/>
      <c r="XAN163" s="62"/>
      <c r="XAO163" s="62"/>
      <c r="XAP163" s="62"/>
      <c r="XAQ163" s="62"/>
      <c r="XAR163" s="62"/>
      <c r="XAS163" s="62"/>
      <c r="XAT163" s="62"/>
      <c r="XAU163" s="62"/>
      <c r="XAV163" s="62"/>
      <c r="XAW163" s="62"/>
      <c r="XAX163" s="62"/>
      <c r="XAY163" s="62"/>
      <c r="XAZ163" s="62"/>
      <c r="XBA163" s="62"/>
      <c r="XBB163" s="62"/>
      <c r="XBC163" s="62"/>
      <c r="XBD163" s="62"/>
      <c r="XBE163" s="62"/>
      <c r="XBF163" s="62"/>
      <c r="XBG163" s="62"/>
      <c r="XBH163" s="62"/>
      <c r="XBI163" s="62"/>
      <c r="XBJ163" s="62"/>
      <c r="XBK163" s="62"/>
      <c r="XBL163" s="62"/>
      <c r="XBM163" s="62"/>
      <c r="XBN163" s="62"/>
      <c r="XBO163" s="62"/>
      <c r="XBP163" s="62"/>
      <c r="XBQ163" s="62"/>
      <c r="XBR163" s="62"/>
      <c r="XBS163" s="62"/>
      <c r="XBT163" s="62"/>
      <c r="XBU163" s="62"/>
      <c r="XBV163" s="62"/>
      <c r="XBW163" s="62"/>
      <c r="XBX163" s="62"/>
      <c r="XBY163" s="62"/>
      <c r="XBZ163" s="62"/>
      <c r="XCA163" s="62"/>
      <c r="XCB163" s="62"/>
      <c r="XCC163" s="62"/>
      <c r="XCD163" s="62"/>
      <c r="XCE163" s="62"/>
      <c r="XCF163" s="62"/>
      <c r="XCG163" s="62"/>
      <c r="XCH163" s="62"/>
      <c r="XCI163" s="62"/>
      <c r="XCJ163" s="62"/>
      <c r="XCK163" s="62"/>
      <c r="XCL163" s="62"/>
      <c r="XCM163" s="62"/>
      <c r="XCN163" s="62"/>
      <c r="XCO163" s="62"/>
      <c r="XCP163" s="62"/>
      <c r="XCQ163" s="62"/>
      <c r="XCR163" s="62"/>
      <c r="XCS163" s="62"/>
      <c r="XCT163" s="62"/>
      <c r="XCU163" s="62"/>
      <c r="XCV163" s="62"/>
      <c r="XCW163" s="62"/>
      <c r="XCX163" s="62"/>
      <c r="XCY163" s="62"/>
      <c r="XCZ163" s="62"/>
      <c r="XDA163" s="62"/>
      <c r="XDB163" s="62"/>
      <c r="XDC163" s="62"/>
      <c r="XDD163" s="62"/>
      <c r="XDE163" s="62"/>
      <c r="XDF163" s="62"/>
      <c r="XDG163" s="62"/>
      <c r="XDH163" s="62"/>
      <c r="XDI163" s="62"/>
      <c r="XDJ163" s="62"/>
      <c r="XDK163" s="62"/>
      <c r="XDL163" s="62"/>
      <c r="XDM163" s="62"/>
      <c r="XDN163" s="62"/>
      <c r="XDO163" s="62"/>
      <c r="XDP163" s="62"/>
      <c r="XDQ163" s="62"/>
      <c r="XDR163" s="62"/>
      <c r="XDS163" s="62"/>
      <c r="XDT163" s="62"/>
      <c r="XDU163" s="62"/>
      <c r="XDV163" s="62"/>
      <c r="XDW163" s="62"/>
      <c r="XDX163" s="62"/>
      <c r="XDY163" s="62"/>
      <c r="XDZ163" s="62"/>
      <c r="XEA163" s="62"/>
      <c r="XEB163" s="62"/>
      <c r="XEC163" s="62"/>
      <c r="XED163" s="62"/>
      <c r="XEE163" s="62"/>
      <c r="XEF163" s="62"/>
      <c r="XEG163" s="62"/>
      <c r="XEH163" s="62"/>
      <c r="XEI163" s="62"/>
      <c r="XEJ163" s="62"/>
      <c r="XEK163" s="62"/>
      <c r="XEL163" s="62"/>
      <c r="XEM163" s="62"/>
      <c r="XEN163" s="62"/>
      <c r="XEO163" s="62"/>
      <c r="XEP163" s="62"/>
      <c r="XEQ163" s="62"/>
      <c r="XER163" s="62"/>
      <c r="XES163" s="62"/>
      <c r="XET163" s="62"/>
      <c r="XEU163" s="62"/>
      <c r="XEV163" s="62"/>
      <c r="XEW163" s="62"/>
      <c r="XEX163" s="62"/>
      <c r="XEY163" s="62"/>
      <c r="XEZ163" s="62"/>
      <c r="XFA163" s="62"/>
      <c r="XFB163" s="62"/>
      <c r="XFC163" s="62"/>
    </row>
    <row r="164" spans="1:16383" ht="45" x14ac:dyDescent="0.25">
      <c r="A164" s="19">
        <v>154</v>
      </c>
      <c r="B164" s="19">
        <v>22</v>
      </c>
      <c r="C164" s="79">
        <v>45194</v>
      </c>
      <c r="D164" s="19" t="s">
        <v>2886</v>
      </c>
      <c r="E164" s="19" t="s">
        <v>14</v>
      </c>
      <c r="F164" s="86" t="s">
        <v>830</v>
      </c>
      <c r="G164" s="79" t="s">
        <v>2850</v>
      </c>
      <c r="H164" s="86" t="s">
        <v>21</v>
      </c>
      <c r="I164" s="19">
        <v>457690705</v>
      </c>
      <c r="J164" s="19" t="s">
        <v>13</v>
      </c>
      <c r="K164" s="81">
        <v>45194</v>
      </c>
      <c r="L164" s="5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  <c r="CC164" s="62"/>
      <c r="CD164" s="62"/>
      <c r="CE164" s="62"/>
      <c r="CF164" s="62"/>
      <c r="CG164" s="62"/>
      <c r="CH164" s="62"/>
      <c r="CI164" s="62"/>
      <c r="CJ164" s="62"/>
      <c r="CK164" s="62"/>
      <c r="CL164" s="62"/>
      <c r="CM164" s="62"/>
      <c r="CN164" s="62"/>
      <c r="CO164" s="62"/>
      <c r="CP164" s="62"/>
      <c r="CQ164" s="62"/>
      <c r="CR164" s="62"/>
      <c r="CS164" s="62"/>
      <c r="CT164" s="62"/>
      <c r="CU164" s="62"/>
      <c r="CV164" s="62"/>
      <c r="CW164" s="62"/>
      <c r="CX164" s="62"/>
      <c r="CY164" s="62"/>
      <c r="CZ164" s="62"/>
      <c r="DA164" s="62"/>
      <c r="DB164" s="62"/>
      <c r="DC164" s="62"/>
      <c r="DD164" s="62"/>
      <c r="DE164" s="62"/>
      <c r="DF164" s="62"/>
      <c r="DG164" s="62"/>
      <c r="DH164" s="62"/>
      <c r="DI164" s="62"/>
      <c r="DJ164" s="62"/>
      <c r="DK164" s="62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62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  <c r="FG164" s="62"/>
      <c r="FH164" s="62"/>
      <c r="FI164" s="62"/>
      <c r="FJ164" s="62"/>
      <c r="FK164" s="62"/>
      <c r="FL164" s="62"/>
      <c r="FM164" s="62"/>
      <c r="FN164" s="62"/>
      <c r="FO164" s="62"/>
      <c r="FP164" s="62"/>
      <c r="FQ164" s="62"/>
      <c r="FR164" s="62"/>
      <c r="FS164" s="62"/>
      <c r="FT164" s="62"/>
      <c r="FU164" s="62"/>
      <c r="FV164" s="62"/>
      <c r="FW164" s="62"/>
      <c r="FX164" s="62"/>
      <c r="FY164" s="62"/>
      <c r="FZ164" s="62"/>
      <c r="GA164" s="62"/>
      <c r="GB164" s="62"/>
      <c r="GC164" s="62"/>
      <c r="GD164" s="62"/>
      <c r="GE164" s="62"/>
      <c r="GF164" s="62"/>
      <c r="GG164" s="62"/>
      <c r="GH164" s="62"/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62"/>
      <c r="HF164" s="62"/>
      <c r="HG164" s="62"/>
      <c r="HH164" s="62"/>
      <c r="HI164" s="62"/>
      <c r="HJ164" s="62"/>
      <c r="HK164" s="62"/>
      <c r="HL164" s="62"/>
      <c r="HM164" s="62"/>
      <c r="HN164" s="62"/>
      <c r="HO164" s="62"/>
      <c r="HP164" s="62"/>
      <c r="HQ164" s="62"/>
      <c r="HR164" s="62"/>
      <c r="HS164" s="62"/>
      <c r="HT164" s="62"/>
      <c r="HU164" s="62"/>
      <c r="HV164" s="62"/>
      <c r="HW164" s="62"/>
      <c r="HX164" s="62"/>
      <c r="HY164" s="62"/>
      <c r="HZ164" s="62"/>
      <c r="IA164" s="62"/>
      <c r="IB164" s="62"/>
      <c r="IC164" s="62"/>
      <c r="ID164" s="62"/>
      <c r="IE164" s="62"/>
      <c r="IF164" s="62"/>
      <c r="IG164" s="62"/>
      <c r="IH164" s="62"/>
      <c r="II164" s="62"/>
      <c r="IJ164" s="62"/>
      <c r="IK164" s="62"/>
      <c r="IL164" s="62"/>
      <c r="IM164" s="62"/>
      <c r="IN164" s="62"/>
      <c r="IO164" s="62"/>
      <c r="IP164" s="62"/>
      <c r="IQ164" s="62"/>
      <c r="IR164" s="62"/>
      <c r="IS164" s="62"/>
      <c r="IT164" s="62"/>
      <c r="IU164" s="62"/>
      <c r="IV164" s="62"/>
      <c r="IW164" s="62"/>
      <c r="IX164" s="62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62"/>
      <c r="JV164" s="62"/>
      <c r="JW164" s="62"/>
      <c r="JX164" s="62"/>
      <c r="JY164" s="62"/>
      <c r="JZ164" s="62"/>
      <c r="KA164" s="62"/>
      <c r="KB164" s="62"/>
      <c r="KC164" s="62"/>
      <c r="KD164" s="62"/>
      <c r="KE164" s="62"/>
      <c r="KF164" s="62"/>
      <c r="KG164" s="62"/>
      <c r="KH164" s="62"/>
      <c r="KI164" s="62"/>
      <c r="KJ164" s="62"/>
      <c r="KK164" s="62"/>
      <c r="KL164" s="62"/>
      <c r="KM164" s="62"/>
      <c r="KN164" s="62"/>
      <c r="KO164" s="62"/>
      <c r="KP164" s="62"/>
      <c r="KQ164" s="62"/>
      <c r="KR164" s="62"/>
      <c r="KS164" s="62"/>
      <c r="KT164" s="62"/>
      <c r="KU164" s="62"/>
      <c r="KV164" s="62"/>
      <c r="KW164" s="62"/>
      <c r="KX164" s="62"/>
      <c r="KY164" s="62"/>
      <c r="KZ164" s="62"/>
      <c r="LA164" s="62"/>
      <c r="LB164" s="62"/>
      <c r="LC164" s="62"/>
      <c r="LD164" s="62"/>
      <c r="LE164" s="62"/>
      <c r="LF164" s="62"/>
      <c r="LG164" s="62"/>
      <c r="LH164" s="62"/>
      <c r="LI164" s="62"/>
      <c r="LJ164" s="62"/>
      <c r="LK164" s="62"/>
      <c r="LL164" s="62"/>
      <c r="LM164" s="62"/>
      <c r="LN164" s="62"/>
      <c r="LO164" s="62"/>
      <c r="LP164" s="62"/>
      <c r="LQ164" s="62"/>
      <c r="LR164" s="62"/>
      <c r="LS164" s="62"/>
      <c r="LT164" s="62"/>
      <c r="LU164" s="62"/>
      <c r="LV164" s="62"/>
      <c r="LW164" s="62"/>
      <c r="LX164" s="62"/>
      <c r="LY164" s="62"/>
      <c r="LZ164" s="62"/>
      <c r="MA164" s="62"/>
      <c r="MB164" s="62"/>
      <c r="MC164" s="62"/>
      <c r="MD164" s="62"/>
      <c r="ME164" s="62"/>
      <c r="MF164" s="62"/>
      <c r="MG164" s="62"/>
      <c r="MH164" s="62"/>
      <c r="MI164" s="62"/>
      <c r="MJ164" s="62"/>
      <c r="MK164" s="62"/>
      <c r="ML164" s="62"/>
      <c r="MM164" s="62"/>
      <c r="MN164" s="62"/>
      <c r="MO164" s="62"/>
      <c r="MP164" s="62"/>
      <c r="MQ164" s="62"/>
      <c r="MR164" s="62"/>
      <c r="MS164" s="62"/>
      <c r="MT164" s="62"/>
      <c r="MU164" s="62"/>
      <c r="MV164" s="62"/>
      <c r="MW164" s="62"/>
      <c r="MX164" s="62"/>
      <c r="MY164" s="62"/>
      <c r="MZ164" s="62"/>
      <c r="NA164" s="62"/>
      <c r="NB164" s="62"/>
      <c r="NC164" s="62"/>
      <c r="ND164" s="62"/>
      <c r="NE164" s="62"/>
      <c r="NF164" s="62"/>
      <c r="NG164" s="62"/>
      <c r="NH164" s="62"/>
      <c r="NI164" s="62"/>
      <c r="NJ164" s="62"/>
      <c r="NK164" s="62"/>
      <c r="NL164" s="62"/>
      <c r="NM164" s="62"/>
      <c r="NN164" s="62"/>
      <c r="NO164" s="62"/>
      <c r="NP164" s="62"/>
      <c r="NQ164" s="62"/>
      <c r="NR164" s="62"/>
      <c r="NS164" s="62"/>
      <c r="NT164" s="62"/>
      <c r="NU164" s="62"/>
      <c r="NV164" s="62"/>
      <c r="NW164" s="62"/>
      <c r="NX164" s="62"/>
      <c r="NY164" s="62"/>
      <c r="NZ164" s="62"/>
      <c r="OA164" s="62"/>
      <c r="OB164" s="62"/>
      <c r="OC164" s="62"/>
      <c r="OD164" s="62"/>
      <c r="OE164" s="62"/>
      <c r="OF164" s="62"/>
      <c r="OG164" s="62"/>
      <c r="OH164" s="62"/>
      <c r="OI164" s="62"/>
      <c r="OJ164" s="62"/>
      <c r="OK164" s="62"/>
      <c r="OL164" s="62"/>
      <c r="OM164" s="62"/>
      <c r="ON164" s="62"/>
      <c r="OO164" s="62"/>
      <c r="OP164" s="62"/>
      <c r="OQ164" s="62"/>
      <c r="OR164" s="62"/>
      <c r="OS164" s="62"/>
      <c r="OT164" s="62"/>
      <c r="OU164" s="62"/>
      <c r="OV164" s="62"/>
      <c r="OW164" s="62"/>
      <c r="OX164" s="62"/>
      <c r="OY164" s="62"/>
      <c r="OZ164" s="62"/>
      <c r="PA164" s="62"/>
      <c r="PB164" s="62"/>
      <c r="PC164" s="62"/>
      <c r="PD164" s="62"/>
      <c r="PE164" s="62"/>
      <c r="PF164" s="62"/>
      <c r="PG164" s="62"/>
      <c r="PH164" s="62"/>
      <c r="PI164" s="62"/>
      <c r="PJ164" s="62"/>
      <c r="PK164" s="62"/>
      <c r="PL164" s="62"/>
      <c r="PM164" s="62"/>
      <c r="PN164" s="62"/>
      <c r="PO164" s="62"/>
      <c r="PP164" s="62"/>
      <c r="PQ164" s="62"/>
      <c r="PR164" s="62"/>
      <c r="PS164" s="62"/>
      <c r="PT164" s="62"/>
      <c r="PU164" s="62"/>
      <c r="PV164" s="62"/>
      <c r="PW164" s="62"/>
      <c r="PX164" s="62"/>
      <c r="PY164" s="62"/>
      <c r="PZ164" s="62"/>
      <c r="QA164" s="62"/>
      <c r="QB164" s="62"/>
      <c r="QC164" s="62"/>
      <c r="QD164" s="62"/>
      <c r="QE164" s="62"/>
      <c r="QF164" s="62"/>
      <c r="QG164" s="62"/>
      <c r="QH164" s="62"/>
      <c r="QI164" s="62"/>
      <c r="QJ164" s="62"/>
      <c r="QK164" s="62"/>
      <c r="QL164" s="62"/>
      <c r="QM164" s="62"/>
      <c r="QN164" s="62"/>
      <c r="QO164" s="62"/>
      <c r="QP164" s="62"/>
      <c r="QQ164" s="62"/>
      <c r="QR164" s="62"/>
      <c r="QS164" s="62"/>
      <c r="QT164" s="62"/>
      <c r="QU164" s="62"/>
      <c r="QV164" s="62"/>
      <c r="QW164" s="62"/>
      <c r="QX164" s="62"/>
      <c r="QY164" s="62"/>
      <c r="QZ164" s="62"/>
      <c r="RA164" s="62"/>
      <c r="RB164" s="62"/>
      <c r="RC164" s="62"/>
      <c r="RD164" s="62"/>
      <c r="RE164" s="62"/>
      <c r="RF164" s="62"/>
      <c r="RG164" s="62"/>
      <c r="RH164" s="62"/>
      <c r="RI164" s="62"/>
      <c r="RJ164" s="62"/>
      <c r="RK164" s="62"/>
      <c r="RL164" s="62"/>
      <c r="RM164" s="62"/>
      <c r="RN164" s="62"/>
      <c r="RO164" s="62"/>
      <c r="RP164" s="62"/>
      <c r="RQ164" s="62"/>
      <c r="RR164" s="62"/>
      <c r="RS164" s="62"/>
      <c r="RT164" s="62"/>
      <c r="RU164" s="62"/>
      <c r="RV164" s="62"/>
      <c r="RW164" s="62"/>
      <c r="RX164" s="62"/>
      <c r="RY164" s="62"/>
      <c r="RZ164" s="62"/>
      <c r="SA164" s="62"/>
      <c r="SB164" s="62"/>
      <c r="SC164" s="62"/>
      <c r="SD164" s="62"/>
      <c r="SE164" s="62"/>
      <c r="SF164" s="62"/>
      <c r="SG164" s="62"/>
      <c r="SH164" s="62"/>
      <c r="SI164" s="62"/>
      <c r="SJ164" s="62"/>
      <c r="SK164" s="62"/>
      <c r="SL164" s="62"/>
      <c r="SM164" s="62"/>
      <c r="SN164" s="62"/>
      <c r="SO164" s="62"/>
      <c r="SP164" s="62"/>
      <c r="SQ164" s="62"/>
      <c r="SR164" s="62"/>
      <c r="SS164" s="62"/>
      <c r="ST164" s="62"/>
      <c r="SU164" s="62"/>
      <c r="SV164" s="62"/>
      <c r="SW164" s="62"/>
      <c r="SX164" s="62"/>
      <c r="SY164" s="62"/>
      <c r="SZ164" s="62"/>
      <c r="TA164" s="62"/>
      <c r="TB164" s="62"/>
      <c r="TC164" s="62"/>
      <c r="TD164" s="62"/>
      <c r="TE164" s="62"/>
      <c r="TF164" s="62"/>
      <c r="TG164" s="62"/>
      <c r="TH164" s="62"/>
      <c r="TI164" s="62"/>
      <c r="TJ164" s="62"/>
      <c r="TK164" s="62"/>
      <c r="TL164" s="62"/>
      <c r="TM164" s="62"/>
      <c r="TN164" s="62"/>
      <c r="TO164" s="62"/>
      <c r="TP164" s="62"/>
      <c r="TQ164" s="62"/>
      <c r="TR164" s="62"/>
      <c r="TS164" s="62"/>
      <c r="TT164" s="62"/>
      <c r="TU164" s="62"/>
      <c r="TV164" s="62"/>
      <c r="TW164" s="62"/>
      <c r="TX164" s="62"/>
      <c r="TY164" s="62"/>
      <c r="TZ164" s="62"/>
      <c r="UA164" s="62"/>
      <c r="UB164" s="62"/>
      <c r="UC164" s="62"/>
      <c r="UD164" s="62"/>
      <c r="UE164" s="62"/>
      <c r="UF164" s="62"/>
      <c r="UG164" s="62"/>
      <c r="UH164" s="62"/>
      <c r="UI164" s="62"/>
      <c r="UJ164" s="62"/>
      <c r="UK164" s="62"/>
      <c r="UL164" s="62"/>
      <c r="UM164" s="62"/>
      <c r="UN164" s="62"/>
      <c r="UO164" s="62"/>
      <c r="UP164" s="62"/>
      <c r="UQ164" s="62"/>
      <c r="UR164" s="62"/>
      <c r="US164" s="62"/>
      <c r="UT164" s="62"/>
      <c r="UU164" s="62"/>
      <c r="UV164" s="62"/>
      <c r="UW164" s="62"/>
      <c r="UX164" s="62"/>
      <c r="UY164" s="62"/>
      <c r="UZ164" s="62"/>
      <c r="VA164" s="62"/>
      <c r="VB164" s="62"/>
      <c r="VC164" s="62"/>
      <c r="VD164" s="62"/>
      <c r="VE164" s="62"/>
      <c r="VF164" s="62"/>
      <c r="VG164" s="62"/>
      <c r="VH164" s="62"/>
      <c r="VI164" s="62"/>
      <c r="VJ164" s="62"/>
      <c r="VK164" s="62"/>
      <c r="VL164" s="62"/>
      <c r="VM164" s="62"/>
      <c r="VN164" s="62"/>
      <c r="VO164" s="62"/>
      <c r="VP164" s="62"/>
      <c r="VQ164" s="62"/>
      <c r="VR164" s="62"/>
      <c r="VS164" s="62"/>
      <c r="VT164" s="62"/>
      <c r="VU164" s="62"/>
      <c r="VV164" s="62"/>
      <c r="VW164" s="62"/>
      <c r="VX164" s="62"/>
      <c r="VY164" s="62"/>
      <c r="VZ164" s="62"/>
      <c r="WA164" s="62"/>
      <c r="WB164" s="62"/>
      <c r="WC164" s="62"/>
      <c r="WD164" s="62"/>
      <c r="WE164" s="62"/>
      <c r="WF164" s="62"/>
      <c r="WG164" s="62"/>
      <c r="WH164" s="62"/>
      <c r="WI164" s="62"/>
      <c r="WJ164" s="62"/>
      <c r="WK164" s="62"/>
      <c r="WL164" s="62"/>
      <c r="WM164" s="62"/>
      <c r="WN164" s="62"/>
      <c r="WO164" s="62"/>
      <c r="WP164" s="62"/>
      <c r="WQ164" s="62"/>
      <c r="WR164" s="62"/>
      <c r="WS164" s="62"/>
      <c r="WT164" s="62"/>
      <c r="WU164" s="62"/>
      <c r="WV164" s="62"/>
      <c r="WW164" s="62"/>
      <c r="WX164" s="62"/>
      <c r="WY164" s="62"/>
      <c r="WZ164" s="62"/>
      <c r="XA164" s="62"/>
      <c r="XB164" s="62"/>
      <c r="XC164" s="62"/>
      <c r="XD164" s="62"/>
      <c r="XE164" s="62"/>
      <c r="XF164" s="62"/>
      <c r="XG164" s="62"/>
      <c r="XH164" s="62"/>
      <c r="XI164" s="62"/>
      <c r="XJ164" s="62"/>
      <c r="XK164" s="62"/>
      <c r="XL164" s="62"/>
      <c r="XM164" s="62"/>
      <c r="XN164" s="62"/>
      <c r="XO164" s="62"/>
      <c r="XP164" s="62"/>
      <c r="XQ164" s="62"/>
      <c r="XR164" s="62"/>
      <c r="XS164" s="62"/>
      <c r="XT164" s="62"/>
      <c r="XU164" s="62"/>
      <c r="XV164" s="62"/>
      <c r="XW164" s="62"/>
      <c r="XX164" s="62"/>
      <c r="XY164" s="62"/>
      <c r="XZ164" s="62"/>
      <c r="YA164" s="62"/>
      <c r="YB164" s="62"/>
      <c r="YC164" s="62"/>
      <c r="YD164" s="62"/>
      <c r="YE164" s="62"/>
      <c r="YF164" s="62"/>
      <c r="YG164" s="62"/>
      <c r="YH164" s="62"/>
      <c r="YI164" s="62"/>
      <c r="YJ164" s="62"/>
      <c r="YK164" s="62"/>
      <c r="YL164" s="62"/>
      <c r="YM164" s="62"/>
      <c r="YN164" s="62"/>
      <c r="YO164" s="62"/>
      <c r="YP164" s="62"/>
      <c r="YQ164" s="62"/>
      <c r="YR164" s="62"/>
      <c r="YS164" s="62"/>
      <c r="YT164" s="62"/>
      <c r="YU164" s="62"/>
      <c r="YV164" s="62"/>
      <c r="YW164" s="62"/>
      <c r="YX164" s="62"/>
      <c r="YY164" s="62"/>
      <c r="YZ164" s="62"/>
      <c r="ZA164" s="62"/>
      <c r="ZB164" s="62"/>
      <c r="ZC164" s="62"/>
      <c r="ZD164" s="62"/>
      <c r="ZE164" s="62"/>
      <c r="ZF164" s="62"/>
      <c r="ZG164" s="62"/>
      <c r="ZH164" s="62"/>
      <c r="ZI164" s="62"/>
      <c r="ZJ164" s="62"/>
      <c r="ZK164" s="62"/>
      <c r="ZL164" s="62"/>
      <c r="ZM164" s="62"/>
      <c r="ZN164" s="62"/>
      <c r="ZO164" s="62"/>
      <c r="ZP164" s="62"/>
      <c r="ZQ164" s="62"/>
      <c r="ZR164" s="62"/>
      <c r="ZS164" s="62"/>
      <c r="ZT164" s="62"/>
      <c r="ZU164" s="62"/>
      <c r="ZV164" s="62"/>
      <c r="ZW164" s="62"/>
      <c r="ZX164" s="62"/>
      <c r="ZY164" s="62"/>
      <c r="ZZ164" s="62"/>
      <c r="AAA164" s="62"/>
      <c r="AAB164" s="62"/>
      <c r="AAC164" s="62"/>
      <c r="AAD164" s="62"/>
      <c r="AAE164" s="62"/>
      <c r="AAF164" s="62"/>
      <c r="AAG164" s="62"/>
      <c r="AAH164" s="62"/>
      <c r="AAI164" s="62"/>
      <c r="AAJ164" s="62"/>
      <c r="AAK164" s="62"/>
      <c r="AAL164" s="62"/>
      <c r="AAM164" s="62"/>
      <c r="AAN164" s="62"/>
      <c r="AAO164" s="62"/>
      <c r="AAP164" s="62"/>
      <c r="AAQ164" s="62"/>
      <c r="AAR164" s="62"/>
      <c r="AAS164" s="62"/>
      <c r="AAT164" s="62"/>
      <c r="AAU164" s="62"/>
      <c r="AAV164" s="62"/>
      <c r="AAW164" s="62"/>
      <c r="AAX164" s="62"/>
      <c r="AAY164" s="62"/>
      <c r="AAZ164" s="62"/>
      <c r="ABA164" s="62"/>
      <c r="ABB164" s="62"/>
      <c r="ABC164" s="62"/>
      <c r="ABD164" s="62"/>
      <c r="ABE164" s="62"/>
      <c r="ABF164" s="62"/>
      <c r="ABG164" s="62"/>
      <c r="ABH164" s="62"/>
      <c r="ABI164" s="62"/>
      <c r="ABJ164" s="62"/>
      <c r="ABK164" s="62"/>
      <c r="ABL164" s="62"/>
      <c r="ABM164" s="62"/>
      <c r="ABN164" s="62"/>
      <c r="ABO164" s="62"/>
      <c r="ABP164" s="62"/>
      <c r="ABQ164" s="62"/>
      <c r="ABR164" s="62"/>
      <c r="ABS164" s="62"/>
      <c r="ABT164" s="62"/>
      <c r="ABU164" s="62"/>
      <c r="ABV164" s="62"/>
      <c r="ABW164" s="62"/>
      <c r="ABX164" s="62"/>
      <c r="ABY164" s="62"/>
      <c r="ABZ164" s="62"/>
      <c r="ACA164" s="62"/>
      <c r="ACB164" s="62"/>
      <c r="ACC164" s="62"/>
      <c r="ACD164" s="62"/>
      <c r="ACE164" s="62"/>
      <c r="ACF164" s="62"/>
      <c r="ACG164" s="62"/>
      <c r="ACH164" s="62"/>
      <c r="ACI164" s="62"/>
      <c r="ACJ164" s="62"/>
      <c r="ACK164" s="62"/>
      <c r="ACL164" s="62"/>
      <c r="ACM164" s="62"/>
      <c r="ACN164" s="62"/>
      <c r="ACO164" s="62"/>
      <c r="ACP164" s="62"/>
      <c r="ACQ164" s="62"/>
      <c r="ACR164" s="62"/>
      <c r="ACS164" s="62"/>
      <c r="ACT164" s="62"/>
      <c r="ACU164" s="62"/>
      <c r="ACV164" s="62"/>
      <c r="ACW164" s="62"/>
      <c r="ACX164" s="62"/>
      <c r="ACY164" s="62"/>
      <c r="ACZ164" s="62"/>
      <c r="ADA164" s="62"/>
      <c r="ADB164" s="62"/>
      <c r="ADC164" s="62"/>
      <c r="ADD164" s="62"/>
      <c r="ADE164" s="62"/>
      <c r="ADF164" s="62"/>
      <c r="ADG164" s="62"/>
      <c r="ADH164" s="62"/>
      <c r="ADI164" s="62"/>
      <c r="ADJ164" s="62"/>
      <c r="ADK164" s="62"/>
      <c r="ADL164" s="62"/>
      <c r="ADM164" s="62"/>
      <c r="ADN164" s="62"/>
      <c r="ADO164" s="62"/>
      <c r="ADP164" s="62"/>
      <c r="ADQ164" s="62"/>
      <c r="ADR164" s="62"/>
      <c r="ADS164" s="62"/>
      <c r="ADT164" s="62"/>
      <c r="ADU164" s="62"/>
      <c r="ADV164" s="62"/>
      <c r="ADW164" s="62"/>
      <c r="ADX164" s="62"/>
      <c r="ADY164" s="62"/>
      <c r="ADZ164" s="62"/>
      <c r="AEA164" s="62"/>
      <c r="AEB164" s="62"/>
      <c r="AEC164" s="62"/>
      <c r="AED164" s="62"/>
      <c r="AEE164" s="62"/>
      <c r="AEF164" s="62"/>
      <c r="AEG164" s="62"/>
      <c r="AEH164" s="62"/>
      <c r="AEI164" s="62"/>
      <c r="AEJ164" s="62"/>
      <c r="AEK164" s="62"/>
      <c r="AEL164" s="62"/>
      <c r="AEM164" s="62"/>
      <c r="AEN164" s="62"/>
      <c r="AEO164" s="62"/>
      <c r="AEP164" s="62"/>
      <c r="AEQ164" s="62"/>
      <c r="AER164" s="62"/>
      <c r="AES164" s="62"/>
      <c r="AET164" s="62"/>
      <c r="AEU164" s="62"/>
      <c r="AEV164" s="62"/>
      <c r="AEW164" s="62"/>
      <c r="AEX164" s="62"/>
      <c r="AEY164" s="62"/>
      <c r="AEZ164" s="62"/>
      <c r="AFA164" s="62"/>
      <c r="AFB164" s="62"/>
      <c r="AFC164" s="62"/>
      <c r="AFD164" s="62"/>
      <c r="AFE164" s="62"/>
      <c r="AFF164" s="62"/>
      <c r="AFG164" s="62"/>
      <c r="AFH164" s="62"/>
      <c r="AFI164" s="62"/>
      <c r="AFJ164" s="62"/>
      <c r="AFK164" s="62"/>
      <c r="AFL164" s="62"/>
      <c r="AFM164" s="62"/>
      <c r="AFN164" s="62"/>
      <c r="AFO164" s="62"/>
      <c r="AFP164" s="62"/>
      <c r="AFQ164" s="62"/>
      <c r="AFR164" s="62"/>
      <c r="AFS164" s="62"/>
      <c r="AFT164" s="62"/>
      <c r="AFU164" s="62"/>
      <c r="AFV164" s="62"/>
      <c r="AFW164" s="62"/>
      <c r="AFX164" s="62"/>
      <c r="AFY164" s="62"/>
      <c r="AFZ164" s="62"/>
      <c r="AGA164" s="62"/>
      <c r="AGB164" s="62"/>
      <c r="AGC164" s="62"/>
      <c r="AGD164" s="62"/>
      <c r="AGE164" s="62"/>
      <c r="AGF164" s="62"/>
      <c r="AGG164" s="62"/>
      <c r="AGH164" s="62"/>
      <c r="AGI164" s="62"/>
      <c r="AGJ164" s="62"/>
      <c r="AGK164" s="62"/>
      <c r="AGL164" s="62"/>
      <c r="AGM164" s="62"/>
      <c r="AGN164" s="62"/>
      <c r="AGO164" s="62"/>
      <c r="AGP164" s="62"/>
      <c r="AGQ164" s="62"/>
      <c r="AGR164" s="62"/>
      <c r="AGS164" s="62"/>
      <c r="AGT164" s="62"/>
      <c r="AGU164" s="62"/>
      <c r="AGV164" s="62"/>
      <c r="AGW164" s="62"/>
      <c r="AGX164" s="62"/>
      <c r="AGY164" s="62"/>
      <c r="AGZ164" s="62"/>
      <c r="AHA164" s="62"/>
      <c r="AHB164" s="62"/>
      <c r="AHC164" s="62"/>
      <c r="AHD164" s="62"/>
      <c r="AHE164" s="62"/>
      <c r="AHF164" s="62"/>
      <c r="AHG164" s="62"/>
      <c r="AHH164" s="62"/>
      <c r="AHI164" s="62"/>
      <c r="AHJ164" s="62"/>
      <c r="AHK164" s="62"/>
      <c r="AHL164" s="62"/>
      <c r="AHM164" s="62"/>
      <c r="AHN164" s="62"/>
      <c r="AHO164" s="62"/>
      <c r="AHP164" s="62"/>
      <c r="AHQ164" s="62"/>
      <c r="AHR164" s="62"/>
      <c r="AHS164" s="62"/>
      <c r="AHT164" s="62"/>
      <c r="AHU164" s="62"/>
      <c r="AHV164" s="62"/>
      <c r="AHW164" s="62"/>
      <c r="AHX164" s="62"/>
      <c r="AHY164" s="62"/>
      <c r="AHZ164" s="62"/>
      <c r="AIA164" s="62"/>
      <c r="AIB164" s="62"/>
      <c r="AIC164" s="62"/>
      <c r="AID164" s="62"/>
      <c r="AIE164" s="62"/>
      <c r="AIF164" s="62"/>
      <c r="AIG164" s="62"/>
      <c r="AIH164" s="62"/>
      <c r="AII164" s="62"/>
      <c r="AIJ164" s="62"/>
      <c r="AIK164" s="62"/>
      <c r="AIL164" s="62"/>
      <c r="AIM164" s="62"/>
      <c r="AIN164" s="62"/>
      <c r="AIO164" s="62"/>
      <c r="AIP164" s="62"/>
      <c r="AIQ164" s="62"/>
      <c r="AIR164" s="62"/>
      <c r="AIS164" s="62"/>
      <c r="AIT164" s="62"/>
      <c r="AIU164" s="62"/>
      <c r="AIV164" s="62"/>
      <c r="AIW164" s="62"/>
      <c r="AIX164" s="62"/>
      <c r="AIY164" s="62"/>
      <c r="AIZ164" s="62"/>
      <c r="AJA164" s="62"/>
      <c r="AJB164" s="62"/>
      <c r="AJC164" s="62"/>
      <c r="AJD164" s="62"/>
      <c r="AJE164" s="62"/>
      <c r="AJF164" s="62"/>
      <c r="AJG164" s="62"/>
      <c r="AJH164" s="62"/>
      <c r="AJI164" s="62"/>
      <c r="AJJ164" s="62"/>
      <c r="AJK164" s="62"/>
      <c r="AJL164" s="62"/>
      <c r="AJM164" s="62"/>
      <c r="AJN164" s="62"/>
      <c r="AJO164" s="62"/>
      <c r="AJP164" s="62"/>
      <c r="AJQ164" s="62"/>
      <c r="AJR164" s="62"/>
      <c r="AJS164" s="62"/>
      <c r="AJT164" s="62"/>
      <c r="AJU164" s="62"/>
      <c r="AJV164" s="62"/>
      <c r="AJW164" s="62"/>
      <c r="AJX164" s="62"/>
      <c r="AJY164" s="62"/>
      <c r="AJZ164" s="62"/>
      <c r="AKA164" s="62"/>
      <c r="AKB164" s="62"/>
      <c r="AKC164" s="62"/>
      <c r="AKD164" s="62"/>
      <c r="AKE164" s="62"/>
      <c r="AKF164" s="62"/>
      <c r="AKG164" s="62"/>
      <c r="AKH164" s="62"/>
      <c r="AKI164" s="62"/>
      <c r="AKJ164" s="62"/>
      <c r="AKK164" s="62"/>
      <c r="AKL164" s="62"/>
      <c r="AKM164" s="62"/>
      <c r="AKN164" s="62"/>
      <c r="AKO164" s="62"/>
      <c r="AKP164" s="62"/>
      <c r="AKQ164" s="62"/>
      <c r="AKR164" s="62"/>
      <c r="AKS164" s="62"/>
      <c r="AKT164" s="62"/>
      <c r="AKU164" s="62"/>
      <c r="AKV164" s="62"/>
      <c r="AKW164" s="62"/>
      <c r="AKX164" s="62"/>
      <c r="AKY164" s="62"/>
      <c r="AKZ164" s="62"/>
      <c r="ALA164" s="62"/>
      <c r="ALB164" s="62"/>
      <c r="ALC164" s="62"/>
      <c r="ALD164" s="62"/>
      <c r="ALE164" s="62"/>
      <c r="ALF164" s="62"/>
      <c r="ALG164" s="62"/>
      <c r="ALH164" s="62"/>
      <c r="ALI164" s="62"/>
      <c r="ALJ164" s="62"/>
      <c r="ALK164" s="62"/>
      <c r="ALL164" s="62"/>
      <c r="ALM164" s="62"/>
      <c r="ALN164" s="62"/>
      <c r="ALO164" s="62"/>
      <c r="ALP164" s="62"/>
      <c r="ALQ164" s="62"/>
      <c r="ALR164" s="62"/>
      <c r="ALS164" s="62"/>
      <c r="ALT164" s="62"/>
      <c r="ALU164" s="62"/>
      <c r="ALV164" s="62"/>
      <c r="ALW164" s="62"/>
      <c r="ALX164" s="62"/>
      <c r="ALY164" s="62"/>
      <c r="ALZ164" s="62"/>
      <c r="AMA164" s="62"/>
      <c r="AMB164" s="62"/>
      <c r="AMC164" s="62"/>
      <c r="AMD164" s="62"/>
      <c r="AME164" s="62"/>
      <c r="AMF164" s="62"/>
      <c r="AMG164" s="62"/>
      <c r="AMH164" s="62"/>
      <c r="AMI164" s="62"/>
      <c r="AMJ164" s="62"/>
      <c r="AMK164" s="62"/>
      <c r="AML164" s="62"/>
      <c r="AMM164" s="62"/>
      <c r="AMN164" s="62"/>
      <c r="AMO164" s="62"/>
      <c r="AMP164" s="62"/>
      <c r="AMQ164" s="62"/>
      <c r="AMR164" s="62"/>
      <c r="AMS164" s="62"/>
      <c r="AMT164" s="62"/>
      <c r="AMU164" s="62"/>
      <c r="AMV164" s="62"/>
      <c r="AMW164" s="62"/>
      <c r="AMX164" s="62"/>
      <c r="AMY164" s="62"/>
      <c r="AMZ164" s="62"/>
      <c r="ANA164" s="62"/>
      <c r="ANB164" s="62"/>
      <c r="ANC164" s="62"/>
      <c r="AND164" s="62"/>
      <c r="ANE164" s="62"/>
      <c r="ANF164" s="62"/>
      <c r="ANG164" s="62"/>
      <c r="ANH164" s="62"/>
      <c r="ANI164" s="62"/>
      <c r="ANJ164" s="62"/>
      <c r="ANK164" s="62"/>
      <c r="ANL164" s="62"/>
      <c r="ANM164" s="62"/>
      <c r="ANN164" s="62"/>
      <c r="ANO164" s="62"/>
      <c r="ANP164" s="62"/>
      <c r="ANQ164" s="62"/>
      <c r="ANR164" s="62"/>
      <c r="ANS164" s="62"/>
      <c r="ANT164" s="62"/>
      <c r="ANU164" s="62"/>
      <c r="ANV164" s="62"/>
      <c r="ANW164" s="62"/>
      <c r="ANX164" s="62"/>
      <c r="ANY164" s="62"/>
      <c r="ANZ164" s="62"/>
      <c r="AOA164" s="62"/>
      <c r="AOB164" s="62"/>
      <c r="AOC164" s="62"/>
      <c r="AOD164" s="62"/>
      <c r="AOE164" s="62"/>
      <c r="AOF164" s="62"/>
      <c r="AOG164" s="62"/>
      <c r="AOH164" s="62"/>
      <c r="AOI164" s="62"/>
      <c r="AOJ164" s="62"/>
      <c r="AOK164" s="62"/>
      <c r="AOL164" s="62"/>
      <c r="AOM164" s="62"/>
      <c r="AON164" s="62"/>
      <c r="AOO164" s="62"/>
      <c r="AOP164" s="62"/>
      <c r="AOQ164" s="62"/>
      <c r="AOR164" s="62"/>
      <c r="AOS164" s="62"/>
      <c r="AOT164" s="62"/>
      <c r="AOU164" s="62"/>
      <c r="AOV164" s="62"/>
      <c r="AOW164" s="62"/>
      <c r="AOX164" s="62"/>
      <c r="AOY164" s="62"/>
      <c r="AOZ164" s="62"/>
      <c r="APA164" s="62"/>
      <c r="APB164" s="62"/>
      <c r="APC164" s="62"/>
      <c r="APD164" s="62"/>
      <c r="APE164" s="62"/>
      <c r="APF164" s="62"/>
      <c r="APG164" s="62"/>
      <c r="APH164" s="62"/>
      <c r="API164" s="62"/>
      <c r="APJ164" s="62"/>
      <c r="APK164" s="62"/>
      <c r="APL164" s="62"/>
      <c r="APM164" s="62"/>
      <c r="APN164" s="62"/>
      <c r="APO164" s="62"/>
      <c r="APP164" s="62"/>
      <c r="APQ164" s="62"/>
      <c r="APR164" s="62"/>
      <c r="APS164" s="62"/>
      <c r="APT164" s="62"/>
      <c r="APU164" s="62"/>
      <c r="APV164" s="62"/>
      <c r="APW164" s="62"/>
      <c r="APX164" s="62"/>
      <c r="APY164" s="62"/>
      <c r="APZ164" s="62"/>
      <c r="AQA164" s="62"/>
      <c r="AQB164" s="62"/>
      <c r="AQC164" s="62"/>
      <c r="AQD164" s="62"/>
      <c r="AQE164" s="62"/>
      <c r="AQF164" s="62"/>
      <c r="AQG164" s="62"/>
      <c r="AQH164" s="62"/>
      <c r="AQI164" s="62"/>
      <c r="AQJ164" s="62"/>
      <c r="AQK164" s="62"/>
      <c r="AQL164" s="62"/>
      <c r="AQM164" s="62"/>
      <c r="AQN164" s="62"/>
      <c r="AQO164" s="62"/>
      <c r="AQP164" s="62"/>
      <c r="AQQ164" s="62"/>
      <c r="AQR164" s="62"/>
      <c r="AQS164" s="62"/>
      <c r="AQT164" s="62"/>
      <c r="AQU164" s="62"/>
      <c r="AQV164" s="62"/>
      <c r="AQW164" s="62"/>
      <c r="AQX164" s="62"/>
      <c r="AQY164" s="62"/>
      <c r="AQZ164" s="62"/>
      <c r="ARA164" s="62"/>
      <c r="ARB164" s="62"/>
      <c r="ARC164" s="62"/>
      <c r="ARD164" s="62"/>
      <c r="ARE164" s="62"/>
      <c r="ARF164" s="62"/>
      <c r="ARG164" s="62"/>
      <c r="ARH164" s="62"/>
      <c r="ARI164" s="62"/>
      <c r="ARJ164" s="62"/>
      <c r="ARK164" s="62"/>
      <c r="ARL164" s="62"/>
      <c r="ARM164" s="62"/>
      <c r="ARN164" s="62"/>
      <c r="ARO164" s="62"/>
      <c r="ARP164" s="62"/>
      <c r="ARQ164" s="62"/>
      <c r="ARR164" s="62"/>
      <c r="ARS164" s="62"/>
      <c r="ART164" s="62"/>
      <c r="ARU164" s="62"/>
      <c r="ARV164" s="62"/>
      <c r="ARW164" s="62"/>
      <c r="ARX164" s="62"/>
      <c r="ARY164" s="62"/>
      <c r="ARZ164" s="62"/>
      <c r="ASA164" s="62"/>
      <c r="ASB164" s="62"/>
      <c r="ASC164" s="62"/>
      <c r="ASD164" s="62"/>
      <c r="ASE164" s="62"/>
      <c r="ASF164" s="62"/>
      <c r="ASG164" s="62"/>
      <c r="ASH164" s="62"/>
      <c r="ASI164" s="62"/>
      <c r="ASJ164" s="62"/>
      <c r="ASK164" s="62"/>
      <c r="ASL164" s="62"/>
      <c r="ASM164" s="62"/>
      <c r="ASN164" s="62"/>
      <c r="ASO164" s="62"/>
      <c r="ASP164" s="62"/>
      <c r="ASQ164" s="62"/>
      <c r="ASR164" s="62"/>
      <c r="ASS164" s="62"/>
      <c r="AST164" s="62"/>
      <c r="ASU164" s="62"/>
      <c r="ASV164" s="62"/>
      <c r="ASW164" s="62"/>
      <c r="ASX164" s="62"/>
      <c r="ASY164" s="62"/>
      <c r="ASZ164" s="62"/>
      <c r="ATA164" s="62"/>
      <c r="ATB164" s="62"/>
      <c r="ATC164" s="62"/>
      <c r="ATD164" s="62"/>
      <c r="ATE164" s="62"/>
      <c r="ATF164" s="62"/>
      <c r="ATG164" s="62"/>
      <c r="ATH164" s="62"/>
      <c r="ATI164" s="62"/>
      <c r="ATJ164" s="62"/>
      <c r="ATK164" s="62"/>
      <c r="ATL164" s="62"/>
      <c r="ATM164" s="62"/>
      <c r="ATN164" s="62"/>
      <c r="ATO164" s="62"/>
      <c r="ATP164" s="62"/>
      <c r="ATQ164" s="62"/>
      <c r="ATR164" s="62"/>
      <c r="ATS164" s="62"/>
      <c r="ATT164" s="62"/>
      <c r="ATU164" s="62"/>
      <c r="ATV164" s="62"/>
      <c r="ATW164" s="62"/>
      <c r="ATX164" s="62"/>
      <c r="ATY164" s="62"/>
      <c r="ATZ164" s="62"/>
      <c r="AUA164" s="62"/>
      <c r="AUB164" s="62"/>
      <c r="AUC164" s="62"/>
      <c r="AUD164" s="62"/>
      <c r="AUE164" s="62"/>
      <c r="AUF164" s="62"/>
      <c r="AUG164" s="62"/>
      <c r="AUH164" s="62"/>
      <c r="AUI164" s="62"/>
      <c r="AUJ164" s="62"/>
      <c r="AUK164" s="62"/>
      <c r="AUL164" s="62"/>
      <c r="AUM164" s="62"/>
      <c r="AUN164" s="62"/>
      <c r="AUO164" s="62"/>
      <c r="AUP164" s="62"/>
      <c r="AUQ164" s="62"/>
      <c r="AUR164" s="62"/>
      <c r="AUS164" s="62"/>
      <c r="AUT164" s="62"/>
      <c r="AUU164" s="62"/>
      <c r="AUV164" s="62"/>
      <c r="AUW164" s="62"/>
      <c r="AUX164" s="62"/>
      <c r="AUY164" s="62"/>
      <c r="AUZ164" s="62"/>
      <c r="AVA164" s="62"/>
      <c r="AVB164" s="62"/>
      <c r="AVC164" s="62"/>
      <c r="AVD164" s="62"/>
      <c r="AVE164" s="62"/>
      <c r="AVF164" s="62"/>
      <c r="AVG164" s="62"/>
      <c r="AVH164" s="62"/>
      <c r="AVI164" s="62"/>
      <c r="AVJ164" s="62"/>
      <c r="AVK164" s="62"/>
      <c r="AVL164" s="62"/>
      <c r="AVM164" s="62"/>
      <c r="AVN164" s="62"/>
      <c r="AVO164" s="62"/>
      <c r="AVP164" s="62"/>
      <c r="AVQ164" s="62"/>
      <c r="AVR164" s="62"/>
      <c r="AVS164" s="62"/>
      <c r="AVT164" s="62"/>
      <c r="AVU164" s="62"/>
      <c r="AVV164" s="62"/>
      <c r="AVW164" s="62"/>
      <c r="AVX164" s="62"/>
      <c r="AVY164" s="62"/>
      <c r="AVZ164" s="62"/>
      <c r="AWA164" s="62"/>
      <c r="AWB164" s="62"/>
      <c r="AWC164" s="62"/>
      <c r="AWD164" s="62"/>
      <c r="AWE164" s="62"/>
      <c r="AWF164" s="62"/>
      <c r="AWG164" s="62"/>
      <c r="AWH164" s="62"/>
      <c r="AWI164" s="62"/>
      <c r="AWJ164" s="62"/>
      <c r="AWK164" s="62"/>
      <c r="AWL164" s="62"/>
      <c r="AWM164" s="62"/>
      <c r="AWN164" s="62"/>
      <c r="AWO164" s="62"/>
      <c r="AWP164" s="62"/>
      <c r="AWQ164" s="62"/>
      <c r="AWR164" s="62"/>
      <c r="AWS164" s="62"/>
      <c r="AWT164" s="62"/>
      <c r="AWU164" s="62"/>
      <c r="AWV164" s="62"/>
      <c r="AWW164" s="62"/>
      <c r="AWX164" s="62"/>
      <c r="AWY164" s="62"/>
      <c r="AWZ164" s="62"/>
      <c r="AXA164" s="62"/>
      <c r="AXB164" s="62"/>
      <c r="AXC164" s="62"/>
      <c r="AXD164" s="62"/>
      <c r="AXE164" s="62"/>
      <c r="AXF164" s="62"/>
      <c r="AXG164" s="62"/>
      <c r="AXH164" s="62"/>
      <c r="AXI164" s="62"/>
      <c r="AXJ164" s="62"/>
      <c r="AXK164" s="62"/>
      <c r="AXL164" s="62"/>
      <c r="AXM164" s="62"/>
      <c r="AXN164" s="62"/>
      <c r="AXO164" s="62"/>
      <c r="AXP164" s="62"/>
      <c r="AXQ164" s="62"/>
      <c r="AXR164" s="62"/>
      <c r="AXS164" s="62"/>
      <c r="AXT164" s="62"/>
      <c r="AXU164" s="62"/>
      <c r="AXV164" s="62"/>
      <c r="AXW164" s="62"/>
      <c r="AXX164" s="62"/>
      <c r="AXY164" s="62"/>
      <c r="AXZ164" s="62"/>
      <c r="AYA164" s="62"/>
      <c r="AYB164" s="62"/>
      <c r="AYC164" s="62"/>
      <c r="AYD164" s="62"/>
      <c r="AYE164" s="62"/>
      <c r="AYF164" s="62"/>
      <c r="AYG164" s="62"/>
      <c r="AYH164" s="62"/>
      <c r="AYI164" s="62"/>
      <c r="AYJ164" s="62"/>
      <c r="AYK164" s="62"/>
      <c r="AYL164" s="62"/>
      <c r="AYM164" s="62"/>
      <c r="AYN164" s="62"/>
      <c r="AYO164" s="62"/>
      <c r="AYP164" s="62"/>
      <c r="AYQ164" s="62"/>
      <c r="AYR164" s="62"/>
      <c r="AYS164" s="62"/>
      <c r="AYT164" s="62"/>
      <c r="AYU164" s="62"/>
      <c r="AYV164" s="62"/>
      <c r="AYW164" s="62"/>
      <c r="AYX164" s="62"/>
      <c r="AYY164" s="62"/>
      <c r="AYZ164" s="62"/>
      <c r="AZA164" s="62"/>
      <c r="AZB164" s="62"/>
      <c r="AZC164" s="62"/>
      <c r="AZD164" s="62"/>
      <c r="AZE164" s="62"/>
      <c r="AZF164" s="62"/>
      <c r="AZG164" s="62"/>
      <c r="AZH164" s="62"/>
      <c r="AZI164" s="62"/>
      <c r="AZJ164" s="62"/>
      <c r="AZK164" s="62"/>
      <c r="AZL164" s="62"/>
      <c r="AZM164" s="62"/>
      <c r="AZN164" s="62"/>
      <c r="AZO164" s="62"/>
      <c r="AZP164" s="62"/>
      <c r="AZQ164" s="62"/>
      <c r="AZR164" s="62"/>
      <c r="AZS164" s="62"/>
      <c r="AZT164" s="62"/>
      <c r="AZU164" s="62"/>
      <c r="AZV164" s="62"/>
      <c r="AZW164" s="62"/>
      <c r="AZX164" s="62"/>
      <c r="AZY164" s="62"/>
      <c r="AZZ164" s="62"/>
      <c r="BAA164" s="62"/>
      <c r="BAB164" s="62"/>
      <c r="BAC164" s="62"/>
      <c r="BAD164" s="62"/>
      <c r="BAE164" s="62"/>
      <c r="BAF164" s="62"/>
      <c r="BAG164" s="62"/>
      <c r="BAH164" s="62"/>
      <c r="BAI164" s="62"/>
      <c r="BAJ164" s="62"/>
      <c r="BAK164" s="62"/>
      <c r="BAL164" s="62"/>
      <c r="BAM164" s="62"/>
      <c r="BAN164" s="62"/>
      <c r="BAO164" s="62"/>
      <c r="BAP164" s="62"/>
      <c r="BAQ164" s="62"/>
      <c r="BAR164" s="62"/>
      <c r="BAS164" s="62"/>
      <c r="BAT164" s="62"/>
      <c r="BAU164" s="62"/>
      <c r="BAV164" s="62"/>
      <c r="BAW164" s="62"/>
      <c r="BAX164" s="62"/>
      <c r="BAY164" s="62"/>
      <c r="BAZ164" s="62"/>
      <c r="BBA164" s="62"/>
      <c r="BBB164" s="62"/>
      <c r="BBC164" s="62"/>
      <c r="BBD164" s="62"/>
      <c r="BBE164" s="62"/>
      <c r="BBF164" s="62"/>
      <c r="BBG164" s="62"/>
      <c r="BBH164" s="62"/>
      <c r="BBI164" s="62"/>
      <c r="BBJ164" s="62"/>
      <c r="BBK164" s="62"/>
      <c r="BBL164" s="62"/>
      <c r="BBM164" s="62"/>
      <c r="BBN164" s="62"/>
      <c r="BBO164" s="62"/>
      <c r="BBP164" s="62"/>
      <c r="BBQ164" s="62"/>
      <c r="BBR164" s="62"/>
      <c r="BBS164" s="62"/>
      <c r="BBT164" s="62"/>
      <c r="BBU164" s="62"/>
      <c r="BBV164" s="62"/>
      <c r="BBW164" s="62"/>
      <c r="BBX164" s="62"/>
      <c r="BBY164" s="62"/>
      <c r="BBZ164" s="62"/>
      <c r="BCA164" s="62"/>
      <c r="BCB164" s="62"/>
      <c r="BCC164" s="62"/>
      <c r="BCD164" s="62"/>
      <c r="BCE164" s="62"/>
      <c r="BCF164" s="62"/>
      <c r="BCG164" s="62"/>
      <c r="BCH164" s="62"/>
      <c r="BCI164" s="62"/>
      <c r="BCJ164" s="62"/>
      <c r="BCK164" s="62"/>
      <c r="BCL164" s="62"/>
      <c r="BCM164" s="62"/>
      <c r="BCN164" s="62"/>
      <c r="BCO164" s="62"/>
      <c r="BCP164" s="62"/>
      <c r="BCQ164" s="62"/>
      <c r="BCR164" s="62"/>
      <c r="BCS164" s="62"/>
      <c r="BCT164" s="62"/>
      <c r="BCU164" s="62"/>
      <c r="BCV164" s="62"/>
      <c r="BCW164" s="62"/>
      <c r="BCX164" s="62"/>
      <c r="BCY164" s="62"/>
      <c r="BCZ164" s="62"/>
      <c r="BDA164" s="62"/>
      <c r="BDB164" s="62"/>
      <c r="BDC164" s="62"/>
      <c r="BDD164" s="62"/>
      <c r="BDE164" s="62"/>
      <c r="BDF164" s="62"/>
      <c r="BDG164" s="62"/>
      <c r="BDH164" s="62"/>
      <c r="BDI164" s="62"/>
      <c r="BDJ164" s="62"/>
      <c r="BDK164" s="62"/>
      <c r="BDL164" s="62"/>
      <c r="BDM164" s="62"/>
      <c r="BDN164" s="62"/>
      <c r="BDO164" s="62"/>
      <c r="BDP164" s="62"/>
      <c r="BDQ164" s="62"/>
      <c r="BDR164" s="62"/>
      <c r="BDS164" s="62"/>
      <c r="BDT164" s="62"/>
      <c r="BDU164" s="62"/>
      <c r="BDV164" s="62"/>
      <c r="BDW164" s="62"/>
      <c r="BDX164" s="62"/>
      <c r="BDY164" s="62"/>
      <c r="BDZ164" s="62"/>
      <c r="BEA164" s="62"/>
      <c r="BEB164" s="62"/>
      <c r="BEC164" s="62"/>
      <c r="BED164" s="62"/>
      <c r="BEE164" s="62"/>
      <c r="BEF164" s="62"/>
      <c r="BEG164" s="62"/>
      <c r="BEH164" s="62"/>
      <c r="BEI164" s="62"/>
      <c r="BEJ164" s="62"/>
      <c r="BEK164" s="62"/>
      <c r="BEL164" s="62"/>
      <c r="BEM164" s="62"/>
      <c r="BEN164" s="62"/>
      <c r="BEO164" s="62"/>
      <c r="BEP164" s="62"/>
      <c r="BEQ164" s="62"/>
      <c r="BER164" s="62"/>
      <c r="BES164" s="62"/>
      <c r="BET164" s="62"/>
      <c r="BEU164" s="62"/>
      <c r="BEV164" s="62"/>
      <c r="BEW164" s="62"/>
      <c r="BEX164" s="62"/>
      <c r="BEY164" s="62"/>
      <c r="BEZ164" s="62"/>
      <c r="BFA164" s="62"/>
      <c r="BFB164" s="62"/>
      <c r="BFC164" s="62"/>
      <c r="BFD164" s="62"/>
      <c r="BFE164" s="62"/>
      <c r="BFF164" s="62"/>
      <c r="BFG164" s="62"/>
      <c r="BFH164" s="62"/>
      <c r="BFI164" s="62"/>
      <c r="BFJ164" s="62"/>
      <c r="BFK164" s="62"/>
      <c r="BFL164" s="62"/>
      <c r="BFM164" s="62"/>
      <c r="BFN164" s="62"/>
      <c r="BFO164" s="62"/>
      <c r="BFP164" s="62"/>
      <c r="BFQ164" s="62"/>
      <c r="BFR164" s="62"/>
      <c r="BFS164" s="62"/>
      <c r="BFT164" s="62"/>
      <c r="BFU164" s="62"/>
      <c r="BFV164" s="62"/>
      <c r="BFW164" s="62"/>
      <c r="BFX164" s="62"/>
      <c r="BFY164" s="62"/>
      <c r="BFZ164" s="62"/>
      <c r="BGA164" s="62"/>
      <c r="BGB164" s="62"/>
      <c r="BGC164" s="62"/>
      <c r="BGD164" s="62"/>
      <c r="BGE164" s="62"/>
      <c r="BGF164" s="62"/>
      <c r="BGG164" s="62"/>
      <c r="BGH164" s="62"/>
      <c r="BGI164" s="62"/>
      <c r="BGJ164" s="62"/>
      <c r="BGK164" s="62"/>
      <c r="BGL164" s="62"/>
      <c r="BGM164" s="62"/>
      <c r="BGN164" s="62"/>
      <c r="BGO164" s="62"/>
      <c r="BGP164" s="62"/>
      <c r="BGQ164" s="62"/>
      <c r="BGR164" s="62"/>
      <c r="BGS164" s="62"/>
      <c r="BGT164" s="62"/>
      <c r="BGU164" s="62"/>
      <c r="BGV164" s="62"/>
      <c r="BGW164" s="62"/>
      <c r="BGX164" s="62"/>
      <c r="BGY164" s="62"/>
      <c r="BGZ164" s="62"/>
      <c r="BHA164" s="62"/>
      <c r="BHB164" s="62"/>
      <c r="BHC164" s="62"/>
      <c r="BHD164" s="62"/>
      <c r="BHE164" s="62"/>
      <c r="BHF164" s="62"/>
      <c r="BHG164" s="62"/>
      <c r="BHH164" s="62"/>
      <c r="BHI164" s="62"/>
      <c r="BHJ164" s="62"/>
      <c r="BHK164" s="62"/>
      <c r="BHL164" s="62"/>
      <c r="BHM164" s="62"/>
      <c r="BHN164" s="62"/>
      <c r="BHO164" s="62"/>
      <c r="BHP164" s="62"/>
      <c r="BHQ164" s="62"/>
      <c r="BHR164" s="62"/>
      <c r="BHS164" s="62"/>
      <c r="BHT164" s="62"/>
      <c r="BHU164" s="62"/>
      <c r="BHV164" s="62"/>
      <c r="BHW164" s="62"/>
      <c r="BHX164" s="62"/>
      <c r="BHY164" s="62"/>
      <c r="BHZ164" s="62"/>
      <c r="BIA164" s="62"/>
      <c r="BIB164" s="62"/>
      <c r="BIC164" s="62"/>
      <c r="BID164" s="62"/>
      <c r="BIE164" s="62"/>
      <c r="BIF164" s="62"/>
      <c r="BIG164" s="62"/>
      <c r="BIH164" s="62"/>
      <c r="BII164" s="62"/>
      <c r="BIJ164" s="62"/>
      <c r="BIK164" s="62"/>
      <c r="BIL164" s="62"/>
      <c r="BIM164" s="62"/>
      <c r="BIN164" s="62"/>
      <c r="BIO164" s="62"/>
      <c r="BIP164" s="62"/>
      <c r="BIQ164" s="62"/>
      <c r="BIR164" s="62"/>
      <c r="BIS164" s="62"/>
      <c r="BIT164" s="62"/>
      <c r="BIU164" s="62"/>
      <c r="BIV164" s="62"/>
      <c r="BIW164" s="62"/>
      <c r="BIX164" s="62"/>
      <c r="BIY164" s="62"/>
      <c r="BIZ164" s="62"/>
      <c r="BJA164" s="62"/>
      <c r="BJB164" s="62"/>
      <c r="BJC164" s="62"/>
      <c r="BJD164" s="62"/>
      <c r="BJE164" s="62"/>
      <c r="BJF164" s="62"/>
      <c r="BJG164" s="62"/>
      <c r="BJH164" s="62"/>
      <c r="BJI164" s="62"/>
      <c r="BJJ164" s="62"/>
      <c r="BJK164" s="62"/>
      <c r="BJL164" s="62"/>
      <c r="BJM164" s="62"/>
      <c r="BJN164" s="62"/>
      <c r="BJO164" s="62"/>
      <c r="BJP164" s="62"/>
      <c r="BJQ164" s="62"/>
      <c r="BJR164" s="62"/>
      <c r="BJS164" s="62"/>
      <c r="BJT164" s="62"/>
      <c r="BJU164" s="62"/>
      <c r="BJV164" s="62"/>
      <c r="BJW164" s="62"/>
      <c r="BJX164" s="62"/>
      <c r="BJY164" s="62"/>
      <c r="BJZ164" s="62"/>
      <c r="BKA164" s="62"/>
      <c r="BKB164" s="62"/>
      <c r="BKC164" s="62"/>
      <c r="BKD164" s="62"/>
      <c r="BKE164" s="62"/>
      <c r="BKF164" s="62"/>
      <c r="BKG164" s="62"/>
      <c r="BKH164" s="62"/>
      <c r="BKI164" s="62"/>
      <c r="BKJ164" s="62"/>
      <c r="BKK164" s="62"/>
      <c r="BKL164" s="62"/>
      <c r="BKM164" s="62"/>
      <c r="BKN164" s="62"/>
      <c r="BKO164" s="62"/>
      <c r="BKP164" s="62"/>
      <c r="BKQ164" s="62"/>
      <c r="BKR164" s="62"/>
      <c r="BKS164" s="62"/>
      <c r="BKT164" s="62"/>
      <c r="BKU164" s="62"/>
      <c r="BKV164" s="62"/>
      <c r="BKW164" s="62"/>
      <c r="BKX164" s="62"/>
      <c r="BKY164" s="62"/>
      <c r="BKZ164" s="62"/>
      <c r="BLA164" s="62"/>
      <c r="BLB164" s="62"/>
      <c r="BLC164" s="62"/>
      <c r="BLD164" s="62"/>
      <c r="BLE164" s="62"/>
      <c r="BLF164" s="62"/>
      <c r="BLG164" s="62"/>
      <c r="BLH164" s="62"/>
      <c r="BLI164" s="62"/>
      <c r="BLJ164" s="62"/>
      <c r="BLK164" s="62"/>
      <c r="BLL164" s="62"/>
      <c r="BLM164" s="62"/>
      <c r="BLN164" s="62"/>
      <c r="BLO164" s="62"/>
      <c r="BLP164" s="62"/>
      <c r="BLQ164" s="62"/>
      <c r="BLR164" s="62"/>
      <c r="BLS164" s="62"/>
      <c r="BLT164" s="62"/>
      <c r="BLU164" s="62"/>
      <c r="BLV164" s="62"/>
      <c r="BLW164" s="62"/>
      <c r="BLX164" s="62"/>
      <c r="BLY164" s="62"/>
      <c r="BLZ164" s="62"/>
      <c r="BMA164" s="62"/>
      <c r="BMB164" s="62"/>
      <c r="BMC164" s="62"/>
      <c r="BMD164" s="62"/>
      <c r="BME164" s="62"/>
      <c r="BMF164" s="62"/>
      <c r="BMG164" s="62"/>
      <c r="BMH164" s="62"/>
      <c r="BMI164" s="62"/>
      <c r="BMJ164" s="62"/>
      <c r="BMK164" s="62"/>
      <c r="BML164" s="62"/>
      <c r="BMM164" s="62"/>
      <c r="BMN164" s="62"/>
      <c r="BMO164" s="62"/>
      <c r="BMP164" s="62"/>
      <c r="BMQ164" s="62"/>
      <c r="BMR164" s="62"/>
      <c r="BMS164" s="62"/>
      <c r="BMT164" s="62"/>
      <c r="BMU164" s="62"/>
      <c r="BMV164" s="62"/>
      <c r="BMW164" s="62"/>
      <c r="BMX164" s="62"/>
      <c r="BMY164" s="62"/>
      <c r="BMZ164" s="62"/>
      <c r="BNA164" s="62"/>
      <c r="BNB164" s="62"/>
      <c r="BNC164" s="62"/>
      <c r="BND164" s="62"/>
      <c r="BNE164" s="62"/>
      <c r="BNF164" s="62"/>
      <c r="BNG164" s="62"/>
      <c r="BNH164" s="62"/>
      <c r="BNI164" s="62"/>
      <c r="BNJ164" s="62"/>
      <c r="BNK164" s="62"/>
      <c r="BNL164" s="62"/>
      <c r="BNM164" s="62"/>
      <c r="BNN164" s="62"/>
      <c r="BNO164" s="62"/>
      <c r="BNP164" s="62"/>
      <c r="BNQ164" s="62"/>
      <c r="BNR164" s="62"/>
      <c r="BNS164" s="62"/>
      <c r="BNT164" s="62"/>
      <c r="BNU164" s="62"/>
      <c r="BNV164" s="62"/>
      <c r="BNW164" s="62"/>
      <c r="BNX164" s="62"/>
      <c r="BNY164" s="62"/>
      <c r="BNZ164" s="62"/>
      <c r="BOA164" s="62"/>
      <c r="BOB164" s="62"/>
      <c r="BOC164" s="62"/>
      <c r="BOD164" s="62"/>
      <c r="BOE164" s="62"/>
      <c r="BOF164" s="62"/>
      <c r="BOG164" s="62"/>
      <c r="BOH164" s="62"/>
      <c r="BOI164" s="62"/>
      <c r="BOJ164" s="62"/>
      <c r="BOK164" s="62"/>
      <c r="BOL164" s="62"/>
      <c r="BOM164" s="62"/>
      <c r="BON164" s="62"/>
      <c r="BOO164" s="62"/>
      <c r="BOP164" s="62"/>
      <c r="BOQ164" s="62"/>
      <c r="BOR164" s="62"/>
      <c r="BOS164" s="62"/>
      <c r="BOT164" s="62"/>
      <c r="BOU164" s="62"/>
      <c r="BOV164" s="62"/>
      <c r="BOW164" s="62"/>
      <c r="BOX164" s="62"/>
      <c r="BOY164" s="62"/>
      <c r="BOZ164" s="62"/>
      <c r="BPA164" s="62"/>
      <c r="BPB164" s="62"/>
      <c r="BPC164" s="62"/>
      <c r="BPD164" s="62"/>
      <c r="BPE164" s="62"/>
      <c r="BPF164" s="62"/>
      <c r="BPG164" s="62"/>
      <c r="BPH164" s="62"/>
      <c r="BPI164" s="62"/>
      <c r="BPJ164" s="62"/>
      <c r="BPK164" s="62"/>
      <c r="BPL164" s="62"/>
      <c r="BPM164" s="62"/>
      <c r="BPN164" s="62"/>
      <c r="BPO164" s="62"/>
      <c r="BPP164" s="62"/>
      <c r="BPQ164" s="62"/>
      <c r="BPR164" s="62"/>
      <c r="BPS164" s="62"/>
      <c r="BPT164" s="62"/>
      <c r="BPU164" s="62"/>
      <c r="BPV164" s="62"/>
      <c r="BPW164" s="62"/>
      <c r="BPX164" s="62"/>
      <c r="BPY164" s="62"/>
      <c r="BPZ164" s="62"/>
      <c r="BQA164" s="62"/>
      <c r="BQB164" s="62"/>
      <c r="BQC164" s="62"/>
      <c r="BQD164" s="62"/>
      <c r="BQE164" s="62"/>
      <c r="BQF164" s="62"/>
      <c r="BQG164" s="62"/>
      <c r="BQH164" s="62"/>
      <c r="BQI164" s="62"/>
      <c r="BQJ164" s="62"/>
      <c r="BQK164" s="62"/>
      <c r="BQL164" s="62"/>
      <c r="BQM164" s="62"/>
      <c r="BQN164" s="62"/>
      <c r="BQO164" s="62"/>
      <c r="BQP164" s="62"/>
      <c r="BQQ164" s="62"/>
      <c r="BQR164" s="62"/>
      <c r="BQS164" s="62"/>
      <c r="BQT164" s="62"/>
      <c r="BQU164" s="62"/>
      <c r="BQV164" s="62"/>
      <c r="BQW164" s="62"/>
      <c r="BQX164" s="62"/>
      <c r="BQY164" s="62"/>
      <c r="BQZ164" s="62"/>
      <c r="BRA164" s="62"/>
      <c r="BRB164" s="62"/>
      <c r="BRC164" s="62"/>
      <c r="BRD164" s="62"/>
      <c r="BRE164" s="62"/>
      <c r="BRF164" s="62"/>
      <c r="BRG164" s="62"/>
      <c r="BRH164" s="62"/>
      <c r="BRI164" s="62"/>
      <c r="BRJ164" s="62"/>
      <c r="BRK164" s="62"/>
      <c r="BRL164" s="62"/>
      <c r="BRM164" s="62"/>
      <c r="BRN164" s="62"/>
      <c r="BRO164" s="62"/>
      <c r="BRP164" s="62"/>
      <c r="BRQ164" s="62"/>
      <c r="BRR164" s="62"/>
      <c r="BRS164" s="62"/>
      <c r="BRT164" s="62"/>
      <c r="BRU164" s="62"/>
      <c r="BRV164" s="62"/>
      <c r="BRW164" s="62"/>
      <c r="BRX164" s="62"/>
      <c r="BRY164" s="62"/>
      <c r="BRZ164" s="62"/>
      <c r="BSA164" s="62"/>
      <c r="BSB164" s="62"/>
      <c r="BSC164" s="62"/>
      <c r="BSD164" s="62"/>
      <c r="BSE164" s="62"/>
      <c r="BSF164" s="62"/>
      <c r="BSG164" s="62"/>
      <c r="BSH164" s="62"/>
      <c r="BSI164" s="62"/>
      <c r="BSJ164" s="62"/>
      <c r="BSK164" s="62"/>
      <c r="BSL164" s="62"/>
      <c r="BSM164" s="62"/>
      <c r="BSN164" s="62"/>
      <c r="BSO164" s="62"/>
      <c r="BSP164" s="62"/>
      <c r="BSQ164" s="62"/>
      <c r="BSR164" s="62"/>
      <c r="BSS164" s="62"/>
      <c r="BST164" s="62"/>
      <c r="BSU164" s="62"/>
      <c r="BSV164" s="62"/>
      <c r="BSW164" s="62"/>
      <c r="BSX164" s="62"/>
      <c r="BSY164" s="62"/>
      <c r="BSZ164" s="62"/>
      <c r="BTA164" s="62"/>
      <c r="BTB164" s="62"/>
      <c r="BTC164" s="62"/>
      <c r="BTD164" s="62"/>
      <c r="BTE164" s="62"/>
      <c r="BTF164" s="62"/>
      <c r="BTG164" s="62"/>
      <c r="BTH164" s="62"/>
      <c r="BTI164" s="62"/>
      <c r="BTJ164" s="62"/>
      <c r="BTK164" s="62"/>
      <c r="BTL164" s="62"/>
      <c r="BTM164" s="62"/>
      <c r="BTN164" s="62"/>
      <c r="BTO164" s="62"/>
      <c r="BTP164" s="62"/>
      <c r="BTQ164" s="62"/>
      <c r="BTR164" s="62"/>
      <c r="BTS164" s="62"/>
      <c r="BTT164" s="62"/>
      <c r="BTU164" s="62"/>
      <c r="BTV164" s="62"/>
      <c r="BTW164" s="62"/>
      <c r="BTX164" s="62"/>
      <c r="BTY164" s="62"/>
      <c r="BTZ164" s="62"/>
      <c r="BUA164" s="62"/>
      <c r="BUB164" s="62"/>
      <c r="BUC164" s="62"/>
      <c r="BUD164" s="62"/>
      <c r="BUE164" s="62"/>
      <c r="BUF164" s="62"/>
      <c r="BUG164" s="62"/>
      <c r="BUH164" s="62"/>
      <c r="BUI164" s="62"/>
      <c r="BUJ164" s="62"/>
      <c r="BUK164" s="62"/>
      <c r="BUL164" s="62"/>
      <c r="BUM164" s="62"/>
      <c r="BUN164" s="62"/>
      <c r="BUO164" s="62"/>
      <c r="BUP164" s="62"/>
      <c r="BUQ164" s="62"/>
      <c r="BUR164" s="62"/>
      <c r="BUS164" s="62"/>
      <c r="BUT164" s="62"/>
      <c r="BUU164" s="62"/>
      <c r="BUV164" s="62"/>
      <c r="BUW164" s="62"/>
      <c r="BUX164" s="62"/>
      <c r="BUY164" s="62"/>
      <c r="BUZ164" s="62"/>
      <c r="BVA164" s="62"/>
      <c r="BVB164" s="62"/>
      <c r="BVC164" s="62"/>
      <c r="BVD164" s="62"/>
      <c r="BVE164" s="62"/>
      <c r="BVF164" s="62"/>
      <c r="BVG164" s="62"/>
      <c r="BVH164" s="62"/>
      <c r="BVI164" s="62"/>
      <c r="BVJ164" s="62"/>
      <c r="BVK164" s="62"/>
      <c r="BVL164" s="62"/>
      <c r="BVM164" s="62"/>
      <c r="BVN164" s="62"/>
      <c r="BVO164" s="62"/>
      <c r="BVP164" s="62"/>
      <c r="BVQ164" s="62"/>
      <c r="BVR164" s="62"/>
      <c r="BVS164" s="62"/>
      <c r="BVT164" s="62"/>
      <c r="BVU164" s="62"/>
      <c r="BVV164" s="62"/>
      <c r="BVW164" s="62"/>
      <c r="BVX164" s="62"/>
      <c r="BVY164" s="62"/>
      <c r="BVZ164" s="62"/>
      <c r="BWA164" s="62"/>
      <c r="BWB164" s="62"/>
      <c r="BWC164" s="62"/>
      <c r="BWD164" s="62"/>
      <c r="BWE164" s="62"/>
      <c r="BWF164" s="62"/>
      <c r="BWG164" s="62"/>
      <c r="BWH164" s="62"/>
      <c r="BWI164" s="62"/>
      <c r="BWJ164" s="62"/>
      <c r="BWK164" s="62"/>
      <c r="BWL164" s="62"/>
      <c r="BWM164" s="62"/>
      <c r="BWN164" s="62"/>
      <c r="BWO164" s="62"/>
      <c r="BWP164" s="62"/>
      <c r="BWQ164" s="62"/>
      <c r="BWR164" s="62"/>
      <c r="BWS164" s="62"/>
      <c r="BWT164" s="62"/>
      <c r="BWU164" s="62"/>
      <c r="BWV164" s="62"/>
      <c r="BWW164" s="62"/>
      <c r="BWX164" s="62"/>
      <c r="BWY164" s="62"/>
      <c r="BWZ164" s="62"/>
      <c r="BXA164" s="62"/>
      <c r="BXB164" s="62"/>
      <c r="BXC164" s="62"/>
      <c r="BXD164" s="62"/>
      <c r="BXE164" s="62"/>
      <c r="BXF164" s="62"/>
      <c r="BXG164" s="62"/>
      <c r="BXH164" s="62"/>
      <c r="BXI164" s="62"/>
      <c r="BXJ164" s="62"/>
      <c r="BXK164" s="62"/>
      <c r="BXL164" s="62"/>
      <c r="BXM164" s="62"/>
      <c r="BXN164" s="62"/>
      <c r="BXO164" s="62"/>
      <c r="BXP164" s="62"/>
      <c r="BXQ164" s="62"/>
      <c r="BXR164" s="62"/>
      <c r="BXS164" s="62"/>
      <c r="BXT164" s="62"/>
      <c r="BXU164" s="62"/>
      <c r="BXV164" s="62"/>
      <c r="BXW164" s="62"/>
      <c r="BXX164" s="62"/>
      <c r="BXY164" s="62"/>
      <c r="BXZ164" s="62"/>
      <c r="BYA164" s="62"/>
      <c r="BYB164" s="62"/>
      <c r="BYC164" s="62"/>
      <c r="BYD164" s="62"/>
      <c r="BYE164" s="62"/>
      <c r="BYF164" s="62"/>
      <c r="BYG164" s="62"/>
      <c r="BYH164" s="62"/>
      <c r="BYI164" s="62"/>
      <c r="BYJ164" s="62"/>
      <c r="BYK164" s="62"/>
      <c r="BYL164" s="62"/>
      <c r="BYM164" s="62"/>
      <c r="BYN164" s="62"/>
      <c r="BYO164" s="62"/>
      <c r="BYP164" s="62"/>
      <c r="BYQ164" s="62"/>
      <c r="BYR164" s="62"/>
      <c r="BYS164" s="62"/>
      <c r="BYT164" s="62"/>
      <c r="BYU164" s="62"/>
      <c r="BYV164" s="62"/>
      <c r="BYW164" s="62"/>
      <c r="BYX164" s="62"/>
      <c r="BYY164" s="62"/>
      <c r="BYZ164" s="62"/>
      <c r="BZA164" s="62"/>
      <c r="BZB164" s="62"/>
      <c r="BZC164" s="62"/>
      <c r="BZD164" s="62"/>
      <c r="BZE164" s="62"/>
      <c r="BZF164" s="62"/>
      <c r="BZG164" s="62"/>
      <c r="BZH164" s="62"/>
      <c r="BZI164" s="62"/>
      <c r="BZJ164" s="62"/>
      <c r="BZK164" s="62"/>
      <c r="BZL164" s="62"/>
      <c r="BZM164" s="62"/>
      <c r="BZN164" s="62"/>
      <c r="BZO164" s="62"/>
      <c r="BZP164" s="62"/>
      <c r="BZQ164" s="62"/>
      <c r="BZR164" s="62"/>
      <c r="BZS164" s="62"/>
      <c r="BZT164" s="62"/>
      <c r="BZU164" s="62"/>
      <c r="BZV164" s="62"/>
      <c r="BZW164" s="62"/>
      <c r="BZX164" s="62"/>
      <c r="BZY164" s="62"/>
      <c r="BZZ164" s="62"/>
      <c r="CAA164" s="62"/>
      <c r="CAB164" s="62"/>
      <c r="CAC164" s="62"/>
      <c r="CAD164" s="62"/>
      <c r="CAE164" s="62"/>
      <c r="CAF164" s="62"/>
      <c r="CAG164" s="62"/>
      <c r="CAH164" s="62"/>
      <c r="CAI164" s="62"/>
      <c r="CAJ164" s="62"/>
      <c r="CAK164" s="62"/>
      <c r="CAL164" s="62"/>
      <c r="CAM164" s="62"/>
      <c r="CAN164" s="62"/>
      <c r="CAO164" s="62"/>
      <c r="CAP164" s="62"/>
      <c r="CAQ164" s="62"/>
      <c r="CAR164" s="62"/>
      <c r="CAS164" s="62"/>
      <c r="CAT164" s="62"/>
      <c r="CAU164" s="62"/>
      <c r="CAV164" s="62"/>
      <c r="CAW164" s="62"/>
      <c r="CAX164" s="62"/>
      <c r="CAY164" s="62"/>
      <c r="CAZ164" s="62"/>
      <c r="CBA164" s="62"/>
      <c r="CBB164" s="62"/>
      <c r="CBC164" s="62"/>
      <c r="CBD164" s="62"/>
      <c r="CBE164" s="62"/>
      <c r="CBF164" s="62"/>
      <c r="CBG164" s="62"/>
      <c r="CBH164" s="62"/>
      <c r="CBI164" s="62"/>
      <c r="CBJ164" s="62"/>
      <c r="CBK164" s="62"/>
      <c r="CBL164" s="62"/>
      <c r="CBM164" s="62"/>
      <c r="CBN164" s="62"/>
      <c r="CBO164" s="62"/>
      <c r="CBP164" s="62"/>
      <c r="CBQ164" s="62"/>
      <c r="CBR164" s="62"/>
      <c r="CBS164" s="62"/>
      <c r="CBT164" s="62"/>
      <c r="CBU164" s="62"/>
      <c r="CBV164" s="62"/>
      <c r="CBW164" s="62"/>
      <c r="CBX164" s="62"/>
      <c r="CBY164" s="62"/>
      <c r="CBZ164" s="62"/>
      <c r="CCA164" s="62"/>
      <c r="CCB164" s="62"/>
      <c r="CCC164" s="62"/>
      <c r="CCD164" s="62"/>
      <c r="CCE164" s="62"/>
      <c r="CCF164" s="62"/>
      <c r="CCG164" s="62"/>
      <c r="CCH164" s="62"/>
      <c r="CCI164" s="62"/>
      <c r="CCJ164" s="62"/>
      <c r="CCK164" s="62"/>
      <c r="CCL164" s="62"/>
      <c r="CCM164" s="62"/>
      <c r="CCN164" s="62"/>
      <c r="CCO164" s="62"/>
      <c r="CCP164" s="62"/>
      <c r="CCQ164" s="62"/>
      <c r="CCR164" s="62"/>
      <c r="CCS164" s="62"/>
      <c r="CCT164" s="62"/>
      <c r="CCU164" s="62"/>
      <c r="CCV164" s="62"/>
      <c r="CCW164" s="62"/>
      <c r="CCX164" s="62"/>
      <c r="CCY164" s="62"/>
      <c r="CCZ164" s="62"/>
      <c r="CDA164" s="62"/>
      <c r="CDB164" s="62"/>
      <c r="CDC164" s="62"/>
      <c r="CDD164" s="62"/>
      <c r="CDE164" s="62"/>
      <c r="CDF164" s="62"/>
      <c r="CDG164" s="62"/>
      <c r="CDH164" s="62"/>
      <c r="CDI164" s="62"/>
      <c r="CDJ164" s="62"/>
      <c r="CDK164" s="62"/>
      <c r="CDL164" s="62"/>
      <c r="CDM164" s="62"/>
      <c r="CDN164" s="62"/>
      <c r="CDO164" s="62"/>
      <c r="CDP164" s="62"/>
      <c r="CDQ164" s="62"/>
      <c r="CDR164" s="62"/>
      <c r="CDS164" s="62"/>
      <c r="CDT164" s="62"/>
      <c r="CDU164" s="62"/>
      <c r="CDV164" s="62"/>
      <c r="CDW164" s="62"/>
      <c r="CDX164" s="62"/>
      <c r="CDY164" s="62"/>
      <c r="CDZ164" s="62"/>
      <c r="CEA164" s="62"/>
      <c r="CEB164" s="62"/>
      <c r="CEC164" s="62"/>
      <c r="CED164" s="62"/>
      <c r="CEE164" s="62"/>
      <c r="CEF164" s="62"/>
      <c r="CEG164" s="62"/>
      <c r="CEH164" s="62"/>
      <c r="CEI164" s="62"/>
      <c r="CEJ164" s="62"/>
      <c r="CEK164" s="62"/>
      <c r="CEL164" s="62"/>
      <c r="CEM164" s="62"/>
      <c r="CEN164" s="62"/>
      <c r="CEO164" s="62"/>
      <c r="CEP164" s="62"/>
      <c r="CEQ164" s="62"/>
      <c r="CER164" s="62"/>
      <c r="CES164" s="62"/>
      <c r="CET164" s="62"/>
      <c r="CEU164" s="62"/>
      <c r="CEV164" s="62"/>
      <c r="CEW164" s="62"/>
      <c r="CEX164" s="62"/>
      <c r="CEY164" s="62"/>
      <c r="CEZ164" s="62"/>
      <c r="CFA164" s="62"/>
      <c r="CFB164" s="62"/>
      <c r="CFC164" s="62"/>
      <c r="CFD164" s="62"/>
      <c r="CFE164" s="62"/>
      <c r="CFF164" s="62"/>
      <c r="CFG164" s="62"/>
      <c r="CFH164" s="62"/>
      <c r="CFI164" s="62"/>
      <c r="CFJ164" s="62"/>
      <c r="CFK164" s="62"/>
      <c r="CFL164" s="62"/>
      <c r="CFM164" s="62"/>
      <c r="CFN164" s="62"/>
      <c r="CFO164" s="62"/>
      <c r="CFP164" s="62"/>
      <c r="CFQ164" s="62"/>
      <c r="CFR164" s="62"/>
      <c r="CFS164" s="62"/>
      <c r="CFT164" s="62"/>
      <c r="CFU164" s="62"/>
      <c r="CFV164" s="62"/>
      <c r="CFW164" s="62"/>
      <c r="CFX164" s="62"/>
      <c r="CFY164" s="62"/>
      <c r="CFZ164" s="62"/>
      <c r="CGA164" s="62"/>
      <c r="CGB164" s="62"/>
      <c r="CGC164" s="62"/>
      <c r="CGD164" s="62"/>
      <c r="CGE164" s="62"/>
      <c r="CGF164" s="62"/>
      <c r="CGG164" s="62"/>
      <c r="CGH164" s="62"/>
      <c r="CGI164" s="62"/>
      <c r="CGJ164" s="62"/>
      <c r="CGK164" s="62"/>
      <c r="CGL164" s="62"/>
      <c r="CGM164" s="62"/>
      <c r="CGN164" s="62"/>
      <c r="CGO164" s="62"/>
      <c r="CGP164" s="62"/>
      <c r="CGQ164" s="62"/>
      <c r="CGR164" s="62"/>
      <c r="CGS164" s="62"/>
      <c r="CGT164" s="62"/>
      <c r="CGU164" s="62"/>
      <c r="CGV164" s="62"/>
      <c r="CGW164" s="62"/>
      <c r="CGX164" s="62"/>
      <c r="CGY164" s="62"/>
      <c r="CGZ164" s="62"/>
      <c r="CHA164" s="62"/>
      <c r="CHB164" s="62"/>
      <c r="CHC164" s="62"/>
      <c r="CHD164" s="62"/>
      <c r="CHE164" s="62"/>
      <c r="CHF164" s="62"/>
      <c r="CHG164" s="62"/>
      <c r="CHH164" s="62"/>
      <c r="CHI164" s="62"/>
      <c r="CHJ164" s="62"/>
      <c r="CHK164" s="62"/>
      <c r="CHL164" s="62"/>
      <c r="CHM164" s="62"/>
      <c r="CHN164" s="62"/>
      <c r="CHO164" s="62"/>
      <c r="CHP164" s="62"/>
      <c r="CHQ164" s="62"/>
      <c r="CHR164" s="62"/>
      <c r="CHS164" s="62"/>
      <c r="CHT164" s="62"/>
      <c r="CHU164" s="62"/>
      <c r="CHV164" s="62"/>
      <c r="CHW164" s="62"/>
      <c r="CHX164" s="62"/>
      <c r="CHY164" s="62"/>
      <c r="CHZ164" s="62"/>
      <c r="CIA164" s="62"/>
      <c r="CIB164" s="62"/>
      <c r="CIC164" s="62"/>
      <c r="CID164" s="62"/>
      <c r="CIE164" s="62"/>
      <c r="CIF164" s="62"/>
      <c r="CIG164" s="62"/>
      <c r="CIH164" s="62"/>
      <c r="CII164" s="62"/>
      <c r="CIJ164" s="62"/>
      <c r="CIK164" s="62"/>
      <c r="CIL164" s="62"/>
      <c r="CIM164" s="62"/>
      <c r="CIN164" s="62"/>
      <c r="CIO164" s="62"/>
      <c r="CIP164" s="62"/>
      <c r="CIQ164" s="62"/>
      <c r="CIR164" s="62"/>
      <c r="CIS164" s="62"/>
      <c r="CIT164" s="62"/>
      <c r="CIU164" s="62"/>
      <c r="CIV164" s="62"/>
      <c r="CIW164" s="62"/>
      <c r="CIX164" s="62"/>
      <c r="CIY164" s="62"/>
      <c r="CIZ164" s="62"/>
      <c r="CJA164" s="62"/>
      <c r="CJB164" s="62"/>
      <c r="CJC164" s="62"/>
      <c r="CJD164" s="62"/>
      <c r="CJE164" s="62"/>
      <c r="CJF164" s="62"/>
      <c r="CJG164" s="62"/>
      <c r="CJH164" s="62"/>
      <c r="CJI164" s="62"/>
      <c r="CJJ164" s="62"/>
      <c r="CJK164" s="62"/>
      <c r="CJL164" s="62"/>
      <c r="CJM164" s="62"/>
      <c r="CJN164" s="62"/>
      <c r="CJO164" s="62"/>
      <c r="CJP164" s="62"/>
      <c r="CJQ164" s="62"/>
      <c r="CJR164" s="62"/>
      <c r="CJS164" s="62"/>
      <c r="CJT164" s="62"/>
      <c r="CJU164" s="62"/>
      <c r="CJV164" s="62"/>
      <c r="CJW164" s="62"/>
      <c r="CJX164" s="62"/>
      <c r="CJY164" s="62"/>
      <c r="CJZ164" s="62"/>
      <c r="CKA164" s="62"/>
      <c r="CKB164" s="62"/>
      <c r="CKC164" s="62"/>
      <c r="CKD164" s="62"/>
      <c r="CKE164" s="62"/>
      <c r="CKF164" s="62"/>
      <c r="CKG164" s="62"/>
      <c r="CKH164" s="62"/>
      <c r="CKI164" s="62"/>
      <c r="CKJ164" s="62"/>
      <c r="CKK164" s="62"/>
      <c r="CKL164" s="62"/>
      <c r="CKM164" s="62"/>
      <c r="CKN164" s="62"/>
      <c r="CKO164" s="62"/>
      <c r="CKP164" s="62"/>
      <c r="CKQ164" s="62"/>
      <c r="CKR164" s="62"/>
      <c r="CKS164" s="62"/>
      <c r="CKT164" s="62"/>
      <c r="CKU164" s="62"/>
      <c r="CKV164" s="62"/>
      <c r="CKW164" s="62"/>
      <c r="CKX164" s="62"/>
      <c r="CKY164" s="62"/>
      <c r="CKZ164" s="62"/>
      <c r="CLA164" s="62"/>
      <c r="CLB164" s="62"/>
      <c r="CLC164" s="62"/>
      <c r="CLD164" s="62"/>
      <c r="CLE164" s="62"/>
      <c r="CLF164" s="62"/>
      <c r="CLG164" s="62"/>
      <c r="CLH164" s="62"/>
      <c r="CLI164" s="62"/>
      <c r="CLJ164" s="62"/>
      <c r="CLK164" s="62"/>
      <c r="CLL164" s="62"/>
      <c r="CLM164" s="62"/>
      <c r="CLN164" s="62"/>
      <c r="CLO164" s="62"/>
      <c r="CLP164" s="62"/>
      <c r="CLQ164" s="62"/>
      <c r="CLR164" s="62"/>
      <c r="CLS164" s="62"/>
      <c r="CLT164" s="62"/>
      <c r="CLU164" s="62"/>
      <c r="CLV164" s="62"/>
      <c r="CLW164" s="62"/>
      <c r="CLX164" s="62"/>
      <c r="CLY164" s="62"/>
      <c r="CLZ164" s="62"/>
      <c r="CMA164" s="62"/>
      <c r="CMB164" s="62"/>
      <c r="CMC164" s="62"/>
      <c r="CMD164" s="62"/>
      <c r="CME164" s="62"/>
      <c r="CMF164" s="62"/>
      <c r="CMG164" s="62"/>
      <c r="CMH164" s="62"/>
      <c r="CMI164" s="62"/>
      <c r="CMJ164" s="62"/>
      <c r="CMK164" s="62"/>
      <c r="CML164" s="62"/>
      <c r="CMM164" s="62"/>
      <c r="CMN164" s="62"/>
      <c r="CMO164" s="62"/>
      <c r="CMP164" s="62"/>
      <c r="CMQ164" s="62"/>
      <c r="CMR164" s="62"/>
      <c r="CMS164" s="62"/>
      <c r="CMT164" s="62"/>
      <c r="CMU164" s="62"/>
      <c r="CMV164" s="62"/>
      <c r="CMW164" s="62"/>
      <c r="CMX164" s="62"/>
      <c r="CMY164" s="62"/>
      <c r="CMZ164" s="62"/>
      <c r="CNA164" s="62"/>
      <c r="CNB164" s="62"/>
      <c r="CNC164" s="62"/>
      <c r="CND164" s="62"/>
      <c r="CNE164" s="62"/>
      <c r="CNF164" s="62"/>
      <c r="CNG164" s="62"/>
      <c r="CNH164" s="62"/>
      <c r="CNI164" s="62"/>
      <c r="CNJ164" s="62"/>
      <c r="CNK164" s="62"/>
      <c r="CNL164" s="62"/>
      <c r="CNM164" s="62"/>
      <c r="CNN164" s="62"/>
      <c r="CNO164" s="62"/>
      <c r="CNP164" s="62"/>
      <c r="CNQ164" s="62"/>
      <c r="CNR164" s="62"/>
      <c r="CNS164" s="62"/>
      <c r="CNT164" s="62"/>
      <c r="CNU164" s="62"/>
      <c r="CNV164" s="62"/>
      <c r="CNW164" s="62"/>
      <c r="CNX164" s="62"/>
      <c r="CNY164" s="62"/>
      <c r="CNZ164" s="62"/>
      <c r="COA164" s="62"/>
      <c r="COB164" s="62"/>
      <c r="COC164" s="62"/>
      <c r="COD164" s="62"/>
      <c r="COE164" s="62"/>
      <c r="COF164" s="62"/>
      <c r="COG164" s="62"/>
      <c r="COH164" s="62"/>
      <c r="COI164" s="62"/>
      <c r="COJ164" s="62"/>
      <c r="COK164" s="62"/>
      <c r="COL164" s="62"/>
      <c r="COM164" s="62"/>
      <c r="CON164" s="62"/>
      <c r="COO164" s="62"/>
      <c r="COP164" s="62"/>
      <c r="COQ164" s="62"/>
      <c r="COR164" s="62"/>
      <c r="COS164" s="62"/>
      <c r="COT164" s="62"/>
      <c r="COU164" s="62"/>
      <c r="COV164" s="62"/>
      <c r="COW164" s="62"/>
      <c r="COX164" s="62"/>
      <c r="COY164" s="62"/>
      <c r="COZ164" s="62"/>
      <c r="CPA164" s="62"/>
      <c r="CPB164" s="62"/>
      <c r="CPC164" s="62"/>
      <c r="CPD164" s="62"/>
      <c r="CPE164" s="62"/>
      <c r="CPF164" s="62"/>
      <c r="CPG164" s="62"/>
      <c r="CPH164" s="62"/>
      <c r="CPI164" s="62"/>
      <c r="CPJ164" s="62"/>
      <c r="CPK164" s="62"/>
      <c r="CPL164" s="62"/>
      <c r="CPM164" s="62"/>
      <c r="CPN164" s="62"/>
      <c r="CPO164" s="62"/>
      <c r="CPP164" s="62"/>
      <c r="CPQ164" s="62"/>
      <c r="CPR164" s="62"/>
      <c r="CPS164" s="62"/>
      <c r="CPT164" s="62"/>
      <c r="CPU164" s="62"/>
      <c r="CPV164" s="62"/>
      <c r="CPW164" s="62"/>
      <c r="CPX164" s="62"/>
      <c r="CPY164" s="62"/>
      <c r="CPZ164" s="62"/>
      <c r="CQA164" s="62"/>
      <c r="CQB164" s="62"/>
      <c r="CQC164" s="62"/>
      <c r="CQD164" s="62"/>
      <c r="CQE164" s="62"/>
      <c r="CQF164" s="62"/>
      <c r="CQG164" s="62"/>
      <c r="CQH164" s="62"/>
      <c r="CQI164" s="62"/>
      <c r="CQJ164" s="62"/>
      <c r="CQK164" s="62"/>
      <c r="CQL164" s="62"/>
      <c r="CQM164" s="62"/>
      <c r="CQN164" s="62"/>
      <c r="CQO164" s="62"/>
      <c r="CQP164" s="62"/>
      <c r="CQQ164" s="62"/>
      <c r="CQR164" s="62"/>
      <c r="CQS164" s="62"/>
      <c r="CQT164" s="62"/>
      <c r="CQU164" s="62"/>
      <c r="CQV164" s="62"/>
      <c r="CQW164" s="62"/>
      <c r="CQX164" s="62"/>
      <c r="CQY164" s="62"/>
      <c r="CQZ164" s="62"/>
      <c r="CRA164" s="62"/>
      <c r="CRB164" s="62"/>
      <c r="CRC164" s="62"/>
      <c r="CRD164" s="62"/>
      <c r="CRE164" s="62"/>
      <c r="CRF164" s="62"/>
      <c r="CRG164" s="62"/>
      <c r="CRH164" s="62"/>
      <c r="CRI164" s="62"/>
      <c r="CRJ164" s="62"/>
      <c r="CRK164" s="62"/>
      <c r="CRL164" s="62"/>
      <c r="CRM164" s="62"/>
      <c r="CRN164" s="62"/>
      <c r="CRO164" s="62"/>
      <c r="CRP164" s="62"/>
      <c r="CRQ164" s="62"/>
      <c r="CRR164" s="62"/>
      <c r="CRS164" s="62"/>
      <c r="CRT164" s="62"/>
      <c r="CRU164" s="62"/>
      <c r="CRV164" s="62"/>
      <c r="CRW164" s="62"/>
      <c r="CRX164" s="62"/>
      <c r="CRY164" s="62"/>
      <c r="CRZ164" s="62"/>
      <c r="CSA164" s="62"/>
      <c r="CSB164" s="62"/>
      <c r="CSC164" s="62"/>
      <c r="CSD164" s="62"/>
      <c r="CSE164" s="62"/>
      <c r="CSF164" s="62"/>
      <c r="CSG164" s="62"/>
      <c r="CSH164" s="62"/>
      <c r="CSI164" s="62"/>
      <c r="CSJ164" s="62"/>
      <c r="CSK164" s="62"/>
      <c r="CSL164" s="62"/>
      <c r="CSM164" s="62"/>
      <c r="CSN164" s="62"/>
      <c r="CSO164" s="62"/>
      <c r="CSP164" s="62"/>
      <c r="CSQ164" s="62"/>
      <c r="CSR164" s="62"/>
      <c r="CSS164" s="62"/>
      <c r="CST164" s="62"/>
      <c r="CSU164" s="62"/>
      <c r="CSV164" s="62"/>
      <c r="CSW164" s="62"/>
      <c r="CSX164" s="62"/>
      <c r="CSY164" s="62"/>
      <c r="CSZ164" s="62"/>
      <c r="CTA164" s="62"/>
      <c r="CTB164" s="62"/>
      <c r="CTC164" s="62"/>
      <c r="CTD164" s="62"/>
      <c r="CTE164" s="62"/>
      <c r="CTF164" s="62"/>
      <c r="CTG164" s="62"/>
      <c r="CTH164" s="62"/>
      <c r="CTI164" s="62"/>
      <c r="CTJ164" s="62"/>
      <c r="CTK164" s="62"/>
      <c r="CTL164" s="62"/>
      <c r="CTM164" s="62"/>
      <c r="CTN164" s="62"/>
      <c r="CTO164" s="62"/>
      <c r="CTP164" s="62"/>
      <c r="CTQ164" s="62"/>
      <c r="CTR164" s="62"/>
      <c r="CTS164" s="62"/>
      <c r="CTT164" s="62"/>
      <c r="CTU164" s="62"/>
      <c r="CTV164" s="62"/>
      <c r="CTW164" s="62"/>
      <c r="CTX164" s="62"/>
      <c r="CTY164" s="62"/>
      <c r="CTZ164" s="62"/>
      <c r="CUA164" s="62"/>
      <c r="CUB164" s="62"/>
      <c r="CUC164" s="62"/>
      <c r="CUD164" s="62"/>
      <c r="CUE164" s="62"/>
      <c r="CUF164" s="62"/>
      <c r="CUG164" s="62"/>
      <c r="CUH164" s="62"/>
      <c r="CUI164" s="62"/>
      <c r="CUJ164" s="62"/>
      <c r="CUK164" s="62"/>
      <c r="CUL164" s="62"/>
      <c r="CUM164" s="62"/>
      <c r="CUN164" s="62"/>
      <c r="CUO164" s="62"/>
      <c r="CUP164" s="62"/>
      <c r="CUQ164" s="62"/>
      <c r="CUR164" s="62"/>
      <c r="CUS164" s="62"/>
      <c r="CUT164" s="62"/>
      <c r="CUU164" s="62"/>
      <c r="CUV164" s="62"/>
      <c r="CUW164" s="62"/>
      <c r="CUX164" s="62"/>
      <c r="CUY164" s="62"/>
      <c r="CUZ164" s="62"/>
      <c r="CVA164" s="62"/>
      <c r="CVB164" s="62"/>
      <c r="CVC164" s="62"/>
      <c r="CVD164" s="62"/>
      <c r="CVE164" s="62"/>
      <c r="CVF164" s="62"/>
      <c r="CVG164" s="62"/>
      <c r="CVH164" s="62"/>
      <c r="CVI164" s="62"/>
      <c r="CVJ164" s="62"/>
      <c r="CVK164" s="62"/>
      <c r="CVL164" s="62"/>
      <c r="CVM164" s="62"/>
      <c r="CVN164" s="62"/>
      <c r="CVO164" s="62"/>
      <c r="CVP164" s="62"/>
      <c r="CVQ164" s="62"/>
      <c r="CVR164" s="62"/>
      <c r="CVS164" s="62"/>
      <c r="CVT164" s="62"/>
      <c r="CVU164" s="62"/>
      <c r="CVV164" s="62"/>
      <c r="CVW164" s="62"/>
      <c r="CVX164" s="62"/>
      <c r="CVY164" s="62"/>
      <c r="CVZ164" s="62"/>
      <c r="CWA164" s="62"/>
      <c r="CWB164" s="62"/>
      <c r="CWC164" s="62"/>
      <c r="CWD164" s="62"/>
      <c r="CWE164" s="62"/>
      <c r="CWF164" s="62"/>
      <c r="CWG164" s="62"/>
      <c r="CWH164" s="62"/>
      <c r="CWI164" s="62"/>
      <c r="CWJ164" s="62"/>
      <c r="CWK164" s="62"/>
      <c r="CWL164" s="62"/>
      <c r="CWM164" s="62"/>
      <c r="CWN164" s="62"/>
      <c r="CWO164" s="62"/>
      <c r="CWP164" s="62"/>
      <c r="CWQ164" s="62"/>
      <c r="CWR164" s="62"/>
      <c r="CWS164" s="62"/>
      <c r="CWT164" s="62"/>
      <c r="CWU164" s="62"/>
      <c r="CWV164" s="62"/>
      <c r="CWW164" s="62"/>
      <c r="CWX164" s="62"/>
      <c r="CWY164" s="62"/>
      <c r="CWZ164" s="62"/>
      <c r="CXA164" s="62"/>
      <c r="CXB164" s="62"/>
      <c r="CXC164" s="62"/>
      <c r="CXD164" s="62"/>
      <c r="CXE164" s="62"/>
      <c r="CXF164" s="62"/>
      <c r="CXG164" s="62"/>
      <c r="CXH164" s="62"/>
      <c r="CXI164" s="62"/>
      <c r="CXJ164" s="62"/>
      <c r="CXK164" s="62"/>
      <c r="CXL164" s="62"/>
      <c r="CXM164" s="62"/>
      <c r="CXN164" s="62"/>
      <c r="CXO164" s="62"/>
      <c r="CXP164" s="62"/>
      <c r="CXQ164" s="62"/>
      <c r="CXR164" s="62"/>
      <c r="CXS164" s="62"/>
      <c r="CXT164" s="62"/>
      <c r="CXU164" s="62"/>
      <c r="CXV164" s="62"/>
      <c r="CXW164" s="62"/>
      <c r="CXX164" s="62"/>
      <c r="CXY164" s="62"/>
      <c r="CXZ164" s="62"/>
      <c r="CYA164" s="62"/>
      <c r="CYB164" s="62"/>
      <c r="CYC164" s="62"/>
      <c r="CYD164" s="62"/>
      <c r="CYE164" s="62"/>
      <c r="CYF164" s="62"/>
      <c r="CYG164" s="62"/>
      <c r="CYH164" s="62"/>
      <c r="CYI164" s="62"/>
      <c r="CYJ164" s="62"/>
      <c r="CYK164" s="62"/>
      <c r="CYL164" s="62"/>
      <c r="CYM164" s="62"/>
      <c r="CYN164" s="62"/>
      <c r="CYO164" s="62"/>
      <c r="CYP164" s="62"/>
      <c r="CYQ164" s="62"/>
      <c r="CYR164" s="62"/>
      <c r="CYS164" s="62"/>
      <c r="CYT164" s="62"/>
      <c r="CYU164" s="62"/>
      <c r="CYV164" s="62"/>
      <c r="CYW164" s="62"/>
      <c r="CYX164" s="62"/>
      <c r="CYY164" s="62"/>
      <c r="CYZ164" s="62"/>
      <c r="CZA164" s="62"/>
      <c r="CZB164" s="62"/>
      <c r="CZC164" s="62"/>
      <c r="CZD164" s="62"/>
      <c r="CZE164" s="62"/>
      <c r="CZF164" s="62"/>
      <c r="CZG164" s="62"/>
      <c r="CZH164" s="62"/>
      <c r="CZI164" s="62"/>
      <c r="CZJ164" s="62"/>
      <c r="CZK164" s="62"/>
      <c r="CZL164" s="62"/>
      <c r="CZM164" s="62"/>
      <c r="CZN164" s="62"/>
      <c r="CZO164" s="62"/>
      <c r="CZP164" s="62"/>
      <c r="CZQ164" s="62"/>
      <c r="CZR164" s="62"/>
      <c r="CZS164" s="62"/>
      <c r="CZT164" s="62"/>
      <c r="CZU164" s="62"/>
      <c r="CZV164" s="62"/>
      <c r="CZW164" s="62"/>
      <c r="CZX164" s="62"/>
      <c r="CZY164" s="62"/>
      <c r="CZZ164" s="62"/>
      <c r="DAA164" s="62"/>
      <c r="DAB164" s="62"/>
      <c r="DAC164" s="62"/>
      <c r="DAD164" s="62"/>
      <c r="DAE164" s="62"/>
      <c r="DAF164" s="62"/>
      <c r="DAG164" s="62"/>
      <c r="DAH164" s="62"/>
      <c r="DAI164" s="62"/>
      <c r="DAJ164" s="62"/>
      <c r="DAK164" s="62"/>
      <c r="DAL164" s="62"/>
      <c r="DAM164" s="62"/>
      <c r="DAN164" s="62"/>
      <c r="DAO164" s="62"/>
      <c r="DAP164" s="62"/>
      <c r="DAQ164" s="62"/>
      <c r="DAR164" s="62"/>
      <c r="DAS164" s="62"/>
      <c r="DAT164" s="62"/>
      <c r="DAU164" s="62"/>
      <c r="DAV164" s="62"/>
      <c r="DAW164" s="62"/>
      <c r="DAX164" s="62"/>
      <c r="DAY164" s="62"/>
      <c r="DAZ164" s="62"/>
      <c r="DBA164" s="62"/>
      <c r="DBB164" s="62"/>
      <c r="DBC164" s="62"/>
      <c r="DBD164" s="62"/>
      <c r="DBE164" s="62"/>
      <c r="DBF164" s="62"/>
      <c r="DBG164" s="62"/>
      <c r="DBH164" s="62"/>
      <c r="DBI164" s="62"/>
      <c r="DBJ164" s="62"/>
      <c r="DBK164" s="62"/>
      <c r="DBL164" s="62"/>
      <c r="DBM164" s="62"/>
      <c r="DBN164" s="62"/>
      <c r="DBO164" s="62"/>
      <c r="DBP164" s="62"/>
      <c r="DBQ164" s="62"/>
      <c r="DBR164" s="62"/>
      <c r="DBS164" s="62"/>
      <c r="DBT164" s="62"/>
      <c r="DBU164" s="62"/>
      <c r="DBV164" s="62"/>
      <c r="DBW164" s="62"/>
      <c r="DBX164" s="62"/>
      <c r="DBY164" s="62"/>
      <c r="DBZ164" s="62"/>
      <c r="DCA164" s="62"/>
      <c r="DCB164" s="62"/>
      <c r="DCC164" s="62"/>
      <c r="DCD164" s="62"/>
      <c r="DCE164" s="62"/>
      <c r="DCF164" s="62"/>
      <c r="DCG164" s="62"/>
      <c r="DCH164" s="62"/>
      <c r="DCI164" s="62"/>
      <c r="DCJ164" s="62"/>
      <c r="DCK164" s="62"/>
      <c r="DCL164" s="62"/>
      <c r="DCM164" s="62"/>
      <c r="DCN164" s="62"/>
      <c r="DCO164" s="62"/>
      <c r="DCP164" s="62"/>
      <c r="DCQ164" s="62"/>
      <c r="DCR164" s="62"/>
      <c r="DCS164" s="62"/>
      <c r="DCT164" s="62"/>
      <c r="DCU164" s="62"/>
      <c r="DCV164" s="62"/>
      <c r="DCW164" s="62"/>
      <c r="DCX164" s="62"/>
      <c r="DCY164" s="62"/>
      <c r="DCZ164" s="62"/>
      <c r="DDA164" s="62"/>
      <c r="DDB164" s="62"/>
      <c r="DDC164" s="62"/>
      <c r="DDD164" s="62"/>
      <c r="DDE164" s="62"/>
      <c r="DDF164" s="62"/>
      <c r="DDG164" s="62"/>
      <c r="DDH164" s="62"/>
      <c r="DDI164" s="62"/>
      <c r="DDJ164" s="62"/>
      <c r="DDK164" s="62"/>
      <c r="DDL164" s="62"/>
      <c r="DDM164" s="62"/>
      <c r="DDN164" s="62"/>
      <c r="DDO164" s="62"/>
      <c r="DDP164" s="62"/>
      <c r="DDQ164" s="62"/>
      <c r="DDR164" s="62"/>
      <c r="DDS164" s="62"/>
      <c r="DDT164" s="62"/>
      <c r="DDU164" s="62"/>
      <c r="DDV164" s="62"/>
      <c r="DDW164" s="62"/>
      <c r="DDX164" s="62"/>
      <c r="DDY164" s="62"/>
      <c r="DDZ164" s="62"/>
      <c r="DEA164" s="62"/>
      <c r="DEB164" s="62"/>
      <c r="DEC164" s="62"/>
      <c r="DED164" s="62"/>
      <c r="DEE164" s="62"/>
      <c r="DEF164" s="62"/>
      <c r="DEG164" s="62"/>
      <c r="DEH164" s="62"/>
      <c r="DEI164" s="62"/>
      <c r="DEJ164" s="62"/>
      <c r="DEK164" s="62"/>
      <c r="DEL164" s="62"/>
      <c r="DEM164" s="62"/>
      <c r="DEN164" s="62"/>
      <c r="DEO164" s="62"/>
      <c r="DEP164" s="62"/>
      <c r="DEQ164" s="62"/>
      <c r="DER164" s="62"/>
      <c r="DES164" s="62"/>
      <c r="DET164" s="62"/>
      <c r="DEU164" s="62"/>
      <c r="DEV164" s="62"/>
      <c r="DEW164" s="62"/>
      <c r="DEX164" s="62"/>
      <c r="DEY164" s="62"/>
      <c r="DEZ164" s="62"/>
      <c r="DFA164" s="62"/>
      <c r="DFB164" s="62"/>
      <c r="DFC164" s="62"/>
      <c r="DFD164" s="62"/>
      <c r="DFE164" s="62"/>
      <c r="DFF164" s="62"/>
      <c r="DFG164" s="62"/>
      <c r="DFH164" s="62"/>
      <c r="DFI164" s="62"/>
      <c r="DFJ164" s="62"/>
      <c r="DFK164" s="62"/>
      <c r="DFL164" s="62"/>
      <c r="DFM164" s="62"/>
      <c r="DFN164" s="62"/>
      <c r="DFO164" s="62"/>
      <c r="DFP164" s="62"/>
      <c r="DFQ164" s="62"/>
      <c r="DFR164" s="62"/>
      <c r="DFS164" s="62"/>
      <c r="DFT164" s="62"/>
      <c r="DFU164" s="62"/>
      <c r="DFV164" s="62"/>
      <c r="DFW164" s="62"/>
      <c r="DFX164" s="62"/>
      <c r="DFY164" s="62"/>
      <c r="DFZ164" s="62"/>
      <c r="DGA164" s="62"/>
      <c r="DGB164" s="62"/>
      <c r="DGC164" s="62"/>
      <c r="DGD164" s="62"/>
      <c r="DGE164" s="62"/>
      <c r="DGF164" s="62"/>
      <c r="DGG164" s="62"/>
      <c r="DGH164" s="62"/>
      <c r="DGI164" s="62"/>
      <c r="DGJ164" s="62"/>
      <c r="DGK164" s="62"/>
      <c r="DGL164" s="62"/>
      <c r="DGM164" s="62"/>
      <c r="DGN164" s="62"/>
      <c r="DGO164" s="62"/>
      <c r="DGP164" s="62"/>
      <c r="DGQ164" s="62"/>
      <c r="DGR164" s="62"/>
      <c r="DGS164" s="62"/>
      <c r="DGT164" s="62"/>
      <c r="DGU164" s="62"/>
      <c r="DGV164" s="62"/>
      <c r="DGW164" s="62"/>
      <c r="DGX164" s="62"/>
      <c r="DGY164" s="62"/>
      <c r="DGZ164" s="62"/>
      <c r="DHA164" s="62"/>
      <c r="DHB164" s="62"/>
      <c r="DHC164" s="62"/>
      <c r="DHD164" s="62"/>
      <c r="DHE164" s="62"/>
      <c r="DHF164" s="62"/>
      <c r="DHG164" s="62"/>
      <c r="DHH164" s="62"/>
      <c r="DHI164" s="62"/>
      <c r="DHJ164" s="62"/>
      <c r="DHK164" s="62"/>
      <c r="DHL164" s="62"/>
      <c r="DHM164" s="62"/>
      <c r="DHN164" s="62"/>
      <c r="DHO164" s="62"/>
      <c r="DHP164" s="62"/>
      <c r="DHQ164" s="62"/>
      <c r="DHR164" s="62"/>
      <c r="DHS164" s="62"/>
      <c r="DHT164" s="62"/>
      <c r="DHU164" s="62"/>
      <c r="DHV164" s="62"/>
      <c r="DHW164" s="62"/>
      <c r="DHX164" s="62"/>
      <c r="DHY164" s="62"/>
      <c r="DHZ164" s="62"/>
      <c r="DIA164" s="62"/>
      <c r="DIB164" s="62"/>
      <c r="DIC164" s="62"/>
      <c r="DID164" s="62"/>
      <c r="DIE164" s="62"/>
      <c r="DIF164" s="62"/>
      <c r="DIG164" s="62"/>
      <c r="DIH164" s="62"/>
      <c r="DII164" s="62"/>
      <c r="DIJ164" s="62"/>
      <c r="DIK164" s="62"/>
      <c r="DIL164" s="62"/>
      <c r="DIM164" s="62"/>
      <c r="DIN164" s="62"/>
      <c r="DIO164" s="62"/>
      <c r="DIP164" s="62"/>
      <c r="DIQ164" s="62"/>
      <c r="DIR164" s="62"/>
      <c r="DIS164" s="62"/>
      <c r="DIT164" s="62"/>
      <c r="DIU164" s="62"/>
      <c r="DIV164" s="62"/>
      <c r="DIW164" s="62"/>
      <c r="DIX164" s="62"/>
      <c r="DIY164" s="62"/>
      <c r="DIZ164" s="62"/>
      <c r="DJA164" s="62"/>
      <c r="DJB164" s="62"/>
      <c r="DJC164" s="62"/>
      <c r="DJD164" s="62"/>
      <c r="DJE164" s="62"/>
      <c r="DJF164" s="62"/>
      <c r="DJG164" s="62"/>
      <c r="DJH164" s="62"/>
      <c r="DJI164" s="62"/>
      <c r="DJJ164" s="62"/>
      <c r="DJK164" s="62"/>
      <c r="DJL164" s="62"/>
      <c r="DJM164" s="62"/>
      <c r="DJN164" s="62"/>
      <c r="DJO164" s="62"/>
      <c r="DJP164" s="62"/>
      <c r="DJQ164" s="62"/>
      <c r="DJR164" s="62"/>
      <c r="DJS164" s="62"/>
      <c r="DJT164" s="62"/>
      <c r="DJU164" s="62"/>
      <c r="DJV164" s="62"/>
      <c r="DJW164" s="62"/>
      <c r="DJX164" s="62"/>
      <c r="DJY164" s="62"/>
      <c r="DJZ164" s="62"/>
      <c r="DKA164" s="62"/>
      <c r="DKB164" s="62"/>
      <c r="DKC164" s="62"/>
      <c r="DKD164" s="62"/>
      <c r="DKE164" s="62"/>
      <c r="DKF164" s="62"/>
      <c r="DKG164" s="62"/>
      <c r="DKH164" s="62"/>
      <c r="DKI164" s="62"/>
      <c r="DKJ164" s="62"/>
      <c r="DKK164" s="62"/>
      <c r="DKL164" s="62"/>
      <c r="DKM164" s="62"/>
      <c r="DKN164" s="62"/>
      <c r="DKO164" s="62"/>
      <c r="DKP164" s="62"/>
      <c r="DKQ164" s="62"/>
      <c r="DKR164" s="62"/>
      <c r="DKS164" s="62"/>
      <c r="DKT164" s="62"/>
      <c r="DKU164" s="62"/>
      <c r="DKV164" s="62"/>
      <c r="DKW164" s="62"/>
      <c r="DKX164" s="62"/>
      <c r="DKY164" s="62"/>
      <c r="DKZ164" s="62"/>
      <c r="DLA164" s="62"/>
      <c r="DLB164" s="62"/>
      <c r="DLC164" s="62"/>
      <c r="DLD164" s="62"/>
      <c r="DLE164" s="62"/>
      <c r="DLF164" s="62"/>
      <c r="DLG164" s="62"/>
      <c r="DLH164" s="62"/>
      <c r="DLI164" s="62"/>
      <c r="DLJ164" s="62"/>
      <c r="DLK164" s="62"/>
      <c r="DLL164" s="62"/>
      <c r="DLM164" s="62"/>
      <c r="DLN164" s="62"/>
      <c r="DLO164" s="62"/>
      <c r="DLP164" s="62"/>
      <c r="DLQ164" s="62"/>
      <c r="DLR164" s="62"/>
      <c r="DLS164" s="62"/>
      <c r="DLT164" s="62"/>
      <c r="DLU164" s="62"/>
      <c r="DLV164" s="62"/>
      <c r="DLW164" s="62"/>
      <c r="DLX164" s="62"/>
      <c r="DLY164" s="62"/>
      <c r="DLZ164" s="62"/>
      <c r="DMA164" s="62"/>
      <c r="DMB164" s="62"/>
      <c r="DMC164" s="62"/>
      <c r="DMD164" s="62"/>
      <c r="DME164" s="62"/>
      <c r="DMF164" s="62"/>
      <c r="DMG164" s="62"/>
      <c r="DMH164" s="62"/>
      <c r="DMI164" s="62"/>
      <c r="DMJ164" s="62"/>
      <c r="DMK164" s="62"/>
      <c r="DML164" s="62"/>
      <c r="DMM164" s="62"/>
      <c r="DMN164" s="62"/>
      <c r="DMO164" s="62"/>
      <c r="DMP164" s="62"/>
      <c r="DMQ164" s="62"/>
      <c r="DMR164" s="62"/>
      <c r="DMS164" s="62"/>
      <c r="DMT164" s="62"/>
      <c r="DMU164" s="62"/>
      <c r="DMV164" s="62"/>
      <c r="DMW164" s="62"/>
      <c r="DMX164" s="62"/>
      <c r="DMY164" s="62"/>
      <c r="DMZ164" s="62"/>
      <c r="DNA164" s="62"/>
      <c r="DNB164" s="62"/>
      <c r="DNC164" s="62"/>
      <c r="DND164" s="62"/>
      <c r="DNE164" s="62"/>
      <c r="DNF164" s="62"/>
      <c r="DNG164" s="62"/>
      <c r="DNH164" s="62"/>
      <c r="DNI164" s="62"/>
      <c r="DNJ164" s="62"/>
      <c r="DNK164" s="62"/>
      <c r="DNL164" s="62"/>
      <c r="DNM164" s="62"/>
      <c r="DNN164" s="62"/>
      <c r="DNO164" s="62"/>
      <c r="DNP164" s="62"/>
      <c r="DNQ164" s="62"/>
      <c r="DNR164" s="62"/>
      <c r="DNS164" s="62"/>
      <c r="DNT164" s="62"/>
      <c r="DNU164" s="62"/>
      <c r="DNV164" s="62"/>
      <c r="DNW164" s="62"/>
      <c r="DNX164" s="62"/>
      <c r="DNY164" s="62"/>
      <c r="DNZ164" s="62"/>
      <c r="DOA164" s="62"/>
      <c r="DOB164" s="62"/>
      <c r="DOC164" s="62"/>
      <c r="DOD164" s="62"/>
      <c r="DOE164" s="62"/>
      <c r="DOF164" s="62"/>
      <c r="DOG164" s="62"/>
      <c r="DOH164" s="62"/>
      <c r="DOI164" s="62"/>
      <c r="DOJ164" s="62"/>
      <c r="DOK164" s="62"/>
      <c r="DOL164" s="62"/>
      <c r="DOM164" s="62"/>
      <c r="DON164" s="62"/>
      <c r="DOO164" s="62"/>
      <c r="DOP164" s="62"/>
      <c r="DOQ164" s="62"/>
      <c r="DOR164" s="62"/>
      <c r="DOS164" s="62"/>
      <c r="DOT164" s="62"/>
      <c r="DOU164" s="62"/>
      <c r="DOV164" s="62"/>
      <c r="DOW164" s="62"/>
      <c r="DOX164" s="62"/>
      <c r="DOY164" s="62"/>
      <c r="DOZ164" s="62"/>
      <c r="DPA164" s="62"/>
      <c r="DPB164" s="62"/>
      <c r="DPC164" s="62"/>
      <c r="DPD164" s="62"/>
      <c r="DPE164" s="62"/>
      <c r="DPF164" s="62"/>
      <c r="DPG164" s="62"/>
      <c r="DPH164" s="62"/>
      <c r="DPI164" s="62"/>
      <c r="DPJ164" s="62"/>
      <c r="DPK164" s="62"/>
      <c r="DPL164" s="62"/>
      <c r="DPM164" s="62"/>
      <c r="DPN164" s="62"/>
      <c r="DPO164" s="62"/>
      <c r="DPP164" s="62"/>
      <c r="DPQ164" s="62"/>
      <c r="DPR164" s="62"/>
      <c r="DPS164" s="62"/>
      <c r="DPT164" s="62"/>
      <c r="DPU164" s="62"/>
      <c r="DPV164" s="62"/>
      <c r="DPW164" s="62"/>
      <c r="DPX164" s="62"/>
      <c r="DPY164" s="62"/>
      <c r="DPZ164" s="62"/>
      <c r="DQA164" s="62"/>
      <c r="DQB164" s="62"/>
      <c r="DQC164" s="62"/>
      <c r="DQD164" s="62"/>
      <c r="DQE164" s="62"/>
      <c r="DQF164" s="62"/>
      <c r="DQG164" s="62"/>
      <c r="DQH164" s="62"/>
      <c r="DQI164" s="62"/>
      <c r="DQJ164" s="62"/>
      <c r="DQK164" s="62"/>
      <c r="DQL164" s="62"/>
      <c r="DQM164" s="62"/>
      <c r="DQN164" s="62"/>
      <c r="DQO164" s="62"/>
      <c r="DQP164" s="62"/>
      <c r="DQQ164" s="62"/>
      <c r="DQR164" s="62"/>
      <c r="DQS164" s="62"/>
      <c r="DQT164" s="62"/>
      <c r="DQU164" s="62"/>
      <c r="DQV164" s="62"/>
      <c r="DQW164" s="62"/>
      <c r="DQX164" s="62"/>
      <c r="DQY164" s="62"/>
      <c r="DQZ164" s="62"/>
      <c r="DRA164" s="62"/>
      <c r="DRB164" s="62"/>
      <c r="DRC164" s="62"/>
      <c r="DRD164" s="62"/>
      <c r="DRE164" s="62"/>
      <c r="DRF164" s="62"/>
      <c r="DRG164" s="62"/>
      <c r="DRH164" s="62"/>
      <c r="DRI164" s="62"/>
      <c r="DRJ164" s="62"/>
      <c r="DRK164" s="62"/>
      <c r="DRL164" s="62"/>
      <c r="DRM164" s="62"/>
      <c r="DRN164" s="62"/>
      <c r="DRO164" s="62"/>
      <c r="DRP164" s="62"/>
      <c r="DRQ164" s="62"/>
      <c r="DRR164" s="62"/>
      <c r="DRS164" s="62"/>
      <c r="DRT164" s="62"/>
      <c r="DRU164" s="62"/>
      <c r="DRV164" s="62"/>
      <c r="DRW164" s="62"/>
      <c r="DRX164" s="62"/>
      <c r="DRY164" s="62"/>
      <c r="DRZ164" s="62"/>
      <c r="DSA164" s="62"/>
      <c r="DSB164" s="62"/>
      <c r="DSC164" s="62"/>
      <c r="DSD164" s="62"/>
      <c r="DSE164" s="62"/>
      <c r="DSF164" s="62"/>
      <c r="DSG164" s="62"/>
      <c r="DSH164" s="62"/>
      <c r="DSI164" s="62"/>
      <c r="DSJ164" s="62"/>
      <c r="DSK164" s="62"/>
      <c r="DSL164" s="62"/>
      <c r="DSM164" s="62"/>
      <c r="DSN164" s="62"/>
      <c r="DSO164" s="62"/>
      <c r="DSP164" s="62"/>
      <c r="DSQ164" s="62"/>
      <c r="DSR164" s="62"/>
      <c r="DSS164" s="62"/>
      <c r="DST164" s="62"/>
      <c r="DSU164" s="62"/>
      <c r="DSV164" s="62"/>
      <c r="DSW164" s="62"/>
      <c r="DSX164" s="62"/>
      <c r="DSY164" s="62"/>
      <c r="DSZ164" s="62"/>
      <c r="DTA164" s="62"/>
      <c r="DTB164" s="62"/>
      <c r="DTC164" s="62"/>
      <c r="DTD164" s="62"/>
      <c r="DTE164" s="62"/>
      <c r="DTF164" s="62"/>
      <c r="DTG164" s="62"/>
      <c r="DTH164" s="62"/>
      <c r="DTI164" s="62"/>
      <c r="DTJ164" s="62"/>
      <c r="DTK164" s="62"/>
      <c r="DTL164" s="62"/>
      <c r="DTM164" s="62"/>
      <c r="DTN164" s="62"/>
      <c r="DTO164" s="62"/>
      <c r="DTP164" s="62"/>
      <c r="DTQ164" s="62"/>
      <c r="DTR164" s="62"/>
      <c r="DTS164" s="62"/>
      <c r="DTT164" s="62"/>
      <c r="DTU164" s="62"/>
      <c r="DTV164" s="62"/>
      <c r="DTW164" s="62"/>
      <c r="DTX164" s="62"/>
      <c r="DTY164" s="62"/>
      <c r="DTZ164" s="62"/>
      <c r="DUA164" s="62"/>
      <c r="DUB164" s="62"/>
      <c r="DUC164" s="62"/>
      <c r="DUD164" s="62"/>
      <c r="DUE164" s="62"/>
      <c r="DUF164" s="62"/>
      <c r="DUG164" s="62"/>
      <c r="DUH164" s="62"/>
      <c r="DUI164" s="62"/>
      <c r="DUJ164" s="62"/>
      <c r="DUK164" s="62"/>
      <c r="DUL164" s="62"/>
      <c r="DUM164" s="62"/>
      <c r="DUN164" s="62"/>
      <c r="DUO164" s="62"/>
      <c r="DUP164" s="62"/>
      <c r="DUQ164" s="62"/>
      <c r="DUR164" s="62"/>
      <c r="DUS164" s="62"/>
      <c r="DUT164" s="62"/>
      <c r="DUU164" s="62"/>
      <c r="DUV164" s="62"/>
      <c r="DUW164" s="62"/>
      <c r="DUX164" s="62"/>
      <c r="DUY164" s="62"/>
      <c r="DUZ164" s="62"/>
      <c r="DVA164" s="62"/>
      <c r="DVB164" s="62"/>
      <c r="DVC164" s="62"/>
      <c r="DVD164" s="62"/>
      <c r="DVE164" s="62"/>
      <c r="DVF164" s="62"/>
      <c r="DVG164" s="62"/>
      <c r="DVH164" s="62"/>
      <c r="DVI164" s="62"/>
      <c r="DVJ164" s="62"/>
      <c r="DVK164" s="62"/>
      <c r="DVL164" s="62"/>
      <c r="DVM164" s="62"/>
      <c r="DVN164" s="62"/>
      <c r="DVO164" s="62"/>
      <c r="DVP164" s="62"/>
      <c r="DVQ164" s="62"/>
      <c r="DVR164" s="62"/>
      <c r="DVS164" s="62"/>
      <c r="DVT164" s="62"/>
      <c r="DVU164" s="62"/>
      <c r="DVV164" s="62"/>
      <c r="DVW164" s="62"/>
      <c r="DVX164" s="62"/>
      <c r="DVY164" s="62"/>
      <c r="DVZ164" s="62"/>
      <c r="DWA164" s="62"/>
      <c r="DWB164" s="62"/>
      <c r="DWC164" s="62"/>
      <c r="DWD164" s="62"/>
      <c r="DWE164" s="62"/>
      <c r="DWF164" s="62"/>
      <c r="DWG164" s="62"/>
      <c r="DWH164" s="62"/>
      <c r="DWI164" s="62"/>
      <c r="DWJ164" s="62"/>
      <c r="DWK164" s="62"/>
      <c r="DWL164" s="62"/>
      <c r="DWM164" s="62"/>
      <c r="DWN164" s="62"/>
      <c r="DWO164" s="62"/>
      <c r="DWP164" s="62"/>
      <c r="DWQ164" s="62"/>
      <c r="DWR164" s="62"/>
      <c r="DWS164" s="62"/>
      <c r="DWT164" s="62"/>
      <c r="DWU164" s="62"/>
      <c r="DWV164" s="62"/>
      <c r="DWW164" s="62"/>
      <c r="DWX164" s="62"/>
      <c r="DWY164" s="62"/>
      <c r="DWZ164" s="62"/>
      <c r="DXA164" s="62"/>
      <c r="DXB164" s="62"/>
      <c r="DXC164" s="62"/>
      <c r="DXD164" s="62"/>
      <c r="DXE164" s="62"/>
      <c r="DXF164" s="62"/>
      <c r="DXG164" s="62"/>
      <c r="DXH164" s="62"/>
      <c r="DXI164" s="62"/>
      <c r="DXJ164" s="62"/>
      <c r="DXK164" s="62"/>
      <c r="DXL164" s="62"/>
      <c r="DXM164" s="62"/>
      <c r="DXN164" s="62"/>
      <c r="DXO164" s="62"/>
      <c r="DXP164" s="62"/>
      <c r="DXQ164" s="62"/>
      <c r="DXR164" s="62"/>
      <c r="DXS164" s="62"/>
      <c r="DXT164" s="62"/>
      <c r="DXU164" s="62"/>
      <c r="DXV164" s="62"/>
      <c r="DXW164" s="62"/>
      <c r="DXX164" s="62"/>
      <c r="DXY164" s="62"/>
      <c r="DXZ164" s="62"/>
      <c r="DYA164" s="62"/>
      <c r="DYB164" s="62"/>
      <c r="DYC164" s="62"/>
      <c r="DYD164" s="62"/>
      <c r="DYE164" s="62"/>
      <c r="DYF164" s="62"/>
      <c r="DYG164" s="62"/>
      <c r="DYH164" s="62"/>
      <c r="DYI164" s="62"/>
      <c r="DYJ164" s="62"/>
      <c r="DYK164" s="62"/>
      <c r="DYL164" s="62"/>
      <c r="DYM164" s="62"/>
      <c r="DYN164" s="62"/>
      <c r="DYO164" s="62"/>
      <c r="DYP164" s="62"/>
      <c r="DYQ164" s="62"/>
      <c r="DYR164" s="62"/>
      <c r="DYS164" s="62"/>
      <c r="DYT164" s="62"/>
      <c r="DYU164" s="62"/>
      <c r="DYV164" s="62"/>
      <c r="DYW164" s="62"/>
      <c r="DYX164" s="62"/>
      <c r="DYY164" s="62"/>
      <c r="DYZ164" s="62"/>
      <c r="DZA164" s="62"/>
      <c r="DZB164" s="62"/>
      <c r="DZC164" s="62"/>
      <c r="DZD164" s="62"/>
      <c r="DZE164" s="62"/>
      <c r="DZF164" s="62"/>
      <c r="DZG164" s="62"/>
      <c r="DZH164" s="62"/>
      <c r="DZI164" s="62"/>
      <c r="DZJ164" s="62"/>
      <c r="DZK164" s="62"/>
      <c r="DZL164" s="62"/>
      <c r="DZM164" s="62"/>
      <c r="DZN164" s="62"/>
      <c r="DZO164" s="62"/>
      <c r="DZP164" s="62"/>
      <c r="DZQ164" s="62"/>
      <c r="DZR164" s="62"/>
      <c r="DZS164" s="62"/>
      <c r="DZT164" s="62"/>
      <c r="DZU164" s="62"/>
      <c r="DZV164" s="62"/>
      <c r="DZW164" s="62"/>
      <c r="DZX164" s="62"/>
      <c r="DZY164" s="62"/>
      <c r="DZZ164" s="62"/>
      <c r="EAA164" s="62"/>
      <c r="EAB164" s="62"/>
      <c r="EAC164" s="62"/>
      <c r="EAD164" s="62"/>
      <c r="EAE164" s="62"/>
      <c r="EAF164" s="62"/>
      <c r="EAG164" s="62"/>
      <c r="EAH164" s="62"/>
      <c r="EAI164" s="62"/>
      <c r="EAJ164" s="62"/>
      <c r="EAK164" s="62"/>
      <c r="EAL164" s="62"/>
      <c r="EAM164" s="62"/>
      <c r="EAN164" s="62"/>
      <c r="EAO164" s="62"/>
      <c r="EAP164" s="62"/>
      <c r="EAQ164" s="62"/>
      <c r="EAR164" s="62"/>
      <c r="EAS164" s="62"/>
      <c r="EAT164" s="62"/>
      <c r="EAU164" s="62"/>
      <c r="EAV164" s="62"/>
      <c r="EAW164" s="62"/>
      <c r="EAX164" s="62"/>
      <c r="EAY164" s="62"/>
      <c r="EAZ164" s="62"/>
      <c r="EBA164" s="62"/>
      <c r="EBB164" s="62"/>
      <c r="EBC164" s="62"/>
      <c r="EBD164" s="62"/>
      <c r="EBE164" s="62"/>
      <c r="EBF164" s="62"/>
      <c r="EBG164" s="62"/>
      <c r="EBH164" s="62"/>
      <c r="EBI164" s="62"/>
      <c r="EBJ164" s="62"/>
      <c r="EBK164" s="62"/>
      <c r="EBL164" s="62"/>
      <c r="EBM164" s="62"/>
      <c r="EBN164" s="62"/>
      <c r="EBO164" s="62"/>
      <c r="EBP164" s="62"/>
      <c r="EBQ164" s="62"/>
      <c r="EBR164" s="62"/>
      <c r="EBS164" s="62"/>
      <c r="EBT164" s="62"/>
      <c r="EBU164" s="62"/>
      <c r="EBV164" s="62"/>
      <c r="EBW164" s="62"/>
      <c r="EBX164" s="62"/>
      <c r="EBY164" s="62"/>
      <c r="EBZ164" s="62"/>
      <c r="ECA164" s="62"/>
      <c r="ECB164" s="62"/>
      <c r="ECC164" s="62"/>
      <c r="ECD164" s="62"/>
      <c r="ECE164" s="62"/>
      <c r="ECF164" s="62"/>
      <c r="ECG164" s="62"/>
      <c r="ECH164" s="62"/>
      <c r="ECI164" s="62"/>
      <c r="ECJ164" s="62"/>
      <c r="ECK164" s="62"/>
      <c r="ECL164" s="62"/>
      <c r="ECM164" s="62"/>
      <c r="ECN164" s="62"/>
      <c r="ECO164" s="62"/>
      <c r="ECP164" s="62"/>
      <c r="ECQ164" s="62"/>
      <c r="ECR164" s="62"/>
      <c r="ECS164" s="62"/>
      <c r="ECT164" s="62"/>
      <c r="ECU164" s="62"/>
      <c r="ECV164" s="62"/>
      <c r="ECW164" s="62"/>
      <c r="ECX164" s="62"/>
      <c r="ECY164" s="62"/>
      <c r="ECZ164" s="62"/>
      <c r="EDA164" s="62"/>
      <c r="EDB164" s="62"/>
      <c r="EDC164" s="62"/>
      <c r="EDD164" s="62"/>
      <c r="EDE164" s="62"/>
      <c r="EDF164" s="62"/>
      <c r="EDG164" s="62"/>
      <c r="EDH164" s="62"/>
      <c r="EDI164" s="62"/>
      <c r="EDJ164" s="62"/>
      <c r="EDK164" s="62"/>
      <c r="EDL164" s="62"/>
      <c r="EDM164" s="62"/>
      <c r="EDN164" s="62"/>
      <c r="EDO164" s="62"/>
      <c r="EDP164" s="62"/>
      <c r="EDQ164" s="62"/>
      <c r="EDR164" s="62"/>
      <c r="EDS164" s="62"/>
      <c r="EDT164" s="62"/>
      <c r="EDU164" s="62"/>
      <c r="EDV164" s="62"/>
      <c r="EDW164" s="62"/>
      <c r="EDX164" s="62"/>
      <c r="EDY164" s="62"/>
      <c r="EDZ164" s="62"/>
      <c r="EEA164" s="62"/>
      <c r="EEB164" s="62"/>
      <c r="EEC164" s="62"/>
      <c r="EED164" s="62"/>
      <c r="EEE164" s="62"/>
      <c r="EEF164" s="62"/>
      <c r="EEG164" s="62"/>
      <c r="EEH164" s="62"/>
      <c r="EEI164" s="62"/>
      <c r="EEJ164" s="62"/>
      <c r="EEK164" s="62"/>
      <c r="EEL164" s="62"/>
      <c r="EEM164" s="62"/>
      <c r="EEN164" s="62"/>
      <c r="EEO164" s="62"/>
      <c r="EEP164" s="62"/>
      <c r="EEQ164" s="62"/>
      <c r="EER164" s="62"/>
      <c r="EES164" s="62"/>
      <c r="EET164" s="62"/>
      <c r="EEU164" s="62"/>
      <c r="EEV164" s="62"/>
      <c r="EEW164" s="62"/>
      <c r="EEX164" s="62"/>
      <c r="EEY164" s="62"/>
      <c r="EEZ164" s="62"/>
      <c r="EFA164" s="62"/>
      <c r="EFB164" s="62"/>
      <c r="EFC164" s="62"/>
      <c r="EFD164" s="62"/>
      <c r="EFE164" s="62"/>
      <c r="EFF164" s="62"/>
      <c r="EFG164" s="62"/>
      <c r="EFH164" s="62"/>
      <c r="EFI164" s="62"/>
      <c r="EFJ164" s="62"/>
      <c r="EFK164" s="62"/>
      <c r="EFL164" s="62"/>
      <c r="EFM164" s="62"/>
      <c r="EFN164" s="62"/>
      <c r="EFO164" s="62"/>
      <c r="EFP164" s="62"/>
      <c r="EFQ164" s="62"/>
      <c r="EFR164" s="62"/>
      <c r="EFS164" s="62"/>
      <c r="EFT164" s="62"/>
      <c r="EFU164" s="62"/>
      <c r="EFV164" s="62"/>
      <c r="EFW164" s="62"/>
      <c r="EFX164" s="62"/>
      <c r="EFY164" s="62"/>
      <c r="EFZ164" s="62"/>
      <c r="EGA164" s="62"/>
      <c r="EGB164" s="62"/>
      <c r="EGC164" s="62"/>
      <c r="EGD164" s="62"/>
      <c r="EGE164" s="62"/>
      <c r="EGF164" s="62"/>
      <c r="EGG164" s="62"/>
      <c r="EGH164" s="62"/>
      <c r="EGI164" s="62"/>
      <c r="EGJ164" s="62"/>
      <c r="EGK164" s="62"/>
      <c r="EGL164" s="62"/>
      <c r="EGM164" s="62"/>
      <c r="EGN164" s="62"/>
      <c r="EGO164" s="62"/>
      <c r="EGP164" s="62"/>
      <c r="EGQ164" s="62"/>
      <c r="EGR164" s="62"/>
      <c r="EGS164" s="62"/>
      <c r="EGT164" s="62"/>
      <c r="EGU164" s="62"/>
      <c r="EGV164" s="62"/>
      <c r="EGW164" s="62"/>
      <c r="EGX164" s="62"/>
      <c r="EGY164" s="62"/>
      <c r="EGZ164" s="62"/>
      <c r="EHA164" s="62"/>
      <c r="EHB164" s="62"/>
      <c r="EHC164" s="62"/>
      <c r="EHD164" s="62"/>
      <c r="EHE164" s="62"/>
      <c r="EHF164" s="62"/>
      <c r="EHG164" s="62"/>
      <c r="EHH164" s="62"/>
      <c r="EHI164" s="62"/>
      <c r="EHJ164" s="62"/>
      <c r="EHK164" s="62"/>
      <c r="EHL164" s="62"/>
      <c r="EHM164" s="62"/>
      <c r="EHN164" s="62"/>
      <c r="EHO164" s="62"/>
      <c r="EHP164" s="62"/>
      <c r="EHQ164" s="62"/>
      <c r="EHR164" s="62"/>
      <c r="EHS164" s="62"/>
      <c r="EHT164" s="62"/>
      <c r="EHU164" s="62"/>
      <c r="EHV164" s="62"/>
      <c r="EHW164" s="62"/>
      <c r="EHX164" s="62"/>
      <c r="EHY164" s="62"/>
      <c r="EHZ164" s="62"/>
      <c r="EIA164" s="62"/>
      <c r="EIB164" s="62"/>
      <c r="EIC164" s="62"/>
      <c r="EID164" s="62"/>
      <c r="EIE164" s="62"/>
      <c r="EIF164" s="62"/>
      <c r="EIG164" s="62"/>
      <c r="EIH164" s="62"/>
      <c r="EII164" s="62"/>
      <c r="EIJ164" s="62"/>
      <c r="EIK164" s="62"/>
      <c r="EIL164" s="62"/>
      <c r="EIM164" s="62"/>
      <c r="EIN164" s="62"/>
      <c r="EIO164" s="62"/>
      <c r="EIP164" s="62"/>
      <c r="EIQ164" s="62"/>
      <c r="EIR164" s="62"/>
      <c r="EIS164" s="62"/>
      <c r="EIT164" s="62"/>
      <c r="EIU164" s="62"/>
      <c r="EIV164" s="62"/>
      <c r="EIW164" s="62"/>
      <c r="EIX164" s="62"/>
      <c r="EIY164" s="62"/>
      <c r="EIZ164" s="62"/>
      <c r="EJA164" s="62"/>
      <c r="EJB164" s="62"/>
      <c r="EJC164" s="62"/>
      <c r="EJD164" s="62"/>
      <c r="EJE164" s="62"/>
      <c r="EJF164" s="62"/>
      <c r="EJG164" s="62"/>
      <c r="EJH164" s="62"/>
      <c r="EJI164" s="62"/>
      <c r="EJJ164" s="62"/>
      <c r="EJK164" s="62"/>
      <c r="EJL164" s="62"/>
      <c r="EJM164" s="62"/>
      <c r="EJN164" s="62"/>
      <c r="EJO164" s="62"/>
      <c r="EJP164" s="62"/>
      <c r="EJQ164" s="62"/>
      <c r="EJR164" s="62"/>
      <c r="EJS164" s="62"/>
      <c r="EJT164" s="62"/>
      <c r="EJU164" s="62"/>
      <c r="EJV164" s="62"/>
      <c r="EJW164" s="62"/>
      <c r="EJX164" s="62"/>
      <c r="EJY164" s="62"/>
      <c r="EJZ164" s="62"/>
      <c r="EKA164" s="62"/>
      <c r="EKB164" s="62"/>
      <c r="EKC164" s="62"/>
      <c r="EKD164" s="62"/>
      <c r="EKE164" s="62"/>
      <c r="EKF164" s="62"/>
      <c r="EKG164" s="62"/>
      <c r="EKH164" s="62"/>
      <c r="EKI164" s="62"/>
      <c r="EKJ164" s="62"/>
      <c r="EKK164" s="62"/>
      <c r="EKL164" s="62"/>
      <c r="EKM164" s="62"/>
      <c r="EKN164" s="62"/>
      <c r="EKO164" s="62"/>
      <c r="EKP164" s="62"/>
      <c r="EKQ164" s="62"/>
      <c r="EKR164" s="62"/>
      <c r="EKS164" s="62"/>
      <c r="EKT164" s="62"/>
      <c r="EKU164" s="62"/>
      <c r="EKV164" s="62"/>
      <c r="EKW164" s="62"/>
      <c r="EKX164" s="62"/>
      <c r="EKY164" s="62"/>
      <c r="EKZ164" s="62"/>
      <c r="ELA164" s="62"/>
      <c r="ELB164" s="62"/>
      <c r="ELC164" s="62"/>
      <c r="ELD164" s="62"/>
      <c r="ELE164" s="62"/>
      <c r="ELF164" s="62"/>
      <c r="ELG164" s="62"/>
      <c r="ELH164" s="62"/>
      <c r="ELI164" s="62"/>
      <c r="ELJ164" s="62"/>
      <c r="ELK164" s="62"/>
      <c r="ELL164" s="62"/>
      <c r="ELM164" s="62"/>
      <c r="ELN164" s="62"/>
      <c r="ELO164" s="62"/>
      <c r="ELP164" s="62"/>
      <c r="ELQ164" s="62"/>
      <c r="ELR164" s="62"/>
      <c r="ELS164" s="62"/>
      <c r="ELT164" s="62"/>
      <c r="ELU164" s="62"/>
      <c r="ELV164" s="62"/>
      <c r="ELW164" s="62"/>
      <c r="ELX164" s="62"/>
      <c r="ELY164" s="62"/>
      <c r="ELZ164" s="62"/>
      <c r="EMA164" s="62"/>
      <c r="EMB164" s="62"/>
      <c r="EMC164" s="62"/>
      <c r="EMD164" s="62"/>
      <c r="EME164" s="62"/>
      <c r="EMF164" s="62"/>
      <c r="EMG164" s="62"/>
      <c r="EMH164" s="62"/>
      <c r="EMI164" s="62"/>
      <c r="EMJ164" s="62"/>
      <c r="EMK164" s="62"/>
      <c r="EML164" s="62"/>
      <c r="EMM164" s="62"/>
      <c r="EMN164" s="62"/>
      <c r="EMO164" s="62"/>
      <c r="EMP164" s="62"/>
      <c r="EMQ164" s="62"/>
      <c r="EMR164" s="62"/>
      <c r="EMS164" s="62"/>
      <c r="EMT164" s="62"/>
      <c r="EMU164" s="62"/>
      <c r="EMV164" s="62"/>
      <c r="EMW164" s="62"/>
      <c r="EMX164" s="62"/>
      <c r="EMY164" s="62"/>
      <c r="EMZ164" s="62"/>
      <c r="ENA164" s="62"/>
      <c r="ENB164" s="62"/>
      <c r="ENC164" s="62"/>
      <c r="END164" s="62"/>
      <c r="ENE164" s="62"/>
      <c r="ENF164" s="62"/>
      <c r="ENG164" s="62"/>
      <c r="ENH164" s="62"/>
      <c r="ENI164" s="62"/>
      <c r="ENJ164" s="62"/>
      <c r="ENK164" s="62"/>
      <c r="ENL164" s="62"/>
      <c r="ENM164" s="62"/>
      <c r="ENN164" s="62"/>
      <c r="ENO164" s="62"/>
      <c r="ENP164" s="62"/>
      <c r="ENQ164" s="62"/>
      <c r="ENR164" s="62"/>
      <c r="ENS164" s="62"/>
      <c r="ENT164" s="62"/>
      <c r="ENU164" s="62"/>
      <c r="ENV164" s="62"/>
      <c r="ENW164" s="62"/>
      <c r="ENX164" s="62"/>
      <c r="ENY164" s="62"/>
      <c r="ENZ164" s="62"/>
      <c r="EOA164" s="62"/>
      <c r="EOB164" s="62"/>
      <c r="EOC164" s="62"/>
      <c r="EOD164" s="62"/>
      <c r="EOE164" s="62"/>
      <c r="EOF164" s="62"/>
      <c r="EOG164" s="62"/>
      <c r="EOH164" s="62"/>
      <c r="EOI164" s="62"/>
      <c r="EOJ164" s="62"/>
      <c r="EOK164" s="62"/>
      <c r="EOL164" s="62"/>
      <c r="EOM164" s="62"/>
      <c r="EON164" s="62"/>
      <c r="EOO164" s="62"/>
      <c r="EOP164" s="62"/>
      <c r="EOQ164" s="62"/>
      <c r="EOR164" s="62"/>
      <c r="EOS164" s="62"/>
      <c r="EOT164" s="62"/>
      <c r="EOU164" s="62"/>
      <c r="EOV164" s="62"/>
      <c r="EOW164" s="62"/>
      <c r="EOX164" s="62"/>
      <c r="EOY164" s="62"/>
      <c r="EOZ164" s="62"/>
      <c r="EPA164" s="62"/>
      <c r="EPB164" s="62"/>
      <c r="EPC164" s="62"/>
      <c r="EPD164" s="62"/>
      <c r="EPE164" s="62"/>
      <c r="EPF164" s="62"/>
      <c r="EPG164" s="62"/>
      <c r="EPH164" s="62"/>
      <c r="EPI164" s="62"/>
      <c r="EPJ164" s="62"/>
      <c r="EPK164" s="62"/>
      <c r="EPL164" s="62"/>
      <c r="EPM164" s="62"/>
      <c r="EPN164" s="62"/>
      <c r="EPO164" s="62"/>
      <c r="EPP164" s="62"/>
      <c r="EPQ164" s="62"/>
      <c r="EPR164" s="62"/>
      <c r="EPS164" s="62"/>
      <c r="EPT164" s="62"/>
      <c r="EPU164" s="62"/>
      <c r="EPV164" s="62"/>
      <c r="EPW164" s="62"/>
      <c r="EPX164" s="62"/>
      <c r="EPY164" s="62"/>
      <c r="EPZ164" s="62"/>
      <c r="EQA164" s="62"/>
      <c r="EQB164" s="62"/>
      <c r="EQC164" s="62"/>
      <c r="EQD164" s="62"/>
      <c r="EQE164" s="62"/>
      <c r="EQF164" s="62"/>
      <c r="EQG164" s="62"/>
      <c r="EQH164" s="62"/>
      <c r="EQI164" s="62"/>
      <c r="EQJ164" s="62"/>
      <c r="EQK164" s="62"/>
      <c r="EQL164" s="62"/>
      <c r="EQM164" s="62"/>
      <c r="EQN164" s="62"/>
      <c r="EQO164" s="62"/>
      <c r="EQP164" s="62"/>
      <c r="EQQ164" s="62"/>
      <c r="EQR164" s="62"/>
      <c r="EQS164" s="62"/>
      <c r="EQT164" s="62"/>
      <c r="EQU164" s="62"/>
      <c r="EQV164" s="62"/>
      <c r="EQW164" s="62"/>
      <c r="EQX164" s="62"/>
      <c r="EQY164" s="62"/>
      <c r="EQZ164" s="62"/>
      <c r="ERA164" s="62"/>
      <c r="ERB164" s="62"/>
      <c r="ERC164" s="62"/>
      <c r="ERD164" s="62"/>
      <c r="ERE164" s="62"/>
      <c r="ERF164" s="62"/>
      <c r="ERG164" s="62"/>
      <c r="ERH164" s="62"/>
      <c r="ERI164" s="62"/>
      <c r="ERJ164" s="62"/>
      <c r="ERK164" s="62"/>
      <c r="ERL164" s="62"/>
      <c r="ERM164" s="62"/>
      <c r="ERN164" s="62"/>
      <c r="ERO164" s="62"/>
      <c r="ERP164" s="62"/>
      <c r="ERQ164" s="62"/>
      <c r="ERR164" s="62"/>
      <c r="ERS164" s="62"/>
      <c r="ERT164" s="62"/>
      <c r="ERU164" s="62"/>
      <c r="ERV164" s="62"/>
      <c r="ERW164" s="62"/>
      <c r="ERX164" s="62"/>
      <c r="ERY164" s="62"/>
      <c r="ERZ164" s="62"/>
      <c r="ESA164" s="62"/>
      <c r="ESB164" s="62"/>
      <c r="ESC164" s="62"/>
      <c r="ESD164" s="62"/>
      <c r="ESE164" s="62"/>
      <c r="ESF164" s="62"/>
      <c r="ESG164" s="62"/>
      <c r="ESH164" s="62"/>
      <c r="ESI164" s="62"/>
      <c r="ESJ164" s="62"/>
      <c r="ESK164" s="62"/>
      <c r="ESL164" s="62"/>
      <c r="ESM164" s="62"/>
      <c r="ESN164" s="62"/>
      <c r="ESO164" s="62"/>
      <c r="ESP164" s="62"/>
      <c r="ESQ164" s="62"/>
      <c r="ESR164" s="62"/>
      <c r="ESS164" s="62"/>
      <c r="EST164" s="62"/>
      <c r="ESU164" s="62"/>
      <c r="ESV164" s="62"/>
      <c r="ESW164" s="62"/>
      <c r="ESX164" s="62"/>
      <c r="ESY164" s="62"/>
      <c r="ESZ164" s="62"/>
      <c r="ETA164" s="62"/>
      <c r="ETB164" s="62"/>
      <c r="ETC164" s="62"/>
      <c r="ETD164" s="62"/>
      <c r="ETE164" s="62"/>
      <c r="ETF164" s="62"/>
      <c r="ETG164" s="62"/>
      <c r="ETH164" s="62"/>
      <c r="ETI164" s="62"/>
      <c r="ETJ164" s="62"/>
      <c r="ETK164" s="62"/>
      <c r="ETL164" s="62"/>
      <c r="ETM164" s="62"/>
      <c r="ETN164" s="62"/>
      <c r="ETO164" s="62"/>
      <c r="ETP164" s="62"/>
      <c r="ETQ164" s="62"/>
      <c r="ETR164" s="62"/>
      <c r="ETS164" s="62"/>
      <c r="ETT164" s="62"/>
      <c r="ETU164" s="62"/>
      <c r="ETV164" s="62"/>
      <c r="ETW164" s="62"/>
      <c r="ETX164" s="62"/>
      <c r="ETY164" s="62"/>
      <c r="ETZ164" s="62"/>
      <c r="EUA164" s="62"/>
      <c r="EUB164" s="62"/>
      <c r="EUC164" s="62"/>
      <c r="EUD164" s="62"/>
      <c r="EUE164" s="62"/>
      <c r="EUF164" s="62"/>
      <c r="EUG164" s="62"/>
      <c r="EUH164" s="62"/>
      <c r="EUI164" s="62"/>
      <c r="EUJ164" s="62"/>
      <c r="EUK164" s="62"/>
      <c r="EUL164" s="62"/>
      <c r="EUM164" s="62"/>
      <c r="EUN164" s="62"/>
      <c r="EUO164" s="62"/>
      <c r="EUP164" s="62"/>
      <c r="EUQ164" s="62"/>
      <c r="EUR164" s="62"/>
      <c r="EUS164" s="62"/>
      <c r="EUT164" s="62"/>
      <c r="EUU164" s="62"/>
      <c r="EUV164" s="62"/>
      <c r="EUW164" s="62"/>
      <c r="EUX164" s="62"/>
      <c r="EUY164" s="62"/>
      <c r="EUZ164" s="62"/>
      <c r="EVA164" s="62"/>
      <c r="EVB164" s="62"/>
      <c r="EVC164" s="62"/>
      <c r="EVD164" s="62"/>
      <c r="EVE164" s="62"/>
      <c r="EVF164" s="62"/>
      <c r="EVG164" s="62"/>
      <c r="EVH164" s="62"/>
      <c r="EVI164" s="62"/>
      <c r="EVJ164" s="62"/>
      <c r="EVK164" s="62"/>
      <c r="EVL164" s="62"/>
      <c r="EVM164" s="62"/>
      <c r="EVN164" s="62"/>
      <c r="EVO164" s="62"/>
      <c r="EVP164" s="62"/>
      <c r="EVQ164" s="62"/>
      <c r="EVR164" s="62"/>
      <c r="EVS164" s="62"/>
      <c r="EVT164" s="62"/>
      <c r="EVU164" s="62"/>
      <c r="EVV164" s="62"/>
      <c r="EVW164" s="62"/>
      <c r="EVX164" s="62"/>
      <c r="EVY164" s="62"/>
      <c r="EVZ164" s="62"/>
      <c r="EWA164" s="62"/>
      <c r="EWB164" s="62"/>
      <c r="EWC164" s="62"/>
      <c r="EWD164" s="62"/>
      <c r="EWE164" s="62"/>
      <c r="EWF164" s="62"/>
      <c r="EWG164" s="62"/>
      <c r="EWH164" s="62"/>
      <c r="EWI164" s="62"/>
      <c r="EWJ164" s="62"/>
      <c r="EWK164" s="62"/>
      <c r="EWL164" s="62"/>
      <c r="EWM164" s="62"/>
      <c r="EWN164" s="62"/>
      <c r="EWO164" s="62"/>
      <c r="EWP164" s="62"/>
      <c r="EWQ164" s="62"/>
      <c r="EWR164" s="62"/>
      <c r="EWS164" s="62"/>
      <c r="EWT164" s="62"/>
      <c r="EWU164" s="62"/>
      <c r="EWV164" s="62"/>
      <c r="EWW164" s="62"/>
      <c r="EWX164" s="62"/>
      <c r="EWY164" s="62"/>
      <c r="EWZ164" s="62"/>
      <c r="EXA164" s="62"/>
      <c r="EXB164" s="62"/>
      <c r="EXC164" s="62"/>
      <c r="EXD164" s="62"/>
      <c r="EXE164" s="62"/>
      <c r="EXF164" s="62"/>
      <c r="EXG164" s="62"/>
      <c r="EXH164" s="62"/>
      <c r="EXI164" s="62"/>
      <c r="EXJ164" s="62"/>
      <c r="EXK164" s="62"/>
      <c r="EXL164" s="62"/>
      <c r="EXM164" s="62"/>
      <c r="EXN164" s="62"/>
      <c r="EXO164" s="62"/>
      <c r="EXP164" s="62"/>
      <c r="EXQ164" s="62"/>
      <c r="EXR164" s="62"/>
      <c r="EXS164" s="62"/>
      <c r="EXT164" s="62"/>
      <c r="EXU164" s="62"/>
      <c r="EXV164" s="62"/>
      <c r="EXW164" s="62"/>
      <c r="EXX164" s="62"/>
      <c r="EXY164" s="62"/>
      <c r="EXZ164" s="62"/>
      <c r="EYA164" s="62"/>
      <c r="EYB164" s="62"/>
      <c r="EYC164" s="62"/>
      <c r="EYD164" s="62"/>
      <c r="EYE164" s="62"/>
      <c r="EYF164" s="62"/>
      <c r="EYG164" s="62"/>
      <c r="EYH164" s="62"/>
      <c r="EYI164" s="62"/>
      <c r="EYJ164" s="62"/>
      <c r="EYK164" s="62"/>
      <c r="EYL164" s="62"/>
      <c r="EYM164" s="62"/>
      <c r="EYN164" s="62"/>
      <c r="EYO164" s="62"/>
      <c r="EYP164" s="62"/>
      <c r="EYQ164" s="62"/>
      <c r="EYR164" s="62"/>
      <c r="EYS164" s="62"/>
      <c r="EYT164" s="62"/>
      <c r="EYU164" s="62"/>
      <c r="EYV164" s="62"/>
      <c r="EYW164" s="62"/>
      <c r="EYX164" s="62"/>
      <c r="EYY164" s="62"/>
      <c r="EYZ164" s="62"/>
      <c r="EZA164" s="62"/>
      <c r="EZB164" s="62"/>
      <c r="EZC164" s="62"/>
      <c r="EZD164" s="62"/>
      <c r="EZE164" s="62"/>
      <c r="EZF164" s="62"/>
      <c r="EZG164" s="62"/>
      <c r="EZH164" s="62"/>
      <c r="EZI164" s="62"/>
      <c r="EZJ164" s="62"/>
      <c r="EZK164" s="62"/>
      <c r="EZL164" s="62"/>
      <c r="EZM164" s="62"/>
      <c r="EZN164" s="62"/>
      <c r="EZO164" s="62"/>
      <c r="EZP164" s="62"/>
      <c r="EZQ164" s="62"/>
      <c r="EZR164" s="62"/>
      <c r="EZS164" s="62"/>
      <c r="EZT164" s="62"/>
      <c r="EZU164" s="62"/>
      <c r="EZV164" s="62"/>
      <c r="EZW164" s="62"/>
      <c r="EZX164" s="62"/>
      <c r="EZY164" s="62"/>
      <c r="EZZ164" s="62"/>
      <c r="FAA164" s="62"/>
      <c r="FAB164" s="62"/>
      <c r="FAC164" s="62"/>
      <c r="FAD164" s="62"/>
      <c r="FAE164" s="62"/>
      <c r="FAF164" s="62"/>
      <c r="FAG164" s="62"/>
      <c r="FAH164" s="62"/>
      <c r="FAI164" s="62"/>
      <c r="FAJ164" s="62"/>
      <c r="FAK164" s="62"/>
      <c r="FAL164" s="62"/>
      <c r="FAM164" s="62"/>
      <c r="FAN164" s="62"/>
      <c r="FAO164" s="62"/>
      <c r="FAP164" s="62"/>
      <c r="FAQ164" s="62"/>
      <c r="FAR164" s="62"/>
      <c r="FAS164" s="62"/>
      <c r="FAT164" s="62"/>
      <c r="FAU164" s="62"/>
      <c r="FAV164" s="62"/>
      <c r="FAW164" s="62"/>
      <c r="FAX164" s="62"/>
      <c r="FAY164" s="62"/>
      <c r="FAZ164" s="62"/>
      <c r="FBA164" s="62"/>
      <c r="FBB164" s="62"/>
      <c r="FBC164" s="62"/>
      <c r="FBD164" s="62"/>
      <c r="FBE164" s="62"/>
      <c r="FBF164" s="62"/>
      <c r="FBG164" s="62"/>
      <c r="FBH164" s="62"/>
      <c r="FBI164" s="62"/>
      <c r="FBJ164" s="62"/>
      <c r="FBK164" s="62"/>
      <c r="FBL164" s="62"/>
      <c r="FBM164" s="62"/>
      <c r="FBN164" s="62"/>
      <c r="FBO164" s="62"/>
      <c r="FBP164" s="62"/>
      <c r="FBQ164" s="62"/>
      <c r="FBR164" s="62"/>
      <c r="FBS164" s="62"/>
      <c r="FBT164" s="62"/>
      <c r="FBU164" s="62"/>
      <c r="FBV164" s="62"/>
      <c r="FBW164" s="62"/>
      <c r="FBX164" s="62"/>
      <c r="FBY164" s="62"/>
      <c r="FBZ164" s="62"/>
      <c r="FCA164" s="62"/>
      <c r="FCB164" s="62"/>
      <c r="FCC164" s="62"/>
      <c r="FCD164" s="62"/>
      <c r="FCE164" s="62"/>
      <c r="FCF164" s="62"/>
      <c r="FCG164" s="62"/>
      <c r="FCH164" s="62"/>
      <c r="FCI164" s="62"/>
      <c r="FCJ164" s="62"/>
      <c r="FCK164" s="62"/>
      <c r="FCL164" s="62"/>
      <c r="FCM164" s="62"/>
      <c r="FCN164" s="62"/>
      <c r="FCO164" s="62"/>
      <c r="FCP164" s="62"/>
      <c r="FCQ164" s="62"/>
      <c r="FCR164" s="62"/>
      <c r="FCS164" s="62"/>
      <c r="FCT164" s="62"/>
      <c r="FCU164" s="62"/>
      <c r="FCV164" s="62"/>
      <c r="FCW164" s="62"/>
      <c r="FCX164" s="62"/>
      <c r="FCY164" s="62"/>
      <c r="FCZ164" s="62"/>
      <c r="FDA164" s="62"/>
      <c r="FDB164" s="62"/>
      <c r="FDC164" s="62"/>
      <c r="FDD164" s="62"/>
      <c r="FDE164" s="62"/>
      <c r="FDF164" s="62"/>
      <c r="FDG164" s="62"/>
      <c r="FDH164" s="62"/>
      <c r="FDI164" s="62"/>
      <c r="FDJ164" s="62"/>
      <c r="FDK164" s="62"/>
      <c r="FDL164" s="62"/>
      <c r="FDM164" s="62"/>
      <c r="FDN164" s="62"/>
      <c r="FDO164" s="62"/>
      <c r="FDP164" s="62"/>
      <c r="FDQ164" s="62"/>
      <c r="FDR164" s="62"/>
      <c r="FDS164" s="62"/>
      <c r="FDT164" s="62"/>
      <c r="FDU164" s="62"/>
      <c r="FDV164" s="62"/>
      <c r="FDW164" s="62"/>
      <c r="FDX164" s="62"/>
      <c r="FDY164" s="62"/>
      <c r="FDZ164" s="62"/>
      <c r="FEA164" s="62"/>
      <c r="FEB164" s="62"/>
      <c r="FEC164" s="62"/>
      <c r="FED164" s="62"/>
      <c r="FEE164" s="62"/>
      <c r="FEF164" s="62"/>
      <c r="FEG164" s="62"/>
      <c r="FEH164" s="62"/>
      <c r="FEI164" s="62"/>
      <c r="FEJ164" s="62"/>
      <c r="FEK164" s="62"/>
      <c r="FEL164" s="62"/>
      <c r="FEM164" s="62"/>
      <c r="FEN164" s="62"/>
      <c r="FEO164" s="62"/>
      <c r="FEP164" s="62"/>
      <c r="FEQ164" s="62"/>
      <c r="FER164" s="62"/>
      <c r="FES164" s="62"/>
      <c r="FET164" s="62"/>
      <c r="FEU164" s="62"/>
      <c r="FEV164" s="62"/>
      <c r="FEW164" s="62"/>
      <c r="FEX164" s="62"/>
      <c r="FEY164" s="62"/>
      <c r="FEZ164" s="62"/>
      <c r="FFA164" s="62"/>
      <c r="FFB164" s="62"/>
      <c r="FFC164" s="62"/>
      <c r="FFD164" s="62"/>
      <c r="FFE164" s="62"/>
      <c r="FFF164" s="62"/>
      <c r="FFG164" s="62"/>
      <c r="FFH164" s="62"/>
      <c r="FFI164" s="62"/>
      <c r="FFJ164" s="62"/>
      <c r="FFK164" s="62"/>
      <c r="FFL164" s="62"/>
      <c r="FFM164" s="62"/>
      <c r="FFN164" s="62"/>
      <c r="FFO164" s="62"/>
      <c r="FFP164" s="62"/>
      <c r="FFQ164" s="62"/>
      <c r="FFR164" s="62"/>
      <c r="FFS164" s="62"/>
      <c r="FFT164" s="62"/>
      <c r="FFU164" s="62"/>
      <c r="FFV164" s="62"/>
      <c r="FFW164" s="62"/>
      <c r="FFX164" s="62"/>
      <c r="FFY164" s="62"/>
      <c r="FFZ164" s="62"/>
      <c r="FGA164" s="62"/>
      <c r="FGB164" s="62"/>
      <c r="FGC164" s="62"/>
      <c r="FGD164" s="62"/>
      <c r="FGE164" s="62"/>
      <c r="FGF164" s="62"/>
      <c r="FGG164" s="62"/>
      <c r="FGH164" s="62"/>
      <c r="FGI164" s="62"/>
      <c r="FGJ164" s="62"/>
      <c r="FGK164" s="62"/>
      <c r="FGL164" s="62"/>
      <c r="FGM164" s="62"/>
      <c r="FGN164" s="62"/>
      <c r="FGO164" s="62"/>
      <c r="FGP164" s="62"/>
      <c r="FGQ164" s="62"/>
      <c r="FGR164" s="62"/>
      <c r="FGS164" s="62"/>
      <c r="FGT164" s="62"/>
      <c r="FGU164" s="62"/>
      <c r="FGV164" s="62"/>
      <c r="FGW164" s="62"/>
      <c r="FGX164" s="62"/>
      <c r="FGY164" s="62"/>
      <c r="FGZ164" s="62"/>
      <c r="FHA164" s="62"/>
      <c r="FHB164" s="62"/>
      <c r="FHC164" s="62"/>
      <c r="FHD164" s="62"/>
      <c r="FHE164" s="62"/>
      <c r="FHF164" s="62"/>
      <c r="FHG164" s="62"/>
      <c r="FHH164" s="62"/>
      <c r="FHI164" s="62"/>
      <c r="FHJ164" s="62"/>
      <c r="FHK164" s="62"/>
      <c r="FHL164" s="62"/>
      <c r="FHM164" s="62"/>
      <c r="FHN164" s="62"/>
      <c r="FHO164" s="62"/>
      <c r="FHP164" s="62"/>
      <c r="FHQ164" s="62"/>
      <c r="FHR164" s="62"/>
      <c r="FHS164" s="62"/>
      <c r="FHT164" s="62"/>
      <c r="FHU164" s="62"/>
      <c r="FHV164" s="62"/>
      <c r="FHW164" s="62"/>
      <c r="FHX164" s="62"/>
      <c r="FHY164" s="62"/>
      <c r="FHZ164" s="62"/>
      <c r="FIA164" s="62"/>
      <c r="FIB164" s="62"/>
      <c r="FIC164" s="62"/>
      <c r="FID164" s="62"/>
      <c r="FIE164" s="62"/>
      <c r="FIF164" s="62"/>
      <c r="FIG164" s="62"/>
      <c r="FIH164" s="62"/>
      <c r="FII164" s="62"/>
      <c r="FIJ164" s="62"/>
      <c r="FIK164" s="62"/>
      <c r="FIL164" s="62"/>
      <c r="FIM164" s="62"/>
      <c r="FIN164" s="62"/>
      <c r="FIO164" s="62"/>
      <c r="FIP164" s="62"/>
      <c r="FIQ164" s="62"/>
      <c r="FIR164" s="62"/>
      <c r="FIS164" s="62"/>
      <c r="FIT164" s="62"/>
      <c r="FIU164" s="62"/>
      <c r="FIV164" s="62"/>
      <c r="FIW164" s="62"/>
      <c r="FIX164" s="62"/>
      <c r="FIY164" s="62"/>
      <c r="FIZ164" s="62"/>
      <c r="FJA164" s="62"/>
      <c r="FJB164" s="62"/>
      <c r="FJC164" s="62"/>
      <c r="FJD164" s="62"/>
      <c r="FJE164" s="62"/>
      <c r="FJF164" s="62"/>
      <c r="FJG164" s="62"/>
      <c r="FJH164" s="62"/>
      <c r="FJI164" s="62"/>
      <c r="FJJ164" s="62"/>
      <c r="FJK164" s="62"/>
      <c r="FJL164" s="62"/>
      <c r="FJM164" s="62"/>
      <c r="FJN164" s="62"/>
      <c r="FJO164" s="62"/>
      <c r="FJP164" s="62"/>
      <c r="FJQ164" s="62"/>
      <c r="FJR164" s="62"/>
      <c r="FJS164" s="62"/>
      <c r="FJT164" s="62"/>
      <c r="FJU164" s="62"/>
      <c r="FJV164" s="62"/>
      <c r="FJW164" s="62"/>
      <c r="FJX164" s="62"/>
      <c r="FJY164" s="62"/>
      <c r="FJZ164" s="62"/>
      <c r="FKA164" s="62"/>
      <c r="FKB164" s="62"/>
      <c r="FKC164" s="62"/>
      <c r="FKD164" s="62"/>
      <c r="FKE164" s="62"/>
      <c r="FKF164" s="62"/>
      <c r="FKG164" s="62"/>
      <c r="FKH164" s="62"/>
      <c r="FKI164" s="62"/>
      <c r="FKJ164" s="62"/>
      <c r="FKK164" s="62"/>
      <c r="FKL164" s="62"/>
      <c r="FKM164" s="62"/>
      <c r="FKN164" s="62"/>
      <c r="FKO164" s="62"/>
      <c r="FKP164" s="62"/>
      <c r="FKQ164" s="62"/>
      <c r="FKR164" s="62"/>
      <c r="FKS164" s="62"/>
      <c r="FKT164" s="62"/>
      <c r="FKU164" s="62"/>
      <c r="FKV164" s="62"/>
      <c r="FKW164" s="62"/>
      <c r="FKX164" s="62"/>
      <c r="FKY164" s="62"/>
      <c r="FKZ164" s="62"/>
      <c r="FLA164" s="62"/>
      <c r="FLB164" s="62"/>
      <c r="FLC164" s="62"/>
      <c r="FLD164" s="62"/>
      <c r="FLE164" s="62"/>
      <c r="FLF164" s="62"/>
      <c r="FLG164" s="62"/>
      <c r="FLH164" s="62"/>
      <c r="FLI164" s="62"/>
      <c r="FLJ164" s="62"/>
      <c r="FLK164" s="62"/>
      <c r="FLL164" s="62"/>
      <c r="FLM164" s="62"/>
      <c r="FLN164" s="62"/>
      <c r="FLO164" s="62"/>
      <c r="FLP164" s="62"/>
      <c r="FLQ164" s="62"/>
      <c r="FLR164" s="62"/>
      <c r="FLS164" s="62"/>
      <c r="FLT164" s="62"/>
      <c r="FLU164" s="62"/>
      <c r="FLV164" s="62"/>
      <c r="FLW164" s="62"/>
      <c r="FLX164" s="62"/>
      <c r="FLY164" s="62"/>
      <c r="FLZ164" s="62"/>
      <c r="FMA164" s="62"/>
      <c r="FMB164" s="62"/>
      <c r="FMC164" s="62"/>
      <c r="FMD164" s="62"/>
      <c r="FME164" s="62"/>
      <c r="FMF164" s="62"/>
      <c r="FMG164" s="62"/>
      <c r="FMH164" s="62"/>
      <c r="FMI164" s="62"/>
      <c r="FMJ164" s="62"/>
      <c r="FMK164" s="62"/>
      <c r="FML164" s="62"/>
      <c r="FMM164" s="62"/>
      <c r="FMN164" s="62"/>
      <c r="FMO164" s="62"/>
      <c r="FMP164" s="62"/>
      <c r="FMQ164" s="62"/>
      <c r="FMR164" s="62"/>
      <c r="FMS164" s="62"/>
      <c r="FMT164" s="62"/>
      <c r="FMU164" s="62"/>
      <c r="FMV164" s="62"/>
      <c r="FMW164" s="62"/>
      <c r="FMX164" s="62"/>
      <c r="FMY164" s="62"/>
      <c r="FMZ164" s="62"/>
      <c r="FNA164" s="62"/>
      <c r="FNB164" s="62"/>
      <c r="FNC164" s="62"/>
      <c r="FND164" s="62"/>
      <c r="FNE164" s="62"/>
      <c r="FNF164" s="62"/>
      <c r="FNG164" s="62"/>
      <c r="FNH164" s="62"/>
      <c r="FNI164" s="62"/>
      <c r="FNJ164" s="62"/>
      <c r="FNK164" s="62"/>
      <c r="FNL164" s="62"/>
      <c r="FNM164" s="62"/>
      <c r="FNN164" s="62"/>
      <c r="FNO164" s="62"/>
      <c r="FNP164" s="62"/>
      <c r="FNQ164" s="62"/>
      <c r="FNR164" s="62"/>
      <c r="FNS164" s="62"/>
      <c r="FNT164" s="62"/>
      <c r="FNU164" s="62"/>
      <c r="FNV164" s="62"/>
      <c r="FNW164" s="62"/>
      <c r="FNX164" s="62"/>
      <c r="FNY164" s="62"/>
      <c r="FNZ164" s="62"/>
      <c r="FOA164" s="62"/>
      <c r="FOB164" s="62"/>
      <c r="FOC164" s="62"/>
      <c r="FOD164" s="62"/>
      <c r="FOE164" s="62"/>
      <c r="FOF164" s="62"/>
      <c r="FOG164" s="62"/>
      <c r="FOH164" s="62"/>
      <c r="FOI164" s="62"/>
      <c r="FOJ164" s="62"/>
      <c r="FOK164" s="62"/>
      <c r="FOL164" s="62"/>
      <c r="FOM164" s="62"/>
      <c r="FON164" s="62"/>
      <c r="FOO164" s="62"/>
      <c r="FOP164" s="62"/>
      <c r="FOQ164" s="62"/>
      <c r="FOR164" s="62"/>
      <c r="FOS164" s="62"/>
      <c r="FOT164" s="62"/>
      <c r="FOU164" s="62"/>
      <c r="FOV164" s="62"/>
      <c r="FOW164" s="62"/>
      <c r="FOX164" s="62"/>
      <c r="FOY164" s="62"/>
      <c r="FOZ164" s="62"/>
      <c r="FPA164" s="62"/>
      <c r="FPB164" s="62"/>
      <c r="FPC164" s="62"/>
      <c r="FPD164" s="62"/>
      <c r="FPE164" s="62"/>
      <c r="FPF164" s="62"/>
      <c r="FPG164" s="62"/>
      <c r="FPH164" s="62"/>
      <c r="FPI164" s="62"/>
      <c r="FPJ164" s="62"/>
      <c r="FPK164" s="62"/>
      <c r="FPL164" s="62"/>
      <c r="FPM164" s="62"/>
      <c r="FPN164" s="62"/>
      <c r="FPO164" s="62"/>
      <c r="FPP164" s="62"/>
      <c r="FPQ164" s="62"/>
      <c r="FPR164" s="62"/>
      <c r="FPS164" s="62"/>
      <c r="FPT164" s="62"/>
      <c r="FPU164" s="62"/>
      <c r="FPV164" s="62"/>
      <c r="FPW164" s="62"/>
      <c r="FPX164" s="62"/>
      <c r="FPY164" s="62"/>
      <c r="FPZ164" s="62"/>
      <c r="FQA164" s="62"/>
      <c r="FQB164" s="62"/>
      <c r="FQC164" s="62"/>
      <c r="FQD164" s="62"/>
      <c r="FQE164" s="62"/>
      <c r="FQF164" s="62"/>
      <c r="FQG164" s="62"/>
      <c r="FQH164" s="62"/>
      <c r="FQI164" s="62"/>
      <c r="FQJ164" s="62"/>
      <c r="FQK164" s="62"/>
      <c r="FQL164" s="62"/>
      <c r="FQM164" s="62"/>
      <c r="FQN164" s="62"/>
      <c r="FQO164" s="62"/>
      <c r="FQP164" s="62"/>
      <c r="FQQ164" s="62"/>
      <c r="FQR164" s="62"/>
      <c r="FQS164" s="62"/>
      <c r="FQT164" s="62"/>
      <c r="FQU164" s="62"/>
      <c r="FQV164" s="62"/>
      <c r="FQW164" s="62"/>
      <c r="FQX164" s="62"/>
      <c r="FQY164" s="62"/>
      <c r="FQZ164" s="62"/>
      <c r="FRA164" s="62"/>
      <c r="FRB164" s="62"/>
      <c r="FRC164" s="62"/>
      <c r="FRD164" s="62"/>
      <c r="FRE164" s="62"/>
      <c r="FRF164" s="62"/>
      <c r="FRG164" s="62"/>
      <c r="FRH164" s="62"/>
      <c r="FRI164" s="62"/>
      <c r="FRJ164" s="62"/>
      <c r="FRK164" s="62"/>
      <c r="FRL164" s="62"/>
      <c r="FRM164" s="62"/>
      <c r="FRN164" s="62"/>
      <c r="FRO164" s="62"/>
      <c r="FRP164" s="62"/>
      <c r="FRQ164" s="62"/>
      <c r="FRR164" s="62"/>
      <c r="FRS164" s="62"/>
      <c r="FRT164" s="62"/>
      <c r="FRU164" s="62"/>
      <c r="FRV164" s="62"/>
      <c r="FRW164" s="62"/>
      <c r="FRX164" s="62"/>
      <c r="FRY164" s="62"/>
      <c r="FRZ164" s="62"/>
      <c r="FSA164" s="62"/>
      <c r="FSB164" s="62"/>
      <c r="FSC164" s="62"/>
      <c r="FSD164" s="62"/>
      <c r="FSE164" s="62"/>
      <c r="FSF164" s="62"/>
      <c r="FSG164" s="62"/>
      <c r="FSH164" s="62"/>
      <c r="FSI164" s="62"/>
      <c r="FSJ164" s="62"/>
      <c r="FSK164" s="62"/>
      <c r="FSL164" s="62"/>
      <c r="FSM164" s="62"/>
      <c r="FSN164" s="62"/>
      <c r="FSO164" s="62"/>
      <c r="FSP164" s="62"/>
      <c r="FSQ164" s="62"/>
      <c r="FSR164" s="62"/>
      <c r="FSS164" s="62"/>
      <c r="FST164" s="62"/>
      <c r="FSU164" s="62"/>
      <c r="FSV164" s="62"/>
      <c r="FSW164" s="62"/>
      <c r="FSX164" s="62"/>
      <c r="FSY164" s="62"/>
      <c r="FSZ164" s="62"/>
      <c r="FTA164" s="62"/>
      <c r="FTB164" s="62"/>
      <c r="FTC164" s="62"/>
      <c r="FTD164" s="62"/>
      <c r="FTE164" s="62"/>
      <c r="FTF164" s="62"/>
      <c r="FTG164" s="62"/>
      <c r="FTH164" s="62"/>
      <c r="FTI164" s="62"/>
      <c r="FTJ164" s="62"/>
      <c r="FTK164" s="62"/>
      <c r="FTL164" s="62"/>
      <c r="FTM164" s="62"/>
      <c r="FTN164" s="62"/>
      <c r="FTO164" s="62"/>
      <c r="FTP164" s="62"/>
      <c r="FTQ164" s="62"/>
      <c r="FTR164" s="62"/>
      <c r="FTS164" s="62"/>
      <c r="FTT164" s="62"/>
      <c r="FTU164" s="62"/>
      <c r="FTV164" s="62"/>
      <c r="FTW164" s="62"/>
      <c r="FTX164" s="62"/>
      <c r="FTY164" s="62"/>
      <c r="FTZ164" s="62"/>
      <c r="FUA164" s="62"/>
      <c r="FUB164" s="62"/>
      <c r="FUC164" s="62"/>
      <c r="FUD164" s="62"/>
      <c r="FUE164" s="62"/>
      <c r="FUF164" s="62"/>
      <c r="FUG164" s="62"/>
      <c r="FUH164" s="62"/>
      <c r="FUI164" s="62"/>
      <c r="FUJ164" s="62"/>
      <c r="FUK164" s="62"/>
      <c r="FUL164" s="62"/>
      <c r="FUM164" s="62"/>
      <c r="FUN164" s="62"/>
      <c r="FUO164" s="62"/>
      <c r="FUP164" s="62"/>
      <c r="FUQ164" s="62"/>
      <c r="FUR164" s="62"/>
      <c r="FUS164" s="62"/>
      <c r="FUT164" s="62"/>
      <c r="FUU164" s="62"/>
      <c r="FUV164" s="62"/>
      <c r="FUW164" s="62"/>
      <c r="FUX164" s="62"/>
      <c r="FUY164" s="62"/>
      <c r="FUZ164" s="62"/>
      <c r="FVA164" s="62"/>
      <c r="FVB164" s="62"/>
      <c r="FVC164" s="62"/>
      <c r="FVD164" s="62"/>
      <c r="FVE164" s="62"/>
      <c r="FVF164" s="62"/>
      <c r="FVG164" s="62"/>
      <c r="FVH164" s="62"/>
      <c r="FVI164" s="62"/>
      <c r="FVJ164" s="62"/>
      <c r="FVK164" s="62"/>
      <c r="FVL164" s="62"/>
      <c r="FVM164" s="62"/>
      <c r="FVN164" s="62"/>
      <c r="FVO164" s="62"/>
      <c r="FVP164" s="62"/>
      <c r="FVQ164" s="62"/>
      <c r="FVR164" s="62"/>
      <c r="FVS164" s="62"/>
      <c r="FVT164" s="62"/>
      <c r="FVU164" s="62"/>
      <c r="FVV164" s="62"/>
      <c r="FVW164" s="62"/>
      <c r="FVX164" s="62"/>
      <c r="FVY164" s="62"/>
      <c r="FVZ164" s="62"/>
      <c r="FWA164" s="62"/>
      <c r="FWB164" s="62"/>
      <c r="FWC164" s="62"/>
      <c r="FWD164" s="62"/>
      <c r="FWE164" s="62"/>
      <c r="FWF164" s="62"/>
      <c r="FWG164" s="62"/>
      <c r="FWH164" s="62"/>
      <c r="FWI164" s="62"/>
      <c r="FWJ164" s="62"/>
      <c r="FWK164" s="62"/>
      <c r="FWL164" s="62"/>
      <c r="FWM164" s="62"/>
      <c r="FWN164" s="62"/>
      <c r="FWO164" s="62"/>
      <c r="FWP164" s="62"/>
      <c r="FWQ164" s="62"/>
      <c r="FWR164" s="62"/>
      <c r="FWS164" s="62"/>
      <c r="FWT164" s="62"/>
      <c r="FWU164" s="62"/>
      <c r="FWV164" s="62"/>
      <c r="FWW164" s="62"/>
      <c r="FWX164" s="62"/>
      <c r="FWY164" s="62"/>
      <c r="FWZ164" s="62"/>
      <c r="FXA164" s="62"/>
      <c r="FXB164" s="62"/>
      <c r="FXC164" s="62"/>
      <c r="FXD164" s="62"/>
      <c r="FXE164" s="62"/>
      <c r="FXF164" s="62"/>
      <c r="FXG164" s="62"/>
      <c r="FXH164" s="62"/>
      <c r="FXI164" s="62"/>
      <c r="FXJ164" s="62"/>
      <c r="FXK164" s="62"/>
      <c r="FXL164" s="62"/>
      <c r="FXM164" s="62"/>
      <c r="FXN164" s="62"/>
      <c r="FXO164" s="62"/>
      <c r="FXP164" s="62"/>
      <c r="FXQ164" s="62"/>
      <c r="FXR164" s="62"/>
      <c r="FXS164" s="62"/>
      <c r="FXT164" s="62"/>
      <c r="FXU164" s="62"/>
      <c r="FXV164" s="62"/>
      <c r="FXW164" s="62"/>
      <c r="FXX164" s="62"/>
      <c r="FXY164" s="62"/>
      <c r="FXZ164" s="62"/>
      <c r="FYA164" s="62"/>
      <c r="FYB164" s="62"/>
      <c r="FYC164" s="62"/>
      <c r="FYD164" s="62"/>
      <c r="FYE164" s="62"/>
      <c r="FYF164" s="62"/>
      <c r="FYG164" s="62"/>
      <c r="FYH164" s="62"/>
      <c r="FYI164" s="62"/>
      <c r="FYJ164" s="62"/>
      <c r="FYK164" s="62"/>
      <c r="FYL164" s="62"/>
      <c r="FYM164" s="62"/>
      <c r="FYN164" s="62"/>
      <c r="FYO164" s="62"/>
      <c r="FYP164" s="62"/>
      <c r="FYQ164" s="62"/>
      <c r="FYR164" s="62"/>
      <c r="FYS164" s="62"/>
      <c r="FYT164" s="62"/>
      <c r="FYU164" s="62"/>
      <c r="FYV164" s="62"/>
      <c r="FYW164" s="62"/>
      <c r="FYX164" s="62"/>
      <c r="FYY164" s="62"/>
      <c r="FYZ164" s="62"/>
      <c r="FZA164" s="62"/>
      <c r="FZB164" s="62"/>
      <c r="FZC164" s="62"/>
      <c r="FZD164" s="62"/>
      <c r="FZE164" s="62"/>
      <c r="FZF164" s="62"/>
      <c r="FZG164" s="62"/>
      <c r="FZH164" s="62"/>
      <c r="FZI164" s="62"/>
      <c r="FZJ164" s="62"/>
      <c r="FZK164" s="62"/>
      <c r="FZL164" s="62"/>
      <c r="FZM164" s="62"/>
      <c r="FZN164" s="62"/>
      <c r="FZO164" s="62"/>
      <c r="FZP164" s="62"/>
      <c r="FZQ164" s="62"/>
      <c r="FZR164" s="62"/>
      <c r="FZS164" s="62"/>
      <c r="FZT164" s="62"/>
      <c r="FZU164" s="62"/>
      <c r="FZV164" s="62"/>
      <c r="FZW164" s="62"/>
      <c r="FZX164" s="62"/>
      <c r="FZY164" s="62"/>
      <c r="FZZ164" s="62"/>
      <c r="GAA164" s="62"/>
      <c r="GAB164" s="62"/>
      <c r="GAC164" s="62"/>
      <c r="GAD164" s="62"/>
      <c r="GAE164" s="62"/>
      <c r="GAF164" s="62"/>
      <c r="GAG164" s="62"/>
      <c r="GAH164" s="62"/>
      <c r="GAI164" s="62"/>
      <c r="GAJ164" s="62"/>
      <c r="GAK164" s="62"/>
      <c r="GAL164" s="62"/>
      <c r="GAM164" s="62"/>
      <c r="GAN164" s="62"/>
      <c r="GAO164" s="62"/>
      <c r="GAP164" s="62"/>
      <c r="GAQ164" s="62"/>
      <c r="GAR164" s="62"/>
      <c r="GAS164" s="62"/>
      <c r="GAT164" s="62"/>
      <c r="GAU164" s="62"/>
      <c r="GAV164" s="62"/>
      <c r="GAW164" s="62"/>
      <c r="GAX164" s="62"/>
      <c r="GAY164" s="62"/>
      <c r="GAZ164" s="62"/>
      <c r="GBA164" s="62"/>
      <c r="GBB164" s="62"/>
      <c r="GBC164" s="62"/>
      <c r="GBD164" s="62"/>
      <c r="GBE164" s="62"/>
      <c r="GBF164" s="62"/>
      <c r="GBG164" s="62"/>
      <c r="GBH164" s="62"/>
      <c r="GBI164" s="62"/>
      <c r="GBJ164" s="62"/>
      <c r="GBK164" s="62"/>
      <c r="GBL164" s="62"/>
      <c r="GBM164" s="62"/>
      <c r="GBN164" s="62"/>
      <c r="GBO164" s="62"/>
      <c r="GBP164" s="62"/>
      <c r="GBQ164" s="62"/>
      <c r="GBR164" s="62"/>
      <c r="GBS164" s="62"/>
      <c r="GBT164" s="62"/>
      <c r="GBU164" s="62"/>
      <c r="GBV164" s="62"/>
      <c r="GBW164" s="62"/>
      <c r="GBX164" s="62"/>
      <c r="GBY164" s="62"/>
      <c r="GBZ164" s="62"/>
      <c r="GCA164" s="62"/>
      <c r="GCB164" s="62"/>
      <c r="GCC164" s="62"/>
      <c r="GCD164" s="62"/>
      <c r="GCE164" s="62"/>
      <c r="GCF164" s="62"/>
      <c r="GCG164" s="62"/>
      <c r="GCH164" s="62"/>
      <c r="GCI164" s="62"/>
      <c r="GCJ164" s="62"/>
      <c r="GCK164" s="62"/>
      <c r="GCL164" s="62"/>
      <c r="GCM164" s="62"/>
      <c r="GCN164" s="62"/>
      <c r="GCO164" s="62"/>
      <c r="GCP164" s="62"/>
      <c r="GCQ164" s="62"/>
      <c r="GCR164" s="62"/>
      <c r="GCS164" s="62"/>
      <c r="GCT164" s="62"/>
      <c r="GCU164" s="62"/>
      <c r="GCV164" s="62"/>
      <c r="GCW164" s="62"/>
      <c r="GCX164" s="62"/>
      <c r="GCY164" s="62"/>
      <c r="GCZ164" s="62"/>
      <c r="GDA164" s="62"/>
      <c r="GDB164" s="62"/>
      <c r="GDC164" s="62"/>
      <c r="GDD164" s="62"/>
      <c r="GDE164" s="62"/>
      <c r="GDF164" s="62"/>
      <c r="GDG164" s="62"/>
      <c r="GDH164" s="62"/>
      <c r="GDI164" s="62"/>
      <c r="GDJ164" s="62"/>
      <c r="GDK164" s="62"/>
      <c r="GDL164" s="62"/>
      <c r="GDM164" s="62"/>
      <c r="GDN164" s="62"/>
      <c r="GDO164" s="62"/>
      <c r="GDP164" s="62"/>
      <c r="GDQ164" s="62"/>
      <c r="GDR164" s="62"/>
      <c r="GDS164" s="62"/>
      <c r="GDT164" s="62"/>
      <c r="GDU164" s="62"/>
      <c r="GDV164" s="62"/>
      <c r="GDW164" s="62"/>
      <c r="GDX164" s="62"/>
      <c r="GDY164" s="62"/>
      <c r="GDZ164" s="62"/>
      <c r="GEA164" s="62"/>
      <c r="GEB164" s="62"/>
      <c r="GEC164" s="62"/>
      <c r="GED164" s="62"/>
      <c r="GEE164" s="62"/>
      <c r="GEF164" s="62"/>
      <c r="GEG164" s="62"/>
      <c r="GEH164" s="62"/>
      <c r="GEI164" s="62"/>
      <c r="GEJ164" s="62"/>
      <c r="GEK164" s="62"/>
      <c r="GEL164" s="62"/>
      <c r="GEM164" s="62"/>
      <c r="GEN164" s="62"/>
      <c r="GEO164" s="62"/>
      <c r="GEP164" s="62"/>
      <c r="GEQ164" s="62"/>
      <c r="GER164" s="62"/>
      <c r="GES164" s="62"/>
      <c r="GET164" s="62"/>
      <c r="GEU164" s="62"/>
      <c r="GEV164" s="62"/>
      <c r="GEW164" s="62"/>
      <c r="GEX164" s="62"/>
      <c r="GEY164" s="62"/>
      <c r="GEZ164" s="62"/>
      <c r="GFA164" s="62"/>
      <c r="GFB164" s="62"/>
      <c r="GFC164" s="62"/>
      <c r="GFD164" s="62"/>
      <c r="GFE164" s="62"/>
      <c r="GFF164" s="62"/>
      <c r="GFG164" s="62"/>
      <c r="GFH164" s="62"/>
      <c r="GFI164" s="62"/>
      <c r="GFJ164" s="62"/>
      <c r="GFK164" s="62"/>
      <c r="GFL164" s="62"/>
      <c r="GFM164" s="62"/>
      <c r="GFN164" s="62"/>
      <c r="GFO164" s="62"/>
      <c r="GFP164" s="62"/>
      <c r="GFQ164" s="62"/>
      <c r="GFR164" s="62"/>
      <c r="GFS164" s="62"/>
      <c r="GFT164" s="62"/>
      <c r="GFU164" s="62"/>
      <c r="GFV164" s="62"/>
      <c r="GFW164" s="62"/>
      <c r="GFX164" s="62"/>
      <c r="GFY164" s="62"/>
      <c r="GFZ164" s="62"/>
      <c r="GGA164" s="62"/>
      <c r="GGB164" s="62"/>
      <c r="GGC164" s="62"/>
      <c r="GGD164" s="62"/>
      <c r="GGE164" s="62"/>
      <c r="GGF164" s="62"/>
      <c r="GGG164" s="62"/>
      <c r="GGH164" s="62"/>
      <c r="GGI164" s="62"/>
      <c r="GGJ164" s="62"/>
      <c r="GGK164" s="62"/>
      <c r="GGL164" s="62"/>
      <c r="GGM164" s="62"/>
      <c r="GGN164" s="62"/>
      <c r="GGO164" s="62"/>
      <c r="GGP164" s="62"/>
      <c r="GGQ164" s="62"/>
      <c r="GGR164" s="62"/>
      <c r="GGS164" s="62"/>
      <c r="GGT164" s="62"/>
      <c r="GGU164" s="62"/>
      <c r="GGV164" s="62"/>
      <c r="GGW164" s="62"/>
      <c r="GGX164" s="62"/>
      <c r="GGY164" s="62"/>
      <c r="GGZ164" s="62"/>
      <c r="GHA164" s="62"/>
      <c r="GHB164" s="62"/>
      <c r="GHC164" s="62"/>
      <c r="GHD164" s="62"/>
      <c r="GHE164" s="62"/>
      <c r="GHF164" s="62"/>
      <c r="GHG164" s="62"/>
      <c r="GHH164" s="62"/>
      <c r="GHI164" s="62"/>
      <c r="GHJ164" s="62"/>
      <c r="GHK164" s="62"/>
      <c r="GHL164" s="62"/>
      <c r="GHM164" s="62"/>
      <c r="GHN164" s="62"/>
      <c r="GHO164" s="62"/>
      <c r="GHP164" s="62"/>
      <c r="GHQ164" s="62"/>
      <c r="GHR164" s="62"/>
      <c r="GHS164" s="62"/>
      <c r="GHT164" s="62"/>
      <c r="GHU164" s="62"/>
      <c r="GHV164" s="62"/>
      <c r="GHW164" s="62"/>
      <c r="GHX164" s="62"/>
      <c r="GHY164" s="62"/>
      <c r="GHZ164" s="62"/>
      <c r="GIA164" s="62"/>
      <c r="GIB164" s="62"/>
      <c r="GIC164" s="62"/>
      <c r="GID164" s="62"/>
      <c r="GIE164" s="62"/>
      <c r="GIF164" s="62"/>
      <c r="GIG164" s="62"/>
      <c r="GIH164" s="62"/>
      <c r="GII164" s="62"/>
      <c r="GIJ164" s="62"/>
      <c r="GIK164" s="62"/>
      <c r="GIL164" s="62"/>
      <c r="GIM164" s="62"/>
      <c r="GIN164" s="62"/>
      <c r="GIO164" s="62"/>
      <c r="GIP164" s="62"/>
      <c r="GIQ164" s="62"/>
      <c r="GIR164" s="62"/>
      <c r="GIS164" s="62"/>
      <c r="GIT164" s="62"/>
      <c r="GIU164" s="62"/>
      <c r="GIV164" s="62"/>
      <c r="GIW164" s="62"/>
      <c r="GIX164" s="62"/>
      <c r="GIY164" s="62"/>
      <c r="GIZ164" s="62"/>
      <c r="GJA164" s="62"/>
      <c r="GJB164" s="62"/>
      <c r="GJC164" s="62"/>
      <c r="GJD164" s="62"/>
      <c r="GJE164" s="62"/>
      <c r="GJF164" s="62"/>
      <c r="GJG164" s="62"/>
      <c r="GJH164" s="62"/>
      <c r="GJI164" s="62"/>
      <c r="GJJ164" s="62"/>
      <c r="GJK164" s="62"/>
      <c r="GJL164" s="62"/>
      <c r="GJM164" s="62"/>
      <c r="GJN164" s="62"/>
      <c r="GJO164" s="62"/>
      <c r="GJP164" s="62"/>
      <c r="GJQ164" s="62"/>
      <c r="GJR164" s="62"/>
      <c r="GJS164" s="62"/>
      <c r="GJT164" s="62"/>
      <c r="GJU164" s="62"/>
      <c r="GJV164" s="62"/>
      <c r="GJW164" s="62"/>
      <c r="GJX164" s="62"/>
      <c r="GJY164" s="62"/>
      <c r="GJZ164" s="62"/>
      <c r="GKA164" s="62"/>
      <c r="GKB164" s="62"/>
      <c r="GKC164" s="62"/>
      <c r="GKD164" s="62"/>
      <c r="GKE164" s="62"/>
      <c r="GKF164" s="62"/>
      <c r="GKG164" s="62"/>
      <c r="GKH164" s="62"/>
      <c r="GKI164" s="62"/>
      <c r="GKJ164" s="62"/>
      <c r="GKK164" s="62"/>
      <c r="GKL164" s="62"/>
      <c r="GKM164" s="62"/>
      <c r="GKN164" s="62"/>
      <c r="GKO164" s="62"/>
      <c r="GKP164" s="62"/>
      <c r="GKQ164" s="62"/>
      <c r="GKR164" s="62"/>
      <c r="GKS164" s="62"/>
      <c r="GKT164" s="62"/>
      <c r="GKU164" s="62"/>
      <c r="GKV164" s="62"/>
      <c r="GKW164" s="62"/>
      <c r="GKX164" s="62"/>
      <c r="GKY164" s="62"/>
      <c r="GKZ164" s="62"/>
      <c r="GLA164" s="62"/>
      <c r="GLB164" s="62"/>
      <c r="GLC164" s="62"/>
      <c r="GLD164" s="62"/>
      <c r="GLE164" s="62"/>
      <c r="GLF164" s="62"/>
      <c r="GLG164" s="62"/>
      <c r="GLH164" s="62"/>
      <c r="GLI164" s="62"/>
      <c r="GLJ164" s="62"/>
      <c r="GLK164" s="62"/>
      <c r="GLL164" s="62"/>
      <c r="GLM164" s="62"/>
      <c r="GLN164" s="62"/>
      <c r="GLO164" s="62"/>
      <c r="GLP164" s="62"/>
      <c r="GLQ164" s="62"/>
      <c r="GLR164" s="62"/>
      <c r="GLS164" s="62"/>
      <c r="GLT164" s="62"/>
      <c r="GLU164" s="62"/>
      <c r="GLV164" s="62"/>
      <c r="GLW164" s="62"/>
      <c r="GLX164" s="62"/>
      <c r="GLY164" s="62"/>
      <c r="GLZ164" s="62"/>
      <c r="GMA164" s="62"/>
      <c r="GMB164" s="62"/>
      <c r="GMC164" s="62"/>
      <c r="GMD164" s="62"/>
      <c r="GME164" s="62"/>
      <c r="GMF164" s="62"/>
      <c r="GMG164" s="62"/>
      <c r="GMH164" s="62"/>
      <c r="GMI164" s="62"/>
      <c r="GMJ164" s="62"/>
      <c r="GMK164" s="62"/>
      <c r="GML164" s="62"/>
      <c r="GMM164" s="62"/>
      <c r="GMN164" s="62"/>
      <c r="GMO164" s="62"/>
      <c r="GMP164" s="62"/>
      <c r="GMQ164" s="62"/>
      <c r="GMR164" s="62"/>
      <c r="GMS164" s="62"/>
      <c r="GMT164" s="62"/>
      <c r="GMU164" s="62"/>
      <c r="GMV164" s="62"/>
      <c r="GMW164" s="62"/>
      <c r="GMX164" s="62"/>
      <c r="GMY164" s="62"/>
      <c r="GMZ164" s="62"/>
      <c r="GNA164" s="62"/>
      <c r="GNB164" s="62"/>
      <c r="GNC164" s="62"/>
      <c r="GND164" s="62"/>
      <c r="GNE164" s="62"/>
      <c r="GNF164" s="62"/>
      <c r="GNG164" s="62"/>
      <c r="GNH164" s="62"/>
      <c r="GNI164" s="62"/>
      <c r="GNJ164" s="62"/>
      <c r="GNK164" s="62"/>
      <c r="GNL164" s="62"/>
      <c r="GNM164" s="62"/>
      <c r="GNN164" s="62"/>
      <c r="GNO164" s="62"/>
      <c r="GNP164" s="62"/>
      <c r="GNQ164" s="62"/>
      <c r="GNR164" s="62"/>
      <c r="GNS164" s="62"/>
      <c r="GNT164" s="62"/>
      <c r="GNU164" s="62"/>
      <c r="GNV164" s="62"/>
      <c r="GNW164" s="62"/>
      <c r="GNX164" s="62"/>
      <c r="GNY164" s="62"/>
      <c r="GNZ164" s="62"/>
      <c r="GOA164" s="62"/>
      <c r="GOB164" s="62"/>
      <c r="GOC164" s="62"/>
      <c r="GOD164" s="62"/>
      <c r="GOE164" s="62"/>
      <c r="GOF164" s="62"/>
      <c r="GOG164" s="62"/>
      <c r="GOH164" s="62"/>
      <c r="GOI164" s="62"/>
      <c r="GOJ164" s="62"/>
      <c r="GOK164" s="62"/>
      <c r="GOL164" s="62"/>
      <c r="GOM164" s="62"/>
      <c r="GON164" s="62"/>
      <c r="GOO164" s="62"/>
      <c r="GOP164" s="62"/>
      <c r="GOQ164" s="62"/>
      <c r="GOR164" s="62"/>
      <c r="GOS164" s="62"/>
      <c r="GOT164" s="62"/>
      <c r="GOU164" s="62"/>
      <c r="GOV164" s="62"/>
      <c r="GOW164" s="62"/>
      <c r="GOX164" s="62"/>
      <c r="GOY164" s="62"/>
      <c r="GOZ164" s="62"/>
      <c r="GPA164" s="62"/>
      <c r="GPB164" s="62"/>
      <c r="GPC164" s="62"/>
      <c r="GPD164" s="62"/>
      <c r="GPE164" s="62"/>
      <c r="GPF164" s="62"/>
      <c r="GPG164" s="62"/>
      <c r="GPH164" s="62"/>
      <c r="GPI164" s="62"/>
      <c r="GPJ164" s="62"/>
      <c r="GPK164" s="62"/>
      <c r="GPL164" s="62"/>
      <c r="GPM164" s="62"/>
      <c r="GPN164" s="62"/>
      <c r="GPO164" s="62"/>
      <c r="GPP164" s="62"/>
      <c r="GPQ164" s="62"/>
      <c r="GPR164" s="62"/>
      <c r="GPS164" s="62"/>
      <c r="GPT164" s="62"/>
      <c r="GPU164" s="62"/>
      <c r="GPV164" s="62"/>
      <c r="GPW164" s="62"/>
      <c r="GPX164" s="62"/>
      <c r="GPY164" s="62"/>
      <c r="GPZ164" s="62"/>
      <c r="GQA164" s="62"/>
      <c r="GQB164" s="62"/>
      <c r="GQC164" s="62"/>
      <c r="GQD164" s="62"/>
      <c r="GQE164" s="62"/>
      <c r="GQF164" s="62"/>
      <c r="GQG164" s="62"/>
      <c r="GQH164" s="62"/>
      <c r="GQI164" s="62"/>
      <c r="GQJ164" s="62"/>
      <c r="GQK164" s="62"/>
      <c r="GQL164" s="62"/>
      <c r="GQM164" s="62"/>
      <c r="GQN164" s="62"/>
      <c r="GQO164" s="62"/>
      <c r="GQP164" s="62"/>
      <c r="GQQ164" s="62"/>
      <c r="GQR164" s="62"/>
      <c r="GQS164" s="62"/>
      <c r="GQT164" s="62"/>
      <c r="GQU164" s="62"/>
      <c r="GQV164" s="62"/>
      <c r="GQW164" s="62"/>
      <c r="GQX164" s="62"/>
      <c r="GQY164" s="62"/>
      <c r="GQZ164" s="62"/>
      <c r="GRA164" s="62"/>
      <c r="GRB164" s="62"/>
      <c r="GRC164" s="62"/>
      <c r="GRD164" s="62"/>
      <c r="GRE164" s="62"/>
      <c r="GRF164" s="62"/>
      <c r="GRG164" s="62"/>
      <c r="GRH164" s="62"/>
      <c r="GRI164" s="62"/>
      <c r="GRJ164" s="62"/>
      <c r="GRK164" s="62"/>
      <c r="GRL164" s="62"/>
      <c r="GRM164" s="62"/>
      <c r="GRN164" s="62"/>
      <c r="GRO164" s="62"/>
      <c r="GRP164" s="62"/>
      <c r="GRQ164" s="62"/>
      <c r="GRR164" s="62"/>
      <c r="GRS164" s="62"/>
      <c r="GRT164" s="62"/>
      <c r="GRU164" s="62"/>
      <c r="GRV164" s="62"/>
      <c r="GRW164" s="62"/>
      <c r="GRX164" s="62"/>
      <c r="GRY164" s="62"/>
      <c r="GRZ164" s="62"/>
      <c r="GSA164" s="62"/>
      <c r="GSB164" s="62"/>
      <c r="GSC164" s="62"/>
      <c r="GSD164" s="62"/>
      <c r="GSE164" s="62"/>
      <c r="GSF164" s="62"/>
      <c r="GSG164" s="62"/>
      <c r="GSH164" s="62"/>
      <c r="GSI164" s="62"/>
      <c r="GSJ164" s="62"/>
      <c r="GSK164" s="62"/>
      <c r="GSL164" s="62"/>
      <c r="GSM164" s="62"/>
      <c r="GSN164" s="62"/>
      <c r="GSO164" s="62"/>
      <c r="GSP164" s="62"/>
      <c r="GSQ164" s="62"/>
      <c r="GSR164" s="62"/>
      <c r="GSS164" s="62"/>
      <c r="GST164" s="62"/>
      <c r="GSU164" s="62"/>
      <c r="GSV164" s="62"/>
      <c r="GSW164" s="62"/>
      <c r="GSX164" s="62"/>
      <c r="GSY164" s="62"/>
      <c r="GSZ164" s="62"/>
      <c r="GTA164" s="62"/>
      <c r="GTB164" s="62"/>
      <c r="GTC164" s="62"/>
      <c r="GTD164" s="62"/>
      <c r="GTE164" s="62"/>
      <c r="GTF164" s="62"/>
      <c r="GTG164" s="62"/>
      <c r="GTH164" s="62"/>
      <c r="GTI164" s="62"/>
      <c r="GTJ164" s="62"/>
      <c r="GTK164" s="62"/>
      <c r="GTL164" s="62"/>
      <c r="GTM164" s="62"/>
      <c r="GTN164" s="62"/>
      <c r="GTO164" s="62"/>
      <c r="GTP164" s="62"/>
      <c r="GTQ164" s="62"/>
      <c r="GTR164" s="62"/>
      <c r="GTS164" s="62"/>
      <c r="GTT164" s="62"/>
      <c r="GTU164" s="62"/>
      <c r="GTV164" s="62"/>
      <c r="GTW164" s="62"/>
      <c r="GTX164" s="62"/>
      <c r="GTY164" s="62"/>
      <c r="GTZ164" s="62"/>
      <c r="GUA164" s="62"/>
      <c r="GUB164" s="62"/>
      <c r="GUC164" s="62"/>
      <c r="GUD164" s="62"/>
      <c r="GUE164" s="62"/>
      <c r="GUF164" s="62"/>
      <c r="GUG164" s="62"/>
      <c r="GUH164" s="62"/>
      <c r="GUI164" s="62"/>
      <c r="GUJ164" s="62"/>
      <c r="GUK164" s="62"/>
      <c r="GUL164" s="62"/>
      <c r="GUM164" s="62"/>
      <c r="GUN164" s="62"/>
      <c r="GUO164" s="62"/>
      <c r="GUP164" s="62"/>
      <c r="GUQ164" s="62"/>
      <c r="GUR164" s="62"/>
      <c r="GUS164" s="62"/>
      <c r="GUT164" s="62"/>
      <c r="GUU164" s="62"/>
      <c r="GUV164" s="62"/>
      <c r="GUW164" s="62"/>
      <c r="GUX164" s="62"/>
      <c r="GUY164" s="62"/>
      <c r="GUZ164" s="62"/>
      <c r="GVA164" s="62"/>
      <c r="GVB164" s="62"/>
      <c r="GVC164" s="62"/>
      <c r="GVD164" s="62"/>
      <c r="GVE164" s="62"/>
      <c r="GVF164" s="62"/>
      <c r="GVG164" s="62"/>
      <c r="GVH164" s="62"/>
      <c r="GVI164" s="62"/>
      <c r="GVJ164" s="62"/>
      <c r="GVK164" s="62"/>
      <c r="GVL164" s="62"/>
      <c r="GVM164" s="62"/>
      <c r="GVN164" s="62"/>
      <c r="GVO164" s="62"/>
      <c r="GVP164" s="62"/>
      <c r="GVQ164" s="62"/>
      <c r="GVR164" s="62"/>
      <c r="GVS164" s="62"/>
      <c r="GVT164" s="62"/>
      <c r="GVU164" s="62"/>
      <c r="GVV164" s="62"/>
      <c r="GVW164" s="62"/>
      <c r="GVX164" s="62"/>
      <c r="GVY164" s="62"/>
      <c r="GVZ164" s="62"/>
      <c r="GWA164" s="62"/>
      <c r="GWB164" s="62"/>
      <c r="GWC164" s="62"/>
      <c r="GWD164" s="62"/>
      <c r="GWE164" s="62"/>
      <c r="GWF164" s="62"/>
      <c r="GWG164" s="62"/>
      <c r="GWH164" s="62"/>
      <c r="GWI164" s="62"/>
      <c r="GWJ164" s="62"/>
      <c r="GWK164" s="62"/>
      <c r="GWL164" s="62"/>
      <c r="GWM164" s="62"/>
      <c r="GWN164" s="62"/>
      <c r="GWO164" s="62"/>
      <c r="GWP164" s="62"/>
      <c r="GWQ164" s="62"/>
      <c r="GWR164" s="62"/>
      <c r="GWS164" s="62"/>
      <c r="GWT164" s="62"/>
      <c r="GWU164" s="62"/>
      <c r="GWV164" s="62"/>
      <c r="GWW164" s="62"/>
      <c r="GWX164" s="62"/>
      <c r="GWY164" s="62"/>
      <c r="GWZ164" s="62"/>
      <c r="GXA164" s="62"/>
      <c r="GXB164" s="62"/>
      <c r="GXC164" s="62"/>
      <c r="GXD164" s="62"/>
      <c r="GXE164" s="62"/>
      <c r="GXF164" s="62"/>
      <c r="GXG164" s="62"/>
      <c r="GXH164" s="62"/>
      <c r="GXI164" s="62"/>
      <c r="GXJ164" s="62"/>
      <c r="GXK164" s="62"/>
      <c r="GXL164" s="62"/>
      <c r="GXM164" s="62"/>
      <c r="GXN164" s="62"/>
      <c r="GXO164" s="62"/>
      <c r="GXP164" s="62"/>
      <c r="GXQ164" s="62"/>
      <c r="GXR164" s="62"/>
      <c r="GXS164" s="62"/>
      <c r="GXT164" s="62"/>
      <c r="GXU164" s="62"/>
      <c r="GXV164" s="62"/>
      <c r="GXW164" s="62"/>
      <c r="GXX164" s="62"/>
      <c r="GXY164" s="62"/>
      <c r="GXZ164" s="62"/>
      <c r="GYA164" s="62"/>
      <c r="GYB164" s="62"/>
      <c r="GYC164" s="62"/>
      <c r="GYD164" s="62"/>
      <c r="GYE164" s="62"/>
      <c r="GYF164" s="62"/>
      <c r="GYG164" s="62"/>
      <c r="GYH164" s="62"/>
      <c r="GYI164" s="62"/>
      <c r="GYJ164" s="62"/>
      <c r="GYK164" s="62"/>
      <c r="GYL164" s="62"/>
      <c r="GYM164" s="62"/>
      <c r="GYN164" s="62"/>
      <c r="GYO164" s="62"/>
      <c r="GYP164" s="62"/>
      <c r="GYQ164" s="62"/>
      <c r="GYR164" s="62"/>
      <c r="GYS164" s="62"/>
      <c r="GYT164" s="62"/>
      <c r="GYU164" s="62"/>
      <c r="GYV164" s="62"/>
      <c r="GYW164" s="62"/>
      <c r="GYX164" s="62"/>
      <c r="GYY164" s="62"/>
      <c r="GYZ164" s="62"/>
      <c r="GZA164" s="62"/>
      <c r="GZB164" s="62"/>
      <c r="GZC164" s="62"/>
      <c r="GZD164" s="62"/>
      <c r="GZE164" s="62"/>
      <c r="GZF164" s="62"/>
      <c r="GZG164" s="62"/>
      <c r="GZH164" s="62"/>
      <c r="GZI164" s="62"/>
      <c r="GZJ164" s="62"/>
      <c r="GZK164" s="62"/>
      <c r="GZL164" s="62"/>
      <c r="GZM164" s="62"/>
      <c r="GZN164" s="62"/>
      <c r="GZO164" s="62"/>
      <c r="GZP164" s="62"/>
      <c r="GZQ164" s="62"/>
      <c r="GZR164" s="62"/>
      <c r="GZS164" s="62"/>
      <c r="GZT164" s="62"/>
      <c r="GZU164" s="62"/>
      <c r="GZV164" s="62"/>
      <c r="GZW164" s="62"/>
      <c r="GZX164" s="62"/>
      <c r="GZY164" s="62"/>
      <c r="GZZ164" s="62"/>
      <c r="HAA164" s="62"/>
      <c r="HAB164" s="62"/>
      <c r="HAC164" s="62"/>
      <c r="HAD164" s="62"/>
      <c r="HAE164" s="62"/>
      <c r="HAF164" s="62"/>
      <c r="HAG164" s="62"/>
      <c r="HAH164" s="62"/>
      <c r="HAI164" s="62"/>
      <c r="HAJ164" s="62"/>
      <c r="HAK164" s="62"/>
      <c r="HAL164" s="62"/>
      <c r="HAM164" s="62"/>
      <c r="HAN164" s="62"/>
      <c r="HAO164" s="62"/>
      <c r="HAP164" s="62"/>
      <c r="HAQ164" s="62"/>
      <c r="HAR164" s="62"/>
      <c r="HAS164" s="62"/>
      <c r="HAT164" s="62"/>
      <c r="HAU164" s="62"/>
      <c r="HAV164" s="62"/>
      <c r="HAW164" s="62"/>
      <c r="HAX164" s="62"/>
      <c r="HAY164" s="62"/>
      <c r="HAZ164" s="62"/>
      <c r="HBA164" s="62"/>
      <c r="HBB164" s="62"/>
      <c r="HBC164" s="62"/>
      <c r="HBD164" s="62"/>
      <c r="HBE164" s="62"/>
      <c r="HBF164" s="62"/>
      <c r="HBG164" s="62"/>
      <c r="HBH164" s="62"/>
      <c r="HBI164" s="62"/>
      <c r="HBJ164" s="62"/>
      <c r="HBK164" s="62"/>
      <c r="HBL164" s="62"/>
      <c r="HBM164" s="62"/>
      <c r="HBN164" s="62"/>
      <c r="HBO164" s="62"/>
      <c r="HBP164" s="62"/>
      <c r="HBQ164" s="62"/>
      <c r="HBR164" s="62"/>
      <c r="HBS164" s="62"/>
      <c r="HBT164" s="62"/>
      <c r="HBU164" s="62"/>
      <c r="HBV164" s="62"/>
      <c r="HBW164" s="62"/>
      <c r="HBX164" s="62"/>
      <c r="HBY164" s="62"/>
      <c r="HBZ164" s="62"/>
      <c r="HCA164" s="62"/>
      <c r="HCB164" s="62"/>
      <c r="HCC164" s="62"/>
      <c r="HCD164" s="62"/>
      <c r="HCE164" s="62"/>
      <c r="HCF164" s="62"/>
      <c r="HCG164" s="62"/>
      <c r="HCH164" s="62"/>
      <c r="HCI164" s="62"/>
      <c r="HCJ164" s="62"/>
      <c r="HCK164" s="62"/>
      <c r="HCL164" s="62"/>
      <c r="HCM164" s="62"/>
      <c r="HCN164" s="62"/>
      <c r="HCO164" s="62"/>
      <c r="HCP164" s="62"/>
      <c r="HCQ164" s="62"/>
      <c r="HCR164" s="62"/>
      <c r="HCS164" s="62"/>
      <c r="HCT164" s="62"/>
      <c r="HCU164" s="62"/>
      <c r="HCV164" s="62"/>
      <c r="HCW164" s="62"/>
      <c r="HCX164" s="62"/>
      <c r="HCY164" s="62"/>
      <c r="HCZ164" s="62"/>
      <c r="HDA164" s="62"/>
      <c r="HDB164" s="62"/>
      <c r="HDC164" s="62"/>
      <c r="HDD164" s="62"/>
      <c r="HDE164" s="62"/>
      <c r="HDF164" s="62"/>
      <c r="HDG164" s="62"/>
      <c r="HDH164" s="62"/>
      <c r="HDI164" s="62"/>
      <c r="HDJ164" s="62"/>
      <c r="HDK164" s="62"/>
      <c r="HDL164" s="62"/>
      <c r="HDM164" s="62"/>
      <c r="HDN164" s="62"/>
      <c r="HDO164" s="62"/>
      <c r="HDP164" s="62"/>
      <c r="HDQ164" s="62"/>
      <c r="HDR164" s="62"/>
      <c r="HDS164" s="62"/>
      <c r="HDT164" s="62"/>
      <c r="HDU164" s="62"/>
      <c r="HDV164" s="62"/>
      <c r="HDW164" s="62"/>
      <c r="HDX164" s="62"/>
      <c r="HDY164" s="62"/>
      <c r="HDZ164" s="62"/>
      <c r="HEA164" s="62"/>
      <c r="HEB164" s="62"/>
      <c r="HEC164" s="62"/>
      <c r="HED164" s="62"/>
      <c r="HEE164" s="62"/>
      <c r="HEF164" s="62"/>
      <c r="HEG164" s="62"/>
      <c r="HEH164" s="62"/>
      <c r="HEI164" s="62"/>
      <c r="HEJ164" s="62"/>
      <c r="HEK164" s="62"/>
      <c r="HEL164" s="62"/>
      <c r="HEM164" s="62"/>
      <c r="HEN164" s="62"/>
      <c r="HEO164" s="62"/>
      <c r="HEP164" s="62"/>
      <c r="HEQ164" s="62"/>
      <c r="HER164" s="62"/>
      <c r="HES164" s="62"/>
      <c r="HET164" s="62"/>
      <c r="HEU164" s="62"/>
      <c r="HEV164" s="62"/>
      <c r="HEW164" s="62"/>
      <c r="HEX164" s="62"/>
      <c r="HEY164" s="62"/>
      <c r="HEZ164" s="62"/>
      <c r="HFA164" s="62"/>
      <c r="HFB164" s="62"/>
      <c r="HFC164" s="62"/>
      <c r="HFD164" s="62"/>
      <c r="HFE164" s="62"/>
      <c r="HFF164" s="62"/>
      <c r="HFG164" s="62"/>
      <c r="HFH164" s="62"/>
      <c r="HFI164" s="62"/>
      <c r="HFJ164" s="62"/>
      <c r="HFK164" s="62"/>
      <c r="HFL164" s="62"/>
      <c r="HFM164" s="62"/>
      <c r="HFN164" s="62"/>
      <c r="HFO164" s="62"/>
      <c r="HFP164" s="62"/>
      <c r="HFQ164" s="62"/>
      <c r="HFR164" s="62"/>
      <c r="HFS164" s="62"/>
      <c r="HFT164" s="62"/>
      <c r="HFU164" s="62"/>
      <c r="HFV164" s="62"/>
      <c r="HFW164" s="62"/>
      <c r="HFX164" s="62"/>
      <c r="HFY164" s="62"/>
      <c r="HFZ164" s="62"/>
      <c r="HGA164" s="62"/>
      <c r="HGB164" s="62"/>
      <c r="HGC164" s="62"/>
      <c r="HGD164" s="62"/>
      <c r="HGE164" s="62"/>
      <c r="HGF164" s="62"/>
      <c r="HGG164" s="62"/>
      <c r="HGH164" s="62"/>
      <c r="HGI164" s="62"/>
      <c r="HGJ164" s="62"/>
      <c r="HGK164" s="62"/>
      <c r="HGL164" s="62"/>
      <c r="HGM164" s="62"/>
      <c r="HGN164" s="62"/>
      <c r="HGO164" s="62"/>
      <c r="HGP164" s="62"/>
      <c r="HGQ164" s="62"/>
      <c r="HGR164" s="62"/>
      <c r="HGS164" s="62"/>
      <c r="HGT164" s="62"/>
      <c r="HGU164" s="62"/>
      <c r="HGV164" s="62"/>
      <c r="HGW164" s="62"/>
      <c r="HGX164" s="62"/>
      <c r="HGY164" s="62"/>
      <c r="HGZ164" s="62"/>
      <c r="HHA164" s="62"/>
      <c r="HHB164" s="62"/>
      <c r="HHC164" s="62"/>
      <c r="HHD164" s="62"/>
      <c r="HHE164" s="62"/>
      <c r="HHF164" s="62"/>
      <c r="HHG164" s="62"/>
      <c r="HHH164" s="62"/>
      <c r="HHI164" s="62"/>
      <c r="HHJ164" s="62"/>
      <c r="HHK164" s="62"/>
      <c r="HHL164" s="62"/>
      <c r="HHM164" s="62"/>
      <c r="HHN164" s="62"/>
      <c r="HHO164" s="62"/>
      <c r="HHP164" s="62"/>
      <c r="HHQ164" s="62"/>
      <c r="HHR164" s="62"/>
      <c r="HHS164" s="62"/>
      <c r="HHT164" s="62"/>
      <c r="HHU164" s="62"/>
      <c r="HHV164" s="62"/>
      <c r="HHW164" s="62"/>
      <c r="HHX164" s="62"/>
      <c r="HHY164" s="62"/>
      <c r="HHZ164" s="62"/>
      <c r="HIA164" s="62"/>
      <c r="HIB164" s="62"/>
      <c r="HIC164" s="62"/>
      <c r="HID164" s="62"/>
      <c r="HIE164" s="62"/>
      <c r="HIF164" s="62"/>
      <c r="HIG164" s="62"/>
      <c r="HIH164" s="62"/>
      <c r="HII164" s="62"/>
      <c r="HIJ164" s="62"/>
      <c r="HIK164" s="62"/>
      <c r="HIL164" s="62"/>
      <c r="HIM164" s="62"/>
      <c r="HIN164" s="62"/>
      <c r="HIO164" s="62"/>
      <c r="HIP164" s="62"/>
      <c r="HIQ164" s="62"/>
      <c r="HIR164" s="62"/>
      <c r="HIS164" s="62"/>
      <c r="HIT164" s="62"/>
      <c r="HIU164" s="62"/>
      <c r="HIV164" s="62"/>
      <c r="HIW164" s="62"/>
      <c r="HIX164" s="62"/>
      <c r="HIY164" s="62"/>
      <c r="HIZ164" s="62"/>
      <c r="HJA164" s="62"/>
      <c r="HJB164" s="62"/>
      <c r="HJC164" s="62"/>
      <c r="HJD164" s="62"/>
      <c r="HJE164" s="62"/>
      <c r="HJF164" s="62"/>
      <c r="HJG164" s="62"/>
      <c r="HJH164" s="62"/>
      <c r="HJI164" s="62"/>
      <c r="HJJ164" s="62"/>
      <c r="HJK164" s="62"/>
      <c r="HJL164" s="62"/>
      <c r="HJM164" s="62"/>
      <c r="HJN164" s="62"/>
      <c r="HJO164" s="62"/>
      <c r="HJP164" s="62"/>
      <c r="HJQ164" s="62"/>
      <c r="HJR164" s="62"/>
      <c r="HJS164" s="62"/>
      <c r="HJT164" s="62"/>
      <c r="HJU164" s="62"/>
      <c r="HJV164" s="62"/>
      <c r="HJW164" s="62"/>
      <c r="HJX164" s="62"/>
      <c r="HJY164" s="62"/>
      <c r="HJZ164" s="62"/>
      <c r="HKA164" s="62"/>
      <c r="HKB164" s="62"/>
      <c r="HKC164" s="62"/>
      <c r="HKD164" s="62"/>
      <c r="HKE164" s="62"/>
      <c r="HKF164" s="62"/>
      <c r="HKG164" s="62"/>
      <c r="HKH164" s="62"/>
      <c r="HKI164" s="62"/>
      <c r="HKJ164" s="62"/>
      <c r="HKK164" s="62"/>
      <c r="HKL164" s="62"/>
      <c r="HKM164" s="62"/>
      <c r="HKN164" s="62"/>
      <c r="HKO164" s="62"/>
      <c r="HKP164" s="62"/>
      <c r="HKQ164" s="62"/>
      <c r="HKR164" s="62"/>
      <c r="HKS164" s="62"/>
      <c r="HKT164" s="62"/>
      <c r="HKU164" s="62"/>
      <c r="HKV164" s="62"/>
      <c r="HKW164" s="62"/>
      <c r="HKX164" s="62"/>
      <c r="HKY164" s="62"/>
      <c r="HKZ164" s="62"/>
      <c r="HLA164" s="62"/>
      <c r="HLB164" s="62"/>
      <c r="HLC164" s="62"/>
      <c r="HLD164" s="62"/>
      <c r="HLE164" s="62"/>
      <c r="HLF164" s="62"/>
      <c r="HLG164" s="62"/>
      <c r="HLH164" s="62"/>
      <c r="HLI164" s="62"/>
      <c r="HLJ164" s="62"/>
      <c r="HLK164" s="62"/>
      <c r="HLL164" s="62"/>
      <c r="HLM164" s="62"/>
      <c r="HLN164" s="62"/>
      <c r="HLO164" s="62"/>
      <c r="HLP164" s="62"/>
      <c r="HLQ164" s="62"/>
      <c r="HLR164" s="62"/>
      <c r="HLS164" s="62"/>
      <c r="HLT164" s="62"/>
      <c r="HLU164" s="62"/>
      <c r="HLV164" s="62"/>
      <c r="HLW164" s="62"/>
      <c r="HLX164" s="62"/>
      <c r="HLY164" s="62"/>
      <c r="HLZ164" s="62"/>
      <c r="HMA164" s="62"/>
      <c r="HMB164" s="62"/>
      <c r="HMC164" s="62"/>
      <c r="HMD164" s="62"/>
      <c r="HME164" s="62"/>
      <c r="HMF164" s="62"/>
      <c r="HMG164" s="62"/>
      <c r="HMH164" s="62"/>
      <c r="HMI164" s="62"/>
      <c r="HMJ164" s="62"/>
      <c r="HMK164" s="62"/>
      <c r="HML164" s="62"/>
      <c r="HMM164" s="62"/>
      <c r="HMN164" s="62"/>
      <c r="HMO164" s="62"/>
      <c r="HMP164" s="62"/>
      <c r="HMQ164" s="62"/>
      <c r="HMR164" s="62"/>
      <c r="HMS164" s="62"/>
      <c r="HMT164" s="62"/>
      <c r="HMU164" s="62"/>
      <c r="HMV164" s="62"/>
      <c r="HMW164" s="62"/>
      <c r="HMX164" s="62"/>
      <c r="HMY164" s="62"/>
      <c r="HMZ164" s="62"/>
      <c r="HNA164" s="62"/>
      <c r="HNB164" s="62"/>
      <c r="HNC164" s="62"/>
      <c r="HND164" s="62"/>
      <c r="HNE164" s="62"/>
      <c r="HNF164" s="62"/>
      <c r="HNG164" s="62"/>
      <c r="HNH164" s="62"/>
      <c r="HNI164" s="62"/>
      <c r="HNJ164" s="62"/>
      <c r="HNK164" s="62"/>
      <c r="HNL164" s="62"/>
      <c r="HNM164" s="62"/>
      <c r="HNN164" s="62"/>
      <c r="HNO164" s="62"/>
      <c r="HNP164" s="62"/>
      <c r="HNQ164" s="62"/>
      <c r="HNR164" s="62"/>
      <c r="HNS164" s="62"/>
      <c r="HNT164" s="62"/>
      <c r="HNU164" s="62"/>
      <c r="HNV164" s="62"/>
      <c r="HNW164" s="62"/>
      <c r="HNX164" s="62"/>
      <c r="HNY164" s="62"/>
      <c r="HNZ164" s="62"/>
      <c r="HOA164" s="62"/>
      <c r="HOB164" s="62"/>
      <c r="HOC164" s="62"/>
      <c r="HOD164" s="62"/>
      <c r="HOE164" s="62"/>
      <c r="HOF164" s="62"/>
      <c r="HOG164" s="62"/>
      <c r="HOH164" s="62"/>
      <c r="HOI164" s="62"/>
      <c r="HOJ164" s="62"/>
      <c r="HOK164" s="62"/>
      <c r="HOL164" s="62"/>
      <c r="HOM164" s="62"/>
      <c r="HON164" s="62"/>
      <c r="HOO164" s="62"/>
      <c r="HOP164" s="62"/>
      <c r="HOQ164" s="62"/>
      <c r="HOR164" s="62"/>
      <c r="HOS164" s="62"/>
      <c r="HOT164" s="62"/>
      <c r="HOU164" s="62"/>
      <c r="HOV164" s="62"/>
      <c r="HOW164" s="62"/>
      <c r="HOX164" s="62"/>
      <c r="HOY164" s="62"/>
      <c r="HOZ164" s="62"/>
      <c r="HPA164" s="62"/>
      <c r="HPB164" s="62"/>
      <c r="HPC164" s="62"/>
      <c r="HPD164" s="62"/>
      <c r="HPE164" s="62"/>
      <c r="HPF164" s="62"/>
      <c r="HPG164" s="62"/>
      <c r="HPH164" s="62"/>
      <c r="HPI164" s="62"/>
      <c r="HPJ164" s="62"/>
      <c r="HPK164" s="62"/>
      <c r="HPL164" s="62"/>
      <c r="HPM164" s="62"/>
      <c r="HPN164" s="62"/>
      <c r="HPO164" s="62"/>
      <c r="HPP164" s="62"/>
      <c r="HPQ164" s="62"/>
      <c r="HPR164" s="62"/>
      <c r="HPS164" s="62"/>
      <c r="HPT164" s="62"/>
      <c r="HPU164" s="62"/>
      <c r="HPV164" s="62"/>
      <c r="HPW164" s="62"/>
      <c r="HPX164" s="62"/>
      <c r="HPY164" s="62"/>
      <c r="HPZ164" s="62"/>
      <c r="HQA164" s="62"/>
      <c r="HQB164" s="62"/>
      <c r="HQC164" s="62"/>
      <c r="HQD164" s="62"/>
      <c r="HQE164" s="62"/>
      <c r="HQF164" s="62"/>
      <c r="HQG164" s="62"/>
      <c r="HQH164" s="62"/>
      <c r="HQI164" s="62"/>
      <c r="HQJ164" s="62"/>
      <c r="HQK164" s="62"/>
      <c r="HQL164" s="62"/>
      <c r="HQM164" s="62"/>
      <c r="HQN164" s="62"/>
      <c r="HQO164" s="62"/>
      <c r="HQP164" s="62"/>
      <c r="HQQ164" s="62"/>
      <c r="HQR164" s="62"/>
      <c r="HQS164" s="62"/>
      <c r="HQT164" s="62"/>
      <c r="HQU164" s="62"/>
      <c r="HQV164" s="62"/>
      <c r="HQW164" s="62"/>
      <c r="HQX164" s="62"/>
      <c r="HQY164" s="62"/>
      <c r="HQZ164" s="62"/>
      <c r="HRA164" s="62"/>
      <c r="HRB164" s="62"/>
      <c r="HRC164" s="62"/>
      <c r="HRD164" s="62"/>
      <c r="HRE164" s="62"/>
      <c r="HRF164" s="62"/>
      <c r="HRG164" s="62"/>
      <c r="HRH164" s="62"/>
      <c r="HRI164" s="62"/>
      <c r="HRJ164" s="62"/>
      <c r="HRK164" s="62"/>
      <c r="HRL164" s="62"/>
      <c r="HRM164" s="62"/>
      <c r="HRN164" s="62"/>
      <c r="HRO164" s="62"/>
      <c r="HRP164" s="62"/>
      <c r="HRQ164" s="62"/>
      <c r="HRR164" s="62"/>
      <c r="HRS164" s="62"/>
      <c r="HRT164" s="62"/>
      <c r="HRU164" s="62"/>
      <c r="HRV164" s="62"/>
      <c r="HRW164" s="62"/>
      <c r="HRX164" s="62"/>
      <c r="HRY164" s="62"/>
      <c r="HRZ164" s="62"/>
      <c r="HSA164" s="62"/>
      <c r="HSB164" s="62"/>
      <c r="HSC164" s="62"/>
      <c r="HSD164" s="62"/>
      <c r="HSE164" s="62"/>
      <c r="HSF164" s="62"/>
      <c r="HSG164" s="62"/>
      <c r="HSH164" s="62"/>
      <c r="HSI164" s="62"/>
      <c r="HSJ164" s="62"/>
      <c r="HSK164" s="62"/>
      <c r="HSL164" s="62"/>
      <c r="HSM164" s="62"/>
      <c r="HSN164" s="62"/>
      <c r="HSO164" s="62"/>
      <c r="HSP164" s="62"/>
      <c r="HSQ164" s="62"/>
      <c r="HSR164" s="62"/>
      <c r="HSS164" s="62"/>
      <c r="HST164" s="62"/>
      <c r="HSU164" s="62"/>
      <c r="HSV164" s="62"/>
      <c r="HSW164" s="62"/>
      <c r="HSX164" s="62"/>
      <c r="HSY164" s="62"/>
      <c r="HSZ164" s="62"/>
      <c r="HTA164" s="62"/>
      <c r="HTB164" s="62"/>
      <c r="HTC164" s="62"/>
      <c r="HTD164" s="62"/>
      <c r="HTE164" s="62"/>
      <c r="HTF164" s="62"/>
      <c r="HTG164" s="62"/>
      <c r="HTH164" s="62"/>
      <c r="HTI164" s="62"/>
      <c r="HTJ164" s="62"/>
      <c r="HTK164" s="62"/>
      <c r="HTL164" s="62"/>
      <c r="HTM164" s="62"/>
      <c r="HTN164" s="62"/>
      <c r="HTO164" s="62"/>
      <c r="HTP164" s="62"/>
      <c r="HTQ164" s="62"/>
      <c r="HTR164" s="62"/>
      <c r="HTS164" s="62"/>
      <c r="HTT164" s="62"/>
      <c r="HTU164" s="62"/>
      <c r="HTV164" s="62"/>
      <c r="HTW164" s="62"/>
      <c r="HTX164" s="62"/>
      <c r="HTY164" s="62"/>
      <c r="HTZ164" s="62"/>
      <c r="HUA164" s="62"/>
      <c r="HUB164" s="62"/>
      <c r="HUC164" s="62"/>
      <c r="HUD164" s="62"/>
      <c r="HUE164" s="62"/>
      <c r="HUF164" s="62"/>
      <c r="HUG164" s="62"/>
      <c r="HUH164" s="62"/>
      <c r="HUI164" s="62"/>
      <c r="HUJ164" s="62"/>
      <c r="HUK164" s="62"/>
      <c r="HUL164" s="62"/>
      <c r="HUM164" s="62"/>
      <c r="HUN164" s="62"/>
      <c r="HUO164" s="62"/>
      <c r="HUP164" s="62"/>
      <c r="HUQ164" s="62"/>
      <c r="HUR164" s="62"/>
      <c r="HUS164" s="62"/>
      <c r="HUT164" s="62"/>
      <c r="HUU164" s="62"/>
      <c r="HUV164" s="62"/>
      <c r="HUW164" s="62"/>
      <c r="HUX164" s="62"/>
      <c r="HUY164" s="62"/>
      <c r="HUZ164" s="62"/>
      <c r="HVA164" s="62"/>
      <c r="HVB164" s="62"/>
      <c r="HVC164" s="62"/>
      <c r="HVD164" s="62"/>
      <c r="HVE164" s="62"/>
      <c r="HVF164" s="62"/>
      <c r="HVG164" s="62"/>
      <c r="HVH164" s="62"/>
      <c r="HVI164" s="62"/>
      <c r="HVJ164" s="62"/>
      <c r="HVK164" s="62"/>
      <c r="HVL164" s="62"/>
      <c r="HVM164" s="62"/>
      <c r="HVN164" s="62"/>
      <c r="HVO164" s="62"/>
      <c r="HVP164" s="62"/>
      <c r="HVQ164" s="62"/>
      <c r="HVR164" s="62"/>
      <c r="HVS164" s="62"/>
      <c r="HVT164" s="62"/>
      <c r="HVU164" s="62"/>
      <c r="HVV164" s="62"/>
      <c r="HVW164" s="62"/>
      <c r="HVX164" s="62"/>
      <c r="HVY164" s="62"/>
      <c r="HVZ164" s="62"/>
      <c r="HWA164" s="62"/>
      <c r="HWB164" s="62"/>
      <c r="HWC164" s="62"/>
      <c r="HWD164" s="62"/>
      <c r="HWE164" s="62"/>
      <c r="HWF164" s="62"/>
      <c r="HWG164" s="62"/>
      <c r="HWH164" s="62"/>
      <c r="HWI164" s="62"/>
      <c r="HWJ164" s="62"/>
      <c r="HWK164" s="62"/>
      <c r="HWL164" s="62"/>
      <c r="HWM164" s="62"/>
      <c r="HWN164" s="62"/>
      <c r="HWO164" s="62"/>
      <c r="HWP164" s="62"/>
      <c r="HWQ164" s="62"/>
      <c r="HWR164" s="62"/>
      <c r="HWS164" s="62"/>
      <c r="HWT164" s="62"/>
      <c r="HWU164" s="62"/>
      <c r="HWV164" s="62"/>
      <c r="HWW164" s="62"/>
      <c r="HWX164" s="62"/>
      <c r="HWY164" s="62"/>
      <c r="HWZ164" s="62"/>
      <c r="HXA164" s="62"/>
      <c r="HXB164" s="62"/>
      <c r="HXC164" s="62"/>
      <c r="HXD164" s="62"/>
      <c r="HXE164" s="62"/>
      <c r="HXF164" s="62"/>
      <c r="HXG164" s="62"/>
      <c r="HXH164" s="62"/>
      <c r="HXI164" s="62"/>
      <c r="HXJ164" s="62"/>
      <c r="HXK164" s="62"/>
      <c r="HXL164" s="62"/>
      <c r="HXM164" s="62"/>
      <c r="HXN164" s="62"/>
      <c r="HXO164" s="62"/>
      <c r="HXP164" s="62"/>
      <c r="HXQ164" s="62"/>
      <c r="HXR164" s="62"/>
      <c r="HXS164" s="62"/>
      <c r="HXT164" s="62"/>
      <c r="HXU164" s="62"/>
      <c r="HXV164" s="62"/>
      <c r="HXW164" s="62"/>
      <c r="HXX164" s="62"/>
      <c r="HXY164" s="62"/>
      <c r="HXZ164" s="62"/>
      <c r="HYA164" s="62"/>
      <c r="HYB164" s="62"/>
      <c r="HYC164" s="62"/>
      <c r="HYD164" s="62"/>
      <c r="HYE164" s="62"/>
      <c r="HYF164" s="62"/>
      <c r="HYG164" s="62"/>
      <c r="HYH164" s="62"/>
      <c r="HYI164" s="62"/>
      <c r="HYJ164" s="62"/>
      <c r="HYK164" s="62"/>
      <c r="HYL164" s="62"/>
      <c r="HYM164" s="62"/>
      <c r="HYN164" s="62"/>
      <c r="HYO164" s="62"/>
      <c r="HYP164" s="62"/>
      <c r="HYQ164" s="62"/>
      <c r="HYR164" s="62"/>
      <c r="HYS164" s="62"/>
      <c r="HYT164" s="62"/>
      <c r="HYU164" s="62"/>
      <c r="HYV164" s="62"/>
      <c r="HYW164" s="62"/>
      <c r="HYX164" s="62"/>
      <c r="HYY164" s="62"/>
      <c r="HYZ164" s="62"/>
      <c r="HZA164" s="62"/>
      <c r="HZB164" s="62"/>
      <c r="HZC164" s="62"/>
      <c r="HZD164" s="62"/>
      <c r="HZE164" s="62"/>
      <c r="HZF164" s="62"/>
      <c r="HZG164" s="62"/>
      <c r="HZH164" s="62"/>
      <c r="HZI164" s="62"/>
      <c r="HZJ164" s="62"/>
      <c r="HZK164" s="62"/>
      <c r="HZL164" s="62"/>
      <c r="HZM164" s="62"/>
      <c r="HZN164" s="62"/>
      <c r="HZO164" s="62"/>
      <c r="HZP164" s="62"/>
      <c r="HZQ164" s="62"/>
      <c r="HZR164" s="62"/>
      <c r="HZS164" s="62"/>
      <c r="HZT164" s="62"/>
      <c r="HZU164" s="62"/>
      <c r="HZV164" s="62"/>
      <c r="HZW164" s="62"/>
      <c r="HZX164" s="62"/>
      <c r="HZY164" s="62"/>
      <c r="HZZ164" s="62"/>
      <c r="IAA164" s="62"/>
      <c r="IAB164" s="62"/>
      <c r="IAC164" s="62"/>
      <c r="IAD164" s="62"/>
      <c r="IAE164" s="62"/>
      <c r="IAF164" s="62"/>
      <c r="IAG164" s="62"/>
      <c r="IAH164" s="62"/>
      <c r="IAI164" s="62"/>
      <c r="IAJ164" s="62"/>
      <c r="IAK164" s="62"/>
      <c r="IAL164" s="62"/>
      <c r="IAM164" s="62"/>
      <c r="IAN164" s="62"/>
      <c r="IAO164" s="62"/>
      <c r="IAP164" s="62"/>
      <c r="IAQ164" s="62"/>
      <c r="IAR164" s="62"/>
      <c r="IAS164" s="62"/>
      <c r="IAT164" s="62"/>
      <c r="IAU164" s="62"/>
      <c r="IAV164" s="62"/>
      <c r="IAW164" s="62"/>
      <c r="IAX164" s="62"/>
      <c r="IAY164" s="62"/>
      <c r="IAZ164" s="62"/>
      <c r="IBA164" s="62"/>
      <c r="IBB164" s="62"/>
      <c r="IBC164" s="62"/>
      <c r="IBD164" s="62"/>
      <c r="IBE164" s="62"/>
      <c r="IBF164" s="62"/>
      <c r="IBG164" s="62"/>
      <c r="IBH164" s="62"/>
      <c r="IBI164" s="62"/>
      <c r="IBJ164" s="62"/>
      <c r="IBK164" s="62"/>
      <c r="IBL164" s="62"/>
      <c r="IBM164" s="62"/>
      <c r="IBN164" s="62"/>
      <c r="IBO164" s="62"/>
      <c r="IBP164" s="62"/>
      <c r="IBQ164" s="62"/>
      <c r="IBR164" s="62"/>
      <c r="IBS164" s="62"/>
      <c r="IBT164" s="62"/>
      <c r="IBU164" s="62"/>
      <c r="IBV164" s="62"/>
      <c r="IBW164" s="62"/>
      <c r="IBX164" s="62"/>
      <c r="IBY164" s="62"/>
      <c r="IBZ164" s="62"/>
      <c r="ICA164" s="62"/>
      <c r="ICB164" s="62"/>
      <c r="ICC164" s="62"/>
      <c r="ICD164" s="62"/>
      <c r="ICE164" s="62"/>
      <c r="ICF164" s="62"/>
      <c r="ICG164" s="62"/>
      <c r="ICH164" s="62"/>
      <c r="ICI164" s="62"/>
      <c r="ICJ164" s="62"/>
      <c r="ICK164" s="62"/>
      <c r="ICL164" s="62"/>
      <c r="ICM164" s="62"/>
      <c r="ICN164" s="62"/>
      <c r="ICO164" s="62"/>
      <c r="ICP164" s="62"/>
      <c r="ICQ164" s="62"/>
      <c r="ICR164" s="62"/>
      <c r="ICS164" s="62"/>
      <c r="ICT164" s="62"/>
      <c r="ICU164" s="62"/>
      <c r="ICV164" s="62"/>
      <c r="ICW164" s="62"/>
      <c r="ICX164" s="62"/>
      <c r="ICY164" s="62"/>
      <c r="ICZ164" s="62"/>
      <c r="IDA164" s="62"/>
      <c r="IDB164" s="62"/>
      <c r="IDC164" s="62"/>
      <c r="IDD164" s="62"/>
      <c r="IDE164" s="62"/>
      <c r="IDF164" s="62"/>
      <c r="IDG164" s="62"/>
      <c r="IDH164" s="62"/>
      <c r="IDI164" s="62"/>
      <c r="IDJ164" s="62"/>
      <c r="IDK164" s="62"/>
      <c r="IDL164" s="62"/>
      <c r="IDM164" s="62"/>
      <c r="IDN164" s="62"/>
      <c r="IDO164" s="62"/>
      <c r="IDP164" s="62"/>
      <c r="IDQ164" s="62"/>
      <c r="IDR164" s="62"/>
      <c r="IDS164" s="62"/>
      <c r="IDT164" s="62"/>
      <c r="IDU164" s="62"/>
      <c r="IDV164" s="62"/>
      <c r="IDW164" s="62"/>
      <c r="IDX164" s="62"/>
      <c r="IDY164" s="62"/>
      <c r="IDZ164" s="62"/>
      <c r="IEA164" s="62"/>
      <c r="IEB164" s="62"/>
      <c r="IEC164" s="62"/>
      <c r="IED164" s="62"/>
      <c r="IEE164" s="62"/>
      <c r="IEF164" s="62"/>
      <c r="IEG164" s="62"/>
      <c r="IEH164" s="62"/>
      <c r="IEI164" s="62"/>
      <c r="IEJ164" s="62"/>
      <c r="IEK164" s="62"/>
      <c r="IEL164" s="62"/>
      <c r="IEM164" s="62"/>
      <c r="IEN164" s="62"/>
      <c r="IEO164" s="62"/>
      <c r="IEP164" s="62"/>
      <c r="IEQ164" s="62"/>
      <c r="IER164" s="62"/>
      <c r="IES164" s="62"/>
      <c r="IET164" s="62"/>
      <c r="IEU164" s="62"/>
      <c r="IEV164" s="62"/>
      <c r="IEW164" s="62"/>
      <c r="IEX164" s="62"/>
      <c r="IEY164" s="62"/>
      <c r="IEZ164" s="62"/>
      <c r="IFA164" s="62"/>
      <c r="IFB164" s="62"/>
      <c r="IFC164" s="62"/>
      <c r="IFD164" s="62"/>
      <c r="IFE164" s="62"/>
      <c r="IFF164" s="62"/>
      <c r="IFG164" s="62"/>
      <c r="IFH164" s="62"/>
      <c r="IFI164" s="62"/>
      <c r="IFJ164" s="62"/>
      <c r="IFK164" s="62"/>
      <c r="IFL164" s="62"/>
      <c r="IFM164" s="62"/>
      <c r="IFN164" s="62"/>
      <c r="IFO164" s="62"/>
      <c r="IFP164" s="62"/>
      <c r="IFQ164" s="62"/>
      <c r="IFR164" s="62"/>
      <c r="IFS164" s="62"/>
      <c r="IFT164" s="62"/>
      <c r="IFU164" s="62"/>
      <c r="IFV164" s="62"/>
      <c r="IFW164" s="62"/>
      <c r="IFX164" s="62"/>
      <c r="IFY164" s="62"/>
      <c r="IFZ164" s="62"/>
      <c r="IGA164" s="62"/>
      <c r="IGB164" s="62"/>
      <c r="IGC164" s="62"/>
      <c r="IGD164" s="62"/>
      <c r="IGE164" s="62"/>
      <c r="IGF164" s="62"/>
      <c r="IGG164" s="62"/>
      <c r="IGH164" s="62"/>
      <c r="IGI164" s="62"/>
      <c r="IGJ164" s="62"/>
      <c r="IGK164" s="62"/>
      <c r="IGL164" s="62"/>
      <c r="IGM164" s="62"/>
      <c r="IGN164" s="62"/>
      <c r="IGO164" s="62"/>
      <c r="IGP164" s="62"/>
      <c r="IGQ164" s="62"/>
      <c r="IGR164" s="62"/>
      <c r="IGS164" s="62"/>
      <c r="IGT164" s="62"/>
      <c r="IGU164" s="62"/>
      <c r="IGV164" s="62"/>
      <c r="IGW164" s="62"/>
      <c r="IGX164" s="62"/>
      <c r="IGY164" s="62"/>
      <c r="IGZ164" s="62"/>
      <c r="IHA164" s="62"/>
      <c r="IHB164" s="62"/>
      <c r="IHC164" s="62"/>
      <c r="IHD164" s="62"/>
      <c r="IHE164" s="62"/>
      <c r="IHF164" s="62"/>
      <c r="IHG164" s="62"/>
      <c r="IHH164" s="62"/>
      <c r="IHI164" s="62"/>
      <c r="IHJ164" s="62"/>
      <c r="IHK164" s="62"/>
      <c r="IHL164" s="62"/>
      <c r="IHM164" s="62"/>
      <c r="IHN164" s="62"/>
      <c r="IHO164" s="62"/>
      <c r="IHP164" s="62"/>
      <c r="IHQ164" s="62"/>
      <c r="IHR164" s="62"/>
      <c r="IHS164" s="62"/>
      <c r="IHT164" s="62"/>
      <c r="IHU164" s="62"/>
      <c r="IHV164" s="62"/>
      <c r="IHW164" s="62"/>
      <c r="IHX164" s="62"/>
      <c r="IHY164" s="62"/>
      <c r="IHZ164" s="62"/>
      <c r="IIA164" s="62"/>
      <c r="IIB164" s="62"/>
      <c r="IIC164" s="62"/>
      <c r="IID164" s="62"/>
      <c r="IIE164" s="62"/>
      <c r="IIF164" s="62"/>
      <c r="IIG164" s="62"/>
      <c r="IIH164" s="62"/>
      <c r="III164" s="62"/>
      <c r="IIJ164" s="62"/>
      <c r="IIK164" s="62"/>
      <c r="IIL164" s="62"/>
      <c r="IIM164" s="62"/>
      <c r="IIN164" s="62"/>
      <c r="IIO164" s="62"/>
      <c r="IIP164" s="62"/>
      <c r="IIQ164" s="62"/>
      <c r="IIR164" s="62"/>
      <c r="IIS164" s="62"/>
      <c r="IIT164" s="62"/>
      <c r="IIU164" s="62"/>
      <c r="IIV164" s="62"/>
      <c r="IIW164" s="62"/>
      <c r="IIX164" s="62"/>
      <c r="IIY164" s="62"/>
      <c r="IIZ164" s="62"/>
      <c r="IJA164" s="62"/>
      <c r="IJB164" s="62"/>
      <c r="IJC164" s="62"/>
      <c r="IJD164" s="62"/>
      <c r="IJE164" s="62"/>
      <c r="IJF164" s="62"/>
      <c r="IJG164" s="62"/>
      <c r="IJH164" s="62"/>
      <c r="IJI164" s="62"/>
      <c r="IJJ164" s="62"/>
      <c r="IJK164" s="62"/>
      <c r="IJL164" s="62"/>
      <c r="IJM164" s="62"/>
      <c r="IJN164" s="62"/>
      <c r="IJO164" s="62"/>
      <c r="IJP164" s="62"/>
      <c r="IJQ164" s="62"/>
      <c r="IJR164" s="62"/>
      <c r="IJS164" s="62"/>
      <c r="IJT164" s="62"/>
      <c r="IJU164" s="62"/>
      <c r="IJV164" s="62"/>
      <c r="IJW164" s="62"/>
      <c r="IJX164" s="62"/>
      <c r="IJY164" s="62"/>
      <c r="IJZ164" s="62"/>
      <c r="IKA164" s="62"/>
      <c r="IKB164" s="62"/>
      <c r="IKC164" s="62"/>
      <c r="IKD164" s="62"/>
      <c r="IKE164" s="62"/>
      <c r="IKF164" s="62"/>
      <c r="IKG164" s="62"/>
      <c r="IKH164" s="62"/>
      <c r="IKI164" s="62"/>
      <c r="IKJ164" s="62"/>
      <c r="IKK164" s="62"/>
      <c r="IKL164" s="62"/>
      <c r="IKM164" s="62"/>
      <c r="IKN164" s="62"/>
      <c r="IKO164" s="62"/>
      <c r="IKP164" s="62"/>
      <c r="IKQ164" s="62"/>
      <c r="IKR164" s="62"/>
      <c r="IKS164" s="62"/>
      <c r="IKT164" s="62"/>
      <c r="IKU164" s="62"/>
      <c r="IKV164" s="62"/>
      <c r="IKW164" s="62"/>
      <c r="IKX164" s="62"/>
      <c r="IKY164" s="62"/>
      <c r="IKZ164" s="62"/>
      <c r="ILA164" s="62"/>
      <c r="ILB164" s="62"/>
      <c r="ILC164" s="62"/>
      <c r="ILD164" s="62"/>
      <c r="ILE164" s="62"/>
      <c r="ILF164" s="62"/>
      <c r="ILG164" s="62"/>
      <c r="ILH164" s="62"/>
      <c r="ILI164" s="62"/>
      <c r="ILJ164" s="62"/>
      <c r="ILK164" s="62"/>
      <c r="ILL164" s="62"/>
      <c r="ILM164" s="62"/>
      <c r="ILN164" s="62"/>
      <c r="ILO164" s="62"/>
      <c r="ILP164" s="62"/>
      <c r="ILQ164" s="62"/>
      <c r="ILR164" s="62"/>
      <c r="ILS164" s="62"/>
      <c r="ILT164" s="62"/>
      <c r="ILU164" s="62"/>
      <c r="ILV164" s="62"/>
      <c r="ILW164" s="62"/>
      <c r="ILX164" s="62"/>
      <c r="ILY164" s="62"/>
      <c r="ILZ164" s="62"/>
      <c r="IMA164" s="62"/>
      <c r="IMB164" s="62"/>
      <c r="IMC164" s="62"/>
      <c r="IMD164" s="62"/>
      <c r="IME164" s="62"/>
      <c r="IMF164" s="62"/>
      <c r="IMG164" s="62"/>
      <c r="IMH164" s="62"/>
      <c r="IMI164" s="62"/>
      <c r="IMJ164" s="62"/>
      <c r="IMK164" s="62"/>
      <c r="IML164" s="62"/>
      <c r="IMM164" s="62"/>
      <c r="IMN164" s="62"/>
      <c r="IMO164" s="62"/>
      <c r="IMP164" s="62"/>
      <c r="IMQ164" s="62"/>
      <c r="IMR164" s="62"/>
      <c r="IMS164" s="62"/>
      <c r="IMT164" s="62"/>
      <c r="IMU164" s="62"/>
      <c r="IMV164" s="62"/>
      <c r="IMW164" s="62"/>
      <c r="IMX164" s="62"/>
      <c r="IMY164" s="62"/>
      <c r="IMZ164" s="62"/>
      <c r="INA164" s="62"/>
      <c r="INB164" s="62"/>
      <c r="INC164" s="62"/>
      <c r="IND164" s="62"/>
      <c r="INE164" s="62"/>
      <c r="INF164" s="62"/>
      <c r="ING164" s="62"/>
      <c r="INH164" s="62"/>
      <c r="INI164" s="62"/>
      <c r="INJ164" s="62"/>
      <c r="INK164" s="62"/>
      <c r="INL164" s="62"/>
      <c r="INM164" s="62"/>
      <c r="INN164" s="62"/>
      <c r="INO164" s="62"/>
      <c r="INP164" s="62"/>
      <c r="INQ164" s="62"/>
      <c r="INR164" s="62"/>
      <c r="INS164" s="62"/>
      <c r="INT164" s="62"/>
      <c r="INU164" s="62"/>
      <c r="INV164" s="62"/>
      <c r="INW164" s="62"/>
      <c r="INX164" s="62"/>
      <c r="INY164" s="62"/>
      <c r="INZ164" s="62"/>
      <c r="IOA164" s="62"/>
      <c r="IOB164" s="62"/>
      <c r="IOC164" s="62"/>
      <c r="IOD164" s="62"/>
      <c r="IOE164" s="62"/>
      <c r="IOF164" s="62"/>
      <c r="IOG164" s="62"/>
      <c r="IOH164" s="62"/>
      <c r="IOI164" s="62"/>
      <c r="IOJ164" s="62"/>
      <c r="IOK164" s="62"/>
      <c r="IOL164" s="62"/>
      <c r="IOM164" s="62"/>
      <c r="ION164" s="62"/>
      <c r="IOO164" s="62"/>
      <c r="IOP164" s="62"/>
      <c r="IOQ164" s="62"/>
      <c r="IOR164" s="62"/>
      <c r="IOS164" s="62"/>
      <c r="IOT164" s="62"/>
      <c r="IOU164" s="62"/>
      <c r="IOV164" s="62"/>
      <c r="IOW164" s="62"/>
      <c r="IOX164" s="62"/>
      <c r="IOY164" s="62"/>
      <c r="IOZ164" s="62"/>
      <c r="IPA164" s="62"/>
      <c r="IPB164" s="62"/>
      <c r="IPC164" s="62"/>
      <c r="IPD164" s="62"/>
      <c r="IPE164" s="62"/>
      <c r="IPF164" s="62"/>
      <c r="IPG164" s="62"/>
      <c r="IPH164" s="62"/>
      <c r="IPI164" s="62"/>
      <c r="IPJ164" s="62"/>
      <c r="IPK164" s="62"/>
      <c r="IPL164" s="62"/>
      <c r="IPM164" s="62"/>
      <c r="IPN164" s="62"/>
      <c r="IPO164" s="62"/>
      <c r="IPP164" s="62"/>
      <c r="IPQ164" s="62"/>
      <c r="IPR164" s="62"/>
      <c r="IPS164" s="62"/>
      <c r="IPT164" s="62"/>
      <c r="IPU164" s="62"/>
      <c r="IPV164" s="62"/>
      <c r="IPW164" s="62"/>
      <c r="IPX164" s="62"/>
      <c r="IPY164" s="62"/>
      <c r="IPZ164" s="62"/>
      <c r="IQA164" s="62"/>
      <c r="IQB164" s="62"/>
      <c r="IQC164" s="62"/>
      <c r="IQD164" s="62"/>
      <c r="IQE164" s="62"/>
      <c r="IQF164" s="62"/>
      <c r="IQG164" s="62"/>
      <c r="IQH164" s="62"/>
      <c r="IQI164" s="62"/>
      <c r="IQJ164" s="62"/>
      <c r="IQK164" s="62"/>
      <c r="IQL164" s="62"/>
      <c r="IQM164" s="62"/>
      <c r="IQN164" s="62"/>
      <c r="IQO164" s="62"/>
      <c r="IQP164" s="62"/>
      <c r="IQQ164" s="62"/>
      <c r="IQR164" s="62"/>
      <c r="IQS164" s="62"/>
      <c r="IQT164" s="62"/>
      <c r="IQU164" s="62"/>
      <c r="IQV164" s="62"/>
      <c r="IQW164" s="62"/>
      <c r="IQX164" s="62"/>
      <c r="IQY164" s="62"/>
      <c r="IQZ164" s="62"/>
      <c r="IRA164" s="62"/>
      <c r="IRB164" s="62"/>
      <c r="IRC164" s="62"/>
      <c r="IRD164" s="62"/>
      <c r="IRE164" s="62"/>
      <c r="IRF164" s="62"/>
      <c r="IRG164" s="62"/>
      <c r="IRH164" s="62"/>
      <c r="IRI164" s="62"/>
      <c r="IRJ164" s="62"/>
      <c r="IRK164" s="62"/>
      <c r="IRL164" s="62"/>
      <c r="IRM164" s="62"/>
      <c r="IRN164" s="62"/>
      <c r="IRO164" s="62"/>
      <c r="IRP164" s="62"/>
      <c r="IRQ164" s="62"/>
      <c r="IRR164" s="62"/>
      <c r="IRS164" s="62"/>
      <c r="IRT164" s="62"/>
      <c r="IRU164" s="62"/>
      <c r="IRV164" s="62"/>
      <c r="IRW164" s="62"/>
      <c r="IRX164" s="62"/>
      <c r="IRY164" s="62"/>
      <c r="IRZ164" s="62"/>
      <c r="ISA164" s="62"/>
      <c r="ISB164" s="62"/>
      <c r="ISC164" s="62"/>
      <c r="ISD164" s="62"/>
      <c r="ISE164" s="62"/>
      <c r="ISF164" s="62"/>
      <c r="ISG164" s="62"/>
      <c r="ISH164" s="62"/>
      <c r="ISI164" s="62"/>
      <c r="ISJ164" s="62"/>
      <c r="ISK164" s="62"/>
      <c r="ISL164" s="62"/>
      <c r="ISM164" s="62"/>
      <c r="ISN164" s="62"/>
      <c r="ISO164" s="62"/>
      <c r="ISP164" s="62"/>
      <c r="ISQ164" s="62"/>
      <c r="ISR164" s="62"/>
      <c r="ISS164" s="62"/>
      <c r="IST164" s="62"/>
      <c r="ISU164" s="62"/>
      <c r="ISV164" s="62"/>
      <c r="ISW164" s="62"/>
      <c r="ISX164" s="62"/>
      <c r="ISY164" s="62"/>
      <c r="ISZ164" s="62"/>
      <c r="ITA164" s="62"/>
      <c r="ITB164" s="62"/>
      <c r="ITC164" s="62"/>
      <c r="ITD164" s="62"/>
      <c r="ITE164" s="62"/>
      <c r="ITF164" s="62"/>
      <c r="ITG164" s="62"/>
      <c r="ITH164" s="62"/>
      <c r="ITI164" s="62"/>
      <c r="ITJ164" s="62"/>
      <c r="ITK164" s="62"/>
      <c r="ITL164" s="62"/>
      <c r="ITM164" s="62"/>
      <c r="ITN164" s="62"/>
      <c r="ITO164" s="62"/>
      <c r="ITP164" s="62"/>
      <c r="ITQ164" s="62"/>
      <c r="ITR164" s="62"/>
      <c r="ITS164" s="62"/>
      <c r="ITT164" s="62"/>
      <c r="ITU164" s="62"/>
      <c r="ITV164" s="62"/>
      <c r="ITW164" s="62"/>
      <c r="ITX164" s="62"/>
      <c r="ITY164" s="62"/>
      <c r="ITZ164" s="62"/>
      <c r="IUA164" s="62"/>
      <c r="IUB164" s="62"/>
      <c r="IUC164" s="62"/>
      <c r="IUD164" s="62"/>
      <c r="IUE164" s="62"/>
      <c r="IUF164" s="62"/>
      <c r="IUG164" s="62"/>
      <c r="IUH164" s="62"/>
      <c r="IUI164" s="62"/>
      <c r="IUJ164" s="62"/>
      <c r="IUK164" s="62"/>
      <c r="IUL164" s="62"/>
      <c r="IUM164" s="62"/>
      <c r="IUN164" s="62"/>
      <c r="IUO164" s="62"/>
      <c r="IUP164" s="62"/>
      <c r="IUQ164" s="62"/>
      <c r="IUR164" s="62"/>
      <c r="IUS164" s="62"/>
      <c r="IUT164" s="62"/>
      <c r="IUU164" s="62"/>
      <c r="IUV164" s="62"/>
      <c r="IUW164" s="62"/>
      <c r="IUX164" s="62"/>
      <c r="IUY164" s="62"/>
      <c r="IUZ164" s="62"/>
      <c r="IVA164" s="62"/>
      <c r="IVB164" s="62"/>
      <c r="IVC164" s="62"/>
      <c r="IVD164" s="62"/>
      <c r="IVE164" s="62"/>
      <c r="IVF164" s="62"/>
      <c r="IVG164" s="62"/>
      <c r="IVH164" s="62"/>
      <c r="IVI164" s="62"/>
      <c r="IVJ164" s="62"/>
      <c r="IVK164" s="62"/>
      <c r="IVL164" s="62"/>
      <c r="IVM164" s="62"/>
      <c r="IVN164" s="62"/>
      <c r="IVO164" s="62"/>
      <c r="IVP164" s="62"/>
      <c r="IVQ164" s="62"/>
      <c r="IVR164" s="62"/>
      <c r="IVS164" s="62"/>
      <c r="IVT164" s="62"/>
      <c r="IVU164" s="62"/>
      <c r="IVV164" s="62"/>
      <c r="IVW164" s="62"/>
      <c r="IVX164" s="62"/>
      <c r="IVY164" s="62"/>
      <c r="IVZ164" s="62"/>
      <c r="IWA164" s="62"/>
      <c r="IWB164" s="62"/>
      <c r="IWC164" s="62"/>
      <c r="IWD164" s="62"/>
      <c r="IWE164" s="62"/>
      <c r="IWF164" s="62"/>
      <c r="IWG164" s="62"/>
      <c r="IWH164" s="62"/>
      <c r="IWI164" s="62"/>
      <c r="IWJ164" s="62"/>
      <c r="IWK164" s="62"/>
      <c r="IWL164" s="62"/>
      <c r="IWM164" s="62"/>
      <c r="IWN164" s="62"/>
      <c r="IWO164" s="62"/>
      <c r="IWP164" s="62"/>
      <c r="IWQ164" s="62"/>
      <c r="IWR164" s="62"/>
      <c r="IWS164" s="62"/>
      <c r="IWT164" s="62"/>
      <c r="IWU164" s="62"/>
      <c r="IWV164" s="62"/>
      <c r="IWW164" s="62"/>
      <c r="IWX164" s="62"/>
      <c r="IWY164" s="62"/>
      <c r="IWZ164" s="62"/>
      <c r="IXA164" s="62"/>
      <c r="IXB164" s="62"/>
      <c r="IXC164" s="62"/>
      <c r="IXD164" s="62"/>
      <c r="IXE164" s="62"/>
      <c r="IXF164" s="62"/>
      <c r="IXG164" s="62"/>
      <c r="IXH164" s="62"/>
      <c r="IXI164" s="62"/>
      <c r="IXJ164" s="62"/>
      <c r="IXK164" s="62"/>
      <c r="IXL164" s="62"/>
      <c r="IXM164" s="62"/>
      <c r="IXN164" s="62"/>
      <c r="IXO164" s="62"/>
      <c r="IXP164" s="62"/>
      <c r="IXQ164" s="62"/>
      <c r="IXR164" s="62"/>
      <c r="IXS164" s="62"/>
      <c r="IXT164" s="62"/>
      <c r="IXU164" s="62"/>
      <c r="IXV164" s="62"/>
      <c r="IXW164" s="62"/>
      <c r="IXX164" s="62"/>
      <c r="IXY164" s="62"/>
      <c r="IXZ164" s="62"/>
      <c r="IYA164" s="62"/>
      <c r="IYB164" s="62"/>
      <c r="IYC164" s="62"/>
      <c r="IYD164" s="62"/>
      <c r="IYE164" s="62"/>
      <c r="IYF164" s="62"/>
      <c r="IYG164" s="62"/>
      <c r="IYH164" s="62"/>
      <c r="IYI164" s="62"/>
      <c r="IYJ164" s="62"/>
      <c r="IYK164" s="62"/>
      <c r="IYL164" s="62"/>
      <c r="IYM164" s="62"/>
      <c r="IYN164" s="62"/>
      <c r="IYO164" s="62"/>
      <c r="IYP164" s="62"/>
      <c r="IYQ164" s="62"/>
      <c r="IYR164" s="62"/>
      <c r="IYS164" s="62"/>
      <c r="IYT164" s="62"/>
      <c r="IYU164" s="62"/>
      <c r="IYV164" s="62"/>
      <c r="IYW164" s="62"/>
      <c r="IYX164" s="62"/>
      <c r="IYY164" s="62"/>
      <c r="IYZ164" s="62"/>
      <c r="IZA164" s="62"/>
      <c r="IZB164" s="62"/>
      <c r="IZC164" s="62"/>
      <c r="IZD164" s="62"/>
      <c r="IZE164" s="62"/>
      <c r="IZF164" s="62"/>
      <c r="IZG164" s="62"/>
      <c r="IZH164" s="62"/>
      <c r="IZI164" s="62"/>
      <c r="IZJ164" s="62"/>
      <c r="IZK164" s="62"/>
      <c r="IZL164" s="62"/>
      <c r="IZM164" s="62"/>
      <c r="IZN164" s="62"/>
      <c r="IZO164" s="62"/>
      <c r="IZP164" s="62"/>
      <c r="IZQ164" s="62"/>
      <c r="IZR164" s="62"/>
      <c r="IZS164" s="62"/>
      <c r="IZT164" s="62"/>
      <c r="IZU164" s="62"/>
      <c r="IZV164" s="62"/>
      <c r="IZW164" s="62"/>
      <c r="IZX164" s="62"/>
      <c r="IZY164" s="62"/>
      <c r="IZZ164" s="62"/>
      <c r="JAA164" s="62"/>
      <c r="JAB164" s="62"/>
      <c r="JAC164" s="62"/>
      <c r="JAD164" s="62"/>
      <c r="JAE164" s="62"/>
      <c r="JAF164" s="62"/>
      <c r="JAG164" s="62"/>
      <c r="JAH164" s="62"/>
      <c r="JAI164" s="62"/>
      <c r="JAJ164" s="62"/>
      <c r="JAK164" s="62"/>
      <c r="JAL164" s="62"/>
      <c r="JAM164" s="62"/>
      <c r="JAN164" s="62"/>
      <c r="JAO164" s="62"/>
      <c r="JAP164" s="62"/>
      <c r="JAQ164" s="62"/>
      <c r="JAR164" s="62"/>
      <c r="JAS164" s="62"/>
      <c r="JAT164" s="62"/>
      <c r="JAU164" s="62"/>
      <c r="JAV164" s="62"/>
      <c r="JAW164" s="62"/>
      <c r="JAX164" s="62"/>
      <c r="JAY164" s="62"/>
      <c r="JAZ164" s="62"/>
      <c r="JBA164" s="62"/>
      <c r="JBB164" s="62"/>
      <c r="JBC164" s="62"/>
      <c r="JBD164" s="62"/>
      <c r="JBE164" s="62"/>
      <c r="JBF164" s="62"/>
      <c r="JBG164" s="62"/>
      <c r="JBH164" s="62"/>
      <c r="JBI164" s="62"/>
      <c r="JBJ164" s="62"/>
      <c r="JBK164" s="62"/>
      <c r="JBL164" s="62"/>
      <c r="JBM164" s="62"/>
      <c r="JBN164" s="62"/>
      <c r="JBO164" s="62"/>
      <c r="JBP164" s="62"/>
      <c r="JBQ164" s="62"/>
      <c r="JBR164" s="62"/>
      <c r="JBS164" s="62"/>
      <c r="JBT164" s="62"/>
      <c r="JBU164" s="62"/>
      <c r="JBV164" s="62"/>
      <c r="JBW164" s="62"/>
      <c r="JBX164" s="62"/>
      <c r="JBY164" s="62"/>
      <c r="JBZ164" s="62"/>
      <c r="JCA164" s="62"/>
      <c r="JCB164" s="62"/>
      <c r="JCC164" s="62"/>
      <c r="JCD164" s="62"/>
      <c r="JCE164" s="62"/>
      <c r="JCF164" s="62"/>
      <c r="JCG164" s="62"/>
      <c r="JCH164" s="62"/>
      <c r="JCI164" s="62"/>
      <c r="JCJ164" s="62"/>
      <c r="JCK164" s="62"/>
      <c r="JCL164" s="62"/>
      <c r="JCM164" s="62"/>
      <c r="JCN164" s="62"/>
      <c r="JCO164" s="62"/>
      <c r="JCP164" s="62"/>
      <c r="JCQ164" s="62"/>
      <c r="JCR164" s="62"/>
      <c r="JCS164" s="62"/>
      <c r="JCT164" s="62"/>
      <c r="JCU164" s="62"/>
      <c r="JCV164" s="62"/>
      <c r="JCW164" s="62"/>
      <c r="JCX164" s="62"/>
      <c r="JCY164" s="62"/>
      <c r="JCZ164" s="62"/>
      <c r="JDA164" s="62"/>
      <c r="JDB164" s="62"/>
      <c r="JDC164" s="62"/>
      <c r="JDD164" s="62"/>
      <c r="JDE164" s="62"/>
      <c r="JDF164" s="62"/>
      <c r="JDG164" s="62"/>
      <c r="JDH164" s="62"/>
      <c r="JDI164" s="62"/>
      <c r="JDJ164" s="62"/>
      <c r="JDK164" s="62"/>
      <c r="JDL164" s="62"/>
      <c r="JDM164" s="62"/>
      <c r="JDN164" s="62"/>
      <c r="JDO164" s="62"/>
      <c r="JDP164" s="62"/>
      <c r="JDQ164" s="62"/>
      <c r="JDR164" s="62"/>
      <c r="JDS164" s="62"/>
      <c r="JDT164" s="62"/>
      <c r="JDU164" s="62"/>
      <c r="JDV164" s="62"/>
      <c r="JDW164" s="62"/>
      <c r="JDX164" s="62"/>
      <c r="JDY164" s="62"/>
      <c r="JDZ164" s="62"/>
      <c r="JEA164" s="62"/>
      <c r="JEB164" s="62"/>
      <c r="JEC164" s="62"/>
      <c r="JED164" s="62"/>
      <c r="JEE164" s="62"/>
      <c r="JEF164" s="62"/>
      <c r="JEG164" s="62"/>
      <c r="JEH164" s="62"/>
      <c r="JEI164" s="62"/>
      <c r="JEJ164" s="62"/>
      <c r="JEK164" s="62"/>
      <c r="JEL164" s="62"/>
      <c r="JEM164" s="62"/>
      <c r="JEN164" s="62"/>
      <c r="JEO164" s="62"/>
      <c r="JEP164" s="62"/>
      <c r="JEQ164" s="62"/>
      <c r="JER164" s="62"/>
      <c r="JES164" s="62"/>
      <c r="JET164" s="62"/>
      <c r="JEU164" s="62"/>
      <c r="JEV164" s="62"/>
      <c r="JEW164" s="62"/>
      <c r="JEX164" s="62"/>
      <c r="JEY164" s="62"/>
      <c r="JEZ164" s="62"/>
      <c r="JFA164" s="62"/>
      <c r="JFB164" s="62"/>
      <c r="JFC164" s="62"/>
      <c r="JFD164" s="62"/>
      <c r="JFE164" s="62"/>
      <c r="JFF164" s="62"/>
      <c r="JFG164" s="62"/>
      <c r="JFH164" s="62"/>
      <c r="JFI164" s="62"/>
      <c r="JFJ164" s="62"/>
      <c r="JFK164" s="62"/>
      <c r="JFL164" s="62"/>
      <c r="JFM164" s="62"/>
      <c r="JFN164" s="62"/>
      <c r="JFO164" s="62"/>
      <c r="JFP164" s="62"/>
      <c r="JFQ164" s="62"/>
      <c r="JFR164" s="62"/>
      <c r="JFS164" s="62"/>
      <c r="JFT164" s="62"/>
      <c r="JFU164" s="62"/>
      <c r="JFV164" s="62"/>
      <c r="JFW164" s="62"/>
      <c r="JFX164" s="62"/>
      <c r="JFY164" s="62"/>
      <c r="JFZ164" s="62"/>
      <c r="JGA164" s="62"/>
      <c r="JGB164" s="62"/>
      <c r="JGC164" s="62"/>
      <c r="JGD164" s="62"/>
      <c r="JGE164" s="62"/>
      <c r="JGF164" s="62"/>
      <c r="JGG164" s="62"/>
      <c r="JGH164" s="62"/>
      <c r="JGI164" s="62"/>
      <c r="JGJ164" s="62"/>
      <c r="JGK164" s="62"/>
      <c r="JGL164" s="62"/>
      <c r="JGM164" s="62"/>
      <c r="JGN164" s="62"/>
      <c r="JGO164" s="62"/>
      <c r="JGP164" s="62"/>
      <c r="JGQ164" s="62"/>
      <c r="JGR164" s="62"/>
      <c r="JGS164" s="62"/>
      <c r="JGT164" s="62"/>
      <c r="JGU164" s="62"/>
      <c r="JGV164" s="62"/>
      <c r="JGW164" s="62"/>
      <c r="JGX164" s="62"/>
      <c r="JGY164" s="62"/>
      <c r="JGZ164" s="62"/>
      <c r="JHA164" s="62"/>
      <c r="JHB164" s="62"/>
      <c r="JHC164" s="62"/>
      <c r="JHD164" s="62"/>
      <c r="JHE164" s="62"/>
      <c r="JHF164" s="62"/>
      <c r="JHG164" s="62"/>
      <c r="JHH164" s="62"/>
      <c r="JHI164" s="62"/>
      <c r="JHJ164" s="62"/>
      <c r="JHK164" s="62"/>
      <c r="JHL164" s="62"/>
      <c r="JHM164" s="62"/>
      <c r="JHN164" s="62"/>
      <c r="JHO164" s="62"/>
      <c r="JHP164" s="62"/>
      <c r="JHQ164" s="62"/>
      <c r="JHR164" s="62"/>
      <c r="JHS164" s="62"/>
      <c r="JHT164" s="62"/>
      <c r="JHU164" s="62"/>
      <c r="JHV164" s="62"/>
      <c r="JHW164" s="62"/>
      <c r="JHX164" s="62"/>
      <c r="JHY164" s="62"/>
      <c r="JHZ164" s="62"/>
      <c r="JIA164" s="62"/>
      <c r="JIB164" s="62"/>
      <c r="JIC164" s="62"/>
      <c r="JID164" s="62"/>
      <c r="JIE164" s="62"/>
      <c r="JIF164" s="62"/>
      <c r="JIG164" s="62"/>
      <c r="JIH164" s="62"/>
      <c r="JII164" s="62"/>
      <c r="JIJ164" s="62"/>
      <c r="JIK164" s="62"/>
      <c r="JIL164" s="62"/>
      <c r="JIM164" s="62"/>
      <c r="JIN164" s="62"/>
      <c r="JIO164" s="62"/>
      <c r="JIP164" s="62"/>
      <c r="JIQ164" s="62"/>
      <c r="JIR164" s="62"/>
      <c r="JIS164" s="62"/>
      <c r="JIT164" s="62"/>
      <c r="JIU164" s="62"/>
      <c r="JIV164" s="62"/>
      <c r="JIW164" s="62"/>
      <c r="JIX164" s="62"/>
      <c r="JIY164" s="62"/>
      <c r="JIZ164" s="62"/>
      <c r="JJA164" s="62"/>
      <c r="JJB164" s="62"/>
      <c r="JJC164" s="62"/>
      <c r="JJD164" s="62"/>
      <c r="JJE164" s="62"/>
      <c r="JJF164" s="62"/>
      <c r="JJG164" s="62"/>
      <c r="JJH164" s="62"/>
      <c r="JJI164" s="62"/>
      <c r="JJJ164" s="62"/>
      <c r="JJK164" s="62"/>
      <c r="JJL164" s="62"/>
      <c r="JJM164" s="62"/>
      <c r="JJN164" s="62"/>
      <c r="JJO164" s="62"/>
      <c r="JJP164" s="62"/>
      <c r="JJQ164" s="62"/>
      <c r="JJR164" s="62"/>
      <c r="JJS164" s="62"/>
      <c r="JJT164" s="62"/>
      <c r="JJU164" s="62"/>
      <c r="JJV164" s="62"/>
      <c r="JJW164" s="62"/>
      <c r="JJX164" s="62"/>
      <c r="JJY164" s="62"/>
      <c r="JJZ164" s="62"/>
      <c r="JKA164" s="62"/>
      <c r="JKB164" s="62"/>
      <c r="JKC164" s="62"/>
      <c r="JKD164" s="62"/>
      <c r="JKE164" s="62"/>
      <c r="JKF164" s="62"/>
      <c r="JKG164" s="62"/>
      <c r="JKH164" s="62"/>
      <c r="JKI164" s="62"/>
      <c r="JKJ164" s="62"/>
      <c r="JKK164" s="62"/>
      <c r="JKL164" s="62"/>
      <c r="JKM164" s="62"/>
      <c r="JKN164" s="62"/>
      <c r="JKO164" s="62"/>
      <c r="JKP164" s="62"/>
      <c r="JKQ164" s="62"/>
      <c r="JKR164" s="62"/>
      <c r="JKS164" s="62"/>
      <c r="JKT164" s="62"/>
      <c r="JKU164" s="62"/>
      <c r="JKV164" s="62"/>
      <c r="JKW164" s="62"/>
      <c r="JKX164" s="62"/>
      <c r="JKY164" s="62"/>
      <c r="JKZ164" s="62"/>
      <c r="JLA164" s="62"/>
      <c r="JLB164" s="62"/>
      <c r="JLC164" s="62"/>
      <c r="JLD164" s="62"/>
      <c r="JLE164" s="62"/>
      <c r="JLF164" s="62"/>
      <c r="JLG164" s="62"/>
      <c r="JLH164" s="62"/>
      <c r="JLI164" s="62"/>
      <c r="JLJ164" s="62"/>
      <c r="JLK164" s="62"/>
      <c r="JLL164" s="62"/>
      <c r="JLM164" s="62"/>
      <c r="JLN164" s="62"/>
      <c r="JLO164" s="62"/>
      <c r="JLP164" s="62"/>
      <c r="JLQ164" s="62"/>
      <c r="JLR164" s="62"/>
      <c r="JLS164" s="62"/>
      <c r="JLT164" s="62"/>
      <c r="JLU164" s="62"/>
      <c r="JLV164" s="62"/>
      <c r="JLW164" s="62"/>
      <c r="JLX164" s="62"/>
      <c r="JLY164" s="62"/>
      <c r="JLZ164" s="62"/>
      <c r="JMA164" s="62"/>
      <c r="JMB164" s="62"/>
      <c r="JMC164" s="62"/>
      <c r="JMD164" s="62"/>
      <c r="JME164" s="62"/>
      <c r="JMF164" s="62"/>
      <c r="JMG164" s="62"/>
      <c r="JMH164" s="62"/>
      <c r="JMI164" s="62"/>
      <c r="JMJ164" s="62"/>
      <c r="JMK164" s="62"/>
      <c r="JML164" s="62"/>
      <c r="JMM164" s="62"/>
      <c r="JMN164" s="62"/>
      <c r="JMO164" s="62"/>
      <c r="JMP164" s="62"/>
      <c r="JMQ164" s="62"/>
      <c r="JMR164" s="62"/>
      <c r="JMS164" s="62"/>
      <c r="JMT164" s="62"/>
      <c r="JMU164" s="62"/>
      <c r="JMV164" s="62"/>
      <c r="JMW164" s="62"/>
      <c r="JMX164" s="62"/>
      <c r="JMY164" s="62"/>
      <c r="JMZ164" s="62"/>
      <c r="JNA164" s="62"/>
      <c r="JNB164" s="62"/>
      <c r="JNC164" s="62"/>
      <c r="JND164" s="62"/>
      <c r="JNE164" s="62"/>
      <c r="JNF164" s="62"/>
      <c r="JNG164" s="62"/>
      <c r="JNH164" s="62"/>
      <c r="JNI164" s="62"/>
      <c r="JNJ164" s="62"/>
      <c r="JNK164" s="62"/>
      <c r="JNL164" s="62"/>
      <c r="JNM164" s="62"/>
      <c r="JNN164" s="62"/>
      <c r="JNO164" s="62"/>
      <c r="JNP164" s="62"/>
      <c r="JNQ164" s="62"/>
      <c r="JNR164" s="62"/>
      <c r="JNS164" s="62"/>
      <c r="JNT164" s="62"/>
      <c r="JNU164" s="62"/>
      <c r="JNV164" s="62"/>
      <c r="JNW164" s="62"/>
      <c r="JNX164" s="62"/>
      <c r="JNY164" s="62"/>
      <c r="JNZ164" s="62"/>
      <c r="JOA164" s="62"/>
      <c r="JOB164" s="62"/>
      <c r="JOC164" s="62"/>
      <c r="JOD164" s="62"/>
      <c r="JOE164" s="62"/>
      <c r="JOF164" s="62"/>
      <c r="JOG164" s="62"/>
      <c r="JOH164" s="62"/>
      <c r="JOI164" s="62"/>
      <c r="JOJ164" s="62"/>
      <c r="JOK164" s="62"/>
      <c r="JOL164" s="62"/>
      <c r="JOM164" s="62"/>
      <c r="JON164" s="62"/>
      <c r="JOO164" s="62"/>
      <c r="JOP164" s="62"/>
      <c r="JOQ164" s="62"/>
      <c r="JOR164" s="62"/>
      <c r="JOS164" s="62"/>
      <c r="JOT164" s="62"/>
      <c r="JOU164" s="62"/>
      <c r="JOV164" s="62"/>
      <c r="JOW164" s="62"/>
      <c r="JOX164" s="62"/>
      <c r="JOY164" s="62"/>
      <c r="JOZ164" s="62"/>
      <c r="JPA164" s="62"/>
      <c r="JPB164" s="62"/>
      <c r="JPC164" s="62"/>
      <c r="JPD164" s="62"/>
      <c r="JPE164" s="62"/>
      <c r="JPF164" s="62"/>
      <c r="JPG164" s="62"/>
      <c r="JPH164" s="62"/>
      <c r="JPI164" s="62"/>
      <c r="JPJ164" s="62"/>
      <c r="JPK164" s="62"/>
      <c r="JPL164" s="62"/>
      <c r="JPM164" s="62"/>
      <c r="JPN164" s="62"/>
      <c r="JPO164" s="62"/>
      <c r="JPP164" s="62"/>
      <c r="JPQ164" s="62"/>
      <c r="JPR164" s="62"/>
      <c r="JPS164" s="62"/>
      <c r="JPT164" s="62"/>
      <c r="JPU164" s="62"/>
      <c r="JPV164" s="62"/>
      <c r="JPW164" s="62"/>
      <c r="JPX164" s="62"/>
      <c r="JPY164" s="62"/>
      <c r="JPZ164" s="62"/>
      <c r="JQA164" s="62"/>
      <c r="JQB164" s="62"/>
      <c r="JQC164" s="62"/>
      <c r="JQD164" s="62"/>
      <c r="JQE164" s="62"/>
      <c r="JQF164" s="62"/>
      <c r="JQG164" s="62"/>
      <c r="JQH164" s="62"/>
      <c r="JQI164" s="62"/>
      <c r="JQJ164" s="62"/>
      <c r="JQK164" s="62"/>
      <c r="JQL164" s="62"/>
      <c r="JQM164" s="62"/>
      <c r="JQN164" s="62"/>
      <c r="JQO164" s="62"/>
      <c r="JQP164" s="62"/>
      <c r="JQQ164" s="62"/>
      <c r="JQR164" s="62"/>
      <c r="JQS164" s="62"/>
      <c r="JQT164" s="62"/>
      <c r="JQU164" s="62"/>
      <c r="JQV164" s="62"/>
      <c r="JQW164" s="62"/>
      <c r="JQX164" s="62"/>
      <c r="JQY164" s="62"/>
      <c r="JQZ164" s="62"/>
      <c r="JRA164" s="62"/>
      <c r="JRB164" s="62"/>
      <c r="JRC164" s="62"/>
      <c r="JRD164" s="62"/>
      <c r="JRE164" s="62"/>
      <c r="JRF164" s="62"/>
      <c r="JRG164" s="62"/>
      <c r="JRH164" s="62"/>
      <c r="JRI164" s="62"/>
      <c r="JRJ164" s="62"/>
      <c r="JRK164" s="62"/>
      <c r="JRL164" s="62"/>
      <c r="JRM164" s="62"/>
      <c r="JRN164" s="62"/>
      <c r="JRO164" s="62"/>
      <c r="JRP164" s="62"/>
      <c r="JRQ164" s="62"/>
      <c r="JRR164" s="62"/>
      <c r="JRS164" s="62"/>
      <c r="JRT164" s="62"/>
      <c r="JRU164" s="62"/>
      <c r="JRV164" s="62"/>
      <c r="JRW164" s="62"/>
      <c r="JRX164" s="62"/>
      <c r="JRY164" s="62"/>
      <c r="JRZ164" s="62"/>
      <c r="JSA164" s="62"/>
      <c r="JSB164" s="62"/>
      <c r="JSC164" s="62"/>
      <c r="JSD164" s="62"/>
      <c r="JSE164" s="62"/>
      <c r="JSF164" s="62"/>
      <c r="JSG164" s="62"/>
      <c r="JSH164" s="62"/>
      <c r="JSI164" s="62"/>
      <c r="JSJ164" s="62"/>
      <c r="JSK164" s="62"/>
      <c r="JSL164" s="62"/>
      <c r="JSM164" s="62"/>
      <c r="JSN164" s="62"/>
      <c r="JSO164" s="62"/>
      <c r="JSP164" s="62"/>
      <c r="JSQ164" s="62"/>
      <c r="JSR164" s="62"/>
      <c r="JSS164" s="62"/>
      <c r="JST164" s="62"/>
      <c r="JSU164" s="62"/>
      <c r="JSV164" s="62"/>
      <c r="JSW164" s="62"/>
      <c r="JSX164" s="62"/>
      <c r="JSY164" s="62"/>
      <c r="JSZ164" s="62"/>
      <c r="JTA164" s="62"/>
      <c r="JTB164" s="62"/>
      <c r="JTC164" s="62"/>
      <c r="JTD164" s="62"/>
      <c r="JTE164" s="62"/>
      <c r="JTF164" s="62"/>
      <c r="JTG164" s="62"/>
      <c r="JTH164" s="62"/>
      <c r="JTI164" s="62"/>
      <c r="JTJ164" s="62"/>
      <c r="JTK164" s="62"/>
      <c r="JTL164" s="62"/>
      <c r="JTM164" s="62"/>
      <c r="JTN164" s="62"/>
      <c r="JTO164" s="62"/>
      <c r="JTP164" s="62"/>
      <c r="JTQ164" s="62"/>
      <c r="JTR164" s="62"/>
      <c r="JTS164" s="62"/>
      <c r="JTT164" s="62"/>
      <c r="JTU164" s="62"/>
      <c r="JTV164" s="62"/>
      <c r="JTW164" s="62"/>
      <c r="JTX164" s="62"/>
      <c r="JTY164" s="62"/>
      <c r="JTZ164" s="62"/>
      <c r="JUA164" s="62"/>
      <c r="JUB164" s="62"/>
      <c r="JUC164" s="62"/>
      <c r="JUD164" s="62"/>
      <c r="JUE164" s="62"/>
      <c r="JUF164" s="62"/>
      <c r="JUG164" s="62"/>
      <c r="JUH164" s="62"/>
      <c r="JUI164" s="62"/>
      <c r="JUJ164" s="62"/>
      <c r="JUK164" s="62"/>
      <c r="JUL164" s="62"/>
      <c r="JUM164" s="62"/>
      <c r="JUN164" s="62"/>
      <c r="JUO164" s="62"/>
      <c r="JUP164" s="62"/>
      <c r="JUQ164" s="62"/>
      <c r="JUR164" s="62"/>
      <c r="JUS164" s="62"/>
      <c r="JUT164" s="62"/>
      <c r="JUU164" s="62"/>
      <c r="JUV164" s="62"/>
      <c r="JUW164" s="62"/>
      <c r="JUX164" s="62"/>
      <c r="JUY164" s="62"/>
      <c r="JUZ164" s="62"/>
      <c r="JVA164" s="62"/>
      <c r="JVB164" s="62"/>
      <c r="JVC164" s="62"/>
      <c r="JVD164" s="62"/>
      <c r="JVE164" s="62"/>
      <c r="JVF164" s="62"/>
      <c r="JVG164" s="62"/>
      <c r="JVH164" s="62"/>
      <c r="JVI164" s="62"/>
      <c r="JVJ164" s="62"/>
      <c r="JVK164" s="62"/>
      <c r="JVL164" s="62"/>
      <c r="JVM164" s="62"/>
      <c r="JVN164" s="62"/>
      <c r="JVO164" s="62"/>
      <c r="JVP164" s="62"/>
      <c r="JVQ164" s="62"/>
      <c r="JVR164" s="62"/>
      <c r="JVS164" s="62"/>
      <c r="JVT164" s="62"/>
      <c r="JVU164" s="62"/>
      <c r="JVV164" s="62"/>
      <c r="JVW164" s="62"/>
      <c r="JVX164" s="62"/>
      <c r="JVY164" s="62"/>
      <c r="JVZ164" s="62"/>
      <c r="JWA164" s="62"/>
      <c r="JWB164" s="62"/>
      <c r="JWC164" s="62"/>
      <c r="JWD164" s="62"/>
      <c r="JWE164" s="62"/>
      <c r="JWF164" s="62"/>
      <c r="JWG164" s="62"/>
      <c r="JWH164" s="62"/>
      <c r="JWI164" s="62"/>
      <c r="JWJ164" s="62"/>
      <c r="JWK164" s="62"/>
      <c r="JWL164" s="62"/>
      <c r="JWM164" s="62"/>
      <c r="JWN164" s="62"/>
      <c r="JWO164" s="62"/>
      <c r="JWP164" s="62"/>
      <c r="JWQ164" s="62"/>
      <c r="JWR164" s="62"/>
      <c r="JWS164" s="62"/>
      <c r="JWT164" s="62"/>
      <c r="JWU164" s="62"/>
      <c r="JWV164" s="62"/>
      <c r="JWW164" s="62"/>
      <c r="JWX164" s="62"/>
      <c r="JWY164" s="62"/>
      <c r="JWZ164" s="62"/>
      <c r="JXA164" s="62"/>
      <c r="JXB164" s="62"/>
      <c r="JXC164" s="62"/>
      <c r="JXD164" s="62"/>
      <c r="JXE164" s="62"/>
      <c r="JXF164" s="62"/>
      <c r="JXG164" s="62"/>
      <c r="JXH164" s="62"/>
      <c r="JXI164" s="62"/>
      <c r="JXJ164" s="62"/>
      <c r="JXK164" s="62"/>
      <c r="JXL164" s="62"/>
      <c r="JXM164" s="62"/>
      <c r="JXN164" s="62"/>
      <c r="JXO164" s="62"/>
      <c r="JXP164" s="62"/>
      <c r="JXQ164" s="62"/>
      <c r="JXR164" s="62"/>
      <c r="JXS164" s="62"/>
      <c r="JXT164" s="62"/>
      <c r="JXU164" s="62"/>
      <c r="JXV164" s="62"/>
      <c r="JXW164" s="62"/>
      <c r="JXX164" s="62"/>
      <c r="JXY164" s="62"/>
      <c r="JXZ164" s="62"/>
      <c r="JYA164" s="62"/>
      <c r="JYB164" s="62"/>
      <c r="JYC164" s="62"/>
      <c r="JYD164" s="62"/>
      <c r="JYE164" s="62"/>
      <c r="JYF164" s="62"/>
      <c r="JYG164" s="62"/>
      <c r="JYH164" s="62"/>
      <c r="JYI164" s="62"/>
      <c r="JYJ164" s="62"/>
      <c r="JYK164" s="62"/>
      <c r="JYL164" s="62"/>
      <c r="JYM164" s="62"/>
      <c r="JYN164" s="62"/>
      <c r="JYO164" s="62"/>
      <c r="JYP164" s="62"/>
      <c r="JYQ164" s="62"/>
      <c r="JYR164" s="62"/>
      <c r="JYS164" s="62"/>
      <c r="JYT164" s="62"/>
      <c r="JYU164" s="62"/>
      <c r="JYV164" s="62"/>
      <c r="JYW164" s="62"/>
      <c r="JYX164" s="62"/>
      <c r="JYY164" s="62"/>
      <c r="JYZ164" s="62"/>
      <c r="JZA164" s="62"/>
      <c r="JZB164" s="62"/>
      <c r="JZC164" s="62"/>
      <c r="JZD164" s="62"/>
      <c r="JZE164" s="62"/>
      <c r="JZF164" s="62"/>
      <c r="JZG164" s="62"/>
      <c r="JZH164" s="62"/>
      <c r="JZI164" s="62"/>
      <c r="JZJ164" s="62"/>
      <c r="JZK164" s="62"/>
      <c r="JZL164" s="62"/>
      <c r="JZM164" s="62"/>
      <c r="JZN164" s="62"/>
      <c r="JZO164" s="62"/>
      <c r="JZP164" s="62"/>
      <c r="JZQ164" s="62"/>
      <c r="JZR164" s="62"/>
      <c r="JZS164" s="62"/>
      <c r="JZT164" s="62"/>
      <c r="JZU164" s="62"/>
      <c r="JZV164" s="62"/>
      <c r="JZW164" s="62"/>
      <c r="JZX164" s="62"/>
      <c r="JZY164" s="62"/>
      <c r="JZZ164" s="62"/>
      <c r="KAA164" s="62"/>
      <c r="KAB164" s="62"/>
      <c r="KAC164" s="62"/>
      <c r="KAD164" s="62"/>
      <c r="KAE164" s="62"/>
      <c r="KAF164" s="62"/>
      <c r="KAG164" s="62"/>
      <c r="KAH164" s="62"/>
      <c r="KAI164" s="62"/>
      <c r="KAJ164" s="62"/>
      <c r="KAK164" s="62"/>
      <c r="KAL164" s="62"/>
      <c r="KAM164" s="62"/>
      <c r="KAN164" s="62"/>
      <c r="KAO164" s="62"/>
      <c r="KAP164" s="62"/>
      <c r="KAQ164" s="62"/>
      <c r="KAR164" s="62"/>
      <c r="KAS164" s="62"/>
      <c r="KAT164" s="62"/>
      <c r="KAU164" s="62"/>
      <c r="KAV164" s="62"/>
      <c r="KAW164" s="62"/>
      <c r="KAX164" s="62"/>
      <c r="KAY164" s="62"/>
      <c r="KAZ164" s="62"/>
      <c r="KBA164" s="62"/>
      <c r="KBB164" s="62"/>
      <c r="KBC164" s="62"/>
      <c r="KBD164" s="62"/>
      <c r="KBE164" s="62"/>
      <c r="KBF164" s="62"/>
      <c r="KBG164" s="62"/>
      <c r="KBH164" s="62"/>
      <c r="KBI164" s="62"/>
      <c r="KBJ164" s="62"/>
      <c r="KBK164" s="62"/>
      <c r="KBL164" s="62"/>
      <c r="KBM164" s="62"/>
      <c r="KBN164" s="62"/>
      <c r="KBO164" s="62"/>
      <c r="KBP164" s="62"/>
      <c r="KBQ164" s="62"/>
      <c r="KBR164" s="62"/>
      <c r="KBS164" s="62"/>
      <c r="KBT164" s="62"/>
      <c r="KBU164" s="62"/>
      <c r="KBV164" s="62"/>
      <c r="KBW164" s="62"/>
      <c r="KBX164" s="62"/>
      <c r="KBY164" s="62"/>
      <c r="KBZ164" s="62"/>
      <c r="KCA164" s="62"/>
      <c r="KCB164" s="62"/>
      <c r="KCC164" s="62"/>
      <c r="KCD164" s="62"/>
      <c r="KCE164" s="62"/>
      <c r="KCF164" s="62"/>
      <c r="KCG164" s="62"/>
      <c r="KCH164" s="62"/>
      <c r="KCI164" s="62"/>
      <c r="KCJ164" s="62"/>
      <c r="KCK164" s="62"/>
      <c r="KCL164" s="62"/>
      <c r="KCM164" s="62"/>
      <c r="KCN164" s="62"/>
      <c r="KCO164" s="62"/>
      <c r="KCP164" s="62"/>
      <c r="KCQ164" s="62"/>
      <c r="KCR164" s="62"/>
      <c r="KCS164" s="62"/>
      <c r="KCT164" s="62"/>
      <c r="KCU164" s="62"/>
      <c r="KCV164" s="62"/>
      <c r="KCW164" s="62"/>
      <c r="KCX164" s="62"/>
      <c r="KCY164" s="62"/>
      <c r="KCZ164" s="62"/>
      <c r="KDA164" s="62"/>
      <c r="KDB164" s="62"/>
      <c r="KDC164" s="62"/>
      <c r="KDD164" s="62"/>
      <c r="KDE164" s="62"/>
      <c r="KDF164" s="62"/>
      <c r="KDG164" s="62"/>
      <c r="KDH164" s="62"/>
      <c r="KDI164" s="62"/>
      <c r="KDJ164" s="62"/>
      <c r="KDK164" s="62"/>
      <c r="KDL164" s="62"/>
      <c r="KDM164" s="62"/>
      <c r="KDN164" s="62"/>
      <c r="KDO164" s="62"/>
      <c r="KDP164" s="62"/>
      <c r="KDQ164" s="62"/>
      <c r="KDR164" s="62"/>
      <c r="KDS164" s="62"/>
      <c r="KDT164" s="62"/>
      <c r="KDU164" s="62"/>
      <c r="KDV164" s="62"/>
      <c r="KDW164" s="62"/>
      <c r="KDX164" s="62"/>
      <c r="KDY164" s="62"/>
      <c r="KDZ164" s="62"/>
      <c r="KEA164" s="62"/>
      <c r="KEB164" s="62"/>
      <c r="KEC164" s="62"/>
      <c r="KED164" s="62"/>
      <c r="KEE164" s="62"/>
      <c r="KEF164" s="62"/>
      <c r="KEG164" s="62"/>
      <c r="KEH164" s="62"/>
      <c r="KEI164" s="62"/>
      <c r="KEJ164" s="62"/>
      <c r="KEK164" s="62"/>
      <c r="KEL164" s="62"/>
      <c r="KEM164" s="62"/>
      <c r="KEN164" s="62"/>
      <c r="KEO164" s="62"/>
      <c r="KEP164" s="62"/>
      <c r="KEQ164" s="62"/>
      <c r="KER164" s="62"/>
      <c r="KES164" s="62"/>
      <c r="KET164" s="62"/>
      <c r="KEU164" s="62"/>
      <c r="KEV164" s="62"/>
      <c r="KEW164" s="62"/>
      <c r="KEX164" s="62"/>
      <c r="KEY164" s="62"/>
      <c r="KEZ164" s="62"/>
      <c r="KFA164" s="62"/>
      <c r="KFB164" s="62"/>
      <c r="KFC164" s="62"/>
      <c r="KFD164" s="62"/>
      <c r="KFE164" s="62"/>
      <c r="KFF164" s="62"/>
      <c r="KFG164" s="62"/>
      <c r="KFH164" s="62"/>
      <c r="KFI164" s="62"/>
      <c r="KFJ164" s="62"/>
      <c r="KFK164" s="62"/>
      <c r="KFL164" s="62"/>
      <c r="KFM164" s="62"/>
      <c r="KFN164" s="62"/>
      <c r="KFO164" s="62"/>
      <c r="KFP164" s="62"/>
      <c r="KFQ164" s="62"/>
      <c r="KFR164" s="62"/>
      <c r="KFS164" s="62"/>
      <c r="KFT164" s="62"/>
      <c r="KFU164" s="62"/>
      <c r="KFV164" s="62"/>
      <c r="KFW164" s="62"/>
      <c r="KFX164" s="62"/>
      <c r="KFY164" s="62"/>
      <c r="KFZ164" s="62"/>
      <c r="KGA164" s="62"/>
      <c r="KGB164" s="62"/>
      <c r="KGC164" s="62"/>
      <c r="KGD164" s="62"/>
      <c r="KGE164" s="62"/>
      <c r="KGF164" s="62"/>
      <c r="KGG164" s="62"/>
      <c r="KGH164" s="62"/>
      <c r="KGI164" s="62"/>
      <c r="KGJ164" s="62"/>
      <c r="KGK164" s="62"/>
      <c r="KGL164" s="62"/>
      <c r="KGM164" s="62"/>
      <c r="KGN164" s="62"/>
      <c r="KGO164" s="62"/>
      <c r="KGP164" s="62"/>
      <c r="KGQ164" s="62"/>
      <c r="KGR164" s="62"/>
      <c r="KGS164" s="62"/>
      <c r="KGT164" s="62"/>
      <c r="KGU164" s="62"/>
      <c r="KGV164" s="62"/>
      <c r="KGW164" s="62"/>
      <c r="KGX164" s="62"/>
      <c r="KGY164" s="62"/>
      <c r="KGZ164" s="62"/>
      <c r="KHA164" s="62"/>
      <c r="KHB164" s="62"/>
      <c r="KHC164" s="62"/>
      <c r="KHD164" s="62"/>
      <c r="KHE164" s="62"/>
      <c r="KHF164" s="62"/>
      <c r="KHG164" s="62"/>
      <c r="KHH164" s="62"/>
      <c r="KHI164" s="62"/>
      <c r="KHJ164" s="62"/>
      <c r="KHK164" s="62"/>
      <c r="KHL164" s="62"/>
      <c r="KHM164" s="62"/>
      <c r="KHN164" s="62"/>
      <c r="KHO164" s="62"/>
      <c r="KHP164" s="62"/>
      <c r="KHQ164" s="62"/>
      <c r="KHR164" s="62"/>
      <c r="KHS164" s="62"/>
      <c r="KHT164" s="62"/>
      <c r="KHU164" s="62"/>
      <c r="KHV164" s="62"/>
      <c r="KHW164" s="62"/>
      <c r="KHX164" s="62"/>
      <c r="KHY164" s="62"/>
      <c r="KHZ164" s="62"/>
      <c r="KIA164" s="62"/>
      <c r="KIB164" s="62"/>
      <c r="KIC164" s="62"/>
      <c r="KID164" s="62"/>
      <c r="KIE164" s="62"/>
      <c r="KIF164" s="62"/>
      <c r="KIG164" s="62"/>
      <c r="KIH164" s="62"/>
      <c r="KII164" s="62"/>
      <c r="KIJ164" s="62"/>
      <c r="KIK164" s="62"/>
      <c r="KIL164" s="62"/>
      <c r="KIM164" s="62"/>
      <c r="KIN164" s="62"/>
      <c r="KIO164" s="62"/>
      <c r="KIP164" s="62"/>
      <c r="KIQ164" s="62"/>
      <c r="KIR164" s="62"/>
      <c r="KIS164" s="62"/>
      <c r="KIT164" s="62"/>
      <c r="KIU164" s="62"/>
      <c r="KIV164" s="62"/>
      <c r="KIW164" s="62"/>
      <c r="KIX164" s="62"/>
      <c r="KIY164" s="62"/>
      <c r="KIZ164" s="62"/>
      <c r="KJA164" s="62"/>
      <c r="KJB164" s="62"/>
      <c r="KJC164" s="62"/>
      <c r="KJD164" s="62"/>
      <c r="KJE164" s="62"/>
      <c r="KJF164" s="62"/>
      <c r="KJG164" s="62"/>
      <c r="KJH164" s="62"/>
      <c r="KJI164" s="62"/>
      <c r="KJJ164" s="62"/>
      <c r="KJK164" s="62"/>
      <c r="KJL164" s="62"/>
      <c r="KJM164" s="62"/>
      <c r="KJN164" s="62"/>
      <c r="KJO164" s="62"/>
      <c r="KJP164" s="62"/>
      <c r="KJQ164" s="62"/>
      <c r="KJR164" s="62"/>
      <c r="KJS164" s="62"/>
      <c r="KJT164" s="62"/>
      <c r="KJU164" s="62"/>
      <c r="KJV164" s="62"/>
      <c r="KJW164" s="62"/>
      <c r="KJX164" s="62"/>
      <c r="KJY164" s="62"/>
      <c r="KJZ164" s="62"/>
      <c r="KKA164" s="62"/>
      <c r="KKB164" s="62"/>
      <c r="KKC164" s="62"/>
      <c r="KKD164" s="62"/>
      <c r="KKE164" s="62"/>
      <c r="KKF164" s="62"/>
      <c r="KKG164" s="62"/>
      <c r="KKH164" s="62"/>
      <c r="KKI164" s="62"/>
      <c r="KKJ164" s="62"/>
      <c r="KKK164" s="62"/>
      <c r="KKL164" s="62"/>
      <c r="KKM164" s="62"/>
      <c r="KKN164" s="62"/>
      <c r="KKO164" s="62"/>
      <c r="KKP164" s="62"/>
      <c r="KKQ164" s="62"/>
      <c r="KKR164" s="62"/>
      <c r="KKS164" s="62"/>
      <c r="KKT164" s="62"/>
      <c r="KKU164" s="62"/>
      <c r="KKV164" s="62"/>
      <c r="KKW164" s="62"/>
      <c r="KKX164" s="62"/>
      <c r="KKY164" s="62"/>
      <c r="KKZ164" s="62"/>
      <c r="KLA164" s="62"/>
      <c r="KLB164" s="62"/>
      <c r="KLC164" s="62"/>
      <c r="KLD164" s="62"/>
      <c r="KLE164" s="62"/>
      <c r="KLF164" s="62"/>
      <c r="KLG164" s="62"/>
      <c r="KLH164" s="62"/>
      <c r="KLI164" s="62"/>
      <c r="KLJ164" s="62"/>
      <c r="KLK164" s="62"/>
      <c r="KLL164" s="62"/>
      <c r="KLM164" s="62"/>
      <c r="KLN164" s="62"/>
      <c r="KLO164" s="62"/>
      <c r="KLP164" s="62"/>
      <c r="KLQ164" s="62"/>
      <c r="KLR164" s="62"/>
      <c r="KLS164" s="62"/>
      <c r="KLT164" s="62"/>
      <c r="KLU164" s="62"/>
      <c r="KLV164" s="62"/>
      <c r="KLW164" s="62"/>
      <c r="KLX164" s="62"/>
      <c r="KLY164" s="62"/>
      <c r="KLZ164" s="62"/>
      <c r="KMA164" s="62"/>
      <c r="KMB164" s="62"/>
      <c r="KMC164" s="62"/>
      <c r="KMD164" s="62"/>
      <c r="KME164" s="62"/>
      <c r="KMF164" s="62"/>
      <c r="KMG164" s="62"/>
      <c r="KMH164" s="62"/>
      <c r="KMI164" s="62"/>
      <c r="KMJ164" s="62"/>
      <c r="KMK164" s="62"/>
      <c r="KML164" s="62"/>
      <c r="KMM164" s="62"/>
      <c r="KMN164" s="62"/>
      <c r="KMO164" s="62"/>
      <c r="KMP164" s="62"/>
      <c r="KMQ164" s="62"/>
      <c r="KMR164" s="62"/>
      <c r="KMS164" s="62"/>
      <c r="KMT164" s="62"/>
      <c r="KMU164" s="62"/>
      <c r="KMV164" s="62"/>
      <c r="KMW164" s="62"/>
      <c r="KMX164" s="62"/>
      <c r="KMY164" s="62"/>
      <c r="KMZ164" s="62"/>
      <c r="KNA164" s="62"/>
      <c r="KNB164" s="62"/>
      <c r="KNC164" s="62"/>
      <c r="KND164" s="62"/>
      <c r="KNE164" s="62"/>
      <c r="KNF164" s="62"/>
      <c r="KNG164" s="62"/>
      <c r="KNH164" s="62"/>
      <c r="KNI164" s="62"/>
      <c r="KNJ164" s="62"/>
      <c r="KNK164" s="62"/>
      <c r="KNL164" s="62"/>
      <c r="KNM164" s="62"/>
      <c r="KNN164" s="62"/>
      <c r="KNO164" s="62"/>
      <c r="KNP164" s="62"/>
      <c r="KNQ164" s="62"/>
      <c r="KNR164" s="62"/>
      <c r="KNS164" s="62"/>
      <c r="KNT164" s="62"/>
      <c r="KNU164" s="62"/>
      <c r="KNV164" s="62"/>
      <c r="KNW164" s="62"/>
      <c r="KNX164" s="62"/>
      <c r="KNY164" s="62"/>
      <c r="KNZ164" s="62"/>
      <c r="KOA164" s="62"/>
      <c r="KOB164" s="62"/>
      <c r="KOC164" s="62"/>
      <c r="KOD164" s="62"/>
      <c r="KOE164" s="62"/>
      <c r="KOF164" s="62"/>
      <c r="KOG164" s="62"/>
      <c r="KOH164" s="62"/>
      <c r="KOI164" s="62"/>
      <c r="KOJ164" s="62"/>
      <c r="KOK164" s="62"/>
      <c r="KOL164" s="62"/>
      <c r="KOM164" s="62"/>
      <c r="KON164" s="62"/>
      <c r="KOO164" s="62"/>
      <c r="KOP164" s="62"/>
      <c r="KOQ164" s="62"/>
      <c r="KOR164" s="62"/>
      <c r="KOS164" s="62"/>
      <c r="KOT164" s="62"/>
      <c r="KOU164" s="62"/>
      <c r="KOV164" s="62"/>
      <c r="KOW164" s="62"/>
      <c r="KOX164" s="62"/>
      <c r="KOY164" s="62"/>
      <c r="KOZ164" s="62"/>
      <c r="KPA164" s="62"/>
      <c r="KPB164" s="62"/>
      <c r="KPC164" s="62"/>
      <c r="KPD164" s="62"/>
      <c r="KPE164" s="62"/>
      <c r="KPF164" s="62"/>
      <c r="KPG164" s="62"/>
      <c r="KPH164" s="62"/>
      <c r="KPI164" s="62"/>
      <c r="KPJ164" s="62"/>
      <c r="KPK164" s="62"/>
      <c r="KPL164" s="62"/>
      <c r="KPM164" s="62"/>
      <c r="KPN164" s="62"/>
      <c r="KPO164" s="62"/>
      <c r="KPP164" s="62"/>
      <c r="KPQ164" s="62"/>
      <c r="KPR164" s="62"/>
      <c r="KPS164" s="62"/>
      <c r="KPT164" s="62"/>
      <c r="KPU164" s="62"/>
      <c r="KPV164" s="62"/>
      <c r="KPW164" s="62"/>
      <c r="KPX164" s="62"/>
      <c r="KPY164" s="62"/>
      <c r="KPZ164" s="62"/>
      <c r="KQA164" s="62"/>
      <c r="KQB164" s="62"/>
      <c r="KQC164" s="62"/>
      <c r="KQD164" s="62"/>
      <c r="KQE164" s="62"/>
      <c r="KQF164" s="62"/>
      <c r="KQG164" s="62"/>
      <c r="KQH164" s="62"/>
      <c r="KQI164" s="62"/>
      <c r="KQJ164" s="62"/>
      <c r="KQK164" s="62"/>
      <c r="KQL164" s="62"/>
      <c r="KQM164" s="62"/>
      <c r="KQN164" s="62"/>
      <c r="KQO164" s="62"/>
      <c r="KQP164" s="62"/>
      <c r="KQQ164" s="62"/>
      <c r="KQR164" s="62"/>
      <c r="KQS164" s="62"/>
      <c r="KQT164" s="62"/>
      <c r="KQU164" s="62"/>
      <c r="KQV164" s="62"/>
      <c r="KQW164" s="62"/>
      <c r="KQX164" s="62"/>
      <c r="KQY164" s="62"/>
      <c r="KQZ164" s="62"/>
      <c r="KRA164" s="62"/>
      <c r="KRB164" s="62"/>
      <c r="KRC164" s="62"/>
      <c r="KRD164" s="62"/>
      <c r="KRE164" s="62"/>
      <c r="KRF164" s="62"/>
      <c r="KRG164" s="62"/>
      <c r="KRH164" s="62"/>
      <c r="KRI164" s="62"/>
      <c r="KRJ164" s="62"/>
      <c r="KRK164" s="62"/>
      <c r="KRL164" s="62"/>
      <c r="KRM164" s="62"/>
      <c r="KRN164" s="62"/>
      <c r="KRO164" s="62"/>
      <c r="KRP164" s="62"/>
      <c r="KRQ164" s="62"/>
      <c r="KRR164" s="62"/>
      <c r="KRS164" s="62"/>
      <c r="KRT164" s="62"/>
      <c r="KRU164" s="62"/>
      <c r="KRV164" s="62"/>
      <c r="KRW164" s="62"/>
      <c r="KRX164" s="62"/>
      <c r="KRY164" s="62"/>
      <c r="KRZ164" s="62"/>
      <c r="KSA164" s="62"/>
      <c r="KSB164" s="62"/>
      <c r="KSC164" s="62"/>
      <c r="KSD164" s="62"/>
      <c r="KSE164" s="62"/>
      <c r="KSF164" s="62"/>
      <c r="KSG164" s="62"/>
      <c r="KSH164" s="62"/>
      <c r="KSI164" s="62"/>
      <c r="KSJ164" s="62"/>
      <c r="KSK164" s="62"/>
      <c r="KSL164" s="62"/>
      <c r="KSM164" s="62"/>
      <c r="KSN164" s="62"/>
      <c r="KSO164" s="62"/>
      <c r="KSP164" s="62"/>
      <c r="KSQ164" s="62"/>
      <c r="KSR164" s="62"/>
      <c r="KSS164" s="62"/>
      <c r="KST164" s="62"/>
      <c r="KSU164" s="62"/>
      <c r="KSV164" s="62"/>
      <c r="KSW164" s="62"/>
      <c r="KSX164" s="62"/>
      <c r="KSY164" s="62"/>
      <c r="KSZ164" s="62"/>
      <c r="KTA164" s="62"/>
      <c r="KTB164" s="62"/>
      <c r="KTC164" s="62"/>
      <c r="KTD164" s="62"/>
      <c r="KTE164" s="62"/>
      <c r="KTF164" s="62"/>
      <c r="KTG164" s="62"/>
      <c r="KTH164" s="62"/>
      <c r="KTI164" s="62"/>
      <c r="KTJ164" s="62"/>
      <c r="KTK164" s="62"/>
      <c r="KTL164" s="62"/>
      <c r="KTM164" s="62"/>
      <c r="KTN164" s="62"/>
      <c r="KTO164" s="62"/>
      <c r="KTP164" s="62"/>
      <c r="KTQ164" s="62"/>
      <c r="KTR164" s="62"/>
      <c r="KTS164" s="62"/>
      <c r="KTT164" s="62"/>
      <c r="KTU164" s="62"/>
      <c r="KTV164" s="62"/>
      <c r="KTW164" s="62"/>
      <c r="KTX164" s="62"/>
      <c r="KTY164" s="62"/>
      <c r="KTZ164" s="62"/>
      <c r="KUA164" s="62"/>
      <c r="KUB164" s="62"/>
      <c r="KUC164" s="62"/>
      <c r="KUD164" s="62"/>
      <c r="KUE164" s="62"/>
      <c r="KUF164" s="62"/>
      <c r="KUG164" s="62"/>
      <c r="KUH164" s="62"/>
      <c r="KUI164" s="62"/>
      <c r="KUJ164" s="62"/>
      <c r="KUK164" s="62"/>
      <c r="KUL164" s="62"/>
      <c r="KUM164" s="62"/>
      <c r="KUN164" s="62"/>
      <c r="KUO164" s="62"/>
      <c r="KUP164" s="62"/>
      <c r="KUQ164" s="62"/>
      <c r="KUR164" s="62"/>
      <c r="KUS164" s="62"/>
      <c r="KUT164" s="62"/>
      <c r="KUU164" s="62"/>
      <c r="KUV164" s="62"/>
      <c r="KUW164" s="62"/>
      <c r="KUX164" s="62"/>
      <c r="KUY164" s="62"/>
      <c r="KUZ164" s="62"/>
      <c r="KVA164" s="62"/>
      <c r="KVB164" s="62"/>
      <c r="KVC164" s="62"/>
      <c r="KVD164" s="62"/>
      <c r="KVE164" s="62"/>
      <c r="KVF164" s="62"/>
      <c r="KVG164" s="62"/>
      <c r="KVH164" s="62"/>
      <c r="KVI164" s="62"/>
      <c r="KVJ164" s="62"/>
      <c r="KVK164" s="62"/>
      <c r="KVL164" s="62"/>
      <c r="KVM164" s="62"/>
      <c r="KVN164" s="62"/>
      <c r="KVO164" s="62"/>
      <c r="KVP164" s="62"/>
      <c r="KVQ164" s="62"/>
      <c r="KVR164" s="62"/>
      <c r="KVS164" s="62"/>
      <c r="KVT164" s="62"/>
      <c r="KVU164" s="62"/>
      <c r="KVV164" s="62"/>
      <c r="KVW164" s="62"/>
      <c r="KVX164" s="62"/>
      <c r="KVY164" s="62"/>
      <c r="KVZ164" s="62"/>
      <c r="KWA164" s="62"/>
      <c r="KWB164" s="62"/>
      <c r="KWC164" s="62"/>
      <c r="KWD164" s="62"/>
      <c r="KWE164" s="62"/>
      <c r="KWF164" s="62"/>
      <c r="KWG164" s="62"/>
      <c r="KWH164" s="62"/>
      <c r="KWI164" s="62"/>
      <c r="KWJ164" s="62"/>
      <c r="KWK164" s="62"/>
      <c r="KWL164" s="62"/>
      <c r="KWM164" s="62"/>
      <c r="KWN164" s="62"/>
      <c r="KWO164" s="62"/>
      <c r="KWP164" s="62"/>
      <c r="KWQ164" s="62"/>
      <c r="KWR164" s="62"/>
      <c r="KWS164" s="62"/>
      <c r="KWT164" s="62"/>
      <c r="KWU164" s="62"/>
      <c r="KWV164" s="62"/>
      <c r="KWW164" s="62"/>
      <c r="KWX164" s="62"/>
      <c r="KWY164" s="62"/>
      <c r="KWZ164" s="62"/>
      <c r="KXA164" s="62"/>
      <c r="KXB164" s="62"/>
      <c r="KXC164" s="62"/>
      <c r="KXD164" s="62"/>
      <c r="KXE164" s="62"/>
      <c r="KXF164" s="62"/>
      <c r="KXG164" s="62"/>
      <c r="KXH164" s="62"/>
      <c r="KXI164" s="62"/>
      <c r="KXJ164" s="62"/>
      <c r="KXK164" s="62"/>
      <c r="KXL164" s="62"/>
      <c r="KXM164" s="62"/>
      <c r="KXN164" s="62"/>
      <c r="KXO164" s="62"/>
      <c r="KXP164" s="62"/>
      <c r="KXQ164" s="62"/>
      <c r="KXR164" s="62"/>
      <c r="KXS164" s="62"/>
      <c r="KXT164" s="62"/>
      <c r="KXU164" s="62"/>
      <c r="KXV164" s="62"/>
      <c r="KXW164" s="62"/>
      <c r="KXX164" s="62"/>
      <c r="KXY164" s="62"/>
      <c r="KXZ164" s="62"/>
      <c r="KYA164" s="62"/>
      <c r="KYB164" s="62"/>
      <c r="KYC164" s="62"/>
      <c r="KYD164" s="62"/>
      <c r="KYE164" s="62"/>
      <c r="KYF164" s="62"/>
      <c r="KYG164" s="62"/>
      <c r="KYH164" s="62"/>
      <c r="KYI164" s="62"/>
      <c r="KYJ164" s="62"/>
      <c r="KYK164" s="62"/>
      <c r="KYL164" s="62"/>
      <c r="KYM164" s="62"/>
      <c r="KYN164" s="62"/>
      <c r="KYO164" s="62"/>
      <c r="KYP164" s="62"/>
      <c r="KYQ164" s="62"/>
      <c r="KYR164" s="62"/>
      <c r="KYS164" s="62"/>
      <c r="KYT164" s="62"/>
      <c r="KYU164" s="62"/>
      <c r="KYV164" s="62"/>
      <c r="KYW164" s="62"/>
      <c r="KYX164" s="62"/>
      <c r="KYY164" s="62"/>
      <c r="KYZ164" s="62"/>
      <c r="KZA164" s="62"/>
      <c r="KZB164" s="62"/>
      <c r="KZC164" s="62"/>
      <c r="KZD164" s="62"/>
      <c r="KZE164" s="62"/>
      <c r="KZF164" s="62"/>
      <c r="KZG164" s="62"/>
      <c r="KZH164" s="62"/>
      <c r="KZI164" s="62"/>
      <c r="KZJ164" s="62"/>
      <c r="KZK164" s="62"/>
      <c r="KZL164" s="62"/>
      <c r="KZM164" s="62"/>
      <c r="KZN164" s="62"/>
      <c r="KZO164" s="62"/>
      <c r="KZP164" s="62"/>
      <c r="KZQ164" s="62"/>
      <c r="KZR164" s="62"/>
      <c r="KZS164" s="62"/>
      <c r="KZT164" s="62"/>
      <c r="KZU164" s="62"/>
      <c r="KZV164" s="62"/>
      <c r="KZW164" s="62"/>
      <c r="KZX164" s="62"/>
      <c r="KZY164" s="62"/>
      <c r="KZZ164" s="62"/>
      <c r="LAA164" s="62"/>
      <c r="LAB164" s="62"/>
      <c r="LAC164" s="62"/>
      <c r="LAD164" s="62"/>
      <c r="LAE164" s="62"/>
      <c r="LAF164" s="62"/>
      <c r="LAG164" s="62"/>
      <c r="LAH164" s="62"/>
      <c r="LAI164" s="62"/>
      <c r="LAJ164" s="62"/>
      <c r="LAK164" s="62"/>
      <c r="LAL164" s="62"/>
      <c r="LAM164" s="62"/>
      <c r="LAN164" s="62"/>
      <c r="LAO164" s="62"/>
      <c r="LAP164" s="62"/>
      <c r="LAQ164" s="62"/>
      <c r="LAR164" s="62"/>
      <c r="LAS164" s="62"/>
      <c r="LAT164" s="62"/>
      <c r="LAU164" s="62"/>
      <c r="LAV164" s="62"/>
      <c r="LAW164" s="62"/>
      <c r="LAX164" s="62"/>
      <c r="LAY164" s="62"/>
      <c r="LAZ164" s="62"/>
      <c r="LBA164" s="62"/>
      <c r="LBB164" s="62"/>
      <c r="LBC164" s="62"/>
      <c r="LBD164" s="62"/>
      <c r="LBE164" s="62"/>
      <c r="LBF164" s="62"/>
      <c r="LBG164" s="62"/>
      <c r="LBH164" s="62"/>
      <c r="LBI164" s="62"/>
      <c r="LBJ164" s="62"/>
      <c r="LBK164" s="62"/>
      <c r="LBL164" s="62"/>
      <c r="LBM164" s="62"/>
      <c r="LBN164" s="62"/>
      <c r="LBO164" s="62"/>
      <c r="LBP164" s="62"/>
      <c r="LBQ164" s="62"/>
      <c r="LBR164" s="62"/>
      <c r="LBS164" s="62"/>
      <c r="LBT164" s="62"/>
      <c r="LBU164" s="62"/>
      <c r="LBV164" s="62"/>
      <c r="LBW164" s="62"/>
      <c r="LBX164" s="62"/>
      <c r="LBY164" s="62"/>
      <c r="LBZ164" s="62"/>
      <c r="LCA164" s="62"/>
      <c r="LCB164" s="62"/>
      <c r="LCC164" s="62"/>
      <c r="LCD164" s="62"/>
      <c r="LCE164" s="62"/>
      <c r="LCF164" s="62"/>
      <c r="LCG164" s="62"/>
      <c r="LCH164" s="62"/>
      <c r="LCI164" s="62"/>
      <c r="LCJ164" s="62"/>
      <c r="LCK164" s="62"/>
      <c r="LCL164" s="62"/>
      <c r="LCM164" s="62"/>
      <c r="LCN164" s="62"/>
      <c r="LCO164" s="62"/>
      <c r="LCP164" s="62"/>
      <c r="LCQ164" s="62"/>
      <c r="LCR164" s="62"/>
      <c r="LCS164" s="62"/>
      <c r="LCT164" s="62"/>
      <c r="LCU164" s="62"/>
      <c r="LCV164" s="62"/>
      <c r="LCW164" s="62"/>
      <c r="LCX164" s="62"/>
      <c r="LCY164" s="62"/>
      <c r="LCZ164" s="62"/>
      <c r="LDA164" s="62"/>
      <c r="LDB164" s="62"/>
      <c r="LDC164" s="62"/>
      <c r="LDD164" s="62"/>
      <c r="LDE164" s="62"/>
      <c r="LDF164" s="62"/>
      <c r="LDG164" s="62"/>
      <c r="LDH164" s="62"/>
      <c r="LDI164" s="62"/>
      <c r="LDJ164" s="62"/>
      <c r="LDK164" s="62"/>
      <c r="LDL164" s="62"/>
      <c r="LDM164" s="62"/>
      <c r="LDN164" s="62"/>
      <c r="LDO164" s="62"/>
      <c r="LDP164" s="62"/>
      <c r="LDQ164" s="62"/>
      <c r="LDR164" s="62"/>
      <c r="LDS164" s="62"/>
      <c r="LDT164" s="62"/>
      <c r="LDU164" s="62"/>
      <c r="LDV164" s="62"/>
      <c r="LDW164" s="62"/>
      <c r="LDX164" s="62"/>
      <c r="LDY164" s="62"/>
      <c r="LDZ164" s="62"/>
      <c r="LEA164" s="62"/>
      <c r="LEB164" s="62"/>
      <c r="LEC164" s="62"/>
      <c r="LED164" s="62"/>
      <c r="LEE164" s="62"/>
      <c r="LEF164" s="62"/>
      <c r="LEG164" s="62"/>
      <c r="LEH164" s="62"/>
      <c r="LEI164" s="62"/>
      <c r="LEJ164" s="62"/>
      <c r="LEK164" s="62"/>
      <c r="LEL164" s="62"/>
      <c r="LEM164" s="62"/>
      <c r="LEN164" s="62"/>
      <c r="LEO164" s="62"/>
      <c r="LEP164" s="62"/>
      <c r="LEQ164" s="62"/>
      <c r="LER164" s="62"/>
      <c r="LES164" s="62"/>
      <c r="LET164" s="62"/>
      <c r="LEU164" s="62"/>
      <c r="LEV164" s="62"/>
      <c r="LEW164" s="62"/>
      <c r="LEX164" s="62"/>
      <c r="LEY164" s="62"/>
      <c r="LEZ164" s="62"/>
      <c r="LFA164" s="62"/>
      <c r="LFB164" s="62"/>
      <c r="LFC164" s="62"/>
      <c r="LFD164" s="62"/>
      <c r="LFE164" s="62"/>
      <c r="LFF164" s="62"/>
      <c r="LFG164" s="62"/>
      <c r="LFH164" s="62"/>
      <c r="LFI164" s="62"/>
      <c r="LFJ164" s="62"/>
      <c r="LFK164" s="62"/>
      <c r="LFL164" s="62"/>
      <c r="LFM164" s="62"/>
      <c r="LFN164" s="62"/>
      <c r="LFO164" s="62"/>
      <c r="LFP164" s="62"/>
      <c r="LFQ164" s="62"/>
      <c r="LFR164" s="62"/>
      <c r="LFS164" s="62"/>
      <c r="LFT164" s="62"/>
      <c r="LFU164" s="62"/>
      <c r="LFV164" s="62"/>
      <c r="LFW164" s="62"/>
      <c r="LFX164" s="62"/>
      <c r="LFY164" s="62"/>
      <c r="LFZ164" s="62"/>
      <c r="LGA164" s="62"/>
      <c r="LGB164" s="62"/>
      <c r="LGC164" s="62"/>
      <c r="LGD164" s="62"/>
      <c r="LGE164" s="62"/>
      <c r="LGF164" s="62"/>
      <c r="LGG164" s="62"/>
      <c r="LGH164" s="62"/>
      <c r="LGI164" s="62"/>
      <c r="LGJ164" s="62"/>
      <c r="LGK164" s="62"/>
      <c r="LGL164" s="62"/>
      <c r="LGM164" s="62"/>
      <c r="LGN164" s="62"/>
      <c r="LGO164" s="62"/>
      <c r="LGP164" s="62"/>
      <c r="LGQ164" s="62"/>
      <c r="LGR164" s="62"/>
      <c r="LGS164" s="62"/>
      <c r="LGT164" s="62"/>
      <c r="LGU164" s="62"/>
      <c r="LGV164" s="62"/>
      <c r="LGW164" s="62"/>
      <c r="LGX164" s="62"/>
      <c r="LGY164" s="62"/>
      <c r="LGZ164" s="62"/>
      <c r="LHA164" s="62"/>
      <c r="LHB164" s="62"/>
      <c r="LHC164" s="62"/>
      <c r="LHD164" s="62"/>
      <c r="LHE164" s="62"/>
      <c r="LHF164" s="62"/>
      <c r="LHG164" s="62"/>
      <c r="LHH164" s="62"/>
      <c r="LHI164" s="62"/>
      <c r="LHJ164" s="62"/>
      <c r="LHK164" s="62"/>
      <c r="LHL164" s="62"/>
      <c r="LHM164" s="62"/>
      <c r="LHN164" s="62"/>
      <c r="LHO164" s="62"/>
      <c r="LHP164" s="62"/>
      <c r="LHQ164" s="62"/>
      <c r="LHR164" s="62"/>
      <c r="LHS164" s="62"/>
      <c r="LHT164" s="62"/>
      <c r="LHU164" s="62"/>
      <c r="LHV164" s="62"/>
      <c r="LHW164" s="62"/>
      <c r="LHX164" s="62"/>
      <c r="LHY164" s="62"/>
      <c r="LHZ164" s="62"/>
      <c r="LIA164" s="62"/>
      <c r="LIB164" s="62"/>
      <c r="LIC164" s="62"/>
      <c r="LID164" s="62"/>
      <c r="LIE164" s="62"/>
      <c r="LIF164" s="62"/>
      <c r="LIG164" s="62"/>
      <c r="LIH164" s="62"/>
      <c r="LII164" s="62"/>
      <c r="LIJ164" s="62"/>
      <c r="LIK164" s="62"/>
      <c r="LIL164" s="62"/>
      <c r="LIM164" s="62"/>
      <c r="LIN164" s="62"/>
      <c r="LIO164" s="62"/>
      <c r="LIP164" s="62"/>
      <c r="LIQ164" s="62"/>
      <c r="LIR164" s="62"/>
      <c r="LIS164" s="62"/>
      <c r="LIT164" s="62"/>
      <c r="LIU164" s="62"/>
      <c r="LIV164" s="62"/>
      <c r="LIW164" s="62"/>
      <c r="LIX164" s="62"/>
      <c r="LIY164" s="62"/>
      <c r="LIZ164" s="62"/>
      <c r="LJA164" s="62"/>
      <c r="LJB164" s="62"/>
      <c r="LJC164" s="62"/>
      <c r="LJD164" s="62"/>
      <c r="LJE164" s="62"/>
      <c r="LJF164" s="62"/>
      <c r="LJG164" s="62"/>
      <c r="LJH164" s="62"/>
      <c r="LJI164" s="62"/>
      <c r="LJJ164" s="62"/>
      <c r="LJK164" s="62"/>
      <c r="LJL164" s="62"/>
      <c r="LJM164" s="62"/>
      <c r="LJN164" s="62"/>
      <c r="LJO164" s="62"/>
      <c r="LJP164" s="62"/>
      <c r="LJQ164" s="62"/>
      <c r="LJR164" s="62"/>
      <c r="LJS164" s="62"/>
      <c r="LJT164" s="62"/>
      <c r="LJU164" s="62"/>
      <c r="LJV164" s="62"/>
      <c r="LJW164" s="62"/>
      <c r="LJX164" s="62"/>
      <c r="LJY164" s="62"/>
      <c r="LJZ164" s="62"/>
      <c r="LKA164" s="62"/>
      <c r="LKB164" s="62"/>
      <c r="LKC164" s="62"/>
      <c r="LKD164" s="62"/>
      <c r="LKE164" s="62"/>
      <c r="LKF164" s="62"/>
      <c r="LKG164" s="62"/>
      <c r="LKH164" s="62"/>
      <c r="LKI164" s="62"/>
      <c r="LKJ164" s="62"/>
      <c r="LKK164" s="62"/>
      <c r="LKL164" s="62"/>
      <c r="LKM164" s="62"/>
      <c r="LKN164" s="62"/>
      <c r="LKO164" s="62"/>
      <c r="LKP164" s="62"/>
      <c r="LKQ164" s="62"/>
      <c r="LKR164" s="62"/>
      <c r="LKS164" s="62"/>
      <c r="LKT164" s="62"/>
      <c r="LKU164" s="62"/>
      <c r="LKV164" s="62"/>
      <c r="LKW164" s="62"/>
      <c r="LKX164" s="62"/>
      <c r="LKY164" s="62"/>
      <c r="LKZ164" s="62"/>
      <c r="LLA164" s="62"/>
      <c r="LLB164" s="62"/>
      <c r="LLC164" s="62"/>
      <c r="LLD164" s="62"/>
      <c r="LLE164" s="62"/>
      <c r="LLF164" s="62"/>
      <c r="LLG164" s="62"/>
      <c r="LLH164" s="62"/>
      <c r="LLI164" s="62"/>
      <c r="LLJ164" s="62"/>
      <c r="LLK164" s="62"/>
      <c r="LLL164" s="62"/>
      <c r="LLM164" s="62"/>
      <c r="LLN164" s="62"/>
      <c r="LLO164" s="62"/>
      <c r="LLP164" s="62"/>
      <c r="LLQ164" s="62"/>
      <c r="LLR164" s="62"/>
      <c r="LLS164" s="62"/>
      <c r="LLT164" s="62"/>
      <c r="LLU164" s="62"/>
      <c r="LLV164" s="62"/>
      <c r="LLW164" s="62"/>
      <c r="LLX164" s="62"/>
      <c r="LLY164" s="62"/>
      <c r="LLZ164" s="62"/>
      <c r="LMA164" s="62"/>
      <c r="LMB164" s="62"/>
      <c r="LMC164" s="62"/>
      <c r="LMD164" s="62"/>
      <c r="LME164" s="62"/>
      <c r="LMF164" s="62"/>
      <c r="LMG164" s="62"/>
      <c r="LMH164" s="62"/>
      <c r="LMI164" s="62"/>
      <c r="LMJ164" s="62"/>
      <c r="LMK164" s="62"/>
      <c r="LML164" s="62"/>
      <c r="LMM164" s="62"/>
      <c r="LMN164" s="62"/>
      <c r="LMO164" s="62"/>
      <c r="LMP164" s="62"/>
      <c r="LMQ164" s="62"/>
      <c r="LMR164" s="62"/>
      <c r="LMS164" s="62"/>
      <c r="LMT164" s="62"/>
      <c r="LMU164" s="62"/>
      <c r="LMV164" s="62"/>
      <c r="LMW164" s="62"/>
      <c r="LMX164" s="62"/>
      <c r="LMY164" s="62"/>
      <c r="LMZ164" s="62"/>
      <c r="LNA164" s="62"/>
      <c r="LNB164" s="62"/>
      <c r="LNC164" s="62"/>
      <c r="LND164" s="62"/>
      <c r="LNE164" s="62"/>
      <c r="LNF164" s="62"/>
      <c r="LNG164" s="62"/>
      <c r="LNH164" s="62"/>
      <c r="LNI164" s="62"/>
      <c r="LNJ164" s="62"/>
      <c r="LNK164" s="62"/>
      <c r="LNL164" s="62"/>
      <c r="LNM164" s="62"/>
      <c r="LNN164" s="62"/>
      <c r="LNO164" s="62"/>
      <c r="LNP164" s="62"/>
      <c r="LNQ164" s="62"/>
      <c r="LNR164" s="62"/>
      <c r="LNS164" s="62"/>
      <c r="LNT164" s="62"/>
      <c r="LNU164" s="62"/>
      <c r="LNV164" s="62"/>
      <c r="LNW164" s="62"/>
      <c r="LNX164" s="62"/>
      <c r="LNY164" s="62"/>
      <c r="LNZ164" s="62"/>
      <c r="LOA164" s="62"/>
      <c r="LOB164" s="62"/>
      <c r="LOC164" s="62"/>
      <c r="LOD164" s="62"/>
      <c r="LOE164" s="62"/>
      <c r="LOF164" s="62"/>
      <c r="LOG164" s="62"/>
      <c r="LOH164" s="62"/>
      <c r="LOI164" s="62"/>
      <c r="LOJ164" s="62"/>
      <c r="LOK164" s="62"/>
      <c r="LOL164" s="62"/>
      <c r="LOM164" s="62"/>
      <c r="LON164" s="62"/>
      <c r="LOO164" s="62"/>
      <c r="LOP164" s="62"/>
      <c r="LOQ164" s="62"/>
      <c r="LOR164" s="62"/>
      <c r="LOS164" s="62"/>
      <c r="LOT164" s="62"/>
      <c r="LOU164" s="62"/>
      <c r="LOV164" s="62"/>
      <c r="LOW164" s="62"/>
      <c r="LOX164" s="62"/>
      <c r="LOY164" s="62"/>
      <c r="LOZ164" s="62"/>
      <c r="LPA164" s="62"/>
      <c r="LPB164" s="62"/>
      <c r="LPC164" s="62"/>
      <c r="LPD164" s="62"/>
      <c r="LPE164" s="62"/>
      <c r="LPF164" s="62"/>
      <c r="LPG164" s="62"/>
      <c r="LPH164" s="62"/>
      <c r="LPI164" s="62"/>
      <c r="LPJ164" s="62"/>
      <c r="LPK164" s="62"/>
      <c r="LPL164" s="62"/>
      <c r="LPM164" s="62"/>
      <c r="LPN164" s="62"/>
      <c r="LPO164" s="62"/>
      <c r="LPP164" s="62"/>
      <c r="LPQ164" s="62"/>
      <c r="LPR164" s="62"/>
      <c r="LPS164" s="62"/>
      <c r="LPT164" s="62"/>
      <c r="LPU164" s="62"/>
      <c r="LPV164" s="62"/>
      <c r="LPW164" s="62"/>
      <c r="LPX164" s="62"/>
      <c r="LPY164" s="62"/>
      <c r="LPZ164" s="62"/>
      <c r="LQA164" s="62"/>
      <c r="LQB164" s="62"/>
      <c r="LQC164" s="62"/>
      <c r="LQD164" s="62"/>
      <c r="LQE164" s="62"/>
      <c r="LQF164" s="62"/>
      <c r="LQG164" s="62"/>
      <c r="LQH164" s="62"/>
      <c r="LQI164" s="62"/>
      <c r="LQJ164" s="62"/>
      <c r="LQK164" s="62"/>
      <c r="LQL164" s="62"/>
      <c r="LQM164" s="62"/>
      <c r="LQN164" s="62"/>
      <c r="LQO164" s="62"/>
      <c r="LQP164" s="62"/>
      <c r="LQQ164" s="62"/>
      <c r="LQR164" s="62"/>
      <c r="LQS164" s="62"/>
      <c r="LQT164" s="62"/>
      <c r="LQU164" s="62"/>
      <c r="LQV164" s="62"/>
      <c r="LQW164" s="62"/>
      <c r="LQX164" s="62"/>
      <c r="LQY164" s="62"/>
      <c r="LQZ164" s="62"/>
      <c r="LRA164" s="62"/>
      <c r="LRB164" s="62"/>
      <c r="LRC164" s="62"/>
      <c r="LRD164" s="62"/>
      <c r="LRE164" s="62"/>
      <c r="LRF164" s="62"/>
      <c r="LRG164" s="62"/>
      <c r="LRH164" s="62"/>
      <c r="LRI164" s="62"/>
      <c r="LRJ164" s="62"/>
      <c r="LRK164" s="62"/>
      <c r="LRL164" s="62"/>
      <c r="LRM164" s="62"/>
      <c r="LRN164" s="62"/>
      <c r="LRO164" s="62"/>
      <c r="LRP164" s="62"/>
      <c r="LRQ164" s="62"/>
      <c r="LRR164" s="62"/>
      <c r="LRS164" s="62"/>
      <c r="LRT164" s="62"/>
      <c r="LRU164" s="62"/>
      <c r="LRV164" s="62"/>
      <c r="LRW164" s="62"/>
      <c r="LRX164" s="62"/>
      <c r="LRY164" s="62"/>
      <c r="LRZ164" s="62"/>
      <c r="LSA164" s="62"/>
      <c r="LSB164" s="62"/>
      <c r="LSC164" s="62"/>
      <c r="LSD164" s="62"/>
      <c r="LSE164" s="62"/>
      <c r="LSF164" s="62"/>
      <c r="LSG164" s="62"/>
      <c r="LSH164" s="62"/>
      <c r="LSI164" s="62"/>
      <c r="LSJ164" s="62"/>
      <c r="LSK164" s="62"/>
      <c r="LSL164" s="62"/>
      <c r="LSM164" s="62"/>
      <c r="LSN164" s="62"/>
      <c r="LSO164" s="62"/>
      <c r="LSP164" s="62"/>
      <c r="LSQ164" s="62"/>
      <c r="LSR164" s="62"/>
      <c r="LSS164" s="62"/>
      <c r="LST164" s="62"/>
      <c r="LSU164" s="62"/>
      <c r="LSV164" s="62"/>
      <c r="LSW164" s="62"/>
      <c r="LSX164" s="62"/>
      <c r="LSY164" s="62"/>
      <c r="LSZ164" s="62"/>
      <c r="LTA164" s="62"/>
      <c r="LTB164" s="62"/>
      <c r="LTC164" s="62"/>
      <c r="LTD164" s="62"/>
      <c r="LTE164" s="62"/>
      <c r="LTF164" s="62"/>
      <c r="LTG164" s="62"/>
      <c r="LTH164" s="62"/>
      <c r="LTI164" s="62"/>
      <c r="LTJ164" s="62"/>
      <c r="LTK164" s="62"/>
      <c r="LTL164" s="62"/>
      <c r="LTM164" s="62"/>
      <c r="LTN164" s="62"/>
      <c r="LTO164" s="62"/>
      <c r="LTP164" s="62"/>
      <c r="LTQ164" s="62"/>
      <c r="LTR164" s="62"/>
      <c r="LTS164" s="62"/>
      <c r="LTT164" s="62"/>
      <c r="LTU164" s="62"/>
      <c r="LTV164" s="62"/>
      <c r="LTW164" s="62"/>
      <c r="LTX164" s="62"/>
      <c r="LTY164" s="62"/>
      <c r="LTZ164" s="62"/>
      <c r="LUA164" s="62"/>
      <c r="LUB164" s="62"/>
      <c r="LUC164" s="62"/>
      <c r="LUD164" s="62"/>
      <c r="LUE164" s="62"/>
      <c r="LUF164" s="62"/>
      <c r="LUG164" s="62"/>
      <c r="LUH164" s="62"/>
      <c r="LUI164" s="62"/>
      <c r="LUJ164" s="62"/>
      <c r="LUK164" s="62"/>
      <c r="LUL164" s="62"/>
      <c r="LUM164" s="62"/>
      <c r="LUN164" s="62"/>
      <c r="LUO164" s="62"/>
      <c r="LUP164" s="62"/>
      <c r="LUQ164" s="62"/>
      <c r="LUR164" s="62"/>
      <c r="LUS164" s="62"/>
      <c r="LUT164" s="62"/>
      <c r="LUU164" s="62"/>
      <c r="LUV164" s="62"/>
      <c r="LUW164" s="62"/>
      <c r="LUX164" s="62"/>
      <c r="LUY164" s="62"/>
      <c r="LUZ164" s="62"/>
      <c r="LVA164" s="62"/>
      <c r="LVB164" s="62"/>
      <c r="LVC164" s="62"/>
      <c r="LVD164" s="62"/>
      <c r="LVE164" s="62"/>
      <c r="LVF164" s="62"/>
      <c r="LVG164" s="62"/>
      <c r="LVH164" s="62"/>
      <c r="LVI164" s="62"/>
      <c r="LVJ164" s="62"/>
      <c r="LVK164" s="62"/>
      <c r="LVL164" s="62"/>
      <c r="LVM164" s="62"/>
      <c r="LVN164" s="62"/>
      <c r="LVO164" s="62"/>
      <c r="LVP164" s="62"/>
      <c r="LVQ164" s="62"/>
      <c r="LVR164" s="62"/>
      <c r="LVS164" s="62"/>
      <c r="LVT164" s="62"/>
      <c r="LVU164" s="62"/>
      <c r="LVV164" s="62"/>
      <c r="LVW164" s="62"/>
      <c r="LVX164" s="62"/>
      <c r="LVY164" s="62"/>
      <c r="LVZ164" s="62"/>
      <c r="LWA164" s="62"/>
      <c r="LWB164" s="62"/>
      <c r="LWC164" s="62"/>
      <c r="LWD164" s="62"/>
      <c r="LWE164" s="62"/>
      <c r="LWF164" s="62"/>
      <c r="LWG164" s="62"/>
      <c r="LWH164" s="62"/>
      <c r="LWI164" s="62"/>
      <c r="LWJ164" s="62"/>
      <c r="LWK164" s="62"/>
      <c r="LWL164" s="62"/>
      <c r="LWM164" s="62"/>
      <c r="LWN164" s="62"/>
      <c r="LWO164" s="62"/>
      <c r="LWP164" s="62"/>
      <c r="LWQ164" s="62"/>
      <c r="LWR164" s="62"/>
      <c r="LWS164" s="62"/>
      <c r="LWT164" s="62"/>
      <c r="LWU164" s="62"/>
      <c r="LWV164" s="62"/>
      <c r="LWW164" s="62"/>
      <c r="LWX164" s="62"/>
      <c r="LWY164" s="62"/>
      <c r="LWZ164" s="62"/>
      <c r="LXA164" s="62"/>
      <c r="LXB164" s="62"/>
      <c r="LXC164" s="62"/>
      <c r="LXD164" s="62"/>
      <c r="LXE164" s="62"/>
      <c r="LXF164" s="62"/>
      <c r="LXG164" s="62"/>
      <c r="LXH164" s="62"/>
      <c r="LXI164" s="62"/>
      <c r="LXJ164" s="62"/>
      <c r="LXK164" s="62"/>
      <c r="LXL164" s="62"/>
      <c r="LXM164" s="62"/>
      <c r="LXN164" s="62"/>
      <c r="LXO164" s="62"/>
      <c r="LXP164" s="62"/>
      <c r="LXQ164" s="62"/>
      <c r="LXR164" s="62"/>
      <c r="LXS164" s="62"/>
      <c r="LXT164" s="62"/>
      <c r="LXU164" s="62"/>
      <c r="LXV164" s="62"/>
      <c r="LXW164" s="62"/>
      <c r="LXX164" s="62"/>
      <c r="LXY164" s="62"/>
      <c r="LXZ164" s="62"/>
      <c r="LYA164" s="62"/>
      <c r="LYB164" s="62"/>
      <c r="LYC164" s="62"/>
      <c r="LYD164" s="62"/>
      <c r="LYE164" s="62"/>
      <c r="LYF164" s="62"/>
      <c r="LYG164" s="62"/>
      <c r="LYH164" s="62"/>
      <c r="LYI164" s="62"/>
      <c r="LYJ164" s="62"/>
      <c r="LYK164" s="62"/>
      <c r="LYL164" s="62"/>
      <c r="LYM164" s="62"/>
      <c r="LYN164" s="62"/>
      <c r="LYO164" s="62"/>
      <c r="LYP164" s="62"/>
      <c r="LYQ164" s="62"/>
      <c r="LYR164" s="62"/>
      <c r="LYS164" s="62"/>
      <c r="LYT164" s="62"/>
      <c r="LYU164" s="62"/>
      <c r="LYV164" s="62"/>
      <c r="LYW164" s="62"/>
      <c r="LYX164" s="62"/>
      <c r="LYY164" s="62"/>
      <c r="LYZ164" s="62"/>
      <c r="LZA164" s="62"/>
      <c r="LZB164" s="62"/>
      <c r="LZC164" s="62"/>
      <c r="LZD164" s="62"/>
      <c r="LZE164" s="62"/>
      <c r="LZF164" s="62"/>
      <c r="LZG164" s="62"/>
      <c r="LZH164" s="62"/>
      <c r="LZI164" s="62"/>
      <c r="LZJ164" s="62"/>
      <c r="LZK164" s="62"/>
      <c r="LZL164" s="62"/>
      <c r="LZM164" s="62"/>
      <c r="LZN164" s="62"/>
      <c r="LZO164" s="62"/>
      <c r="LZP164" s="62"/>
      <c r="LZQ164" s="62"/>
      <c r="LZR164" s="62"/>
      <c r="LZS164" s="62"/>
      <c r="LZT164" s="62"/>
      <c r="LZU164" s="62"/>
      <c r="LZV164" s="62"/>
      <c r="LZW164" s="62"/>
      <c r="LZX164" s="62"/>
      <c r="LZY164" s="62"/>
      <c r="LZZ164" s="62"/>
      <c r="MAA164" s="62"/>
      <c r="MAB164" s="62"/>
      <c r="MAC164" s="62"/>
      <c r="MAD164" s="62"/>
      <c r="MAE164" s="62"/>
      <c r="MAF164" s="62"/>
      <c r="MAG164" s="62"/>
      <c r="MAH164" s="62"/>
      <c r="MAI164" s="62"/>
      <c r="MAJ164" s="62"/>
      <c r="MAK164" s="62"/>
      <c r="MAL164" s="62"/>
      <c r="MAM164" s="62"/>
      <c r="MAN164" s="62"/>
      <c r="MAO164" s="62"/>
      <c r="MAP164" s="62"/>
      <c r="MAQ164" s="62"/>
      <c r="MAR164" s="62"/>
      <c r="MAS164" s="62"/>
      <c r="MAT164" s="62"/>
      <c r="MAU164" s="62"/>
      <c r="MAV164" s="62"/>
      <c r="MAW164" s="62"/>
      <c r="MAX164" s="62"/>
      <c r="MAY164" s="62"/>
      <c r="MAZ164" s="62"/>
      <c r="MBA164" s="62"/>
      <c r="MBB164" s="62"/>
      <c r="MBC164" s="62"/>
      <c r="MBD164" s="62"/>
      <c r="MBE164" s="62"/>
      <c r="MBF164" s="62"/>
      <c r="MBG164" s="62"/>
      <c r="MBH164" s="62"/>
      <c r="MBI164" s="62"/>
      <c r="MBJ164" s="62"/>
      <c r="MBK164" s="62"/>
      <c r="MBL164" s="62"/>
      <c r="MBM164" s="62"/>
      <c r="MBN164" s="62"/>
      <c r="MBO164" s="62"/>
      <c r="MBP164" s="62"/>
      <c r="MBQ164" s="62"/>
      <c r="MBR164" s="62"/>
      <c r="MBS164" s="62"/>
      <c r="MBT164" s="62"/>
      <c r="MBU164" s="62"/>
      <c r="MBV164" s="62"/>
      <c r="MBW164" s="62"/>
      <c r="MBX164" s="62"/>
      <c r="MBY164" s="62"/>
      <c r="MBZ164" s="62"/>
      <c r="MCA164" s="62"/>
      <c r="MCB164" s="62"/>
      <c r="MCC164" s="62"/>
      <c r="MCD164" s="62"/>
      <c r="MCE164" s="62"/>
      <c r="MCF164" s="62"/>
      <c r="MCG164" s="62"/>
      <c r="MCH164" s="62"/>
      <c r="MCI164" s="62"/>
      <c r="MCJ164" s="62"/>
      <c r="MCK164" s="62"/>
      <c r="MCL164" s="62"/>
      <c r="MCM164" s="62"/>
      <c r="MCN164" s="62"/>
      <c r="MCO164" s="62"/>
      <c r="MCP164" s="62"/>
      <c r="MCQ164" s="62"/>
      <c r="MCR164" s="62"/>
      <c r="MCS164" s="62"/>
      <c r="MCT164" s="62"/>
      <c r="MCU164" s="62"/>
      <c r="MCV164" s="62"/>
      <c r="MCW164" s="62"/>
      <c r="MCX164" s="62"/>
      <c r="MCY164" s="62"/>
      <c r="MCZ164" s="62"/>
      <c r="MDA164" s="62"/>
      <c r="MDB164" s="62"/>
      <c r="MDC164" s="62"/>
      <c r="MDD164" s="62"/>
      <c r="MDE164" s="62"/>
      <c r="MDF164" s="62"/>
      <c r="MDG164" s="62"/>
      <c r="MDH164" s="62"/>
      <c r="MDI164" s="62"/>
      <c r="MDJ164" s="62"/>
      <c r="MDK164" s="62"/>
      <c r="MDL164" s="62"/>
      <c r="MDM164" s="62"/>
      <c r="MDN164" s="62"/>
      <c r="MDO164" s="62"/>
      <c r="MDP164" s="62"/>
      <c r="MDQ164" s="62"/>
      <c r="MDR164" s="62"/>
      <c r="MDS164" s="62"/>
      <c r="MDT164" s="62"/>
      <c r="MDU164" s="62"/>
      <c r="MDV164" s="62"/>
      <c r="MDW164" s="62"/>
      <c r="MDX164" s="62"/>
      <c r="MDY164" s="62"/>
      <c r="MDZ164" s="62"/>
      <c r="MEA164" s="62"/>
      <c r="MEB164" s="62"/>
      <c r="MEC164" s="62"/>
      <c r="MED164" s="62"/>
      <c r="MEE164" s="62"/>
      <c r="MEF164" s="62"/>
      <c r="MEG164" s="62"/>
      <c r="MEH164" s="62"/>
      <c r="MEI164" s="62"/>
      <c r="MEJ164" s="62"/>
      <c r="MEK164" s="62"/>
      <c r="MEL164" s="62"/>
      <c r="MEM164" s="62"/>
      <c r="MEN164" s="62"/>
      <c r="MEO164" s="62"/>
      <c r="MEP164" s="62"/>
      <c r="MEQ164" s="62"/>
      <c r="MER164" s="62"/>
      <c r="MES164" s="62"/>
      <c r="MET164" s="62"/>
      <c r="MEU164" s="62"/>
      <c r="MEV164" s="62"/>
      <c r="MEW164" s="62"/>
      <c r="MEX164" s="62"/>
      <c r="MEY164" s="62"/>
      <c r="MEZ164" s="62"/>
      <c r="MFA164" s="62"/>
      <c r="MFB164" s="62"/>
      <c r="MFC164" s="62"/>
      <c r="MFD164" s="62"/>
      <c r="MFE164" s="62"/>
      <c r="MFF164" s="62"/>
      <c r="MFG164" s="62"/>
      <c r="MFH164" s="62"/>
      <c r="MFI164" s="62"/>
      <c r="MFJ164" s="62"/>
      <c r="MFK164" s="62"/>
      <c r="MFL164" s="62"/>
      <c r="MFM164" s="62"/>
      <c r="MFN164" s="62"/>
      <c r="MFO164" s="62"/>
      <c r="MFP164" s="62"/>
      <c r="MFQ164" s="62"/>
      <c r="MFR164" s="62"/>
      <c r="MFS164" s="62"/>
      <c r="MFT164" s="62"/>
      <c r="MFU164" s="62"/>
      <c r="MFV164" s="62"/>
      <c r="MFW164" s="62"/>
      <c r="MFX164" s="62"/>
      <c r="MFY164" s="62"/>
      <c r="MFZ164" s="62"/>
      <c r="MGA164" s="62"/>
      <c r="MGB164" s="62"/>
      <c r="MGC164" s="62"/>
      <c r="MGD164" s="62"/>
      <c r="MGE164" s="62"/>
      <c r="MGF164" s="62"/>
      <c r="MGG164" s="62"/>
      <c r="MGH164" s="62"/>
      <c r="MGI164" s="62"/>
      <c r="MGJ164" s="62"/>
      <c r="MGK164" s="62"/>
      <c r="MGL164" s="62"/>
      <c r="MGM164" s="62"/>
      <c r="MGN164" s="62"/>
      <c r="MGO164" s="62"/>
      <c r="MGP164" s="62"/>
      <c r="MGQ164" s="62"/>
      <c r="MGR164" s="62"/>
      <c r="MGS164" s="62"/>
      <c r="MGT164" s="62"/>
      <c r="MGU164" s="62"/>
      <c r="MGV164" s="62"/>
      <c r="MGW164" s="62"/>
      <c r="MGX164" s="62"/>
      <c r="MGY164" s="62"/>
      <c r="MGZ164" s="62"/>
      <c r="MHA164" s="62"/>
      <c r="MHB164" s="62"/>
      <c r="MHC164" s="62"/>
      <c r="MHD164" s="62"/>
      <c r="MHE164" s="62"/>
      <c r="MHF164" s="62"/>
      <c r="MHG164" s="62"/>
      <c r="MHH164" s="62"/>
      <c r="MHI164" s="62"/>
      <c r="MHJ164" s="62"/>
      <c r="MHK164" s="62"/>
      <c r="MHL164" s="62"/>
      <c r="MHM164" s="62"/>
      <c r="MHN164" s="62"/>
      <c r="MHO164" s="62"/>
      <c r="MHP164" s="62"/>
      <c r="MHQ164" s="62"/>
      <c r="MHR164" s="62"/>
      <c r="MHS164" s="62"/>
      <c r="MHT164" s="62"/>
      <c r="MHU164" s="62"/>
      <c r="MHV164" s="62"/>
      <c r="MHW164" s="62"/>
      <c r="MHX164" s="62"/>
      <c r="MHY164" s="62"/>
      <c r="MHZ164" s="62"/>
      <c r="MIA164" s="62"/>
      <c r="MIB164" s="62"/>
      <c r="MIC164" s="62"/>
      <c r="MID164" s="62"/>
      <c r="MIE164" s="62"/>
      <c r="MIF164" s="62"/>
      <c r="MIG164" s="62"/>
      <c r="MIH164" s="62"/>
      <c r="MII164" s="62"/>
      <c r="MIJ164" s="62"/>
      <c r="MIK164" s="62"/>
      <c r="MIL164" s="62"/>
      <c r="MIM164" s="62"/>
      <c r="MIN164" s="62"/>
      <c r="MIO164" s="62"/>
      <c r="MIP164" s="62"/>
      <c r="MIQ164" s="62"/>
      <c r="MIR164" s="62"/>
      <c r="MIS164" s="62"/>
      <c r="MIT164" s="62"/>
      <c r="MIU164" s="62"/>
      <c r="MIV164" s="62"/>
      <c r="MIW164" s="62"/>
      <c r="MIX164" s="62"/>
      <c r="MIY164" s="62"/>
      <c r="MIZ164" s="62"/>
      <c r="MJA164" s="62"/>
      <c r="MJB164" s="62"/>
      <c r="MJC164" s="62"/>
      <c r="MJD164" s="62"/>
      <c r="MJE164" s="62"/>
      <c r="MJF164" s="62"/>
      <c r="MJG164" s="62"/>
      <c r="MJH164" s="62"/>
      <c r="MJI164" s="62"/>
      <c r="MJJ164" s="62"/>
      <c r="MJK164" s="62"/>
      <c r="MJL164" s="62"/>
      <c r="MJM164" s="62"/>
      <c r="MJN164" s="62"/>
      <c r="MJO164" s="62"/>
      <c r="MJP164" s="62"/>
      <c r="MJQ164" s="62"/>
      <c r="MJR164" s="62"/>
      <c r="MJS164" s="62"/>
      <c r="MJT164" s="62"/>
      <c r="MJU164" s="62"/>
      <c r="MJV164" s="62"/>
      <c r="MJW164" s="62"/>
      <c r="MJX164" s="62"/>
      <c r="MJY164" s="62"/>
      <c r="MJZ164" s="62"/>
      <c r="MKA164" s="62"/>
      <c r="MKB164" s="62"/>
      <c r="MKC164" s="62"/>
      <c r="MKD164" s="62"/>
      <c r="MKE164" s="62"/>
      <c r="MKF164" s="62"/>
      <c r="MKG164" s="62"/>
      <c r="MKH164" s="62"/>
      <c r="MKI164" s="62"/>
      <c r="MKJ164" s="62"/>
      <c r="MKK164" s="62"/>
      <c r="MKL164" s="62"/>
      <c r="MKM164" s="62"/>
      <c r="MKN164" s="62"/>
      <c r="MKO164" s="62"/>
      <c r="MKP164" s="62"/>
      <c r="MKQ164" s="62"/>
      <c r="MKR164" s="62"/>
      <c r="MKS164" s="62"/>
      <c r="MKT164" s="62"/>
      <c r="MKU164" s="62"/>
      <c r="MKV164" s="62"/>
      <c r="MKW164" s="62"/>
      <c r="MKX164" s="62"/>
      <c r="MKY164" s="62"/>
      <c r="MKZ164" s="62"/>
      <c r="MLA164" s="62"/>
      <c r="MLB164" s="62"/>
      <c r="MLC164" s="62"/>
      <c r="MLD164" s="62"/>
      <c r="MLE164" s="62"/>
      <c r="MLF164" s="62"/>
      <c r="MLG164" s="62"/>
      <c r="MLH164" s="62"/>
      <c r="MLI164" s="62"/>
      <c r="MLJ164" s="62"/>
      <c r="MLK164" s="62"/>
      <c r="MLL164" s="62"/>
      <c r="MLM164" s="62"/>
      <c r="MLN164" s="62"/>
      <c r="MLO164" s="62"/>
      <c r="MLP164" s="62"/>
      <c r="MLQ164" s="62"/>
      <c r="MLR164" s="62"/>
      <c r="MLS164" s="62"/>
      <c r="MLT164" s="62"/>
      <c r="MLU164" s="62"/>
      <c r="MLV164" s="62"/>
      <c r="MLW164" s="62"/>
      <c r="MLX164" s="62"/>
      <c r="MLY164" s="62"/>
      <c r="MLZ164" s="62"/>
      <c r="MMA164" s="62"/>
      <c r="MMB164" s="62"/>
      <c r="MMC164" s="62"/>
      <c r="MMD164" s="62"/>
      <c r="MME164" s="62"/>
      <c r="MMF164" s="62"/>
      <c r="MMG164" s="62"/>
      <c r="MMH164" s="62"/>
      <c r="MMI164" s="62"/>
      <c r="MMJ164" s="62"/>
      <c r="MMK164" s="62"/>
      <c r="MML164" s="62"/>
      <c r="MMM164" s="62"/>
      <c r="MMN164" s="62"/>
      <c r="MMO164" s="62"/>
      <c r="MMP164" s="62"/>
      <c r="MMQ164" s="62"/>
      <c r="MMR164" s="62"/>
      <c r="MMS164" s="62"/>
      <c r="MMT164" s="62"/>
      <c r="MMU164" s="62"/>
      <c r="MMV164" s="62"/>
      <c r="MMW164" s="62"/>
      <c r="MMX164" s="62"/>
      <c r="MMY164" s="62"/>
      <c r="MMZ164" s="62"/>
      <c r="MNA164" s="62"/>
      <c r="MNB164" s="62"/>
      <c r="MNC164" s="62"/>
      <c r="MND164" s="62"/>
      <c r="MNE164" s="62"/>
      <c r="MNF164" s="62"/>
      <c r="MNG164" s="62"/>
      <c r="MNH164" s="62"/>
      <c r="MNI164" s="62"/>
      <c r="MNJ164" s="62"/>
      <c r="MNK164" s="62"/>
      <c r="MNL164" s="62"/>
      <c r="MNM164" s="62"/>
      <c r="MNN164" s="62"/>
      <c r="MNO164" s="62"/>
      <c r="MNP164" s="62"/>
      <c r="MNQ164" s="62"/>
      <c r="MNR164" s="62"/>
      <c r="MNS164" s="62"/>
      <c r="MNT164" s="62"/>
      <c r="MNU164" s="62"/>
      <c r="MNV164" s="62"/>
      <c r="MNW164" s="62"/>
      <c r="MNX164" s="62"/>
      <c r="MNY164" s="62"/>
      <c r="MNZ164" s="62"/>
      <c r="MOA164" s="62"/>
      <c r="MOB164" s="62"/>
      <c r="MOC164" s="62"/>
      <c r="MOD164" s="62"/>
      <c r="MOE164" s="62"/>
      <c r="MOF164" s="62"/>
      <c r="MOG164" s="62"/>
      <c r="MOH164" s="62"/>
      <c r="MOI164" s="62"/>
      <c r="MOJ164" s="62"/>
      <c r="MOK164" s="62"/>
      <c r="MOL164" s="62"/>
      <c r="MOM164" s="62"/>
      <c r="MON164" s="62"/>
      <c r="MOO164" s="62"/>
      <c r="MOP164" s="62"/>
      <c r="MOQ164" s="62"/>
      <c r="MOR164" s="62"/>
      <c r="MOS164" s="62"/>
      <c r="MOT164" s="62"/>
      <c r="MOU164" s="62"/>
      <c r="MOV164" s="62"/>
      <c r="MOW164" s="62"/>
      <c r="MOX164" s="62"/>
      <c r="MOY164" s="62"/>
      <c r="MOZ164" s="62"/>
      <c r="MPA164" s="62"/>
      <c r="MPB164" s="62"/>
      <c r="MPC164" s="62"/>
      <c r="MPD164" s="62"/>
      <c r="MPE164" s="62"/>
      <c r="MPF164" s="62"/>
      <c r="MPG164" s="62"/>
      <c r="MPH164" s="62"/>
      <c r="MPI164" s="62"/>
      <c r="MPJ164" s="62"/>
      <c r="MPK164" s="62"/>
      <c r="MPL164" s="62"/>
      <c r="MPM164" s="62"/>
      <c r="MPN164" s="62"/>
      <c r="MPO164" s="62"/>
      <c r="MPP164" s="62"/>
      <c r="MPQ164" s="62"/>
      <c r="MPR164" s="62"/>
      <c r="MPS164" s="62"/>
      <c r="MPT164" s="62"/>
      <c r="MPU164" s="62"/>
      <c r="MPV164" s="62"/>
      <c r="MPW164" s="62"/>
      <c r="MPX164" s="62"/>
      <c r="MPY164" s="62"/>
      <c r="MPZ164" s="62"/>
      <c r="MQA164" s="62"/>
      <c r="MQB164" s="62"/>
      <c r="MQC164" s="62"/>
      <c r="MQD164" s="62"/>
      <c r="MQE164" s="62"/>
      <c r="MQF164" s="62"/>
      <c r="MQG164" s="62"/>
      <c r="MQH164" s="62"/>
      <c r="MQI164" s="62"/>
      <c r="MQJ164" s="62"/>
      <c r="MQK164" s="62"/>
      <c r="MQL164" s="62"/>
      <c r="MQM164" s="62"/>
      <c r="MQN164" s="62"/>
      <c r="MQO164" s="62"/>
      <c r="MQP164" s="62"/>
      <c r="MQQ164" s="62"/>
      <c r="MQR164" s="62"/>
      <c r="MQS164" s="62"/>
      <c r="MQT164" s="62"/>
      <c r="MQU164" s="62"/>
      <c r="MQV164" s="62"/>
      <c r="MQW164" s="62"/>
      <c r="MQX164" s="62"/>
      <c r="MQY164" s="62"/>
      <c r="MQZ164" s="62"/>
      <c r="MRA164" s="62"/>
      <c r="MRB164" s="62"/>
      <c r="MRC164" s="62"/>
      <c r="MRD164" s="62"/>
      <c r="MRE164" s="62"/>
      <c r="MRF164" s="62"/>
      <c r="MRG164" s="62"/>
      <c r="MRH164" s="62"/>
      <c r="MRI164" s="62"/>
      <c r="MRJ164" s="62"/>
      <c r="MRK164" s="62"/>
      <c r="MRL164" s="62"/>
      <c r="MRM164" s="62"/>
      <c r="MRN164" s="62"/>
      <c r="MRO164" s="62"/>
      <c r="MRP164" s="62"/>
      <c r="MRQ164" s="62"/>
      <c r="MRR164" s="62"/>
      <c r="MRS164" s="62"/>
      <c r="MRT164" s="62"/>
      <c r="MRU164" s="62"/>
      <c r="MRV164" s="62"/>
      <c r="MRW164" s="62"/>
      <c r="MRX164" s="62"/>
      <c r="MRY164" s="62"/>
      <c r="MRZ164" s="62"/>
      <c r="MSA164" s="62"/>
      <c r="MSB164" s="62"/>
      <c r="MSC164" s="62"/>
      <c r="MSD164" s="62"/>
      <c r="MSE164" s="62"/>
      <c r="MSF164" s="62"/>
      <c r="MSG164" s="62"/>
      <c r="MSH164" s="62"/>
      <c r="MSI164" s="62"/>
      <c r="MSJ164" s="62"/>
      <c r="MSK164" s="62"/>
      <c r="MSL164" s="62"/>
      <c r="MSM164" s="62"/>
      <c r="MSN164" s="62"/>
      <c r="MSO164" s="62"/>
      <c r="MSP164" s="62"/>
      <c r="MSQ164" s="62"/>
      <c r="MSR164" s="62"/>
      <c r="MSS164" s="62"/>
      <c r="MST164" s="62"/>
      <c r="MSU164" s="62"/>
      <c r="MSV164" s="62"/>
      <c r="MSW164" s="62"/>
      <c r="MSX164" s="62"/>
      <c r="MSY164" s="62"/>
      <c r="MSZ164" s="62"/>
      <c r="MTA164" s="62"/>
      <c r="MTB164" s="62"/>
      <c r="MTC164" s="62"/>
      <c r="MTD164" s="62"/>
      <c r="MTE164" s="62"/>
      <c r="MTF164" s="62"/>
      <c r="MTG164" s="62"/>
      <c r="MTH164" s="62"/>
      <c r="MTI164" s="62"/>
      <c r="MTJ164" s="62"/>
      <c r="MTK164" s="62"/>
      <c r="MTL164" s="62"/>
      <c r="MTM164" s="62"/>
      <c r="MTN164" s="62"/>
      <c r="MTO164" s="62"/>
      <c r="MTP164" s="62"/>
      <c r="MTQ164" s="62"/>
      <c r="MTR164" s="62"/>
      <c r="MTS164" s="62"/>
      <c r="MTT164" s="62"/>
      <c r="MTU164" s="62"/>
      <c r="MTV164" s="62"/>
      <c r="MTW164" s="62"/>
      <c r="MTX164" s="62"/>
      <c r="MTY164" s="62"/>
      <c r="MTZ164" s="62"/>
      <c r="MUA164" s="62"/>
      <c r="MUB164" s="62"/>
      <c r="MUC164" s="62"/>
      <c r="MUD164" s="62"/>
      <c r="MUE164" s="62"/>
      <c r="MUF164" s="62"/>
      <c r="MUG164" s="62"/>
      <c r="MUH164" s="62"/>
      <c r="MUI164" s="62"/>
      <c r="MUJ164" s="62"/>
      <c r="MUK164" s="62"/>
      <c r="MUL164" s="62"/>
      <c r="MUM164" s="62"/>
      <c r="MUN164" s="62"/>
      <c r="MUO164" s="62"/>
      <c r="MUP164" s="62"/>
      <c r="MUQ164" s="62"/>
      <c r="MUR164" s="62"/>
      <c r="MUS164" s="62"/>
      <c r="MUT164" s="62"/>
      <c r="MUU164" s="62"/>
      <c r="MUV164" s="62"/>
      <c r="MUW164" s="62"/>
      <c r="MUX164" s="62"/>
      <c r="MUY164" s="62"/>
      <c r="MUZ164" s="62"/>
      <c r="MVA164" s="62"/>
      <c r="MVB164" s="62"/>
      <c r="MVC164" s="62"/>
      <c r="MVD164" s="62"/>
      <c r="MVE164" s="62"/>
      <c r="MVF164" s="62"/>
      <c r="MVG164" s="62"/>
      <c r="MVH164" s="62"/>
      <c r="MVI164" s="62"/>
      <c r="MVJ164" s="62"/>
      <c r="MVK164" s="62"/>
      <c r="MVL164" s="62"/>
      <c r="MVM164" s="62"/>
      <c r="MVN164" s="62"/>
      <c r="MVO164" s="62"/>
      <c r="MVP164" s="62"/>
      <c r="MVQ164" s="62"/>
      <c r="MVR164" s="62"/>
      <c r="MVS164" s="62"/>
      <c r="MVT164" s="62"/>
      <c r="MVU164" s="62"/>
      <c r="MVV164" s="62"/>
      <c r="MVW164" s="62"/>
      <c r="MVX164" s="62"/>
      <c r="MVY164" s="62"/>
      <c r="MVZ164" s="62"/>
      <c r="MWA164" s="62"/>
      <c r="MWB164" s="62"/>
      <c r="MWC164" s="62"/>
      <c r="MWD164" s="62"/>
      <c r="MWE164" s="62"/>
      <c r="MWF164" s="62"/>
      <c r="MWG164" s="62"/>
      <c r="MWH164" s="62"/>
      <c r="MWI164" s="62"/>
      <c r="MWJ164" s="62"/>
      <c r="MWK164" s="62"/>
      <c r="MWL164" s="62"/>
      <c r="MWM164" s="62"/>
      <c r="MWN164" s="62"/>
      <c r="MWO164" s="62"/>
      <c r="MWP164" s="62"/>
      <c r="MWQ164" s="62"/>
      <c r="MWR164" s="62"/>
      <c r="MWS164" s="62"/>
      <c r="MWT164" s="62"/>
      <c r="MWU164" s="62"/>
      <c r="MWV164" s="62"/>
      <c r="MWW164" s="62"/>
      <c r="MWX164" s="62"/>
      <c r="MWY164" s="62"/>
      <c r="MWZ164" s="62"/>
      <c r="MXA164" s="62"/>
      <c r="MXB164" s="62"/>
      <c r="MXC164" s="62"/>
      <c r="MXD164" s="62"/>
      <c r="MXE164" s="62"/>
      <c r="MXF164" s="62"/>
      <c r="MXG164" s="62"/>
      <c r="MXH164" s="62"/>
      <c r="MXI164" s="62"/>
      <c r="MXJ164" s="62"/>
      <c r="MXK164" s="62"/>
      <c r="MXL164" s="62"/>
      <c r="MXM164" s="62"/>
      <c r="MXN164" s="62"/>
      <c r="MXO164" s="62"/>
      <c r="MXP164" s="62"/>
      <c r="MXQ164" s="62"/>
      <c r="MXR164" s="62"/>
      <c r="MXS164" s="62"/>
      <c r="MXT164" s="62"/>
      <c r="MXU164" s="62"/>
      <c r="MXV164" s="62"/>
      <c r="MXW164" s="62"/>
      <c r="MXX164" s="62"/>
      <c r="MXY164" s="62"/>
      <c r="MXZ164" s="62"/>
      <c r="MYA164" s="62"/>
      <c r="MYB164" s="62"/>
      <c r="MYC164" s="62"/>
      <c r="MYD164" s="62"/>
      <c r="MYE164" s="62"/>
      <c r="MYF164" s="62"/>
      <c r="MYG164" s="62"/>
      <c r="MYH164" s="62"/>
      <c r="MYI164" s="62"/>
      <c r="MYJ164" s="62"/>
      <c r="MYK164" s="62"/>
      <c r="MYL164" s="62"/>
      <c r="MYM164" s="62"/>
      <c r="MYN164" s="62"/>
      <c r="MYO164" s="62"/>
      <c r="MYP164" s="62"/>
      <c r="MYQ164" s="62"/>
      <c r="MYR164" s="62"/>
      <c r="MYS164" s="62"/>
      <c r="MYT164" s="62"/>
      <c r="MYU164" s="62"/>
      <c r="MYV164" s="62"/>
      <c r="MYW164" s="62"/>
      <c r="MYX164" s="62"/>
      <c r="MYY164" s="62"/>
      <c r="MYZ164" s="62"/>
      <c r="MZA164" s="62"/>
      <c r="MZB164" s="62"/>
      <c r="MZC164" s="62"/>
      <c r="MZD164" s="62"/>
      <c r="MZE164" s="62"/>
      <c r="MZF164" s="62"/>
      <c r="MZG164" s="62"/>
      <c r="MZH164" s="62"/>
      <c r="MZI164" s="62"/>
      <c r="MZJ164" s="62"/>
      <c r="MZK164" s="62"/>
      <c r="MZL164" s="62"/>
      <c r="MZM164" s="62"/>
      <c r="MZN164" s="62"/>
      <c r="MZO164" s="62"/>
      <c r="MZP164" s="62"/>
      <c r="MZQ164" s="62"/>
      <c r="MZR164" s="62"/>
      <c r="MZS164" s="62"/>
      <c r="MZT164" s="62"/>
      <c r="MZU164" s="62"/>
      <c r="MZV164" s="62"/>
      <c r="MZW164" s="62"/>
      <c r="MZX164" s="62"/>
      <c r="MZY164" s="62"/>
      <c r="MZZ164" s="62"/>
      <c r="NAA164" s="62"/>
      <c r="NAB164" s="62"/>
      <c r="NAC164" s="62"/>
      <c r="NAD164" s="62"/>
      <c r="NAE164" s="62"/>
      <c r="NAF164" s="62"/>
      <c r="NAG164" s="62"/>
      <c r="NAH164" s="62"/>
      <c r="NAI164" s="62"/>
      <c r="NAJ164" s="62"/>
      <c r="NAK164" s="62"/>
      <c r="NAL164" s="62"/>
      <c r="NAM164" s="62"/>
      <c r="NAN164" s="62"/>
      <c r="NAO164" s="62"/>
      <c r="NAP164" s="62"/>
      <c r="NAQ164" s="62"/>
      <c r="NAR164" s="62"/>
      <c r="NAS164" s="62"/>
      <c r="NAT164" s="62"/>
      <c r="NAU164" s="62"/>
      <c r="NAV164" s="62"/>
      <c r="NAW164" s="62"/>
      <c r="NAX164" s="62"/>
      <c r="NAY164" s="62"/>
      <c r="NAZ164" s="62"/>
      <c r="NBA164" s="62"/>
      <c r="NBB164" s="62"/>
      <c r="NBC164" s="62"/>
      <c r="NBD164" s="62"/>
      <c r="NBE164" s="62"/>
      <c r="NBF164" s="62"/>
      <c r="NBG164" s="62"/>
      <c r="NBH164" s="62"/>
      <c r="NBI164" s="62"/>
      <c r="NBJ164" s="62"/>
      <c r="NBK164" s="62"/>
      <c r="NBL164" s="62"/>
      <c r="NBM164" s="62"/>
      <c r="NBN164" s="62"/>
      <c r="NBO164" s="62"/>
      <c r="NBP164" s="62"/>
      <c r="NBQ164" s="62"/>
      <c r="NBR164" s="62"/>
      <c r="NBS164" s="62"/>
      <c r="NBT164" s="62"/>
      <c r="NBU164" s="62"/>
      <c r="NBV164" s="62"/>
      <c r="NBW164" s="62"/>
      <c r="NBX164" s="62"/>
      <c r="NBY164" s="62"/>
      <c r="NBZ164" s="62"/>
      <c r="NCA164" s="62"/>
      <c r="NCB164" s="62"/>
      <c r="NCC164" s="62"/>
      <c r="NCD164" s="62"/>
      <c r="NCE164" s="62"/>
      <c r="NCF164" s="62"/>
      <c r="NCG164" s="62"/>
      <c r="NCH164" s="62"/>
      <c r="NCI164" s="62"/>
      <c r="NCJ164" s="62"/>
      <c r="NCK164" s="62"/>
      <c r="NCL164" s="62"/>
      <c r="NCM164" s="62"/>
      <c r="NCN164" s="62"/>
      <c r="NCO164" s="62"/>
      <c r="NCP164" s="62"/>
      <c r="NCQ164" s="62"/>
      <c r="NCR164" s="62"/>
      <c r="NCS164" s="62"/>
      <c r="NCT164" s="62"/>
      <c r="NCU164" s="62"/>
      <c r="NCV164" s="62"/>
      <c r="NCW164" s="62"/>
      <c r="NCX164" s="62"/>
      <c r="NCY164" s="62"/>
      <c r="NCZ164" s="62"/>
      <c r="NDA164" s="62"/>
      <c r="NDB164" s="62"/>
      <c r="NDC164" s="62"/>
      <c r="NDD164" s="62"/>
      <c r="NDE164" s="62"/>
      <c r="NDF164" s="62"/>
      <c r="NDG164" s="62"/>
      <c r="NDH164" s="62"/>
      <c r="NDI164" s="62"/>
      <c r="NDJ164" s="62"/>
      <c r="NDK164" s="62"/>
      <c r="NDL164" s="62"/>
      <c r="NDM164" s="62"/>
      <c r="NDN164" s="62"/>
      <c r="NDO164" s="62"/>
      <c r="NDP164" s="62"/>
      <c r="NDQ164" s="62"/>
      <c r="NDR164" s="62"/>
      <c r="NDS164" s="62"/>
      <c r="NDT164" s="62"/>
      <c r="NDU164" s="62"/>
      <c r="NDV164" s="62"/>
      <c r="NDW164" s="62"/>
      <c r="NDX164" s="62"/>
      <c r="NDY164" s="62"/>
      <c r="NDZ164" s="62"/>
      <c r="NEA164" s="62"/>
      <c r="NEB164" s="62"/>
      <c r="NEC164" s="62"/>
      <c r="NED164" s="62"/>
      <c r="NEE164" s="62"/>
      <c r="NEF164" s="62"/>
      <c r="NEG164" s="62"/>
      <c r="NEH164" s="62"/>
      <c r="NEI164" s="62"/>
      <c r="NEJ164" s="62"/>
      <c r="NEK164" s="62"/>
      <c r="NEL164" s="62"/>
      <c r="NEM164" s="62"/>
      <c r="NEN164" s="62"/>
      <c r="NEO164" s="62"/>
      <c r="NEP164" s="62"/>
      <c r="NEQ164" s="62"/>
      <c r="NER164" s="62"/>
      <c r="NES164" s="62"/>
      <c r="NET164" s="62"/>
      <c r="NEU164" s="62"/>
      <c r="NEV164" s="62"/>
      <c r="NEW164" s="62"/>
      <c r="NEX164" s="62"/>
      <c r="NEY164" s="62"/>
      <c r="NEZ164" s="62"/>
      <c r="NFA164" s="62"/>
      <c r="NFB164" s="62"/>
      <c r="NFC164" s="62"/>
      <c r="NFD164" s="62"/>
      <c r="NFE164" s="62"/>
      <c r="NFF164" s="62"/>
      <c r="NFG164" s="62"/>
      <c r="NFH164" s="62"/>
      <c r="NFI164" s="62"/>
      <c r="NFJ164" s="62"/>
      <c r="NFK164" s="62"/>
      <c r="NFL164" s="62"/>
      <c r="NFM164" s="62"/>
      <c r="NFN164" s="62"/>
      <c r="NFO164" s="62"/>
      <c r="NFP164" s="62"/>
      <c r="NFQ164" s="62"/>
      <c r="NFR164" s="62"/>
      <c r="NFS164" s="62"/>
      <c r="NFT164" s="62"/>
      <c r="NFU164" s="62"/>
      <c r="NFV164" s="62"/>
      <c r="NFW164" s="62"/>
      <c r="NFX164" s="62"/>
      <c r="NFY164" s="62"/>
      <c r="NFZ164" s="62"/>
      <c r="NGA164" s="62"/>
      <c r="NGB164" s="62"/>
      <c r="NGC164" s="62"/>
      <c r="NGD164" s="62"/>
      <c r="NGE164" s="62"/>
      <c r="NGF164" s="62"/>
      <c r="NGG164" s="62"/>
      <c r="NGH164" s="62"/>
      <c r="NGI164" s="62"/>
      <c r="NGJ164" s="62"/>
      <c r="NGK164" s="62"/>
      <c r="NGL164" s="62"/>
      <c r="NGM164" s="62"/>
      <c r="NGN164" s="62"/>
      <c r="NGO164" s="62"/>
      <c r="NGP164" s="62"/>
      <c r="NGQ164" s="62"/>
      <c r="NGR164" s="62"/>
      <c r="NGS164" s="62"/>
      <c r="NGT164" s="62"/>
      <c r="NGU164" s="62"/>
      <c r="NGV164" s="62"/>
      <c r="NGW164" s="62"/>
      <c r="NGX164" s="62"/>
      <c r="NGY164" s="62"/>
      <c r="NGZ164" s="62"/>
      <c r="NHA164" s="62"/>
      <c r="NHB164" s="62"/>
      <c r="NHC164" s="62"/>
      <c r="NHD164" s="62"/>
      <c r="NHE164" s="62"/>
      <c r="NHF164" s="62"/>
      <c r="NHG164" s="62"/>
      <c r="NHH164" s="62"/>
      <c r="NHI164" s="62"/>
      <c r="NHJ164" s="62"/>
      <c r="NHK164" s="62"/>
      <c r="NHL164" s="62"/>
      <c r="NHM164" s="62"/>
      <c r="NHN164" s="62"/>
      <c r="NHO164" s="62"/>
      <c r="NHP164" s="62"/>
      <c r="NHQ164" s="62"/>
      <c r="NHR164" s="62"/>
      <c r="NHS164" s="62"/>
      <c r="NHT164" s="62"/>
      <c r="NHU164" s="62"/>
      <c r="NHV164" s="62"/>
      <c r="NHW164" s="62"/>
      <c r="NHX164" s="62"/>
      <c r="NHY164" s="62"/>
      <c r="NHZ164" s="62"/>
      <c r="NIA164" s="62"/>
      <c r="NIB164" s="62"/>
      <c r="NIC164" s="62"/>
      <c r="NID164" s="62"/>
      <c r="NIE164" s="62"/>
      <c r="NIF164" s="62"/>
      <c r="NIG164" s="62"/>
      <c r="NIH164" s="62"/>
      <c r="NII164" s="62"/>
      <c r="NIJ164" s="62"/>
      <c r="NIK164" s="62"/>
      <c r="NIL164" s="62"/>
      <c r="NIM164" s="62"/>
      <c r="NIN164" s="62"/>
      <c r="NIO164" s="62"/>
      <c r="NIP164" s="62"/>
      <c r="NIQ164" s="62"/>
      <c r="NIR164" s="62"/>
      <c r="NIS164" s="62"/>
      <c r="NIT164" s="62"/>
      <c r="NIU164" s="62"/>
      <c r="NIV164" s="62"/>
      <c r="NIW164" s="62"/>
      <c r="NIX164" s="62"/>
      <c r="NIY164" s="62"/>
      <c r="NIZ164" s="62"/>
      <c r="NJA164" s="62"/>
      <c r="NJB164" s="62"/>
      <c r="NJC164" s="62"/>
      <c r="NJD164" s="62"/>
      <c r="NJE164" s="62"/>
      <c r="NJF164" s="62"/>
      <c r="NJG164" s="62"/>
      <c r="NJH164" s="62"/>
      <c r="NJI164" s="62"/>
      <c r="NJJ164" s="62"/>
      <c r="NJK164" s="62"/>
      <c r="NJL164" s="62"/>
      <c r="NJM164" s="62"/>
      <c r="NJN164" s="62"/>
      <c r="NJO164" s="62"/>
      <c r="NJP164" s="62"/>
      <c r="NJQ164" s="62"/>
      <c r="NJR164" s="62"/>
      <c r="NJS164" s="62"/>
      <c r="NJT164" s="62"/>
      <c r="NJU164" s="62"/>
      <c r="NJV164" s="62"/>
      <c r="NJW164" s="62"/>
      <c r="NJX164" s="62"/>
      <c r="NJY164" s="62"/>
      <c r="NJZ164" s="62"/>
      <c r="NKA164" s="62"/>
      <c r="NKB164" s="62"/>
      <c r="NKC164" s="62"/>
      <c r="NKD164" s="62"/>
      <c r="NKE164" s="62"/>
      <c r="NKF164" s="62"/>
      <c r="NKG164" s="62"/>
      <c r="NKH164" s="62"/>
      <c r="NKI164" s="62"/>
      <c r="NKJ164" s="62"/>
      <c r="NKK164" s="62"/>
      <c r="NKL164" s="62"/>
      <c r="NKM164" s="62"/>
      <c r="NKN164" s="62"/>
      <c r="NKO164" s="62"/>
      <c r="NKP164" s="62"/>
      <c r="NKQ164" s="62"/>
      <c r="NKR164" s="62"/>
      <c r="NKS164" s="62"/>
      <c r="NKT164" s="62"/>
      <c r="NKU164" s="62"/>
      <c r="NKV164" s="62"/>
      <c r="NKW164" s="62"/>
      <c r="NKX164" s="62"/>
      <c r="NKY164" s="62"/>
      <c r="NKZ164" s="62"/>
      <c r="NLA164" s="62"/>
      <c r="NLB164" s="62"/>
      <c r="NLC164" s="62"/>
      <c r="NLD164" s="62"/>
      <c r="NLE164" s="62"/>
      <c r="NLF164" s="62"/>
      <c r="NLG164" s="62"/>
      <c r="NLH164" s="62"/>
      <c r="NLI164" s="62"/>
      <c r="NLJ164" s="62"/>
      <c r="NLK164" s="62"/>
      <c r="NLL164" s="62"/>
      <c r="NLM164" s="62"/>
      <c r="NLN164" s="62"/>
      <c r="NLO164" s="62"/>
      <c r="NLP164" s="62"/>
      <c r="NLQ164" s="62"/>
      <c r="NLR164" s="62"/>
      <c r="NLS164" s="62"/>
      <c r="NLT164" s="62"/>
      <c r="NLU164" s="62"/>
      <c r="NLV164" s="62"/>
      <c r="NLW164" s="62"/>
      <c r="NLX164" s="62"/>
      <c r="NLY164" s="62"/>
      <c r="NLZ164" s="62"/>
      <c r="NMA164" s="62"/>
      <c r="NMB164" s="62"/>
      <c r="NMC164" s="62"/>
      <c r="NMD164" s="62"/>
      <c r="NME164" s="62"/>
      <c r="NMF164" s="62"/>
      <c r="NMG164" s="62"/>
      <c r="NMH164" s="62"/>
      <c r="NMI164" s="62"/>
      <c r="NMJ164" s="62"/>
      <c r="NMK164" s="62"/>
      <c r="NML164" s="62"/>
      <c r="NMM164" s="62"/>
      <c r="NMN164" s="62"/>
      <c r="NMO164" s="62"/>
      <c r="NMP164" s="62"/>
      <c r="NMQ164" s="62"/>
      <c r="NMR164" s="62"/>
      <c r="NMS164" s="62"/>
      <c r="NMT164" s="62"/>
      <c r="NMU164" s="62"/>
      <c r="NMV164" s="62"/>
      <c r="NMW164" s="62"/>
      <c r="NMX164" s="62"/>
      <c r="NMY164" s="62"/>
      <c r="NMZ164" s="62"/>
      <c r="NNA164" s="62"/>
      <c r="NNB164" s="62"/>
      <c r="NNC164" s="62"/>
      <c r="NND164" s="62"/>
      <c r="NNE164" s="62"/>
      <c r="NNF164" s="62"/>
      <c r="NNG164" s="62"/>
      <c r="NNH164" s="62"/>
      <c r="NNI164" s="62"/>
      <c r="NNJ164" s="62"/>
      <c r="NNK164" s="62"/>
      <c r="NNL164" s="62"/>
      <c r="NNM164" s="62"/>
      <c r="NNN164" s="62"/>
      <c r="NNO164" s="62"/>
      <c r="NNP164" s="62"/>
      <c r="NNQ164" s="62"/>
      <c r="NNR164" s="62"/>
      <c r="NNS164" s="62"/>
      <c r="NNT164" s="62"/>
      <c r="NNU164" s="62"/>
      <c r="NNV164" s="62"/>
      <c r="NNW164" s="62"/>
      <c r="NNX164" s="62"/>
      <c r="NNY164" s="62"/>
      <c r="NNZ164" s="62"/>
      <c r="NOA164" s="62"/>
      <c r="NOB164" s="62"/>
      <c r="NOC164" s="62"/>
      <c r="NOD164" s="62"/>
      <c r="NOE164" s="62"/>
      <c r="NOF164" s="62"/>
      <c r="NOG164" s="62"/>
      <c r="NOH164" s="62"/>
      <c r="NOI164" s="62"/>
      <c r="NOJ164" s="62"/>
      <c r="NOK164" s="62"/>
      <c r="NOL164" s="62"/>
      <c r="NOM164" s="62"/>
      <c r="NON164" s="62"/>
      <c r="NOO164" s="62"/>
      <c r="NOP164" s="62"/>
      <c r="NOQ164" s="62"/>
      <c r="NOR164" s="62"/>
      <c r="NOS164" s="62"/>
      <c r="NOT164" s="62"/>
      <c r="NOU164" s="62"/>
      <c r="NOV164" s="62"/>
      <c r="NOW164" s="62"/>
      <c r="NOX164" s="62"/>
      <c r="NOY164" s="62"/>
      <c r="NOZ164" s="62"/>
      <c r="NPA164" s="62"/>
      <c r="NPB164" s="62"/>
      <c r="NPC164" s="62"/>
      <c r="NPD164" s="62"/>
      <c r="NPE164" s="62"/>
      <c r="NPF164" s="62"/>
      <c r="NPG164" s="62"/>
      <c r="NPH164" s="62"/>
      <c r="NPI164" s="62"/>
      <c r="NPJ164" s="62"/>
      <c r="NPK164" s="62"/>
      <c r="NPL164" s="62"/>
      <c r="NPM164" s="62"/>
      <c r="NPN164" s="62"/>
      <c r="NPO164" s="62"/>
      <c r="NPP164" s="62"/>
      <c r="NPQ164" s="62"/>
      <c r="NPR164" s="62"/>
      <c r="NPS164" s="62"/>
      <c r="NPT164" s="62"/>
      <c r="NPU164" s="62"/>
      <c r="NPV164" s="62"/>
      <c r="NPW164" s="62"/>
      <c r="NPX164" s="62"/>
      <c r="NPY164" s="62"/>
      <c r="NPZ164" s="62"/>
      <c r="NQA164" s="62"/>
      <c r="NQB164" s="62"/>
      <c r="NQC164" s="62"/>
      <c r="NQD164" s="62"/>
      <c r="NQE164" s="62"/>
      <c r="NQF164" s="62"/>
      <c r="NQG164" s="62"/>
      <c r="NQH164" s="62"/>
      <c r="NQI164" s="62"/>
      <c r="NQJ164" s="62"/>
      <c r="NQK164" s="62"/>
      <c r="NQL164" s="62"/>
      <c r="NQM164" s="62"/>
      <c r="NQN164" s="62"/>
      <c r="NQO164" s="62"/>
      <c r="NQP164" s="62"/>
      <c r="NQQ164" s="62"/>
      <c r="NQR164" s="62"/>
      <c r="NQS164" s="62"/>
      <c r="NQT164" s="62"/>
      <c r="NQU164" s="62"/>
      <c r="NQV164" s="62"/>
      <c r="NQW164" s="62"/>
      <c r="NQX164" s="62"/>
      <c r="NQY164" s="62"/>
      <c r="NQZ164" s="62"/>
      <c r="NRA164" s="62"/>
      <c r="NRB164" s="62"/>
      <c r="NRC164" s="62"/>
      <c r="NRD164" s="62"/>
      <c r="NRE164" s="62"/>
      <c r="NRF164" s="62"/>
      <c r="NRG164" s="62"/>
      <c r="NRH164" s="62"/>
      <c r="NRI164" s="62"/>
      <c r="NRJ164" s="62"/>
      <c r="NRK164" s="62"/>
      <c r="NRL164" s="62"/>
      <c r="NRM164" s="62"/>
      <c r="NRN164" s="62"/>
      <c r="NRO164" s="62"/>
      <c r="NRP164" s="62"/>
      <c r="NRQ164" s="62"/>
      <c r="NRR164" s="62"/>
      <c r="NRS164" s="62"/>
      <c r="NRT164" s="62"/>
      <c r="NRU164" s="62"/>
      <c r="NRV164" s="62"/>
      <c r="NRW164" s="62"/>
      <c r="NRX164" s="62"/>
      <c r="NRY164" s="62"/>
      <c r="NRZ164" s="62"/>
      <c r="NSA164" s="62"/>
      <c r="NSB164" s="62"/>
      <c r="NSC164" s="62"/>
      <c r="NSD164" s="62"/>
      <c r="NSE164" s="62"/>
      <c r="NSF164" s="62"/>
      <c r="NSG164" s="62"/>
      <c r="NSH164" s="62"/>
      <c r="NSI164" s="62"/>
      <c r="NSJ164" s="62"/>
      <c r="NSK164" s="62"/>
      <c r="NSL164" s="62"/>
      <c r="NSM164" s="62"/>
      <c r="NSN164" s="62"/>
      <c r="NSO164" s="62"/>
      <c r="NSP164" s="62"/>
      <c r="NSQ164" s="62"/>
      <c r="NSR164" s="62"/>
      <c r="NSS164" s="62"/>
      <c r="NST164" s="62"/>
      <c r="NSU164" s="62"/>
      <c r="NSV164" s="62"/>
      <c r="NSW164" s="62"/>
      <c r="NSX164" s="62"/>
      <c r="NSY164" s="62"/>
      <c r="NSZ164" s="62"/>
      <c r="NTA164" s="62"/>
      <c r="NTB164" s="62"/>
      <c r="NTC164" s="62"/>
      <c r="NTD164" s="62"/>
      <c r="NTE164" s="62"/>
      <c r="NTF164" s="62"/>
      <c r="NTG164" s="62"/>
      <c r="NTH164" s="62"/>
      <c r="NTI164" s="62"/>
      <c r="NTJ164" s="62"/>
      <c r="NTK164" s="62"/>
      <c r="NTL164" s="62"/>
      <c r="NTM164" s="62"/>
      <c r="NTN164" s="62"/>
      <c r="NTO164" s="62"/>
      <c r="NTP164" s="62"/>
      <c r="NTQ164" s="62"/>
      <c r="NTR164" s="62"/>
      <c r="NTS164" s="62"/>
      <c r="NTT164" s="62"/>
      <c r="NTU164" s="62"/>
      <c r="NTV164" s="62"/>
      <c r="NTW164" s="62"/>
      <c r="NTX164" s="62"/>
      <c r="NTY164" s="62"/>
      <c r="NTZ164" s="62"/>
      <c r="NUA164" s="62"/>
      <c r="NUB164" s="62"/>
      <c r="NUC164" s="62"/>
      <c r="NUD164" s="62"/>
      <c r="NUE164" s="62"/>
      <c r="NUF164" s="62"/>
      <c r="NUG164" s="62"/>
      <c r="NUH164" s="62"/>
      <c r="NUI164" s="62"/>
      <c r="NUJ164" s="62"/>
      <c r="NUK164" s="62"/>
      <c r="NUL164" s="62"/>
      <c r="NUM164" s="62"/>
      <c r="NUN164" s="62"/>
      <c r="NUO164" s="62"/>
      <c r="NUP164" s="62"/>
      <c r="NUQ164" s="62"/>
      <c r="NUR164" s="62"/>
      <c r="NUS164" s="62"/>
      <c r="NUT164" s="62"/>
      <c r="NUU164" s="62"/>
      <c r="NUV164" s="62"/>
      <c r="NUW164" s="62"/>
      <c r="NUX164" s="62"/>
      <c r="NUY164" s="62"/>
      <c r="NUZ164" s="62"/>
      <c r="NVA164" s="62"/>
      <c r="NVB164" s="62"/>
      <c r="NVC164" s="62"/>
      <c r="NVD164" s="62"/>
      <c r="NVE164" s="62"/>
      <c r="NVF164" s="62"/>
      <c r="NVG164" s="62"/>
      <c r="NVH164" s="62"/>
      <c r="NVI164" s="62"/>
      <c r="NVJ164" s="62"/>
      <c r="NVK164" s="62"/>
      <c r="NVL164" s="62"/>
      <c r="NVM164" s="62"/>
      <c r="NVN164" s="62"/>
      <c r="NVO164" s="62"/>
      <c r="NVP164" s="62"/>
      <c r="NVQ164" s="62"/>
      <c r="NVR164" s="62"/>
      <c r="NVS164" s="62"/>
      <c r="NVT164" s="62"/>
      <c r="NVU164" s="62"/>
      <c r="NVV164" s="62"/>
      <c r="NVW164" s="62"/>
      <c r="NVX164" s="62"/>
      <c r="NVY164" s="62"/>
      <c r="NVZ164" s="62"/>
      <c r="NWA164" s="62"/>
      <c r="NWB164" s="62"/>
      <c r="NWC164" s="62"/>
      <c r="NWD164" s="62"/>
      <c r="NWE164" s="62"/>
      <c r="NWF164" s="62"/>
      <c r="NWG164" s="62"/>
      <c r="NWH164" s="62"/>
      <c r="NWI164" s="62"/>
      <c r="NWJ164" s="62"/>
      <c r="NWK164" s="62"/>
      <c r="NWL164" s="62"/>
      <c r="NWM164" s="62"/>
      <c r="NWN164" s="62"/>
      <c r="NWO164" s="62"/>
      <c r="NWP164" s="62"/>
      <c r="NWQ164" s="62"/>
      <c r="NWR164" s="62"/>
      <c r="NWS164" s="62"/>
      <c r="NWT164" s="62"/>
      <c r="NWU164" s="62"/>
      <c r="NWV164" s="62"/>
      <c r="NWW164" s="62"/>
      <c r="NWX164" s="62"/>
      <c r="NWY164" s="62"/>
      <c r="NWZ164" s="62"/>
      <c r="NXA164" s="62"/>
      <c r="NXB164" s="62"/>
      <c r="NXC164" s="62"/>
      <c r="NXD164" s="62"/>
      <c r="NXE164" s="62"/>
      <c r="NXF164" s="62"/>
      <c r="NXG164" s="62"/>
      <c r="NXH164" s="62"/>
      <c r="NXI164" s="62"/>
      <c r="NXJ164" s="62"/>
      <c r="NXK164" s="62"/>
      <c r="NXL164" s="62"/>
      <c r="NXM164" s="62"/>
      <c r="NXN164" s="62"/>
      <c r="NXO164" s="62"/>
      <c r="NXP164" s="62"/>
      <c r="NXQ164" s="62"/>
      <c r="NXR164" s="62"/>
      <c r="NXS164" s="62"/>
      <c r="NXT164" s="62"/>
      <c r="NXU164" s="62"/>
      <c r="NXV164" s="62"/>
      <c r="NXW164" s="62"/>
      <c r="NXX164" s="62"/>
      <c r="NXY164" s="62"/>
      <c r="NXZ164" s="62"/>
      <c r="NYA164" s="62"/>
      <c r="NYB164" s="62"/>
      <c r="NYC164" s="62"/>
      <c r="NYD164" s="62"/>
      <c r="NYE164" s="62"/>
      <c r="NYF164" s="62"/>
      <c r="NYG164" s="62"/>
      <c r="NYH164" s="62"/>
      <c r="NYI164" s="62"/>
      <c r="NYJ164" s="62"/>
      <c r="NYK164" s="62"/>
      <c r="NYL164" s="62"/>
      <c r="NYM164" s="62"/>
      <c r="NYN164" s="62"/>
      <c r="NYO164" s="62"/>
      <c r="NYP164" s="62"/>
      <c r="NYQ164" s="62"/>
      <c r="NYR164" s="62"/>
      <c r="NYS164" s="62"/>
      <c r="NYT164" s="62"/>
      <c r="NYU164" s="62"/>
      <c r="NYV164" s="62"/>
      <c r="NYW164" s="62"/>
      <c r="NYX164" s="62"/>
      <c r="NYY164" s="62"/>
      <c r="NYZ164" s="62"/>
      <c r="NZA164" s="62"/>
      <c r="NZB164" s="62"/>
      <c r="NZC164" s="62"/>
      <c r="NZD164" s="62"/>
      <c r="NZE164" s="62"/>
      <c r="NZF164" s="62"/>
      <c r="NZG164" s="62"/>
      <c r="NZH164" s="62"/>
      <c r="NZI164" s="62"/>
      <c r="NZJ164" s="62"/>
      <c r="NZK164" s="62"/>
      <c r="NZL164" s="62"/>
      <c r="NZM164" s="62"/>
      <c r="NZN164" s="62"/>
      <c r="NZO164" s="62"/>
      <c r="NZP164" s="62"/>
      <c r="NZQ164" s="62"/>
      <c r="NZR164" s="62"/>
      <c r="NZS164" s="62"/>
      <c r="NZT164" s="62"/>
      <c r="NZU164" s="62"/>
      <c r="NZV164" s="62"/>
      <c r="NZW164" s="62"/>
      <c r="NZX164" s="62"/>
      <c r="NZY164" s="62"/>
      <c r="NZZ164" s="62"/>
      <c r="OAA164" s="62"/>
      <c r="OAB164" s="62"/>
      <c r="OAC164" s="62"/>
      <c r="OAD164" s="62"/>
      <c r="OAE164" s="62"/>
      <c r="OAF164" s="62"/>
      <c r="OAG164" s="62"/>
      <c r="OAH164" s="62"/>
      <c r="OAI164" s="62"/>
      <c r="OAJ164" s="62"/>
      <c r="OAK164" s="62"/>
      <c r="OAL164" s="62"/>
      <c r="OAM164" s="62"/>
      <c r="OAN164" s="62"/>
      <c r="OAO164" s="62"/>
      <c r="OAP164" s="62"/>
      <c r="OAQ164" s="62"/>
      <c r="OAR164" s="62"/>
      <c r="OAS164" s="62"/>
      <c r="OAT164" s="62"/>
      <c r="OAU164" s="62"/>
      <c r="OAV164" s="62"/>
      <c r="OAW164" s="62"/>
      <c r="OAX164" s="62"/>
      <c r="OAY164" s="62"/>
      <c r="OAZ164" s="62"/>
      <c r="OBA164" s="62"/>
      <c r="OBB164" s="62"/>
      <c r="OBC164" s="62"/>
      <c r="OBD164" s="62"/>
      <c r="OBE164" s="62"/>
      <c r="OBF164" s="62"/>
      <c r="OBG164" s="62"/>
      <c r="OBH164" s="62"/>
      <c r="OBI164" s="62"/>
      <c r="OBJ164" s="62"/>
      <c r="OBK164" s="62"/>
      <c r="OBL164" s="62"/>
      <c r="OBM164" s="62"/>
      <c r="OBN164" s="62"/>
      <c r="OBO164" s="62"/>
      <c r="OBP164" s="62"/>
      <c r="OBQ164" s="62"/>
      <c r="OBR164" s="62"/>
      <c r="OBS164" s="62"/>
      <c r="OBT164" s="62"/>
      <c r="OBU164" s="62"/>
      <c r="OBV164" s="62"/>
      <c r="OBW164" s="62"/>
      <c r="OBX164" s="62"/>
      <c r="OBY164" s="62"/>
      <c r="OBZ164" s="62"/>
      <c r="OCA164" s="62"/>
      <c r="OCB164" s="62"/>
      <c r="OCC164" s="62"/>
      <c r="OCD164" s="62"/>
      <c r="OCE164" s="62"/>
      <c r="OCF164" s="62"/>
      <c r="OCG164" s="62"/>
      <c r="OCH164" s="62"/>
      <c r="OCI164" s="62"/>
      <c r="OCJ164" s="62"/>
      <c r="OCK164" s="62"/>
      <c r="OCL164" s="62"/>
      <c r="OCM164" s="62"/>
      <c r="OCN164" s="62"/>
      <c r="OCO164" s="62"/>
      <c r="OCP164" s="62"/>
      <c r="OCQ164" s="62"/>
      <c r="OCR164" s="62"/>
      <c r="OCS164" s="62"/>
      <c r="OCT164" s="62"/>
      <c r="OCU164" s="62"/>
      <c r="OCV164" s="62"/>
      <c r="OCW164" s="62"/>
      <c r="OCX164" s="62"/>
      <c r="OCY164" s="62"/>
      <c r="OCZ164" s="62"/>
      <c r="ODA164" s="62"/>
      <c r="ODB164" s="62"/>
      <c r="ODC164" s="62"/>
      <c r="ODD164" s="62"/>
      <c r="ODE164" s="62"/>
      <c r="ODF164" s="62"/>
      <c r="ODG164" s="62"/>
      <c r="ODH164" s="62"/>
      <c r="ODI164" s="62"/>
      <c r="ODJ164" s="62"/>
      <c r="ODK164" s="62"/>
      <c r="ODL164" s="62"/>
      <c r="ODM164" s="62"/>
      <c r="ODN164" s="62"/>
      <c r="ODO164" s="62"/>
      <c r="ODP164" s="62"/>
      <c r="ODQ164" s="62"/>
      <c r="ODR164" s="62"/>
      <c r="ODS164" s="62"/>
      <c r="ODT164" s="62"/>
      <c r="ODU164" s="62"/>
      <c r="ODV164" s="62"/>
      <c r="ODW164" s="62"/>
      <c r="ODX164" s="62"/>
      <c r="ODY164" s="62"/>
      <c r="ODZ164" s="62"/>
      <c r="OEA164" s="62"/>
      <c r="OEB164" s="62"/>
      <c r="OEC164" s="62"/>
      <c r="OED164" s="62"/>
      <c r="OEE164" s="62"/>
      <c r="OEF164" s="62"/>
      <c r="OEG164" s="62"/>
      <c r="OEH164" s="62"/>
      <c r="OEI164" s="62"/>
      <c r="OEJ164" s="62"/>
      <c r="OEK164" s="62"/>
      <c r="OEL164" s="62"/>
      <c r="OEM164" s="62"/>
      <c r="OEN164" s="62"/>
      <c r="OEO164" s="62"/>
      <c r="OEP164" s="62"/>
      <c r="OEQ164" s="62"/>
      <c r="OER164" s="62"/>
      <c r="OES164" s="62"/>
      <c r="OET164" s="62"/>
      <c r="OEU164" s="62"/>
      <c r="OEV164" s="62"/>
      <c r="OEW164" s="62"/>
      <c r="OEX164" s="62"/>
      <c r="OEY164" s="62"/>
      <c r="OEZ164" s="62"/>
      <c r="OFA164" s="62"/>
      <c r="OFB164" s="62"/>
      <c r="OFC164" s="62"/>
      <c r="OFD164" s="62"/>
      <c r="OFE164" s="62"/>
      <c r="OFF164" s="62"/>
      <c r="OFG164" s="62"/>
      <c r="OFH164" s="62"/>
      <c r="OFI164" s="62"/>
      <c r="OFJ164" s="62"/>
      <c r="OFK164" s="62"/>
      <c r="OFL164" s="62"/>
      <c r="OFM164" s="62"/>
      <c r="OFN164" s="62"/>
      <c r="OFO164" s="62"/>
      <c r="OFP164" s="62"/>
      <c r="OFQ164" s="62"/>
      <c r="OFR164" s="62"/>
      <c r="OFS164" s="62"/>
      <c r="OFT164" s="62"/>
      <c r="OFU164" s="62"/>
      <c r="OFV164" s="62"/>
      <c r="OFW164" s="62"/>
      <c r="OFX164" s="62"/>
      <c r="OFY164" s="62"/>
      <c r="OFZ164" s="62"/>
      <c r="OGA164" s="62"/>
      <c r="OGB164" s="62"/>
      <c r="OGC164" s="62"/>
      <c r="OGD164" s="62"/>
      <c r="OGE164" s="62"/>
      <c r="OGF164" s="62"/>
      <c r="OGG164" s="62"/>
      <c r="OGH164" s="62"/>
      <c r="OGI164" s="62"/>
      <c r="OGJ164" s="62"/>
      <c r="OGK164" s="62"/>
      <c r="OGL164" s="62"/>
      <c r="OGM164" s="62"/>
      <c r="OGN164" s="62"/>
      <c r="OGO164" s="62"/>
      <c r="OGP164" s="62"/>
      <c r="OGQ164" s="62"/>
      <c r="OGR164" s="62"/>
      <c r="OGS164" s="62"/>
      <c r="OGT164" s="62"/>
      <c r="OGU164" s="62"/>
      <c r="OGV164" s="62"/>
      <c r="OGW164" s="62"/>
      <c r="OGX164" s="62"/>
      <c r="OGY164" s="62"/>
      <c r="OGZ164" s="62"/>
      <c r="OHA164" s="62"/>
      <c r="OHB164" s="62"/>
      <c r="OHC164" s="62"/>
      <c r="OHD164" s="62"/>
      <c r="OHE164" s="62"/>
      <c r="OHF164" s="62"/>
      <c r="OHG164" s="62"/>
      <c r="OHH164" s="62"/>
      <c r="OHI164" s="62"/>
      <c r="OHJ164" s="62"/>
      <c r="OHK164" s="62"/>
      <c r="OHL164" s="62"/>
      <c r="OHM164" s="62"/>
      <c r="OHN164" s="62"/>
      <c r="OHO164" s="62"/>
      <c r="OHP164" s="62"/>
      <c r="OHQ164" s="62"/>
      <c r="OHR164" s="62"/>
      <c r="OHS164" s="62"/>
      <c r="OHT164" s="62"/>
      <c r="OHU164" s="62"/>
      <c r="OHV164" s="62"/>
      <c r="OHW164" s="62"/>
      <c r="OHX164" s="62"/>
      <c r="OHY164" s="62"/>
      <c r="OHZ164" s="62"/>
      <c r="OIA164" s="62"/>
      <c r="OIB164" s="62"/>
      <c r="OIC164" s="62"/>
      <c r="OID164" s="62"/>
      <c r="OIE164" s="62"/>
      <c r="OIF164" s="62"/>
      <c r="OIG164" s="62"/>
      <c r="OIH164" s="62"/>
      <c r="OII164" s="62"/>
      <c r="OIJ164" s="62"/>
      <c r="OIK164" s="62"/>
      <c r="OIL164" s="62"/>
      <c r="OIM164" s="62"/>
      <c r="OIN164" s="62"/>
      <c r="OIO164" s="62"/>
      <c r="OIP164" s="62"/>
      <c r="OIQ164" s="62"/>
      <c r="OIR164" s="62"/>
      <c r="OIS164" s="62"/>
      <c r="OIT164" s="62"/>
      <c r="OIU164" s="62"/>
      <c r="OIV164" s="62"/>
      <c r="OIW164" s="62"/>
      <c r="OIX164" s="62"/>
      <c r="OIY164" s="62"/>
      <c r="OIZ164" s="62"/>
      <c r="OJA164" s="62"/>
      <c r="OJB164" s="62"/>
      <c r="OJC164" s="62"/>
      <c r="OJD164" s="62"/>
      <c r="OJE164" s="62"/>
      <c r="OJF164" s="62"/>
      <c r="OJG164" s="62"/>
      <c r="OJH164" s="62"/>
      <c r="OJI164" s="62"/>
      <c r="OJJ164" s="62"/>
      <c r="OJK164" s="62"/>
      <c r="OJL164" s="62"/>
      <c r="OJM164" s="62"/>
      <c r="OJN164" s="62"/>
      <c r="OJO164" s="62"/>
      <c r="OJP164" s="62"/>
      <c r="OJQ164" s="62"/>
      <c r="OJR164" s="62"/>
      <c r="OJS164" s="62"/>
      <c r="OJT164" s="62"/>
      <c r="OJU164" s="62"/>
      <c r="OJV164" s="62"/>
      <c r="OJW164" s="62"/>
      <c r="OJX164" s="62"/>
      <c r="OJY164" s="62"/>
      <c r="OJZ164" s="62"/>
      <c r="OKA164" s="62"/>
      <c r="OKB164" s="62"/>
      <c r="OKC164" s="62"/>
      <c r="OKD164" s="62"/>
      <c r="OKE164" s="62"/>
      <c r="OKF164" s="62"/>
      <c r="OKG164" s="62"/>
      <c r="OKH164" s="62"/>
      <c r="OKI164" s="62"/>
      <c r="OKJ164" s="62"/>
      <c r="OKK164" s="62"/>
      <c r="OKL164" s="62"/>
      <c r="OKM164" s="62"/>
      <c r="OKN164" s="62"/>
      <c r="OKO164" s="62"/>
      <c r="OKP164" s="62"/>
      <c r="OKQ164" s="62"/>
      <c r="OKR164" s="62"/>
      <c r="OKS164" s="62"/>
      <c r="OKT164" s="62"/>
      <c r="OKU164" s="62"/>
      <c r="OKV164" s="62"/>
      <c r="OKW164" s="62"/>
      <c r="OKX164" s="62"/>
      <c r="OKY164" s="62"/>
      <c r="OKZ164" s="62"/>
      <c r="OLA164" s="62"/>
      <c r="OLB164" s="62"/>
      <c r="OLC164" s="62"/>
      <c r="OLD164" s="62"/>
      <c r="OLE164" s="62"/>
      <c r="OLF164" s="62"/>
      <c r="OLG164" s="62"/>
      <c r="OLH164" s="62"/>
      <c r="OLI164" s="62"/>
      <c r="OLJ164" s="62"/>
      <c r="OLK164" s="62"/>
      <c r="OLL164" s="62"/>
      <c r="OLM164" s="62"/>
      <c r="OLN164" s="62"/>
      <c r="OLO164" s="62"/>
      <c r="OLP164" s="62"/>
      <c r="OLQ164" s="62"/>
      <c r="OLR164" s="62"/>
      <c r="OLS164" s="62"/>
      <c r="OLT164" s="62"/>
      <c r="OLU164" s="62"/>
      <c r="OLV164" s="62"/>
      <c r="OLW164" s="62"/>
      <c r="OLX164" s="62"/>
      <c r="OLY164" s="62"/>
      <c r="OLZ164" s="62"/>
      <c r="OMA164" s="62"/>
      <c r="OMB164" s="62"/>
      <c r="OMC164" s="62"/>
      <c r="OMD164" s="62"/>
      <c r="OME164" s="62"/>
      <c r="OMF164" s="62"/>
      <c r="OMG164" s="62"/>
      <c r="OMH164" s="62"/>
      <c r="OMI164" s="62"/>
      <c r="OMJ164" s="62"/>
      <c r="OMK164" s="62"/>
      <c r="OML164" s="62"/>
      <c r="OMM164" s="62"/>
      <c r="OMN164" s="62"/>
      <c r="OMO164" s="62"/>
      <c r="OMP164" s="62"/>
      <c r="OMQ164" s="62"/>
      <c r="OMR164" s="62"/>
      <c r="OMS164" s="62"/>
      <c r="OMT164" s="62"/>
      <c r="OMU164" s="62"/>
      <c r="OMV164" s="62"/>
      <c r="OMW164" s="62"/>
      <c r="OMX164" s="62"/>
      <c r="OMY164" s="62"/>
      <c r="OMZ164" s="62"/>
      <c r="ONA164" s="62"/>
      <c r="ONB164" s="62"/>
      <c r="ONC164" s="62"/>
      <c r="OND164" s="62"/>
      <c r="ONE164" s="62"/>
      <c r="ONF164" s="62"/>
      <c r="ONG164" s="62"/>
      <c r="ONH164" s="62"/>
      <c r="ONI164" s="62"/>
      <c r="ONJ164" s="62"/>
      <c r="ONK164" s="62"/>
      <c r="ONL164" s="62"/>
      <c r="ONM164" s="62"/>
      <c r="ONN164" s="62"/>
      <c r="ONO164" s="62"/>
      <c r="ONP164" s="62"/>
      <c r="ONQ164" s="62"/>
      <c r="ONR164" s="62"/>
      <c r="ONS164" s="62"/>
      <c r="ONT164" s="62"/>
      <c r="ONU164" s="62"/>
      <c r="ONV164" s="62"/>
      <c r="ONW164" s="62"/>
      <c r="ONX164" s="62"/>
      <c r="ONY164" s="62"/>
      <c r="ONZ164" s="62"/>
      <c r="OOA164" s="62"/>
      <c r="OOB164" s="62"/>
      <c r="OOC164" s="62"/>
      <c r="OOD164" s="62"/>
      <c r="OOE164" s="62"/>
      <c r="OOF164" s="62"/>
      <c r="OOG164" s="62"/>
      <c r="OOH164" s="62"/>
      <c r="OOI164" s="62"/>
      <c r="OOJ164" s="62"/>
      <c r="OOK164" s="62"/>
      <c r="OOL164" s="62"/>
      <c r="OOM164" s="62"/>
      <c r="OON164" s="62"/>
      <c r="OOO164" s="62"/>
      <c r="OOP164" s="62"/>
      <c r="OOQ164" s="62"/>
      <c r="OOR164" s="62"/>
      <c r="OOS164" s="62"/>
      <c r="OOT164" s="62"/>
      <c r="OOU164" s="62"/>
      <c r="OOV164" s="62"/>
      <c r="OOW164" s="62"/>
      <c r="OOX164" s="62"/>
      <c r="OOY164" s="62"/>
      <c r="OOZ164" s="62"/>
      <c r="OPA164" s="62"/>
      <c r="OPB164" s="62"/>
      <c r="OPC164" s="62"/>
      <c r="OPD164" s="62"/>
      <c r="OPE164" s="62"/>
      <c r="OPF164" s="62"/>
      <c r="OPG164" s="62"/>
      <c r="OPH164" s="62"/>
      <c r="OPI164" s="62"/>
      <c r="OPJ164" s="62"/>
      <c r="OPK164" s="62"/>
      <c r="OPL164" s="62"/>
      <c r="OPM164" s="62"/>
      <c r="OPN164" s="62"/>
      <c r="OPO164" s="62"/>
      <c r="OPP164" s="62"/>
      <c r="OPQ164" s="62"/>
      <c r="OPR164" s="62"/>
      <c r="OPS164" s="62"/>
      <c r="OPT164" s="62"/>
      <c r="OPU164" s="62"/>
      <c r="OPV164" s="62"/>
      <c r="OPW164" s="62"/>
      <c r="OPX164" s="62"/>
      <c r="OPY164" s="62"/>
      <c r="OPZ164" s="62"/>
      <c r="OQA164" s="62"/>
      <c r="OQB164" s="62"/>
      <c r="OQC164" s="62"/>
      <c r="OQD164" s="62"/>
      <c r="OQE164" s="62"/>
      <c r="OQF164" s="62"/>
      <c r="OQG164" s="62"/>
      <c r="OQH164" s="62"/>
      <c r="OQI164" s="62"/>
      <c r="OQJ164" s="62"/>
      <c r="OQK164" s="62"/>
      <c r="OQL164" s="62"/>
      <c r="OQM164" s="62"/>
      <c r="OQN164" s="62"/>
      <c r="OQO164" s="62"/>
      <c r="OQP164" s="62"/>
      <c r="OQQ164" s="62"/>
      <c r="OQR164" s="62"/>
      <c r="OQS164" s="62"/>
      <c r="OQT164" s="62"/>
      <c r="OQU164" s="62"/>
      <c r="OQV164" s="62"/>
      <c r="OQW164" s="62"/>
      <c r="OQX164" s="62"/>
      <c r="OQY164" s="62"/>
      <c r="OQZ164" s="62"/>
      <c r="ORA164" s="62"/>
      <c r="ORB164" s="62"/>
      <c r="ORC164" s="62"/>
      <c r="ORD164" s="62"/>
      <c r="ORE164" s="62"/>
      <c r="ORF164" s="62"/>
      <c r="ORG164" s="62"/>
      <c r="ORH164" s="62"/>
      <c r="ORI164" s="62"/>
      <c r="ORJ164" s="62"/>
      <c r="ORK164" s="62"/>
      <c r="ORL164" s="62"/>
      <c r="ORM164" s="62"/>
      <c r="ORN164" s="62"/>
      <c r="ORO164" s="62"/>
      <c r="ORP164" s="62"/>
      <c r="ORQ164" s="62"/>
      <c r="ORR164" s="62"/>
      <c r="ORS164" s="62"/>
      <c r="ORT164" s="62"/>
      <c r="ORU164" s="62"/>
      <c r="ORV164" s="62"/>
      <c r="ORW164" s="62"/>
      <c r="ORX164" s="62"/>
      <c r="ORY164" s="62"/>
      <c r="ORZ164" s="62"/>
      <c r="OSA164" s="62"/>
      <c r="OSB164" s="62"/>
      <c r="OSC164" s="62"/>
      <c r="OSD164" s="62"/>
      <c r="OSE164" s="62"/>
      <c r="OSF164" s="62"/>
      <c r="OSG164" s="62"/>
      <c r="OSH164" s="62"/>
      <c r="OSI164" s="62"/>
      <c r="OSJ164" s="62"/>
      <c r="OSK164" s="62"/>
      <c r="OSL164" s="62"/>
      <c r="OSM164" s="62"/>
      <c r="OSN164" s="62"/>
      <c r="OSO164" s="62"/>
      <c r="OSP164" s="62"/>
      <c r="OSQ164" s="62"/>
      <c r="OSR164" s="62"/>
      <c r="OSS164" s="62"/>
      <c r="OST164" s="62"/>
      <c r="OSU164" s="62"/>
      <c r="OSV164" s="62"/>
      <c r="OSW164" s="62"/>
      <c r="OSX164" s="62"/>
      <c r="OSY164" s="62"/>
      <c r="OSZ164" s="62"/>
      <c r="OTA164" s="62"/>
      <c r="OTB164" s="62"/>
      <c r="OTC164" s="62"/>
      <c r="OTD164" s="62"/>
      <c r="OTE164" s="62"/>
      <c r="OTF164" s="62"/>
      <c r="OTG164" s="62"/>
      <c r="OTH164" s="62"/>
      <c r="OTI164" s="62"/>
      <c r="OTJ164" s="62"/>
      <c r="OTK164" s="62"/>
      <c r="OTL164" s="62"/>
      <c r="OTM164" s="62"/>
      <c r="OTN164" s="62"/>
      <c r="OTO164" s="62"/>
      <c r="OTP164" s="62"/>
      <c r="OTQ164" s="62"/>
      <c r="OTR164" s="62"/>
      <c r="OTS164" s="62"/>
      <c r="OTT164" s="62"/>
      <c r="OTU164" s="62"/>
      <c r="OTV164" s="62"/>
      <c r="OTW164" s="62"/>
      <c r="OTX164" s="62"/>
      <c r="OTY164" s="62"/>
      <c r="OTZ164" s="62"/>
      <c r="OUA164" s="62"/>
      <c r="OUB164" s="62"/>
      <c r="OUC164" s="62"/>
      <c r="OUD164" s="62"/>
      <c r="OUE164" s="62"/>
      <c r="OUF164" s="62"/>
      <c r="OUG164" s="62"/>
      <c r="OUH164" s="62"/>
      <c r="OUI164" s="62"/>
      <c r="OUJ164" s="62"/>
      <c r="OUK164" s="62"/>
      <c r="OUL164" s="62"/>
      <c r="OUM164" s="62"/>
      <c r="OUN164" s="62"/>
      <c r="OUO164" s="62"/>
      <c r="OUP164" s="62"/>
      <c r="OUQ164" s="62"/>
      <c r="OUR164" s="62"/>
      <c r="OUS164" s="62"/>
      <c r="OUT164" s="62"/>
      <c r="OUU164" s="62"/>
      <c r="OUV164" s="62"/>
      <c r="OUW164" s="62"/>
      <c r="OUX164" s="62"/>
      <c r="OUY164" s="62"/>
      <c r="OUZ164" s="62"/>
      <c r="OVA164" s="62"/>
      <c r="OVB164" s="62"/>
      <c r="OVC164" s="62"/>
      <c r="OVD164" s="62"/>
      <c r="OVE164" s="62"/>
      <c r="OVF164" s="62"/>
      <c r="OVG164" s="62"/>
      <c r="OVH164" s="62"/>
      <c r="OVI164" s="62"/>
      <c r="OVJ164" s="62"/>
      <c r="OVK164" s="62"/>
      <c r="OVL164" s="62"/>
      <c r="OVM164" s="62"/>
      <c r="OVN164" s="62"/>
      <c r="OVO164" s="62"/>
      <c r="OVP164" s="62"/>
      <c r="OVQ164" s="62"/>
      <c r="OVR164" s="62"/>
      <c r="OVS164" s="62"/>
      <c r="OVT164" s="62"/>
      <c r="OVU164" s="62"/>
      <c r="OVV164" s="62"/>
      <c r="OVW164" s="62"/>
      <c r="OVX164" s="62"/>
      <c r="OVY164" s="62"/>
      <c r="OVZ164" s="62"/>
      <c r="OWA164" s="62"/>
      <c r="OWB164" s="62"/>
      <c r="OWC164" s="62"/>
      <c r="OWD164" s="62"/>
      <c r="OWE164" s="62"/>
      <c r="OWF164" s="62"/>
      <c r="OWG164" s="62"/>
      <c r="OWH164" s="62"/>
      <c r="OWI164" s="62"/>
      <c r="OWJ164" s="62"/>
      <c r="OWK164" s="62"/>
      <c r="OWL164" s="62"/>
      <c r="OWM164" s="62"/>
      <c r="OWN164" s="62"/>
      <c r="OWO164" s="62"/>
      <c r="OWP164" s="62"/>
      <c r="OWQ164" s="62"/>
      <c r="OWR164" s="62"/>
      <c r="OWS164" s="62"/>
      <c r="OWT164" s="62"/>
      <c r="OWU164" s="62"/>
      <c r="OWV164" s="62"/>
      <c r="OWW164" s="62"/>
      <c r="OWX164" s="62"/>
      <c r="OWY164" s="62"/>
      <c r="OWZ164" s="62"/>
      <c r="OXA164" s="62"/>
      <c r="OXB164" s="62"/>
      <c r="OXC164" s="62"/>
      <c r="OXD164" s="62"/>
      <c r="OXE164" s="62"/>
      <c r="OXF164" s="62"/>
      <c r="OXG164" s="62"/>
      <c r="OXH164" s="62"/>
      <c r="OXI164" s="62"/>
      <c r="OXJ164" s="62"/>
      <c r="OXK164" s="62"/>
      <c r="OXL164" s="62"/>
      <c r="OXM164" s="62"/>
      <c r="OXN164" s="62"/>
      <c r="OXO164" s="62"/>
      <c r="OXP164" s="62"/>
      <c r="OXQ164" s="62"/>
      <c r="OXR164" s="62"/>
      <c r="OXS164" s="62"/>
      <c r="OXT164" s="62"/>
      <c r="OXU164" s="62"/>
      <c r="OXV164" s="62"/>
      <c r="OXW164" s="62"/>
      <c r="OXX164" s="62"/>
      <c r="OXY164" s="62"/>
      <c r="OXZ164" s="62"/>
      <c r="OYA164" s="62"/>
      <c r="OYB164" s="62"/>
      <c r="OYC164" s="62"/>
      <c r="OYD164" s="62"/>
      <c r="OYE164" s="62"/>
      <c r="OYF164" s="62"/>
      <c r="OYG164" s="62"/>
      <c r="OYH164" s="62"/>
      <c r="OYI164" s="62"/>
      <c r="OYJ164" s="62"/>
      <c r="OYK164" s="62"/>
      <c r="OYL164" s="62"/>
      <c r="OYM164" s="62"/>
      <c r="OYN164" s="62"/>
      <c r="OYO164" s="62"/>
      <c r="OYP164" s="62"/>
      <c r="OYQ164" s="62"/>
      <c r="OYR164" s="62"/>
      <c r="OYS164" s="62"/>
      <c r="OYT164" s="62"/>
      <c r="OYU164" s="62"/>
      <c r="OYV164" s="62"/>
      <c r="OYW164" s="62"/>
      <c r="OYX164" s="62"/>
      <c r="OYY164" s="62"/>
      <c r="OYZ164" s="62"/>
      <c r="OZA164" s="62"/>
      <c r="OZB164" s="62"/>
      <c r="OZC164" s="62"/>
      <c r="OZD164" s="62"/>
      <c r="OZE164" s="62"/>
      <c r="OZF164" s="62"/>
      <c r="OZG164" s="62"/>
      <c r="OZH164" s="62"/>
      <c r="OZI164" s="62"/>
      <c r="OZJ164" s="62"/>
      <c r="OZK164" s="62"/>
      <c r="OZL164" s="62"/>
      <c r="OZM164" s="62"/>
      <c r="OZN164" s="62"/>
      <c r="OZO164" s="62"/>
      <c r="OZP164" s="62"/>
      <c r="OZQ164" s="62"/>
      <c r="OZR164" s="62"/>
      <c r="OZS164" s="62"/>
      <c r="OZT164" s="62"/>
      <c r="OZU164" s="62"/>
      <c r="OZV164" s="62"/>
      <c r="OZW164" s="62"/>
      <c r="OZX164" s="62"/>
      <c r="OZY164" s="62"/>
      <c r="OZZ164" s="62"/>
      <c r="PAA164" s="62"/>
      <c r="PAB164" s="62"/>
      <c r="PAC164" s="62"/>
      <c r="PAD164" s="62"/>
      <c r="PAE164" s="62"/>
      <c r="PAF164" s="62"/>
      <c r="PAG164" s="62"/>
      <c r="PAH164" s="62"/>
      <c r="PAI164" s="62"/>
      <c r="PAJ164" s="62"/>
      <c r="PAK164" s="62"/>
      <c r="PAL164" s="62"/>
      <c r="PAM164" s="62"/>
      <c r="PAN164" s="62"/>
      <c r="PAO164" s="62"/>
      <c r="PAP164" s="62"/>
      <c r="PAQ164" s="62"/>
      <c r="PAR164" s="62"/>
      <c r="PAS164" s="62"/>
      <c r="PAT164" s="62"/>
      <c r="PAU164" s="62"/>
      <c r="PAV164" s="62"/>
      <c r="PAW164" s="62"/>
      <c r="PAX164" s="62"/>
      <c r="PAY164" s="62"/>
      <c r="PAZ164" s="62"/>
      <c r="PBA164" s="62"/>
      <c r="PBB164" s="62"/>
      <c r="PBC164" s="62"/>
      <c r="PBD164" s="62"/>
      <c r="PBE164" s="62"/>
      <c r="PBF164" s="62"/>
      <c r="PBG164" s="62"/>
      <c r="PBH164" s="62"/>
      <c r="PBI164" s="62"/>
      <c r="PBJ164" s="62"/>
      <c r="PBK164" s="62"/>
      <c r="PBL164" s="62"/>
      <c r="PBM164" s="62"/>
      <c r="PBN164" s="62"/>
      <c r="PBO164" s="62"/>
      <c r="PBP164" s="62"/>
      <c r="PBQ164" s="62"/>
      <c r="PBR164" s="62"/>
      <c r="PBS164" s="62"/>
      <c r="PBT164" s="62"/>
      <c r="PBU164" s="62"/>
      <c r="PBV164" s="62"/>
      <c r="PBW164" s="62"/>
      <c r="PBX164" s="62"/>
      <c r="PBY164" s="62"/>
      <c r="PBZ164" s="62"/>
      <c r="PCA164" s="62"/>
      <c r="PCB164" s="62"/>
      <c r="PCC164" s="62"/>
      <c r="PCD164" s="62"/>
      <c r="PCE164" s="62"/>
      <c r="PCF164" s="62"/>
      <c r="PCG164" s="62"/>
      <c r="PCH164" s="62"/>
      <c r="PCI164" s="62"/>
      <c r="PCJ164" s="62"/>
      <c r="PCK164" s="62"/>
      <c r="PCL164" s="62"/>
      <c r="PCM164" s="62"/>
      <c r="PCN164" s="62"/>
      <c r="PCO164" s="62"/>
      <c r="PCP164" s="62"/>
      <c r="PCQ164" s="62"/>
      <c r="PCR164" s="62"/>
      <c r="PCS164" s="62"/>
      <c r="PCT164" s="62"/>
      <c r="PCU164" s="62"/>
      <c r="PCV164" s="62"/>
      <c r="PCW164" s="62"/>
      <c r="PCX164" s="62"/>
      <c r="PCY164" s="62"/>
      <c r="PCZ164" s="62"/>
      <c r="PDA164" s="62"/>
      <c r="PDB164" s="62"/>
      <c r="PDC164" s="62"/>
      <c r="PDD164" s="62"/>
      <c r="PDE164" s="62"/>
      <c r="PDF164" s="62"/>
      <c r="PDG164" s="62"/>
      <c r="PDH164" s="62"/>
      <c r="PDI164" s="62"/>
      <c r="PDJ164" s="62"/>
      <c r="PDK164" s="62"/>
      <c r="PDL164" s="62"/>
      <c r="PDM164" s="62"/>
      <c r="PDN164" s="62"/>
      <c r="PDO164" s="62"/>
      <c r="PDP164" s="62"/>
      <c r="PDQ164" s="62"/>
      <c r="PDR164" s="62"/>
      <c r="PDS164" s="62"/>
      <c r="PDT164" s="62"/>
      <c r="PDU164" s="62"/>
      <c r="PDV164" s="62"/>
      <c r="PDW164" s="62"/>
      <c r="PDX164" s="62"/>
      <c r="PDY164" s="62"/>
      <c r="PDZ164" s="62"/>
      <c r="PEA164" s="62"/>
      <c r="PEB164" s="62"/>
      <c r="PEC164" s="62"/>
      <c r="PED164" s="62"/>
      <c r="PEE164" s="62"/>
      <c r="PEF164" s="62"/>
      <c r="PEG164" s="62"/>
      <c r="PEH164" s="62"/>
      <c r="PEI164" s="62"/>
      <c r="PEJ164" s="62"/>
      <c r="PEK164" s="62"/>
      <c r="PEL164" s="62"/>
      <c r="PEM164" s="62"/>
      <c r="PEN164" s="62"/>
      <c r="PEO164" s="62"/>
      <c r="PEP164" s="62"/>
      <c r="PEQ164" s="62"/>
      <c r="PER164" s="62"/>
      <c r="PES164" s="62"/>
      <c r="PET164" s="62"/>
      <c r="PEU164" s="62"/>
      <c r="PEV164" s="62"/>
      <c r="PEW164" s="62"/>
      <c r="PEX164" s="62"/>
      <c r="PEY164" s="62"/>
      <c r="PEZ164" s="62"/>
      <c r="PFA164" s="62"/>
      <c r="PFB164" s="62"/>
      <c r="PFC164" s="62"/>
      <c r="PFD164" s="62"/>
      <c r="PFE164" s="62"/>
      <c r="PFF164" s="62"/>
      <c r="PFG164" s="62"/>
      <c r="PFH164" s="62"/>
      <c r="PFI164" s="62"/>
      <c r="PFJ164" s="62"/>
      <c r="PFK164" s="62"/>
      <c r="PFL164" s="62"/>
      <c r="PFM164" s="62"/>
      <c r="PFN164" s="62"/>
      <c r="PFO164" s="62"/>
      <c r="PFP164" s="62"/>
      <c r="PFQ164" s="62"/>
      <c r="PFR164" s="62"/>
      <c r="PFS164" s="62"/>
      <c r="PFT164" s="62"/>
      <c r="PFU164" s="62"/>
      <c r="PFV164" s="62"/>
      <c r="PFW164" s="62"/>
      <c r="PFX164" s="62"/>
      <c r="PFY164" s="62"/>
      <c r="PFZ164" s="62"/>
      <c r="PGA164" s="62"/>
      <c r="PGB164" s="62"/>
      <c r="PGC164" s="62"/>
      <c r="PGD164" s="62"/>
      <c r="PGE164" s="62"/>
      <c r="PGF164" s="62"/>
      <c r="PGG164" s="62"/>
      <c r="PGH164" s="62"/>
      <c r="PGI164" s="62"/>
      <c r="PGJ164" s="62"/>
      <c r="PGK164" s="62"/>
      <c r="PGL164" s="62"/>
      <c r="PGM164" s="62"/>
      <c r="PGN164" s="62"/>
      <c r="PGO164" s="62"/>
      <c r="PGP164" s="62"/>
      <c r="PGQ164" s="62"/>
      <c r="PGR164" s="62"/>
      <c r="PGS164" s="62"/>
      <c r="PGT164" s="62"/>
      <c r="PGU164" s="62"/>
      <c r="PGV164" s="62"/>
      <c r="PGW164" s="62"/>
      <c r="PGX164" s="62"/>
      <c r="PGY164" s="62"/>
      <c r="PGZ164" s="62"/>
      <c r="PHA164" s="62"/>
      <c r="PHB164" s="62"/>
      <c r="PHC164" s="62"/>
      <c r="PHD164" s="62"/>
      <c r="PHE164" s="62"/>
      <c r="PHF164" s="62"/>
      <c r="PHG164" s="62"/>
      <c r="PHH164" s="62"/>
      <c r="PHI164" s="62"/>
      <c r="PHJ164" s="62"/>
      <c r="PHK164" s="62"/>
      <c r="PHL164" s="62"/>
      <c r="PHM164" s="62"/>
      <c r="PHN164" s="62"/>
      <c r="PHO164" s="62"/>
      <c r="PHP164" s="62"/>
      <c r="PHQ164" s="62"/>
      <c r="PHR164" s="62"/>
      <c r="PHS164" s="62"/>
      <c r="PHT164" s="62"/>
      <c r="PHU164" s="62"/>
      <c r="PHV164" s="62"/>
      <c r="PHW164" s="62"/>
      <c r="PHX164" s="62"/>
      <c r="PHY164" s="62"/>
      <c r="PHZ164" s="62"/>
      <c r="PIA164" s="62"/>
      <c r="PIB164" s="62"/>
      <c r="PIC164" s="62"/>
      <c r="PID164" s="62"/>
      <c r="PIE164" s="62"/>
      <c r="PIF164" s="62"/>
      <c r="PIG164" s="62"/>
      <c r="PIH164" s="62"/>
      <c r="PII164" s="62"/>
      <c r="PIJ164" s="62"/>
      <c r="PIK164" s="62"/>
      <c r="PIL164" s="62"/>
      <c r="PIM164" s="62"/>
      <c r="PIN164" s="62"/>
      <c r="PIO164" s="62"/>
      <c r="PIP164" s="62"/>
      <c r="PIQ164" s="62"/>
      <c r="PIR164" s="62"/>
      <c r="PIS164" s="62"/>
      <c r="PIT164" s="62"/>
      <c r="PIU164" s="62"/>
      <c r="PIV164" s="62"/>
      <c r="PIW164" s="62"/>
      <c r="PIX164" s="62"/>
      <c r="PIY164" s="62"/>
      <c r="PIZ164" s="62"/>
      <c r="PJA164" s="62"/>
      <c r="PJB164" s="62"/>
      <c r="PJC164" s="62"/>
      <c r="PJD164" s="62"/>
      <c r="PJE164" s="62"/>
      <c r="PJF164" s="62"/>
      <c r="PJG164" s="62"/>
      <c r="PJH164" s="62"/>
      <c r="PJI164" s="62"/>
      <c r="PJJ164" s="62"/>
      <c r="PJK164" s="62"/>
      <c r="PJL164" s="62"/>
      <c r="PJM164" s="62"/>
      <c r="PJN164" s="62"/>
      <c r="PJO164" s="62"/>
      <c r="PJP164" s="62"/>
      <c r="PJQ164" s="62"/>
      <c r="PJR164" s="62"/>
      <c r="PJS164" s="62"/>
      <c r="PJT164" s="62"/>
      <c r="PJU164" s="62"/>
      <c r="PJV164" s="62"/>
      <c r="PJW164" s="62"/>
      <c r="PJX164" s="62"/>
      <c r="PJY164" s="62"/>
      <c r="PJZ164" s="62"/>
      <c r="PKA164" s="62"/>
      <c r="PKB164" s="62"/>
      <c r="PKC164" s="62"/>
      <c r="PKD164" s="62"/>
      <c r="PKE164" s="62"/>
      <c r="PKF164" s="62"/>
      <c r="PKG164" s="62"/>
      <c r="PKH164" s="62"/>
      <c r="PKI164" s="62"/>
      <c r="PKJ164" s="62"/>
      <c r="PKK164" s="62"/>
      <c r="PKL164" s="62"/>
      <c r="PKM164" s="62"/>
      <c r="PKN164" s="62"/>
      <c r="PKO164" s="62"/>
      <c r="PKP164" s="62"/>
      <c r="PKQ164" s="62"/>
      <c r="PKR164" s="62"/>
      <c r="PKS164" s="62"/>
      <c r="PKT164" s="62"/>
      <c r="PKU164" s="62"/>
      <c r="PKV164" s="62"/>
      <c r="PKW164" s="62"/>
      <c r="PKX164" s="62"/>
      <c r="PKY164" s="62"/>
      <c r="PKZ164" s="62"/>
      <c r="PLA164" s="62"/>
      <c r="PLB164" s="62"/>
      <c r="PLC164" s="62"/>
      <c r="PLD164" s="62"/>
      <c r="PLE164" s="62"/>
      <c r="PLF164" s="62"/>
      <c r="PLG164" s="62"/>
      <c r="PLH164" s="62"/>
      <c r="PLI164" s="62"/>
      <c r="PLJ164" s="62"/>
      <c r="PLK164" s="62"/>
      <c r="PLL164" s="62"/>
      <c r="PLM164" s="62"/>
      <c r="PLN164" s="62"/>
      <c r="PLO164" s="62"/>
      <c r="PLP164" s="62"/>
      <c r="PLQ164" s="62"/>
      <c r="PLR164" s="62"/>
      <c r="PLS164" s="62"/>
      <c r="PLT164" s="62"/>
      <c r="PLU164" s="62"/>
      <c r="PLV164" s="62"/>
      <c r="PLW164" s="62"/>
      <c r="PLX164" s="62"/>
      <c r="PLY164" s="62"/>
      <c r="PLZ164" s="62"/>
      <c r="PMA164" s="62"/>
      <c r="PMB164" s="62"/>
      <c r="PMC164" s="62"/>
      <c r="PMD164" s="62"/>
      <c r="PME164" s="62"/>
      <c r="PMF164" s="62"/>
      <c r="PMG164" s="62"/>
      <c r="PMH164" s="62"/>
      <c r="PMI164" s="62"/>
      <c r="PMJ164" s="62"/>
      <c r="PMK164" s="62"/>
      <c r="PML164" s="62"/>
      <c r="PMM164" s="62"/>
      <c r="PMN164" s="62"/>
      <c r="PMO164" s="62"/>
      <c r="PMP164" s="62"/>
      <c r="PMQ164" s="62"/>
      <c r="PMR164" s="62"/>
      <c r="PMS164" s="62"/>
      <c r="PMT164" s="62"/>
      <c r="PMU164" s="62"/>
      <c r="PMV164" s="62"/>
      <c r="PMW164" s="62"/>
      <c r="PMX164" s="62"/>
      <c r="PMY164" s="62"/>
      <c r="PMZ164" s="62"/>
      <c r="PNA164" s="62"/>
      <c r="PNB164" s="62"/>
      <c r="PNC164" s="62"/>
      <c r="PND164" s="62"/>
      <c r="PNE164" s="62"/>
      <c r="PNF164" s="62"/>
      <c r="PNG164" s="62"/>
      <c r="PNH164" s="62"/>
      <c r="PNI164" s="62"/>
      <c r="PNJ164" s="62"/>
      <c r="PNK164" s="62"/>
      <c r="PNL164" s="62"/>
      <c r="PNM164" s="62"/>
      <c r="PNN164" s="62"/>
      <c r="PNO164" s="62"/>
      <c r="PNP164" s="62"/>
      <c r="PNQ164" s="62"/>
      <c r="PNR164" s="62"/>
      <c r="PNS164" s="62"/>
      <c r="PNT164" s="62"/>
      <c r="PNU164" s="62"/>
      <c r="PNV164" s="62"/>
      <c r="PNW164" s="62"/>
      <c r="PNX164" s="62"/>
      <c r="PNY164" s="62"/>
      <c r="PNZ164" s="62"/>
      <c r="POA164" s="62"/>
      <c r="POB164" s="62"/>
      <c r="POC164" s="62"/>
      <c r="POD164" s="62"/>
      <c r="POE164" s="62"/>
      <c r="POF164" s="62"/>
      <c r="POG164" s="62"/>
      <c r="POH164" s="62"/>
      <c r="POI164" s="62"/>
      <c r="POJ164" s="62"/>
      <c r="POK164" s="62"/>
      <c r="POL164" s="62"/>
      <c r="POM164" s="62"/>
      <c r="PON164" s="62"/>
      <c r="POO164" s="62"/>
      <c r="POP164" s="62"/>
      <c r="POQ164" s="62"/>
      <c r="POR164" s="62"/>
      <c r="POS164" s="62"/>
      <c r="POT164" s="62"/>
      <c r="POU164" s="62"/>
      <c r="POV164" s="62"/>
      <c r="POW164" s="62"/>
      <c r="POX164" s="62"/>
      <c r="POY164" s="62"/>
      <c r="POZ164" s="62"/>
      <c r="PPA164" s="62"/>
      <c r="PPB164" s="62"/>
      <c r="PPC164" s="62"/>
      <c r="PPD164" s="62"/>
      <c r="PPE164" s="62"/>
      <c r="PPF164" s="62"/>
      <c r="PPG164" s="62"/>
      <c r="PPH164" s="62"/>
      <c r="PPI164" s="62"/>
      <c r="PPJ164" s="62"/>
      <c r="PPK164" s="62"/>
      <c r="PPL164" s="62"/>
      <c r="PPM164" s="62"/>
      <c r="PPN164" s="62"/>
      <c r="PPO164" s="62"/>
      <c r="PPP164" s="62"/>
      <c r="PPQ164" s="62"/>
      <c r="PPR164" s="62"/>
      <c r="PPS164" s="62"/>
      <c r="PPT164" s="62"/>
      <c r="PPU164" s="62"/>
      <c r="PPV164" s="62"/>
      <c r="PPW164" s="62"/>
      <c r="PPX164" s="62"/>
      <c r="PPY164" s="62"/>
      <c r="PPZ164" s="62"/>
      <c r="PQA164" s="62"/>
      <c r="PQB164" s="62"/>
      <c r="PQC164" s="62"/>
      <c r="PQD164" s="62"/>
      <c r="PQE164" s="62"/>
      <c r="PQF164" s="62"/>
      <c r="PQG164" s="62"/>
      <c r="PQH164" s="62"/>
      <c r="PQI164" s="62"/>
      <c r="PQJ164" s="62"/>
      <c r="PQK164" s="62"/>
      <c r="PQL164" s="62"/>
      <c r="PQM164" s="62"/>
      <c r="PQN164" s="62"/>
      <c r="PQO164" s="62"/>
      <c r="PQP164" s="62"/>
      <c r="PQQ164" s="62"/>
      <c r="PQR164" s="62"/>
      <c r="PQS164" s="62"/>
      <c r="PQT164" s="62"/>
      <c r="PQU164" s="62"/>
      <c r="PQV164" s="62"/>
      <c r="PQW164" s="62"/>
      <c r="PQX164" s="62"/>
      <c r="PQY164" s="62"/>
      <c r="PQZ164" s="62"/>
      <c r="PRA164" s="62"/>
      <c r="PRB164" s="62"/>
      <c r="PRC164" s="62"/>
      <c r="PRD164" s="62"/>
      <c r="PRE164" s="62"/>
      <c r="PRF164" s="62"/>
      <c r="PRG164" s="62"/>
      <c r="PRH164" s="62"/>
      <c r="PRI164" s="62"/>
      <c r="PRJ164" s="62"/>
      <c r="PRK164" s="62"/>
      <c r="PRL164" s="62"/>
      <c r="PRM164" s="62"/>
      <c r="PRN164" s="62"/>
      <c r="PRO164" s="62"/>
      <c r="PRP164" s="62"/>
      <c r="PRQ164" s="62"/>
      <c r="PRR164" s="62"/>
      <c r="PRS164" s="62"/>
      <c r="PRT164" s="62"/>
      <c r="PRU164" s="62"/>
      <c r="PRV164" s="62"/>
      <c r="PRW164" s="62"/>
      <c r="PRX164" s="62"/>
      <c r="PRY164" s="62"/>
      <c r="PRZ164" s="62"/>
      <c r="PSA164" s="62"/>
      <c r="PSB164" s="62"/>
      <c r="PSC164" s="62"/>
      <c r="PSD164" s="62"/>
      <c r="PSE164" s="62"/>
      <c r="PSF164" s="62"/>
      <c r="PSG164" s="62"/>
      <c r="PSH164" s="62"/>
      <c r="PSI164" s="62"/>
      <c r="PSJ164" s="62"/>
      <c r="PSK164" s="62"/>
      <c r="PSL164" s="62"/>
      <c r="PSM164" s="62"/>
      <c r="PSN164" s="62"/>
      <c r="PSO164" s="62"/>
      <c r="PSP164" s="62"/>
      <c r="PSQ164" s="62"/>
      <c r="PSR164" s="62"/>
      <c r="PSS164" s="62"/>
      <c r="PST164" s="62"/>
      <c r="PSU164" s="62"/>
      <c r="PSV164" s="62"/>
      <c r="PSW164" s="62"/>
      <c r="PSX164" s="62"/>
      <c r="PSY164" s="62"/>
      <c r="PSZ164" s="62"/>
      <c r="PTA164" s="62"/>
      <c r="PTB164" s="62"/>
      <c r="PTC164" s="62"/>
      <c r="PTD164" s="62"/>
      <c r="PTE164" s="62"/>
      <c r="PTF164" s="62"/>
      <c r="PTG164" s="62"/>
      <c r="PTH164" s="62"/>
      <c r="PTI164" s="62"/>
      <c r="PTJ164" s="62"/>
      <c r="PTK164" s="62"/>
      <c r="PTL164" s="62"/>
      <c r="PTM164" s="62"/>
      <c r="PTN164" s="62"/>
      <c r="PTO164" s="62"/>
      <c r="PTP164" s="62"/>
      <c r="PTQ164" s="62"/>
      <c r="PTR164" s="62"/>
      <c r="PTS164" s="62"/>
      <c r="PTT164" s="62"/>
      <c r="PTU164" s="62"/>
      <c r="PTV164" s="62"/>
      <c r="PTW164" s="62"/>
      <c r="PTX164" s="62"/>
      <c r="PTY164" s="62"/>
      <c r="PTZ164" s="62"/>
      <c r="PUA164" s="62"/>
      <c r="PUB164" s="62"/>
      <c r="PUC164" s="62"/>
      <c r="PUD164" s="62"/>
      <c r="PUE164" s="62"/>
      <c r="PUF164" s="62"/>
      <c r="PUG164" s="62"/>
      <c r="PUH164" s="62"/>
      <c r="PUI164" s="62"/>
      <c r="PUJ164" s="62"/>
      <c r="PUK164" s="62"/>
      <c r="PUL164" s="62"/>
      <c r="PUM164" s="62"/>
      <c r="PUN164" s="62"/>
      <c r="PUO164" s="62"/>
      <c r="PUP164" s="62"/>
      <c r="PUQ164" s="62"/>
      <c r="PUR164" s="62"/>
      <c r="PUS164" s="62"/>
      <c r="PUT164" s="62"/>
      <c r="PUU164" s="62"/>
      <c r="PUV164" s="62"/>
      <c r="PUW164" s="62"/>
      <c r="PUX164" s="62"/>
      <c r="PUY164" s="62"/>
      <c r="PUZ164" s="62"/>
      <c r="PVA164" s="62"/>
      <c r="PVB164" s="62"/>
      <c r="PVC164" s="62"/>
      <c r="PVD164" s="62"/>
      <c r="PVE164" s="62"/>
      <c r="PVF164" s="62"/>
      <c r="PVG164" s="62"/>
      <c r="PVH164" s="62"/>
      <c r="PVI164" s="62"/>
      <c r="PVJ164" s="62"/>
      <c r="PVK164" s="62"/>
      <c r="PVL164" s="62"/>
      <c r="PVM164" s="62"/>
      <c r="PVN164" s="62"/>
      <c r="PVO164" s="62"/>
      <c r="PVP164" s="62"/>
      <c r="PVQ164" s="62"/>
      <c r="PVR164" s="62"/>
      <c r="PVS164" s="62"/>
      <c r="PVT164" s="62"/>
      <c r="PVU164" s="62"/>
      <c r="PVV164" s="62"/>
      <c r="PVW164" s="62"/>
      <c r="PVX164" s="62"/>
      <c r="PVY164" s="62"/>
      <c r="PVZ164" s="62"/>
      <c r="PWA164" s="62"/>
      <c r="PWB164" s="62"/>
      <c r="PWC164" s="62"/>
      <c r="PWD164" s="62"/>
      <c r="PWE164" s="62"/>
      <c r="PWF164" s="62"/>
      <c r="PWG164" s="62"/>
      <c r="PWH164" s="62"/>
      <c r="PWI164" s="62"/>
      <c r="PWJ164" s="62"/>
      <c r="PWK164" s="62"/>
      <c r="PWL164" s="62"/>
      <c r="PWM164" s="62"/>
      <c r="PWN164" s="62"/>
      <c r="PWO164" s="62"/>
      <c r="PWP164" s="62"/>
      <c r="PWQ164" s="62"/>
      <c r="PWR164" s="62"/>
      <c r="PWS164" s="62"/>
      <c r="PWT164" s="62"/>
      <c r="PWU164" s="62"/>
      <c r="PWV164" s="62"/>
      <c r="PWW164" s="62"/>
      <c r="PWX164" s="62"/>
      <c r="PWY164" s="62"/>
      <c r="PWZ164" s="62"/>
      <c r="PXA164" s="62"/>
      <c r="PXB164" s="62"/>
      <c r="PXC164" s="62"/>
      <c r="PXD164" s="62"/>
      <c r="PXE164" s="62"/>
      <c r="PXF164" s="62"/>
      <c r="PXG164" s="62"/>
      <c r="PXH164" s="62"/>
      <c r="PXI164" s="62"/>
      <c r="PXJ164" s="62"/>
      <c r="PXK164" s="62"/>
      <c r="PXL164" s="62"/>
      <c r="PXM164" s="62"/>
      <c r="PXN164" s="62"/>
      <c r="PXO164" s="62"/>
      <c r="PXP164" s="62"/>
      <c r="PXQ164" s="62"/>
      <c r="PXR164" s="62"/>
      <c r="PXS164" s="62"/>
      <c r="PXT164" s="62"/>
      <c r="PXU164" s="62"/>
      <c r="PXV164" s="62"/>
      <c r="PXW164" s="62"/>
      <c r="PXX164" s="62"/>
      <c r="PXY164" s="62"/>
      <c r="PXZ164" s="62"/>
      <c r="PYA164" s="62"/>
      <c r="PYB164" s="62"/>
      <c r="PYC164" s="62"/>
      <c r="PYD164" s="62"/>
      <c r="PYE164" s="62"/>
      <c r="PYF164" s="62"/>
      <c r="PYG164" s="62"/>
      <c r="PYH164" s="62"/>
      <c r="PYI164" s="62"/>
      <c r="PYJ164" s="62"/>
      <c r="PYK164" s="62"/>
      <c r="PYL164" s="62"/>
      <c r="PYM164" s="62"/>
      <c r="PYN164" s="62"/>
      <c r="PYO164" s="62"/>
      <c r="PYP164" s="62"/>
      <c r="PYQ164" s="62"/>
      <c r="PYR164" s="62"/>
      <c r="PYS164" s="62"/>
      <c r="PYT164" s="62"/>
      <c r="PYU164" s="62"/>
      <c r="PYV164" s="62"/>
      <c r="PYW164" s="62"/>
      <c r="PYX164" s="62"/>
      <c r="PYY164" s="62"/>
      <c r="PYZ164" s="62"/>
      <c r="PZA164" s="62"/>
      <c r="PZB164" s="62"/>
      <c r="PZC164" s="62"/>
      <c r="PZD164" s="62"/>
      <c r="PZE164" s="62"/>
      <c r="PZF164" s="62"/>
      <c r="PZG164" s="62"/>
      <c r="PZH164" s="62"/>
      <c r="PZI164" s="62"/>
      <c r="PZJ164" s="62"/>
      <c r="PZK164" s="62"/>
      <c r="PZL164" s="62"/>
      <c r="PZM164" s="62"/>
      <c r="PZN164" s="62"/>
      <c r="PZO164" s="62"/>
      <c r="PZP164" s="62"/>
      <c r="PZQ164" s="62"/>
      <c r="PZR164" s="62"/>
      <c r="PZS164" s="62"/>
      <c r="PZT164" s="62"/>
      <c r="PZU164" s="62"/>
      <c r="PZV164" s="62"/>
      <c r="PZW164" s="62"/>
      <c r="PZX164" s="62"/>
      <c r="PZY164" s="62"/>
      <c r="PZZ164" s="62"/>
      <c r="QAA164" s="62"/>
      <c r="QAB164" s="62"/>
      <c r="QAC164" s="62"/>
      <c r="QAD164" s="62"/>
      <c r="QAE164" s="62"/>
      <c r="QAF164" s="62"/>
      <c r="QAG164" s="62"/>
      <c r="QAH164" s="62"/>
      <c r="QAI164" s="62"/>
      <c r="QAJ164" s="62"/>
      <c r="QAK164" s="62"/>
      <c r="QAL164" s="62"/>
      <c r="QAM164" s="62"/>
      <c r="QAN164" s="62"/>
      <c r="QAO164" s="62"/>
      <c r="QAP164" s="62"/>
      <c r="QAQ164" s="62"/>
      <c r="QAR164" s="62"/>
      <c r="QAS164" s="62"/>
      <c r="QAT164" s="62"/>
      <c r="QAU164" s="62"/>
      <c r="QAV164" s="62"/>
      <c r="QAW164" s="62"/>
      <c r="QAX164" s="62"/>
      <c r="QAY164" s="62"/>
      <c r="QAZ164" s="62"/>
      <c r="QBA164" s="62"/>
      <c r="QBB164" s="62"/>
      <c r="QBC164" s="62"/>
      <c r="QBD164" s="62"/>
      <c r="QBE164" s="62"/>
      <c r="QBF164" s="62"/>
      <c r="QBG164" s="62"/>
      <c r="QBH164" s="62"/>
      <c r="QBI164" s="62"/>
      <c r="QBJ164" s="62"/>
      <c r="QBK164" s="62"/>
      <c r="QBL164" s="62"/>
      <c r="QBM164" s="62"/>
      <c r="QBN164" s="62"/>
      <c r="QBO164" s="62"/>
      <c r="QBP164" s="62"/>
      <c r="QBQ164" s="62"/>
      <c r="QBR164" s="62"/>
      <c r="QBS164" s="62"/>
      <c r="QBT164" s="62"/>
      <c r="QBU164" s="62"/>
      <c r="QBV164" s="62"/>
      <c r="QBW164" s="62"/>
      <c r="QBX164" s="62"/>
      <c r="QBY164" s="62"/>
      <c r="QBZ164" s="62"/>
      <c r="QCA164" s="62"/>
      <c r="QCB164" s="62"/>
      <c r="QCC164" s="62"/>
      <c r="QCD164" s="62"/>
      <c r="QCE164" s="62"/>
      <c r="QCF164" s="62"/>
      <c r="QCG164" s="62"/>
      <c r="QCH164" s="62"/>
      <c r="QCI164" s="62"/>
      <c r="QCJ164" s="62"/>
      <c r="QCK164" s="62"/>
      <c r="QCL164" s="62"/>
      <c r="QCM164" s="62"/>
      <c r="QCN164" s="62"/>
      <c r="QCO164" s="62"/>
      <c r="QCP164" s="62"/>
      <c r="QCQ164" s="62"/>
      <c r="QCR164" s="62"/>
      <c r="QCS164" s="62"/>
      <c r="QCT164" s="62"/>
      <c r="QCU164" s="62"/>
      <c r="QCV164" s="62"/>
      <c r="QCW164" s="62"/>
      <c r="QCX164" s="62"/>
      <c r="QCY164" s="62"/>
      <c r="QCZ164" s="62"/>
      <c r="QDA164" s="62"/>
      <c r="QDB164" s="62"/>
      <c r="QDC164" s="62"/>
      <c r="QDD164" s="62"/>
      <c r="QDE164" s="62"/>
      <c r="QDF164" s="62"/>
      <c r="QDG164" s="62"/>
      <c r="QDH164" s="62"/>
      <c r="QDI164" s="62"/>
      <c r="QDJ164" s="62"/>
      <c r="QDK164" s="62"/>
      <c r="QDL164" s="62"/>
      <c r="QDM164" s="62"/>
      <c r="QDN164" s="62"/>
      <c r="QDO164" s="62"/>
      <c r="QDP164" s="62"/>
      <c r="QDQ164" s="62"/>
      <c r="QDR164" s="62"/>
      <c r="QDS164" s="62"/>
      <c r="QDT164" s="62"/>
      <c r="QDU164" s="62"/>
      <c r="QDV164" s="62"/>
      <c r="QDW164" s="62"/>
      <c r="QDX164" s="62"/>
      <c r="QDY164" s="62"/>
      <c r="QDZ164" s="62"/>
      <c r="QEA164" s="62"/>
      <c r="QEB164" s="62"/>
      <c r="QEC164" s="62"/>
      <c r="QED164" s="62"/>
      <c r="QEE164" s="62"/>
      <c r="QEF164" s="62"/>
      <c r="QEG164" s="62"/>
      <c r="QEH164" s="62"/>
      <c r="QEI164" s="62"/>
      <c r="QEJ164" s="62"/>
      <c r="QEK164" s="62"/>
      <c r="QEL164" s="62"/>
      <c r="QEM164" s="62"/>
      <c r="QEN164" s="62"/>
      <c r="QEO164" s="62"/>
      <c r="QEP164" s="62"/>
      <c r="QEQ164" s="62"/>
      <c r="QER164" s="62"/>
      <c r="QES164" s="62"/>
      <c r="QET164" s="62"/>
      <c r="QEU164" s="62"/>
      <c r="QEV164" s="62"/>
      <c r="QEW164" s="62"/>
      <c r="QEX164" s="62"/>
      <c r="QEY164" s="62"/>
      <c r="QEZ164" s="62"/>
      <c r="QFA164" s="62"/>
      <c r="QFB164" s="62"/>
      <c r="QFC164" s="62"/>
      <c r="QFD164" s="62"/>
      <c r="QFE164" s="62"/>
      <c r="QFF164" s="62"/>
      <c r="QFG164" s="62"/>
      <c r="QFH164" s="62"/>
      <c r="QFI164" s="62"/>
      <c r="QFJ164" s="62"/>
      <c r="QFK164" s="62"/>
      <c r="QFL164" s="62"/>
      <c r="QFM164" s="62"/>
      <c r="QFN164" s="62"/>
      <c r="QFO164" s="62"/>
      <c r="QFP164" s="62"/>
      <c r="QFQ164" s="62"/>
      <c r="QFR164" s="62"/>
      <c r="QFS164" s="62"/>
      <c r="QFT164" s="62"/>
      <c r="QFU164" s="62"/>
      <c r="QFV164" s="62"/>
      <c r="QFW164" s="62"/>
      <c r="QFX164" s="62"/>
      <c r="QFY164" s="62"/>
      <c r="QFZ164" s="62"/>
      <c r="QGA164" s="62"/>
      <c r="QGB164" s="62"/>
      <c r="QGC164" s="62"/>
      <c r="QGD164" s="62"/>
      <c r="QGE164" s="62"/>
      <c r="QGF164" s="62"/>
      <c r="QGG164" s="62"/>
      <c r="QGH164" s="62"/>
      <c r="QGI164" s="62"/>
      <c r="QGJ164" s="62"/>
      <c r="QGK164" s="62"/>
      <c r="QGL164" s="62"/>
      <c r="QGM164" s="62"/>
      <c r="QGN164" s="62"/>
      <c r="QGO164" s="62"/>
      <c r="QGP164" s="62"/>
      <c r="QGQ164" s="62"/>
      <c r="QGR164" s="62"/>
      <c r="QGS164" s="62"/>
      <c r="QGT164" s="62"/>
      <c r="QGU164" s="62"/>
      <c r="QGV164" s="62"/>
      <c r="QGW164" s="62"/>
      <c r="QGX164" s="62"/>
      <c r="QGY164" s="62"/>
      <c r="QGZ164" s="62"/>
      <c r="QHA164" s="62"/>
      <c r="QHB164" s="62"/>
      <c r="QHC164" s="62"/>
      <c r="QHD164" s="62"/>
      <c r="QHE164" s="62"/>
      <c r="QHF164" s="62"/>
      <c r="QHG164" s="62"/>
      <c r="QHH164" s="62"/>
      <c r="QHI164" s="62"/>
      <c r="QHJ164" s="62"/>
      <c r="QHK164" s="62"/>
      <c r="QHL164" s="62"/>
      <c r="QHM164" s="62"/>
      <c r="QHN164" s="62"/>
      <c r="QHO164" s="62"/>
      <c r="QHP164" s="62"/>
      <c r="QHQ164" s="62"/>
      <c r="QHR164" s="62"/>
      <c r="QHS164" s="62"/>
      <c r="QHT164" s="62"/>
      <c r="QHU164" s="62"/>
      <c r="QHV164" s="62"/>
      <c r="QHW164" s="62"/>
      <c r="QHX164" s="62"/>
      <c r="QHY164" s="62"/>
      <c r="QHZ164" s="62"/>
      <c r="QIA164" s="62"/>
      <c r="QIB164" s="62"/>
      <c r="QIC164" s="62"/>
      <c r="QID164" s="62"/>
      <c r="QIE164" s="62"/>
      <c r="QIF164" s="62"/>
      <c r="QIG164" s="62"/>
      <c r="QIH164" s="62"/>
      <c r="QII164" s="62"/>
      <c r="QIJ164" s="62"/>
      <c r="QIK164" s="62"/>
      <c r="QIL164" s="62"/>
      <c r="QIM164" s="62"/>
      <c r="QIN164" s="62"/>
      <c r="QIO164" s="62"/>
      <c r="QIP164" s="62"/>
      <c r="QIQ164" s="62"/>
      <c r="QIR164" s="62"/>
      <c r="QIS164" s="62"/>
      <c r="QIT164" s="62"/>
      <c r="QIU164" s="62"/>
      <c r="QIV164" s="62"/>
      <c r="QIW164" s="62"/>
      <c r="QIX164" s="62"/>
      <c r="QIY164" s="62"/>
      <c r="QIZ164" s="62"/>
      <c r="QJA164" s="62"/>
      <c r="QJB164" s="62"/>
      <c r="QJC164" s="62"/>
      <c r="QJD164" s="62"/>
      <c r="QJE164" s="62"/>
      <c r="QJF164" s="62"/>
      <c r="QJG164" s="62"/>
      <c r="QJH164" s="62"/>
      <c r="QJI164" s="62"/>
      <c r="QJJ164" s="62"/>
      <c r="QJK164" s="62"/>
      <c r="QJL164" s="62"/>
      <c r="QJM164" s="62"/>
      <c r="QJN164" s="62"/>
      <c r="QJO164" s="62"/>
      <c r="QJP164" s="62"/>
      <c r="QJQ164" s="62"/>
      <c r="QJR164" s="62"/>
      <c r="QJS164" s="62"/>
      <c r="QJT164" s="62"/>
      <c r="QJU164" s="62"/>
      <c r="QJV164" s="62"/>
      <c r="QJW164" s="62"/>
      <c r="QJX164" s="62"/>
      <c r="QJY164" s="62"/>
      <c r="QJZ164" s="62"/>
      <c r="QKA164" s="62"/>
      <c r="QKB164" s="62"/>
      <c r="QKC164" s="62"/>
      <c r="QKD164" s="62"/>
      <c r="QKE164" s="62"/>
      <c r="QKF164" s="62"/>
      <c r="QKG164" s="62"/>
      <c r="QKH164" s="62"/>
      <c r="QKI164" s="62"/>
      <c r="QKJ164" s="62"/>
      <c r="QKK164" s="62"/>
      <c r="QKL164" s="62"/>
      <c r="QKM164" s="62"/>
      <c r="QKN164" s="62"/>
      <c r="QKO164" s="62"/>
      <c r="QKP164" s="62"/>
      <c r="QKQ164" s="62"/>
      <c r="QKR164" s="62"/>
      <c r="QKS164" s="62"/>
      <c r="QKT164" s="62"/>
      <c r="QKU164" s="62"/>
      <c r="QKV164" s="62"/>
      <c r="QKW164" s="62"/>
      <c r="QKX164" s="62"/>
      <c r="QKY164" s="62"/>
      <c r="QKZ164" s="62"/>
      <c r="QLA164" s="62"/>
      <c r="QLB164" s="62"/>
      <c r="QLC164" s="62"/>
      <c r="QLD164" s="62"/>
      <c r="QLE164" s="62"/>
      <c r="QLF164" s="62"/>
      <c r="QLG164" s="62"/>
      <c r="QLH164" s="62"/>
      <c r="QLI164" s="62"/>
      <c r="QLJ164" s="62"/>
      <c r="QLK164" s="62"/>
      <c r="QLL164" s="62"/>
      <c r="QLM164" s="62"/>
      <c r="QLN164" s="62"/>
      <c r="QLO164" s="62"/>
      <c r="QLP164" s="62"/>
      <c r="QLQ164" s="62"/>
      <c r="QLR164" s="62"/>
      <c r="QLS164" s="62"/>
      <c r="QLT164" s="62"/>
      <c r="QLU164" s="62"/>
      <c r="QLV164" s="62"/>
      <c r="QLW164" s="62"/>
      <c r="QLX164" s="62"/>
      <c r="QLY164" s="62"/>
      <c r="QLZ164" s="62"/>
      <c r="QMA164" s="62"/>
      <c r="QMB164" s="62"/>
      <c r="QMC164" s="62"/>
      <c r="QMD164" s="62"/>
      <c r="QME164" s="62"/>
      <c r="QMF164" s="62"/>
      <c r="QMG164" s="62"/>
      <c r="QMH164" s="62"/>
      <c r="QMI164" s="62"/>
      <c r="QMJ164" s="62"/>
      <c r="QMK164" s="62"/>
      <c r="QML164" s="62"/>
      <c r="QMM164" s="62"/>
      <c r="QMN164" s="62"/>
      <c r="QMO164" s="62"/>
      <c r="QMP164" s="62"/>
      <c r="QMQ164" s="62"/>
      <c r="QMR164" s="62"/>
      <c r="QMS164" s="62"/>
      <c r="QMT164" s="62"/>
      <c r="QMU164" s="62"/>
      <c r="QMV164" s="62"/>
      <c r="QMW164" s="62"/>
      <c r="QMX164" s="62"/>
      <c r="QMY164" s="62"/>
      <c r="QMZ164" s="62"/>
      <c r="QNA164" s="62"/>
      <c r="QNB164" s="62"/>
      <c r="QNC164" s="62"/>
      <c r="QND164" s="62"/>
      <c r="QNE164" s="62"/>
      <c r="QNF164" s="62"/>
      <c r="QNG164" s="62"/>
      <c r="QNH164" s="62"/>
      <c r="QNI164" s="62"/>
      <c r="QNJ164" s="62"/>
      <c r="QNK164" s="62"/>
      <c r="QNL164" s="62"/>
      <c r="QNM164" s="62"/>
      <c r="QNN164" s="62"/>
      <c r="QNO164" s="62"/>
      <c r="QNP164" s="62"/>
      <c r="QNQ164" s="62"/>
      <c r="QNR164" s="62"/>
      <c r="QNS164" s="62"/>
      <c r="QNT164" s="62"/>
      <c r="QNU164" s="62"/>
      <c r="QNV164" s="62"/>
      <c r="QNW164" s="62"/>
      <c r="QNX164" s="62"/>
      <c r="QNY164" s="62"/>
      <c r="QNZ164" s="62"/>
      <c r="QOA164" s="62"/>
      <c r="QOB164" s="62"/>
      <c r="QOC164" s="62"/>
      <c r="QOD164" s="62"/>
      <c r="QOE164" s="62"/>
      <c r="QOF164" s="62"/>
      <c r="QOG164" s="62"/>
      <c r="QOH164" s="62"/>
      <c r="QOI164" s="62"/>
      <c r="QOJ164" s="62"/>
      <c r="QOK164" s="62"/>
      <c r="QOL164" s="62"/>
      <c r="QOM164" s="62"/>
      <c r="QON164" s="62"/>
      <c r="QOO164" s="62"/>
      <c r="QOP164" s="62"/>
      <c r="QOQ164" s="62"/>
      <c r="QOR164" s="62"/>
      <c r="QOS164" s="62"/>
      <c r="QOT164" s="62"/>
      <c r="QOU164" s="62"/>
      <c r="QOV164" s="62"/>
      <c r="QOW164" s="62"/>
      <c r="QOX164" s="62"/>
      <c r="QOY164" s="62"/>
      <c r="QOZ164" s="62"/>
      <c r="QPA164" s="62"/>
      <c r="QPB164" s="62"/>
      <c r="QPC164" s="62"/>
      <c r="QPD164" s="62"/>
      <c r="QPE164" s="62"/>
      <c r="QPF164" s="62"/>
      <c r="QPG164" s="62"/>
      <c r="QPH164" s="62"/>
      <c r="QPI164" s="62"/>
      <c r="QPJ164" s="62"/>
      <c r="QPK164" s="62"/>
      <c r="QPL164" s="62"/>
      <c r="QPM164" s="62"/>
      <c r="QPN164" s="62"/>
      <c r="QPO164" s="62"/>
      <c r="QPP164" s="62"/>
      <c r="QPQ164" s="62"/>
      <c r="QPR164" s="62"/>
      <c r="QPS164" s="62"/>
      <c r="QPT164" s="62"/>
      <c r="QPU164" s="62"/>
      <c r="QPV164" s="62"/>
      <c r="QPW164" s="62"/>
      <c r="QPX164" s="62"/>
      <c r="QPY164" s="62"/>
      <c r="QPZ164" s="62"/>
      <c r="QQA164" s="62"/>
      <c r="QQB164" s="62"/>
      <c r="QQC164" s="62"/>
      <c r="QQD164" s="62"/>
      <c r="QQE164" s="62"/>
      <c r="QQF164" s="62"/>
      <c r="QQG164" s="62"/>
      <c r="QQH164" s="62"/>
      <c r="QQI164" s="62"/>
      <c r="QQJ164" s="62"/>
      <c r="QQK164" s="62"/>
      <c r="QQL164" s="62"/>
      <c r="QQM164" s="62"/>
      <c r="QQN164" s="62"/>
      <c r="QQO164" s="62"/>
      <c r="QQP164" s="62"/>
      <c r="QQQ164" s="62"/>
      <c r="QQR164" s="62"/>
      <c r="QQS164" s="62"/>
      <c r="QQT164" s="62"/>
      <c r="QQU164" s="62"/>
      <c r="QQV164" s="62"/>
      <c r="QQW164" s="62"/>
      <c r="QQX164" s="62"/>
      <c r="QQY164" s="62"/>
      <c r="QQZ164" s="62"/>
      <c r="QRA164" s="62"/>
      <c r="QRB164" s="62"/>
      <c r="QRC164" s="62"/>
      <c r="QRD164" s="62"/>
      <c r="QRE164" s="62"/>
      <c r="QRF164" s="62"/>
      <c r="QRG164" s="62"/>
      <c r="QRH164" s="62"/>
      <c r="QRI164" s="62"/>
      <c r="QRJ164" s="62"/>
      <c r="QRK164" s="62"/>
      <c r="QRL164" s="62"/>
      <c r="QRM164" s="62"/>
      <c r="QRN164" s="62"/>
      <c r="QRO164" s="62"/>
      <c r="QRP164" s="62"/>
      <c r="QRQ164" s="62"/>
      <c r="QRR164" s="62"/>
      <c r="QRS164" s="62"/>
      <c r="QRT164" s="62"/>
      <c r="QRU164" s="62"/>
      <c r="QRV164" s="62"/>
      <c r="QRW164" s="62"/>
      <c r="QRX164" s="62"/>
      <c r="QRY164" s="62"/>
      <c r="QRZ164" s="62"/>
      <c r="QSA164" s="62"/>
      <c r="QSB164" s="62"/>
      <c r="QSC164" s="62"/>
      <c r="QSD164" s="62"/>
      <c r="QSE164" s="62"/>
      <c r="QSF164" s="62"/>
      <c r="QSG164" s="62"/>
      <c r="QSH164" s="62"/>
      <c r="QSI164" s="62"/>
      <c r="QSJ164" s="62"/>
      <c r="QSK164" s="62"/>
      <c r="QSL164" s="62"/>
      <c r="QSM164" s="62"/>
      <c r="QSN164" s="62"/>
      <c r="QSO164" s="62"/>
      <c r="QSP164" s="62"/>
      <c r="QSQ164" s="62"/>
      <c r="QSR164" s="62"/>
      <c r="QSS164" s="62"/>
      <c r="QST164" s="62"/>
      <c r="QSU164" s="62"/>
      <c r="QSV164" s="62"/>
      <c r="QSW164" s="62"/>
      <c r="QSX164" s="62"/>
      <c r="QSY164" s="62"/>
      <c r="QSZ164" s="62"/>
      <c r="QTA164" s="62"/>
      <c r="QTB164" s="62"/>
      <c r="QTC164" s="62"/>
      <c r="QTD164" s="62"/>
      <c r="QTE164" s="62"/>
      <c r="QTF164" s="62"/>
      <c r="QTG164" s="62"/>
      <c r="QTH164" s="62"/>
      <c r="QTI164" s="62"/>
      <c r="QTJ164" s="62"/>
      <c r="QTK164" s="62"/>
      <c r="QTL164" s="62"/>
      <c r="QTM164" s="62"/>
      <c r="QTN164" s="62"/>
      <c r="QTO164" s="62"/>
      <c r="QTP164" s="62"/>
      <c r="QTQ164" s="62"/>
      <c r="QTR164" s="62"/>
      <c r="QTS164" s="62"/>
      <c r="QTT164" s="62"/>
      <c r="QTU164" s="62"/>
      <c r="QTV164" s="62"/>
      <c r="QTW164" s="62"/>
      <c r="QTX164" s="62"/>
      <c r="QTY164" s="62"/>
      <c r="QTZ164" s="62"/>
      <c r="QUA164" s="62"/>
      <c r="QUB164" s="62"/>
      <c r="QUC164" s="62"/>
      <c r="QUD164" s="62"/>
      <c r="QUE164" s="62"/>
      <c r="QUF164" s="62"/>
      <c r="QUG164" s="62"/>
      <c r="QUH164" s="62"/>
      <c r="QUI164" s="62"/>
      <c r="QUJ164" s="62"/>
      <c r="QUK164" s="62"/>
      <c r="QUL164" s="62"/>
      <c r="QUM164" s="62"/>
      <c r="QUN164" s="62"/>
      <c r="QUO164" s="62"/>
      <c r="QUP164" s="62"/>
      <c r="QUQ164" s="62"/>
      <c r="QUR164" s="62"/>
      <c r="QUS164" s="62"/>
      <c r="QUT164" s="62"/>
      <c r="QUU164" s="62"/>
      <c r="QUV164" s="62"/>
      <c r="QUW164" s="62"/>
      <c r="QUX164" s="62"/>
      <c r="QUY164" s="62"/>
      <c r="QUZ164" s="62"/>
      <c r="QVA164" s="62"/>
      <c r="QVB164" s="62"/>
      <c r="QVC164" s="62"/>
      <c r="QVD164" s="62"/>
      <c r="QVE164" s="62"/>
      <c r="QVF164" s="62"/>
      <c r="QVG164" s="62"/>
      <c r="QVH164" s="62"/>
      <c r="QVI164" s="62"/>
      <c r="QVJ164" s="62"/>
      <c r="QVK164" s="62"/>
      <c r="QVL164" s="62"/>
      <c r="QVM164" s="62"/>
      <c r="QVN164" s="62"/>
      <c r="QVO164" s="62"/>
      <c r="QVP164" s="62"/>
      <c r="QVQ164" s="62"/>
      <c r="QVR164" s="62"/>
      <c r="QVS164" s="62"/>
      <c r="QVT164" s="62"/>
      <c r="QVU164" s="62"/>
      <c r="QVV164" s="62"/>
      <c r="QVW164" s="62"/>
      <c r="QVX164" s="62"/>
      <c r="QVY164" s="62"/>
      <c r="QVZ164" s="62"/>
      <c r="QWA164" s="62"/>
      <c r="QWB164" s="62"/>
      <c r="QWC164" s="62"/>
      <c r="QWD164" s="62"/>
      <c r="QWE164" s="62"/>
      <c r="QWF164" s="62"/>
      <c r="QWG164" s="62"/>
      <c r="QWH164" s="62"/>
      <c r="QWI164" s="62"/>
      <c r="QWJ164" s="62"/>
      <c r="QWK164" s="62"/>
      <c r="QWL164" s="62"/>
      <c r="QWM164" s="62"/>
      <c r="QWN164" s="62"/>
      <c r="QWO164" s="62"/>
      <c r="QWP164" s="62"/>
      <c r="QWQ164" s="62"/>
      <c r="QWR164" s="62"/>
      <c r="QWS164" s="62"/>
      <c r="QWT164" s="62"/>
      <c r="QWU164" s="62"/>
      <c r="QWV164" s="62"/>
      <c r="QWW164" s="62"/>
      <c r="QWX164" s="62"/>
      <c r="QWY164" s="62"/>
      <c r="QWZ164" s="62"/>
      <c r="QXA164" s="62"/>
      <c r="QXB164" s="62"/>
      <c r="QXC164" s="62"/>
      <c r="QXD164" s="62"/>
      <c r="QXE164" s="62"/>
      <c r="QXF164" s="62"/>
      <c r="QXG164" s="62"/>
      <c r="QXH164" s="62"/>
      <c r="QXI164" s="62"/>
      <c r="QXJ164" s="62"/>
      <c r="QXK164" s="62"/>
      <c r="QXL164" s="62"/>
      <c r="QXM164" s="62"/>
      <c r="QXN164" s="62"/>
      <c r="QXO164" s="62"/>
      <c r="QXP164" s="62"/>
      <c r="QXQ164" s="62"/>
      <c r="QXR164" s="62"/>
      <c r="QXS164" s="62"/>
      <c r="QXT164" s="62"/>
      <c r="QXU164" s="62"/>
      <c r="QXV164" s="62"/>
      <c r="QXW164" s="62"/>
      <c r="QXX164" s="62"/>
      <c r="QXY164" s="62"/>
      <c r="QXZ164" s="62"/>
      <c r="QYA164" s="62"/>
      <c r="QYB164" s="62"/>
      <c r="QYC164" s="62"/>
      <c r="QYD164" s="62"/>
      <c r="QYE164" s="62"/>
      <c r="QYF164" s="62"/>
      <c r="QYG164" s="62"/>
      <c r="QYH164" s="62"/>
      <c r="QYI164" s="62"/>
      <c r="QYJ164" s="62"/>
      <c r="QYK164" s="62"/>
      <c r="QYL164" s="62"/>
      <c r="QYM164" s="62"/>
      <c r="QYN164" s="62"/>
      <c r="QYO164" s="62"/>
      <c r="QYP164" s="62"/>
      <c r="QYQ164" s="62"/>
      <c r="QYR164" s="62"/>
      <c r="QYS164" s="62"/>
      <c r="QYT164" s="62"/>
      <c r="QYU164" s="62"/>
      <c r="QYV164" s="62"/>
      <c r="QYW164" s="62"/>
      <c r="QYX164" s="62"/>
      <c r="QYY164" s="62"/>
      <c r="QYZ164" s="62"/>
      <c r="QZA164" s="62"/>
      <c r="QZB164" s="62"/>
      <c r="QZC164" s="62"/>
      <c r="QZD164" s="62"/>
      <c r="QZE164" s="62"/>
      <c r="QZF164" s="62"/>
      <c r="QZG164" s="62"/>
      <c r="QZH164" s="62"/>
      <c r="QZI164" s="62"/>
      <c r="QZJ164" s="62"/>
      <c r="QZK164" s="62"/>
      <c r="QZL164" s="62"/>
      <c r="QZM164" s="62"/>
      <c r="QZN164" s="62"/>
      <c r="QZO164" s="62"/>
      <c r="QZP164" s="62"/>
      <c r="QZQ164" s="62"/>
      <c r="QZR164" s="62"/>
      <c r="QZS164" s="62"/>
      <c r="QZT164" s="62"/>
      <c r="QZU164" s="62"/>
      <c r="QZV164" s="62"/>
      <c r="QZW164" s="62"/>
      <c r="QZX164" s="62"/>
      <c r="QZY164" s="62"/>
      <c r="QZZ164" s="62"/>
      <c r="RAA164" s="62"/>
      <c r="RAB164" s="62"/>
      <c r="RAC164" s="62"/>
      <c r="RAD164" s="62"/>
      <c r="RAE164" s="62"/>
      <c r="RAF164" s="62"/>
      <c r="RAG164" s="62"/>
      <c r="RAH164" s="62"/>
      <c r="RAI164" s="62"/>
      <c r="RAJ164" s="62"/>
      <c r="RAK164" s="62"/>
      <c r="RAL164" s="62"/>
      <c r="RAM164" s="62"/>
      <c r="RAN164" s="62"/>
      <c r="RAO164" s="62"/>
      <c r="RAP164" s="62"/>
      <c r="RAQ164" s="62"/>
      <c r="RAR164" s="62"/>
      <c r="RAS164" s="62"/>
      <c r="RAT164" s="62"/>
      <c r="RAU164" s="62"/>
      <c r="RAV164" s="62"/>
      <c r="RAW164" s="62"/>
      <c r="RAX164" s="62"/>
      <c r="RAY164" s="62"/>
      <c r="RAZ164" s="62"/>
      <c r="RBA164" s="62"/>
      <c r="RBB164" s="62"/>
      <c r="RBC164" s="62"/>
      <c r="RBD164" s="62"/>
      <c r="RBE164" s="62"/>
      <c r="RBF164" s="62"/>
      <c r="RBG164" s="62"/>
      <c r="RBH164" s="62"/>
      <c r="RBI164" s="62"/>
      <c r="RBJ164" s="62"/>
      <c r="RBK164" s="62"/>
      <c r="RBL164" s="62"/>
      <c r="RBM164" s="62"/>
      <c r="RBN164" s="62"/>
      <c r="RBO164" s="62"/>
      <c r="RBP164" s="62"/>
      <c r="RBQ164" s="62"/>
      <c r="RBR164" s="62"/>
      <c r="RBS164" s="62"/>
      <c r="RBT164" s="62"/>
      <c r="RBU164" s="62"/>
      <c r="RBV164" s="62"/>
      <c r="RBW164" s="62"/>
      <c r="RBX164" s="62"/>
      <c r="RBY164" s="62"/>
      <c r="RBZ164" s="62"/>
      <c r="RCA164" s="62"/>
      <c r="RCB164" s="62"/>
      <c r="RCC164" s="62"/>
      <c r="RCD164" s="62"/>
      <c r="RCE164" s="62"/>
      <c r="RCF164" s="62"/>
      <c r="RCG164" s="62"/>
      <c r="RCH164" s="62"/>
      <c r="RCI164" s="62"/>
      <c r="RCJ164" s="62"/>
      <c r="RCK164" s="62"/>
      <c r="RCL164" s="62"/>
      <c r="RCM164" s="62"/>
      <c r="RCN164" s="62"/>
      <c r="RCO164" s="62"/>
      <c r="RCP164" s="62"/>
      <c r="RCQ164" s="62"/>
      <c r="RCR164" s="62"/>
      <c r="RCS164" s="62"/>
      <c r="RCT164" s="62"/>
      <c r="RCU164" s="62"/>
      <c r="RCV164" s="62"/>
      <c r="RCW164" s="62"/>
      <c r="RCX164" s="62"/>
      <c r="RCY164" s="62"/>
      <c r="RCZ164" s="62"/>
      <c r="RDA164" s="62"/>
      <c r="RDB164" s="62"/>
      <c r="RDC164" s="62"/>
      <c r="RDD164" s="62"/>
      <c r="RDE164" s="62"/>
      <c r="RDF164" s="62"/>
      <c r="RDG164" s="62"/>
      <c r="RDH164" s="62"/>
      <c r="RDI164" s="62"/>
      <c r="RDJ164" s="62"/>
      <c r="RDK164" s="62"/>
      <c r="RDL164" s="62"/>
      <c r="RDM164" s="62"/>
      <c r="RDN164" s="62"/>
      <c r="RDO164" s="62"/>
      <c r="RDP164" s="62"/>
      <c r="RDQ164" s="62"/>
      <c r="RDR164" s="62"/>
      <c r="RDS164" s="62"/>
      <c r="RDT164" s="62"/>
      <c r="RDU164" s="62"/>
      <c r="RDV164" s="62"/>
      <c r="RDW164" s="62"/>
      <c r="RDX164" s="62"/>
      <c r="RDY164" s="62"/>
      <c r="RDZ164" s="62"/>
      <c r="REA164" s="62"/>
      <c r="REB164" s="62"/>
      <c r="REC164" s="62"/>
      <c r="RED164" s="62"/>
      <c r="REE164" s="62"/>
      <c r="REF164" s="62"/>
      <c r="REG164" s="62"/>
      <c r="REH164" s="62"/>
      <c r="REI164" s="62"/>
      <c r="REJ164" s="62"/>
      <c r="REK164" s="62"/>
      <c r="REL164" s="62"/>
      <c r="REM164" s="62"/>
      <c r="REN164" s="62"/>
      <c r="REO164" s="62"/>
      <c r="REP164" s="62"/>
      <c r="REQ164" s="62"/>
      <c r="RER164" s="62"/>
      <c r="RES164" s="62"/>
      <c r="RET164" s="62"/>
      <c r="REU164" s="62"/>
      <c r="REV164" s="62"/>
      <c r="REW164" s="62"/>
      <c r="REX164" s="62"/>
      <c r="REY164" s="62"/>
      <c r="REZ164" s="62"/>
      <c r="RFA164" s="62"/>
      <c r="RFB164" s="62"/>
      <c r="RFC164" s="62"/>
      <c r="RFD164" s="62"/>
      <c r="RFE164" s="62"/>
      <c r="RFF164" s="62"/>
      <c r="RFG164" s="62"/>
      <c r="RFH164" s="62"/>
      <c r="RFI164" s="62"/>
      <c r="RFJ164" s="62"/>
      <c r="RFK164" s="62"/>
      <c r="RFL164" s="62"/>
      <c r="RFM164" s="62"/>
      <c r="RFN164" s="62"/>
      <c r="RFO164" s="62"/>
      <c r="RFP164" s="62"/>
      <c r="RFQ164" s="62"/>
      <c r="RFR164" s="62"/>
      <c r="RFS164" s="62"/>
      <c r="RFT164" s="62"/>
      <c r="RFU164" s="62"/>
      <c r="RFV164" s="62"/>
      <c r="RFW164" s="62"/>
      <c r="RFX164" s="62"/>
      <c r="RFY164" s="62"/>
      <c r="RFZ164" s="62"/>
      <c r="RGA164" s="62"/>
      <c r="RGB164" s="62"/>
      <c r="RGC164" s="62"/>
      <c r="RGD164" s="62"/>
      <c r="RGE164" s="62"/>
      <c r="RGF164" s="62"/>
      <c r="RGG164" s="62"/>
      <c r="RGH164" s="62"/>
      <c r="RGI164" s="62"/>
      <c r="RGJ164" s="62"/>
      <c r="RGK164" s="62"/>
      <c r="RGL164" s="62"/>
      <c r="RGM164" s="62"/>
      <c r="RGN164" s="62"/>
      <c r="RGO164" s="62"/>
      <c r="RGP164" s="62"/>
      <c r="RGQ164" s="62"/>
      <c r="RGR164" s="62"/>
      <c r="RGS164" s="62"/>
      <c r="RGT164" s="62"/>
      <c r="RGU164" s="62"/>
      <c r="RGV164" s="62"/>
      <c r="RGW164" s="62"/>
      <c r="RGX164" s="62"/>
      <c r="RGY164" s="62"/>
      <c r="RGZ164" s="62"/>
      <c r="RHA164" s="62"/>
      <c r="RHB164" s="62"/>
      <c r="RHC164" s="62"/>
      <c r="RHD164" s="62"/>
      <c r="RHE164" s="62"/>
      <c r="RHF164" s="62"/>
      <c r="RHG164" s="62"/>
      <c r="RHH164" s="62"/>
      <c r="RHI164" s="62"/>
      <c r="RHJ164" s="62"/>
      <c r="RHK164" s="62"/>
      <c r="RHL164" s="62"/>
      <c r="RHM164" s="62"/>
      <c r="RHN164" s="62"/>
      <c r="RHO164" s="62"/>
      <c r="RHP164" s="62"/>
      <c r="RHQ164" s="62"/>
      <c r="RHR164" s="62"/>
      <c r="RHS164" s="62"/>
      <c r="RHT164" s="62"/>
      <c r="RHU164" s="62"/>
      <c r="RHV164" s="62"/>
      <c r="RHW164" s="62"/>
      <c r="RHX164" s="62"/>
      <c r="RHY164" s="62"/>
      <c r="RHZ164" s="62"/>
      <c r="RIA164" s="62"/>
      <c r="RIB164" s="62"/>
      <c r="RIC164" s="62"/>
      <c r="RID164" s="62"/>
      <c r="RIE164" s="62"/>
      <c r="RIF164" s="62"/>
      <c r="RIG164" s="62"/>
      <c r="RIH164" s="62"/>
      <c r="RII164" s="62"/>
      <c r="RIJ164" s="62"/>
      <c r="RIK164" s="62"/>
      <c r="RIL164" s="62"/>
      <c r="RIM164" s="62"/>
      <c r="RIN164" s="62"/>
      <c r="RIO164" s="62"/>
      <c r="RIP164" s="62"/>
      <c r="RIQ164" s="62"/>
      <c r="RIR164" s="62"/>
      <c r="RIS164" s="62"/>
      <c r="RIT164" s="62"/>
      <c r="RIU164" s="62"/>
      <c r="RIV164" s="62"/>
      <c r="RIW164" s="62"/>
      <c r="RIX164" s="62"/>
      <c r="RIY164" s="62"/>
      <c r="RIZ164" s="62"/>
      <c r="RJA164" s="62"/>
      <c r="RJB164" s="62"/>
      <c r="RJC164" s="62"/>
      <c r="RJD164" s="62"/>
      <c r="RJE164" s="62"/>
      <c r="RJF164" s="62"/>
      <c r="RJG164" s="62"/>
      <c r="RJH164" s="62"/>
      <c r="RJI164" s="62"/>
      <c r="RJJ164" s="62"/>
      <c r="RJK164" s="62"/>
      <c r="RJL164" s="62"/>
      <c r="RJM164" s="62"/>
      <c r="RJN164" s="62"/>
      <c r="RJO164" s="62"/>
      <c r="RJP164" s="62"/>
      <c r="RJQ164" s="62"/>
      <c r="RJR164" s="62"/>
      <c r="RJS164" s="62"/>
      <c r="RJT164" s="62"/>
      <c r="RJU164" s="62"/>
      <c r="RJV164" s="62"/>
      <c r="RJW164" s="62"/>
      <c r="RJX164" s="62"/>
      <c r="RJY164" s="62"/>
      <c r="RJZ164" s="62"/>
      <c r="RKA164" s="62"/>
      <c r="RKB164" s="62"/>
      <c r="RKC164" s="62"/>
      <c r="RKD164" s="62"/>
      <c r="RKE164" s="62"/>
      <c r="RKF164" s="62"/>
      <c r="RKG164" s="62"/>
      <c r="RKH164" s="62"/>
      <c r="RKI164" s="62"/>
      <c r="RKJ164" s="62"/>
      <c r="RKK164" s="62"/>
      <c r="RKL164" s="62"/>
      <c r="RKM164" s="62"/>
      <c r="RKN164" s="62"/>
      <c r="RKO164" s="62"/>
      <c r="RKP164" s="62"/>
      <c r="RKQ164" s="62"/>
      <c r="RKR164" s="62"/>
      <c r="RKS164" s="62"/>
      <c r="RKT164" s="62"/>
      <c r="RKU164" s="62"/>
      <c r="RKV164" s="62"/>
      <c r="RKW164" s="62"/>
      <c r="RKX164" s="62"/>
      <c r="RKY164" s="62"/>
      <c r="RKZ164" s="62"/>
      <c r="RLA164" s="62"/>
      <c r="RLB164" s="62"/>
      <c r="RLC164" s="62"/>
      <c r="RLD164" s="62"/>
      <c r="RLE164" s="62"/>
      <c r="RLF164" s="62"/>
      <c r="RLG164" s="62"/>
      <c r="RLH164" s="62"/>
      <c r="RLI164" s="62"/>
      <c r="RLJ164" s="62"/>
      <c r="RLK164" s="62"/>
      <c r="RLL164" s="62"/>
      <c r="RLM164" s="62"/>
      <c r="RLN164" s="62"/>
      <c r="RLO164" s="62"/>
      <c r="RLP164" s="62"/>
      <c r="RLQ164" s="62"/>
      <c r="RLR164" s="62"/>
      <c r="RLS164" s="62"/>
      <c r="RLT164" s="62"/>
      <c r="RLU164" s="62"/>
      <c r="RLV164" s="62"/>
      <c r="RLW164" s="62"/>
      <c r="RLX164" s="62"/>
      <c r="RLY164" s="62"/>
      <c r="RLZ164" s="62"/>
      <c r="RMA164" s="62"/>
      <c r="RMB164" s="62"/>
      <c r="RMC164" s="62"/>
      <c r="RMD164" s="62"/>
      <c r="RME164" s="62"/>
      <c r="RMF164" s="62"/>
      <c r="RMG164" s="62"/>
      <c r="RMH164" s="62"/>
      <c r="RMI164" s="62"/>
      <c r="RMJ164" s="62"/>
      <c r="RMK164" s="62"/>
      <c r="RML164" s="62"/>
      <c r="RMM164" s="62"/>
      <c r="RMN164" s="62"/>
      <c r="RMO164" s="62"/>
      <c r="RMP164" s="62"/>
      <c r="RMQ164" s="62"/>
      <c r="RMR164" s="62"/>
      <c r="RMS164" s="62"/>
      <c r="RMT164" s="62"/>
      <c r="RMU164" s="62"/>
      <c r="RMV164" s="62"/>
      <c r="RMW164" s="62"/>
      <c r="RMX164" s="62"/>
      <c r="RMY164" s="62"/>
      <c r="RMZ164" s="62"/>
      <c r="RNA164" s="62"/>
      <c r="RNB164" s="62"/>
      <c r="RNC164" s="62"/>
      <c r="RND164" s="62"/>
      <c r="RNE164" s="62"/>
      <c r="RNF164" s="62"/>
      <c r="RNG164" s="62"/>
      <c r="RNH164" s="62"/>
      <c r="RNI164" s="62"/>
      <c r="RNJ164" s="62"/>
      <c r="RNK164" s="62"/>
      <c r="RNL164" s="62"/>
      <c r="RNM164" s="62"/>
      <c r="RNN164" s="62"/>
      <c r="RNO164" s="62"/>
      <c r="RNP164" s="62"/>
      <c r="RNQ164" s="62"/>
      <c r="RNR164" s="62"/>
      <c r="RNS164" s="62"/>
      <c r="RNT164" s="62"/>
      <c r="RNU164" s="62"/>
      <c r="RNV164" s="62"/>
      <c r="RNW164" s="62"/>
      <c r="RNX164" s="62"/>
      <c r="RNY164" s="62"/>
      <c r="RNZ164" s="62"/>
      <c r="ROA164" s="62"/>
      <c r="ROB164" s="62"/>
      <c r="ROC164" s="62"/>
      <c r="ROD164" s="62"/>
      <c r="ROE164" s="62"/>
      <c r="ROF164" s="62"/>
      <c r="ROG164" s="62"/>
      <c r="ROH164" s="62"/>
      <c r="ROI164" s="62"/>
      <c r="ROJ164" s="62"/>
      <c r="ROK164" s="62"/>
      <c r="ROL164" s="62"/>
      <c r="ROM164" s="62"/>
      <c r="RON164" s="62"/>
      <c r="ROO164" s="62"/>
      <c r="ROP164" s="62"/>
      <c r="ROQ164" s="62"/>
      <c r="ROR164" s="62"/>
      <c r="ROS164" s="62"/>
      <c r="ROT164" s="62"/>
      <c r="ROU164" s="62"/>
      <c r="ROV164" s="62"/>
      <c r="ROW164" s="62"/>
      <c r="ROX164" s="62"/>
      <c r="ROY164" s="62"/>
      <c r="ROZ164" s="62"/>
      <c r="RPA164" s="62"/>
      <c r="RPB164" s="62"/>
      <c r="RPC164" s="62"/>
      <c r="RPD164" s="62"/>
      <c r="RPE164" s="62"/>
      <c r="RPF164" s="62"/>
      <c r="RPG164" s="62"/>
      <c r="RPH164" s="62"/>
      <c r="RPI164" s="62"/>
      <c r="RPJ164" s="62"/>
      <c r="RPK164" s="62"/>
      <c r="RPL164" s="62"/>
      <c r="RPM164" s="62"/>
      <c r="RPN164" s="62"/>
      <c r="RPO164" s="62"/>
      <c r="RPP164" s="62"/>
      <c r="RPQ164" s="62"/>
      <c r="RPR164" s="62"/>
      <c r="RPS164" s="62"/>
      <c r="RPT164" s="62"/>
      <c r="RPU164" s="62"/>
      <c r="RPV164" s="62"/>
      <c r="RPW164" s="62"/>
      <c r="RPX164" s="62"/>
      <c r="RPY164" s="62"/>
      <c r="RPZ164" s="62"/>
      <c r="RQA164" s="62"/>
      <c r="RQB164" s="62"/>
      <c r="RQC164" s="62"/>
      <c r="RQD164" s="62"/>
      <c r="RQE164" s="62"/>
      <c r="RQF164" s="62"/>
      <c r="RQG164" s="62"/>
      <c r="RQH164" s="62"/>
      <c r="RQI164" s="62"/>
      <c r="RQJ164" s="62"/>
      <c r="RQK164" s="62"/>
      <c r="RQL164" s="62"/>
      <c r="RQM164" s="62"/>
      <c r="RQN164" s="62"/>
      <c r="RQO164" s="62"/>
      <c r="RQP164" s="62"/>
      <c r="RQQ164" s="62"/>
      <c r="RQR164" s="62"/>
      <c r="RQS164" s="62"/>
      <c r="RQT164" s="62"/>
      <c r="RQU164" s="62"/>
      <c r="RQV164" s="62"/>
      <c r="RQW164" s="62"/>
      <c r="RQX164" s="62"/>
      <c r="RQY164" s="62"/>
      <c r="RQZ164" s="62"/>
      <c r="RRA164" s="62"/>
      <c r="RRB164" s="62"/>
      <c r="RRC164" s="62"/>
      <c r="RRD164" s="62"/>
      <c r="RRE164" s="62"/>
      <c r="RRF164" s="62"/>
      <c r="RRG164" s="62"/>
      <c r="RRH164" s="62"/>
      <c r="RRI164" s="62"/>
      <c r="RRJ164" s="62"/>
      <c r="RRK164" s="62"/>
      <c r="RRL164" s="62"/>
      <c r="RRM164" s="62"/>
      <c r="RRN164" s="62"/>
      <c r="RRO164" s="62"/>
      <c r="RRP164" s="62"/>
      <c r="RRQ164" s="62"/>
      <c r="RRR164" s="62"/>
      <c r="RRS164" s="62"/>
      <c r="RRT164" s="62"/>
      <c r="RRU164" s="62"/>
      <c r="RRV164" s="62"/>
      <c r="RRW164" s="62"/>
      <c r="RRX164" s="62"/>
      <c r="RRY164" s="62"/>
      <c r="RRZ164" s="62"/>
      <c r="RSA164" s="62"/>
      <c r="RSB164" s="62"/>
      <c r="RSC164" s="62"/>
      <c r="RSD164" s="62"/>
      <c r="RSE164" s="62"/>
      <c r="RSF164" s="62"/>
      <c r="RSG164" s="62"/>
      <c r="RSH164" s="62"/>
      <c r="RSI164" s="62"/>
      <c r="RSJ164" s="62"/>
      <c r="RSK164" s="62"/>
      <c r="RSL164" s="62"/>
      <c r="RSM164" s="62"/>
      <c r="RSN164" s="62"/>
      <c r="RSO164" s="62"/>
      <c r="RSP164" s="62"/>
      <c r="RSQ164" s="62"/>
      <c r="RSR164" s="62"/>
      <c r="RSS164" s="62"/>
      <c r="RST164" s="62"/>
      <c r="RSU164" s="62"/>
      <c r="RSV164" s="62"/>
      <c r="RSW164" s="62"/>
      <c r="RSX164" s="62"/>
      <c r="RSY164" s="62"/>
      <c r="RSZ164" s="62"/>
      <c r="RTA164" s="62"/>
      <c r="RTB164" s="62"/>
      <c r="RTC164" s="62"/>
      <c r="RTD164" s="62"/>
      <c r="RTE164" s="62"/>
      <c r="RTF164" s="62"/>
      <c r="RTG164" s="62"/>
      <c r="RTH164" s="62"/>
      <c r="RTI164" s="62"/>
      <c r="RTJ164" s="62"/>
      <c r="RTK164" s="62"/>
      <c r="RTL164" s="62"/>
      <c r="RTM164" s="62"/>
      <c r="RTN164" s="62"/>
      <c r="RTO164" s="62"/>
      <c r="RTP164" s="62"/>
      <c r="RTQ164" s="62"/>
      <c r="RTR164" s="62"/>
      <c r="RTS164" s="62"/>
      <c r="RTT164" s="62"/>
      <c r="RTU164" s="62"/>
      <c r="RTV164" s="62"/>
      <c r="RTW164" s="62"/>
      <c r="RTX164" s="62"/>
      <c r="RTY164" s="62"/>
      <c r="RTZ164" s="62"/>
      <c r="RUA164" s="62"/>
      <c r="RUB164" s="62"/>
      <c r="RUC164" s="62"/>
      <c r="RUD164" s="62"/>
      <c r="RUE164" s="62"/>
      <c r="RUF164" s="62"/>
      <c r="RUG164" s="62"/>
      <c r="RUH164" s="62"/>
      <c r="RUI164" s="62"/>
      <c r="RUJ164" s="62"/>
      <c r="RUK164" s="62"/>
      <c r="RUL164" s="62"/>
      <c r="RUM164" s="62"/>
      <c r="RUN164" s="62"/>
      <c r="RUO164" s="62"/>
      <c r="RUP164" s="62"/>
      <c r="RUQ164" s="62"/>
      <c r="RUR164" s="62"/>
      <c r="RUS164" s="62"/>
      <c r="RUT164" s="62"/>
      <c r="RUU164" s="62"/>
      <c r="RUV164" s="62"/>
      <c r="RUW164" s="62"/>
      <c r="RUX164" s="62"/>
      <c r="RUY164" s="62"/>
      <c r="RUZ164" s="62"/>
      <c r="RVA164" s="62"/>
      <c r="RVB164" s="62"/>
      <c r="RVC164" s="62"/>
      <c r="RVD164" s="62"/>
      <c r="RVE164" s="62"/>
      <c r="RVF164" s="62"/>
      <c r="RVG164" s="62"/>
      <c r="RVH164" s="62"/>
      <c r="RVI164" s="62"/>
      <c r="RVJ164" s="62"/>
      <c r="RVK164" s="62"/>
      <c r="RVL164" s="62"/>
      <c r="RVM164" s="62"/>
      <c r="RVN164" s="62"/>
      <c r="RVO164" s="62"/>
      <c r="RVP164" s="62"/>
      <c r="RVQ164" s="62"/>
      <c r="RVR164" s="62"/>
      <c r="RVS164" s="62"/>
      <c r="RVT164" s="62"/>
      <c r="RVU164" s="62"/>
      <c r="RVV164" s="62"/>
      <c r="RVW164" s="62"/>
      <c r="RVX164" s="62"/>
      <c r="RVY164" s="62"/>
      <c r="RVZ164" s="62"/>
      <c r="RWA164" s="62"/>
      <c r="RWB164" s="62"/>
      <c r="RWC164" s="62"/>
      <c r="RWD164" s="62"/>
      <c r="RWE164" s="62"/>
      <c r="RWF164" s="62"/>
      <c r="RWG164" s="62"/>
      <c r="RWH164" s="62"/>
      <c r="RWI164" s="62"/>
      <c r="RWJ164" s="62"/>
      <c r="RWK164" s="62"/>
      <c r="RWL164" s="62"/>
      <c r="RWM164" s="62"/>
      <c r="RWN164" s="62"/>
      <c r="RWO164" s="62"/>
      <c r="RWP164" s="62"/>
      <c r="RWQ164" s="62"/>
      <c r="RWR164" s="62"/>
      <c r="RWS164" s="62"/>
      <c r="RWT164" s="62"/>
      <c r="RWU164" s="62"/>
      <c r="RWV164" s="62"/>
      <c r="RWW164" s="62"/>
      <c r="RWX164" s="62"/>
      <c r="RWY164" s="62"/>
      <c r="RWZ164" s="62"/>
      <c r="RXA164" s="62"/>
      <c r="RXB164" s="62"/>
      <c r="RXC164" s="62"/>
      <c r="RXD164" s="62"/>
      <c r="RXE164" s="62"/>
      <c r="RXF164" s="62"/>
      <c r="RXG164" s="62"/>
      <c r="RXH164" s="62"/>
      <c r="RXI164" s="62"/>
      <c r="RXJ164" s="62"/>
      <c r="RXK164" s="62"/>
      <c r="RXL164" s="62"/>
      <c r="RXM164" s="62"/>
      <c r="RXN164" s="62"/>
      <c r="RXO164" s="62"/>
      <c r="RXP164" s="62"/>
      <c r="RXQ164" s="62"/>
      <c r="RXR164" s="62"/>
      <c r="RXS164" s="62"/>
      <c r="RXT164" s="62"/>
      <c r="RXU164" s="62"/>
      <c r="RXV164" s="62"/>
      <c r="RXW164" s="62"/>
      <c r="RXX164" s="62"/>
      <c r="RXY164" s="62"/>
      <c r="RXZ164" s="62"/>
      <c r="RYA164" s="62"/>
      <c r="RYB164" s="62"/>
      <c r="RYC164" s="62"/>
      <c r="RYD164" s="62"/>
      <c r="RYE164" s="62"/>
      <c r="RYF164" s="62"/>
      <c r="RYG164" s="62"/>
      <c r="RYH164" s="62"/>
      <c r="RYI164" s="62"/>
      <c r="RYJ164" s="62"/>
      <c r="RYK164" s="62"/>
      <c r="RYL164" s="62"/>
      <c r="RYM164" s="62"/>
      <c r="RYN164" s="62"/>
      <c r="RYO164" s="62"/>
      <c r="RYP164" s="62"/>
      <c r="RYQ164" s="62"/>
      <c r="RYR164" s="62"/>
      <c r="RYS164" s="62"/>
      <c r="RYT164" s="62"/>
      <c r="RYU164" s="62"/>
      <c r="RYV164" s="62"/>
      <c r="RYW164" s="62"/>
      <c r="RYX164" s="62"/>
      <c r="RYY164" s="62"/>
      <c r="RYZ164" s="62"/>
      <c r="RZA164" s="62"/>
      <c r="RZB164" s="62"/>
      <c r="RZC164" s="62"/>
      <c r="RZD164" s="62"/>
      <c r="RZE164" s="62"/>
      <c r="RZF164" s="62"/>
      <c r="RZG164" s="62"/>
      <c r="RZH164" s="62"/>
      <c r="RZI164" s="62"/>
      <c r="RZJ164" s="62"/>
      <c r="RZK164" s="62"/>
      <c r="RZL164" s="62"/>
      <c r="RZM164" s="62"/>
      <c r="RZN164" s="62"/>
      <c r="RZO164" s="62"/>
      <c r="RZP164" s="62"/>
      <c r="RZQ164" s="62"/>
      <c r="RZR164" s="62"/>
      <c r="RZS164" s="62"/>
      <c r="RZT164" s="62"/>
      <c r="RZU164" s="62"/>
      <c r="RZV164" s="62"/>
      <c r="RZW164" s="62"/>
      <c r="RZX164" s="62"/>
      <c r="RZY164" s="62"/>
      <c r="RZZ164" s="62"/>
      <c r="SAA164" s="62"/>
      <c r="SAB164" s="62"/>
      <c r="SAC164" s="62"/>
      <c r="SAD164" s="62"/>
      <c r="SAE164" s="62"/>
      <c r="SAF164" s="62"/>
      <c r="SAG164" s="62"/>
      <c r="SAH164" s="62"/>
      <c r="SAI164" s="62"/>
      <c r="SAJ164" s="62"/>
      <c r="SAK164" s="62"/>
      <c r="SAL164" s="62"/>
      <c r="SAM164" s="62"/>
      <c r="SAN164" s="62"/>
      <c r="SAO164" s="62"/>
      <c r="SAP164" s="62"/>
      <c r="SAQ164" s="62"/>
      <c r="SAR164" s="62"/>
      <c r="SAS164" s="62"/>
      <c r="SAT164" s="62"/>
      <c r="SAU164" s="62"/>
      <c r="SAV164" s="62"/>
      <c r="SAW164" s="62"/>
      <c r="SAX164" s="62"/>
      <c r="SAY164" s="62"/>
      <c r="SAZ164" s="62"/>
      <c r="SBA164" s="62"/>
      <c r="SBB164" s="62"/>
      <c r="SBC164" s="62"/>
      <c r="SBD164" s="62"/>
      <c r="SBE164" s="62"/>
      <c r="SBF164" s="62"/>
      <c r="SBG164" s="62"/>
      <c r="SBH164" s="62"/>
      <c r="SBI164" s="62"/>
      <c r="SBJ164" s="62"/>
      <c r="SBK164" s="62"/>
      <c r="SBL164" s="62"/>
      <c r="SBM164" s="62"/>
      <c r="SBN164" s="62"/>
      <c r="SBO164" s="62"/>
      <c r="SBP164" s="62"/>
      <c r="SBQ164" s="62"/>
      <c r="SBR164" s="62"/>
      <c r="SBS164" s="62"/>
      <c r="SBT164" s="62"/>
      <c r="SBU164" s="62"/>
      <c r="SBV164" s="62"/>
      <c r="SBW164" s="62"/>
      <c r="SBX164" s="62"/>
      <c r="SBY164" s="62"/>
      <c r="SBZ164" s="62"/>
      <c r="SCA164" s="62"/>
      <c r="SCB164" s="62"/>
      <c r="SCC164" s="62"/>
      <c r="SCD164" s="62"/>
      <c r="SCE164" s="62"/>
      <c r="SCF164" s="62"/>
      <c r="SCG164" s="62"/>
      <c r="SCH164" s="62"/>
      <c r="SCI164" s="62"/>
      <c r="SCJ164" s="62"/>
      <c r="SCK164" s="62"/>
      <c r="SCL164" s="62"/>
      <c r="SCM164" s="62"/>
      <c r="SCN164" s="62"/>
      <c r="SCO164" s="62"/>
      <c r="SCP164" s="62"/>
      <c r="SCQ164" s="62"/>
      <c r="SCR164" s="62"/>
      <c r="SCS164" s="62"/>
      <c r="SCT164" s="62"/>
      <c r="SCU164" s="62"/>
      <c r="SCV164" s="62"/>
      <c r="SCW164" s="62"/>
      <c r="SCX164" s="62"/>
      <c r="SCY164" s="62"/>
      <c r="SCZ164" s="62"/>
      <c r="SDA164" s="62"/>
      <c r="SDB164" s="62"/>
      <c r="SDC164" s="62"/>
      <c r="SDD164" s="62"/>
      <c r="SDE164" s="62"/>
      <c r="SDF164" s="62"/>
      <c r="SDG164" s="62"/>
      <c r="SDH164" s="62"/>
      <c r="SDI164" s="62"/>
      <c r="SDJ164" s="62"/>
      <c r="SDK164" s="62"/>
      <c r="SDL164" s="62"/>
      <c r="SDM164" s="62"/>
      <c r="SDN164" s="62"/>
      <c r="SDO164" s="62"/>
      <c r="SDP164" s="62"/>
      <c r="SDQ164" s="62"/>
      <c r="SDR164" s="62"/>
      <c r="SDS164" s="62"/>
      <c r="SDT164" s="62"/>
      <c r="SDU164" s="62"/>
      <c r="SDV164" s="62"/>
      <c r="SDW164" s="62"/>
      <c r="SDX164" s="62"/>
      <c r="SDY164" s="62"/>
      <c r="SDZ164" s="62"/>
      <c r="SEA164" s="62"/>
      <c r="SEB164" s="62"/>
      <c r="SEC164" s="62"/>
      <c r="SED164" s="62"/>
      <c r="SEE164" s="62"/>
      <c r="SEF164" s="62"/>
      <c r="SEG164" s="62"/>
      <c r="SEH164" s="62"/>
      <c r="SEI164" s="62"/>
      <c r="SEJ164" s="62"/>
      <c r="SEK164" s="62"/>
      <c r="SEL164" s="62"/>
      <c r="SEM164" s="62"/>
      <c r="SEN164" s="62"/>
      <c r="SEO164" s="62"/>
      <c r="SEP164" s="62"/>
      <c r="SEQ164" s="62"/>
      <c r="SER164" s="62"/>
      <c r="SES164" s="62"/>
      <c r="SET164" s="62"/>
      <c r="SEU164" s="62"/>
      <c r="SEV164" s="62"/>
      <c r="SEW164" s="62"/>
      <c r="SEX164" s="62"/>
      <c r="SEY164" s="62"/>
      <c r="SEZ164" s="62"/>
      <c r="SFA164" s="62"/>
      <c r="SFB164" s="62"/>
      <c r="SFC164" s="62"/>
      <c r="SFD164" s="62"/>
      <c r="SFE164" s="62"/>
      <c r="SFF164" s="62"/>
      <c r="SFG164" s="62"/>
      <c r="SFH164" s="62"/>
      <c r="SFI164" s="62"/>
      <c r="SFJ164" s="62"/>
      <c r="SFK164" s="62"/>
      <c r="SFL164" s="62"/>
      <c r="SFM164" s="62"/>
      <c r="SFN164" s="62"/>
      <c r="SFO164" s="62"/>
      <c r="SFP164" s="62"/>
      <c r="SFQ164" s="62"/>
      <c r="SFR164" s="62"/>
      <c r="SFS164" s="62"/>
      <c r="SFT164" s="62"/>
      <c r="SFU164" s="62"/>
      <c r="SFV164" s="62"/>
      <c r="SFW164" s="62"/>
      <c r="SFX164" s="62"/>
      <c r="SFY164" s="62"/>
      <c r="SFZ164" s="62"/>
      <c r="SGA164" s="62"/>
      <c r="SGB164" s="62"/>
      <c r="SGC164" s="62"/>
      <c r="SGD164" s="62"/>
      <c r="SGE164" s="62"/>
      <c r="SGF164" s="62"/>
      <c r="SGG164" s="62"/>
      <c r="SGH164" s="62"/>
      <c r="SGI164" s="62"/>
      <c r="SGJ164" s="62"/>
      <c r="SGK164" s="62"/>
      <c r="SGL164" s="62"/>
      <c r="SGM164" s="62"/>
      <c r="SGN164" s="62"/>
      <c r="SGO164" s="62"/>
      <c r="SGP164" s="62"/>
      <c r="SGQ164" s="62"/>
      <c r="SGR164" s="62"/>
      <c r="SGS164" s="62"/>
      <c r="SGT164" s="62"/>
      <c r="SGU164" s="62"/>
      <c r="SGV164" s="62"/>
      <c r="SGW164" s="62"/>
      <c r="SGX164" s="62"/>
      <c r="SGY164" s="62"/>
      <c r="SGZ164" s="62"/>
      <c r="SHA164" s="62"/>
      <c r="SHB164" s="62"/>
      <c r="SHC164" s="62"/>
      <c r="SHD164" s="62"/>
      <c r="SHE164" s="62"/>
      <c r="SHF164" s="62"/>
      <c r="SHG164" s="62"/>
      <c r="SHH164" s="62"/>
      <c r="SHI164" s="62"/>
      <c r="SHJ164" s="62"/>
      <c r="SHK164" s="62"/>
      <c r="SHL164" s="62"/>
      <c r="SHM164" s="62"/>
      <c r="SHN164" s="62"/>
      <c r="SHO164" s="62"/>
      <c r="SHP164" s="62"/>
      <c r="SHQ164" s="62"/>
      <c r="SHR164" s="62"/>
      <c r="SHS164" s="62"/>
      <c r="SHT164" s="62"/>
      <c r="SHU164" s="62"/>
      <c r="SHV164" s="62"/>
      <c r="SHW164" s="62"/>
      <c r="SHX164" s="62"/>
      <c r="SHY164" s="62"/>
      <c r="SHZ164" s="62"/>
      <c r="SIA164" s="62"/>
      <c r="SIB164" s="62"/>
      <c r="SIC164" s="62"/>
      <c r="SID164" s="62"/>
      <c r="SIE164" s="62"/>
      <c r="SIF164" s="62"/>
      <c r="SIG164" s="62"/>
      <c r="SIH164" s="62"/>
      <c r="SII164" s="62"/>
      <c r="SIJ164" s="62"/>
      <c r="SIK164" s="62"/>
      <c r="SIL164" s="62"/>
      <c r="SIM164" s="62"/>
      <c r="SIN164" s="62"/>
      <c r="SIO164" s="62"/>
      <c r="SIP164" s="62"/>
      <c r="SIQ164" s="62"/>
      <c r="SIR164" s="62"/>
      <c r="SIS164" s="62"/>
      <c r="SIT164" s="62"/>
      <c r="SIU164" s="62"/>
      <c r="SIV164" s="62"/>
      <c r="SIW164" s="62"/>
      <c r="SIX164" s="62"/>
      <c r="SIY164" s="62"/>
      <c r="SIZ164" s="62"/>
      <c r="SJA164" s="62"/>
      <c r="SJB164" s="62"/>
      <c r="SJC164" s="62"/>
      <c r="SJD164" s="62"/>
      <c r="SJE164" s="62"/>
      <c r="SJF164" s="62"/>
      <c r="SJG164" s="62"/>
      <c r="SJH164" s="62"/>
      <c r="SJI164" s="62"/>
      <c r="SJJ164" s="62"/>
      <c r="SJK164" s="62"/>
      <c r="SJL164" s="62"/>
      <c r="SJM164" s="62"/>
      <c r="SJN164" s="62"/>
      <c r="SJO164" s="62"/>
      <c r="SJP164" s="62"/>
      <c r="SJQ164" s="62"/>
      <c r="SJR164" s="62"/>
      <c r="SJS164" s="62"/>
      <c r="SJT164" s="62"/>
      <c r="SJU164" s="62"/>
      <c r="SJV164" s="62"/>
      <c r="SJW164" s="62"/>
      <c r="SJX164" s="62"/>
      <c r="SJY164" s="62"/>
      <c r="SJZ164" s="62"/>
      <c r="SKA164" s="62"/>
      <c r="SKB164" s="62"/>
      <c r="SKC164" s="62"/>
      <c r="SKD164" s="62"/>
      <c r="SKE164" s="62"/>
      <c r="SKF164" s="62"/>
      <c r="SKG164" s="62"/>
      <c r="SKH164" s="62"/>
      <c r="SKI164" s="62"/>
      <c r="SKJ164" s="62"/>
      <c r="SKK164" s="62"/>
      <c r="SKL164" s="62"/>
      <c r="SKM164" s="62"/>
      <c r="SKN164" s="62"/>
      <c r="SKO164" s="62"/>
      <c r="SKP164" s="62"/>
      <c r="SKQ164" s="62"/>
      <c r="SKR164" s="62"/>
      <c r="SKS164" s="62"/>
      <c r="SKT164" s="62"/>
      <c r="SKU164" s="62"/>
      <c r="SKV164" s="62"/>
      <c r="SKW164" s="62"/>
      <c r="SKX164" s="62"/>
      <c r="SKY164" s="62"/>
      <c r="SKZ164" s="62"/>
      <c r="SLA164" s="62"/>
      <c r="SLB164" s="62"/>
      <c r="SLC164" s="62"/>
      <c r="SLD164" s="62"/>
      <c r="SLE164" s="62"/>
      <c r="SLF164" s="62"/>
      <c r="SLG164" s="62"/>
      <c r="SLH164" s="62"/>
      <c r="SLI164" s="62"/>
      <c r="SLJ164" s="62"/>
      <c r="SLK164" s="62"/>
      <c r="SLL164" s="62"/>
      <c r="SLM164" s="62"/>
      <c r="SLN164" s="62"/>
      <c r="SLO164" s="62"/>
      <c r="SLP164" s="62"/>
      <c r="SLQ164" s="62"/>
      <c r="SLR164" s="62"/>
      <c r="SLS164" s="62"/>
      <c r="SLT164" s="62"/>
      <c r="SLU164" s="62"/>
      <c r="SLV164" s="62"/>
      <c r="SLW164" s="62"/>
      <c r="SLX164" s="62"/>
      <c r="SLY164" s="62"/>
      <c r="SLZ164" s="62"/>
      <c r="SMA164" s="62"/>
      <c r="SMB164" s="62"/>
      <c r="SMC164" s="62"/>
      <c r="SMD164" s="62"/>
      <c r="SME164" s="62"/>
      <c r="SMF164" s="62"/>
      <c r="SMG164" s="62"/>
      <c r="SMH164" s="62"/>
      <c r="SMI164" s="62"/>
      <c r="SMJ164" s="62"/>
      <c r="SMK164" s="62"/>
      <c r="SML164" s="62"/>
      <c r="SMM164" s="62"/>
      <c r="SMN164" s="62"/>
      <c r="SMO164" s="62"/>
      <c r="SMP164" s="62"/>
      <c r="SMQ164" s="62"/>
      <c r="SMR164" s="62"/>
      <c r="SMS164" s="62"/>
      <c r="SMT164" s="62"/>
      <c r="SMU164" s="62"/>
      <c r="SMV164" s="62"/>
      <c r="SMW164" s="62"/>
      <c r="SMX164" s="62"/>
      <c r="SMY164" s="62"/>
      <c r="SMZ164" s="62"/>
      <c r="SNA164" s="62"/>
      <c r="SNB164" s="62"/>
      <c r="SNC164" s="62"/>
      <c r="SND164" s="62"/>
      <c r="SNE164" s="62"/>
      <c r="SNF164" s="62"/>
      <c r="SNG164" s="62"/>
      <c r="SNH164" s="62"/>
      <c r="SNI164" s="62"/>
      <c r="SNJ164" s="62"/>
      <c r="SNK164" s="62"/>
      <c r="SNL164" s="62"/>
      <c r="SNM164" s="62"/>
      <c r="SNN164" s="62"/>
      <c r="SNO164" s="62"/>
      <c r="SNP164" s="62"/>
      <c r="SNQ164" s="62"/>
      <c r="SNR164" s="62"/>
      <c r="SNS164" s="62"/>
      <c r="SNT164" s="62"/>
      <c r="SNU164" s="62"/>
      <c r="SNV164" s="62"/>
      <c r="SNW164" s="62"/>
      <c r="SNX164" s="62"/>
      <c r="SNY164" s="62"/>
      <c r="SNZ164" s="62"/>
      <c r="SOA164" s="62"/>
      <c r="SOB164" s="62"/>
      <c r="SOC164" s="62"/>
      <c r="SOD164" s="62"/>
      <c r="SOE164" s="62"/>
      <c r="SOF164" s="62"/>
      <c r="SOG164" s="62"/>
      <c r="SOH164" s="62"/>
      <c r="SOI164" s="62"/>
      <c r="SOJ164" s="62"/>
      <c r="SOK164" s="62"/>
      <c r="SOL164" s="62"/>
      <c r="SOM164" s="62"/>
      <c r="SON164" s="62"/>
      <c r="SOO164" s="62"/>
      <c r="SOP164" s="62"/>
      <c r="SOQ164" s="62"/>
      <c r="SOR164" s="62"/>
      <c r="SOS164" s="62"/>
      <c r="SOT164" s="62"/>
      <c r="SOU164" s="62"/>
      <c r="SOV164" s="62"/>
      <c r="SOW164" s="62"/>
      <c r="SOX164" s="62"/>
      <c r="SOY164" s="62"/>
      <c r="SOZ164" s="62"/>
      <c r="SPA164" s="62"/>
      <c r="SPB164" s="62"/>
      <c r="SPC164" s="62"/>
      <c r="SPD164" s="62"/>
      <c r="SPE164" s="62"/>
      <c r="SPF164" s="62"/>
      <c r="SPG164" s="62"/>
      <c r="SPH164" s="62"/>
      <c r="SPI164" s="62"/>
      <c r="SPJ164" s="62"/>
      <c r="SPK164" s="62"/>
      <c r="SPL164" s="62"/>
      <c r="SPM164" s="62"/>
      <c r="SPN164" s="62"/>
      <c r="SPO164" s="62"/>
      <c r="SPP164" s="62"/>
      <c r="SPQ164" s="62"/>
      <c r="SPR164" s="62"/>
      <c r="SPS164" s="62"/>
      <c r="SPT164" s="62"/>
      <c r="SPU164" s="62"/>
      <c r="SPV164" s="62"/>
      <c r="SPW164" s="62"/>
      <c r="SPX164" s="62"/>
      <c r="SPY164" s="62"/>
      <c r="SPZ164" s="62"/>
      <c r="SQA164" s="62"/>
      <c r="SQB164" s="62"/>
      <c r="SQC164" s="62"/>
      <c r="SQD164" s="62"/>
      <c r="SQE164" s="62"/>
      <c r="SQF164" s="62"/>
      <c r="SQG164" s="62"/>
      <c r="SQH164" s="62"/>
      <c r="SQI164" s="62"/>
      <c r="SQJ164" s="62"/>
      <c r="SQK164" s="62"/>
      <c r="SQL164" s="62"/>
      <c r="SQM164" s="62"/>
      <c r="SQN164" s="62"/>
      <c r="SQO164" s="62"/>
      <c r="SQP164" s="62"/>
      <c r="SQQ164" s="62"/>
      <c r="SQR164" s="62"/>
      <c r="SQS164" s="62"/>
      <c r="SQT164" s="62"/>
      <c r="SQU164" s="62"/>
      <c r="SQV164" s="62"/>
      <c r="SQW164" s="62"/>
      <c r="SQX164" s="62"/>
      <c r="SQY164" s="62"/>
      <c r="SQZ164" s="62"/>
      <c r="SRA164" s="62"/>
      <c r="SRB164" s="62"/>
      <c r="SRC164" s="62"/>
      <c r="SRD164" s="62"/>
      <c r="SRE164" s="62"/>
      <c r="SRF164" s="62"/>
      <c r="SRG164" s="62"/>
      <c r="SRH164" s="62"/>
      <c r="SRI164" s="62"/>
      <c r="SRJ164" s="62"/>
      <c r="SRK164" s="62"/>
      <c r="SRL164" s="62"/>
      <c r="SRM164" s="62"/>
      <c r="SRN164" s="62"/>
      <c r="SRO164" s="62"/>
      <c r="SRP164" s="62"/>
      <c r="SRQ164" s="62"/>
      <c r="SRR164" s="62"/>
      <c r="SRS164" s="62"/>
      <c r="SRT164" s="62"/>
      <c r="SRU164" s="62"/>
      <c r="SRV164" s="62"/>
      <c r="SRW164" s="62"/>
      <c r="SRX164" s="62"/>
      <c r="SRY164" s="62"/>
      <c r="SRZ164" s="62"/>
      <c r="SSA164" s="62"/>
      <c r="SSB164" s="62"/>
      <c r="SSC164" s="62"/>
      <c r="SSD164" s="62"/>
      <c r="SSE164" s="62"/>
      <c r="SSF164" s="62"/>
      <c r="SSG164" s="62"/>
      <c r="SSH164" s="62"/>
      <c r="SSI164" s="62"/>
      <c r="SSJ164" s="62"/>
      <c r="SSK164" s="62"/>
      <c r="SSL164" s="62"/>
      <c r="SSM164" s="62"/>
      <c r="SSN164" s="62"/>
      <c r="SSO164" s="62"/>
      <c r="SSP164" s="62"/>
      <c r="SSQ164" s="62"/>
      <c r="SSR164" s="62"/>
      <c r="SSS164" s="62"/>
      <c r="SST164" s="62"/>
      <c r="SSU164" s="62"/>
      <c r="SSV164" s="62"/>
      <c r="SSW164" s="62"/>
      <c r="SSX164" s="62"/>
      <c r="SSY164" s="62"/>
      <c r="SSZ164" s="62"/>
      <c r="STA164" s="62"/>
      <c r="STB164" s="62"/>
      <c r="STC164" s="62"/>
      <c r="STD164" s="62"/>
      <c r="STE164" s="62"/>
      <c r="STF164" s="62"/>
      <c r="STG164" s="62"/>
      <c r="STH164" s="62"/>
      <c r="STI164" s="62"/>
      <c r="STJ164" s="62"/>
      <c r="STK164" s="62"/>
      <c r="STL164" s="62"/>
      <c r="STM164" s="62"/>
      <c r="STN164" s="62"/>
      <c r="STO164" s="62"/>
      <c r="STP164" s="62"/>
      <c r="STQ164" s="62"/>
      <c r="STR164" s="62"/>
      <c r="STS164" s="62"/>
      <c r="STT164" s="62"/>
      <c r="STU164" s="62"/>
      <c r="STV164" s="62"/>
      <c r="STW164" s="62"/>
      <c r="STX164" s="62"/>
      <c r="STY164" s="62"/>
      <c r="STZ164" s="62"/>
      <c r="SUA164" s="62"/>
      <c r="SUB164" s="62"/>
      <c r="SUC164" s="62"/>
      <c r="SUD164" s="62"/>
      <c r="SUE164" s="62"/>
      <c r="SUF164" s="62"/>
      <c r="SUG164" s="62"/>
      <c r="SUH164" s="62"/>
      <c r="SUI164" s="62"/>
      <c r="SUJ164" s="62"/>
      <c r="SUK164" s="62"/>
      <c r="SUL164" s="62"/>
      <c r="SUM164" s="62"/>
      <c r="SUN164" s="62"/>
      <c r="SUO164" s="62"/>
      <c r="SUP164" s="62"/>
      <c r="SUQ164" s="62"/>
      <c r="SUR164" s="62"/>
      <c r="SUS164" s="62"/>
      <c r="SUT164" s="62"/>
      <c r="SUU164" s="62"/>
      <c r="SUV164" s="62"/>
      <c r="SUW164" s="62"/>
      <c r="SUX164" s="62"/>
      <c r="SUY164" s="62"/>
      <c r="SUZ164" s="62"/>
      <c r="SVA164" s="62"/>
      <c r="SVB164" s="62"/>
      <c r="SVC164" s="62"/>
      <c r="SVD164" s="62"/>
      <c r="SVE164" s="62"/>
      <c r="SVF164" s="62"/>
      <c r="SVG164" s="62"/>
      <c r="SVH164" s="62"/>
      <c r="SVI164" s="62"/>
      <c r="SVJ164" s="62"/>
      <c r="SVK164" s="62"/>
      <c r="SVL164" s="62"/>
      <c r="SVM164" s="62"/>
      <c r="SVN164" s="62"/>
      <c r="SVO164" s="62"/>
      <c r="SVP164" s="62"/>
      <c r="SVQ164" s="62"/>
      <c r="SVR164" s="62"/>
      <c r="SVS164" s="62"/>
      <c r="SVT164" s="62"/>
      <c r="SVU164" s="62"/>
      <c r="SVV164" s="62"/>
      <c r="SVW164" s="62"/>
      <c r="SVX164" s="62"/>
      <c r="SVY164" s="62"/>
      <c r="SVZ164" s="62"/>
      <c r="SWA164" s="62"/>
      <c r="SWB164" s="62"/>
      <c r="SWC164" s="62"/>
      <c r="SWD164" s="62"/>
      <c r="SWE164" s="62"/>
      <c r="SWF164" s="62"/>
      <c r="SWG164" s="62"/>
      <c r="SWH164" s="62"/>
      <c r="SWI164" s="62"/>
      <c r="SWJ164" s="62"/>
      <c r="SWK164" s="62"/>
      <c r="SWL164" s="62"/>
      <c r="SWM164" s="62"/>
      <c r="SWN164" s="62"/>
      <c r="SWO164" s="62"/>
      <c r="SWP164" s="62"/>
      <c r="SWQ164" s="62"/>
      <c r="SWR164" s="62"/>
      <c r="SWS164" s="62"/>
      <c r="SWT164" s="62"/>
      <c r="SWU164" s="62"/>
      <c r="SWV164" s="62"/>
      <c r="SWW164" s="62"/>
      <c r="SWX164" s="62"/>
      <c r="SWY164" s="62"/>
      <c r="SWZ164" s="62"/>
      <c r="SXA164" s="62"/>
      <c r="SXB164" s="62"/>
      <c r="SXC164" s="62"/>
      <c r="SXD164" s="62"/>
      <c r="SXE164" s="62"/>
      <c r="SXF164" s="62"/>
      <c r="SXG164" s="62"/>
      <c r="SXH164" s="62"/>
      <c r="SXI164" s="62"/>
      <c r="SXJ164" s="62"/>
      <c r="SXK164" s="62"/>
      <c r="SXL164" s="62"/>
      <c r="SXM164" s="62"/>
      <c r="SXN164" s="62"/>
      <c r="SXO164" s="62"/>
      <c r="SXP164" s="62"/>
      <c r="SXQ164" s="62"/>
      <c r="SXR164" s="62"/>
      <c r="SXS164" s="62"/>
      <c r="SXT164" s="62"/>
      <c r="SXU164" s="62"/>
      <c r="SXV164" s="62"/>
      <c r="SXW164" s="62"/>
      <c r="SXX164" s="62"/>
      <c r="SXY164" s="62"/>
      <c r="SXZ164" s="62"/>
      <c r="SYA164" s="62"/>
      <c r="SYB164" s="62"/>
      <c r="SYC164" s="62"/>
      <c r="SYD164" s="62"/>
      <c r="SYE164" s="62"/>
      <c r="SYF164" s="62"/>
      <c r="SYG164" s="62"/>
      <c r="SYH164" s="62"/>
      <c r="SYI164" s="62"/>
      <c r="SYJ164" s="62"/>
      <c r="SYK164" s="62"/>
      <c r="SYL164" s="62"/>
      <c r="SYM164" s="62"/>
      <c r="SYN164" s="62"/>
      <c r="SYO164" s="62"/>
      <c r="SYP164" s="62"/>
      <c r="SYQ164" s="62"/>
      <c r="SYR164" s="62"/>
      <c r="SYS164" s="62"/>
      <c r="SYT164" s="62"/>
      <c r="SYU164" s="62"/>
      <c r="SYV164" s="62"/>
      <c r="SYW164" s="62"/>
      <c r="SYX164" s="62"/>
      <c r="SYY164" s="62"/>
      <c r="SYZ164" s="62"/>
      <c r="SZA164" s="62"/>
      <c r="SZB164" s="62"/>
      <c r="SZC164" s="62"/>
      <c r="SZD164" s="62"/>
      <c r="SZE164" s="62"/>
      <c r="SZF164" s="62"/>
      <c r="SZG164" s="62"/>
      <c r="SZH164" s="62"/>
      <c r="SZI164" s="62"/>
      <c r="SZJ164" s="62"/>
      <c r="SZK164" s="62"/>
      <c r="SZL164" s="62"/>
      <c r="SZM164" s="62"/>
      <c r="SZN164" s="62"/>
      <c r="SZO164" s="62"/>
      <c r="SZP164" s="62"/>
      <c r="SZQ164" s="62"/>
      <c r="SZR164" s="62"/>
      <c r="SZS164" s="62"/>
      <c r="SZT164" s="62"/>
      <c r="SZU164" s="62"/>
      <c r="SZV164" s="62"/>
      <c r="SZW164" s="62"/>
      <c r="SZX164" s="62"/>
      <c r="SZY164" s="62"/>
      <c r="SZZ164" s="62"/>
      <c r="TAA164" s="62"/>
      <c r="TAB164" s="62"/>
      <c r="TAC164" s="62"/>
      <c r="TAD164" s="62"/>
      <c r="TAE164" s="62"/>
      <c r="TAF164" s="62"/>
      <c r="TAG164" s="62"/>
      <c r="TAH164" s="62"/>
      <c r="TAI164" s="62"/>
      <c r="TAJ164" s="62"/>
      <c r="TAK164" s="62"/>
      <c r="TAL164" s="62"/>
      <c r="TAM164" s="62"/>
      <c r="TAN164" s="62"/>
      <c r="TAO164" s="62"/>
      <c r="TAP164" s="62"/>
      <c r="TAQ164" s="62"/>
      <c r="TAR164" s="62"/>
      <c r="TAS164" s="62"/>
      <c r="TAT164" s="62"/>
      <c r="TAU164" s="62"/>
      <c r="TAV164" s="62"/>
      <c r="TAW164" s="62"/>
      <c r="TAX164" s="62"/>
      <c r="TAY164" s="62"/>
      <c r="TAZ164" s="62"/>
      <c r="TBA164" s="62"/>
      <c r="TBB164" s="62"/>
      <c r="TBC164" s="62"/>
      <c r="TBD164" s="62"/>
      <c r="TBE164" s="62"/>
      <c r="TBF164" s="62"/>
      <c r="TBG164" s="62"/>
      <c r="TBH164" s="62"/>
      <c r="TBI164" s="62"/>
      <c r="TBJ164" s="62"/>
      <c r="TBK164" s="62"/>
      <c r="TBL164" s="62"/>
      <c r="TBM164" s="62"/>
      <c r="TBN164" s="62"/>
      <c r="TBO164" s="62"/>
      <c r="TBP164" s="62"/>
      <c r="TBQ164" s="62"/>
      <c r="TBR164" s="62"/>
      <c r="TBS164" s="62"/>
      <c r="TBT164" s="62"/>
      <c r="TBU164" s="62"/>
      <c r="TBV164" s="62"/>
      <c r="TBW164" s="62"/>
      <c r="TBX164" s="62"/>
      <c r="TBY164" s="62"/>
      <c r="TBZ164" s="62"/>
      <c r="TCA164" s="62"/>
      <c r="TCB164" s="62"/>
      <c r="TCC164" s="62"/>
      <c r="TCD164" s="62"/>
      <c r="TCE164" s="62"/>
      <c r="TCF164" s="62"/>
      <c r="TCG164" s="62"/>
      <c r="TCH164" s="62"/>
      <c r="TCI164" s="62"/>
      <c r="TCJ164" s="62"/>
      <c r="TCK164" s="62"/>
      <c r="TCL164" s="62"/>
      <c r="TCM164" s="62"/>
      <c r="TCN164" s="62"/>
      <c r="TCO164" s="62"/>
      <c r="TCP164" s="62"/>
      <c r="TCQ164" s="62"/>
      <c r="TCR164" s="62"/>
      <c r="TCS164" s="62"/>
      <c r="TCT164" s="62"/>
      <c r="TCU164" s="62"/>
      <c r="TCV164" s="62"/>
      <c r="TCW164" s="62"/>
      <c r="TCX164" s="62"/>
      <c r="TCY164" s="62"/>
      <c r="TCZ164" s="62"/>
      <c r="TDA164" s="62"/>
      <c r="TDB164" s="62"/>
      <c r="TDC164" s="62"/>
      <c r="TDD164" s="62"/>
      <c r="TDE164" s="62"/>
      <c r="TDF164" s="62"/>
      <c r="TDG164" s="62"/>
      <c r="TDH164" s="62"/>
      <c r="TDI164" s="62"/>
      <c r="TDJ164" s="62"/>
      <c r="TDK164" s="62"/>
      <c r="TDL164" s="62"/>
      <c r="TDM164" s="62"/>
      <c r="TDN164" s="62"/>
      <c r="TDO164" s="62"/>
      <c r="TDP164" s="62"/>
      <c r="TDQ164" s="62"/>
      <c r="TDR164" s="62"/>
      <c r="TDS164" s="62"/>
      <c r="TDT164" s="62"/>
      <c r="TDU164" s="62"/>
      <c r="TDV164" s="62"/>
      <c r="TDW164" s="62"/>
      <c r="TDX164" s="62"/>
      <c r="TDY164" s="62"/>
      <c r="TDZ164" s="62"/>
      <c r="TEA164" s="62"/>
      <c r="TEB164" s="62"/>
      <c r="TEC164" s="62"/>
      <c r="TED164" s="62"/>
      <c r="TEE164" s="62"/>
      <c r="TEF164" s="62"/>
      <c r="TEG164" s="62"/>
      <c r="TEH164" s="62"/>
      <c r="TEI164" s="62"/>
      <c r="TEJ164" s="62"/>
      <c r="TEK164" s="62"/>
      <c r="TEL164" s="62"/>
      <c r="TEM164" s="62"/>
      <c r="TEN164" s="62"/>
      <c r="TEO164" s="62"/>
      <c r="TEP164" s="62"/>
      <c r="TEQ164" s="62"/>
      <c r="TER164" s="62"/>
      <c r="TES164" s="62"/>
      <c r="TET164" s="62"/>
      <c r="TEU164" s="62"/>
      <c r="TEV164" s="62"/>
      <c r="TEW164" s="62"/>
      <c r="TEX164" s="62"/>
      <c r="TEY164" s="62"/>
      <c r="TEZ164" s="62"/>
      <c r="TFA164" s="62"/>
      <c r="TFB164" s="62"/>
      <c r="TFC164" s="62"/>
      <c r="TFD164" s="62"/>
      <c r="TFE164" s="62"/>
      <c r="TFF164" s="62"/>
      <c r="TFG164" s="62"/>
      <c r="TFH164" s="62"/>
      <c r="TFI164" s="62"/>
      <c r="TFJ164" s="62"/>
      <c r="TFK164" s="62"/>
      <c r="TFL164" s="62"/>
      <c r="TFM164" s="62"/>
      <c r="TFN164" s="62"/>
      <c r="TFO164" s="62"/>
      <c r="TFP164" s="62"/>
      <c r="TFQ164" s="62"/>
      <c r="TFR164" s="62"/>
      <c r="TFS164" s="62"/>
      <c r="TFT164" s="62"/>
      <c r="TFU164" s="62"/>
      <c r="TFV164" s="62"/>
      <c r="TFW164" s="62"/>
      <c r="TFX164" s="62"/>
      <c r="TFY164" s="62"/>
      <c r="TFZ164" s="62"/>
      <c r="TGA164" s="62"/>
      <c r="TGB164" s="62"/>
      <c r="TGC164" s="62"/>
      <c r="TGD164" s="62"/>
      <c r="TGE164" s="62"/>
      <c r="TGF164" s="62"/>
      <c r="TGG164" s="62"/>
      <c r="TGH164" s="62"/>
      <c r="TGI164" s="62"/>
      <c r="TGJ164" s="62"/>
      <c r="TGK164" s="62"/>
      <c r="TGL164" s="62"/>
      <c r="TGM164" s="62"/>
      <c r="TGN164" s="62"/>
      <c r="TGO164" s="62"/>
      <c r="TGP164" s="62"/>
      <c r="TGQ164" s="62"/>
      <c r="TGR164" s="62"/>
      <c r="TGS164" s="62"/>
      <c r="TGT164" s="62"/>
      <c r="TGU164" s="62"/>
      <c r="TGV164" s="62"/>
      <c r="TGW164" s="62"/>
      <c r="TGX164" s="62"/>
      <c r="TGY164" s="62"/>
      <c r="TGZ164" s="62"/>
      <c r="THA164" s="62"/>
      <c r="THB164" s="62"/>
      <c r="THC164" s="62"/>
      <c r="THD164" s="62"/>
      <c r="THE164" s="62"/>
      <c r="THF164" s="62"/>
      <c r="THG164" s="62"/>
      <c r="THH164" s="62"/>
      <c r="THI164" s="62"/>
      <c r="THJ164" s="62"/>
      <c r="THK164" s="62"/>
      <c r="THL164" s="62"/>
      <c r="THM164" s="62"/>
      <c r="THN164" s="62"/>
      <c r="THO164" s="62"/>
      <c r="THP164" s="62"/>
      <c r="THQ164" s="62"/>
      <c r="THR164" s="62"/>
      <c r="THS164" s="62"/>
      <c r="THT164" s="62"/>
      <c r="THU164" s="62"/>
      <c r="THV164" s="62"/>
      <c r="THW164" s="62"/>
      <c r="THX164" s="62"/>
      <c r="THY164" s="62"/>
      <c r="THZ164" s="62"/>
      <c r="TIA164" s="62"/>
      <c r="TIB164" s="62"/>
      <c r="TIC164" s="62"/>
      <c r="TID164" s="62"/>
      <c r="TIE164" s="62"/>
      <c r="TIF164" s="62"/>
      <c r="TIG164" s="62"/>
      <c r="TIH164" s="62"/>
      <c r="TII164" s="62"/>
      <c r="TIJ164" s="62"/>
      <c r="TIK164" s="62"/>
      <c r="TIL164" s="62"/>
      <c r="TIM164" s="62"/>
      <c r="TIN164" s="62"/>
      <c r="TIO164" s="62"/>
      <c r="TIP164" s="62"/>
      <c r="TIQ164" s="62"/>
      <c r="TIR164" s="62"/>
      <c r="TIS164" s="62"/>
      <c r="TIT164" s="62"/>
      <c r="TIU164" s="62"/>
      <c r="TIV164" s="62"/>
      <c r="TIW164" s="62"/>
      <c r="TIX164" s="62"/>
      <c r="TIY164" s="62"/>
      <c r="TIZ164" s="62"/>
      <c r="TJA164" s="62"/>
      <c r="TJB164" s="62"/>
      <c r="TJC164" s="62"/>
      <c r="TJD164" s="62"/>
      <c r="TJE164" s="62"/>
      <c r="TJF164" s="62"/>
      <c r="TJG164" s="62"/>
      <c r="TJH164" s="62"/>
      <c r="TJI164" s="62"/>
      <c r="TJJ164" s="62"/>
      <c r="TJK164" s="62"/>
      <c r="TJL164" s="62"/>
      <c r="TJM164" s="62"/>
      <c r="TJN164" s="62"/>
      <c r="TJO164" s="62"/>
      <c r="TJP164" s="62"/>
      <c r="TJQ164" s="62"/>
      <c r="TJR164" s="62"/>
      <c r="TJS164" s="62"/>
      <c r="TJT164" s="62"/>
      <c r="TJU164" s="62"/>
      <c r="TJV164" s="62"/>
      <c r="TJW164" s="62"/>
      <c r="TJX164" s="62"/>
      <c r="TJY164" s="62"/>
      <c r="TJZ164" s="62"/>
      <c r="TKA164" s="62"/>
      <c r="TKB164" s="62"/>
      <c r="TKC164" s="62"/>
      <c r="TKD164" s="62"/>
      <c r="TKE164" s="62"/>
      <c r="TKF164" s="62"/>
      <c r="TKG164" s="62"/>
      <c r="TKH164" s="62"/>
      <c r="TKI164" s="62"/>
      <c r="TKJ164" s="62"/>
      <c r="TKK164" s="62"/>
      <c r="TKL164" s="62"/>
      <c r="TKM164" s="62"/>
      <c r="TKN164" s="62"/>
      <c r="TKO164" s="62"/>
      <c r="TKP164" s="62"/>
      <c r="TKQ164" s="62"/>
      <c r="TKR164" s="62"/>
      <c r="TKS164" s="62"/>
      <c r="TKT164" s="62"/>
      <c r="TKU164" s="62"/>
      <c r="TKV164" s="62"/>
      <c r="TKW164" s="62"/>
      <c r="TKX164" s="62"/>
      <c r="TKY164" s="62"/>
      <c r="TKZ164" s="62"/>
      <c r="TLA164" s="62"/>
      <c r="TLB164" s="62"/>
      <c r="TLC164" s="62"/>
      <c r="TLD164" s="62"/>
      <c r="TLE164" s="62"/>
      <c r="TLF164" s="62"/>
      <c r="TLG164" s="62"/>
      <c r="TLH164" s="62"/>
      <c r="TLI164" s="62"/>
      <c r="TLJ164" s="62"/>
      <c r="TLK164" s="62"/>
      <c r="TLL164" s="62"/>
      <c r="TLM164" s="62"/>
      <c r="TLN164" s="62"/>
      <c r="TLO164" s="62"/>
      <c r="TLP164" s="62"/>
      <c r="TLQ164" s="62"/>
      <c r="TLR164" s="62"/>
      <c r="TLS164" s="62"/>
      <c r="TLT164" s="62"/>
      <c r="TLU164" s="62"/>
      <c r="TLV164" s="62"/>
      <c r="TLW164" s="62"/>
      <c r="TLX164" s="62"/>
      <c r="TLY164" s="62"/>
      <c r="TLZ164" s="62"/>
      <c r="TMA164" s="62"/>
      <c r="TMB164" s="62"/>
      <c r="TMC164" s="62"/>
      <c r="TMD164" s="62"/>
      <c r="TME164" s="62"/>
      <c r="TMF164" s="62"/>
      <c r="TMG164" s="62"/>
      <c r="TMH164" s="62"/>
      <c r="TMI164" s="62"/>
      <c r="TMJ164" s="62"/>
      <c r="TMK164" s="62"/>
      <c r="TML164" s="62"/>
      <c r="TMM164" s="62"/>
      <c r="TMN164" s="62"/>
      <c r="TMO164" s="62"/>
      <c r="TMP164" s="62"/>
      <c r="TMQ164" s="62"/>
      <c r="TMR164" s="62"/>
      <c r="TMS164" s="62"/>
      <c r="TMT164" s="62"/>
      <c r="TMU164" s="62"/>
      <c r="TMV164" s="62"/>
      <c r="TMW164" s="62"/>
      <c r="TMX164" s="62"/>
      <c r="TMY164" s="62"/>
      <c r="TMZ164" s="62"/>
      <c r="TNA164" s="62"/>
      <c r="TNB164" s="62"/>
      <c r="TNC164" s="62"/>
      <c r="TND164" s="62"/>
      <c r="TNE164" s="62"/>
      <c r="TNF164" s="62"/>
      <c r="TNG164" s="62"/>
      <c r="TNH164" s="62"/>
      <c r="TNI164" s="62"/>
      <c r="TNJ164" s="62"/>
      <c r="TNK164" s="62"/>
      <c r="TNL164" s="62"/>
      <c r="TNM164" s="62"/>
      <c r="TNN164" s="62"/>
      <c r="TNO164" s="62"/>
      <c r="TNP164" s="62"/>
      <c r="TNQ164" s="62"/>
      <c r="TNR164" s="62"/>
      <c r="TNS164" s="62"/>
      <c r="TNT164" s="62"/>
      <c r="TNU164" s="62"/>
      <c r="TNV164" s="62"/>
      <c r="TNW164" s="62"/>
      <c r="TNX164" s="62"/>
      <c r="TNY164" s="62"/>
      <c r="TNZ164" s="62"/>
      <c r="TOA164" s="62"/>
      <c r="TOB164" s="62"/>
      <c r="TOC164" s="62"/>
      <c r="TOD164" s="62"/>
      <c r="TOE164" s="62"/>
      <c r="TOF164" s="62"/>
      <c r="TOG164" s="62"/>
      <c r="TOH164" s="62"/>
      <c r="TOI164" s="62"/>
      <c r="TOJ164" s="62"/>
      <c r="TOK164" s="62"/>
      <c r="TOL164" s="62"/>
      <c r="TOM164" s="62"/>
      <c r="TON164" s="62"/>
      <c r="TOO164" s="62"/>
      <c r="TOP164" s="62"/>
      <c r="TOQ164" s="62"/>
      <c r="TOR164" s="62"/>
      <c r="TOS164" s="62"/>
      <c r="TOT164" s="62"/>
      <c r="TOU164" s="62"/>
      <c r="TOV164" s="62"/>
      <c r="TOW164" s="62"/>
      <c r="TOX164" s="62"/>
      <c r="TOY164" s="62"/>
      <c r="TOZ164" s="62"/>
      <c r="TPA164" s="62"/>
      <c r="TPB164" s="62"/>
      <c r="TPC164" s="62"/>
      <c r="TPD164" s="62"/>
      <c r="TPE164" s="62"/>
      <c r="TPF164" s="62"/>
      <c r="TPG164" s="62"/>
      <c r="TPH164" s="62"/>
      <c r="TPI164" s="62"/>
      <c r="TPJ164" s="62"/>
      <c r="TPK164" s="62"/>
      <c r="TPL164" s="62"/>
      <c r="TPM164" s="62"/>
      <c r="TPN164" s="62"/>
      <c r="TPO164" s="62"/>
      <c r="TPP164" s="62"/>
      <c r="TPQ164" s="62"/>
      <c r="TPR164" s="62"/>
      <c r="TPS164" s="62"/>
      <c r="TPT164" s="62"/>
      <c r="TPU164" s="62"/>
      <c r="TPV164" s="62"/>
      <c r="TPW164" s="62"/>
      <c r="TPX164" s="62"/>
      <c r="TPY164" s="62"/>
      <c r="TPZ164" s="62"/>
      <c r="TQA164" s="62"/>
      <c r="TQB164" s="62"/>
      <c r="TQC164" s="62"/>
      <c r="TQD164" s="62"/>
      <c r="TQE164" s="62"/>
      <c r="TQF164" s="62"/>
      <c r="TQG164" s="62"/>
      <c r="TQH164" s="62"/>
      <c r="TQI164" s="62"/>
      <c r="TQJ164" s="62"/>
      <c r="TQK164" s="62"/>
      <c r="TQL164" s="62"/>
      <c r="TQM164" s="62"/>
      <c r="TQN164" s="62"/>
      <c r="TQO164" s="62"/>
      <c r="TQP164" s="62"/>
      <c r="TQQ164" s="62"/>
      <c r="TQR164" s="62"/>
      <c r="TQS164" s="62"/>
      <c r="TQT164" s="62"/>
      <c r="TQU164" s="62"/>
      <c r="TQV164" s="62"/>
      <c r="TQW164" s="62"/>
      <c r="TQX164" s="62"/>
      <c r="TQY164" s="62"/>
      <c r="TQZ164" s="62"/>
      <c r="TRA164" s="62"/>
      <c r="TRB164" s="62"/>
      <c r="TRC164" s="62"/>
      <c r="TRD164" s="62"/>
      <c r="TRE164" s="62"/>
      <c r="TRF164" s="62"/>
      <c r="TRG164" s="62"/>
      <c r="TRH164" s="62"/>
      <c r="TRI164" s="62"/>
      <c r="TRJ164" s="62"/>
      <c r="TRK164" s="62"/>
      <c r="TRL164" s="62"/>
      <c r="TRM164" s="62"/>
      <c r="TRN164" s="62"/>
      <c r="TRO164" s="62"/>
      <c r="TRP164" s="62"/>
      <c r="TRQ164" s="62"/>
      <c r="TRR164" s="62"/>
      <c r="TRS164" s="62"/>
      <c r="TRT164" s="62"/>
      <c r="TRU164" s="62"/>
      <c r="TRV164" s="62"/>
      <c r="TRW164" s="62"/>
      <c r="TRX164" s="62"/>
      <c r="TRY164" s="62"/>
      <c r="TRZ164" s="62"/>
      <c r="TSA164" s="62"/>
      <c r="TSB164" s="62"/>
      <c r="TSC164" s="62"/>
      <c r="TSD164" s="62"/>
      <c r="TSE164" s="62"/>
      <c r="TSF164" s="62"/>
      <c r="TSG164" s="62"/>
      <c r="TSH164" s="62"/>
      <c r="TSI164" s="62"/>
      <c r="TSJ164" s="62"/>
      <c r="TSK164" s="62"/>
      <c r="TSL164" s="62"/>
      <c r="TSM164" s="62"/>
      <c r="TSN164" s="62"/>
      <c r="TSO164" s="62"/>
      <c r="TSP164" s="62"/>
      <c r="TSQ164" s="62"/>
      <c r="TSR164" s="62"/>
      <c r="TSS164" s="62"/>
      <c r="TST164" s="62"/>
      <c r="TSU164" s="62"/>
      <c r="TSV164" s="62"/>
      <c r="TSW164" s="62"/>
      <c r="TSX164" s="62"/>
      <c r="TSY164" s="62"/>
      <c r="TSZ164" s="62"/>
      <c r="TTA164" s="62"/>
      <c r="TTB164" s="62"/>
      <c r="TTC164" s="62"/>
      <c r="TTD164" s="62"/>
      <c r="TTE164" s="62"/>
      <c r="TTF164" s="62"/>
      <c r="TTG164" s="62"/>
      <c r="TTH164" s="62"/>
      <c r="TTI164" s="62"/>
      <c r="TTJ164" s="62"/>
      <c r="TTK164" s="62"/>
      <c r="TTL164" s="62"/>
      <c r="TTM164" s="62"/>
      <c r="TTN164" s="62"/>
      <c r="TTO164" s="62"/>
      <c r="TTP164" s="62"/>
      <c r="TTQ164" s="62"/>
      <c r="TTR164" s="62"/>
      <c r="TTS164" s="62"/>
      <c r="TTT164" s="62"/>
      <c r="TTU164" s="62"/>
      <c r="TTV164" s="62"/>
      <c r="TTW164" s="62"/>
      <c r="TTX164" s="62"/>
      <c r="TTY164" s="62"/>
      <c r="TTZ164" s="62"/>
      <c r="TUA164" s="62"/>
      <c r="TUB164" s="62"/>
      <c r="TUC164" s="62"/>
      <c r="TUD164" s="62"/>
      <c r="TUE164" s="62"/>
      <c r="TUF164" s="62"/>
      <c r="TUG164" s="62"/>
      <c r="TUH164" s="62"/>
      <c r="TUI164" s="62"/>
      <c r="TUJ164" s="62"/>
      <c r="TUK164" s="62"/>
      <c r="TUL164" s="62"/>
      <c r="TUM164" s="62"/>
      <c r="TUN164" s="62"/>
      <c r="TUO164" s="62"/>
      <c r="TUP164" s="62"/>
      <c r="TUQ164" s="62"/>
      <c r="TUR164" s="62"/>
      <c r="TUS164" s="62"/>
      <c r="TUT164" s="62"/>
      <c r="TUU164" s="62"/>
      <c r="TUV164" s="62"/>
      <c r="TUW164" s="62"/>
      <c r="TUX164" s="62"/>
      <c r="TUY164" s="62"/>
      <c r="TUZ164" s="62"/>
      <c r="TVA164" s="62"/>
      <c r="TVB164" s="62"/>
      <c r="TVC164" s="62"/>
      <c r="TVD164" s="62"/>
      <c r="TVE164" s="62"/>
      <c r="TVF164" s="62"/>
      <c r="TVG164" s="62"/>
      <c r="TVH164" s="62"/>
      <c r="TVI164" s="62"/>
      <c r="TVJ164" s="62"/>
      <c r="TVK164" s="62"/>
      <c r="TVL164" s="62"/>
      <c r="TVM164" s="62"/>
      <c r="TVN164" s="62"/>
      <c r="TVO164" s="62"/>
      <c r="TVP164" s="62"/>
      <c r="TVQ164" s="62"/>
      <c r="TVR164" s="62"/>
      <c r="TVS164" s="62"/>
      <c r="TVT164" s="62"/>
      <c r="TVU164" s="62"/>
      <c r="TVV164" s="62"/>
      <c r="TVW164" s="62"/>
      <c r="TVX164" s="62"/>
      <c r="TVY164" s="62"/>
      <c r="TVZ164" s="62"/>
      <c r="TWA164" s="62"/>
      <c r="TWB164" s="62"/>
      <c r="TWC164" s="62"/>
      <c r="TWD164" s="62"/>
      <c r="TWE164" s="62"/>
      <c r="TWF164" s="62"/>
      <c r="TWG164" s="62"/>
      <c r="TWH164" s="62"/>
      <c r="TWI164" s="62"/>
      <c r="TWJ164" s="62"/>
      <c r="TWK164" s="62"/>
      <c r="TWL164" s="62"/>
      <c r="TWM164" s="62"/>
      <c r="TWN164" s="62"/>
      <c r="TWO164" s="62"/>
      <c r="TWP164" s="62"/>
      <c r="TWQ164" s="62"/>
      <c r="TWR164" s="62"/>
      <c r="TWS164" s="62"/>
      <c r="TWT164" s="62"/>
      <c r="TWU164" s="62"/>
      <c r="TWV164" s="62"/>
      <c r="TWW164" s="62"/>
      <c r="TWX164" s="62"/>
      <c r="TWY164" s="62"/>
      <c r="TWZ164" s="62"/>
      <c r="TXA164" s="62"/>
      <c r="TXB164" s="62"/>
      <c r="TXC164" s="62"/>
      <c r="TXD164" s="62"/>
      <c r="TXE164" s="62"/>
      <c r="TXF164" s="62"/>
      <c r="TXG164" s="62"/>
      <c r="TXH164" s="62"/>
      <c r="TXI164" s="62"/>
      <c r="TXJ164" s="62"/>
      <c r="TXK164" s="62"/>
      <c r="TXL164" s="62"/>
      <c r="TXM164" s="62"/>
      <c r="TXN164" s="62"/>
      <c r="TXO164" s="62"/>
      <c r="TXP164" s="62"/>
      <c r="TXQ164" s="62"/>
      <c r="TXR164" s="62"/>
      <c r="TXS164" s="62"/>
      <c r="TXT164" s="62"/>
      <c r="TXU164" s="62"/>
      <c r="TXV164" s="62"/>
      <c r="TXW164" s="62"/>
      <c r="TXX164" s="62"/>
      <c r="TXY164" s="62"/>
      <c r="TXZ164" s="62"/>
      <c r="TYA164" s="62"/>
      <c r="TYB164" s="62"/>
      <c r="TYC164" s="62"/>
      <c r="TYD164" s="62"/>
      <c r="TYE164" s="62"/>
      <c r="TYF164" s="62"/>
      <c r="TYG164" s="62"/>
      <c r="TYH164" s="62"/>
      <c r="TYI164" s="62"/>
      <c r="TYJ164" s="62"/>
      <c r="TYK164" s="62"/>
      <c r="TYL164" s="62"/>
      <c r="TYM164" s="62"/>
      <c r="TYN164" s="62"/>
      <c r="TYO164" s="62"/>
      <c r="TYP164" s="62"/>
      <c r="TYQ164" s="62"/>
      <c r="TYR164" s="62"/>
      <c r="TYS164" s="62"/>
      <c r="TYT164" s="62"/>
      <c r="TYU164" s="62"/>
      <c r="TYV164" s="62"/>
      <c r="TYW164" s="62"/>
      <c r="TYX164" s="62"/>
      <c r="TYY164" s="62"/>
      <c r="TYZ164" s="62"/>
      <c r="TZA164" s="62"/>
      <c r="TZB164" s="62"/>
      <c r="TZC164" s="62"/>
      <c r="TZD164" s="62"/>
      <c r="TZE164" s="62"/>
      <c r="TZF164" s="62"/>
      <c r="TZG164" s="62"/>
      <c r="TZH164" s="62"/>
      <c r="TZI164" s="62"/>
      <c r="TZJ164" s="62"/>
      <c r="TZK164" s="62"/>
      <c r="TZL164" s="62"/>
      <c r="TZM164" s="62"/>
      <c r="TZN164" s="62"/>
      <c r="TZO164" s="62"/>
      <c r="TZP164" s="62"/>
      <c r="TZQ164" s="62"/>
      <c r="TZR164" s="62"/>
      <c r="TZS164" s="62"/>
      <c r="TZT164" s="62"/>
      <c r="TZU164" s="62"/>
      <c r="TZV164" s="62"/>
      <c r="TZW164" s="62"/>
      <c r="TZX164" s="62"/>
      <c r="TZY164" s="62"/>
      <c r="TZZ164" s="62"/>
      <c r="UAA164" s="62"/>
      <c r="UAB164" s="62"/>
      <c r="UAC164" s="62"/>
      <c r="UAD164" s="62"/>
      <c r="UAE164" s="62"/>
      <c r="UAF164" s="62"/>
      <c r="UAG164" s="62"/>
      <c r="UAH164" s="62"/>
      <c r="UAI164" s="62"/>
      <c r="UAJ164" s="62"/>
      <c r="UAK164" s="62"/>
      <c r="UAL164" s="62"/>
      <c r="UAM164" s="62"/>
      <c r="UAN164" s="62"/>
      <c r="UAO164" s="62"/>
      <c r="UAP164" s="62"/>
      <c r="UAQ164" s="62"/>
      <c r="UAR164" s="62"/>
      <c r="UAS164" s="62"/>
      <c r="UAT164" s="62"/>
      <c r="UAU164" s="62"/>
      <c r="UAV164" s="62"/>
      <c r="UAW164" s="62"/>
      <c r="UAX164" s="62"/>
      <c r="UAY164" s="62"/>
      <c r="UAZ164" s="62"/>
      <c r="UBA164" s="62"/>
      <c r="UBB164" s="62"/>
      <c r="UBC164" s="62"/>
      <c r="UBD164" s="62"/>
      <c r="UBE164" s="62"/>
      <c r="UBF164" s="62"/>
      <c r="UBG164" s="62"/>
      <c r="UBH164" s="62"/>
      <c r="UBI164" s="62"/>
      <c r="UBJ164" s="62"/>
      <c r="UBK164" s="62"/>
      <c r="UBL164" s="62"/>
      <c r="UBM164" s="62"/>
      <c r="UBN164" s="62"/>
      <c r="UBO164" s="62"/>
      <c r="UBP164" s="62"/>
      <c r="UBQ164" s="62"/>
      <c r="UBR164" s="62"/>
      <c r="UBS164" s="62"/>
      <c r="UBT164" s="62"/>
      <c r="UBU164" s="62"/>
      <c r="UBV164" s="62"/>
      <c r="UBW164" s="62"/>
      <c r="UBX164" s="62"/>
      <c r="UBY164" s="62"/>
      <c r="UBZ164" s="62"/>
      <c r="UCA164" s="62"/>
      <c r="UCB164" s="62"/>
      <c r="UCC164" s="62"/>
      <c r="UCD164" s="62"/>
      <c r="UCE164" s="62"/>
      <c r="UCF164" s="62"/>
      <c r="UCG164" s="62"/>
      <c r="UCH164" s="62"/>
      <c r="UCI164" s="62"/>
      <c r="UCJ164" s="62"/>
      <c r="UCK164" s="62"/>
      <c r="UCL164" s="62"/>
      <c r="UCM164" s="62"/>
      <c r="UCN164" s="62"/>
      <c r="UCO164" s="62"/>
      <c r="UCP164" s="62"/>
      <c r="UCQ164" s="62"/>
      <c r="UCR164" s="62"/>
      <c r="UCS164" s="62"/>
      <c r="UCT164" s="62"/>
      <c r="UCU164" s="62"/>
      <c r="UCV164" s="62"/>
      <c r="UCW164" s="62"/>
      <c r="UCX164" s="62"/>
      <c r="UCY164" s="62"/>
      <c r="UCZ164" s="62"/>
      <c r="UDA164" s="62"/>
      <c r="UDB164" s="62"/>
      <c r="UDC164" s="62"/>
      <c r="UDD164" s="62"/>
      <c r="UDE164" s="62"/>
      <c r="UDF164" s="62"/>
      <c r="UDG164" s="62"/>
      <c r="UDH164" s="62"/>
      <c r="UDI164" s="62"/>
      <c r="UDJ164" s="62"/>
      <c r="UDK164" s="62"/>
      <c r="UDL164" s="62"/>
      <c r="UDM164" s="62"/>
      <c r="UDN164" s="62"/>
      <c r="UDO164" s="62"/>
      <c r="UDP164" s="62"/>
      <c r="UDQ164" s="62"/>
      <c r="UDR164" s="62"/>
      <c r="UDS164" s="62"/>
      <c r="UDT164" s="62"/>
      <c r="UDU164" s="62"/>
      <c r="UDV164" s="62"/>
      <c r="UDW164" s="62"/>
      <c r="UDX164" s="62"/>
      <c r="UDY164" s="62"/>
      <c r="UDZ164" s="62"/>
      <c r="UEA164" s="62"/>
      <c r="UEB164" s="62"/>
      <c r="UEC164" s="62"/>
      <c r="UED164" s="62"/>
      <c r="UEE164" s="62"/>
      <c r="UEF164" s="62"/>
      <c r="UEG164" s="62"/>
      <c r="UEH164" s="62"/>
      <c r="UEI164" s="62"/>
      <c r="UEJ164" s="62"/>
      <c r="UEK164" s="62"/>
      <c r="UEL164" s="62"/>
      <c r="UEM164" s="62"/>
      <c r="UEN164" s="62"/>
      <c r="UEO164" s="62"/>
      <c r="UEP164" s="62"/>
      <c r="UEQ164" s="62"/>
      <c r="UER164" s="62"/>
      <c r="UES164" s="62"/>
      <c r="UET164" s="62"/>
      <c r="UEU164" s="62"/>
      <c r="UEV164" s="62"/>
      <c r="UEW164" s="62"/>
      <c r="UEX164" s="62"/>
      <c r="UEY164" s="62"/>
      <c r="UEZ164" s="62"/>
      <c r="UFA164" s="62"/>
      <c r="UFB164" s="62"/>
      <c r="UFC164" s="62"/>
      <c r="UFD164" s="62"/>
      <c r="UFE164" s="62"/>
      <c r="UFF164" s="62"/>
      <c r="UFG164" s="62"/>
      <c r="UFH164" s="62"/>
      <c r="UFI164" s="62"/>
      <c r="UFJ164" s="62"/>
      <c r="UFK164" s="62"/>
      <c r="UFL164" s="62"/>
      <c r="UFM164" s="62"/>
      <c r="UFN164" s="62"/>
      <c r="UFO164" s="62"/>
      <c r="UFP164" s="62"/>
      <c r="UFQ164" s="62"/>
      <c r="UFR164" s="62"/>
      <c r="UFS164" s="62"/>
      <c r="UFT164" s="62"/>
      <c r="UFU164" s="62"/>
      <c r="UFV164" s="62"/>
      <c r="UFW164" s="62"/>
      <c r="UFX164" s="62"/>
      <c r="UFY164" s="62"/>
      <c r="UFZ164" s="62"/>
      <c r="UGA164" s="62"/>
      <c r="UGB164" s="62"/>
      <c r="UGC164" s="62"/>
      <c r="UGD164" s="62"/>
      <c r="UGE164" s="62"/>
      <c r="UGF164" s="62"/>
      <c r="UGG164" s="62"/>
      <c r="UGH164" s="62"/>
      <c r="UGI164" s="62"/>
      <c r="UGJ164" s="62"/>
      <c r="UGK164" s="62"/>
      <c r="UGL164" s="62"/>
      <c r="UGM164" s="62"/>
      <c r="UGN164" s="62"/>
      <c r="UGO164" s="62"/>
      <c r="UGP164" s="62"/>
      <c r="UGQ164" s="62"/>
      <c r="UGR164" s="62"/>
      <c r="UGS164" s="62"/>
      <c r="UGT164" s="62"/>
      <c r="UGU164" s="62"/>
      <c r="UGV164" s="62"/>
      <c r="UGW164" s="62"/>
      <c r="UGX164" s="62"/>
      <c r="UGY164" s="62"/>
      <c r="UGZ164" s="62"/>
      <c r="UHA164" s="62"/>
      <c r="UHB164" s="62"/>
      <c r="UHC164" s="62"/>
      <c r="UHD164" s="62"/>
      <c r="UHE164" s="62"/>
      <c r="UHF164" s="62"/>
      <c r="UHG164" s="62"/>
      <c r="UHH164" s="62"/>
      <c r="UHI164" s="62"/>
      <c r="UHJ164" s="62"/>
      <c r="UHK164" s="62"/>
      <c r="UHL164" s="62"/>
      <c r="UHM164" s="62"/>
      <c r="UHN164" s="62"/>
      <c r="UHO164" s="62"/>
      <c r="UHP164" s="62"/>
      <c r="UHQ164" s="62"/>
      <c r="UHR164" s="62"/>
      <c r="UHS164" s="62"/>
      <c r="UHT164" s="62"/>
      <c r="UHU164" s="62"/>
      <c r="UHV164" s="62"/>
      <c r="UHW164" s="62"/>
      <c r="UHX164" s="62"/>
      <c r="UHY164" s="62"/>
      <c r="UHZ164" s="62"/>
      <c r="UIA164" s="62"/>
      <c r="UIB164" s="62"/>
      <c r="UIC164" s="62"/>
      <c r="UID164" s="62"/>
      <c r="UIE164" s="62"/>
      <c r="UIF164" s="62"/>
      <c r="UIG164" s="62"/>
      <c r="UIH164" s="62"/>
      <c r="UII164" s="62"/>
      <c r="UIJ164" s="62"/>
      <c r="UIK164" s="62"/>
      <c r="UIL164" s="62"/>
      <c r="UIM164" s="62"/>
      <c r="UIN164" s="62"/>
      <c r="UIO164" s="62"/>
      <c r="UIP164" s="62"/>
      <c r="UIQ164" s="62"/>
      <c r="UIR164" s="62"/>
      <c r="UIS164" s="62"/>
      <c r="UIT164" s="62"/>
      <c r="UIU164" s="62"/>
      <c r="UIV164" s="62"/>
      <c r="UIW164" s="62"/>
      <c r="UIX164" s="62"/>
      <c r="UIY164" s="62"/>
      <c r="UIZ164" s="62"/>
      <c r="UJA164" s="62"/>
      <c r="UJB164" s="62"/>
      <c r="UJC164" s="62"/>
      <c r="UJD164" s="62"/>
      <c r="UJE164" s="62"/>
      <c r="UJF164" s="62"/>
      <c r="UJG164" s="62"/>
      <c r="UJH164" s="62"/>
      <c r="UJI164" s="62"/>
      <c r="UJJ164" s="62"/>
      <c r="UJK164" s="62"/>
      <c r="UJL164" s="62"/>
      <c r="UJM164" s="62"/>
      <c r="UJN164" s="62"/>
      <c r="UJO164" s="62"/>
      <c r="UJP164" s="62"/>
      <c r="UJQ164" s="62"/>
      <c r="UJR164" s="62"/>
      <c r="UJS164" s="62"/>
      <c r="UJT164" s="62"/>
      <c r="UJU164" s="62"/>
      <c r="UJV164" s="62"/>
      <c r="UJW164" s="62"/>
      <c r="UJX164" s="62"/>
      <c r="UJY164" s="62"/>
      <c r="UJZ164" s="62"/>
      <c r="UKA164" s="62"/>
      <c r="UKB164" s="62"/>
      <c r="UKC164" s="62"/>
      <c r="UKD164" s="62"/>
      <c r="UKE164" s="62"/>
      <c r="UKF164" s="62"/>
      <c r="UKG164" s="62"/>
      <c r="UKH164" s="62"/>
      <c r="UKI164" s="62"/>
      <c r="UKJ164" s="62"/>
      <c r="UKK164" s="62"/>
      <c r="UKL164" s="62"/>
      <c r="UKM164" s="62"/>
      <c r="UKN164" s="62"/>
      <c r="UKO164" s="62"/>
      <c r="UKP164" s="62"/>
      <c r="UKQ164" s="62"/>
      <c r="UKR164" s="62"/>
      <c r="UKS164" s="62"/>
      <c r="UKT164" s="62"/>
      <c r="UKU164" s="62"/>
      <c r="UKV164" s="62"/>
      <c r="UKW164" s="62"/>
      <c r="UKX164" s="62"/>
      <c r="UKY164" s="62"/>
      <c r="UKZ164" s="62"/>
      <c r="ULA164" s="62"/>
      <c r="ULB164" s="62"/>
      <c r="ULC164" s="62"/>
      <c r="ULD164" s="62"/>
      <c r="ULE164" s="62"/>
      <c r="ULF164" s="62"/>
      <c r="ULG164" s="62"/>
      <c r="ULH164" s="62"/>
      <c r="ULI164" s="62"/>
      <c r="ULJ164" s="62"/>
      <c r="ULK164" s="62"/>
      <c r="ULL164" s="62"/>
      <c r="ULM164" s="62"/>
      <c r="ULN164" s="62"/>
      <c r="ULO164" s="62"/>
      <c r="ULP164" s="62"/>
      <c r="ULQ164" s="62"/>
      <c r="ULR164" s="62"/>
      <c r="ULS164" s="62"/>
      <c r="ULT164" s="62"/>
      <c r="ULU164" s="62"/>
      <c r="ULV164" s="62"/>
      <c r="ULW164" s="62"/>
      <c r="ULX164" s="62"/>
      <c r="ULY164" s="62"/>
      <c r="ULZ164" s="62"/>
      <c r="UMA164" s="62"/>
      <c r="UMB164" s="62"/>
      <c r="UMC164" s="62"/>
      <c r="UMD164" s="62"/>
      <c r="UME164" s="62"/>
      <c r="UMF164" s="62"/>
      <c r="UMG164" s="62"/>
      <c r="UMH164" s="62"/>
      <c r="UMI164" s="62"/>
      <c r="UMJ164" s="62"/>
      <c r="UMK164" s="62"/>
      <c r="UML164" s="62"/>
      <c r="UMM164" s="62"/>
      <c r="UMN164" s="62"/>
      <c r="UMO164" s="62"/>
      <c r="UMP164" s="62"/>
      <c r="UMQ164" s="62"/>
      <c r="UMR164" s="62"/>
      <c r="UMS164" s="62"/>
      <c r="UMT164" s="62"/>
      <c r="UMU164" s="62"/>
      <c r="UMV164" s="62"/>
      <c r="UMW164" s="62"/>
      <c r="UMX164" s="62"/>
      <c r="UMY164" s="62"/>
      <c r="UMZ164" s="62"/>
      <c r="UNA164" s="62"/>
      <c r="UNB164" s="62"/>
      <c r="UNC164" s="62"/>
      <c r="UND164" s="62"/>
      <c r="UNE164" s="62"/>
      <c r="UNF164" s="62"/>
      <c r="UNG164" s="62"/>
      <c r="UNH164" s="62"/>
      <c r="UNI164" s="62"/>
      <c r="UNJ164" s="62"/>
      <c r="UNK164" s="62"/>
      <c r="UNL164" s="62"/>
      <c r="UNM164" s="62"/>
      <c r="UNN164" s="62"/>
      <c r="UNO164" s="62"/>
      <c r="UNP164" s="62"/>
      <c r="UNQ164" s="62"/>
      <c r="UNR164" s="62"/>
      <c r="UNS164" s="62"/>
      <c r="UNT164" s="62"/>
      <c r="UNU164" s="62"/>
      <c r="UNV164" s="62"/>
      <c r="UNW164" s="62"/>
      <c r="UNX164" s="62"/>
      <c r="UNY164" s="62"/>
      <c r="UNZ164" s="62"/>
      <c r="UOA164" s="62"/>
      <c r="UOB164" s="62"/>
      <c r="UOC164" s="62"/>
      <c r="UOD164" s="62"/>
      <c r="UOE164" s="62"/>
      <c r="UOF164" s="62"/>
      <c r="UOG164" s="62"/>
      <c r="UOH164" s="62"/>
      <c r="UOI164" s="62"/>
      <c r="UOJ164" s="62"/>
      <c r="UOK164" s="62"/>
      <c r="UOL164" s="62"/>
      <c r="UOM164" s="62"/>
      <c r="UON164" s="62"/>
      <c r="UOO164" s="62"/>
      <c r="UOP164" s="62"/>
      <c r="UOQ164" s="62"/>
      <c r="UOR164" s="62"/>
      <c r="UOS164" s="62"/>
      <c r="UOT164" s="62"/>
      <c r="UOU164" s="62"/>
      <c r="UOV164" s="62"/>
      <c r="UOW164" s="62"/>
      <c r="UOX164" s="62"/>
      <c r="UOY164" s="62"/>
      <c r="UOZ164" s="62"/>
      <c r="UPA164" s="62"/>
      <c r="UPB164" s="62"/>
      <c r="UPC164" s="62"/>
      <c r="UPD164" s="62"/>
      <c r="UPE164" s="62"/>
      <c r="UPF164" s="62"/>
      <c r="UPG164" s="62"/>
      <c r="UPH164" s="62"/>
      <c r="UPI164" s="62"/>
      <c r="UPJ164" s="62"/>
      <c r="UPK164" s="62"/>
      <c r="UPL164" s="62"/>
      <c r="UPM164" s="62"/>
      <c r="UPN164" s="62"/>
      <c r="UPO164" s="62"/>
      <c r="UPP164" s="62"/>
      <c r="UPQ164" s="62"/>
      <c r="UPR164" s="62"/>
      <c r="UPS164" s="62"/>
      <c r="UPT164" s="62"/>
      <c r="UPU164" s="62"/>
      <c r="UPV164" s="62"/>
      <c r="UPW164" s="62"/>
      <c r="UPX164" s="62"/>
      <c r="UPY164" s="62"/>
      <c r="UPZ164" s="62"/>
      <c r="UQA164" s="62"/>
      <c r="UQB164" s="62"/>
      <c r="UQC164" s="62"/>
      <c r="UQD164" s="62"/>
      <c r="UQE164" s="62"/>
      <c r="UQF164" s="62"/>
      <c r="UQG164" s="62"/>
      <c r="UQH164" s="62"/>
      <c r="UQI164" s="62"/>
      <c r="UQJ164" s="62"/>
      <c r="UQK164" s="62"/>
      <c r="UQL164" s="62"/>
      <c r="UQM164" s="62"/>
      <c r="UQN164" s="62"/>
      <c r="UQO164" s="62"/>
      <c r="UQP164" s="62"/>
      <c r="UQQ164" s="62"/>
      <c r="UQR164" s="62"/>
      <c r="UQS164" s="62"/>
      <c r="UQT164" s="62"/>
      <c r="UQU164" s="62"/>
      <c r="UQV164" s="62"/>
      <c r="UQW164" s="62"/>
      <c r="UQX164" s="62"/>
      <c r="UQY164" s="62"/>
      <c r="UQZ164" s="62"/>
      <c r="URA164" s="62"/>
      <c r="URB164" s="62"/>
      <c r="URC164" s="62"/>
      <c r="URD164" s="62"/>
      <c r="URE164" s="62"/>
      <c r="URF164" s="62"/>
      <c r="URG164" s="62"/>
      <c r="URH164" s="62"/>
      <c r="URI164" s="62"/>
      <c r="URJ164" s="62"/>
      <c r="URK164" s="62"/>
      <c r="URL164" s="62"/>
      <c r="URM164" s="62"/>
      <c r="URN164" s="62"/>
      <c r="URO164" s="62"/>
      <c r="URP164" s="62"/>
      <c r="URQ164" s="62"/>
      <c r="URR164" s="62"/>
      <c r="URS164" s="62"/>
      <c r="URT164" s="62"/>
      <c r="URU164" s="62"/>
      <c r="URV164" s="62"/>
      <c r="URW164" s="62"/>
      <c r="URX164" s="62"/>
      <c r="URY164" s="62"/>
      <c r="URZ164" s="62"/>
      <c r="USA164" s="62"/>
      <c r="USB164" s="62"/>
      <c r="USC164" s="62"/>
      <c r="USD164" s="62"/>
      <c r="USE164" s="62"/>
      <c r="USF164" s="62"/>
      <c r="USG164" s="62"/>
      <c r="USH164" s="62"/>
      <c r="USI164" s="62"/>
      <c r="USJ164" s="62"/>
      <c r="USK164" s="62"/>
      <c r="USL164" s="62"/>
      <c r="USM164" s="62"/>
      <c r="USN164" s="62"/>
      <c r="USO164" s="62"/>
      <c r="USP164" s="62"/>
      <c r="USQ164" s="62"/>
      <c r="USR164" s="62"/>
      <c r="USS164" s="62"/>
      <c r="UST164" s="62"/>
      <c r="USU164" s="62"/>
      <c r="USV164" s="62"/>
      <c r="USW164" s="62"/>
      <c r="USX164" s="62"/>
      <c r="USY164" s="62"/>
      <c r="USZ164" s="62"/>
      <c r="UTA164" s="62"/>
      <c r="UTB164" s="62"/>
      <c r="UTC164" s="62"/>
      <c r="UTD164" s="62"/>
      <c r="UTE164" s="62"/>
      <c r="UTF164" s="62"/>
      <c r="UTG164" s="62"/>
      <c r="UTH164" s="62"/>
      <c r="UTI164" s="62"/>
      <c r="UTJ164" s="62"/>
      <c r="UTK164" s="62"/>
      <c r="UTL164" s="62"/>
      <c r="UTM164" s="62"/>
      <c r="UTN164" s="62"/>
      <c r="UTO164" s="62"/>
      <c r="UTP164" s="62"/>
      <c r="UTQ164" s="62"/>
      <c r="UTR164" s="62"/>
      <c r="UTS164" s="62"/>
      <c r="UTT164" s="62"/>
      <c r="UTU164" s="62"/>
      <c r="UTV164" s="62"/>
      <c r="UTW164" s="62"/>
      <c r="UTX164" s="62"/>
      <c r="UTY164" s="62"/>
      <c r="UTZ164" s="62"/>
      <c r="UUA164" s="62"/>
      <c r="UUB164" s="62"/>
      <c r="UUC164" s="62"/>
      <c r="UUD164" s="62"/>
      <c r="UUE164" s="62"/>
      <c r="UUF164" s="62"/>
      <c r="UUG164" s="62"/>
      <c r="UUH164" s="62"/>
      <c r="UUI164" s="62"/>
      <c r="UUJ164" s="62"/>
      <c r="UUK164" s="62"/>
      <c r="UUL164" s="62"/>
      <c r="UUM164" s="62"/>
      <c r="UUN164" s="62"/>
      <c r="UUO164" s="62"/>
      <c r="UUP164" s="62"/>
      <c r="UUQ164" s="62"/>
      <c r="UUR164" s="62"/>
      <c r="UUS164" s="62"/>
      <c r="UUT164" s="62"/>
      <c r="UUU164" s="62"/>
      <c r="UUV164" s="62"/>
      <c r="UUW164" s="62"/>
      <c r="UUX164" s="62"/>
      <c r="UUY164" s="62"/>
      <c r="UUZ164" s="62"/>
      <c r="UVA164" s="62"/>
      <c r="UVB164" s="62"/>
      <c r="UVC164" s="62"/>
      <c r="UVD164" s="62"/>
      <c r="UVE164" s="62"/>
      <c r="UVF164" s="62"/>
      <c r="UVG164" s="62"/>
      <c r="UVH164" s="62"/>
      <c r="UVI164" s="62"/>
      <c r="UVJ164" s="62"/>
      <c r="UVK164" s="62"/>
      <c r="UVL164" s="62"/>
      <c r="UVM164" s="62"/>
      <c r="UVN164" s="62"/>
      <c r="UVO164" s="62"/>
      <c r="UVP164" s="62"/>
      <c r="UVQ164" s="62"/>
      <c r="UVR164" s="62"/>
      <c r="UVS164" s="62"/>
      <c r="UVT164" s="62"/>
      <c r="UVU164" s="62"/>
      <c r="UVV164" s="62"/>
      <c r="UVW164" s="62"/>
      <c r="UVX164" s="62"/>
      <c r="UVY164" s="62"/>
      <c r="UVZ164" s="62"/>
      <c r="UWA164" s="62"/>
      <c r="UWB164" s="62"/>
      <c r="UWC164" s="62"/>
      <c r="UWD164" s="62"/>
      <c r="UWE164" s="62"/>
      <c r="UWF164" s="62"/>
      <c r="UWG164" s="62"/>
      <c r="UWH164" s="62"/>
      <c r="UWI164" s="62"/>
      <c r="UWJ164" s="62"/>
      <c r="UWK164" s="62"/>
      <c r="UWL164" s="62"/>
      <c r="UWM164" s="62"/>
      <c r="UWN164" s="62"/>
      <c r="UWO164" s="62"/>
      <c r="UWP164" s="62"/>
      <c r="UWQ164" s="62"/>
      <c r="UWR164" s="62"/>
      <c r="UWS164" s="62"/>
      <c r="UWT164" s="62"/>
      <c r="UWU164" s="62"/>
      <c r="UWV164" s="62"/>
      <c r="UWW164" s="62"/>
      <c r="UWX164" s="62"/>
      <c r="UWY164" s="62"/>
      <c r="UWZ164" s="62"/>
      <c r="UXA164" s="62"/>
      <c r="UXB164" s="62"/>
      <c r="UXC164" s="62"/>
      <c r="UXD164" s="62"/>
      <c r="UXE164" s="62"/>
      <c r="UXF164" s="62"/>
      <c r="UXG164" s="62"/>
      <c r="UXH164" s="62"/>
      <c r="UXI164" s="62"/>
      <c r="UXJ164" s="62"/>
      <c r="UXK164" s="62"/>
      <c r="UXL164" s="62"/>
      <c r="UXM164" s="62"/>
      <c r="UXN164" s="62"/>
      <c r="UXO164" s="62"/>
      <c r="UXP164" s="62"/>
      <c r="UXQ164" s="62"/>
      <c r="UXR164" s="62"/>
      <c r="UXS164" s="62"/>
      <c r="UXT164" s="62"/>
      <c r="UXU164" s="62"/>
      <c r="UXV164" s="62"/>
      <c r="UXW164" s="62"/>
      <c r="UXX164" s="62"/>
      <c r="UXY164" s="62"/>
      <c r="UXZ164" s="62"/>
      <c r="UYA164" s="62"/>
      <c r="UYB164" s="62"/>
      <c r="UYC164" s="62"/>
      <c r="UYD164" s="62"/>
      <c r="UYE164" s="62"/>
      <c r="UYF164" s="62"/>
      <c r="UYG164" s="62"/>
      <c r="UYH164" s="62"/>
      <c r="UYI164" s="62"/>
      <c r="UYJ164" s="62"/>
      <c r="UYK164" s="62"/>
      <c r="UYL164" s="62"/>
      <c r="UYM164" s="62"/>
      <c r="UYN164" s="62"/>
      <c r="UYO164" s="62"/>
      <c r="UYP164" s="62"/>
      <c r="UYQ164" s="62"/>
      <c r="UYR164" s="62"/>
      <c r="UYS164" s="62"/>
      <c r="UYT164" s="62"/>
      <c r="UYU164" s="62"/>
      <c r="UYV164" s="62"/>
      <c r="UYW164" s="62"/>
      <c r="UYX164" s="62"/>
      <c r="UYY164" s="62"/>
      <c r="UYZ164" s="62"/>
      <c r="UZA164" s="62"/>
      <c r="UZB164" s="62"/>
      <c r="UZC164" s="62"/>
      <c r="UZD164" s="62"/>
      <c r="UZE164" s="62"/>
      <c r="UZF164" s="62"/>
      <c r="UZG164" s="62"/>
      <c r="UZH164" s="62"/>
      <c r="UZI164" s="62"/>
      <c r="UZJ164" s="62"/>
      <c r="UZK164" s="62"/>
      <c r="UZL164" s="62"/>
      <c r="UZM164" s="62"/>
      <c r="UZN164" s="62"/>
      <c r="UZO164" s="62"/>
      <c r="UZP164" s="62"/>
      <c r="UZQ164" s="62"/>
      <c r="UZR164" s="62"/>
      <c r="UZS164" s="62"/>
      <c r="UZT164" s="62"/>
      <c r="UZU164" s="62"/>
      <c r="UZV164" s="62"/>
      <c r="UZW164" s="62"/>
      <c r="UZX164" s="62"/>
      <c r="UZY164" s="62"/>
      <c r="UZZ164" s="62"/>
      <c r="VAA164" s="62"/>
      <c r="VAB164" s="62"/>
      <c r="VAC164" s="62"/>
      <c r="VAD164" s="62"/>
      <c r="VAE164" s="62"/>
      <c r="VAF164" s="62"/>
      <c r="VAG164" s="62"/>
      <c r="VAH164" s="62"/>
      <c r="VAI164" s="62"/>
      <c r="VAJ164" s="62"/>
      <c r="VAK164" s="62"/>
      <c r="VAL164" s="62"/>
      <c r="VAM164" s="62"/>
      <c r="VAN164" s="62"/>
      <c r="VAO164" s="62"/>
      <c r="VAP164" s="62"/>
      <c r="VAQ164" s="62"/>
      <c r="VAR164" s="62"/>
      <c r="VAS164" s="62"/>
      <c r="VAT164" s="62"/>
      <c r="VAU164" s="62"/>
      <c r="VAV164" s="62"/>
      <c r="VAW164" s="62"/>
      <c r="VAX164" s="62"/>
      <c r="VAY164" s="62"/>
      <c r="VAZ164" s="62"/>
      <c r="VBA164" s="62"/>
      <c r="VBB164" s="62"/>
      <c r="VBC164" s="62"/>
      <c r="VBD164" s="62"/>
      <c r="VBE164" s="62"/>
      <c r="VBF164" s="62"/>
      <c r="VBG164" s="62"/>
      <c r="VBH164" s="62"/>
      <c r="VBI164" s="62"/>
      <c r="VBJ164" s="62"/>
      <c r="VBK164" s="62"/>
      <c r="VBL164" s="62"/>
      <c r="VBM164" s="62"/>
      <c r="VBN164" s="62"/>
      <c r="VBO164" s="62"/>
      <c r="VBP164" s="62"/>
      <c r="VBQ164" s="62"/>
      <c r="VBR164" s="62"/>
      <c r="VBS164" s="62"/>
      <c r="VBT164" s="62"/>
      <c r="VBU164" s="62"/>
      <c r="VBV164" s="62"/>
      <c r="VBW164" s="62"/>
      <c r="VBX164" s="62"/>
      <c r="VBY164" s="62"/>
      <c r="VBZ164" s="62"/>
      <c r="VCA164" s="62"/>
      <c r="VCB164" s="62"/>
      <c r="VCC164" s="62"/>
      <c r="VCD164" s="62"/>
      <c r="VCE164" s="62"/>
      <c r="VCF164" s="62"/>
      <c r="VCG164" s="62"/>
      <c r="VCH164" s="62"/>
      <c r="VCI164" s="62"/>
      <c r="VCJ164" s="62"/>
      <c r="VCK164" s="62"/>
      <c r="VCL164" s="62"/>
      <c r="VCM164" s="62"/>
      <c r="VCN164" s="62"/>
      <c r="VCO164" s="62"/>
      <c r="VCP164" s="62"/>
      <c r="VCQ164" s="62"/>
      <c r="VCR164" s="62"/>
      <c r="VCS164" s="62"/>
      <c r="VCT164" s="62"/>
      <c r="VCU164" s="62"/>
      <c r="VCV164" s="62"/>
      <c r="VCW164" s="62"/>
      <c r="VCX164" s="62"/>
      <c r="VCY164" s="62"/>
      <c r="VCZ164" s="62"/>
      <c r="VDA164" s="62"/>
      <c r="VDB164" s="62"/>
      <c r="VDC164" s="62"/>
      <c r="VDD164" s="62"/>
      <c r="VDE164" s="62"/>
      <c r="VDF164" s="62"/>
      <c r="VDG164" s="62"/>
      <c r="VDH164" s="62"/>
      <c r="VDI164" s="62"/>
      <c r="VDJ164" s="62"/>
      <c r="VDK164" s="62"/>
      <c r="VDL164" s="62"/>
      <c r="VDM164" s="62"/>
      <c r="VDN164" s="62"/>
      <c r="VDO164" s="62"/>
      <c r="VDP164" s="62"/>
      <c r="VDQ164" s="62"/>
      <c r="VDR164" s="62"/>
      <c r="VDS164" s="62"/>
      <c r="VDT164" s="62"/>
      <c r="VDU164" s="62"/>
      <c r="VDV164" s="62"/>
      <c r="VDW164" s="62"/>
      <c r="VDX164" s="62"/>
      <c r="VDY164" s="62"/>
      <c r="VDZ164" s="62"/>
      <c r="VEA164" s="62"/>
      <c r="VEB164" s="62"/>
      <c r="VEC164" s="62"/>
      <c r="VED164" s="62"/>
      <c r="VEE164" s="62"/>
      <c r="VEF164" s="62"/>
      <c r="VEG164" s="62"/>
      <c r="VEH164" s="62"/>
      <c r="VEI164" s="62"/>
      <c r="VEJ164" s="62"/>
      <c r="VEK164" s="62"/>
      <c r="VEL164" s="62"/>
      <c r="VEM164" s="62"/>
      <c r="VEN164" s="62"/>
      <c r="VEO164" s="62"/>
      <c r="VEP164" s="62"/>
      <c r="VEQ164" s="62"/>
      <c r="VER164" s="62"/>
      <c r="VES164" s="62"/>
      <c r="VET164" s="62"/>
      <c r="VEU164" s="62"/>
      <c r="VEV164" s="62"/>
      <c r="VEW164" s="62"/>
      <c r="VEX164" s="62"/>
      <c r="VEY164" s="62"/>
      <c r="VEZ164" s="62"/>
      <c r="VFA164" s="62"/>
      <c r="VFB164" s="62"/>
      <c r="VFC164" s="62"/>
      <c r="VFD164" s="62"/>
      <c r="VFE164" s="62"/>
      <c r="VFF164" s="62"/>
      <c r="VFG164" s="62"/>
      <c r="VFH164" s="62"/>
      <c r="VFI164" s="62"/>
      <c r="VFJ164" s="62"/>
      <c r="VFK164" s="62"/>
      <c r="VFL164" s="62"/>
      <c r="VFM164" s="62"/>
      <c r="VFN164" s="62"/>
      <c r="VFO164" s="62"/>
      <c r="VFP164" s="62"/>
      <c r="VFQ164" s="62"/>
      <c r="VFR164" s="62"/>
      <c r="VFS164" s="62"/>
      <c r="VFT164" s="62"/>
      <c r="VFU164" s="62"/>
      <c r="VFV164" s="62"/>
      <c r="VFW164" s="62"/>
      <c r="VFX164" s="62"/>
      <c r="VFY164" s="62"/>
      <c r="VFZ164" s="62"/>
      <c r="VGA164" s="62"/>
      <c r="VGB164" s="62"/>
      <c r="VGC164" s="62"/>
      <c r="VGD164" s="62"/>
      <c r="VGE164" s="62"/>
      <c r="VGF164" s="62"/>
      <c r="VGG164" s="62"/>
      <c r="VGH164" s="62"/>
      <c r="VGI164" s="62"/>
      <c r="VGJ164" s="62"/>
      <c r="VGK164" s="62"/>
      <c r="VGL164" s="62"/>
      <c r="VGM164" s="62"/>
      <c r="VGN164" s="62"/>
      <c r="VGO164" s="62"/>
      <c r="VGP164" s="62"/>
      <c r="VGQ164" s="62"/>
      <c r="VGR164" s="62"/>
      <c r="VGS164" s="62"/>
      <c r="VGT164" s="62"/>
      <c r="VGU164" s="62"/>
      <c r="VGV164" s="62"/>
      <c r="VGW164" s="62"/>
      <c r="VGX164" s="62"/>
      <c r="VGY164" s="62"/>
      <c r="VGZ164" s="62"/>
      <c r="VHA164" s="62"/>
      <c r="VHB164" s="62"/>
      <c r="VHC164" s="62"/>
      <c r="VHD164" s="62"/>
      <c r="VHE164" s="62"/>
      <c r="VHF164" s="62"/>
      <c r="VHG164" s="62"/>
      <c r="VHH164" s="62"/>
      <c r="VHI164" s="62"/>
      <c r="VHJ164" s="62"/>
      <c r="VHK164" s="62"/>
      <c r="VHL164" s="62"/>
      <c r="VHM164" s="62"/>
      <c r="VHN164" s="62"/>
      <c r="VHO164" s="62"/>
      <c r="VHP164" s="62"/>
      <c r="VHQ164" s="62"/>
      <c r="VHR164" s="62"/>
      <c r="VHS164" s="62"/>
      <c r="VHT164" s="62"/>
      <c r="VHU164" s="62"/>
      <c r="VHV164" s="62"/>
      <c r="VHW164" s="62"/>
      <c r="VHX164" s="62"/>
      <c r="VHY164" s="62"/>
      <c r="VHZ164" s="62"/>
      <c r="VIA164" s="62"/>
      <c r="VIB164" s="62"/>
      <c r="VIC164" s="62"/>
      <c r="VID164" s="62"/>
      <c r="VIE164" s="62"/>
      <c r="VIF164" s="62"/>
      <c r="VIG164" s="62"/>
      <c r="VIH164" s="62"/>
      <c r="VII164" s="62"/>
      <c r="VIJ164" s="62"/>
      <c r="VIK164" s="62"/>
      <c r="VIL164" s="62"/>
      <c r="VIM164" s="62"/>
      <c r="VIN164" s="62"/>
      <c r="VIO164" s="62"/>
      <c r="VIP164" s="62"/>
      <c r="VIQ164" s="62"/>
      <c r="VIR164" s="62"/>
      <c r="VIS164" s="62"/>
      <c r="VIT164" s="62"/>
      <c r="VIU164" s="62"/>
      <c r="VIV164" s="62"/>
      <c r="VIW164" s="62"/>
      <c r="VIX164" s="62"/>
      <c r="VIY164" s="62"/>
      <c r="VIZ164" s="62"/>
      <c r="VJA164" s="62"/>
      <c r="VJB164" s="62"/>
      <c r="VJC164" s="62"/>
      <c r="VJD164" s="62"/>
      <c r="VJE164" s="62"/>
      <c r="VJF164" s="62"/>
      <c r="VJG164" s="62"/>
      <c r="VJH164" s="62"/>
      <c r="VJI164" s="62"/>
      <c r="VJJ164" s="62"/>
      <c r="VJK164" s="62"/>
      <c r="VJL164" s="62"/>
      <c r="VJM164" s="62"/>
      <c r="VJN164" s="62"/>
      <c r="VJO164" s="62"/>
      <c r="VJP164" s="62"/>
      <c r="VJQ164" s="62"/>
      <c r="VJR164" s="62"/>
      <c r="VJS164" s="62"/>
      <c r="VJT164" s="62"/>
      <c r="VJU164" s="62"/>
      <c r="VJV164" s="62"/>
      <c r="VJW164" s="62"/>
      <c r="VJX164" s="62"/>
      <c r="VJY164" s="62"/>
      <c r="VJZ164" s="62"/>
      <c r="VKA164" s="62"/>
      <c r="VKB164" s="62"/>
      <c r="VKC164" s="62"/>
      <c r="VKD164" s="62"/>
      <c r="VKE164" s="62"/>
      <c r="VKF164" s="62"/>
      <c r="VKG164" s="62"/>
      <c r="VKH164" s="62"/>
      <c r="VKI164" s="62"/>
      <c r="VKJ164" s="62"/>
      <c r="VKK164" s="62"/>
      <c r="VKL164" s="62"/>
      <c r="VKM164" s="62"/>
      <c r="VKN164" s="62"/>
      <c r="VKO164" s="62"/>
      <c r="VKP164" s="62"/>
      <c r="VKQ164" s="62"/>
      <c r="VKR164" s="62"/>
      <c r="VKS164" s="62"/>
      <c r="VKT164" s="62"/>
      <c r="VKU164" s="62"/>
      <c r="VKV164" s="62"/>
      <c r="VKW164" s="62"/>
      <c r="VKX164" s="62"/>
      <c r="VKY164" s="62"/>
      <c r="VKZ164" s="62"/>
      <c r="VLA164" s="62"/>
      <c r="VLB164" s="62"/>
      <c r="VLC164" s="62"/>
      <c r="VLD164" s="62"/>
      <c r="VLE164" s="62"/>
      <c r="VLF164" s="62"/>
      <c r="VLG164" s="62"/>
      <c r="VLH164" s="62"/>
      <c r="VLI164" s="62"/>
      <c r="VLJ164" s="62"/>
      <c r="VLK164" s="62"/>
      <c r="VLL164" s="62"/>
      <c r="VLM164" s="62"/>
      <c r="VLN164" s="62"/>
      <c r="VLO164" s="62"/>
      <c r="VLP164" s="62"/>
      <c r="VLQ164" s="62"/>
      <c r="VLR164" s="62"/>
      <c r="VLS164" s="62"/>
      <c r="VLT164" s="62"/>
      <c r="VLU164" s="62"/>
      <c r="VLV164" s="62"/>
      <c r="VLW164" s="62"/>
      <c r="VLX164" s="62"/>
      <c r="VLY164" s="62"/>
      <c r="VLZ164" s="62"/>
      <c r="VMA164" s="62"/>
      <c r="VMB164" s="62"/>
      <c r="VMC164" s="62"/>
      <c r="VMD164" s="62"/>
      <c r="VME164" s="62"/>
      <c r="VMF164" s="62"/>
      <c r="VMG164" s="62"/>
      <c r="VMH164" s="62"/>
      <c r="VMI164" s="62"/>
      <c r="VMJ164" s="62"/>
      <c r="VMK164" s="62"/>
      <c r="VML164" s="62"/>
      <c r="VMM164" s="62"/>
      <c r="VMN164" s="62"/>
      <c r="VMO164" s="62"/>
      <c r="VMP164" s="62"/>
      <c r="VMQ164" s="62"/>
      <c r="VMR164" s="62"/>
      <c r="VMS164" s="62"/>
      <c r="VMT164" s="62"/>
      <c r="VMU164" s="62"/>
      <c r="VMV164" s="62"/>
      <c r="VMW164" s="62"/>
      <c r="VMX164" s="62"/>
      <c r="VMY164" s="62"/>
      <c r="VMZ164" s="62"/>
      <c r="VNA164" s="62"/>
      <c r="VNB164" s="62"/>
      <c r="VNC164" s="62"/>
      <c r="VND164" s="62"/>
      <c r="VNE164" s="62"/>
      <c r="VNF164" s="62"/>
      <c r="VNG164" s="62"/>
      <c r="VNH164" s="62"/>
      <c r="VNI164" s="62"/>
      <c r="VNJ164" s="62"/>
      <c r="VNK164" s="62"/>
      <c r="VNL164" s="62"/>
      <c r="VNM164" s="62"/>
      <c r="VNN164" s="62"/>
      <c r="VNO164" s="62"/>
      <c r="VNP164" s="62"/>
      <c r="VNQ164" s="62"/>
      <c r="VNR164" s="62"/>
      <c r="VNS164" s="62"/>
      <c r="VNT164" s="62"/>
      <c r="VNU164" s="62"/>
      <c r="VNV164" s="62"/>
      <c r="VNW164" s="62"/>
      <c r="VNX164" s="62"/>
      <c r="VNY164" s="62"/>
      <c r="VNZ164" s="62"/>
      <c r="VOA164" s="62"/>
      <c r="VOB164" s="62"/>
      <c r="VOC164" s="62"/>
      <c r="VOD164" s="62"/>
      <c r="VOE164" s="62"/>
      <c r="VOF164" s="62"/>
      <c r="VOG164" s="62"/>
      <c r="VOH164" s="62"/>
      <c r="VOI164" s="62"/>
      <c r="VOJ164" s="62"/>
      <c r="VOK164" s="62"/>
      <c r="VOL164" s="62"/>
      <c r="VOM164" s="62"/>
      <c r="VON164" s="62"/>
      <c r="VOO164" s="62"/>
      <c r="VOP164" s="62"/>
      <c r="VOQ164" s="62"/>
      <c r="VOR164" s="62"/>
      <c r="VOS164" s="62"/>
      <c r="VOT164" s="62"/>
      <c r="VOU164" s="62"/>
      <c r="VOV164" s="62"/>
      <c r="VOW164" s="62"/>
      <c r="VOX164" s="62"/>
      <c r="VOY164" s="62"/>
      <c r="VOZ164" s="62"/>
      <c r="VPA164" s="62"/>
      <c r="VPB164" s="62"/>
      <c r="VPC164" s="62"/>
      <c r="VPD164" s="62"/>
      <c r="VPE164" s="62"/>
      <c r="VPF164" s="62"/>
      <c r="VPG164" s="62"/>
      <c r="VPH164" s="62"/>
      <c r="VPI164" s="62"/>
      <c r="VPJ164" s="62"/>
      <c r="VPK164" s="62"/>
      <c r="VPL164" s="62"/>
      <c r="VPM164" s="62"/>
      <c r="VPN164" s="62"/>
      <c r="VPO164" s="62"/>
      <c r="VPP164" s="62"/>
      <c r="VPQ164" s="62"/>
      <c r="VPR164" s="62"/>
      <c r="VPS164" s="62"/>
      <c r="VPT164" s="62"/>
      <c r="VPU164" s="62"/>
      <c r="VPV164" s="62"/>
      <c r="VPW164" s="62"/>
      <c r="VPX164" s="62"/>
      <c r="VPY164" s="62"/>
      <c r="VPZ164" s="62"/>
      <c r="VQA164" s="62"/>
      <c r="VQB164" s="62"/>
      <c r="VQC164" s="62"/>
      <c r="VQD164" s="62"/>
      <c r="VQE164" s="62"/>
      <c r="VQF164" s="62"/>
      <c r="VQG164" s="62"/>
      <c r="VQH164" s="62"/>
      <c r="VQI164" s="62"/>
      <c r="VQJ164" s="62"/>
      <c r="VQK164" s="62"/>
      <c r="VQL164" s="62"/>
      <c r="VQM164" s="62"/>
      <c r="VQN164" s="62"/>
      <c r="VQO164" s="62"/>
      <c r="VQP164" s="62"/>
      <c r="VQQ164" s="62"/>
      <c r="VQR164" s="62"/>
      <c r="VQS164" s="62"/>
      <c r="VQT164" s="62"/>
      <c r="VQU164" s="62"/>
      <c r="VQV164" s="62"/>
      <c r="VQW164" s="62"/>
      <c r="VQX164" s="62"/>
      <c r="VQY164" s="62"/>
      <c r="VQZ164" s="62"/>
      <c r="VRA164" s="62"/>
      <c r="VRB164" s="62"/>
      <c r="VRC164" s="62"/>
      <c r="VRD164" s="62"/>
      <c r="VRE164" s="62"/>
      <c r="VRF164" s="62"/>
      <c r="VRG164" s="62"/>
      <c r="VRH164" s="62"/>
      <c r="VRI164" s="62"/>
      <c r="VRJ164" s="62"/>
      <c r="VRK164" s="62"/>
      <c r="VRL164" s="62"/>
      <c r="VRM164" s="62"/>
      <c r="VRN164" s="62"/>
      <c r="VRO164" s="62"/>
      <c r="VRP164" s="62"/>
      <c r="VRQ164" s="62"/>
      <c r="VRR164" s="62"/>
      <c r="VRS164" s="62"/>
      <c r="VRT164" s="62"/>
      <c r="VRU164" s="62"/>
      <c r="VRV164" s="62"/>
      <c r="VRW164" s="62"/>
      <c r="VRX164" s="62"/>
      <c r="VRY164" s="62"/>
      <c r="VRZ164" s="62"/>
      <c r="VSA164" s="62"/>
      <c r="VSB164" s="62"/>
      <c r="VSC164" s="62"/>
      <c r="VSD164" s="62"/>
      <c r="VSE164" s="62"/>
      <c r="VSF164" s="62"/>
      <c r="VSG164" s="62"/>
      <c r="VSH164" s="62"/>
      <c r="VSI164" s="62"/>
      <c r="VSJ164" s="62"/>
      <c r="VSK164" s="62"/>
      <c r="VSL164" s="62"/>
      <c r="VSM164" s="62"/>
      <c r="VSN164" s="62"/>
      <c r="VSO164" s="62"/>
      <c r="VSP164" s="62"/>
      <c r="VSQ164" s="62"/>
      <c r="VSR164" s="62"/>
      <c r="VSS164" s="62"/>
      <c r="VST164" s="62"/>
      <c r="VSU164" s="62"/>
      <c r="VSV164" s="62"/>
      <c r="VSW164" s="62"/>
      <c r="VSX164" s="62"/>
      <c r="VSY164" s="62"/>
      <c r="VSZ164" s="62"/>
      <c r="VTA164" s="62"/>
      <c r="VTB164" s="62"/>
      <c r="VTC164" s="62"/>
      <c r="VTD164" s="62"/>
      <c r="VTE164" s="62"/>
      <c r="VTF164" s="62"/>
      <c r="VTG164" s="62"/>
      <c r="VTH164" s="62"/>
      <c r="VTI164" s="62"/>
      <c r="VTJ164" s="62"/>
      <c r="VTK164" s="62"/>
      <c r="VTL164" s="62"/>
      <c r="VTM164" s="62"/>
      <c r="VTN164" s="62"/>
      <c r="VTO164" s="62"/>
      <c r="VTP164" s="62"/>
      <c r="VTQ164" s="62"/>
      <c r="VTR164" s="62"/>
      <c r="VTS164" s="62"/>
      <c r="VTT164" s="62"/>
      <c r="VTU164" s="62"/>
      <c r="VTV164" s="62"/>
      <c r="VTW164" s="62"/>
      <c r="VTX164" s="62"/>
      <c r="VTY164" s="62"/>
      <c r="VTZ164" s="62"/>
      <c r="VUA164" s="62"/>
      <c r="VUB164" s="62"/>
      <c r="VUC164" s="62"/>
      <c r="VUD164" s="62"/>
      <c r="VUE164" s="62"/>
      <c r="VUF164" s="62"/>
      <c r="VUG164" s="62"/>
      <c r="VUH164" s="62"/>
      <c r="VUI164" s="62"/>
      <c r="VUJ164" s="62"/>
      <c r="VUK164" s="62"/>
      <c r="VUL164" s="62"/>
      <c r="VUM164" s="62"/>
      <c r="VUN164" s="62"/>
      <c r="VUO164" s="62"/>
      <c r="VUP164" s="62"/>
      <c r="VUQ164" s="62"/>
      <c r="VUR164" s="62"/>
      <c r="VUS164" s="62"/>
      <c r="VUT164" s="62"/>
      <c r="VUU164" s="62"/>
      <c r="VUV164" s="62"/>
      <c r="VUW164" s="62"/>
      <c r="VUX164" s="62"/>
      <c r="VUY164" s="62"/>
      <c r="VUZ164" s="62"/>
      <c r="VVA164" s="62"/>
      <c r="VVB164" s="62"/>
      <c r="VVC164" s="62"/>
      <c r="VVD164" s="62"/>
      <c r="VVE164" s="62"/>
      <c r="VVF164" s="62"/>
      <c r="VVG164" s="62"/>
      <c r="VVH164" s="62"/>
      <c r="VVI164" s="62"/>
      <c r="VVJ164" s="62"/>
      <c r="VVK164" s="62"/>
      <c r="VVL164" s="62"/>
      <c r="VVM164" s="62"/>
      <c r="VVN164" s="62"/>
      <c r="VVO164" s="62"/>
      <c r="VVP164" s="62"/>
      <c r="VVQ164" s="62"/>
      <c r="VVR164" s="62"/>
      <c r="VVS164" s="62"/>
      <c r="VVT164" s="62"/>
      <c r="VVU164" s="62"/>
      <c r="VVV164" s="62"/>
      <c r="VVW164" s="62"/>
      <c r="VVX164" s="62"/>
      <c r="VVY164" s="62"/>
      <c r="VVZ164" s="62"/>
      <c r="VWA164" s="62"/>
      <c r="VWB164" s="62"/>
      <c r="VWC164" s="62"/>
      <c r="VWD164" s="62"/>
      <c r="VWE164" s="62"/>
      <c r="VWF164" s="62"/>
      <c r="VWG164" s="62"/>
      <c r="VWH164" s="62"/>
      <c r="VWI164" s="62"/>
      <c r="VWJ164" s="62"/>
      <c r="VWK164" s="62"/>
      <c r="VWL164" s="62"/>
      <c r="VWM164" s="62"/>
      <c r="VWN164" s="62"/>
      <c r="VWO164" s="62"/>
      <c r="VWP164" s="62"/>
      <c r="VWQ164" s="62"/>
      <c r="VWR164" s="62"/>
      <c r="VWS164" s="62"/>
      <c r="VWT164" s="62"/>
      <c r="VWU164" s="62"/>
      <c r="VWV164" s="62"/>
      <c r="VWW164" s="62"/>
      <c r="VWX164" s="62"/>
      <c r="VWY164" s="62"/>
      <c r="VWZ164" s="62"/>
      <c r="VXA164" s="62"/>
      <c r="VXB164" s="62"/>
      <c r="VXC164" s="62"/>
      <c r="VXD164" s="62"/>
      <c r="VXE164" s="62"/>
      <c r="VXF164" s="62"/>
      <c r="VXG164" s="62"/>
      <c r="VXH164" s="62"/>
      <c r="VXI164" s="62"/>
      <c r="VXJ164" s="62"/>
      <c r="VXK164" s="62"/>
      <c r="VXL164" s="62"/>
      <c r="VXM164" s="62"/>
      <c r="VXN164" s="62"/>
      <c r="VXO164" s="62"/>
      <c r="VXP164" s="62"/>
      <c r="VXQ164" s="62"/>
      <c r="VXR164" s="62"/>
      <c r="VXS164" s="62"/>
      <c r="VXT164" s="62"/>
      <c r="VXU164" s="62"/>
      <c r="VXV164" s="62"/>
      <c r="VXW164" s="62"/>
      <c r="VXX164" s="62"/>
      <c r="VXY164" s="62"/>
      <c r="VXZ164" s="62"/>
      <c r="VYA164" s="62"/>
      <c r="VYB164" s="62"/>
      <c r="VYC164" s="62"/>
      <c r="VYD164" s="62"/>
      <c r="VYE164" s="62"/>
      <c r="VYF164" s="62"/>
      <c r="VYG164" s="62"/>
      <c r="VYH164" s="62"/>
      <c r="VYI164" s="62"/>
      <c r="VYJ164" s="62"/>
      <c r="VYK164" s="62"/>
      <c r="VYL164" s="62"/>
      <c r="VYM164" s="62"/>
      <c r="VYN164" s="62"/>
      <c r="VYO164" s="62"/>
      <c r="VYP164" s="62"/>
      <c r="VYQ164" s="62"/>
      <c r="VYR164" s="62"/>
      <c r="VYS164" s="62"/>
      <c r="VYT164" s="62"/>
      <c r="VYU164" s="62"/>
      <c r="VYV164" s="62"/>
      <c r="VYW164" s="62"/>
      <c r="VYX164" s="62"/>
      <c r="VYY164" s="62"/>
      <c r="VYZ164" s="62"/>
      <c r="VZA164" s="62"/>
      <c r="VZB164" s="62"/>
      <c r="VZC164" s="62"/>
      <c r="VZD164" s="62"/>
      <c r="VZE164" s="62"/>
      <c r="VZF164" s="62"/>
      <c r="VZG164" s="62"/>
      <c r="VZH164" s="62"/>
      <c r="VZI164" s="62"/>
      <c r="VZJ164" s="62"/>
      <c r="VZK164" s="62"/>
      <c r="VZL164" s="62"/>
      <c r="VZM164" s="62"/>
      <c r="VZN164" s="62"/>
      <c r="VZO164" s="62"/>
      <c r="VZP164" s="62"/>
      <c r="VZQ164" s="62"/>
      <c r="VZR164" s="62"/>
      <c r="VZS164" s="62"/>
      <c r="VZT164" s="62"/>
      <c r="VZU164" s="62"/>
      <c r="VZV164" s="62"/>
      <c r="VZW164" s="62"/>
      <c r="VZX164" s="62"/>
      <c r="VZY164" s="62"/>
      <c r="VZZ164" s="62"/>
      <c r="WAA164" s="62"/>
      <c r="WAB164" s="62"/>
      <c r="WAC164" s="62"/>
      <c r="WAD164" s="62"/>
      <c r="WAE164" s="62"/>
      <c r="WAF164" s="62"/>
      <c r="WAG164" s="62"/>
      <c r="WAH164" s="62"/>
      <c r="WAI164" s="62"/>
      <c r="WAJ164" s="62"/>
      <c r="WAK164" s="62"/>
      <c r="WAL164" s="62"/>
      <c r="WAM164" s="62"/>
      <c r="WAN164" s="62"/>
      <c r="WAO164" s="62"/>
      <c r="WAP164" s="62"/>
      <c r="WAQ164" s="62"/>
      <c r="WAR164" s="62"/>
      <c r="WAS164" s="62"/>
      <c r="WAT164" s="62"/>
      <c r="WAU164" s="62"/>
      <c r="WAV164" s="62"/>
      <c r="WAW164" s="62"/>
      <c r="WAX164" s="62"/>
      <c r="WAY164" s="62"/>
      <c r="WAZ164" s="62"/>
      <c r="WBA164" s="62"/>
      <c r="WBB164" s="62"/>
      <c r="WBC164" s="62"/>
      <c r="WBD164" s="62"/>
      <c r="WBE164" s="62"/>
      <c r="WBF164" s="62"/>
      <c r="WBG164" s="62"/>
      <c r="WBH164" s="62"/>
      <c r="WBI164" s="62"/>
      <c r="WBJ164" s="62"/>
      <c r="WBK164" s="62"/>
      <c r="WBL164" s="62"/>
      <c r="WBM164" s="62"/>
      <c r="WBN164" s="62"/>
      <c r="WBO164" s="62"/>
      <c r="WBP164" s="62"/>
      <c r="WBQ164" s="62"/>
      <c r="WBR164" s="62"/>
      <c r="WBS164" s="62"/>
      <c r="WBT164" s="62"/>
      <c r="WBU164" s="62"/>
      <c r="WBV164" s="62"/>
      <c r="WBW164" s="62"/>
      <c r="WBX164" s="62"/>
      <c r="WBY164" s="62"/>
      <c r="WBZ164" s="62"/>
      <c r="WCA164" s="62"/>
      <c r="WCB164" s="62"/>
      <c r="WCC164" s="62"/>
      <c r="WCD164" s="62"/>
      <c r="WCE164" s="62"/>
      <c r="WCF164" s="62"/>
      <c r="WCG164" s="62"/>
      <c r="WCH164" s="62"/>
      <c r="WCI164" s="62"/>
      <c r="WCJ164" s="62"/>
      <c r="WCK164" s="62"/>
      <c r="WCL164" s="62"/>
      <c r="WCM164" s="62"/>
      <c r="WCN164" s="62"/>
      <c r="WCO164" s="62"/>
      <c r="WCP164" s="62"/>
      <c r="WCQ164" s="62"/>
      <c r="WCR164" s="62"/>
      <c r="WCS164" s="62"/>
      <c r="WCT164" s="62"/>
      <c r="WCU164" s="62"/>
      <c r="WCV164" s="62"/>
      <c r="WCW164" s="62"/>
      <c r="WCX164" s="62"/>
      <c r="WCY164" s="62"/>
      <c r="WCZ164" s="62"/>
      <c r="WDA164" s="62"/>
      <c r="WDB164" s="62"/>
      <c r="WDC164" s="62"/>
      <c r="WDD164" s="62"/>
      <c r="WDE164" s="62"/>
      <c r="WDF164" s="62"/>
      <c r="WDG164" s="62"/>
      <c r="WDH164" s="62"/>
      <c r="WDI164" s="62"/>
      <c r="WDJ164" s="62"/>
      <c r="WDK164" s="62"/>
      <c r="WDL164" s="62"/>
      <c r="WDM164" s="62"/>
      <c r="WDN164" s="62"/>
      <c r="WDO164" s="62"/>
      <c r="WDP164" s="62"/>
      <c r="WDQ164" s="62"/>
      <c r="WDR164" s="62"/>
      <c r="WDS164" s="62"/>
      <c r="WDT164" s="62"/>
      <c r="WDU164" s="62"/>
      <c r="WDV164" s="62"/>
      <c r="WDW164" s="62"/>
      <c r="WDX164" s="62"/>
      <c r="WDY164" s="62"/>
      <c r="WDZ164" s="62"/>
      <c r="WEA164" s="62"/>
      <c r="WEB164" s="62"/>
      <c r="WEC164" s="62"/>
      <c r="WED164" s="62"/>
      <c r="WEE164" s="62"/>
      <c r="WEF164" s="62"/>
      <c r="WEG164" s="62"/>
      <c r="WEH164" s="62"/>
      <c r="WEI164" s="62"/>
      <c r="WEJ164" s="62"/>
      <c r="WEK164" s="62"/>
      <c r="WEL164" s="62"/>
      <c r="WEM164" s="62"/>
      <c r="WEN164" s="62"/>
      <c r="WEO164" s="62"/>
      <c r="WEP164" s="62"/>
      <c r="WEQ164" s="62"/>
      <c r="WER164" s="62"/>
      <c r="WES164" s="62"/>
      <c r="WET164" s="62"/>
      <c r="WEU164" s="62"/>
      <c r="WEV164" s="62"/>
      <c r="WEW164" s="62"/>
      <c r="WEX164" s="62"/>
      <c r="WEY164" s="62"/>
      <c r="WEZ164" s="62"/>
      <c r="WFA164" s="62"/>
      <c r="WFB164" s="62"/>
      <c r="WFC164" s="62"/>
      <c r="WFD164" s="62"/>
      <c r="WFE164" s="62"/>
      <c r="WFF164" s="62"/>
      <c r="WFG164" s="62"/>
      <c r="WFH164" s="62"/>
      <c r="WFI164" s="62"/>
      <c r="WFJ164" s="62"/>
      <c r="WFK164" s="62"/>
      <c r="WFL164" s="62"/>
      <c r="WFM164" s="62"/>
      <c r="WFN164" s="62"/>
      <c r="WFO164" s="62"/>
      <c r="WFP164" s="62"/>
      <c r="WFQ164" s="62"/>
      <c r="WFR164" s="62"/>
      <c r="WFS164" s="62"/>
      <c r="WFT164" s="62"/>
      <c r="WFU164" s="62"/>
      <c r="WFV164" s="62"/>
      <c r="WFW164" s="62"/>
      <c r="WFX164" s="62"/>
      <c r="WFY164" s="62"/>
      <c r="WFZ164" s="62"/>
      <c r="WGA164" s="62"/>
      <c r="WGB164" s="62"/>
      <c r="WGC164" s="62"/>
      <c r="WGD164" s="62"/>
      <c r="WGE164" s="62"/>
      <c r="WGF164" s="62"/>
      <c r="WGG164" s="62"/>
      <c r="WGH164" s="62"/>
      <c r="WGI164" s="62"/>
      <c r="WGJ164" s="62"/>
      <c r="WGK164" s="62"/>
      <c r="WGL164" s="62"/>
      <c r="WGM164" s="62"/>
      <c r="WGN164" s="62"/>
      <c r="WGO164" s="62"/>
      <c r="WGP164" s="62"/>
      <c r="WGQ164" s="62"/>
      <c r="WGR164" s="62"/>
      <c r="WGS164" s="62"/>
      <c r="WGT164" s="62"/>
      <c r="WGU164" s="62"/>
      <c r="WGV164" s="62"/>
      <c r="WGW164" s="62"/>
      <c r="WGX164" s="62"/>
      <c r="WGY164" s="62"/>
      <c r="WGZ164" s="62"/>
      <c r="WHA164" s="62"/>
      <c r="WHB164" s="62"/>
      <c r="WHC164" s="62"/>
      <c r="WHD164" s="62"/>
      <c r="WHE164" s="62"/>
      <c r="WHF164" s="62"/>
      <c r="WHG164" s="62"/>
      <c r="WHH164" s="62"/>
      <c r="WHI164" s="62"/>
      <c r="WHJ164" s="62"/>
      <c r="WHK164" s="62"/>
      <c r="WHL164" s="62"/>
      <c r="WHM164" s="62"/>
      <c r="WHN164" s="62"/>
      <c r="WHO164" s="62"/>
      <c r="WHP164" s="62"/>
      <c r="WHQ164" s="62"/>
      <c r="WHR164" s="62"/>
      <c r="WHS164" s="62"/>
      <c r="WHT164" s="62"/>
      <c r="WHU164" s="62"/>
      <c r="WHV164" s="62"/>
      <c r="WHW164" s="62"/>
      <c r="WHX164" s="62"/>
      <c r="WHY164" s="62"/>
      <c r="WHZ164" s="62"/>
      <c r="WIA164" s="62"/>
      <c r="WIB164" s="62"/>
      <c r="WIC164" s="62"/>
      <c r="WID164" s="62"/>
      <c r="WIE164" s="62"/>
      <c r="WIF164" s="62"/>
      <c r="WIG164" s="62"/>
      <c r="WIH164" s="62"/>
      <c r="WII164" s="62"/>
      <c r="WIJ164" s="62"/>
      <c r="WIK164" s="62"/>
      <c r="WIL164" s="62"/>
      <c r="WIM164" s="62"/>
      <c r="WIN164" s="62"/>
      <c r="WIO164" s="62"/>
      <c r="WIP164" s="62"/>
      <c r="WIQ164" s="62"/>
      <c r="WIR164" s="62"/>
      <c r="WIS164" s="62"/>
      <c r="WIT164" s="62"/>
      <c r="WIU164" s="62"/>
      <c r="WIV164" s="62"/>
      <c r="WIW164" s="62"/>
      <c r="WIX164" s="62"/>
      <c r="WIY164" s="62"/>
      <c r="WIZ164" s="62"/>
      <c r="WJA164" s="62"/>
      <c r="WJB164" s="62"/>
      <c r="WJC164" s="62"/>
      <c r="WJD164" s="62"/>
      <c r="WJE164" s="62"/>
      <c r="WJF164" s="62"/>
      <c r="WJG164" s="62"/>
      <c r="WJH164" s="62"/>
      <c r="WJI164" s="62"/>
      <c r="WJJ164" s="62"/>
      <c r="WJK164" s="62"/>
      <c r="WJL164" s="62"/>
      <c r="WJM164" s="62"/>
      <c r="WJN164" s="62"/>
      <c r="WJO164" s="62"/>
      <c r="WJP164" s="62"/>
      <c r="WJQ164" s="62"/>
      <c r="WJR164" s="62"/>
      <c r="WJS164" s="62"/>
      <c r="WJT164" s="62"/>
      <c r="WJU164" s="62"/>
      <c r="WJV164" s="62"/>
      <c r="WJW164" s="62"/>
      <c r="WJX164" s="62"/>
      <c r="WJY164" s="62"/>
      <c r="WJZ164" s="62"/>
      <c r="WKA164" s="62"/>
      <c r="WKB164" s="62"/>
      <c r="WKC164" s="62"/>
      <c r="WKD164" s="62"/>
      <c r="WKE164" s="62"/>
      <c r="WKF164" s="62"/>
      <c r="WKG164" s="62"/>
      <c r="WKH164" s="62"/>
      <c r="WKI164" s="62"/>
      <c r="WKJ164" s="62"/>
      <c r="WKK164" s="62"/>
      <c r="WKL164" s="62"/>
      <c r="WKM164" s="62"/>
      <c r="WKN164" s="62"/>
      <c r="WKO164" s="62"/>
      <c r="WKP164" s="62"/>
      <c r="WKQ164" s="62"/>
      <c r="WKR164" s="62"/>
      <c r="WKS164" s="62"/>
      <c r="WKT164" s="62"/>
      <c r="WKU164" s="62"/>
      <c r="WKV164" s="62"/>
      <c r="WKW164" s="62"/>
      <c r="WKX164" s="62"/>
      <c r="WKY164" s="62"/>
      <c r="WKZ164" s="62"/>
      <c r="WLA164" s="62"/>
      <c r="WLB164" s="62"/>
      <c r="WLC164" s="62"/>
      <c r="WLD164" s="62"/>
      <c r="WLE164" s="62"/>
      <c r="WLF164" s="62"/>
      <c r="WLG164" s="62"/>
      <c r="WLH164" s="62"/>
      <c r="WLI164" s="62"/>
      <c r="WLJ164" s="62"/>
      <c r="WLK164" s="62"/>
      <c r="WLL164" s="62"/>
      <c r="WLM164" s="62"/>
      <c r="WLN164" s="62"/>
      <c r="WLO164" s="62"/>
      <c r="WLP164" s="62"/>
      <c r="WLQ164" s="62"/>
      <c r="WLR164" s="62"/>
      <c r="WLS164" s="62"/>
      <c r="WLT164" s="62"/>
      <c r="WLU164" s="62"/>
      <c r="WLV164" s="62"/>
      <c r="WLW164" s="62"/>
      <c r="WLX164" s="62"/>
      <c r="WLY164" s="62"/>
      <c r="WLZ164" s="62"/>
      <c r="WMA164" s="62"/>
      <c r="WMB164" s="62"/>
      <c r="WMC164" s="62"/>
      <c r="WMD164" s="62"/>
      <c r="WME164" s="62"/>
      <c r="WMF164" s="62"/>
      <c r="WMG164" s="62"/>
      <c r="WMH164" s="62"/>
      <c r="WMI164" s="62"/>
      <c r="WMJ164" s="62"/>
      <c r="WMK164" s="62"/>
      <c r="WML164" s="62"/>
      <c r="WMM164" s="62"/>
      <c r="WMN164" s="62"/>
      <c r="WMO164" s="62"/>
      <c r="WMP164" s="62"/>
      <c r="WMQ164" s="62"/>
      <c r="WMR164" s="62"/>
      <c r="WMS164" s="62"/>
      <c r="WMT164" s="62"/>
      <c r="WMU164" s="62"/>
      <c r="WMV164" s="62"/>
      <c r="WMW164" s="62"/>
      <c r="WMX164" s="62"/>
      <c r="WMY164" s="62"/>
      <c r="WMZ164" s="62"/>
      <c r="WNA164" s="62"/>
      <c r="WNB164" s="62"/>
      <c r="WNC164" s="62"/>
      <c r="WND164" s="62"/>
      <c r="WNE164" s="62"/>
      <c r="WNF164" s="62"/>
      <c r="WNG164" s="62"/>
      <c r="WNH164" s="62"/>
      <c r="WNI164" s="62"/>
      <c r="WNJ164" s="62"/>
      <c r="WNK164" s="62"/>
      <c r="WNL164" s="62"/>
      <c r="WNM164" s="62"/>
      <c r="WNN164" s="62"/>
      <c r="WNO164" s="62"/>
      <c r="WNP164" s="62"/>
      <c r="WNQ164" s="62"/>
      <c r="WNR164" s="62"/>
      <c r="WNS164" s="62"/>
      <c r="WNT164" s="62"/>
      <c r="WNU164" s="62"/>
      <c r="WNV164" s="62"/>
      <c r="WNW164" s="62"/>
      <c r="WNX164" s="62"/>
      <c r="WNY164" s="62"/>
      <c r="WNZ164" s="62"/>
      <c r="WOA164" s="62"/>
      <c r="WOB164" s="62"/>
      <c r="WOC164" s="62"/>
      <c r="WOD164" s="62"/>
      <c r="WOE164" s="62"/>
      <c r="WOF164" s="62"/>
      <c r="WOG164" s="62"/>
      <c r="WOH164" s="62"/>
      <c r="WOI164" s="62"/>
      <c r="WOJ164" s="62"/>
      <c r="WOK164" s="62"/>
      <c r="WOL164" s="62"/>
      <c r="WOM164" s="62"/>
      <c r="WON164" s="62"/>
      <c r="WOO164" s="62"/>
      <c r="WOP164" s="62"/>
      <c r="WOQ164" s="62"/>
      <c r="WOR164" s="62"/>
      <c r="WOS164" s="62"/>
      <c r="WOT164" s="62"/>
      <c r="WOU164" s="62"/>
      <c r="WOV164" s="62"/>
      <c r="WOW164" s="62"/>
      <c r="WOX164" s="62"/>
      <c r="WOY164" s="62"/>
      <c r="WOZ164" s="62"/>
      <c r="WPA164" s="62"/>
      <c r="WPB164" s="62"/>
      <c r="WPC164" s="62"/>
      <c r="WPD164" s="62"/>
      <c r="WPE164" s="62"/>
      <c r="WPF164" s="62"/>
      <c r="WPG164" s="62"/>
      <c r="WPH164" s="62"/>
      <c r="WPI164" s="62"/>
      <c r="WPJ164" s="62"/>
      <c r="WPK164" s="62"/>
      <c r="WPL164" s="62"/>
      <c r="WPM164" s="62"/>
      <c r="WPN164" s="62"/>
      <c r="WPO164" s="62"/>
      <c r="WPP164" s="62"/>
      <c r="WPQ164" s="62"/>
      <c r="WPR164" s="62"/>
      <c r="WPS164" s="62"/>
      <c r="WPT164" s="62"/>
      <c r="WPU164" s="62"/>
      <c r="WPV164" s="62"/>
      <c r="WPW164" s="62"/>
      <c r="WPX164" s="62"/>
      <c r="WPY164" s="62"/>
      <c r="WPZ164" s="62"/>
      <c r="WQA164" s="62"/>
      <c r="WQB164" s="62"/>
      <c r="WQC164" s="62"/>
      <c r="WQD164" s="62"/>
      <c r="WQE164" s="62"/>
      <c r="WQF164" s="62"/>
      <c r="WQG164" s="62"/>
      <c r="WQH164" s="62"/>
      <c r="WQI164" s="62"/>
      <c r="WQJ164" s="62"/>
      <c r="WQK164" s="62"/>
      <c r="WQL164" s="62"/>
      <c r="WQM164" s="62"/>
      <c r="WQN164" s="62"/>
      <c r="WQO164" s="62"/>
      <c r="WQP164" s="62"/>
      <c r="WQQ164" s="62"/>
      <c r="WQR164" s="62"/>
      <c r="WQS164" s="62"/>
      <c r="WQT164" s="62"/>
      <c r="WQU164" s="62"/>
      <c r="WQV164" s="62"/>
      <c r="WQW164" s="62"/>
      <c r="WQX164" s="62"/>
      <c r="WQY164" s="62"/>
      <c r="WQZ164" s="62"/>
      <c r="WRA164" s="62"/>
      <c r="WRB164" s="62"/>
      <c r="WRC164" s="62"/>
      <c r="WRD164" s="62"/>
      <c r="WRE164" s="62"/>
      <c r="WRF164" s="62"/>
      <c r="WRG164" s="62"/>
      <c r="WRH164" s="62"/>
      <c r="WRI164" s="62"/>
      <c r="WRJ164" s="62"/>
      <c r="WRK164" s="62"/>
      <c r="WRL164" s="62"/>
      <c r="WRM164" s="62"/>
      <c r="WRN164" s="62"/>
      <c r="WRO164" s="62"/>
      <c r="WRP164" s="62"/>
      <c r="WRQ164" s="62"/>
      <c r="WRR164" s="62"/>
      <c r="WRS164" s="62"/>
      <c r="WRT164" s="62"/>
      <c r="WRU164" s="62"/>
      <c r="WRV164" s="62"/>
      <c r="WRW164" s="62"/>
      <c r="WRX164" s="62"/>
      <c r="WRY164" s="62"/>
      <c r="WRZ164" s="62"/>
      <c r="WSA164" s="62"/>
      <c r="WSB164" s="62"/>
      <c r="WSC164" s="62"/>
      <c r="WSD164" s="62"/>
      <c r="WSE164" s="62"/>
      <c r="WSF164" s="62"/>
      <c r="WSG164" s="62"/>
      <c r="WSH164" s="62"/>
      <c r="WSI164" s="62"/>
      <c r="WSJ164" s="62"/>
      <c r="WSK164" s="62"/>
      <c r="WSL164" s="62"/>
      <c r="WSM164" s="62"/>
      <c r="WSN164" s="62"/>
      <c r="WSO164" s="62"/>
      <c r="WSP164" s="62"/>
      <c r="WSQ164" s="62"/>
      <c r="WSR164" s="62"/>
      <c r="WSS164" s="62"/>
      <c r="WST164" s="62"/>
      <c r="WSU164" s="62"/>
      <c r="WSV164" s="62"/>
      <c r="WSW164" s="62"/>
      <c r="WSX164" s="62"/>
      <c r="WSY164" s="62"/>
      <c r="WSZ164" s="62"/>
      <c r="WTA164" s="62"/>
      <c r="WTB164" s="62"/>
      <c r="WTC164" s="62"/>
      <c r="WTD164" s="62"/>
      <c r="WTE164" s="62"/>
      <c r="WTF164" s="62"/>
      <c r="WTG164" s="62"/>
      <c r="WTH164" s="62"/>
      <c r="WTI164" s="62"/>
      <c r="WTJ164" s="62"/>
      <c r="WTK164" s="62"/>
      <c r="WTL164" s="62"/>
      <c r="WTM164" s="62"/>
      <c r="WTN164" s="62"/>
      <c r="WTO164" s="62"/>
      <c r="WTP164" s="62"/>
      <c r="WTQ164" s="62"/>
      <c r="WTR164" s="62"/>
      <c r="WTS164" s="62"/>
      <c r="WTT164" s="62"/>
      <c r="WTU164" s="62"/>
      <c r="WTV164" s="62"/>
      <c r="WTW164" s="62"/>
      <c r="WTX164" s="62"/>
      <c r="WTY164" s="62"/>
      <c r="WTZ164" s="62"/>
      <c r="WUA164" s="62"/>
      <c r="WUB164" s="62"/>
      <c r="WUC164" s="62"/>
      <c r="WUD164" s="62"/>
      <c r="WUE164" s="62"/>
      <c r="WUF164" s="62"/>
      <c r="WUG164" s="62"/>
      <c r="WUH164" s="62"/>
      <c r="WUI164" s="62"/>
      <c r="WUJ164" s="62"/>
      <c r="WUK164" s="62"/>
      <c r="WUL164" s="62"/>
      <c r="WUM164" s="62"/>
      <c r="WUN164" s="62"/>
      <c r="WUO164" s="62"/>
      <c r="WUP164" s="62"/>
      <c r="WUQ164" s="62"/>
      <c r="WUR164" s="62"/>
      <c r="WUS164" s="62"/>
      <c r="WUT164" s="62"/>
      <c r="WUU164" s="62"/>
      <c r="WUV164" s="62"/>
      <c r="WUW164" s="62"/>
      <c r="WUX164" s="62"/>
      <c r="WUY164" s="62"/>
      <c r="WUZ164" s="62"/>
      <c r="WVA164" s="62"/>
      <c r="WVB164" s="62"/>
      <c r="WVC164" s="62"/>
      <c r="WVD164" s="62"/>
      <c r="WVE164" s="62"/>
      <c r="WVF164" s="62"/>
      <c r="WVG164" s="62"/>
      <c r="WVH164" s="62"/>
      <c r="WVI164" s="62"/>
      <c r="WVJ164" s="62"/>
      <c r="WVK164" s="62"/>
      <c r="WVL164" s="62"/>
      <c r="WVM164" s="62"/>
      <c r="WVN164" s="62"/>
      <c r="WVO164" s="62"/>
      <c r="WVP164" s="62"/>
      <c r="WVQ164" s="62"/>
      <c r="WVR164" s="62"/>
      <c r="WVS164" s="62"/>
      <c r="WVT164" s="62"/>
      <c r="WVU164" s="62"/>
      <c r="WVV164" s="62"/>
      <c r="WVW164" s="62"/>
      <c r="WVX164" s="62"/>
      <c r="WVY164" s="62"/>
      <c r="WVZ164" s="62"/>
      <c r="WWA164" s="62"/>
      <c r="WWB164" s="62"/>
      <c r="WWC164" s="62"/>
      <c r="WWD164" s="62"/>
      <c r="WWE164" s="62"/>
      <c r="WWF164" s="62"/>
      <c r="WWG164" s="62"/>
      <c r="WWH164" s="62"/>
      <c r="WWI164" s="62"/>
      <c r="WWJ164" s="62"/>
      <c r="WWK164" s="62"/>
      <c r="WWL164" s="62"/>
      <c r="WWM164" s="62"/>
      <c r="WWN164" s="62"/>
      <c r="WWO164" s="62"/>
      <c r="WWP164" s="62"/>
      <c r="WWQ164" s="62"/>
      <c r="WWR164" s="62"/>
      <c r="WWS164" s="62"/>
      <c r="WWT164" s="62"/>
      <c r="WWU164" s="62"/>
      <c r="WWV164" s="62"/>
      <c r="WWW164" s="62"/>
      <c r="WWX164" s="62"/>
      <c r="WWY164" s="62"/>
      <c r="WWZ164" s="62"/>
      <c r="WXA164" s="62"/>
      <c r="WXB164" s="62"/>
      <c r="WXC164" s="62"/>
      <c r="WXD164" s="62"/>
      <c r="WXE164" s="62"/>
      <c r="WXF164" s="62"/>
      <c r="WXG164" s="62"/>
      <c r="WXH164" s="62"/>
      <c r="WXI164" s="62"/>
      <c r="WXJ164" s="62"/>
      <c r="WXK164" s="62"/>
      <c r="WXL164" s="62"/>
      <c r="WXM164" s="62"/>
      <c r="WXN164" s="62"/>
      <c r="WXO164" s="62"/>
      <c r="WXP164" s="62"/>
      <c r="WXQ164" s="62"/>
      <c r="WXR164" s="62"/>
      <c r="WXS164" s="62"/>
      <c r="WXT164" s="62"/>
      <c r="WXU164" s="62"/>
      <c r="WXV164" s="62"/>
      <c r="WXW164" s="62"/>
      <c r="WXX164" s="62"/>
      <c r="WXY164" s="62"/>
      <c r="WXZ164" s="62"/>
      <c r="WYA164" s="62"/>
      <c r="WYB164" s="62"/>
      <c r="WYC164" s="62"/>
      <c r="WYD164" s="62"/>
      <c r="WYE164" s="62"/>
      <c r="WYF164" s="62"/>
      <c r="WYG164" s="62"/>
      <c r="WYH164" s="62"/>
      <c r="WYI164" s="62"/>
      <c r="WYJ164" s="62"/>
      <c r="WYK164" s="62"/>
      <c r="WYL164" s="62"/>
      <c r="WYM164" s="62"/>
      <c r="WYN164" s="62"/>
      <c r="WYO164" s="62"/>
      <c r="WYP164" s="62"/>
      <c r="WYQ164" s="62"/>
      <c r="WYR164" s="62"/>
      <c r="WYS164" s="62"/>
      <c r="WYT164" s="62"/>
      <c r="WYU164" s="62"/>
      <c r="WYV164" s="62"/>
      <c r="WYW164" s="62"/>
      <c r="WYX164" s="62"/>
      <c r="WYY164" s="62"/>
      <c r="WYZ164" s="62"/>
      <c r="WZA164" s="62"/>
      <c r="WZB164" s="62"/>
      <c r="WZC164" s="62"/>
      <c r="WZD164" s="62"/>
      <c r="WZE164" s="62"/>
      <c r="WZF164" s="62"/>
      <c r="WZG164" s="62"/>
      <c r="WZH164" s="62"/>
      <c r="WZI164" s="62"/>
      <c r="WZJ164" s="62"/>
      <c r="WZK164" s="62"/>
      <c r="WZL164" s="62"/>
      <c r="WZM164" s="62"/>
      <c r="WZN164" s="62"/>
      <c r="WZO164" s="62"/>
      <c r="WZP164" s="62"/>
      <c r="WZQ164" s="62"/>
      <c r="WZR164" s="62"/>
      <c r="WZS164" s="62"/>
      <c r="WZT164" s="62"/>
      <c r="WZU164" s="62"/>
      <c r="WZV164" s="62"/>
      <c r="WZW164" s="62"/>
      <c r="WZX164" s="62"/>
      <c r="WZY164" s="62"/>
      <c r="WZZ164" s="62"/>
      <c r="XAA164" s="62"/>
      <c r="XAB164" s="62"/>
      <c r="XAC164" s="62"/>
      <c r="XAD164" s="62"/>
      <c r="XAE164" s="62"/>
      <c r="XAF164" s="62"/>
      <c r="XAG164" s="62"/>
      <c r="XAH164" s="62"/>
      <c r="XAI164" s="62"/>
      <c r="XAJ164" s="62"/>
      <c r="XAK164" s="62"/>
      <c r="XAL164" s="62"/>
      <c r="XAM164" s="62"/>
      <c r="XAN164" s="62"/>
      <c r="XAO164" s="62"/>
      <c r="XAP164" s="62"/>
      <c r="XAQ164" s="62"/>
      <c r="XAR164" s="62"/>
      <c r="XAS164" s="62"/>
      <c r="XAT164" s="62"/>
      <c r="XAU164" s="62"/>
      <c r="XAV164" s="62"/>
      <c r="XAW164" s="62"/>
      <c r="XAX164" s="62"/>
      <c r="XAY164" s="62"/>
      <c r="XAZ164" s="62"/>
      <c r="XBA164" s="62"/>
      <c r="XBB164" s="62"/>
      <c r="XBC164" s="62"/>
      <c r="XBD164" s="62"/>
      <c r="XBE164" s="62"/>
      <c r="XBF164" s="62"/>
      <c r="XBG164" s="62"/>
      <c r="XBH164" s="62"/>
      <c r="XBI164" s="62"/>
      <c r="XBJ164" s="62"/>
      <c r="XBK164" s="62"/>
      <c r="XBL164" s="62"/>
      <c r="XBM164" s="62"/>
      <c r="XBN164" s="62"/>
      <c r="XBO164" s="62"/>
      <c r="XBP164" s="62"/>
      <c r="XBQ164" s="62"/>
      <c r="XBR164" s="62"/>
      <c r="XBS164" s="62"/>
      <c r="XBT164" s="62"/>
      <c r="XBU164" s="62"/>
      <c r="XBV164" s="62"/>
      <c r="XBW164" s="62"/>
      <c r="XBX164" s="62"/>
      <c r="XBY164" s="62"/>
      <c r="XBZ164" s="62"/>
      <c r="XCA164" s="62"/>
      <c r="XCB164" s="62"/>
      <c r="XCC164" s="62"/>
      <c r="XCD164" s="62"/>
      <c r="XCE164" s="62"/>
      <c r="XCF164" s="62"/>
      <c r="XCG164" s="62"/>
      <c r="XCH164" s="62"/>
      <c r="XCI164" s="62"/>
      <c r="XCJ164" s="62"/>
      <c r="XCK164" s="62"/>
      <c r="XCL164" s="62"/>
      <c r="XCM164" s="62"/>
      <c r="XCN164" s="62"/>
      <c r="XCO164" s="62"/>
      <c r="XCP164" s="62"/>
      <c r="XCQ164" s="62"/>
      <c r="XCR164" s="62"/>
      <c r="XCS164" s="62"/>
      <c r="XCT164" s="62"/>
      <c r="XCU164" s="62"/>
      <c r="XCV164" s="62"/>
      <c r="XCW164" s="62"/>
      <c r="XCX164" s="62"/>
      <c r="XCY164" s="62"/>
      <c r="XCZ164" s="62"/>
      <c r="XDA164" s="62"/>
      <c r="XDB164" s="62"/>
      <c r="XDC164" s="62"/>
      <c r="XDD164" s="62"/>
      <c r="XDE164" s="62"/>
      <c r="XDF164" s="62"/>
      <c r="XDG164" s="62"/>
      <c r="XDH164" s="62"/>
      <c r="XDI164" s="62"/>
      <c r="XDJ164" s="62"/>
      <c r="XDK164" s="62"/>
      <c r="XDL164" s="62"/>
      <c r="XDM164" s="62"/>
      <c r="XDN164" s="62"/>
      <c r="XDO164" s="62"/>
      <c r="XDP164" s="62"/>
      <c r="XDQ164" s="62"/>
      <c r="XDR164" s="62"/>
      <c r="XDS164" s="62"/>
      <c r="XDT164" s="62"/>
      <c r="XDU164" s="62"/>
      <c r="XDV164" s="62"/>
      <c r="XDW164" s="62"/>
      <c r="XDX164" s="62"/>
      <c r="XDY164" s="62"/>
      <c r="XDZ164" s="62"/>
      <c r="XEA164" s="62"/>
      <c r="XEB164" s="62"/>
      <c r="XEC164" s="62"/>
      <c r="XED164" s="62"/>
      <c r="XEE164" s="62"/>
      <c r="XEF164" s="62"/>
      <c r="XEG164" s="62"/>
      <c r="XEH164" s="62"/>
      <c r="XEI164" s="62"/>
      <c r="XEJ164" s="62"/>
      <c r="XEK164" s="62"/>
      <c r="XEL164" s="62"/>
      <c r="XEM164" s="62"/>
      <c r="XEN164" s="62"/>
      <c r="XEO164" s="62"/>
      <c r="XEP164" s="62"/>
      <c r="XEQ164" s="62"/>
      <c r="XER164" s="62"/>
      <c r="XES164" s="62"/>
      <c r="XET164" s="62"/>
      <c r="XEU164" s="62"/>
      <c r="XEV164" s="62"/>
      <c r="XEW164" s="62"/>
      <c r="XEX164" s="62"/>
      <c r="XEY164" s="62"/>
      <c r="XEZ164" s="62"/>
      <c r="XFA164" s="62"/>
      <c r="XFB164" s="62"/>
      <c r="XFC164" s="62"/>
    </row>
    <row r="165" spans="1:16383" ht="45" x14ac:dyDescent="0.25">
      <c r="A165" s="10">
        <v>155</v>
      </c>
      <c r="B165" s="19">
        <v>23</v>
      </c>
      <c r="C165" s="79">
        <v>45194</v>
      </c>
      <c r="D165" s="19" t="s">
        <v>2887</v>
      </c>
      <c r="E165" s="19" t="s">
        <v>14</v>
      </c>
      <c r="F165" s="86" t="s">
        <v>830</v>
      </c>
      <c r="G165" s="79" t="s">
        <v>3072</v>
      </c>
      <c r="H165" s="86" t="s">
        <v>21</v>
      </c>
      <c r="I165" s="19">
        <v>286528000</v>
      </c>
      <c r="J165" s="19" t="s">
        <v>13</v>
      </c>
      <c r="K165" s="81">
        <v>45194</v>
      </c>
      <c r="L165" s="5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  <c r="CC165" s="62"/>
      <c r="CD165" s="62"/>
      <c r="CE165" s="62"/>
      <c r="CF165" s="62"/>
      <c r="CG165" s="62"/>
      <c r="CH165" s="62"/>
      <c r="CI165" s="62"/>
      <c r="CJ165" s="62"/>
      <c r="CK165" s="62"/>
      <c r="CL165" s="62"/>
      <c r="CM165" s="62"/>
      <c r="CN165" s="62"/>
      <c r="CO165" s="62"/>
      <c r="CP165" s="62"/>
      <c r="CQ165" s="62"/>
      <c r="CR165" s="62"/>
      <c r="CS165" s="62"/>
      <c r="CT165" s="62"/>
      <c r="CU165" s="62"/>
      <c r="CV165" s="62"/>
      <c r="CW165" s="62"/>
      <c r="CX165" s="62"/>
      <c r="CY165" s="62"/>
      <c r="CZ165" s="62"/>
      <c r="DA165" s="62"/>
      <c r="DB165" s="62"/>
      <c r="DC165" s="62"/>
      <c r="DD165" s="62"/>
      <c r="DE165" s="62"/>
      <c r="DF165" s="62"/>
      <c r="DG165" s="62"/>
      <c r="DH165" s="62"/>
      <c r="DI165" s="62"/>
      <c r="DJ165" s="62"/>
      <c r="DK165" s="62"/>
      <c r="DL165" s="62"/>
      <c r="DM165" s="62"/>
      <c r="DN165" s="62"/>
      <c r="DO165" s="62"/>
      <c r="DP165" s="62"/>
      <c r="DQ165" s="62"/>
      <c r="DR165" s="62"/>
      <c r="DS165" s="62"/>
      <c r="DT165" s="62"/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62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  <c r="FG165" s="62"/>
      <c r="FH165" s="62"/>
      <c r="FI165" s="62"/>
      <c r="FJ165" s="62"/>
      <c r="FK165" s="62"/>
      <c r="FL165" s="62"/>
      <c r="FM165" s="62"/>
      <c r="FN165" s="62"/>
      <c r="FO165" s="62"/>
      <c r="FP165" s="62"/>
      <c r="FQ165" s="62"/>
      <c r="FR165" s="62"/>
      <c r="FS165" s="62"/>
      <c r="FT165" s="62"/>
      <c r="FU165" s="62"/>
      <c r="FV165" s="62"/>
      <c r="FW165" s="62"/>
      <c r="FX165" s="62"/>
      <c r="FY165" s="62"/>
      <c r="FZ165" s="62"/>
      <c r="GA165" s="62"/>
      <c r="GB165" s="62"/>
      <c r="GC165" s="62"/>
      <c r="GD165" s="62"/>
      <c r="GE165" s="62"/>
      <c r="GF165" s="62"/>
      <c r="GG165" s="62"/>
      <c r="GH165" s="62"/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62"/>
      <c r="HF165" s="62"/>
      <c r="HG165" s="62"/>
      <c r="HH165" s="62"/>
      <c r="HI165" s="62"/>
      <c r="HJ165" s="62"/>
      <c r="HK165" s="62"/>
      <c r="HL165" s="62"/>
      <c r="HM165" s="62"/>
      <c r="HN165" s="62"/>
      <c r="HO165" s="62"/>
      <c r="HP165" s="62"/>
      <c r="HQ165" s="62"/>
      <c r="HR165" s="62"/>
      <c r="HS165" s="62"/>
      <c r="HT165" s="62"/>
      <c r="HU165" s="62"/>
      <c r="HV165" s="62"/>
      <c r="HW165" s="62"/>
      <c r="HX165" s="62"/>
      <c r="HY165" s="62"/>
      <c r="HZ165" s="62"/>
      <c r="IA165" s="62"/>
      <c r="IB165" s="62"/>
      <c r="IC165" s="62"/>
      <c r="ID165" s="62"/>
      <c r="IE165" s="62"/>
      <c r="IF165" s="62"/>
      <c r="IG165" s="62"/>
      <c r="IH165" s="62"/>
      <c r="II165" s="62"/>
      <c r="IJ165" s="62"/>
      <c r="IK165" s="62"/>
      <c r="IL165" s="62"/>
      <c r="IM165" s="62"/>
      <c r="IN165" s="62"/>
      <c r="IO165" s="62"/>
      <c r="IP165" s="62"/>
      <c r="IQ165" s="62"/>
      <c r="IR165" s="62"/>
      <c r="IS165" s="62"/>
      <c r="IT165" s="62"/>
      <c r="IU165" s="62"/>
      <c r="IV165" s="62"/>
      <c r="IW165" s="62"/>
      <c r="IX165" s="62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62"/>
      <c r="JV165" s="62"/>
      <c r="JW165" s="62"/>
      <c r="JX165" s="62"/>
      <c r="JY165" s="62"/>
      <c r="JZ165" s="62"/>
      <c r="KA165" s="62"/>
      <c r="KB165" s="62"/>
      <c r="KC165" s="62"/>
      <c r="KD165" s="62"/>
      <c r="KE165" s="62"/>
      <c r="KF165" s="62"/>
      <c r="KG165" s="62"/>
      <c r="KH165" s="62"/>
      <c r="KI165" s="62"/>
      <c r="KJ165" s="62"/>
      <c r="KK165" s="62"/>
      <c r="KL165" s="62"/>
      <c r="KM165" s="62"/>
      <c r="KN165" s="62"/>
      <c r="KO165" s="62"/>
      <c r="KP165" s="62"/>
      <c r="KQ165" s="62"/>
      <c r="KR165" s="62"/>
      <c r="KS165" s="62"/>
      <c r="KT165" s="62"/>
      <c r="KU165" s="62"/>
      <c r="KV165" s="62"/>
      <c r="KW165" s="62"/>
      <c r="KX165" s="62"/>
      <c r="KY165" s="62"/>
      <c r="KZ165" s="62"/>
      <c r="LA165" s="62"/>
      <c r="LB165" s="62"/>
      <c r="LC165" s="62"/>
      <c r="LD165" s="62"/>
      <c r="LE165" s="62"/>
      <c r="LF165" s="62"/>
      <c r="LG165" s="62"/>
      <c r="LH165" s="62"/>
      <c r="LI165" s="62"/>
      <c r="LJ165" s="62"/>
      <c r="LK165" s="62"/>
      <c r="LL165" s="62"/>
      <c r="LM165" s="62"/>
      <c r="LN165" s="62"/>
      <c r="LO165" s="62"/>
      <c r="LP165" s="62"/>
      <c r="LQ165" s="62"/>
      <c r="LR165" s="62"/>
      <c r="LS165" s="62"/>
      <c r="LT165" s="62"/>
      <c r="LU165" s="62"/>
      <c r="LV165" s="62"/>
      <c r="LW165" s="62"/>
      <c r="LX165" s="62"/>
      <c r="LY165" s="62"/>
      <c r="LZ165" s="62"/>
      <c r="MA165" s="62"/>
      <c r="MB165" s="62"/>
      <c r="MC165" s="62"/>
      <c r="MD165" s="62"/>
      <c r="ME165" s="62"/>
      <c r="MF165" s="62"/>
      <c r="MG165" s="62"/>
      <c r="MH165" s="62"/>
      <c r="MI165" s="62"/>
      <c r="MJ165" s="62"/>
      <c r="MK165" s="62"/>
      <c r="ML165" s="62"/>
      <c r="MM165" s="62"/>
      <c r="MN165" s="62"/>
      <c r="MO165" s="62"/>
      <c r="MP165" s="62"/>
      <c r="MQ165" s="62"/>
      <c r="MR165" s="62"/>
      <c r="MS165" s="62"/>
      <c r="MT165" s="62"/>
      <c r="MU165" s="62"/>
      <c r="MV165" s="62"/>
      <c r="MW165" s="62"/>
      <c r="MX165" s="62"/>
      <c r="MY165" s="62"/>
      <c r="MZ165" s="62"/>
      <c r="NA165" s="62"/>
      <c r="NB165" s="62"/>
      <c r="NC165" s="62"/>
      <c r="ND165" s="62"/>
      <c r="NE165" s="62"/>
      <c r="NF165" s="62"/>
      <c r="NG165" s="62"/>
      <c r="NH165" s="62"/>
      <c r="NI165" s="62"/>
      <c r="NJ165" s="62"/>
      <c r="NK165" s="62"/>
      <c r="NL165" s="62"/>
      <c r="NM165" s="62"/>
      <c r="NN165" s="62"/>
      <c r="NO165" s="62"/>
      <c r="NP165" s="62"/>
      <c r="NQ165" s="62"/>
      <c r="NR165" s="62"/>
      <c r="NS165" s="62"/>
      <c r="NT165" s="62"/>
      <c r="NU165" s="62"/>
      <c r="NV165" s="62"/>
      <c r="NW165" s="62"/>
      <c r="NX165" s="62"/>
      <c r="NY165" s="62"/>
      <c r="NZ165" s="62"/>
      <c r="OA165" s="62"/>
      <c r="OB165" s="62"/>
      <c r="OC165" s="62"/>
      <c r="OD165" s="62"/>
      <c r="OE165" s="62"/>
      <c r="OF165" s="62"/>
      <c r="OG165" s="62"/>
      <c r="OH165" s="62"/>
      <c r="OI165" s="62"/>
      <c r="OJ165" s="62"/>
      <c r="OK165" s="62"/>
      <c r="OL165" s="62"/>
      <c r="OM165" s="62"/>
      <c r="ON165" s="62"/>
      <c r="OO165" s="62"/>
      <c r="OP165" s="62"/>
      <c r="OQ165" s="62"/>
      <c r="OR165" s="62"/>
      <c r="OS165" s="62"/>
      <c r="OT165" s="62"/>
      <c r="OU165" s="62"/>
      <c r="OV165" s="62"/>
      <c r="OW165" s="62"/>
      <c r="OX165" s="62"/>
      <c r="OY165" s="62"/>
      <c r="OZ165" s="62"/>
      <c r="PA165" s="62"/>
      <c r="PB165" s="62"/>
      <c r="PC165" s="62"/>
      <c r="PD165" s="62"/>
      <c r="PE165" s="62"/>
      <c r="PF165" s="62"/>
      <c r="PG165" s="62"/>
      <c r="PH165" s="62"/>
      <c r="PI165" s="62"/>
      <c r="PJ165" s="62"/>
      <c r="PK165" s="62"/>
      <c r="PL165" s="62"/>
      <c r="PM165" s="62"/>
      <c r="PN165" s="62"/>
      <c r="PO165" s="62"/>
      <c r="PP165" s="62"/>
      <c r="PQ165" s="62"/>
      <c r="PR165" s="62"/>
      <c r="PS165" s="62"/>
      <c r="PT165" s="62"/>
      <c r="PU165" s="62"/>
      <c r="PV165" s="62"/>
      <c r="PW165" s="62"/>
      <c r="PX165" s="62"/>
      <c r="PY165" s="62"/>
      <c r="PZ165" s="62"/>
      <c r="QA165" s="62"/>
      <c r="QB165" s="62"/>
      <c r="QC165" s="62"/>
      <c r="QD165" s="62"/>
      <c r="QE165" s="62"/>
      <c r="QF165" s="62"/>
      <c r="QG165" s="62"/>
      <c r="QH165" s="62"/>
      <c r="QI165" s="62"/>
      <c r="QJ165" s="62"/>
      <c r="QK165" s="62"/>
      <c r="QL165" s="62"/>
      <c r="QM165" s="62"/>
      <c r="QN165" s="62"/>
      <c r="QO165" s="62"/>
      <c r="QP165" s="62"/>
      <c r="QQ165" s="62"/>
      <c r="QR165" s="62"/>
      <c r="QS165" s="62"/>
      <c r="QT165" s="62"/>
      <c r="QU165" s="62"/>
      <c r="QV165" s="62"/>
      <c r="QW165" s="62"/>
      <c r="QX165" s="62"/>
      <c r="QY165" s="62"/>
      <c r="QZ165" s="62"/>
      <c r="RA165" s="62"/>
      <c r="RB165" s="62"/>
      <c r="RC165" s="62"/>
      <c r="RD165" s="62"/>
      <c r="RE165" s="62"/>
      <c r="RF165" s="62"/>
      <c r="RG165" s="62"/>
      <c r="RH165" s="62"/>
      <c r="RI165" s="62"/>
      <c r="RJ165" s="62"/>
      <c r="RK165" s="62"/>
      <c r="RL165" s="62"/>
      <c r="RM165" s="62"/>
      <c r="RN165" s="62"/>
      <c r="RO165" s="62"/>
      <c r="RP165" s="62"/>
      <c r="RQ165" s="62"/>
      <c r="RR165" s="62"/>
      <c r="RS165" s="62"/>
      <c r="RT165" s="62"/>
      <c r="RU165" s="62"/>
      <c r="RV165" s="62"/>
      <c r="RW165" s="62"/>
      <c r="RX165" s="62"/>
      <c r="RY165" s="62"/>
      <c r="RZ165" s="62"/>
      <c r="SA165" s="62"/>
      <c r="SB165" s="62"/>
      <c r="SC165" s="62"/>
      <c r="SD165" s="62"/>
      <c r="SE165" s="62"/>
      <c r="SF165" s="62"/>
      <c r="SG165" s="62"/>
      <c r="SH165" s="62"/>
      <c r="SI165" s="62"/>
      <c r="SJ165" s="62"/>
      <c r="SK165" s="62"/>
      <c r="SL165" s="62"/>
      <c r="SM165" s="62"/>
      <c r="SN165" s="62"/>
      <c r="SO165" s="62"/>
      <c r="SP165" s="62"/>
      <c r="SQ165" s="62"/>
      <c r="SR165" s="62"/>
      <c r="SS165" s="62"/>
      <c r="ST165" s="62"/>
      <c r="SU165" s="62"/>
      <c r="SV165" s="62"/>
      <c r="SW165" s="62"/>
      <c r="SX165" s="62"/>
      <c r="SY165" s="62"/>
      <c r="SZ165" s="62"/>
      <c r="TA165" s="62"/>
      <c r="TB165" s="62"/>
      <c r="TC165" s="62"/>
      <c r="TD165" s="62"/>
      <c r="TE165" s="62"/>
      <c r="TF165" s="62"/>
      <c r="TG165" s="62"/>
      <c r="TH165" s="62"/>
      <c r="TI165" s="62"/>
      <c r="TJ165" s="62"/>
      <c r="TK165" s="62"/>
      <c r="TL165" s="62"/>
      <c r="TM165" s="62"/>
      <c r="TN165" s="62"/>
      <c r="TO165" s="62"/>
      <c r="TP165" s="62"/>
      <c r="TQ165" s="62"/>
      <c r="TR165" s="62"/>
      <c r="TS165" s="62"/>
      <c r="TT165" s="62"/>
      <c r="TU165" s="62"/>
      <c r="TV165" s="62"/>
      <c r="TW165" s="62"/>
      <c r="TX165" s="62"/>
      <c r="TY165" s="62"/>
      <c r="TZ165" s="62"/>
      <c r="UA165" s="62"/>
      <c r="UB165" s="62"/>
      <c r="UC165" s="62"/>
      <c r="UD165" s="62"/>
      <c r="UE165" s="62"/>
      <c r="UF165" s="62"/>
      <c r="UG165" s="62"/>
      <c r="UH165" s="62"/>
      <c r="UI165" s="62"/>
      <c r="UJ165" s="62"/>
      <c r="UK165" s="62"/>
      <c r="UL165" s="62"/>
      <c r="UM165" s="62"/>
      <c r="UN165" s="62"/>
      <c r="UO165" s="62"/>
      <c r="UP165" s="62"/>
      <c r="UQ165" s="62"/>
      <c r="UR165" s="62"/>
      <c r="US165" s="62"/>
      <c r="UT165" s="62"/>
      <c r="UU165" s="62"/>
      <c r="UV165" s="62"/>
      <c r="UW165" s="62"/>
      <c r="UX165" s="62"/>
      <c r="UY165" s="62"/>
      <c r="UZ165" s="62"/>
      <c r="VA165" s="62"/>
      <c r="VB165" s="62"/>
      <c r="VC165" s="62"/>
      <c r="VD165" s="62"/>
      <c r="VE165" s="62"/>
      <c r="VF165" s="62"/>
      <c r="VG165" s="62"/>
      <c r="VH165" s="62"/>
      <c r="VI165" s="62"/>
      <c r="VJ165" s="62"/>
      <c r="VK165" s="62"/>
      <c r="VL165" s="62"/>
      <c r="VM165" s="62"/>
      <c r="VN165" s="62"/>
      <c r="VO165" s="62"/>
      <c r="VP165" s="62"/>
      <c r="VQ165" s="62"/>
      <c r="VR165" s="62"/>
      <c r="VS165" s="62"/>
      <c r="VT165" s="62"/>
      <c r="VU165" s="62"/>
      <c r="VV165" s="62"/>
      <c r="VW165" s="62"/>
      <c r="VX165" s="62"/>
      <c r="VY165" s="62"/>
      <c r="VZ165" s="62"/>
      <c r="WA165" s="62"/>
      <c r="WB165" s="62"/>
      <c r="WC165" s="62"/>
      <c r="WD165" s="62"/>
      <c r="WE165" s="62"/>
      <c r="WF165" s="62"/>
      <c r="WG165" s="62"/>
      <c r="WH165" s="62"/>
      <c r="WI165" s="62"/>
      <c r="WJ165" s="62"/>
      <c r="WK165" s="62"/>
      <c r="WL165" s="62"/>
      <c r="WM165" s="62"/>
      <c r="WN165" s="62"/>
      <c r="WO165" s="62"/>
      <c r="WP165" s="62"/>
      <c r="WQ165" s="62"/>
      <c r="WR165" s="62"/>
      <c r="WS165" s="62"/>
      <c r="WT165" s="62"/>
      <c r="WU165" s="62"/>
      <c r="WV165" s="62"/>
      <c r="WW165" s="62"/>
      <c r="WX165" s="62"/>
      <c r="WY165" s="62"/>
      <c r="WZ165" s="62"/>
      <c r="XA165" s="62"/>
      <c r="XB165" s="62"/>
      <c r="XC165" s="62"/>
      <c r="XD165" s="62"/>
      <c r="XE165" s="62"/>
      <c r="XF165" s="62"/>
      <c r="XG165" s="62"/>
      <c r="XH165" s="62"/>
      <c r="XI165" s="62"/>
      <c r="XJ165" s="62"/>
      <c r="XK165" s="62"/>
      <c r="XL165" s="62"/>
      <c r="XM165" s="62"/>
      <c r="XN165" s="62"/>
      <c r="XO165" s="62"/>
      <c r="XP165" s="62"/>
      <c r="XQ165" s="62"/>
      <c r="XR165" s="62"/>
      <c r="XS165" s="62"/>
      <c r="XT165" s="62"/>
      <c r="XU165" s="62"/>
      <c r="XV165" s="62"/>
      <c r="XW165" s="62"/>
      <c r="XX165" s="62"/>
      <c r="XY165" s="62"/>
      <c r="XZ165" s="62"/>
      <c r="YA165" s="62"/>
      <c r="YB165" s="62"/>
      <c r="YC165" s="62"/>
      <c r="YD165" s="62"/>
      <c r="YE165" s="62"/>
      <c r="YF165" s="62"/>
      <c r="YG165" s="62"/>
      <c r="YH165" s="62"/>
      <c r="YI165" s="62"/>
      <c r="YJ165" s="62"/>
      <c r="YK165" s="62"/>
      <c r="YL165" s="62"/>
      <c r="YM165" s="62"/>
      <c r="YN165" s="62"/>
      <c r="YO165" s="62"/>
      <c r="YP165" s="62"/>
      <c r="YQ165" s="62"/>
      <c r="YR165" s="62"/>
      <c r="YS165" s="62"/>
      <c r="YT165" s="62"/>
      <c r="YU165" s="62"/>
      <c r="YV165" s="62"/>
      <c r="YW165" s="62"/>
      <c r="YX165" s="62"/>
      <c r="YY165" s="62"/>
      <c r="YZ165" s="62"/>
      <c r="ZA165" s="62"/>
      <c r="ZB165" s="62"/>
      <c r="ZC165" s="62"/>
      <c r="ZD165" s="62"/>
      <c r="ZE165" s="62"/>
      <c r="ZF165" s="62"/>
      <c r="ZG165" s="62"/>
      <c r="ZH165" s="62"/>
      <c r="ZI165" s="62"/>
      <c r="ZJ165" s="62"/>
      <c r="ZK165" s="62"/>
      <c r="ZL165" s="62"/>
      <c r="ZM165" s="62"/>
      <c r="ZN165" s="62"/>
      <c r="ZO165" s="62"/>
      <c r="ZP165" s="62"/>
      <c r="ZQ165" s="62"/>
      <c r="ZR165" s="62"/>
      <c r="ZS165" s="62"/>
      <c r="ZT165" s="62"/>
      <c r="ZU165" s="62"/>
      <c r="ZV165" s="62"/>
      <c r="ZW165" s="62"/>
      <c r="ZX165" s="62"/>
      <c r="ZY165" s="62"/>
      <c r="ZZ165" s="62"/>
      <c r="AAA165" s="62"/>
      <c r="AAB165" s="62"/>
      <c r="AAC165" s="62"/>
      <c r="AAD165" s="62"/>
      <c r="AAE165" s="62"/>
      <c r="AAF165" s="62"/>
      <c r="AAG165" s="62"/>
      <c r="AAH165" s="62"/>
      <c r="AAI165" s="62"/>
      <c r="AAJ165" s="62"/>
      <c r="AAK165" s="62"/>
      <c r="AAL165" s="62"/>
      <c r="AAM165" s="62"/>
      <c r="AAN165" s="62"/>
      <c r="AAO165" s="62"/>
      <c r="AAP165" s="62"/>
      <c r="AAQ165" s="62"/>
      <c r="AAR165" s="62"/>
      <c r="AAS165" s="62"/>
      <c r="AAT165" s="62"/>
      <c r="AAU165" s="62"/>
      <c r="AAV165" s="62"/>
      <c r="AAW165" s="62"/>
      <c r="AAX165" s="62"/>
      <c r="AAY165" s="62"/>
      <c r="AAZ165" s="62"/>
      <c r="ABA165" s="62"/>
      <c r="ABB165" s="62"/>
      <c r="ABC165" s="62"/>
      <c r="ABD165" s="62"/>
      <c r="ABE165" s="62"/>
      <c r="ABF165" s="62"/>
      <c r="ABG165" s="62"/>
      <c r="ABH165" s="62"/>
      <c r="ABI165" s="62"/>
      <c r="ABJ165" s="62"/>
      <c r="ABK165" s="62"/>
      <c r="ABL165" s="62"/>
      <c r="ABM165" s="62"/>
      <c r="ABN165" s="62"/>
      <c r="ABO165" s="62"/>
      <c r="ABP165" s="62"/>
      <c r="ABQ165" s="62"/>
      <c r="ABR165" s="62"/>
      <c r="ABS165" s="62"/>
      <c r="ABT165" s="62"/>
      <c r="ABU165" s="62"/>
      <c r="ABV165" s="62"/>
      <c r="ABW165" s="62"/>
      <c r="ABX165" s="62"/>
      <c r="ABY165" s="62"/>
      <c r="ABZ165" s="62"/>
      <c r="ACA165" s="62"/>
      <c r="ACB165" s="62"/>
      <c r="ACC165" s="62"/>
      <c r="ACD165" s="62"/>
      <c r="ACE165" s="62"/>
      <c r="ACF165" s="62"/>
      <c r="ACG165" s="62"/>
      <c r="ACH165" s="62"/>
      <c r="ACI165" s="62"/>
      <c r="ACJ165" s="62"/>
      <c r="ACK165" s="62"/>
      <c r="ACL165" s="62"/>
      <c r="ACM165" s="62"/>
      <c r="ACN165" s="62"/>
      <c r="ACO165" s="62"/>
      <c r="ACP165" s="62"/>
      <c r="ACQ165" s="62"/>
      <c r="ACR165" s="62"/>
      <c r="ACS165" s="62"/>
      <c r="ACT165" s="62"/>
      <c r="ACU165" s="62"/>
      <c r="ACV165" s="62"/>
      <c r="ACW165" s="62"/>
      <c r="ACX165" s="62"/>
      <c r="ACY165" s="62"/>
      <c r="ACZ165" s="62"/>
      <c r="ADA165" s="62"/>
      <c r="ADB165" s="62"/>
      <c r="ADC165" s="62"/>
      <c r="ADD165" s="62"/>
      <c r="ADE165" s="62"/>
      <c r="ADF165" s="62"/>
      <c r="ADG165" s="62"/>
      <c r="ADH165" s="62"/>
      <c r="ADI165" s="62"/>
      <c r="ADJ165" s="62"/>
      <c r="ADK165" s="62"/>
      <c r="ADL165" s="62"/>
      <c r="ADM165" s="62"/>
      <c r="ADN165" s="62"/>
      <c r="ADO165" s="62"/>
      <c r="ADP165" s="62"/>
      <c r="ADQ165" s="62"/>
      <c r="ADR165" s="62"/>
      <c r="ADS165" s="62"/>
      <c r="ADT165" s="62"/>
      <c r="ADU165" s="62"/>
      <c r="ADV165" s="62"/>
      <c r="ADW165" s="62"/>
      <c r="ADX165" s="62"/>
      <c r="ADY165" s="62"/>
      <c r="ADZ165" s="62"/>
      <c r="AEA165" s="62"/>
      <c r="AEB165" s="62"/>
      <c r="AEC165" s="62"/>
      <c r="AED165" s="62"/>
      <c r="AEE165" s="62"/>
      <c r="AEF165" s="62"/>
      <c r="AEG165" s="62"/>
      <c r="AEH165" s="62"/>
      <c r="AEI165" s="62"/>
      <c r="AEJ165" s="62"/>
      <c r="AEK165" s="62"/>
      <c r="AEL165" s="62"/>
      <c r="AEM165" s="62"/>
      <c r="AEN165" s="62"/>
      <c r="AEO165" s="62"/>
      <c r="AEP165" s="62"/>
      <c r="AEQ165" s="62"/>
      <c r="AER165" s="62"/>
      <c r="AES165" s="62"/>
      <c r="AET165" s="62"/>
      <c r="AEU165" s="62"/>
      <c r="AEV165" s="62"/>
      <c r="AEW165" s="62"/>
      <c r="AEX165" s="62"/>
      <c r="AEY165" s="62"/>
      <c r="AEZ165" s="62"/>
      <c r="AFA165" s="62"/>
      <c r="AFB165" s="62"/>
      <c r="AFC165" s="62"/>
      <c r="AFD165" s="62"/>
      <c r="AFE165" s="62"/>
      <c r="AFF165" s="62"/>
      <c r="AFG165" s="62"/>
      <c r="AFH165" s="62"/>
      <c r="AFI165" s="62"/>
      <c r="AFJ165" s="62"/>
      <c r="AFK165" s="62"/>
      <c r="AFL165" s="62"/>
      <c r="AFM165" s="62"/>
      <c r="AFN165" s="62"/>
      <c r="AFO165" s="62"/>
      <c r="AFP165" s="62"/>
      <c r="AFQ165" s="62"/>
      <c r="AFR165" s="62"/>
      <c r="AFS165" s="62"/>
      <c r="AFT165" s="62"/>
      <c r="AFU165" s="62"/>
      <c r="AFV165" s="62"/>
      <c r="AFW165" s="62"/>
      <c r="AFX165" s="62"/>
      <c r="AFY165" s="62"/>
      <c r="AFZ165" s="62"/>
      <c r="AGA165" s="62"/>
      <c r="AGB165" s="62"/>
      <c r="AGC165" s="62"/>
      <c r="AGD165" s="62"/>
      <c r="AGE165" s="62"/>
      <c r="AGF165" s="62"/>
      <c r="AGG165" s="62"/>
      <c r="AGH165" s="62"/>
      <c r="AGI165" s="62"/>
      <c r="AGJ165" s="62"/>
      <c r="AGK165" s="62"/>
      <c r="AGL165" s="62"/>
      <c r="AGM165" s="62"/>
      <c r="AGN165" s="62"/>
      <c r="AGO165" s="62"/>
      <c r="AGP165" s="62"/>
      <c r="AGQ165" s="62"/>
      <c r="AGR165" s="62"/>
      <c r="AGS165" s="62"/>
      <c r="AGT165" s="62"/>
      <c r="AGU165" s="62"/>
      <c r="AGV165" s="62"/>
      <c r="AGW165" s="62"/>
      <c r="AGX165" s="62"/>
      <c r="AGY165" s="62"/>
      <c r="AGZ165" s="62"/>
      <c r="AHA165" s="62"/>
      <c r="AHB165" s="62"/>
      <c r="AHC165" s="62"/>
      <c r="AHD165" s="62"/>
      <c r="AHE165" s="62"/>
      <c r="AHF165" s="62"/>
      <c r="AHG165" s="62"/>
      <c r="AHH165" s="62"/>
      <c r="AHI165" s="62"/>
      <c r="AHJ165" s="62"/>
      <c r="AHK165" s="62"/>
      <c r="AHL165" s="62"/>
      <c r="AHM165" s="62"/>
      <c r="AHN165" s="62"/>
      <c r="AHO165" s="62"/>
      <c r="AHP165" s="62"/>
      <c r="AHQ165" s="62"/>
      <c r="AHR165" s="62"/>
      <c r="AHS165" s="62"/>
      <c r="AHT165" s="62"/>
      <c r="AHU165" s="62"/>
      <c r="AHV165" s="62"/>
      <c r="AHW165" s="62"/>
      <c r="AHX165" s="62"/>
      <c r="AHY165" s="62"/>
      <c r="AHZ165" s="62"/>
      <c r="AIA165" s="62"/>
      <c r="AIB165" s="62"/>
      <c r="AIC165" s="62"/>
      <c r="AID165" s="62"/>
      <c r="AIE165" s="62"/>
      <c r="AIF165" s="62"/>
      <c r="AIG165" s="62"/>
      <c r="AIH165" s="62"/>
      <c r="AII165" s="62"/>
      <c r="AIJ165" s="62"/>
      <c r="AIK165" s="62"/>
      <c r="AIL165" s="62"/>
      <c r="AIM165" s="62"/>
      <c r="AIN165" s="62"/>
      <c r="AIO165" s="62"/>
      <c r="AIP165" s="62"/>
      <c r="AIQ165" s="62"/>
      <c r="AIR165" s="62"/>
      <c r="AIS165" s="62"/>
      <c r="AIT165" s="62"/>
      <c r="AIU165" s="62"/>
      <c r="AIV165" s="62"/>
      <c r="AIW165" s="62"/>
      <c r="AIX165" s="62"/>
      <c r="AIY165" s="62"/>
      <c r="AIZ165" s="62"/>
      <c r="AJA165" s="62"/>
      <c r="AJB165" s="62"/>
      <c r="AJC165" s="62"/>
      <c r="AJD165" s="62"/>
      <c r="AJE165" s="62"/>
      <c r="AJF165" s="62"/>
      <c r="AJG165" s="62"/>
      <c r="AJH165" s="62"/>
      <c r="AJI165" s="62"/>
      <c r="AJJ165" s="62"/>
      <c r="AJK165" s="62"/>
      <c r="AJL165" s="62"/>
      <c r="AJM165" s="62"/>
      <c r="AJN165" s="62"/>
      <c r="AJO165" s="62"/>
      <c r="AJP165" s="62"/>
      <c r="AJQ165" s="62"/>
      <c r="AJR165" s="62"/>
      <c r="AJS165" s="62"/>
      <c r="AJT165" s="62"/>
      <c r="AJU165" s="62"/>
      <c r="AJV165" s="62"/>
      <c r="AJW165" s="62"/>
      <c r="AJX165" s="62"/>
      <c r="AJY165" s="62"/>
      <c r="AJZ165" s="62"/>
      <c r="AKA165" s="62"/>
      <c r="AKB165" s="62"/>
      <c r="AKC165" s="62"/>
      <c r="AKD165" s="62"/>
      <c r="AKE165" s="62"/>
      <c r="AKF165" s="62"/>
      <c r="AKG165" s="62"/>
      <c r="AKH165" s="62"/>
      <c r="AKI165" s="62"/>
      <c r="AKJ165" s="62"/>
      <c r="AKK165" s="62"/>
      <c r="AKL165" s="62"/>
      <c r="AKM165" s="62"/>
      <c r="AKN165" s="62"/>
      <c r="AKO165" s="62"/>
      <c r="AKP165" s="62"/>
      <c r="AKQ165" s="62"/>
      <c r="AKR165" s="62"/>
      <c r="AKS165" s="62"/>
      <c r="AKT165" s="62"/>
      <c r="AKU165" s="62"/>
      <c r="AKV165" s="62"/>
      <c r="AKW165" s="62"/>
      <c r="AKX165" s="62"/>
      <c r="AKY165" s="62"/>
      <c r="AKZ165" s="62"/>
      <c r="ALA165" s="62"/>
      <c r="ALB165" s="62"/>
      <c r="ALC165" s="62"/>
      <c r="ALD165" s="62"/>
      <c r="ALE165" s="62"/>
      <c r="ALF165" s="62"/>
      <c r="ALG165" s="62"/>
      <c r="ALH165" s="62"/>
      <c r="ALI165" s="62"/>
      <c r="ALJ165" s="62"/>
      <c r="ALK165" s="62"/>
      <c r="ALL165" s="62"/>
      <c r="ALM165" s="62"/>
      <c r="ALN165" s="62"/>
      <c r="ALO165" s="62"/>
      <c r="ALP165" s="62"/>
      <c r="ALQ165" s="62"/>
      <c r="ALR165" s="62"/>
      <c r="ALS165" s="62"/>
      <c r="ALT165" s="62"/>
      <c r="ALU165" s="62"/>
      <c r="ALV165" s="62"/>
      <c r="ALW165" s="62"/>
      <c r="ALX165" s="62"/>
      <c r="ALY165" s="62"/>
      <c r="ALZ165" s="62"/>
      <c r="AMA165" s="62"/>
      <c r="AMB165" s="62"/>
      <c r="AMC165" s="62"/>
      <c r="AMD165" s="62"/>
      <c r="AME165" s="62"/>
      <c r="AMF165" s="62"/>
      <c r="AMG165" s="62"/>
      <c r="AMH165" s="62"/>
      <c r="AMI165" s="62"/>
      <c r="AMJ165" s="62"/>
      <c r="AMK165" s="62"/>
      <c r="AML165" s="62"/>
      <c r="AMM165" s="62"/>
      <c r="AMN165" s="62"/>
      <c r="AMO165" s="62"/>
      <c r="AMP165" s="62"/>
      <c r="AMQ165" s="62"/>
      <c r="AMR165" s="62"/>
      <c r="AMS165" s="62"/>
      <c r="AMT165" s="62"/>
      <c r="AMU165" s="62"/>
      <c r="AMV165" s="62"/>
      <c r="AMW165" s="62"/>
      <c r="AMX165" s="62"/>
      <c r="AMY165" s="62"/>
      <c r="AMZ165" s="62"/>
      <c r="ANA165" s="62"/>
      <c r="ANB165" s="62"/>
      <c r="ANC165" s="62"/>
      <c r="AND165" s="62"/>
      <c r="ANE165" s="62"/>
      <c r="ANF165" s="62"/>
      <c r="ANG165" s="62"/>
      <c r="ANH165" s="62"/>
      <c r="ANI165" s="62"/>
      <c r="ANJ165" s="62"/>
      <c r="ANK165" s="62"/>
      <c r="ANL165" s="62"/>
      <c r="ANM165" s="62"/>
      <c r="ANN165" s="62"/>
      <c r="ANO165" s="62"/>
      <c r="ANP165" s="62"/>
      <c r="ANQ165" s="62"/>
      <c r="ANR165" s="62"/>
      <c r="ANS165" s="62"/>
      <c r="ANT165" s="62"/>
      <c r="ANU165" s="62"/>
      <c r="ANV165" s="62"/>
      <c r="ANW165" s="62"/>
      <c r="ANX165" s="62"/>
      <c r="ANY165" s="62"/>
      <c r="ANZ165" s="62"/>
      <c r="AOA165" s="62"/>
      <c r="AOB165" s="62"/>
      <c r="AOC165" s="62"/>
      <c r="AOD165" s="62"/>
      <c r="AOE165" s="62"/>
      <c r="AOF165" s="62"/>
      <c r="AOG165" s="62"/>
      <c r="AOH165" s="62"/>
      <c r="AOI165" s="62"/>
      <c r="AOJ165" s="62"/>
      <c r="AOK165" s="62"/>
      <c r="AOL165" s="62"/>
      <c r="AOM165" s="62"/>
      <c r="AON165" s="62"/>
      <c r="AOO165" s="62"/>
      <c r="AOP165" s="62"/>
      <c r="AOQ165" s="62"/>
      <c r="AOR165" s="62"/>
      <c r="AOS165" s="62"/>
      <c r="AOT165" s="62"/>
      <c r="AOU165" s="62"/>
      <c r="AOV165" s="62"/>
      <c r="AOW165" s="62"/>
      <c r="AOX165" s="62"/>
      <c r="AOY165" s="62"/>
      <c r="AOZ165" s="62"/>
      <c r="APA165" s="62"/>
      <c r="APB165" s="62"/>
      <c r="APC165" s="62"/>
      <c r="APD165" s="62"/>
      <c r="APE165" s="62"/>
      <c r="APF165" s="62"/>
      <c r="APG165" s="62"/>
      <c r="APH165" s="62"/>
      <c r="API165" s="62"/>
      <c r="APJ165" s="62"/>
      <c r="APK165" s="62"/>
      <c r="APL165" s="62"/>
      <c r="APM165" s="62"/>
      <c r="APN165" s="62"/>
      <c r="APO165" s="62"/>
      <c r="APP165" s="62"/>
      <c r="APQ165" s="62"/>
      <c r="APR165" s="62"/>
      <c r="APS165" s="62"/>
      <c r="APT165" s="62"/>
      <c r="APU165" s="62"/>
      <c r="APV165" s="62"/>
      <c r="APW165" s="62"/>
      <c r="APX165" s="62"/>
      <c r="APY165" s="62"/>
      <c r="APZ165" s="62"/>
      <c r="AQA165" s="62"/>
      <c r="AQB165" s="62"/>
      <c r="AQC165" s="62"/>
      <c r="AQD165" s="62"/>
      <c r="AQE165" s="62"/>
      <c r="AQF165" s="62"/>
      <c r="AQG165" s="62"/>
      <c r="AQH165" s="62"/>
      <c r="AQI165" s="62"/>
      <c r="AQJ165" s="62"/>
      <c r="AQK165" s="62"/>
      <c r="AQL165" s="62"/>
      <c r="AQM165" s="62"/>
      <c r="AQN165" s="62"/>
      <c r="AQO165" s="62"/>
      <c r="AQP165" s="62"/>
      <c r="AQQ165" s="62"/>
      <c r="AQR165" s="62"/>
      <c r="AQS165" s="62"/>
      <c r="AQT165" s="62"/>
      <c r="AQU165" s="62"/>
      <c r="AQV165" s="62"/>
      <c r="AQW165" s="62"/>
      <c r="AQX165" s="62"/>
      <c r="AQY165" s="62"/>
      <c r="AQZ165" s="62"/>
      <c r="ARA165" s="62"/>
      <c r="ARB165" s="62"/>
      <c r="ARC165" s="62"/>
      <c r="ARD165" s="62"/>
      <c r="ARE165" s="62"/>
      <c r="ARF165" s="62"/>
      <c r="ARG165" s="62"/>
      <c r="ARH165" s="62"/>
      <c r="ARI165" s="62"/>
      <c r="ARJ165" s="62"/>
      <c r="ARK165" s="62"/>
      <c r="ARL165" s="62"/>
      <c r="ARM165" s="62"/>
      <c r="ARN165" s="62"/>
      <c r="ARO165" s="62"/>
      <c r="ARP165" s="62"/>
      <c r="ARQ165" s="62"/>
      <c r="ARR165" s="62"/>
      <c r="ARS165" s="62"/>
      <c r="ART165" s="62"/>
      <c r="ARU165" s="62"/>
      <c r="ARV165" s="62"/>
      <c r="ARW165" s="62"/>
      <c r="ARX165" s="62"/>
      <c r="ARY165" s="62"/>
      <c r="ARZ165" s="62"/>
      <c r="ASA165" s="62"/>
      <c r="ASB165" s="62"/>
      <c r="ASC165" s="62"/>
      <c r="ASD165" s="62"/>
      <c r="ASE165" s="62"/>
      <c r="ASF165" s="62"/>
      <c r="ASG165" s="62"/>
      <c r="ASH165" s="62"/>
      <c r="ASI165" s="62"/>
      <c r="ASJ165" s="62"/>
      <c r="ASK165" s="62"/>
      <c r="ASL165" s="62"/>
      <c r="ASM165" s="62"/>
      <c r="ASN165" s="62"/>
      <c r="ASO165" s="62"/>
      <c r="ASP165" s="62"/>
      <c r="ASQ165" s="62"/>
      <c r="ASR165" s="62"/>
      <c r="ASS165" s="62"/>
      <c r="AST165" s="62"/>
      <c r="ASU165" s="62"/>
      <c r="ASV165" s="62"/>
      <c r="ASW165" s="62"/>
      <c r="ASX165" s="62"/>
      <c r="ASY165" s="62"/>
      <c r="ASZ165" s="62"/>
      <c r="ATA165" s="62"/>
      <c r="ATB165" s="62"/>
      <c r="ATC165" s="62"/>
      <c r="ATD165" s="62"/>
      <c r="ATE165" s="62"/>
      <c r="ATF165" s="62"/>
      <c r="ATG165" s="62"/>
      <c r="ATH165" s="62"/>
      <c r="ATI165" s="62"/>
      <c r="ATJ165" s="62"/>
      <c r="ATK165" s="62"/>
      <c r="ATL165" s="62"/>
      <c r="ATM165" s="62"/>
      <c r="ATN165" s="62"/>
      <c r="ATO165" s="62"/>
      <c r="ATP165" s="62"/>
      <c r="ATQ165" s="62"/>
      <c r="ATR165" s="62"/>
      <c r="ATS165" s="62"/>
      <c r="ATT165" s="62"/>
      <c r="ATU165" s="62"/>
      <c r="ATV165" s="62"/>
      <c r="ATW165" s="62"/>
      <c r="ATX165" s="62"/>
      <c r="ATY165" s="62"/>
      <c r="ATZ165" s="62"/>
      <c r="AUA165" s="62"/>
      <c r="AUB165" s="62"/>
      <c r="AUC165" s="62"/>
      <c r="AUD165" s="62"/>
      <c r="AUE165" s="62"/>
      <c r="AUF165" s="62"/>
      <c r="AUG165" s="62"/>
      <c r="AUH165" s="62"/>
      <c r="AUI165" s="62"/>
      <c r="AUJ165" s="62"/>
      <c r="AUK165" s="62"/>
      <c r="AUL165" s="62"/>
      <c r="AUM165" s="62"/>
      <c r="AUN165" s="62"/>
      <c r="AUO165" s="62"/>
      <c r="AUP165" s="62"/>
      <c r="AUQ165" s="62"/>
      <c r="AUR165" s="62"/>
      <c r="AUS165" s="62"/>
      <c r="AUT165" s="62"/>
      <c r="AUU165" s="62"/>
      <c r="AUV165" s="62"/>
      <c r="AUW165" s="62"/>
      <c r="AUX165" s="62"/>
      <c r="AUY165" s="62"/>
      <c r="AUZ165" s="62"/>
      <c r="AVA165" s="62"/>
      <c r="AVB165" s="62"/>
      <c r="AVC165" s="62"/>
      <c r="AVD165" s="62"/>
      <c r="AVE165" s="62"/>
      <c r="AVF165" s="62"/>
      <c r="AVG165" s="62"/>
      <c r="AVH165" s="62"/>
      <c r="AVI165" s="62"/>
      <c r="AVJ165" s="62"/>
      <c r="AVK165" s="62"/>
      <c r="AVL165" s="62"/>
      <c r="AVM165" s="62"/>
      <c r="AVN165" s="62"/>
      <c r="AVO165" s="62"/>
      <c r="AVP165" s="62"/>
      <c r="AVQ165" s="62"/>
      <c r="AVR165" s="62"/>
      <c r="AVS165" s="62"/>
      <c r="AVT165" s="62"/>
      <c r="AVU165" s="62"/>
      <c r="AVV165" s="62"/>
      <c r="AVW165" s="62"/>
      <c r="AVX165" s="62"/>
      <c r="AVY165" s="62"/>
      <c r="AVZ165" s="62"/>
      <c r="AWA165" s="62"/>
      <c r="AWB165" s="62"/>
      <c r="AWC165" s="62"/>
      <c r="AWD165" s="62"/>
      <c r="AWE165" s="62"/>
      <c r="AWF165" s="62"/>
      <c r="AWG165" s="62"/>
      <c r="AWH165" s="62"/>
      <c r="AWI165" s="62"/>
      <c r="AWJ165" s="62"/>
      <c r="AWK165" s="62"/>
      <c r="AWL165" s="62"/>
      <c r="AWM165" s="62"/>
      <c r="AWN165" s="62"/>
      <c r="AWO165" s="62"/>
      <c r="AWP165" s="62"/>
      <c r="AWQ165" s="62"/>
      <c r="AWR165" s="62"/>
      <c r="AWS165" s="62"/>
      <c r="AWT165" s="62"/>
      <c r="AWU165" s="62"/>
      <c r="AWV165" s="62"/>
      <c r="AWW165" s="62"/>
      <c r="AWX165" s="62"/>
      <c r="AWY165" s="62"/>
      <c r="AWZ165" s="62"/>
      <c r="AXA165" s="62"/>
      <c r="AXB165" s="62"/>
      <c r="AXC165" s="62"/>
      <c r="AXD165" s="62"/>
      <c r="AXE165" s="62"/>
      <c r="AXF165" s="62"/>
      <c r="AXG165" s="62"/>
      <c r="AXH165" s="62"/>
      <c r="AXI165" s="62"/>
      <c r="AXJ165" s="62"/>
      <c r="AXK165" s="62"/>
      <c r="AXL165" s="62"/>
      <c r="AXM165" s="62"/>
      <c r="AXN165" s="62"/>
      <c r="AXO165" s="62"/>
      <c r="AXP165" s="62"/>
      <c r="AXQ165" s="62"/>
      <c r="AXR165" s="62"/>
      <c r="AXS165" s="62"/>
      <c r="AXT165" s="62"/>
      <c r="AXU165" s="62"/>
      <c r="AXV165" s="62"/>
      <c r="AXW165" s="62"/>
      <c r="AXX165" s="62"/>
      <c r="AXY165" s="62"/>
      <c r="AXZ165" s="62"/>
      <c r="AYA165" s="62"/>
      <c r="AYB165" s="62"/>
      <c r="AYC165" s="62"/>
      <c r="AYD165" s="62"/>
      <c r="AYE165" s="62"/>
      <c r="AYF165" s="62"/>
      <c r="AYG165" s="62"/>
      <c r="AYH165" s="62"/>
      <c r="AYI165" s="62"/>
      <c r="AYJ165" s="62"/>
      <c r="AYK165" s="62"/>
      <c r="AYL165" s="62"/>
      <c r="AYM165" s="62"/>
      <c r="AYN165" s="62"/>
      <c r="AYO165" s="62"/>
      <c r="AYP165" s="62"/>
      <c r="AYQ165" s="62"/>
      <c r="AYR165" s="62"/>
      <c r="AYS165" s="62"/>
      <c r="AYT165" s="62"/>
      <c r="AYU165" s="62"/>
      <c r="AYV165" s="62"/>
      <c r="AYW165" s="62"/>
      <c r="AYX165" s="62"/>
      <c r="AYY165" s="62"/>
      <c r="AYZ165" s="62"/>
      <c r="AZA165" s="62"/>
      <c r="AZB165" s="62"/>
      <c r="AZC165" s="62"/>
      <c r="AZD165" s="62"/>
      <c r="AZE165" s="62"/>
      <c r="AZF165" s="62"/>
      <c r="AZG165" s="62"/>
      <c r="AZH165" s="62"/>
      <c r="AZI165" s="62"/>
      <c r="AZJ165" s="62"/>
      <c r="AZK165" s="62"/>
      <c r="AZL165" s="62"/>
      <c r="AZM165" s="62"/>
      <c r="AZN165" s="62"/>
      <c r="AZO165" s="62"/>
      <c r="AZP165" s="62"/>
      <c r="AZQ165" s="62"/>
      <c r="AZR165" s="62"/>
      <c r="AZS165" s="62"/>
      <c r="AZT165" s="62"/>
      <c r="AZU165" s="62"/>
      <c r="AZV165" s="62"/>
      <c r="AZW165" s="62"/>
      <c r="AZX165" s="62"/>
      <c r="AZY165" s="62"/>
      <c r="AZZ165" s="62"/>
      <c r="BAA165" s="62"/>
      <c r="BAB165" s="62"/>
      <c r="BAC165" s="62"/>
      <c r="BAD165" s="62"/>
      <c r="BAE165" s="62"/>
      <c r="BAF165" s="62"/>
      <c r="BAG165" s="62"/>
      <c r="BAH165" s="62"/>
      <c r="BAI165" s="62"/>
      <c r="BAJ165" s="62"/>
      <c r="BAK165" s="62"/>
      <c r="BAL165" s="62"/>
      <c r="BAM165" s="62"/>
      <c r="BAN165" s="62"/>
      <c r="BAO165" s="62"/>
      <c r="BAP165" s="62"/>
      <c r="BAQ165" s="62"/>
      <c r="BAR165" s="62"/>
      <c r="BAS165" s="62"/>
      <c r="BAT165" s="62"/>
      <c r="BAU165" s="62"/>
      <c r="BAV165" s="62"/>
      <c r="BAW165" s="62"/>
      <c r="BAX165" s="62"/>
      <c r="BAY165" s="62"/>
      <c r="BAZ165" s="62"/>
      <c r="BBA165" s="62"/>
      <c r="BBB165" s="62"/>
      <c r="BBC165" s="62"/>
      <c r="BBD165" s="62"/>
      <c r="BBE165" s="62"/>
      <c r="BBF165" s="62"/>
      <c r="BBG165" s="62"/>
      <c r="BBH165" s="62"/>
      <c r="BBI165" s="62"/>
      <c r="BBJ165" s="62"/>
      <c r="BBK165" s="62"/>
      <c r="BBL165" s="62"/>
      <c r="BBM165" s="62"/>
      <c r="BBN165" s="62"/>
      <c r="BBO165" s="62"/>
      <c r="BBP165" s="62"/>
      <c r="BBQ165" s="62"/>
      <c r="BBR165" s="62"/>
      <c r="BBS165" s="62"/>
      <c r="BBT165" s="62"/>
      <c r="BBU165" s="62"/>
      <c r="BBV165" s="62"/>
      <c r="BBW165" s="62"/>
      <c r="BBX165" s="62"/>
      <c r="BBY165" s="62"/>
      <c r="BBZ165" s="62"/>
      <c r="BCA165" s="62"/>
      <c r="BCB165" s="62"/>
      <c r="BCC165" s="62"/>
      <c r="BCD165" s="62"/>
      <c r="BCE165" s="62"/>
      <c r="BCF165" s="62"/>
      <c r="BCG165" s="62"/>
      <c r="BCH165" s="62"/>
      <c r="BCI165" s="62"/>
      <c r="BCJ165" s="62"/>
      <c r="BCK165" s="62"/>
      <c r="BCL165" s="62"/>
      <c r="BCM165" s="62"/>
      <c r="BCN165" s="62"/>
      <c r="BCO165" s="62"/>
      <c r="BCP165" s="62"/>
      <c r="BCQ165" s="62"/>
      <c r="BCR165" s="62"/>
      <c r="BCS165" s="62"/>
      <c r="BCT165" s="62"/>
      <c r="BCU165" s="62"/>
      <c r="BCV165" s="62"/>
      <c r="BCW165" s="62"/>
      <c r="BCX165" s="62"/>
      <c r="BCY165" s="62"/>
      <c r="BCZ165" s="62"/>
      <c r="BDA165" s="62"/>
      <c r="BDB165" s="62"/>
      <c r="BDC165" s="62"/>
      <c r="BDD165" s="62"/>
      <c r="BDE165" s="62"/>
      <c r="BDF165" s="62"/>
      <c r="BDG165" s="62"/>
      <c r="BDH165" s="62"/>
      <c r="BDI165" s="62"/>
      <c r="BDJ165" s="62"/>
      <c r="BDK165" s="62"/>
      <c r="BDL165" s="62"/>
      <c r="BDM165" s="62"/>
      <c r="BDN165" s="62"/>
      <c r="BDO165" s="62"/>
      <c r="BDP165" s="62"/>
      <c r="BDQ165" s="62"/>
      <c r="BDR165" s="62"/>
      <c r="BDS165" s="62"/>
      <c r="BDT165" s="62"/>
      <c r="BDU165" s="62"/>
      <c r="BDV165" s="62"/>
      <c r="BDW165" s="62"/>
      <c r="BDX165" s="62"/>
      <c r="BDY165" s="62"/>
      <c r="BDZ165" s="62"/>
      <c r="BEA165" s="62"/>
      <c r="BEB165" s="62"/>
      <c r="BEC165" s="62"/>
      <c r="BED165" s="62"/>
      <c r="BEE165" s="62"/>
      <c r="BEF165" s="62"/>
      <c r="BEG165" s="62"/>
      <c r="BEH165" s="62"/>
      <c r="BEI165" s="62"/>
      <c r="BEJ165" s="62"/>
      <c r="BEK165" s="62"/>
      <c r="BEL165" s="62"/>
      <c r="BEM165" s="62"/>
      <c r="BEN165" s="62"/>
      <c r="BEO165" s="62"/>
      <c r="BEP165" s="62"/>
      <c r="BEQ165" s="62"/>
      <c r="BER165" s="62"/>
      <c r="BES165" s="62"/>
      <c r="BET165" s="62"/>
      <c r="BEU165" s="62"/>
      <c r="BEV165" s="62"/>
      <c r="BEW165" s="62"/>
      <c r="BEX165" s="62"/>
      <c r="BEY165" s="62"/>
      <c r="BEZ165" s="62"/>
      <c r="BFA165" s="62"/>
      <c r="BFB165" s="62"/>
      <c r="BFC165" s="62"/>
      <c r="BFD165" s="62"/>
      <c r="BFE165" s="62"/>
      <c r="BFF165" s="62"/>
      <c r="BFG165" s="62"/>
      <c r="BFH165" s="62"/>
      <c r="BFI165" s="62"/>
      <c r="BFJ165" s="62"/>
      <c r="BFK165" s="62"/>
      <c r="BFL165" s="62"/>
      <c r="BFM165" s="62"/>
      <c r="BFN165" s="62"/>
      <c r="BFO165" s="62"/>
      <c r="BFP165" s="62"/>
      <c r="BFQ165" s="62"/>
      <c r="BFR165" s="62"/>
      <c r="BFS165" s="62"/>
      <c r="BFT165" s="62"/>
      <c r="BFU165" s="62"/>
      <c r="BFV165" s="62"/>
      <c r="BFW165" s="62"/>
      <c r="BFX165" s="62"/>
      <c r="BFY165" s="62"/>
      <c r="BFZ165" s="62"/>
      <c r="BGA165" s="62"/>
      <c r="BGB165" s="62"/>
      <c r="BGC165" s="62"/>
      <c r="BGD165" s="62"/>
      <c r="BGE165" s="62"/>
      <c r="BGF165" s="62"/>
      <c r="BGG165" s="62"/>
      <c r="BGH165" s="62"/>
      <c r="BGI165" s="62"/>
      <c r="BGJ165" s="62"/>
      <c r="BGK165" s="62"/>
      <c r="BGL165" s="62"/>
      <c r="BGM165" s="62"/>
      <c r="BGN165" s="62"/>
      <c r="BGO165" s="62"/>
      <c r="BGP165" s="62"/>
      <c r="BGQ165" s="62"/>
      <c r="BGR165" s="62"/>
      <c r="BGS165" s="62"/>
      <c r="BGT165" s="62"/>
      <c r="BGU165" s="62"/>
      <c r="BGV165" s="62"/>
      <c r="BGW165" s="62"/>
      <c r="BGX165" s="62"/>
      <c r="BGY165" s="62"/>
      <c r="BGZ165" s="62"/>
      <c r="BHA165" s="62"/>
      <c r="BHB165" s="62"/>
      <c r="BHC165" s="62"/>
      <c r="BHD165" s="62"/>
      <c r="BHE165" s="62"/>
      <c r="BHF165" s="62"/>
      <c r="BHG165" s="62"/>
      <c r="BHH165" s="62"/>
      <c r="BHI165" s="62"/>
      <c r="BHJ165" s="62"/>
      <c r="BHK165" s="62"/>
      <c r="BHL165" s="62"/>
      <c r="BHM165" s="62"/>
      <c r="BHN165" s="62"/>
      <c r="BHO165" s="62"/>
      <c r="BHP165" s="62"/>
      <c r="BHQ165" s="62"/>
      <c r="BHR165" s="62"/>
      <c r="BHS165" s="62"/>
      <c r="BHT165" s="62"/>
      <c r="BHU165" s="62"/>
      <c r="BHV165" s="62"/>
      <c r="BHW165" s="62"/>
      <c r="BHX165" s="62"/>
      <c r="BHY165" s="62"/>
      <c r="BHZ165" s="62"/>
      <c r="BIA165" s="62"/>
      <c r="BIB165" s="62"/>
      <c r="BIC165" s="62"/>
      <c r="BID165" s="62"/>
      <c r="BIE165" s="62"/>
      <c r="BIF165" s="62"/>
      <c r="BIG165" s="62"/>
      <c r="BIH165" s="62"/>
      <c r="BII165" s="62"/>
      <c r="BIJ165" s="62"/>
      <c r="BIK165" s="62"/>
      <c r="BIL165" s="62"/>
      <c r="BIM165" s="62"/>
      <c r="BIN165" s="62"/>
      <c r="BIO165" s="62"/>
      <c r="BIP165" s="62"/>
      <c r="BIQ165" s="62"/>
      <c r="BIR165" s="62"/>
      <c r="BIS165" s="62"/>
      <c r="BIT165" s="62"/>
      <c r="BIU165" s="62"/>
      <c r="BIV165" s="62"/>
      <c r="BIW165" s="62"/>
      <c r="BIX165" s="62"/>
      <c r="BIY165" s="62"/>
      <c r="BIZ165" s="62"/>
      <c r="BJA165" s="62"/>
      <c r="BJB165" s="62"/>
      <c r="BJC165" s="62"/>
      <c r="BJD165" s="62"/>
      <c r="BJE165" s="62"/>
      <c r="BJF165" s="62"/>
      <c r="BJG165" s="62"/>
      <c r="BJH165" s="62"/>
      <c r="BJI165" s="62"/>
      <c r="BJJ165" s="62"/>
      <c r="BJK165" s="62"/>
      <c r="BJL165" s="62"/>
      <c r="BJM165" s="62"/>
      <c r="BJN165" s="62"/>
      <c r="BJO165" s="62"/>
      <c r="BJP165" s="62"/>
      <c r="BJQ165" s="62"/>
      <c r="BJR165" s="62"/>
      <c r="BJS165" s="62"/>
      <c r="BJT165" s="62"/>
      <c r="BJU165" s="62"/>
      <c r="BJV165" s="62"/>
      <c r="BJW165" s="62"/>
      <c r="BJX165" s="62"/>
      <c r="BJY165" s="62"/>
      <c r="BJZ165" s="62"/>
      <c r="BKA165" s="62"/>
      <c r="BKB165" s="62"/>
      <c r="BKC165" s="62"/>
      <c r="BKD165" s="62"/>
      <c r="BKE165" s="62"/>
      <c r="BKF165" s="62"/>
      <c r="BKG165" s="62"/>
      <c r="BKH165" s="62"/>
      <c r="BKI165" s="62"/>
      <c r="BKJ165" s="62"/>
      <c r="BKK165" s="62"/>
      <c r="BKL165" s="62"/>
      <c r="BKM165" s="62"/>
      <c r="BKN165" s="62"/>
      <c r="BKO165" s="62"/>
      <c r="BKP165" s="62"/>
      <c r="BKQ165" s="62"/>
      <c r="BKR165" s="62"/>
      <c r="BKS165" s="62"/>
      <c r="BKT165" s="62"/>
      <c r="BKU165" s="62"/>
      <c r="BKV165" s="62"/>
      <c r="BKW165" s="62"/>
      <c r="BKX165" s="62"/>
      <c r="BKY165" s="62"/>
      <c r="BKZ165" s="62"/>
      <c r="BLA165" s="62"/>
      <c r="BLB165" s="62"/>
      <c r="BLC165" s="62"/>
      <c r="BLD165" s="62"/>
      <c r="BLE165" s="62"/>
      <c r="BLF165" s="62"/>
      <c r="BLG165" s="62"/>
      <c r="BLH165" s="62"/>
      <c r="BLI165" s="62"/>
      <c r="BLJ165" s="62"/>
      <c r="BLK165" s="62"/>
      <c r="BLL165" s="62"/>
      <c r="BLM165" s="62"/>
      <c r="BLN165" s="62"/>
      <c r="BLO165" s="62"/>
      <c r="BLP165" s="62"/>
      <c r="BLQ165" s="62"/>
      <c r="BLR165" s="62"/>
      <c r="BLS165" s="62"/>
      <c r="BLT165" s="62"/>
      <c r="BLU165" s="62"/>
      <c r="BLV165" s="62"/>
      <c r="BLW165" s="62"/>
      <c r="BLX165" s="62"/>
      <c r="BLY165" s="62"/>
      <c r="BLZ165" s="62"/>
      <c r="BMA165" s="62"/>
      <c r="BMB165" s="62"/>
      <c r="BMC165" s="62"/>
      <c r="BMD165" s="62"/>
      <c r="BME165" s="62"/>
      <c r="BMF165" s="62"/>
      <c r="BMG165" s="62"/>
      <c r="BMH165" s="62"/>
      <c r="BMI165" s="62"/>
      <c r="BMJ165" s="62"/>
      <c r="BMK165" s="62"/>
      <c r="BML165" s="62"/>
      <c r="BMM165" s="62"/>
      <c r="BMN165" s="62"/>
      <c r="BMO165" s="62"/>
      <c r="BMP165" s="62"/>
      <c r="BMQ165" s="62"/>
      <c r="BMR165" s="62"/>
      <c r="BMS165" s="62"/>
      <c r="BMT165" s="62"/>
      <c r="BMU165" s="62"/>
      <c r="BMV165" s="62"/>
      <c r="BMW165" s="62"/>
      <c r="BMX165" s="62"/>
      <c r="BMY165" s="62"/>
      <c r="BMZ165" s="62"/>
      <c r="BNA165" s="62"/>
      <c r="BNB165" s="62"/>
      <c r="BNC165" s="62"/>
      <c r="BND165" s="62"/>
      <c r="BNE165" s="62"/>
      <c r="BNF165" s="62"/>
      <c r="BNG165" s="62"/>
      <c r="BNH165" s="62"/>
      <c r="BNI165" s="62"/>
      <c r="BNJ165" s="62"/>
      <c r="BNK165" s="62"/>
      <c r="BNL165" s="62"/>
      <c r="BNM165" s="62"/>
      <c r="BNN165" s="62"/>
      <c r="BNO165" s="62"/>
      <c r="BNP165" s="62"/>
      <c r="BNQ165" s="62"/>
      <c r="BNR165" s="62"/>
      <c r="BNS165" s="62"/>
      <c r="BNT165" s="62"/>
      <c r="BNU165" s="62"/>
      <c r="BNV165" s="62"/>
      <c r="BNW165" s="62"/>
      <c r="BNX165" s="62"/>
      <c r="BNY165" s="62"/>
      <c r="BNZ165" s="62"/>
      <c r="BOA165" s="62"/>
      <c r="BOB165" s="62"/>
      <c r="BOC165" s="62"/>
      <c r="BOD165" s="62"/>
      <c r="BOE165" s="62"/>
      <c r="BOF165" s="62"/>
      <c r="BOG165" s="62"/>
      <c r="BOH165" s="62"/>
      <c r="BOI165" s="62"/>
      <c r="BOJ165" s="62"/>
      <c r="BOK165" s="62"/>
      <c r="BOL165" s="62"/>
      <c r="BOM165" s="62"/>
      <c r="BON165" s="62"/>
      <c r="BOO165" s="62"/>
      <c r="BOP165" s="62"/>
      <c r="BOQ165" s="62"/>
      <c r="BOR165" s="62"/>
      <c r="BOS165" s="62"/>
      <c r="BOT165" s="62"/>
      <c r="BOU165" s="62"/>
      <c r="BOV165" s="62"/>
      <c r="BOW165" s="62"/>
      <c r="BOX165" s="62"/>
      <c r="BOY165" s="62"/>
      <c r="BOZ165" s="62"/>
      <c r="BPA165" s="62"/>
      <c r="BPB165" s="62"/>
      <c r="BPC165" s="62"/>
      <c r="BPD165" s="62"/>
      <c r="BPE165" s="62"/>
      <c r="BPF165" s="62"/>
      <c r="BPG165" s="62"/>
      <c r="BPH165" s="62"/>
      <c r="BPI165" s="62"/>
      <c r="BPJ165" s="62"/>
      <c r="BPK165" s="62"/>
      <c r="BPL165" s="62"/>
      <c r="BPM165" s="62"/>
      <c r="BPN165" s="62"/>
      <c r="BPO165" s="62"/>
      <c r="BPP165" s="62"/>
      <c r="BPQ165" s="62"/>
      <c r="BPR165" s="62"/>
      <c r="BPS165" s="62"/>
      <c r="BPT165" s="62"/>
      <c r="BPU165" s="62"/>
      <c r="BPV165" s="62"/>
      <c r="BPW165" s="62"/>
      <c r="BPX165" s="62"/>
      <c r="BPY165" s="62"/>
      <c r="BPZ165" s="62"/>
      <c r="BQA165" s="62"/>
      <c r="BQB165" s="62"/>
      <c r="BQC165" s="62"/>
      <c r="BQD165" s="62"/>
      <c r="BQE165" s="62"/>
      <c r="BQF165" s="62"/>
      <c r="BQG165" s="62"/>
      <c r="BQH165" s="62"/>
      <c r="BQI165" s="62"/>
      <c r="BQJ165" s="62"/>
      <c r="BQK165" s="62"/>
      <c r="BQL165" s="62"/>
      <c r="BQM165" s="62"/>
      <c r="BQN165" s="62"/>
      <c r="BQO165" s="62"/>
      <c r="BQP165" s="62"/>
      <c r="BQQ165" s="62"/>
      <c r="BQR165" s="62"/>
      <c r="BQS165" s="62"/>
      <c r="BQT165" s="62"/>
      <c r="BQU165" s="62"/>
      <c r="BQV165" s="62"/>
      <c r="BQW165" s="62"/>
      <c r="BQX165" s="62"/>
      <c r="BQY165" s="62"/>
      <c r="BQZ165" s="62"/>
      <c r="BRA165" s="62"/>
      <c r="BRB165" s="62"/>
      <c r="BRC165" s="62"/>
      <c r="BRD165" s="62"/>
      <c r="BRE165" s="62"/>
      <c r="BRF165" s="62"/>
      <c r="BRG165" s="62"/>
      <c r="BRH165" s="62"/>
      <c r="BRI165" s="62"/>
      <c r="BRJ165" s="62"/>
      <c r="BRK165" s="62"/>
      <c r="BRL165" s="62"/>
      <c r="BRM165" s="62"/>
      <c r="BRN165" s="62"/>
      <c r="BRO165" s="62"/>
      <c r="BRP165" s="62"/>
      <c r="BRQ165" s="62"/>
      <c r="BRR165" s="62"/>
      <c r="BRS165" s="62"/>
      <c r="BRT165" s="62"/>
      <c r="BRU165" s="62"/>
      <c r="BRV165" s="62"/>
      <c r="BRW165" s="62"/>
      <c r="BRX165" s="62"/>
      <c r="BRY165" s="62"/>
      <c r="BRZ165" s="62"/>
      <c r="BSA165" s="62"/>
      <c r="BSB165" s="62"/>
      <c r="BSC165" s="62"/>
      <c r="BSD165" s="62"/>
      <c r="BSE165" s="62"/>
      <c r="BSF165" s="62"/>
      <c r="BSG165" s="62"/>
      <c r="BSH165" s="62"/>
      <c r="BSI165" s="62"/>
      <c r="BSJ165" s="62"/>
      <c r="BSK165" s="62"/>
      <c r="BSL165" s="62"/>
      <c r="BSM165" s="62"/>
      <c r="BSN165" s="62"/>
      <c r="BSO165" s="62"/>
      <c r="BSP165" s="62"/>
      <c r="BSQ165" s="62"/>
      <c r="BSR165" s="62"/>
      <c r="BSS165" s="62"/>
      <c r="BST165" s="62"/>
      <c r="BSU165" s="62"/>
      <c r="BSV165" s="62"/>
      <c r="BSW165" s="62"/>
      <c r="BSX165" s="62"/>
      <c r="BSY165" s="62"/>
      <c r="BSZ165" s="62"/>
      <c r="BTA165" s="62"/>
      <c r="BTB165" s="62"/>
      <c r="BTC165" s="62"/>
      <c r="BTD165" s="62"/>
      <c r="BTE165" s="62"/>
      <c r="BTF165" s="62"/>
      <c r="BTG165" s="62"/>
      <c r="BTH165" s="62"/>
      <c r="BTI165" s="62"/>
      <c r="BTJ165" s="62"/>
      <c r="BTK165" s="62"/>
      <c r="BTL165" s="62"/>
      <c r="BTM165" s="62"/>
      <c r="BTN165" s="62"/>
      <c r="BTO165" s="62"/>
      <c r="BTP165" s="62"/>
      <c r="BTQ165" s="62"/>
      <c r="BTR165" s="62"/>
      <c r="BTS165" s="62"/>
      <c r="BTT165" s="62"/>
      <c r="BTU165" s="62"/>
      <c r="BTV165" s="62"/>
      <c r="BTW165" s="62"/>
      <c r="BTX165" s="62"/>
      <c r="BTY165" s="62"/>
      <c r="BTZ165" s="62"/>
      <c r="BUA165" s="62"/>
      <c r="BUB165" s="62"/>
      <c r="BUC165" s="62"/>
      <c r="BUD165" s="62"/>
      <c r="BUE165" s="62"/>
      <c r="BUF165" s="62"/>
      <c r="BUG165" s="62"/>
      <c r="BUH165" s="62"/>
      <c r="BUI165" s="62"/>
      <c r="BUJ165" s="62"/>
      <c r="BUK165" s="62"/>
      <c r="BUL165" s="62"/>
      <c r="BUM165" s="62"/>
      <c r="BUN165" s="62"/>
      <c r="BUO165" s="62"/>
      <c r="BUP165" s="62"/>
      <c r="BUQ165" s="62"/>
      <c r="BUR165" s="62"/>
      <c r="BUS165" s="62"/>
      <c r="BUT165" s="62"/>
      <c r="BUU165" s="62"/>
      <c r="BUV165" s="62"/>
      <c r="BUW165" s="62"/>
      <c r="BUX165" s="62"/>
      <c r="BUY165" s="62"/>
      <c r="BUZ165" s="62"/>
      <c r="BVA165" s="62"/>
      <c r="BVB165" s="62"/>
      <c r="BVC165" s="62"/>
      <c r="BVD165" s="62"/>
      <c r="BVE165" s="62"/>
      <c r="BVF165" s="62"/>
      <c r="BVG165" s="62"/>
      <c r="BVH165" s="62"/>
      <c r="BVI165" s="62"/>
      <c r="BVJ165" s="62"/>
      <c r="BVK165" s="62"/>
      <c r="BVL165" s="62"/>
      <c r="BVM165" s="62"/>
      <c r="BVN165" s="62"/>
      <c r="BVO165" s="62"/>
      <c r="BVP165" s="62"/>
      <c r="BVQ165" s="62"/>
      <c r="BVR165" s="62"/>
      <c r="BVS165" s="62"/>
      <c r="BVT165" s="62"/>
      <c r="BVU165" s="62"/>
      <c r="BVV165" s="62"/>
      <c r="BVW165" s="62"/>
      <c r="BVX165" s="62"/>
      <c r="BVY165" s="62"/>
      <c r="BVZ165" s="62"/>
      <c r="BWA165" s="62"/>
      <c r="BWB165" s="62"/>
      <c r="BWC165" s="62"/>
      <c r="BWD165" s="62"/>
      <c r="BWE165" s="62"/>
      <c r="BWF165" s="62"/>
      <c r="BWG165" s="62"/>
      <c r="BWH165" s="62"/>
      <c r="BWI165" s="62"/>
      <c r="BWJ165" s="62"/>
      <c r="BWK165" s="62"/>
      <c r="BWL165" s="62"/>
      <c r="BWM165" s="62"/>
      <c r="BWN165" s="62"/>
      <c r="BWO165" s="62"/>
      <c r="BWP165" s="62"/>
      <c r="BWQ165" s="62"/>
      <c r="BWR165" s="62"/>
      <c r="BWS165" s="62"/>
      <c r="BWT165" s="62"/>
      <c r="BWU165" s="62"/>
      <c r="BWV165" s="62"/>
      <c r="BWW165" s="62"/>
      <c r="BWX165" s="62"/>
      <c r="BWY165" s="62"/>
      <c r="BWZ165" s="62"/>
      <c r="BXA165" s="62"/>
      <c r="BXB165" s="62"/>
      <c r="BXC165" s="62"/>
      <c r="BXD165" s="62"/>
      <c r="BXE165" s="62"/>
      <c r="BXF165" s="62"/>
      <c r="BXG165" s="62"/>
      <c r="BXH165" s="62"/>
      <c r="BXI165" s="62"/>
      <c r="BXJ165" s="62"/>
      <c r="BXK165" s="62"/>
      <c r="BXL165" s="62"/>
      <c r="BXM165" s="62"/>
      <c r="BXN165" s="62"/>
      <c r="BXO165" s="62"/>
      <c r="BXP165" s="62"/>
      <c r="BXQ165" s="62"/>
      <c r="BXR165" s="62"/>
      <c r="BXS165" s="62"/>
      <c r="BXT165" s="62"/>
      <c r="BXU165" s="62"/>
      <c r="BXV165" s="62"/>
      <c r="BXW165" s="62"/>
      <c r="BXX165" s="62"/>
      <c r="BXY165" s="62"/>
      <c r="BXZ165" s="62"/>
      <c r="BYA165" s="62"/>
      <c r="BYB165" s="62"/>
      <c r="BYC165" s="62"/>
      <c r="BYD165" s="62"/>
      <c r="BYE165" s="62"/>
      <c r="BYF165" s="62"/>
      <c r="BYG165" s="62"/>
      <c r="BYH165" s="62"/>
      <c r="BYI165" s="62"/>
      <c r="BYJ165" s="62"/>
      <c r="BYK165" s="62"/>
      <c r="BYL165" s="62"/>
      <c r="BYM165" s="62"/>
      <c r="BYN165" s="62"/>
      <c r="BYO165" s="62"/>
      <c r="BYP165" s="62"/>
      <c r="BYQ165" s="62"/>
      <c r="BYR165" s="62"/>
      <c r="BYS165" s="62"/>
      <c r="BYT165" s="62"/>
      <c r="BYU165" s="62"/>
      <c r="BYV165" s="62"/>
      <c r="BYW165" s="62"/>
      <c r="BYX165" s="62"/>
      <c r="BYY165" s="62"/>
      <c r="BYZ165" s="62"/>
      <c r="BZA165" s="62"/>
      <c r="BZB165" s="62"/>
      <c r="BZC165" s="62"/>
      <c r="BZD165" s="62"/>
      <c r="BZE165" s="62"/>
      <c r="BZF165" s="62"/>
      <c r="BZG165" s="62"/>
      <c r="BZH165" s="62"/>
      <c r="BZI165" s="62"/>
      <c r="BZJ165" s="62"/>
      <c r="BZK165" s="62"/>
      <c r="BZL165" s="62"/>
      <c r="BZM165" s="62"/>
      <c r="BZN165" s="62"/>
      <c r="BZO165" s="62"/>
      <c r="BZP165" s="62"/>
      <c r="BZQ165" s="62"/>
      <c r="BZR165" s="62"/>
      <c r="BZS165" s="62"/>
      <c r="BZT165" s="62"/>
      <c r="BZU165" s="62"/>
      <c r="BZV165" s="62"/>
      <c r="BZW165" s="62"/>
      <c r="BZX165" s="62"/>
      <c r="BZY165" s="62"/>
      <c r="BZZ165" s="62"/>
      <c r="CAA165" s="62"/>
      <c r="CAB165" s="62"/>
      <c r="CAC165" s="62"/>
      <c r="CAD165" s="62"/>
      <c r="CAE165" s="62"/>
      <c r="CAF165" s="62"/>
      <c r="CAG165" s="62"/>
      <c r="CAH165" s="62"/>
      <c r="CAI165" s="62"/>
      <c r="CAJ165" s="62"/>
      <c r="CAK165" s="62"/>
      <c r="CAL165" s="62"/>
      <c r="CAM165" s="62"/>
      <c r="CAN165" s="62"/>
      <c r="CAO165" s="62"/>
      <c r="CAP165" s="62"/>
      <c r="CAQ165" s="62"/>
      <c r="CAR165" s="62"/>
      <c r="CAS165" s="62"/>
      <c r="CAT165" s="62"/>
      <c r="CAU165" s="62"/>
      <c r="CAV165" s="62"/>
      <c r="CAW165" s="62"/>
      <c r="CAX165" s="62"/>
      <c r="CAY165" s="62"/>
      <c r="CAZ165" s="62"/>
      <c r="CBA165" s="62"/>
      <c r="CBB165" s="62"/>
      <c r="CBC165" s="62"/>
      <c r="CBD165" s="62"/>
      <c r="CBE165" s="62"/>
      <c r="CBF165" s="62"/>
      <c r="CBG165" s="62"/>
      <c r="CBH165" s="62"/>
      <c r="CBI165" s="62"/>
      <c r="CBJ165" s="62"/>
      <c r="CBK165" s="62"/>
      <c r="CBL165" s="62"/>
      <c r="CBM165" s="62"/>
      <c r="CBN165" s="62"/>
      <c r="CBO165" s="62"/>
      <c r="CBP165" s="62"/>
      <c r="CBQ165" s="62"/>
      <c r="CBR165" s="62"/>
      <c r="CBS165" s="62"/>
      <c r="CBT165" s="62"/>
      <c r="CBU165" s="62"/>
      <c r="CBV165" s="62"/>
      <c r="CBW165" s="62"/>
      <c r="CBX165" s="62"/>
      <c r="CBY165" s="62"/>
      <c r="CBZ165" s="62"/>
      <c r="CCA165" s="62"/>
      <c r="CCB165" s="62"/>
      <c r="CCC165" s="62"/>
      <c r="CCD165" s="62"/>
      <c r="CCE165" s="62"/>
      <c r="CCF165" s="62"/>
      <c r="CCG165" s="62"/>
      <c r="CCH165" s="62"/>
      <c r="CCI165" s="62"/>
      <c r="CCJ165" s="62"/>
      <c r="CCK165" s="62"/>
      <c r="CCL165" s="62"/>
      <c r="CCM165" s="62"/>
      <c r="CCN165" s="62"/>
      <c r="CCO165" s="62"/>
      <c r="CCP165" s="62"/>
      <c r="CCQ165" s="62"/>
      <c r="CCR165" s="62"/>
      <c r="CCS165" s="62"/>
      <c r="CCT165" s="62"/>
      <c r="CCU165" s="62"/>
      <c r="CCV165" s="62"/>
      <c r="CCW165" s="62"/>
      <c r="CCX165" s="62"/>
      <c r="CCY165" s="62"/>
      <c r="CCZ165" s="62"/>
      <c r="CDA165" s="62"/>
      <c r="CDB165" s="62"/>
      <c r="CDC165" s="62"/>
      <c r="CDD165" s="62"/>
      <c r="CDE165" s="62"/>
      <c r="CDF165" s="62"/>
      <c r="CDG165" s="62"/>
      <c r="CDH165" s="62"/>
      <c r="CDI165" s="62"/>
      <c r="CDJ165" s="62"/>
      <c r="CDK165" s="62"/>
      <c r="CDL165" s="62"/>
      <c r="CDM165" s="62"/>
      <c r="CDN165" s="62"/>
      <c r="CDO165" s="62"/>
      <c r="CDP165" s="62"/>
      <c r="CDQ165" s="62"/>
      <c r="CDR165" s="62"/>
      <c r="CDS165" s="62"/>
      <c r="CDT165" s="62"/>
      <c r="CDU165" s="62"/>
      <c r="CDV165" s="62"/>
      <c r="CDW165" s="62"/>
      <c r="CDX165" s="62"/>
      <c r="CDY165" s="62"/>
      <c r="CDZ165" s="62"/>
      <c r="CEA165" s="62"/>
      <c r="CEB165" s="62"/>
      <c r="CEC165" s="62"/>
      <c r="CED165" s="62"/>
      <c r="CEE165" s="62"/>
      <c r="CEF165" s="62"/>
      <c r="CEG165" s="62"/>
      <c r="CEH165" s="62"/>
      <c r="CEI165" s="62"/>
      <c r="CEJ165" s="62"/>
      <c r="CEK165" s="62"/>
      <c r="CEL165" s="62"/>
      <c r="CEM165" s="62"/>
      <c r="CEN165" s="62"/>
      <c r="CEO165" s="62"/>
      <c r="CEP165" s="62"/>
      <c r="CEQ165" s="62"/>
      <c r="CER165" s="62"/>
      <c r="CES165" s="62"/>
      <c r="CET165" s="62"/>
      <c r="CEU165" s="62"/>
      <c r="CEV165" s="62"/>
      <c r="CEW165" s="62"/>
      <c r="CEX165" s="62"/>
      <c r="CEY165" s="62"/>
      <c r="CEZ165" s="62"/>
      <c r="CFA165" s="62"/>
      <c r="CFB165" s="62"/>
      <c r="CFC165" s="62"/>
      <c r="CFD165" s="62"/>
      <c r="CFE165" s="62"/>
      <c r="CFF165" s="62"/>
      <c r="CFG165" s="62"/>
      <c r="CFH165" s="62"/>
      <c r="CFI165" s="62"/>
      <c r="CFJ165" s="62"/>
      <c r="CFK165" s="62"/>
      <c r="CFL165" s="62"/>
      <c r="CFM165" s="62"/>
      <c r="CFN165" s="62"/>
      <c r="CFO165" s="62"/>
      <c r="CFP165" s="62"/>
      <c r="CFQ165" s="62"/>
      <c r="CFR165" s="62"/>
      <c r="CFS165" s="62"/>
      <c r="CFT165" s="62"/>
      <c r="CFU165" s="62"/>
      <c r="CFV165" s="62"/>
      <c r="CFW165" s="62"/>
      <c r="CFX165" s="62"/>
      <c r="CFY165" s="62"/>
      <c r="CFZ165" s="62"/>
      <c r="CGA165" s="62"/>
      <c r="CGB165" s="62"/>
      <c r="CGC165" s="62"/>
      <c r="CGD165" s="62"/>
      <c r="CGE165" s="62"/>
      <c r="CGF165" s="62"/>
      <c r="CGG165" s="62"/>
      <c r="CGH165" s="62"/>
      <c r="CGI165" s="62"/>
      <c r="CGJ165" s="62"/>
      <c r="CGK165" s="62"/>
      <c r="CGL165" s="62"/>
      <c r="CGM165" s="62"/>
      <c r="CGN165" s="62"/>
      <c r="CGO165" s="62"/>
      <c r="CGP165" s="62"/>
      <c r="CGQ165" s="62"/>
      <c r="CGR165" s="62"/>
      <c r="CGS165" s="62"/>
      <c r="CGT165" s="62"/>
      <c r="CGU165" s="62"/>
      <c r="CGV165" s="62"/>
      <c r="CGW165" s="62"/>
      <c r="CGX165" s="62"/>
      <c r="CGY165" s="62"/>
      <c r="CGZ165" s="62"/>
      <c r="CHA165" s="62"/>
      <c r="CHB165" s="62"/>
      <c r="CHC165" s="62"/>
      <c r="CHD165" s="62"/>
      <c r="CHE165" s="62"/>
      <c r="CHF165" s="62"/>
      <c r="CHG165" s="62"/>
      <c r="CHH165" s="62"/>
      <c r="CHI165" s="62"/>
      <c r="CHJ165" s="62"/>
      <c r="CHK165" s="62"/>
      <c r="CHL165" s="62"/>
      <c r="CHM165" s="62"/>
      <c r="CHN165" s="62"/>
      <c r="CHO165" s="62"/>
      <c r="CHP165" s="62"/>
      <c r="CHQ165" s="62"/>
      <c r="CHR165" s="62"/>
      <c r="CHS165" s="62"/>
      <c r="CHT165" s="62"/>
      <c r="CHU165" s="62"/>
      <c r="CHV165" s="62"/>
      <c r="CHW165" s="62"/>
      <c r="CHX165" s="62"/>
      <c r="CHY165" s="62"/>
      <c r="CHZ165" s="62"/>
      <c r="CIA165" s="62"/>
      <c r="CIB165" s="62"/>
      <c r="CIC165" s="62"/>
      <c r="CID165" s="62"/>
      <c r="CIE165" s="62"/>
      <c r="CIF165" s="62"/>
      <c r="CIG165" s="62"/>
      <c r="CIH165" s="62"/>
      <c r="CII165" s="62"/>
      <c r="CIJ165" s="62"/>
      <c r="CIK165" s="62"/>
      <c r="CIL165" s="62"/>
      <c r="CIM165" s="62"/>
      <c r="CIN165" s="62"/>
      <c r="CIO165" s="62"/>
      <c r="CIP165" s="62"/>
      <c r="CIQ165" s="62"/>
      <c r="CIR165" s="62"/>
      <c r="CIS165" s="62"/>
      <c r="CIT165" s="62"/>
      <c r="CIU165" s="62"/>
      <c r="CIV165" s="62"/>
      <c r="CIW165" s="62"/>
      <c r="CIX165" s="62"/>
      <c r="CIY165" s="62"/>
      <c r="CIZ165" s="62"/>
      <c r="CJA165" s="62"/>
      <c r="CJB165" s="62"/>
      <c r="CJC165" s="62"/>
      <c r="CJD165" s="62"/>
      <c r="CJE165" s="62"/>
      <c r="CJF165" s="62"/>
      <c r="CJG165" s="62"/>
      <c r="CJH165" s="62"/>
      <c r="CJI165" s="62"/>
      <c r="CJJ165" s="62"/>
      <c r="CJK165" s="62"/>
      <c r="CJL165" s="62"/>
      <c r="CJM165" s="62"/>
      <c r="CJN165" s="62"/>
      <c r="CJO165" s="62"/>
      <c r="CJP165" s="62"/>
      <c r="CJQ165" s="62"/>
      <c r="CJR165" s="62"/>
      <c r="CJS165" s="62"/>
      <c r="CJT165" s="62"/>
      <c r="CJU165" s="62"/>
      <c r="CJV165" s="62"/>
      <c r="CJW165" s="62"/>
      <c r="CJX165" s="62"/>
      <c r="CJY165" s="62"/>
      <c r="CJZ165" s="62"/>
      <c r="CKA165" s="62"/>
      <c r="CKB165" s="62"/>
      <c r="CKC165" s="62"/>
      <c r="CKD165" s="62"/>
      <c r="CKE165" s="62"/>
      <c r="CKF165" s="62"/>
      <c r="CKG165" s="62"/>
      <c r="CKH165" s="62"/>
      <c r="CKI165" s="62"/>
      <c r="CKJ165" s="62"/>
      <c r="CKK165" s="62"/>
      <c r="CKL165" s="62"/>
      <c r="CKM165" s="62"/>
      <c r="CKN165" s="62"/>
      <c r="CKO165" s="62"/>
      <c r="CKP165" s="62"/>
      <c r="CKQ165" s="62"/>
      <c r="CKR165" s="62"/>
      <c r="CKS165" s="62"/>
      <c r="CKT165" s="62"/>
      <c r="CKU165" s="62"/>
      <c r="CKV165" s="62"/>
      <c r="CKW165" s="62"/>
      <c r="CKX165" s="62"/>
      <c r="CKY165" s="62"/>
      <c r="CKZ165" s="62"/>
      <c r="CLA165" s="62"/>
      <c r="CLB165" s="62"/>
      <c r="CLC165" s="62"/>
      <c r="CLD165" s="62"/>
      <c r="CLE165" s="62"/>
      <c r="CLF165" s="62"/>
      <c r="CLG165" s="62"/>
      <c r="CLH165" s="62"/>
      <c r="CLI165" s="62"/>
      <c r="CLJ165" s="62"/>
      <c r="CLK165" s="62"/>
      <c r="CLL165" s="62"/>
      <c r="CLM165" s="62"/>
      <c r="CLN165" s="62"/>
      <c r="CLO165" s="62"/>
      <c r="CLP165" s="62"/>
      <c r="CLQ165" s="62"/>
      <c r="CLR165" s="62"/>
      <c r="CLS165" s="62"/>
      <c r="CLT165" s="62"/>
      <c r="CLU165" s="62"/>
      <c r="CLV165" s="62"/>
      <c r="CLW165" s="62"/>
      <c r="CLX165" s="62"/>
      <c r="CLY165" s="62"/>
      <c r="CLZ165" s="62"/>
      <c r="CMA165" s="62"/>
      <c r="CMB165" s="62"/>
      <c r="CMC165" s="62"/>
      <c r="CMD165" s="62"/>
      <c r="CME165" s="62"/>
      <c r="CMF165" s="62"/>
      <c r="CMG165" s="62"/>
      <c r="CMH165" s="62"/>
      <c r="CMI165" s="62"/>
      <c r="CMJ165" s="62"/>
      <c r="CMK165" s="62"/>
      <c r="CML165" s="62"/>
      <c r="CMM165" s="62"/>
      <c r="CMN165" s="62"/>
      <c r="CMO165" s="62"/>
      <c r="CMP165" s="62"/>
      <c r="CMQ165" s="62"/>
      <c r="CMR165" s="62"/>
      <c r="CMS165" s="62"/>
      <c r="CMT165" s="62"/>
      <c r="CMU165" s="62"/>
      <c r="CMV165" s="62"/>
      <c r="CMW165" s="62"/>
      <c r="CMX165" s="62"/>
      <c r="CMY165" s="62"/>
      <c r="CMZ165" s="62"/>
      <c r="CNA165" s="62"/>
      <c r="CNB165" s="62"/>
      <c r="CNC165" s="62"/>
      <c r="CND165" s="62"/>
      <c r="CNE165" s="62"/>
      <c r="CNF165" s="62"/>
      <c r="CNG165" s="62"/>
      <c r="CNH165" s="62"/>
      <c r="CNI165" s="62"/>
      <c r="CNJ165" s="62"/>
      <c r="CNK165" s="62"/>
      <c r="CNL165" s="62"/>
      <c r="CNM165" s="62"/>
      <c r="CNN165" s="62"/>
      <c r="CNO165" s="62"/>
      <c r="CNP165" s="62"/>
      <c r="CNQ165" s="62"/>
      <c r="CNR165" s="62"/>
      <c r="CNS165" s="62"/>
      <c r="CNT165" s="62"/>
      <c r="CNU165" s="62"/>
      <c r="CNV165" s="62"/>
      <c r="CNW165" s="62"/>
      <c r="CNX165" s="62"/>
      <c r="CNY165" s="62"/>
      <c r="CNZ165" s="62"/>
      <c r="COA165" s="62"/>
      <c r="COB165" s="62"/>
      <c r="COC165" s="62"/>
      <c r="COD165" s="62"/>
      <c r="COE165" s="62"/>
      <c r="COF165" s="62"/>
      <c r="COG165" s="62"/>
      <c r="COH165" s="62"/>
      <c r="COI165" s="62"/>
      <c r="COJ165" s="62"/>
      <c r="COK165" s="62"/>
      <c r="COL165" s="62"/>
      <c r="COM165" s="62"/>
      <c r="CON165" s="62"/>
      <c r="COO165" s="62"/>
      <c r="COP165" s="62"/>
      <c r="COQ165" s="62"/>
      <c r="COR165" s="62"/>
      <c r="COS165" s="62"/>
      <c r="COT165" s="62"/>
      <c r="COU165" s="62"/>
      <c r="COV165" s="62"/>
      <c r="COW165" s="62"/>
      <c r="COX165" s="62"/>
      <c r="COY165" s="62"/>
      <c r="COZ165" s="62"/>
      <c r="CPA165" s="62"/>
      <c r="CPB165" s="62"/>
      <c r="CPC165" s="62"/>
      <c r="CPD165" s="62"/>
      <c r="CPE165" s="62"/>
      <c r="CPF165" s="62"/>
      <c r="CPG165" s="62"/>
      <c r="CPH165" s="62"/>
      <c r="CPI165" s="62"/>
      <c r="CPJ165" s="62"/>
      <c r="CPK165" s="62"/>
      <c r="CPL165" s="62"/>
      <c r="CPM165" s="62"/>
      <c r="CPN165" s="62"/>
      <c r="CPO165" s="62"/>
      <c r="CPP165" s="62"/>
      <c r="CPQ165" s="62"/>
      <c r="CPR165" s="62"/>
      <c r="CPS165" s="62"/>
      <c r="CPT165" s="62"/>
      <c r="CPU165" s="62"/>
      <c r="CPV165" s="62"/>
      <c r="CPW165" s="62"/>
      <c r="CPX165" s="62"/>
      <c r="CPY165" s="62"/>
      <c r="CPZ165" s="62"/>
      <c r="CQA165" s="62"/>
      <c r="CQB165" s="62"/>
      <c r="CQC165" s="62"/>
      <c r="CQD165" s="62"/>
      <c r="CQE165" s="62"/>
      <c r="CQF165" s="62"/>
      <c r="CQG165" s="62"/>
      <c r="CQH165" s="62"/>
      <c r="CQI165" s="62"/>
      <c r="CQJ165" s="62"/>
      <c r="CQK165" s="62"/>
      <c r="CQL165" s="62"/>
      <c r="CQM165" s="62"/>
      <c r="CQN165" s="62"/>
      <c r="CQO165" s="62"/>
      <c r="CQP165" s="62"/>
      <c r="CQQ165" s="62"/>
      <c r="CQR165" s="62"/>
      <c r="CQS165" s="62"/>
      <c r="CQT165" s="62"/>
      <c r="CQU165" s="62"/>
      <c r="CQV165" s="62"/>
      <c r="CQW165" s="62"/>
      <c r="CQX165" s="62"/>
      <c r="CQY165" s="62"/>
      <c r="CQZ165" s="62"/>
      <c r="CRA165" s="62"/>
      <c r="CRB165" s="62"/>
      <c r="CRC165" s="62"/>
      <c r="CRD165" s="62"/>
      <c r="CRE165" s="62"/>
      <c r="CRF165" s="62"/>
      <c r="CRG165" s="62"/>
      <c r="CRH165" s="62"/>
      <c r="CRI165" s="62"/>
      <c r="CRJ165" s="62"/>
      <c r="CRK165" s="62"/>
      <c r="CRL165" s="62"/>
      <c r="CRM165" s="62"/>
      <c r="CRN165" s="62"/>
      <c r="CRO165" s="62"/>
      <c r="CRP165" s="62"/>
      <c r="CRQ165" s="62"/>
      <c r="CRR165" s="62"/>
      <c r="CRS165" s="62"/>
      <c r="CRT165" s="62"/>
      <c r="CRU165" s="62"/>
      <c r="CRV165" s="62"/>
      <c r="CRW165" s="62"/>
      <c r="CRX165" s="62"/>
      <c r="CRY165" s="62"/>
      <c r="CRZ165" s="62"/>
      <c r="CSA165" s="62"/>
      <c r="CSB165" s="62"/>
      <c r="CSC165" s="62"/>
      <c r="CSD165" s="62"/>
      <c r="CSE165" s="62"/>
      <c r="CSF165" s="62"/>
      <c r="CSG165" s="62"/>
      <c r="CSH165" s="62"/>
      <c r="CSI165" s="62"/>
      <c r="CSJ165" s="62"/>
      <c r="CSK165" s="62"/>
      <c r="CSL165" s="62"/>
      <c r="CSM165" s="62"/>
      <c r="CSN165" s="62"/>
      <c r="CSO165" s="62"/>
      <c r="CSP165" s="62"/>
      <c r="CSQ165" s="62"/>
      <c r="CSR165" s="62"/>
      <c r="CSS165" s="62"/>
      <c r="CST165" s="62"/>
      <c r="CSU165" s="62"/>
      <c r="CSV165" s="62"/>
      <c r="CSW165" s="62"/>
      <c r="CSX165" s="62"/>
      <c r="CSY165" s="62"/>
      <c r="CSZ165" s="62"/>
      <c r="CTA165" s="62"/>
      <c r="CTB165" s="62"/>
      <c r="CTC165" s="62"/>
      <c r="CTD165" s="62"/>
      <c r="CTE165" s="62"/>
      <c r="CTF165" s="62"/>
      <c r="CTG165" s="62"/>
      <c r="CTH165" s="62"/>
      <c r="CTI165" s="62"/>
      <c r="CTJ165" s="62"/>
      <c r="CTK165" s="62"/>
      <c r="CTL165" s="62"/>
      <c r="CTM165" s="62"/>
      <c r="CTN165" s="62"/>
      <c r="CTO165" s="62"/>
      <c r="CTP165" s="62"/>
      <c r="CTQ165" s="62"/>
      <c r="CTR165" s="62"/>
      <c r="CTS165" s="62"/>
      <c r="CTT165" s="62"/>
      <c r="CTU165" s="62"/>
      <c r="CTV165" s="62"/>
      <c r="CTW165" s="62"/>
      <c r="CTX165" s="62"/>
      <c r="CTY165" s="62"/>
      <c r="CTZ165" s="62"/>
      <c r="CUA165" s="62"/>
      <c r="CUB165" s="62"/>
      <c r="CUC165" s="62"/>
      <c r="CUD165" s="62"/>
      <c r="CUE165" s="62"/>
      <c r="CUF165" s="62"/>
      <c r="CUG165" s="62"/>
      <c r="CUH165" s="62"/>
      <c r="CUI165" s="62"/>
      <c r="CUJ165" s="62"/>
      <c r="CUK165" s="62"/>
      <c r="CUL165" s="62"/>
      <c r="CUM165" s="62"/>
      <c r="CUN165" s="62"/>
      <c r="CUO165" s="62"/>
      <c r="CUP165" s="62"/>
      <c r="CUQ165" s="62"/>
      <c r="CUR165" s="62"/>
      <c r="CUS165" s="62"/>
      <c r="CUT165" s="62"/>
      <c r="CUU165" s="62"/>
      <c r="CUV165" s="62"/>
      <c r="CUW165" s="62"/>
      <c r="CUX165" s="62"/>
      <c r="CUY165" s="62"/>
      <c r="CUZ165" s="62"/>
      <c r="CVA165" s="62"/>
      <c r="CVB165" s="62"/>
      <c r="CVC165" s="62"/>
      <c r="CVD165" s="62"/>
      <c r="CVE165" s="62"/>
      <c r="CVF165" s="62"/>
      <c r="CVG165" s="62"/>
      <c r="CVH165" s="62"/>
      <c r="CVI165" s="62"/>
      <c r="CVJ165" s="62"/>
      <c r="CVK165" s="62"/>
      <c r="CVL165" s="62"/>
      <c r="CVM165" s="62"/>
      <c r="CVN165" s="62"/>
      <c r="CVO165" s="62"/>
      <c r="CVP165" s="62"/>
      <c r="CVQ165" s="62"/>
      <c r="CVR165" s="62"/>
      <c r="CVS165" s="62"/>
      <c r="CVT165" s="62"/>
      <c r="CVU165" s="62"/>
      <c r="CVV165" s="62"/>
      <c r="CVW165" s="62"/>
      <c r="CVX165" s="62"/>
      <c r="CVY165" s="62"/>
      <c r="CVZ165" s="62"/>
      <c r="CWA165" s="62"/>
      <c r="CWB165" s="62"/>
      <c r="CWC165" s="62"/>
      <c r="CWD165" s="62"/>
      <c r="CWE165" s="62"/>
      <c r="CWF165" s="62"/>
      <c r="CWG165" s="62"/>
      <c r="CWH165" s="62"/>
      <c r="CWI165" s="62"/>
      <c r="CWJ165" s="62"/>
      <c r="CWK165" s="62"/>
      <c r="CWL165" s="62"/>
      <c r="CWM165" s="62"/>
      <c r="CWN165" s="62"/>
      <c r="CWO165" s="62"/>
      <c r="CWP165" s="62"/>
      <c r="CWQ165" s="62"/>
      <c r="CWR165" s="62"/>
      <c r="CWS165" s="62"/>
      <c r="CWT165" s="62"/>
      <c r="CWU165" s="62"/>
      <c r="CWV165" s="62"/>
      <c r="CWW165" s="62"/>
      <c r="CWX165" s="62"/>
      <c r="CWY165" s="62"/>
      <c r="CWZ165" s="62"/>
      <c r="CXA165" s="62"/>
      <c r="CXB165" s="62"/>
      <c r="CXC165" s="62"/>
      <c r="CXD165" s="62"/>
      <c r="CXE165" s="62"/>
      <c r="CXF165" s="62"/>
      <c r="CXG165" s="62"/>
      <c r="CXH165" s="62"/>
      <c r="CXI165" s="62"/>
      <c r="CXJ165" s="62"/>
      <c r="CXK165" s="62"/>
      <c r="CXL165" s="62"/>
      <c r="CXM165" s="62"/>
      <c r="CXN165" s="62"/>
      <c r="CXO165" s="62"/>
      <c r="CXP165" s="62"/>
      <c r="CXQ165" s="62"/>
      <c r="CXR165" s="62"/>
      <c r="CXS165" s="62"/>
      <c r="CXT165" s="62"/>
      <c r="CXU165" s="62"/>
      <c r="CXV165" s="62"/>
      <c r="CXW165" s="62"/>
      <c r="CXX165" s="62"/>
      <c r="CXY165" s="62"/>
      <c r="CXZ165" s="62"/>
      <c r="CYA165" s="62"/>
      <c r="CYB165" s="62"/>
      <c r="CYC165" s="62"/>
      <c r="CYD165" s="62"/>
      <c r="CYE165" s="62"/>
      <c r="CYF165" s="62"/>
      <c r="CYG165" s="62"/>
      <c r="CYH165" s="62"/>
      <c r="CYI165" s="62"/>
      <c r="CYJ165" s="62"/>
      <c r="CYK165" s="62"/>
      <c r="CYL165" s="62"/>
      <c r="CYM165" s="62"/>
      <c r="CYN165" s="62"/>
      <c r="CYO165" s="62"/>
      <c r="CYP165" s="62"/>
      <c r="CYQ165" s="62"/>
      <c r="CYR165" s="62"/>
      <c r="CYS165" s="62"/>
      <c r="CYT165" s="62"/>
      <c r="CYU165" s="62"/>
      <c r="CYV165" s="62"/>
      <c r="CYW165" s="62"/>
      <c r="CYX165" s="62"/>
      <c r="CYY165" s="62"/>
      <c r="CYZ165" s="62"/>
      <c r="CZA165" s="62"/>
      <c r="CZB165" s="62"/>
      <c r="CZC165" s="62"/>
      <c r="CZD165" s="62"/>
      <c r="CZE165" s="62"/>
      <c r="CZF165" s="62"/>
      <c r="CZG165" s="62"/>
      <c r="CZH165" s="62"/>
      <c r="CZI165" s="62"/>
      <c r="CZJ165" s="62"/>
      <c r="CZK165" s="62"/>
      <c r="CZL165" s="62"/>
      <c r="CZM165" s="62"/>
      <c r="CZN165" s="62"/>
      <c r="CZO165" s="62"/>
      <c r="CZP165" s="62"/>
      <c r="CZQ165" s="62"/>
      <c r="CZR165" s="62"/>
      <c r="CZS165" s="62"/>
      <c r="CZT165" s="62"/>
      <c r="CZU165" s="62"/>
      <c r="CZV165" s="62"/>
      <c r="CZW165" s="62"/>
      <c r="CZX165" s="62"/>
      <c r="CZY165" s="62"/>
      <c r="CZZ165" s="62"/>
      <c r="DAA165" s="62"/>
      <c r="DAB165" s="62"/>
      <c r="DAC165" s="62"/>
      <c r="DAD165" s="62"/>
      <c r="DAE165" s="62"/>
      <c r="DAF165" s="62"/>
      <c r="DAG165" s="62"/>
      <c r="DAH165" s="62"/>
      <c r="DAI165" s="62"/>
      <c r="DAJ165" s="62"/>
      <c r="DAK165" s="62"/>
      <c r="DAL165" s="62"/>
      <c r="DAM165" s="62"/>
      <c r="DAN165" s="62"/>
      <c r="DAO165" s="62"/>
      <c r="DAP165" s="62"/>
      <c r="DAQ165" s="62"/>
      <c r="DAR165" s="62"/>
      <c r="DAS165" s="62"/>
      <c r="DAT165" s="62"/>
      <c r="DAU165" s="62"/>
      <c r="DAV165" s="62"/>
      <c r="DAW165" s="62"/>
      <c r="DAX165" s="62"/>
      <c r="DAY165" s="62"/>
      <c r="DAZ165" s="62"/>
      <c r="DBA165" s="62"/>
      <c r="DBB165" s="62"/>
      <c r="DBC165" s="62"/>
      <c r="DBD165" s="62"/>
      <c r="DBE165" s="62"/>
      <c r="DBF165" s="62"/>
      <c r="DBG165" s="62"/>
      <c r="DBH165" s="62"/>
      <c r="DBI165" s="62"/>
      <c r="DBJ165" s="62"/>
      <c r="DBK165" s="62"/>
      <c r="DBL165" s="62"/>
      <c r="DBM165" s="62"/>
      <c r="DBN165" s="62"/>
      <c r="DBO165" s="62"/>
      <c r="DBP165" s="62"/>
      <c r="DBQ165" s="62"/>
      <c r="DBR165" s="62"/>
      <c r="DBS165" s="62"/>
      <c r="DBT165" s="62"/>
      <c r="DBU165" s="62"/>
      <c r="DBV165" s="62"/>
      <c r="DBW165" s="62"/>
      <c r="DBX165" s="62"/>
      <c r="DBY165" s="62"/>
      <c r="DBZ165" s="62"/>
      <c r="DCA165" s="62"/>
      <c r="DCB165" s="62"/>
      <c r="DCC165" s="62"/>
      <c r="DCD165" s="62"/>
      <c r="DCE165" s="62"/>
      <c r="DCF165" s="62"/>
      <c r="DCG165" s="62"/>
      <c r="DCH165" s="62"/>
      <c r="DCI165" s="62"/>
      <c r="DCJ165" s="62"/>
      <c r="DCK165" s="62"/>
      <c r="DCL165" s="62"/>
      <c r="DCM165" s="62"/>
      <c r="DCN165" s="62"/>
      <c r="DCO165" s="62"/>
      <c r="DCP165" s="62"/>
      <c r="DCQ165" s="62"/>
      <c r="DCR165" s="62"/>
      <c r="DCS165" s="62"/>
      <c r="DCT165" s="62"/>
      <c r="DCU165" s="62"/>
      <c r="DCV165" s="62"/>
      <c r="DCW165" s="62"/>
      <c r="DCX165" s="62"/>
      <c r="DCY165" s="62"/>
      <c r="DCZ165" s="62"/>
      <c r="DDA165" s="62"/>
      <c r="DDB165" s="62"/>
      <c r="DDC165" s="62"/>
      <c r="DDD165" s="62"/>
      <c r="DDE165" s="62"/>
      <c r="DDF165" s="62"/>
      <c r="DDG165" s="62"/>
      <c r="DDH165" s="62"/>
      <c r="DDI165" s="62"/>
      <c r="DDJ165" s="62"/>
      <c r="DDK165" s="62"/>
      <c r="DDL165" s="62"/>
      <c r="DDM165" s="62"/>
      <c r="DDN165" s="62"/>
      <c r="DDO165" s="62"/>
      <c r="DDP165" s="62"/>
      <c r="DDQ165" s="62"/>
      <c r="DDR165" s="62"/>
      <c r="DDS165" s="62"/>
      <c r="DDT165" s="62"/>
      <c r="DDU165" s="62"/>
      <c r="DDV165" s="62"/>
      <c r="DDW165" s="62"/>
      <c r="DDX165" s="62"/>
      <c r="DDY165" s="62"/>
      <c r="DDZ165" s="62"/>
      <c r="DEA165" s="62"/>
      <c r="DEB165" s="62"/>
      <c r="DEC165" s="62"/>
      <c r="DED165" s="62"/>
      <c r="DEE165" s="62"/>
      <c r="DEF165" s="62"/>
      <c r="DEG165" s="62"/>
      <c r="DEH165" s="62"/>
      <c r="DEI165" s="62"/>
      <c r="DEJ165" s="62"/>
      <c r="DEK165" s="62"/>
      <c r="DEL165" s="62"/>
      <c r="DEM165" s="62"/>
      <c r="DEN165" s="62"/>
      <c r="DEO165" s="62"/>
      <c r="DEP165" s="62"/>
      <c r="DEQ165" s="62"/>
      <c r="DER165" s="62"/>
      <c r="DES165" s="62"/>
      <c r="DET165" s="62"/>
      <c r="DEU165" s="62"/>
      <c r="DEV165" s="62"/>
      <c r="DEW165" s="62"/>
      <c r="DEX165" s="62"/>
      <c r="DEY165" s="62"/>
      <c r="DEZ165" s="62"/>
      <c r="DFA165" s="62"/>
      <c r="DFB165" s="62"/>
      <c r="DFC165" s="62"/>
      <c r="DFD165" s="62"/>
      <c r="DFE165" s="62"/>
      <c r="DFF165" s="62"/>
      <c r="DFG165" s="62"/>
      <c r="DFH165" s="62"/>
      <c r="DFI165" s="62"/>
      <c r="DFJ165" s="62"/>
      <c r="DFK165" s="62"/>
      <c r="DFL165" s="62"/>
      <c r="DFM165" s="62"/>
      <c r="DFN165" s="62"/>
      <c r="DFO165" s="62"/>
      <c r="DFP165" s="62"/>
      <c r="DFQ165" s="62"/>
      <c r="DFR165" s="62"/>
      <c r="DFS165" s="62"/>
      <c r="DFT165" s="62"/>
      <c r="DFU165" s="62"/>
      <c r="DFV165" s="62"/>
      <c r="DFW165" s="62"/>
      <c r="DFX165" s="62"/>
      <c r="DFY165" s="62"/>
      <c r="DFZ165" s="62"/>
      <c r="DGA165" s="62"/>
      <c r="DGB165" s="62"/>
      <c r="DGC165" s="62"/>
      <c r="DGD165" s="62"/>
      <c r="DGE165" s="62"/>
      <c r="DGF165" s="62"/>
      <c r="DGG165" s="62"/>
      <c r="DGH165" s="62"/>
      <c r="DGI165" s="62"/>
      <c r="DGJ165" s="62"/>
      <c r="DGK165" s="62"/>
      <c r="DGL165" s="62"/>
      <c r="DGM165" s="62"/>
      <c r="DGN165" s="62"/>
      <c r="DGO165" s="62"/>
      <c r="DGP165" s="62"/>
      <c r="DGQ165" s="62"/>
      <c r="DGR165" s="62"/>
      <c r="DGS165" s="62"/>
      <c r="DGT165" s="62"/>
      <c r="DGU165" s="62"/>
      <c r="DGV165" s="62"/>
      <c r="DGW165" s="62"/>
      <c r="DGX165" s="62"/>
      <c r="DGY165" s="62"/>
      <c r="DGZ165" s="62"/>
      <c r="DHA165" s="62"/>
      <c r="DHB165" s="62"/>
      <c r="DHC165" s="62"/>
      <c r="DHD165" s="62"/>
      <c r="DHE165" s="62"/>
      <c r="DHF165" s="62"/>
      <c r="DHG165" s="62"/>
      <c r="DHH165" s="62"/>
      <c r="DHI165" s="62"/>
      <c r="DHJ165" s="62"/>
      <c r="DHK165" s="62"/>
      <c r="DHL165" s="62"/>
      <c r="DHM165" s="62"/>
      <c r="DHN165" s="62"/>
      <c r="DHO165" s="62"/>
      <c r="DHP165" s="62"/>
      <c r="DHQ165" s="62"/>
      <c r="DHR165" s="62"/>
      <c r="DHS165" s="62"/>
      <c r="DHT165" s="62"/>
      <c r="DHU165" s="62"/>
      <c r="DHV165" s="62"/>
      <c r="DHW165" s="62"/>
      <c r="DHX165" s="62"/>
      <c r="DHY165" s="62"/>
      <c r="DHZ165" s="62"/>
      <c r="DIA165" s="62"/>
      <c r="DIB165" s="62"/>
      <c r="DIC165" s="62"/>
      <c r="DID165" s="62"/>
      <c r="DIE165" s="62"/>
      <c r="DIF165" s="62"/>
      <c r="DIG165" s="62"/>
      <c r="DIH165" s="62"/>
      <c r="DII165" s="62"/>
      <c r="DIJ165" s="62"/>
      <c r="DIK165" s="62"/>
      <c r="DIL165" s="62"/>
      <c r="DIM165" s="62"/>
      <c r="DIN165" s="62"/>
      <c r="DIO165" s="62"/>
      <c r="DIP165" s="62"/>
      <c r="DIQ165" s="62"/>
      <c r="DIR165" s="62"/>
      <c r="DIS165" s="62"/>
      <c r="DIT165" s="62"/>
      <c r="DIU165" s="62"/>
      <c r="DIV165" s="62"/>
      <c r="DIW165" s="62"/>
      <c r="DIX165" s="62"/>
      <c r="DIY165" s="62"/>
      <c r="DIZ165" s="62"/>
      <c r="DJA165" s="62"/>
      <c r="DJB165" s="62"/>
      <c r="DJC165" s="62"/>
      <c r="DJD165" s="62"/>
      <c r="DJE165" s="62"/>
      <c r="DJF165" s="62"/>
      <c r="DJG165" s="62"/>
      <c r="DJH165" s="62"/>
      <c r="DJI165" s="62"/>
      <c r="DJJ165" s="62"/>
      <c r="DJK165" s="62"/>
      <c r="DJL165" s="62"/>
      <c r="DJM165" s="62"/>
      <c r="DJN165" s="62"/>
      <c r="DJO165" s="62"/>
      <c r="DJP165" s="62"/>
      <c r="DJQ165" s="62"/>
      <c r="DJR165" s="62"/>
      <c r="DJS165" s="62"/>
      <c r="DJT165" s="62"/>
      <c r="DJU165" s="62"/>
      <c r="DJV165" s="62"/>
      <c r="DJW165" s="62"/>
      <c r="DJX165" s="62"/>
      <c r="DJY165" s="62"/>
      <c r="DJZ165" s="62"/>
      <c r="DKA165" s="62"/>
      <c r="DKB165" s="62"/>
      <c r="DKC165" s="62"/>
      <c r="DKD165" s="62"/>
      <c r="DKE165" s="62"/>
      <c r="DKF165" s="62"/>
      <c r="DKG165" s="62"/>
      <c r="DKH165" s="62"/>
      <c r="DKI165" s="62"/>
      <c r="DKJ165" s="62"/>
      <c r="DKK165" s="62"/>
      <c r="DKL165" s="62"/>
      <c r="DKM165" s="62"/>
      <c r="DKN165" s="62"/>
      <c r="DKO165" s="62"/>
      <c r="DKP165" s="62"/>
      <c r="DKQ165" s="62"/>
      <c r="DKR165" s="62"/>
      <c r="DKS165" s="62"/>
      <c r="DKT165" s="62"/>
      <c r="DKU165" s="62"/>
      <c r="DKV165" s="62"/>
      <c r="DKW165" s="62"/>
      <c r="DKX165" s="62"/>
      <c r="DKY165" s="62"/>
      <c r="DKZ165" s="62"/>
      <c r="DLA165" s="62"/>
      <c r="DLB165" s="62"/>
      <c r="DLC165" s="62"/>
      <c r="DLD165" s="62"/>
      <c r="DLE165" s="62"/>
      <c r="DLF165" s="62"/>
      <c r="DLG165" s="62"/>
      <c r="DLH165" s="62"/>
      <c r="DLI165" s="62"/>
      <c r="DLJ165" s="62"/>
      <c r="DLK165" s="62"/>
      <c r="DLL165" s="62"/>
      <c r="DLM165" s="62"/>
      <c r="DLN165" s="62"/>
      <c r="DLO165" s="62"/>
      <c r="DLP165" s="62"/>
      <c r="DLQ165" s="62"/>
      <c r="DLR165" s="62"/>
      <c r="DLS165" s="62"/>
      <c r="DLT165" s="62"/>
      <c r="DLU165" s="62"/>
      <c r="DLV165" s="62"/>
      <c r="DLW165" s="62"/>
      <c r="DLX165" s="62"/>
      <c r="DLY165" s="62"/>
      <c r="DLZ165" s="62"/>
      <c r="DMA165" s="62"/>
      <c r="DMB165" s="62"/>
      <c r="DMC165" s="62"/>
      <c r="DMD165" s="62"/>
      <c r="DME165" s="62"/>
      <c r="DMF165" s="62"/>
      <c r="DMG165" s="62"/>
      <c r="DMH165" s="62"/>
      <c r="DMI165" s="62"/>
      <c r="DMJ165" s="62"/>
      <c r="DMK165" s="62"/>
      <c r="DML165" s="62"/>
      <c r="DMM165" s="62"/>
      <c r="DMN165" s="62"/>
      <c r="DMO165" s="62"/>
      <c r="DMP165" s="62"/>
      <c r="DMQ165" s="62"/>
      <c r="DMR165" s="62"/>
      <c r="DMS165" s="62"/>
      <c r="DMT165" s="62"/>
      <c r="DMU165" s="62"/>
      <c r="DMV165" s="62"/>
      <c r="DMW165" s="62"/>
      <c r="DMX165" s="62"/>
      <c r="DMY165" s="62"/>
      <c r="DMZ165" s="62"/>
      <c r="DNA165" s="62"/>
      <c r="DNB165" s="62"/>
      <c r="DNC165" s="62"/>
      <c r="DND165" s="62"/>
      <c r="DNE165" s="62"/>
      <c r="DNF165" s="62"/>
      <c r="DNG165" s="62"/>
      <c r="DNH165" s="62"/>
      <c r="DNI165" s="62"/>
      <c r="DNJ165" s="62"/>
      <c r="DNK165" s="62"/>
      <c r="DNL165" s="62"/>
      <c r="DNM165" s="62"/>
      <c r="DNN165" s="62"/>
      <c r="DNO165" s="62"/>
      <c r="DNP165" s="62"/>
      <c r="DNQ165" s="62"/>
      <c r="DNR165" s="62"/>
      <c r="DNS165" s="62"/>
      <c r="DNT165" s="62"/>
      <c r="DNU165" s="62"/>
      <c r="DNV165" s="62"/>
      <c r="DNW165" s="62"/>
      <c r="DNX165" s="62"/>
      <c r="DNY165" s="62"/>
      <c r="DNZ165" s="62"/>
      <c r="DOA165" s="62"/>
      <c r="DOB165" s="62"/>
      <c r="DOC165" s="62"/>
      <c r="DOD165" s="62"/>
      <c r="DOE165" s="62"/>
      <c r="DOF165" s="62"/>
      <c r="DOG165" s="62"/>
      <c r="DOH165" s="62"/>
      <c r="DOI165" s="62"/>
      <c r="DOJ165" s="62"/>
      <c r="DOK165" s="62"/>
      <c r="DOL165" s="62"/>
      <c r="DOM165" s="62"/>
      <c r="DON165" s="62"/>
      <c r="DOO165" s="62"/>
      <c r="DOP165" s="62"/>
      <c r="DOQ165" s="62"/>
      <c r="DOR165" s="62"/>
      <c r="DOS165" s="62"/>
      <c r="DOT165" s="62"/>
      <c r="DOU165" s="62"/>
      <c r="DOV165" s="62"/>
      <c r="DOW165" s="62"/>
      <c r="DOX165" s="62"/>
      <c r="DOY165" s="62"/>
      <c r="DOZ165" s="62"/>
      <c r="DPA165" s="62"/>
      <c r="DPB165" s="62"/>
      <c r="DPC165" s="62"/>
      <c r="DPD165" s="62"/>
      <c r="DPE165" s="62"/>
      <c r="DPF165" s="62"/>
      <c r="DPG165" s="62"/>
      <c r="DPH165" s="62"/>
      <c r="DPI165" s="62"/>
      <c r="DPJ165" s="62"/>
      <c r="DPK165" s="62"/>
      <c r="DPL165" s="62"/>
      <c r="DPM165" s="62"/>
      <c r="DPN165" s="62"/>
      <c r="DPO165" s="62"/>
      <c r="DPP165" s="62"/>
      <c r="DPQ165" s="62"/>
      <c r="DPR165" s="62"/>
      <c r="DPS165" s="62"/>
      <c r="DPT165" s="62"/>
      <c r="DPU165" s="62"/>
      <c r="DPV165" s="62"/>
      <c r="DPW165" s="62"/>
      <c r="DPX165" s="62"/>
      <c r="DPY165" s="62"/>
      <c r="DPZ165" s="62"/>
      <c r="DQA165" s="62"/>
      <c r="DQB165" s="62"/>
      <c r="DQC165" s="62"/>
      <c r="DQD165" s="62"/>
      <c r="DQE165" s="62"/>
      <c r="DQF165" s="62"/>
      <c r="DQG165" s="62"/>
      <c r="DQH165" s="62"/>
      <c r="DQI165" s="62"/>
      <c r="DQJ165" s="62"/>
      <c r="DQK165" s="62"/>
      <c r="DQL165" s="62"/>
      <c r="DQM165" s="62"/>
      <c r="DQN165" s="62"/>
      <c r="DQO165" s="62"/>
      <c r="DQP165" s="62"/>
      <c r="DQQ165" s="62"/>
      <c r="DQR165" s="62"/>
      <c r="DQS165" s="62"/>
      <c r="DQT165" s="62"/>
      <c r="DQU165" s="62"/>
      <c r="DQV165" s="62"/>
      <c r="DQW165" s="62"/>
      <c r="DQX165" s="62"/>
      <c r="DQY165" s="62"/>
      <c r="DQZ165" s="62"/>
      <c r="DRA165" s="62"/>
      <c r="DRB165" s="62"/>
      <c r="DRC165" s="62"/>
      <c r="DRD165" s="62"/>
      <c r="DRE165" s="62"/>
      <c r="DRF165" s="62"/>
      <c r="DRG165" s="62"/>
      <c r="DRH165" s="62"/>
      <c r="DRI165" s="62"/>
      <c r="DRJ165" s="62"/>
      <c r="DRK165" s="62"/>
      <c r="DRL165" s="62"/>
      <c r="DRM165" s="62"/>
      <c r="DRN165" s="62"/>
      <c r="DRO165" s="62"/>
      <c r="DRP165" s="62"/>
      <c r="DRQ165" s="62"/>
      <c r="DRR165" s="62"/>
      <c r="DRS165" s="62"/>
      <c r="DRT165" s="62"/>
      <c r="DRU165" s="62"/>
      <c r="DRV165" s="62"/>
      <c r="DRW165" s="62"/>
      <c r="DRX165" s="62"/>
      <c r="DRY165" s="62"/>
      <c r="DRZ165" s="62"/>
      <c r="DSA165" s="62"/>
      <c r="DSB165" s="62"/>
      <c r="DSC165" s="62"/>
      <c r="DSD165" s="62"/>
      <c r="DSE165" s="62"/>
      <c r="DSF165" s="62"/>
      <c r="DSG165" s="62"/>
      <c r="DSH165" s="62"/>
      <c r="DSI165" s="62"/>
      <c r="DSJ165" s="62"/>
      <c r="DSK165" s="62"/>
      <c r="DSL165" s="62"/>
      <c r="DSM165" s="62"/>
      <c r="DSN165" s="62"/>
      <c r="DSO165" s="62"/>
      <c r="DSP165" s="62"/>
      <c r="DSQ165" s="62"/>
      <c r="DSR165" s="62"/>
      <c r="DSS165" s="62"/>
      <c r="DST165" s="62"/>
      <c r="DSU165" s="62"/>
      <c r="DSV165" s="62"/>
      <c r="DSW165" s="62"/>
      <c r="DSX165" s="62"/>
      <c r="DSY165" s="62"/>
      <c r="DSZ165" s="62"/>
      <c r="DTA165" s="62"/>
      <c r="DTB165" s="62"/>
      <c r="DTC165" s="62"/>
      <c r="DTD165" s="62"/>
      <c r="DTE165" s="62"/>
      <c r="DTF165" s="62"/>
      <c r="DTG165" s="62"/>
      <c r="DTH165" s="62"/>
      <c r="DTI165" s="62"/>
      <c r="DTJ165" s="62"/>
      <c r="DTK165" s="62"/>
      <c r="DTL165" s="62"/>
      <c r="DTM165" s="62"/>
      <c r="DTN165" s="62"/>
      <c r="DTO165" s="62"/>
      <c r="DTP165" s="62"/>
      <c r="DTQ165" s="62"/>
      <c r="DTR165" s="62"/>
      <c r="DTS165" s="62"/>
      <c r="DTT165" s="62"/>
      <c r="DTU165" s="62"/>
      <c r="DTV165" s="62"/>
      <c r="DTW165" s="62"/>
      <c r="DTX165" s="62"/>
      <c r="DTY165" s="62"/>
      <c r="DTZ165" s="62"/>
      <c r="DUA165" s="62"/>
      <c r="DUB165" s="62"/>
      <c r="DUC165" s="62"/>
      <c r="DUD165" s="62"/>
      <c r="DUE165" s="62"/>
      <c r="DUF165" s="62"/>
      <c r="DUG165" s="62"/>
      <c r="DUH165" s="62"/>
      <c r="DUI165" s="62"/>
      <c r="DUJ165" s="62"/>
      <c r="DUK165" s="62"/>
      <c r="DUL165" s="62"/>
      <c r="DUM165" s="62"/>
      <c r="DUN165" s="62"/>
      <c r="DUO165" s="62"/>
      <c r="DUP165" s="62"/>
      <c r="DUQ165" s="62"/>
      <c r="DUR165" s="62"/>
      <c r="DUS165" s="62"/>
      <c r="DUT165" s="62"/>
      <c r="DUU165" s="62"/>
      <c r="DUV165" s="62"/>
      <c r="DUW165" s="62"/>
      <c r="DUX165" s="62"/>
      <c r="DUY165" s="62"/>
      <c r="DUZ165" s="62"/>
      <c r="DVA165" s="62"/>
      <c r="DVB165" s="62"/>
      <c r="DVC165" s="62"/>
      <c r="DVD165" s="62"/>
      <c r="DVE165" s="62"/>
      <c r="DVF165" s="62"/>
      <c r="DVG165" s="62"/>
      <c r="DVH165" s="62"/>
      <c r="DVI165" s="62"/>
      <c r="DVJ165" s="62"/>
      <c r="DVK165" s="62"/>
      <c r="DVL165" s="62"/>
      <c r="DVM165" s="62"/>
      <c r="DVN165" s="62"/>
      <c r="DVO165" s="62"/>
      <c r="DVP165" s="62"/>
      <c r="DVQ165" s="62"/>
      <c r="DVR165" s="62"/>
      <c r="DVS165" s="62"/>
      <c r="DVT165" s="62"/>
      <c r="DVU165" s="62"/>
      <c r="DVV165" s="62"/>
      <c r="DVW165" s="62"/>
      <c r="DVX165" s="62"/>
      <c r="DVY165" s="62"/>
      <c r="DVZ165" s="62"/>
      <c r="DWA165" s="62"/>
      <c r="DWB165" s="62"/>
      <c r="DWC165" s="62"/>
      <c r="DWD165" s="62"/>
      <c r="DWE165" s="62"/>
      <c r="DWF165" s="62"/>
      <c r="DWG165" s="62"/>
      <c r="DWH165" s="62"/>
      <c r="DWI165" s="62"/>
      <c r="DWJ165" s="62"/>
      <c r="DWK165" s="62"/>
      <c r="DWL165" s="62"/>
      <c r="DWM165" s="62"/>
      <c r="DWN165" s="62"/>
      <c r="DWO165" s="62"/>
      <c r="DWP165" s="62"/>
      <c r="DWQ165" s="62"/>
      <c r="DWR165" s="62"/>
      <c r="DWS165" s="62"/>
      <c r="DWT165" s="62"/>
      <c r="DWU165" s="62"/>
      <c r="DWV165" s="62"/>
      <c r="DWW165" s="62"/>
      <c r="DWX165" s="62"/>
      <c r="DWY165" s="62"/>
      <c r="DWZ165" s="62"/>
      <c r="DXA165" s="62"/>
      <c r="DXB165" s="62"/>
      <c r="DXC165" s="62"/>
      <c r="DXD165" s="62"/>
      <c r="DXE165" s="62"/>
      <c r="DXF165" s="62"/>
      <c r="DXG165" s="62"/>
      <c r="DXH165" s="62"/>
      <c r="DXI165" s="62"/>
      <c r="DXJ165" s="62"/>
      <c r="DXK165" s="62"/>
      <c r="DXL165" s="62"/>
      <c r="DXM165" s="62"/>
      <c r="DXN165" s="62"/>
      <c r="DXO165" s="62"/>
      <c r="DXP165" s="62"/>
      <c r="DXQ165" s="62"/>
      <c r="DXR165" s="62"/>
      <c r="DXS165" s="62"/>
      <c r="DXT165" s="62"/>
      <c r="DXU165" s="62"/>
      <c r="DXV165" s="62"/>
      <c r="DXW165" s="62"/>
      <c r="DXX165" s="62"/>
      <c r="DXY165" s="62"/>
      <c r="DXZ165" s="62"/>
      <c r="DYA165" s="62"/>
      <c r="DYB165" s="62"/>
      <c r="DYC165" s="62"/>
      <c r="DYD165" s="62"/>
      <c r="DYE165" s="62"/>
      <c r="DYF165" s="62"/>
      <c r="DYG165" s="62"/>
      <c r="DYH165" s="62"/>
      <c r="DYI165" s="62"/>
      <c r="DYJ165" s="62"/>
      <c r="DYK165" s="62"/>
      <c r="DYL165" s="62"/>
      <c r="DYM165" s="62"/>
      <c r="DYN165" s="62"/>
      <c r="DYO165" s="62"/>
      <c r="DYP165" s="62"/>
      <c r="DYQ165" s="62"/>
      <c r="DYR165" s="62"/>
      <c r="DYS165" s="62"/>
      <c r="DYT165" s="62"/>
      <c r="DYU165" s="62"/>
      <c r="DYV165" s="62"/>
      <c r="DYW165" s="62"/>
      <c r="DYX165" s="62"/>
      <c r="DYY165" s="62"/>
      <c r="DYZ165" s="62"/>
      <c r="DZA165" s="62"/>
      <c r="DZB165" s="62"/>
      <c r="DZC165" s="62"/>
      <c r="DZD165" s="62"/>
      <c r="DZE165" s="62"/>
      <c r="DZF165" s="62"/>
      <c r="DZG165" s="62"/>
      <c r="DZH165" s="62"/>
      <c r="DZI165" s="62"/>
      <c r="DZJ165" s="62"/>
      <c r="DZK165" s="62"/>
      <c r="DZL165" s="62"/>
      <c r="DZM165" s="62"/>
      <c r="DZN165" s="62"/>
      <c r="DZO165" s="62"/>
      <c r="DZP165" s="62"/>
      <c r="DZQ165" s="62"/>
      <c r="DZR165" s="62"/>
      <c r="DZS165" s="62"/>
      <c r="DZT165" s="62"/>
      <c r="DZU165" s="62"/>
      <c r="DZV165" s="62"/>
      <c r="DZW165" s="62"/>
      <c r="DZX165" s="62"/>
      <c r="DZY165" s="62"/>
      <c r="DZZ165" s="62"/>
      <c r="EAA165" s="62"/>
      <c r="EAB165" s="62"/>
      <c r="EAC165" s="62"/>
      <c r="EAD165" s="62"/>
      <c r="EAE165" s="62"/>
      <c r="EAF165" s="62"/>
      <c r="EAG165" s="62"/>
      <c r="EAH165" s="62"/>
      <c r="EAI165" s="62"/>
      <c r="EAJ165" s="62"/>
      <c r="EAK165" s="62"/>
      <c r="EAL165" s="62"/>
      <c r="EAM165" s="62"/>
      <c r="EAN165" s="62"/>
      <c r="EAO165" s="62"/>
      <c r="EAP165" s="62"/>
      <c r="EAQ165" s="62"/>
      <c r="EAR165" s="62"/>
      <c r="EAS165" s="62"/>
      <c r="EAT165" s="62"/>
      <c r="EAU165" s="62"/>
      <c r="EAV165" s="62"/>
      <c r="EAW165" s="62"/>
      <c r="EAX165" s="62"/>
      <c r="EAY165" s="62"/>
      <c r="EAZ165" s="62"/>
      <c r="EBA165" s="62"/>
      <c r="EBB165" s="62"/>
      <c r="EBC165" s="62"/>
      <c r="EBD165" s="62"/>
      <c r="EBE165" s="62"/>
      <c r="EBF165" s="62"/>
      <c r="EBG165" s="62"/>
      <c r="EBH165" s="62"/>
      <c r="EBI165" s="62"/>
      <c r="EBJ165" s="62"/>
      <c r="EBK165" s="62"/>
      <c r="EBL165" s="62"/>
      <c r="EBM165" s="62"/>
      <c r="EBN165" s="62"/>
      <c r="EBO165" s="62"/>
      <c r="EBP165" s="62"/>
      <c r="EBQ165" s="62"/>
      <c r="EBR165" s="62"/>
      <c r="EBS165" s="62"/>
      <c r="EBT165" s="62"/>
      <c r="EBU165" s="62"/>
      <c r="EBV165" s="62"/>
      <c r="EBW165" s="62"/>
      <c r="EBX165" s="62"/>
      <c r="EBY165" s="62"/>
      <c r="EBZ165" s="62"/>
      <c r="ECA165" s="62"/>
      <c r="ECB165" s="62"/>
      <c r="ECC165" s="62"/>
      <c r="ECD165" s="62"/>
      <c r="ECE165" s="62"/>
      <c r="ECF165" s="62"/>
      <c r="ECG165" s="62"/>
      <c r="ECH165" s="62"/>
      <c r="ECI165" s="62"/>
      <c r="ECJ165" s="62"/>
      <c r="ECK165" s="62"/>
      <c r="ECL165" s="62"/>
      <c r="ECM165" s="62"/>
      <c r="ECN165" s="62"/>
      <c r="ECO165" s="62"/>
      <c r="ECP165" s="62"/>
      <c r="ECQ165" s="62"/>
      <c r="ECR165" s="62"/>
      <c r="ECS165" s="62"/>
      <c r="ECT165" s="62"/>
      <c r="ECU165" s="62"/>
      <c r="ECV165" s="62"/>
      <c r="ECW165" s="62"/>
      <c r="ECX165" s="62"/>
      <c r="ECY165" s="62"/>
      <c r="ECZ165" s="62"/>
      <c r="EDA165" s="62"/>
      <c r="EDB165" s="62"/>
      <c r="EDC165" s="62"/>
      <c r="EDD165" s="62"/>
      <c r="EDE165" s="62"/>
      <c r="EDF165" s="62"/>
      <c r="EDG165" s="62"/>
      <c r="EDH165" s="62"/>
      <c r="EDI165" s="62"/>
      <c r="EDJ165" s="62"/>
      <c r="EDK165" s="62"/>
      <c r="EDL165" s="62"/>
      <c r="EDM165" s="62"/>
      <c r="EDN165" s="62"/>
      <c r="EDO165" s="62"/>
      <c r="EDP165" s="62"/>
      <c r="EDQ165" s="62"/>
      <c r="EDR165" s="62"/>
      <c r="EDS165" s="62"/>
      <c r="EDT165" s="62"/>
      <c r="EDU165" s="62"/>
      <c r="EDV165" s="62"/>
      <c r="EDW165" s="62"/>
      <c r="EDX165" s="62"/>
      <c r="EDY165" s="62"/>
      <c r="EDZ165" s="62"/>
      <c r="EEA165" s="62"/>
      <c r="EEB165" s="62"/>
      <c r="EEC165" s="62"/>
      <c r="EED165" s="62"/>
      <c r="EEE165" s="62"/>
      <c r="EEF165" s="62"/>
      <c r="EEG165" s="62"/>
      <c r="EEH165" s="62"/>
      <c r="EEI165" s="62"/>
      <c r="EEJ165" s="62"/>
      <c r="EEK165" s="62"/>
      <c r="EEL165" s="62"/>
      <c r="EEM165" s="62"/>
      <c r="EEN165" s="62"/>
      <c r="EEO165" s="62"/>
      <c r="EEP165" s="62"/>
      <c r="EEQ165" s="62"/>
      <c r="EER165" s="62"/>
      <c r="EES165" s="62"/>
      <c r="EET165" s="62"/>
      <c r="EEU165" s="62"/>
      <c r="EEV165" s="62"/>
      <c r="EEW165" s="62"/>
      <c r="EEX165" s="62"/>
      <c r="EEY165" s="62"/>
      <c r="EEZ165" s="62"/>
      <c r="EFA165" s="62"/>
      <c r="EFB165" s="62"/>
      <c r="EFC165" s="62"/>
      <c r="EFD165" s="62"/>
      <c r="EFE165" s="62"/>
      <c r="EFF165" s="62"/>
      <c r="EFG165" s="62"/>
      <c r="EFH165" s="62"/>
      <c r="EFI165" s="62"/>
      <c r="EFJ165" s="62"/>
      <c r="EFK165" s="62"/>
      <c r="EFL165" s="62"/>
      <c r="EFM165" s="62"/>
      <c r="EFN165" s="62"/>
      <c r="EFO165" s="62"/>
      <c r="EFP165" s="62"/>
      <c r="EFQ165" s="62"/>
      <c r="EFR165" s="62"/>
      <c r="EFS165" s="62"/>
      <c r="EFT165" s="62"/>
      <c r="EFU165" s="62"/>
      <c r="EFV165" s="62"/>
      <c r="EFW165" s="62"/>
      <c r="EFX165" s="62"/>
      <c r="EFY165" s="62"/>
      <c r="EFZ165" s="62"/>
      <c r="EGA165" s="62"/>
      <c r="EGB165" s="62"/>
      <c r="EGC165" s="62"/>
      <c r="EGD165" s="62"/>
      <c r="EGE165" s="62"/>
      <c r="EGF165" s="62"/>
      <c r="EGG165" s="62"/>
      <c r="EGH165" s="62"/>
      <c r="EGI165" s="62"/>
      <c r="EGJ165" s="62"/>
      <c r="EGK165" s="62"/>
      <c r="EGL165" s="62"/>
      <c r="EGM165" s="62"/>
      <c r="EGN165" s="62"/>
      <c r="EGO165" s="62"/>
      <c r="EGP165" s="62"/>
      <c r="EGQ165" s="62"/>
      <c r="EGR165" s="62"/>
      <c r="EGS165" s="62"/>
      <c r="EGT165" s="62"/>
      <c r="EGU165" s="62"/>
      <c r="EGV165" s="62"/>
      <c r="EGW165" s="62"/>
      <c r="EGX165" s="62"/>
      <c r="EGY165" s="62"/>
      <c r="EGZ165" s="62"/>
      <c r="EHA165" s="62"/>
      <c r="EHB165" s="62"/>
      <c r="EHC165" s="62"/>
      <c r="EHD165" s="62"/>
      <c r="EHE165" s="62"/>
      <c r="EHF165" s="62"/>
      <c r="EHG165" s="62"/>
      <c r="EHH165" s="62"/>
      <c r="EHI165" s="62"/>
      <c r="EHJ165" s="62"/>
      <c r="EHK165" s="62"/>
      <c r="EHL165" s="62"/>
      <c r="EHM165" s="62"/>
      <c r="EHN165" s="62"/>
      <c r="EHO165" s="62"/>
      <c r="EHP165" s="62"/>
      <c r="EHQ165" s="62"/>
      <c r="EHR165" s="62"/>
      <c r="EHS165" s="62"/>
      <c r="EHT165" s="62"/>
      <c r="EHU165" s="62"/>
      <c r="EHV165" s="62"/>
      <c r="EHW165" s="62"/>
      <c r="EHX165" s="62"/>
      <c r="EHY165" s="62"/>
      <c r="EHZ165" s="62"/>
      <c r="EIA165" s="62"/>
      <c r="EIB165" s="62"/>
      <c r="EIC165" s="62"/>
      <c r="EID165" s="62"/>
      <c r="EIE165" s="62"/>
      <c r="EIF165" s="62"/>
      <c r="EIG165" s="62"/>
      <c r="EIH165" s="62"/>
      <c r="EII165" s="62"/>
      <c r="EIJ165" s="62"/>
      <c r="EIK165" s="62"/>
      <c r="EIL165" s="62"/>
      <c r="EIM165" s="62"/>
      <c r="EIN165" s="62"/>
      <c r="EIO165" s="62"/>
      <c r="EIP165" s="62"/>
      <c r="EIQ165" s="62"/>
      <c r="EIR165" s="62"/>
      <c r="EIS165" s="62"/>
      <c r="EIT165" s="62"/>
      <c r="EIU165" s="62"/>
      <c r="EIV165" s="62"/>
      <c r="EIW165" s="62"/>
      <c r="EIX165" s="62"/>
      <c r="EIY165" s="62"/>
      <c r="EIZ165" s="62"/>
      <c r="EJA165" s="62"/>
      <c r="EJB165" s="62"/>
      <c r="EJC165" s="62"/>
      <c r="EJD165" s="62"/>
      <c r="EJE165" s="62"/>
      <c r="EJF165" s="62"/>
      <c r="EJG165" s="62"/>
      <c r="EJH165" s="62"/>
      <c r="EJI165" s="62"/>
      <c r="EJJ165" s="62"/>
      <c r="EJK165" s="62"/>
      <c r="EJL165" s="62"/>
      <c r="EJM165" s="62"/>
      <c r="EJN165" s="62"/>
      <c r="EJO165" s="62"/>
      <c r="EJP165" s="62"/>
      <c r="EJQ165" s="62"/>
      <c r="EJR165" s="62"/>
      <c r="EJS165" s="62"/>
      <c r="EJT165" s="62"/>
      <c r="EJU165" s="62"/>
      <c r="EJV165" s="62"/>
      <c r="EJW165" s="62"/>
      <c r="EJX165" s="62"/>
      <c r="EJY165" s="62"/>
      <c r="EJZ165" s="62"/>
      <c r="EKA165" s="62"/>
      <c r="EKB165" s="62"/>
      <c r="EKC165" s="62"/>
      <c r="EKD165" s="62"/>
      <c r="EKE165" s="62"/>
      <c r="EKF165" s="62"/>
      <c r="EKG165" s="62"/>
      <c r="EKH165" s="62"/>
      <c r="EKI165" s="62"/>
      <c r="EKJ165" s="62"/>
      <c r="EKK165" s="62"/>
      <c r="EKL165" s="62"/>
      <c r="EKM165" s="62"/>
      <c r="EKN165" s="62"/>
      <c r="EKO165" s="62"/>
      <c r="EKP165" s="62"/>
      <c r="EKQ165" s="62"/>
      <c r="EKR165" s="62"/>
      <c r="EKS165" s="62"/>
      <c r="EKT165" s="62"/>
      <c r="EKU165" s="62"/>
      <c r="EKV165" s="62"/>
      <c r="EKW165" s="62"/>
      <c r="EKX165" s="62"/>
      <c r="EKY165" s="62"/>
      <c r="EKZ165" s="62"/>
      <c r="ELA165" s="62"/>
      <c r="ELB165" s="62"/>
      <c r="ELC165" s="62"/>
      <c r="ELD165" s="62"/>
      <c r="ELE165" s="62"/>
      <c r="ELF165" s="62"/>
      <c r="ELG165" s="62"/>
      <c r="ELH165" s="62"/>
      <c r="ELI165" s="62"/>
      <c r="ELJ165" s="62"/>
      <c r="ELK165" s="62"/>
      <c r="ELL165" s="62"/>
      <c r="ELM165" s="62"/>
      <c r="ELN165" s="62"/>
      <c r="ELO165" s="62"/>
      <c r="ELP165" s="62"/>
      <c r="ELQ165" s="62"/>
      <c r="ELR165" s="62"/>
      <c r="ELS165" s="62"/>
      <c r="ELT165" s="62"/>
      <c r="ELU165" s="62"/>
      <c r="ELV165" s="62"/>
      <c r="ELW165" s="62"/>
      <c r="ELX165" s="62"/>
      <c r="ELY165" s="62"/>
      <c r="ELZ165" s="62"/>
      <c r="EMA165" s="62"/>
      <c r="EMB165" s="62"/>
      <c r="EMC165" s="62"/>
      <c r="EMD165" s="62"/>
      <c r="EME165" s="62"/>
      <c r="EMF165" s="62"/>
      <c r="EMG165" s="62"/>
      <c r="EMH165" s="62"/>
      <c r="EMI165" s="62"/>
      <c r="EMJ165" s="62"/>
      <c r="EMK165" s="62"/>
      <c r="EML165" s="62"/>
      <c r="EMM165" s="62"/>
      <c r="EMN165" s="62"/>
      <c r="EMO165" s="62"/>
      <c r="EMP165" s="62"/>
      <c r="EMQ165" s="62"/>
      <c r="EMR165" s="62"/>
      <c r="EMS165" s="62"/>
      <c r="EMT165" s="62"/>
      <c r="EMU165" s="62"/>
      <c r="EMV165" s="62"/>
      <c r="EMW165" s="62"/>
      <c r="EMX165" s="62"/>
      <c r="EMY165" s="62"/>
      <c r="EMZ165" s="62"/>
      <c r="ENA165" s="62"/>
      <c r="ENB165" s="62"/>
      <c r="ENC165" s="62"/>
      <c r="END165" s="62"/>
      <c r="ENE165" s="62"/>
      <c r="ENF165" s="62"/>
      <c r="ENG165" s="62"/>
      <c r="ENH165" s="62"/>
      <c r="ENI165" s="62"/>
      <c r="ENJ165" s="62"/>
      <c r="ENK165" s="62"/>
      <c r="ENL165" s="62"/>
      <c r="ENM165" s="62"/>
      <c r="ENN165" s="62"/>
      <c r="ENO165" s="62"/>
      <c r="ENP165" s="62"/>
      <c r="ENQ165" s="62"/>
      <c r="ENR165" s="62"/>
      <c r="ENS165" s="62"/>
      <c r="ENT165" s="62"/>
      <c r="ENU165" s="62"/>
      <c r="ENV165" s="62"/>
      <c r="ENW165" s="62"/>
      <c r="ENX165" s="62"/>
      <c r="ENY165" s="62"/>
      <c r="ENZ165" s="62"/>
      <c r="EOA165" s="62"/>
      <c r="EOB165" s="62"/>
      <c r="EOC165" s="62"/>
      <c r="EOD165" s="62"/>
      <c r="EOE165" s="62"/>
      <c r="EOF165" s="62"/>
      <c r="EOG165" s="62"/>
      <c r="EOH165" s="62"/>
      <c r="EOI165" s="62"/>
      <c r="EOJ165" s="62"/>
      <c r="EOK165" s="62"/>
      <c r="EOL165" s="62"/>
      <c r="EOM165" s="62"/>
      <c r="EON165" s="62"/>
      <c r="EOO165" s="62"/>
      <c r="EOP165" s="62"/>
      <c r="EOQ165" s="62"/>
      <c r="EOR165" s="62"/>
      <c r="EOS165" s="62"/>
      <c r="EOT165" s="62"/>
      <c r="EOU165" s="62"/>
      <c r="EOV165" s="62"/>
      <c r="EOW165" s="62"/>
      <c r="EOX165" s="62"/>
      <c r="EOY165" s="62"/>
      <c r="EOZ165" s="62"/>
      <c r="EPA165" s="62"/>
      <c r="EPB165" s="62"/>
      <c r="EPC165" s="62"/>
      <c r="EPD165" s="62"/>
      <c r="EPE165" s="62"/>
      <c r="EPF165" s="62"/>
      <c r="EPG165" s="62"/>
      <c r="EPH165" s="62"/>
      <c r="EPI165" s="62"/>
      <c r="EPJ165" s="62"/>
      <c r="EPK165" s="62"/>
      <c r="EPL165" s="62"/>
      <c r="EPM165" s="62"/>
      <c r="EPN165" s="62"/>
      <c r="EPO165" s="62"/>
      <c r="EPP165" s="62"/>
      <c r="EPQ165" s="62"/>
      <c r="EPR165" s="62"/>
      <c r="EPS165" s="62"/>
      <c r="EPT165" s="62"/>
      <c r="EPU165" s="62"/>
      <c r="EPV165" s="62"/>
      <c r="EPW165" s="62"/>
      <c r="EPX165" s="62"/>
      <c r="EPY165" s="62"/>
      <c r="EPZ165" s="62"/>
      <c r="EQA165" s="62"/>
      <c r="EQB165" s="62"/>
      <c r="EQC165" s="62"/>
      <c r="EQD165" s="62"/>
      <c r="EQE165" s="62"/>
      <c r="EQF165" s="62"/>
      <c r="EQG165" s="62"/>
      <c r="EQH165" s="62"/>
      <c r="EQI165" s="62"/>
      <c r="EQJ165" s="62"/>
      <c r="EQK165" s="62"/>
      <c r="EQL165" s="62"/>
      <c r="EQM165" s="62"/>
      <c r="EQN165" s="62"/>
      <c r="EQO165" s="62"/>
      <c r="EQP165" s="62"/>
      <c r="EQQ165" s="62"/>
      <c r="EQR165" s="62"/>
      <c r="EQS165" s="62"/>
      <c r="EQT165" s="62"/>
      <c r="EQU165" s="62"/>
      <c r="EQV165" s="62"/>
      <c r="EQW165" s="62"/>
      <c r="EQX165" s="62"/>
      <c r="EQY165" s="62"/>
      <c r="EQZ165" s="62"/>
      <c r="ERA165" s="62"/>
      <c r="ERB165" s="62"/>
      <c r="ERC165" s="62"/>
      <c r="ERD165" s="62"/>
      <c r="ERE165" s="62"/>
      <c r="ERF165" s="62"/>
      <c r="ERG165" s="62"/>
      <c r="ERH165" s="62"/>
      <c r="ERI165" s="62"/>
      <c r="ERJ165" s="62"/>
      <c r="ERK165" s="62"/>
      <c r="ERL165" s="62"/>
      <c r="ERM165" s="62"/>
      <c r="ERN165" s="62"/>
      <c r="ERO165" s="62"/>
      <c r="ERP165" s="62"/>
      <c r="ERQ165" s="62"/>
      <c r="ERR165" s="62"/>
      <c r="ERS165" s="62"/>
      <c r="ERT165" s="62"/>
      <c r="ERU165" s="62"/>
      <c r="ERV165" s="62"/>
      <c r="ERW165" s="62"/>
      <c r="ERX165" s="62"/>
      <c r="ERY165" s="62"/>
      <c r="ERZ165" s="62"/>
      <c r="ESA165" s="62"/>
      <c r="ESB165" s="62"/>
      <c r="ESC165" s="62"/>
      <c r="ESD165" s="62"/>
      <c r="ESE165" s="62"/>
      <c r="ESF165" s="62"/>
      <c r="ESG165" s="62"/>
      <c r="ESH165" s="62"/>
      <c r="ESI165" s="62"/>
      <c r="ESJ165" s="62"/>
      <c r="ESK165" s="62"/>
      <c r="ESL165" s="62"/>
      <c r="ESM165" s="62"/>
      <c r="ESN165" s="62"/>
      <c r="ESO165" s="62"/>
      <c r="ESP165" s="62"/>
      <c r="ESQ165" s="62"/>
      <c r="ESR165" s="62"/>
      <c r="ESS165" s="62"/>
      <c r="EST165" s="62"/>
      <c r="ESU165" s="62"/>
      <c r="ESV165" s="62"/>
      <c r="ESW165" s="62"/>
      <c r="ESX165" s="62"/>
      <c r="ESY165" s="62"/>
      <c r="ESZ165" s="62"/>
      <c r="ETA165" s="62"/>
      <c r="ETB165" s="62"/>
      <c r="ETC165" s="62"/>
      <c r="ETD165" s="62"/>
      <c r="ETE165" s="62"/>
      <c r="ETF165" s="62"/>
      <c r="ETG165" s="62"/>
      <c r="ETH165" s="62"/>
      <c r="ETI165" s="62"/>
      <c r="ETJ165" s="62"/>
      <c r="ETK165" s="62"/>
      <c r="ETL165" s="62"/>
      <c r="ETM165" s="62"/>
      <c r="ETN165" s="62"/>
      <c r="ETO165" s="62"/>
      <c r="ETP165" s="62"/>
      <c r="ETQ165" s="62"/>
      <c r="ETR165" s="62"/>
      <c r="ETS165" s="62"/>
      <c r="ETT165" s="62"/>
      <c r="ETU165" s="62"/>
      <c r="ETV165" s="62"/>
      <c r="ETW165" s="62"/>
      <c r="ETX165" s="62"/>
      <c r="ETY165" s="62"/>
      <c r="ETZ165" s="62"/>
      <c r="EUA165" s="62"/>
      <c r="EUB165" s="62"/>
      <c r="EUC165" s="62"/>
      <c r="EUD165" s="62"/>
      <c r="EUE165" s="62"/>
      <c r="EUF165" s="62"/>
      <c r="EUG165" s="62"/>
      <c r="EUH165" s="62"/>
      <c r="EUI165" s="62"/>
      <c r="EUJ165" s="62"/>
      <c r="EUK165" s="62"/>
      <c r="EUL165" s="62"/>
      <c r="EUM165" s="62"/>
      <c r="EUN165" s="62"/>
      <c r="EUO165" s="62"/>
      <c r="EUP165" s="62"/>
      <c r="EUQ165" s="62"/>
      <c r="EUR165" s="62"/>
      <c r="EUS165" s="62"/>
      <c r="EUT165" s="62"/>
      <c r="EUU165" s="62"/>
      <c r="EUV165" s="62"/>
      <c r="EUW165" s="62"/>
      <c r="EUX165" s="62"/>
      <c r="EUY165" s="62"/>
      <c r="EUZ165" s="62"/>
      <c r="EVA165" s="62"/>
      <c r="EVB165" s="62"/>
      <c r="EVC165" s="62"/>
      <c r="EVD165" s="62"/>
      <c r="EVE165" s="62"/>
      <c r="EVF165" s="62"/>
      <c r="EVG165" s="62"/>
      <c r="EVH165" s="62"/>
      <c r="EVI165" s="62"/>
      <c r="EVJ165" s="62"/>
      <c r="EVK165" s="62"/>
      <c r="EVL165" s="62"/>
      <c r="EVM165" s="62"/>
      <c r="EVN165" s="62"/>
      <c r="EVO165" s="62"/>
      <c r="EVP165" s="62"/>
      <c r="EVQ165" s="62"/>
      <c r="EVR165" s="62"/>
      <c r="EVS165" s="62"/>
      <c r="EVT165" s="62"/>
      <c r="EVU165" s="62"/>
      <c r="EVV165" s="62"/>
      <c r="EVW165" s="62"/>
      <c r="EVX165" s="62"/>
      <c r="EVY165" s="62"/>
      <c r="EVZ165" s="62"/>
      <c r="EWA165" s="62"/>
      <c r="EWB165" s="62"/>
      <c r="EWC165" s="62"/>
      <c r="EWD165" s="62"/>
      <c r="EWE165" s="62"/>
      <c r="EWF165" s="62"/>
      <c r="EWG165" s="62"/>
      <c r="EWH165" s="62"/>
      <c r="EWI165" s="62"/>
      <c r="EWJ165" s="62"/>
      <c r="EWK165" s="62"/>
      <c r="EWL165" s="62"/>
      <c r="EWM165" s="62"/>
      <c r="EWN165" s="62"/>
      <c r="EWO165" s="62"/>
      <c r="EWP165" s="62"/>
      <c r="EWQ165" s="62"/>
      <c r="EWR165" s="62"/>
      <c r="EWS165" s="62"/>
      <c r="EWT165" s="62"/>
      <c r="EWU165" s="62"/>
      <c r="EWV165" s="62"/>
      <c r="EWW165" s="62"/>
      <c r="EWX165" s="62"/>
      <c r="EWY165" s="62"/>
      <c r="EWZ165" s="62"/>
      <c r="EXA165" s="62"/>
      <c r="EXB165" s="62"/>
      <c r="EXC165" s="62"/>
      <c r="EXD165" s="62"/>
      <c r="EXE165" s="62"/>
      <c r="EXF165" s="62"/>
      <c r="EXG165" s="62"/>
      <c r="EXH165" s="62"/>
      <c r="EXI165" s="62"/>
      <c r="EXJ165" s="62"/>
      <c r="EXK165" s="62"/>
      <c r="EXL165" s="62"/>
      <c r="EXM165" s="62"/>
      <c r="EXN165" s="62"/>
      <c r="EXO165" s="62"/>
      <c r="EXP165" s="62"/>
      <c r="EXQ165" s="62"/>
      <c r="EXR165" s="62"/>
      <c r="EXS165" s="62"/>
      <c r="EXT165" s="62"/>
      <c r="EXU165" s="62"/>
      <c r="EXV165" s="62"/>
      <c r="EXW165" s="62"/>
      <c r="EXX165" s="62"/>
      <c r="EXY165" s="62"/>
      <c r="EXZ165" s="62"/>
      <c r="EYA165" s="62"/>
      <c r="EYB165" s="62"/>
      <c r="EYC165" s="62"/>
      <c r="EYD165" s="62"/>
      <c r="EYE165" s="62"/>
      <c r="EYF165" s="62"/>
      <c r="EYG165" s="62"/>
      <c r="EYH165" s="62"/>
      <c r="EYI165" s="62"/>
      <c r="EYJ165" s="62"/>
      <c r="EYK165" s="62"/>
      <c r="EYL165" s="62"/>
      <c r="EYM165" s="62"/>
      <c r="EYN165" s="62"/>
      <c r="EYO165" s="62"/>
      <c r="EYP165" s="62"/>
      <c r="EYQ165" s="62"/>
      <c r="EYR165" s="62"/>
      <c r="EYS165" s="62"/>
      <c r="EYT165" s="62"/>
      <c r="EYU165" s="62"/>
      <c r="EYV165" s="62"/>
      <c r="EYW165" s="62"/>
      <c r="EYX165" s="62"/>
      <c r="EYY165" s="62"/>
      <c r="EYZ165" s="62"/>
      <c r="EZA165" s="62"/>
      <c r="EZB165" s="62"/>
      <c r="EZC165" s="62"/>
      <c r="EZD165" s="62"/>
      <c r="EZE165" s="62"/>
      <c r="EZF165" s="62"/>
      <c r="EZG165" s="62"/>
      <c r="EZH165" s="62"/>
      <c r="EZI165" s="62"/>
      <c r="EZJ165" s="62"/>
      <c r="EZK165" s="62"/>
      <c r="EZL165" s="62"/>
      <c r="EZM165" s="62"/>
      <c r="EZN165" s="62"/>
      <c r="EZO165" s="62"/>
      <c r="EZP165" s="62"/>
      <c r="EZQ165" s="62"/>
      <c r="EZR165" s="62"/>
      <c r="EZS165" s="62"/>
      <c r="EZT165" s="62"/>
      <c r="EZU165" s="62"/>
      <c r="EZV165" s="62"/>
      <c r="EZW165" s="62"/>
      <c r="EZX165" s="62"/>
      <c r="EZY165" s="62"/>
      <c r="EZZ165" s="62"/>
      <c r="FAA165" s="62"/>
      <c r="FAB165" s="62"/>
      <c r="FAC165" s="62"/>
      <c r="FAD165" s="62"/>
      <c r="FAE165" s="62"/>
      <c r="FAF165" s="62"/>
      <c r="FAG165" s="62"/>
      <c r="FAH165" s="62"/>
      <c r="FAI165" s="62"/>
      <c r="FAJ165" s="62"/>
      <c r="FAK165" s="62"/>
      <c r="FAL165" s="62"/>
      <c r="FAM165" s="62"/>
      <c r="FAN165" s="62"/>
      <c r="FAO165" s="62"/>
      <c r="FAP165" s="62"/>
      <c r="FAQ165" s="62"/>
      <c r="FAR165" s="62"/>
      <c r="FAS165" s="62"/>
      <c r="FAT165" s="62"/>
      <c r="FAU165" s="62"/>
      <c r="FAV165" s="62"/>
      <c r="FAW165" s="62"/>
      <c r="FAX165" s="62"/>
      <c r="FAY165" s="62"/>
      <c r="FAZ165" s="62"/>
      <c r="FBA165" s="62"/>
      <c r="FBB165" s="62"/>
      <c r="FBC165" s="62"/>
      <c r="FBD165" s="62"/>
      <c r="FBE165" s="62"/>
      <c r="FBF165" s="62"/>
      <c r="FBG165" s="62"/>
      <c r="FBH165" s="62"/>
      <c r="FBI165" s="62"/>
      <c r="FBJ165" s="62"/>
      <c r="FBK165" s="62"/>
      <c r="FBL165" s="62"/>
      <c r="FBM165" s="62"/>
      <c r="FBN165" s="62"/>
      <c r="FBO165" s="62"/>
      <c r="FBP165" s="62"/>
      <c r="FBQ165" s="62"/>
      <c r="FBR165" s="62"/>
      <c r="FBS165" s="62"/>
      <c r="FBT165" s="62"/>
      <c r="FBU165" s="62"/>
      <c r="FBV165" s="62"/>
      <c r="FBW165" s="62"/>
      <c r="FBX165" s="62"/>
      <c r="FBY165" s="62"/>
      <c r="FBZ165" s="62"/>
      <c r="FCA165" s="62"/>
      <c r="FCB165" s="62"/>
      <c r="FCC165" s="62"/>
      <c r="FCD165" s="62"/>
      <c r="FCE165" s="62"/>
      <c r="FCF165" s="62"/>
      <c r="FCG165" s="62"/>
      <c r="FCH165" s="62"/>
      <c r="FCI165" s="62"/>
      <c r="FCJ165" s="62"/>
      <c r="FCK165" s="62"/>
      <c r="FCL165" s="62"/>
      <c r="FCM165" s="62"/>
      <c r="FCN165" s="62"/>
      <c r="FCO165" s="62"/>
      <c r="FCP165" s="62"/>
      <c r="FCQ165" s="62"/>
      <c r="FCR165" s="62"/>
      <c r="FCS165" s="62"/>
      <c r="FCT165" s="62"/>
      <c r="FCU165" s="62"/>
      <c r="FCV165" s="62"/>
      <c r="FCW165" s="62"/>
      <c r="FCX165" s="62"/>
      <c r="FCY165" s="62"/>
      <c r="FCZ165" s="62"/>
      <c r="FDA165" s="62"/>
      <c r="FDB165" s="62"/>
      <c r="FDC165" s="62"/>
      <c r="FDD165" s="62"/>
      <c r="FDE165" s="62"/>
      <c r="FDF165" s="62"/>
      <c r="FDG165" s="62"/>
      <c r="FDH165" s="62"/>
      <c r="FDI165" s="62"/>
      <c r="FDJ165" s="62"/>
      <c r="FDK165" s="62"/>
      <c r="FDL165" s="62"/>
      <c r="FDM165" s="62"/>
      <c r="FDN165" s="62"/>
      <c r="FDO165" s="62"/>
      <c r="FDP165" s="62"/>
      <c r="FDQ165" s="62"/>
      <c r="FDR165" s="62"/>
      <c r="FDS165" s="62"/>
      <c r="FDT165" s="62"/>
      <c r="FDU165" s="62"/>
      <c r="FDV165" s="62"/>
      <c r="FDW165" s="62"/>
      <c r="FDX165" s="62"/>
      <c r="FDY165" s="62"/>
      <c r="FDZ165" s="62"/>
      <c r="FEA165" s="62"/>
      <c r="FEB165" s="62"/>
      <c r="FEC165" s="62"/>
      <c r="FED165" s="62"/>
      <c r="FEE165" s="62"/>
      <c r="FEF165" s="62"/>
      <c r="FEG165" s="62"/>
      <c r="FEH165" s="62"/>
      <c r="FEI165" s="62"/>
      <c r="FEJ165" s="62"/>
      <c r="FEK165" s="62"/>
      <c r="FEL165" s="62"/>
      <c r="FEM165" s="62"/>
      <c r="FEN165" s="62"/>
      <c r="FEO165" s="62"/>
      <c r="FEP165" s="62"/>
      <c r="FEQ165" s="62"/>
      <c r="FER165" s="62"/>
      <c r="FES165" s="62"/>
      <c r="FET165" s="62"/>
      <c r="FEU165" s="62"/>
      <c r="FEV165" s="62"/>
      <c r="FEW165" s="62"/>
      <c r="FEX165" s="62"/>
      <c r="FEY165" s="62"/>
      <c r="FEZ165" s="62"/>
      <c r="FFA165" s="62"/>
      <c r="FFB165" s="62"/>
      <c r="FFC165" s="62"/>
      <c r="FFD165" s="62"/>
      <c r="FFE165" s="62"/>
      <c r="FFF165" s="62"/>
      <c r="FFG165" s="62"/>
      <c r="FFH165" s="62"/>
      <c r="FFI165" s="62"/>
      <c r="FFJ165" s="62"/>
      <c r="FFK165" s="62"/>
      <c r="FFL165" s="62"/>
      <c r="FFM165" s="62"/>
      <c r="FFN165" s="62"/>
      <c r="FFO165" s="62"/>
      <c r="FFP165" s="62"/>
      <c r="FFQ165" s="62"/>
      <c r="FFR165" s="62"/>
      <c r="FFS165" s="62"/>
      <c r="FFT165" s="62"/>
      <c r="FFU165" s="62"/>
      <c r="FFV165" s="62"/>
      <c r="FFW165" s="62"/>
      <c r="FFX165" s="62"/>
      <c r="FFY165" s="62"/>
      <c r="FFZ165" s="62"/>
      <c r="FGA165" s="62"/>
      <c r="FGB165" s="62"/>
      <c r="FGC165" s="62"/>
      <c r="FGD165" s="62"/>
      <c r="FGE165" s="62"/>
      <c r="FGF165" s="62"/>
      <c r="FGG165" s="62"/>
      <c r="FGH165" s="62"/>
      <c r="FGI165" s="62"/>
      <c r="FGJ165" s="62"/>
      <c r="FGK165" s="62"/>
      <c r="FGL165" s="62"/>
      <c r="FGM165" s="62"/>
      <c r="FGN165" s="62"/>
      <c r="FGO165" s="62"/>
      <c r="FGP165" s="62"/>
      <c r="FGQ165" s="62"/>
      <c r="FGR165" s="62"/>
      <c r="FGS165" s="62"/>
      <c r="FGT165" s="62"/>
      <c r="FGU165" s="62"/>
      <c r="FGV165" s="62"/>
      <c r="FGW165" s="62"/>
      <c r="FGX165" s="62"/>
      <c r="FGY165" s="62"/>
      <c r="FGZ165" s="62"/>
      <c r="FHA165" s="62"/>
      <c r="FHB165" s="62"/>
      <c r="FHC165" s="62"/>
      <c r="FHD165" s="62"/>
      <c r="FHE165" s="62"/>
      <c r="FHF165" s="62"/>
      <c r="FHG165" s="62"/>
      <c r="FHH165" s="62"/>
      <c r="FHI165" s="62"/>
      <c r="FHJ165" s="62"/>
      <c r="FHK165" s="62"/>
      <c r="FHL165" s="62"/>
      <c r="FHM165" s="62"/>
      <c r="FHN165" s="62"/>
      <c r="FHO165" s="62"/>
      <c r="FHP165" s="62"/>
      <c r="FHQ165" s="62"/>
      <c r="FHR165" s="62"/>
      <c r="FHS165" s="62"/>
      <c r="FHT165" s="62"/>
      <c r="FHU165" s="62"/>
      <c r="FHV165" s="62"/>
      <c r="FHW165" s="62"/>
      <c r="FHX165" s="62"/>
      <c r="FHY165" s="62"/>
      <c r="FHZ165" s="62"/>
      <c r="FIA165" s="62"/>
      <c r="FIB165" s="62"/>
      <c r="FIC165" s="62"/>
      <c r="FID165" s="62"/>
      <c r="FIE165" s="62"/>
      <c r="FIF165" s="62"/>
      <c r="FIG165" s="62"/>
      <c r="FIH165" s="62"/>
      <c r="FII165" s="62"/>
      <c r="FIJ165" s="62"/>
      <c r="FIK165" s="62"/>
      <c r="FIL165" s="62"/>
      <c r="FIM165" s="62"/>
      <c r="FIN165" s="62"/>
      <c r="FIO165" s="62"/>
      <c r="FIP165" s="62"/>
      <c r="FIQ165" s="62"/>
      <c r="FIR165" s="62"/>
      <c r="FIS165" s="62"/>
      <c r="FIT165" s="62"/>
      <c r="FIU165" s="62"/>
      <c r="FIV165" s="62"/>
      <c r="FIW165" s="62"/>
      <c r="FIX165" s="62"/>
      <c r="FIY165" s="62"/>
      <c r="FIZ165" s="62"/>
      <c r="FJA165" s="62"/>
      <c r="FJB165" s="62"/>
      <c r="FJC165" s="62"/>
      <c r="FJD165" s="62"/>
      <c r="FJE165" s="62"/>
      <c r="FJF165" s="62"/>
      <c r="FJG165" s="62"/>
      <c r="FJH165" s="62"/>
      <c r="FJI165" s="62"/>
      <c r="FJJ165" s="62"/>
      <c r="FJK165" s="62"/>
      <c r="FJL165" s="62"/>
      <c r="FJM165" s="62"/>
      <c r="FJN165" s="62"/>
      <c r="FJO165" s="62"/>
      <c r="FJP165" s="62"/>
      <c r="FJQ165" s="62"/>
      <c r="FJR165" s="62"/>
      <c r="FJS165" s="62"/>
      <c r="FJT165" s="62"/>
      <c r="FJU165" s="62"/>
      <c r="FJV165" s="62"/>
      <c r="FJW165" s="62"/>
      <c r="FJX165" s="62"/>
      <c r="FJY165" s="62"/>
      <c r="FJZ165" s="62"/>
      <c r="FKA165" s="62"/>
      <c r="FKB165" s="62"/>
      <c r="FKC165" s="62"/>
      <c r="FKD165" s="62"/>
      <c r="FKE165" s="62"/>
      <c r="FKF165" s="62"/>
      <c r="FKG165" s="62"/>
      <c r="FKH165" s="62"/>
      <c r="FKI165" s="62"/>
      <c r="FKJ165" s="62"/>
      <c r="FKK165" s="62"/>
      <c r="FKL165" s="62"/>
      <c r="FKM165" s="62"/>
      <c r="FKN165" s="62"/>
      <c r="FKO165" s="62"/>
      <c r="FKP165" s="62"/>
      <c r="FKQ165" s="62"/>
      <c r="FKR165" s="62"/>
      <c r="FKS165" s="62"/>
      <c r="FKT165" s="62"/>
      <c r="FKU165" s="62"/>
      <c r="FKV165" s="62"/>
      <c r="FKW165" s="62"/>
      <c r="FKX165" s="62"/>
      <c r="FKY165" s="62"/>
      <c r="FKZ165" s="62"/>
      <c r="FLA165" s="62"/>
      <c r="FLB165" s="62"/>
      <c r="FLC165" s="62"/>
      <c r="FLD165" s="62"/>
      <c r="FLE165" s="62"/>
      <c r="FLF165" s="62"/>
      <c r="FLG165" s="62"/>
      <c r="FLH165" s="62"/>
      <c r="FLI165" s="62"/>
      <c r="FLJ165" s="62"/>
      <c r="FLK165" s="62"/>
      <c r="FLL165" s="62"/>
      <c r="FLM165" s="62"/>
      <c r="FLN165" s="62"/>
      <c r="FLO165" s="62"/>
      <c r="FLP165" s="62"/>
      <c r="FLQ165" s="62"/>
      <c r="FLR165" s="62"/>
      <c r="FLS165" s="62"/>
      <c r="FLT165" s="62"/>
      <c r="FLU165" s="62"/>
      <c r="FLV165" s="62"/>
      <c r="FLW165" s="62"/>
      <c r="FLX165" s="62"/>
      <c r="FLY165" s="62"/>
      <c r="FLZ165" s="62"/>
      <c r="FMA165" s="62"/>
      <c r="FMB165" s="62"/>
      <c r="FMC165" s="62"/>
      <c r="FMD165" s="62"/>
      <c r="FME165" s="62"/>
      <c r="FMF165" s="62"/>
      <c r="FMG165" s="62"/>
      <c r="FMH165" s="62"/>
      <c r="FMI165" s="62"/>
      <c r="FMJ165" s="62"/>
      <c r="FMK165" s="62"/>
      <c r="FML165" s="62"/>
      <c r="FMM165" s="62"/>
      <c r="FMN165" s="62"/>
      <c r="FMO165" s="62"/>
      <c r="FMP165" s="62"/>
      <c r="FMQ165" s="62"/>
      <c r="FMR165" s="62"/>
      <c r="FMS165" s="62"/>
      <c r="FMT165" s="62"/>
      <c r="FMU165" s="62"/>
      <c r="FMV165" s="62"/>
      <c r="FMW165" s="62"/>
      <c r="FMX165" s="62"/>
      <c r="FMY165" s="62"/>
      <c r="FMZ165" s="62"/>
      <c r="FNA165" s="62"/>
      <c r="FNB165" s="62"/>
      <c r="FNC165" s="62"/>
      <c r="FND165" s="62"/>
      <c r="FNE165" s="62"/>
      <c r="FNF165" s="62"/>
      <c r="FNG165" s="62"/>
      <c r="FNH165" s="62"/>
      <c r="FNI165" s="62"/>
      <c r="FNJ165" s="62"/>
      <c r="FNK165" s="62"/>
      <c r="FNL165" s="62"/>
      <c r="FNM165" s="62"/>
      <c r="FNN165" s="62"/>
      <c r="FNO165" s="62"/>
      <c r="FNP165" s="62"/>
      <c r="FNQ165" s="62"/>
      <c r="FNR165" s="62"/>
      <c r="FNS165" s="62"/>
      <c r="FNT165" s="62"/>
      <c r="FNU165" s="62"/>
      <c r="FNV165" s="62"/>
      <c r="FNW165" s="62"/>
      <c r="FNX165" s="62"/>
      <c r="FNY165" s="62"/>
      <c r="FNZ165" s="62"/>
      <c r="FOA165" s="62"/>
      <c r="FOB165" s="62"/>
      <c r="FOC165" s="62"/>
      <c r="FOD165" s="62"/>
      <c r="FOE165" s="62"/>
      <c r="FOF165" s="62"/>
      <c r="FOG165" s="62"/>
      <c r="FOH165" s="62"/>
      <c r="FOI165" s="62"/>
      <c r="FOJ165" s="62"/>
      <c r="FOK165" s="62"/>
      <c r="FOL165" s="62"/>
      <c r="FOM165" s="62"/>
      <c r="FON165" s="62"/>
      <c r="FOO165" s="62"/>
      <c r="FOP165" s="62"/>
      <c r="FOQ165" s="62"/>
      <c r="FOR165" s="62"/>
      <c r="FOS165" s="62"/>
      <c r="FOT165" s="62"/>
      <c r="FOU165" s="62"/>
      <c r="FOV165" s="62"/>
      <c r="FOW165" s="62"/>
      <c r="FOX165" s="62"/>
      <c r="FOY165" s="62"/>
      <c r="FOZ165" s="62"/>
      <c r="FPA165" s="62"/>
      <c r="FPB165" s="62"/>
      <c r="FPC165" s="62"/>
      <c r="FPD165" s="62"/>
      <c r="FPE165" s="62"/>
      <c r="FPF165" s="62"/>
      <c r="FPG165" s="62"/>
      <c r="FPH165" s="62"/>
      <c r="FPI165" s="62"/>
      <c r="FPJ165" s="62"/>
      <c r="FPK165" s="62"/>
      <c r="FPL165" s="62"/>
      <c r="FPM165" s="62"/>
      <c r="FPN165" s="62"/>
      <c r="FPO165" s="62"/>
      <c r="FPP165" s="62"/>
      <c r="FPQ165" s="62"/>
      <c r="FPR165" s="62"/>
      <c r="FPS165" s="62"/>
      <c r="FPT165" s="62"/>
      <c r="FPU165" s="62"/>
      <c r="FPV165" s="62"/>
      <c r="FPW165" s="62"/>
      <c r="FPX165" s="62"/>
      <c r="FPY165" s="62"/>
      <c r="FPZ165" s="62"/>
      <c r="FQA165" s="62"/>
      <c r="FQB165" s="62"/>
      <c r="FQC165" s="62"/>
      <c r="FQD165" s="62"/>
      <c r="FQE165" s="62"/>
      <c r="FQF165" s="62"/>
      <c r="FQG165" s="62"/>
      <c r="FQH165" s="62"/>
      <c r="FQI165" s="62"/>
      <c r="FQJ165" s="62"/>
      <c r="FQK165" s="62"/>
      <c r="FQL165" s="62"/>
      <c r="FQM165" s="62"/>
      <c r="FQN165" s="62"/>
      <c r="FQO165" s="62"/>
      <c r="FQP165" s="62"/>
      <c r="FQQ165" s="62"/>
      <c r="FQR165" s="62"/>
      <c r="FQS165" s="62"/>
      <c r="FQT165" s="62"/>
      <c r="FQU165" s="62"/>
      <c r="FQV165" s="62"/>
      <c r="FQW165" s="62"/>
      <c r="FQX165" s="62"/>
      <c r="FQY165" s="62"/>
      <c r="FQZ165" s="62"/>
      <c r="FRA165" s="62"/>
      <c r="FRB165" s="62"/>
      <c r="FRC165" s="62"/>
      <c r="FRD165" s="62"/>
      <c r="FRE165" s="62"/>
      <c r="FRF165" s="62"/>
      <c r="FRG165" s="62"/>
      <c r="FRH165" s="62"/>
      <c r="FRI165" s="62"/>
      <c r="FRJ165" s="62"/>
      <c r="FRK165" s="62"/>
      <c r="FRL165" s="62"/>
      <c r="FRM165" s="62"/>
      <c r="FRN165" s="62"/>
      <c r="FRO165" s="62"/>
      <c r="FRP165" s="62"/>
      <c r="FRQ165" s="62"/>
      <c r="FRR165" s="62"/>
      <c r="FRS165" s="62"/>
      <c r="FRT165" s="62"/>
      <c r="FRU165" s="62"/>
      <c r="FRV165" s="62"/>
      <c r="FRW165" s="62"/>
      <c r="FRX165" s="62"/>
      <c r="FRY165" s="62"/>
      <c r="FRZ165" s="62"/>
      <c r="FSA165" s="62"/>
      <c r="FSB165" s="62"/>
      <c r="FSC165" s="62"/>
      <c r="FSD165" s="62"/>
      <c r="FSE165" s="62"/>
      <c r="FSF165" s="62"/>
      <c r="FSG165" s="62"/>
      <c r="FSH165" s="62"/>
      <c r="FSI165" s="62"/>
      <c r="FSJ165" s="62"/>
      <c r="FSK165" s="62"/>
      <c r="FSL165" s="62"/>
      <c r="FSM165" s="62"/>
      <c r="FSN165" s="62"/>
      <c r="FSO165" s="62"/>
      <c r="FSP165" s="62"/>
      <c r="FSQ165" s="62"/>
      <c r="FSR165" s="62"/>
      <c r="FSS165" s="62"/>
      <c r="FST165" s="62"/>
      <c r="FSU165" s="62"/>
      <c r="FSV165" s="62"/>
      <c r="FSW165" s="62"/>
      <c r="FSX165" s="62"/>
      <c r="FSY165" s="62"/>
      <c r="FSZ165" s="62"/>
      <c r="FTA165" s="62"/>
      <c r="FTB165" s="62"/>
      <c r="FTC165" s="62"/>
      <c r="FTD165" s="62"/>
      <c r="FTE165" s="62"/>
      <c r="FTF165" s="62"/>
      <c r="FTG165" s="62"/>
      <c r="FTH165" s="62"/>
      <c r="FTI165" s="62"/>
      <c r="FTJ165" s="62"/>
      <c r="FTK165" s="62"/>
      <c r="FTL165" s="62"/>
      <c r="FTM165" s="62"/>
      <c r="FTN165" s="62"/>
      <c r="FTO165" s="62"/>
      <c r="FTP165" s="62"/>
      <c r="FTQ165" s="62"/>
      <c r="FTR165" s="62"/>
      <c r="FTS165" s="62"/>
      <c r="FTT165" s="62"/>
      <c r="FTU165" s="62"/>
      <c r="FTV165" s="62"/>
      <c r="FTW165" s="62"/>
      <c r="FTX165" s="62"/>
      <c r="FTY165" s="62"/>
      <c r="FTZ165" s="62"/>
      <c r="FUA165" s="62"/>
      <c r="FUB165" s="62"/>
      <c r="FUC165" s="62"/>
      <c r="FUD165" s="62"/>
      <c r="FUE165" s="62"/>
      <c r="FUF165" s="62"/>
      <c r="FUG165" s="62"/>
      <c r="FUH165" s="62"/>
      <c r="FUI165" s="62"/>
      <c r="FUJ165" s="62"/>
      <c r="FUK165" s="62"/>
      <c r="FUL165" s="62"/>
      <c r="FUM165" s="62"/>
      <c r="FUN165" s="62"/>
      <c r="FUO165" s="62"/>
      <c r="FUP165" s="62"/>
      <c r="FUQ165" s="62"/>
      <c r="FUR165" s="62"/>
      <c r="FUS165" s="62"/>
      <c r="FUT165" s="62"/>
      <c r="FUU165" s="62"/>
      <c r="FUV165" s="62"/>
      <c r="FUW165" s="62"/>
      <c r="FUX165" s="62"/>
      <c r="FUY165" s="62"/>
      <c r="FUZ165" s="62"/>
      <c r="FVA165" s="62"/>
      <c r="FVB165" s="62"/>
      <c r="FVC165" s="62"/>
      <c r="FVD165" s="62"/>
      <c r="FVE165" s="62"/>
      <c r="FVF165" s="62"/>
      <c r="FVG165" s="62"/>
      <c r="FVH165" s="62"/>
      <c r="FVI165" s="62"/>
      <c r="FVJ165" s="62"/>
      <c r="FVK165" s="62"/>
      <c r="FVL165" s="62"/>
      <c r="FVM165" s="62"/>
      <c r="FVN165" s="62"/>
      <c r="FVO165" s="62"/>
      <c r="FVP165" s="62"/>
      <c r="FVQ165" s="62"/>
      <c r="FVR165" s="62"/>
      <c r="FVS165" s="62"/>
      <c r="FVT165" s="62"/>
      <c r="FVU165" s="62"/>
      <c r="FVV165" s="62"/>
      <c r="FVW165" s="62"/>
      <c r="FVX165" s="62"/>
      <c r="FVY165" s="62"/>
      <c r="FVZ165" s="62"/>
      <c r="FWA165" s="62"/>
      <c r="FWB165" s="62"/>
      <c r="FWC165" s="62"/>
      <c r="FWD165" s="62"/>
      <c r="FWE165" s="62"/>
      <c r="FWF165" s="62"/>
      <c r="FWG165" s="62"/>
      <c r="FWH165" s="62"/>
      <c r="FWI165" s="62"/>
      <c r="FWJ165" s="62"/>
      <c r="FWK165" s="62"/>
      <c r="FWL165" s="62"/>
      <c r="FWM165" s="62"/>
      <c r="FWN165" s="62"/>
      <c r="FWO165" s="62"/>
      <c r="FWP165" s="62"/>
      <c r="FWQ165" s="62"/>
      <c r="FWR165" s="62"/>
      <c r="FWS165" s="62"/>
      <c r="FWT165" s="62"/>
      <c r="FWU165" s="62"/>
      <c r="FWV165" s="62"/>
      <c r="FWW165" s="62"/>
      <c r="FWX165" s="62"/>
      <c r="FWY165" s="62"/>
      <c r="FWZ165" s="62"/>
      <c r="FXA165" s="62"/>
      <c r="FXB165" s="62"/>
      <c r="FXC165" s="62"/>
      <c r="FXD165" s="62"/>
      <c r="FXE165" s="62"/>
      <c r="FXF165" s="62"/>
      <c r="FXG165" s="62"/>
      <c r="FXH165" s="62"/>
      <c r="FXI165" s="62"/>
      <c r="FXJ165" s="62"/>
      <c r="FXK165" s="62"/>
      <c r="FXL165" s="62"/>
      <c r="FXM165" s="62"/>
      <c r="FXN165" s="62"/>
      <c r="FXO165" s="62"/>
      <c r="FXP165" s="62"/>
      <c r="FXQ165" s="62"/>
      <c r="FXR165" s="62"/>
      <c r="FXS165" s="62"/>
      <c r="FXT165" s="62"/>
      <c r="FXU165" s="62"/>
      <c r="FXV165" s="62"/>
      <c r="FXW165" s="62"/>
      <c r="FXX165" s="62"/>
      <c r="FXY165" s="62"/>
      <c r="FXZ165" s="62"/>
      <c r="FYA165" s="62"/>
      <c r="FYB165" s="62"/>
      <c r="FYC165" s="62"/>
      <c r="FYD165" s="62"/>
      <c r="FYE165" s="62"/>
      <c r="FYF165" s="62"/>
      <c r="FYG165" s="62"/>
      <c r="FYH165" s="62"/>
      <c r="FYI165" s="62"/>
      <c r="FYJ165" s="62"/>
      <c r="FYK165" s="62"/>
      <c r="FYL165" s="62"/>
      <c r="FYM165" s="62"/>
      <c r="FYN165" s="62"/>
      <c r="FYO165" s="62"/>
      <c r="FYP165" s="62"/>
      <c r="FYQ165" s="62"/>
      <c r="FYR165" s="62"/>
      <c r="FYS165" s="62"/>
      <c r="FYT165" s="62"/>
      <c r="FYU165" s="62"/>
      <c r="FYV165" s="62"/>
      <c r="FYW165" s="62"/>
      <c r="FYX165" s="62"/>
      <c r="FYY165" s="62"/>
      <c r="FYZ165" s="62"/>
      <c r="FZA165" s="62"/>
      <c r="FZB165" s="62"/>
      <c r="FZC165" s="62"/>
      <c r="FZD165" s="62"/>
      <c r="FZE165" s="62"/>
      <c r="FZF165" s="62"/>
      <c r="FZG165" s="62"/>
      <c r="FZH165" s="62"/>
      <c r="FZI165" s="62"/>
      <c r="FZJ165" s="62"/>
      <c r="FZK165" s="62"/>
      <c r="FZL165" s="62"/>
      <c r="FZM165" s="62"/>
      <c r="FZN165" s="62"/>
      <c r="FZO165" s="62"/>
      <c r="FZP165" s="62"/>
      <c r="FZQ165" s="62"/>
      <c r="FZR165" s="62"/>
      <c r="FZS165" s="62"/>
      <c r="FZT165" s="62"/>
      <c r="FZU165" s="62"/>
      <c r="FZV165" s="62"/>
      <c r="FZW165" s="62"/>
      <c r="FZX165" s="62"/>
      <c r="FZY165" s="62"/>
      <c r="FZZ165" s="62"/>
      <c r="GAA165" s="62"/>
      <c r="GAB165" s="62"/>
      <c r="GAC165" s="62"/>
      <c r="GAD165" s="62"/>
      <c r="GAE165" s="62"/>
      <c r="GAF165" s="62"/>
      <c r="GAG165" s="62"/>
      <c r="GAH165" s="62"/>
      <c r="GAI165" s="62"/>
      <c r="GAJ165" s="62"/>
      <c r="GAK165" s="62"/>
      <c r="GAL165" s="62"/>
      <c r="GAM165" s="62"/>
      <c r="GAN165" s="62"/>
      <c r="GAO165" s="62"/>
      <c r="GAP165" s="62"/>
      <c r="GAQ165" s="62"/>
      <c r="GAR165" s="62"/>
      <c r="GAS165" s="62"/>
      <c r="GAT165" s="62"/>
      <c r="GAU165" s="62"/>
      <c r="GAV165" s="62"/>
      <c r="GAW165" s="62"/>
      <c r="GAX165" s="62"/>
      <c r="GAY165" s="62"/>
      <c r="GAZ165" s="62"/>
      <c r="GBA165" s="62"/>
      <c r="GBB165" s="62"/>
      <c r="GBC165" s="62"/>
      <c r="GBD165" s="62"/>
      <c r="GBE165" s="62"/>
      <c r="GBF165" s="62"/>
      <c r="GBG165" s="62"/>
      <c r="GBH165" s="62"/>
      <c r="GBI165" s="62"/>
      <c r="GBJ165" s="62"/>
      <c r="GBK165" s="62"/>
      <c r="GBL165" s="62"/>
      <c r="GBM165" s="62"/>
      <c r="GBN165" s="62"/>
      <c r="GBO165" s="62"/>
      <c r="GBP165" s="62"/>
      <c r="GBQ165" s="62"/>
      <c r="GBR165" s="62"/>
      <c r="GBS165" s="62"/>
      <c r="GBT165" s="62"/>
      <c r="GBU165" s="62"/>
      <c r="GBV165" s="62"/>
      <c r="GBW165" s="62"/>
      <c r="GBX165" s="62"/>
      <c r="GBY165" s="62"/>
      <c r="GBZ165" s="62"/>
      <c r="GCA165" s="62"/>
      <c r="GCB165" s="62"/>
      <c r="GCC165" s="62"/>
      <c r="GCD165" s="62"/>
      <c r="GCE165" s="62"/>
      <c r="GCF165" s="62"/>
      <c r="GCG165" s="62"/>
      <c r="GCH165" s="62"/>
      <c r="GCI165" s="62"/>
      <c r="GCJ165" s="62"/>
      <c r="GCK165" s="62"/>
      <c r="GCL165" s="62"/>
      <c r="GCM165" s="62"/>
      <c r="GCN165" s="62"/>
      <c r="GCO165" s="62"/>
      <c r="GCP165" s="62"/>
      <c r="GCQ165" s="62"/>
      <c r="GCR165" s="62"/>
      <c r="GCS165" s="62"/>
      <c r="GCT165" s="62"/>
      <c r="GCU165" s="62"/>
      <c r="GCV165" s="62"/>
      <c r="GCW165" s="62"/>
      <c r="GCX165" s="62"/>
      <c r="GCY165" s="62"/>
      <c r="GCZ165" s="62"/>
      <c r="GDA165" s="62"/>
      <c r="GDB165" s="62"/>
      <c r="GDC165" s="62"/>
      <c r="GDD165" s="62"/>
      <c r="GDE165" s="62"/>
      <c r="GDF165" s="62"/>
      <c r="GDG165" s="62"/>
      <c r="GDH165" s="62"/>
      <c r="GDI165" s="62"/>
      <c r="GDJ165" s="62"/>
      <c r="GDK165" s="62"/>
      <c r="GDL165" s="62"/>
      <c r="GDM165" s="62"/>
      <c r="GDN165" s="62"/>
      <c r="GDO165" s="62"/>
      <c r="GDP165" s="62"/>
      <c r="GDQ165" s="62"/>
      <c r="GDR165" s="62"/>
      <c r="GDS165" s="62"/>
      <c r="GDT165" s="62"/>
      <c r="GDU165" s="62"/>
      <c r="GDV165" s="62"/>
      <c r="GDW165" s="62"/>
      <c r="GDX165" s="62"/>
      <c r="GDY165" s="62"/>
      <c r="GDZ165" s="62"/>
      <c r="GEA165" s="62"/>
      <c r="GEB165" s="62"/>
      <c r="GEC165" s="62"/>
      <c r="GED165" s="62"/>
      <c r="GEE165" s="62"/>
      <c r="GEF165" s="62"/>
      <c r="GEG165" s="62"/>
      <c r="GEH165" s="62"/>
      <c r="GEI165" s="62"/>
      <c r="GEJ165" s="62"/>
      <c r="GEK165" s="62"/>
      <c r="GEL165" s="62"/>
      <c r="GEM165" s="62"/>
      <c r="GEN165" s="62"/>
      <c r="GEO165" s="62"/>
      <c r="GEP165" s="62"/>
      <c r="GEQ165" s="62"/>
      <c r="GER165" s="62"/>
      <c r="GES165" s="62"/>
      <c r="GET165" s="62"/>
      <c r="GEU165" s="62"/>
      <c r="GEV165" s="62"/>
      <c r="GEW165" s="62"/>
      <c r="GEX165" s="62"/>
      <c r="GEY165" s="62"/>
      <c r="GEZ165" s="62"/>
      <c r="GFA165" s="62"/>
      <c r="GFB165" s="62"/>
      <c r="GFC165" s="62"/>
      <c r="GFD165" s="62"/>
      <c r="GFE165" s="62"/>
      <c r="GFF165" s="62"/>
      <c r="GFG165" s="62"/>
      <c r="GFH165" s="62"/>
      <c r="GFI165" s="62"/>
      <c r="GFJ165" s="62"/>
      <c r="GFK165" s="62"/>
      <c r="GFL165" s="62"/>
      <c r="GFM165" s="62"/>
      <c r="GFN165" s="62"/>
      <c r="GFO165" s="62"/>
      <c r="GFP165" s="62"/>
      <c r="GFQ165" s="62"/>
      <c r="GFR165" s="62"/>
      <c r="GFS165" s="62"/>
      <c r="GFT165" s="62"/>
      <c r="GFU165" s="62"/>
      <c r="GFV165" s="62"/>
      <c r="GFW165" s="62"/>
      <c r="GFX165" s="62"/>
      <c r="GFY165" s="62"/>
      <c r="GFZ165" s="62"/>
      <c r="GGA165" s="62"/>
      <c r="GGB165" s="62"/>
      <c r="GGC165" s="62"/>
      <c r="GGD165" s="62"/>
      <c r="GGE165" s="62"/>
      <c r="GGF165" s="62"/>
      <c r="GGG165" s="62"/>
      <c r="GGH165" s="62"/>
      <c r="GGI165" s="62"/>
      <c r="GGJ165" s="62"/>
      <c r="GGK165" s="62"/>
      <c r="GGL165" s="62"/>
      <c r="GGM165" s="62"/>
      <c r="GGN165" s="62"/>
      <c r="GGO165" s="62"/>
      <c r="GGP165" s="62"/>
      <c r="GGQ165" s="62"/>
      <c r="GGR165" s="62"/>
      <c r="GGS165" s="62"/>
      <c r="GGT165" s="62"/>
      <c r="GGU165" s="62"/>
      <c r="GGV165" s="62"/>
      <c r="GGW165" s="62"/>
      <c r="GGX165" s="62"/>
      <c r="GGY165" s="62"/>
      <c r="GGZ165" s="62"/>
      <c r="GHA165" s="62"/>
      <c r="GHB165" s="62"/>
      <c r="GHC165" s="62"/>
      <c r="GHD165" s="62"/>
      <c r="GHE165" s="62"/>
      <c r="GHF165" s="62"/>
      <c r="GHG165" s="62"/>
      <c r="GHH165" s="62"/>
      <c r="GHI165" s="62"/>
      <c r="GHJ165" s="62"/>
      <c r="GHK165" s="62"/>
      <c r="GHL165" s="62"/>
      <c r="GHM165" s="62"/>
      <c r="GHN165" s="62"/>
      <c r="GHO165" s="62"/>
      <c r="GHP165" s="62"/>
      <c r="GHQ165" s="62"/>
      <c r="GHR165" s="62"/>
      <c r="GHS165" s="62"/>
      <c r="GHT165" s="62"/>
      <c r="GHU165" s="62"/>
      <c r="GHV165" s="62"/>
      <c r="GHW165" s="62"/>
      <c r="GHX165" s="62"/>
      <c r="GHY165" s="62"/>
      <c r="GHZ165" s="62"/>
      <c r="GIA165" s="62"/>
      <c r="GIB165" s="62"/>
      <c r="GIC165" s="62"/>
      <c r="GID165" s="62"/>
      <c r="GIE165" s="62"/>
      <c r="GIF165" s="62"/>
      <c r="GIG165" s="62"/>
      <c r="GIH165" s="62"/>
      <c r="GII165" s="62"/>
      <c r="GIJ165" s="62"/>
      <c r="GIK165" s="62"/>
      <c r="GIL165" s="62"/>
      <c r="GIM165" s="62"/>
      <c r="GIN165" s="62"/>
      <c r="GIO165" s="62"/>
      <c r="GIP165" s="62"/>
      <c r="GIQ165" s="62"/>
      <c r="GIR165" s="62"/>
      <c r="GIS165" s="62"/>
      <c r="GIT165" s="62"/>
      <c r="GIU165" s="62"/>
      <c r="GIV165" s="62"/>
      <c r="GIW165" s="62"/>
      <c r="GIX165" s="62"/>
      <c r="GIY165" s="62"/>
      <c r="GIZ165" s="62"/>
      <c r="GJA165" s="62"/>
      <c r="GJB165" s="62"/>
      <c r="GJC165" s="62"/>
      <c r="GJD165" s="62"/>
      <c r="GJE165" s="62"/>
      <c r="GJF165" s="62"/>
      <c r="GJG165" s="62"/>
      <c r="GJH165" s="62"/>
      <c r="GJI165" s="62"/>
      <c r="GJJ165" s="62"/>
      <c r="GJK165" s="62"/>
      <c r="GJL165" s="62"/>
      <c r="GJM165" s="62"/>
      <c r="GJN165" s="62"/>
      <c r="GJO165" s="62"/>
      <c r="GJP165" s="62"/>
      <c r="GJQ165" s="62"/>
      <c r="GJR165" s="62"/>
      <c r="GJS165" s="62"/>
      <c r="GJT165" s="62"/>
      <c r="GJU165" s="62"/>
      <c r="GJV165" s="62"/>
      <c r="GJW165" s="62"/>
      <c r="GJX165" s="62"/>
      <c r="GJY165" s="62"/>
      <c r="GJZ165" s="62"/>
      <c r="GKA165" s="62"/>
      <c r="GKB165" s="62"/>
      <c r="GKC165" s="62"/>
      <c r="GKD165" s="62"/>
      <c r="GKE165" s="62"/>
      <c r="GKF165" s="62"/>
      <c r="GKG165" s="62"/>
      <c r="GKH165" s="62"/>
      <c r="GKI165" s="62"/>
      <c r="GKJ165" s="62"/>
      <c r="GKK165" s="62"/>
      <c r="GKL165" s="62"/>
      <c r="GKM165" s="62"/>
      <c r="GKN165" s="62"/>
      <c r="GKO165" s="62"/>
      <c r="GKP165" s="62"/>
      <c r="GKQ165" s="62"/>
      <c r="GKR165" s="62"/>
      <c r="GKS165" s="62"/>
      <c r="GKT165" s="62"/>
      <c r="GKU165" s="62"/>
      <c r="GKV165" s="62"/>
      <c r="GKW165" s="62"/>
      <c r="GKX165" s="62"/>
      <c r="GKY165" s="62"/>
      <c r="GKZ165" s="62"/>
      <c r="GLA165" s="62"/>
      <c r="GLB165" s="62"/>
      <c r="GLC165" s="62"/>
      <c r="GLD165" s="62"/>
      <c r="GLE165" s="62"/>
      <c r="GLF165" s="62"/>
      <c r="GLG165" s="62"/>
      <c r="GLH165" s="62"/>
      <c r="GLI165" s="62"/>
      <c r="GLJ165" s="62"/>
      <c r="GLK165" s="62"/>
      <c r="GLL165" s="62"/>
      <c r="GLM165" s="62"/>
      <c r="GLN165" s="62"/>
      <c r="GLO165" s="62"/>
      <c r="GLP165" s="62"/>
      <c r="GLQ165" s="62"/>
      <c r="GLR165" s="62"/>
      <c r="GLS165" s="62"/>
      <c r="GLT165" s="62"/>
      <c r="GLU165" s="62"/>
      <c r="GLV165" s="62"/>
      <c r="GLW165" s="62"/>
      <c r="GLX165" s="62"/>
      <c r="GLY165" s="62"/>
      <c r="GLZ165" s="62"/>
      <c r="GMA165" s="62"/>
      <c r="GMB165" s="62"/>
      <c r="GMC165" s="62"/>
      <c r="GMD165" s="62"/>
      <c r="GME165" s="62"/>
      <c r="GMF165" s="62"/>
      <c r="GMG165" s="62"/>
      <c r="GMH165" s="62"/>
      <c r="GMI165" s="62"/>
      <c r="GMJ165" s="62"/>
      <c r="GMK165" s="62"/>
      <c r="GML165" s="62"/>
      <c r="GMM165" s="62"/>
      <c r="GMN165" s="62"/>
      <c r="GMO165" s="62"/>
      <c r="GMP165" s="62"/>
      <c r="GMQ165" s="62"/>
      <c r="GMR165" s="62"/>
      <c r="GMS165" s="62"/>
      <c r="GMT165" s="62"/>
      <c r="GMU165" s="62"/>
      <c r="GMV165" s="62"/>
      <c r="GMW165" s="62"/>
      <c r="GMX165" s="62"/>
      <c r="GMY165" s="62"/>
      <c r="GMZ165" s="62"/>
      <c r="GNA165" s="62"/>
      <c r="GNB165" s="62"/>
      <c r="GNC165" s="62"/>
      <c r="GND165" s="62"/>
      <c r="GNE165" s="62"/>
      <c r="GNF165" s="62"/>
      <c r="GNG165" s="62"/>
      <c r="GNH165" s="62"/>
      <c r="GNI165" s="62"/>
      <c r="GNJ165" s="62"/>
      <c r="GNK165" s="62"/>
      <c r="GNL165" s="62"/>
      <c r="GNM165" s="62"/>
      <c r="GNN165" s="62"/>
      <c r="GNO165" s="62"/>
      <c r="GNP165" s="62"/>
      <c r="GNQ165" s="62"/>
      <c r="GNR165" s="62"/>
      <c r="GNS165" s="62"/>
      <c r="GNT165" s="62"/>
      <c r="GNU165" s="62"/>
      <c r="GNV165" s="62"/>
      <c r="GNW165" s="62"/>
      <c r="GNX165" s="62"/>
      <c r="GNY165" s="62"/>
      <c r="GNZ165" s="62"/>
      <c r="GOA165" s="62"/>
      <c r="GOB165" s="62"/>
      <c r="GOC165" s="62"/>
      <c r="GOD165" s="62"/>
      <c r="GOE165" s="62"/>
      <c r="GOF165" s="62"/>
      <c r="GOG165" s="62"/>
      <c r="GOH165" s="62"/>
      <c r="GOI165" s="62"/>
      <c r="GOJ165" s="62"/>
      <c r="GOK165" s="62"/>
      <c r="GOL165" s="62"/>
      <c r="GOM165" s="62"/>
      <c r="GON165" s="62"/>
      <c r="GOO165" s="62"/>
      <c r="GOP165" s="62"/>
      <c r="GOQ165" s="62"/>
      <c r="GOR165" s="62"/>
      <c r="GOS165" s="62"/>
      <c r="GOT165" s="62"/>
      <c r="GOU165" s="62"/>
      <c r="GOV165" s="62"/>
      <c r="GOW165" s="62"/>
      <c r="GOX165" s="62"/>
      <c r="GOY165" s="62"/>
      <c r="GOZ165" s="62"/>
      <c r="GPA165" s="62"/>
      <c r="GPB165" s="62"/>
      <c r="GPC165" s="62"/>
      <c r="GPD165" s="62"/>
      <c r="GPE165" s="62"/>
      <c r="GPF165" s="62"/>
      <c r="GPG165" s="62"/>
      <c r="GPH165" s="62"/>
      <c r="GPI165" s="62"/>
      <c r="GPJ165" s="62"/>
      <c r="GPK165" s="62"/>
      <c r="GPL165" s="62"/>
      <c r="GPM165" s="62"/>
      <c r="GPN165" s="62"/>
      <c r="GPO165" s="62"/>
      <c r="GPP165" s="62"/>
      <c r="GPQ165" s="62"/>
      <c r="GPR165" s="62"/>
      <c r="GPS165" s="62"/>
      <c r="GPT165" s="62"/>
      <c r="GPU165" s="62"/>
      <c r="GPV165" s="62"/>
      <c r="GPW165" s="62"/>
      <c r="GPX165" s="62"/>
      <c r="GPY165" s="62"/>
      <c r="GPZ165" s="62"/>
      <c r="GQA165" s="62"/>
      <c r="GQB165" s="62"/>
      <c r="GQC165" s="62"/>
      <c r="GQD165" s="62"/>
      <c r="GQE165" s="62"/>
      <c r="GQF165" s="62"/>
      <c r="GQG165" s="62"/>
      <c r="GQH165" s="62"/>
      <c r="GQI165" s="62"/>
      <c r="GQJ165" s="62"/>
      <c r="GQK165" s="62"/>
      <c r="GQL165" s="62"/>
      <c r="GQM165" s="62"/>
      <c r="GQN165" s="62"/>
      <c r="GQO165" s="62"/>
      <c r="GQP165" s="62"/>
      <c r="GQQ165" s="62"/>
      <c r="GQR165" s="62"/>
      <c r="GQS165" s="62"/>
      <c r="GQT165" s="62"/>
      <c r="GQU165" s="62"/>
      <c r="GQV165" s="62"/>
      <c r="GQW165" s="62"/>
      <c r="GQX165" s="62"/>
      <c r="GQY165" s="62"/>
      <c r="GQZ165" s="62"/>
      <c r="GRA165" s="62"/>
      <c r="GRB165" s="62"/>
      <c r="GRC165" s="62"/>
      <c r="GRD165" s="62"/>
      <c r="GRE165" s="62"/>
      <c r="GRF165" s="62"/>
      <c r="GRG165" s="62"/>
      <c r="GRH165" s="62"/>
      <c r="GRI165" s="62"/>
      <c r="GRJ165" s="62"/>
      <c r="GRK165" s="62"/>
      <c r="GRL165" s="62"/>
      <c r="GRM165" s="62"/>
      <c r="GRN165" s="62"/>
      <c r="GRO165" s="62"/>
      <c r="GRP165" s="62"/>
      <c r="GRQ165" s="62"/>
      <c r="GRR165" s="62"/>
      <c r="GRS165" s="62"/>
      <c r="GRT165" s="62"/>
      <c r="GRU165" s="62"/>
      <c r="GRV165" s="62"/>
      <c r="GRW165" s="62"/>
      <c r="GRX165" s="62"/>
      <c r="GRY165" s="62"/>
      <c r="GRZ165" s="62"/>
      <c r="GSA165" s="62"/>
      <c r="GSB165" s="62"/>
      <c r="GSC165" s="62"/>
      <c r="GSD165" s="62"/>
      <c r="GSE165" s="62"/>
      <c r="GSF165" s="62"/>
      <c r="GSG165" s="62"/>
      <c r="GSH165" s="62"/>
      <c r="GSI165" s="62"/>
      <c r="GSJ165" s="62"/>
      <c r="GSK165" s="62"/>
      <c r="GSL165" s="62"/>
      <c r="GSM165" s="62"/>
      <c r="GSN165" s="62"/>
      <c r="GSO165" s="62"/>
      <c r="GSP165" s="62"/>
      <c r="GSQ165" s="62"/>
      <c r="GSR165" s="62"/>
      <c r="GSS165" s="62"/>
      <c r="GST165" s="62"/>
      <c r="GSU165" s="62"/>
      <c r="GSV165" s="62"/>
      <c r="GSW165" s="62"/>
      <c r="GSX165" s="62"/>
      <c r="GSY165" s="62"/>
      <c r="GSZ165" s="62"/>
      <c r="GTA165" s="62"/>
      <c r="GTB165" s="62"/>
      <c r="GTC165" s="62"/>
      <c r="GTD165" s="62"/>
      <c r="GTE165" s="62"/>
      <c r="GTF165" s="62"/>
      <c r="GTG165" s="62"/>
      <c r="GTH165" s="62"/>
      <c r="GTI165" s="62"/>
      <c r="GTJ165" s="62"/>
      <c r="GTK165" s="62"/>
      <c r="GTL165" s="62"/>
      <c r="GTM165" s="62"/>
      <c r="GTN165" s="62"/>
      <c r="GTO165" s="62"/>
      <c r="GTP165" s="62"/>
      <c r="GTQ165" s="62"/>
      <c r="GTR165" s="62"/>
      <c r="GTS165" s="62"/>
      <c r="GTT165" s="62"/>
      <c r="GTU165" s="62"/>
      <c r="GTV165" s="62"/>
      <c r="GTW165" s="62"/>
      <c r="GTX165" s="62"/>
      <c r="GTY165" s="62"/>
      <c r="GTZ165" s="62"/>
      <c r="GUA165" s="62"/>
      <c r="GUB165" s="62"/>
      <c r="GUC165" s="62"/>
      <c r="GUD165" s="62"/>
      <c r="GUE165" s="62"/>
      <c r="GUF165" s="62"/>
      <c r="GUG165" s="62"/>
      <c r="GUH165" s="62"/>
      <c r="GUI165" s="62"/>
      <c r="GUJ165" s="62"/>
      <c r="GUK165" s="62"/>
      <c r="GUL165" s="62"/>
      <c r="GUM165" s="62"/>
      <c r="GUN165" s="62"/>
      <c r="GUO165" s="62"/>
      <c r="GUP165" s="62"/>
      <c r="GUQ165" s="62"/>
      <c r="GUR165" s="62"/>
      <c r="GUS165" s="62"/>
      <c r="GUT165" s="62"/>
      <c r="GUU165" s="62"/>
      <c r="GUV165" s="62"/>
      <c r="GUW165" s="62"/>
      <c r="GUX165" s="62"/>
      <c r="GUY165" s="62"/>
      <c r="GUZ165" s="62"/>
      <c r="GVA165" s="62"/>
      <c r="GVB165" s="62"/>
      <c r="GVC165" s="62"/>
      <c r="GVD165" s="62"/>
      <c r="GVE165" s="62"/>
      <c r="GVF165" s="62"/>
      <c r="GVG165" s="62"/>
      <c r="GVH165" s="62"/>
      <c r="GVI165" s="62"/>
      <c r="GVJ165" s="62"/>
      <c r="GVK165" s="62"/>
      <c r="GVL165" s="62"/>
      <c r="GVM165" s="62"/>
      <c r="GVN165" s="62"/>
      <c r="GVO165" s="62"/>
      <c r="GVP165" s="62"/>
      <c r="GVQ165" s="62"/>
      <c r="GVR165" s="62"/>
      <c r="GVS165" s="62"/>
      <c r="GVT165" s="62"/>
      <c r="GVU165" s="62"/>
      <c r="GVV165" s="62"/>
      <c r="GVW165" s="62"/>
      <c r="GVX165" s="62"/>
      <c r="GVY165" s="62"/>
      <c r="GVZ165" s="62"/>
      <c r="GWA165" s="62"/>
      <c r="GWB165" s="62"/>
      <c r="GWC165" s="62"/>
      <c r="GWD165" s="62"/>
      <c r="GWE165" s="62"/>
      <c r="GWF165" s="62"/>
      <c r="GWG165" s="62"/>
      <c r="GWH165" s="62"/>
      <c r="GWI165" s="62"/>
      <c r="GWJ165" s="62"/>
      <c r="GWK165" s="62"/>
      <c r="GWL165" s="62"/>
      <c r="GWM165" s="62"/>
      <c r="GWN165" s="62"/>
      <c r="GWO165" s="62"/>
      <c r="GWP165" s="62"/>
      <c r="GWQ165" s="62"/>
      <c r="GWR165" s="62"/>
      <c r="GWS165" s="62"/>
      <c r="GWT165" s="62"/>
      <c r="GWU165" s="62"/>
      <c r="GWV165" s="62"/>
      <c r="GWW165" s="62"/>
      <c r="GWX165" s="62"/>
      <c r="GWY165" s="62"/>
      <c r="GWZ165" s="62"/>
      <c r="GXA165" s="62"/>
      <c r="GXB165" s="62"/>
      <c r="GXC165" s="62"/>
      <c r="GXD165" s="62"/>
      <c r="GXE165" s="62"/>
      <c r="GXF165" s="62"/>
      <c r="GXG165" s="62"/>
      <c r="GXH165" s="62"/>
      <c r="GXI165" s="62"/>
      <c r="GXJ165" s="62"/>
      <c r="GXK165" s="62"/>
      <c r="GXL165" s="62"/>
      <c r="GXM165" s="62"/>
      <c r="GXN165" s="62"/>
      <c r="GXO165" s="62"/>
      <c r="GXP165" s="62"/>
      <c r="GXQ165" s="62"/>
      <c r="GXR165" s="62"/>
      <c r="GXS165" s="62"/>
      <c r="GXT165" s="62"/>
      <c r="GXU165" s="62"/>
      <c r="GXV165" s="62"/>
      <c r="GXW165" s="62"/>
      <c r="GXX165" s="62"/>
      <c r="GXY165" s="62"/>
      <c r="GXZ165" s="62"/>
      <c r="GYA165" s="62"/>
      <c r="GYB165" s="62"/>
      <c r="GYC165" s="62"/>
      <c r="GYD165" s="62"/>
      <c r="GYE165" s="62"/>
      <c r="GYF165" s="62"/>
      <c r="GYG165" s="62"/>
      <c r="GYH165" s="62"/>
      <c r="GYI165" s="62"/>
      <c r="GYJ165" s="62"/>
      <c r="GYK165" s="62"/>
      <c r="GYL165" s="62"/>
      <c r="GYM165" s="62"/>
      <c r="GYN165" s="62"/>
      <c r="GYO165" s="62"/>
      <c r="GYP165" s="62"/>
      <c r="GYQ165" s="62"/>
      <c r="GYR165" s="62"/>
      <c r="GYS165" s="62"/>
      <c r="GYT165" s="62"/>
      <c r="GYU165" s="62"/>
      <c r="GYV165" s="62"/>
      <c r="GYW165" s="62"/>
      <c r="GYX165" s="62"/>
      <c r="GYY165" s="62"/>
      <c r="GYZ165" s="62"/>
      <c r="GZA165" s="62"/>
      <c r="GZB165" s="62"/>
      <c r="GZC165" s="62"/>
      <c r="GZD165" s="62"/>
      <c r="GZE165" s="62"/>
      <c r="GZF165" s="62"/>
      <c r="GZG165" s="62"/>
      <c r="GZH165" s="62"/>
      <c r="GZI165" s="62"/>
      <c r="GZJ165" s="62"/>
      <c r="GZK165" s="62"/>
      <c r="GZL165" s="62"/>
      <c r="GZM165" s="62"/>
      <c r="GZN165" s="62"/>
      <c r="GZO165" s="62"/>
      <c r="GZP165" s="62"/>
      <c r="GZQ165" s="62"/>
      <c r="GZR165" s="62"/>
      <c r="GZS165" s="62"/>
      <c r="GZT165" s="62"/>
      <c r="GZU165" s="62"/>
      <c r="GZV165" s="62"/>
      <c r="GZW165" s="62"/>
      <c r="GZX165" s="62"/>
      <c r="GZY165" s="62"/>
      <c r="GZZ165" s="62"/>
      <c r="HAA165" s="62"/>
      <c r="HAB165" s="62"/>
      <c r="HAC165" s="62"/>
      <c r="HAD165" s="62"/>
      <c r="HAE165" s="62"/>
      <c r="HAF165" s="62"/>
      <c r="HAG165" s="62"/>
      <c r="HAH165" s="62"/>
      <c r="HAI165" s="62"/>
      <c r="HAJ165" s="62"/>
      <c r="HAK165" s="62"/>
      <c r="HAL165" s="62"/>
      <c r="HAM165" s="62"/>
      <c r="HAN165" s="62"/>
      <c r="HAO165" s="62"/>
      <c r="HAP165" s="62"/>
      <c r="HAQ165" s="62"/>
      <c r="HAR165" s="62"/>
      <c r="HAS165" s="62"/>
      <c r="HAT165" s="62"/>
      <c r="HAU165" s="62"/>
      <c r="HAV165" s="62"/>
      <c r="HAW165" s="62"/>
      <c r="HAX165" s="62"/>
      <c r="HAY165" s="62"/>
      <c r="HAZ165" s="62"/>
      <c r="HBA165" s="62"/>
      <c r="HBB165" s="62"/>
      <c r="HBC165" s="62"/>
      <c r="HBD165" s="62"/>
      <c r="HBE165" s="62"/>
      <c r="HBF165" s="62"/>
      <c r="HBG165" s="62"/>
      <c r="HBH165" s="62"/>
      <c r="HBI165" s="62"/>
      <c r="HBJ165" s="62"/>
      <c r="HBK165" s="62"/>
      <c r="HBL165" s="62"/>
      <c r="HBM165" s="62"/>
      <c r="HBN165" s="62"/>
      <c r="HBO165" s="62"/>
      <c r="HBP165" s="62"/>
      <c r="HBQ165" s="62"/>
      <c r="HBR165" s="62"/>
      <c r="HBS165" s="62"/>
      <c r="HBT165" s="62"/>
      <c r="HBU165" s="62"/>
      <c r="HBV165" s="62"/>
      <c r="HBW165" s="62"/>
      <c r="HBX165" s="62"/>
      <c r="HBY165" s="62"/>
      <c r="HBZ165" s="62"/>
      <c r="HCA165" s="62"/>
      <c r="HCB165" s="62"/>
      <c r="HCC165" s="62"/>
      <c r="HCD165" s="62"/>
      <c r="HCE165" s="62"/>
      <c r="HCF165" s="62"/>
      <c r="HCG165" s="62"/>
      <c r="HCH165" s="62"/>
      <c r="HCI165" s="62"/>
      <c r="HCJ165" s="62"/>
      <c r="HCK165" s="62"/>
      <c r="HCL165" s="62"/>
      <c r="HCM165" s="62"/>
      <c r="HCN165" s="62"/>
      <c r="HCO165" s="62"/>
      <c r="HCP165" s="62"/>
      <c r="HCQ165" s="62"/>
      <c r="HCR165" s="62"/>
      <c r="HCS165" s="62"/>
      <c r="HCT165" s="62"/>
      <c r="HCU165" s="62"/>
      <c r="HCV165" s="62"/>
      <c r="HCW165" s="62"/>
      <c r="HCX165" s="62"/>
      <c r="HCY165" s="62"/>
      <c r="HCZ165" s="62"/>
      <c r="HDA165" s="62"/>
      <c r="HDB165" s="62"/>
      <c r="HDC165" s="62"/>
      <c r="HDD165" s="62"/>
      <c r="HDE165" s="62"/>
      <c r="HDF165" s="62"/>
      <c r="HDG165" s="62"/>
      <c r="HDH165" s="62"/>
      <c r="HDI165" s="62"/>
      <c r="HDJ165" s="62"/>
      <c r="HDK165" s="62"/>
      <c r="HDL165" s="62"/>
      <c r="HDM165" s="62"/>
      <c r="HDN165" s="62"/>
      <c r="HDO165" s="62"/>
      <c r="HDP165" s="62"/>
      <c r="HDQ165" s="62"/>
      <c r="HDR165" s="62"/>
      <c r="HDS165" s="62"/>
      <c r="HDT165" s="62"/>
      <c r="HDU165" s="62"/>
      <c r="HDV165" s="62"/>
      <c r="HDW165" s="62"/>
      <c r="HDX165" s="62"/>
      <c r="HDY165" s="62"/>
      <c r="HDZ165" s="62"/>
      <c r="HEA165" s="62"/>
      <c r="HEB165" s="62"/>
      <c r="HEC165" s="62"/>
      <c r="HED165" s="62"/>
      <c r="HEE165" s="62"/>
      <c r="HEF165" s="62"/>
      <c r="HEG165" s="62"/>
      <c r="HEH165" s="62"/>
      <c r="HEI165" s="62"/>
      <c r="HEJ165" s="62"/>
      <c r="HEK165" s="62"/>
      <c r="HEL165" s="62"/>
      <c r="HEM165" s="62"/>
      <c r="HEN165" s="62"/>
      <c r="HEO165" s="62"/>
      <c r="HEP165" s="62"/>
      <c r="HEQ165" s="62"/>
      <c r="HER165" s="62"/>
      <c r="HES165" s="62"/>
      <c r="HET165" s="62"/>
      <c r="HEU165" s="62"/>
      <c r="HEV165" s="62"/>
      <c r="HEW165" s="62"/>
      <c r="HEX165" s="62"/>
      <c r="HEY165" s="62"/>
      <c r="HEZ165" s="62"/>
      <c r="HFA165" s="62"/>
      <c r="HFB165" s="62"/>
      <c r="HFC165" s="62"/>
      <c r="HFD165" s="62"/>
      <c r="HFE165" s="62"/>
      <c r="HFF165" s="62"/>
      <c r="HFG165" s="62"/>
      <c r="HFH165" s="62"/>
      <c r="HFI165" s="62"/>
      <c r="HFJ165" s="62"/>
      <c r="HFK165" s="62"/>
      <c r="HFL165" s="62"/>
      <c r="HFM165" s="62"/>
      <c r="HFN165" s="62"/>
      <c r="HFO165" s="62"/>
      <c r="HFP165" s="62"/>
      <c r="HFQ165" s="62"/>
      <c r="HFR165" s="62"/>
      <c r="HFS165" s="62"/>
      <c r="HFT165" s="62"/>
      <c r="HFU165" s="62"/>
      <c r="HFV165" s="62"/>
      <c r="HFW165" s="62"/>
      <c r="HFX165" s="62"/>
      <c r="HFY165" s="62"/>
      <c r="HFZ165" s="62"/>
      <c r="HGA165" s="62"/>
      <c r="HGB165" s="62"/>
      <c r="HGC165" s="62"/>
      <c r="HGD165" s="62"/>
      <c r="HGE165" s="62"/>
      <c r="HGF165" s="62"/>
      <c r="HGG165" s="62"/>
      <c r="HGH165" s="62"/>
      <c r="HGI165" s="62"/>
      <c r="HGJ165" s="62"/>
      <c r="HGK165" s="62"/>
      <c r="HGL165" s="62"/>
      <c r="HGM165" s="62"/>
      <c r="HGN165" s="62"/>
      <c r="HGO165" s="62"/>
      <c r="HGP165" s="62"/>
      <c r="HGQ165" s="62"/>
      <c r="HGR165" s="62"/>
      <c r="HGS165" s="62"/>
      <c r="HGT165" s="62"/>
      <c r="HGU165" s="62"/>
      <c r="HGV165" s="62"/>
      <c r="HGW165" s="62"/>
      <c r="HGX165" s="62"/>
      <c r="HGY165" s="62"/>
      <c r="HGZ165" s="62"/>
      <c r="HHA165" s="62"/>
      <c r="HHB165" s="62"/>
      <c r="HHC165" s="62"/>
      <c r="HHD165" s="62"/>
      <c r="HHE165" s="62"/>
      <c r="HHF165" s="62"/>
      <c r="HHG165" s="62"/>
      <c r="HHH165" s="62"/>
      <c r="HHI165" s="62"/>
      <c r="HHJ165" s="62"/>
      <c r="HHK165" s="62"/>
      <c r="HHL165" s="62"/>
      <c r="HHM165" s="62"/>
      <c r="HHN165" s="62"/>
      <c r="HHO165" s="62"/>
      <c r="HHP165" s="62"/>
      <c r="HHQ165" s="62"/>
      <c r="HHR165" s="62"/>
      <c r="HHS165" s="62"/>
      <c r="HHT165" s="62"/>
      <c r="HHU165" s="62"/>
      <c r="HHV165" s="62"/>
      <c r="HHW165" s="62"/>
      <c r="HHX165" s="62"/>
      <c r="HHY165" s="62"/>
      <c r="HHZ165" s="62"/>
      <c r="HIA165" s="62"/>
      <c r="HIB165" s="62"/>
      <c r="HIC165" s="62"/>
      <c r="HID165" s="62"/>
      <c r="HIE165" s="62"/>
      <c r="HIF165" s="62"/>
      <c r="HIG165" s="62"/>
      <c r="HIH165" s="62"/>
      <c r="HII165" s="62"/>
      <c r="HIJ165" s="62"/>
      <c r="HIK165" s="62"/>
      <c r="HIL165" s="62"/>
      <c r="HIM165" s="62"/>
      <c r="HIN165" s="62"/>
      <c r="HIO165" s="62"/>
      <c r="HIP165" s="62"/>
      <c r="HIQ165" s="62"/>
      <c r="HIR165" s="62"/>
      <c r="HIS165" s="62"/>
      <c r="HIT165" s="62"/>
      <c r="HIU165" s="62"/>
      <c r="HIV165" s="62"/>
      <c r="HIW165" s="62"/>
      <c r="HIX165" s="62"/>
      <c r="HIY165" s="62"/>
      <c r="HIZ165" s="62"/>
      <c r="HJA165" s="62"/>
      <c r="HJB165" s="62"/>
      <c r="HJC165" s="62"/>
      <c r="HJD165" s="62"/>
      <c r="HJE165" s="62"/>
      <c r="HJF165" s="62"/>
      <c r="HJG165" s="62"/>
      <c r="HJH165" s="62"/>
      <c r="HJI165" s="62"/>
      <c r="HJJ165" s="62"/>
      <c r="HJK165" s="62"/>
      <c r="HJL165" s="62"/>
      <c r="HJM165" s="62"/>
      <c r="HJN165" s="62"/>
      <c r="HJO165" s="62"/>
      <c r="HJP165" s="62"/>
      <c r="HJQ165" s="62"/>
      <c r="HJR165" s="62"/>
      <c r="HJS165" s="62"/>
      <c r="HJT165" s="62"/>
      <c r="HJU165" s="62"/>
      <c r="HJV165" s="62"/>
      <c r="HJW165" s="62"/>
      <c r="HJX165" s="62"/>
      <c r="HJY165" s="62"/>
      <c r="HJZ165" s="62"/>
      <c r="HKA165" s="62"/>
      <c r="HKB165" s="62"/>
      <c r="HKC165" s="62"/>
      <c r="HKD165" s="62"/>
      <c r="HKE165" s="62"/>
      <c r="HKF165" s="62"/>
      <c r="HKG165" s="62"/>
      <c r="HKH165" s="62"/>
      <c r="HKI165" s="62"/>
      <c r="HKJ165" s="62"/>
      <c r="HKK165" s="62"/>
      <c r="HKL165" s="62"/>
      <c r="HKM165" s="62"/>
      <c r="HKN165" s="62"/>
      <c r="HKO165" s="62"/>
      <c r="HKP165" s="62"/>
      <c r="HKQ165" s="62"/>
      <c r="HKR165" s="62"/>
      <c r="HKS165" s="62"/>
      <c r="HKT165" s="62"/>
      <c r="HKU165" s="62"/>
      <c r="HKV165" s="62"/>
      <c r="HKW165" s="62"/>
      <c r="HKX165" s="62"/>
      <c r="HKY165" s="62"/>
      <c r="HKZ165" s="62"/>
      <c r="HLA165" s="62"/>
      <c r="HLB165" s="62"/>
      <c r="HLC165" s="62"/>
      <c r="HLD165" s="62"/>
      <c r="HLE165" s="62"/>
      <c r="HLF165" s="62"/>
      <c r="HLG165" s="62"/>
      <c r="HLH165" s="62"/>
      <c r="HLI165" s="62"/>
      <c r="HLJ165" s="62"/>
      <c r="HLK165" s="62"/>
      <c r="HLL165" s="62"/>
      <c r="HLM165" s="62"/>
      <c r="HLN165" s="62"/>
      <c r="HLO165" s="62"/>
      <c r="HLP165" s="62"/>
      <c r="HLQ165" s="62"/>
      <c r="HLR165" s="62"/>
      <c r="HLS165" s="62"/>
      <c r="HLT165" s="62"/>
      <c r="HLU165" s="62"/>
      <c r="HLV165" s="62"/>
      <c r="HLW165" s="62"/>
      <c r="HLX165" s="62"/>
      <c r="HLY165" s="62"/>
      <c r="HLZ165" s="62"/>
      <c r="HMA165" s="62"/>
      <c r="HMB165" s="62"/>
      <c r="HMC165" s="62"/>
      <c r="HMD165" s="62"/>
      <c r="HME165" s="62"/>
      <c r="HMF165" s="62"/>
      <c r="HMG165" s="62"/>
      <c r="HMH165" s="62"/>
      <c r="HMI165" s="62"/>
      <c r="HMJ165" s="62"/>
      <c r="HMK165" s="62"/>
      <c r="HML165" s="62"/>
      <c r="HMM165" s="62"/>
      <c r="HMN165" s="62"/>
      <c r="HMO165" s="62"/>
      <c r="HMP165" s="62"/>
      <c r="HMQ165" s="62"/>
      <c r="HMR165" s="62"/>
      <c r="HMS165" s="62"/>
      <c r="HMT165" s="62"/>
      <c r="HMU165" s="62"/>
      <c r="HMV165" s="62"/>
      <c r="HMW165" s="62"/>
      <c r="HMX165" s="62"/>
      <c r="HMY165" s="62"/>
      <c r="HMZ165" s="62"/>
      <c r="HNA165" s="62"/>
      <c r="HNB165" s="62"/>
      <c r="HNC165" s="62"/>
      <c r="HND165" s="62"/>
      <c r="HNE165" s="62"/>
      <c r="HNF165" s="62"/>
      <c r="HNG165" s="62"/>
      <c r="HNH165" s="62"/>
      <c r="HNI165" s="62"/>
      <c r="HNJ165" s="62"/>
      <c r="HNK165" s="62"/>
      <c r="HNL165" s="62"/>
      <c r="HNM165" s="62"/>
      <c r="HNN165" s="62"/>
      <c r="HNO165" s="62"/>
      <c r="HNP165" s="62"/>
      <c r="HNQ165" s="62"/>
      <c r="HNR165" s="62"/>
      <c r="HNS165" s="62"/>
      <c r="HNT165" s="62"/>
      <c r="HNU165" s="62"/>
      <c r="HNV165" s="62"/>
      <c r="HNW165" s="62"/>
      <c r="HNX165" s="62"/>
      <c r="HNY165" s="62"/>
      <c r="HNZ165" s="62"/>
      <c r="HOA165" s="62"/>
      <c r="HOB165" s="62"/>
      <c r="HOC165" s="62"/>
      <c r="HOD165" s="62"/>
      <c r="HOE165" s="62"/>
      <c r="HOF165" s="62"/>
      <c r="HOG165" s="62"/>
      <c r="HOH165" s="62"/>
      <c r="HOI165" s="62"/>
      <c r="HOJ165" s="62"/>
      <c r="HOK165" s="62"/>
      <c r="HOL165" s="62"/>
      <c r="HOM165" s="62"/>
      <c r="HON165" s="62"/>
      <c r="HOO165" s="62"/>
      <c r="HOP165" s="62"/>
      <c r="HOQ165" s="62"/>
      <c r="HOR165" s="62"/>
      <c r="HOS165" s="62"/>
      <c r="HOT165" s="62"/>
      <c r="HOU165" s="62"/>
      <c r="HOV165" s="62"/>
      <c r="HOW165" s="62"/>
      <c r="HOX165" s="62"/>
      <c r="HOY165" s="62"/>
      <c r="HOZ165" s="62"/>
      <c r="HPA165" s="62"/>
      <c r="HPB165" s="62"/>
      <c r="HPC165" s="62"/>
      <c r="HPD165" s="62"/>
      <c r="HPE165" s="62"/>
      <c r="HPF165" s="62"/>
      <c r="HPG165" s="62"/>
      <c r="HPH165" s="62"/>
      <c r="HPI165" s="62"/>
      <c r="HPJ165" s="62"/>
      <c r="HPK165" s="62"/>
      <c r="HPL165" s="62"/>
      <c r="HPM165" s="62"/>
      <c r="HPN165" s="62"/>
      <c r="HPO165" s="62"/>
      <c r="HPP165" s="62"/>
      <c r="HPQ165" s="62"/>
      <c r="HPR165" s="62"/>
      <c r="HPS165" s="62"/>
      <c r="HPT165" s="62"/>
      <c r="HPU165" s="62"/>
      <c r="HPV165" s="62"/>
      <c r="HPW165" s="62"/>
      <c r="HPX165" s="62"/>
      <c r="HPY165" s="62"/>
      <c r="HPZ165" s="62"/>
      <c r="HQA165" s="62"/>
      <c r="HQB165" s="62"/>
      <c r="HQC165" s="62"/>
      <c r="HQD165" s="62"/>
      <c r="HQE165" s="62"/>
      <c r="HQF165" s="62"/>
      <c r="HQG165" s="62"/>
      <c r="HQH165" s="62"/>
      <c r="HQI165" s="62"/>
      <c r="HQJ165" s="62"/>
      <c r="HQK165" s="62"/>
      <c r="HQL165" s="62"/>
      <c r="HQM165" s="62"/>
      <c r="HQN165" s="62"/>
      <c r="HQO165" s="62"/>
      <c r="HQP165" s="62"/>
      <c r="HQQ165" s="62"/>
      <c r="HQR165" s="62"/>
      <c r="HQS165" s="62"/>
      <c r="HQT165" s="62"/>
      <c r="HQU165" s="62"/>
      <c r="HQV165" s="62"/>
      <c r="HQW165" s="62"/>
      <c r="HQX165" s="62"/>
      <c r="HQY165" s="62"/>
      <c r="HQZ165" s="62"/>
      <c r="HRA165" s="62"/>
      <c r="HRB165" s="62"/>
      <c r="HRC165" s="62"/>
      <c r="HRD165" s="62"/>
      <c r="HRE165" s="62"/>
      <c r="HRF165" s="62"/>
      <c r="HRG165" s="62"/>
      <c r="HRH165" s="62"/>
      <c r="HRI165" s="62"/>
      <c r="HRJ165" s="62"/>
      <c r="HRK165" s="62"/>
      <c r="HRL165" s="62"/>
      <c r="HRM165" s="62"/>
      <c r="HRN165" s="62"/>
      <c r="HRO165" s="62"/>
      <c r="HRP165" s="62"/>
      <c r="HRQ165" s="62"/>
      <c r="HRR165" s="62"/>
      <c r="HRS165" s="62"/>
      <c r="HRT165" s="62"/>
      <c r="HRU165" s="62"/>
      <c r="HRV165" s="62"/>
      <c r="HRW165" s="62"/>
      <c r="HRX165" s="62"/>
      <c r="HRY165" s="62"/>
      <c r="HRZ165" s="62"/>
      <c r="HSA165" s="62"/>
      <c r="HSB165" s="62"/>
      <c r="HSC165" s="62"/>
      <c r="HSD165" s="62"/>
      <c r="HSE165" s="62"/>
      <c r="HSF165" s="62"/>
      <c r="HSG165" s="62"/>
      <c r="HSH165" s="62"/>
      <c r="HSI165" s="62"/>
      <c r="HSJ165" s="62"/>
      <c r="HSK165" s="62"/>
      <c r="HSL165" s="62"/>
      <c r="HSM165" s="62"/>
      <c r="HSN165" s="62"/>
      <c r="HSO165" s="62"/>
      <c r="HSP165" s="62"/>
      <c r="HSQ165" s="62"/>
      <c r="HSR165" s="62"/>
      <c r="HSS165" s="62"/>
      <c r="HST165" s="62"/>
      <c r="HSU165" s="62"/>
      <c r="HSV165" s="62"/>
      <c r="HSW165" s="62"/>
      <c r="HSX165" s="62"/>
      <c r="HSY165" s="62"/>
      <c r="HSZ165" s="62"/>
      <c r="HTA165" s="62"/>
      <c r="HTB165" s="62"/>
      <c r="HTC165" s="62"/>
      <c r="HTD165" s="62"/>
      <c r="HTE165" s="62"/>
      <c r="HTF165" s="62"/>
      <c r="HTG165" s="62"/>
      <c r="HTH165" s="62"/>
      <c r="HTI165" s="62"/>
      <c r="HTJ165" s="62"/>
      <c r="HTK165" s="62"/>
      <c r="HTL165" s="62"/>
      <c r="HTM165" s="62"/>
      <c r="HTN165" s="62"/>
      <c r="HTO165" s="62"/>
      <c r="HTP165" s="62"/>
      <c r="HTQ165" s="62"/>
      <c r="HTR165" s="62"/>
      <c r="HTS165" s="62"/>
      <c r="HTT165" s="62"/>
      <c r="HTU165" s="62"/>
      <c r="HTV165" s="62"/>
      <c r="HTW165" s="62"/>
      <c r="HTX165" s="62"/>
      <c r="HTY165" s="62"/>
      <c r="HTZ165" s="62"/>
      <c r="HUA165" s="62"/>
      <c r="HUB165" s="62"/>
      <c r="HUC165" s="62"/>
      <c r="HUD165" s="62"/>
      <c r="HUE165" s="62"/>
      <c r="HUF165" s="62"/>
      <c r="HUG165" s="62"/>
      <c r="HUH165" s="62"/>
      <c r="HUI165" s="62"/>
      <c r="HUJ165" s="62"/>
      <c r="HUK165" s="62"/>
      <c r="HUL165" s="62"/>
      <c r="HUM165" s="62"/>
      <c r="HUN165" s="62"/>
      <c r="HUO165" s="62"/>
      <c r="HUP165" s="62"/>
      <c r="HUQ165" s="62"/>
      <c r="HUR165" s="62"/>
      <c r="HUS165" s="62"/>
      <c r="HUT165" s="62"/>
      <c r="HUU165" s="62"/>
      <c r="HUV165" s="62"/>
      <c r="HUW165" s="62"/>
      <c r="HUX165" s="62"/>
      <c r="HUY165" s="62"/>
      <c r="HUZ165" s="62"/>
      <c r="HVA165" s="62"/>
      <c r="HVB165" s="62"/>
      <c r="HVC165" s="62"/>
      <c r="HVD165" s="62"/>
      <c r="HVE165" s="62"/>
      <c r="HVF165" s="62"/>
      <c r="HVG165" s="62"/>
      <c r="HVH165" s="62"/>
      <c r="HVI165" s="62"/>
      <c r="HVJ165" s="62"/>
      <c r="HVK165" s="62"/>
      <c r="HVL165" s="62"/>
      <c r="HVM165" s="62"/>
      <c r="HVN165" s="62"/>
      <c r="HVO165" s="62"/>
      <c r="HVP165" s="62"/>
      <c r="HVQ165" s="62"/>
      <c r="HVR165" s="62"/>
      <c r="HVS165" s="62"/>
      <c r="HVT165" s="62"/>
      <c r="HVU165" s="62"/>
      <c r="HVV165" s="62"/>
      <c r="HVW165" s="62"/>
      <c r="HVX165" s="62"/>
      <c r="HVY165" s="62"/>
      <c r="HVZ165" s="62"/>
      <c r="HWA165" s="62"/>
      <c r="HWB165" s="62"/>
      <c r="HWC165" s="62"/>
      <c r="HWD165" s="62"/>
      <c r="HWE165" s="62"/>
      <c r="HWF165" s="62"/>
      <c r="HWG165" s="62"/>
      <c r="HWH165" s="62"/>
      <c r="HWI165" s="62"/>
      <c r="HWJ165" s="62"/>
      <c r="HWK165" s="62"/>
      <c r="HWL165" s="62"/>
      <c r="HWM165" s="62"/>
      <c r="HWN165" s="62"/>
      <c r="HWO165" s="62"/>
      <c r="HWP165" s="62"/>
      <c r="HWQ165" s="62"/>
      <c r="HWR165" s="62"/>
      <c r="HWS165" s="62"/>
      <c r="HWT165" s="62"/>
      <c r="HWU165" s="62"/>
      <c r="HWV165" s="62"/>
      <c r="HWW165" s="62"/>
      <c r="HWX165" s="62"/>
      <c r="HWY165" s="62"/>
      <c r="HWZ165" s="62"/>
      <c r="HXA165" s="62"/>
      <c r="HXB165" s="62"/>
      <c r="HXC165" s="62"/>
      <c r="HXD165" s="62"/>
      <c r="HXE165" s="62"/>
      <c r="HXF165" s="62"/>
      <c r="HXG165" s="62"/>
      <c r="HXH165" s="62"/>
      <c r="HXI165" s="62"/>
      <c r="HXJ165" s="62"/>
      <c r="HXK165" s="62"/>
      <c r="HXL165" s="62"/>
      <c r="HXM165" s="62"/>
      <c r="HXN165" s="62"/>
      <c r="HXO165" s="62"/>
      <c r="HXP165" s="62"/>
      <c r="HXQ165" s="62"/>
      <c r="HXR165" s="62"/>
      <c r="HXS165" s="62"/>
      <c r="HXT165" s="62"/>
      <c r="HXU165" s="62"/>
      <c r="HXV165" s="62"/>
      <c r="HXW165" s="62"/>
      <c r="HXX165" s="62"/>
      <c r="HXY165" s="62"/>
      <c r="HXZ165" s="62"/>
      <c r="HYA165" s="62"/>
      <c r="HYB165" s="62"/>
      <c r="HYC165" s="62"/>
      <c r="HYD165" s="62"/>
      <c r="HYE165" s="62"/>
      <c r="HYF165" s="62"/>
      <c r="HYG165" s="62"/>
      <c r="HYH165" s="62"/>
      <c r="HYI165" s="62"/>
      <c r="HYJ165" s="62"/>
      <c r="HYK165" s="62"/>
      <c r="HYL165" s="62"/>
      <c r="HYM165" s="62"/>
      <c r="HYN165" s="62"/>
      <c r="HYO165" s="62"/>
      <c r="HYP165" s="62"/>
      <c r="HYQ165" s="62"/>
      <c r="HYR165" s="62"/>
      <c r="HYS165" s="62"/>
      <c r="HYT165" s="62"/>
      <c r="HYU165" s="62"/>
      <c r="HYV165" s="62"/>
      <c r="HYW165" s="62"/>
      <c r="HYX165" s="62"/>
      <c r="HYY165" s="62"/>
      <c r="HYZ165" s="62"/>
      <c r="HZA165" s="62"/>
      <c r="HZB165" s="62"/>
      <c r="HZC165" s="62"/>
      <c r="HZD165" s="62"/>
      <c r="HZE165" s="62"/>
      <c r="HZF165" s="62"/>
      <c r="HZG165" s="62"/>
      <c r="HZH165" s="62"/>
      <c r="HZI165" s="62"/>
      <c r="HZJ165" s="62"/>
      <c r="HZK165" s="62"/>
      <c r="HZL165" s="62"/>
      <c r="HZM165" s="62"/>
      <c r="HZN165" s="62"/>
      <c r="HZO165" s="62"/>
      <c r="HZP165" s="62"/>
      <c r="HZQ165" s="62"/>
      <c r="HZR165" s="62"/>
      <c r="HZS165" s="62"/>
      <c r="HZT165" s="62"/>
      <c r="HZU165" s="62"/>
      <c r="HZV165" s="62"/>
      <c r="HZW165" s="62"/>
      <c r="HZX165" s="62"/>
      <c r="HZY165" s="62"/>
      <c r="HZZ165" s="62"/>
      <c r="IAA165" s="62"/>
      <c r="IAB165" s="62"/>
      <c r="IAC165" s="62"/>
      <c r="IAD165" s="62"/>
      <c r="IAE165" s="62"/>
      <c r="IAF165" s="62"/>
      <c r="IAG165" s="62"/>
      <c r="IAH165" s="62"/>
      <c r="IAI165" s="62"/>
      <c r="IAJ165" s="62"/>
      <c r="IAK165" s="62"/>
      <c r="IAL165" s="62"/>
      <c r="IAM165" s="62"/>
      <c r="IAN165" s="62"/>
      <c r="IAO165" s="62"/>
      <c r="IAP165" s="62"/>
      <c r="IAQ165" s="62"/>
      <c r="IAR165" s="62"/>
      <c r="IAS165" s="62"/>
      <c r="IAT165" s="62"/>
      <c r="IAU165" s="62"/>
      <c r="IAV165" s="62"/>
      <c r="IAW165" s="62"/>
      <c r="IAX165" s="62"/>
      <c r="IAY165" s="62"/>
      <c r="IAZ165" s="62"/>
      <c r="IBA165" s="62"/>
      <c r="IBB165" s="62"/>
      <c r="IBC165" s="62"/>
      <c r="IBD165" s="62"/>
      <c r="IBE165" s="62"/>
      <c r="IBF165" s="62"/>
      <c r="IBG165" s="62"/>
      <c r="IBH165" s="62"/>
      <c r="IBI165" s="62"/>
      <c r="IBJ165" s="62"/>
      <c r="IBK165" s="62"/>
      <c r="IBL165" s="62"/>
      <c r="IBM165" s="62"/>
      <c r="IBN165" s="62"/>
      <c r="IBO165" s="62"/>
      <c r="IBP165" s="62"/>
      <c r="IBQ165" s="62"/>
      <c r="IBR165" s="62"/>
      <c r="IBS165" s="62"/>
      <c r="IBT165" s="62"/>
      <c r="IBU165" s="62"/>
      <c r="IBV165" s="62"/>
      <c r="IBW165" s="62"/>
      <c r="IBX165" s="62"/>
      <c r="IBY165" s="62"/>
      <c r="IBZ165" s="62"/>
      <c r="ICA165" s="62"/>
      <c r="ICB165" s="62"/>
      <c r="ICC165" s="62"/>
      <c r="ICD165" s="62"/>
      <c r="ICE165" s="62"/>
      <c r="ICF165" s="62"/>
      <c r="ICG165" s="62"/>
      <c r="ICH165" s="62"/>
      <c r="ICI165" s="62"/>
      <c r="ICJ165" s="62"/>
      <c r="ICK165" s="62"/>
      <c r="ICL165" s="62"/>
      <c r="ICM165" s="62"/>
      <c r="ICN165" s="62"/>
      <c r="ICO165" s="62"/>
      <c r="ICP165" s="62"/>
      <c r="ICQ165" s="62"/>
      <c r="ICR165" s="62"/>
      <c r="ICS165" s="62"/>
      <c r="ICT165" s="62"/>
      <c r="ICU165" s="62"/>
      <c r="ICV165" s="62"/>
      <c r="ICW165" s="62"/>
      <c r="ICX165" s="62"/>
      <c r="ICY165" s="62"/>
      <c r="ICZ165" s="62"/>
      <c r="IDA165" s="62"/>
      <c r="IDB165" s="62"/>
      <c r="IDC165" s="62"/>
      <c r="IDD165" s="62"/>
      <c r="IDE165" s="62"/>
      <c r="IDF165" s="62"/>
      <c r="IDG165" s="62"/>
      <c r="IDH165" s="62"/>
      <c r="IDI165" s="62"/>
      <c r="IDJ165" s="62"/>
      <c r="IDK165" s="62"/>
      <c r="IDL165" s="62"/>
      <c r="IDM165" s="62"/>
      <c r="IDN165" s="62"/>
      <c r="IDO165" s="62"/>
      <c r="IDP165" s="62"/>
      <c r="IDQ165" s="62"/>
      <c r="IDR165" s="62"/>
      <c r="IDS165" s="62"/>
      <c r="IDT165" s="62"/>
      <c r="IDU165" s="62"/>
      <c r="IDV165" s="62"/>
      <c r="IDW165" s="62"/>
      <c r="IDX165" s="62"/>
      <c r="IDY165" s="62"/>
      <c r="IDZ165" s="62"/>
      <c r="IEA165" s="62"/>
      <c r="IEB165" s="62"/>
      <c r="IEC165" s="62"/>
      <c r="IED165" s="62"/>
      <c r="IEE165" s="62"/>
      <c r="IEF165" s="62"/>
      <c r="IEG165" s="62"/>
      <c r="IEH165" s="62"/>
      <c r="IEI165" s="62"/>
      <c r="IEJ165" s="62"/>
      <c r="IEK165" s="62"/>
      <c r="IEL165" s="62"/>
      <c r="IEM165" s="62"/>
      <c r="IEN165" s="62"/>
      <c r="IEO165" s="62"/>
      <c r="IEP165" s="62"/>
      <c r="IEQ165" s="62"/>
      <c r="IER165" s="62"/>
      <c r="IES165" s="62"/>
      <c r="IET165" s="62"/>
      <c r="IEU165" s="62"/>
      <c r="IEV165" s="62"/>
      <c r="IEW165" s="62"/>
      <c r="IEX165" s="62"/>
      <c r="IEY165" s="62"/>
      <c r="IEZ165" s="62"/>
      <c r="IFA165" s="62"/>
      <c r="IFB165" s="62"/>
      <c r="IFC165" s="62"/>
      <c r="IFD165" s="62"/>
      <c r="IFE165" s="62"/>
      <c r="IFF165" s="62"/>
      <c r="IFG165" s="62"/>
      <c r="IFH165" s="62"/>
      <c r="IFI165" s="62"/>
      <c r="IFJ165" s="62"/>
      <c r="IFK165" s="62"/>
      <c r="IFL165" s="62"/>
      <c r="IFM165" s="62"/>
      <c r="IFN165" s="62"/>
      <c r="IFO165" s="62"/>
      <c r="IFP165" s="62"/>
      <c r="IFQ165" s="62"/>
      <c r="IFR165" s="62"/>
      <c r="IFS165" s="62"/>
      <c r="IFT165" s="62"/>
      <c r="IFU165" s="62"/>
      <c r="IFV165" s="62"/>
      <c r="IFW165" s="62"/>
      <c r="IFX165" s="62"/>
      <c r="IFY165" s="62"/>
      <c r="IFZ165" s="62"/>
      <c r="IGA165" s="62"/>
      <c r="IGB165" s="62"/>
      <c r="IGC165" s="62"/>
      <c r="IGD165" s="62"/>
      <c r="IGE165" s="62"/>
      <c r="IGF165" s="62"/>
      <c r="IGG165" s="62"/>
      <c r="IGH165" s="62"/>
      <c r="IGI165" s="62"/>
      <c r="IGJ165" s="62"/>
      <c r="IGK165" s="62"/>
      <c r="IGL165" s="62"/>
      <c r="IGM165" s="62"/>
      <c r="IGN165" s="62"/>
      <c r="IGO165" s="62"/>
      <c r="IGP165" s="62"/>
      <c r="IGQ165" s="62"/>
      <c r="IGR165" s="62"/>
      <c r="IGS165" s="62"/>
      <c r="IGT165" s="62"/>
      <c r="IGU165" s="62"/>
      <c r="IGV165" s="62"/>
      <c r="IGW165" s="62"/>
      <c r="IGX165" s="62"/>
      <c r="IGY165" s="62"/>
      <c r="IGZ165" s="62"/>
      <c r="IHA165" s="62"/>
      <c r="IHB165" s="62"/>
      <c r="IHC165" s="62"/>
      <c r="IHD165" s="62"/>
      <c r="IHE165" s="62"/>
      <c r="IHF165" s="62"/>
      <c r="IHG165" s="62"/>
      <c r="IHH165" s="62"/>
      <c r="IHI165" s="62"/>
      <c r="IHJ165" s="62"/>
      <c r="IHK165" s="62"/>
      <c r="IHL165" s="62"/>
      <c r="IHM165" s="62"/>
      <c r="IHN165" s="62"/>
      <c r="IHO165" s="62"/>
      <c r="IHP165" s="62"/>
      <c r="IHQ165" s="62"/>
      <c r="IHR165" s="62"/>
      <c r="IHS165" s="62"/>
      <c r="IHT165" s="62"/>
      <c r="IHU165" s="62"/>
      <c r="IHV165" s="62"/>
      <c r="IHW165" s="62"/>
      <c r="IHX165" s="62"/>
      <c r="IHY165" s="62"/>
      <c r="IHZ165" s="62"/>
      <c r="IIA165" s="62"/>
      <c r="IIB165" s="62"/>
      <c r="IIC165" s="62"/>
      <c r="IID165" s="62"/>
      <c r="IIE165" s="62"/>
      <c r="IIF165" s="62"/>
      <c r="IIG165" s="62"/>
      <c r="IIH165" s="62"/>
      <c r="III165" s="62"/>
      <c r="IIJ165" s="62"/>
      <c r="IIK165" s="62"/>
      <c r="IIL165" s="62"/>
      <c r="IIM165" s="62"/>
      <c r="IIN165" s="62"/>
      <c r="IIO165" s="62"/>
      <c r="IIP165" s="62"/>
      <c r="IIQ165" s="62"/>
      <c r="IIR165" s="62"/>
      <c r="IIS165" s="62"/>
      <c r="IIT165" s="62"/>
      <c r="IIU165" s="62"/>
      <c r="IIV165" s="62"/>
      <c r="IIW165" s="62"/>
      <c r="IIX165" s="62"/>
      <c r="IIY165" s="62"/>
      <c r="IIZ165" s="62"/>
      <c r="IJA165" s="62"/>
      <c r="IJB165" s="62"/>
      <c r="IJC165" s="62"/>
      <c r="IJD165" s="62"/>
      <c r="IJE165" s="62"/>
      <c r="IJF165" s="62"/>
      <c r="IJG165" s="62"/>
      <c r="IJH165" s="62"/>
      <c r="IJI165" s="62"/>
      <c r="IJJ165" s="62"/>
      <c r="IJK165" s="62"/>
      <c r="IJL165" s="62"/>
      <c r="IJM165" s="62"/>
      <c r="IJN165" s="62"/>
      <c r="IJO165" s="62"/>
      <c r="IJP165" s="62"/>
      <c r="IJQ165" s="62"/>
      <c r="IJR165" s="62"/>
      <c r="IJS165" s="62"/>
      <c r="IJT165" s="62"/>
      <c r="IJU165" s="62"/>
      <c r="IJV165" s="62"/>
      <c r="IJW165" s="62"/>
      <c r="IJX165" s="62"/>
      <c r="IJY165" s="62"/>
      <c r="IJZ165" s="62"/>
      <c r="IKA165" s="62"/>
      <c r="IKB165" s="62"/>
      <c r="IKC165" s="62"/>
      <c r="IKD165" s="62"/>
      <c r="IKE165" s="62"/>
      <c r="IKF165" s="62"/>
      <c r="IKG165" s="62"/>
      <c r="IKH165" s="62"/>
      <c r="IKI165" s="62"/>
      <c r="IKJ165" s="62"/>
      <c r="IKK165" s="62"/>
      <c r="IKL165" s="62"/>
      <c r="IKM165" s="62"/>
      <c r="IKN165" s="62"/>
      <c r="IKO165" s="62"/>
      <c r="IKP165" s="62"/>
      <c r="IKQ165" s="62"/>
      <c r="IKR165" s="62"/>
      <c r="IKS165" s="62"/>
      <c r="IKT165" s="62"/>
      <c r="IKU165" s="62"/>
      <c r="IKV165" s="62"/>
      <c r="IKW165" s="62"/>
      <c r="IKX165" s="62"/>
      <c r="IKY165" s="62"/>
      <c r="IKZ165" s="62"/>
      <c r="ILA165" s="62"/>
      <c r="ILB165" s="62"/>
      <c r="ILC165" s="62"/>
      <c r="ILD165" s="62"/>
      <c r="ILE165" s="62"/>
      <c r="ILF165" s="62"/>
      <c r="ILG165" s="62"/>
      <c r="ILH165" s="62"/>
      <c r="ILI165" s="62"/>
      <c r="ILJ165" s="62"/>
      <c r="ILK165" s="62"/>
      <c r="ILL165" s="62"/>
      <c r="ILM165" s="62"/>
      <c r="ILN165" s="62"/>
      <c r="ILO165" s="62"/>
      <c r="ILP165" s="62"/>
      <c r="ILQ165" s="62"/>
      <c r="ILR165" s="62"/>
      <c r="ILS165" s="62"/>
      <c r="ILT165" s="62"/>
      <c r="ILU165" s="62"/>
      <c r="ILV165" s="62"/>
      <c r="ILW165" s="62"/>
      <c r="ILX165" s="62"/>
      <c r="ILY165" s="62"/>
      <c r="ILZ165" s="62"/>
      <c r="IMA165" s="62"/>
      <c r="IMB165" s="62"/>
      <c r="IMC165" s="62"/>
      <c r="IMD165" s="62"/>
      <c r="IME165" s="62"/>
      <c r="IMF165" s="62"/>
      <c r="IMG165" s="62"/>
      <c r="IMH165" s="62"/>
      <c r="IMI165" s="62"/>
      <c r="IMJ165" s="62"/>
      <c r="IMK165" s="62"/>
      <c r="IML165" s="62"/>
      <c r="IMM165" s="62"/>
      <c r="IMN165" s="62"/>
      <c r="IMO165" s="62"/>
      <c r="IMP165" s="62"/>
      <c r="IMQ165" s="62"/>
      <c r="IMR165" s="62"/>
      <c r="IMS165" s="62"/>
      <c r="IMT165" s="62"/>
      <c r="IMU165" s="62"/>
      <c r="IMV165" s="62"/>
      <c r="IMW165" s="62"/>
      <c r="IMX165" s="62"/>
      <c r="IMY165" s="62"/>
      <c r="IMZ165" s="62"/>
      <c r="INA165" s="62"/>
      <c r="INB165" s="62"/>
      <c r="INC165" s="62"/>
      <c r="IND165" s="62"/>
      <c r="INE165" s="62"/>
      <c r="INF165" s="62"/>
      <c r="ING165" s="62"/>
      <c r="INH165" s="62"/>
      <c r="INI165" s="62"/>
      <c r="INJ165" s="62"/>
      <c r="INK165" s="62"/>
      <c r="INL165" s="62"/>
      <c r="INM165" s="62"/>
      <c r="INN165" s="62"/>
      <c r="INO165" s="62"/>
      <c r="INP165" s="62"/>
      <c r="INQ165" s="62"/>
      <c r="INR165" s="62"/>
      <c r="INS165" s="62"/>
      <c r="INT165" s="62"/>
      <c r="INU165" s="62"/>
      <c r="INV165" s="62"/>
      <c r="INW165" s="62"/>
      <c r="INX165" s="62"/>
      <c r="INY165" s="62"/>
      <c r="INZ165" s="62"/>
      <c r="IOA165" s="62"/>
      <c r="IOB165" s="62"/>
      <c r="IOC165" s="62"/>
      <c r="IOD165" s="62"/>
      <c r="IOE165" s="62"/>
      <c r="IOF165" s="62"/>
      <c r="IOG165" s="62"/>
      <c r="IOH165" s="62"/>
      <c r="IOI165" s="62"/>
      <c r="IOJ165" s="62"/>
      <c r="IOK165" s="62"/>
      <c r="IOL165" s="62"/>
      <c r="IOM165" s="62"/>
      <c r="ION165" s="62"/>
      <c r="IOO165" s="62"/>
      <c r="IOP165" s="62"/>
      <c r="IOQ165" s="62"/>
      <c r="IOR165" s="62"/>
      <c r="IOS165" s="62"/>
      <c r="IOT165" s="62"/>
      <c r="IOU165" s="62"/>
      <c r="IOV165" s="62"/>
      <c r="IOW165" s="62"/>
      <c r="IOX165" s="62"/>
      <c r="IOY165" s="62"/>
      <c r="IOZ165" s="62"/>
      <c r="IPA165" s="62"/>
      <c r="IPB165" s="62"/>
      <c r="IPC165" s="62"/>
      <c r="IPD165" s="62"/>
      <c r="IPE165" s="62"/>
      <c r="IPF165" s="62"/>
      <c r="IPG165" s="62"/>
      <c r="IPH165" s="62"/>
      <c r="IPI165" s="62"/>
      <c r="IPJ165" s="62"/>
      <c r="IPK165" s="62"/>
      <c r="IPL165" s="62"/>
      <c r="IPM165" s="62"/>
      <c r="IPN165" s="62"/>
      <c r="IPO165" s="62"/>
      <c r="IPP165" s="62"/>
      <c r="IPQ165" s="62"/>
      <c r="IPR165" s="62"/>
      <c r="IPS165" s="62"/>
      <c r="IPT165" s="62"/>
      <c r="IPU165" s="62"/>
      <c r="IPV165" s="62"/>
      <c r="IPW165" s="62"/>
      <c r="IPX165" s="62"/>
      <c r="IPY165" s="62"/>
      <c r="IPZ165" s="62"/>
      <c r="IQA165" s="62"/>
      <c r="IQB165" s="62"/>
      <c r="IQC165" s="62"/>
      <c r="IQD165" s="62"/>
      <c r="IQE165" s="62"/>
      <c r="IQF165" s="62"/>
      <c r="IQG165" s="62"/>
      <c r="IQH165" s="62"/>
      <c r="IQI165" s="62"/>
      <c r="IQJ165" s="62"/>
      <c r="IQK165" s="62"/>
      <c r="IQL165" s="62"/>
      <c r="IQM165" s="62"/>
      <c r="IQN165" s="62"/>
      <c r="IQO165" s="62"/>
      <c r="IQP165" s="62"/>
      <c r="IQQ165" s="62"/>
      <c r="IQR165" s="62"/>
      <c r="IQS165" s="62"/>
      <c r="IQT165" s="62"/>
      <c r="IQU165" s="62"/>
      <c r="IQV165" s="62"/>
      <c r="IQW165" s="62"/>
      <c r="IQX165" s="62"/>
      <c r="IQY165" s="62"/>
      <c r="IQZ165" s="62"/>
      <c r="IRA165" s="62"/>
      <c r="IRB165" s="62"/>
      <c r="IRC165" s="62"/>
      <c r="IRD165" s="62"/>
      <c r="IRE165" s="62"/>
      <c r="IRF165" s="62"/>
      <c r="IRG165" s="62"/>
      <c r="IRH165" s="62"/>
      <c r="IRI165" s="62"/>
      <c r="IRJ165" s="62"/>
      <c r="IRK165" s="62"/>
      <c r="IRL165" s="62"/>
      <c r="IRM165" s="62"/>
      <c r="IRN165" s="62"/>
      <c r="IRO165" s="62"/>
      <c r="IRP165" s="62"/>
      <c r="IRQ165" s="62"/>
      <c r="IRR165" s="62"/>
      <c r="IRS165" s="62"/>
      <c r="IRT165" s="62"/>
      <c r="IRU165" s="62"/>
      <c r="IRV165" s="62"/>
      <c r="IRW165" s="62"/>
      <c r="IRX165" s="62"/>
      <c r="IRY165" s="62"/>
      <c r="IRZ165" s="62"/>
      <c r="ISA165" s="62"/>
      <c r="ISB165" s="62"/>
      <c r="ISC165" s="62"/>
      <c r="ISD165" s="62"/>
      <c r="ISE165" s="62"/>
      <c r="ISF165" s="62"/>
      <c r="ISG165" s="62"/>
      <c r="ISH165" s="62"/>
      <c r="ISI165" s="62"/>
      <c r="ISJ165" s="62"/>
      <c r="ISK165" s="62"/>
      <c r="ISL165" s="62"/>
      <c r="ISM165" s="62"/>
      <c r="ISN165" s="62"/>
      <c r="ISO165" s="62"/>
      <c r="ISP165" s="62"/>
      <c r="ISQ165" s="62"/>
      <c r="ISR165" s="62"/>
      <c r="ISS165" s="62"/>
      <c r="IST165" s="62"/>
      <c r="ISU165" s="62"/>
      <c r="ISV165" s="62"/>
      <c r="ISW165" s="62"/>
      <c r="ISX165" s="62"/>
      <c r="ISY165" s="62"/>
      <c r="ISZ165" s="62"/>
      <c r="ITA165" s="62"/>
      <c r="ITB165" s="62"/>
      <c r="ITC165" s="62"/>
      <c r="ITD165" s="62"/>
      <c r="ITE165" s="62"/>
      <c r="ITF165" s="62"/>
      <c r="ITG165" s="62"/>
      <c r="ITH165" s="62"/>
      <c r="ITI165" s="62"/>
      <c r="ITJ165" s="62"/>
      <c r="ITK165" s="62"/>
      <c r="ITL165" s="62"/>
      <c r="ITM165" s="62"/>
      <c r="ITN165" s="62"/>
      <c r="ITO165" s="62"/>
      <c r="ITP165" s="62"/>
      <c r="ITQ165" s="62"/>
      <c r="ITR165" s="62"/>
      <c r="ITS165" s="62"/>
      <c r="ITT165" s="62"/>
      <c r="ITU165" s="62"/>
      <c r="ITV165" s="62"/>
      <c r="ITW165" s="62"/>
      <c r="ITX165" s="62"/>
      <c r="ITY165" s="62"/>
      <c r="ITZ165" s="62"/>
      <c r="IUA165" s="62"/>
      <c r="IUB165" s="62"/>
      <c r="IUC165" s="62"/>
      <c r="IUD165" s="62"/>
      <c r="IUE165" s="62"/>
      <c r="IUF165" s="62"/>
      <c r="IUG165" s="62"/>
      <c r="IUH165" s="62"/>
      <c r="IUI165" s="62"/>
      <c r="IUJ165" s="62"/>
      <c r="IUK165" s="62"/>
      <c r="IUL165" s="62"/>
      <c r="IUM165" s="62"/>
      <c r="IUN165" s="62"/>
      <c r="IUO165" s="62"/>
      <c r="IUP165" s="62"/>
      <c r="IUQ165" s="62"/>
      <c r="IUR165" s="62"/>
      <c r="IUS165" s="62"/>
      <c r="IUT165" s="62"/>
      <c r="IUU165" s="62"/>
      <c r="IUV165" s="62"/>
      <c r="IUW165" s="62"/>
      <c r="IUX165" s="62"/>
      <c r="IUY165" s="62"/>
      <c r="IUZ165" s="62"/>
      <c r="IVA165" s="62"/>
      <c r="IVB165" s="62"/>
      <c r="IVC165" s="62"/>
      <c r="IVD165" s="62"/>
      <c r="IVE165" s="62"/>
      <c r="IVF165" s="62"/>
      <c r="IVG165" s="62"/>
      <c r="IVH165" s="62"/>
      <c r="IVI165" s="62"/>
      <c r="IVJ165" s="62"/>
      <c r="IVK165" s="62"/>
      <c r="IVL165" s="62"/>
      <c r="IVM165" s="62"/>
      <c r="IVN165" s="62"/>
      <c r="IVO165" s="62"/>
      <c r="IVP165" s="62"/>
      <c r="IVQ165" s="62"/>
      <c r="IVR165" s="62"/>
      <c r="IVS165" s="62"/>
      <c r="IVT165" s="62"/>
      <c r="IVU165" s="62"/>
      <c r="IVV165" s="62"/>
      <c r="IVW165" s="62"/>
      <c r="IVX165" s="62"/>
      <c r="IVY165" s="62"/>
      <c r="IVZ165" s="62"/>
      <c r="IWA165" s="62"/>
      <c r="IWB165" s="62"/>
      <c r="IWC165" s="62"/>
      <c r="IWD165" s="62"/>
      <c r="IWE165" s="62"/>
      <c r="IWF165" s="62"/>
      <c r="IWG165" s="62"/>
      <c r="IWH165" s="62"/>
      <c r="IWI165" s="62"/>
      <c r="IWJ165" s="62"/>
      <c r="IWK165" s="62"/>
      <c r="IWL165" s="62"/>
      <c r="IWM165" s="62"/>
      <c r="IWN165" s="62"/>
      <c r="IWO165" s="62"/>
      <c r="IWP165" s="62"/>
      <c r="IWQ165" s="62"/>
      <c r="IWR165" s="62"/>
      <c r="IWS165" s="62"/>
      <c r="IWT165" s="62"/>
      <c r="IWU165" s="62"/>
      <c r="IWV165" s="62"/>
      <c r="IWW165" s="62"/>
      <c r="IWX165" s="62"/>
      <c r="IWY165" s="62"/>
      <c r="IWZ165" s="62"/>
      <c r="IXA165" s="62"/>
      <c r="IXB165" s="62"/>
      <c r="IXC165" s="62"/>
      <c r="IXD165" s="62"/>
      <c r="IXE165" s="62"/>
      <c r="IXF165" s="62"/>
      <c r="IXG165" s="62"/>
      <c r="IXH165" s="62"/>
      <c r="IXI165" s="62"/>
      <c r="IXJ165" s="62"/>
      <c r="IXK165" s="62"/>
      <c r="IXL165" s="62"/>
      <c r="IXM165" s="62"/>
      <c r="IXN165" s="62"/>
      <c r="IXO165" s="62"/>
      <c r="IXP165" s="62"/>
      <c r="IXQ165" s="62"/>
      <c r="IXR165" s="62"/>
      <c r="IXS165" s="62"/>
      <c r="IXT165" s="62"/>
      <c r="IXU165" s="62"/>
      <c r="IXV165" s="62"/>
      <c r="IXW165" s="62"/>
      <c r="IXX165" s="62"/>
      <c r="IXY165" s="62"/>
      <c r="IXZ165" s="62"/>
      <c r="IYA165" s="62"/>
      <c r="IYB165" s="62"/>
      <c r="IYC165" s="62"/>
      <c r="IYD165" s="62"/>
      <c r="IYE165" s="62"/>
      <c r="IYF165" s="62"/>
      <c r="IYG165" s="62"/>
      <c r="IYH165" s="62"/>
      <c r="IYI165" s="62"/>
      <c r="IYJ165" s="62"/>
      <c r="IYK165" s="62"/>
      <c r="IYL165" s="62"/>
      <c r="IYM165" s="62"/>
      <c r="IYN165" s="62"/>
      <c r="IYO165" s="62"/>
      <c r="IYP165" s="62"/>
      <c r="IYQ165" s="62"/>
      <c r="IYR165" s="62"/>
      <c r="IYS165" s="62"/>
      <c r="IYT165" s="62"/>
      <c r="IYU165" s="62"/>
      <c r="IYV165" s="62"/>
      <c r="IYW165" s="62"/>
      <c r="IYX165" s="62"/>
      <c r="IYY165" s="62"/>
      <c r="IYZ165" s="62"/>
      <c r="IZA165" s="62"/>
      <c r="IZB165" s="62"/>
      <c r="IZC165" s="62"/>
      <c r="IZD165" s="62"/>
      <c r="IZE165" s="62"/>
      <c r="IZF165" s="62"/>
      <c r="IZG165" s="62"/>
      <c r="IZH165" s="62"/>
      <c r="IZI165" s="62"/>
      <c r="IZJ165" s="62"/>
      <c r="IZK165" s="62"/>
      <c r="IZL165" s="62"/>
      <c r="IZM165" s="62"/>
      <c r="IZN165" s="62"/>
      <c r="IZO165" s="62"/>
      <c r="IZP165" s="62"/>
      <c r="IZQ165" s="62"/>
      <c r="IZR165" s="62"/>
      <c r="IZS165" s="62"/>
      <c r="IZT165" s="62"/>
      <c r="IZU165" s="62"/>
      <c r="IZV165" s="62"/>
      <c r="IZW165" s="62"/>
      <c r="IZX165" s="62"/>
      <c r="IZY165" s="62"/>
      <c r="IZZ165" s="62"/>
      <c r="JAA165" s="62"/>
      <c r="JAB165" s="62"/>
      <c r="JAC165" s="62"/>
      <c r="JAD165" s="62"/>
      <c r="JAE165" s="62"/>
      <c r="JAF165" s="62"/>
      <c r="JAG165" s="62"/>
      <c r="JAH165" s="62"/>
      <c r="JAI165" s="62"/>
      <c r="JAJ165" s="62"/>
      <c r="JAK165" s="62"/>
      <c r="JAL165" s="62"/>
      <c r="JAM165" s="62"/>
      <c r="JAN165" s="62"/>
      <c r="JAO165" s="62"/>
      <c r="JAP165" s="62"/>
      <c r="JAQ165" s="62"/>
      <c r="JAR165" s="62"/>
      <c r="JAS165" s="62"/>
      <c r="JAT165" s="62"/>
      <c r="JAU165" s="62"/>
      <c r="JAV165" s="62"/>
      <c r="JAW165" s="62"/>
      <c r="JAX165" s="62"/>
      <c r="JAY165" s="62"/>
      <c r="JAZ165" s="62"/>
      <c r="JBA165" s="62"/>
      <c r="JBB165" s="62"/>
      <c r="JBC165" s="62"/>
      <c r="JBD165" s="62"/>
      <c r="JBE165" s="62"/>
      <c r="JBF165" s="62"/>
      <c r="JBG165" s="62"/>
      <c r="JBH165" s="62"/>
      <c r="JBI165" s="62"/>
      <c r="JBJ165" s="62"/>
      <c r="JBK165" s="62"/>
      <c r="JBL165" s="62"/>
      <c r="JBM165" s="62"/>
      <c r="JBN165" s="62"/>
      <c r="JBO165" s="62"/>
      <c r="JBP165" s="62"/>
      <c r="JBQ165" s="62"/>
      <c r="JBR165" s="62"/>
      <c r="JBS165" s="62"/>
      <c r="JBT165" s="62"/>
      <c r="JBU165" s="62"/>
      <c r="JBV165" s="62"/>
      <c r="JBW165" s="62"/>
      <c r="JBX165" s="62"/>
      <c r="JBY165" s="62"/>
      <c r="JBZ165" s="62"/>
      <c r="JCA165" s="62"/>
      <c r="JCB165" s="62"/>
      <c r="JCC165" s="62"/>
      <c r="JCD165" s="62"/>
      <c r="JCE165" s="62"/>
      <c r="JCF165" s="62"/>
      <c r="JCG165" s="62"/>
      <c r="JCH165" s="62"/>
      <c r="JCI165" s="62"/>
      <c r="JCJ165" s="62"/>
      <c r="JCK165" s="62"/>
      <c r="JCL165" s="62"/>
      <c r="JCM165" s="62"/>
      <c r="JCN165" s="62"/>
      <c r="JCO165" s="62"/>
      <c r="JCP165" s="62"/>
      <c r="JCQ165" s="62"/>
      <c r="JCR165" s="62"/>
      <c r="JCS165" s="62"/>
      <c r="JCT165" s="62"/>
      <c r="JCU165" s="62"/>
      <c r="JCV165" s="62"/>
      <c r="JCW165" s="62"/>
      <c r="JCX165" s="62"/>
      <c r="JCY165" s="62"/>
      <c r="JCZ165" s="62"/>
      <c r="JDA165" s="62"/>
      <c r="JDB165" s="62"/>
      <c r="JDC165" s="62"/>
      <c r="JDD165" s="62"/>
      <c r="JDE165" s="62"/>
      <c r="JDF165" s="62"/>
      <c r="JDG165" s="62"/>
      <c r="JDH165" s="62"/>
      <c r="JDI165" s="62"/>
      <c r="JDJ165" s="62"/>
      <c r="JDK165" s="62"/>
      <c r="JDL165" s="62"/>
      <c r="JDM165" s="62"/>
      <c r="JDN165" s="62"/>
      <c r="JDO165" s="62"/>
      <c r="JDP165" s="62"/>
      <c r="JDQ165" s="62"/>
      <c r="JDR165" s="62"/>
      <c r="JDS165" s="62"/>
      <c r="JDT165" s="62"/>
      <c r="JDU165" s="62"/>
      <c r="JDV165" s="62"/>
      <c r="JDW165" s="62"/>
      <c r="JDX165" s="62"/>
      <c r="JDY165" s="62"/>
      <c r="JDZ165" s="62"/>
      <c r="JEA165" s="62"/>
      <c r="JEB165" s="62"/>
      <c r="JEC165" s="62"/>
      <c r="JED165" s="62"/>
      <c r="JEE165" s="62"/>
      <c r="JEF165" s="62"/>
      <c r="JEG165" s="62"/>
      <c r="JEH165" s="62"/>
      <c r="JEI165" s="62"/>
      <c r="JEJ165" s="62"/>
      <c r="JEK165" s="62"/>
      <c r="JEL165" s="62"/>
      <c r="JEM165" s="62"/>
      <c r="JEN165" s="62"/>
      <c r="JEO165" s="62"/>
      <c r="JEP165" s="62"/>
      <c r="JEQ165" s="62"/>
      <c r="JER165" s="62"/>
      <c r="JES165" s="62"/>
      <c r="JET165" s="62"/>
      <c r="JEU165" s="62"/>
      <c r="JEV165" s="62"/>
      <c r="JEW165" s="62"/>
      <c r="JEX165" s="62"/>
      <c r="JEY165" s="62"/>
      <c r="JEZ165" s="62"/>
      <c r="JFA165" s="62"/>
      <c r="JFB165" s="62"/>
      <c r="JFC165" s="62"/>
      <c r="JFD165" s="62"/>
      <c r="JFE165" s="62"/>
      <c r="JFF165" s="62"/>
      <c r="JFG165" s="62"/>
      <c r="JFH165" s="62"/>
      <c r="JFI165" s="62"/>
      <c r="JFJ165" s="62"/>
      <c r="JFK165" s="62"/>
      <c r="JFL165" s="62"/>
      <c r="JFM165" s="62"/>
      <c r="JFN165" s="62"/>
      <c r="JFO165" s="62"/>
      <c r="JFP165" s="62"/>
      <c r="JFQ165" s="62"/>
      <c r="JFR165" s="62"/>
      <c r="JFS165" s="62"/>
      <c r="JFT165" s="62"/>
      <c r="JFU165" s="62"/>
      <c r="JFV165" s="62"/>
      <c r="JFW165" s="62"/>
      <c r="JFX165" s="62"/>
      <c r="JFY165" s="62"/>
      <c r="JFZ165" s="62"/>
      <c r="JGA165" s="62"/>
      <c r="JGB165" s="62"/>
      <c r="JGC165" s="62"/>
      <c r="JGD165" s="62"/>
      <c r="JGE165" s="62"/>
      <c r="JGF165" s="62"/>
      <c r="JGG165" s="62"/>
      <c r="JGH165" s="62"/>
      <c r="JGI165" s="62"/>
      <c r="JGJ165" s="62"/>
      <c r="JGK165" s="62"/>
      <c r="JGL165" s="62"/>
      <c r="JGM165" s="62"/>
      <c r="JGN165" s="62"/>
      <c r="JGO165" s="62"/>
      <c r="JGP165" s="62"/>
      <c r="JGQ165" s="62"/>
      <c r="JGR165" s="62"/>
      <c r="JGS165" s="62"/>
      <c r="JGT165" s="62"/>
      <c r="JGU165" s="62"/>
      <c r="JGV165" s="62"/>
      <c r="JGW165" s="62"/>
      <c r="JGX165" s="62"/>
      <c r="JGY165" s="62"/>
      <c r="JGZ165" s="62"/>
      <c r="JHA165" s="62"/>
      <c r="JHB165" s="62"/>
      <c r="JHC165" s="62"/>
      <c r="JHD165" s="62"/>
      <c r="JHE165" s="62"/>
      <c r="JHF165" s="62"/>
      <c r="JHG165" s="62"/>
      <c r="JHH165" s="62"/>
      <c r="JHI165" s="62"/>
      <c r="JHJ165" s="62"/>
      <c r="JHK165" s="62"/>
      <c r="JHL165" s="62"/>
      <c r="JHM165" s="62"/>
      <c r="JHN165" s="62"/>
      <c r="JHO165" s="62"/>
      <c r="JHP165" s="62"/>
      <c r="JHQ165" s="62"/>
      <c r="JHR165" s="62"/>
      <c r="JHS165" s="62"/>
      <c r="JHT165" s="62"/>
      <c r="JHU165" s="62"/>
      <c r="JHV165" s="62"/>
      <c r="JHW165" s="62"/>
      <c r="JHX165" s="62"/>
      <c r="JHY165" s="62"/>
      <c r="JHZ165" s="62"/>
      <c r="JIA165" s="62"/>
      <c r="JIB165" s="62"/>
      <c r="JIC165" s="62"/>
      <c r="JID165" s="62"/>
      <c r="JIE165" s="62"/>
      <c r="JIF165" s="62"/>
      <c r="JIG165" s="62"/>
      <c r="JIH165" s="62"/>
      <c r="JII165" s="62"/>
      <c r="JIJ165" s="62"/>
      <c r="JIK165" s="62"/>
      <c r="JIL165" s="62"/>
      <c r="JIM165" s="62"/>
      <c r="JIN165" s="62"/>
      <c r="JIO165" s="62"/>
      <c r="JIP165" s="62"/>
      <c r="JIQ165" s="62"/>
      <c r="JIR165" s="62"/>
      <c r="JIS165" s="62"/>
      <c r="JIT165" s="62"/>
      <c r="JIU165" s="62"/>
      <c r="JIV165" s="62"/>
      <c r="JIW165" s="62"/>
      <c r="JIX165" s="62"/>
      <c r="JIY165" s="62"/>
      <c r="JIZ165" s="62"/>
      <c r="JJA165" s="62"/>
      <c r="JJB165" s="62"/>
      <c r="JJC165" s="62"/>
      <c r="JJD165" s="62"/>
      <c r="JJE165" s="62"/>
      <c r="JJF165" s="62"/>
      <c r="JJG165" s="62"/>
      <c r="JJH165" s="62"/>
      <c r="JJI165" s="62"/>
      <c r="JJJ165" s="62"/>
      <c r="JJK165" s="62"/>
      <c r="JJL165" s="62"/>
      <c r="JJM165" s="62"/>
      <c r="JJN165" s="62"/>
      <c r="JJO165" s="62"/>
      <c r="JJP165" s="62"/>
      <c r="JJQ165" s="62"/>
      <c r="JJR165" s="62"/>
      <c r="JJS165" s="62"/>
      <c r="JJT165" s="62"/>
      <c r="JJU165" s="62"/>
      <c r="JJV165" s="62"/>
      <c r="JJW165" s="62"/>
      <c r="JJX165" s="62"/>
      <c r="JJY165" s="62"/>
      <c r="JJZ165" s="62"/>
      <c r="JKA165" s="62"/>
      <c r="JKB165" s="62"/>
      <c r="JKC165" s="62"/>
      <c r="JKD165" s="62"/>
      <c r="JKE165" s="62"/>
      <c r="JKF165" s="62"/>
      <c r="JKG165" s="62"/>
      <c r="JKH165" s="62"/>
      <c r="JKI165" s="62"/>
      <c r="JKJ165" s="62"/>
      <c r="JKK165" s="62"/>
      <c r="JKL165" s="62"/>
      <c r="JKM165" s="62"/>
      <c r="JKN165" s="62"/>
      <c r="JKO165" s="62"/>
      <c r="JKP165" s="62"/>
      <c r="JKQ165" s="62"/>
      <c r="JKR165" s="62"/>
      <c r="JKS165" s="62"/>
      <c r="JKT165" s="62"/>
      <c r="JKU165" s="62"/>
      <c r="JKV165" s="62"/>
      <c r="JKW165" s="62"/>
      <c r="JKX165" s="62"/>
      <c r="JKY165" s="62"/>
      <c r="JKZ165" s="62"/>
      <c r="JLA165" s="62"/>
      <c r="JLB165" s="62"/>
      <c r="JLC165" s="62"/>
      <c r="JLD165" s="62"/>
      <c r="JLE165" s="62"/>
      <c r="JLF165" s="62"/>
      <c r="JLG165" s="62"/>
      <c r="JLH165" s="62"/>
      <c r="JLI165" s="62"/>
      <c r="JLJ165" s="62"/>
      <c r="JLK165" s="62"/>
      <c r="JLL165" s="62"/>
      <c r="JLM165" s="62"/>
      <c r="JLN165" s="62"/>
      <c r="JLO165" s="62"/>
      <c r="JLP165" s="62"/>
      <c r="JLQ165" s="62"/>
      <c r="JLR165" s="62"/>
      <c r="JLS165" s="62"/>
      <c r="JLT165" s="62"/>
      <c r="JLU165" s="62"/>
      <c r="JLV165" s="62"/>
      <c r="JLW165" s="62"/>
      <c r="JLX165" s="62"/>
      <c r="JLY165" s="62"/>
      <c r="JLZ165" s="62"/>
      <c r="JMA165" s="62"/>
      <c r="JMB165" s="62"/>
      <c r="JMC165" s="62"/>
      <c r="JMD165" s="62"/>
      <c r="JME165" s="62"/>
      <c r="JMF165" s="62"/>
      <c r="JMG165" s="62"/>
      <c r="JMH165" s="62"/>
      <c r="JMI165" s="62"/>
      <c r="JMJ165" s="62"/>
      <c r="JMK165" s="62"/>
      <c r="JML165" s="62"/>
      <c r="JMM165" s="62"/>
      <c r="JMN165" s="62"/>
      <c r="JMO165" s="62"/>
      <c r="JMP165" s="62"/>
      <c r="JMQ165" s="62"/>
      <c r="JMR165" s="62"/>
      <c r="JMS165" s="62"/>
      <c r="JMT165" s="62"/>
      <c r="JMU165" s="62"/>
      <c r="JMV165" s="62"/>
      <c r="JMW165" s="62"/>
      <c r="JMX165" s="62"/>
      <c r="JMY165" s="62"/>
      <c r="JMZ165" s="62"/>
      <c r="JNA165" s="62"/>
      <c r="JNB165" s="62"/>
      <c r="JNC165" s="62"/>
      <c r="JND165" s="62"/>
      <c r="JNE165" s="62"/>
      <c r="JNF165" s="62"/>
      <c r="JNG165" s="62"/>
      <c r="JNH165" s="62"/>
      <c r="JNI165" s="62"/>
      <c r="JNJ165" s="62"/>
      <c r="JNK165" s="62"/>
      <c r="JNL165" s="62"/>
      <c r="JNM165" s="62"/>
      <c r="JNN165" s="62"/>
      <c r="JNO165" s="62"/>
      <c r="JNP165" s="62"/>
      <c r="JNQ165" s="62"/>
      <c r="JNR165" s="62"/>
      <c r="JNS165" s="62"/>
      <c r="JNT165" s="62"/>
      <c r="JNU165" s="62"/>
      <c r="JNV165" s="62"/>
      <c r="JNW165" s="62"/>
      <c r="JNX165" s="62"/>
      <c r="JNY165" s="62"/>
      <c r="JNZ165" s="62"/>
      <c r="JOA165" s="62"/>
      <c r="JOB165" s="62"/>
      <c r="JOC165" s="62"/>
      <c r="JOD165" s="62"/>
      <c r="JOE165" s="62"/>
      <c r="JOF165" s="62"/>
      <c r="JOG165" s="62"/>
      <c r="JOH165" s="62"/>
      <c r="JOI165" s="62"/>
      <c r="JOJ165" s="62"/>
      <c r="JOK165" s="62"/>
      <c r="JOL165" s="62"/>
      <c r="JOM165" s="62"/>
      <c r="JON165" s="62"/>
      <c r="JOO165" s="62"/>
      <c r="JOP165" s="62"/>
      <c r="JOQ165" s="62"/>
      <c r="JOR165" s="62"/>
      <c r="JOS165" s="62"/>
      <c r="JOT165" s="62"/>
      <c r="JOU165" s="62"/>
      <c r="JOV165" s="62"/>
      <c r="JOW165" s="62"/>
      <c r="JOX165" s="62"/>
      <c r="JOY165" s="62"/>
      <c r="JOZ165" s="62"/>
      <c r="JPA165" s="62"/>
      <c r="JPB165" s="62"/>
      <c r="JPC165" s="62"/>
      <c r="JPD165" s="62"/>
      <c r="JPE165" s="62"/>
      <c r="JPF165" s="62"/>
      <c r="JPG165" s="62"/>
      <c r="JPH165" s="62"/>
      <c r="JPI165" s="62"/>
      <c r="JPJ165" s="62"/>
      <c r="JPK165" s="62"/>
      <c r="JPL165" s="62"/>
      <c r="JPM165" s="62"/>
      <c r="JPN165" s="62"/>
      <c r="JPO165" s="62"/>
      <c r="JPP165" s="62"/>
      <c r="JPQ165" s="62"/>
      <c r="JPR165" s="62"/>
      <c r="JPS165" s="62"/>
      <c r="JPT165" s="62"/>
      <c r="JPU165" s="62"/>
      <c r="JPV165" s="62"/>
      <c r="JPW165" s="62"/>
      <c r="JPX165" s="62"/>
      <c r="JPY165" s="62"/>
      <c r="JPZ165" s="62"/>
      <c r="JQA165" s="62"/>
      <c r="JQB165" s="62"/>
      <c r="JQC165" s="62"/>
      <c r="JQD165" s="62"/>
      <c r="JQE165" s="62"/>
      <c r="JQF165" s="62"/>
      <c r="JQG165" s="62"/>
      <c r="JQH165" s="62"/>
      <c r="JQI165" s="62"/>
      <c r="JQJ165" s="62"/>
      <c r="JQK165" s="62"/>
      <c r="JQL165" s="62"/>
      <c r="JQM165" s="62"/>
      <c r="JQN165" s="62"/>
      <c r="JQO165" s="62"/>
      <c r="JQP165" s="62"/>
      <c r="JQQ165" s="62"/>
      <c r="JQR165" s="62"/>
      <c r="JQS165" s="62"/>
      <c r="JQT165" s="62"/>
      <c r="JQU165" s="62"/>
      <c r="JQV165" s="62"/>
      <c r="JQW165" s="62"/>
      <c r="JQX165" s="62"/>
      <c r="JQY165" s="62"/>
      <c r="JQZ165" s="62"/>
      <c r="JRA165" s="62"/>
      <c r="JRB165" s="62"/>
      <c r="JRC165" s="62"/>
      <c r="JRD165" s="62"/>
      <c r="JRE165" s="62"/>
      <c r="JRF165" s="62"/>
      <c r="JRG165" s="62"/>
      <c r="JRH165" s="62"/>
      <c r="JRI165" s="62"/>
      <c r="JRJ165" s="62"/>
      <c r="JRK165" s="62"/>
      <c r="JRL165" s="62"/>
      <c r="JRM165" s="62"/>
      <c r="JRN165" s="62"/>
      <c r="JRO165" s="62"/>
      <c r="JRP165" s="62"/>
      <c r="JRQ165" s="62"/>
      <c r="JRR165" s="62"/>
      <c r="JRS165" s="62"/>
      <c r="JRT165" s="62"/>
      <c r="JRU165" s="62"/>
      <c r="JRV165" s="62"/>
      <c r="JRW165" s="62"/>
      <c r="JRX165" s="62"/>
      <c r="JRY165" s="62"/>
      <c r="JRZ165" s="62"/>
      <c r="JSA165" s="62"/>
      <c r="JSB165" s="62"/>
      <c r="JSC165" s="62"/>
      <c r="JSD165" s="62"/>
      <c r="JSE165" s="62"/>
      <c r="JSF165" s="62"/>
      <c r="JSG165" s="62"/>
      <c r="JSH165" s="62"/>
      <c r="JSI165" s="62"/>
      <c r="JSJ165" s="62"/>
      <c r="JSK165" s="62"/>
      <c r="JSL165" s="62"/>
      <c r="JSM165" s="62"/>
      <c r="JSN165" s="62"/>
      <c r="JSO165" s="62"/>
      <c r="JSP165" s="62"/>
      <c r="JSQ165" s="62"/>
      <c r="JSR165" s="62"/>
      <c r="JSS165" s="62"/>
      <c r="JST165" s="62"/>
      <c r="JSU165" s="62"/>
      <c r="JSV165" s="62"/>
      <c r="JSW165" s="62"/>
      <c r="JSX165" s="62"/>
      <c r="JSY165" s="62"/>
      <c r="JSZ165" s="62"/>
      <c r="JTA165" s="62"/>
      <c r="JTB165" s="62"/>
      <c r="JTC165" s="62"/>
      <c r="JTD165" s="62"/>
      <c r="JTE165" s="62"/>
      <c r="JTF165" s="62"/>
      <c r="JTG165" s="62"/>
      <c r="JTH165" s="62"/>
      <c r="JTI165" s="62"/>
      <c r="JTJ165" s="62"/>
      <c r="JTK165" s="62"/>
      <c r="JTL165" s="62"/>
      <c r="JTM165" s="62"/>
      <c r="JTN165" s="62"/>
      <c r="JTO165" s="62"/>
      <c r="JTP165" s="62"/>
      <c r="JTQ165" s="62"/>
      <c r="JTR165" s="62"/>
      <c r="JTS165" s="62"/>
      <c r="JTT165" s="62"/>
      <c r="JTU165" s="62"/>
      <c r="JTV165" s="62"/>
      <c r="JTW165" s="62"/>
      <c r="JTX165" s="62"/>
      <c r="JTY165" s="62"/>
      <c r="JTZ165" s="62"/>
      <c r="JUA165" s="62"/>
      <c r="JUB165" s="62"/>
      <c r="JUC165" s="62"/>
      <c r="JUD165" s="62"/>
      <c r="JUE165" s="62"/>
      <c r="JUF165" s="62"/>
      <c r="JUG165" s="62"/>
      <c r="JUH165" s="62"/>
      <c r="JUI165" s="62"/>
      <c r="JUJ165" s="62"/>
      <c r="JUK165" s="62"/>
      <c r="JUL165" s="62"/>
      <c r="JUM165" s="62"/>
      <c r="JUN165" s="62"/>
      <c r="JUO165" s="62"/>
      <c r="JUP165" s="62"/>
      <c r="JUQ165" s="62"/>
      <c r="JUR165" s="62"/>
      <c r="JUS165" s="62"/>
      <c r="JUT165" s="62"/>
      <c r="JUU165" s="62"/>
      <c r="JUV165" s="62"/>
      <c r="JUW165" s="62"/>
      <c r="JUX165" s="62"/>
      <c r="JUY165" s="62"/>
      <c r="JUZ165" s="62"/>
      <c r="JVA165" s="62"/>
      <c r="JVB165" s="62"/>
      <c r="JVC165" s="62"/>
      <c r="JVD165" s="62"/>
      <c r="JVE165" s="62"/>
      <c r="JVF165" s="62"/>
      <c r="JVG165" s="62"/>
      <c r="JVH165" s="62"/>
      <c r="JVI165" s="62"/>
      <c r="JVJ165" s="62"/>
      <c r="JVK165" s="62"/>
      <c r="JVL165" s="62"/>
      <c r="JVM165" s="62"/>
      <c r="JVN165" s="62"/>
      <c r="JVO165" s="62"/>
      <c r="JVP165" s="62"/>
      <c r="JVQ165" s="62"/>
      <c r="JVR165" s="62"/>
      <c r="JVS165" s="62"/>
      <c r="JVT165" s="62"/>
      <c r="JVU165" s="62"/>
      <c r="JVV165" s="62"/>
      <c r="JVW165" s="62"/>
      <c r="JVX165" s="62"/>
      <c r="JVY165" s="62"/>
      <c r="JVZ165" s="62"/>
      <c r="JWA165" s="62"/>
      <c r="JWB165" s="62"/>
      <c r="JWC165" s="62"/>
      <c r="JWD165" s="62"/>
      <c r="JWE165" s="62"/>
      <c r="JWF165" s="62"/>
      <c r="JWG165" s="62"/>
      <c r="JWH165" s="62"/>
      <c r="JWI165" s="62"/>
      <c r="JWJ165" s="62"/>
      <c r="JWK165" s="62"/>
      <c r="JWL165" s="62"/>
      <c r="JWM165" s="62"/>
      <c r="JWN165" s="62"/>
      <c r="JWO165" s="62"/>
      <c r="JWP165" s="62"/>
      <c r="JWQ165" s="62"/>
      <c r="JWR165" s="62"/>
      <c r="JWS165" s="62"/>
      <c r="JWT165" s="62"/>
      <c r="JWU165" s="62"/>
      <c r="JWV165" s="62"/>
      <c r="JWW165" s="62"/>
      <c r="JWX165" s="62"/>
      <c r="JWY165" s="62"/>
      <c r="JWZ165" s="62"/>
      <c r="JXA165" s="62"/>
      <c r="JXB165" s="62"/>
      <c r="JXC165" s="62"/>
      <c r="JXD165" s="62"/>
      <c r="JXE165" s="62"/>
      <c r="JXF165" s="62"/>
      <c r="JXG165" s="62"/>
      <c r="JXH165" s="62"/>
      <c r="JXI165" s="62"/>
      <c r="JXJ165" s="62"/>
      <c r="JXK165" s="62"/>
      <c r="JXL165" s="62"/>
      <c r="JXM165" s="62"/>
      <c r="JXN165" s="62"/>
      <c r="JXO165" s="62"/>
      <c r="JXP165" s="62"/>
      <c r="JXQ165" s="62"/>
      <c r="JXR165" s="62"/>
      <c r="JXS165" s="62"/>
      <c r="JXT165" s="62"/>
      <c r="JXU165" s="62"/>
      <c r="JXV165" s="62"/>
      <c r="JXW165" s="62"/>
      <c r="JXX165" s="62"/>
      <c r="JXY165" s="62"/>
      <c r="JXZ165" s="62"/>
      <c r="JYA165" s="62"/>
      <c r="JYB165" s="62"/>
      <c r="JYC165" s="62"/>
      <c r="JYD165" s="62"/>
      <c r="JYE165" s="62"/>
      <c r="JYF165" s="62"/>
      <c r="JYG165" s="62"/>
      <c r="JYH165" s="62"/>
      <c r="JYI165" s="62"/>
      <c r="JYJ165" s="62"/>
      <c r="JYK165" s="62"/>
      <c r="JYL165" s="62"/>
      <c r="JYM165" s="62"/>
      <c r="JYN165" s="62"/>
      <c r="JYO165" s="62"/>
      <c r="JYP165" s="62"/>
      <c r="JYQ165" s="62"/>
      <c r="JYR165" s="62"/>
      <c r="JYS165" s="62"/>
      <c r="JYT165" s="62"/>
      <c r="JYU165" s="62"/>
      <c r="JYV165" s="62"/>
      <c r="JYW165" s="62"/>
      <c r="JYX165" s="62"/>
      <c r="JYY165" s="62"/>
      <c r="JYZ165" s="62"/>
      <c r="JZA165" s="62"/>
      <c r="JZB165" s="62"/>
      <c r="JZC165" s="62"/>
      <c r="JZD165" s="62"/>
      <c r="JZE165" s="62"/>
      <c r="JZF165" s="62"/>
      <c r="JZG165" s="62"/>
      <c r="JZH165" s="62"/>
      <c r="JZI165" s="62"/>
      <c r="JZJ165" s="62"/>
      <c r="JZK165" s="62"/>
      <c r="JZL165" s="62"/>
      <c r="JZM165" s="62"/>
      <c r="JZN165" s="62"/>
      <c r="JZO165" s="62"/>
      <c r="JZP165" s="62"/>
      <c r="JZQ165" s="62"/>
      <c r="JZR165" s="62"/>
      <c r="JZS165" s="62"/>
      <c r="JZT165" s="62"/>
      <c r="JZU165" s="62"/>
      <c r="JZV165" s="62"/>
      <c r="JZW165" s="62"/>
      <c r="JZX165" s="62"/>
      <c r="JZY165" s="62"/>
      <c r="JZZ165" s="62"/>
      <c r="KAA165" s="62"/>
      <c r="KAB165" s="62"/>
      <c r="KAC165" s="62"/>
      <c r="KAD165" s="62"/>
      <c r="KAE165" s="62"/>
      <c r="KAF165" s="62"/>
      <c r="KAG165" s="62"/>
      <c r="KAH165" s="62"/>
      <c r="KAI165" s="62"/>
      <c r="KAJ165" s="62"/>
      <c r="KAK165" s="62"/>
      <c r="KAL165" s="62"/>
      <c r="KAM165" s="62"/>
      <c r="KAN165" s="62"/>
      <c r="KAO165" s="62"/>
      <c r="KAP165" s="62"/>
      <c r="KAQ165" s="62"/>
      <c r="KAR165" s="62"/>
      <c r="KAS165" s="62"/>
      <c r="KAT165" s="62"/>
      <c r="KAU165" s="62"/>
      <c r="KAV165" s="62"/>
      <c r="KAW165" s="62"/>
      <c r="KAX165" s="62"/>
      <c r="KAY165" s="62"/>
      <c r="KAZ165" s="62"/>
      <c r="KBA165" s="62"/>
      <c r="KBB165" s="62"/>
      <c r="KBC165" s="62"/>
      <c r="KBD165" s="62"/>
      <c r="KBE165" s="62"/>
      <c r="KBF165" s="62"/>
      <c r="KBG165" s="62"/>
      <c r="KBH165" s="62"/>
      <c r="KBI165" s="62"/>
      <c r="KBJ165" s="62"/>
      <c r="KBK165" s="62"/>
      <c r="KBL165" s="62"/>
      <c r="KBM165" s="62"/>
      <c r="KBN165" s="62"/>
      <c r="KBO165" s="62"/>
      <c r="KBP165" s="62"/>
      <c r="KBQ165" s="62"/>
      <c r="KBR165" s="62"/>
      <c r="KBS165" s="62"/>
      <c r="KBT165" s="62"/>
      <c r="KBU165" s="62"/>
      <c r="KBV165" s="62"/>
      <c r="KBW165" s="62"/>
      <c r="KBX165" s="62"/>
      <c r="KBY165" s="62"/>
      <c r="KBZ165" s="62"/>
      <c r="KCA165" s="62"/>
      <c r="KCB165" s="62"/>
      <c r="KCC165" s="62"/>
      <c r="KCD165" s="62"/>
      <c r="KCE165" s="62"/>
      <c r="KCF165" s="62"/>
      <c r="KCG165" s="62"/>
      <c r="KCH165" s="62"/>
      <c r="KCI165" s="62"/>
      <c r="KCJ165" s="62"/>
      <c r="KCK165" s="62"/>
      <c r="KCL165" s="62"/>
      <c r="KCM165" s="62"/>
      <c r="KCN165" s="62"/>
      <c r="KCO165" s="62"/>
      <c r="KCP165" s="62"/>
      <c r="KCQ165" s="62"/>
      <c r="KCR165" s="62"/>
      <c r="KCS165" s="62"/>
      <c r="KCT165" s="62"/>
      <c r="KCU165" s="62"/>
      <c r="KCV165" s="62"/>
      <c r="KCW165" s="62"/>
      <c r="KCX165" s="62"/>
      <c r="KCY165" s="62"/>
      <c r="KCZ165" s="62"/>
      <c r="KDA165" s="62"/>
      <c r="KDB165" s="62"/>
      <c r="KDC165" s="62"/>
      <c r="KDD165" s="62"/>
      <c r="KDE165" s="62"/>
      <c r="KDF165" s="62"/>
      <c r="KDG165" s="62"/>
      <c r="KDH165" s="62"/>
      <c r="KDI165" s="62"/>
      <c r="KDJ165" s="62"/>
      <c r="KDK165" s="62"/>
      <c r="KDL165" s="62"/>
      <c r="KDM165" s="62"/>
      <c r="KDN165" s="62"/>
      <c r="KDO165" s="62"/>
      <c r="KDP165" s="62"/>
      <c r="KDQ165" s="62"/>
      <c r="KDR165" s="62"/>
      <c r="KDS165" s="62"/>
      <c r="KDT165" s="62"/>
      <c r="KDU165" s="62"/>
      <c r="KDV165" s="62"/>
      <c r="KDW165" s="62"/>
      <c r="KDX165" s="62"/>
      <c r="KDY165" s="62"/>
      <c r="KDZ165" s="62"/>
      <c r="KEA165" s="62"/>
      <c r="KEB165" s="62"/>
      <c r="KEC165" s="62"/>
      <c r="KED165" s="62"/>
      <c r="KEE165" s="62"/>
      <c r="KEF165" s="62"/>
      <c r="KEG165" s="62"/>
      <c r="KEH165" s="62"/>
      <c r="KEI165" s="62"/>
      <c r="KEJ165" s="62"/>
      <c r="KEK165" s="62"/>
      <c r="KEL165" s="62"/>
      <c r="KEM165" s="62"/>
      <c r="KEN165" s="62"/>
      <c r="KEO165" s="62"/>
      <c r="KEP165" s="62"/>
      <c r="KEQ165" s="62"/>
      <c r="KER165" s="62"/>
      <c r="KES165" s="62"/>
      <c r="KET165" s="62"/>
      <c r="KEU165" s="62"/>
      <c r="KEV165" s="62"/>
      <c r="KEW165" s="62"/>
      <c r="KEX165" s="62"/>
      <c r="KEY165" s="62"/>
      <c r="KEZ165" s="62"/>
      <c r="KFA165" s="62"/>
      <c r="KFB165" s="62"/>
      <c r="KFC165" s="62"/>
      <c r="KFD165" s="62"/>
      <c r="KFE165" s="62"/>
      <c r="KFF165" s="62"/>
      <c r="KFG165" s="62"/>
      <c r="KFH165" s="62"/>
      <c r="KFI165" s="62"/>
      <c r="KFJ165" s="62"/>
      <c r="KFK165" s="62"/>
      <c r="KFL165" s="62"/>
      <c r="KFM165" s="62"/>
      <c r="KFN165" s="62"/>
      <c r="KFO165" s="62"/>
      <c r="KFP165" s="62"/>
      <c r="KFQ165" s="62"/>
      <c r="KFR165" s="62"/>
      <c r="KFS165" s="62"/>
      <c r="KFT165" s="62"/>
      <c r="KFU165" s="62"/>
      <c r="KFV165" s="62"/>
      <c r="KFW165" s="62"/>
      <c r="KFX165" s="62"/>
      <c r="KFY165" s="62"/>
      <c r="KFZ165" s="62"/>
      <c r="KGA165" s="62"/>
      <c r="KGB165" s="62"/>
      <c r="KGC165" s="62"/>
      <c r="KGD165" s="62"/>
      <c r="KGE165" s="62"/>
      <c r="KGF165" s="62"/>
      <c r="KGG165" s="62"/>
      <c r="KGH165" s="62"/>
      <c r="KGI165" s="62"/>
      <c r="KGJ165" s="62"/>
      <c r="KGK165" s="62"/>
      <c r="KGL165" s="62"/>
      <c r="KGM165" s="62"/>
      <c r="KGN165" s="62"/>
      <c r="KGO165" s="62"/>
      <c r="KGP165" s="62"/>
      <c r="KGQ165" s="62"/>
      <c r="KGR165" s="62"/>
      <c r="KGS165" s="62"/>
      <c r="KGT165" s="62"/>
      <c r="KGU165" s="62"/>
      <c r="KGV165" s="62"/>
      <c r="KGW165" s="62"/>
      <c r="KGX165" s="62"/>
      <c r="KGY165" s="62"/>
      <c r="KGZ165" s="62"/>
      <c r="KHA165" s="62"/>
      <c r="KHB165" s="62"/>
      <c r="KHC165" s="62"/>
      <c r="KHD165" s="62"/>
      <c r="KHE165" s="62"/>
      <c r="KHF165" s="62"/>
      <c r="KHG165" s="62"/>
      <c r="KHH165" s="62"/>
      <c r="KHI165" s="62"/>
      <c r="KHJ165" s="62"/>
      <c r="KHK165" s="62"/>
      <c r="KHL165" s="62"/>
      <c r="KHM165" s="62"/>
      <c r="KHN165" s="62"/>
      <c r="KHO165" s="62"/>
      <c r="KHP165" s="62"/>
      <c r="KHQ165" s="62"/>
      <c r="KHR165" s="62"/>
      <c r="KHS165" s="62"/>
      <c r="KHT165" s="62"/>
      <c r="KHU165" s="62"/>
      <c r="KHV165" s="62"/>
      <c r="KHW165" s="62"/>
      <c r="KHX165" s="62"/>
      <c r="KHY165" s="62"/>
      <c r="KHZ165" s="62"/>
      <c r="KIA165" s="62"/>
      <c r="KIB165" s="62"/>
      <c r="KIC165" s="62"/>
      <c r="KID165" s="62"/>
      <c r="KIE165" s="62"/>
      <c r="KIF165" s="62"/>
      <c r="KIG165" s="62"/>
      <c r="KIH165" s="62"/>
      <c r="KII165" s="62"/>
      <c r="KIJ165" s="62"/>
      <c r="KIK165" s="62"/>
      <c r="KIL165" s="62"/>
      <c r="KIM165" s="62"/>
      <c r="KIN165" s="62"/>
      <c r="KIO165" s="62"/>
      <c r="KIP165" s="62"/>
      <c r="KIQ165" s="62"/>
      <c r="KIR165" s="62"/>
      <c r="KIS165" s="62"/>
      <c r="KIT165" s="62"/>
      <c r="KIU165" s="62"/>
      <c r="KIV165" s="62"/>
      <c r="KIW165" s="62"/>
      <c r="KIX165" s="62"/>
      <c r="KIY165" s="62"/>
      <c r="KIZ165" s="62"/>
      <c r="KJA165" s="62"/>
      <c r="KJB165" s="62"/>
      <c r="KJC165" s="62"/>
      <c r="KJD165" s="62"/>
      <c r="KJE165" s="62"/>
      <c r="KJF165" s="62"/>
      <c r="KJG165" s="62"/>
      <c r="KJH165" s="62"/>
      <c r="KJI165" s="62"/>
      <c r="KJJ165" s="62"/>
      <c r="KJK165" s="62"/>
      <c r="KJL165" s="62"/>
      <c r="KJM165" s="62"/>
      <c r="KJN165" s="62"/>
      <c r="KJO165" s="62"/>
      <c r="KJP165" s="62"/>
      <c r="KJQ165" s="62"/>
      <c r="KJR165" s="62"/>
      <c r="KJS165" s="62"/>
      <c r="KJT165" s="62"/>
      <c r="KJU165" s="62"/>
      <c r="KJV165" s="62"/>
      <c r="KJW165" s="62"/>
      <c r="KJX165" s="62"/>
      <c r="KJY165" s="62"/>
      <c r="KJZ165" s="62"/>
      <c r="KKA165" s="62"/>
      <c r="KKB165" s="62"/>
      <c r="KKC165" s="62"/>
      <c r="KKD165" s="62"/>
      <c r="KKE165" s="62"/>
      <c r="KKF165" s="62"/>
      <c r="KKG165" s="62"/>
      <c r="KKH165" s="62"/>
      <c r="KKI165" s="62"/>
      <c r="KKJ165" s="62"/>
      <c r="KKK165" s="62"/>
      <c r="KKL165" s="62"/>
      <c r="KKM165" s="62"/>
      <c r="KKN165" s="62"/>
      <c r="KKO165" s="62"/>
      <c r="KKP165" s="62"/>
      <c r="KKQ165" s="62"/>
      <c r="KKR165" s="62"/>
      <c r="KKS165" s="62"/>
      <c r="KKT165" s="62"/>
      <c r="KKU165" s="62"/>
      <c r="KKV165" s="62"/>
      <c r="KKW165" s="62"/>
      <c r="KKX165" s="62"/>
      <c r="KKY165" s="62"/>
      <c r="KKZ165" s="62"/>
      <c r="KLA165" s="62"/>
      <c r="KLB165" s="62"/>
      <c r="KLC165" s="62"/>
      <c r="KLD165" s="62"/>
      <c r="KLE165" s="62"/>
      <c r="KLF165" s="62"/>
      <c r="KLG165" s="62"/>
      <c r="KLH165" s="62"/>
      <c r="KLI165" s="62"/>
      <c r="KLJ165" s="62"/>
      <c r="KLK165" s="62"/>
      <c r="KLL165" s="62"/>
      <c r="KLM165" s="62"/>
      <c r="KLN165" s="62"/>
      <c r="KLO165" s="62"/>
      <c r="KLP165" s="62"/>
      <c r="KLQ165" s="62"/>
      <c r="KLR165" s="62"/>
      <c r="KLS165" s="62"/>
      <c r="KLT165" s="62"/>
      <c r="KLU165" s="62"/>
      <c r="KLV165" s="62"/>
      <c r="KLW165" s="62"/>
      <c r="KLX165" s="62"/>
      <c r="KLY165" s="62"/>
      <c r="KLZ165" s="62"/>
      <c r="KMA165" s="62"/>
      <c r="KMB165" s="62"/>
      <c r="KMC165" s="62"/>
      <c r="KMD165" s="62"/>
      <c r="KME165" s="62"/>
      <c r="KMF165" s="62"/>
      <c r="KMG165" s="62"/>
      <c r="KMH165" s="62"/>
      <c r="KMI165" s="62"/>
      <c r="KMJ165" s="62"/>
      <c r="KMK165" s="62"/>
      <c r="KML165" s="62"/>
      <c r="KMM165" s="62"/>
      <c r="KMN165" s="62"/>
      <c r="KMO165" s="62"/>
      <c r="KMP165" s="62"/>
      <c r="KMQ165" s="62"/>
      <c r="KMR165" s="62"/>
      <c r="KMS165" s="62"/>
      <c r="KMT165" s="62"/>
      <c r="KMU165" s="62"/>
      <c r="KMV165" s="62"/>
      <c r="KMW165" s="62"/>
      <c r="KMX165" s="62"/>
      <c r="KMY165" s="62"/>
      <c r="KMZ165" s="62"/>
      <c r="KNA165" s="62"/>
      <c r="KNB165" s="62"/>
      <c r="KNC165" s="62"/>
      <c r="KND165" s="62"/>
      <c r="KNE165" s="62"/>
      <c r="KNF165" s="62"/>
      <c r="KNG165" s="62"/>
      <c r="KNH165" s="62"/>
      <c r="KNI165" s="62"/>
      <c r="KNJ165" s="62"/>
      <c r="KNK165" s="62"/>
      <c r="KNL165" s="62"/>
      <c r="KNM165" s="62"/>
      <c r="KNN165" s="62"/>
      <c r="KNO165" s="62"/>
      <c r="KNP165" s="62"/>
      <c r="KNQ165" s="62"/>
      <c r="KNR165" s="62"/>
      <c r="KNS165" s="62"/>
      <c r="KNT165" s="62"/>
      <c r="KNU165" s="62"/>
      <c r="KNV165" s="62"/>
      <c r="KNW165" s="62"/>
      <c r="KNX165" s="62"/>
      <c r="KNY165" s="62"/>
      <c r="KNZ165" s="62"/>
      <c r="KOA165" s="62"/>
      <c r="KOB165" s="62"/>
      <c r="KOC165" s="62"/>
      <c r="KOD165" s="62"/>
      <c r="KOE165" s="62"/>
      <c r="KOF165" s="62"/>
      <c r="KOG165" s="62"/>
      <c r="KOH165" s="62"/>
      <c r="KOI165" s="62"/>
      <c r="KOJ165" s="62"/>
      <c r="KOK165" s="62"/>
      <c r="KOL165" s="62"/>
      <c r="KOM165" s="62"/>
      <c r="KON165" s="62"/>
      <c r="KOO165" s="62"/>
      <c r="KOP165" s="62"/>
      <c r="KOQ165" s="62"/>
      <c r="KOR165" s="62"/>
      <c r="KOS165" s="62"/>
      <c r="KOT165" s="62"/>
      <c r="KOU165" s="62"/>
      <c r="KOV165" s="62"/>
      <c r="KOW165" s="62"/>
      <c r="KOX165" s="62"/>
      <c r="KOY165" s="62"/>
      <c r="KOZ165" s="62"/>
      <c r="KPA165" s="62"/>
      <c r="KPB165" s="62"/>
      <c r="KPC165" s="62"/>
      <c r="KPD165" s="62"/>
      <c r="KPE165" s="62"/>
      <c r="KPF165" s="62"/>
      <c r="KPG165" s="62"/>
      <c r="KPH165" s="62"/>
      <c r="KPI165" s="62"/>
      <c r="KPJ165" s="62"/>
      <c r="KPK165" s="62"/>
      <c r="KPL165" s="62"/>
      <c r="KPM165" s="62"/>
      <c r="KPN165" s="62"/>
      <c r="KPO165" s="62"/>
      <c r="KPP165" s="62"/>
      <c r="KPQ165" s="62"/>
      <c r="KPR165" s="62"/>
      <c r="KPS165" s="62"/>
      <c r="KPT165" s="62"/>
      <c r="KPU165" s="62"/>
      <c r="KPV165" s="62"/>
      <c r="KPW165" s="62"/>
      <c r="KPX165" s="62"/>
      <c r="KPY165" s="62"/>
      <c r="KPZ165" s="62"/>
      <c r="KQA165" s="62"/>
      <c r="KQB165" s="62"/>
      <c r="KQC165" s="62"/>
      <c r="KQD165" s="62"/>
      <c r="KQE165" s="62"/>
      <c r="KQF165" s="62"/>
      <c r="KQG165" s="62"/>
      <c r="KQH165" s="62"/>
      <c r="KQI165" s="62"/>
      <c r="KQJ165" s="62"/>
      <c r="KQK165" s="62"/>
      <c r="KQL165" s="62"/>
      <c r="KQM165" s="62"/>
      <c r="KQN165" s="62"/>
      <c r="KQO165" s="62"/>
      <c r="KQP165" s="62"/>
      <c r="KQQ165" s="62"/>
      <c r="KQR165" s="62"/>
      <c r="KQS165" s="62"/>
      <c r="KQT165" s="62"/>
      <c r="KQU165" s="62"/>
      <c r="KQV165" s="62"/>
      <c r="KQW165" s="62"/>
      <c r="KQX165" s="62"/>
      <c r="KQY165" s="62"/>
      <c r="KQZ165" s="62"/>
      <c r="KRA165" s="62"/>
      <c r="KRB165" s="62"/>
      <c r="KRC165" s="62"/>
      <c r="KRD165" s="62"/>
      <c r="KRE165" s="62"/>
      <c r="KRF165" s="62"/>
      <c r="KRG165" s="62"/>
      <c r="KRH165" s="62"/>
      <c r="KRI165" s="62"/>
      <c r="KRJ165" s="62"/>
      <c r="KRK165" s="62"/>
      <c r="KRL165" s="62"/>
      <c r="KRM165" s="62"/>
      <c r="KRN165" s="62"/>
      <c r="KRO165" s="62"/>
      <c r="KRP165" s="62"/>
      <c r="KRQ165" s="62"/>
      <c r="KRR165" s="62"/>
      <c r="KRS165" s="62"/>
      <c r="KRT165" s="62"/>
      <c r="KRU165" s="62"/>
      <c r="KRV165" s="62"/>
      <c r="KRW165" s="62"/>
      <c r="KRX165" s="62"/>
      <c r="KRY165" s="62"/>
      <c r="KRZ165" s="62"/>
      <c r="KSA165" s="62"/>
      <c r="KSB165" s="62"/>
      <c r="KSC165" s="62"/>
      <c r="KSD165" s="62"/>
      <c r="KSE165" s="62"/>
      <c r="KSF165" s="62"/>
      <c r="KSG165" s="62"/>
      <c r="KSH165" s="62"/>
      <c r="KSI165" s="62"/>
      <c r="KSJ165" s="62"/>
      <c r="KSK165" s="62"/>
      <c r="KSL165" s="62"/>
      <c r="KSM165" s="62"/>
      <c r="KSN165" s="62"/>
      <c r="KSO165" s="62"/>
      <c r="KSP165" s="62"/>
      <c r="KSQ165" s="62"/>
      <c r="KSR165" s="62"/>
      <c r="KSS165" s="62"/>
      <c r="KST165" s="62"/>
      <c r="KSU165" s="62"/>
      <c r="KSV165" s="62"/>
      <c r="KSW165" s="62"/>
      <c r="KSX165" s="62"/>
      <c r="KSY165" s="62"/>
      <c r="KSZ165" s="62"/>
      <c r="KTA165" s="62"/>
      <c r="KTB165" s="62"/>
      <c r="KTC165" s="62"/>
      <c r="KTD165" s="62"/>
      <c r="KTE165" s="62"/>
      <c r="KTF165" s="62"/>
      <c r="KTG165" s="62"/>
      <c r="KTH165" s="62"/>
      <c r="KTI165" s="62"/>
      <c r="KTJ165" s="62"/>
      <c r="KTK165" s="62"/>
      <c r="KTL165" s="62"/>
      <c r="KTM165" s="62"/>
      <c r="KTN165" s="62"/>
      <c r="KTO165" s="62"/>
      <c r="KTP165" s="62"/>
      <c r="KTQ165" s="62"/>
      <c r="KTR165" s="62"/>
      <c r="KTS165" s="62"/>
      <c r="KTT165" s="62"/>
      <c r="KTU165" s="62"/>
      <c r="KTV165" s="62"/>
      <c r="KTW165" s="62"/>
      <c r="KTX165" s="62"/>
      <c r="KTY165" s="62"/>
      <c r="KTZ165" s="62"/>
      <c r="KUA165" s="62"/>
      <c r="KUB165" s="62"/>
      <c r="KUC165" s="62"/>
      <c r="KUD165" s="62"/>
      <c r="KUE165" s="62"/>
      <c r="KUF165" s="62"/>
      <c r="KUG165" s="62"/>
      <c r="KUH165" s="62"/>
      <c r="KUI165" s="62"/>
      <c r="KUJ165" s="62"/>
      <c r="KUK165" s="62"/>
      <c r="KUL165" s="62"/>
      <c r="KUM165" s="62"/>
      <c r="KUN165" s="62"/>
      <c r="KUO165" s="62"/>
      <c r="KUP165" s="62"/>
      <c r="KUQ165" s="62"/>
      <c r="KUR165" s="62"/>
      <c r="KUS165" s="62"/>
      <c r="KUT165" s="62"/>
      <c r="KUU165" s="62"/>
      <c r="KUV165" s="62"/>
      <c r="KUW165" s="62"/>
      <c r="KUX165" s="62"/>
      <c r="KUY165" s="62"/>
      <c r="KUZ165" s="62"/>
      <c r="KVA165" s="62"/>
      <c r="KVB165" s="62"/>
      <c r="KVC165" s="62"/>
      <c r="KVD165" s="62"/>
      <c r="KVE165" s="62"/>
      <c r="KVF165" s="62"/>
      <c r="KVG165" s="62"/>
      <c r="KVH165" s="62"/>
      <c r="KVI165" s="62"/>
      <c r="KVJ165" s="62"/>
      <c r="KVK165" s="62"/>
      <c r="KVL165" s="62"/>
      <c r="KVM165" s="62"/>
      <c r="KVN165" s="62"/>
      <c r="KVO165" s="62"/>
      <c r="KVP165" s="62"/>
      <c r="KVQ165" s="62"/>
      <c r="KVR165" s="62"/>
      <c r="KVS165" s="62"/>
      <c r="KVT165" s="62"/>
      <c r="KVU165" s="62"/>
      <c r="KVV165" s="62"/>
      <c r="KVW165" s="62"/>
      <c r="KVX165" s="62"/>
      <c r="KVY165" s="62"/>
      <c r="KVZ165" s="62"/>
      <c r="KWA165" s="62"/>
      <c r="KWB165" s="62"/>
      <c r="KWC165" s="62"/>
      <c r="KWD165" s="62"/>
      <c r="KWE165" s="62"/>
      <c r="KWF165" s="62"/>
      <c r="KWG165" s="62"/>
      <c r="KWH165" s="62"/>
      <c r="KWI165" s="62"/>
      <c r="KWJ165" s="62"/>
      <c r="KWK165" s="62"/>
      <c r="KWL165" s="62"/>
      <c r="KWM165" s="62"/>
      <c r="KWN165" s="62"/>
      <c r="KWO165" s="62"/>
      <c r="KWP165" s="62"/>
      <c r="KWQ165" s="62"/>
      <c r="KWR165" s="62"/>
      <c r="KWS165" s="62"/>
      <c r="KWT165" s="62"/>
      <c r="KWU165" s="62"/>
      <c r="KWV165" s="62"/>
      <c r="KWW165" s="62"/>
      <c r="KWX165" s="62"/>
      <c r="KWY165" s="62"/>
      <c r="KWZ165" s="62"/>
      <c r="KXA165" s="62"/>
      <c r="KXB165" s="62"/>
      <c r="KXC165" s="62"/>
      <c r="KXD165" s="62"/>
      <c r="KXE165" s="62"/>
      <c r="KXF165" s="62"/>
      <c r="KXG165" s="62"/>
      <c r="KXH165" s="62"/>
      <c r="KXI165" s="62"/>
      <c r="KXJ165" s="62"/>
      <c r="KXK165" s="62"/>
      <c r="KXL165" s="62"/>
      <c r="KXM165" s="62"/>
      <c r="KXN165" s="62"/>
      <c r="KXO165" s="62"/>
      <c r="KXP165" s="62"/>
      <c r="KXQ165" s="62"/>
      <c r="KXR165" s="62"/>
      <c r="KXS165" s="62"/>
      <c r="KXT165" s="62"/>
      <c r="KXU165" s="62"/>
      <c r="KXV165" s="62"/>
      <c r="KXW165" s="62"/>
      <c r="KXX165" s="62"/>
      <c r="KXY165" s="62"/>
      <c r="KXZ165" s="62"/>
      <c r="KYA165" s="62"/>
      <c r="KYB165" s="62"/>
      <c r="KYC165" s="62"/>
      <c r="KYD165" s="62"/>
      <c r="KYE165" s="62"/>
      <c r="KYF165" s="62"/>
      <c r="KYG165" s="62"/>
      <c r="KYH165" s="62"/>
      <c r="KYI165" s="62"/>
      <c r="KYJ165" s="62"/>
      <c r="KYK165" s="62"/>
      <c r="KYL165" s="62"/>
      <c r="KYM165" s="62"/>
      <c r="KYN165" s="62"/>
      <c r="KYO165" s="62"/>
      <c r="KYP165" s="62"/>
      <c r="KYQ165" s="62"/>
      <c r="KYR165" s="62"/>
      <c r="KYS165" s="62"/>
      <c r="KYT165" s="62"/>
      <c r="KYU165" s="62"/>
      <c r="KYV165" s="62"/>
      <c r="KYW165" s="62"/>
      <c r="KYX165" s="62"/>
      <c r="KYY165" s="62"/>
      <c r="KYZ165" s="62"/>
      <c r="KZA165" s="62"/>
      <c r="KZB165" s="62"/>
      <c r="KZC165" s="62"/>
      <c r="KZD165" s="62"/>
      <c r="KZE165" s="62"/>
      <c r="KZF165" s="62"/>
      <c r="KZG165" s="62"/>
      <c r="KZH165" s="62"/>
      <c r="KZI165" s="62"/>
      <c r="KZJ165" s="62"/>
      <c r="KZK165" s="62"/>
      <c r="KZL165" s="62"/>
      <c r="KZM165" s="62"/>
      <c r="KZN165" s="62"/>
      <c r="KZO165" s="62"/>
      <c r="KZP165" s="62"/>
      <c r="KZQ165" s="62"/>
      <c r="KZR165" s="62"/>
      <c r="KZS165" s="62"/>
      <c r="KZT165" s="62"/>
      <c r="KZU165" s="62"/>
      <c r="KZV165" s="62"/>
      <c r="KZW165" s="62"/>
      <c r="KZX165" s="62"/>
      <c r="KZY165" s="62"/>
      <c r="KZZ165" s="62"/>
      <c r="LAA165" s="62"/>
      <c r="LAB165" s="62"/>
      <c r="LAC165" s="62"/>
      <c r="LAD165" s="62"/>
      <c r="LAE165" s="62"/>
      <c r="LAF165" s="62"/>
      <c r="LAG165" s="62"/>
      <c r="LAH165" s="62"/>
      <c r="LAI165" s="62"/>
      <c r="LAJ165" s="62"/>
      <c r="LAK165" s="62"/>
      <c r="LAL165" s="62"/>
      <c r="LAM165" s="62"/>
      <c r="LAN165" s="62"/>
      <c r="LAO165" s="62"/>
      <c r="LAP165" s="62"/>
      <c r="LAQ165" s="62"/>
      <c r="LAR165" s="62"/>
      <c r="LAS165" s="62"/>
      <c r="LAT165" s="62"/>
      <c r="LAU165" s="62"/>
      <c r="LAV165" s="62"/>
      <c r="LAW165" s="62"/>
      <c r="LAX165" s="62"/>
      <c r="LAY165" s="62"/>
      <c r="LAZ165" s="62"/>
      <c r="LBA165" s="62"/>
      <c r="LBB165" s="62"/>
      <c r="LBC165" s="62"/>
      <c r="LBD165" s="62"/>
      <c r="LBE165" s="62"/>
      <c r="LBF165" s="62"/>
      <c r="LBG165" s="62"/>
      <c r="LBH165" s="62"/>
      <c r="LBI165" s="62"/>
      <c r="LBJ165" s="62"/>
      <c r="LBK165" s="62"/>
      <c r="LBL165" s="62"/>
      <c r="LBM165" s="62"/>
      <c r="LBN165" s="62"/>
      <c r="LBO165" s="62"/>
      <c r="LBP165" s="62"/>
      <c r="LBQ165" s="62"/>
      <c r="LBR165" s="62"/>
      <c r="LBS165" s="62"/>
      <c r="LBT165" s="62"/>
      <c r="LBU165" s="62"/>
      <c r="LBV165" s="62"/>
      <c r="LBW165" s="62"/>
      <c r="LBX165" s="62"/>
      <c r="LBY165" s="62"/>
      <c r="LBZ165" s="62"/>
      <c r="LCA165" s="62"/>
      <c r="LCB165" s="62"/>
      <c r="LCC165" s="62"/>
      <c r="LCD165" s="62"/>
      <c r="LCE165" s="62"/>
      <c r="LCF165" s="62"/>
      <c r="LCG165" s="62"/>
      <c r="LCH165" s="62"/>
      <c r="LCI165" s="62"/>
      <c r="LCJ165" s="62"/>
      <c r="LCK165" s="62"/>
      <c r="LCL165" s="62"/>
      <c r="LCM165" s="62"/>
      <c r="LCN165" s="62"/>
      <c r="LCO165" s="62"/>
      <c r="LCP165" s="62"/>
      <c r="LCQ165" s="62"/>
      <c r="LCR165" s="62"/>
      <c r="LCS165" s="62"/>
      <c r="LCT165" s="62"/>
      <c r="LCU165" s="62"/>
      <c r="LCV165" s="62"/>
      <c r="LCW165" s="62"/>
      <c r="LCX165" s="62"/>
      <c r="LCY165" s="62"/>
      <c r="LCZ165" s="62"/>
      <c r="LDA165" s="62"/>
      <c r="LDB165" s="62"/>
      <c r="LDC165" s="62"/>
      <c r="LDD165" s="62"/>
      <c r="LDE165" s="62"/>
      <c r="LDF165" s="62"/>
      <c r="LDG165" s="62"/>
      <c r="LDH165" s="62"/>
      <c r="LDI165" s="62"/>
      <c r="LDJ165" s="62"/>
      <c r="LDK165" s="62"/>
      <c r="LDL165" s="62"/>
      <c r="LDM165" s="62"/>
      <c r="LDN165" s="62"/>
      <c r="LDO165" s="62"/>
      <c r="LDP165" s="62"/>
      <c r="LDQ165" s="62"/>
      <c r="LDR165" s="62"/>
      <c r="LDS165" s="62"/>
      <c r="LDT165" s="62"/>
      <c r="LDU165" s="62"/>
      <c r="LDV165" s="62"/>
      <c r="LDW165" s="62"/>
      <c r="LDX165" s="62"/>
      <c r="LDY165" s="62"/>
      <c r="LDZ165" s="62"/>
      <c r="LEA165" s="62"/>
      <c r="LEB165" s="62"/>
      <c r="LEC165" s="62"/>
      <c r="LED165" s="62"/>
      <c r="LEE165" s="62"/>
      <c r="LEF165" s="62"/>
      <c r="LEG165" s="62"/>
      <c r="LEH165" s="62"/>
      <c r="LEI165" s="62"/>
      <c r="LEJ165" s="62"/>
      <c r="LEK165" s="62"/>
      <c r="LEL165" s="62"/>
      <c r="LEM165" s="62"/>
      <c r="LEN165" s="62"/>
      <c r="LEO165" s="62"/>
      <c r="LEP165" s="62"/>
      <c r="LEQ165" s="62"/>
      <c r="LER165" s="62"/>
      <c r="LES165" s="62"/>
      <c r="LET165" s="62"/>
      <c r="LEU165" s="62"/>
      <c r="LEV165" s="62"/>
      <c r="LEW165" s="62"/>
      <c r="LEX165" s="62"/>
      <c r="LEY165" s="62"/>
      <c r="LEZ165" s="62"/>
      <c r="LFA165" s="62"/>
      <c r="LFB165" s="62"/>
      <c r="LFC165" s="62"/>
      <c r="LFD165" s="62"/>
      <c r="LFE165" s="62"/>
      <c r="LFF165" s="62"/>
      <c r="LFG165" s="62"/>
      <c r="LFH165" s="62"/>
      <c r="LFI165" s="62"/>
      <c r="LFJ165" s="62"/>
      <c r="LFK165" s="62"/>
      <c r="LFL165" s="62"/>
      <c r="LFM165" s="62"/>
      <c r="LFN165" s="62"/>
      <c r="LFO165" s="62"/>
      <c r="LFP165" s="62"/>
      <c r="LFQ165" s="62"/>
      <c r="LFR165" s="62"/>
      <c r="LFS165" s="62"/>
      <c r="LFT165" s="62"/>
      <c r="LFU165" s="62"/>
      <c r="LFV165" s="62"/>
      <c r="LFW165" s="62"/>
      <c r="LFX165" s="62"/>
      <c r="LFY165" s="62"/>
      <c r="LFZ165" s="62"/>
      <c r="LGA165" s="62"/>
      <c r="LGB165" s="62"/>
      <c r="LGC165" s="62"/>
      <c r="LGD165" s="62"/>
      <c r="LGE165" s="62"/>
      <c r="LGF165" s="62"/>
      <c r="LGG165" s="62"/>
      <c r="LGH165" s="62"/>
      <c r="LGI165" s="62"/>
      <c r="LGJ165" s="62"/>
      <c r="LGK165" s="62"/>
      <c r="LGL165" s="62"/>
      <c r="LGM165" s="62"/>
      <c r="LGN165" s="62"/>
      <c r="LGO165" s="62"/>
      <c r="LGP165" s="62"/>
      <c r="LGQ165" s="62"/>
      <c r="LGR165" s="62"/>
      <c r="LGS165" s="62"/>
      <c r="LGT165" s="62"/>
      <c r="LGU165" s="62"/>
      <c r="LGV165" s="62"/>
      <c r="LGW165" s="62"/>
      <c r="LGX165" s="62"/>
      <c r="LGY165" s="62"/>
      <c r="LGZ165" s="62"/>
      <c r="LHA165" s="62"/>
      <c r="LHB165" s="62"/>
      <c r="LHC165" s="62"/>
      <c r="LHD165" s="62"/>
      <c r="LHE165" s="62"/>
      <c r="LHF165" s="62"/>
      <c r="LHG165" s="62"/>
      <c r="LHH165" s="62"/>
      <c r="LHI165" s="62"/>
      <c r="LHJ165" s="62"/>
      <c r="LHK165" s="62"/>
      <c r="LHL165" s="62"/>
      <c r="LHM165" s="62"/>
      <c r="LHN165" s="62"/>
      <c r="LHO165" s="62"/>
      <c r="LHP165" s="62"/>
      <c r="LHQ165" s="62"/>
      <c r="LHR165" s="62"/>
      <c r="LHS165" s="62"/>
      <c r="LHT165" s="62"/>
      <c r="LHU165" s="62"/>
      <c r="LHV165" s="62"/>
      <c r="LHW165" s="62"/>
      <c r="LHX165" s="62"/>
      <c r="LHY165" s="62"/>
      <c r="LHZ165" s="62"/>
      <c r="LIA165" s="62"/>
      <c r="LIB165" s="62"/>
      <c r="LIC165" s="62"/>
      <c r="LID165" s="62"/>
      <c r="LIE165" s="62"/>
      <c r="LIF165" s="62"/>
      <c r="LIG165" s="62"/>
      <c r="LIH165" s="62"/>
      <c r="LII165" s="62"/>
      <c r="LIJ165" s="62"/>
      <c r="LIK165" s="62"/>
      <c r="LIL165" s="62"/>
      <c r="LIM165" s="62"/>
      <c r="LIN165" s="62"/>
      <c r="LIO165" s="62"/>
      <c r="LIP165" s="62"/>
      <c r="LIQ165" s="62"/>
      <c r="LIR165" s="62"/>
      <c r="LIS165" s="62"/>
      <c r="LIT165" s="62"/>
      <c r="LIU165" s="62"/>
      <c r="LIV165" s="62"/>
      <c r="LIW165" s="62"/>
      <c r="LIX165" s="62"/>
      <c r="LIY165" s="62"/>
      <c r="LIZ165" s="62"/>
      <c r="LJA165" s="62"/>
      <c r="LJB165" s="62"/>
      <c r="LJC165" s="62"/>
      <c r="LJD165" s="62"/>
      <c r="LJE165" s="62"/>
      <c r="LJF165" s="62"/>
      <c r="LJG165" s="62"/>
      <c r="LJH165" s="62"/>
      <c r="LJI165" s="62"/>
      <c r="LJJ165" s="62"/>
      <c r="LJK165" s="62"/>
      <c r="LJL165" s="62"/>
      <c r="LJM165" s="62"/>
      <c r="LJN165" s="62"/>
      <c r="LJO165" s="62"/>
      <c r="LJP165" s="62"/>
      <c r="LJQ165" s="62"/>
      <c r="LJR165" s="62"/>
      <c r="LJS165" s="62"/>
      <c r="LJT165" s="62"/>
      <c r="LJU165" s="62"/>
      <c r="LJV165" s="62"/>
      <c r="LJW165" s="62"/>
      <c r="LJX165" s="62"/>
      <c r="LJY165" s="62"/>
      <c r="LJZ165" s="62"/>
      <c r="LKA165" s="62"/>
      <c r="LKB165" s="62"/>
      <c r="LKC165" s="62"/>
      <c r="LKD165" s="62"/>
      <c r="LKE165" s="62"/>
      <c r="LKF165" s="62"/>
      <c r="LKG165" s="62"/>
      <c r="LKH165" s="62"/>
      <c r="LKI165" s="62"/>
      <c r="LKJ165" s="62"/>
      <c r="LKK165" s="62"/>
      <c r="LKL165" s="62"/>
      <c r="LKM165" s="62"/>
      <c r="LKN165" s="62"/>
      <c r="LKO165" s="62"/>
      <c r="LKP165" s="62"/>
      <c r="LKQ165" s="62"/>
      <c r="LKR165" s="62"/>
      <c r="LKS165" s="62"/>
      <c r="LKT165" s="62"/>
      <c r="LKU165" s="62"/>
      <c r="LKV165" s="62"/>
      <c r="LKW165" s="62"/>
      <c r="LKX165" s="62"/>
      <c r="LKY165" s="62"/>
      <c r="LKZ165" s="62"/>
      <c r="LLA165" s="62"/>
      <c r="LLB165" s="62"/>
      <c r="LLC165" s="62"/>
      <c r="LLD165" s="62"/>
      <c r="LLE165" s="62"/>
      <c r="LLF165" s="62"/>
      <c r="LLG165" s="62"/>
      <c r="LLH165" s="62"/>
      <c r="LLI165" s="62"/>
      <c r="LLJ165" s="62"/>
      <c r="LLK165" s="62"/>
      <c r="LLL165" s="62"/>
      <c r="LLM165" s="62"/>
      <c r="LLN165" s="62"/>
      <c r="LLO165" s="62"/>
      <c r="LLP165" s="62"/>
      <c r="LLQ165" s="62"/>
      <c r="LLR165" s="62"/>
      <c r="LLS165" s="62"/>
      <c r="LLT165" s="62"/>
      <c r="LLU165" s="62"/>
      <c r="LLV165" s="62"/>
      <c r="LLW165" s="62"/>
      <c r="LLX165" s="62"/>
      <c r="LLY165" s="62"/>
      <c r="LLZ165" s="62"/>
      <c r="LMA165" s="62"/>
      <c r="LMB165" s="62"/>
      <c r="LMC165" s="62"/>
      <c r="LMD165" s="62"/>
      <c r="LME165" s="62"/>
      <c r="LMF165" s="62"/>
      <c r="LMG165" s="62"/>
      <c r="LMH165" s="62"/>
      <c r="LMI165" s="62"/>
      <c r="LMJ165" s="62"/>
      <c r="LMK165" s="62"/>
      <c r="LML165" s="62"/>
      <c r="LMM165" s="62"/>
      <c r="LMN165" s="62"/>
      <c r="LMO165" s="62"/>
      <c r="LMP165" s="62"/>
      <c r="LMQ165" s="62"/>
      <c r="LMR165" s="62"/>
      <c r="LMS165" s="62"/>
      <c r="LMT165" s="62"/>
      <c r="LMU165" s="62"/>
      <c r="LMV165" s="62"/>
      <c r="LMW165" s="62"/>
      <c r="LMX165" s="62"/>
      <c r="LMY165" s="62"/>
      <c r="LMZ165" s="62"/>
      <c r="LNA165" s="62"/>
      <c r="LNB165" s="62"/>
      <c r="LNC165" s="62"/>
      <c r="LND165" s="62"/>
      <c r="LNE165" s="62"/>
      <c r="LNF165" s="62"/>
      <c r="LNG165" s="62"/>
      <c r="LNH165" s="62"/>
      <c r="LNI165" s="62"/>
      <c r="LNJ165" s="62"/>
      <c r="LNK165" s="62"/>
      <c r="LNL165" s="62"/>
      <c r="LNM165" s="62"/>
      <c r="LNN165" s="62"/>
      <c r="LNO165" s="62"/>
      <c r="LNP165" s="62"/>
      <c r="LNQ165" s="62"/>
      <c r="LNR165" s="62"/>
      <c r="LNS165" s="62"/>
      <c r="LNT165" s="62"/>
      <c r="LNU165" s="62"/>
      <c r="LNV165" s="62"/>
      <c r="LNW165" s="62"/>
      <c r="LNX165" s="62"/>
      <c r="LNY165" s="62"/>
      <c r="LNZ165" s="62"/>
      <c r="LOA165" s="62"/>
      <c r="LOB165" s="62"/>
      <c r="LOC165" s="62"/>
      <c r="LOD165" s="62"/>
      <c r="LOE165" s="62"/>
      <c r="LOF165" s="62"/>
      <c r="LOG165" s="62"/>
      <c r="LOH165" s="62"/>
      <c r="LOI165" s="62"/>
      <c r="LOJ165" s="62"/>
      <c r="LOK165" s="62"/>
      <c r="LOL165" s="62"/>
      <c r="LOM165" s="62"/>
      <c r="LON165" s="62"/>
      <c r="LOO165" s="62"/>
      <c r="LOP165" s="62"/>
      <c r="LOQ165" s="62"/>
      <c r="LOR165" s="62"/>
      <c r="LOS165" s="62"/>
      <c r="LOT165" s="62"/>
      <c r="LOU165" s="62"/>
      <c r="LOV165" s="62"/>
      <c r="LOW165" s="62"/>
      <c r="LOX165" s="62"/>
      <c r="LOY165" s="62"/>
      <c r="LOZ165" s="62"/>
      <c r="LPA165" s="62"/>
      <c r="LPB165" s="62"/>
      <c r="LPC165" s="62"/>
      <c r="LPD165" s="62"/>
      <c r="LPE165" s="62"/>
      <c r="LPF165" s="62"/>
      <c r="LPG165" s="62"/>
      <c r="LPH165" s="62"/>
      <c r="LPI165" s="62"/>
      <c r="LPJ165" s="62"/>
      <c r="LPK165" s="62"/>
      <c r="LPL165" s="62"/>
      <c r="LPM165" s="62"/>
      <c r="LPN165" s="62"/>
      <c r="LPO165" s="62"/>
      <c r="LPP165" s="62"/>
      <c r="LPQ165" s="62"/>
      <c r="LPR165" s="62"/>
      <c r="LPS165" s="62"/>
      <c r="LPT165" s="62"/>
      <c r="LPU165" s="62"/>
      <c r="LPV165" s="62"/>
      <c r="LPW165" s="62"/>
      <c r="LPX165" s="62"/>
      <c r="LPY165" s="62"/>
      <c r="LPZ165" s="62"/>
      <c r="LQA165" s="62"/>
      <c r="LQB165" s="62"/>
      <c r="LQC165" s="62"/>
      <c r="LQD165" s="62"/>
      <c r="LQE165" s="62"/>
      <c r="LQF165" s="62"/>
      <c r="LQG165" s="62"/>
      <c r="LQH165" s="62"/>
      <c r="LQI165" s="62"/>
      <c r="LQJ165" s="62"/>
      <c r="LQK165" s="62"/>
      <c r="LQL165" s="62"/>
      <c r="LQM165" s="62"/>
      <c r="LQN165" s="62"/>
      <c r="LQO165" s="62"/>
      <c r="LQP165" s="62"/>
      <c r="LQQ165" s="62"/>
      <c r="LQR165" s="62"/>
      <c r="LQS165" s="62"/>
      <c r="LQT165" s="62"/>
      <c r="LQU165" s="62"/>
      <c r="LQV165" s="62"/>
      <c r="LQW165" s="62"/>
      <c r="LQX165" s="62"/>
      <c r="LQY165" s="62"/>
      <c r="LQZ165" s="62"/>
      <c r="LRA165" s="62"/>
      <c r="LRB165" s="62"/>
      <c r="LRC165" s="62"/>
      <c r="LRD165" s="62"/>
      <c r="LRE165" s="62"/>
      <c r="LRF165" s="62"/>
      <c r="LRG165" s="62"/>
      <c r="LRH165" s="62"/>
      <c r="LRI165" s="62"/>
      <c r="LRJ165" s="62"/>
      <c r="LRK165" s="62"/>
      <c r="LRL165" s="62"/>
      <c r="LRM165" s="62"/>
      <c r="LRN165" s="62"/>
      <c r="LRO165" s="62"/>
      <c r="LRP165" s="62"/>
      <c r="LRQ165" s="62"/>
      <c r="LRR165" s="62"/>
      <c r="LRS165" s="62"/>
      <c r="LRT165" s="62"/>
      <c r="LRU165" s="62"/>
      <c r="LRV165" s="62"/>
      <c r="LRW165" s="62"/>
      <c r="LRX165" s="62"/>
      <c r="LRY165" s="62"/>
      <c r="LRZ165" s="62"/>
      <c r="LSA165" s="62"/>
      <c r="LSB165" s="62"/>
      <c r="LSC165" s="62"/>
      <c r="LSD165" s="62"/>
      <c r="LSE165" s="62"/>
      <c r="LSF165" s="62"/>
      <c r="LSG165" s="62"/>
      <c r="LSH165" s="62"/>
      <c r="LSI165" s="62"/>
      <c r="LSJ165" s="62"/>
      <c r="LSK165" s="62"/>
      <c r="LSL165" s="62"/>
      <c r="LSM165" s="62"/>
      <c r="LSN165" s="62"/>
      <c r="LSO165" s="62"/>
      <c r="LSP165" s="62"/>
      <c r="LSQ165" s="62"/>
      <c r="LSR165" s="62"/>
      <c r="LSS165" s="62"/>
      <c r="LST165" s="62"/>
      <c r="LSU165" s="62"/>
      <c r="LSV165" s="62"/>
      <c r="LSW165" s="62"/>
      <c r="LSX165" s="62"/>
      <c r="LSY165" s="62"/>
      <c r="LSZ165" s="62"/>
      <c r="LTA165" s="62"/>
      <c r="LTB165" s="62"/>
      <c r="LTC165" s="62"/>
      <c r="LTD165" s="62"/>
      <c r="LTE165" s="62"/>
      <c r="LTF165" s="62"/>
      <c r="LTG165" s="62"/>
      <c r="LTH165" s="62"/>
      <c r="LTI165" s="62"/>
      <c r="LTJ165" s="62"/>
      <c r="LTK165" s="62"/>
      <c r="LTL165" s="62"/>
      <c r="LTM165" s="62"/>
      <c r="LTN165" s="62"/>
      <c r="LTO165" s="62"/>
      <c r="LTP165" s="62"/>
      <c r="LTQ165" s="62"/>
      <c r="LTR165" s="62"/>
      <c r="LTS165" s="62"/>
      <c r="LTT165" s="62"/>
      <c r="LTU165" s="62"/>
      <c r="LTV165" s="62"/>
      <c r="LTW165" s="62"/>
      <c r="LTX165" s="62"/>
      <c r="LTY165" s="62"/>
      <c r="LTZ165" s="62"/>
      <c r="LUA165" s="62"/>
      <c r="LUB165" s="62"/>
      <c r="LUC165" s="62"/>
      <c r="LUD165" s="62"/>
      <c r="LUE165" s="62"/>
      <c r="LUF165" s="62"/>
      <c r="LUG165" s="62"/>
      <c r="LUH165" s="62"/>
      <c r="LUI165" s="62"/>
      <c r="LUJ165" s="62"/>
      <c r="LUK165" s="62"/>
      <c r="LUL165" s="62"/>
      <c r="LUM165" s="62"/>
      <c r="LUN165" s="62"/>
      <c r="LUO165" s="62"/>
      <c r="LUP165" s="62"/>
      <c r="LUQ165" s="62"/>
      <c r="LUR165" s="62"/>
      <c r="LUS165" s="62"/>
      <c r="LUT165" s="62"/>
      <c r="LUU165" s="62"/>
      <c r="LUV165" s="62"/>
      <c r="LUW165" s="62"/>
      <c r="LUX165" s="62"/>
      <c r="LUY165" s="62"/>
      <c r="LUZ165" s="62"/>
      <c r="LVA165" s="62"/>
      <c r="LVB165" s="62"/>
      <c r="LVC165" s="62"/>
      <c r="LVD165" s="62"/>
      <c r="LVE165" s="62"/>
      <c r="LVF165" s="62"/>
      <c r="LVG165" s="62"/>
      <c r="LVH165" s="62"/>
      <c r="LVI165" s="62"/>
      <c r="LVJ165" s="62"/>
      <c r="LVK165" s="62"/>
      <c r="LVL165" s="62"/>
      <c r="LVM165" s="62"/>
      <c r="LVN165" s="62"/>
      <c r="LVO165" s="62"/>
      <c r="LVP165" s="62"/>
      <c r="LVQ165" s="62"/>
      <c r="LVR165" s="62"/>
      <c r="LVS165" s="62"/>
      <c r="LVT165" s="62"/>
      <c r="LVU165" s="62"/>
      <c r="LVV165" s="62"/>
      <c r="LVW165" s="62"/>
      <c r="LVX165" s="62"/>
      <c r="LVY165" s="62"/>
      <c r="LVZ165" s="62"/>
      <c r="LWA165" s="62"/>
      <c r="LWB165" s="62"/>
      <c r="LWC165" s="62"/>
      <c r="LWD165" s="62"/>
      <c r="LWE165" s="62"/>
      <c r="LWF165" s="62"/>
      <c r="LWG165" s="62"/>
      <c r="LWH165" s="62"/>
      <c r="LWI165" s="62"/>
      <c r="LWJ165" s="62"/>
      <c r="LWK165" s="62"/>
      <c r="LWL165" s="62"/>
      <c r="LWM165" s="62"/>
      <c r="LWN165" s="62"/>
      <c r="LWO165" s="62"/>
      <c r="LWP165" s="62"/>
      <c r="LWQ165" s="62"/>
      <c r="LWR165" s="62"/>
      <c r="LWS165" s="62"/>
      <c r="LWT165" s="62"/>
      <c r="LWU165" s="62"/>
      <c r="LWV165" s="62"/>
      <c r="LWW165" s="62"/>
      <c r="LWX165" s="62"/>
      <c r="LWY165" s="62"/>
      <c r="LWZ165" s="62"/>
      <c r="LXA165" s="62"/>
      <c r="LXB165" s="62"/>
      <c r="LXC165" s="62"/>
      <c r="LXD165" s="62"/>
      <c r="LXE165" s="62"/>
      <c r="LXF165" s="62"/>
      <c r="LXG165" s="62"/>
      <c r="LXH165" s="62"/>
      <c r="LXI165" s="62"/>
      <c r="LXJ165" s="62"/>
      <c r="LXK165" s="62"/>
      <c r="LXL165" s="62"/>
      <c r="LXM165" s="62"/>
      <c r="LXN165" s="62"/>
      <c r="LXO165" s="62"/>
      <c r="LXP165" s="62"/>
      <c r="LXQ165" s="62"/>
      <c r="LXR165" s="62"/>
      <c r="LXS165" s="62"/>
      <c r="LXT165" s="62"/>
      <c r="LXU165" s="62"/>
      <c r="LXV165" s="62"/>
      <c r="LXW165" s="62"/>
      <c r="LXX165" s="62"/>
      <c r="LXY165" s="62"/>
      <c r="LXZ165" s="62"/>
      <c r="LYA165" s="62"/>
      <c r="LYB165" s="62"/>
      <c r="LYC165" s="62"/>
      <c r="LYD165" s="62"/>
      <c r="LYE165" s="62"/>
      <c r="LYF165" s="62"/>
      <c r="LYG165" s="62"/>
      <c r="LYH165" s="62"/>
      <c r="LYI165" s="62"/>
      <c r="LYJ165" s="62"/>
      <c r="LYK165" s="62"/>
      <c r="LYL165" s="62"/>
      <c r="LYM165" s="62"/>
      <c r="LYN165" s="62"/>
      <c r="LYO165" s="62"/>
      <c r="LYP165" s="62"/>
      <c r="LYQ165" s="62"/>
      <c r="LYR165" s="62"/>
      <c r="LYS165" s="62"/>
      <c r="LYT165" s="62"/>
      <c r="LYU165" s="62"/>
      <c r="LYV165" s="62"/>
      <c r="LYW165" s="62"/>
      <c r="LYX165" s="62"/>
      <c r="LYY165" s="62"/>
      <c r="LYZ165" s="62"/>
      <c r="LZA165" s="62"/>
      <c r="LZB165" s="62"/>
      <c r="LZC165" s="62"/>
      <c r="LZD165" s="62"/>
      <c r="LZE165" s="62"/>
      <c r="LZF165" s="62"/>
      <c r="LZG165" s="62"/>
      <c r="LZH165" s="62"/>
      <c r="LZI165" s="62"/>
      <c r="LZJ165" s="62"/>
      <c r="LZK165" s="62"/>
      <c r="LZL165" s="62"/>
      <c r="LZM165" s="62"/>
      <c r="LZN165" s="62"/>
      <c r="LZO165" s="62"/>
      <c r="LZP165" s="62"/>
      <c r="LZQ165" s="62"/>
      <c r="LZR165" s="62"/>
      <c r="LZS165" s="62"/>
      <c r="LZT165" s="62"/>
      <c r="LZU165" s="62"/>
      <c r="LZV165" s="62"/>
      <c r="LZW165" s="62"/>
      <c r="LZX165" s="62"/>
      <c r="LZY165" s="62"/>
      <c r="LZZ165" s="62"/>
      <c r="MAA165" s="62"/>
      <c r="MAB165" s="62"/>
      <c r="MAC165" s="62"/>
      <c r="MAD165" s="62"/>
      <c r="MAE165" s="62"/>
      <c r="MAF165" s="62"/>
      <c r="MAG165" s="62"/>
      <c r="MAH165" s="62"/>
      <c r="MAI165" s="62"/>
      <c r="MAJ165" s="62"/>
      <c r="MAK165" s="62"/>
      <c r="MAL165" s="62"/>
      <c r="MAM165" s="62"/>
      <c r="MAN165" s="62"/>
      <c r="MAO165" s="62"/>
      <c r="MAP165" s="62"/>
      <c r="MAQ165" s="62"/>
      <c r="MAR165" s="62"/>
      <c r="MAS165" s="62"/>
      <c r="MAT165" s="62"/>
      <c r="MAU165" s="62"/>
      <c r="MAV165" s="62"/>
      <c r="MAW165" s="62"/>
      <c r="MAX165" s="62"/>
      <c r="MAY165" s="62"/>
      <c r="MAZ165" s="62"/>
      <c r="MBA165" s="62"/>
      <c r="MBB165" s="62"/>
      <c r="MBC165" s="62"/>
      <c r="MBD165" s="62"/>
      <c r="MBE165" s="62"/>
      <c r="MBF165" s="62"/>
      <c r="MBG165" s="62"/>
      <c r="MBH165" s="62"/>
      <c r="MBI165" s="62"/>
      <c r="MBJ165" s="62"/>
      <c r="MBK165" s="62"/>
      <c r="MBL165" s="62"/>
      <c r="MBM165" s="62"/>
      <c r="MBN165" s="62"/>
      <c r="MBO165" s="62"/>
      <c r="MBP165" s="62"/>
      <c r="MBQ165" s="62"/>
      <c r="MBR165" s="62"/>
      <c r="MBS165" s="62"/>
      <c r="MBT165" s="62"/>
      <c r="MBU165" s="62"/>
      <c r="MBV165" s="62"/>
      <c r="MBW165" s="62"/>
      <c r="MBX165" s="62"/>
      <c r="MBY165" s="62"/>
      <c r="MBZ165" s="62"/>
      <c r="MCA165" s="62"/>
      <c r="MCB165" s="62"/>
      <c r="MCC165" s="62"/>
      <c r="MCD165" s="62"/>
      <c r="MCE165" s="62"/>
      <c r="MCF165" s="62"/>
      <c r="MCG165" s="62"/>
      <c r="MCH165" s="62"/>
      <c r="MCI165" s="62"/>
      <c r="MCJ165" s="62"/>
      <c r="MCK165" s="62"/>
      <c r="MCL165" s="62"/>
      <c r="MCM165" s="62"/>
      <c r="MCN165" s="62"/>
      <c r="MCO165" s="62"/>
      <c r="MCP165" s="62"/>
      <c r="MCQ165" s="62"/>
      <c r="MCR165" s="62"/>
      <c r="MCS165" s="62"/>
      <c r="MCT165" s="62"/>
      <c r="MCU165" s="62"/>
      <c r="MCV165" s="62"/>
      <c r="MCW165" s="62"/>
      <c r="MCX165" s="62"/>
      <c r="MCY165" s="62"/>
      <c r="MCZ165" s="62"/>
      <c r="MDA165" s="62"/>
      <c r="MDB165" s="62"/>
      <c r="MDC165" s="62"/>
      <c r="MDD165" s="62"/>
      <c r="MDE165" s="62"/>
      <c r="MDF165" s="62"/>
      <c r="MDG165" s="62"/>
      <c r="MDH165" s="62"/>
      <c r="MDI165" s="62"/>
      <c r="MDJ165" s="62"/>
      <c r="MDK165" s="62"/>
      <c r="MDL165" s="62"/>
      <c r="MDM165" s="62"/>
      <c r="MDN165" s="62"/>
      <c r="MDO165" s="62"/>
      <c r="MDP165" s="62"/>
      <c r="MDQ165" s="62"/>
      <c r="MDR165" s="62"/>
      <c r="MDS165" s="62"/>
      <c r="MDT165" s="62"/>
      <c r="MDU165" s="62"/>
      <c r="MDV165" s="62"/>
      <c r="MDW165" s="62"/>
      <c r="MDX165" s="62"/>
      <c r="MDY165" s="62"/>
      <c r="MDZ165" s="62"/>
      <c r="MEA165" s="62"/>
      <c r="MEB165" s="62"/>
      <c r="MEC165" s="62"/>
      <c r="MED165" s="62"/>
      <c r="MEE165" s="62"/>
      <c r="MEF165" s="62"/>
      <c r="MEG165" s="62"/>
      <c r="MEH165" s="62"/>
      <c r="MEI165" s="62"/>
      <c r="MEJ165" s="62"/>
      <c r="MEK165" s="62"/>
      <c r="MEL165" s="62"/>
      <c r="MEM165" s="62"/>
      <c r="MEN165" s="62"/>
      <c r="MEO165" s="62"/>
      <c r="MEP165" s="62"/>
      <c r="MEQ165" s="62"/>
      <c r="MER165" s="62"/>
      <c r="MES165" s="62"/>
      <c r="MET165" s="62"/>
      <c r="MEU165" s="62"/>
      <c r="MEV165" s="62"/>
      <c r="MEW165" s="62"/>
      <c r="MEX165" s="62"/>
      <c r="MEY165" s="62"/>
      <c r="MEZ165" s="62"/>
      <c r="MFA165" s="62"/>
      <c r="MFB165" s="62"/>
      <c r="MFC165" s="62"/>
      <c r="MFD165" s="62"/>
      <c r="MFE165" s="62"/>
      <c r="MFF165" s="62"/>
      <c r="MFG165" s="62"/>
      <c r="MFH165" s="62"/>
      <c r="MFI165" s="62"/>
      <c r="MFJ165" s="62"/>
      <c r="MFK165" s="62"/>
      <c r="MFL165" s="62"/>
      <c r="MFM165" s="62"/>
      <c r="MFN165" s="62"/>
      <c r="MFO165" s="62"/>
      <c r="MFP165" s="62"/>
      <c r="MFQ165" s="62"/>
      <c r="MFR165" s="62"/>
      <c r="MFS165" s="62"/>
      <c r="MFT165" s="62"/>
      <c r="MFU165" s="62"/>
      <c r="MFV165" s="62"/>
      <c r="MFW165" s="62"/>
      <c r="MFX165" s="62"/>
      <c r="MFY165" s="62"/>
      <c r="MFZ165" s="62"/>
      <c r="MGA165" s="62"/>
      <c r="MGB165" s="62"/>
      <c r="MGC165" s="62"/>
      <c r="MGD165" s="62"/>
      <c r="MGE165" s="62"/>
      <c r="MGF165" s="62"/>
      <c r="MGG165" s="62"/>
      <c r="MGH165" s="62"/>
      <c r="MGI165" s="62"/>
      <c r="MGJ165" s="62"/>
      <c r="MGK165" s="62"/>
      <c r="MGL165" s="62"/>
      <c r="MGM165" s="62"/>
      <c r="MGN165" s="62"/>
      <c r="MGO165" s="62"/>
      <c r="MGP165" s="62"/>
      <c r="MGQ165" s="62"/>
      <c r="MGR165" s="62"/>
      <c r="MGS165" s="62"/>
      <c r="MGT165" s="62"/>
      <c r="MGU165" s="62"/>
      <c r="MGV165" s="62"/>
      <c r="MGW165" s="62"/>
      <c r="MGX165" s="62"/>
      <c r="MGY165" s="62"/>
      <c r="MGZ165" s="62"/>
      <c r="MHA165" s="62"/>
      <c r="MHB165" s="62"/>
      <c r="MHC165" s="62"/>
      <c r="MHD165" s="62"/>
      <c r="MHE165" s="62"/>
      <c r="MHF165" s="62"/>
      <c r="MHG165" s="62"/>
      <c r="MHH165" s="62"/>
      <c r="MHI165" s="62"/>
      <c r="MHJ165" s="62"/>
      <c r="MHK165" s="62"/>
      <c r="MHL165" s="62"/>
      <c r="MHM165" s="62"/>
      <c r="MHN165" s="62"/>
      <c r="MHO165" s="62"/>
      <c r="MHP165" s="62"/>
      <c r="MHQ165" s="62"/>
      <c r="MHR165" s="62"/>
      <c r="MHS165" s="62"/>
      <c r="MHT165" s="62"/>
      <c r="MHU165" s="62"/>
      <c r="MHV165" s="62"/>
      <c r="MHW165" s="62"/>
      <c r="MHX165" s="62"/>
      <c r="MHY165" s="62"/>
      <c r="MHZ165" s="62"/>
      <c r="MIA165" s="62"/>
      <c r="MIB165" s="62"/>
      <c r="MIC165" s="62"/>
      <c r="MID165" s="62"/>
      <c r="MIE165" s="62"/>
      <c r="MIF165" s="62"/>
      <c r="MIG165" s="62"/>
      <c r="MIH165" s="62"/>
      <c r="MII165" s="62"/>
      <c r="MIJ165" s="62"/>
      <c r="MIK165" s="62"/>
      <c r="MIL165" s="62"/>
      <c r="MIM165" s="62"/>
      <c r="MIN165" s="62"/>
      <c r="MIO165" s="62"/>
      <c r="MIP165" s="62"/>
      <c r="MIQ165" s="62"/>
      <c r="MIR165" s="62"/>
      <c r="MIS165" s="62"/>
      <c r="MIT165" s="62"/>
      <c r="MIU165" s="62"/>
      <c r="MIV165" s="62"/>
      <c r="MIW165" s="62"/>
      <c r="MIX165" s="62"/>
      <c r="MIY165" s="62"/>
      <c r="MIZ165" s="62"/>
      <c r="MJA165" s="62"/>
      <c r="MJB165" s="62"/>
      <c r="MJC165" s="62"/>
      <c r="MJD165" s="62"/>
      <c r="MJE165" s="62"/>
      <c r="MJF165" s="62"/>
      <c r="MJG165" s="62"/>
      <c r="MJH165" s="62"/>
      <c r="MJI165" s="62"/>
      <c r="MJJ165" s="62"/>
      <c r="MJK165" s="62"/>
      <c r="MJL165" s="62"/>
      <c r="MJM165" s="62"/>
      <c r="MJN165" s="62"/>
      <c r="MJO165" s="62"/>
      <c r="MJP165" s="62"/>
      <c r="MJQ165" s="62"/>
      <c r="MJR165" s="62"/>
      <c r="MJS165" s="62"/>
      <c r="MJT165" s="62"/>
      <c r="MJU165" s="62"/>
      <c r="MJV165" s="62"/>
      <c r="MJW165" s="62"/>
      <c r="MJX165" s="62"/>
      <c r="MJY165" s="62"/>
      <c r="MJZ165" s="62"/>
      <c r="MKA165" s="62"/>
      <c r="MKB165" s="62"/>
      <c r="MKC165" s="62"/>
      <c r="MKD165" s="62"/>
      <c r="MKE165" s="62"/>
      <c r="MKF165" s="62"/>
      <c r="MKG165" s="62"/>
      <c r="MKH165" s="62"/>
      <c r="MKI165" s="62"/>
      <c r="MKJ165" s="62"/>
      <c r="MKK165" s="62"/>
      <c r="MKL165" s="62"/>
      <c r="MKM165" s="62"/>
      <c r="MKN165" s="62"/>
      <c r="MKO165" s="62"/>
      <c r="MKP165" s="62"/>
      <c r="MKQ165" s="62"/>
      <c r="MKR165" s="62"/>
      <c r="MKS165" s="62"/>
      <c r="MKT165" s="62"/>
      <c r="MKU165" s="62"/>
      <c r="MKV165" s="62"/>
      <c r="MKW165" s="62"/>
      <c r="MKX165" s="62"/>
      <c r="MKY165" s="62"/>
      <c r="MKZ165" s="62"/>
      <c r="MLA165" s="62"/>
      <c r="MLB165" s="62"/>
      <c r="MLC165" s="62"/>
      <c r="MLD165" s="62"/>
      <c r="MLE165" s="62"/>
      <c r="MLF165" s="62"/>
      <c r="MLG165" s="62"/>
      <c r="MLH165" s="62"/>
      <c r="MLI165" s="62"/>
      <c r="MLJ165" s="62"/>
      <c r="MLK165" s="62"/>
      <c r="MLL165" s="62"/>
      <c r="MLM165" s="62"/>
      <c r="MLN165" s="62"/>
      <c r="MLO165" s="62"/>
      <c r="MLP165" s="62"/>
      <c r="MLQ165" s="62"/>
      <c r="MLR165" s="62"/>
      <c r="MLS165" s="62"/>
      <c r="MLT165" s="62"/>
      <c r="MLU165" s="62"/>
      <c r="MLV165" s="62"/>
      <c r="MLW165" s="62"/>
      <c r="MLX165" s="62"/>
      <c r="MLY165" s="62"/>
      <c r="MLZ165" s="62"/>
      <c r="MMA165" s="62"/>
      <c r="MMB165" s="62"/>
      <c r="MMC165" s="62"/>
      <c r="MMD165" s="62"/>
      <c r="MME165" s="62"/>
      <c r="MMF165" s="62"/>
      <c r="MMG165" s="62"/>
      <c r="MMH165" s="62"/>
      <c r="MMI165" s="62"/>
      <c r="MMJ165" s="62"/>
      <c r="MMK165" s="62"/>
      <c r="MML165" s="62"/>
      <c r="MMM165" s="62"/>
      <c r="MMN165" s="62"/>
      <c r="MMO165" s="62"/>
      <c r="MMP165" s="62"/>
      <c r="MMQ165" s="62"/>
      <c r="MMR165" s="62"/>
      <c r="MMS165" s="62"/>
      <c r="MMT165" s="62"/>
      <c r="MMU165" s="62"/>
      <c r="MMV165" s="62"/>
      <c r="MMW165" s="62"/>
      <c r="MMX165" s="62"/>
      <c r="MMY165" s="62"/>
      <c r="MMZ165" s="62"/>
      <c r="MNA165" s="62"/>
      <c r="MNB165" s="62"/>
      <c r="MNC165" s="62"/>
      <c r="MND165" s="62"/>
      <c r="MNE165" s="62"/>
      <c r="MNF165" s="62"/>
      <c r="MNG165" s="62"/>
      <c r="MNH165" s="62"/>
      <c r="MNI165" s="62"/>
      <c r="MNJ165" s="62"/>
      <c r="MNK165" s="62"/>
      <c r="MNL165" s="62"/>
      <c r="MNM165" s="62"/>
      <c r="MNN165" s="62"/>
      <c r="MNO165" s="62"/>
      <c r="MNP165" s="62"/>
      <c r="MNQ165" s="62"/>
      <c r="MNR165" s="62"/>
      <c r="MNS165" s="62"/>
      <c r="MNT165" s="62"/>
      <c r="MNU165" s="62"/>
      <c r="MNV165" s="62"/>
      <c r="MNW165" s="62"/>
      <c r="MNX165" s="62"/>
      <c r="MNY165" s="62"/>
      <c r="MNZ165" s="62"/>
      <c r="MOA165" s="62"/>
      <c r="MOB165" s="62"/>
      <c r="MOC165" s="62"/>
      <c r="MOD165" s="62"/>
      <c r="MOE165" s="62"/>
      <c r="MOF165" s="62"/>
      <c r="MOG165" s="62"/>
      <c r="MOH165" s="62"/>
      <c r="MOI165" s="62"/>
      <c r="MOJ165" s="62"/>
      <c r="MOK165" s="62"/>
      <c r="MOL165" s="62"/>
      <c r="MOM165" s="62"/>
      <c r="MON165" s="62"/>
      <c r="MOO165" s="62"/>
      <c r="MOP165" s="62"/>
      <c r="MOQ165" s="62"/>
      <c r="MOR165" s="62"/>
      <c r="MOS165" s="62"/>
      <c r="MOT165" s="62"/>
      <c r="MOU165" s="62"/>
      <c r="MOV165" s="62"/>
      <c r="MOW165" s="62"/>
      <c r="MOX165" s="62"/>
      <c r="MOY165" s="62"/>
      <c r="MOZ165" s="62"/>
      <c r="MPA165" s="62"/>
      <c r="MPB165" s="62"/>
      <c r="MPC165" s="62"/>
      <c r="MPD165" s="62"/>
      <c r="MPE165" s="62"/>
      <c r="MPF165" s="62"/>
      <c r="MPG165" s="62"/>
      <c r="MPH165" s="62"/>
      <c r="MPI165" s="62"/>
      <c r="MPJ165" s="62"/>
      <c r="MPK165" s="62"/>
      <c r="MPL165" s="62"/>
      <c r="MPM165" s="62"/>
      <c r="MPN165" s="62"/>
      <c r="MPO165" s="62"/>
      <c r="MPP165" s="62"/>
      <c r="MPQ165" s="62"/>
      <c r="MPR165" s="62"/>
      <c r="MPS165" s="62"/>
      <c r="MPT165" s="62"/>
      <c r="MPU165" s="62"/>
      <c r="MPV165" s="62"/>
      <c r="MPW165" s="62"/>
      <c r="MPX165" s="62"/>
      <c r="MPY165" s="62"/>
      <c r="MPZ165" s="62"/>
      <c r="MQA165" s="62"/>
      <c r="MQB165" s="62"/>
      <c r="MQC165" s="62"/>
      <c r="MQD165" s="62"/>
      <c r="MQE165" s="62"/>
      <c r="MQF165" s="62"/>
      <c r="MQG165" s="62"/>
      <c r="MQH165" s="62"/>
      <c r="MQI165" s="62"/>
      <c r="MQJ165" s="62"/>
      <c r="MQK165" s="62"/>
      <c r="MQL165" s="62"/>
      <c r="MQM165" s="62"/>
      <c r="MQN165" s="62"/>
      <c r="MQO165" s="62"/>
      <c r="MQP165" s="62"/>
      <c r="MQQ165" s="62"/>
      <c r="MQR165" s="62"/>
      <c r="MQS165" s="62"/>
      <c r="MQT165" s="62"/>
      <c r="MQU165" s="62"/>
      <c r="MQV165" s="62"/>
      <c r="MQW165" s="62"/>
      <c r="MQX165" s="62"/>
      <c r="MQY165" s="62"/>
      <c r="MQZ165" s="62"/>
      <c r="MRA165" s="62"/>
      <c r="MRB165" s="62"/>
      <c r="MRC165" s="62"/>
      <c r="MRD165" s="62"/>
      <c r="MRE165" s="62"/>
      <c r="MRF165" s="62"/>
      <c r="MRG165" s="62"/>
      <c r="MRH165" s="62"/>
      <c r="MRI165" s="62"/>
      <c r="MRJ165" s="62"/>
      <c r="MRK165" s="62"/>
      <c r="MRL165" s="62"/>
      <c r="MRM165" s="62"/>
      <c r="MRN165" s="62"/>
      <c r="MRO165" s="62"/>
      <c r="MRP165" s="62"/>
      <c r="MRQ165" s="62"/>
      <c r="MRR165" s="62"/>
      <c r="MRS165" s="62"/>
      <c r="MRT165" s="62"/>
      <c r="MRU165" s="62"/>
      <c r="MRV165" s="62"/>
      <c r="MRW165" s="62"/>
      <c r="MRX165" s="62"/>
      <c r="MRY165" s="62"/>
      <c r="MRZ165" s="62"/>
      <c r="MSA165" s="62"/>
      <c r="MSB165" s="62"/>
      <c r="MSC165" s="62"/>
      <c r="MSD165" s="62"/>
      <c r="MSE165" s="62"/>
      <c r="MSF165" s="62"/>
      <c r="MSG165" s="62"/>
      <c r="MSH165" s="62"/>
      <c r="MSI165" s="62"/>
      <c r="MSJ165" s="62"/>
      <c r="MSK165" s="62"/>
      <c r="MSL165" s="62"/>
      <c r="MSM165" s="62"/>
      <c r="MSN165" s="62"/>
      <c r="MSO165" s="62"/>
      <c r="MSP165" s="62"/>
      <c r="MSQ165" s="62"/>
      <c r="MSR165" s="62"/>
      <c r="MSS165" s="62"/>
      <c r="MST165" s="62"/>
      <c r="MSU165" s="62"/>
      <c r="MSV165" s="62"/>
      <c r="MSW165" s="62"/>
      <c r="MSX165" s="62"/>
      <c r="MSY165" s="62"/>
      <c r="MSZ165" s="62"/>
      <c r="MTA165" s="62"/>
      <c r="MTB165" s="62"/>
      <c r="MTC165" s="62"/>
      <c r="MTD165" s="62"/>
      <c r="MTE165" s="62"/>
      <c r="MTF165" s="62"/>
      <c r="MTG165" s="62"/>
      <c r="MTH165" s="62"/>
      <c r="MTI165" s="62"/>
      <c r="MTJ165" s="62"/>
      <c r="MTK165" s="62"/>
      <c r="MTL165" s="62"/>
      <c r="MTM165" s="62"/>
      <c r="MTN165" s="62"/>
      <c r="MTO165" s="62"/>
      <c r="MTP165" s="62"/>
      <c r="MTQ165" s="62"/>
      <c r="MTR165" s="62"/>
      <c r="MTS165" s="62"/>
      <c r="MTT165" s="62"/>
      <c r="MTU165" s="62"/>
      <c r="MTV165" s="62"/>
      <c r="MTW165" s="62"/>
      <c r="MTX165" s="62"/>
      <c r="MTY165" s="62"/>
      <c r="MTZ165" s="62"/>
      <c r="MUA165" s="62"/>
      <c r="MUB165" s="62"/>
      <c r="MUC165" s="62"/>
      <c r="MUD165" s="62"/>
      <c r="MUE165" s="62"/>
      <c r="MUF165" s="62"/>
      <c r="MUG165" s="62"/>
      <c r="MUH165" s="62"/>
      <c r="MUI165" s="62"/>
      <c r="MUJ165" s="62"/>
      <c r="MUK165" s="62"/>
      <c r="MUL165" s="62"/>
      <c r="MUM165" s="62"/>
      <c r="MUN165" s="62"/>
      <c r="MUO165" s="62"/>
      <c r="MUP165" s="62"/>
      <c r="MUQ165" s="62"/>
      <c r="MUR165" s="62"/>
      <c r="MUS165" s="62"/>
      <c r="MUT165" s="62"/>
      <c r="MUU165" s="62"/>
      <c r="MUV165" s="62"/>
      <c r="MUW165" s="62"/>
      <c r="MUX165" s="62"/>
      <c r="MUY165" s="62"/>
      <c r="MUZ165" s="62"/>
      <c r="MVA165" s="62"/>
      <c r="MVB165" s="62"/>
      <c r="MVC165" s="62"/>
      <c r="MVD165" s="62"/>
      <c r="MVE165" s="62"/>
      <c r="MVF165" s="62"/>
      <c r="MVG165" s="62"/>
      <c r="MVH165" s="62"/>
      <c r="MVI165" s="62"/>
      <c r="MVJ165" s="62"/>
      <c r="MVK165" s="62"/>
      <c r="MVL165" s="62"/>
      <c r="MVM165" s="62"/>
      <c r="MVN165" s="62"/>
      <c r="MVO165" s="62"/>
      <c r="MVP165" s="62"/>
      <c r="MVQ165" s="62"/>
      <c r="MVR165" s="62"/>
      <c r="MVS165" s="62"/>
      <c r="MVT165" s="62"/>
      <c r="MVU165" s="62"/>
      <c r="MVV165" s="62"/>
      <c r="MVW165" s="62"/>
      <c r="MVX165" s="62"/>
      <c r="MVY165" s="62"/>
      <c r="MVZ165" s="62"/>
      <c r="MWA165" s="62"/>
      <c r="MWB165" s="62"/>
      <c r="MWC165" s="62"/>
      <c r="MWD165" s="62"/>
      <c r="MWE165" s="62"/>
      <c r="MWF165" s="62"/>
      <c r="MWG165" s="62"/>
      <c r="MWH165" s="62"/>
      <c r="MWI165" s="62"/>
      <c r="MWJ165" s="62"/>
      <c r="MWK165" s="62"/>
      <c r="MWL165" s="62"/>
      <c r="MWM165" s="62"/>
      <c r="MWN165" s="62"/>
      <c r="MWO165" s="62"/>
      <c r="MWP165" s="62"/>
      <c r="MWQ165" s="62"/>
      <c r="MWR165" s="62"/>
      <c r="MWS165" s="62"/>
      <c r="MWT165" s="62"/>
      <c r="MWU165" s="62"/>
      <c r="MWV165" s="62"/>
      <c r="MWW165" s="62"/>
      <c r="MWX165" s="62"/>
      <c r="MWY165" s="62"/>
      <c r="MWZ165" s="62"/>
      <c r="MXA165" s="62"/>
      <c r="MXB165" s="62"/>
      <c r="MXC165" s="62"/>
      <c r="MXD165" s="62"/>
      <c r="MXE165" s="62"/>
      <c r="MXF165" s="62"/>
      <c r="MXG165" s="62"/>
      <c r="MXH165" s="62"/>
      <c r="MXI165" s="62"/>
      <c r="MXJ165" s="62"/>
      <c r="MXK165" s="62"/>
      <c r="MXL165" s="62"/>
      <c r="MXM165" s="62"/>
      <c r="MXN165" s="62"/>
      <c r="MXO165" s="62"/>
      <c r="MXP165" s="62"/>
      <c r="MXQ165" s="62"/>
      <c r="MXR165" s="62"/>
      <c r="MXS165" s="62"/>
      <c r="MXT165" s="62"/>
      <c r="MXU165" s="62"/>
      <c r="MXV165" s="62"/>
      <c r="MXW165" s="62"/>
      <c r="MXX165" s="62"/>
      <c r="MXY165" s="62"/>
      <c r="MXZ165" s="62"/>
      <c r="MYA165" s="62"/>
      <c r="MYB165" s="62"/>
      <c r="MYC165" s="62"/>
      <c r="MYD165" s="62"/>
      <c r="MYE165" s="62"/>
      <c r="MYF165" s="62"/>
      <c r="MYG165" s="62"/>
      <c r="MYH165" s="62"/>
      <c r="MYI165" s="62"/>
      <c r="MYJ165" s="62"/>
      <c r="MYK165" s="62"/>
      <c r="MYL165" s="62"/>
      <c r="MYM165" s="62"/>
      <c r="MYN165" s="62"/>
      <c r="MYO165" s="62"/>
      <c r="MYP165" s="62"/>
      <c r="MYQ165" s="62"/>
      <c r="MYR165" s="62"/>
      <c r="MYS165" s="62"/>
      <c r="MYT165" s="62"/>
      <c r="MYU165" s="62"/>
      <c r="MYV165" s="62"/>
      <c r="MYW165" s="62"/>
      <c r="MYX165" s="62"/>
      <c r="MYY165" s="62"/>
      <c r="MYZ165" s="62"/>
      <c r="MZA165" s="62"/>
      <c r="MZB165" s="62"/>
      <c r="MZC165" s="62"/>
      <c r="MZD165" s="62"/>
      <c r="MZE165" s="62"/>
      <c r="MZF165" s="62"/>
      <c r="MZG165" s="62"/>
      <c r="MZH165" s="62"/>
      <c r="MZI165" s="62"/>
      <c r="MZJ165" s="62"/>
      <c r="MZK165" s="62"/>
      <c r="MZL165" s="62"/>
      <c r="MZM165" s="62"/>
      <c r="MZN165" s="62"/>
      <c r="MZO165" s="62"/>
      <c r="MZP165" s="62"/>
      <c r="MZQ165" s="62"/>
      <c r="MZR165" s="62"/>
      <c r="MZS165" s="62"/>
      <c r="MZT165" s="62"/>
      <c r="MZU165" s="62"/>
      <c r="MZV165" s="62"/>
      <c r="MZW165" s="62"/>
      <c r="MZX165" s="62"/>
      <c r="MZY165" s="62"/>
      <c r="MZZ165" s="62"/>
      <c r="NAA165" s="62"/>
      <c r="NAB165" s="62"/>
      <c r="NAC165" s="62"/>
      <c r="NAD165" s="62"/>
      <c r="NAE165" s="62"/>
      <c r="NAF165" s="62"/>
      <c r="NAG165" s="62"/>
      <c r="NAH165" s="62"/>
      <c r="NAI165" s="62"/>
      <c r="NAJ165" s="62"/>
      <c r="NAK165" s="62"/>
      <c r="NAL165" s="62"/>
      <c r="NAM165" s="62"/>
      <c r="NAN165" s="62"/>
      <c r="NAO165" s="62"/>
      <c r="NAP165" s="62"/>
      <c r="NAQ165" s="62"/>
      <c r="NAR165" s="62"/>
      <c r="NAS165" s="62"/>
      <c r="NAT165" s="62"/>
      <c r="NAU165" s="62"/>
      <c r="NAV165" s="62"/>
      <c r="NAW165" s="62"/>
      <c r="NAX165" s="62"/>
      <c r="NAY165" s="62"/>
      <c r="NAZ165" s="62"/>
      <c r="NBA165" s="62"/>
      <c r="NBB165" s="62"/>
      <c r="NBC165" s="62"/>
      <c r="NBD165" s="62"/>
      <c r="NBE165" s="62"/>
      <c r="NBF165" s="62"/>
      <c r="NBG165" s="62"/>
      <c r="NBH165" s="62"/>
      <c r="NBI165" s="62"/>
      <c r="NBJ165" s="62"/>
      <c r="NBK165" s="62"/>
      <c r="NBL165" s="62"/>
      <c r="NBM165" s="62"/>
      <c r="NBN165" s="62"/>
      <c r="NBO165" s="62"/>
      <c r="NBP165" s="62"/>
      <c r="NBQ165" s="62"/>
      <c r="NBR165" s="62"/>
      <c r="NBS165" s="62"/>
      <c r="NBT165" s="62"/>
      <c r="NBU165" s="62"/>
      <c r="NBV165" s="62"/>
      <c r="NBW165" s="62"/>
      <c r="NBX165" s="62"/>
      <c r="NBY165" s="62"/>
      <c r="NBZ165" s="62"/>
      <c r="NCA165" s="62"/>
      <c r="NCB165" s="62"/>
      <c r="NCC165" s="62"/>
      <c r="NCD165" s="62"/>
      <c r="NCE165" s="62"/>
      <c r="NCF165" s="62"/>
      <c r="NCG165" s="62"/>
      <c r="NCH165" s="62"/>
      <c r="NCI165" s="62"/>
      <c r="NCJ165" s="62"/>
      <c r="NCK165" s="62"/>
      <c r="NCL165" s="62"/>
      <c r="NCM165" s="62"/>
      <c r="NCN165" s="62"/>
      <c r="NCO165" s="62"/>
      <c r="NCP165" s="62"/>
      <c r="NCQ165" s="62"/>
      <c r="NCR165" s="62"/>
      <c r="NCS165" s="62"/>
      <c r="NCT165" s="62"/>
      <c r="NCU165" s="62"/>
      <c r="NCV165" s="62"/>
      <c r="NCW165" s="62"/>
      <c r="NCX165" s="62"/>
      <c r="NCY165" s="62"/>
      <c r="NCZ165" s="62"/>
      <c r="NDA165" s="62"/>
      <c r="NDB165" s="62"/>
      <c r="NDC165" s="62"/>
      <c r="NDD165" s="62"/>
      <c r="NDE165" s="62"/>
      <c r="NDF165" s="62"/>
      <c r="NDG165" s="62"/>
      <c r="NDH165" s="62"/>
      <c r="NDI165" s="62"/>
      <c r="NDJ165" s="62"/>
      <c r="NDK165" s="62"/>
      <c r="NDL165" s="62"/>
      <c r="NDM165" s="62"/>
      <c r="NDN165" s="62"/>
      <c r="NDO165" s="62"/>
      <c r="NDP165" s="62"/>
      <c r="NDQ165" s="62"/>
      <c r="NDR165" s="62"/>
      <c r="NDS165" s="62"/>
      <c r="NDT165" s="62"/>
      <c r="NDU165" s="62"/>
      <c r="NDV165" s="62"/>
      <c r="NDW165" s="62"/>
      <c r="NDX165" s="62"/>
      <c r="NDY165" s="62"/>
      <c r="NDZ165" s="62"/>
      <c r="NEA165" s="62"/>
      <c r="NEB165" s="62"/>
      <c r="NEC165" s="62"/>
      <c r="NED165" s="62"/>
      <c r="NEE165" s="62"/>
      <c r="NEF165" s="62"/>
      <c r="NEG165" s="62"/>
      <c r="NEH165" s="62"/>
      <c r="NEI165" s="62"/>
      <c r="NEJ165" s="62"/>
      <c r="NEK165" s="62"/>
      <c r="NEL165" s="62"/>
      <c r="NEM165" s="62"/>
      <c r="NEN165" s="62"/>
      <c r="NEO165" s="62"/>
      <c r="NEP165" s="62"/>
      <c r="NEQ165" s="62"/>
      <c r="NER165" s="62"/>
      <c r="NES165" s="62"/>
      <c r="NET165" s="62"/>
      <c r="NEU165" s="62"/>
      <c r="NEV165" s="62"/>
      <c r="NEW165" s="62"/>
      <c r="NEX165" s="62"/>
      <c r="NEY165" s="62"/>
      <c r="NEZ165" s="62"/>
      <c r="NFA165" s="62"/>
      <c r="NFB165" s="62"/>
      <c r="NFC165" s="62"/>
      <c r="NFD165" s="62"/>
      <c r="NFE165" s="62"/>
      <c r="NFF165" s="62"/>
      <c r="NFG165" s="62"/>
      <c r="NFH165" s="62"/>
      <c r="NFI165" s="62"/>
      <c r="NFJ165" s="62"/>
      <c r="NFK165" s="62"/>
      <c r="NFL165" s="62"/>
      <c r="NFM165" s="62"/>
      <c r="NFN165" s="62"/>
      <c r="NFO165" s="62"/>
      <c r="NFP165" s="62"/>
      <c r="NFQ165" s="62"/>
      <c r="NFR165" s="62"/>
      <c r="NFS165" s="62"/>
      <c r="NFT165" s="62"/>
      <c r="NFU165" s="62"/>
      <c r="NFV165" s="62"/>
      <c r="NFW165" s="62"/>
      <c r="NFX165" s="62"/>
      <c r="NFY165" s="62"/>
      <c r="NFZ165" s="62"/>
      <c r="NGA165" s="62"/>
      <c r="NGB165" s="62"/>
      <c r="NGC165" s="62"/>
      <c r="NGD165" s="62"/>
      <c r="NGE165" s="62"/>
      <c r="NGF165" s="62"/>
      <c r="NGG165" s="62"/>
      <c r="NGH165" s="62"/>
      <c r="NGI165" s="62"/>
      <c r="NGJ165" s="62"/>
      <c r="NGK165" s="62"/>
      <c r="NGL165" s="62"/>
      <c r="NGM165" s="62"/>
      <c r="NGN165" s="62"/>
      <c r="NGO165" s="62"/>
      <c r="NGP165" s="62"/>
      <c r="NGQ165" s="62"/>
      <c r="NGR165" s="62"/>
      <c r="NGS165" s="62"/>
      <c r="NGT165" s="62"/>
      <c r="NGU165" s="62"/>
      <c r="NGV165" s="62"/>
      <c r="NGW165" s="62"/>
      <c r="NGX165" s="62"/>
      <c r="NGY165" s="62"/>
      <c r="NGZ165" s="62"/>
      <c r="NHA165" s="62"/>
      <c r="NHB165" s="62"/>
      <c r="NHC165" s="62"/>
      <c r="NHD165" s="62"/>
      <c r="NHE165" s="62"/>
      <c r="NHF165" s="62"/>
      <c r="NHG165" s="62"/>
      <c r="NHH165" s="62"/>
      <c r="NHI165" s="62"/>
      <c r="NHJ165" s="62"/>
      <c r="NHK165" s="62"/>
      <c r="NHL165" s="62"/>
      <c r="NHM165" s="62"/>
      <c r="NHN165" s="62"/>
      <c r="NHO165" s="62"/>
      <c r="NHP165" s="62"/>
      <c r="NHQ165" s="62"/>
      <c r="NHR165" s="62"/>
      <c r="NHS165" s="62"/>
      <c r="NHT165" s="62"/>
      <c r="NHU165" s="62"/>
      <c r="NHV165" s="62"/>
      <c r="NHW165" s="62"/>
      <c r="NHX165" s="62"/>
      <c r="NHY165" s="62"/>
      <c r="NHZ165" s="62"/>
      <c r="NIA165" s="62"/>
      <c r="NIB165" s="62"/>
      <c r="NIC165" s="62"/>
      <c r="NID165" s="62"/>
      <c r="NIE165" s="62"/>
      <c r="NIF165" s="62"/>
      <c r="NIG165" s="62"/>
      <c r="NIH165" s="62"/>
      <c r="NII165" s="62"/>
      <c r="NIJ165" s="62"/>
      <c r="NIK165" s="62"/>
      <c r="NIL165" s="62"/>
      <c r="NIM165" s="62"/>
      <c r="NIN165" s="62"/>
      <c r="NIO165" s="62"/>
      <c r="NIP165" s="62"/>
      <c r="NIQ165" s="62"/>
      <c r="NIR165" s="62"/>
      <c r="NIS165" s="62"/>
      <c r="NIT165" s="62"/>
      <c r="NIU165" s="62"/>
      <c r="NIV165" s="62"/>
      <c r="NIW165" s="62"/>
      <c r="NIX165" s="62"/>
      <c r="NIY165" s="62"/>
      <c r="NIZ165" s="62"/>
      <c r="NJA165" s="62"/>
      <c r="NJB165" s="62"/>
      <c r="NJC165" s="62"/>
      <c r="NJD165" s="62"/>
      <c r="NJE165" s="62"/>
      <c r="NJF165" s="62"/>
      <c r="NJG165" s="62"/>
      <c r="NJH165" s="62"/>
      <c r="NJI165" s="62"/>
      <c r="NJJ165" s="62"/>
      <c r="NJK165" s="62"/>
      <c r="NJL165" s="62"/>
      <c r="NJM165" s="62"/>
      <c r="NJN165" s="62"/>
      <c r="NJO165" s="62"/>
      <c r="NJP165" s="62"/>
      <c r="NJQ165" s="62"/>
      <c r="NJR165" s="62"/>
      <c r="NJS165" s="62"/>
      <c r="NJT165" s="62"/>
      <c r="NJU165" s="62"/>
      <c r="NJV165" s="62"/>
      <c r="NJW165" s="62"/>
      <c r="NJX165" s="62"/>
      <c r="NJY165" s="62"/>
      <c r="NJZ165" s="62"/>
      <c r="NKA165" s="62"/>
      <c r="NKB165" s="62"/>
      <c r="NKC165" s="62"/>
      <c r="NKD165" s="62"/>
      <c r="NKE165" s="62"/>
      <c r="NKF165" s="62"/>
      <c r="NKG165" s="62"/>
      <c r="NKH165" s="62"/>
      <c r="NKI165" s="62"/>
      <c r="NKJ165" s="62"/>
      <c r="NKK165" s="62"/>
      <c r="NKL165" s="62"/>
      <c r="NKM165" s="62"/>
      <c r="NKN165" s="62"/>
      <c r="NKO165" s="62"/>
      <c r="NKP165" s="62"/>
      <c r="NKQ165" s="62"/>
      <c r="NKR165" s="62"/>
      <c r="NKS165" s="62"/>
      <c r="NKT165" s="62"/>
      <c r="NKU165" s="62"/>
      <c r="NKV165" s="62"/>
      <c r="NKW165" s="62"/>
      <c r="NKX165" s="62"/>
      <c r="NKY165" s="62"/>
      <c r="NKZ165" s="62"/>
      <c r="NLA165" s="62"/>
      <c r="NLB165" s="62"/>
      <c r="NLC165" s="62"/>
      <c r="NLD165" s="62"/>
      <c r="NLE165" s="62"/>
      <c r="NLF165" s="62"/>
      <c r="NLG165" s="62"/>
      <c r="NLH165" s="62"/>
      <c r="NLI165" s="62"/>
      <c r="NLJ165" s="62"/>
      <c r="NLK165" s="62"/>
      <c r="NLL165" s="62"/>
      <c r="NLM165" s="62"/>
      <c r="NLN165" s="62"/>
      <c r="NLO165" s="62"/>
      <c r="NLP165" s="62"/>
      <c r="NLQ165" s="62"/>
      <c r="NLR165" s="62"/>
      <c r="NLS165" s="62"/>
      <c r="NLT165" s="62"/>
      <c r="NLU165" s="62"/>
      <c r="NLV165" s="62"/>
      <c r="NLW165" s="62"/>
      <c r="NLX165" s="62"/>
      <c r="NLY165" s="62"/>
      <c r="NLZ165" s="62"/>
      <c r="NMA165" s="62"/>
      <c r="NMB165" s="62"/>
      <c r="NMC165" s="62"/>
      <c r="NMD165" s="62"/>
      <c r="NME165" s="62"/>
      <c r="NMF165" s="62"/>
      <c r="NMG165" s="62"/>
      <c r="NMH165" s="62"/>
      <c r="NMI165" s="62"/>
      <c r="NMJ165" s="62"/>
      <c r="NMK165" s="62"/>
      <c r="NML165" s="62"/>
      <c r="NMM165" s="62"/>
      <c r="NMN165" s="62"/>
      <c r="NMO165" s="62"/>
      <c r="NMP165" s="62"/>
      <c r="NMQ165" s="62"/>
      <c r="NMR165" s="62"/>
      <c r="NMS165" s="62"/>
      <c r="NMT165" s="62"/>
      <c r="NMU165" s="62"/>
      <c r="NMV165" s="62"/>
      <c r="NMW165" s="62"/>
      <c r="NMX165" s="62"/>
      <c r="NMY165" s="62"/>
      <c r="NMZ165" s="62"/>
      <c r="NNA165" s="62"/>
      <c r="NNB165" s="62"/>
      <c r="NNC165" s="62"/>
      <c r="NND165" s="62"/>
      <c r="NNE165" s="62"/>
      <c r="NNF165" s="62"/>
      <c r="NNG165" s="62"/>
      <c r="NNH165" s="62"/>
      <c r="NNI165" s="62"/>
      <c r="NNJ165" s="62"/>
      <c r="NNK165" s="62"/>
      <c r="NNL165" s="62"/>
      <c r="NNM165" s="62"/>
      <c r="NNN165" s="62"/>
      <c r="NNO165" s="62"/>
      <c r="NNP165" s="62"/>
      <c r="NNQ165" s="62"/>
      <c r="NNR165" s="62"/>
      <c r="NNS165" s="62"/>
      <c r="NNT165" s="62"/>
      <c r="NNU165" s="62"/>
      <c r="NNV165" s="62"/>
      <c r="NNW165" s="62"/>
      <c r="NNX165" s="62"/>
      <c r="NNY165" s="62"/>
      <c r="NNZ165" s="62"/>
      <c r="NOA165" s="62"/>
      <c r="NOB165" s="62"/>
      <c r="NOC165" s="62"/>
      <c r="NOD165" s="62"/>
      <c r="NOE165" s="62"/>
      <c r="NOF165" s="62"/>
      <c r="NOG165" s="62"/>
      <c r="NOH165" s="62"/>
      <c r="NOI165" s="62"/>
      <c r="NOJ165" s="62"/>
      <c r="NOK165" s="62"/>
      <c r="NOL165" s="62"/>
      <c r="NOM165" s="62"/>
      <c r="NON165" s="62"/>
      <c r="NOO165" s="62"/>
      <c r="NOP165" s="62"/>
      <c r="NOQ165" s="62"/>
      <c r="NOR165" s="62"/>
      <c r="NOS165" s="62"/>
      <c r="NOT165" s="62"/>
      <c r="NOU165" s="62"/>
      <c r="NOV165" s="62"/>
      <c r="NOW165" s="62"/>
      <c r="NOX165" s="62"/>
      <c r="NOY165" s="62"/>
      <c r="NOZ165" s="62"/>
      <c r="NPA165" s="62"/>
      <c r="NPB165" s="62"/>
      <c r="NPC165" s="62"/>
      <c r="NPD165" s="62"/>
      <c r="NPE165" s="62"/>
      <c r="NPF165" s="62"/>
      <c r="NPG165" s="62"/>
      <c r="NPH165" s="62"/>
      <c r="NPI165" s="62"/>
      <c r="NPJ165" s="62"/>
      <c r="NPK165" s="62"/>
      <c r="NPL165" s="62"/>
      <c r="NPM165" s="62"/>
      <c r="NPN165" s="62"/>
      <c r="NPO165" s="62"/>
      <c r="NPP165" s="62"/>
      <c r="NPQ165" s="62"/>
      <c r="NPR165" s="62"/>
      <c r="NPS165" s="62"/>
      <c r="NPT165" s="62"/>
      <c r="NPU165" s="62"/>
      <c r="NPV165" s="62"/>
      <c r="NPW165" s="62"/>
      <c r="NPX165" s="62"/>
      <c r="NPY165" s="62"/>
      <c r="NPZ165" s="62"/>
      <c r="NQA165" s="62"/>
      <c r="NQB165" s="62"/>
      <c r="NQC165" s="62"/>
      <c r="NQD165" s="62"/>
      <c r="NQE165" s="62"/>
      <c r="NQF165" s="62"/>
      <c r="NQG165" s="62"/>
      <c r="NQH165" s="62"/>
      <c r="NQI165" s="62"/>
      <c r="NQJ165" s="62"/>
      <c r="NQK165" s="62"/>
      <c r="NQL165" s="62"/>
      <c r="NQM165" s="62"/>
      <c r="NQN165" s="62"/>
      <c r="NQO165" s="62"/>
      <c r="NQP165" s="62"/>
      <c r="NQQ165" s="62"/>
      <c r="NQR165" s="62"/>
      <c r="NQS165" s="62"/>
      <c r="NQT165" s="62"/>
      <c r="NQU165" s="62"/>
      <c r="NQV165" s="62"/>
      <c r="NQW165" s="62"/>
      <c r="NQX165" s="62"/>
      <c r="NQY165" s="62"/>
      <c r="NQZ165" s="62"/>
      <c r="NRA165" s="62"/>
      <c r="NRB165" s="62"/>
      <c r="NRC165" s="62"/>
      <c r="NRD165" s="62"/>
      <c r="NRE165" s="62"/>
      <c r="NRF165" s="62"/>
      <c r="NRG165" s="62"/>
      <c r="NRH165" s="62"/>
      <c r="NRI165" s="62"/>
      <c r="NRJ165" s="62"/>
      <c r="NRK165" s="62"/>
      <c r="NRL165" s="62"/>
      <c r="NRM165" s="62"/>
      <c r="NRN165" s="62"/>
      <c r="NRO165" s="62"/>
      <c r="NRP165" s="62"/>
      <c r="NRQ165" s="62"/>
      <c r="NRR165" s="62"/>
      <c r="NRS165" s="62"/>
      <c r="NRT165" s="62"/>
      <c r="NRU165" s="62"/>
      <c r="NRV165" s="62"/>
      <c r="NRW165" s="62"/>
      <c r="NRX165" s="62"/>
      <c r="NRY165" s="62"/>
      <c r="NRZ165" s="62"/>
      <c r="NSA165" s="62"/>
      <c r="NSB165" s="62"/>
      <c r="NSC165" s="62"/>
      <c r="NSD165" s="62"/>
      <c r="NSE165" s="62"/>
      <c r="NSF165" s="62"/>
      <c r="NSG165" s="62"/>
      <c r="NSH165" s="62"/>
      <c r="NSI165" s="62"/>
      <c r="NSJ165" s="62"/>
      <c r="NSK165" s="62"/>
      <c r="NSL165" s="62"/>
      <c r="NSM165" s="62"/>
      <c r="NSN165" s="62"/>
      <c r="NSO165" s="62"/>
      <c r="NSP165" s="62"/>
      <c r="NSQ165" s="62"/>
      <c r="NSR165" s="62"/>
      <c r="NSS165" s="62"/>
      <c r="NST165" s="62"/>
      <c r="NSU165" s="62"/>
      <c r="NSV165" s="62"/>
      <c r="NSW165" s="62"/>
      <c r="NSX165" s="62"/>
      <c r="NSY165" s="62"/>
      <c r="NSZ165" s="62"/>
      <c r="NTA165" s="62"/>
      <c r="NTB165" s="62"/>
      <c r="NTC165" s="62"/>
      <c r="NTD165" s="62"/>
      <c r="NTE165" s="62"/>
      <c r="NTF165" s="62"/>
      <c r="NTG165" s="62"/>
      <c r="NTH165" s="62"/>
      <c r="NTI165" s="62"/>
      <c r="NTJ165" s="62"/>
      <c r="NTK165" s="62"/>
      <c r="NTL165" s="62"/>
      <c r="NTM165" s="62"/>
      <c r="NTN165" s="62"/>
      <c r="NTO165" s="62"/>
      <c r="NTP165" s="62"/>
      <c r="NTQ165" s="62"/>
      <c r="NTR165" s="62"/>
      <c r="NTS165" s="62"/>
      <c r="NTT165" s="62"/>
      <c r="NTU165" s="62"/>
      <c r="NTV165" s="62"/>
      <c r="NTW165" s="62"/>
      <c r="NTX165" s="62"/>
      <c r="NTY165" s="62"/>
      <c r="NTZ165" s="62"/>
      <c r="NUA165" s="62"/>
      <c r="NUB165" s="62"/>
      <c r="NUC165" s="62"/>
      <c r="NUD165" s="62"/>
      <c r="NUE165" s="62"/>
      <c r="NUF165" s="62"/>
      <c r="NUG165" s="62"/>
      <c r="NUH165" s="62"/>
      <c r="NUI165" s="62"/>
      <c r="NUJ165" s="62"/>
      <c r="NUK165" s="62"/>
      <c r="NUL165" s="62"/>
      <c r="NUM165" s="62"/>
      <c r="NUN165" s="62"/>
      <c r="NUO165" s="62"/>
      <c r="NUP165" s="62"/>
      <c r="NUQ165" s="62"/>
      <c r="NUR165" s="62"/>
      <c r="NUS165" s="62"/>
      <c r="NUT165" s="62"/>
      <c r="NUU165" s="62"/>
      <c r="NUV165" s="62"/>
      <c r="NUW165" s="62"/>
      <c r="NUX165" s="62"/>
      <c r="NUY165" s="62"/>
      <c r="NUZ165" s="62"/>
      <c r="NVA165" s="62"/>
      <c r="NVB165" s="62"/>
      <c r="NVC165" s="62"/>
      <c r="NVD165" s="62"/>
      <c r="NVE165" s="62"/>
      <c r="NVF165" s="62"/>
      <c r="NVG165" s="62"/>
      <c r="NVH165" s="62"/>
      <c r="NVI165" s="62"/>
      <c r="NVJ165" s="62"/>
      <c r="NVK165" s="62"/>
      <c r="NVL165" s="62"/>
      <c r="NVM165" s="62"/>
      <c r="NVN165" s="62"/>
      <c r="NVO165" s="62"/>
      <c r="NVP165" s="62"/>
      <c r="NVQ165" s="62"/>
      <c r="NVR165" s="62"/>
      <c r="NVS165" s="62"/>
      <c r="NVT165" s="62"/>
      <c r="NVU165" s="62"/>
      <c r="NVV165" s="62"/>
      <c r="NVW165" s="62"/>
      <c r="NVX165" s="62"/>
      <c r="NVY165" s="62"/>
      <c r="NVZ165" s="62"/>
      <c r="NWA165" s="62"/>
      <c r="NWB165" s="62"/>
      <c r="NWC165" s="62"/>
      <c r="NWD165" s="62"/>
      <c r="NWE165" s="62"/>
      <c r="NWF165" s="62"/>
      <c r="NWG165" s="62"/>
      <c r="NWH165" s="62"/>
      <c r="NWI165" s="62"/>
      <c r="NWJ165" s="62"/>
      <c r="NWK165" s="62"/>
      <c r="NWL165" s="62"/>
      <c r="NWM165" s="62"/>
      <c r="NWN165" s="62"/>
      <c r="NWO165" s="62"/>
      <c r="NWP165" s="62"/>
      <c r="NWQ165" s="62"/>
      <c r="NWR165" s="62"/>
      <c r="NWS165" s="62"/>
      <c r="NWT165" s="62"/>
      <c r="NWU165" s="62"/>
      <c r="NWV165" s="62"/>
      <c r="NWW165" s="62"/>
      <c r="NWX165" s="62"/>
      <c r="NWY165" s="62"/>
      <c r="NWZ165" s="62"/>
      <c r="NXA165" s="62"/>
      <c r="NXB165" s="62"/>
      <c r="NXC165" s="62"/>
      <c r="NXD165" s="62"/>
      <c r="NXE165" s="62"/>
      <c r="NXF165" s="62"/>
      <c r="NXG165" s="62"/>
      <c r="NXH165" s="62"/>
      <c r="NXI165" s="62"/>
      <c r="NXJ165" s="62"/>
      <c r="NXK165" s="62"/>
      <c r="NXL165" s="62"/>
      <c r="NXM165" s="62"/>
      <c r="NXN165" s="62"/>
      <c r="NXO165" s="62"/>
      <c r="NXP165" s="62"/>
      <c r="NXQ165" s="62"/>
      <c r="NXR165" s="62"/>
      <c r="NXS165" s="62"/>
      <c r="NXT165" s="62"/>
      <c r="NXU165" s="62"/>
      <c r="NXV165" s="62"/>
      <c r="NXW165" s="62"/>
      <c r="NXX165" s="62"/>
      <c r="NXY165" s="62"/>
      <c r="NXZ165" s="62"/>
      <c r="NYA165" s="62"/>
      <c r="NYB165" s="62"/>
      <c r="NYC165" s="62"/>
      <c r="NYD165" s="62"/>
      <c r="NYE165" s="62"/>
      <c r="NYF165" s="62"/>
      <c r="NYG165" s="62"/>
      <c r="NYH165" s="62"/>
      <c r="NYI165" s="62"/>
      <c r="NYJ165" s="62"/>
      <c r="NYK165" s="62"/>
      <c r="NYL165" s="62"/>
      <c r="NYM165" s="62"/>
      <c r="NYN165" s="62"/>
      <c r="NYO165" s="62"/>
      <c r="NYP165" s="62"/>
      <c r="NYQ165" s="62"/>
      <c r="NYR165" s="62"/>
      <c r="NYS165" s="62"/>
      <c r="NYT165" s="62"/>
      <c r="NYU165" s="62"/>
      <c r="NYV165" s="62"/>
      <c r="NYW165" s="62"/>
      <c r="NYX165" s="62"/>
      <c r="NYY165" s="62"/>
      <c r="NYZ165" s="62"/>
      <c r="NZA165" s="62"/>
      <c r="NZB165" s="62"/>
      <c r="NZC165" s="62"/>
      <c r="NZD165" s="62"/>
      <c r="NZE165" s="62"/>
      <c r="NZF165" s="62"/>
      <c r="NZG165" s="62"/>
      <c r="NZH165" s="62"/>
      <c r="NZI165" s="62"/>
      <c r="NZJ165" s="62"/>
      <c r="NZK165" s="62"/>
      <c r="NZL165" s="62"/>
      <c r="NZM165" s="62"/>
      <c r="NZN165" s="62"/>
      <c r="NZO165" s="62"/>
      <c r="NZP165" s="62"/>
      <c r="NZQ165" s="62"/>
      <c r="NZR165" s="62"/>
      <c r="NZS165" s="62"/>
      <c r="NZT165" s="62"/>
      <c r="NZU165" s="62"/>
      <c r="NZV165" s="62"/>
      <c r="NZW165" s="62"/>
      <c r="NZX165" s="62"/>
      <c r="NZY165" s="62"/>
      <c r="NZZ165" s="62"/>
      <c r="OAA165" s="62"/>
      <c r="OAB165" s="62"/>
      <c r="OAC165" s="62"/>
      <c r="OAD165" s="62"/>
      <c r="OAE165" s="62"/>
      <c r="OAF165" s="62"/>
      <c r="OAG165" s="62"/>
      <c r="OAH165" s="62"/>
      <c r="OAI165" s="62"/>
      <c r="OAJ165" s="62"/>
      <c r="OAK165" s="62"/>
      <c r="OAL165" s="62"/>
      <c r="OAM165" s="62"/>
      <c r="OAN165" s="62"/>
      <c r="OAO165" s="62"/>
      <c r="OAP165" s="62"/>
      <c r="OAQ165" s="62"/>
      <c r="OAR165" s="62"/>
      <c r="OAS165" s="62"/>
      <c r="OAT165" s="62"/>
      <c r="OAU165" s="62"/>
      <c r="OAV165" s="62"/>
      <c r="OAW165" s="62"/>
      <c r="OAX165" s="62"/>
      <c r="OAY165" s="62"/>
      <c r="OAZ165" s="62"/>
      <c r="OBA165" s="62"/>
      <c r="OBB165" s="62"/>
      <c r="OBC165" s="62"/>
      <c r="OBD165" s="62"/>
      <c r="OBE165" s="62"/>
      <c r="OBF165" s="62"/>
      <c r="OBG165" s="62"/>
      <c r="OBH165" s="62"/>
      <c r="OBI165" s="62"/>
      <c r="OBJ165" s="62"/>
      <c r="OBK165" s="62"/>
      <c r="OBL165" s="62"/>
      <c r="OBM165" s="62"/>
      <c r="OBN165" s="62"/>
      <c r="OBO165" s="62"/>
      <c r="OBP165" s="62"/>
      <c r="OBQ165" s="62"/>
      <c r="OBR165" s="62"/>
      <c r="OBS165" s="62"/>
      <c r="OBT165" s="62"/>
      <c r="OBU165" s="62"/>
      <c r="OBV165" s="62"/>
      <c r="OBW165" s="62"/>
      <c r="OBX165" s="62"/>
      <c r="OBY165" s="62"/>
      <c r="OBZ165" s="62"/>
      <c r="OCA165" s="62"/>
      <c r="OCB165" s="62"/>
      <c r="OCC165" s="62"/>
      <c r="OCD165" s="62"/>
      <c r="OCE165" s="62"/>
      <c r="OCF165" s="62"/>
      <c r="OCG165" s="62"/>
      <c r="OCH165" s="62"/>
      <c r="OCI165" s="62"/>
      <c r="OCJ165" s="62"/>
      <c r="OCK165" s="62"/>
      <c r="OCL165" s="62"/>
      <c r="OCM165" s="62"/>
      <c r="OCN165" s="62"/>
      <c r="OCO165" s="62"/>
      <c r="OCP165" s="62"/>
      <c r="OCQ165" s="62"/>
      <c r="OCR165" s="62"/>
      <c r="OCS165" s="62"/>
      <c r="OCT165" s="62"/>
      <c r="OCU165" s="62"/>
      <c r="OCV165" s="62"/>
      <c r="OCW165" s="62"/>
      <c r="OCX165" s="62"/>
      <c r="OCY165" s="62"/>
      <c r="OCZ165" s="62"/>
      <c r="ODA165" s="62"/>
      <c r="ODB165" s="62"/>
      <c r="ODC165" s="62"/>
      <c r="ODD165" s="62"/>
      <c r="ODE165" s="62"/>
      <c r="ODF165" s="62"/>
      <c r="ODG165" s="62"/>
      <c r="ODH165" s="62"/>
      <c r="ODI165" s="62"/>
      <c r="ODJ165" s="62"/>
      <c r="ODK165" s="62"/>
      <c r="ODL165" s="62"/>
      <c r="ODM165" s="62"/>
      <c r="ODN165" s="62"/>
      <c r="ODO165" s="62"/>
      <c r="ODP165" s="62"/>
      <c r="ODQ165" s="62"/>
      <c r="ODR165" s="62"/>
      <c r="ODS165" s="62"/>
      <c r="ODT165" s="62"/>
      <c r="ODU165" s="62"/>
      <c r="ODV165" s="62"/>
      <c r="ODW165" s="62"/>
      <c r="ODX165" s="62"/>
      <c r="ODY165" s="62"/>
      <c r="ODZ165" s="62"/>
      <c r="OEA165" s="62"/>
      <c r="OEB165" s="62"/>
      <c r="OEC165" s="62"/>
      <c r="OED165" s="62"/>
      <c r="OEE165" s="62"/>
      <c r="OEF165" s="62"/>
      <c r="OEG165" s="62"/>
      <c r="OEH165" s="62"/>
      <c r="OEI165" s="62"/>
      <c r="OEJ165" s="62"/>
      <c r="OEK165" s="62"/>
      <c r="OEL165" s="62"/>
      <c r="OEM165" s="62"/>
      <c r="OEN165" s="62"/>
      <c r="OEO165" s="62"/>
      <c r="OEP165" s="62"/>
      <c r="OEQ165" s="62"/>
      <c r="OER165" s="62"/>
      <c r="OES165" s="62"/>
      <c r="OET165" s="62"/>
      <c r="OEU165" s="62"/>
      <c r="OEV165" s="62"/>
      <c r="OEW165" s="62"/>
      <c r="OEX165" s="62"/>
      <c r="OEY165" s="62"/>
      <c r="OEZ165" s="62"/>
      <c r="OFA165" s="62"/>
      <c r="OFB165" s="62"/>
      <c r="OFC165" s="62"/>
      <c r="OFD165" s="62"/>
      <c r="OFE165" s="62"/>
      <c r="OFF165" s="62"/>
      <c r="OFG165" s="62"/>
      <c r="OFH165" s="62"/>
      <c r="OFI165" s="62"/>
      <c r="OFJ165" s="62"/>
      <c r="OFK165" s="62"/>
      <c r="OFL165" s="62"/>
      <c r="OFM165" s="62"/>
      <c r="OFN165" s="62"/>
      <c r="OFO165" s="62"/>
      <c r="OFP165" s="62"/>
      <c r="OFQ165" s="62"/>
      <c r="OFR165" s="62"/>
      <c r="OFS165" s="62"/>
      <c r="OFT165" s="62"/>
      <c r="OFU165" s="62"/>
      <c r="OFV165" s="62"/>
      <c r="OFW165" s="62"/>
      <c r="OFX165" s="62"/>
      <c r="OFY165" s="62"/>
      <c r="OFZ165" s="62"/>
      <c r="OGA165" s="62"/>
      <c r="OGB165" s="62"/>
      <c r="OGC165" s="62"/>
      <c r="OGD165" s="62"/>
      <c r="OGE165" s="62"/>
      <c r="OGF165" s="62"/>
      <c r="OGG165" s="62"/>
      <c r="OGH165" s="62"/>
      <c r="OGI165" s="62"/>
      <c r="OGJ165" s="62"/>
      <c r="OGK165" s="62"/>
      <c r="OGL165" s="62"/>
      <c r="OGM165" s="62"/>
      <c r="OGN165" s="62"/>
      <c r="OGO165" s="62"/>
      <c r="OGP165" s="62"/>
      <c r="OGQ165" s="62"/>
      <c r="OGR165" s="62"/>
      <c r="OGS165" s="62"/>
      <c r="OGT165" s="62"/>
      <c r="OGU165" s="62"/>
      <c r="OGV165" s="62"/>
      <c r="OGW165" s="62"/>
      <c r="OGX165" s="62"/>
      <c r="OGY165" s="62"/>
      <c r="OGZ165" s="62"/>
      <c r="OHA165" s="62"/>
      <c r="OHB165" s="62"/>
      <c r="OHC165" s="62"/>
      <c r="OHD165" s="62"/>
      <c r="OHE165" s="62"/>
      <c r="OHF165" s="62"/>
      <c r="OHG165" s="62"/>
      <c r="OHH165" s="62"/>
      <c r="OHI165" s="62"/>
      <c r="OHJ165" s="62"/>
      <c r="OHK165" s="62"/>
      <c r="OHL165" s="62"/>
      <c r="OHM165" s="62"/>
      <c r="OHN165" s="62"/>
      <c r="OHO165" s="62"/>
      <c r="OHP165" s="62"/>
      <c r="OHQ165" s="62"/>
      <c r="OHR165" s="62"/>
      <c r="OHS165" s="62"/>
      <c r="OHT165" s="62"/>
      <c r="OHU165" s="62"/>
      <c r="OHV165" s="62"/>
      <c r="OHW165" s="62"/>
      <c r="OHX165" s="62"/>
      <c r="OHY165" s="62"/>
      <c r="OHZ165" s="62"/>
      <c r="OIA165" s="62"/>
      <c r="OIB165" s="62"/>
      <c r="OIC165" s="62"/>
      <c r="OID165" s="62"/>
      <c r="OIE165" s="62"/>
      <c r="OIF165" s="62"/>
      <c r="OIG165" s="62"/>
      <c r="OIH165" s="62"/>
      <c r="OII165" s="62"/>
      <c r="OIJ165" s="62"/>
      <c r="OIK165" s="62"/>
      <c r="OIL165" s="62"/>
      <c r="OIM165" s="62"/>
      <c r="OIN165" s="62"/>
      <c r="OIO165" s="62"/>
      <c r="OIP165" s="62"/>
      <c r="OIQ165" s="62"/>
      <c r="OIR165" s="62"/>
      <c r="OIS165" s="62"/>
      <c r="OIT165" s="62"/>
      <c r="OIU165" s="62"/>
      <c r="OIV165" s="62"/>
      <c r="OIW165" s="62"/>
      <c r="OIX165" s="62"/>
      <c r="OIY165" s="62"/>
      <c r="OIZ165" s="62"/>
      <c r="OJA165" s="62"/>
      <c r="OJB165" s="62"/>
      <c r="OJC165" s="62"/>
      <c r="OJD165" s="62"/>
      <c r="OJE165" s="62"/>
      <c r="OJF165" s="62"/>
      <c r="OJG165" s="62"/>
      <c r="OJH165" s="62"/>
      <c r="OJI165" s="62"/>
      <c r="OJJ165" s="62"/>
      <c r="OJK165" s="62"/>
      <c r="OJL165" s="62"/>
      <c r="OJM165" s="62"/>
      <c r="OJN165" s="62"/>
      <c r="OJO165" s="62"/>
      <c r="OJP165" s="62"/>
      <c r="OJQ165" s="62"/>
      <c r="OJR165" s="62"/>
      <c r="OJS165" s="62"/>
      <c r="OJT165" s="62"/>
      <c r="OJU165" s="62"/>
      <c r="OJV165" s="62"/>
      <c r="OJW165" s="62"/>
      <c r="OJX165" s="62"/>
      <c r="OJY165" s="62"/>
      <c r="OJZ165" s="62"/>
      <c r="OKA165" s="62"/>
      <c r="OKB165" s="62"/>
      <c r="OKC165" s="62"/>
      <c r="OKD165" s="62"/>
      <c r="OKE165" s="62"/>
      <c r="OKF165" s="62"/>
      <c r="OKG165" s="62"/>
      <c r="OKH165" s="62"/>
      <c r="OKI165" s="62"/>
      <c r="OKJ165" s="62"/>
      <c r="OKK165" s="62"/>
      <c r="OKL165" s="62"/>
      <c r="OKM165" s="62"/>
      <c r="OKN165" s="62"/>
      <c r="OKO165" s="62"/>
      <c r="OKP165" s="62"/>
      <c r="OKQ165" s="62"/>
      <c r="OKR165" s="62"/>
      <c r="OKS165" s="62"/>
      <c r="OKT165" s="62"/>
      <c r="OKU165" s="62"/>
      <c r="OKV165" s="62"/>
      <c r="OKW165" s="62"/>
      <c r="OKX165" s="62"/>
      <c r="OKY165" s="62"/>
      <c r="OKZ165" s="62"/>
      <c r="OLA165" s="62"/>
      <c r="OLB165" s="62"/>
      <c r="OLC165" s="62"/>
      <c r="OLD165" s="62"/>
      <c r="OLE165" s="62"/>
      <c r="OLF165" s="62"/>
      <c r="OLG165" s="62"/>
      <c r="OLH165" s="62"/>
      <c r="OLI165" s="62"/>
      <c r="OLJ165" s="62"/>
      <c r="OLK165" s="62"/>
      <c r="OLL165" s="62"/>
      <c r="OLM165" s="62"/>
      <c r="OLN165" s="62"/>
      <c r="OLO165" s="62"/>
      <c r="OLP165" s="62"/>
      <c r="OLQ165" s="62"/>
      <c r="OLR165" s="62"/>
      <c r="OLS165" s="62"/>
      <c r="OLT165" s="62"/>
      <c r="OLU165" s="62"/>
      <c r="OLV165" s="62"/>
      <c r="OLW165" s="62"/>
      <c r="OLX165" s="62"/>
      <c r="OLY165" s="62"/>
      <c r="OLZ165" s="62"/>
      <c r="OMA165" s="62"/>
      <c r="OMB165" s="62"/>
      <c r="OMC165" s="62"/>
      <c r="OMD165" s="62"/>
      <c r="OME165" s="62"/>
      <c r="OMF165" s="62"/>
      <c r="OMG165" s="62"/>
      <c r="OMH165" s="62"/>
      <c r="OMI165" s="62"/>
      <c r="OMJ165" s="62"/>
      <c r="OMK165" s="62"/>
      <c r="OML165" s="62"/>
      <c r="OMM165" s="62"/>
      <c r="OMN165" s="62"/>
      <c r="OMO165" s="62"/>
      <c r="OMP165" s="62"/>
      <c r="OMQ165" s="62"/>
      <c r="OMR165" s="62"/>
      <c r="OMS165" s="62"/>
      <c r="OMT165" s="62"/>
      <c r="OMU165" s="62"/>
      <c r="OMV165" s="62"/>
      <c r="OMW165" s="62"/>
      <c r="OMX165" s="62"/>
      <c r="OMY165" s="62"/>
      <c r="OMZ165" s="62"/>
      <c r="ONA165" s="62"/>
      <c r="ONB165" s="62"/>
      <c r="ONC165" s="62"/>
      <c r="OND165" s="62"/>
      <c r="ONE165" s="62"/>
      <c r="ONF165" s="62"/>
      <c r="ONG165" s="62"/>
      <c r="ONH165" s="62"/>
      <c r="ONI165" s="62"/>
      <c r="ONJ165" s="62"/>
      <c r="ONK165" s="62"/>
      <c r="ONL165" s="62"/>
      <c r="ONM165" s="62"/>
      <c r="ONN165" s="62"/>
      <c r="ONO165" s="62"/>
      <c r="ONP165" s="62"/>
      <c r="ONQ165" s="62"/>
      <c r="ONR165" s="62"/>
      <c r="ONS165" s="62"/>
      <c r="ONT165" s="62"/>
      <c r="ONU165" s="62"/>
      <c r="ONV165" s="62"/>
      <c r="ONW165" s="62"/>
      <c r="ONX165" s="62"/>
      <c r="ONY165" s="62"/>
      <c r="ONZ165" s="62"/>
      <c r="OOA165" s="62"/>
      <c r="OOB165" s="62"/>
      <c r="OOC165" s="62"/>
      <c r="OOD165" s="62"/>
      <c r="OOE165" s="62"/>
      <c r="OOF165" s="62"/>
      <c r="OOG165" s="62"/>
      <c r="OOH165" s="62"/>
      <c r="OOI165" s="62"/>
      <c r="OOJ165" s="62"/>
      <c r="OOK165" s="62"/>
      <c r="OOL165" s="62"/>
      <c r="OOM165" s="62"/>
      <c r="OON165" s="62"/>
      <c r="OOO165" s="62"/>
      <c r="OOP165" s="62"/>
      <c r="OOQ165" s="62"/>
      <c r="OOR165" s="62"/>
      <c r="OOS165" s="62"/>
      <c r="OOT165" s="62"/>
      <c r="OOU165" s="62"/>
      <c r="OOV165" s="62"/>
      <c r="OOW165" s="62"/>
      <c r="OOX165" s="62"/>
      <c r="OOY165" s="62"/>
      <c r="OOZ165" s="62"/>
      <c r="OPA165" s="62"/>
      <c r="OPB165" s="62"/>
      <c r="OPC165" s="62"/>
      <c r="OPD165" s="62"/>
      <c r="OPE165" s="62"/>
      <c r="OPF165" s="62"/>
      <c r="OPG165" s="62"/>
      <c r="OPH165" s="62"/>
      <c r="OPI165" s="62"/>
      <c r="OPJ165" s="62"/>
      <c r="OPK165" s="62"/>
      <c r="OPL165" s="62"/>
      <c r="OPM165" s="62"/>
      <c r="OPN165" s="62"/>
      <c r="OPO165" s="62"/>
      <c r="OPP165" s="62"/>
      <c r="OPQ165" s="62"/>
      <c r="OPR165" s="62"/>
      <c r="OPS165" s="62"/>
      <c r="OPT165" s="62"/>
      <c r="OPU165" s="62"/>
      <c r="OPV165" s="62"/>
      <c r="OPW165" s="62"/>
      <c r="OPX165" s="62"/>
      <c r="OPY165" s="62"/>
      <c r="OPZ165" s="62"/>
      <c r="OQA165" s="62"/>
      <c r="OQB165" s="62"/>
      <c r="OQC165" s="62"/>
      <c r="OQD165" s="62"/>
      <c r="OQE165" s="62"/>
      <c r="OQF165" s="62"/>
      <c r="OQG165" s="62"/>
      <c r="OQH165" s="62"/>
      <c r="OQI165" s="62"/>
      <c r="OQJ165" s="62"/>
      <c r="OQK165" s="62"/>
      <c r="OQL165" s="62"/>
      <c r="OQM165" s="62"/>
      <c r="OQN165" s="62"/>
      <c r="OQO165" s="62"/>
      <c r="OQP165" s="62"/>
      <c r="OQQ165" s="62"/>
      <c r="OQR165" s="62"/>
      <c r="OQS165" s="62"/>
      <c r="OQT165" s="62"/>
      <c r="OQU165" s="62"/>
      <c r="OQV165" s="62"/>
      <c r="OQW165" s="62"/>
      <c r="OQX165" s="62"/>
      <c r="OQY165" s="62"/>
      <c r="OQZ165" s="62"/>
      <c r="ORA165" s="62"/>
      <c r="ORB165" s="62"/>
      <c r="ORC165" s="62"/>
      <c r="ORD165" s="62"/>
      <c r="ORE165" s="62"/>
      <c r="ORF165" s="62"/>
      <c r="ORG165" s="62"/>
      <c r="ORH165" s="62"/>
      <c r="ORI165" s="62"/>
      <c r="ORJ165" s="62"/>
      <c r="ORK165" s="62"/>
      <c r="ORL165" s="62"/>
      <c r="ORM165" s="62"/>
      <c r="ORN165" s="62"/>
      <c r="ORO165" s="62"/>
      <c r="ORP165" s="62"/>
      <c r="ORQ165" s="62"/>
      <c r="ORR165" s="62"/>
      <c r="ORS165" s="62"/>
      <c r="ORT165" s="62"/>
      <c r="ORU165" s="62"/>
      <c r="ORV165" s="62"/>
      <c r="ORW165" s="62"/>
      <c r="ORX165" s="62"/>
      <c r="ORY165" s="62"/>
      <c r="ORZ165" s="62"/>
      <c r="OSA165" s="62"/>
      <c r="OSB165" s="62"/>
      <c r="OSC165" s="62"/>
      <c r="OSD165" s="62"/>
      <c r="OSE165" s="62"/>
      <c r="OSF165" s="62"/>
      <c r="OSG165" s="62"/>
      <c r="OSH165" s="62"/>
      <c r="OSI165" s="62"/>
      <c r="OSJ165" s="62"/>
      <c r="OSK165" s="62"/>
      <c r="OSL165" s="62"/>
      <c r="OSM165" s="62"/>
      <c r="OSN165" s="62"/>
      <c r="OSO165" s="62"/>
      <c r="OSP165" s="62"/>
      <c r="OSQ165" s="62"/>
      <c r="OSR165" s="62"/>
      <c r="OSS165" s="62"/>
      <c r="OST165" s="62"/>
      <c r="OSU165" s="62"/>
      <c r="OSV165" s="62"/>
      <c r="OSW165" s="62"/>
      <c r="OSX165" s="62"/>
      <c r="OSY165" s="62"/>
      <c r="OSZ165" s="62"/>
      <c r="OTA165" s="62"/>
      <c r="OTB165" s="62"/>
      <c r="OTC165" s="62"/>
      <c r="OTD165" s="62"/>
      <c r="OTE165" s="62"/>
      <c r="OTF165" s="62"/>
      <c r="OTG165" s="62"/>
      <c r="OTH165" s="62"/>
      <c r="OTI165" s="62"/>
      <c r="OTJ165" s="62"/>
      <c r="OTK165" s="62"/>
      <c r="OTL165" s="62"/>
      <c r="OTM165" s="62"/>
      <c r="OTN165" s="62"/>
      <c r="OTO165" s="62"/>
      <c r="OTP165" s="62"/>
      <c r="OTQ165" s="62"/>
      <c r="OTR165" s="62"/>
      <c r="OTS165" s="62"/>
      <c r="OTT165" s="62"/>
      <c r="OTU165" s="62"/>
      <c r="OTV165" s="62"/>
      <c r="OTW165" s="62"/>
      <c r="OTX165" s="62"/>
      <c r="OTY165" s="62"/>
      <c r="OTZ165" s="62"/>
      <c r="OUA165" s="62"/>
      <c r="OUB165" s="62"/>
      <c r="OUC165" s="62"/>
      <c r="OUD165" s="62"/>
      <c r="OUE165" s="62"/>
      <c r="OUF165" s="62"/>
      <c r="OUG165" s="62"/>
      <c r="OUH165" s="62"/>
      <c r="OUI165" s="62"/>
      <c r="OUJ165" s="62"/>
      <c r="OUK165" s="62"/>
      <c r="OUL165" s="62"/>
      <c r="OUM165" s="62"/>
      <c r="OUN165" s="62"/>
      <c r="OUO165" s="62"/>
      <c r="OUP165" s="62"/>
      <c r="OUQ165" s="62"/>
      <c r="OUR165" s="62"/>
      <c r="OUS165" s="62"/>
      <c r="OUT165" s="62"/>
      <c r="OUU165" s="62"/>
      <c r="OUV165" s="62"/>
      <c r="OUW165" s="62"/>
      <c r="OUX165" s="62"/>
      <c r="OUY165" s="62"/>
      <c r="OUZ165" s="62"/>
      <c r="OVA165" s="62"/>
      <c r="OVB165" s="62"/>
      <c r="OVC165" s="62"/>
      <c r="OVD165" s="62"/>
      <c r="OVE165" s="62"/>
      <c r="OVF165" s="62"/>
      <c r="OVG165" s="62"/>
      <c r="OVH165" s="62"/>
      <c r="OVI165" s="62"/>
      <c r="OVJ165" s="62"/>
      <c r="OVK165" s="62"/>
      <c r="OVL165" s="62"/>
      <c r="OVM165" s="62"/>
      <c r="OVN165" s="62"/>
      <c r="OVO165" s="62"/>
      <c r="OVP165" s="62"/>
      <c r="OVQ165" s="62"/>
      <c r="OVR165" s="62"/>
      <c r="OVS165" s="62"/>
      <c r="OVT165" s="62"/>
      <c r="OVU165" s="62"/>
      <c r="OVV165" s="62"/>
      <c r="OVW165" s="62"/>
      <c r="OVX165" s="62"/>
      <c r="OVY165" s="62"/>
      <c r="OVZ165" s="62"/>
      <c r="OWA165" s="62"/>
      <c r="OWB165" s="62"/>
      <c r="OWC165" s="62"/>
      <c r="OWD165" s="62"/>
      <c r="OWE165" s="62"/>
      <c r="OWF165" s="62"/>
      <c r="OWG165" s="62"/>
      <c r="OWH165" s="62"/>
      <c r="OWI165" s="62"/>
      <c r="OWJ165" s="62"/>
      <c r="OWK165" s="62"/>
      <c r="OWL165" s="62"/>
      <c r="OWM165" s="62"/>
      <c r="OWN165" s="62"/>
      <c r="OWO165" s="62"/>
      <c r="OWP165" s="62"/>
      <c r="OWQ165" s="62"/>
      <c r="OWR165" s="62"/>
      <c r="OWS165" s="62"/>
      <c r="OWT165" s="62"/>
      <c r="OWU165" s="62"/>
      <c r="OWV165" s="62"/>
      <c r="OWW165" s="62"/>
      <c r="OWX165" s="62"/>
      <c r="OWY165" s="62"/>
      <c r="OWZ165" s="62"/>
      <c r="OXA165" s="62"/>
      <c r="OXB165" s="62"/>
      <c r="OXC165" s="62"/>
      <c r="OXD165" s="62"/>
      <c r="OXE165" s="62"/>
      <c r="OXF165" s="62"/>
      <c r="OXG165" s="62"/>
      <c r="OXH165" s="62"/>
      <c r="OXI165" s="62"/>
      <c r="OXJ165" s="62"/>
      <c r="OXK165" s="62"/>
      <c r="OXL165" s="62"/>
      <c r="OXM165" s="62"/>
      <c r="OXN165" s="62"/>
      <c r="OXO165" s="62"/>
      <c r="OXP165" s="62"/>
      <c r="OXQ165" s="62"/>
      <c r="OXR165" s="62"/>
      <c r="OXS165" s="62"/>
      <c r="OXT165" s="62"/>
      <c r="OXU165" s="62"/>
      <c r="OXV165" s="62"/>
      <c r="OXW165" s="62"/>
      <c r="OXX165" s="62"/>
      <c r="OXY165" s="62"/>
      <c r="OXZ165" s="62"/>
      <c r="OYA165" s="62"/>
      <c r="OYB165" s="62"/>
      <c r="OYC165" s="62"/>
      <c r="OYD165" s="62"/>
      <c r="OYE165" s="62"/>
      <c r="OYF165" s="62"/>
      <c r="OYG165" s="62"/>
      <c r="OYH165" s="62"/>
      <c r="OYI165" s="62"/>
      <c r="OYJ165" s="62"/>
      <c r="OYK165" s="62"/>
      <c r="OYL165" s="62"/>
      <c r="OYM165" s="62"/>
      <c r="OYN165" s="62"/>
      <c r="OYO165" s="62"/>
      <c r="OYP165" s="62"/>
      <c r="OYQ165" s="62"/>
      <c r="OYR165" s="62"/>
      <c r="OYS165" s="62"/>
      <c r="OYT165" s="62"/>
      <c r="OYU165" s="62"/>
      <c r="OYV165" s="62"/>
      <c r="OYW165" s="62"/>
      <c r="OYX165" s="62"/>
      <c r="OYY165" s="62"/>
      <c r="OYZ165" s="62"/>
      <c r="OZA165" s="62"/>
      <c r="OZB165" s="62"/>
      <c r="OZC165" s="62"/>
      <c r="OZD165" s="62"/>
      <c r="OZE165" s="62"/>
      <c r="OZF165" s="62"/>
      <c r="OZG165" s="62"/>
      <c r="OZH165" s="62"/>
      <c r="OZI165" s="62"/>
      <c r="OZJ165" s="62"/>
      <c r="OZK165" s="62"/>
      <c r="OZL165" s="62"/>
      <c r="OZM165" s="62"/>
      <c r="OZN165" s="62"/>
      <c r="OZO165" s="62"/>
      <c r="OZP165" s="62"/>
      <c r="OZQ165" s="62"/>
      <c r="OZR165" s="62"/>
      <c r="OZS165" s="62"/>
      <c r="OZT165" s="62"/>
      <c r="OZU165" s="62"/>
      <c r="OZV165" s="62"/>
      <c r="OZW165" s="62"/>
      <c r="OZX165" s="62"/>
      <c r="OZY165" s="62"/>
      <c r="OZZ165" s="62"/>
      <c r="PAA165" s="62"/>
      <c r="PAB165" s="62"/>
      <c r="PAC165" s="62"/>
      <c r="PAD165" s="62"/>
      <c r="PAE165" s="62"/>
      <c r="PAF165" s="62"/>
      <c r="PAG165" s="62"/>
      <c r="PAH165" s="62"/>
      <c r="PAI165" s="62"/>
      <c r="PAJ165" s="62"/>
      <c r="PAK165" s="62"/>
      <c r="PAL165" s="62"/>
      <c r="PAM165" s="62"/>
      <c r="PAN165" s="62"/>
      <c r="PAO165" s="62"/>
      <c r="PAP165" s="62"/>
      <c r="PAQ165" s="62"/>
      <c r="PAR165" s="62"/>
      <c r="PAS165" s="62"/>
      <c r="PAT165" s="62"/>
      <c r="PAU165" s="62"/>
      <c r="PAV165" s="62"/>
      <c r="PAW165" s="62"/>
      <c r="PAX165" s="62"/>
      <c r="PAY165" s="62"/>
      <c r="PAZ165" s="62"/>
      <c r="PBA165" s="62"/>
      <c r="PBB165" s="62"/>
      <c r="PBC165" s="62"/>
      <c r="PBD165" s="62"/>
      <c r="PBE165" s="62"/>
      <c r="PBF165" s="62"/>
      <c r="PBG165" s="62"/>
      <c r="PBH165" s="62"/>
      <c r="PBI165" s="62"/>
      <c r="PBJ165" s="62"/>
      <c r="PBK165" s="62"/>
      <c r="PBL165" s="62"/>
      <c r="PBM165" s="62"/>
      <c r="PBN165" s="62"/>
      <c r="PBO165" s="62"/>
      <c r="PBP165" s="62"/>
      <c r="PBQ165" s="62"/>
      <c r="PBR165" s="62"/>
      <c r="PBS165" s="62"/>
      <c r="PBT165" s="62"/>
      <c r="PBU165" s="62"/>
      <c r="PBV165" s="62"/>
      <c r="PBW165" s="62"/>
      <c r="PBX165" s="62"/>
      <c r="PBY165" s="62"/>
      <c r="PBZ165" s="62"/>
      <c r="PCA165" s="62"/>
      <c r="PCB165" s="62"/>
      <c r="PCC165" s="62"/>
      <c r="PCD165" s="62"/>
      <c r="PCE165" s="62"/>
      <c r="PCF165" s="62"/>
      <c r="PCG165" s="62"/>
      <c r="PCH165" s="62"/>
      <c r="PCI165" s="62"/>
      <c r="PCJ165" s="62"/>
      <c r="PCK165" s="62"/>
      <c r="PCL165" s="62"/>
      <c r="PCM165" s="62"/>
      <c r="PCN165" s="62"/>
      <c r="PCO165" s="62"/>
      <c r="PCP165" s="62"/>
      <c r="PCQ165" s="62"/>
      <c r="PCR165" s="62"/>
      <c r="PCS165" s="62"/>
      <c r="PCT165" s="62"/>
      <c r="PCU165" s="62"/>
      <c r="PCV165" s="62"/>
      <c r="PCW165" s="62"/>
      <c r="PCX165" s="62"/>
      <c r="PCY165" s="62"/>
      <c r="PCZ165" s="62"/>
      <c r="PDA165" s="62"/>
      <c r="PDB165" s="62"/>
      <c r="PDC165" s="62"/>
      <c r="PDD165" s="62"/>
      <c r="PDE165" s="62"/>
      <c r="PDF165" s="62"/>
      <c r="PDG165" s="62"/>
      <c r="PDH165" s="62"/>
      <c r="PDI165" s="62"/>
      <c r="PDJ165" s="62"/>
      <c r="PDK165" s="62"/>
      <c r="PDL165" s="62"/>
      <c r="PDM165" s="62"/>
      <c r="PDN165" s="62"/>
      <c r="PDO165" s="62"/>
      <c r="PDP165" s="62"/>
      <c r="PDQ165" s="62"/>
      <c r="PDR165" s="62"/>
      <c r="PDS165" s="62"/>
      <c r="PDT165" s="62"/>
      <c r="PDU165" s="62"/>
      <c r="PDV165" s="62"/>
      <c r="PDW165" s="62"/>
      <c r="PDX165" s="62"/>
      <c r="PDY165" s="62"/>
      <c r="PDZ165" s="62"/>
      <c r="PEA165" s="62"/>
      <c r="PEB165" s="62"/>
      <c r="PEC165" s="62"/>
      <c r="PED165" s="62"/>
      <c r="PEE165" s="62"/>
      <c r="PEF165" s="62"/>
      <c r="PEG165" s="62"/>
      <c r="PEH165" s="62"/>
      <c r="PEI165" s="62"/>
      <c r="PEJ165" s="62"/>
      <c r="PEK165" s="62"/>
      <c r="PEL165" s="62"/>
      <c r="PEM165" s="62"/>
      <c r="PEN165" s="62"/>
      <c r="PEO165" s="62"/>
      <c r="PEP165" s="62"/>
      <c r="PEQ165" s="62"/>
      <c r="PER165" s="62"/>
      <c r="PES165" s="62"/>
      <c r="PET165" s="62"/>
      <c r="PEU165" s="62"/>
      <c r="PEV165" s="62"/>
      <c r="PEW165" s="62"/>
      <c r="PEX165" s="62"/>
      <c r="PEY165" s="62"/>
      <c r="PEZ165" s="62"/>
      <c r="PFA165" s="62"/>
      <c r="PFB165" s="62"/>
      <c r="PFC165" s="62"/>
      <c r="PFD165" s="62"/>
      <c r="PFE165" s="62"/>
      <c r="PFF165" s="62"/>
      <c r="PFG165" s="62"/>
      <c r="PFH165" s="62"/>
      <c r="PFI165" s="62"/>
      <c r="PFJ165" s="62"/>
      <c r="PFK165" s="62"/>
      <c r="PFL165" s="62"/>
      <c r="PFM165" s="62"/>
      <c r="PFN165" s="62"/>
      <c r="PFO165" s="62"/>
      <c r="PFP165" s="62"/>
      <c r="PFQ165" s="62"/>
      <c r="PFR165" s="62"/>
      <c r="PFS165" s="62"/>
      <c r="PFT165" s="62"/>
      <c r="PFU165" s="62"/>
      <c r="PFV165" s="62"/>
      <c r="PFW165" s="62"/>
      <c r="PFX165" s="62"/>
      <c r="PFY165" s="62"/>
      <c r="PFZ165" s="62"/>
      <c r="PGA165" s="62"/>
      <c r="PGB165" s="62"/>
      <c r="PGC165" s="62"/>
      <c r="PGD165" s="62"/>
      <c r="PGE165" s="62"/>
      <c r="PGF165" s="62"/>
      <c r="PGG165" s="62"/>
      <c r="PGH165" s="62"/>
      <c r="PGI165" s="62"/>
      <c r="PGJ165" s="62"/>
      <c r="PGK165" s="62"/>
      <c r="PGL165" s="62"/>
      <c r="PGM165" s="62"/>
      <c r="PGN165" s="62"/>
      <c r="PGO165" s="62"/>
      <c r="PGP165" s="62"/>
      <c r="PGQ165" s="62"/>
      <c r="PGR165" s="62"/>
      <c r="PGS165" s="62"/>
      <c r="PGT165" s="62"/>
      <c r="PGU165" s="62"/>
      <c r="PGV165" s="62"/>
      <c r="PGW165" s="62"/>
      <c r="PGX165" s="62"/>
      <c r="PGY165" s="62"/>
      <c r="PGZ165" s="62"/>
      <c r="PHA165" s="62"/>
      <c r="PHB165" s="62"/>
      <c r="PHC165" s="62"/>
      <c r="PHD165" s="62"/>
      <c r="PHE165" s="62"/>
      <c r="PHF165" s="62"/>
      <c r="PHG165" s="62"/>
      <c r="PHH165" s="62"/>
      <c r="PHI165" s="62"/>
      <c r="PHJ165" s="62"/>
      <c r="PHK165" s="62"/>
      <c r="PHL165" s="62"/>
      <c r="PHM165" s="62"/>
      <c r="PHN165" s="62"/>
      <c r="PHO165" s="62"/>
      <c r="PHP165" s="62"/>
      <c r="PHQ165" s="62"/>
      <c r="PHR165" s="62"/>
      <c r="PHS165" s="62"/>
      <c r="PHT165" s="62"/>
      <c r="PHU165" s="62"/>
      <c r="PHV165" s="62"/>
      <c r="PHW165" s="62"/>
      <c r="PHX165" s="62"/>
      <c r="PHY165" s="62"/>
      <c r="PHZ165" s="62"/>
      <c r="PIA165" s="62"/>
      <c r="PIB165" s="62"/>
      <c r="PIC165" s="62"/>
      <c r="PID165" s="62"/>
      <c r="PIE165" s="62"/>
      <c r="PIF165" s="62"/>
      <c r="PIG165" s="62"/>
      <c r="PIH165" s="62"/>
      <c r="PII165" s="62"/>
      <c r="PIJ165" s="62"/>
      <c r="PIK165" s="62"/>
      <c r="PIL165" s="62"/>
      <c r="PIM165" s="62"/>
      <c r="PIN165" s="62"/>
      <c r="PIO165" s="62"/>
      <c r="PIP165" s="62"/>
      <c r="PIQ165" s="62"/>
      <c r="PIR165" s="62"/>
      <c r="PIS165" s="62"/>
      <c r="PIT165" s="62"/>
      <c r="PIU165" s="62"/>
      <c r="PIV165" s="62"/>
      <c r="PIW165" s="62"/>
      <c r="PIX165" s="62"/>
      <c r="PIY165" s="62"/>
      <c r="PIZ165" s="62"/>
      <c r="PJA165" s="62"/>
      <c r="PJB165" s="62"/>
      <c r="PJC165" s="62"/>
      <c r="PJD165" s="62"/>
      <c r="PJE165" s="62"/>
      <c r="PJF165" s="62"/>
      <c r="PJG165" s="62"/>
      <c r="PJH165" s="62"/>
      <c r="PJI165" s="62"/>
      <c r="PJJ165" s="62"/>
      <c r="PJK165" s="62"/>
      <c r="PJL165" s="62"/>
      <c r="PJM165" s="62"/>
      <c r="PJN165" s="62"/>
      <c r="PJO165" s="62"/>
      <c r="PJP165" s="62"/>
      <c r="PJQ165" s="62"/>
      <c r="PJR165" s="62"/>
      <c r="PJS165" s="62"/>
      <c r="PJT165" s="62"/>
      <c r="PJU165" s="62"/>
      <c r="PJV165" s="62"/>
      <c r="PJW165" s="62"/>
      <c r="PJX165" s="62"/>
      <c r="PJY165" s="62"/>
      <c r="PJZ165" s="62"/>
      <c r="PKA165" s="62"/>
      <c r="PKB165" s="62"/>
      <c r="PKC165" s="62"/>
      <c r="PKD165" s="62"/>
      <c r="PKE165" s="62"/>
      <c r="PKF165" s="62"/>
      <c r="PKG165" s="62"/>
      <c r="PKH165" s="62"/>
      <c r="PKI165" s="62"/>
      <c r="PKJ165" s="62"/>
      <c r="PKK165" s="62"/>
      <c r="PKL165" s="62"/>
      <c r="PKM165" s="62"/>
      <c r="PKN165" s="62"/>
      <c r="PKO165" s="62"/>
      <c r="PKP165" s="62"/>
      <c r="PKQ165" s="62"/>
      <c r="PKR165" s="62"/>
      <c r="PKS165" s="62"/>
      <c r="PKT165" s="62"/>
      <c r="PKU165" s="62"/>
      <c r="PKV165" s="62"/>
      <c r="PKW165" s="62"/>
      <c r="PKX165" s="62"/>
      <c r="PKY165" s="62"/>
      <c r="PKZ165" s="62"/>
      <c r="PLA165" s="62"/>
      <c r="PLB165" s="62"/>
      <c r="PLC165" s="62"/>
      <c r="PLD165" s="62"/>
      <c r="PLE165" s="62"/>
      <c r="PLF165" s="62"/>
      <c r="PLG165" s="62"/>
      <c r="PLH165" s="62"/>
      <c r="PLI165" s="62"/>
      <c r="PLJ165" s="62"/>
      <c r="PLK165" s="62"/>
      <c r="PLL165" s="62"/>
      <c r="PLM165" s="62"/>
      <c r="PLN165" s="62"/>
      <c r="PLO165" s="62"/>
      <c r="PLP165" s="62"/>
      <c r="PLQ165" s="62"/>
      <c r="PLR165" s="62"/>
      <c r="PLS165" s="62"/>
      <c r="PLT165" s="62"/>
      <c r="PLU165" s="62"/>
      <c r="PLV165" s="62"/>
      <c r="PLW165" s="62"/>
      <c r="PLX165" s="62"/>
      <c r="PLY165" s="62"/>
      <c r="PLZ165" s="62"/>
      <c r="PMA165" s="62"/>
      <c r="PMB165" s="62"/>
      <c r="PMC165" s="62"/>
      <c r="PMD165" s="62"/>
      <c r="PME165" s="62"/>
      <c r="PMF165" s="62"/>
      <c r="PMG165" s="62"/>
      <c r="PMH165" s="62"/>
      <c r="PMI165" s="62"/>
      <c r="PMJ165" s="62"/>
      <c r="PMK165" s="62"/>
      <c r="PML165" s="62"/>
      <c r="PMM165" s="62"/>
      <c r="PMN165" s="62"/>
      <c r="PMO165" s="62"/>
      <c r="PMP165" s="62"/>
      <c r="PMQ165" s="62"/>
      <c r="PMR165" s="62"/>
      <c r="PMS165" s="62"/>
      <c r="PMT165" s="62"/>
      <c r="PMU165" s="62"/>
      <c r="PMV165" s="62"/>
      <c r="PMW165" s="62"/>
      <c r="PMX165" s="62"/>
      <c r="PMY165" s="62"/>
      <c r="PMZ165" s="62"/>
      <c r="PNA165" s="62"/>
      <c r="PNB165" s="62"/>
      <c r="PNC165" s="62"/>
      <c r="PND165" s="62"/>
      <c r="PNE165" s="62"/>
      <c r="PNF165" s="62"/>
      <c r="PNG165" s="62"/>
      <c r="PNH165" s="62"/>
      <c r="PNI165" s="62"/>
      <c r="PNJ165" s="62"/>
      <c r="PNK165" s="62"/>
      <c r="PNL165" s="62"/>
      <c r="PNM165" s="62"/>
      <c r="PNN165" s="62"/>
      <c r="PNO165" s="62"/>
      <c r="PNP165" s="62"/>
      <c r="PNQ165" s="62"/>
      <c r="PNR165" s="62"/>
      <c r="PNS165" s="62"/>
      <c r="PNT165" s="62"/>
      <c r="PNU165" s="62"/>
      <c r="PNV165" s="62"/>
      <c r="PNW165" s="62"/>
      <c r="PNX165" s="62"/>
      <c r="PNY165" s="62"/>
      <c r="PNZ165" s="62"/>
      <c r="POA165" s="62"/>
      <c r="POB165" s="62"/>
      <c r="POC165" s="62"/>
      <c r="POD165" s="62"/>
      <c r="POE165" s="62"/>
      <c r="POF165" s="62"/>
      <c r="POG165" s="62"/>
      <c r="POH165" s="62"/>
      <c r="POI165" s="62"/>
      <c r="POJ165" s="62"/>
      <c r="POK165" s="62"/>
      <c r="POL165" s="62"/>
      <c r="POM165" s="62"/>
      <c r="PON165" s="62"/>
      <c r="POO165" s="62"/>
      <c r="POP165" s="62"/>
      <c r="POQ165" s="62"/>
      <c r="POR165" s="62"/>
      <c r="POS165" s="62"/>
      <c r="POT165" s="62"/>
      <c r="POU165" s="62"/>
      <c r="POV165" s="62"/>
      <c r="POW165" s="62"/>
      <c r="POX165" s="62"/>
      <c r="POY165" s="62"/>
      <c r="POZ165" s="62"/>
      <c r="PPA165" s="62"/>
      <c r="PPB165" s="62"/>
      <c r="PPC165" s="62"/>
      <c r="PPD165" s="62"/>
      <c r="PPE165" s="62"/>
      <c r="PPF165" s="62"/>
      <c r="PPG165" s="62"/>
      <c r="PPH165" s="62"/>
      <c r="PPI165" s="62"/>
      <c r="PPJ165" s="62"/>
      <c r="PPK165" s="62"/>
      <c r="PPL165" s="62"/>
      <c r="PPM165" s="62"/>
      <c r="PPN165" s="62"/>
      <c r="PPO165" s="62"/>
      <c r="PPP165" s="62"/>
      <c r="PPQ165" s="62"/>
      <c r="PPR165" s="62"/>
      <c r="PPS165" s="62"/>
      <c r="PPT165" s="62"/>
      <c r="PPU165" s="62"/>
      <c r="PPV165" s="62"/>
      <c r="PPW165" s="62"/>
      <c r="PPX165" s="62"/>
      <c r="PPY165" s="62"/>
      <c r="PPZ165" s="62"/>
      <c r="PQA165" s="62"/>
      <c r="PQB165" s="62"/>
      <c r="PQC165" s="62"/>
      <c r="PQD165" s="62"/>
      <c r="PQE165" s="62"/>
      <c r="PQF165" s="62"/>
      <c r="PQG165" s="62"/>
      <c r="PQH165" s="62"/>
      <c r="PQI165" s="62"/>
      <c r="PQJ165" s="62"/>
      <c r="PQK165" s="62"/>
      <c r="PQL165" s="62"/>
      <c r="PQM165" s="62"/>
      <c r="PQN165" s="62"/>
      <c r="PQO165" s="62"/>
      <c r="PQP165" s="62"/>
      <c r="PQQ165" s="62"/>
      <c r="PQR165" s="62"/>
      <c r="PQS165" s="62"/>
      <c r="PQT165" s="62"/>
      <c r="PQU165" s="62"/>
      <c r="PQV165" s="62"/>
      <c r="PQW165" s="62"/>
      <c r="PQX165" s="62"/>
      <c r="PQY165" s="62"/>
      <c r="PQZ165" s="62"/>
      <c r="PRA165" s="62"/>
      <c r="PRB165" s="62"/>
      <c r="PRC165" s="62"/>
      <c r="PRD165" s="62"/>
      <c r="PRE165" s="62"/>
      <c r="PRF165" s="62"/>
      <c r="PRG165" s="62"/>
      <c r="PRH165" s="62"/>
      <c r="PRI165" s="62"/>
      <c r="PRJ165" s="62"/>
      <c r="PRK165" s="62"/>
      <c r="PRL165" s="62"/>
      <c r="PRM165" s="62"/>
      <c r="PRN165" s="62"/>
      <c r="PRO165" s="62"/>
      <c r="PRP165" s="62"/>
      <c r="PRQ165" s="62"/>
      <c r="PRR165" s="62"/>
      <c r="PRS165" s="62"/>
      <c r="PRT165" s="62"/>
      <c r="PRU165" s="62"/>
      <c r="PRV165" s="62"/>
      <c r="PRW165" s="62"/>
      <c r="PRX165" s="62"/>
      <c r="PRY165" s="62"/>
      <c r="PRZ165" s="62"/>
      <c r="PSA165" s="62"/>
      <c r="PSB165" s="62"/>
      <c r="PSC165" s="62"/>
      <c r="PSD165" s="62"/>
      <c r="PSE165" s="62"/>
      <c r="PSF165" s="62"/>
      <c r="PSG165" s="62"/>
      <c r="PSH165" s="62"/>
      <c r="PSI165" s="62"/>
      <c r="PSJ165" s="62"/>
      <c r="PSK165" s="62"/>
      <c r="PSL165" s="62"/>
      <c r="PSM165" s="62"/>
      <c r="PSN165" s="62"/>
      <c r="PSO165" s="62"/>
      <c r="PSP165" s="62"/>
      <c r="PSQ165" s="62"/>
      <c r="PSR165" s="62"/>
      <c r="PSS165" s="62"/>
      <c r="PST165" s="62"/>
      <c r="PSU165" s="62"/>
      <c r="PSV165" s="62"/>
      <c r="PSW165" s="62"/>
      <c r="PSX165" s="62"/>
      <c r="PSY165" s="62"/>
      <c r="PSZ165" s="62"/>
      <c r="PTA165" s="62"/>
      <c r="PTB165" s="62"/>
      <c r="PTC165" s="62"/>
      <c r="PTD165" s="62"/>
      <c r="PTE165" s="62"/>
      <c r="PTF165" s="62"/>
      <c r="PTG165" s="62"/>
      <c r="PTH165" s="62"/>
      <c r="PTI165" s="62"/>
      <c r="PTJ165" s="62"/>
      <c r="PTK165" s="62"/>
      <c r="PTL165" s="62"/>
      <c r="PTM165" s="62"/>
      <c r="PTN165" s="62"/>
      <c r="PTO165" s="62"/>
      <c r="PTP165" s="62"/>
      <c r="PTQ165" s="62"/>
      <c r="PTR165" s="62"/>
      <c r="PTS165" s="62"/>
      <c r="PTT165" s="62"/>
      <c r="PTU165" s="62"/>
      <c r="PTV165" s="62"/>
      <c r="PTW165" s="62"/>
      <c r="PTX165" s="62"/>
      <c r="PTY165" s="62"/>
      <c r="PTZ165" s="62"/>
      <c r="PUA165" s="62"/>
      <c r="PUB165" s="62"/>
      <c r="PUC165" s="62"/>
      <c r="PUD165" s="62"/>
      <c r="PUE165" s="62"/>
      <c r="PUF165" s="62"/>
      <c r="PUG165" s="62"/>
      <c r="PUH165" s="62"/>
      <c r="PUI165" s="62"/>
      <c r="PUJ165" s="62"/>
      <c r="PUK165" s="62"/>
      <c r="PUL165" s="62"/>
      <c r="PUM165" s="62"/>
      <c r="PUN165" s="62"/>
      <c r="PUO165" s="62"/>
      <c r="PUP165" s="62"/>
      <c r="PUQ165" s="62"/>
      <c r="PUR165" s="62"/>
      <c r="PUS165" s="62"/>
      <c r="PUT165" s="62"/>
      <c r="PUU165" s="62"/>
      <c r="PUV165" s="62"/>
      <c r="PUW165" s="62"/>
      <c r="PUX165" s="62"/>
      <c r="PUY165" s="62"/>
      <c r="PUZ165" s="62"/>
      <c r="PVA165" s="62"/>
      <c r="PVB165" s="62"/>
      <c r="PVC165" s="62"/>
      <c r="PVD165" s="62"/>
      <c r="PVE165" s="62"/>
      <c r="PVF165" s="62"/>
      <c r="PVG165" s="62"/>
      <c r="PVH165" s="62"/>
      <c r="PVI165" s="62"/>
      <c r="PVJ165" s="62"/>
      <c r="PVK165" s="62"/>
      <c r="PVL165" s="62"/>
      <c r="PVM165" s="62"/>
      <c r="PVN165" s="62"/>
      <c r="PVO165" s="62"/>
      <c r="PVP165" s="62"/>
      <c r="PVQ165" s="62"/>
      <c r="PVR165" s="62"/>
      <c r="PVS165" s="62"/>
      <c r="PVT165" s="62"/>
      <c r="PVU165" s="62"/>
      <c r="PVV165" s="62"/>
      <c r="PVW165" s="62"/>
      <c r="PVX165" s="62"/>
      <c r="PVY165" s="62"/>
      <c r="PVZ165" s="62"/>
      <c r="PWA165" s="62"/>
      <c r="PWB165" s="62"/>
      <c r="PWC165" s="62"/>
      <c r="PWD165" s="62"/>
      <c r="PWE165" s="62"/>
      <c r="PWF165" s="62"/>
      <c r="PWG165" s="62"/>
      <c r="PWH165" s="62"/>
      <c r="PWI165" s="62"/>
      <c r="PWJ165" s="62"/>
      <c r="PWK165" s="62"/>
      <c r="PWL165" s="62"/>
      <c r="PWM165" s="62"/>
      <c r="PWN165" s="62"/>
      <c r="PWO165" s="62"/>
      <c r="PWP165" s="62"/>
      <c r="PWQ165" s="62"/>
      <c r="PWR165" s="62"/>
      <c r="PWS165" s="62"/>
      <c r="PWT165" s="62"/>
      <c r="PWU165" s="62"/>
      <c r="PWV165" s="62"/>
      <c r="PWW165" s="62"/>
      <c r="PWX165" s="62"/>
      <c r="PWY165" s="62"/>
      <c r="PWZ165" s="62"/>
      <c r="PXA165" s="62"/>
      <c r="PXB165" s="62"/>
      <c r="PXC165" s="62"/>
      <c r="PXD165" s="62"/>
      <c r="PXE165" s="62"/>
      <c r="PXF165" s="62"/>
      <c r="PXG165" s="62"/>
      <c r="PXH165" s="62"/>
      <c r="PXI165" s="62"/>
      <c r="PXJ165" s="62"/>
      <c r="PXK165" s="62"/>
      <c r="PXL165" s="62"/>
      <c r="PXM165" s="62"/>
      <c r="PXN165" s="62"/>
      <c r="PXO165" s="62"/>
      <c r="PXP165" s="62"/>
      <c r="PXQ165" s="62"/>
      <c r="PXR165" s="62"/>
      <c r="PXS165" s="62"/>
      <c r="PXT165" s="62"/>
      <c r="PXU165" s="62"/>
      <c r="PXV165" s="62"/>
      <c r="PXW165" s="62"/>
      <c r="PXX165" s="62"/>
      <c r="PXY165" s="62"/>
      <c r="PXZ165" s="62"/>
      <c r="PYA165" s="62"/>
      <c r="PYB165" s="62"/>
      <c r="PYC165" s="62"/>
      <c r="PYD165" s="62"/>
      <c r="PYE165" s="62"/>
      <c r="PYF165" s="62"/>
      <c r="PYG165" s="62"/>
      <c r="PYH165" s="62"/>
      <c r="PYI165" s="62"/>
      <c r="PYJ165" s="62"/>
      <c r="PYK165" s="62"/>
      <c r="PYL165" s="62"/>
      <c r="PYM165" s="62"/>
      <c r="PYN165" s="62"/>
      <c r="PYO165" s="62"/>
      <c r="PYP165" s="62"/>
      <c r="PYQ165" s="62"/>
      <c r="PYR165" s="62"/>
      <c r="PYS165" s="62"/>
      <c r="PYT165" s="62"/>
      <c r="PYU165" s="62"/>
      <c r="PYV165" s="62"/>
      <c r="PYW165" s="62"/>
      <c r="PYX165" s="62"/>
      <c r="PYY165" s="62"/>
      <c r="PYZ165" s="62"/>
      <c r="PZA165" s="62"/>
      <c r="PZB165" s="62"/>
      <c r="PZC165" s="62"/>
      <c r="PZD165" s="62"/>
      <c r="PZE165" s="62"/>
      <c r="PZF165" s="62"/>
      <c r="PZG165" s="62"/>
      <c r="PZH165" s="62"/>
      <c r="PZI165" s="62"/>
      <c r="PZJ165" s="62"/>
      <c r="PZK165" s="62"/>
      <c r="PZL165" s="62"/>
      <c r="PZM165" s="62"/>
      <c r="PZN165" s="62"/>
      <c r="PZO165" s="62"/>
      <c r="PZP165" s="62"/>
      <c r="PZQ165" s="62"/>
      <c r="PZR165" s="62"/>
      <c r="PZS165" s="62"/>
      <c r="PZT165" s="62"/>
      <c r="PZU165" s="62"/>
      <c r="PZV165" s="62"/>
      <c r="PZW165" s="62"/>
      <c r="PZX165" s="62"/>
      <c r="PZY165" s="62"/>
      <c r="PZZ165" s="62"/>
      <c r="QAA165" s="62"/>
      <c r="QAB165" s="62"/>
      <c r="QAC165" s="62"/>
      <c r="QAD165" s="62"/>
      <c r="QAE165" s="62"/>
      <c r="QAF165" s="62"/>
      <c r="QAG165" s="62"/>
      <c r="QAH165" s="62"/>
      <c r="QAI165" s="62"/>
      <c r="QAJ165" s="62"/>
      <c r="QAK165" s="62"/>
      <c r="QAL165" s="62"/>
      <c r="QAM165" s="62"/>
      <c r="QAN165" s="62"/>
      <c r="QAO165" s="62"/>
      <c r="QAP165" s="62"/>
      <c r="QAQ165" s="62"/>
      <c r="QAR165" s="62"/>
      <c r="QAS165" s="62"/>
      <c r="QAT165" s="62"/>
      <c r="QAU165" s="62"/>
      <c r="QAV165" s="62"/>
      <c r="QAW165" s="62"/>
      <c r="QAX165" s="62"/>
      <c r="QAY165" s="62"/>
      <c r="QAZ165" s="62"/>
      <c r="QBA165" s="62"/>
      <c r="QBB165" s="62"/>
      <c r="QBC165" s="62"/>
      <c r="QBD165" s="62"/>
      <c r="QBE165" s="62"/>
      <c r="QBF165" s="62"/>
      <c r="QBG165" s="62"/>
      <c r="QBH165" s="62"/>
      <c r="QBI165" s="62"/>
      <c r="QBJ165" s="62"/>
      <c r="QBK165" s="62"/>
      <c r="QBL165" s="62"/>
      <c r="QBM165" s="62"/>
      <c r="QBN165" s="62"/>
      <c r="QBO165" s="62"/>
      <c r="QBP165" s="62"/>
      <c r="QBQ165" s="62"/>
      <c r="QBR165" s="62"/>
      <c r="QBS165" s="62"/>
      <c r="QBT165" s="62"/>
      <c r="QBU165" s="62"/>
      <c r="QBV165" s="62"/>
      <c r="QBW165" s="62"/>
      <c r="QBX165" s="62"/>
      <c r="QBY165" s="62"/>
      <c r="QBZ165" s="62"/>
      <c r="QCA165" s="62"/>
      <c r="QCB165" s="62"/>
      <c r="QCC165" s="62"/>
      <c r="QCD165" s="62"/>
      <c r="QCE165" s="62"/>
      <c r="QCF165" s="62"/>
      <c r="QCG165" s="62"/>
      <c r="QCH165" s="62"/>
      <c r="QCI165" s="62"/>
      <c r="QCJ165" s="62"/>
      <c r="QCK165" s="62"/>
      <c r="QCL165" s="62"/>
      <c r="QCM165" s="62"/>
      <c r="QCN165" s="62"/>
      <c r="QCO165" s="62"/>
      <c r="QCP165" s="62"/>
      <c r="QCQ165" s="62"/>
      <c r="QCR165" s="62"/>
      <c r="QCS165" s="62"/>
      <c r="QCT165" s="62"/>
      <c r="QCU165" s="62"/>
      <c r="QCV165" s="62"/>
      <c r="QCW165" s="62"/>
      <c r="QCX165" s="62"/>
      <c r="QCY165" s="62"/>
      <c r="QCZ165" s="62"/>
      <c r="QDA165" s="62"/>
      <c r="QDB165" s="62"/>
      <c r="QDC165" s="62"/>
      <c r="QDD165" s="62"/>
      <c r="QDE165" s="62"/>
      <c r="QDF165" s="62"/>
      <c r="QDG165" s="62"/>
      <c r="QDH165" s="62"/>
      <c r="QDI165" s="62"/>
      <c r="QDJ165" s="62"/>
      <c r="QDK165" s="62"/>
      <c r="QDL165" s="62"/>
      <c r="QDM165" s="62"/>
      <c r="QDN165" s="62"/>
      <c r="QDO165" s="62"/>
      <c r="QDP165" s="62"/>
      <c r="QDQ165" s="62"/>
      <c r="QDR165" s="62"/>
      <c r="QDS165" s="62"/>
      <c r="QDT165" s="62"/>
      <c r="QDU165" s="62"/>
      <c r="QDV165" s="62"/>
      <c r="QDW165" s="62"/>
      <c r="QDX165" s="62"/>
      <c r="QDY165" s="62"/>
      <c r="QDZ165" s="62"/>
      <c r="QEA165" s="62"/>
      <c r="QEB165" s="62"/>
      <c r="QEC165" s="62"/>
      <c r="QED165" s="62"/>
      <c r="QEE165" s="62"/>
      <c r="QEF165" s="62"/>
      <c r="QEG165" s="62"/>
      <c r="QEH165" s="62"/>
      <c r="QEI165" s="62"/>
      <c r="QEJ165" s="62"/>
      <c r="QEK165" s="62"/>
      <c r="QEL165" s="62"/>
      <c r="QEM165" s="62"/>
      <c r="QEN165" s="62"/>
      <c r="QEO165" s="62"/>
      <c r="QEP165" s="62"/>
      <c r="QEQ165" s="62"/>
      <c r="QER165" s="62"/>
      <c r="QES165" s="62"/>
      <c r="QET165" s="62"/>
      <c r="QEU165" s="62"/>
      <c r="QEV165" s="62"/>
      <c r="QEW165" s="62"/>
      <c r="QEX165" s="62"/>
      <c r="QEY165" s="62"/>
      <c r="QEZ165" s="62"/>
      <c r="QFA165" s="62"/>
      <c r="QFB165" s="62"/>
      <c r="QFC165" s="62"/>
      <c r="QFD165" s="62"/>
      <c r="QFE165" s="62"/>
      <c r="QFF165" s="62"/>
      <c r="QFG165" s="62"/>
      <c r="QFH165" s="62"/>
      <c r="QFI165" s="62"/>
      <c r="QFJ165" s="62"/>
      <c r="QFK165" s="62"/>
      <c r="QFL165" s="62"/>
      <c r="QFM165" s="62"/>
      <c r="QFN165" s="62"/>
      <c r="QFO165" s="62"/>
      <c r="QFP165" s="62"/>
      <c r="QFQ165" s="62"/>
      <c r="QFR165" s="62"/>
      <c r="QFS165" s="62"/>
      <c r="QFT165" s="62"/>
      <c r="QFU165" s="62"/>
      <c r="QFV165" s="62"/>
      <c r="QFW165" s="62"/>
      <c r="QFX165" s="62"/>
      <c r="QFY165" s="62"/>
      <c r="QFZ165" s="62"/>
      <c r="QGA165" s="62"/>
      <c r="QGB165" s="62"/>
      <c r="QGC165" s="62"/>
      <c r="QGD165" s="62"/>
      <c r="QGE165" s="62"/>
      <c r="QGF165" s="62"/>
      <c r="QGG165" s="62"/>
      <c r="QGH165" s="62"/>
      <c r="QGI165" s="62"/>
      <c r="QGJ165" s="62"/>
      <c r="QGK165" s="62"/>
      <c r="QGL165" s="62"/>
      <c r="QGM165" s="62"/>
      <c r="QGN165" s="62"/>
      <c r="QGO165" s="62"/>
      <c r="QGP165" s="62"/>
      <c r="QGQ165" s="62"/>
      <c r="QGR165" s="62"/>
      <c r="QGS165" s="62"/>
      <c r="QGT165" s="62"/>
      <c r="QGU165" s="62"/>
      <c r="QGV165" s="62"/>
      <c r="QGW165" s="62"/>
      <c r="QGX165" s="62"/>
      <c r="QGY165" s="62"/>
      <c r="QGZ165" s="62"/>
      <c r="QHA165" s="62"/>
      <c r="QHB165" s="62"/>
      <c r="QHC165" s="62"/>
      <c r="QHD165" s="62"/>
      <c r="QHE165" s="62"/>
      <c r="QHF165" s="62"/>
      <c r="QHG165" s="62"/>
      <c r="QHH165" s="62"/>
      <c r="QHI165" s="62"/>
      <c r="QHJ165" s="62"/>
      <c r="QHK165" s="62"/>
      <c r="QHL165" s="62"/>
      <c r="QHM165" s="62"/>
      <c r="QHN165" s="62"/>
      <c r="QHO165" s="62"/>
      <c r="QHP165" s="62"/>
      <c r="QHQ165" s="62"/>
      <c r="QHR165" s="62"/>
      <c r="QHS165" s="62"/>
      <c r="QHT165" s="62"/>
      <c r="QHU165" s="62"/>
      <c r="QHV165" s="62"/>
      <c r="QHW165" s="62"/>
      <c r="QHX165" s="62"/>
      <c r="QHY165" s="62"/>
      <c r="QHZ165" s="62"/>
      <c r="QIA165" s="62"/>
      <c r="QIB165" s="62"/>
      <c r="QIC165" s="62"/>
      <c r="QID165" s="62"/>
      <c r="QIE165" s="62"/>
      <c r="QIF165" s="62"/>
      <c r="QIG165" s="62"/>
      <c r="QIH165" s="62"/>
      <c r="QII165" s="62"/>
      <c r="QIJ165" s="62"/>
      <c r="QIK165" s="62"/>
      <c r="QIL165" s="62"/>
      <c r="QIM165" s="62"/>
      <c r="QIN165" s="62"/>
      <c r="QIO165" s="62"/>
      <c r="QIP165" s="62"/>
      <c r="QIQ165" s="62"/>
      <c r="QIR165" s="62"/>
      <c r="QIS165" s="62"/>
      <c r="QIT165" s="62"/>
      <c r="QIU165" s="62"/>
      <c r="QIV165" s="62"/>
      <c r="QIW165" s="62"/>
      <c r="QIX165" s="62"/>
      <c r="QIY165" s="62"/>
      <c r="QIZ165" s="62"/>
      <c r="QJA165" s="62"/>
      <c r="QJB165" s="62"/>
      <c r="QJC165" s="62"/>
      <c r="QJD165" s="62"/>
      <c r="QJE165" s="62"/>
      <c r="QJF165" s="62"/>
      <c r="QJG165" s="62"/>
      <c r="QJH165" s="62"/>
      <c r="QJI165" s="62"/>
      <c r="QJJ165" s="62"/>
      <c r="QJK165" s="62"/>
      <c r="QJL165" s="62"/>
      <c r="QJM165" s="62"/>
      <c r="QJN165" s="62"/>
      <c r="QJO165" s="62"/>
      <c r="QJP165" s="62"/>
      <c r="QJQ165" s="62"/>
      <c r="QJR165" s="62"/>
      <c r="QJS165" s="62"/>
      <c r="QJT165" s="62"/>
      <c r="QJU165" s="62"/>
      <c r="QJV165" s="62"/>
      <c r="QJW165" s="62"/>
      <c r="QJX165" s="62"/>
      <c r="QJY165" s="62"/>
      <c r="QJZ165" s="62"/>
      <c r="QKA165" s="62"/>
      <c r="QKB165" s="62"/>
      <c r="QKC165" s="62"/>
      <c r="QKD165" s="62"/>
      <c r="QKE165" s="62"/>
      <c r="QKF165" s="62"/>
      <c r="QKG165" s="62"/>
      <c r="QKH165" s="62"/>
      <c r="QKI165" s="62"/>
      <c r="QKJ165" s="62"/>
      <c r="QKK165" s="62"/>
      <c r="QKL165" s="62"/>
      <c r="QKM165" s="62"/>
      <c r="QKN165" s="62"/>
      <c r="QKO165" s="62"/>
      <c r="QKP165" s="62"/>
      <c r="QKQ165" s="62"/>
      <c r="QKR165" s="62"/>
      <c r="QKS165" s="62"/>
      <c r="QKT165" s="62"/>
      <c r="QKU165" s="62"/>
      <c r="QKV165" s="62"/>
      <c r="QKW165" s="62"/>
      <c r="QKX165" s="62"/>
      <c r="QKY165" s="62"/>
      <c r="QKZ165" s="62"/>
      <c r="QLA165" s="62"/>
      <c r="QLB165" s="62"/>
      <c r="QLC165" s="62"/>
      <c r="QLD165" s="62"/>
      <c r="QLE165" s="62"/>
      <c r="QLF165" s="62"/>
      <c r="QLG165" s="62"/>
      <c r="QLH165" s="62"/>
      <c r="QLI165" s="62"/>
      <c r="QLJ165" s="62"/>
      <c r="QLK165" s="62"/>
      <c r="QLL165" s="62"/>
      <c r="QLM165" s="62"/>
      <c r="QLN165" s="62"/>
      <c r="QLO165" s="62"/>
      <c r="QLP165" s="62"/>
      <c r="QLQ165" s="62"/>
      <c r="QLR165" s="62"/>
      <c r="QLS165" s="62"/>
      <c r="QLT165" s="62"/>
      <c r="QLU165" s="62"/>
      <c r="QLV165" s="62"/>
      <c r="QLW165" s="62"/>
      <c r="QLX165" s="62"/>
      <c r="QLY165" s="62"/>
      <c r="QLZ165" s="62"/>
      <c r="QMA165" s="62"/>
      <c r="QMB165" s="62"/>
      <c r="QMC165" s="62"/>
      <c r="QMD165" s="62"/>
      <c r="QME165" s="62"/>
      <c r="QMF165" s="62"/>
      <c r="QMG165" s="62"/>
      <c r="QMH165" s="62"/>
      <c r="QMI165" s="62"/>
      <c r="QMJ165" s="62"/>
      <c r="QMK165" s="62"/>
      <c r="QML165" s="62"/>
      <c r="QMM165" s="62"/>
      <c r="QMN165" s="62"/>
      <c r="QMO165" s="62"/>
      <c r="QMP165" s="62"/>
      <c r="QMQ165" s="62"/>
      <c r="QMR165" s="62"/>
      <c r="QMS165" s="62"/>
      <c r="QMT165" s="62"/>
      <c r="QMU165" s="62"/>
      <c r="QMV165" s="62"/>
      <c r="QMW165" s="62"/>
      <c r="QMX165" s="62"/>
      <c r="QMY165" s="62"/>
      <c r="QMZ165" s="62"/>
      <c r="QNA165" s="62"/>
      <c r="QNB165" s="62"/>
      <c r="QNC165" s="62"/>
      <c r="QND165" s="62"/>
      <c r="QNE165" s="62"/>
      <c r="QNF165" s="62"/>
      <c r="QNG165" s="62"/>
      <c r="QNH165" s="62"/>
      <c r="QNI165" s="62"/>
      <c r="QNJ165" s="62"/>
      <c r="QNK165" s="62"/>
      <c r="QNL165" s="62"/>
      <c r="QNM165" s="62"/>
      <c r="QNN165" s="62"/>
      <c r="QNO165" s="62"/>
      <c r="QNP165" s="62"/>
      <c r="QNQ165" s="62"/>
      <c r="QNR165" s="62"/>
      <c r="QNS165" s="62"/>
      <c r="QNT165" s="62"/>
      <c r="QNU165" s="62"/>
      <c r="QNV165" s="62"/>
      <c r="QNW165" s="62"/>
      <c r="QNX165" s="62"/>
      <c r="QNY165" s="62"/>
      <c r="QNZ165" s="62"/>
      <c r="QOA165" s="62"/>
      <c r="QOB165" s="62"/>
      <c r="QOC165" s="62"/>
      <c r="QOD165" s="62"/>
      <c r="QOE165" s="62"/>
      <c r="QOF165" s="62"/>
      <c r="QOG165" s="62"/>
      <c r="QOH165" s="62"/>
      <c r="QOI165" s="62"/>
      <c r="QOJ165" s="62"/>
      <c r="QOK165" s="62"/>
      <c r="QOL165" s="62"/>
      <c r="QOM165" s="62"/>
      <c r="QON165" s="62"/>
      <c r="QOO165" s="62"/>
      <c r="QOP165" s="62"/>
      <c r="QOQ165" s="62"/>
      <c r="QOR165" s="62"/>
      <c r="QOS165" s="62"/>
      <c r="QOT165" s="62"/>
      <c r="QOU165" s="62"/>
      <c r="QOV165" s="62"/>
      <c r="QOW165" s="62"/>
      <c r="QOX165" s="62"/>
      <c r="QOY165" s="62"/>
      <c r="QOZ165" s="62"/>
      <c r="QPA165" s="62"/>
      <c r="QPB165" s="62"/>
      <c r="QPC165" s="62"/>
      <c r="QPD165" s="62"/>
      <c r="QPE165" s="62"/>
      <c r="QPF165" s="62"/>
      <c r="QPG165" s="62"/>
      <c r="QPH165" s="62"/>
      <c r="QPI165" s="62"/>
      <c r="QPJ165" s="62"/>
      <c r="QPK165" s="62"/>
      <c r="QPL165" s="62"/>
      <c r="QPM165" s="62"/>
      <c r="QPN165" s="62"/>
      <c r="QPO165" s="62"/>
      <c r="QPP165" s="62"/>
      <c r="QPQ165" s="62"/>
      <c r="QPR165" s="62"/>
      <c r="QPS165" s="62"/>
      <c r="QPT165" s="62"/>
      <c r="QPU165" s="62"/>
      <c r="QPV165" s="62"/>
      <c r="QPW165" s="62"/>
      <c r="QPX165" s="62"/>
      <c r="QPY165" s="62"/>
      <c r="QPZ165" s="62"/>
      <c r="QQA165" s="62"/>
      <c r="QQB165" s="62"/>
      <c r="QQC165" s="62"/>
      <c r="QQD165" s="62"/>
      <c r="QQE165" s="62"/>
      <c r="QQF165" s="62"/>
      <c r="QQG165" s="62"/>
      <c r="QQH165" s="62"/>
      <c r="QQI165" s="62"/>
      <c r="QQJ165" s="62"/>
      <c r="QQK165" s="62"/>
      <c r="QQL165" s="62"/>
      <c r="QQM165" s="62"/>
      <c r="QQN165" s="62"/>
      <c r="QQO165" s="62"/>
      <c r="QQP165" s="62"/>
      <c r="QQQ165" s="62"/>
      <c r="QQR165" s="62"/>
      <c r="QQS165" s="62"/>
      <c r="QQT165" s="62"/>
      <c r="QQU165" s="62"/>
      <c r="QQV165" s="62"/>
      <c r="QQW165" s="62"/>
      <c r="QQX165" s="62"/>
      <c r="QQY165" s="62"/>
      <c r="QQZ165" s="62"/>
      <c r="QRA165" s="62"/>
      <c r="QRB165" s="62"/>
      <c r="QRC165" s="62"/>
      <c r="QRD165" s="62"/>
      <c r="QRE165" s="62"/>
      <c r="QRF165" s="62"/>
      <c r="QRG165" s="62"/>
      <c r="QRH165" s="62"/>
      <c r="QRI165" s="62"/>
      <c r="QRJ165" s="62"/>
      <c r="QRK165" s="62"/>
      <c r="QRL165" s="62"/>
      <c r="QRM165" s="62"/>
      <c r="QRN165" s="62"/>
      <c r="QRO165" s="62"/>
      <c r="QRP165" s="62"/>
      <c r="QRQ165" s="62"/>
      <c r="QRR165" s="62"/>
      <c r="QRS165" s="62"/>
      <c r="QRT165" s="62"/>
      <c r="QRU165" s="62"/>
      <c r="QRV165" s="62"/>
      <c r="QRW165" s="62"/>
      <c r="QRX165" s="62"/>
      <c r="QRY165" s="62"/>
      <c r="QRZ165" s="62"/>
      <c r="QSA165" s="62"/>
      <c r="QSB165" s="62"/>
      <c r="QSC165" s="62"/>
      <c r="QSD165" s="62"/>
      <c r="QSE165" s="62"/>
      <c r="QSF165" s="62"/>
      <c r="QSG165" s="62"/>
      <c r="QSH165" s="62"/>
      <c r="QSI165" s="62"/>
      <c r="QSJ165" s="62"/>
      <c r="QSK165" s="62"/>
      <c r="QSL165" s="62"/>
      <c r="QSM165" s="62"/>
      <c r="QSN165" s="62"/>
      <c r="QSO165" s="62"/>
      <c r="QSP165" s="62"/>
      <c r="QSQ165" s="62"/>
      <c r="QSR165" s="62"/>
      <c r="QSS165" s="62"/>
      <c r="QST165" s="62"/>
      <c r="QSU165" s="62"/>
      <c r="QSV165" s="62"/>
      <c r="QSW165" s="62"/>
      <c r="QSX165" s="62"/>
      <c r="QSY165" s="62"/>
      <c r="QSZ165" s="62"/>
      <c r="QTA165" s="62"/>
      <c r="QTB165" s="62"/>
      <c r="QTC165" s="62"/>
      <c r="QTD165" s="62"/>
      <c r="QTE165" s="62"/>
      <c r="QTF165" s="62"/>
      <c r="QTG165" s="62"/>
      <c r="QTH165" s="62"/>
      <c r="QTI165" s="62"/>
      <c r="QTJ165" s="62"/>
      <c r="QTK165" s="62"/>
      <c r="QTL165" s="62"/>
      <c r="QTM165" s="62"/>
      <c r="QTN165" s="62"/>
      <c r="QTO165" s="62"/>
      <c r="QTP165" s="62"/>
      <c r="QTQ165" s="62"/>
      <c r="QTR165" s="62"/>
      <c r="QTS165" s="62"/>
      <c r="QTT165" s="62"/>
      <c r="QTU165" s="62"/>
      <c r="QTV165" s="62"/>
      <c r="QTW165" s="62"/>
      <c r="QTX165" s="62"/>
      <c r="QTY165" s="62"/>
      <c r="QTZ165" s="62"/>
      <c r="QUA165" s="62"/>
      <c r="QUB165" s="62"/>
      <c r="QUC165" s="62"/>
      <c r="QUD165" s="62"/>
      <c r="QUE165" s="62"/>
      <c r="QUF165" s="62"/>
      <c r="QUG165" s="62"/>
      <c r="QUH165" s="62"/>
      <c r="QUI165" s="62"/>
      <c r="QUJ165" s="62"/>
      <c r="QUK165" s="62"/>
      <c r="QUL165" s="62"/>
      <c r="QUM165" s="62"/>
      <c r="QUN165" s="62"/>
      <c r="QUO165" s="62"/>
      <c r="QUP165" s="62"/>
      <c r="QUQ165" s="62"/>
      <c r="QUR165" s="62"/>
      <c r="QUS165" s="62"/>
      <c r="QUT165" s="62"/>
      <c r="QUU165" s="62"/>
      <c r="QUV165" s="62"/>
      <c r="QUW165" s="62"/>
      <c r="QUX165" s="62"/>
      <c r="QUY165" s="62"/>
      <c r="QUZ165" s="62"/>
      <c r="QVA165" s="62"/>
      <c r="QVB165" s="62"/>
      <c r="QVC165" s="62"/>
      <c r="QVD165" s="62"/>
      <c r="QVE165" s="62"/>
      <c r="QVF165" s="62"/>
      <c r="QVG165" s="62"/>
      <c r="QVH165" s="62"/>
      <c r="QVI165" s="62"/>
      <c r="QVJ165" s="62"/>
      <c r="QVK165" s="62"/>
      <c r="QVL165" s="62"/>
      <c r="QVM165" s="62"/>
      <c r="QVN165" s="62"/>
      <c r="QVO165" s="62"/>
      <c r="QVP165" s="62"/>
      <c r="QVQ165" s="62"/>
      <c r="QVR165" s="62"/>
      <c r="QVS165" s="62"/>
      <c r="QVT165" s="62"/>
      <c r="QVU165" s="62"/>
      <c r="QVV165" s="62"/>
      <c r="QVW165" s="62"/>
      <c r="QVX165" s="62"/>
      <c r="QVY165" s="62"/>
      <c r="QVZ165" s="62"/>
      <c r="QWA165" s="62"/>
      <c r="QWB165" s="62"/>
      <c r="QWC165" s="62"/>
      <c r="QWD165" s="62"/>
      <c r="QWE165" s="62"/>
      <c r="QWF165" s="62"/>
      <c r="QWG165" s="62"/>
      <c r="QWH165" s="62"/>
      <c r="QWI165" s="62"/>
      <c r="QWJ165" s="62"/>
      <c r="QWK165" s="62"/>
      <c r="QWL165" s="62"/>
      <c r="QWM165" s="62"/>
      <c r="QWN165" s="62"/>
      <c r="QWO165" s="62"/>
      <c r="QWP165" s="62"/>
      <c r="QWQ165" s="62"/>
      <c r="QWR165" s="62"/>
      <c r="QWS165" s="62"/>
      <c r="QWT165" s="62"/>
      <c r="QWU165" s="62"/>
      <c r="QWV165" s="62"/>
      <c r="QWW165" s="62"/>
      <c r="QWX165" s="62"/>
      <c r="QWY165" s="62"/>
      <c r="QWZ165" s="62"/>
      <c r="QXA165" s="62"/>
      <c r="QXB165" s="62"/>
      <c r="QXC165" s="62"/>
      <c r="QXD165" s="62"/>
      <c r="QXE165" s="62"/>
      <c r="QXF165" s="62"/>
      <c r="QXG165" s="62"/>
      <c r="QXH165" s="62"/>
      <c r="QXI165" s="62"/>
      <c r="QXJ165" s="62"/>
      <c r="QXK165" s="62"/>
      <c r="QXL165" s="62"/>
      <c r="QXM165" s="62"/>
      <c r="QXN165" s="62"/>
      <c r="QXO165" s="62"/>
      <c r="QXP165" s="62"/>
      <c r="QXQ165" s="62"/>
      <c r="QXR165" s="62"/>
      <c r="QXS165" s="62"/>
      <c r="QXT165" s="62"/>
      <c r="QXU165" s="62"/>
      <c r="QXV165" s="62"/>
      <c r="QXW165" s="62"/>
      <c r="QXX165" s="62"/>
      <c r="QXY165" s="62"/>
      <c r="QXZ165" s="62"/>
      <c r="QYA165" s="62"/>
      <c r="QYB165" s="62"/>
      <c r="QYC165" s="62"/>
      <c r="QYD165" s="62"/>
      <c r="QYE165" s="62"/>
      <c r="QYF165" s="62"/>
      <c r="QYG165" s="62"/>
      <c r="QYH165" s="62"/>
      <c r="QYI165" s="62"/>
      <c r="QYJ165" s="62"/>
      <c r="QYK165" s="62"/>
      <c r="QYL165" s="62"/>
      <c r="QYM165" s="62"/>
      <c r="QYN165" s="62"/>
      <c r="QYO165" s="62"/>
      <c r="QYP165" s="62"/>
      <c r="QYQ165" s="62"/>
      <c r="QYR165" s="62"/>
      <c r="QYS165" s="62"/>
      <c r="QYT165" s="62"/>
      <c r="QYU165" s="62"/>
      <c r="QYV165" s="62"/>
      <c r="QYW165" s="62"/>
      <c r="QYX165" s="62"/>
      <c r="QYY165" s="62"/>
      <c r="QYZ165" s="62"/>
      <c r="QZA165" s="62"/>
      <c r="QZB165" s="62"/>
      <c r="QZC165" s="62"/>
      <c r="QZD165" s="62"/>
      <c r="QZE165" s="62"/>
      <c r="QZF165" s="62"/>
      <c r="QZG165" s="62"/>
      <c r="QZH165" s="62"/>
      <c r="QZI165" s="62"/>
      <c r="QZJ165" s="62"/>
      <c r="QZK165" s="62"/>
      <c r="QZL165" s="62"/>
      <c r="QZM165" s="62"/>
      <c r="QZN165" s="62"/>
      <c r="QZO165" s="62"/>
      <c r="QZP165" s="62"/>
      <c r="QZQ165" s="62"/>
      <c r="QZR165" s="62"/>
      <c r="QZS165" s="62"/>
      <c r="QZT165" s="62"/>
      <c r="QZU165" s="62"/>
      <c r="QZV165" s="62"/>
      <c r="QZW165" s="62"/>
      <c r="QZX165" s="62"/>
      <c r="QZY165" s="62"/>
      <c r="QZZ165" s="62"/>
      <c r="RAA165" s="62"/>
      <c r="RAB165" s="62"/>
      <c r="RAC165" s="62"/>
      <c r="RAD165" s="62"/>
      <c r="RAE165" s="62"/>
      <c r="RAF165" s="62"/>
      <c r="RAG165" s="62"/>
      <c r="RAH165" s="62"/>
      <c r="RAI165" s="62"/>
      <c r="RAJ165" s="62"/>
      <c r="RAK165" s="62"/>
      <c r="RAL165" s="62"/>
      <c r="RAM165" s="62"/>
      <c r="RAN165" s="62"/>
      <c r="RAO165" s="62"/>
      <c r="RAP165" s="62"/>
      <c r="RAQ165" s="62"/>
      <c r="RAR165" s="62"/>
      <c r="RAS165" s="62"/>
      <c r="RAT165" s="62"/>
      <c r="RAU165" s="62"/>
      <c r="RAV165" s="62"/>
      <c r="RAW165" s="62"/>
      <c r="RAX165" s="62"/>
      <c r="RAY165" s="62"/>
      <c r="RAZ165" s="62"/>
      <c r="RBA165" s="62"/>
      <c r="RBB165" s="62"/>
      <c r="RBC165" s="62"/>
      <c r="RBD165" s="62"/>
      <c r="RBE165" s="62"/>
      <c r="RBF165" s="62"/>
      <c r="RBG165" s="62"/>
      <c r="RBH165" s="62"/>
      <c r="RBI165" s="62"/>
      <c r="RBJ165" s="62"/>
      <c r="RBK165" s="62"/>
      <c r="RBL165" s="62"/>
      <c r="RBM165" s="62"/>
      <c r="RBN165" s="62"/>
      <c r="RBO165" s="62"/>
      <c r="RBP165" s="62"/>
      <c r="RBQ165" s="62"/>
      <c r="RBR165" s="62"/>
      <c r="RBS165" s="62"/>
      <c r="RBT165" s="62"/>
      <c r="RBU165" s="62"/>
      <c r="RBV165" s="62"/>
      <c r="RBW165" s="62"/>
      <c r="RBX165" s="62"/>
      <c r="RBY165" s="62"/>
      <c r="RBZ165" s="62"/>
      <c r="RCA165" s="62"/>
      <c r="RCB165" s="62"/>
      <c r="RCC165" s="62"/>
      <c r="RCD165" s="62"/>
      <c r="RCE165" s="62"/>
      <c r="RCF165" s="62"/>
      <c r="RCG165" s="62"/>
      <c r="RCH165" s="62"/>
      <c r="RCI165" s="62"/>
      <c r="RCJ165" s="62"/>
      <c r="RCK165" s="62"/>
      <c r="RCL165" s="62"/>
      <c r="RCM165" s="62"/>
      <c r="RCN165" s="62"/>
      <c r="RCO165" s="62"/>
      <c r="RCP165" s="62"/>
      <c r="RCQ165" s="62"/>
      <c r="RCR165" s="62"/>
      <c r="RCS165" s="62"/>
      <c r="RCT165" s="62"/>
      <c r="RCU165" s="62"/>
      <c r="RCV165" s="62"/>
      <c r="RCW165" s="62"/>
      <c r="RCX165" s="62"/>
      <c r="RCY165" s="62"/>
      <c r="RCZ165" s="62"/>
      <c r="RDA165" s="62"/>
      <c r="RDB165" s="62"/>
      <c r="RDC165" s="62"/>
      <c r="RDD165" s="62"/>
      <c r="RDE165" s="62"/>
      <c r="RDF165" s="62"/>
      <c r="RDG165" s="62"/>
      <c r="RDH165" s="62"/>
      <c r="RDI165" s="62"/>
      <c r="RDJ165" s="62"/>
      <c r="RDK165" s="62"/>
      <c r="RDL165" s="62"/>
      <c r="RDM165" s="62"/>
      <c r="RDN165" s="62"/>
      <c r="RDO165" s="62"/>
      <c r="RDP165" s="62"/>
      <c r="RDQ165" s="62"/>
      <c r="RDR165" s="62"/>
      <c r="RDS165" s="62"/>
      <c r="RDT165" s="62"/>
      <c r="RDU165" s="62"/>
      <c r="RDV165" s="62"/>
      <c r="RDW165" s="62"/>
      <c r="RDX165" s="62"/>
      <c r="RDY165" s="62"/>
      <c r="RDZ165" s="62"/>
      <c r="REA165" s="62"/>
      <c r="REB165" s="62"/>
      <c r="REC165" s="62"/>
      <c r="RED165" s="62"/>
      <c r="REE165" s="62"/>
      <c r="REF165" s="62"/>
      <c r="REG165" s="62"/>
      <c r="REH165" s="62"/>
      <c r="REI165" s="62"/>
      <c r="REJ165" s="62"/>
      <c r="REK165" s="62"/>
      <c r="REL165" s="62"/>
      <c r="REM165" s="62"/>
      <c r="REN165" s="62"/>
      <c r="REO165" s="62"/>
      <c r="REP165" s="62"/>
      <c r="REQ165" s="62"/>
      <c r="RER165" s="62"/>
      <c r="RES165" s="62"/>
      <c r="RET165" s="62"/>
      <c r="REU165" s="62"/>
      <c r="REV165" s="62"/>
      <c r="REW165" s="62"/>
      <c r="REX165" s="62"/>
      <c r="REY165" s="62"/>
      <c r="REZ165" s="62"/>
      <c r="RFA165" s="62"/>
      <c r="RFB165" s="62"/>
      <c r="RFC165" s="62"/>
      <c r="RFD165" s="62"/>
      <c r="RFE165" s="62"/>
      <c r="RFF165" s="62"/>
      <c r="RFG165" s="62"/>
      <c r="RFH165" s="62"/>
      <c r="RFI165" s="62"/>
      <c r="RFJ165" s="62"/>
      <c r="RFK165" s="62"/>
      <c r="RFL165" s="62"/>
      <c r="RFM165" s="62"/>
      <c r="RFN165" s="62"/>
      <c r="RFO165" s="62"/>
      <c r="RFP165" s="62"/>
      <c r="RFQ165" s="62"/>
      <c r="RFR165" s="62"/>
      <c r="RFS165" s="62"/>
      <c r="RFT165" s="62"/>
      <c r="RFU165" s="62"/>
      <c r="RFV165" s="62"/>
      <c r="RFW165" s="62"/>
      <c r="RFX165" s="62"/>
      <c r="RFY165" s="62"/>
      <c r="RFZ165" s="62"/>
      <c r="RGA165" s="62"/>
      <c r="RGB165" s="62"/>
      <c r="RGC165" s="62"/>
      <c r="RGD165" s="62"/>
      <c r="RGE165" s="62"/>
      <c r="RGF165" s="62"/>
      <c r="RGG165" s="62"/>
      <c r="RGH165" s="62"/>
      <c r="RGI165" s="62"/>
      <c r="RGJ165" s="62"/>
      <c r="RGK165" s="62"/>
      <c r="RGL165" s="62"/>
      <c r="RGM165" s="62"/>
      <c r="RGN165" s="62"/>
      <c r="RGO165" s="62"/>
      <c r="RGP165" s="62"/>
      <c r="RGQ165" s="62"/>
      <c r="RGR165" s="62"/>
      <c r="RGS165" s="62"/>
      <c r="RGT165" s="62"/>
      <c r="RGU165" s="62"/>
      <c r="RGV165" s="62"/>
      <c r="RGW165" s="62"/>
      <c r="RGX165" s="62"/>
      <c r="RGY165" s="62"/>
      <c r="RGZ165" s="62"/>
      <c r="RHA165" s="62"/>
      <c r="RHB165" s="62"/>
      <c r="RHC165" s="62"/>
      <c r="RHD165" s="62"/>
      <c r="RHE165" s="62"/>
      <c r="RHF165" s="62"/>
      <c r="RHG165" s="62"/>
      <c r="RHH165" s="62"/>
      <c r="RHI165" s="62"/>
      <c r="RHJ165" s="62"/>
      <c r="RHK165" s="62"/>
      <c r="RHL165" s="62"/>
      <c r="RHM165" s="62"/>
      <c r="RHN165" s="62"/>
      <c r="RHO165" s="62"/>
      <c r="RHP165" s="62"/>
      <c r="RHQ165" s="62"/>
      <c r="RHR165" s="62"/>
      <c r="RHS165" s="62"/>
      <c r="RHT165" s="62"/>
      <c r="RHU165" s="62"/>
      <c r="RHV165" s="62"/>
      <c r="RHW165" s="62"/>
      <c r="RHX165" s="62"/>
      <c r="RHY165" s="62"/>
      <c r="RHZ165" s="62"/>
      <c r="RIA165" s="62"/>
      <c r="RIB165" s="62"/>
      <c r="RIC165" s="62"/>
      <c r="RID165" s="62"/>
      <c r="RIE165" s="62"/>
      <c r="RIF165" s="62"/>
      <c r="RIG165" s="62"/>
      <c r="RIH165" s="62"/>
      <c r="RII165" s="62"/>
      <c r="RIJ165" s="62"/>
      <c r="RIK165" s="62"/>
      <c r="RIL165" s="62"/>
      <c r="RIM165" s="62"/>
      <c r="RIN165" s="62"/>
      <c r="RIO165" s="62"/>
      <c r="RIP165" s="62"/>
      <c r="RIQ165" s="62"/>
      <c r="RIR165" s="62"/>
      <c r="RIS165" s="62"/>
      <c r="RIT165" s="62"/>
      <c r="RIU165" s="62"/>
      <c r="RIV165" s="62"/>
      <c r="RIW165" s="62"/>
      <c r="RIX165" s="62"/>
      <c r="RIY165" s="62"/>
      <c r="RIZ165" s="62"/>
      <c r="RJA165" s="62"/>
      <c r="RJB165" s="62"/>
      <c r="RJC165" s="62"/>
      <c r="RJD165" s="62"/>
      <c r="RJE165" s="62"/>
      <c r="RJF165" s="62"/>
      <c r="RJG165" s="62"/>
      <c r="RJH165" s="62"/>
      <c r="RJI165" s="62"/>
      <c r="RJJ165" s="62"/>
      <c r="RJK165" s="62"/>
      <c r="RJL165" s="62"/>
      <c r="RJM165" s="62"/>
      <c r="RJN165" s="62"/>
      <c r="RJO165" s="62"/>
      <c r="RJP165" s="62"/>
      <c r="RJQ165" s="62"/>
      <c r="RJR165" s="62"/>
      <c r="RJS165" s="62"/>
      <c r="RJT165" s="62"/>
      <c r="RJU165" s="62"/>
      <c r="RJV165" s="62"/>
      <c r="RJW165" s="62"/>
      <c r="RJX165" s="62"/>
      <c r="RJY165" s="62"/>
      <c r="RJZ165" s="62"/>
      <c r="RKA165" s="62"/>
      <c r="RKB165" s="62"/>
      <c r="RKC165" s="62"/>
      <c r="RKD165" s="62"/>
      <c r="RKE165" s="62"/>
      <c r="RKF165" s="62"/>
      <c r="RKG165" s="62"/>
      <c r="RKH165" s="62"/>
      <c r="RKI165" s="62"/>
      <c r="RKJ165" s="62"/>
      <c r="RKK165" s="62"/>
      <c r="RKL165" s="62"/>
      <c r="RKM165" s="62"/>
      <c r="RKN165" s="62"/>
      <c r="RKO165" s="62"/>
      <c r="RKP165" s="62"/>
      <c r="RKQ165" s="62"/>
      <c r="RKR165" s="62"/>
      <c r="RKS165" s="62"/>
      <c r="RKT165" s="62"/>
      <c r="RKU165" s="62"/>
      <c r="RKV165" s="62"/>
      <c r="RKW165" s="62"/>
      <c r="RKX165" s="62"/>
      <c r="RKY165" s="62"/>
      <c r="RKZ165" s="62"/>
      <c r="RLA165" s="62"/>
      <c r="RLB165" s="62"/>
      <c r="RLC165" s="62"/>
      <c r="RLD165" s="62"/>
      <c r="RLE165" s="62"/>
      <c r="RLF165" s="62"/>
      <c r="RLG165" s="62"/>
      <c r="RLH165" s="62"/>
      <c r="RLI165" s="62"/>
      <c r="RLJ165" s="62"/>
      <c r="RLK165" s="62"/>
      <c r="RLL165" s="62"/>
      <c r="RLM165" s="62"/>
      <c r="RLN165" s="62"/>
      <c r="RLO165" s="62"/>
      <c r="RLP165" s="62"/>
      <c r="RLQ165" s="62"/>
      <c r="RLR165" s="62"/>
      <c r="RLS165" s="62"/>
      <c r="RLT165" s="62"/>
      <c r="RLU165" s="62"/>
      <c r="RLV165" s="62"/>
      <c r="RLW165" s="62"/>
      <c r="RLX165" s="62"/>
      <c r="RLY165" s="62"/>
      <c r="RLZ165" s="62"/>
      <c r="RMA165" s="62"/>
      <c r="RMB165" s="62"/>
      <c r="RMC165" s="62"/>
      <c r="RMD165" s="62"/>
      <c r="RME165" s="62"/>
      <c r="RMF165" s="62"/>
      <c r="RMG165" s="62"/>
      <c r="RMH165" s="62"/>
      <c r="RMI165" s="62"/>
      <c r="RMJ165" s="62"/>
      <c r="RMK165" s="62"/>
      <c r="RML165" s="62"/>
      <c r="RMM165" s="62"/>
      <c r="RMN165" s="62"/>
      <c r="RMO165" s="62"/>
      <c r="RMP165" s="62"/>
      <c r="RMQ165" s="62"/>
      <c r="RMR165" s="62"/>
      <c r="RMS165" s="62"/>
      <c r="RMT165" s="62"/>
      <c r="RMU165" s="62"/>
      <c r="RMV165" s="62"/>
      <c r="RMW165" s="62"/>
      <c r="RMX165" s="62"/>
      <c r="RMY165" s="62"/>
      <c r="RMZ165" s="62"/>
      <c r="RNA165" s="62"/>
      <c r="RNB165" s="62"/>
      <c r="RNC165" s="62"/>
      <c r="RND165" s="62"/>
      <c r="RNE165" s="62"/>
      <c r="RNF165" s="62"/>
      <c r="RNG165" s="62"/>
      <c r="RNH165" s="62"/>
      <c r="RNI165" s="62"/>
      <c r="RNJ165" s="62"/>
      <c r="RNK165" s="62"/>
      <c r="RNL165" s="62"/>
      <c r="RNM165" s="62"/>
      <c r="RNN165" s="62"/>
      <c r="RNO165" s="62"/>
      <c r="RNP165" s="62"/>
      <c r="RNQ165" s="62"/>
      <c r="RNR165" s="62"/>
      <c r="RNS165" s="62"/>
      <c r="RNT165" s="62"/>
      <c r="RNU165" s="62"/>
      <c r="RNV165" s="62"/>
      <c r="RNW165" s="62"/>
      <c r="RNX165" s="62"/>
      <c r="RNY165" s="62"/>
      <c r="RNZ165" s="62"/>
      <c r="ROA165" s="62"/>
      <c r="ROB165" s="62"/>
      <c r="ROC165" s="62"/>
      <c r="ROD165" s="62"/>
      <c r="ROE165" s="62"/>
      <c r="ROF165" s="62"/>
      <c r="ROG165" s="62"/>
      <c r="ROH165" s="62"/>
      <c r="ROI165" s="62"/>
      <c r="ROJ165" s="62"/>
      <c r="ROK165" s="62"/>
      <c r="ROL165" s="62"/>
      <c r="ROM165" s="62"/>
      <c r="RON165" s="62"/>
      <c r="ROO165" s="62"/>
      <c r="ROP165" s="62"/>
      <c r="ROQ165" s="62"/>
      <c r="ROR165" s="62"/>
      <c r="ROS165" s="62"/>
      <c r="ROT165" s="62"/>
      <c r="ROU165" s="62"/>
      <c r="ROV165" s="62"/>
      <c r="ROW165" s="62"/>
      <c r="ROX165" s="62"/>
      <c r="ROY165" s="62"/>
      <c r="ROZ165" s="62"/>
      <c r="RPA165" s="62"/>
      <c r="RPB165" s="62"/>
      <c r="RPC165" s="62"/>
      <c r="RPD165" s="62"/>
      <c r="RPE165" s="62"/>
      <c r="RPF165" s="62"/>
      <c r="RPG165" s="62"/>
      <c r="RPH165" s="62"/>
      <c r="RPI165" s="62"/>
      <c r="RPJ165" s="62"/>
      <c r="RPK165" s="62"/>
      <c r="RPL165" s="62"/>
      <c r="RPM165" s="62"/>
      <c r="RPN165" s="62"/>
      <c r="RPO165" s="62"/>
      <c r="RPP165" s="62"/>
      <c r="RPQ165" s="62"/>
      <c r="RPR165" s="62"/>
      <c r="RPS165" s="62"/>
      <c r="RPT165" s="62"/>
      <c r="RPU165" s="62"/>
      <c r="RPV165" s="62"/>
      <c r="RPW165" s="62"/>
      <c r="RPX165" s="62"/>
      <c r="RPY165" s="62"/>
      <c r="RPZ165" s="62"/>
      <c r="RQA165" s="62"/>
      <c r="RQB165" s="62"/>
      <c r="RQC165" s="62"/>
      <c r="RQD165" s="62"/>
      <c r="RQE165" s="62"/>
      <c r="RQF165" s="62"/>
      <c r="RQG165" s="62"/>
      <c r="RQH165" s="62"/>
      <c r="RQI165" s="62"/>
      <c r="RQJ165" s="62"/>
      <c r="RQK165" s="62"/>
      <c r="RQL165" s="62"/>
      <c r="RQM165" s="62"/>
      <c r="RQN165" s="62"/>
      <c r="RQO165" s="62"/>
      <c r="RQP165" s="62"/>
      <c r="RQQ165" s="62"/>
      <c r="RQR165" s="62"/>
      <c r="RQS165" s="62"/>
      <c r="RQT165" s="62"/>
      <c r="RQU165" s="62"/>
      <c r="RQV165" s="62"/>
      <c r="RQW165" s="62"/>
      <c r="RQX165" s="62"/>
      <c r="RQY165" s="62"/>
      <c r="RQZ165" s="62"/>
      <c r="RRA165" s="62"/>
      <c r="RRB165" s="62"/>
      <c r="RRC165" s="62"/>
      <c r="RRD165" s="62"/>
      <c r="RRE165" s="62"/>
      <c r="RRF165" s="62"/>
      <c r="RRG165" s="62"/>
      <c r="RRH165" s="62"/>
      <c r="RRI165" s="62"/>
      <c r="RRJ165" s="62"/>
      <c r="RRK165" s="62"/>
      <c r="RRL165" s="62"/>
      <c r="RRM165" s="62"/>
      <c r="RRN165" s="62"/>
      <c r="RRO165" s="62"/>
      <c r="RRP165" s="62"/>
      <c r="RRQ165" s="62"/>
      <c r="RRR165" s="62"/>
      <c r="RRS165" s="62"/>
      <c r="RRT165" s="62"/>
      <c r="RRU165" s="62"/>
      <c r="RRV165" s="62"/>
      <c r="RRW165" s="62"/>
      <c r="RRX165" s="62"/>
      <c r="RRY165" s="62"/>
      <c r="RRZ165" s="62"/>
      <c r="RSA165" s="62"/>
      <c r="RSB165" s="62"/>
      <c r="RSC165" s="62"/>
      <c r="RSD165" s="62"/>
      <c r="RSE165" s="62"/>
      <c r="RSF165" s="62"/>
      <c r="RSG165" s="62"/>
      <c r="RSH165" s="62"/>
      <c r="RSI165" s="62"/>
      <c r="RSJ165" s="62"/>
      <c r="RSK165" s="62"/>
      <c r="RSL165" s="62"/>
      <c r="RSM165" s="62"/>
      <c r="RSN165" s="62"/>
      <c r="RSO165" s="62"/>
      <c r="RSP165" s="62"/>
      <c r="RSQ165" s="62"/>
      <c r="RSR165" s="62"/>
      <c r="RSS165" s="62"/>
      <c r="RST165" s="62"/>
      <c r="RSU165" s="62"/>
      <c r="RSV165" s="62"/>
      <c r="RSW165" s="62"/>
      <c r="RSX165" s="62"/>
      <c r="RSY165" s="62"/>
      <c r="RSZ165" s="62"/>
      <c r="RTA165" s="62"/>
      <c r="RTB165" s="62"/>
      <c r="RTC165" s="62"/>
      <c r="RTD165" s="62"/>
      <c r="RTE165" s="62"/>
      <c r="RTF165" s="62"/>
      <c r="RTG165" s="62"/>
      <c r="RTH165" s="62"/>
      <c r="RTI165" s="62"/>
      <c r="RTJ165" s="62"/>
      <c r="RTK165" s="62"/>
      <c r="RTL165" s="62"/>
      <c r="RTM165" s="62"/>
      <c r="RTN165" s="62"/>
      <c r="RTO165" s="62"/>
      <c r="RTP165" s="62"/>
      <c r="RTQ165" s="62"/>
      <c r="RTR165" s="62"/>
      <c r="RTS165" s="62"/>
      <c r="RTT165" s="62"/>
      <c r="RTU165" s="62"/>
      <c r="RTV165" s="62"/>
      <c r="RTW165" s="62"/>
      <c r="RTX165" s="62"/>
      <c r="RTY165" s="62"/>
      <c r="RTZ165" s="62"/>
      <c r="RUA165" s="62"/>
      <c r="RUB165" s="62"/>
      <c r="RUC165" s="62"/>
      <c r="RUD165" s="62"/>
      <c r="RUE165" s="62"/>
      <c r="RUF165" s="62"/>
      <c r="RUG165" s="62"/>
      <c r="RUH165" s="62"/>
      <c r="RUI165" s="62"/>
      <c r="RUJ165" s="62"/>
      <c r="RUK165" s="62"/>
      <c r="RUL165" s="62"/>
      <c r="RUM165" s="62"/>
      <c r="RUN165" s="62"/>
      <c r="RUO165" s="62"/>
      <c r="RUP165" s="62"/>
      <c r="RUQ165" s="62"/>
      <c r="RUR165" s="62"/>
      <c r="RUS165" s="62"/>
      <c r="RUT165" s="62"/>
      <c r="RUU165" s="62"/>
      <c r="RUV165" s="62"/>
      <c r="RUW165" s="62"/>
      <c r="RUX165" s="62"/>
      <c r="RUY165" s="62"/>
      <c r="RUZ165" s="62"/>
      <c r="RVA165" s="62"/>
      <c r="RVB165" s="62"/>
      <c r="RVC165" s="62"/>
      <c r="RVD165" s="62"/>
      <c r="RVE165" s="62"/>
      <c r="RVF165" s="62"/>
      <c r="RVG165" s="62"/>
      <c r="RVH165" s="62"/>
      <c r="RVI165" s="62"/>
      <c r="RVJ165" s="62"/>
      <c r="RVK165" s="62"/>
      <c r="RVL165" s="62"/>
      <c r="RVM165" s="62"/>
      <c r="RVN165" s="62"/>
      <c r="RVO165" s="62"/>
      <c r="RVP165" s="62"/>
      <c r="RVQ165" s="62"/>
      <c r="RVR165" s="62"/>
      <c r="RVS165" s="62"/>
      <c r="RVT165" s="62"/>
      <c r="RVU165" s="62"/>
      <c r="RVV165" s="62"/>
      <c r="RVW165" s="62"/>
      <c r="RVX165" s="62"/>
      <c r="RVY165" s="62"/>
      <c r="RVZ165" s="62"/>
      <c r="RWA165" s="62"/>
      <c r="RWB165" s="62"/>
      <c r="RWC165" s="62"/>
      <c r="RWD165" s="62"/>
      <c r="RWE165" s="62"/>
      <c r="RWF165" s="62"/>
      <c r="RWG165" s="62"/>
      <c r="RWH165" s="62"/>
      <c r="RWI165" s="62"/>
      <c r="RWJ165" s="62"/>
      <c r="RWK165" s="62"/>
      <c r="RWL165" s="62"/>
      <c r="RWM165" s="62"/>
      <c r="RWN165" s="62"/>
      <c r="RWO165" s="62"/>
      <c r="RWP165" s="62"/>
      <c r="RWQ165" s="62"/>
      <c r="RWR165" s="62"/>
      <c r="RWS165" s="62"/>
      <c r="RWT165" s="62"/>
      <c r="RWU165" s="62"/>
      <c r="RWV165" s="62"/>
      <c r="RWW165" s="62"/>
      <c r="RWX165" s="62"/>
      <c r="RWY165" s="62"/>
      <c r="RWZ165" s="62"/>
      <c r="RXA165" s="62"/>
      <c r="RXB165" s="62"/>
      <c r="RXC165" s="62"/>
      <c r="RXD165" s="62"/>
      <c r="RXE165" s="62"/>
      <c r="RXF165" s="62"/>
      <c r="RXG165" s="62"/>
      <c r="RXH165" s="62"/>
      <c r="RXI165" s="62"/>
      <c r="RXJ165" s="62"/>
      <c r="RXK165" s="62"/>
      <c r="RXL165" s="62"/>
      <c r="RXM165" s="62"/>
      <c r="RXN165" s="62"/>
      <c r="RXO165" s="62"/>
      <c r="RXP165" s="62"/>
      <c r="RXQ165" s="62"/>
      <c r="RXR165" s="62"/>
      <c r="RXS165" s="62"/>
      <c r="RXT165" s="62"/>
      <c r="RXU165" s="62"/>
      <c r="RXV165" s="62"/>
      <c r="RXW165" s="62"/>
      <c r="RXX165" s="62"/>
      <c r="RXY165" s="62"/>
      <c r="RXZ165" s="62"/>
      <c r="RYA165" s="62"/>
      <c r="RYB165" s="62"/>
      <c r="RYC165" s="62"/>
      <c r="RYD165" s="62"/>
      <c r="RYE165" s="62"/>
      <c r="RYF165" s="62"/>
      <c r="RYG165" s="62"/>
      <c r="RYH165" s="62"/>
      <c r="RYI165" s="62"/>
      <c r="RYJ165" s="62"/>
      <c r="RYK165" s="62"/>
      <c r="RYL165" s="62"/>
      <c r="RYM165" s="62"/>
      <c r="RYN165" s="62"/>
      <c r="RYO165" s="62"/>
      <c r="RYP165" s="62"/>
      <c r="RYQ165" s="62"/>
      <c r="RYR165" s="62"/>
      <c r="RYS165" s="62"/>
      <c r="RYT165" s="62"/>
      <c r="RYU165" s="62"/>
      <c r="RYV165" s="62"/>
      <c r="RYW165" s="62"/>
      <c r="RYX165" s="62"/>
      <c r="RYY165" s="62"/>
      <c r="RYZ165" s="62"/>
      <c r="RZA165" s="62"/>
      <c r="RZB165" s="62"/>
      <c r="RZC165" s="62"/>
      <c r="RZD165" s="62"/>
      <c r="RZE165" s="62"/>
      <c r="RZF165" s="62"/>
      <c r="RZG165" s="62"/>
      <c r="RZH165" s="62"/>
      <c r="RZI165" s="62"/>
      <c r="RZJ165" s="62"/>
      <c r="RZK165" s="62"/>
      <c r="RZL165" s="62"/>
      <c r="RZM165" s="62"/>
      <c r="RZN165" s="62"/>
      <c r="RZO165" s="62"/>
      <c r="RZP165" s="62"/>
      <c r="RZQ165" s="62"/>
      <c r="RZR165" s="62"/>
      <c r="RZS165" s="62"/>
      <c r="RZT165" s="62"/>
      <c r="RZU165" s="62"/>
      <c r="RZV165" s="62"/>
      <c r="RZW165" s="62"/>
      <c r="RZX165" s="62"/>
      <c r="RZY165" s="62"/>
      <c r="RZZ165" s="62"/>
      <c r="SAA165" s="62"/>
      <c r="SAB165" s="62"/>
      <c r="SAC165" s="62"/>
      <c r="SAD165" s="62"/>
      <c r="SAE165" s="62"/>
      <c r="SAF165" s="62"/>
      <c r="SAG165" s="62"/>
      <c r="SAH165" s="62"/>
      <c r="SAI165" s="62"/>
      <c r="SAJ165" s="62"/>
      <c r="SAK165" s="62"/>
      <c r="SAL165" s="62"/>
      <c r="SAM165" s="62"/>
      <c r="SAN165" s="62"/>
      <c r="SAO165" s="62"/>
      <c r="SAP165" s="62"/>
      <c r="SAQ165" s="62"/>
      <c r="SAR165" s="62"/>
      <c r="SAS165" s="62"/>
      <c r="SAT165" s="62"/>
      <c r="SAU165" s="62"/>
      <c r="SAV165" s="62"/>
      <c r="SAW165" s="62"/>
      <c r="SAX165" s="62"/>
      <c r="SAY165" s="62"/>
      <c r="SAZ165" s="62"/>
      <c r="SBA165" s="62"/>
      <c r="SBB165" s="62"/>
      <c r="SBC165" s="62"/>
      <c r="SBD165" s="62"/>
      <c r="SBE165" s="62"/>
      <c r="SBF165" s="62"/>
      <c r="SBG165" s="62"/>
      <c r="SBH165" s="62"/>
      <c r="SBI165" s="62"/>
      <c r="SBJ165" s="62"/>
      <c r="SBK165" s="62"/>
      <c r="SBL165" s="62"/>
      <c r="SBM165" s="62"/>
      <c r="SBN165" s="62"/>
      <c r="SBO165" s="62"/>
      <c r="SBP165" s="62"/>
      <c r="SBQ165" s="62"/>
      <c r="SBR165" s="62"/>
      <c r="SBS165" s="62"/>
      <c r="SBT165" s="62"/>
      <c r="SBU165" s="62"/>
      <c r="SBV165" s="62"/>
      <c r="SBW165" s="62"/>
      <c r="SBX165" s="62"/>
      <c r="SBY165" s="62"/>
      <c r="SBZ165" s="62"/>
      <c r="SCA165" s="62"/>
      <c r="SCB165" s="62"/>
      <c r="SCC165" s="62"/>
      <c r="SCD165" s="62"/>
      <c r="SCE165" s="62"/>
      <c r="SCF165" s="62"/>
      <c r="SCG165" s="62"/>
      <c r="SCH165" s="62"/>
      <c r="SCI165" s="62"/>
      <c r="SCJ165" s="62"/>
      <c r="SCK165" s="62"/>
      <c r="SCL165" s="62"/>
      <c r="SCM165" s="62"/>
      <c r="SCN165" s="62"/>
      <c r="SCO165" s="62"/>
      <c r="SCP165" s="62"/>
      <c r="SCQ165" s="62"/>
      <c r="SCR165" s="62"/>
      <c r="SCS165" s="62"/>
      <c r="SCT165" s="62"/>
      <c r="SCU165" s="62"/>
      <c r="SCV165" s="62"/>
      <c r="SCW165" s="62"/>
      <c r="SCX165" s="62"/>
      <c r="SCY165" s="62"/>
      <c r="SCZ165" s="62"/>
      <c r="SDA165" s="62"/>
      <c r="SDB165" s="62"/>
      <c r="SDC165" s="62"/>
      <c r="SDD165" s="62"/>
      <c r="SDE165" s="62"/>
      <c r="SDF165" s="62"/>
      <c r="SDG165" s="62"/>
      <c r="SDH165" s="62"/>
      <c r="SDI165" s="62"/>
      <c r="SDJ165" s="62"/>
      <c r="SDK165" s="62"/>
      <c r="SDL165" s="62"/>
      <c r="SDM165" s="62"/>
      <c r="SDN165" s="62"/>
      <c r="SDO165" s="62"/>
      <c r="SDP165" s="62"/>
      <c r="SDQ165" s="62"/>
      <c r="SDR165" s="62"/>
      <c r="SDS165" s="62"/>
      <c r="SDT165" s="62"/>
      <c r="SDU165" s="62"/>
      <c r="SDV165" s="62"/>
      <c r="SDW165" s="62"/>
      <c r="SDX165" s="62"/>
      <c r="SDY165" s="62"/>
      <c r="SDZ165" s="62"/>
      <c r="SEA165" s="62"/>
      <c r="SEB165" s="62"/>
      <c r="SEC165" s="62"/>
      <c r="SED165" s="62"/>
      <c r="SEE165" s="62"/>
      <c r="SEF165" s="62"/>
      <c r="SEG165" s="62"/>
      <c r="SEH165" s="62"/>
      <c r="SEI165" s="62"/>
      <c r="SEJ165" s="62"/>
      <c r="SEK165" s="62"/>
      <c r="SEL165" s="62"/>
      <c r="SEM165" s="62"/>
      <c r="SEN165" s="62"/>
      <c r="SEO165" s="62"/>
      <c r="SEP165" s="62"/>
      <c r="SEQ165" s="62"/>
      <c r="SER165" s="62"/>
      <c r="SES165" s="62"/>
      <c r="SET165" s="62"/>
      <c r="SEU165" s="62"/>
      <c r="SEV165" s="62"/>
      <c r="SEW165" s="62"/>
      <c r="SEX165" s="62"/>
      <c r="SEY165" s="62"/>
      <c r="SEZ165" s="62"/>
      <c r="SFA165" s="62"/>
      <c r="SFB165" s="62"/>
      <c r="SFC165" s="62"/>
      <c r="SFD165" s="62"/>
      <c r="SFE165" s="62"/>
      <c r="SFF165" s="62"/>
      <c r="SFG165" s="62"/>
      <c r="SFH165" s="62"/>
      <c r="SFI165" s="62"/>
      <c r="SFJ165" s="62"/>
      <c r="SFK165" s="62"/>
      <c r="SFL165" s="62"/>
      <c r="SFM165" s="62"/>
      <c r="SFN165" s="62"/>
      <c r="SFO165" s="62"/>
      <c r="SFP165" s="62"/>
      <c r="SFQ165" s="62"/>
      <c r="SFR165" s="62"/>
      <c r="SFS165" s="62"/>
      <c r="SFT165" s="62"/>
      <c r="SFU165" s="62"/>
      <c r="SFV165" s="62"/>
      <c r="SFW165" s="62"/>
      <c r="SFX165" s="62"/>
      <c r="SFY165" s="62"/>
      <c r="SFZ165" s="62"/>
      <c r="SGA165" s="62"/>
      <c r="SGB165" s="62"/>
      <c r="SGC165" s="62"/>
      <c r="SGD165" s="62"/>
      <c r="SGE165" s="62"/>
      <c r="SGF165" s="62"/>
      <c r="SGG165" s="62"/>
      <c r="SGH165" s="62"/>
      <c r="SGI165" s="62"/>
      <c r="SGJ165" s="62"/>
      <c r="SGK165" s="62"/>
      <c r="SGL165" s="62"/>
      <c r="SGM165" s="62"/>
      <c r="SGN165" s="62"/>
      <c r="SGO165" s="62"/>
      <c r="SGP165" s="62"/>
      <c r="SGQ165" s="62"/>
      <c r="SGR165" s="62"/>
      <c r="SGS165" s="62"/>
      <c r="SGT165" s="62"/>
      <c r="SGU165" s="62"/>
      <c r="SGV165" s="62"/>
      <c r="SGW165" s="62"/>
      <c r="SGX165" s="62"/>
      <c r="SGY165" s="62"/>
      <c r="SGZ165" s="62"/>
      <c r="SHA165" s="62"/>
      <c r="SHB165" s="62"/>
      <c r="SHC165" s="62"/>
      <c r="SHD165" s="62"/>
      <c r="SHE165" s="62"/>
      <c r="SHF165" s="62"/>
      <c r="SHG165" s="62"/>
      <c r="SHH165" s="62"/>
      <c r="SHI165" s="62"/>
      <c r="SHJ165" s="62"/>
      <c r="SHK165" s="62"/>
      <c r="SHL165" s="62"/>
      <c r="SHM165" s="62"/>
      <c r="SHN165" s="62"/>
      <c r="SHO165" s="62"/>
      <c r="SHP165" s="62"/>
      <c r="SHQ165" s="62"/>
      <c r="SHR165" s="62"/>
      <c r="SHS165" s="62"/>
      <c r="SHT165" s="62"/>
      <c r="SHU165" s="62"/>
      <c r="SHV165" s="62"/>
      <c r="SHW165" s="62"/>
      <c r="SHX165" s="62"/>
      <c r="SHY165" s="62"/>
      <c r="SHZ165" s="62"/>
      <c r="SIA165" s="62"/>
      <c r="SIB165" s="62"/>
      <c r="SIC165" s="62"/>
      <c r="SID165" s="62"/>
      <c r="SIE165" s="62"/>
      <c r="SIF165" s="62"/>
      <c r="SIG165" s="62"/>
      <c r="SIH165" s="62"/>
      <c r="SII165" s="62"/>
      <c r="SIJ165" s="62"/>
      <c r="SIK165" s="62"/>
      <c r="SIL165" s="62"/>
      <c r="SIM165" s="62"/>
      <c r="SIN165" s="62"/>
      <c r="SIO165" s="62"/>
      <c r="SIP165" s="62"/>
      <c r="SIQ165" s="62"/>
      <c r="SIR165" s="62"/>
      <c r="SIS165" s="62"/>
      <c r="SIT165" s="62"/>
      <c r="SIU165" s="62"/>
      <c r="SIV165" s="62"/>
      <c r="SIW165" s="62"/>
      <c r="SIX165" s="62"/>
      <c r="SIY165" s="62"/>
      <c r="SIZ165" s="62"/>
      <c r="SJA165" s="62"/>
      <c r="SJB165" s="62"/>
      <c r="SJC165" s="62"/>
      <c r="SJD165" s="62"/>
      <c r="SJE165" s="62"/>
      <c r="SJF165" s="62"/>
      <c r="SJG165" s="62"/>
      <c r="SJH165" s="62"/>
      <c r="SJI165" s="62"/>
      <c r="SJJ165" s="62"/>
      <c r="SJK165" s="62"/>
      <c r="SJL165" s="62"/>
      <c r="SJM165" s="62"/>
      <c r="SJN165" s="62"/>
      <c r="SJO165" s="62"/>
      <c r="SJP165" s="62"/>
      <c r="SJQ165" s="62"/>
      <c r="SJR165" s="62"/>
      <c r="SJS165" s="62"/>
      <c r="SJT165" s="62"/>
      <c r="SJU165" s="62"/>
      <c r="SJV165" s="62"/>
      <c r="SJW165" s="62"/>
      <c r="SJX165" s="62"/>
      <c r="SJY165" s="62"/>
      <c r="SJZ165" s="62"/>
      <c r="SKA165" s="62"/>
      <c r="SKB165" s="62"/>
      <c r="SKC165" s="62"/>
      <c r="SKD165" s="62"/>
      <c r="SKE165" s="62"/>
      <c r="SKF165" s="62"/>
      <c r="SKG165" s="62"/>
      <c r="SKH165" s="62"/>
      <c r="SKI165" s="62"/>
      <c r="SKJ165" s="62"/>
      <c r="SKK165" s="62"/>
      <c r="SKL165" s="62"/>
      <c r="SKM165" s="62"/>
      <c r="SKN165" s="62"/>
      <c r="SKO165" s="62"/>
      <c r="SKP165" s="62"/>
      <c r="SKQ165" s="62"/>
      <c r="SKR165" s="62"/>
      <c r="SKS165" s="62"/>
      <c r="SKT165" s="62"/>
      <c r="SKU165" s="62"/>
      <c r="SKV165" s="62"/>
      <c r="SKW165" s="62"/>
      <c r="SKX165" s="62"/>
      <c r="SKY165" s="62"/>
      <c r="SKZ165" s="62"/>
      <c r="SLA165" s="62"/>
      <c r="SLB165" s="62"/>
      <c r="SLC165" s="62"/>
      <c r="SLD165" s="62"/>
      <c r="SLE165" s="62"/>
      <c r="SLF165" s="62"/>
      <c r="SLG165" s="62"/>
      <c r="SLH165" s="62"/>
      <c r="SLI165" s="62"/>
      <c r="SLJ165" s="62"/>
      <c r="SLK165" s="62"/>
      <c r="SLL165" s="62"/>
      <c r="SLM165" s="62"/>
      <c r="SLN165" s="62"/>
      <c r="SLO165" s="62"/>
      <c r="SLP165" s="62"/>
      <c r="SLQ165" s="62"/>
      <c r="SLR165" s="62"/>
      <c r="SLS165" s="62"/>
      <c r="SLT165" s="62"/>
      <c r="SLU165" s="62"/>
      <c r="SLV165" s="62"/>
      <c r="SLW165" s="62"/>
      <c r="SLX165" s="62"/>
      <c r="SLY165" s="62"/>
      <c r="SLZ165" s="62"/>
      <c r="SMA165" s="62"/>
      <c r="SMB165" s="62"/>
      <c r="SMC165" s="62"/>
      <c r="SMD165" s="62"/>
      <c r="SME165" s="62"/>
      <c r="SMF165" s="62"/>
      <c r="SMG165" s="62"/>
      <c r="SMH165" s="62"/>
      <c r="SMI165" s="62"/>
      <c r="SMJ165" s="62"/>
      <c r="SMK165" s="62"/>
      <c r="SML165" s="62"/>
      <c r="SMM165" s="62"/>
      <c r="SMN165" s="62"/>
      <c r="SMO165" s="62"/>
      <c r="SMP165" s="62"/>
      <c r="SMQ165" s="62"/>
      <c r="SMR165" s="62"/>
      <c r="SMS165" s="62"/>
      <c r="SMT165" s="62"/>
      <c r="SMU165" s="62"/>
      <c r="SMV165" s="62"/>
      <c r="SMW165" s="62"/>
      <c r="SMX165" s="62"/>
      <c r="SMY165" s="62"/>
      <c r="SMZ165" s="62"/>
      <c r="SNA165" s="62"/>
      <c r="SNB165" s="62"/>
      <c r="SNC165" s="62"/>
      <c r="SND165" s="62"/>
      <c r="SNE165" s="62"/>
      <c r="SNF165" s="62"/>
      <c r="SNG165" s="62"/>
      <c r="SNH165" s="62"/>
      <c r="SNI165" s="62"/>
      <c r="SNJ165" s="62"/>
      <c r="SNK165" s="62"/>
      <c r="SNL165" s="62"/>
      <c r="SNM165" s="62"/>
      <c r="SNN165" s="62"/>
      <c r="SNO165" s="62"/>
      <c r="SNP165" s="62"/>
      <c r="SNQ165" s="62"/>
      <c r="SNR165" s="62"/>
      <c r="SNS165" s="62"/>
      <c r="SNT165" s="62"/>
      <c r="SNU165" s="62"/>
      <c r="SNV165" s="62"/>
      <c r="SNW165" s="62"/>
      <c r="SNX165" s="62"/>
      <c r="SNY165" s="62"/>
      <c r="SNZ165" s="62"/>
      <c r="SOA165" s="62"/>
      <c r="SOB165" s="62"/>
      <c r="SOC165" s="62"/>
      <c r="SOD165" s="62"/>
      <c r="SOE165" s="62"/>
      <c r="SOF165" s="62"/>
      <c r="SOG165" s="62"/>
      <c r="SOH165" s="62"/>
      <c r="SOI165" s="62"/>
      <c r="SOJ165" s="62"/>
      <c r="SOK165" s="62"/>
      <c r="SOL165" s="62"/>
      <c r="SOM165" s="62"/>
      <c r="SON165" s="62"/>
      <c r="SOO165" s="62"/>
      <c r="SOP165" s="62"/>
      <c r="SOQ165" s="62"/>
      <c r="SOR165" s="62"/>
      <c r="SOS165" s="62"/>
      <c r="SOT165" s="62"/>
      <c r="SOU165" s="62"/>
      <c r="SOV165" s="62"/>
      <c r="SOW165" s="62"/>
      <c r="SOX165" s="62"/>
      <c r="SOY165" s="62"/>
      <c r="SOZ165" s="62"/>
      <c r="SPA165" s="62"/>
      <c r="SPB165" s="62"/>
      <c r="SPC165" s="62"/>
      <c r="SPD165" s="62"/>
      <c r="SPE165" s="62"/>
      <c r="SPF165" s="62"/>
      <c r="SPG165" s="62"/>
      <c r="SPH165" s="62"/>
      <c r="SPI165" s="62"/>
      <c r="SPJ165" s="62"/>
      <c r="SPK165" s="62"/>
      <c r="SPL165" s="62"/>
      <c r="SPM165" s="62"/>
      <c r="SPN165" s="62"/>
      <c r="SPO165" s="62"/>
      <c r="SPP165" s="62"/>
      <c r="SPQ165" s="62"/>
      <c r="SPR165" s="62"/>
      <c r="SPS165" s="62"/>
      <c r="SPT165" s="62"/>
      <c r="SPU165" s="62"/>
      <c r="SPV165" s="62"/>
      <c r="SPW165" s="62"/>
      <c r="SPX165" s="62"/>
      <c r="SPY165" s="62"/>
      <c r="SPZ165" s="62"/>
      <c r="SQA165" s="62"/>
      <c r="SQB165" s="62"/>
      <c r="SQC165" s="62"/>
      <c r="SQD165" s="62"/>
      <c r="SQE165" s="62"/>
      <c r="SQF165" s="62"/>
      <c r="SQG165" s="62"/>
      <c r="SQH165" s="62"/>
      <c r="SQI165" s="62"/>
      <c r="SQJ165" s="62"/>
      <c r="SQK165" s="62"/>
      <c r="SQL165" s="62"/>
      <c r="SQM165" s="62"/>
      <c r="SQN165" s="62"/>
      <c r="SQO165" s="62"/>
      <c r="SQP165" s="62"/>
      <c r="SQQ165" s="62"/>
      <c r="SQR165" s="62"/>
      <c r="SQS165" s="62"/>
      <c r="SQT165" s="62"/>
      <c r="SQU165" s="62"/>
      <c r="SQV165" s="62"/>
      <c r="SQW165" s="62"/>
      <c r="SQX165" s="62"/>
      <c r="SQY165" s="62"/>
      <c r="SQZ165" s="62"/>
      <c r="SRA165" s="62"/>
      <c r="SRB165" s="62"/>
      <c r="SRC165" s="62"/>
      <c r="SRD165" s="62"/>
      <c r="SRE165" s="62"/>
      <c r="SRF165" s="62"/>
      <c r="SRG165" s="62"/>
      <c r="SRH165" s="62"/>
      <c r="SRI165" s="62"/>
      <c r="SRJ165" s="62"/>
      <c r="SRK165" s="62"/>
      <c r="SRL165" s="62"/>
      <c r="SRM165" s="62"/>
      <c r="SRN165" s="62"/>
      <c r="SRO165" s="62"/>
      <c r="SRP165" s="62"/>
      <c r="SRQ165" s="62"/>
      <c r="SRR165" s="62"/>
      <c r="SRS165" s="62"/>
      <c r="SRT165" s="62"/>
      <c r="SRU165" s="62"/>
      <c r="SRV165" s="62"/>
      <c r="SRW165" s="62"/>
      <c r="SRX165" s="62"/>
      <c r="SRY165" s="62"/>
      <c r="SRZ165" s="62"/>
      <c r="SSA165" s="62"/>
      <c r="SSB165" s="62"/>
      <c r="SSC165" s="62"/>
      <c r="SSD165" s="62"/>
      <c r="SSE165" s="62"/>
      <c r="SSF165" s="62"/>
      <c r="SSG165" s="62"/>
      <c r="SSH165" s="62"/>
      <c r="SSI165" s="62"/>
      <c r="SSJ165" s="62"/>
      <c r="SSK165" s="62"/>
      <c r="SSL165" s="62"/>
      <c r="SSM165" s="62"/>
      <c r="SSN165" s="62"/>
      <c r="SSO165" s="62"/>
      <c r="SSP165" s="62"/>
      <c r="SSQ165" s="62"/>
      <c r="SSR165" s="62"/>
      <c r="SSS165" s="62"/>
      <c r="SST165" s="62"/>
      <c r="SSU165" s="62"/>
      <c r="SSV165" s="62"/>
      <c r="SSW165" s="62"/>
      <c r="SSX165" s="62"/>
      <c r="SSY165" s="62"/>
      <c r="SSZ165" s="62"/>
      <c r="STA165" s="62"/>
      <c r="STB165" s="62"/>
      <c r="STC165" s="62"/>
      <c r="STD165" s="62"/>
      <c r="STE165" s="62"/>
      <c r="STF165" s="62"/>
      <c r="STG165" s="62"/>
      <c r="STH165" s="62"/>
      <c r="STI165" s="62"/>
      <c r="STJ165" s="62"/>
      <c r="STK165" s="62"/>
      <c r="STL165" s="62"/>
      <c r="STM165" s="62"/>
      <c r="STN165" s="62"/>
      <c r="STO165" s="62"/>
      <c r="STP165" s="62"/>
      <c r="STQ165" s="62"/>
      <c r="STR165" s="62"/>
      <c r="STS165" s="62"/>
      <c r="STT165" s="62"/>
      <c r="STU165" s="62"/>
      <c r="STV165" s="62"/>
      <c r="STW165" s="62"/>
      <c r="STX165" s="62"/>
      <c r="STY165" s="62"/>
      <c r="STZ165" s="62"/>
      <c r="SUA165" s="62"/>
      <c r="SUB165" s="62"/>
      <c r="SUC165" s="62"/>
      <c r="SUD165" s="62"/>
      <c r="SUE165" s="62"/>
      <c r="SUF165" s="62"/>
      <c r="SUG165" s="62"/>
      <c r="SUH165" s="62"/>
      <c r="SUI165" s="62"/>
      <c r="SUJ165" s="62"/>
      <c r="SUK165" s="62"/>
      <c r="SUL165" s="62"/>
      <c r="SUM165" s="62"/>
      <c r="SUN165" s="62"/>
      <c r="SUO165" s="62"/>
      <c r="SUP165" s="62"/>
      <c r="SUQ165" s="62"/>
      <c r="SUR165" s="62"/>
      <c r="SUS165" s="62"/>
      <c r="SUT165" s="62"/>
      <c r="SUU165" s="62"/>
      <c r="SUV165" s="62"/>
      <c r="SUW165" s="62"/>
      <c r="SUX165" s="62"/>
      <c r="SUY165" s="62"/>
      <c r="SUZ165" s="62"/>
      <c r="SVA165" s="62"/>
      <c r="SVB165" s="62"/>
      <c r="SVC165" s="62"/>
      <c r="SVD165" s="62"/>
      <c r="SVE165" s="62"/>
      <c r="SVF165" s="62"/>
      <c r="SVG165" s="62"/>
      <c r="SVH165" s="62"/>
      <c r="SVI165" s="62"/>
      <c r="SVJ165" s="62"/>
      <c r="SVK165" s="62"/>
      <c r="SVL165" s="62"/>
      <c r="SVM165" s="62"/>
      <c r="SVN165" s="62"/>
      <c r="SVO165" s="62"/>
      <c r="SVP165" s="62"/>
      <c r="SVQ165" s="62"/>
      <c r="SVR165" s="62"/>
      <c r="SVS165" s="62"/>
      <c r="SVT165" s="62"/>
      <c r="SVU165" s="62"/>
      <c r="SVV165" s="62"/>
      <c r="SVW165" s="62"/>
      <c r="SVX165" s="62"/>
      <c r="SVY165" s="62"/>
      <c r="SVZ165" s="62"/>
      <c r="SWA165" s="62"/>
      <c r="SWB165" s="62"/>
      <c r="SWC165" s="62"/>
      <c r="SWD165" s="62"/>
      <c r="SWE165" s="62"/>
      <c r="SWF165" s="62"/>
      <c r="SWG165" s="62"/>
      <c r="SWH165" s="62"/>
      <c r="SWI165" s="62"/>
      <c r="SWJ165" s="62"/>
      <c r="SWK165" s="62"/>
      <c r="SWL165" s="62"/>
      <c r="SWM165" s="62"/>
      <c r="SWN165" s="62"/>
      <c r="SWO165" s="62"/>
      <c r="SWP165" s="62"/>
      <c r="SWQ165" s="62"/>
      <c r="SWR165" s="62"/>
      <c r="SWS165" s="62"/>
      <c r="SWT165" s="62"/>
      <c r="SWU165" s="62"/>
      <c r="SWV165" s="62"/>
      <c r="SWW165" s="62"/>
      <c r="SWX165" s="62"/>
      <c r="SWY165" s="62"/>
      <c r="SWZ165" s="62"/>
      <c r="SXA165" s="62"/>
      <c r="SXB165" s="62"/>
      <c r="SXC165" s="62"/>
      <c r="SXD165" s="62"/>
      <c r="SXE165" s="62"/>
      <c r="SXF165" s="62"/>
      <c r="SXG165" s="62"/>
      <c r="SXH165" s="62"/>
      <c r="SXI165" s="62"/>
      <c r="SXJ165" s="62"/>
      <c r="SXK165" s="62"/>
      <c r="SXL165" s="62"/>
      <c r="SXM165" s="62"/>
      <c r="SXN165" s="62"/>
      <c r="SXO165" s="62"/>
      <c r="SXP165" s="62"/>
      <c r="SXQ165" s="62"/>
      <c r="SXR165" s="62"/>
      <c r="SXS165" s="62"/>
      <c r="SXT165" s="62"/>
      <c r="SXU165" s="62"/>
      <c r="SXV165" s="62"/>
      <c r="SXW165" s="62"/>
      <c r="SXX165" s="62"/>
      <c r="SXY165" s="62"/>
      <c r="SXZ165" s="62"/>
      <c r="SYA165" s="62"/>
      <c r="SYB165" s="62"/>
      <c r="SYC165" s="62"/>
      <c r="SYD165" s="62"/>
      <c r="SYE165" s="62"/>
      <c r="SYF165" s="62"/>
      <c r="SYG165" s="62"/>
      <c r="SYH165" s="62"/>
      <c r="SYI165" s="62"/>
      <c r="SYJ165" s="62"/>
      <c r="SYK165" s="62"/>
      <c r="SYL165" s="62"/>
      <c r="SYM165" s="62"/>
      <c r="SYN165" s="62"/>
      <c r="SYO165" s="62"/>
      <c r="SYP165" s="62"/>
      <c r="SYQ165" s="62"/>
      <c r="SYR165" s="62"/>
      <c r="SYS165" s="62"/>
      <c r="SYT165" s="62"/>
      <c r="SYU165" s="62"/>
      <c r="SYV165" s="62"/>
      <c r="SYW165" s="62"/>
      <c r="SYX165" s="62"/>
      <c r="SYY165" s="62"/>
      <c r="SYZ165" s="62"/>
      <c r="SZA165" s="62"/>
      <c r="SZB165" s="62"/>
      <c r="SZC165" s="62"/>
      <c r="SZD165" s="62"/>
      <c r="SZE165" s="62"/>
      <c r="SZF165" s="62"/>
      <c r="SZG165" s="62"/>
      <c r="SZH165" s="62"/>
      <c r="SZI165" s="62"/>
      <c r="SZJ165" s="62"/>
      <c r="SZK165" s="62"/>
      <c r="SZL165" s="62"/>
      <c r="SZM165" s="62"/>
      <c r="SZN165" s="62"/>
      <c r="SZO165" s="62"/>
      <c r="SZP165" s="62"/>
      <c r="SZQ165" s="62"/>
      <c r="SZR165" s="62"/>
      <c r="SZS165" s="62"/>
      <c r="SZT165" s="62"/>
      <c r="SZU165" s="62"/>
      <c r="SZV165" s="62"/>
      <c r="SZW165" s="62"/>
      <c r="SZX165" s="62"/>
      <c r="SZY165" s="62"/>
      <c r="SZZ165" s="62"/>
      <c r="TAA165" s="62"/>
      <c r="TAB165" s="62"/>
      <c r="TAC165" s="62"/>
      <c r="TAD165" s="62"/>
      <c r="TAE165" s="62"/>
      <c r="TAF165" s="62"/>
      <c r="TAG165" s="62"/>
      <c r="TAH165" s="62"/>
      <c r="TAI165" s="62"/>
      <c r="TAJ165" s="62"/>
      <c r="TAK165" s="62"/>
      <c r="TAL165" s="62"/>
      <c r="TAM165" s="62"/>
      <c r="TAN165" s="62"/>
      <c r="TAO165" s="62"/>
      <c r="TAP165" s="62"/>
      <c r="TAQ165" s="62"/>
      <c r="TAR165" s="62"/>
      <c r="TAS165" s="62"/>
      <c r="TAT165" s="62"/>
      <c r="TAU165" s="62"/>
      <c r="TAV165" s="62"/>
      <c r="TAW165" s="62"/>
      <c r="TAX165" s="62"/>
      <c r="TAY165" s="62"/>
      <c r="TAZ165" s="62"/>
      <c r="TBA165" s="62"/>
      <c r="TBB165" s="62"/>
      <c r="TBC165" s="62"/>
      <c r="TBD165" s="62"/>
      <c r="TBE165" s="62"/>
      <c r="TBF165" s="62"/>
      <c r="TBG165" s="62"/>
      <c r="TBH165" s="62"/>
      <c r="TBI165" s="62"/>
      <c r="TBJ165" s="62"/>
      <c r="TBK165" s="62"/>
      <c r="TBL165" s="62"/>
      <c r="TBM165" s="62"/>
      <c r="TBN165" s="62"/>
      <c r="TBO165" s="62"/>
      <c r="TBP165" s="62"/>
      <c r="TBQ165" s="62"/>
      <c r="TBR165" s="62"/>
      <c r="TBS165" s="62"/>
      <c r="TBT165" s="62"/>
      <c r="TBU165" s="62"/>
      <c r="TBV165" s="62"/>
      <c r="TBW165" s="62"/>
      <c r="TBX165" s="62"/>
      <c r="TBY165" s="62"/>
      <c r="TBZ165" s="62"/>
      <c r="TCA165" s="62"/>
      <c r="TCB165" s="62"/>
      <c r="TCC165" s="62"/>
      <c r="TCD165" s="62"/>
      <c r="TCE165" s="62"/>
      <c r="TCF165" s="62"/>
      <c r="TCG165" s="62"/>
      <c r="TCH165" s="62"/>
      <c r="TCI165" s="62"/>
      <c r="TCJ165" s="62"/>
      <c r="TCK165" s="62"/>
      <c r="TCL165" s="62"/>
      <c r="TCM165" s="62"/>
      <c r="TCN165" s="62"/>
      <c r="TCO165" s="62"/>
      <c r="TCP165" s="62"/>
      <c r="TCQ165" s="62"/>
      <c r="TCR165" s="62"/>
      <c r="TCS165" s="62"/>
      <c r="TCT165" s="62"/>
      <c r="TCU165" s="62"/>
      <c r="TCV165" s="62"/>
      <c r="TCW165" s="62"/>
      <c r="TCX165" s="62"/>
      <c r="TCY165" s="62"/>
      <c r="TCZ165" s="62"/>
      <c r="TDA165" s="62"/>
      <c r="TDB165" s="62"/>
      <c r="TDC165" s="62"/>
      <c r="TDD165" s="62"/>
      <c r="TDE165" s="62"/>
      <c r="TDF165" s="62"/>
      <c r="TDG165" s="62"/>
      <c r="TDH165" s="62"/>
      <c r="TDI165" s="62"/>
      <c r="TDJ165" s="62"/>
      <c r="TDK165" s="62"/>
      <c r="TDL165" s="62"/>
      <c r="TDM165" s="62"/>
      <c r="TDN165" s="62"/>
      <c r="TDO165" s="62"/>
      <c r="TDP165" s="62"/>
      <c r="TDQ165" s="62"/>
      <c r="TDR165" s="62"/>
      <c r="TDS165" s="62"/>
      <c r="TDT165" s="62"/>
      <c r="TDU165" s="62"/>
      <c r="TDV165" s="62"/>
      <c r="TDW165" s="62"/>
      <c r="TDX165" s="62"/>
      <c r="TDY165" s="62"/>
      <c r="TDZ165" s="62"/>
      <c r="TEA165" s="62"/>
      <c r="TEB165" s="62"/>
      <c r="TEC165" s="62"/>
      <c r="TED165" s="62"/>
      <c r="TEE165" s="62"/>
      <c r="TEF165" s="62"/>
      <c r="TEG165" s="62"/>
      <c r="TEH165" s="62"/>
      <c r="TEI165" s="62"/>
      <c r="TEJ165" s="62"/>
      <c r="TEK165" s="62"/>
      <c r="TEL165" s="62"/>
      <c r="TEM165" s="62"/>
      <c r="TEN165" s="62"/>
      <c r="TEO165" s="62"/>
      <c r="TEP165" s="62"/>
      <c r="TEQ165" s="62"/>
      <c r="TER165" s="62"/>
      <c r="TES165" s="62"/>
      <c r="TET165" s="62"/>
      <c r="TEU165" s="62"/>
      <c r="TEV165" s="62"/>
      <c r="TEW165" s="62"/>
      <c r="TEX165" s="62"/>
      <c r="TEY165" s="62"/>
      <c r="TEZ165" s="62"/>
      <c r="TFA165" s="62"/>
      <c r="TFB165" s="62"/>
      <c r="TFC165" s="62"/>
      <c r="TFD165" s="62"/>
      <c r="TFE165" s="62"/>
      <c r="TFF165" s="62"/>
      <c r="TFG165" s="62"/>
      <c r="TFH165" s="62"/>
      <c r="TFI165" s="62"/>
      <c r="TFJ165" s="62"/>
      <c r="TFK165" s="62"/>
      <c r="TFL165" s="62"/>
      <c r="TFM165" s="62"/>
      <c r="TFN165" s="62"/>
      <c r="TFO165" s="62"/>
      <c r="TFP165" s="62"/>
      <c r="TFQ165" s="62"/>
      <c r="TFR165" s="62"/>
      <c r="TFS165" s="62"/>
      <c r="TFT165" s="62"/>
      <c r="TFU165" s="62"/>
      <c r="TFV165" s="62"/>
      <c r="TFW165" s="62"/>
      <c r="TFX165" s="62"/>
      <c r="TFY165" s="62"/>
      <c r="TFZ165" s="62"/>
      <c r="TGA165" s="62"/>
      <c r="TGB165" s="62"/>
      <c r="TGC165" s="62"/>
      <c r="TGD165" s="62"/>
      <c r="TGE165" s="62"/>
      <c r="TGF165" s="62"/>
      <c r="TGG165" s="62"/>
      <c r="TGH165" s="62"/>
      <c r="TGI165" s="62"/>
      <c r="TGJ165" s="62"/>
      <c r="TGK165" s="62"/>
      <c r="TGL165" s="62"/>
      <c r="TGM165" s="62"/>
      <c r="TGN165" s="62"/>
      <c r="TGO165" s="62"/>
      <c r="TGP165" s="62"/>
      <c r="TGQ165" s="62"/>
      <c r="TGR165" s="62"/>
      <c r="TGS165" s="62"/>
      <c r="TGT165" s="62"/>
      <c r="TGU165" s="62"/>
      <c r="TGV165" s="62"/>
      <c r="TGW165" s="62"/>
      <c r="TGX165" s="62"/>
      <c r="TGY165" s="62"/>
      <c r="TGZ165" s="62"/>
      <c r="THA165" s="62"/>
      <c r="THB165" s="62"/>
      <c r="THC165" s="62"/>
      <c r="THD165" s="62"/>
      <c r="THE165" s="62"/>
      <c r="THF165" s="62"/>
      <c r="THG165" s="62"/>
      <c r="THH165" s="62"/>
      <c r="THI165" s="62"/>
      <c r="THJ165" s="62"/>
      <c r="THK165" s="62"/>
      <c r="THL165" s="62"/>
      <c r="THM165" s="62"/>
      <c r="THN165" s="62"/>
      <c r="THO165" s="62"/>
      <c r="THP165" s="62"/>
      <c r="THQ165" s="62"/>
      <c r="THR165" s="62"/>
      <c r="THS165" s="62"/>
      <c r="THT165" s="62"/>
      <c r="THU165" s="62"/>
      <c r="THV165" s="62"/>
      <c r="THW165" s="62"/>
      <c r="THX165" s="62"/>
      <c r="THY165" s="62"/>
      <c r="THZ165" s="62"/>
      <c r="TIA165" s="62"/>
      <c r="TIB165" s="62"/>
      <c r="TIC165" s="62"/>
      <c r="TID165" s="62"/>
      <c r="TIE165" s="62"/>
      <c r="TIF165" s="62"/>
      <c r="TIG165" s="62"/>
      <c r="TIH165" s="62"/>
      <c r="TII165" s="62"/>
      <c r="TIJ165" s="62"/>
      <c r="TIK165" s="62"/>
      <c r="TIL165" s="62"/>
      <c r="TIM165" s="62"/>
      <c r="TIN165" s="62"/>
      <c r="TIO165" s="62"/>
      <c r="TIP165" s="62"/>
      <c r="TIQ165" s="62"/>
      <c r="TIR165" s="62"/>
      <c r="TIS165" s="62"/>
      <c r="TIT165" s="62"/>
      <c r="TIU165" s="62"/>
      <c r="TIV165" s="62"/>
      <c r="TIW165" s="62"/>
      <c r="TIX165" s="62"/>
      <c r="TIY165" s="62"/>
      <c r="TIZ165" s="62"/>
      <c r="TJA165" s="62"/>
      <c r="TJB165" s="62"/>
      <c r="TJC165" s="62"/>
      <c r="TJD165" s="62"/>
      <c r="TJE165" s="62"/>
      <c r="TJF165" s="62"/>
      <c r="TJG165" s="62"/>
      <c r="TJH165" s="62"/>
      <c r="TJI165" s="62"/>
      <c r="TJJ165" s="62"/>
      <c r="TJK165" s="62"/>
      <c r="TJL165" s="62"/>
      <c r="TJM165" s="62"/>
      <c r="TJN165" s="62"/>
      <c r="TJO165" s="62"/>
      <c r="TJP165" s="62"/>
      <c r="TJQ165" s="62"/>
      <c r="TJR165" s="62"/>
      <c r="TJS165" s="62"/>
      <c r="TJT165" s="62"/>
      <c r="TJU165" s="62"/>
      <c r="TJV165" s="62"/>
      <c r="TJW165" s="62"/>
      <c r="TJX165" s="62"/>
      <c r="TJY165" s="62"/>
      <c r="TJZ165" s="62"/>
      <c r="TKA165" s="62"/>
      <c r="TKB165" s="62"/>
      <c r="TKC165" s="62"/>
      <c r="TKD165" s="62"/>
      <c r="TKE165" s="62"/>
      <c r="TKF165" s="62"/>
      <c r="TKG165" s="62"/>
      <c r="TKH165" s="62"/>
      <c r="TKI165" s="62"/>
      <c r="TKJ165" s="62"/>
      <c r="TKK165" s="62"/>
      <c r="TKL165" s="62"/>
      <c r="TKM165" s="62"/>
      <c r="TKN165" s="62"/>
      <c r="TKO165" s="62"/>
      <c r="TKP165" s="62"/>
      <c r="TKQ165" s="62"/>
      <c r="TKR165" s="62"/>
      <c r="TKS165" s="62"/>
      <c r="TKT165" s="62"/>
      <c r="TKU165" s="62"/>
      <c r="TKV165" s="62"/>
      <c r="TKW165" s="62"/>
      <c r="TKX165" s="62"/>
      <c r="TKY165" s="62"/>
      <c r="TKZ165" s="62"/>
      <c r="TLA165" s="62"/>
      <c r="TLB165" s="62"/>
      <c r="TLC165" s="62"/>
      <c r="TLD165" s="62"/>
      <c r="TLE165" s="62"/>
      <c r="TLF165" s="62"/>
      <c r="TLG165" s="62"/>
      <c r="TLH165" s="62"/>
      <c r="TLI165" s="62"/>
      <c r="TLJ165" s="62"/>
      <c r="TLK165" s="62"/>
      <c r="TLL165" s="62"/>
      <c r="TLM165" s="62"/>
      <c r="TLN165" s="62"/>
      <c r="TLO165" s="62"/>
      <c r="TLP165" s="62"/>
      <c r="TLQ165" s="62"/>
      <c r="TLR165" s="62"/>
      <c r="TLS165" s="62"/>
      <c r="TLT165" s="62"/>
      <c r="TLU165" s="62"/>
      <c r="TLV165" s="62"/>
      <c r="TLW165" s="62"/>
      <c r="TLX165" s="62"/>
      <c r="TLY165" s="62"/>
      <c r="TLZ165" s="62"/>
      <c r="TMA165" s="62"/>
      <c r="TMB165" s="62"/>
      <c r="TMC165" s="62"/>
      <c r="TMD165" s="62"/>
      <c r="TME165" s="62"/>
      <c r="TMF165" s="62"/>
      <c r="TMG165" s="62"/>
      <c r="TMH165" s="62"/>
      <c r="TMI165" s="62"/>
      <c r="TMJ165" s="62"/>
      <c r="TMK165" s="62"/>
      <c r="TML165" s="62"/>
      <c r="TMM165" s="62"/>
      <c r="TMN165" s="62"/>
      <c r="TMO165" s="62"/>
      <c r="TMP165" s="62"/>
      <c r="TMQ165" s="62"/>
      <c r="TMR165" s="62"/>
      <c r="TMS165" s="62"/>
      <c r="TMT165" s="62"/>
      <c r="TMU165" s="62"/>
      <c r="TMV165" s="62"/>
      <c r="TMW165" s="62"/>
      <c r="TMX165" s="62"/>
      <c r="TMY165" s="62"/>
      <c r="TMZ165" s="62"/>
      <c r="TNA165" s="62"/>
      <c r="TNB165" s="62"/>
      <c r="TNC165" s="62"/>
      <c r="TND165" s="62"/>
      <c r="TNE165" s="62"/>
      <c r="TNF165" s="62"/>
      <c r="TNG165" s="62"/>
      <c r="TNH165" s="62"/>
      <c r="TNI165" s="62"/>
      <c r="TNJ165" s="62"/>
      <c r="TNK165" s="62"/>
      <c r="TNL165" s="62"/>
      <c r="TNM165" s="62"/>
      <c r="TNN165" s="62"/>
      <c r="TNO165" s="62"/>
      <c r="TNP165" s="62"/>
      <c r="TNQ165" s="62"/>
      <c r="TNR165" s="62"/>
      <c r="TNS165" s="62"/>
      <c r="TNT165" s="62"/>
      <c r="TNU165" s="62"/>
      <c r="TNV165" s="62"/>
      <c r="TNW165" s="62"/>
      <c r="TNX165" s="62"/>
      <c r="TNY165" s="62"/>
      <c r="TNZ165" s="62"/>
      <c r="TOA165" s="62"/>
      <c r="TOB165" s="62"/>
      <c r="TOC165" s="62"/>
      <c r="TOD165" s="62"/>
      <c r="TOE165" s="62"/>
      <c r="TOF165" s="62"/>
      <c r="TOG165" s="62"/>
      <c r="TOH165" s="62"/>
      <c r="TOI165" s="62"/>
      <c r="TOJ165" s="62"/>
      <c r="TOK165" s="62"/>
      <c r="TOL165" s="62"/>
      <c r="TOM165" s="62"/>
      <c r="TON165" s="62"/>
      <c r="TOO165" s="62"/>
      <c r="TOP165" s="62"/>
      <c r="TOQ165" s="62"/>
      <c r="TOR165" s="62"/>
      <c r="TOS165" s="62"/>
      <c r="TOT165" s="62"/>
      <c r="TOU165" s="62"/>
      <c r="TOV165" s="62"/>
      <c r="TOW165" s="62"/>
      <c r="TOX165" s="62"/>
      <c r="TOY165" s="62"/>
      <c r="TOZ165" s="62"/>
      <c r="TPA165" s="62"/>
      <c r="TPB165" s="62"/>
      <c r="TPC165" s="62"/>
      <c r="TPD165" s="62"/>
      <c r="TPE165" s="62"/>
      <c r="TPF165" s="62"/>
      <c r="TPG165" s="62"/>
      <c r="TPH165" s="62"/>
      <c r="TPI165" s="62"/>
      <c r="TPJ165" s="62"/>
      <c r="TPK165" s="62"/>
      <c r="TPL165" s="62"/>
      <c r="TPM165" s="62"/>
      <c r="TPN165" s="62"/>
      <c r="TPO165" s="62"/>
      <c r="TPP165" s="62"/>
      <c r="TPQ165" s="62"/>
      <c r="TPR165" s="62"/>
      <c r="TPS165" s="62"/>
      <c r="TPT165" s="62"/>
      <c r="TPU165" s="62"/>
      <c r="TPV165" s="62"/>
      <c r="TPW165" s="62"/>
      <c r="TPX165" s="62"/>
      <c r="TPY165" s="62"/>
      <c r="TPZ165" s="62"/>
      <c r="TQA165" s="62"/>
      <c r="TQB165" s="62"/>
      <c r="TQC165" s="62"/>
      <c r="TQD165" s="62"/>
      <c r="TQE165" s="62"/>
      <c r="TQF165" s="62"/>
      <c r="TQG165" s="62"/>
      <c r="TQH165" s="62"/>
      <c r="TQI165" s="62"/>
      <c r="TQJ165" s="62"/>
      <c r="TQK165" s="62"/>
      <c r="TQL165" s="62"/>
      <c r="TQM165" s="62"/>
      <c r="TQN165" s="62"/>
      <c r="TQO165" s="62"/>
      <c r="TQP165" s="62"/>
      <c r="TQQ165" s="62"/>
      <c r="TQR165" s="62"/>
      <c r="TQS165" s="62"/>
      <c r="TQT165" s="62"/>
      <c r="TQU165" s="62"/>
      <c r="TQV165" s="62"/>
      <c r="TQW165" s="62"/>
      <c r="TQX165" s="62"/>
      <c r="TQY165" s="62"/>
      <c r="TQZ165" s="62"/>
      <c r="TRA165" s="62"/>
      <c r="TRB165" s="62"/>
      <c r="TRC165" s="62"/>
      <c r="TRD165" s="62"/>
      <c r="TRE165" s="62"/>
      <c r="TRF165" s="62"/>
      <c r="TRG165" s="62"/>
      <c r="TRH165" s="62"/>
      <c r="TRI165" s="62"/>
      <c r="TRJ165" s="62"/>
      <c r="TRK165" s="62"/>
      <c r="TRL165" s="62"/>
      <c r="TRM165" s="62"/>
      <c r="TRN165" s="62"/>
      <c r="TRO165" s="62"/>
      <c r="TRP165" s="62"/>
      <c r="TRQ165" s="62"/>
      <c r="TRR165" s="62"/>
      <c r="TRS165" s="62"/>
      <c r="TRT165" s="62"/>
      <c r="TRU165" s="62"/>
      <c r="TRV165" s="62"/>
      <c r="TRW165" s="62"/>
      <c r="TRX165" s="62"/>
      <c r="TRY165" s="62"/>
      <c r="TRZ165" s="62"/>
      <c r="TSA165" s="62"/>
      <c r="TSB165" s="62"/>
      <c r="TSC165" s="62"/>
      <c r="TSD165" s="62"/>
      <c r="TSE165" s="62"/>
      <c r="TSF165" s="62"/>
      <c r="TSG165" s="62"/>
      <c r="TSH165" s="62"/>
      <c r="TSI165" s="62"/>
      <c r="TSJ165" s="62"/>
      <c r="TSK165" s="62"/>
      <c r="TSL165" s="62"/>
      <c r="TSM165" s="62"/>
      <c r="TSN165" s="62"/>
      <c r="TSO165" s="62"/>
      <c r="TSP165" s="62"/>
      <c r="TSQ165" s="62"/>
      <c r="TSR165" s="62"/>
      <c r="TSS165" s="62"/>
      <c r="TST165" s="62"/>
      <c r="TSU165" s="62"/>
      <c r="TSV165" s="62"/>
      <c r="TSW165" s="62"/>
      <c r="TSX165" s="62"/>
      <c r="TSY165" s="62"/>
      <c r="TSZ165" s="62"/>
      <c r="TTA165" s="62"/>
      <c r="TTB165" s="62"/>
      <c r="TTC165" s="62"/>
      <c r="TTD165" s="62"/>
      <c r="TTE165" s="62"/>
      <c r="TTF165" s="62"/>
      <c r="TTG165" s="62"/>
      <c r="TTH165" s="62"/>
      <c r="TTI165" s="62"/>
      <c r="TTJ165" s="62"/>
      <c r="TTK165" s="62"/>
      <c r="TTL165" s="62"/>
      <c r="TTM165" s="62"/>
      <c r="TTN165" s="62"/>
      <c r="TTO165" s="62"/>
      <c r="TTP165" s="62"/>
      <c r="TTQ165" s="62"/>
      <c r="TTR165" s="62"/>
      <c r="TTS165" s="62"/>
      <c r="TTT165" s="62"/>
      <c r="TTU165" s="62"/>
      <c r="TTV165" s="62"/>
      <c r="TTW165" s="62"/>
      <c r="TTX165" s="62"/>
      <c r="TTY165" s="62"/>
      <c r="TTZ165" s="62"/>
      <c r="TUA165" s="62"/>
      <c r="TUB165" s="62"/>
      <c r="TUC165" s="62"/>
      <c r="TUD165" s="62"/>
      <c r="TUE165" s="62"/>
      <c r="TUF165" s="62"/>
      <c r="TUG165" s="62"/>
      <c r="TUH165" s="62"/>
      <c r="TUI165" s="62"/>
      <c r="TUJ165" s="62"/>
      <c r="TUK165" s="62"/>
      <c r="TUL165" s="62"/>
      <c r="TUM165" s="62"/>
      <c r="TUN165" s="62"/>
      <c r="TUO165" s="62"/>
      <c r="TUP165" s="62"/>
      <c r="TUQ165" s="62"/>
      <c r="TUR165" s="62"/>
      <c r="TUS165" s="62"/>
      <c r="TUT165" s="62"/>
      <c r="TUU165" s="62"/>
      <c r="TUV165" s="62"/>
      <c r="TUW165" s="62"/>
      <c r="TUX165" s="62"/>
      <c r="TUY165" s="62"/>
      <c r="TUZ165" s="62"/>
      <c r="TVA165" s="62"/>
      <c r="TVB165" s="62"/>
      <c r="TVC165" s="62"/>
      <c r="TVD165" s="62"/>
      <c r="TVE165" s="62"/>
      <c r="TVF165" s="62"/>
      <c r="TVG165" s="62"/>
      <c r="TVH165" s="62"/>
      <c r="TVI165" s="62"/>
      <c r="TVJ165" s="62"/>
      <c r="TVK165" s="62"/>
      <c r="TVL165" s="62"/>
      <c r="TVM165" s="62"/>
      <c r="TVN165" s="62"/>
      <c r="TVO165" s="62"/>
      <c r="TVP165" s="62"/>
      <c r="TVQ165" s="62"/>
      <c r="TVR165" s="62"/>
      <c r="TVS165" s="62"/>
      <c r="TVT165" s="62"/>
      <c r="TVU165" s="62"/>
      <c r="TVV165" s="62"/>
      <c r="TVW165" s="62"/>
      <c r="TVX165" s="62"/>
      <c r="TVY165" s="62"/>
      <c r="TVZ165" s="62"/>
      <c r="TWA165" s="62"/>
      <c r="TWB165" s="62"/>
      <c r="TWC165" s="62"/>
      <c r="TWD165" s="62"/>
      <c r="TWE165" s="62"/>
      <c r="TWF165" s="62"/>
      <c r="TWG165" s="62"/>
      <c r="TWH165" s="62"/>
      <c r="TWI165" s="62"/>
      <c r="TWJ165" s="62"/>
      <c r="TWK165" s="62"/>
      <c r="TWL165" s="62"/>
      <c r="TWM165" s="62"/>
      <c r="TWN165" s="62"/>
      <c r="TWO165" s="62"/>
      <c r="TWP165" s="62"/>
      <c r="TWQ165" s="62"/>
      <c r="TWR165" s="62"/>
      <c r="TWS165" s="62"/>
      <c r="TWT165" s="62"/>
      <c r="TWU165" s="62"/>
      <c r="TWV165" s="62"/>
      <c r="TWW165" s="62"/>
      <c r="TWX165" s="62"/>
      <c r="TWY165" s="62"/>
      <c r="TWZ165" s="62"/>
      <c r="TXA165" s="62"/>
      <c r="TXB165" s="62"/>
      <c r="TXC165" s="62"/>
      <c r="TXD165" s="62"/>
      <c r="TXE165" s="62"/>
      <c r="TXF165" s="62"/>
      <c r="TXG165" s="62"/>
      <c r="TXH165" s="62"/>
      <c r="TXI165" s="62"/>
      <c r="TXJ165" s="62"/>
      <c r="TXK165" s="62"/>
      <c r="TXL165" s="62"/>
      <c r="TXM165" s="62"/>
      <c r="TXN165" s="62"/>
      <c r="TXO165" s="62"/>
      <c r="TXP165" s="62"/>
      <c r="TXQ165" s="62"/>
      <c r="TXR165" s="62"/>
      <c r="TXS165" s="62"/>
      <c r="TXT165" s="62"/>
      <c r="TXU165" s="62"/>
      <c r="TXV165" s="62"/>
      <c r="TXW165" s="62"/>
      <c r="TXX165" s="62"/>
      <c r="TXY165" s="62"/>
      <c r="TXZ165" s="62"/>
      <c r="TYA165" s="62"/>
      <c r="TYB165" s="62"/>
      <c r="TYC165" s="62"/>
      <c r="TYD165" s="62"/>
      <c r="TYE165" s="62"/>
      <c r="TYF165" s="62"/>
      <c r="TYG165" s="62"/>
      <c r="TYH165" s="62"/>
      <c r="TYI165" s="62"/>
      <c r="TYJ165" s="62"/>
      <c r="TYK165" s="62"/>
      <c r="TYL165" s="62"/>
      <c r="TYM165" s="62"/>
      <c r="TYN165" s="62"/>
      <c r="TYO165" s="62"/>
      <c r="TYP165" s="62"/>
      <c r="TYQ165" s="62"/>
      <c r="TYR165" s="62"/>
      <c r="TYS165" s="62"/>
      <c r="TYT165" s="62"/>
      <c r="TYU165" s="62"/>
      <c r="TYV165" s="62"/>
      <c r="TYW165" s="62"/>
      <c r="TYX165" s="62"/>
      <c r="TYY165" s="62"/>
      <c r="TYZ165" s="62"/>
      <c r="TZA165" s="62"/>
      <c r="TZB165" s="62"/>
      <c r="TZC165" s="62"/>
      <c r="TZD165" s="62"/>
      <c r="TZE165" s="62"/>
      <c r="TZF165" s="62"/>
      <c r="TZG165" s="62"/>
      <c r="TZH165" s="62"/>
      <c r="TZI165" s="62"/>
      <c r="TZJ165" s="62"/>
      <c r="TZK165" s="62"/>
      <c r="TZL165" s="62"/>
      <c r="TZM165" s="62"/>
      <c r="TZN165" s="62"/>
      <c r="TZO165" s="62"/>
      <c r="TZP165" s="62"/>
      <c r="TZQ165" s="62"/>
      <c r="TZR165" s="62"/>
      <c r="TZS165" s="62"/>
      <c r="TZT165" s="62"/>
      <c r="TZU165" s="62"/>
      <c r="TZV165" s="62"/>
      <c r="TZW165" s="62"/>
      <c r="TZX165" s="62"/>
      <c r="TZY165" s="62"/>
      <c r="TZZ165" s="62"/>
      <c r="UAA165" s="62"/>
      <c r="UAB165" s="62"/>
      <c r="UAC165" s="62"/>
      <c r="UAD165" s="62"/>
      <c r="UAE165" s="62"/>
      <c r="UAF165" s="62"/>
      <c r="UAG165" s="62"/>
      <c r="UAH165" s="62"/>
      <c r="UAI165" s="62"/>
      <c r="UAJ165" s="62"/>
      <c r="UAK165" s="62"/>
      <c r="UAL165" s="62"/>
      <c r="UAM165" s="62"/>
      <c r="UAN165" s="62"/>
      <c r="UAO165" s="62"/>
      <c r="UAP165" s="62"/>
      <c r="UAQ165" s="62"/>
      <c r="UAR165" s="62"/>
      <c r="UAS165" s="62"/>
      <c r="UAT165" s="62"/>
      <c r="UAU165" s="62"/>
      <c r="UAV165" s="62"/>
      <c r="UAW165" s="62"/>
      <c r="UAX165" s="62"/>
      <c r="UAY165" s="62"/>
      <c r="UAZ165" s="62"/>
      <c r="UBA165" s="62"/>
      <c r="UBB165" s="62"/>
      <c r="UBC165" s="62"/>
      <c r="UBD165" s="62"/>
      <c r="UBE165" s="62"/>
      <c r="UBF165" s="62"/>
      <c r="UBG165" s="62"/>
      <c r="UBH165" s="62"/>
      <c r="UBI165" s="62"/>
      <c r="UBJ165" s="62"/>
      <c r="UBK165" s="62"/>
      <c r="UBL165" s="62"/>
      <c r="UBM165" s="62"/>
      <c r="UBN165" s="62"/>
      <c r="UBO165" s="62"/>
      <c r="UBP165" s="62"/>
      <c r="UBQ165" s="62"/>
      <c r="UBR165" s="62"/>
      <c r="UBS165" s="62"/>
      <c r="UBT165" s="62"/>
      <c r="UBU165" s="62"/>
      <c r="UBV165" s="62"/>
      <c r="UBW165" s="62"/>
      <c r="UBX165" s="62"/>
      <c r="UBY165" s="62"/>
      <c r="UBZ165" s="62"/>
      <c r="UCA165" s="62"/>
      <c r="UCB165" s="62"/>
      <c r="UCC165" s="62"/>
      <c r="UCD165" s="62"/>
      <c r="UCE165" s="62"/>
      <c r="UCF165" s="62"/>
      <c r="UCG165" s="62"/>
      <c r="UCH165" s="62"/>
      <c r="UCI165" s="62"/>
      <c r="UCJ165" s="62"/>
      <c r="UCK165" s="62"/>
      <c r="UCL165" s="62"/>
      <c r="UCM165" s="62"/>
      <c r="UCN165" s="62"/>
      <c r="UCO165" s="62"/>
      <c r="UCP165" s="62"/>
      <c r="UCQ165" s="62"/>
      <c r="UCR165" s="62"/>
      <c r="UCS165" s="62"/>
      <c r="UCT165" s="62"/>
      <c r="UCU165" s="62"/>
      <c r="UCV165" s="62"/>
      <c r="UCW165" s="62"/>
      <c r="UCX165" s="62"/>
      <c r="UCY165" s="62"/>
      <c r="UCZ165" s="62"/>
      <c r="UDA165" s="62"/>
      <c r="UDB165" s="62"/>
      <c r="UDC165" s="62"/>
      <c r="UDD165" s="62"/>
      <c r="UDE165" s="62"/>
      <c r="UDF165" s="62"/>
      <c r="UDG165" s="62"/>
      <c r="UDH165" s="62"/>
      <c r="UDI165" s="62"/>
      <c r="UDJ165" s="62"/>
      <c r="UDK165" s="62"/>
      <c r="UDL165" s="62"/>
      <c r="UDM165" s="62"/>
      <c r="UDN165" s="62"/>
      <c r="UDO165" s="62"/>
      <c r="UDP165" s="62"/>
      <c r="UDQ165" s="62"/>
      <c r="UDR165" s="62"/>
      <c r="UDS165" s="62"/>
      <c r="UDT165" s="62"/>
      <c r="UDU165" s="62"/>
      <c r="UDV165" s="62"/>
      <c r="UDW165" s="62"/>
      <c r="UDX165" s="62"/>
      <c r="UDY165" s="62"/>
      <c r="UDZ165" s="62"/>
      <c r="UEA165" s="62"/>
      <c r="UEB165" s="62"/>
      <c r="UEC165" s="62"/>
      <c r="UED165" s="62"/>
      <c r="UEE165" s="62"/>
      <c r="UEF165" s="62"/>
      <c r="UEG165" s="62"/>
      <c r="UEH165" s="62"/>
      <c r="UEI165" s="62"/>
      <c r="UEJ165" s="62"/>
      <c r="UEK165" s="62"/>
      <c r="UEL165" s="62"/>
      <c r="UEM165" s="62"/>
      <c r="UEN165" s="62"/>
      <c r="UEO165" s="62"/>
      <c r="UEP165" s="62"/>
      <c r="UEQ165" s="62"/>
      <c r="UER165" s="62"/>
      <c r="UES165" s="62"/>
      <c r="UET165" s="62"/>
      <c r="UEU165" s="62"/>
      <c r="UEV165" s="62"/>
      <c r="UEW165" s="62"/>
      <c r="UEX165" s="62"/>
      <c r="UEY165" s="62"/>
      <c r="UEZ165" s="62"/>
      <c r="UFA165" s="62"/>
      <c r="UFB165" s="62"/>
      <c r="UFC165" s="62"/>
      <c r="UFD165" s="62"/>
      <c r="UFE165" s="62"/>
      <c r="UFF165" s="62"/>
      <c r="UFG165" s="62"/>
      <c r="UFH165" s="62"/>
      <c r="UFI165" s="62"/>
      <c r="UFJ165" s="62"/>
      <c r="UFK165" s="62"/>
      <c r="UFL165" s="62"/>
      <c r="UFM165" s="62"/>
      <c r="UFN165" s="62"/>
      <c r="UFO165" s="62"/>
      <c r="UFP165" s="62"/>
      <c r="UFQ165" s="62"/>
      <c r="UFR165" s="62"/>
      <c r="UFS165" s="62"/>
      <c r="UFT165" s="62"/>
      <c r="UFU165" s="62"/>
      <c r="UFV165" s="62"/>
      <c r="UFW165" s="62"/>
      <c r="UFX165" s="62"/>
      <c r="UFY165" s="62"/>
      <c r="UFZ165" s="62"/>
      <c r="UGA165" s="62"/>
      <c r="UGB165" s="62"/>
      <c r="UGC165" s="62"/>
      <c r="UGD165" s="62"/>
      <c r="UGE165" s="62"/>
      <c r="UGF165" s="62"/>
      <c r="UGG165" s="62"/>
      <c r="UGH165" s="62"/>
      <c r="UGI165" s="62"/>
      <c r="UGJ165" s="62"/>
      <c r="UGK165" s="62"/>
      <c r="UGL165" s="62"/>
      <c r="UGM165" s="62"/>
      <c r="UGN165" s="62"/>
      <c r="UGO165" s="62"/>
      <c r="UGP165" s="62"/>
      <c r="UGQ165" s="62"/>
      <c r="UGR165" s="62"/>
      <c r="UGS165" s="62"/>
      <c r="UGT165" s="62"/>
      <c r="UGU165" s="62"/>
      <c r="UGV165" s="62"/>
      <c r="UGW165" s="62"/>
      <c r="UGX165" s="62"/>
      <c r="UGY165" s="62"/>
      <c r="UGZ165" s="62"/>
      <c r="UHA165" s="62"/>
      <c r="UHB165" s="62"/>
      <c r="UHC165" s="62"/>
      <c r="UHD165" s="62"/>
      <c r="UHE165" s="62"/>
      <c r="UHF165" s="62"/>
      <c r="UHG165" s="62"/>
      <c r="UHH165" s="62"/>
      <c r="UHI165" s="62"/>
      <c r="UHJ165" s="62"/>
      <c r="UHK165" s="62"/>
      <c r="UHL165" s="62"/>
      <c r="UHM165" s="62"/>
      <c r="UHN165" s="62"/>
      <c r="UHO165" s="62"/>
      <c r="UHP165" s="62"/>
      <c r="UHQ165" s="62"/>
      <c r="UHR165" s="62"/>
      <c r="UHS165" s="62"/>
      <c r="UHT165" s="62"/>
      <c r="UHU165" s="62"/>
      <c r="UHV165" s="62"/>
      <c r="UHW165" s="62"/>
      <c r="UHX165" s="62"/>
      <c r="UHY165" s="62"/>
      <c r="UHZ165" s="62"/>
      <c r="UIA165" s="62"/>
      <c r="UIB165" s="62"/>
      <c r="UIC165" s="62"/>
      <c r="UID165" s="62"/>
      <c r="UIE165" s="62"/>
      <c r="UIF165" s="62"/>
      <c r="UIG165" s="62"/>
      <c r="UIH165" s="62"/>
      <c r="UII165" s="62"/>
      <c r="UIJ165" s="62"/>
      <c r="UIK165" s="62"/>
      <c r="UIL165" s="62"/>
      <c r="UIM165" s="62"/>
      <c r="UIN165" s="62"/>
      <c r="UIO165" s="62"/>
      <c r="UIP165" s="62"/>
      <c r="UIQ165" s="62"/>
      <c r="UIR165" s="62"/>
      <c r="UIS165" s="62"/>
      <c r="UIT165" s="62"/>
      <c r="UIU165" s="62"/>
      <c r="UIV165" s="62"/>
      <c r="UIW165" s="62"/>
      <c r="UIX165" s="62"/>
      <c r="UIY165" s="62"/>
      <c r="UIZ165" s="62"/>
      <c r="UJA165" s="62"/>
      <c r="UJB165" s="62"/>
      <c r="UJC165" s="62"/>
      <c r="UJD165" s="62"/>
      <c r="UJE165" s="62"/>
      <c r="UJF165" s="62"/>
      <c r="UJG165" s="62"/>
      <c r="UJH165" s="62"/>
      <c r="UJI165" s="62"/>
      <c r="UJJ165" s="62"/>
      <c r="UJK165" s="62"/>
      <c r="UJL165" s="62"/>
      <c r="UJM165" s="62"/>
      <c r="UJN165" s="62"/>
      <c r="UJO165" s="62"/>
      <c r="UJP165" s="62"/>
      <c r="UJQ165" s="62"/>
      <c r="UJR165" s="62"/>
      <c r="UJS165" s="62"/>
      <c r="UJT165" s="62"/>
      <c r="UJU165" s="62"/>
      <c r="UJV165" s="62"/>
      <c r="UJW165" s="62"/>
      <c r="UJX165" s="62"/>
      <c r="UJY165" s="62"/>
      <c r="UJZ165" s="62"/>
      <c r="UKA165" s="62"/>
      <c r="UKB165" s="62"/>
      <c r="UKC165" s="62"/>
      <c r="UKD165" s="62"/>
      <c r="UKE165" s="62"/>
      <c r="UKF165" s="62"/>
      <c r="UKG165" s="62"/>
      <c r="UKH165" s="62"/>
      <c r="UKI165" s="62"/>
      <c r="UKJ165" s="62"/>
      <c r="UKK165" s="62"/>
      <c r="UKL165" s="62"/>
      <c r="UKM165" s="62"/>
      <c r="UKN165" s="62"/>
      <c r="UKO165" s="62"/>
      <c r="UKP165" s="62"/>
      <c r="UKQ165" s="62"/>
      <c r="UKR165" s="62"/>
      <c r="UKS165" s="62"/>
      <c r="UKT165" s="62"/>
      <c r="UKU165" s="62"/>
      <c r="UKV165" s="62"/>
      <c r="UKW165" s="62"/>
      <c r="UKX165" s="62"/>
      <c r="UKY165" s="62"/>
      <c r="UKZ165" s="62"/>
      <c r="ULA165" s="62"/>
      <c r="ULB165" s="62"/>
      <c r="ULC165" s="62"/>
      <c r="ULD165" s="62"/>
      <c r="ULE165" s="62"/>
      <c r="ULF165" s="62"/>
      <c r="ULG165" s="62"/>
      <c r="ULH165" s="62"/>
      <c r="ULI165" s="62"/>
      <c r="ULJ165" s="62"/>
      <c r="ULK165" s="62"/>
      <c r="ULL165" s="62"/>
      <c r="ULM165" s="62"/>
      <c r="ULN165" s="62"/>
      <c r="ULO165" s="62"/>
      <c r="ULP165" s="62"/>
      <c r="ULQ165" s="62"/>
      <c r="ULR165" s="62"/>
      <c r="ULS165" s="62"/>
      <c r="ULT165" s="62"/>
      <c r="ULU165" s="62"/>
      <c r="ULV165" s="62"/>
      <c r="ULW165" s="62"/>
      <c r="ULX165" s="62"/>
      <c r="ULY165" s="62"/>
      <c r="ULZ165" s="62"/>
      <c r="UMA165" s="62"/>
      <c r="UMB165" s="62"/>
      <c r="UMC165" s="62"/>
      <c r="UMD165" s="62"/>
      <c r="UME165" s="62"/>
      <c r="UMF165" s="62"/>
      <c r="UMG165" s="62"/>
      <c r="UMH165" s="62"/>
      <c r="UMI165" s="62"/>
      <c r="UMJ165" s="62"/>
      <c r="UMK165" s="62"/>
      <c r="UML165" s="62"/>
      <c r="UMM165" s="62"/>
      <c r="UMN165" s="62"/>
      <c r="UMO165" s="62"/>
      <c r="UMP165" s="62"/>
      <c r="UMQ165" s="62"/>
      <c r="UMR165" s="62"/>
      <c r="UMS165" s="62"/>
      <c r="UMT165" s="62"/>
      <c r="UMU165" s="62"/>
      <c r="UMV165" s="62"/>
      <c r="UMW165" s="62"/>
      <c r="UMX165" s="62"/>
      <c r="UMY165" s="62"/>
      <c r="UMZ165" s="62"/>
      <c r="UNA165" s="62"/>
      <c r="UNB165" s="62"/>
      <c r="UNC165" s="62"/>
      <c r="UND165" s="62"/>
      <c r="UNE165" s="62"/>
      <c r="UNF165" s="62"/>
      <c r="UNG165" s="62"/>
      <c r="UNH165" s="62"/>
      <c r="UNI165" s="62"/>
      <c r="UNJ165" s="62"/>
      <c r="UNK165" s="62"/>
      <c r="UNL165" s="62"/>
      <c r="UNM165" s="62"/>
      <c r="UNN165" s="62"/>
      <c r="UNO165" s="62"/>
      <c r="UNP165" s="62"/>
      <c r="UNQ165" s="62"/>
      <c r="UNR165" s="62"/>
      <c r="UNS165" s="62"/>
      <c r="UNT165" s="62"/>
      <c r="UNU165" s="62"/>
      <c r="UNV165" s="62"/>
      <c r="UNW165" s="62"/>
      <c r="UNX165" s="62"/>
      <c r="UNY165" s="62"/>
      <c r="UNZ165" s="62"/>
      <c r="UOA165" s="62"/>
      <c r="UOB165" s="62"/>
      <c r="UOC165" s="62"/>
      <c r="UOD165" s="62"/>
      <c r="UOE165" s="62"/>
      <c r="UOF165" s="62"/>
      <c r="UOG165" s="62"/>
      <c r="UOH165" s="62"/>
      <c r="UOI165" s="62"/>
      <c r="UOJ165" s="62"/>
      <c r="UOK165" s="62"/>
      <c r="UOL165" s="62"/>
      <c r="UOM165" s="62"/>
      <c r="UON165" s="62"/>
      <c r="UOO165" s="62"/>
      <c r="UOP165" s="62"/>
      <c r="UOQ165" s="62"/>
      <c r="UOR165" s="62"/>
      <c r="UOS165" s="62"/>
      <c r="UOT165" s="62"/>
      <c r="UOU165" s="62"/>
      <c r="UOV165" s="62"/>
      <c r="UOW165" s="62"/>
      <c r="UOX165" s="62"/>
      <c r="UOY165" s="62"/>
      <c r="UOZ165" s="62"/>
      <c r="UPA165" s="62"/>
      <c r="UPB165" s="62"/>
      <c r="UPC165" s="62"/>
      <c r="UPD165" s="62"/>
      <c r="UPE165" s="62"/>
      <c r="UPF165" s="62"/>
      <c r="UPG165" s="62"/>
      <c r="UPH165" s="62"/>
      <c r="UPI165" s="62"/>
      <c r="UPJ165" s="62"/>
      <c r="UPK165" s="62"/>
      <c r="UPL165" s="62"/>
      <c r="UPM165" s="62"/>
      <c r="UPN165" s="62"/>
      <c r="UPO165" s="62"/>
      <c r="UPP165" s="62"/>
      <c r="UPQ165" s="62"/>
      <c r="UPR165" s="62"/>
      <c r="UPS165" s="62"/>
      <c r="UPT165" s="62"/>
      <c r="UPU165" s="62"/>
      <c r="UPV165" s="62"/>
      <c r="UPW165" s="62"/>
      <c r="UPX165" s="62"/>
      <c r="UPY165" s="62"/>
      <c r="UPZ165" s="62"/>
      <c r="UQA165" s="62"/>
      <c r="UQB165" s="62"/>
      <c r="UQC165" s="62"/>
      <c r="UQD165" s="62"/>
      <c r="UQE165" s="62"/>
      <c r="UQF165" s="62"/>
      <c r="UQG165" s="62"/>
      <c r="UQH165" s="62"/>
      <c r="UQI165" s="62"/>
      <c r="UQJ165" s="62"/>
      <c r="UQK165" s="62"/>
      <c r="UQL165" s="62"/>
      <c r="UQM165" s="62"/>
      <c r="UQN165" s="62"/>
      <c r="UQO165" s="62"/>
      <c r="UQP165" s="62"/>
      <c r="UQQ165" s="62"/>
      <c r="UQR165" s="62"/>
      <c r="UQS165" s="62"/>
      <c r="UQT165" s="62"/>
      <c r="UQU165" s="62"/>
      <c r="UQV165" s="62"/>
      <c r="UQW165" s="62"/>
      <c r="UQX165" s="62"/>
      <c r="UQY165" s="62"/>
      <c r="UQZ165" s="62"/>
      <c r="URA165" s="62"/>
      <c r="URB165" s="62"/>
      <c r="URC165" s="62"/>
      <c r="URD165" s="62"/>
      <c r="URE165" s="62"/>
      <c r="URF165" s="62"/>
      <c r="URG165" s="62"/>
      <c r="URH165" s="62"/>
      <c r="URI165" s="62"/>
      <c r="URJ165" s="62"/>
      <c r="URK165" s="62"/>
      <c r="URL165" s="62"/>
      <c r="URM165" s="62"/>
      <c r="URN165" s="62"/>
      <c r="URO165" s="62"/>
      <c r="URP165" s="62"/>
      <c r="URQ165" s="62"/>
      <c r="URR165" s="62"/>
      <c r="URS165" s="62"/>
      <c r="URT165" s="62"/>
      <c r="URU165" s="62"/>
      <c r="URV165" s="62"/>
      <c r="URW165" s="62"/>
      <c r="URX165" s="62"/>
      <c r="URY165" s="62"/>
      <c r="URZ165" s="62"/>
      <c r="USA165" s="62"/>
      <c r="USB165" s="62"/>
      <c r="USC165" s="62"/>
      <c r="USD165" s="62"/>
      <c r="USE165" s="62"/>
      <c r="USF165" s="62"/>
      <c r="USG165" s="62"/>
      <c r="USH165" s="62"/>
      <c r="USI165" s="62"/>
      <c r="USJ165" s="62"/>
      <c r="USK165" s="62"/>
      <c r="USL165" s="62"/>
      <c r="USM165" s="62"/>
      <c r="USN165" s="62"/>
      <c r="USO165" s="62"/>
      <c r="USP165" s="62"/>
      <c r="USQ165" s="62"/>
      <c r="USR165" s="62"/>
      <c r="USS165" s="62"/>
      <c r="UST165" s="62"/>
      <c r="USU165" s="62"/>
      <c r="USV165" s="62"/>
      <c r="USW165" s="62"/>
      <c r="USX165" s="62"/>
      <c r="USY165" s="62"/>
      <c r="USZ165" s="62"/>
      <c r="UTA165" s="62"/>
      <c r="UTB165" s="62"/>
      <c r="UTC165" s="62"/>
      <c r="UTD165" s="62"/>
      <c r="UTE165" s="62"/>
      <c r="UTF165" s="62"/>
      <c r="UTG165" s="62"/>
      <c r="UTH165" s="62"/>
      <c r="UTI165" s="62"/>
      <c r="UTJ165" s="62"/>
      <c r="UTK165" s="62"/>
      <c r="UTL165" s="62"/>
      <c r="UTM165" s="62"/>
      <c r="UTN165" s="62"/>
      <c r="UTO165" s="62"/>
      <c r="UTP165" s="62"/>
      <c r="UTQ165" s="62"/>
      <c r="UTR165" s="62"/>
      <c r="UTS165" s="62"/>
      <c r="UTT165" s="62"/>
      <c r="UTU165" s="62"/>
      <c r="UTV165" s="62"/>
      <c r="UTW165" s="62"/>
      <c r="UTX165" s="62"/>
      <c r="UTY165" s="62"/>
      <c r="UTZ165" s="62"/>
      <c r="UUA165" s="62"/>
      <c r="UUB165" s="62"/>
      <c r="UUC165" s="62"/>
      <c r="UUD165" s="62"/>
      <c r="UUE165" s="62"/>
      <c r="UUF165" s="62"/>
      <c r="UUG165" s="62"/>
      <c r="UUH165" s="62"/>
      <c r="UUI165" s="62"/>
      <c r="UUJ165" s="62"/>
      <c r="UUK165" s="62"/>
      <c r="UUL165" s="62"/>
      <c r="UUM165" s="62"/>
      <c r="UUN165" s="62"/>
      <c r="UUO165" s="62"/>
      <c r="UUP165" s="62"/>
      <c r="UUQ165" s="62"/>
      <c r="UUR165" s="62"/>
      <c r="UUS165" s="62"/>
      <c r="UUT165" s="62"/>
      <c r="UUU165" s="62"/>
      <c r="UUV165" s="62"/>
      <c r="UUW165" s="62"/>
      <c r="UUX165" s="62"/>
      <c r="UUY165" s="62"/>
      <c r="UUZ165" s="62"/>
      <c r="UVA165" s="62"/>
      <c r="UVB165" s="62"/>
      <c r="UVC165" s="62"/>
      <c r="UVD165" s="62"/>
      <c r="UVE165" s="62"/>
      <c r="UVF165" s="62"/>
      <c r="UVG165" s="62"/>
      <c r="UVH165" s="62"/>
      <c r="UVI165" s="62"/>
      <c r="UVJ165" s="62"/>
      <c r="UVK165" s="62"/>
      <c r="UVL165" s="62"/>
      <c r="UVM165" s="62"/>
      <c r="UVN165" s="62"/>
      <c r="UVO165" s="62"/>
      <c r="UVP165" s="62"/>
      <c r="UVQ165" s="62"/>
      <c r="UVR165" s="62"/>
      <c r="UVS165" s="62"/>
      <c r="UVT165" s="62"/>
      <c r="UVU165" s="62"/>
      <c r="UVV165" s="62"/>
      <c r="UVW165" s="62"/>
      <c r="UVX165" s="62"/>
      <c r="UVY165" s="62"/>
      <c r="UVZ165" s="62"/>
      <c r="UWA165" s="62"/>
      <c r="UWB165" s="62"/>
      <c r="UWC165" s="62"/>
      <c r="UWD165" s="62"/>
      <c r="UWE165" s="62"/>
      <c r="UWF165" s="62"/>
      <c r="UWG165" s="62"/>
      <c r="UWH165" s="62"/>
      <c r="UWI165" s="62"/>
      <c r="UWJ165" s="62"/>
      <c r="UWK165" s="62"/>
      <c r="UWL165" s="62"/>
      <c r="UWM165" s="62"/>
      <c r="UWN165" s="62"/>
      <c r="UWO165" s="62"/>
      <c r="UWP165" s="62"/>
      <c r="UWQ165" s="62"/>
      <c r="UWR165" s="62"/>
      <c r="UWS165" s="62"/>
      <c r="UWT165" s="62"/>
      <c r="UWU165" s="62"/>
      <c r="UWV165" s="62"/>
      <c r="UWW165" s="62"/>
      <c r="UWX165" s="62"/>
      <c r="UWY165" s="62"/>
      <c r="UWZ165" s="62"/>
      <c r="UXA165" s="62"/>
      <c r="UXB165" s="62"/>
      <c r="UXC165" s="62"/>
      <c r="UXD165" s="62"/>
      <c r="UXE165" s="62"/>
      <c r="UXF165" s="62"/>
      <c r="UXG165" s="62"/>
      <c r="UXH165" s="62"/>
      <c r="UXI165" s="62"/>
      <c r="UXJ165" s="62"/>
      <c r="UXK165" s="62"/>
      <c r="UXL165" s="62"/>
      <c r="UXM165" s="62"/>
      <c r="UXN165" s="62"/>
      <c r="UXO165" s="62"/>
      <c r="UXP165" s="62"/>
      <c r="UXQ165" s="62"/>
      <c r="UXR165" s="62"/>
      <c r="UXS165" s="62"/>
      <c r="UXT165" s="62"/>
      <c r="UXU165" s="62"/>
      <c r="UXV165" s="62"/>
      <c r="UXW165" s="62"/>
      <c r="UXX165" s="62"/>
      <c r="UXY165" s="62"/>
      <c r="UXZ165" s="62"/>
      <c r="UYA165" s="62"/>
      <c r="UYB165" s="62"/>
      <c r="UYC165" s="62"/>
      <c r="UYD165" s="62"/>
      <c r="UYE165" s="62"/>
      <c r="UYF165" s="62"/>
      <c r="UYG165" s="62"/>
      <c r="UYH165" s="62"/>
      <c r="UYI165" s="62"/>
      <c r="UYJ165" s="62"/>
      <c r="UYK165" s="62"/>
      <c r="UYL165" s="62"/>
      <c r="UYM165" s="62"/>
      <c r="UYN165" s="62"/>
      <c r="UYO165" s="62"/>
      <c r="UYP165" s="62"/>
      <c r="UYQ165" s="62"/>
      <c r="UYR165" s="62"/>
      <c r="UYS165" s="62"/>
      <c r="UYT165" s="62"/>
      <c r="UYU165" s="62"/>
      <c r="UYV165" s="62"/>
      <c r="UYW165" s="62"/>
      <c r="UYX165" s="62"/>
      <c r="UYY165" s="62"/>
      <c r="UYZ165" s="62"/>
      <c r="UZA165" s="62"/>
      <c r="UZB165" s="62"/>
      <c r="UZC165" s="62"/>
      <c r="UZD165" s="62"/>
      <c r="UZE165" s="62"/>
      <c r="UZF165" s="62"/>
      <c r="UZG165" s="62"/>
      <c r="UZH165" s="62"/>
      <c r="UZI165" s="62"/>
      <c r="UZJ165" s="62"/>
      <c r="UZK165" s="62"/>
      <c r="UZL165" s="62"/>
      <c r="UZM165" s="62"/>
      <c r="UZN165" s="62"/>
      <c r="UZO165" s="62"/>
      <c r="UZP165" s="62"/>
      <c r="UZQ165" s="62"/>
      <c r="UZR165" s="62"/>
      <c r="UZS165" s="62"/>
      <c r="UZT165" s="62"/>
      <c r="UZU165" s="62"/>
      <c r="UZV165" s="62"/>
      <c r="UZW165" s="62"/>
      <c r="UZX165" s="62"/>
      <c r="UZY165" s="62"/>
      <c r="UZZ165" s="62"/>
      <c r="VAA165" s="62"/>
      <c r="VAB165" s="62"/>
      <c r="VAC165" s="62"/>
      <c r="VAD165" s="62"/>
      <c r="VAE165" s="62"/>
      <c r="VAF165" s="62"/>
      <c r="VAG165" s="62"/>
      <c r="VAH165" s="62"/>
      <c r="VAI165" s="62"/>
      <c r="VAJ165" s="62"/>
      <c r="VAK165" s="62"/>
      <c r="VAL165" s="62"/>
      <c r="VAM165" s="62"/>
      <c r="VAN165" s="62"/>
      <c r="VAO165" s="62"/>
      <c r="VAP165" s="62"/>
      <c r="VAQ165" s="62"/>
      <c r="VAR165" s="62"/>
      <c r="VAS165" s="62"/>
      <c r="VAT165" s="62"/>
      <c r="VAU165" s="62"/>
      <c r="VAV165" s="62"/>
      <c r="VAW165" s="62"/>
      <c r="VAX165" s="62"/>
      <c r="VAY165" s="62"/>
      <c r="VAZ165" s="62"/>
      <c r="VBA165" s="62"/>
      <c r="VBB165" s="62"/>
      <c r="VBC165" s="62"/>
      <c r="VBD165" s="62"/>
      <c r="VBE165" s="62"/>
      <c r="VBF165" s="62"/>
      <c r="VBG165" s="62"/>
      <c r="VBH165" s="62"/>
      <c r="VBI165" s="62"/>
      <c r="VBJ165" s="62"/>
      <c r="VBK165" s="62"/>
      <c r="VBL165" s="62"/>
      <c r="VBM165" s="62"/>
      <c r="VBN165" s="62"/>
      <c r="VBO165" s="62"/>
      <c r="VBP165" s="62"/>
      <c r="VBQ165" s="62"/>
      <c r="VBR165" s="62"/>
      <c r="VBS165" s="62"/>
      <c r="VBT165" s="62"/>
      <c r="VBU165" s="62"/>
      <c r="VBV165" s="62"/>
      <c r="VBW165" s="62"/>
      <c r="VBX165" s="62"/>
      <c r="VBY165" s="62"/>
      <c r="VBZ165" s="62"/>
      <c r="VCA165" s="62"/>
      <c r="VCB165" s="62"/>
      <c r="VCC165" s="62"/>
      <c r="VCD165" s="62"/>
      <c r="VCE165" s="62"/>
      <c r="VCF165" s="62"/>
      <c r="VCG165" s="62"/>
      <c r="VCH165" s="62"/>
      <c r="VCI165" s="62"/>
      <c r="VCJ165" s="62"/>
      <c r="VCK165" s="62"/>
      <c r="VCL165" s="62"/>
      <c r="VCM165" s="62"/>
      <c r="VCN165" s="62"/>
      <c r="VCO165" s="62"/>
      <c r="VCP165" s="62"/>
      <c r="VCQ165" s="62"/>
      <c r="VCR165" s="62"/>
      <c r="VCS165" s="62"/>
      <c r="VCT165" s="62"/>
      <c r="VCU165" s="62"/>
      <c r="VCV165" s="62"/>
      <c r="VCW165" s="62"/>
      <c r="VCX165" s="62"/>
      <c r="VCY165" s="62"/>
      <c r="VCZ165" s="62"/>
      <c r="VDA165" s="62"/>
      <c r="VDB165" s="62"/>
      <c r="VDC165" s="62"/>
      <c r="VDD165" s="62"/>
      <c r="VDE165" s="62"/>
      <c r="VDF165" s="62"/>
      <c r="VDG165" s="62"/>
      <c r="VDH165" s="62"/>
      <c r="VDI165" s="62"/>
      <c r="VDJ165" s="62"/>
      <c r="VDK165" s="62"/>
      <c r="VDL165" s="62"/>
      <c r="VDM165" s="62"/>
      <c r="VDN165" s="62"/>
      <c r="VDO165" s="62"/>
      <c r="VDP165" s="62"/>
      <c r="VDQ165" s="62"/>
      <c r="VDR165" s="62"/>
      <c r="VDS165" s="62"/>
      <c r="VDT165" s="62"/>
      <c r="VDU165" s="62"/>
      <c r="VDV165" s="62"/>
      <c r="VDW165" s="62"/>
      <c r="VDX165" s="62"/>
      <c r="VDY165" s="62"/>
      <c r="VDZ165" s="62"/>
      <c r="VEA165" s="62"/>
      <c r="VEB165" s="62"/>
      <c r="VEC165" s="62"/>
      <c r="VED165" s="62"/>
      <c r="VEE165" s="62"/>
      <c r="VEF165" s="62"/>
      <c r="VEG165" s="62"/>
      <c r="VEH165" s="62"/>
      <c r="VEI165" s="62"/>
      <c r="VEJ165" s="62"/>
      <c r="VEK165" s="62"/>
      <c r="VEL165" s="62"/>
      <c r="VEM165" s="62"/>
      <c r="VEN165" s="62"/>
      <c r="VEO165" s="62"/>
      <c r="VEP165" s="62"/>
      <c r="VEQ165" s="62"/>
      <c r="VER165" s="62"/>
      <c r="VES165" s="62"/>
      <c r="VET165" s="62"/>
      <c r="VEU165" s="62"/>
      <c r="VEV165" s="62"/>
      <c r="VEW165" s="62"/>
      <c r="VEX165" s="62"/>
      <c r="VEY165" s="62"/>
      <c r="VEZ165" s="62"/>
      <c r="VFA165" s="62"/>
      <c r="VFB165" s="62"/>
      <c r="VFC165" s="62"/>
      <c r="VFD165" s="62"/>
      <c r="VFE165" s="62"/>
      <c r="VFF165" s="62"/>
      <c r="VFG165" s="62"/>
      <c r="VFH165" s="62"/>
      <c r="VFI165" s="62"/>
      <c r="VFJ165" s="62"/>
      <c r="VFK165" s="62"/>
      <c r="VFL165" s="62"/>
      <c r="VFM165" s="62"/>
      <c r="VFN165" s="62"/>
      <c r="VFO165" s="62"/>
      <c r="VFP165" s="62"/>
      <c r="VFQ165" s="62"/>
      <c r="VFR165" s="62"/>
      <c r="VFS165" s="62"/>
      <c r="VFT165" s="62"/>
      <c r="VFU165" s="62"/>
      <c r="VFV165" s="62"/>
      <c r="VFW165" s="62"/>
      <c r="VFX165" s="62"/>
      <c r="VFY165" s="62"/>
      <c r="VFZ165" s="62"/>
      <c r="VGA165" s="62"/>
      <c r="VGB165" s="62"/>
      <c r="VGC165" s="62"/>
      <c r="VGD165" s="62"/>
      <c r="VGE165" s="62"/>
      <c r="VGF165" s="62"/>
      <c r="VGG165" s="62"/>
      <c r="VGH165" s="62"/>
      <c r="VGI165" s="62"/>
      <c r="VGJ165" s="62"/>
      <c r="VGK165" s="62"/>
      <c r="VGL165" s="62"/>
      <c r="VGM165" s="62"/>
      <c r="VGN165" s="62"/>
      <c r="VGO165" s="62"/>
      <c r="VGP165" s="62"/>
      <c r="VGQ165" s="62"/>
      <c r="VGR165" s="62"/>
      <c r="VGS165" s="62"/>
      <c r="VGT165" s="62"/>
      <c r="VGU165" s="62"/>
      <c r="VGV165" s="62"/>
      <c r="VGW165" s="62"/>
      <c r="VGX165" s="62"/>
      <c r="VGY165" s="62"/>
      <c r="VGZ165" s="62"/>
      <c r="VHA165" s="62"/>
      <c r="VHB165" s="62"/>
      <c r="VHC165" s="62"/>
      <c r="VHD165" s="62"/>
      <c r="VHE165" s="62"/>
      <c r="VHF165" s="62"/>
      <c r="VHG165" s="62"/>
      <c r="VHH165" s="62"/>
      <c r="VHI165" s="62"/>
      <c r="VHJ165" s="62"/>
      <c r="VHK165" s="62"/>
      <c r="VHL165" s="62"/>
      <c r="VHM165" s="62"/>
      <c r="VHN165" s="62"/>
      <c r="VHO165" s="62"/>
      <c r="VHP165" s="62"/>
      <c r="VHQ165" s="62"/>
      <c r="VHR165" s="62"/>
      <c r="VHS165" s="62"/>
      <c r="VHT165" s="62"/>
      <c r="VHU165" s="62"/>
      <c r="VHV165" s="62"/>
      <c r="VHW165" s="62"/>
      <c r="VHX165" s="62"/>
      <c r="VHY165" s="62"/>
      <c r="VHZ165" s="62"/>
      <c r="VIA165" s="62"/>
      <c r="VIB165" s="62"/>
      <c r="VIC165" s="62"/>
      <c r="VID165" s="62"/>
      <c r="VIE165" s="62"/>
      <c r="VIF165" s="62"/>
      <c r="VIG165" s="62"/>
      <c r="VIH165" s="62"/>
      <c r="VII165" s="62"/>
      <c r="VIJ165" s="62"/>
      <c r="VIK165" s="62"/>
      <c r="VIL165" s="62"/>
      <c r="VIM165" s="62"/>
      <c r="VIN165" s="62"/>
      <c r="VIO165" s="62"/>
      <c r="VIP165" s="62"/>
      <c r="VIQ165" s="62"/>
      <c r="VIR165" s="62"/>
      <c r="VIS165" s="62"/>
      <c r="VIT165" s="62"/>
      <c r="VIU165" s="62"/>
      <c r="VIV165" s="62"/>
      <c r="VIW165" s="62"/>
      <c r="VIX165" s="62"/>
      <c r="VIY165" s="62"/>
      <c r="VIZ165" s="62"/>
      <c r="VJA165" s="62"/>
      <c r="VJB165" s="62"/>
      <c r="VJC165" s="62"/>
      <c r="VJD165" s="62"/>
      <c r="VJE165" s="62"/>
      <c r="VJF165" s="62"/>
      <c r="VJG165" s="62"/>
      <c r="VJH165" s="62"/>
      <c r="VJI165" s="62"/>
      <c r="VJJ165" s="62"/>
      <c r="VJK165" s="62"/>
      <c r="VJL165" s="62"/>
      <c r="VJM165" s="62"/>
      <c r="VJN165" s="62"/>
      <c r="VJO165" s="62"/>
      <c r="VJP165" s="62"/>
      <c r="VJQ165" s="62"/>
      <c r="VJR165" s="62"/>
      <c r="VJS165" s="62"/>
      <c r="VJT165" s="62"/>
      <c r="VJU165" s="62"/>
      <c r="VJV165" s="62"/>
      <c r="VJW165" s="62"/>
      <c r="VJX165" s="62"/>
      <c r="VJY165" s="62"/>
      <c r="VJZ165" s="62"/>
      <c r="VKA165" s="62"/>
      <c r="VKB165" s="62"/>
      <c r="VKC165" s="62"/>
      <c r="VKD165" s="62"/>
      <c r="VKE165" s="62"/>
      <c r="VKF165" s="62"/>
      <c r="VKG165" s="62"/>
      <c r="VKH165" s="62"/>
      <c r="VKI165" s="62"/>
      <c r="VKJ165" s="62"/>
      <c r="VKK165" s="62"/>
      <c r="VKL165" s="62"/>
      <c r="VKM165" s="62"/>
      <c r="VKN165" s="62"/>
      <c r="VKO165" s="62"/>
      <c r="VKP165" s="62"/>
      <c r="VKQ165" s="62"/>
      <c r="VKR165" s="62"/>
      <c r="VKS165" s="62"/>
      <c r="VKT165" s="62"/>
      <c r="VKU165" s="62"/>
      <c r="VKV165" s="62"/>
      <c r="VKW165" s="62"/>
      <c r="VKX165" s="62"/>
      <c r="VKY165" s="62"/>
      <c r="VKZ165" s="62"/>
      <c r="VLA165" s="62"/>
      <c r="VLB165" s="62"/>
      <c r="VLC165" s="62"/>
      <c r="VLD165" s="62"/>
      <c r="VLE165" s="62"/>
      <c r="VLF165" s="62"/>
      <c r="VLG165" s="62"/>
      <c r="VLH165" s="62"/>
      <c r="VLI165" s="62"/>
      <c r="VLJ165" s="62"/>
      <c r="VLK165" s="62"/>
      <c r="VLL165" s="62"/>
      <c r="VLM165" s="62"/>
      <c r="VLN165" s="62"/>
      <c r="VLO165" s="62"/>
      <c r="VLP165" s="62"/>
      <c r="VLQ165" s="62"/>
      <c r="VLR165" s="62"/>
      <c r="VLS165" s="62"/>
      <c r="VLT165" s="62"/>
      <c r="VLU165" s="62"/>
      <c r="VLV165" s="62"/>
      <c r="VLW165" s="62"/>
      <c r="VLX165" s="62"/>
      <c r="VLY165" s="62"/>
      <c r="VLZ165" s="62"/>
      <c r="VMA165" s="62"/>
      <c r="VMB165" s="62"/>
      <c r="VMC165" s="62"/>
      <c r="VMD165" s="62"/>
      <c r="VME165" s="62"/>
      <c r="VMF165" s="62"/>
      <c r="VMG165" s="62"/>
      <c r="VMH165" s="62"/>
      <c r="VMI165" s="62"/>
      <c r="VMJ165" s="62"/>
      <c r="VMK165" s="62"/>
      <c r="VML165" s="62"/>
      <c r="VMM165" s="62"/>
      <c r="VMN165" s="62"/>
      <c r="VMO165" s="62"/>
      <c r="VMP165" s="62"/>
      <c r="VMQ165" s="62"/>
      <c r="VMR165" s="62"/>
      <c r="VMS165" s="62"/>
      <c r="VMT165" s="62"/>
      <c r="VMU165" s="62"/>
      <c r="VMV165" s="62"/>
      <c r="VMW165" s="62"/>
      <c r="VMX165" s="62"/>
      <c r="VMY165" s="62"/>
      <c r="VMZ165" s="62"/>
      <c r="VNA165" s="62"/>
      <c r="VNB165" s="62"/>
      <c r="VNC165" s="62"/>
      <c r="VND165" s="62"/>
      <c r="VNE165" s="62"/>
      <c r="VNF165" s="62"/>
      <c r="VNG165" s="62"/>
      <c r="VNH165" s="62"/>
      <c r="VNI165" s="62"/>
      <c r="VNJ165" s="62"/>
      <c r="VNK165" s="62"/>
      <c r="VNL165" s="62"/>
      <c r="VNM165" s="62"/>
      <c r="VNN165" s="62"/>
      <c r="VNO165" s="62"/>
      <c r="VNP165" s="62"/>
      <c r="VNQ165" s="62"/>
      <c r="VNR165" s="62"/>
      <c r="VNS165" s="62"/>
      <c r="VNT165" s="62"/>
      <c r="VNU165" s="62"/>
      <c r="VNV165" s="62"/>
      <c r="VNW165" s="62"/>
      <c r="VNX165" s="62"/>
      <c r="VNY165" s="62"/>
      <c r="VNZ165" s="62"/>
      <c r="VOA165" s="62"/>
      <c r="VOB165" s="62"/>
      <c r="VOC165" s="62"/>
      <c r="VOD165" s="62"/>
      <c r="VOE165" s="62"/>
      <c r="VOF165" s="62"/>
      <c r="VOG165" s="62"/>
      <c r="VOH165" s="62"/>
      <c r="VOI165" s="62"/>
      <c r="VOJ165" s="62"/>
      <c r="VOK165" s="62"/>
      <c r="VOL165" s="62"/>
      <c r="VOM165" s="62"/>
      <c r="VON165" s="62"/>
      <c r="VOO165" s="62"/>
      <c r="VOP165" s="62"/>
      <c r="VOQ165" s="62"/>
      <c r="VOR165" s="62"/>
      <c r="VOS165" s="62"/>
      <c r="VOT165" s="62"/>
      <c r="VOU165" s="62"/>
      <c r="VOV165" s="62"/>
      <c r="VOW165" s="62"/>
      <c r="VOX165" s="62"/>
      <c r="VOY165" s="62"/>
      <c r="VOZ165" s="62"/>
      <c r="VPA165" s="62"/>
      <c r="VPB165" s="62"/>
      <c r="VPC165" s="62"/>
      <c r="VPD165" s="62"/>
      <c r="VPE165" s="62"/>
      <c r="VPF165" s="62"/>
      <c r="VPG165" s="62"/>
      <c r="VPH165" s="62"/>
      <c r="VPI165" s="62"/>
      <c r="VPJ165" s="62"/>
      <c r="VPK165" s="62"/>
      <c r="VPL165" s="62"/>
      <c r="VPM165" s="62"/>
      <c r="VPN165" s="62"/>
      <c r="VPO165" s="62"/>
      <c r="VPP165" s="62"/>
      <c r="VPQ165" s="62"/>
      <c r="VPR165" s="62"/>
      <c r="VPS165" s="62"/>
      <c r="VPT165" s="62"/>
      <c r="VPU165" s="62"/>
      <c r="VPV165" s="62"/>
      <c r="VPW165" s="62"/>
      <c r="VPX165" s="62"/>
      <c r="VPY165" s="62"/>
      <c r="VPZ165" s="62"/>
      <c r="VQA165" s="62"/>
      <c r="VQB165" s="62"/>
      <c r="VQC165" s="62"/>
      <c r="VQD165" s="62"/>
      <c r="VQE165" s="62"/>
      <c r="VQF165" s="62"/>
      <c r="VQG165" s="62"/>
      <c r="VQH165" s="62"/>
      <c r="VQI165" s="62"/>
      <c r="VQJ165" s="62"/>
      <c r="VQK165" s="62"/>
      <c r="VQL165" s="62"/>
      <c r="VQM165" s="62"/>
      <c r="VQN165" s="62"/>
      <c r="VQO165" s="62"/>
      <c r="VQP165" s="62"/>
      <c r="VQQ165" s="62"/>
      <c r="VQR165" s="62"/>
      <c r="VQS165" s="62"/>
      <c r="VQT165" s="62"/>
      <c r="VQU165" s="62"/>
      <c r="VQV165" s="62"/>
      <c r="VQW165" s="62"/>
      <c r="VQX165" s="62"/>
      <c r="VQY165" s="62"/>
      <c r="VQZ165" s="62"/>
      <c r="VRA165" s="62"/>
      <c r="VRB165" s="62"/>
      <c r="VRC165" s="62"/>
      <c r="VRD165" s="62"/>
      <c r="VRE165" s="62"/>
      <c r="VRF165" s="62"/>
      <c r="VRG165" s="62"/>
      <c r="VRH165" s="62"/>
      <c r="VRI165" s="62"/>
      <c r="VRJ165" s="62"/>
      <c r="VRK165" s="62"/>
      <c r="VRL165" s="62"/>
      <c r="VRM165" s="62"/>
      <c r="VRN165" s="62"/>
      <c r="VRO165" s="62"/>
      <c r="VRP165" s="62"/>
      <c r="VRQ165" s="62"/>
      <c r="VRR165" s="62"/>
      <c r="VRS165" s="62"/>
      <c r="VRT165" s="62"/>
      <c r="VRU165" s="62"/>
      <c r="VRV165" s="62"/>
      <c r="VRW165" s="62"/>
      <c r="VRX165" s="62"/>
      <c r="VRY165" s="62"/>
      <c r="VRZ165" s="62"/>
      <c r="VSA165" s="62"/>
      <c r="VSB165" s="62"/>
      <c r="VSC165" s="62"/>
      <c r="VSD165" s="62"/>
      <c r="VSE165" s="62"/>
      <c r="VSF165" s="62"/>
      <c r="VSG165" s="62"/>
      <c r="VSH165" s="62"/>
      <c r="VSI165" s="62"/>
      <c r="VSJ165" s="62"/>
      <c r="VSK165" s="62"/>
      <c r="VSL165" s="62"/>
      <c r="VSM165" s="62"/>
      <c r="VSN165" s="62"/>
      <c r="VSO165" s="62"/>
      <c r="VSP165" s="62"/>
      <c r="VSQ165" s="62"/>
      <c r="VSR165" s="62"/>
      <c r="VSS165" s="62"/>
      <c r="VST165" s="62"/>
      <c r="VSU165" s="62"/>
      <c r="VSV165" s="62"/>
      <c r="VSW165" s="62"/>
      <c r="VSX165" s="62"/>
      <c r="VSY165" s="62"/>
      <c r="VSZ165" s="62"/>
      <c r="VTA165" s="62"/>
      <c r="VTB165" s="62"/>
      <c r="VTC165" s="62"/>
      <c r="VTD165" s="62"/>
      <c r="VTE165" s="62"/>
      <c r="VTF165" s="62"/>
      <c r="VTG165" s="62"/>
      <c r="VTH165" s="62"/>
      <c r="VTI165" s="62"/>
      <c r="VTJ165" s="62"/>
      <c r="VTK165" s="62"/>
      <c r="VTL165" s="62"/>
      <c r="VTM165" s="62"/>
      <c r="VTN165" s="62"/>
      <c r="VTO165" s="62"/>
      <c r="VTP165" s="62"/>
      <c r="VTQ165" s="62"/>
      <c r="VTR165" s="62"/>
      <c r="VTS165" s="62"/>
      <c r="VTT165" s="62"/>
      <c r="VTU165" s="62"/>
      <c r="VTV165" s="62"/>
      <c r="VTW165" s="62"/>
      <c r="VTX165" s="62"/>
      <c r="VTY165" s="62"/>
      <c r="VTZ165" s="62"/>
      <c r="VUA165" s="62"/>
      <c r="VUB165" s="62"/>
      <c r="VUC165" s="62"/>
      <c r="VUD165" s="62"/>
      <c r="VUE165" s="62"/>
      <c r="VUF165" s="62"/>
      <c r="VUG165" s="62"/>
      <c r="VUH165" s="62"/>
      <c r="VUI165" s="62"/>
      <c r="VUJ165" s="62"/>
      <c r="VUK165" s="62"/>
      <c r="VUL165" s="62"/>
      <c r="VUM165" s="62"/>
      <c r="VUN165" s="62"/>
      <c r="VUO165" s="62"/>
      <c r="VUP165" s="62"/>
      <c r="VUQ165" s="62"/>
      <c r="VUR165" s="62"/>
      <c r="VUS165" s="62"/>
      <c r="VUT165" s="62"/>
      <c r="VUU165" s="62"/>
      <c r="VUV165" s="62"/>
      <c r="VUW165" s="62"/>
      <c r="VUX165" s="62"/>
      <c r="VUY165" s="62"/>
      <c r="VUZ165" s="62"/>
      <c r="VVA165" s="62"/>
      <c r="VVB165" s="62"/>
      <c r="VVC165" s="62"/>
      <c r="VVD165" s="62"/>
      <c r="VVE165" s="62"/>
      <c r="VVF165" s="62"/>
      <c r="VVG165" s="62"/>
      <c r="VVH165" s="62"/>
      <c r="VVI165" s="62"/>
      <c r="VVJ165" s="62"/>
      <c r="VVK165" s="62"/>
      <c r="VVL165" s="62"/>
      <c r="VVM165" s="62"/>
      <c r="VVN165" s="62"/>
      <c r="VVO165" s="62"/>
      <c r="VVP165" s="62"/>
      <c r="VVQ165" s="62"/>
      <c r="VVR165" s="62"/>
      <c r="VVS165" s="62"/>
      <c r="VVT165" s="62"/>
      <c r="VVU165" s="62"/>
      <c r="VVV165" s="62"/>
      <c r="VVW165" s="62"/>
      <c r="VVX165" s="62"/>
      <c r="VVY165" s="62"/>
      <c r="VVZ165" s="62"/>
      <c r="VWA165" s="62"/>
      <c r="VWB165" s="62"/>
      <c r="VWC165" s="62"/>
      <c r="VWD165" s="62"/>
      <c r="VWE165" s="62"/>
      <c r="VWF165" s="62"/>
      <c r="VWG165" s="62"/>
      <c r="VWH165" s="62"/>
      <c r="VWI165" s="62"/>
      <c r="VWJ165" s="62"/>
      <c r="VWK165" s="62"/>
      <c r="VWL165" s="62"/>
      <c r="VWM165" s="62"/>
      <c r="VWN165" s="62"/>
      <c r="VWO165" s="62"/>
      <c r="VWP165" s="62"/>
      <c r="VWQ165" s="62"/>
      <c r="VWR165" s="62"/>
      <c r="VWS165" s="62"/>
      <c r="VWT165" s="62"/>
      <c r="VWU165" s="62"/>
      <c r="VWV165" s="62"/>
      <c r="VWW165" s="62"/>
      <c r="VWX165" s="62"/>
      <c r="VWY165" s="62"/>
      <c r="VWZ165" s="62"/>
      <c r="VXA165" s="62"/>
      <c r="VXB165" s="62"/>
      <c r="VXC165" s="62"/>
      <c r="VXD165" s="62"/>
      <c r="VXE165" s="62"/>
      <c r="VXF165" s="62"/>
      <c r="VXG165" s="62"/>
      <c r="VXH165" s="62"/>
      <c r="VXI165" s="62"/>
      <c r="VXJ165" s="62"/>
      <c r="VXK165" s="62"/>
      <c r="VXL165" s="62"/>
      <c r="VXM165" s="62"/>
      <c r="VXN165" s="62"/>
      <c r="VXO165" s="62"/>
      <c r="VXP165" s="62"/>
      <c r="VXQ165" s="62"/>
      <c r="VXR165" s="62"/>
      <c r="VXS165" s="62"/>
      <c r="VXT165" s="62"/>
      <c r="VXU165" s="62"/>
      <c r="VXV165" s="62"/>
      <c r="VXW165" s="62"/>
      <c r="VXX165" s="62"/>
      <c r="VXY165" s="62"/>
      <c r="VXZ165" s="62"/>
      <c r="VYA165" s="62"/>
      <c r="VYB165" s="62"/>
      <c r="VYC165" s="62"/>
      <c r="VYD165" s="62"/>
      <c r="VYE165" s="62"/>
      <c r="VYF165" s="62"/>
      <c r="VYG165" s="62"/>
      <c r="VYH165" s="62"/>
      <c r="VYI165" s="62"/>
      <c r="VYJ165" s="62"/>
      <c r="VYK165" s="62"/>
      <c r="VYL165" s="62"/>
      <c r="VYM165" s="62"/>
      <c r="VYN165" s="62"/>
      <c r="VYO165" s="62"/>
      <c r="VYP165" s="62"/>
      <c r="VYQ165" s="62"/>
      <c r="VYR165" s="62"/>
      <c r="VYS165" s="62"/>
      <c r="VYT165" s="62"/>
      <c r="VYU165" s="62"/>
      <c r="VYV165" s="62"/>
      <c r="VYW165" s="62"/>
      <c r="VYX165" s="62"/>
      <c r="VYY165" s="62"/>
      <c r="VYZ165" s="62"/>
      <c r="VZA165" s="62"/>
      <c r="VZB165" s="62"/>
      <c r="VZC165" s="62"/>
      <c r="VZD165" s="62"/>
      <c r="VZE165" s="62"/>
      <c r="VZF165" s="62"/>
      <c r="VZG165" s="62"/>
      <c r="VZH165" s="62"/>
      <c r="VZI165" s="62"/>
      <c r="VZJ165" s="62"/>
      <c r="VZK165" s="62"/>
      <c r="VZL165" s="62"/>
      <c r="VZM165" s="62"/>
      <c r="VZN165" s="62"/>
      <c r="VZO165" s="62"/>
      <c r="VZP165" s="62"/>
      <c r="VZQ165" s="62"/>
      <c r="VZR165" s="62"/>
      <c r="VZS165" s="62"/>
      <c r="VZT165" s="62"/>
      <c r="VZU165" s="62"/>
      <c r="VZV165" s="62"/>
      <c r="VZW165" s="62"/>
      <c r="VZX165" s="62"/>
      <c r="VZY165" s="62"/>
      <c r="VZZ165" s="62"/>
      <c r="WAA165" s="62"/>
      <c r="WAB165" s="62"/>
      <c r="WAC165" s="62"/>
      <c r="WAD165" s="62"/>
      <c r="WAE165" s="62"/>
      <c r="WAF165" s="62"/>
      <c r="WAG165" s="62"/>
      <c r="WAH165" s="62"/>
      <c r="WAI165" s="62"/>
      <c r="WAJ165" s="62"/>
      <c r="WAK165" s="62"/>
      <c r="WAL165" s="62"/>
      <c r="WAM165" s="62"/>
      <c r="WAN165" s="62"/>
      <c r="WAO165" s="62"/>
      <c r="WAP165" s="62"/>
      <c r="WAQ165" s="62"/>
      <c r="WAR165" s="62"/>
      <c r="WAS165" s="62"/>
      <c r="WAT165" s="62"/>
      <c r="WAU165" s="62"/>
      <c r="WAV165" s="62"/>
      <c r="WAW165" s="62"/>
      <c r="WAX165" s="62"/>
      <c r="WAY165" s="62"/>
      <c r="WAZ165" s="62"/>
      <c r="WBA165" s="62"/>
      <c r="WBB165" s="62"/>
      <c r="WBC165" s="62"/>
      <c r="WBD165" s="62"/>
      <c r="WBE165" s="62"/>
      <c r="WBF165" s="62"/>
      <c r="WBG165" s="62"/>
      <c r="WBH165" s="62"/>
      <c r="WBI165" s="62"/>
      <c r="WBJ165" s="62"/>
      <c r="WBK165" s="62"/>
      <c r="WBL165" s="62"/>
      <c r="WBM165" s="62"/>
      <c r="WBN165" s="62"/>
      <c r="WBO165" s="62"/>
      <c r="WBP165" s="62"/>
      <c r="WBQ165" s="62"/>
      <c r="WBR165" s="62"/>
      <c r="WBS165" s="62"/>
      <c r="WBT165" s="62"/>
      <c r="WBU165" s="62"/>
      <c r="WBV165" s="62"/>
      <c r="WBW165" s="62"/>
      <c r="WBX165" s="62"/>
      <c r="WBY165" s="62"/>
      <c r="WBZ165" s="62"/>
      <c r="WCA165" s="62"/>
      <c r="WCB165" s="62"/>
      <c r="WCC165" s="62"/>
      <c r="WCD165" s="62"/>
      <c r="WCE165" s="62"/>
      <c r="WCF165" s="62"/>
      <c r="WCG165" s="62"/>
      <c r="WCH165" s="62"/>
      <c r="WCI165" s="62"/>
      <c r="WCJ165" s="62"/>
      <c r="WCK165" s="62"/>
      <c r="WCL165" s="62"/>
      <c r="WCM165" s="62"/>
      <c r="WCN165" s="62"/>
      <c r="WCO165" s="62"/>
      <c r="WCP165" s="62"/>
      <c r="WCQ165" s="62"/>
      <c r="WCR165" s="62"/>
      <c r="WCS165" s="62"/>
      <c r="WCT165" s="62"/>
      <c r="WCU165" s="62"/>
      <c r="WCV165" s="62"/>
      <c r="WCW165" s="62"/>
      <c r="WCX165" s="62"/>
      <c r="WCY165" s="62"/>
      <c r="WCZ165" s="62"/>
      <c r="WDA165" s="62"/>
      <c r="WDB165" s="62"/>
      <c r="WDC165" s="62"/>
      <c r="WDD165" s="62"/>
      <c r="WDE165" s="62"/>
      <c r="WDF165" s="62"/>
      <c r="WDG165" s="62"/>
      <c r="WDH165" s="62"/>
      <c r="WDI165" s="62"/>
      <c r="WDJ165" s="62"/>
      <c r="WDK165" s="62"/>
      <c r="WDL165" s="62"/>
      <c r="WDM165" s="62"/>
      <c r="WDN165" s="62"/>
      <c r="WDO165" s="62"/>
      <c r="WDP165" s="62"/>
      <c r="WDQ165" s="62"/>
      <c r="WDR165" s="62"/>
      <c r="WDS165" s="62"/>
      <c r="WDT165" s="62"/>
      <c r="WDU165" s="62"/>
      <c r="WDV165" s="62"/>
      <c r="WDW165" s="62"/>
      <c r="WDX165" s="62"/>
      <c r="WDY165" s="62"/>
      <c r="WDZ165" s="62"/>
      <c r="WEA165" s="62"/>
      <c r="WEB165" s="62"/>
      <c r="WEC165" s="62"/>
      <c r="WED165" s="62"/>
      <c r="WEE165" s="62"/>
      <c r="WEF165" s="62"/>
      <c r="WEG165" s="62"/>
      <c r="WEH165" s="62"/>
      <c r="WEI165" s="62"/>
      <c r="WEJ165" s="62"/>
      <c r="WEK165" s="62"/>
      <c r="WEL165" s="62"/>
      <c r="WEM165" s="62"/>
      <c r="WEN165" s="62"/>
      <c r="WEO165" s="62"/>
      <c r="WEP165" s="62"/>
      <c r="WEQ165" s="62"/>
      <c r="WER165" s="62"/>
      <c r="WES165" s="62"/>
      <c r="WET165" s="62"/>
      <c r="WEU165" s="62"/>
      <c r="WEV165" s="62"/>
      <c r="WEW165" s="62"/>
      <c r="WEX165" s="62"/>
      <c r="WEY165" s="62"/>
      <c r="WEZ165" s="62"/>
      <c r="WFA165" s="62"/>
      <c r="WFB165" s="62"/>
      <c r="WFC165" s="62"/>
      <c r="WFD165" s="62"/>
      <c r="WFE165" s="62"/>
      <c r="WFF165" s="62"/>
      <c r="WFG165" s="62"/>
      <c r="WFH165" s="62"/>
      <c r="WFI165" s="62"/>
      <c r="WFJ165" s="62"/>
      <c r="WFK165" s="62"/>
      <c r="WFL165" s="62"/>
      <c r="WFM165" s="62"/>
      <c r="WFN165" s="62"/>
      <c r="WFO165" s="62"/>
      <c r="WFP165" s="62"/>
      <c r="WFQ165" s="62"/>
      <c r="WFR165" s="62"/>
      <c r="WFS165" s="62"/>
      <c r="WFT165" s="62"/>
      <c r="WFU165" s="62"/>
      <c r="WFV165" s="62"/>
      <c r="WFW165" s="62"/>
      <c r="WFX165" s="62"/>
      <c r="WFY165" s="62"/>
      <c r="WFZ165" s="62"/>
      <c r="WGA165" s="62"/>
      <c r="WGB165" s="62"/>
      <c r="WGC165" s="62"/>
      <c r="WGD165" s="62"/>
      <c r="WGE165" s="62"/>
      <c r="WGF165" s="62"/>
      <c r="WGG165" s="62"/>
      <c r="WGH165" s="62"/>
      <c r="WGI165" s="62"/>
      <c r="WGJ165" s="62"/>
      <c r="WGK165" s="62"/>
      <c r="WGL165" s="62"/>
      <c r="WGM165" s="62"/>
      <c r="WGN165" s="62"/>
      <c r="WGO165" s="62"/>
      <c r="WGP165" s="62"/>
      <c r="WGQ165" s="62"/>
      <c r="WGR165" s="62"/>
      <c r="WGS165" s="62"/>
      <c r="WGT165" s="62"/>
      <c r="WGU165" s="62"/>
      <c r="WGV165" s="62"/>
      <c r="WGW165" s="62"/>
      <c r="WGX165" s="62"/>
      <c r="WGY165" s="62"/>
      <c r="WGZ165" s="62"/>
      <c r="WHA165" s="62"/>
      <c r="WHB165" s="62"/>
      <c r="WHC165" s="62"/>
      <c r="WHD165" s="62"/>
      <c r="WHE165" s="62"/>
      <c r="WHF165" s="62"/>
      <c r="WHG165" s="62"/>
      <c r="WHH165" s="62"/>
      <c r="WHI165" s="62"/>
      <c r="WHJ165" s="62"/>
      <c r="WHK165" s="62"/>
      <c r="WHL165" s="62"/>
      <c r="WHM165" s="62"/>
      <c r="WHN165" s="62"/>
      <c r="WHO165" s="62"/>
      <c r="WHP165" s="62"/>
      <c r="WHQ165" s="62"/>
      <c r="WHR165" s="62"/>
      <c r="WHS165" s="62"/>
      <c r="WHT165" s="62"/>
      <c r="WHU165" s="62"/>
      <c r="WHV165" s="62"/>
      <c r="WHW165" s="62"/>
      <c r="WHX165" s="62"/>
      <c r="WHY165" s="62"/>
      <c r="WHZ165" s="62"/>
      <c r="WIA165" s="62"/>
      <c r="WIB165" s="62"/>
      <c r="WIC165" s="62"/>
      <c r="WID165" s="62"/>
      <c r="WIE165" s="62"/>
      <c r="WIF165" s="62"/>
      <c r="WIG165" s="62"/>
      <c r="WIH165" s="62"/>
      <c r="WII165" s="62"/>
      <c r="WIJ165" s="62"/>
      <c r="WIK165" s="62"/>
      <c r="WIL165" s="62"/>
      <c r="WIM165" s="62"/>
      <c r="WIN165" s="62"/>
      <c r="WIO165" s="62"/>
      <c r="WIP165" s="62"/>
      <c r="WIQ165" s="62"/>
      <c r="WIR165" s="62"/>
      <c r="WIS165" s="62"/>
      <c r="WIT165" s="62"/>
      <c r="WIU165" s="62"/>
      <c r="WIV165" s="62"/>
      <c r="WIW165" s="62"/>
      <c r="WIX165" s="62"/>
      <c r="WIY165" s="62"/>
      <c r="WIZ165" s="62"/>
      <c r="WJA165" s="62"/>
      <c r="WJB165" s="62"/>
      <c r="WJC165" s="62"/>
      <c r="WJD165" s="62"/>
      <c r="WJE165" s="62"/>
      <c r="WJF165" s="62"/>
      <c r="WJG165" s="62"/>
      <c r="WJH165" s="62"/>
      <c r="WJI165" s="62"/>
      <c r="WJJ165" s="62"/>
      <c r="WJK165" s="62"/>
      <c r="WJL165" s="62"/>
      <c r="WJM165" s="62"/>
      <c r="WJN165" s="62"/>
      <c r="WJO165" s="62"/>
      <c r="WJP165" s="62"/>
      <c r="WJQ165" s="62"/>
      <c r="WJR165" s="62"/>
      <c r="WJS165" s="62"/>
      <c r="WJT165" s="62"/>
      <c r="WJU165" s="62"/>
      <c r="WJV165" s="62"/>
      <c r="WJW165" s="62"/>
      <c r="WJX165" s="62"/>
      <c r="WJY165" s="62"/>
      <c r="WJZ165" s="62"/>
      <c r="WKA165" s="62"/>
      <c r="WKB165" s="62"/>
      <c r="WKC165" s="62"/>
      <c r="WKD165" s="62"/>
      <c r="WKE165" s="62"/>
      <c r="WKF165" s="62"/>
      <c r="WKG165" s="62"/>
      <c r="WKH165" s="62"/>
      <c r="WKI165" s="62"/>
      <c r="WKJ165" s="62"/>
      <c r="WKK165" s="62"/>
      <c r="WKL165" s="62"/>
      <c r="WKM165" s="62"/>
      <c r="WKN165" s="62"/>
      <c r="WKO165" s="62"/>
      <c r="WKP165" s="62"/>
      <c r="WKQ165" s="62"/>
      <c r="WKR165" s="62"/>
      <c r="WKS165" s="62"/>
      <c r="WKT165" s="62"/>
      <c r="WKU165" s="62"/>
      <c r="WKV165" s="62"/>
      <c r="WKW165" s="62"/>
      <c r="WKX165" s="62"/>
      <c r="WKY165" s="62"/>
      <c r="WKZ165" s="62"/>
      <c r="WLA165" s="62"/>
      <c r="WLB165" s="62"/>
      <c r="WLC165" s="62"/>
      <c r="WLD165" s="62"/>
      <c r="WLE165" s="62"/>
      <c r="WLF165" s="62"/>
      <c r="WLG165" s="62"/>
      <c r="WLH165" s="62"/>
      <c r="WLI165" s="62"/>
      <c r="WLJ165" s="62"/>
      <c r="WLK165" s="62"/>
      <c r="WLL165" s="62"/>
      <c r="WLM165" s="62"/>
      <c r="WLN165" s="62"/>
      <c r="WLO165" s="62"/>
      <c r="WLP165" s="62"/>
      <c r="WLQ165" s="62"/>
      <c r="WLR165" s="62"/>
      <c r="WLS165" s="62"/>
      <c r="WLT165" s="62"/>
      <c r="WLU165" s="62"/>
      <c r="WLV165" s="62"/>
      <c r="WLW165" s="62"/>
      <c r="WLX165" s="62"/>
      <c r="WLY165" s="62"/>
      <c r="WLZ165" s="62"/>
      <c r="WMA165" s="62"/>
      <c r="WMB165" s="62"/>
      <c r="WMC165" s="62"/>
      <c r="WMD165" s="62"/>
      <c r="WME165" s="62"/>
      <c r="WMF165" s="62"/>
      <c r="WMG165" s="62"/>
      <c r="WMH165" s="62"/>
      <c r="WMI165" s="62"/>
      <c r="WMJ165" s="62"/>
      <c r="WMK165" s="62"/>
      <c r="WML165" s="62"/>
      <c r="WMM165" s="62"/>
      <c r="WMN165" s="62"/>
      <c r="WMO165" s="62"/>
      <c r="WMP165" s="62"/>
      <c r="WMQ165" s="62"/>
      <c r="WMR165" s="62"/>
      <c r="WMS165" s="62"/>
      <c r="WMT165" s="62"/>
      <c r="WMU165" s="62"/>
      <c r="WMV165" s="62"/>
      <c r="WMW165" s="62"/>
      <c r="WMX165" s="62"/>
      <c r="WMY165" s="62"/>
      <c r="WMZ165" s="62"/>
      <c r="WNA165" s="62"/>
      <c r="WNB165" s="62"/>
      <c r="WNC165" s="62"/>
      <c r="WND165" s="62"/>
      <c r="WNE165" s="62"/>
      <c r="WNF165" s="62"/>
      <c r="WNG165" s="62"/>
      <c r="WNH165" s="62"/>
      <c r="WNI165" s="62"/>
      <c r="WNJ165" s="62"/>
      <c r="WNK165" s="62"/>
      <c r="WNL165" s="62"/>
      <c r="WNM165" s="62"/>
      <c r="WNN165" s="62"/>
      <c r="WNO165" s="62"/>
      <c r="WNP165" s="62"/>
      <c r="WNQ165" s="62"/>
      <c r="WNR165" s="62"/>
      <c r="WNS165" s="62"/>
      <c r="WNT165" s="62"/>
      <c r="WNU165" s="62"/>
      <c r="WNV165" s="62"/>
      <c r="WNW165" s="62"/>
      <c r="WNX165" s="62"/>
      <c r="WNY165" s="62"/>
      <c r="WNZ165" s="62"/>
      <c r="WOA165" s="62"/>
      <c r="WOB165" s="62"/>
      <c r="WOC165" s="62"/>
      <c r="WOD165" s="62"/>
      <c r="WOE165" s="62"/>
      <c r="WOF165" s="62"/>
      <c r="WOG165" s="62"/>
      <c r="WOH165" s="62"/>
      <c r="WOI165" s="62"/>
      <c r="WOJ165" s="62"/>
      <c r="WOK165" s="62"/>
      <c r="WOL165" s="62"/>
      <c r="WOM165" s="62"/>
      <c r="WON165" s="62"/>
      <c r="WOO165" s="62"/>
      <c r="WOP165" s="62"/>
      <c r="WOQ165" s="62"/>
      <c r="WOR165" s="62"/>
      <c r="WOS165" s="62"/>
      <c r="WOT165" s="62"/>
      <c r="WOU165" s="62"/>
      <c r="WOV165" s="62"/>
      <c r="WOW165" s="62"/>
      <c r="WOX165" s="62"/>
      <c r="WOY165" s="62"/>
      <c r="WOZ165" s="62"/>
      <c r="WPA165" s="62"/>
      <c r="WPB165" s="62"/>
      <c r="WPC165" s="62"/>
      <c r="WPD165" s="62"/>
      <c r="WPE165" s="62"/>
      <c r="WPF165" s="62"/>
      <c r="WPG165" s="62"/>
      <c r="WPH165" s="62"/>
      <c r="WPI165" s="62"/>
      <c r="WPJ165" s="62"/>
      <c r="WPK165" s="62"/>
      <c r="WPL165" s="62"/>
      <c r="WPM165" s="62"/>
      <c r="WPN165" s="62"/>
      <c r="WPO165" s="62"/>
      <c r="WPP165" s="62"/>
      <c r="WPQ165" s="62"/>
      <c r="WPR165" s="62"/>
      <c r="WPS165" s="62"/>
      <c r="WPT165" s="62"/>
      <c r="WPU165" s="62"/>
      <c r="WPV165" s="62"/>
      <c r="WPW165" s="62"/>
      <c r="WPX165" s="62"/>
      <c r="WPY165" s="62"/>
      <c r="WPZ165" s="62"/>
      <c r="WQA165" s="62"/>
      <c r="WQB165" s="62"/>
      <c r="WQC165" s="62"/>
      <c r="WQD165" s="62"/>
      <c r="WQE165" s="62"/>
      <c r="WQF165" s="62"/>
      <c r="WQG165" s="62"/>
      <c r="WQH165" s="62"/>
      <c r="WQI165" s="62"/>
      <c r="WQJ165" s="62"/>
      <c r="WQK165" s="62"/>
      <c r="WQL165" s="62"/>
      <c r="WQM165" s="62"/>
      <c r="WQN165" s="62"/>
      <c r="WQO165" s="62"/>
      <c r="WQP165" s="62"/>
      <c r="WQQ165" s="62"/>
      <c r="WQR165" s="62"/>
      <c r="WQS165" s="62"/>
      <c r="WQT165" s="62"/>
      <c r="WQU165" s="62"/>
      <c r="WQV165" s="62"/>
      <c r="WQW165" s="62"/>
      <c r="WQX165" s="62"/>
      <c r="WQY165" s="62"/>
      <c r="WQZ165" s="62"/>
      <c r="WRA165" s="62"/>
      <c r="WRB165" s="62"/>
      <c r="WRC165" s="62"/>
      <c r="WRD165" s="62"/>
      <c r="WRE165" s="62"/>
      <c r="WRF165" s="62"/>
      <c r="WRG165" s="62"/>
      <c r="WRH165" s="62"/>
      <c r="WRI165" s="62"/>
      <c r="WRJ165" s="62"/>
      <c r="WRK165" s="62"/>
      <c r="WRL165" s="62"/>
      <c r="WRM165" s="62"/>
      <c r="WRN165" s="62"/>
      <c r="WRO165" s="62"/>
      <c r="WRP165" s="62"/>
      <c r="WRQ165" s="62"/>
      <c r="WRR165" s="62"/>
      <c r="WRS165" s="62"/>
      <c r="WRT165" s="62"/>
      <c r="WRU165" s="62"/>
      <c r="WRV165" s="62"/>
      <c r="WRW165" s="62"/>
      <c r="WRX165" s="62"/>
      <c r="WRY165" s="62"/>
      <c r="WRZ165" s="62"/>
      <c r="WSA165" s="62"/>
      <c r="WSB165" s="62"/>
      <c r="WSC165" s="62"/>
      <c r="WSD165" s="62"/>
      <c r="WSE165" s="62"/>
      <c r="WSF165" s="62"/>
      <c r="WSG165" s="62"/>
      <c r="WSH165" s="62"/>
      <c r="WSI165" s="62"/>
      <c r="WSJ165" s="62"/>
      <c r="WSK165" s="62"/>
      <c r="WSL165" s="62"/>
      <c r="WSM165" s="62"/>
      <c r="WSN165" s="62"/>
      <c r="WSO165" s="62"/>
      <c r="WSP165" s="62"/>
      <c r="WSQ165" s="62"/>
      <c r="WSR165" s="62"/>
      <c r="WSS165" s="62"/>
      <c r="WST165" s="62"/>
      <c r="WSU165" s="62"/>
      <c r="WSV165" s="62"/>
      <c r="WSW165" s="62"/>
      <c r="WSX165" s="62"/>
      <c r="WSY165" s="62"/>
      <c r="WSZ165" s="62"/>
      <c r="WTA165" s="62"/>
      <c r="WTB165" s="62"/>
      <c r="WTC165" s="62"/>
      <c r="WTD165" s="62"/>
      <c r="WTE165" s="62"/>
      <c r="WTF165" s="62"/>
      <c r="WTG165" s="62"/>
      <c r="WTH165" s="62"/>
      <c r="WTI165" s="62"/>
      <c r="WTJ165" s="62"/>
      <c r="WTK165" s="62"/>
      <c r="WTL165" s="62"/>
      <c r="WTM165" s="62"/>
      <c r="WTN165" s="62"/>
      <c r="WTO165" s="62"/>
      <c r="WTP165" s="62"/>
      <c r="WTQ165" s="62"/>
      <c r="WTR165" s="62"/>
      <c r="WTS165" s="62"/>
      <c r="WTT165" s="62"/>
      <c r="WTU165" s="62"/>
      <c r="WTV165" s="62"/>
      <c r="WTW165" s="62"/>
      <c r="WTX165" s="62"/>
      <c r="WTY165" s="62"/>
      <c r="WTZ165" s="62"/>
      <c r="WUA165" s="62"/>
      <c r="WUB165" s="62"/>
      <c r="WUC165" s="62"/>
      <c r="WUD165" s="62"/>
      <c r="WUE165" s="62"/>
      <c r="WUF165" s="62"/>
      <c r="WUG165" s="62"/>
      <c r="WUH165" s="62"/>
      <c r="WUI165" s="62"/>
      <c r="WUJ165" s="62"/>
      <c r="WUK165" s="62"/>
      <c r="WUL165" s="62"/>
      <c r="WUM165" s="62"/>
      <c r="WUN165" s="62"/>
      <c r="WUO165" s="62"/>
      <c r="WUP165" s="62"/>
      <c r="WUQ165" s="62"/>
      <c r="WUR165" s="62"/>
      <c r="WUS165" s="62"/>
      <c r="WUT165" s="62"/>
      <c r="WUU165" s="62"/>
      <c r="WUV165" s="62"/>
      <c r="WUW165" s="62"/>
      <c r="WUX165" s="62"/>
      <c r="WUY165" s="62"/>
      <c r="WUZ165" s="62"/>
      <c r="WVA165" s="62"/>
      <c r="WVB165" s="62"/>
      <c r="WVC165" s="62"/>
      <c r="WVD165" s="62"/>
      <c r="WVE165" s="62"/>
      <c r="WVF165" s="62"/>
      <c r="WVG165" s="62"/>
      <c r="WVH165" s="62"/>
      <c r="WVI165" s="62"/>
      <c r="WVJ165" s="62"/>
      <c r="WVK165" s="62"/>
      <c r="WVL165" s="62"/>
      <c r="WVM165" s="62"/>
      <c r="WVN165" s="62"/>
      <c r="WVO165" s="62"/>
      <c r="WVP165" s="62"/>
      <c r="WVQ165" s="62"/>
      <c r="WVR165" s="62"/>
      <c r="WVS165" s="62"/>
      <c r="WVT165" s="62"/>
      <c r="WVU165" s="62"/>
      <c r="WVV165" s="62"/>
      <c r="WVW165" s="62"/>
      <c r="WVX165" s="62"/>
      <c r="WVY165" s="62"/>
      <c r="WVZ165" s="62"/>
      <c r="WWA165" s="62"/>
      <c r="WWB165" s="62"/>
      <c r="WWC165" s="62"/>
      <c r="WWD165" s="62"/>
      <c r="WWE165" s="62"/>
      <c r="WWF165" s="62"/>
      <c r="WWG165" s="62"/>
      <c r="WWH165" s="62"/>
      <c r="WWI165" s="62"/>
      <c r="WWJ165" s="62"/>
      <c r="WWK165" s="62"/>
      <c r="WWL165" s="62"/>
      <c r="WWM165" s="62"/>
      <c r="WWN165" s="62"/>
      <c r="WWO165" s="62"/>
      <c r="WWP165" s="62"/>
      <c r="WWQ165" s="62"/>
      <c r="WWR165" s="62"/>
      <c r="WWS165" s="62"/>
      <c r="WWT165" s="62"/>
      <c r="WWU165" s="62"/>
      <c r="WWV165" s="62"/>
      <c r="WWW165" s="62"/>
      <c r="WWX165" s="62"/>
      <c r="WWY165" s="62"/>
      <c r="WWZ165" s="62"/>
      <c r="WXA165" s="62"/>
      <c r="WXB165" s="62"/>
      <c r="WXC165" s="62"/>
      <c r="WXD165" s="62"/>
      <c r="WXE165" s="62"/>
      <c r="WXF165" s="62"/>
      <c r="WXG165" s="62"/>
      <c r="WXH165" s="62"/>
      <c r="WXI165" s="62"/>
      <c r="WXJ165" s="62"/>
      <c r="WXK165" s="62"/>
      <c r="WXL165" s="62"/>
      <c r="WXM165" s="62"/>
      <c r="WXN165" s="62"/>
      <c r="WXO165" s="62"/>
      <c r="WXP165" s="62"/>
      <c r="WXQ165" s="62"/>
      <c r="WXR165" s="62"/>
      <c r="WXS165" s="62"/>
      <c r="WXT165" s="62"/>
      <c r="WXU165" s="62"/>
      <c r="WXV165" s="62"/>
      <c r="WXW165" s="62"/>
      <c r="WXX165" s="62"/>
      <c r="WXY165" s="62"/>
      <c r="WXZ165" s="62"/>
      <c r="WYA165" s="62"/>
      <c r="WYB165" s="62"/>
      <c r="WYC165" s="62"/>
      <c r="WYD165" s="62"/>
      <c r="WYE165" s="62"/>
      <c r="WYF165" s="62"/>
      <c r="WYG165" s="62"/>
      <c r="WYH165" s="62"/>
      <c r="WYI165" s="62"/>
      <c r="WYJ165" s="62"/>
      <c r="WYK165" s="62"/>
      <c r="WYL165" s="62"/>
      <c r="WYM165" s="62"/>
      <c r="WYN165" s="62"/>
      <c r="WYO165" s="62"/>
      <c r="WYP165" s="62"/>
      <c r="WYQ165" s="62"/>
      <c r="WYR165" s="62"/>
      <c r="WYS165" s="62"/>
      <c r="WYT165" s="62"/>
      <c r="WYU165" s="62"/>
      <c r="WYV165" s="62"/>
      <c r="WYW165" s="62"/>
      <c r="WYX165" s="62"/>
      <c r="WYY165" s="62"/>
      <c r="WYZ165" s="62"/>
      <c r="WZA165" s="62"/>
      <c r="WZB165" s="62"/>
      <c r="WZC165" s="62"/>
      <c r="WZD165" s="62"/>
      <c r="WZE165" s="62"/>
      <c r="WZF165" s="62"/>
      <c r="WZG165" s="62"/>
      <c r="WZH165" s="62"/>
      <c r="WZI165" s="62"/>
      <c r="WZJ165" s="62"/>
      <c r="WZK165" s="62"/>
      <c r="WZL165" s="62"/>
      <c r="WZM165" s="62"/>
      <c r="WZN165" s="62"/>
      <c r="WZO165" s="62"/>
      <c r="WZP165" s="62"/>
      <c r="WZQ165" s="62"/>
      <c r="WZR165" s="62"/>
      <c r="WZS165" s="62"/>
      <c r="WZT165" s="62"/>
      <c r="WZU165" s="62"/>
      <c r="WZV165" s="62"/>
      <c r="WZW165" s="62"/>
      <c r="WZX165" s="62"/>
      <c r="WZY165" s="62"/>
      <c r="WZZ165" s="62"/>
      <c r="XAA165" s="62"/>
      <c r="XAB165" s="62"/>
      <c r="XAC165" s="62"/>
      <c r="XAD165" s="62"/>
      <c r="XAE165" s="62"/>
      <c r="XAF165" s="62"/>
      <c r="XAG165" s="62"/>
      <c r="XAH165" s="62"/>
      <c r="XAI165" s="62"/>
      <c r="XAJ165" s="62"/>
      <c r="XAK165" s="62"/>
      <c r="XAL165" s="62"/>
      <c r="XAM165" s="62"/>
      <c r="XAN165" s="62"/>
      <c r="XAO165" s="62"/>
      <c r="XAP165" s="62"/>
      <c r="XAQ165" s="62"/>
      <c r="XAR165" s="62"/>
      <c r="XAS165" s="62"/>
      <c r="XAT165" s="62"/>
      <c r="XAU165" s="62"/>
      <c r="XAV165" s="62"/>
      <c r="XAW165" s="62"/>
      <c r="XAX165" s="62"/>
      <c r="XAY165" s="62"/>
      <c r="XAZ165" s="62"/>
      <c r="XBA165" s="62"/>
      <c r="XBB165" s="62"/>
      <c r="XBC165" s="62"/>
      <c r="XBD165" s="62"/>
      <c r="XBE165" s="62"/>
      <c r="XBF165" s="62"/>
      <c r="XBG165" s="62"/>
      <c r="XBH165" s="62"/>
      <c r="XBI165" s="62"/>
      <c r="XBJ165" s="62"/>
      <c r="XBK165" s="62"/>
      <c r="XBL165" s="62"/>
      <c r="XBM165" s="62"/>
      <c r="XBN165" s="62"/>
      <c r="XBO165" s="62"/>
      <c r="XBP165" s="62"/>
      <c r="XBQ165" s="62"/>
      <c r="XBR165" s="62"/>
      <c r="XBS165" s="62"/>
      <c r="XBT165" s="62"/>
      <c r="XBU165" s="62"/>
      <c r="XBV165" s="62"/>
      <c r="XBW165" s="62"/>
      <c r="XBX165" s="62"/>
      <c r="XBY165" s="62"/>
      <c r="XBZ165" s="62"/>
      <c r="XCA165" s="62"/>
      <c r="XCB165" s="62"/>
      <c r="XCC165" s="62"/>
      <c r="XCD165" s="62"/>
      <c r="XCE165" s="62"/>
      <c r="XCF165" s="62"/>
      <c r="XCG165" s="62"/>
      <c r="XCH165" s="62"/>
      <c r="XCI165" s="62"/>
      <c r="XCJ165" s="62"/>
      <c r="XCK165" s="62"/>
      <c r="XCL165" s="62"/>
      <c r="XCM165" s="62"/>
      <c r="XCN165" s="62"/>
      <c r="XCO165" s="62"/>
      <c r="XCP165" s="62"/>
      <c r="XCQ165" s="62"/>
      <c r="XCR165" s="62"/>
      <c r="XCS165" s="62"/>
      <c r="XCT165" s="62"/>
      <c r="XCU165" s="62"/>
      <c r="XCV165" s="62"/>
      <c r="XCW165" s="62"/>
      <c r="XCX165" s="62"/>
      <c r="XCY165" s="62"/>
      <c r="XCZ165" s="62"/>
      <c r="XDA165" s="62"/>
      <c r="XDB165" s="62"/>
      <c r="XDC165" s="62"/>
      <c r="XDD165" s="62"/>
      <c r="XDE165" s="62"/>
      <c r="XDF165" s="62"/>
      <c r="XDG165" s="62"/>
      <c r="XDH165" s="62"/>
      <c r="XDI165" s="62"/>
      <c r="XDJ165" s="62"/>
      <c r="XDK165" s="62"/>
      <c r="XDL165" s="62"/>
      <c r="XDM165" s="62"/>
      <c r="XDN165" s="62"/>
      <c r="XDO165" s="62"/>
      <c r="XDP165" s="62"/>
      <c r="XDQ165" s="62"/>
      <c r="XDR165" s="62"/>
      <c r="XDS165" s="62"/>
      <c r="XDT165" s="62"/>
      <c r="XDU165" s="62"/>
      <c r="XDV165" s="62"/>
      <c r="XDW165" s="62"/>
      <c r="XDX165" s="62"/>
      <c r="XDY165" s="62"/>
      <c r="XDZ165" s="62"/>
      <c r="XEA165" s="62"/>
      <c r="XEB165" s="62"/>
      <c r="XEC165" s="62"/>
      <c r="XED165" s="62"/>
      <c r="XEE165" s="62"/>
      <c r="XEF165" s="62"/>
      <c r="XEG165" s="62"/>
      <c r="XEH165" s="62"/>
      <c r="XEI165" s="62"/>
      <c r="XEJ165" s="62"/>
      <c r="XEK165" s="62"/>
      <c r="XEL165" s="62"/>
      <c r="XEM165" s="62"/>
      <c r="XEN165" s="62"/>
      <c r="XEO165" s="62"/>
      <c r="XEP165" s="62"/>
      <c r="XEQ165" s="62"/>
      <c r="XER165" s="62"/>
      <c r="XES165" s="62"/>
      <c r="XET165" s="62"/>
      <c r="XEU165" s="62"/>
      <c r="XEV165" s="62"/>
      <c r="XEW165" s="62"/>
      <c r="XEX165" s="62"/>
      <c r="XEY165" s="62"/>
      <c r="XEZ165" s="62"/>
      <c r="XFA165" s="62"/>
      <c r="XFB165" s="62"/>
      <c r="XFC165" s="62"/>
    </row>
    <row r="166" spans="1:16383" x14ac:dyDescent="0.25">
      <c r="A166" s="19">
        <v>156</v>
      </c>
      <c r="B166" s="19">
        <v>24</v>
      </c>
      <c r="C166" s="79">
        <v>45194</v>
      </c>
      <c r="D166" s="19" t="s">
        <v>2924</v>
      </c>
      <c r="E166" s="19" t="s">
        <v>10</v>
      </c>
      <c r="F166" s="86" t="s">
        <v>2135</v>
      </c>
      <c r="G166" s="79" t="s">
        <v>2137</v>
      </c>
      <c r="H166" s="86" t="s">
        <v>471</v>
      </c>
      <c r="I166" s="19" t="s">
        <v>2710</v>
      </c>
      <c r="J166" s="19" t="s">
        <v>13</v>
      </c>
      <c r="K166" s="81">
        <v>45194</v>
      </c>
      <c r="L166" s="3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62"/>
      <c r="CG166" s="62"/>
      <c r="CH166" s="62"/>
      <c r="CI166" s="62"/>
      <c r="CJ166" s="62"/>
      <c r="CK166" s="62"/>
      <c r="CL166" s="62"/>
      <c r="CM166" s="62"/>
      <c r="CN166" s="62"/>
      <c r="CO166" s="62"/>
      <c r="CP166" s="62"/>
      <c r="CQ166" s="62"/>
      <c r="CR166" s="62"/>
      <c r="CS166" s="62"/>
      <c r="CT166" s="62"/>
      <c r="CU166" s="62"/>
      <c r="CV166" s="62"/>
      <c r="CW166" s="62"/>
      <c r="CX166" s="62"/>
      <c r="CY166" s="62"/>
      <c r="CZ166" s="62"/>
      <c r="DA166" s="62"/>
      <c r="DB166" s="62"/>
      <c r="DC166" s="62"/>
      <c r="DD166" s="62"/>
      <c r="DE166" s="62"/>
      <c r="DF166" s="62"/>
      <c r="DG166" s="62"/>
      <c r="DH166" s="62"/>
      <c r="DI166" s="62"/>
      <c r="DJ166" s="62"/>
      <c r="DK166" s="62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62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  <c r="FG166" s="62"/>
      <c r="FH166" s="62"/>
      <c r="FI166" s="62"/>
      <c r="FJ166" s="62"/>
      <c r="FK166" s="62"/>
      <c r="FL166" s="62"/>
      <c r="FM166" s="62"/>
      <c r="FN166" s="62"/>
      <c r="FO166" s="62"/>
      <c r="FP166" s="62"/>
      <c r="FQ166" s="62"/>
      <c r="FR166" s="62"/>
      <c r="FS166" s="62"/>
      <c r="FT166" s="62"/>
      <c r="FU166" s="62"/>
      <c r="FV166" s="62"/>
      <c r="FW166" s="62"/>
      <c r="FX166" s="62"/>
      <c r="FY166" s="62"/>
      <c r="FZ166" s="62"/>
      <c r="GA166" s="62"/>
      <c r="GB166" s="62"/>
      <c r="GC166" s="62"/>
      <c r="GD166" s="62"/>
      <c r="GE166" s="62"/>
      <c r="GF166" s="62"/>
      <c r="GG166" s="62"/>
      <c r="GH166" s="62"/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62"/>
      <c r="HF166" s="62"/>
      <c r="HG166" s="62"/>
      <c r="HH166" s="62"/>
      <c r="HI166" s="62"/>
      <c r="HJ166" s="62"/>
      <c r="HK166" s="62"/>
      <c r="HL166" s="62"/>
      <c r="HM166" s="62"/>
      <c r="HN166" s="62"/>
      <c r="HO166" s="62"/>
      <c r="HP166" s="62"/>
      <c r="HQ166" s="62"/>
      <c r="HR166" s="62"/>
      <c r="HS166" s="62"/>
      <c r="HT166" s="62"/>
      <c r="HU166" s="62"/>
      <c r="HV166" s="62"/>
      <c r="HW166" s="62"/>
      <c r="HX166" s="62"/>
      <c r="HY166" s="62"/>
      <c r="HZ166" s="62"/>
      <c r="IA166" s="62"/>
      <c r="IB166" s="62"/>
      <c r="IC166" s="62"/>
      <c r="ID166" s="62"/>
      <c r="IE166" s="62"/>
      <c r="IF166" s="62"/>
      <c r="IG166" s="62"/>
      <c r="IH166" s="62"/>
      <c r="II166" s="62"/>
      <c r="IJ166" s="62"/>
      <c r="IK166" s="62"/>
      <c r="IL166" s="62"/>
      <c r="IM166" s="62"/>
      <c r="IN166" s="62"/>
      <c r="IO166" s="62"/>
      <c r="IP166" s="62"/>
      <c r="IQ166" s="62"/>
      <c r="IR166" s="62"/>
      <c r="IS166" s="62"/>
      <c r="IT166" s="62"/>
      <c r="IU166" s="62"/>
      <c r="IV166" s="62"/>
      <c r="IW166" s="62"/>
      <c r="IX166" s="62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62"/>
      <c r="JV166" s="62"/>
      <c r="JW166" s="62"/>
      <c r="JX166" s="62"/>
      <c r="JY166" s="62"/>
      <c r="JZ166" s="62"/>
      <c r="KA166" s="62"/>
      <c r="KB166" s="62"/>
      <c r="KC166" s="62"/>
      <c r="KD166" s="62"/>
      <c r="KE166" s="62"/>
      <c r="KF166" s="62"/>
      <c r="KG166" s="62"/>
      <c r="KH166" s="62"/>
      <c r="KI166" s="62"/>
      <c r="KJ166" s="62"/>
      <c r="KK166" s="62"/>
      <c r="KL166" s="62"/>
      <c r="KM166" s="62"/>
      <c r="KN166" s="62"/>
      <c r="KO166" s="62"/>
      <c r="KP166" s="62"/>
      <c r="KQ166" s="62"/>
      <c r="KR166" s="62"/>
      <c r="KS166" s="62"/>
      <c r="KT166" s="62"/>
      <c r="KU166" s="62"/>
      <c r="KV166" s="62"/>
      <c r="KW166" s="62"/>
      <c r="KX166" s="62"/>
      <c r="KY166" s="62"/>
      <c r="KZ166" s="62"/>
      <c r="LA166" s="62"/>
      <c r="LB166" s="62"/>
      <c r="LC166" s="62"/>
      <c r="LD166" s="62"/>
      <c r="LE166" s="62"/>
      <c r="LF166" s="62"/>
      <c r="LG166" s="62"/>
      <c r="LH166" s="62"/>
      <c r="LI166" s="62"/>
      <c r="LJ166" s="62"/>
      <c r="LK166" s="62"/>
      <c r="LL166" s="62"/>
      <c r="LM166" s="62"/>
      <c r="LN166" s="62"/>
      <c r="LO166" s="62"/>
      <c r="LP166" s="62"/>
      <c r="LQ166" s="62"/>
      <c r="LR166" s="62"/>
      <c r="LS166" s="62"/>
      <c r="LT166" s="62"/>
      <c r="LU166" s="62"/>
      <c r="LV166" s="62"/>
      <c r="LW166" s="62"/>
      <c r="LX166" s="62"/>
      <c r="LY166" s="62"/>
      <c r="LZ166" s="62"/>
      <c r="MA166" s="62"/>
      <c r="MB166" s="62"/>
      <c r="MC166" s="62"/>
      <c r="MD166" s="62"/>
      <c r="ME166" s="62"/>
      <c r="MF166" s="62"/>
      <c r="MG166" s="62"/>
      <c r="MH166" s="62"/>
      <c r="MI166" s="62"/>
      <c r="MJ166" s="62"/>
      <c r="MK166" s="62"/>
      <c r="ML166" s="62"/>
      <c r="MM166" s="62"/>
      <c r="MN166" s="62"/>
      <c r="MO166" s="62"/>
      <c r="MP166" s="62"/>
      <c r="MQ166" s="62"/>
      <c r="MR166" s="62"/>
      <c r="MS166" s="62"/>
      <c r="MT166" s="62"/>
      <c r="MU166" s="62"/>
      <c r="MV166" s="62"/>
      <c r="MW166" s="62"/>
      <c r="MX166" s="62"/>
      <c r="MY166" s="62"/>
      <c r="MZ166" s="62"/>
      <c r="NA166" s="62"/>
      <c r="NB166" s="62"/>
      <c r="NC166" s="62"/>
      <c r="ND166" s="62"/>
      <c r="NE166" s="62"/>
      <c r="NF166" s="62"/>
      <c r="NG166" s="62"/>
      <c r="NH166" s="62"/>
      <c r="NI166" s="62"/>
      <c r="NJ166" s="62"/>
      <c r="NK166" s="62"/>
      <c r="NL166" s="62"/>
      <c r="NM166" s="62"/>
      <c r="NN166" s="62"/>
      <c r="NO166" s="62"/>
      <c r="NP166" s="62"/>
      <c r="NQ166" s="62"/>
      <c r="NR166" s="62"/>
      <c r="NS166" s="62"/>
      <c r="NT166" s="62"/>
      <c r="NU166" s="62"/>
      <c r="NV166" s="62"/>
      <c r="NW166" s="62"/>
      <c r="NX166" s="62"/>
      <c r="NY166" s="62"/>
      <c r="NZ166" s="62"/>
      <c r="OA166" s="62"/>
      <c r="OB166" s="62"/>
      <c r="OC166" s="62"/>
      <c r="OD166" s="62"/>
      <c r="OE166" s="62"/>
      <c r="OF166" s="62"/>
      <c r="OG166" s="62"/>
      <c r="OH166" s="62"/>
      <c r="OI166" s="62"/>
      <c r="OJ166" s="62"/>
      <c r="OK166" s="62"/>
      <c r="OL166" s="62"/>
      <c r="OM166" s="62"/>
      <c r="ON166" s="62"/>
      <c r="OO166" s="62"/>
      <c r="OP166" s="62"/>
      <c r="OQ166" s="62"/>
      <c r="OR166" s="62"/>
      <c r="OS166" s="62"/>
      <c r="OT166" s="62"/>
      <c r="OU166" s="62"/>
      <c r="OV166" s="62"/>
      <c r="OW166" s="62"/>
      <c r="OX166" s="62"/>
      <c r="OY166" s="62"/>
      <c r="OZ166" s="62"/>
      <c r="PA166" s="62"/>
      <c r="PB166" s="62"/>
      <c r="PC166" s="62"/>
      <c r="PD166" s="62"/>
      <c r="PE166" s="62"/>
      <c r="PF166" s="62"/>
      <c r="PG166" s="62"/>
      <c r="PH166" s="62"/>
      <c r="PI166" s="62"/>
      <c r="PJ166" s="62"/>
      <c r="PK166" s="62"/>
      <c r="PL166" s="62"/>
      <c r="PM166" s="62"/>
      <c r="PN166" s="62"/>
      <c r="PO166" s="62"/>
      <c r="PP166" s="62"/>
      <c r="PQ166" s="62"/>
      <c r="PR166" s="62"/>
      <c r="PS166" s="62"/>
      <c r="PT166" s="62"/>
      <c r="PU166" s="62"/>
      <c r="PV166" s="62"/>
      <c r="PW166" s="62"/>
      <c r="PX166" s="62"/>
      <c r="PY166" s="62"/>
      <c r="PZ166" s="62"/>
      <c r="QA166" s="62"/>
      <c r="QB166" s="62"/>
      <c r="QC166" s="62"/>
      <c r="QD166" s="62"/>
      <c r="QE166" s="62"/>
      <c r="QF166" s="62"/>
      <c r="QG166" s="62"/>
      <c r="QH166" s="62"/>
      <c r="QI166" s="62"/>
      <c r="QJ166" s="62"/>
      <c r="QK166" s="62"/>
      <c r="QL166" s="62"/>
      <c r="QM166" s="62"/>
      <c r="QN166" s="62"/>
      <c r="QO166" s="62"/>
      <c r="QP166" s="62"/>
      <c r="QQ166" s="62"/>
      <c r="QR166" s="62"/>
      <c r="QS166" s="62"/>
      <c r="QT166" s="62"/>
      <c r="QU166" s="62"/>
      <c r="QV166" s="62"/>
      <c r="QW166" s="62"/>
      <c r="QX166" s="62"/>
      <c r="QY166" s="62"/>
      <c r="QZ166" s="62"/>
      <c r="RA166" s="62"/>
      <c r="RB166" s="62"/>
      <c r="RC166" s="62"/>
      <c r="RD166" s="62"/>
      <c r="RE166" s="62"/>
      <c r="RF166" s="62"/>
      <c r="RG166" s="62"/>
      <c r="RH166" s="62"/>
      <c r="RI166" s="62"/>
      <c r="RJ166" s="62"/>
      <c r="RK166" s="62"/>
      <c r="RL166" s="62"/>
      <c r="RM166" s="62"/>
      <c r="RN166" s="62"/>
      <c r="RO166" s="62"/>
      <c r="RP166" s="62"/>
      <c r="RQ166" s="62"/>
      <c r="RR166" s="62"/>
      <c r="RS166" s="62"/>
      <c r="RT166" s="62"/>
      <c r="RU166" s="62"/>
      <c r="RV166" s="62"/>
      <c r="RW166" s="62"/>
      <c r="RX166" s="62"/>
      <c r="RY166" s="62"/>
      <c r="RZ166" s="62"/>
      <c r="SA166" s="62"/>
      <c r="SB166" s="62"/>
      <c r="SC166" s="62"/>
      <c r="SD166" s="62"/>
      <c r="SE166" s="62"/>
      <c r="SF166" s="62"/>
      <c r="SG166" s="62"/>
      <c r="SH166" s="62"/>
      <c r="SI166" s="62"/>
      <c r="SJ166" s="62"/>
      <c r="SK166" s="62"/>
      <c r="SL166" s="62"/>
      <c r="SM166" s="62"/>
      <c r="SN166" s="62"/>
      <c r="SO166" s="62"/>
      <c r="SP166" s="62"/>
      <c r="SQ166" s="62"/>
      <c r="SR166" s="62"/>
      <c r="SS166" s="62"/>
      <c r="ST166" s="62"/>
      <c r="SU166" s="62"/>
      <c r="SV166" s="62"/>
      <c r="SW166" s="62"/>
      <c r="SX166" s="62"/>
      <c r="SY166" s="62"/>
      <c r="SZ166" s="62"/>
      <c r="TA166" s="62"/>
      <c r="TB166" s="62"/>
      <c r="TC166" s="62"/>
      <c r="TD166" s="62"/>
      <c r="TE166" s="62"/>
      <c r="TF166" s="62"/>
      <c r="TG166" s="62"/>
      <c r="TH166" s="62"/>
      <c r="TI166" s="62"/>
      <c r="TJ166" s="62"/>
      <c r="TK166" s="62"/>
      <c r="TL166" s="62"/>
      <c r="TM166" s="62"/>
      <c r="TN166" s="62"/>
      <c r="TO166" s="62"/>
      <c r="TP166" s="62"/>
      <c r="TQ166" s="62"/>
      <c r="TR166" s="62"/>
      <c r="TS166" s="62"/>
      <c r="TT166" s="62"/>
      <c r="TU166" s="62"/>
      <c r="TV166" s="62"/>
      <c r="TW166" s="62"/>
      <c r="TX166" s="62"/>
      <c r="TY166" s="62"/>
      <c r="TZ166" s="62"/>
      <c r="UA166" s="62"/>
      <c r="UB166" s="62"/>
      <c r="UC166" s="62"/>
      <c r="UD166" s="62"/>
      <c r="UE166" s="62"/>
      <c r="UF166" s="62"/>
      <c r="UG166" s="62"/>
      <c r="UH166" s="62"/>
      <c r="UI166" s="62"/>
      <c r="UJ166" s="62"/>
      <c r="UK166" s="62"/>
      <c r="UL166" s="62"/>
      <c r="UM166" s="62"/>
      <c r="UN166" s="62"/>
      <c r="UO166" s="62"/>
      <c r="UP166" s="62"/>
      <c r="UQ166" s="62"/>
      <c r="UR166" s="62"/>
      <c r="US166" s="62"/>
      <c r="UT166" s="62"/>
      <c r="UU166" s="62"/>
      <c r="UV166" s="62"/>
      <c r="UW166" s="62"/>
      <c r="UX166" s="62"/>
      <c r="UY166" s="62"/>
      <c r="UZ166" s="62"/>
      <c r="VA166" s="62"/>
      <c r="VB166" s="62"/>
      <c r="VC166" s="62"/>
      <c r="VD166" s="62"/>
      <c r="VE166" s="62"/>
      <c r="VF166" s="62"/>
      <c r="VG166" s="62"/>
      <c r="VH166" s="62"/>
      <c r="VI166" s="62"/>
      <c r="VJ166" s="62"/>
      <c r="VK166" s="62"/>
      <c r="VL166" s="62"/>
      <c r="VM166" s="62"/>
      <c r="VN166" s="62"/>
      <c r="VO166" s="62"/>
      <c r="VP166" s="62"/>
      <c r="VQ166" s="62"/>
      <c r="VR166" s="62"/>
      <c r="VS166" s="62"/>
      <c r="VT166" s="62"/>
      <c r="VU166" s="62"/>
      <c r="VV166" s="62"/>
      <c r="VW166" s="62"/>
      <c r="VX166" s="62"/>
      <c r="VY166" s="62"/>
      <c r="VZ166" s="62"/>
      <c r="WA166" s="62"/>
      <c r="WB166" s="62"/>
      <c r="WC166" s="62"/>
      <c r="WD166" s="62"/>
      <c r="WE166" s="62"/>
      <c r="WF166" s="62"/>
      <c r="WG166" s="62"/>
      <c r="WH166" s="62"/>
      <c r="WI166" s="62"/>
      <c r="WJ166" s="62"/>
      <c r="WK166" s="62"/>
      <c r="WL166" s="62"/>
      <c r="WM166" s="62"/>
      <c r="WN166" s="62"/>
      <c r="WO166" s="62"/>
      <c r="WP166" s="62"/>
      <c r="WQ166" s="62"/>
      <c r="WR166" s="62"/>
      <c r="WS166" s="62"/>
      <c r="WT166" s="62"/>
      <c r="WU166" s="62"/>
      <c r="WV166" s="62"/>
      <c r="WW166" s="62"/>
      <c r="WX166" s="62"/>
      <c r="WY166" s="62"/>
      <c r="WZ166" s="62"/>
      <c r="XA166" s="62"/>
      <c r="XB166" s="62"/>
      <c r="XC166" s="62"/>
      <c r="XD166" s="62"/>
      <c r="XE166" s="62"/>
      <c r="XF166" s="62"/>
      <c r="XG166" s="62"/>
      <c r="XH166" s="62"/>
      <c r="XI166" s="62"/>
      <c r="XJ166" s="62"/>
      <c r="XK166" s="62"/>
      <c r="XL166" s="62"/>
      <c r="XM166" s="62"/>
      <c r="XN166" s="62"/>
      <c r="XO166" s="62"/>
      <c r="XP166" s="62"/>
      <c r="XQ166" s="62"/>
      <c r="XR166" s="62"/>
      <c r="XS166" s="62"/>
      <c r="XT166" s="62"/>
      <c r="XU166" s="62"/>
      <c r="XV166" s="62"/>
      <c r="XW166" s="62"/>
      <c r="XX166" s="62"/>
      <c r="XY166" s="62"/>
      <c r="XZ166" s="62"/>
      <c r="YA166" s="62"/>
      <c r="YB166" s="62"/>
      <c r="YC166" s="62"/>
      <c r="YD166" s="62"/>
      <c r="YE166" s="62"/>
      <c r="YF166" s="62"/>
      <c r="YG166" s="62"/>
      <c r="YH166" s="62"/>
      <c r="YI166" s="62"/>
      <c r="YJ166" s="62"/>
      <c r="YK166" s="62"/>
      <c r="YL166" s="62"/>
      <c r="YM166" s="62"/>
      <c r="YN166" s="62"/>
      <c r="YO166" s="62"/>
      <c r="YP166" s="62"/>
      <c r="YQ166" s="62"/>
      <c r="YR166" s="62"/>
      <c r="YS166" s="62"/>
      <c r="YT166" s="62"/>
      <c r="YU166" s="62"/>
      <c r="YV166" s="62"/>
      <c r="YW166" s="62"/>
      <c r="YX166" s="62"/>
      <c r="YY166" s="62"/>
      <c r="YZ166" s="62"/>
      <c r="ZA166" s="62"/>
      <c r="ZB166" s="62"/>
      <c r="ZC166" s="62"/>
      <c r="ZD166" s="62"/>
      <c r="ZE166" s="62"/>
      <c r="ZF166" s="62"/>
      <c r="ZG166" s="62"/>
      <c r="ZH166" s="62"/>
      <c r="ZI166" s="62"/>
      <c r="ZJ166" s="62"/>
      <c r="ZK166" s="62"/>
      <c r="ZL166" s="62"/>
      <c r="ZM166" s="62"/>
      <c r="ZN166" s="62"/>
      <c r="ZO166" s="62"/>
      <c r="ZP166" s="62"/>
      <c r="ZQ166" s="62"/>
      <c r="ZR166" s="62"/>
      <c r="ZS166" s="62"/>
      <c r="ZT166" s="62"/>
      <c r="ZU166" s="62"/>
      <c r="ZV166" s="62"/>
      <c r="ZW166" s="62"/>
      <c r="ZX166" s="62"/>
      <c r="ZY166" s="62"/>
      <c r="ZZ166" s="62"/>
      <c r="AAA166" s="62"/>
      <c r="AAB166" s="62"/>
      <c r="AAC166" s="62"/>
      <c r="AAD166" s="62"/>
      <c r="AAE166" s="62"/>
      <c r="AAF166" s="62"/>
      <c r="AAG166" s="62"/>
      <c r="AAH166" s="62"/>
      <c r="AAI166" s="62"/>
      <c r="AAJ166" s="62"/>
      <c r="AAK166" s="62"/>
      <c r="AAL166" s="62"/>
      <c r="AAM166" s="62"/>
      <c r="AAN166" s="62"/>
      <c r="AAO166" s="62"/>
      <c r="AAP166" s="62"/>
      <c r="AAQ166" s="62"/>
      <c r="AAR166" s="62"/>
      <c r="AAS166" s="62"/>
      <c r="AAT166" s="62"/>
      <c r="AAU166" s="62"/>
      <c r="AAV166" s="62"/>
      <c r="AAW166" s="62"/>
      <c r="AAX166" s="62"/>
      <c r="AAY166" s="62"/>
      <c r="AAZ166" s="62"/>
      <c r="ABA166" s="62"/>
      <c r="ABB166" s="62"/>
      <c r="ABC166" s="62"/>
      <c r="ABD166" s="62"/>
      <c r="ABE166" s="62"/>
      <c r="ABF166" s="62"/>
      <c r="ABG166" s="62"/>
      <c r="ABH166" s="62"/>
      <c r="ABI166" s="62"/>
      <c r="ABJ166" s="62"/>
      <c r="ABK166" s="62"/>
      <c r="ABL166" s="62"/>
      <c r="ABM166" s="62"/>
      <c r="ABN166" s="62"/>
      <c r="ABO166" s="62"/>
      <c r="ABP166" s="62"/>
      <c r="ABQ166" s="62"/>
      <c r="ABR166" s="62"/>
      <c r="ABS166" s="62"/>
      <c r="ABT166" s="62"/>
      <c r="ABU166" s="62"/>
      <c r="ABV166" s="62"/>
      <c r="ABW166" s="62"/>
      <c r="ABX166" s="62"/>
      <c r="ABY166" s="62"/>
      <c r="ABZ166" s="62"/>
      <c r="ACA166" s="62"/>
      <c r="ACB166" s="62"/>
      <c r="ACC166" s="62"/>
      <c r="ACD166" s="62"/>
      <c r="ACE166" s="62"/>
      <c r="ACF166" s="62"/>
      <c r="ACG166" s="62"/>
      <c r="ACH166" s="62"/>
      <c r="ACI166" s="62"/>
      <c r="ACJ166" s="62"/>
      <c r="ACK166" s="62"/>
      <c r="ACL166" s="62"/>
      <c r="ACM166" s="62"/>
      <c r="ACN166" s="62"/>
      <c r="ACO166" s="62"/>
      <c r="ACP166" s="62"/>
      <c r="ACQ166" s="62"/>
      <c r="ACR166" s="62"/>
      <c r="ACS166" s="62"/>
      <c r="ACT166" s="62"/>
      <c r="ACU166" s="62"/>
      <c r="ACV166" s="62"/>
      <c r="ACW166" s="62"/>
      <c r="ACX166" s="62"/>
      <c r="ACY166" s="62"/>
      <c r="ACZ166" s="62"/>
      <c r="ADA166" s="62"/>
      <c r="ADB166" s="62"/>
      <c r="ADC166" s="62"/>
      <c r="ADD166" s="62"/>
      <c r="ADE166" s="62"/>
      <c r="ADF166" s="62"/>
      <c r="ADG166" s="62"/>
      <c r="ADH166" s="62"/>
      <c r="ADI166" s="62"/>
      <c r="ADJ166" s="62"/>
      <c r="ADK166" s="62"/>
      <c r="ADL166" s="62"/>
      <c r="ADM166" s="62"/>
      <c r="ADN166" s="62"/>
      <c r="ADO166" s="62"/>
      <c r="ADP166" s="62"/>
      <c r="ADQ166" s="62"/>
      <c r="ADR166" s="62"/>
      <c r="ADS166" s="62"/>
      <c r="ADT166" s="62"/>
      <c r="ADU166" s="62"/>
      <c r="ADV166" s="62"/>
      <c r="ADW166" s="62"/>
      <c r="ADX166" s="62"/>
      <c r="ADY166" s="62"/>
      <c r="ADZ166" s="62"/>
      <c r="AEA166" s="62"/>
      <c r="AEB166" s="62"/>
      <c r="AEC166" s="62"/>
      <c r="AED166" s="62"/>
      <c r="AEE166" s="62"/>
      <c r="AEF166" s="62"/>
      <c r="AEG166" s="62"/>
      <c r="AEH166" s="62"/>
      <c r="AEI166" s="62"/>
      <c r="AEJ166" s="62"/>
      <c r="AEK166" s="62"/>
      <c r="AEL166" s="62"/>
      <c r="AEM166" s="62"/>
      <c r="AEN166" s="62"/>
      <c r="AEO166" s="62"/>
      <c r="AEP166" s="62"/>
      <c r="AEQ166" s="62"/>
      <c r="AER166" s="62"/>
      <c r="AES166" s="62"/>
      <c r="AET166" s="62"/>
      <c r="AEU166" s="62"/>
      <c r="AEV166" s="62"/>
      <c r="AEW166" s="62"/>
      <c r="AEX166" s="62"/>
      <c r="AEY166" s="62"/>
      <c r="AEZ166" s="62"/>
      <c r="AFA166" s="62"/>
      <c r="AFB166" s="62"/>
      <c r="AFC166" s="62"/>
      <c r="AFD166" s="62"/>
      <c r="AFE166" s="62"/>
      <c r="AFF166" s="62"/>
      <c r="AFG166" s="62"/>
      <c r="AFH166" s="62"/>
      <c r="AFI166" s="62"/>
      <c r="AFJ166" s="62"/>
      <c r="AFK166" s="62"/>
      <c r="AFL166" s="62"/>
      <c r="AFM166" s="62"/>
      <c r="AFN166" s="62"/>
      <c r="AFO166" s="62"/>
      <c r="AFP166" s="62"/>
      <c r="AFQ166" s="62"/>
      <c r="AFR166" s="62"/>
      <c r="AFS166" s="62"/>
      <c r="AFT166" s="62"/>
      <c r="AFU166" s="62"/>
      <c r="AFV166" s="62"/>
      <c r="AFW166" s="62"/>
      <c r="AFX166" s="62"/>
      <c r="AFY166" s="62"/>
      <c r="AFZ166" s="62"/>
      <c r="AGA166" s="62"/>
      <c r="AGB166" s="62"/>
      <c r="AGC166" s="62"/>
      <c r="AGD166" s="62"/>
      <c r="AGE166" s="62"/>
      <c r="AGF166" s="62"/>
      <c r="AGG166" s="62"/>
      <c r="AGH166" s="62"/>
      <c r="AGI166" s="62"/>
      <c r="AGJ166" s="62"/>
      <c r="AGK166" s="62"/>
      <c r="AGL166" s="62"/>
      <c r="AGM166" s="62"/>
      <c r="AGN166" s="62"/>
      <c r="AGO166" s="62"/>
      <c r="AGP166" s="62"/>
      <c r="AGQ166" s="62"/>
      <c r="AGR166" s="62"/>
      <c r="AGS166" s="62"/>
      <c r="AGT166" s="62"/>
      <c r="AGU166" s="62"/>
      <c r="AGV166" s="62"/>
      <c r="AGW166" s="62"/>
      <c r="AGX166" s="62"/>
      <c r="AGY166" s="62"/>
      <c r="AGZ166" s="62"/>
      <c r="AHA166" s="62"/>
      <c r="AHB166" s="62"/>
      <c r="AHC166" s="62"/>
      <c r="AHD166" s="62"/>
      <c r="AHE166" s="62"/>
      <c r="AHF166" s="62"/>
      <c r="AHG166" s="62"/>
      <c r="AHH166" s="62"/>
      <c r="AHI166" s="62"/>
      <c r="AHJ166" s="62"/>
      <c r="AHK166" s="62"/>
      <c r="AHL166" s="62"/>
      <c r="AHM166" s="62"/>
      <c r="AHN166" s="62"/>
      <c r="AHO166" s="62"/>
      <c r="AHP166" s="62"/>
      <c r="AHQ166" s="62"/>
      <c r="AHR166" s="62"/>
      <c r="AHS166" s="62"/>
      <c r="AHT166" s="62"/>
      <c r="AHU166" s="62"/>
      <c r="AHV166" s="62"/>
      <c r="AHW166" s="62"/>
      <c r="AHX166" s="62"/>
      <c r="AHY166" s="62"/>
      <c r="AHZ166" s="62"/>
      <c r="AIA166" s="62"/>
      <c r="AIB166" s="62"/>
      <c r="AIC166" s="62"/>
      <c r="AID166" s="62"/>
      <c r="AIE166" s="62"/>
      <c r="AIF166" s="62"/>
      <c r="AIG166" s="62"/>
      <c r="AIH166" s="62"/>
      <c r="AII166" s="62"/>
      <c r="AIJ166" s="62"/>
      <c r="AIK166" s="62"/>
      <c r="AIL166" s="62"/>
      <c r="AIM166" s="62"/>
      <c r="AIN166" s="62"/>
      <c r="AIO166" s="62"/>
      <c r="AIP166" s="62"/>
      <c r="AIQ166" s="62"/>
      <c r="AIR166" s="62"/>
      <c r="AIS166" s="62"/>
      <c r="AIT166" s="62"/>
      <c r="AIU166" s="62"/>
      <c r="AIV166" s="62"/>
      <c r="AIW166" s="62"/>
      <c r="AIX166" s="62"/>
      <c r="AIY166" s="62"/>
      <c r="AIZ166" s="62"/>
      <c r="AJA166" s="62"/>
      <c r="AJB166" s="62"/>
      <c r="AJC166" s="62"/>
      <c r="AJD166" s="62"/>
      <c r="AJE166" s="62"/>
      <c r="AJF166" s="62"/>
      <c r="AJG166" s="62"/>
      <c r="AJH166" s="62"/>
      <c r="AJI166" s="62"/>
      <c r="AJJ166" s="62"/>
      <c r="AJK166" s="62"/>
      <c r="AJL166" s="62"/>
      <c r="AJM166" s="62"/>
      <c r="AJN166" s="62"/>
      <c r="AJO166" s="62"/>
      <c r="AJP166" s="62"/>
      <c r="AJQ166" s="62"/>
      <c r="AJR166" s="62"/>
      <c r="AJS166" s="62"/>
      <c r="AJT166" s="62"/>
      <c r="AJU166" s="62"/>
      <c r="AJV166" s="62"/>
      <c r="AJW166" s="62"/>
      <c r="AJX166" s="62"/>
      <c r="AJY166" s="62"/>
      <c r="AJZ166" s="62"/>
      <c r="AKA166" s="62"/>
      <c r="AKB166" s="62"/>
      <c r="AKC166" s="62"/>
      <c r="AKD166" s="62"/>
      <c r="AKE166" s="62"/>
      <c r="AKF166" s="62"/>
      <c r="AKG166" s="62"/>
      <c r="AKH166" s="62"/>
      <c r="AKI166" s="62"/>
      <c r="AKJ166" s="62"/>
      <c r="AKK166" s="62"/>
      <c r="AKL166" s="62"/>
      <c r="AKM166" s="62"/>
      <c r="AKN166" s="62"/>
      <c r="AKO166" s="62"/>
      <c r="AKP166" s="62"/>
      <c r="AKQ166" s="62"/>
      <c r="AKR166" s="62"/>
      <c r="AKS166" s="62"/>
      <c r="AKT166" s="62"/>
      <c r="AKU166" s="62"/>
      <c r="AKV166" s="62"/>
      <c r="AKW166" s="62"/>
      <c r="AKX166" s="62"/>
      <c r="AKY166" s="62"/>
      <c r="AKZ166" s="62"/>
      <c r="ALA166" s="62"/>
      <c r="ALB166" s="62"/>
      <c r="ALC166" s="62"/>
      <c r="ALD166" s="62"/>
      <c r="ALE166" s="62"/>
      <c r="ALF166" s="62"/>
      <c r="ALG166" s="62"/>
      <c r="ALH166" s="62"/>
      <c r="ALI166" s="62"/>
      <c r="ALJ166" s="62"/>
      <c r="ALK166" s="62"/>
      <c r="ALL166" s="62"/>
      <c r="ALM166" s="62"/>
      <c r="ALN166" s="62"/>
      <c r="ALO166" s="62"/>
      <c r="ALP166" s="62"/>
      <c r="ALQ166" s="62"/>
      <c r="ALR166" s="62"/>
      <c r="ALS166" s="62"/>
      <c r="ALT166" s="62"/>
      <c r="ALU166" s="62"/>
      <c r="ALV166" s="62"/>
      <c r="ALW166" s="62"/>
      <c r="ALX166" s="62"/>
      <c r="ALY166" s="62"/>
      <c r="ALZ166" s="62"/>
      <c r="AMA166" s="62"/>
      <c r="AMB166" s="62"/>
      <c r="AMC166" s="62"/>
      <c r="AMD166" s="62"/>
      <c r="AME166" s="62"/>
      <c r="AMF166" s="62"/>
      <c r="AMG166" s="62"/>
      <c r="AMH166" s="62"/>
      <c r="AMI166" s="62"/>
      <c r="AMJ166" s="62"/>
      <c r="AMK166" s="62"/>
      <c r="AML166" s="62"/>
      <c r="AMM166" s="62"/>
      <c r="AMN166" s="62"/>
      <c r="AMO166" s="62"/>
      <c r="AMP166" s="62"/>
      <c r="AMQ166" s="62"/>
      <c r="AMR166" s="62"/>
      <c r="AMS166" s="62"/>
      <c r="AMT166" s="62"/>
      <c r="AMU166" s="62"/>
      <c r="AMV166" s="62"/>
      <c r="AMW166" s="62"/>
      <c r="AMX166" s="62"/>
      <c r="AMY166" s="62"/>
      <c r="AMZ166" s="62"/>
      <c r="ANA166" s="62"/>
      <c r="ANB166" s="62"/>
      <c r="ANC166" s="62"/>
      <c r="AND166" s="62"/>
      <c r="ANE166" s="62"/>
      <c r="ANF166" s="62"/>
      <c r="ANG166" s="62"/>
      <c r="ANH166" s="62"/>
      <c r="ANI166" s="62"/>
      <c r="ANJ166" s="62"/>
      <c r="ANK166" s="62"/>
      <c r="ANL166" s="62"/>
      <c r="ANM166" s="62"/>
      <c r="ANN166" s="62"/>
      <c r="ANO166" s="62"/>
      <c r="ANP166" s="62"/>
      <c r="ANQ166" s="62"/>
      <c r="ANR166" s="62"/>
      <c r="ANS166" s="62"/>
      <c r="ANT166" s="62"/>
      <c r="ANU166" s="62"/>
      <c r="ANV166" s="62"/>
      <c r="ANW166" s="62"/>
      <c r="ANX166" s="62"/>
      <c r="ANY166" s="62"/>
      <c r="ANZ166" s="62"/>
      <c r="AOA166" s="62"/>
      <c r="AOB166" s="62"/>
      <c r="AOC166" s="62"/>
      <c r="AOD166" s="62"/>
      <c r="AOE166" s="62"/>
      <c r="AOF166" s="62"/>
      <c r="AOG166" s="62"/>
      <c r="AOH166" s="62"/>
      <c r="AOI166" s="62"/>
      <c r="AOJ166" s="62"/>
      <c r="AOK166" s="62"/>
      <c r="AOL166" s="62"/>
      <c r="AOM166" s="62"/>
      <c r="AON166" s="62"/>
      <c r="AOO166" s="62"/>
      <c r="AOP166" s="62"/>
      <c r="AOQ166" s="62"/>
      <c r="AOR166" s="62"/>
      <c r="AOS166" s="62"/>
      <c r="AOT166" s="62"/>
      <c r="AOU166" s="62"/>
      <c r="AOV166" s="62"/>
      <c r="AOW166" s="62"/>
      <c r="AOX166" s="62"/>
      <c r="AOY166" s="62"/>
      <c r="AOZ166" s="62"/>
      <c r="APA166" s="62"/>
      <c r="APB166" s="62"/>
      <c r="APC166" s="62"/>
      <c r="APD166" s="62"/>
      <c r="APE166" s="62"/>
      <c r="APF166" s="62"/>
      <c r="APG166" s="62"/>
      <c r="APH166" s="62"/>
      <c r="API166" s="62"/>
      <c r="APJ166" s="62"/>
      <c r="APK166" s="62"/>
      <c r="APL166" s="62"/>
      <c r="APM166" s="62"/>
      <c r="APN166" s="62"/>
      <c r="APO166" s="62"/>
      <c r="APP166" s="62"/>
      <c r="APQ166" s="62"/>
      <c r="APR166" s="62"/>
      <c r="APS166" s="62"/>
      <c r="APT166" s="62"/>
      <c r="APU166" s="62"/>
      <c r="APV166" s="62"/>
      <c r="APW166" s="62"/>
      <c r="APX166" s="62"/>
      <c r="APY166" s="62"/>
      <c r="APZ166" s="62"/>
      <c r="AQA166" s="62"/>
      <c r="AQB166" s="62"/>
      <c r="AQC166" s="62"/>
      <c r="AQD166" s="62"/>
      <c r="AQE166" s="62"/>
      <c r="AQF166" s="62"/>
      <c r="AQG166" s="62"/>
      <c r="AQH166" s="62"/>
      <c r="AQI166" s="62"/>
      <c r="AQJ166" s="62"/>
      <c r="AQK166" s="62"/>
      <c r="AQL166" s="62"/>
      <c r="AQM166" s="62"/>
      <c r="AQN166" s="62"/>
      <c r="AQO166" s="62"/>
      <c r="AQP166" s="62"/>
      <c r="AQQ166" s="62"/>
      <c r="AQR166" s="62"/>
      <c r="AQS166" s="62"/>
      <c r="AQT166" s="62"/>
      <c r="AQU166" s="62"/>
      <c r="AQV166" s="62"/>
      <c r="AQW166" s="62"/>
      <c r="AQX166" s="62"/>
      <c r="AQY166" s="62"/>
      <c r="AQZ166" s="62"/>
      <c r="ARA166" s="62"/>
      <c r="ARB166" s="62"/>
      <c r="ARC166" s="62"/>
      <c r="ARD166" s="62"/>
      <c r="ARE166" s="62"/>
      <c r="ARF166" s="62"/>
      <c r="ARG166" s="62"/>
      <c r="ARH166" s="62"/>
      <c r="ARI166" s="62"/>
      <c r="ARJ166" s="62"/>
      <c r="ARK166" s="62"/>
      <c r="ARL166" s="62"/>
      <c r="ARM166" s="62"/>
      <c r="ARN166" s="62"/>
      <c r="ARO166" s="62"/>
      <c r="ARP166" s="62"/>
      <c r="ARQ166" s="62"/>
      <c r="ARR166" s="62"/>
      <c r="ARS166" s="62"/>
      <c r="ART166" s="62"/>
      <c r="ARU166" s="62"/>
      <c r="ARV166" s="62"/>
      <c r="ARW166" s="62"/>
      <c r="ARX166" s="62"/>
      <c r="ARY166" s="62"/>
      <c r="ARZ166" s="62"/>
      <c r="ASA166" s="62"/>
      <c r="ASB166" s="62"/>
      <c r="ASC166" s="62"/>
      <c r="ASD166" s="62"/>
      <c r="ASE166" s="62"/>
      <c r="ASF166" s="62"/>
      <c r="ASG166" s="62"/>
      <c r="ASH166" s="62"/>
      <c r="ASI166" s="62"/>
      <c r="ASJ166" s="62"/>
      <c r="ASK166" s="62"/>
      <c r="ASL166" s="62"/>
      <c r="ASM166" s="62"/>
      <c r="ASN166" s="62"/>
      <c r="ASO166" s="62"/>
      <c r="ASP166" s="62"/>
      <c r="ASQ166" s="62"/>
      <c r="ASR166" s="62"/>
      <c r="ASS166" s="62"/>
      <c r="AST166" s="62"/>
      <c r="ASU166" s="62"/>
      <c r="ASV166" s="62"/>
      <c r="ASW166" s="62"/>
      <c r="ASX166" s="62"/>
      <c r="ASY166" s="62"/>
      <c r="ASZ166" s="62"/>
      <c r="ATA166" s="62"/>
      <c r="ATB166" s="62"/>
      <c r="ATC166" s="62"/>
      <c r="ATD166" s="62"/>
      <c r="ATE166" s="62"/>
      <c r="ATF166" s="62"/>
      <c r="ATG166" s="62"/>
      <c r="ATH166" s="62"/>
      <c r="ATI166" s="62"/>
      <c r="ATJ166" s="62"/>
      <c r="ATK166" s="62"/>
      <c r="ATL166" s="62"/>
      <c r="ATM166" s="62"/>
      <c r="ATN166" s="62"/>
      <c r="ATO166" s="62"/>
      <c r="ATP166" s="62"/>
      <c r="ATQ166" s="62"/>
      <c r="ATR166" s="62"/>
      <c r="ATS166" s="62"/>
      <c r="ATT166" s="62"/>
      <c r="ATU166" s="62"/>
      <c r="ATV166" s="62"/>
      <c r="ATW166" s="62"/>
      <c r="ATX166" s="62"/>
      <c r="ATY166" s="62"/>
      <c r="ATZ166" s="62"/>
      <c r="AUA166" s="62"/>
      <c r="AUB166" s="62"/>
      <c r="AUC166" s="62"/>
      <c r="AUD166" s="62"/>
      <c r="AUE166" s="62"/>
      <c r="AUF166" s="62"/>
      <c r="AUG166" s="62"/>
      <c r="AUH166" s="62"/>
      <c r="AUI166" s="62"/>
      <c r="AUJ166" s="62"/>
      <c r="AUK166" s="62"/>
      <c r="AUL166" s="62"/>
      <c r="AUM166" s="62"/>
      <c r="AUN166" s="62"/>
      <c r="AUO166" s="62"/>
      <c r="AUP166" s="62"/>
      <c r="AUQ166" s="62"/>
      <c r="AUR166" s="62"/>
      <c r="AUS166" s="62"/>
      <c r="AUT166" s="62"/>
      <c r="AUU166" s="62"/>
      <c r="AUV166" s="62"/>
      <c r="AUW166" s="62"/>
      <c r="AUX166" s="62"/>
      <c r="AUY166" s="62"/>
      <c r="AUZ166" s="62"/>
      <c r="AVA166" s="62"/>
      <c r="AVB166" s="62"/>
      <c r="AVC166" s="62"/>
      <c r="AVD166" s="62"/>
      <c r="AVE166" s="62"/>
      <c r="AVF166" s="62"/>
      <c r="AVG166" s="62"/>
      <c r="AVH166" s="62"/>
      <c r="AVI166" s="62"/>
      <c r="AVJ166" s="62"/>
      <c r="AVK166" s="62"/>
      <c r="AVL166" s="62"/>
      <c r="AVM166" s="62"/>
      <c r="AVN166" s="62"/>
      <c r="AVO166" s="62"/>
      <c r="AVP166" s="62"/>
      <c r="AVQ166" s="62"/>
      <c r="AVR166" s="62"/>
      <c r="AVS166" s="62"/>
      <c r="AVT166" s="62"/>
      <c r="AVU166" s="62"/>
      <c r="AVV166" s="62"/>
      <c r="AVW166" s="62"/>
      <c r="AVX166" s="62"/>
      <c r="AVY166" s="62"/>
      <c r="AVZ166" s="62"/>
      <c r="AWA166" s="62"/>
      <c r="AWB166" s="62"/>
      <c r="AWC166" s="62"/>
      <c r="AWD166" s="62"/>
      <c r="AWE166" s="62"/>
      <c r="AWF166" s="62"/>
      <c r="AWG166" s="62"/>
      <c r="AWH166" s="62"/>
      <c r="AWI166" s="62"/>
      <c r="AWJ166" s="62"/>
      <c r="AWK166" s="62"/>
      <c r="AWL166" s="62"/>
      <c r="AWM166" s="62"/>
      <c r="AWN166" s="62"/>
      <c r="AWO166" s="62"/>
      <c r="AWP166" s="62"/>
      <c r="AWQ166" s="62"/>
      <c r="AWR166" s="62"/>
      <c r="AWS166" s="62"/>
      <c r="AWT166" s="62"/>
      <c r="AWU166" s="62"/>
      <c r="AWV166" s="62"/>
      <c r="AWW166" s="62"/>
      <c r="AWX166" s="62"/>
      <c r="AWY166" s="62"/>
      <c r="AWZ166" s="62"/>
      <c r="AXA166" s="62"/>
      <c r="AXB166" s="62"/>
      <c r="AXC166" s="62"/>
      <c r="AXD166" s="62"/>
      <c r="AXE166" s="62"/>
      <c r="AXF166" s="62"/>
      <c r="AXG166" s="62"/>
      <c r="AXH166" s="62"/>
      <c r="AXI166" s="62"/>
      <c r="AXJ166" s="62"/>
      <c r="AXK166" s="62"/>
      <c r="AXL166" s="62"/>
      <c r="AXM166" s="62"/>
      <c r="AXN166" s="62"/>
      <c r="AXO166" s="62"/>
      <c r="AXP166" s="62"/>
      <c r="AXQ166" s="62"/>
      <c r="AXR166" s="62"/>
      <c r="AXS166" s="62"/>
      <c r="AXT166" s="62"/>
      <c r="AXU166" s="62"/>
      <c r="AXV166" s="62"/>
      <c r="AXW166" s="62"/>
      <c r="AXX166" s="62"/>
      <c r="AXY166" s="62"/>
      <c r="AXZ166" s="62"/>
      <c r="AYA166" s="62"/>
      <c r="AYB166" s="62"/>
      <c r="AYC166" s="62"/>
      <c r="AYD166" s="62"/>
      <c r="AYE166" s="62"/>
      <c r="AYF166" s="62"/>
      <c r="AYG166" s="62"/>
      <c r="AYH166" s="62"/>
      <c r="AYI166" s="62"/>
      <c r="AYJ166" s="62"/>
      <c r="AYK166" s="62"/>
      <c r="AYL166" s="62"/>
      <c r="AYM166" s="62"/>
      <c r="AYN166" s="62"/>
      <c r="AYO166" s="62"/>
      <c r="AYP166" s="62"/>
      <c r="AYQ166" s="62"/>
      <c r="AYR166" s="62"/>
      <c r="AYS166" s="62"/>
      <c r="AYT166" s="62"/>
      <c r="AYU166" s="62"/>
      <c r="AYV166" s="62"/>
      <c r="AYW166" s="62"/>
      <c r="AYX166" s="62"/>
      <c r="AYY166" s="62"/>
      <c r="AYZ166" s="62"/>
      <c r="AZA166" s="62"/>
      <c r="AZB166" s="62"/>
      <c r="AZC166" s="62"/>
      <c r="AZD166" s="62"/>
      <c r="AZE166" s="62"/>
      <c r="AZF166" s="62"/>
      <c r="AZG166" s="62"/>
      <c r="AZH166" s="62"/>
      <c r="AZI166" s="62"/>
      <c r="AZJ166" s="62"/>
      <c r="AZK166" s="62"/>
      <c r="AZL166" s="62"/>
      <c r="AZM166" s="62"/>
      <c r="AZN166" s="62"/>
      <c r="AZO166" s="62"/>
      <c r="AZP166" s="62"/>
      <c r="AZQ166" s="62"/>
      <c r="AZR166" s="62"/>
      <c r="AZS166" s="62"/>
      <c r="AZT166" s="62"/>
      <c r="AZU166" s="62"/>
      <c r="AZV166" s="62"/>
      <c r="AZW166" s="62"/>
      <c r="AZX166" s="62"/>
      <c r="AZY166" s="62"/>
      <c r="AZZ166" s="62"/>
      <c r="BAA166" s="62"/>
      <c r="BAB166" s="62"/>
      <c r="BAC166" s="62"/>
      <c r="BAD166" s="62"/>
      <c r="BAE166" s="62"/>
      <c r="BAF166" s="62"/>
      <c r="BAG166" s="62"/>
      <c r="BAH166" s="62"/>
      <c r="BAI166" s="62"/>
      <c r="BAJ166" s="62"/>
      <c r="BAK166" s="62"/>
      <c r="BAL166" s="62"/>
      <c r="BAM166" s="62"/>
      <c r="BAN166" s="62"/>
      <c r="BAO166" s="62"/>
      <c r="BAP166" s="62"/>
      <c r="BAQ166" s="62"/>
      <c r="BAR166" s="62"/>
      <c r="BAS166" s="62"/>
      <c r="BAT166" s="62"/>
      <c r="BAU166" s="62"/>
      <c r="BAV166" s="62"/>
      <c r="BAW166" s="62"/>
      <c r="BAX166" s="62"/>
      <c r="BAY166" s="62"/>
      <c r="BAZ166" s="62"/>
      <c r="BBA166" s="62"/>
      <c r="BBB166" s="62"/>
      <c r="BBC166" s="62"/>
      <c r="BBD166" s="62"/>
      <c r="BBE166" s="62"/>
      <c r="BBF166" s="62"/>
      <c r="BBG166" s="62"/>
      <c r="BBH166" s="62"/>
      <c r="BBI166" s="62"/>
      <c r="BBJ166" s="62"/>
      <c r="BBK166" s="62"/>
      <c r="BBL166" s="62"/>
      <c r="BBM166" s="62"/>
      <c r="BBN166" s="62"/>
      <c r="BBO166" s="62"/>
      <c r="BBP166" s="62"/>
      <c r="BBQ166" s="62"/>
      <c r="BBR166" s="62"/>
      <c r="BBS166" s="62"/>
      <c r="BBT166" s="62"/>
      <c r="BBU166" s="62"/>
      <c r="BBV166" s="62"/>
      <c r="BBW166" s="62"/>
      <c r="BBX166" s="62"/>
      <c r="BBY166" s="62"/>
      <c r="BBZ166" s="62"/>
      <c r="BCA166" s="62"/>
      <c r="BCB166" s="62"/>
      <c r="BCC166" s="62"/>
      <c r="BCD166" s="62"/>
      <c r="BCE166" s="62"/>
      <c r="BCF166" s="62"/>
      <c r="BCG166" s="62"/>
      <c r="BCH166" s="62"/>
      <c r="BCI166" s="62"/>
      <c r="BCJ166" s="62"/>
      <c r="BCK166" s="62"/>
      <c r="BCL166" s="62"/>
      <c r="BCM166" s="62"/>
      <c r="BCN166" s="62"/>
      <c r="BCO166" s="62"/>
      <c r="BCP166" s="62"/>
      <c r="BCQ166" s="62"/>
      <c r="BCR166" s="62"/>
      <c r="BCS166" s="62"/>
      <c r="BCT166" s="62"/>
      <c r="BCU166" s="62"/>
      <c r="BCV166" s="62"/>
      <c r="BCW166" s="62"/>
      <c r="BCX166" s="62"/>
      <c r="BCY166" s="62"/>
      <c r="BCZ166" s="62"/>
      <c r="BDA166" s="62"/>
      <c r="BDB166" s="62"/>
      <c r="BDC166" s="62"/>
      <c r="BDD166" s="62"/>
      <c r="BDE166" s="62"/>
      <c r="BDF166" s="62"/>
      <c r="BDG166" s="62"/>
      <c r="BDH166" s="62"/>
      <c r="BDI166" s="62"/>
      <c r="BDJ166" s="62"/>
      <c r="BDK166" s="62"/>
      <c r="BDL166" s="62"/>
      <c r="BDM166" s="62"/>
      <c r="BDN166" s="62"/>
      <c r="BDO166" s="62"/>
      <c r="BDP166" s="62"/>
      <c r="BDQ166" s="62"/>
      <c r="BDR166" s="62"/>
      <c r="BDS166" s="62"/>
      <c r="BDT166" s="62"/>
      <c r="BDU166" s="62"/>
      <c r="BDV166" s="62"/>
      <c r="BDW166" s="62"/>
      <c r="BDX166" s="62"/>
      <c r="BDY166" s="62"/>
      <c r="BDZ166" s="62"/>
      <c r="BEA166" s="62"/>
      <c r="BEB166" s="62"/>
      <c r="BEC166" s="62"/>
      <c r="BED166" s="62"/>
      <c r="BEE166" s="62"/>
      <c r="BEF166" s="62"/>
      <c r="BEG166" s="62"/>
      <c r="BEH166" s="62"/>
      <c r="BEI166" s="62"/>
      <c r="BEJ166" s="62"/>
      <c r="BEK166" s="62"/>
      <c r="BEL166" s="62"/>
      <c r="BEM166" s="62"/>
      <c r="BEN166" s="62"/>
      <c r="BEO166" s="62"/>
      <c r="BEP166" s="62"/>
      <c r="BEQ166" s="62"/>
      <c r="BER166" s="62"/>
      <c r="BES166" s="62"/>
      <c r="BET166" s="62"/>
      <c r="BEU166" s="62"/>
      <c r="BEV166" s="62"/>
      <c r="BEW166" s="62"/>
      <c r="BEX166" s="62"/>
      <c r="BEY166" s="62"/>
      <c r="BEZ166" s="62"/>
      <c r="BFA166" s="62"/>
      <c r="BFB166" s="62"/>
      <c r="BFC166" s="62"/>
      <c r="BFD166" s="62"/>
      <c r="BFE166" s="62"/>
      <c r="BFF166" s="62"/>
      <c r="BFG166" s="62"/>
      <c r="BFH166" s="62"/>
      <c r="BFI166" s="62"/>
      <c r="BFJ166" s="62"/>
      <c r="BFK166" s="62"/>
      <c r="BFL166" s="62"/>
      <c r="BFM166" s="62"/>
      <c r="BFN166" s="62"/>
      <c r="BFO166" s="62"/>
      <c r="BFP166" s="62"/>
      <c r="BFQ166" s="62"/>
      <c r="BFR166" s="62"/>
      <c r="BFS166" s="62"/>
      <c r="BFT166" s="62"/>
      <c r="BFU166" s="62"/>
      <c r="BFV166" s="62"/>
      <c r="BFW166" s="62"/>
      <c r="BFX166" s="62"/>
      <c r="BFY166" s="62"/>
      <c r="BFZ166" s="62"/>
      <c r="BGA166" s="62"/>
      <c r="BGB166" s="62"/>
      <c r="BGC166" s="62"/>
      <c r="BGD166" s="62"/>
      <c r="BGE166" s="62"/>
      <c r="BGF166" s="62"/>
      <c r="BGG166" s="62"/>
      <c r="BGH166" s="62"/>
      <c r="BGI166" s="62"/>
      <c r="BGJ166" s="62"/>
      <c r="BGK166" s="62"/>
      <c r="BGL166" s="62"/>
      <c r="BGM166" s="62"/>
      <c r="BGN166" s="62"/>
      <c r="BGO166" s="62"/>
      <c r="BGP166" s="62"/>
      <c r="BGQ166" s="62"/>
      <c r="BGR166" s="62"/>
      <c r="BGS166" s="62"/>
      <c r="BGT166" s="62"/>
      <c r="BGU166" s="62"/>
      <c r="BGV166" s="62"/>
      <c r="BGW166" s="62"/>
      <c r="BGX166" s="62"/>
      <c r="BGY166" s="62"/>
      <c r="BGZ166" s="62"/>
      <c r="BHA166" s="62"/>
      <c r="BHB166" s="62"/>
      <c r="BHC166" s="62"/>
      <c r="BHD166" s="62"/>
      <c r="BHE166" s="62"/>
      <c r="BHF166" s="62"/>
      <c r="BHG166" s="62"/>
      <c r="BHH166" s="62"/>
      <c r="BHI166" s="62"/>
      <c r="BHJ166" s="62"/>
      <c r="BHK166" s="62"/>
      <c r="BHL166" s="62"/>
      <c r="BHM166" s="62"/>
      <c r="BHN166" s="62"/>
      <c r="BHO166" s="62"/>
      <c r="BHP166" s="62"/>
      <c r="BHQ166" s="62"/>
      <c r="BHR166" s="62"/>
      <c r="BHS166" s="62"/>
      <c r="BHT166" s="62"/>
      <c r="BHU166" s="62"/>
      <c r="BHV166" s="62"/>
      <c r="BHW166" s="62"/>
      <c r="BHX166" s="62"/>
      <c r="BHY166" s="62"/>
      <c r="BHZ166" s="62"/>
      <c r="BIA166" s="62"/>
      <c r="BIB166" s="62"/>
      <c r="BIC166" s="62"/>
      <c r="BID166" s="62"/>
      <c r="BIE166" s="62"/>
      <c r="BIF166" s="62"/>
      <c r="BIG166" s="62"/>
      <c r="BIH166" s="62"/>
      <c r="BII166" s="62"/>
      <c r="BIJ166" s="62"/>
      <c r="BIK166" s="62"/>
      <c r="BIL166" s="62"/>
      <c r="BIM166" s="62"/>
      <c r="BIN166" s="62"/>
      <c r="BIO166" s="62"/>
      <c r="BIP166" s="62"/>
      <c r="BIQ166" s="62"/>
      <c r="BIR166" s="62"/>
      <c r="BIS166" s="62"/>
      <c r="BIT166" s="62"/>
      <c r="BIU166" s="62"/>
      <c r="BIV166" s="62"/>
      <c r="BIW166" s="62"/>
      <c r="BIX166" s="62"/>
      <c r="BIY166" s="62"/>
      <c r="BIZ166" s="62"/>
      <c r="BJA166" s="62"/>
      <c r="BJB166" s="62"/>
      <c r="BJC166" s="62"/>
      <c r="BJD166" s="62"/>
      <c r="BJE166" s="62"/>
      <c r="BJF166" s="62"/>
      <c r="BJG166" s="62"/>
      <c r="BJH166" s="62"/>
      <c r="BJI166" s="62"/>
      <c r="BJJ166" s="62"/>
      <c r="BJK166" s="62"/>
      <c r="BJL166" s="62"/>
      <c r="BJM166" s="62"/>
      <c r="BJN166" s="62"/>
      <c r="BJO166" s="62"/>
      <c r="BJP166" s="62"/>
      <c r="BJQ166" s="62"/>
      <c r="BJR166" s="62"/>
      <c r="BJS166" s="62"/>
      <c r="BJT166" s="62"/>
      <c r="BJU166" s="62"/>
      <c r="BJV166" s="62"/>
      <c r="BJW166" s="62"/>
      <c r="BJX166" s="62"/>
      <c r="BJY166" s="62"/>
      <c r="BJZ166" s="62"/>
      <c r="BKA166" s="62"/>
      <c r="BKB166" s="62"/>
      <c r="BKC166" s="62"/>
      <c r="BKD166" s="62"/>
      <c r="BKE166" s="62"/>
      <c r="BKF166" s="62"/>
      <c r="BKG166" s="62"/>
      <c r="BKH166" s="62"/>
      <c r="BKI166" s="62"/>
      <c r="BKJ166" s="62"/>
      <c r="BKK166" s="62"/>
      <c r="BKL166" s="62"/>
      <c r="BKM166" s="62"/>
      <c r="BKN166" s="62"/>
      <c r="BKO166" s="62"/>
      <c r="BKP166" s="62"/>
      <c r="BKQ166" s="62"/>
      <c r="BKR166" s="62"/>
      <c r="BKS166" s="62"/>
      <c r="BKT166" s="62"/>
      <c r="BKU166" s="62"/>
      <c r="BKV166" s="62"/>
      <c r="BKW166" s="62"/>
      <c r="BKX166" s="62"/>
      <c r="BKY166" s="62"/>
      <c r="BKZ166" s="62"/>
      <c r="BLA166" s="62"/>
      <c r="BLB166" s="62"/>
      <c r="BLC166" s="62"/>
      <c r="BLD166" s="62"/>
      <c r="BLE166" s="62"/>
      <c r="BLF166" s="62"/>
      <c r="BLG166" s="62"/>
      <c r="BLH166" s="62"/>
      <c r="BLI166" s="62"/>
      <c r="BLJ166" s="62"/>
      <c r="BLK166" s="62"/>
      <c r="BLL166" s="62"/>
      <c r="BLM166" s="62"/>
      <c r="BLN166" s="62"/>
      <c r="BLO166" s="62"/>
      <c r="BLP166" s="62"/>
      <c r="BLQ166" s="62"/>
      <c r="BLR166" s="62"/>
      <c r="BLS166" s="62"/>
      <c r="BLT166" s="62"/>
      <c r="BLU166" s="62"/>
      <c r="BLV166" s="62"/>
      <c r="BLW166" s="62"/>
      <c r="BLX166" s="62"/>
      <c r="BLY166" s="62"/>
      <c r="BLZ166" s="62"/>
      <c r="BMA166" s="62"/>
      <c r="BMB166" s="62"/>
      <c r="BMC166" s="62"/>
      <c r="BMD166" s="62"/>
      <c r="BME166" s="62"/>
      <c r="BMF166" s="62"/>
      <c r="BMG166" s="62"/>
      <c r="BMH166" s="62"/>
      <c r="BMI166" s="62"/>
      <c r="BMJ166" s="62"/>
      <c r="BMK166" s="62"/>
      <c r="BML166" s="62"/>
      <c r="BMM166" s="62"/>
      <c r="BMN166" s="62"/>
      <c r="BMO166" s="62"/>
      <c r="BMP166" s="62"/>
      <c r="BMQ166" s="62"/>
      <c r="BMR166" s="62"/>
      <c r="BMS166" s="62"/>
      <c r="BMT166" s="62"/>
      <c r="BMU166" s="62"/>
      <c r="BMV166" s="62"/>
      <c r="BMW166" s="62"/>
      <c r="BMX166" s="62"/>
      <c r="BMY166" s="62"/>
      <c r="BMZ166" s="62"/>
      <c r="BNA166" s="62"/>
      <c r="BNB166" s="62"/>
      <c r="BNC166" s="62"/>
      <c r="BND166" s="62"/>
      <c r="BNE166" s="62"/>
      <c r="BNF166" s="62"/>
      <c r="BNG166" s="62"/>
      <c r="BNH166" s="62"/>
      <c r="BNI166" s="62"/>
      <c r="BNJ166" s="62"/>
      <c r="BNK166" s="62"/>
      <c r="BNL166" s="62"/>
      <c r="BNM166" s="62"/>
      <c r="BNN166" s="62"/>
      <c r="BNO166" s="62"/>
      <c r="BNP166" s="62"/>
      <c r="BNQ166" s="62"/>
      <c r="BNR166" s="62"/>
      <c r="BNS166" s="62"/>
      <c r="BNT166" s="62"/>
      <c r="BNU166" s="62"/>
      <c r="BNV166" s="62"/>
      <c r="BNW166" s="62"/>
      <c r="BNX166" s="62"/>
      <c r="BNY166" s="62"/>
      <c r="BNZ166" s="62"/>
      <c r="BOA166" s="62"/>
      <c r="BOB166" s="62"/>
      <c r="BOC166" s="62"/>
      <c r="BOD166" s="62"/>
      <c r="BOE166" s="62"/>
      <c r="BOF166" s="62"/>
      <c r="BOG166" s="62"/>
      <c r="BOH166" s="62"/>
      <c r="BOI166" s="62"/>
      <c r="BOJ166" s="62"/>
      <c r="BOK166" s="62"/>
      <c r="BOL166" s="62"/>
      <c r="BOM166" s="62"/>
      <c r="BON166" s="62"/>
      <c r="BOO166" s="62"/>
      <c r="BOP166" s="62"/>
      <c r="BOQ166" s="62"/>
      <c r="BOR166" s="62"/>
      <c r="BOS166" s="62"/>
      <c r="BOT166" s="62"/>
      <c r="BOU166" s="62"/>
      <c r="BOV166" s="62"/>
      <c r="BOW166" s="62"/>
      <c r="BOX166" s="62"/>
      <c r="BOY166" s="62"/>
      <c r="BOZ166" s="62"/>
      <c r="BPA166" s="62"/>
      <c r="BPB166" s="62"/>
      <c r="BPC166" s="62"/>
      <c r="BPD166" s="62"/>
      <c r="BPE166" s="62"/>
      <c r="BPF166" s="62"/>
      <c r="BPG166" s="62"/>
      <c r="BPH166" s="62"/>
      <c r="BPI166" s="62"/>
      <c r="BPJ166" s="62"/>
      <c r="BPK166" s="62"/>
      <c r="BPL166" s="62"/>
      <c r="BPM166" s="62"/>
      <c r="BPN166" s="62"/>
      <c r="BPO166" s="62"/>
      <c r="BPP166" s="62"/>
      <c r="BPQ166" s="62"/>
      <c r="BPR166" s="62"/>
      <c r="BPS166" s="62"/>
      <c r="BPT166" s="62"/>
      <c r="BPU166" s="62"/>
      <c r="BPV166" s="62"/>
      <c r="BPW166" s="62"/>
      <c r="BPX166" s="62"/>
      <c r="BPY166" s="62"/>
      <c r="BPZ166" s="62"/>
      <c r="BQA166" s="62"/>
      <c r="BQB166" s="62"/>
      <c r="BQC166" s="62"/>
      <c r="BQD166" s="62"/>
      <c r="BQE166" s="62"/>
      <c r="BQF166" s="62"/>
      <c r="BQG166" s="62"/>
      <c r="BQH166" s="62"/>
      <c r="BQI166" s="62"/>
      <c r="BQJ166" s="62"/>
      <c r="BQK166" s="62"/>
      <c r="BQL166" s="62"/>
      <c r="BQM166" s="62"/>
      <c r="BQN166" s="62"/>
      <c r="BQO166" s="62"/>
      <c r="BQP166" s="62"/>
      <c r="BQQ166" s="62"/>
      <c r="BQR166" s="62"/>
      <c r="BQS166" s="62"/>
      <c r="BQT166" s="62"/>
      <c r="BQU166" s="62"/>
      <c r="BQV166" s="62"/>
      <c r="BQW166" s="62"/>
      <c r="BQX166" s="62"/>
      <c r="BQY166" s="62"/>
      <c r="BQZ166" s="62"/>
      <c r="BRA166" s="62"/>
      <c r="BRB166" s="62"/>
      <c r="BRC166" s="62"/>
      <c r="BRD166" s="62"/>
      <c r="BRE166" s="62"/>
      <c r="BRF166" s="62"/>
      <c r="BRG166" s="62"/>
      <c r="BRH166" s="62"/>
      <c r="BRI166" s="62"/>
      <c r="BRJ166" s="62"/>
      <c r="BRK166" s="62"/>
      <c r="BRL166" s="62"/>
      <c r="BRM166" s="62"/>
      <c r="BRN166" s="62"/>
      <c r="BRO166" s="62"/>
      <c r="BRP166" s="62"/>
      <c r="BRQ166" s="62"/>
      <c r="BRR166" s="62"/>
      <c r="BRS166" s="62"/>
      <c r="BRT166" s="62"/>
      <c r="BRU166" s="62"/>
      <c r="BRV166" s="62"/>
      <c r="BRW166" s="62"/>
      <c r="BRX166" s="62"/>
      <c r="BRY166" s="62"/>
      <c r="BRZ166" s="62"/>
      <c r="BSA166" s="62"/>
      <c r="BSB166" s="62"/>
      <c r="BSC166" s="62"/>
      <c r="BSD166" s="62"/>
      <c r="BSE166" s="62"/>
      <c r="BSF166" s="62"/>
      <c r="BSG166" s="62"/>
      <c r="BSH166" s="62"/>
      <c r="BSI166" s="62"/>
      <c r="BSJ166" s="62"/>
      <c r="BSK166" s="62"/>
      <c r="BSL166" s="62"/>
      <c r="BSM166" s="62"/>
      <c r="BSN166" s="62"/>
      <c r="BSO166" s="62"/>
      <c r="BSP166" s="62"/>
      <c r="BSQ166" s="62"/>
      <c r="BSR166" s="62"/>
      <c r="BSS166" s="62"/>
      <c r="BST166" s="62"/>
      <c r="BSU166" s="62"/>
      <c r="BSV166" s="62"/>
      <c r="BSW166" s="62"/>
      <c r="BSX166" s="62"/>
      <c r="BSY166" s="62"/>
      <c r="BSZ166" s="62"/>
      <c r="BTA166" s="62"/>
      <c r="BTB166" s="62"/>
      <c r="BTC166" s="62"/>
      <c r="BTD166" s="62"/>
      <c r="BTE166" s="62"/>
      <c r="BTF166" s="62"/>
      <c r="BTG166" s="62"/>
      <c r="BTH166" s="62"/>
      <c r="BTI166" s="62"/>
      <c r="BTJ166" s="62"/>
      <c r="BTK166" s="62"/>
      <c r="BTL166" s="62"/>
      <c r="BTM166" s="62"/>
      <c r="BTN166" s="62"/>
      <c r="BTO166" s="62"/>
      <c r="BTP166" s="62"/>
      <c r="BTQ166" s="62"/>
      <c r="BTR166" s="62"/>
      <c r="BTS166" s="62"/>
      <c r="BTT166" s="62"/>
      <c r="BTU166" s="62"/>
      <c r="BTV166" s="62"/>
      <c r="BTW166" s="62"/>
      <c r="BTX166" s="62"/>
      <c r="BTY166" s="62"/>
      <c r="BTZ166" s="62"/>
      <c r="BUA166" s="62"/>
      <c r="BUB166" s="62"/>
      <c r="BUC166" s="62"/>
      <c r="BUD166" s="62"/>
      <c r="BUE166" s="62"/>
      <c r="BUF166" s="62"/>
      <c r="BUG166" s="62"/>
      <c r="BUH166" s="62"/>
      <c r="BUI166" s="62"/>
      <c r="BUJ166" s="62"/>
      <c r="BUK166" s="62"/>
      <c r="BUL166" s="62"/>
      <c r="BUM166" s="62"/>
      <c r="BUN166" s="62"/>
      <c r="BUO166" s="62"/>
      <c r="BUP166" s="62"/>
      <c r="BUQ166" s="62"/>
      <c r="BUR166" s="62"/>
      <c r="BUS166" s="62"/>
      <c r="BUT166" s="62"/>
      <c r="BUU166" s="62"/>
      <c r="BUV166" s="62"/>
      <c r="BUW166" s="62"/>
      <c r="BUX166" s="62"/>
      <c r="BUY166" s="62"/>
      <c r="BUZ166" s="62"/>
      <c r="BVA166" s="62"/>
      <c r="BVB166" s="62"/>
      <c r="BVC166" s="62"/>
      <c r="BVD166" s="62"/>
      <c r="BVE166" s="62"/>
      <c r="BVF166" s="62"/>
      <c r="BVG166" s="62"/>
      <c r="BVH166" s="62"/>
      <c r="BVI166" s="62"/>
      <c r="BVJ166" s="62"/>
      <c r="BVK166" s="62"/>
      <c r="BVL166" s="62"/>
      <c r="BVM166" s="62"/>
      <c r="BVN166" s="62"/>
      <c r="BVO166" s="62"/>
      <c r="BVP166" s="62"/>
      <c r="BVQ166" s="62"/>
      <c r="BVR166" s="62"/>
      <c r="BVS166" s="62"/>
      <c r="BVT166" s="62"/>
      <c r="BVU166" s="62"/>
      <c r="BVV166" s="62"/>
      <c r="BVW166" s="62"/>
      <c r="BVX166" s="62"/>
      <c r="BVY166" s="62"/>
      <c r="BVZ166" s="62"/>
      <c r="BWA166" s="62"/>
      <c r="BWB166" s="62"/>
      <c r="BWC166" s="62"/>
      <c r="BWD166" s="62"/>
      <c r="BWE166" s="62"/>
      <c r="BWF166" s="62"/>
      <c r="BWG166" s="62"/>
      <c r="BWH166" s="62"/>
      <c r="BWI166" s="62"/>
      <c r="BWJ166" s="62"/>
      <c r="BWK166" s="62"/>
      <c r="BWL166" s="62"/>
      <c r="BWM166" s="62"/>
      <c r="BWN166" s="62"/>
      <c r="BWO166" s="62"/>
      <c r="BWP166" s="62"/>
      <c r="BWQ166" s="62"/>
      <c r="BWR166" s="62"/>
      <c r="BWS166" s="62"/>
      <c r="BWT166" s="62"/>
      <c r="BWU166" s="62"/>
      <c r="BWV166" s="62"/>
      <c r="BWW166" s="62"/>
      <c r="BWX166" s="62"/>
      <c r="BWY166" s="62"/>
      <c r="BWZ166" s="62"/>
      <c r="BXA166" s="62"/>
      <c r="BXB166" s="62"/>
      <c r="BXC166" s="62"/>
      <c r="BXD166" s="62"/>
      <c r="BXE166" s="62"/>
      <c r="BXF166" s="62"/>
      <c r="BXG166" s="62"/>
      <c r="BXH166" s="62"/>
      <c r="BXI166" s="62"/>
      <c r="BXJ166" s="62"/>
      <c r="BXK166" s="62"/>
      <c r="BXL166" s="62"/>
      <c r="BXM166" s="62"/>
      <c r="BXN166" s="62"/>
      <c r="BXO166" s="62"/>
      <c r="BXP166" s="62"/>
      <c r="BXQ166" s="62"/>
      <c r="BXR166" s="62"/>
      <c r="BXS166" s="62"/>
      <c r="BXT166" s="62"/>
      <c r="BXU166" s="62"/>
      <c r="BXV166" s="62"/>
      <c r="BXW166" s="62"/>
      <c r="BXX166" s="62"/>
      <c r="BXY166" s="62"/>
      <c r="BXZ166" s="62"/>
      <c r="BYA166" s="62"/>
      <c r="BYB166" s="62"/>
      <c r="BYC166" s="62"/>
      <c r="BYD166" s="62"/>
      <c r="BYE166" s="62"/>
      <c r="BYF166" s="62"/>
      <c r="BYG166" s="62"/>
      <c r="BYH166" s="62"/>
      <c r="BYI166" s="62"/>
      <c r="BYJ166" s="62"/>
      <c r="BYK166" s="62"/>
      <c r="BYL166" s="62"/>
      <c r="BYM166" s="62"/>
      <c r="BYN166" s="62"/>
      <c r="BYO166" s="62"/>
      <c r="BYP166" s="62"/>
      <c r="BYQ166" s="62"/>
      <c r="BYR166" s="62"/>
      <c r="BYS166" s="62"/>
      <c r="BYT166" s="62"/>
      <c r="BYU166" s="62"/>
      <c r="BYV166" s="62"/>
      <c r="BYW166" s="62"/>
      <c r="BYX166" s="62"/>
      <c r="BYY166" s="62"/>
      <c r="BYZ166" s="62"/>
      <c r="BZA166" s="62"/>
      <c r="BZB166" s="62"/>
      <c r="BZC166" s="62"/>
      <c r="BZD166" s="62"/>
      <c r="BZE166" s="62"/>
      <c r="BZF166" s="62"/>
      <c r="BZG166" s="62"/>
      <c r="BZH166" s="62"/>
      <c r="BZI166" s="62"/>
      <c r="BZJ166" s="62"/>
      <c r="BZK166" s="62"/>
      <c r="BZL166" s="62"/>
      <c r="BZM166" s="62"/>
      <c r="BZN166" s="62"/>
      <c r="BZO166" s="62"/>
      <c r="BZP166" s="62"/>
      <c r="BZQ166" s="62"/>
      <c r="BZR166" s="62"/>
      <c r="BZS166" s="62"/>
      <c r="BZT166" s="62"/>
      <c r="BZU166" s="62"/>
      <c r="BZV166" s="62"/>
      <c r="BZW166" s="62"/>
      <c r="BZX166" s="62"/>
      <c r="BZY166" s="62"/>
      <c r="BZZ166" s="62"/>
      <c r="CAA166" s="62"/>
      <c r="CAB166" s="62"/>
      <c r="CAC166" s="62"/>
      <c r="CAD166" s="62"/>
      <c r="CAE166" s="62"/>
      <c r="CAF166" s="62"/>
      <c r="CAG166" s="62"/>
      <c r="CAH166" s="62"/>
      <c r="CAI166" s="62"/>
      <c r="CAJ166" s="62"/>
      <c r="CAK166" s="62"/>
      <c r="CAL166" s="62"/>
      <c r="CAM166" s="62"/>
      <c r="CAN166" s="62"/>
      <c r="CAO166" s="62"/>
      <c r="CAP166" s="62"/>
      <c r="CAQ166" s="62"/>
      <c r="CAR166" s="62"/>
      <c r="CAS166" s="62"/>
      <c r="CAT166" s="62"/>
      <c r="CAU166" s="62"/>
      <c r="CAV166" s="62"/>
      <c r="CAW166" s="62"/>
      <c r="CAX166" s="62"/>
      <c r="CAY166" s="62"/>
      <c r="CAZ166" s="62"/>
      <c r="CBA166" s="62"/>
      <c r="CBB166" s="62"/>
      <c r="CBC166" s="62"/>
      <c r="CBD166" s="62"/>
      <c r="CBE166" s="62"/>
      <c r="CBF166" s="62"/>
      <c r="CBG166" s="62"/>
      <c r="CBH166" s="62"/>
      <c r="CBI166" s="62"/>
      <c r="CBJ166" s="62"/>
      <c r="CBK166" s="62"/>
      <c r="CBL166" s="62"/>
      <c r="CBM166" s="62"/>
      <c r="CBN166" s="62"/>
      <c r="CBO166" s="62"/>
      <c r="CBP166" s="62"/>
      <c r="CBQ166" s="62"/>
      <c r="CBR166" s="62"/>
      <c r="CBS166" s="62"/>
      <c r="CBT166" s="62"/>
      <c r="CBU166" s="62"/>
      <c r="CBV166" s="62"/>
      <c r="CBW166" s="62"/>
      <c r="CBX166" s="62"/>
      <c r="CBY166" s="62"/>
      <c r="CBZ166" s="62"/>
      <c r="CCA166" s="62"/>
      <c r="CCB166" s="62"/>
      <c r="CCC166" s="62"/>
      <c r="CCD166" s="62"/>
      <c r="CCE166" s="62"/>
      <c r="CCF166" s="62"/>
      <c r="CCG166" s="62"/>
      <c r="CCH166" s="62"/>
      <c r="CCI166" s="62"/>
      <c r="CCJ166" s="62"/>
      <c r="CCK166" s="62"/>
      <c r="CCL166" s="62"/>
      <c r="CCM166" s="62"/>
      <c r="CCN166" s="62"/>
      <c r="CCO166" s="62"/>
      <c r="CCP166" s="62"/>
      <c r="CCQ166" s="62"/>
      <c r="CCR166" s="62"/>
      <c r="CCS166" s="62"/>
      <c r="CCT166" s="62"/>
      <c r="CCU166" s="62"/>
      <c r="CCV166" s="62"/>
      <c r="CCW166" s="62"/>
      <c r="CCX166" s="62"/>
      <c r="CCY166" s="62"/>
      <c r="CCZ166" s="62"/>
      <c r="CDA166" s="62"/>
      <c r="CDB166" s="62"/>
      <c r="CDC166" s="62"/>
      <c r="CDD166" s="62"/>
      <c r="CDE166" s="62"/>
      <c r="CDF166" s="62"/>
      <c r="CDG166" s="62"/>
      <c r="CDH166" s="62"/>
      <c r="CDI166" s="62"/>
      <c r="CDJ166" s="62"/>
      <c r="CDK166" s="62"/>
      <c r="CDL166" s="62"/>
      <c r="CDM166" s="62"/>
      <c r="CDN166" s="62"/>
      <c r="CDO166" s="62"/>
      <c r="CDP166" s="62"/>
      <c r="CDQ166" s="62"/>
      <c r="CDR166" s="62"/>
      <c r="CDS166" s="62"/>
      <c r="CDT166" s="62"/>
      <c r="CDU166" s="62"/>
      <c r="CDV166" s="62"/>
      <c r="CDW166" s="62"/>
      <c r="CDX166" s="62"/>
      <c r="CDY166" s="62"/>
      <c r="CDZ166" s="62"/>
      <c r="CEA166" s="62"/>
      <c r="CEB166" s="62"/>
      <c r="CEC166" s="62"/>
      <c r="CED166" s="62"/>
      <c r="CEE166" s="62"/>
      <c r="CEF166" s="62"/>
      <c r="CEG166" s="62"/>
      <c r="CEH166" s="62"/>
      <c r="CEI166" s="62"/>
      <c r="CEJ166" s="62"/>
      <c r="CEK166" s="62"/>
      <c r="CEL166" s="62"/>
      <c r="CEM166" s="62"/>
      <c r="CEN166" s="62"/>
      <c r="CEO166" s="62"/>
      <c r="CEP166" s="62"/>
      <c r="CEQ166" s="62"/>
      <c r="CER166" s="62"/>
      <c r="CES166" s="62"/>
      <c r="CET166" s="62"/>
      <c r="CEU166" s="62"/>
      <c r="CEV166" s="62"/>
      <c r="CEW166" s="62"/>
      <c r="CEX166" s="62"/>
      <c r="CEY166" s="62"/>
      <c r="CEZ166" s="62"/>
      <c r="CFA166" s="62"/>
      <c r="CFB166" s="62"/>
      <c r="CFC166" s="62"/>
      <c r="CFD166" s="62"/>
      <c r="CFE166" s="62"/>
      <c r="CFF166" s="62"/>
      <c r="CFG166" s="62"/>
      <c r="CFH166" s="62"/>
      <c r="CFI166" s="62"/>
      <c r="CFJ166" s="62"/>
      <c r="CFK166" s="62"/>
      <c r="CFL166" s="62"/>
      <c r="CFM166" s="62"/>
      <c r="CFN166" s="62"/>
      <c r="CFO166" s="62"/>
      <c r="CFP166" s="62"/>
      <c r="CFQ166" s="62"/>
      <c r="CFR166" s="62"/>
      <c r="CFS166" s="62"/>
      <c r="CFT166" s="62"/>
      <c r="CFU166" s="62"/>
      <c r="CFV166" s="62"/>
      <c r="CFW166" s="62"/>
      <c r="CFX166" s="62"/>
      <c r="CFY166" s="62"/>
      <c r="CFZ166" s="62"/>
      <c r="CGA166" s="62"/>
      <c r="CGB166" s="62"/>
      <c r="CGC166" s="62"/>
      <c r="CGD166" s="62"/>
      <c r="CGE166" s="62"/>
      <c r="CGF166" s="62"/>
      <c r="CGG166" s="62"/>
      <c r="CGH166" s="62"/>
      <c r="CGI166" s="62"/>
      <c r="CGJ166" s="62"/>
      <c r="CGK166" s="62"/>
      <c r="CGL166" s="62"/>
      <c r="CGM166" s="62"/>
      <c r="CGN166" s="62"/>
      <c r="CGO166" s="62"/>
      <c r="CGP166" s="62"/>
      <c r="CGQ166" s="62"/>
      <c r="CGR166" s="62"/>
      <c r="CGS166" s="62"/>
      <c r="CGT166" s="62"/>
      <c r="CGU166" s="62"/>
      <c r="CGV166" s="62"/>
      <c r="CGW166" s="62"/>
      <c r="CGX166" s="62"/>
      <c r="CGY166" s="62"/>
      <c r="CGZ166" s="62"/>
      <c r="CHA166" s="62"/>
      <c r="CHB166" s="62"/>
      <c r="CHC166" s="62"/>
      <c r="CHD166" s="62"/>
      <c r="CHE166" s="62"/>
      <c r="CHF166" s="62"/>
      <c r="CHG166" s="62"/>
      <c r="CHH166" s="62"/>
      <c r="CHI166" s="62"/>
      <c r="CHJ166" s="62"/>
      <c r="CHK166" s="62"/>
      <c r="CHL166" s="62"/>
      <c r="CHM166" s="62"/>
      <c r="CHN166" s="62"/>
      <c r="CHO166" s="62"/>
      <c r="CHP166" s="62"/>
      <c r="CHQ166" s="62"/>
      <c r="CHR166" s="62"/>
      <c r="CHS166" s="62"/>
      <c r="CHT166" s="62"/>
      <c r="CHU166" s="62"/>
      <c r="CHV166" s="62"/>
      <c r="CHW166" s="62"/>
      <c r="CHX166" s="62"/>
      <c r="CHY166" s="62"/>
      <c r="CHZ166" s="62"/>
      <c r="CIA166" s="62"/>
      <c r="CIB166" s="62"/>
      <c r="CIC166" s="62"/>
      <c r="CID166" s="62"/>
      <c r="CIE166" s="62"/>
      <c r="CIF166" s="62"/>
      <c r="CIG166" s="62"/>
      <c r="CIH166" s="62"/>
      <c r="CII166" s="62"/>
      <c r="CIJ166" s="62"/>
      <c r="CIK166" s="62"/>
      <c r="CIL166" s="62"/>
      <c r="CIM166" s="62"/>
      <c r="CIN166" s="62"/>
      <c r="CIO166" s="62"/>
      <c r="CIP166" s="62"/>
      <c r="CIQ166" s="62"/>
      <c r="CIR166" s="62"/>
      <c r="CIS166" s="62"/>
      <c r="CIT166" s="62"/>
      <c r="CIU166" s="62"/>
      <c r="CIV166" s="62"/>
      <c r="CIW166" s="62"/>
      <c r="CIX166" s="62"/>
      <c r="CIY166" s="62"/>
      <c r="CIZ166" s="62"/>
      <c r="CJA166" s="62"/>
      <c r="CJB166" s="62"/>
      <c r="CJC166" s="62"/>
      <c r="CJD166" s="62"/>
      <c r="CJE166" s="62"/>
      <c r="CJF166" s="62"/>
      <c r="CJG166" s="62"/>
      <c r="CJH166" s="62"/>
      <c r="CJI166" s="62"/>
      <c r="CJJ166" s="62"/>
      <c r="CJK166" s="62"/>
      <c r="CJL166" s="62"/>
      <c r="CJM166" s="62"/>
      <c r="CJN166" s="62"/>
      <c r="CJO166" s="62"/>
      <c r="CJP166" s="62"/>
      <c r="CJQ166" s="62"/>
      <c r="CJR166" s="62"/>
      <c r="CJS166" s="62"/>
      <c r="CJT166" s="62"/>
      <c r="CJU166" s="62"/>
      <c r="CJV166" s="62"/>
      <c r="CJW166" s="62"/>
      <c r="CJX166" s="62"/>
      <c r="CJY166" s="62"/>
      <c r="CJZ166" s="62"/>
      <c r="CKA166" s="62"/>
      <c r="CKB166" s="62"/>
      <c r="CKC166" s="62"/>
      <c r="CKD166" s="62"/>
      <c r="CKE166" s="62"/>
      <c r="CKF166" s="62"/>
      <c r="CKG166" s="62"/>
      <c r="CKH166" s="62"/>
      <c r="CKI166" s="62"/>
      <c r="CKJ166" s="62"/>
      <c r="CKK166" s="62"/>
      <c r="CKL166" s="62"/>
      <c r="CKM166" s="62"/>
      <c r="CKN166" s="62"/>
      <c r="CKO166" s="62"/>
      <c r="CKP166" s="62"/>
      <c r="CKQ166" s="62"/>
      <c r="CKR166" s="62"/>
      <c r="CKS166" s="62"/>
      <c r="CKT166" s="62"/>
      <c r="CKU166" s="62"/>
      <c r="CKV166" s="62"/>
      <c r="CKW166" s="62"/>
      <c r="CKX166" s="62"/>
      <c r="CKY166" s="62"/>
      <c r="CKZ166" s="62"/>
      <c r="CLA166" s="62"/>
      <c r="CLB166" s="62"/>
      <c r="CLC166" s="62"/>
      <c r="CLD166" s="62"/>
      <c r="CLE166" s="62"/>
      <c r="CLF166" s="62"/>
      <c r="CLG166" s="62"/>
      <c r="CLH166" s="62"/>
      <c r="CLI166" s="62"/>
      <c r="CLJ166" s="62"/>
      <c r="CLK166" s="62"/>
      <c r="CLL166" s="62"/>
      <c r="CLM166" s="62"/>
      <c r="CLN166" s="62"/>
      <c r="CLO166" s="62"/>
      <c r="CLP166" s="62"/>
      <c r="CLQ166" s="62"/>
      <c r="CLR166" s="62"/>
      <c r="CLS166" s="62"/>
      <c r="CLT166" s="62"/>
      <c r="CLU166" s="62"/>
      <c r="CLV166" s="62"/>
      <c r="CLW166" s="62"/>
      <c r="CLX166" s="62"/>
      <c r="CLY166" s="62"/>
      <c r="CLZ166" s="62"/>
      <c r="CMA166" s="62"/>
      <c r="CMB166" s="62"/>
      <c r="CMC166" s="62"/>
      <c r="CMD166" s="62"/>
      <c r="CME166" s="62"/>
      <c r="CMF166" s="62"/>
      <c r="CMG166" s="62"/>
      <c r="CMH166" s="62"/>
      <c r="CMI166" s="62"/>
      <c r="CMJ166" s="62"/>
      <c r="CMK166" s="62"/>
      <c r="CML166" s="62"/>
      <c r="CMM166" s="62"/>
      <c r="CMN166" s="62"/>
      <c r="CMO166" s="62"/>
      <c r="CMP166" s="62"/>
      <c r="CMQ166" s="62"/>
      <c r="CMR166" s="62"/>
      <c r="CMS166" s="62"/>
      <c r="CMT166" s="62"/>
      <c r="CMU166" s="62"/>
      <c r="CMV166" s="62"/>
      <c r="CMW166" s="62"/>
      <c r="CMX166" s="62"/>
      <c r="CMY166" s="62"/>
      <c r="CMZ166" s="62"/>
      <c r="CNA166" s="62"/>
      <c r="CNB166" s="62"/>
      <c r="CNC166" s="62"/>
      <c r="CND166" s="62"/>
      <c r="CNE166" s="62"/>
      <c r="CNF166" s="62"/>
      <c r="CNG166" s="62"/>
      <c r="CNH166" s="62"/>
      <c r="CNI166" s="62"/>
      <c r="CNJ166" s="62"/>
      <c r="CNK166" s="62"/>
      <c r="CNL166" s="62"/>
      <c r="CNM166" s="62"/>
      <c r="CNN166" s="62"/>
      <c r="CNO166" s="62"/>
      <c r="CNP166" s="62"/>
      <c r="CNQ166" s="62"/>
      <c r="CNR166" s="62"/>
      <c r="CNS166" s="62"/>
      <c r="CNT166" s="62"/>
      <c r="CNU166" s="62"/>
      <c r="CNV166" s="62"/>
      <c r="CNW166" s="62"/>
      <c r="CNX166" s="62"/>
      <c r="CNY166" s="62"/>
      <c r="CNZ166" s="62"/>
      <c r="COA166" s="62"/>
      <c r="COB166" s="62"/>
      <c r="COC166" s="62"/>
      <c r="COD166" s="62"/>
      <c r="COE166" s="62"/>
      <c r="COF166" s="62"/>
      <c r="COG166" s="62"/>
      <c r="COH166" s="62"/>
      <c r="COI166" s="62"/>
      <c r="COJ166" s="62"/>
      <c r="COK166" s="62"/>
      <c r="COL166" s="62"/>
      <c r="COM166" s="62"/>
      <c r="CON166" s="62"/>
      <c r="COO166" s="62"/>
      <c r="COP166" s="62"/>
      <c r="COQ166" s="62"/>
      <c r="COR166" s="62"/>
      <c r="COS166" s="62"/>
      <c r="COT166" s="62"/>
      <c r="COU166" s="62"/>
      <c r="COV166" s="62"/>
      <c r="COW166" s="62"/>
      <c r="COX166" s="62"/>
      <c r="COY166" s="62"/>
      <c r="COZ166" s="62"/>
      <c r="CPA166" s="62"/>
      <c r="CPB166" s="62"/>
      <c r="CPC166" s="62"/>
      <c r="CPD166" s="62"/>
      <c r="CPE166" s="62"/>
      <c r="CPF166" s="62"/>
      <c r="CPG166" s="62"/>
      <c r="CPH166" s="62"/>
      <c r="CPI166" s="62"/>
      <c r="CPJ166" s="62"/>
      <c r="CPK166" s="62"/>
      <c r="CPL166" s="62"/>
      <c r="CPM166" s="62"/>
      <c r="CPN166" s="62"/>
      <c r="CPO166" s="62"/>
      <c r="CPP166" s="62"/>
      <c r="CPQ166" s="62"/>
      <c r="CPR166" s="62"/>
      <c r="CPS166" s="62"/>
      <c r="CPT166" s="62"/>
      <c r="CPU166" s="62"/>
      <c r="CPV166" s="62"/>
      <c r="CPW166" s="62"/>
      <c r="CPX166" s="62"/>
      <c r="CPY166" s="62"/>
      <c r="CPZ166" s="62"/>
      <c r="CQA166" s="62"/>
      <c r="CQB166" s="62"/>
      <c r="CQC166" s="62"/>
      <c r="CQD166" s="62"/>
      <c r="CQE166" s="62"/>
      <c r="CQF166" s="62"/>
      <c r="CQG166" s="62"/>
      <c r="CQH166" s="62"/>
      <c r="CQI166" s="62"/>
      <c r="CQJ166" s="62"/>
      <c r="CQK166" s="62"/>
      <c r="CQL166" s="62"/>
      <c r="CQM166" s="62"/>
      <c r="CQN166" s="62"/>
      <c r="CQO166" s="62"/>
      <c r="CQP166" s="62"/>
      <c r="CQQ166" s="62"/>
      <c r="CQR166" s="62"/>
      <c r="CQS166" s="62"/>
      <c r="CQT166" s="62"/>
      <c r="CQU166" s="62"/>
      <c r="CQV166" s="62"/>
      <c r="CQW166" s="62"/>
      <c r="CQX166" s="62"/>
      <c r="CQY166" s="62"/>
      <c r="CQZ166" s="62"/>
      <c r="CRA166" s="62"/>
      <c r="CRB166" s="62"/>
      <c r="CRC166" s="62"/>
      <c r="CRD166" s="62"/>
      <c r="CRE166" s="62"/>
      <c r="CRF166" s="62"/>
      <c r="CRG166" s="62"/>
      <c r="CRH166" s="62"/>
      <c r="CRI166" s="62"/>
      <c r="CRJ166" s="62"/>
      <c r="CRK166" s="62"/>
      <c r="CRL166" s="62"/>
      <c r="CRM166" s="62"/>
      <c r="CRN166" s="62"/>
      <c r="CRO166" s="62"/>
      <c r="CRP166" s="62"/>
      <c r="CRQ166" s="62"/>
      <c r="CRR166" s="62"/>
      <c r="CRS166" s="62"/>
      <c r="CRT166" s="62"/>
      <c r="CRU166" s="62"/>
      <c r="CRV166" s="62"/>
      <c r="CRW166" s="62"/>
      <c r="CRX166" s="62"/>
      <c r="CRY166" s="62"/>
      <c r="CRZ166" s="62"/>
      <c r="CSA166" s="62"/>
      <c r="CSB166" s="62"/>
      <c r="CSC166" s="62"/>
      <c r="CSD166" s="62"/>
      <c r="CSE166" s="62"/>
      <c r="CSF166" s="62"/>
      <c r="CSG166" s="62"/>
      <c r="CSH166" s="62"/>
      <c r="CSI166" s="62"/>
      <c r="CSJ166" s="62"/>
      <c r="CSK166" s="62"/>
      <c r="CSL166" s="62"/>
      <c r="CSM166" s="62"/>
      <c r="CSN166" s="62"/>
      <c r="CSO166" s="62"/>
      <c r="CSP166" s="62"/>
      <c r="CSQ166" s="62"/>
      <c r="CSR166" s="62"/>
      <c r="CSS166" s="62"/>
      <c r="CST166" s="62"/>
      <c r="CSU166" s="62"/>
      <c r="CSV166" s="62"/>
      <c r="CSW166" s="62"/>
      <c r="CSX166" s="62"/>
      <c r="CSY166" s="62"/>
      <c r="CSZ166" s="62"/>
      <c r="CTA166" s="62"/>
      <c r="CTB166" s="62"/>
      <c r="CTC166" s="62"/>
      <c r="CTD166" s="62"/>
      <c r="CTE166" s="62"/>
      <c r="CTF166" s="62"/>
      <c r="CTG166" s="62"/>
      <c r="CTH166" s="62"/>
      <c r="CTI166" s="62"/>
      <c r="CTJ166" s="62"/>
      <c r="CTK166" s="62"/>
      <c r="CTL166" s="62"/>
      <c r="CTM166" s="62"/>
      <c r="CTN166" s="62"/>
      <c r="CTO166" s="62"/>
      <c r="CTP166" s="62"/>
      <c r="CTQ166" s="62"/>
      <c r="CTR166" s="62"/>
      <c r="CTS166" s="62"/>
      <c r="CTT166" s="62"/>
      <c r="CTU166" s="62"/>
      <c r="CTV166" s="62"/>
      <c r="CTW166" s="62"/>
      <c r="CTX166" s="62"/>
      <c r="CTY166" s="62"/>
      <c r="CTZ166" s="62"/>
      <c r="CUA166" s="62"/>
      <c r="CUB166" s="62"/>
      <c r="CUC166" s="62"/>
      <c r="CUD166" s="62"/>
      <c r="CUE166" s="62"/>
      <c r="CUF166" s="62"/>
      <c r="CUG166" s="62"/>
      <c r="CUH166" s="62"/>
      <c r="CUI166" s="62"/>
      <c r="CUJ166" s="62"/>
      <c r="CUK166" s="62"/>
      <c r="CUL166" s="62"/>
      <c r="CUM166" s="62"/>
      <c r="CUN166" s="62"/>
      <c r="CUO166" s="62"/>
      <c r="CUP166" s="62"/>
      <c r="CUQ166" s="62"/>
      <c r="CUR166" s="62"/>
      <c r="CUS166" s="62"/>
      <c r="CUT166" s="62"/>
      <c r="CUU166" s="62"/>
      <c r="CUV166" s="62"/>
      <c r="CUW166" s="62"/>
      <c r="CUX166" s="62"/>
      <c r="CUY166" s="62"/>
      <c r="CUZ166" s="62"/>
      <c r="CVA166" s="62"/>
      <c r="CVB166" s="62"/>
      <c r="CVC166" s="62"/>
      <c r="CVD166" s="62"/>
      <c r="CVE166" s="62"/>
      <c r="CVF166" s="62"/>
      <c r="CVG166" s="62"/>
      <c r="CVH166" s="62"/>
      <c r="CVI166" s="62"/>
      <c r="CVJ166" s="62"/>
      <c r="CVK166" s="62"/>
      <c r="CVL166" s="62"/>
      <c r="CVM166" s="62"/>
      <c r="CVN166" s="62"/>
      <c r="CVO166" s="62"/>
      <c r="CVP166" s="62"/>
      <c r="CVQ166" s="62"/>
      <c r="CVR166" s="62"/>
      <c r="CVS166" s="62"/>
      <c r="CVT166" s="62"/>
      <c r="CVU166" s="62"/>
      <c r="CVV166" s="62"/>
      <c r="CVW166" s="62"/>
      <c r="CVX166" s="62"/>
      <c r="CVY166" s="62"/>
      <c r="CVZ166" s="62"/>
      <c r="CWA166" s="62"/>
      <c r="CWB166" s="62"/>
      <c r="CWC166" s="62"/>
      <c r="CWD166" s="62"/>
      <c r="CWE166" s="62"/>
      <c r="CWF166" s="62"/>
      <c r="CWG166" s="62"/>
      <c r="CWH166" s="62"/>
      <c r="CWI166" s="62"/>
      <c r="CWJ166" s="62"/>
      <c r="CWK166" s="62"/>
      <c r="CWL166" s="62"/>
      <c r="CWM166" s="62"/>
      <c r="CWN166" s="62"/>
      <c r="CWO166" s="62"/>
      <c r="CWP166" s="62"/>
      <c r="CWQ166" s="62"/>
      <c r="CWR166" s="62"/>
      <c r="CWS166" s="62"/>
      <c r="CWT166" s="62"/>
      <c r="CWU166" s="62"/>
      <c r="CWV166" s="62"/>
      <c r="CWW166" s="62"/>
      <c r="CWX166" s="62"/>
      <c r="CWY166" s="62"/>
      <c r="CWZ166" s="62"/>
      <c r="CXA166" s="62"/>
      <c r="CXB166" s="62"/>
      <c r="CXC166" s="62"/>
      <c r="CXD166" s="62"/>
      <c r="CXE166" s="62"/>
      <c r="CXF166" s="62"/>
      <c r="CXG166" s="62"/>
      <c r="CXH166" s="62"/>
      <c r="CXI166" s="62"/>
      <c r="CXJ166" s="62"/>
      <c r="CXK166" s="62"/>
      <c r="CXL166" s="62"/>
      <c r="CXM166" s="62"/>
      <c r="CXN166" s="62"/>
      <c r="CXO166" s="62"/>
      <c r="CXP166" s="62"/>
      <c r="CXQ166" s="62"/>
      <c r="CXR166" s="62"/>
      <c r="CXS166" s="62"/>
      <c r="CXT166" s="62"/>
      <c r="CXU166" s="62"/>
      <c r="CXV166" s="62"/>
      <c r="CXW166" s="62"/>
      <c r="CXX166" s="62"/>
      <c r="CXY166" s="62"/>
      <c r="CXZ166" s="62"/>
      <c r="CYA166" s="62"/>
      <c r="CYB166" s="62"/>
      <c r="CYC166" s="62"/>
      <c r="CYD166" s="62"/>
      <c r="CYE166" s="62"/>
      <c r="CYF166" s="62"/>
      <c r="CYG166" s="62"/>
      <c r="CYH166" s="62"/>
      <c r="CYI166" s="62"/>
      <c r="CYJ166" s="62"/>
      <c r="CYK166" s="62"/>
      <c r="CYL166" s="62"/>
      <c r="CYM166" s="62"/>
      <c r="CYN166" s="62"/>
      <c r="CYO166" s="62"/>
      <c r="CYP166" s="62"/>
      <c r="CYQ166" s="62"/>
      <c r="CYR166" s="62"/>
      <c r="CYS166" s="62"/>
      <c r="CYT166" s="62"/>
      <c r="CYU166" s="62"/>
      <c r="CYV166" s="62"/>
      <c r="CYW166" s="62"/>
      <c r="CYX166" s="62"/>
      <c r="CYY166" s="62"/>
      <c r="CYZ166" s="62"/>
      <c r="CZA166" s="62"/>
      <c r="CZB166" s="62"/>
      <c r="CZC166" s="62"/>
      <c r="CZD166" s="62"/>
      <c r="CZE166" s="62"/>
      <c r="CZF166" s="62"/>
      <c r="CZG166" s="62"/>
      <c r="CZH166" s="62"/>
      <c r="CZI166" s="62"/>
      <c r="CZJ166" s="62"/>
      <c r="CZK166" s="62"/>
      <c r="CZL166" s="62"/>
      <c r="CZM166" s="62"/>
      <c r="CZN166" s="62"/>
      <c r="CZO166" s="62"/>
      <c r="CZP166" s="62"/>
      <c r="CZQ166" s="62"/>
      <c r="CZR166" s="62"/>
      <c r="CZS166" s="62"/>
      <c r="CZT166" s="62"/>
      <c r="CZU166" s="62"/>
      <c r="CZV166" s="62"/>
      <c r="CZW166" s="62"/>
      <c r="CZX166" s="62"/>
      <c r="CZY166" s="62"/>
      <c r="CZZ166" s="62"/>
      <c r="DAA166" s="62"/>
      <c r="DAB166" s="62"/>
      <c r="DAC166" s="62"/>
      <c r="DAD166" s="62"/>
      <c r="DAE166" s="62"/>
      <c r="DAF166" s="62"/>
      <c r="DAG166" s="62"/>
      <c r="DAH166" s="62"/>
      <c r="DAI166" s="62"/>
      <c r="DAJ166" s="62"/>
      <c r="DAK166" s="62"/>
      <c r="DAL166" s="62"/>
      <c r="DAM166" s="62"/>
      <c r="DAN166" s="62"/>
      <c r="DAO166" s="62"/>
      <c r="DAP166" s="62"/>
      <c r="DAQ166" s="62"/>
      <c r="DAR166" s="62"/>
      <c r="DAS166" s="62"/>
      <c r="DAT166" s="62"/>
      <c r="DAU166" s="62"/>
      <c r="DAV166" s="62"/>
      <c r="DAW166" s="62"/>
      <c r="DAX166" s="62"/>
      <c r="DAY166" s="62"/>
      <c r="DAZ166" s="62"/>
      <c r="DBA166" s="62"/>
      <c r="DBB166" s="62"/>
      <c r="DBC166" s="62"/>
      <c r="DBD166" s="62"/>
      <c r="DBE166" s="62"/>
      <c r="DBF166" s="62"/>
      <c r="DBG166" s="62"/>
      <c r="DBH166" s="62"/>
      <c r="DBI166" s="62"/>
      <c r="DBJ166" s="62"/>
      <c r="DBK166" s="62"/>
      <c r="DBL166" s="62"/>
      <c r="DBM166" s="62"/>
      <c r="DBN166" s="62"/>
      <c r="DBO166" s="62"/>
      <c r="DBP166" s="62"/>
      <c r="DBQ166" s="62"/>
      <c r="DBR166" s="62"/>
      <c r="DBS166" s="62"/>
      <c r="DBT166" s="62"/>
      <c r="DBU166" s="62"/>
      <c r="DBV166" s="62"/>
      <c r="DBW166" s="62"/>
      <c r="DBX166" s="62"/>
      <c r="DBY166" s="62"/>
      <c r="DBZ166" s="62"/>
      <c r="DCA166" s="62"/>
      <c r="DCB166" s="62"/>
      <c r="DCC166" s="62"/>
      <c r="DCD166" s="62"/>
      <c r="DCE166" s="62"/>
      <c r="DCF166" s="62"/>
      <c r="DCG166" s="62"/>
      <c r="DCH166" s="62"/>
      <c r="DCI166" s="62"/>
      <c r="DCJ166" s="62"/>
      <c r="DCK166" s="62"/>
      <c r="DCL166" s="62"/>
      <c r="DCM166" s="62"/>
      <c r="DCN166" s="62"/>
      <c r="DCO166" s="62"/>
      <c r="DCP166" s="62"/>
      <c r="DCQ166" s="62"/>
      <c r="DCR166" s="62"/>
      <c r="DCS166" s="62"/>
      <c r="DCT166" s="62"/>
      <c r="DCU166" s="62"/>
      <c r="DCV166" s="62"/>
      <c r="DCW166" s="62"/>
      <c r="DCX166" s="62"/>
      <c r="DCY166" s="62"/>
      <c r="DCZ166" s="62"/>
      <c r="DDA166" s="62"/>
      <c r="DDB166" s="62"/>
      <c r="DDC166" s="62"/>
      <c r="DDD166" s="62"/>
      <c r="DDE166" s="62"/>
      <c r="DDF166" s="62"/>
      <c r="DDG166" s="62"/>
      <c r="DDH166" s="62"/>
      <c r="DDI166" s="62"/>
      <c r="DDJ166" s="62"/>
      <c r="DDK166" s="62"/>
      <c r="DDL166" s="62"/>
      <c r="DDM166" s="62"/>
      <c r="DDN166" s="62"/>
      <c r="DDO166" s="62"/>
      <c r="DDP166" s="62"/>
      <c r="DDQ166" s="62"/>
      <c r="DDR166" s="62"/>
      <c r="DDS166" s="62"/>
      <c r="DDT166" s="62"/>
      <c r="DDU166" s="62"/>
      <c r="DDV166" s="62"/>
      <c r="DDW166" s="62"/>
      <c r="DDX166" s="62"/>
      <c r="DDY166" s="62"/>
      <c r="DDZ166" s="62"/>
      <c r="DEA166" s="62"/>
      <c r="DEB166" s="62"/>
      <c r="DEC166" s="62"/>
      <c r="DED166" s="62"/>
      <c r="DEE166" s="62"/>
      <c r="DEF166" s="62"/>
      <c r="DEG166" s="62"/>
      <c r="DEH166" s="62"/>
      <c r="DEI166" s="62"/>
      <c r="DEJ166" s="62"/>
      <c r="DEK166" s="62"/>
      <c r="DEL166" s="62"/>
      <c r="DEM166" s="62"/>
      <c r="DEN166" s="62"/>
      <c r="DEO166" s="62"/>
      <c r="DEP166" s="62"/>
      <c r="DEQ166" s="62"/>
      <c r="DER166" s="62"/>
      <c r="DES166" s="62"/>
      <c r="DET166" s="62"/>
      <c r="DEU166" s="62"/>
      <c r="DEV166" s="62"/>
      <c r="DEW166" s="62"/>
      <c r="DEX166" s="62"/>
      <c r="DEY166" s="62"/>
      <c r="DEZ166" s="62"/>
      <c r="DFA166" s="62"/>
      <c r="DFB166" s="62"/>
      <c r="DFC166" s="62"/>
      <c r="DFD166" s="62"/>
      <c r="DFE166" s="62"/>
      <c r="DFF166" s="62"/>
      <c r="DFG166" s="62"/>
      <c r="DFH166" s="62"/>
      <c r="DFI166" s="62"/>
      <c r="DFJ166" s="62"/>
      <c r="DFK166" s="62"/>
      <c r="DFL166" s="62"/>
      <c r="DFM166" s="62"/>
      <c r="DFN166" s="62"/>
      <c r="DFO166" s="62"/>
      <c r="DFP166" s="62"/>
      <c r="DFQ166" s="62"/>
      <c r="DFR166" s="62"/>
      <c r="DFS166" s="62"/>
      <c r="DFT166" s="62"/>
      <c r="DFU166" s="62"/>
      <c r="DFV166" s="62"/>
      <c r="DFW166" s="62"/>
      <c r="DFX166" s="62"/>
      <c r="DFY166" s="62"/>
      <c r="DFZ166" s="62"/>
      <c r="DGA166" s="62"/>
      <c r="DGB166" s="62"/>
      <c r="DGC166" s="62"/>
      <c r="DGD166" s="62"/>
      <c r="DGE166" s="62"/>
      <c r="DGF166" s="62"/>
      <c r="DGG166" s="62"/>
      <c r="DGH166" s="62"/>
      <c r="DGI166" s="62"/>
      <c r="DGJ166" s="62"/>
      <c r="DGK166" s="62"/>
      <c r="DGL166" s="62"/>
      <c r="DGM166" s="62"/>
      <c r="DGN166" s="62"/>
      <c r="DGO166" s="62"/>
      <c r="DGP166" s="62"/>
      <c r="DGQ166" s="62"/>
      <c r="DGR166" s="62"/>
      <c r="DGS166" s="62"/>
      <c r="DGT166" s="62"/>
      <c r="DGU166" s="62"/>
      <c r="DGV166" s="62"/>
      <c r="DGW166" s="62"/>
      <c r="DGX166" s="62"/>
      <c r="DGY166" s="62"/>
      <c r="DGZ166" s="62"/>
      <c r="DHA166" s="62"/>
      <c r="DHB166" s="62"/>
      <c r="DHC166" s="62"/>
      <c r="DHD166" s="62"/>
      <c r="DHE166" s="62"/>
      <c r="DHF166" s="62"/>
      <c r="DHG166" s="62"/>
      <c r="DHH166" s="62"/>
      <c r="DHI166" s="62"/>
      <c r="DHJ166" s="62"/>
      <c r="DHK166" s="62"/>
      <c r="DHL166" s="62"/>
      <c r="DHM166" s="62"/>
      <c r="DHN166" s="62"/>
      <c r="DHO166" s="62"/>
      <c r="DHP166" s="62"/>
      <c r="DHQ166" s="62"/>
      <c r="DHR166" s="62"/>
      <c r="DHS166" s="62"/>
      <c r="DHT166" s="62"/>
      <c r="DHU166" s="62"/>
      <c r="DHV166" s="62"/>
      <c r="DHW166" s="62"/>
      <c r="DHX166" s="62"/>
      <c r="DHY166" s="62"/>
      <c r="DHZ166" s="62"/>
      <c r="DIA166" s="62"/>
      <c r="DIB166" s="62"/>
      <c r="DIC166" s="62"/>
      <c r="DID166" s="62"/>
      <c r="DIE166" s="62"/>
      <c r="DIF166" s="62"/>
      <c r="DIG166" s="62"/>
      <c r="DIH166" s="62"/>
      <c r="DII166" s="62"/>
      <c r="DIJ166" s="62"/>
      <c r="DIK166" s="62"/>
      <c r="DIL166" s="62"/>
      <c r="DIM166" s="62"/>
      <c r="DIN166" s="62"/>
      <c r="DIO166" s="62"/>
      <c r="DIP166" s="62"/>
      <c r="DIQ166" s="62"/>
      <c r="DIR166" s="62"/>
      <c r="DIS166" s="62"/>
      <c r="DIT166" s="62"/>
      <c r="DIU166" s="62"/>
      <c r="DIV166" s="62"/>
      <c r="DIW166" s="62"/>
      <c r="DIX166" s="62"/>
      <c r="DIY166" s="62"/>
      <c r="DIZ166" s="62"/>
      <c r="DJA166" s="62"/>
      <c r="DJB166" s="62"/>
      <c r="DJC166" s="62"/>
      <c r="DJD166" s="62"/>
      <c r="DJE166" s="62"/>
      <c r="DJF166" s="62"/>
      <c r="DJG166" s="62"/>
      <c r="DJH166" s="62"/>
      <c r="DJI166" s="62"/>
      <c r="DJJ166" s="62"/>
      <c r="DJK166" s="62"/>
      <c r="DJL166" s="62"/>
      <c r="DJM166" s="62"/>
      <c r="DJN166" s="62"/>
      <c r="DJO166" s="62"/>
      <c r="DJP166" s="62"/>
      <c r="DJQ166" s="62"/>
      <c r="DJR166" s="62"/>
      <c r="DJS166" s="62"/>
      <c r="DJT166" s="62"/>
      <c r="DJU166" s="62"/>
      <c r="DJV166" s="62"/>
      <c r="DJW166" s="62"/>
      <c r="DJX166" s="62"/>
      <c r="DJY166" s="62"/>
      <c r="DJZ166" s="62"/>
      <c r="DKA166" s="62"/>
      <c r="DKB166" s="62"/>
      <c r="DKC166" s="62"/>
      <c r="DKD166" s="62"/>
      <c r="DKE166" s="62"/>
      <c r="DKF166" s="62"/>
      <c r="DKG166" s="62"/>
      <c r="DKH166" s="62"/>
      <c r="DKI166" s="62"/>
      <c r="DKJ166" s="62"/>
      <c r="DKK166" s="62"/>
      <c r="DKL166" s="62"/>
      <c r="DKM166" s="62"/>
      <c r="DKN166" s="62"/>
      <c r="DKO166" s="62"/>
      <c r="DKP166" s="62"/>
      <c r="DKQ166" s="62"/>
      <c r="DKR166" s="62"/>
      <c r="DKS166" s="62"/>
      <c r="DKT166" s="62"/>
      <c r="DKU166" s="62"/>
      <c r="DKV166" s="62"/>
      <c r="DKW166" s="62"/>
      <c r="DKX166" s="62"/>
      <c r="DKY166" s="62"/>
      <c r="DKZ166" s="62"/>
      <c r="DLA166" s="62"/>
      <c r="DLB166" s="62"/>
      <c r="DLC166" s="62"/>
      <c r="DLD166" s="62"/>
      <c r="DLE166" s="62"/>
      <c r="DLF166" s="62"/>
      <c r="DLG166" s="62"/>
      <c r="DLH166" s="62"/>
      <c r="DLI166" s="62"/>
      <c r="DLJ166" s="62"/>
      <c r="DLK166" s="62"/>
      <c r="DLL166" s="62"/>
      <c r="DLM166" s="62"/>
      <c r="DLN166" s="62"/>
      <c r="DLO166" s="62"/>
      <c r="DLP166" s="62"/>
      <c r="DLQ166" s="62"/>
      <c r="DLR166" s="62"/>
      <c r="DLS166" s="62"/>
      <c r="DLT166" s="62"/>
      <c r="DLU166" s="62"/>
      <c r="DLV166" s="62"/>
      <c r="DLW166" s="62"/>
      <c r="DLX166" s="62"/>
      <c r="DLY166" s="62"/>
      <c r="DLZ166" s="62"/>
      <c r="DMA166" s="62"/>
      <c r="DMB166" s="62"/>
      <c r="DMC166" s="62"/>
      <c r="DMD166" s="62"/>
      <c r="DME166" s="62"/>
      <c r="DMF166" s="62"/>
      <c r="DMG166" s="62"/>
      <c r="DMH166" s="62"/>
      <c r="DMI166" s="62"/>
      <c r="DMJ166" s="62"/>
      <c r="DMK166" s="62"/>
      <c r="DML166" s="62"/>
      <c r="DMM166" s="62"/>
      <c r="DMN166" s="62"/>
      <c r="DMO166" s="62"/>
      <c r="DMP166" s="62"/>
      <c r="DMQ166" s="62"/>
      <c r="DMR166" s="62"/>
      <c r="DMS166" s="62"/>
      <c r="DMT166" s="62"/>
      <c r="DMU166" s="62"/>
      <c r="DMV166" s="62"/>
      <c r="DMW166" s="62"/>
      <c r="DMX166" s="62"/>
      <c r="DMY166" s="62"/>
      <c r="DMZ166" s="62"/>
      <c r="DNA166" s="62"/>
      <c r="DNB166" s="62"/>
      <c r="DNC166" s="62"/>
      <c r="DND166" s="62"/>
      <c r="DNE166" s="62"/>
      <c r="DNF166" s="62"/>
      <c r="DNG166" s="62"/>
      <c r="DNH166" s="62"/>
      <c r="DNI166" s="62"/>
      <c r="DNJ166" s="62"/>
      <c r="DNK166" s="62"/>
      <c r="DNL166" s="62"/>
      <c r="DNM166" s="62"/>
      <c r="DNN166" s="62"/>
      <c r="DNO166" s="62"/>
      <c r="DNP166" s="62"/>
      <c r="DNQ166" s="62"/>
      <c r="DNR166" s="62"/>
      <c r="DNS166" s="62"/>
      <c r="DNT166" s="62"/>
      <c r="DNU166" s="62"/>
      <c r="DNV166" s="62"/>
      <c r="DNW166" s="62"/>
      <c r="DNX166" s="62"/>
      <c r="DNY166" s="62"/>
      <c r="DNZ166" s="62"/>
      <c r="DOA166" s="62"/>
      <c r="DOB166" s="62"/>
      <c r="DOC166" s="62"/>
      <c r="DOD166" s="62"/>
      <c r="DOE166" s="62"/>
      <c r="DOF166" s="62"/>
      <c r="DOG166" s="62"/>
      <c r="DOH166" s="62"/>
      <c r="DOI166" s="62"/>
      <c r="DOJ166" s="62"/>
      <c r="DOK166" s="62"/>
      <c r="DOL166" s="62"/>
      <c r="DOM166" s="62"/>
      <c r="DON166" s="62"/>
      <c r="DOO166" s="62"/>
      <c r="DOP166" s="62"/>
      <c r="DOQ166" s="62"/>
      <c r="DOR166" s="62"/>
      <c r="DOS166" s="62"/>
      <c r="DOT166" s="62"/>
      <c r="DOU166" s="62"/>
      <c r="DOV166" s="62"/>
      <c r="DOW166" s="62"/>
      <c r="DOX166" s="62"/>
      <c r="DOY166" s="62"/>
      <c r="DOZ166" s="62"/>
      <c r="DPA166" s="62"/>
      <c r="DPB166" s="62"/>
      <c r="DPC166" s="62"/>
      <c r="DPD166" s="62"/>
      <c r="DPE166" s="62"/>
      <c r="DPF166" s="62"/>
      <c r="DPG166" s="62"/>
      <c r="DPH166" s="62"/>
      <c r="DPI166" s="62"/>
      <c r="DPJ166" s="62"/>
      <c r="DPK166" s="62"/>
      <c r="DPL166" s="62"/>
      <c r="DPM166" s="62"/>
      <c r="DPN166" s="62"/>
      <c r="DPO166" s="62"/>
      <c r="DPP166" s="62"/>
      <c r="DPQ166" s="62"/>
      <c r="DPR166" s="62"/>
      <c r="DPS166" s="62"/>
      <c r="DPT166" s="62"/>
      <c r="DPU166" s="62"/>
      <c r="DPV166" s="62"/>
      <c r="DPW166" s="62"/>
      <c r="DPX166" s="62"/>
      <c r="DPY166" s="62"/>
      <c r="DPZ166" s="62"/>
      <c r="DQA166" s="62"/>
      <c r="DQB166" s="62"/>
      <c r="DQC166" s="62"/>
      <c r="DQD166" s="62"/>
      <c r="DQE166" s="62"/>
      <c r="DQF166" s="62"/>
      <c r="DQG166" s="62"/>
      <c r="DQH166" s="62"/>
      <c r="DQI166" s="62"/>
      <c r="DQJ166" s="62"/>
      <c r="DQK166" s="62"/>
      <c r="DQL166" s="62"/>
      <c r="DQM166" s="62"/>
      <c r="DQN166" s="62"/>
      <c r="DQO166" s="62"/>
      <c r="DQP166" s="62"/>
      <c r="DQQ166" s="62"/>
      <c r="DQR166" s="62"/>
      <c r="DQS166" s="62"/>
      <c r="DQT166" s="62"/>
      <c r="DQU166" s="62"/>
      <c r="DQV166" s="62"/>
      <c r="DQW166" s="62"/>
      <c r="DQX166" s="62"/>
      <c r="DQY166" s="62"/>
      <c r="DQZ166" s="62"/>
      <c r="DRA166" s="62"/>
      <c r="DRB166" s="62"/>
      <c r="DRC166" s="62"/>
      <c r="DRD166" s="62"/>
      <c r="DRE166" s="62"/>
      <c r="DRF166" s="62"/>
      <c r="DRG166" s="62"/>
      <c r="DRH166" s="62"/>
      <c r="DRI166" s="62"/>
      <c r="DRJ166" s="62"/>
      <c r="DRK166" s="62"/>
      <c r="DRL166" s="62"/>
      <c r="DRM166" s="62"/>
      <c r="DRN166" s="62"/>
      <c r="DRO166" s="62"/>
      <c r="DRP166" s="62"/>
      <c r="DRQ166" s="62"/>
      <c r="DRR166" s="62"/>
      <c r="DRS166" s="62"/>
      <c r="DRT166" s="62"/>
      <c r="DRU166" s="62"/>
      <c r="DRV166" s="62"/>
      <c r="DRW166" s="62"/>
      <c r="DRX166" s="62"/>
      <c r="DRY166" s="62"/>
      <c r="DRZ166" s="62"/>
      <c r="DSA166" s="62"/>
      <c r="DSB166" s="62"/>
      <c r="DSC166" s="62"/>
      <c r="DSD166" s="62"/>
      <c r="DSE166" s="62"/>
      <c r="DSF166" s="62"/>
      <c r="DSG166" s="62"/>
      <c r="DSH166" s="62"/>
      <c r="DSI166" s="62"/>
      <c r="DSJ166" s="62"/>
      <c r="DSK166" s="62"/>
      <c r="DSL166" s="62"/>
      <c r="DSM166" s="62"/>
      <c r="DSN166" s="62"/>
      <c r="DSO166" s="62"/>
      <c r="DSP166" s="62"/>
      <c r="DSQ166" s="62"/>
      <c r="DSR166" s="62"/>
      <c r="DSS166" s="62"/>
      <c r="DST166" s="62"/>
      <c r="DSU166" s="62"/>
      <c r="DSV166" s="62"/>
      <c r="DSW166" s="62"/>
      <c r="DSX166" s="62"/>
      <c r="DSY166" s="62"/>
      <c r="DSZ166" s="62"/>
      <c r="DTA166" s="62"/>
      <c r="DTB166" s="62"/>
      <c r="DTC166" s="62"/>
      <c r="DTD166" s="62"/>
      <c r="DTE166" s="62"/>
      <c r="DTF166" s="62"/>
      <c r="DTG166" s="62"/>
      <c r="DTH166" s="62"/>
      <c r="DTI166" s="62"/>
      <c r="DTJ166" s="62"/>
      <c r="DTK166" s="62"/>
      <c r="DTL166" s="62"/>
      <c r="DTM166" s="62"/>
      <c r="DTN166" s="62"/>
      <c r="DTO166" s="62"/>
      <c r="DTP166" s="62"/>
      <c r="DTQ166" s="62"/>
      <c r="DTR166" s="62"/>
      <c r="DTS166" s="62"/>
      <c r="DTT166" s="62"/>
      <c r="DTU166" s="62"/>
      <c r="DTV166" s="62"/>
      <c r="DTW166" s="62"/>
      <c r="DTX166" s="62"/>
      <c r="DTY166" s="62"/>
      <c r="DTZ166" s="62"/>
      <c r="DUA166" s="62"/>
      <c r="DUB166" s="62"/>
      <c r="DUC166" s="62"/>
      <c r="DUD166" s="62"/>
      <c r="DUE166" s="62"/>
      <c r="DUF166" s="62"/>
      <c r="DUG166" s="62"/>
      <c r="DUH166" s="62"/>
      <c r="DUI166" s="62"/>
      <c r="DUJ166" s="62"/>
      <c r="DUK166" s="62"/>
      <c r="DUL166" s="62"/>
      <c r="DUM166" s="62"/>
      <c r="DUN166" s="62"/>
      <c r="DUO166" s="62"/>
      <c r="DUP166" s="62"/>
      <c r="DUQ166" s="62"/>
      <c r="DUR166" s="62"/>
      <c r="DUS166" s="62"/>
      <c r="DUT166" s="62"/>
      <c r="DUU166" s="62"/>
      <c r="DUV166" s="62"/>
      <c r="DUW166" s="62"/>
      <c r="DUX166" s="62"/>
      <c r="DUY166" s="62"/>
      <c r="DUZ166" s="62"/>
      <c r="DVA166" s="62"/>
      <c r="DVB166" s="62"/>
      <c r="DVC166" s="62"/>
      <c r="DVD166" s="62"/>
      <c r="DVE166" s="62"/>
      <c r="DVF166" s="62"/>
      <c r="DVG166" s="62"/>
      <c r="DVH166" s="62"/>
      <c r="DVI166" s="62"/>
      <c r="DVJ166" s="62"/>
      <c r="DVK166" s="62"/>
      <c r="DVL166" s="62"/>
      <c r="DVM166" s="62"/>
      <c r="DVN166" s="62"/>
      <c r="DVO166" s="62"/>
      <c r="DVP166" s="62"/>
      <c r="DVQ166" s="62"/>
      <c r="DVR166" s="62"/>
      <c r="DVS166" s="62"/>
      <c r="DVT166" s="62"/>
      <c r="DVU166" s="62"/>
      <c r="DVV166" s="62"/>
      <c r="DVW166" s="62"/>
      <c r="DVX166" s="62"/>
      <c r="DVY166" s="62"/>
      <c r="DVZ166" s="62"/>
      <c r="DWA166" s="62"/>
      <c r="DWB166" s="62"/>
      <c r="DWC166" s="62"/>
      <c r="DWD166" s="62"/>
      <c r="DWE166" s="62"/>
      <c r="DWF166" s="62"/>
      <c r="DWG166" s="62"/>
      <c r="DWH166" s="62"/>
      <c r="DWI166" s="62"/>
      <c r="DWJ166" s="62"/>
      <c r="DWK166" s="62"/>
      <c r="DWL166" s="62"/>
      <c r="DWM166" s="62"/>
      <c r="DWN166" s="62"/>
      <c r="DWO166" s="62"/>
      <c r="DWP166" s="62"/>
      <c r="DWQ166" s="62"/>
      <c r="DWR166" s="62"/>
      <c r="DWS166" s="62"/>
      <c r="DWT166" s="62"/>
      <c r="DWU166" s="62"/>
      <c r="DWV166" s="62"/>
      <c r="DWW166" s="62"/>
      <c r="DWX166" s="62"/>
      <c r="DWY166" s="62"/>
      <c r="DWZ166" s="62"/>
      <c r="DXA166" s="62"/>
      <c r="DXB166" s="62"/>
      <c r="DXC166" s="62"/>
      <c r="DXD166" s="62"/>
      <c r="DXE166" s="62"/>
      <c r="DXF166" s="62"/>
      <c r="DXG166" s="62"/>
      <c r="DXH166" s="62"/>
      <c r="DXI166" s="62"/>
      <c r="DXJ166" s="62"/>
      <c r="DXK166" s="62"/>
      <c r="DXL166" s="62"/>
      <c r="DXM166" s="62"/>
      <c r="DXN166" s="62"/>
      <c r="DXO166" s="62"/>
      <c r="DXP166" s="62"/>
      <c r="DXQ166" s="62"/>
      <c r="DXR166" s="62"/>
      <c r="DXS166" s="62"/>
      <c r="DXT166" s="62"/>
      <c r="DXU166" s="62"/>
      <c r="DXV166" s="62"/>
      <c r="DXW166" s="62"/>
      <c r="DXX166" s="62"/>
      <c r="DXY166" s="62"/>
      <c r="DXZ166" s="62"/>
      <c r="DYA166" s="62"/>
      <c r="DYB166" s="62"/>
      <c r="DYC166" s="62"/>
      <c r="DYD166" s="62"/>
      <c r="DYE166" s="62"/>
      <c r="DYF166" s="62"/>
      <c r="DYG166" s="62"/>
      <c r="DYH166" s="62"/>
      <c r="DYI166" s="62"/>
      <c r="DYJ166" s="62"/>
      <c r="DYK166" s="62"/>
      <c r="DYL166" s="62"/>
      <c r="DYM166" s="62"/>
      <c r="DYN166" s="62"/>
      <c r="DYO166" s="62"/>
      <c r="DYP166" s="62"/>
      <c r="DYQ166" s="62"/>
      <c r="DYR166" s="62"/>
      <c r="DYS166" s="62"/>
      <c r="DYT166" s="62"/>
      <c r="DYU166" s="62"/>
      <c r="DYV166" s="62"/>
      <c r="DYW166" s="62"/>
      <c r="DYX166" s="62"/>
      <c r="DYY166" s="62"/>
      <c r="DYZ166" s="62"/>
      <c r="DZA166" s="62"/>
      <c r="DZB166" s="62"/>
      <c r="DZC166" s="62"/>
      <c r="DZD166" s="62"/>
      <c r="DZE166" s="62"/>
      <c r="DZF166" s="62"/>
      <c r="DZG166" s="62"/>
      <c r="DZH166" s="62"/>
      <c r="DZI166" s="62"/>
      <c r="DZJ166" s="62"/>
      <c r="DZK166" s="62"/>
      <c r="DZL166" s="62"/>
      <c r="DZM166" s="62"/>
      <c r="DZN166" s="62"/>
      <c r="DZO166" s="62"/>
      <c r="DZP166" s="62"/>
      <c r="DZQ166" s="62"/>
      <c r="DZR166" s="62"/>
      <c r="DZS166" s="62"/>
      <c r="DZT166" s="62"/>
      <c r="DZU166" s="62"/>
      <c r="DZV166" s="62"/>
      <c r="DZW166" s="62"/>
      <c r="DZX166" s="62"/>
      <c r="DZY166" s="62"/>
      <c r="DZZ166" s="62"/>
      <c r="EAA166" s="62"/>
      <c r="EAB166" s="62"/>
      <c r="EAC166" s="62"/>
      <c r="EAD166" s="62"/>
      <c r="EAE166" s="62"/>
      <c r="EAF166" s="62"/>
      <c r="EAG166" s="62"/>
      <c r="EAH166" s="62"/>
      <c r="EAI166" s="62"/>
      <c r="EAJ166" s="62"/>
      <c r="EAK166" s="62"/>
      <c r="EAL166" s="62"/>
      <c r="EAM166" s="62"/>
      <c r="EAN166" s="62"/>
      <c r="EAO166" s="62"/>
      <c r="EAP166" s="62"/>
      <c r="EAQ166" s="62"/>
      <c r="EAR166" s="62"/>
      <c r="EAS166" s="62"/>
      <c r="EAT166" s="62"/>
      <c r="EAU166" s="62"/>
      <c r="EAV166" s="62"/>
      <c r="EAW166" s="62"/>
      <c r="EAX166" s="62"/>
      <c r="EAY166" s="62"/>
      <c r="EAZ166" s="62"/>
      <c r="EBA166" s="62"/>
      <c r="EBB166" s="62"/>
      <c r="EBC166" s="62"/>
      <c r="EBD166" s="62"/>
      <c r="EBE166" s="62"/>
      <c r="EBF166" s="62"/>
      <c r="EBG166" s="62"/>
      <c r="EBH166" s="62"/>
      <c r="EBI166" s="62"/>
      <c r="EBJ166" s="62"/>
      <c r="EBK166" s="62"/>
      <c r="EBL166" s="62"/>
      <c r="EBM166" s="62"/>
      <c r="EBN166" s="62"/>
      <c r="EBO166" s="62"/>
      <c r="EBP166" s="62"/>
      <c r="EBQ166" s="62"/>
      <c r="EBR166" s="62"/>
      <c r="EBS166" s="62"/>
      <c r="EBT166" s="62"/>
      <c r="EBU166" s="62"/>
      <c r="EBV166" s="62"/>
      <c r="EBW166" s="62"/>
      <c r="EBX166" s="62"/>
      <c r="EBY166" s="62"/>
      <c r="EBZ166" s="62"/>
      <c r="ECA166" s="62"/>
      <c r="ECB166" s="62"/>
      <c r="ECC166" s="62"/>
      <c r="ECD166" s="62"/>
      <c r="ECE166" s="62"/>
      <c r="ECF166" s="62"/>
      <c r="ECG166" s="62"/>
      <c r="ECH166" s="62"/>
      <c r="ECI166" s="62"/>
      <c r="ECJ166" s="62"/>
      <c r="ECK166" s="62"/>
      <c r="ECL166" s="62"/>
      <c r="ECM166" s="62"/>
      <c r="ECN166" s="62"/>
      <c r="ECO166" s="62"/>
      <c r="ECP166" s="62"/>
      <c r="ECQ166" s="62"/>
      <c r="ECR166" s="62"/>
      <c r="ECS166" s="62"/>
      <c r="ECT166" s="62"/>
      <c r="ECU166" s="62"/>
      <c r="ECV166" s="62"/>
      <c r="ECW166" s="62"/>
      <c r="ECX166" s="62"/>
      <c r="ECY166" s="62"/>
      <c r="ECZ166" s="62"/>
      <c r="EDA166" s="62"/>
      <c r="EDB166" s="62"/>
      <c r="EDC166" s="62"/>
      <c r="EDD166" s="62"/>
      <c r="EDE166" s="62"/>
      <c r="EDF166" s="62"/>
      <c r="EDG166" s="62"/>
      <c r="EDH166" s="62"/>
      <c r="EDI166" s="62"/>
      <c r="EDJ166" s="62"/>
      <c r="EDK166" s="62"/>
      <c r="EDL166" s="62"/>
      <c r="EDM166" s="62"/>
      <c r="EDN166" s="62"/>
      <c r="EDO166" s="62"/>
      <c r="EDP166" s="62"/>
      <c r="EDQ166" s="62"/>
      <c r="EDR166" s="62"/>
      <c r="EDS166" s="62"/>
      <c r="EDT166" s="62"/>
      <c r="EDU166" s="62"/>
      <c r="EDV166" s="62"/>
      <c r="EDW166" s="62"/>
      <c r="EDX166" s="62"/>
      <c r="EDY166" s="62"/>
      <c r="EDZ166" s="62"/>
      <c r="EEA166" s="62"/>
      <c r="EEB166" s="62"/>
      <c r="EEC166" s="62"/>
      <c r="EED166" s="62"/>
      <c r="EEE166" s="62"/>
      <c r="EEF166" s="62"/>
      <c r="EEG166" s="62"/>
      <c r="EEH166" s="62"/>
      <c r="EEI166" s="62"/>
      <c r="EEJ166" s="62"/>
      <c r="EEK166" s="62"/>
      <c r="EEL166" s="62"/>
      <c r="EEM166" s="62"/>
      <c r="EEN166" s="62"/>
      <c r="EEO166" s="62"/>
      <c r="EEP166" s="62"/>
      <c r="EEQ166" s="62"/>
      <c r="EER166" s="62"/>
      <c r="EES166" s="62"/>
      <c r="EET166" s="62"/>
      <c r="EEU166" s="62"/>
      <c r="EEV166" s="62"/>
      <c r="EEW166" s="62"/>
      <c r="EEX166" s="62"/>
      <c r="EEY166" s="62"/>
      <c r="EEZ166" s="62"/>
      <c r="EFA166" s="62"/>
      <c r="EFB166" s="62"/>
      <c r="EFC166" s="62"/>
      <c r="EFD166" s="62"/>
      <c r="EFE166" s="62"/>
      <c r="EFF166" s="62"/>
      <c r="EFG166" s="62"/>
      <c r="EFH166" s="62"/>
      <c r="EFI166" s="62"/>
      <c r="EFJ166" s="62"/>
      <c r="EFK166" s="62"/>
      <c r="EFL166" s="62"/>
      <c r="EFM166" s="62"/>
      <c r="EFN166" s="62"/>
      <c r="EFO166" s="62"/>
      <c r="EFP166" s="62"/>
      <c r="EFQ166" s="62"/>
      <c r="EFR166" s="62"/>
      <c r="EFS166" s="62"/>
      <c r="EFT166" s="62"/>
      <c r="EFU166" s="62"/>
      <c r="EFV166" s="62"/>
      <c r="EFW166" s="62"/>
      <c r="EFX166" s="62"/>
      <c r="EFY166" s="62"/>
      <c r="EFZ166" s="62"/>
      <c r="EGA166" s="62"/>
      <c r="EGB166" s="62"/>
      <c r="EGC166" s="62"/>
      <c r="EGD166" s="62"/>
      <c r="EGE166" s="62"/>
      <c r="EGF166" s="62"/>
      <c r="EGG166" s="62"/>
      <c r="EGH166" s="62"/>
      <c r="EGI166" s="62"/>
      <c r="EGJ166" s="62"/>
      <c r="EGK166" s="62"/>
      <c r="EGL166" s="62"/>
      <c r="EGM166" s="62"/>
      <c r="EGN166" s="62"/>
      <c r="EGO166" s="62"/>
      <c r="EGP166" s="62"/>
      <c r="EGQ166" s="62"/>
      <c r="EGR166" s="62"/>
      <c r="EGS166" s="62"/>
      <c r="EGT166" s="62"/>
      <c r="EGU166" s="62"/>
      <c r="EGV166" s="62"/>
      <c r="EGW166" s="62"/>
      <c r="EGX166" s="62"/>
      <c r="EGY166" s="62"/>
      <c r="EGZ166" s="62"/>
      <c r="EHA166" s="62"/>
      <c r="EHB166" s="62"/>
      <c r="EHC166" s="62"/>
      <c r="EHD166" s="62"/>
      <c r="EHE166" s="62"/>
      <c r="EHF166" s="62"/>
      <c r="EHG166" s="62"/>
      <c r="EHH166" s="62"/>
      <c r="EHI166" s="62"/>
      <c r="EHJ166" s="62"/>
      <c r="EHK166" s="62"/>
      <c r="EHL166" s="62"/>
      <c r="EHM166" s="62"/>
      <c r="EHN166" s="62"/>
      <c r="EHO166" s="62"/>
      <c r="EHP166" s="62"/>
      <c r="EHQ166" s="62"/>
      <c r="EHR166" s="62"/>
      <c r="EHS166" s="62"/>
      <c r="EHT166" s="62"/>
      <c r="EHU166" s="62"/>
      <c r="EHV166" s="62"/>
      <c r="EHW166" s="62"/>
      <c r="EHX166" s="62"/>
      <c r="EHY166" s="62"/>
      <c r="EHZ166" s="62"/>
      <c r="EIA166" s="62"/>
      <c r="EIB166" s="62"/>
      <c r="EIC166" s="62"/>
      <c r="EID166" s="62"/>
      <c r="EIE166" s="62"/>
      <c r="EIF166" s="62"/>
      <c r="EIG166" s="62"/>
      <c r="EIH166" s="62"/>
      <c r="EII166" s="62"/>
      <c r="EIJ166" s="62"/>
      <c r="EIK166" s="62"/>
      <c r="EIL166" s="62"/>
      <c r="EIM166" s="62"/>
      <c r="EIN166" s="62"/>
      <c r="EIO166" s="62"/>
      <c r="EIP166" s="62"/>
      <c r="EIQ166" s="62"/>
      <c r="EIR166" s="62"/>
      <c r="EIS166" s="62"/>
      <c r="EIT166" s="62"/>
      <c r="EIU166" s="62"/>
      <c r="EIV166" s="62"/>
      <c r="EIW166" s="62"/>
      <c r="EIX166" s="62"/>
      <c r="EIY166" s="62"/>
      <c r="EIZ166" s="62"/>
      <c r="EJA166" s="62"/>
      <c r="EJB166" s="62"/>
      <c r="EJC166" s="62"/>
      <c r="EJD166" s="62"/>
      <c r="EJE166" s="62"/>
      <c r="EJF166" s="62"/>
      <c r="EJG166" s="62"/>
      <c r="EJH166" s="62"/>
      <c r="EJI166" s="62"/>
      <c r="EJJ166" s="62"/>
      <c r="EJK166" s="62"/>
      <c r="EJL166" s="62"/>
      <c r="EJM166" s="62"/>
      <c r="EJN166" s="62"/>
      <c r="EJO166" s="62"/>
      <c r="EJP166" s="62"/>
      <c r="EJQ166" s="62"/>
      <c r="EJR166" s="62"/>
      <c r="EJS166" s="62"/>
      <c r="EJT166" s="62"/>
      <c r="EJU166" s="62"/>
      <c r="EJV166" s="62"/>
      <c r="EJW166" s="62"/>
      <c r="EJX166" s="62"/>
      <c r="EJY166" s="62"/>
      <c r="EJZ166" s="62"/>
      <c r="EKA166" s="62"/>
      <c r="EKB166" s="62"/>
      <c r="EKC166" s="62"/>
      <c r="EKD166" s="62"/>
      <c r="EKE166" s="62"/>
      <c r="EKF166" s="62"/>
      <c r="EKG166" s="62"/>
      <c r="EKH166" s="62"/>
      <c r="EKI166" s="62"/>
      <c r="EKJ166" s="62"/>
      <c r="EKK166" s="62"/>
      <c r="EKL166" s="62"/>
      <c r="EKM166" s="62"/>
      <c r="EKN166" s="62"/>
      <c r="EKO166" s="62"/>
      <c r="EKP166" s="62"/>
      <c r="EKQ166" s="62"/>
      <c r="EKR166" s="62"/>
      <c r="EKS166" s="62"/>
      <c r="EKT166" s="62"/>
      <c r="EKU166" s="62"/>
      <c r="EKV166" s="62"/>
      <c r="EKW166" s="62"/>
      <c r="EKX166" s="62"/>
      <c r="EKY166" s="62"/>
      <c r="EKZ166" s="62"/>
      <c r="ELA166" s="62"/>
      <c r="ELB166" s="62"/>
      <c r="ELC166" s="62"/>
      <c r="ELD166" s="62"/>
      <c r="ELE166" s="62"/>
      <c r="ELF166" s="62"/>
      <c r="ELG166" s="62"/>
      <c r="ELH166" s="62"/>
      <c r="ELI166" s="62"/>
      <c r="ELJ166" s="62"/>
      <c r="ELK166" s="62"/>
      <c r="ELL166" s="62"/>
      <c r="ELM166" s="62"/>
      <c r="ELN166" s="62"/>
      <c r="ELO166" s="62"/>
      <c r="ELP166" s="62"/>
      <c r="ELQ166" s="62"/>
      <c r="ELR166" s="62"/>
      <c r="ELS166" s="62"/>
      <c r="ELT166" s="62"/>
      <c r="ELU166" s="62"/>
      <c r="ELV166" s="62"/>
      <c r="ELW166" s="62"/>
      <c r="ELX166" s="62"/>
      <c r="ELY166" s="62"/>
      <c r="ELZ166" s="62"/>
      <c r="EMA166" s="62"/>
      <c r="EMB166" s="62"/>
      <c r="EMC166" s="62"/>
      <c r="EMD166" s="62"/>
      <c r="EME166" s="62"/>
      <c r="EMF166" s="62"/>
      <c r="EMG166" s="62"/>
      <c r="EMH166" s="62"/>
      <c r="EMI166" s="62"/>
      <c r="EMJ166" s="62"/>
      <c r="EMK166" s="62"/>
      <c r="EML166" s="62"/>
      <c r="EMM166" s="62"/>
      <c r="EMN166" s="62"/>
      <c r="EMO166" s="62"/>
      <c r="EMP166" s="62"/>
      <c r="EMQ166" s="62"/>
      <c r="EMR166" s="62"/>
      <c r="EMS166" s="62"/>
      <c r="EMT166" s="62"/>
      <c r="EMU166" s="62"/>
      <c r="EMV166" s="62"/>
      <c r="EMW166" s="62"/>
      <c r="EMX166" s="62"/>
      <c r="EMY166" s="62"/>
      <c r="EMZ166" s="62"/>
      <c r="ENA166" s="62"/>
      <c r="ENB166" s="62"/>
      <c r="ENC166" s="62"/>
      <c r="END166" s="62"/>
      <c r="ENE166" s="62"/>
      <c r="ENF166" s="62"/>
      <c r="ENG166" s="62"/>
      <c r="ENH166" s="62"/>
      <c r="ENI166" s="62"/>
      <c r="ENJ166" s="62"/>
      <c r="ENK166" s="62"/>
      <c r="ENL166" s="62"/>
      <c r="ENM166" s="62"/>
      <c r="ENN166" s="62"/>
      <c r="ENO166" s="62"/>
      <c r="ENP166" s="62"/>
      <c r="ENQ166" s="62"/>
      <c r="ENR166" s="62"/>
      <c r="ENS166" s="62"/>
      <c r="ENT166" s="62"/>
      <c r="ENU166" s="62"/>
      <c r="ENV166" s="62"/>
      <c r="ENW166" s="62"/>
      <c r="ENX166" s="62"/>
      <c r="ENY166" s="62"/>
      <c r="ENZ166" s="62"/>
      <c r="EOA166" s="62"/>
      <c r="EOB166" s="62"/>
      <c r="EOC166" s="62"/>
      <c r="EOD166" s="62"/>
      <c r="EOE166" s="62"/>
      <c r="EOF166" s="62"/>
      <c r="EOG166" s="62"/>
      <c r="EOH166" s="62"/>
      <c r="EOI166" s="62"/>
      <c r="EOJ166" s="62"/>
      <c r="EOK166" s="62"/>
      <c r="EOL166" s="62"/>
      <c r="EOM166" s="62"/>
      <c r="EON166" s="62"/>
      <c r="EOO166" s="62"/>
      <c r="EOP166" s="62"/>
      <c r="EOQ166" s="62"/>
      <c r="EOR166" s="62"/>
      <c r="EOS166" s="62"/>
      <c r="EOT166" s="62"/>
      <c r="EOU166" s="62"/>
      <c r="EOV166" s="62"/>
      <c r="EOW166" s="62"/>
      <c r="EOX166" s="62"/>
      <c r="EOY166" s="62"/>
      <c r="EOZ166" s="62"/>
      <c r="EPA166" s="62"/>
      <c r="EPB166" s="62"/>
      <c r="EPC166" s="62"/>
      <c r="EPD166" s="62"/>
      <c r="EPE166" s="62"/>
      <c r="EPF166" s="62"/>
      <c r="EPG166" s="62"/>
      <c r="EPH166" s="62"/>
      <c r="EPI166" s="62"/>
      <c r="EPJ166" s="62"/>
      <c r="EPK166" s="62"/>
      <c r="EPL166" s="62"/>
      <c r="EPM166" s="62"/>
      <c r="EPN166" s="62"/>
      <c r="EPO166" s="62"/>
      <c r="EPP166" s="62"/>
      <c r="EPQ166" s="62"/>
      <c r="EPR166" s="62"/>
      <c r="EPS166" s="62"/>
      <c r="EPT166" s="62"/>
      <c r="EPU166" s="62"/>
      <c r="EPV166" s="62"/>
      <c r="EPW166" s="62"/>
      <c r="EPX166" s="62"/>
      <c r="EPY166" s="62"/>
      <c r="EPZ166" s="62"/>
      <c r="EQA166" s="62"/>
      <c r="EQB166" s="62"/>
      <c r="EQC166" s="62"/>
      <c r="EQD166" s="62"/>
      <c r="EQE166" s="62"/>
      <c r="EQF166" s="62"/>
      <c r="EQG166" s="62"/>
      <c r="EQH166" s="62"/>
      <c r="EQI166" s="62"/>
      <c r="EQJ166" s="62"/>
      <c r="EQK166" s="62"/>
      <c r="EQL166" s="62"/>
      <c r="EQM166" s="62"/>
      <c r="EQN166" s="62"/>
      <c r="EQO166" s="62"/>
      <c r="EQP166" s="62"/>
      <c r="EQQ166" s="62"/>
      <c r="EQR166" s="62"/>
      <c r="EQS166" s="62"/>
      <c r="EQT166" s="62"/>
      <c r="EQU166" s="62"/>
      <c r="EQV166" s="62"/>
      <c r="EQW166" s="62"/>
      <c r="EQX166" s="62"/>
      <c r="EQY166" s="62"/>
      <c r="EQZ166" s="62"/>
      <c r="ERA166" s="62"/>
      <c r="ERB166" s="62"/>
      <c r="ERC166" s="62"/>
      <c r="ERD166" s="62"/>
      <c r="ERE166" s="62"/>
      <c r="ERF166" s="62"/>
      <c r="ERG166" s="62"/>
      <c r="ERH166" s="62"/>
      <c r="ERI166" s="62"/>
      <c r="ERJ166" s="62"/>
      <c r="ERK166" s="62"/>
      <c r="ERL166" s="62"/>
      <c r="ERM166" s="62"/>
      <c r="ERN166" s="62"/>
      <c r="ERO166" s="62"/>
      <c r="ERP166" s="62"/>
      <c r="ERQ166" s="62"/>
      <c r="ERR166" s="62"/>
      <c r="ERS166" s="62"/>
      <c r="ERT166" s="62"/>
      <c r="ERU166" s="62"/>
      <c r="ERV166" s="62"/>
      <c r="ERW166" s="62"/>
      <c r="ERX166" s="62"/>
      <c r="ERY166" s="62"/>
      <c r="ERZ166" s="62"/>
      <c r="ESA166" s="62"/>
      <c r="ESB166" s="62"/>
      <c r="ESC166" s="62"/>
      <c r="ESD166" s="62"/>
      <c r="ESE166" s="62"/>
      <c r="ESF166" s="62"/>
      <c r="ESG166" s="62"/>
      <c r="ESH166" s="62"/>
      <c r="ESI166" s="62"/>
      <c r="ESJ166" s="62"/>
      <c r="ESK166" s="62"/>
      <c r="ESL166" s="62"/>
      <c r="ESM166" s="62"/>
      <c r="ESN166" s="62"/>
      <c r="ESO166" s="62"/>
      <c r="ESP166" s="62"/>
      <c r="ESQ166" s="62"/>
      <c r="ESR166" s="62"/>
      <c r="ESS166" s="62"/>
      <c r="EST166" s="62"/>
      <c r="ESU166" s="62"/>
      <c r="ESV166" s="62"/>
      <c r="ESW166" s="62"/>
      <c r="ESX166" s="62"/>
      <c r="ESY166" s="62"/>
      <c r="ESZ166" s="62"/>
      <c r="ETA166" s="62"/>
      <c r="ETB166" s="62"/>
      <c r="ETC166" s="62"/>
      <c r="ETD166" s="62"/>
      <c r="ETE166" s="62"/>
      <c r="ETF166" s="62"/>
      <c r="ETG166" s="62"/>
      <c r="ETH166" s="62"/>
      <c r="ETI166" s="62"/>
      <c r="ETJ166" s="62"/>
      <c r="ETK166" s="62"/>
      <c r="ETL166" s="62"/>
      <c r="ETM166" s="62"/>
      <c r="ETN166" s="62"/>
      <c r="ETO166" s="62"/>
      <c r="ETP166" s="62"/>
      <c r="ETQ166" s="62"/>
      <c r="ETR166" s="62"/>
      <c r="ETS166" s="62"/>
      <c r="ETT166" s="62"/>
      <c r="ETU166" s="62"/>
      <c r="ETV166" s="62"/>
      <c r="ETW166" s="62"/>
      <c r="ETX166" s="62"/>
      <c r="ETY166" s="62"/>
      <c r="ETZ166" s="62"/>
      <c r="EUA166" s="62"/>
      <c r="EUB166" s="62"/>
      <c r="EUC166" s="62"/>
      <c r="EUD166" s="62"/>
      <c r="EUE166" s="62"/>
      <c r="EUF166" s="62"/>
      <c r="EUG166" s="62"/>
      <c r="EUH166" s="62"/>
      <c r="EUI166" s="62"/>
      <c r="EUJ166" s="62"/>
      <c r="EUK166" s="62"/>
      <c r="EUL166" s="62"/>
      <c r="EUM166" s="62"/>
      <c r="EUN166" s="62"/>
      <c r="EUO166" s="62"/>
      <c r="EUP166" s="62"/>
      <c r="EUQ166" s="62"/>
      <c r="EUR166" s="62"/>
      <c r="EUS166" s="62"/>
      <c r="EUT166" s="62"/>
      <c r="EUU166" s="62"/>
      <c r="EUV166" s="62"/>
      <c r="EUW166" s="62"/>
      <c r="EUX166" s="62"/>
      <c r="EUY166" s="62"/>
      <c r="EUZ166" s="62"/>
      <c r="EVA166" s="62"/>
      <c r="EVB166" s="62"/>
      <c r="EVC166" s="62"/>
      <c r="EVD166" s="62"/>
      <c r="EVE166" s="62"/>
      <c r="EVF166" s="62"/>
      <c r="EVG166" s="62"/>
      <c r="EVH166" s="62"/>
      <c r="EVI166" s="62"/>
      <c r="EVJ166" s="62"/>
      <c r="EVK166" s="62"/>
      <c r="EVL166" s="62"/>
      <c r="EVM166" s="62"/>
      <c r="EVN166" s="62"/>
      <c r="EVO166" s="62"/>
      <c r="EVP166" s="62"/>
      <c r="EVQ166" s="62"/>
      <c r="EVR166" s="62"/>
      <c r="EVS166" s="62"/>
      <c r="EVT166" s="62"/>
      <c r="EVU166" s="62"/>
      <c r="EVV166" s="62"/>
      <c r="EVW166" s="62"/>
      <c r="EVX166" s="62"/>
      <c r="EVY166" s="62"/>
      <c r="EVZ166" s="62"/>
      <c r="EWA166" s="62"/>
      <c r="EWB166" s="62"/>
      <c r="EWC166" s="62"/>
      <c r="EWD166" s="62"/>
      <c r="EWE166" s="62"/>
      <c r="EWF166" s="62"/>
      <c r="EWG166" s="62"/>
      <c r="EWH166" s="62"/>
      <c r="EWI166" s="62"/>
      <c r="EWJ166" s="62"/>
      <c r="EWK166" s="62"/>
      <c r="EWL166" s="62"/>
      <c r="EWM166" s="62"/>
      <c r="EWN166" s="62"/>
      <c r="EWO166" s="62"/>
      <c r="EWP166" s="62"/>
      <c r="EWQ166" s="62"/>
      <c r="EWR166" s="62"/>
      <c r="EWS166" s="62"/>
      <c r="EWT166" s="62"/>
      <c r="EWU166" s="62"/>
      <c r="EWV166" s="62"/>
      <c r="EWW166" s="62"/>
      <c r="EWX166" s="62"/>
      <c r="EWY166" s="62"/>
      <c r="EWZ166" s="62"/>
      <c r="EXA166" s="62"/>
      <c r="EXB166" s="62"/>
      <c r="EXC166" s="62"/>
      <c r="EXD166" s="62"/>
      <c r="EXE166" s="62"/>
      <c r="EXF166" s="62"/>
      <c r="EXG166" s="62"/>
      <c r="EXH166" s="62"/>
      <c r="EXI166" s="62"/>
      <c r="EXJ166" s="62"/>
      <c r="EXK166" s="62"/>
      <c r="EXL166" s="62"/>
      <c r="EXM166" s="62"/>
      <c r="EXN166" s="62"/>
      <c r="EXO166" s="62"/>
      <c r="EXP166" s="62"/>
      <c r="EXQ166" s="62"/>
      <c r="EXR166" s="62"/>
      <c r="EXS166" s="62"/>
      <c r="EXT166" s="62"/>
      <c r="EXU166" s="62"/>
      <c r="EXV166" s="62"/>
      <c r="EXW166" s="62"/>
      <c r="EXX166" s="62"/>
      <c r="EXY166" s="62"/>
      <c r="EXZ166" s="62"/>
      <c r="EYA166" s="62"/>
      <c r="EYB166" s="62"/>
      <c r="EYC166" s="62"/>
      <c r="EYD166" s="62"/>
      <c r="EYE166" s="62"/>
      <c r="EYF166" s="62"/>
      <c r="EYG166" s="62"/>
      <c r="EYH166" s="62"/>
      <c r="EYI166" s="62"/>
      <c r="EYJ166" s="62"/>
      <c r="EYK166" s="62"/>
      <c r="EYL166" s="62"/>
      <c r="EYM166" s="62"/>
      <c r="EYN166" s="62"/>
      <c r="EYO166" s="62"/>
      <c r="EYP166" s="62"/>
      <c r="EYQ166" s="62"/>
      <c r="EYR166" s="62"/>
      <c r="EYS166" s="62"/>
      <c r="EYT166" s="62"/>
      <c r="EYU166" s="62"/>
      <c r="EYV166" s="62"/>
      <c r="EYW166" s="62"/>
      <c r="EYX166" s="62"/>
      <c r="EYY166" s="62"/>
      <c r="EYZ166" s="62"/>
      <c r="EZA166" s="62"/>
      <c r="EZB166" s="62"/>
      <c r="EZC166" s="62"/>
      <c r="EZD166" s="62"/>
      <c r="EZE166" s="62"/>
      <c r="EZF166" s="62"/>
      <c r="EZG166" s="62"/>
      <c r="EZH166" s="62"/>
      <c r="EZI166" s="62"/>
      <c r="EZJ166" s="62"/>
      <c r="EZK166" s="62"/>
      <c r="EZL166" s="62"/>
      <c r="EZM166" s="62"/>
      <c r="EZN166" s="62"/>
      <c r="EZO166" s="62"/>
      <c r="EZP166" s="62"/>
      <c r="EZQ166" s="62"/>
      <c r="EZR166" s="62"/>
      <c r="EZS166" s="62"/>
      <c r="EZT166" s="62"/>
      <c r="EZU166" s="62"/>
      <c r="EZV166" s="62"/>
      <c r="EZW166" s="62"/>
      <c r="EZX166" s="62"/>
      <c r="EZY166" s="62"/>
      <c r="EZZ166" s="62"/>
      <c r="FAA166" s="62"/>
      <c r="FAB166" s="62"/>
      <c r="FAC166" s="62"/>
      <c r="FAD166" s="62"/>
      <c r="FAE166" s="62"/>
      <c r="FAF166" s="62"/>
      <c r="FAG166" s="62"/>
      <c r="FAH166" s="62"/>
      <c r="FAI166" s="62"/>
      <c r="FAJ166" s="62"/>
      <c r="FAK166" s="62"/>
      <c r="FAL166" s="62"/>
      <c r="FAM166" s="62"/>
      <c r="FAN166" s="62"/>
      <c r="FAO166" s="62"/>
      <c r="FAP166" s="62"/>
      <c r="FAQ166" s="62"/>
      <c r="FAR166" s="62"/>
      <c r="FAS166" s="62"/>
      <c r="FAT166" s="62"/>
      <c r="FAU166" s="62"/>
      <c r="FAV166" s="62"/>
      <c r="FAW166" s="62"/>
      <c r="FAX166" s="62"/>
      <c r="FAY166" s="62"/>
      <c r="FAZ166" s="62"/>
      <c r="FBA166" s="62"/>
      <c r="FBB166" s="62"/>
      <c r="FBC166" s="62"/>
      <c r="FBD166" s="62"/>
      <c r="FBE166" s="62"/>
      <c r="FBF166" s="62"/>
      <c r="FBG166" s="62"/>
      <c r="FBH166" s="62"/>
      <c r="FBI166" s="62"/>
      <c r="FBJ166" s="62"/>
      <c r="FBK166" s="62"/>
      <c r="FBL166" s="62"/>
      <c r="FBM166" s="62"/>
      <c r="FBN166" s="62"/>
      <c r="FBO166" s="62"/>
      <c r="FBP166" s="62"/>
      <c r="FBQ166" s="62"/>
      <c r="FBR166" s="62"/>
      <c r="FBS166" s="62"/>
      <c r="FBT166" s="62"/>
      <c r="FBU166" s="62"/>
      <c r="FBV166" s="62"/>
      <c r="FBW166" s="62"/>
      <c r="FBX166" s="62"/>
      <c r="FBY166" s="62"/>
      <c r="FBZ166" s="62"/>
      <c r="FCA166" s="62"/>
      <c r="FCB166" s="62"/>
      <c r="FCC166" s="62"/>
      <c r="FCD166" s="62"/>
      <c r="FCE166" s="62"/>
      <c r="FCF166" s="62"/>
      <c r="FCG166" s="62"/>
      <c r="FCH166" s="62"/>
      <c r="FCI166" s="62"/>
      <c r="FCJ166" s="62"/>
      <c r="FCK166" s="62"/>
      <c r="FCL166" s="62"/>
      <c r="FCM166" s="62"/>
      <c r="FCN166" s="62"/>
      <c r="FCO166" s="62"/>
      <c r="FCP166" s="62"/>
      <c r="FCQ166" s="62"/>
      <c r="FCR166" s="62"/>
      <c r="FCS166" s="62"/>
      <c r="FCT166" s="62"/>
      <c r="FCU166" s="62"/>
      <c r="FCV166" s="62"/>
      <c r="FCW166" s="62"/>
      <c r="FCX166" s="62"/>
      <c r="FCY166" s="62"/>
      <c r="FCZ166" s="62"/>
      <c r="FDA166" s="62"/>
      <c r="FDB166" s="62"/>
      <c r="FDC166" s="62"/>
      <c r="FDD166" s="62"/>
      <c r="FDE166" s="62"/>
      <c r="FDF166" s="62"/>
      <c r="FDG166" s="62"/>
      <c r="FDH166" s="62"/>
      <c r="FDI166" s="62"/>
      <c r="FDJ166" s="62"/>
      <c r="FDK166" s="62"/>
      <c r="FDL166" s="62"/>
      <c r="FDM166" s="62"/>
      <c r="FDN166" s="62"/>
      <c r="FDO166" s="62"/>
      <c r="FDP166" s="62"/>
      <c r="FDQ166" s="62"/>
      <c r="FDR166" s="62"/>
      <c r="FDS166" s="62"/>
      <c r="FDT166" s="62"/>
      <c r="FDU166" s="62"/>
      <c r="FDV166" s="62"/>
      <c r="FDW166" s="62"/>
      <c r="FDX166" s="62"/>
      <c r="FDY166" s="62"/>
      <c r="FDZ166" s="62"/>
      <c r="FEA166" s="62"/>
      <c r="FEB166" s="62"/>
      <c r="FEC166" s="62"/>
      <c r="FED166" s="62"/>
      <c r="FEE166" s="62"/>
      <c r="FEF166" s="62"/>
      <c r="FEG166" s="62"/>
      <c r="FEH166" s="62"/>
      <c r="FEI166" s="62"/>
      <c r="FEJ166" s="62"/>
      <c r="FEK166" s="62"/>
      <c r="FEL166" s="62"/>
      <c r="FEM166" s="62"/>
      <c r="FEN166" s="62"/>
      <c r="FEO166" s="62"/>
      <c r="FEP166" s="62"/>
      <c r="FEQ166" s="62"/>
      <c r="FER166" s="62"/>
      <c r="FES166" s="62"/>
      <c r="FET166" s="62"/>
      <c r="FEU166" s="62"/>
      <c r="FEV166" s="62"/>
      <c r="FEW166" s="62"/>
      <c r="FEX166" s="62"/>
      <c r="FEY166" s="62"/>
      <c r="FEZ166" s="62"/>
      <c r="FFA166" s="62"/>
      <c r="FFB166" s="62"/>
      <c r="FFC166" s="62"/>
      <c r="FFD166" s="62"/>
      <c r="FFE166" s="62"/>
      <c r="FFF166" s="62"/>
      <c r="FFG166" s="62"/>
      <c r="FFH166" s="62"/>
      <c r="FFI166" s="62"/>
      <c r="FFJ166" s="62"/>
      <c r="FFK166" s="62"/>
      <c r="FFL166" s="62"/>
      <c r="FFM166" s="62"/>
      <c r="FFN166" s="62"/>
      <c r="FFO166" s="62"/>
      <c r="FFP166" s="62"/>
      <c r="FFQ166" s="62"/>
      <c r="FFR166" s="62"/>
      <c r="FFS166" s="62"/>
      <c r="FFT166" s="62"/>
      <c r="FFU166" s="62"/>
      <c r="FFV166" s="62"/>
      <c r="FFW166" s="62"/>
      <c r="FFX166" s="62"/>
      <c r="FFY166" s="62"/>
      <c r="FFZ166" s="62"/>
      <c r="FGA166" s="62"/>
      <c r="FGB166" s="62"/>
      <c r="FGC166" s="62"/>
      <c r="FGD166" s="62"/>
      <c r="FGE166" s="62"/>
      <c r="FGF166" s="62"/>
      <c r="FGG166" s="62"/>
      <c r="FGH166" s="62"/>
      <c r="FGI166" s="62"/>
      <c r="FGJ166" s="62"/>
      <c r="FGK166" s="62"/>
      <c r="FGL166" s="62"/>
      <c r="FGM166" s="62"/>
      <c r="FGN166" s="62"/>
      <c r="FGO166" s="62"/>
      <c r="FGP166" s="62"/>
      <c r="FGQ166" s="62"/>
      <c r="FGR166" s="62"/>
      <c r="FGS166" s="62"/>
      <c r="FGT166" s="62"/>
      <c r="FGU166" s="62"/>
      <c r="FGV166" s="62"/>
      <c r="FGW166" s="62"/>
      <c r="FGX166" s="62"/>
      <c r="FGY166" s="62"/>
      <c r="FGZ166" s="62"/>
      <c r="FHA166" s="62"/>
      <c r="FHB166" s="62"/>
      <c r="FHC166" s="62"/>
      <c r="FHD166" s="62"/>
      <c r="FHE166" s="62"/>
      <c r="FHF166" s="62"/>
      <c r="FHG166" s="62"/>
      <c r="FHH166" s="62"/>
      <c r="FHI166" s="62"/>
      <c r="FHJ166" s="62"/>
      <c r="FHK166" s="62"/>
      <c r="FHL166" s="62"/>
      <c r="FHM166" s="62"/>
      <c r="FHN166" s="62"/>
      <c r="FHO166" s="62"/>
      <c r="FHP166" s="62"/>
      <c r="FHQ166" s="62"/>
      <c r="FHR166" s="62"/>
      <c r="FHS166" s="62"/>
      <c r="FHT166" s="62"/>
      <c r="FHU166" s="62"/>
      <c r="FHV166" s="62"/>
      <c r="FHW166" s="62"/>
      <c r="FHX166" s="62"/>
      <c r="FHY166" s="62"/>
      <c r="FHZ166" s="62"/>
      <c r="FIA166" s="62"/>
      <c r="FIB166" s="62"/>
      <c r="FIC166" s="62"/>
      <c r="FID166" s="62"/>
      <c r="FIE166" s="62"/>
      <c r="FIF166" s="62"/>
      <c r="FIG166" s="62"/>
      <c r="FIH166" s="62"/>
      <c r="FII166" s="62"/>
      <c r="FIJ166" s="62"/>
      <c r="FIK166" s="62"/>
      <c r="FIL166" s="62"/>
      <c r="FIM166" s="62"/>
      <c r="FIN166" s="62"/>
      <c r="FIO166" s="62"/>
      <c r="FIP166" s="62"/>
      <c r="FIQ166" s="62"/>
      <c r="FIR166" s="62"/>
      <c r="FIS166" s="62"/>
      <c r="FIT166" s="62"/>
      <c r="FIU166" s="62"/>
      <c r="FIV166" s="62"/>
      <c r="FIW166" s="62"/>
      <c r="FIX166" s="62"/>
      <c r="FIY166" s="62"/>
      <c r="FIZ166" s="62"/>
      <c r="FJA166" s="62"/>
      <c r="FJB166" s="62"/>
      <c r="FJC166" s="62"/>
      <c r="FJD166" s="62"/>
      <c r="FJE166" s="62"/>
      <c r="FJF166" s="62"/>
      <c r="FJG166" s="62"/>
      <c r="FJH166" s="62"/>
      <c r="FJI166" s="62"/>
      <c r="FJJ166" s="62"/>
      <c r="FJK166" s="62"/>
      <c r="FJL166" s="62"/>
      <c r="FJM166" s="62"/>
      <c r="FJN166" s="62"/>
      <c r="FJO166" s="62"/>
      <c r="FJP166" s="62"/>
      <c r="FJQ166" s="62"/>
      <c r="FJR166" s="62"/>
      <c r="FJS166" s="62"/>
      <c r="FJT166" s="62"/>
      <c r="FJU166" s="62"/>
      <c r="FJV166" s="62"/>
      <c r="FJW166" s="62"/>
      <c r="FJX166" s="62"/>
      <c r="FJY166" s="62"/>
      <c r="FJZ166" s="62"/>
      <c r="FKA166" s="62"/>
      <c r="FKB166" s="62"/>
      <c r="FKC166" s="62"/>
      <c r="FKD166" s="62"/>
      <c r="FKE166" s="62"/>
      <c r="FKF166" s="62"/>
      <c r="FKG166" s="62"/>
      <c r="FKH166" s="62"/>
      <c r="FKI166" s="62"/>
      <c r="FKJ166" s="62"/>
      <c r="FKK166" s="62"/>
      <c r="FKL166" s="62"/>
      <c r="FKM166" s="62"/>
      <c r="FKN166" s="62"/>
      <c r="FKO166" s="62"/>
      <c r="FKP166" s="62"/>
      <c r="FKQ166" s="62"/>
      <c r="FKR166" s="62"/>
      <c r="FKS166" s="62"/>
      <c r="FKT166" s="62"/>
      <c r="FKU166" s="62"/>
      <c r="FKV166" s="62"/>
      <c r="FKW166" s="62"/>
      <c r="FKX166" s="62"/>
      <c r="FKY166" s="62"/>
      <c r="FKZ166" s="62"/>
      <c r="FLA166" s="62"/>
      <c r="FLB166" s="62"/>
      <c r="FLC166" s="62"/>
      <c r="FLD166" s="62"/>
      <c r="FLE166" s="62"/>
      <c r="FLF166" s="62"/>
      <c r="FLG166" s="62"/>
      <c r="FLH166" s="62"/>
      <c r="FLI166" s="62"/>
      <c r="FLJ166" s="62"/>
      <c r="FLK166" s="62"/>
      <c r="FLL166" s="62"/>
      <c r="FLM166" s="62"/>
      <c r="FLN166" s="62"/>
      <c r="FLO166" s="62"/>
      <c r="FLP166" s="62"/>
      <c r="FLQ166" s="62"/>
      <c r="FLR166" s="62"/>
      <c r="FLS166" s="62"/>
      <c r="FLT166" s="62"/>
      <c r="FLU166" s="62"/>
      <c r="FLV166" s="62"/>
      <c r="FLW166" s="62"/>
      <c r="FLX166" s="62"/>
      <c r="FLY166" s="62"/>
      <c r="FLZ166" s="62"/>
      <c r="FMA166" s="62"/>
      <c r="FMB166" s="62"/>
      <c r="FMC166" s="62"/>
      <c r="FMD166" s="62"/>
      <c r="FME166" s="62"/>
      <c r="FMF166" s="62"/>
      <c r="FMG166" s="62"/>
      <c r="FMH166" s="62"/>
      <c r="FMI166" s="62"/>
      <c r="FMJ166" s="62"/>
      <c r="FMK166" s="62"/>
      <c r="FML166" s="62"/>
      <c r="FMM166" s="62"/>
      <c r="FMN166" s="62"/>
      <c r="FMO166" s="62"/>
      <c r="FMP166" s="62"/>
      <c r="FMQ166" s="62"/>
      <c r="FMR166" s="62"/>
      <c r="FMS166" s="62"/>
      <c r="FMT166" s="62"/>
      <c r="FMU166" s="62"/>
      <c r="FMV166" s="62"/>
      <c r="FMW166" s="62"/>
      <c r="FMX166" s="62"/>
      <c r="FMY166" s="62"/>
      <c r="FMZ166" s="62"/>
      <c r="FNA166" s="62"/>
      <c r="FNB166" s="62"/>
      <c r="FNC166" s="62"/>
      <c r="FND166" s="62"/>
      <c r="FNE166" s="62"/>
      <c r="FNF166" s="62"/>
      <c r="FNG166" s="62"/>
      <c r="FNH166" s="62"/>
      <c r="FNI166" s="62"/>
      <c r="FNJ166" s="62"/>
      <c r="FNK166" s="62"/>
      <c r="FNL166" s="62"/>
      <c r="FNM166" s="62"/>
      <c r="FNN166" s="62"/>
      <c r="FNO166" s="62"/>
      <c r="FNP166" s="62"/>
      <c r="FNQ166" s="62"/>
      <c r="FNR166" s="62"/>
      <c r="FNS166" s="62"/>
      <c r="FNT166" s="62"/>
      <c r="FNU166" s="62"/>
      <c r="FNV166" s="62"/>
      <c r="FNW166" s="62"/>
      <c r="FNX166" s="62"/>
      <c r="FNY166" s="62"/>
      <c r="FNZ166" s="62"/>
      <c r="FOA166" s="62"/>
      <c r="FOB166" s="62"/>
      <c r="FOC166" s="62"/>
      <c r="FOD166" s="62"/>
      <c r="FOE166" s="62"/>
      <c r="FOF166" s="62"/>
      <c r="FOG166" s="62"/>
      <c r="FOH166" s="62"/>
      <c r="FOI166" s="62"/>
      <c r="FOJ166" s="62"/>
      <c r="FOK166" s="62"/>
      <c r="FOL166" s="62"/>
      <c r="FOM166" s="62"/>
      <c r="FON166" s="62"/>
      <c r="FOO166" s="62"/>
      <c r="FOP166" s="62"/>
      <c r="FOQ166" s="62"/>
      <c r="FOR166" s="62"/>
      <c r="FOS166" s="62"/>
      <c r="FOT166" s="62"/>
      <c r="FOU166" s="62"/>
      <c r="FOV166" s="62"/>
      <c r="FOW166" s="62"/>
      <c r="FOX166" s="62"/>
      <c r="FOY166" s="62"/>
      <c r="FOZ166" s="62"/>
      <c r="FPA166" s="62"/>
      <c r="FPB166" s="62"/>
      <c r="FPC166" s="62"/>
      <c r="FPD166" s="62"/>
      <c r="FPE166" s="62"/>
      <c r="FPF166" s="62"/>
      <c r="FPG166" s="62"/>
      <c r="FPH166" s="62"/>
      <c r="FPI166" s="62"/>
      <c r="FPJ166" s="62"/>
      <c r="FPK166" s="62"/>
      <c r="FPL166" s="62"/>
      <c r="FPM166" s="62"/>
      <c r="FPN166" s="62"/>
      <c r="FPO166" s="62"/>
      <c r="FPP166" s="62"/>
      <c r="FPQ166" s="62"/>
      <c r="FPR166" s="62"/>
      <c r="FPS166" s="62"/>
      <c r="FPT166" s="62"/>
      <c r="FPU166" s="62"/>
      <c r="FPV166" s="62"/>
      <c r="FPW166" s="62"/>
      <c r="FPX166" s="62"/>
      <c r="FPY166" s="62"/>
      <c r="FPZ166" s="62"/>
      <c r="FQA166" s="62"/>
      <c r="FQB166" s="62"/>
      <c r="FQC166" s="62"/>
      <c r="FQD166" s="62"/>
      <c r="FQE166" s="62"/>
      <c r="FQF166" s="62"/>
      <c r="FQG166" s="62"/>
      <c r="FQH166" s="62"/>
      <c r="FQI166" s="62"/>
      <c r="FQJ166" s="62"/>
      <c r="FQK166" s="62"/>
      <c r="FQL166" s="62"/>
      <c r="FQM166" s="62"/>
      <c r="FQN166" s="62"/>
      <c r="FQO166" s="62"/>
      <c r="FQP166" s="62"/>
      <c r="FQQ166" s="62"/>
      <c r="FQR166" s="62"/>
      <c r="FQS166" s="62"/>
      <c r="FQT166" s="62"/>
      <c r="FQU166" s="62"/>
      <c r="FQV166" s="62"/>
      <c r="FQW166" s="62"/>
      <c r="FQX166" s="62"/>
      <c r="FQY166" s="62"/>
      <c r="FQZ166" s="62"/>
      <c r="FRA166" s="62"/>
      <c r="FRB166" s="62"/>
      <c r="FRC166" s="62"/>
      <c r="FRD166" s="62"/>
      <c r="FRE166" s="62"/>
      <c r="FRF166" s="62"/>
      <c r="FRG166" s="62"/>
      <c r="FRH166" s="62"/>
      <c r="FRI166" s="62"/>
      <c r="FRJ166" s="62"/>
      <c r="FRK166" s="62"/>
      <c r="FRL166" s="62"/>
      <c r="FRM166" s="62"/>
      <c r="FRN166" s="62"/>
      <c r="FRO166" s="62"/>
      <c r="FRP166" s="62"/>
      <c r="FRQ166" s="62"/>
      <c r="FRR166" s="62"/>
      <c r="FRS166" s="62"/>
      <c r="FRT166" s="62"/>
      <c r="FRU166" s="62"/>
      <c r="FRV166" s="62"/>
      <c r="FRW166" s="62"/>
      <c r="FRX166" s="62"/>
      <c r="FRY166" s="62"/>
      <c r="FRZ166" s="62"/>
      <c r="FSA166" s="62"/>
      <c r="FSB166" s="62"/>
      <c r="FSC166" s="62"/>
      <c r="FSD166" s="62"/>
      <c r="FSE166" s="62"/>
      <c r="FSF166" s="62"/>
      <c r="FSG166" s="62"/>
      <c r="FSH166" s="62"/>
      <c r="FSI166" s="62"/>
      <c r="FSJ166" s="62"/>
      <c r="FSK166" s="62"/>
      <c r="FSL166" s="62"/>
      <c r="FSM166" s="62"/>
      <c r="FSN166" s="62"/>
      <c r="FSO166" s="62"/>
      <c r="FSP166" s="62"/>
      <c r="FSQ166" s="62"/>
      <c r="FSR166" s="62"/>
      <c r="FSS166" s="62"/>
      <c r="FST166" s="62"/>
      <c r="FSU166" s="62"/>
      <c r="FSV166" s="62"/>
      <c r="FSW166" s="62"/>
      <c r="FSX166" s="62"/>
      <c r="FSY166" s="62"/>
      <c r="FSZ166" s="62"/>
      <c r="FTA166" s="62"/>
      <c r="FTB166" s="62"/>
      <c r="FTC166" s="62"/>
      <c r="FTD166" s="62"/>
      <c r="FTE166" s="62"/>
      <c r="FTF166" s="62"/>
      <c r="FTG166" s="62"/>
      <c r="FTH166" s="62"/>
      <c r="FTI166" s="62"/>
      <c r="FTJ166" s="62"/>
      <c r="FTK166" s="62"/>
      <c r="FTL166" s="62"/>
      <c r="FTM166" s="62"/>
      <c r="FTN166" s="62"/>
      <c r="FTO166" s="62"/>
      <c r="FTP166" s="62"/>
      <c r="FTQ166" s="62"/>
      <c r="FTR166" s="62"/>
      <c r="FTS166" s="62"/>
      <c r="FTT166" s="62"/>
      <c r="FTU166" s="62"/>
      <c r="FTV166" s="62"/>
      <c r="FTW166" s="62"/>
      <c r="FTX166" s="62"/>
      <c r="FTY166" s="62"/>
      <c r="FTZ166" s="62"/>
      <c r="FUA166" s="62"/>
      <c r="FUB166" s="62"/>
      <c r="FUC166" s="62"/>
      <c r="FUD166" s="62"/>
      <c r="FUE166" s="62"/>
      <c r="FUF166" s="62"/>
      <c r="FUG166" s="62"/>
      <c r="FUH166" s="62"/>
      <c r="FUI166" s="62"/>
      <c r="FUJ166" s="62"/>
      <c r="FUK166" s="62"/>
      <c r="FUL166" s="62"/>
      <c r="FUM166" s="62"/>
      <c r="FUN166" s="62"/>
      <c r="FUO166" s="62"/>
      <c r="FUP166" s="62"/>
      <c r="FUQ166" s="62"/>
      <c r="FUR166" s="62"/>
      <c r="FUS166" s="62"/>
      <c r="FUT166" s="62"/>
      <c r="FUU166" s="62"/>
      <c r="FUV166" s="62"/>
      <c r="FUW166" s="62"/>
      <c r="FUX166" s="62"/>
      <c r="FUY166" s="62"/>
      <c r="FUZ166" s="62"/>
      <c r="FVA166" s="62"/>
      <c r="FVB166" s="62"/>
      <c r="FVC166" s="62"/>
      <c r="FVD166" s="62"/>
      <c r="FVE166" s="62"/>
      <c r="FVF166" s="62"/>
      <c r="FVG166" s="62"/>
      <c r="FVH166" s="62"/>
      <c r="FVI166" s="62"/>
      <c r="FVJ166" s="62"/>
      <c r="FVK166" s="62"/>
      <c r="FVL166" s="62"/>
      <c r="FVM166" s="62"/>
      <c r="FVN166" s="62"/>
      <c r="FVO166" s="62"/>
      <c r="FVP166" s="62"/>
      <c r="FVQ166" s="62"/>
      <c r="FVR166" s="62"/>
      <c r="FVS166" s="62"/>
      <c r="FVT166" s="62"/>
      <c r="FVU166" s="62"/>
      <c r="FVV166" s="62"/>
      <c r="FVW166" s="62"/>
      <c r="FVX166" s="62"/>
      <c r="FVY166" s="62"/>
      <c r="FVZ166" s="62"/>
      <c r="FWA166" s="62"/>
      <c r="FWB166" s="62"/>
      <c r="FWC166" s="62"/>
      <c r="FWD166" s="62"/>
      <c r="FWE166" s="62"/>
      <c r="FWF166" s="62"/>
      <c r="FWG166" s="62"/>
      <c r="FWH166" s="62"/>
      <c r="FWI166" s="62"/>
      <c r="FWJ166" s="62"/>
      <c r="FWK166" s="62"/>
      <c r="FWL166" s="62"/>
      <c r="FWM166" s="62"/>
      <c r="FWN166" s="62"/>
      <c r="FWO166" s="62"/>
      <c r="FWP166" s="62"/>
      <c r="FWQ166" s="62"/>
      <c r="FWR166" s="62"/>
      <c r="FWS166" s="62"/>
      <c r="FWT166" s="62"/>
      <c r="FWU166" s="62"/>
      <c r="FWV166" s="62"/>
      <c r="FWW166" s="62"/>
      <c r="FWX166" s="62"/>
      <c r="FWY166" s="62"/>
      <c r="FWZ166" s="62"/>
      <c r="FXA166" s="62"/>
      <c r="FXB166" s="62"/>
      <c r="FXC166" s="62"/>
      <c r="FXD166" s="62"/>
      <c r="FXE166" s="62"/>
      <c r="FXF166" s="62"/>
      <c r="FXG166" s="62"/>
      <c r="FXH166" s="62"/>
      <c r="FXI166" s="62"/>
      <c r="FXJ166" s="62"/>
      <c r="FXK166" s="62"/>
      <c r="FXL166" s="62"/>
      <c r="FXM166" s="62"/>
      <c r="FXN166" s="62"/>
      <c r="FXO166" s="62"/>
      <c r="FXP166" s="62"/>
      <c r="FXQ166" s="62"/>
      <c r="FXR166" s="62"/>
      <c r="FXS166" s="62"/>
      <c r="FXT166" s="62"/>
      <c r="FXU166" s="62"/>
      <c r="FXV166" s="62"/>
      <c r="FXW166" s="62"/>
      <c r="FXX166" s="62"/>
      <c r="FXY166" s="62"/>
      <c r="FXZ166" s="62"/>
      <c r="FYA166" s="62"/>
      <c r="FYB166" s="62"/>
      <c r="FYC166" s="62"/>
      <c r="FYD166" s="62"/>
      <c r="FYE166" s="62"/>
      <c r="FYF166" s="62"/>
      <c r="FYG166" s="62"/>
      <c r="FYH166" s="62"/>
      <c r="FYI166" s="62"/>
      <c r="FYJ166" s="62"/>
      <c r="FYK166" s="62"/>
      <c r="FYL166" s="62"/>
      <c r="FYM166" s="62"/>
      <c r="FYN166" s="62"/>
      <c r="FYO166" s="62"/>
      <c r="FYP166" s="62"/>
      <c r="FYQ166" s="62"/>
      <c r="FYR166" s="62"/>
      <c r="FYS166" s="62"/>
      <c r="FYT166" s="62"/>
      <c r="FYU166" s="62"/>
      <c r="FYV166" s="62"/>
      <c r="FYW166" s="62"/>
      <c r="FYX166" s="62"/>
      <c r="FYY166" s="62"/>
      <c r="FYZ166" s="62"/>
      <c r="FZA166" s="62"/>
      <c r="FZB166" s="62"/>
      <c r="FZC166" s="62"/>
      <c r="FZD166" s="62"/>
      <c r="FZE166" s="62"/>
      <c r="FZF166" s="62"/>
      <c r="FZG166" s="62"/>
      <c r="FZH166" s="62"/>
      <c r="FZI166" s="62"/>
      <c r="FZJ166" s="62"/>
      <c r="FZK166" s="62"/>
      <c r="FZL166" s="62"/>
      <c r="FZM166" s="62"/>
      <c r="FZN166" s="62"/>
      <c r="FZO166" s="62"/>
      <c r="FZP166" s="62"/>
      <c r="FZQ166" s="62"/>
      <c r="FZR166" s="62"/>
      <c r="FZS166" s="62"/>
      <c r="FZT166" s="62"/>
      <c r="FZU166" s="62"/>
      <c r="FZV166" s="62"/>
      <c r="FZW166" s="62"/>
      <c r="FZX166" s="62"/>
      <c r="FZY166" s="62"/>
      <c r="FZZ166" s="62"/>
      <c r="GAA166" s="62"/>
      <c r="GAB166" s="62"/>
      <c r="GAC166" s="62"/>
      <c r="GAD166" s="62"/>
      <c r="GAE166" s="62"/>
      <c r="GAF166" s="62"/>
      <c r="GAG166" s="62"/>
      <c r="GAH166" s="62"/>
      <c r="GAI166" s="62"/>
      <c r="GAJ166" s="62"/>
      <c r="GAK166" s="62"/>
      <c r="GAL166" s="62"/>
      <c r="GAM166" s="62"/>
      <c r="GAN166" s="62"/>
      <c r="GAO166" s="62"/>
      <c r="GAP166" s="62"/>
      <c r="GAQ166" s="62"/>
      <c r="GAR166" s="62"/>
      <c r="GAS166" s="62"/>
      <c r="GAT166" s="62"/>
      <c r="GAU166" s="62"/>
      <c r="GAV166" s="62"/>
      <c r="GAW166" s="62"/>
      <c r="GAX166" s="62"/>
      <c r="GAY166" s="62"/>
      <c r="GAZ166" s="62"/>
      <c r="GBA166" s="62"/>
      <c r="GBB166" s="62"/>
      <c r="GBC166" s="62"/>
      <c r="GBD166" s="62"/>
      <c r="GBE166" s="62"/>
      <c r="GBF166" s="62"/>
      <c r="GBG166" s="62"/>
      <c r="GBH166" s="62"/>
      <c r="GBI166" s="62"/>
      <c r="GBJ166" s="62"/>
      <c r="GBK166" s="62"/>
      <c r="GBL166" s="62"/>
      <c r="GBM166" s="62"/>
      <c r="GBN166" s="62"/>
      <c r="GBO166" s="62"/>
      <c r="GBP166" s="62"/>
      <c r="GBQ166" s="62"/>
      <c r="GBR166" s="62"/>
      <c r="GBS166" s="62"/>
      <c r="GBT166" s="62"/>
      <c r="GBU166" s="62"/>
      <c r="GBV166" s="62"/>
      <c r="GBW166" s="62"/>
      <c r="GBX166" s="62"/>
      <c r="GBY166" s="62"/>
      <c r="GBZ166" s="62"/>
      <c r="GCA166" s="62"/>
      <c r="GCB166" s="62"/>
      <c r="GCC166" s="62"/>
      <c r="GCD166" s="62"/>
      <c r="GCE166" s="62"/>
      <c r="GCF166" s="62"/>
      <c r="GCG166" s="62"/>
      <c r="GCH166" s="62"/>
      <c r="GCI166" s="62"/>
      <c r="GCJ166" s="62"/>
      <c r="GCK166" s="62"/>
      <c r="GCL166" s="62"/>
      <c r="GCM166" s="62"/>
      <c r="GCN166" s="62"/>
      <c r="GCO166" s="62"/>
      <c r="GCP166" s="62"/>
      <c r="GCQ166" s="62"/>
      <c r="GCR166" s="62"/>
      <c r="GCS166" s="62"/>
      <c r="GCT166" s="62"/>
      <c r="GCU166" s="62"/>
      <c r="GCV166" s="62"/>
      <c r="GCW166" s="62"/>
      <c r="GCX166" s="62"/>
      <c r="GCY166" s="62"/>
      <c r="GCZ166" s="62"/>
      <c r="GDA166" s="62"/>
      <c r="GDB166" s="62"/>
      <c r="GDC166" s="62"/>
      <c r="GDD166" s="62"/>
      <c r="GDE166" s="62"/>
      <c r="GDF166" s="62"/>
      <c r="GDG166" s="62"/>
      <c r="GDH166" s="62"/>
      <c r="GDI166" s="62"/>
      <c r="GDJ166" s="62"/>
      <c r="GDK166" s="62"/>
      <c r="GDL166" s="62"/>
      <c r="GDM166" s="62"/>
      <c r="GDN166" s="62"/>
      <c r="GDO166" s="62"/>
      <c r="GDP166" s="62"/>
      <c r="GDQ166" s="62"/>
      <c r="GDR166" s="62"/>
      <c r="GDS166" s="62"/>
      <c r="GDT166" s="62"/>
      <c r="GDU166" s="62"/>
      <c r="GDV166" s="62"/>
      <c r="GDW166" s="62"/>
      <c r="GDX166" s="62"/>
      <c r="GDY166" s="62"/>
      <c r="GDZ166" s="62"/>
      <c r="GEA166" s="62"/>
      <c r="GEB166" s="62"/>
      <c r="GEC166" s="62"/>
      <c r="GED166" s="62"/>
      <c r="GEE166" s="62"/>
      <c r="GEF166" s="62"/>
      <c r="GEG166" s="62"/>
      <c r="GEH166" s="62"/>
      <c r="GEI166" s="62"/>
      <c r="GEJ166" s="62"/>
      <c r="GEK166" s="62"/>
      <c r="GEL166" s="62"/>
      <c r="GEM166" s="62"/>
      <c r="GEN166" s="62"/>
      <c r="GEO166" s="62"/>
      <c r="GEP166" s="62"/>
      <c r="GEQ166" s="62"/>
      <c r="GER166" s="62"/>
      <c r="GES166" s="62"/>
      <c r="GET166" s="62"/>
      <c r="GEU166" s="62"/>
      <c r="GEV166" s="62"/>
      <c r="GEW166" s="62"/>
      <c r="GEX166" s="62"/>
      <c r="GEY166" s="62"/>
      <c r="GEZ166" s="62"/>
      <c r="GFA166" s="62"/>
      <c r="GFB166" s="62"/>
      <c r="GFC166" s="62"/>
      <c r="GFD166" s="62"/>
      <c r="GFE166" s="62"/>
      <c r="GFF166" s="62"/>
      <c r="GFG166" s="62"/>
      <c r="GFH166" s="62"/>
      <c r="GFI166" s="62"/>
      <c r="GFJ166" s="62"/>
      <c r="GFK166" s="62"/>
      <c r="GFL166" s="62"/>
      <c r="GFM166" s="62"/>
      <c r="GFN166" s="62"/>
      <c r="GFO166" s="62"/>
      <c r="GFP166" s="62"/>
      <c r="GFQ166" s="62"/>
      <c r="GFR166" s="62"/>
      <c r="GFS166" s="62"/>
      <c r="GFT166" s="62"/>
      <c r="GFU166" s="62"/>
      <c r="GFV166" s="62"/>
      <c r="GFW166" s="62"/>
      <c r="GFX166" s="62"/>
      <c r="GFY166" s="62"/>
      <c r="GFZ166" s="62"/>
      <c r="GGA166" s="62"/>
      <c r="GGB166" s="62"/>
      <c r="GGC166" s="62"/>
      <c r="GGD166" s="62"/>
      <c r="GGE166" s="62"/>
      <c r="GGF166" s="62"/>
      <c r="GGG166" s="62"/>
      <c r="GGH166" s="62"/>
      <c r="GGI166" s="62"/>
      <c r="GGJ166" s="62"/>
      <c r="GGK166" s="62"/>
      <c r="GGL166" s="62"/>
      <c r="GGM166" s="62"/>
      <c r="GGN166" s="62"/>
      <c r="GGO166" s="62"/>
      <c r="GGP166" s="62"/>
      <c r="GGQ166" s="62"/>
      <c r="GGR166" s="62"/>
      <c r="GGS166" s="62"/>
      <c r="GGT166" s="62"/>
      <c r="GGU166" s="62"/>
      <c r="GGV166" s="62"/>
      <c r="GGW166" s="62"/>
      <c r="GGX166" s="62"/>
      <c r="GGY166" s="62"/>
      <c r="GGZ166" s="62"/>
      <c r="GHA166" s="62"/>
      <c r="GHB166" s="62"/>
      <c r="GHC166" s="62"/>
      <c r="GHD166" s="62"/>
      <c r="GHE166" s="62"/>
      <c r="GHF166" s="62"/>
      <c r="GHG166" s="62"/>
      <c r="GHH166" s="62"/>
      <c r="GHI166" s="62"/>
      <c r="GHJ166" s="62"/>
      <c r="GHK166" s="62"/>
      <c r="GHL166" s="62"/>
      <c r="GHM166" s="62"/>
      <c r="GHN166" s="62"/>
      <c r="GHO166" s="62"/>
      <c r="GHP166" s="62"/>
      <c r="GHQ166" s="62"/>
      <c r="GHR166" s="62"/>
      <c r="GHS166" s="62"/>
      <c r="GHT166" s="62"/>
      <c r="GHU166" s="62"/>
      <c r="GHV166" s="62"/>
      <c r="GHW166" s="62"/>
      <c r="GHX166" s="62"/>
      <c r="GHY166" s="62"/>
      <c r="GHZ166" s="62"/>
      <c r="GIA166" s="62"/>
      <c r="GIB166" s="62"/>
      <c r="GIC166" s="62"/>
      <c r="GID166" s="62"/>
      <c r="GIE166" s="62"/>
      <c r="GIF166" s="62"/>
      <c r="GIG166" s="62"/>
      <c r="GIH166" s="62"/>
      <c r="GII166" s="62"/>
      <c r="GIJ166" s="62"/>
      <c r="GIK166" s="62"/>
      <c r="GIL166" s="62"/>
      <c r="GIM166" s="62"/>
      <c r="GIN166" s="62"/>
      <c r="GIO166" s="62"/>
      <c r="GIP166" s="62"/>
      <c r="GIQ166" s="62"/>
      <c r="GIR166" s="62"/>
      <c r="GIS166" s="62"/>
      <c r="GIT166" s="62"/>
      <c r="GIU166" s="62"/>
      <c r="GIV166" s="62"/>
      <c r="GIW166" s="62"/>
      <c r="GIX166" s="62"/>
      <c r="GIY166" s="62"/>
      <c r="GIZ166" s="62"/>
      <c r="GJA166" s="62"/>
      <c r="GJB166" s="62"/>
      <c r="GJC166" s="62"/>
      <c r="GJD166" s="62"/>
      <c r="GJE166" s="62"/>
      <c r="GJF166" s="62"/>
      <c r="GJG166" s="62"/>
      <c r="GJH166" s="62"/>
      <c r="GJI166" s="62"/>
      <c r="GJJ166" s="62"/>
      <c r="GJK166" s="62"/>
      <c r="GJL166" s="62"/>
      <c r="GJM166" s="62"/>
      <c r="GJN166" s="62"/>
      <c r="GJO166" s="62"/>
      <c r="GJP166" s="62"/>
      <c r="GJQ166" s="62"/>
      <c r="GJR166" s="62"/>
      <c r="GJS166" s="62"/>
      <c r="GJT166" s="62"/>
      <c r="GJU166" s="62"/>
      <c r="GJV166" s="62"/>
      <c r="GJW166" s="62"/>
      <c r="GJX166" s="62"/>
      <c r="GJY166" s="62"/>
      <c r="GJZ166" s="62"/>
      <c r="GKA166" s="62"/>
      <c r="GKB166" s="62"/>
      <c r="GKC166" s="62"/>
      <c r="GKD166" s="62"/>
      <c r="GKE166" s="62"/>
      <c r="GKF166" s="62"/>
      <c r="GKG166" s="62"/>
      <c r="GKH166" s="62"/>
      <c r="GKI166" s="62"/>
      <c r="GKJ166" s="62"/>
      <c r="GKK166" s="62"/>
      <c r="GKL166" s="62"/>
      <c r="GKM166" s="62"/>
      <c r="GKN166" s="62"/>
      <c r="GKO166" s="62"/>
      <c r="GKP166" s="62"/>
      <c r="GKQ166" s="62"/>
      <c r="GKR166" s="62"/>
      <c r="GKS166" s="62"/>
      <c r="GKT166" s="62"/>
      <c r="GKU166" s="62"/>
      <c r="GKV166" s="62"/>
      <c r="GKW166" s="62"/>
      <c r="GKX166" s="62"/>
      <c r="GKY166" s="62"/>
      <c r="GKZ166" s="62"/>
      <c r="GLA166" s="62"/>
      <c r="GLB166" s="62"/>
      <c r="GLC166" s="62"/>
      <c r="GLD166" s="62"/>
      <c r="GLE166" s="62"/>
      <c r="GLF166" s="62"/>
      <c r="GLG166" s="62"/>
      <c r="GLH166" s="62"/>
      <c r="GLI166" s="62"/>
      <c r="GLJ166" s="62"/>
      <c r="GLK166" s="62"/>
      <c r="GLL166" s="62"/>
      <c r="GLM166" s="62"/>
      <c r="GLN166" s="62"/>
      <c r="GLO166" s="62"/>
      <c r="GLP166" s="62"/>
      <c r="GLQ166" s="62"/>
      <c r="GLR166" s="62"/>
      <c r="GLS166" s="62"/>
      <c r="GLT166" s="62"/>
      <c r="GLU166" s="62"/>
      <c r="GLV166" s="62"/>
      <c r="GLW166" s="62"/>
      <c r="GLX166" s="62"/>
      <c r="GLY166" s="62"/>
      <c r="GLZ166" s="62"/>
      <c r="GMA166" s="62"/>
      <c r="GMB166" s="62"/>
      <c r="GMC166" s="62"/>
      <c r="GMD166" s="62"/>
      <c r="GME166" s="62"/>
      <c r="GMF166" s="62"/>
      <c r="GMG166" s="62"/>
      <c r="GMH166" s="62"/>
      <c r="GMI166" s="62"/>
      <c r="GMJ166" s="62"/>
      <c r="GMK166" s="62"/>
      <c r="GML166" s="62"/>
      <c r="GMM166" s="62"/>
      <c r="GMN166" s="62"/>
      <c r="GMO166" s="62"/>
      <c r="GMP166" s="62"/>
      <c r="GMQ166" s="62"/>
      <c r="GMR166" s="62"/>
      <c r="GMS166" s="62"/>
      <c r="GMT166" s="62"/>
      <c r="GMU166" s="62"/>
      <c r="GMV166" s="62"/>
      <c r="GMW166" s="62"/>
      <c r="GMX166" s="62"/>
      <c r="GMY166" s="62"/>
      <c r="GMZ166" s="62"/>
      <c r="GNA166" s="62"/>
      <c r="GNB166" s="62"/>
      <c r="GNC166" s="62"/>
      <c r="GND166" s="62"/>
      <c r="GNE166" s="62"/>
      <c r="GNF166" s="62"/>
      <c r="GNG166" s="62"/>
      <c r="GNH166" s="62"/>
      <c r="GNI166" s="62"/>
      <c r="GNJ166" s="62"/>
      <c r="GNK166" s="62"/>
      <c r="GNL166" s="62"/>
      <c r="GNM166" s="62"/>
      <c r="GNN166" s="62"/>
      <c r="GNO166" s="62"/>
      <c r="GNP166" s="62"/>
      <c r="GNQ166" s="62"/>
      <c r="GNR166" s="62"/>
      <c r="GNS166" s="62"/>
      <c r="GNT166" s="62"/>
      <c r="GNU166" s="62"/>
      <c r="GNV166" s="62"/>
      <c r="GNW166" s="62"/>
      <c r="GNX166" s="62"/>
      <c r="GNY166" s="62"/>
      <c r="GNZ166" s="62"/>
      <c r="GOA166" s="62"/>
      <c r="GOB166" s="62"/>
      <c r="GOC166" s="62"/>
      <c r="GOD166" s="62"/>
      <c r="GOE166" s="62"/>
      <c r="GOF166" s="62"/>
      <c r="GOG166" s="62"/>
      <c r="GOH166" s="62"/>
      <c r="GOI166" s="62"/>
      <c r="GOJ166" s="62"/>
      <c r="GOK166" s="62"/>
      <c r="GOL166" s="62"/>
      <c r="GOM166" s="62"/>
      <c r="GON166" s="62"/>
      <c r="GOO166" s="62"/>
      <c r="GOP166" s="62"/>
      <c r="GOQ166" s="62"/>
      <c r="GOR166" s="62"/>
      <c r="GOS166" s="62"/>
      <c r="GOT166" s="62"/>
      <c r="GOU166" s="62"/>
      <c r="GOV166" s="62"/>
      <c r="GOW166" s="62"/>
      <c r="GOX166" s="62"/>
      <c r="GOY166" s="62"/>
      <c r="GOZ166" s="62"/>
      <c r="GPA166" s="62"/>
      <c r="GPB166" s="62"/>
      <c r="GPC166" s="62"/>
      <c r="GPD166" s="62"/>
      <c r="GPE166" s="62"/>
      <c r="GPF166" s="62"/>
      <c r="GPG166" s="62"/>
      <c r="GPH166" s="62"/>
      <c r="GPI166" s="62"/>
      <c r="GPJ166" s="62"/>
      <c r="GPK166" s="62"/>
      <c r="GPL166" s="62"/>
      <c r="GPM166" s="62"/>
      <c r="GPN166" s="62"/>
      <c r="GPO166" s="62"/>
      <c r="GPP166" s="62"/>
      <c r="GPQ166" s="62"/>
      <c r="GPR166" s="62"/>
      <c r="GPS166" s="62"/>
      <c r="GPT166" s="62"/>
      <c r="GPU166" s="62"/>
      <c r="GPV166" s="62"/>
      <c r="GPW166" s="62"/>
      <c r="GPX166" s="62"/>
      <c r="GPY166" s="62"/>
      <c r="GPZ166" s="62"/>
      <c r="GQA166" s="62"/>
      <c r="GQB166" s="62"/>
      <c r="GQC166" s="62"/>
      <c r="GQD166" s="62"/>
      <c r="GQE166" s="62"/>
      <c r="GQF166" s="62"/>
      <c r="GQG166" s="62"/>
      <c r="GQH166" s="62"/>
      <c r="GQI166" s="62"/>
      <c r="GQJ166" s="62"/>
      <c r="GQK166" s="62"/>
      <c r="GQL166" s="62"/>
      <c r="GQM166" s="62"/>
      <c r="GQN166" s="62"/>
      <c r="GQO166" s="62"/>
      <c r="GQP166" s="62"/>
      <c r="GQQ166" s="62"/>
      <c r="GQR166" s="62"/>
      <c r="GQS166" s="62"/>
      <c r="GQT166" s="62"/>
      <c r="GQU166" s="62"/>
      <c r="GQV166" s="62"/>
      <c r="GQW166" s="62"/>
      <c r="GQX166" s="62"/>
      <c r="GQY166" s="62"/>
      <c r="GQZ166" s="62"/>
      <c r="GRA166" s="62"/>
      <c r="GRB166" s="62"/>
      <c r="GRC166" s="62"/>
      <c r="GRD166" s="62"/>
      <c r="GRE166" s="62"/>
      <c r="GRF166" s="62"/>
      <c r="GRG166" s="62"/>
      <c r="GRH166" s="62"/>
      <c r="GRI166" s="62"/>
      <c r="GRJ166" s="62"/>
      <c r="GRK166" s="62"/>
      <c r="GRL166" s="62"/>
      <c r="GRM166" s="62"/>
      <c r="GRN166" s="62"/>
      <c r="GRO166" s="62"/>
      <c r="GRP166" s="62"/>
      <c r="GRQ166" s="62"/>
      <c r="GRR166" s="62"/>
      <c r="GRS166" s="62"/>
      <c r="GRT166" s="62"/>
      <c r="GRU166" s="62"/>
      <c r="GRV166" s="62"/>
      <c r="GRW166" s="62"/>
      <c r="GRX166" s="62"/>
      <c r="GRY166" s="62"/>
      <c r="GRZ166" s="62"/>
      <c r="GSA166" s="62"/>
      <c r="GSB166" s="62"/>
      <c r="GSC166" s="62"/>
      <c r="GSD166" s="62"/>
      <c r="GSE166" s="62"/>
      <c r="GSF166" s="62"/>
      <c r="GSG166" s="62"/>
      <c r="GSH166" s="62"/>
      <c r="GSI166" s="62"/>
      <c r="GSJ166" s="62"/>
      <c r="GSK166" s="62"/>
      <c r="GSL166" s="62"/>
      <c r="GSM166" s="62"/>
      <c r="GSN166" s="62"/>
      <c r="GSO166" s="62"/>
      <c r="GSP166" s="62"/>
      <c r="GSQ166" s="62"/>
      <c r="GSR166" s="62"/>
      <c r="GSS166" s="62"/>
      <c r="GST166" s="62"/>
      <c r="GSU166" s="62"/>
      <c r="GSV166" s="62"/>
      <c r="GSW166" s="62"/>
      <c r="GSX166" s="62"/>
      <c r="GSY166" s="62"/>
      <c r="GSZ166" s="62"/>
      <c r="GTA166" s="62"/>
      <c r="GTB166" s="62"/>
      <c r="GTC166" s="62"/>
      <c r="GTD166" s="62"/>
      <c r="GTE166" s="62"/>
      <c r="GTF166" s="62"/>
      <c r="GTG166" s="62"/>
      <c r="GTH166" s="62"/>
      <c r="GTI166" s="62"/>
      <c r="GTJ166" s="62"/>
      <c r="GTK166" s="62"/>
      <c r="GTL166" s="62"/>
      <c r="GTM166" s="62"/>
      <c r="GTN166" s="62"/>
      <c r="GTO166" s="62"/>
      <c r="GTP166" s="62"/>
      <c r="GTQ166" s="62"/>
      <c r="GTR166" s="62"/>
      <c r="GTS166" s="62"/>
      <c r="GTT166" s="62"/>
      <c r="GTU166" s="62"/>
      <c r="GTV166" s="62"/>
      <c r="GTW166" s="62"/>
      <c r="GTX166" s="62"/>
      <c r="GTY166" s="62"/>
      <c r="GTZ166" s="62"/>
      <c r="GUA166" s="62"/>
      <c r="GUB166" s="62"/>
      <c r="GUC166" s="62"/>
      <c r="GUD166" s="62"/>
      <c r="GUE166" s="62"/>
      <c r="GUF166" s="62"/>
      <c r="GUG166" s="62"/>
      <c r="GUH166" s="62"/>
      <c r="GUI166" s="62"/>
      <c r="GUJ166" s="62"/>
      <c r="GUK166" s="62"/>
      <c r="GUL166" s="62"/>
      <c r="GUM166" s="62"/>
      <c r="GUN166" s="62"/>
      <c r="GUO166" s="62"/>
      <c r="GUP166" s="62"/>
      <c r="GUQ166" s="62"/>
      <c r="GUR166" s="62"/>
      <c r="GUS166" s="62"/>
      <c r="GUT166" s="62"/>
      <c r="GUU166" s="62"/>
      <c r="GUV166" s="62"/>
      <c r="GUW166" s="62"/>
      <c r="GUX166" s="62"/>
      <c r="GUY166" s="62"/>
      <c r="GUZ166" s="62"/>
      <c r="GVA166" s="62"/>
      <c r="GVB166" s="62"/>
      <c r="GVC166" s="62"/>
      <c r="GVD166" s="62"/>
      <c r="GVE166" s="62"/>
      <c r="GVF166" s="62"/>
      <c r="GVG166" s="62"/>
      <c r="GVH166" s="62"/>
      <c r="GVI166" s="62"/>
      <c r="GVJ166" s="62"/>
      <c r="GVK166" s="62"/>
      <c r="GVL166" s="62"/>
      <c r="GVM166" s="62"/>
      <c r="GVN166" s="62"/>
      <c r="GVO166" s="62"/>
      <c r="GVP166" s="62"/>
      <c r="GVQ166" s="62"/>
      <c r="GVR166" s="62"/>
      <c r="GVS166" s="62"/>
      <c r="GVT166" s="62"/>
      <c r="GVU166" s="62"/>
      <c r="GVV166" s="62"/>
      <c r="GVW166" s="62"/>
      <c r="GVX166" s="62"/>
      <c r="GVY166" s="62"/>
      <c r="GVZ166" s="62"/>
      <c r="GWA166" s="62"/>
      <c r="GWB166" s="62"/>
      <c r="GWC166" s="62"/>
      <c r="GWD166" s="62"/>
      <c r="GWE166" s="62"/>
      <c r="GWF166" s="62"/>
      <c r="GWG166" s="62"/>
      <c r="GWH166" s="62"/>
      <c r="GWI166" s="62"/>
      <c r="GWJ166" s="62"/>
      <c r="GWK166" s="62"/>
      <c r="GWL166" s="62"/>
      <c r="GWM166" s="62"/>
      <c r="GWN166" s="62"/>
      <c r="GWO166" s="62"/>
      <c r="GWP166" s="62"/>
      <c r="GWQ166" s="62"/>
      <c r="GWR166" s="62"/>
      <c r="GWS166" s="62"/>
      <c r="GWT166" s="62"/>
      <c r="GWU166" s="62"/>
      <c r="GWV166" s="62"/>
      <c r="GWW166" s="62"/>
      <c r="GWX166" s="62"/>
      <c r="GWY166" s="62"/>
      <c r="GWZ166" s="62"/>
      <c r="GXA166" s="62"/>
      <c r="GXB166" s="62"/>
      <c r="GXC166" s="62"/>
      <c r="GXD166" s="62"/>
      <c r="GXE166" s="62"/>
      <c r="GXF166" s="62"/>
      <c r="GXG166" s="62"/>
      <c r="GXH166" s="62"/>
      <c r="GXI166" s="62"/>
      <c r="GXJ166" s="62"/>
      <c r="GXK166" s="62"/>
      <c r="GXL166" s="62"/>
      <c r="GXM166" s="62"/>
      <c r="GXN166" s="62"/>
      <c r="GXO166" s="62"/>
      <c r="GXP166" s="62"/>
      <c r="GXQ166" s="62"/>
      <c r="GXR166" s="62"/>
      <c r="GXS166" s="62"/>
      <c r="GXT166" s="62"/>
      <c r="GXU166" s="62"/>
      <c r="GXV166" s="62"/>
      <c r="GXW166" s="62"/>
      <c r="GXX166" s="62"/>
      <c r="GXY166" s="62"/>
      <c r="GXZ166" s="62"/>
      <c r="GYA166" s="62"/>
      <c r="GYB166" s="62"/>
      <c r="GYC166" s="62"/>
      <c r="GYD166" s="62"/>
      <c r="GYE166" s="62"/>
      <c r="GYF166" s="62"/>
      <c r="GYG166" s="62"/>
      <c r="GYH166" s="62"/>
      <c r="GYI166" s="62"/>
      <c r="GYJ166" s="62"/>
      <c r="GYK166" s="62"/>
      <c r="GYL166" s="62"/>
      <c r="GYM166" s="62"/>
      <c r="GYN166" s="62"/>
      <c r="GYO166" s="62"/>
      <c r="GYP166" s="62"/>
      <c r="GYQ166" s="62"/>
      <c r="GYR166" s="62"/>
      <c r="GYS166" s="62"/>
      <c r="GYT166" s="62"/>
      <c r="GYU166" s="62"/>
      <c r="GYV166" s="62"/>
      <c r="GYW166" s="62"/>
      <c r="GYX166" s="62"/>
      <c r="GYY166" s="62"/>
      <c r="GYZ166" s="62"/>
      <c r="GZA166" s="62"/>
      <c r="GZB166" s="62"/>
      <c r="GZC166" s="62"/>
      <c r="GZD166" s="62"/>
      <c r="GZE166" s="62"/>
      <c r="GZF166" s="62"/>
      <c r="GZG166" s="62"/>
      <c r="GZH166" s="62"/>
      <c r="GZI166" s="62"/>
      <c r="GZJ166" s="62"/>
      <c r="GZK166" s="62"/>
      <c r="GZL166" s="62"/>
      <c r="GZM166" s="62"/>
      <c r="GZN166" s="62"/>
      <c r="GZO166" s="62"/>
      <c r="GZP166" s="62"/>
      <c r="GZQ166" s="62"/>
      <c r="GZR166" s="62"/>
      <c r="GZS166" s="62"/>
      <c r="GZT166" s="62"/>
      <c r="GZU166" s="62"/>
      <c r="GZV166" s="62"/>
      <c r="GZW166" s="62"/>
      <c r="GZX166" s="62"/>
      <c r="GZY166" s="62"/>
      <c r="GZZ166" s="62"/>
      <c r="HAA166" s="62"/>
      <c r="HAB166" s="62"/>
      <c r="HAC166" s="62"/>
      <c r="HAD166" s="62"/>
      <c r="HAE166" s="62"/>
      <c r="HAF166" s="62"/>
      <c r="HAG166" s="62"/>
      <c r="HAH166" s="62"/>
      <c r="HAI166" s="62"/>
      <c r="HAJ166" s="62"/>
      <c r="HAK166" s="62"/>
      <c r="HAL166" s="62"/>
      <c r="HAM166" s="62"/>
      <c r="HAN166" s="62"/>
      <c r="HAO166" s="62"/>
      <c r="HAP166" s="62"/>
      <c r="HAQ166" s="62"/>
      <c r="HAR166" s="62"/>
      <c r="HAS166" s="62"/>
      <c r="HAT166" s="62"/>
      <c r="HAU166" s="62"/>
      <c r="HAV166" s="62"/>
      <c r="HAW166" s="62"/>
      <c r="HAX166" s="62"/>
      <c r="HAY166" s="62"/>
      <c r="HAZ166" s="62"/>
      <c r="HBA166" s="62"/>
      <c r="HBB166" s="62"/>
      <c r="HBC166" s="62"/>
      <c r="HBD166" s="62"/>
      <c r="HBE166" s="62"/>
      <c r="HBF166" s="62"/>
      <c r="HBG166" s="62"/>
      <c r="HBH166" s="62"/>
      <c r="HBI166" s="62"/>
      <c r="HBJ166" s="62"/>
      <c r="HBK166" s="62"/>
      <c r="HBL166" s="62"/>
      <c r="HBM166" s="62"/>
      <c r="HBN166" s="62"/>
      <c r="HBO166" s="62"/>
      <c r="HBP166" s="62"/>
      <c r="HBQ166" s="62"/>
      <c r="HBR166" s="62"/>
      <c r="HBS166" s="62"/>
      <c r="HBT166" s="62"/>
      <c r="HBU166" s="62"/>
      <c r="HBV166" s="62"/>
      <c r="HBW166" s="62"/>
      <c r="HBX166" s="62"/>
      <c r="HBY166" s="62"/>
      <c r="HBZ166" s="62"/>
      <c r="HCA166" s="62"/>
      <c r="HCB166" s="62"/>
      <c r="HCC166" s="62"/>
      <c r="HCD166" s="62"/>
      <c r="HCE166" s="62"/>
      <c r="HCF166" s="62"/>
      <c r="HCG166" s="62"/>
      <c r="HCH166" s="62"/>
      <c r="HCI166" s="62"/>
      <c r="HCJ166" s="62"/>
      <c r="HCK166" s="62"/>
      <c r="HCL166" s="62"/>
      <c r="HCM166" s="62"/>
      <c r="HCN166" s="62"/>
      <c r="HCO166" s="62"/>
      <c r="HCP166" s="62"/>
      <c r="HCQ166" s="62"/>
      <c r="HCR166" s="62"/>
      <c r="HCS166" s="62"/>
      <c r="HCT166" s="62"/>
      <c r="HCU166" s="62"/>
      <c r="HCV166" s="62"/>
      <c r="HCW166" s="62"/>
      <c r="HCX166" s="62"/>
      <c r="HCY166" s="62"/>
      <c r="HCZ166" s="62"/>
      <c r="HDA166" s="62"/>
      <c r="HDB166" s="62"/>
      <c r="HDC166" s="62"/>
      <c r="HDD166" s="62"/>
      <c r="HDE166" s="62"/>
      <c r="HDF166" s="62"/>
      <c r="HDG166" s="62"/>
      <c r="HDH166" s="62"/>
      <c r="HDI166" s="62"/>
      <c r="HDJ166" s="62"/>
      <c r="HDK166" s="62"/>
      <c r="HDL166" s="62"/>
      <c r="HDM166" s="62"/>
      <c r="HDN166" s="62"/>
      <c r="HDO166" s="62"/>
      <c r="HDP166" s="62"/>
      <c r="HDQ166" s="62"/>
      <c r="HDR166" s="62"/>
      <c r="HDS166" s="62"/>
      <c r="HDT166" s="62"/>
      <c r="HDU166" s="62"/>
      <c r="HDV166" s="62"/>
      <c r="HDW166" s="62"/>
      <c r="HDX166" s="62"/>
      <c r="HDY166" s="62"/>
      <c r="HDZ166" s="62"/>
      <c r="HEA166" s="62"/>
      <c r="HEB166" s="62"/>
      <c r="HEC166" s="62"/>
      <c r="HED166" s="62"/>
      <c r="HEE166" s="62"/>
      <c r="HEF166" s="62"/>
      <c r="HEG166" s="62"/>
      <c r="HEH166" s="62"/>
      <c r="HEI166" s="62"/>
      <c r="HEJ166" s="62"/>
      <c r="HEK166" s="62"/>
      <c r="HEL166" s="62"/>
      <c r="HEM166" s="62"/>
      <c r="HEN166" s="62"/>
      <c r="HEO166" s="62"/>
      <c r="HEP166" s="62"/>
      <c r="HEQ166" s="62"/>
      <c r="HER166" s="62"/>
      <c r="HES166" s="62"/>
      <c r="HET166" s="62"/>
      <c r="HEU166" s="62"/>
      <c r="HEV166" s="62"/>
      <c r="HEW166" s="62"/>
      <c r="HEX166" s="62"/>
      <c r="HEY166" s="62"/>
      <c r="HEZ166" s="62"/>
      <c r="HFA166" s="62"/>
      <c r="HFB166" s="62"/>
      <c r="HFC166" s="62"/>
      <c r="HFD166" s="62"/>
      <c r="HFE166" s="62"/>
      <c r="HFF166" s="62"/>
      <c r="HFG166" s="62"/>
      <c r="HFH166" s="62"/>
      <c r="HFI166" s="62"/>
      <c r="HFJ166" s="62"/>
      <c r="HFK166" s="62"/>
      <c r="HFL166" s="62"/>
      <c r="HFM166" s="62"/>
      <c r="HFN166" s="62"/>
      <c r="HFO166" s="62"/>
      <c r="HFP166" s="62"/>
      <c r="HFQ166" s="62"/>
      <c r="HFR166" s="62"/>
      <c r="HFS166" s="62"/>
      <c r="HFT166" s="62"/>
      <c r="HFU166" s="62"/>
      <c r="HFV166" s="62"/>
      <c r="HFW166" s="62"/>
      <c r="HFX166" s="62"/>
      <c r="HFY166" s="62"/>
      <c r="HFZ166" s="62"/>
      <c r="HGA166" s="62"/>
      <c r="HGB166" s="62"/>
      <c r="HGC166" s="62"/>
      <c r="HGD166" s="62"/>
      <c r="HGE166" s="62"/>
      <c r="HGF166" s="62"/>
      <c r="HGG166" s="62"/>
      <c r="HGH166" s="62"/>
      <c r="HGI166" s="62"/>
      <c r="HGJ166" s="62"/>
      <c r="HGK166" s="62"/>
      <c r="HGL166" s="62"/>
      <c r="HGM166" s="62"/>
      <c r="HGN166" s="62"/>
      <c r="HGO166" s="62"/>
      <c r="HGP166" s="62"/>
      <c r="HGQ166" s="62"/>
      <c r="HGR166" s="62"/>
      <c r="HGS166" s="62"/>
      <c r="HGT166" s="62"/>
      <c r="HGU166" s="62"/>
      <c r="HGV166" s="62"/>
      <c r="HGW166" s="62"/>
      <c r="HGX166" s="62"/>
      <c r="HGY166" s="62"/>
      <c r="HGZ166" s="62"/>
      <c r="HHA166" s="62"/>
      <c r="HHB166" s="62"/>
      <c r="HHC166" s="62"/>
      <c r="HHD166" s="62"/>
      <c r="HHE166" s="62"/>
      <c r="HHF166" s="62"/>
      <c r="HHG166" s="62"/>
      <c r="HHH166" s="62"/>
      <c r="HHI166" s="62"/>
      <c r="HHJ166" s="62"/>
      <c r="HHK166" s="62"/>
      <c r="HHL166" s="62"/>
      <c r="HHM166" s="62"/>
      <c r="HHN166" s="62"/>
      <c r="HHO166" s="62"/>
      <c r="HHP166" s="62"/>
      <c r="HHQ166" s="62"/>
      <c r="HHR166" s="62"/>
      <c r="HHS166" s="62"/>
      <c r="HHT166" s="62"/>
      <c r="HHU166" s="62"/>
      <c r="HHV166" s="62"/>
      <c r="HHW166" s="62"/>
      <c r="HHX166" s="62"/>
      <c r="HHY166" s="62"/>
      <c r="HHZ166" s="62"/>
      <c r="HIA166" s="62"/>
      <c r="HIB166" s="62"/>
      <c r="HIC166" s="62"/>
      <c r="HID166" s="62"/>
      <c r="HIE166" s="62"/>
      <c r="HIF166" s="62"/>
      <c r="HIG166" s="62"/>
      <c r="HIH166" s="62"/>
      <c r="HII166" s="62"/>
      <c r="HIJ166" s="62"/>
      <c r="HIK166" s="62"/>
      <c r="HIL166" s="62"/>
      <c r="HIM166" s="62"/>
      <c r="HIN166" s="62"/>
      <c r="HIO166" s="62"/>
      <c r="HIP166" s="62"/>
      <c r="HIQ166" s="62"/>
      <c r="HIR166" s="62"/>
      <c r="HIS166" s="62"/>
      <c r="HIT166" s="62"/>
      <c r="HIU166" s="62"/>
      <c r="HIV166" s="62"/>
      <c r="HIW166" s="62"/>
      <c r="HIX166" s="62"/>
      <c r="HIY166" s="62"/>
      <c r="HIZ166" s="62"/>
      <c r="HJA166" s="62"/>
      <c r="HJB166" s="62"/>
      <c r="HJC166" s="62"/>
      <c r="HJD166" s="62"/>
      <c r="HJE166" s="62"/>
      <c r="HJF166" s="62"/>
      <c r="HJG166" s="62"/>
      <c r="HJH166" s="62"/>
      <c r="HJI166" s="62"/>
      <c r="HJJ166" s="62"/>
      <c r="HJK166" s="62"/>
      <c r="HJL166" s="62"/>
      <c r="HJM166" s="62"/>
      <c r="HJN166" s="62"/>
      <c r="HJO166" s="62"/>
      <c r="HJP166" s="62"/>
      <c r="HJQ166" s="62"/>
      <c r="HJR166" s="62"/>
      <c r="HJS166" s="62"/>
      <c r="HJT166" s="62"/>
      <c r="HJU166" s="62"/>
      <c r="HJV166" s="62"/>
      <c r="HJW166" s="62"/>
      <c r="HJX166" s="62"/>
      <c r="HJY166" s="62"/>
      <c r="HJZ166" s="62"/>
      <c r="HKA166" s="62"/>
      <c r="HKB166" s="62"/>
      <c r="HKC166" s="62"/>
      <c r="HKD166" s="62"/>
      <c r="HKE166" s="62"/>
      <c r="HKF166" s="62"/>
      <c r="HKG166" s="62"/>
      <c r="HKH166" s="62"/>
      <c r="HKI166" s="62"/>
      <c r="HKJ166" s="62"/>
      <c r="HKK166" s="62"/>
      <c r="HKL166" s="62"/>
      <c r="HKM166" s="62"/>
      <c r="HKN166" s="62"/>
      <c r="HKO166" s="62"/>
      <c r="HKP166" s="62"/>
      <c r="HKQ166" s="62"/>
      <c r="HKR166" s="62"/>
      <c r="HKS166" s="62"/>
      <c r="HKT166" s="62"/>
      <c r="HKU166" s="62"/>
      <c r="HKV166" s="62"/>
      <c r="HKW166" s="62"/>
      <c r="HKX166" s="62"/>
      <c r="HKY166" s="62"/>
      <c r="HKZ166" s="62"/>
      <c r="HLA166" s="62"/>
      <c r="HLB166" s="62"/>
      <c r="HLC166" s="62"/>
      <c r="HLD166" s="62"/>
      <c r="HLE166" s="62"/>
      <c r="HLF166" s="62"/>
      <c r="HLG166" s="62"/>
      <c r="HLH166" s="62"/>
      <c r="HLI166" s="62"/>
      <c r="HLJ166" s="62"/>
      <c r="HLK166" s="62"/>
      <c r="HLL166" s="62"/>
      <c r="HLM166" s="62"/>
      <c r="HLN166" s="62"/>
      <c r="HLO166" s="62"/>
      <c r="HLP166" s="62"/>
      <c r="HLQ166" s="62"/>
      <c r="HLR166" s="62"/>
      <c r="HLS166" s="62"/>
      <c r="HLT166" s="62"/>
      <c r="HLU166" s="62"/>
      <c r="HLV166" s="62"/>
      <c r="HLW166" s="62"/>
      <c r="HLX166" s="62"/>
      <c r="HLY166" s="62"/>
      <c r="HLZ166" s="62"/>
      <c r="HMA166" s="62"/>
      <c r="HMB166" s="62"/>
      <c r="HMC166" s="62"/>
      <c r="HMD166" s="62"/>
      <c r="HME166" s="62"/>
      <c r="HMF166" s="62"/>
      <c r="HMG166" s="62"/>
      <c r="HMH166" s="62"/>
      <c r="HMI166" s="62"/>
      <c r="HMJ166" s="62"/>
      <c r="HMK166" s="62"/>
      <c r="HML166" s="62"/>
      <c r="HMM166" s="62"/>
      <c r="HMN166" s="62"/>
      <c r="HMO166" s="62"/>
      <c r="HMP166" s="62"/>
      <c r="HMQ166" s="62"/>
      <c r="HMR166" s="62"/>
      <c r="HMS166" s="62"/>
      <c r="HMT166" s="62"/>
      <c r="HMU166" s="62"/>
      <c r="HMV166" s="62"/>
      <c r="HMW166" s="62"/>
      <c r="HMX166" s="62"/>
      <c r="HMY166" s="62"/>
      <c r="HMZ166" s="62"/>
      <c r="HNA166" s="62"/>
      <c r="HNB166" s="62"/>
      <c r="HNC166" s="62"/>
      <c r="HND166" s="62"/>
      <c r="HNE166" s="62"/>
      <c r="HNF166" s="62"/>
      <c r="HNG166" s="62"/>
      <c r="HNH166" s="62"/>
      <c r="HNI166" s="62"/>
      <c r="HNJ166" s="62"/>
      <c r="HNK166" s="62"/>
      <c r="HNL166" s="62"/>
      <c r="HNM166" s="62"/>
      <c r="HNN166" s="62"/>
      <c r="HNO166" s="62"/>
      <c r="HNP166" s="62"/>
      <c r="HNQ166" s="62"/>
      <c r="HNR166" s="62"/>
      <c r="HNS166" s="62"/>
      <c r="HNT166" s="62"/>
      <c r="HNU166" s="62"/>
      <c r="HNV166" s="62"/>
      <c r="HNW166" s="62"/>
      <c r="HNX166" s="62"/>
      <c r="HNY166" s="62"/>
      <c r="HNZ166" s="62"/>
      <c r="HOA166" s="62"/>
      <c r="HOB166" s="62"/>
      <c r="HOC166" s="62"/>
      <c r="HOD166" s="62"/>
      <c r="HOE166" s="62"/>
      <c r="HOF166" s="62"/>
      <c r="HOG166" s="62"/>
      <c r="HOH166" s="62"/>
      <c r="HOI166" s="62"/>
      <c r="HOJ166" s="62"/>
      <c r="HOK166" s="62"/>
      <c r="HOL166" s="62"/>
      <c r="HOM166" s="62"/>
      <c r="HON166" s="62"/>
      <c r="HOO166" s="62"/>
      <c r="HOP166" s="62"/>
      <c r="HOQ166" s="62"/>
      <c r="HOR166" s="62"/>
      <c r="HOS166" s="62"/>
      <c r="HOT166" s="62"/>
      <c r="HOU166" s="62"/>
      <c r="HOV166" s="62"/>
      <c r="HOW166" s="62"/>
      <c r="HOX166" s="62"/>
      <c r="HOY166" s="62"/>
      <c r="HOZ166" s="62"/>
      <c r="HPA166" s="62"/>
      <c r="HPB166" s="62"/>
      <c r="HPC166" s="62"/>
      <c r="HPD166" s="62"/>
      <c r="HPE166" s="62"/>
      <c r="HPF166" s="62"/>
      <c r="HPG166" s="62"/>
      <c r="HPH166" s="62"/>
      <c r="HPI166" s="62"/>
      <c r="HPJ166" s="62"/>
      <c r="HPK166" s="62"/>
      <c r="HPL166" s="62"/>
      <c r="HPM166" s="62"/>
      <c r="HPN166" s="62"/>
      <c r="HPO166" s="62"/>
      <c r="HPP166" s="62"/>
      <c r="HPQ166" s="62"/>
      <c r="HPR166" s="62"/>
      <c r="HPS166" s="62"/>
      <c r="HPT166" s="62"/>
      <c r="HPU166" s="62"/>
      <c r="HPV166" s="62"/>
      <c r="HPW166" s="62"/>
      <c r="HPX166" s="62"/>
      <c r="HPY166" s="62"/>
      <c r="HPZ166" s="62"/>
      <c r="HQA166" s="62"/>
      <c r="HQB166" s="62"/>
      <c r="HQC166" s="62"/>
      <c r="HQD166" s="62"/>
      <c r="HQE166" s="62"/>
      <c r="HQF166" s="62"/>
      <c r="HQG166" s="62"/>
      <c r="HQH166" s="62"/>
      <c r="HQI166" s="62"/>
      <c r="HQJ166" s="62"/>
      <c r="HQK166" s="62"/>
      <c r="HQL166" s="62"/>
      <c r="HQM166" s="62"/>
      <c r="HQN166" s="62"/>
      <c r="HQO166" s="62"/>
      <c r="HQP166" s="62"/>
      <c r="HQQ166" s="62"/>
      <c r="HQR166" s="62"/>
      <c r="HQS166" s="62"/>
      <c r="HQT166" s="62"/>
      <c r="HQU166" s="62"/>
      <c r="HQV166" s="62"/>
      <c r="HQW166" s="62"/>
      <c r="HQX166" s="62"/>
      <c r="HQY166" s="62"/>
      <c r="HQZ166" s="62"/>
      <c r="HRA166" s="62"/>
      <c r="HRB166" s="62"/>
      <c r="HRC166" s="62"/>
      <c r="HRD166" s="62"/>
      <c r="HRE166" s="62"/>
      <c r="HRF166" s="62"/>
      <c r="HRG166" s="62"/>
      <c r="HRH166" s="62"/>
      <c r="HRI166" s="62"/>
      <c r="HRJ166" s="62"/>
      <c r="HRK166" s="62"/>
      <c r="HRL166" s="62"/>
      <c r="HRM166" s="62"/>
      <c r="HRN166" s="62"/>
      <c r="HRO166" s="62"/>
      <c r="HRP166" s="62"/>
      <c r="HRQ166" s="62"/>
      <c r="HRR166" s="62"/>
      <c r="HRS166" s="62"/>
      <c r="HRT166" s="62"/>
      <c r="HRU166" s="62"/>
      <c r="HRV166" s="62"/>
      <c r="HRW166" s="62"/>
      <c r="HRX166" s="62"/>
      <c r="HRY166" s="62"/>
      <c r="HRZ166" s="62"/>
      <c r="HSA166" s="62"/>
      <c r="HSB166" s="62"/>
      <c r="HSC166" s="62"/>
      <c r="HSD166" s="62"/>
      <c r="HSE166" s="62"/>
      <c r="HSF166" s="62"/>
      <c r="HSG166" s="62"/>
      <c r="HSH166" s="62"/>
      <c r="HSI166" s="62"/>
      <c r="HSJ166" s="62"/>
      <c r="HSK166" s="62"/>
      <c r="HSL166" s="62"/>
      <c r="HSM166" s="62"/>
      <c r="HSN166" s="62"/>
      <c r="HSO166" s="62"/>
      <c r="HSP166" s="62"/>
      <c r="HSQ166" s="62"/>
      <c r="HSR166" s="62"/>
      <c r="HSS166" s="62"/>
      <c r="HST166" s="62"/>
      <c r="HSU166" s="62"/>
      <c r="HSV166" s="62"/>
      <c r="HSW166" s="62"/>
      <c r="HSX166" s="62"/>
      <c r="HSY166" s="62"/>
      <c r="HSZ166" s="62"/>
      <c r="HTA166" s="62"/>
      <c r="HTB166" s="62"/>
      <c r="HTC166" s="62"/>
      <c r="HTD166" s="62"/>
      <c r="HTE166" s="62"/>
      <c r="HTF166" s="62"/>
      <c r="HTG166" s="62"/>
      <c r="HTH166" s="62"/>
      <c r="HTI166" s="62"/>
      <c r="HTJ166" s="62"/>
      <c r="HTK166" s="62"/>
      <c r="HTL166" s="62"/>
      <c r="HTM166" s="62"/>
      <c r="HTN166" s="62"/>
      <c r="HTO166" s="62"/>
      <c r="HTP166" s="62"/>
      <c r="HTQ166" s="62"/>
      <c r="HTR166" s="62"/>
      <c r="HTS166" s="62"/>
      <c r="HTT166" s="62"/>
      <c r="HTU166" s="62"/>
      <c r="HTV166" s="62"/>
      <c r="HTW166" s="62"/>
      <c r="HTX166" s="62"/>
      <c r="HTY166" s="62"/>
      <c r="HTZ166" s="62"/>
      <c r="HUA166" s="62"/>
      <c r="HUB166" s="62"/>
      <c r="HUC166" s="62"/>
      <c r="HUD166" s="62"/>
      <c r="HUE166" s="62"/>
      <c r="HUF166" s="62"/>
      <c r="HUG166" s="62"/>
      <c r="HUH166" s="62"/>
      <c r="HUI166" s="62"/>
      <c r="HUJ166" s="62"/>
      <c r="HUK166" s="62"/>
      <c r="HUL166" s="62"/>
      <c r="HUM166" s="62"/>
      <c r="HUN166" s="62"/>
      <c r="HUO166" s="62"/>
      <c r="HUP166" s="62"/>
      <c r="HUQ166" s="62"/>
      <c r="HUR166" s="62"/>
      <c r="HUS166" s="62"/>
      <c r="HUT166" s="62"/>
      <c r="HUU166" s="62"/>
      <c r="HUV166" s="62"/>
      <c r="HUW166" s="62"/>
      <c r="HUX166" s="62"/>
      <c r="HUY166" s="62"/>
      <c r="HUZ166" s="62"/>
      <c r="HVA166" s="62"/>
      <c r="HVB166" s="62"/>
      <c r="HVC166" s="62"/>
      <c r="HVD166" s="62"/>
      <c r="HVE166" s="62"/>
      <c r="HVF166" s="62"/>
      <c r="HVG166" s="62"/>
      <c r="HVH166" s="62"/>
      <c r="HVI166" s="62"/>
      <c r="HVJ166" s="62"/>
      <c r="HVK166" s="62"/>
      <c r="HVL166" s="62"/>
      <c r="HVM166" s="62"/>
      <c r="HVN166" s="62"/>
      <c r="HVO166" s="62"/>
      <c r="HVP166" s="62"/>
      <c r="HVQ166" s="62"/>
      <c r="HVR166" s="62"/>
      <c r="HVS166" s="62"/>
      <c r="HVT166" s="62"/>
      <c r="HVU166" s="62"/>
      <c r="HVV166" s="62"/>
      <c r="HVW166" s="62"/>
      <c r="HVX166" s="62"/>
      <c r="HVY166" s="62"/>
      <c r="HVZ166" s="62"/>
      <c r="HWA166" s="62"/>
      <c r="HWB166" s="62"/>
      <c r="HWC166" s="62"/>
      <c r="HWD166" s="62"/>
      <c r="HWE166" s="62"/>
      <c r="HWF166" s="62"/>
      <c r="HWG166" s="62"/>
      <c r="HWH166" s="62"/>
      <c r="HWI166" s="62"/>
      <c r="HWJ166" s="62"/>
      <c r="HWK166" s="62"/>
      <c r="HWL166" s="62"/>
      <c r="HWM166" s="62"/>
      <c r="HWN166" s="62"/>
      <c r="HWO166" s="62"/>
      <c r="HWP166" s="62"/>
      <c r="HWQ166" s="62"/>
      <c r="HWR166" s="62"/>
      <c r="HWS166" s="62"/>
      <c r="HWT166" s="62"/>
      <c r="HWU166" s="62"/>
      <c r="HWV166" s="62"/>
      <c r="HWW166" s="62"/>
      <c r="HWX166" s="62"/>
      <c r="HWY166" s="62"/>
      <c r="HWZ166" s="62"/>
      <c r="HXA166" s="62"/>
      <c r="HXB166" s="62"/>
      <c r="HXC166" s="62"/>
      <c r="HXD166" s="62"/>
      <c r="HXE166" s="62"/>
      <c r="HXF166" s="62"/>
      <c r="HXG166" s="62"/>
      <c r="HXH166" s="62"/>
      <c r="HXI166" s="62"/>
      <c r="HXJ166" s="62"/>
      <c r="HXK166" s="62"/>
      <c r="HXL166" s="62"/>
      <c r="HXM166" s="62"/>
      <c r="HXN166" s="62"/>
      <c r="HXO166" s="62"/>
      <c r="HXP166" s="62"/>
      <c r="HXQ166" s="62"/>
      <c r="HXR166" s="62"/>
      <c r="HXS166" s="62"/>
      <c r="HXT166" s="62"/>
      <c r="HXU166" s="62"/>
      <c r="HXV166" s="62"/>
      <c r="HXW166" s="62"/>
      <c r="HXX166" s="62"/>
      <c r="HXY166" s="62"/>
      <c r="HXZ166" s="62"/>
      <c r="HYA166" s="62"/>
      <c r="HYB166" s="62"/>
      <c r="HYC166" s="62"/>
      <c r="HYD166" s="62"/>
      <c r="HYE166" s="62"/>
      <c r="HYF166" s="62"/>
      <c r="HYG166" s="62"/>
      <c r="HYH166" s="62"/>
      <c r="HYI166" s="62"/>
      <c r="HYJ166" s="62"/>
      <c r="HYK166" s="62"/>
      <c r="HYL166" s="62"/>
      <c r="HYM166" s="62"/>
      <c r="HYN166" s="62"/>
      <c r="HYO166" s="62"/>
      <c r="HYP166" s="62"/>
      <c r="HYQ166" s="62"/>
      <c r="HYR166" s="62"/>
      <c r="HYS166" s="62"/>
      <c r="HYT166" s="62"/>
      <c r="HYU166" s="62"/>
      <c r="HYV166" s="62"/>
      <c r="HYW166" s="62"/>
      <c r="HYX166" s="62"/>
      <c r="HYY166" s="62"/>
      <c r="HYZ166" s="62"/>
      <c r="HZA166" s="62"/>
      <c r="HZB166" s="62"/>
      <c r="HZC166" s="62"/>
      <c r="HZD166" s="62"/>
      <c r="HZE166" s="62"/>
      <c r="HZF166" s="62"/>
      <c r="HZG166" s="62"/>
      <c r="HZH166" s="62"/>
      <c r="HZI166" s="62"/>
      <c r="HZJ166" s="62"/>
      <c r="HZK166" s="62"/>
      <c r="HZL166" s="62"/>
      <c r="HZM166" s="62"/>
      <c r="HZN166" s="62"/>
      <c r="HZO166" s="62"/>
      <c r="HZP166" s="62"/>
      <c r="HZQ166" s="62"/>
      <c r="HZR166" s="62"/>
      <c r="HZS166" s="62"/>
      <c r="HZT166" s="62"/>
      <c r="HZU166" s="62"/>
      <c r="HZV166" s="62"/>
      <c r="HZW166" s="62"/>
      <c r="HZX166" s="62"/>
      <c r="HZY166" s="62"/>
      <c r="HZZ166" s="62"/>
      <c r="IAA166" s="62"/>
      <c r="IAB166" s="62"/>
      <c r="IAC166" s="62"/>
      <c r="IAD166" s="62"/>
      <c r="IAE166" s="62"/>
      <c r="IAF166" s="62"/>
      <c r="IAG166" s="62"/>
      <c r="IAH166" s="62"/>
      <c r="IAI166" s="62"/>
      <c r="IAJ166" s="62"/>
      <c r="IAK166" s="62"/>
      <c r="IAL166" s="62"/>
      <c r="IAM166" s="62"/>
      <c r="IAN166" s="62"/>
      <c r="IAO166" s="62"/>
      <c r="IAP166" s="62"/>
      <c r="IAQ166" s="62"/>
      <c r="IAR166" s="62"/>
      <c r="IAS166" s="62"/>
      <c r="IAT166" s="62"/>
      <c r="IAU166" s="62"/>
      <c r="IAV166" s="62"/>
      <c r="IAW166" s="62"/>
      <c r="IAX166" s="62"/>
      <c r="IAY166" s="62"/>
      <c r="IAZ166" s="62"/>
      <c r="IBA166" s="62"/>
      <c r="IBB166" s="62"/>
      <c r="IBC166" s="62"/>
      <c r="IBD166" s="62"/>
      <c r="IBE166" s="62"/>
      <c r="IBF166" s="62"/>
      <c r="IBG166" s="62"/>
      <c r="IBH166" s="62"/>
      <c r="IBI166" s="62"/>
      <c r="IBJ166" s="62"/>
      <c r="IBK166" s="62"/>
      <c r="IBL166" s="62"/>
      <c r="IBM166" s="62"/>
      <c r="IBN166" s="62"/>
      <c r="IBO166" s="62"/>
      <c r="IBP166" s="62"/>
      <c r="IBQ166" s="62"/>
      <c r="IBR166" s="62"/>
      <c r="IBS166" s="62"/>
      <c r="IBT166" s="62"/>
      <c r="IBU166" s="62"/>
      <c r="IBV166" s="62"/>
      <c r="IBW166" s="62"/>
      <c r="IBX166" s="62"/>
      <c r="IBY166" s="62"/>
      <c r="IBZ166" s="62"/>
      <c r="ICA166" s="62"/>
      <c r="ICB166" s="62"/>
      <c r="ICC166" s="62"/>
      <c r="ICD166" s="62"/>
      <c r="ICE166" s="62"/>
      <c r="ICF166" s="62"/>
      <c r="ICG166" s="62"/>
      <c r="ICH166" s="62"/>
      <c r="ICI166" s="62"/>
      <c r="ICJ166" s="62"/>
      <c r="ICK166" s="62"/>
      <c r="ICL166" s="62"/>
      <c r="ICM166" s="62"/>
      <c r="ICN166" s="62"/>
      <c r="ICO166" s="62"/>
      <c r="ICP166" s="62"/>
      <c r="ICQ166" s="62"/>
      <c r="ICR166" s="62"/>
      <c r="ICS166" s="62"/>
      <c r="ICT166" s="62"/>
      <c r="ICU166" s="62"/>
      <c r="ICV166" s="62"/>
      <c r="ICW166" s="62"/>
      <c r="ICX166" s="62"/>
      <c r="ICY166" s="62"/>
      <c r="ICZ166" s="62"/>
      <c r="IDA166" s="62"/>
      <c r="IDB166" s="62"/>
      <c r="IDC166" s="62"/>
      <c r="IDD166" s="62"/>
      <c r="IDE166" s="62"/>
      <c r="IDF166" s="62"/>
      <c r="IDG166" s="62"/>
      <c r="IDH166" s="62"/>
      <c r="IDI166" s="62"/>
      <c r="IDJ166" s="62"/>
      <c r="IDK166" s="62"/>
      <c r="IDL166" s="62"/>
      <c r="IDM166" s="62"/>
      <c r="IDN166" s="62"/>
      <c r="IDO166" s="62"/>
      <c r="IDP166" s="62"/>
      <c r="IDQ166" s="62"/>
      <c r="IDR166" s="62"/>
      <c r="IDS166" s="62"/>
      <c r="IDT166" s="62"/>
      <c r="IDU166" s="62"/>
      <c r="IDV166" s="62"/>
      <c r="IDW166" s="62"/>
      <c r="IDX166" s="62"/>
      <c r="IDY166" s="62"/>
      <c r="IDZ166" s="62"/>
      <c r="IEA166" s="62"/>
      <c r="IEB166" s="62"/>
      <c r="IEC166" s="62"/>
      <c r="IED166" s="62"/>
      <c r="IEE166" s="62"/>
      <c r="IEF166" s="62"/>
      <c r="IEG166" s="62"/>
      <c r="IEH166" s="62"/>
      <c r="IEI166" s="62"/>
      <c r="IEJ166" s="62"/>
      <c r="IEK166" s="62"/>
      <c r="IEL166" s="62"/>
      <c r="IEM166" s="62"/>
      <c r="IEN166" s="62"/>
      <c r="IEO166" s="62"/>
      <c r="IEP166" s="62"/>
      <c r="IEQ166" s="62"/>
      <c r="IER166" s="62"/>
      <c r="IES166" s="62"/>
      <c r="IET166" s="62"/>
      <c r="IEU166" s="62"/>
      <c r="IEV166" s="62"/>
      <c r="IEW166" s="62"/>
      <c r="IEX166" s="62"/>
      <c r="IEY166" s="62"/>
      <c r="IEZ166" s="62"/>
      <c r="IFA166" s="62"/>
      <c r="IFB166" s="62"/>
      <c r="IFC166" s="62"/>
      <c r="IFD166" s="62"/>
      <c r="IFE166" s="62"/>
      <c r="IFF166" s="62"/>
      <c r="IFG166" s="62"/>
      <c r="IFH166" s="62"/>
      <c r="IFI166" s="62"/>
      <c r="IFJ166" s="62"/>
      <c r="IFK166" s="62"/>
      <c r="IFL166" s="62"/>
      <c r="IFM166" s="62"/>
      <c r="IFN166" s="62"/>
      <c r="IFO166" s="62"/>
      <c r="IFP166" s="62"/>
      <c r="IFQ166" s="62"/>
      <c r="IFR166" s="62"/>
      <c r="IFS166" s="62"/>
      <c r="IFT166" s="62"/>
      <c r="IFU166" s="62"/>
      <c r="IFV166" s="62"/>
      <c r="IFW166" s="62"/>
      <c r="IFX166" s="62"/>
      <c r="IFY166" s="62"/>
      <c r="IFZ166" s="62"/>
      <c r="IGA166" s="62"/>
      <c r="IGB166" s="62"/>
      <c r="IGC166" s="62"/>
      <c r="IGD166" s="62"/>
      <c r="IGE166" s="62"/>
      <c r="IGF166" s="62"/>
      <c r="IGG166" s="62"/>
      <c r="IGH166" s="62"/>
      <c r="IGI166" s="62"/>
      <c r="IGJ166" s="62"/>
      <c r="IGK166" s="62"/>
      <c r="IGL166" s="62"/>
      <c r="IGM166" s="62"/>
      <c r="IGN166" s="62"/>
      <c r="IGO166" s="62"/>
      <c r="IGP166" s="62"/>
      <c r="IGQ166" s="62"/>
      <c r="IGR166" s="62"/>
      <c r="IGS166" s="62"/>
      <c r="IGT166" s="62"/>
      <c r="IGU166" s="62"/>
      <c r="IGV166" s="62"/>
      <c r="IGW166" s="62"/>
      <c r="IGX166" s="62"/>
      <c r="IGY166" s="62"/>
      <c r="IGZ166" s="62"/>
      <c r="IHA166" s="62"/>
      <c r="IHB166" s="62"/>
      <c r="IHC166" s="62"/>
      <c r="IHD166" s="62"/>
      <c r="IHE166" s="62"/>
      <c r="IHF166" s="62"/>
      <c r="IHG166" s="62"/>
      <c r="IHH166" s="62"/>
      <c r="IHI166" s="62"/>
      <c r="IHJ166" s="62"/>
      <c r="IHK166" s="62"/>
      <c r="IHL166" s="62"/>
      <c r="IHM166" s="62"/>
      <c r="IHN166" s="62"/>
      <c r="IHO166" s="62"/>
      <c r="IHP166" s="62"/>
      <c r="IHQ166" s="62"/>
      <c r="IHR166" s="62"/>
      <c r="IHS166" s="62"/>
      <c r="IHT166" s="62"/>
      <c r="IHU166" s="62"/>
      <c r="IHV166" s="62"/>
      <c r="IHW166" s="62"/>
      <c r="IHX166" s="62"/>
      <c r="IHY166" s="62"/>
      <c r="IHZ166" s="62"/>
      <c r="IIA166" s="62"/>
      <c r="IIB166" s="62"/>
      <c r="IIC166" s="62"/>
      <c r="IID166" s="62"/>
      <c r="IIE166" s="62"/>
      <c r="IIF166" s="62"/>
      <c r="IIG166" s="62"/>
      <c r="IIH166" s="62"/>
      <c r="III166" s="62"/>
      <c r="IIJ166" s="62"/>
      <c r="IIK166" s="62"/>
      <c r="IIL166" s="62"/>
      <c r="IIM166" s="62"/>
      <c r="IIN166" s="62"/>
      <c r="IIO166" s="62"/>
      <c r="IIP166" s="62"/>
      <c r="IIQ166" s="62"/>
      <c r="IIR166" s="62"/>
      <c r="IIS166" s="62"/>
      <c r="IIT166" s="62"/>
      <c r="IIU166" s="62"/>
      <c r="IIV166" s="62"/>
      <c r="IIW166" s="62"/>
      <c r="IIX166" s="62"/>
      <c r="IIY166" s="62"/>
      <c r="IIZ166" s="62"/>
      <c r="IJA166" s="62"/>
      <c r="IJB166" s="62"/>
      <c r="IJC166" s="62"/>
      <c r="IJD166" s="62"/>
      <c r="IJE166" s="62"/>
      <c r="IJF166" s="62"/>
      <c r="IJG166" s="62"/>
      <c r="IJH166" s="62"/>
      <c r="IJI166" s="62"/>
      <c r="IJJ166" s="62"/>
      <c r="IJK166" s="62"/>
      <c r="IJL166" s="62"/>
      <c r="IJM166" s="62"/>
      <c r="IJN166" s="62"/>
      <c r="IJO166" s="62"/>
      <c r="IJP166" s="62"/>
      <c r="IJQ166" s="62"/>
      <c r="IJR166" s="62"/>
      <c r="IJS166" s="62"/>
      <c r="IJT166" s="62"/>
      <c r="IJU166" s="62"/>
      <c r="IJV166" s="62"/>
      <c r="IJW166" s="62"/>
      <c r="IJX166" s="62"/>
      <c r="IJY166" s="62"/>
      <c r="IJZ166" s="62"/>
      <c r="IKA166" s="62"/>
      <c r="IKB166" s="62"/>
      <c r="IKC166" s="62"/>
      <c r="IKD166" s="62"/>
      <c r="IKE166" s="62"/>
      <c r="IKF166" s="62"/>
      <c r="IKG166" s="62"/>
      <c r="IKH166" s="62"/>
      <c r="IKI166" s="62"/>
      <c r="IKJ166" s="62"/>
      <c r="IKK166" s="62"/>
      <c r="IKL166" s="62"/>
      <c r="IKM166" s="62"/>
      <c r="IKN166" s="62"/>
      <c r="IKO166" s="62"/>
      <c r="IKP166" s="62"/>
      <c r="IKQ166" s="62"/>
      <c r="IKR166" s="62"/>
      <c r="IKS166" s="62"/>
      <c r="IKT166" s="62"/>
      <c r="IKU166" s="62"/>
      <c r="IKV166" s="62"/>
      <c r="IKW166" s="62"/>
      <c r="IKX166" s="62"/>
      <c r="IKY166" s="62"/>
      <c r="IKZ166" s="62"/>
      <c r="ILA166" s="62"/>
      <c r="ILB166" s="62"/>
      <c r="ILC166" s="62"/>
      <c r="ILD166" s="62"/>
      <c r="ILE166" s="62"/>
      <c r="ILF166" s="62"/>
      <c r="ILG166" s="62"/>
      <c r="ILH166" s="62"/>
      <c r="ILI166" s="62"/>
      <c r="ILJ166" s="62"/>
      <c r="ILK166" s="62"/>
      <c r="ILL166" s="62"/>
      <c r="ILM166" s="62"/>
      <c r="ILN166" s="62"/>
      <c r="ILO166" s="62"/>
      <c r="ILP166" s="62"/>
      <c r="ILQ166" s="62"/>
      <c r="ILR166" s="62"/>
      <c r="ILS166" s="62"/>
      <c r="ILT166" s="62"/>
      <c r="ILU166" s="62"/>
      <c r="ILV166" s="62"/>
      <c r="ILW166" s="62"/>
      <c r="ILX166" s="62"/>
      <c r="ILY166" s="62"/>
      <c r="ILZ166" s="62"/>
      <c r="IMA166" s="62"/>
      <c r="IMB166" s="62"/>
      <c r="IMC166" s="62"/>
      <c r="IMD166" s="62"/>
      <c r="IME166" s="62"/>
      <c r="IMF166" s="62"/>
      <c r="IMG166" s="62"/>
      <c r="IMH166" s="62"/>
      <c r="IMI166" s="62"/>
      <c r="IMJ166" s="62"/>
      <c r="IMK166" s="62"/>
      <c r="IML166" s="62"/>
      <c r="IMM166" s="62"/>
      <c r="IMN166" s="62"/>
      <c r="IMO166" s="62"/>
      <c r="IMP166" s="62"/>
      <c r="IMQ166" s="62"/>
      <c r="IMR166" s="62"/>
      <c r="IMS166" s="62"/>
      <c r="IMT166" s="62"/>
      <c r="IMU166" s="62"/>
      <c r="IMV166" s="62"/>
      <c r="IMW166" s="62"/>
      <c r="IMX166" s="62"/>
      <c r="IMY166" s="62"/>
      <c r="IMZ166" s="62"/>
      <c r="INA166" s="62"/>
      <c r="INB166" s="62"/>
      <c r="INC166" s="62"/>
      <c r="IND166" s="62"/>
      <c r="INE166" s="62"/>
      <c r="INF166" s="62"/>
      <c r="ING166" s="62"/>
      <c r="INH166" s="62"/>
      <c r="INI166" s="62"/>
      <c r="INJ166" s="62"/>
      <c r="INK166" s="62"/>
      <c r="INL166" s="62"/>
      <c r="INM166" s="62"/>
      <c r="INN166" s="62"/>
      <c r="INO166" s="62"/>
      <c r="INP166" s="62"/>
      <c r="INQ166" s="62"/>
      <c r="INR166" s="62"/>
      <c r="INS166" s="62"/>
      <c r="INT166" s="62"/>
      <c r="INU166" s="62"/>
      <c r="INV166" s="62"/>
      <c r="INW166" s="62"/>
      <c r="INX166" s="62"/>
      <c r="INY166" s="62"/>
      <c r="INZ166" s="62"/>
      <c r="IOA166" s="62"/>
      <c r="IOB166" s="62"/>
      <c r="IOC166" s="62"/>
      <c r="IOD166" s="62"/>
      <c r="IOE166" s="62"/>
      <c r="IOF166" s="62"/>
      <c r="IOG166" s="62"/>
      <c r="IOH166" s="62"/>
      <c r="IOI166" s="62"/>
      <c r="IOJ166" s="62"/>
      <c r="IOK166" s="62"/>
      <c r="IOL166" s="62"/>
      <c r="IOM166" s="62"/>
      <c r="ION166" s="62"/>
      <c r="IOO166" s="62"/>
      <c r="IOP166" s="62"/>
      <c r="IOQ166" s="62"/>
      <c r="IOR166" s="62"/>
      <c r="IOS166" s="62"/>
      <c r="IOT166" s="62"/>
      <c r="IOU166" s="62"/>
      <c r="IOV166" s="62"/>
      <c r="IOW166" s="62"/>
      <c r="IOX166" s="62"/>
      <c r="IOY166" s="62"/>
      <c r="IOZ166" s="62"/>
      <c r="IPA166" s="62"/>
      <c r="IPB166" s="62"/>
      <c r="IPC166" s="62"/>
      <c r="IPD166" s="62"/>
      <c r="IPE166" s="62"/>
      <c r="IPF166" s="62"/>
      <c r="IPG166" s="62"/>
      <c r="IPH166" s="62"/>
      <c r="IPI166" s="62"/>
      <c r="IPJ166" s="62"/>
      <c r="IPK166" s="62"/>
      <c r="IPL166" s="62"/>
      <c r="IPM166" s="62"/>
      <c r="IPN166" s="62"/>
      <c r="IPO166" s="62"/>
      <c r="IPP166" s="62"/>
      <c r="IPQ166" s="62"/>
      <c r="IPR166" s="62"/>
      <c r="IPS166" s="62"/>
      <c r="IPT166" s="62"/>
      <c r="IPU166" s="62"/>
      <c r="IPV166" s="62"/>
      <c r="IPW166" s="62"/>
      <c r="IPX166" s="62"/>
      <c r="IPY166" s="62"/>
      <c r="IPZ166" s="62"/>
      <c r="IQA166" s="62"/>
      <c r="IQB166" s="62"/>
      <c r="IQC166" s="62"/>
      <c r="IQD166" s="62"/>
      <c r="IQE166" s="62"/>
      <c r="IQF166" s="62"/>
      <c r="IQG166" s="62"/>
      <c r="IQH166" s="62"/>
      <c r="IQI166" s="62"/>
      <c r="IQJ166" s="62"/>
      <c r="IQK166" s="62"/>
      <c r="IQL166" s="62"/>
      <c r="IQM166" s="62"/>
      <c r="IQN166" s="62"/>
      <c r="IQO166" s="62"/>
      <c r="IQP166" s="62"/>
      <c r="IQQ166" s="62"/>
      <c r="IQR166" s="62"/>
      <c r="IQS166" s="62"/>
      <c r="IQT166" s="62"/>
      <c r="IQU166" s="62"/>
      <c r="IQV166" s="62"/>
      <c r="IQW166" s="62"/>
      <c r="IQX166" s="62"/>
      <c r="IQY166" s="62"/>
      <c r="IQZ166" s="62"/>
      <c r="IRA166" s="62"/>
      <c r="IRB166" s="62"/>
      <c r="IRC166" s="62"/>
      <c r="IRD166" s="62"/>
      <c r="IRE166" s="62"/>
      <c r="IRF166" s="62"/>
      <c r="IRG166" s="62"/>
      <c r="IRH166" s="62"/>
      <c r="IRI166" s="62"/>
      <c r="IRJ166" s="62"/>
      <c r="IRK166" s="62"/>
      <c r="IRL166" s="62"/>
      <c r="IRM166" s="62"/>
      <c r="IRN166" s="62"/>
      <c r="IRO166" s="62"/>
      <c r="IRP166" s="62"/>
      <c r="IRQ166" s="62"/>
      <c r="IRR166" s="62"/>
      <c r="IRS166" s="62"/>
      <c r="IRT166" s="62"/>
      <c r="IRU166" s="62"/>
      <c r="IRV166" s="62"/>
      <c r="IRW166" s="62"/>
      <c r="IRX166" s="62"/>
      <c r="IRY166" s="62"/>
      <c r="IRZ166" s="62"/>
      <c r="ISA166" s="62"/>
      <c r="ISB166" s="62"/>
      <c r="ISC166" s="62"/>
      <c r="ISD166" s="62"/>
      <c r="ISE166" s="62"/>
      <c r="ISF166" s="62"/>
      <c r="ISG166" s="62"/>
      <c r="ISH166" s="62"/>
      <c r="ISI166" s="62"/>
      <c r="ISJ166" s="62"/>
      <c r="ISK166" s="62"/>
      <c r="ISL166" s="62"/>
      <c r="ISM166" s="62"/>
      <c r="ISN166" s="62"/>
      <c r="ISO166" s="62"/>
      <c r="ISP166" s="62"/>
      <c r="ISQ166" s="62"/>
      <c r="ISR166" s="62"/>
      <c r="ISS166" s="62"/>
      <c r="IST166" s="62"/>
      <c r="ISU166" s="62"/>
      <c r="ISV166" s="62"/>
      <c r="ISW166" s="62"/>
      <c r="ISX166" s="62"/>
      <c r="ISY166" s="62"/>
      <c r="ISZ166" s="62"/>
      <c r="ITA166" s="62"/>
      <c r="ITB166" s="62"/>
      <c r="ITC166" s="62"/>
      <c r="ITD166" s="62"/>
      <c r="ITE166" s="62"/>
      <c r="ITF166" s="62"/>
      <c r="ITG166" s="62"/>
      <c r="ITH166" s="62"/>
      <c r="ITI166" s="62"/>
      <c r="ITJ166" s="62"/>
      <c r="ITK166" s="62"/>
      <c r="ITL166" s="62"/>
      <c r="ITM166" s="62"/>
      <c r="ITN166" s="62"/>
      <c r="ITO166" s="62"/>
      <c r="ITP166" s="62"/>
      <c r="ITQ166" s="62"/>
      <c r="ITR166" s="62"/>
      <c r="ITS166" s="62"/>
      <c r="ITT166" s="62"/>
      <c r="ITU166" s="62"/>
      <c r="ITV166" s="62"/>
      <c r="ITW166" s="62"/>
      <c r="ITX166" s="62"/>
      <c r="ITY166" s="62"/>
      <c r="ITZ166" s="62"/>
      <c r="IUA166" s="62"/>
      <c r="IUB166" s="62"/>
      <c r="IUC166" s="62"/>
      <c r="IUD166" s="62"/>
      <c r="IUE166" s="62"/>
      <c r="IUF166" s="62"/>
      <c r="IUG166" s="62"/>
      <c r="IUH166" s="62"/>
      <c r="IUI166" s="62"/>
      <c r="IUJ166" s="62"/>
      <c r="IUK166" s="62"/>
      <c r="IUL166" s="62"/>
      <c r="IUM166" s="62"/>
      <c r="IUN166" s="62"/>
      <c r="IUO166" s="62"/>
      <c r="IUP166" s="62"/>
      <c r="IUQ166" s="62"/>
      <c r="IUR166" s="62"/>
      <c r="IUS166" s="62"/>
      <c r="IUT166" s="62"/>
      <c r="IUU166" s="62"/>
      <c r="IUV166" s="62"/>
      <c r="IUW166" s="62"/>
      <c r="IUX166" s="62"/>
      <c r="IUY166" s="62"/>
      <c r="IUZ166" s="62"/>
      <c r="IVA166" s="62"/>
      <c r="IVB166" s="62"/>
      <c r="IVC166" s="62"/>
      <c r="IVD166" s="62"/>
      <c r="IVE166" s="62"/>
      <c r="IVF166" s="62"/>
      <c r="IVG166" s="62"/>
      <c r="IVH166" s="62"/>
      <c r="IVI166" s="62"/>
      <c r="IVJ166" s="62"/>
      <c r="IVK166" s="62"/>
      <c r="IVL166" s="62"/>
      <c r="IVM166" s="62"/>
      <c r="IVN166" s="62"/>
      <c r="IVO166" s="62"/>
      <c r="IVP166" s="62"/>
      <c r="IVQ166" s="62"/>
      <c r="IVR166" s="62"/>
      <c r="IVS166" s="62"/>
      <c r="IVT166" s="62"/>
      <c r="IVU166" s="62"/>
      <c r="IVV166" s="62"/>
      <c r="IVW166" s="62"/>
      <c r="IVX166" s="62"/>
      <c r="IVY166" s="62"/>
      <c r="IVZ166" s="62"/>
      <c r="IWA166" s="62"/>
      <c r="IWB166" s="62"/>
      <c r="IWC166" s="62"/>
      <c r="IWD166" s="62"/>
      <c r="IWE166" s="62"/>
      <c r="IWF166" s="62"/>
      <c r="IWG166" s="62"/>
      <c r="IWH166" s="62"/>
      <c r="IWI166" s="62"/>
      <c r="IWJ166" s="62"/>
      <c r="IWK166" s="62"/>
      <c r="IWL166" s="62"/>
      <c r="IWM166" s="62"/>
      <c r="IWN166" s="62"/>
      <c r="IWO166" s="62"/>
      <c r="IWP166" s="62"/>
      <c r="IWQ166" s="62"/>
      <c r="IWR166" s="62"/>
      <c r="IWS166" s="62"/>
      <c r="IWT166" s="62"/>
      <c r="IWU166" s="62"/>
      <c r="IWV166" s="62"/>
      <c r="IWW166" s="62"/>
      <c r="IWX166" s="62"/>
      <c r="IWY166" s="62"/>
      <c r="IWZ166" s="62"/>
      <c r="IXA166" s="62"/>
      <c r="IXB166" s="62"/>
      <c r="IXC166" s="62"/>
      <c r="IXD166" s="62"/>
      <c r="IXE166" s="62"/>
      <c r="IXF166" s="62"/>
      <c r="IXG166" s="62"/>
      <c r="IXH166" s="62"/>
      <c r="IXI166" s="62"/>
      <c r="IXJ166" s="62"/>
      <c r="IXK166" s="62"/>
      <c r="IXL166" s="62"/>
      <c r="IXM166" s="62"/>
      <c r="IXN166" s="62"/>
      <c r="IXO166" s="62"/>
      <c r="IXP166" s="62"/>
      <c r="IXQ166" s="62"/>
      <c r="IXR166" s="62"/>
      <c r="IXS166" s="62"/>
      <c r="IXT166" s="62"/>
      <c r="IXU166" s="62"/>
      <c r="IXV166" s="62"/>
      <c r="IXW166" s="62"/>
      <c r="IXX166" s="62"/>
      <c r="IXY166" s="62"/>
      <c r="IXZ166" s="62"/>
      <c r="IYA166" s="62"/>
      <c r="IYB166" s="62"/>
      <c r="IYC166" s="62"/>
      <c r="IYD166" s="62"/>
      <c r="IYE166" s="62"/>
      <c r="IYF166" s="62"/>
      <c r="IYG166" s="62"/>
      <c r="IYH166" s="62"/>
      <c r="IYI166" s="62"/>
      <c r="IYJ166" s="62"/>
      <c r="IYK166" s="62"/>
      <c r="IYL166" s="62"/>
      <c r="IYM166" s="62"/>
      <c r="IYN166" s="62"/>
      <c r="IYO166" s="62"/>
      <c r="IYP166" s="62"/>
      <c r="IYQ166" s="62"/>
      <c r="IYR166" s="62"/>
      <c r="IYS166" s="62"/>
      <c r="IYT166" s="62"/>
      <c r="IYU166" s="62"/>
      <c r="IYV166" s="62"/>
      <c r="IYW166" s="62"/>
      <c r="IYX166" s="62"/>
      <c r="IYY166" s="62"/>
      <c r="IYZ166" s="62"/>
      <c r="IZA166" s="62"/>
      <c r="IZB166" s="62"/>
      <c r="IZC166" s="62"/>
      <c r="IZD166" s="62"/>
      <c r="IZE166" s="62"/>
      <c r="IZF166" s="62"/>
      <c r="IZG166" s="62"/>
      <c r="IZH166" s="62"/>
      <c r="IZI166" s="62"/>
      <c r="IZJ166" s="62"/>
      <c r="IZK166" s="62"/>
      <c r="IZL166" s="62"/>
      <c r="IZM166" s="62"/>
      <c r="IZN166" s="62"/>
      <c r="IZO166" s="62"/>
      <c r="IZP166" s="62"/>
      <c r="IZQ166" s="62"/>
      <c r="IZR166" s="62"/>
      <c r="IZS166" s="62"/>
      <c r="IZT166" s="62"/>
      <c r="IZU166" s="62"/>
      <c r="IZV166" s="62"/>
      <c r="IZW166" s="62"/>
      <c r="IZX166" s="62"/>
      <c r="IZY166" s="62"/>
      <c r="IZZ166" s="62"/>
      <c r="JAA166" s="62"/>
      <c r="JAB166" s="62"/>
      <c r="JAC166" s="62"/>
      <c r="JAD166" s="62"/>
      <c r="JAE166" s="62"/>
      <c r="JAF166" s="62"/>
      <c r="JAG166" s="62"/>
      <c r="JAH166" s="62"/>
      <c r="JAI166" s="62"/>
      <c r="JAJ166" s="62"/>
      <c r="JAK166" s="62"/>
      <c r="JAL166" s="62"/>
      <c r="JAM166" s="62"/>
      <c r="JAN166" s="62"/>
      <c r="JAO166" s="62"/>
      <c r="JAP166" s="62"/>
      <c r="JAQ166" s="62"/>
      <c r="JAR166" s="62"/>
      <c r="JAS166" s="62"/>
      <c r="JAT166" s="62"/>
      <c r="JAU166" s="62"/>
      <c r="JAV166" s="62"/>
      <c r="JAW166" s="62"/>
      <c r="JAX166" s="62"/>
      <c r="JAY166" s="62"/>
      <c r="JAZ166" s="62"/>
      <c r="JBA166" s="62"/>
      <c r="JBB166" s="62"/>
      <c r="JBC166" s="62"/>
      <c r="JBD166" s="62"/>
      <c r="JBE166" s="62"/>
      <c r="JBF166" s="62"/>
      <c r="JBG166" s="62"/>
      <c r="JBH166" s="62"/>
      <c r="JBI166" s="62"/>
      <c r="JBJ166" s="62"/>
      <c r="JBK166" s="62"/>
      <c r="JBL166" s="62"/>
      <c r="JBM166" s="62"/>
      <c r="JBN166" s="62"/>
      <c r="JBO166" s="62"/>
      <c r="JBP166" s="62"/>
      <c r="JBQ166" s="62"/>
      <c r="JBR166" s="62"/>
      <c r="JBS166" s="62"/>
      <c r="JBT166" s="62"/>
      <c r="JBU166" s="62"/>
      <c r="JBV166" s="62"/>
      <c r="JBW166" s="62"/>
      <c r="JBX166" s="62"/>
      <c r="JBY166" s="62"/>
      <c r="JBZ166" s="62"/>
      <c r="JCA166" s="62"/>
      <c r="JCB166" s="62"/>
      <c r="JCC166" s="62"/>
      <c r="JCD166" s="62"/>
      <c r="JCE166" s="62"/>
      <c r="JCF166" s="62"/>
      <c r="JCG166" s="62"/>
      <c r="JCH166" s="62"/>
      <c r="JCI166" s="62"/>
      <c r="JCJ166" s="62"/>
      <c r="JCK166" s="62"/>
      <c r="JCL166" s="62"/>
      <c r="JCM166" s="62"/>
      <c r="JCN166" s="62"/>
      <c r="JCO166" s="62"/>
      <c r="JCP166" s="62"/>
      <c r="JCQ166" s="62"/>
      <c r="JCR166" s="62"/>
      <c r="JCS166" s="62"/>
      <c r="JCT166" s="62"/>
      <c r="JCU166" s="62"/>
      <c r="JCV166" s="62"/>
      <c r="JCW166" s="62"/>
      <c r="JCX166" s="62"/>
      <c r="JCY166" s="62"/>
      <c r="JCZ166" s="62"/>
      <c r="JDA166" s="62"/>
      <c r="JDB166" s="62"/>
      <c r="JDC166" s="62"/>
      <c r="JDD166" s="62"/>
      <c r="JDE166" s="62"/>
      <c r="JDF166" s="62"/>
      <c r="JDG166" s="62"/>
      <c r="JDH166" s="62"/>
      <c r="JDI166" s="62"/>
      <c r="JDJ166" s="62"/>
      <c r="JDK166" s="62"/>
      <c r="JDL166" s="62"/>
      <c r="JDM166" s="62"/>
      <c r="JDN166" s="62"/>
      <c r="JDO166" s="62"/>
      <c r="JDP166" s="62"/>
      <c r="JDQ166" s="62"/>
      <c r="JDR166" s="62"/>
      <c r="JDS166" s="62"/>
      <c r="JDT166" s="62"/>
      <c r="JDU166" s="62"/>
      <c r="JDV166" s="62"/>
      <c r="JDW166" s="62"/>
      <c r="JDX166" s="62"/>
      <c r="JDY166" s="62"/>
      <c r="JDZ166" s="62"/>
      <c r="JEA166" s="62"/>
      <c r="JEB166" s="62"/>
      <c r="JEC166" s="62"/>
      <c r="JED166" s="62"/>
      <c r="JEE166" s="62"/>
      <c r="JEF166" s="62"/>
      <c r="JEG166" s="62"/>
      <c r="JEH166" s="62"/>
      <c r="JEI166" s="62"/>
      <c r="JEJ166" s="62"/>
      <c r="JEK166" s="62"/>
      <c r="JEL166" s="62"/>
      <c r="JEM166" s="62"/>
      <c r="JEN166" s="62"/>
      <c r="JEO166" s="62"/>
      <c r="JEP166" s="62"/>
      <c r="JEQ166" s="62"/>
      <c r="JER166" s="62"/>
      <c r="JES166" s="62"/>
      <c r="JET166" s="62"/>
      <c r="JEU166" s="62"/>
      <c r="JEV166" s="62"/>
      <c r="JEW166" s="62"/>
      <c r="JEX166" s="62"/>
      <c r="JEY166" s="62"/>
      <c r="JEZ166" s="62"/>
      <c r="JFA166" s="62"/>
      <c r="JFB166" s="62"/>
      <c r="JFC166" s="62"/>
      <c r="JFD166" s="62"/>
      <c r="JFE166" s="62"/>
      <c r="JFF166" s="62"/>
      <c r="JFG166" s="62"/>
      <c r="JFH166" s="62"/>
      <c r="JFI166" s="62"/>
      <c r="JFJ166" s="62"/>
      <c r="JFK166" s="62"/>
      <c r="JFL166" s="62"/>
      <c r="JFM166" s="62"/>
      <c r="JFN166" s="62"/>
      <c r="JFO166" s="62"/>
      <c r="JFP166" s="62"/>
      <c r="JFQ166" s="62"/>
      <c r="JFR166" s="62"/>
      <c r="JFS166" s="62"/>
      <c r="JFT166" s="62"/>
      <c r="JFU166" s="62"/>
      <c r="JFV166" s="62"/>
      <c r="JFW166" s="62"/>
      <c r="JFX166" s="62"/>
      <c r="JFY166" s="62"/>
      <c r="JFZ166" s="62"/>
      <c r="JGA166" s="62"/>
      <c r="JGB166" s="62"/>
      <c r="JGC166" s="62"/>
      <c r="JGD166" s="62"/>
      <c r="JGE166" s="62"/>
      <c r="JGF166" s="62"/>
      <c r="JGG166" s="62"/>
      <c r="JGH166" s="62"/>
      <c r="JGI166" s="62"/>
      <c r="JGJ166" s="62"/>
      <c r="JGK166" s="62"/>
      <c r="JGL166" s="62"/>
      <c r="JGM166" s="62"/>
      <c r="JGN166" s="62"/>
      <c r="JGO166" s="62"/>
      <c r="JGP166" s="62"/>
      <c r="JGQ166" s="62"/>
      <c r="JGR166" s="62"/>
      <c r="JGS166" s="62"/>
      <c r="JGT166" s="62"/>
      <c r="JGU166" s="62"/>
      <c r="JGV166" s="62"/>
      <c r="JGW166" s="62"/>
      <c r="JGX166" s="62"/>
      <c r="JGY166" s="62"/>
      <c r="JGZ166" s="62"/>
      <c r="JHA166" s="62"/>
      <c r="JHB166" s="62"/>
      <c r="JHC166" s="62"/>
      <c r="JHD166" s="62"/>
      <c r="JHE166" s="62"/>
      <c r="JHF166" s="62"/>
      <c r="JHG166" s="62"/>
      <c r="JHH166" s="62"/>
      <c r="JHI166" s="62"/>
      <c r="JHJ166" s="62"/>
      <c r="JHK166" s="62"/>
      <c r="JHL166" s="62"/>
      <c r="JHM166" s="62"/>
      <c r="JHN166" s="62"/>
      <c r="JHO166" s="62"/>
      <c r="JHP166" s="62"/>
      <c r="JHQ166" s="62"/>
      <c r="JHR166" s="62"/>
      <c r="JHS166" s="62"/>
      <c r="JHT166" s="62"/>
      <c r="JHU166" s="62"/>
      <c r="JHV166" s="62"/>
      <c r="JHW166" s="62"/>
      <c r="JHX166" s="62"/>
      <c r="JHY166" s="62"/>
      <c r="JHZ166" s="62"/>
      <c r="JIA166" s="62"/>
      <c r="JIB166" s="62"/>
      <c r="JIC166" s="62"/>
      <c r="JID166" s="62"/>
      <c r="JIE166" s="62"/>
      <c r="JIF166" s="62"/>
      <c r="JIG166" s="62"/>
      <c r="JIH166" s="62"/>
      <c r="JII166" s="62"/>
      <c r="JIJ166" s="62"/>
      <c r="JIK166" s="62"/>
      <c r="JIL166" s="62"/>
      <c r="JIM166" s="62"/>
      <c r="JIN166" s="62"/>
      <c r="JIO166" s="62"/>
      <c r="JIP166" s="62"/>
      <c r="JIQ166" s="62"/>
      <c r="JIR166" s="62"/>
      <c r="JIS166" s="62"/>
      <c r="JIT166" s="62"/>
      <c r="JIU166" s="62"/>
      <c r="JIV166" s="62"/>
      <c r="JIW166" s="62"/>
      <c r="JIX166" s="62"/>
      <c r="JIY166" s="62"/>
      <c r="JIZ166" s="62"/>
      <c r="JJA166" s="62"/>
      <c r="JJB166" s="62"/>
      <c r="JJC166" s="62"/>
      <c r="JJD166" s="62"/>
      <c r="JJE166" s="62"/>
      <c r="JJF166" s="62"/>
      <c r="JJG166" s="62"/>
      <c r="JJH166" s="62"/>
      <c r="JJI166" s="62"/>
      <c r="JJJ166" s="62"/>
      <c r="JJK166" s="62"/>
      <c r="JJL166" s="62"/>
      <c r="JJM166" s="62"/>
      <c r="JJN166" s="62"/>
      <c r="JJO166" s="62"/>
      <c r="JJP166" s="62"/>
      <c r="JJQ166" s="62"/>
      <c r="JJR166" s="62"/>
      <c r="JJS166" s="62"/>
      <c r="JJT166" s="62"/>
      <c r="JJU166" s="62"/>
      <c r="JJV166" s="62"/>
      <c r="JJW166" s="62"/>
      <c r="JJX166" s="62"/>
      <c r="JJY166" s="62"/>
      <c r="JJZ166" s="62"/>
      <c r="JKA166" s="62"/>
      <c r="JKB166" s="62"/>
      <c r="JKC166" s="62"/>
      <c r="JKD166" s="62"/>
      <c r="JKE166" s="62"/>
      <c r="JKF166" s="62"/>
      <c r="JKG166" s="62"/>
      <c r="JKH166" s="62"/>
      <c r="JKI166" s="62"/>
      <c r="JKJ166" s="62"/>
      <c r="JKK166" s="62"/>
      <c r="JKL166" s="62"/>
      <c r="JKM166" s="62"/>
      <c r="JKN166" s="62"/>
      <c r="JKO166" s="62"/>
      <c r="JKP166" s="62"/>
      <c r="JKQ166" s="62"/>
      <c r="JKR166" s="62"/>
      <c r="JKS166" s="62"/>
      <c r="JKT166" s="62"/>
      <c r="JKU166" s="62"/>
      <c r="JKV166" s="62"/>
      <c r="JKW166" s="62"/>
      <c r="JKX166" s="62"/>
      <c r="JKY166" s="62"/>
      <c r="JKZ166" s="62"/>
      <c r="JLA166" s="62"/>
      <c r="JLB166" s="62"/>
      <c r="JLC166" s="62"/>
      <c r="JLD166" s="62"/>
      <c r="JLE166" s="62"/>
      <c r="JLF166" s="62"/>
      <c r="JLG166" s="62"/>
      <c r="JLH166" s="62"/>
      <c r="JLI166" s="62"/>
      <c r="JLJ166" s="62"/>
      <c r="JLK166" s="62"/>
      <c r="JLL166" s="62"/>
      <c r="JLM166" s="62"/>
      <c r="JLN166" s="62"/>
      <c r="JLO166" s="62"/>
      <c r="JLP166" s="62"/>
      <c r="JLQ166" s="62"/>
      <c r="JLR166" s="62"/>
      <c r="JLS166" s="62"/>
      <c r="JLT166" s="62"/>
      <c r="JLU166" s="62"/>
      <c r="JLV166" s="62"/>
      <c r="JLW166" s="62"/>
      <c r="JLX166" s="62"/>
      <c r="JLY166" s="62"/>
      <c r="JLZ166" s="62"/>
      <c r="JMA166" s="62"/>
      <c r="JMB166" s="62"/>
      <c r="JMC166" s="62"/>
      <c r="JMD166" s="62"/>
      <c r="JME166" s="62"/>
      <c r="JMF166" s="62"/>
      <c r="JMG166" s="62"/>
      <c r="JMH166" s="62"/>
      <c r="JMI166" s="62"/>
      <c r="JMJ166" s="62"/>
      <c r="JMK166" s="62"/>
      <c r="JML166" s="62"/>
      <c r="JMM166" s="62"/>
      <c r="JMN166" s="62"/>
      <c r="JMO166" s="62"/>
      <c r="JMP166" s="62"/>
      <c r="JMQ166" s="62"/>
      <c r="JMR166" s="62"/>
      <c r="JMS166" s="62"/>
      <c r="JMT166" s="62"/>
      <c r="JMU166" s="62"/>
      <c r="JMV166" s="62"/>
      <c r="JMW166" s="62"/>
      <c r="JMX166" s="62"/>
      <c r="JMY166" s="62"/>
      <c r="JMZ166" s="62"/>
      <c r="JNA166" s="62"/>
      <c r="JNB166" s="62"/>
      <c r="JNC166" s="62"/>
      <c r="JND166" s="62"/>
      <c r="JNE166" s="62"/>
      <c r="JNF166" s="62"/>
      <c r="JNG166" s="62"/>
      <c r="JNH166" s="62"/>
      <c r="JNI166" s="62"/>
      <c r="JNJ166" s="62"/>
      <c r="JNK166" s="62"/>
      <c r="JNL166" s="62"/>
      <c r="JNM166" s="62"/>
      <c r="JNN166" s="62"/>
      <c r="JNO166" s="62"/>
      <c r="JNP166" s="62"/>
      <c r="JNQ166" s="62"/>
      <c r="JNR166" s="62"/>
      <c r="JNS166" s="62"/>
      <c r="JNT166" s="62"/>
      <c r="JNU166" s="62"/>
      <c r="JNV166" s="62"/>
      <c r="JNW166" s="62"/>
      <c r="JNX166" s="62"/>
      <c r="JNY166" s="62"/>
      <c r="JNZ166" s="62"/>
      <c r="JOA166" s="62"/>
      <c r="JOB166" s="62"/>
      <c r="JOC166" s="62"/>
      <c r="JOD166" s="62"/>
      <c r="JOE166" s="62"/>
      <c r="JOF166" s="62"/>
      <c r="JOG166" s="62"/>
      <c r="JOH166" s="62"/>
      <c r="JOI166" s="62"/>
      <c r="JOJ166" s="62"/>
      <c r="JOK166" s="62"/>
      <c r="JOL166" s="62"/>
      <c r="JOM166" s="62"/>
      <c r="JON166" s="62"/>
      <c r="JOO166" s="62"/>
      <c r="JOP166" s="62"/>
      <c r="JOQ166" s="62"/>
      <c r="JOR166" s="62"/>
      <c r="JOS166" s="62"/>
      <c r="JOT166" s="62"/>
      <c r="JOU166" s="62"/>
      <c r="JOV166" s="62"/>
      <c r="JOW166" s="62"/>
      <c r="JOX166" s="62"/>
      <c r="JOY166" s="62"/>
      <c r="JOZ166" s="62"/>
      <c r="JPA166" s="62"/>
      <c r="JPB166" s="62"/>
      <c r="JPC166" s="62"/>
      <c r="JPD166" s="62"/>
      <c r="JPE166" s="62"/>
      <c r="JPF166" s="62"/>
      <c r="JPG166" s="62"/>
      <c r="JPH166" s="62"/>
      <c r="JPI166" s="62"/>
      <c r="JPJ166" s="62"/>
      <c r="JPK166" s="62"/>
      <c r="JPL166" s="62"/>
      <c r="JPM166" s="62"/>
      <c r="JPN166" s="62"/>
      <c r="JPO166" s="62"/>
      <c r="JPP166" s="62"/>
      <c r="JPQ166" s="62"/>
      <c r="JPR166" s="62"/>
      <c r="JPS166" s="62"/>
      <c r="JPT166" s="62"/>
      <c r="JPU166" s="62"/>
      <c r="JPV166" s="62"/>
      <c r="JPW166" s="62"/>
      <c r="JPX166" s="62"/>
      <c r="JPY166" s="62"/>
      <c r="JPZ166" s="62"/>
      <c r="JQA166" s="62"/>
      <c r="JQB166" s="62"/>
      <c r="JQC166" s="62"/>
      <c r="JQD166" s="62"/>
      <c r="JQE166" s="62"/>
      <c r="JQF166" s="62"/>
      <c r="JQG166" s="62"/>
      <c r="JQH166" s="62"/>
      <c r="JQI166" s="62"/>
      <c r="JQJ166" s="62"/>
      <c r="JQK166" s="62"/>
      <c r="JQL166" s="62"/>
      <c r="JQM166" s="62"/>
      <c r="JQN166" s="62"/>
      <c r="JQO166" s="62"/>
      <c r="JQP166" s="62"/>
      <c r="JQQ166" s="62"/>
      <c r="JQR166" s="62"/>
      <c r="JQS166" s="62"/>
      <c r="JQT166" s="62"/>
      <c r="JQU166" s="62"/>
      <c r="JQV166" s="62"/>
      <c r="JQW166" s="62"/>
      <c r="JQX166" s="62"/>
      <c r="JQY166" s="62"/>
      <c r="JQZ166" s="62"/>
      <c r="JRA166" s="62"/>
      <c r="JRB166" s="62"/>
      <c r="JRC166" s="62"/>
      <c r="JRD166" s="62"/>
      <c r="JRE166" s="62"/>
      <c r="JRF166" s="62"/>
      <c r="JRG166" s="62"/>
      <c r="JRH166" s="62"/>
      <c r="JRI166" s="62"/>
      <c r="JRJ166" s="62"/>
      <c r="JRK166" s="62"/>
      <c r="JRL166" s="62"/>
      <c r="JRM166" s="62"/>
      <c r="JRN166" s="62"/>
      <c r="JRO166" s="62"/>
      <c r="JRP166" s="62"/>
      <c r="JRQ166" s="62"/>
      <c r="JRR166" s="62"/>
      <c r="JRS166" s="62"/>
      <c r="JRT166" s="62"/>
      <c r="JRU166" s="62"/>
      <c r="JRV166" s="62"/>
      <c r="JRW166" s="62"/>
      <c r="JRX166" s="62"/>
      <c r="JRY166" s="62"/>
      <c r="JRZ166" s="62"/>
      <c r="JSA166" s="62"/>
      <c r="JSB166" s="62"/>
      <c r="JSC166" s="62"/>
      <c r="JSD166" s="62"/>
      <c r="JSE166" s="62"/>
      <c r="JSF166" s="62"/>
      <c r="JSG166" s="62"/>
      <c r="JSH166" s="62"/>
      <c r="JSI166" s="62"/>
      <c r="JSJ166" s="62"/>
      <c r="JSK166" s="62"/>
      <c r="JSL166" s="62"/>
      <c r="JSM166" s="62"/>
      <c r="JSN166" s="62"/>
      <c r="JSO166" s="62"/>
      <c r="JSP166" s="62"/>
      <c r="JSQ166" s="62"/>
      <c r="JSR166" s="62"/>
      <c r="JSS166" s="62"/>
      <c r="JST166" s="62"/>
      <c r="JSU166" s="62"/>
      <c r="JSV166" s="62"/>
      <c r="JSW166" s="62"/>
      <c r="JSX166" s="62"/>
      <c r="JSY166" s="62"/>
      <c r="JSZ166" s="62"/>
      <c r="JTA166" s="62"/>
      <c r="JTB166" s="62"/>
      <c r="JTC166" s="62"/>
      <c r="JTD166" s="62"/>
      <c r="JTE166" s="62"/>
      <c r="JTF166" s="62"/>
      <c r="JTG166" s="62"/>
      <c r="JTH166" s="62"/>
      <c r="JTI166" s="62"/>
      <c r="JTJ166" s="62"/>
      <c r="JTK166" s="62"/>
      <c r="JTL166" s="62"/>
      <c r="JTM166" s="62"/>
      <c r="JTN166" s="62"/>
      <c r="JTO166" s="62"/>
      <c r="JTP166" s="62"/>
      <c r="JTQ166" s="62"/>
      <c r="JTR166" s="62"/>
      <c r="JTS166" s="62"/>
      <c r="JTT166" s="62"/>
      <c r="JTU166" s="62"/>
      <c r="JTV166" s="62"/>
      <c r="JTW166" s="62"/>
      <c r="JTX166" s="62"/>
      <c r="JTY166" s="62"/>
      <c r="JTZ166" s="62"/>
      <c r="JUA166" s="62"/>
      <c r="JUB166" s="62"/>
      <c r="JUC166" s="62"/>
      <c r="JUD166" s="62"/>
      <c r="JUE166" s="62"/>
      <c r="JUF166" s="62"/>
      <c r="JUG166" s="62"/>
      <c r="JUH166" s="62"/>
      <c r="JUI166" s="62"/>
      <c r="JUJ166" s="62"/>
      <c r="JUK166" s="62"/>
      <c r="JUL166" s="62"/>
      <c r="JUM166" s="62"/>
      <c r="JUN166" s="62"/>
      <c r="JUO166" s="62"/>
      <c r="JUP166" s="62"/>
      <c r="JUQ166" s="62"/>
      <c r="JUR166" s="62"/>
      <c r="JUS166" s="62"/>
      <c r="JUT166" s="62"/>
      <c r="JUU166" s="62"/>
      <c r="JUV166" s="62"/>
      <c r="JUW166" s="62"/>
      <c r="JUX166" s="62"/>
      <c r="JUY166" s="62"/>
      <c r="JUZ166" s="62"/>
      <c r="JVA166" s="62"/>
      <c r="JVB166" s="62"/>
      <c r="JVC166" s="62"/>
      <c r="JVD166" s="62"/>
      <c r="JVE166" s="62"/>
      <c r="JVF166" s="62"/>
      <c r="JVG166" s="62"/>
      <c r="JVH166" s="62"/>
      <c r="JVI166" s="62"/>
      <c r="JVJ166" s="62"/>
      <c r="JVK166" s="62"/>
      <c r="JVL166" s="62"/>
      <c r="JVM166" s="62"/>
      <c r="JVN166" s="62"/>
      <c r="JVO166" s="62"/>
      <c r="JVP166" s="62"/>
      <c r="JVQ166" s="62"/>
      <c r="JVR166" s="62"/>
      <c r="JVS166" s="62"/>
      <c r="JVT166" s="62"/>
      <c r="JVU166" s="62"/>
      <c r="JVV166" s="62"/>
      <c r="JVW166" s="62"/>
      <c r="JVX166" s="62"/>
      <c r="JVY166" s="62"/>
      <c r="JVZ166" s="62"/>
      <c r="JWA166" s="62"/>
      <c r="JWB166" s="62"/>
      <c r="JWC166" s="62"/>
      <c r="JWD166" s="62"/>
      <c r="JWE166" s="62"/>
      <c r="JWF166" s="62"/>
      <c r="JWG166" s="62"/>
      <c r="JWH166" s="62"/>
      <c r="JWI166" s="62"/>
      <c r="JWJ166" s="62"/>
      <c r="JWK166" s="62"/>
      <c r="JWL166" s="62"/>
      <c r="JWM166" s="62"/>
      <c r="JWN166" s="62"/>
      <c r="JWO166" s="62"/>
      <c r="JWP166" s="62"/>
      <c r="JWQ166" s="62"/>
      <c r="JWR166" s="62"/>
      <c r="JWS166" s="62"/>
      <c r="JWT166" s="62"/>
      <c r="JWU166" s="62"/>
      <c r="JWV166" s="62"/>
      <c r="JWW166" s="62"/>
      <c r="JWX166" s="62"/>
      <c r="JWY166" s="62"/>
      <c r="JWZ166" s="62"/>
      <c r="JXA166" s="62"/>
      <c r="JXB166" s="62"/>
      <c r="JXC166" s="62"/>
      <c r="JXD166" s="62"/>
      <c r="JXE166" s="62"/>
      <c r="JXF166" s="62"/>
      <c r="JXG166" s="62"/>
      <c r="JXH166" s="62"/>
      <c r="JXI166" s="62"/>
      <c r="JXJ166" s="62"/>
      <c r="JXK166" s="62"/>
      <c r="JXL166" s="62"/>
      <c r="JXM166" s="62"/>
      <c r="JXN166" s="62"/>
      <c r="JXO166" s="62"/>
      <c r="JXP166" s="62"/>
      <c r="JXQ166" s="62"/>
      <c r="JXR166" s="62"/>
      <c r="JXS166" s="62"/>
      <c r="JXT166" s="62"/>
      <c r="JXU166" s="62"/>
      <c r="JXV166" s="62"/>
      <c r="JXW166" s="62"/>
      <c r="JXX166" s="62"/>
      <c r="JXY166" s="62"/>
      <c r="JXZ166" s="62"/>
      <c r="JYA166" s="62"/>
      <c r="JYB166" s="62"/>
      <c r="JYC166" s="62"/>
      <c r="JYD166" s="62"/>
      <c r="JYE166" s="62"/>
      <c r="JYF166" s="62"/>
      <c r="JYG166" s="62"/>
      <c r="JYH166" s="62"/>
      <c r="JYI166" s="62"/>
      <c r="JYJ166" s="62"/>
      <c r="JYK166" s="62"/>
      <c r="JYL166" s="62"/>
      <c r="JYM166" s="62"/>
      <c r="JYN166" s="62"/>
      <c r="JYO166" s="62"/>
      <c r="JYP166" s="62"/>
      <c r="JYQ166" s="62"/>
      <c r="JYR166" s="62"/>
      <c r="JYS166" s="62"/>
      <c r="JYT166" s="62"/>
      <c r="JYU166" s="62"/>
      <c r="JYV166" s="62"/>
      <c r="JYW166" s="62"/>
      <c r="JYX166" s="62"/>
      <c r="JYY166" s="62"/>
      <c r="JYZ166" s="62"/>
      <c r="JZA166" s="62"/>
      <c r="JZB166" s="62"/>
      <c r="JZC166" s="62"/>
      <c r="JZD166" s="62"/>
      <c r="JZE166" s="62"/>
      <c r="JZF166" s="62"/>
      <c r="JZG166" s="62"/>
      <c r="JZH166" s="62"/>
      <c r="JZI166" s="62"/>
      <c r="JZJ166" s="62"/>
      <c r="JZK166" s="62"/>
      <c r="JZL166" s="62"/>
      <c r="JZM166" s="62"/>
      <c r="JZN166" s="62"/>
      <c r="JZO166" s="62"/>
      <c r="JZP166" s="62"/>
      <c r="JZQ166" s="62"/>
      <c r="JZR166" s="62"/>
      <c r="JZS166" s="62"/>
      <c r="JZT166" s="62"/>
      <c r="JZU166" s="62"/>
      <c r="JZV166" s="62"/>
      <c r="JZW166" s="62"/>
      <c r="JZX166" s="62"/>
      <c r="JZY166" s="62"/>
      <c r="JZZ166" s="62"/>
      <c r="KAA166" s="62"/>
      <c r="KAB166" s="62"/>
      <c r="KAC166" s="62"/>
      <c r="KAD166" s="62"/>
      <c r="KAE166" s="62"/>
      <c r="KAF166" s="62"/>
      <c r="KAG166" s="62"/>
      <c r="KAH166" s="62"/>
      <c r="KAI166" s="62"/>
      <c r="KAJ166" s="62"/>
      <c r="KAK166" s="62"/>
      <c r="KAL166" s="62"/>
      <c r="KAM166" s="62"/>
      <c r="KAN166" s="62"/>
      <c r="KAO166" s="62"/>
      <c r="KAP166" s="62"/>
      <c r="KAQ166" s="62"/>
      <c r="KAR166" s="62"/>
      <c r="KAS166" s="62"/>
      <c r="KAT166" s="62"/>
      <c r="KAU166" s="62"/>
      <c r="KAV166" s="62"/>
      <c r="KAW166" s="62"/>
      <c r="KAX166" s="62"/>
      <c r="KAY166" s="62"/>
      <c r="KAZ166" s="62"/>
      <c r="KBA166" s="62"/>
      <c r="KBB166" s="62"/>
      <c r="KBC166" s="62"/>
      <c r="KBD166" s="62"/>
      <c r="KBE166" s="62"/>
      <c r="KBF166" s="62"/>
      <c r="KBG166" s="62"/>
      <c r="KBH166" s="62"/>
      <c r="KBI166" s="62"/>
      <c r="KBJ166" s="62"/>
      <c r="KBK166" s="62"/>
      <c r="KBL166" s="62"/>
      <c r="KBM166" s="62"/>
      <c r="KBN166" s="62"/>
      <c r="KBO166" s="62"/>
      <c r="KBP166" s="62"/>
      <c r="KBQ166" s="62"/>
      <c r="KBR166" s="62"/>
      <c r="KBS166" s="62"/>
      <c r="KBT166" s="62"/>
      <c r="KBU166" s="62"/>
      <c r="KBV166" s="62"/>
      <c r="KBW166" s="62"/>
      <c r="KBX166" s="62"/>
      <c r="KBY166" s="62"/>
      <c r="KBZ166" s="62"/>
      <c r="KCA166" s="62"/>
      <c r="KCB166" s="62"/>
      <c r="KCC166" s="62"/>
      <c r="KCD166" s="62"/>
      <c r="KCE166" s="62"/>
      <c r="KCF166" s="62"/>
      <c r="KCG166" s="62"/>
      <c r="KCH166" s="62"/>
      <c r="KCI166" s="62"/>
      <c r="KCJ166" s="62"/>
      <c r="KCK166" s="62"/>
      <c r="KCL166" s="62"/>
      <c r="KCM166" s="62"/>
      <c r="KCN166" s="62"/>
      <c r="KCO166" s="62"/>
      <c r="KCP166" s="62"/>
      <c r="KCQ166" s="62"/>
      <c r="KCR166" s="62"/>
      <c r="KCS166" s="62"/>
      <c r="KCT166" s="62"/>
      <c r="KCU166" s="62"/>
      <c r="KCV166" s="62"/>
      <c r="KCW166" s="62"/>
      <c r="KCX166" s="62"/>
      <c r="KCY166" s="62"/>
      <c r="KCZ166" s="62"/>
      <c r="KDA166" s="62"/>
      <c r="KDB166" s="62"/>
      <c r="KDC166" s="62"/>
      <c r="KDD166" s="62"/>
      <c r="KDE166" s="62"/>
      <c r="KDF166" s="62"/>
      <c r="KDG166" s="62"/>
      <c r="KDH166" s="62"/>
      <c r="KDI166" s="62"/>
      <c r="KDJ166" s="62"/>
      <c r="KDK166" s="62"/>
      <c r="KDL166" s="62"/>
      <c r="KDM166" s="62"/>
      <c r="KDN166" s="62"/>
      <c r="KDO166" s="62"/>
      <c r="KDP166" s="62"/>
      <c r="KDQ166" s="62"/>
      <c r="KDR166" s="62"/>
      <c r="KDS166" s="62"/>
      <c r="KDT166" s="62"/>
      <c r="KDU166" s="62"/>
      <c r="KDV166" s="62"/>
      <c r="KDW166" s="62"/>
      <c r="KDX166" s="62"/>
      <c r="KDY166" s="62"/>
      <c r="KDZ166" s="62"/>
      <c r="KEA166" s="62"/>
      <c r="KEB166" s="62"/>
      <c r="KEC166" s="62"/>
      <c r="KED166" s="62"/>
      <c r="KEE166" s="62"/>
      <c r="KEF166" s="62"/>
      <c r="KEG166" s="62"/>
      <c r="KEH166" s="62"/>
      <c r="KEI166" s="62"/>
      <c r="KEJ166" s="62"/>
      <c r="KEK166" s="62"/>
      <c r="KEL166" s="62"/>
      <c r="KEM166" s="62"/>
      <c r="KEN166" s="62"/>
      <c r="KEO166" s="62"/>
      <c r="KEP166" s="62"/>
      <c r="KEQ166" s="62"/>
      <c r="KER166" s="62"/>
      <c r="KES166" s="62"/>
      <c r="KET166" s="62"/>
      <c r="KEU166" s="62"/>
      <c r="KEV166" s="62"/>
      <c r="KEW166" s="62"/>
      <c r="KEX166" s="62"/>
      <c r="KEY166" s="62"/>
      <c r="KEZ166" s="62"/>
      <c r="KFA166" s="62"/>
      <c r="KFB166" s="62"/>
      <c r="KFC166" s="62"/>
      <c r="KFD166" s="62"/>
      <c r="KFE166" s="62"/>
      <c r="KFF166" s="62"/>
      <c r="KFG166" s="62"/>
      <c r="KFH166" s="62"/>
      <c r="KFI166" s="62"/>
      <c r="KFJ166" s="62"/>
      <c r="KFK166" s="62"/>
      <c r="KFL166" s="62"/>
      <c r="KFM166" s="62"/>
      <c r="KFN166" s="62"/>
      <c r="KFO166" s="62"/>
      <c r="KFP166" s="62"/>
      <c r="KFQ166" s="62"/>
      <c r="KFR166" s="62"/>
      <c r="KFS166" s="62"/>
      <c r="KFT166" s="62"/>
      <c r="KFU166" s="62"/>
      <c r="KFV166" s="62"/>
      <c r="KFW166" s="62"/>
      <c r="KFX166" s="62"/>
      <c r="KFY166" s="62"/>
      <c r="KFZ166" s="62"/>
      <c r="KGA166" s="62"/>
      <c r="KGB166" s="62"/>
      <c r="KGC166" s="62"/>
      <c r="KGD166" s="62"/>
      <c r="KGE166" s="62"/>
      <c r="KGF166" s="62"/>
      <c r="KGG166" s="62"/>
      <c r="KGH166" s="62"/>
      <c r="KGI166" s="62"/>
      <c r="KGJ166" s="62"/>
      <c r="KGK166" s="62"/>
      <c r="KGL166" s="62"/>
      <c r="KGM166" s="62"/>
      <c r="KGN166" s="62"/>
      <c r="KGO166" s="62"/>
      <c r="KGP166" s="62"/>
      <c r="KGQ166" s="62"/>
      <c r="KGR166" s="62"/>
      <c r="KGS166" s="62"/>
      <c r="KGT166" s="62"/>
      <c r="KGU166" s="62"/>
      <c r="KGV166" s="62"/>
      <c r="KGW166" s="62"/>
      <c r="KGX166" s="62"/>
      <c r="KGY166" s="62"/>
      <c r="KGZ166" s="62"/>
      <c r="KHA166" s="62"/>
      <c r="KHB166" s="62"/>
      <c r="KHC166" s="62"/>
      <c r="KHD166" s="62"/>
      <c r="KHE166" s="62"/>
      <c r="KHF166" s="62"/>
      <c r="KHG166" s="62"/>
      <c r="KHH166" s="62"/>
      <c r="KHI166" s="62"/>
      <c r="KHJ166" s="62"/>
      <c r="KHK166" s="62"/>
      <c r="KHL166" s="62"/>
      <c r="KHM166" s="62"/>
      <c r="KHN166" s="62"/>
      <c r="KHO166" s="62"/>
      <c r="KHP166" s="62"/>
      <c r="KHQ166" s="62"/>
      <c r="KHR166" s="62"/>
      <c r="KHS166" s="62"/>
      <c r="KHT166" s="62"/>
      <c r="KHU166" s="62"/>
      <c r="KHV166" s="62"/>
      <c r="KHW166" s="62"/>
      <c r="KHX166" s="62"/>
      <c r="KHY166" s="62"/>
      <c r="KHZ166" s="62"/>
      <c r="KIA166" s="62"/>
      <c r="KIB166" s="62"/>
      <c r="KIC166" s="62"/>
      <c r="KID166" s="62"/>
      <c r="KIE166" s="62"/>
      <c r="KIF166" s="62"/>
      <c r="KIG166" s="62"/>
      <c r="KIH166" s="62"/>
      <c r="KII166" s="62"/>
      <c r="KIJ166" s="62"/>
      <c r="KIK166" s="62"/>
      <c r="KIL166" s="62"/>
      <c r="KIM166" s="62"/>
      <c r="KIN166" s="62"/>
      <c r="KIO166" s="62"/>
      <c r="KIP166" s="62"/>
      <c r="KIQ166" s="62"/>
      <c r="KIR166" s="62"/>
      <c r="KIS166" s="62"/>
      <c r="KIT166" s="62"/>
      <c r="KIU166" s="62"/>
      <c r="KIV166" s="62"/>
      <c r="KIW166" s="62"/>
      <c r="KIX166" s="62"/>
      <c r="KIY166" s="62"/>
      <c r="KIZ166" s="62"/>
      <c r="KJA166" s="62"/>
      <c r="KJB166" s="62"/>
      <c r="KJC166" s="62"/>
      <c r="KJD166" s="62"/>
      <c r="KJE166" s="62"/>
      <c r="KJF166" s="62"/>
      <c r="KJG166" s="62"/>
      <c r="KJH166" s="62"/>
      <c r="KJI166" s="62"/>
      <c r="KJJ166" s="62"/>
      <c r="KJK166" s="62"/>
      <c r="KJL166" s="62"/>
      <c r="KJM166" s="62"/>
      <c r="KJN166" s="62"/>
      <c r="KJO166" s="62"/>
      <c r="KJP166" s="62"/>
      <c r="KJQ166" s="62"/>
      <c r="KJR166" s="62"/>
      <c r="KJS166" s="62"/>
      <c r="KJT166" s="62"/>
      <c r="KJU166" s="62"/>
      <c r="KJV166" s="62"/>
      <c r="KJW166" s="62"/>
      <c r="KJX166" s="62"/>
      <c r="KJY166" s="62"/>
      <c r="KJZ166" s="62"/>
      <c r="KKA166" s="62"/>
      <c r="KKB166" s="62"/>
      <c r="KKC166" s="62"/>
      <c r="KKD166" s="62"/>
      <c r="KKE166" s="62"/>
      <c r="KKF166" s="62"/>
      <c r="KKG166" s="62"/>
      <c r="KKH166" s="62"/>
      <c r="KKI166" s="62"/>
      <c r="KKJ166" s="62"/>
      <c r="KKK166" s="62"/>
      <c r="KKL166" s="62"/>
      <c r="KKM166" s="62"/>
      <c r="KKN166" s="62"/>
      <c r="KKO166" s="62"/>
      <c r="KKP166" s="62"/>
      <c r="KKQ166" s="62"/>
      <c r="KKR166" s="62"/>
      <c r="KKS166" s="62"/>
      <c r="KKT166" s="62"/>
      <c r="KKU166" s="62"/>
      <c r="KKV166" s="62"/>
      <c r="KKW166" s="62"/>
      <c r="KKX166" s="62"/>
      <c r="KKY166" s="62"/>
      <c r="KKZ166" s="62"/>
      <c r="KLA166" s="62"/>
      <c r="KLB166" s="62"/>
      <c r="KLC166" s="62"/>
      <c r="KLD166" s="62"/>
      <c r="KLE166" s="62"/>
      <c r="KLF166" s="62"/>
      <c r="KLG166" s="62"/>
      <c r="KLH166" s="62"/>
      <c r="KLI166" s="62"/>
      <c r="KLJ166" s="62"/>
      <c r="KLK166" s="62"/>
      <c r="KLL166" s="62"/>
      <c r="KLM166" s="62"/>
      <c r="KLN166" s="62"/>
      <c r="KLO166" s="62"/>
      <c r="KLP166" s="62"/>
      <c r="KLQ166" s="62"/>
      <c r="KLR166" s="62"/>
      <c r="KLS166" s="62"/>
      <c r="KLT166" s="62"/>
      <c r="KLU166" s="62"/>
      <c r="KLV166" s="62"/>
      <c r="KLW166" s="62"/>
      <c r="KLX166" s="62"/>
      <c r="KLY166" s="62"/>
      <c r="KLZ166" s="62"/>
      <c r="KMA166" s="62"/>
      <c r="KMB166" s="62"/>
      <c r="KMC166" s="62"/>
      <c r="KMD166" s="62"/>
      <c r="KME166" s="62"/>
      <c r="KMF166" s="62"/>
      <c r="KMG166" s="62"/>
      <c r="KMH166" s="62"/>
      <c r="KMI166" s="62"/>
      <c r="KMJ166" s="62"/>
      <c r="KMK166" s="62"/>
      <c r="KML166" s="62"/>
      <c r="KMM166" s="62"/>
      <c r="KMN166" s="62"/>
      <c r="KMO166" s="62"/>
      <c r="KMP166" s="62"/>
      <c r="KMQ166" s="62"/>
      <c r="KMR166" s="62"/>
      <c r="KMS166" s="62"/>
      <c r="KMT166" s="62"/>
      <c r="KMU166" s="62"/>
      <c r="KMV166" s="62"/>
      <c r="KMW166" s="62"/>
      <c r="KMX166" s="62"/>
      <c r="KMY166" s="62"/>
      <c r="KMZ166" s="62"/>
      <c r="KNA166" s="62"/>
      <c r="KNB166" s="62"/>
      <c r="KNC166" s="62"/>
      <c r="KND166" s="62"/>
      <c r="KNE166" s="62"/>
      <c r="KNF166" s="62"/>
      <c r="KNG166" s="62"/>
      <c r="KNH166" s="62"/>
      <c r="KNI166" s="62"/>
      <c r="KNJ166" s="62"/>
      <c r="KNK166" s="62"/>
      <c r="KNL166" s="62"/>
      <c r="KNM166" s="62"/>
      <c r="KNN166" s="62"/>
      <c r="KNO166" s="62"/>
      <c r="KNP166" s="62"/>
      <c r="KNQ166" s="62"/>
      <c r="KNR166" s="62"/>
      <c r="KNS166" s="62"/>
      <c r="KNT166" s="62"/>
      <c r="KNU166" s="62"/>
      <c r="KNV166" s="62"/>
      <c r="KNW166" s="62"/>
      <c r="KNX166" s="62"/>
      <c r="KNY166" s="62"/>
      <c r="KNZ166" s="62"/>
      <c r="KOA166" s="62"/>
      <c r="KOB166" s="62"/>
      <c r="KOC166" s="62"/>
      <c r="KOD166" s="62"/>
      <c r="KOE166" s="62"/>
      <c r="KOF166" s="62"/>
      <c r="KOG166" s="62"/>
      <c r="KOH166" s="62"/>
      <c r="KOI166" s="62"/>
      <c r="KOJ166" s="62"/>
      <c r="KOK166" s="62"/>
      <c r="KOL166" s="62"/>
      <c r="KOM166" s="62"/>
      <c r="KON166" s="62"/>
      <c r="KOO166" s="62"/>
      <c r="KOP166" s="62"/>
      <c r="KOQ166" s="62"/>
      <c r="KOR166" s="62"/>
      <c r="KOS166" s="62"/>
      <c r="KOT166" s="62"/>
      <c r="KOU166" s="62"/>
      <c r="KOV166" s="62"/>
      <c r="KOW166" s="62"/>
      <c r="KOX166" s="62"/>
      <c r="KOY166" s="62"/>
      <c r="KOZ166" s="62"/>
      <c r="KPA166" s="62"/>
      <c r="KPB166" s="62"/>
      <c r="KPC166" s="62"/>
      <c r="KPD166" s="62"/>
      <c r="KPE166" s="62"/>
      <c r="KPF166" s="62"/>
      <c r="KPG166" s="62"/>
      <c r="KPH166" s="62"/>
      <c r="KPI166" s="62"/>
      <c r="KPJ166" s="62"/>
      <c r="KPK166" s="62"/>
      <c r="KPL166" s="62"/>
      <c r="KPM166" s="62"/>
      <c r="KPN166" s="62"/>
      <c r="KPO166" s="62"/>
      <c r="KPP166" s="62"/>
      <c r="KPQ166" s="62"/>
      <c r="KPR166" s="62"/>
      <c r="KPS166" s="62"/>
      <c r="KPT166" s="62"/>
      <c r="KPU166" s="62"/>
      <c r="KPV166" s="62"/>
      <c r="KPW166" s="62"/>
      <c r="KPX166" s="62"/>
      <c r="KPY166" s="62"/>
      <c r="KPZ166" s="62"/>
      <c r="KQA166" s="62"/>
      <c r="KQB166" s="62"/>
      <c r="KQC166" s="62"/>
      <c r="KQD166" s="62"/>
      <c r="KQE166" s="62"/>
      <c r="KQF166" s="62"/>
      <c r="KQG166" s="62"/>
      <c r="KQH166" s="62"/>
      <c r="KQI166" s="62"/>
      <c r="KQJ166" s="62"/>
      <c r="KQK166" s="62"/>
      <c r="KQL166" s="62"/>
      <c r="KQM166" s="62"/>
      <c r="KQN166" s="62"/>
      <c r="KQO166" s="62"/>
      <c r="KQP166" s="62"/>
      <c r="KQQ166" s="62"/>
      <c r="KQR166" s="62"/>
      <c r="KQS166" s="62"/>
      <c r="KQT166" s="62"/>
      <c r="KQU166" s="62"/>
      <c r="KQV166" s="62"/>
      <c r="KQW166" s="62"/>
      <c r="KQX166" s="62"/>
      <c r="KQY166" s="62"/>
      <c r="KQZ166" s="62"/>
      <c r="KRA166" s="62"/>
      <c r="KRB166" s="62"/>
      <c r="KRC166" s="62"/>
      <c r="KRD166" s="62"/>
      <c r="KRE166" s="62"/>
      <c r="KRF166" s="62"/>
      <c r="KRG166" s="62"/>
      <c r="KRH166" s="62"/>
      <c r="KRI166" s="62"/>
      <c r="KRJ166" s="62"/>
      <c r="KRK166" s="62"/>
      <c r="KRL166" s="62"/>
      <c r="KRM166" s="62"/>
      <c r="KRN166" s="62"/>
      <c r="KRO166" s="62"/>
      <c r="KRP166" s="62"/>
      <c r="KRQ166" s="62"/>
      <c r="KRR166" s="62"/>
      <c r="KRS166" s="62"/>
      <c r="KRT166" s="62"/>
      <c r="KRU166" s="62"/>
      <c r="KRV166" s="62"/>
      <c r="KRW166" s="62"/>
      <c r="KRX166" s="62"/>
      <c r="KRY166" s="62"/>
      <c r="KRZ166" s="62"/>
      <c r="KSA166" s="62"/>
      <c r="KSB166" s="62"/>
      <c r="KSC166" s="62"/>
      <c r="KSD166" s="62"/>
      <c r="KSE166" s="62"/>
      <c r="KSF166" s="62"/>
      <c r="KSG166" s="62"/>
      <c r="KSH166" s="62"/>
      <c r="KSI166" s="62"/>
      <c r="KSJ166" s="62"/>
      <c r="KSK166" s="62"/>
      <c r="KSL166" s="62"/>
      <c r="KSM166" s="62"/>
      <c r="KSN166" s="62"/>
      <c r="KSO166" s="62"/>
      <c r="KSP166" s="62"/>
      <c r="KSQ166" s="62"/>
      <c r="KSR166" s="62"/>
      <c r="KSS166" s="62"/>
      <c r="KST166" s="62"/>
      <c r="KSU166" s="62"/>
      <c r="KSV166" s="62"/>
      <c r="KSW166" s="62"/>
      <c r="KSX166" s="62"/>
      <c r="KSY166" s="62"/>
      <c r="KSZ166" s="62"/>
      <c r="KTA166" s="62"/>
      <c r="KTB166" s="62"/>
      <c r="KTC166" s="62"/>
      <c r="KTD166" s="62"/>
      <c r="KTE166" s="62"/>
      <c r="KTF166" s="62"/>
      <c r="KTG166" s="62"/>
      <c r="KTH166" s="62"/>
      <c r="KTI166" s="62"/>
      <c r="KTJ166" s="62"/>
      <c r="KTK166" s="62"/>
      <c r="KTL166" s="62"/>
      <c r="KTM166" s="62"/>
      <c r="KTN166" s="62"/>
      <c r="KTO166" s="62"/>
      <c r="KTP166" s="62"/>
      <c r="KTQ166" s="62"/>
      <c r="KTR166" s="62"/>
      <c r="KTS166" s="62"/>
      <c r="KTT166" s="62"/>
      <c r="KTU166" s="62"/>
      <c r="KTV166" s="62"/>
      <c r="KTW166" s="62"/>
      <c r="KTX166" s="62"/>
      <c r="KTY166" s="62"/>
      <c r="KTZ166" s="62"/>
      <c r="KUA166" s="62"/>
      <c r="KUB166" s="62"/>
      <c r="KUC166" s="62"/>
      <c r="KUD166" s="62"/>
      <c r="KUE166" s="62"/>
      <c r="KUF166" s="62"/>
      <c r="KUG166" s="62"/>
      <c r="KUH166" s="62"/>
      <c r="KUI166" s="62"/>
      <c r="KUJ166" s="62"/>
      <c r="KUK166" s="62"/>
      <c r="KUL166" s="62"/>
      <c r="KUM166" s="62"/>
      <c r="KUN166" s="62"/>
      <c r="KUO166" s="62"/>
      <c r="KUP166" s="62"/>
      <c r="KUQ166" s="62"/>
      <c r="KUR166" s="62"/>
      <c r="KUS166" s="62"/>
      <c r="KUT166" s="62"/>
      <c r="KUU166" s="62"/>
      <c r="KUV166" s="62"/>
      <c r="KUW166" s="62"/>
      <c r="KUX166" s="62"/>
      <c r="KUY166" s="62"/>
      <c r="KUZ166" s="62"/>
      <c r="KVA166" s="62"/>
      <c r="KVB166" s="62"/>
      <c r="KVC166" s="62"/>
      <c r="KVD166" s="62"/>
      <c r="KVE166" s="62"/>
      <c r="KVF166" s="62"/>
      <c r="KVG166" s="62"/>
      <c r="KVH166" s="62"/>
      <c r="KVI166" s="62"/>
      <c r="KVJ166" s="62"/>
      <c r="KVK166" s="62"/>
      <c r="KVL166" s="62"/>
      <c r="KVM166" s="62"/>
      <c r="KVN166" s="62"/>
      <c r="KVO166" s="62"/>
      <c r="KVP166" s="62"/>
      <c r="KVQ166" s="62"/>
      <c r="KVR166" s="62"/>
      <c r="KVS166" s="62"/>
      <c r="KVT166" s="62"/>
      <c r="KVU166" s="62"/>
      <c r="KVV166" s="62"/>
      <c r="KVW166" s="62"/>
      <c r="KVX166" s="62"/>
      <c r="KVY166" s="62"/>
      <c r="KVZ166" s="62"/>
      <c r="KWA166" s="62"/>
      <c r="KWB166" s="62"/>
      <c r="KWC166" s="62"/>
      <c r="KWD166" s="62"/>
      <c r="KWE166" s="62"/>
      <c r="KWF166" s="62"/>
      <c r="KWG166" s="62"/>
      <c r="KWH166" s="62"/>
      <c r="KWI166" s="62"/>
      <c r="KWJ166" s="62"/>
      <c r="KWK166" s="62"/>
      <c r="KWL166" s="62"/>
      <c r="KWM166" s="62"/>
      <c r="KWN166" s="62"/>
      <c r="KWO166" s="62"/>
      <c r="KWP166" s="62"/>
      <c r="KWQ166" s="62"/>
      <c r="KWR166" s="62"/>
      <c r="KWS166" s="62"/>
      <c r="KWT166" s="62"/>
      <c r="KWU166" s="62"/>
      <c r="KWV166" s="62"/>
      <c r="KWW166" s="62"/>
      <c r="KWX166" s="62"/>
      <c r="KWY166" s="62"/>
      <c r="KWZ166" s="62"/>
      <c r="KXA166" s="62"/>
      <c r="KXB166" s="62"/>
      <c r="KXC166" s="62"/>
      <c r="KXD166" s="62"/>
      <c r="KXE166" s="62"/>
      <c r="KXF166" s="62"/>
      <c r="KXG166" s="62"/>
      <c r="KXH166" s="62"/>
      <c r="KXI166" s="62"/>
      <c r="KXJ166" s="62"/>
      <c r="KXK166" s="62"/>
      <c r="KXL166" s="62"/>
      <c r="KXM166" s="62"/>
      <c r="KXN166" s="62"/>
      <c r="KXO166" s="62"/>
      <c r="KXP166" s="62"/>
      <c r="KXQ166" s="62"/>
      <c r="KXR166" s="62"/>
      <c r="KXS166" s="62"/>
      <c r="KXT166" s="62"/>
      <c r="KXU166" s="62"/>
      <c r="KXV166" s="62"/>
      <c r="KXW166" s="62"/>
      <c r="KXX166" s="62"/>
      <c r="KXY166" s="62"/>
      <c r="KXZ166" s="62"/>
      <c r="KYA166" s="62"/>
      <c r="KYB166" s="62"/>
      <c r="KYC166" s="62"/>
      <c r="KYD166" s="62"/>
      <c r="KYE166" s="62"/>
      <c r="KYF166" s="62"/>
      <c r="KYG166" s="62"/>
      <c r="KYH166" s="62"/>
      <c r="KYI166" s="62"/>
      <c r="KYJ166" s="62"/>
      <c r="KYK166" s="62"/>
      <c r="KYL166" s="62"/>
      <c r="KYM166" s="62"/>
      <c r="KYN166" s="62"/>
      <c r="KYO166" s="62"/>
      <c r="KYP166" s="62"/>
      <c r="KYQ166" s="62"/>
      <c r="KYR166" s="62"/>
      <c r="KYS166" s="62"/>
      <c r="KYT166" s="62"/>
      <c r="KYU166" s="62"/>
      <c r="KYV166" s="62"/>
      <c r="KYW166" s="62"/>
      <c r="KYX166" s="62"/>
      <c r="KYY166" s="62"/>
      <c r="KYZ166" s="62"/>
      <c r="KZA166" s="62"/>
      <c r="KZB166" s="62"/>
      <c r="KZC166" s="62"/>
      <c r="KZD166" s="62"/>
      <c r="KZE166" s="62"/>
      <c r="KZF166" s="62"/>
      <c r="KZG166" s="62"/>
      <c r="KZH166" s="62"/>
      <c r="KZI166" s="62"/>
      <c r="KZJ166" s="62"/>
      <c r="KZK166" s="62"/>
      <c r="KZL166" s="62"/>
      <c r="KZM166" s="62"/>
      <c r="KZN166" s="62"/>
      <c r="KZO166" s="62"/>
      <c r="KZP166" s="62"/>
      <c r="KZQ166" s="62"/>
      <c r="KZR166" s="62"/>
      <c r="KZS166" s="62"/>
      <c r="KZT166" s="62"/>
      <c r="KZU166" s="62"/>
      <c r="KZV166" s="62"/>
      <c r="KZW166" s="62"/>
      <c r="KZX166" s="62"/>
      <c r="KZY166" s="62"/>
      <c r="KZZ166" s="62"/>
      <c r="LAA166" s="62"/>
      <c r="LAB166" s="62"/>
      <c r="LAC166" s="62"/>
      <c r="LAD166" s="62"/>
      <c r="LAE166" s="62"/>
      <c r="LAF166" s="62"/>
      <c r="LAG166" s="62"/>
      <c r="LAH166" s="62"/>
      <c r="LAI166" s="62"/>
      <c r="LAJ166" s="62"/>
      <c r="LAK166" s="62"/>
      <c r="LAL166" s="62"/>
      <c r="LAM166" s="62"/>
      <c r="LAN166" s="62"/>
      <c r="LAO166" s="62"/>
      <c r="LAP166" s="62"/>
      <c r="LAQ166" s="62"/>
      <c r="LAR166" s="62"/>
      <c r="LAS166" s="62"/>
      <c r="LAT166" s="62"/>
      <c r="LAU166" s="62"/>
      <c r="LAV166" s="62"/>
      <c r="LAW166" s="62"/>
      <c r="LAX166" s="62"/>
      <c r="LAY166" s="62"/>
      <c r="LAZ166" s="62"/>
      <c r="LBA166" s="62"/>
      <c r="LBB166" s="62"/>
      <c r="LBC166" s="62"/>
      <c r="LBD166" s="62"/>
      <c r="LBE166" s="62"/>
      <c r="LBF166" s="62"/>
      <c r="LBG166" s="62"/>
      <c r="LBH166" s="62"/>
      <c r="LBI166" s="62"/>
      <c r="LBJ166" s="62"/>
      <c r="LBK166" s="62"/>
      <c r="LBL166" s="62"/>
      <c r="LBM166" s="62"/>
      <c r="LBN166" s="62"/>
      <c r="LBO166" s="62"/>
      <c r="LBP166" s="62"/>
      <c r="LBQ166" s="62"/>
      <c r="LBR166" s="62"/>
      <c r="LBS166" s="62"/>
      <c r="LBT166" s="62"/>
      <c r="LBU166" s="62"/>
      <c r="LBV166" s="62"/>
      <c r="LBW166" s="62"/>
      <c r="LBX166" s="62"/>
      <c r="LBY166" s="62"/>
      <c r="LBZ166" s="62"/>
      <c r="LCA166" s="62"/>
      <c r="LCB166" s="62"/>
      <c r="LCC166" s="62"/>
      <c r="LCD166" s="62"/>
      <c r="LCE166" s="62"/>
      <c r="LCF166" s="62"/>
      <c r="LCG166" s="62"/>
      <c r="LCH166" s="62"/>
      <c r="LCI166" s="62"/>
      <c r="LCJ166" s="62"/>
      <c r="LCK166" s="62"/>
      <c r="LCL166" s="62"/>
      <c r="LCM166" s="62"/>
      <c r="LCN166" s="62"/>
      <c r="LCO166" s="62"/>
      <c r="LCP166" s="62"/>
      <c r="LCQ166" s="62"/>
      <c r="LCR166" s="62"/>
      <c r="LCS166" s="62"/>
      <c r="LCT166" s="62"/>
      <c r="LCU166" s="62"/>
      <c r="LCV166" s="62"/>
      <c r="LCW166" s="62"/>
      <c r="LCX166" s="62"/>
      <c r="LCY166" s="62"/>
      <c r="LCZ166" s="62"/>
      <c r="LDA166" s="62"/>
      <c r="LDB166" s="62"/>
      <c r="LDC166" s="62"/>
      <c r="LDD166" s="62"/>
      <c r="LDE166" s="62"/>
      <c r="LDF166" s="62"/>
      <c r="LDG166" s="62"/>
      <c r="LDH166" s="62"/>
      <c r="LDI166" s="62"/>
      <c r="LDJ166" s="62"/>
      <c r="LDK166" s="62"/>
      <c r="LDL166" s="62"/>
      <c r="LDM166" s="62"/>
      <c r="LDN166" s="62"/>
      <c r="LDO166" s="62"/>
      <c r="LDP166" s="62"/>
      <c r="LDQ166" s="62"/>
      <c r="LDR166" s="62"/>
      <c r="LDS166" s="62"/>
      <c r="LDT166" s="62"/>
      <c r="LDU166" s="62"/>
      <c r="LDV166" s="62"/>
      <c r="LDW166" s="62"/>
      <c r="LDX166" s="62"/>
      <c r="LDY166" s="62"/>
      <c r="LDZ166" s="62"/>
      <c r="LEA166" s="62"/>
      <c r="LEB166" s="62"/>
      <c r="LEC166" s="62"/>
      <c r="LED166" s="62"/>
      <c r="LEE166" s="62"/>
      <c r="LEF166" s="62"/>
      <c r="LEG166" s="62"/>
      <c r="LEH166" s="62"/>
      <c r="LEI166" s="62"/>
      <c r="LEJ166" s="62"/>
      <c r="LEK166" s="62"/>
      <c r="LEL166" s="62"/>
      <c r="LEM166" s="62"/>
      <c r="LEN166" s="62"/>
      <c r="LEO166" s="62"/>
      <c r="LEP166" s="62"/>
      <c r="LEQ166" s="62"/>
      <c r="LER166" s="62"/>
      <c r="LES166" s="62"/>
      <c r="LET166" s="62"/>
      <c r="LEU166" s="62"/>
      <c r="LEV166" s="62"/>
      <c r="LEW166" s="62"/>
      <c r="LEX166" s="62"/>
      <c r="LEY166" s="62"/>
      <c r="LEZ166" s="62"/>
      <c r="LFA166" s="62"/>
      <c r="LFB166" s="62"/>
      <c r="LFC166" s="62"/>
      <c r="LFD166" s="62"/>
      <c r="LFE166" s="62"/>
      <c r="LFF166" s="62"/>
      <c r="LFG166" s="62"/>
      <c r="LFH166" s="62"/>
      <c r="LFI166" s="62"/>
      <c r="LFJ166" s="62"/>
      <c r="LFK166" s="62"/>
      <c r="LFL166" s="62"/>
      <c r="LFM166" s="62"/>
      <c r="LFN166" s="62"/>
      <c r="LFO166" s="62"/>
      <c r="LFP166" s="62"/>
      <c r="LFQ166" s="62"/>
      <c r="LFR166" s="62"/>
      <c r="LFS166" s="62"/>
      <c r="LFT166" s="62"/>
      <c r="LFU166" s="62"/>
      <c r="LFV166" s="62"/>
      <c r="LFW166" s="62"/>
      <c r="LFX166" s="62"/>
      <c r="LFY166" s="62"/>
      <c r="LFZ166" s="62"/>
      <c r="LGA166" s="62"/>
      <c r="LGB166" s="62"/>
      <c r="LGC166" s="62"/>
      <c r="LGD166" s="62"/>
      <c r="LGE166" s="62"/>
      <c r="LGF166" s="62"/>
      <c r="LGG166" s="62"/>
      <c r="LGH166" s="62"/>
      <c r="LGI166" s="62"/>
      <c r="LGJ166" s="62"/>
      <c r="LGK166" s="62"/>
      <c r="LGL166" s="62"/>
      <c r="LGM166" s="62"/>
      <c r="LGN166" s="62"/>
      <c r="LGO166" s="62"/>
      <c r="LGP166" s="62"/>
      <c r="LGQ166" s="62"/>
      <c r="LGR166" s="62"/>
      <c r="LGS166" s="62"/>
      <c r="LGT166" s="62"/>
      <c r="LGU166" s="62"/>
      <c r="LGV166" s="62"/>
      <c r="LGW166" s="62"/>
      <c r="LGX166" s="62"/>
      <c r="LGY166" s="62"/>
      <c r="LGZ166" s="62"/>
      <c r="LHA166" s="62"/>
      <c r="LHB166" s="62"/>
      <c r="LHC166" s="62"/>
      <c r="LHD166" s="62"/>
      <c r="LHE166" s="62"/>
      <c r="LHF166" s="62"/>
      <c r="LHG166" s="62"/>
      <c r="LHH166" s="62"/>
      <c r="LHI166" s="62"/>
      <c r="LHJ166" s="62"/>
      <c r="LHK166" s="62"/>
      <c r="LHL166" s="62"/>
      <c r="LHM166" s="62"/>
      <c r="LHN166" s="62"/>
      <c r="LHO166" s="62"/>
      <c r="LHP166" s="62"/>
      <c r="LHQ166" s="62"/>
      <c r="LHR166" s="62"/>
      <c r="LHS166" s="62"/>
      <c r="LHT166" s="62"/>
      <c r="LHU166" s="62"/>
      <c r="LHV166" s="62"/>
      <c r="LHW166" s="62"/>
      <c r="LHX166" s="62"/>
      <c r="LHY166" s="62"/>
      <c r="LHZ166" s="62"/>
      <c r="LIA166" s="62"/>
      <c r="LIB166" s="62"/>
      <c r="LIC166" s="62"/>
      <c r="LID166" s="62"/>
      <c r="LIE166" s="62"/>
      <c r="LIF166" s="62"/>
      <c r="LIG166" s="62"/>
      <c r="LIH166" s="62"/>
      <c r="LII166" s="62"/>
      <c r="LIJ166" s="62"/>
      <c r="LIK166" s="62"/>
      <c r="LIL166" s="62"/>
      <c r="LIM166" s="62"/>
      <c r="LIN166" s="62"/>
      <c r="LIO166" s="62"/>
      <c r="LIP166" s="62"/>
      <c r="LIQ166" s="62"/>
      <c r="LIR166" s="62"/>
      <c r="LIS166" s="62"/>
      <c r="LIT166" s="62"/>
      <c r="LIU166" s="62"/>
      <c r="LIV166" s="62"/>
      <c r="LIW166" s="62"/>
      <c r="LIX166" s="62"/>
      <c r="LIY166" s="62"/>
      <c r="LIZ166" s="62"/>
      <c r="LJA166" s="62"/>
      <c r="LJB166" s="62"/>
      <c r="LJC166" s="62"/>
      <c r="LJD166" s="62"/>
      <c r="LJE166" s="62"/>
      <c r="LJF166" s="62"/>
      <c r="LJG166" s="62"/>
      <c r="LJH166" s="62"/>
      <c r="LJI166" s="62"/>
      <c r="LJJ166" s="62"/>
      <c r="LJK166" s="62"/>
      <c r="LJL166" s="62"/>
      <c r="LJM166" s="62"/>
      <c r="LJN166" s="62"/>
      <c r="LJO166" s="62"/>
      <c r="LJP166" s="62"/>
      <c r="LJQ166" s="62"/>
      <c r="LJR166" s="62"/>
      <c r="LJS166" s="62"/>
      <c r="LJT166" s="62"/>
      <c r="LJU166" s="62"/>
      <c r="LJV166" s="62"/>
      <c r="LJW166" s="62"/>
      <c r="LJX166" s="62"/>
      <c r="LJY166" s="62"/>
      <c r="LJZ166" s="62"/>
      <c r="LKA166" s="62"/>
      <c r="LKB166" s="62"/>
      <c r="LKC166" s="62"/>
      <c r="LKD166" s="62"/>
      <c r="LKE166" s="62"/>
      <c r="LKF166" s="62"/>
      <c r="LKG166" s="62"/>
      <c r="LKH166" s="62"/>
      <c r="LKI166" s="62"/>
      <c r="LKJ166" s="62"/>
      <c r="LKK166" s="62"/>
      <c r="LKL166" s="62"/>
      <c r="LKM166" s="62"/>
      <c r="LKN166" s="62"/>
      <c r="LKO166" s="62"/>
      <c r="LKP166" s="62"/>
      <c r="LKQ166" s="62"/>
      <c r="LKR166" s="62"/>
      <c r="LKS166" s="62"/>
      <c r="LKT166" s="62"/>
      <c r="LKU166" s="62"/>
      <c r="LKV166" s="62"/>
      <c r="LKW166" s="62"/>
      <c r="LKX166" s="62"/>
      <c r="LKY166" s="62"/>
      <c r="LKZ166" s="62"/>
      <c r="LLA166" s="62"/>
      <c r="LLB166" s="62"/>
      <c r="LLC166" s="62"/>
      <c r="LLD166" s="62"/>
      <c r="LLE166" s="62"/>
      <c r="LLF166" s="62"/>
      <c r="LLG166" s="62"/>
      <c r="LLH166" s="62"/>
      <c r="LLI166" s="62"/>
      <c r="LLJ166" s="62"/>
      <c r="LLK166" s="62"/>
      <c r="LLL166" s="62"/>
      <c r="LLM166" s="62"/>
      <c r="LLN166" s="62"/>
      <c r="LLO166" s="62"/>
      <c r="LLP166" s="62"/>
      <c r="LLQ166" s="62"/>
      <c r="LLR166" s="62"/>
      <c r="LLS166" s="62"/>
      <c r="LLT166" s="62"/>
      <c r="LLU166" s="62"/>
      <c r="LLV166" s="62"/>
      <c r="LLW166" s="62"/>
      <c r="LLX166" s="62"/>
      <c r="LLY166" s="62"/>
      <c r="LLZ166" s="62"/>
      <c r="LMA166" s="62"/>
      <c r="LMB166" s="62"/>
      <c r="LMC166" s="62"/>
      <c r="LMD166" s="62"/>
      <c r="LME166" s="62"/>
      <c r="LMF166" s="62"/>
      <c r="LMG166" s="62"/>
      <c r="LMH166" s="62"/>
      <c r="LMI166" s="62"/>
      <c r="LMJ166" s="62"/>
      <c r="LMK166" s="62"/>
      <c r="LML166" s="62"/>
      <c r="LMM166" s="62"/>
      <c r="LMN166" s="62"/>
      <c r="LMO166" s="62"/>
      <c r="LMP166" s="62"/>
      <c r="LMQ166" s="62"/>
      <c r="LMR166" s="62"/>
      <c r="LMS166" s="62"/>
      <c r="LMT166" s="62"/>
      <c r="LMU166" s="62"/>
      <c r="LMV166" s="62"/>
      <c r="LMW166" s="62"/>
      <c r="LMX166" s="62"/>
      <c r="LMY166" s="62"/>
      <c r="LMZ166" s="62"/>
      <c r="LNA166" s="62"/>
      <c r="LNB166" s="62"/>
      <c r="LNC166" s="62"/>
      <c r="LND166" s="62"/>
      <c r="LNE166" s="62"/>
      <c r="LNF166" s="62"/>
      <c r="LNG166" s="62"/>
      <c r="LNH166" s="62"/>
      <c r="LNI166" s="62"/>
      <c r="LNJ166" s="62"/>
      <c r="LNK166" s="62"/>
      <c r="LNL166" s="62"/>
      <c r="LNM166" s="62"/>
      <c r="LNN166" s="62"/>
      <c r="LNO166" s="62"/>
      <c r="LNP166" s="62"/>
      <c r="LNQ166" s="62"/>
      <c r="LNR166" s="62"/>
      <c r="LNS166" s="62"/>
      <c r="LNT166" s="62"/>
      <c r="LNU166" s="62"/>
      <c r="LNV166" s="62"/>
      <c r="LNW166" s="62"/>
      <c r="LNX166" s="62"/>
      <c r="LNY166" s="62"/>
      <c r="LNZ166" s="62"/>
      <c r="LOA166" s="62"/>
      <c r="LOB166" s="62"/>
      <c r="LOC166" s="62"/>
      <c r="LOD166" s="62"/>
      <c r="LOE166" s="62"/>
      <c r="LOF166" s="62"/>
      <c r="LOG166" s="62"/>
      <c r="LOH166" s="62"/>
      <c r="LOI166" s="62"/>
      <c r="LOJ166" s="62"/>
      <c r="LOK166" s="62"/>
      <c r="LOL166" s="62"/>
      <c r="LOM166" s="62"/>
      <c r="LON166" s="62"/>
      <c r="LOO166" s="62"/>
      <c r="LOP166" s="62"/>
      <c r="LOQ166" s="62"/>
      <c r="LOR166" s="62"/>
      <c r="LOS166" s="62"/>
      <c r="LOT166" s="62"/>
      <c r="LOU166" s="62"/>
      <c r="LOV166" s="62"/>
      <c r="LOW166" s="62"/>
      <c r="LOX166" s="62"/>
      <c r="LOY166" s="62"/>
      <c r="LOZ166" s="62"/>
      <c r="LPA166" s="62"/>
      <c r="LPB166" s="62"/>
      <c r="LPC166" s="62"/>
      <c r="LPD166" s="62"/>
      <c r="LPE166" s="62"/>
      <c r="LPF166" s="62"/>
      <c r="LPG166" s="62"/>
      <c r="LPH166" s="62"/>
      <c r="LPI166" s="62"/>
      <c r="LPJ166" s="62"/>
      <c r="LPK166" s="62"/>
      <c r="LPL166" s="62"/>
      <c r="LPM166" s="62"/>
      <c r="LPN166" s="62"/>
      <c r="LPO166" s="62"/>
      <c r="LPP166" s="62"/>
      <c r="LPQ166" s="62"/>
      <c r="LPR166" s="62"/>
      <c r="LPS166" s="62"/>
      <c r="LPT166" s="62"/>
      <c r="LPU166" s="62"/>
      <c r="LPV166" s="62"/>
      <c r="LPW166" s="62"/>
      <c r="LPX166" s="62"/>
      <c r="LPY166" s="62"/>
      <c r="LPZ166" s="62"/>
      <c r="LQA166" s="62"/>
      <c r="LQB166" s="62"/>
      <c r="LQC166" s="62"/>
      <c r="LQD166" s="62"/>
      <c r="LQE166" s="62"/>
      <c r="LQF166" s="62"/>
      <c r="LQG166" s="62"/>
      <c r="LQH166" s="62"/>
      <c r="LQI166" s="62"/>
      <c r="LQJ166" s="62"/>
      <c r="LQK166" s="62"/>
      <c r="LQL166" s="62"/>
      <c r="LQM166" s="62"/>
      <c r="LQN166" s="62"/>
      <c r="LQO166" s="62"/>
      <c r="LQP166" s="62"/>
      <c r="LQQ166" s="62"/>
      <c r="LQR166" s="62"/>
      <c r="LQS166" s="62"/>
      <c r="LQT166" s="62"/>
      <c r="LQU166" s="62"/>
      <c r="LQV166" s="62"/>
      <c r="LQW166" s="62"/>
      <c r="LQX166" s="62"/>
      <c r="LQY166" s="62"/>
      <c r="LQZ166" s="62"/>
      <c r="LRA166" s="62"/>
      <c r="LRB166" s="62"/>
      <c r="LRC166" s="62"/>
      <c r="LRD166" s="62"/>
      <c r="LRE166" s="62"/>
      <c r="LRF166" s="62"/>
      <c r="LRG166" s="62"/>
      <c r="LRH166" s="62"/>
      <c r="LRI166" s="62"/>
      <c r="LRJ166" s="62"/>
      <c r="LRK166" s="62"/>
      <c r="LRL166" s="62"/>
      <c r="LRM166" s="62"/>
      <c r="LRN166" s="62"/>
      <c r="LRO166" s="62"/>
      <c r="LRP166" s="62"/>
      <c r="LRQ166" s="62"/>
      <c r="LRR166" s="62"/>
      <c r="LRS166" s="62"/>
      <c r="LRT166" s="62"/>
      <c r="LRU166" s="62"/>
      <c r="LRV166" s="62"/>
      <c r="LRW166" s="62"/>
      <c r="LRX166" s="62"/>
      <c r="LRY166" s="62"/>
      <c r="LRZ166" s="62"/>
      <c r="LSA166" s="62"/>
      <c r="LSB166" s="62"/>
      <c r="LSC166" s="62"/>
      <c r="LSD166" s="62"/>
      <c r="LSE166" s="62"/>
      <c r="LSF166" s="62"/>
      <c r="LSG166" s="62"/>
      <c r="LSH166" s="62"/>
      <c r="LSI166" s="62"/>
      <c r="LSJ166" s="62"/>
      <c r="LSK166" s="62"/>
      <c r="LSL166" s="62"/>
      <c r="LSM166" s="62"/>
      <c r="LSN166" s="62"/>
      <c r="LSO166" s="62"/>
      <c r="LSP166" s="62"/>
      <c r="LSQ166" s="62"/>
      <c r="LSR166" s="62"/>
      <c r="LSS166" s="62"/>
      <c r="LST166" s="62"/>
      <c r="LSU166" s="62"/>
      <c r="LSV166" s="62"/>
      <c r="LSW166" s="62"/>
      <c r="LSX166" s="62"/>
      <c r="LSY166" s="62"/>
      <c r="LSZ166" s="62"/>
      <c r="LTA166" s="62"/>
      <c r="LTB166" s="62"/>
      <c r="LTC166" s="62"/>
      <c r="LTD166" s="62"/>
      <c r="LTE166" s="62"/>
      <c r="LTF166" s="62"/>
      <c r="LTG166" s="62"/>
      <c r="LTH166" s="62"/>
      <c r="LTI166" s="62"/>
      <c r="LTJ166" s="62"/>
      <c r="LTK166" s="62"/>
      <c r="LTL166" s="62"/>
      <c r="LTM166" s="62"/>
      <c r="LTN166" s="62"/>
      <c r="LTO166" s="62"/>
      <c r="LTP166" s="62"/>
      <c r="LTQ166" s="62"/>
      <c r="LTR166" s="62"/>
      <c r="LTS166" s="62"/>
      <c r="LTT166" s="62"/>
      <c r="LTU166" s="62"/>
      <c r="LTV166" s="62"/>
      <c r="LTW166" s="62"/>
      <c r="LTX166" s="62"/>
      <c r="LTY166" s="62"/>
      <c r="LTZ166" s="62"/>
      <c r="LUA166" s="62"/>
      <c r="LUB166" s="62"/>
      <c r="LUC166" s="62"/>
      <c r="LUD166" s="62"/>
      <c r="LUE166" s="62"/>
      <c r="LUF166" s="62"/>
      <c r="LUG166" s="62"/>
      <c r="LUH166" s="62"/>
      <c r="LUI166" s="62"/>
      <c r="LUJ166" s="62"/>
      <c r="LUK166" s="62"/>
      <c r="LUL166" s="62"/>
      <c r="LUM166" s="62"/>
      <c r="LUN166" s="62"/>
      <c r="LUO166" s="62"/>
      <c r="LUP166" s="62"/>
      <c r="LUQ166" s="62"/>
      <c r="LUR166" s="62"/>
      <c r="LUS166" s="62"/>
      <c r="LUT166" s="62"/>
      <c r="LUU166" s="62"/>
      <c r="LUV166" s="62"/>
      <c r="LUW166" s="62"/>
      <c r="LUX166" s="62"/>
      <c r="LUY166" s="62"/>
      <c r="LUZ166" s="62"/>
      <c r="LVA166" s="62"/>
      <c r="LVB166" s="62"/>
      <c r="LVC166" s="62"/>
      <c r="LVD166" s="62"/>
      <c r="LVE166" s="62"/>
      <c r="LVF166" s="62"/>
      <c r="LVG166" s="62"/>
      <c r="LVH166" s="62"/>
      <c r="LVI166" s="62"/>
      <c r="LVJ166" s="62"/>
      <c r="LVK166" s="62"/>
      <c r="LVL166" s="62"/>
      <c r="LVM166" s="62"/>
      <c r="LVN166" s="62"/>
      <c r="LVO166" s="62"/>
      <c r="LVP166" s="62"/>
      <c r="LVQ166" s="62"/>
      <c r="LVR166" s="62"/>
      <c r="LVS166" s="62"/>
      <c r="LVT166" s="62"/>
      <c r="LVU166" s="62"/>
      <c r="LVV166" s="62"/>
      <c r="LVW166" s="62"/>
      <c r="LVX166" s="62"/>
      <c r="LVY166" s="62"/>
      <c r="LVZ166" s="62"/>
      <c r="LWA166" s="62"/>
      <c r="LWB166" s="62"/>
      <c r="LWC166" s="62"/>
      <c r="LWD166" s="62"/>
      <c r="LWE166" s="62"/>
      <c r="LWF166" s="62"/>
      <c r="LWG166" s="62"/>
      <c r="LWH166" s="62"/>
      <c r="LWI166" s="62"/>
      <c r="LWJ166" s="62"/>
      <c r="LWK166" s="62"/>
      <c r="LWL166" s="62"/>
      <c r="LWM166" s="62"/>
      <c r="LWN166" s="62"/>
      <c r="LWO166" s="62"/>
      <c r="LWP166" s="62"/>
      <c r="LWQ166" s="62"/>
      <c r="LWR166" s="62"/>
      <c r="LWS166" s="62"/>
      <c r="LWT166" s="62"/>
      <c r="LWU166" s="62"/>
      <c r="LWV166" s="62"/>
      <c r="LWW166" s="62"/>
      <c r="LWX166" s="62"/>
      <c r="LWY166" s="62"/>
      <c r="LWZ166" s="62"/>
      <c r="LXA166" s="62"/>
      <c r="LXB166" s="62"/>
      <c r="LXC166" s="62"/>
      <c r="LXD166" s="62"/>
      <c r="LXE166" s="62"/>
      <c r="LXF166" s="62"/>
      <c r="LXG166" s="62"/>
      <c r="LXH166" s="62"/>
      <c r="LXI166" s="62"/>
      <c r="LXJ166" s="62"/>
      <c r="LXK166" s="62"/>
      <c r="LXL166" s="62"/>
      <c r="LXM166" s="62"/>
      <c r="LXN166" s="62"/>
      <c r="LXO166" s="62"/>
      <c r="LXP166" s="62"/>
      <c r="LXQ166" s="62"/>
      <c r="LXR166" s="62"/>
      <c r="LXS166" s="62"/>
      <c r="LXT166" s="62"/>
      <c r="LXU166" s="62"/>
      <c r="LXV166" s="62"/>
      <c r="LXW166" s="62"/>
      <c r="LXX166" s="62"/>
      <c r="LXY166" s="62"/>
      <c r="LXZ166" s="62"/>
      <c r="LYA166" s="62"/>
      <c r="LYB166" s="62"/>
      <c r="LYC166" s="62"/>
      <c r="LYD166" s="62"/>
      <c r="LYE166" s="62"/>
      <c r="LYF166" s="62"/>
      <c r="LYG166" s="62"/>
      <c r="LYH166" s="62"/>
      <c r="LYI166" s="62"/>
      <c r="LYJ166" s="62"/>
      <c r="LYK166" s="62"/>
      <c r="LYL166" s="62"/>
      <c r="LYM166" s="62"/>
      <c r="LYN166" s="62"/>
      <c r="LYO166" s="62"/>
      <c r="LYP166" s="62"/>
      <c r="LYQ166" s="62"/>
      <c r="LYR166" s="62"/>
      <c r="LYS166" s="62"/>
      <c r="LYT166" s="62"/>
      <c r="LYU166" s="62"/>
      <c r="LYV166" s="62"/>
      <c r="LYW166" s="62"/>
      <c r="LYX166" s="62"/>
      <c r="LYY166" s="62"/>
      <c r="LYZ166" s="62"/>
      <c r="LZA166" s="62"/>
      <c r="LZB166" s="62"/>
      <c r="LZC166" s="62"/>
      <c r="LZD166" s="62"/>
      <c r="LZE166" s="62"/>
      <c r="LZF166" s="62"/>
      <c r="LZG166" s="62"/>
      <c r="LZH166" s="62"/>
      <c r="LZI166" s="62"/>
      <c r="LZJ166" s="62"/>
      <c r="LZK166" s="62"/>
      <c r="LZL166" s="62"/>
      <c r="LZM166" s="62"/>
      <c r="LZN166" s="62"/>
      <c r="LZO166" s="62"/>
      <c r="LZP166" s="62"/>
      <c r="LZQ166" s="62"/>
      <c r="LZR166" s="62"/>
      <c r="LZS166" s="62"/>
      <c r="LZT166" s="62"/>
      <c r="LZU166" s="62"/>
      <c r="LZV166" s="62"/>
      <c r="LZW166" s="62"/>
      <c r="LZX166" s="62"/>
      <c r="LZY166" s="62"/>
      <c r="LZZ166" s="62"/>
      <c r="MAA166" s="62"/>
      <c r="MAB166" s="62"/>
      <c r="MAC166" s="62"/>
      <c r="MAD166" s="62"/>
      <c r="MAE166" s="62"/>
      <c r="MAF166" s="62"/>
      <c r="MAG166" s="62"/>
      <c r="MAH166" s="62"/>
      <c r="MAI166" s="62"/>
      <c r="MAJ166" s="62"/>
      <c r="MAK166" s="62"/>
      <c r="MAL166" s="62"/>
      <c r="MAM166" s="62"/>
      <c r="MAN166" s="62"/>
      <c r="MAO166" s="62"/>
      <c r="MAP166" s="62"/>
      <c r="MAQ166" s="62"/>
      <c r="MAR166" s="62"/>
      <c r="MAS166" s="62"/>
      <c r="MAT166" s="62"/>
      <c r="MAU166" s="62"/>
      <c r="MAV166" s="62"/>
      <c r="MAW166" s="62"/>
      <c r="MAX166" s="62"/>
      <c r="MAY166" s="62"/>
      <c r="MAZ166" s="62"/>
      <c r="MBA166" s="62"/>
      <c r="MBB166" s="62"/>
      <c r="MBC166" s="62"/>
      <c r="MBD166" s="62"/>
      <c r="MBE166" s="62"/>
      <c r="MBF166" s="62"/>
      <c r="MBG166" s="62"/>
      <c r="MBH166" s="62"/>
      <c r="MBI166" s="62"/>
      <c r="MBJ166" s="62"/>
      <c r="MBK166" s="62"/>
      <c r="MBL166" s="62"/>
      <c r="MBM166" s="62"/>
      <c r="MBN166" s="62"/>
      <c r="MBO166" s="62"/>
      <c r="MBP166" s="62"/>
      <c r="MBQ166" s="62"/>
      <c r="MBR166" s="62"/>
      <c r="MBS166" s="62"/>
      <c r="MBT166" s="62"/>
      <c r="MBU166" s="62"/>
      <c r="MBV166" s="62"/>
      <c r="MBW166" s="62"/>
      <c r="MBX166" s="62"/>
      <c r="MBY166" s="62"/>
      <c r="MBZ166" s="62"/>
      <c r="MCA166" s="62"/>
      <c r="MCB166" s="62"/>
      <c r="MCC166" s="62"/>
      <c r="MCD166" s="62"/>
      <c r="MCE166" s="62"/>
      <c r="MCF166" s="62"/>
      <c r="MCG166" s="62"/>
      <c r="MCH166" s="62"/>
      <c r="MCI166" s="62"/>
      <c r="MCJ166" s="62"/>
      <c r="MCK166" s="62"/>
      <c r="MCL166" s="62"/>
      <c r="MCM166" s="62"/>
      <c r="MCN166" s="62"/>
      <c r="MCO166" s="62"/>
      <c r="MCP166" s="62"/>
      <c r="MCQ166" s="62"/>
      <c r="MCR166" s="62"/>
      <c r="MCS166" s="62"/>
      <c r="MCT166" s="62"/>
      <c r="MCU166" s="62"/>
      <c r="MCV166" s="62"/>
      <c r="MCW166" s="62"/>
      <c r="MCX166" s="62"/>
      <c r="MCY166" s="62"/>
      <c r="MCZ166" s="62"/>
      <c r="MDA166" s="62"/>
      <c r="MDB166" s="62"/>
      <c r="MDC166" s="62"/>
      <c r="MDD166" s="62"/>
      <c r="MDE166" s="62"/>
      <c r="MDF166" s="62"/>
      <c r="MDG166" s="62"/>
      <c r="MDH166" s="62"/>
      <c r="MDI166" s="62"/>
      <c r="MDJ166" s="62"/>
      <c r="MDK166" s="62"/>
      <c r="MDL166" s="62"/>
      <c r="MDM166" s="62"/>
      <c r="MDN166" s="62"/>
      <c r="MDO166" s="62"/>
      <c r="MDP166" s="62"/>
      <c r="MDQ166" s="62"/>
      <c r="MDR166" s="62"/>
      <c r="MDS166" s="62"/>
      <c r="MDT166" s="62"/>
      <c r="MDU166" s="62"/>
      <c r="MDV166" s="62"/>
      <c r="MDW166" s="62"/>
      <c r="MDX166" s="62"/>
      <c r="MDY166" s="62"/>
      <c r="MDZ166" s="62"/>
      <c r="MEA166" s="62"/>
      <c r="MEB166" s="62"/>
      <c r="MEC166" s="62"/>
      <c r="MED166" s="62"/>
      <c r="MEE166" s="62"/>
      <c r="MEF166" s="62"/>
      <c r="MEG166" s="62"/>
      <c r="MEH166" s="62"/>
      <c r="MEI166" s="62"/>
      <c r="MEJ166" s="62"/>
      <c r="MEK166" s="62"/>
      <c r="MEL166" s="62"/>
      <c r="MEM166" s="62"/>
      <c r="MEN166" s="62"/>
      <c r="MEO166" s="62"/>
      <c r="MEP166" s="62"/>
      <c r="MEQ166" s="62"/>
      <c r="MER166" s="62"/>
      <c r="MES166" s="62"/>
      <c r="MET166" s="62"/>
      <c r="MEU166" s="62"/>
      <c r="MEV166" s="62"/>
      <c r="MEW166" s="62"/>
      <c r="MEX166" s="62"/>
      <c r="MEY166" s="62"/>
      <c r="MEZ166" s="62"/>
      <c r="MFA166" s="62"/>
      <c r="MFB166" s="62"/>
      <c r="MFC166" s="62"/>
      <c r="MFD166" s="62"/>
      <c r="MFE166" s="62"/>
      <c r="MFF166" s="62"/>
      <c r="MFG166" s="62"/>
      <c r="MFH166" s="62"/>
      <c r="MFI166" s="62"/>
      <c r="MFJ166" s="62"/>
      <c r="MFK166" s="62"/>
      <c r="MFL166" s="62"/>
      <c r="MFM166" s="62"/>
      <c r="MFN166" s="62"/>
      <c r="MFO166" s="62"/>
      <c r="MFP166" s="62"/>
      <c r="MFQ166" s="62"/>
      <c r="MFR166" s="62"/>
      <c r="MFS166" s="62"/>
      <c r="MFT166" s="62"/>
      <c r="MFU166" s="62"/>
      <c r="MFV166" s="62"/>
      <c r="MFW166" s="62"/>
      <c r="MFX166" s="62"/>
      <c r="MFY166" s="62"/>
      <c r="MFZ166" s="62"/>
      <c r="MGA166" s="62"/>
      <c r="MGB166" s="62"/>
      <c r="MGC166" s="62"/>
      <c r="MGD166" s="62"/>
      <c r="MGE166" s="62"/>
      <c r="MGF166" s="62"/>
      <c r="MGG166" s="62"/>
      <c r="MGH166" s="62"/>
      <c r="MGI166" s="62"/>
      <c r="MGJ166" s="62"/>
      <c r="MGK166" s="62"/>
      <c r="MGL166" s="62"/>
      <c r="MGM166" s="62"/>
      <c r="MGN166" s="62"/>
      <c r="MGO166" s="62"/>
      <c r="MGP166" s="62"/>
      <c r="MGQ166" s="62"/>
      <c r="MGR166" s="62"/>
      <c r="MGS166" s="62"/>
      <c r="MGT166" s="62"/>
      <c r="MGU166" s="62"/>
      <c r="MGV166" s="62"/>
      <c r="MGW166" s="62"/>
      <c r="MGX166" s="62"/>
      <c r="MGY166" s="62"/>
      <c r="MGZ166" s="62"/>
      <c r="MHA166" s="62"/>
      <c r="MHB166" s="62"/>
      <c r="MHC166" s="62"/>
      <c r="MHD166" s="62"/>
      <c r="MHE166" s="62"/>
      <c r="MHF166" s="62"/>
      <c r="MHG166" s="62"/>
      <c r="MHH166" s="62"/>
      <c r="MHI166" s="62"/>
      <c r="MHJ166" s="62"/>
      <c r="MHK166" s="62"/>
      <c r="MHL166" s="62"/>
      <c r="MHM166" s="62"/>
      <c r="MHN166" s="62"/>
      <c r="MHO166" s="62"/>
      <c r="MHP166" s="62"/>
      <c r="MHQ166" s="62"/>
      <c r="MHR166" s="62"/>
      <c r="MHS166" s="62"/>
      <c r="MHT166" s="62"/>
      <c r="MHU166" s="62"/>
      <c r="MHV166" s="62"/>
      <c r="MHW166" s="62"/>
      <c r="MHX166" s="62"/>
      <c r="MHY166" s="62"/>
      <c r="MHZ166" s="62"/>
      <c r="MIA166" s="62"/>
      <c r="MIB166" s="62"/>
      <c r="MIC166" s="62"/>
      <c r="MID166" s="62"/>
      <c r="MIE166" s="62"/>
      <c r="MIF166" s="62"/>
      <c r="MIG166" s="62"/>
      <c r="MIH166" s="62"/>
      <c r="MII166" s="62"/>
      <c r="MIJ166" s="62"/>
      <c r="MIK166" s="62"/>
      <c r="MIL166" s="62"/>
      <c r="MIM166" s="62"/>
      <c r="MIN166" s="62"/>
      <c r="MIO166" s="62"/>
      <c r="MIP166" s="62"/>
      <c r="MIQ166" s="62"/>
      <c r="MIR166" s="62"/>
      <c r="MIS166" s="62"/>
      <c r="MIT166" s="62"/>
      <c r="MIU166" s="62"/>
      <c r="MIV166" s="62"/>
      <c r="MIW166" s="62"/>
      <c r="MIX166" s="62"/>
      <c r="MIY166" s="62"/>
      <c r="MIZ166" s="62"/>
      <c r="MJA166" s="62"/>
      <c r="MJB166" s="62"/>
      <c r="MJC166" s="62"/>
      <c r="MJD166" s="62"/>
      <c r="MJE166" s="62"/>
      <c r="MJF166" s="62"/>
      <c r="MJG166" s="62"/>
      <c r="MJH166" s="62"/>
      <c r="MJI166" s="62"/>
      <c r="MJJ166" s="62"/>
      <c r="MJK166" s="62"/>
      <c r="MJL166" s="62"/>
      <c r="MJM166" s="62"/>
      <c r="MJN166" s="62"/>
      <c r="MJO166" s="62"/>
      <c r="MJP166" s="62"/>
      <c r="MJQ166" s="62"/>
      <c r="MJR166" s="62"/>
      <c r="MJS166" s="62"/>
      <c r="MJT166" s="62"/>
      <c r="MJU166" s="62"/>
      <c r="MJV166" s="62"/>
      <c r="MJW166" s="62"/>
      <c r="MJX166" s="62"/>
      <c r="MJY166" s="62"/>
      <c r="MJZ166" s="62"/>
      <c r="MKA166" s="62"/>
      <c r="MKB166" s="62"/>
      <c r="MKC166" s="62"/>
      <c r="MKD166" s="62"/>
      <c r="MKE166" s="62"/>
      <c r="MKF166" s="62"/>
      <c r="MKG166" s="62"/>
      <c r="MKH166" s="62"/>
      <c r="MKI166" s="62"/>
      <c r="MKJ166" s="62"/>
      <c r="MKK166" s="62"/>
      <c r="MKL166" s="62"/>
      <c r="MKM166" s="62"/>
      <c r="MKN166" s="62"/>
      <c r="MKO166" s="62"/>
      <c r="MKP166" s="62"/>
      <c r="MKQ166" s="62"/>
      <c r="MKR166" s="62"/>
      <c r="MKS166" s="62"/>
      <c r="MKT166" s="62"/>
      <c r="MKU166" s="62"/>
      <c r="MKV166" s="62"/>
      <c r="MKW166" s="62"/>
      <c r="MKX166" s="62"/>
      <c r="MKY166" s="62"/>
      <c r="MKZ166" s="62"/>
      <c r="MLA166" s="62"/>
      <c r="MLB166" s="62"/>
      <c r="MLC166" s="62"/>
      <c r="MLD166" s="62"/>
      <c r="MLE166" s="62"/>
      <c r="MLF166" s="62"/>
      <c r="MLG166" s="62"/>
      <c r="MLH166" s="62"/>
      <c r="MLI166" s="62"/>
      <c r="MLJ166" s="62"/>
      <c r="MLK166" s="62"/>
      <c r="MLL166" s="62"/>
      <c r="MLM166" s="62"/>
      <c r="MLN166" s="62"/>
      <c r="MLO166" s="62"/>
      <c r="MLP166" s="62"/>
      <c r="MLQ166" s="62"/>
      <c r="MLR166" s="62"/>
      <c r="MLS166" s="62"/>
      <c r="MLT166" s="62"/>
      <c r="MLU166" s="62"/>
      <c r="MLV166" s="62"/>
      <c r="MLW166" s="62"/>
      <c r="MLX166" s="62"/>
      <c r="MLY166" s="62"/>
      <c r="MLZ166" s="62"/>
      <c r="MMA166" s="62"/>
      <c r="MMB166" s="62"/>
      <c r="MMC166" s="62"/>
      <c r="MMD166" s="62"/>
      <c r="MME166" s="62"/>
      <c r="MMF166" s="62"/>
      <c r="MMG166" s="62"/>
      <c r="MMH166" s="62"/>
      <c r="MMI166" s="62"/>
      <c r="MMJ166" s="62"/>
      <c r="MMK166" s="62"/>
      <c r="MML166" s="62"/>
      <c r="MMM166" s="62"/>
      <c r="MMN166" s="62"/>
      <c r="MMO166" s="62"/>
      <c r="MMP166" s="62"/>
      <c r="MMQ166" s="62"/>
      <c r="MMR166" s="62"/>
      <c r="MMS166" s="62"/>
      <c r="MMT166" s="62"/>
      <c r="MMU166" s="62"/>
      <c r="MMV166" s="62"/>
      <c r="MMW166" s="62"/>
      <c r="MMX166" s="62"/>
      <c r="MMY166" s="62"/>
      <c r="MMZ166" s="62"/>
      <c r="MNA166" s="62"/>
      <c r="MNB166" s="62"/>
      <c r="MNC166" s="62"/>
      <c r="MND166" s="62"/>
      <c r="MNE166" s="62"/>
      <c r="MNF166" s="62"/>
      <c r="MNG166" s="62"/>
      <c r="MNH166" s="62"/>
      <c r="MNI166" s="62"/>
      <c r="MNJ166" s="62"/>
      <c r="MNK166" s="62"/>
      <c r="MNL166" s="62"/>
      <c r="MNM166" s="62"/>
      <c r="MNN166" s="62"/>
      <c r="MNO166" s="62"/>
      <c r="MNP166" s="62"/>
      <c r="MNQ166" s="62"/>
      <c r="MNR166" s="62"/>
      <c r="MNS166" s="62"/>
      <c r="MNT166" s="62"/>
      <c r="MNU166" s="62"/>
      <c r="MNV166" s="62"/>
      <c r="MNW166" s="62"/>
      <c r="MNX166" s="62"/>
      <c r="MNY166" s="62"/>
      <c r="MNZ166" s="62"/>
      <c r="MOA166" s="62"/>
      <c r="MOB166" s="62"/>
      <c r="MOC166" s="62"/>
      <c r="MOD166" s="62"/>
      <c r="MOE166" s="62"/>
      <c r="MOF166" s="62"/>
      <c r="MOG166" s="62"/>
      <c r="MOH166" s="62"/>
      <c r="MOI166" s="62"/>
      <c r="MOJ166" s="62"/>
      <c r="MOK166" s="62"/>
      <c r="MOL166" s="62"/>
      <c r="MOM166" s="62"/>
      <c r="MON166" s="62"/>
      <c r="MOO166" s="62"/>
      <c r="MOP166" s="62"/>
      <c r="MOQ166" s="62"/>
      <c r="MOR166" s="62"/>
      <c r="MOS166" s="62"/>
      <c r="MOT166" s="62"/>
      <c r="MOU166" s="62"/>
      <c r="MOV166" s="62"/>
      <c r="MOW166" s="62"/>
      <c r="MOX166" s="62"/>
      <c r="MOY166" s="62"/>
      <c r="MOZ166" s="62"/>
      <c r="MPA166" s="62"/>
      <c r="MPB166" s="62"/>
      <c r="MPC166" s="62"/>
      <c r="MPD166" s="62"/>
      <c r="MPE166" s="62"/>
      <c r="MPF166" s="62"/>
      <c r="MPG166" s="62"/>
      <c r="MPH166" s="62"/>
      <c r="MPI166" s="62"/>
      <c r="MPJ166" s="62"/>
      <c r="MPK166" s="62"/>
      <c r="MPL166" s="62"/>
      <c r="MPM166" s="62"/>
      <c r="MPN166" s="62"/>
      <c r="MPO166" s="62"/>
      <c r="MPP166" s="62"/>
      <c r="MPQ166" s="62"/>
      <c r="MPR166" s="62"/>
      <c r="MPS166" s="62"/>
      <c r="MPT166" s="62"/>
      <c r="MPU166" s="62"/>
      <c r="MPV166" s="62"/>
      <c r="MPW166" s="62"/>
      <c r="MPX166" s="62"/>
      <c r="MPY166" s="62"/>
      <c r="MPZ166" s="62"/>
      <c r="MQA166" s="62"/>
      <c r="MQB166" s="62"/>
      <c r="MQC166" s="62"/>
      <c r="MQD166" s="62"/>
      <c r="MQE166" s="62"/>
      <c r="MQF166" s="62"/>
      <c r="MQG166" s="62"/>
      <c r="MQH166" s="62"/>
      <c r="MQI166" s="62"/>
      <c r="MQJ166" s="62"/>
      <c r="MQK166" s="62"/>
      <c r="MQL166" s="62"/>
      <c r="MQM166" s="62"/>
      <c r="MQN166" s="62"/>
      <c r="MQO166" s="62"/>
      <c r="MQP166" s="62"/>
      <c r="MQQ166" s="62"/>
      <c r="MQR166" s="62"/>
      <c r="MQS166" s="62"/>
      <c r="MQT166" s="62"/>
      <c r="MQU166" s="62"/>
      <c r="MQV166" s="62"/>
      <c r="MQW166" s="62"/>
      <c r="MQX166" s="62"/>
      <c r="MQY166" s="62"/>
      <c r="MQZ166" s="62"/>
      <c r="MRA166" s="62"/>
      <c r="MRB166" s="62"/>
      <c r="MRC166" s="62"/>
      <c r="MRD166" s="62"/>
      <c r="MRE166" s="62"/>
      <c r="MRF166" s="62"/>
      <c r="MRG166" s="62"/>
      <c r="MRH166" s="62"/>
      <c r="MRI166" s="62"/>
      <c r="MRJ166" s="62"/>
      <c r="MRK166" s="62"/>
      <c r="MRL166" s="62"/>
      <c r="MRM166" s="62"/>
      <c r="MRN166" s="62"/>
      <c r="MRO166" s="62"/>
      <c r="MRP166" s="62"/>
      <c r="MRQ166" s="62"/>
      <c r="MRR166" s="62"/>
      <c r="MRS166" s="62"/>
      <c r="MRT166" s="62"/>
      <c r="MRU166" s="62"/>
      <c r="MRV166" s="62"/>
      <c r="MRW166" s="62"/>
      <c r="MRX166" s="62"/>
      <c r="MRY166" s="62"/>
      <c r="MRZ166" s="62"/>
      <c r="MSA166" s="62"/>
      <c r="MSB166" s="62"/>
      <c r="MSC166" s="62"/>
      <c r="MSD166" s="62"/>
      <c r="MSE166" s="62"/>
      <c r="MSF166" s="62"/>
      <c r="MSG166" s="62"/>
      <c r="MSH166" s="62"/>
      <c r="MSI166" s="62"/>
      <c r="MSJ166" s="62"/>
      <c r="MSK166" s="62"/>
      <c r="MSL166" s="62"/>
      <c r="MSM166" s="62"/>
      <c r="MSN166" s="62"/>
      <c r="MSO166" s="62"/>
      <c r="MSP166" s="62"/>
      <c r="MSQ166" s="62"/>
      <c r="MSR166" s="62"/>
      <c r="MSS166" s="62"/>
      <c r="MST166" s="62"/>
      <c r="MSU166" s="62"/>
      <c r="MSV166" s="62"/>
      <c r="MSW166" s="62"/>
      <c r="MSX166" s="62"/>
      <c r="MSY166" s="62"/>
      <c r="MSZ166" s="62"/>
      <c r="MTA166" s="62"/>
      <c r="MTB166" s="62"/>
      <c r="MTC166" s="62"/>
      <c r="MTD166" s="62"/>
      <c r="MTE166" s="62"/>
      <c r="MTF166" s="62"/>
      <c r="MTG166" s="62"/>
      <c r="MTH166" s="62"/>
      <c r="MTI166" s="62"/>
      <c r="MTJ166" s="62"/>
      <c r="MTK166" s="62"/>
      <c r="MTL166" s="62"/>
      <c r="MTM166" s="62"/>
      <c r="MTN166" s="62"/>
      <c r="MTO166" s="62"/>
      <c r="MTP166" s="62"/>
      <c r="MTQ166" s="62"/>
      <c r="MTR166" s="62"/>
      <c r="MTS166" s="62"/>
      <c r="MTT166" s="62"/>
      <c r="MTU166" s="62"/>
      <c r="MTV166" s="62"/>
      <c r="MTW166" s="62"/>
      <c r="MTX166" s="62"/>
      <c r="MTY166" s="62"/>
      <c r="MTZ166" s="62"/>
      <c r="MUA166" s="62"/>
      <c r="MUB166" s="62"/>
      <c r="MUC166" s="62"/>
      <c r="MUD166" s="62"/>
      <c r="MUE166" s="62"/>
      <c r="MUF166" s="62"/>
      <c r="MUG166" s="62"/>
      <c r="MUH166" s="62"/>
      <c r="MUI166" s="62"/>
      <c r="MUJ166" s="62"/>
      <c r="MUK166" s="62"/>
      <c r="MUL166" s="62"/>
      <c r="MUM166" s="62"/>
      <c r="MUN166" s="62"/>
      <c r="MUO166" s="62"/>
      <c r="MUP166" s="62"/>
      <c r="MUQ166" s="62"/>
      <c r="MUR166" s="62"/>
      <c r="MUS166" s="62"/>
      <c r="MUT166" s="62"/>
      <c r="MUU166" s="62"/>
      <c r="MUV166" s="62"/>
      <c r="MUW166" s="62"/>
      <c r="MUX166" s="62"/>
      <c r="MUY166" s="62"/>
      <c r="MUZ166" s="62"/>
      <c r="MVA166" s="62"/>
      <c r="MVB166" s="62"/>
      <c r="MVC166" s="62"/>
      <c r="MVD166" s="62"/>
      <c r="MVE166" s="62"/>
      <c r="MVF166" s="62"/>
      <c r="MVG166" s="62"/>
      <c r="MVH166" s="62"/>
      <c r="MVI166" s="62"/>
      <c r="MVJ166" s="62"/>
      <c r="MVK166" s="62"/>
      <c r="MVL166" s="62"/>
      <c r="MVM166" s="62"/>
      <c r="MVN166" s="62"/>
      <c r="MVO166" s="62"/>
      <c r="MVP166" s="62"/>
      <c r="MVQ166" s="62"/>
      <c r="MVR166" s="62"/>
      <c r="MVS166" s="62"/>
      <c r="MVT166" s="62"/>
      <c r="MVU166" s="62"/>
      <c r="MVV166" s="62"/>
      <c r="MVW166" s="62"/>
      <c r="MVX166" s="62"/>
      <c r="MVY166" s="62"/>
      <c r="MVZ166" s="62"/>
      <c r="MWA166" s="62"/>
      <c r="MWB166" s="62"/>
      <c r="MWC166" s="62"/>
      <c r="MWD166" s="62"/>
      <c r="MWE166" s="62"/>
      <c r="MWF166" s="62"/>
      <c r="MWG166" s="62"/>
      <c r="MWH166" s="62"/>
      <c r="MWI166" s="62"/>
      <c r="MWJ166" s="62"/>
      <c r="MWK166" s="62"/>
      <c r="MWL166" s="62"/>
      <c r="MWM166" s="62"/>
      <c r="MWN166" s="62"/>
      <c r="MWO166" s="62"/>
      <c r="MWP166" s="62"/>
      <c r="MWQ166" s="62"/>
      <c r="MWR166" s="62"/>
      <c r="MWS166" s="62"/>
      <c r="MWT166" s="62"/>
      <c r="MWU166" s="62"/>
      <c r="MWV166" s="62"/>
      <c r="MWW166" s="62"/>
      <c r="MWX166" s="62"/>
      <c r="MWY166" s="62"/>
      <c r="MWZ166" s="62"/>
      <c r="MXA166" s="62"/>
      <c r="MXB166" s="62"/>
      <c r="MXC166" s="62"/>
      <c r="MXD166" s="62"/>
      <c r="MXE166" s="62"/>
      <c r="MXF166" s="62"/>
      <c r="MXG166" s="62"/>
      <c r="MXH166" s="62"/>
      <c r="MXI166" s="62"/>
      <c r="MXJ166" s="62"/>
      <c r="MXK166" s="62"/>
      <c r="MXL166" s="62"/>
      <c r="MXM166" s="62"/>
      <c r="MXN166" s="62"/>
      <c r="MXO166" s="62"/>
      <c r="MXP166" s="62"/>
      <c r="MXQ166" s="62"/>
      <c r="MXR166" s="62"/>
      <c r="MXS166" s="62"/>
      <c r="MXT166" s="62"/>
      <c r="MXU166" s="62"/>
      <c r="MXV166" s="62"/>
      <c r="MXW166" s="62"/>
      <c r="MXX166" s="62"/>
      <c r="MXY166" s="62"/>
      <c r="MXZ166" s="62"/>
      <c r="MYA166" s="62"/>
      <c r="MYB166" s="62"/>
      <c r="MYC166" s="62"/>
      <c r="MYD166" s="62"/>
      <c r="MYE166" s="62"/>
      <c r="MYF166" s="62"/>
      <c r="MYG166" s="62"/>
      <c r="MYH166" s="62"/>
      <c r="MYI166" s="62"/>
      <c r="MYJ166" s="62"/>
      <c r="MYK166" s="62"/>
      <c r="MYL166" s="62"/>
      <c r="MYM166" s="62"/>
      <c r="MYN166" s="62"/>
      <c r="MYO166" s="62"/>
      <c r="MYP166" s="62"/>
      <c r="MYQ166" s="62"/>
      <c r="MYR166" s="62"/>
      <c r="MYS166" s="62"/>
      <c r="MYT166" s="62"/>
      <c r="MYU166" s="62"/>
      <c r="MYV166" s="62"/>
      <c r="MYW166" s="62"/>
      <c r="MYX166" s="62"/>
      <c r="MYY166" s="62"/>
      <c r="MYZ166" s="62"/>
      <c r="MZA166" s="62"/>
      <c r="MZB166" s="62"/>
      <c r="MZC166" s="62"/>
      <c r="MZD166" s="62"/>
      <c r="MZE166" s="62"/>
      <c r="MZF166" s="62"/>
      <c r="MZG166" s="62"/>
      <c r="MZH166" s="62"/>
      <c r="MZI166" s="62"/>
      <c r="MZJ166" s="62"/>
      <c r="MZK166" s="62"/>
      <c r="MZL166" s="62"/>
      <c r="MZM166" s="62"/>
      <c r="MZN166" s="62"/>
      <c r="MZO166" s="62"/>
      <c r="MZP166" s="62"/>
      <c r="MZQ166" s="62"/>
      <c r="MZR166" s="62"/>
      <c r="MZS166" s="62"/>
      <c r="MZT166" s="62"/>
      <c r="MZU166" s="62"/>
      <c r="MZV166" s="62"/>
      <c r="MZW166" s="62"/>
      <c r="MZX166" s="62"/>
      <c r="MZY166" s="62"/>
      <c r="MZZ166" s="62"/>
      <c r="NAA166" s="62"/>
      <c r="NAB166" s="62"/>
      <c r="NAC166" s="62"/>
      <c r="NAD166" s="62"/>
      <c r="NAE166" s="62"/>
      <c r="NAF166" s="62"/>
      <c r="NAG166" s="62"/>
      <c r="NAH166" s="62"/>
      <c r="NAI166" s="62"/>
      <c r="NAJ166" s="62"/>
      <c r="NAK166" s="62"/>
      <c r="NAL166" s="62"/>
      <c r="NAM166" s="62"/>
      <c r="NAN166" s="62"/>
      <c r="NAO166" s="62"/>
      <c r="NAP166" s="62"/>
      <c r="NAQ166" s="62"/>
      <c r="NAR166" s="62"/>
      <c r="NAS166" s="62"/>
      <c r="NAT166" s="62"/>
      <c r="NAU166" s="62"/>
      <c r="NAV166" s="62"/>
      <c r="NAW166" s="62"/>
      <c r="NAX166" s="62"/>
      <c r="NAY166" s="62"/>
      <c r="NAZ166" s="62"/>
      <c r="NBA166" s="62"/>
      <c r="NBB166" s="62"/>
      <c r="NBC166" s="62"/>
      <c r="NBD166" s="62"/>
      <c r="NBE166" s="62"/>
      <c r="NBF166" s="62"/>
      <c r="NBG166" s="62"/>
      <c r="NBH166" s="62"/>
      <c r="NBI166" s="62"/>
      <c r="NBJ166" s="62"/>
      <c r="NBK166" s="62"/>
      <c r="NBL166" s="62"/>
      <c r="NBM166" s="62"/>
      <c r="NBN166" s="62"/>
      <c r="NBO166" s="62"/>
      <c r="NBP166" s="62"/>
      <c r="NBQ166" s="62"/>
      <c r="NBR166" s="62"/>
      <c r="NBS166" s="62"/>
      <c r="NBT166" s="62"/>
      <c r="NBU166" s="62"/>
      <c r="NBV166" s="62"/>
      <c r="NBW166" s="62"/>
      <c r="NBX166" s="62"/>
      <c r="NBY166" s="62"/>
      <c r="NBZ166" s="62"/>
      <c r="NCA166" s="62"/>
      <c r="NCB166" s="62"/>
      <c r="NCC166" s="62"/>
      <c r="NCD166" s="62"/>
      <c r="NCE166" s="62"/>
      <c r="NCF166" s="62"/>
      <c r="NCG166" s="62"/>
      <c r="NCH166" s="62"/>
      <c r="NCI166" s="62"/>
      <c r="NCJ166" s="62"/>
      <c r="NCK166" s="62"/>
      <c r="NCL166" s="62"/>
      <c r="NCM166" s="62"/>
      <c r="NCN166" s="62"/>
      <c r="NCO166" s="62"/>
      <c r="NCP166" s="62"/>
      <c r="NCQ166" s="62"/>
      <c r="NCR166" s="62"/>
      <c r="NCS166" s="62"/>
      <c r="NCT166" s="62"/>
      <c r="NCU166" s="62"/>
      <c r="NCV166" s="62"/>
      <c r="NCW166" s="62"/>
      <c r="NCX166" s="62"/>
      <c r="NCY166" s="62"/>
      <c r="NCZ166" s="62"/>
      <c r="NDA166" s="62"/>
      <c r="NDB166" s="62"/>
      <c r="NDC166" s="62"/>
      <c r="NDD166" s="62"/>
      <c r="NDE166" s="62"/>
      <c r="NDF166" s="62"/>
      <c r="NDG166" s="62"/>
      <c r="NDH166" s="62"/>
      <c r="NDI166" s="62"/>
      <c r="NDJ166" s="62"/>
      <c r="NDK166" s="62"/>
      <c r="NDL166" s="62"/>
      <c r="NDM166" s="62"/>
      <c r="NDN166" s="62"/>
      <c r="NDO166" s="62"/>
      <c r="NDP166" s="62"/>
      <c r="NDQ166" s="62"/>
      <c r="NDR166" s="62"/>
      <c r="NDS166" s="62"/>
      <c r="NDT166" s="62"/>
      <c r="NDU166" s="62"/>
      <c r="NDV166" s="62"/>
      <c r="NDW166" s="62"/>
      <c r="NDX166" s="62"/>
      <c r="NDY166" s="62"/>
      <c r="NDZ166" s="62"/>
      <c r="NEA166" s="62"/>
      <c r="NEB166" s="62"/>
      <c r="NEC166" s="62"/>
      <c r="NED166" s="62"/>
      <c r="NEE166" s="62"/>
      <c r="NEF166" s="62"/>
      <c r="NEG166" s="62"/>
      <c r="NEH166" s="62"/>
      <c r="NEI166" s="62"/>
      <c r="NEJ166" s="62"/>
      <c r="NEK166" s="62"/>
      <c r="NEL166" s="62"/>
      <c r="NEM166" s="62"/>
      <c r="NEN166" s="62"/>
      <c r="NEO166" s="62"/>
      <c r="NEP166" s="62"/>
      <c r="NEQ166" s="62"/>
      <c r="NER166" s="62"/>
      <c r="NES166" s="62"/>
      <c r="NET166" s="62"/>
      <c r="NEU166" s="62"/>
      <c r="NEV166" s="62"/>
      <c r="NEW166" s="62"/>
      <c r="NEX166" s="62"/>
      <c r="NEY166" s="62"/>
      <c r="NEZ166" s="62"/>
      <c r="NFA166" s="62"/>
      <c r="NFB166" s="62"/>
      <c r="NFC166" s="62"/>
      <c r="NFD166" s="62"/>
      <c r="NFE166" s="62"/>
      <c r="NFF166" s="62"/>
      <c r="NFG166" s="62"/>
      <c r="NFH166" s="62"/>
      <c r="NFI166" s="62"/>
      <c r="NFJ166" s="62"/>
      <c r="NFK166" s="62"/>
      <c r="NFL166" s="62"/>
      <c r="NFM166" s="62"/>
      <c r="NFN166" s="62"/>
      <c r="NFO166" s="62"/>
      <c r="NFP166" s="62"/>
      <c r="NFQ166" s="62"/>
      <c r="NFR166" s="62"/>
      <c r="NFS166" s="62"/>
      <c r="NFT166" s="62"/>
      <c r="NFU166" s="62"/>
      <c r="NFV166" s="62"/>
      <c r="NFW166" s="62"/>
      <c r="NFX166" s="62"/>
      <c r="NFY166" s="62"/>
      <c r="NFZ166" s="62"/>
      <c r="NGA166" s="62"/>
      <c r="NGB166" s="62"/>
      <c r="NGC166" s="62"/>
      <c r="NGD166" s="62"/>
      <c r="NGE166" s="62"/>
      <c r="NGF166" s="62"/>
      <c r="NGG166" s="62"/>
      <c r="NGH166" s="62"/>
      <c r="NGI166" s="62"/>
      <c r="NGJ166" s="62"/>
      <c r="NGK166" s="62"/>
      <c r="NGL166" s="62"/>
      <c r="NGM166" s="62"/>
      <c r="NGN166" s="62"/>
      <c r="NGO166" s="62"/>
      <c r="NGP166" s="62"/>
      <c r="NGQ166" s="62"/>
      <c r="NGR166" s="62"/>
      <c r="NGS166" s="62"/>
      <c r="NGT166" s="62"/>
      <c r="NGU166" s="62"/>
      <c r="NGV166" s="62"/>
      <c r="NGW166" s="62"/>
      <c r="NGX166" s="62"/>
      <c r="NGY166" s="62"/>
      <c r="NGZ166" s="62"/>
      <c r="NHA166" s="62"/>
      <c r="NHB166" s="62"/>
      <c r="NHC166" s="62"/>
      <c r="NHD166" s="62"/>
      <c r="NHE166" s="62"/>
      <c r="NHF166" s="62"/>
      <c r="NHG166" s="62"/>
      <c r="NHH166" s="62"/>
      <c r="NHI166" s="62"/>
      <c r="NHJ166" s="62"/>
      <c r="NHK166" s="62"/>
      <c r="NHL166" s="62"/>
      <c r="NHM166" s="62"/>
      <c r="NHN166" s="62"/>
      <c r="NHO166" s="62"/>
      <c r="NHP166" s="62"/>
      <c r="NHQ166" s="62"/>
      <c r="NHR166" s="62"/>
      <c r="NHS166" s="62"/>
      <c r="NHT166" s="62"/>
      <c r="NHU166" s="62"/>
      <c r="NHV166" s="62"/>
      <c r="NHW166" s="62"/>
      <c r="NHX166" s="62"/>
      <c r="NHY166" s="62"/>
      <c r="NHZ166" s="62"/>
      <c r="NIA166" s="62"/>
      <c r="NIB166" s="62"/>
      <c r="NIC166" s="62"/>
      <c r="NID166" s="62"/>
      <c r="NIE166" s="62"/>
      <c r="NIF166" s="62"/>
      <c r="NIG166" s="62"/>
      <c r="NIH166" s="62"/>
      <c r="NII166" s="62"/>
      <c r="NIJ166" s="62"/>
      <c r="NIK166" s="62"/>
      <c r="NIL166" s="62"/>
      <c r="NIM166" s="62"/>
      <c r="NIN166" s="62"/>
      <c r="NIO166" s="62"/>
      <c r="NIP166" s="62"/>
      <c r="NIQ166" s="62"/>
      <c r="NIR166" s="62"/>
      <c r="NIS166" s="62"/>
      <c r="NIT166" s="62"/>
      <c r="NIU166" s="62"/>
      <c r="NIV166" s="62"/>
      <c r="NIW166" s="62"/>
      <c r="NIX166" s="62"/>
      <c r="NIY166" s="62"/>
      <c r="NIZ166" s="62"/>
      <c r="NJA166" s="62"/>
      <c r="NJB166" s="62"/>
      <c r="NJC166" s="62"/>
      <c r="NJD166" s="62"/>
      <c r="NJE166" s="62"/>
      <c r="NJF166" s="62"/>
      <c r="NJG166" s="62"/>
      <c r="NJH166" s="62"/>
      <c r="NJI166" s="62"/>
      <c r="NJJ166" s="62"/>
      <c r="NJK166" s="62"/>
      <c r="NJL166" s="62"/>
      <c r="NJM166" s="62"/>
      <c r="NJN166" s="62"/>
      <c r="NJO166" s="62"/>
      <c r="NJP166" s="62"/>
      <c r="NJQ166" s="62"/>
      <c r="NJR166" s="62"/>
      <c r="NJS166" s="62"/>
      <c r="NJT166" s="62"/>
      <c r="NJU166" s="62"/>
      <c r="NJV166" s="62"/>
      <c r="NJW166" s="62"/>
      <c r="NJX166" s="62"/>
      <c r="NJY166" s="62"/>
      <c r="NJZ166" s="62"/>
      <c r="NKA166" s="62"/>
      <c r="NKB166" s="62"/>
      <c r="NKC166" s="62"/>
      <c r="NKD166" s="62"/>
      <c r="NKE166" s="62"/>
      <c r="NKF166" s="62"/>
      <c r="NKG166" s="62"/>
      <c r="NKH166" s="62"/>
      <c r="NKI166" s="62"/>
      <c r="NKJ166" s="62"/>
      <c r="NKK166" s="62"/>
      <c r="NKL166" s="62"/>
      <c r="NKM166" s="62"/>
      <c r="NKN166" s="62"/>
      <c r="NKO166" s="62"/>
      <c r="NKP166" s="62"/>
      <c r="NKQ166" s="62"/>
      <c r="NKR166" s="62"/>
      <c r="NKS166" s="62"/>
      <c r="NKT166" s="62"/>
      <c r="NKU166" s="62"/>
      <c r="NKV166" s="62"/>
      <c r="NKW166" s="62"/>
      <c r="NKX166" s="62"/>
      <c r="NKY166" s="62"/>
      <c r="NKZ166" s="62"/>
      <c r="NLA166" s="62"/>
      <c r="NLB166" s="62"/>
      <c r="NLC166" s="62"/>
      <c r="NLD166" s="62"/>
      <c r="NLE166" s="62"/>
      <c r="NLF166" s="62"/>
      <c r="NLG166" s="62"/>
      <c r="NLH166" s="62"/>
      <c r="NLI166" s="62"/>
      <c r="NLJ166" s="62"/>
      <c r="NLK166" s="62"/>
      <c r="NLL166" s="62"/>
      <c r="NLM166" s="62"/>
      <c r="NLN166" s="62"/>
      <c r="NLO166" s="62"/>
      <c r="NLP166" s="62"/>
      <c r="NLQ166" s="62"/>
      <c r="NLR166" s="62"/>
      <c r="NLS166" s="62"/>
      <c r="NLT166" s="62"/>
      <c r="NLU166" s="62"/>
      <c r="NLV166" s="62"/>
      <c r="NLW166" s="62"/>
      <c r="NLX166" s="62"/>
      <c r="NLY166" s="62"/>
      <c r="NLZ166" s="62"/>
      <c r="NMA166" s="62"/>
      <c r="NMB166" s="62"/>
      <c r="NMC166" s="62"/>
      <c r="NMD166" s="62"/>
      <c r="NME166" s="62"/>
      <c r="NMF166" s="62"/>
      <c r="NMG166" s="62"/>
      <c r="NMH166" s="62"/>
      <c r="NMI166" s="62"/>
      <c r="NMJ166" s="62"/>
      <c r="NMK166" s="62"/>
      <c r="NML166" s="62"/>
      <c r="NMM166" s="62"/>
      <c r="NMN166" s="62"/>
      <c r="NMO166" s="62"/>
      <c r="NMP166" s="62"/>
      <c r="NMQ166" s="62"/>
      <c r="NMR166" s="62"/>
      <c r="NMS166" s="62"/>
      <c r="NMT166" s="62"/>
      <c r="NMU166" s="62"/>
      <c r="NMV166" s="62"/>
      <c r="NMW166" s="62"/>
      <c r="NMX166" s="62"/>
      <c r="NMY166" s="62"/>
      <c r="NMZ166" s="62"/>
      <c r="NNA166" s="62"/>
      <c r="NNB166" s="62"/>
      <c r="NNC166" s="62"/>
      <c r="NND166" s="62"/>
      <c r="NNE166" s="62"/>
      <c r="NNF166" s="62"/>
      <c r="NNG166" s="62"/>
      <c r="NNH166" s="62"/>
      <c r="NNI166" s="62"/>
      <c r="NNJ166" s="62"/>
      <c r="NNK166" s="62"/>
      <c r="NNL166" s="62"/>
      <c r="NNM166" s="62"/>
      <c r="NNN166" s="62"/>
      <c r="NNO166" s="62"/>
      <c r="NNP166" s="62"/>
      <c r="NNQ166" s="62"/>
      <c r="NNR166" s="62"/>
      <c r="NNS166" s="62"/>
      <c r="NNT166" s="62"/>
      <c r="NNU166" s="62"/>
      <c r="NNV166" s="62"/>
      <c r="NNW166" s="62"/>
      <c r="NNX166" s="62"/>
      <c r="NNY166" s="62"/>
      <c r="NNZ166" s="62"/>
      <c r="NOA166" s="62"/>
      <c r="NOB166" s="62"/>
      <c r="NOC166" s="62"/>
      <c r="NOD166" s="62"/>
      <c r="NOE166" s="62"/>
      <c r="NOF166" s="62"/>
      <c r="NOG166" s="62"/>
      <c r="NOH166" s="62"/>
      <c r="NOI166" s="62"/>
      <c r="NOJ166" s="62"/>
      <c r="NOK166" s="62"/>
      <c r="NOL166" s="62"/>
      <c r="NOM166" s="62"/>
      <c r="NON166" s="62"/>
      <c r="NOO166" s="62"/>
      <c r="NOP166" s="62"/>
      <c r="NOQ166" s="62"/>
      <c r="NOR166" s="62"/>
      <c r="NOS166" s="62"/>
      <c r="NOT166" s="62"/>
      <c r="NOU166" s="62"/>
      <c r="NOV166" s="62"/>
      <c r="NOW166" s="62"/>
      <c r="NOX166" s="62"/>
      <c r="NOY166" s="62"/>
      <c r="NOZ166" s="62"/>
      <c r="NPA166" s="62"/>
      <c r="NPB166" s="62"/>
      <c r="NPC166" s="62"/>
      <c r="NPD166" s="62"/>
      <c r="NPE166" s="62"/>
      <c r="NPF166" s="62"/>
      <c r="NPG166" s="62"/>
      <c r="NPH166" s="62"/>
      <c r="NPI166" s="62"/>
      <c r="NPJ166" s="62"/>
      <c r="NPK166" s="62"/>
      <c r="NPL166" s="62"/>
      <c r="NPM166" s="62"/>
      <c r="NPN166" s="62"/>
      <c r="NPO166" s="62"/>
      <c r="NPP166" s="62"/>
      <c r="NPQ166" s="62"/>
      <c r="NPR166" s="62"/>
      <c r="NPS166" s="62"/>
      <c r="NPT166" s="62"/>
      <c r="NPU166" s="62"/>
      <c r="NPV166" s="62"/>
      <c r="NPW166" s="62"/>
      <c r="NPX166" s="62"/>
      <c r="NPY166" s="62"/>
      <c r="NPZ166" s="62"/>
      <c r="NQA166" s="62"/>
      <c r="NQB166" s="62"/>
      <c r="NQC166" s="62"/>
      <c r="NQD166" s="62"/>
      <c r="NQE166" s="62"/>
      <c r="NQF166" s="62"/>
      <c r="NQG166" s="62"/>
      <c r="NQH166" s="62"/>
      <c r="NQI166" s="62"/>
      <c r="NQJ166" s="62"/>
      <c r="NQK166" s="62"/>
      <c r="NQL166" s="62"/>
      <c r="NQM166" s="62"/>
      <c r="NQN166" s="62"/>
      <c r="NQO166" s="62"/>
      <c r="NQP166" s="62"/>
      <c r="NQQ166" s="62"/>
      <c r="NQR166" s="62"/>
      <c r="NQS166" s="62"/>
      <c r="NQT166" s="62"/>
      <c r="NQU166" s="62"/>
      <c r="NQV166" s="62"/>
      <c r="NQW166" s="62"/>
      <c r="NQX166" s="62"/>
      <c r="NQY166" s="62"/>
      <c r="NQZ166" s="62"/>
      <c r="NRA166" s="62"/>
      <c r="NRB166" s="62"/>
      <c r="NRC166" s="62"/>
      <c r="NRD166" s="62"/>
      <c r="NRE166" s="62"/>
      <c r="NRF166" s="62"/>
      <c r="NRG166" s="62"/>
      <c r="NRH166" s="62"/>
      <c r="NRI166" s="62"/>
      <c r="NRJ166" s="62"/>
      <c r="NRK166" s="62"/>
      <c r="NRL166" s="62"/>
      <c r="NRM166" s="62"/>
      <c r="NRN166" s="62"/>
      <c r="NRO166" s="62"/>
      <c r="NRP166" s="62"/>
      <c r="NRQ166" s="62"/>
      <c r="NRR166" s="62"/>
      <c r="NRS166" s="62"/>
      <c r="NRT166" s="62"/>
      <c r="NRU166" s="62"/>
      <c r="NRV166" s="62"/>
      <c r="NRW166" s="62"/>
      <c r="NRX166" s="62"/>
      <c r="NRY166" s="62"/>
      <c r="NRZ166" s="62"/>
      <c r="NSA166" s="62"/>
      <c r="NSB166" s="62"/>
      <c r="NSC166" s="62"/>
      <c r="NSD166" s="62"/>
      <c r="NSE166" s="62"/>
      <c r="NSF166" s="62"/>
      <c r="NSG166" s="62"/>
      <c r="NSH166" s="62"/>
      <c r="NSI166" s="62"/>
      <c r="NSJ166" s="62"/>
      <c r="NSK166" s="62"/>
      <c r="NSL166" s="62"/>
      <c r="NSM166" s="62"/>
      <c r="NSN166" s="62"/>
      <c r="NSO166" s="62"/>
      <c r="NSP166" s="62"/>
      <c r="NSQ166" s="62"/>
      <c r="NSR166" s="62"/>
      <c r="NSS166" s="62"/>
      <c r="NST166" s="62"/>
      <c r="NSU166" s="62"/>
      <c r="NSV166" s="62"/>
      <c r="NSW166" s="62"/>
      <c r="NSX166" s="62"/>
      <c r="NSY166" s="62"/>
      <c r="NSZ166" s="62"/>
      <c r="NTA166" s="62"/>
      <c r="NTB166" s="62"/>
      <c r="NTC166" s="62"/>
      <c r="NTD166" s="62"/>
      <c r="NTE166" s="62"/>
      <c r="NTF166" s="62"/>
      <c r="NTG166" s="62"/>
      <c r="NTH166" s="62"/>
      <c r="NTI166" s="62"/>
      <c r="NTJ166" s="62"/>
      <c r="NTK166" s="62"/>
      <c r="NTL166" s="62"/>
      <c r="NTM166" s="62"/>
      <c r="NTN166" s="62"/>
      <c r="NTO166" s="62"/>
      <c r="NTP166" s="62"/>
      <c r="NTQ166" s="62"/>
      <c r="NTR166" s="62"/>
      <c r="NTS166" s="62"/>
      <c r="NTT166" s="62"/>
      <c r="NTU166" s="62"/>
      <c r="NTV166" s="62"/>
      <c r="NTW166" s="62"/>
      <c r="NTX166" s="62"/>
      <c r="NTY166" s="62"/>
      <c r="NTZ166" s="62"/>
      <c r="NUA166" s="62"/>
      <c r="NUB166" s="62"/>
      <c r="NUC166" s="62"/>
      <c r="NUD166" s="62"/>
      <c r="NUE166" s="62"/>
      <c r="NUF166" s="62"/>
      <c r="NUG166" s="62"/>
      <c r="NUH166" s="62"/>
      <c r="NUI166" s="62"/>
      <c r="NUJ166" s="62"/>
      <c r="NUK166" s="62"/>
      <c r="NUL166" s="62"/>
      <c r="NUM166" s="62"/>
      <c r="NUN166" s="62"/>
      <c r="NUO166" s="62"/>
      <c r="NUP166" s="62"/>
      <c r="NUQ166" s="62"/>
      <c r="NUR166" s="62"/>
      <c r="NUS166" s="62"/>
      <c r="NUT166" s="62"/>
      <c r="NUU166" s="62"/>
      <c r="NUV166" s="62"/>
      <c r="NUW166" s="62"/>
      <c r="NUX166" s="62"/>
      <c r="NUY166" s="62"/>
      <c r="NUZ166" s="62"/>
      <c r="NVA166" s="62"/>
      <c r="NVB166" s="62"/>
      <c r="NVC166" s="62"/>
      <c r="NVD166" s="62"/>
      <c r="NVE166" s="62"/>
      <c r="NVF166" s="62"/>
      <c r="NVG166" s="62"/>
      <c r="NVH166" s="62"/>
      <c r="NVI166" s="62"/>
      <c r="NVJ166" s="62"/>
      <c r="NVK166" s="62"/>
      <c r="NVL166" s="62"/>
      <c r="NVM166" s="62"/>
      <c r="NVN166" s="62"/>
      <c r="NVO166" s="62"/>
      <c r="NVP166" s="62"/>
      <c r="NVQ166" s="62"/>
      <c r="NVR166" s="62"/>
      <c r="NVS166" s="62"/>
      <c r="NVT166" s="62"/>
      <c r="NVU166" s="62"/>
      <c r="NVV166" s="62"/>
      <c r="NVW166" s="62"/>
      <c r="NVX166" s="62"/>
      <c r="NVY166" s="62"/>
      <c r="NVZ166" s="62"/>
      <c r="NWA166" s="62"/>
      <c r="NWB166" s="62"/>
      <c r="NWC166" s="62"/>
      <c r="NWD166" s="62"/>
      <c r="NWE166" s="62"/>
      <c r="NWF166" s="62"/>
      <c r="NWG166" s="62"/>
      <c r="NWH166" s="62"/>
      <c r="NWI166" s="62"/>
      <c r="NWJ166" s="62"/>
      <c r="NWK166" s="62"/>
      <c r="NWL166" s="62"/>
      <c r="NWM166" s="62"/>
      <c r="NWN166" s="62"/>
      <c r="NWO166" s="62"/>
      <c r="NWP166" s="62"/>
      <c r="NWQ166" s="62"/>
      <c r="NWR166" s="62"/>
      <c r="NWS166" s="62"/>
      <c r="NWT166" s="62"/>
      <c r="NWU166" s="62"/>
      <c r="NWV166" s="62"/>
      <c r="NWW166" s="62"/>
      <c r="NWX166" s="62"/>
      <c r="NWY166" s="62"/>
      <c r="NWZ166" s="62"/>
      <c r="NXA166" s="62"/>
      <c r="NXB166" s="62"/>
      <c r="NXC166" s="62"/>
      <c r="NXD166" s="62"/>
      <c r="NXE166" s="62"/>
      <c r="NXF166" s="62"/>
      <c r="NXG166" s="62"/>
      <c r="NXH166" s="62"/>
      <c r="NXI166" s="62"/>
      <c r="NXJ166" s="62"/>
      <c r="NXK166" s="62"/>
      <c r="NXL166" s="62"/>
      <c r="NXM166" s="62"/>
      <c r="NXN166" s="62"/>
      <c r="NXO166" s="62"/>
      <c r="NXP166" s="62"/>
      <c r="NXQ166" s="62"/>
      <c r="NXR166" s="62"/>
      <c r="NXS166" s="62"/>
      <c r="NXT166" s="62"/>
      <c r="NXU166" s="62"/>
      <c r="NXV166" s="62"/>
      <c r="NXW166" s="62"/>
      <c r="NXX166" s="62"/>
      <c r="NXY166" s="62"/>
      <c r="NXZ166" s="62"/>
      <c r="NYA166" s="62"/>
      <c r="NYB166" s="62"/>
      <c r="NYC166" s="62"/>
      <c r="NYD166" s="62"/>
      <c r="NYE166" s="62"/>
      <c r="NYF166" s="62"/>
      <c r="NYG166" s="62"/>
      <c r="NYH166" s="62"/>
      <c r="NYI166" s="62"/>
      <c r="NYJ166" s="62"/>
      <c r="NYK166" s="62"/>
      <c r="NYL166" s="62"/>
      <c r="NYM166" s="62"/>
      <c r="NYN166" s="62"/>
      <c r="NYO166" s="62"/>
      <c r="NYP166" s="62"/>
      <c r="NYQ166" s="62"/>
      <c r="NYR166" s="62"/>
      <c r="NYS166" s="62"/>
      <c r="NYT166" s="62"/>
      <c r="NYU166" s="62"/>
      <c r="NYV166" s="62"/>
      <c r="NYW166" s="62"/>
      <c r="NYX166" s="62"/>
      <c r="NYY166" s="62"/>
      <c r="NYZ166" s="62"/>
      <c r="NZA166" s="62"/>
      <c r="NZB166" s="62"/>
      <c r="NZC166" s="62"/>
      <c r="NZD166" s="62"/>
      <c r="NZE166" s="62"/>
      <c r="NZF166" s="62"/>
      <c r="NZG166" s="62"/>
      <c r="NZH166" s="62"/>
      <c r="NZI166" s="62"/>
      <c r="NZJ166" s="62"/>
      <c r="NZK166" s="62"/>
      <c r="NZL166" s="62"/>
      <c r="NZM166" s="62"/>
      <c r="NZN166" s="62"/>
      <c r="NZO166" s="62"/>
      <c r="NZP166" s="62"/>
      <c r="NZQ166" s="62"/>
      <c r="NZR166" s="62"/>
      <c r="NZS166" s="62"/>
      <c r="NZT166" s="62"/>
      <c r="NZU166" s="62"/>
      <c r="NZV166" s="62"/>
      <c r="NZW166" s="62"/>
      <c r="NZX166" s="62"/>
      <c r="NZY166" s="62"/>
      <c r="NZZ166" s="62"/>
      <c r="OAA166" s="62"/>
      <c r="OAB166" s="62"/>
      <c r="OAC166" s="62"/>
      <c r="OAD166" s="62"/>
      <c r="OAE166" s="62"/>
      <c r="OAF166" s="62"/>
      <c r="OAG166" s="62"/>
      <c r="OAH166" s="62"/>
      <c r="OAI166" s="62"/>
      <c r="OAJ166" s="62"/>
      <c r="OAK166" s="62"/>
      <c r="OAL166" s="62"/>
      <c r="OAM166" s="62"/>
      <c r="OAN166" s="62"/>
      <c r="OAO166" s="62"/>
      <c r="OAP166" s="62"/>
      <c r="OAQ166" s="62"/>
      <c r="OAR166" s="62"/>
      <c r="OAS166" s="62"/>
      <c r="OAT166" s="62"/>
      <c r="OAU166" s="62"/>
      <c r="OAV166" s="62"/>
      <c r="OAW166" s="62"/>
      <c r="OAX166" s="62"/>
      <c r="OAY166" s="62"/>
      <c r="OAZ166" s="62"/>
      <c r="OBA166" s="62"/>
      <c r="OBB166" s="62"/>
      <c r="OBC166" s="62"/>
      <c r="OBD166" s="62"/>
      <c r="OBE166" s="62"/>
      <c r="OBF166" s="62"/>
      <c r="OBG166" s="62"/>
      <c r="OBH166" s="62"/>
      <c r="OBI166" s="62"/>
      <c r="OBJ166" s="62"/>
      <c r="OBK166" s="62"/>
      <c r="OBL166" s="62"/>
      <c r="OBM166" s="62"/>
      <c r="OBN166" s="62"/>
      <c r="OBO166" s="62"/>
      <c r="OBP166" s="62"/>
      <c r="OBQ166" s="62"/>
      <c r="OBR166" s="62"/>
      <c r="OBS166" s="62"/>
      <c r="OBT166" s="62"/>
      <c r="OBU166" s="62"/>
      <c r="OBV166" s="62"/>
      <c r="OBW166" s="62"/>
      <c r="OBX166" s="62"/>
      <c r="OBY166" s="62"/>
      <c r="OBZ166" s="62"/>
      <c r="OCA166" s="62"/>
      <c r="OCB166" s="62"/>
      <c r="OCC166" s="62"/>
      <c r="OCD166" s="62"/>
      <c r="OCE166" s="62"/>
      <c r="OCF166" s="62"/>
      <c r="OCG166" s="62"/>
      <c r="OCH166" s="62"/>
      <c r="OCI166" s="62"/>
      <c r="OCJ166" s="62"/>
      <c r="OCK166" s="62"/>
      <c r="OCL166" s="62"/>
      <c r="OCM166" s="62"/>
      <c r="OCN166" s="62"/>
      <c r="OCO166" s="62"/>
      <c r="OCP166" s="62"/>
      <c r="OCQ166" s="62"/>
      <c r="OCR166" s="62"/>
      <c r="OCS166" s="62"/>
      <c r="OCT166" s="62"/>
      <c r="OCU166" s="62"/>
      <c r="OCV166" s="62"/>
      <c r="OCW166" s="62"/>
      <c r="OCX166" s="62"/>
      <c r="OCY166" s="62"/>
      <c r="OCZ166" s="62"/>
      <c r="ODA166" s="62"/>
      <c r="ODB166" s="62"/>
      <c r="ODC166" s="62"/>
      <c r="ODD166" s="62"/>
      <c r="ODE166" s="62"/>
      <c r="ODF166" s="62"/>
      <c r="ODG166" s="62"/>
      <c r="ODH166" s="62"/>
      <c r="ODI166" s="62"/>
      <c r="ODJ166" s="62"/>
      <c r="ODK166" s="62"/>
      <c r="ODL166" s="62"/>
      <c r="ODM166" s="62"/>
      <c r="ODN166" s="62"/>
      <c r="ODO166" s="62"/>
      <c r="ODP166" s="62"/>
      <c r="ODQ166" s="62"/>
      <c r="ODR166" s="62"/>
      <c r="ODS166" s="62"/>
      <c r="ODT166" s="62"/>
      <c r="ODU166" s="62"/>
      <c r="ODV166" s="62"/>
      <c r="ODW166" s="62"/>
      <c r="ODX166" s="62"/>
      <c r="ODY166" s="62"/>
      <c r="ODZ166" s="62"/>
      <c r="OEA166" s="62"/>
      <c r="OEB166" s="62"/>
      <c r="OEC166" s="62"/>
      <c r="OED166" s="62"/>
      <c r="OEE166" s="62"/>
      <c r="OEF166" s="62"/>
      <c r="OEG166" s="62"/>
      <c r="OEH166" s="62"/>
      <c r="OEI166" s="62"/>
      <c r="OEJ166" s="62"/>
      <c r="OEK166" s="62"/>
      <c r="OEL166" s="62"/>
      <c r="OEM166" s="62"/>
      <c r="OEN166" s="62"/>
      <c r="OEO166" s="62"/>
      <c r="OEP166" s="62"/>
      <c r="OEQ166" s="62"/>
      <c r="OER166" s="62"/>
      <c r="OES166" s="62"/>
      <c r="OET166" s="62"/>
      <c r="OEU166" s="62"/>
      <c r="OEV166" s="62"/>
      <c r="OEW166" s="62"/>
      <c r="OEX166" s="62"/>
      <c r="OEY166" s="62"/>
      <c r="OEZ166" s="62"/>
      <c r="OFA166" s="62"/>
      <c r="OFB166" s="62"/>
      <c r="OFC166" s="62"/>
      <c r="OFD166" s="62"/>
      <c r="OFE166" s="62"/>
      <c r="OFF166" s="62"/>
      <c r="OFG166" s="62"/>
      <c r="OFH166" s="62"/>
      <c r="OFI166" s="62"/>
      <c r="OFJ166" s="62"/>
      <c r="OFK166" s="62"/>
      <c r="OFL166" s="62"/>
      <c r="OFM166" s="62"/>
      <c r="OFN166" s="62"/>
      <c r="OFO166" s="62"/>
      <c r="OFP166" s="62"/>
      <c r="OFQ166" s="62"/>
      <c r="OFR166" s="62"/>
      <c r="OFS166" s="62"/>
      <c r="OFT166" s="62"/>
      <c r="OFU166" s="62"/>
      <c r="OFV166" s="62"/>
      <c r="OFW166" s="62"/>
      <c r="OFX166" s="62"/>
      <c r="OFY166" s="62"/>
      <c r="OFZ166" s="62"/>
      <c r="OGA166" s="62"/>
      <c r="OGB166" s="62"/>
      <c r="OGC166" s="62"/>
      <c r="OGD166" s="62"/>
      <c r="OGE166" s="62"/>
      <c r="OGF166" s="62"/>
      <c r="OGG166" s="62"/>
      <c r="OGH166" s="62"/>
      <c r="OGI166" s="62"/>
      <c r="OGJ166" s="62"/>
      <c r="OGK166" s="62"/>
      <c r="OGL166" s="62"/>
      <c r="OGM166" s="62"/>
      <c r="OGN166" s="62"/>
      <c r="OGO166" s="62"/>
      <c r="OGP166" s="62"/>
      <c r="OGQ166" s="62"/>
      <c r="OGR166" s="62"/>
      <c r="OGS166" s="62"/>
      <c r="OGT166" s="62"/>
      <c r="OGU166" s="62"/>
      <c r="OGV166" s="62"/>
      <c r="OGW166" s="62"/>
      <c r="OGX166" s="62"/>
      <c r="OGY166" s="62"/>
      <c r="OGZ166" s="62"/>
      <c r="OHA166" s="62"/>
      <c r="OHB166" s="62"/>
      <c r="OHC166" s="62"/>
      <c r="OHD166" s="62"/>
      <c r="OHE166" s="62"/>
      <c r="OHF166" s="62"/>
      <c r="OHG166" s="62"/>
      <c r="OHH166" s="62"/>
      <c r="OHI166" s="62"/>
      <c r="OHJ166" s="62"/>
      <c r="OHK166" s="62"/>
      <c r="OHL166" s="62"/>
      <c r="OHM166" s="62"/>
      <c r="OHN166" s="62"/>
      <c r="OHO166" s="62"/>
      <c r="OHP166" s="62"/>
      <c r="OHQ166" s="62"/>
      <c r="OHR166" s="62"/>
      <c r="OHS166" s="62"/>
      <c r="OHT166" s="62"/>
      <c r="OHU166" s="62"/>
      <c r="OHV166" s="62"/>
      <c r="OHW166" s="62"/>
      <c r="OHX166" s="62"/>
      <c r="OHY166" s="62"/>
      <c r="OHZ166" s="62"/>
      <c r="OIA166" s="62"/>
      <c r="OIB166" s="62"/>
      <c r="OIC166" s="62"/>
      <c r="OID166" s="62"/>
      <c r="OIE166" s="62"/>
      <c r="OIF166" s="62"/>
      <c r="OIG166" s="62"/>
      <c r="OIH166" s="62"/>
      <c r="OII166" s="62"/>
      <c r="OIJ166" s="62"/>
      <c r="OIK166" s="62"/>
      <c r="OIL166" s="62"/>
      <c r="OIM166" s="62"/>
      <c r="OIN166" s="62"/>
      <c r="OIO166" s="62"/>
      <c r="OIP166" s="62"/>
      <c r="OIQ166" s="62"/>
      <c r="OIR166" s="62"/>
      <c r="OIS166" s="62"/>
      <c r="OIT166" s="62"/>
      <c r="OIU166" s="62"/>
      <c r="OIV166" s="62"/>
      <c r="OIW166" s="62"/>
      <c r="OIX166" s="62"/>
      <c r="OIY166" s="62"/>
      <c r="OIZ166" s="62"/>
      <c r="OJA166" s="62"/>
      <c r="OJB166" s="62"/>
      <c r="OJC166" s="62"/>
      <c r="OJD166" s="62"/>
      <c r="OJE166" s="62"/>
      <c r="OJF166" s="62"/>
      <c r="OJG166" s="62"/>
      <c r="OJH166" s="62"/>
      <c r="OJI166" s="62"/>
      <c r="OJJ166" s="62"/>
      <c r="OJK166" s="62"/>
      <c r="OJL166" s="62"/>
      <c r="OJM166" s="62"/>
      <c r="OJN166" s="62"/>
      <c r="OJO166" s="62"/>
      <c r="OJP166" s="62"/>
      <c r="OJQ166" s="62"/>
      <c r="OJR166" s="62"/>
      <c r="OJS166" s="62"/>
      <c r="OJT166" s="62"/>
      <c r="OJU166" s="62"/>
      <c r="OJV166" s="62"/>
      <c r="OJW166" s="62"/>
      <c r="OJX166" s="62"/>
      <c r="OJY166" s="62"/>
      <c r="OJZ166" s="62"/>
      <c r="OKA166" s="62"/>
      <c r="OKB166" s="62"/>
      <c r="OKC166" s="62"/>
      <c r="OKD166" s="62"/>
      <c r="OKE166" s="62"/>
      <c r="OKF166" s="62"/>
      <c r="OKG166" s="62"/>
      <c r="OKH166" s="62"/>
      <c r="OKI166" s="62"/>
      <c r="OKJ166" s="62"/>
      <c r="OKK166" s="62"/>
      <c r="OKL166" s="62"/>
      <c r="OKM166" s="62"/>
      <c r="OKN166" s="62"/>
      <c r="OKO166" s="62"/>
      <c r="OKP166" s="62"/>
      <c r="OKQ166" s="62"/>
      <c r="OKR166" s="62"/>
      <c r="OKS166" s="62"/>
      <c r="OKT166" s="62"/>
      <c r="OKU166" s="62"/>
      <c r="OKV166" s="62"/>
      <c r="OKW166" s="62"/>
      <c r="OKX166" s="62"/>
      <c r="OKY166" s="62"/>
      <c r="OKZ166" s="62"/>
      <c r="OLA166" s="62"/>
      <c r="OLB166" s="62"/>
      <c r="OLC166" s="62"/>
      <c r="OLD166" s="62"/>
      <c r="OLE166" s="62"/>
      <c r="OLF166" s="62"/>
      <c r="OLG166" s="62"/>
      <c r="OLH166" s="62"/>
      <c r="OLI166" s="62"/>
      <c r="OLJ166" s="62"/>
      <c r="OLK166" s="62"/>
      <c r="OLL166" s="62"/>
      <c r="OLM166" s="62"/>
      <c r="OLN166" s="62"/>
      <c r="OLO166" s="62"/>
      <c r="OLP166" s="62"/>
      <c r="OLQ166" s="62"/>
      <c r="OLR166" s="62"/>
      <c r="OLS166" s="62"/>
      <c r="OLT166" s="62"/>
      <c r="OLU166" s="62"/>
      <c r="OLV166" s="62"/>
      <c r="OLW166" s="62"/>
      <c r="OLX166" s="62"/>
      <c r="OLY166" s="62"/>
      <c r="OLZ166" s="62"/>
      <c r="OMA166" s="62"/>
      <c r="OMB166" s="62"/>
      <c r="OMC166" s="62"/>
      <c r="OMD166" s="62"/>
      <c r="OME166" s="62"/>
      <c r="OMF166" s="62"/>
      <c r="OMG166" s="62"/>
      <c r="OMH166" s="62"/>
      <c r="OMI166" s="62"/>
      <c r="OMJ166" s="62"/>
      <c r="OMK166" s="62"/>
      <c r="OML166" s="62"/>
      <c r="OMM166" s="62"/>
      <c r="OMN166" s="62"/>
      <c r="OMO166" s="62"/>
      <c r="OMP166" s="62"/>
      <c r="OMQ166" s="62"/>
      <c r="OMR166" s="62"/>
      <c r="OMS166" s="62"/>
      <c r="OMT166" s="62"/>
      <c r="OMU166" s="62"/>
      <c r="OMV166" s="62"/>
      <c r="OMW166" s="62"/>
      <c r="OMX166" s="62"/>
      <c r="OMY166" s="62"/>
      <c r="OMZ166" s="62"/>
      <c r="ONA166" s="62"/>
      <c r="ONB166" s="62"/>
      <c r="ONC166" s="62"/>
      <c r="OND166" s="62"/>
      <c r="ONE166" s="62"/>
      <c r="ONF166" s="62"/>
      <c r="ONG166" s="62"/>
      <c r="ONH166" s="62"/>
      <c r="ONI166" s="62"/>
      <c r="ONJ166" s="62"/>
      <c r="ONK166" s="62"/>
      <c r="ONL166" s="62"/>
      <c r="ONM166" s="62"/>
      <c r="ONN166" s="62"/>
      <c r="ONO166" s="62"/>
      <c r="ONP166" s="62"/>
      <c r="ONQ166" s="62"/>
      <c r="ONR166" s="62"/>
      <c r="ONS166" s="62"/>
      <c r="ONT166" s="62"/>
      <c r="ONU166" s="62"/>
      <c r="ONV166" s="62"/>
      <c r="ONW166" s="62"/>
      <c r="ONX166" s="62"/>
      <c r="ONY166" s="62"/>
      <c r="ONZ166" s="62"/>
      <c r="OOA166" s="62"/>
      <c r="OOB166" s="62"/>
      <c r="OOC166" s="62"/>
      <c r="OOD166" s="62"/>
      <c r="OOE166" s="62"/>
      <c r="OOF166" s="62"/>
      <c r="OOG166" s="62"/>
      <c r="OOH166" s="62"/>
      <c r="OOI166" s="62"/>
      <c r="OOJ166" s="62"/>
      <c r="OOK166" s="62"/>
      <c r="OOL166" s="62"/>
      <c r="OOM166" s="62"/>
      <c r="OON166" s="62"/>
      <c r="OOO166" s="62"/>
      <c r="OOP166" s="62"/>
      <c r="OOQ166" s="62"/>
      <c r="OOR166" s="62"/>
      <c r="OOS166" s="62"/>
      <c r="OOT166" s="62"/>
      <c r="OOU166" s="62"/>
      <c r="OOV166" s="62"/>
      <c r="OOW166" s="62"/>
      <c r="OOX166" s="62"/>
      <c r="OOY166" s="62"/>
      <c r="OOZ166" s="62"/>
      <c r="OPA166" s="62"/>
      <c r="OPB166" s="62"/>
      <c r="OPC166" s="62"/>
      <c r="OPD166" s="62"/>
      <c r="OPE166" s="62"/>
      <c r="OPF166" s="62"/>
      <c r="OPG166" s="62"/>
      <c r="OPH166" s="62"/>
      <c r="OPI166" s="62"/>
      <c r="OPJ166" s="62"/>
      <c r="OPK166" s="62"/>
      <c r="OPL166" s="62"/>
      <c r="OPM166" s="62"/>
      <c r="OPN166" s="62"/>
      <c r="OPO166" s="62"/>
      <c r="OPP166" s="62"/>
      <c r="OPQ166" s="62"/>
      <c r="OPR166" s="62"/>
      <c r="OPS166" s="62"/>
      <c r="OPT166" s="62"/>
      <c r="OPU166" s="62"/>
      <c r="OPV166" s="62"/>
      <c r="OPW166" s="62"/>
      <c r="OPX166" s="62"/>
      <c r="OPY166" s="62"/>
      <c r="OPZ166" s="62"/>
      <c r="OQA166" s="62"/>
      <c r="OQB166" s="62"/>
      <c r="OQC166" s="62"/>
      <c r="OQD166" s="62"/>
      <c r="OQE166" s="62"/>
      <c r="OQF166" s="62"/>
      <c r="OQG166" s="62"/>
      <c r="OQH166" s="62"/>
      <c r="OQI166" s="62"/>
      <c r="OQJ166" s="62"/>
      <c r="OQK166" s="62"/>
      <c r="OQL166" s="62"/>
      <c r="OQM166" s="62"/>
      <c r="OQN166" s="62"/>
      <c r="OQO166" s="62"/>
      <c r="OQP166" s="62"/>
      <c r="OQQ166" s="62"/>
      <c r="OQR166" s="62"/>
      <c r="OQS166" s="62"/>
      <c r="OQT166" s="62"/>
      <c r="OQU166" s="62"/>
      <c r="OQV166" s="62"/>
      <c r="OQW166" s="62"/>
      <c r="OQX166" s="62"/>
      <c r="OQY166" s="62"/>
      <c r="OQZ166" s="62"/>
      <c r="ORA166" s="62"/>
      <c r="ORB166" s="62"/>
      <c r="ORC166" s="62"/>
      <c r="ORD166" s="62"/>
      <c r="ORE166" s="62"/>
      <c r="ORF166" s="62"/>
      <c r="ORG166" s="62"/>
      <c r="ORH166" s="62"/>
      <c r="ORI166" s="62"/>
      <c r="ORJ166" s="62"/>
      <c r="ORK166" s="62"/>
      <c r="ORL166" s="62"/>
      <c r="ORM166" s="62"/>
      <c r="ORN166" s="62"/>
      <c r="ORO166" s="62"/>
      <c r="ORP166" s="62"/>
      <c r="ORQ166" s="62"/>
      <c r="ORR166" s="62"/>
      <c r="ORS166" s="62"/>
      <c r="ORT166" s="62"/>
      <c r="ORU166" s="62"/>
      <c r="ORV166" s="62"/>
      <c r="ORW166" s="62"/>
      <c r="ORX166" s="62"/>
      <c r="ORY166" s="62"/>
      <c r="ORZ166" s="62"/>
      <c r="OSA166" s="62"/>
      <c r="OSB166" s="62"/>
      <c r="OSC166" s="62"/>
      <c r="OSD166" s="62"/>
      <c r="OSE166" s="62"/>
      <c r="OSF166" s="62"/>
      <c r="OSG166" s="62"/>
      <c r="OSH166" s="62"/>
      <c r="OSI166" s="62"/>
      <c r="OSJ166" s="62"/>
      <c r="OSK166" s="62"/>
      <c r="OSL166" s="62"/>
      <c r="OSM166" s="62"/>
      <c r="OSN166" s="62"/>
      <c r="OSO166" s="62"/>
      <c r="OSP166" s="62"/>
      <c r="OSQ166" s="62"/>
      <c r="OSR166" s="62"/>
      <c r="OSS166" s="62"/>
      <c r="OST166" s="62"/>
      <c r="OSU166" s="62"/>
      <c r="OSV166" s="62"/>
      <c r="OSW166" s="62"/>
      <c r="OSX166" s="62"/>
      <c r="OSY166" s="62"/>
      <c r="OSZ166" s="62"/>
      <c r="OTA166" s="62"/>
      <c r="OTB166" s="62"/>
      <c r="OTC166" s="62"/>
      <c r="OTD166" s="62"/>
      <c r="OTE166" s="62"/>
      <c r="OTF166" s="62"/>
      <c r="OTG166" s="62"/>
      <c r="OTH166" s="62"/>
      <c r="OTI166" s="62"/>
      <c r="OTJ166" s="62"/>
      <c r="OTK166" s="62"/>
      <c r="OTL166" s="62"/>
      <c r="OTM166" s="62"/>
      <c r="OTN166" s="62"/>
      <c r="OTO166" s="62"/>
      <c r="OTP166" s="62"/>
      <c r="OTQ166" s="62"/>
      <c r="OTR166" s="62"/>
      <c r="OTS166" s="62"/>
      <c r="OTT166" s="62"/>
      <c r="OTU166" s="62"/>
      <c r="OTV166" s="62"/>
      <c r="OTW166" s="62"/>
      <c r="OTX166" s="62"/>
      <c r="OTY166" s="62"/>
      <c r="OTZ166" s="62"/>
      <c r="OUA166" s="62"/>
      <c r="OUB166" s="62"/>
      <c r="OUC166" s="62"/>
      <c r="OUD166" s="62"/>
      <c r="OUE166" s="62"/>
      <c r="OUF166" s="62"/>
      <c r="OUG166" s="62"/>
      <c r="OUH166" s="62"/>
      <c r="OUI166" s="62"/>
      <c r="OUJ166" s="62"/>
      <c r="OUK166" s="62"/>
      <c r="OUL166" s="62"/>
      <c r="OUM166" s="62"/>
      <c r="OUN166" s="62"/>
      <c r="OUO166" s="62"/>
      <c r="OUP166" s="62"/>
      <c r="OUQ166" s="62"/>
      <c r="OUR166" s="62"/>
      <c r="OUS166" s="62"/>
      <c r="OUT166" s="62"/>
      <c r="OUU166" s="62"/>
      <c r="OUV166" s="62"/>
      <c r="OUW166" s="62"/>
      <c r="OUX166" s="62"/>
      <c r="OUY166" s="62"/>
      <c r="OUZ166" s="62"/>
      <c r="OVA166" s="62"/>
      <c r="OVB166" s="62"/>
      <c r="OVC166" s="62"/>
      <c r="OVD166" s="62"/>
      <c r="OVE166" s="62"/>
      <c r="OVF166" s="62"/>
      <c r="OVG166" s="62"/>
      <c r="OVH166" s="62"/>
      <c r="OVI166" s="62"/>
      <c r="OVJ166" s="62"/>
      <c r="OVK166" s="62"/>
      <c r="OVL166" s="62"/>
      <c r="OVM166" s="62"/>
      <c r="OVN166" s="62"/>
      <c r="OVO166" s="62"/>
      <c r="OVP166" s="62"/>
      <c r="OVQ166" s="62"/>
      <c r="OVR166" s="62"/>
      <c r="OVS166" s="62"/>
      <c r="OVT166" s="62"/>
      <c r="OVU166" s="62"/>
      <c r="OVV166" s="62"/>
      <c r="OVW166" s="62"/>
      <c r="OVX166" s="62"/>
      <c r="OVY166" s="62"/>
      <c r="OVZ166" s="62"/>
      <c r="OWA166" s="62"/>
      <c r="OWB166" s="62"/>
      <c r="OWC166" s="62"/>
      <c r="OWD166" s="62"/>
      <c r="OWE166" s="62"/>
      <c r="OWF166" s="62"/>
      <c r="OWG166" s="62"/>
      <c r="OWH166" s="62"/>
      <c r="OWI166" s="62"/>
      <c r="OWJ166" s="62"/>
      <c r="OWK166" s="62"/>
      <c r="OWL166" s="62"/>
      <c r="OWM166" s="62"/>
      <c r="OWN166" s="62"/>
      <c r="OWO166" s="62"/>
      <c r="OWP166" s="62"/>
      <c r="OWQ166" s="62"/>
      <c r="OWR166" s="62"/>
      <c r="OWS166" s="62"/>
      <c r="OWT166" s="62"/>
      <c r="OWU166" s="62"/>
      <c r="OWV166" s="62"/>
      <c r="OWW166" s="62"/>
      <c r="OWX166" s="62"/>
      <c r="OWY166" s="62"/>
      <c r="OWZ166" s="62"/>
      <c r="OXA166" s="62"/>
      <c r="OXB166" s="62"/>
      <c r="OXC166" s="62"/>
      <c r="OXD166" s="62"/>
      <c r="OXE166" s="62"/>
      <c r="OXF166" s="62"/>
      <c r="OXG166" s="62"/>
      <c r="OXH166" s="62"/>
      <c r="OXI166" s="62"/>
      <c r="OXJ166" s="62"/>
      <c r="OXK166" s="62"/>
      <c r="OXL166" s="62"/>
      <c r="OXM166" s="62"/>
      <c r="OXN166" s="62"/>
      <c r="OXO166" s="62"/>
      <c r="OXP166" s="62"/>
      <c r="OXQ166" s="62"/>
      <c r="OXR166" s="62"/>
      <c r="OXS166" s="62"/>
      <c r="OXT166" s="62"/>
      <c r="OXU166" s="62"/>
      <c r="OXV166" s="62"/>
      <c r="OXW166" s="62"/>
      <c r="OXX166" s="62"/>
      <c r="OXY166" s="62"/>
      <c r="OXZ166" s="62"/>
      <c r="OYA166" s="62"/>
      <c r="OYB166" s="62"/>
      <c r="OYC166" s="62"/>
      <c r="OYD166" s="62"/>
      <c r="OYE166" s="62"/>
      <c r="OYF166" s="62"/>
      <c r="OYG166" s="62"/>
      <c r="OYH166" s="62"/>
      <c r="OYI166" s="62"/>
      <c r="OYJ166" s="62"/>
      <c r="OYK166" s="62"/>
      <c r="OYL166" s="62"/>
      <c r="OYM166" s="62"/>
      <c r="OYN166" s="62"/>
      <c r="OYO166" s="62"/>
      <c r="OYP166" s="62"/>
      <c r="OYQ166" s="62"/>
      <c r="OYR166" s="62"/>
      <c r="OYS166" s="62"/>
      <c r="OYT166" s="62"/>
      <c r="OYU166" s="62"/>
      <c r="OYV166" s="62"/>
      <c r="OYW166" s="62"/>
      <c r="OYX166" s="62"/>
      <c r="OYY166" s="62"/>
      <c r="OYZ166" s="62"/>
      <c r="OZA166" s="62"/>
      <c r="OZB166" s="62"/>
      <c r="OZC166" s="62"/>
      <c r="OZD166" s="62"/>
      <c r="OZE166" s="62"/>
      <c r="OZF166" s="62"/>
      <c r="OZG166" s="62"/>
      <c r="OZH166" s="62"/>
      <c r="OZI166" s="62"/>
      <c r="OZJ166" s="62"/>
      <c r="OZK166" s="62"/>
      <c r="OZL166" s="62"/>
      <c r="OZM166" s="62"/>
      <c r="OZN166" s="62"/>
      <c r="OZO166" s="62"/>
      <c r="OZP166" s="62"/>
      <c r="OZQ166" s="62"/>
      <c r="OZR166" s="62"/>
      <c r="OZS166" s="62"/>
      <c r="OZT166" s="62"/>
      <c r="OZU166" s="62"/>
      <c r="OZV166" s="62"/>
      <c r="OZW166" s="62"/>
      <c r="OZX166" s="62"/>
      <c r="OZY166" s="62"/>
      <c r="OZZ166" s="62"/>
      <c r="PAA166" s="62"/>
      <c r="PAB166" s="62"/>
      <c r="PAC166" s="62"/>
      <c r="PAD166" s="62"/>
      <c r="PAE166" s="62"/>
      <c r="PAF166" s="62"/>
      <c r="PAG166" s="62"/>
      <c r="PAH166" s="62"/>
      <c r="PAI166" s="62"/>
      <c r="PAJ166" s="62"/>
      <c r="PAK166" s="62"/>
      <c r="PAL166" s="62"/>
      <c r="PAM166" s="62"/>
      <c r="PAN166" s="62"/>
      <c r="PAO166" s="62"/>
      <c r="PAP166" s="62"/>
      <c r="PAQ166" s="62"/>
      <c r="PAR166" s="62"/>
      <c r="PAS166" s="62"/>
      <c r="PAT166" s="62"/>
      <c r="PAU166" s="62"/>
      <c r="PAV166" s="62"/>
      <c r="PAW166" s="62"/>
      <c r="PAX166" s="62"/>
      <c r="PAY166" s="62"/>
      <c r="PAZ166" s="62"/>
      <c r="PBA166" s="62"/>
      <c r="PBB166" s="62"/>
      <c r="PBC166" s="62"/>
      <c r="PBD166" s="62"/>
      <c r="PBE166" s="62"/>
      <c r="PBF166" s="62"/>
      <c r="PBG166" s="62"/>
      <c r="PBH166" s="62"/>
      <c r="PBI166" s="62"/>
      <c r="PBJ166" s="62"/>
      <c r="PBK166" s="62"/>
      <c r="PBL166" s="62"/>
      <c r="PBM166" s="62"/>
      <c r="PBN166" s="62"/>
      <c r="PBO166" s="62"/>
      <c r="PBP166" s="62"/>
      <c r="PBQ166" s="62"/>
      <c r="PBR166" s="62"/>
      <c r="PBS166" s="62"/>
      <c r="PBT166" s="62"/>
      <c r="PBU166" s="62"/>
      <c r="PBV166" s="62"/>
      <c r="PBW166" s="62"/>
      <c r="PBX166" s="62"/>
      <c r="PBY166" s="62"/>
      <c r="PBZ166" s="62"/>
      <c r="PCA166" s="62"/>
      <c r="PCB166" s="62"/>
      <c r="PCC166" s="62"/>
      <c r="PCD166" s="62"/>
      <c r="PCE166" s="62"/>
      <c r="PCF166" s="62"/>
      <c r="PCG166" s="62"/>
      <c r="PCH166" s="62"/>
      <c r="PCI166" s="62"/>
      <c r="PCJ166" s="62"/>
      <c r="PCK166" s="62"/>
      <c r="PCL166" s="62"/>
      <c r="PCM166" s="62"/>
      <c r="PCN166" s="62"/>
      <c r="PCO166" s="62"/>
      <c r="PCP166" s="62"/>
      <c r="PCQ166" s="62"/>
      <c r="PCR166" s="62"/>
      <c r="PCS166" s="62"/>
      <c r="PCT166" s="62"/>
      <c r="PCU166" s="62"/>
      <c r="PCV166" s="62"/>
      <c r="PCW166" s="62"/>
      <c r="PCX166" s="62"/>
      <c r="PCY166" s="62"/>
      <c r="PCZ166" s="62"/>
      <c r="PDA166" s="62"/>
      <c r="PDB166" s="62"/>
      <c r="PDC166" s="62"/>
      <c r="PDD166" s="62"/>
      <c r="PDE166" s="62"/>
      <c r="PDF166" s="62"/>
      <c r="PDG166" s="62"/>
      <c r="PDH166" s="62"/>
      <c r="PDI166" s="62"/>
      <c r="PDJ166" s="62"/>
      <c r="PDK166" s="62"/>
      <c r="PDL166" s="62"/>
      <c r="PDM166" s="62"/>
      <c r="PDN166" s="62"/>
      <c r="PDO166" s="62"/>
      <c r="PDP166" s="62"/>
      <c r="PDQ166" s="62"/>
      <c r="PDR166" s="62"/>
      <c r="PDS166" s="62"/>
      <c r="PDT166" s="62"/>
      <c r="PDU166" s="62"/>
      <c r="PDV166" s="62"/>
      <c r="PDW166" s="62"/>
      <c r="PDX166" s="62"/>
      <c r="PDY166" s="62"/>
      <c r="PDZ166" s="62"/>
      <c r="PEA166" s="62"/>
      <c r="PEB166" s="62"/>
      <c r="PEC166" s="62"/>
      <c r="PED166" s="62"/>
      <c r="PEE166" s="62"/>
      <c r="PEF166" s="62"/>
      <c r="PEG166" s="62"/>
      <c r="PEH166" s="62"/>
      <c r="PEI166" s="62"/>
      <c r="PEJ166" s="62"/>
      <c r="PEK166" s="62"/>
      <c r="PEL166" s="62"/>
      <c r="PEM166" s="62"/>
      <c r="PEN166" s="62"/>
      <c r="PEO166" s="62"/>
      <c r="PEP166" s="62"/>
      <c r="PEQ166" s="62"/>
      <c r="PER166" s="62"/>
      <c r="PES166" s="62"/>
      <c r="PET166" s="62"/>
      <c r="PEU166" s="62"/>
      <c r="PEV166" s="62"/>
      <c r="PEW166" s="62"/>
      <c r="PEX166" s="62"/>
      <c r="PEY166" s="62"/>
      <c r="PEZ166" s="62"/>
      <c r="PFA166" s="62"/>
      <c r="PFB166" s="62"/>
      <c r="PFC166" s="62"/>
      <c r="PFD166" s="62"/>
      <c r="PFE166" s="62"/>
      <c r="PFF166" s="62"/>
      <c r="PFG166" s="62"/>
      <c r="PFH166" s="62"/>
      <c r="PFI166" s="62"/>
      <c r="PFJ166" s="62"/>
      <c r="PFK166" s="62"/>
      <c r="PFL166" s="62"/>
      <c r="PFM166" s="62"/>
      <c r="PFN166" s="62"/>
      <c r="PFO166" s="62"/>
      <c r="PFP166" s="62"/>
      <c r="PFQ166" s="62"/>
      <c r="PFR166" s="62"/>
      <c r="PFS166" s="62"/>
      <c r="PFT166" s="62"/>
      <c r="PFU166" s="62"/>
      <c r="PFV166" s="62"/>
      <c r="PFW166" s="62"/>
      <c r="PFX166" s="62"/>
      <c r="PFY166" s="62"/>
      <c r="PFZ166" s="62"/>
      <c r="PGA166" s="62"/>
      <c r="PGB166" s="62"/>
      <c r="PGC166" s="62"/>
      <c r="PGD166" s="62"/>
      <c r="PGE166" s="62"/>
      <c r="PGF166" s="62"/>
      <c r="PGG166" s="62"/>
      <c r="PGH166" s="62"/>
      <c r="PGI166" s="62"/>
      <c r="PGJ166" s="62"/>
      <c r="PGK166" s="62"/>
      <c r="PGL166" s="62"/>
      <c r="PGM166" s="62"/>
      <c r="PGN166" s="62"/>
      <c r="PGO166" s="62"/>
      <c r="PGP166" s="62"/>
      <c r="PGQ166" s="62"/>
      <c r="PGR166" s="62"/>
      <c r="PGS166" s="62"/>
      <c r="PGT166" s="62"/>
      <c r="PGU166" s="62"/>
      <c r="PGV166" s="62"/>
      <c r="PGW166" s="62"/>
      <c r="PGX166" s="62"/>
      <c r="PGY166" s="62"/>
      <c r="PGZ166" s="62"/>
      <c r="PHA166" s="62"/>
      <c r="PHB166" s="62"/>
      <c r="PHC166" s="62"/>
      <c r="PHD166" s="62"/>
      <c r="PHE166" s="62"/>
      <c r="PHF166" s="62"/>
      <c r="PHG166" s="62"/>
      <c r="PHH166" s="62"/>
      <c r="PHI166" s="62"/>
      <c r="PHJ166" s="62"/>
      <c r="PHK166" s="62"/>
      <c r="PHL166" s="62"/>
      <c r="PHM166" s="62"/>
      <c r="PHN166" s="62"/>
      <c r="PHO166" s="62"/>
      <c r="PHP166" s="62"/>
      <c r="PHQ166" s="62"/>
      <c r="PHR166" s="62"/>
      <c r="PHS166" s="62"/>
      <c r="PHT166" s="62"/>
      <c r="PHU166" s="62"/>
      <c r="PHV166" s="62"/>
      <c r="PHW166" s="62"/>
      <c r="PHX166" s="62"/>
      <c r="PHY166" s="62"/>
      <c r="PHZ166" s="62"/>
      <c r="PIA166" s="62"/>
      <c r="PIB166" s="62"/>
      <c r="PIC166" s="62"/>
      <c r="PID166" s="62"/>
      <c r="PIE166" s="62"/>
      <c r="PIF166" s="62"/>
      <c r="PIG166" s="62"/>
      <c r="PIH166" s="62"/>
      <c r="PII166" s="62"/>
      <c r="PIJ166" s="62"/>
      <c r="PIK166" s="62"/>
      <c r="PIL166" s="62"/>
      <c r="PIM166" s="62"/>
      <c r="PIN166" s="62"/>
      <c r="PIO166" s="62"/>
      <c r="PIP166" s="62"/>
      <c r="PIQ166" s="62"/>
      <c r="PIR166" s="62"/>
      <c r="PIS166" s="62"/>
      <c r="PIT166" s="62"/>
      <c r="PIU166" s="62"/>
      <c r="PIV166" s="62"/>
      <c r="PIW166" s="62"/>
      <c r="PIX166" s="62"/>
      <c r="PIY166" s="62"/>
      <c r="PIZ166" s="62"/>
      <c r="PJA166" s="62"/>
      <c r="PJB166" s="62"/>
      <c r="PJC166" s="62"/>
      <c r="PJD166" s="62"/>
      <c r="PJE166" s="62"/>
      <c r="PJF166" s="62"/>
      <c r="PJG166" s="62"/>
      <c r="PJH166" s="62"/>
      <c r="PJI166" s="62"/>
      <c r="PJJ166" s="62"/>
      <c r="PJK166" s="62"/>
      <c r="PJL166" s="62"/>
      <c r="PJM166" s="62"/>
      <c r="PJN166" s="62"/>
      <c r="PJO166" s="62"/>
      <c r="PJP166" s="62"/>
      <c r="PJQ166" s="62"/>
      <c r="PJR166" s="62"/>
      <c r="PJS166" s="62"/>
      <c r="PJT166" s="62"/>
      <c r="PJU166" s="62"/>
      <c r="PJV166" s="62"/>
      <c r="PJW166" s="62"/>
      <c r="PJX166" s="62"/>
      <c r="PJY166" s="62"/>
      <c r="PJZ166" s="62"/>
      <c r="PKA166" s="62"/>
      <c r="PKB166" s="62"/>
      <c r="PKC166" s="62"/>
      <c r="PKD166" s="62"/>
      <c r="PKE166" s="62"/>
      <c r="PKF166" s="62"/>
      <c r="PKG166" s="62"/>
      <c r="PKH166" s="62"/>
      <c r="PKI166" s="62"/>
      <c r="PKJ166" s="62"/>
      <c r="PKK166" s="62"/>
      <c r="PKL166" s="62"/>
      <c r="PKM166" s="62"/>
      <c r="PKN166" s="62"/>
      <c r="PKO166" s="62"/>
      <c r="PKP166" s="62"/>
      <c r="PKQ166" s="62"/>
      <c r="PKR166" s="62"/>
      <c r="PKS166" s="62"/>
      <c r="PKT166" s="62"/>
      <c r="PKU166" s="62"/>
      <c r="PKV166" s="62"/>
      <c r="PKW166" s="62"/>
      <c r="PKX166" s="62"/>
      <c r="PKY166" s="62"/>
      <c r="PKZ166" s="62"/>
      <c r="PLA166" s="62"/>
      <c r="PLB166" s="62"/>
      <c r="PLC166" s="62"/>
      <c r="PLD166" s="62"/>
      <c r="PLE166" s="62"/>
      <c r="PLF166" s="62"/>
      <c r="PLG166" s="62"/>
      <c r="PLH166" s="62"/>
      <c r="PLI166" s="62"/>
      <c r="PLJ166" s="62"/>
      <c r="PLK166" s="62"/>
      <c r="PLL166" s="62"/>
      <c r="PLM166" s="62"/>
      <c r="PLN166" s="62"/>
      <c r="PLO166" s="62"/>
      <c r="PLP166" s="62"/>
      <c r="PLQ166" s="62"/>
      <c r="PLR166" s="62"/>
      <c r="PLS166" s="62"/>
      <c r="PLT166" s="62"/>
      <c r="PLU166" s="62"/>
      <c r="PLV166" s="62"/>
      <c r="PLW166" s="62"/>
      <c r="PLX166" s="62"/>
      <c r="PLY166" s="62"/>
      <c r="PLZ166" s="62"/>
      <c r="PMA166" s="62"/>
      <c r="PMB166" s="62"/>
      <c r="PMC166" s="62"/>
      <c r="PMD166" s="62"/>
      <c r="PME166" s="62"/>
      <c r="PMF166" s="62"/>
      <c r="PMG166" s="62"/>
      <c r="PMH166" s="62"/>
      <c r="PMI166" s="62"/>
      <c r="PMJ166" s="62"/>
      <c r="PMK166" s="62"/>
      <c r="PML166" s="62"/>
      <c r="PMM166" s="62"/>
      <c r="PMN166" s="62"/>
      <c r="PMO166" s="62"/>
      <c r="PMP166" s="62"/>
      <c r="PMQ166" s="62"/>
      <c r="PMR166" s="62"/>
      <c r="PMS166" s="62"/>
      <c r="PMT166" s="62"/>
      <c r="PMU166" s="62"/>
      <c r="PMV166" s="62"/>
      <c r="PMW166" s="62"/>
      <c r="PMX166" s="62"/>
      <c r="PMY166" s="62"/>
      <c r="PMZ166" s="62"/>
      <c r="PNA166" s="62"/>
      <c r="PNB166" s="62"/>
      <c r="PNC166" s="62"/>
      <c r="PND166" s="62"/>
      <c r="PNE166" s="62"/>
      <c r="PNF166" s="62"/>
      <c r="PNG166" s="62"/>
      <c r="PNH166" s="62"/>
      <c r="PNI166" s="62"/>
      <c r="PNJ166" s="62"/>
      <c r="PNK166" s="62"/>
      <c r="PNL166" s="62"/>
      <c r="PNM166" s="62"/>
      <c r="PNN166" s="62"/>
      <c r="PNO166" s="62"/>
      <c r="PNP166" s="62"/>
      <c r="PNQ166" s="62"/>
      <c r="PNR166" s="62"/>
      <c r="PNS166" s="62"/>
      <c r="PNT166" s="62"/>
      <c r="PNU166" s="62"/>
      <c r="PNV166" s="62"/>
      <c r="PNW166" s="62"/>
      <c r="PNX166" s="62"/>
      <c r="PNY166" s="62"/>
      <c r="PNZ166" s="62"/>
      <c r="POA166" s="62"/>
      <c r="POB166" s="62"/>
      <c r="POC166" s="62"/>
      <c r="POD166" s="62"/>
      <c r="POE166" s="62"/>
      <c r="POF166" s="62"/>
      <c r="POG166" s="62"/>
      <c r="POH166" s="62"/>
      <c r="POI166" s="62"/>
      <c r="POJ166" s="62"/>
      <c r="POK166" s="62"/>
      <c r="POL166" s="62"/>
      <c r="POM166" s="62"/>
      <c r="PON166" s="62"/>
      <c r="POO166" s="62"/>
      <c r="POP166" s="62"/>
      <c r="POQ166" s="62"/>
      <c r="POR166" s="62"/>
      <c r="POS166" s="62"/>
      <c r="POT166" s="62"/>
      <c r="POU166" s="62"/>
      <c r="POV166" s="62"/>
      <c r="POW166" s="62"/>
      <c r="POX166" s="62"/>
      <c r="POY166" s="62"/>
      <c r="POZ166" s="62"/>
      <c r="PPA166" s="62"/>
      <c r="PPB166" s="62"/>
      <c r="PPC166" s="62"/>
      <c r="PPD166" s="62"/>
      <c r="PPE166" s="62"/>
      <c r="PPF166" s="62"/>
      <c r="PPG166" s="62"/>
      <c r="PPH166" s="62"/>
      <c r="PPI166" s="62"/>
      <c r="PPJ166" s="62"/>
      <c r="PPK166" s="62"/>
      <c r="PPL166" s="62"/>
      <c r="PPM166" s="62"/>
      <c r="PPN166" s="62"/>
      <c r="PPO166" s="62"/>
      <c r="PPP166" s="62"/>
      <c r="PPQ166" s="62"/>
      <c r="PPR166" s="62"/>
      <c r="PPS166" s="62"/>
      <c r="PPT166" s="62"/>
      <c r="PPU166" s="62"/>
      <c r="PPV166" s="62"/>
      <c r="PPW166" s="62"/>
      <c r="PPX166" s="62"/>
      <c r="PPY166" s="62"/>
      <c r="PPZ166" s="62"/>
      <c r="PQA166" s="62"/>
      <c r="PQB166" s="62"/>
      <c r="PQC166" s="62"/>
      <c r="PQD166" s="62"/>
      <c r="PQE166" s="62"/>
      <c r="PQF166" s="62"/>
      <c r="PQG166" s="62"/>
      <c r="PQH166" s="62"/>
      <c r="PQI166" s="62"/>
      <c r="PQJ166" s="62"/>
      <c r="PQK166" s="62"/>
      <c r="PQL166" s="62"/>
      <c r="PQM166" s="62"/>
      <c r="PQN166" s="62"/>
      <c r="PQO166" s="62"/>
      <c r="PQP166" s="62"/>
      <c r="PQQ166" s="62"/>
      <c r="PQR166" s="62"/>
      <c r="PQS166" s="62"/>
      <c r="PQT166" s="62"/>
      <c r="PQU166" s="62"/>
      <c r="PQV166" s="62"/>
      <c r="PQW166" s="62"/>
      <c r="PQX166" s="62"/>
      <c r="PQY166" s="62"/>
      <c r="PQZ166" s="62"/>
      <c r="PRA166" s="62"/>
      <c r="PRB166" s="62"/>
      <c r="PRC166" s="62"/>
      <c r="PRD166" s="62"/>
      <c r="PRE166" s="62"/>
      <c r="PRF166" s="62"/>
      <c r="PRG166" s="62"/>
      <c r="PRH166" s="62"/>
      <c r="PRI166" s="62"/>
      <c r="PRJ166" s="62"/>
      <c r="PRK166" s="62"/>
      <c r="PRL166" s="62"/>
      <c r="PRM166" s="62"/>
      <c r="PRN166" s="62"/>
      <c r="PRO166" s="62"/>
      <c r="PRP166" s="62"/>
      <c r="PRQ166" s="62"/>
      <c r="PRR166" s="62"/>
      <c r="PRS166" s="62"/>
      <c r="PRT166" s="62"/>
      <c r="PRU166" s="62"/>
      <c r="PRV166" s="62"/>
      <c r="PRW166" s="62"/>
      <c r="PRX166" s="62"/>
      <c r="PRY166" s="62"/>
      <c r="PRZ166" s="62"/>
      <c r="PSA166" s="62"/>
      <c r="PSB166" s="62"/>
      <c r="PSC166" s="62"/>
      <c r="PSD166" s="62"/>
      <c r="PSE166" s="62"/>
      <c r="PSF166" s="62"/>
      <c r="PSG166" s="62"/>
      <c r="PSH166" s="62"/>
      <c r="PSI166" s="62"/>
      <c r="PSJ166" s="62"/>
      <c r="PSK166" s="62"/>
      <c r="PSL166" s="62"/>
      <c r="PSM166" s="62"/>
      <c r="PSN166" s="62"/>
      <c r="PSO166" s="62"/>
      <c r="PSP166" s="62"/>
      <c r="PSQ166" s="62"/>
      <c r="PSR166" s="62"/>
      <c r="PSS166" s="62"/>
      <c r="PST166" s="62"/>
      <c r="PSU166" s="62"/>
      <c r="PSV166" s="62"/>
      <c r="PSW166" s="62"/>
      <c r="PSX166" s="62"/>
      <c r="PSY166" s="62"/>
      <c r="PSZ166" s="62"/>
      <c r="PTA166" s="62"/>
      <c r="PTB166" s="62"/>
      <c r="PTC166" s="62"/>
      <c r="PTD166" s="62"/>
      <c r="PTE166" s="62"/>
      <c r="PTF166" s="62"/>
      <c r="PTG166" s="62"/>
      <c r="PTH166" s="62"/>
      <c r="PTI166" s="62"/>
      <c r="PTJ166" s="62"/>
      <c r="PTK166" s="62"/>
      <c r="PTL166" s="62"/>
      <c r="PTM166" s="62"/>
      <c r="PTN166" s="62"/>
      <c r="PTO166" s="62"/>
      <c r="PTP166" s="62"/>
      <c r="PTQ166" s="62"/>
      <c r="PTR166" s="62"/>
      <c r="PTS166" s="62"/>
      <c r="PTT166" s="62"/>
      <c r="PTU166" s="62"/>
      <c r="PTV166" s="62"/>
      <c r="PTW166" s="62"/>
      <c r="PTX166" s="62"/>
      <c r="PTY166" s="62"/>
      <c r="PTZ166" s="62"/>
      <c r="PUA166" s="62"/>
      <c r="PUB166" s="62"/>
      <c r="PUC166" s="62"/>
      <c r="PUD166" s="62"/>
      <c r="PUE166" s="62"/>
      <c r="PUF166" s="62"/>
      <c r="PUG166" s="62"/>
      <c r="PUH166" s="62"/>
      <c r="PUI166" s="62"/>
      <c r="PUJ166" s="62"/>
      <c r="PUK166" s="62"/>
      <c r="PUL166" s="62"/>
      <c r="PUM166" s="62"/>
      <c r="PUN166" s="62"/>
      <c r="PUO166" s="62"/>
      <c r="PUP166" s="62"/>
      <c r="PUQ166" s="62"/>
      <c r="PUR166" s="62"/>
      <c r="PUS166" s="62"/>
      <c r="PUT166" s="62"/>
      <c r="PUU166" s="62"/>
      <c r="PUV166" s="62"/>
      <c r="PUW166" s="62"/>
      <c r="PUX166" s="62"/>
      <c r="PUY166" s="62"/>
      <c r="PUZ166" s="62"/>
      <c r="PVA166" s="62"/>
      <c r="PVB166" s="62"/>
      <c r="PVC166" s="62"/>
      <c r="PVD166" s="62"/>
      <c r="PVE166" s="62"/>
      <c r="PVF166" s="62"/>
      <c r="PVG166" s="62"/>
      <c r="PVH166" s="62"/>
      <c r="PVI166" s="62"/>
      <c r="PVJ166" s="62"/>
      <c r="PVK166" s="62"/>
      <c r="PVL166" s="62"/>
      <c r="PVM166" s="62"/>
      <c r="PVN166" s="62"/>
      <c r="PVO166" s="62"/>
      <c r="PVP166" s="62"/>
      <c r="PVQ166" s="62"/>
      <c r="PVR166" s="62"/>
      <c r="PVS166" s="62"/>
      <c r="PVT166" s="62"/>
      <c r="PVU166" s="62"/>
      <c r="PVV166" s="62"/>
      <c r="PVW166" s="62"/>
      <c r="PVX166" s="62"/>
      <c r="PVY166" s="62"/>
      <c r="PVZ166" s="62"/>
      <c r="PWA166" s="62"/>
      <c r="PWB166" s="62"/>
      <c r="PWC166" s="62"/>
      <c r="PWD166" s="62"/>
      <c r="PWE166" s="62"/>
      <c r="PWF166" s="62"/>
      <c r="PWG166" s="62"/>
      <c r="PWH166" s="62"/>
      <c r="PWI166" s="62"/>
      <c r="PWJ166" s="62"/>
      <c r="PWK166" s="62"/>
      <c r="PWL166" s="62"/>
      <c r="PWM166" s="62"/>
      <c r="PWN166" s="62"/>
      <c r="PWO166" s="62"/>
      <c r="PWP166" s="62"/>
      <c r="PWQ166" s="62"/>
      <c r="PWR166" s="62"/>
      <c r="PWS166" s="62"/>
      <c r="PWT166" s="62"/>
      <c r="PWU166" s="62"/>
      <c r="PWV166" s="62"/>
      <c r="PWW166" s="62"/>
      <c r="PWX166" s="62"/>
      <c r="PWY166" s="62"/>
      <c r="PWZ166" s="62"/>
      <c r="PXA166" s="62"/>
      <c r="PXB166" s="62"/>
      <c r="PXC166" s="62"/>
      <c r="PXD166" s="62"/>
      <c r="PXE166" s="62"/>
      <c r="PXF166" s="62"/>
      <c r="PXG166" s="62"/>
      <c r="PXH166" s="62"/>
      <c r="PXI166" s="62"/>
      <c r="PXJ166" s="62"/>
      <c r="PXK166" s="62"/>
      <c r="PXL166" s="62"/>
      <c r="PXM166" s="62"/>
      <c r="PXN166" s="62"/>
      <c r="PXO166" s="62"/>
      <c r="PXP166" s="62"/>
      <c r="PXQ166" s="62"/>
      <c r="PXR166" s="62"/>
      <c r="PXS166" s="62"/>
      <c r="PXT166" s="62"/>
      <c r="PXU166" s="62"/>
      <c r="PXV166" s="62"/>
      <c r="PXW166" s="62"/>
      <c r="PXX166" s="62"/>
      <c r="PXY166" s="62"/>
      <c r="PXZ166" s="62"/>
      <c r="PYA166" s="62"/>
      <c r="PYB166" s="62"/>
      <c r="PYC166" s="62"/>
      <c r="PYD166" s="62"/>
      <c r="PYE166" s="62"/>
      <c r="PYF166" s="62"/>
      <c r="PYG166" s="62"/>
      <c r="PYH166" s="62"/>
      <c r="PYI166" s="62"/>
      <c r="PYJ166" s="62"/>
      <c r="PYK166" s="62"/>
      <c r="PYL166" s="62"/>
      <c r="PYM166" s="62"/>
      <c r="PYN166" s="62"/>
      <c r="PYO166" s="62"/>
      <c r="PYP166" s="62"/>
      <c r="PYQ166" s="62"/>
      <c r="PYR166" s="62"/>
      <c r="PYS166" s="62"/>
      <c r="PYT166" s="62"/>
      <c r="PYU166" s="62"/>
      <c r="PYV166" s="62"/>
      <c r="PYW166" s="62"/>
      <c r="PYX166" s="62"/>
      <c r="PYY166" s="62"/>
      <c r="PYZ166" s="62"/>
      <c r="PZA166" s="62"/>
      <c r="PZB166" s="62"/>
      <c r="PZC166" s="62"/>
      <c r="PZD166" s="62"/>
      <c r="PZE166" s="62"/>
      <c r="PZF166" s="62"/>
      <c r="PZG166" s="62"/>
      <c r="PZH166" s="62"/>
      <c r="PZI166" s="62"/>
      <c r="PZJ166" s="62"/>
      <c r="PZK166" s="62"/>
      <c r="PZL166" s="62"/>
      <c r="PZM166" s="62"/>
      <c r="PZN166" s="62"/>
      <c r="PZO166" s="62"/>
      <c r="PZP166" s="62"/>
      <c r="PZQ166" s="62"/>
      <c r="PZR166" s="62"/>
      <c r="PZS166" s="62"/>
      <c r="PZT166" s="62"/>
      <c r="PZU166" s="62"/>
      <c r="PZV166" s="62"/>
      <c r="PZW166" s="62"/>
      <c r="PZX166" s="62"/>
      <c r="PZY166" s="62"/>
      <c r="PZZ166" s="62"/>
      <c r="QAA166" s="62"/>
      <c r="QAB166" s="62"/>
      <c r="QAC166" s="62"/>
      <c r="QAD166" s="62"/>
      <c r="QAE166" s="62"/>
      <c r="QAF166" s="62"/>
      <c r="QAG166" s="62"/>
      <c r="QAH166" s="62"/>
      <c r="QAI166" s="62"/>
      <c r="QAJ166" s="62"/>
      <c r="QAK166" s="62"/>
      <c r="QAL166" s="62"/>
      <c r="QAM166" s="62"/>
      <c r="QAN166" s="62"/>
      <c r="QAO166" s="62"/>
      <c r="QAP166" s="62"/>
      <c r="QAQ166" s="62"/>
      <c r="QAR166" s="62"/>
      <c r="QAS166" s="62"/>
      <c r="QAT166" s="62"/>
      <c r="QAU166" s="62"/>
      <c r="QAV166" s="62"/>
      <c r="QAW166" s="62"/>
      <c r="QAX166" s="62"/>
      <c r="QAY166" s="62"/>
      <c r="QAZ166" s="62"/>
      <c r="QBA166" s="62"/>
      <c r="QBB166" s="62"/>
      <c r="QBC166" s="62"/>
      <c r="QBD166" s="62"/>
      <c r="QBE166" s="62"/>
      <c r="QBF166" s="62"/>
      <c r="QBG166" s="62"/>
      <c r="QBH166" s="62"/>
      <c r="QBI166" s="62"/>
      <c r="QBJ166" s="62"/>
      <c r="QBK166" s="62"/>
      <c r="QBL166" s="62"/>
      <c r="QBM166" s="62"/>
      <c r="QBN166" s="62"/>
      <c r="QBO166" s="62"/>
      <c r="QBP166" s="62"/>
      <c r="QBQ166" s="62"/>
      <c r="QBR166" s="62"/>
      <c r="QBS166" s="62"/>
      <c r="QBT166" s="62"/>
      <c r="QBU166" s="62"/>
      <c r="QBV166" s="62"/>
      <c r="QBW166" s="62"/>
      <c r="QBX166" s="62"/>
      <c r="QBY166" s="62"/>
      <c r="QBZ166" s="62"/>
      <c r="QCA166" s="62"/>
      <c r="QCB166" s="62"/>
      <c r="QCC166" s="62"/>
      <c r="QCD166" s="62"/>
      <c r="QCE166" s="62"/>
      <c r="QCF166" s="62"/>
      <c r="QCG166" s="62"/>
      <c r="QCH166" s="62"/>
      <c r="QCI166" s="62"/>
      <c r="QCJ166" s="62"/>
      <c r="QCK166" s="62"/>
      <c r="QCL166" s="62"/>
      <c r="QCM166" s="62"/>
      <c r="QCN166" s="62"/>
      <c r="QCO166" s="62"/>
      <c r="QCP166" s="62"/>
      <c r="QCQ166" s="62"/>
      <c r="QCR166" s="62"/>
      <c r="QCS166" s="62"/>
      <c r="QCT166" s="62"/>
      <c r="QCU166" s="62"/>
      <c r="QCV166" s="62"/>
      <c r="QCW166" s="62"/>
      <c r="QCX166" s="62"/>
      <c r="QCY166" s="62"/>
      <c r="QCZ166" s="62"/>
      <c r="QDA166" s="62"/>
      <c r="QDB166" s="62"/>
      <c r="QDC166" s="62"/>
      <c r="QDD166" s="62"/>
      <c r="QDE166" s="62"/>
      <c r="QDF166" s="62"/>
      <c r="QDG166" s="62"/>
      <c r="QDH166" s="62"/>
      <c r="QDI166" s="62"/>
      <c r="QDJ166" s="62"/>
      <c r="QDK166" s="62"/>
      <c r="QDL166" s="62"/>
      <c r="QDM166" s="62"/>
      <c r="QDN166" s="62"/>
      <c r="QDO166" s="62"/>
      <c r="QDP166" s="62"/>
      <c r="QDQ166" s="62"/>
      <c r="QDR166" s="62"/>
      <c r="QDS166" s="62"/>
      <c r="QDT166" s="62"/>
      <c r="QDU166" s="62"/>
      <c r="QDV166" s="62"/>
      <c r="QDW166" s="62"/>
      <c r="QDX166" s="62"/>
      <c r="QDY166" s="62"/>
      <c r="QDZ166" s="62"/>
      <c r="QEA166" s="62"/>
      <c r="QEB166" s="62"/>
      <c r="QEC166" s="62"/>
      <c r="QED166" s="62"/>
      <c r="QEE166" s="62"/>
      <c r="QEF166" s="62"/>
      <c r="QEG166" s="62"/>
      <c r="QEH166" s="62"/>
      <c r="QEI166" s="62"/>
      <c r="QEJ166" s="62"/>
      <c r="QEK166" s="62"/>
      <c r="QEL166" s="62"/>
      <c r="QEM166" s="62"/>
      <c r="QEN166" s="62"/>
      <c r="QEO166" s="62"/>
      <c r="QEP166" s="62"/>
      <c r="QEQ166" s="62"/>
      <c r="QER166" s="62"/>
      <c r="QES166" s="62"/>
      <c r="QET166" s="62"/>
      <c r="QEU166" s="62"/>
      <c r="QEV166" s="62"/>
      <c r="QEW166" s="62"/>
      <c r="QEX166" s="62"/>
      <c r="QEY166" s="62"/>
      <c r="QEZ166" s="62"/>
      <c r="QFA166" s="62"/>
      <c r="QFB166" s="62"/>
      <c r="QFC166" s="62"/>
      <c r="QFD166" s="62"/>
      <c r="QFE166" s="62"/>
      <c r="QFF166" s="62"/>
      <c r="QFG166" s="62"/>
      <c r="QFH166" s="62"/>
      <c r="QFI166" s="62"/>
      <c r="QFJ166" s="62"/>
      <c r="QFK166" s="62"/>
      <c r="QFL166" s="62"/>
      <c r="QFM166" s="62"/>
      <c r="QFN166" s="62"/>
      <c r="QFO166" s="62"/>
      <c r="QFP166" s="62"/>
      <c r="QFQ166" s="62"/>
      <c r="QFR166" s="62"/>
      <c r="QFS166" s="62"/>
      <c r="QFT166" s="62"/>
      <c r="QFU166" s="62"/>
      <c r="QFV166" s="62"/>
      <c r="QFW166" s="62"/>
      <c r="QFX166" s="62"/>
      <c r="QFY166" s="62"/>
      <c r="QFZ166" s="62"/>
      <c r="QGA166" s="62"/>
      <c r="QGB166" s="62"/>
      <c r="QGC166" s="62"/>
      <c r="QGD166" s="62"/>
      <c r="QGE166" s="62"/>
      <c r="QGF166" s="62"/>
      <c r="QGG166" s="62"/>
      <c r="QGH166" s="62"/>
      <c r="QGI166" s="62"/>
      <c r="QGJ166" s="62"/>
      <c r="QGK166" s="62"/>
      <c r="QGL166" s="62"/>
      <c r="QGM166" s="62"/>
      <c r="QGN166" s="62"/>
      <c r="QGO166" s="62"/>
      <c r="QGP166" s="62"/>
      <c r="QGQ166" s="62"/>
      <c r="QGR166" s="62"/>
      <c r="QGS166" s="62"/>
      <c r="QGT166" s="62"/>
      <c r="QGU166" s="62"/>
      <c r="QGV166" s="62"/>
      <c r="QGW166" s="62"/>
      <c r="QGX166" s="62"/>
      <c r="QGY166" s="62"/>
      <c r="QGZ166" s="62"/>
      <c r="QHA166" s="62"/>
      <c r="QHB166" s="62"/>
      <c r="QHC166" s="62"/>
      <c r="QHD166" s="62"/>
      <c r="QHE166" s="62"/>
      <c r="QHF166" s="62"/>
      <c r="QHG166" s="62"/>
      <c r="QHH166" s="62"/>
      <c r="QHI166" s="62"/>
      <c r="QHJ166" s="62"/>
      <c r="QHK166" s="62"/>
      <c r="QHL166" s="62"/>
      <c r="QHM166" s="62"/>
      <c r="QHN166" s="62"/>
      <c r="QHO166" s="62"/>
      <c r="QHP166" s="62"/>
      <c r="QHQ166" s="62"/>
      <c r="QHR166" s="62"/>
      <c r="QHS166" s="62"/>
      <c r="QHT166" s="62"/>
      <c r="QHU166" s="62"/>
      <c r="QHV166" s="62"/>
      <c r="QHW166" s="62"/>
      <c r="QHX166" s="62"/>
      <c r="QHY166" s="62"/>
      <c r="QHZ166" s="62"/>
      <c r="QIA166" s="62"/>
      <c r="QIB166" s="62"/>
      <c r="QIC166" s="62"/>
      <c r="QID166" s="62"/>
      <c r="QIE166" s="62"/>
      <c r="QIF166" s="62"/>
      <c r="QIG166" s="62"/>
      <c r="QIH166" s="62"/>
      <c r="QII166" s="62"/>
      <c r="QIJ166" s="62"/>
      <c r="QIK166" s="62"/>
      <c r="QIL166" s="62"/>
      <c r="QIM166" s="62"/>
      <c r="QIN166" s="62"/>
      <c r="QIO166" s="62"/>
      <c r="QIP166" s="62"/>
      <c r="QIQ166" s="62"/>
      <c r="QIR166" s="62"/>
      <c r="QIS166" s="62"/>
      <c r="QIT166" s="62"/>
      <c r="QIU166" s="62"/>
      <c r="QIV166" s="62"/>
      <c r="QIW166" s="62"/>
      <c r="QIX166" s="62"/>
      <c r="QIY166" s="62"/>
      <c r="QIZ166" s="62"/>
      <c r="QJA166" s="62"/>
      <c r="QJB166" s="62"/>
      <c r="QJC166" s="62"/>
      <c r="QJD166" s="62"/>
      <c r="QJE166" s="62"/>
      <c r="QJF166" s="62"/>
      <c r="QJG166" s="62"/>
      <c r="QJH166" s="62"/>
      <c r="QJI166" s="62"/>
      <c r="QJJ166" s="62"/>
      <c r="QJK166" s="62"/>
      <c r="QJL166" s="62"/>
      <c r="QJM166" s="62"/>
      <c r="QJN166" s="62"/>
      <c r="QJO166" s="62"/>
      <c r="QJP166" s="62"/>
      <c r="QJQ166" s="62"/>
      <c r="QJR166" s="62"/>
      <c r="QJS166" s="62"/>
      <c r="QJT166" s="62"/>
      <c r="QJU166" s="62"/>
      <c r="QJV166" s="62"/>
      <c r="QJW166" s="62"/>
      <c r="QJX166" s="62"/>
      <c r="QJY166" s="62"/>
      <c r="QJZ166" s="62"/>
      <c r="QKA166" s="62"/>
      <c r="QKB166" s="62"/>
      <c r="QKC166" s="62"/>
      <c r="QKD166" s="62"/>
      <c r="QKE166" s="62"/>
      <c r="QKF166" s="62"/>
      <c r="QKG166" s="62"/>
      <c r="QKH166" s="62"/>
      <c r="QKI166" s="62"/>
      <c r="QKJ166" s="62"/>
      <c r="QKK166" s="62"/>
      <c r="QKL166" s="62"/>
      <c r="QKM166" s="62"/>
      <c r="QKN166" s="62"/>
      <c r="QKO166" s="62"/>
      <c r="QKP166" s="62"/>
      <c r="QKQ166" s="62"/>
      <c r="QKR166" s="62"/>
      <c r="QKS166" s="62"/>
      <c r="QKT166" s="62"/>
      <c r="QKU166" s="62"/>
      <c r="QKV166" s="62"/>
      <c r="QKW166" s="62"/>
      <c r="QKX166" s="62"/>
      <c r="QKY166" s="62"/>
      <c r="QKZ166" s="62"/>
      <c r="QLA166" s="62"/>
      <c r="QLB166" s="62"/>
      <c r="QLC166" s="62"/>
      <c r="QLD166" s="62"/>
      <c r="QLE166" s="62"/>
      <c r="QLF166" s="62"/>
      <c r="QLG166" s="62"/>
      <c r="QLH166" s="62"/>
      <c r="QLI166" s="62"/>
      <c r="QLJ166" s="62"/>
      <c r="QLK166" s="62"/>
      <c r="QLL166" s="62"/>
      <c r="QLM166" s="62"/>
      <c r="QLN166" s="62"/>
      <c r="QLO166" s="62"/>
      <c r="QLP166" s="62"/>
      <c r="QLQ166" s="62"/>
      <c r="QLR166" s="62"/>
      <c r="QLS166" s="62"/>
      <c r="QLT166" s="62"/>
      <c r="QLU166" s="62"/>
      <c r="QLV166" s="62"/>
      <c r="QLW166" s="62"/>
      <c r="QLX166" s="62"/>
      <c r="QLY166" s="62"/>
      <c r="QLZ166" s="62"/>
      <c r="QMA166" s="62"/>
      <c r="QMB166" s="62"/>
      <c r="QMC166" s="62"/>
      <c r="QMD166" s="62"/>
      <c r="QME166" s="62"/>
      <c r="QMF166" s="62"/>
      <c r="QMG166" s="62"/>
      <c r="QMH166" s="62"/>
      <c r="QMI166" s="62"/>
      <c r="QMJ166" s="62"/>
      <c r="QMK166" s="62"/>
      <c r="QML166" s="62"/>
      <c r="QMM166" s="62"/>
      <c r="QMN166" s="62"/>
      <c r="QMO166" s="62"/>
      <c r="QMP166" s="62"/>
      <c r="QMQ166" s="62"/>
      <c r="QMR166" s="62"/>
      <c r="QMS166" s="62"/>
      <c r="QMT166" s="62"/>
      <c r="QMU166" s="62"/>
      <c r="QMV166" s="62"/>
      <c r="QMW166" s="62"/>
      <c r="QMX166" s="62"/>
      <c r="QMY166" s="62"/>
      <c r="QMZ166" s="62"/>
      <c r="QNA166" s="62"/>
      <c r="QNB166" s="62"/>
      <c r="QNC166" s="62"/>
      <c r="QND166" s="62"/>
      <c r="QNE166" s="62"/>
      <c r="QNF166" s="62"/>
      <c r="QNG166" s="62"/>
      <c r="QNH166" s="62"/>
      <c r="QNI166" s="62"/>
      <c r="QNJ166" s="62"/>
      <c r="QNK166" s="62"/>
      <c r="QNL166" s="62"/>
      <c r="QNM166" s="62"/>
      <c r="QNN166" s="62"/>
      <c r="QNO166" s="62"/>
      <c r="QNP166" s="62"/>
      <c r="QNQ166" s="62"/>
      <c r="QNR166" s="62"/>
      <c r="QNS166" s="62"/>
      <c r="QNT166" s="62"/>
      <c r="QNU166" s="62"/>
      <c r="QNV166" s="62"/>
      <c r="QNW166" s="62"/>
      <c r="QNX166" s="62"/>
      <c r="QNY166" s="62"/>
      <c r="QNZ166" s="62"/>
      <c r="QOA166" s="62"/>
      <c r="QOB166" s="62"/>
      <c r="QOC166" s="62"/>
      <c r="QOD166" s="62"/>
      <c r="QOE166" s="62"/>
      <c r="QOF166" s="62"/>
      <c r="QOG166" s="62"/>
      <c r="QOH166" s="62"/>
      <c r="QOI166" s="62"/>
      <c r="QOJ166" s="62"/>
      <c r="QOK166" s="62"/>
      <c r="QOL166" s="62"/>
      <c r="QOM166" s="62"/>
      <c r="QON166" s="62"/>
      <c r="QOO166" s="62"/>
      <c r="QOP166" s="62"/>
      <c r="QOQ166" s="62"/>
      <c r="QOR166" s="62"/>
      <c r="QOS166" s="62"/>
      <c r="QOT166" s="62"/>
      <c r="QOU166" s="62"/>
      <c r="QOV166" s="62"/>
      <c r="QOW166" s="62"/>
      <c r="QOX166" s="62"/>
      <c r="QOY166" s="62"/>
      <c r="QOZ166" s="62"/>
      <c r="QPA166" s="62"/>
      <c r="QPB166" s="62"/>
      <c r="QPC166" s="62"/>
      <c r="QPD166" s="62"/>
      <c r="QPE166" s="62"/>
      <c r="QPF166" s="62"/>
      <c r="QPG166" s="62"/>
      <c r="QPH166" s="62"/>
      <c r="QPI166" s="62"/>
      <c r="QPJ166" s="62"/>
      <c r="QPK166" s="62"/>
      <c r="QPL166" s="62"/>
      <c r="QPM166" s="62"/>
      <c r="QPN166" s="62"/>
      <c r="QPO166" s="62"/>
      <c r="QPP166" s="62"/>
      <c r="QPQ166" s="62"/>
      <c r="QPR166" s="62"/>
      <c r="QPS166" s="62"/>
      <c r="QPT166" s="62"/>
      <c r="QPU166" s="62"/>
      <c r="QPV166" s="62"/>
      <c r="QPW166" s="62"/>
      <c r="QPX166" s="62"/>
      <c r="QPY166" s="62"/>
      <c r="QPZ166" s="62"/>
      <c r="QQA166" s="62"/>
      <c r="QQB166" s="62"/>
      <c r="QQC166" s="62"/>
      <c r="QQD166" s="62"/>
      <c r="QQE166" s="62"/>
      <c r="QQF166" s="62"/>
      <c r="QQG166" s="62"/>
      <c r="QQH166" s="62"/>
      <c r="QQI166" s="62"/>
      <c r="QQJ166" s="62"/>
      <c r="QQK166" s="62"/>
      <c r="QQL166" s="62"/>
      <c r="QQM166" s="62"/>
      <c r="QQN166" s="62"/>
      <c r="QQO166" s="62"/>
      <c r="QQP166" s="62"/>
      <c r="QQQ166" s="62"/>
      <c r="QQR166" s="62"/>
      <c r="QQS166" s="62"/>
      <c r="QQT166" s="62"/>
      <c r="QQU166" s="62"/>
      <c r="QQV166" s="62"/>
      <c r="QQW166" s="62"/>
      <c r="QQX166" s="62"/>
      <c r="QQY166" s="62"/>
      <c r="QQZ166" s="62"/>
      <c r="QRA166" s="62"/>
      <c r="QRB166" s="62"/>
      <c r="QRC166" s="62"/>
      <c r="QRD166" s="62"/>
      <c r="QRE166" s="62"/>
      <c r="QRF166" s="62"/>
      <c r="QRG166" s="62"/>
      <c r="QRH166" s="62"/>
      <c r="QRI166" s="62"/>
      <c r="QRJ166" s="62"/>
      <c r="QRK166" s="62"/>
      <c r="QRL166" s="62"/>
      <c r="QRM166" s="62"/>
      <c r="QRN166" s="62"/>
      <c r="QRO166" s="62"/>
      <c r="QRP166" s="62"/>
      <c r="QRQ166" s="62"/>
      <c r="QRR166" s="62"/>
      <c r="QRS166" s="62"/>
      <c r="QRT166" s="62"/>
      <c r="QRU166" s="62"/>
      <c r="QRV166" s="62"/>
      <c r="QRW166" s="62"/>
      <c r="QRX166" s="62"/>
      <c r="QRY166" s="62"/>
      <c r="QRZ166" s="62"/>
      <c r="QSA166" s="62"/>
      <c r="QSB166" s="62"/>
      <c r="QSC166" s="62"/>
      <c r="QSD166" s="62"/>
      <c r="QSE166" s="62"/>
      <c r="QSF166" s="62"/>
      <c r="QSG166" s="62"/>
      <c r="QSH166" s="62"/>
      <c r="QSI166" s="62"/>
      <c r="QSJ166" s="62"/>
      <c r="QSK166" s="62"/>
      <c r="QSL166" s="62"/>
      <c r="QSM166" s="62"/>
      <c r="QSN166" s="62"/>
      <c r="QSO166" s="62"/>
      <c r="QSP166" s="62"/>
      <c r="QSQ166" s="62"/>
      <c r="QSR166" s="62"/>
      <c r="QSS166" s="62"/>
      <c r="QST166" s="62"/>
      <c r="QSU166" s="62"/>
      <c r="QSV166" s="62"/>
      <c r="QSW166" s="62"/>
      <c r="QSX166" s="62"/>
      <c r="QSY166" s="62"/>
      <c r="QSZ166" s="62"/>
      <c r="QTA166" s="62"/>
      <c r="QTB166" s="62"/>
      <c r="QTC166" s="62"/>
      <c r="QTD166" s="62"/>
      <c r="QTE166" s="62"/>
      <c r="QTF166" s="62"/>
      <c r="QTG166" s="62"/>
      <c r="QTH166" s="62"/>
      <c r="QTI166" s="62"/>
      <c r="QTJ166" s="62"/>
      <c r="QTK166" s="62"/>
      <c r="QTL166" s="62"/>
      <c r="QTM166" s="62"/>
      <c r="QTN166" s="62"/>
      <c r="QTO166" s="62"/>
      <c r="QTP166" s="62"/>
      <c r="QTQ166" s="62"/>
      <c r="QTR166" s="62"/>
      <c r="QTS166" s="62"/>
      <c r="QTT166" s="62"/>
      <c r="QTU166" s="62"/>
      <c r="QTV166" s="62"/>
      <c r="QTW166" s="62"/>
      <c r="QTX166" s="62"/>
      <c r="QTY166" s="62"/>
      <c r="QTZ166" s="62"/>
      <c r="QUA166" s="62"/>
      <c r="QUB166" s="62"/>
      <c r="QUC166" s="62"/>
      <c r="QUD166" s="62"/>
      <c r="QUE166" s="62"/>
      <c r="QUF166" s="62"/>
      <c r="QUG166" s="62"/>
      <c r="QUH166" s="62"/>
      <c r="QUI166" s="62"/>
      <c r="QUJ166" s="62"/>
      <c r="QUK166" s="62"/>
      <c r="QUL166" s="62"/>
      <c r="QUM166" s="62"/>
      <c r="QUN166" s="62"/>
      <c r="QUO166" s="62"/>
      <c r="QUP166" s="62"/>
      <c r="QUQ166" s="62"/>
      <c r="QUR166" s="62"/>
      <c r="QUS166" s="62"/>
      <c r="QUT166" s="62"/>
      <c r="QUU166" s="62"/>
      <c r="QUV166" s="62"/>
      <c r="QUW166" s="62"/>
      <c r="QUX166" s="62"/>
      <c r="QUY166" s="62"/>
      <c r="QUZ166" s="62"/>
      <c r="QVA166" s="62"/>
      <c r="QVB166" s="62"/>
      <c r="QVC166" s="62"/>
      <c r="QVD166" s="62"/>
      <c r="QVE166" s="62"/>
      <c r="QVF166" s="62"/>
      <c r="QVG166" s="62"/>
      <c r="QVH166" s="62"/>
      <c r="QVI166" s="62"/>
      <c r="QVJ166" s="62"/>
      <c r="QVK166" s="62"/>
      <c r="QVL166" s="62"/>
      <c r="QVM166" s="62"/>
      <c r="QVN166" s="62"/>
      <c r="QVO166" s="62"/>
      <c r="QVP166" s="62"/>
      <c r="QVQ166" s="62"/>
      <c r="QVR166" s="62"/>
      <c r="QVS166" s="62"/>
      <c r="QVT166" s="62"/>
      <c r="QVU166" s="62"/>
      <c r="QVV166" s="62"/>
      <c r="QVW166" s="62"/>
      <c r="QVX166" s="62"/>
      <c r="QVY166" s="62"/>
      <c r="QVZ166" s="62"/>
      <c r="QWA166" s="62"/>
      <c r="QWB166" s="62"/>
      <c r="QWC166" s="62"/>
      <c r="QWD166" s="62"/>
      <c r="QWE166" s="62"/>
      <c r="QWF166" s="62"/>
      <c r="QWG166" s="62"/>
      <c r="QWH166" s="62"/>
      <c r="QWI166" s="62"/>
      <c r="QWJ166" s="62"/>
      <c r="QWK166" s="62"/>
      <c r="QWL166" s="62"/>
      <c r="QWM166" s="62"/>
      <c r="QWN166" s="62"/>
      <c r="QWO166" s="62"/>
      <c r="QWP166" s="62"/>
      <c r="QWQ166" s="62"/>
      <c r="QWR166" s="62"/>
      <c r="QWS166" s="62"/>
      <c r="QWT166" s="62"/>
      <c r="QWU166" s="62"/>
      <c r="QWV166" s="62"/>
      <c r="QWW166" s="62"/>
      <c r="QWX166" s="62"/>
      <c r="QWY166" s="62"/>
      <c r="QWZ166" s="62"/>
      <c r="QXA166" s="62"/>
      <c r="QXB166" s="62"/>
      <c r="QXC166" s="62"/>
      <c r="QXD166" s="62"/>
      <c r="QXE166" s="62"/>
      <c r="QXF166" s="62"/>
      <c r="QXG166" s="62"/>
      <c r="QXH166" s="62"/>
      <c r="QXI166" s="62"/>
      <c r="QXJ166" s="62"/>
      <c r="QXK166" s="62"/>
      <c r="QXL166" s="62"/>
      <c r="QXM166" s="62"/>
      <c r="QXN166" s="62"/>
      <c r="QXO166" s="62"/>
      <c r="QXP166" s="62"/>
      <c r="QXQ166" s="62"/>
      <c r="QXR166" s="62"/>
      <c r="QXS166" s="62"/>
      <c r="QXT166" s="62"/>
      <c r="QXU166" s="62"/>
      <c r="QXV166" s="62"/>
      <c r="QXW166" s="62"/>
      <c r="QXX166" s="62"/>
      <c r="QXY166" s="62"/>
      <c r="QXZ166" s="62"/>
      <c r="QYA166" s="62"/>
      <c r="QYB166" s="62"/>
      <c r="QYC166" s="62"/>
      <c r="QYD166" s="62"/>
      <c r="QYE166" s="62"/>
      <c r="QYF166" s="62"/>
      <c r="QYG166" s="62"/>
      <c r="QYH166" s="62"/>
      <c r="QYI166" s="62"/>
      <c r="QYJ166" s="62"/>
      <c r="QYK166" s="62"/>
      <c r="QYL166" s="62"/>
      <c r="QYM166" s="62"/>
      <c r="QYN166" s="62"/>
      <c r="QYO166" s="62"/>
      <c r="QYP166" s="62"/>
      <c r="QYQ166" s="62"/>
      <c r="QYR166" s="62"/>
      <c r="QYS166" s="62"/>
      <c r="QYT166" s="62"/>
      <c r="QYU166" s="62"/>
      <c r="QYV166" s="62"/>
      <c r="QYW166" s="62"/>
      <c r="QYX166" s="62"/>
      <c r="QYY166" s="62"/>
      <c r="QYZ166" s="62"/>
      <c r="QZA166" s="62"/>
      <c r="QZB166" s="62"/>
      <c r="QZC166" s="62"/>
      <c r="QZD166" s="62"/>
      <c r="QZE166" s="62"/>
      <c r="QZF166" s="62"/>
      <c r="QZG166" s="62"/>
      <c r="QZH166" s="62"/>
      <c r="QZI166" s="62"/>
      <c r="QZJ166" s="62"/>
      <c r="QZK166" s="62"/>
      <c r="QZL166" s="62"/>
      <c r="QZM166" s="62"/>
      <c r="QZN166" s="62"/>
      <c r="QZO166" s="62"/>
      <c r="QZP166" s="62"/>
      <c r="QZQ166" s="62"/>
      <c r="QZR166" s="62"/>
      <c r="QZS166" s="62"/>
      <c r="QZT166" s="62"/>
      <c r="QZU166" s="62"/>
      <c r="QZV166" s="62"/>
      <c r="QZW166" s="62"/>
      <c r="QZX166" s="62"/>
      <c r="QZY166" s="62"/>
      <c r="QZZ166" s="62"/>
      <c r="RAA166" s="62"/>
      <c r="RAB166" s="62"/>
      <c r="RAC166" s="62"/>
      <c r="RAD166" s="62"/>
      <c r="RAE166" s="62"/>
      <c r="RAF166" s="62"/>
      <c r="RAG166" s="62"/>
      <c r="RAH166" s="62"/>
      <c r="RAI166" s="62"/>
      <c r="RAJ166" s="62"/>
      <c r="RAK166" s="62"/>
      <c r="RAL166" s="62"/>
      <c r="RAM166" s="62"/>
      <c r="RAN166" s="62"/>
      <c r="RAO166" s="62"/>
      <c r="RAP166" s="62"/>
      <c r="RAQ166" s="62"/>
      <c r="RAR166" s="62"/>
      <c r="RAS166" s="62"/>
      <c r="RAT166" s="62"/>
      <c r="RAU166" s="62"/>
      <c r="RAV166" s="62"/>
      <c r="RAW166" s="62"/>
      <c r="RAX166" s="62"/>
      <c r="RAY166" s="62"/>
      <c r="RAZ166" s="62"/>
      <c r="RBA166" s="62"/>
      <c r="RBB166" s="62"/>
      <c r="RBC166" s="62"/>
      <c r="RBD166" s="62"/>
      <c r="RBE166" s="62"/>
      <c r="RBF166" s="62"/>
      <c r="RBG166" s="62"/>
      <c r="RBH166" s="62"/>
      <c r="RBI166" s="62"/>
      <c r="RBJ166" s="62"/>
      <c r="RBK166" s="62"/>
      <c r="RBL166" s="62"/>
      <c r="RBM166" s="62"/>
      <c r="RBN166" s="62"/>
      <c r="RBO166" s="62"/>
      <c r="RBP166" s="62"/>
      <c r="RBQ166" s="62"/>
      <c r="RBR166" s="62"/>
      <c r="RBS166" s="62"/>
      <c r="RBT166" s="62"/>
      <c r="RBU166" s="62"/>
      <c r="RBV166" s="62"/>
      <c r="RBW166" s="62"/>
      <c r="RBX166" s="62"/>
      <c r="RBY166" s="62"/>
      <c r="RBZ166" s="62"/>
      <c r="RCA166" s="62"/>
      <c r="RCB166" s="62"/>
      <c r="RCC166" s="62"/>
      <c r="RCD166" s="62"/>
      <c r="RCE166" s="62"/>
      <c r="RCF166" s="62"/>
      <c r="RCG166" s="62"/>
      <c r="RCH166" s="62"/>
      <c r="RCI166" s="62"/>
      <c r="RCJ166" s="62"/>
      <c r="RCK166" s="62"/>
      <c r="RCL166" s="62"/>
      <c r="RCM166" s="62"/>
      <c r="RCN166" s="62"/>
      <c r="RCO166" s="62"/>
      <c r="RCP166" s="62"/>
      <c r="RCQ166" s="62"/>
      <c r="RCR166" s="62"/>
      <c r="RCS166" s="62"/>
      <c r="RCT166" s="62"/>
      <c r="RCU166" s="62"/>
      <c r="RCV166" s="62"/>
      <c r="RCW166" s="62"/>
      <c r="RCX166" s="62"/>
      <c r="RCY166" s="62"/>
      <c r="RCZ166" s="62"/>
      <c r="RDA166" s="62"/>
      <c r="RDB166" s="62"/>
      <c r="RDC166" s="62"/>
      <c r="RDD166" s="62"/>
      <c r="RDE166" s="62"/>
      <c r="RDF166" s="62"/>
      <c r="RDG166" s="62"/>
      <c r="RDH166" s="62"/>
      <c r="RDI166" s="62"/>
      <c r="RDJ166" s="62"/>
      <c r="RDK166" s="62"/>
      <c r="RDL166" s="62"/>
      <c r="RDM166" s="62"/>
      <c r="RDN166" s="62"/>
      <c r="RDO166" s="62"/>
      <c r="RDP166" s="62"/>
      <c r="RDQ166" s="62"/>
      <c r="RDR166" s="62"/>
      <c r="RDS166" s="62"/>
      <c r="RDT166" s="62"/>
      <c r="RDU166" s="62"/>
      <c r="RDV166" s="62"/>
      <c r="RDW166" s="62"/>
      <c r="RDX166" s="62"/>
      <c r="RDY166" s="62"/>
      <c r="RDZ166" s="62"/>
      <c r="REA166" s="62"/>
      <c r="REB166" s="62"/>
      <c r="REC166" s="62"/>
      <c r="RED166" s="62"/>
      <c r="REE166" s="62"/>
      <c r="REF166" s="62"/>
      <c r="REG166" s="62"/>
      <c r="REH166" s="62"/>
      <c r="REI166" s="62"/>
      <c r="REJ166" s="62"/>
      <c r="REK166" s="62"/>
      <c r="REL166" s="62"/>
      <c r="REM166" s="62"/>
      <c r="REN166" s="62"/>
      <c r="REO166" s="62"/>
      <c r="REP166" s="62"/>
      <c r="REQ166" s="62"/>
      <c r="RER166" s="62"/>
      <c r="RES166" s="62"/>
      <c r="RET166" s="62"/>
      <c r="REU166" s="62"/>
      <c r="REV166" s="62"/>
      <c r="REW166" s="62"/>
      <c r="REX166" s="62"/>
      <c r="REY166" s="62"/>
      <c r="REZ166" s="62"/>
      <c r="RFA166" s="62"/>
      <c r="RFB166" s="62"/>
      <c r="RFC166" s="62"/>
      <c r="RFD166" s="62"/>
      <c r="RFE166" s="62"/>
      <c r="RFF166" s="62"/>
      <c r="RFG166" s="62"/>
      <c r="RFH166" s="62"/>
      <c r="RFI166" s="62"/>
      <c r="RFJ166" s="62"/>
      <c r="RFK166" s="62"/>
      <c r="RFL166" s="62"/>
      <c r="RFM166" s="62"/>
      <c r="RFN166" s="62"/>
      <c r="RFO166" s="62"/>
      <c r="RFP166" s="62"/>
      <c r="RFQ166" s="62"/>
      <c r="RFR166" s="62"/>
      <c r="RFS166" s="62"/>
      <c r="RFT166" s="62"/>
      <c r="RFU166" s="62"/>
      <c r="RFV166" s="62"/>
      <c r="RFW166" s="62"/>
      <c r="RFX166" s="62"/>
      <c r="RFY166" s="62"/>
      <c r="RFZ166" s="62"/>
      <c r="RGA166" s="62"/>
      <c r="RGB166" s="62"/>
      <c r="RGC166" s="62"/>
      <c r="RGD166" s="62"/>
      <c r="RGE166" s="62"/>
      <c r="RGF166" s="62"/>
      <c r="RGG166" s="62"/>
      <c r="RGH166" s="62"/>
      <c r="RGI166" s="62"/>
      <c r="RGJ166" s="62"/>
      <c r="RGK166" s="62"/>
      <c r="RGL166" s="62"/>
      <c r="RGM166" s="62"/>
      <c r="RGN166" s="62"/>
      <c r="RGO166" s="62"/>
      <c r="RGP166" s="62"/>
      <c r="RGQ166" s="62"/>
      <c r="RGR166" s="62"/>
      <c r="RGS166" s="62"/>
      <c r="RGT166" s="62"/>
      <c r="RGU166" s="62"/>
      <c r="RGV166" s="62"/>
      <c r="RGW166" s="62"/>
      <c r="RGX166" s="62"/>
      <c r="RGY166" s="62"/>
      <c r="RGZ166" s="62"/>
      <c r="RHA166" s="62"/>
      <c r="RHB166" s="62"/>
      <c r="RHC166" s="62"/>
      <c r="RHD166" s="62"/>
      <c r="RHE166" s="62"/>
      <c r="RHF166" s="62"/>
      <c r="RHG166" s="62"/>
      <c r="RHH166" s="62"/>
      <c r="RHI166" s="62"/>
      <c r="RHJ166" s="62"/>
      <c r="RHK166" s="62"/>
      <c r="RHL166" s="62"/>
      <c r="RHM166" s="62"/>
      <c r="RHN166" s="62"/>
      <c r="RHO166" s="62"/>
      <c r="RHP166" s="62"/>
      <c r="RHQ166" s="62"/>
      <c r="RHR166" s="62"/>
      <c r="RHS166" s="62"/>
      <c r="RHT166" s="62"/>
      <c r="RHU166" s="62"/>
      <c r="RHV166" s="62"/>
      <c r="RHW166" s="62"/>
      <c r="RHX166" s="62"/>
      <c r="RHY166" s="62"/>
      <c r="RHZ166" s="62"/>
      <c r="RIA166" s="62"/>
      <c r="RIB166" s="62"/>
      <c r="RIC166" s="62"/>
      <c r="RID166" s="62"/>
      <c r="RIE166" s="62"/>
      <c r="RIF166" s="62"/>
      <c r="RIG166" s="62"/>
      <c r="RIH166" s="62"/>
      <c r="RII166" s="62"/>
      <c r="RIJ166" s="62"/>
      <c r="RIK166" s="62"/>
      <c r="RIL166" s="62"/>
      <c r="RIM166" s="62"/>
      <c r="RIN166" s="62"/>
      <c r="RIO166" s="62"/>
      <c r="RIP166" s="62"/>
      <c r="RIQ166" s="62"/>
      <c r="RIR166" s="62"/>
      <c r="RIS166" s="62"/>
      <c r="RIT166" s="62"/>
      <c r="RIU166" s="62"/>
      <c r="RIV166" s="62"/>
      <c r="RIW166" s="62"/>
      <c r="RIX166" s="62"/>
      <c r="RIY166" s="62"/>
      <c r="RIZ166" s="62"/>
      <c r="RJA166" s="62"/>
      <c r="RJB166" s="62"/>
      <c r="RJC166" s="62"/>
      <c r="RJD166" s="62"/>
      <c r="RJE166" s="62"/>
      <c r="RJF166" s="62"/>
      <c r="RJG166" s="62"/>
      <c r="RJH166" s="62"/>
      <c r="RJI166" s="62"/>
      <c r="RJJ166" s="62"/>
      <c r="RJK166" s="62"/>
      <c r="RJL166" s="62"/>
      <c r="RJM166" s="62"/>
      <c r="RJN166" s="62"/>
      <c r="RJO166" s="62"/>
      <c r="RJP166" s="62"/>
      <c r="RJQ166" s="62"/>
      <c r="RJR166" s="62"/>
      <c r="RJS166" s="62"/>
      <c r="RJT166" s="62"/>
      <c r="RJU166" s="62"/>
      <c r="RJV166" s="62"/>
      <c r="RJW166" s="62"/>
      <c r="RJX166" s="62"/>
      <c r="RJY166" s="62"/>
      <c r="RJZ166" s="62"/>
      <c r="RKA166" s="62"/>
      <c r="RKB166" s="62"/>
      <c r="RKC166" s="62"/>
      <c r="RKD166" s="62"/>
      <c r="RKE166" s="62"/>
      <c r="RKF166" s="62"/>
      <c r="RKG166" s="62"/>
      <c r="RKH166" s="62"/>
      <c r="RKI166" s="62"/>
      <c r="RKJ166" s="62"/>
      <c r="RKK166" s="62"/>
      <c r="RKL166" s="62"/>
      <c r="RKM166" s="62"/>
      <c r="RKN166" s="62"/>
      <c r="RKO166" s="62"/>
      <c r="RKP166" s="62"/>
      <c r="RKQ166" s="62"/>
      <c r="RKR166" s="62"/>
      <c r="RKS166" s="62"/>
      <c r="RKT166" s="62"/>
      <c r="RKU166" s="62"/>
      <c r="RKV166" s="62"/>
      <c r="RKW166" s="62"/>
      <c r="RKX166" s="62"/>
      <c r="RKY166" s="62"/>
      <c r="RKZ166" s="62"/>
      <c r="RLA166" s="62"/>
      <c r="RLB166" s="62"/>
      <c r="RLC166" s="62"/>
      <c r="RLD166" s="62"/>
      <c r="RLE166" s="62"/>
      <c r="RLF166" s="62"/>
      <c r="RLG166" s="62"/>
      <c r="RLH166" s="62"/>
      <c r="RLI166" s="62"/>
      <c r="RLJ166" s="62"/>
      <c r="RLK166" s="62"/>
      <c r="RLL166" s="62"/>
      <c r="RLM166" s="62"/>
      <c r="RLN166" s="62"/>
      <c r="RLO166" s="62"/>
      <c r="RLP166" s="62"/>
      <c r="RLQ166" s="62"/>
      <c r="RLR166" s="62"/>
      <c r="RLS166" s="62"/>
      <c r="RLT166" s="62"/>
      <c r="RLU166" s="62"/>
      <c r="RLV166" s="62"/>
      <c r="RLW166" s="62"/>
      <c r="RLX166" s="62"/>
      <c r="RLY166" s="62"/>
      <c r="RLZ166" s="62"/>
      <c r="RMA166" s="62"/>
      <c r="RMB166" s="62"/>
      <c r="RMC166" s="62"/>
      <c r="RMD166" s="62"/>
      <c r="RME166" s="62"/>
      <c r="RMF166" s="62"/>
      <c r="RMG166" s="62"/>
      <c r="RMH166" s="62"/>
      <c r="RMI166" s="62"/>
      <c r="RMJ166" s="62"/>
      <c r="RMK166" s="62"/>
      <c r="RML166" s="62"/>
      <c r="RMM166" s="62"/>
      <c r="RMN166" s="62"/>
      <c r="RMO166" s="62"/>
      <c r="RMP166" s="62"/>
      <c r="RMQ166" s="62"/>
      <c r="RMR166" s="62"/>
      <c r="RMS166" s="62"/>
      <c r="RMT166" s="62"/>
      <c r="RMU166" s="62"/>
      <c r="RMV166" s="62"/>
      <c r="RMW166" s="62"/>
      <c r="RMX166" s="62"/>
      <c r="RMY166" s="62"/>
      <c r="RMZ166" s="62"/>
      <c r="RNA166" s="62"/>
      <c r="RNB166" s="62"/>
      <c r="RNC166" s="62"/>
      <c r="RND166" s="62"/>
      <c r="RNE166" s="62"/>
      <c r="RNF166" s="62"/>
      <c r="RNG166" s="62"/>
      <c r="RNH166" s="62"/>
      <c r="RNI166" s="62"/>
      <c r="RNJ166" s="62"/>
      <c r="RNK166" s="62"/>
      <c r="RNL166" s="62"/>
      <c r="RNM166" s="62"/>
      <c r="RNN166" s="62"/>
      <c r="RNO166" s="62"/>
      <c r="RNP166" s="62"/>
      <c r="RNQ166" s="62"/>
      <c r="RNR166" s="62"/>
      <c r="RNS166" s="62"/>
      <c r="RNT166" s="62"/>
      <c r="RNU166" s="62"/>
      <c r="RNV166" s="62"/>
      <c r="RNW166" s="62"/>
      <c r="RNX166" s="62"/>
      <c r="RNY166" s="62"/>
      <c r="RNZ166" s="62"/>
      <c r="ROA166" s="62"/>
      <c r="ROB166" s="62"/>
      <c r="ROC166" s="62"/>
      <c r="ROD166" s="62"/>
      <c r="ROE166" s="62"/>
      <c r="ROF166" s="62"/>
      <c r="ROG166" s="62"/>
      <c r="ROH166" s="62"/>
      <c r="ROI166" s="62"/>
      <c r="ROJ166" s="62"/>
      <c r="ROK166" s="62"/>
      <c r="ROL166" s="62"/>
      <c r="ROM166" s="62"/>
      <c r="RON166" s="62"/>
      <c r="ROO166" s="62"/>
      <c r="ROP166" s="62"/>
      <c r="ROQ166" s="62"/>
      <c r="ROR166" s="62"/>
      <c r="ROS166" s="62"/>
      <c r="ROT166" s="62"/>
      <c r="ROU166" s="62"/>
      <c r="ROV166" s="62"/>
      <c r="ROW166" s="62"/>
      <c r="ROX166" s="62"/>
      <c r="ROY166" s="62"/>
      <c r="ROZ166" s="62"/>
      <c r="RPA166" s="62"/>
      <c r="RPB166" s="62"/>
      <c r="RPC166" s="62"/>
      <c r="RPD166" s="62"/>
      <c r="RPE166" s="62"/>
      <c r="RPF166" s="62"/>
      <c r="RPG166" s="62"/>
      <c r="RPH166" s="62"/>
      <c r="RPI166" s="62"/>
      <c r="RPJ166" s="62"/>
      <c r="RPK166" s="62"/>
      <c r="RPL166" s="62"/>
      <c r="RPM166" s="62"/>
      <c r="RPN166" s="62"/>
      <c r="RPO166" s="62"/>
      <c r="RPP166" s="62"/>
      <c r="RPQ166" s="62"/>
      <c r="RPR166" s="62"/>
      <c r="RPS166" s="62"/>
      <c r="RPT166" s="62"/>
      <c r="RPU166" s="62"/>
      <c r="RPV166" s="62"/>
      <c r="RPW166" s="62"/>
      <c r="RPX166" s="62"/>
      <c r="RPY166" s="62"/>
      <c r="RPZ166" s="62"/>
      <c r="RQA166" s="62"/>
      <c r="RQB166" s="62"/>
      <c r="RQC166" s="62"/>
      <c r="RQD166" s="62"/>
      <c r="RQE166" s="62"/>
      <c r="RQF166" s="62"/>
      <c r="RQG166" s="62"/>
      <c r="RQH166" s="62"/>
      <c r="RQI166" s="62"/>
      <c r="RQJ166" s="62"/>
      <c r="RQK166" s="62"/>
      <c r="RQL166" s="62"/>
      <c r="RQM166" s="62"/>
      <c r="RQN166" s="62"/>
      <c r="RQO166" s="62"/>
      <c r="RQP166" s="62"/>
      <c r="RQQ166" s="62"/>
      <c r="RQR166" s="62"/>
      <c r="RQS166" s="62"/>
      <c r="RQT166" s="62"/>
      <c r="RQU166" s="62"/>
      <c r="RQV166" s="62"/>
      <c r="RQW166" s="62"/>
      <c r="RQX166" s="62"/>
      <c r="RQY166" s="62"/>
      <c r="RQZ166" s="62"/>
      <c r="RRA166" s="62"/>
      <c r="RRB166" s="62"/>
      <c r="RRC166" s="62"/>
      <c r="RRD166" s="62"/>
      <c r="RRE166" s="62"/>
      <c r="RRF166" s="62"/>
      <c r="RRG166" s="62"/>
      <c r="RRH166" s="62"/>
      <c r="RRI166" s="62"/>
      <c r="RRJ166" s="62"/>
      <c r="RRK166" s="62"/>
      <c r="RRL166" s="62"/>
      <c r="RRM166" s="62"/>
      <c r="RRN166" s="62"/>
      <c r="RRO166" s="62"/>
      <c r="RRP166" s="62"/>
      <c r="RRQ166" s="62"/>
      <c r="RRR166" s="62"/>
      <c r="RRS166" s="62"/>
      <c r="RRT166" s="62"/>
      <c r="RRU166" s="62"/>
      <c r="RRV166" s="62"/>
      <c r="RRW166" s="62"/>
      <c r="RRX166" s="62"/>
      <c r="RRY166" s="62"/>
      <c r="RRZ166" s="62"/>
      <c r="RSA166" s="62"/>
      <c r="RSB166" s="62"/>
      <c r="RSC166" s="62"/>
      <c r="RSD166" s="62"/>
      <c r="RSE166" s="62"/>
      <c r="RSF166" s="62"/>
      <c r="RSG166" s="62"/>
      <c r="RSH166" s="62"/>
      <c r="RSI166" s="62"/>
      <c r="RSJ166" s="62"/>
      <c r="RSK166" s="62"/>
      <c r="RSL166" s="62"/>
      <c r="RSM166" s="62"/>
      <c r="RSN166" s="62"/>
      <c r="RSO166" s="62"/>
      <c r="RSP166" s="62"/>
      <c r="RSQ166" s="62"/>
      <c r="RSR166" s="62"/>
      <c r="RSS166" s="62"/>
      <c r="RST166" s="62"/>
      <c r="RSU166" s="62"/>
      <c r="RSV166" s="62"/>
      <c r="RSW166" s="62"/>
      <c r="RSX166" s="62"/>
      <c r="RSY166" s="62"/>
      <c r="RSZ166" s="62"/>
      <c r="RTA166" s="62"/>
      <c r="RTB166" s="62"/>
      <c r="RTC166" s="62"/>
      <c r="RTD166" s="62"/>
      <c r="RTE166" s="62"/>
      <c r="RTF166" s="62"/>
      <c r="RTG166" s="62"/>
      <c r="RTH166" s="62"/>
      <c r="RTI166" s="62"/>
      <c r="RTJ166" s="62"/>
      <c r="RTK166" s="62"/>
      <c r="RTL166" s="62"/>
      <c r="RTM166" s="62"/>
      <c r="RTN166" s="62"/>
      <c r="RTO166" s="62"/>
      <c r="RTP166" s="62"/>
      <c r="RTQ166" s="62"/>
      <c r="RTR166" s="62"/>
      <c r="RTS166" s="62"/>
      <c r="RTT166" s="62"/>
      <c r="RTU166" s="62"/>
      <c r="RTV166" s="62"/>
      <c r="RTW166" s="62"/>
      <c r="RTX166" s="62"/>
      <c r="RTY166" s="62"/>
      <c r="RTZ166" s="62"/>
      <c r="RUA166" s="62"/>
      <c r="RUB166" s="62"/>
      <c r="RUC166" s="62"/>
      <c r="RUD166" s="62"/>
      <c r="RUE166" s="62"/>
      <c r="RUF166" s="62"/>
      <c r="RUG166" s="62"/>
      <c r="RUH166" s="62"/>
      <c r="RUI166" s="62"/>
      <c r="RUJ166" s="62"/>
      <c r="RUK166" s="62"/>
      <c r="RUL166" s="62"/>
      <c r="RUM166" s="62"/>
      <c r="RUN166" s="62"/>
      <c r="RUO166" s="62"/>
      <c r="RUP166" s="62"/>
      <c r="RUQ166" s="62"/>
      <c r="RUR166" s="62"/>
      <c r="RUS166" s="62"/>
      <c r="RUT166" s="62"/>
      <c r="RUU166" s="62"/>
      <c r="RUV166" s="62"/>
      <c r="RUW166" s="62"/>
      <c r="RUX166" s="62"/>
      <c r="RUY166" s="62"/>
      <c r="RUZ166" s="62"/>
      <c r="RVA166" s="62"/>
      <c r="RVB166" s="62"/>
      <c r="RVC166" s="62"/>
      <c r="RVD166" s="62"/>
      <c r="RVE166" s="62"/>
      <c r="RVF166" s="62"/>
      <c r="RVG166" s="62"/>
      <c r="RVH166" s="62"/>
      <c r="RVI166" s="62"/>
      <c r="RVJ166" s="62"/>
      <c r="RVK166" s="62"/>
      <c r="RVL166" s="62"/>
      <c r="RVM166" s="62"/>
      <c r="RVN166" s="62"/>
      <c r="RVO166" s="62"/>
      <c r="RVP166" s="62"/>
      <c r="RVQ166" s="62"/>
      <c r="RVR166" s="62"/>
      <c r="RVS166" s="62"/>
      <c r="RVT166" s="62"/>
      <c r="RVU166" s="62"/>
      <c r="RVV166" s="62"/>
      <c r="RVW166" s="62"/>
      <c r="RVX166" s="62"/>
      <c r="RVY166" s="62"/>
      <c r="RVZ166" s="62"/>
      <c r="RWA166" s="62"/>
      <c r="RWB166" s="62"/>
      <c r="RWC166" s="62"/>
      <c r="RWD166" s="62"/>
      <c r="RWE166" s="62"/>
      <c r="RWF166" s="62"/>
      <c r="RWG166" s="62"/>
      <c r="RWH166" s="62"/>
      <c r="RWI166" s="62"/>
      <c r="RWJ166" s="62"/>
      <c r="RWK166" s="62"/>
      <c r="RWL166" s="62"/>
      <c r="RWM166" s="62"/>
      <c r="RWN166" s="62"/>
      <c r="RWO166" s="62"/>
      <c r="RWP166" s="62"/>
      <c r="RWQ166" s="62"/>
      <c r="RWR166" s="62"/>
      <c r="RWS166" s="62"/>
      <c r="RWT166" s="62"/>
      <c r="RWU166" s="62"/>
      <c r="RWV166" s="62"/>
      <c r="RWW166" s="62"/>
      <c r="RWX166" s="62"/>
      <c r="RWY166" s="62"/>
      <c r="RWZ166" s="62"/>
      <c r="RXA166" s="62"/>
      <c r="RXB166" s="62"/>
      <c r="RXC166" s="62"/>
      <c r="RXD166" s="62"/>
      <c r="RXE166" s="62"/>
      <c r="RXF166" s="62"/>
      <c r="RXG166" s="62"/>
      <c r="RXH166" s="62"/>
      <c r="RXI166" s="62"/>
      <c r="RXJ166" s="62"/>
      <c r="RXK166" s="62"/>
      <c r="RXL166" s="62"/>
      <c r="RXM166" s="62"/>
      <c r="RXN166" s="62"/>
      <c r="RXO166" s="62"/>
      <c r="RXP166" s="62"/>
      <c r="RXQ166" s="62"/>
      <c r="RXR166" s="62"/>
      <c r="RXS166" s="62"/>
      <c r="RXT166" s="62"/>
      <c r="RXU166" s="62"/>
      <c r="RXV166" s="62"/>
      <c r="RXW166" s="62"/>
      <c r="RXX166" s="62"/>
      <c r="RXY166" s="62"/>
      <c r="RXZ166" s="62"/>
      <c r="RYA166" s="62"/>
      <c r="RYB166" s="62"/>
      <c r="RYC166" s="62"/>
      <c r="RYD166" s="62"/>
      <c r="RYE166" s="62"/>
      <c r="RYF166" s="62"/>
      <c r="RYG166" s="62"/>
      <c r="RYH166" s="62"/>
      <c r="RYI166" s="62"/>
      <c r="RYJ166" s="62"/>
      <c r="RYK166" s="62"/>
      <c r="RYL166" s="62"/>
      <c r="RYM166" s="62"/>
      <c r="RYN166" s="62"/>
      <c r="RYO166" s="62"/>
      <c r="RYP166" s="62"/>
      <c r="RYQ166" s="62"/>
      <c r="RYR166" s="62"/>
      <c r="RYS166" s="62"/>
      <c r="RYT166" s="62"/>
      <c r="RYU166" s="62"/>
      <c r="RYV166" s="62"/>
      <c r="RYW166" s="62"/>
      <c r="RYX166" s="62"/>
      <c r="RYY166" s="62"/>
      <c r="RYZ166" s="62"/>
      <c r="RZA166" s="62"/>
      <c r="RZB166" s="62"/>
      <c r="RZC166" s="62"/>
      <c r="RZD166" s="62"/>
      <c r="RZE166" s="62"/>
      <c r="RZF166" s="62"/>
      <c r="RZG166" s="62"/>
      <c r="RZH166" s="62"/>
      <c r="RZI166" s="62"/>
      <c r="RZJ166" s="62"/>
      <c r="RZK166" s="62"/>
      <c r="RZL166" s="62"/>
      <c r="RZM166" s="62"/>
      <c r="RZN166" s="62"/>
      <c r="RZO166" s="62"/>
      <c r="RZP166" s="62"/>
      <c r="RZQ166" s="62"/>
      <c r="RZR166" s="62"/>
      <c r="RZS166" s="62"/>
      <c r="RZT166" s="62"/>
      <c r="RZU166" s="62"/>
      <c r="RZV166" s="62"/>
      <c r="RZW166" s="62"/>
      <c r="RZX166" s="62"/>
      <c r="RZY166" s="62"/>
      <c r="RZZ166" s="62"/>
      <c r="SAA166" s="62"/>
      <c r="SAB166" s="62"/>
      <c r="SAC166" s="62"/>
      <c r="SAD166" s="62"/>
      <c r="SAE166" s="62"/>
      <c r="SAF166" s="62"/>
      <c r="SAG166" s="62"/>
      <c r="SAH166" s="62"/>
      <c r="SAI166" s="62"/>
      <c r="SAJ166" s="62"/>
      <c r="SAK166" s="62"/>
      <c r="SAL166" s="62"/>
      <c r="SAM166" s="62"/>
      <c r="SAN166" s="62"/>
      <c r="SAO166" s="62"/>
      <c r="SAP166" s="62"/>
      <c r="SAQ166" s="62"/>
      <c r="SAR166" s="62"/>
      <c r="SAS166" s="62"/>
      <c r="SAT166" s="62"/>
      <c r="SAU166" s="62"/>
      <c r="SAV166" s="62"/>
      <c r="SAW166" s="62"/>
      <c r="SAX166" s="62"/>
      <c r="SAY166" s="62"/>
      <c r="SAZ166" s="62"/>
      <c r="SBA166" s="62"/>
      <c r="SBB166" s="62"/>
      <c r="SBC166" s="62"/>
      <c r="SBD166" s="62"/>
      <c r="SBE166" s="62"/>
      <c r="SBF166" s="62"/>
      <c r="SBG166" s="62"/>
      <c r="SBH166" s="62"/>
      <c r="SBI166" s="62"/>
      <c r="SBJ166" s="62"/>
      <c r="SBK166" s="62"/>
      <c r="SBL166" s="62"/>
      <c r="SBM166" s="62"/>
      <c r="SBN166" s="62"/>
      <c r="SBO166" s="62"/>
      <c r="SBP166" s="62"/>
      <c r="SBQ166" s="62"/>
      <c r="SBR166" s="62"/>
      <c r="SBS166" s="62"/>
      <c r="SBT166" s="62"/>
      <c r="SBU166" s="62"/>
      <c r="SBV166" s="62"/>
      <c r="SBW166" s="62"/>
      <c r="SBX166" s="62"/>
      <c r="SBY166" s="62"/>
      <c r="SBZ166" s="62"/>
      <c r="SCA166" s="62"/>
      <c r="SCB166" s="62"/>
      <c r="SCC166" s="62"/>
      <c r="SCD166" s="62"/>
      <c r="SCE166" s="62"/>
      <c r="SCF166" s="62"/>
      <c r="SCG166" s="62"/>
      <c r="SCH166" s="62"/>
      <c r="SCI166" s="62"/>
      <c r="SCJ166" s="62"/>
      <c r="SCK166" s="62"/>
      <c r="SCL166" s="62"/>
      <c r="SCM166" s="62"/>
      <c r="SCN166" s="62"/>
      <c r="SCO166" s="62"/>
      <c r="SCP166" s="62"/>
      <c r="SCQ166" s="62"/>
      <c r="SCR166" s="62"/>
      <c r="SCS166" s="62"/>
      <c r="SCT166" s="62"/>
      <c r="SCU166" s="62"/>
      <c r="SCV166" s="62"/>
      <c r="SCW166" s="62"/>
      <c r="SCX166" s="62"/>
      <c r="SCY166" s="62"/>
      <c r="SCZ166" s="62"/>
      <c r="SDA166" s="62"/>
      <c r="SDB166" s="62"/>
      <c r="SDC166" s="62"/>
      <c r="SDD166" s="62"/>
      <c r="SDE166" s="62"/>
      <c r="SDF166" s="62"/>
      <c r="SDG166" s="62"/>
      <c r="SDH166" s="62"/>
      <c r="SDI166" s="62"/>
      <c r="SDJ166" s="62"/>
      <c r="SDK166" s="62"/>
      <c r="SDL166" s="62"/>
      <c r="SDM166" s="62"/>
      <c r="SDN166" s="62"/>
      <c r="SDO166" s="62"/>
      <c r="SDP166" s="62"/>
      <c r="SDQ166" s="62"/>
      <c r="SDR166" s="62"/>
      <c r="SDS166" s="62"/>
      <c r="SDT166" s="62"/>
      <c r="SDU166" s="62"/>
      <c r="SDV166" s="62"/>
      <c r="SDW166" s="62"/>
      <c r="SDX166" s="62"/>
      <c r="SDY166" s="62"/>
      <c r="SDZ166" s="62"/>
      <c r="SEA166" s="62"/>
      <c r="SEB166" s="62"/>
      <c r="SEC166" s="62"/>
      <c r="SED166" s="62"/>
      <c r="SEE166" s="62"/>
      <c r="SEF166" s="62"/>
      <c r="SEG166" s="62"/>
      <c r="SEH166" s="62"/>
      <c r="SEI166" s="62"/>
      <c r="SEJ166" s="62"/>
      <c r="SEK166" s="62"/>
      <c r="SEL166" s="62"/>
      <c r="SEM166" s="62"/>
      <c r="SEN166" s="62"/>
      <c r="SEO166" s="62"/>
      <c r="SEP166" s="62"/>
      <c r="SEQ166" s="62"/>
      <c r="SER166" s="62"/>
      <c r="SES166" s="62"/>
      <c r="SET166" s="62"/>
      <c r="SEU166" s="62"/>
      <c r="SEV166" s="62"/>
      <c r="SEW166" s="62"/>
      <c r="SEX166" s="62"/>
      <c r="SEY166" s="62"/>
      <c r="SEZ166" s="62"/>
      <c r="SFA166" s="62"/>
      <c r="SFB166" s="62"/>
      <c r="SFC166" s="62"/>
      <c r="SFD166" s="62"/>
      <c r="SFE166" s="62"/>
      <c r="SFF166" s="62"/>
      <c r="SFG166" s="62"/>
      <c r="SFH166" s="62"/>
      <c r="SFI166" s="62"/>
      <c r="SFJ166" s="62"/>
      <c r="SFK166" s="62"/>
      <c r="SFL166" s="62"/>
      <c r="SFM166" s="62"/>
      <c r="SFN166" s="62"/>
      <c r="SFO166" s="62"/>
      <c r="SFP166" s="62"/>
      <c r="SFQ166" s="62"/>
      <c r="SFR166" s="62"/>
      <c r="SFS166" s="62"/>
      <c r="SFT166" s="62"/>
      <c r="SFU166" s="62"/>
      <c r="SFV166" s="62"/>
      <c r="SFW166" s="62"/>
      <c r="SFX166" s="62"/>
      <c r="SFY166" s="62"/>
      <c r="SFZ166" s="62"/>
      <c r="SGA166" s="62"/>
      <c r="SGB166" s="62"/>
      <c r="SGC166" s="62"/>
      <c r="SGD166" s="62"/>
      <c r="SGE166" s="62"/>
      <c r="SGF166" s="62"/>
      <c r="SGG166" s="62"/>
      <c r="SGH166" s="62"/>
      <c r="SGI166" s="62"/>
      <c r="SGJ166" s="62"/>
      <c r="SGK166" s="62"/>
      <c r="SGL166" s="62"/>
      <c r="SGM166" s="62"/>
      <c r="SGN166" s="62"/>
      <c r="SGO166" s="62"/>
      <c r="SGP166" s="62"/>
      <c r="SGQ166" s="62"/>
      <c r="SGR166" s="62"/>
      <c r="SGS166" s="62"/>
      <c r="SGT166" s="62"/>
      <c r="SGU166" s="62"/>
      <c r="SGV166" s="62"/>
      <c r="SGW166" s="62"/>
      <c r="SGX166" s="62"/>
      <c r="SGY166" s="62"/>
      <c r="SGZ166" s="62"/>
      <c r="SHA166" s="62"/>
      <c r="SHB166" s="62"/>
      <c r="SHC166" s="62"/>
      <c r="SHD166" s="62"/>
      <c r="SHE166" s="62"/>
      <c r="SHF166" s="62"/>
      <c r="SHG166" s="62"/>
      <c r="SHH166" s="62"/>
      <c r="SHI166" s="62"/>
      <c r="SHJ166" s="62"/>
      <c r="SHK166" s="62"/>
      <c r="SHL166" s="62"/>
      <c r="SHM166" s="62"/>
      <c r="SHN166" s="62"/>
      <c r="SHO166" s="62"/>
      <c r="SHP166" s="62"/>
      <c r="SHQ166" s="62"/>
      <c r="SHR166" s="62"/>
      <c r="SHS166" s="62"/>
      <c r="SHT166" s="62"/>
      <c r="SHU166" s="62"/>
      <c r="SHV166" s="62"/>
      <c r="SHW166" s="62"/>
      <c r="SHX166" s="62"/>
      <c r="SHY166" s="62"/>
      <c r="SHZ166" s="62"/>
      <c r="SIA166" s="62"/>
      <c r="SIB166" s="62"/>
      <c r="SIC166" s="62"/>
      <c r="SID166" s="62"/>
      <c r="SIE166" s="62"/>
      <c r="SIF166" s="62"/>
      <c r="SIG166" s="62"/>
      <c r="SIH166" s="62"/>
      <c r="SII166" s="62"/>
      <c r="SIJ166" s="62"/>
      <c r="SIK166" s="62"/>
      <c r="SIL166" s="62"/>
      <c r="SIM166" s="62"/>
      <c r="SIN166" s="62"/>
      <c r="SIO166" s="62"/>
      <c r="SIP166" s="62"/>
      <c r="SIQ166" s="62"/>
      <c r="SIR166" s="62"/>
      <c r="SIS166" s="62"/>
      <c r="SIT166" s="62"/>
      <c r="SIU166" s="62"/>
      <c r="SIV166" s="62"/>
      <c r="SIW166" s="62"/>
      <c r="SIX166" s="62"/>
      <c r="SIY166" s="62"/>
      <c r="SIZ166" s="62"/>
      <c r="SJA166" s="62"/>
      <c r="SJB166" s="62"/>
      <c r="SJC166" s="62"/>
      <c r="SJD166" s="62"/>
      <c r="SJE166" s="62"/>
      <c r="SJF166" s="62"/>
      <c r="SJG166" s="62"/>
      <c r="SJH166" s="62"/>
      <c r="SJI166" s="62"/>
      <c r="SJJ166" s="62"/>
      <c r="SJK166" s="62"/>
      <c r="SJL166" s="62"/>
      <c r="SJM166" s="62"/>
      <c r="SJN166" s="62"/>
      <c r="SJO166" s="62"/>
      <c r="SJP166" s="62"/>
      <c r="SJQ166" s="62"/>
      <c r="SJR166" s="62"/>
      <c r="SJS166" s="62"/>
      <c r="SJT166" s="62"/>
      <c r="SJU166" s="62"/>
      <c r="SJV166" s="62"/>
      <c r="SJW166" s="62"/>
      <c r="SJX166" s="62"/>
      <c r="SJY166" s="62"/>
      <c r="SJZ166" s="62"/>
      <c r="SKA166" s="62"/>
      <c r="SKB166" s="62"/>
      <c r="SKC166" s="62"/>
      <c r="SKD166" s="62"/>
      <c r="SKE166" s="62"/>
      <c r="SKF166" s="62"/>
      <c r="SKG166" s="62"/>
      <c r="SKH166" s="62"/>
      <c r="SKI166" s="62"/>
      <c r="SKJ166" s="62"/>
      <c r="SKK166" s="62"/>
      <c r="SKL166" s="62"/>
      <c r="SKM166" s="62"/>
      <c r="SKN166" s="62"/>
      <c r="SKO166" s="62"/>
      <c r="SKP166" s="62"/>
      <c r="SKQ166" s="62"/>
      <c r="SKR166" s="62"/>
      <c r="SKS166" s="62"/>
      <c r="SKT166" s="62"/>
      <c r="SKU166" s="62"/>
      <c r="SKV166" s="62"/>
      <c r="SKW166" s="62"/>
      <c r="SKX166" s="62"/>
      <c r="SKY166" s="62"/>
      <c r="SKZ166" s="62"/>
      <c r="SLA166" s="62"/>
      <c r="SLB166" s="62"/>
      <c r="SLC166" s="62"/>
      <c r="SLD166" s="62"/>
      <c r="SLE166" s="62"/>
      <c r="SLF166" s="62"/>
      <c r="SLG166" s="62"/>
      <c r="SLH166" s="62"/>
      <c r="SLI166" s="62"/>
      <c r="SLJ166" s="62"/>
      <c r="SLK166" s="62"/>
      <c r="SLL166" s="62"/>
      <c r="SLM166" s="62"/>
      <c r="SLN166" s="62"/>
      <c r="SLO166" s="62"/>
      <c r="SLP166" s="62"/>
      <c r="SLQ166" s="62"/>
      <c r="SLR166" s="62"/>
      <c r="SLS166" s="62"/>
      <c r="SLT166" s="62"/>
      <c r="SLU166" s="62"/>
      <c r="SLV166" s="62"/>
      <c r="SLW166" s="62"/>
      <c r="SLX166" s="62"/>
      <c r="SLY166" s="62"/>
      <c r="SLZ166" s="62"/>
      <c r="SMA166" s="62"/>
      <c r="SMB166" s="62"/>
      <c r="SMC166" s="62"/>
      <c r="SMD166" s="62"/>
      <c r="SME166" s="62"/>
      <c r="SMF166" s="62"/>
      <c r="SMG166" s="62"/>
      <c r="SMH166" s="62"/>
      <c r="SMI166" s="62"/>
      <c r="SMJ166" s="62"/>
      <c r="SMK166" s="62"/>
      <c r="SML166" s="62"/>
      <c r="SMM166" s="62"/>
      <c r="SMN166" s="62"/>
      <c r="SMO166" s="62"/>
      <c r="SMP166" s="62"/>
      <c r="SMQ166" s="62"/>
      <c r="SMR166" s="62"/>
      <c r="SMS166" s="62"/>
      <c r="SMT166" s="62"/>
      <c r="SMU166" s="62"/>
      <c r="SMV166" s="62"/>
      <c r="SMW166" s="62"/>
      <c r="SMX166" s="62"/>
      <c r="SMY166" s="62"/>
      <c r="SMZ166" s="62"/>
      <c r="SNA166" s="62"/>
      <c r="SNB166" s="62"/>
      <c r="SNC166" s="62"/>
      <c r="SND166" s="62"/>
      <c r="SNE166" s="62"/>
      <c r="SNF166" s="62"/>
      <c r="SNG166" s="62"/>
      <c r="SNH166" s="62"/>
      <c r="SNI166" s="62"/>
      <c r="SNJ166" s="62"/>
      <c r="SNK166" s="62"/>
      <c r="SNL166" s="62"/>
      <c r="SNM166" s="62"/>
      <c r="SNN166" s="62"/>
      <c r="SNO166" s="62"/>
      <c r="SNP166" s="62"/>
      <c r="SNQ166" s="62"/>
      <c r="SNR166" s="62"/>
      <c r="SNS166" s="62"/>
      <c r="SNT166" s="62"/>
      <c r="SNU166" s="62"/>
      <c r="SNV166" s="62"/>
      <c r="SNW166" s="62"/>
      <c r="SNX166" s="62"/>
      <c r="SNY166" s="62"/>
      <c r="SNZ166" s="62"/>
      <c r="SOA166" s="62"/>
      <c r="SOB166" s="62"/>
      <c r="SOC166" s="62"/>
      <c r="SOD166" s="62"/>
      <c r="SOE166" s="62"/>
      <c r="SOF166" s="62"/>
      <c r="SOG166" s="62"/>
      <c r="SOH166" s="62"/>
      <c r="SOI166" s="62"/>
      <c r="SOJ166" s="62"/>
      <c r="SOK166" s="62"/>
      <c r="SOL166" s="62"/>
      <c r="SOM166" s="62"/>
      <c r="SON166" s="62"/>
      <c r="SOO166" s="62"/>
      <c r="SOP166" s="62"/>
      <c r="SOQ166" s="62"/>
      <c r="SOR166" s="62"/>
      <c r="SOS166" s="62"/>
      <c r="SOT166" s="62"/>
      <c r="SOU166" s="62"/>
      <c r="SOV166" s="62"/>
      <c r="SOW166" s="62"/>
      <c r="SOX166" s="62"/>
      <c r="SOY166" s="62"/>
      <c r="SOZ166" s="62"/>
      <c r="SPA166" s="62"/>
      <c r="SPB166" s="62"/>
      <c r="SPC166" s="62"/>
      <c r="SPD166" s="62"/>
      <c r="SPE166" s="62"/>
      <c r="SPF166" s="62"/>
      <c r="SPG166" s="62"/>
      <c r="SPH166" s="62"/>
      <c r="SPI166" s="62"/>
      <c r="SPJ166" s="62"/>
      <c r="SPK166" s="62"/>
      <c r="SPL166" s="62"/>
      <c r="SPM166" s="62"/>
      <c r="SPN166" s="62"/>
      <c r="SPO166" s="62"/>
      <c r="SPP166" s="62"/>
      <c r="SPQ166" s="62"/>
      <c r="SPR166" s="62"/>
      <c r="SPS166" s="62"/>
      <c r="SPT166" s="62"/>
      <c r="SPU166" s="62"/>
      <c r="SPV166" s="62"/>
      <c r="SPW166" s="62"/>
      <c r="SPX166" s="62"/>
      <c r="SPY166" s="62"/>
      <c r="SPZ166" s="62"/>
      <c r="SQA166" s="62"/>
      <c r="SQB166" s="62"/>
      <c r="SQC166" s="62"/>
      <c r="SQD166" s="62"/>
      <c r="SQE166" s="62"/>
      <c r="SQF166" s="62"/>
      <c r="SQG166" s="62"/>
      <c r="SQH166" s="62"/>
      <c r="SQI166" s="62"/>
      <c r="SQJ166" s="62"/>
      <c r="SQK166" s="62"/>
      <c r="SQL166" s="62"/>
      <c r="SQM166" s="62"/>
      <c r="SQN166" s="62"/>
      <c r="SQO166" s="62"/>
      <c r="SQP166" s="62"/>
      <c r="SQQ166" s="62"/>
      <c r="SQR166" s="62"/>
      <c r="SQS166" s="62"/>
      <c r="SQT166" s="62"/>
      <c r="SQU166" s="62"/>
      <c r="SQV166" s="62"/>
      <c r="SQW166" s="62"/>
      <c r="SQX166" s="62"/>
      <c r="SQY166" s="62"/>
      <c r="SQZ166" s="62"/>
      <c r="SRA166" s="62"/>
      <c r="SRB166" s="62"/>
      <c r="SRC166" s="62"/>
      <c r="SRD166" s="62"/>
      <c r="SRE166" s="62"/>
      <c r="SRF166" s="62"/>
      <c r="SRG166" s="62"/>
      <c r="SRH166" s="62"/>
      <c r="SRI166" s="62"/>
      <c r="SRJ166" s="62"/>
      <c r="SRK166" s="62"/>
      <c r="SRL166" s="62"/>
      <c r="SRM166" s="62"/>
      <c r="SRN166" s="62"/>
      <c r="SRO166" s="62"/>
      <c r="SRP166" s="62"/>
      <c r="SRQ166" s="62"/>
      <c r="SRR166" s="62"/>
      <c r="SRS166" s="62"/>
      <c r="SRT166" s="62"/>
      <c r="SRU166" s="62"/>
      <c r="SRV166" s="62"/>
      <c r="SRW166" s="62"/>
      <c r="SRX166" s="62"/>
      <c r="SRY166" s="62"/>
      <c r="SRZ166" s="62"/>
      <c r="SSA166" s="62"/>
      <c r="SSB166" s="62"/>
      <c r="SSC166" s="62"/>
      <c r="SSD166" s="62"/>
      <c r="SSE166" s="62"/>
      <c r="SSF166" s="62"/>
      <c r="SSG166" s="62"/>
      <c r="SSH166" s="62"/>
      <c r="SSI166" s="62"/>
      <c r="SSJ166" s="62"/>
      <c r="SSK166" s="62"/>
      <c r="SSL166" s="62"/>
      <c r="SSM166" s="62"/>
      <c r="SSN166" s="62"/>
      <c r="SSO166" s="62"/>
      <c r="SSP166" s="62"/>
      <c r="SSQ166" s="62"/>
      <c r="SSR166" s="62"/>
      <c r="SSS166" s="62"/>
      <c r="SST166" s="62"/>
      <c r="SSU166" s="62"/>
      <c r="SSV166" s="62"/>
      <c r="SSW166" s="62"/>
      <c r="SSX166" s="62"/>
      <c r="SSY166" s="62"/>
      <c r="SSZ166" s="62"/>
      <c r="STA166" s="62"/>
      <c r="STB166" s="62"/>
      <c r="STC166" s="62"/>
      <c r="STD166" s="62"/>
      <c r="STE166" s="62"/>
      <c r="STF166" s="62"/>
      <c r="STG166" s="62"/>
      <c r="STH166" s="62"/>
      <c r="STI166" s="62"/>
      <c r="STJ166" s="62"/>
      <c r="STK166" s="62"/>
      <c r="STL166" s="62"/>
      <c r="STM166" s="62"/>
      <c r="STN166" s="62"/>
      <c r="STO166" s="62"/>
      <c r="STP166" s="62"/>
      <c r="STQ166" s="62"/>
      <c r="STR166" s="62"/>
      <c r="STS166" s="62"/>
      <c r="STT166" s="62"/>
      <c r="STU166" s="62"/>
      <c r="STV166" s="62"/>
      <c r="STW166" s="62"/>
      <c r="STX166" s="62"/>
      <c r="STY166" s="62"/>
      <c r="STZ166" s="62"/>
      <c r="SUA166" s="62"/>
      <c r="SUB166" s="62"/>
      <c r="SUC166" s="62"/>
      <c r="SUD166" s="62"/>
      <c r="SUE166" s="62"/>
      <c r="SUF166" s="62"/>
      <c r="SUG166" s="62"/>
      <c r="SUH166" s="62"/>
      <c r="SUI166" s="62"/>
      <c r="SUJ166" s="62"/>
      <c r="SUK166" s="62"/>
      <c r="SUL166" s="62"/>
      <c r="SUM166" s="62"/>
      <c r="SUN166" s="62"/>
      <c r="SUO166" s="62"/>
      <c r="SUP166" s="62"/>
      <c r="SUQ166" s="62"/>
      <c r="SUR166" s="62"/>
      <c r="SUS166" s="62"/>
      <c r="SUT166" s="62"/>
      <c r="SUU166" s="62"/>
      <c r="SUV166" s="62"/>
      <c r="SUW166" s="62"/>
      <c r="SUX166" s="62"/>
      <c r="SUY166" s="62"/>
      <c r="SUZ166" s="62"/>
      <c r="SVA166" s="62"/>
      <c r="SVB166" s="62"/>
      <c r="SVC166" s="62"/>
      <c r="SVD166" s="62"/>
      <c r="SVE166" s="62"/>
      <c r="SVF166" s="62"/>
      <c r="SVG166" s="62"/>
      <c r="SVH166" s="62"/>
      <c r="SVI166" s="62"/>
      <c r="SVJ166" s="62"/>
      <c r="SVK166" s="62"/>
      <c r="SVL166" s="62"/>
      <c r="SVM166" s="62"/>
      <c r="SVN166" s="62"/>
      <c r="SVO166" s="62"/>
      <c r="SVP166" s="62"/>
      <c r="SVQ166" s="62"/>
      <c r="SVR166" s="62"/>
      <c r="SVS166" s="62"/>
      <c r="SVT166" s="62"/>
      <c r="SVU166" s="62"/>
      <c r="SVV166" s="62"/>
      <c r="SVW166" s="62"/>
      <c r="SVX166" s="62"/>
      <c r="SVY166" s="62"/>
      <c r="SVZ166" s="62"/>
      <c r="SWA166" s="62"/>
      <c r="SWB166" s="62"/>
      <c r="SWC166" s="62"/>
      <c r="SWD166" s="62"/>
      <c r="SWE166" s="62"/>
      <c r="SWF166" s="62"/>
      <c r="SWG166" s="62"/>
      <c r="SWH166" s="62"/>
      <c r="SWI166" s="62"/>
      <c r="SWJ166" s="62"/>
      <c r="SWK166" s="62"/>
      <c r="SWL166" s="62"/>
      <c r="SWM166" s="62"/>
      <c r="SWN166" s="62"/>
      <c r="SWO166" s="62"/>
      <c r="SWP166" s="62"/>
      <c r="SWQ166" s="62"/>
      <c r="SWR166" s="62"/>
      <c r="SWS166" s="62"/>
      <c r="SWT166" s="62"/>
      <c r="SWU166" s="62"/>
      <c r="SWV166" s="62"/>
      <c r="SWW166" s="62"/>
      <c r="SWX166" s="62"/>
      <c r="SWY166" s="62"/>
      <c r="SWZ166" s="62"/>
      <c r="SXA166" s="62"/>
      <c r="SXB166" s="62"/>
      <c r="SXC166" s="62"/>
      <c r="SXD166" s="62"/>
      <c r="SXE166" s="62"/>
      <c r="SXF166" s="62"/>
      <c r="SXG166" s="62"/>
      <c r="SXH166" s="62"/>
      <c r="SXI166" s="62"/>
      <c r="SXJ166" s="62"/>
      <c r="SXK166" s="62"/>
      <c r="SXL166" s="62"/>
      <c r="SXM166" s="62"/>
      <c r="SXN166" s="62"/>
      <c r="SXO166" s="62"/>
      <c r="SXP166" s="62"/>
      <c r="SXQ166" s="62"/>
      <c r="SXR166" s="62"/>
      <c r="SXS166" s="62"/>
      <c r="SXT166" s="62"/>
      <c r="SXU166" s="62"/>
      <c r="SXV166" s="62"/>
      <c r="SXW166" s="62"/>
      <c r="SXX166" s="62"/>
      <c r="SXY166" s="62"/>
      <c r="SXZ166" s="62"/>
      <c r="SYA166" s="62"/>
      <c r="SYB166" s="62"/>
      <c r="SYC166" s="62"/>
      <c r="SYD166" s="62"/>
      <c r="SYE166" s="62"/>
      <c r="SYF166" s="62"/>
      <c r="SYG166" s="62"/>
      <c r="SYH166" s="62"/>
      <c r="SYI166" s="62"/>
      <c r="SYJ166" s="62"/>
      <c r="SYK166" s="62"/>
      <c r="SYL166" s="62"/>
      <c r="SYM166" s="62"/>
      <c r="SYN166" s="62"/>
      <c r="SYO166" s="62"/>
      <c r="SYP166" s="62"/>
      <c r="SYQ166" s="62"/>
      <c r="SYR166" s="62"/>
      <c r="SYS166" s="62"/>
      <c r="SYT166" s="62"/>
      <c r="SYU166" s="62"/>
      <c r="SYV166" s="62"/>
      <c r="SYW166" s="62"/>
      <c r="SYX166" s="62"/>
      <c r="SYY166" s="62"/>
      <c r="SYZ166" s="62"/>
      <c r="SZA166" s="62"/>
      <c r="SZB166" s="62"/>
      <c r="SZC166" s="62"/>
      <c r="SZD166" s="62"/>
      <c r="SZE166" s="62"/>
      <c r="SZF166" s="62"/>
      <c r="SZG166" s="62"/>
      <c r="SZH166" s="62"/>
      <c r="SZI166" s="62"/>
      <c r="SZJ166" s="62"/>
      <c r="SZK166" s="62"/>
      <c r="SZL166" s="62"/>
      <c r="SZM166" s="62"/>
      <c r="SZN166" s="62"/>
      <c r="SZO166" s="62"/>
      <c r="SZP166" s="62"/>
      <c r="SZQ166" s="62"/>
      <c r="SZR166" s="62"/>
      <c r="SZS166" s="62"/>
      <c r="SZT166" s="62"/>
      <c r="SZU166" s="62"/>
      <c r="SZV166" s="62"/>
      <c r="SZW166" s="62"/>
      <c r="SZX166" s="62"/>
      <c r="SZY166" s="62"/>
      <c r="SZZ166" s="62"/>
      <c r="TAA166" s="62"/>
      <c r="TAB166" s="62"/>
      <c r="TAC166" s="62"/>
      <c r="TAD166" s="62"/>
      <c r="TAE166" s="62"/>
      <c r="TAF166" s="62"/>
      <c r="TAG166" s="62"/>
      <c r="TAH166" s="62"/>
      <c r="TAI166" s="62"/>
      <c r="TAJ166" s="62"/>
      <c r="TAK166" s="62"/>
      <c r="TAL166" s="62"/>
      <c r="TAM166" s="62"/>
      <c r="TAN166" s="62"/>
      <c r="TAO166" s="62"/>
      <c r="TAP166" s="62"/>
      <c r="TAQ166" s="62"/>
      <c r="TAR166" s="62"/>
      <c r="TAS166" s="62"/>
      <c r="TAT166" s="62"/>
      <c r="TAU166" s="62"/>
      <c r="TAV166" s="62"/>
      <c r="TAW166" s="62"/>
      <c r="TAX166" s="62"/>
      <c r="TAY166" s="62"/>
      <c r="TAZ166" s="62"/>
      <c r="TBA166" s="62"/>
      <c r="TBB166" s="62"/>
      <c r="TBC166" s="62"/>
      <c r="TBD166" s="62"/>
      <c r="TBE166" s="62"/>
      <c r="TBF166" s="62"/>
      <c r="TBG166" s="62"/>
      <c r="TBH166" s="62"/>
      <c r="TBI166" s="62"/>
      <c r="TBJ166" s="62"/>
      <c r="TBK166" s="62"/>
      <c r="TBL166" s="62"/>
      <c r="TBM166" s="62"/>
      <c r="TBN166" s="62"/>
      <c r="TBO166" s="62"/>
      <c r="TBP166" s="62"/>
      <c r="TBQ166" s="62"/>
      <c r="TBR166" s="62"/>
      <c r="TBS166" s="62"/>
      <c r="TBT166" s="62"/>
      <c r="TBU166" s="62"/>
      <c r="TBV166" s="62"/>
      <c r="TBW166" s="62"/>
      <c r="TBX166" s="62"/>
      <c r="TBY166" s="62"/>
      <c r="TBZ166" s="62"/>
      <c r="TCA166" s="62"/>
      <c r="TCB166" s="62"/>
      <c r="TCC166" s="62"/>
      <c r="TCD166" s="62"/>
      <c r="TCE166" s="62"/>
      <c r="TCF166" s="62"/>
      <c r="TCG166" s="62"/>
      <c r="TCH166" s="62"/>
      <c r="TCI166" s="62"/>
      <c r="TCJ166" s="62"/>
      <c r="TCK166" s="62"/>
      <c r="TCL166" s="62"/>
      <c r="TCM166" s="62"/>
      <c r="TCN166" s="62"/>
      <c r="TCO166" s="62"/>
      <c r="TCP166" s="62"/>
      <c r="TCQ166" s="62"/>
      <c r="TCR166" s="62"/>
      <c r="TCS166" s="62"/>
      <c r="TCT166" s="62"/>
      <c r="TCU166" s="62"/>
      <c r="TCV166" s="62"/>
      <c r="TCW166" s="62"/>
      <c r="TCX166" s="62"/>
      <c r="TCY166" s="62"/>
      <c r="TCZ166" s="62"/>
      <c r="TDA166" s="62"/>
      <c r="TDB166" s="62"/>
      <c r="TDC166" s="62"/>
      <c r="TDD166" s="62"/>
      <c r="TDE166" s="62"/>
      <c r="TDF166" s="62"/>
      <c r="TDG166" s="62"/>
      <c r="TDH166" s="62"/>
      <c r="TDI166" s="62"/>
      <c r="TDJ166" s="62"/>
      <c r="TDK166" s="62"/>
      <c r="TDL166" s="62"/>
      <c r="TDM166" s="62"/>
      <c r="TDN166" s="62"/>
      <c r="TDO166" s="62"/>
      <c r="TDP166" s="62"/>
      <c r="TDQ166" s="62"/>
      <c r="TDR166" s="62"/>
      <c r="TDS166" s="62"/>
      <c r="TDT166" s="62"/>
      <c r="TDU166" s="62"/>
      <c r="TDV166" s="62"/>
      <c r="TDW166" s="62"/>
      <c r="TDX166" s="62"/>
      <c r="TDY166" s="62"/>
      <c r="TDZ166" s="62"/>
      <c r="TEA166" s="62"/>
      <c r="TEB166" s="62"/>
      <c r="TEC166" s="62"/>
      <c r="TED166" s="62"/>
      <c r="TEE166" s="62"/>
      <c r="TEF166" s="62"/>
      <c r="TEG166" s="62"/>
      <c r="TEH166" s="62"/>
      <c r="TEI166" s="62"/>
      <c r="TEJ166" s="62"/>
      <c r="TEK166" s="62"/>
      <c r="TEL166" s="62"/>
      <c r="TEM166" s="62"/>
      <c r="TEN166" s="62"/>
      <c r="TEO166" s="62"/>
      <c r="TEP166" s="62"/>
      <c r="TEQ166" s="62"/>
      <c r="TER166" s="62"/>
      <c r="TES166" s="62"/>
      <c r="TET166" s="62"/>
      <c r="TEU166" s="62"/>
      <c r="TEV166" s="62"/>
      <c r="TEW166" s="62"/>
      <c r="TEX166" s="62"/>
      <c r="TEY166" s="62"/>
      <c r="TEZ166" s="62"/>
      <c r="TFA166" s="62"/>
      <c r="TFB166" s="62"/>
      <c r="TFC166" s="62"/>
      <c r="TFD166" s="62"/>
      <c r="TFE166" s="62"/>
      <c r="TFF166" s="62"/>
      <c r="TFG166" s="62"/>
      <c r="TFH166" s="62"/>
      <c r="TFI166" s="62"/>
      <c r="TFJ166" s="62"/>
      <c r="TFK166" s="62"/>
      <c r="TFL166" s="62"/>
      <c r="TFM166" s="62"/>
      <c r="TFN166" s="62"/>
      <c r="TFO166" s="62"/>
      <c r="TFP166" s="62"/>
      <c r="TFQ166" s="62"/>
      <c r="TFR166" s="62"/>
      <c r="TFS166" s="62"/>
      <c r="TFT166" s="62"/>
      <c r="TFU166" s="62"/>
      <c r="TFV166" s="62"/>
      <c r="TFW166" s="62"/>
      <c r="TFX166" s="62"/>
      <c r="TFY166" s="62"/>
      <c r="TFZ166" s="62"/>
      <c r="TGA166" s="62"/>
      <c r="TGB166" s="62"/>
      <c r="TGC166" s="62"/>
      <c r="TGD166" s="62"/>
      <c r="TGE166" s="62"/>
      <c r="TGF166" s="62"/>
      <c r="TGG166" s="62"/>
      <c r="TGH166" s="62"/>
      <c r="TGI166" s="62"/>
      <c r="TGJ166" s="62"/>
      <c r="TGK166" s="62"/>
      <c r="TGL166" s="62"/>
      <c r="TGM166" s="62"/>
      <c r="TGN166" s="62"/>
      <c r="TGO166" s="62"/>
      <c r="TGP166" s="62"/>
      <c r="TGQ166" s="62"/>
      <c r="TGR166" s="62"/>
      <c r="TGS166" s="62"/>
      <c r="TGT166" s="62"/>
      <c r="TGU166" s="62"/>
      <c r="TGV166" s="62"/>
      <c r="TGW166" s="62"/>
      <c r="TGX166" s="62"/>
      <c r="TGY166" s="62"/>
      <c r="TGZ166" s="62"/>
      <c r="THA166" s="62"/>
      <c r="THB166" s="62"/>
      <c r="THC166" s="62"/>
      <c r="THD166" s="62"/>
      <c r="THE166" s="62"/>
      <c r="THF166" s="62"/>
      <c r="THG166" s="62"/>
      <c r="THH166" s="62"/>
      <c r="THI166" s="62"/>
      <c r="THJ166" s="62"/>
      <c r="THK166" s="62"/>
      <c r="THL166" s="62"/>
      <c r="THM166" s="62"/>
      <c r="THN166" s="62"/>
      <c r="THO166" s="62"/>
      <c r="THP166" s="62"/>
      <c r="THQ166" s="62"/>
      <c r="THR166" s="62"/>
      <c r="THS166" s="62"/>
      <c r="THT166" s="62"/>
      <c r="THU166" s="62"/>
      <c r="THV166" s="62"/>
      <c r="THW166" s="62"/>
      <c r="THX166" s="62"/>
      <c r="THY166" s="62"/>
      <c r="THZ166" s="62"/>
      <c r="TIA166" s="62"/>
      <c r="TIB166" s="62"/>
      <c r="TIC166" s="62"/>
      <c r="TID166" s="62"/>
      <c r="TIE166" s="62"/>
      <c r="TIF166" s="62"/>
      <c r="TIG166" s="62"/>
      <c r="TIH166" s="62"/>
      <c r="TII166" s="62"/>
      <c r="TIJ166" s="62"/>
      <c r="TIK166" s="62"/>
      <c r="TIL166" s="62"/>
      <c r="TIM166" s="62"/>
      <c r="TIN166" s="62"/>
      <c r="TIO166" s="62"/>
      <c r="TIP166" s="62"/>
      <c r="TIQ166" s="62"/>
      <c r="TIR166" s="62"/>
      <c r="TIS166" s="62"/>
      <c r="TIT166" s="62"/>
      <c r="TIU166" s="62"/>
      <c r="TIV166" s="62"/>
      <c r="TIW166" s="62"/>
      <c r="TIX166" s="62"/>
      <c r="TIY166" s="62"/>
      <c r="TIZ166" s="62"/>
      <c r="TJA166" s="62"/>
      <c r="TJB166" s="62"/>
      <c r="TJC166" s="62"/>
      <c r="TJD166" s="62"/>
      <c r="TJE166" s="62"/>
      <c r="TJF166" s="62"/>
      <c r="TJG166" s="62"/>
      <c r="TJH166" s="62"/>
      <c r="TJI166" s="62"/>
      <c r="TJJ166" s="62"/>
      <c r="TJK166" s="62"/>
      <c r="TJL166" s="62"/>
      <c r="TJM166" s="62"/>
      <c r="TJN166" s="62"/>
      <c r="TJO166" s="62"/>
      <c r="TJP166" s="62"/>
      <c r="TJQ166" s="62"/>
      <c r="TJR166" s="62"/>
      <c r="TJS166" s="62"/>
      <c r="TJT166" s="62"/>
      <c r="TJU166" s="62"/>
      <c r="TJV166" s="62"/>
      <c r="TJW166" s="62"/>
      <c r="TJX166" s="62"/>
      <c r="TJY166" s="62"/>
      <c r="TJZ166" s="62"/>
      <c r="TKA166" s="62"/>
      <c r="TKB166" s="62"/>
      <c r="TKC166" s="62"/>
      <c r="TKD166" s="62"/>
      <c r="TKE166" s="62"/>
      <c r="TKF166" s="62"/>
      <c r="TKG166" s="62"/>
      <c r="TKH166" s="62"/>
      <c r="TKI166" s="62"/>
      <c r="TKJ166" s="62"/>
      <c r="TKK166" s="62"/>
      <c r="TKL166" s="62"/>
      <c r="TKM166" s="62"/>
      <c r="TKN166" s="62"/>
      <c r="TKO166" s="62"/>
      <c r="TKP166" s="62"/>
      <c r="TKQ166" s="62"/>
      <c r="TKR166" s="62"/>
      <c r="TKS166" s="62"/>
      <c r="TKT166" s="62"/>
      <c r="TKU166" s="62"/>
      <c r="TKV166" s="62"/>
      <c r="TKW166" s="62"/>
      <c r="TKX166" s="62"/>
      <c r="TKY166" s="62"/>
      <c r="TKZ166" s="62"/>
      <c r="TLA166" s="62"/>
      <c r="TLB166" s="62"/>
      <c r="TLC166" s="62"/>
      <c r="TLD166" s="62"/>
      <c r="TLE166" s="62"/>
      <c r="TLF166" s="62"/>
      <c r="TLG166" s="62"/>
      <c r="TLH166" s="62"/>
      <c r="TLI166" s="62"/>
      <c r="TLJ166" s="62"/>
      <c r="TLK166" s="62"/>
      <c r="TLL166" s="62"/>
      <c r="TLM166" s="62"/>
      <c r="TLN166" s="62"/>
      <c r="TLO166" s="62"/>
      <c r="TLP166" s="62"/>
      <c r="TLQ166" s="62"/>
      <c r="TLR166" s="62"/>
      <c r="TLS166" s="62"/>
      <c r="TLT166" s="62"/>
      <c r="TLU166" s="62"/>
      <c r="TLV166" s="62"/>
      <c r="TLW166" s="62"/>
      <c r="TLX166" s="62"/>
      <c r="TLY166" s="62"/>
      <c r="TLZ166" s="62"/>
      <c r="TMA166" s="62"/>
      <c r="TMB166" s="62"/>
      <c r="TMC166" s="62"/>
      <c r="TMD166" s="62"/>
      <c r="TME166" s="62"/>
      <c r="TMF166" s="62"/>
      <c r="TMG166" s="62"/>
      <c r="TMH166" s="62"/>
      <c r="TMI166" s="62"/>
      <c r="TMJ166" s="62"/>
      <c r="TMK166" s="62"/>
      <c r="TML166" s="62"/>
      <c r="TMM166" s="62"/>
      <c r="TMN166" s="62"/>
      <c r="TMO166" s="62"/>
      <c r="TMP166" s="62"/>
      <c r="TMQ166" s="62"/>
      <c r="TMR166" s="62"/>
      <c r="TMS166" s="62"/>
      <c r="TMT166" s="62"/>
      <c r="TMU166" s="62"/>
      <c r="TMV166" s="62"/>
      <c r="TMW166" s="62"/>
      <c r="TMX166" s="62"/>
      <c r="TMY166" s="62"/>
      <c r="TMZ166" s="62"/>
      <c r="TNA166" s="62"/>
      <c r="TNB166" s="62"/>
      <c r="TNC166" s="62"/>
      <c r="TND166" s="62"/>
      <c r="TNE166" s="62"/>
      <c r="TNF166" s="62"/>
      <c r="TNG166" s="62"/>
      <c r="TNH166" s="62"/>
      <c r="TNI166" s="62"/>
      <c r="TNJ166" s="62"/>
      <c r="TNK166" s="62"/>
      <c r="TNL166" s="62"/>
      <c r="TNM166" s="62"/>
      <c r="TNN166" s="62"/>
      <c r="TNO166" s="62"/>
      <c r="TNP166" s="62"/>
      <c r="TNQ166" s="62"/>
      <c r="TNR166" s="62"/>
      <c r="TNS166" s="62"/>
      <c r="TNT166" s="62"/>
      <c r="TNU166" s="62"/>
      <c r="TNV166" s="62"/>
      <c r="TNW166" s="62"/>
      <c r="TNX166" s="62"/>
      <c r="TNY166" s="62"/>
      <c r="TNZ166" s="62"/>
      <c r="TOA166" s="62"/>
      <c r="TOB166" s="62"/>
      <c r="TOC166" s="62"/>
      <c r="TOD166" s="62"/>
      <c r="TOE166" s="62"/>
      <c r="TOF166" s="62"/>
      <c r="TOG166" s="62"/>
      <c r="TOH166" s="62"/>
      <c r="TOI166" s="62"/>
      <c r="TOJ166" s="62"/>
      <c r="TOK166" s="62"/>
      <c r="TOL166" s="62"/>
      <c r="TOM166" s="62"/>
      <c r="TON166" s="62"/>
      <c r="TOO166" s="62"/>
      <c r="TOP166" s="62"/>
      <c r="TOQ166" s="62"/>
      <c r="TOR166" s="62"/>
      <c r="TOS166" s="62"/>
      <c r="TOT166" s="62"/>
      <c r="TOU166" s="62"/>
      <c r="TOV166" s="62"/>
      <c r="TOW166" s="62"/>
      <c r="TOX166" s="62"/>
      <c r="TOY166" s="62"/>
      <c r="TOZ166" s="62"/>
      <c r="TPA166" s="62"/>
      <c r="TPB166" s="62"/>
      <c r="TPC166" s="62"/>
      <c r="TPD166" s="62"/>
      <c r="TPE166" s="62"/>
      <c r="TPF166" s="62"/>
      <c r="TPG166" s="62"/>
      <c r="TPH166" s="62"/>
      <c r="TPI166" s="62"/>
      <c r="TPJ166" s="62"/>
      <c r="TPK166" s="62"/>
      <c r="TPL166" s="62"/>
      <c r="TPM166" s="62"/>
      <c r="TPN166" s="62"/>
      <c r="TPO166" s="62"/>
      <c r="TPP166" s="62"/>
      <c r="TPQ166" s="62"/>
      <c r="TPR166" s="62"/>
      <c r="TPS166" s="62"/>
      <c r="TPT166" s="62"/>
      <c r="TPU166" s="62"/>
      <c r="TPV166" s="62"/>
      <c r="TPW166" s="62"/>
      <c r="TPX166" s="62"/>
      <c r="TPY166" s="62"/>
      <c r="TPZ166" s="62"/>
      <c r="TQA166" s="62"/>
      <c r="TQB166" s="62"/>
      <c r="TQC166" s="62"/>
      <c r="TQD166" s="62"/>
      <c r="TQE166" s="62"/>
      <c r="TQF166" s="62"/>
      <c r="TQG166" s="62"/>
      <c r="TQH166" s="62"/>
      <c r="TQI166" s="62"/>
      <c r="TQJ166" s="62"/>
      <c r="TQK166" s="62"/>
      <c r="TQL166" s="62"/>
      <c r="TQM166" s="62"/>
      <c r="TQN166" s="62"/>
      <c r="TQO166" s="62"/>
      <c r="TQP166" s="62"/>
      <c r="TQQ166" s="62"/>
      <c r="TQR166" s="62"/>
      <c r="TQS166" s="62"/>
      <c r="TQT166" s="62"/>
      <c r="TQU166" s="62"/>
      <c r="TQV166" s="62"/>
      <c r="TQW166" s="62"/>
      <c r="TQX166" s="62"/>
      <c r="TQY166" s="62"/>
      <c r="TQZ166" s="62"/>
      <c r="TRA166" s="62"/>
      <c r="TRB166" s="62"/>
      <c r="TRC166" s="62"/>
      <c r="TRD166" s="62"/>
      <c r="TRE166" s="62"/>
      <c r="TRF166" s="62"/>
      <c r="TRG166" s="62"/>
      <c r="TRH166" s="62"/>
      <c r="TRI166" s="62"/>
      <c r="TRJ166" s="62"/>
      <c r="TRK166" s="62"/>
      <c r="TRL166" s="62"/>
      <c r="TRM166" s="62"/>
      <c r="TRN166" s="62"/>
      <c r="TRO166" s="62"/>
      <c r="TRP166" s="62"/>
      <c r="TRQ166" s="62"/>
      <c r="TRR166" s="62"/>
      <c r="TRS166" s="62"/>
      <c r="TRT166" s="62"/>
      <c r="TRU166" s="62"/>
      <c r="TRV166" s="62"/>
      <c r="TRW166" s="62"/>
      <c r="TRX166" s="62"/>
      <c r="TRY166" s="62"/>
      <c r="TRZ166" s="62"/>
      <c r="TSA166" s="62"/>
      <c r="TSB166" s="62"/>
      <c r="TSC166" s="62"/>
      <c r="TSD166" s="62"/>
      <c r="TSE166" s="62"/>
      <c r="TSF166" s="62"/>
      <c r="TSG166" s="62"/>
      <c r="TSH166" s="62"/>
      <c r="TSI166" s="62"/>
      <c r="TSJ166" s="62"/>
      <c r="TSK166" s="62"/>
      <c r="TSL166" s="62"/>
      <c r="TSM166" s="62"/>
      <c r="TSN166" s="62"/>
      <c r="TSO166" s="62"/>
      <c r="TSP166" s="62"/>
      <c r="TSQ166" s="62"/>
      <c r="TSR166" s="62"/>
      <c r="TSS166" s="62"/>
      <c r="TST166" s="62"/>
      <c r="TSU166" s="62"/>
      <c r="TSV166" s="62"/>
      <c r="TSW166" s="62"/>
      <c r="TSX166" s="62"/>
      <c r="TSY166" s="62"/>
      <c r="TSZ166" s="62"/>
      <c r="TTA166" s="62"/>
      <c r="TTB166" s="62"/>
      <c r="TTC166" s="62"/>
      <c r="TTD166" s="62"/>
      <c r="TTE166" s="62"/>
      <c r="TTF166" s="62"/>
      <c r="TTG166" s="62"/>
      <c r="TTH166" s="62"/>
      <c r="TTI166" s="62"/>
      <c r="TTJ166" s="62"/>
      <c r="TTK166" s="62"/>
      <c r="TTL166" s="62"/>
      <c r="TTM166" s="62"/>
      <c r="TTN166" s="62"/>
      <c r="TTO166" s="62"/>
      <c r="TTP166" s="62"/>
      <c r="TTQ166" s="62"/>
      <c r="TTR166" s="62"/>
      <c r="TTS166" s="62"/>
      <c r="TTT166" s="62"/>
      <c r="TTU166" s="62"/>
      <c r="TTV166" s="62"/>
      <c r="TTW166" s="62"/>
      <c r="TTX166" s="62"/>
      <c r="TTY166" s="62"/>
      <c r="TTZ166" s="62"/>
      <c r="TUA166" s="62"/>
      <c r="TUB166" s="62"/>
      <c r="TUC166" s="62"/>
      <c r="TUD166" s="62"/>
      <c r="TUE166" s="62"/>
      <c r="TUF166" s="62"/>
      <c r="TUG166" s="62"/>
      <c r="TUH166" s="62"/>
      <c r="TUI166" s="62"/>
      <c r="TUJ166" s="62"/>
      <c r="TUK166" s="62"/>
      <c r="TUL166" s="62"/>
      <c r="TUM166" s="62"/>
      <c r="TUN166" s="62"/>
      <c r="TUO166" s="62"/>
      <c r="TUP166" s="62"/>
      <c r="TUQ166" s="62"/>
      <c r="TUR166" s="62"/>
      <c r="TUS166" s="62"/>
      <c r="TUT166" s="62"/>
      <c r="TUU166" s="62"/>
      <c r="TUV166" s="62"/>
      <c r="TUW166" s="62"/>
      <c r="TUX166" s="62"/>
      <c r="TUY166" s="62"/>
      <c r="TUZ166" s="62"/>
      <c r="TVA166" s="62"/>
      <c r="TVB166" s="62"/>
      <c r="TVC166" s="62"/>
      <c r="TVD166" s="62"/>
      <c r="TVE166" s="62"/>
      <c r="TVF166" s="62"/>
      <c r="TVG166" s="62"/>
      <c r="TVH166" s="62"/>
      <c r="TVI166" s="62"/>
      <c r="TVJ166" s="62"/>
      <c r="TVK166" s="62"/>
      <c r="TVL166" s="62"/>
      <c r="TVM166" s="62"/>
      <c r="TVN166" s="62"/>
      <c r="TVO166" s="62"/>
      <c r="TVP166" s="62"/>
      <c r="TVQ166" s="62"/>
      <c r="TVR166" s="62"/>
      <c r="TVS166" s="62"/>
      <c r="TVT166" s="62"/>
      <c r="TVU166" s="62"/>
      <c r="TVV166" s="62"/>
      <c r="TVW166" s="62"/>
      <c r="TVX166" s="62"/>
      <c r="TVY166" s="62"/>
      <c r="TVZ166" s="62"/>
      <c r="TWA166" s="62"/>
      <c r="TWB166" s="62"/>
      <c r="TWC166" s="62"/>
      <c r="TWD166" s="62"/>
      <c r="TWE166" s="62"/>
      <c r="TWF166" s="62"/>
      <c r="TWG166" s="62"/>
      <c r="TWH166" s="62"/>
      <c r="TWI166" s="62"/>
      <c r="TWJ166" s="62"/>
      <c r="TWK166" s="62"/>
      <c r="TWL166" s="62"/>
      <c r="TWM166" s="62"/>
      <c r="TWN166" s="62"/>
      <c r="TWO166" s="62"/>
      <c r="TWP166" s="62"/>
      <c r="TWQ166" s="62"/>
      <c r="TWR166" s="62"/>
      <c r="TWS166" s="62"/>
      <c r="TWT166" s="62"/>
      <c r="TWU166" s="62"/>
      <c r="TWV166" s="62"/>
      <c r="TWW166" s="62"/>
      <c r="TWX166" s="62"/>
      <c r="TWY166" s="62"/>
      <c r="TWZ166" s="62"/>
      <c r="TXA166" s="62"/>
      <c r="TXB166" s="62"/>
      <c r="TXC166" s="62"/>
      <c r="TXD166" s="62"/>
      <c r="TXE166" s="62"/>
      <c r="TXF166" s="62"/>
      <c r="TXG166" s="62"/>
      <c r="TXH166" s="62"/>
      <c r="TXI166" s="62"/>
      <c r="TXJ166" s="62"/>
      <c r="TXK166" s="62"/>
      <c r="TXL166" s="62"/>
      <c r="TXM166" s="62"/>
      <c r="TXN166" s="62"/>
      <c r="TXO166" s="62"/>
      <c r="TXP166" s="62"/>
      <c r="TXQ166" s="62"/>
      <c r="TXR166" s="62"/>
      <c r="TXS166" s="62"/>
      <c r="TXT166" s="62"/>
      <c r="TXU166" s="62"/>
      <c r="TXV166" s="62"/>
      <c r="TXW166" s="62"/>
      <c r="TXX166" s="62"/>
      <c r="TXY166" s="62"/>
      <c r="TXZ166" s="62"/>
      <c r="TYA166" s="62"/>
      <c r="TYB166" s="62"/>
      <c r="TYC166" s="62"/>
      <c r="TYD166" s="62"/>
      <c r="TYE166" s="62"/>
      <c r="TYF166" s="62"/>
      <c r="TYG166" s="62"/>
      <c r="TYH166" s="62"/>
      <c r="TYI166" s="62"/>
      <c r="TYJ166" s="62"/>
      <c r="TYK166" s="62"/>
      <c r="TYL166" s="62"/>
      <c r="TYM166" s="62"/>
      <c r="TYN166" s="62"/>
      <c r="TYO166" s="62"/>
      <c r="TYP166" s="62"/>
      <c r="TYQ166" s="62"/>
      <c r="TYR166" s="62"/>
      <c r="TYS166" s="62"/>
      <c r="TYT166" s="62"/>
      <c r="TYU166" s="62"/>
      <c r="TYV166" s="62"/>
      <c r="TYW166" s="62"/>
      <c r="TYX166" s="62"/>
      <c r="TYY166" s="62"/>
      <c r="TYZ166" s="62"/>
      <c r="TZA166" s="62"/>
      <c r="TZB166" s="62"/>
      <c r="TZC166" s="62"/>
      <c r="TZD166" s="62"/>
      <c r="TZE166" s="62"/>
      <c r="TZF166" s="62"/>
      <c r="TZG166" s="62"/>
      <c r="TZH166" s="62"/>
      <c r="TZI166" s="62"/>
      <c r="TZJ166" s="62"/>
      <c r="TZK166" s="62"/>
      <c r="TZL166" s="62"/>
      <c r="TZM166" s="62"/>
      <c r="TZN166" s="62"/>
      <c r="TZO166" s="62"/>
      <c r="TZP166" s="62"/>
      <c r="TZQ166" s="62"/>
      <c r="TZR166" s="62"/>
      <c r="TZS166" s="62"/>
      <c r="TZT166" s="62"/>
      <c r="TZU166" s="62"/>
      <c r="TZV166" s="62"/>
      <c r="TZW166" s="62"/>
      <c r="TZX166" s="62"/>
      <c r="TZY166" s="62"/>
      <c r="TZZ166" s="62"/>
      <c r="UAA166" s="62"/>
      <c r="UAB166" s="62"/>
      <c r="UAC166" s="62"/>
      <c r="UAD166" s="62"/>
      <c r="UAE166" s="62"/>
      <c r="UAF166" s="62"/>
      <c r="UAG166" s="62"/>
      <c r="UAH166" s="62"/>
      <c r="UAI166" s="62"/>
      <c r="UAJ166" s="62"/>
      <c r="UAK166" s="62"/>
      <c r="UAL166" s="62"/>
      <c r="UAM166" s="62"/>
      <c r="UAN166" s="62"/>
      <c r="UAO166" s="62"/>
      <c r="UAP166" s="62"/>
      <c r="UAQ166" s="62"/>
      <c r="UAR166" s="62"/>
      <c r="UAS166" s="62"/>
      <c r="UAT166" s="62"/>
      <c r="UAU166" s="62"/>
      <c r="UAV166" s="62"/>
      <c r="UAW166" s="62"/>
      <c r="UAX166" s="62"/>
      <c r="UAY166" s="62"/>
      <c r="UAZ166" s="62"/>
      <c r="UBA166" s="62"/>
      <c r="UBB166" s="62"/>
      <c r="UBC166" s="62"/>
      <c r="UBD166" s="62"/>
      <c r="UBE166" s="62"/>
      <c r="UBF166" s="62"/>
      <c r="UBG166" s="62"/>
      <c r="UBH166" s="62"/>
      <c r="UBI166" s="62"/>
      <c r="UBJ166" s="62"/>
      <c r="UBK166" s="62"/>
      <c r="UBL166" s="62"/>
      <c r="UBM166" s="62"/>
      <c r="UBN166" s="62"/>
      <c r="UBO166" s="62"/>
      <c r="UBP166" s="62"/>
      <c r="UBQ166" s="62"/>
      <c r="UBR166" s="62"/>
      <c r="UBS166" s="62"/>
      <c r="UBT166" s="62"/>
      <c r="UBU166" s="62"/>
      <c r="UBV166" s="62"/>
      <c r="UBW166" s="62"/>
      <c r="UBX166" s="62"/>
      <c r="UBY166" s="62"/>
      <c r="UBZ166" s="62"/>
      <c r="UCA166" s="62"/>
      <c r="UCB166" s="62"/>
      <c r="UCC166" s="62"/>
      <c r="UCD166" s="62"/>
      <c r="UCE166" s="62"/>
      <c r="UCF166" s="62"/>
      <c r="UCG166" s="62"/>
      <c r="UCH166" s="62"/>
      <c r="UCI166" s="62"/>
      <c r="UCJ166" s="62"/>
      <c r="UCK166" s="62"/>
      <c r="UCL166" s="62"/>
      <c r="UCM166" s="62"/>
      <c r="UCN166" s="62"/>
      <c r="UCO166" s="62"/>
      <c r="UCP166" s="62"/>
      <c r="UCQ166" s="62"/>
      <c r="UCR166" s="62"/>
      <c r="UCS166" s="62"/>
      <c r="UCT166" s="62"/>
      <c r="UCU166" s="62"/>
      <c r="UCV166" s="62"/>
      <c r="UCW166" s="62"/>
      <c r="UCX166" s="62"/>
      <c r="UCY166" s="62"/>
      <c r="UCZ166" s="62"/>
      <c r="UDA166" s="62"/>
      <c r="UDB166" s="62"/>
      <c r="UDC166" s="62"/>
      <c r="UDD166" s="62"/>
      <c r="UDE166" s="62"/>
      <c r="UDF166" s="62"/>
      <c r="UDG166" s="62"/>
      <c r="UDH166" s="62"/>
      <c r="UDI166" s="62"/>
      <c r="UDJ166" s="62"/>
      <c r="UDK166" s="62"/>
      <c r="UDL166" s="62"/>
      <c r="UDM166" s="62"/>
      <c r="UDN166" s="62"/>
      <c r="UDO166" s="62"/>
      <c r="UDP166" s="62"/>
      <c r="UDQ166" s="62"/>
      <c r="UDR166" s="62"/>
      <c r="UDS166" s="62"/>
      <c r="UDT166" s="62"/>
      <c r="UDU166" s="62"/>
      <c r="UDV166" s="62"/>
      <c r="UDW166" s="62"/>
      <c r="UDX166" s="62"/>
      <c r="UDY166" s="62"/>
      <c r="UDZ166" s="62"/>
      <c r="UEA166" s="62"/>
      <c r="UEB166" s="62"/>
      <c r="UEC166" s="62"/>
      <c r="UED166" s="62"/>
      <c r="UEE166" s="62"/>
      <c r="UEF166" s="62"/>
      <c r="UEG166" s="62"/>
      <c r="UEH166" s="62"/>
      <c r="UEI166" s="62"/>
      <c r="UEJ166" s="62"/>
      <c r="UEK166" s="62"/>
      <c r="UEL166" s="62"/>
      <c r="UEM166" s="62"/>
      <c r="UEN166" s="62"/>
      <c r="UEO166" s="62"/>
      <c r="UEP166" s="62"/>
      <c r="UEQ166" s="62"/>
      <c r="UER166" s="62"/>
      <c r="UES166" s="62"/>
      <c r="UET166" s="62"/>
      <c r="UEU166" s="62"/>
      <c r="UEV166" s="62"/>
      <c r="UEW166" s="62"/>
      <c r="UEX166" s="62"/>
      <c r="UEY166" s="62"/>
      <c r="UEZ166" s="62"/>
      <c r="UFA166" s="62"/>
      <c r="UFB166" s="62"/>
      <c r="UFC166" s="62"/>
      <c r="UFD166" s="62"/>
      <c r="UFE166" s="62"/>
      <c r="UFF166" s="62"/>
      <c r="UFG166" s="62"/>
      <c r="UFH166" s="62"/>
      <c r="UFI166" s="62"/>
      <c r="UFJ166" s="62"/>
      <c r="UFK166" s="62"/>
      <c r="UFL166" s="62"/>
      <c r="UFM166" s="62"/>
      <c r="UFN166" s="62"/>
      <c r="UFO166" s="62"/>
      <c r="UFP166" s="62"/>
      <c r="UFQ166" s="62"/>
      <c r="UFR166" s="62"/>
      <c r="UFS166" s="62"/>
      <c r="UFT166" s="62"/>
      <c r="UFU166" s="62"/>
      <c r="UFV166" s="62"/>
      <c r="UFW166" s="62"/>
      <c r="UFX166" s="62"/>
      <c r="UFY166" s="62"/>
      <c r="UFZ166" s="62"/>
      <c r="UGA166" s="62"/>
      <c r="UGB166" s="62"/>
      <c r="UGC166" s="62"/>
      <c r="UGD166" s="62"/>
      <c r="UGE166" s="62"/>
      <c r="UGF166" s="62"/>
      <c r="UGG166" s="62"/>
      <c r="UGH166" s="62"/>
      <c r="UGI166" s="62"/>
      <c r="UGJ166" s="62"/>
      <c r="UGK166" s="62"/>
      <c r="UGL166" s="62"/>
      <c r="UGM166" s="62"/>
      <c r="UGN166" s="62"/>
      <c r="UGO166" s="62"/>
      <c r="UGP166" s="62"/>
      <c r="UGQ166" s="62"/>
      <c r="UGR166" s="62"/>
      <c r="UGS166" s="62"/>
      <c r="UGT166" s="62"/>
      <c r="UGU166" s="62"/>
      <c r="UGV166" s="62"/>
      <c r="UGW166" s="62"/>
      <c r="UGX166" s="62"/>
      <c r="UGY166" s="62"/>
      <c r="UGZ166" s="62"/>
      <c r="UHA166" s="62"/>
      <c r="UHB166" s="62"/>
      <c r="UHC166" s="62"/>
      <c r="UHD166" s="62"/>
      <c r="UHE166" s="62"/>
      <c r="UHF166" s="62"/>
      <c r="UHG166" s="62"/>
      <c r="UHH166" s="62"/>
      <c r="UHI166" s="62"/>
      <c r="UHJ166" s="62"/>
      <c r="UHK166" s="62"/>
      <c r="UHL166" s="62"/>
      <c r="UHM166" s="62"/>
      <c r="UHN166" s="62"/>
      <c r="UHO166" s="62"/>
      <c r="UHP166" s="62"/>
      <c r="UHQ166" s="62"/>
      <c r="UHR166" s="62"/>
      <c r="UHS166" s="62"/>
      <c r="UHT166" s="62"/>
      <c r="UHU166" s="62"/>
      <c r="UHV166" s="62"/>
      <c r="UHW166" s="62"/>
      <c r="UHX166" s="62"/>
      <c r="UHY166" s="62"/>
      <c r="UHZ166" s="62"/>
      <c r="UIA166" s="62"/>
      <c r="UIB166" s="62"/>
      <c r="UIC166" s="62"/>
      <c r="UID166" s="62"/>
      <c r="UIE166" s="62"/>
      <c r="UIF166" s="62"/>
      <c r="UIG166" s="62"/>
      <c r="UIH166" s="62"/>
      <c r="UII166" s="62"/>
      <c r="UIJ166" s="62"/>
      <c r="UIK166" s="62"/>
      <c r="UIL166" s="62"/>
      <c r="UIM166" s="62"/>
      <c r="UIN166" s="62"/>
      <c r="UIO166" s="62"/>
      <c r="UIP166" s="62"/>
      <c r="UIQ166" s="62"/>
      <c r="UIR166" s="62"/>
      <c r="UIS166" s="62"/>
      <c r="UIT166" s="62"/>
      <c r="UIU166" s="62"/>
      <c r="UIV166" s="62"/>
      <c r="UIW166" s="62"/>
      <c r="UIX166" s="62"/>
      <c r="UIY166" s="62"/>
      <c r="UIZ166" s="62"/>
      <c r="UJA166" s="62"/>
      <c r="UJB166" s="62"/>
      <c r="UJC166" s="62"/>
      <c r="UJD166" s="62"/>
      <c r="UJE166" s="62"/>
      <c r="UJF166" s="62"/>
      <c r="UJG166" s="62"/>
      <c r="UJH166" s="62"/>
      <c r="UJI166" s="62"/>
      <c r="UJJ166" s="62"/>
      <c r="UJK166" s="62"/>
      <c r="UJL166" s="62"/>
      <c r="UJM166" s="62"/>
      <c r="UJN166" s="62"/>
      <c r="UJO166" s="62"/>
      <c r="UJP166" s="62"/>
      <c r="UJQ166" s="62"/>
      <c r="UJR166" s="62"/>
      <c r="UJS166" s="62"/>
      <c r="UJT166" s="62"/>
      <c r="UJU166" s="62"/>
      <c r="UJV166" s="62"/>
      <c r="UJW166" s="62"/>
      <c r="UJX166" s="62"/>
      <c r="UJY166" s="62"/>
      <c r="UJZ166" s="62"/>
      <c r="UKA166" s="62"/>
      <c r="UKB166" s="62"/>
      <c r="UKC166" s="62"/>
      <c r="UKD166" s="62"/>
      <c r="UKE166" s="62"/>
      <c r="UKF166" s="62"/>
      <c r="UKG166" s="62"/>
      <c r="UKH166" s="62"/>
      <c r="UKI166" s="62"/>
      <c r="UKJ166" s="62"/>
      <c r="UKK166" s="62"/>
      <c r="UKL166" s="62"/>
      <c r="UKM166" s="62"/>
      <c r="UKN166" s="62"/>
      <c r="UKO166" s="62"/>
      <c r="UKP166" s="62"/>
      <c r="UKQ166" s="62"/>
      <c r="UKR166" s="62"/>
      <c r="UKS166" s="62"/>
      <c r="UKT166" s="62"/>
      <c r="UKU166" s="62"/>
      <c r="UKV166" s="62"/>
      <c r="UKW166" s="62"/>
      <c r="UKX166" s="62"/>
      <c r="UKY166" s="62"/>
      <c r="UKZ166" s="62"/>
      <c r="ULA166" s="62"/>
      <c r="ULB166" s="62"/>
      <c r="ULC166" s="62"/>
      <c r="ULD166" s="62"/>
      <c r="ULE166" s="62"/>
      <c r="ULF166" s="62"/>
      <c r="ULG166" s="62"/>
      <c r="ULH166" s="62"/>
      <c r="ULI166" s="62"/>
      <c r="ULJ166" s="62"/>
      <c r="ULK166" s="62"/>
      <c r="ULL166" s="62"/>
      <c r="ULM166" s="62"/>
      <c r="ULN166" s="62"/>
      <c r="ULO166" s="62"/>
      <c r="ULP166" s="62"/>
      <c r="ULQ166" s="62"/>
      <c r="ULR166" s="62"/>
      <c r="ULS166" s="62"/>
      <c r="ULT166" s="62"/>
      <c r="ULU166" s="62"/>
      <c r="ULV166" s="62"/>
      <c r="ULW166" s="62"/>
      <c r="ULX166" s="62"/>
      <c r="ULY166" s="62"/>
      <c r="ULZ166" s="62"/>
      <c r="UMA166" s="62"/>
      <c r="UMB166" s="62"/>
      <c r="UMC166" s="62"/>
      <c r="UMD166" s="62"/>
      <c r="UME166" s="62"/>
      <c r="UMF166" s="62"/>
      <c r="UMG166" s="62"/>
      <c r="UMH166" s="62"/>
      <c r="UMI166" s="62"/>
      <c r="UMJ166" s="62"/>
      <c r="UMK166" s="62"/>
      <c r="UML166" s="62"/>
      <c r="UMM166" s="62"/>
      <c r="UMN166" s="62"/>
      <c r="UMO166" s="62"/>
      <c r="UMP166" s="62"/>
      <c r="UMQ166" s="62"/>
      <c r="UMR166" s="62"/>
      <c r="UMS166" s="62"/>
      <c r="UMT166" s="62"/>
      <c r="UMU166" s="62"/>
      <c r="UMV166" s="62"/>
      <c r="UMW166" s="62"/>
      <c r="UMX166" s="62"/>
      <c r="UMY166" s="62"/>
      <c r="UMZ166" s="62"/>
      <c r="UNA166" s="62"/>
      <c r="UNB166" s="62"/>
      <c r="UNC166" s="62"/>
      <c r="UND166" s="62"/>
      <c r="UNE166" s="62"/>
      <c r="UNF166" s="62"/>
      <c r="UNG166" s="62"/>
      <c r="UNH166" s="62"/>
      <c r="UNI166" s="62"/>
      <c r="UNJ166" s="62"/>
      <c r="UNK166" s="62"/>
      <c r="UNL166" s="62"/>
      <c r="UNM166" s="62"/>
      <c r="UNN166" s="62"/>
      <c r="UNO166" s="62"/>
      <c r="UNP166" s="62"/>
      <c r="UNQ166" s="62"/>
      <c r="UNR166" s="62"/>
      <c r="UNS166" s="62"/>
      <c r="UNT166" s="62"/>
      <c r="UNU166" s="62"/>
      <c r="UNV166" s="62"/>
      <c r="UNW166" s="62"/>
      <c r="UNX166" s="62"/>
      <c r="UNY166" s="62"/>
      <c r="UNZ166" s="62"/>
      <c r="UOA166" s="62"/>
      <c r="UOB166" s="62"/>
      <c r="UOC166" s="62"/>
      <c r="UOD166" s="62"/>
      <c r="UOE166" s="62"/>
      <c r="UOF166" s="62"/>
      <c r="UOG166" s="62"/>
      <c r="UOH166" s="62"/>
      <c r="UOI166" s="62"/>
      <c r="UOJ166" s="62"/>
      <c r="UOK166" s="62"/>
      <c r="UOL166" s="62"/>
      <c r="UOM166" s="62"/>
      <c r="UON166" s="62"/>
      <c r="UOO166" s="62"/>
      <c r="UOP166" s="62"/>
      <c r="UOQ166" s="62"/>
      <c r="UOR166" s="62"/>
      <c r="UOS166" s="62"/>
      <c r="UOT166" s="62"/>
      <c r="UOU166" s="62"/>
      <c r="UOV166" s="62"/>
      <c r="UOW166" s="62"/>
      <c r="UOX166" s="62"/>
      <c r="UOY166" s="62"/>
      <c r="UOZ166" s="62"/>
      <c r="UPA166" s="62"/>
      <c r="UPB166" s="62"/>
      <c r="UPC166" s="62"/>
      <c r="UPD166" s="62"/>
      <c r="UPE166" s="62"/>
      <c r="UPF166" s="62"/>
      <c r="UPG166" s="62"/>
      <c r="UPH166" s="62"/>
      <c r="UPI166" s="62"/>
      <c r="UPJ166" s="62"/>
      <c r="UPK166" s="62"/>
      <c r="UPL166" s="62"/>
      <c r="UPM166" s="62"/>
      <c r="UPN166" s="62"/>
      <c r="UPO166" s="62"/>
      <c r="UPP166" s="62"/>
      <c r="UPQ166" s="62"/>
      <c r="UPR166" s="62"/>
      <c r="UPS166" s="62"/>
      <c r="UPT166" s="62"/>
      <c r="UPU166" s="62"/>
      <c r="UPV166" s="62"/>
      <c r="UPW166" s="62"/>
      <c r="UPX166" s="62"/>
      <c r="UPY166" s="62"/>
      <c r="UPZ166" s="62"/>
      <c r="UQA166" s="62"/>
      <c r="UQB166" s="62"/>
      <c r="UQC166" s="62"/>
      <c r="UQD166" s="62"/>
      <c r="UQE166" s="62"/>
      <c r="UQF166" s="62"/>
      <c r="UQG166" s="62"/>
      <c r="UQH166" s="62"/>
      <c r="UQI166" s="62"/>
      <c r="UQJ166" s="62"/>
      <c r="UQK166" s="62"/>
      <c r="UQL166" s="62"/>
      <c r="UQM166" s="62"/>
      <c r="UQN166" s="62"/>
      <c r="UQO166" s="62"/>
      <c r="UQP166" s="62"/>
      <c r="UQQ166" s="62"/>
      <c r="UQR166" s="62"/>
      <c r="UQS166" s="62"/>
      <c r="UQT166" s="62"/>
      <c r="UQU166" s="62"/>
      <c r="UQV166" s="62"/>
      <c r="UQW166" s="62"/>
      <c r="UQX166" s="62"/>
      <c r="UQY166" s="62"/>
      <c r="UQZ166" s="62"/>
      <c r="URA166" s="62"/>
      <c r="URB166" s="62"/>
      <c r="URC166" s="62"/>
      <c r="URD166" s="62"/>
      <c r="URE166" s="62"/>
      <c r="URF166" s="62"/>
      <c r="URG166" s="62"/>
      <c r="URH166" s="62"/>
      <c r="URI166" s="62"/>
      <c r="URJ166" s="62"/>
      <c r="URK166" s="62"/>
      <c r="URL166" s="62"/>
      <c r="URM166" s="62"/>
      <c r="URN166" s="62"/>
      <c r="URO166" s="62"/>
      <c r="URP166" s="62"/>
      <c r="URQ166" s="62"/>
      <c r="URR166" s="62"/>
      <c r="URS166" s="62"/>
      <c r="URT166" s="62"/>
      <c r="URU166" s="62"/>
      <c r="URV166" s="62"/>
      <c r="URW166" s="62"/>
      <c r="URX166" s="62"/>
      <c r="URY166" s="62"/>
      <c r="URZ166" s="62"/>
      <c r="USA166" s="62"/>
      <c r="USB166" s="62"/>
      <c r="USC166" s="62"/>
      <c r="USD166" s="62"/>
      <c r="USE166" s="62"/>
      <c r="USF166" s="62"/>
      <c r="USG166" s="62"/>
      <c r="USH166" s="62"/>
      <c r="USI166" s="62"/>
      <c r="USJ166" s="62"/>
      <c r="USK166" s="62"/>
      <c r="USL166" s="62"/>
      <c r="USM166" s="62"/>
      <c r="USN166" s="62"/>
      <c r="USO166" s="62"/>
      <c r="USP166" s="62"/>
      <c r="USQ166" s="62"/>
      <c r="USR166" s="62"/>
      <c r="USS166" s="62"/>
      <c r="UST166" s="62"/>
      <c r="USU166" s="62"/>
      <c r="USV166" s="62"/>
      <c r="USW166" s="62"/>
      <c r="USX166" s="62"/>
      <c r="USY166" s="62"/>
      <c r="USZ166" s="62"/>
      <c r="UTA166" s="62"/>
      <c r="UTB166" s="62"/>
      <c r="UTC166" s="62"/>
      <c r="UTD166" s="62"/>
      <c r="UTE166" s="62"/>
      <c r="UTF166" s="62"/>
      <c r="UTG166" s="62"/>
      <c r="UTH166" s="62"/>
      <c r="UTI166" s="62"/>
      <c r="UTJ166" s="62"/>
      <c r="UTK166" s="62"/>
      <c r="UTL166" s="62"/>
      <c r="UTM166" s="62"/>
      <c r="UTN166" s="62"/>
      <c r="UTO166" s="62"/>
      <c r="UTP166" s="62"/>
      <c r="UTQ166" s="62"/>
      <c r="UTR166" s="62"/>
      <c r="UTS166" s="62"/>
      <c r="UTT166" s="62"/>
      <c r="UTU166" s="62"/>
      <c r="UTV166" s="62"/>
      <c r="UTW166" s="62"/>
      <c r="UTX166" s="62"/>
      <c r="UTY166" s="62"/>
      <c r="UTZ166" s="62"/>
      <c r="UUA166" s="62"/>
      <c r="UUB166" s="62"/>
      <c r="UUC166" s="62"/>
      <c r="UUD166" s="62"/>
      <c r="UUE166" s="62"/>
      <c r="UUF166" s="62"/>
      <c r="UUG166" s="62"/>
      <c r="UUH166" s="62"/>
      <c r="UUI166" s="62"/>
      <c r="UUJ166" s="62"/>
      <c r="UUK166" s="62"/>
      <c r="UUL166" s="62"/>
      <c r="UUM166" s="62"/>
      <c r="UUN166" s="62"/>
      <c r="UUO166" s="62"/>
      <c r="UUP166" s="62"/>
      <c r="UUQ166" s="62"/>
      <c r="UUR166" s="62"/>
      <c r="UUS166" s="62"/>
      <c r="UUT166" s="62"/>
      <c r="UUU166" s="62"/>
      <c r="UUV166" s="62"/>
      <c r="UUW166" s="62"/>
      <c r="UUX166" s="62"/>
      <c r="UUY166" s="62"/>
      <c r="UUZ166" s="62"/>
      <c r="UVA166" s="62"/>
      <c r="UVB166" s="62"/>
      <c r="UVC166" s="62"/>
      <c r="UVD166" s="62"/>
      <c r="UVE166" s="62"/>
      <c r="UVF166" s="62"/>
      <c r="UVG166" s="62"/>
      <c r="UVH166" s="62"/>
      <c r="UVI166" s="62"/>
      <c r="UVJ166" s="62"/>
      <c r="UVK166" s="62"/>
      <c r="UVL166" s="62"/>
      <c r="UVM166" s="62"/>
      <c r="UVN166" s="62"/>
      <c r="UVO166" s="62"/>
      <c r="UVP166" s="62"/>
      <c r="UVQ166" s="62"/>
      <c r="UVR166" s="62"/>
      <c r="UVS166" s="62"/>
      <c r="UVT166" s="62"/>
      <c r="UVU166" s="62"/>
      <c r="UVV166" s="62"/>
      <c r="UVW166" s="62"/>
      <c r="UVX166" s="62"/>
      <c r="UVY166" s="62"/>
      <c r="UVZ166" s="62"/>
      <c r="UWA166" s="62"/>
      <c r="UWB166" s="62"/>
      <c r="UWC166" s="62"/>
      <c r="UWD166" s="62"/>
      <c r="UWE166" s="62"/>
      <c r="UWF166" s="62"/>
      <c r="UWG166" s="62"/>
      <c r="UWH166" s="62"/>
      <c r="UWI166" s="62"/>
      <c r="UWJ166" s="62"/>
      <c r="UWK166" s="62"/>
      <c r="UWL166" s="62"/>
      <c r="UWM166" s="62"/>
      <c r="UWN166" s="62"/>
      <c r="UWO166" s="62"/>
      <c r="UWP166" s="62"/>
      <c r="UWQ166" s="62"/>
      <c r="UWR166" s="62"/>
      <c r="UWS166" s="62"/>
      <c r="UWT166" s="62"/>
      <c r="UWU166" s="62"/>
      <c r="UWV166" s="62"/>
      <c r="UWW166" s="62"/>
      <c r="UWX166" s="62"/>
      <c r="UWY166" s="62"/>
      <c r="UWZ166" s="62"/>
      <c r="UXA166" s="62"/>
      <c r="UXB166" s="62"/>
      <c r="UXC166" s="62"/>
      <c r="UXD166" s="62"/>
      <c r="UXE166" s="62"/>
      <c r="UXF166" s="62"/>
      <c r="UXG166" s="62"/>
      <c r="UXH166" s="62"/>
      <c r="UXI166" s="62"/>
      <c r="UXJ166" s="62"/>
      <c r="UXK166" s="62"/>
      <c r="UXL166" s="62"/>
      <c r="UXM166" s="62"/>
      <c r="UXN166" s="62"/>
      <c r="UXO166" s="62"/>
      <c r="UXP166" s="62"/>
      <c r="UXQ166" s="62"/>
      <c r="UXR166" s="62"/>
      <c r="UXS166" s="62"/>
      <c r="UXT166" s="62"/>
      <c r="UXU166" s="62"/>
      <c r="UXV166" s="62"/>
      <c r="UXW166" s="62"/>
      <c r="UXX166" s="62"/>
      <c r="UXY166" s="62"/>
      <c r="UXZ166" s="62"/>
      <c r="UYA166" s="62"/>
      <c r="UYB166" s="62"/>
      <c r="UYC166" s="62"/>
      <c r="UYD166" s="62"/>
      <c r="UYE166" s="62"/>
      <c r="UYF166" s="62"/>
      <c r="UYG166" s="62"/>
      <c r="UYH166" s="62"/>
      <c r="UYI166" s="62"/>
      <c r="UYJ166" s="62"/>
      <c r="UYK166" s="62"/>
      <c r="UYL166" s="62"/>
      <c r="UYM166" s="62"/>
      <c r="UYN166" s="62"/>
      <c r="UYO166" s="62"/>
      <c r="UYP166" s="62"/>
      <c r="UYQ166" s="62"/>
      <c r="UYR166" s="62"/>
      <c r="UYS166" s="62"/>
      <c r="UYT166" s="62"/>
      <c r="UYU166" s="62"/>
      <c r="UYV166" s="62"/>
      <c r="UYW166" s="62"/>
      <c r="UYX166" s="62"/>
      <c r="UYY166" s="62"/>
      <c r="UYZ166" s="62"/>
      <c r="UZA166" s="62"/>
      <c r="UZB166" s="62"/>
      <c r="UZC166" s="62"/>
      <c r="UZD166" s="62"/>
      <c r="UZE166" s="62"/>
      <c r="UZF166" s="62"/>
      <c r="UZG166" s="62"/>
      <c r="UZH166" s="62"/>
      <c r="UZI166" s="62"/>
      <c r="UZJ166" s="62"/>
      <c r="UZK166" s="62"/>
      <c r="UZL166" s="62"/>
      <c r="UZM166" s="62"/>
      <c r="UZN166" s="62"/>
      <c r="UZO166" s="62"/>
      <c r="UZP166" s="62"/>
      <c r="UZQ166" s="62"/>
      <c r="UZR166" s="62"/>
      <c r="UZS166" s="62"/>
      <c r="UZT166" s="62"/>
      <c r="UZU166" s="62"/>
      <c r="UZV166" s="62"/>
      <c r="UZW166" s="62"/>
      <c r="UZX166" s="62"/>
      <c r="UZY166" s="62"/>
      <c r="UZZ166" s="62"/>
      <c r="VAA166" s="62"/>
      <c r="VAB166" s="62"/>
      <c r="VAC166" s="62"/>
      <c r="VAD166" s="62"/>
      <c r="VAE166" s="62"/>
      <c r="VAF166" s="62"/>
      <c r="VAG166" s="62"/>
      <c r="VAH166" s="62"/>
      <c r="VAI166" s="62"/>
      <c r="VAJ166" s="62"/>
      <c r="VAK166" s="62"/>
      <c r="VAL166" s="62"/>
      <c r="VAM166" s="62"/>
      <c r="VAN166" s="62"/>
      <c r="VAO166" s="62"/>
      <c r="VAP166" s="62"/>
      <c r="VAQ166" s="62"/>
      <c r="VAR166" s="62"/>
      <c r="VAS166" s="62"/>
      <c r="VAT166" s="62"/>
      <c r="VAU166" s="62"/>
      <c r="VAV166" s="62"/>
      <c r="VAW166" s="62"/>
      <c r="VAX166" s="62"/>
      <c r="VAY166" s="62"/>
      <c r="VAZ166" s="62"/>
      <c r="VBA166" s="62"/>
      <c r="VBB166" s="62"/>
      <c r="VBC166" s="62"/>
      <c r="VBD166" s="62"/>
      <c r="VBE166" s="62"/>
      <c r="VBF166" s="62"/>
      <c r="VBG166" s="62"/>
      <c r="VBH166" s="62"/>
      <c r="VBI166" s="62"/>
      <c r="VBJ166" s="62"/>
      <c r="VBK166" s="62"/>
      <c r="VBL166" s="62"/>
      <c r="VBM166" s="62"/>
      <c r="VBN166" s="62"/>
      <c r="VBO166" s="62"/>
      <c r="VBP166" s="62"/>
      <c r="VBQ166" s="62"/>
      <c r="VBR166" s="62"/>
      <c r="VBS166" s="62"/>
      <c r="VBT166" s="62"/>
      <c r="VBU166" s="62"/>
      <c r="VBV166" s="62"/>
      <c r="VBW166" s="62"/>
      <c r="VBX166" s="62"/>
      <c r="VBY166" s="62"/>
      <c r="VBZ166" s="62"/>
      <c r="VCA166" s="62"/>
      <c r="VCB166" s="62"/>
      <c r="VCC166" s="62"/>
      <c r="VCD166" s="62"/>
      <c r="VCE166" s="62"/>
      <c r="VCF166" s="62"/>
      <c r="VCG166" s="62"/>
      <c r="VCH166" s="62"/>
      <c r="VCI166" s="62"/>
      <c r="VCJ166" s="62"/>
      <c r="VCK166" s="62"/>
      <c r="VCL166" s="62"/>
      <c r="VCM166" s="62"/>
      <c r="VCN166" s="62"/>
      <c r="VCO166" s="62"/>
      <c r="VCP166" s="62"/>
      <c r="VCQ166" s="62"/>
      <c r="VCR166" s="62"/>
      <c r="VCS166" s="62"/>
      <c r="VCT166" s="62"/>
      <c r="VCU166" s="62"/>
      <c r="VCV166" s="62"/>
      <c r="VCW166" s="62"/>
      <c r="VCX166" s="62"/>
      <c r="VCY166" s="62"/>
      <c r="VCZ166" s="62"/>
      <c r="VDA166" s="62"/>
      <c r="VDB166" s="62"/>
      <c r="VDC166" s="62"/>
      <c r="VDD166" s="62"/>
      <c r="VDE166" s="62"/>
      <c r="VDF166" s="62"/>
      <c r="VDG166" s="62"/>
      <c r="VDH166" s="62"/>
      <c r="VDI166" s="62"/>
      <c r="VDJ166" s="62"/>
      <c r="VDK166" s="62"/>
      <c r="VDL166" s="62"/>
      <c r="VDM166" s="62"/>
      <c r="VDN166" s="62"/>
      <c r="VDO166" s="62"/>
      <c r="VDP166" s="62"/>
      <c r="VDQ166" s="62"/>
      <c r="VDR166" s="62"/>
      <c r="VDS166" s="62"/>
      <c r="VDT166" s="62"/>
      <c r="VDU166" s="62"/>
      <c r="VDV166" s="62"/>
      <c r="VDW166" s="62"/>
      <c r="VDX166" s="62"/>
      <c r="VDY166" s="62"/>
      <c r="VDZ166" s="62"/>
      <c r="VEA166" s="62"/>
      <c r="VEB166" s="62"/>
      <c r="VEC166" s="62"/>
      <c r="VED166" s="62"/>
      <c r="VEE166" s="62"/>
      <c r="VEF166" s="62"/>
      <c r="VEG166" s="62"/>
      <c r="VEH166" s="62"/>
      <c r="VEI166" s="62"/>
      <c r="VEJ166" s="62"/>
      <c r="VEK166" s="62"/>
      <c r="VEL166" s="62"/>
      <c r="VEM166" s="62"/>
      <c r="VEN166" s="62"/>
      <c r="VEO166" s="62"/>
      <c r="VEP166" s="62"/>
      <c r="VEQ166" s="62"/>
      <c r="VER166" s="62"/>
      <c r="VES166" s="62"/>
      <c r="VET166" s="62"/>
      <c r="VEU166" s="62"/>
      <c r="VEV166" s="62"/>
      <c r="VEW166" s="62"/>
      <c r="VEX166" s="62"/>
      <c r="VEY166" s="62"/>
      <c r="VEZ166" s="62"/>
      <c r="VFA166" s="62"/>
      <c r="VFB166" s="62"/>
      <c r="VFC166" s="62"/>
      <c r="VFD166" s="62"/>
      <c r="VFE166" s="62"/>
      <c r="VFF166" s="62"/>
      <c r="VFG166" s="62"/>
      <c r="VFH166" s="62"/>
      <c r="VFI166" s="62"/>
      <c r="VFJ166" s="62"/>
      <c r="VFK166" s="62"/>
      <c r="VFL166" s="62"/>
      <c r="VFM166" s="62"/>
      <c r="VFN166" s="62"/>
      <c r="VFO166" s="62"/>
      <c r="VFP166" s="62"/>
      <c r="VFQ166" s="62"/>
      <c r="VFR166" s="62"/>
      <c r="VFS166" s="62"/>
      <c r="VFT166" s="62"/>
      <c r="VFU166" s="62"/>
      <c r="VFV166" s="62"/>
      <c r="VFW166" s="62"/>
      <c r="VFX166" s="62"/>
      <c r="VFY166" s="62"/>
      <c r="VFZ166" s="62"/>
      <c r="VGA166" s="62"/>
      <c r="VGB166" s="62"/>
      <c r="VGC166" s="62"/>
      <c r="VGD166" s="62"/>
      <c r="VGE166" s="62"/>
      <c r="VGF166" s="62"/>
      <c r="VGG166" s="62"/>
      <c r="VGH166" s="62"/>
      <c r="VGI166" s="62"/>
      <c r="VGJ166" s="62"/>
      <c r="VGK166" s="62"/>
      <c r="VGL166" s="62"/>
      <c r="VGM166" s="62"/>
      <c r="VGN166" s="62"/>
      <c r="VGO166" s="62"/>
      <c r="VGP166" s="62"/>
      <c r="VGQ166" s="62"/>
      <c r="VGR166" s="62"/>
      <c r="VGS166" s="62"/>
      <c r="VGT166" s="62"/>
      <c r="VGU166" s="62"/>
      <c r="VGV166" s="62"/>
      <c r="VGW166" s="62"/>
      <c r="VGX166" s="62"/>
      <c r="VGY166" s="62"/>
      <c r="VGZ166" s="62"/>
      <c r="VHA166" s="62"/>
      <c r="VHB166" s="62"/>
      <c r="VHC166" s="62"/>
      <c r="VHD166" s="62"/>
      <c r="VHE166" s="62"/>
      <c r="VHF166" s="62"/>
      <c r="VHG166" s="62"/>
      <c r="VHH166" s="62"/>
      <c r="VHI166" s="62"/>
      <c r="VHJ166" s="62"/>
      <c r="VHK166" s="62"/>
      <c r="VHL166" s="62"/>
      <c r="VHM166" s="62"/>
      <c r="VHN166" s="62"/>
      <c r="VHO166" s="62"/>
      <c r="VHP166" s="62"/>
      <c r="VHQ166" s="62"/>
      <c r="VHR166" s="62"/>
      <c r="VHS166" s="62"/>
      <c r="VHT166" s="62"/>
      <c r="VHU166" s="62"/>
      <c r="VHV166" s="62"/>
      <c r="VHW166" s="62"/>
      <c r="VHX166" s="62"/>
      <c r="VHY166" s="62"/>
      <c r="VHZ166" s="62"/>
      <c r="VIA166" s="62"/>
      <c r="VIB166" s="62"/>
      <c r="VIC166" s="62"/>
      <c r="VID166" s="62"/>
      <c r="VIE166" s="62"/>
      <c r="VIF166" s="62"/>
      <c r="VIG166" s="62"/>
      <c r="VIH166" s="62"/>
      <c r="VII166" s="62"/>
      <c r="VIJ166" s="62"/>
      <c r="VIK166" s="62"/>
      <c r="VIL166" s="62"/>
      <c r="VIM166" s="62"/>
      <c r="VIN166" s="62"/>
      <c r="VIO166" s="62"/>
      <c r="VIP166" s="62"/>
      <c r="VIQ166" s="62"/>
      <c r="VIR166" s="62"/>
      <c r="VIS166" s="62"/>
      <c r="VIT166" s="62"/>
      <c r="VIU166" s="62"/>
      <c r="VIV166" s="62"/>
      <c r="VIW166" s="62"/>
      <c r="VIX166" s="62"/>
      <c r="VIY166" s="62"/>
      <c r="VIZ166" s="62"/>
      <c r="VJA166" s="62"/>
      <c r="VJB166" s="62"/>
      <c r="VJC166" s="62"/>
      <c r="VJD166" s="62"/>
      <c r="VJE166" s="62"/>
      <c r="VJF166" s="62"/>
      <c r="VJG166" s="62"/>
      <c r="VJH166" s="62"/>
      <c r="VJI166" s="62"/>
      <c r="VJJ166" s="62"/>
      <c r="VJK166" s="62"/>
      <c r="VJL166" s="62"/>
      <c r="VJM166" s="62"/>
      <c r="VJN166" s="62"/>
      <c r="VJO166" s="62"/>
      <c r="VJP166" s="62"/>
      <c r="VJQ166" s="62"/>
      <c r="VJR166" s="62"/>
      <c r="VJS166" s="62"/>
      <c r="VJT166" s="62"/>
      <c r="VJU166" s="62"/>
      <c r="VJV166" s="62"/>
      <c r="VJW166" s="62"/>
      <c r="VJX166" s="62"/>
      <c r="VJY166" s="62"/>
      <c r="VJZ166" s="62"/>
      <c r="VKA166" s="62"/>
      <c r="VKB166" s="62"/>
      <c r="VKC166" s="62"/>
      <c r="VKD166" s="62"/>
      <c r="VKE166" s="62"/>
      <c r="VKF166" s="62"/>
      <c r="VKG166" s="62"/>
      <c r="VKH166" s="62"/>
      <c r="VKI166" s="62"/>
      <c r="VKJ166" s="62"/>
      <c r="VKK166" s="62"/>
      <c r="VKL166" s="62"/>
      <c r="VKM166" s="62"/>
      <c r="VKN166" s="62"/>
      <c r="VKO166" s="62"/>
      <c r="VKP166" s="62"/>
      <c r="VKQ166" s="62"/>
      <c r="VKR166" s="62"/>
      <c r="VKS166" s="62"/>
      <c r="VKT166" s="62"/>
      <c r="VKU166" s="62"/>
      <c r="VKV166" s="62"/>
      <c r="VKW166" s="62"/>
      <c r="VKX166" s="62"/>
      <c r="VKY166" s="62"/>
      <c r="VKZ166" s="62"/>
      <c r="VLA166" s="62"/>
      <c r="VLB166" s="62"/>
      <c r="VLC166" s="62"/>
      <c r="VLD166" s="62"/>
      <c r="VLE166" s="62"/>
      <c r="VLF166" s="62"/>
      <c r="VLG166" s="62"/>
      <c r="VLH166" s="62"/>
      <c r="VLI166" s="62"/>
      <c r="VLJ166" s="62"/>
      <c r="VLK166" s="62"/>
      <c r="VLL166" s="62"/>
      <c r="VLM166" s="62"/>
      <c r="VLN166" s="62"/>
      <c r="VLO166" s="62"/>
      <c r="VLP166" s="62"/>
      <c r="VLQ166" s="62"/>
      <c r="VLR166" s="62"/>
      <c r="VLS166" s="62"/>
      <c r="VLT166" s="62"/>
      <c r="VLU166" s="62"/>
      <c r="VLV166" s="62"/>
      <c r="VLW166" s="62"/>
      <c r="VLX166" s="62"/>
      <c r="VLY166" s="62"/>
      <c r="VLZ166" s="62"/>
      <c r="VMA166" s="62"/>
      <c r="VMB166" s="62"/>
      <c r="VMC166" s="62"/>
      <c r="VMD166" s="62"/>
      <c r="VME166" s="62"/>
      <c r="VMF166" s="62"/>
      <c r="VMG166" s="62"/>
      <c r="VMH166" s="62"/>
      <c r="VMI166" s="62"/>
      <c r="VMJ166" s="62"/>
      <c r="VMK166" s="62"/>
      <c r="VML166" s="62"/>
      <c r="VMM166" s="62"/>
      <c r="VMN166" s="62"/>
      <c r="VMO166" s="62"/>
      <c r="VMP166" s="62"/>
      <c r="VMQ166" s="62"/>
      <c r="VMR166" s="62"/>
      <c r="VMS166" s="62"/>
      <c r="VMT166" s="62"/>
      <c r="VMU166" s="62"/>
      <c r="VMV166" s="62"/>
      <c r="VMW166" s="62"/>
      <c r="VMX166" s="62"/>
      <c r="VMY166" s="62"/>
      <c r="VMZ166" s="62"/>
      <c r="VNA166" s="62"/>
      <c r="VNB166" s="62"/>
      <c r="VNC166" s="62"/>
      <c r="VND166" s="62"/>
      <c r="VNE166" s="62"/>
      <c r="VNF166" s="62"/>
      <c r="VNG166" s="62"/>
      <c r="VNH166" s="62"/>
      <c r="VNI166" s="62"/>
      <c r="VNJ166" s="62"/>
      <c r="VNK166" s="62"/>
      <c r="VNL166" s="62"/>
      <c r="VNM166" s="62"/>
      <c r="VNN166" s="62"/>
      <c r="VNO166" s="62"/>
      <c r="VNP166" s="62"/>
      <c r="VNQ166" s="62"/>
      <c r="VNR166" s="62"/>
      <c r="VNS166" s="62"/>
      <c r="VNT166" s="62"/>
      <c r="VNU166" s="62"/>
      <c r="VNV166" s="62"/>
      <c r="VNW166" s="62"/>
      <c r="VNX166" s="62"/>
      <c r="VNY166" s="62"/>
      <c r="VNZ166" s="62"/>
      <c r="VOA166" s="62"/>
      <c r="VOB166" s="62"/>
      <c r="VOC166" s="62"/>
      <c r="VOD166" s="62"/>
      <c r="VOE166" s="62"/>
      <c r="VOF166" s="62"/>
      <c r="VOG166" s="62"/>
      <c r="VOH166" s="62"/>
      <c r="VOI166" s="62"/>
      <c r="VOJ166" s="62"/>
      <c r="VOK166" s="62"/>
      <c r="VOL166" s="62"/>
      <c r="VOM166" s="62"/>
      <c r="VON166" s="62"/>
      <c r="VOO166" s="62"/>
      <c r="VOP166" s="62"/>
      <c r="VOQ166" s="62"/>
      <c r="VOR166" s="62"/>
      <c r="VOS166" s="62"/>
      <c r="VOT166" s="62"/>
      <c r="VOU166" s="62"/>
      <c r="VOV166" s="62"/>
      <c r="VOW166" s="62"/>
      <c r="VOX166" s="62"/>
      <c r="VOY166" s="62"/>
      <c r="VOZ166" s="62"/>
      <c r="VPA166" s="62"/>
      <c r="VPB166" s="62"/>
      <c r="VPC166" s="62"/>
      <c r="VPD166" s="62"/>
      <c r="VPE166" s="62"/>
      <c r="VPF166" s="62"/>
      <c r="VPG166" s="62"/>
      <c r="VPH166" s="62"/>
      <c r="VPI166" s="62"/>
      <c r="VPJ166" s="62"/>
      <c r="VPK166" s="62"/>
      <c r="VPL166" s="62"/>
      <c r="VPM166" s="62"/>
      <c r="VPN166" s="62"/>
      <c r="VPO166" s="62"/>
      <c r="VPP166" s="62"/>
      <c r="VPQ166" s="62"/>
      <c r="VPR166" s="62"/>
      <c r="VPS166" s="62"/>
      <c r="VPT166" s="62"/>
      <c r="VPU166" s="62"/>
      <c r="VPV166" s="62"/>
      <c r="VPW166" s="62"/>
      <c r="VPX166" s="62"/>
      <c r="VPY166" s="62"/>
      <c r="VPZ166" s="62"/>
      <c r="VQA166" s="62"/>
      <c r="VQB166" s="62"/>
      <c r="VQC166" s="62"/>
      <c r="VQD166" s="62"/>
      <c r="VQE166" s="62"/>
      <c r="VQF166" s="62"/>
      <c r="VQG166" s="62"/>
      <c r="VQH166" s="62"/>
      <c r="VQI166" s="62"/>
      <c r="VQJ166" s="62"/>
      <c r="VQK166" s="62"/>
      <c r="VQL166" s="62"/>
      <c r="VQM166" s="62"/>
      <c r="VQN166" s="62"/>
      <c r="VQO166" s="62"/>
      <c r="VQP166" s="62"/>
      <c r="VQQ166" s="62"/>
      <c r="VQR166" s="62"/>
      <c r="VQS166" s="62"/>
      <c r="VQT166" s="62"/>
      <c r="VQU166" s="62"/>
      <c r="VQV166" s="62"/>
      <c r="VQW166" s="62"/>
      <c r="VQX166" s="62"/>
      <c r="VQY166" s="62"/>
      <c r="VQZ166" s="62"/>
      <c r="VRA166" s="62"/>
      <c r="VRB166" s="62"/>
      <c r="VRC166" s="62"/>
      <c r="VRD166" s="62"/>
      <c r="VRE166" s="62"/>
      <c r="VRF166" s="62"/>
      <c r="VRG166" s="62"/>
      <c r="VRH166" s="62"/>
      <c r="VRI166" s="62"/>
      <c r="VRJ166" s="62"/>
      <c r="VRK166" s="62"/>
      <c r="VRL166" s="62"/>
      <c r="VRM166" s="62"/>
      <c r="VRN166" s="62"/>
      <c r="VRO166" s="62"/>
      <c r="VRP166" s="62"/>
      <c r="VRQ166" s="62"/>
      <c r="VRR166" s="62"/>
      <c r="VRS166" s="62"/>
      <c r="VRT166" s="62"/>
      <c r="VRU166" s="62"/>
      <c r="VRV166" s="62"/>
      <c r="VRW166" s="62"/>
      <c r="VRX166" s="62"/>
      <c r="VRY166" s="62"/>
      <c r="VRZ166" s="62"/>
      <c r="VSA166" s="62"/>
      <c r="VSB166" s="62"/>
      <c r="VSC166" s="62"/>
      <c r="VSD166" s="62"/>
      <c r="VSE166" s="62"/>
      <c r="VSF166" s="62"/>
      <c r="VSG166" s="62"/>
      <c r="VSH166" s="62"/>
      <c r="VSI166" s="62"/>
      <c r="VSJ166" s="62"/>
      <c r="VSK166" s="62"/>
      <c r="VSL166" s="62"/>
      <c r="VSM166" s="62"/>
      <c r="VSN166" s="62"/>
      <c r="VSO166" s="62"/>
      <c r="VSP166" s="62"/>
      <c r="VSQ166" s="62"/>
      <c r="VSR166" s="62"/>
      <c r="VSS166" s="62"/>
      <c r="VST166" s="62"/>
      <c r="VSU166" s="62"/>
      <c r="VSV166" s="62"/>
      <c r="VSW166" s="62"/>
      <c r="VSX166" s="62"/>
      <c r="VSY166" s="62"/>
      <c r="VSZ166" s="62"/>
      <c r="VTA166" s="62"/>
      <c r="VTB166" s="62"/>
      <c r="VTC166" s="62"/>
      <c r="VTD166" s="62"/>
      <c r="VTE166" s="62"/>
      <c r="VTF166" s="62"/>
      <c r="VTG166" s="62"/>
      <c r="VTH166" s="62"/>
      <c r="VTI166" s="62"/>
      <c r="VTJ166" s="62"/>
      <c r="VTK166" s="62"/>
      <c r="VTL166" s="62"/>
      <c r="VTM166" s="62"/>
      <c r="VTN166" s="62"/>
      <c r="VTO166" s="62"/>
      <c r="VTP166" s="62"/>
      <c r="VTQ166" s="62"/>
      <c r="VTR166" s="62"/>
      <c r="VTS166" s="62"/>
      <c r="VTT166" s="62"/>
      <c r="VTU166" s="62"/>
      <c r="VTV166" s="62"/>
      <c r="VTW166" s="62"/>
      <c r="VTX166" s="62"/>
      <c r="VTY166" s="62"/>
      <c r="VTZ166" s="62"/>
      <c r="VUA166" s="62"/>
      <c r="VUB166" s="62"/>
      <c r="VUC166" s="62"/>
      <c r="VUD166" s="62"/>
      <c r="VUE166" s="62"/>
      <c r="VUF166" s="62"/>
      <c r="VUG166" s="62"/>
      <c r="VUH166" s="62"/>
      <c r="VUI166" s="62"/>
      <c r="VUJ166" s="62"/>
      <c r="VUK166" s="62"/>
      <c r="VUL166" s="62"/>
      <c r="VUM166" s="62"/>
      <c r="VUN166" s="62"/>
      <c r="VUO166" s="62"/>
      <c r="VUP166" s="62"/>
      <c r="VUQ166" s="62"/>
      <c r="VUR166" s="62"/>
      <c r="VUS166" s="62"/>
      <c r="VUT166" s="62"/>
      <c r="VUU166" s="62"/>
      <c r="VUV166" s="62"/>
      <c r="VUW166" s="62"/>
      <c r="VUX166" s="62"/>
      <c r="VUY166" s="62"/>
      <c r="VUZ166" s="62"/>
      <c r="VVA166" s="62"/>
      <c r="VVB166" s="62"/>
      <c r="VVC166" s="62"/>
      <c r="VVD166" s="62"/>
      <c r="VVE166" s="62"/>
      <c r="VVF166" s="62"/>
      <c r="VVG166" s="62"/>
      <c r="VVH166" s="62"/>
      <c r="VVI166" s="62"/>
      <c r="VVJ166" s="62"/>
      <c r="VVK166" s="62"/>
      <c r="VVL166" s="62"/>
      <c r="VVM166" s="62"/>
      <c r="VVN166" s="62"/>
      <c r="VVO166" s="62"/>
      <c r="VVP166" s="62"/>
      <c r="VVQ166" s="62"/>
      <c r="VVR166" s="62"/>
      <c r="VVS166" s="62"/>
      <c r="VVT166" s="62"/>
      <c r="VVU166" s="62"/>
      <c r="VVV166" s="62"/>
      <c r="VVW166" s="62"/>
      <c r="VVX166" s="62"/>
      <c r="VVY166" s="62"/>
      <c r="VVZ166" s="62"/>
      <c r="VWA166" s="62"/>
      <c r="VWB166" s="62"/>
      <c r="VWC166" s="62"/>
      <c r="VWD166" s="62"/>
      <c r="VWE166" s="62"/>
      <c r="VWF166" s="62"/>
      <c r="VWG166" s="62"/>
      <c r="VWH166" s="62"/>
      <c r="VWI166" s="62"/>
      <c r="VWJ166" s="62"/>
      <c r="VWK166" s="62"/>
      <c r="VWL166" s="62"/>
      <c r="VWM166" s="62"/>
      <c r="VWN166" s="62"/>
      <c r="VWO166" s="62"/>
      <c r="VWP166" s="62"/>
      <c r="VWQ166" s="62"/>
      <c r="VWR166" s="62"/>
      <c r="VWS166" s="62"/>
      <c r="VWT166" s="62"/>
      <c r="VWU166" s="62"/>
      <c r="VWV166" s="62"/>
      <c r="VWW166" s="62"/>
      <c r="VWX166" s="62"/>
      <c r="VWY166" s="62"/>
      <c r="VWZ166" s="62"/>
      <c r="VXA166" s="62"/>
      <c r="VXB166" s="62"/>
      <c r="VXC166" s="62"/>
      <c r="VXD166" s="62"/>
      <c r="VXE166" s="62"/>
      <c r="VXF166" s="62"/>
      <c r="VXG166" s="62"/>
      <c r="VXH166" s="62"/>
      <c r="VXI166" s="62"/>
      <c r="VXJ166" s="62"/>
      <c r="VXK166" s="62"/>
      <c r="VXL166" s="62"/>
      <c r="VXM166" s="62"/>
      <c r="VXN166" s="62"/>
      <c r="VXO166" s="62"/>
      <c r="VXP166" s="62"/>
      <c r="VXQ166" s="62"/>
      <c r="VXR166" s="62"/>
      <c r="VXS166" s="62"/>
      <c r="VXT166" s="62"/>
      <c r="VXU166" s="62"/>
      <c r="VXV166" s="62"/>
      <c r="VXW166" s="62"/>
      <c r="VXX166" s="62"/>
      <c r="VXY166" s="62"/>
      <c r="VXZ166" s="62"/>
      <c r="VYA166" s="62"/>
      <c r="VYB166" s="62"/>
      <c r="VYC166" s="62"/>
      <c r="VYD166" s="62"/>
      <c r="VYE166" s="62"/>
      <c r="VYF166" s="62"/>
      <c r="VYG166" s="62"/>
      <c r="VYH166" s="62"/>
      <c r="VYI166" s="62"/>
      <c r="VYJ166" s="62"/>
      <c r="VYK166" s="62"/>
      <c r="VYL166" s="62"/>
      <c r="VYM166" s="62"/>
      <c r="VYN166" s="62"/>
      <c r="VYO166" s="62"/>
      <c r="VYP166" s="62"/>
      <c r="VYQ166" s="62"/>
      <c r="VYR166" s="62"/>
      <c r="VYS166" s="62"/>
      <c r="VYT166" s="62"/>
      <c r="VYU166" s="62"/>
      <c r="VYV166" s="62"/>
      <c r="VYW166" s="62"/>
      <c r="VYX166" s="62"/>
      <c r="VYY166" s="62"/>
      <c r="VYZ166" s="62"/>
      <c r="VZA166" s="62"/>
      <c r="VZB166" s="62"/>
      <c r="VZC166" s="62"/>
      <c r="VZD166" s="62"/>
      <c r="VZE166" s="62"/>
      <c r="VZF166" s="62"/>
      <c r="VZG166" s="62"/>
      <c r="VZH166" s="62"/>
      <c r="VZI166" s="62"/>
      <c r="VZJ166" s="62"/>
      <c r="VZK166" s="62"/>
      <c r="VZL166" s="62"/>
      <c r="VZM166" s="62"/>
      <c r="VZN166" s="62"/>
      <c r="VZO166" s="62"/>
      <c r="VZP166" s="62"/>
      <c r="VZQ166" s="62"/>
      <c r="VZR166" s="62"/>
      <c r="VZS166" s="62"/>
      <c r="VZT166" s="62"/>
      <c r="VZU166" s="62"/>
      <c r="VZV166" s="62"/>
      <c r="VZW166" s="62"/>
      <c r="VZX166" s="62"/>
      <c r="VZY166" s="62"/>
      <c r="VZZ166" s="62"/>
      <c r="WAA166" s="62"/>
      <c r="WAB166" s="62"/>
      <c r="WAC166" s="62"/>
      <c r="WAD166" s="62"/>
      <c r="WAE166" s="62"/>
      <c r="WAF166" s="62"/>
      <c r="WAG166" s="62"/>
      <c r="WAH166" s="62"/>
      <c r="WAI166" s="62"/>
      <c r="WAJ166" s="62"/>
      <c r="WAK166" s="62"/>
      <c r="WAL166" s="62"/>
      <c r="WAM166" s="62"/>
      <c r="WAN166" s="62"/>
      <c r="WAO166" s="62"/>
      <c r="WAP166" s="62"/>
      <c r="WAQ166" s="62"/>
      <c r="WAR166" s="62"/>
      <c r="WAS166" s="62"/>
      <c r="WAT166" s="62"/>
      <c r="WAU166" s="62"/>
      <c r="WAV166" s="62"/>
      <c r="WAW166" s="62"/>
      <c r="WAX166" s="62"/>
      <c r="WAY166" s="62"/>
      <c r="WAZ166" s="62"/>
      <c r="WBA166" s="62"/>
      <c r="WBB166" s="62"/>
      <c r="WBC166" s="62"/>
      <c r="WBD166" s="62"/>
      <c r="WBE166" s="62"/>
      <c r="WBF166" s="62"/>
      <c r="WBG166" s="62"/>
      <c r="WBH166" s="62"/>
      <c r="WBI166" s="62"/>
      <c r="WBJ166" s="62"/>
      <c r="WBK166" s="62"/>
      <c r="WBL166" s="62"/>
      <c r="WBM166" s="62"/>
      <c r="WBN166" s="62"/>
      <c r="WBO166" s="62"/>
      <c r="WBP166" s="62"/>
      <c r="WBQ166" s="62"/>
      <c r="WBR166" s="62"/>
      <c r="WBS166" s="62"/>
      <c r="WBT166" s="62"/>
      <c r="WBU166" s="62"/>
      <c r="WBV166" s="62"/>
      <c r="WBW166" s="62"/>
      <c r="WBX166" s="62"/>
      <c r="WBY166" s="62"/>
      <c r="WBZ166" s="62"/>
      <c r="WCA166" s="62"/>
      <c r="WCB166" s="62"/>
      <c r="WCC166" s="62"/>
      <c r="WCD166" s="62"/>
      <c r="WCE166" s="62"/>
      <c r="WCF166" s="62"/>
      <c r="WCG166" s="62"/>
      <c r="WCH166" s="62"/>
      <c r="WCI166" s="62"/>
      <c r="WCJ166" s="62"/>
      <c r="WCK166" s="62"/>
      <c r="WCL166" s="62"/>
      <c r="WCM166" s="62"/>
      <c r="WCN166" s="62"/>
      <c r="WCO166" s="62"/>
      <c r="WCP166" s="62"/>
      <c r="WCQ166" s="62"/>
      <c r="WCR166" s="62"/>
      <c r="WCS166" s="62"/>
      <c r="WCT166" s="62"/>
      <c r="WCU166" s="62"/>
      <c r="WCV166" s="62"/>
      <c r="WCW166" s="62"/>
      <c r="WCX166" s="62"/>
      <c r="WCY166" s="62"/>
      <c r="WCZ166" s="62"/>
      <c r="WDA166" s="62"/>
      <c r="WDB166" s="62"/>
      <c r="WDC166" s="62"/>
      <c r="WDD166" s="62"/>
      <c r="WDE166" s="62"/>
      <c r="WDF166" s="62"/>
      <c r="WDG166" s="62"/>
      <c r="WDH166" s="62"/>
      <c r="WDI166" s="62"/>
      <c r="WDJ166" s="62"/>
      <c r="WDK166" s="62"/>
      <c r="WDL166" s="62"/>
      <c r="WDM166" s="62"/>
      <c r="WDN166" s="62"/>
      <c r="WDO166" s="62"/>
      <c r="WDP166" s="62"/>
      <c r="WDQ166" s="62"/>
      <c r="WDR166" s="62"/>
      <c r="WDS166" s="62"/>
      <c r="WDT166" s="62"/>
      <c r="WDU166" s="62"/>
      <c r="WDV166" s="62"/>
      <c r="WDW166" s="62"/>
      <c r="WDX166" s="62"/>
      <c r="WDY166" s="62"/>
      <c r="WDZ166" s="62"/>
      <c r="WEA166" s="62"/>
      <c r="WEB166" s="62"/>
      <c r="WEC166" s="62"/>
      <c r="WED166" s="62"/>
      <c r="WEE166" s="62"/>
      <c r="WEF166" s="62"/>
      <c r="WEG166" s="62"/>
      <c r="WEH166" s="62"/>
      <c r="WEI166" s="62"/>
      <c r="WEJ166" s="62"/>
      <c r="WEK166" s="62"/>
      <c r="WEL166" s="62"/>
      <c r="WEM166" s="62"/>
      <c r="WEN166" s="62"/>
      <c r="WEO166" s="62"/>
      <c r="WEP166" s="62"/>
      <c r="WEQ166" s="62"/>
      <c r="WER166" s="62"/>
      <c r="WES166" s="62"/>
      <c r="WET166" s="62"/>
      <c r="WEU166" s="62"/>
      <c r="WEV166" s="62"/>
      <c r="WEW166" s="62"/>
      <c r="WEX166" s="62"/>
      <c r="WEY166" s="62"/>
      <c r="WEZ166" s="62"/>
      <c r="WFA166" s="62"/>
      <c r="WFB166" s="62"/>
      <c r="WFC166" s="62"/>
      <c r="WFD166" s="62"/>
      <c r="WFE166" s="62"/>
      <c r="WFF166" s="62"/>
      <c r="WFG166" s="62"/>
      <c r="WFH166" s="62"/>
      <c r="WFI166" s="62"/>
      <c r="WFJ166" s="62"/>
      <c r="WFK166" s="62"/>
      <c r="WFL166" s="62"/>
      <c r="WFM166" s="62"/>
      <c r="WFN166" s="62"/>
      <c r="WFO166" s="62"/>
      <c r="WFP166" s="62"/>
      <c r="WFQ166" s="62"/>
      <c r="WFR166" s="62"/>
      <c r="WFS166" s="62"/>
      <c r="WFT166" s="62"/>
      <c r="WFU166" s="62"/>
      <c r="WFV166" s="62"/>
      <c r="WFW166" s="62"/>
      <c r="WFX166" s="62"/>
      <c r="WFY166" s="62"/>
      <c r="WFZ166" s="62"/>
      <c r="WGA166" s="62"/>
      <c r="WGB166" s="62"/>
      <c r="WGC166" s="62"/>
      <c r="WGD166" s="62"/>
      <c r="WGE166" s="62"/>
      <c r="WGF166" s="62"/>
      <c r="WGG166" s="62"/>
      <c r="WGH166" s="62"/>
      <c r="WGI166" s="62"/>
      <c r="WGJ166" s="62"/>
      <c r="WGK166" s="62"/>
      <c r="WGL166" s="62"/>
      <c r="WGM166" s="62"/>
      <c r="WGN166" s="62"/>
      <c r="WGO166" s="62"/>
      <c r="WGP166" s="62"/>
      <c r="WGQ166" s="62"/>
      <c r="WGR166" s="62"/>
      <c r="WGS166" s="62"/>
      <c r="WGT166" s="62"/>
      <c r="WGU166" s="62"/>
      <c r="WGV166" s="62"/>
      <c r="WGW166" s="62"/>
      <c r="WGX166" s="62"/>
      <c r="WGY166" s="62"/>
      <c r="WGZ166" s="62"/>
      <c r="WHA166" s="62"/>
      <c r="WHB166" s="62"/>
      <c r="WHC166" s="62"/>
      <c r="WHD166" s="62"/>
      <c r="WHE166" s="62"/>
      <c r="WHF166" s="62"/>
      <c r="WHG166" s="62"/>
      <c r="WHH166" s="62"/>
      <c r="WHI166" s="62"/>
      <c r="WHJ166" s="62"/>
      <c r="WHK166" s="62"/>
      <c r="WHL166" s="62"/>
      <c r="WHM166" s="62"/>
      <c r="WHN166" s="62"/>
      <c r="WHO166" s="62"/>
      <c r="WHP166" s="62"/>
      <c r="WHQ166" s="62"/>
      <c r="WHR166" s="62"/>
      <c r="WHS166" s="62"/>
      <c r="WHT166" s="62"/>
      <c r="WHU166" s="62"/>
      <c r="WHV166" s="62"/>
      <c r="WHW166" s="62"/>
      <c r="WHX166" s="62"/>
      <c r="WHY166" s="62"/>
      <c r="WHZ166" s="62"/>
      <c r="WIA166" s="62"/>
      <c r="WIB166" s="62"/>
      <c r="WIC166" s="62"/>
      <c r="WID166" s="62"/>
      <c r="WIE166" s="62"/>
      <c r="WIF166" s="62"/>
      <c r="WIG166" s="62"/>
      <c r="WIH166" s="62"/>
      <c r="WII166" s="62"/>
      <c r="WIJ166" s="62"/>
      <c r="WIK166" s="62"/>
      <c r="WIL166" s="62"/>
      <c r="WIM166" s="62"/>
      <c r="WIN166" s="62"/>
      <c r="WIO166" s="62"/>
      <c r="WIP166" s="62"/>
      <c r="WIQ166" s="62"/>
      <c r="WIR166" s="62"/>
      <c r="WIS166" s="62"/>
      <c r="WIT166" s="62"/>
      <c r="WIU166" s="62"/>
      <c r="WIV166" s="62"/>
      <c r="WIW166" s="62"/>
      <c r="WIX166" s="62"/>
      <c r="WIY166" s="62"/>
      <c r="WIZ166" s="62"/>
      <c r="WJA166" s="62"/>
      <c r="WJB166" s="62"/>
      <c r="WJC166" s="62"/>
      <c r="WJD166" s="62"/>
      <c r="WJE166" s="62"/>
      <c r="WJF166" s="62"/>
      <c r="WJG166" s="62"/>
      <c r="WJH166" s="62"/>
      <c r="WJI166" s="62"/>
      <c r="WJJ166" s="62"/>
      <c r="WJK166" s="62"/>
      <c r="WJL166" s="62"/>
      <c r="WJM166" s="62"/>
      <c r="WJN166" s="62"/>
      <c r="WJO166" s="62"/>
      <c r="WJP166" s="62"/>
      <c r="WJQ166" s="62"/>
      <c r="WJR166" s="62"/>
      <c r="WJS166" s="62"/>
      <c r="WJT166" s="62"/>
      <c r="WJU166" s="62"/>
      <c r="WJV166" s="62"/>
      <c r="WJW166" s="62"/>
      <c r="WJX166" s="62"/>
      <c r="WJY166" s="62"/>
      <c r="WJZ166" s="62"/>
      <c r="WKA166" s="62"/>
      <c r="WKB166" s="62"/>
      <c r="WKC166" s="62"/>
      <c r="WKD166" s="62"/>
      <c r="WKE166" s="62"/>
      <c r="WKF166" s="62"/>
      <c r="WKG166" s="62"/>
      <c r="WKH166" s="62"/>
      <c r="WKI166" s="62"/>
      <c r="WKJ166" s="62"/>
      <c r="WKK166" s="62"/>
      <c r="WKL166" s="62"/>
      <c r="WKM166" s="62"/>
      <c r="WKN166" s="62"/>
      <c r="WKO166" s="62"/>
      <c r="WKP166" s="62"/>
      <c r="WKQ166" s="62"/>
      <c r="WKR166" s="62"/>
      <c r="WKS166" s="62"/>
      <c r="WKT166" s="62"/>
      <c r="WKU166" s="62"/>
      <c r="WKV166" s="62"/>
      <c r="WKW166" s="62"/>
      <c r="WKX166" s="62"/>
      <c r="WKY166" s="62"/>
      <c r="WKZ166" s="62"/>
      <c r="WLA166" s="62"/>
      <c r="WLB166" s="62"/>
      <c r="WLC166" s="62"/>
      <c r="WLD166" s="62"/>
      <c r="WLE166" s="62"/>
      <c r="WLF166" s="62"/>
      <c r="WLG166" s="62"/>
      <c r="WLH166" s="62"/>
      <c r="WLI166" s="62"/>
      <c r="WLJ166" s="62"/>
      <c r="WLK166" s="62"/>
      <c r="WLL166" s="62"/>
      <c r="WLM166" s="62"/>
      <c r="WLN166" s="62"/>
      <c r="WLO166" s="62"/>
      <c r="WLP166" s="62"/>
      <c r="WLQ166" s="62"/>
      <c r="WLR166" s="62"/>
      <c r="WLS166" s="62"/>
      <c r="WLT166" s="62"/>
      <c r="WLU166" s="62"/>
      <c r="WLV166" s="62"/>
      <c r="WLW166" s="62"/>
      <c r="WLX166" s="62"/>
      <c r="WLY166" s="62"/>
      <c r="WLZ166" s="62"/>
      <c r="WMA166" s="62"/>
      <c r="WMB166" s="62"/>
      <c r="WMC166" s="62"/>
      <c r="WMD166" s="62"/>
      <c r="WME166" s="62"/>
      <c r="WMF166" s="62"/>
      <c r="WMG166" s="62"/>
      <c r="WMH166" s="62"/>
      <c r="WMI166" s="62"/>
      <c r="WMJ166" s="62"/>
      <c r="WMK166" s="62"/>
      <c r="WML166" s="62"/>
      <c r="WMM166" s="62"/>
      <c r="WMN166" s="62"/>
      <c r="WMO166" s="62"/>
      <c r="WMP166" s="62"/>
      <c r="WMQ166" s="62"/>
      <c r="WMR166" s="62"/>
      <c r="WMS166" s="62"/>
      <c r="WMT166" s="62"/>
      <c r="WMU166" s="62"/>
      <c r="WMV166" s="62"/>
      <c r="WMW166" s="62"/>
      <c r="WMX166" s="62"/>
      <c r="WMY166" s="62"/>
      <c r="WMZ166" s="62"/>
      <c r="WNA166" s="62"/>
      <c r="WNB166" s="62"/>
      <c r="WNC166" s="62"/>
      <c r="WND166" s="62"/>
      <c r="WNE166" s="62"/>
      <c r="WNF166" s="62"/>
      <c r="WNG166" s="62"/>
      <c r="WNH166" s="62"/>
      <c r="WNI166" s="62"/>
      <c r="WNJ166" s="62"/>
      <c r="WNK166" s="62"/>
      <c r="WNL166" s="62"/>
      <c r="WNM166" s="62"/>
      <c r="WNN166" s="62"/>
      <c r="WNO166" s="62"/>
      <c r="WNP166" s="62"/>
      <c r="WNQ166" s="62"/>
      <c r="WNR166" s="62"/>
      <c r="WNS166" s="62"/>
      <c r="WNT166" s="62"/>
      <c r="WNU166" s="62"/>
      <c r="WNV166" s="62"/>
      <c r="WNW166" s="62"/>
      <c r="WNX166" s="62"/>
      <c r="WNY166" s="62"/>
      <c r="WNZ166" s="62"/>
      <c r="WOA166" s="62"/>
      <c r="WOB166" s="62"/>
      <c r="WOC166" s="62"/>
      <c r="WOD166" s="62"/>
      <c r="WOE166" s="62"/>
      <c r="WOF166" s="62"/>
      <c r="WOG166" s="62"/>
      <c r="WOH166" s="62"/>
      <c r="WOI166" s="62"/>
      <c r="WOJ166" s="62"/>
      <c r="WOK166" s="62"/>
      <c r="WOL166" s="62"/>
      <c r="WOM166" s="62"/>
      <c r="WON166" s="62"/>
      <c r="WOO166" s="62"/>
      <c r="WOP166" s="62"/>
      <c r="WOQ166" s="62"/>
      <c r="WOR166" s="62"/>
      <c r="WOS166" s="62"/>
      <c r="WOT166" s="62"/>
      <c r="WOU166" s="62"/>
      <c r="WOV166" s="62"/>
      <c r="WOW166" s="62"/>
      <c r="WOX166" s="62"/>
      <c r="WOY166" s="62"/>
      <c r="WOZ166" s="62"/>
      <c r="WPA166" s="62"/>
      <c r="WPB166" s="62"/>
      <c r="WPC166" s="62"/>
      <c r="WPD166" s="62"/>
      <c r="WPE166" s="62"/>
      <c r="WPF166" s="62"/>
      <c r="WPG166" s="62"/>
      <c r="WPH166" s="62"/>
      <c r="WPI166" s="62"/>
      <c r="WPJ166" s="62"/>
      <c r="WPK166" s="62"/>
      <c r="WPL166" s="62"/>
      <c r="WPM166" s="62"/>
      <c r="WPN166" s="62"/>
      <c r="WPO166" s="62"/>
      <c r="WPP166" s="62"/>
      <c r="WPQ166" s="62"/>
      <c r="WPR166" s="62"/>
      <c r="WPS166" s="62"/>
      <c r="WPT166" s="62"/>
      <c r="WPU166" s="62"/>
      <c r="WPV166" s="62"/>
      <c r="WPW166" s="62"/>
      <c r="WPX166" s="62"/>
      <c r="WPY166" s="62"/>
      <c r="WPZ166" s="62"/>
      <c r="WQA166" s="62"/>
      <c r="WQB166" s="62"/>
      <c r="WQC166" s="62"/>
      <c r="WQD166" s="62"/>
      <c r="WQE166" s="62"/>
      <c r="WQF166" s="62"/>
      <c r="WQG166" s="62"/>
      <c r="WQH166" s="62"/>
      <c r="WQI166" s="62"/>
      <c r="WQJ166" s="62"/>
      <c r="WQK166" s="62"/>
      <c r="WQL166" s="62"/>
      <c r="WQM166" s="62"/>
      <c r="WQN166" s="62"/>
      <c r="WQO166" s="62"/>
      <c r="WQP166" s="62"/>
      <c r="WQQ166" s="62"/>
      <c r="WQR166" s="62"/>
      <c r="WQS166" s="62"/>
      <c r="WQT166" s="62"/>
      <c r="WQU166" s="62"/>
      <c r="WQV166" s="62"/>
      <c r="WQW166" s="62"/>
      <c r="WQX166" s="62"/>
      <c r="WQY166" s="62"/>
      <c r="WQZ166" s="62"/>
      <c r="WRA166" s="62"/>
      <c r="WRB166" s="62"/>
      <c r="WRC166" s="62"/>
      <c r="WRD166" s="62"/>
      <c r="WRE166" s="62"/>
      <c r="WRF166" s="62"/>
      <c r="WRG166" s="62"/>
      <c r="WRH166" s="62"/>
      <c r="WRI166" s="62"/>
      <c r="WRJ166" s="62"/>
      <c r="WRK166" s="62"/>
      <c r="WRL166" s="62"/>
      <c r="WRM166" s="62"/>
      <c r="WRN166" s="62"/>
      <c r="WRO166" s="62"/>
      <c r="WRP166" s="62"/>
      <c r="WRQ166" s="62"/>
      <c r="WRR166" s="62"/>
      <c r="WRS166" s="62"/>
      <c r="WRT166" s="62"/>
      <c r="WRU166" s="62"/>
      <c r="WRV166" s="62"/>
      <c r="WRW166" s="62"/>
      <c r="WRX166" s="62"/>
      <c r="WRY166" s="62"/>
      <c r="WRZ166" s="62"/>
      <c r="WSA166" s="62"/>
      <c r="WSB166" s="62"/>
      <c r="WSC166" s="62"/>
      <c r="WSD166" s="62"/>
      <c r="WSE166" s="62"/>
      <c r="WSF166" s="62"/>
      <c r="WSG166" s="62"/>
      <c r="WSH166" s="62"/>
      <c r="WSI166" s="62"/>
      <c r="WSJ166" s="62"/>
      <c r="WSK166" s="62"/>
      <c r="WSL166" s="62"/>
      <c r="WSM166" s="62"/>
      <c r="WSN166" s="62"/>
      <c r="WSO166" s="62"/>
      <c r="WSP166" s="62"/>
      <c r="WSQ166" s="62"/>
      <c r="WSR166" s="62"/>
      <c r="WSS166" s="62"/>
      <c r="WST166" s="62"/>
      <c r="WSU166" s="62"/>
      <c r="WSV166" s="62"/>
      <c r="WSW166" s="62"/>
      <c r="WSX166" s="62"/>
      <c r="WSY166" s="62"/>
      <c r="WSZ166" s="62"/>
      <c r="WTA166" s="62"/>
      <c r="WTB166" s="62"/>
      <c r="WTC166" s="62"/>
      <c r="WTD166" s="62"/>
      <c r="WTE166" s="62"/>
      <c r="WTF166" s="62"/>
      <c r="WTG166" s="62"/>
      <c r="WTH166" s="62"/>
      <c r="WTI166" s="62"/>
      <c r="WTJ166" s="62"/>
      <c r="WTK166" s="62"/>
      <c r="WTL166" s="62"/>
      <c r="WTM166" s="62"/>
      <c r="WTN166" s="62"/>
      <c r="WTO166" s="62"/>
      <c r="WTP166" s="62"/>
      <c r="WTQ166" s="62"/>
      <c r="WTR166" s="62"/>
      <c r="WTS166" s="62"/>
      <c r="WTT166" s="62"/>
      <c r="WTU166" s="62"/>
      <c r="WTV166" s="62"/>
      <c r="WTW166" s="62"/>
      <c r="WTX166" s="62"/>
      <c r="WTY166" s="62"/>
      <c r="WTZ166" s="62"/>
      <c r="WUA166" s="62"/>
      <c r="WUB166" s="62"/>
      <c r="WUC166" s="62"/>
      <c r="WUD166" s="62"/>
      <c r="WUE166" s="62"/>
      <c r="WUF166" s="62"/>
      <c r="WUG166" s="62"/>
      <c r="WUH166" s="62"/>
      <c r="WUI166" s="62"/>
      <c r="WUJ166" s="62"/>
      <c r="WUK166" s="62"/>
      <c r="WUL166" s="62"/>
      <c r="WUM166" s="62"/>
      <c r="WUN166" s="62"/>
      <c r="WUO166" s="62"/>
      <c r="WUP166" s="62"/>
      <c r="WUQ166" s="62"/>
      <c r="WUR166" s="62"/>
      <c r="WUS166" s="62"/>
      <c r="WUT166" s="62"/>
      <c r="WUU166" s="62"/>
      <c r="WUV166" s="62"/>
      <c r="WUW166" s="62"/>
      <c r="WUX166" s="62"/>
      <c r="WUY166" s="62"/>
      <c r="WUZ166" s="62"/>
      <c r="WVA166" s="62"/>
      <c r="WVB166" s="62"/>
      <c r="WVC166" s="62"/>
      <c r="WVD166" s="62"/>
      <c r="WVE166" s="62"/>
      <c r="WVF166" s="62"/>
      <c r="WVG166" s="62"/>
      <c r="WVH166" s="62"/>
      <c r="WVI166" s="62"/>
      <c r="WVJ166" s="62"/>
      <c r="WVK166" s="62"/>
      <c r="WVL166" s="62"/>
      <c r="WVM166" s="62"/>
      <c r="WVN166" s="62"/>
      <c r="WVO166" s="62"/>
      <c r="WVP166" s="62"/>
      <c r="WVQ166" s="62"/>
      <c r="WVR166" s="62"/>
      <c r="WVS166" s="62"/>
      <c r="WVT166" s="62"/>
      <c r="WVU166" s="62"/>
      <c r="WVV166" s="62"/>
      <c r="WVW166" s="62"/>
      <c r="WVX166" s="62"/>
      <c r="WVY166" s="62"/>
      <c r="WVZ166" s="62"/>
      <c r="WWA166" s="62"/>
      <c r="WWB166" s="62"/>
      <c r="WWC166" s="62"/>
      <c r="WWD166" s="62"/>
      <c r="WWE166" s="62"/>
      <c r="WWF166" s="62"/>
      <c r="WWG166" s="62"/>
      <c r="WWH166" s="62"/>
      <c r="WWI166" s="62"/>
      <c r="WWJ166" s="62"/>
      <c r="WWK166" s="62"/>
      <c r="WWL166" s="62"/>
      <c r="WWM166" s="62"/>
      <c r="WWN166" s="62"/>
      <c r="WWO166" s="62"/>
      <c r="WWP166" s="62"/>
      <c r="WWQ166" s="62"/>
      <c r="WWR166" s="62"/>
      <c r="WWS166" s="62"/>
      <c r="WWT166" s="62"/>
      <c r="WWU166" s="62"/>
      <c r="WWV166" s="62"/>
      <c r="WWW166" s="62"/>
      <c r="WWX166" s="62"/>
      <c r="WWY166" s="62"/>
      <c r="WWZ166" s="62"/>
      <c r="WXA166" s="62"/>
      <c r="WXB166" s="62"/>
      <c r="WXC166" s="62"/>
      <c r="WXD166" s="62"/>
      <c r="WXE166" s="62"/>
      <c r="WXF166" s="62"/>
      <c r="WXG166" s="62"/>
      <c r="WXH166" s="62"/>
      <c r="WXI166" s="62"/>
      <c r="WXJ166" s="62"/>
      <c r="WXK166" s="62"/>
      <c r="WXL166" s="62"/>
      <c r="WXM166" s="62"/>
      <c r="WXN166" s="62"/>
      <c r="WXO166" s="62"/>
      <c r="WXP166" s="62"/>
      <c r="WXQ166" s="62"/>
      <c r="WXR166" s="62"/>
      <c r="WXS166" s="62"/>
      <c r="WXT166" s="62"/>
      <c r="WXU166" s="62"/>
      <c r="WXV166" s="62"/>
      <c r="WXW166" s="62"/>
      <c r="WXX166" s="62"/>
      <c r="WXY166" s="62"/>
      <c r="WXZ166" s="62"/>
      <c r="WYA166" s="62"/>
      <c r="WYB166" s="62"/>
      <c r="WYC166" s="62"/>
      <c r="WYD166" s="62"/>
      <c r="WYE166" s="62"/>
      <c r="WYF166" s="62"/>
      <c r="WYG166" s="62"/>
      <c r="WYH166" s="62"/>
      <c r="WYI166" s="62"/>
      <c r="WYJ166" s="62"/>
      <c r="WYK166" s="62"/>
      <c r="WYL166" s="62"/>
      <c r="WYM166" s="62"/>
      <c r="WYN166" s="62"/>
      <c r="WYO166" s="62"/>
      <c r="WYP166" s="62"/>
      <c r="WYQ166" s="62"/>
      <c r="WYR166" s="62"/>
      <c r="WYS166" s="62"/>
      <c r="WYT166" s="62"/>
      <c r="WYU166" s="62"/>
      <c r="WYV166" s="62"/>
      <c r="WYW166" s="62"/>
      <c r="WYX166" s="62"/>
      <c r="WYY166" s="62"/>
      <c r="WYZ166" s="62"/>
      <c r="WZA166" s="62"/>
      <c r="WZB166" s="62"/>
      <c r="WZC166" s="62"/>
      <c r="WZD166" s="62"/>
      <c r="WZE166" s="62"/>
      <c r="WZF166" s="62"/>
      <c r="WZG166" s="62"/>
      <c r="WZH166" s="62"/>
      <c r="WZI166" s="62"/>
      <c r="WZJ166" s="62"/>
      <c r="WZK166" s="62"/>
      <c r="WZL166" s="62"/>
      <c r="WZM166" s="62"/>
      <c r="WZN166" s="62"/>
      <c r="WZO166" s="62"/>
      <c r="WZP166" s="62"/>
      <c r="WZQ166" s="62"/>
      <c r="WZR166" s="62"/>
      <c r="WZS166" s="62"/>
      <c r="WZT166" s="62"/>
      <c r="WZU166" s="62"/>
      <c r="WZV166" s="62"/>
      <c r="WZW166" s="62"/>
      <c r="WZX166" s="62"/>
      <c r="WZY166" s="62"/>
      <c r="WZZ166" s="62"/>
      <c r="XAA166" s="62"/>
      <c r="XAB166" s="62"/>
      <c r="XAC166" s="62"/>
      <c r="XAD166" s="62"/>
      <c r="XAE166" s="62"/>
      <c r="XAF166" s="62"/>
      <c r="XAG166" s="62"/>
      <c r="XAH166" s="62"/>
      <c r="XAI166" s="62"/>
      <c r="XAJ166" s="62"/>
      <c r="XAK166" s="62"/>
      <c r="XAL166" s="62"/>
      <c r="XAM166" s="62"/>
      <c r="XAN166" s="62"/>
      <c r="XAO166" s="62"/>
      <c r="XAP166" s="62"/>
      <c r="XAQ166" s="62"/>
      <c r="XAR166" s="62"/>
      <c r="XAS166" s="62"/>
      <c r="XAT166" s="62"/>
      <c r="XAU166" s="62"/>
      <c r="XAV166" s="62"/>
      <c r="XAW166" s="62"/>
      <c r="XAX166" s="62"/>
      <c r="XAY166" s="62"/>
      <c r="XAZ166" s="62"/>
      <c r="XBA166" s="62"/>
      <c r="XBB166" s="62"/>
      <c r="XBC166" s="62"/>
      <c r="XBD166" s="62"/>
      <c r="XBE166" s="62"/>
      <c r="XBF166" s="62"/>
      <c r="XBG166" s="62"/>
      <c r="XBH166" s="62"/>
      <c r="XBI166" s="62"/>
      <c r="XBJ166" s="62"/>
      <c r="XBK166" s="62"/>
      <c r="XBL166" s="62"/>
      <c r="XBM166" s="62"/>
      <c r="XBN166" s="62"/>
      <c r="XBO166" s="62"/>
      <c r="XBP166" s="62"/>
      <c r="XBQ166" s="62"/>
      <c r="XBR166" s="62"/>
      <c r="XBS166" s="62"/>
      <c r="XBT166" s="62"/>
      <c r="XBU166" s="62"/>
      <c r="XBV166" s="62"/>
      <c r="XBW166" s="62"/>
      <c r="XBX166" s="62"/>
      <c r="XBY166" s="62"/>
      <c r="XBZ166" s="62"/>
      <c r="XCA166" s="62"/>
      <c r="XCB166" s="62"/>
      <c r="XCC166" s="62"/>
      <c r="XCD166" s="62"/>
      <c r="XCE166" s="62"/>
      <c r="XCF166" s="62"/>
      <c r="XCG166" s="62"/>
      <c r="XCH166" s="62"/>
      <c r="XCI166" s="62"/>
      <c r="XCJ166" s="62"/>
      <c r="XCK166" s="62"/>
      <c r="XCL166" s="62"/>
      <c r="XCM166" s="62"/>
      <c r="XCN166" s="62"/>
      <c r="XCO166" s="62"/>
      <c r="XCP166" s="62"/>
      <c r="XCQ166" s="62"/>
      <c r="XCR166" s="62"/>
      <c r="XCS166" s="62"/>
      <c r="XCT166" s="62"/>
      <c r="XCU166" s="62"/>
      <c r="XCV166" s="62"/>
      <c r="XCW166" s="62"/>
      <c r="XCX166" s="62"/>
      <c r="XCY166" s="62"/>
      <c r="XCZ166" s="62"/>
      <c r="XDA166" s="62"/>
      <c r="XDB166" s="62"/>
      <c r="XDC166" s="62"/>
      <c r="XDD166" s="62"/>
      <c r="XDE166" s="62"/>
      <c r="XDF166" s="62"/>
      <c r="XDG166" s="62"/>
      <c r="XDH166" s="62"/>
      <c r="XDI166" s="62"/>
      <c r="XDJ166" s="62"/>
      <c r="XDK166" s="62"/>
      <c r="XDL166" s="62"/>
      <c r="XDM166" s="62"/>
      <c r="XDN166" s="62"/>
      <c r="XDO166" s="62"/>
      <c r="XDP166" s="62"/>
      <c r="XDQ166" s="62"/>
      <c r="XDR166" s="62"/>
      <c r="XDS166" s="62"/>
      <c r="XDT166" s="62"/>
      <c r="XDU166" s="62"/>
      <c r="XDV166" s="62"/>
      <c r="XDW166" s="62"/>
      <c r="XDX166" s="62"/>
      <c r="XDY166" s="62"/>
      <c r="XDZ166" s="62"/>
      <c r="XEA166" s="62"/>
      <c r="XEB166" s="62"/>
      <c r="XEC166" s="62"/>
      <c r="XED166" s="62"/>
      <c r="XEE166" s="62"/>
      <c r="XEF166" s="62"/>
      <c r="XEG166" s="62"/>
      <c r="XEH166" s="62"/>
      <c r="XEI166" s="62"/>
      <c r="XEJ166" s="62"/>
      <c r="XEK166" s="62"/>
      <c r="XEL166" s="62"/>
      <c r="XEM166" s="62"/>
      <c r="XEN166" s="62"/>
      <c r="XEO166" s="62"/>
      <c r="XEP166" s="62"/>
      <c r="XEQ166" s="62"/>
      <c r="XER166" s="62"/>
      <c r="XES166" s="62"/>
      <c r="XET166" s="62"/>
      <c r="XEU166" s="62"/>
      <c r="XEV166" s="62"/>
      <c r="XEW166" s="62"/>
      <c r="XEX166" s="62"/>
      <c r="XEY166" s="62"/>
      <c r="XEZ166" s="62"/>
      <c r="XFA166" s="62"/>
      <c r="XFB166" s="62"/>
      <c r="XFC166" s="62"/>
    </row>
    <row r="167" spans="1:16383" ht="30" x14ac:dyDescent="0.25">
      <c r="A167" s="1">
        <v>157</v>
      </c>
      <c r="B167" s="15">
        <v>25</v>
      </c>
      <c r="C167" s="64">
        <v>45194</v>
      </c>
      <c r="D167" s="15" t="s">
        <v>2908</v>
      </c>
      <c r="E167" s="15" t="s">
        <v>10</v>
      </c>
      <c r="F167" s="17" t="s">
        <v>885</v>
      </c>
      <c r="G167" s="64" t="s">
        <v>3073</v>
      </c>
      <c r="H167" s="17">
        <v>271</v>
      </c>
      <c r="I167" s="15">
        <v>27000000</v>
      </c>
      <c r="J167" s="15" t="s">
        <v>11</v>
      </c>
      <c r="K167" s="81">
        <v>45194</v>
      </c>
      <c r="L167" s="5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  <c r="CC167" s="62"/>
      <c r="CD167" s="62"/>
      <c r="CE167" s="62"/>
      <c r="CF167" s="62"/>
      <c r="CG167" s="62"/>
      <c r="CH167" s="62"/>
      <c r="CI167" s="62"/>
      <c r="CJ167" s="62"/>
      <c r="CK167" s="62"/>
      <c r="CL167" s="62"/>
      <c r="CM167" s="62"/>
      <c r="CN167" s="62"/>
      <c r="CO167" s="62"/>
      <c r="CP167" s="62"/>
      <c r="CQ167" s="62"/>
      <c r="CR167" s="62"/>
      <c r="CS167" s="62"/>
      <c r="CT167" s="62"/>
      <c r="CU167" s="62"/>
      <c r="CV167" s="62"/>
      <c r="CW167" s="62"/>
      <c r="CX167" s="62"/>
      <c r="CY167" s="62"/>
      <c r="CZ167" s="62"/>
      <c r="DA167" s="62"/>
      <c r="DB167" s="62"/>
      <c r="DC167" s="62"/>
      <c r="DD167" s="62"/>
      <c r="DE167" s="62"/>
      <c r="DF167" s="62"/>
      <c r="DG167" s="62"/>
      <c r="DH167" s="62"/>
      <c r="DI167" s="62"/>
      <c r="DJ167" s="62"/>
      <c r="DK167" s="62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62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  <c r="FG167" s="62"/>
      <c r="FH167" s="62"/>
      <c r="FI167" s="62"/>
      <c r="FJ167" s="62"/>
      <c r="FK167" s="62"/>
      <c r="FL167" s="62"/>
      <c r="FM167" s="62"/>
      <c r="FN167" s="62"/>
      <c r="FO167" s="62"/>
      <c r="FP167" s="62"/>
      <c r="FQ167" s="62"/>
      <c r="FR167" s="62"/>
      <c r="FS167" s="62"/>
      <c r="FT167" s="62"/>
      <c r="FU167" s="62"/>
      <c r="FV167" s="62"/>
      <c r="FW167" s="62"/>
      <c r="FX167" s="62"/>
      <c r="FY167" s="62"/>
      <c r="FZ167" s="62"/>
      <c r="GA167" s="62"/>
      <c r="GB167" s="62"/>
      <c r="GC167" s="62"/>
      <c r="GD167" s="62"/>
      <c r="GE167" s="62"/>
      <c r="GF167" s="62"/>
      <c r="GG167" s="62"/>
      <c r="GH167" s="62"/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62"/>
      <c r="HF167" s="62"/>
      <c r="HG167" s="62"/>
      <c r="HH167" s="62"/>
      <c r="HI167" s="62"/>
      <c r="HJ167" s="62"/>
      <c r="HK167" s="62"/>
      <c r="HL167" s="62"/>
      <c r="HM167" s="62"/>
      <c r="HN167" s="62"/>
      <c r="HO167" s="62"/>
      <c r="HP167" s="62"/>
      <c r="HQ167" s="62"/>
      <c r="HR167" s="62"/>
      <c r="HS167" s="62"/>
      <c r="HT167" s="62"/>
      <c r="HU167" s="62"/>
      <c r="HV167" s="62"/>
      <c r="HW167" s="62"/>
      <c r="HX167" s="62"/>
      <c r="HY167" s="62"/>
      <c r="HZ167" s="62"/>
      <c r="IA167" s="62"/>
      <c r="IB167" s="62"/>
      <c r="IC167" s="62"/>
      <c r="ID167" s="62"/>
      <c r="IE167" s="62"/>
      <c r="IF167" s="62"/>
      <c r="IG167" s="62"/>
      <c r="IH167" s="62"/>
      <c r="II167" s="62"/>
      <c r="IJ167" s="62"/>
      <c r="IK167" s="62"/>
      <c r="IL167" s="62"/>
      <c r="IM167" s="62"/>
      <c r="IN167" s="62"/>
      <c r="IO167" s="62"/>
      <c r="IP167" s="62"/>
      <c r="IQ167" s="62"/>
      <c r="IR167" s="62"/>
      <c r="IS167" s="62"/>
      <c r="IT167" s="62"/>
      <c r="IU167" s="62"/>
      <c r="IV167" s="62"/>
      <c r="IW167" s="62"/>
      <c r="IX167" s="62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62"/>
      <c r="JV167" s="62"/>
      <c r="JW167" s="62"/>
      <c r="JX167" s="62"/>
      <c r="JY167" s="62"/>
      <c r="JZ167" s="62"/>
      <c r="KA167" s="62"/>
      <c r="KB167" s="62"/>
      <c r="KC167" s="62"/>
      <c r="KD167" s="62"/>
      <c r="KE167" s="62"/>
      <c r="KF167" s="62"/>
      <c r="KG167" s="62"/>
      <c r="KH167" s="62"/>
      <c r="KI167" s="62"/>
      <c r="KJ167" s="62"/>
      <c r="KK167" s="62"/>
      <c r="KL167" s="62"/>
      <c r="KM167" s="62"/>
      <c r="KN167" s="62"/>
      <c r="KO167" s="62"/>
      <c r="KP167" s="62"/>
      <c r="KQ167" s="62"/>
      <c r="KR167" s="62"/>
      <c r="KS167" s="62"/>
      <c r="KT167" s="62"/>
      <c r="KU167" s="62"/>
      <c r="KV167" s="62"/>
      <c r="KW167" s="62"/>
      <c r="KX167" s="62"/>
      <c r="KY167" s="62"/>
      <c r="KZ167" s="62"/>
      <c r="LA167" s="62"/>
      <c r="LB167" s="62"/>
      <c r="LC167" s="62"/>
      <c r="LD167" s="62"/>
      <c r="LE167" s="62"/>
      <c r="LF167" s="62"/>
      <c r="LG167" s="62"/>
      <c r="LH167" s="62"/>
      <c r="LI167" s="62"/>
      <c r="LJ167" s="62"/>
      <c r="LK167" s="62"/>
      <c r="LL167" s="62"/>
      <c r="LM167" s="62"/>
      <c r="LN167" s="62"/>
      <c r="LO167" s="62"/>
      <c r="LP167" s="62"/>
      <c r="LQ167" s="62"/>
      <c r="LR167" s="62"/>
      <c r="LS167" s="62"/>
      <c r="LT167" s="62"/>
      <c r="LU167" s="62"/>
      <c r="LV167" s="62"/>
      <c r="LW167" s="62"/>
      <c r="LX167" s="62"/>
      <c r="LY167" s="62"/>
      <c r="LZ167" s="62"/>
      <c r="MA167" s="62"/>
      <c r="MB167" s="62"/>
      <c r="MC167" s="62"/>
      <c r="MD167" s="62"/>
      <c r="ME167" s="62"/>
      <c r="MF167" s="62"/>
      <c r="MG167" s="62"/>
      <c r="MH167" s="62"/>
      <c r="MI167" s="62"/>
      <c r="MJ167" s="62"/>
      <c r="MK167" s="62"/>
      <c r="ML167" s="62"/>
      <c r="MM167" s="62"/>
      <c r="MN167" s="62"/>
      <c r="MO167" s="62"/>
      <c r="MP167" s="62"/>
      <c r="MQ167" s="62"/>
      <c r="MR167" s="62"/>
      <c r="MS167" s="62"/>
      <c r="MT167" s="62"/>
      <c r="MU167" s="62"/>
      <c r="MV167" s="62"/>
      <c r="MW167" s="62"/>
      <c r="MX167" s="62"/>
      <c r="MY167" s="62"/>
      <c r="MZ167" s="62"/>
      <c r="NA167" s="62"/>
      <c r="NB167" s="62"/>
      <c r="NC167" s="62"/>
      <c r="ND167" s="62"/>
      <c r="NE167" s="62"/>
      <c r="NF167" s="62"/>
      <c r="NG167" s="62"/>
      <c r="NH167" s="62"/>
      <c r="NI167" s="62"/>
      <c r="NJ167" s="62"/>
      <c r="NK167" s="62"/>
      <c r="NL167" s="62"/>
      <c r="NM167" s="62"/>
      <c r="NN167" s="62"/>
      <c r="NO167" s="62"/>
      <c r="NP167" s="62"/>
      <c r="NQ167" s="62"/>
      <c r="NR167" s="62"/>
      <c r="NS167" s="62"/>
      <c r="NT167" s="62"/>
      <c r="NU167" s="62"/>
      <c r="NV167" s="62"/>
      <c r="NW167" s="62"/>
      <c r="NX167" s="62"/>
      <c r="NY167" s="62"/>
      <c r="NZ167" s="62"/>
      <c r="OA167" s="62"/>
      <c r="OB167" s="62"/>
      <c r="OC167" s="62"/>
      <c r="OD167" s="62"/>
      <c r="OE167" s="62"/>
      <c r="OF167" s="62"/>
      <c r="OG167" s="62"/>
      <c r="OH167" s="62"/>
      <c r="OI167" s="62"/>
      <c r="OJ167" s="62"/>
      <c r="OK167" s="62"/>
      <c r="OL167" s="62"/>
      <c r="OM167" s="62"/>
      <c r="ON167" s="62"/>
      <c r="OO167" s="62"/>
      <c r="OP167" s="62"/>
      <c r="OQ167" s="62"/>
      <c r="OR167" s="62"/>
      <c r="OS167" s="62"/>
      <c r="OT167" s="62"/>
      <c r="OU167" s="62"/>
      <c r="OV167" s="62"/>
      <c r="OW167" s="62"/>
      <c r="OX167" s="62"/>
      <c r="OY167" s="62"/>
      <c r="OZ167" s="62"/>
      <c r="PA167" s="62"/>
      <c r="PB167" s="62"/>
      <c r="PC167" s="62"/>
      <c r="PD167" s="62"/>
      <c r="PE167" s="62"/>
      <c r="PF167" s="62"/>
      <c r="PG167" s="62"/>
      <c r="PH167" s="62"/>
      <c r="PI167" s="62"/>
      <c r="PJ167" s="62"/>
      <c r="PK167" s="62"/>
      <c r="PL167" s="62"/>
      <c r="PM167" s="62"/>
      <c r="PN167" s="62"/>
      <c r="PO167" s="62"/>
      <c r="PP167" s="62"/>
      <c r="PQ167" s="62"/>
      <c r="PR167" s="62"/>
      <c r="PS167" s="62"/>
      <c r="PT167" s="62"/>
      <c r="PU167" s="62"/>
      <c r="PV167" s="62"/>
      <c r="PW167" s="62"/>
      <c r="PX167" s="62"/>
      <c r="PY167" s="62"/>
      <c r="PZ167" s="62"/>
      <c r="QA167" s="62"/>
      <c r="QB167" s="62"/>
      <c r="QC167" s="62"/>
      <c r="QD167" s="62"/>
      <c r="QE167" s="62"/>
      <c r="QF167" s="62"/>
      <c r="QG167" s="62"/>
      <c r="QH167" s="62"/>
      <c r="QI167" s="62"/>
      <c r="QJ167" s="62"/>
      <c r="QK167" s="62"/>
      <c r="QL167" s="62"/>
      <c r="QM167" s="62"/>
      <c r="QN167" s="62"/>
      <c r="QO167" s="62"/>
      <c r="QP167" s="62"/>
      <c r="QQ167" s="62"/>
      <c r="QR167" s="62"/>
      <c r="QS167" s="62"/>
      <c r="QT167" s="62"/>
      <c r="QU167" s="62"/>
      <c r="QV167" s="62"/>
      <c r="QW167" s="62"/>
      <c r="QX167" s="62"/>
      <c r="QY167" s="62"/>
      <c r="QZ167" s="62"/>
      <c r="RA167" s="62"/>
      <c r="RB167" s="62"/>
      <c r="RC167" s="62"/>
      <c r="RD167" s="62"/>
      <c r="RE167" s="62"/>
      <c r="RF167" s="62"/>
      <c r="RG167" s="62"/>
      <c r="RH167" s="62"/>
      <c r="RI167" s="62"/>
      <c r="RJ167" s="62"/>
      <c r="RK167" s="62"/>
      <c r="RL167" s="62"/>
      <c r="RM167" s="62"/>
      <c r="RN167" s="62"/>
      <c r="RO167" s="62"/>
      <c r="RP167" s="62"/>
      <c r="RQ167" s="62"/>
      <c r="RR167" s="62"/>
      <c r="RS167" s="62"/>
      <c r="RT167" s="62"/>
      <c r="RU167" s="62"/>
      <c r="RV167" s="62"/>
      <c r="RW167" s="62"/>
      <c r="RX167" s="62"/>
      <c r="RY167" s="62"/>
      <c r="RZ167" s="62"/>
      <c r="SA167" s="62"/>
      <c r="SB167" s="62"/>
      <c r="SC167" s="62"/>
      <c r="SD167" s="62"/>
      <c r="SE167" s="62"/>
      <c r="SF167" s="62"/>
      <c r="SG167" s="62"/>
      <c r="SH167" s="62"/>
      <c r="SI167" s="62"/>
      <c r="SJ167" s="62"/>
      <c r="SK167" s="62"/>
      <c r="SL167" s="62"/>
      <c r="SM167" s="62"/>
      <c r="SN167" s="62"/>
      <c r="SO167" s="62"/>
      <c r="SP167" s="62"/>
      <c r="SQ167" s="62"/>
      <c r="SR167" s="62"/>
      <c r="SS167" s="62"/>
      <c r="ST167" s="62"/>
      <c r="SU167" s="62"/>
      <c r="SV167" s="62"/>
      <c r="SW167" s="62"/>
      <c r="SX167" s="62"/>
      <c r="SY167" s="62"/>
      <c r="SZ167" s="62"/>
      <c r="TA167" s="62"/>
      <c r="TB167" s="62"/>
      <c r="TC167" s="62"/>
      <c r="TD167" s="62"/>
      <c r="TE167" s="62"/>
      <c r="TF167" s="62"/>
      <c r="TG167" s="62"/>
      <c r="TH167" s="62"/>
      <c r="TI167" s="62"/>
      <c r="TJ167" s="62"/>
      <c r="TK167" s="62"/>
      <c r="TL167" s="62"/>
      <c r="TM167" s="62"/>
      <c r="TN167" s="62"/>
      <c r="TO167" s="62"/>
      <c r="TP167" s="62"/>
      <c r="TQ167" s="62"/>
      <c r="TR167" s="62"/>
      <c r="TS167" s="62"/>
      <c r="TT167" s="62"/>
      <c r="TU167" s="62"/>
      <c r="TV167" s="62"/>
      <c r="TW167" s="62"/>
      <c r="TX167" s="62"/>
      <c r="TY167" s="62"/>
      <c r="TZ167" s="62"/>
      <c r="UA167" s="62"/>
      <c r="UB167" s="62"/>
      <c r="UC167" s="62"/>
      <c r="UD167" s="62"/>
      <c r="UE167" s="62"/>
      <c r="UF167" s="62"/>
      <c r="UG167" s="62"/>
      <c r="UH167" s="62"/>
      <c r="UI167" s="62"/>
      <c r="UJ167" s="62"/>
      <c r="UK167" s="62"/>
      <c r="UL167" s="62"/>
      <c r="UM167" s="62"/>
      <c r="UN167" s="62"/>
      <c r="UO167" s="62"/>
      <c r="UP167" s="62"/>
      <c r="UQ167" s="62"/>
      <c r="UR167" s="62"/>
      <c r="US167" s="62"/>
      <c r="UT167" s="62"/>
      <c r="UU167" s="62"/>
      <c r="UV167" s="62"/>
      <c r="UW167" s="62"/>
      <c r="UX167" s="62"/>
      <c r="UY167" s="62"/>
      <c r="UZ167" s="62"/>
      <c r="VA167" s="62"/>
      <c r="VB167" s="62"/>
      <c r="VC167" s="62"/>
      <c r="VD167" s="62"/>
      <c r="VE167" s="62"/>
      <c r="VF167" s="62"/>
      <c r="VG167" s="62"/>
      <c r="VH167" s="62"/>
      <c r="VI167" s="62"/>
      <c r="VJ167" s="62"/>
      <c r="VK167" s="62"/>
      <c r="VL167" s="62"/>
      <c r="VM167" s="62"/>
      <c r="VN167" s="62"/>
      <c r="VO167" s="62"/>
      <c r="VP167" s="62"/>
      <c r="VQ167" s="62"/>
      <c r="VR167" s="62"/>
      <c r="VS167" s="62"/>
      <c r="VT167" s="62"/>
      <c r="VU167" s="62"/>
      <c r="VV167" s="62"/>
      <c r="VW167" s="62"/>
      <c r="VX167" s="62"/>
      <c r="VY167" s="62"/>
      <c r="VZ167" s="62"/>
      <c r="WA167" s="62"/>
      <c r="WB167" s="62"/>
      <c r="WC167" s="62"/>
      <c r="WD167" s="62"/>
      <c r="WE167" s="62"/>
      <c r="WF167" s="62"/>
      <c r="WG167" s="62"/>
      <c r="WH167" s="62"/>
      <c r="WI167" s="62"/>
      <c r="WJ167" s="62"/>
      <c r="WK167" s="62"/>
      <c r="WL167" s="62"/>
      <c r="WM167" s="62"/>
      <c r="WN167" s="62"/>
      <c r="WO167" s="62"/>
      <c r="WP167" s="62"/>
      <c r="WQ167" s="62"/>
      <c r="WR167" s="62"/>
      <c r="WS167" s="62"/>
      <c r="WT167" s="62"/>
      <c r="WU167" s="62"/>
      <c r="WV167" s="62"/>
      <c r="WW167" s="62"/>
      <c r="WX167" s="62"/>
      <c r="WY167" s="62"/>
      <c r="WZ167" s="62"/>
      <c r="XA167" s="62"/>
      <c r="XB167" s="62"/>
      <c r="XC167" s="62"/>
      <c r="XD167" s="62"/>
      <c r="XE167" s="62"/>
      <c r="XF167" s="62"/>
      <c r="XG167" s="62"/>
      <c r="XH167" s="62"/>
      <c r="XI167" s="62"/>
      <c r="XJ167" s="62"/>
      <c r="XK167" s="62"/>
      <c r="XL167" s="62"/>
      <c r="XM167" s="62"/>
      <c r="XN167" s="62"/>
      <c r="XO167" s="62"/>
      <c r="XP167" s="62"/>
      <c r="XQ167" s="62"/>
      <c r="XR167" s="62"/>
      <c r="XS167" s="62"/>
      <c r="XT167" s="62"/>
      <c r="XU167" s="62"/>
      <c r="XV167" s="62"/>
      <c r="XW167" s="62"/>
      <c r="XX167" s="62"/>
      <c r="XY167" s="62"/>
      <c r="XZ167" s="62"/>
      <c r="YA167" s="62"/>
      <c r="YB167" s="62"/>
      <c r="YC167" s="62"/>
      <c r="YD167" s="62"/>
      <c r="YE167" s="62"/>
      <c r="YF167" s="62"/>
      <c r="YG167" s="62"/>
      <c r="YH167" s="62"/>
      <c r="YI167" s="62"/>
      <c r="YJ167" s="62"/>
      <c r="YK167" s="62"/>
      <c r="YL167" s="62"/>
      <c r="YM167" s="62"/>
      <c r="YN167" s="62"/>
      <c r="YO167" s="62"/>
      <c r="YP167" s="62"/>
      <c r="YQ167" s="62"/>
      <c r="YR167" s="62"/>
      <c r="YS167" s="62"/>
      <c r="YT167" s="62"/>
      <c r="YU167" s="62"/>
      <c r="YV167" s="62"/>
      <c r="YW167" s="62"/>
      <c r="YX167" s="62"/>
      <c r="YY167" s="62"/>
      <c r="YZ167" s="62"/>
      <c r="ZA167" s="62"/>
      <c r="ZB167" s="62"/>
      <c r="ZC167" s="62"/>
      <c r="ZD167" s="62"/>
      <c r="ZE167" s="62"/>
      <c r="ZF167" s="62"/>
      <c r="ZG167" s="62"/>
      <c r="ZH167" s="62"/>
      <c r="ZI167" s="62"/>
      <c r="ZJ167" s="62"/>
      <c r="ZK167" s="62"/>
      <c r="ZL167" s="62"/>
      <c r="ZM167" s="62"/>
      <c r="ZN167" s="62"/>
      <c r="ZO167" s="62"/>
      <c r="ZP167" s="62"/>
      <c r="ZQ167" s="62"/>
      <c r="ZR167" s="62"/>
      <c r="ZS167" s="62"/>
      <c r="ZT167" s="62"/>
      <c r="ZU167" s="62"/>
      <c r="ZV167" s="62"/>
      <c r="ZW167" s="62"/>
      <c r="ZX167" s="62"/>
      <c r="ZY167" s="62"/>
      <c r="ZZ167" s="62"/>
      <c r="AAA167" s="62"/>
      <c r="AAB167" s="62"/>
      <c r="AAC167" s="62"/>
      <c r="AAD167" s="62"/>
      <c r="AAE167" s="62"/>
      <c r="AAF167" s="62"/>
      <c r="AAG167" s="62"/>
      <c r="AAH167" s="62"/>
      <c r="AAI167" s="62"/>
      <c r="AAJ167" s="62"/>
      <c r="AAK167" s="62"/>
      <c r="AAL167" s="62"/>
      <c r="AAM167" s="62"/>
      <c r="AAN167" s="62"/>
      <c r="AAO167" s="62"/>
      <c r="AAP167" s="62"/>
      <c r="AAQ167" s="62"/>
      <c r="AAR167" s="62"/>
      <c r="AAS167" s="62"/>
      <c r="AAT167" s="62"/>
      <c r="AAU167" s="62"/>
      <c r="AAV167" s="62"/>
      <c r="AAW167" s="62"/>
      <c r="AAX167" s="62"/>
      <c r="AAY167" s="62"/>
      <c r="AAZ167" s="62"/>
      <c r="ABA167" s="62"/>
      <c r="ABB167" s="62"/>
      <c r="ABC167" s="62"/>
      <c r="ABD167" s="62"/>
      <c r="ABE167" s="62"/>
      <c r="ABF167" s="62"/>
      <c r="ABG167" s="62"/>
      <c r="ABH167" s="62"/>
      <c r="ABI167" s="62"/>
      <c r="ABJ167" s="62"/>
      <c r="ABK167" s="62"/>
      <c r="ABL167" s="62"/>
      <c r="ABM167" s="62"/>
      <c r="ABN167" s="62"/>
      <c r="ABO167" s="62"/>
      <c r="ABP167" s="62"/>
      <c r="ABQ167" s="62"/>
      <c r="ABR167" s="62"/>
      <c r="ABS167" s="62"/>
      <c r="ABT167" s="62"/>
      <c r="ABU167" s="62"/>
      <c r="ABV167" s="62"/>
      <c r="ABW167" s="62"/>
      <c r="ABX167" s="62"/>
      <c r="ABY167" s="62"/>
      <c r="ABZ167" s="62"/>
      <c r="ACA167" s="62"/>
      <c r="ACB167" s="62"/>
      <c r="ACC167" s="62"/>
      <c r="ACD167" s="62"/>
      <c r="ACE167" s="62"/>
      <c r="ACF167" s="62"/>
      <c r="ACG167" s="62"/>
      <c r="ACH167" s="62"/>
      <c r="ACI167" s="62"/>
      <c r="ACJ167" s="62"/>
      <c r="ACK167" s="62"/>
      <c r="ACL167" s="62"/>
      <c r="ACM167" s="62"/>
      <c r="ACN167" s="62"/>
      <c r="ACO167" s="62"/>
      <c r="ACP167" s="62"/>
      <c r="ACQ167" s="62"/>
      <c r="ACR167" s="62"/>
      <c r="ACS167" s="62"/>
      <c r="ACT167" s="62"/>
      <c r="ACU167" s="62"/>
      <c r="ACV167" s="62"/>
      <c r="ACW167" s="62"/>
      <c r="ACX167" s="62"/>
      <c r="ACY167" s="62"/>
      <c r="ACZ167" s="62"/>
      <c r="ADA167" s="62"/>
      <c r="ADB167" s="62"/>
      <c r="ADC167" s="62"/>
      <c r="ADD167" s="62"/>
      <c r="ADE167" s="62"/>
      <c r="ADF167" s="62"/>
      <c r="ADG167" s="62"/>
      <c r="ADH167" s="62"/>
      <c r="ADI167" s="62"/>
      <c r="ADJ167" s="62"/>
      <c r="ADK167" s="62"/>
      <c r="ADL167" s="62"/>
      <c r="ADM167" s="62"/>
      <c r="ADN167" s="62"/>
      <c r="ADO167" s="62"/>
      <c r="ADP167" s="62"/>
      <c r="ADQ167" s="62"/>
      <c r="ADR167" s="62"/>
      <c r="ADS167" s="62"/>
      <c r="ADT167" s="62"/>
      <c r="ADU167" s="62"/>
      <c r="ADV167" s="62"/>
      <c r="ADW167" s="62"/>
      <c r="ADX167" s="62"/>
      <c r="ADY167" s="62"/>
      <c r="ADZ167" s="62"/>
      <c r="AEA167" s="62"/>
      <c r="AEB167" s="62"/>
      <c r="AEC167" s="62"/>
      <c r="AED167" s="62"/>
      <c r="AEE167" s="62"/>
      <c r="AEF167" s="62"/>
      <c r="AEG167" s="62"/>
      <c r="AEH167" s="62"/>
      <c r="AEI167" s="62"/>
      <c r="AEJ167" s="62"/>
      <c r="AEK167" s="62"/>
      <c r="AEL167" s="62"/>
      <c r="AEM167" s="62"/>
      <c r="AEN167" s="62"/>
      <c r="AEO167" s="62"/>
      <c r="AEP167" s="62"/>
      <c r="AEQ167" s="62"/>
      <c r="AER167" s="62"/>
      <c r="AES167" s="62"/>
      <c r="AET167" s="62"/>
      <c r="AEU167" s="62"/>
      <c r="AEV167" s="62"/>
      <c r="AEW167" s="62"/>
      <c r="AEX167" s="62"/>
      <c r="AEY167" s="62"/>
      <c r="AEZ167" s="62"/>
      <c r="AFA167" s="62"/>
      <c r="AFB167" s="62"/>
      <c r="AFC167" s="62"/>
      <c r="AFD167" s="62"/>
      <c r="AFE167" s="62"/>
      <c r="AFF167" s="62"/>
      <c r="AFG167" s="62"/>
      <c r="AFH167" s="62"/>
      <c r="AFI167" s="62"/>
      <c r="AFJ167" s="62"/>
      <c r="AFK167" s="62"/>
      <c r="AFL167" s="62"/>
      <c r="AFM167" s="62"/>
      <c r="AFN167" s="62"/>
      <c r="AFO167" s="62"/>
      <c r="AFP167" s="62"/>
      <c r="AFQ167" s="62"/>
      <c r="AFR167" s="62"/>
      <c r="AFS167" s="62"/>
      <c r="AFT167" s="62"/>
      <c r="AFU167" s="62"/>
      <c r="AFV167" s="62"/>
      <c r="AFW167" s="62"/>
      <c r="AFX167" s="62"/>
      <c r="AFY167" s="62"/>
      <c r="AFZ167" s="62"/>
      <c r="AGA167" s="62"/>
      <c r="AGB167" s="62"/>
      <c r="AGC167" s="62"/>
      <c r="AGD167" s="62"/>
      <c r="AGE167" s="62"/>
      <c r="AGF167" s="62"/>
      <c r="AGG167" s="62"/>
      <c r="AGH167" s="62"/>
      <c r="AGI167" s="62"/>
      <c r="AGJ167" s="62"/>
      <c r="AGK167" s="62"/>
      <c r="AGL167" s="62"/>
      <c r="AGM167" s="62"/>
      <c r="AGN167" s="62"/>
      <c r="AGO167" s="62"/>
      <c r="AGP167" s="62"/>
      <c r="AGQ167" s="62"/>
      <c r="AGR167" s="62"/>
      <c r="AGS167" s="62"/>
      <c r="AGT167" s="62"/>
      <c r="AGU167" s="62"/>
      <c r="AGV167" s="62"/>
      <c r="AGW167" s="62"/>
      <c r="AGX167" s="62"/>
      <c r="AGY167" s="62"/>
      <c r="AGZ167" s="62"/>
      <c r="AHA167" s="62"/>
      <c r="AHB167" s="62"/>
      <c r="AHC167" s="62"/>
      <c r="AHD167" s="62"/>
      <c r="AHE167" s="62"/>
      <c r="AHF167" s="62"/>
      <c r="AHG167" s="62"/>
      <c r="AHH167" s="62"/>
      <c r="AHI167" s="62"/>
      <c r="AHJ167" s="62"/>
      <c r="AHK167" s="62"/>
      <c r="AHL167" s="62"/>
      <c r="AHM167" s="62"/>
      <c r="AHN167" s="62"/>
      <c r="AHO167" s="62"/>
      <c r="AHP167" s="62"/>
      <c r="AHQ167" s="62"/>
      <c r="AHR167" s="62"/>
      <c r="AHS167" s="62"/>
      <c r="AHT167" s="62"/>
      <c r="AHU167" s="62"/>
      <c r="AHV167" s="62"/>
      <c r="AHW167" s="62"/>
      <c r="AHX167" s="62"/>
      <c r="AHY167" s="62"/>
      <c r="AHZ167" s="62"/>
      <c r="AIA167" s="62"/>
      <c r="AIB167" s="62"/>
      <c r="AIC167" s="62"/>
      <c r="AID167" s="62"/>
      <c r="AIE167" s="62"/>
      <c r="AIF167" s="62"/>
      <c r="AIG167" s="62"/>
      <c r="AIH167" s="62"/>
      <c r="AII167" s="62"/>
      <c r="AIJ167" s="62"/>
      <c r="AIK167" s="62"/>
      <c r="AIL167" s="62"/>
      <c r="AIM167" s="62"/>
      <c r="AIN167" s="62"/>
      <c r="AIO167" s="62"/>
      <c r="AIP167" s="62"/>
      <c r="AIQ167" s="62"/>
      <c r="AIR167" s="62"/>
      <c r="AIS167" s="62"/>
      <c r="AIT167" s="62"/>
      <c r="AIU167" s="62"/>
      <c r="AIV167" s="62"/>
      <c r="AIW167" s="62"/>
      <c r="AIX167" s="62"/>
      <c r="AIY167" s="62"/>
      <c r="AIZ167" s="62"/>
      <c r="AJA167" s="62"/>
      <c r="AJB167" s="62"/>
      <c r="AJC167" s="62"/>
      <c r="AJD167" s="62"/>
      <c r="AJE167" s="62"/>
      <c r="AJF167" s="62"/>
      <c r="AJG167" s="62"/>
      <c r="AJH167" s="62"/>
      <c r="AJI167" s="62"/>
      <c r="AJJ167" s="62"/>
      <c r="AJK167" s="62"/>
      <c r="AJL167" s="62"/>
      <c r="AJM167" s="62"/>
      <c r="AJN167" s="62"/>
      <c r="AJO167" s="62"/>
      <c r="AJP167" s="62"/>
      <c r="AJQ167" s="62"/>
      <c r="AJR167" s="62"/>
      <c r="AJS167" s="62"/>
      <c r="AJT167" s="62"/>
      <c r="AJU167" s="62"/>
      <c r="AJV167" s="62"/>
      <c r="AJW167" s="62"/>
      <c r="AJX167" s="62"/>
      <c r="AJY167" s="62"/>
      <c r="AJZ167" s="62"/>
      <c r="AKA167" s="62"/>
      <c r="AKB167" s="62"/>
      <c r="AKC167" s="62"/>
      <c r="AKD167" s="62"/>
      <c r="AKE167" s="62"/>
      <c r="AKF167" s="62"/>
      <c r="AKG167" s="62"/>
      <c r="AKH167" s="62"/>
      <c r="AKI167" s="62"/>
      <c r="AKJ167" s="62"/>
      <c r="AKK167" s="62"/>
      <c r="AKL167" s="62"/>
      <c r="AKM167" s="62"/>
      <c r="AKN167" s="62"/>
      <c r="AKO167" s="62"/>
      <c r="AKP167" s="62"/>
      <c r="AKQ167" s="62"/>
      <c r="AKR167" s="62"/>
      <c r="AKS167" s="62"/>
      <c r="AKT167" s="62"/>
      <c r="AKU167" s="62"/>
      <c r="AKV167" s="62"/>
      <c r="AKW167" s="62"/>
      <c r="AKX167" s="62"/>
      <c r="AKY167" s="62"/>
      <c r="AKZ167" s="62"/>
      <c r="ALA167" s="62"/>
      <c r="ALB167" s="62"/>
      <c r="ALC167" s="62"/>
      <c r="ALD167" s="62"/>
      <c r="ALE167" s="62"/>
      <c r="ALF167" s="62"/>
      <c r="ALG167" s="62"/>
      <c r="ALH167" s="62"/>
      <c r="ALI167" s="62"/>
      <c r="ALJ167" s="62"/>
      <c r="ALK167" s="62"/>
      <c r="ALL167" s="62"/>
      <c r="ALM167" s="62"/>
      <c r="ALN167" s="62"/>
      <c r="ALO167" s="62"/>
      <c r="ALP167" s="62"/>
      <c r="ALQ167" s="62"/>
      <c r="ALR167" s="62"/>
      <c r="ALS167" s="62"/>
      <c r="ALT167" s="62"/>
      <c r="ALU167" s="62"/>
      <c r="ALV167" s="62"/>
      <c r="ALW167" s="62"/>
      <c r="ALX167" s="62"/>
      <c r="ALY167" s="62"/>
      <c r="ALZ167" s="62"/>
      <c r="AMA167" s="62"/>
      <c r="AMB167" s="62"/>
      <c r="AMC167" s="62"/>
      <c r="AMD167" s="62"/>
      <c r="AME167" s="62"/>
      <c r="AMF167" s="62"/>
      <c r="AMG167" s="62"/>
      <c r="AMH167" s="62"/>
      <c r="AMI167" s="62"/>
      <c r="AMJ167" s="62"/>
      <c r="AMK167" s="62"/>
      <c r="AML167" s="62"/>
      <c r="AMM167" s="62"/>
      <c r="AMN167" s="62"/>
      <c r="AMO167" s="62"/>
      <c r="AMP167" s="62"/>
      <c r="AMQ167" s="62"/>
      <c r="AMR167" s="62"/>
      <c r="AMS167" s="62"/>
      <c r="AMT167" s="62"/>
      <c r="AMU167" s="62"/>
      <c r="AMV167" s="62"/>
      <c r="AMW167" s="62"/>
      <c r="AMX167" s="62"/>
      <c r="AMY167" s="62"/>
      <c r="AMZ167" s="62"/>
      <c r="ANA167" s="62"/>
      <c r="ANB167" s="62"/>
      <c r="ANC167" s="62"/>
      <c r="AND167" s="62"/>
      <c r="ANE167" s="62"/>
      <c r="ANF167" s="62"/>
      <c r="ANG167" s="62"/>
      <c r="ANH167" s="62"/>
      <c r="ANI167" s="62"/>
      <c r="ANJ167" s="62"/>
      <c r="ANK167" s="62"/>
      <c r="ANL167" s="62"/>
      <c r="ANM167" s="62"/>
      <c r="ANN167" s="62"/>
      <c r="ANO167" s="62"/>
      <c r="ANP167" s="62"/>
      <c r="ANQ167" s="62"/>
      <c r="ANR167" s="62"/>
      <c r="ANS167" s="62"/>
      <c r="ANT167" s="62"/>
      <c r="ANU167" s="62"/>
      <c r="ANV167" s="62"/>
      <c r="ANW167" s="62"/>
      <c r="ANX167" s="62"/>
      <c r="ANY167" s="62"/>
      <c r="ANZ167" s="62"/>
      <c r="AOA167" s="62"/>
      <c r="AOB167" s="62"/>
      <c r="AOC167" s="62"/>
      <c r="AOD167" s="62"/>
      <c r="AOE167" s="62"/>
      <c r="AOF167" s="62"/>
      <c r="AOG167" s="62"/>
      <c r="AOH167" s="62"/>
      <c r="AOI167" s="62"/>
      <c r="AOJ167" s="62"/>
      <c r="AOK167" s="62"/>
      <c r="AOL167" s="62"/>
      <c r="AOM167" s="62"/>
      <c r="AON167" s="62"/>
      <c r="AOO167" s="62"/>
      <c r="AOP167" s="62"/>
      <c r="AOQ167" s="62"/>
      <c r="AOR167" s="62"/>
      <c r="AOS167" s="62"/>
      <c r="AOT167" s="62"/>
      <c r="AOU167" s="62"/>
      <c r="AOV167" s="62"/>
      <c r="AOW167" s="62"/>
      <c r="AOX167" s="62"/>
      <c r="AOY167" s="62"/>
      <c r="AOZ167" s="62"/>
      <c r="APA167" s="62"/>
      <c r="APB167" s="62"/>
      <c r="APC167" s="62"/>
      <c r="APD167" s="62"/>
      <c r="APE167" s="62"/>
      <c r="APF167" s="62"/>
      <c r="APG167" s="62"/>
      <c r="APH167" s="62"/>
      <c r="API167" s="62"/>
      <c r="APJ167" s="62"/>
      <c r="APK167" s="62"/>
      <c r="APL167" s="62"/>
      <c r="APM167" s="62"/>
      <c r="APN167" s="62"/>
      <c r="APO167" s="62"/>
      <c r="APP167" s="62"/>
      <c r="APQ167" s="62"/>
      <c r="APR167" s="62"/>
      <c r="APS167" s="62"/>
      <c r="APT167" s="62"/>
      <c r="APU167" s="62"/>
      <c r="APV167" s="62"/>
      <c r="APW167" s="62"/>
      <c r="APX167" s="62"/>
      <c r="APY167" s="62"/>
      <c r="APZ167" s="62"/>
      <c r="AQA167" s="62"/>
      <c r="AQB167" s="62"/>
      <c r="AQC167" s="62"/>
      <c r="AQD167" s="62"/>
      <c r="AQE167" s="62"/>
      <c r="AQF167" s="62"/>
      <c r="AQG167" s="62"/>
      <c r="AQH167" s="62"/>
      <c r="AQI167" s="62"/>
      <c r="AQJ167" s="62"/>
      <c r="AQK167" s="62"/>
      <c r="AQL167" s="62"/>
      <c r="AQM167" s="62"/>
      <c r="AQN167" s="62"/>
      <c r="AQO167" s="62"/>
      <c r="AQP167" s="62"/>
      <c r="AQQ167" s="62"/>
      <c r="AQR167" s="62"/>
      <c r="AQS167" s="62"/>
      <c r="AQT167" s="62"/>
      <c r="AQU167" s="62"/>
      <c r="AQV167" s="62"/>
      <c r="AQW167" s="62"/>
      <c r="AQX167" s="62"/>
      <c r="AQY167" s="62"/>
      <c r="AQZ167" s="62"/>
      <c r="ARA167" s="62"/>
      <c r="ARB167" s="62"/>
      <c r="ARC167" s="62"/>
      <c r="ARD167" s="62"/>
      <c r="ARE167" s="62"/>
      <c r="ARF167" s="62"/>
      <c r="ARG167" s="62"/>
      <c r="ARH167" s="62"/>
      <c r="ARI167" s="62"/>
      <c r="ARJ167" s="62"/>
      <c r="ARK167" s="62"/>
      <c r="ARL167" s="62"/>
      <c r="ARM167" s="62"/>
      <c r="ARN167" s="62"/>
      <c r="ARO167" s="62"/>
      <c r="ARP167" s="62"/>
      <c r="ARQ167" s="62"/>
      <c r="ARR167" s="62"/>
      <c r="ARS167" s="62"/>
      <c r="ART167" s="62"/>
      <c r="ARU167" s="62"/>
      <c r="ARV167" s="62"/>
      <c r="ARW167" s="62"/>
      <c r="ARX167" s="62"/>
      <c r="ARY167" s="62"/>
      <c r="ARZ167" s="62"/>
      <c r="ASA167" s="62"/>
      <c r="ASB167" s="62"/>
      <c r="ASC167" s="62"/>
      <c r="ASD167" s="62"/>
      <c r="ASE167" s="62"/>
      <c r="ASF167" s="62"/>
      <c r="ASG167" s="62"/>
      <c r="ASH167" s="62"/>
      <c r="ASI167" s="62"/>
      <c r="ASJ167" s="62"/>
      <c r="ASK167" s="62"/>
      <c r="ASL167" s="62"/>
      <c r="ASM167" s="62"/>
      <c r="ASN167" s="62"/>
      <c r="ASO167" s="62"/>
      <c r="ASP167" s="62"/>
      <c r="ASQ167" s="62"/>
      <c r="ASR167" s="62"/>
      <c r="ASS167" s="62"/>
      <c r="AST167" s="62"/>
      <c r="ASU167" s="62"/>
      <c r="ASV167" s="62"/>
      <c r="ASW167" s="62"/>
      <c r="ASX167" s="62"/>
      <c r="ASY167" s="62"/>
      <c r="ASZ167" s="62"/>
      <c r="ATA167" s="62"/>
      <c r="ATB167" s="62"/>
      <c r="ATC167" s="62"/>
      <c r="ATD167" s="62"/>
      <c r="ATE167" s="62"/>
      <c r="ATF167" s="62"/>
      <c r="ATG167" s="62"/>
      <c r="ATH167" s="62"/>
      <c r="ATI167" s="62"/>
      <c r="ATJ167" s="62"/>
      <c r="ATK167" s="62"/>
      <c r="ATL167" s="62"/>
      <c r="ATM167" s="62"/>
      <c r="ATN167" s="62"/>
      <c r="ATO167" s="62"/>
      <c r="ATP167" s="62"/>
      <c r="ATQ167" s="62"/>
      <c r="ATR167" s="62"/>
      <c r="ATS167" s="62"/>
      <c r="ATT167" s="62"/>
      <c r="ATU167" s="62"/>
      <c r="ATV167" s="62"/>
      <c r="ATW167" s="62"/>
      <c r="ATX167" s="62"/>
      <c r="ATY167" s="62"/>
      <c r="ATZ167" s="62"/>
      <c r="AUA167" s="62"/>
      <c r="AUB167" s="62"/>
      <c r="AUC167" s="62"/>
      <c r="AUD167" s="62"/>
      <c r="AUE167" s="62"/>
      <c r="AUF167" s="62"/>
      <c r="AUG167" s="62"/>
      <c r="AUH167" s="62"/>
      <c r="AUI167" s="62"/>
      <c r="AUJ167" s="62"/>
      <c r="AUK167" s="62"/>
      <c r="AUL167" s="62"/>
      <c r="AUM167" s="62"/>
      <c r="AUN167" s="62"/>
      <c r="AUO167" s="62"/>
      <c r="AUP167" s="62"/>
      <c r="AUQ167" s="62"/>
      <c r="AUR167" s="62"/>
      <c r="AUS167" s="62"/>
      <c r="AUT167" s="62"/>
      <c r="AUU167" s="62"/>
      <c r="AUV167" s="62"/>
      <c r="AUW167" s="62"/>
      <c r="AUX167" s="62"/>
      <c r="AUY167" s="62"/>
      <c r="AUZ167" s="62"/>
      <c r="AVA167" s="62"/>
      <c r="AVB167" s="62"/>
      <c r="AVC167" s="62"/>
      <c r="AVD167" s="62"/>
      <c r="AVE167" s="62"/>
      <c r="AVF167" s="62"/>
      <c r="AVG167" s="62"/>
      <c r="AVH167" s="62"/>
      <c r="AVI167" s="62"/>
      <c r="AVJ167" s="62"/>
      <c r="AVK167" s="62"/>
      <c r="AVL167" s="62"/>
      <c r="AVM167" s="62"/>
      <c r="AVN167" s="62"/>
      <c r="AVO167" s="62"/>
      <c r="AVP167" s="62"/>
      <c r="AVQ167" s="62"/>
      <c r="AVR167" s="62"/>
      <c r="AVS167" s="62"/>
      <c r="AVT167" s="62"/>
      <c r="AVU167" s="62"/>
      <c r="AVV167" s="62"/>
      <c r="AVW167" s="62"/>
      <c r="AVX167" s="62"/>
      <c r="AVY167" s="62"/>
      <c r="AVZ167" s="62"/>
      <c r="AWA167" s="62"/>
      <c r="AWB167" s="62"/>
      <c r="AWC167" s="62"/>
      <c r="AWD167" s="62"/>
      <c r="AWE167" s="62"/>
      <c r="AWF167" s="62"/>
      <c r="AWG167" s="62"/>
      <c r="AWH167" s="62"/>
      <c r="AWI167" s="62"/>
      <c r="AWJ167" s="62"/>
      <c r="AWK167" s="62"/>
      <c r="AWL167" s="62"/>
      <c r="AWM167" s="62"/>
      <c r="AWN167" s="62"/>
      <c r="AWO167" s="62"/>
      <c r="AWP167" s="62"/>
      <c r="AWQ167" s="62"/>
      <c r="AWR167" s="62"/>
      <c r="AWS167" s="62"/>
      <c r="AWT167" s="62"/>
      <c r="AWU167" s="62"/>
      <c r="AWV167" s="62"/>
      <c r="AWW167" s="62"/>
      <c r="AWX167" s="62"/>
      <c r="AWY167" s="62"/>
      <c r="AWZ167" s="62"/>
      <c r="AXA167" s="62"/>
      <c r="AXB167" s="62"/>
      <c r="AXC167" s="62"/>
      <c r="AXD167" s="62"/>
      <c r="AXE167" s="62"/>
      <c r="AXF167" s="62"/>
      <c r="AXG167" s="62"/>
      <c r="AXH167" s="62"/>
      <c r="AXI167" s="62"/>
      <c r="AXJ167" s="62"/>
      <c r="AXK167" s="62"/>
      <c r="AXL167" s="62"/>
      <c r="AXM167" s="62"/>
      <c r="AXN167" s="62"/>
      <c r="AXO167" s="62"/>
      <c r="AXP167" s="62"/>
      <c r="AXQ167" s="62"/>
      <c r="AXR167" s="62"/>
      <c r="AXS167" s="62"/>
      <c r="AXT167" s="62"/>
      <c r="AXU167" s="62"/>
      <c r="AXV167" s="62"/>
      <c r="AXW167" s="62"/>
      <c r="AXX167" s="62"/>
      <c r="AXY167" s="62"/>
      <c r="AXZ167" s="62"/>
      <c r="AYA167" s="62"/>
      <c r="AYB167" s="62"/>
      <c r="AYC167" s="62"/>
      <c r="AYD167" s="62"/>
      <c r="AYE167" s="62"/>
      <c r="AYF167" s="62"/>
      <c r="AYG167" s="62"/>
      <c r="AYH167" s="62"/>
      <c r="AYI167" s="62"/>
      <c r="AYJ167" s="62"/>
      <c r="AYK167" s="62"/>
      <c r="AYL167" s="62"/>
      <c r="AYM167" s="62"/>
      <c r="AYN167" s="62"/>
      <c r="AYO167" s="62"/>
      <c r="AYP167" s="62"/>
      <c r="AYQ167" s="62"/>
      <c r="AYR167" s="62"/>
      <c r="AYS167" s="62"/>
      <c r="AYT167" s="62"/>
      <c r="AYU167" s="62"/>
      <c r="AYV167" s="62"/>
      <c r="AYW167" s="62"/>
      <c r="AYX167" s="62"/>
      <c r="AYY167" s="62"/>
      <c r="AYZ167" s="62"/>
      <c r="AZA167" s="62"/>
      <c r="AZB167" s="62"/>
      <c r="AZC167" s="62"/>
      <c r="AZD167" s="62"/>
      <c r="AZE167" s="62"/>
      <c r="AZF167" s="62"/>
      <c r="AZG167" s="62"/>
      <c r="AZH167" s="62"/>
      <c r="AZI167" s="62"/>
      <c r="AZJ167" s="62"/>
      <c r="AZK167" s="62"/>
      <c r="AZL167" s="62"/>
      <c r="AZM167" s="62"/>
      <c r="AZN167" s="62"/>
      <c r="AZO167" s="62"/>
      <c r="AZP167" s="62"/>
      <c r="AZQ167" s="62"/>
      <c r="AZR167" s="62"/>
      <c r="AZS167" s="62"/>
      <c r="AZT167" s="62"/>
      <c r="AZU167" s="62"/>
      <c r="AZV167" s="62"/>
      <c r="AZW167" s="62"/>
      <c r="AZX167" s="62"/>
      <c r="AZY167" s="62"/>
      <c r="AZZ167" s="62"/>
      <c r="BAA167" s="62"/>
      <c r="BAB167" s="62"/>
      <c r="BAC167" s="62"/>
      <c r="BAD167" s="62"/>
      <c r="BAE167" s="62"/>
      <c r="BAF167" s="62"/>
      <c r="BAG167" s="62"/>
      <c r="BAH167" s="62"/>
      <c r="BAI167" s="62"/>
      <c r="BAJ167" s="62"/>
      <c r="BAK167" s="62"/>
      <c r="BAL167" s="62"/>
      <c r="BAM167" s="62"/>
      <c r="BAN167" s="62"/>
      <c r="BAO167" s="62"/>
      <c r="BAP167" s="62"/>
      <c r="BAQ167" s="62"/>
      <c r="BAR167" s="62"/>
      <c r="BAS167" s="62"/>
      <c r="BAT167" s="62"/>
      <c r="BAU167" s="62"/>
      <c r="BAV167" s="62"/>
      <c r="BAW167" s="62"/>
      <c r="BAX167" s="62"/>
      <c r="BAY167" s="62"/>
      <c r="BAZ167" s="62"/>
      <c r="BBA167" s="62"/>
      <c r="BBB167" s="62"/>
      <c r="BBC167" s="62"/>
      <c r="BBD167" s="62"/>
      <c r="BBE167" s="62"/>
      <c r="BBF167" s="62"/>
      <c r="BBG167" s="62"/>
      <c r="BBH167" s="62"/>
      <c r="BBI167" s="62"/>
      <c r="BBJ167" s="62"/>
      <c r="BBK167" s="62"/>
      <c r="BBL167" s="62"/>
      <c r="BBM167" s="62"/>
      <c r="BBN167" s="62"/>
      <c r="BBO167" s="62"/>
      <c r="BBP167" s="62"/>
      <c r="BBQ167" s="62"/>
      <c r="BBR167" s="62"/>
      <c r="BBS167" s="62"/>
      <c r="BBT167" s="62"/>
      <c r="BBU167" s="62"/>
      <c r="BBV167" s="62"/>
      <c r="BBW167" s="62"/>
      <c r="BBX167" s="62"/>
      <c r="BBY167" s="62"/>
      <c r="BBZ167" s="62"/>
      <c r="BCA167" s="62"/>
      <c r="BCB167" s="62"/>
      <c r="BCC167" s="62"/>
      <c r="BCD167" s="62"/>
      <c r="BCE167" s="62"/>
      <c r="BCF167" s="62"/>
      <c r="BCG167" s="62"/>
      <c r="BCH167" s="62"/>
      <c r="BCI167" s="62"/>
      <c r="BCJ167" s="62"/>
      <c r="BCK167" s="62"/>
      <c r="BCL167" s="62"/>
      <c r="BCM167" s="62"/>
      <c r="BCN167" s="62"/>
      <c r="BCO167" s="62"/>
      <c r="BCP167" s="62"/>
      <c r="BCQ167" s="62"/>
      <c r="BCR167" s="62"/>
      <c r="BCS167" s="62"/>
      <c r="BCT167" s="62"/>
      <c r="BCU167" s="62"/>
      <c r="BCV167" s="62"/>
      <c r="BCW167" s="62"/>
      <c r="BCX167" s="62"/>
      <c r="BCY167" s="62"/>
      <c r="BCZ167" s="62"/>
      <c r="BDA167" s="62"/>
      <c r="BDB167" s="62"/>
      <c r="BDC167" s="62"/>
      <c r="BDD167" s="62"/>
      <c r="BDE167" s="62"/>
      <c r="BDF167" s="62"/>
      <c r="BDG167" s="62"/>
      <c r="BDH167" s="62"/>
      <c r="BDI167" s="62"/>
      <c r="BDJ167" s="62"/>
      <c r="BDK167" s="62"/>
      <c r="BDL167" s="62"/>
      <c r="BDM167" s="62"/>
      <c r="BDN167" s="62"/>
      <c r="BDO167" s="62"/>
      <c r="BDP167" s="62"/>
      <c r="BDQ167" s="62"/>
      <c r="BDR167" s="62"/>
      <c r="BDS167" s="62"/>
      <c r="BDT167" s="62"/>
      <c r="BDU167" s="62"/>
      <c r="BDV167" s="62"/>
      <c r="BDW167" s="62"/>
      <c r="BDX167" s="62"/>
      <c r="BDY167" s="62"/>
      <c r="BDZ167" s="62"/>
      <c r="BEA167" s="62"/>
      <c r="BEB167" s="62"/>
      <c r="BEC167" s="62"/>
      <c r="BED167" s="62"/>
      <c r="BEE167" s="62"/>
      <c r="BEF167" s="62"/>
      <c r="BEG167" s="62"/>
      <c r="BEH167" s="62"/>
      <c r="BEI167" s="62"/>
      <c r="BEJ167" s="62"/>
      <c r="BEK167" s="62"/>
      <c r="BEL167" s="62"/>
      <c r="BEM167" s="62"/>
      <c r="BEN167" s="62"/>
      <c r="BEO167" s="62"/>
      <c r="BEP167" s="62"/>
      <c r="BEQ167" s="62"/>
      <c r="BER167" s="62"/>
      <c r="BES167" s="62"/>
      <c r="BET167" s="62"/>
      <c r="BEU167" s="62"/>
      <c r="BEV167" s="62"/>
      <c r="BEW167" s="62"/>
      <c r="BEX167" s="62"/>
      <c r="BEY167" s="62"/>
      <c r="BEZ167" s="62"/>
      <c r="BFA167" s="62"/>
      <c r="BFB167" s="62"/>
      <c r="BFC167" s="62"/>
      <c r="BFD167" s="62"/>
      <c r="BFE167" s="62"/>
      <c r="BFF167" s="62"/>
      <c r="BFG167" s="62"/>
      <c r="BFH167" s="62"/>
      <c r="BFI167" s="62"/>
      <c r="BFJ167" s="62"/>
      <c r="BFK167" s="62"/>
      <c r="BFL167" s="62"/>
      <c r="BFM167" s="62"/>
      <c r="BFN167" s="62"/>
      <c r="BFO167" s="62"/>
      <c r="BFP167" s="62"/>
      <c r="BFQ167" s="62"/>
      <c r="BFR167" s="62"/>
      <c r="BFS167" s="62"/>
      <c r="BFT167" s="62"/>
      <c r="BFU167" s="62"/>
      <c r="BFV167" s="62"/>
      <c r="BFW167" s="62"/>
      <c r="BFX167" s="62"/>
      <c r="BFY167" s="62"/>
      <c r="BFZ167" s="62"/>
      <c r="BGA167" s="62"/>
      <c r="BGB167" s="62"/>
      <c r="BGC167" s="62"/>
      <c r="BGD167" s="62"/>
      <c r="BGE167" s="62"/>
      <c r="BGF167" s="62"/>
      <c r="BGG167" s="62"/>
      <c r="BGH167" s="62"/>
      <c r="BGI167" s="62"/>
      <c r="BGJ167" s="62"/>
      <c r="BGK167" s="62"/>
      <c r="BGL167" s="62"/>
      <c r="BGM167" s="62"/>
      <c r="BGN167" s="62"/>
      <c r="BGO167" s="62"/>
      <c r="BGP167" s="62"/>
      <c r="BGQ167" s="62"/>
      <c r="BGR167" s="62"/>
      <c r="BGS167" s="62"/>
      <c r="BGT167" s="62"/>
      <c r="BGU167" s="62"/>
      <c r="BGV167" s="62"/>
      <c r="BGW167" s="62"/>
      <c r="BGX167" s="62"/>
      <c r="BGY167" s="62"/>
      <c r="BGZ167" s="62"/>
      <c r="BHA167" s="62"/>
      <c r="BHB167" s="62"/>
      <c r="BHC167" s="62"/>
      <c r="BHD167" s="62"/>
      <c r="BHE167" s="62"/>
      <c r="BHF167" s="62"/>
      <c r="BHG167" s="62"/>
      <c r="BHH167" s="62"/>
      <c r="BHI167" s="62"/>
      <c r="BHJ167" s="62"/>
      <c r="BHK167" s="62"/>
      <c r="BHL167" s="62"/>
      <c r="BHM167" s="62"/>
      <c r="BHN167" s="62"/>
      <c r="BHO167" s="62"/>
      <c r="BHP167" s="62"/>
      <c r="BHQ167" s="62"/>
      <c r="BHR167" s="62"/>
      <c r="BHS167" s="62"/>
      <c r="BHT167" s="62"/>
      <c r="BHU167" s="62"/>
      <c r="BHV167" s="62"/>
      <c r="BHW167" s="62"/>
      <c r="BHX167" s="62"/>
      <c r="BHY167" s="62"/>
      <c r="BHZ167" s="62"/>
      <c r="BIA167" s="62"/>
      <c r="BIB167" s="62"/>
      <c r="BIC167" s="62"/>
      <c r="BID167" s="62"/>
      <c r="BIE167" s="62"/>
      <c r="BIF167" s="62"/>
      <c r="BIG167" s="62"/>
      <c r="BIH167" s="62"/>
      <c r="BII167" s="62"/>
      <c r="BIJ167" s="62"/>
      <c r="BIK167" s="62"/>
      <c r="BIL167" s="62"/>
      <c r="BIM167" s="62"/>
      <c r="BIN167" s="62"/>
      <c r="BIO167" s="62"/>
      <c r="BIP167" s="62"/>
      <c r="BIQ167" s="62"/>
      <c r="BIR167" s="62"/>
      <c r="BIS167" s="62"/>
      <c r="BIT167" s="62"/>
      <c r="BIU167" s="62"/>
      <c r="BIV167" s="62"/>
      <c r="BIW167" s="62"/>
      <c r="BIX167" s="62"/>
      <c r="BIY167" s="62"/>
      <c r="BIZ167" s="62"/>
      <c r="BJA167" s="62"/>
      <c r="BJB167" s="62"/>
      <c r="BJC167" s="62"/>
      <c r="BJD167" s="62"/>
      <c r="BJE167" s="62"/>
      <c r="BJF167" s="62"/>
      <c r="BJG167" s="62"/>
      <c r="BJH167" s="62"/>
      <c r="BJI167" s="62"/>
      <c r="BJJ167" s="62"/>
      <c r="BJK167" s="62"/>
      <c r="BJL167" s="62"/>
      <c r="BJM167" s="62"/>
      <c r="BJN167" s="62"/>
      <c r="BJO167" s="62"/>
      <c r="BJP167" s="62"/>
      <c r="BJQ167" s="62"/>
      <c r="BJR167" s="62"/>
      <c r="BJS167" s="62"/>
      <c r="BJT167" s="62"/>
      <c r="BJU167" s="62"/>
      <c r="BJV167" s="62"/>
      <c r="BJW167" s="62"/>
      <c r="BJX167" s="62"/>
      <c r="BJY167" s="62"/>
      <c r="BJZ167" s="62"/>
      <c r="BKA167" s="62"/>
      <c r="BKB167" s="62"/>
      <c r="BKC167" s="62"/>
      <c r="BKD167" s="62"/>
      <c r="BKE167" s="62"/>
      <c r="BKF167" s="62"/>
      <c r="BKG167" s="62"/>
      <c r="BKH167" s="62"/>
      <c r="BKI167" s="62"/>
      <c r="BKJ167" s="62"/>
      <c r="BKK167" s="62"/>
      <c r="BKL167" s="62"/>
      <c r="BKM167" s="62"/>
      <c r="BKN167" s="62"/>
      <c r="BKO167" s="62"/>
      <c r="BKP167" s="62"/>
      <c r="BKQ167" s="62"/>
      <c r="BKR167" s="62"/>
      <c r="BKS167" s="62"/>
      <c r="BKT167" s="62"/>
      <c r="BKU167" s="62"/>
      <c r="BKV167" s="62"/>
      <c r="BKW167" s="62"/>
      <c r="BKX167" s="62"/>
      <c r="BKY167" s="62"/>
      <c r="BKZ167" s="62"/>
      <c r="BLA167" s="62"/>
      <c r="BLB167" s="62"/>
      <c r="BLC167" s="62"/>
      <c r="BLD167" s="62"/>
      <c r="BLE167" s="62"/>
      <c r="BLF167" s="62"/>
      <c r="BLG167" s="62"/>
      <c r="BLH167" s="62"/>
      <c r="BLI167" s="62"/>
      <c r="BLJ167" s="62"/>
      <c r="BLK167" s="62"/>
      <c r="BLL167" s="62"/>
      <c r="BLM167" s="62"/>
      <c r="BLN167" s="62"/>
      <c r="BLO167" s="62"/>
      <c r="BLP167" s="62"/>
      <c r="BLQ167" s="62"/>
      <c r="BLR167" s="62"/>
      <c r="BLS167" s="62"/>
      <c r="BLT167" s="62"/>
      <c r="BLU167" s="62"/>
      <c r="BLV167" s="62"/>
      <c r="BLW167" s="62"/>
      <c r="BLX167" s="62"/>
      <c r="BLY167" s="62"/>
      <c r="BLZ167" s="62"/>
      <c r="BMA167" s="62"/>
      <c r="BMB167" s="62"/>
      <c r="BMC167" s="62"/>
      <c r="BMD167" s="62"/>
      <c r="BME167" s="62"/>
      <c r="BMF167" s="62"/>
      <c r="BMG167" s="62"/>
      <c r="BMH167" s="62"/>
      <c r="BMI167" s="62"/>
      <c r="BMJ167" s="62"/>
      <c r="BMK167" s="62"/>
      <c r="BML167" s="62"/>
      <c r="BMM167" s="62"/>
      <c r="BMN167" s="62"/>
      <c r="BMO167" s="62"/>
      <c r="BMP167" s="62"/>
      <c r="BMQ167" s="62"/>
      <c r="BMR167" s="62"/>
      <c r="BMS167" s="62"/>
      <c r="BMT167" s="62"/>
      <c r="BMU167" s="62"/>
      <c r="BMV167" s="62"/>
      <c r="BMW167" s="62"/>
      <c r="BMX167" s="62"/>
      <c r="BMY167" s="62"/>
      <c r="BMZ167" s="62"/>
      <c r="BNA167" s="62"/>
      <c r="BNB167" s="62"/>
      <c r="BNC167" s="62"/>
      <c r="BND167" s="62"/>
      <c r="BNE167" s="62"/>
      <c r="BNF167" s="62"/>
      <c r="BNG167" s="62"/>
      <c r="BNH167" s="62"/>
      <c r="BNI167" s="62"/>
      <c r="BNJ167" s="62"/>
      <c r="BNK167" s="62"/>
      <c r="BNL167" s="62"/>
      <c r="BNM167" s="62"/>
      <c r="BNN167" s="62"/>
      <c r="BNO167" s="62"/>
      <c r="BNP167" s="62"/>
      <c r="BNQ167" s="62"/>
      <c r="BNR167" s="62"/>
      <c r="BNS167" s="62"/>
      <c r="BNT167" s="62"/>
      <c r="BNU167" s="62"/>
      <c r="BNV167" s="62"/>
      <c r="BNW167" s="62"/>
      <c r="BNX167" s="62"/>
      <c r="BNY167" s="62"/>
      <c r="BNZ167" s="62"/>
      <c r="BOA167" s="62"/>
      <c r="BOB167" s="62"/>
      <c r="BOC167" s="62"/>
      <c r="BOD167" s="62"/>
      <c r="BOE167" s="62"/>
      <c r="BOF167" s="62"/>
      <c r="BOG167" s="62"/>
      <c r="BOH167" s="62"/>
      <c r="BOI167" s="62"/>
      <c r="BOJ167" s="62"/>
      <c r="BOK167" s="62"/>
      <c r="BOL167" s="62"/>
      <c r="BOM167" s="62"/>
      <c r="BON167" s="62"/>
      <c r="BOO167" s="62"/>
      <c r="BOP167" s="62"/>
      <c r="BOQ167" s="62"/>
      <c r="BOR167" s="62"/>
      <c r="BOS167" s="62"/>
      <c r="BOT167" s="62"/>
      <c r="BOU167" s="62"/>
      <c r="BOV167" s="62"/>
      <c r="BOW167" s="62"/>
      <c r="BOX167" s="62"/>
      <c r="BOY167" s="62"/>
      <c r="BOZ167" s="62"/>
      <c r="BPA167" s="62"/>
      <c r="BPB167" s="62"/>
      <c r="BPC167" s="62"/>
      <c r="BPD167" s="62"/>
      <c r="BPE167" s="62"/>
      <c r="BPF167" s="62"/>
      <c r="BPG167" s="62"/>
      <c r="BPH167" s="62"/>
      <c r="BPI167" s="62"/>
      <c r="BPJ167" s="62"/>
      <c r="BPK167" s="62"/>
      <c r="BPL167" s="62"/>
      <c r="BPM167" s="62"/>
      <c r="BPN167" s="62"/>
      <c r="BPO167" s="62"/>
      <c r="BPP167" s="62"/>
      <c r="BPQ167" s="62"/>
      <c r="BPR167" s="62"/>
      <c r="BPS167" s="62"/>
      <c r="BPT167" s="62"/>
      <c r="BPU167" s="62"/>
      <c r="BPV167" s="62"/>
      <c r="BPW167" s="62"/>
      <c r="BPX167" s="62"/>
      <c r="BPY167" s="62"/>
      <c r="BPZ167" s="62"/>
      <c r="BQA167" s="62"/>
      <c r="BQB167" s="62"/>
      <c r="BQC167" s="62"/>
      <c r="BQD167" s="62"/>
      <c r="BQE167" s="62"/>
      <c r="BQF167" s="62"/>
      <c r="BQG167" s="62"/>
      <c r="BQH167" s="62"/>
      <c r="BQI167" s="62"/>
      <c r="BQJ167" s="62"/>
      <c r="BQK167" s="62"/>
      <c r="BQL167" s="62"/>
      <c r="BQM167" s="62"/>
      <c r="BQN167" s="62"/>
      <c r="BQO167" s="62"/>
      <c r="BQP167" s="62"/>
      <c r="BQQ167" s="62"/>
      <c r="BQR167" s="62"/>
      <c r="BQS167" s="62"/>
      <c r="BQT167" s="62"/>
      <c r="BQU167" s="62"/>
      <c r="BQV167" s="62"/>
      <c r="BQW167" s="62"/>
      <c r="BQX167" s="62"/>
      <c r="BQY167" s="62"/>
      <c r="BQZ167" s="62"/>
      <c r="BRA167" s="62"/>
      <c r="BRB167" s="62"/>
      <c r="BRC167" s="62"/>
      <c r="BRD167" s="62"/>
      <c r="BRE167" s="62"/>
      <c r="BRF167" s="62"/>
      <c r="BRG167" s="62"/>
      <c r="BRH167" s="62"/>
      <c r="BRI167" s="62"/>
      <c r="BRJ167" s="62"/>
      <c r="BRK167" s="62"/>
      <c r="BRL167" s="62"/>
      <c r="BRM167" s="62"/>
      <c r="BRN167" s="62"/>
      <c r="BRO167" s="62"/>
      <c r="BRP167" s="62"/>
      <c r="BRQ167" s="62"/>
      <c r="BRR167" s="62"/>
      <c r="BRS167" s="62"/>
      <c r="BRT167" s="62"/>
      <c r="BRU167" s="62"/>
      <c r="BRV167" s="62"/>
      <c r="BRW167" s="62"/>
      <c r="BRX167" s="62"/>
      <c r="BRY167" s="62"/>
      <c r="BRZ167" s="62"/>
      <c r="BSA167" s="62"/>
      <c r="BSB167" s="62"/>
      <c r="BSC167" s="62"/>
      <c r="BSD167" s="62"/>
      <c r="BSE167" s="62"/>
      <c r="BSF167" s="62"/>
      <c r="BSG167" s="62"/>
      <c r="BSH167" s="62"/>
      <c r="BSI167" s="62"/>
      <c r="BSJ167" s="62"/>
      <c r="BSK167" s="62"/>
      <c r="BSL167" s="62"/>
      <c r="BSM167" s="62"/>
      <c r="BSN167" s="62"/>
      <c r="BSO167" s="62"/>
      <c r="BSP167" s="62"/>
      <c r="BSQ167" s="62"/>
      <c r="BSR167" s="62"/>
      <c r="BSS167" s="62"/>
      <c r="BST167" s="62"/>
      <c r="BSU167" s="62"/>
      <c r="BSV167" s="62"/>
      <c r="BSW167" s="62"/>
      <c r="BSX167" s="62"/>
      <c r="BSY167" s="62"/>
      <c r="BSZ167" s="62"/>
      <c r="BTA167" s="62"/>
      <c r="BTB167" s="62"/>
      <c r="BTC167" s="62"/>
      <c r="BTD167" s="62"/>
      <c r="BTE167" s="62"/>
      <c r="BTF167" s="62"/>
      <c r="BTG167" s="62"/>
      <c r="BTH167" s="62"/>
      <c r="BTI167" s="62"/>
      <c r="BTJ167" s="62"/>
      <c r="BTK167" s="62"/>
      <c r="BTL167" s="62"/>
      <c r="BTM167" s="62"/>
      <c r="BTN167" s="62"/>
      <c r="BTO167" s="62"/>
      <c r="BTP167" s="62"/>
      <c r="BTQ167" s="62"/>
      <c r="BTR167" s="62"/>
      <c r="BTS167" s="62"/>
      <c r="BTT167" s="62"/>
      <c r="BTU167" s="62"/>
      <c r="BTV167" s="62"/>
      <c r="BTW167" s="62"/>
      <c r="BTX167" s="62"/>
      <c r="BTY167" s="62"/>
      <c r="BTZ167" s="62"/>
      <c r="BUA167" s="62"/>
      <c r="BUB167" s="62"/>
      <c r="BUC167" s="62"/>
      <c r="BUD167" s="62"/>
      <c r="BUE167" s="62"/>
      <c r="BUF167" s="62"/>
      <c r="BUG167" s="62"/>
      <c r="BUH167" s="62"/>
      <c r="BUI167" s="62"/>
      <c r="BUJ167" s="62"/>
      <c r="BUK167" s="62"/>
      <c r="BUL167" s="62"/>
      <c r="BUM167" s="62"/>
      <c r="BUN167" s="62"/>
      <c r="BUO167" s="62"/>
      <c r="BUP167" s="62"/>
      <c r="BUQ167" s="62"/>
      <c r="BUR167" s="62"/>
      <c r="BUS167" s="62"/>
      <c r="BUT167" s="62"/>
      <c r="BUU167" s="62"/>
      <c r="BUV167" s="62"/>
      <c r="BUW167" s="62"/>
      <c r="BUX167" s="62"/>
      <c r="BUY167" s="62"/>
      <c r="BUZ167" s="62"/>
      <c r="BVA167" s="62"/>
      <c r="BVB167" s="62"/>
      <c r="BVC167" s="62"/>
      <c r="BVD167" s="62"/>
      <c r="BVE167" s="62"/>
      <c r="BVF167" s="62"/>
      <c r="BVG167" s="62"/>
      <c r="BVH167" s="62"/>
      <c r="BVI167" s="62"/>
      <c r="BVJ167" s="62"/>
      <c r="BVK167" s="62"/>
      <c r="BVL167" s="62"/>
      <c r="BVM167" s="62"/>
      <c r="BVN167" s="62"/>
      <c r="BVO167" s="62"/>
      <c r="BVP167" s="62"/>
      <c r="BVQ167" s="62"/>
      <c r="BVR167" s="62"/>
      <c r="BVS167" s="62"/>
      <c r="BVT167" s="62"/>
      <c r="BVU167" s="62"/>
      <c r="BVV167" s="62"/>
      <c r="BVW167" s="62"/>
      <c r="BVX167" s="62"/>
      <c r="BVY167" s="62"/>
      <c r="BVZ167" s="62"/>
      <c r="BWA167" s="62"/>
      <c r="BWB167" s="62"/>
      <c r="BWC167" s="62"/>
      <c r="BWD167" s="62"/>
      <c r="BWE167" s="62"/>
      <c r="BWF167" s="62"/>
      <c r="BWG167" s="62"/>
      <c r="BWH167" s="62"/>
      <c r="BWI167" s="62"/>
      <c r="BWJ167" s="62"/>
      <c r="BWK167" s="62"/>
      <c r="BWL167" s="62"/>
      <c r="BWM167" s="62"/>
      <c r="BWN167" s="62"/>
      <c r="BWO167" s="62"/>
      <c r="BWP167" s="62"/>
      <c r="BWQ167" s="62"/>
      <c r="BWR167" s="62"/>
      <c r="BWS167" s="62"/>
      <c r="BWT167" s="62"/>
      <c r="BWU167" s="62"/>
      <c r="BWV167" s="62"/>
      <c r="BWW167" s="62"/>
      <c r="BWX167" s="62"/>
      <c r="BWY167" s="62"/>
      <c r="BWZ167" s="62"/>
      <c r="BXA167" s="62"/>
      <c r="BXB167" s="62"/>
      <c r="BXC167" s="62"/>
      <c r="BXD167" s="62"/>
      <c r="BXE167" s="62"/>
      <c r="BXF167" s="62"/>
      <c r="BXG167" s="62"/>
      <c r="BXH167" s="62"/>
      <c r="BXI167" s="62"/>
      <c r="BXJ167" s="62"/>
      <c r="BXK167" s="62"/>
      <c r="BXL167" s="62"/>
      <c r="BXM167" s="62"/>
      <c r="BXN167" s="62"/>
      <c r="BXO167" s="62"/>
      <c r="BXP167" s="62"/>
      <c r="BXQ167" s="62"/>
      <c r="BXR167" s="62"/>
      <c r="BXS167" s="62"/>
      <c r="BXT167" s="62"/>
      <c r="BXU167" s="62"/>
      <c r="BXV167" s="62"/>
      <c r="BXW167" s="62"/>
      <c r="BXX167" s="62"/>
      <c r="BXY167" s="62"/>
      <c r="BXZ167" s="62"/>
      <c r="BYA167" s="62"/>
      <c r="BYB167" s="62"/>
      <c r="BYC167" s="62"/>
      <c r="BYD167" s="62"/>
      <c r="BYE167" s="62"/>
      <c r="BYF167" s="62"/>
      <c r="BYG167" s="62"/>
      <c r="BYH167" s="62"/>
      <c r="BYI167" s="62"/>
      <c r="BYJ167" s="62"/>
      <c r="BYK167" s="62"/>
      <c r="BYL167" s="62"/>
      <c r="BYM167" s="62"/>
      <c r="BYN167" s="62"/>
      <c r="BYO167" s="62"/>
      <c r="BYP167" s="62"/>
      <c r="BYQ167" s="62"/>
      <c r="BYR167" s="62"/>
      <c r="BYS167" s="62"/>
      <c r="BYT167" s="62"/>
      <c r="BYU167" s="62"/>
      <c r="BYV167" s="62"/>
      <c r="BYW167" s="62"/>
      <c r="BYX167" s="62"/>
      <c r="BYY167" s="62"/>
      <c r="BYZ167" s="62"/>
      <c r="BZA167" s="62"/>
      <c r="BZB167" s="62"/>
      <c r="BZC167" s="62"/>
      <c r="BZD167" s="62"/>
      <c r="BZE167" s="62"/>
      <c r="BZF167" s="62"/>
      <c r="BZG167" s="62"/>
      <c r="BZH167" s="62"/>
      <c r="BZI167" s="62"/>
      <c r="BZJ167" s="62"/>
      <c r="BZK167" s="62"/>
      <c r="BZL167" s="62"/>
      <c r="BZM167" s="62"/>
      <c r="BZN167" s="62"/>
      <c r="BZO167" s="62"/>
      <c r="BZP167" s="62"/>
      <c r="BZQ167" s="62"/>
      <c r="BZR167" s="62"/>
      <c r="BZS167" s="62"/>
      <c r="BZT167" s="62"/>
      <c r="BZU167" s="62"/>
      <c r="BZV167" s="62"/>
      <c r="BZW167" s="62"/>
      <c r="BZX167" s="62"/>
      <c r="BZY167" s="62"/>
      <c r="BZZ167" s="62"/>
      <c r="CAA167" s="62"/>
      <c r="CAB167" s="62"/>
      <c r="CAC167" s="62"/>
      <c r="CAD167" s="62"/>
      <c r="CAE167" s="62"/>
      <c r="CAF167" s="62"/>
      <c r="CAG167" s="62"/>
      <c r="CAH167" s="62"/>
      <c r="CAI167" s="62"/>
      <c r="CAJ167" s="62"/>
      <c r="CAK167" s="62"/>
      <c r="CAL167" s="62"/>
      <c r="CAM167" s="62"/>
      <c r="CAN167" s="62"/>
      <c r="CAO167" s="62"/>
      <c r="CAP167" s="62"/>
      <c r="CAQ167" s="62"/>
      <c r="CAR167" s="62"/>
      <c r="CAS167" s="62"/>
      <c r="CAT167" s="62"/>
      <c r="CAU167" s="62"/>
      <c r="CAV167" s="62"/>
      <c r="CAW167" s="62"/>
      <c r="CAX167" s="62"/>
      <c r="CAY167" s="62"/>
      <c r="CAZ167" s="62"/>
      <c r="CBA167" s="62"/>
      <c r="CBB167" s="62"/>
      <c r="CBC167" s="62"/>
      <c r="CBD167" s="62"/>
      <c r="CBE167" s="62"/>
      <c r="CBF167" s="62"/>
      <c r="CBG167" s="62"/>
      <c r="CBH167" s="62"/>
      <c r="CBI167" s="62"/>
      <c r="CBJ167" s="62"/>
      <c r="CBK167" s="62"/>
      <c r="CBL167" s="62"/>
      <c r="CBM167" s="62"/>
      <c r="CBN167" s="62"/>
      <c r="CBO167" s="62"/>
      <c r="CBP167" s="62"/>
      <c r="CBQ167" s="62"/>
      <c r="CBR167" s="62"/>
      <c r="CBS167" s="62"/>
      <c r="CBT167" s="62"/>
      <c r="CBU167" s="62"/>
      <c r="CBV167" s="62"/>
      <c r="CBW167" s="62"/>
      <c r="CBX167" s="62"/>
      <c r="CBY167" s="62"/>
      <c r="CBZ167" s="62"/>
      <c r="CCA167" s="62"/>
      <c r="CCB167" s="62"/>
      <c r="CCC167" s="62"/>
      <c r="CCD167" s="62"/>
      <c r="CCE167" s="62"/>
      <c r="CCF167" s="62"/>
      <c r="CCG167" s="62"/>
      <c r="CCH167" s="62"/>
      <c r="CCI167" s="62"/>
      <c r="CCJ167" s="62"/>
      <c r="CCK167" s="62"/>
      <c r="CCL167" s="62"/>
      <c r="CCM167" s="62"/>
      <c r="CCN167" s="62"/>
      <c r="CCO167" s="62"/>
      <c r="CCP167" s="62"/>
      <c r="CCQ167" s="62"/>
      <c r="CCR167" s="62"/>
      <c r="CCS167" s="62"/>
      <c r="CCT167" s="62"/>
      <c r="CCU167" s="62"/>
      <c r="CCV167" s="62"/>
      <c r="CCW167" s="62"/>
      <c r="CCX167" s="62"/>
      <c r="CCY167" s="62"/>
      <c r="CCZ167" s="62"/>
      <c r="CDA167" s="62"/>
      <c r="CDB167" s="62"/>
      <c r="CDC167" s="62"/>
      <c r="CDD167" s="62"/>
      <c r="CDE167" s="62"/>
      <c r="CDF167" s="62"/>
      <c r="CDG167" s="62"/>
      <c r="CDH167" s="62"/>
      <c r="CDI167" s="62"/>
      <c r="CDJ167" s="62"/>
      <c r="CDK167" s="62"/>
      <c r="CDL167" s="62"/>
      <c r="CDM167" s="62"/>
      <c r="CDN167" s="62"/>
      <c r="CDO167" s="62"/>
      <c r="CDP167" s="62"/>
      <c r="CDQ167" s="62"/>
      <c r="CDR167" s="62"/>
      <c r="CDS167" s="62"/>
      <c r="CDT167" s="62"/>
      <c r="CDU167" s="62"/>
      <c r="CDV167" s="62"/>
      <c r="CDW167" s="62"/>
      <c r="CDX167" s="62"/>
      <c r="CDY167" s="62"/>
      <c r="CDZ167" s="62"/>
      <c r="CEA167" s="62"/>
      <c r="CEB167" s="62"/>
      <c r="CEC167" s="62"/>
      <c r="CED167" s="62"/>
      <c r="CEE167" s="62"/>
      <c r="CEF167" s="62"/>
      <c r="CEG167" s="62"/>
      <c r="CEH167" s="62"/>
      <c r="CEI167" s="62"/>
      <c r="CEJ167" s="62"/>
      <c r="CEK167" s="62"/>
      <c r="CEL167" s="62"/>
      <c r="CEM167" s="62"/>
      <c r="CEN167" s="62"/>
      <c r="CEO167" s="62"/>
      <c r="CEP167" s="62"/>
      <c r="CEQ167" s="62"/>
      <c r="CER167" s="62"/>
      <c r="CES167" s="62"/>
      <c r="CET167" s="62"/>
      <c r="CEU167" s="62"/>
      <c r="CEV167" s="62"/>
      <c r="CEW167" s="62"/>
      <c r="CEX167" s="62"/>
      <c r="CEY167" s="62"/>
      <c r="CEZ167" s="62"/>
      <c r="CFA167" s="62"/>
      <c r="CFB167" s="62"/>
      <c r="CFC167" s="62"/>
      <c r="CFD167" s="62"/>
      <c r="CFE167" s="62"/>
      <c r="CFF167" s="62"/>
      <c r="CFG167" s="62"/>
      <c r="CFH167" s="62"/>
      <c r="CFI167" s="62"/>
      <c r="CFJ167" s="62"/>
      <c r="CFK167" s="62"/>
      <c r="CFL167" s="62"/>
      <c r="CFM167" s="62"/>
      <c r="CFN167" s="62"/>
      <c r="CFO167" s="62"/>
      <c r="CFP167" s="62"/>
      <c r="CFQ167" s="62"/>
      <c r="CFR167" s="62"/>
      <c r="CFS167" s="62"/>
      <c r="CFT167" s="62"/>
      <c r="CFU167" s="62"/>
      <c r="CFV167" s="62"/>
      <c r="CFW167" s="62"/>
      <c r="CFX167" s="62"/>
      <c r="CFY167" s="62"/>
      <c r="CFZ167" s="62"/>
      <c r="CGA167" s="62"/>
      <c r="CGB167" s="62"/>
      <c r="CGC167" s="62"/>
      <c r="CGD167" s="62"/>
      <c r="CGE167" s="62"/>
      <c r="CGF167" s="62"/>
      <c r="CGG167" s="62"/>
      <c r="CGH167" s="62"/>
      <c r="CGI167" s="62"/>
      <c r="CGJ167" s="62"/>
      <c r="CGK167" s="62"/>
      <c r="CGL167" s="62"/>
      <c r="CGM167" s="62"/>
      <c r="CGN167" s="62"/>
      <c r="CGO167" s="62"/>
      <c r="CGP167" s="62"/>
      <c r="CGQ167" s="62"/>
      <c r="CGR167" s="62"/>
      <c r="CGS167" s="62"/>
      <c r="CGT167" s="62"/>
      <c r="CGU167" s="62"/>
      <c r="CGV167" s="62"/>
      <c r="CGW167" s="62"/>
      <c r="CGX167" s="62"/>
      <c r="CGY167" s="62"/>
      <c r="CGZ167" s="62"/>
      <c r="CHA167" s="62"/>
      <c r="CHB167" s="62"/>
      <c r="CHC167" s="62"/>
      <c r="CHD167" s="62"/>
      <c r="CHE167" s="62"/>
      <c r="CHF167" s="62"/>
      <c r="CHG167" s="62"/>
      <c r="CHH167" s="62"/>
      <c r="CHI167" s="62"/>
      <c r="CHJ167" s="62"/>
      <c r="CHK167" s="62"/>
      <c r="CHL167" s="62"/>
      <c r="CHM167" s="62"/>
      <c r="CHN167" s="62"/>
      <c r="CHO167" s="62"/>
      <c r="CHP167" s="62"/>
      <c r="CHQ167" s="62"/>
      <c r="CHR167" s="62"/>
      <c r="CHS167" s="62"/>
      <c r="CHT167" s="62"/>
      <c r="CHU167" s="62"/>
      <c r="CHV167" s="62"/>
      <c r="CHW167" s="62"/>
      <c r="CHX167" s="62"/>
      <c r="CHY167" s="62"/>
      <c r="CHZ167" s="62"/>
      <c r="CIA167" s="62"/>
      <c r="CIB167" s="62"/>
      <c r="CIC167" s="62"/>
      <c r="CID167" s="62"/>
      <c r="CIE167" s="62"/>
      <c r="CIF167" s="62"/>
      <c r="CIG167" s="62"/>
      <c r="CIH167" s="62"/>
      <c r="CII167" s="62"/>
      <c r="CIJ167" s="62"/>
      <c r="CIK167" s="62"/>
      <c r="CIL167" s="62"/>
      <c r="CIM167" s="62"/>
      <c r="CIN167" s="62"/>
      <c r="CIO167" s="62"/>
      <c r="CIP167" s="62"/>
      <c r="CIQ167" s="62"/>
      <c r="CIR167" s="62"/>
      <c r="CIS167" s="62"/>
      <c r="CIT167" s="62"/>
      <c r="CIU167" s="62"/>
      <c r="CIV167" s="62"/>
      <c r="CIW167" s="62"/>
      <c r="CIX167" s="62"/>
      <c r="CIY167" s="62"/>
      <c r="CIZ167" s="62"/>
      <c r="CJA167" s="62"/>
      <c r="CJB167" s="62"/>
      <c r="CJC167" s="62"/>
      <c r="CJD167" s="62"/>
      <c r="CJE167" s="62"/>
      <c r="CJF167" s="62"/>
      <c r="CJG167" s="62"/>
      <c r="CJH167" s="62"/>
      <c r="CJI167" s="62"/>
      <c r="CJJ167" s="62"/>
      <c r="CJK167" s="62"/>
      <c r="CJL167" s="62"/>
      <c r="CJM167" s="62"/>
      <c r="CJN167" s="62"/>
      <c r="CJO167" s="62"/>
      <c r="CJP167" s="62"/>
      <c r="CJQ167" s="62"/>
      <c r="CJR167" s="62"/>
      <c r="CJS167" s="62"/>
      <c r="CJT167" s="62"/>
      <c r="CJU167" s="62"/>
      <c r="CJV167" s="62"/>
      <c r="CJW167" s="62"/>
      <c r="CJX167" s="62"/>
      <c r="CJY167" s="62"/>
      <c r="CJZ167" s="62"/>
      <c r="CKA167" s="62"/>
      <c r="CKB167" s="62"/>
      <c r="CKC167" s="62"/>
      <c r="CKD167" s="62"/>
      <c r="CKE167" s="62"/>
      <c r="CKF167" s="62"/>
      <c r="CKG167" s="62"/>
      <c r="CKH167" s="62"/>
      <c r="CKI167" s="62"/>
      <c r="CKJ167" s="62"/>
      <c r="CKK167" s="62"/>
      <c r="CKL167" s="62"/>
      <c r="CKM167" s="62"/>
      <c r="CKN167" s="62"/>
      <c r="CKO167" s="62"/>
      <c r="CKP167" s="62"/>
      <c r="CKQ167" s="62"/>
      <c r="CKR167" s="62"/>
      <c r="CKS167" s="62"/>
      <c r="CKT167" s="62"/>
      <c r="CKU167" s="62"/>
      <c r="CKV167" s="62"/>
      <c r="CKW167" s="62"/>
      <c r="CKX167" s="62"/>
      <c r="CKY167" s="62"/>
      <c r="CKZ167" s="62"/>
      <c r="CLA167" s="62"/>
      <c r="CLB167" s="62"/>
      <c r="CLC167" s="62"/>
      <c r="CLD167" s="62"/>
      <c r="CLE167" s="62"/>
      <c r="CLF167" s="62"/>
      <c r="CLG167" s="62"/>
      <c r="CLH167" s="62"/>
      <c r="CLI167" s="62"/>
      <c r="CLJ167" s="62"/>
      <c r="CLK167" s="62"/>
      <c r="CLL167" s="62"/>
      <c r="CLM167" s="62"/>
      <c r="CLN167" s="62"/>
      <c r="CLO167" s="62"/>
      <c r="CLP167" s="62"/>
      <c r="CLQ167" s="62"/>
      <c r="CLR167" s="62"/>
      <c r="CLS167" s="62"/>
      <c r="CLT167" s="62"/>
      <c r="CLU167" s="62"/>
      <c r="CLV167" s="62"/>
      <c r="CLW167" s="62"/>
      <c r="CLX167" s="62"/>
      <c r="CLY167" s="62"/>
      <c r="CLZ167" s="62"/>
      <c r="CMA167" s="62"/>
      <c r="CMB167" s="62"/>
      <c r="CMC167" s="62"/>
      <c r="CMD167" s="62"/>
      <c r="CME167" s="62"/>
      <c r="CMF167" s="62"/>
      <c r="CMG167" s="62"/>
      <c r="CMH167" s="62"/>
      <c r="CMI167" s="62"/>
      <c r="CMJ167" s="62"/>
      <c r="CMK167" s="62"/>
      <c r="CML167" s="62"/>
      <c r="CMM167" s="62"/>
      <c r="CMN167" s="62"/>
      <c r="CMO167" s="62"/>
      <c r="CMP167" s="62"/>
      <c r="CMQ167" s="62"/>
      <c r="CMR167" s="62"/>
      <c r="CMS167" s="62"/>
      <c r="CMT167" s="62"/>
      <c r="CMU167" s="62"/>
      <c r="CMV167" s="62"/>
      <c r="CMW167" s="62"/>
      <c r="CMX167" s="62"/>
      <c r="CMY167" s="62"/>
      <c r="CMZ167" s="62"/>
      <c r="CNA167" s="62"/>
      <c r="CNB167" s="62"/>
      <c r="CNC167" s="62"/>
      <c r="CND167" s="62"/>
      <c r="CNE167" s="62"/>
      <c r="CNF167" s="62"/>
      <c r="CNG167" s="62"/>
      <c r="CNH167" s="62"/>
      <c r="CNI167" s="62"/>
      <c r="CNJ167" s="62"/>
      <c r="CNK167" s="62"/>
      <c r="CNL167" s="62"/>
      <c r="CNM167" s="62"/>
      <c r="CNN167" s="62"/>
      <c r="CNO167" s="62"/>
      <c r="CNP167" s="62"/>
      <c r="CNQ167" s="62"/>
      <c r="CNR167" s="62"/>
      <c r="CNS167" s="62"/>
      <c r="CNT167" s="62"/>
      <c r="CNU167" s="62"/>
      <c r="CNV167" s="62"/>
      <c r="CNW167" s="62"/>
      <c r="CNX167" s="62"/>
      <c r="CNY167" s="62"/>
      <c r="CNZ167" s="62"/>
      <c r="COA167" s="62"/>
      <c r="COB167" s="62"/>
      <c r="COC167" s="62"/>
      <c r="COD167" s="62"/>
      <c r="COE167" s="62"/>
      <c r="COF167" s="62"/>
      <c r="COG167" s="62"/>
      <c r="COH167" s="62"/>
      <c r="COI167" s="62"/>
      <c r="COJ167" s="62"/>
      <c r="COK167" s="62"/>
      <c r="COL167" s="62"/>
      <c r="COM167" s="62"/>
      <c r="CON167" s="62"/>
      <c r="COO167" s="62"/>
      <c r="COP167" s="62"/>
      <c r="COQ167" s="62"/>
      <c r="COR167" s="62"/>
      <c r="COS167" s="62"/>
      <c r="COT167" s="62"/>
      <c r="COU167" s="62"/>
      <c r="COV167" s="62"/>
      <c r="COW167" s="62"/>
      <c r="COX167" s="62"/>
      <c r="COY167" s="62"/>
      <c r="COZ167" s="62"/>
      <c r="CPA167" s="62"/>
      <c r="CPB167" s="62"/>
      <c r="CPC167" s="62"/>
      <c r="CPD167" s="62"/>
      <c r="CPE167" s="62"/>
      <c r="CPF167" s="62"/>
      <c r="CPG167" s="62"/>
      <c r="CPH167" s="62"/>
      <c r="CPI167" s="62"/>
      <c r="CPJ167" s="62"/>
      <c r="CPK167" s="62"/>
      <c r="CPL167" s="62"/>
      <c r="CPM167" s="62"/>
      <c r="CPN167" s="62"/>
      <c r="CPO167" s="62"/>
      <c r="CPP167" s="62"/>
      <c r="CPQ167" s="62"/>
      <c r="CPR167" s="62"/>
      <c r="CPS167" s="62"/>
      <c r="CPT167" s="62"/>
      <c r="CPU167" s="62"/>
      <c r="CPV167" s="62"/>
      <c r="CPW167" s="62"/>
      <c r="CPX167" s="62"/>
      <c r="CPY167" s="62"/>
      <c r="CPZ167" s="62"/>
      <c r="CQA167" s="62"/>
      <c r="CQB167" s="62"/>
      <c r="CQC167" s="62"/>
      <c r="CQD167" s="62"/>
      <c r="CQE167" s="62"/>
      <c r="CQF167" s="62"/>
      <c r="CQG167" s="62"/>
      <c r="CQH167" s="62"/>
      <c r="CQI167" s="62"/>
      <c r="CQJ167" s="62"/>
      <c r="CQK167" s="62"/>
      <c r="CQL167" s="62"/>
      <c r="CQM167" s="62"/>
      <c r="CQN167" s="62"/>
      <c r="CQO167" s="62"/>
      <c r="CQP167" s="62"/>
      <c r="CQQ167" s="62"/>
      <c r="CQR167" s="62"/>
      <c r="CQS167" s="62"/>
      <c r="CQT167" s="62"/>
      <c r="CQU167" s="62"/>
      <c r="CQV167" s="62"/>
      <c r="CQW167" s="62"/>
      <c r="CQX167" s="62"/>
      <c r="CQY167" s="62"/>
      <c r="CQZ167" s="62"/>
      <c r="CRA167" s="62"/>
      <c r="CRB167" s="62"/>
      <c r="CRC167" s="62"/>
      <c r="CRD167" s="62"/>
      <c r="CRE167" s="62"/>
      <c r="CRF167" s="62"/>
      <c r="CRG167" s="62"/>
      <c r="CRH167" s="62"/>
      <c r="CRI167" s="62"/>
      <c r="CRJ167" s="62"/>
      <c r="CRK167" s="62"/>
      <c r="CRL167" s="62"/>
      <c r="CRM167" s="62"/>
      <c r="CRN167" s="62"/>
      <c r="CRO167" s="62"/>
      <c r="CRP167" s="62"/>
      <c r="CRQ167" s="62"/>
      <c r="CRR167" s="62"/>
      <c r="CRS167" s="62"/>
      <c r="CRT167" s="62"/>
      <c r="CRU167" s="62"/>
      <c r="CRV167" s="62"/>
      <c r="CRW167" s="62"/>
      <c r="CRX167" s="62"/>
      <c r="CRY167" s="62"/>
      <c r="CRZ167" s="62"/>
      <c r="CSA167" s="62"/>
      <c r="CSB167" s="62"/>
      <c r="CSC167" s="62"/>
      <c r="CSD167" s="62"/>
      <c r="CSE167" s="62"/>
      <c r="CSF167" s="62"/>
      <c r="CSG167" s="62"/>
      <c r="CSH167" s="62"/>
      <c r="CSI167" s="62"/>
      <c r="CSJ167" s="62"/>
      <c r="CSK167" s="62"/>
      <c r="CSL167" s="62"/>
      <c r="CSM167" s="62"/>
      <c r="CSN167" s="62"/>
      <c r="CSO167" s="62"/>
      <c r="CSP167" s="62"/>
      <c r="CSQ167" s="62"/>
      <c r="CSR167" s="62"/>
      <c r="CSS167" s="62"/>
      <c r="CST167" s="62"/>
      <c r="CSU167" s="62"/>
      <c r="CSV167" s="62"/>
      <c r="CSW167" s="62"/>
      <c r="CSX167" s="62"/>
      <c r="CSY167" s="62"/>
      <c r="CSZ167" s="62"/>
      <c r="CTA167" s="62"/>
      <c r="CTB167" s="62"/>
      <c r="CTC167" s="62"/>
      <c r="CTD167" s="62"/>
      <c r="CTE167" s="62"/>
      <c r="CTF167" s="62"/>
      <c r="CTG167" s="62"/>
      <c r="CTH167" s="62"/>
      <c r="CTI167" s="62"/>
      <c r="CTJ167" s="62"/>
      <c r="CTK167" s="62"/>
      <c r="CTL167" s="62"/>
      <c r="CTM167" s="62"/>
      <c r="CTN167" s="62"/>
      <c r="CTO167" s="62"/>
      <c r="CTP167" s="62"/>
      <c r="CTQ167" s="62"/>
      <c r="CTR167" s="62"/>
      <c r="CTS167" s="62"/>
      <c r="CTT167" s="62"/>
      <c r="CTU167" s="62"/>
      <c r="CTV167" s="62"/>
      <c r="CTW167" s="62"/>
      <c r="CTX167" s="62"/>
      <c r="CTY167" s="62"/>
      <c r="CTZ167" s="62"/>
      <c r="CUA167" s="62"/>
      <c r="CUB167" s="62"/>
      <c r="CUC167" s="62"/>
      <c r="CUD167" s="62"/>
      <c r="CUE167" s="62"/>
      <c r="CUF167" s="62"/>
      <c r="CUG167" s="62"/>
      <c r="CUH167" s="62"/>
      <c r="CUI167" s="62"/>
      <c r="CUJ167" s="62"/>
      <c r="CUK167" s="62"/>
      <c r="CUL167" s="62"/>
      <c r="CUM167" s="62"/>
      <c r="CUN167" s="62"/>
      <c r="CUO167" s="62"/>
      <c r="CUP167" s="62"/>
      <c r="CUQ167" s="62"/>
      <c r="CUR167" s="62"/>
      <c r="CUS167" s="62"/>
      <c r="CUT167" s="62"/>
      <c r="CUU167" s="62"/>
      <c r="CUV167" s="62"/>
      <c r="CUW167" s="62"/>
      <c r="CUX167" s="62"/>
      <c r="CUY167" s="62"/>
      <c r="CUZ167" s="62"/>
      <c r="CVA167" s="62"/>
      <c r="CVB167" s="62"/>
      <c r="CVC167" s="62"/>
      <c r="CVD167" s="62"/>
      <c r="CVE167" s="62"/>
      <c r="CVF167" s="62"/>
      <c r="CVG167" s="62"/>
      <c r="CVH167" s="62"/>
      <c r="CVI167" s="62"/>
      <c r="CVJ167" s="62"/>
      <c r="CVK167" s="62"/>
      <c r="CVL167" s="62"/>
      <c r="CVM167" s="62"/>
      <c r="CVN167" s="62"/>
      <c r="CVO167" s="62"/>
      <c r="CVP167" s="62"/>
      <c r="CVQ167" s="62"/>
      <c r="CVR167" s="62"/>
      <c r="CVS167" s="62"/>
      <c r="CVT167" s="62"/>
      <c r="CVU167" s="62"/>
      <c r="CVV167" s="62"/>
      <c r="CVW167" s="62"/>
      <c r="CVX167" s="62"/>
      <c r="CVY167" s="62"/>
      <c r="CVZ167" s="62"/>
      <c r="CWA167" s="62"/>
      <c r="CWB167" s="62"/>
      <c r="CWC167" s="62"/>
      <c r="CWD167" s="62"/>
      <c r="CWE167" s="62"/>
      <c r="CWF167" s="62"/>
      <c r="CWG167" s="62"/>
      <c r="CWH167" s="62"/>
      <c r="CWI167" s="62"/>
      <c r="CWJ167" s="62"/>
      <c r="CWK167" s="62"/>
      <c r="CWL167" s="62"/>
      <c r="CWM167" s="62"/>
      <c r="CWN167" s="62"/>
      <c r="CWO167" s="62"/>
      <c r="CWP167" s="62"/>
      <c r="CWQ167" s="62"/>
      <c r="CWR167" s="62"/>
      <c r="CWS167" s="62"/>
      <c r="CWT167" s="62"/>
      <c r="CWU167" s="62"/>
      <c r="CWV167" s="62"/>
      <c r="CWW167" s="62"/>
      <c r="CWX167" s="62"/>
      <c r="CWY167" s="62"/>
      <c r="CWZ167" s="62"/>
      <c r="CXA167" s="62"/>
      <c r="CXB167" s="62"/>
      <c r="CXC167" s="62"/>
      <c r="CXD167" s="62"/>
      <c r="CXE167" s="62"/>
      <c r="CXF167" s="62"/>
      <c r="CXG167" s="62"/>
      <c r="CXH167" s="62"/>
      <c r="CXI167" s="62"/>
      <c r="CXJ167" s="62"/>
      <c r="CXK167" s="62"/>
      <c r="CXL167" s="62"/>
      <c r="CXM167" s="62"/>
      <c r="CXN167" s="62"/>
      <c r="CXO167" s="62"/>
      <c r="CXP167" s="62"/>
      <c r="CXQ167" s="62"/>
      <c r="CXR167" s="62"/>
      <c r="CXS167" s="62"/>
      <c r="CXT167" s="62"/>
      <c r="CXU167" s="62"/>
      <c r="CXV167" s="62"/>
      <c r="CXW167" s="62"/>
      <c r="CXX167" s="62"/>
      <c r="CXY167" s="62"/>
      <c r="CXZ167" s="62"/>
      <c r="CYA167" s="62"/>
      <c r="CYB167" s="62"/>
      <c r="CYC167" s="62"/>
      <c r="CYD167" s="62"/>
      <c r="CYE167" s="62"/>
      <c r="CYF167" s="62"/>
      <c r="CYG167" s="62"/>
      <c r="CYH167" s="62"/>
      <c r="CYI167" s="62"/>
      <c r="CYJ167" s="62"/>
      <c r="CYK167" s="62"/>
      <c r="CYL167" s="62"/>
      <c r="CYM167" s="62"/>
      <c r="CYN167" s="62"/>
      <c r="CYO167" s="62"/>
      <c r="CYP167" s="62"/>
      <c r="CYQ167" s="62"/>
      <c r="CYR167" s="62"/>
      <c r="CYS167" s="62"/>
      <c r="CYT167" s="62"/>
      <c r="CYU167" s="62"/>
      <c r="CYV167" s="62"/>
      <c r="CYW167" s="62"/>
      <c r="CYX167" s="62"/>
      <c r="CYY167" s="62"/>
      <c r="CYZ167" s="62"/>
      <c r="CZA167" s="62"/>
      <c r="CZB167" s="62"/>
      <c r="CZC167" s="62"/>
      <c r="CZD167" s="62"/>
      <c r="CZE167" s="62"/>
      <c r="CZF167" s="62"/>
      <c r="CZG167" s="62"/>
      <c r="CZH167" s="62"/>
      <c r="CZI167" s="62"/>
      <c r="CZJ167" s="62"/>
      <c r="CZK167" s="62"/>
      <c r="CZL167" s="62"/>
      <c r="CZM167" s="62"/>
      <c r="CZN167" s="62"/>
      <c r="CZO167" s="62"/>
      <c r="CZP167" s="62"/>
      <c r="CZQ167" s="62"/>
      <c r="CZR167" s="62"/>
      <c r="CZS167" s="62"/>
      <c r="CZT167" s="62"/>
      <c r="CZU167" s="62"/>
      <c r="CZV167" s="62"/>
      <c r="CZW167" s="62"/>
      <c r="CZX167" s="62"/>
      <c r="CZY167" s="62"/>
      <c r="CZZ167" s="62"/>
      <c r="DAA167" s="62"/>
      <c r="DAB167" s="62"/>
      <c r="DAC167" s="62"/>
      <c r="DAD167" s="62"/>
      <c r="DAE167" s="62"/>
      <c r="DAF167" s="62"/>
      <c r="DAG167" s="62"/>
      <c r="DAH167" s="62"/>
      <c r="DAI167" s="62"/>
      <c r="DAJ167" s="62"/>
      <c r="DAK167" s="62"/>
      <c r="DAL167" s="62"/>
      <c r="DAM167" s="62"/>
      <c r="DAN167" s="62"/>
      <c r="DAO167" s="62"/>
      <c r="DAP167" s="62"/>
      <c r="DAQ167" s="62"/>
      <c r="DAR167" s="62"/>
      <c r="DAS167" s="62"/>
      <c r="DAT167" s="62"/>
      <c r="DAU167" s="62"/>
      <c r="DAV167" s="62"/>
      <c r="DAW167" s="62"/>
      <c r="DAX167" s="62"/>
      <c r="DAY167" s="62"/>
      <c r="DAZ167" s="62"/>
      <c r="DBA167" s="62"/>
      <c r="DBB167" s="62"/>
      <c r="DBC167" s="62"/>
      <c r="DBD167" s="62"/>
      <c r="DBE167" s="62"/>
      <c r="DBF167" s="62"/>
      <c r="DBG167" s="62"/>
      <c r="DBH167" s="62"/>
      <c r="DBI167" s="62"/>
      <c r="DBJ167" s="62"/>
      <c r="DBK167" s="62"/>
      <c r="DBL167" s="62"/>
      <c r="DBM167" s="62"/>
      <c r="DBN167" s="62"/>
      <c r="DBO167" s="62"/>
      <c r="DBP167" s="62"/>
      <c r="DBQ167" s="62"/>
      <c r="DBR167" s="62"/>
      <c r="DBS167" s="62"/>
      <c r="DBT167" s="62"/>
      <c r="DBU167" s="62"/>
      <c r="DBV167" s="62"/>
      <c r="DBW167" s="62"/>
      <c r="DBX167" s="62"/>
      <c r="DBY167" s="62"/>
      <c r="DBZ167" s="62"/>
      <c r="DCA167" s="62"/>
      <c r="DCB167" s="62"/>
      <c r="DCC167" s="62"/>
      <c r="DCD167" s="62"/>
      <c r="DCE167" s="62"/>
      <c r="DCF167" s="62"/>
      <c r="DCG167" s="62"/>
      <c r="DCH167" s="62"/>
      <c r="DCI167" s="62"/>
      <c r="DCJ167" s="62"/>
      <c r="DCK167" s="62"/>
      <c r="DCL167" s="62"/>
      <c r="DCM167" s="62"/>
      <c r="DCN167" s="62"/>
      <c r="DCO167" s="62"/>
      <c r="DCP167" s="62"/>
      <c r="DCQ167" s="62"/>
      <c r="DCR167" s="62"/>
      <c r="DCS167" s="62"/>
      <c r="DCT167" s="62"/>
      <c r="DCU167" s="62"/>
      <c r="DCV167" s="62"/>
      <c r="DCW167" s="62"/>
      <c r="DCX167" s="62"/>
      <c r="DCY167" s="62"/>
      <c r="DCZ167" s="62"/>
      <c r="DDA167" s="62"/>
      <c r="DDB167" s="62"/>
      <c r="DDC167" s="62"/>
      <c r="DDD167" s="62"/>
      <c r="DDE167" s="62"/>
      <c r="DDF167" s="62"/>
      <c r="DDG167" s="62"/>
      <c r="DDH167" s="62"/>
      <c r="DDI167" s="62"/>
      <c r="DDJ167" s="62"/>
      <c r="DDK167" s="62"/>
      <c r="DDL167" s="62"/>
      <c r="DDM167" s="62"/>
      <c r="DDN167" s="62"/>
      <c r="DDO167" s="62"/>
      <c r="DDP167" s="62"/>
      <c r="DDQ167" s="62"/>
      <c r="DDR167" s="62"/>
      <c r="DDS167" s="62"/>
      <c r="DDT167" s="62"/>
      <c r="DDU167" s="62"/>
      <c r="DDV167" s="62"/>
      <c r="DDW167" s="62"/>
      <c r="DDX167" s="62"/>
      <c r="DDY167" s="62"/>
      <c r="DDZ167" s="62"/>
      <c r="DEA167" s="62"/>
      <c r="DEB167" s="62"/>
      <c r="DEC167" s="62"/>
      <c r="DED167" s="62"/>
      <c r="DEE167" s="62"/>
      <c r="DEF167" s="62"/>
      <c r="DEG167" s="62"/>
      <c r="DEH167" s="62"/>
      <c r="DEI167" s="62"/>
      <c r="DEJ167" s="62"/>
      <c r="DEK167" s="62"/>
      <c r="DEL167" s="62"/>
      <c r="DEM167" s="62"/>
      <c r="DEN167" s="62"/>
      <c r="DEO167" s="62"/>
      <c r="DEP167" s="62"/>
      <c r="DEQ167" s="62"/>
      <c r="DER167" s="62"/>
      <c r="DES167" s="62"/>
      <c r="DET167" s="62"/>
      <c r="DEU167" s="62"/>
      <c r="DEV167" s="62"/>
      <c r="DEW167" s="62"/>
      <c r="DEX167" s="62"/>
      <c r="DEY167" s="62"/>
      <c r="DEZ167" s="62"/>
      <c r="DFA167" s="62"/>
      <c r="DFB167" s="62"/>
      <c r="DFC167" s="62"/>
      <c r="DFD167" s="62"/>
      <c r="DFE167" s="62"/>
      <c r="DFF167" s="62"/>
      <c r="DFG167" s="62"/>
      <c r="DFH167" s="62"/>
      <c r="DFI167" s="62"/>
      <c r="DFJ167" s="62"/>
      <c r="DFK167" s="62"/>
      <c r="DFL167" s="62"/>
      <c r="DFM167" s="62"/>
      <c r="DFN167" s="62"/>
      <c r="DFO167" s="62"/>
      <c r="DFP167" s="62"/>
      <c r="DFQ167" s="62"/>
      <c r="DFR167" s="62"/>
      <c r="DFS167" s="62"/>
      <c r="DFT167" s="62"/>
      <c r="DFU167" s="62"/>
      <c r="DFV167" s="62"/>
      <c r="DFW167" s="62"/>
      <c r="DFX167" s="62"/>
      <c r="DFY167" s="62"/>
      <c r="DFZ167" s="62"/>
      <c r="DGA167" s="62"/>
      <c r="DGB167" s="62"/>
      <c r="DGC167" s="62"/>
      <c r="DGD167" s="62"/>
      <c r="DGE167" s="62"/>
      <c r="DGF167" s="62"/>
      <c r="DGG167" s="62"/>
      <c r="DGH167" s="62"/>
      <c r="DGI167" s="62"/>
      <c r="DGJ167" s="62"/>
      <c r="DGK167" s="62"/>
      <c r="DGL167" s="62"/>
      <c r="DGM167" s="62"/>
      <c r="DGN167" s="62"/>
      <c r="DGO167" s="62"/>
      <c r="DGP167" s="62"/>
      <c r="DGQ167" s="62"/>
      <c r="DGR167" s="62"/>
      <c r="DGS167" s="62"/>
      <c r="DGT167" s="62"/>
      <c r="DGU167" s="62"/>
      <c r="DGV167" s="62"/>
      <c r="DGW167" s="62"/>
      <c r="DGX167" s="62"/>
      <c r="DGY167" s="62"/>
      <c r="DGZ167" s="62"/>
      <c r="DHA167" s="62"/>
      <c r="DHB167" s="62"/>
      <c r="DHC167" s="62"/>
      <c r="DHD167" s="62"/>
      <c r="DHE167" s="62"/>
      <c r="DHF167" s="62"/>
      <c r="DHG167" s="62"/>
      <c r="DHH167" s="62"/>
      <c r="DHI167" s="62"/>
      <c r="DHJ167" s="62"/>
      <c r="DHK167" s="62"/>
      <c r="DHL167" s="62"/>
      <c r="DHM167" s="62"/>
      <c r="DHN167" s="62"/>
      <c r="DHO167" s="62"/>
      <c r="DHP167" s="62"/>
      <c r="DHQ167" s="62"/>
      <c r="DHR167" s="62"/>
      <c r="DHS167" s="62"/>
      <c r="DHT167" s="62"/>
      <c r="DHU167" s="62"/>
      <c r="DHV167" s="62"/>
      <c r="DHW167" s="62"/>
      <c r="DHX167" s="62"/>
      <c r="DHY167" s="62"/>
      <c r="DHZ167" s="62"/>
      <c r="DIA167" s="62"/>
      <c r="DIB167" s="62"/>
      <c r="DIC167" s="62"/>
      <c r="DID167" s="62"/>
      <c r="DIE167" s="62"/>
      <c r="DIF167" s="62"/>
      <c r="DIG167" s="62"/>
      <c r="DIH167" s="62"/>
      <c r="DII167" s="62"/>
      <c r="DIJ167" s="62"/>
      <c r="DIK167" s="62"/>
      <c r="DIL167" s="62"/>
      <c r="DIM167" s="62"/>
      <c r="DIN167" s="62"/>
      <c r="DIO167" s="62"/>
      <c r="DIP167" s="62"/>
      <c r="DIQ167" s="62"/>
      <c r="DIR167" s="62"/>
      <c r="DIS167" s="62"/>
      <c r="DIT167" s="62"/>
      <c r="DIU167" s="62"/>
      <c r="DIV167" s="62"/>
      <c r="DIW167" s="62"/>
      <c r="DIX167" s="62"/>
      <c r="DIY167" s="62"/>
      <c r="DIZ167" s="62"/>
      <c r="DJA167" s="62"/>
      <c r="DJB167" s="62"/>
      <c r="DJC167" s="62"/>
      <c r="DJD167" s="62"/>
      <c r="DJE167" s="62"/>
      <c r="DJF167" s="62"/>
      <c r="DJG167" s="62"/>
      <c r="DJH167" s="62"/>
      <c r="DJI167" s="62"/>
      <c r="DJJ167" s="62"/>
      <c r="DJK167" s="62"/>
      <c r="DJL167" s="62"/>
      <c r="DJM167" s="62"/>
      <c r="DJN167" s="62"/>
      <c r="DJO167" s="62"/>
      <c r="DJP167" s="62"/>
      <c r="DJQ167" s="62"/>
      <c r="DJR167" s="62"/>
      <c r="DJS167" s="62"/>
      <c r="DJT167" s="62"/>
      <c r="DJU167" s="62"/>
      <c r="DJV167" s="62"/>
      <c r="DJW167" s="62"/>
      <c r="DJX167" s="62"/>
      <c r="DJY167" s="62"/>
      <c r="DJZ167" s="62"/>
      <c r="DKA167" s="62"/>
      <c r="DKB167" s="62"/>
      <c r="DKC167" s="62"/>
      <c r="DKD167" s="62"/>
      <c r="DKE167" s="62"/>
      <c r="DKF167" s="62"/>
      <c r="DKG167" s="62"/>
      <c r="DKH167" s="62"/>
      <c r="DKI167" s="62"/>
      <c r="DKJ167" s="62"/>
      <c r="DKK167" s="62"/>
      <c r="DKL167" s="62"/>
      <c r="DKM167" s="62"/>
      <c r="DKN167" s="62"/>
      <c r="DKO167" s="62"/>
      <c r="DKP167" s="62"/>
      <c r="DKQ167" s="62"/>
      <c r="DKR167" s="62"/>
      <c r="DKS167" s="62"/>
      <c r="DKT167" s="62"/>
      <c r="DKU167" s="62"/>
      <c r="DKV167" s="62"/>
      <c r="DKW167" s="62"/>
      <c r="DKX167" s="62"/>
      <c r="DKY167" s="62"/>
      <c r="DKZ167" s="62"/>
      <c r="DLA167" s="62"/>
      <c r="DLB167" s="62"/>
      <c r="DLC167" s="62"/>
      <c r="DLD167" s="62"/>
      <c r="DLE167" s="62"/>
      <c r="DLF167" s="62"/>
      <c r="DLG167" s="62"/>
      <c r="DLH167" s="62"/>
      <c r="DLI167" s="62"/>
      <c r="DLJ167" s="62"/>
      <c r="DLK167" s="62"/>
      <c r="DLL167" s="62"/>
      <c r="DLM167" s="62"/>
      <c r="DLN167" s="62"/>
      <c r="DLO167" s="62"/>
      <c r="DLP167" s="62"/>
      <c r="DLQ167" s="62"/>
      <c r="DLR167" s="62"/>
      <c r="DLS167" s="62"/>
      <c r="DLT167" s="62"/>
      <c r="DLU167" s="62"/>
      <c r="DLV167" s="62"/>
      <c r="DLW167" s="62"/>
      <c r="DLX167" s="62"/>
      <c r="DLY167" s="62"/>
      <c r="DLZ167" s="62"/>
      <c r="DMA167" s="62"/>
      <c r="DMB167" s="62"/>
      <c r="DMC167" s="62"/>
      <c r="DMD167" s="62"/>
      <c r="DME167" s="62"/>
      <c r="DMF167" s="62"/>
      <c r="DMG167" s="62"/>
      <c r="DMH167" s="62"/>
      <c r="DMI167" s="62"/>
      <c r="DMJ167" s="62"/>
      <c r="DMK167" s="62"/>
      <c r="DML167" s="62"/>
      <c r="DMM167" s="62"/>
      <c r="DMN167" s="62"/>
      <c r="DMO167" s="62"/>
      <c r="DMP167" s="62"/>
      <c r="DMQ167" s="62"/>
      <c r="DMR167" s="62"/>
      <c r="DMS167" s="62"/>
      <c r="DMT167" s="62"/>
      <c r="DMU167" s="62"/>
      <c r="DMV167" s="62"/>
      <c r="DMW167" s="62"/>
      <c r="DMX167" s="62"/>
      <c r="DMY167" s="62"/>
      <c r="DMZ167" s="62"/>
      <c r="DNA167" s="62"/>
      <c r="DNB167" s="62"/>
      <c r="DNC167" s="62"/>
      <c r="DND167" s="62"/>
      <c r="DNE167" s="62"/>
      <c r="DNF167" s="62"/>
      <c r="DNG167" s="62"/>
      <c r="DNH167" s="62"/>
      <c r="DNI167" s="62"/>
      <c r="DNJ167" s="62"/>
      <c r="DNK167" s="62"/>
      <c r="DNL167" s="62"/>
      <c r="DNM167" s="62"/>
      <c r="DNN167" s="62"/>
      <c r="DNO167" s="62"/>
      <c r="DNP167" s="62"/>
      <c r="DNQ167" s="62"/>
      <c r="DNR167" s="62"/>
      <c r="DNS167" s="62"/>
      <c r="DNT167" s="62"/>
      <c r="DNU167" s="62"/>
      <c r="DNV167" s="62"/>
      <c r="DNW167" s="62"/>
      <c r="DNX167" s="62"/>
      <c r="DNY167" s="62"/>
      <c r="DNZ167" s="62"/>
      <c r="DOA167" s="62"/>
      <c r="DOB167" s="62"/>
      <c r="DOC167" s="62"/>
      <c r="DOD167" s="62"/>
      <c r="DOE167" s="62"/>
      <c r="DOF167" s="62"/>
      <c r="DOG167" s="62"/>
      <c r="DOH167" s="62"/>
      <c r="DOI167" s="62"/>
      <c r="DOJ167" s="62"/>
      <c r="DOK167" s="62"/>
      <c r="DOL167" s="62"/>
      <c r="DOM167" s="62"/>
      <c r="DON167" s="62"/>
      <c r="DOO167" s="62"/>
      <c r="DOP167" s="62"/>
      <c r="DOQ167" s="62"/>
      <c r="DOR167" s="62"/>
      <c r="DOS167" s="62"/>
      <c r="DOT167" s="62"/>
      <c r="DOU167" s="62"/>
      <c r="DOV167" s="62"/>
      <c r="DOW167" s="62"/>
      <c r="DOX167" s="62"/>
      <c r="DOY167" s="62"/>
      <c r="DOZ167" s="62"/>
      <c r="DPA167" s="62"/>
      <c r="DPB167" s="62"/>
      <c r="DPC167" s="62"/>
      <c r="DPD167" s="62"/>
      <c r="DPE167" s="62"/>
      <c r="DPF167" s="62"/>
      <c r="DPG167" s="62"/>
      <c r="DPH167" s="62"/>
      <c r="DPI167" s="62"/>
      <c r="DPJ167" s="62"/>
      <c r="DPK167" s="62"/>
      <c r="DPL167" s="62"/>
      <c r="DPM167" s="62"/>
      <c r="DPN167" s="62"/>
      <c r="DPO167" s="62"/>
      <c r="DPP167" s="62"/>
      <c r="DPQ167" s="62"/>
      <c r="DPR167" s="62"/>
      <c r="DPS167" s="62"/>
      <c r="DPT167" s="62"/>
      <c r="DPU167" s="62"/>
      <c r="DPV167" s="62"/>
      <c r="DPW167" s="62"/>
      <c r="DPX167" s="62"/>
      <c r="DPY167" s="62"/>
      <c r="DPZ167" s="62"/>
      <c r="DQA167" s="62"/>
      <c r="DQB167" s="62"/>
      <c r="DQC167" s="62"/>
      <c r="DQD167" s="62"/>
      <c r="DQE167" s="62"/>
      <c r="DQF167" s="62"/>
      <c r="DQG167" s="62"/>
      <c r="DQH167" s="62"/>
      <c r="DQI167" s="62"/>
      <c r="DQJ167" s="62"/>
      <c r="DQK167" s="62"/>
      <c r="DQL167" s="62"/>
      <c r="DQM167" s="62"/>
      <c r="DQN167" s="62"/>
      <c r="DQO167" s="62"/>
      <c r="DQP167" s="62"/>
      <c r="DQQ167" s="62"/>
      <c r="DQR167" s="62"/>
      <c r="DQS167" s="62"/>
      <c r="DQT167" s="62"/>
      <c r="DQU167" s="62"/>
      <c r="DQV167" s="62"/>
      <c r="DQW167" s="62"/>
      <c r="DQX167" s="62"/>
      <c r="DQY167" s="62"/>
      <c r="DQZ167" s="62"/>
      <c r="DRA167" s="62"/>
      <c r="DRB167" s="62"/>
      <c r="DRC167" s="62"/>
      <c r="DRD167" s="62"/>
      <c r="DRE167" s="62"/>
      <c r="DRF167" s="62"/>
      <c r="DRG167" s="62"/>
      <c r="DRH167" s="62"/>
      <c r="DRI167" s="62"/>
      <c r="DRJ167" s="62"/>
      <c r="DRK167" s="62"/>
      <c r="DRL167" s="62"/>
      <c r="DRM167" s="62"/>
      <c r="DRN167" s="62"/>
      <c r="DRO167" s="62"/>
      <c r="DRP167" s="62"/>
      <c r="DRQ167" s="62"/>
      <c r="DRR167" s="62"/>
      <c r="DRS167" s="62"/>
      <c r="DRT167" s="62"/>
      <c r="DRU167" s="62"/>
      <c r="DRV167" s="62"/>
      <c r="DRW167" s="62"/>
      <c r="DRX167" s="62"/>
      <c r="DRY167" s="62"/>
      <c r="DRZ167" s="62"/>
      <c r="DSA167" s="62"/>
      <c r="DSB167" s="62"/>
      <c r="DSC167" s="62"/>
      <c r="DSD167" s="62"/>
      <c r="DSE167" s="62"/>
      <c r="DSF167" s="62"/>
      <c r="DSG167" s="62"/>
      <c r="DSH167" s="62"/>
      <c r="DSI167" s="62"/>
      <c r="DSJ167" s="62"/>
      <c r="DSK167" s="62"/>
      <c r="DSL167" s="62"/>
      <c r="DSM167" s="62"/>
      <c r="DSN167" s="62"/>
      <c r="DSO167" s="62"/>
      <c r="DSP167" s="62"/>
      <c r="DSQ167" s="62"/>
      <c r="DSR167" s="62"/>
      <c r="DSS167" s="62"/>
      <c r="DST167" s="62"/>
      <c r="DSU167" s="62"/>
      <c r="DSV167" s="62"/>
      <c r="DSW167" s="62"/>
      <c r="DSX167" s="62"/>
      <c r="DSY167" s="62"/>
      <c r="DSZ167" s="62"/>
      <c r="DTA167" s="62"/>
      <c r="DTB167" s="62"/>
      <c r="DTC167" s="62"/>
      <c r="DTD167" s="62"/>
      <c r="DTE167" s="62"/>
      <c r="DTF167" s="62"/>
      <c r="DTG167" s="62"/>
      <c r="DTH167" s="62"/>
      <c r="DTI167" s="62"/>
      <c r="DTJ167" s="62"/>
      <c r="DTK167" s="62"/>
      <c r="DTL167" s="62"/>
      <c r="DTM167" s="62"/>
      <c r="DTN167" s="62"/>
      <c r="DTO167" s="62"/>
      <c r="DTP167" s="62"/>
      <c r="DTQ167" s="62"/>
      <c r="DTR167" s="62"/>
      <c r="DTS167" s="62"/>
      <c r="DTT167" s="62"/>
      <c r="DTU167" s="62"/>
      <c r="DTV167" s="62"/>
      <c r="DTW167" s="62"/>
      <c r="DTX167" s="62"/>
      <c r="DTY167" s="62"/>
      <c r="DTZ167" s="62"/>
      <c r="DUA167" s="62"/>
      <c r="DUB167" s="62"/>
      <c r="DUC167" s="62"/>
      <c r="DUD167" s="62"/>
      <c r="DUE167" s="62"/>
      <c r="DUF167" s="62"/>
      <c r="DUG167" s="62"/>
      <c r="DUH167" s="62"/>
      <c r="DUI167" s="62"/>
      <c r="DUJ167" s="62"/>
      <c r="DUK167" s="62"/>
      <c r="DUL167" s="62"/>
      <c r="DUM167" s="62"/>
      <c r="DUN167" s="62"/>
      <c r="DUO167" s="62"/>
      <c r="DUP167" s="62"/>
      <c r="DUQ167" s="62"/>
      <c r="DUR167" s="62"/>
      <c r="DUS167" s="62"/>
      <c r="DUT167" s="62"/>
      <c r="DUU167" s="62"/>
      <c r="DUV167" s="62"/>
      <c r="DUW167" s="62"/>
      <c r="DUX167" s="62"/>
      <c r="DUY167" s="62"/>
      <c r="DUZ167" s="62"/>
      <c r="DVA167" s="62"/>
      <c r="DVB167" s="62"/>
      <c r="DVC167" s="62"/>
      <c r="DVD167" s="62"/>
      <c r="DVE167" s="62"/>
      <c r="DVF167" s="62"/>
      <c r="DVG167" s="62"/>
      <c r="DVH167" s="62"/>
      <c r="DVI167" s="62"/>
      <c r="DVJ167" s="62"/>
      <c r="DVK167" s="62"/>
      <c r="DVL167" s="62"/>
      <c r="DVM167" s="62"/>
      <c r="DVN167" s="62"/>
      <c r="DVO167" s="62"/>
      <c r="DVP167" s="62"/>
      <c r="DVQ167" s="62"/>
      <c r="DVR167" s="62"/>
      <c r="DVS167" s="62"/>
      <c r="DVT167" s="62"/>
      <c r="DVU167" s="62"/>
      <c r="DVV167" s="62"/>
      <c r="DVW167" s="62"/>
      <c r="DVX167" s="62"/>
      <c r="DVY167" s="62"/>
      <c r="DVZ167" s="62"/>
      <c r="DWA167" s="62"/>
      <c r="DWB167" s="62"/>
      <c r="DWC167" s="62"/>
      <c r="DWD167" s="62"/>
      <c r="DWE167" s="62"/>
      <c r="DWF167" s="62"/>
      <c r="DWG167" s="62"/>
      <c r="DWH167" s="62"/>
      <c r="DWI167" s="62"/>
      <c r="DWJ167" s="62"/>
      <c r="DWK167" s="62"/>
      <c r="DWL167" s="62"/>
      <c r="DWM167" s="62"/>
      <c r="DWN167" s="62"/>
      <c r="DWO167" s="62"/>
      <c r="DWP167" s="62"/>
      <c r="DWQ167" s="62"/>
      <c r="DWR167" s="62"/>
      <c r="DWS167" s="62"/>
      <c r="DWT167" s="62"/>
      <c r="DWU167" s="62"/>
      <c r="DWV167" s="62"/>
      <c r="DWW167" s="62"/>
      <c r="DWX167" s="62"/>
      <c r="DWY167" s="62"/>
      <c r="DWZ167" s="62"/>
      <c r="DXA167" s="62"/>
      <c r="DXB167" s="62"/>
      <c r="DXC167" s="62"/>
      <c r="DXD167" s="62"/>
      <c r="DXE167" s="62"/>
      <c r="DXF167" s="62"/>
      <c r="DXG167" s="62"/>
      <c r="DXH167" s="62"/>
      <c r="DXI167" s="62"/>
      <c r="DXJ167" s="62"/>
      <c r="DXK167" s="62"/>
      <c r="DXL167" s="62"/>
      <c r="DXM167" s="62"/>
      <c r="DXN167" s="62"/>
      <c r="DXO167" s="62"/>
      <c r="DXP167" s="62"/>
      <c r="DXQ167" s="62"/>
      <c r="DXR167" s="62"/>
      <c r="DXS167" s="62"/>
      <c r="DXT167" s="62"/>
      <c r="DXU167" s="62"/>
      <c r="DXV167" s="62"/>
      <c r="DXW167" s="62"/>
      <c r="DXX167" s="62"/>
      <c r="DXY167" s="62"/>
      <c r="DXZ167" s="62"/>
      <c r="DYA167" s="62"/>
      <c r="DYB167" s="62"/>
      <c r="DYC167" s="62"/>
      <c r="DYD167" s="62"/>
      <c r="DYE167" s="62"/>
      <c r="DYF167" s="62"/>
      <c r="DYG167" s="62"/>
      <c r="DYH167" s="62"/>
      <c r="DYI167" s="62"/>
      <c r="DYJ167" s="62"/>
      <c r="DYK167" s="62"/>
      <c r="DYL167" s="62"/>
      <c r="DYM167" s="62"/>
      <c r="DYN167" s="62"/>
      <c r="DYO167" s="62"/>
      <c r="DYP167" s="62"/>
      <c r="DYQ167" s="62"/>
      <c r="DYR167" s="62"/>
      <c r="DYS167" s="62"/>
      <c r="DYT167" s="62"/>
      <c r="DYU167" s="62"/>
      <c r="DYV167" s="62"/>
      <c r="DYW167" s="62"/>
      <c r="DYX167" s="62"/>
      <c r="DYY167" s="62"/>
      <c r="DYZ167" s="62"/>
      <c r="DZA167" s="62"/>
      <c r="DZB167" s="62"/>
      <c r="DZC167" s="62"/>
      <c r="DZD167" s="62"/>
      <c r="DZE167" s="62"/>
      <c r="DZF167" s="62"/>
      <c r="DZG167" s="62"/>
      <c r="DZH167" s="62"/>
      <c r="DZI167" s="62"/>
      <c r="DZJ167" s="62"/>
      <c r="DZK167" s="62"/>
      <c r="DZL167" s="62"/>
      <c r="DZM167" s="62"/>
      <c r="DZN167" s="62"/>
      <c r="DZO167" s="62"/>
      <c r="DZP167" s="62"/>
      <c r="DZQ167" s="62"/>
      <c r="DZR167" s="62"/>
      <c r="DZS167" s="62"/>
      <c r="DZT167" s="62"/>
      <c r="DZU167" s="62"/>
      <c r="DZV167" s="62"/>
      <c r="DZW167" s="62"/>
      <c r="DZX167" s="62"/>
      <c r="DZY167" s="62"/>
      <c r="DZZ167" s="62"/>
      <c r="EAA167" s="62"/>
      <c r="EAB167" s="62"/>
      <c r="EAC167" s="62"/>
      <c r="EAD167" s="62"/>
      <c r="EAE167" s="62"/>
      <c r="EAF167" s="62"/>
      <c r="EAG167" s="62"/>
      <c r="EAH167" s="62"/>
      <c r="EAI167" s="62"/>
      <c r="EAJ167" s="62"/>
      <c r="EAK167" s="62"/>
      <c r="EAL167" s="62"/>
      <c r="EAM167" s="62"/>
      <c r="EAN167" s="62"/>
      <c r="EAO167" s="62"/>
      <c r="EAP167" s="62"/>
      <c r="EAQ167" s="62"/>
      <c r="EAR167" s="62"/>
      <c r="EAS167" s="62"/>
      <c r="EAT167" s="62"/>
      <c r="EAU167" s="62"/>
      <c r="EAV167" s="62"/>
      <c r="EAW167" s="62"/>
      <c r="EAX167" s="62"/>
      <c r="EAY167" s="62"/>
      <c r="EAZ167" s="62"/>
      <c r="EBA167" s="62"/>
      <c r="EBB167" s="62"/>
      <c r="EBC167" s="62"/>
      <c r="EBD167" s="62"/>
      <c r="EBE167" s="62"/>
      <c r="EBF167" s="62"/>
      <c r="EBG167" s="62"/>
      <c r="EBH167" s="62"/>
      <c r="EBI167" s="62"/>
      <c r="EBJ167" s="62"/>
      <c r="EBK167" s="62"/>
      <c r="EBL167" s="62"/>
      <c r="EBM167" s="62"/>
      <c r="EBN167" s="62"/>
      <c r="EBO167" s="62"/>
      <c r="EBP167" s="62"/>
      <c r="EBQ167" s="62"/>
      <c r="EBR167" s="62"/>
      <c r="EBS167" s="62"/>
      <c r="EBT167" s="62"/>
      <c r="EBU167" s="62"/>
      <c r="EBV167" s="62"/>
      <c r="EBW167" s="62"/>
      <c r="EBX167" s="62"/>
      <c r="EBY167" s="62"/>
      <c r="EBZ167" s="62"/>
      <c r="ECA167" s="62"/>
      <c r="ECB167" s="62"/>
      <c r="ECC167" s="62"/>
      <c r="ECD167" s="62"/>
      <c r="ECE167" s="62"/>
      <c r="ECF167" s="62"/>
      <c r="ECG167" s="62"/>
      <c r="ECH167" s="62"/>
      <c r="ECI167" s="62"/>
      <c r="ECJ167" s="62"/>
      <c r="ECK167" s="62"/>
      <c r="ECL167" s="62"/>
      <c r="ECM167" s="62"/>
      <c r="ECN167" s="62"/>
      <c r="ECO167" s="62"/>
      <c r="ECP167" s="62"/>
      <c r="ECQ167" s="62"/>
      <c r="ECR167" s="62"/>
      <c r="ECS167" s="62"/>
      <c r="ECT167" s="62"/>
      <c r="ECU167" s="62"/>
      <c r="ECV167" s="62"/>
      <c r="ECW167" s="62"/>
      <c r="ECX167" s="62"/>
      <c r="ECY167" s="62"/>
      <c r="ECZ167" s="62"/>
      <c r="EDA167" s="62"/>
      <c r="EDB167" s="62"/>
      <c r="EDC167" s="62"/>
      <c r="EDD167" s="62"/>
      <c r="EDE167" s="62"/>
      <c r="EDF167" s="62"/>
      <c r="EDG167" s="62"/>
      <c r="EDH167" s="62"/>
      <c r="EDI167" s="62"/>
      <c r="EDJ167" s="62"/>
      <c r="EDK167" s="62"/>
      <c r="EDL167" s="62"/>
      <c r="EDM167" s="62"/>
      <c r="EDN167" s="62"/>
      <c r="EDO167" s="62"/>
      <c r="EDP167" s="62"/>
      <c r="EDQ167" s="62"/>
      <c r="EDR167" s="62"/>
      <c r="EDS167" s="62"/>
      <c r="EDT167" s="62"/>
      <c r="EDU167" s="62"/>
      <c r="EDV167" s="62"/>
      <c r="EDW167" s="62"/>
      <c r="EDX167" s="62"/>
      <c r="EDY167" s="62"/>
      <c r="EDZ167" s="62"/>
      <c r="EEA167" s="62"/>
      <c r="EEB167" s="62"/>
      <c r="EEC167" s="62"/>
      <c r="EED167" s="62"/>
      <c r="EEE167" s="62"/>
      <c r="EEF167" s="62"/>
      <c r="EEG167" s="62"/>
      <c r="EEH167" s="62"/>
      <c r="EEI167" s="62"/>
      <c r="EEJ167" s="62"/>
      <c r="EEK167" s="62"/>
      <c r="EEL167" s="62"/>
      <c r="EEM167" s="62"/>
      <c r="EEN167" s="62"/>
      <c r="EEO167" s="62"/>
      <c r="EEP167" s="62"/>
      <c r="EEQ167" s="62"/>
      <c r="EER167" s="62"/>
      <c r="EES167" s="62"/>
      <c r="EET167" s="62"/>
      <c r="EEU167" s="62"/>
      <c r="EEV167" s="62"/>
      <c r="EEW167" s="62"/>
      <c r="EEX167" s="62"/>
      <c r="EEY167" s="62"/>
      <c r="EEZ167" s="62"/>
      <c r="EFA167" s="62"/>
      <c r="EFB167" s="62"/>
      <c r="EFC167" s="62"/>
      <c r="EFD167" s="62"/>
      <c r="EFE167" s="62"/>
      <c r="EFF167" s="62"/>
      <c r="EFG167" s="62"/>
      <c r="EFH167" s="62"/>
      <c r="EFI167" s="62"/>
      <c r="EFJ167" s="62"/>
      <c r="EFK167" s="62"/>
      <c r="EFL167" s="62"/>
      <c r="EFM167" s="62"/>
      <c r="EFN167" s="62"/>
      <c r="EFO167" s="62"/>
      <c r="EFP167" s="62"/>
      <c r="EFQ167" s="62"/>
      <c r="EFR167" s="62"/>
      <c r="EFS167" s="62"/>
      <c r="EFT167" s="62"/>
      <c r="EFU167" s="62"/>
      <c r="EFV167" s="62"/>
      <c r="EFW167" s="62"/>
      <c r="EFX167" s="62"/>
      <c r="EFY167" s="62"/>
      <c r="EFZ167" s="62"/>
      <c r="EGA167" s="62"/>
      <c r="EGB167" s="62"/>
      <c r="EGC167" s="62"/>
      <c r="EGD167" s="62"/>
      <c r="EGE167" s="62"/>
      <c r="EGF167" s="62"/>
      <c r="EGG167" s="62"/>
      <c r="EGH167" s="62"/>
      <c r="EGI167" s="62"/>
      <c r="EGJ167" s="62"/>
      <c r="EGK167" s="62"/>
      <c r="EGL167" s="62"/>
      <c r="EGM167" s="62"/>
      <c r="EGN167" s="62"/>
      <c r="EGO167" s="62"/>
      <c r="EGP167" s="62"/>
      <c r="EGQ167" s="62"/>
      <c r="EGR167" s="62"/>
      <c r="EGS167" s="62"/>
      <c r="EGT167" s="62"/>
      <c r="EGU167" s="62"/>
      <c r="EGV167" s="62"/>
      <c r="EGW167" s="62"/>
      <c r="EGX167" s="62"/>
      <c r="EGY167" s="62"/>
      <c r="EGZ167" s="62"/>
      <c r="EHA167" s="62"/>
      <c r="EHB167" s="62"/>
      <c r="EHC167" s="62"/>
      <c r="EHD167" s="62"/>
      <c r="EHE167" s="62"/>
      <c r="EHF167" s="62"/>
      <c r="EHG167" s="62"/>
      <c r="EHH167" s="62"/>
      <c r="EHI167" s="62"/>
      <c r="EHJ167" s="62"/>
      <c r="EHK167" s="62"/>
      <c r="EHL167" s="62"/>
      <c r="EHM167" s="62"/>
      <c r="EHN167" s="62"/>
      <c r="EHO167" s="62"/>
      <c r="EHP167" s="62"/>
      <c r="EHQ167" s="62"/>
      <c r="EHR167" s="62"/>
      <c r="EHS167" s="62"/>
      <c r="EHT167" s="62"/>
      <c r="EHU167" s="62"/>
      <c r="EHV167" s="62"/>
      <c r="EHW167" s="62"/>
      <c r="EHX167" s="62"/>
      <c r="EHY167" s="62"/>
      <c r="EHZ167" s="62"/>
      <c r="EIA167" s="62"/>
      <c r="EIB167" s="62"/>
      <c r="EIC167" s="62"/>
      <c r="EID167" s="62"/>
      <c r="EIE167" s="62"/>
      <c r="EIF167" s="62"/>
      <c r="EIG167" s="62"/>
      <c r="EIH167" s="62"/>
      <c r="EII167" s="62"/>
      <c r="EIJ167" s="62"/>
      <c r="EIK167" s="62"/>
      <c r="EIL167" s="62"/>
      <c r="EIM167" s="62"/>
      <c r="EIN167" s="62"/>
      <c r="EIO167" s="62"/>
      <c r="EIP167" s="62"/>
      <c r="EIQ167" s="62"/>
      <c r="EIR167" s="62"/>
      <c r="EIS167" s="62"/>
      <c r="EIT167" s="62"/>
      <c r="EIU167" s="62"/>
      <c r="EIV167" s="62"/>
      <c r="EIW167" s="62"/>
      <c r="EIX167" s="62"/>
      <c r="EIY167" s="62"/>
      <c r="EIZ167" s="62"/>
      <c r="EJA167" s="62"/>
      <c r="EJB167" s="62"/>
      <c r="EJC167" s="62"/>
      <c r="EJD167" s="62"/>
      <c r="EJE167" s="62"/>
      <c r="EJF167" s="62"/>
      <c r="EJG167" s="62"/>
      <c r="EJH167" s="62"/>
      <c r="EJI167" s="62"/>
      <c r="EJJ167" s="62"/>
      <c r="EJK167" s="62"/>
      <c r="EJL167" s="62"/>
      <c r="EJM167" s="62"/>
      <c r="EJN167" s="62"/>
      <c r="EJO167" s="62"/>
      <c r="EJP167" s="62"/>
      <c r="EJQ167" s="62"/>
      <c r="EJR167" s="62"/>
      <c r="EJS167" s="62"/>
      <c r="EJT167" s="62"/>
      <c r="EJU167" s="62"/>
      <c r="EJV167" s="62"/>
      <c r="EJW167" s="62"/>
      <c r="EJX167" s="62"/>
      <c r="EJY167" s="62"/>
      <c r="EJZ167" s="62"/>
      <c r="EKA167" s="62"/>
      <c r="EKB167" s="62"/>
      <c r="EKC167" s="62"/>
      <c r="EKD167" s="62"/>
      <c r="EKE167" s="62"/>
      <c r="EKF167" s="62"/>
      <c r="EKG167" s="62"/>
      <c r="EKH167" s="62"/>
      <c r="EKI167" s="62"/>
      <c r="EKJ167" s="62"/>
      <c r="EKK167" s="62"/>
      <c r="EKL167" s="62"/>
      <c r="EKM167" s="62"/>
      <c r="EKN167" s="62"/>
      <c r="EKO167" s="62"/>
      <c r="EKP167" s="62"/>
      <c r="EKQ167" s="62"/>
      <c r="EKR167" s="62"/>
      <c r="EKS167" s="62"/>
      <c r="EKT167" s="62"/>
      <c r="EKU167" s="62"/>
      <c r="EKV167" s="62"/>
      <c r="EKW167" s="62"/>
      <c r="EKX167" s="62"/>
      <c r="EKY167" s="62"/>
      <c r="EKZ167" s="62"/>
      <c r="ELA167" s="62"/>
      <c r="ELB167" s="62"/>
      <c r="ELC167" s="62"/>
      <c r="ELD167" s="62"/>
      <c r="ELE167" s="62"/>
      <c r="ELF167" s="62"/>
      <c r="ELG167" s="62"/>
      <c r="ELH167" s="62"/>
      <c r="ELI167" s="62"/>
      <c r="ELJ167" s="62"/>
      <c r="ELK167" s="62"/>
      <c r="ELL167" s="62"/>
      <c r="ELM167" s="62"/>
      <c r="ELN167" s="62"/>
      <c r="ELO167" s="62"/>
      <c r="ELP167" s="62"/>
      <c r="ELQ167" s="62"/>
      <c r="ELR167" s="62"/>
      <c r="ELS167" s="62"/>
      <c r="ELT167" s="62"/>
      <c r="ELU167" s="62"/>
      <c r="ELV167" s="62"/>
      <c r="ELW167" s="62"/>
      <c r="ELX167" s="62"/>
      <c r="ELY167" s="62"/>
      <c r="ELZ167" s="62"/>
      <c r="EMA167" s="62"/>
      <c r="EMB167" s="62"/>
      <c r="EMC167" s="62"/>
      <c r="EMD167" s="62"/>
      <c r="EME167" s="62"/>
      <c r="EMF167" s="62"/>
      <c r="EMG167" s="62"/>
      <c r="EMH167" s="62"/>
      <c r="EMI167" s="62"/>
      <c r="EMJ167" s="62"/>
      <c r="EMK167" s="62"/>
      <c r="EML167" s="62"/>
      <c r="EMM167" s="62"/>
      <c r="EMN167" s="62"/>
      <c r="EMO167" s="62"/>
      <c r="EMP167" s="62"/>
      <c r="EMQ167" s="62"/>
      <c r="EMR167" s="62"/>
      <c r="EMS167" s="62"/>
      <c r="EMT167" s="62"/>
      <c r="EMU167" s="62"/>
      <c r="EMV167" s="62"/>
      <c r="EMW167" s="62"/>
      <c r="EMX167" s="62"/>
      <c r="EMY167" s="62"/>
      <c r="EMZ167" s="62"/>
      <c r="ENA167" s="62"/>
      <c r="ENB167" s="62"/>
      <c r="ENC167" s="62"/>
      <c r="END167" s="62"/>
      <c r="ENE167" s="62"/>
      <c r="ENF167" s="62"/>
      <c r="ENG167" s="62"/>
      <c r="ENH167" s="62"/>
      <c r="ENI167" s="62"/>
      <c r="ENJ167" s="62"/>
      <c r="ENK167" s="62"/>
      <c r="ENL167" s="62"/>
      <c r="ENM167" s="62"/>
      <c r="ENN167" s="62"/>
      <c r="ENO167" s="62"/>
      <c r="ENP167" s="62"/>
      <c r="ENQ167" s="62"/>
      <c r="ENR167" s="62"/>
      <c r="ENS167" s="62"/>
      <c r="ENT167" s="62"/>
      <c r="ENU167" s="62"/>
      <c r="ENV167" s="62"/>
      <c r="ENW167" s="62"/>
      <c r="ENX167" s="62"/>
      <c r="ENY167" s="62"/>
      <c r="ENZ167" s="62"/>
      <c r="EOA167" s="62"/>
      <c r="EOB167" s="62"/>
      <c r="EOC167" s="62"/>
      <c r="EOD167" s="62"/>
      <c r="EOE167" s="62"/>
      <c r="EOF167" s="62"/>
      <c r="EOG167" s="62"/>
      <c r="EOH167" s="62"/>
      <c r="EOI167" s="62"/>
      <c r="EOJ167" s="62"/>
      <c r="EOK167" s="62"/>
      <c r="EOL167" s="62"/>
      <c r="EOM167" s="62"/>
      <c r="EON167" s="62"/>
      <c r="EOO167" s="62"/>
      <c r="EOP167" s="62"/>
      <c r="EOQ167" s="62"/>
      <c r="EOR167" s="62"/>
      <c r="EOS167" s="62"/>
      <c r="EOT167" s="62"/>
      <c r="EOU167" s="62"/>
      <c r="EOV167" s="62"/>
      <c r="EOW167" s="62"/>
      <c r="EOX167" s="62"/>
      <c r="EOY167" s="62"/>
      <c r="EOZ167" s="62"/>
      <c r="EPA167" s="62"/>
      <c r="EPB167" s="62"/>
      <c r="EPC167" s="62"/>
      <c r="EPD167" s="62"/>
      <c r="EPE167" s="62"/>
      <c r="EPF167" s="62"/>
      <c r="EPG167" s="62"/>
      <c r="EPH167" s="62"/>
      <c r="EPI167" s="62"/>
      <c r="EPJ167" s="62"/>
      <c r="EPK167" s="62"/>
      <c r="EPL167" s="62"/>
      <c r="EPM167" s="62"/>
      <c r="EPN167" s="62"/>
      <c r="EPO167" s="62"/>
      <c r="EPP167" s="62"/>
      <c r="EPQ167" s="62"/>
      <c r="EPR167" s="62"/>
      <c r="EPS167" s="62"/>
      <c r="EPT167" s="62"/>
      <c r="EPU167" s="62"/>
      <c r="EPV167" s="62"/>
      <c r="EPW167" s="62"/>
      <c r="EPX167" s="62"/>
      <c r="EPY167" s="62"/>
      <c r="EPZ167" s="62"/>
      <c r="EQA167" s="62"/>
      <c r="EQB167" s="62"/>
      <c r="EQC167" s="62"/>
      <c r="EQD167" s="62"/>
      <c r="EQE167" s="62"/>
      <c r="EQF167" s="62"/>
      <c r="EQG167" s="62"/>
      <c r="EQH167" s="62"/>
      <c r="EQI167" s="62"/>
      <c r="EQJ167" s="62"/>
      <c r="EQK167" s="62"/>
      <c r="EQL167" s="62"/>
      <c r="EQM167" s="62"/>
      <c r="EQN167" s="62"/>
      <c r="EQO167" s="62"/>
      <c r="EQP167" s="62"/>
      <c r="EQQ167" s="62"/>
      <c r="EQR167" s="62"/>
      <c r="EQS167" s="62"/>
      <c r="EQT167" s="62"/>
      <c r="EQU167" s="62"/>
      <c r="EQV167" s="62"/>
      <c r="EQW167" s="62"/>
      <c r="EQX167" s="62"/>
      <c r="EQY167" s="62"/>
      <c r="EQZ167" s="62"/>
      <c r="ERA167" s="62"/>
      <c r="ERB167" s="62"/>
      <c r="ERC167" s="62"/>
      <c r="ERD167" s="62"/>
      <c r="ERE167" s="62"/>
      <c r="ERF167" s="62"/>
      <c r="ERG167" s="62"/>
      <c r="ERH167" s="62"/>
      <c r="ERI167" s="62"/>
      <c r="ERJ167" s="62"/>
      <c r="ERK167" s="62"/>
      <c r="ERL167" s="62"/>
      <c r="ERM167" s="62"/>
      <c r="ERN167" s="62"/>
      <c r="ERO167" s="62"/>
      <c r="ERP167" s="62"/>
      <c r="ERQ167" s="62"/>
      <c r="ERR167" s="62"/>
      <c r="ERS167" s="62"/>
      <c r="ERT167" s="62"/>
      <c r="ERU167" s="62"/>
      <c r="ERV167" s="62"/>
      <c r="ERW167" s="62"/>
      <c r="ERX167" s="62"/>
      <c r="ERY167" s="62"/>
      <c r="ERZ167" s="62"/>
      <c r="ESA167" s="62"/>
      <c r="ESB167" s="62"/>
      <c r="ESC167" s="62"/>
      <c r="ESD167" s="62"/>
      <c r="ESE167" s="62"/>
      <c r="ESF167" s="62"/>
      <c r="ESG167" s="62"/>
      <c r="ESH167" s="62"/>
      <c r="ESI167" s="62"/>
      <c r="ESJ167" s="62"/>
      <c r="ESK167" s="62"/>
      <c r="ESL167" s="62"/>
      <c r="ESM167" s="62"/>
      <c r="ESN167" s="62"/>
      <c r="ESO167" s="62"/>
      <c r="ESP167" s="62"/>
      <c r="ESQ167" s="62"/>
      <c r="ESR167" s="62"/>
      <c r="ESS167" s="62"/>
      <c r="EST167" s="62"/>
      <c r="ESU167" s="62"/>
      <c r="ESV167" s="62"/>
      <c r="ESW167" s="62"/>
      <c r="ESX167" s="62"/>
      <c r="ESY167" s="62"/>
      <c r="ESZ167" s="62"/>
      <c r="ETA167" s="62"/>
      <c r="ETB167" s="62"/>
      <c r="ETC167" s="62"/>
      <c r="ETD167" s="62"/>
      <c r="ETE167" s="62"/>
      <c r="ETF167" s="62"/>
      <c r="ETG167" s="62"/>
      <c r="ETH167" s="62"/>
      <c r="ETI167" s="62"/>
      <c r="ETJ167" s="62"/>
      <c r="ETK167" s="62"/>
      <c r="ETL167" s="62"/>
      <c r="ETM167" s="62"/>
      <c r="ETN167" s="62"/>
      <c r="ETO167" s="62"/>
      <c r="ETP167" s="62"/>
      <c r="ETQ167" s="62"/>
      <c r="ETR167" s="62"/>
      <c r="ETS167" s="62"/>
      <c r="ETT167" s="62"/>
      <c r="ETU167" s="62"/>
      <c r="ETV167" s="62"/>
      <c r="ETW167" s="62"/>
      <c r="ETX167" s="62"/>
      <c r="ETY167" s="62"/>
      <c r="ETZ167" s="62"/>
      <c r="EUA167" s="62"/>
      <c r="EUB167" s="62"/>
      <c r="EUC167" s="62"/>
      <c r="EUD167" s="62"/>
      <c r="EUE167" s="62"/>
      <c r="EUF167" s="62"/>
      <c r="EUG167" s="62"/>
      <c r="EUH167" s="62"/>
      <c r="EUI167" s="62"/>
      <c r="EUJ167" s="62"/>
      <c r="EUK167" s="62"/>
      <c r="EUL167" s="62"/>
      <c r="EUM167" s="62"/>
      <c r="EUN167" s="62"/>
      <c r="EUO167" s="62"/>
      <c r="EUP167" s="62"/>
      <c r="EUQ167" s="62"/>
      <c r="EUR167" s="62"/>
      <c r="EUS167" s="62"/>
      <c r="EUT167" s="62"/>
      <c r="EUU167" s="62"/>
      <c r="EUV167" s="62"/>
      <c r="EUW167" s="62"/>
      <c r="EUX167" s="62"/>
      <c r="EUY167" s="62"/>
      <c r="EUZ167" s="62"/>
      <c r="EVA167" s="62"/>
      <c r="EVB167" s="62"/>
      <c r="EVC167" s="62"/>
      <c r="EVD167" s="62"/>
      <c r="EVE167" s="62"/>
      <c r="EVF167" s="62"/>
      <c r="EVG167" s="62"/>
      <c r="EVH167" s="62"/>
      <c r="EVI167" s="62"/>
      <c r="EVJ167" s="62"/>
      <c r="EVK167" s="62"/>
      <c r="EVL167" s="62"/>
      <c r="EVM167" s="62"/>
      <c r="EVN167" s="62"/>
      <c r="EVO167" s="62"/>
      <c r="EVP167" s="62"/>
      <c r="EVQ167" s="62"/>
      <c r="EVR167" s="62"/>
      <c r="EVS167" s="62"/>
      <c r="EVT167" s="62"/>
      <c r="EVU167" s="62"/>
      <c r="EVV167" s="62"/>
      <c r="EVW167" s="62"/>
      <c r="EVX167" s="62"/>
      <c r="EVY167" s="62"/>
      <c r="EVZ167" s="62"/>
      <c r="EWA167" s="62"/>
      <c r="EWB167" s="62"/>
      <c r="EWC167" s="62"/>
      <c r="EWD167" s="62"/>
      <c r="EWE167" s="62"/>
      <c r="EWF167" s="62"/>
      <c r="EWG167" s="62"/>
      <c r="EWH167" s="62"/>
      <c r="EWI167" s="62"/>
      <c r="EWJ167" s="62"/>
      <c r="EWK167" s="62"/>
      <c r="EWL167" s="62"/>
      <c r="EWM167" s="62"/>
      <c r="EWN167" s="62"/>
      <c r="EWO167" s="62"/>
      <c r="EWP167" s="62"/>
      <c r="EWQ167" s="62"/>
      <c r="EWR167" s="62"/>
      <c r="EWS167" s="62"/>
      <c r="EWT167" s="62"/>
      <c r="EWU167" s="62"/>
      <c r="EWV167" s="62"/>
      <c r="EWW167" s="62"/>
      <c r="EWX167" s="62"/>
      <c r="EWY167" s="62"/>
      <c r="EWZ167" s="62"/>
      <c r="EXA167" s="62"/>
      <c r="EXB167" s="62"/>
      <c r="EXC167" s="62"/>
      <c r="EXD167" s="62"/>
      <c r="EXE167" s="62"/>
      <c r="EXF167" s="62"/>
      <c r="EXG167" s="62"/>
      <c r="EXH167" s="62"/>
      <c r="EXI167" s="62"/>
      <c r="EXJ167" s="62"/>
      <c r="EXK167" s="62"/>
      <c r="EXL167" s="62"/>
      <c r="EXM167" s="62"/>
      <c r="EXN167" s="62"/>
      <c r="EXO167" s="62"/>
      <c r="EXP167" s="62"/>
      <c r="EXQ167" s="62"/>
      <c r="EXR167" s="62"/>
      <c r="EXS167" s="62"/>
      <c r="EXT167" s="62"/>
      <c r="EXU167" s="62"/>
      <c r="EXV167" s="62"/>
      <c r="EXW167" s="62"/>
      <c r="EXX167" s="62"/>
      <c r="EXY167" s="62"/>
      <c r="EXZ167" s="62"/>
      <c r="EYA167" s="62"/>
      <c r="EYB167" s="62"/>
      <c r="EYC167" s="62"/>
      <c r="EYD167" s="62"/>
      <c r="EYE167" s="62"/>
      <c r="EYF167" s="62"/>
      <c r="EYG167" s="62"/>
      <c r="EYH167" s="62"/>
      <c r="EYI167" s="62"/>
      <c r="EYJ167" s="62"/>
      <c r="EYK167" s="62"/>
      <c r="EYL167" s="62"/>
      <c r="EYM167" s="62"/>
      <c r="EYN167" s="62"/>
      <c r="EYO167" s="62"/>
      <c r="EYP167" s="62"/>
      <c r="EYQ167" s="62"/>
      <c r="EYR167" s="62"/>
      <c r="EYS167" s="62"/>
      <c r="EYT167" s="62"/>
      <c r="EYU167" s="62"/>
      <c r="EYV167" s="62"/>
      <c r="EYW167" s="62"/>
      <c r="EYX167" s="62"/>
      <c r="EYY167" s="62"/>
      <c r="EYZ167" s="62"/>
      <c r="EZA167" s="62"/>
      <c r="EZB167" s="62"/>
      <c r="EZC167" s="62"/>
      <c r="EZD167" s="62"/>
      <c r="EZE167" s="62"/>
      <c r="EZF167" s="62"/>
      <c r="EZG167" s="62"/>
      <c r="EZH167" s="62"/>
      <c r="EZI167" s="62"/>
      <c r="EZJ167" s="62"/>
      <c r="EZK167" s="62"/>
      <c r="EZL167" s="62"/>
      <c r="EZM167" s="62"/>
      <c r="EZN167" s="62"/>
      <c r="EZO167" s="62"/>
      <c r="EZP167" s="62"/>
      <c r="EZQ167" s="62"/>
      <c r="EZR167" s="62"/>
      <c r="EZS167" s="62"/>
      <c r="EZT167" s="62"/>
      <c r="EZU167" s="62"/>
      <c r="EZV167" s="62"/>
      <c r="EZW167" s="62"/>
      <c r="EZX167" s="62"/>
      <c r="EZY167" s="62"/>
      <c r="EZZ167" s="62"/>
      <c r="FAA167" s="62"/>
      <c r="FAB167" s="62"/>
      <c r="FAC167" s="62"/>
      <c r="FAD167" s="62"/>
      <c r="FAE167" s="62"/>
      <c r="FAF167" s="62"/>
      <c r="FAG167" s="62"/>
      <c r="FAH167" s="62"/>
      <c r="FAI167" s="62"/>
      <c r="FAJ167" s="62"/>
      <c r="FAK167" s="62"/>
      <c r="FAL167" s="62"/>
      <c r="FAM167" s="62"/>
      <c r="FAN167" s="62"/>
      <c r="FAO167" s="62"/>
      <c r="FAP167" s="62"/>
      <c r="FAQ167" s="62"/>
      <c r="FAR167" s="62"/>
      <c r="FAS167" s="62"/>
      <c r="FAT167" s="62"/>
      <c r="FAU167" s="62"/>
      <c r="FAV167" s="62"/>
      <c r="FAW167" s="62"/>
      <c r="FAX167" s="62"/>
      <c r="FAY167" s="62"/>
      <c r="FAZ167" s="62"/>
      <c r="FBA167" s="62"/>
      <c r="FBB167" s="62"/>
      <c r="FBC167" s="62"/>
      <c r="FBD167" s="62"/>
      <c r="FBE167" s="62"/>
      <c r="FBF167" s="62"/>
      <c r="FBG167" s="62"/>
      <c r="FBH167" s="62"/>
      <c r="FBI167" s="62"/>
      <c r="FBJ167" s="62"/>
      <c r="FBK167" s="62"/>
      <c r="FBL167" s="62"/>
      <c r="FBM167" s="62"/>
      <c r="FBN167" s="62"/>
      <c r="FBO167" s="62"/>
      <c r="FBP167" s="62"/>
      <c r="FBQ167" s="62"/>
      <c r="FBR167" s="62"/>
      <c r="FBS167" s="62"/>
      <c r="FBT167" s="62"/>
      <c r="FBU167" s="62"/>
      <c r="FBV167" s="62"/>
      <c r="FBW167" s="62"/>
      <c r="FBX167" s="62"/>
      <c r="FBY167" s="62"/>
      <c r="FBZ167" s="62"/>
      <c r="FCA167" s="62"/>
      <c r="FCB167" s="62"/>
      <c r="FCC167" s="62"/>
      <c r="FCD167" s="62"/>
      <c r="FCE167" s="62"/>
      <c r="FCF167" s="62"/>
      <c r="FCG167" s="62"/>
      <c r="FCH167" s="62"/>
      <c r="FCI167" s="62"/>
      <c r="FCJ167" s="62"/>
      <c r="FCK167" s="62"/>
      <c r="FCL167" s="62"/>
      <c r="FCM167" s="62"/>
      <c r="FCN167" s="62"/>
      <c r="FCO167" s="62"/>
      <c r="FCP167" s="62"/>
      <c r="FCQ167" s="62"/>
      <c r="FCR167" s="62"/>
      <c r="FCS167" s="62"/>
      <c r="FCT167" s="62"/>
      <c r="FCU167" s="62"/>
      <c r="FCV167" s="62"/>
      <c r="FCW167" s="62"/>
      <c r="FCX167" s="62"/>
      <c r="FCY167" s="62"/>
      <c r="FCZ167" s="62"/>
      <c r="FDA167" s="62"/>
      <c r="FDB167" s="62"/>
      <c r="FDC167" s="62"/>
      <c r="FDD167" s="62"/>
      <c r="FDE167" s="62"/>
      <c r="FDF167" s="62"/>
      <c r="FDG167" s="62"/>
      <c r="FDH167" s="62"/>
      <c r="FDI167" s="62"/>
      <c r="FDJ167" s="62"/>
      <c r="FDK167" s="62"/>
      <c r="FDL167" s="62"/>
      <c r="FDM167" s="62"/>
      <c r="FDN167" s="62"/>
      <c r="FDO167" s="62"/>
      <c r="FDP167" s="62"/>
      <c r="FDQ167" s="62"/>
      <c r="FDR167" s="62"/>
      <c r="FDS167" s="62"/>
      <c r="FDT167" s="62"/>
      <c r="FDU167" s="62"/>
      <c r="FDV167" s="62"/>
      <c r="FDW167" s="62"/>
      <c r="FDX167" s="62"/>
      <c r="FDY167" s="62"/>
      <c r="FDZ167" s="62"/>
      <c r="FEA167" s="62"/>
      <c r="FEB167" s="62"/>
      <c r="FEC167" s="62"/>
      <c r="FED167" s="62"/>
      <c r="FEE167" s="62"/>
      <c r="FEF167" s="62"/>
      <c r="FEG167" s="62"/>
      <c r="FEH167" s="62"/>
      <c r="FEI167" s="62"/>
      <c r="FEJ167" s="62"/>
      <c r="FEK167" s="62"/>
      <c r="FEL167" s="62"/>
      <c r="FEM167" s="62"/>
      <c r="FEN167" s="62"/>
      <c r="FEO167" s="62"/>
      <c r="FEP167" s="62"/>
      <c r="FEQ167" s="62"/>
      <c r="FER167" s="62"/>
      <c r="FES167" s="62"/>
      <c r="FET167" s="62"/>
      <c r="FEU167" s="62"/>
      <c r="FEV167" s="62"/>
      <c r="FEW167" s="62"/>
      <c r="FEX167" s="62"/>
      <c r="FEY167" s="62"/>
      <c r="FEZ167" s="62"/>
      <c r="FFA167" s="62"/>
      <c r="FFB167" s="62"/>
      <c r="FFC167" s="62"/>
      <c r="FFD167" s="62"/>
      <c r="FFE167" s="62"/>
      <c r="FFF167" s="62"/>
      <c r="FFG167" s="62"/>
      <c r="FFH167" s="62"/>
      <c r="FFI167" s="62"/>
      <c r="FFJ167" s="62"/>
      <c r="FFK167" s="62"/>
      <c r="FFL167" s="62"/>
      <c r="FFM167" s="62"/>
      <c r="FFN167" s="62"/>
      <c r="FFO167" s="62"/>
      <c r="FFP167" s="62"/>
      <c r="FFQ167" s="62"/>
      <c r="FFR167" s="62"/>
      <c r="FFS167" s="62"/>
      <c r="FFT167" s="62"/>
      <c r="FFU167" s="62"/>
      <c r="FFV167" s="62"/>
      <c r="FFW167" s="62"/>
      <c r="FFX167" s="62"/>
      <c r="FFY167" s="62"/>
      <c r="FFZ167" s="62"/>
      <c r="FGA167" s="62"/>
      <c r="FGB167" s="62"/>
      <c r="FGC167" s="62"/>
      <c r="FGD167" s="62"/>
      <c r="FGE167" s="62"/>
      <c r="FGF167" s="62"/>
      <c r="FGG167" s="62"/>
      <c r="FGH167" s="62"/>
      <c r="FGI167" s="62"/>
      <c r="FGJ167" s="62"/>
      <c r="FGK167" s="62"/>
      <c r="FGL167" s="62"/>
      <c r="FGM167" s="62"/>
      <c r="FGN167" s="62"/>
      <c r="FGO167" s="62"/>
      <c r="FGP167" s="62"/>
      <c r="FGQ167" s="62"/>
      <c r="FGR167" s="62"/>
      <c r="FGS167" s="62"/>
      <c r="FGT167" s="62"/>
      <c r="FGU167" s="62"/>
      <c r="FGV167" s="62"/>
      <c r="FGW167" s="62"/>
      <c r="FGX167" s="62"/>
      <c r="FGY167" s="62"/>
      <c r="FGZ167" s="62"/>
      <c r="FHA167" s="62"/>
      <c r="FHB167" s="62"/>
      <c r="FHC167" s="62"/>
      <c r="FHD167" s="62"/>
      <c r="FHE167" s="62"/>
      <c r="FHF167" s="62"/>
      <c r="FHG167" s="62"/>
      <c r="FHH167" s="62"/>
      <c r="FHI167" s="62"/>
      <c r="FHJ167" s="62"/>
      <c r="FHK167" s="62"/>
      <c r="FHL167" s="62"/>
      <c r="FHM167" s="62"/>
      <c r="FHN167" s="62"/>
      <c r="FHO167" s="62"/>
      <c r="FHP167" s="62"/>
      <c r="FHQ167" s="62"/>
      <c r="FHR167" s="62"/>
      <c r="FHS167" s="62"/>
      <c r="FHT167" s="62"/>
      <c r="FHU167" s="62"/>
      <c r="FHV167" s="62"/>
      <c r="FHW167" s="62"/>
      <c r="FHX167" s="62"/>
      <c r="FHY167" s="62"/>
      <c r="FHZ167" s="62"/>
      <c r="FIA167" s="62"/>
      <c r="FIB167" s="62"/>
      <c r="FIC167" s="62"/>
      <c r="FID167" s="62"/>
      <c r="FIE167" s="62"/>
      <c r="FIF167" s="62"/>
      <c r="FIG167" s="62"/>
      <c r="FIH167" s="62"/>
      <c r="FII167" s="62"/>
      <c r="FIJ167" s="62"/>
      <c r="FIK167" s="62"/>
      <c r="FIL167" s="62"/>
      <c r="FIM167" s="62"/>
      <c r="FIN167" s="62"/>
      <c r="FIO167" s="62"/>
      <c r="FIP167" s="62"/>
      <c r="FIQ167" s="62"/>
      <c r="FIR167" s="62"/>
      <c r="FIS167" s="62"/>
      <c r="FIT167" s="62"/>
      <c r="FIU167" s="62"/>
      <c r="FIV167" s="62"/>
      <c r="FIW167" s="62"/>
      <c r="FIX167" s="62"/>
      <c r="FIY167" s="62"/>
      <c r="FIZ167" s="62"/>
      <c r="FJA167" s="62"/>
      <c r="FJB167" s="62"/>
      <c r="FJC167" s="62"/>
      <c r="FJD167" s="62"/>
      <c r="FJE167" s="62"/>
      <c r="FJF167" s="62"/>
      <c r="FJG167" s="62"/>
      <c r="FJH167" s="62"/>
      <c r="FJI167" s="62"/>
      <c r="FJJ167" s="62"/>
      <c r="FJK167" s="62"/>
      <c r="FJL167" s="62"/>
      <c r="FJM167" s="62"/>
      <c r="FJN167" s="62"/>
      <c r="FJO167" s="62"/>
      <c r="FJP167" s="62"/>
      <c r="FJQ167" s="62"/>
      <c r="FJR167" s="62"/>
      <c r="FJS167" s="62"/>
      <c r="FJT167" s="62"/>
      <c r="FJU167" s="62"/>
      <c r="FJV167" s="62"/>
      <c r="FJW167" s="62"/>
      <c r="FJX167" s="62"/>
      <c r="FJY167" s="62"/>
      <c r="FJZ167" s="62"/>
      <c r="FKA167" s="62"/>
      <c r="FKB167" s="62"/>
      <c r="FKC167" s="62"/>
      <c r="FKD167" s="62"/>
      <c r="FKE167" s="62"/>
      <c r="FKF167" s="62"/>
      <c r="FKG167" s="62"/>
      <c r="FKH167" s="62"/>
      <c r="FKI167" s="62"/>
      <c r="FKJ167" s="62"/>
      <c r="FKK167" s="62"/>
      <c r="FKL167" s="62"/>
      <c r="FKM167" s="62"/>
      <c r="FKN167" s="62"/>
      <c r="FKO167" s="62"/>
      <c r="FKP167" s="62"/>
      <c r="FKQ167" s="62"/>
      <c r="FKR167" s="62"/>
      <c r="FKS167" s="62"/>
      <c r="FKT167" s="62"/>
      <c r="FKU167" s="62"/>
      <c r="FKV167" s="62"/>
      <c r="FKW167" s="62"/>
      <c r="FKX167" s="62"/>
      <c r="FKY167" s="62"/>
      <c r="FKZ167" s="62"/>
      <c r="FLA167" s="62"/>
      <c r="FLB167" s="62"/>
      <c r="FLC167" s="62"/>
      <c r="FLD167" s="62"/>
      <c r="FLE167" s="62"/>
      <c r="FLF167" s="62"/>
      <c r="FLG167" s="62"/>
      <c r="FLH167" s="62"/>
      <c r="FLI167" s="62"/>
      <c r="FLJ167" s="62"/>
      <c r="FLK167" s="62"/>
      <c r="FLL167" s="62"/>
      <c r="FLM167" s="62"/>
      <c r="FLN167" s="62"/>
      <c r="FLO167" s="62"/>
      <c r="FLP167" s="62"/>
      <c r="FLQ167" s="62"/>
      <c r="FLR167" s="62"/>
      <c r="FLS167" s="62"/>
      <c r="FLT167" s="62"/>
      <c r="FLU167" s="62"/>
      <c r="FLV167" s="62"/>
      <c r="FLW167" s="62"/>
      <c r="FLX167" s="62"/>
      <c r="FLY167" s="62"/>
      <c r="FLZ167" s="62"/>
      <c r="FMA167" s="62"/>
      <c r="FMB167" s="62"/>
      <c r="FMC167" s="62"/>
      <c r="FMD167" s="62"/>
      <c r="FME167" s="62"/>
      <c r="FMF167" s="62"/>
      <c r="FMG167" s="62"/>
      <c r="FMH167" s="62"/>
      <c r="FMI167" s="62"/>
      <c r="FMJ167" s="62"/>
      <c r="FMK167" s="62"/>
      <c r="FML167" s="62"/>
      <c r="FMM167" s="62"/>
      <c r="FMN167" s="62"/>
      <c r="FMO167" s="62"/>
      <c r="FMP167" s="62"/>
      <c r="FMQ167" s="62"/>
      <c r="FMR167" s="62"/>
      <c r="FMS167" s="62"/>
      <c r="FMT167" s="62"/>
      <c r="FMU167" s="62"/>
      <c r="FMV167" s="62"/>
      <c r="FMW167" s="62"/>
      <c r="FMX167" s="62"/>
      <c r="FMY167" s="62"/>
      <c r="FMZ167" s="62"/>
      <c r="FNA167" s="62"/>
      <c r="FNB167" s="62"/>
      <c r="FNC167" s="62"/>
      <c r="FND167" s="62"/>
      <c r="FNE167" s="62"/>
      <c r="FNF167" s="62"/>
      <c r="FNG167" s="62"/>
      <c r="FNH167" s="62"/>
      <c r="FNI167" s="62"/>
      <c r="FNJ167" s="62"/>
      <c r="FNK167" s="62"/>
      <c r="FNL167" s="62"/>
      <c r="FNM167" s="62"/>
      <c r="FNN167" s="62"/>
      <c r="FNO167" s="62"/>
      <c r="FNP167" s="62"/>
      <c r="FNQ167" s="62"/>
      <c r="FNR167" s="62"/>
      <c r="FNS167" s="62"/>
      <c r="FNT167" s="62"/>
      <c r="FNU167" s="62"/>
      <c r="FNV167" s="62"/>
      <c r="FNW167" s="62"/>
      <c r="FNX167" s="62"/>
      <c r="FNY167" s="62"/>
      <c r="FNZ167" s="62"/>
      <c r="FOA167" s="62"/>
      <c r="FOB167" s="62"/>
      <c r="FOC167" s="62"/>
      <c r="FOD167" s="62"/>
      <c r="FOE167" s="62"/>
      <c r="FOF167" s="62"/>
      <c r="FOG167" s="62"/>
      <c r="FOH167" s="62"/>
      <c r="FOI167" s="62"/>
      <c r="FOJ167" s="62"/>
      <c r="FOK167" s="62"/>
      <c r="FOL167" s="62"/>
      <c r="FOM167" s="62"/>
      <c r="FON167" s="62"/>
      <c r="FOO167" s="62"/>
      <c r="FOP167" s="62"/>
      <c r="FOQ167" s="62"/>
      <c r="FOR167" s="62"/>
      <c r="FOS167" s="62"/>
      <c r="FOT167" s="62"/>
      <c r="FOU167" s="62"/>
      <c r="FOV167" s="62"/>
      <c r="FOW167" s="62"/>
      <c r="FOX167" s="62"/>
      <c r="FOY167" s="62"/>
      <c r="FOZ167" s="62"/>
      <c r="FPA167" s="62"/>
      <c r="FPB167" s="62"/>
      <c r="FPC167" s="62"/>
      <c r="FPD167" s="62"/>
      <c r="FPE167" s="62"/>
      <c r="FPF167" s="62"/>
      <c r="FPG167" s="62"/>
      <c r="FPH167" s="62"/>
      <c r="FPI167" s="62"/>
      <c r="FPJ167" s="62"/>
      <c r="FPK167" s="62"/>
      <c r="FPL167" s="62"/>
      <c r="FPM167" s="62"/>
      <c r="FPN167" s="62"/>
      <c r="FPO167" s="62"/>
      <c r="FPP167" s="62"/>
      <c r="FPQ167" s="62"/>
      <c r="FPR167" s="62"/>
      <c r="FPS167" s="62"/>
      <c r="FPT167" s="62"/>
      <c r="FPU167" s="62"/>
      <c r="FPV167" s="62"/>
      <c r="FPW167" s="62"/>
      <c r="FPX167" s="62"/>
      <c r="FPY167" s="62"/>
      <c r="FPZ167" s="62"/>
      <c r="FQA167" s="62"/>
      <c r="FQB167" s="62"/>
      <c r="FQC167" s="62"/>
      <c r="FQD167" s="62"/>
      <c r="FQE167" s="62"/>
      <c r="FQF167" s="62"/>
      <c r="FQG167" s="62"/>
      <c r="FQH167" s="62"/>
      <c r="FQI167" s="62"/>
      <c r="FQJ167" s="62"/>
      <c r="FQK167" s="62"/>
      <c r="FQL167" s="62"/>
      <c r="FQM167" s="62"/>
      <c r="FQN167" s="62"/>
      <c r="FQO167" s="62"/>
      <c r="FQP167" s="62"/>
      <c r="FQQ167" s="62"/>
      <c r="FQR167" s="62"/>
      <c r="FQS167" s="62"/>
      <c r="FQT167" s="62"/>
      <c r="FQU167" s="62"/>
      <c r="FQV167" s="62"/>
      <c r="FQW167" s="62"/>
      <c r="FQX167" s="62"/>
      <c r="FQY167" s="62"/>
      <c r="FQZ167" s="62"/>
      <c r="FRA167" s="62"/>
      <c r="FRB167" s="62"/>
      <c r="FRC167" s="62"/>
      <c r="FRD167" s="62"/>
      <c r="FRE167" s="62"/>
      <c r="FRF167" s="62"/>
      <c r="FRG167" s="62"/>
      <c r="FRH167" s="62"/>
      <c r="FRI167" s="62"/>
      <c r="FRJ167" s="62"/>
      <c r="FRK167" s="62"/>
      <c r="FRL167" s="62"/>
      <c r="FRM167" s="62"/>
      <c r="FRN167" s="62"/>
      <c r="FRO167" s="62"/>
      <c r="FRP167" s="62"/>
      <c r="FRQ167" s="62"/>
      <c r="FRR167" s="62"/>
      <c r="FRS167" s="62"/>
      <c r="FRT167" s="62"/>
      <c r="FRU167" s="62"/>
      <c r="FRV167" s="62"/>
      <c r="FRW167" s="62"/>
      <c r="FRX167" s="62"/>
      <c r="FRY167" s="62"/>
      <c r="FRZ167" s="62"/>
      <c r="FSA167" s="62"/>
      <c r="FSB167" s="62"/>
      <c r="FSC167" s="62"/>
      <c r="FSD167" s="62"/>
      <c r="FSE167" s="62"/>
      <c r="FSF167" s="62"/>
      <c r="FSG167" s="62"/>
      <c r="FSH167" s="62"/>
      <c r="FSI167" s="62"/>
      <c r="FSJ167" s="62"/>
      <c r="FSK167" s="62"/>
      <c r="FSL167" s="62"/>
      <c r="FSM167" s="62"/>
      <c r="FSN167" s="62"/>
      <c r="FSO167" s="62"/>
      <c r="FSP167" s="62"/>
      <c r="FSQ167" s="62"/>
      <c r="FSR167" s="62"/>
      <c r="FSS167" s="62"/>
      <c r="FST167" s="62"/>
      <c r="FSU167" s="62"/>
      <c r="FSV167" s="62"/>
      <c r="FSW167" s="62"/>
      <c r="FSX167" s="62"/>
      <c r="FSY167" s="62"/>
      <c r="FSZ167" s="62"/>
      <c r="FTA167" s="62"/>
      <c r="FTB167" s="62"/>
      <c r="FTC167" s="62"/>
      <c r="FTD167" s="62"/>
      <c r="FTE167" s="62"/>
      <c r="FTF167" s="62"/>
      <c r="FTG167" s="62"/>
      <c r="FTH167" s="62"/>
      <c r="FTI167" s="62"/>
      <c r="FTJ167" s="62"/>
      <c r="FTK167" s="62"/>
      <c r="FTL167" s="62"/>
      <c r="FTM167" s="62"/>
      <c r="FTN167" s="62"/>
      <c r="FTO167" s="62"/>
      <c r="FTP167" s="62"/>
      <c r="FTQ167" s="62"/>
      <c r="FTR167" s="62"/>
      <c r="FTS167" s="62"/>
      <c r="FTT167" s="62"/>
      <c r="FTU167" s="62"/>
      <c r="FTV167" s="62"/>
      <c r="FTW167" s="62"/>
      <c r="FTX167" s="62"/>
      <c r="FTY167" s="62"/>
      <c r="FTZ167" s="62"/>
      <c r="FUA167" s="62"/>
      <c r="FUB167" s="62"/>
      <c r="FUC167" s="62"/>
      <c r="FUD167" s="62"/>
      <c r="FUE167" s="62"/>
      <c r="FUF167" s="62"/>
      <c r="FUG167" s="62"/>
      <c r="FUH167" s="62"/>
      <c r="FUI167" s="62"/>
      <c r="FUJ167" s="62"/>
      <c r="FUK167" s="62"/>
      <c r="FUL167" s="62"/>
      <c r="FUM167" s="62"/>
      <c r="FUN167" s="62"/>
      <c r="FUO167" s="62"/>
      <c r="FUP167" s="62"/>
      <c r="FUQ167" s="62"/>
      <c r="FUR167" s="62"/>
      <c r="FUS167" s="62"/>
      <c r="FUT167" s="62"/>
      <c r="FUU167" s="62"/>
      <c r="FUV167" s="62"/>
      <c r="FUW167" s="62"/>
      <c r="FUX167" s="62"/>
      <c r="FUY167" s="62"/>
      <c r="FUZ167" s="62"/>
      <c r="FVA167" s="62"/>
      <c r="FVB167" s="62"/>
      <c r="FVC167" s="62"/>
      <c r="FVD167" s="62"/>
      <c r="FVE167" s="62"/>
      <c r="FVF167" s="62"/>
      <c r="FVG167" s="62"/>
      <c r="FVH167" s="62"/>
      <c r="FVI167" s="62"/>
      <c r="FVJ167" s="62"/>
      <c r="FVK167" s="62"/>
      <c r="FVL167" s="62"/>
      <c r="FVM167" s="62"/>
      <c r="FVN167" s="62"/>
      <c r="FVO167" s="62"/>
      <c r="FVP167" s="62"/>
      <c r="FVQ167" s="62"/>
      <c r="FVR167" s="62"/>
      <c r="FVS167" s="62"/>
      <c r="FVT167" s="62"/>
      <c r="FVU167" s="62"/>
      <c r="FVV167" s="62"/>
      <c r="FVW167" s="62"/>
      <c r="FVX167" s="62"/>
      <c r="FVY167" s="62"/>
      <c r="FVZ167" s="62"/>
      <c r="FWA167" s="62"/>
      <c r="FWB167" s="62"/>
      <c r="FWC167" s="62"/>
      <c r="FWD167" s="62"/>
      <c r="FWE167" s="62"/>
      <c r="FWF167" s="62"/>
      <c r="FWG167" s="62"/>
      <c r="FWH167" s="62"/>
      <c r="FWI167" s="62"/>
      <c r="FWJ167" s="62"/>
      <c r="FWK167" s="62"/>
      <c r="FWL167" s="62"/>
      <c r="FWM167" s="62"/>
      <c r="FWN167" s="62"/>
      <c r="FWO167" s="62"/>
      <c r="FWP167" s="62"/>
      <c r="FWQ167" s="62"/>
      <c r="FWR167" s="62"/>
      <c r="FWS167" s="62"/>
      <c r="FWT167" s="62"/>
      <c r="FWU167" s="62"/>
      <c r="FWV167" s="62"/>
      <c r="FWW167" s="62"/>
      <c r="FWX167" s="62"/>
      <c r="FWY167" s="62"/>
      <c r="FWZ167" s="62"/>
      <c r="FXA167" s="62"/>
      <c r="FXB167" s="62"/>
      <c r="FXC167" s="62"/>
      <c r="FXD167" s="62"/>
      <c r="FXE167" s="62"/>
      <c r="FXF167" s="62"/>
      <c r="FXG167" s="62"/>
      <c r="FXH167" s="62"/>
      <c r="FXI167" s="62"/>
      <c r="FXJ167" s="62"/>
      <c r="FXK167" s="62"/>
      <c r="FXL167" s="62"/>
      <c r="FXM167" s="62"/>
      <c r="FXN167" s="62"/>
      <c r="FXO167" s="62"/>
      <c r="FXP167" s="62"/>
      <c r="FXQ167" s="62"/>
      <c r="FXR167" s="62"/>
      <c r="FXS167" s="62"/>
      <c r="FXT167" s="62"/>
      <c r="FXU167" s="62"/>
      <c r="FXV167" s="62"/>
      <c r="FXW167" s="62"/>
      <c r="FXX167" s="62"/>
      <c r="FXY167" s="62"/>
      <c r="FXZ167" s="62"/>
      <c r="FYA167" s="62"/>
      <c r="FYB167" s="62"/>
      <c r="FYC167" s="62"/>
      <c r="FYD167" s="62"/>
      <c r="FYE167" s="62"/>
      <c r="FYF167" s="62"/>
      <c r="FYG167" s="62"/>
      <c r="FYH167" s="62"/>
      <c r="FYI167" s="62"/>
      <c r="FYJ167" s="62"/>
      <c r="FYK167" s="62"/>
      <c r="FYL167" s="62"/>
      <c r="FYM167" s="62"/>
      <c r="FYN167" s="62"/>
      <c r="FYO167" s="62"/>
      <c r="FYP167" s="62"/>
      <c r="FYQ167" s="62"/>
      <c r="FYR167" s="62"/>
      <c r="FYS167" s="62"/>
      <c r="FYT167" s="62"/>
      <c r="FYU167" s="62"/>
      <c r="FYV167" s="62"/>
      <c r="FYW167" s="62"/>
      <c r="FYX167" s="62"/>
      <c r="FYY167" s="62"/>
      <c r="FYZ167" s="62"/>
      <c r="FZA167" s="62"/>
      <c r="FZB167" s="62"/>
      <c r="FZC167" s="62"/>
      <c r="FZD167" s="62"/>
      <c r="FZE167" s="62"/>
      <c r="FZF167" s="62"/>
      <c r="FZG167" s="62"/>
      <c r="FZH167" s="62"/>
      <c r="FZI167" s="62"/>
      <c r="FZJ167" s="62"/>
      <c r="FZK167" s="62"/>
      <c r="FZL167" s="62"/>
      <c r="FZM167" s="62"/>
      <c r="FZN167" s="62"/>
      <c r="FZO167" s="62"/>
      <c r="FZP167" s="62"/>
      <c r="FZQ167" s="62"/>
      <c r="FZR167" s="62"/>
      <c r="FZS167" s="62"/>
      <c r="FZT167" s="62"/>
      <c r="FZU167" s="62"/>
      <c r="FZV167" s="62"/>
      <c r="FZW167" s="62"/>
      <c r="FZX167" s="62"/>
      <c r="FZY167" s="62"/>
      <c r="FZZ167" s="62"/>
      <c r="GAA167" s="62"/>
      <c r="GAB167" s="62"/>
      <c r="GAC167" s="62"/>
      <c r="GAD167" s="62"/>
      <c r="GAE167" s="62"/>
      <c r="GAF167" s="62"/>
      <c r="GAG167" s="62"/>
      <c r="GAH167" s="62"/>
      <c r="GAI167" s="62"/>
      <c r="GAJ167" s="62"/>
      <c r="GAK167" s="62"/>
      <c r="GAL167" s="62"/>
      <c r="GAM167" s="62"/>
      <c r="GAN167" s="62"/>
      <c r="GAO167" s="62"/>
      <c r="GAP167" s="62"/>
      <c r="GAQ167" s="62"/>
      <c r="GAR167" s="62"/>
      <c r="GAS167" s="62"/>
      <c r="GAT167" s="62"/>
      <c r="GAU167" s="62"/>
      <c r="GAV167" s="62"/>
      <c r="GAW167" s="62"/>
      <c r="GAX167" s="62"/>
      <c r="GAY167" s="62"/>
      <c r="GAZ167" s="62"/>
      <c r="GBA167" s="62"/>
      <c r="GBB167" s="62"/>
      <c r="GBC167" s="62"/>
      <c r="GBD167" s="62"/>
      <c r="GBE167" s="62"/>
      <c r="GBF167" s="62"/>
      <c r="GBG167" s="62"/>
      <c r="GBH167" s="62"/>
      <c r="GBI167" s="62"/>
      <c r="GBJ167" s="62"/>
      <c r="GBK167" s="62"/>
      <c r="GBL167" s="62"/>
      <c r="GBM167" s="62"/>
      <c r="GBN167" s="62"/>
      <c r="GBO167" s="62"/>
      <c r="GBP167" s="62"/>
      <c r="GBQ167" s="62"/>
      <c r="GBR167" s="62"/>
      <c r="GBS167" s="62"/>
      <c r="GBT167" s="62"/>
      <c r="GBU167" s="62"/>
      <c r="GBV167" s="62"/>
      <c r="GBW167" s="62"/>
      <c r="GBX167" s="62"/>
      <c r="GBY167" s="62"/>
      <c r="GBZ167" s="62"/>
      <c r="GCA167" s="62"/>
      <c r="GCB167" s="62"/>
      <c r="GCC167" s="62"/>
      <c r="GCD167" s="62"/>
      <c r="GCE167" s="62"/>
      <c r="GCF167" s="62"/>
      <c r="GCG167" s="62"/>
      <c r="GCH167" s="62"/>
      <c r="GCI167" s="62"/>
      <c r="GCJ167" s="62"/>
      <c r="GCK167" s="62"/>
      <c r="GCL167" s="62"/>
      <c r="GCM167" s="62"/>
      <c r="GCN167" s="62"/>
      <c r="GCO167" s="62"/>
      <c r="GCP167" s="62"/>
      <c r="GCQ167" s="62"/>
      <c r="GCR167" s="62"/>
      <c r="GCS167" s="62"/>
      <c r="GCT167" s="62"/>
      <c r="GCU167" s="62"/>
      <c r="GCV167" s="62"/>
      <c r="GCW167" s="62"/>
      <c r="GCX167" s="62"/>
      <c r="GCY167" s="62"/>
      <c r="GCZ167" s="62"/>
      <c r="GDA167" s="62"/>
      <c r="GDB167" s="62"/>
      <c r="GDC167" s="62"/>
      <c r="GDD167" s="62"/>
      <c r="GDE167" s="62"/>
      <c r="GDF167" s="62"/>
      <c r="GDG167" s="62"/>
      <c r="GDH167" s="62"/>
      <c r="GDI167" s="62"/>
      <c r="GDJ167" s="62"/>
      <c r="GDK167" s="62"/>
      <c r="GDL167" s="62"/>
      <c r="GDM167" s="62"/>
      <c r="GDN167" s="62"/>
      <c r="GDO167" s="62"/>
      <c r="GDP167" s="62"/>
      <c r="GDQ167" s="62"/>
      <c r="GDR167" s="62"/>
      <c r="GDS167" s="62"/>
      <c r="GDT167" s="62"/>
      <c r="GDU167" s="62"/>
      <c r="GDV167" s="62"/>
      <c r="GDW167" s="62"/>
      <c r="GDX167" s="62"/>
      <c r="GDY167" s="62"/>
      <c r="GDZ167" s="62"/>
      <c r="GEA167" s="62"/>
      <c r="GEB167" s="62"/>
      <c r="GEC167" s="62"/>
      <c r="GED167" s="62"/>
      <c r="GEE167" s="62"/>
      <c r="GEF167" s="62"/>
      <c r="GEG167" s="62"/>
      <c r="GEH167" s="62"/>
      <c r="GEI167" s="62"/>
      <c r="GEJ167" s="62"/>
      <c r="GEK167" s="62"/>
      <c r="GEL167" s="62"/>
      <c r="GEM167" s="62"/>
      <c r="GEN167" s="62"/>
      <c r="GEO167" s="62"/>
      <c r="GEP167" s="62"/>
      <c r="GEQ167" s="62"/>
      <c r="GER167" s="62"/>
      <c r="GES167" s="62"/>
      <c r="GET167" s="62"/>
      <c r="GEU167" s="62"/>
      <c r="GEV167" s="62"/>
      <c r="GEW167" s="62"/>
      <c r="GEX167" s="62"/>
      <c r="GEY167" s="62"/>
      <c r="GEZ167" s="62"/>
      <c r="GFA167" s="62"/>
      <c r="GFB167" s="62"/>
      <c r="GFC167" s="62"/>
      <c r="GFD167" s="62"/>
      <c r="GFE167" s="62"/>
      <c r="GFF167" s="62"/>
      <c r="GFG167" s="62"/>
      <c r="GFH167" s="62"/>
      <c r="GFI167" s="62"/>
      <c r="GFJ167" s="62"/>
      <c r="GFK167" s="62"/>
      <c r="GFL167" s="62"/>
      <c r="GFM167" s="62"/>
      <c r="GFN167" s="62"/>
      <c r="GFO167" s="62"/>
      <c r="GFP167" s="62"/>
      <c r="GFQ167" s="62"/>
      <c r="GFR167" s="62"/>
      <c r="GFS167" s="62"/>
      <c r="GFT167" s="62"/>
      <c r="GFU167" s="62"/>
      <c r="GFV167" s="62"/>
      <c r="GFW167" s="62"/>
      <c r="GFX167" s="62"/>
      <c r="GFY167" s="62"/>
      <c r="GFZ167" s="62"/>
      <c r="GGA167" s="62"/>
      <c r="GGB167" s="62"/>
      <c r="GGC167" s="62"/>
      <c r="GGD167" s="62"/>
      <c r="GGE167" s="62"/>
      <c r="GGF167" s="62"/>
      <c r="GGG167" s="62"/>
      <c r="GGH167" s="62"/>
      <c r="GGI167" s="62"/>
      <c r="GGJ167" s="62"/>
      <c r="GGK167" s="62"/>
      <c r="GGL167" s="62"/>
      <c r="GGM167" s="62"/>
      <c r="GGN167" s="62"/>
      <c r="GGO167" s="62"/>
      <c r="GGP167" s="62"/>
      <c r="GGQ167" s="62"/>
      <c r="GGR167" s="62"/>
      <c r="GGS167" s="62"/>
      <c r="GGT167" s="62"/>
      <c r="GGU167" s="62"/>
      <c r="GGV167" s="62"/>
      <c r="GGW167" s="62"/>
      <c r="GGX167" s="62"/>
      <c r="GGY167" s="62"/>
      <c r="GGZ167" s="62"/>
      <c r="GHA167" s="62"/>
      <c r="GHB167" s="62"/>
      <c r="GHC167" s="62"/>
      <c r="GHD167" s="62"/>
      <c r="GHE167" s="62"/>
      <c r="GHF167" s="62"/>
      <c r="GHG167" s="62"/>
      <c r="GHH167" s="62"/>
      <c r="GHI167" s="62"/>
      <c r="GHJ167" s="62"/>
      <c r="GHK167" s="62"/>
      <c r="GHL167" s="62"/>
      <c r="GHM167" s="62"/>
      <c r="GHN167" s="62"/>
      <c r="GHO167" s="62"/>
      <c r="GHP167" s="62"/>
      <c r="GHQ167" s="62"/>
      <c r="GHR167" s="62"/>
      <c r="GHS167" s="62"/>
      <c r="GHT167" s="62"/>
      <c r="GHU167" s="62"/>
      <c r="GHV167" s="62"/>
      <c r="GHW167" s="62"/>
      <c r="GHX167" s="62"/>
      <c r="GHY167" s="62"/>
      <c r="GHZ167" s="62"/>
      <c r="GIA167" s="62"/>
      <c r="GIB167" s="62"/>
      <c r="GIC167" s="62"/>
      <c r="GID167" s="62"/>
      <c r="GIE167" s="62"/>
      <c r="GIF167" s="62"/>
      <c r="GIG167" s="62"/>
      <c r="GIH167" s="62"/>
      <c r="GII167" s="62"/>
      <c r="GIJ167" s="62"/>
      <c r="GIK167" s="62"/>
      <c r="GIL167" s="62"/>
      <c r="GIM167" s="62"/>
      <c r="GIN167" s="62"/>
      <c r="GIO167" s="62"/>
      <c r="GIP167" s="62"/>
      <c r="GIQ167" s="62"/>
      <c r="GIR167" s="62"/>
      <c r="GIS167" s="62"/>
      <c r="GIT167" s="62"/>
      <c r="GIU167" s="62"/>
      <c r="GIV167" s="62"/>
      <c r="GIW167" s="62"/>
      <c r="GIX167" s="62"/>
      <c r="GIY167" s="62"/>
      <c r="GIZ167" s="62"/>
      <c r="GJA167" s="62"/>
      <c r="GJB167" s="62"/>
      <c r="GJC167" s="62"/>
      <c r="GJD167" s="62"/>
      <c r="GJE167" s="62"/>
      <c r="GJF167" s="62"/>
      <c r="GJG167" s="62"/>
      <c r="GJH167" s="62"/>
      <c r="GJI167" s="62"/>
      <c r="GJJ167" s="62"/>
      <c r="GJK167" s="62"/>
      <c r="GJL167" s="62"/>
      <c r="GJM167" s="62"/>
      <c r="GJN167" s="62"/>
      <c r="GJO167" s="62"/>
      <c r="GJP167" s="62"/>
      <c r="GJQ167" s="62"/>
      <c r="GJR167" s="62"/>
      <c r="GJS167" s="62"/>
      <c r="GJT167" s="62"/>
      <c r="GJU167" s="62"/>
      <c r="GJV167" s="62"/>
      <c r="GJW167" s="62"/>
      <c r="GJX167" s="62"/>
      <c r="GJY167" s="62"/>
      <c r="GJZ167" s="62"/>
      <c r="GKA167" s="62"/>
      <c r="GKB167" s="62"/>
      <c r="GKC167" s="62"/>
      <c r="GKD167" s="62"/>
      <c r="GKE167" s="62"/>
      <c r="GKF167" s="62"/>
      <c r="GKG167" s="62"/>
      <c r="GKH167" s="62"/>
      <c r="GKI167" s="62"/>
      <c r="GKJ167" s="62"/>
      <c r="GKK167" s="62"/>
      <c r="GKL167" s="62"/>
      <c r="GKM167" s="62"/>
      <c r="GKN167" s="62"/>
      <c r="GKO167" s="62"/>
      <c r="GKP167" s="62"/>
      <c r="GKQ167" s="62"/>
      <c r="GKR167" s="62"/>
      <c r="GKS167" s="62"/>
      <c r="GKT167" s="62"/>
      <c r="GKU167" s="62"/>
      <c r="GKV167" s="62"/>
      <c r="GKW167" s="62"/>
      <c r="GKX167" s="62"/>
      <c r="GKY167" s="62"/>
      <c r="GKZ167" s="62"/>
      <c r="GLA167" s="62"/>
      <c r="GLB167" s="62"/>
      <c r="GLC167" s="62"/>
      <c r="GLD167" s="62"/>
      <c r="GLE167" s="62"/>
      <c r="GLF167" s="62"/>
      <c r="GLG167" s="62"/>
      <c r="GLH167" s="62"/>
      <c r="GLI167" s="62"/>
      <c r="GLJ167" s="62"/>
      <c r="GLK167" s="62"/>
      <c r="GLL167" s="62"/>
      <c r="GLM167" s="62"/>
      <c r="GLN167" s="62"/>
      <c r="GLO167" s="62"/>
      <c r="GLP167" s="62"/>
      <c r="GLQ167" s="62"/>
      <c r="GLR167" s="62"/>
      <c r="GLS167" s="62"/>
      <c r="GLT167" s="62"/>
      <c r="GLU167" s="62"/>
      <c r="GLV167" s="62"/>
      <c r="GLW167" s="62"/>
      <c r="GLX167" s="62"/>
      <c r="GLY167" s="62"/>
      <c r="GLZ167" s="62"/>
      <c r="GMA167" s="62"/>
      <c r="GMB167" s="62"/>
      <c r="GMC167" s="62"/>
      <c r="GMD167" s="62"/>
      <c r="GME167" s="62"/>
      <c r="GMF167" s="62"/>
      <c r="GMG167" s="62"/>
      <c r="GMH167" s="62"/>
      <c r="GMI167" s="62"/>
      <c r="GMJ167" s="62"/>
      <c r="GMK167" s="62"/>
      <c r="GML167" s="62"/>
      <c r="GMM167" s="62"/>
      <c r="GMN167" s="62"/>
      <c r="GMO167" s="62"/>
      <c r="GMP167" s="62"/>
      <c r="GMQ167" s="62"/>
      <c r="GMR167" s="62"/>
      <c r="GMS167" s="62"/>
      <c r="GMT167" s="62"/>
      <c r="GMU167" s="62"/>
      <c r="GMV167" s="62"/>
      <c r="GMW167" s="62"/>
      <c r="GMX167" s="62"/>
      <c r="GMY167" s="62"/>
      <c r="GMZ167" s="62"/>
      <c r="GNA167" s="62"/>
      <c r="GNB167" s="62"/>
      <c r="GNC167" s="62"/>
      <c r="GND167" s="62"/>
      <c r="GNE167" s="62"/>
      <c r="GNF167" s="62"/>
      <c r="GNG167" s="62"/>
      <c r="GNH167" s="62"/>
      <c r="GNI167" s="62"/>
      <c r="GNJ167" s="62"/>
      <c r="GNK167" s="62"/>
      <c r="GNL167" s="62"/>
      <c r="GNM167" s="62"/>
      <c r="GNN167" s="62"/>
      <c r="GNO167" s="62"/>
      <c r="GNP167" s="62"/>
      <c r="GNQ167" s="62"/>
      <c r="GNR167" s="62"/>
      <c r="GNS167" s="62"/>
      <c r="GNT167" s="62"/>
      <c r="GNU167" s="62"/>
      <c r="GNV167" s="62"/>
      <c r="GNW167" s="62"/>
      <c r="GNX167" s="62"/>
      <c r="GNY167" s="62"/>
      <c r="GNZ167" s="62"/>
      <c r="GOA167" s="62"/>
      <c r="GOB167" s="62"/>
      <c r="GOC167" s="62"/>
      <c r="GOD167" s="62"/>
      <c r="GOE167" s="62"/>
      <c r="GOF167" s="62"/>
      <c r="GOG167" s="62"/>
      <c r="GOH167" s="62"/>
      <c r="GOI167" s="62"/>
      <c r="GOJ167" s="62"/>
      <c r="GOK167" s="62"/>
      <c r="GOL167" s="62"/>
      <c r="GOM167" s="62"/>
      <c r="GON167" s="62"/>
      <c r="GOO167" s="62"/>
      <c r="GOP167" s="62"/>
      <c r="GOQ167" s="62"/>
      <c r="GOR167" s="62"/>
      <c r="GOS167" s="62"/>
      <c r="GOT167" s="62"/>
      <c r="GOU167" s="62"/>
      <c r="GOV167" s="62"/>
      <c r="GOW167" s="62"/>
      <c r="GOX167" s="62"/>
      <c r="GOY167" s="62"/>
      <c r="GOZ167" s="62"/>
      <c r="GPA167" s="62"/>
      <c r="GPB167" s="62"/>
      <c r="GPC167" s="62"/>
      <c r="GPD167" s="62"/>
      <c r="GPE167" s="62"/>
      <c r="GPF167" s="62"/>
      <c r="GPG167" s="62"/>
      <c r="GPH167" s="62"/>
      <c r="GPI167" s="62"/>
      <c r="GPJ167" s="62"/>
      <c r="GPK167" s="62"/>
      <c r="GPL167" s="62"/>
      <c r="GPM167" s="62"/>
      <c r="GPN167" s="62"/>
      <c r="GPO167" s="62"/>
      <c r="GPP167" s="62"/>
      <c r="GPQ167" s="62"/>
      <c r="GPR167" s="62"/>
      <c r="GPS167" s="62"/>
      <c r="GPT167" s="62"/>
      <c r="GPU167" s="62"/>
      <c r="GPV167" s="62"/>
      <c r="GPW167" s="62"/>
      <c r="GPX167" s="62"/>
      <c r="GPY167" s="62"/>
      <c r="GPZ167" s="62"/>
      <c r="GQA167" s="62"/>
      <c r="GQB167" s="62"/>
      <c r="GQC167" s="62"/>
      <c r="GQD167" s="62"/>
      <c r="GQE167" s="62"/>
      <c r="GQF167" s="62"/>
      <c r="GQG167" s="62"/>
      <c r="GQH167" s="62"/>
      <c r="GQI167" s="62"/>
      <c r="GQJ167" s="62"/>
      <c r="GQK167" s="62"/>
      <c r="GQL167" s="62"/>
      <c r="GQM167" s="62"/>
      <c r="GQN167" s="62"/>
      <c r="GQO167" s="62"/>
      <c r="GQP167" s="62"/>
      <c r="GQQ167" s="62"/>
      <c r="GQR167" s="62"/>
      <c r="GQS167" s="62"/>
      <c r="GQT167" s="62"/>
      <c r="GQU167" s="62"/>
      <c r="GQV167" s="62"/>
      <c r="GQW167" s="62"/>
      <c r="GQX167" s="62"/>
      <c r="GQY167" s="62"/>
      <c r="GQZ167" s="62"/>
      <c r="GRA167" s="62"/>
      <c r="GRB167" s="62"/>
      <c r="GRC167" s="62"/>
      <c r="GRD167" s="62"/>
      <c r="GRE167" s="62"/>
      <c r="GRF167" s="62"/>
      <c r="GRG167" s="62"/>
      <c r="GRH167" s="62"/>
      <c r="GRI167" s="62"/>
      <c r="GRJ167" s="62"/>
      <c r="GRK167" s="62"/>
      <c r="GRL167" s="62"/>
      <c r="GRM167" s="62"/>
      <c r="GRN167" s="62"/>
      <c r="GRO167" s="62"/>
      <c r="GRP167" s="62"/>
      <c r="GRQ167" s="62"/>
      <c r="GRR167" s="62"/>
      <c r="GRS167" s="62"/>
      <c r="GRT167" s="62"/>
      <c r="GRU167" s="62"/>
      <c r="GRV167" s="62"/>
      <c r="GRW167" s="62"/>
      <c r="GRX167" s="62"/>
      <c r="GRY167" s="62"/>
      <c r="GRZ167" s="62"/>
      <c r="GSA167" s="62"/>
      <c r="GSB167" s="62"/>
      <c r="GSC167" s="62"/>
      <c r="GSD167" s="62"/>
      <c r="GSE167" s="62"/>
      <c r="GSF167" s="62"/>
      <c r="GSG167" s="62"/>
      <c r="GSH167" s="62"/>
      <c r="GSI167" s="62"/>
      <c r="GSJ167" s="62"/>
      <c r="GSK167" s="62"/>
      <c r="GSL167" s="62"/>
      <c r="GSM167" s="62"/>
      <c r="GSN167" s="62"/>
      <c r="GSO167" s="62"/>
      <c r="GSP167" s="62"/>
      <c r="GSQ167" s="62"/>
      <c r="GSR167" s="62"/>
      <c r="GSS167" s="62"/>
      <c r="GST167" s="62"/>
      <c r="GSU167" s="62"/>
      <c r="GSV167" s="62"/>
      <c r="GSW167" s="62"/>
      <c r="GSX167" s="62"/>
      <c r="GSY167" s="62"/>
      <c r="GSZ167" s="62"/>
      <c r="GTA167" s="62"/>
      <c r="GTB167" s="62"/>
      <c r="GTC167" s="62"/>
      <c r="GTD167" s="62"/>
      <c r="GTE167" s="62"/>
      <c r="GTF167" s="62"/>
      <c r="GTG167" s="62"/>
      <c r="GTH167" s="62"/>
      <c r="GTI167" s="62"/>
      <c r="GTJ167" s="62"/>
      <c r="GTK167" s="62"/>
      <c r="GTL167" s="62"/>
      <c r="GTM167" s="62"/>
      <c r="GTN167" s="62"/>
      <c r="GTO167" s="62"/>
      <c r="GTP167" s="62"/>
      <c r="GTQ167" s="62"/>
      <c r="GTR167" s="62"/>
      <c r="GTS167" s="62"/>
      <c r="GTT167" s="62"/>
      <c r="GTU167" s="62"/>
      <c r="GTV167" s="62"/>
      <c r="GTW167" s="62"/>
      <c r="GTX167" s="62"/>
      <c r="GTY167" s="62"/>
      <c r="GTZ167" s="62"/>
      <c r="GUA167" s="62"/>
      <c r="GUB167" s="62"/>
      <c r="GUC167" s="62"/>
      <c r="GUD167" s="62"/>
      <c r="GUE167" s="62"/>
      <c r="GUF167" s="62"/>
      <c r="GUG167" s="62"/>
      <c r="GUH167" s="62"/>
      <c r="GUI167" s="62"/>
      <c r="GUJ167" s="62"/>
      <c r="GUK167" s="62"/>
      <c r="GUL167" s="62"/>
      <c r="GUM167" s="62"/>
      <c r="GUN167" s="62"/>
      <c r="GUO167" s="62"/>
      <c r="GUP167" s="62"/>
      <c r="GUQ167" s="62"/>
      <c r="GUR167" s="62"/>
      <c r="GUS167" s="62"/>
      <c r="GUT167" s="62"/>
      <c r="GUU167" s="62"/>
      <c r="GUV167" s="62"/>
      <c r="GUW167" s="62"/>
      <c r="GUX167" s="62"/>
      <c r="GUY167" s="62"/>
      <c r="GUZ167" s="62"/>
      <c r="GVA167" s="62"/>
      <c r="GVB167" s="62"/>
      <c r="GVC167" s="62"/>
      <c r="GVD167" s="62"/>
      <c r="GVE167" s="62"/>
      <c r="GVF167" s="62"/>
      <c r="GVG167" s="62"/>
      <c r="GVH167" s="62"/>
      <c r="GVI167" s="62"/>
      <c r="GVJ167" s="62"/>
      <c r="GVK167" s="62"/>
      <c r="GVL167" s="62"/>
      <c r="GVM167" s="62"/>
      <c r="GVN167" s="62"/>
      <c r="GVO167" s="62"/>
      <c r="GVP167" s="62"/>
      <c r="GVQ167" s="62"/>
      <c r="GVR167" s="62"/>
      <c r="GVS167" s="62"/>
      <c r="GVT167" s="62"/>
      <c r="GVU167" s="62"/>
      <c r="GVV167" s="62"/>
      <c r="GVW167" s="62"/>
      <c r="GVX167" s="62"/>
      <c r="GVY167" s="62"/>
      <c r="GVZ167" s="62"/>
      <c r="GWA167" s="62"/>
      <c r="GWB167" s="62"/>
      <c r="GWC167" s="62"/>
      <c r="GWD167" s="62"/>
      <c r="GWE167" s="62"/>
      <c r="GWF167" s="62"/>
      <c r="GWG167" s="62"/>
      <c r="GWH167" s="62"/>
      <c r="GWI167" s="62"/>
      <c r="GWJ167" s="62"/>
      <c r="GWK167" s="62"/>
      <c r="GWL167" s="62"/>
      <c r="GWM167" s="62"/>
      <c r="GWN167" s="62"/>
      <c r="GWO167" s="62"/>
      <c r="GWP167" s="62"/>
      <c r="GWQ167" s="62"/>
      <c r="GWR167" s="62"/>
      <c r="GWS167" s="62"/>
      <c r="GWT167" s="62"/>
      <c r="GWU167" s="62"/>
      <c r="GWV167" s="62"/>
      <c r="GWW167" s="62"/>
      <c r="GWX167" s="62"/>
      <c r="GWY167" s="62"/>
      <c r="GWZ167" s="62"/>
      <c r="GXA167" s="62"/>
      <c r="GXB167" s="62"/>
      <c r="GXC167" s="62"/>
      <c r="GXD167" s="62"/>
      <c r="GXE167" s="62"/>
      <c r="GXF167" s="62"/>
      <c r="GXG167" s="62"/>
      <c r="GXH167" s="62"/>
      <c r="GXI167" s="62"/>
      <c r="GXJ167" s="62"/>
      <c r="GXK167" s="62"/>
      <c r="GXL167" s="62"/>
      <c r="GXM167" s="62"/>
      <c r="GXN167" s="62"/>
      <c r="GXO167" s="62"/>
      <c r="GXP167" s="62"/>
      <c r="GXQ167" s="62"/>
      <c r="GXR167" s="62"/>
      <c r="GXS167" s="62"/>
      <c r="GXT167" s="62"/>
      <c r="GXU167" s="62"/>
      <c r="GXV167" s="62"/>
      <c r="GXW167" s="62"/>
      <c r="GXX167" s="62"/>
      <c r="GXY167" s="62"/>
      <c r="GXZ167" s="62"/>
      <c r="GYA167" s="62"/>
      <c r="GYB167" s="62"/>
      <c r="GYC167" s="62"/>
      <c r="GYD167" s="62"/>
      <c r="GYE167" s="62"/>
      <c r="GYF167" s="62"/>
      <c r="GYG167" s="62"/>
      <c r="GYH167" s="62"/>
      <c r="GYI167" s="62"/>
      <c r="GYJ167" s="62"/>
      <c r="GYK167" s="62"/>
      <c r="GYL167" s="62"/>
      <c r="GYM167" s="62"/>
      <c r="GYN167" s="62"/>
      <c r="GYO167" s="62"/>
      <c r="GYP167" s="62"/>
      <c r="GYQ167" s="62"/>
      <c r="GYR167" s="62"/>
      <c r="GYS167" s="62"/>
      <c r="GYT167" s="62"/>
      <c r="GYU167" s="62"/>
      <c r="GYV167" s="62"/>
      <c r="GYW167" s="62"/>
      <c r="GYX167" s="62"/>
      <c r="GYY167" s="62"/>
      <c r="GYZ167" s="62"/>
      <c r="GZA167" s="62"/>
      <c r="GZB167" s="62"/>
      <c r="GZC167" s="62"/>
      <c r="GZD167" s="62"/>
      <c r="GZE167" s="62"/>
      <c r="GZF167" s="62"/>
      <c r="GZG167" s="62"/>
      <c r="GZH167" s="62"/>
      <c r="GZI167" s="62"/>
      <c r="GZJ167" s="62"/>
      <c r="GZK167" s="62"/>
      <c r="GZL167" s="62"/>
      <c r="GZM167" s="62"/>
      <c r="GZN167" s="62"/>
      <c r="GZO167" s="62"/>
      <c r="GZP167" s="62"/>
      <c r="GZQ167" s="62"/>
      <c r="GZR167" s="62"/>
      <c r="GZS167" s="62"/>
      <c r="GZT167" s="62"/>
      <c r="GZU167" s="62"/>
      <c r="GZV167" s="62"/>
      <c r="GZW167" s="62"/>
      <c r="GZX167" s="62"/>
      <c r="GZY167" s="62"/>
      <c r="GZZ167" s="62"/>
      <c r="HAA167" s="62"/>
      <c r="HAB167" s="62"/>
      <c r="HAC167" s="62"/>
      <c r="HAD167" s="62"/>
      <c r="HAE167" s="62"/>
      <c r="HAF167" s="62"/>
      <c r="HAG167" s="62"/>
      <c r="HAH167" s="62"/>
      <c r="HAI167" s="62"/>
      <c r="HAJ167" s="62"/>
      <c r="HAK167" s="62"/>
      <c r="HAL167" s="62"/>
      <c r="HAM167" s="62"/>
      <c r="HAN167" s="62"/>
      <c r="HAO167" s="62"/>
      <c r="HAP167" s="62"/>
      <c r="HAQ167" s="62"/>
      <c r="HAR167" s="62"/>
      <c r="HAS167" s="62"/>
      <c r="HAT167" s="62"/>
      <c r="HAU167" s="62"/>
      <c r="HAV167" s="62"/>
      <c r="HAW167" s="62"/>
      <c r="HAX167" s="62"/>
      <c r="HAY167" s="62"/>
      <c r="HAZ167" s="62"/>
      <c r="HBA167" s="62"/>
      <c r="HBB167" s="62"/>
      <c r="HBC167" s="62"/>
      <c r="HBD167" s="62"/>
      <c r="HBE167" s="62"/>
      <c r="HBF167" s="62"/>
      <c r="HBG167" s="62"/>
      <c r="HBH167" s="62"/>
      <c r="HBI167" s="62"/>
      <c r="HBJ167" s="62"/>
      <c r="HBK167" s="62"/>
      <c r="HBL167" s="62"/>
      <c r="HBM167" s="62"/>
      <c r="HBN167" s="62"/>
      <c r="HBO167" s="62"/>
      <c r="HBP167" s="62"/>
      <c r="HBQ167" s="62"/>
      <c r="HBR167" s="62"/>
      <c r="HBS167" s="62"/>
      <c r="HBT167" s="62"/>
      <c r="HBU167" s="62"/>
      <c r="HBV167" s="62"/>
      <c r="HBW167" s="62"/>
      <c r="HBX167" s="62"/>
      <c r="HBY167" s="62"/>
      <c r="HBZ167" s="62"/>
      <c r="HCA167" s="62"/>
      <c r="HCB167" s="62"/>
      <c r="HCC167" s="62"/>
      <c r="HCD167" s="62"/>
      <c r="HCE167" s="62"/>
      <c r="HCF167" s="62"/>
      <c r="HCG167" s="62"/>
      <c r="HCH167" s="62"/>
      <c r="HCI167" s="62"/>
      <c r="HCJ167" s="62"/>
      <c r="HCK167" s="62"/>
      <c r="HCL167" s="62"/>
      <c r="HCM167" s="62"/>
      <c r="HCN167" s="62"/>
      <c r="HCO167" s="62"/>
      <c r="HCP167" s="62"/>
      <c r="HCQ167" s="62"/>
      <c r="HCR167" s="62"/>
      <c r="HCS167" s="62"/>
      <c r="HCT167" s="62"/>
      <c r="HCU167" s="62"/>
      <c r="HCV167" s="62"/>
      <c r="HCW167" s="62"/>
      <c r="HCX167" s="62"/>
      <c r="HCY167" s="62"/>
      <c r="HCZ167" s="62"/>
      <c r="HDA167" s="62"/>
      <c r="HDB167" s="62"/>
      <c r="HDC167" s="62"/>
      <c r="HDD167" s="62"/>
      <c r="HDE167" s="62"/>
      <c r="HDF167" s="62"/>
      <c r="HDG167" s="62"/>
      <c r="HDH167" s="62"/>
      <c r="HDI167" s="62"/>
      <c r="HDJ167" s="62"/>
      <c r="HDK167" s="62"/>
      <c r="HDL167" s="62"/>
      <c r="HDM167" s="62"/>
      <c r="HDN167" s="62"/>
      <c r="HDO167" s="62"/>
      <c r="HDP167" s="62"/>
      <c r="HDQ167" s="62"/>
      <c r="HDR167" s="62"/>
      <c r="HDS167" s="62"/>
      <c r="HDT167" s="62"/>
      <c r="HDU167" s="62"/>
      <c r="HDV167" s="62"/>
      <c r="HDW167" s="62"/>
      <c r="HDX167" s="62"/>
      <c r="HDY167" s="62"/>
      <c r="HDZ167" s="62"/>
      <c r="HEA167" s="62"/>
      <c r="HEB167" s="62"/>
      <c r="HEC167" s="62"/>
      <c r="HED167" s="62"/>
      <c r="HEE167" s="62"/>
      <c r="HEF167" s="62"/>
      <c r="HEG167" s="62"/>
      <c r="HEH167" s="62"/>
      <c r="HEI167" s="62"/>
      <c r="HEJ167" s="62"/>
      <c r="HEK167" s="62"/>
      <c r="HEL167" s="62"/>
      <c r="HEM167" s="62"/>
      <c r="HEN167" s="62"/>
      <c r="HEO167" s="62"/>
      <c r="HEP167" s="62"/>
      <c r="HEQ167" s="62"/>
      <c r="HER167" s="62"/>
      <c r="HES167" s="62"/>
      <c r="HET167" s="62"/>
      <c r="HEU167" s="62"/>
      <c r="HEV167" s="62"/>
      <c r="HEW167" s="62"/>
      <c r="HEX167" s="62"/>
      <c r="HEY167" s="62"/>
      <c r="HEZ167" s="62"/>
      <c r="HFA167" s="62"/>
      <c r="HFB167" s="62"/>
      <c r="HFC167" s="62"/>
      <c r="HFD167" s="62"/>
      <c r="HFE167" s="62"/>
      <c r="HFF167" s="62"/>
      <c r="HFG167" s="62"/>
      <c r="HFH167" s="62"/>
      <c r="HFI167" s="62"/>
      <c r="HFJ167" s="62"/>
      <c r="HFK167" s="62"/>
      <c r="HFL167" s="62"/>
      <c r="HFM167" s="62"/>
      <c r="HFN167" s="62"/>
      <c r="HFO167" s="62"/>
      <c r="HFP167" s="62"/>
      <c r="HFQ167" s="62"/>
      <c r="HFR167" s="62"/>
      <c r="HFS167" s="62"/>
      <c r="HFT167" s="62"/>
      <c r="HFU167" s="62"/>
      <c r="HFV167" s="62"/>
      <c r="HFW167" s="62"/>
      <c r="HFX167" s="62"/>
      <c r="HFY167" s="62"/>
      <c r="HFZ167" s="62"/>
      <c r="HGA167" s="62"/>
      <c r="HGB167" s="62"/>
      <c r="HGC167" s="62"/>
      <c r="HGD167" s="62"/>
      <c r="HGE167" s="62"/>
      <c r="HGF167" s="62"/>
      <c r="HGG167" s="62"/>
      <c r="HGH167" s="62"/>
      <c r="HGI167" s="62"/>
      <c r="HGJ167" s="62"/>
      <c r="HGK167" s="62"/>
      <c r="HGL167" s="62"/>
      <c r="HGM167" s="62"/>
      <c r="HGN167" s="62"/>
      <c r="HGO167" s="62"/>
      <c r="HGP167" s="62"/>
      <c r="HGQ167" s="62"/>
      <c r="HGR167" s="62"/>
      <c r="HGS167" s="62"/>
      <c r="HGT167" s="62"/>
      <c r="HGU167" s="62"/>
      <c r="HGV167" s="62"/>
      <c r="HGW167" s="62"/>
      <c r="HGX167" s="62"/>
      <c r="HGY167" s="62"/>
      <c r="HGZ167" s="62"/>
      <c r="HHA167" s="62"/>
      <c r="HHB167" s="62"/>
      <c r="HHC167" s="62"/>
      <c r="HHD167" s="62"/>
      <c r="HHE167" s="62"/>
      <c r="HHF167" s="62"/>
      <c r="HHG167" s="62"/>
      <c r="HHH167" s="62"/>
      <c r="HHI167" s="62"/>
      <c r="HHJ167" s="62"/>
      <c r="HHK167" s="62"/>
      <c r="HHL167" s="62"/>
      <c r="HHM167" s="62"/>
      <c r="HHN167" s="62"/>
      <c r="HHO167" s="62"/>
      <c r="HHP167" s="62"/>
      <c r="HHQ167" s="62"/>
      <c r="HHR167" s="62"/>
      <c r="HHS167" s="62"/>
      <c r="HHT167" s="62"/>
      <c r="HHU167" s="62"/>
      <c r="HHV167" s="62"/>
      <c r="HHW167" s="62"/>
      <c r="HHX167" s="62"/>
      <c r="HHY167" s="62"/>
      <c r="HHZ167" s="62"/>
      <c r="HIA167" s="62"/>
      <c r="HIB167" s="62"/>
      <c r="HIC167" s="62"/>
      <c r="HID167" s="62"/>
      <c r="HIE167" s="62"/>
      <c r="HIF167" s="62"/>
      <c r="HIG167" s="62"/>
      <c r="HIH167" s="62"/>
      <c r="HII167" s="62"/>
      <c r="HIJ167" s="62"/>
      <c r="HIK167" s="62"/>
      <c r="HIL167" s="62"/>
      <c r="HIM167" s="62"/>
      <c r="HIN167" s="62"/>
      <c r="HIO167" s="62"/>
      <c r="HIP167" s="62"/>
      <c r="HIQ167" s="62"/>
      <c r="HIR167" s="62"/>
      <c r="HIS167" s="62"/>
      <c r="HIT167" s="62"/>
      <c r="HIU167" s="62"/>
      <c r="HIV167" s="62"/>
      <c r="HIW167" s="62"/>
      <c r="HIX167" s="62"/>
      <c r="HIY167" s="62"/>
      <c r="HIZ167" s="62"/>
      <c r="HJA167" s="62"/>
      <c r="HJB167" s="62"/>
      <c r="HJC167" s="62"/>
      <c r="HJD167" s="62"/>
      <c r="HJE167" s="62"/>
      <c r="HJF167" s="62"/>
      <c r="HJG167" s="62"/>
      <c r="HJH167" s="62"/>
      <c r="HJI167" s="62"/>
      <c r="HJJ167" s="62"/>
      <c r="HJK167" s="62"/>
      <c r="HJL167" s="62"/>
      <c r="HJM167" s="62"/>
      <c r="HJN167" s="62"/>
      <c r="HJO167" s="62"/>
      <c r="HJP167" s="62"/>
      <c r="HJQ167" s="62"/>
      <c r="HJR167" s="62"/>
      <c r="HJS167" s="62"/>
      <c r="HJT167" s="62"/>
      <c r="HJU167" s="62"/>
      <c r="HJV167" s="62"/>
      <c r="HJW167" s="62"/>
      <c r="HJX167" s="62"/>
      <c r="HJY167" s="62"/>
      <c r="HJZ167" s="62"/>
      <c r="HKA167" s="62"/>
      <c r="HKB167" s="62"/>
      <c r="HKC167" s="62"/>
      <c r="HKD167" s="62"/>
      <c r="HKE167" s="62"/>
      <c r="HKF167" s="62"/>
      <c r="HKG167" s="62"/>
      <c r="HKH167" s="62"/>
      <c r="HKI167" s="62"/>
      <c r="HKJ167" s="62"/>
      <c r="HKK167" s="62"/>
      <c r="HKL167" s="62"/>
      <c r="HKM167" s="62"/>
      <c r="HKN167" s="62"/>
      <c r="HKO167" s="62"/>
      <c r="HKP167" s="62"/>
      <c r="HKQ167" s="62"/>
      <c r="HKR167" s="62"/>
      <c r="HKS167" s="62"/>
      <c r="HKT167" s="62"/>
      <c r="HKU167" s="62"/>
      <c r="HKV167" s="62"/>
      <c r="HKW167" s="62"/>
      <c r="HKX167" s="62"/>
      <c r="HKY167" s="62"/>
      <c r="HKZ167" s="62"/>
      <c r="HLA167" s="62"/>
      <c r="HLB167" s="62"/>
      <c r="HLC167" s="62"/>
      <c r="HLD167" s="62"/>
      <c r="HLE167" s="62"/>
      <c r="HLF167" s="62"/>
      <c r="HLG167" s="62"/>
      <c r="HLH167" s="62"/>
      <c r="HLI167" s="62"/>
      <c r="HLJ167" s="62"/>
      <c r="HLK167" s="62"/>
      <c r="HLL167" s="62"/>
      <c r="HLM167" s="62"/>
      <c r="HLN167" s="62"/>
      <c r="HLO167" s="62"/>
      <c r="HLP167" s="62"/>
      <c r="HLQ167" s="62"/>
      <c r="HLR167" s="62"/>
      <c r="HLS167" s="62"/>
      <c r="HLT167" s="62"/>
      <c r="HLU167" s="62"/>
      <c r="HLV167" s="62"/>
      <c r="HLW167" s="62"/>
      <c r="HLX167" s="62"/>
      <c r="HLY167" s="62"/>
      <c r="HLZ167" s="62"/>
      <c r="HMA167" s="62"/>
      <c r="HMB167" s="62"/>
      <c r="HMC167" s="62"/>
      <c r="HMD167" s="62"/>
      <c r="HME167" s="62"/>
      <c r="HMF167" s="62"/>
      <c r="HMG167" s="62"/>
      <c r="HMH167" s="62"/>
      <c r="HMI167" s="62"/>
      <c r="HMJ167" s="62"/>
      <c r="HMK167" s="62"/>
      <c r="HML167" s="62"/>
      <c r="HMM167" s="62"/>
      <c r="HMN167" s="62"/>
      <c r="HMO167" s="62"/>
      <c r="HMP167" s="62"/>
      <c r="HMQ167" s="62"/>
      <c r="HMR167" s="62"/>
      <c r="HMS167" s="62"/>
      <c r="HMT167" s="62"/>
      <c r="HMU167" s="62"/>
      <c r="HMV167" s="62"/>
      <c r="HMW167" s="62"/>
      <c r="HMX167" s="62"/>
      <c r="HMY167" s="62"/>
      <c r="HMZ167" s="62"/>
      <c r="HNA167" s="62"/>
      <c r="HNB167" s="62"/>
      <c r="HNC167" s="62"/>
      <c r="HND167" s="62"/>
      <c r="HNE167" s="62"/>
      <c r="HNF167" s="62"/>
      <c r="HNG167" s="62"/>
      <c r="HNH167" s="62"/>
      <c r="HNI167" s="62"/>
      <c r="HNJ167" s="62"/>
      <c r="HNK167" s="62"/>
      <c r="HNL167" s="62"/>
      <c r="HNM167" s="62"/>
      <c r="HNN167" s="62"/>
      <c r="HNO167" s="62"/>
      <c r="HNP167" s="62"/>
      <c r="HNQ167" s="62"/>
      <c r="HNR167" s="62"/>
      <c r="HNS167" s="62"/>
      <c r="HNT167" s="62"/>
      <c r="HNU167" s="62"/>
      <c r="HNV167" s="62"/>
      <c r="HNW167" s="62"/>
      <c r="HNX167" s="62"/>
      <c r="HNY167" s="62"/>
      <c r="HNZ167" s="62"/>
      <c r="HOA167" s="62"/>
      <c r="HOB167" s="62"/>
      <c r="HOC167" s="62"/>
      <c r="HOD167" s="62"/>
      <c r="HOE167" s="62"/>
      <c r="HOF167" s="62"/>
      <c r="HOG167" s="62"/>
      <c r="HOH167" s="62"/>
      <c r="HOI167" s="62"/>
      <c r="HOJ167" s="62"/>
      <c r="HOK167" s="62"/>
      <c r="HOL167" s="62"/>
      <c r="HOM167" s="62"/>
      <c r="HON167" s="62"/>
      <c r="HOO167" s="62"/>
      <c r="HOP167" s="62"/>
      <c r="HOQ167" s="62"/>
      <c r="HOR167" s="62"/>
      <c r="HOS167" s="62"/>
      <c r="HOT167" s="62"/>
      <c r="HOU167" s="62"/>
      <c r="HOV167" s="62"/>
      <c r="HOW167" s="62"/>
      <c r="HOX167" s="62"/>
      <c r="HOY167" s="62"/>
      <c r="HOZ167" s="62"/>
      <c r="HPA167" s="62"/>
      <c r="HPB167" s="62"/>
      <c r="HPC167" s="62"/>
      <c r="HPD167" s="62"/>
      <c r="HPE167" s="62"/>
      <c r="HPF167" s="62"/>
      <c r="HPG167" s="62"/>
      <c r="HPH167" s="62"/>
      <c r="HPI167" s="62"/>
      <c r="HPJ167" s="62"/>
      <c r="HPK167" s="62"/>
      <c r="HPL167" s="62"/>
      <c r="HPM167" s="62"/>
      <c r="HPN167" s="62"/>
      <c r="HPO167" s="62"/>
      <c r="HPP167" s="62"/>
      <c r="HPQ167" s="62"/>
      <c r="HPR167" s="62"/>
      <c r="HPS167" s="62"/>
      <c r="HPT167" s="62"/>
      <c r="HPU167" s="62"/>
      <c r="HPV167" s="62"/>
      <c r="HPW167" s="62"/>
      <c r="HPX167" s="62"/>
      <c r="HPY167" s="62"/>
      <c r="HPZ167" s="62"/>
      <c r="HQA167" s="62"/>
      <c r="HQB167" s="62"/>
      <c r="HQC167" s="62"/>
      <c r="HQD167" s="62"/>
      <c r="HQE167" s="62"/>
      <c r="HQF167" s="62"/>
      <c r="HQG167" s="62"/>
      <c r="HQH167" s="62"/>
      <c r="HQI167" s="62"/>
      <c r="HQJ167" s="62"/>
      <c r="HQK167" s="62"/>
      <c r="HQL167" s="62"/>
      <c r="HQM167" s="62"/>
      <c r="HQN167" s="62"/>
      <c r="HQO167" s="62"/>
      <c r="HQP167" s="62"/>
      <c r="HQQ167" s="62"/>
      <c r="HQR167" s="62"/>
      <c r="HQS167" s="62"/>
      <c r="HQT167" s="62"/>
      <c r="HQU167" s="62"/>
      <c r="HQV167" s="62"/>
      <c r="HQW167" s="62"/>
      <c r="HQX167" s="62"/>
      <c r="HQY167" s="62"/>
      <c r="HQZ167" s="62"/>
      <c r="HRA167" s="62"/>
      <c r="HRB167" s="62"/>
      <c r="HRC167" s="62"/>
      <c r="HRD167" s="62"/>
      <c r="HRE167" s="62"/>
      <c r="HRF167" s="62"/>
      <c r="HRG167" s="62"/>
      <c r="HRH167" s="62"/>
      <c r="HRI167" s="62"/>
      <c r="HRJ167" s="62"/>
      <c r="HRK167" s="62"/>
      <c r="HRL167" s="62"/>
      <c r="HRM167" s="62"/>
      <c r="HRN167" s="62"/>
      <c r="HRO167" s="62"/>
      <c r="HRP167" s="62"/>
      <c r="HRQ167" s="62"/>
      <c r="HRR167" s="62"/>
      <c r="HRS167" s="62"/>
      <c r="HRT167" s="62"/>
      <c r="HRU167" s="62"/>
      <c r="HRV167" s="62"/>
      <c r="HRW167" s="62"/>
      <c r="HRX167" s="62"/>
      <c r="HRY167" s="62"/>
      <c r="HRZ167" s="62"/>
      <c r="HSA167" s="62"/>
      <c r="HSB167" s="62"/>
      <c r="HSC167" s="62"/>
      <c r="HSD167" s="62"/>
      <c r="HSE167" s="62"/>
      <c r="HSF167" s="62"/>
      <c r="HSG167" s="62"/>
      <c r="HSH167" s="62"/>
      <c r="HSI167" s="62"/>
      <c r="HSJ167" s="62"/>
      <c r="HSK167" s="62"/>
      <c r="HSL167" s="62"/>
      <c r="HSM167" s="62"/>
      <c r="HSN167" s="62"/>
      <c r="HSO167" s="62"/>
      <c r="HSP167" s="62"/>
      <c r="HSQ167" s="62"/>
      <c r="HSR167" s="62"/>
      <c r="HSS167" s="62"/>
      <c r="HST167" s="62"/>
      <c r="HSU167" s="62"/>
      <c r="HSV167" s="62"/>
      <c r="HSW167" s="62"/>
      <c r="HSX167" s="62"/>
      <c r="HSY167" s="62"/>
      <c r="HSZ167" s="62"/>
      <c r="HTA167" s="62"/>
      <c r="HTB167" s="62"/>
      <c r="HTC167" s="62"/>
      <c r="HTD167" s="62"/>
      <c r="HTE167" s="62"/>
      <c r="HTF167" s="62"/>
      <c r="HTG167" s="62"/>
      <c r="HTH167" s="62"/>
      <c r="HTI167" s="62"/>
      <c r="HTJ167" s="62"/>
      <c r="HTK167" s="62"/>
      <c r="HTL167" s="62"/>
      <c r="HTM167" s="62"/>
      <c r="HTN167" s="62"/>
      <c r="HTO167" s="62"/>
      <c r="HTP167" s="62"/>
      <c r="HTQ167" s="62"/>
      <c r="HTR167" s="62"/>
      <c r="HTS167" s="62"/>
      <c r="HTT167" s="62"/>
      <c r="HTU167" s="62"/>
      <c r="HTV167" s="62"/>
      <c r="HTW167" s="62"/>
      <c r="HTX167" s="62"/>
      <c r="HTY167" s="62"/>
      <c r="HTZ167" s="62"/>
      <c r="HUA167" s="62"/>
      <c r="HUB167" s="62"/>
      <c r="HUC167" s="62"/>
      <c r="HUD167" s="62"/>
      <c r="HUE167" s="62"/>
      <c r="HUF167" s="62"/>
      <c r="HUG167" s="62"/>
      <c r="HUH167" s="62"/>
      <c r="HUI167" s="62"/>
      <c r="HUJ167" s="62"/>
      <c r="HUK167" s="62"/>
      <c r="HUL167" s="62"/>
      <c r="HUM167" s="62"/>
      <c r="HUN167" s="62"/>
      <c r="HUO167" s="62"/>
      <c r="HUP167" s="62"/>
      <c r="HUQ167" s="62"/>
      <c r="HUR167" s="62"/>
      <c r="HUS167" s="62"/>
      <c r="HUT167" s="62"/>
      <c r="HUU167" s="62"/>
      <c r="HUV167" s="62"/>
      <c r="HUW167" s="62"/>
      <c r="HUX167" s="62"/>
      <c r="HUY167" s="62"/>
      <c r="HUZ167" s="62"/>
      <c r="HVA167" s="62"/>
      <c r="HVB167" s="62"/>
      <c r="HVC167" s="62"/>
      <c r="HVD167" s="62"/>
      <c r="HVE167" s="62"/>
      <c r="HVF167" s="62"/>
      <c r="HVG167" s="62"/>
      <c r="HVH167" s="62"/>
      <c r="HVI167" s="62"/>
      <c r="HVJ167" s="62"/>
      <c r="HVK167" s="62"/>
      <c r="HVL167" s="62"/>
      <c r="HVM167" s="62"/>
      <c r="HVN167" s="62"/>
      <c r="HVO167" s="62"/>
      <c r="HVP167" s="62"/>
      <c r="HVQ167" s="62"/>
      <c r="HVR167" s="62"/>
      <c r="HVS167" s="62"/>
      <c r="HVT167" s="62"/>
      <c r="HVU167" s="62"/>
      <c r="HVV167" s="62"/>
      <c r="HVW167" s="62"/>
      <c r="HVX167" s="62"/>
      <c r="HVY167" s="62"/>
      <c r="HVZ167" s="62"/>
      <c r="HWA167" s="62"/>
      <c r="HWB167" s="62"/>
      <c r="HWC167" s="62"/>
      <c r="HWD167" s="62"/>
      <c r="HWE167" s="62"/>
      <c r="HWF167" s="62"/>
      <c r="HWG167" s="62"/>
      <c r="HWH167" s="62"/>
      <c r="HWI167" s="62"/>
      <c r="HWJ167" s="62"/>
      <c r="HWK167" s="62"/>
      <c r="HWL167" s="62"/>
      <c r="HWM167" s="62"/>
      <c r="HWN167" s="62"/>
      <c r="HWO167" s="62"/>
      <c r="HWP167" s="62"/>
      <c r="HWQ167" s="62"/>
      <c r="HWR167" s="62"/>
      <c r="HWS167" s="62"/>
      <c r="HWT167" s="62"/>
      <c r="HWU167" s="62"/>
      <c r="HWV167" s="62"/>
      <c r="HWW167" s="62"/>
      <c r="HWX167" s="62"/>
      <c r="HWY167" s="62"/>
      <c r="HWZ167" s="62"/>
      <c r="HXA167" s="62"/>
      <c r="HXB167" s="62"/>
      <c r="HXC167" s="62"/>
      <c r="HXD167" s="62"/>
      <c r="HXE167" s="62"/>
      <c r="HXF167" s="62"/>
      <c r="HXG167" s="62"/>
      <c r="HXH167" s="62"/>
      <c r="HXI167" s="62"/>
      <c r="HXJ167" s="62"/>
      <c r="HXK167" s="62"/>
      <c r="HXL167" s="62"/>
      <c r="HXM167" s="62"/>
      <c r="HXN167" s="62"/>
      <c r="HXO167" s="62"/>
      <c r="HXP167" s="62"/>
      <c r="HXQ167" s="62"/>
      <c r="HXR167" s="62"/>
      <c r="HXS167" s="62"/>
      <c r="HXT167" s="62"/>
      <c r="HXU167" s="62"/>
      <c r="HXV167" s="62"/>
      <c r="HXW167" s="62"/>
      <c r="HXX167" s="62"/>
      <c r="HXY167" s="62"/>
      <c r="HXZ167" s="62"/>
      <c r="HYA167" s="62"/>
      <c r="HYB167" s="62"/>
      <c r="HYC167" s="62"/>
      <c r="HYD167" s="62"/>
      <c r="HYE167" s="62"/>
      <c r="HYF167" s="62"/>
      <c r="HYG167" s="62"/>
      <c r="HYH167" s="62"/>
      <c r="HYI167" s="62"/>
      <c r="HYJ167" s="62"/>
      <c r="HYK167" s="62"/>
      <c r="HYL167" s="62"/>
      <c r="HYM167" s="62"/>
      <c r="HYN167" s="62"/>
      <c r="HYO167" s="62"/>
      <c r="HYP167" s="62"/>
      <c r="HYQ167" s="62"/>
      <c r="HYR167" s="62"/>
      <c r="HYS167" s="62"/>
      <c r="HYT167" s="62"/>
      <c r="HYU167" s="62"/>
      <c r="HYV167" s="62"/>
      <c r="HYW167" s="62"/>
      <c r="HYX167" s="62"/>
      <c r="HYY167" s="62"/>
      <c r="HYZ167" s="62"/>
      <c r="HZA167" s="62"/>
      <c r="HZB167" s="62"/>
      <c r="HZC167" s="62"/>
      <c r="HZD167" s="62"/>
      <c r="HZE167" s="62"/>
      <c r="HZF167" s="62"/>
      <c r="HZG167" s="62"/>
      <c r="HZH167" s="62"/>
      <c r="HZI167" s="62"/>
      <c r="HZJ167" s="62"/>
      <c r="HZK167" s="62"/>
      <c r="HZL167" s="62"/>
      <c r="HZM167" s="62"/>
      <c r="HZN167" s="62"/>
      <c r="HZO167" s="62"/>
      <c r="HZP167" s="62"/>
      <c r="HZQ167" s="62"/>
      <c r="HZR167" s="62"/>
      <c r="HZS167" s="62"/>
      <c r="HZT167" s="62"/>
      <c r="HZU167" s="62"/>
      <c r="HZV167" s="62"/>
      <c r="HZW167" s="62"/>
      <c r="HZX167" s="62"/>
      <c r="HZY167" s="62"/>
      <c r="HZZ167" s="62"/>
      <c r="IAA167" s="62"/>
      <c r="IAB167" s="62"/>
      <c r="IAC167" s="62"/>
      <c r="IAD167" s="62"/>
      <c r="IAE167" s="62"/>
      <c r="IAF167" s="62"/>
      <c r="IAG167" s="62"/>
      <c r="IAH167" s="62"/>
      <c r="IAI167" s="62"/>
      <c r="IAJ167" s="62"/>
      <c r="IAK167" s="62"/>
      <c r="IAL167" s="62"/>
      <c r="IAM167" s="62"/>
      <c r="IAN167" s="62"/>
      <c r="IAO167" s="62"/>
      <c r="IAP167" s="62"/>
      <c r="IAQ167" s="62"/>
      <c r="IAR167" s="62"/>
      <c r="IAS167" s="62"/>
      <c r="IAT167" s="62"/>
      <c r="IAU167" s="62"/>
      <c r="IAV167" s="62"/>
      <c r="IAW167" s="62"/>
      <c r="IAX167" s="62"/>
      <c r="IAY167" s="62"/>
      <c r="IAZ167" s="62"/>
      <c r="IBA167" s="62"/>
      <c r="IBB167" s="62"/>
      <c r="IBC167" s="62"/>
      <c r="IBD167" s="62"/>
      <c r="IBE167" s="62"/>
      <c r="IBF167" s="62"/>
      <c r="IBG167" s="62"/>
      <c r="IBH167" s="62"/>
      <c r="IBI167" s="62"/>
      <c r="IBJ167" s="62"/>
      <c r="IBK167" s="62"/>
      <c r="IBL167" s="62"/>
      <c r="IBM167" s="62"/>
      <c r="IBN167" s="62"/>
      <c r="IBO167" s="62"/>
      <c r="IBP167" s="62"/>
      <c r="IBQ167" s="62"/>
      <c r="IBR167" s="62"/>
      <c r="IBS167" s="62"/>
      <c r="IBT167" s="62"/>
      <c r="IBU167" s="62"/>
      <c r="IBV167" s="62"/>
      <c r="IBW167" s="62"/>
      <c r="IBX167" s="62"/>
      <c r="IBY167" s="62"/>
      <c r="IBZ167" s="62"/>
      <c r="ICA167" s="62"/>
      <c r="ICB167" s="62"/>
      <c r="ICC167" s="62"/>
      <c r="ICD167" s="62"/>
      <c r="ICE167" s="62"/>
      <c r="ICF167" s="62"/>
      <c r="ICG167" s="62"/>
      <c r="ICH167" s="62"/>
      <c r="ICI167" s="62"/>
      <c r="ICJ167" s="62"/>
      <c r="ICK167" s="62"/>
      <c r="ICL167" s="62"/>
      <c r="ICM167" s="62"/>
      <c r="ICN167" s="62"/>
      <c r="ICO167" s="62"/>
      <c r="ICP167" s="62"/>
      <c r="ICQ167" s="62"/>
      <c r="ICR167" s="62"/>
      <c r="ICS167" s="62"/>
      <c r="ICT167" s="62"/>
      <c r="ICU167" s="62"/>
      <c r="ICV167" s="62"/>
      <c r="ICW167" s="62"/>
      <c r="ICX167" s="62"/>
      <c r="ICY167" s="62"/>
      <c r="ICZ167" s="62"/>
      <c r="IDA167" s="62"/>
      <c r="IDB167" s="62"/>
      <c r="IDC167" s="62"/>
      <c r="IDD167" s="62"/>
      <c r="IDE167" s="62"/>
      <c r="IDF167" s="62"/>
      <c r="IDG167" s="62"/>
      <c r="IDH167" s="62"/>
      <c r="IDI167" s="62"/>
      <c r="IDJ167" s="62"/>
      <c r="IDK167" s="62"/>
      <c r="IDL167" s="62"/>
      <c r="IDM167" s="62"/>
      <c r="IDN167" s="62"/>
      <c r="IDO167" s="62"/>
      <c r="IDP167" s="62"/>
      <c r="IDQ167" s="62"/>
      <c r="IDR167" s="62"/>
      <c r="IDS167" s="62"/>
      <c r="IDT167" s="62"/>
      <c r="IDU167" s="62"/>
      <c r="IDV167" s="62"/>
      <c r="IDW167" s="62"/>
      <c r="IDX167" s="62"/>
      <c r="IDY167" s="62"/>
      <c r="IDZ167" s="62"/>
      <c r="IEA167" s="62"/>
      <c r="IEB167" s="62"/>
      <c r="IEC167" s="62"/>
      <c r="IED167" s="62"/>
      <c r="IEE167" s="62"/>
      <c r="IEF167" s="62"/>
      <c r="IEG167" s="62"/>
      <c r="IEH167" s="62"/>
      <c r="IEI167" s="62"/>
      <c r="IEJ167" s="62"/>
      <c r="IEK167" s="62"/>
      <c r="IEL167" s="62"/>
      <c r="IEM167" s="62"/>
      <c r="IEN167" s="62"/>
      <c r="IEO167" s="62"/>
      <c r="IEP167" s="62"/>
      <c r="IEQ167" s="62"/>
      <c r="IER167" s="62"/>
      <c r="IES167" s="62"/>
      <c r="IET167" s="62"/>
      <c r="IEU167" s="62"/>
      <c r="IEV167" s="62"/>
      <c r="IEW167" s="62"/>
      <c r="IEX167" s="62"/>
      <c r="IEY167" s="62"/>
      <c r="IEZ167" s="62"/>
      <c r="IFA167" s="62"/>
      <c r="IFB167" s="62"/>
      <c r="IFC167" s="62"/>
      <c r="IFD167" s="62"/>
      <c r="IFE167" s="62"/>
      <c r="IFF167" s="62"/>
      <c r="IFG167" s="62"/>
      <c r="IFH167" s="62"/>
      <c r="IFI167" s="62"/>
      <c r="IFJ167" s="62"/>
      <c r="IFK167" s="62"/>
      <c r="IFL167" s="62"/>
      <c r="IFM167" s="62"/>
      <c r="IFN167" s="62"/>
      <c r="IFO167" s="62"/>
      <c r="IFP167" s="62"/>
      <c r="IFQ167" s="62"/>
      <c r="IFR167" s="62"/>
      <c r="IFS167" s="62"/>
      <c r="IFT167" s="62"/>
      <c r="IFU167" s="62"/>
      <c r="IFV167" s="62"/>
      <c r="IFW167" s="62"/>
      <c r="IFX167" s="62"/>
      <c r="IFY167" s="62"/>
      <c r="IFZ167" s="62"/>
      <c r="IGA167" s="62"/>
      <c r="IGB167" s="62"/>
      <c r="IGC167" s="62"/>
      <c r="IGD167" s="62"/>
      <c r="IGE167" s="62"/>
      <c r="IGF167" s="62"/>
      <c r="IGG167" s="62"/>
      <c r="IGH167" s="62"/>
      <c r="IGI167" s="62"/>
      <c r="IGJ167" s="62"/>
      <c r="IGK167" s="62"/>
      <c r="IGL167" s="62"/>
      <c r="IGM167" s="62"/>
      <c r="IGN167" s="62"/>
      <c r="IGO167" s="62"/>
      <c r="IGP167" s="62"/>
      <c r="IGQ167" s="62"/>
      <c r="IGR167" s="62"/>
      <c r="IGS167" s="62"/>
      <c r="IGT167" s="62"/>
      <c r="IGU167" s="62"/>
      <c r="IGV167" s="62"/>
      <c r="IGW167" s="62"/>
      <c r="IGX167" s="62"/>
      <c r="IGY167" s="62"/>
      <c r="IGZ167" s="62"/>
      <c r="IHA167" s="62"/>
      <c r="IHB167" s="62"/>
      <c r="IHC167" s="62"/>
      <c r="IHD167" s="62"/>
      <c r="IHE167" s="62"/>
      <c r="IHF167" s="62"/>
      <c r="IHG167" s="62"/>
      <c r="IHH167" s="62"/>
      <c r="IHI167" s="62"/>
      <c r="IHJ167" s="62"/>
      <c r="IHK167" s="62"/>
      <c r="IHL167" s="62"/>
      <c r="IHM167" s="62"/>
      <c r="IHN167" s="62"/>
      <c r="IHO167" s="62"/>
      <c r="IHP167" s="62"/>
      <c r="IHQ167" s="62"/>
      <c r="IHR167" s="62"/>
      <c r="IHS167" s="62"/>
      <c r="IHT167" s="62"/>
      <c r="IHU167" s="62"/>
      <c r="IHV167" s="62"/>
      <c r="IHW167" s="62"/>
      <c r="IHX167" s="62"/>
      <c r="IHY167" s="62"/>
      <c r="IHZ167" s="62"/>
      <c r="IIA167" s="62"/>
      <c r="IIB167" s="62"/>
      <c r="IIC167" s="62"/>
      <c r="IID167" s="62"/>
      <c r="IIE167" s="62"/>
      <c r="IIF167" s="62"/>
      <c r="IIG167" s="62"/>
      <c r="IIH167" s="62"/>
      <c r="III167" s="62"/>
      <c r="IIJ167" s="62"/>
      <c r="IIK167" s="62"/>
      <c r="IIL167" s="62"/>
      <c r="IIM167" s="62"/>
      <c r="IIN167" s="62"/>
      <c r="IIO167" s="62"/>
      <c r="IIP167" s="62"/>
      <c r="IIQ167" s="62"/>
      <c r="IIR167" s="62"/>
      <c r="IIS167" s="62"/>
      <c r="IIT167" s="62"/>
      <c r="IIU167" s="62"/>
      <c r="IIV167" s="62"/>
      <c r="IIW167" s="62"/>
      <c r="IIX167" s="62"/>
      <c r="IIY167" s="62"/>
      <c r="IIZ167" s="62"/>
      <c r="IJA167" s="62"/>
      <c r="IJB167" s="62"/>
      <c r="IJC167" s="62"/>
      <c r="IJD167" s="62"/>
      <c r="IJE167" s="62"/>
      <c r="IJF167" s="62"/>
      <c r="IJG167" s="62"/>
      <c r="IJH167" s="62"/>
      <c r="IJI167" s="62"/>
      <c r="IJJ167" s="62"/>
      <c r="IJK167" s="62"/>
      <c r="IJL167" s="62"/>
      <c r="IJM167" s="62"/>
      <c r="IJN167" s="62"/>
      <c r="IJO167" s="62"/>
      <c r="IJP167" s="62"/>
      <c r="IJQ167" s="62"/>
      <c r="IJR167" s="62"/>
      <c r="IJS167" s="62"/>
      <c r="IJT167" s="62"/>
      <c r="IJU167" s="62"/>
      <c r="IJV167" s="62"/>
      <c r="IJW167" s="62"/>
      <c r="IJX167" s="62"/>
      <c r="IJY167" s="62"/>
      <c r="IJZ167" s="62"/>
      <c r="IKA167" s="62"/>
      <c r="IKB167" s="62"/>
      <c r="IKC167" s="62"/>
      <c r="IKD167" s="62"/>
      <c r="IKE167" s="62"/>
      <c r="IKF167" s="62"/>
      <c r="IKG167" s="62"/>
      <c r="IKH167" s="62"/>
      <c r="IKI167" s="62"/>
      <c r="IKJ167" s="62"/>
      <c r="IKK167" s="62"/>
      <c r="IKL167" s="62"/>
      <c r="IKM167" s="62"/>
      <c r="IKN167" s="62"/>
      <c r="IKO167" s="62"/>
      <c r="IKP167" s="62"/>
      <c r="IKQ167" s="62"/>
      <c r="IKR167" s="62"/>
      <c r="IKS167" s="62"/>
      <c r="IKT167" s="62"/>
      <c r="IKU167" s="62"/>
      <c r="IKV167" s="62"/>
      <c r="IKW167" s="62"/>
      <c r="IKX167" s="62"/>
      <c r="IKY167" s="62"/>
      <c r="IKZ167" s="62"/>
      <c r="ILA167" s="62"/>
      <c r="ILB167" s="62"/>
      <c r="ILC167" s="62"/>
      <c r="ILD167" s="62"/>
      <c r="ILE167" s="62"/>
      <c r="ILF167" s="62"/>
      <c r="ILG167" s="62"/>
      <c r="ILH167" s="62"/>
      <c r="ILI167" s="62"/>
      <c r="ILJ167" s="62"/>
      <c r="ILK167" s="62"/>
      <c r="ILL167" s="62"/>
      <c r="ILM167" s="62"/>
      <c r="ILN167" s="62"/>
      <c r="ILO167" s="62"/>
      <c r="ILP167" s="62"/>
      <c r="ILQ167" s="62"/>
      <c r="ILR167" s="62"/>
      <c r="ILS167" s="62"/>
      <c r="ILT167" s="62"/>
      <c r="ILU167" s="62"/>
      <c r="ILV167" s="62"/>
      <c r="ILW167" s="62"/>
      <c r="ILX167" s="62"/>
      <c r="ILY167" s="62"/>
      <c r="ILZ167" s="62"/>
      <c r="IMA167" s="62"/>
      <c r="IMB167" s="62"/>
      <c r="IMC167" s="62"/>
      <c r="IMD167" s="62"/>
      <c r="IME167" s="62"/>
      <c r="IMF167" s="62"/>
      <c r="IMG167" s="62"/>
      <c r="IMH167" s="62"/>
      <c r="IMI167" s="62"/>
      <c r="IMJ167" s="62"/>
      <c r="IMK167" s="62"/>
      <c r="IML167" s="62"/>
      <c r="IMM167" s="62"/>
      <c r="IMN167" s="62"/>
      <c r="IMO167" s="62"/>
      <c r="IMP167" s="62"/>
      <c r="IMQ167" s="62"/>
      <c r="IMR167" s="62"/>
      <c r="IMS167" s="62"/>
      <c r="IMT167" s="62"/>
      <c r="IMU167" s="62"/>
      <c r="IMV167" s="62"/>
      <c r="IMW167" s="62"/>
      <c r="IMX167" s="62"/>
      <c r="IMY167" s="62"/>
      <c r="IMZ167" s="62"/>
      <c r="INA167" s="62"/>
      <c r="INB167" s="62"/>
      <c r="INC167" s="62"/>
      <c r="IND167" s="62"/>
      <c r="INE167" s="62"/>
      <c r="INF167" s="62"/>
      <c r="ING167" s="62"/>
      <c r="INH167" s="62"/>
      <c r="INI167" s="62"/>
      <c r="INJ167" s="62"/>
      <c r="INK167" s="62"/>
      <c r="INL167" s="62"/>
      <c r="INM167" s="62"/>
      <c r="INN167" s="62"/>
      <c r="INO167" s="62"/>
      <c r="INP167" s="62"/>
      <c r="INQ167" s="62"/>
      <c r="INR167" s="62"/>
      <c r="INS167" s="62"/>
      <c r="INT167" s="62"/>
      <c r="INU167" s="62"/>
      <c r="INV167" s="62"/>
      <c r="INW167" s="62"/>
      <c r="INX167" s="62"/>
      <c r="INY167" s="62"/>
      <c r="INZ167" s="62"/>
      <c r="IOA167" s="62"/>
      <c r="IOB167" s="62"/>
      <c r="IOC167" s="62"/>
      <c r="IOD167" s="62"/>
      <c r="IOE167" s="62"/>
      <c r="IOF167" s="62"/>
      <c r="IOG167" s="62"/>
      <c r="IOH167" s="62"/>
      <c r="IOI167" s="62"/>
      <c r="IOJ167" s="62"/>
      <c r="IOK167" s="62"/>
      <c r="IOL167" s="62"/>
      <c r="IOM167" s="62"/>
      <c r="ION167" s="62"/>
      <c r="IOO167" s="62"/>
      <c r="IOP167" s="62"/>
      <c r="IOQ167" s="62"/>
      <c r="IOR167" s="62"/>
      <c r="IOS167" s="62"/>
      <c r="IOT167" s="62"/>
      <c r="IOU167" s="62"/>
      <c r="IOV167" s="62"/>
      <c r="IOW167" s="62"/>
      <c r="IOX167" s="62"/>
      <c r="IOY167" s="62"/>
      <c r="IOZ167" s="62"/>
      <c r="IPA167" s="62"/>
      <c r="IPB167" s="62"/>
      <c r="IPC167" s="62"/>
      <c r="IPD167" s="62"/>
      <c r="IPE167" s="62"/>
      <c r="IPF167" s="62"/>
      <c r="IPG167" s="62"/>
      <c r="IPH167" s="62"/>
      <c r="IPI167" s="62"/>
      <c r="IPJ167" s="62"/>
      <c r="IPK167" s="62"/>
      <c r="IPL167" s="62"/>
      <c r="IPM167" s="62"/>
      <c r="IPN167" s="62"/>
      <c r="IPO167" s="62"/>
      <c r="IPP167" s="62"/>
      <c r="IPQ167" s="62"/>
      <c r="IPR167" s="62"/>
      <c r="IPS167" s="62"/>
      <c r="IPT167" s="62"/>
      <c r="IPU167" s="62"/>
      <c r="IPV167" s="62"/>
      <c r="IPW167" s="62"/>
      <c r="IPX167" s="62"/>
      <c r="IPY167" s="62"/>
      <c r="IPZ167" s="62"/>
      <c r="IQA167" s="62"/>
      <c r="IQB167" s="62"/>
      <c r="IQC167" s="62"/>
      <c r="IQD167" s="62"/>
      <c r="IQE167" s="62"/>
      <c r="IQF167" s="62"/>
      <c r="IQG167" s="62"/>
      <c r="IQH167" s="62"/>
      <c r="IQI167" s="62"/>
      <c r="IQJ167" s="62"/>
      <c r="IQK167" s="62"/>
      <c r="IQL167" s="62"/>
      <c r="IQM167" s="62"/>
      <c r="IQN167" s="62"/>
      <c r="IQO167" s="62"/>
      <c r="IQP167" s="62"/>
      <c r="IQQ167" s="62"/>
      <c r="IQR167" s="62"/>
      <c r="IQS167" s="62"/>
      <c r="IQT167" s="62"/>
      <c r="IQU167" s="62"/>
      <c r="IQV167" s="62"/>
      <c r="IQW167" s="62"/>
      <c r="IQX167" s="62"/>
      <c r="IQY167" s="62"/>
      <c r="IQZ167" s="62"/>
      <c r="IRA167" s="62"/>
      <c r="IRB167" s="62"/>
      <c r="IRC167" s="62"/>
      <c r="IRD167" s="62"/>
      <c r="IRE167" s="62"/>
      <c r="IRF167" s="62"/>
      <c r="IRG167" s="62"/>
      <c r="IRH167" s="62"/>
      <c r="IRI167" s="62"/>
      <c r="IRJ167" s="62"/>
      <c r="IRK167" s="62"/>
      <c r="IRL167" s="62"/>
      <c r="IRM167" s="62"/>
      <c r="IRN167" s="62"/>
      <c r="IRO167" s="62"/>
      <c r="IRP167" s="62"/>
      <c r="IRQ167" s="62"/>
      <c r="IRR167" s="62"/>
      <c r="IRS167" s="62"/>
      <c r="IRT167" s="62"/>
      <c r="IRU167" s="62"/>
      <c r="IRV167" s="62"/>
      <c r="IRW167" s="62"/>
      <c r="IRX167" s="62"/>
      <c r="IRY167" s="62"/>
      <c r="IRZ167" s="62"/>
      <c r="ISA167" s="62"/>
      <c r="ISB167" s="62"/>
      <c r="ISC167" s="62"/>
      <c r="ISD167" s="62"/>
      <c r="ISE167" s="62"/>
      <c r="ISF167" s="62"/>
      <c r="ISG167" s="62"/>
      <c r="ISH167" s="62"/>
      <c r="ISI167" s="62"/>
      <c r="ISJ167" s="62"/>
      <c r="ISK167" s="62"/>
      <c r="ISL167" s="62"/>
      <c r="ISM167" s="62"/>
      <c r="ISN167" s="62"/>
      <c r="ISO167" s="62"/>
      <c r="ISP167" s="62"/>
      <c r="ISQ167" s="62"/>
      <c r="ISR167" s="62"/>
      <c r="ISS167" s="62"/>
      <c r="IST167" s="62"/>
      <c r="ISU167" s="62"/>
      <c r="ISV167" s="62"/>
      <c r="ISW167" s="62"/>
      <c r="ISX167" s="62"/>
      <c r="ISY167" s="62"/>
      <c r="ISZ167" s="62"/>
      <c r="ITA167" s="62"/>
      <c r="ITB167" s="62"/>
      <c r="ITC167" s="62"/>
      <c r="ITD167" s="62"/>
      <c r="ITE167" s="62"/>
      <c r="ITF167" s="62"/>
      <c r="ITG167" s="62"/>
      <c r="ITH167" s="62"/>
      <c r="ITI167" s="62"/>
      <c r="ITJ167" s="62"/>
      <c r="ITK167" s="62"/>
      <c r="ITL167" s="62"/>
      <c r="ITM167" s="62"/>
      <c r="ITN167" s="62"/>
      <c r="ITO167" s="62"/>
      <c r="ITP167" s="62"/>
      <c r="ITQ167" s="62"/>
      <c r="ITR167" s="62"/>
      <c r="ITS167" s="62"/>
      <c r="ITT167" s="62"/>
      <c r="ITU167" s="62"/>
      <c r="ITV167" s="62"/>
      <c r="ITW167" s="62"/>
      <c r="ITX167" s="62"/>
      <c r="ITY167" s="62"/>
      <c r="ITZ167" s="62"/>
      <c r="IUA167" s="62"/>
      <c r="IUB167" s="62"/>
      <c r="IUC167" s="62"/>
      <c r="IUD167" s="62"/>
      <c r="IUE167" s="62"/>
      <c r="IUF167" s="62"/>
      <c r="IUG167" s="62"/>
      <c r="IUH167" s="62"/>
      <c r="IUI167" s="62"/>
      <c r="IUJ167" s="62"/>
      <c r="IUK167" s="62"/>
      <c r="IUL167" s="62"/>
      <c r="IUM167" s="62"/>
      <c r="IUN167" s="62"/>
      <c r="IUO167" s="62"/>
      <c r="IUP167" s="62"/>
      <c r="IUQ167" s="62"/>
      <c r="IUR167" s="62"/>
      <c r="IUS167" s="62"/>
      <c r="IUT167" s="62"/>
      <c r="IUU167" s="62"/>
      <c r="IUV167" s="62"/>
      <c r="IUW167" s="62"/>
      <c r="IUX167" s="62"/>
      <c r="IUY167" s="62"/>
      <c r="IUZ167" s="62"/>
      <c r="IVA167" s="62"/>
      <c r="IVB167" s="62"/>
      <c r="IVC167" s="62"/>
      <c r="IVD167" s="62"/>
      <c r="IVE167" s="62"/>
      <c r="IVF167" s="62"/>
      <c r="IVG167" s="62"/>
      <c r="IVH167" s="62"/>
      <c r="IVI167" s="62"/>
      <c r="IVJ167" s="62"/>
      <c r="IVK167" s="62"/>
      <c r="IVL167" s="62"/>
      <c r="IVM167" s="62"/>
      <c r="IVN167" s="62"/>
      <c r="IVO167" s="62"/>
      <c r="IVP167" s="62"/>
      <c r="IVQ167" s="62"/>
      <c r="IVR167" s="62"/>
      <c r="IVS167" s="62"/>
      <c r="IVT167" s="62"/>
      <c r="IVU167" s="62"/>
      <c r="IVV167" s="62"/>
      <c r="IVW167" s="62"/>
      <c r="IVX167" s="62"/>
      <c r="IVY167" s="62"/>
      <c r="IVZ167" s="62"/>
      <c r="IWA167" s="62"/>
      <c r="IWB167" s="62"/>
      <c r="IWC167" s="62"/>
      <c r="IWD167" s="62"/>
      <c r="IWE167" s="62"/>
      <c r="IWF167" s="62"/>
      <c r="IWG167" s="62"/>
      <c r="IWH167" s="62"/>
      <c r="IWI167" s="62"/>
      <c r="IWJ167" s="62"/>
      <c r="IWK167" s="62"/>
      <c r="IWL167" s="62"/>
      <c r="IWM167" s="62"/>
      <c r="IWN167" s="62"/>
      <c r="IWO167" s="62"/>
      <c r="IWP167" s="62"/>
      <c r="IWQ167" s="62"/>
      <c r="IWR167" s="62"/>
      <c r="IWS167" s="62"/>
      <c r="IWT167" s="62"/>
      <c r="IWU167" s="62"/>
      <c r="IWV167" s="62"/>
      <c r="IWW167" s="62"/>
      <c r="IWX167" s="62"/>
      <c r="IWY167" s="62"/>
      <c r="IWZ167" s="62"/>
      <c r="IXA167" s="62"/>
      <c r="IXB167" s="62"/>
      <c r="IXC167" s="62"/>
      <c r="IXD167" s="62"/>
      <c r="IXE167" s="62"/>
      <c r="IXF167" s="62"/>
      <c r="IXG167" s="62"/>
      <c r="IXH167" s="62"/>
      <c r="IXI167" s="62"/>
      <c r="IXJ167" s="62"/>
      <c r="IXK167" s="62"/>
      <c r="IXL167" s="62"/>
      <c r="IXM167" s="62"/>
      <c r="IXN167" s="62"/>
      <c r="IXO167" s="62"/>
      <c r="IXP167" s="62"/>
      <c r="IXQ167" s="62"/>
      <c r="IXR167" s="62"/>
      <c r="IXS167" s="62"/>
      <c r="IXT167" s="62"/>
      <c r="IXU167" s="62"/>
      <c r="IXV167" s="62"/>
      <c r="IXW167" s="62"/>
      <c r="IXX167" s="62"/>
      <c r="IXY167" s="62"/>
      <c r="IXZ167" s="62"/>
      <c r="IYA167" s="62"/>
      <c r="IYB167" s="62"/>
      <c r="IYC167" s="62"/>
      <c r="IYD167" s="62"/>
      <c r="IYE167" s="62"/>
      <c r="IYF167" s="62"/>
      <c r="IYG167" s="62"/>
      <c r="IYH167" s="62"/>
      <c r="IYI167" s="62"/>
      <c r="IYJ167" s="62"/>
      <c r="IYK167" s="62"/>
      <c r="IYL167" s="62"/>
      <c r="IYM167" s="62"/>
      <c r="IYN167" s="62"/>
      <c r="IYO167" s="62"/>
      <c r="IYP167" s="62"/>
      <c r="IYQ167" s="62"/>
      <c r="IYR167" s="62"/>
      <c r="IYS167" s="62"/>
      <c r="IYT167" s="62"/>
      <c r="IYU167" s="62"/>
      <c r="IYV167" s="62"/>
      <c r="IYW167" s="62"/>
      <c r="IYX167" s="62"/>
      <c r="IYY167" s="62"/>
      <c r="IYZ167" s="62"/>
      <c r="IZA167" s="62"/>
      <c r="IZB167" s="62"/>
      <c r="IZC167" s="62"/>
      <c r="IZD167" s="62"/>
      <c r="IZE167" s="62"/>
      <c r="IZF167" s="62"/>
      <c r="IZG167" s="62"/>
      <c r="IZH167" s="62"/>
      <c r="IZI167" s="62"/>
      <c r="IZJ167" s="62"/>
      <c r="IZK167" s="62"/>
      <c r="IZL167" s="62"/>
      <c r="IZM167" s="62"/>
      <c r="IZN167" s="62"/>
      <c r="IZO167" s="62"/>
      <c r="IZP167" s="62"/>
      <c r="IZQ167" s="62"/>
      <c r="IZR167" s="62"/>
      <c r="IZS167" s="62"/>
      <c r="IZT167" s="62"/>
      <c r="IZU167" s="62"/>
      <c r="IZV167" s="62"/>
      <c r="IZW167" s="62"/>
      <c r="IZX167" s="62"/>
      <c r="IZY167" s="62"/>
      <c r="IZZ167" s="62"/>
      <c r="JAA167" s="62"/>
      <c r="JAB167" s="62"/>
      <c r="JAC167" s="62"/>
      <c r="JAD167" s="62"/>
      <c r="JAE167" s="62"/>
      <c r="JAF167" s="62"/>
      <c r="JAG167" s="62"/>
      <c r="JAH167" s="62"/>
      <c r="JAI167" s="62"/>
      <c r="JAJ167" s="62"/>
      <c r="JAK167" s="62"/>
      <c r="JAL167" s="62"/>
      <c r="JAM167" s="62"/>
      <c r="JAN167" s="62"/>
      <c r="JAO167" s="62"/>
      <c r="JAP167" s="62"/>
      <c r="JAQ167" s="62"/>
      <c r="JAR167" s="62"/>
      <c r="JAS167" s="62"/>
      <c r="JAT167" s="62"/>
      <c r="JAU167" s="62"/>
      <c r="JAV167" s="62"/>
      <c r="JAW167" s="62"/>
      <c r="JAX167" s="62"/>
      <c r="JAY167" s="62"/>
      <c r="JAZ167" s="62"/>
      <c r="JBA167" s="62"/>
      <c r="JBB167" s="62"/>
      <c r="JBC167" s="62"/>
      <c r="JBD167" s="62"/>
      <c r="JBE167" s="62"/>
      <c r="JBF167" s="62"/>
      <c r="JBG167" s="62"/>
      <c r="JBH167" s="62"/>
      <c r="JBI167" s="62"/>
      <c r="JBJ167" s="62"/>
      <c r="JBK167" s="62"/>
      <c r="JBL167" s="62"/>
      <c r="JBM167" s="62"/>
      <c r="JBN167" s="62"/>
      <c r="JBO167" s="62"/>
      <c r="JBP167" s="62"/>
      <c r="JBQ167" s="62"/>
      <c r="JBR167" s="62"/>
      <c r="JBS167" s="62"/>
      <c r="JBT167" s="62"/>
      <c r="JBU167" s="62"/>
      <c r="JBV167" s="62"/>
      <c r="JBW167" s="62"/>
      <c r="JBX167" s="62"/>
      <c r="JBY167" s="62"/>
      <c r="JBZ167" s="62"/>
      <c r="JCA167" s="62"/>
      <c r="JCB167" s="62"/>
      <c r="JCC167" s="62"/>
      <c r="JCD167" s="62"/>
      <c r="JCE167" s="62"/>
      <c r="JCF167" s="62"/>
      <c r="JCG167" s="62"/>
      <c r="JCH167" s="62"/>
      <c r="JCI167" s="62"/>
      <c r="JCJ167" s="62"/>
      <c r="JCK167" s="62"/>
      <c r="JCL167" s="62"/>
      <c r="JCM167" s="62"/>
      <c r="JCN167" s="62"/>
      <c r="JCO167" s="62"/>
      <c r="JCP167" s="62"/>
      <c r="JCQ167" s="62"/>
      <c r="JCR167" s="62"/>
      <c r="JCS167" s="62"/>
      <c r="JCT167" s="62"/>
      <c r="JCU167" s="62"/>
      <c r="JCV167" s="62"/>
      <c r="JCW167" s="62"/>
      <c r="JCX167" s="62"/>
      <c r="JCY167" s="62"/>
      <c r="JCZ167" s="62"/>
      <c r="JDA167" s="62"/>
      <c r="JDB167" s="62"/>
      <c r="JDC167" s="62"/>
      <c r="JDD167" s="62"/>
      <c r="JDE167" s="62"/>
      <c r="JDF167" s="62"/>
      <c r="JDG167" s="62"/>
      <c r="JDH167" s="62"/>
      <c r="JDI167" s="62"/>
      <c r="JDJ167" s="62"/>
      <c r="JDK167" s="62"/>
      <c r="JDL167" s="62"/>
      <c r="JDM167" s="62"/>
      <c r="JDN167" s="62"/>
      <c r="JDO167" s="62"/>
      <c r="JDP167" s="62"/>
      <c r="JDQ167" s="62"/>
      <c r="JDR167" s="62"/>
      <c r="JDS167" s="62"/>
      <c r="JDT167" s="62"/>
      <c r="JDU167" s="62"/>
      <c r="JDV167" s="62"/>
      <c r="JDW167" s="62"/>
      <c r="JDX167" s="62"/>
      <c r="JDY167" s="62"/>
      <c r="JDZ167" s="62"/>
      <c r="JEA167" s="62"/>
      <c r="JEB167" s="62"/>
      <c r="JEC167" s="62"/>
      <c r="JED167" s="62"/>
      <c r="JEE167" s="62"/>
      <c r="JEF167" s="62"/>
      <c r="JEG167" s="62"/>
      <c r="JEH167" s="62"/>
      <c r="JEI167" s="62"/>
      <c r="JEJ167" s="62"/>
      <c r="JEK167" s="62"/>
      <c r="JEL167" s="62"/>
      <c r="JEM167" s="62"/>
      <c r="JEN167" s="62"/>
      <c r="JEO167" s="62"/>
      <c r="JEP167" s="62"/>
      <c r="JEQ167" s="62"/>
      <c r="JER167" s="62"/>
      <c r="JES167" s="62"/>
      <c r="JET167" s="62"/>
      <c r="JEU167" s="62"/>
      <c r="JEV167" s="62"/>
      <c r="JEW167" s="62"/>
      <c r="JEX167" s="62"/>
      <c r="JEY167" s="62"/>
      <c r="JEZ167" s="62"/>
      <c r="JFA167" s="62"/>
      <c r="JFB167" s="62"/>
      <c r="JFC167" s="62"/>
      <c r="JFD167" s="62"/>
      <c r="JFE167" s="62"/>
      <c r="JFF167" s="62"/>
      <c r="JFG167" s="62"/>
      <c r="JFH167" s="62"/>
      <c r="JFI167" s="62"/>
      <c r="JFJ167" s="62"/>
      <c r="JFK167" s="62"/>
      <c r="JFL167" s="62"/>
      <c r="JFM167" s="62"/>
      <c r="JFN167" s="62"/>
      <c r="JFO167" s="62"/>
      <c r="JFP167" s="62"/>
      <c r="JFQ167" s="62"/>
      <c r="JFR167" s="62"/>
      <c r="JFS167" s="62"/>
      <c r="JFT167" s="62"/>
      <c r="JFU167" s="62"/>
      <c r="JFV167" s="62"/>
      <c r="JFW167" s="62"/>
      <c r="JFX167" s="62"/>
      <c r="JFY167" s="62"/>
      <c r="JFZ167" s="62"/>
      <c r="JGA167" s="62"/>
      <c r="JGB167" s="62"/>
      <c r="JGC167" s="62"/>
      <c r="JGD167" s="62"/>
      <c r="JGE167" s="62"/>
      <c r="JGF167" s="62"/>
      <c r="JGG167" s="62"/>
      <c r="JGH167" s="62"/>
      <c r="JGI167" s="62"/>
      <c r="JGJ167" s="62"/>
      <c r="JGK167" s="62"/>
      <c r="JGL167" s="62"/>
      <c r="JGM167" s="62"/>
      <c r="JGN167" s="62"/>
      <c r="JGO167" s="62"/>
      <c r="JGP167" s="62"/>
      <c r="JGQ167" s="62"/>
      <c r="JGR167" s="62"/>
      <c r="JGS167" s="62"/>
      <c r="JGT167" s="62"/>
      <c r="JGU167" s="62"/>
      <c r="JGV167" s="62"/>
      <c r="JGW167" s="62"/>
      <c r="JGX167" s="62"/>
      <c r="JGY167" s="62"/>
      <c r="JGZ167" s="62"/>
      <c r="JHA167" s="62"/>
      <c r="JHB167" s="62"/>
      <c r="JHC167" s="62"/>
      <c r="JHD167" s="62"/>
      <c r="JHE167" s="62"/>
      <c r="JHF167" s="62"/>
      <c r="JHG167" s="62"/>
      <c r="JHH167" s="62"/>
      <c r="JHI167" s="62"/>
      <c r="JHJ167" s="62"/>
      <c r="JHK167" s="62"/>
      <c r="JHL167" s="62"/>
      <c r="JHM167" s="62"/>
      <c r="JHN167" s="62"/>
      <c r="JHO167" s="62"/>
      <c r="JHP167" s="62"/>
      <c r="JHQ167" s="62"/>
      <c r="JHR167" s="62"/>
      <c r="JHS167" s="62"/>
      <c r="JHT167" s="62"/>
      <c r="JHU167" s="62"/>
      <c r="JHV167" s="62"/>
      <c r="JHW167" s="62"/>
      <c r="JHX167" s="62"/>
      <c r="JHY167" s="62"/>
      <c r="JHZ167" s="62"/>
      <c r="JIA167" s="62"/>
      <c r="JIB167" s="62"/>
      <c r="JIC167" s="62"/>
      <c r="JID167" s="62"/>
      <c r="JIE167" s="62"/>
      <c r="JIF167" s="62"/>
      <c r="JIG167" s="62"/>
      <c r="JIH167" s="62"/>
      <c r="JII167" s="62"/>
      <c r="JIJ167" s="62"/>
      <c r="JIK167" s="62"/>
      <c r="JIL167" s="62"/>
      <c r="JIM167" s="62"/>
      <c r="JIN167" s="62"/>
      <c r="JIO167" s="62"/>
      <c r="JIP167" s="62"/>
      <c r="JIQ167" s="62"/>
      <c r="JIR167" s="62"/>
      <c r="JIS167" s="62"/>
      <c r="JIT167" s="62"/>
      <c r="JIU167" s="62"/>
      <c r="JIV167" s="62"/>
      <c r="JIW167" s="62"/>
      <c r="JIX167" s="62"/>
      <c r="JIY167" s="62"/>
      <c r="JIZ167" s="62"/>
      <c r="JJA167" s="62"/>
      <c r="JJB167" s="62"/>
      <c r="JJC167" s="62"/>
      <c r="JJD167" s="62"/>
      <c r="JJE167" s="62"/>
      <c r="JJF167" s="62"/>
      <c r="JJG167" s="62"/>
      <c r="JJH167" s="62"/>
      <c r="JJI167" s="62"/>
      <c r="JJJ167" s="62"/>
      <c r="JJK167" s="62"/>
      <c r="JJL167" s="62"/>
      <c r="JJM167" s="62"/>
      <c r="JJN167" s="62"/>
      <c r="JJO167" s="62"/>
      <c r="JJP167" s="62"/>
      <c r="JJQ167" s="62"/>
      <c r="JJR167" s="62"/>
      <c r="JJS167" s="62"/>
      <c r="JJT167" s="62"/>
      <c r="JJU167" s="62"/>
      <c r="JJV167" s="62"/>
      <c r="JJW167" s="62"/>
      <c r="JJX167" s="62"/>
      <c r="JJY167" s="62"/>
      <c r="JJZ167" s="62"/>
      <c r="JKA167" s="62"/>
      <c r="JKB167" s="62"/>
      <c r="JKC167" s="62"/>
      <c r="JKD167" s="62"/>
      <c r="JKE167" s="62"/>
      <c r="JKF167" s="62"/>
      <c r="JKG167" s="62"/>
      <c r="JKH167" s="62"/>
      <c r="JKI167" s="62"/>
      <c r="JKJ167" s="62"/>
      <c r="JKK167" s="62"/>
      <c r="JKL167" s="62"/>
      <c r="JKM167" s="62"/>
      <c r="JKN167" s="62"/>
      <c r="JKO167" s="62"/>
      <c r="JKP167" s="62"/>
      <c r="JKQ167" s="62"/>
      <c r="JKR167" s="62"/>
      <c r="JKS167" s="62"/>
      <c r="JKT167" s="62"/>
      <c r="JKU167" s="62"/>
      <c r="JKV167" s="62"/>
      <c r="JKW167" s="62"/>
      <c r="JKX167" s="62"/>
      <c r="JKY167" s="62"/>
      <c r="JKZ167" s="62"/>
      <c r="JLA167" s="62"/>
      <c r="JLB167" s="62"/>
      <c r="JLC167" s="62"/>
      <c r="JLD167" s="62"/>
      <c r="JLE167" s="62"/>
      <c r="JLF167" s="62"/>
      <c r="JLG167" s="62"/>
      <c r="JLH167" s="62"/>
      <c r="JLI167" s="62"/>
      <c r="JLJ167" s="62"/>
      <c r="JLK167" s="62"/>
      <c r="JLL167" s="62"/>
      <c r="JLM167" s="62"/>
      <c r="JLN167" s="62"/>
      <c r="JLO167" s="62"/>
      <c r="JLP167" s="62"/>
      <c r="JLQ167" s="62"/>
      <c r="JLR167" s="62"/>
      <c r="JLS167" s="62"/>
      <c r="JLT167" s="62"/>
      <c r="JLU167" s="62"/>
      <c r="JLV167" s="62"/>
      <c r="JLW167" s="62"/>
      <c r="JLX167" s="62"/>
      <c r="JLY167" s="62"/>
      <c r="JLZ167" s="62"/>
      <c r="JMA167" s="62"/>
      <c r="JMB167" s="62"/>
      <c r="JMC167" s="62"/>
      <c r="JMD167" s="62"/>
      <c r="JME167" s="62"/>
      <c r="JMF167" s="62"/>
      <c r="JMG167" s="62"/>
      <c r="JMH167" s="62"/>
      <c r="JMI167" s="62"/>
      <c r="JMJ167" s="62"/>
      <c r="JMK167" s="62"/>
      <c r="JML167" s="62"/>
      <c r="JMM167" s="62"/>
      <c r="JMN167" s="62"/>
      <c r="JMO167" s="62"/>
      <c r="JMP167" s="62"/>
      <c r="JMQ167" s="62"/>
      <c r="JMR167" s="62"/>
      <c r="JMS167" s="62"/>
      <c r="JMT167" s="62"/>
      <c r="JMU167" s="62"/>
      <c r="JMV167" s="62"/>
      <c r="JMW167" s="62"/>
      <c r="JMX167" s="62"/>
      <c r="JMY167" s="62"/>
      <c r="JMZ167" s="62"/>
      <c r="JNA167" s="62"/>
      <c r="JNB167" s="62"/>
      <c r="JNC167" s="62"/>
      <c r="JND167" s="62"/>
      <c r="JNE167" s="62"/>
      <c r="JNF167" s="62"/>
      <c r="JNG167" s="62"/>
      <c r="JNH167" s="62"/>
      <c r="JNI167" s="62"/>
      <c r="JNJ167" s="62"/>
      <c r="JNK167" s="62"/>
      <c r="JNL167" s="62"/>
      <c r="JNM167" s="62"/>
      <c r="JNN167" s="62"/>
      <c r="JNO167" s="62"/>
      <c r="JNP167" s="62"/>
      <c r="JNQ167" s="62"/>
      <c r="JNR167" s="62"/>
      <c r="JNS167" s="62"/>
      <c r="JNT167" s="62"/>
      <c r="JNU167" s="62"/>
      <c r="JNV167" s="62"/>
      <c r="JNW167" s="62"/>
      <c r="JNX167" s="62"/>
      <c r="JNY167" s="62"/>
      <c r="JNZ167" s="62"/>
      <c r="JOA167" s="62"/>
      <c r="JOB167" s="62"/>
      <c r="JOC167" s="62"/>
      <c r="JOD167" s="62"/>
      <c r="JOE167" s="62"/>
      <c r="JOF167" s="62"/>
      <c r="JOG167" s="62"/>
      <c r="JOH167" s="62"/>
      <c r="JOI167" s="62"/>
      <c r="JOJ167" s="62"/>
      <c r="JOK167" s="62"/>
      <c r="JOL167" s="62"/>
      <c r="JOM167" s="62"/>
      <c r="JON167" s="62"/>
      <c r="JOO167" s="62"/>
      <c r="JOP167" s="62"/>
      <c r="JOQ167" s="62"/>
      <c r="JOR167" s="62"/>
      <c r="JOS167" s="62"/>
      <c r="JOT167" s="62"/>
      <c r="JOU167" s="62"/>
      <c r="JOV167" s="62"/>
      <c r="JOW167" s="62"/>
      <c r="JOX167" s="62"/>
      <c r="JOY167" s="62"/>
      <c r="JOZ167" s="62"/>
      <c r="JPA167" s="62"/>
      <c r="JPB167" s="62"/>
      <c r="JPC167" s="62"/>
      <c r="JPD167" s="62"/>
      <c r="JPE167" s="62"/>
      <c r="JPF167" s="62"/>
      <c r="JPG167" s="62"/>
      <c r="JPH167" s="62"/>
      <c r="JPI167" s="62"/>
      <c r="JPJ167" s="62"/>
      <c r="JPK167" s="62"/>
      <c r="JPL167" s="62"/>
      <c r="JPM167" s="62"/>
      <c r="JPN167" s="62"/>
      <c r="JPO167" s="62"/>
      <c r="JPP167" s="62"/>
      <c r="JPQ167" s="62"/>
      <c r="JPR167" s="62"/>
      <c r="JPS167" s="62"/>
      <c r="JPT167" s="62"/>
      <c r="JPU167" s="62"/>
      <c r="JPV167" s="62"/>
      <c r="JPW167" s="62"/>
      <c r="JPX167" s="62"/>
      <c r="JPY167" s="62"/>
      <c r="JPZ167" s="62"/>
      <c r="JQA167" s="62"/>
      <c r="JQB167" s="62"/>
      <c r="JQC167" s="62"/>
      <c r="JQD167" s="62"/>
      <c r="JQE167" s="62"/>
      <c r="JQF167" s="62"/>
      <c r="JQG167" s="62"/>
      <c r="JQH167" s="62"/>
      <c r="JQI167" s="62"/>
      <c r="JQJ167" s="62"/>
      <c r="JQK167" s="62"/>
      <c r="JQL167" s="62"/>
      <c r="JQM167" s="62"/>
      <c r="JQN167" s="62"/>
      <c r="JQO167" s="62"/>
      <c r="JQP167" s="62"/>
      <c r="JQQ167" s="62"/>
      <c r="JQR167" s="62"/>
      <c r="JQS167" s="62"/>
      <c r="JQT167" s="62"/>
      <c r="JQU167" s="62"/>
      <c r="JQV167" s="62"/>
      <c r="JQW167" s="62"/>
      <c r="JQX167" s="62"/>
      <c r="JQY167" s="62"/>
      <c r="JQZ167" s="62"/>
      <c r="JRA167" s="62"/>
      <c r="JRB167" s="62"/>
      <c r="JRC167" s="62"/>
      <c r="JRD167" s="62"/>
      <c r="JRE167" s="62"/>
      <c r="JRF167" s="62"/>
      <c r="JRG167" s="62"/>
      <c r="JRH167" s="62"/>
      <c r="JRI167" s="62"/>
      <c r="JRJ167" s="62"/>
      <c r="JRK167" s="62"/>
      <c r="JRL167" s="62"/>
      <c r="JRM167" s="62"/>
      <c r="JRN167" s="62"/>
      <c r="JRO167" s="62"/>
      <c r="JRP167" s="62"/>
      <c r="JRQ167" s="62"/>
      <c r="JRR167" s="62"/>
      <c r="JRS167" s="62"/>
      <c r="JRT167" s="62"/>
      <c r="JRU167" s="62"/>
      <c r="JRV167" s="62"/>
      <c r="JRW167" s="62"/>
      <c r="JRX167" s="62"/>
      <c r="JRY167" s="62"/>
      <c r="JRZ167" s="62"/>
      <c r="JSA167" s="62"/>
      <c r="JSB167" s="62"/>
      <c r="JSC167" s="62"/>
      <c r="JSD167" s="62"/>
      <c r="JSE167" s="62"/>
      <c r="JSF167" s="62"/>
      <c r="JSG167" s="62"/>
      <c r="JSH167" s="62"/>
      <c r="JSI167" s="62"/>
      <c r="JSJ167" s="62"/>
      <c r="JSK167" s="62"/>
      <c r="JSL167" s="62"/>
      <c r="JSM167" s="62"/>
      <c r="JSN167" s="62"/>
      <c r="JSO167" s="62"/>
      <c r="JSP167" s="62"/>
      <c r="JSQ167" s="62"/>
      <c r="JSR167" s="62"/>
      <c r="JSS167" s="62"/>
      <c r="JST167" s="62"/>
      <c r="JSU167" s="62"/>
      <c r="JSV167" s="62"/>
      <c r="JSW167" s="62"/>
      <c r="JSX167" s="62"/>
      <c r="JSY167" s="62"/>
      <c r="JSZ167" s="62"/>
      <c r="JTA167" s="62"/>
      <c r="JTB167" s="62"/>
      <c r="JTC167" s="62"/>
      <c r="JTD167" s="62"/>
      <c r="JTE167" s="62"/>
      <c r="JTF167" s="62"/>
      <c r="JTG167" s="62"/>
      <c r="JTH167" s="62"/>
      <c r="JTI167" s="62"/>
      <c r="JTJ167" s="62"/>
      <c r="JTK167" s="62"/>
      <c r="JTL167" s="62"/>
      <c r="JTM167" s="62"/>
      <c r="JTN167" s="62"/>
      <c r="JTO167" s="62"/>
      <c r="JTP167" s="62"/>
      <c r="JTQ167" s="62"/>
      <c r="JTR167" s="62"/>
      <c r="JTS167" s="62"/>
      <c r="JTT167" s="62"/>
      <c r="JTU167" s="62"/>
      <c r="JTV167" s="62"/>
      <c r="JTW167" s="62"/>
      <c r="JTX167" s="62"/>
      <c r="JTY167" s="62"/>
      <c r="JTZ167" s="62"/>
      <c r="JUA167" s="62"/>
      <c r="JUB167" s="62"/>
      <c r="JUC167" s="62"/>
      <c r="JUD167" s="62"/>
      <c r="JUE167" s="62"/>
      <c r="JUF167" s="62"/>
      <c r="JUG167" s="62"/>
      <c r="JUH167" s="62"/>
      <c r="JUI167" s="62"/>
      <c r="JUJ167" s="62"/>
      <c r="JUK167" s="62"/>
      <c r="JUL167" s="62"/>
      <c r="JUM167" s="62"/>
      <c r="JUN167" s="62"/>
      <c r="JUO167" s="62"/>
      <c r="JUP167" s="62"/>
      <c r="JUQ167" s="62"/>
      <c r="JUR167" s="62"/>
      <c r="JUS167" s="62"/>
      <c r="JUT167" s="62"/>
      <c r="JUU167" s="62"/>
      <c r="JUV167" s="62"/>
      <c r="JUW167" s="62"/>
      <c r="JUX167" s="62"/>
      <c r="JUY167" s="62"/>
      <c r="JUZ167" s="62"/>
      <c r="JVA167" s="62"/>
      <c r="JVB167" s="62"/>
      <c r="JVC167" s="62"/>
      <c r="JVD167" s="62"/>
      <c r="JVE167" s="62"/>
      <c r="JVF167" s="62"/>
      <c r="JVG167" s="62"/>
      <c r="JVH167" s="62"/>
      <c r="JVI167" s="62"/>
      <c r="JVJ167" s="62"/>
      <c r="JVK167" s="62"/>
      <c r="JVL167" s="62"/>
      <c r="JVM167" s="62"/>
      <c r="JVN167" s="62"/>
      <c r="JVO167" s="62"/>
      <c r="JVP167" s="62"/>
      <c r="JVQ167" s="62"/>
      <c r="JVR167" s="62"/>
      <c r="JVS167" s="62"/>
      <c r="JVT167" s="62"/>
      <c r="JVU167" s="62"/>
      <c r="JVV167" s="62"/>
      <c r="JVW167" s="62"/>
      <c r="JVX167" s="62"/>
      <c r="JVY167" s="62"/>
      <c r="JVZ167" s="62"/>
      <c r="JWA167" s="62"/>
      <c r="JWB167" s="62"/>
      <c r="JWC167" s="62"/>
      <c r="JWD167" s="62"/>
      <c r="JWE167" s="62"/>
      <c r="JWF167" s="62"/>
      <c r="JWG167" s="62"/>
      <c r="JWH167" s="62"/>
      <c r="JWI167" s="62"/>
      <c r="JWJ167" s="62"/>
      <c r="JWK167" s="62"/>
      <c r="JWL167" s="62"/>
      <c r="JWM167" s="62"/>
      <c r="JWN167" s="62"/>
      <c r="JWO167" s="62"/>
      <c r="JWP167" s="62"/>
      <c r="JWQ167" s="62"/>
      <c r="JWR167" s="62"/>
      <c r="JWS167" s="62"/>
      <c r="JWT167" s="62"/>
      <c r="JWU167" s="62"/>
      <c r="JWV167" s="62"/>
      <c r="JWW167" s="62"/>
      <c r="JWX167" s="62"/>
      <c r="JWY167" s="62"/>
      <c r="JWZ167" s="62"/>
      <c r="JXA167" s="62"/>
      <c r="JXB167" s="62"/>
      <c r="JXC167" s="62"/>
      <c r="JXD167" s="62"/>
      <c r="JXE167" s="62"/>
      <c r="JXF167" s="62"/>
      <c r="JXG167" s="62"/>
      <c r="JXH167" s="62"/>
      <c r="JXI167" s="62"/>
      <c r="JXJ167" s="62"/>
      <c r="JXK167" s="62"/>
      <c r="JXL167" s="62"/>
      <c r="JXM167" s="62"/>
      <c r="JXN167" s="62"/>
      <c r="JXO167" s="62"/>
      <c r="JXP167" s="62"/>
      <c r="JXQ167" s="62"/>
      <c r="JXR167" s="62"/>
      <c r="JXS167" s="62"/>
      <c r="JXT167" s="62"/>
      <c r="JXU167" s="62"/>
      <c r="JXV167" s="62"/>
      <c r="JXW167" s="62"/>
      <c r="JXX167" s="62"/>
      <c r="JXY167" s="62"/>
      <c r="JXZ167" s="62"/>
      <c r="JYA167" s="62"/>
      <c r="JYB167" s="62"/>
      <c r="JYC167" s="62"/>
      <c r="JYD167" s="62"/>
      <c r="JYE167" s="62"/>
      <c r="JYF167" s="62"/>
      <c r="JYG167" s="62"/>
      <c r="JYH167" s="62"/>
      <c r="JYI167" s="62"/>
      <c r="JYJ167" s="62"/>
      <c r="JYK167" s="62"/>
      <c r="JYL167" s="62"/>
      <c r="JYM167" s="62"/>
      <c r="JYN167" s="62"/>
      <c r="JYO167" s="62"/>
      <c r="JYP167" s="62"/>
      <c r="JYQ167" s="62"/>
      <c r="JYR167" s="62"/>
      <c r="JYS167" s="62"/>
      <c r="JYT167" s="62"/>
      <c r="JYU167" s="62"/>
      <c r="JYV167" s="62"/>
      <c r="JYW167" s="62"/>
      <c r="JYX167" s="62"/>
      <c r="JYY167" s="62"/>
      <c r="JYZ167" s="62"/>
      <c r="JZA167" s="62"/>
      <c r="JZB167" s="62"/>
      <c r="JZC167" s="62"/>
      <c r="JZD167" s="62"/>
      <c r="JZE167" s="62"/>
      <c r="JZF167" s="62"/>
      <c r="JZG167" s="62"/>
      <c r="JZH167" s="62"/>
      <c r="JZI167" s="62"/>
      <c r="JZJ167" s="62"/>
      <c r="JZK167" s="62"/>
      <c r="JZL167" s="62"/>
      <c r="JZM167" s="62"/>
      <c r="JZN167" s="62"/>
      <c r="JZO167" s="62"/>
      <c r="JZP167" s="62"/>
      <c r="JZQ167" s="62"/>
      <c r="JZR167" s="62"/>
      <c r="JZS167" s="62"/>
      <c r="JZT167" s="62"/>
      <c r="JZU167" s="62"/>
      <c r="JZV167" s="62"/>
      <c r="JZW167" s="62"/>
      <c r="JZX167" s="62"/>
      <c r="JZY167" s="62"/>
      <c r="JZZ167" s="62"/>
      <c r="KAA167" s="62"/>
      <c r="KAB167" s="62"/>
      <c r="KAC167" s="62"/>
      <c r="KAD167" s="62"/>
      <c r="KAE167" s="62"/>
      <c r="KAF167" s="62"/>
      <c r="KAG167" s="62"/>
      <c r="KAH167" s="62"/>
      <c r="KAI167" s="62"/>
      <c r="KAJ167" s="62"/>
      <c r="KAK167" s="62"/>
      <c r="KAL167" s="62"/>
      <c r="KAM167" s="62"/>
      <c r="KAN167" s="62"/>
      <c r="KAO167" s="62"/>
      <c r="KAP167" s="62"/>
      <c r="KAQ167" s="62"/>
      <c r="KAR167" s="62"/>
      <c r="KAS167" s="62"/>
      <c r="KAT167" s="62"/>
      <c r="KAU167" s="62"/>
      <c r="KAV167" s="62"/>
      <c r="KAW167" s="62"/>
      <c r="KAX167" s="62"/>
      <c r="KAY167" s="62"/>
      <c r="KAZ167" s="62"/>
      <c r="KBA167" s="62"/>
      <c r="KBB167" s="62"/>
      <c r="KBC167" s="62"/>
      <c r="KBD167" s="62"/>
      <c r="KBE167" s="62"/>
      <c r="KBF167" s="62"/>
      <c r="KBG167" s="62"/>
      <c r="KBH167" s="62"/>
      <c r="KBI167" s="62"/>
      <c r="KBJ167" s="62"/>
      <c r="KBK167" s="62"/>
      <c r="KBL167" s="62"/>
      <c r="KBM167" s="62"/>
      <c r="KBN167" s="62"/>
      <c r="KBO167" s="62"/>
      <c r="KBP167" s="62"/>
      <c r="KBQ167" s="62"/>
      <c r="KBR167" s="62"/>
      <c r="KBS167" s="62"/>
      <c r="KBT167" s="62"/>
      <c r="KBU167" s="62"/>
      <c r="KBV167" s="62"/>
      <c r="KBW167" s="62"/>
      <c r="KBX167" s="62"/>
      <c r="KBY167" s="62"/>
      <c r="KBZ167" s="62"/>
      <c r="KCA167" s="62"/>
      <c r="KCB167" s="62"/>
      <c r="KCC167" s="62"/>
      <c r="KCD167" s="62"/>
      <c r="KCE167" s="62"/>
      <c r="KCF167" s="62"/>
      <c r="KCG167" s="62"/>
      <c r="KCH167" s="62"/>
      <c r="KCI167" s="62"/>
      <c r="KCJ167" s="62"/>
      <c r="KCK167" s="62"/>
      <c r="KCL167" s="62"/>
      <c r="KCM167" s="62"/>
      <c r="KCN167" s="62"/>
      <c r="KCO167" s="62"/>
      <c r="KCP167" s="62"/>
      <c r="KCQ167" s="62"/>
      <c r="KCR167" s="62"/>
      <c r="KCS167" s="62"/>
      <c r="KCT167" s="62"/>
      <c r="KCU167" s="62"/>
      <c r="KCV167" s="62"/>
      <c r="KCW167" s="62"/>
      <c r="KCX167" s="62"/>
      <c r="KCY167" s="62"/>
      <c r="KCZ167" s="62"/>
      <c r="KDA167" s="62"/>
      <c r="KDB167" s="62"/>
      <c r="KDC167" s="62"/>
      <c r="KDD167" s="62"/>
      <c r="KDE167" s="62"/>
      <c r="KDF167" s="62"/>
      <c r="KDG167" s="62"/>
      <c r="KDH167" s="62"/>
      <c r="KDI167" s="62"/>
      <c r="KDJ167" s="62"/>
      <c r="KDK167" s="62"/>
      <c r="KDL167" s="62"/>
      <c r="KDM167" s="62"/>
      <c r="KDN167" s="62"/>
      <c r="KDO167" s="62"/>
      <c r="KDP167" s="62"/>
      <c r="KDQ167" s="62"/>
      <c r="KDR167" s="62"/>
      <c r="KDS167" s="62"/>
      <c r="KDT167" s="62"/>
      <c r="KDU167" s="62"/>
      <c r="KDV167" s="62"/>
      <c r="KDW167" s="62"/>
      <c r="KDX167" s="62"/>
      <c r="KDY167" s="62"/>
      <c r="KDZ167" s="62"/>
      <c r="KEA167" s="62"/>
      <c r="KEB167" s="62"/>
      <c r="KEC167" s="62"/>
      <c r="KED167" s="62"/>
      <c r="KEE167" s="62"/>
      <c r="KEF167" s="62"/>
      <c r="KEG167" s="62"/>
      <c r="KEH167" s="62"/>
      <c r="KEI167" s="62"/>
      <c r="KEJ167" s="62"/>
      <c r="KEK167" s="62"/>
      <c r="KEL167" s="62"/>
      <c r="KEM167" s="62"/>
      <c r="KEN167" s="62"/>
      <c r="KEO167" s="62"/>
      <c r="KEP167" s="62"/>
      <c r="KEQ167" s="62"/>
      <c r="KER167" s="62"/>
      <c r="KES167" s="62"/>
      <c r="KET167" s="62"/>
      <c r="KEU167" s="62"/>
      <c r="KEV167" s="62"/>
      <c r="KEW167" s="62"/>
      <c r="KEX167" s="62"/>
      <c r="KEY167" s="62"/>
      <c r="KEZ167" s="62"/>
      <c r="KFA167" s="62"/>
      <c r="KFB167" s="62"/>
      <c r="KFC167" s="62"/>
      <c r="KFD167" s="62"/>
      <c r="KFE167" s="62"/>
      <c r="KFF167" s="62"/>
      <c r="KFG167" s="62"/>
      <c r="KFH167" s="62"/>
      <c r="KFI167" s="62"/>
      <c r="KFJ167" s="62"/>
      <c r="KFK167" s="62"/>
      <c r="KFL167" s="62"/>
      <c r="KFM167" s="62"/>
      <c r="KFN167" s="62"/>
      <c r="KFO167" s="62"/>
      <c r="KFP167" s="62"/>
      <c r="KFQ167" s="62"/>
      <c r="KFR167" s="62"/>
      <c r="KFS167" s="62"/>
      <c r="KFT167" s="62"/>
      <c r="KFU167" s="62"/>
      <c r="KFV167" s="62"/>
      <c r="KFW167" s="62"/>
      <c r="KFX167" s="62"/>
      <c r="KFY167" s="62"/>
      <c r="KFZ167" s="62"/>
      <c r="KGA167" s="62"/>
      <c r="KGB167" s="62"/>
      <c r="KGC167" s="62"/>
      <c r="KGD167" s="62"/>
      <c r="KGE167" s="62"/>
      <c r="KGF167" s="62"/>
      <c r="KGG167" s="62"/>
      <c r="KGH167" s="62"/>
      <c r="KGI167" s="62"/>
      <c r="KGJ167" s="62"/>
      <c r="KGK167" s="62"/>
      <c r="KGL167" s="62"/>
      <c r="KGM167" s="62"/>
      <c r="KGN167" s="62"/>
      <c r="KGO167" s="62"/>
      <c r="KGP167" s="62"/>
      <c r="KGQ167" s="62"/>
      <c r="KGR167" s="62"/>
      <c r="KGS167" s="62"/>
      <c r="KGT167" s="62"/>
      <c r="KGU167" s="62"/>
      <c r="KGV167" s="62"/>
      <c r="KGW167" s="62"/>
      <c r="KGX167" s="62"/>
      <c r="KGY167" s="62"/>
      <c r="KGZ167" s="62"/>
      <c r="KHA167" s="62"/>
      <c r="KHB167" s="62"/>
      <c r="KHC167" s="62"/>
      <c r="KHD167" s="62"/>
      <c r="KHE167" s="62"/>
      <c r="KHF167" s="62"/>
      <c r="KHG167" s="62"/>
      <c r="KHH167" s="62"/>
      <c r="KHI167" s="62"/>
      <c r="KHJ167" s="62"/>
      <c r="KHK167" s="62"/>
      <c r="KHL167" s="62"/>
      <c r="KHM167" s="62"/>
      <c r="KHN167" s="62"/>
      <c r="KHO167" s="62"/>
      <c r="KHP167" s="62"/>
      <c r="KHQ167" s="62"/>
      <c r="KHR167" s="62"/>
      <c r="KHS167" s="62"/>
      <c r="KHT167" s="62"/>
      <c r="KHU167" s="62"/>
      <c r="KHV167" s="62"/>
      <c r="KHW167" s="62"/>
      <c r="KHX167" s="62"/>
      <c r="KHY167" s="62"/>
      <c r="KHZ167" s="62"/>
      <c r="KIA167" s="62"/>
      <c r="KIB167" s="62"/>
      <c r="KIC167" s="62"/>
      <c r="KID167" s="62"/>
      <c r="KIE167" s="62"/>
      <c r="KIF167" s="62"/>
      <c r="KIG167" s="62"/>
      <c r="KIH167" s="62"/>
      <c r="KII167" s="62"/>
      <c r="KIJ167" s="62"/>
      <c r="KIK167" s="62"/>
      <c r="KIL167" s="62"/>
      <c r="KIM167" s="62"/>
      <c r="KIN167" s="62"/>
      <c r="KIO167" s="62"/>
      <c r="KIP167" s="62"/>
      <c r="KIQ167" s="62"/>
      <c r="KIR167" s="62"/>
      <c r="KIS167" s="62"/>
      <c r="KIT167" s="62"/>
      <c r="KIU167" s="62"/>
      <c r="KIV167" s="62"/>
      <c r="KIW167" s="62"/>
      <c r="KIX167" s="62"/>
      <c r="KIY167" s="62"/>
      <c r="KIZ167" s="62"/>
      <c r="KJA167" s="62"/>
      <c r="KJB167" s="62"/>
      <c r="KJC167" s="62"/>
      <c r="KJD167" s="62"/>
      <c r="KJE167" s="62"/>
      <c r="KJF167" s="62"/>
      <c r="KJG167" s="62"/>
      <c r="KJH167" s="62"/>
      <c r="KJI167" s="62"/>
      <c r="KJJ167" s="62"/>
      <c r="KJK167" s="62"/>
      <c r="KJL167" s="62"/>
      <c r="KJM167" s="62"/>
      <c r="KJN167" s="62"/>
      <c r="KJO167" s="62"/>
      <c r="KJP167" s="62"/>
      <c r="KJQ167" s="62"/>
      <c r="KJR167" s="62"/>
      <c r="KJS167" s="62"/>
      <c r="KJT167" s="62"/>
      <c r="KJU167" s="62"/>
      <c r="KJV167" s="62"/>
      <c r="KJW167" s="62"/>
      <c r="KJX167" s="62"/>
      <c r="KJY167" s="62"/>
      <c r="KJZ167" s="62"/>
      <c r="KKA167" s="62"/>
      <c r="KKB167" s="62"/>
      <c r="KKC167" s="62"/>
      <c r="KKD167" s="62"/>
      <c r="KKE167" s="62"/>
      <c r="KKF167" s="62"/>
      <c r="KKG167" s="62"/>
      <c r="KKH167" s="62"/>
      <c r="KKI167" s="62"/>
      <c r="KKJ167" s="62"/>
      <c r="KKK167" s="62"/>
      <c r="KKL167" s="62"/>
      <c r="KKM167" s="62"/>
      <c r="KKN167" s="62"/>
      <c r="KKO167" s="62"/>
      <c r="KKP167" s="62"/>
      <c r="KKQ167" s="62"/>
      <c r="KKR167" s="62"/>
      <c r="KKS167" s="62"/>
      <c r="KKT167" s="62"/>
      <c r="KKU167" s="62"/>
      <c r="KKV167" s="62"/>
      <c r="KKW167" s="62"/>
      <c r="KKX167" s="62"/>
      <c r="KKY167" s="62"/>
      <c r="KKZ167" s="62"/>
      <c r="KLA167" s="62"/>
      <c r="KLB167" s="62"/>
      <c r="KLC167" s="62"/>
      <c r="KLD167" s="62"/>
      <c r="KLE167" s="62"/>
      <c r="KLF167" s="62"/>
      <c r="KLG167" s="62"/>
      <c r="KLH167" s="62"/>
      <c r="KLI167" s="62"/>
      <c r="KLJ167" s="62"/>
      <c r="KLK167" s="62"/>
      <c r="KLL167" s="62"/>
      <c r="KLM167" s="62"/>
      <c r="KLN167" s="62"/>
      <c r="KLO167" s="62"/>
      <c r="KLP167" s="62"/>
      <c r="KLQ167" s="62"/>
      <c r="KLR167" s="62"/>
      <c r="KLS167" s="62"/>
      <c r="KLT167" s="62"/>
      <c r="KLU167" s="62"/>
      <c r="KLV167" s="62"/>
      <c r="KLW167" s="62"/>
      <c r="KLX167" s="62"/>
      <c r="KLY167" s="62"/>
      <c r="KLZ167" s="62"/>
      <c r="KMA167" s="62"/>
      <c r="KMB167" s="62"/>
      <c r="KMC167" s="62"/>
      <c r="KMD167" s="62"/>
      <c r="KME167" s="62"/>
      <c r="KMF167" s="62"/>
      <c r="KMG167" s="62"/>
      <c r="KMH167" s="62"/>
      <c r="KMI167" s="62"/>
      <c r="KMJ167" s="62"/>
      <c r="KMK167" s="62"/>
      <c r="KML167" s="62"/>
      <c r="KMM167" s="62"/>
      <c r="KMN167" s="62"/>
      <c r="KMO167" s="62"/>
      <c r="KMP167" s="62"/>
      <c r="KMQ167" s="62"/>
      <c r="KMR167" s="62"/>
      <c r="KMS167" s="62"/>
      <c r="KMT167" s="62"/>
      <c r="KMU167" s="62"/>
      <c r="KMV167" s="62"/>
      <c r="KMW167" s="62"/>
      <c r="KMX167" s="62"/>
      <c r="KMY167" s="62"/>
      <c r="KMZ167" s="62"/>
      <c r="KNA167" s="62"/>
      <c r="KNB167" s="62"/>
      <c r="KNC167" s="62"/>
      <c r="KND167" s="62"/>
      <c r="KNE167" s="62"/>
      <c r="KNF167" s="62"/>
      <c r="KNG167" s="62"/>
      <c r="KNH167" s="62"/>
      <c r="KNI167" s="62"/>
      <c r="KNJ167" s="62"/>
      <c r="KNK167" s="62"/>
      <c r="KNL167" s="62"/>
      <c r="KNM167" s="62"/>
      <c r="KNN167" s="62"/>
      <c r="KNO167" s="62"/>
      <c r="KNP167" s="62"/>
      <c r="KNQ167" s="62"/>
      <c r="KNR167" s="62"/>
      <c r="KNS167" s="62"/>
      <c r="KNT167" s="62"/>
      <c r="KNU167" s="62"/>
      <c r="KNV167" s="62"/>
      <c r="KNW167" s="62"/>
      <c r="KNX167" s="62"/>
      <c r="KNY167" s="62"/>
      <c r="KNZ167" s="62"/>
      <c r="KOA167" s="62"/>
      <c r="KOB167" s="62"/>
      <c r="KOC167" s="62"/>
      <c r="KOD167" s="62"/>
      <c r="KOE167" s="62"/>
      <c r="KOF167" s="62"/>
      <c r="KOG167" s="62"/>
      <c r="KOH167" s="62"/>
      <c r="KOI167" s="62"/>
      <c r="KOJ167" s="62"/>
      <c r="KOK167" s="62"/>
      <c r="KOL167" s="62"/>
      <c r="KOM167" s="62"/>
      <c r="KON167" s="62"/>
      <c r="KOO167" s="62"/>
      <c r="KOP167" s="62"/>
      <c r="KOQ167" s="62"/>
      <c r="KOR167" s="62"/>
      <c r="KOS167" s="62"/>
      <c r="KOT167" s="62"/>
      <c r="KOU167" s="62"/>
      <c r="KOV167" s="62"/>
      <c r="KOW167" s="62"/>
      <c r="KOX167" s="62"/>
      <c r="KOY167" s="62"/>
      <c r="KOZ167" s="62"/>
      <c r="KPA167" s="62"/>
      <c r="KPB167" s="62"/>
      <c r="KPC167" s="62"/>
      <c r="KPD167" s="62"/>
      <c r="KPE167" s="62"/>
      <c r="KPF167" s="62"/>
      <c r="KPG167" s="62"/>
      <c r="KPH167" s="62"/>
      <c r="KPI167" s="62"/>
      <c r="KPJ167" s="62"/>
      <c r="KPK167" s="62"/>
      <c r="KPL167" s="62"/>
      <c r="KPM167" s="62"/>
      <c r="KPN167" s="62"/>
      <c r="KPO167" s="62"/>
      <c r="KPP167" s="62"/>
      <c r="KPQ167" s="62"/>
      <c r="KPR167" s="62"/>
      <c r="KPS167" s="62"/>
      <c r="KPT167" s="62"/>
      <c r="KPU167" s="62"/>
      <c r="KPV167" s="62"/>
      <c r="KPW167" s="62"/>
      <c r="KPX167" s="62"/>
      <c r="KPY167" s="62"/>
      <c r="KPZ167" s="62"/>
      <c r="KQA167" s="62"/>
      <c r="KQB167" s="62"/>
      <c r="KQC167" s="62"/>
      <c r="KQD167" s="62"/>
      <c r="KQE167" s="62"/>
      <c r="KQF167" s="62"/>
      <c r="KQG167" s="62"/>
      <c r="KQH167" s="62"/>
      <c r="KQI167" s="62"/>
      <c r="KQJ167" s="62"/>
      <c r="KQK167" s="62"/>
      <c r="KQL167" s="62"/>
      <c r="KQM167" s="62"/>
      <c r="KQN167" s="62"/>
      <c r="KQO167" s="62"/>
      <c r="KQP167" s="62"/>
      <c r="KQQ167" s="62"/>
      <c r="KQR167" s="62"/>
      <c r="KQS167" s="62"/>
      <c r="KQT167" s="62"/>
      <c r="KQU167" s="62"/>
      <c r="KQV167" s="62"/>
      <c r="KQW167" s="62"/>
      <c r="KQX167" s="62"/>
      <c r="KQY167" s="62"/>
      <c r="KQZ167" s="62"/>
      <c r="KRA167" s="62"/>
      <c r="KRB167" s="62"/>
      <c r="KRC167" s="62"/>
      <c r="KRD167" s="62"/>
      <c r="KRE167" s="62"/>
      <c r="KRF167" s="62"/>
      <c r="KRG167" s="62"/>
      <c r="KRH167" s="62"/>
      <c r="KRI167" s="62"/>
      <c r="KRJ167" s="62"/>
      <c r="KRK167" s="62"/>
      <c r="KRL167" s="62"/>
      <c r="KRM167" s="62"/>
      <c r="KRN167" s="62"/>
      <c r="KRO167" s="62"/>
      <c r="KRP167" s="62"/>
      <c r="KRQ167" s="62"/>
      <c r="KRR167" s="62"/>
      <c r="KRS167" s="62"/>
      <c r="KRT167" s="62"/>
      <c r="KRU167" s="62"/>
      <c r="KRV167" s="62"/>
      <c r="KRW167" s="62"/>
      <c r="KRX167" s="62"/>
      <c r="KRY167" s="62"/>
      <c r="KRZ167" s="62"/>
      <c r="KSA167" s="62"/>
      <c r="KSB167" s="62"/>
      <c r="KSC167" s="62"/>
      <c r="KSD167" s="62"/>
      <c r="KSE167" s="62"/>
      <c r="KSF167" s="62"/>
      <c r="KSG167" s="62"/>
      <c r="KSH167" s="62"/>
      <c r="KSI167" s="62"/>
      <c r="KSJ167" s="62"/>
      <c r="KSK167" s="62"/>
      <c r="KSL167" s="62"/>
      <c r="KSM167" s="62"/>
      <c r="KSN167" s="62"/>
      <c r="KSO167" s="62"/>
      <c r="KSP167" s="62"/>
      <c r="KSQ167" s="62"/>
      <c r="KSR167" s="62"/>
      <c r="KSS167" s="62"/>
      <c r="KST167" s="62"/>
      <c r="KSU167" s="62"/>
      <c r="KSV167" s="62"/>
      <c r="KSW167" s="62"/>
      <c r="KSX167" s="62"/>
      <c r="KSY167" s="62"/>
      <c r="KSZ167" s="62"/>
      <c r="KTA167" s="62"/>
      <c r="KTB167" s="62"/>
      <c r="KTC167" s="62"/>
      <c r="KTD167" s="62"/>
      <c r="KTE167" s="62"/>
      <c r="KTF167" s="62"/>
      <c r="KTG167" s="62"/>
      <c r="KTH167" s="62"/>
      <c r="KTI167" s="62"/>
      <c r="KTJ167" s="62"/>
      <c r="KTK167" s="62"/>
      <c r="KTL167" s="62"/>
      <c r="KTM167" s="62"/>
      <c r="KTN167" s="62"/>
      <c r="KTO167" s="62"/>
      <c r="KTP167" s="62"/>
      <c r="KTQ167" s="62"/>
      <c r="KTR167" s="62"/>
      <c r="KTS167" s="62"/>
      <c r="KTT167" s="62"/>
      <c r="KTU167" s="62"/>
      <c r="KTV167" s="62"/>
      <c r="KTW167" s="62"/>
      <c r="KTX167" s="62"/>
      <c r="KTY167" s="62"/>
      <c r="KTZ167" s="62"/>
      <c r="KUA167" s="62"/>
      <c r="KUB167" s="62"/>
      <c r="KUC167" s="62"/>
      <c r="KUD167" s="62"/>
      <c r="KUE167" s="62"/>
      <c r="KUF167" s="62"/>
      <c r="KUG167" s="62"/>
      <c r="KUH167" s="62"/>
      <c r="KUI167" s="62"/>
      <c r="KUJ167" s="62"/>
      <c r="KUK167" s="62"/>
      <c r="KUL167" s="62"/>
      <c r="KUM167" s="62"/>
      <c r="KUN167" s="62"/>
      <c r="KUO167" s="62"/>
      <c r="KUP167" s="62"/>
      <c r="KUQ167" s="62"/>
      <c r="KUR167" s="62"/>
      <c r="KUS167" s="62"/>
      <c r="KUT167" s="62"/>
      <c r="KUU167" s="62"/>
      <c r="KUV167" s="62"/>
      <c r="KUW167" s="62"/>
      <c r="KUX167" s="62"/>
      <c r="KUY167" s="62"/>
      <c r="KUZ167" s="62"/>
      <c r="KVA167" s="62"/>
      <c r="KVB167" s="62"/>
      <c r="KVC167" s="62"/>
      <c r="KVD167" s="62"/>
      <c r="KVE167" s="62"/>
      <c r="KVF167" s="62"/>
      <c r="KVG167" s="62"/>
      <c r="KVH167" s="62"/>
      <c r="KVI167" s="62"/>
      <c r="KVJ167" s="62"/>
      <c r="KVK167" s="62"/>
      <c r="KVL167" s="62"/>
      <c r="KVM167" s="62"/>
      <c r="KVN167" s="62"/>
      <c r="KVO167" s="62"/>
      <c r="KVP167" s="62"/>
      <c r="KVQ167" s="62"/>
      <c r="KVR167" s="62"/>
      <c r="KVS167" s="62"/>
      <c r="KVT167" s="62"/>
      <c r="KVU167" s="62"/>
      <c r="KVV167" s="62"/>
      <c r="KVW167" s="62"/>
      <c r="KVX167" s="62"/>
      <c r="KVY167" s="62"/>
      <c r="KVZ167" s="62"/>
      <c r="KWA167" s="62"/>
      <c r="KWB167" s="62"/>
      <c r="KWC167" s="62"/>
      <c r="KWD167" s="62"/>
      <c r="KWE167" s="62"/>
      <c r="KWF167" s="62"/>
      <c r="KWG167" s="62"/>
      <c r="KWH167" s="62"/>
      <c r="KWI167" s="62"/>
      <c r="KWJ167" s="62"/>
      <c r="KWK167" s="62"/>
      <c r="KWL167" s="62"/>
      <c r="KWM167" s="62"/>
      <c r="KWN167" s="62"/>
      <c r="KWO167" s="62"/>
      <c r="KWP167" s="62"/>
      <c r="KWQ167" s="62"/>
      <c r="KWR167" s="62"/>
      <c r="KWS167" s="62"/>
      <c r="KWT167" s="62"/>
      <c r="KWU167" s="62"/>
      <c r="KWV167" s="62"/>
      <c r="KWW167" s="62"/>
      <c r="KWX167" s="62"/>
      <c r="KWY167" s="62"/>
      <c r="KWZ167" s="62"/>
      <c r="KXA167" s="62"/>
      <c r="KXB167" s="62"/>
      <c r="KXC167" s="62"/>
      <c r="KXD167" s="62"/>
      <c r="KXE167" s="62"/>
      <c r="KXF167" s="62"/>
      <c r="KXG167" s="62"/>
      <c r="KXH167" s="62"/>
      <c r="KXI167" s="62"/>
      <c r="KXJ167" s="62"/>
      <c r="KXK167" s="62"/>
      <c r="KXL167" s="62"/>
      <c r="KXM167" s="62"/>
      <c r="KXN167" s="62"/>
      <c r="KXO167" s="62"/>
      <c r="KXP167" s="62"/>
      <c r="KXQ167" s="62"/>
      <c r="KXR167" s="62"/>
      <c r="KXS167" s="62"/>
      <c r="KXT167" s="62"/>
      <c r="KXU167" s="62"/>
      <c r="KXV167" s="62"/>
      <c r="KXW167" s="62"/>
      <c r="KXX167" s="62"/>
      <c r="KXY167" s="62"/>
      <c r="KXZ167" s="62"/>
      <c r="KYA167" s="62"/>
      <c r="KYB167" s="62"/>
      <c r="KYC167" s="62"/>
      <c r="KYD167" s="62"/>
      <c r="KYE167" s="62"/>
      <c r="KYF167" s="62"/>
      <c r="KYG167" s="62"/>
      <c r="KYH167" s="62"/>
      <c r="KYI167" s="62"/>
      <c r="KYJ167" s="62"/>
      <c r="KYK167" s="62"/>
      <c r="KYL167" s="62"/>
      <c r="KYM167" s="62"/>
      <c r="KYN167" s="62"/>
      <c r="KYO167" s="62"/>
      <c r="KYP167" s="62"/>
      <c r="KYQ167" s="62"/>
      <c r="KYR167" s="62"/>
      <c r="KYS167" s="62"/>
      <c r="KYT167" s="62"/>
      <c r="KYU167" s="62"/>
      <c r="KYV167" s="62"/>
      <c r="KYW167" s="62"/>
      <c r="KYX167" s="62"/>
      <c r="KYY167" s="62"/>
      <c r="KYZ167" s="62"/>
      <c r="KZA167" s="62"/>
      <c r="KZB167" s="62"/>
      <c r="KZC167" s="62"/>
      <c r="KZD167" s="62"/>
      <c r="KZE167" s="62"/>
      <c r="KZF167" s="62"/>
      <c r="KZG167" s="62"/>
      <c r="KZH167" s="62"/>
      <c r="KZI167" s="62"/>
      <c r="KZJ167" s="62"/>
      <c r="KZK167" s="62"/>
      <c r="KZL167" s="62"/>
      <c r="KZM167" s="62"/>
      <c r="KZN167" s="62"/>
      <c r="KZO167" s="62"/>
      <c r="KZP167" s="62"/>
      <c r="KZQ167" s="62"/>
      <c r="KZR167" s="62"/>
      <c r="KZS167" s="62"/>
      <c r="KZT167" s="62"/>
      <c r="KZU167" s="62"/>
      <c r="KZV167" s="62"/>
      <c r="KZW167" s="62"/>
      <c r="KZX167" s="62"/>
      <c r="KZY167" s="62"/>
      <c r="KZZ167" s="62"/>
      <c r="LAA167" s="62"/>
      <c r="LAB167" s="62"/>
      <c r="LAC167" s="62"/>
      <c r="LAD167" s="62"/>
      <c r="LAE167" s="62"/>
      <c r="LAF167" s="62"/>
      <c r="LAG167" s="62"/>
      <c r="LAH167" s="62"/>
      <c r="LAI167" s="62"/>
      <c r="LAJ167" s="62"/>
      <c r="LAK167" s="62"/>
      <c r="LAL167" s="62"/>
      <c r="LAM167" s="62"/>
      <c r="LAN167" s="62"/>
      <c r="LAO167" s="62"/>
      <c r="LAP167" s="62"/>
      <c r="LAQ167" s="62"/>
      <c r="LAR167" s="62"/>
      <c r="LAS167" s="62"/>
      <c r="LAT167" s="62"/>
      <c r="LAU167" s="62"/>
      <c r="LAV167" s="62"/>
      <c r="LAW167" s="62"/>
      <c r="LAX167" s="62"/>
      <c r="LAY167" s="62"/>
      <c r="LAZ167" s="62"/>
      <c r="LBA167" s="62"/>
      <c r="LBB167" s="62"/>
      <c r="LBC167" s="62"/>
      <c r="LBD167" s="62"/>
      <c r="LBE167" s="62"/>
      <c r="LBF167" s="62"/>
      <c r="LBG167" s="62"/>
      <c r="LBH167" s="62"/>
      <c r="LBI167" s="62"/>
      <c r="LBJ167" s="62"/>
      <c r="LBK167" s="62"/>
      <c r="LBL167" s="62"/>
      <c r="LBM167" s="62"/>
      <c r="LBN167" s="62"/>
      <c r="LBO167" s="62"/>
      <c r="LBP167" s="62"/>
      <c r="LBQ167" s="62"/>
      <c r="LBR167" s="62"/>
      <c r="LBS167" s="62"/>
      <c r="LBT167" s="62"/>
      <c r="LBU167" s="62"/>
      <c r="LBV167" s="62"/>
      <c r="LBW167" s="62"/>
      <c r="LBX167" s="62"/>
      <c r="LBY167" s="62"/>
      <c r="LBZ167" s="62"/>
      <c r="LCA167" s="62"/>
      <c r="LCB167" s="62"/>
      <c r="LCC167" s="62"/>
      <c r="LCD167" s="62"/>
      <c r="LCE167" s="62"/>
      <c r="LCF167" s="62"/>
      <c r="LCG167" s="62"/>
      <c r="LCH167" s="62"/>
      <c r="LCI167" s="62"/>
      <c r="LCJ167" s="62"/>
      <c r="LCK167" s="62"/>
      <c r="LCL167" s="62"/>
      <c r="LCM167" s="62"/>
      <c r="LCN167" s="62"/>
      <c r="LCO167" s="62"/>
      <c r="LCP167" s="62"/>
      <c r="LCQ167" s="62"/>
      <c r="LCR167" s="62"/>
      <c r="LCS167" s="62"/>
      <c r="LCT167" s="62"/>
      <c r="LCU167" s="62"/>
      <c r="LCV167" s="62"/>
      <c r="LCW167" s="62"/>
      <c r="LCX167" s="62"/>
      <c r="LCY167" s="62"/>
      <c r="LCZ167" s="62"/>
      <c r="LDA167" s="62"/>
      <c r="LDB167" s="62"/>
      <c r="LDC167" s="62"/>
      <c r="LDD167" s="62"/>
      <c r="LDE167" s="62"/>
      <c r="LDF167" s="62"/>
      <c r="LDG167" s="62"/>
      <c r="LDH167" s="62"/>
      <c r="LDI167" s="62"/>
      <c r="LDJ167" s="62"/>
      <c r="LDK167" s="62"/>
      <c r="LDL167" s="62"/>
      <c r="LDM167" s="62"/>
      <c r="LDN167" s="62"/>
      <c r="LDO167" s="62"/>
      <c r="LDP167" s="62"/>
      <c r="LDQ167" s="62"/>
      <c r="LDR167" s="62"/>
      <c r="LDS167" s="62"/>
      <c r="LDT167" s="62"/>
      <c r="LDU167" s="62"/>
      <c r="LDV167" s="62"/>
      <c r="LDW167" s="62"/>
      <c r="LDX167" s="62"/>
      <c r="LDY167" s="62"/>
      <c r="LDZ167" s="62"/>
      <c r="LEA167" s="62"/>
      <c r="LEB167" s="62"/>
      <c r="LEC167" s="62"/>
      <c r="LED167" s="62"/>
      <c r="LEE167" s="62"/>
      <c r="LEF167" s="62"/>
      <c r="LEG167" s="62"/>
      <c r="LEH167" s="62"/>
      <c r="LEI167" s="62"/>
      <c r="LEJ167" s="62"/>
      <c r="LEK167" s="62"/>
      <c r="LEL167" s="62"/>
      <c r="LEM167" s="62"/>
      <c r="LEN167" s="62"/>
      <c r="LEO167" s="62"/>
      <c r="LEP167" s="62"/>
      <c r="LEQ167" s="62"/>
      <c r="LER167" s="62"/>
      <c r="LES167" s="62"/>
      <c r="LET167" s="62"/>
      <c r="LEU167" s="62"/>
      <c r="LEV167" s="62"/>
      <c r="LEW167" s="62"/>
      <c r="LEX167" s="62"/>
      <c r="LEY167" s="62"/>
      <c r="LEZ167" s="62"/>
      <c r="LFA167" s="62"/>
      <c r="LFB167" s="62"/>
      <c r="LFC167" s="62"/>
      <c r="LFD167" s="62"/>
      <c r="LFE167" s="62"/>
      <c r="LFF167" s="62"/>
      <c r="LFG167" s="62"/>
      <c r="LFH167" s="62"/>
      <c r="LFI167" s="62"/>
      <c r="LFJ167" s="62"/>
      <c r="LFK167" s="62"/>
      <c r="LFL167" s="62"/>
      <c r="LFM167" s="62"/>
      <c r="LFN167" s="62"/>
      <c r="LFO167" s="62"/>
      <c r="LFP167" s="62"/>
      <c r="LFQ167" s="62"/>
      <c r="LFR167" s="62"/>
      <c r="LFS167" s="62"/>
      <c r="LFT167" s="62"/>
      <c r="LFU167" s="62"/>
      <c r="LFV167" s="62"/>
      <c r="LFW167" s="62"/>
      <c r="LFX167" s="62"/>
      <c r="LFY167" s="62"/>
      <c r="LFZ167" s="62"/>
      <c r="LGA167" s="62"/>
      <c r="LGB167" s="62"/>
      <c r="LGC167" s="62"/>
      <c r="LGD167" s="62"/>
      <c r="LGE167" s="62"/>
      <c r="LGF167" s="62"/>
      <c r="LGG167" s="62"/>
      <c r="LGH167" s="62"/>
      <c r="LGI167" s="62"/>
      <c r="LGJ167" s="62"/>
      <c r="LGK167" s="62"/>
      <c r="LGL167" s="62"/>
      <c r="LGM167" s="62"/>
      <c r="LGN167" s="62"/>
      <c r="LGO167" s="62"/>
      <c r="LGP167" s="62"/>
      <c r="LGQ167" s="62"/>
      <c r="LGR167" s="62"/>
      <c r="LGS167" s="62"/>
      <c r="LGT167" s="62"/>
      <c r="LGU167" s="62"/>
      <c r="LGV167" s="62"/>
      <c r="LGW167" s="62"/>
      <c r="LGX167" s="62"/>
      <c r="LGY167" s="62"/>
      <c r="LGZ167" s="62"/>
      <c r="LHA167" s="62"/>
      <c r="LHB167" s="62"/>
      <c r="LHC167" s="62"/>
      <c r="LHD167" s="62"/>
      <c r="LHE167" s="62"/>
      <c r="LHF167" s="62"/>
      <c r="LHG167" s="62"/>
      <c r="LHH167" s="62"/>
      <c r="LHI167" s="62"/>
      <c r="LHJ167" s="62"/>
      <c r="LHK167" s="62"/>
      <c r="LHL167" s="62"/>
      <c r="LHM167" s="62"/>
      <c r="LHN167" s="62"/>
      <c r="LHO167" s="62"/>
      <c r="LHP167" s="62"/>
      <c r="LHQ167" s="62"/>
      <c r="LHR167" s="62"/>
      <c r="LHS167" s="62"/>
      <c r="LHT167" s="62"/>
      <c r="LHU167" s="62"/>
      <c r="LHV167" s="62"/>
      <c r="LHW167" s="62"/>
      <c r="LHX167" s="62"/>
      <c r="LHY167" s="62"/>
      <c r="LHZ167" s="62"/>
      <c r="LIA167" s="62"/>
      <c r="LIB167" s="62"/>
      <c r="LIC167" s="62"/>
      <c r="LID167" s="62"/>
      <c r="LIE167" s="62"/>
      <c r="LIF167" s="62"/>
      <c r="LIG167" s="62"/>
      <c r="LIH167" s="62"/>
      <c r="LII167" s="62"/>
      <c r="LIJ167" s="62"/>
      <c r="LIK167" s="62"/>
      <c r="LIL167" s="62"/>
      <c r="LIM167" s="62"/>
      <c r="LIN167" s="62"/>
      <c r="LIO167" s="62"/>
      <c r="LIP167" s="62"/>
      <c r="LIQ167" s="62"/>
      <c r="LIR167" s="62"/>
      <c r="LIS167" s="62"/>
      <c r="LIT167" s="62"/>
      <c r="LIU167" s="62"/>
      <c r="LIV167" s="62"/>
      <c r="LIW167" s="62"/>
      <c r="LIX167" s="62"/>
      <c r="LIY167" s="62"/>
      <c r="LIZ167" s="62"/>
      <c r="LJA167" s="62"/>
      <c r="LJB167" s="62"/>
      <c r="LJC167" s="62"/>
      <c r="LJD167" s="62"/>
      <c r="LJE167" s="62"/>
      <c r="LJF167" s="62"/>
      <c r="LJG167" s="62"/>
      <c r="LJH167" s="62"/>
      <c r="LJI167" s="62"/>
      <c r="LJJ167" s="62"/>
      <c r="LJK167" s="62"/>
      <c r="LJL167" s="62"/>
      <c r="LJM167" s="62"/>
      <c r="LJN167" s="62"/>
      <c r="LJO167" s="62"/>
      <c r="LJP167" s="62"/>
      <c r="LJQ167" s="62"/>
      <c r="LJR167" s="62"/>
      <c r="LJS167" s="62"/>
      <c r="LJT167" s="62"/>
      <c r="LJU167" s="62"/>
      <c r="LJV167" s="62"/>
      <c r="LJW167" s="62"/>
      <c r="LJX167" s="62"/>
      <c r="LJY167" s="62"/>
      <c r="LJZ167" s="62"/>
      <c r="LKA167" s="62"/>
      <c r="LKB167" s="62"/>
      <c r="LKC167" s="62"/>
      <c r="LKD167" s="62"/>
      <c r="LKE167" s="62"/>
      <c r="LKF167" s="62"/>
      <c r="LKG167" s="62"/>
      <c r="LKH167" s="62"/>
      <c r="LKI167" s="62"/>
      <c r="LKJ167" s="62"/>
      <c r="LKK167" s="62"/>
      <c r="LKL167" s="62"/>
      <c r="LKM167" s="62"/>
      <c r="LKN167" s="62"/>
      <c r="LKO167" s="62"/>
      <c r="LKP167" s="62"/>
      <c r="LKQ167" s="62"/>
      <c r="LKR167" s="62"/>
      <c r="LKS167" s="62"/>
      <c r="LKT167" s="62"/>
      <c r="LKU167" s="62"/>
      <c r="LKV167" s="62"/>
      <c r="LKW167" s="62"/>
      <c r="LKX167" s="62"/>
      <c r="LKY167" s="62"/>
      <c r="LKZ167" s="62"/>
      <c r="LLA167" s="62"/>
      <c r="LLB167" s="62"/>
      <c r="LLC167" s="62"/>
      <c r="LLD167" s="62"/>
      <c r="LLE167" s="62"/>
      <c r="LLF167" s="62"/>
      <c r="LLG167" s="62"/>
      <c r="LLH167" s="62"/>
      <c r="LLI167" s="62"/>
      <c r="LLJ167" s="62"/>
      <c r="LLK167" s="62"/>
      <c r="LLL167" s="62"/>
      <c r="LLM167" s="62"/>
      <c r="LLN167" s="62"/>
      <c r="LLO167" s="62"/>
      <c r="LLP167" s="62"/>
      <c r="LLQ167" s="62"/>
      <c r="LLR167" s="62"/>
      <c r="LLS167" s="62"/>
      <c r="LLT167" s="62"/>
      <c r="LLU167" s="62"/>
      <c r="LLV167" s="62"/>
      <c r="LLW167" s="62"/>
      <c r="LLX167" s="62"/>
      <c r="LLY167" s="62"/>
      <c r="LLZ167" s="62"/>
      <c r="LMA167" s="62"/>
      <c r="LMB167" s="62"/>
      <c r="LMC167" s="62"/>
      <c r="LMD167" s="62"/>
      <c r="LME167" s="62"/>
      <c r="LMF167" s="62"/>
      <c r="LMG167" s="62"/>
      <c r="LMH167" s="62"/>
      <c r="LMI167" s="62"/>
      <c r="LMJ167" s="62"/>
      <c r="LMK167" s="62"/>
      <c r="LML167" s="62"/>
      <c r="LMM167" s="62"/>
      <c r="LMN167" s="62"/>
      <c r="LMO167" s="62"/>
      <c r="LMP167" s="62"/>
      <c r="LMQ167" s="62"/>
      <c r="LMR167" s="62"/>
      <c r="LMS167" s="62"/>
      <c r="LMT167" s="62"/>
      <c r="LMU167" s="62"/>
      <c r="LMV167" s="62"/>
      <c r="LMW167" s="62"/>
      <c r="LMX167" s="62"/>
      <c r="LMY167" s="62"/>
      <c r="LMZ167" s="62"/>
      <c r="LNA167" s="62"/>
      <c r="LNB167" s="62"/>
      <c r="LNC167" s="62"/>
      <c r="LND167" s="62"/>
      <c r="LNE167" s="62"/>
      <c r="LNF167" s="62"/>
      <c r="LNG167" s="62"/>
      <c r="LNH167" s="62"/>
      <c r="LNI167" s="62"/>
      <c r="LNJ167" s="62"/>
      <c r="LNK167" s="62"/>
      <c r="LNL167" s="62"/>
      <c r="LNM167" s="62"/>
      <c r="LNN167" s="62"/>
      <c r="LNO167" s="62"/>
      <c r="LNP167" s="62"/>
      <c r="LNQ167" s="62"/>
      <c r="LNR167" s="62"/>
      <c r="LNS167" s="62"/>
      <c r="LNT167" s="62"/>
      <c r="LNU167" s="62"/>
      <c r="LNV167" s="62"/>
      <c r="LNW167" s="62"/>
      <c r="LNX167" s="62"/>
      <c r="LNY167" s="62"/>
      <c r="LNZ167" s="62"/>
      <c r="LOA167" s="62"/>
      <c r="LOB167" s="62"/>
      <c r="LOC167" s="62"/>
      <c r="LOD167" s="62"/>
      <c r="LOE167" s="62"/>
      <c r="LOF167" s="62"/>
      <c r="LOG167" s="62"/>
      <c r="LOH167" s="62"/>
      <c r="LOI167" s="62"/>
      <c r="LOJ167" s="62"/>
      <c r="LOK167" s="62"/>
      <c r="LOL167" s="62"/>
      <c r="LOM167" s="62"/>
      <c r="LON167" s="62"/>
      <c r="LOO167" s="62"/>
      <c r="LOP167" s="62"/>
      <c r="LOQ167" s="62"/>
      <c r="LOR167" s="62"/>
      <c r="LOS167" s="62"/>
      <c r="LOT167" s="62"/>
      <c r="LOU167" s="62"/>
      <c r="LOV167" s="62"/>
      <c r="LOW167" s="62"/>
      <c r="LOX167" s="62"/>
      <c r="LOY167" s="62"/>
      <c r="LOZ167" s="62"/>
      <c r="LPA167" s="62"/>
      <c r="LPB167" s="62"/>
      <c r="LPC167" s="62"/>
      <c r="LPD167" s="62"/>
      <c r="LPE167" s="62"/>
      <c r="LPF167" s="62"/>
      <c r="LPG167" s="62"/>
      <c r="LPH167" s="62"/>
      <c r="LPI167" s="62"/>
      <c r="LPJ167" s="62"/>
      <c r="LPK167" s="62"/>
      <c r="LPL167" s="62"/>
      <c r="LPM167" s="62"/>
      <c r="LPN167" s="62"/>
      <c r="LPO167" s="62"/>
      <c r="LPP167" s="62"/>
      <c r="LPQ167" s="62"/>
      <c r="LPR167" s="62"/>
      <c r="LPS167" s="62"/>
      <c r="LPT167" s="62"/>
      <c r="LPU167" s="62"/>
      <c r="LPV167" s="62"/>
      <c r="LPW167" s="62"/>
      <c r="LPX167" s="62"/>
      <c r="LPY167" s="62"/>
      <c r="LPZ167" s="62"/>
      <c r="LQA167" s="62"/>
      <c r="LQB167" s="62"/>
      <c r="LQC167" s="62"/>
      <c r="LQD167" s="62"/>
      <c r="LQE167" s="62"/>
      <c r="LQF167" s="62"/>
      <c r="LQG167" s="62"/>
      <c r="LQH167" s="62"/>
      <c r="LQI167" s="62"/>
      <c r="LQJ167" s="62"/>
      <c r="LQK167" s="62"/>
      <c r="LQL167" s="62"/>
      <c r="LQM167" s="62"/>
      <c r="LQN167" s="62"/>
      <c r="LQO167" s="62"/>
      <c r="LQP167" s="62"/>
      <c r="LQQ167" s="62"/>
      <c r="LQR167" s="62"/>
      <c r="LQS167" s="62"/>
      <c r="LQT167" s="62"/>
      <c r="LQU167" s="62"/>
      <c r="LQV167" s="62"/>
      <c r="LQW167" s="62"/>
      <c r="LQX167" s="62"/>
      <c r="LQY167" s="62"/>
      <c r="LQZ167" s="62"/>
      <c r="LRA167" s="62"/>
      <c r="LRB167" s="62"/>
      <c r="LRC167" s="62"/>
      <c r="LRD167" s="62"/>
      <c r="LRE167" s="62"/>
      <c r="LRF167" s="62"/>
      <c r="LRG167" s="62"/>
      <c r="LRH167" s="62"/>
      <c r="LRI167" s="62"/>
      <c r="LRJ167" s="62"/>
      <c r="LRK167" s="62"/>
      <c r="LRL167" s="62"/>
      <c r="LRM167" s="62"/>
      <c r="LRN167" s="62"/>
      <c r="LRO167" s="62"/>
      <c r="LRP167" s="62"/>
      <c r="LRQ167" s="62"/>
      <c r="LRR167" s="62"/>
      <c r="LRS167" s="62"/>
      <c r="LRT167" s="62"/>
      <c r="LRU167" s="62"/>
      <c r="LRV167" s="62"/>
      <c r="LRW167" s="62"/>
      <c r="LRX167" s="62"/>
      <c r="LRY167" s="62"/>
      <c r="LRZ167" s="62"/>
      <c r="LSA167" s="62"/>
      <c r="LSB167" s="62"/>
      <c r="LSC167" s="62"/>
      <c r="LSD167" s="62"/>
      <c r="LSE167" s="62"/>
      <c r="LSF167" s="62"/>
      <c r="LSG167" s="62"/>
      <c r="LSH167" s="62"/>
      <c r="LSI167" s="62"/>
      <c r="LSJ167" s="62"/>
      <c r="LSK167" s="62"/>
      <c r="LSL167" s="62"/>
      <c r="LSM167" s="62"/>
      <c r="LSN167" s="62"/>
      <c r="LSO167" s="62"/>
      <c r="LSP167" s="62"/>
      <c r="LSQ167" s="62"/>
      <c r="LSR167" s="62"/>
      <c r="LSS167" s="62"/>
      <c r="LST167" s="62"/>
      <c r="LSU167" s="62"/>
      <c r="LSV167" s="62"/>
      <c r="LSW167" s="62"/>
      <c r="LSX167" s="62"/>
      <c r="LSY167" s="62"/>
      <c r="LSZ167" s="62"/>
      <c r="LTA167" s="62"/>
      <c r="LTB167" s="62"/>
      <c r="LTC167" s="62"/>
      <c r="LTD167" s="62"/>
      <c r="LTE167" s="62"/>
      <c r="LTF167" s="62"/>
      <c r="LTG167" s="62"/>
      <c r="LTH167" s="62"/>
      <c r="LTI167" s="62"/>
      <c r="LTJ167" s="62"/>
      <c r="LTK167" s="62"/>
      <c r="LTL167" s="62"/>
      <c r="LTM167" s="62"/>
      <c r="LTN167" s="62"/>
      <c r="LTO167" s="62"/>
      <c r="LTP167" s="62"/>
      <c r="LTQ167" s="62"/>
      <c r="LTR167" s="62"/>
      <c r="LTS167" s="62"/>
      <c r="LTT167" s="62"/>
      <c r="LTU167" s="62"/>
      <c r="LTV167" s="62"/>
      <c r="LTW167" s="62"/>
      <c r="LTX167" s="62"/>
      <c r="LTY167" s="62"/>
      <c r="LTZ167" s="62"/>
      <c r="LUA167" s="62"/>
      <c r="LUB167" s="62"/>
      <c r="LUC167" s="62"/>
      <c r="LUD167" s="62"/>
      <c r="LUE167" s="62"/>
      <c r="LUF167" s="62"/>
      <c r="LUG167" s="62"/>
      <c r="LUH167" s="62"/>
      <c r="LUI167" s="62"/>
      <c r="LUJ167" s="62"/>
      <c r="LUK167" s="62"/>
      <c r="LUL167" s="62"/>
      <c r="LUM167" s="62"/>
      <c r="LUN167" s="62"/>
      <c r="LUO167" s="62"/>
      <c r="LUP167" s="62"/>
      <c r="LUQ167" s="62"/>
      <c r="LUR167" s="62"/>
      <c r="LUS167" s="62"/>
      <c r="LUT167" s="62"/>
      <c r="LUU167" s="62"/>
      <c r="LUV167" s="62"/>
      <c r="LUW167" s="62"/>
      <c r="LUX167" s="62"/>
      <c r="LUY167" s="62"/>
      <c r="LUZ167" s="62"/>
      <c r="LVA167" s="62"/>
      <c r="LVB167" s="62"/>
      <c r="LVC167" s="62"/>
      <c r="LVD167" s="62"/>
      <c r="LVE167" s="62"/>
      <c r="LVF167" s="62"/>
      <c r="LVG167" s="62"/>
      <c r="LVH167" s="62"/>
      <c r="LVI167" s="62"/>
      <c r="LVJ167" s="62"/>
      <c r="LVK167" s="62"/>
      <c r="LVL167" s="62"/>
      <c r="LVM167" s="62"/>
      <c r="LVN167" s="62"/>
      <c r="LVO167" s="62"/>
      <c r="LVP167" s="62"/>
      <c r="LVQ167" s="62"/>
      <c r="LVR167" s="62"/>
      <c r="LVS167" s="62"/>
      <c r="LVT167" s="62"/>
      <c r="LVU167" s="62"/>
      <c r="LVV167" s="62"/>
      <c r="LVW167" s="62"/>
      <c r="LVX167" s="62"/>
      <c r="LVY167" s="62"/>
      <c r="LVZ167" s="62"/>
      <c r="LWA167" s="62"/>
      <c r="LWB167" s="62"/>
      <c r="LWC167" s="62"/>
      <c r="LWD167" s="62"/>
      <c r="LWE167" s="62"/>
      <c r="LWF167" s="62"/>
      <c r="LWG167" s="62"/>
      <c r="LWH167" s="62"/>
      <c r="LWI167" s="62"/>
      <c r="LWJ167" s="62"/>
      <c r="LWK167" s="62"/>
      <c r="LWL167" s="62"/>
      <c r="LWM167" s="62"/>
      <c r="LWN167" s="62"/>
      <c r="LWO167" s="62"/>
      <c r="LWP167" s="62"/>
      <c r="LWQ167" s="62"/>
      <c r="LWR167" s="62"/>
      <c r="LWS167" s="62"/>
      <c r="LWT167" s="62"/>
      <c r="LWU167" s="62"/>
      <c r="LWV167" s="62"/>
      <c r="LWW167" s="62"/>
      <c r="LWX167" s="62"/>
      <c r="LWY167" s="62"/>
      <c r="LWZ167" s="62"/>
      <c r="LXA167" s="62"/>
      <c r="LXB167" s="62"/>
      <c r="LXC167" s="62"/>
      <c r="LXD167" s="62"/>
      <c r="LXE167" s="62"/>
      <c r="LXF167" s="62"/>
      <c r="LXG167" s="62"/>
      <c r="LXH167" s="62"/>
      <c r="LXI167" s="62"/>
      <c r="LXJ167" s="62"/>
      <c r="LXK167" s="62"/>
      <c r="LXL167" s="62"/>
      <c r="LXM167" s="62"/>
      <c r="LXN167" s="62"/>
      <c r="LXO167" s="62"/>
      <c r="LXP167" s="62"/>
      <c r="LXQ167" s="62"/>
      <c r="LXR167" s="62"/>
      <c r="LXS167" s="62"/>
      <c r="LXT167" s="62"/>
      <c r="LXU167" s="62"/>
      <c r="LXV167" s="62"/>
      <c r="LXW167" s="62"/>
      <c r="LXX167" s="62"/>
      <c r="LXY167" s="62"/>
      <c r="LXZ167" s="62"/>
      <c r="LYA167" s="62"/>
      <c r="LYB167" s="62"/>
      <c r="LYC167" s="62"/>
      <c r="LYD167" s="62"/>
      <c r="LYE167" s="62"/>
      <c r="LYF167" s="62"/>
      <c r="LYG167" s="62"/>
      <c r="LYH167" s="62"/>
      <c r="LYI167" s="62"/>
      <c r="LYJ167" s="62"/>
      <c r="LYK167" s="62"/>
      <c r="LYL167" s="62"/>
      <c r="LYM167" s="62"/>
      <c r="LYN167" s="62"/>
      <c r="LYO167" s="62"/>
      <c r="LYP167" s="62"/>
      <c r="LYQ167" s="62"/>
      <c r="LYR167" s="62"/>
      <c r="LYS167" s="62"/>
      <c r="LYT167" s="62"/>
      <c r="LYU167" s="62"/>
      <c r="LYV167" s="62"/>
      <c r="LYW167" s="62"/>
      <c r="LYX167" s="62"/>
      <c r="LYY167" s="62"/>
      <c r="LYZ167" s="62"/>
      <c r="LZA167" s="62"/>
      <c r="LZB167" s="62"/>
      <c r="LZC167" s="62"/>
      <c r="LZD167" s="62"/>
      <c r="LZE167" s="62"/>
      <c r="LZF167" s="62"/>
      <c r="LZG167" s="62"/>
      <c r="LZH167" s="62"/>
      <c r="LZI167" s="62"/>
      <c r="LZJ167" s="62"/>
      <c r="LZK167" s="62"/>
      <c r="LZL167" s="62"/>
      <c r="LZM167" s="62"/>
      <c r="LZN167" s="62"/>
      <c r="LZO167" s="62"/>
      <c r="LZP167" s="62"/>
      <c r="LZQ167" s="62"/>
      <c r="LZR167" s="62"/>
      <c r="LZS167" s="62"/>
      <c r="LZT167" s="62"/>
      <c r="LZU167" s="62"/>
      <c r="LZV167" s="62"/>
      <c r="LZW167" s="62"/>
      <c r="LZX167" s="62"/>
      <c r="LZY167" s="62"/>
      <c r="LZZ167" s="62"/>
      <c r="MAA167" s="62"/>
      <c r="MAB167" s="62"/>
      <c r="MAC167" s="62"/>
      <c r="MAD167" s="62"/>
      <c r="MAE167" s="62"/>
      <c r="MAF167" s="62"/>
      <c r="MAG167" s="62"/>
      <c r="MAH167" s="62"/>
      <c r="MAI167" s="62"/>
      <c r="MAJ167" s="62"/>
      <c r="MAK167" s="62"/>
      <c r="MAL167" s="62"/>
      <c r="MAM167" s="62"/>
      <c r="MAN167" s="62"/>
      <c r="MAO167" s="62"/>
      <c r="MAP167" s="62"/>
      <c r="MAQ167" s="62"/>
      <c r="MAR167" s="62"/>
      <c r="MAS167" s="62"/>
      <c r="MAT167" s="62"/>
      <c r="MAU167" s="62"/>
      <c r="MAV167" s="62"/>
      <c r="MAW167" s="62"/>
      <c r="MAX167" s="62"/>
      <c r="MAY167" s="62"/>
      <c r="MAZ167" s="62"/>
      <c r="MBA167" s="62"/>
      <c r="MBB167" s="62"/>
      <c r="MBC167" s="62"/>
      <c r="MBD167" s="62"/>
      <c r="MBE167" s="62"/>
      <c r="MBF167" s="62"/>
      <c r="MBG167" s="62"/>
      <c r="MBH167" s="62"/>
      <c r="MBI167" s="62"/>
      <c r="MBJ167" s="62"/>
      <c r="MBK167" s="62"/>
      <c r="MBL167" s="62"/>
      <c r="MBM167" s="62"/>
      <c r="MBN167" s="62"/>
      <c r="MBO167" s="62"/>
      <c r="MBP167" s="62"/>
      <c r="MBQ167" s="62"/>
      <c r="MBR167" s="62"/>
      <c r="MBS167" s="62"/>
      <c r="MBT167" s="62"/>
      <c r="MBU167" s="62"/>
      <c r="MBV167" s="62"/>
      <c r="MBW167" s="62"/>
      <c r="MBX167" s="62"/>
      <c r="MBY167" s="62"/>
      <c r="MBZ167" s="62"/>
      <c r="MCA167" s="62"/>
      <c r="MCB167" s="62"/>
      <c r="MCC167" s="62"/>
      <c r="MCD167" s="62"/>
      <c r="MCE167" s="62"/>
      <c r="MCF167" s="62"/>
      <c r="MCG167" s="62"/>
      <c r="MCH167" s="62"/>
      <c r="MCI167" s="62"/>
      <c r="MCJ167" s="62"/>
      <c r="MCK167" s="62"/>
      <c r="MCL167" s="62"/>
      <c r="MCM167" s="62"/>
      <c r="MCN167" s="62"/>
      <c r="MCO167" s="62"/>
      <c r="MCP167" s="62"/>
      <c r="MCQ167" s="62"/>
      <c r="MCR167" s="62"/>
      <c r="MCS167" s="62"/>
      <c r="MCT167" s="62"/>
      <c r="MCU167" s="62"/>
      <c r="MCV167" s="62"/>
      <c r="MCW167" s="62"/>
      <c r="MCX167" s="62"/>
      <c r="MCY167" s="62"/>
      <c r="MCZ167" s="62"/>
      <c r="MDA167" s="62"/>
      <c r="MDB167" s="62"/>
      <c r="MDC167" s="62"/>
      <c r="MDD167" s="62"/>
      <c r="MDE167" s="62"/>
      <c r="MDF167" s="62"/>
      <c r="MDG167" s="62"/>
      <c r="MDH167" s="62"/>
      <c r="MDI167" s="62"/>
      <c r="MDJ167" s="62"/>
      <c r="MDK167" s="62"/>
      <c r="MDL167" s="62"/>
      <c r="MDM167" s="62"/>
      <c r="MDN167" s="62"/>
      <c r="MDO167" s="62"/>
      <c r="MDP167" s="62"/>
      <c r="MDQ167" s="62"/>
      <c r="MDR167" s="62"/>
      <c r="MDS167" s="62"/>
      <c r="MDT167" s="62"/>
      <c r="MDU167" s="62"/>
      <c r="MDV167" s="62"/>
      <c r="MDW167" s="62"/>
      <c r="MDX167" s="62"/>
      <c r="MDY167" s="62"/>
      <c r="MDZ167" s="62"/>
      <c r="MEA167" s="62"/>
      <c r="MEB167" s="62"/>
      <c r="MEC167" s="62"/>
      <c r="MED167" s="62"/>
      <c r="MEE167" s="62"/>
      <c r="MEF167" s="62"/>
      <c r="MEG167" s="62"/>
      <c r="MEH167" s="62"/>
      <c r="MEI167" s="62"/>
      <c r="MEJ167" s="62"/>
      <c r="MEK167" s="62"/>
      <c r="MEL167" s="62"/>
      <c r="MEM167" s="62"/>
      <c r="MEN167" s="62"/>
      <c r="MEO167" s="62"/>
      <c r="MEP167" s="62"/>
      <c r="MEQ167" s="62"/>
      <c r="MER167" s="62"/>
      <c r="MES167" s="62"/>
      <c r="MET167" s="62"/>
      <c r="MEU167" s="62"/>
      <c r="MEV167" s="62"/>
      <c r="MEW167" s="62"/>
      <c r="MEX167" s="62"/>
      <c r="MEY167" s="62"/>
      <c r="MEZ167" s="62"/>
      <c r="MFA167" s="62"/>
      <c r="MFB167" s="62"/>
      <c r="MFC167" s="62"/>
      <c r="MFD167" s="62"/>
      <c r="MFE167" s="62"/>
      <c r="MFF167" s="62"/>
      <c r="MFG167" s="62"/>
      <c r="MFH167" s="62"/>
      <c r="MFI167" s="62"/>
      <c r="MFJ167" s="62"/>
      <c r="MFK167" s="62"/>
      <c r="MFL167" s="62"/>
      <c r="MFM167" s="62"/>
      <c r="MFN167" s="62"/>
      <c r="MFO167" s="62"/>
      <c r="MFP167" s="62"/>
      <c r="MFQ167" s="62"/>
      <c r="MFR167" s="62"/>
      <c r="MFS167" s="62"/>
      <c r="MFT167" s="62"/>
      <c r="MFU167" s="62"/>
      <c r="MFV167" s="62"/>
      <c r="MFW167" s="62"/>
      <c r="MFX167" s="62"/>
      <c r="MFY167" s="62"/>
      <c r="MFZ167" s="62"/>
      <c r="MGA167" s="62"/>
      <c r="MGB167" s="62"/>
      <c r="MGC167" s="62"/>
      <c r="MGD167" s="62"/>
      <c r="MGE167" s="62"/>
      <c r="MGF167" s="62"/>
      <c r="MGG167" s="62"/>
      <c r="MGH167" s="62"/>
      <c r="MGI167" s="62"/>
      <c r="MGJ167" s="62"/>
      <c r="MGK167" s="62"/>
      <c r="MGL167" s="62"/>
      <c r="MGM167" s="62"/>
      <c r="MGN167" s="62"/>
      <c r="MGO167" s="62"/>
      <c r="MGP167" s="62"/>
      <c r="MGQ167" s="62"/>
      <c r="MGR167" s="62"/>
      <c r="MGS167" s="62"/>
      <c r="MGT167" s="62"/>
      <c r="MGU167" s="62"/>
      <c r="MGV167" s="62"/>
      <c r="MGW167" s="62"/>
      <c r="MGX167" s="62"/>
      <c r="MGY167" s="62"/>
      <c r="MGZ167" s="62"/>
      <c r="MHA167" s="62"/>
      <c r="MHB167" s="62"/>
      <c r="MHC167" s="62"/>
      <c r="MHD167" s="62"/>
      <c r="MHE167" s="62"/>
      <c r="MHF167" s="62"/>
      <c r="MHG167" s="62"/>
      <c r="MHH167" s="62"/>
      <c r="MHI167" s="62"/>
      <c r="MHJ167" s="62"/>
      <c r="MHK167" s="62"/>
      <c r="MHL167" s="62"/>
      <c r="MHM167" s="62"/>
      <c r="MHN167" s="62"/>
      <c r="MHO167" s="62"/>
      <c r="MHP167" s="62"/>
      <c r="MHQ167" s="62"/>
      <c r="MHR167" s="62"/>
      <c r="MHS167" s="62"/>
      <c r="MHT167" s="62"/>
      <c r="MHU167" s="62"/>
      <c r="MHV167" s="62"/>
      <c r="MHW167" s="62"/>
      <c r="MHX167" s="62"/>
      <c r="MHY167" s="62"/>
      <c r="MHZ167" s="62"/>
      <c r="MIA167" s="62"/>
      <c r="MIB167" s="62"/>
      <c r="MIC167" s="62"/>
      <c r="MID167" s="62"/>
      <c r="MIE167" s="62"/>
      <c r="MIF167" s="62"/>
      <c r="MIG167" s="62"/>
      <c r="MIH167" s="62"/>
      <c r="MII167" s="62"/>
      <c r="MIJ167" s="62"/>
      <c r="MIK167" s="62"/>
      <c r="MIL167" s="62"/>
      <c r="MIM167" s="62"/>
      <c r="MIN167" s="62"/>
      <c r="MIO167" s="62"/>
      <c r="MIP167" s="62"/>
      <c r="MIQ167" s="62"/>
      <c r="MIR167" s="62"/>
      <c r="MIS167" s="62"/>
      <c r="MIT167" s="62"/>
      <c r="MIU167" s="62"/>
      <c r="MIV167" s="62"/>
      <c r="MIW167" s="62"/>
      <c r="MIX167" s="62"/>
      <c r="MIY167" s="62"/>
      <c r="MIZ167" s="62"/>
      <c r="MJA167" s="62"/>
      <c r="MJB167" s="62"/>
      <c r="MJC167" s="62"/>
      <c r="MJD167" s="62"/>
      <c r="MJE167" s="62"/>
      <c r="MJF167" s="62"/>
      <c r="MJG167" s="62"/>
      <c r="MJH167" s="62"/>
      <c r="MJI167" s="62"/>
      <c r="MJJ167" s="62"/>
      <c r="MJK167" s="62"/>
      <c r="MJL167" s="62"/>
      <c r="MJM167" s="62"/>
      <c r="MJN167" s="62"/>
      <c r="MJO167" s="62"/>
      <c r="MJP167" s="62"/>
      <c r="MJQ167" s="62"/>
      <c r="MJR167" s="62"/>
      <c r="MJS167" s="62"/>
      <c r="MJT167" s="62"/>
      <c r="MJU167" s="62"/>
      <c r="MJV167" s="62"/>
      <c r="MJW167" s="62"/>
      <c r="MJX167" s="62"/>
      <c r="MJY167" s="62"/>
      <c r="MJZ167" s="62"/>
      <c r="MKA167" s="62"/>
      <c r="MKB167" s="62"/>
      <c r="MKC167" s="62"/>
      <c r="MKD167" s="62"/>
      <c r="MKE167" s="62"/>
      <c r="MKF167" s="62"/>
      <c r="MKG167" s="62"/>
      <c r="MKH167" s="62"/>
      <c r="MKI167" s="62"/>
      <c r="MKJ167" s="62"/>
      <c r="MKK167" s="62"/>
      <c r="MKL167" s="62"/>
      <c r="MKM167" s="62"/>
      <c r="MKN167" s="62"/>
      <c r="MKO167" s="62"/>
      <c r="MKP167" s="62"/>
      <c r="MKQ167" s="62"/>
      <c r="MKR167" s="62"/>
      <c r="MKS167" s="62"/>
      <c r="MKT167" s="62"/>
      <c r="MKU167" s="62"/>
      <c r="MKV167" s="62"/>
      <c r="MKW167" s="62"/>
      <c r="MKX167" s="62"/>
      <c r="MKY167" s="62"/>
      <c r="MKZ167" s="62"/>
      <c r="MLA167" s="62"/>
      <c r="MLB167" s="62"/>
      <c r="MLC167" s="62"/>
      <c r="MLD167" s="62"/>
      <c r="MLE167" s="62"/>
      <c r="MLF167" s="62"/>
      <c r="MLG167" s="62"/>
      <c r="MLH167" s="62"/>
      <c r="MLI167" s="62"/>
      <c r="MLJ167" s="62"/>
      <c r="MLK167" s="62"/>
      <c r="MLL167" s="62"/>
      <c r="MLM167" s="62"/>
      <c r="MLN167" s="62"/>
      <c r="MLO167" s="62"/>
      <c r="MLP167" s="62"/>
      <c r="MLQ167" s="62"/>
      <c r="MLR167" s="62"/>
      <c r="MLS167" s="62"/>
      <c r="MLT167" s="62"/>
      <c r="MLU167" s="62"/>
      <c r="MLV167" s="62"/>
      <c r="MLW167" s="62"/>
      <c r="MLX167" s="62"/>
      <c r="MLY167" s="62"/>
      <c r="MLZ167" s="62"/>
      <c r="MMA167" s="62"/>
      <c r="MMB167" s="62"/>
      <c r="MMC167" s="62"/>
      <c r="MMD167" s="62"/>
      <c r="MME167" s="62"/>
      <c r="MMF167" s="62"/>
      <c r="MMG167" s="62"/>
      <c r="MMH167" s="62"/>
      <c r="MMI167" s="62"/>
      <c r="MMJ167" s="62"/>
      <c r="MMK167" s="62"/>
      <c r="MML167" s="62"/>
      <c r="MMM167" s="62"/>
      <c r="MMN167" s="62"/>
      <c r="MMO167" s="62"/>
      <c r="MMP167" s="62"/>
      <c r="MMQ167" s="62"/>
      <c r="MMR167" s="62"/>
      <c r="MMS167" s="62"/>
      <c r="MMT167" s="62"/>
      <c r="MMU167" s="62"/>
      <c r="MMV167" s="62"/>
      <c r="MMW167" s="62"/>
      <c r="MMX167" s="62"/>
      <c r="MMY167" s="62"/>
      <c r="MMZ167" s="62"/>
      <c r="MNA167" s="62"/>
      <c r="MNB167" s="62"/>
      <c r="MNC167" s="62"/>
      <c r="MND167" s="62"/>
      <c r="MNE167" s="62"/>
      <c r="MNF167" s="62"/>
      <c r="MNG167" s="62"/>
      <c r="MNH167" s="62"/>
      <c r="MNI167" s="62"/>
      <c r="MNJ167" s="62"/>
      <c r="MNK167" s="62"/>
      <c r="MNL167" s="62"/>
      <c r="MNM167" s="62"/>
      <c r="MNN167" s="62"/>
      <c r="MNO167" s="62"/>
      <c r="MNP167" s="62"/>
      <c r="MNQ167" s="62"/>
      <c r="MNR167" s="62"/>
      <c r="MNS167" s="62"/>
      <c r="MNT167" s="62"/>
      <c r="MNU167" s="62"/>
      <c r="MNV167" s="62"/>
      <c r="MNW167" s="62"/>
      <c r="MNX167" s="62"/>
      <c r="MNY167" s="62"/>
      <c r="MNZ167" s="62"/>
      <c r="MOA167" s="62"/>
      <c r="MOB167" s="62"/>
      <c r="MOC167" s="62"/>
      <c r="MOD167" s="62"/>
      <c r="MOE167" s="62"/>
      <c r="MOF167" s="62"/>
      <c r="MOG167" s="62"/>
      <c r="MOH167" s="62"/>
      <c r="MOI167" s="62"/>
      <c r="MOJ167" s="62"/>
      <c r="MOK167" s="62"/>
      <c r="MOL167" s="62"/>
      <c r="MOM167" s="62"/>
      <c r="MON167" s="62"/>
      <c r="MOO167" s="62"/>
      <c r="MOP167" s="62"/>
      <c r="MOQ167" s="62"/>
      <c r="MOR167" s="62"/>
      <c r="MOS167" s="62"/>
      <c r="MOT167" s="62"/>
      <c r="MOU167" s="62"/>
      <c r="MOV167" s="62"/>
      <c r="MOW167" s="62"/>
      <c r="MOX167" s="62"/>
      <c r="MOY167" s="62"/>
      <c r="MOZ167" s="62"/>
      <c r="MPA167" s="62"/>
      <c r="MPB167" s="62"/>
      <c r="MPC167" s="62"/>
      <c r="MPD167" s="62"/>
      <c r="MPE167" s="62"/>
      <c r="MPF167" s="62"/>
      <c r="MPG167" s="62"/>
      <c r="MPH167" s="62"/>
      <c r="MPI167" s="62"/>
      <c r="MPJ167" s="62"/>
      <c r="MPK167" s="62"/>
      <c r="MPL167" s="62"/>
      <c r="MPM167" s="62"/>
      <c r="MPN167" s="62"/>
      <c r="MPO167" s="62"/>
      <c r="MPP167" s="62"/>
      <c r="MPQ167" s="62"/>
      <c r="MPR167" s="62"/>
      <c r="MPS167" s="62"/>
      <c r="MPT167" s="62"/>
      <c r="MPU167" s="62"/>
      <c r="MPV167" s="62"/>
      <c r="MPW167" s="62"/>
      <c r="MPX167" s="62"/>
      <c r="MPY167" s="62"/>
      <c r="MPZ167" s="62"/>
      <c r="MQA167" s="62"/>
      <c r="MQB167" s="62"/>
      <c r="MQC167" s="62"/>
      <c r="MQD167" s="62"/>
      <c r="MQE167" s="62"/>
      <c r="MQF167" s="62"/>
      <c r="MQG167" s="62"/>
      <c r="MQH167" s="62"/>
      <c r="MQI167" s="62"/>
      <c r="MQJ167" s="62"/>
      <c r="MQK167" s="62"/>
      <c r="MQL167" s="62"/>
      <c r="MQM167" s="62"/>
      <c r="MQN167" s="62"/>
      <c r="MQO167" s="62"/>
      <c r="MQP167" s="62"/>
      <c r="MQQ167" s="62"/>
      <c r="MQR167" s="62"/>
      <c r="MQS167" s="62"/>
      <c r="MQT167" s="62"/>
      <c r="MQU167" s="62"/>
      <c r="MQV167" s="62"/>
      <c r="MQW167" s="62"/>
      <c r="MQX167" s="62"/>
      <c r="MQY167" s="62"/>
      <c r="MQZ167" s="62"/>
      <c r="MRA167" s="62"/>
      <c r="MRB167" s="62"/>
      <c r="MRC167" s="62"/>
      <c r="MRD167" s="62"/>
      <c r="MRE167" s="62"/>
      <c r="MRF167" s="62"/>
      <c r="MRG167" s="62"/>
      <c r="MRH167" s="62"/>
      <c r="MRI167" s="62"/>
      <c r="MRJ167" s="62"/>
      <c r="MRK167" s="62"/>
      <c r="MRL167" s="62"/>
      <c r="MRM167" s="62"/>
      <c r="MRN167" s="62"/>
      <c r="MRO167" s="62"/>
      <c r="MRP167" s="62"/>
      <c r="MRQ167" s="62"/>
      <c r="MRR167" s="62"/>
      <c r="MRS167" s="62"/>
      <c r="MRT167" s="62"/>
      <c r="MRU167" s="62"/>
      <c r="MRV167" s="62"/>
      <c r="MRW167" s="62"/>
      <c r="MRX167" s="62"/>
      <c r="MRY167" s="62"/>
      <c r="MRZ167" s="62"/>
      <c r="MSA167" s="62"/>
      <c r="MSB167" s="62"/>
      <c r="MSC167" s="62"/>
      <c r="MSD167" s="62"/>
      <c r="MSE167" s="62"/>
      <c r="MSF167" s="62"/>
      <c r="MSG167" s="62"/>
      <c r="MSH167" s="62"/>
      <c r="MSI167" s="62"/>
      <c r="MSJ167" s="62"/>
      <c r="MSK167" s="62"/>
      <c r="MSL167" s="62"/>
      <c r="MSM167" s="62"/>
      <c r="MSN167" s="62"/>
      <c r="MSO167" s="62"/>
      <c r="MSP167" s="62"/>
      <c r="MSQ167" s="62"/>
      <c r="MSR167" s="62"/>
      <c r="MSS167" s="62"/>
      <c r="MST167" s="62"/>
      <c r="MSU167" s="62"/>
      <c r="MSV167" s="62"/>
      <c r="MSW167" s="62"/>
      <c r="MSX167" s="62"/>
      <c r="MSY167" s="62"/>
      <c r="MSZ167" s="62"/>
      <c r="MTA167" s="62"/>
      <c r="MTB167" s="62"/>
      <c r="MTC167" s="62"/>
      <c r="MTD167" s="62"/>
      <c r="MTE167" s="62"/>
      <c r="MTF167" s="62"/>
      <c r="MTG167" s="62"/>
      <c r="MTH167" s="62"/>
      <c r="MTI167" s="62"/>
      <c r="MTJ167" s="62"/>
      <c r="MTK167" s="62"/>
      <c r="MTL167" s="62"/>
      <c r="MTM167" s="62"/>
      <c r="MTN167" s="62"/>
      <c r="MTO167" s="62"/>
      <c r="MTP167" s="62"/>
      <c r="MTQ167" s="62"/>
      <c r="MTR167" s="62"/>
      <c r="MTS167" s="62"/>
      <c r="MTT167" s="62"/>
      <c r="MTU167" s="62"/>
      <c r="MTV167" s="62"/>
      <c r="MTW167" s="62"/>
      <c r="MTX167" s="62"/>
      <c r="MTY167" s="62"/>
      <c r="MTZ167" s="62"/>
      <c r="MUA167" s="62"/>
      <c r="MUB167" s="62"/>
      <c r="MUC167" s="62"/>
      <c r="MUD167" s="62"/>
      <c r="MUE167" s="62"/>
      <c r="MUF167" s="62"/>
      <c r="MUG167" s="62"/>
      <c r="MUH167" s="62"/>
      <c r="MUI167" s="62"/>
      <c r="MUJ167" s="62"/>
      <c r="MUK167" s="62"/>
      <c r="MUL167" s="62"/>
      <c r="MUM167" s="62"/>
      <c r="MUN167" s="62"/>
      <c r="MUO167" s="62"/>
      <c r="MUP167" s="62"/>
      <c r="MUQ167" s="62"/>
      <c r="MUR167" s="62"/>
      <c r="MUS167" s="62"/>
      <c r="MUT167" s="62"/>
      <c r="MUU167" s="62"/>
      <c r="MUV167" s="62"/>
      <c r="MUW167" s="62"/>
      <c r="MUX167" s="62"/>
      <c r="MUY167" s="62"/>
      <c r="MUZ167" s="62"/>
      <c r="MVA167" s="62"/>
      <c r="MVB167" s="62"/>
      <c r="MVC167" s="62"/>
      <c r="MVD167" s="62"/>
      <c r="MVE167" s="62"/>
      <c r="MVF167" s="62"/>
      <c r="MVG167" s="62"/>
      <c r="MVH167" s="62"/>
      <c r="MVI167" s="62"/>
      <c r="MVJ167" s="62"/>
      <c r="MVK167" s="62"/>
      <c r="MVL167" s="62"/>
      <c r="MVM167" s="62"/>
      <c r="MVN167" s="62"/>
      <c r="MVO167" s="62"/>
      <c r="MVP167" s="62"/>
      <c r="MVQ167" s="62"/>
      <c r="MVR167" s="62"/>
      <c r="MVS167" s="62"/>
      <c r="MVT167" s="62"/>
      <c r="MVU167" s="62"/>
      <c r="MVV167" s="62"/>
      <c r="MVW167" s="62"/>
      <c r="MVX167" s="62"/>
      <c r="MVY167" s="62"/>
      <c r="MVZ167" s="62"/>
      <c r="MWA167" s="62"/>
      <c r="MWB167" s="62"/>
      <c r="MWC167" s="62"/>
      <c r="MWD167" s="62"/>
      <c r="MWE167" s="62"/>
      <c r="MWF167" s="62"/>
      <c r="MWG167" s="62"/>
      <c r="MWH167" s="62"/>
      <c r="MWI167" s="62"/>
      <c r="MWJ167" s="62"/>
      <c r="MWK167" s="62"/>
      <c r="MWL167" s="62"/>
      <c r="MWM167" s="62"/>
      <c r="MWN167" s="62"/>
      <c r="MWO167" s="62"/>
      <c r="MWP167" s="62"/>
      <c r="MWQ167" s="62"/>
      <c r="MWR167" s="62"/>
      <c r="MWS167" s="62"/>
      <c r="MWT167" s="62"/>
      <c r="MWU167" s="62"/>
      <c r="MWV167" s="62"/>
      <c r="MWW167" s="62"/>
      <c r="MWX167" s="62"/>
      <c r="MWY167" s="62"/>
      <c r="MWZ167" s="62"/>
      <c r="MXA167" s="62"/>
      <c r="MXB167" s="62"/>
      <c r="MXC167" s="62"/>
      <c r="MXD167" s="62"/>
      <c r="MXE167" s="62"/>
      <c r="MXF167" s="62"/>
      <c r="MXG167" s="62"/>
      <c r="MXH167" s="62"/>
      <c r="MXI167" s="62"/>
      <c r="MXJ167" s="62"/>
      <c r="MXK167" s="62"/>
      <c r="MXL167" s="62"/>
      <c r="MXM167" s="62"/>
      <c r="MXN167" s="62"/>
      <c r="MXO167" s="62"/>
      <c r="MXP167" s="62"/>
      <c r="MXQ167" s="62"/>
      <c r="MXR167" s="62"/>
      <c r="MXS167" s="62"/>
      <c r="MXT167" s="62"/>
      <c r="MXU167" s="62"/>
      <c r="MXV167" s="62"/>
      <c r="MXW167" s="62"/>
      <c r="MXX167" s="62"/>
      <c r="MXY167" s="62"/>
      <c r="MXZ167" s="62"/>
      <c r="MYA167" s="62"/>
      <c r="MYB167" s="62"/>
      <c r="MYC167" s="62"/>
      <c r="MYD167" s="62"/>
      <c r="MYE167" s="62"/>
      <c r="MYF167" s="62"/>
      <c r="MYG167" s="62"/>
      <c r="MYH167" s="62"/>
      <c r="MYI167" s="62"/>
      <c r="MYJ167" s="62"/>
      <c r="MYK167" s="62"/>
      <c r="MYL167" s="62"/>
      <c r="MYM167" s="62"/>
      <c r="MYN167" s="62"/>
      <c r="MYO167" s="62"/>
      <c r="MYP167" s="62"/>
      <c r="MYQ167" s="62"/>
      <c r="MYR167" s="62"/>
      <c r="MYS167" s="62"/>
      <c r="MYT167" s="62"/>
      <c r="MYU167" s="62"/>
      <c r="MYV167" s="62"/>
      <c r="MYW167" s="62"/>
      <c r="MYX167" s="62"/>
      <c r="MYY167" s="62"/>
      <c r="MYZ167" s="62"/>
      <c r="MZA167" s="62"/>
      <c r="MZB167" s="62"/>
      <c r="MZC167" s="62"/>
      <c r="MZD167" s="62"/>
      <c r="MZE167" s="62"/>
      <c r="MZF167" s="62"/>
      <c r="MZG167" s="62"/>
      <c r="MZH167" s="62"/>
      <c r="MZI167" s="62"/>
      <c r="MZJ167" s="62"/>
      <c r="MZK167" s="62"/>
      <c r="MZL167" s="62"/>
      <c r="MZM167" s="62"/>
      <c r="MZN167" s="62"/>
      <c r="MZO167" s="62"/>
      <c r="MZP167" s="62"/>
      <c r="MZQ167" s="62"/>
      <c r="MZR167" s="62"/>
      <c r="MZS167" s="62"/>
      <c r="MZT167" s="62"/>
      <c r="MZU167" s="62"/>
      <c r="MZV167" s="62"/>
      <c r="MZW167" s="62"/>
      <c r="MZX167" s="62"/>
      <c r="MZY167" s="62"/>
      <c r="MZZ167" s="62"/>
      <c r="NAA167" s="62"/>
      <c r="NAB167" s="62"/>
      <c r="NAC167" s="62"/>
      <c r="NAD167" s="62"/>
      <c r="NAE167" s="62"/>
      <c r="NAF167" s="62"/>
      <c r="NAG167" s="62"/>
      <c r="NAH167" s="62"/>
      <c r="NAI167" s="62"/>
      <c r="NAJ167" s="62"/>
      <c r="NAK167" s="62"/>
      <c r="NAL167" s="62"/>
      <c r="NAM167" s="62"/>
      <c r="NAN167" s="62"/>
      <c r="NAO167" s="62"/>
      <c r="NAP167" s="62"/>
      <c r="NAQ167" s="62"/>
      <c r="NAR167" s="62"/>
      <c r="NAS167" s="62"/>
      <c r="NAT167" s="62"/>
      <c r="NAU167" s="62"/>
      <c r="NAV167" s="62"/>
      <c r="NAW167" s="62"/>
      <c r="NAX167" s="62"/>
      <c r="NAY167" s="62"/>
      <c r="NAZ167" s="62"/>
      <c r="NBA167" s="62"/>
      <c r="NBB167" s="62"/>
      <c r="NBC167" s="62"/>
      <c r="NBD167" s="62"/>
      <c r="NBE167" s="62"/>
      <c r="NBF167" s="62"/>
      <c r="NBG167" s="62"/>
      <c r="NBH167" s="62"/>
      <c r="NBI167" s="62"/>
      <c r="NBJ167" s="62"/>
      <c r="NBK167" s="62"/>
      <c r="NBL167" s="62"/>
      <c r="NBM167" s="62"/>
      <c r="NBN167" s="62"/>
      <c r="NBO167" s="62"/>
      <c r="NBP167" s="62"/>
      <c r="NBQ167" s="62"/>
      <c r="NBR167" s="62"/>
      <c r="NBS167" s="62"/>
      <c r="NBT167" s="62"/>
      <c r="NBU167" s="62"/>
      <c r="NBV167" s="62"/>
      <c r="NBW167" s="62"/>
      <c r="NBX167" s="62"/>
      <c r="NBY167" s="62"/>
      <c r="NBZ167" s="62"/>
      <c r="NCA167" s="62"/>
      <c r="NCB167" s="62"/>
      <c r="NCC167" s="62"/>
      <c r="NCD167" s="62"/>
      <c r="NCE167" s="62"/>
      <c r="NCF167" s="62"/>
      <c r="NCG167" s="62"/>
      <c r="NCH167" s="62"/>
      <c r="NCI167" s="62"/>
      <c r="NCJ167" s="62"/>
      <c r="NCK167" s="62"/>
      <c r="NCL167" s="62"/>
      <c r="NCM167" s="62"/>
      <c r="NCN167" s="62"/>
      <c r="NCO167" s="62"/>
      <c r="NCP167" s="62"/>
      <c r="NCQ167" s="62"/>
      <c r="NCR167" s="62"/>
      <c r="NCS167" s="62"/>
      <c r="NCT167" s="62"/>
      <c r="NCU167" s="62"/>
      <c r="NCV167" s="62"/>
      <c r="NCW167" s="62"/>
      <c r="NCX167" s="62"/>
      <c r="NCY167" s="62"/>
      <c r="NCZ167" s="62"/>
      <c r="NDA167" s="62"/>
      <c r="NDB167" s="62"/>
      <c r="NDC167" s="62"/>
      <c r="NDD167" s="62"/>
      <c r="NDE167" s="62"/>
      <c r="NDF167" s="62"/>
      <c r="NDG167" s="62"/>
      <c r="NDH167" s="62"/>
      <c r="NDI167" s="62"/>
      <c r="NDJ167" s="62"/>
      <c r="NDK167" s="62"/>
      <c r="NDL167" s="62"/>
      <c r="NDM167" s="62"/>
      <c r="NDN167" s="62"/>
      <c r="NDO167" s="62"/>
      <c r="NDP167" s="62"/>
      <c r="NDQ167" s="62"/>
      <c r="NDR167" s="62"/>
      <c r="NDS167" s="62"/>
      <c r="NDT167" s="62"/>
      <c r="NDU167" s="62"/>
      <c r="NDV167" s="62"/>
      <c r="NDW167" s="62"/>
      <c r="NDX167" s="62"/>
      <c r="NDY167" s="62"/>
      <c r="NDZ167" s="62"/>
      <c r="NEA167" s="62"/>
      <c r="NEB167" s="62"/>
      <c r="NEC167" s="62"/>
      <c r="NED167" s="62"/>
      <c r="NEE167" s="62"/>
      <c r="NEF167" s="62"/>
      <c r="NEG167" s="62"/>
      <c r="NEH167" s="62"/>
      <c r="NEI167" s="62"/>
      <c r="NEJ167" s="62"/>
      <c r="NEK167" s="62"/>
      <c r="NEL167" s="62"/>
      <c r="NEM167" s="62"/>
      <c r="NEN167" s="62"/>
      <c r="NEO167" s="62"/>
      <c r="NEP167" s="62"/>
      <c r="NEQ167" s="62"/>
      <c r="NER167" s="62"/>
      <c r="NES167" s="62"/>
      <c r="NET167" s="62"/>
      <c r="NEU167" s="62"/>
      <c r="NEV167" s="62"/>
      <c r="NEW167" s="62"/>
      <c r="NEX167" s="62"/>
      <c r="NEY167" s="62"/>
      <c r="NEZ167" s="62"/>
      <c r="NFA167" s="62"/>
      <c r="NFB167" s="62"/>
      <c r="NFC167" s="62"/>
      <c r="NFD167" s="62"/>
      <c r="NFE167" s="62"/>
      <c r="NFF167" s="62"/>
      <c r="NFG167" s="62"/>
      <c r="NFH167" s="62"/>
      <c r="NFI167" s="62"/>
      <c r="NFJ167" s="62"/>
      <c r="NFK167" s="62"/>
      <c r="NFL167" s="62"/>
      <c r="NFM167" s="62"/>
      <c r="NFN167" s="62"/>
      <c r="NFO167" s="62"/>
      <c r="NFP167" s="62"/>
      <c r="NFQ167" s="62"/>
      <c r="NFR167" s="62"/>
      <c r="NFS167" s="62"/>
      <c r="NFT167" s="62"/>
      <c r="NFU167" s="62"/>
      <c r="NFV167" s="62"/>
      <c r="NFW167" s="62"/>
      <c r="NFX167" s="62"/>
      <c r="NFY167" s="62"/>
      <c r="NFZ167" s="62"/>
      <c r="NGA167" s="62"/>
      <c r="NGB167" s="62"/>
      <c r="NGC167" s="62"/>
      <c r="NGD167" s="62"/>
      <c r="NGE167" s="62"/>
      <c r="NGF167" s="62"/>
      <c r="NGG167" s="62"/>
      <c r="NGH167" s="62"/>
      <c r="NGI167" s="62"/>
      <c r="NGJ167" s="62"/>
      <c r="NGK167" s="62"/>
      <c r="NGL167" s="62"/>
      <c r="NGM167" s="62"/>
      <c r="NGN167" s="62"/>
      <c r="NGO167" s="62"/>
      <c r="NGP167" s="62"/>
      <c r="NGQ167" s="62"/>
      <c r="NGR167" s="62"/>
      <c r="NGS167" s="62"/>
      <c r="NGT167" s="62"/>
      <c r="NGU167" s="62"/>
      <c r="NGV167" s="62"/>
      <c r="NGW167" s="62"/>
      <c r="NGX167" s="62"/>
      <c r="NGY167" s="62"/>
      <c r="NGZ167" s="62"/>
      <c r="NHA167" s="62"/>
      <c r="NHB167" s="62"/>
      <c r="NHC167" s="62"/>
      <c r="NHD167" s="62"/>
      <c r="NHE167" s="62"/>
      <c r="NHF167" s="62"/>
      <c r="NHG167" s="62"/>
      <c r="NHH167" s="62"/>
      <c r="NHI167" s="62"/>
      <c r="NHJ167" s="62"/>
      <c r="NHK167" s="62"/>
      <c r="NHL167" s="62"/>
      <c r="NHM167" s="62"/>
      <c r="NHN167" s="62"/>
      <c r="NHO167" s="62"/>
      <c r="NHP167" s="62"/>
      <c r="NHQ167" s="62"/>
      <c r="NHR167" s="62"/>
      <c r="NHS167" s="62"/>
      <c r="NHT167" s="62"/>
      <c r="NHU167" s="62"/>
      <c r="NHV167" s="62"/>
      <c r="NHW167" s="62"/>
      <c r="NHX167" s="62"/>
      <c r="NHY167" s="62"/>
      <c r="NHZ167" s="62"/>
      <c r="NIA167" s="62"/>
      <c r="NIB167" s="62"/>
      <c r="NIC167" s="62"/>
      <c r="NID167" s="62"/>
      <c r="NIE167" s="62"/>
      <c r="NIF167" s="62"/>
      <c r="NIG167" s="62"/>
      <c r="NIH167" s="62"/>
      <c r="NII167" s="62"/>
      <c r="NIJ167" s="62"/>
      <c r="NIK167" s="62"/>
      <c r="NIL167" s="62"/>
      <c r="NIM167" s="62"/>
      <c r="NIN167" s="62"/>
      <c r="NIO167" s="62"/>
      <c r="NIP167" s="62"/>
      <c r="NIQ167" s="62"/>
      <c r="NIR167" s="62"/>
      <c r="NIS167" s="62"/>
      <c r="NIT167" s="62"/>
      <c r="NIU167" s="62"/>
      <c r="NIV167" s="62"/>
      <c r="NIW167" s="62"/>
      <c r="NIX167" s="62"/>
      <c r="NIY167" s="62"/>
      <c r="NIZ167" s="62"/>
      <c r="NJA167" s="62"/>
      <c r="NJB167" s="62"/>
      <c r="NJC167" s="62"/>
      <c r="NJD167" s="62"/>
      <c r="NJE167" s="62"/>
      <c r="NJF167" s="62"/>
      <c r="NJG167" s="62"/>
      <c r="NJH167" s="62"/>
      <c r="NJI167" s="62"/>
      <c r="NJJ167" s="62"/>
      <c r="NJK167" s="62"/>
      <c r="NJL167" s="62"/>
      <c r="NJM167" s="62"/>
      <c r="NJN167" s="62"/>
      <c r="NJO167" s="62"/>
      <c r="NJP167" s="62"/>
      <c r="NJQ167" s="62"/>
      <c r="NJR167" s="62"/>
      <c r="NJS167" s="62"/>
      <c r="NJT167" s="62"/>
      <c r="NJU167" s="62"/>
      <c r="NJV167" s="62"/>
      <c r="NJW167" s="62"/>
      <c r="NJX167" s="62"/>
      <c r="NJY167" s="62"/>
      <c r="NJZ167" s="62"/>
      <c r="NKA167" s="62"/>
      <c r="NKB167" s="62"/>
      <c r="NKC167" s="62"/>
      <c r="NKD167" s="62"/>
      <c r="NKE167" s="62"/>
      <c r="NKF167" s="62"/>
      <c r="NKG167" s="62"/>
      <c r="NKH167" s="62"/>
      <c r="NKI167" s="62"/>
      <c r="NKJ167" s="62"/>
      <c r="NKK167" s="62"/>
      <c r="NKL167" s="62"/>
      <c r="NKM167" s="62"/>
      <c r="NKN167" s="62"/>
      <c r="NKO167" s="62"/>
      <c r="NKP167" s="62"/>
      <c r="NKQ167" s="62"/>
      <c r="NKR167" s="62"/>
      <c r="NKS167" s="62"/>
      <c r="NKT167" s="62"/>
      <c r="NKU167" s="62"/>
      <c r="NKV167" s="62"/>
      <c r="NKW167" s="62"/>
      <c r="NKX167" s="62"/>
      <c r="NKY167" s="62"/>
      <c r="NKZ167" s="62"/>
      <c r="NLA167" s="62"/>
      <c r="NLB167" s="62"/>
      <c r="NLC167" s="62"/>
      <c r="NLD167" s="62"/>
      <c r="NLE167" s="62"/>
      <c r="NLF167" s="62"/>
      <c r="NLG167" s="62"/>
      <c r="NLH167" s="62"/>
      <c r="NLI167" s="62"/>
      <c r="NLJ167" s="62"/>
      <c r="NLK167" s="62"/>
      <c r="NLL167" s="62"/>
      <c r="NLM167" s="62"/>
      <c r="NLN167" s="62"/>
      <c r="NLO167" s="62"/>
      <c r="NLP167" s="62"/>
      <c r="NLQ167" s="62"/>
      <c r="NLR167" s="62"/>
      <c r="NLS167" s="62"/>
      <c r="NLT167" s="62"/>
      <c r="NLU167" s="62"/>
      <c r="NLV167" s="62"/>
      <c r="NLW167" s="62"/>
      <c r="NLX167" s="62"/>
      <c r="NLY167" s="62"/>
      <c r="NLZ167" s="62"/>
      <c r="NMA167" s="62"/>
      <c r="NMB167" s="62"/>
      <c r="NMC167" s="62"/>
      <c r="NMD167" s="62"/>
      <c r="NME167" s="62"/>
      <c r="NMF167" s="62"/>
      <c r="NMG167" s="62"/>
      <c r="NMH167" s="62"/>
      <c r="NMI167" s="62"/>
      <c r="NMJ167" s="62"/>
      <c r="NMK167" s="62"/>
      <c r="NML167" s="62"/>
      <c r="NMM167" s="62"/>
      <c r="NMN167" s="62"/>
      <c r="NMO167" s="62"/>
      <c r="NMP167" s="62"/>
      <c r="NMQ167" s="62"/>
      <c r="NMR167" s="62"/>
      <c r="NMS167" s="62"/>
      <c r="NMT167" s="62"/>
      <c r="NMU167" s="62"/>
      <c r="NMV167" s="62"/>
      <c r="NMW167" s="62"/>
      <c r="NMX167" s="62"/>
      <c r="NMY167" s="62"/>
      <c r="NMZ167" s="62"/>
      <c r="NNA167" s="62"/>
      <c r="NNB167" s="62"/>
      <c r="NNC167" s="62"/>
      <c r="NND167" s="62"/>
      <c r="NNE167" s="62"/>
      <c r="NNF167" s="62"/>
      <c r="NNG167" s="62"/>
      <c r="NNH167" s="62"/>
      <c r="NNI167" s="62"/>
      <c r="NNJ167" s="62"/>
      <c r="NNK167" s="62"/>
      <c r="NNL167" s="62"/>
      <c r="NNM167" s="62"/>
      <c r="NNN167" s="62"/>
      <c r="NNO167" s="62"/>
      <c r="NNP167" s="62"/>
      <c r="NNQ167" s="62"/>
      <c r="NNR167" s="62"/>
      <c r="NNS167" s="62"/>
      <c r="NNT167" s="62"/>
      <c r="NNU167" s="62"/>
      <c r="NNV167" s="62"/>
      <c r="NNW167" s="62"/>
      <c r="NNX167" s="62"/>
      <c r="NNY167" s="62"/>
      <c r="NNZ167" s="62"/>
      <c r="NOA167" s="62"/>
      <c r="NOB167" s="62"/>
      <c r="NOC167" s="62"/>
      <c r="NOD167" s="62"/>
      <c r="NOE167" s="62"/>
      <c r="NOF167" s="62"/>
      <c r="NOG167" s="62"/>
      <c r="NOH167" s="62"/>
      <c r="NOI167" s="62"/>
      <c r="NOJ167" s="62"/>
      <c r="NOK167" s="62"/>
      <c r="NOL167" s="62"/>
      <c r="NOM167" s="62"/>
      <c r="NON167" s="62"/>
      <c r="NOO167" s="62"/>
      <c r="NOP167" s="62"/>
      <c r="NOQ167" s="62"/>
      <c r="NOR167" s="62"/>
      <c r="NOS167" s="62"/>
      <c r="NOT167" s="62"/>
      <c r="NOU167" s="62"/>
      <c r="NOV167" s="62"/>
      <c r="NOW167" s="62"/>
      <c r="NOX167" s="62"/>
      <c r="NOY167" s="62"/>
      <c r="NOZ167" s="62"/>
      <c r="NPA167" s="62"/>
      <c r="NPB167" s="62"/>
      <c r="NPC167" s="62"/>
      <c r="NPD167" s="62"/>
      <c r="NPE167" s="62"/>
      <c r="NPF167" s="62"/>
      <c r="NPG167" s="62"/>
      <c r="NPH167" s="62"/>
      <c r="NPI167" s="62"/>
      <c r="NPJ167" s="62"/>
      <c r="NPK167" s="62"/>
      <c r="NPL167" s="62"/>
      <c r="NPM167" s="62"/>
      <c r="NPN167" s="62"/>
      <c r="NPO167" s="62"/>
      <c r="NPP167" s="62"/>
      <c r="NPQ167" s="62"/>
      <c r="NPR167" s="62"/>
      <c r="NPS167" s="62"/>
      <c r="NPT167" s="62"/>
      <c r="NPU167" s="62"/>
      <c r="NPV167" s="62"/>
      <c r="NPW167" s="62"/>
      <c r="NPX167" s="62"/>
      <c r="NPY167" s="62"/>
      <c r="NPZ167" s="62"/>
      <c r="NQA167" s="62"/>
      <c r="NQB167" s="62"/>
      <c r="NQC167" s="62"/>
      <c r="NQD167" s="62"/>
      <c r="NQE167" s="62"/>
      <c r="NQF167" s="62"/>
      <c r="NQG167" s="62"/>
      <c r="NQH167" s="62"/>
      <c r="NQI167" s="62"/>
      <c r="NQJ167" s="62"/>
      <c r="NQK167" s="62"/>
      <c r="NQL167" s="62"/>
      <c r="NQM167" s="62"/>
      <c r="NQN167" s="62"/>
      <c r="NQO167" s="62"/>
      <c r="NQP167" s="62"/>
      <c r="NQQ167" s="62"/>
      <c r="NQR167" s="62"/>
      <c r="NQS167" s="62"/>
      <c r="NQT167" s="62"/>
      <c r="NQU167" s="62"/>
      <c r="NQV167" s="62"/>
      <c r="NQW167" s="62"/>
      <c r="NQX167" s="62"/>
      <c r="NQY167" s="62"/>
      <c r="NQZ167" s="62"/>
      <c r="NRA167" s="62"/>
      <c r="NRB167" s="62"/>
      <c r="NRC167" s="62"/>
      <c r="NRD167" s="62"/>
      <c r="NRE167" s="62"/>
      <c r="NRF167" s="62"/>
      <c r="NRG167" s="62"/>
      <c r="NRH167" s="62"/>
      <c r="NRI167" s="62"/>
      <c r="NRJ167" s="62"/>
      <c r="NRK167" s="62"/>
      <c r="NRL167" s="62"/>
      <c r="NRM167" s="62"/>
      <c r="NRN167" s="62"/>
      <c r="NRO167" s="62"/>
      <c r="NRP167" s="62"/>
      <c r="NRQ167" s="62"/>
      <c r="NRR167" s="62"/>
      <c r="NRS167" s="62"/>
      <c r="NRT167" s="62"/>
      <c r="NRU167" s="62"/>
      <c r="NRV167" s="62"/>
      <c r="NRW167" s="62"/>
      <c r="NRX167" s="62"/>
      <c r="NRY167" s="62"/>
      <c r="NRZ167" s="62"/>
      <c r="NSA167" s="62"/>
      <c r="NSB167" s="62"/>
      <c r="NSC167" s="62"/>
      <c r="NSD167" s="62"/>
      <c r="NSE167" s="62"/>
      <c r="NSF167" s="62"/>
      <c r="NSG167" s="62"/>
      <c r="NSH167" s="62"/>
      <c r="NSI167" s="62"/>
      <c r="NSJ167" s="62"/>
      <c r="NSK167" s="62"/>
      <c r="NSL167" s="62"/>
      <c r="NSM167" s="62"/>
      <c r="NSN167" s="62"/>
      <c r="NSO167" s="62"/>
      <c r="NSP167" s="62"/>
      <c r="NSQ167" s="62"/>
      <c r="NSR167" s="62"/>
      <c r="NSS167" s="62"/>
      <c r="NST167" s="62"/>
      <c r="NSU167" s="62"/>
      <c r="NSV167" s="62"/>
      <c r="NSW167" s="62"/>
      <c r="NSX167" s="62"/>
      <c r="NSY167" s="62"/>
      <c r="NSZ167" s="62"/>
      <c r="NTA167" s="62"/>
      <c r="NTB167" s="62"/>
      <c r="NTC167" s="62"/>
      <c r="NTD167" s="62"/>
      <c r="NTE167" s="62"/>
      <c r="NTF167" s="62"/>
      <c r="NTG167" s="62"/>
      <c r="NTH167" s="62"/>
      <c r="NTI167" s="62"/>
      <c r="NTJ167" s="62"/>
      <c r="NTK167" s="62"/>
      <c r="NTL167" s="62"/>
      <c r="NTM167" s="62"/>
      <c r="NTN167" s="62"/>
      <c r="NTO167" s="62"/>
      <c r="NTP167" s="62"/>
      <c r="NTQ167" s="62"/>
      <c r="NTR167" s="62"/>
      <c r="NTS167" s="62"/>
      <c r="NTT167" s="62"/>
      <c r="NTU167" s="62"/>
      <c r="NTV167" s="62"/>
      <c r="NTW167" s="62"/>
      <c r="NTX167" s="62"/>
      <c r="NTY167" s="62"/>
      <c r="NTZ167" s="62"/>
      <c r="NUA167" s="62"/>
      <c r="NUB167" s="62"/>
      <c r="NUC167" s="62"/>
      <c r="NUD167" s="62"/>
      <c r="NUE167" s="62"/>
      <c r="NUF167" s="62"/>
      <c r="NUG167" s="62"/>
      <c r="NUH167" s="62"/>
      <c r="NUI167" s="62"/>
      <c r="NUJ167" s="62"/>
      <c r="NUK167" s="62"/>
      <c r="NUL167" s="62"/>
      <c r="NUM167" s="62"/>
      <c r="NUN167" s="62"/>
      <c r="NUO167" s="62"/>
      <c r="NUP167" s="62"/>
      <c r="NUQ167" s="62"/>
      <c r="NUR167" s="62"/>
      <c r="NUS167" s="62"/>
      <c r="NUT167" s="62"/>
      <c r="NUU167" s="62"/>
      <c r="NUV167" s="62"/>
      <c r="NUW167" s="62"/>
      <c r="NUX167" s="62"/>
      <c r="NUY167" s="62"/>
      <c r="NUZ167" s="62"/>
      <c r="NVA167" s="62"/>
      <c r="NVB167" s="62"/>
      <c r="NVC167" s="62"/>
      <c r="NVD167" s="62"/>
      <c r="NVE167" s="62"/>
      <c r="NVF167" s="62"/>
      <c r="NVG167" s="62"/>
      <c r="NVH167" s="62"/>
      <c r="NVI167" s="62"/>
      <c r="NVJ167" s="62"/>
      <c r="NVK167" s="62"/>
      <c r="NVL167" s="62"/>
      <c r="NVM167" s="62"/>
      <c r="NVN167" s="62"/>
      <c r="NVO167" s="62"/>
      <c r="NVP167" s="62"/>
      <c r="NVQ167" s="62"/>
      <c r="NVR167" s="62"/>
      <c r="NVS167" s="62"/>
      <c r="NVT167" s="62"/>
      <c r="NVU167" s="62"/>
      <c r="NVV167" s="62"/>
      <c r="NVW167" s="62"/>
      <c r="NVX167" s="62"/>
      <c r="NVY167" s="62"/>
      <c r="NVZ167" s="62"/>
      <c r="NWA167" s="62"/>
      <c r="NWB167" s="62"/>
      <c r="NWC167" s="62"/>
      <c r="NWD167" s="62"/>
      <c r="NWE167" s="62"/>
      <c r="NWF167" s="62"/>
      <c r="NWG167" s="62"/>
      <c r="NWH167" s="62"/>
      <c r="NWI167" s="62"/>
      <c r="NWJ167" s="62"/>
      <c r="NWK167" s="62"/>
      <c r="NWL167" s="62"/>
      <c r="NWM167" s="62"/>
      <c r="NWN167" s="62"/>
      <c r="NWO167" s="62"/>
      <c r="NWP167" s="62"/>
      <c r="NWQ167" s="62"/>
      <c r="NWR167" s="62"/>
      <c r="NWS167" s="62"/>
      <c r="NWT167" s="62"/>
      <c r="NWU167" s="62"/>
      <c r="NWV167" s="62"/>
      <c r="NWW167" s="62"/>
      <c r="NWX167" s="62"/>
      <c r="NWY167" s="62"/>
      <c r="NWZ167" s="62"/>
      <c r="NXA167" s="62"/>
      <c r="NXB167" s="62"/>
      <c r="NXC167" s="62"/>
      <c r="NXD167" s="62"/>
      <c r="NXE167" s="62"/>
      <c r="NXF167" s="62"/>
      <c r="NXG167" s="62"/>
      <c r="NXH167" s="62"/>
      <c r="NXI167" s="62"/>
      <c r="NXJ167" s="62"/>
      <c r="NXK167" s="62"/>
      <c r="NXL167" s="62"/>
      <c r="NXM167" s="62"/>
      <c r="NXN167" s="62"/>
      <c r="NXO167" s="62"/>
      <c r="NXP167" s="62"/>
      <c r="NXQ167" s="62"/>
      <c r="NXR167" s="62"/>
      <c r="NXS167" s="62"/>
      <c r="NXT167" s="62"/>
      <c r="NXU167" s="62"/>
      <c r="NXV167" s="62"/>
      <c r="NXW167" s="62"/>
      <c r="NXX167" s="62"/>
      <c r="NXY167" s="62"/>
      <c r="NXZ167" s="62"/>
      <c r="NYA167" s="62"/>
      <c r="NYB167" s="62"/>
      <c r="NYC167" s="62"/>
      <c r="NYD167" s="62"/>
      <c r="NYE167" s="62"/>
      <c r="NYF167" s="62"/>
      <c r="NYG167" s="62"/>
      <c r="NYH167" s="62"/>
      <c r="NYI167" s="62"/>
      <c r="NYJ167" s="62"/>
      <c r="NYK167" s="62"/>
      <c r="NYL167" s="62"/>
      <c r="NYM167" s="62"/>
      <c r="NYN167" s="62"/>
      <c r="NYO167" s="62"/>
      <c r="NYP167" s="62"/>
      <c r="NYQ167" s="62"/>
      <c r="NYR167" s="62"/>
      <c r="NYS167" s="62"/>
      <c r="NYT167" s="62"/>
      <c r="NYU167" s="62"/>
      <c r="NYV167" s="62"/>
      <c r="NYW167" s="62"/>
      <c r="NYX167" s="62"/>
      <c r="NYY167" s="62"/>
      <c r="NYZ167" s="62"/>
      <c r="NZA167" s="62"/>
      <c r="NZB167" s="62"/>
      <c r="NZC167" s="62"/>
      <c r="NZD167" s="62"/>
      <c r="NZE167" s="62"/>
      <c r="NZF167" s="62"/>
      <c r="NZG167" s="62"/>
      <c r="NZH167" s="62"/>
      <c r="NZI167" s="62"/>
      <c r="NZJ167" s="62"/>
      <c r="NZK167" s="62"/>
      <c r="NZL167" s="62"/>
      <c r="NZM167" s="62"/>
      <c r="NZN167" s="62"/>
      <c r="NZO167" s="62"/>
      <c r="NZP167" s="62"/>
      <c r="NZQ167" s="62"/>
      <c r="NZR167" s="62"/>
      <c r="NZS167" s="62"/>
      <c r="NZT167" s="62"/>
      <c r="NZU167" s="62"/>
      <c r="NZV167" s="62"/>
      <c r="NZW167" s="62"/>
      <c r="NZX167" s="62"/>
      <c r="NZY167" s="62"/>
      <c r="NZZ167" s="62"/>
      <c r="OAA167" s="62"/>
      <c r="OAB167" s="62"/>
      <c r="OAC167" s="62"/>
      <c r="OAD167" s="62"/>
      <c r="OAE167" s="62"/>
      <c r="OAF167" s="62"/>
      <c r="OAG167" s="62"/>
      <c r="OAH167" s="62"/>
      <c r="OAI167" s="62"/>
      <c r="OAJ167" s="62"/>
      <c r="OAK167" s="62"/>
      <c r="OAL167" s="62"/>
      <c r="OAM167" s="62"/>
      <c r="OAN167" s="62"/>
      <c r="OAO167" s="62"/>
      <c r="OAP167" s="62"/>
      <c r="OAQ167" s="62"/>
      <c r="OAR167" s="62"/>
      <c r="OAS167" s="62"/>
      <c r="OAT167" s="62"/>
      <c r="OAU167" s="62"/>
      <c r="OAV167" s="62"/>
      <c r="OAW167" s="62"/>
      <c r="OAX167" s="62"/>
      <c r="OAY167" s="62"/>
      <c r="OAZ167" s="62"/>
      <c r="OBA167" s="62"/>
      <c r="OBB167" s="62"/>
      <c r="OBC167" s="62"/>
      <c r="OBD167" s="62"/>
      <c r="OBE167" s="62"/>
      <c r="OBF167" s="62"/>
      <c r="OBG167" s="62"/>
      <c r="OBH167" s="62"/>
      <c r="OBI167" s="62"/>
      <c r="OBJ167" s="62"/>
      <c r="OBK167" s="62"/>
      <c r="OBL167" s="62"/>
      <c r="OBM167" s="62"/>
      <c r="OBN167" s="62"/>
      <c r="OBO167" s="62"/>
      <c r="OBP167" s="62"/>
      <c r="OBQ167" s="62"/>
      <c r="OBR167" s="62"/>
      <c r="OBS167" s="62"/>
      <c r="OBT167" s="62"/>
      <c r="OBU167" s="62"/>
      <c r="OBV167" s="62"/>
      <c r="OBW167" s="62"/>
      <c r="OBX167" s="62"/>
      <c r="OBY167" s="62"/>
      <c r="OBZ167" s="62"/>
      <c r="OCA167" s="62"/>
      <c r="OCB167" s="62"/>
      <c r="OCC167" s="62"/>
      <c r="OCD167" s="62"/>
      <c r="OCE167" s="62"/>
      <c r="OCF167" s="62"/>
      <c r="OCG167" s="62"/>
      <c r="OCH167" s="62"/>
      <c r="OCI167" s="62"/>
      <c r="OCJ167" s="62"/>
      <c r="OCK167" s="62"/>
      <c r="OCL167" s="62"/>
      <c r="OCM167" s="62"/>
      <c r="OCN167" s="62"/>
      <c r="OCO167" s="62"/>
      <c r="OCP167" s="62"/>
      <c r="OCQ167" s="62"/>
      <c r="OCR167" s="62"/>
      <c r="OCS167" s="62"/>
      <c r="OCT167" s="62"/>
      <c r="OCU167" s="62"/>
      <c r="OCV167" s="62"/>
      <c r="OCW167" s="62"/>
      <c r="OCX167" s="62"/>
      <c r="OCY167" s="62"/>
      <c r="OCZ167" s="62"/>
      <c r="ODA167" s="62"/>
      <c r="ODB167" s="62"/>
      <c r="ODC167" s="62"/>
      <c r="ODD167" s="62"/>
      <c r="ODE167" s="62"/>
      <c r="ODF167" s="62"/>
      <c r="ODG167" s="62"/>
      <c r="ODH167" s="62"/>
      <c r="ODI167" s="62"/>
      <c r="ODJ167" s="62"/>
      <c r="ODK167" s="62"/>
      <c r="ODL167" s="62"/>
      <c r="ODM167" s="62"/>
      <c r="ODN167" s="62"/>
      <c r="ODO167" s="62"/>
      <c r="ODP167" s="62"/>
      <c r="ODQ167" s="62"/>
      <c r="ODR167" s="62"/>
      <c r="ODS167" s="62"/>
      <c r="ODT167" s="62"/>
      <c r="ODU167" s="62"/>
      <c r="ODV167" s="62"/>
      <c r="ODW167" s="62"/>
      <c r="ODX167" s="62"/>
      <c r="ODY167" s="62"/>
      <c r="ODZ167" s="62"/>
      <c r="OEA167" s="62"/>
      <c r="OEB167" s="62"/>
      <c r="OEC167" s="62"/>
      <c r="OED167" s="62"/>
      <c r="OEE167" s="62"/>
      <c r="OEF167" s="62"/>
      <c r="OEG167" s="62"/>
      <c r="OEH167" s="62"/>
      <c r="OEI167" s="62"/>
      <c r="OEJ167" s="62"/>
      <c r="OEK167" s="62"/>
      <c r="OEL167" s="62"/>
      <c r="OEM167" s="62"/>
      <c r="OEN167" s="62"/>
      <c r="OEO167" s="62"/>
      <c r="OEP167" s="62"/>
      <c r="OEQ167" s="62"/>
      <c r="OER167" s="62"/>
      <c r="OES167" s="62"/>
      <c r="OET167" s="62"/>
      <c r="OEU167" s="62"/>
      <c r="OEV167" s="62"/>
      <c r="OEW167" s="62"/>
      <c r="OEX167" s="62"/>
      <c r="OEY167" s="62"/>
      <c r="OEZ167" s="62"/>
      <c r="OFA167" s="62"/>
      <c r="OFB167" s="62"/>
      <c r="OFC167" s="62"/>
      <c r="OFD167" s="62"/>
      <c r="OFE167" s="62"/>
      <c r="OFF167" s="62"/>
      <c r="OFG167" s="62"/>
      <c r="OFH167" s="62"/>
      <c r="OFI167" s="62"/>
      <c r="OFJ167" s="62"/>
      <c r="OFK167" s="62"/>
      <c r="OFL167" s="62"/>
      <c r="OFM167" s="62"/>
      <c r="OFN167" s="62"/>
      <c r="OFO167" s="62"/>
      <c r="OFP167" s="62"/>
      <c r="OFQ167" s="62"/>
      <c r="OFR167" s="62"/>
      <c r="OFS167" s="62"/>
      <c r="OFT167" s="62"/>
      <c r="OFU167" s="62"/>
      <c r="OFV167" s="62"/>
      <c r="OFW167" s="62"/>
      <c r="OFX167" s="62"/>
      <c r="OFY167" s="62"/>
      <c r="OFZ167" s="62"/>
      <c r="OGA167" s="62"/>
      <c r="OGB167" s="62"/>
      <c r="OGC167" s="62"/>
      <c r="OGD167" s="62"/>
      <c r="OGE167" s="62"/>
      <c r="OGF167" s="62"/>
      <c r="OGG167" s="62"/>
      <c r="OGH167" s="62"/>
      <c r="OGI167" s="62"/>
      <c r="OGJ167" s="62"/>
      <c r="OGK167" s="62"/>
      <c r="OGL167" s="62"/>
      <c r="OGM167" s="62"/>
      <c r="OGN167" s="62"/>
      <c r="OGO167" s="62"/>
      <c r="OGP167" s="62"/>
      <c r="OGQ167" s="62"/>
      <c r="OGR167" s="62"/>
      <c r="OGS167" s="62"/>
      <c r="OGT167" s="62"/>
      <c r="OGU167" s="62"/>
      <c r="OGV167" s="62"/>
      <c r="OGW167" s="62"/>
      <c r="OGX167" s="62"/>
      <c r="OGY167" s="62"/>
      <c r="OGZ167" s="62"/>
      <c r="OHA167" s="62"/>
      <c r="OHB167" s="62"/>
      <c r="OHC167" s="62"/>
      <c r="OHD167" s="62"/>
      <c r="OHE167" s="62"/>
      <c r="OHF167" s="62"/>
      <c r="OHG167" s="62"/>
      <c r="OHH167" s="62"/>
      <c r="OHI167" s="62"/>
      <c r="OHJ167" s="62"/>
      <c r="OHK167" s="62"/>
      <c r="OHL167" s="62"/>
      <c r="OHM167" s="62"/>
      <c r="OHN167" s="62"/>
      <c r="OHO167" s="62"/>
      <c r="OHP167" s="62"/>
      <c r="OHQ167" s="62"/>
      <c r="OHR167" s="62"/>
      <c r="OHS167" s="62"/>
      <c r="OHT167" s="62"/>
      <c r="OHU167" s="62"/>
      <c r="OHV167" s="62"/>
      <c r="OHW167" s="62"/>
      <c r="OHX167" s="62"/>
      <c r="OHY167" s="62"/>
      <c r="OHZ167" s="62"/>
      <c r="OIA167" s="62"/>
      <c r="OIB167" s="62"/>
      <c r="OIC167" s="62"/>
      <c r="OID167" s="62"/>
      <c r="OIE167" s="62"/>
      <c r="OIF167" s="62"/>
      <c r="OIG167" s="62"/>
      <c r="OIH167" s="62"/>
      <c r="OII167" s="62"/>
      <c r="OIJ167" s="62"/>
      <c r="OIK167" s="62"/>
      <c r="OIL167" s="62"/>
      <c r="OIM167" s="62"/>
      <c r="OIN167" s="62"/>
      <c r="OIO167" s="62"/>
      <c r="OIP167" s="62"/>
      <c r="OIQ167" s="62"/>
      <c r="OIR167" s="62"/>
      <c r="OIS167" s="62"/>
      <c r="OIT167" s="62"/>
      <c r="OIU167" s="62"/>
      <c r="OIV167" s="62"/>
      <c r="OIW167" s="62"/>
      <c r="OIX167" s="62"/>
      <c r="OIY167" s="62"/>
      <c r="OIZ167" s="62"/>
      <c r="OJA167" s="62"/>
      <c r="OJB167" s="62"/>
      <c r="OJC167" s="62"/>
      <c r="OJD167" s="62"/>
      <c r="OJE167" s="62"/>
      <c r="OJF167" s="62"/>
      <c r="OJG167" s="62"/>
      <c r="OJH167" s="62"/>
      <c r="OJI167" s="62"/>
      <c r="OJJ167" s="62"/>
      <c r="OJK167" s="62"/>
      <c r="OJL167" s="62"/>
      <c r="OJM167" s="62"/>
      <c r="OJN167" s="62"/>
      <c r="OJO167" s="62"/>
      <c r="OJP167" s="62"/>
      <c r="OJQ167" s="62"/>
      <c r="OJR167" s="62"/>
      <c r="OJS167" s="62"/>
      <c r="OJT167" s="62"/>
      <c r="OJU167" s="62"/>
      <c r="OJV167" s="62"/>
      <c r="OJW167" s="62"/>
      <c r="OJX167" s="62"/>
      <c r="OJY167" s="62"/>
      <c r="OJZ167" s="62"/>
      <c r="OKA167" s="62"/>
      <c r="OKB167" s="62"/>
      <c r="OKC167" s="62"/>
      <c r="OKD167" s="62"/>
      <c r="OKE167" s="62"/>
      <c r="OKF167" s="62"/>
      <c r="OKG167" s="62"/>
      <c r="OKH167" s="62"/>
      <c r="OKI167" s="62"/>
      <c r="OKJ167" s="62"/>
      <c r="OKK167" s="62"/>
      <c r="OKL167" s="62"/>
      <c r="OKM167" s="62"/>
      <c r="OKN167" s="62"/>
      <c r="OKO167" s="62"/>
      <c r="OKP167" s="62"/>
      <c r="OKQ167" s="62"/>
      <c r="OKR167" s="62"/>
      <c r="OKS167" s="62"/>
      <c r="OKT167" s="62"/>
      <c r="OKU167" s="62"/>
      <c r="OKV167" s="62"/>
      <c r="OKW167" s="62"/>
      <c r="OKX167" s="62"/>
      <c r="OKY167" s="62"/>
      <c r="OKZ167" s="62"/>
      <c r="OLA167" s="62"/>
      <c r="OLB167" s="62"/>
      <c r="OLC167" s="62"/>
      <c r="OLD167" s="62"/>
      <c r="OLE167" s="62"/>
      <c r="OLF167" s="62"/>
      <c r="OLG167" s="62"/>
      <c r="OLH167" s="62"/>
      <c r="OLI167" s="62"/>
      <c r="OLJ167" s="62"/>
      <c r="OLK167" s="62"/>
      <c r="OLL167" s="62"/>
      <c r="OLM167" s="62"/>
      <c r="OLN167" s="62"/>
      <c r="OLO167" s="62"/>
      <c r="OLP167" s="62"/>
      <c r="OLQ167" s="62"/>
      <c r="OLR167" s="62"/>
      <c r="OLS167" s="62"/>
      <c r="OLT167" s="62"/>
      <c r="OLU167" s="62"/>
      <c r="OLV167" s="62"/>
      <c r="OLW167" s="62"/>
      <c r="OLX167" s="62"/>
      <c r="OLY167" s="62"/>
      <c r="OLZ167" s="62"/>
      <c r="OMA167" s="62"/>
      <c r="OMB167" s="62"/>
      <c r="OMC167" s="62"/>
      <c r="OMD167" s="62"/>
      <c r="OME167" s="62"/>
      <c r="OMF167" s="62"/>
      <c r="OMG167" s="62"/>
      <c r="OMH167" s="62"/>
      <c r="OMI167" s="62"/>
      <c r="OMJ167" s="62"/>
      <c r="OMK167" s="62"/>
      <c r="OML167" s="62"/>
      <c r="OMM167" s="62"/>
      <c r="OMN167" s="62"/>
      <c r="OMO167" s="62"/>
      <c r="OMP167" s="62"/>
      <c r="OMQ167" s="62"/>
      <c r="OMR167" s="62"/>
      <c r="OMS167" s="62"/>
      <c r="OMT167" s="62"/>
      <c r="OMU167" s="62"/>
      <c r="OMV167" s="62"/>
      <c r="OMW167" s="62"/>
      <c r="OMX167" s="62"/>
      <c r="OMY167" s="62"/>
      <c r="OMZ167" s="62"/>
      <c r="ONA167" s="62"/>
      <c r="ONB167" s="62"/>
      <c r="ONC167" s="62"/>
      <c r="OND167" s="62"/>
      <c r="ONE167" s="62"/>
      <c r="ONF167" s="62"/>
      <c r="ONG167" s="62"/>
      <c r="ONH167" s="62"/>
      <c r="ONI167" s="62"/>
      <c r="ONJ167" s="62"/>
      <c r="ONK167" s="62"/>
      <c r="ONL167" s="62"/>
      <c r="ONM167" s="62"/>
      <c r="ONN167" s="62"/>
      <c r="ONO167" s="62"/>
      <c r="ONP167" s="62"/>
      <c r="ONQ167" s="62"/>
      <c r="ONR167" s="62"/>
      <c r="ONS167" s="62"/>
      <c r="ONT167" s="62"/>
      <c r="ONU167" s="62"/>
      <c r="ONV167" s="62"/>
      <c r="ONW167" s="62"/>
      <c r="ONX167" s="62"/>
      <c r="ONY167" s="62"/>
      <c r="ONZ167" s="62"/>
      <c r="OOA167" s="62"/>
      <c r="OOB167" s="62"/>
      <c r="OOC167" s="62"/>
      <c r="OOD167" s="62"/>
      <c r="OOE167" s="62"/>
      <c r="OOF167" s="62"/>
      <c r="OOG167" s="62"/>
      <c r="OOH167" s="62"/>
      <c r="OOI167" s="62"/>
      <c r="OOJ167" s="62"/>
      <c r="OOK167" s="62"/>
      <c r="OOL167" s="62"/>
      <c r="OOM167" s="62"/>
      <c r="OON167" s="62"/>
      <c r="OOO167" s="62"/>
      <c r="OOP167" s="62"/>
      <c r="OOQ167" s="62"/>
      <c r="OOR167" s="62"/>
      <c r="OOS167" s="62"/>
      <c r="OOT167" s="62"/>
      <c r="OOU167" s="62"/>
      <c r="OOV167" s="62"/>
      <c r="OOW167" s="62"/>
      <c r="OOX167" s="62"/>
      <c r="OOY167" s="62"/>
      <c r="OOZ167" s="62"/>
      <c r="OPA167" s="62"/>
      <c r="OPB167" s="62"/>
      <c r="OPC167" s="62"/>
      <c r="OPD167" s="62"/>
      <c r="OPE167" s="62"/>
      <c r="OPF167" s="62"/>
      <c r="OPG167" s="62"/>
      <c r="OPH167" s="62"/>
      <c r="OPI167" s="62"/>
      <c r="OPJ167" s="62"/>
      <c r="OPK167" s="62"/>
      <c r="OPL167" s="62"/>
      <c r="OPM167" s="62"/>
      <c r="OPN167" s="62"/>
      <c r="OPO167" s="62"/>
      <c r="OPP167" s="62"/>
      <c r="OPQ167" s="62"/>
      <c r="OPR167" s="62"/>
      <c r="OPS167" s="62"/>
      <c r="OPT167" s="62"/>
      <c r="OPU167" s="62"/>
      <c r="OPV167" s="62"/>
      <c r="OPW167" s="62"/>
      <c r="OPX167" s="62"/>
      <c r="OPY167" s="62"/>
      <c r="OPZ167" s="62"/>
      <c r="OQA167" s="62"/>
      <c r="OQB167" s="62"/>
      <c r="OQC167" s="62"/>
      <c r="OQD167" s="62"/>
      <c r="OQE167" s="62"/>
      <c r="OQF167" s="62"/>
      <c r="OQG167" s="62"/>
      <c r="OQH167" s="62"/>
      <c r="OQI167" s="62"/>
      <c r="OQJ167" s="62"/>
      <c r="OQK167" s="62"/>
      <c r="OQL167" s="62"/>
      <c r="OQM167" s="62"/>
      <c r="OQN167" s="62"/>
      <c r="OQO167" s="62"/>
      <c r="OQP167" s="62"/>
      <c r="OQQ167" s="62"/>
      <c r="OQR167" s="62"/>
      <c r="OQS167" s="62"/>
      <c r="OQT167" s="62"/>
      <c r="OQU167" s="62"/>
      <c r="OQV167" s="62"/>
      <c r="OQW167" s="62"/>
      <c r="OQX167" s="62"/>
      <c r="OQY167" s="62"/>
      <c r="OQZ167" s="62"/>
      <c r="ORA167" s="62"/>
      <c r="ORB167" s="62"/>
      <c r="ORC167" s="62"/>
      <c r="ORD167" s="62"/>
      <c r="ORE167" s="62"/>
      <c r="ORF167" s="62"/>
      <c r="ORG167" s="62"/>
      <c r="ORH167" s="62"/>
      <c r="ORI167" s="62"/>
      <c r="ORJ167" s="62"/>
      <c r="ORK167" s="62"/>
      <c r="ORL167" s="62"/>
      <c r="ORM167" s="62"/>
      <c r="ORN167" s="62"/>
      <c r="ORO167" s="62"/>
      <c r="ORP167" s="62"/>
      <c r="ORQ167" s="62"/>
      <c r="ORR167" s="62"/>
      <c r="ORS167" s="62"/>
      <c r="ORT167" s="62"/>
      <c r="ORU167" s="62"/>
      <c r="ORV167" s="62"/>
      <c r="ORW167" s="62"/>
      <c r="ORX167" s="62"/>
      <c r="ORY167" s="62"/>
      <c r="ORZ167" s="62"/>
      <c r="OSA167" s="62"/>
      <c r="OSB167" s="62"/>
      <c r="OSC167" s="62"/>
      <c r="OSD167" s="62"/>
      <c r="OSE167" s="62"/>
      <c r="OSF167" s="62"/>
      <c r="OSG167" s="62"/>
      <c r="OSH167" s="62"/>
      <c r="OSI167" s="62"/>
      <c r="OSJ167" s="62"/>
      <c r="OSK167" s="62"/>
      <c r="OSL167" s="62"/>
      <c r="OSM167" s="62"/>
      <c r="OSN167" s="62"/>
      <c r="OSO167" s="62"/>
      <c r="OSP167" s="62"/>
      <c r="OSQ167" s="62"/>
      <c r="OSR167" s="62"/>
      <c r="OSS167" s="62"/>
      <c r="OST167" s="62"/>
      <c r="OSU167" s="62"/>
      <c r="OSV167" s="62"/>
      <c r="OSW167" s="62"/>
      <c r="OSX167" s="62"/>
      <c r="OSY167" s="62"/>
      <c r="OSZ167" s="62"/>
      <c r="OTA167" s="62"/>
      <c r="OTB167" s="62"/>
      <c r="OTC167" s="62"/>
      <c r="OTD167" s="62"/>
      <c r="OTE167" s="62"/>
      <c r="OTF167" s="62"/>
      <c r="OTG167" s="62"/>
      <c r="OTH167" s="62"/>
      <c r="OTI167" s="62"/>
      <c r="OTJ167" s="62"/>
      <c r="OTK167" s="62"/>
      <c r="OTL167" s="62"/>
      <c r="OTM167" s="62"/>
      <c r="OTN167" s="62"/>
      <c r="OTO167" s="62"/>
      <c r="OTP167" s="62"/>
      <c r="OTQ167" s="62"/>
      <c r="OTR167" s="62"/>
      <c r="OTS167" s="62"/>
      <c r="OTT167" s="62"/>
      <c r="OTU167" s="62"/>
      <c r="OTV167" s="62"/>
      <c r="OTW167" s="62"/>
      <c r="OTX167" s="62"/>
      <c r="OTY167" s="62"/>
      <c r="OTZ167" s="62"/>
      <c r="OUA167" s="62"/>
      <c r="OUB167" s="62"/>
      <c r="OUC167" s="62"/>
      <c r="OUD167" s="62"/>
      <c r="OUE167" s="62"/>
      <c r="OUF167" s="62"/>
      <c r="OUG167" s="62"/>
      <c r="OUH167" s="62"/>
      <c r="OUI167" s="62"/>
      <c r="OUJ167" s="62"/>
      <c r="OUK167" s="62"/>
      <c r="OUL167" s="62"/>
      <c r="OUM167" s="62"/>
      <c r="OUN167" s="62"/>
      <c r="OUO167" s="62"/>
      <c r="OUP167" s="62"/>
      <c r="OUQ167" s="62"/>
      <c r="OUR167" s="62"/>
      <c r="OUS167" s="62"/>
      <c r="OUT167" s="62"/>
      <c r="OUU167" s="62"/>
      <c r="OUV167" s="62"/>
      <c r="OUW167" s="62"/>
      <c r="OUX167" s="62"/>
      <c r="OUY167" s="62"/>
      <c r="OUZ167" s="62"/>
      <c r="OVA167" s="62"/>
      <c r="OVB167" s="62"/>
      <c r="OVC167" s="62"/>
      <c r="OVD167" s="62"/>
      <c r="OVE167" s="62"/>
      <c r="OVF167" s="62"/>
      <c r="OVG167" s="62"/>
      <c r="OVH167" s="62"/>
      <c r="OVI167" s="62"/>
      <c r="OVJ167" s="62"/>
      <c r="OVK167" s="62"/>
      <c r="OVL167" s="62"/>
      <c r="OVM167" s="62"/>
      <c r="OVN167" s="62"/>
      <c r="OVO167" s="62"/>
      <c r="OVP167" s="62"/>
      <c r="OVQ167" s="62"/>
      <c r="OVR167" s="62"/>
      <c r="OVS167" s="62"/>
      <c r="OVT167" s="62"/>
      <c r="OVU167" s="62"/>
      <c r="OVV167" s="62"/>
      <c r="OVW167" s="62"/>
      <c r="OVX167" s="62"/>
      <c r="OVY167" s="62"/>
      <c r="OVZ167" s="62"/>
      <c r="OWA167" s="62"/>
      <c r="OWB167" s="62"/>
      <c r="OWC167" s="62"/>
      <c r="OWD167" s="62"/>
      <c r="OWE167" s="62"/>
      <c r="OWF167" s="62"/>
      <c r="OWG167" s="62"/>
      <c r="OWH167" s="62"/>
      <c r="OWI167" s="62"/>
      <c r="OWJ167" s="62"/>
      <c r="OWK167" s="62"/>
      <c r="OWL167" s="62"/>
      <c r="OWM167" s="62"/>
      <c r="OWN167" s="62"/>
      <c r="OWO167" s="62"/>
      <c r="OWP167" s="62"/>
      <c r="OWQ167" s="62"/>
      <c r="OWR167" s="62"/>
      <c r="OWS167" s="62"/>
      <c r="OWT167" s="62"/>
      <c r="OWU167" s="62"/>
      <c r="OWV167" s="62"/>
      <c r="OWW167" s="62"/>
      <c r="OWX167" s="62"/>
      <c r="OWY167" s="62"/>
      <c r="OWZ167" s="62"/>
      <c r="OXA167" s="62"/>
      <c r="OXB167" s="62"/>
      <c r="OXC167" s="62"/>
      <c r="OXD167" s="62"/>
      <c r="OXE167" s="62"/>
      <c r="OXF167" s="62"/>
      <c r="OXG167" s="62"/>
      <c r="OXH167" s="62"/>
      <c r="OXI167" s="62"/>
      <c r="OXJ167" s="62"/>
      <c r="OXK167" s="62"/>
      <c r="OXL167" s="62"/>
      <c r="OXM167" s="62"/>
      <c r="OXN167" s="62"/>
      <c r="OXO167" s="62"/>
      <c r="OXP167" s="62"/>
      <c r="OXQ167" s="62"/>
      <c r="OXR167" s="62"/>
      <c r="OXS167" s="62"/>
      <c r="OXT167" s="62"/>
      <c r="OXU167" s="62"/>
      <c r="OXV167" s="62"/>
      <c r="OXW167" s="62"/>
      <c r="OXX167" s="62"/>
      <c r="OXY167" s="62"/>
      <c r="OXZ167" s="62"/>
      <c r="OYA167" s="62"/>
      <c r="OYB167" s="62"/>
      <c r="OYC167" s="62"/>
      <c r="OYD167" s="62"/>
      <c r="OYE167" s="62"/>
      <c r="OYF167" s="62"/>
      <c r="OYG167" s="62"/>
      <c r="OYH167" s="62"/>
      <c r="OYI167" s="62"/>
      <c r="OYJ167" s="62"/>
      <c r="OYK167" s="62"/>
      <c r="OYL167" s="62"/>
      <c r="OYM167" s="62"/>
      <c r="OYN167" s="62"/>
      <c r="OYO167" s="62"/>
      <c r="OYP167" s="62"/>
      <c r="OYQ167" s="62"/>
      <c r="OYR167" s="62"/>
      <c r="OYS167" s="62"/>
      <c r="OYT167" s="62"/>
      <c r="OYU167" s="62"/>
      <c r="OYV167" s="62"/>
      <c r="OYW167" s="62"/>
      <c r="OYX167" s="62"/>
      <c r="OYY167" s="62"/>
      <c r="OYZ167" s="62"/>
      <c r="OZA167" s="62"/>
      <c r="OZB167" s="62"/>
      <c r="OZC167" s="62"/>
      <c r="OZD167" s="62"/>
      <c r="OZE167" s="62"/>
      <c r="OZF167" s="62"/>
      <c r="OZG167" s="62"/>
      <c r="OZH167" s="62"/>
      <c r="OZI167" s="62"/>
      <c r="OZJ167" s="62"/>
      <c r="OZK167" s="62"/>
      <c r="OZL167" s="62"/>
      <c r="OZM167" s="62"/>
      <c r="OZN167" s="62"/>
      <c r="OZO167" s="62"/>
      <c r="OZP167" s="62"/>
      <c r="OZQ167" s="62"/>
      <c r="OZR167" s="62"/>
      <c r="OZS167" s="62"/>
      <c r="OZT167" s="62"/>
      <c r="OZU167" s="62"/>
      <c r="OZV167" s="62"/>
      <c r="OZW167" s="62"/>
      <c r="OZX167" s="62"/>
      <c r="OZY167" s="62"/>
      <c r="OZZ167" s="62"/>
      <c r="PAA167" s="62"/>
      <c r="PAB167" s="62"/>
      <c r="PAC167" s="62"/>
      <c r="PAD167" s="62"/>
      <c r="PAE167" s="62"/>
      <c r="PAF167" s="62"/>
      <c r="PAG167" s="62"/>
      <c r="PAH167" s="62"/>
      <c r="PAI167" s="62"/>
      <c r="PAJ167" s="62"/>
      <c r="PAK167" s="62"/>
      <c r="PAL167" s="62"/>
      <c r="PAM167" s="62"/>
      <c r="PAN167" s="62"/>
      <c r="PAO167" s="62"/>
      <c r="PAP167" s="62"/>
      <c r="PAQ167" s="62"/>
      <c r="PAR167" s="62"/>
      <c r="PAS167" s="62"/>
      <c r="PAT167" s="62"/>
      <c r="PAU167" s="62"/>
      <c r="PAV167" s="62"/>
      <c r="PAW167" s="62"/>
      <c r="PAX167" s="62"/>
      <c r="PAY167" s="62"/>
      <c r="PAZ167" s="62"/>
      <c r="PBA167" s="62"/>
      <c r="PBB167" s="62"/>
      <c r="PBC167" s="62"/>
      <c r="PBD167" s="62"/>
      <c r="PBE167" s="62"/>
      <c r="PBF167" s="62"/>
      <c r="PBG167" s="62"/>
      <c r="PBH167" s="62"/>
      <c r="PBI167" s="62"/>
      <c r="PBJ167" s="62"/>
      <c r="PBK167" s="62"/>
      <c r="PBL167" s="62"/>
      <c r="PBM167" s="62"/>
      <c r="PBN167" s="62"/>
      <c r="PBO167" s="62"/>
      <c r="PBP167" s="62"/>
      <c r="PBQ167" s="62"/>
      <c r="PBR167" s="62"/>
      <c r="PBS167" s="62"/>
      <c r="PBT167" s="62"/>
      <c r="PBU167" s="62"/>
      <c r="PBV167" s="62"/>
      <c r="PBW167" s="62"/>
      <c r="PBX167" s="62"/>
      <c r="PBY167" s="62"/>
      <c r="PBZ167" s="62"/>
      <c r="PCA167" s="62"/>
      <c r="PCB167" s="62"/>
      <c r="PCC167" s="62"/>
      <c r="PCD167" s="62"/>
      <c r="PCE167" s="62"/>
      <c r="PCF167" s="62"/>
      <c r="PCG167" s="62"/>
      <c r="PCH167" s="62"/>
      <c r="PCI167" s="62"/>
      <c r="PCJ167" s="62"/>
      <c r="PCK167" s="62"/>
      <c r="PCL167" s="62"/>
      <c r="PCM167" s="62"/>
      <c r="PCN167" s="62"/>
      <c r="PCO167" s="62"/>
      <c r="PCP167" s="62"/>
      <c r="PCQ167" s="62"/>
      <c r="PCR167" s="62"/>
      <c r="PCS167" s="62"/>
      <c r="PCT167" s="62"/>
      <c r="PCU167" s="62"/>
      <c r="PCV167" s="62"/>
      <c r="PCW167" s="62"/>
      <c r="PCX167" s="62"/>
      <c r="PCY167" s="62"/>
      <c r="PCZ167" s="62"/>
      <c r="PDA167" s="62"/>
      <c r="PDB167" s="62"/>
      <c r="PDC167" s="62"/>
      <c r="PDD167" s="62"/>
      <c r="PDE167" s="62"/>
      <c r="PDF167" s="62"/>
      <c r="PDG167" s="62"/>
      <c r="PDH167" s="62"/>
      <c r="PDI167" s="62"/>
      <c r="PDJ167" s="62"/>
      <c r="PDK167" s="62"/>
      <c r="PDL167" s="62"/>
      <c r="PDM167" s="62"/>
      <c r="PDN167" s="62"/>
      <c r="PDO167" s="62"/>
      <c r="PDP167" s="62"/>
      <c r="PDQ167" s="62"/>
      <c r="PDR167" s="62"/>
      <c r="PDS167" s="62"/>
      <c r="PDT167" s="62"/>
      <c r="PDU167" s="62"/>
      <c r="PDV167" s="62"/>
      <c r="PDW167" s="62"/>
      <c r="PDX167" s="62"/>
      <c r="PDY167" s="62"/>
      <c r="PDZ167" s="62"/>
      <c r="PEA167" s="62"/>
      <c r="PEB167" s="62"/>
      <c r="PEC167" s="62"/>
      <c r="PED167" s="62"/>
      <c r="PEE167" s="62"/>
      <c r="PEF167" s="62"/>
      <c r="PEG167" s="62"/>
      <c r="PEH167" s="62"/>
      <c r="PEI167" s="62"/>
      <c r="PEJ167" s="62"/>
      <c r="PEK167" s="62"/>
      <c r="PEL167" s="62"/>
      <c r="PEM167" s="62"/>
      <c r="PEN167" s="62"/>
      <c r="PEO167" s="62"/>
      <c r="PEP167" s="62"/>
      <c r="PEQ167" s="62"/>
      <c r="PER167" s="62"/>
      <c r="PES167" s="62"/>
      <c r="PET167" s="62"/>
      <c r="PEU167" s="62"/>
      <c r="PEV167" s="62"/>
      <c r="PEW167" s="62"/>
      <c r="PEX167" s="62"/>
      <c r="PEY167" s="62"/>
      <c r="PEZ167" s="62"/>
      <c r="PFA167" s="62"/>
      <c r="PFB167" s="62"/>
      <c r="PFC167" s="62"/>
      <c r="PFD167" s="62"/>
      <c r="PFE167" s="62"/>
      <c r="PFF167" s="62"/>
      <c r="PFG167" s="62"/>
      <c r="PFH167" s="62"/>
      <c r="PFI167" s="62"/>
      <c r="PFJ167" s="62"/>
      <c r="PFK167" s="62"/>
      <c r="PFL167" s="62"/>
      <c r="PFM167" s="62"/>
      <c r="PFN167" s="62"/>
      <c r="PFO167" s="62"/>
      <c r="PFP167" s="62"/>
      <c r="PFQ167" s="62"/>
      <c r="PFR167" s="62"/>
      <c r="PFS167" s="62"/>
      <c r="PFT167" s="62"/>
      <c r="PFU167" s="62"/>
      <c r="PFV167" s="62"/>
      <c r="PFW167" s="62"/>
      <c r="PFX167" s="62"/>
      <c r="PFY167" s="62"/>
      <c r="PFZ167" s="62"/>
      <c r="PGA167" s="62"/>
      <c r="PGB167" s="62"/>
      <c r="PGC167" s="62"/>
      <c r="PGD167" s="62"/>
      <c r="PGE167" s="62"/>
      <c r="PGF167" s="62"/>
      <c r="PGG167" s="62"/>
      <c r="PGH167" s="62"/>
      <c r="PGI167" s="62"/>
      <c r="PGJ167" s="62"/>
      <c r="PGK167" s="62"/>
      <c r="PGL167" s="62"/>
      <c r="PGM167" s="62"/>
      <c r="PGN167" s="62"/>
      <c r="PGO167" s="62"/>
      <c r="PGP167" s="62"/>
      <c r="PGQ167" s="62"/>
      <c r="PGR167" s="62"/>
      <c r="PGS167" s="62"/>
      <c r="PGT167" s="62"/>
      <c r="PGU167" s="62"/>
      <c r="PGV167" s="62"/>
      <c r="PGW167" s="62"/>
      <c r="PGX167" s="62"/>
      <c r="PGY167" s="62"/>
      <c r="PGZ167" s="62"/>
      <c r="PHA167" s="62"/>
      <c r="PHB167" s="62"/>
      <c r="PHC167" s="62"/>
      <c r="PHD167" s="62"/>
      <c r="PHE167" s="62"/>
      <c r="PHF167" s="62"/>
      <c r="PHG167" s="62"/>
      <c r="PHH167" s="62"/>
      <c r="PHI167" s="62"/>
      <c r="PHJ167" s="62"/>
      <c r="PHK167" s="62"/>
      <c r="PHL167" s="62"/>
      <c r="PHM167" s="62"/>
      <c r="PHN167" s="62"/>
      <c r="PHO167" s="62"/>
      <c r="PHP167" s="62"/>
      <c r="PHQ167" s="62"/>
      <c r="PHR167" s="62"/>
      <c r="PHS167" s="62"/>
      <c r="PHT167" s="62"/>
      <c r="PHU167" s="62"/>
      <c r="PHV167" s="62"/>
      <c r="PHW167" s="62"/>
      <c r="PHX167" s="62"/>
      <c r="PHY167" s="62"/>
      <c r="PHZ167" s="62"/>
      <c r="PIA167" s="62"/>
      <c r="PIB167" s="62"/>
      <c r="PIC167" s="62"/>
      <c r="PID167" s="62"/>
      <c r="PIE167" s="62"/>
      <c r="PIF167" s="62"/>
      <c r="PIG167" s="62"/>
      <c r="PIH167" s="62"/>
      <c r="PII167" s="62"/>
      <c r="PIJ167" s="62"/>
      <c r="PIK167" s="62"/>
      <c r="PIL167" s="62"/>
      <c r="PIM167" s="62"/>
      <c r="PIN167" s="62"/>
      <c r="PIO167" s="62"/>
      <c r="PIP167" s="62"/>
      <c r="PIQ167" s="62"/>
      <c r="PIR167" s="62"/>
      <c r="PIS167" s="62"/>
      <c r="PIT167" s="62"/>
      <c r="PIU167" s="62"/>
      <c r="PIV167" s="62"/>
      <c r="PIW167" s="62"/>
      <c r="PIX167" s="62"/>
      <c r="PIY167" s="62"/>
      <c r="PIZ167" s="62"/>
      <c r="PJA167" s="62"/>
      <c r="PJB167" s="62"/>
      <c r="PJC167" s="62"/>
      <c r="PJD167" s="62"/>
      <c r="PJE167" s="62"/>
      <c r="PJF167" s="62"/>
      <c r="PJG167" s="62"/>
      <c r="PJH167" s="62"/>
      <c r="PJI167" s="62"/>
      <c r="PJJ167" s="62"/>
      <c r="PJK167" s="62"/>
      <c r="PJL167" s="62"/>
      <c r="PJM167" s="62"/>
      <c r="PJN167" s="62"/>
      <c r="PJO167" s="62"/>
      <c r="PJP167" s="62"/>
      <c r="PJQ167" s="62"/>
      <c r="PJR167" s="62"/>
      <c r="PJS167" s="62"/>
      <c r="PJT167" s="62"/>
      <c r="PJU167" s="62"/>
      <c r="PJV167" s="62"/>
      <c r="PJW167" s="62"/>
      <c r="PJX167" s="62"/>
      <c r="PJY167" s="62"/>
      <c r="PJZ167" s="62"/>
      <c r="PKA167" s="62"/>
      <c r="PKB167" s="62"/>
      <c r="PKC167" s="62"/>
      <c r="PKD167" s="62"/>
      <c r="PKE167" s="62"/>
      <c r="PKF167" s="62"/>
      <c r="PKG167" s="62"/>
      <c r="PKH167" s="62"/>
      <c r="PKI167" s="62"/>
      <c r="PKJ167" s="62"/>
      <c r="PKK167" s="62"/>
      <c r="PKL167" s="62"/>
      <c r="PKM167" s="62"/>
      <c r="PKN167" s="62"/>
      <c r="PKO167" s="62"/>
      <c r="PKP167" s="62"/>
      <c r="PKQ167" s="62"/>
      <c r="PKR167" s="62"/>
      <c r="PKS167" s="62"/>
      <c r="PKT167" s="62"/>
      <c r="PKU167" s="62"/>
      <c r="PKV167" s="62"/>
      <c r="PKW167" s="62"/>
      <c r="PKX167" s="62"/>
      <c r="PKY167" s="62"/>
      <c r="PKZ167" s="62"/>
      <c r="PLA167" s="62"/>
      <c r="PLB167" s="62"/>
      <c r="PLC167" s="62"/>
      <c r="PLD167" s="62"/>
      <c r="PLE167" s="62"/>
      <c r="PLF167" s="62"/>
      <c r="PLG167" s="62"/>
      <c r="PLH167" s="62"/>
      <c r="PLI167" s="62"/>
      <c r="PLJ167" s="62"/>
      <c r="PLK167" s="62"/>
      <c r="PLL167" s="62"/>
      <c r="PLM167" s="62"/>
      <c r="PLN167" s="62"/>
      <c r="PLO167" s="62"/>
      <c r="PLP167" s="62"/>
      <c r="PLQ167" s="62"/>
      <c r="PLR167" s="62"/>
      <c r="PLS167" s="62"/>
      <c r="PLT167" s="62"/>
      <c r="PLU167" s="62"/>
      <c r="PLV167" s="62"/>
      <c r="PLW167" s="62"/>
      <c r="PLX167" s="62"/>
      <c r="PLY167" s="62"/>
      <c r="PLZ167" s="62"/>
      <c r="PMA167" s="62"/>
      <c r="PMB167" s="62"/>
      <c r="PMC167" s="62"/>
      <c r="PMD167" s="62"/>
      <c r="PME167" s="62"/>
      <c r="PMF167" s="62"/>
      <c r="PMG167" s="62"/>
      <c r="PMH167" s="62"/>
      <c r="PMI167" s="62"/>
      <c r="PMJ167" s="62"/>
      <c r="PMK167" s="62"/>
      <c r="PML167" s="62"/>
      <c r="PMM167" s="62"/>
      <c r="PMN167" s="62"/>
      <c r="PMO167" s="62"/>
      <c r="PMP167" s="62"/>
      <c r="PMQ167" s="62"/>
      <c r="PMR167" s="62"/>
      <c r="PMS167" s="62"/>
      <c r="PMT167" s="62"/>
      <c r="PMU167" s="62"/>
      <c r="PMV167" s="62"/>
      <c r="PMW167" s="62"/>
      <c r="PMX167" s="62"/>
      <c r="PMY167" s="62"/>
      <c r="PMZ167" s="62"/>
      <c r="PNA167" s="62"/>
      <c r="PNB167" s="62"/>
      <c r="PNC167" s="62"/>
      <c r="PND167" s="62"/>
      <c r="PNE167" s="62"/>
      <c r="PNF167" s="62"/>
      <c r="PNG167" s="62"/>
      <c r="PNH167" s="62"/>
      <c r="PNI167" s="62"/>
      <c r="PNJ167" s="62"/>
      <c r="PNK167" s="62"/>
      <c r="PNL167" s="62"/>
      <c r="PNM167" s="62"/>
      <c r="PNN167" s="62"/>
      <c r="PNO167" s="62"/>
      <c r="PNP167" s="62"/>
      <c r="PNQ167" s="62"/>
      <c r="PNR167" s="62"/>
      <c r="PNS167" s="62"/>
      <c r="PNT167" s="62"/>
      <c r="PNU167" s="62"/>
      <c r="PNV167" s="62"/>
      <c r="PNW167" s="62"/>
      <c r="PNX167" s="62"/>
      <c r="PNY167" s="62"/>
      <c r="PNZ167" s="62"/>
      <c r="POA167" s="62"/>
      <c r="POB167" s="62"/>
      <c r="POC167" s="62"/>
      <c r="POD167" s="62"/>
      <c r="POE167" s="62"/>
      <c r="POF167" s="62"/>
      <c r="POG167" s="62"/>
      <c r="POH167" s="62"/>
      <c r="POI167" s="62"/>
      <c r="POJ167" s="62"/>
      <c r="POK167" s="62"/>
      <c r="POL167" s="62"/>
      <c r="POM167" s="62"/>
      <c r="PON167" s="62"/>
      <c r="POO167" s="62"/>
      <c r="POP167" s="62"/>
      <c r="POQ167" s="62"/>
      <c r="POR167" s="62"/>
      <c r="POS167" s="62"/>
      <c r="POT167" s="62"/>
      <c r="POU167" s="62"/>
      <c r="POV167" s="62"/>
      <c r="POW167" s="62"/>
      <c r="POX167" s="62"/>
      <c r="POY167" s="62"/>
      <c r="POZ167" s="62"/>
      <c r="PPA167" s="62"/>
      <c r="PPB167" s="62"/>
      <c r="PPC167" s="62"/>
      <c r="PPD167" s="62"/>
      <c r="PPE167" s="62"/>
      <c r="PPF167" s="62"/>
      <c r="PPG167" s="62"/>
      <c r="PPH167" s="62"/>
      <c r="PPI167" s="62"/>
      <c r="PPJ167" s="62"/>
      <c r="PPK167" s="62"/>
      <c r="PPL167" s="62"/>
      <c r="PPM167" s="62"/>
      <c r="PPN167" s="62"/>
      <c r="PPO167" s="62"/>
      <c r="PPP167" s="62"/>
      <c r="PPQ167" s="62"/>
      <c r="PPR167" s="62"/>
      <c r="PPS167" s="62"/>
      <c r="PPT167" s="62"/>
      <c r="PPU167" s="62"/>
      <c r="PPV167" s="62"/>
      <c r="PPW167" s="62"/>
      <c r="PPX167" s="62"/>
      <c r="PPY167" s="62"/>
      <c r="PPZ167" s="62"/>
      <c r="PQA167" s="62"/>
      <c r="PQB167" s="62"/>
      <c r="PQC167" s="62"/>
      <c r="PQD167" s="62"/>
      <c r="PQE167" s="62"/>
      <c r="PQF167" s="62"/>
      <c r="PQG167" s="62"/>
      <c r="PQH167" s="62"/>
      <c r="PQI167" s="62"/>
      <c r="PQJ167" s="62"/>
      <c r="PQK167" s="62"/>
      <c r="PQL167" s="62"/>
      <c r="PQM167" s="62"/>
      <c r="PQN167" s="62"/>
      <c r="PQO167" s="62"/>
      <c r="PQP167" s="62"/>
      <c r="PQQ167" s="62"/>
      <c r="PQR167" s="62"/>
      <c r="PQS167" s="62"/>
      <c r="PQT167" s="62"/>
      <c r="PQU167" s="62"/>
      <c r="PQV167" s="62"/>
      <c r="PQW167" s="62"/>
      <c r="PQX167" s="62"/>
      <c r="PQY167" s="62"/>
      <c r="PQZ167" s="62"/>
      <c r="PRA167" s="62"/>
      <c r="PRB167" s="62"/>
      <c r="PRC167" s="62"/>
      <c r="PRD167" s="62"/>
      <c r="PRE167" s="62"/>
      <c r="PRF167" s="62"/>
      <c r="PRG167" s="62"/>
      <c r="PRH167" s="62"/>
      <c r="PRI167" s="62"/>
      <c r="PRJ167" s="62"/>
      <c r="PRK167" s="62"/>
      <c r="PRL167" s="62"/>
      <c r="PRM167" s="62"/>
      <c r="PRN167" s="62"/>
      <c r="PRO167" s="62"/>
      <c r="PRP167" s="62"/>
      <c r="PRQ167" s="62"/>
      <c r="PRR167" s="62"/>
      <c r="PRS167" s="62"/>
      <c r="PRT167" s="62"/>
      <c r="PRU167" s="62"/>
      <c r="PRV167" s="62"/>
      <c r="PRW167" s="62"/>
      <c r="PRX167" s="62"/>
      <c r="PRY167" s="62"/>
      <c r="PRZ167" s="62"/>
      <c r="PSA167" s="62"/>
      <c r="PSB167" s="62"/>
      <c r="PSC167" s="62"/>
      <c r="PSD167" s="62"/>
      <c r="PSE167" s="62"/>
      <c r="PSF167" s="62"/>
      <c r="PSG167" s="62"/>
      <c r="PSH167" s="62"/>
      <c r="PSI167" s="62"/>
      <c r="PSJ167" s="62"/>
      <c r="PSK167" s="62"/>
      <c r="PSL167" s="62"/>
      <c r="PSM167" s="62"/>
      <c r="PSN167" s="62"/>
      <c r="PSO167" s="62"/>
      <c r="PSP167" s="62"/>
      <c r="PSQ167" s="62"/>
      <c r="PSR167" s="62"/>
      <c r="PSS167" s="62"/>
      <c r="PST167" s="62"/>
      <c r="PSU167" s="62"/>
      <c r="PSV167" s="62"/>
      <c r="PSW167" s="62"/>
      <c r="PSX167" s="62"/>
      <c r="PSY167" s="62"/>
      <c r="PSZ167" s="62"/>
      <c r="PTA167" s="62"/>
      <c r="PTB167" s="62"/>
      <c r="PTC167" s="62"/>
      <c r="PTD167" s="62"/>
      <c r="PTE167" s="62"/>
      <c r="PTF167" s="62"/>
      <c r="PTG167" s="62"/>
      <c r="PTH167" s="62"/>
      <c r="PTI167" s="62"/>
      <c r="PTJ167" s="62"/>
      <c r="PTK167" s="62"/>
      <c r="PTL167" s="62"/>
      <c r="PTM167" s="62"/>
      <c r="PTN167" s="62"/>
      <c r="PTO167" s="62"/>
      <c r="PTP167" s="62"/>
      <c r="PTQ167" s="62"/>
      <c r="PTR167" s="62"/>
      <c r="PTS167" s="62"/>
      <c r="PTT167" s="62"/>
      <c r="PTU167" s="62"/>
      <c r="PTV167" s="62"/>
      <c r="PTW167" s="62"/>
      <c r="PTX167" s="62"/>
      <c r="PTY167" s="62"/>
      <c r="PTZ167" s="62"/>
      <c r="PUA167" s="62"/>
      <c r="PUB167" s="62"/>
      <c r="PUC167" s="62"/>
      <c r="PUD167" s="62"/>
      <c r="PUE167" s="62"/>
      <c r="PUF167" s="62"/>
      <c r="PUG167" s="62"/>
      <c r="PUH167" s="62"/>
      <c r="PUI167" s="62"/>
      <c r="PUJ167" s="62"/>
      <c r="PUK167" s="62"/>
      <c r="PUL167" s="62"/>
      <c r="PUM167" s="62"/>
      <c r="PUN167" s="62"/>
      <c r="PUO167" s="62"/>
      <c r="PUP167" s="62"/>
      <c r="PUQ167" s="62"/>
      <c r="PUR167" s="62"/>
      <c r="PUS167" s="62"/>
      <c r="PUT167" s="62"/>
      <c r="PUU167" s="62"/>
      <c r="PUV167" s="62"/>
      <c r="PUW167" s="62"/>
      <c r="PUX167" s="62"/>
      <c r="PUY167" s="62"/>
      <c r="PUZ167" s="62"/>
      <c r="PVA167" s="62"/>
      <c r="PVB167" s="62"/>
      <c r="PVC167" s="62"/>
      <c r="PVD167" s="62"/>
      <c r="PVE167" s="62"/>
      <c r="PVF167" s="62"/>
      <c r="PVG167" s="62"/>
      <c r="PVH167" s="62"/>
      <c r="PVI167" s="62"/>
      <c r="PVJ167" s="62"/>
      <c r="PVK167" s="62"/>
      <c r="PVL167" s="62"/>
      <c r="PVM167" s="62"/>
      <c r="PVN167" s="62"/>
      <c r="PVO167" s="62"/>
      <c r="PVP167" s="62"/>
      <c r="PVQ167" s="62"/>
      <c r="PVR167" s="62"/>
      <c r="PVS167" s="62"/>
      <c r="PVT167" s="62"/>
      <c r="PVU167" s="62"/>
      <c r="PVV167" s="62"/>
      <c r="PVW167" s="62"/>
      <c r="PVX167" s="62"/>
      <c r="PVY167" s="62"/>
      <c r="PVZ167" s="62"/>
      <c r="PWA167" s="62"/>
      <c r="PWB167" s="62"/>
      <c r="PWC167" s="62"/>
      <c r="PWD167" s="62"/>
      <c r="PWE167" s="62"/>
      <c r="PWF167" s="62"/>
      <c r="PWG167" s="62"/>
      <c r="PWH167" s="62"/>
      <c r="PWI167" s="62"/>
      <c r="PWJ167" s="62"/>
      <c r="PWK167" s="62"/>
      <c r="PWL167" s="62"/>
      <c r="PWM167" s="62"/>
      <c r="PWN167" s="62"/>
      <c r="PWO167" s="62"/>
      <c r="PWP167" s="62"/>
      <c r="PWQ167" s="62"/>
      <c r="PWR167" s="62"/>
      <c r="PWS167" s="62"/>
      <c r="PWT167" s="62"/>
      <c r="PWU167" s="62"/>
      <c r="PWV167" s="62"/>
      <c r="PWW167" s="62"/>
      <c r="PWX167" s="62"/>
      <c r="PWY167" s="62"/>
      <c r="PWZ167" s="62"/>
      <c r="PXA167" s="62"/>
      <c r="PXB167" s="62"/>
      <c r="PXC167" s="62"/>
      <c r="PXD167" s="62"/>
      <c r="PXE167" s="62"/>
      <c r="PXF167" s="62"/>
      <c r="PXG167" s="62"/>
      <c r="PXH167" s="62"/>
      <c r="PXI167" s="62"/>
      <c r="PXJ167" s="62"/>
      <c r="PXK167" s="62"/>
      <c r="PXL167" s="62"/>
      <c r="PXM167" s="62"/>
      <c r="PXN167" s="62"/>
      <c r="PXO167" s="62"/>
      <c r="PXP167" s="62"/>
      <c r="PXQ167" s="62"/>
      <c r="PXR167" s="62"/>
      <c r="PXS167" s="62"/>
      <c r="PXT167" s="62"/>
      <c r="PXU167" s="62"/>
      <c r="PXV167" s="62"/>
      <c r="PXW167" s="62"/>
      <c r="PXX167" s="62"/>
      <c r="PXY167" s="62"/>
      <c r="PXZ167" s="62"/>
      <c r="PYA167" s="62"/>
      <c r="PYB167" s="62"/>
      <c r="PYC167" s="62"/>
      <c r="PYD167" s="62"/>
      <c r="PYE167" s="62"/>
      <c r="PYF167" s="62"/>
      <c r="PYG167" s="62"/>
      <c r="PYH167" s="62"/>
      <c r="PYI167" s="62"/>
      <c r="PYJ167" s="62"/>
      <c r="PYK167" s="62"/>
      <c r="PYL167" s="62"/>
      <c r="PYM167" s="62"/>
      <c r="PYN167" s="62"/>
      <c r="PYO167" s="62"/>
      <c r="PYP167" s="62"/>
      <c r="PYQ167" s="62"/>
      <c r="PYR167" s="62"/>
      <c r="PYS167" s="62"/>
      <c r="PYT167" s="62"/>
      <c r="PYU167" s="62"/>
      <c r="PYV167" s="62"/>
      <c r="PYW167" s="62"/>
      <c r="PYX167" s="62"/>
      <c r="PYY167" s="62"/>
      <c r="PYZ167" s="62"/>
      <c r="PZA167" s="62"/>
      <c r="PZB167" s="62"/>
      <c r="PZC167" s="62"/>
      <c r="PZD167" s="62"/>
      <c r="PZE167" s="62"/>
      <c r="PZF167" s="62"/>
      <c r="PZG167" s="62"/>
      <c r="PZH167" s="62"/>
      <c r="PZI167" s="62"/>
      <c r="PZJ167" s="62"/>
      <c r="PZK167" s="62"/>
      <c r="PZL167" s="62"/>
      <c r="PZM167" s="62"/>
      <c r="PZN167" s="62"/>
      <c r="PZO167" s="62"/>
      <c r="PZP167" s="62"/>
      <c r="PZQ167" s="62"/>
      <c r="PZR167" s="62"/>
      <c r="PZS167" s="62"/>
      <c r="PZT167" s="62"/>
      <c r="PZU167" s="62"/>
      <c r="PZV167" s="62"/>
      <c r="PZW167" s="62"/>
      <c r="PZX167" s="62"/>
      <c r="PZY167" s="62"/>
      <c r="PZZ167" s="62"/>
      <c r="QAA167" s="62"/>
      <c r="QAB167" s="62"/>
      <c r="QAC167" s="62"/>
      <c r="QAD167" s="62"/>
      <c r="QAE167" s="62"/>
      <c r="QAF167" s="62"/>
      <c r="QAG167" s="62"/>
      <c r="QAH167" s="62"/>
      <c r="QAI167" s="62"/>
      <c r="QAJ167" s="62"/>
      <c r="QAK167" s="62"/>
      <c r="QAL167" s="62"/>
      <c r="QAM167" s="62"/>
      <c r="QAN167" s="62"/>
      <c r="QAO167" s="62"/>
      <c r="QAP167" s="62"/>
      <c r="QAQ167" s="62"/>
      <c r="QAR167" s="62"/>
      <c r="QAS167" s="62"/>
      <c r="QAT167" s="62"/>
      <c r="QAU167" s="62"/>
      <c r="QAV167" s="62"/>
      <c r="QAW167" s="62"/>
      <c r="QAX167" s="62"/>
      <c r="QAY167" s="62"/>
      <c r="QAZ167" s="62"/>
      <c r="QBA167" s="62"/>
      <c r="QBB167" s="62"/>
      <c r="QBC167" s="62"/>
      <c r="QBD167" s="62"/>
      <c r="QBE167" s="62"/>
      <c r="QBF167" s="62"/>
      <c r="QBG167" s="62"/>
      <c r="QBH167" s="62"/>
      <c r="QBI167" s="62"/>
      <c r="QBJ167" s="62"/>
      <c r="QBK167" s="62"/>
      <c r="QBL167" s="62"/>
      <c r="QBM167" s="62"/>
      <c r="QBN167" s="62"/>
      <c r="QBO167" s="62"/>
      <c r="QBP167" s="62"/>
      <c r="QBQ167" s="62"/>
      <c r="QBR167" s="62"/>
      <c r="QBS167" s="62"/>
      <c r="QBT167" s="62"/>
      <c r="QBU167" s="62"/>
      <c r="QBV167" s="62"/>
      <c r="QBW167" s="62"/>
      <c r="QBX167" s="62"/>
      <c r="QBY167" s="62"/>
      <c r="QBZ167" s="62"/>
      <c r="QCA167" s="62"/>
      <c r="QCB167" s="62"/>
      <c r="QCC167" s="62"/>
      <c r="QCD167" s="62"/>
      <c r="QCE167" s="62"/>
      <c r="QCF167" s="62"/>
      <c r="QCG167" s="62"/>
      <c r="QCH167" s="62"/>
      <c r="QCI167" s="62"/>
      <c r="QCJ167" s="62"/>
      <c r="QCK167" s="62"/>
      <c r="QCL167" s="62"/>
      <c r="QCM167" s="62"/>
      <c r="QCN167" s="62"/>
      <c r="QCO167" s="62"/>
      <c r="QCP167" s="62"/>
      <c r="QCQ167" s="62"/>
      <c r="QCR167" s="62"/>
      <c r="QCS167" s="62"/>
      <c r="QCT167" s="62"/>
      <c r="QCU167" s="62"/>
      <c r="QCV167" s="62"/>
      <c r="QCW167" s="62"/>
      <c r="QCX167" s="62"/>
      <c r="QCY167" s="62"/>
      <c r="QCZ167" s="62"/>
      <c r="QDA167" s="62"/>
      <c r="QDB167" s="62"/>
      <c r="QDC167" s="62"/>
      <c r="QDD167" s="62"/>
      <c r="QDE167" s="62"/>
      <c r="QDF167" s="62"/>
      <c r="QDG167" s="62"/>
      <c r="QDH167" s="62"/>
      <c r="QDI167" s="62"/>
      <c r="QDJ167" s="62"/>
      <c r="QDK167" s="62"/>
      <c r="QDL167" s="62"/>
      <c r="QDM167" s="62"/>
      <c r="QDN167" s="62"/>
      <c r="QDO167" s="62"/>
      <c r="QDP167" s="62"/>
      <c r="QDQ167" s="62"/>
      <c r="QDR167" s="62"/>
      <c r="QDS167" s="62"/>
      <c r="QDT167" s="62"/>
      <c r="QDU167" s="62"/>
      <c r="QDV167" s="62"/>
      <c r="QDW167" s="62"/>
      <c r="QDX167" s="62"/>
      <c r="QDY167" s="62"/>
      <c r="QDZ167" s="62"/>
      <c r="QEA167" s="62"/>
      <c r="QEB167" s="62"/>
      <c r="QEC167" s="62"/>
      <c r="QED167" s="62"/>
      <c r="QEE167" s="62"/>
      <c r="QEF167" s="62"/>
      <c r="QEG167" s="62"/>
      <c r="QEH167" s="62"/>
      <c r="QEI167" s="62"/>
      <c r="QEJ167" s="62"/>
      <c r="QEK167" s="62"/>
      <c r="QEL167" s="62"/>
      <c r="QEM167" s="62"/>
      <c r="QEN167" s="62"/>
      <c r="QEO167" s="62"/>
      <c r="QEP167" s="62"/>
      <c r="QEQ167" s="62"/>
      <c r="QER167" s="62"/>
      <c r="QES167" s="62"/>
      <c r="QET167" s="62"/>
      <c r="QEU167" s="62"/>
      <c r="QEV167" s="62"/>
      <c r="QEW167" s="62"/>
      <c r="QEX167" s="62"/>
      <c r="QEY167" s="62"/>
      <c r="QEZ167" s="62"/>
      <c r="QFA167" s="62"/>
      <c r="QFB167" s="62"/>
      <c r="QFC167" s="62"/>
      <c r="QFD167" s="62"/>
      <c r="QFE167" s="62"/>
      <c r="QFF167" s="62"/>
      <c r="QFG167" s="62"/>
      <c r="QFH167" s="62"/>
      <c r="QFI167" s="62"/>
      <c r="QFJ167" s="62"/>
      <c r="QFK167" s="62"/>
      <c r="QFL167" s="62"/>
      <c r="QFM167" s="62"/>
      <c r="QFN167" s="62"/>
      <c r="QFO167" s="62"/>
      <c r="QFP167" s="62"/>
      <c r="QFQ167" s="62"/>
      <c r="QFR167" s="62"/>
      <c r="QFS167" s="62"/>
      <c r="QFT167" s="62"/>
      <c r="QFU167" s="62"/>
      <c r="QFV167" s="62"/>
      <c r="QFW167" s="62"/>
      <c r="QFX167" s="62"/>
      <c r="QFY167" s="62"/>
      <c r="QFZ167" s="62"/>
      <c r="QGA167" s="62"/>
      <c r="QGB167" s="62"/>
      <c r="QGC167" s="62"/>
      <c r="QGD167" s="62"/>
      <c r="QGE167" s="62"/>
      <c r="QGF167" s="62"/>
      <c r="QGG167" s="62"/>
      <c r="QGH167" s="62"/>
      <c r="QGI167" s="62"/>
      <c r="QGJ167" s="62"/>
      <c r="QGK167" s="62"/>
      <c r="QGL167" s="62"/>
      <c r="QGM167" s="62"/>
      <c r="QGN167" s="62"/>
      <c r="QGO167" s="62"/>
      <c r="QGP167" s="62"/>
      <c r="QGQ167" s="62"/>
      <c r="QGR167" s="62"/>
      <c r="QGS167" s="62"/>
      <c r="QGT167" s="62"/>
      <c r="QGU167" s="62"/>
      <c r="QGV167" s="62"/>
      <c r="QGW167" s="62"/>
      <c r="QGX167" s="62"/>
      <c r="QGY167" s="62"/>
      <c r="QGZ167" s="62"/>
      <c r="QHA167" s="62"/>
      <c r="QHB167" s="62"/>
      <c r="QHC167" s="62"/>
      <c r="QHD167" s="62"/>
      <c r="QHE167" s="62"/>
      <c r="QHF167" s="62"/>
      <c r="QHG167" s="62"/>
      <c r="QHH167" s="62"/>
      <c r="QHI167" s="62"/>
      <c r="QHJ167" s="62"/>
      <c r="QHK167" s="62"/>
      <c r="QHL167" s="62"/>
      <c r="QHM167" s="62"/>
      <c r="QHN167" s="62"/>
      <c r="QHO167" s="62"/>
      <c r="QHP167" s="62"/>
      <c r="QHQ167" s="62"/>
      <c r="QHR167" s="62"/>
      <c r="QHS167" s="62"/>
      <c r="QHT167" s="62"/>
      <c r="QHU167" s="62"/>
      <c r="QHV167" s="62"/>
      <c r="QHW167" s="62"/>
      <c r="QHX167" s="62"/>
      <c r="QHY167" s="62"/>
      <c r="QHZ167" s="62"/>
      <c r="QIA167" s="62"/>
      <c r="QIB167" s="62"/>
      <c r="QIC167" s="62"/>
      <c r="QID167" s="62"/>
      <c r="QIE167" s="62"/>
      <c r="QIF167" s="62"/>
      <c r="QIG167" s="62"/>
      <c r="QIH167" s="62"/>
      <c r="QII167" s="62"/>
      <c r="QIJ167" s="62"/>
      <c r="QIK167" s="62"/>
      <c r="QIL167" s="62"/>
      <c r="QIM167" s="62"/>
      <c r="QIN167" s="62"/>
      <c r="QIO167" s="62"/>
      <c r="QIP167" s="62"/>
      <c r="QIQ167" s="62"/>
      <c r="QIR167" s="62"/>
      <c r="QIS167" s="62"/>
      <c r="QIT167" s="62"/>
      <c r="QIU167" s="62"/>
      <c r="QIV167" s="62"/>
      <c r="QIW167" s="62"/>
      <c r="QIX167" s="62"/>
      <c r="QIY167" s="62"/>
      <c r="QIZ167" s="62"/>
      <c r="QJA167" s="62"/>
      <c r="QJB167" s="62"/>
      <c r="QJC167" s="62"/>
      <c r="QJD167" s="62"/>
      <c r="QJE167" s="62"/>
      <c r="QJF167" s="62"/>
      <c r="QJG167" s="62"/>
      <c r="QJH167" s="62"/>
      <c r="QJI167" s="62"/>
      <c r="QJJ167" s="62"/>
      <c r="QJK167" s="62"/>
      <c r="QJL167" s="62"/>
      <c r="QJM167" s="62"/>
      <c r="QJN167" s="62"/>
      <c r="QJO167" s="62"/>
      <c r="QJP167" s="62"/>
      <c r="QJQ167" s="62"/>
      <c r="QJR167" s="62"/>
      <c r="QJS167" s="62"/>
      <c r="QJT167" s="62"/>
      <c r="QJU167" s="62"/>
      <c r="QJV167" s="62"/>
      <c r="QJW167" s="62"/>
      <c r="QJX167" s="62"/>
      <c r="QJY167" s="62"/>
      <c r="QJZ167" s="62"/>
      <c r="QKA167" s="62"/>
      <c r="QKB167" s="62"/>
      <c r="QKC167" s="62"/>
      <c r="QKD167" s="62"/>
      <c r="QKE167" s="62"/>
      <c r="QKF167" s="62"/>
      <c r="QKG167" s="62"/>
      <c r="QKH167" s="62"/>
      <c r="QKI167" s="62"/>
      <c r="QKJ167" s="62"/>
      <c r="QKK167" s="62"/>
      <c r="QKL167" s="62"/>
      <c r="QKM167" s="62"/>
      <c r="QKN167" s="62"/>
      <c r="QKO167" s="62"/>
      <c r="QKP167" s="62"/>
      <c r="QKQ167" s="62"/>
      <c r="QKR167" s="62"/>
      <c r="QKS167" s="62"/>
      <c r="QKT167" s="62"/>
      <c r="QKU167" s="62"/>
      <c r="QKV167" s="62"/>
      <c r="QKW167" s="62"/>
      <c r="QKX167" s="62"/>
      <c r="QKY167" s="62"/>
      <c r="QKZ167" s="62"/>
      <c r="QLA167" s="62"/>
      <c r="QLB167" s="62"/>
      <c r="QLC167" s="62"/>
      <c r="QLD167" s="62"/>
      <c r="QLE167" s="62"/>
      <c r="QLF167" s="62"/>
      <c r="QLG167" s="62"/>
      <c r="QLH167" s="62"/>
      <c r="QLI167" s="62"/>
      <c r="QLJ167" s="62"/>
      <c r="QLK167" s="62"/>
      <c r="QLL167" s="62"/>
      <c r="QLM167" s="62"/>
      <c r="QLN167" s="62"/>
      <c r="QLO167" s="62"/>
      <c r="QLP167" s="62"/>
      <c r="QLQ167" s="62"/>
      <c r="QLR167" s="62"/>
      <c r="QLS167" s="62"/>
      <c r="QLT167" s="62"/>
      <c r="QLU167" s="62"/>
      <c r="QLV167" s="62"/>
      <c r="QLW167" s="62"/>
      <c r="QLX167" s="62"/>
      <c r="QLY167" s="62"/>
      <c r="QLZ167" s="62"/>
      <c r="QMA167" s="62"/>
      <c r="QMB167" s="62"/>
      <c r="QMC167" s="62"/>
      <c r="QMD167" s="62"/>
      <c r="QME167" s="62"/>
      <c r="QMF167" s="62"/>
      <c r="QMG167" s="62"/>
      <c r="QMH167" s="62"/>
      <c r="QMI167" s="62"/>
      <c r="QMJ167" s="62"/>
      <c r="QMK167" s="62"/>
      <c r="QML167" s="62"/>
      <c r="QMM167" s="62"/>
      <c r="QMN167" s="62"/>
      <c r="QMO167" s="62"/>
      <c r="QMP167" s="62"/>
      <c r="QMQ167" s="62"/>
      <c r="QMR167" s="62"/>
      <c r="QMS167" s="62"/>
      <c r="QMT167" s="62"/>
      <c r="QMU167" s="62"/>
      <c r="QMV167" s="62"/>
      <c r="QMW167" s="62"/>
      <c r="QMX167" s="62"/>
      <c r="QMY167" s="62"/>
      <c r="QMZ167" s="62"/>
      <c r="QNA167" s="62"/>
      <c r="QNB167" s="62"/>
      <c r="QNC167" s="62"/>
      <c r="QND167" s="62"/>
      <c r="QNE167" s="62"/>
      <c r="QNF167" s="62"/>
      <c r="QNG167" s="62"/>
      <c r="QNH167" s="62"/>
      <c r="QNI167" s="62"/>
      <c r="QNJ167" s="62"/>
      <c r="QNK167" s="62"/>
      <c r="QNL167" s="62"/>
      <c r="QNM167" s="62"/>
      <c r="QNN167" s="62"/>
      <c r="QNO167" s="62"/>
      <c r="QNP167" s="62"/>
      <c r="QNQ167" s="62"/>
      <c r="QNR167" s="62"/>
      <c r="QNS167" s="62"/>
      <c r="QNT167" s="62"/>
      <c r="QNU167" s="62"/>
      <c r="QNV167" s="62"/>
      <c r="QNW167" s="62"/>
      <c r="QNX167" s="62"/>
      <c r="QNY167" s="62"/>
      <c r="QNZ167" s="62"/>
      <c r="QOA167" s="62"/>
      <c r="QOB167" s="62"/>
      <c r="QOC167" s="62"/>
      <c r="QOD167" s="62"/>
      <c r="QOE167" s="62"/>
      <c r="QOF167" s="62"/>
      <c r="QOG167" s="62"/>
      <c r="QOH167" s="62"/>
      <c r="QOI167" s="62"/>
      <c r="QOJ167" s="62"/>
      <c r="QOK167" s="62"/>
      <c r="QOL167" s="62"/>
      <c r="QOM167" s="62"/>
      <c r="QON167" s="62"/>
      <c r="QOO167" s="62"/>
      <c r="QOP167" s="62"/>
      <c r="QOQ167" s="62"/>
      <c r="QOR167" s="62"/>
      <c r="QOS167" s="62"/>
      <c r="QOT167" s="62"/>
      <c r="QOU167" s="62"/>
      <c r="QOV167" s="62"/>
      <c r="QOW167" s="62"/>
      <c r="QOX167" s="62"/>
      <c r="QOY167" s="62"/>
      <c r="QOZ167" s="62"/>
      <c r="QPA167" s="62"/>
      <c r="QPB167" s="62"/>
      <c r="QPC167" s="62"/>
      <c r="QPD167" s="62"/>
      <c r="QPE167" s="62"/>
      <c r="QPF167" s="62"/>
      <c r="QPG167" s="62"/>
      <c r="QPH167" s="62"/>
      <c r="QPI167" s="62"/>
      <c r="QPJ167" s="62"/>
      <c r="QPK167" s="62"/>
      <c r="QPL167" s="62"/>
      <c r="QPM167" s="62"/>
      <c r="QPN167" s="62"/>
      <c r="QPO167" s="62"/>
      <c r="QPP167" s="62"/>
      <c r="QPQ167" s="62"/>
      <c r="QPR167" s="62"/>
      <c r="QPS167" s="62"/>
      <c r="QPT167" s="62"/>
      <c r="QPU167" s="62"/>
      <c r="QPV167" s="62"/>
      <c r="QPW167" s="62"/>
      <c r="QPX167" s="62"/>
      <c r="QPY167" s="62"/>
      <c r="QPZ167" s="62"/>
      <c r="QQA167" s="62"/>
      <c r="QQB167" s="62"/>
      <c r="QQC167" s="62"/>
      <c r="QQD167" s="62"/>
      <c r="QQE167" s="62"/>
      <c r="QQF167" s="62"/>
      <c r="QQG167" s="62"/>
      <c r="QQH167" s="62"/>
      <c r="QQI167" s="62"/>
      <c r="QQJ167" s="62"/>
      <c r="QQK167" s="62"/>
      <c r="QQL167" s="62"/>
      <c r="QQM167" s="62"/>
      <c r="QQN167" s="62"/>
      <c r="QQO167" s="62"/>
      <c r="QQP167" s="62"/>
      <c r="QQQ167" s="62"/>
      <c r="QQR167" s="62"/>
      <c r="QQS167" s="62"/>
      <c r="QQT167" s="62"/>
      <c r="QQU167" s="62"/>
      <c r="QQV167" s="62"/>
      <c r="QQW167" s="62"/>
      <c r="QQX167" s="62"/>
      <c r="QQY167" s="62"/>
      <c r="QQZ167" s="62"/>
      <c r="QRA167" s="62"/>
      <c r="QRB167" s="62"/>
      <c r="QRC167" s="62"/>
      <c r="QRD167" s="62"/>
      <c r="QRE167" s="62"/>
      <c r="QRF167" s="62"/>
      <c r="QRG167" s="62"/>
      <c r="QRH167" s="62"/>
      <c r="QRI167" s="62"/>
      <c r="QRJ167" s="62"/>
      <c r="QRK167" s="62"/>
      <c r="QRL167" s="62"/>
      <c r="QRM167" s="62"/>
      <c r="QRN167" s="62"/>
      <c r="QRO167" s="62"/>
      <c r="QRP167" s="62"/>
      <c r="QRQ167" s="62"/>
      <c r="QRR167" s="62"/>
      <c r="QRS167" s="62"/>
      <c r="QRT167" s="62"/>
      <c r="QRU167" s="62"/>
      <c r="QRV167" s="62"/>
      <c r="QRW167" s="62"/>
      <c r="QRX167" s="62"/>
      <c r="QRY167" s="62"/>
      <c r="QRZ167" s="62"/>
      <c r="QSA167" s="62"/>
      <c r="QSB167" s="62"/>
      <c r="QSC167" s="62"/>
      <c r="QSD167" s="62"/>
      <c r="QSE167" s="62"/>
      <c r="QSF167" s="62"/>
      <c r="QSG167" s="62"/>
      <c r="QSH167" s="62"/>
      <c r="QSI167" s="62"/>
      <c r="QSJ167" s="62"/>
      <c r="QSK167" s="62"/>
      <c r="QSL167" s="62"/>
      <c r="QSM167" s="62"/>
      <c r="QSN167" s="62"/>
      <c r="QSO167" s="62"/>
      <c r="QSP167" s="62"/>
      <c r="QSQ167" s="62"/>
      <c r="QSR167" s="62"/>
      <c r="QSS167" s="62"/>
      <c r="QST167" s="62"/>
      <c r="QSU167" s="62"/>
      <c r="QSV167" s="62"/>
      <c r="QSW167" s="62"/>
      <c r="QSX167" s="62"/>
      <c r="QSY167" s="62"/>
      <c r="QSZ167" s="62"/>
      <c r="QTA167" s="62"/>
      <c r="QTB167" s="62"/>
      <c r="QTC167" s="62"/>
      <c r="QTD167" s="62"/>
      <c r="QTE167" s="62"/>
      <c r="QTF167" s="62"/>
      <c r="QTG167" s="62"/>
      <c r="QTH167" s="62"/>
      <c r="QTI167" s="62"/>
      <c r="QTJ167" s="62"/>
      <c r="QTK167" s="62"/>
      <c r="QTL167" s="62"/>
      <c r="QTM167" s="62"/>
      <c r="QTN167" s="62"/>
      <c r="QTO167" s="62"/>
      <c r="QTP167" s="62"/>
      <c r="QTQ167" s="62"/>
      <c r="QTR167" s="62"/>
      <c r="QTS167" s="62"/>
      <c r="QTT167" s="62"/>
      <c r="QTU167" s="62"/>
      <c r="QTV167" s="62"/>
      <c r="QTW167" s="62"/>
      <c r="QTX167" s="62"/>
      <c r="QTY167" s="62"/>
      <c r="QTZ167" s="62"/>
      <c r="QUA167" s="62"/>
      <c r="QUB167" s="62"/>
      <c r="QUC167" s="62"/>
      <c r="QUD167" s="62"/>
      <c r="QUE167" s="62"/>
      <c r="QUF167" s="62"/>
      <c r="QUG167" s="62"/>
      <c r="QUH167" s="62"/>
      <c r="QUI167" s="62"/>
      <c r="QUJ167" s="62"/>
      <c r="QUK167" s="62"/>
      <c r="QUL167" s="62"/>
      <c r="QUM167" s="62"/>
      <c r="QUN167" s="62"/>
      <c r="QUO167" s="62"/>
      <c r="QUP167" s="62"/>
      <c r="QUQ167" s="62"/>
      <c r="QUR167" s="62"/>
      <c r="QUS167" s="62"/>
      <c r="QUT167" s="62"/>
      <c r="QUU167" s="62"/>
      <c r="QUV167" s="62"/>
      <c r="QUW167" s="62"/>
      <c r="QUX167" s="62"/>
      <c r="QUY167" s="62"/>
      <c r="QUZ167" s="62"/>
      <c r="QVA167" s="62"/>
      <c r="QVB167" s="62"/>
      <c r="QVC167" s="62"/>
      <c r="QVD167" s="62"/>
      <c r="QVE167" s="62"/>
      <c r="QVF167" s="62"/>
      <c r="QVG167" s="62"/>
      <c r="QVH167" s="62"/>
      <c r="QVI167" s="62"/>
      <c r="QVJ167" s="62"/>
      <c r="QVK167" s="62"/>
      <c r="QVL167" s="62"/>
      <c r="QVM167" s="62"/>
      <c r="QVN167" s="62"/>
      <c r="QVO167" s="62"/>
      <c r="QVP167" s="62"/>
      <c r="QVQ167" s="62"/>
      <c r="QVR167" s="62"/>
      <c r="QVS167" s="62"/>
      <c r="QVT167" s="62"/>
      <c r="QVU167" s="62"/>
      <c r="QVV167" s="62"/>
      <c r="QVW167" s="62"/>
      <c r="QVX167" s="62"/>
      <c r="QVY167" s="62"/>
      <c r="QVZ167" s="62"/>
      <c r="QWA167" s="62"/>
      <c r="QWB167" s="62"/>
      <c r="QWC167" s="62"/>
      <c r="QWD167" s="62"/>
      <c r="QWE167" s="62"/>
      <c r="QWF167" s="62"/>
      <c r="QWG167" s="62"/>
      <c r="QWH167" s="62"/>
      <c r="QWI167" s="62"/>
      <c r="QWJ167" s="62"/>
      <c r="QWK167" s="62"/>
      <c r="QWL167" s="62"/>
      <c r="QWM167" s="62"/>
      <c r="QWN167" s="62"/>
      <c r="QWO167" s="62"/>
      <c r="QWP167" s="62"/>
      <c r="QWQ167" s="62"/>
      <c r="QWR167" s="62"/>
      <c r="QWS167" s="62"/>
      <c r="QWT167" s="62"/>
      <c r="QWU167" s="62"/>
      <c r="QWV167" s="62"/>
      <c r="QWW167" s="62"/>
      <c r="QWX167" s="62"/>
      <c r="QWY167" s="62"/>
      <c r="QWZ167" s="62"/>
      <c r="QXA167" s="62"/>
      <c r="QXB167" s="62"/>
      <c r="QXC167" s="62"/>
      <c r="QXD167" s="62"/>
      <c r="QXE167" s="62"/>
      <c r="QXF167" s="62"/>
      <c r="QXG167" s="62"/>
      <c r="QXH167" s="62"/>
      <c r="QXI167" s="62"/>
      <c r="QXJ167" s="62"/>
      <c r="QXK167" s="62"/>
      <c r="QXL167" s="62"/>
      <c r="QXM167" s="62"/>
      <c r="QXN167" s="62"/>
      <c r="QXO167" s="62"/>
      <c r="QXP167" s="62"/>
      <c r="QXQ167" s="62"/>
      <c r="QXR167" s="62"/>
      <c r="QXS167" s="62"/>
      <c r="QXT167" s="62"/>
      <c r="QXU167" s="62"/>
      <c r="QXV167" s="62"/>
      <c r="QXW167" s="62"/>
      <c r="QXX167" s="62"/>
      <c r="QXY167" s="62"/>
      <c r="QXZ167" s="62"/>
      <c r="QYA167" s="62"/>
      <c r="QYB167" s="62"/>
      <c r="QYC167" s="62"/>
      <c r="QYD167" s="62"/>
      <c r="QYE167" s="62"/>
      <c r="QYF167" s="62"/>
      <c r="QYG167" s="62"/>
      <c r="QYH167" s="62"/>
      <c r="QYI167" s="62"/>
      <c r="QYJ167" s="62"/>
      <c r="QYK167" s="62"/>
      <c r="QYL167" s="62"/>
      <c r="QYM167" s="62"/>
      <c r="QYN167" s="62"/>
      <c r="QYO167" s="62"/>
      <c r="QYP167" s="62"/>
      <c r="QYQ167" s="62"/>
      <c r="QYR167" s="62"/>
      <c r="QYS167" s="62"/>
      <c r="QYT167" s="62"/>
      <c r="QYU167" s="62"/>
      <c r="QYV167" s="62"/>
      <c r="QYW167" s="62"/>
      <c r="QYX167" s="62"/>
      <c r="QYY167" s="62"/>
      <c r="QYZ167" s="62"/>
      <c r="QZA167" s="62"/>
      <c r="QZB167" s="62"/>
      <c r="QZC167" s="62"/>
      <c r="QZD167" s="62"/>
      <c r="QZE167" s="62"/>
      <c r="QZF167" s="62"/>
      <c r="QZG167" s="62"/>
      <c r="QZH167" s="62"/>
      <c r="QZI167" s="62"/>
      <c r="QZJ167" s="62"/>
      <c r="QZK167" s="62"/>
      <c r="QZL167" s="62"/>
      <c r="QZM167" s="62"/>
      <c r="QZN167" s="62"/>
      <c r="QZO167" s="62"/>
      <c r="QZP167" s="62"/>
      <c r="QZQ167" s="62"/>
      <c r="QZR167" s="62"/>
      <c r="QZS167" s="62"/>
      <c r="QZT167" s="62"/>
      <c r="QZU167" s="62"/>
      <c r="QZV167" s="62"/>
      <c r="QZW167" s="62"/>
      <c r="QZX167" s="62"/>
      <c r="QZY167" s="62"/>
      <c r="QZZ167" s="62"/>
      <c r="RAA167" s="62"/>
      <c r="RAB167" s="62"/>
      <c r="RAC167" s="62"/>
      <c r="RAD167" s="62"/>
      <c r="RAE167" s="62"/>
      <c r="RAF167" s="62"/>
      <c r="RAG167" s="62"/>
      <c r="RAH167" s="62"/>
      <c r="RAI167" s="62"/>
      <c r="RAJ167" s="62"/>
      <c r="RAK167" s="62"/>
      <c r="RAL167" s="62"/>
      <c r="RAM167" s="62"/>
      <c r="RAN167" s="62"/>
      <c r="RAO167" s="62"/>
      <c r="RAP167" s="62"/>
      <c r="RAQ167" s="62"/>
      <c r="RAR167" s="62"/>
      <c r="RAS167" s="62"/>
      <c r="RAT167" s="62"/>
      <c r="RAU167" s="62"/>
      <c r="RAV167" s="62"/>
      <c r="RAW167" s="62"/>
      <c r="RAX167" s="62"/>
      <c r="RAY167" s="62"/>
      <c r="RAZ167" s="62"/>
      <c r="RBA167" s="62"/>
      <c r="RBB167" s="62"/>
      <c r="RBC167" s="62"/>
      <c r="RBD167" s="62"/>
      <c r="RBE167" s="62"/>
      <c r="RBF167" s="62"/>
      <c r="RBG167" s="62"/>
      <c r="RBH167" s="62"/>
      <c r="RBI167" s="62"/>
      <c r="RBJ167" s="62"/>
      <c r="RBK167" s="62"/>
      <c r="RBL167" s="62"/>
      <c r="RBM167" s="62"/>
      <c r="RBN167" s="62"/>
      <c r="RBO167" s="62"/>
      <c r="RBP167" s="62"/>
      <c r="RBQ167" s="62"/>
      <c r="RBR167" s="62"/>
      <c r="RBS167" s="62"/>
      <c r="RBT167" s="62"/>
      <c r="RBU167" s="62"/>
      <c r="RBV167" s="62"/>
      <c r="RBW167" s="62"/>
      <c r="RBX167" s="62"/>
      <c r="RBY167" s="62"/>
      <c r="RBZ167" s="62"/>
      <c r="RCA167" s="62"/>
      <c r="RCB167" s="62"/>
      <c r="RCC167" s="62"/>
      <c r="RCD167" s="62"/>
      <c r="RCE167" s="62"/>
      <c r="RCF167" s="62"/>
      <c r="RCG167" s="62"/>
      <c r="RCH167" s="62"/>
      <c r="RCI167" s="62"/>
      <c r="RCJ167" s="62"/>
      <c r="RCK167" s="62"/>
      <c r="RCL167" s="62"/>
      <c r="RCM167" s="62"/>
      <c r="RCN167" s="62"/>
      <c r="RCO167" s="62"/>
      <c r="RCP167" s="62"/>
      <c r="RCQ167" s="62"/>
      <c r="RCR167" s="62"/>
      <c r="RCS167" s="62"/>
      <c r="RCT167" s="62"/>
      <c r="RCU167" s="62"/>
      <c r="RCV167" s="62"/>
      <c r="RCW167" s="62"/>
      <c r="RCX167" s="62"/>
      <c r="RCY167" s="62"/>
      <c r="RCZ167" s="62"/>
      <c r="RDA167" s="62"/>
      <c r="RDB167" s="62"/>
      <c r="RDC167" s="62"/>
      <c r="RDD167" s="62"/>
      <c r="RDE167" s="62"/>
      <c r="RDF167" s="62"/>
      <c r="RDG167" s="62"/>
      <c r="RDH167" s="62"/>
      <c r="RDI167" s="62"/>
      <c r="RDJ167" s="62"/>
      <c r="RDK167" s="62"/>
      <c r="RDL167" s="62"/>
      <c r="RDM167" s="62"/>
      <c r="RDN167" s="62"/>
      <c r="RDO167" s="62"/>
      <c r="RDP167" s="62"/>
      <c r="RDQ167" s="62"/>
      <c r="RDR167" s="62"/>
      <c r="RDS167" s="62"/>
      <c r="RDT167" s="62"/>
      <c r="RDU167" s="62"/>
      <c r="RDV167" s="62"/>
      <c r="RDW167" s="62"/>
      <c r="RDX167" s="62"/>
      <c r="RDY167" s="62"/>
      <c r="RDZ167" s="62"/>
      <c r="REA167" s="62"/>
      <c r="REB167" s="62"/>
      <c r="REC167" s="62"/>
      <c r="RED167" s="62"/>
      <c r="REE167" s="62"/>
      <c r="REF167" s="62"/>
      <c r="REG167" s="62"/>
      <c r="REH167" s="62"/>
      <c r="REI167" s="62"/>
      <c r="REJ167" s="62"/>
      <c r="REK167" s="62"/>
      <c r="REL167" s="62"/>
      <c r="REM167" s="62"/>
      <c r="REN167" s="62"/>
      <c r="REO167" s="62"/>
      <c r="REP167" s="62"/>
      <c r="REQ167" s="62"/>
      <c r="RER167" s="62"/>
      <c r="RES167" s="62"/>
      <c r="RET167" s="62"/>
      <c r="REU167" s="62"/>
      <c r="REV167" s="62"/>
      <c r="REW167" s="62"/>
      <c r="REX167" s="62"/>
      <c r="REY167" s="62"/>
      <c r="REZ167" s="62"/>
      <c r="RFA167" s="62"/>
      <c r="RFB167" s="62"/>
      <c r="RFC167" s="62"/>
      <c r="RFD167" s="62"/>
      <c r="RFE167" s="62"/>
      <c r="RFF167" s="62"/>
      <c r="RFG167" s="62"/>
      <c r="RFH167" s="62"/>
      <c r="RFI167" s="62"/>
      <c r="RFJ167" s="62"/>
      <c r="RFK167" s="62"/>
      <c r="RFL167" s="62"/>
      <c r="RFM167" s="62"/>
      <c r="RFN167" s="62"/>
      <c r="RFO167" s="62"/>
      <c r="RFP167" s="62"/>
      <c r="RFQ167" s="62"/>
      <c r="RFR167" s="62"/>
      <c r="RFS167" s="62"/>
      <c r="RFT167" s="62"/>
      <c r="RFU167" s="62"/>
      <c r="RFV167" s="62"/>
      <c r="RFW167" s="62"/>
      <c r="RFX167" s="62"/>
      <c r="RFY167" s="62"/>
      <c r="RFZ167" s="62"/>
      <c r="RGA167" s="62"/>
      <c r="RGB167" s="62"/>
      <c r="RGC167" s="62"/>
      <c r="RGD167" s="62"/>
      <c r="RGE167" s="62"/>
      <c r="RGF167" s="62"/>
      <c r="RGG167" s="62"/>
      <c r="RGH167" s="62"/>
      <c r="RGI167" s="62"/>
      <c r="RGJ167" s="62"/>
      <c r="RGK167" s="62"/>
      <c r="RGL167" s="62"/>
      <c r="RGM167" s="62"/>
      <c r="RGN167" s="62"/>
      <c r="RGO167" s="62"/>
      <c r="RGP167" s="62"/>
      <c r="RGQ167" s="62"/>
      <c r="RGR167" s="62"/>
      <c r="RGS167" s="62"/>
      <c r="RGT167" s="62"/>
      <c r="RGU167" s="62"/>
      <c r="RGV167" s="62"/>
      <c r="RGW167" s="62"/>
      <c r="RGX167" s="62"/>
      <c r="RGY167" s="62"/>
      <c r="RGZ167" s="62"/>
      <c r="RHA167" s="62"/>
      <c r="RHB167" s="62"/>
      <c r="RHC167" s="62"/>
      <c r="RHD167" s="62"/>
      <c r="RHE167" s="62"/>
      <c r="RHF167" s="62"/>
      <c r="RHG167" s="62"/>
      <c r="RHH167" s="62"/>
      <c r="RHI167" s="62"/>
      <c r="RHJ167" s="62"/>
      <c r="RHK167" s="62"/>
      <c r="RHL167" s="62"/>
      <c r="RHM167" s="62"/>
      <c r="RHN167" s="62"/>
      <c r="RHO167" s="62"/>
      <c r="RHP167" s="62"/>
      <c r="RHQ167" s="62"/>
      <c r="RHR167" s="62"/>
      <c r="RHS167" s="62"/>
      <c r="RHT167" s="62"/>
      <c r="RHU167" s="62"/>
      <c r="RHV167" s="62"/>
      <c r="RHW167" s="62"/>
      <c r="RHX167" s="62"/>
      <c r="RHY167" s="62"/>
      <c r="RHZ167" s="62"/>
      <c r="RIA167" s="62"/>
      <c r="RIB167" s="62"/>
      <c r="RIC167" s="62"/>
      <c r="RID167" s="62"/>
      <c r="RIE167" s="62"/>
      <c r="RIF167" s="62"/>
      <c r="RIG167" s="62"/>
      <c r="RIH167" s="62"/>
      <c r="RII167" s="62"/>
      <c r="RIJ167" s="62"/>
      <c r="RIK167" s="62"/>
      <c r="RIL167" s="62"/>
      <c r="RIM167" s="62"/>
      <c r="RIN167" s="62"/>
      <c r="RIO167" s="62"/>
      <c r="RIP167" s="62"/>
      <c r="RIQ167" s="62"/>
      <c r="RIR167" s="62"/>
      <c r="RIS167" s="62"/>
      <c r="RIT167" s="62"/>
      <c r="RIU167" s="62"/>
      <c r="RIV167" s="62"/>
      <c r="RIW167" s="62"/>
      <c r="RIX167" s="62"/>
      <c r="RIY167" s="62"/>
      <c r="RIZ167" s="62"/>
      <c r="RJA167" s="62"/>
      <c r="RJB167" s="62"/>
      <c r="RJC167" s="62"/>
      <c r="RJD167" s="62"/>
      <c r="RJE167" s="62"/>
      <c r="RJF167" s="62"/>
      <c r="RJG167" s="62"/>
      <c r="RJH167" s="62"/>
      <c r="RJI167" s="62"/>
      <c r="RJJ167" s="62"/>
      <c r="RJK167" s="62"/>
      <c r="RJL167" s="62"/>
      <c r="RJM167" s="62"/>
      <c r="RJN167" s="62"/>
      <c r="RJO167" s="62"/>
      <c r="RJP167" s="62"/>
      <c r="RJQ167" s="62"/>
      <c r="RJR167" s="62"/>
      <c r="RJS167" s="62"/>
      <c r="RJT167" s="62"/>
      <c r="RJU167" s="62"/>
      <c r="RJV167" s="62"/>
      <c r="RJW167" s="62"/>
      <c r="RJX167" s="62"/>
      <c r="RJY167" s="62"/>
      <c r="RJZ167" s="62"/>
      <c r="RKA167" s="62"/>
      <c r="RKB167" s="62"/>
      <c r="RKC167" s="62"/>
      <c r="RKD167" s="62"/>
      <c r="RKE167" s="62"/>
      <c r="RKF167" s="62"/>
      <c r="RKG167" s="62"/>
      <c r="RKH167" s="62"/>
      <c r="RKI167" s="62"/>
      <c r="RKJ167" s="62"/>
      <c r="RKK167" s="62"/>
      <c r="RKL167" s="62"/>
      <c r="RKM167" s="62"/>
      <c r="RKN167" s="62"/>
      <c r="RKO167" s="62"/>
      <c r="RKP167" s="62"/>
      <c r="RKQ167" s="62"/>
      <c r="RKR167" s="62"/>
      <c r="RKS167" s="62"/>
      <c r="RKT167" s="62"/>
      <c r="RKU167" s="62"/>
      <c r="RKV167" s="62"/>
      <c r="RKW167" s="62"/>
      <c r="RKX167" s="62"/>
      <c r="RKY167" s="62"/>
      <c r="RKZ167" s="62"/>
      <c r="RLA167" s="62"/>
      <c r="RLB167" s="62"/>
      <c r="RLC167" s="62"/>
      <c r="RLD167" s="62"/>
      <c r="RLE167" s="62"/>
      <c r="RLF167" s="62"/>
      <c r="RLG167" s="62"/>
      <c r="RLH167" s="62"/>
      <c r="RLI167" s="62"/>
      <c r="RLJ167" s="62"/>
      <c r="RLK167" s="62"/>
      <c r="RLL167" s="62"/>
      <c r="RLM167" s="62"/>
      <c r="RLN167" s="62"/>
      <c r="RLO167" s="62"/>
      <c r="RLP167" s="62"/>
      <c r="RLQ167" s="62"/>
      <c r="RLR167" s="62"/>
      <c r="RLS167" s="62"/>
      <c r="RLT167" s="62"/>
      <c r="RLU167" s="62"/>
      <c r="RLV167" s="62"/>
      <c r="RLW167" s="62"/>
      <c r="RLX167" s="62"/>
      <c r="RLY167" s="62"/>
      <c r="RLZ167" s="62"/>
      <c r="RMA167" s="62"/>
      <c r="RMB167" s="62"/>
      <c r="RMC167" s="62"/>
      <c r="RMD167" s="62"/>
      <c r="RME167" s="62"/>
      <c r="RMF167" s="62"/>
      <c r="RMG167" s="62"/>
      <c r="RMH167" s="62"/>
      <c r="RMI167" s="62"/>
      <c r="RMJ167" s="62"/>
      <c r="RMK167" s="62"/>
      <c r="RML167" s="62"/>
      <c r="RMM167" s="62"/>
      <c r="RMN167" s="62"/>
      <c r="RMO167" s="62"/>
      <c r="RMP167" s="62"/>
      <c r="RMQ167" s="62"/>
      <c r="RMR167" s="62"/>
      <c r="RMS167" s="62"/>
      <c r="RMT167" s="62"/>
      <c r="RMU167" s="62"/>
      <c r="RMV167" s="62"/>
      <c r="RMW167" s="62"/>
      <c r="RMX167" s="62"/>
      <c r="RMY167" s="62"/>
      <c r="RMZ167" s="62"/>
      <c r="RNA167" s="62"/>
      <c r="RNB167" s="62"/>
      <c r="RNC167" s="62"/>
      <c r="RND167" s="62"/>
      <c r="RNE167" s="62"/>
      <c r="RNF167" s="62"/>
      <c r="RNG167" s="62"/>
      <c r="RNH167" s="62"/>
      <c r="RNI167" s="62"/>
      <c r="RNJ167" s="62"/>
      <c r="RNK167" s="62"/>
      <c r="RNL167" s="62"/>
      <c r="RNM167" s="62"/>
      <c r="RNN167" s="62"/>
      <c r="RNO167" s="62"/>
      <c r="RNP167" s="62"/>
      <c r="RNQ167" s="62"/>
      <c r="RNR167" s="62"/>
      <c r="RNS167" s="62"/>
      <c r="RNT167" s="62"/>
      <c r="RNU167" s="62"/>
      <c r="RNV167" s="62"/>
      <c r="RNW167" s="62"/>
      <c r="RNX167" s="62"/>
      <c r="RNY167" s="62"/>
      <c r="RNZ167" s="62"/>
      <c r="ROA167" s="62"/>
      <c r="ROB167" s="62"/>
      <c r="ROC167" s="62"/>
      <c r="ROD167" s="62"/>
      <c r="ROE167" s="62"/>
      <c r="ROF167" s="62"/>
      <c r="ROG167" s="62"/>
      <c r="ROH167" s="62"/>
      <c r="ROI167" s="62"/>
      <c r="ROJ167" s="62"/>
      <c r="ROK167" s="62"/>
      <c r="ROL167" s="62"/>
      <c r="ROM167" s="62"/>
      <c r="RON167" s="62"/>
      <c r="ROO167" s="62"/>
      <c r="ROP167" s="62"/>
      <c r="ROQ167" s="62"/>
      <c r="ROR167" s="62"/>
      <c r="ROS167" s="62"/>
      <c r="ROT167" s="62"/>
      <c r="ROU167" s="62"/>
      <c r="ROV167" s="62"/>
      <c r="ROW167" s="62"/>
      <c r="ROX167" s="62"/>
      <c r="ROY167" s="62"/>
      <c r="ROZ167" s="62"/>
      <c r="RPA167" s="62"/>
      <c r="RPB167" s="62"/>
      <c r="RPC167" s="62"/>
      <c r="RPD167" s="62"/>
      <c r="RPE167" s="62"/>
      <c r="RPF167" s="62"/>
      <c r="RPG167" s="62"/>
      <c r="RPH167" s="62"/>
      <c r="RPI167" s="62"/>
      <c r="RPJ167" s="62"/>
      <c r="RPK167" s="62"/>
      <c r="RPL167" s="62"/>
      <c r="RPM167" s="62"/>
      <c r="RPN167" s="62"/>
      <c r="RPO167" s="62"/>
      <c r="RPP167" s="62"/>
      <c r="RPQ167" s="62"/>
      <c r="RPR167" s="62"/>
      <c r="RPS167" s="62"/>
      <c r="RPT167" s="62"/>
      <c r="RPU167" s="62"/>
      <c r="RPV167" s="62"/>
      <c r="RPW167" s="62"/>
      <c r="RPX167" s="62"/>
      <c r="RPY167" s="62"/>
      <c r="RPZ167" s="62"/>
      <c r="RQA167" s="62"/>
      <c r="RQB167" s="62"/>
      <c r="RQC167" s="62"/>
      <c r="RQD167" s="62"/>
      <c r="RQE167" s="62"/>
      <c r="RQF167" s="62"/>
      <c r="RQG167" s="62"/>
      <c r="RQH167" s="62"/>
      <c r="RQI167" s="62"/>
      <c r="RQJ167" s="62"/>
      <c r="RQK167" s="62"/>
      <c r="RQL167" s="62"/>
      <c r="RQM167" s="62"/>
      <c r="RQN167" s="62"/>
      <c r="RQO167" s="62"/>
      <c r="RQP167" s="62"/>
      <c r="RQQ167" s="62"/>
      <c r="RQR167" s="62"/>
      <c r="RQS167" s="62"/>
      <c r="RQT167" s="62"/>
      <c r="RQU167" s="62"/>
      <c r="RQV167" s="62"/>
      <c r="RQW167" s="62"/>
      <c r="RQX167" s="62"/>
      <c r="RQY167" s="62"/>
      <c r="RQZ167" s="62"/>
      <c r="RRA167" s="62"/>
      <c r="RRB167" s="62"/>
      <c r="RRC167" s="62"/>
      <c r="RRD167" s="62"/>
      <c r="RRE167" s="62"/>
      <c r="RRF167" s="62"/>
      <c r="RRG167" s="62"/>
      <c r="RRH167" s="62"/>
      <c r="RRI167" s="62"/>
      <c r="RRJ167" s="62"/>
      <c r="RRK167" s="62"/>
      <c r="RRL167" s="62"/>
      <c r="RRM167" s="62"/>
      <c r="RRN167" s="62"/>
      <c r="RRO167" s="62"/>
      <c r="RRP167" s="62"/>
      <c r="RRQ167" s="62"/>
      <c r="RRR167" s="62"/>
      <c r="RRS167" s="62"/>
      <c r="RRT167" s="62"/>
      <c r="RRU167" s="62"/>
      <c r="RRV167" s="62"/>
      <c r="RRW167" s="62"/>
      <c r="RRX167" s="62"/>
      <c r="RRY167" s="62"/>
      <c r="RRZ167" s="62"/>
      <c r="RSA167" s="62"/>
      <c r="RSB167" s="62"/>
      <c r="RSC167" s="62"/>
      <c r="RSD167" s="62"/>
      <c r="RSE167" s="62"/>
      <c r="RSF167" s="62"/>
      <c r="RSG167" s="62"/>
      <c r="RSH167" s="62"/>
      <c r="RSI167" s="62"/>
      <c r="RSJ167" s="62"/>
      <c r="RSK167" s="62"/>
      <c r="RSL167" s="62"/>
      <c r="RSM167" s="62"/>
      <c r="RSN167" s="62"/>
      <c r="RSO167" s="62"/>
      <c r="RSP167" s="62"/>
      <c r="RSQ167" s="62"/>
      <c r="RSR167" s="62"/>
      <c r="RSS167" s="62"/>
      <c r="RST167" s="62"/>
      <c r="RSU167" s="62"/>
      <c r="RSV167" s="62"/>
      <c r="RSW167" s="62"/>
      <c r="RSX167" s="62"/>
      <c r="RSY167" s="62"/>
      <c r="RSZ167" s="62"/>
      <c r="RTA167" s="62"/>
      <c r="RTB167" s="62"/>
      <c r="RTC167" s="62"/>
      <c r="RTD167" s="62"/>
      <c r="RTE167" s="62"/>
      <c r="RTF167" s="62"/>
      <c r="RTG167" s="62"/>
      <c r="RTH167" s="62"/>
      <c r="RTI167" s="62"/>
      <c r="RTJ167" s="62"/>
      <c r="RTK167" s="62"/>
      <c r="RTL167" s="62"/>
      <c r="RTM167" s="62"/>
      <c r="RTN167" s="62"/>
      <c r="RTO167" s="62"/>
      <c r="RTP167" s="62"/>
      <c r="RTQ167" s="62"/>
      <c r="RTR167" s="62"/>
      <c r="RTS167" s="62"/>
      <c r="RTT167" s="62"/>
      <c r="RTU167" s="62"/>
      <c r="RTV167" s="62"/>
      <c r="RTW167" s="62"/>
      <c r="RTX167" s="62"/>
      <c r="RTY167" s="62"/>
      <c r="RTZ167" s="62"/>
      <c r="RUA167" s="62"/>
      <c r="RUB167" s="62"/>
      <c r="RUC167" s="62"/>
      <c r="RUD167" s="62"/>
      <c r="RUE167" s="62"/>
      <c r="RUF167" s="62"/>
      <c r="RUG167" s="62"/>
      <c r="RUH167" s="62"/>
      <c r="RUI167" s="62"/>
      <c r="RUJ167" s="62"/>
      <c r="RUK167" s="62"/>
      <c r="RUL167" s="62"/>
      <c r="RUM167" s="62"/>
      <c r="RUN167" s="62"/>
      <c r="RUO167" s="62"/>
      <c r="RUP167" s="62"/>
      <c r="RUQ167" s="62"/>
      <c r="RUR167" s="62"/>
      <c r="RUS167" s="62"/>
      <c r="RUT167" s="62"/>
      <c r="RUU167" s="62"/>
      <c r="RUV167" s="62"/>
      <c r="RUW167" s="62"/>
      <c r="RUX167" s="62"/>
      <c r="RUY167" s="62"/>
      <c r="RUZ167" s="62"/>
      <c r="RVA167" s="62"/>
      <c r="RVB167" s="62"/>
      <c r="RVC167" s="62"/>
      <c r="RVD167" s="62"/>
      <c r="RVE167" s="62"/>
      <c r="RVF167" s="62"/>
      <c r="RVG167" s="62"/>
      <c r="RVH167" s="62"/>
      <c r="RVI167" s="62"/>
      <c r="RVJ167" s="62"/>
      <c r="RVK167" s="62"/>
      <c r="RVL167" s="62"/>
      <c r="RVM167" s="62"/>
      <c r="RVN167" s="62"/>
      <c r="RVO167" s="62"/>
      <c r="RVP167" s="62"/>
      <c r="RVQ167" s="62"/>
      <c r="RVR167" s="62"/>
      <c r="RVS167" s="62"/>
      <c r="RVT167" s="62"/>
      <c r="RVU167" s="62"/>
      <c r="RVV167" s="62"/>
      <c r="RVW167" s="62"/>
      <c r="RVX167" s="62"/>
      <c r="RVY167" s="62"/>
      <c r="RVZ167" s="62"/>
      <c r="RWA167" s="62"/>
      <c r="RWB167" s="62"/>
      <c r="RWC167" s="62"/>
      <c r="RWD167" s="62"/>
      <c r="RWE167" s="62"/>
      <c r="RWF167" s="62"/>
      <c r="RWG167" s="62"/>
      <c r="RWH167" s="62"/>
      <c r="RWI167" s="62"/>
      <c r="RWJ167" s="62"/>
      <c r="RWK167" s="62"/>
      <c r="RWL167" s="62"/>
      <c r="RWM167" s="62"/>
      <c r="RWN167" s="62"/>
      <c r="RWO167" s="62"/>
      <c r="RWP167" s="62"/>
      <c r="RWQ167" s="62"/>
      <c r="RWR167" s="62"/>
      <c r="RWS167" s="62"/>
      <c r="RWT167" s="62"/>
      <c r="RWU167" s="62"/>
      <c r="RWV167" s="62"/>
      <c r="RWW167" s="62"/>
      <c r="RWX167" s="62"/>
      <c r="RWY167" s="62"/>
      <c r="RWZ167" s="62"/>
      <c r="RXA167" s="62"/>
      <c r="RXB167" s="62"/>
      <c r="RXC167" s="62"/>
      <c r="RXD167" s="62"/>
      <c r="RXE167" s="62"/>
      <c r="RXF167" s="62"/>
      <c r="RXG167" s="62"/>
      <c r="RXH167" s="62"/>
      <c r="RXI167" s="62"/>
      <c r="RXJ167" s="62"/>
      <c r="RXK167" s="62"/>
      <c r="RXL167" s="62"/>
      <c r="RXM167" s="62"/>
      <c r="RXN167" s="62"/>
      <c r="RXO167" s="62"/>
      <c r="RXP167" s="62"/>
      <c r="RXQ167" s="62"/>
      <c r="RXR167" s="62"/>
      <c r="RXS167" s="62"/>
      <c r="RXT167" s="62"/>
      <c r="RXU167" s="62"/>
      <c r="RXV167" s="62"/>
      <c r="RXW167" s="62"/>
      <c r="RXX167" s="62"/>
      <c r="RXY167" s="62"/>
      <c r="RXZ167" s="62"/>
      <c r="RYA167" s="62"/>
      <c r="RYB167" s="62"/>
      <c r="RYC167" s="62"/>
      <c r="RYD167" s="62"/>
      <c r="RYE167" s="62"/>
      <c r="RYF167" s="62"/>
      <c r="RYG167" s="62"/>
      <c r="RYH167" s="62"/>
      <c r="RYI167" s="62"/>
      <c r="RYJ167" s="62"/>
      <c r="RYK167" s="62"/>
      <c r="RYL167" s="62"/>
      <c r="RYM167" s="62"/>
      <c r="RYN167" s="62"/>
      <c r="RYO167" s="62"/>
      <c r="RYP167" s="62"/>
      <c r="RYQ167" s="62"/>
      <c r="RYR167" s="62"/>
      <c r="RYS167" s="62"/>
      <c r="RYT167" s="62"/>
      <c r="RYU167" s="62"/>
      <c r="RYV167" s="62"/>
      <c r="RYW167" s="62"/>
      <c r="RYX167" s="62"/>
      <c r="RYY167" s="62"/>
      <c r="RYZ167" s="62"/>
      <c r="RZA167" s="62"/>
      <c r="RZB167" s="62"/>
      <c r="RZC167" s="62"/>
      <c r="RZD167" s="62"/>
      <c r="RZE167" s="62"/>
      <c r="RZF167" s="62"/>
      <c r="RZG167" s="62"/>
      <c r="RZH167" s="62"/>
      <c r="RZI167" s="62"/>
      <c r="RZJ167" s="62"/>
      <c r="RZK167" s="62"/>
      <c r="RZL167" s="62"/>
      <c r="RZM167" s="62"/>
      <c r="RZN167" s="62"/>
      <c r="RZO167" s="62"/>
      <c r="RZP167" s="62"/>
      <c r="RZQ167" s="62"/>
      <c r="RZR167" s="62"/>
      <c r="RZS167" s="62"/>
      <c r="RZT167" s="62"/>
      <c r="RZU167" s="62"/>
      <c r="RZV167" s="62"/>
      <c r="RZW167" s="62"/>
      <c r="RZX167" s="62"/>
      <c r="RZY167" s="62"/>
      <c r="RZZ167" s="62"/>
      <c r="SAA167" s="62"/>
      <c r="SAB167" s="62"/>
      <c r="SAC167" s="62"/>
      <c r="SAD167" s="62"/>
      <c r="SAE167" s="62"/>
      <c r="SAF167" s="62"/>
      <c r="SAG167" s="62"/>
      <c r="SAH167" s="62"/>
      <c r="SAI167" s="62"/>
      <c r="SAJ167" s="62"/>
      <c r="SAK167" s="62"/>
      <c r="SAL167" s="62"/>
      <c r="SAM167" s="62"/>
      <c r="SAN167" s="62"/>
      <c r="SAO167" s="62"/>
      <c r="SAP167" s="62"/>
      <c r="SAQ167" s="62"/>
      <c r="SAR167" s="62"/>
      <c r="SAS167" s="62"/>
      <c r="SAT167" s="62"/>
      <c r="SAU167" s="62"/>
      <c r="SAV167" s="62"/>
      <c r="SAW167" s="62"/>
      <c r="SAX167" s="62"/>
      <c r="SAY167" s="62"/>
      <c r="SAZ167" s="62"/>
      <c r="SBA167" s="62"/>
      <c r="SBB167" s="62"/>
      <c r="SBC167" s="62"/>
      <c r="SBD167" s="62"/>
      <c r="SBE167" s="62"/>
      <c r="SBF167" s="62"/>
      <c r="SBG167" s="62"/>
      <c r="SBH167" s="62"/>
      <c r="SBI167" s="62"/>
      <c r="SBJ167" s="62"/>
      <c r="SBK167" s="62"/>
      <c r="SBL167" s="62"/>
      <c r="SBM167" s="62"/>
      <c r="SBN167" s="62"/>
      <c r="SBO167" s="62"/>
      <c r="SBP167" s="62"/>
      <c r="SBQ167" s="62"/>
      <c r="SBR167" s="62"/>
      <c r="SBS167" s="62"/>
      <c r="SBT167" s="62"/>
      <c r="SBU167" s="62"/>
      <c r="SBV167" s="62"/>
      <c r="SBW167" s="62"/>
      <c r="SBX167" s="62"/>
      <c r="SBY167" s="62"/>
      <c r="SBZ167" s="62"/>
      <c r="SCA167" s="62"/>
      <c r="SCB167" s="62"/>
      <c r="SCC167" s="62"/>
      <c r="SCD167" s="62"/>
      <c r="SCE167" s="62"/>
      <c r="SCF167" s="62"/>
      <c r="SCG167" s="62"/>
      <c r="SCH167" s="62"/>
      <c r="SCI167" s="62"/>
      <c r="SCJ167" s="62"/>
      <c r="SCK167" s="62"/>
      <c r="SCL167" s="62"/>
      <c r="SCM167" s="62"/>
      <c r="SCN167" s="62"/>
      <c r="SCO167" s="62"/>
      <c r="SCP167" s="62"/>
      <c r="SCQ167" s="62"/>
      <c r="SCR167" s="62"/>
      <c r="SCS167" s="62"/>
      <c r="SCT167" s="62"/>
      <c r="SCU167" s="62"/>
      <c r="SCV167" s="62"/>
      <c r="SCW167" s="62"/>
      <c r="SCX167" s="62"/>
      <c r="SCY167" s="62"/>
      <c r="SCZ167" s="62"/>
      <c r="SDA167" s="62"/>
      <c r="SDB167" s="62"/>
      <c r="SDC167" s="62"/>
      <c r="SDD167" s="62"/>
      <c r="SDE167" s="62"/>
      <c r="SDF167" s="62"/>
      <c r="SDG167" s="62"/>
      <c r="SDH167" s="62"/>
      <c r="SDI167" s="62"/>
      <c r="SDJ167" s="62"/>
      <c r="SDK167" s="62"/>
      <c r="SDL167" s="62"/>
      <c r="SDM167" s="62"/>
      <c r="SDN167" s="62"/>
      <c r="SDO167" s="62"/>
      <c r="SDP167" s="62"/>
      <c r="SDQ167" s="62"/>
      <c r="SDR167" s="62"/>
      <c r="SDS167" s="62"/>
      <c r="SDT167" s="62"/>
      <c r="SDU167" s="62"/>
      <c r="SDV167" s="62"/>
      <c r="SDW167" s="62"/>
      <c r="SDX167" s="62"/>
      <c r="SDY167" s="62"/>
      <c r="SDZ167" s="62"/>
      <c r="SEA167" s="62"/>
      <c r="SEB167" s="62"/>
      <c r="SEC167" s="62"/>
      <c r="SED167" s="62"/>
      <c r="SEE167" s="62"/>
      <c r="SEF167" s="62"/>
      <c r="SEG167" s="62"/>
      <c r="SEH167" s="62"/>
      <c r="SEI167" s="62"/>
      <c r="SEJ167" s="62"/>
      <c r="SEK167" s="62"/>
      <c r="SEL167" s="62"/>
      <c r="SEM167" s="62"/>
      <c r="SEN167" s="62"/>
      <c r="SEO167" s="62"/>
      <c r="SEP167" s="62"/>
      <c r="SEQ167" s="62"/>
      <c r="SER167" s="62"/>
      <c r="SES167" s="62"/>
      <c r="SET167" s="62"/>
      <c r="SEU167" s="62"/>
      <c r="SEV167" s="62"/>
      <c r="SEW167" s="62"/>
      <c r="SEX167" s="62"/>
      <c r="SEY167" s="62"/>
      <c r="SEZ167" s="62"/>
      <c r="SFA167" s="62"/>
      <c r="SFB167" s="62"/>
      <c r="SFC167" s="62"/>
      <c r="SFD167" s="62"/>
      <c r="SFE167" s="62"/>
      <c r="SFF167" s="62"/>
      <c r="SFG167" s="62"/>
      <c r="SFH167" s="62"/>
      <c r="SFI167" s="62"/>
      <c r="SFJ167" s="62"/>
      <c r="SFK167" s="62"/>
      <c r="SFL167" s="62"/>
      <c r="SFM167" s="62"/>
      <c r="SFN167" s="62"/>
      <c r="SFO167" s="62"/>
      <c r="SFP167" s="62"/>
      <c r="SFQ167" s="62"/>
      <c r="SFR167" s="62"/>
      <c r="SFS167" s="62"/>
      <c r="SFT167" s="62"/>
      <c r="SFU167" s="62"/>
      <c r="SFV167" s="62"/>
      <c r="SFW167" s="62"/>
      <c r="SFX167" s="62"/>
      <c r="SFY167" s="62"/>
      <c r="SFZ167" s="62"/>
      <c r="SGA167" s="62"/>
      <c r="SGB167" s="62"/>
      <c r="SGC167" s="62"/>
      <c r="SGD167" s="62"/>
      <c r="SGE167" s="62"/>
      <c r="SGF167" s="62"/>
      <c r="SGG167" s="62"/>
      <c r="SGH167" s="62"/>
      <c r="SGI167" s="62"/>
      <c r="SGJ167" s="62"/>
      <c r="SGK167" s="62"/>
      <c r="SGL167" s="62"/>
      <c r="SGM167" s="62"/>
      <c r="SGN167" s="62"/>
      <c r="SGO167" s="62"/>
      <c r="SGP167" s="62"/>
      <c r="SGQ167" s="62"/>
      <c r="SGR167" s="62"/>
      <c r="SGS167" s="62"/>
      <c r="SGT167" s="62"/>
      <c r="SGU167" s="62"/>
      <c r="SGV167" s="62"/>
      <c r="SGW167" s="62"/>
      <c r="SGX167" s="62"/>
      <c r="SGY167" s="62"/>
      <c r="SGZ167" s="62"/>
      <c r="SHA167" s="62"/>
      <c r="SHB167" s="62"/>
      <c r="SHC167" s="62"/>
      <c r="SHD167" s="62"/>
      <c r="SHE167" s="62"/>
      <c r="SHF167" s="62"/>
      <c r="SHG167" s="62"/>
      <c r="SHH167" s="62"/>
      <c r="SHI167" s="62"/>
      <c r="SHJ167" s="62"/>
      <c r="SHK167" s="62"/>
      <c r="SHL167" s="62"/>
      <c r="SHM167" s="62"/>
      <c r="SHN167" s="62"/>
      <c r="SHO167" s="62"/>
      <c r="SHP167" s="62"/>
      <c r="SHQ167" s="62"/>
      <c r="SHR167" s="62"/>
      <c r="SHS167" s="62"/>
      <c r="SHT167" s="62"/>
      <c r="SHU167" s="62"/>
      <c r="SHV167" s="62"/>
      <c r="SHW167" s="62"/>
      <c r="SHX167" s="62"/>
      <c r="SHY167" s="62"/>
      <c r="SHZ167" s="62"/>
      <c r="SIA167" s="62"/>
      <c r="SIB167" s="62"/>
      <c r="SIC167" s="62"/>
      <c r="SID167" s="62"/>
      <c r="SIE167" s="62"/>
      <c r="SIF167" s="62"/>
      <c r="SIG167" s="62"/>
      <c r="SIH167" s="62"/>
      <c r="SII167" s="62"/>
      <c r="SIJ167" s="62"/>
      <c r="SIK167" s="62"/>
      <c r="SIL167" s="62"/>
      <c r="SIM167" s="62"/>
      <c r="SIN167" s="62"/>
      <c r="SIO167" s="62"/>
      <c r="SIP167" s="62"/>
      <c r="SIQ167" s="62"/>
      <c r="SIR167" s="62"/>
      <c r="SIS167" s="62"/>
      <c r="SIT167" s="62"/>
      <c r="SIU167" s="62"/>
      <c r="SIV167" s="62"/>
      <c r="SIW167" s="62"/>
      <c r="SIX167" s="62"/>
      <c r="SIY167" s="62"/>
      <c r="SIZ167" s="62"/>
      <c r="SJA167" s="62"/>
      <c r="SJB167" s="62"/>
      <c r="SJC167" s="62"/>
      <c r="SJD167" s="62"/>
      <c r="SJE167" s="62"/>
      <c r="SJF167" s="62"/>
      <c r="SJG167" s="62"/>
      <c r="SJH167" s="62"/>
      <c r="SJI167" s="62"/>
      <c r="SJJ167" s="62"/>
      <c r="SJK167" s="62"/>
      <c r="SJL167" s="62"/>
      <c r="SJM167" s="62"/>
      <c r="SJN167" s="62"/>
      <c r="SJO167" s="62"/>
      <c r="SJP167" s="62"/>
      <c r="SJQ167" s="62"/>
      <c r="SJR167" s="62"/>
      <c r="SJS167" s="62"/>
      <c r="SJT167" s="62"/>
      <c r="SJU167" s="62"/>
      <c r="SJV167" s="62"/>
      <c r="SJW167" s="62"/>
      <c r="SJX167" s="62"/>
      <c r="SJY167" s="62"/>
      <c r="SJZ167" s="62"/>
      <c r="SKA167" s="62"/>
      <c r="SKB167" s="62"/>
      <c r="SKC167" s="62"/>
      <c r="SKD167" s="62"/>
      <c r="SKE167" s="62"/>
      <c r="SKF167" s="62"/>
      <c r="SKG167" s="62"/>
      <c r="SKH167" s="62"/>
      <c r="SKI167" s="62"/>
      <c r="SKJ167" s="62"/>
      <c r="SKK167" s="62"/>
      <c r="SKL167" s="62"/>
      <c r="SKM167" s="62"/>
      <c r="SKN167" s="62"/>
      <c r="SKO167" s="62"/>
      <c r="SKP167" s="62"/>
      <c r="SKQ167" s="62"/>
      <c r="SKR167" s="62"/>
      <c r="SKS167" s="62"/>
      <c r="SKT167" s="62"/>
      <c r="SKU167" s="62"/>
      <c r="SKV167" s="62"/>
      <c r="SKW167" s="62"/>
      <c r="SKX167" s="62"/>
      <c r="SKY167" s="62"/>
      <c r="SKZ167" s="62"/>
      <c r="SLA167" s="62"/>
      <c r="SLB167" s="62"/>
      <c r="SLC167" s="62"/>
      <c r="SLD167" s="62"/>
      <c r="SLE167" s="62"/>
      <c r="SLF167" s="62"/>
      <c r="SLG167" s="62"/>
      <c r="SLH167" s="62"/>
      <c r="SLI167" s="62"/>
      <c r="SLJ167" s="62"/>
      <c r="SLK167" s="62"/>
      <c r="SLL167" s="62"/>
      <c r="SLM167" s="62"/>
      <c r="SLN167" s="62"/>
      <c r="SLO167" s="62"/>
      <c r="SLP167" s="62"/>
      <c r="SLQ167" s="62"/>
      <c r="SLR167" s="62"/>
      <c r="SLS167" s="62"/>
      <c r="SLT167" s="62"/>
      <c r="SLU167" s="62"/>
      <c r="SLV167" s="62"/>
      <c r="SLW167" s="62"/>
      <c r="SLX167" s="62"/>
      <c r="SLY167" s="62"/>
      <c r="SLZ167" s="62"/>
      <c r="SMA167" s="62"/>
      <c r="SMB167" s="62"/>
      <c r="SMC167" s="62"/>
      <c r="SMD167" s="62"/>
      <c r="SME167" s="62"/>
      <c r="SMF167" s="62"/>
      <c r="SMG167" s="62"/>
      <c r="SMH167" s="62"/>
      <c r="SMI167" s="62"/>
      <c r="SMJ167" s="62"/>
      <c r="SMK167" s="62"/>
      <c r="SML167" s="62"/>
      <c r="SMM167" s="62"/>
      <c r="SMN167" s="62"/>
      <c r="SMO167" s="62"/>
      <c r="SMP167" s="62"/>
      <c r="SMQ167" s="62"/>
      <c r="SMR167" s="62"/>
      <c r="SMS167" s="62"/>
      <c r="SMT167" s="62"/>
      <c r="SMU167" s="62"/>
      <c r="SMV167" s="62"/>
      <c r="SMW167" s="62"/>
      <c r="SMX167" s="62"/>
      <c r="SMY167" s="62"/>
      <c r="SMZ167" s="62"/>
      <c r="SNA167" s="62"/>
      <c r="SNB167" s="62"/>
      <c r="SNC167" s="62"/>
      <c r="SND167" s="62"/>
      <c r="SNE167" s="62"/>
      <c r="SNF167" s="62"/>
      <c r="SNG167" s="62"/>
      <c r="SNH167" s="62"/>
      <c r="SNI167" s="62"/>
      <c r="SNJ167" s="62"/>
      <c r="SNK167" s="62"/>
      <c r="SNL167" s="62"/>
      <c r="SNM167" s="62"/>
      <c r="SNN167" s="62"/>
      <c r="SNO167" s="62"/>
      <c r="SNP167" s="62"/>
      <c r="SNQ167" s="62"/>
      <c r="SNR167" s="62"/>
      <c r="SNS167" s="62"/>
      <c r="SNT167" s="62"/>
      <c r="SNU167" s="62"/>
      <c r="SNV167" s="62"/>
      <c r="SNW167" s="62"/>
      <c r="SNX167" s="62"/>
      <c r="SNY167" s="62"/>
      <c r="SNZ167" s="62"/>
      <c r="SOA167" s="62"/>
      <c r="SOB167" s="62"/>
      <c r="SOC167" s="62"/>
      <c r="SOD167" s="62"/>
      <c r="SOE167" s="62"/>
      <c r="SOF167" s="62"/>
      <c r="SOG167" s="62"/>
      <c r="SOH167" s="62"/>
      <c r="SOI167" s="62"/>
      <c r="SOJ167" s="62"/>
      <c r="SOK167" s="62"/>
      <c r="SOL167" s="62"/>
      <c r="SOM167" s="62"/>
      <c r="SON167" s="62"/>
      <c r="SOO167" s="62"/>
      <c r="SOP167" s="62"/>
      <c r="SOQ167" s="62"/>
      <c r="SOR167" s="62"/>
      <c r="SOS167" s="62"/>
      <c r="SOT167" s="62"/>
      <c r="SOU167" s="62"/>
      <c r="SOV167" s="62"/>
      <c r="SOW167" s="62"/>
      <c r="SOX167" s="62"/>
      <c r="SOY167" s="62"/>
      <c r="SOZ167" s="62"/>
      <c r="SPA167" s="62"/>
      <c r="SPB167" s="62"/>
      <c r="SPC167" s="62"/>
      <c r="SPD167" s="62"/>
      <c r="SPE167" s="62"/>
      <c r="SPF167" s="62"/>
      <c r="SPG167" s="62"/>
      <c r="SPH167" s="62"/>
      <c r="SPI167" s="62"/>
      <c r="SPJ167" s="62"/>
      <c r="SPK167" s="62"/>
      <c r="SPL167" s="62"/>
      <c r="SPM167" s="62"/>
      <c r="SPN167" s="62"/>
      <c r="SPO167" s="62"/>
      <c r="SPP167" s="62"/>
      <c r="SPQ167" s="62"/>
      <c r="SPR167" s="62"/>
      <c r="SPS167" s="62"/>
      <c r="SPT167" s="62"/>
      <c r="SPU167" s="62"/>
      <c r="SPV167" s="62"/>
      <c r="SPW167" s="62"/>
      <c r="SPX167" s="62"/>
      <c r="SPY167" s="62"/>
      <c r="SPZ167" s="62"/>
      <c r="SQA167" s="62"/>
      <c r="SQB167" s="62"/>
      <c r="SQC167" s="62"/>
      <c r="SQD167" s="62"/>
      <c r="SQE167" s="62"/>
      <c r="SQF167" s="62"/>
      <c r="SQG167" s="62"/>
      <c r="SQH167" s="62"/>
      <c r="SQI167" s="62"/>
      <c r="SQJ167" s="62"/>
      <c r="SQK167" s="62"/>
      <c r="SQL167" s="62"/>
      <c r="SQM167" s="62"/>
      <c r="SQN167" s="62"/>
      <c r="SQO167" s="62"/>
      <c r="SQP167" s="62"/>
      <c r="SQQ167" s="62"/>
      <c r="SQR167" s="62"/>
      <c r="SQS167" s="62"/>
      <c r="SQT167" s="62"/>
      <c r="SQU167" s="62"/>
      <c r="SQV167" s="62"/>
      <c r="SQW167" s="62"/>
      <c r="SQX167" s="62"/>
      <c r="SQY167" s="62"/>
      <c r="SQZ167" s="62"/>
      <c r="SRA167" s="62"/>
      <c r="SRB167" s="62"/>
      <c r="SRC167" s="62"/>
      <c r="SRD167" s="62"/>
      <c r="SRE167" s="62"/>
      <c r="SRF167" s="62"/>
      <c r="SRG167" s="62"/>
      <c r="SRH167" s="62"/>
      <c r="SRI167" s="62"/>
      <c r="SRJ167" s="62"/>
      <c r="SRK167" s="62"/>
      <c r="SRL167" s="62"/>
      <c r="SRM167" s="62"/>
      <c r="SRN167" s="62"/>
      <c r="SRO167" s="62"/>
      <c r="SRP167" s="62"/>
      <c r="SRQ167" s="62"/>
      <c r="SRR167" s="62"/>
      <c r="SRS167" s="62"/>
      <c r="SRT167" s="62"/>
      <c r="SRU167" s="62"/>
      <c r="SRV167" s="62"/>
      <c r="SRW167" s="62"/>
      <c r="SRX167" s="62"/>
      <c r="SRY167" s="62"/>
      <c r="SRZ167" s="62"/>
      <c r="SSA167" s="62"/>
      <c r="SSB167" s="62"/>
      <c r="SSC167" s="62"/>
      <c r="SSD167" s="62"/>
      <c r="SSE167" s="62"/>
      <c r="SSF167" s="62"/>
      <c r="SSG167" s="62"/>
      <c r="SSH167" s="62"/>
      <c r="SSI167" s="62"/>
      <c r="SSJ167" s="62"/>
      <c r="SSK167" s="62"/>
      <c r="SSL167" s="62"/>
      <c r="SSM167" s="62"/>
      <c r="SSN167" s="62"/>
      <c r="SSO167" s="62"/>
      <c r="SSP167" s="62"/>
      <c r="SSQ167" s="62"/>
      <c r="SSR167" s="62"/>
      <c r="SSS167" s="62"/>
      <c r="SST167" s="62"/>
      <c r="SSU167" s="62"/>
      <c r="SSV167" s="62"/>
      <c r="SSW167" s="62"/>
      <c r="SSX167" s="62"/>
      <c r="SSY167" s="62"/>
      <c r="SSZ167" s="62"/>
      <c r="STA167" s="62"/>
      <c r="STB167" s="62"/>
      <c r="STC167" s="62"/>
      <c r="STD167" s="62"/>
      <c r="STE167" s="62"/>
      <c r="STF167" s="62"/>
      <c r="STG167" s="62"/>
      <c r="STH167" s="62"/>
      <c r="STI167" s="62"/>
      <c r="STJ167" s="62"/>
      <c r="STK167" s="62"/>
      <c r="STL167" s="62"/>
      <c r="STM167" s="62"/>
      <c r="STN167" s="62"/>
      <c r="STO167" s="62"/>
      <c r="STP167" s="62"/>
      <c r="STQ167" s="62"/>
      <c r="STR167" s="62"/>
      <c r="STS167" s="62"/>
      <c r="STT167" s="62"/>
      <c r="STU167" s="62"/>
      <c r="STV167" s="62"/>
      <c r="STW167" s="62"/>
      <c r="STX167" s="62"/>
      <c r="STY167" s="62"/>
      <c r="STZ167" s="62"/>
      <c r="SUA167" s="62"/>
      <c r="SUB167" s="62"/>
      <c r="SUC167" s="62"/>
      <c r="SUD167" s="62"/>
      <c r="SUE167" s="62"/>
      <c r="SUF167" s="62"/>
      <c r="SUG167" s="62"/>
      <c r="SUH167" s="62"/>
      <c r="SUI167" s="62"/>
      <c r="SUJ167" s="62"/>
      <c r="SUK167" s="62"/>
      <c r="SUL167" s="62"/>
      <c r="SUM167" s="62"/>
      <c r="SUN167" s="62"/>
      <c r="SUO167" s="62"/>
      <c r="SUP167" s="62"/>
      <c r="SUQ167" s="62"/>
      <c r="SUR167" s="62"/>
      <c r="SUS167" s="62"/>
      <c r="SUT167" s="62"/>
      <c r="SUU167" s="62"/>
      <c r="SUV167" s="62"/>
      <c r="SUW167" s="62"/>
      <c r="SUX167" s="62"/>
      <c r="SUY167" s="62"/>
      <c r="SUZ167" s="62"/>
      <c r="SVA167" s="62"/>
      <c r="SVB167" s="62"/>
      <c r="SVC167" s="62"/>
      <c r="SVD167" s="62"/>
      <c r="SVE167" s="62"/>
      <c r="SVF167" s="62"/>
      <c r="SVG167" s="62"/>
      <c r="SVH167" s="62"/>
      <c r="SVI167" s="62"/>
      <c r="SVJ167" s="62"/>
      <c r="SVK167" s="62"/>
      <c r="SVL167" s="62"/>
      <c r="SVM167" s="62"/>
      <c r="SVN167" s="62"/>
      <c r="SVO167" s="62"/>
      <c r="SVP167" s="62"/>
      <c r="SVQ167" s="62"/>
      <c r="SVR167" s="62"/>
      <c r="SVS167" s="62"/>
      <c r="SVT167" s="62"/>
      <c r="SVU167" s="62"/>
      <c r="SVV167" s="62"/>
      <c r="SVW167" s="62"/>
      <c r="SVX167" s="62"/>
      <c r="SVY167" s="62"/>
      <c r="SVZ167" s="62"/>
      <c r="SWA167" s="62"/>
      <c r="SWB167" s="62"/>
      <c r="SWC167" s="62"/>
      <c r="SWD167" s="62"/>
      <c r="SWE167" s="62"/>
      <c r="SWF167" s="62"/>
      <c r="SWG167" s="62"/>
      <c r="SWH167" s="62"/>
      <c r="SWI167" s="62"/>
      <c r="SWJ167" s="62"/>
      <c r="SWK167" s="62"/>
      <c r="SWL167" s="62"/>
      <c r="SWM167" s="62"/>
      <c r="SWN167" s="62"/>
      <c r="SWO167" s="62"/>
      <c r="SWP167" s="62"/>
      <c r="SWQ167" s="62"/>
      <c r="SWR167" s="62"/>
      <c r="SWS167" s="62"/>
      <c r="SWT167" s="62"/>
      <c r="SWU167" s="62"/>
      <c r="SWV167" s="62"/>
      <c r="SWW167" s="62"/>
      <c r="SWX167" s="62"/>
      <c r="SWY167" s="62"/>
      <c r="SWZ167" s="62"/>
      <c r="SXA167" s="62"/>
      <c r="SXB167" s="62"/>
      <c r="SXC167" s="62"/>
      <c r="SXD167" s="62"/>
      <c r="SXE167" s="62"/>
      <c r="SXF167" s="62"/>
      <c r="SXG167" s="62"/>
      <c r="SXH167" s="62"/>
      <c r="SXI167" s="62"/>
      <c r="SXJ167" s="62"/>
      <c r="SXK167" s="62"/>
      <c r="SXL167" s="62"/>
      <c r="SXM167" s="62"/>
      <c r="SXN167" s="62"/>
      <c r="SXO167" s="62"/>
      <c r="SXP167" s="62"/>
      <c r="SXQ167" s="62"/>
      <c r="SXR167" s="62"/>
      <c r="SXS167" s="62"/>
      <c r="SXT167" s="62"/>
      <c r="SXU167" s="62"/>
      <c r="SXV167" s="62"/>
      <c r="SXW167" s="62"/>
      <c r="SXX167" s="62"/>
      <c r="SXY167" s="62"/>
      <c r="SXZ167" s="62"/>
      <c r="SYA167" s="62"/>
      <c r="SYB167" s="62"/>
      <c r="SYC167" s="62"/>
      <c r="SYD167" s="62"/>
      <c r="SYE167" s="62"/>
      <c r="SYF167" s="62"/>
      <c r="SYG167" s="62"/>
      <c r="SYH167" s="62"/>
      <c r="SYI167" s="62"/>
      <c r="SYJ167" s="62"/>
      <c r="SYK167" s="62"/>
      <c r="SYL167" s="62"/>
      <c r="SYM167" s="62"/>
      <c r="SYN167" s="62"/>
      <c r="SYO167" s="62"/>
      <c r="SYP167" s="62"/>
      <c r="SYQ167" s="62"/>
      <c r="SYR167" s="62"/>
      <c r="SYS167" s="62"/>
      <c r="SYT167" s="62"/>
      <c r="SYU167" s="62"/>
      <c r="SYV167" s="62"/>
      <c r="SYW167" s="62"/>
      <c r="SYX167" s="62"/>
      <c r="SYY167" s="62"/>
      <c r="SYZ167" s="62"/>
      <c r="SZA167" s="62"/>
      <c r="SZB167" s="62"/>
      <c r="SZC167" s="62"/>
      <c r="SZD167" s="62"/>
      <c r="SZE167" s="62"/>
      <c r="SZF167" s="62"/>
      <c r="SZG167" s="62"/>
      <c r="SZH167" s="62"/>
      <c r="SZI167" s="62"/>
      <c r="SZJ167" s="62"/>
      <c r="SZK167" s="62"/>
      <c r="SZL167" s="62"/>
      <c r="SZM167" s="62"/>
      <c r="SZN167" s="62"/>
      <c r="SZO167" s="62"/>
      <c r="SZP167" s="62"/>
      <c r="SZQ167" s="62"/>
      <c r="SZR167" s="62"/>
      <c r="SZS167" s="62"/>
      <c r="SZT167" s="62"/>
      <c r="SZU167" s="62"/>
      <c r="SZV167" s="62"/>
      <c r="SZW167" s="62"/>
      <c r="SZX167" s="62"/>
      <c r="SZY167" s="62"/>
      <c r="SZZ167" s="62"/>
      <c r="TAA167" s="62"/>
      <c r="TAB167" s="62"/>
      <c r="TAC167" s="62"/>
      <c r="TAD167" s="62"/>
      <c r="TAE167" s="62"/>
      <c r="TAF167" s="62"/>
      <c r="TAG167" s="62"/>
      <c r="TAH167" s="62"/>
      <c r="TAI167" s="62"/>
      <c r="TAJ167" s="62"/>
      <c r="TAK167" s="62"/>
      <c r="TAL167" s="62"/>
      <c r="TAM167" s="62"/>
      <c r="TAN167" s="62"/>
      <c r="TAO167" s="62"/>
      <c r="TAP167" s="62"/>
      <c r="TAQ167" s="62"/>
      <c r="TAR167" s="62"/>
      <c r="TAS167" s="62"/>
      <c r="TAT167" s="62"/>
      <c r="TAU167" s="62"/>
      <c r="TAV167" s="62"/>
      <c r="TAW167" s="62"/>
      <c r="TAX167" s="62"/>
      <c r="TAY167" s="62"/>
      <c r="TAZ167" s="62"/>
      <c r="TBA167" s="62"/>
      <c r="TBB167" s="62"/>
      <c r="TBC167" s="62"/>
      <c r="TBD167" s="62"/>
      <c r="TBE167" s="62"/>
      <c r="TBF167" s="62"/>
      <c r="TBG167" s="62"/>
      <c r="TBH167" s="62"/>
      <c r="TBI167" s="62"/>
      <c r="TBJ167" s="62"/>
      <c r="TBK167" s="62"/>
      <c r="TBL167" s="62"/>
      <c r="TBM167" s="62"/>
      <c r="TBN167" s="62"/>
      <c r="TBO167" s="62"/>
      <c r="TBP167" s="62"/>
      <c r="TBQ167" s="62"/>
      <c r="TBR167" s="62"/>
      <c r="TBS167" s="62"/>
      <c r="TBT167" s="62"/>
      <c r="TBU167" s="62"/>
      <c r="TBV167" s="62"/>
      <c r="TBW167" s="62"/>
      <c r="TBX167" s="62"/>
      <c r="TBY167" s="62"/>
      <c r="TBZ167" s="62"/>
      <c r="TCA167" s="62"/>
      <c r="TCB167" s="62"/>
      <c r="TCC167" s="62"/>
      <c r="TCD167" s="62"/>
      <c r="TCE167" s="62"/>
      <c r="TCF167" s="62"/>
      <c r="TCG167" s="62"/>
      <c r="TCH167" s="62"/>
      <c r="TCI167" s="62"/>
      <c r="TCJ167" s="62"/>
      <c r="TCK167" s="62"/>
      <c r="TCL167" s="62"/>
      <c r="TCM167" s="62"/>
      <c r="TCN167" s="62"/>
      <c r="TCO167" s="62"/>
      <c r="TCP167" s="62"/>
      <c r="TCQ167" s="62"/>
      <c r="TCR167" s="62"/>
      <c r="TCS167" s="62"/>
      <c r="TCT167" s="62"/>
      <c r="TCU167" s="62"/>
      <c r="TCV167" s="62"/>
      <c r="TCW167" s="62"/>
      <c r="TCX167" s="62"/>
      <c r="TCY167" s="62"/>
      <c r="TCZ167" s="62"/>
      <c r="TDA167" s="62"/>
      <c r="TDB167" s="62"/>
      <c r="TDC167" s="62"/>
      <c r="TDD167" s="62"/>
      <c r="TDE167" s="62"/>
      <c r="TDF167" s="62"/>
      <c r="TDG167" s="62"/>
      <c r="TDH167" s="62"/>
      <c r="TDI167" s="62"/>
      <c r="TDJ167" s="62"/>
      <c r="TDK167" s="62"/>
      <c r="TDL167" s="62"/>
      <c r="TDM167" s="62"/>
      <c r="TDN167" s="62"/>
      <c r="TDO167" s="62"/>
      <c r="TDP167" s="62"/>
      <c r="TDQ167" s="62"/>
      <c r="TDR167" s="62"/>
      <c r="TDS167" s="62"/>
      <c r="TDT167" s="62"/>
      <c r="TDU167" s="62"/>
      <c r="TDV167" s="62"/>
      <c r="TDW167" s="62"/>
      <c r="TDX167" s="62"/>
      <c r="TDY167" s="62"/>
      <c r="TDZ167" s="62"/>
      <c r="TEA167" s="62"/>
      <c r="TEB167" s="62"/>
      <c r="TEC167" s="62"/>
      <c r="TED167" s="62"/>
      <c r="TEE167" s="62"/>
      <c r="TEF167" s="62"/>
      <c r="TEG167" s="62"/>
      <c r="TEH167" s="62"/>
      <c r="TEI167" s="62"/>
      <c r="TEJ167" s="62"/>
      <c r="TEK167" s="62"/>
      <c r="TEL167" s="62"/>
      <c r="TEM167" s="62"/>
      <c r="TEN167" s="62"/>
      <c r="TEO167" s="62"/>
      <c r="TEP167" s="62"/>
      <c r="TEQ167" s="62"/>
      <c r="TER167" s="62"/>
      <c r="TES167" s="62"/>
      <c r="TET167" s="62"/>
      <c r="TEU167" s="62"/>
      <c r="TEV167" s="62"/>
      <c r="TEW167" s="62"/>
      <c r="TEX167" s="62"/>
      <c r="TEY167" s="62"/>
      <c r="TEZ167" s="62"/>
      <c r="TFA167" s="62"/>
      <c r="TFB167" s="62"/>
      <c r="TFC167" s="62"/>
      <c r="TFD167" s="62"/>
      <c r="TFE167" s="62"/>
      <c r="TFF167" s="62"/>
      <c r="TFG167" s="62"/>
      <c r="TFH167" s="62"/>
      <c r="TFI167" s="62"/>
      <c r="TFJ167" s="62"/>
      <c r="TFK167" s="62"/>
      <c r="TFL167" s="62"/>
      <c r="TFM167" s="62"/>
      <c r="TFN167" s="62"/>
      <c r="TFO167" s="62"/>
      <c r="TFP167" s="62"/>
      <c r="TFQ167" s="62"/>
      <c r="TFR167" s="62"/>
      <c r="TFS167" s="62"/>
      <c r="TFT167" s="62"/>
      <c r="TFU167" s="62"/>
      <c r="TFV167" s="62"/>
      <c r="TFW167" s="62"/>
      <c r="TFX167" s="62"/>
      <c r="TFY167" s="62"/>
      <c r="TFZ167" s="62"/>
      <c r="TGA167" s="62"/>
      <c r="TGB167" s="62"/>
      <c r="TGC167" s="62"/>
      <c r="TGD167" s="62"/>
      <c r="TGE167" s="62"/>
      <c r="TGF167" s="62"/>
      <c r="TGG167" s="62"/>
      <c r="TGH167" s="62"/>
      <c r="TGI167" s="62"/>
      <c r="TGJ167" s="62"/>
      <c r="TGK167" s="62"/>
      <c r="TGL167" s="62"/>
      <c r="TGM167" s="62"/>
      <c r="TGN167" s="62"/>
      <c r="TGO167" s="62"/>
      <c r="TGP167" s="62"/>
      <c r="TGQ167" s="62"/>
      <c r="TGR167" s="62"/>
      <c r="TGS167" s="62"/>
      <c r="TGT167" s="62"/>
      <c r="TGU167" s="62"/>
      <c r="TGV167" s="62"/>
      <c r="TGW167" s="62"/>
      <c r="TGX167" s="62"/>
      <c r="TGY167" s="62"/>
      <c r="TGZ167" s="62"/>
      <c r="THA167" s="62"/>
      <c r="THB167" s="62"/>
      <c r="THC167" s="62"/>
      <c r="THD167" s="62"/>
      <c r="THE167" s="62"/>
      <c r="THF167" s="62"/>
      <c r="THG167" s="62"/>
      <c r="THH167" s="62"/>
      <c r="THI167" s="62"/>
      <c r="THJ167" s="62"/>
      <c r="THK167" s="62"/>
      <c r="THL167" s="62"/>
      <c r="THM167" s="62"/>
      <c r="THN167" s="62"/>
      <c r="THO167" s="62"/>
      <c r="THP167" s="62"/>
      <c r="THQ167" s="62"/>
      <c r="THR167" s="62"/>
      <c r="THS167" s="62"/>
      <c r="THT167" s="62"/>
      <c r="THU167" s="62"/>
      <c r="THV167" s="62"/>
      <c r="THW167" s="62"/>
      <c r="THX167" s="62"/>
      <c r="THY167" s="62"/>
      <c r="THZ167" s="62"/>
      <c r="TIA167" s="62"/>
      <c r="TIB167" s="62"/>
      <c r="TIC167" s="62"/>
      <c r="TID167" s="62"/>
      <c r="TIE167" s="62"/>
      <c r="TIF167" s="62"/>
      <c r="TIG167" s="62"/>
      <c r="TIH167" s="62"/>
      <c r="TII167" s="62"/>
      <c r="TIJ167" s="62"/>
      <c r="TIK167" s="62"/>
      <c r="TIL167" s="62"/>
      <c r="TIM167" s="62"/>
      <c r="TIN167" s="62"/>
      <c r="TIO167" s="62"/>
      <c r="TIP167" s="62"/>
      <c r="TIQ167" s="62"/>
      <c r="TIR167" s="62"/>
      <c r="TIS167" s="62"/>
      <c r="TIT167" s="62"/>
      <c r="TIU167" s="62"/>
      <c r="TIV167" s="62"/>
      <c r="TIW167" s="62"/>
      <c r="TIX167" s="62"/>
      <c r="TIY167" s="62"/>
      <c r="TIZ167" s="62"/>
      <c r="TJA167" s="62"/>
      <c r="TJB167" s="62"/>
      <c r="TJC167" s="62"/>
      <c r="TJD167" s="62"/>
      <c r="TJE167" s="62"/>
      <c r="TJF167" s="62"/>
      <c r="TJG167" s="62"/>
      <c r="TJH167" s="62"/>
      <c r="TJI167" s="62"/>
      <c r="TJJ167" s="62"/>
      <c r="TJK167" s="62"/>
      <c r="TJL167" s="62"/>
      <c r="TJM167" s="62"/>
      <c r="TJN167" s="62"/>
      <c r="TJO167" s="62"/>
      <c r="TJP167" s="62"/>
      <c r="TJQ167" s="62"/>
      <c r="TJR167" s="62"/>
      <c r="TJS167" s="62"/>
      <c r="TJT167" s="62"/>
      <c r="TJU167" s="62"/>
      <c r="TJV167" s="62"/>
      <c r="TJW167" s="62"/>
      <c r="TJX167" s="62"/>
      <c r="TJY167" s="62"/>
      <c r="TJZ167" s="62"/>
      <c r="TKA167" s="62"/>
      <c r="TKB167" s="62"/>
      <c r="TKC167" s="62"/>
      <c r="TKD167" s="62"/>
      <c r="TKE167" s="62"/>
      <c r="TKF167" s="62"/>
      <c r="TKG167" s="62"/>
      <c r="TKH167" s="62"/>
      <c r="TKI167" s="62"/>
      <c r="TKJ167" s="62"/>
      <c r="TKK167" s="62"/>
      <c r="TKL167" s="62"/>
      <c r="TKM167" s="62"/>
      <c r="TKN167" s="62"/>
      <c r="TKO167" s="62"/>
      <c r="TKP167" s="62"/>
      <c r="TKQ167" s="62"/>
      <c r="TKR167" s="62"/>
      <c r="TKS167" s="62"/>
      <c r="TKT167" s="62"/>
      <c r="TKU167" s="62"/>
      <c r="TKV167" s="62"/>
      <c r="TKW167" s="62"/>
      <c r="TKX167" s="62"/>
      <c r="TKY167" s="62"/>
      <c r="TKZ167" s="62"/>
      <c r="TLA167" s="62"/>
      <c r="TLB167" s="62"/>
      <c r="TLC167" s="62"/>
      <c r="TLD167" s="62"/>
      <c r="TLE167" s="62"/>
      <c r="TLF167" s="62"/>
      <c r="TLG167" s="62"/>
      <c r="TLH167" s="62"/>
      <c r="TLI167" s="62"/>
      <c r="TLJ167" s="62"/>
      <c r="TLK167" s="62"/>
      <c r="TLL167" s="62"/>
      <c r="TLM167" s="62"/>
      <c r="TLN167" s="62"/>
      <c r="TLO167" s="62"/>
      <c r="TLP167" s="62"/>
      <c r="TLQ167" s="62"/>
      <c r="TLR167" s="62"/>
      <c r="TLS167" s="62"/>
      <c r="TLT167" s="62"/>
      <c r="TLU167" s="62"/>
      <c r="TLV167" s="62"/>
      <c r="TLW167" s="62"/>
      <c r="TLX167" s="62"/>
      <c r="TLY167" s="62"/>
      <c r="TLZ167" s="62"/>
      <c r="TMA167" s="62"/>
      <c r="TMB167" s="62"/>
      <c r="TMC167" s="62"/>
      <c r="TMD167" s="62"/>
      <c r="TME167" s="62"/>
      <c r="TMF167" s="62"/>
      <c r="TMG167" s="62"/>
      <c r="TMH167" s="62"/>
      <c r="TMI167" s="62"/>
      <c r="TMJ167" s="62"/>
      <c r="TMK167" s="62"/>
      <c r="TML167" s="62"/>
      <c r="TMM167" s="62"/>
      <c r="TMN167" s="62"/>
      <c r="TMO167" s="62"/>
      <c r="TMP167" s="62"/>
      <c r="TMQ167" s="62"/>
      <c r="TMR167" s="62"/>
      <c r="TMS167" s="62"/>
      <c r="TMT167" s="62"/>
      <c r="TMU167" s="62"/>
      <c r="TMV167" s="62"/>
      <c r="TMW167" s="62"/>
      <c r="TMX167" s="62"/>
      <c r="TMY167" s="62"/>
      <c r="TMZ167" s="62"/>
      <c r="TNA167" s="62"/>
      <c r="TNB167" s="62"/>
      <c r="TNC167" s="62"/>
      <c r="TND167" s="62"/>
      <c r="TNE167" s="62"/>
      <c r="TNF167" s="62"/>
      <c r="TNG167" s="62"/>
      <c r="TNH167" s="62"/>
      <c r="TNI167" s="62"/>
      <c r="TNJ167" s="62"/>
      <c r="TNK167" s="62"/>
      <c r="TNL167" s="62"/>
      <c r="TNM167" s="62"/>
      <c r="TNN167" s="62"/>
      <c r="TNO167" s="62"/>
      <c r="TNP167" s="62"/>
      <c r="TNQ167" s="62"/>
      <c r="TNR167" s="62"/>
      <c r="TNS167" s="62"/>
      <c r="TNT167" s="62"/>
      <c r="TNU167" s="62"/>
      <c r="TNV167" s="62"/>
      <c r="TNW167" s="62"/>
      <c r="TNX167" s="62"/>
      <c r="TNY167" s="62"/>
      <c r="TNZ167" s="62"/>
      <c r="TOA167" s="62"/>
      <c r="TOB167" s="62"/>
      <c r="TOC167" s="62"/>
      <c r="TOD167" s="62"/>
      <c r="TOE167" s="62"/>
      <c r="TOF167" s="62"/>
      <c r="TOG167" s="62"/>
      <c r="TOH167" s="62"/>
      <c r="TOI167" s="62"/>
      <c r="TOJ167" s="62"/>
      <c r="TOK167" s="62"/>
      <c r="TOL167" s="62"/>
      <c r="TOM167" s="62"/>
      <c r="TON167" s="62"/>
      <c r="TOO167" s="62"/>
      <c r="TOP167" s="62"/>
      <c r="TOQ167" s="62"/>
      <c r="TOR167" s="62"/>
      <c r="TOS167" s="62"/>
      <c r="TOT167" s="62"/>
      <c r="TOU167" s="62"/>
      <c r="TOV167" s="62"/>
      <c r="TOW167" s="62"/>
      <c r="TOX167" s="62"/>
      <c r="TOY167" s="62"/>
      <c r="TOZ167" s="62"/>
      <c r="TPA167" s="62"/>
      <c r="TPB167" s="62"/>
      <c r="TPC167" s="62"/>
      <c r="TPD167" s="62"/>
      <c r="TPE167" s="62"/>
      <c r="TPF167" s="62"/>
      <c r="TPG167" s="62"/>
      <c r="TPH167" s="62"/>
      <c r="TPI167" s="62"/>
      <c r="TPJ167" s="62"/>
      <c r="TPK167" s="62"/>
      <c r="TPL167" s="62"/>
      <c r="TPM167" s="62"/>
      <c r="TPN167" s="62"/>
      <c r="TPO167" s="62"/>
      <c r="TPP167" s="62"/>
      <c r="TPQ167" s="62"/>
      <c r="TPR167" s="62"/>
      <c r="TPS167" s="62"/>
      <c r="TPT167" s="62"/>
      <c r="TPU167" s="62"/>
      <c r="TPV167" s="62"/>
      <c r="TPW167" s="62"/>
      <c r="TPX167" s="62"/>
      <c r="TPY167" s="62"/>
      <c r="TPZ167" s="62"/>
      <c r="TQA167" s="62"/>
      <c r="TQB167" s="62"/>
      <c r="TQC167" s="62"/>
      <c r="TQD167" s="62"/>
      <c r="TQE167" s="62"/>
      <c r="TQF167" s="62"/>
      <c r="TQG167" s="62"/>
      <c r="TQH167" s="62"/>
      <c r="TQI167" s="62"/>
      <c r="TQJ167" s="62"/>
      <c r="TQK167" s="62"/>
      <c r="TQL167" s="62"/>
      <c r="TQM167" s="62"/>
      <c r="TQN167" s="62"/>
      <c r="TQO167" s="62"/>
      <c r="TQP167" s="62"/>
      <c r="TQQ167" s="62"/>
      <c r="TQR167" s="62"/>
      <c r="TQS167" s="62"/>
      <c r="TQT167" s="62"/>
      <c r="TQU167" s="62"/>
      <c r="TQV167" s="62"/>
      <c r="TQW167" s="62"/>
      <c r="TQX167" s="62"/>
      <c r="TQY167" s="62"/>
      <c r="TQZ167" s="62"/>
      <c r="TRA167" s="62"/>
      <c r="TRB167" s="62"/>
      <c r="TRC167" s="62"/>
      <c r="TRD167" s="62"/>
      <c r="TRE167" s="62"/>
      <c r="TRF167" s="62"/>
      <c r="TRG167" s="62"/>
      <c r="TRH167" s="62"/>
      <c r="TRI167" s="62"/>
      <c r="TRJ167" s="62"/>
      <c r="TRK167" s="62"/>
      <c r="TRL167" s="62"/>
      <c r="TRM167" s="62"/>
      <c r="TRN167" s="62"/>
      <c r="TRO167" s="62"/>
      <c r="TRP167" s="62"/>
      <c r="TRQ167" s="62"/>
      <c r="TRR167" s="62"/>
      <c r="TRS167" s="62"/>
      <c r="TRT167" s="62"/>
      <c r="TRU167" s="62"/>
      <c r="TRV167" s="62"/>
      <c r="TRW167" s="62"/>
      <c r="TRX167" s="62"/>
      <c r="TRY167" s="62"/>
      <c r="TRZ167" s="62"/>
      <c r="TSA167" s="62"/>
      <c r="TSB167" s="62"/>
      <c r="TSC167" s="62"/>
      <c r="TSD167" s="62"/>
      <c r="TSE167" s="62"/>
      <c r="TSF167" s="62"/>
      <c r="TSG167" s="62"/>
      <c r="TSH167" s="62"/>
      <c r="TSI167" s="62"/>
      <c r="TSJ167" s="62"/>
      <c r="TSK167" s="62"/>
      <c r="TSL167" s="62"/>
      <c r="TSM167" s="62"/>
      <c r="TSN167" s="62"/>
      <c r="TSO167" s="62"/>
      <c r="TSP167" s="62"/>
      <c r="TSQ167" s="62"/>
      <c r="TSR167" s="62"/>
      <c r="TSS167" s="62"/>
      <c r="TST167" s="62"/>
      <c r="TSU167" s="62"/>
      <c r="TSV167" s="62"/>
      <c r="TSW167" s="62"/>
      <c r="TSX167" s="62"/>
      <c r="TSY167" s="62"/>
      <c r="TSZ167" s="62"/>
      <c r="TTA167" s="62"/>
      <c r="TTB167" s="62"/>
      <c r="TTC167" s="62"/>
      <c r="TTD167" s="62"/>
      <c r="TTE167" s="62"/>
      <c r="TTF167" s="62"/>
      <c r="TTG167" s="62"/>
      <c r="TTH167" s="62"/>
      <c r="TTI167" s="62"/>
      <c r="TTJ167" s="62"/>
      <c r="TTK167" s="62"/>
      <c r="TTL167" s="62"/>
      <c r="TTM167" s="62"/>
      <c r="TTN167" s="62"/>
      <c r="TTO167" s="62"/>
      <c r="TTP167" s="62"/>
      <c r="TTQ167" s="62"/>
      <c r="TTR167" s="62"/>
      <c r="TTS167" s="62"/>
      <c r="TTT167" s="62"/>
      <c r="TTU167" s="62"/>
      <c r="TTV167" s="62"/>
      <c r="TTW167" s="62"/>
      <c r="TTX167" s="62"/>
      <c r="TTY167" s="62"/>
      <c r="TTZ167" s="62"/>
      <c r="TUA167" s="62"/>
      <c r="TUB167" s="62"/>
      <c r="TUC167" s="62"/>
      <c r="TUD167" s="62"/>
      <c r="TUE167" s="62"/>
      <c r="TUF167" s="62"/>
      <c r="TUG167" s="62"/>
      <c r="TUH167" s="62"/>
      <c r="TUI167" s="62"/>
      <c r="TUJ167" s="62"/>
      <c r="TUK167" s="62"/>
      <c r="TUL167" s="62"/>
      <c r="TUM167" s="62"/>
      <c r="TUN167" s="62"/>
      <c r="TUO167" s="62"/>
      <c r="TUP167" s="62"/>
      <c r="TUQ167" s="62"/>
      <c r="TUR167" s="62"/>
      <c r="TUS167" s="62"/>
      <c r="TUT167" s="62"/>
      <c r="TUU167" s="62"/>
      <c r="TUV167" s="62"/>
      <c r="TUW167" s="62"/>
      <c r="TUX167" s="62"/>
      <c r="TUY167" s="62"/>
      <c r="TUZ167" s="62"/>
      <c r="TVA167" s="62"/>
      <c r="TVB167" s="62"/>
      <c r="TVC167" s="62"/>
      <c r="TVD167" s="62"/>
      <c r="TVE167" s="62"/>
      <c r="TVF167" s="62"/>
      <c r="TVG167" s="62"/>
      <c r="TVH167" s="62"/>
      <c r="TVI167" s="62"/>
      <c r="TVJ167" s="62"/>
      <c r="TVK167" s="62"/>
      <c r="TVL167" s="62"/>
      <c r="TVM167" s="62"/>
      <c r="TVN167" s="62"/>
      <c r="TVO167" s="62"/>
      <c r="TVP167" s="62"/>
      <c r="TVQ167" s="62"/>
      <c r="TVR167" s="62"/>
      <c r="TVS167" s="62"/>
      <c r="TVT167" s="62"/>
      <c r="TVU167" s="62"/>
      <c r="TVV167" s="62"/>
      <c r="TVW167" s="62"/>
      <c r="TVX167" s="62"/>
      <c r="TVY167" s="62"/>
      <c r="TVZ167" s="62"/>
      <c r="TWA167" s="62"/>
      <c r="TWB167" s="62"/>
      <c r="TWC167" s="62"/>
      <c r="TWD167" s="62"/>
      <c r="TWE167" s="62"/>
      <c r="TWF167" s="62"/>
      <c r="TWG167" s="62"/>
      <c r="TWH167" s="62"/>
      <c r="TWI167" s="62"/>
      <c r="TWJ167" s="62"/>
      <c r="TWK167" s="62"/>
      <c r="TWL167" s="62"/>
      <c r="TWM167" s="62"/>
      <c r="TWN167" s="62"/>
      <c r="TWO167" s="62"/>
      <c r="TWP167" s="62"/>
      <c r="TWQ167" s="62"/>
      <c r="TWR167" s="62"/>
      <c r="TWS167" s="62"/>
      <c r="TWT167" s="62"/>
      <c r="TWU167" s="62"/>
      <c r="TWV167" s="62"/>
      <c r="TWW167" s="62"/>
      <c r="TWX167" s="62"/>
      <c r="TWY167" s="62"/>
      <c r="TWZ167" s="62"/>
      <c r="TXA167" s="62"/>
      <c r="TXB167" s="62"/>
      <c r="TXC167" s="62"/>
      <c r="TXD167" s="62"/>
      <c r="TXE167" s="62"/>
      <c r="TXF167" s="62"/>
      <c r="TXG167" s="62"/>
      <c r="TXH167" s="62"/>
      <c r="TXI167" s="62"/>
      <c r="TXJ167" s="62"/>
      <c r="TXK167" s="62"/>
      <c r="TXL167" s="62"/>
      <c r="TXM167" s="62"/>
      <c r="TXN167" s="62"/>
      <c r="TXO167" s="62"/>
      <c r="TXP167" s="62"/>
      <c r="TXQ167" s="62"/>
      <c r="TXR167" s="62"/>
      <c r="TXS167" s="62"/>
      <c r="TXT167" s="62"/>
      <c r="TXU167" s="62"/>
      <c r="TXV167" s="62"/>
      <c r="TXW167" s="62"/>
      <c r="TXX167" s="62"/>
      <c r="TXY167" s="62"/>
      <c r="TXZ167" s="62"/>
      <c r="TYA167" s="62"/>
      <c r="TYB167" s="62"/>
      <c r="TYC167" s="62"/>
      <c r="TYD167" s="62"/>
      <c r="TYE167" s="62"/>
      <c r="TYF167" s="62"/>
      <c r="TYG167" s="62"/>
      <c r="TYH167" s="62"/>
      <c r="TYI167" s="62"/>
      <c r="TYJ167" s="62"/>
      <c r="TYK167" s="62"/>
      <c r="TYL167" s="62"/>
      <c r="TYM167" s="62"/>
      <c r="TYN167" s="62"/>
      <c r="TYO167" s="62"/>
      <c r="TYP167" s="62"/>
      <c r="TYQ167" s="62"/>
      <c r="TYR167" s="62"/>
      <c r="TYS167" s="62"/>
      <c r="TYT167" s="62"/>
      <c r="TYU167" s="62"/>
      <c r="TYV167" s="62"/>
      <c r="TYW167" s="62"/>
      <c r="TYX167" s="62"/>
      <c r="TYY167" s="62"/>
      <c r="TYZ167" s="62"/>
      <c r="TZA167" s="62"/>
      <c r="TZB167" s="62"/>
      <c r="TZC167" s="62"/>
      <c r="TZD167" s="62"/>
      <c r="TZE167" s="62"/>
      <c r="TZF167" s="62"/>
      <c r="TZG167" s="62"/>
      <c r="TZH167" s="62"/>
      <c r="TZI167" s="62"/>
      <c r="TZJ167" s="62"/>
      <c r="TZK167" s="62"/>
      <c r="TZL167" s="62"/>
      <c r="TZM167" s="62"/>
      <c r="TZN167" s="62"/>
      <c r="TZO167" s="62"/>
      <c r="TZP167" s="62"/>
      <c r="TZQ167" s="62"/>
      <c r="TZR167" s="62"/>
      <c r="TZS167" s="62"/>
      <c r="TZT167" s="62"/>
      <c r="TZU167" s="62"/>
      <c r="TZV167" s="62"/>
      <c r="TZW167" s="62"/>
      <c r="TZX167" s="62"/>
      <c r="TZY167" s="62"/>
      <c r="TZZ167" s="62"/>
      <c r="UAA167" s="62"/>
      <c r="UAB167" s="62"/>
      <c r="UAC167" s="62"/>
      <c r="UAD167" s="62"/>
      <c r="UAE167" s="62"/>
      <c r="UAF167" s="62"/>
      <c r="UAG167" s="62"/>
      <c r="UAH167" s="62"/>
      <c r="UAI167" s="62"/>
      <c r="UAJ167" s="62"/>
      <c r="UAK167" s="62"/>
      <c r="UAL167" s="62"/>
      <c r="UAM167" s="62"/>
      <c r="UAN167" s="62"/>
      <c r="UAO167" s="62"/>
      <c r="UAP167" s="62"/>
      <c r="UAQ167" s="62"/>
      <c r="UAR167" s="62"/>
      <c r="UAS167" s="62"/>
      <c r="UAT167" s="62"/>
      <c r="UAU167" s="62"/>
      <c r="UAV167" s="62"/>
      <c r="UAW167" s="62"/>
      <c r="UAX167" s="62"/>
      <c r="UAY167" s="62"/>
      <c r="UAZ167" s="62"/>
      <c r="UBA167" s="62"/>
      <c r="UBB167" s="62"/>
      <c r="UBC167" s="62"/>
      <c r="UBD167" s="62"/>
      <c r="UBE167" s="62"/>
      <c r="UBF167" s="62"/>
      <c r="UBG167" s="62"/>
      <c r="UBH167" s="62"/>
      <c r="UBI167" s="62"/>
      <c r="UBJ167" s="62"/>
      <c r="UBK167" s="62"/>
      <c r="UBL167" s="62"/>
      <c r="UBM167" s="62"/>
      <c r="UBN167" s="62"/>
      <c r="UBO167" s="62"/>
      <c r="UBP167" s="62"/>
      <c r="UBQ167" s="62"/>
      <c r="UBR167" s="62"/>
      <c r="UBS167" s="62"/>
      <c r="UBT167" s="62"/>
      <c r="UBU167" s="62"/>
      <c r="UBV167" s="62"/>
      <c r="UBW167" s="62"/>
      <c r="UBX167" s="62"/>
      <c r="UBY167" s="62"/>
      <c r="UBZ167" s="62"/>
      <c r="UCA167" s="62"/>
      <c r="UCB167" s="62"/>
      <c r="UCC167" s="62"/>
      <c r="UCD167" s="62"/>
      <c r="UCE167" s="62"/>
      <c r="UCF167" s="62"/>
      <c r="UCG167" s="62"/>
      <c r="UCH167" s="62"/>
      <c r="UCI167" s="62"/>
      <c r="UCJ167" s="62"/>
      <c r="UCK167" s="62"/>
      <c r="UCL167" s="62"/>
      <c r="UCM167" s="62"/>
      <c r="UCN167" s="62"/>
      <c r="UCO167" s="62"/>
      <c r="UCP167" s="62"/>
      <c r="UCQ167" s="62"/>
      <c r="UCR167" s="62"/>
      <c r="UCS167" s="62"/>
      <c r="UCT167" s="62"/>
      <c r="UCU167" s="62"/>
      <c r="UCV167" s="62"/>
      <c r="UCW167" s="62"/>
      <c r="UCX167" s="62"/>
      <c r="UCY167" s="62"/>
      <c r="UCZ167" s="62"/>
      <c r="UDA167" s="62"/>
      <c r="UDB167" s="62"/>
      <c r="UDC167" s="62"/>
      <c r="UDD167" s="62"/>
      <c r="UDE167" s="62"/>
      <c r="UDF167" s="62"/>
      <c r="UDG167" s="62"/>
      <c r="UDH167" s="62"/>
      <c r="UDI167" s="62"/>
      <c r="UDJ167" s="62"/>
      <c r="UDK167" s="62"/>
      <c r="UDL167" s="62"/>
      <c r="UDM167" s="62"/>
      <c r="UDN167" s="62"/>
      <c r="UDO167" s="62"/>
      <c r="UDP167" s="62"/>
      <c r="UDQ167" s="62"/>
      <c r="UDR167" s="62"/>
      <c r="UDS167" s="62"/>
      <c r="UDT167" s="62"/>
      <c r="UDU167" s="62"/>
      <c r="UDV167" s="62"/>
      <c r="UDW167" s="62"/>
      <c r="UDX167" s="62"/>
      <c r="UDY167" s="62"/>
      <c r="UDZ167" s="62"/>
      <c r="UEA167" s="62"/>
      <c r="UEB167" s="62"/>
      <c r="UEC167" s="62"/>
      <c r="UED167" s="62"/>
      <c r="UEE167" s="62"/>
      <c r="UEF167" s="62"/>
      <c r="UEG167" s="62"/>
      <c r="UEH167" s="62"/>
      <c r="UEI167" s="62"/>
      <c r="UEJ167" s="62"/>
      <c r="UEK167" s="62"/>
      <c r="UEL167" s="62"/>
      <c r="UEM167" s="62"/>
      <c r="UEN167" s="62"/>
      <c r="UEO167" s="62"/>
      <c r="UEP167" s="62"/>
      <c r="UEQ167" s="62"/>
      <c r="UER167" s="62"/>
      <c r="UES167" s="62"/>
      <c r="UET167" s="62"/>
      <c r="UEU167" s="62"/>
      <c r="UEV167" s="62"/>
      <c r="UEW167" s="62"/>
      <c r="UEX167" s="62"/>
      <c r="UEY167" s="62"/>
      <c r="UEZ167" s="62"/>
      <c r="UFA167" s="62"/>
      <c r="UFB167" s="62"/>
      <c r="UFC167" s="62"/>
      <c r="UFD167" s="62"/>
      <c r="UFE167" s="62"/>
      <c r="UFF167" s="62"/>
      <c r="UFG167" s="62"/>
      <c r="UFH167" s="62"/>
      <c r="UFI167" s="62"/>
      <c r="UFJ167" s="62"/>
      <c r="UFK167" s="62"/>
      <c r="UFL167" s="62"/>
      <c r="UFM167" s="62"/>
      <c r="UFN167" s="62"/>
      <c r="UFO167" s="62"/>
      <c r="UFP167" s="62"/>
      <c r="UFQ167" s="62"/>
      <c r="UFR167" s="62"/>
      <c r="UFS167" s="62"/>
      <c r="UFT167" s="62"/>
      <c r="UFU167" s="62"/>
      <c r="UFV167" s="62"/>
      <c r="UFW167" s="62"/>
      <c r="UFX167" s="62"/>
      <c r="UFY167" s="62"/>
      <c r="UFZ167" s="62"/>
      <c r="UGA167" s="62"/>
      <c r="UGB167" s="62"/>
      <c r="UGC167" s="62"/>
      <c r="UGD167" s="62"/>
      <c r="UGE167" s="62"/>
      <c r="UGF167" s="62"/>
      <c r="UGG167" s="62"/>
      <c r="UGH167" s="62"/>
      <c r="UGI167" s="62"/>
      <c r="UGJ167" s="62"/>
      <c r="UGK167" s="62"/>
      <c r="UGL167" s="62"/>
      <c r="UGM167" s="62"/>
      <c r="UGN167" s="62"/>
      <c r="UGO167" s="62"/>
      <c r="UGP167" s="62"/>
      <c r="UGQ167" s="62"/>
      <c r="UGR167" s="62"/>
      <c r="UGS167" s="62"/>
      <c r="UGT167" s="62"/>
      <c r="UGU167" s="62"/>
      <c r="UGV167" s="62"/>
      <c r="UGW167" s="62"/>
      <c r="UGX167" s="62"/>
      <c r="UGY167" s="62"/>
      <c r="UGZ167" s="62"/>
      <c r="UHA167" s="62"/>
      <c r="UHB167" s="62"/>
      <c r="UHC167" s="62"/>
      <c r="UHD167" s="62"/>
      <c r="UHE167" s="62"/>
      <c r="UHF167" s="62"/>
      <c r="UHG167" s="62"/>
      <c r="UHH167" s="62"/>
      <c r="UHI167" s="62"/>
      <c r="UHJ167" s="62"/>
      <c r="UHK167" s="62"/>
      <c r="UHL167" s="62"/>
      <c r="UHM167" s="62"/>
      <c r="UHN167" s="62"/>
      <c r="UHO167" s="62"/>
      <c r="UHP167" s="62"/>
      <c r="UHQ167" s="62"/>
      <c r="UHR167" s="62"/>
      <c r="UHS167" s="62"/>
      <c r="UHT167" s="62"/>
      <c r="UHU167" s="62"/>
      <c r="UHV167" s="62"/>
      <c r="UHW167" s="62"/>
      <c r="UHX167" s="62"/>
      <c r="UHY167" s="62"/>
      <c r="UHZ167" s="62"/>
      <c r="UIA167" s="62"/>
      <c r="UIB167" s="62"/>
      <c r="UIC167" s="62"/>
      <c r="UID167" s="62"/>
      <c r="UIE167" s="62"/>
      <c r="UIF167" s="62"/>
      <c r="UIG167" s="62"/>
      <c r="UIH167" s="62"/>
      <c r="UII167" s="62"/>
      <c r="UIJ167" s="62"/>
      <c r="UIK167" s="62"/>
      <c r="UIL167" s="62"/>
      <c r="UIM167" s="62"/>
      <c r="UIN167" s="62"/>
      <c r="UIO167" s="62"/>
      <c r="UIP167" s="62"/>
      <c r="UIQ167" s="62"/>
      <c r="UIR167" s="62"/>
      <c r="UIS167" s="62"/>
      <c r="UIT167" s="62"/>
      <c r="UIU167" s="62"/>
      <c r="UIV167" s="62"/>
      <c r="UIW167" s="62"/>
      <c r="UIX167" s="62"/>
      <c r="UIY167" s="62"/>
      <c r="UIZ167" s="62"/>
      <c r="UJA167" s="62"/>
      <c r="UJB167" s="62"/>
      <c r="UJC167" s="62"/>
      <c r="UJD167" s="62"/>
      <c r="UJE167" s="62"/>
      <c r="UJF167" s="62"/>
      <c r="UJG167" s="62"/>
      <c r="UJH167" s="62"/>
      <c r="UJI167" s="62"/>
      <c r="UJJ167" s="62"/>
      <c r="UJK167" s="62"/>
      <c r="UJL167" s="62"/>
      <c r="UJM167" s="62"/>
      <c r="UJN167" s="62"/>
      <c r="UJO167" s="62"/>
      <c r="UJP167" s="62"/>
      <c r="UJQ167" s="62"/>
      <c r="UJR167" s="62"/>
      <c r="UJS167" s="62"/>
      <c r="UJT167" s="62"/>
      <c r="UJU167" s="62"/>
      <c r="UJV167" s="62"/>
      <c r="UJW167" s="62"/>
      <c r="UJX167" s="62"/>
      <c r="UJY167" s="62"/>
      <c r="UJZ167" s="62"/>
      <c r="UKA167" s="62"/>
      <c r="UKB167" s="62"/>
      <c r="UKC167" s="62"/>
      <c r="UKD167" s="62"/>
      <c r="UKE167" s="62"/>
      <c r="UKF167" s="62"/>
      <c r="UKG167" s="62"/>
      <c r="UKH167" s="62"/>
      <c r="UKI167" s="62"/>
      <c r="UKJ167" s="62"/>
      <c r="UKK167" s="62"/>
      <c r="UKL167" s="62"/>
      <c r="UKM167" s="62"/>
      <c r="UKN167" s="62"/>
      <c r="UKO167" s="62"/>
      <c r="UKP167" s="62"/>
      <c r="UKQ167" s="62"/>
      <c r="UKR167" s="62"/>
      <c r="UKS167" s="62"/>
      <c r="UKT167" s="62"/>
      <c r="UKU167" s="62"/>
      <c r="UKV167" s="62"/>
      <c r="UKW167" s="62"/>
      <c r="UKX167" s="62"/>
      <c r="UKY167" s="62"/>
      <c r="UKZ167" s="62"/>
      <c r="ULA167" s="62"/>
      <c r="ULB167" s="62"/>
      <c r="ULC167" s="62"/>
      <c r="ULD167" s="62"/>
      <c r="ULE167" s="62"/>
      <c r="ULF167" s="62"/>
      <c r="ULG167" s="62"/>
      <c r="ULH167" s="62"/>
      <c r="ULI167" s="62"/>
      <c r="ULJ167" s="62"/>
      <c r="ULK167" s="62"/>
      <c r="ULL167" s="62"/>
      <c r="ULM167" s="62"/>
      <c r="ULN167" s="62"/>
      <c r="ULO167" s="62"/>
      <c r="ULP167" s="62"/>
      <c r="ULQ167" s="62"/>
      <c r="ULR167" s="62"/>
      <c r="ULS167" s="62"/>
      <c r="ULT167" s="62"/>
      <c r="ULU167" s="62"/>
      <c r="ULV167" s="62"/>
      <c r="ULW167" s="62"/>
      <c r="ULX167" s="62"/>
      <c r="ULY167" s="62"/>
      <c r="ULZ167" s="62"/>
      <c r="UMA167" s="62"/>
      <c r="UMB167" s="62"/>
      <c r="UMC167" s="62"/>
      <c r="UMD167" s="62"/>
      <c r="UME167" s="62"/>
      <c r="UMF167" s="62"/>
      <c r="UMG167" s="62"/>
      <c r="UMH167" s="62"/>
      <c r="UMI167" s="62"/>
      <c r="UMJ167" s="62"/>
      <c r="UMK167" s="62"/>
      <c r="UML167" s="62"/>
      <c r="UMM167" s="62"/>
      <c r="UMN167" s="62"/>
      <c r="UMO167" s="62"/>
      <c r="UMP167" s="62"/>
      <c r="UMQ167" s="62"/>
      <c r="UMR167" s="62"/>
      <c r="UMS167" s="62"/>
      <c r="UMT167" s="62"/>
      <c r="UMU167" s="62"/>
      <c r="UMV167" s="62"/>
      <c r="UMW167" s="62"/>
      <c r="UMX167" s="62"/>
      <c r="UMY167" s="62"/>
      <c r="UMZ167" s="62"/>
      <c r="UNA167" s="62"/>
      <c r="UNB167" s="62"/>
      <c r="UNC167" s="62"/>
      <c r="UND167" s="62"/>
      <c r="UNE167" s="62"/>
      <c r="UNF167" s="62"/>
      <c r="UNG167" s="62"/>
      <c r="UNH167" s="62"/>
      <c r="UNI167" s="62"/>
      <c r="UNJ167" s="62"/>
      <c r="UNK167" s="62"/>
      <c r="UNL167" s="62"/>
      <c r="UNM167" s="62"/>
      <c r="UNN167" s="62"/>
      <c r="UNO167" s="62"/>
      <c r="UNP167" s="62"/>
      <c r="UNQ167" s="62"/>
      <c r="UNR167" s="62"/>
      <c r="UNS167" s="62"/>
      <c r="UNT167" s="62"/>
      <c r="UNU167" s="62"/>
      <c r="UNV167" s="62"/>
      <c r="UNW167" s="62"/>
      <c r="UNX167" s="62"/>
      <c r="UNY167" s="62"/>
      <c r="UNZ167" s="62"/>
      <c r="UOA167" s="62"/>
      <c r="UOB167" s="62"/>
      <c r="UOC167" s="62"/>
      <c r="UOD167" s="62"/>
      <c r="UOE167" s="62"/>
      <c r="UOF167" s="62"/>
      <c r="UOG167" s="62"/>
      <c r="UOH167" s="62"/>
      <c r="UOI167" s="62"/>
      <c r="UOJ167" s="62"/>
      <c r="UOK167" s="62"/>
      <c r="UOL167" s="62"/>
      <c r="UOM167" s="62"/>
      <c r="UON167" s="62"/>
      <c r="UOO167" s="62"/>
      <c r="UOP167" s="62"/>
      <c r="UOQ167" s="62"/>
      <c r="UOR167" s="62"/>
      <c r="UOS167" s="62"/>
      <c r="UOT167" s="62"/>
      <c r="UOU167" s="62"/>
      <c r="UOV167" s="62"/>
      <c r="UOW167" s="62"/>
      <c r="UOX167" s="62"/>
      <c r="UOY167" s="62"/>
      <c r="UOZ167" s="62"/>
      <c r="UPA167" s="62"/>
      <c r="UPB167" s="62"/>
      <c r="UPC167" s="62"/>
      <c r="UPD167" s="62"/>
      <c r="UPE167" s="62"/>
      <c r="UPF167" s="62"/>
      <c r="UPG167" s="62"/>
      <c r="UPH167" s="62"/>
      <c r="UPI167" s="62"/>
      <c r="UPJ167" s="62"/>
      <c r="UPK167" s="62"/>
      <c r="UPL167" s="62"/>
      <c r="UPM167" s="62"/>
      <c r="UPN167" s="62"/>
      <c r="UPO167" s="62"/>
      <c r="UPP167" s="62"/>
      <c r="UPQ167" s="62"/>
      <c r="UPR167" s="62"/>
      <c r="UPS167" s="62"/>
      <c r="UPT167" s="62"/>
      <c r="UPU167" s="62"/>
      <c r="UPV167" s="62"/>
      <c r="UPW167" s="62"/>
      <c r="UPX167" s="62"/>
      <c r="UPY167" s="62"/>
      <c r="UPZ167" s="62"/>
      <c r="UQA167" s="62"/>
      <c r="UQB167" s="62"/>
      <c r="UQC167" s="62"/>
      <c r="UQD167" s="62"/>
      <c r="UQE167" s="62"/>
      <c r="UQF167" s="62"/>
      <c r="UQG167" s="62"/>
      <c r="UQH167" s="62"/>
      <c r="UQI167" s="62"/>
      <c r="UQJ167" s="62"/>
      <c r="UQK167" s="62"/>
      <c r="UQL167" s="62"/>
      <c r="UQM167" s="62"/>
      <c r="UQN167" s="62"/>
      <c r="UQO167" s="62"/>
      <c r="UQP167" s="62"/>
      <c r="UQQ167" s="62"/>
      <c r="UQR167" s="62"/>
      <c r="UQS167" s="62"/>
      <c r="UQT167" s="62"/>
      <c r="UQU167" s="62"/>
      <c r="UQV167" s="62"/>
      <c r="UQW167" s="62"/>
      <c r="UQX167" s="62"/>
      <c r="UQY167" s="62"/>
      <c r="UQZ167" s="62"/>
      <c r="URA167" s="62"/>
      <c r="URB167" s="62"/>
      <c r="URC167" s="62"/>
      <c r="URD167" s="62"/>
      <c r="URE167" s="62"/>
      <c r="URF167" s="62"/>
      <c r="URG167" s="62"/>
      <c r="URH167" s="62"/>
      <c r="URI167" s="62"/>
      <c r="URJ167" s="62"/>
      <c r="URK167" s="62"/>
      <c r="URL167" s="62"/>
      <c r="URM167" s="62"/>
      <c r="URN167" s="62"/>
      <c r="URO167" s="62"/>
      <c r="URP167" s="62"/>
      <c r="URQ167" s="62"/>
      <c r="URR167" s="62"/>
      <c r="URS167" s="62"/>
      <c r="URT167" s="62"/>
      <c r="URU167" s="62"/>
      <c r="URV167" s="62"/>
      <c r="URW167" s="62"/>
      <c r="URX167" s="62"/>
      <c r="URY167" s="62"/>
      <c r="URZ167" s="62"/>
      <c r="USA167" s="62"/>
      <c r="USB167" s="62"/>
      <c r="USC167" s="62"/>
      <c r="USD167" s="62"/>
      <c r="USE167" s="62"/>
      <c r="USF167" s="62"/>
      <c r="USG167" s="62"/>
      <c r="USH167" s="62"/>
      <c r="USI167" s="62"/>
      <c r="USJ167" s="62"/>
      <c r="USK167" s="62"/>
      <c r="USL167" s="62"/>
      <c r="USM167" s="62"/>
      <c r="USN167" s="62"/>
      <c r="USO167" s="62"/>
      <c r="USP167" s="62"/>
      <c r="USQ167" s="62"/>
      <c r="USR167" s="62"/>
      <c r="USS167" s="62"/>
      <c r="UST167" s="62"/>
      <c r="USU167" s="62"/>
      <c r="USV167" s="62"/>
      <c r="USW167" s="62"/>
      <c r="USX167" s="62"/>
      <c r="USY167" s="62"/>
      <c r="USZ167" s="62"/>
      <c r="UTA167" s="62"/>
      <c r="UTB167" s="62"/>
      <c r="UTC167" s="62"/>
      <c r="UTD167" s="62"/>
      <c r="UTE167" s="62"/>
      <c r="UTF167" s="62"/>
      <c r="UTG167" s="62"/>
      <c r="UTH167" s="62"/>
      <c r="UTI167" s="62"/>
      <c r="UTJ167" s="62"/>
      <c r="UTK167" s="62"/>
      <c r="UTL167" s="62"/>
      <c r="UTM167" s="62"/>
      <c r="UTN167" s="62"/>
      <c r="UTO167" s="62"/>
      <c r="UTP167" s="62"/>
      <c r="UTQ167" s="62"/>
      <c r="UTR167" s="62"/>
      <c r="UTS167" s="62"/>
      <c r="UTT167" s="62"/>
      <c r="UTU167" s="62"/>
      <c r="UTV167" s="62"/>
      <c r="UTW167" s="62"/>
      <c r="UTX167" s="62"/>
      <c r="UTY167" s="62"/>
      <c r="UTZ167" s="62"/>
      <c r="UUA167" s="62"/>
      <c r="UUB167" s="62"/>
      <c r="UUC167" s="62"/>
      <c r="UUD167" s="62"/>
      <c r="UUE167" s="62"/>
      <c r="UUF167" s="62"/>
      <c r="UUG167" s="62"/>
      <c r="UUH167" s="62"/>
      <c r="UUI167" s="62"/>
      <c r="UUJ167" s="62"/>
      <c r="UUK167" s="62"/>
      <c r="UUL167" s="62"/>
      <c r="UUM167" s="62"/>
      <c r="UUN167" s="62"/>
      <c r="UUO167" s="62"/>
      <c r="UUP167" s="62"/>
      <c r="UUQ167" s="62"/>
      <c r="UUR167" s="62"/>
      <c r="UUS167" s="62"/>
      <c r="UUT167" s="62"/>
      <c r="UUU167" s="62"/>
      <c r="UUV167" s="62"/>
      <c r="UUW167" s="62"/>
      <c r="UUX167" s="62"/>
      <c r="UUY167" s="62"/>
      <c r="UUZ167" s="62"/>
      <c r="UVA167" s="62"/>
      <c r="UVB167" s="62"/>
      <c r="UVC167" s="62"/>
      <c r="UVD167" s="62"/>
      <c r="UVE167" s="62"/>
      <c r="UVF167" s="62"/>
      <c r="UVG167" s="62"/>
      <c r="UVH167" s="62"/>
      <c r="UVI167" s="62"/>
      <c r="UVJ167" s="62"/>
      <c r="UVK167" s="62"/>
      <c r="UVL167" s="62"/>
      <c r="UVM167" s="62"/>
      <c r="UVN167" s="62"/>
      <c r="UVO167" s="62"/>
      <c r="UVP167" s="62"/>
      <c r="UVQ167" s="62"/>
      <c r="UVR167" s="62"/>
      <c r="UVS167" s="62"/>
      <c r="UVT167" s="62"/>
      <c r="UVU167" s="62"/>
      <c r="UVV167" s="62"/>
      <c r="UVW167" s="62"/>
      <c r="UVX167" s="62"/>
      <c r="UVY167" s="62"/>
      <c r="UVZ167" s="62"/>
      <c r="UWA167" s="62"/>
      <c r="UWB167" s="62"/>
      <c r="UWC167" s="62"/>
      <c r="UWD167" s="62"/>
      <c r="UWE167" s="62"/>
      <c r="UWF167" s="62"/>
      <c r="UWG167" s="62"/>
      <c r="UWH167" s="62"/>
      <c r="UWI167" s="62"/>
      <c r="UWJ167" s="62"/>
      <c r="UWK167" s="62"/>
      <c r="UWL167" s="62"/>
      <c r="UWM167" s="62"/>
      <c r="UWN167" s="62"/>
      <c r="UWO167" s="62"/>
      <c r="UWP167" s="62"/>
      <c r="UWQ167" s="62"/>
      <c r="UWR167" s="62"/>
      <c r="UWS167" s="62"/>
      <c r="UWT167" s="62"/>
      <c r="UWU167" s="62"/>
      <c r="UWV167" s="62"/>
      <c r="UWW167" s="62"/>
      <c r="UWX167" s="62"/>
      <c r="UWY167" s="62"/>
      <c r="UWZ167" s="62"/>
      <c r="UXA167" s="62"/>
      <c r="UXB167" s="62"/>
      <c r="UXC167" s="62"/>
      <c r="UXD167" s="62"/>
      <c r="UXE167" s="62"/>
      <c r="UXF167" s="62"/>
      <c r="UXG167" s="62"/>
      <c r="UXH167" s="62"/>
      <c r="UXI167" s="62"/>
      <c r="UXJ167" s="62"/>
      <c r="UXK167" s="62"/>
      <c r="UXL167" s="62"/>
      <c r="UXM167" s="62"/>
      <c r="UXN167" s="62"/>
      <c r="UXO167" s="62"/>
      <c r="UXP167" s="62"/>
      <c r="UXQ167" s="62"/>
      <c r="UXR167" s="62"/>
      <c r="UXS167" s="62"/>
      <c r="UXT167" s="62"/>
      <c r="UXU167" s="62"/>
      <c r="UXV167" s="62"/>
      <c r="UXW167" s="62"/>
      <c r="UXX167" s="62"/>
      <c r="UXY167" s="62"/>
      <c r="UXZ167" s="62"/>
      <c r="UYA167" s="62"/>
      <c r="UYB167" s="62"/>
      <c r="UYC167" s="62"/>
      <c r="UYD167" s="62"/>
      <c r="UYE167" s="62"/>
      <c r="UYF167" s="62"/>
      <c r="UYG167" s="62"/>
      <c r="UYH167" s="62"/>
      <c r="UYI167" s="62"/>
      <c r="UYJ167" s="62"/>
      <c r="UYK167" s="62"/>
      <c r="UYL167" s="62"/>
      <c r="UYM167" s="62"/>
      <c r="UYN167" s="62"/>
      <c r="UYO167" s="62"/>
      <c r="UYP167" s="62"/>
      <c r="UYQ167" s="62"/>
      <c r="UYR167" s="62"/>
      <c r="UYS167" s="62"/>
      <c r="UYT167" s="62"/>
      <c r="UYU167" s="62"/>
      <c r="UYV167" s="62"/>
      <c r="UYW167" s="62"/>
      <c r="UYX167" s="62"/>
      <c r="UYY167" s="62"/>
      <c r="UYZ167" s="62"/>
      <c r="UZA167" s="62"/>
      <c r="UZB167" s="62"/>
      <c r="UZC167" s="62"/>
      <c r="UZD167" s="62"/>
      <c r="UZE167" s="62"/>
      <c r="UZF167" s="62"/>
      <c r="UZG167" s="62"/>
      <c r="UZH167" s="62"/>
      <c r="UZI167" s="62"/>
      <c r="UZJ167" s="62"/>
      <c r="UZK167" s="62"/>
      <c r="UZL167" s="62"/>
      <c r="UZM167" s="62"/>
      <c r="UZN167" s="62"/>
      <c r="UZO167" s="62"/>
      <c r="UZP167" s="62"/>
      <c r="UZQ167" s="62"/>
      <c r="UZR167" s="62"/>
      <c r="UZS167" s="62"/>
      <c r="UZT167" s="62"/>
      <c r="UZU167" s="62"/>
      <c r="UZV167" s="62"/>
      <c r="UZW167" s="62"/>
      <c r="UZX167" s="62"/>
      <c r="UZY167" s="62"/>
      <c r="UZZ167" s="62"/>
      <c r="VAA167" s="62"/>
      <c r="VAB167" s="62"/>
      <c r="VAC167" s="62"/>
      <c r="VAD167" s="62"/>
      <c r="VAE167" s="62"/>
      <c r="VAF167" s="62"/>
      <c r="VAG167" s="62"/>
      <c r="VAH167" s="62"/>
      <c r="VAI167" s="62"/>
      <c r="VAJ167" s="62"/>
      <c r="VAK167" s="62"/>
      <c r="VAL167" s="62"/>
      <c r="VAM167" s="62"/>
      <c r="VAN167" s="62"/>
      <c r="VAO167" s="62"/>
      <c r="VAP167" s="62"/>
      <c r="VAQ167" s="62"/>
      <c r="VAR167" s="62"/>
      <c r="VAS167" s="62"/>
      <c r="VAT167" s="62"/>
      <c r="VAU167" s="62"/>
      <c r="VAV167" s="62"/>
      <c r="VAW167" s="62"/>
      <c r="VAX167" s="62"/>
      <c r="VAY167" s="62"/>
      <c r="VAZ167" s="62"/>
      <c r="VBA167" s="62"/>
      <c r="VBB167" s="62"/>
      <c r="VBC167" s="62"/>
      <c r="VBD167" s="62"/>
      <c r="VBE167" s="62"/>
      <c r="VBF167" s="62"/>
      <c r="VBG167" s="62"/>
      <c r="VBH167" s="62"/>
      <c r="VBI167" s="62"/>
      <c r="VBJ167" s="62"/>
      <c r="VBK167" s="62"/>
      <c r="VBL167" s="62"/>
      <c r="VBM167" s="62"/>
      <c r="VBN167" s="62"/>
      <c r="VBO167" s="62"/>
      <c r="VBP167" s="62"/>
      <c r="VBQ167" s="62"/>
      <c r="VBR167" s="62"/>
      <c r="VBS167" s="62"/>
      <c r="VBT167" s="62"/>
      <c r="VBU167" s="62"/>
      <c r="VBV167" s="62"/>
      <c r="VBW167" s="62"/>
      <c r="VBX167" s="62"/>
      <c r="VBY167" s="62"/>
      <c r="VBZ167" s="62"/>
      <c r="VCA167" s="62"/>
      <c r="VCB167" s="62"/>
      <c r="VCC167" s="62"/>
      <c r="VCD167" s="62"/>
      <c r="VCE167" s="62"/>
      <c r="VCF167" s="62"/>
      <c r="VCG167" s="62"/>
      <c r="VCH167" s="62"/>
      <c r="VCI167" s="62"/>
      <c r="VCJ167" s="62"/>
      <c r="VCK167" s="62"/>
      <c r="VCL167" s="62"/>
      <c r="VCM167" s="62"/>
      <c r="VCN167" s="62"/>
      <c r="VCO167" s="62"/>
      <c r="VCP167" s="62"/>
      <c r="VCQ167" s="62"/>
      <c r="VCR167" s="62"/>
      <c r="VCS167" s="62"/>
      <c r="VCT167" s="62"/>
      <c r="VCU167" s="62"/>
      <c r="VCV167" s="62"/>
      <c r="VCW167" s="62"/>
      <c r="VCX167" s="62"/>
      <c r="VCY167" s="62"/>
      <c r="VCZ167" s="62"/>
      <c r="VDA167" s="62"/>
      <c r="VDB167" s="62"/>
      <c r="VDC167" s="62"/>
      <c r="VDD167" s="62"/>
      <c r="VDE167" s="62"/>
      <c r="VDF167" s="62"/>
      <c r="VDG167" s="62"/>
      <c r="VDH167" s="62"/>
      <c r="VDI167" s="62"/>
      <c r="VDJ167" s="62"/>
      <c r="VDK167" s="62"/>
      <c r="VDL167" s="62"/>
      <c r="VDM167" s="62"/>
      <c r="VDN167" s="62"/>
      <c r="VDO167" s="62"/>
      <c r="VDP167" s="62"/>
      <c r="VDQ167" s="62"/>
      <c r="VDR167" s="62"/>
      <c r="VDS167" s="62"/>
      <c r="VDT167" s="62"/>
      <c r="VDU167" s="62"/>
      <c r="VDV167" s="62"/>
      <c r="VDW167" s="62"/>
      <c r="VDX167" s="62"/>
      <c r="VDY167" s="62"/>
      <c r="VDZ167" s="62"/>
      <c r="VEA167" s="62"/>
      <c r="VEB167" s="62"/>
      <c r="VEC167" s="62"/>
      <c r="VED167" s="62"/>
      <c r="VEE167" s="62"/>
      <c r="VEF167" s="62"/>
      <c r="VEG167" s="62"/>
      <c r="VEH167" s="62"/>
      <c r="VEI167" s="62"/>
      <c r="VEJ167" s="62"/>
      <c r="VEK167" s="62"/>
      <c r="VEL167" s="62"/>
      <c r="VEM167" s="62"/>
      <c r="VEN167" s="62"/>
      <c r="VEO167" s="62"/>
      <c r="VEP167" s="62"/>
      <c r="VEQ167" s="62"/>
      <c r="VER167" s="62"/>
      <c r="VES167" s="62"/>
      <c r="VET167" s="62"/>
      <c r="VEU167" s="62"/>
      <c r="VEV167" s="62"/>
      <c r="VEW167" s="62"/>
      <c r="VEX167" s="62"/>
      <c r="VEY167" s="62"/>
      <c r="VEZ167" s="62"/>
      <c r="VFA167" s="62"/>
      <c r="VFB167" s="62"/>
      <c r="VFC167" s="62"/>
      <c r="VFD167" s="62"/>
      <c r="VFE167" s="62"/>
      <c r="VFF167" s="62"/>
      <c r="VFG167" s="62"/>
      <c r="VFH167" s="62"/>
      <c r="VFI167" s="62"/>
      <c r="VFJ167" s="62"/>
      <c r="VFK167" s="62"/>
      <c r="VFL167" s="62"/>
      <c r="VFM167" s="62"/>
      <c r="VFN167" s="62"/>
      <c r="VFO167" s="62"/>
      <c r="VFP167" s="62"/>
      <c r="VFQ167" s="62"/>
      <c r="VFR167" s="62"/>
      <c r="VFS167" s="62"/>
      <c r="VFT167" s="62"/>
      <c r="VFU167" s="62"/>
      <c r="VFV167" s="62"/>
      <c r="VFW167" s="62"/>
      <c r="VFX167" s="62"/>
      <c r="VFY167" s="62"/>
      <c r="VFZ167" s="62"/>
      <c r="VGA167" s="62"/>
      <c r="VGB167" s="62"/>
      <c r="VGC167" s="62"/>
      <c r="VGD167" s="62"/>
      <c r="VGE167" s="62"/>
      <c r="VGF167" s="62"/>
      <c r="VGG167" s="62"/>
      <c r="VGH167" s="62"/>
      <c r="VGI167" s="62"/>
      <c r="VGJ167" s="62"/>
      <c r="VGK167" s="62"/>
      <c r="VGL167" s="62"/>
      <c r="VGM167" s="62"/>
      <c r="VGN167" s="62"/>
      <c r="VGO167" s="62"/>
      <c r="VGP167" s="62"/>
      <c r="VGQ167" s="62"/>
      <c r="VGR167" s="62"/>
      <c r="VGS167" s="62"/>
      <c r="VGT167" s="62"/>
      <c r="VGU167" s="62"/>
      <c r="VGV167" s="62"/>
      <c r="VGW167" s="62"/>
      <c r="VGX167" s="62"/>
      <c r="VGY167" s="62"/>
      <c r="VGZ167" s="62"/>
      <c r="VHA167" s="62"/>
      <c r="VHB167" s="62"/>
      <c r="VHC167" s="62"/>
      <c r="VHD167" s="62"/>
      <c r="VHE167" s="62"/>
      <c r="VHF167" s="62"/>
      <c r="VHG167" s="62"/>
      <c r="VHH167" s="62"/>
      <c r="VHI167" s="62"/>
      <c r="VHJ167" s="62"/>
      <c r="VHK167" s="62"/>
      <c r="VHL167" s="62"/>
      <c r="VHM167" s="62"/>
      <c r="VHN167" s="62"/>
      <c r="VHO167" s="62"/>
      <c r="VHP167" s="62"/>
      <c r="VHQ167" s="62"/>
      <c r="VHR167" s="62"/>
      <c r="VHS167" s="62"/>
      <c r="VHT167" s="62"/>
      <c r="VHU167" s="62"/>
      <c r="VHV167" s="62"/>
      <c r="VHW167" s="62"/>
      <c r="VHX167" s="62"/>
      <c r="VHY167" s="62"/>
      <c r="VHZ167" s="62"/>
      <c r="VIA167" s="62"/>
      <c r="VIB167" s="62"/>
      <c r="VIC167" s="62"/>
      <c r="VID167" s="62"/>
      <c r="VIE167" s="62"/>
      <c r="VIF167" s="62"/>
      <c r="VIG167" s="62"/>
      <c r="VIH167" s="62"/>
      <c r="VII167" s="62"/>
      <c r="VIJ167" s="62"/>
      <c r="VIK167" s="62"/>
      <c r="VIL167" s="62"/>
      <c r="VIM167" s="62"/>
      <c r="VIN167" s="62"/>
      <c r="VIO167" s="62"/>
      <c r="VIP167" s="62"/>
      <c r="VIQ167" s="62"/>
      <c r="VIR167" s="62"/>
      <c r="VIS167" s="62"/>
      <c r="VIT167" s="62"/>
      <c r="VIU167" s="62"/>
      <c r="VIV167" s="62"/>
      <c r="VIW167" s="62"/>
      <c r="VIX167" s="62"/>
      <c r="VIY167" s="62"/>
      <c r="VIZ167" s="62"/>
      <c r="VJA167" s="62"/>
      <c r="VJB167" s="62"/>
      <c r="VJC167" s="62"/>
      <c r="VJD167" s="62"/>
      <c r="VJE167" s="62"/>
      <c r="VJF167" s="62"/>
      <c r="VJG167" s="62"/>
      <c r="VJH167" s="62"/>
      <c r="VJI167" s="62"/>
      <c r="VJJ167" s="62"/>
      <c r="VJK167" s="62"/>
      <c r="VJL167" s="62"/>
      <c r="VJM167" s="62"/>
      <c r="VJN167" s="62"/>
      <c r="VJO167" s="62"/>
      <c r="VJP167" s="62"/>
      <c r="VJQ167" s="62"/>
      <c r="VJR167" s="62"/>
      <c r="VJS167" s="62"/>
      <c r="VJT167" s="62"/>
      <c r="VJU167" s="62"/>
      <c r="VJV167" s="62"/>
      <c r="VJW167" s="62"/>
      <c r="VJX167" s="62"/>
      <c r="VJY167" s="62"/>
      <c r="VJZ167" s="62"/>
      <c r="VKA167" s="62"/>
      <c r="VKB167" s="62"/>
      <c r="VKC167" s="62"/>
      <c r="VKD167" s="62"/>
      <c r="VKE167" s="62"/>
      <c r="VKF167" s="62"/>
      <c r="VKG167" s="62"/>
      <c r="VKH167" s="62"/>
      <c r="VKI167" s="62"/>
      <c r="VKJ167" s="62"/>
      <c r="VKK167" s="62"/>
      <c r="VKL167" s="62"/>
      <c r="VKM167" s="62"/>
      <c r="VKN167" s="62"/>
      <c r="VKO167" s="62"/>
      <c r="VKP167" s="62"/>
      <c r="VKQ167" s="62"/>
      <c r="VKR167" s="62"/>
      <c r="VKS167" s="62"/>
      <c r="VKT167" s="62"/>
      <c r="VKU167" s="62"/>
      <c r="VKV167" s="62"/>
      <c r="VKW167" s="62"/>
      <c r="VKX167" s="62"/>
      <c r="VKY167" s="62"/>
      <c r="VKZ167" s="62"/>
      <c r="VLA167" s="62"/>
      <c r="VLB167" s="62"/>
      <c r="VLC167" s="62"/>
      <c r="VLD167" s="62"/>
      <c r="VLE167" s="62"/>
      <c r="VLF167" s="62"/>
      <c r="VLG167" s="62"/>
      <c r="VLH167" s="62"/>
      <c r="VLI167" s="62"/>
      <c r="VLJ167" s="62"/>
      <c r="VLK167" s="62"/>
      <c r="VLL167" s="62"/>
      <c r="VLM167" s="62"/>
      <c r="VLN167" s="62"/>
      <c r="VLO167" s="62"/>
      <c r="VLP167" s="62"/>
      <c r="VLQ167" s="62"/>
      <c r="VLR167" s="62"/>
      <c r="VLS167" s="62"/>
      <c r="VLT167" s="62"/>
      <c r="VLU167" s="62"/>
      <c r="VLV167" s="62"/>
      <c r="VLW167" s="62"/>
      <c r="VLX167" s="62"/>
      <c r="VLY167" s="62"/>
      <c r="VLZ167" s="62"/>
      <c r="VMA167" s="62"/>
      <c r="VMB167" s="62"/>
      <c r="VMC167" s="62"/>
      <c r="VMD167" s="62"/>
      <c r="VME167" s="62"/>
      <c r="VMF167" s="62"/>
      <c r="VMG167" s="62"/>
      <c r="VMH167" s="62"/>
      <c r="VMI167" s="62"/>
      <c r="VMJ167" s="62"/>
      <c r="VMK167" s="62"/>
      <c r="VML167" s="62"/>
      <c r="VMM167" s="62"/>
      <c r="VMN167" s="62"/>
      <c r="VMO167" s="62"/>
      <c r="VMP167" s="62"/>
      <c r="VMQ167" s="62"/>
      <c r="VMR167" s="62"/>
      <c r="VMS167" s="62"/>
      <c r="VMT167" s="62"/>
      <c r="VMU167" s="62"/>
      <c r="VMV167" s="62"/>
      <c r="VMW167" s="62"/>
      <c r="VMX167" s="62"/>
      <c r="VMY167" s="62"/>
      <c r="VMZ167" s="62"/>
      <c r="VNA167" s="62"/>
      <c r="VNB167" s="62"/>
      <c r="VNC167" s="62"/>
      <c r="VND167" s="62"/>
      <c r="VNE167" s="62"/>
      <c r="VNF167" s="62"/>
      <c r="VNG167" s="62"/>
      <c r="VNH167" s="62"/>
      <c r="VNI167" s="62"/>
      <c r="VNJ167" s="62"/>
      <c r="VNK167" s="62"/>
      <c r="VNL167" s="62"/>
      <c r="VNM167" s="62"/>
      <c r="VNN167" s="62"/>
      <c r="VNO167" s="62"/>
      <c r="VNP167" s="62"/>
      <c r="VNQ167" s="62"/>
      <c r="VNR167" s="62"/>
      <c r="VNS167" s="62"/>
      <c r="VNT167" s="62"/>
      <c r="VNU167" s="62"/>
      <c r="VNV167" s="62"/>
      <c r="VNW167" s="62"/>
      <c r="VNX167" s="62"/>
      <c r="VNY167" s="62"/>
      <c r="VNZ167" s="62"/>
      <c r="VOA167" s="62"/>
      <c r="VOB167" s="62"/>
      <c r="VOC167" s="62"/>
      <c r="VOD167" s="62"/>
      <c r="VOE167" s="62"/>
      <c r="VOF167" s="62"/>
      <c r="VOG167" s="62"/>
      <c r="VOH167" s="62"/>
      <c r="VOI167" s="62"/>
      <c r="VOJ167" s="62"/>
      <c r="VOK167" s="62"/>
      <c r="VOL167" s="62"/>
      <c r="VOM167" s="62"/>
      <c r="VON167" s="62"/>
      <c r="VOO167" s="62"/>
      <c r="VOP167" s="62"/>
      <c r="VOQ167" s="62"/>
      <c r="VOR167" s="62"/>
      <c r="VOS167" s="62"/>
      <c r="VOT167" s="62"/>
      <c r="VOU167" s="62"/>
      <c r="VOV167" s="62"/>
      <c r="VOW167" s="62"/>
      <c r="VOX167" s="62"/>
      <c r="VOY167" s="62"/>
      <c r="VOZ167" s="62"/>
      <c r="VPA167" s="62"/>
      <c r="VPB167" s="62"/>
      <c r="VPC167" s="62"/>
      <c r="VPD167" s="62"/>
      <c r="VPE167" s="62"/>
      <c r="VPF167" s="62"/>
      <c r="VPG167" s="62"/>
      <c r="VPH167" s="62"/>
      <c r="VPI167" s="62"/>
      <c r="VPJ167" s="62"/>
      <c r="VPK167" s="62"/>
      <c r="VPL167" s="62"/>
      <c r="VPM167" s="62"/>
      <c r="VPN167" s="62"/>
      <c r="VPO167" s="62"/>
      <c r="VPP167" s="62"/>
      <c r="VPQ167" s="62"/>
      <c r="VPR167" s="62"/>
      <c r="VPS167" s="62"/>
      <c r="VPT167" s="62"/>
      <c r="VPU167" s="62"/>
      <c r="VPV167" s="62"/>
      <c r="VPW167" s="62"/>
      <c r="VPX167" s="62"/>
      <c r="VPY167" s="62"/>
      <c r="VPZ167" s="62"/>
      <c r="VQA167" s="62"/>
      <c r="VQB167" s="62"/>
      <c r="VQC167" s="62"/>
      <c r="VQD167" s="62"/>
      <c r="VQE167" s="62"/>
      <c r="VQF167" s="62"/>
      <c r="VQG167" s="62"/>
      <c r="VQH167" s="62"/>
      <c r="VQI167" s="62"/>
      <c r="VQJ167" s="62"/>
      <c r="VQK167" s="62"/>
      <c r="VQL167" s="62"/>
      <c r="VQM167" s="62"/>
      <c r="VQN167" s="62"/>
      <c r="VQO167" s="62"/>
      <c r="VQP167" s="62"/>
      <c r="VQQ167" s="62"/>
      <c r="VQR167" s="62"/>
      <c r="VQS167" s="62"/>
      <c r="VQT167" s="62"/>
      <c r="VQU167" s="62"/>
      <c r="VQV167" s="62"/>
      <c r="VQW167" s="62"/>
      <c r="VQX167" s="62"/>
      <c r="VQY167" s="62"/>
      <c r="VQZ167" s="62"/>
      <c r="VRA167" s="62"/>
      <c r="VRB167" s="62"/>
      <c r="VRC167" s="62"/>
      <c r="VRD167" s="62"/>
      <c r="VRE167" s="62"/>
      <c r="VRF167" s="62"/>
      <c r="VRG167" s="62"/>
      <c r="VRH167" s="62"/>
      <c r="VRI167" s="62"/>
      <c r="VRJ167" s="62"/>
      <c r="VRK167" s="62"/>
      <c r="VRL167" s="62"/>
      <c r="VRM167" s="62"/>
      <c r="VRN167" s="62"/>
      <c r="VRO167" s="62"/>
      <c r="VRP167" s="62"/>
      <c r="VRQ167" s="62"/>
      <c r="VRR167" s="62"/>
      <c r="VRS167" s="62"/>
      <c r="VRT167" s="62"/>
      <c r="VRU167" s="62"/>
      <c r="VRV167" s="62"/>
      <c r="VRW167" s="62"/>
      <c r="VRX167" s="62"/>
      <c r="VRY167" s="62"/>
      <c r="VRZ167" s="62"/>
      <c r="VSA167" s="62"/>
      <c r="VSB167" s="62"/>
      <c r="VSC167" s="62"/>
      <c r="VSD167" s="62"/>
      <c r="VSE167" s="62"/>
      <c r="VSF167" s="62"/>
      <c r="VSG167" s="62"/>
      <c r="VSH167" s="62"/>
      <c r="VSI167" s="62"/>
      <c r="VSJ167" s="62"/>
      <c r="VSK167" s="62"/>
      <c r="VSL167" s="62"/>
      <c r="VSM167" s="62"/>
      <c r="VSN167" s="62"/>
      <c r="VSO167" s="62"/>
      <c r="VSP167" s="62"/>
      <c r="VSQ167" s="62"/>
      <c r="VSR167" s="62"/>
      <c r="VSS167" s="62"/>
      <c r="VST167" s="62"/>
      <c r="VSU167" s="62"/>
      <c r="VSV167" s="62"/>
      <c r="VSW167" s="62"/>
      <c r="VSX167" s="62"/>
      <c r="VSY167" s="62"/>
      <c r="VSZ167" s="62"/>
      <c r="VTA167" s="62"/>
      <c r="VTB167" s="62"/>
      <c r="VTC167" s="62"/>
      <c r="VTD167" s="62"/>
      <c r="VTE167" s="62"/>
      <c r="VTF167" s="62"/>
      <c r="VTG167" s="62"/>
      <c r="VTH167" s="62"/>
      <c r="VTI167" s="62"/>
      <c r="VTJ167" s="62"/>
      <c r="VTK167" s="62"/>
      <c r="VTL167" s="62"/>
      <c r="VTM167" s="62"/>
      <c r="VTN167" s="62"/>
      <c r="VTO167" s="62"/>
      <c r="VTP167" s="62"/>
      <c r="VTQ167" s="62"/>
      <c r="VTR167" s="62"/>
      <c r="VTS167" s="62"/>
      <c r="VTT167" s="62"/>
      <c r="VTU167" s="62"/>
      <c r="VTV167" s="62"/>
      <c r="VTW167" s="62"/>
      <c r="VTX167" s="62"/>
      <c r="VTY167" s="62"/>
      <c r="VTZ167" s="62"/>
      <c r="VUA167" s="62"/>
      <c r="VUB167" s="62"/>
      <c r="VUC167" s="62"/>
      <c r="VUD167" s="62"/>
      <c r="VUE167" s="62"/>
      <c r="VUF167" s="62"/>
      <c r="VUG167" s="62"/>
      <c r="VUH167" s="62"/>
      <c r="VUI167" s="62"/>
      <c r="VUJ167" s="62"/>
      <c r="VUK167" s="62"/>
      <c r="VUL167" s="62"/>
      <c r="VUM167" s="62"/>
      <c r="VUN167" s="62"/>
      <c r="VUO167" s="62"/>
      <c r="VUP167" s="62"/>
      <c r="VUQ167" s="62"/>
      <c r="VUR167" s="62"/>
      <c r="VUS167" s="62"/>
      <c r="VUT167" s="62"/>
      <c r="VUU167" s="62"/>
      <c r="VUV167" s="62"/>
      <c r="VUW167" s="62"/>
      <c r="VUX167" s="62"/>
      <c r="VUY167" s="62"/>
      <c r="VUZ167" s="62"/>
      <c r="VVA167" s="62"/>
      <c r="VVB167" s="62"/>
      <c r="VVC167" s="62"/>
      <c r="VVD167" s="62"/>
      <c r="VVE167" s="62"/>
      <c r="VVF167" s="62"/>
      <c r="VVG167" s="62"/>
      <c r="VVH167" s="62"/>
      <c r="VVI167" s="62"/>
      <c r="VVJ167" s="62"/>
      <c r="VVK167" s="62"/>
      <c r="VVL167" s="62"/>
      <c r="VVM167" s="62"/>
      <c r="VVN167" s="62"/>
      <c r="VVO167" s="62"/>
      <c r="VVP167" s="62"/>
      <c r="VVQ167" s="62"/>
      <c r="VVR167" s="62"/>
      <c r="VVS167" s="62"/>
      <c r="VVT167" s="62"/>
      <c r="VVU167" s="62"/>
      <c r="VVV167" s="62"/>
      <c r="VVW167" s="62"/>
      <c r="VVX167" s="62"/>
      <c r="VVY167" s="62"/>
      <c r="VVZ167" s="62"/>
      <c r="VWA167" s="62"/>
      <c r="VWB167" s="62"/>
      <c r="VWC167" s="62"/>
      <c r="VWD167" s="62"/>
      <c r="VWE167" s="62"/>
      <c r="VWF167" s="62"/>
      <c r="VWG167" s="62"/>
      <c r="VWH167" s="62"/>
      <c r="VWI167" s="62"/>
      <c r="VWJ167" s="62"/>
      <c r="VWK167" s="62"/>
      <c r="VWL167" s="62"/>
      <c r="VWM167" s="62"/>
      <c r="VWN167" s="62"/>
      <c r="VWO167" s="62"/>
      <c r="VWP167" s="62"/>
      <c r="VWQ167" s="62"/>
      <c r="VWR167" s="62"/>
      <c r="VWS167" s="62"/>
      <c r="VWT167" s="62"/>
      <c r="VWU167" s="62"/>
      <c r="VWV167" s="62"/>
      <c r="VWW167" s="62"/>
      <c r="VWX167" s="62"/>
      <c r="VWY167" s="62"/>
      <c r="VWZ167" s="62"/>
      <c r="VXA167" s="62"/>
      <c r="VXB167" s="62"/>
      <c r="VXC167" s="62"/>
      <c r="VXD167" s="62"/>
      <c r="VXE167" s="62"/>
      <c r="VXF167" s="62"/>
      <c r="VXG167" s="62"/>
      <c r="VXH167" s="62"/>
      <c r="VXI167" s="62"/>
      <c r="VXJ167" s="62"/>
      <c r="VXK167" s="62"/>
      <c r="VXL167" s="62"/>
      <c r="VXM167" s="62"/>
      <c r="VXN167" s="62"/>
      <c r="VXO167" s="62"/>
      <c r="VXP167" s="62"/>
      <c r="VXQ167" s="62"/>
      <c r="VXR167" s="62"/>
      <c r="VXS167" s="62"/>
      <c r="VXT167" s="62"/>
      <c r="VXU167" s="62"/>
      <c r="VXV167" s="62"/>
      <c r="VXW167" s="62"/>
      <c r="VXX167" s="62"/>
      <c r="VXY167" s="62"/>
      <c r="VXZ167" s="62"/>
      <c r="VYA167" s="62"/>
      <c r="VYB167" s="62"/>
      <c r="VYC167" s="62"/>
      <c r="VYD167" s="62"/>
      <c r="VYE167" s="62"/>
      <c r="VYF167" s="62"/>
      <c r="VYG167" s="62"/>
      <c r="VYH167" s="62"/>
      <c r="VYI167" s="62"/>
      <c r="VYJ167" s="62"/>
      <c r="VYK167" s="62"/>
      <c r="VYL167" s="62"/>
      <c r="VYM167" s="62"/>
      <c r="VYN167" s="62"/>
      <c r="VYO167" s="62"/>
      <c r="VYP167" s="62"/>
      <c r="VYQ167" s="62"/>
      <c r="VYR167" s="62"/>
      <c r="VYS167" s="62"/>
      <c r="VYT167" s="62"/>
      <c r="VYU167" s="62"/>
      <c r="VYV167" s="62"/>
      <c r="VYW167" s="62"/>
      <c r="VYX167" s="62"/>
      <c r="VYY167" s="62"/>
      <c r="VYZ167" s="62"/>
      <c r="VZA167" s="62"/>
      <c r="VZB167" s="62"/>
      <c r="VZC167" s="62"/>
      <c r="VZD167" s="62"/>
      <c r="VZE167" s="62"/>
      <c r="VZF167" s="62"/>
      <c r="VZG167" s="62"/>
      <c r="VZH167" s="62"/>
      <c r="VZI167" s="62"/>
      <c r="VZJ167" s="62"/>
      <c r="VZK167" s="62"/>
      <c r="VZL167" s="62"/>
      <c r="VZM167" s="62"/>
      <c r="VZN167" s="62"/>
      <c r="VZO167" s="62"/>
      <c r="VZP167" s="62"/>
      <c r="VZQ167" s="62"/>
      <c r="VZR167" s="62"/>
      <c r="VZS167" s="62"/>
      <c r="VZT167" s="62"/>
      <c r="VZU167" s="62"/>
      <c r="VZV167" s="62"/>
      <c r="VZW167" s="62"/>
      <c r="VZX167" s="62"/>
      <c r="VZY167" s="62"/>
      <c r="VZZ167" s="62"/>
      <c r="WAA167" s="62"/>
      <c r="WAB167" s="62"/>
      <c r="WAC167" s="62"/>
      <c r="WAD167" s="62"/>
      <c r="WAE167" s="62"/>
      <c r="WAF167" s="62"/>
      <c r="WAG167" s="62"/>
      <c r="WAH167" s="62"/>
      <c r="WAI167" s="62"/>
      <c r="WAJ167" s="62"/>
      <c r="WAK167" s="62"/>
      <c r="WAL167" s="62"/>
      <c r="WAM167" s="62"/>
      <c r="WAN167" s="62"/>
      <c r="WAO167" s="62"/>
      <c r="WAP167" s="62"/>
      <c r="WAQ167" s="62"/>
      <c r="WAR167" s="62"/>
      <c r="WAS167" s="62"/>
      <c r="WAT167" s="62"/>
      <c r="WAU167" s="62"/>
      <c r="WAV167" s="62"/>
      <c r="WAW167" s="62"/>
      <c r="WAX167" s="62"/>
      <c r="WAY167" s="62"/>
      <c r="WAZ167" s="62"/>
      <c r="WBA167" s="62"/>
      <c r="WBB167" s="62"/>
      <c r="WBC167" s="62"/>
      <c r="WBD167" s="62"/>
      <c r="WBE167" s="62"/>
      <c r="WBF167" s="62"/>
      <c r="WBG167" s="62"/>
      <c r="WBH167" s="62"/>
      <c r="WBI167" s="62"/>
      <c r="WBJ167" s="62"/>
      <c r="WBK167" s="62"/>
      <c r="WBL167" s="62"/>
      <c r="WBM167" s="62"/>
      <c r="WBN167" s="62"/>
      <c r="WBO167" s="62"/>
      <c r="WBP167" s="62"/>
      <c r="WBQ167" s="62"/>
      <c r="WBR167" s="62"/>
      <c r="WBS167" s="62"/>
      <c r="WBT167" s="62"/>
      <c r="WBU167" s="62"/>
      <c r="WBV167" s="62"/>
      <c r="WBW167" s="62"/>
      <c r="WBX167" s="62"/>
      <c r="WBY167" s="62"/>
      <c r="WBZ167" s="62"/>
      <c r="WCA167" s="62"/>
      <c r="WCB167" s="62"/>
      <c r="WCC167" s="62"/>
      <c r="WCD167" s="62"/>
      <c r="WCE167" s="62"/>
      <c r="WCF167" s="62"/>
      <c r="WCG167" s="62"/>
      <c r="WCH167" s="62"/>
      <c r="WCI167" s="62"/>
      <c r="WCJ167" s="62"/>
      <c r="WCK167" s="62"/>
      <c r="WCL167" s="62"/>
      <c r="WCM167" s="62"/>
      <c r="WCN167" s="62"/>
      <c r="WCO167" s="62"/>
      <c r="WCP167" s="62"/>
      <c r="WCQ167" s="62"/>
      <c r="WCR167" s="62"/>
      <c r="WCS167" s="62"/>
      <c r="WCT167" s="62"/>
      <c r="WCU167" s="62"/>
      <c r="WCV167" s="62"/>
      <c r="WCW167" s="62"/>
      <c r="WCX167" s="62"/>
      <c r="WCY167" s="62"/>
      <c r="WCZ167" s="62"/>
      <c r="WDA167" s="62"/>
      <c r="WDB167" s="62"/>
      <c r="WDC167" s="62"/>
      <c r="WDD167" s="62"/>
      <c r="WDE167" s="62"/>
      <c r="WDF167" s="62"/>
      <c r="WDG167" s="62"/>
      <c r="WDH167" s="62"/>
      <c r="WDI167" s="62"/>
      <c r="WDJ167" s="62"/>
      <c r="WDK167" s="62"/>
      <c r="WDL167" s="62"/>
      <c r="WDM167" s="62"/>
      <c r="WDN167" s="62"/>
      <c r="WDO167" s="62"/>
      <c r="WDP167" s="62"/>
      <c r="WDQ167" s="62"/>
      <c r="WDR167" s="62"/>
      <c r="WDS167" s="62"/>
      <c r="WDT167" s="62"/>
      <c r="WDU167" s="62"/>
      <c r="WDV167" s="62"/>
      <c r="WDW167" s="62"/>
      <c r="WDX167" s="62"/>
      <c r="WDY167" s="62"/>
      <c r="WDZ167" s="62"/>
      <c r="WEA167" s="62"/>
      <c r="WEB167" s="62"/>
      <c r="WEC167" s="62"/>
      <c r="WED167" s="62"/>
      <c r="WEE167" s="62"/>
      <c r="WEF167" s="62"/>
      <c r="WEG167" s="62"/>
      <c r="WEH167" s="62"/>
      <c r="WEI167" s="62"/>
      <c r="WEJ167" s="62"/>
      <c r="WEK167" s="62"/>
      <c r="WEL167" s="62"/>
      <c r="WEM167" s="62"/>
      <c r="WEN167" s="62"/>
      <c r="WEO167" s="62"/>
      <c r="WEP167" s="62"/>
      <c r="WEQ167" s="62"/>
      <c r="WER167" s="62"/>
      <c r="WES167" s="62"/>
      <c r="WET167" s="62"/>
      <c r="WEU167" s="62"/>
      <c r="WEV167" s="62"/>
      <c r="WEW167" s="62"/>
      <c r="WEX167" s="62"/>
      <c r="WEY167" s="62"/>
      <c r="WEZ167" s="62"/>
      <c r="WFA167" s="62"/>
      <c r="WFB167" s="62"/>
      <c r="WFC167" s="62"/>
      <c r="WFD167" s="62"/>
      <c r="WFE167" s="62"/>
      <c r="WFF167" s="62"/>
      <c r="WFG167" s="62"/>
      <c r="WFH167" s="62"/>
      <c r="WFI167" s="62"/>
      <c r="WFJ167" s="62"/>
      <c r="WFK167" s="62"/>
      <c r="WFL167" s="62"/>
      <c r="WFM167" s="62"/>
      <c r="WFN167" s="62"/>
      <c r="WFO167" s="62"/>
      <c r="WFP167" s="62"/>
      <c r="WFQ167" s="62"/>
      <c r="WFR167" s="62"/>
      <c r="WFS167" s="62"/>
      <c r="WFT167" s="62"/>
      <c r="WFU167" s="62"/>
      <c r="WFV167" s="62"/>
      <c r="WFW167" s="62"/>
      <c r="WFX167" s="62"/>
      <c r="WFY167" s="62"/>
      <c r="WFZ167" s="62"/>
      <c r="WGA167" s="62"/>
      <c r="WGB167" s="62"/>
      <c r="WGC167" s="62"/>
      <c r="WGD167" s="62"/>
      <c r="WGE167" s="62"/>
      <c r="WGF167" s="62"/>
      <c r="WGG167" s="62"/>
      <c r="WGH167" s="62"/>
      <c r="WGI167" s="62"/>
      <c r="WGJ167" s="62"/>
      <c r="WGK167" s="62"/>
      <c r="WGL167" s="62"/>
      <c r="WGM167" s="62"/>
      <c r="WGN167" s="62"/>
      <c r="WGO167" s="62"/>
      <c r="WGP167" s="62"/>
      <c r="WGQ167" s="62"/>
      <c r="WGR167" s="62"/>
      <c r="WGS167" s="62"/>
      <c r="WGT167" s="62"/>
      <c r="WGU167" s="62"/>
      <c r="WGV167" s="62"/>
      <c r="WGW167" s="62"/>
      <c r="WGX167" s="62"/>
      <c r="WGY167" s="62"/>
      <c r="WGZ167" s="62"/>
      <c r="WHA167" s="62"/>
      <c r="WHB167" s="62"/>
      <c r="WHC167" s="62"/>
      <c r="WHD167" s="62"/>
      <c r="WHE167" s="62"/>
      <c r="WHF167" s="62"/>
      <c r="WHG167" s="62"/>
      <c r="WHH167" s="62"/>
      <c r="WHI167" s="62"/>
      <c r="WHJ167" s="62"/>
      <c r="WHK167" s="62"/>
      <c r="WHL167" s="62"/>
      <c r="WHM167" s="62"/>
      <c r="WHN167" s="62"/>
      <c r="WHO167" s="62"/>
      <c r="WHP167" s="62"/>
      <c r="WHQ167" s="62"/>
      <c r="WHR167" s="62"/>
      <c r="WHS167" s="62"/>
      <c r="WHT167" s="62"/>
      <c r="WHU167" s="62"/>
      <c r="WHV167" s="62"/>
      <c r="WHW167" s="62"/>
      <c r="WHX167" s="62"/>
      <c r="WHY167" s="62"/>
      <c r="WHZ167" s="62"/>
      <c r="WIA167" s="62"/>
      <c r="WIB167" s="62"/>
      <c r="WIC167" s="62"/>
      <c r="WID167" s="62"/>
      <c r="WIE167" s="62"/>
      <c r="WIF167" s="62"/>
      <c r="WIG167" s="62"/>
      <c r="WIH167" s="62"/>
      <c r="WII167" s="62"/>
      <c r="WIJ167" s="62"/>
      <c r="WIK167" s="62"/>
      <c r="WIL167" s="62"/>
      <c r="WIM167" s="62"/>
      <c r="WIN167" s="62"/>
      <c r="WIO167" s="62"/>
      <c r="WIP167" s="62"/>
      <c r="WIQ167" s="62"/>
      <c r="WIR167" s="62"/>
      <c r="WIS167" s="62"/>
      <c r="WIT167" s="62"/>
      <c r="WIU167" s="62"/>
      <c r="WIV167" s="62"/>
      <c r="WIW167" s="62"/>
      <c r="WIX167" s="62"/>
      <c r="WIY167" s="62"/>
      <c r="WIZ167" s="62"/>
      <c r="WJA167" s="62"/>
      <c r="WJB167" s="62"/>
      <c r="WJC167" s="62"/>
      <c r="WJD167" s="62"/>
      <c r="WJE167" s="62"/>
      <c r="WJF167" s="62"/>
      <c r="WJG167" s="62"/>
      <c r="WJH167" s="62"/>
      <c r="WJI167" s="62"/>
      <c r="WJJ167" s="62"/>
      <c r="WJK167" s="62"/>
      <c r="WJL167" s="62"/>
      <c r="WJM167" s="62"/>
      <c r="WJN167" s="62"/>
      <c r="WJO167" s="62"/>
      <c r="WJP167" s="62"/>
      <c r="WJQ167" s="62"/>
      <c r="WJR167" s="62"/>
      <c r="WJS167" s="62"/>
      <c r="WJT167" s="62"/>
      <c r="WJU167" s="62"/>
      <c r="WJV167" s="62"/>
      <c r="WJW167" s="62"/>
      <c r="WJX167" s="62"/>
      <c r="WJY167" s="62"/>
      <c r="WJZ167" s="62"/>
      <c r="WKA167" s="62"/>
      <c r="WKB167" s="62"/>
      <c r="WKC167" s="62"/>
      <c r="WKD167" s="62"/>
      <c r="WKE167" s="62"/>
      <c r="WKF167" s="62"/>
      <c r="WKG167" s="62"/>
      <c r="WKH167" s="62"/>
      <c r="WKI167" s="62"/>
      <c r="WKJ167" s="62"/>
      <c r="WKK167" s="62"/>
      <c r="WKL167" s="62"/>
      <c r="WKM167" s="62"/>
      <c r="WKN167" s="62"/>
      <c r="WKO167" s="62"/>
      <c r="WKP167" s="62"/>
      <c r="WKQ167" s="62"/>
      <c r="WKR167" s="62"/>
      <c r="WKS167" s="62"/>
      <c r="WKT167" s="62"/>
      <c r="WKU167" s="62"/>
      <c r="WKV167" s="62"/>
      <c r="WKW167" s="62"/>
      <c r="WKX167" s="62"/>
      <c r="WKY167" s="62"/>
      <c r="WKZ167" s="62"/>
      <c r="WLA167" s="62"/>
      <c r="WLB167" s="62"/>
      <c r="WLC167" s="62"/>
      <c r="WLD167" s="62"/>
      <c r="WLE167" s="62"/>
      <c r="WLF167" s="62"/>
      <c r="WLG167" s="62"/>
      <c r="WLH167" s="62"/>
      <c r="WLI167" s="62"/>
      <c r="WLJ167" s="62"/>
      <c r="WLK167" s="62"/>
      <c r="WLL167" s="62"/>
      <c r="WLM167" s="62"/>
      <c r="WLN167" s="62"/>
      <c r="WLO167" s="62"/>
      <c r="WLP167" s="62"/>
      <c r="WLQ167" s="62"/>
      <c r="WLR167" s="62"/>
      <c r="WLS167" s="62"/>
      <c r="WLT167" s="62"/>
      <c r="WLU167" s="62"/>
      <c r="WLV167" s="62"/>
      <c r="WLW167" s="62"/>
      <c r="WLX167" s="62"/>
      <c r="WLY167" s="62"/>
      <c r="WLZ167" s="62"/>
      <c r="WMA167" s="62"/>
      <c r="WMB167" s="62"/>
      <c r="WMC167" s="62"/>
      <c r="WMD167" s="62"/>
      <c r="WME167" s="62"/>
      <c r="WMF167" s="62"/>
      <c r="WMG167" s="62"/>
      <c r="WMH167" s="62"/>
      <c r="WMI167" s="62"/>
      <c r="WMJ167" s="62"/>
      <c r="WMK167" s="62"/>
      <c r="WML167" s="62"/>
      <c r="WMM167" s="62"/>
      <c r="WMN167" s="62"/>
      <c r="WMO167" s="62"/>
      <c r="WMP167" s="62"/>
      <c r="WMQ167" s="62"/>
      <c r="WMR167" s="62"/>
      <c r="WMS167" s="62"/>
      <c r="WMT167" s="62"/>
      <c r="WMU167" s="62"/>
      <c r="WMV167" s="62"/>
      <c r="WMW167" s="62"/>
      <c r="WMX167" s="62"/>
      <c r="WMY167" s="62"/>
      <c r="WMZ167" s="62"/>
      <c r="WNA167" s="62"/>
      <c r="WNB167" s="62"/>
      <c r="WNC167" s="62"/>
      <c r="WND167" s="62"/>
      <c r="WNE167" s="62"/>
      <c r="WNF167" s="62"/>
      <c r="WNG167" s="62"/>
      <c r="WNH167" s="62"/>
      <c r="WNI167" s="62"/>
      <c r="WNJ167" s="62"/>
      <c r="WNK167" s="62"/>
      <c r="WNL167" s="62"/>
      <c r="WNM167" s="62"/>
      <c r="WNN167" s="62"/>
      <c r="WNO167" s="62"/>
      <c r="WNP167" s="62"/>
      <c r="WNQ167" s="62"/>
      <c r="WNR167" s="62"/>
      <c r="WNS167" s="62"/>
      <c r="WNT167" s="62"/>
      <c r="WNU167" s="62"/>
      <c r="WNV167" s="62"/>
      <c r="WNW167" s="62"/>
      <c r="WNX167" s="62"/>
      <c r="WNY167" s="62"/>
      <c r="WNZ167" s="62"/>
      <c r="WOA167" s="62"/>
      <c r="WOB167" s="62"/>
      <c r="WOC167" s="62"/>
      <c r="WOD167" s="62"/>
      <c r="WOE167" s="62"/>
      <c r="WOF167" s="62"/>
      <c r="WOG167" s="62"/>
      <c r="WOH167" s="62"/>
      <c r="WOI167" s="62"/>
      <c r="WOJ167" s="62"/>
      <c r="WOK167" s="62"/>
      <c r="WOL167" s="62"/>
      <c r="WOM167" s="62"/>
      <c r="WON167" s="62"/>
      <c r="WOO167" s="62"/>
      <c r="WOP167" s="62"/>
      <c r="WOQ167" s="62"/>
      <c r="WOR167" s="62"/>
      <c r="WOS167" s="62"/>
      <c r="WOT167" s="62"/>
      <c r="WOU167" s="62"/>
      <c r="WOV167" s="62"/>
      <c r="WOW167" s="62"/>
      <c r="WOX167" s="62"/>
      <c r="WOY167" s="62"/>
      <c r="WOZ167" s="62"/>
      <c r="WPA167" s="62"/>
      <c r="WPB167" s="62"/>
      <c r="WPC167" s="62"/>
      <c r="WPD167" s="62"/>
      <c r="WPE167" s="62"/>
      <c r="WPF167" s="62"/>
      <c r="WPG167" s="62"/>
      <c r="WPH167" s="62"/>
      <c r="WPI167" s="62"/>
      <c r="WPJ167" s="62"/>
      <c r="WPK167" s="62"/>
      <c r="WPL167" s="62"/>
      <c r="WPM167" s="62"/>
      <c r="WPN167" s="62"/>
      <c r="WPO167" s="62"/>
      <c r="WPP167" s="62"/>
      <c r="WPQ167" s="62"/>
      <c r="WPR167" s="62"/>
      <c r="WPS167" s="62"/>
      <c r="WPT167" s="62"/>
      <c r="WPU167" s="62"/>
      <c r="WPV167" s="62"/>
      <c r="WPW167" s="62"/>
      <c r="WPX167" s="62"/>
      <c r="WPY167" s="62"/>
      <c r="WPZ167" s="62"/>
      <c r="WQA167" s="62"/>
      <c r="WQB167" s="62"/>
      <c r="WQC167" s="62"/>
      <c r="WQD167" s="62"/>
      <c r="WQE167" s="62"/>
      <c r="WQF167" s="62"/>
      <c r="WQG167" s="62"/>
      <c r="WQH167" s="62"/>
      <c r="WQI167" s="62"/>
      <c r="WQJ167" s="62"/>
      <c r="WQK167" s="62"/>
      <c r="WQL167" s="62"/>
      <c r="WQM167" s="62"/>
      <c r="WQN167" s="62"/>
      <c r="WQO167" s="62"/>
      <c r="WQP167" s="62"/>
      <c r="WQQ167" s="62"/>
      <c r="WQR167" s="62"/>
      <c r="WQS167" s="62"/>
      <c r="WQT167" s="62"/>
      <c r="WQU167" s="62"/>
      <c r="WQV167" s="62"/>
      <c r="WQW167" s="62"/>
      <c r="WQX167" s="62"/>
      <c r="WQY167" s="62"/>
      <c r="WQZ167" s="62"/>
      <c r="WRA167" s="62"/>
      <c r="WRB167" s="62"/>
      <c r="WRC167" s="62"/>
      <c r="WRD167" s="62"/>
      <c r="WRE167" s="62"/>
      <c r="WRF167" s="62"/>
      <c r="WRG167" s="62"/>
      <c r="WRH167" s="62"/>
      <c r="WRI167" s="62"/>
      <c r="WRJ167" s="62"/>
      <c r="WRK167" s="62"/>
      <c r="WRL167" s="62"/>
      <c r="WRM167" s="62"/>
      <c r="WRN167" s="62"/>
      <c r="WRO167" s="62"/>
      <c r="WRP167" s="62"/>
      <c r="WRQ167" s="62"/>
      <c r="WRR167" s="62"/>
      <c r="WRS167" s="62"/>
      <c r="WRT167" s="62"/>
      <c r="WRU167" s="62"/>
      <c r="WRV167" s="62"/>
      <c r="WRW167" s="62"/>
      <c r="WRX167" s="62"/>
      <c r="WRY167" s="62"/>
      <c r="WRZ167" s="62"/>
      <c r="WSA167" s="62"/>
      <c r="WSB167" s="62"/>
      <c r="WSC167" s="62"/>
      <c r="WSD167" s="62"/>
      <c r="WSE167" s="62"/>
      <c r="WSF167" s="62"/>
      <c r="WSG167" s="62"/>
      <c r="WSH167" s="62"/>
      <c r="WSI167" s="62"/>
      <c r="WSJ167" s="62"/>
      <c r="WSK167" s="62"/>
      <c r="WSL167" s="62"/>
      <c r="WSM167" s="62"/>
      <c r="WSN167" s="62"/>
      <c r="WSO167" s="62"/>
      <c r="WSP167" s="62"/>
      <c r="WSQ167" s="62"/>
      <c r="WSR167" s="62"/>
      <c r="WSS167" s="62"/>
      <c r="WST167" s="62"/>
      <c r="WSU167" s="62"/>
      <c r="WSV167" s="62"/>
      <c r="WSW167" s="62"/>
      <c r="WSX167" s="62"/>
      <c r="WSY167" s="62"/>
      <c r="WSZ167" s="62"/>
      <c r="WTA167" s="62"/>
      <c r="WTB167" s="62"/>
      <c r="WTC167" s="62"/>
      <c r="WTD167" s="62"/>
      <c r="WTE167" s="62"/>
      <c r="WTF167" s="62"/>
      <c r="WTG167" s="62"/>
      <c r="WTH167" s="62"/>
      <c r="WTI167" s="62"/>
      <c r="WTJ167" s="62"/>
      <c r="WTK167" s="62"/>
      <c r="WTL167" s="62"/>
      <c r="WTM167" s="62"/>
      <c r="WTN167" s="62"/>
      <c r="WTO167" s="62"/>
      <c r="WTP167" s="62"/>
      <c r="WTQ167" s="62"/>
      <c r="WTR167" s="62"/>
      <c r="WTS167" s="62"/>
      <c r="WTT167" s="62"/>
      <c r="WTU167" s="62"/>
      <c r="WTV167" s="62"/>
      <c r="WTW167" s="62"/>
      <c r="WTX167" s="62"/>
      <c r="WTY167" s="62"/>
      <c r="WTZ167" s="62"/>
      <c r="WUA167" s="62"/>
      <c r="WUB167" s="62"/>
      <c r="WUC167" s="62"/>
      <c r="WUD167" s="62"/>
      <c r="WUE167" s="62"/>
      <c r="WUF167" s="62"/>
      <c r="WUG167" s="62"/>
      <c r="WUH167" s="62"/>
      <c r="WUI167" s="62"/>
      <c r="WUJ167" s="62"/>
      <c r="WUK167" s="62"/>
      <c r="WUL167" s="62"/>
      <c r="WUM167" s="62"/>
      <c r="WUN167" s="62"/>
      <c r="WUO167" s="62"/>
      <c r="WUP167" s="62"/>
      <c r="WUQ167" s="62"/>
      <c r="WUR167" s="62"/>
      <c r="WUS167" s="62"/>
      <c r="WUT167" s="62"/>
      <c r="WUU167" s="62"/>
      <c r="WUV167" s="62"/>
      <c r="WUW167" s="62"/>
      <c r="WUX167" s="62"/>
      <c r="WUY167" s="62"/>
      <c r="WUZ167" s="62"/>
      <c r="WVA167" s="62"/>
      <c r="WVB167" s="62"/>
      <c r="WVC167" s="62"/>
      <c r="WVD167" s="62"/>
      <c r="WVE167" s="62"/>
      <c r="WVF167" s="62"/>
      <c r="WVG167" s="62"/>
      <c r="WVH167" s="62"/>
      <c r="WVI167" s="62"/>
      <c r="WVJ167" s="62"/>
      <c r="WVK167" s="62"/>
      <c r="WVL167" s="62"/>
      <c r="WVM167" s="62"/>
      <c r="WVN167" s="62"/>
      <c r="WVO167" s="62"/>
      <c r="WVP167" s="62"/>
      <c r="WVQ167" s="62"/>
      <c r="WVR167" s="62"/>
      <c r="WVS167" s="62"/>
      <c r="WVT167" s="62"/>
      <c r="WVU167" s="62"/>
      <c r="WVV167" s="62"/>
      <c r="WVW167" s="62"/>
      <c r="WVX167" s="62"/>
      <c r="WVY167" s="62"/>
      <c r="WVZ167" s="62"/>
      <c r="WWA167" s="62"/>
      <c r="WWB167" s="62"/>
      <c r="WWC167" s="62"/>
      <c r="WWD167" s="62"/>
      <c r="WWE167" s="62"/>
      <c r="WWF167" s="62"/>
      <c r="WWG167" s="62"/>
      <c r="WWH167" s="62"/>
      <c r="WWI167" s="62"/>
      <c r="WWJ167" s="62"/>
      <c r="WWK167" s="62"/>
      <c r="WWL167" s="62"/>
      <c r="WWM167" s="62"/>
      <c r="WWN167" s="62"/>
      <c r="WWO167" s="62"/>
      <c r="WWP167" s="62"/>
      <c r="WWQ167" s="62"/>
      <c r="WWR167" s="62"/>
      <c r="WWS167" s="62"/>
      <c r="WWT167" s="62"/>
      <c r="WWU167" s="62"/>
      <c r="WWV167" s="62"/>
      <c r="WWW167" s="62"/>
      <c r="WWX167" s="62"/>
      <c r="WWY167" s="62"/>
      <c r="WWZ167" s="62"/>
      <c r="WXA167" s="62"/>
      <c r="WXB167" s="62"/>
      <c r="WXC167" s="62"/>
      <c r="WXD167" s="62"/>
      <c r="WXE167" s="62"/>
      <c r="WXF167" s="62"/>
      <c r="WXG167" s="62"/>
      <c r="WXH167" s="62"/>
      <c r="WXI167" s="62"/>
      <c r="WXJ167" s="62"/>
      <c r="WXK167" s="62"/>
      <c r="WXL167" s="62"/>
      <c r="WXM167" s="62"/>
      <c r="WXN167" s="62"/>
      <c r="WXO167" s="62"/>
      <c r="WXP167" s="62"/>
      <c r="WXQ167" s="62"/>
      <c r="WXR167" s="62"/>
      <c r="WXS167" s="62"/>
      <c r="WXT167" s="62"/>
      <c r="WXU167" s="62"/>
      <c r="WXV167" s="62"/>
      <c r="WXW167" s="62"/>
      <c r="WXX167" s="62"/>
      <c r="WXY167" s="62"/>
      <c r="WXZ167" s="62"/>
      <c r="WYA167" s="62"/>
      <c r="WYB167" s="62"/>
      <c r="WYC167" s="62"/>
      <c r="WYD167" s="62"/>
      <c r="WYE167" s="62"/>
      <c r="WYF167" s="62"/>
      <c r="WYG167" s="62"/>
      <c r="WYH167" s="62"/>
      <c r="WYI167" s="62"/>
      <c r="WYJ167" s="62"/>
      <c r="WYK167" s="62"/>
      <c r="WYL167" s="62"/>
      <c r="WYM167" s="62"/>
      <c r="WYN167" s="62"/>
      <c r="WYO167" s="62"/>
      <c r="WYP167" s="62"/>
      <c r="WYQ167" s="62"/>
      <c r="WYR167" s="62"/>
      <c r="WYS167" s="62"/>
      <c r="WYT167" s="62"/>
      <c r="WYU167" s="62"/>
      <c r="WYV167" s="62"/>
      <c r="WYW167" s="62"/>
      <c r="WYX167" s="62"/>
      <c r="WYY167" s="62"/>
      <c r="WYZ167" s="62"/>
      <c r="WZA167" s="62"/>
      <c r="WZB167" s="62"/>
      <c r="WZC167" s="62"/>
      <c r="WZD167" s="62"/>
      <c r="WZE167" s="62"/>
      <c r="WZF167" s="62"/>
      <c r="WZG167" s="62"/>
      <c r="WZH167" s="62"/>
      <c r="WZI167" s="62"/>
      <c r="WZJ167" s="62"/>
      <c r="WZK167" s="62"/>
      <c r="WZL167" s="62"/>
      <c r="WZM167" s="62"/>
      <c r="WZN167" s="62"/>
      <c r="WZO167" s="62"/>
      <c r="WZP167" s="62"/>
      <c r="WZQ167" s="62"/>
      <c r="WZR167" s="62"/>
      <c r="WZS167" s="62"/>
      <c r="WZT167" s="62"/>
      <c r="WZU167" s="62"/>
      <c r="WZV167" s="62"/>
      <c r="WZW167" s="62"/>
      <c r="WZX167" s="62"/>
      <c r="WZY167" s="62"/>
      <c r="WZZ167" s="62"/>
      <c r="XAA167" s="62"/>
      <c r="XAB167" s="62"/>
      <c r="XAC167" s="62"/>
      <c r="XAD167" s="62"/>
      <c r="XAE167" s="62"/>
      <c r="XAF167" s="62"/>
      <c r="XAG167" s="62"/>
      <c r="XAH167" s="62"/>
      <c r="XAI167" s="62"/>
      <c r="XAJ167" s="62"/>
      <c r="XAK167" s="62"/>
      <c r="XAL167" s="62"/>
      <c r="XAM167" s="62"/>
      <c r="XAN167" s="62"/>
      <c r="XAO167" s="62"/>
      <c r="XAP167" s="62"/>
      <c r="XAQ167" s="62"/>
      <c r="XAR167" s="62"/>
      <c r="XAS167" s="62"/>
      <c r="XAT167" s="62"/>
      <c r="XAU167" s="62"/>
      <c r="XAV167" s="62"/>
      <c r="XAW167" s="62"/>
      <c r="XAX167" s="62"/>
      <c r="XAY167" s="62"/>
      <c r="XAZ167" s="62"/>
      <c r="XBA167" s="62"/>
      <c r="XBB167" s="62"/>
      <c r="XBC167" s="62"/>
      <c r="XBD167" s="62"/>
      <c r="XBE167" s="62"/>
      <c r="XBF167" s="62"/>
      <c r="XBG167" s="62"/>
      <c r="XBH167" s="62"/>
      <c r="XBI167" s="62"/>
      <c r="XBJ167" s="62"/>
      <c r="XBK167" s="62"/>
      <c r="XBL167" s="62"/>
      <c r="XBM167" s="62"/>
      <c r="XBN167" s="62"/>
      <c r="XBO167" s="62"/>
      <c r="XBP167" s="62"/>
      <c r="XBQ167" s="62"/>
      <c r="XBR167" s="62"/>
      <c r="XBS167" s="62"/>
      <c r="XBT167" s="62"/>
      <c r="XBU167" s="62"/>
      <c r="XBV167" s="62"/>
      <c r="XBW167" s="62"/>
      <c r="XBX167" s="62"/>
      <c r="XBY167" s="62"/>
      <c r="XBZ167" s="62"/>
      <c r="XCA167" s="62"/>
      <c r="XCB167" s="62"/>
      <c r="XCC167" s="62"/>
      <c r="XCD167" s="62"/>
      <c r="XCE167" s="62"/>
      <c r="XCF167" s="62"/>
      <c r="XCG167" s="62"/>
      <c r="XCH167" s="62"/>
      <c r="XCI167" s="62"/>
      <c r="XCJ167" s="62"/>
      <c r="XCK167" s="62"/>
      <c r="XCL167" s="62"/>
      <c r="XCM167" s="62"/>
      <c r="XCN167" s="62"/>
      <c r="XCO167" s="62"/>
      <c r="XCP167" s="62"/>
      <c r="XCQ167" s="62"/>
      <c r="XCR167" s="62"/>
      <c r="XCS167" s="62"/>
      <c r="XCT167" s="62"/>
      <c r="XCU167" s="62"/>
      <c r="XCV167" s="62"/>
      <c r="XCW167" s="62"/>
      <c r="XCX167" s="62"/>
      <c r="XCY167" s="62"/>
      <c r="XCZ167" s="62"/>
      <c r="XDA167" s="62"/>
      <c r="XDB167" s="62"/>
      <c r="XDC167" s="62"/>
      <c r="XDD167" s="62"/>
      <c r="XDE167" s="62"/>
      <c r="XDF167" s="62"/>
      <c r="XDG167" s="62"/>
      <c r="XDH167" s="62"/>
      <c r="XDI167" s="62"/>
      <c r="XDJ167" s="62"/>
      <c r="XDK167" s="62"/>
      <c r="XDL167" s="62"/>
      <c r="XDM167" s="62"/>
      <c r="XDN167" s="62"/>
      <c r="XDO167" s="62"/>
      <c r="XDP167" s="62"/>
      <c r="XDQ167" s="62"/>
      <c r="XDR167" s="62"/>
      <c r="XDS167" s="62"/>
      <c r="XDT167" s="62"/>
      <c r="XDU167" s="62"/>
      <c r="XDV167" s="62"/>
      <c r="XDW167" s="62"/>
      <c r="XDX167" s="62"/>
      <c r="XDY167" s="62"/>
      <c r="XDZ167" s="62"/>
      <c r="XEA167" s="62"/>
      <c r="XEB167" s="62"/>
      <c r="XEC167" s="62"/>
      <c r="XED167" s="62"/>
      <c r="XEE167" s="62"/>
      <c r="XEF167" s="62"/>
      <c r="XEG167" s="62"/>
      <c r="XEH167" s="62"/>
      <c r="XEI167" s="62"/>
      <c r="XEJ167" s="62"/>
      <c r="XEK167" s="62"/>
      <c r="XEL167" s="62"/>
      <c r="XEM167" s="62"/>
      <c r="XEN167" s="62"/>
      <c r="XEO167" s="62"/>
      <c r="XEP167" s="62"/>
      <c r="XEQ167" s="62"/>
      <c r="XER167" s="62"/>
      <c r="XES167" s="62"/>
      <c r="XET167" s="62"/>
      <c r="XEU167" s="62"/>
      <c r="XEV167" s="62"/>
      <c r="XEW167" s="62"/>
      <c r="XEX167" s="62"/>
      <c r="XEY167" s="62"/>
      <c r="XEZ167" s="62"/>
      <c r="XFA167" s="62"/>
      <c r="XFB167" s="62"/>
      <c r="XFC167" s="62"/>
    </row>
    <row r="168" spans="1:16383" ht="30" x14ac:dyDescent="0.25">
      <c r="A168" s="15">
        <v>158</v>
      </c>
      <c r="B168" s="15">
        <v>26</v>
      </c>
      <c r="C168" s="64">
        <v>45194</v>
      </c>
      <c r="D168" s="15" t="s">
        <v>2909</v>
      </c>
      <c r="E168" s="15" t="s">
        <v>10</v>
      </c>
      <c r="F168" s="17" t="s">
        <v>885</v>
      </c>
      <c r="G168" s="64" t="s">
        <v>3071</v>
      </c>
      <c r="H168" s="17">
        <v>271</v>
      </c>
      <c r="I168" s="15">
        <v>1600000</v>
      </c>
      <c r="J168" s="15" t="s">
        <v>11</v>
      </c>
      <c r="K168" s="81">
        <v>45194</v>
      </c>
      <c r="L168" s="5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  <c r="BF168" s="62"/>
      <c r="BG168" s="62"/>
      <c r="BH168" s="62"/>
      <c r="BI168" s="62"/>
      <c r="BJ168" s="62"/>
      <c r="BK168" s="62"/>
      <c r="BL168" s="62"/>
      <c r="BM168" s="62"/>
      <c r="BN168" s="62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2"/>
      <c r="BZ168" s="62"/>
      <c r="CA168" s="62"/>
      <c r="CB168" s="62"/>
      <c r="CC168" s="62"/>
      <c r="CD168" s="62"/>
      <c r="CE168" s="62"/>
      <c r="CF168" s="62"/>
      <c r="CG168" s="62"/>
      <c r="CH168" s="62"/>
      <c r="CI168" s="62"/>
      <c r="CJ168" s="62"/>
      <c r="CK168" s="62"/>
      <c r="CL168" s="62"/>
      <c r="CM168" s="62"/>
      <c r="CN168" s="62"/>
      <c r="CO168" s="62"/>
      <c r="CP168" s="62"/>
      <c r="CQ168" s="62"/>
      <c r="CR168" s="62"/>
      <c r="CS168" s="62"/>
      <c r="CT168" s="62"/>
      <c r="CU168" s="62"/>
      <c r="CV168" s="62"/>
      <c r="CW168" s="62"/>
      <c r="CX168" s="62"/>
      <c r="CY168" s="62"/>
      <c r="CZ168" s="62"/>
      <c r="DA168" s="62"/>
      <c r="DB168" s="62"/>
      <c r="DC168" s="62"/>
      <c r="DD168" s="62"/>
      <c r="DE168" s="62"/>
      <c r="DF168" s="62"/>
      <c r="DG168" s="62"/>
      <c r="DH168" s="62"/>
      <c r="DI168" s="62"/>
      <c r="DJ168" s="62"/>
      <c r="DK168" s="62"/>
      <c r="DL168" s="62"/>
      <c r="DM168" s="62"/>
      <c r="DN168" s="62"/>
      <c r="DO168" s="62"/>
      <c r="DP168" s="62"/>
      <c r="DQ168" s="62"/>
      <c r="DR168" s="62"/>
      <c r="DS168" s="62"/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62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  <c r="FG168" s="62"/>
      <c r="FH168" s="62"/>
      <c r="FI168" s="62"/>
      <c r="FJ168" s="62"/>
      <c r="FK168" s="62"/>
      <c r="FL168" s="62"/>
      <c r="FM168" s="62"/>
      <c r="FN168" s="62"/>
      <c r="FO168" s="62"/>
      <c r="FP168" s="62"/>
      <c r="FQ168" s="62"/>
      <c r="FR168" s="62"/>
      <c r="FS168" s="62"/>
      <c r="FT168" s="62"/>
      <c r="FU168" s="62"/>
      <c r="FV168" s="62"/>
      <c r="FW168" s="62"/>
      <c r="FX168" s="62"/>
      <c r="FY168" s="62"/>
      <c r="FZ168" s="62"/>
      <c r="GA168" s="62"/>
      <c r="GB168" s="62"/>
      <c r="GC168" s="62"/>
      <c r="GD168" s="62"/>
      <c r="GE168" s="62"/>
      <c r="GF168" s="62"/>
      <c r="GG168" s="62"/>
      <c r="GH168" s="62"/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62"/>
      <c r="HF168" s="62"/>
      <c r="HG168" s="62"/>
      <c r="HH168" s="62"/>
      <c r="HI168" s="62"/>
      <c r="HJ168" s="62"/>
      <c r="HK168" s="62"/>
      <c r="HL168" s="62"/>
      <c r="HM168" s="62"/>
      <c r="HN168" s="62"/>
      <c r="HO168" s="62"/>
      <c r="HP168" s="62"/>
      <c r="HQ168" s="62"/>
      <c r="HR168" s="62"/>
      <c r="HS168" s="62"/>
      <c r="HT168" s="62"/>
      <c r="HU168" s="62"/>
      <c r="HV168" s="62"/>
      <c r="HW168" s="62"/>
      <c r="HX168" s="62"/>
      <c r="HY168" s="62"/>
      <c r="HZ168" s="62"/>
      <c r="IA168" s="62"/>
      <c r="IB168" s="62"/>
      <c r="IC168" s="62"/>
      <c r="ID168" s="62"/>
      <c r="IE168" s="62"/>
      <c r="IF168" s="62"/>
      <c r="IG168" s="62"/>
      <c r="IH168" s="62"/>
      <c r="II168" s="62"/>
      <c r="IJ168" s="62"/>
      <c r="IK168" s="62"/>
      <c r="IL168" s="62"/>
      <c r="IM168" s="62"/>
      <c r="IN168" s="62"/>
      <c r="IO168" s="62"/>
      <c r="IP168" s="62"/>
      <c r="IQ168" s="62"/>
      <c r="IR168" s="62"/>
      <c r="IS168" s="62"/>
      <c r="IT168" s="62"/>
      <c r="IU168" s="62"/>
      <c r="IV168" s="62"/>
      <c r="IW168" s="62"/>
      <c r="IX168" s="62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62"/>
      <c r="JV168" s="62"/>
      <c r="JW168" s="62"/>
      <c r="JX168" s="62"/>
      <c r="JY168" s="62"/>
      <c r="JZ168" s="62"/>
      <c r="KA168" s="62"/>
      <c r="KB168" s="62"/>
      <c r="KC168" s="62"/>
      <c r="KD168" s="62"/>
      <c r="KE168" s="62"/>
      <c r="KF168" s="62"/>
      <c r="KG168" s="62"/>
      <c r="KH168" s="62"/>
      <c r="KI168" s="62"/>
      <c r="KJ168" s="62"/>
      <c r="KK168" s="62"/>
      <c r="KL168" s="62"/>
      <c r="KM168" s="62"/>
      <c r="KN168" s="62"/>
      <c r="KO168" s="62"/>
      <c r="KP168" s="62"/>
      <c r="KQ168" s="62"/>
      <c r="KR168" s="62"/>
      <c r="KS168" s="62"/>
      <c r="KT168" s="62"/>
      <c r="KU168" s="62"/>
      <c r="KV168" s="62"/>
      <c r="KW168" s="62"/>
      <c r="KX168" s="62"/>
      <c r="KY168" s="62"/>
      <c r="KZ168" s="62"/>
      <c r="LA168" s="62"/>
      <c r="LB168" s="62"/>
      <c r="LC168" s="62"/>
      <c r="LD168" s="62"/>
      <c r="LE168" s="62"/>
      <c r="LF168" s="62"/>
      <c r="LG168" s="62"/>
      <c r="LH168" s="62"/>
      <c r="LI168" s="62"/>
      <c r="LJ168" s="62"/>
      <c r="LK168" s="62"/>
      <c r="LL168" s="62"/>
      <c r="LM168" s="62"/>
      <c r="LN168" s="62"/>
      <c r="LO168" s="62"/>
      <c r="LP168" s="62"/>
      <c r="LQ168" s="62"/>
      <c r="LR168" s="62"/>
      <c r="LS168" s="62"/>
      <c r="LT168" s="62"/>
      <c r="LU168" s="62"/>
      <c r="LV168" s="62"/>
      <c r="LW168" s="62"/>
      <c r="LX168" s="62"/>
      <c r="LY168" s="62"/>
      <c r="LZ168" s="62"/>
      <c r="MA168" s="62"/>
      <c r="MB168" s="62"/>
      <c r="MC168" s="62"/>
      <c r="MD168" s="62"/>
      <c r="ME168" s="62"/>
      <c r="MF168" s="62"/>
      <c r="MG168" s="62"/>
      <c r="MH168" s="62"/>
      <c r="MI168" s="62"/>
      <c r="MJ168" s="62"/>
      <c r="MK168" s="62"/>
      <c r="ML168" s="62"/>
      <c r="MM168" s="62"/>
      <c r="MN168" s="62"/>
      <c r="MO168" s="62"/>
      <c r="MP168" s="62"/>
      <c r="MQ168" s="62"/>
      <c r="MR168" s="62"/>
      <c r="MS168" s="62"/>
      <c r="MT168" s="62"/>
      <c r="MU168" s="62"/>
      <c r="MV168" s="62"/>
      <c r="MW168" s="62"/>
      <c r="MX168" s="62"/>
      <c r="MY168" s="62"/>
      <c r="MZ168" s="62"/>
      <c r="NA168" s="62"/>
      <c r="NB168" s="62"/>
      <c r="NC168" s="62"/>
      <c r="ND168" s="62"/>
      <c r="NE168" s="62"/>
      <c r="NF168" s="62"/>
      <c r="NG168" s="62"/>
      <c r="NH168" s="62"/>
      <c r="NI168" s="62"/>
      <c r="NJ168" s="62"/>
      <c r="NK168" s="62"/>
      <c r="NL168" s="62"/>
      <c r="NM168" s="62"/>
      <c r="NN168" s="62"/>
      <c r="NO168" s="62"/>
      <c r="NP168" s="62"/>
      <c r="NQ168" s="62"/>
      <c r="NR168" s="62"/>
      <c r="NS168" s="62"/>
      <c r="NT168" s="62"/>
      <c r="NU168" s="62"/>
      <c r="NV168" s="62"/>
      <c r="NW168" s="62"/>
      <c r="NX168" s="62"/>
      <c r="NY168" s="62"/>
      <c r="NZ168" s="62"/>
      <c r="OA168" s="62"/>
      <c r="OB168" s="62"/>
      <c r="OC168" s="62"/>
      <c r="OD168" s="62"/>
      <c r="OE168" s="62"/>
      <c r="OF168" s="62"/>
      <c r="OG168" s="62"/>
      <c r="OH168" s="62"/>
      <c r="OI168" s="62"/>
      <c r="OJ168" s="62"/>
      <c r="OK168" s="62"/>
      <c r="OL168" s="62"/>
      <c r="OM168" s="62"/>
      <c r="ON168" s="62"/>
      <c r="OO168" s="62"/>
      <c r="OP168" s="62"/>
      <c r="OQ168" s="62"/>
      <c r="OR168" s="62"/>
      <c r="OS168" s="62"/>
      <c r="OT168" s="62"/>
      <c r="OU168" s="62"/>
      <c r="OV168" s="62"/>
      <c r="OW168" s="62"/>
      <c r="OX168" s="62"/>
      <c r="OY168" s="62"/>
      <c r="OZ168" s="62"/>
      <c r="PA168" s="62"/>
      <c r="PB168" s="62"/>
      <c r="PC168" s="62"/>
      <c r="PD168" s="62"/>
      <c r="PE168" s="62"/>
      <c r="PF168" s="62"/>
      <c r="PG168" s="62"/>
      <c r="PH168" s="62"/>
      <c r="PI168" s="62"/>
      <c r="PJ168" s="62"/>
      <c r="PK168" s="62"/>
      <c r="PL168" s="62"/>
      <c r="PM168" s="62"/>
      <c r="PN168" s="62"/>
      <c r="PO168" s="62"/>
      <c r="PP168" s="62"/>
      <c r="PQ168" s="62"/>
      <c r="PR168" s="62"/>
      <c r="PS168" s="62"/>
      <c r="PT168" s="62"/>
      <c r="PU168" s="62"/>
      <c r="PV168" s="62"/>
      <c r="PW168" s="62"/>
      <c r="PX168" s="62"/>
      <c r="PY168" s="62"/>
      <c r="PZ168" s="62"/>
      <c r="QA168" s="62"/>
      <c r="QB168" s="62"/>
      <c r="QC168" s="62"/>
      <c r="QD168" s="62"/>
      <c r="QE168" s="62"/>
      <c r="QF168" s="62"/>
      <c r="QG168" s="62"/>
      <c r="QH168" s="62"/>
      <c r="QI168" s="62"/>
      <c r="QJ168" s="62"/>
      <c r="QK168" s="62"/>
      <c r="QL168" s="62"/>
      <c r="QM168" s="62"/>
      <c r="QN168" s="62"/>
      <c r="QO168" s="62"/>
      <c r="QP168" s="62"/>
      <c r="QQ168" s="62"/>
      <c r="QR168" s="62"/>
      <c r="QS168" s="62"/>
      <c r="QT168" s="62"/>
      <c r="QU168" s="62"/>
      <c r="QV168" s="62"/>
      <c r="QW168" s="62"/>
      <c r="QX168" s="62"/>
      <c r="QY168" s="62"/>
      <c r="QZ168" s="62"/>
      <c r="RA168" s="62"/>
      <c r="RB168" s="62"/>
      <c r="RC168" s="62"/>
      <c r="RD168" s="62"/>
      <c r="RE168" s="62"/>
      <c r="RF168" s="62"/>
      <c r="RG168" s="62"/>
      <c r="RH168" s="62"/>
      <c r="RI168" s="62"/>
      <c r="RJ168" s="62"/>
      <c r="RK168" s="62"/>
      <c r="RL168" s="62"/>
      <c r="RM168" s="62"/>
      <c r="RN168" s="62"/>
      <c r="RO168" s="62"/>
      <c r="RP168" s="62"/>
      <c r="RQ168" s="62"/>
      <c r="RR168" s="62"/>
      <c r="RS168" s="62"/>
      <c r="RT168" s="62"/>
      <c r="RU168" s="62"/>
      <c r="RV168" s="62"/>
      <c r="RW168" s="62"/>
      <c r="RX168" s="62"/>
      <c r="RY168" s="62"/>
      <c r="RZ168" s="62"/>
      <c r="SA168" s="62"/>
      <c r="SB168" s="62"/>
      <c r="SC168" s="62"/>
      <c r="SD168" s="62"/>
      <c r="SE168" s="62"/>
      <c r="SF168" s="62"/>
      <c r="SG168" s="62"/>
      <c r="SH168" s="62"/>
      <c r="SI168" s="62"/>
      <c r="SJ168" s="62"/>
      <c r="SK168" s="62"/>
      <c r="SL168" s="62"/>
      <c r="SM168" s="62"/>
      <c r="SN168" s="62"/>
      <c r="SO168" s="62"/>
      <c r="SP168" s="62"/>
      <c r="SQ168" s="62"/>
      <c r="SR168" s="62"/>
      <c r="SS168" s="62"/>
      <c r="ST168" s="62"/>
      <c r="SU168" s="62"/>
      <c r="SV168" s="62"/>
      <c r="SW168" s="62"/>
      <c r="SX168" s="62"/>
      <c r="SY168" s="62"/>
      <c r="SZ168" s="62"/>
      <c r="TA168" s="62"/>
      <c r="TB168" s="62"/>
      <c r="TC168" s="62"/>
      <c r="TD168" s="62"/>
      <c r="TE168" s="62"/>
      <c r="TF168" s="62"/>
      <c r="TG168" s="62"/>
      <c r="TH168" s="62"/>
      <c r="TI168" s="62"/>
      <c r="TJ168" s="62"/>
      <c r="TK168" s="62"/>
      <c r="TL168" s="62"/>
      <c r="TM168" s="62"/>
      <c r="TN168" s="62"/>
      <c r="TO168" s="62"/>
      <c r="TP168" s="62"/>
      <c r="TQ168" s="62"/>
      <c r="TR168" s="62"/>
      <c r="TS168" s="62"/>
      <c r="TT168" s="62"/>
      <c r="TU168" s="62"/>
      <c r="TV168" s="62"/>
      <c r="TW168" s="62"/>
      <c r="TX168" s="62"/>
      <c r="TY168" s="62"/>
      <c r="TZ168" s="62"/>
      <c r="UA168" s="62"/>
      <c r="UB168" s="62"/>
      <c r="UC168" s="62"/>
      <c r="UD168" s="62"/>
      <c r="UE168" s="62"/>
      <c r="UF168" s="62"/>
      <c r="UG168" s="62"/>
      <c r="UH168" s="62"/>
      <c r="UI168" s="62"/>
      <c r="UJ168" s="62"/>
      <c r="UK168" s="62"/>
      <c r="UL168" s="62"/>
      <c r="UM168" s="62"/>
      <c r="UN168" s="62"/>
      <c r="UO168" s="62"/>
      <c r="UP168" s="62"/>
      <c r="UQ168" s="62"/>
      <c r="UR168" s="62"/>
      <c r="US168" s="62"/>
      <c r="UT168" s="62"/>
      <c r="UU168" s="62"/>
      <c r="UV168" s="62"/>
      <c r="UW168" s="62"/>
      <c r="UX168" s="62"/>
      <c r="UY168" s="62"/>
      <c r="UZ168" s="62"/>
      <c r="VA168" s="62"/>
      <c r="VB168" s="62"/>
      <c r="VC168" s="62"/>
      <c r="VD168" s="62"/>
      <c r="VE168" s="62"/>
      <c r="VF168" s="62"/>
      <c r="VG168" s="62"/>
      <c r="VH168" s="62"/>
      <c r="VI168" s="62"/>
      <c r="VJ168" s="62"/>
      <c r="VK168" s="62"/>
      <c r="VL168" s="62"/>
      <c r="VM168" s="62"/>
      <c r="VN168" s="62"/>
      <c r="VO168" s="62"/>
      <c r="VP168" s="62"/>
      <c r="VQ168" s="62"/>
      <c r="VR168" s="62"/>
      <c r="VS168" s="62"/>
      <c r="VT168" s="62"/>
      <c r="VU168" s="62"/>
      <c r="VV168" s="62"/>
      <c r="VW168" s="62"/>
      <c r="VX168" s="62"/>
      <c r="VY168" s="62"/>
      <c r="VZ168" s="62"/>
      <c r="WA168" s="62"/>
      <c r="WB168" s="62"/>
      <c r="WC168" s="62"/>
      <c r="WD168" s="62"/>
      <c r="WE168" s="62"/>
      <c r="WF168" s="62"/>
      <c r="WG168" s="62"/>
      <c r="WH168" s="62"/>
      <c r="WI168" s="62"/>
      <c r="WJ168" s="62"/>
      <c r="WK168" s="62"/>
      <c r="WL168" s="62"/>
      <c r="WM168" s="62"/>
      <c r="WN168" s="62"/>
      <c r="WO168" s="62"/>
      <c r="WP168" s="62"/>
      <c r="WQ168" s="62"/>
      <c r="WR168" s="62"/>
      <c r="WS168" s="62"/>
      <c r="WT168" s="62"/>
      <c r="WU168" s="62"/>
      <c r="WV168" s="62"/>
      <c r="WW168" s="62"/>
      <c r="WX168" s="62"/>
      <c r="WY168" s="62"/>
      <c r="WZ168" s="62"/>
      <c r="XA168" s="62"/>
      <c r="XB168" s="62"/>
      <c r="XC168" s="62"/>
      <c r="XD168" s="62"/>
      <c r="XE168" s="62"/>
      <c r="XF168" s="62"/>
      <c r="XG168" s="62"/>
      <c r="XH168" s="62"/>
      <c r="XI168" s="62"/>
      <c r="XJ168" s="62"/>
      <c r="XK168" s="62"/>
      <c r="XL168" s="62"/>
      <c r="XM168" s="62"/>
      <c r="XN168" s="62"/>
      <c r="XO168" s="62"/>
      <c r="XP168" s="62"/>
      <c r="XQ168" s="62"/>
      <c r="XR168" s="62"/>
      <c r="XS168" s="62"/>
      <c r="XT168" s="62"/>
      <c r="XU168" s="62"/>
      <c r="XV168" s="62"/>
      <c r="XW168" s="62"/>
      <c r="XX168" s="62"/>
      <c r="XY168" s="62"/>
      <c r="XZ168" s="62"/>
      <c r="YA168" s="62"/>
      <c r="YB168" s="62"/>
      <c r="YC168" s="62"/>
      <c r="YD168" s="62"/>
      <c r="YE168" s="62"/>
      <c r="YF168" s="62"/>
      <c r="YG168" s="62"/>
      <c r="YH168" s="62"/>
      <c r="YI168" s="62"/>
      <c r="YJ168" s="62"/>
      <c r="YK168" s="62"/>
      <c r="YL168" s="62"/>
      <c r="YM168" s="62"/>
      <c r="YN168" s="62"/>
      <c r="YO168" s="62"/>
      <c r="YP168" s="62"/>
      <c r="YQ168" s="62"/>
      <c r="YR168" s="62"/>
      <c r="YS168" s="62"/>
      <c r="YT168" s="62"/>
      <c r="YU168" s="62"/>
      <c r="YV168" s="62"/>
      <c r="YW168" s="62"/>
      <c r="YX168" s="62"/>
      <c r="YY168" s="62"/>
      <c r="YZ168" s="62"/>
      <c r="ZA168" s="62"/>
      <c r="ZB168" s="62"/>
      <c r="ZC168" s="62"/>
      <c r="ZD168" s="62"/>
      <c r="ZE168" s="62"/>
      <c r="ZF168" s="62"/>
      <c r="ZG168" s="62"/>
      <c r="ZH168" s="62"/>
      <c r="ZI168" s="62"/>
      <c r="ZJ168" s="62"/>
      <c r="ZK168" s="62"/>
      <c r="ZL168" s="62"/>
      <c r="ZM168" s="62"/>
      <c r="ZN168" s="62"/>
      <c r="ZO168" s="62"/>
      <c r="ZP168" s="62"/>
      <c r="ZQ168" s="62"/>
      <c r="ZR168" s="62"/>
      <c r="ZS168" s="62"/>
      <c r="ZT168" s="62"/>
      <c r="ZU168" s="62"/>
      <c r="ZV168" s="62"/>
      <c r="ZW168" s="62"/>
      <c r="ZX168" s="62"/>
      <c r="ZY168" s="62"/>
      <c r="ZZ168" s="62"/>
      <c r="AAA168" s="62"/>
      <c r="AAB168" s="62"/>
      <c r="AAC168" s="62"/>
      <c r="AAD168" s="62"/>
      <c r="AAE168" s="62"/>
      <c r="AAF168" s="62"/>
      <c r="AAG168" s="62"/>
      <c r="AAH168" s="62"/>
      <c r="AAI168" s="62"/>
      <c r="AAJ168" s="62"/>
      <c r="AAK168" s="62"/>
      <c r="AAL168" s="62"/>
      <c r="AAM168" s="62"/>
      <c r="AAN168" s="62"/>
      <c r="AAO168" s="62"/>
      <c r="AAP168" s="62"/>
      <c r="AAQ168" s="62"/>
      <c r="AAR168" s="62"/>
      <c r="AAS168" s="62"/>
      <c r="AAT168" s="62"/>
      <c r="AAU168" s="62"/>
      <c r="AAV168" s="62"/>
      <c r="AAW168" s="62"/>
      <c r="AAX168" s="62"/>
      <c r="AAY168" s="62"/>
      <c r="AAZ168" s="62"/>
      <c r="ABA168" s="62"/>
      <c r="ABB168" s="62"/>
      <c r="ABC168" s="62"/>
      <c r="ABD168" s="62"/>
      <c r="ABE168" s="62"/>
      <c r="ABF168" s="62"/>
      <c r="ABG168" s="62"/>
      <c r="ABH168" s="62"/>
      <c r="ABI168" s="62"/>
      <c r="ABJ168" s="62"/>
      <c r="ABK168" s="62"/>
      <c r="ABL168" s="62"/>
      <c r="ABM168" s="62"/>
      <c r="ABN168" s="62"/>
      <c r="ABO168" s="62"/>
      <c r="ABP168" s="62"/>
      <c r="ABQ168" s="62"/>
      <c r="ABR168" s="62"/>
      <c r="ABS168" s="62"/>
      <c r="ABT168" s="62"/>
      <c r="ABU168" s="62"/>
      <c r="ABV168" s="62"/>
      <c r="ABW168" s="62"/>
      <c r="ABX168" s="62"/>
      <c r="ABY168" s="62"/>
      <c r="ABZ168" s="62"/>
      <c r="ACA168" s="62"/>
      <c r="ACB168" s="62"/>
      <c r="ACC168" s="62"/>
      <c r="ACD168" s="62"/>
      <c r="ACE168" s="62"/>
      <c r="ACF168" s="62"/>
      <c r="ACG168" s="62"/>
      <c r="ACH168" s="62"/>
      <c r="ACI168" s="62"/>
      <c r="ACJ168" s="62"/>
      <c r="ACK168" s="62"/>
      <c r="ACL168" s="62"/>
      <c r="ACM168" s="62"/>
      <c r="ACN168" s="62"/>
      <c r="ACO168" s="62"/>
      <c r="ACP168" s="62"/>
      <c r="ACQ168" s="62"/>
      <c r="ACR168" s="62"/>
      <c r="ACS168" s="62"/>
      <c r="ACT168" s="62"/>
      <c r="ACU168" s="62"/>
      <c r="ACV168" s="62"/>
      <c r="ACW168" s="62"/>
      <c r="ACX168" s="62"/>
      <c r="ACY168" s="62"/>
      <c r="ACZ168" s="62"/>
      <c r="ADA168" s="62"/>
      <c r="ADB168" s="62"/>
      <c r="ADC168" s="62"/>
      <c r="ADD168" s="62"/>
      <c r="ADE168" s="62"/>
      <c r="ADF168" s="62"/>
      <c r="ADG168" s="62"/>
      <c r="ADH168" s="62"/>
      <c r="ADI168" s="62"/>
      <c r="ADJ168" s="62"/>
      <c r="ADK168" s="62"/>
      <c r="ADL168" s="62"/>
      <c r="ADM168" s="62"/>
      <c r="ADN168" s="62"/>
      <c r="ADO168" s="62"/>
      <c r="ADP168" s="62"/>
      <c r="ADQ168" s="62"/>
      <c r="ADR168" s="62"/>
      <c r="ADS168" s="62"/>
      <c r="ADT168" s="62"/>
      <c r="ADU168" s="62"/>
      <c r="ADV168" s="62"/>
      <c r="ADW168" s="62"/>
      <c r="ADX168" s="62"/>
      <c r="ADY168" s="62"/>
      <c r="ADZ168" s="62"/>
      <c r="AEA168" s="62"/>
      <c r="AEB168" s="62"/>
      <c r="AEC168" s="62"/>
      <c r="AED168" s="62"/>
      <c r="AEE168" s="62"/>
      <c r="AEF168" s="62"/>
      <c r="AEG168" s="62"/>
      <c r="AEH168" s="62"/>
      <c r="AEI168" s="62"/>
      <c r="AEJ168" s="62"/>
      <c r="AEK168" s="62"/>
      <c r="AEL168" s="62"/>
      <c r="AEM168" s="62"/>
      <c r="AEN168" s="62"/>
      <c r="AEO168" s="62"/>
      <c r="AEP168" s="62"/>
      <c r="AEQ168" s="62"/>
      <c r="AER168" s="62"/>
      <c r="AES168" s="62"/>
      <c r="AET168" s="62"/>
      <c r="AEU168" s="62"/>
      <c r="AEV168" s="62"/>
      <c r="AEW168" s="62"/>
      <c r="AEX168" s="62"/>
      <c r="AEY168" s="62"/>
      <c r="AEZ168" s="62"/>
      <c r="AFA168" s="62"/>
      <c r="AFB168" s="62"/>
      <c r="AFC168" s="62"/>
      <c r="AFD168" s="62"/>
      <c r="AFE168" s="62"/>
      <c r="AFF168" s="62"/>
      <c r="AFG168" s="62"/>
      <c r="AFH168" s="62"/>
      <c r="AFI168" s="62"/>
      <c r="AFJ168" s="62"/>
      <c r="AFK168" s="62"/>
      <c r="AFL168" s="62"/>
      <c r="AFM168" s="62"/>
      <c r="AFN168" s="62"/>
      <c r="AFO168" s="62"/>
      <c r="AFP168" s="62"/>
      <c r="AFQ168" s="62"/>
      <c r="AFR168" s="62"/>
      <c r="AFS168" s="62"/>
      <c r="AFT168" s="62"/>
      <c r="AFU168" s="62"/>
      <c r="AFV168" s="62"/>
      <c r="AFW168" s="62"/>
      <c r="AFX168" s="62"/>
      <c r="AFY168" s="62"/>
      <c r="AFZ168" s="62"/>
      <c r="AGA168" s="62"/>
      <c r="AGB168" s="62"/>
      <c r="AGC168" s="62"/>
      <c r="AGD168" s="62"/>
      <c r="AGE168" s="62"/>
      <c r="AGF168" s="62"/>
      <c r="AGG168" s="62"/>
      <c r="AGH168" s="62"/>
      <c r="AGI168" s="62"/>
      <c r="AGJ168" s="62"/>
      <c r="AGK168" s="62"/>
      <c r="AGL168" s="62"/>
      <c r="AGM168" s="62"/>
      <c r="AGN168" s="62"/>
      <c r="AGO168" s="62"/>
      <c r="AGP168" s="62"/>
      <c r="AGQ168" s="62"/>
      <c r="AGR168" s="62"/>
      <c r="AGS168" s="62"/>
      <c r="AGT168" s="62"/>
      <c r="AGU168" s="62"/>
      <c r="AGV168" s="62"/>
      <c r="AGW168" s="62"/>
      <c r="AGX168" s="62"/>
      <c r="AGY168" s="62"/>
      <c r="AGZ168" s="62"/>
      <c r="AHA168" s="62"/>
      <c r="AHB168" s="62"/>
      <c r="AHC168" s="62"/>
      <c r="AHD168" s="62"/>
      <c r="AHE168" s="62"/>
      <c r="AHF168" s="62"/>
      <c r="AHG168" s="62"/>
      <c r="AHH168" s="62"/>
      <c r="AHI168" s="62"/>
      <c r="AHJ168" s="62"/>
      <c r="AHK168" s="62"/>
      <c r="AHL168" s="62"/>
      <c r="AHM168" s="62"/>
      <c r="AHN168" s="62"/>
      <c r="AHO168" s="62"/>
      <c r="AHP168" s="62"/>
      <c r="AHQ168" s="62"/>
      <c r="AHR168" s="62"/>
      <c r="AHS168" s="62"/>
      <c r="AHT168" s="62"/>
      <c r="AHU168" s="62"/>
      <c r="AHV168" s="62"/>
      <c r="AHW168" s="62"/>
      <c r="AHX168" s="62"/>
      <c r="AHY168" s="62"/>
      <c r="AHZ168" s="62"/>
      <c r="AIA168" s="62"/>
      <c r="AIB168" s="62"/>
      <c r="AIC168" s="62"/>
      <c r="AID168" s="62"/>
      <c r="AIE168" s="62"/>
      <c r="AIF168" s="62"/>
      <c r="AIG168" s="62"/>
      <c r="AIH168" s="62"/>
      <c r="AII168" s="62"/>
      <c r="AIJ168" s="62"/>
      <c r="AIK168" s="62"/>
      <c r="AIL168" s="62"/>
      <c r="AIM168" s="62"/>
      <c r="AIN168" s="62"/>
      <c r="AIO168" s="62"/>
      <c r="AIP168" s="62"/>
      <c r="AIQ168" s="62"/>
      <c r="AIR168" s="62"/>
      <c r="AIS168" s="62"/>
      <c r="AIT168" s="62"/>
      <c r="AIU168" s="62"/>
      <c r="AIV168" s="62"/>
      <c r="AIW168" s="62"/>
      <c r="AIX168" s="62"/>
      <c r="AIY168" s="62"/>
      <c r="AIZ168" s="62"/>
      <c r="AJA168" s="62"/>
      <c r="AJB168" s="62"/>
      <c r="AJC168" s="62"/>
      <c r="AJD168" s="62"/>
      <c r="AJE168" s="62"/>
      <c r="AJF168" s="62"/>
      <c r="AJG168" s="62"/>
      <c r="AJH168" s="62"/>
      <c r="AJI168" s="62"/>
      <c r="AJJ168" s="62"/>
      <c r="AJK168" s="62"/>
      <c r="AJL168" s="62"/>
      <c r="AJM168" s="62"/>
      <c r="AJN168" s="62"/>
      <c r="AJO168" s="62"/>
      <c r="AJP168" s="62"/>
      <c r="AJQ168" s="62"/>
      <c r="AJR168" s="62"/>
      <c r="AJS168" s="62"/>
      <c r="AJT168" s="62"/>
      <c r="AJU168" s="62"/>
      <c r="AJV168" s="62"/>
      <c r="AJW168" s="62"/>
      <c r="AJX168" s="62"/>
      <c r="AJY168" s="62"/>
      <c r="AJZ168" s="62"/>
      <c r="AKA168" s="62"/>
      <c r="AKB168" s="62"/>
      <c r="AKC168" s="62"/>
      <c r="AKD168" s="62"/>
      <c r="AKE168" s="62"/>
      <c r="AKF168" s="62"/>
      <c r="AKG168" s="62"/>
      <c r="AKH168" s="62"/>
      <c r="AKI168" s="62"/>
      <c r="AKJ168" s="62"/>
      <c r="AKK168" s="62"/>
      <c r="AKL168" s="62"/>
      <c r="AKM168" s="62"/>
      <c r="AKN168" s="62"/>
      <c r="AKO168" s="62"/>
      <c r="AKP168" s="62"/>
      <c r="AKQ168" s="62"/>
      <c r="AKR168" s="62"/>
      <c r="AKS168" s="62"/>
      <c r="AKT168" s="62"/>
      <c r="AKU168" s="62"/>
      <c r="AKV168" s="62"/>
      <c r="AKW168" s="62"/>
      <c r="AKX168" s="62"/>
      <c r="AKY168" s="62"/>
      <c r="AKZ168" s="62"/>
      <c r="ALA168" s="62"/>
      <c r="ALB168" s="62"/>
      <c r="ALC168" s="62"/>
      <c r="ALD168" s="62"/>
      <c r="ALE168" s="62"/>
      <c r="ALF168" s="62"/>
      <c r="ALG168" s="62"/>
      <c r="ALH168" s="62"/>
      <c r="ALI168" s="62"/>
      <c r="ALJ168" s="62"/>
      <c r="ALK168" s="62"/>
      <c r="ALL168" s="62"/>
      <c r="ALM168" s="62"/>
      <c r="ALN168" s="62"/>
      <c r="ALO168" s="62"/>
      <c r="ALP168" s="62"/>
      <c r="ALQ168" s="62"/>
      <c r="ALR168" s="62"/>
      <c r="ALS168" s="62"/>
      <c r="ALT168" s="62"/>
      <c r="ALU168" s="62"/>
      <c r="ALV168" s="62"/>
      <c r="ALW168" s="62"/>
      <c r="ALX168" s="62"/>
      <c r="ALY168" s="62"/>
      <c r="ALZ168" s="62"/>
      <c r="AMA168" s="62"/>
      <c r="AMB168" s="62"/>
      <c r="AMC168" s="62"/>
      <c r="AMD168" s="62"/>
      <c r="AME168" s="62"/>
      <c r="AMF168" s="62"/>
      <c r="AMG168" s="62"/>
      <c r="AMH168" s="62"/>
      <c r="AMI168" s="62"/>
      <c r="AMJ168" s="62"/>
      <c r="AMK168" s="62"/>
      <c r="AML168" s="62"/>
      <c r="AMM168" s="62"/>
      <c r="AMN168" s="62"/>
      <c r="AMO168" s="62"/>
      <c r="AMP168" s="62"/>
      <c r="AMQ168" s="62"/>
      <c r="AMR168" s="62"/>
      <c r="AMS168" s="62"/>
      <c r="AMT168" s="62"/>
      <c r="AMU168" s="62"/>
      <c r="AMV168" s="62"/>
      <c r="AMW168" s="62"/>
      <c r="AMX168" s="62"/>
      <c r="AMY168" s="62"/>
      <c r="AMZ168" s="62"/>
      <c r="ANA168" s="62"/>
      <c r="ANB168" s="62"/>
      <c r="ANC168" s="62"/>
      <c r="AND168" s="62"/>
      <c r="ANE168" s="62"/>
      <c r="ANF168" s="62"/>
      <c r="ANG168" s="62"/>
      <c r="ANH168" s="62"/>
      <c r="ANI168" s="62"/>
      <c r="ANJ168" s="62"/>
      <c r="ANK168" s="62"/>
      <c r="ANL168" s="62"/>
      <c r="ANM168" s="62"/>
      <c r="ANN168" s="62"/>
      <c r="ANO168" s="62"/>
      <c r="ANP168" s="62"/>
      <c r="ANQ168" s="62"/>
      <c r="ANR168" s="62"/>
      <c r="ANS168" s="62"/>
      <c r="ANT168" s="62"/>
      <c r="ANU168" s="62"/>
      <c r="ANV168" s="62"/>
      <c r="ANW168" s="62"/>
      <c r="ANX168" s="62"/>
      <c r="ANY168" s="62"/>
      <c r="ANZ168" s="62"/>
      <c r="AOA168" s="62"/>
      <c r="AOB168" s="62"/>
      <c r="AOC168" s="62"/>
      <c r="AOD168" s="62"/>
      <c r="AOE168" s="62"/>
      <c r="AOF168" s="62"/>
      <c r="AOG168" s="62"/>
      <c r="AOH168" s="62"/>
      <c r="AOI168" s="62"/>
      <c r="AOJ168" s="62"/>
      <c r="AOK168" s="62"/>
      <c r="AOL168" s="62"/>
      <c r="AOM168" s="62"/>
      <c r="AON168" s="62"/>
      <c r="AOO168" s="62"/>
      <c r="AOP168" s="62"/>
      <c r="AOQ168" s="62"/>
      <c r="AOR168" s="62"/>
      <c r="AOS168" s="62"/>
      <c r="AOT168" s="62"/>
      <c r="AOU168" s="62"/>
      <c r="AOV168" s="62"/>
      <c r="AOW168" s="62"/>
      <c r="AOX168" s="62"/>
      <c r="AOY168" s="62"/>
      <c r="AOZ168" s="62"/>
      <c r="APA168" s="62"/>
      <c r="APB168" s="62"/>
      <c r="APC168" s="62"/>
      <c r="APD168" s="62"/>
      <c r="APE168" s="62"/>
      <c r="APF168" s="62"/>
      <c r="APG168" s="62"/>
      <c r="APH168" s="62"/>
      <c r="API168" s="62"/>
      <c r="APJ168" s="62"/>
      <c r="APK168" s="62"/>
      <c r="APL168" s="62"/>
      <c r="APM168" s="62"/>
      <c r="APN168" s="62"/>
      <c r="APO168" s="62"/>
      <c r="APP168" s="62"/>
      <c r="APQ168" s="62"/>
      <c r="APR168" s="62"/>
      <c r="APS168" s="62"/>
      <c r="APT168" s="62"/>
      <c r="APU168" s="62"/>
      <c r="APV168" s="62"/>
      <c r="APW168" s="62"/>
      <c r="APX168" s="62"/>
      <c r="APY168" s="62"/>
      <c r="APZ168" s="62"/>
      <c r="AQA168" s="62"/>
      <c r="AQB168" s="62"/>
      <c r="AQC168" s="62"/>
      <c r="AQD168" s="62"/>
      <c r="AQE168" s="62"/>
      <c r="AQF168" s="62"/>
      <c r="AQG168" s="62"/>
      <c r="AQH168" s="62"/>
      <c r="AQI168" s="62"/>
      <c r="AQJ168" s="62"/>
      <c r="AQK168" s="62"/>
      <c r="AQL168" s="62"/>
      <c r="AQM168" s="62"/>
      <c r="AQN168" s="62"/>
      <c r="AQO168" s="62"/>
      <c r="AQP168" s="62"/>
      <c r="AQQ168" s="62"/>
      <c r="AQR168" s="62"/>
      <c r="AQS168" s="62"/>
      <c r="AQT168" s="62"/>
      <c r="AQU168" s="62"/>
      <c r="AQV168" s="62"/>
      <c r="AQW168" s="62"/>
      <c r="AQX168" s="62"/>
      <c r="AQY168" s="62"/>
      <c r="AQZ168" s="62"/>
      <c r="ARA168" s="62"/>
      <c r="ARB168" s="62"/>
      <c r="ARC168" s="62"/>
      <c r="ARD168" s="62"/>
      <c r="ARE168" s="62"/>
      <c r="ARF168" s="62"/>
      <c r="ARG168" s="62"/>
      <c r="ARH168" s="62"/>
      <c r="ARI168" s="62"/>
      <c r="ARJ168" s="62"/>
      <c r="ARK168" s="62"/>
      <c r="ARL168" s="62"/>
      <c r="ARM168" s="62"/>
      <c r="ARN168" s="62"/>
      <c r="ARO168" s="62"/>
      <c r="ARP168" s="62"/>
      <c r="ARQ168" s="62"/>
      <c r="ARR168" s="62"/>
      <c r="ARS168" s="62"/>
      <c r="ART168" s="62"/>
      <c r="ARU168" s="62"/>
      <c r="ARV168" s="62"/>
      <c r="ARW168" s="62"/>
      <c r="ARX168" s="62"/>
      <c r="ARY168" s="62"/>
      <c r="ARZ168" s="62"/>
      <c r="ASA168" s="62"/>
      <c r="ASB168" s="62"/>
      <c r="ASC168" s="62"/>
      <c r="ASD168" s="62"/>
      <c r="ASE168" s="62"/>
      <c r="ASF168" s="62"/>
      <c r="ASG168" s="62"/>
      <c r="ASH168" s="62"/>
      <c r="ASI168" s="62"/>
      <c r="ASJ168" s="62"/>
      <c r="ASK168" s="62"/>
      <c r="ASL168" s="62"/>
      <c r="ASM168" s="62"/>
      <c r="ASN168" s="62"/>
      <c r="ASO168" s="62"/>
      <c r="ASP168" s="62"/>
      <c r="ASQ168" s="62"/>
      <c r="ASR168" s="62"/>
      <c r="ASS168" s="62"/>
      <c r="AST168" s="62"/>
      <c r="ASU168" s="62"/>
      <c r="ASV168" s="62"/>
      <c r="ASW168" s="62"/>
      <c r="ASX168" s="62"/>
      <c r="ASY168" s="62"/>
      <c r="ASZ168" s="62"/>
      <c r="ATA168" s="62"/>
      <c r="ATB168" s="62"/>
      <c r="ATC168" s="62"/>
      <c r="ATD168" s="62"/>
      <c r="ATE168" s="62"/>
      <c r="ATF168" s="62"/>
      <c r="ATG168" s="62"/>
      <c r="ATH168" s="62"/>
      <c r="ATI168" s="62"/>
      <c r="ATJ168" s="62"/>
      <c r="ATK168" s="62"/>
      <c r="ATL168" s="62"/>
      <c r="ATM168" s="62"/>
      <c r="ATN168" s="62"/>
      <c r="ATO168" s="62"/>
      <c r="ATP168" s="62"/>
      <c r="ATQ168" s="62"/>
      <c r="ATR168" s="62"/>
      <c r="ATS168" s="62"/>
      <c r="ATT168" s="62"/>
      <c r="ATU168" s="62"/>
      <c r="ATV168" s="62"/>
      <c r="ATW168" s="62"/>
      <c r="ATX168" s="62"/>
      <c r="ATY168" s="62"/>
      <c r="ATZ168" s="62"/>
      <c r="AUA168" s="62"/>
      <c r="AUB168" s="62"/>
      <c r="AUC168" s="62"/>
      <c r="AUD168" s="62"/>
      <c r="AUE168" s="62"/>
      <c r="AUF168" s="62"/>
      <c r="AUG168" s="62"/>
      <c r="AUH168" s="62"/>
      <c r="AUI168" s="62"/>
      <c r="AUJ168" s="62"/>
      <c r="AUK168" s="62"/>
      <c r="AUL168" s="62"/>
      <c r="AUM168" s="62"/>
      <c r="AUN168" s="62"/>
      <c r="AUO168" s="62"/>
      <c r="AUP168" s="62"/>
      <c r="AUQ168" s="62"/>
      <c r="AUR168" s="62"/>
      <c r="AUS168" s="62"/>
      <c r="AUT168" s="62"/>
      <c r="AUU168" s="62"/>
      <c r="AUV168" s="62"/>
      <c r="AUW168" s="62"/>
      <c r="AUX168" s="62"/>
      <c r="AUY168" s="62"/>
      <c r="AUZ168" s="62"/>
      <c r="AVA168" s="62"/>
      <c r="AVB168" s="62"/>
      <c r="AVC168" s="62"/>
      <c r="AVD168" s="62"/>
      <c r="AVE168" s="62"/>
      <c r="AVF168" s="62"/>
      <c r="AVG168" s="62"/>
      <c r="AVH168" s="62"/>
      <c r="AVI168" s="62"/>
      <c r="AVJ168" s="62"/>
      <c r="AVK168" s="62"/>
      <c r="AVL168" s="62"/>
      <c r="AVM168" s="62"/>
      <c r="AVN168" s="62"/>
      <c r="AVO168" s="62"/>
      <c r="AVP168" s="62"/>
      <c r="AVQ168" s="62"/>
      <c r="AVR168" s="62"/>
      <c r="AVS168" s="62"/>
      <c r="AVT168" s="62"/>
      <c r="AVU168" s="62"/>
      <c r="AVV168" s="62"/>
      <c r="AVW168" s="62"/>
      <c r="AVX168" s="62"/>
      <c r="AVY168" s="62"/>
      <c r="AVZ168" s="62"/>
      <c r="AWA168" s="62"/>
      <c r="AWB168" s="62"/>
      <c r="AWC168" s="62"/>
      <c r="AWD168" s="62"/>
      <c r="AWE168" s="62"/>
      <c r="AWF168" s="62"/>
      <c r="AWG168" s="62"/>
      <c r="AWH168" s="62"/>
      <c r="AWI168" s="62"/>
      <c r="AWJ168" s="62"/>
      <c r="AWK168" s="62"/>
      <c r="AWL168" s="62"/>
      <c r="AWM168" s="62"/>
      <c r="AWN168" s="62"/>
      <c r="AWO168" s="62"/>
      <c r="AWP168" s="62"/>
      <c r="AWQ168" s="62"/>
      <c r="AWR168" s="62"/>
      <c r="AWS168" s="62"/>
      <c r="AWT168" s="62"/>
      <c r="AWU168" s="62"/>
      <c r="AWV168" s="62"/>
      <c r="AWW168" s="62"/>
      <c r="AWX168" s="62"/>
      <c r="AWY168" s="62"/>
      <c r="AWZ168" s="62"/>
      <c r="AXA168" s="62"/>
      <c r="AXB168" s="62"/>
      <c r="AXC168" s="62"/>
      <c r="AXD168" s="62"/>
      <c r="AXE168" s="62"/>
      <c r="AXF168" s="62"/>
      <c r="AXG168" s="62"/>
      <c r="AXH168" s="62"/>
      <c r="AXI168" s="62"/>
      <c r="AXJ168" s="62"/>
      <c r="AXK168" s="62"/>
      <c r="AXL168" s="62"/>
      <c r="AXM168" s="62"/>
      <c r="AXN168" s="62"/>
      <c r="AXO168" s="62"/>
      <c r="AXP168" s="62"/>
      <c r="AXQ168" s="62"/>
      <c r="AXR168" s="62"/>
      <c r="AXS168" s="62"/>
      <c r="AXT168" s="62"/>
      <c r="AXU168" s="62"/>
      <c r="AXV168" s="62"/>
      <c r="AXW168" s="62"/>
      <c r="AXX168" s="62"/>
      <c r="AXY168" s="62"/>
      <c r="AXZ168" s="62"/>
      <c r="AYA168" s="62"/>
      <c r="AYB168" s="62"/>
      <c r="AYC168" s="62"/>
      <c r="AYD168" s="62"/>
      <c r="AYE168" s="62"/>
      <c r="AYF168" s="62"/>
      <c r="AYG168" s="62"/>
      <c r="AYH168" s="62"/>
      <c r="AYI168" s="62"/>
      <c r="AYJ168" s="62"/>
      <c r="AYK168" s="62"/>
      <c r="AYL168" s="62"/>
      <c r="AYM168" s="62"/>
      <c r="AYN168" s="62"/>
      <c r="AYO168" s="62"/>
      <c r="AYP168" s="62"/>
      <c r="AYQ168" s="62"/>
      <c r="AYR168" s="62"/>
      <c r="AYS168" s="62"/>
      <c r="AYT168" s="62"/>
      <c r="AYU168" s="62"/>
      <c r="AYV168" s="62"/>
      <c r="AYW168" s="62"/>
      <c r="AYX168" s="62"/>
      <c r="AYY168" s="62"/>
      <c r="AYZ168" s="62"/>
      <c r="AZA168" s="62"/>
      <c r="AZB168" s="62"/>
      <c r="AZC168" s="62"/>
      <c r="AZD168" s="62"/>
      <c r="AZE168" s="62"/>
      <c r="AZF168" s="62"/>
      <c r="AZG168" s="62"/>
      <c r="AZH168" s="62"/>
      <c r="AZI168" s="62"/>
      <c r="AZJ168" s="62"/>
      <c r="AZK168" s="62"/>
      <c r="AZL168" s="62"/>
      <c r="AZM168" s="62"/>
      <c r="AZN168" s="62"/>
      <c r="AZO168" s="62"/>
      <c r="AZP168" s="62"/>
      <c r="AZQ168" s="62"/>
      <c r="AZR168" s="62"/>
      <c r="AZS168" s="62"/>
      <c r="AZT168" s="62"/>
      <c r="AZU168" s="62"/>
      <c r="AZV168" s="62"/>
      <c r="AZW168" s="62"/>
      <c r="AZX168" s="62"/>
      <c r="AZY168" s="62"/>
      <c r="AZZ168" s="62"/>
      <c r="BAA168" s="62"/>
      <c r="BAB168" s="62"/>
      <c r="BAC168" s="62"/>
      <c r="BAD168" s="62"/>
      <c r="BAE168" s="62"/>
      <c r="BAF168" s="62"/>
      <c r="BAG168" s="62"/>
      <c r="BAH168" s="62"/>
      <c r="BAI168" s="62"/>
      <c r="BAJ168" s="62"/>
      <c r="BAK168" s="62"/>
      <c r="BAL168" s="62"/>
      <c r="BAM168" s="62"/>
      <c r="BAN168" s="62"/>
      <c r="BAO168" s="62"/>
      <c r="BAP168" s="62"/>
      <c r="BAQ168" s="62"/>
      <c r="BAR168" s="62"/>
      <c r="BAS168" s="62"/>
      <c r="BAT168" s="62"/>
      <c r="BAU168" s="62"/>
      <c r="BAV168" s="62"/>
      <c r="BAW168" s="62"/>
      <c r="BAX168" s="62"/>
      <c r="BAY168" s="62"/>
      <c r="BAZ168" s="62"/>
      <c r="BBA168" s="62"/>
      <c r="BBB168" s="62"/>
      <c r="BBC168" s="62"/>
      <c r="BBD168" s="62"/>
      <c r="BBE168" s="62"/>
      <c r="BBF168" s="62"/>
      <c r="BBG168" s="62"/>
      <c r="BBH168" s="62"/>
      <c r="BBI168" s="62"/>
      <c r="BBJ168" s="62"/>
      <c r="BBK168" s="62"/>
      <c r="BBL168" s="62"/>
      <c r="BBM168" s="62"/>
      <c r="BBN168" s="62"/>
      <c r="BBO168" s="62"/>
      <c r="BBP168" s="62"/>
      <c r="BBQ168" s="62"/>
      <c r="BBR168" s="62"/>
      <c r="BBS168" s="62"/>
      <c r="BBT168" s="62"/>
      <c r="BBU168" s="62"/>
      <c r="BBV168" s="62"/>
      <c r="BBW168" s="62"/>
      <c r="BBX168" s="62"/>
      <c r="BBY168" s="62"/>
      <c r="BBZ168" s="62"/>
      <c r="BCA168" s="62"/>
      <c r="BCB168" s="62"/>
      <c r="BCC168" s="62"/>
      <c r="BCD168" s="62"/>
      <c r="BCE168" s="62"/>
      <c r="BCF168" s="62"/>
      <c r="BCG168" s="62"/>
      <c r="BCH168" s="62"/>
      <c r="BCI168" s="62"/>
      <c r="BCJ168" s="62"/>
      <c r="BCK168" s="62"/>
      <c r="BCL168" s="62"/>
      <c r="BCM168" s="62"/>
      <c r="BCN168" s="62"/>
      <c r="BCO168" s="62"/>
      <c r="BCP168" s="62"/>
      <c r="BCQ168" s="62"/>
      <c r="BCR168" s="62"/>
      <c r="BCS168" s="62"/>
      <c r="BCT168" s="62"/>
      <c r="BCU168" s="62"/>
      <c r="BCV168" s="62"/>
      <c r="BCW168" s="62"/>
      <c r="BCX168" s="62"/>
      <c r="BCY168" s="62"/>
      <c r="BCZ168" s="62"/>
      <c r="BDA168" s="62"/>
      <c r="BDB168" s="62"/>
      <c r="BDC168" s="62"/>
      <c r="BDD168" s="62"/>
      <c r="BDE168" s="62"/>
      <c r="BDF168" s="62"/>
      <c r="BDG168" s="62"/>
      <c r="BDH168" s="62"/>
      <c r="BDI168" s="62"/>
      <c r="BDJ168" s="62"/>
      <c r="BDK168" s="62"/>
      <c r="BDL168" s="62"/>
      <c r="BDM168" s="62"/>
      <c r="BDN168" s="62"/>
      <c r="BDO168" s="62"/>
      <c r="BDP168" s="62"/>
      <c r="BDQ168" s="62"/>
      <c r="BDR168" s="62"/>
      <c r="BDS168" s="62"/>
      <c r="BDT168" s="62"/>
      <c r="BDU168" s="62"/>
      <c r="BDV168" s="62"/>
      <c r="BDW168" s="62"/>
      <c r="BDX168" s="62"/>
      <c r="BDY168" s="62"/>
      <c r="BDZ168" s="62"/>
      <c r="BEA168" s="62"/>
      <c r="BEB168" s="62"/>
      <c r="BEC168" s="62"/>
      <c r="BED168" s="62"/>
      <c r="BEE168" s="62"/>
      <c r="BEF168" s="62"/>
      <c r="BEG168" s="62"/>
      <c r="BEH168" s="62"/>
      <c r="BEI168" s="62"/>
      <c r="BEJ168" s="62"/>
      <c r="BEK168" s="62"/>
      <c r="BEL168" s="62"/>
      <c r="BEM168" s="62"/>
      <c r="BEN168" s="62"/>
      <c r="BEO168" s="62"/>
      <c r="BEP168" s="62"/>
      <c r="BEQ168" s="62"/>
      <c r="BER168" s="62"/>
      <c r="BES168" s="62"/>
      <c r="BET168" s="62"/>
      <c r="BEU168" s="62"/>
      <c r="BEV168" s="62"/>
      <c r="BEW168" s="62"/>
      <c r="BEX168" s="62"/>
      <c r="BEY168" s="62"/>
      <c r="BEZ168" s="62"/>
      <c r="BFA168" s="62"/>
      <c r="BFB168" s="62"/>
      <c r="BFC168" s="62"/>
      <c r="BFD168" s="62"/>
      <c r="BFE168" s="62"/>
      <c r="BFF168" s="62"/>
      <c r="BFG168" s="62"/>
      <c r="BFH168" s="62"/>
      <c r="BFI168" s="62"/>
      <c r="BFJ168" s="62"/>
      <c r="BFK168" s="62"/>
      <c r="BFL168" s="62"/>
      <c r="BFM168" s="62"/>
      <c r="BFN168" s="62"/>
      <c r="BFO168" s="62"/>
      <c r="BFP168" s="62"/>
      <c r="BFQ168" s="62"/>
      <c r="BFR168" s="62"/>
      <c r="BFS168" s="62"/>
      <c r="BFT168" s="62"/>
      <c r="BFU168" s="62"/>
      <c r="BFV168" s="62"/>
      <c r="BFW168" s="62"/>
      <c r="BFX168" s="62"/>
      <c r="BFY168" s="62"/>
      <c r="BFZ168" s="62"/>
      <c r="BGA168" s="62"/>
      <c r="BGB168" s="62"/>
      <c r="BGC168" s="62"/>
      <c r="BGD168" s="62"/>
      <c r="BGE168" s="62"/>
      <c r="BGF168" s="62"/>
      <c r="BGG168" s="62"/>
      <c r="BGH168" s="62"/>
      <c r="BGI168" s="62"/>
      <c r="BGJ168" s="62"/>
      <c r="BGK168" s="62"/>
      <c r="BGL168" s="62"/>
      <c r="BGM168" s="62"/>
      <c r="BGN168" s="62"/>
      <c r="BGO168" s="62"/>
      <c r="BGP168" s="62"/>
      <c r="BGQ168" s="62"/>
      <c r="BGR168" s="62"/>
      <c r="BGS168" s="62"/>
      <c r="BGT168" s="62"/>
      <c r="BGU168" s="62"/>
      <c r="BGV168" s="62"/>
      <c r="BGW168" s="62"/>
      <c r="BGX168" s="62"/>
      <c r="BGY168" s="62"/>
      <c r="BGZ168" s="62"/>
      <c r="BHA168" s="62"/>
      <c r="BHB168" s="62"/>
      <c r="BHC168" s="62"/>
      <c r="BHD168" s="62"/>
      <c r="BHE168" s="62"/>
      <c r="BHF168" s="62"/>
      <c r="BHG168" s="62"/>
      <c r="BHH168" s="62"/>
      <c r="BHI168" s="62"/>
      <c r="BHJ168" s="62"/>
      <c r="BHK168" s="62"/>
      <c r="BHL168" s="62"/>
      <c r="BHM168" s="62"/>
      <c r="BHN168" s="62"/>
      <c r="BHO168" s="62"/>
      <c r="BHP168" s="62"/>
      <c r="BHQ168" s="62"/>
      <c r="BHR168" s="62"/>
      <c r="BHS168" s="62"/>
      <c r="BHT168" s="62"/>
      <c r="BHU168" s="62"/>
      <c r="BHV168" s="62"/>
      <c r="BHW168" s="62"/>
      <c r="BHX168" s="62"/>
      <c r="BHY168" s="62"/>
      <c r="BHZ168" s="62"/>
      <c r="BIA168" s="62"/>
      <c r="BIB168" s="62"/>
      <c r="BIC168" s="62"/>
      <c r="BID168" s="62"/>
      <c r="BIE168" s="62"/>
      <c r="BIF168" s="62"/>
      <c r="BIG168" s="62"/>
      <c r="BIH168" s="62"/>
      <c r="BII168" s="62"/>
      <c r="BIJ168" s="62"/>
      <c r="BIK168" s="62"/>
      <c r="BIL168" s="62"/>
      <c r="BIM168" s="62"/>
      <c r="BIN168" s="62"/>
      <c r="BIO168" s="62"/>
      <c r="BIP168" s="62"/>
      <c r="BIQ168" s="62"/>
      <c r="BIR168" s="62"/>
      <c r="BIS168" s="62"/>
      <c r="BIT168" s="62"/>
      <c r="BIU168" s="62"/>
      <c r="BIV168" s="62"/>
      <c r="BIW168" s="62"/>
      <c r="BIX168" s="62"/>
      <c r="BIY168" s="62"/>
      <c r="BIZ168" s="62"/>
      <c r="BJA168" s="62"/>
      <c r="BJB168" s="62"/>
      <c r="BJC168" s="62"/>
      <c r="BJD168" s="62"/>
      <c r="BJE168" s="62"/>
      <c r="BJF168" s="62"/>
      <c r="BJG168" s="62"/>
      <c r="BJH168" s="62"/>
      <c r="BJI168" s="62"/>
      <c r="BJJ168" s="62"/>
      <c r="BJK168" s="62"/>
      <c r="BJL168" s="62"/>
      <c r="BJM168" s="62"/>
      <c r="BJN168" s="62"/>
      <c r="BJO168" s="62"/>
      <c r="BJP168" s="62"/>
      <c r="BJQ168" s="62"/>
      <c r="BJR168" s="62"/>
      <c r="BJS168" s="62"/>
      <c r="BJT168" s="62"/>
      <c r="BJU168" s="62"/>
      <c r="BJV168" s="62"/>
      <c r="BJW168" s="62"/>
      <c r="BJX168" s="62"/>
      <c r="BJY168" s="62"/>
      <c r="BJZ168" s="62"/>
      <c r="BKA168" s="62"/>
      <c r="BKB168" s="62"/>
      <c r="BKC168" s="62"/>
      <c r="BKD168" s="62"/>
      <c r="BKE168" s="62"/>
      <c r="BKF168" s="62"/>
      <c r="BKG168" s="62"/>
      <c r="BKH168" s="62"/>
      <c r="BKI168" s="62"/>
      <c r="BKJ168" s="62"/>
      <c r="BKK168" s="62"/>
      <c r="BKL168" s="62"/>
      <c r="BKM168" s="62"/>
      <c r="BKN168" s="62"/>
      <c r="BKO168" s="62"/>
      <c r="BKP168" s="62"/>
      <c r="BKQ168" s="62"/>
      <c r="BKR168" s="62"/>
      <c r="BKS168" s="62"/>
      <c r="BKT168" s="62"/>
      <c r="BKU168" s="62"/>
      <c r="BKV168" s="62"/>
      <c r="BKW168" s="62"/>
      <c r="BKX168" s="62"/>
      <c r="BKY168" s="62"/>
      <c r="BKZ168" s="62"/>
      <c r="BLA168" s="62"/>
      <c r="BLB168" s="62"/>
      <c r="BLC168" s="62"/>
      <c r="BLD168" s="62"/>
      <c r="BLE168" s="62"/>
      <c r="BLF168" s="62"/>
      <c r="BLG168" s="62"/>
      <c r="BLH168" s="62"/>
      <c r="BLI168" s="62"/>
      <c r="BLJ168" s="62"/>
      <c r="BLK168" s="62"/>
      <c r="BLL168" s="62"/>
      <c r="BLM168" s="62"/>
      <c r="BLN168" s="62"/>
      <c r="BLO168" s="62"/>
      <c r="BLP168" s="62"/>
      <c r="BLQ168" s="62"/>
      <c r="BLR168" s="62"/>
      <c r="BLS168" s="62"/>
      <c r="BLT168" s="62"/>
      <c r="BLU168" s="62"/>
      <c r="BLV168" s="62"/>
      <c r="BLW168" s="62"/>
      <c r="BLX168" s="62"/>
      <c r="BLY168" s="62"/>
      <c r="BLZ168" s="62"/>
      <c r="BMA168" s="62"/>
      <c r="BMB168" s="62"/>
      <c r="BMC168" s="62"/>
      <c r="BMD168" s="62"/>
      <c r="BME168" s="62"/>
      <c r="BMF168" s="62"/>
      <c r="BMG168" s="62"/>
      <c r="BMH168" s="62"/>
      <c r="BMI168" s="62"/>
      <c r="BMJ168" s="62"/>
      <c r="BMK168" s="62"/>
      <c r="BML168" s="62"/>
      <c r="BMM168" s="62"/>
      <c r="BMN168" s="62"/>
      <c r="BMO168" s="62"/>
      <c r="BMP168" s="62"/>
      <c r="BMQ168" s="62"/>
      <c r="BMR168" s="62"/>
      <c r="BMS168" s="62"/>
      <c r="BMT168" s="62"/>
      <c r="BMU168" s="62"/>
      <c r="BMV168" s="62"/>
      <c r="BMW168" s="62"/>
      <c r="BMX168" s="62"/>
      <c r="BMY168" s="62"/>
      <c r="BMZ168" s="62"/>
      <c r="BNA168" s="62"/>
      <c r="BNB168" s="62"/>
      <c r="BNC168" s="62"/>
      <c r="BND168" s="62"/>
      <c r="BNE168" s="62"/>
      <c r="BNF168" s="62"/>
      <c r="BNG168" s="62"/>
      <c r="BNH168" s="62"/>
      <c r="BNI168" s="62"/>
      <c r="BNJ168" s="62"/>
      <c r="BNK168" s="62"/>
      <c r="BNL168" s="62"/>
      <c r="BNM168" s="62"/>
      <c r="BNN168" s="62"/>
      <c r="BNO168" s="62"/>
      <c r="BNP168" s="62"/>
      <c r="BNQ168" s="62"/>
      <c r="BNR168" s="62"/>
      <c r="BNS168" s="62"/>
      <c r="BNT168" s="62"/>
      <c r="BNU168" s="62"/>
      <c r="BNV168" s="62"/>
      <c r="BNW168" s="62"/>
      <c r="BNX168" s="62"/>
      <c r="BNY168" s="62"/>
      <c r="BNZ168" s="62"/>
      <c r="BOA168" s="62"/>
      <c r="BOB168" s="62"/>
      <c r="BOC168" s="62"/>
      <c r="BOD168" s="62"/>
      <c r="BOE168" s="62"/>
      <c r="BOF168" s="62"/>
      <c r="BOG168" s="62"/>
      <c r="BOH168" s="62"/>
      <c r="BOI168" s="62"/>
      <c r="BOJ168" s="62"/>
      <c r="BOK168" s="62"/>
      <c r="BOL168" s="62"/>
      <c r="BOM168" s="62"/>
      <c r="BON168" s="62"/>
      <c r="BOO168" s="62"/>
      <c r="BOP168" s="62"/>
      <c r="BOQ168" s="62"/>
      <c r="BOR168" s="62"/>
      <c r="BOS168" s="62"/>
      <c r="BOT168" s="62"/>
      <c r="BOU168" s="62"/>
      <c r="BOV168" s="62"/>
      <c r="BOW168" s="62"/>
      <c r="BOX168" s="62"/>
      <c r="BOY168" s="62"/>
      <c r="BOZ168" s="62"/>
      <c r="BPA168" s="62"/>
      <c r="BPB168" s="62"/>
      <c r="BPC168" s="62"/>
      <c r="BPD168" s="62"/>
      <c r="BPE168" s="62"/>
      <c r="BPF168" s="62"/>
      <c r="BPG168" s="62"/>
      <c r="BPH168" s="62"/>
      <c r="BPI168" s="62"/>
      <c r="BPJ168" s="62"/>
      <c r="BPK168" s="62"/>
      <c r="BPL168" s="62"/>
      <c r="BPM168" s="62"/>
      <c r="BPN168" s="62"/>
      <c r="BPO168" s="62"/>
      <c r="BPP168" s="62"/>
      <c r="BPQ168" s="62"/>
      <c r="BPR168" s="62"/>
      <c r="BPS168" s="62"/>
      <c r="BPT168" s="62"/>
      <c r="BPU168" s="62"/>
      <c r="BPV168" s="62"/>
      <c r="BPW168" s="62"/>
      <c r="BPX168" s="62"/>
      <c r="BPY168" s="62"/>
      <c r="BPZ168" s="62"/>
      <c r="BQA168" s="62"/>
      <c r="BQB168" s="62"/>
      <c r="BQC168" s="62"/>
      <c r="BQD168" s="62"/>
      <c r="BQE168" s="62"/>
      <c r="BQF168" s="62"/>
      <c r="BQG168" s="62"/>
      <c r="BQH168" s="62"/>
      <c r="BQI168" s="62"/>
      <c r="BQJ168" s="62"/>
      <c r="BQK168" s="62"/>
      <c r="BQL168" s="62"/>
      <c r="BQM168" s="62"/>
      <c r="BQN168" s="62"/>
      <c r="BQO168" s="62"/>
      <c r="BQP168" s="62"/>
      <c r="BQQ168" s="62"/>
      <c r="BQR168" s="62"/>
      <c r="BQS168" s="62"/>
      <c r="BQT168" s="62"/>
      <c r="BQU168" s="62"/>
      <c r="BQV168" s="62"/>
      <c r="BQW168" s="62"/>
      <c r="BQX168" s="62"/>
      <c r="BQY168" s="62"/>
      <c r="BQZ168" s="62"/>
      <c r="BRA168" s="62"/>
      <c r="BRB168" s="62"/>
      <c r="BRC168" s="62"/>
      <c r="BRD168" s="62"/>
      <c r="BRE168" s="62"/>
      <c r="BRF168" s="62"/>
      <c r="BRG168" s="62"/>
      <c r="BRH168" s="62"/>
      <c r="BRI168" s="62"/>
      <c r="BRJ168" s="62"/>
      <c r="BRK168" s="62"/>
      <c r="BRL168" s="62"/>
      <c r="BRM168" s="62"/>
      <c r="BRN168" s="62"/>
      <c r="BRO168" s="62"/>
      <c r="BRP168" s="62"/>
      <c r="BRQ168" s="62"/>
      <c r="BRR168" s="62"/>
      <c r="BRS168" s="62"/>
      <c r="BRT168" s="62"/>
      <c r="BRU168" s="62"/>
      <c r="BRV168" s="62"/>
      <c r="BRW168" s="62"/>
      <c r="BRX168" s="62"/>
      <c r="BRY168" s="62"/>
      <c r="BRZ168" s="62"/>
      <c r="BSA168" s="62"/>
      <c r="BSB168" s="62"/>
      <c r="BSC168" s="62"/>
      <c r="BSD168" s="62"/>
      <c r="BSE168" s="62"/>
      <c r="BSF168" s="62"/>
      <c r="BSG168" s="62"/>
      <c r="BSH168" s="62"/>
      <c r="BSI168" s="62"/>
      <c r="BSJ168" s="62"/>
      <c r="BSK168" s="62"/>
      <c r="BSL168" s="62"/>
      <c r="BSM168" s="62"/>
      <c r="BSN168" s="62"/>
      <c r="BSO168" s="62"/>
      <c r="BSP168" s="62"/>
      <c r="BSQ168" s="62"/>
      <c r="BSR168" s="62"/>
      <c r="BSS168" s="62"/>
      <c r="BST168" s="62"/>
      <c r="BSU168" s="62"/>
      <c r="BSV168" s="62"/>
      <c r="BSW168" s="62"/>
      <c r="BSX168" s="62"/>
      <c r="BSY168" s="62"/>
      <c r="BSZ168" s="62"/>
      <c r="BTA168" s="62"/>
      <c r="BTB168" s="62"/>
      <c r="BTC168" s="62"/>
      <c r="BTD168" s="62"/>
      <c r="BTE168" s="62"/>
      <c r="BTF168" s="62"/>
      <c r="BTG168" s="62"/>
      <c r="BTH168" s="62"/>
      <c r="BTI168" s="62"/>
      <c r="BTJ168" s="62"/>
      <c r="BTK168" s="62"/>
      <c r="BTL168" s="62"/>
      <c r="BTM168" s="62"/>
      <c r="BTN168" s="62"/>
      <c r="BTO168" s="62"/>
      <c r="BTP168" s="62"/>
      <c r="BTQ168" s="62"/>
      <c r="BTR168" s="62"/>
      <c r="BTS168" s="62"/>
      <c r="BTT168" s="62"/>
      <c r="BTU168" s="62"/>
      <c r="BTV168" s="62"/>
      <c r="BTW168" s="62"/>
      <c r="BTX168" s="62"/>
      <c r="BTY168" s="62"/>
      <c r="BTZ168" s="62"/>
      <c r="BUA168" s="62"/>
      <c r="BUB168" s="62"/>
      <c r="BUC168" s="62"/>
      <c r="BUD168" s="62"/>
      <c r="BUE168" s="62"/>
      <c r="BUF168" s="62"/>
      <c r="BUG168" s="62"/>
      <c r="BUH168" s="62"/>
      <c r="BUI168" s="62"/>
      <c r="BUJ168" s="62"/>
      <c r="BUK168" s="62"/>
      <c r="BUL168" s="62"/>
      <c r="BUM168" s="62"/>
      <c r="BUN168" s="62"/>
      <c r="BUO168" s="62"/>
      <c r="BUP168" s="62"/>
      <c r="BUQ168" s="62"/>
      <c r="BUR168" s="62"/>
      <c r="BUS168" s="62"/>
      <c r="BUT168" s="62"/>
      <c r="BUU168" s="62"/>
      <c r="BUV168" s="62"/>
      <c r="BUW168" s="62"/>
      <c r="BUX168" s="62"/>
      <c r="BUY168" s="62"/>
      <c r="BUZ168" s="62"/>
      <c r="BVA168" s="62"/>
      <c r="BVB168" s="62"/>
      <c r="BVC168" s="62"/>
      <c r="BVD168" s="62"/>
      <c r="BVE168" s="62"/>
      <c r="BVF168" s="62"/>
      <c r="BVG168" s="62"/>
      <c r="BVH168" s="62"/>
      <c r="BVI168" s="62"/>
      <c r="BVJ168" s="62"/>
      <c r="BVK168" s="62"/>
      <c r="BVL168" s="62"/>
      <c r="BVM168" s="62"/>
      <c r="BVN168" s="62"/>
      <c r="BVO168" s="62"/>
      <c r="BVP168" s="62"/>
      <c r="BVQ168" s="62"/>
      <c r="BVR168" s="62"/>
      <c r="BVS168" s="62"/>
      <c r="BVT168" s="62"/>
      <c r="BVU168" s="62"/>
      <c r="BVV168" s="62"/>
      <c r="BVW168" s="62"/>
      <c r="BVX168" s="62"/>
      <c r="BVY168" s="62"/>
      <c r="BVZ168" s="62"/>
      <c r="BWA168" s="62"/>
      <c r="BWB168" s="62"/>
      <c r="BWC168" s="62"/>
      <c r="BWD168" s="62"/>
      <c r="BWE168" s="62"/>
      <c r="BWF168" s="62"/>
      <c r="BWG168" s="62"/>
      <c r="BWH168" s="62"/>
      <c r="BWI168" s="62"/>
      <c r="BWJ168" s="62"/>
      <c r="BWK168" s="62"/>
      <c r="BWL168" s="62"/>
      <c r="BWM168" s="62"/>
      <c r="BWN168" s="62"/>
      <c r="BWO168" s="62"/>
      <c r="BWP168" s="62"/>
      <c r="BWQ168" s="62"/>
      <c r="BWR168" s="62"/>
      <c r="BWS168" s="62"/>
      <c r="BWT168" s="62"/>
      <c r="BWU168" s="62"/>
      <c r="BWV168" s="62"/>
      <c r="BWW168" s="62"/>
      <c r="BWX168" s="62"/>
      <c r="BWY168" s="62"/>
      <c r="BWZ168" s="62"/>
      <c r="BXA168" s="62"/>
      <c r="BXB168" s="62"/>
      <c r="BXC168" s="62"/>
      <c r="BXD168" s="62"/>
      <c r="BXE168" s="62"/>
      <c r="BXF168" s="62"/>
      <c r="BXG168" s="62"/>
      <c r="BXH168" s="62"/>
      <c r="BXI168" s="62"/>
      <c r="BXJ168" s="62"/>
      <c r="BXK168" s="62"/>
      <c r="BXL168" s="62"/>
      <c r="BXM168" s="62"/>
      <c r="BXN168" s="62"/>
      <c r="BXO168" s="62"/>
      <c r="BXP168" s="62"/>
      <c r="BXQ168" s="62"/>
      <c r="BXR168" s="62"/>
      <c r="BXS168" s="62"/>
      <c r="BXT168" s="62"/>
      <c r="BXU168" s="62"/>
      <c r="BXV168" s="62"/>
      <c r="BXW168" s="62"/>
      <c r="BXX168" s="62"/>
      <c r="BXY168" s="62"/>
      <c r="BXZ168" s="62"/>
      <c r="BYA168" s="62"/>
      <c r="BYB168" s="62"/>
      <c r="BYC168" s="62"/>
      <c r="BYD168" s="62"/>
      <c r="BYE168" s="62"/>
      <c r="BYF168" s="62"/>
      <c r="BYG168" s="62"/>
      <c r="BYH168" s="62"/>
      <c r="BYI168" s="62"/>
      <c r="BYJ168" s="62"/>
      <c r="BYK168" s="62"/>
      <c r="BYL168" s="62"/>
      <c r="BYM168" s="62"/>
      <c r="BYN168" s="62"/>
      <c r="BYO168" s="62"/>
      <c r="BYP168" s="62"/>
      <c r="BYQ168" s="62"/>
      <c r="BYR168" s="62"/>
      <c r="BYS168" s="62"/>
      <c r="BYT168" s="62"/>
      <c r="BYU168" s="62"/>
      <c r="BYV168" s="62"/>
      <c r="BYW168" s="62"/>
      <c r="BYX168" s="62"/>
      <c r="BYY168" s="62"/>
      <c r="BYZ168" s="62"/>
      <c r="BZA168" s="62"/>
      <c r="BZB168" s="62"/>
      <c r="BZC168" s="62"/>
      <c r="BZD168" s="62"/>
      <c r="BZE168" s="62"/>
      <c r="BZF168" s="62"/>
      <c r="BZG168" s="62"/>
      <c r="BZH168" s="62"/>
      <c r="BZI168" s="62"/>
      <c r="BZJ168" s="62"/>
      <c r="BZK168" s="62"/>
      <c r="BZL168" s="62"/>
      <c r="BZM168" s="62"/>
      <c r="BZN168" s="62"/>
      <c r="BZO168" s="62"/>
      <c r="BZP168" s="62"/>
      <c r="BZQ168" s="62"/>
      <c r="BZR168" s="62"/>
      <c r="BZS168" s="62"/>
      <c r="BZT168" s="62"/>
      <c r="BZU168" s="62"/>
      <c r="BZV168" s="62"/>
      <c r="BZW168" s="62"/>
      <c r="BZX168" s="62"/>
      <c r="BZY168" s="62"/>
      <c r="BZZ168" s="62"/>
      <c r="CAA168" s="62"/>
      <c r="CAB168" s="62"/>
      <c r="CAC168" s="62"/>
      <c r="CAD168" s="62"/>
      <c r="CAE168" s="62"/>
      <c r="CAF168" s="62"/>
      <c r="CAG168" s="62"/>
      <c r="CAH168" s="62"/>
      <c r="CAI168" s="62"/>
      <c r="CAJ168" s="62"/>
      <c r="CAK168" s="62"/>
      <c r="CAL168" s="62"/>
      <c r="CAM168" s="62"/>
      <c r="CAN168" s="62"/>
      <c r="CAO168" s="62"/>
      <c r="CAP168" s="62"/>
      <c r="CAQ168" s="62"/>
      <c r="CAR168" s="62"/>
      <c r="CAS168" s="62"/>
      <c r="CAT168" s="62"/>
      <c r="CAU168" s="62"/>
      <c r="CAV168" s="62"/>
      <c r="CAW168" s="62"/>
      <c r="CAX168" s="62"/>
      <c r="CAY168" s="62"/>
      <c r="CAZ168" s="62"/>
      <c r="CBA168" s="62"/>
      <c r="CBB168" s="62"/>
      <c r="CBC168" s="62"/>
      <c r="CBD168" s="62"/>
      <c r="CBE168" s="62"/>
      <c r="CBF168" s="62"/>
      <c r="CBG168" s="62"/>
      <c r="CBH168" s="62"/>
      <c r="CBI168" s="62"/>
      <c r="CBJ168" s="62"/>
      <c r="CBK168" s="62"/>
      <c r="CBL168" s="62"/>
      <c r="CBM168" s="62"/>
      <c r="CBN168" s="62"/>
      <c r="CBO168" s="62"/>
      <c r="CBP168" s="62"/>
      <c r="CBQ168" s="62"/>
      <c r="CBR168" s="62"/>
      <c r="CBS168" s="62"/>
      <c r="CBT168" s="62"/>
      <c r="CBU168" s="62"/>
      <c r="CBV168" s="62"/>
      <c r="CBW168" s="62"/>
      <c r="CBX168" s="62"/>
      <c r="CBY168" s="62"/>
      <c r="CBZ168" s="62"/>
      <c r="CCA168" s="62"/>
      <c r="CCB168" s="62"/>
      <c r="CCC168" s="62"/>
      <c r="CCD168" s="62"/>
      <c r="CCE168" s="62"/>
      <c r="CCF168" s="62"/>
      <c r="CCG168" s="62"/>
      <c r="CCH168" s="62"/>
      <c r="CCI168" s="62"/>
      <c r="CCJ168" s="62"/>
      <c r="CCK168" s="62"/>
      <c r="CCL168" s="62"/>
      <c r="CCM168" s="62"/>
      <c r="CCN168" s="62"/>
      <c r="CCO168" s="62"/>
      <c r="CCP168" s="62"/>
      <c r="CCQ168" s="62"/>
      <c r="CCR168" s="62"/>
      <c r="CCS168" s="62"/>
      <c r="CCT168" s="62"/>
      <c r="CCU168" s="62"/>
      <c r="CCV168" s="62"/>
      <c r="CCW168" s="62"/>
      <c r="CCX168" s="62"/>
      <c r="CCY168" s="62"/>
      <c r="CCZ168" s="62"/>
      <c r="CDA168" s="62"/>
      <c r="CDB168" s="62"/>
      <c r="CDC168" s="62"/>
      <c r="CDD168" s="62"/>
      <c r="CDE168" s="62"/>
      <c r="CDF168" s="62"/>
      <c r="CDG168" s="62"/>
      <c r="CDH168" s="62"/>
      <c r="CDI168" s="62"/>
      <c r="CDJ168" s="62"/>
      <c r="CDK168" s="62"/>
      <c r="CDL168" s="62"/>
      <c r="CDM168" s="62"/>
      <c r="CDN168" s="62"/>
      <c r="CDO168" s="62"/>
      <c r="CDP168" s="62"/>
      <c r="CDQ168" s="62"/>
      <c r="CDR168" s="62"/>
      <c r="CDS168" s="62"/>
      <c r="CDT168" s="62"/>
      <c r="CDU168" s="62"/>
      <c r="CDV168" s="62"/>
      <c r="CDW168" s="62"/>
      <c r="CDX168" s="62"/>
      <c r="CDY168" s="62"/>
      <c r="CDZ168" s="62"/>
      <c r="CEA168" s="62"/>
      <c r="CEB168" s="62"/>
      <c r="CEC168" s="62"/>
      <c r="CED168" s="62"/>
      <c r="CEE168" s="62"/>
      <c r="CEF168" s="62"/>
      <c r="CEG168" s="62"/>
      <c r="CEH168" s="62"/>
      <c r="CEI168" s="62"/>
      <c r="CEJ168" s="62"/>
      <c r="CEK168" s="62"/>
      <c r="CEL168" s="62"/>
      <c r="CEM168" s="62"/>
      <c r="CEN168" s="62"/>
      <c r="CEO168" s="62"/>
      <c r="CEP168" s="62"/>
      <c r="CEQ168" s="62"/>
      <c r="CER168" s="62"/>
      <c r="CES168" s="62"/>
      <c r="CET168" s="62"/>
      <c r="CEU168" s="62"/>
      <c r="CEV168" s="62"/>
      <c r="CEW168" s="62"/>
      <c r="CEX168" s="62"/>
      <c r="CEY168" s="62"/>
      <c r="CEZ168" s="62"/>
      <c r="CFA168" s="62"/>
      <c r="CFB168" s="62"/>
      <c r="CFC168" s="62"/>
      <c r="CFD168" s="62"/>
      <c r="CFE168" s="62"/>
      <c r="CFF168" s="62"/>
      <c r="CFG168" s="62"/>
      <c r="CFH168" s="62"/>
      <c r="CFI168" s="62"/>
      <c r="CFJ168" s="62"/>
      <c r="CFK168" s="62"/>
      <c r="CFL168" s="62"/>
      <c r="CFM168" s="62"/>
      <c r="CFN168" s="62"/>
      <c r="CFO168" s="62"/>
      <c r="CFP168" s="62"/>
      <c r="CFQ168" s="62"/>
      <c r="CFR168" s="62"/>
      <c r="CFS168" s="62"/>
      <c r="CFT168" s="62"/>
      <c r="CFU168" s="62"/>
      <c r="CFV168" s="62"/>
      <c r="CFW168" s="62"/>
      <c r="CFX168" s="62"/>
      <c r="CFY168" s="62"/>
      <c r="CFZ168" s="62"/>
      <c r="CGA168" s="62"/>
      <c r="CGB168" s="62"/>
      <c r="CGC168" s="62"/>
      <c r="CGD168" s="62"/>
      <c r="CGE168" s="62"/>
      <c r="CGF168" s="62"/>
      <c r="CGG168" s="62"/>
      <c r="CGH168" s="62"/>
      <c r="CGI168" s="62"/>
      <c r="CGJ168" s="62"/>
      <c r="CGK168" s="62"/>
      <c r="CGL168" s="62"/>
      <c r="CGM168" s="62"/>
      <c r="CGN168" s="62"/>
      <c r="CGO168" s="62"/>
      <c r="CGP168" s="62"/>
      <c r="CGQ168" s="62"/>
      <c r="CGR168" s="62"/>
      <c r="CGS168" s="62"/>
      <c r="CGT168" s="62"/>
      <c r="CGU168" s="62"/>
      <c r="CGV168" s="62"/>
      <c r="CGW168" s="62"/>
      <c r="CGX168" s="62"/>
      <c r="CGY168" s="62"/>
      <c r="CGZ168" s="62"/>
      <c r="CHA168" s="62"/>
      <c r="CHB168" s="62"/>
      <c r="CHC168" s="62"/>
      <c r="CHD168" s="62"/>
      <c r="CHE168" s="62"/>
      <c r="CHF168" s="62"/>
      <c r="CHG168" s="62"/>
      <c r="CHH168" s="62"/>
      <c r="CHI168" s="62"/>
      <c r="CHJ168" s="62"/>
      <c r="CHK168" s="62"/>
      <c r="CHL168" s="62"/>
      <c r="CHM168" s="62"/>
      <c r="CHN168" s="62"/>
      <c r="CHO168" s="62"/>
      <c r="CHP168" s="62"/>
      <c r="CHQ168" s="62"/>
      <c r="CHR168" s="62"/>
      <c r="CHS168" s="62"/>
      <c r="CHT168" s="62"/>
      <c r="CHU168" s="62"/>
      <c r="CHV168" s="62"/>
      <c r="CHW168" s="62"/>
      <c r="CHX168" s="62"/>
      <c r="CHY168" s="62"/>
      <c r="CHZ168" s="62"/>
      <c r="CIA168" s="62"/>
      <c r="CIB168" s="62"/>
      <c r="CIC168" s="62"/>
      <c r="CID168" s="62"/>
      <c r="CIE168" s="62"/>
      <c r="CIF168" s="62"/>
      <c r="CIG168" s="62"/>
      <c r="CIH168" s="62"/>
      <c r="CII168" s="62"/>
      <c r="CIJ168" s="62"/>
      <c r="CIK168" s="62"/>
      <c r="CIL168" s="62"/>
      <c r="CIM168" s="62"/>
      <c r="CIN168" s="62"/>
      <c r="CIO168" s="62"/>
      <c r="CIP168" s="62"/>
      <c r="CIQ168" s="62"/>
      <c r="CIR168" s="62"/>
      <c r="CIS168" s="62"/>
      <c r="CIT168" s="62"/>
      <c r="CIU168" s="62"/>
      <c r="CIV168" s="62"/>
      <c r="CIW168" s="62"/>
      <c r="CIX168" s="62"/>
      <c r="CIY168" s="62"/>
      <c r="CIZ168" s="62"/>
      <c r="CJA168" s="62"/>
      <c r="CJB168" s="62"/>
      <c r="CJC168" s="62"/>
      <c r="CJD168" s="62"/>
      <c r="CJE168" s="62"/>
      <c r="CJF168" s="62"/>
      <c r="CJG168" s="62"/>
      <c r="CJH168" s="62"/>
      <c r="CJI168" s="62"/>
      <c r="CJJ168" s="62"/>
      <c r="CJK168" s="62"/>
      <c r="CJL168" s="62"/>
      <c r="CJM168" s="62"/>
      <c r="CJN168" s="62"/>
      <c r="CJO168" s="62"/>
      <c r="CJP168" s="62"/>
      <c r="CJQ168" s="62"/>
      <c r="CJR168" s="62"/>
      <c r="CJS168" s="62"/>
      <c r="CJT168" s="62"/>
      <c r="CJU168" s="62"/>
      <c r="CJV168" s="62"/>
      <c r="CJW168" s="62"/>
      <c r="CJX168" s="62"/>
      <c r="CJY168" s="62"/>
      <c r="CJZ168" s="62"/>
      <c r="CKA168" s="62"/>
      <c r="CKB168" s="62"/>
      <c r="CKC168" s="62"/>
      <c r="CKD168" s="62"/>
      <c r="CKE168" s="62"/>
      <c r="CKF168" s="62"/>
      <c r="CKG168" s="62"/>
      <c r="CKH168" s="62"/>
      <c r="CKI168" s="62"/>
      <c r="CKJ168" s="62"/>
      <c r="CKK168" s="62"/>
      <c r="CKL168" s="62"/>
      <c r="CKM168" s="62"/>
      <c r="CKN168" s="62"/>
      <c r="CKO168" s="62"/>
      <c r="CKP168" s="62"/>
      <c r="CKQ168" s="62"/>
      <c r="CKR168" s="62"/>
      <c r="CKS168" s="62"/>
      <c r="CKT168" s="62"/>
      <c r="CKU168" s="62"/>
      <c r="CKV168" s="62"/>
      <c r="CKW168" s="62"/>
      <c r="CKX168" s="62"/>
      <c r="CKY168" s="62"/>
      <c r="CKZ168" s="62"/>
      <c r="CLA168" s="62"/>
      <c r="CLB168" s="62"/>
      <c r="CLC168" s="62"/>
      <c r="CLD168" s="62"/>
      <c r="CLE168" s="62"/>
      <c r="CLF168" s="62"/>
      <c r="CLG168" s="62"/>
      <c r="CLH168" s="62"/>
      <c r="CLI168" s="62"/>
      <c r="CLJ168" s="62"/>
      <c r="CLK168" s="62"/>
      <c r="CLL168" s="62"/>
      <c r="CLM168" s="62"/>
      <c r="CLN168" s="62"/>
      <c r="CLO168" s="62"/>
      <c r="CLP168" s="62"/>
      <c r="CLQ168" s="62"/>
      <c r="CLR168" s="62"/>
      <c r="CLS168" s="62"/>
      <c r="CLT168" s="62"/>
      <c r="CLU168" s="62"/>
      <c r="CLV168" s="62"/>
      <c r="CLW168" s="62"/>
      <c r="CLX168" s="62"/>
      <c r="CLY168" s="62"/>
      <c r="CLZ168" s="62"/>
      <c r="CMA168" s="62"/>
      <c r="CMB168" s="62"/>
      <c r="CMC168" s="62"/>
      <c r="CMD168" s="62"/>
      <c r="CME168" s="62"/>
      <c r="CMF168" s="62"/>
      <c r="CMG168" s="62"/>
      <c r="CMH168" s="62"/>
      <c r="CMI168" s="62"/>
      <c r="CMJ168" s="62"/>
      <c r="CMK168" s="62"/>
      <c r="CML168" s="62"/>
      <c r="CMM168" s="62"/>
      <c r="CMN168" s="62"/>
      <c r="CMO168" s="62"/>
      <c r="CMP168" s="62"/>
      <c r="CMQ168" s="62"/>
      <c r="CMR168" s="62"/>
      <c r="CMS168" s="62"/>
      <c r="CMT168" s="62"/>
      <c r="CMU168" s="62"/>
      <c r="CMV168" s="62"/>
      <c r="CMW168" s="62"/>
      <c r="CMX168" s="62"/>
      <c r="CMY168" s="62"/>
      <c r="CMZ168" s="62"/>
      <c r="CNA168" s="62"/>
      <c r="CNB168" s="62"/>
      <c r="CNC168" s="62"/>
      <c r="CND168" s="62"/>
      <c r="CNE168" s="62"/>
      <c r="CNF168" s="62"/>
      <c r="CNG168" s="62"/>
      <c r="CNH168" s="62"/>
      <c r="CNI168" s="62"/>
      <c r="CNJ168" s="62"/>
      <c r="CNK168" s="62"/>
      <c r="CNL168" s="62"/>
      <c r="CNM168" s="62"/>
      <c r="CNN168" s="62"/>
      <c r="CNO168" s="62"/>
      <c r="CNP168" s="62"/>
      <c r="CNQ168" s="62"/>
      <c r="CNR168" s="62"/>
      <c r="CNS168" s="62"/>
      <c r="CNT168" s="62"/>
      <c r="CNU168" s="62"/>
      <c r="CNV168" s="62"/>
      <c r="CNW168" s="62"/>
      <c r="CNX168" s="62"/>
      <c r="CNY168" s="62"/>
      <c r="CNZ168" s="62"/>
      <c r="COA168" s="62"/>
      <c r="COB168" s="62"/>
      <c r="COC168" s="62"/>
      <c r="COD168" s="62"/>
      <c r="COE168" s="62"/>
      <c r="COF168" s="62"/>
      <c r="COG168" s="62"/>
      <c r="COH168" s="62"/>
      <c r="COI168" s="62"/>
      <c r="COJ168" s="62"/>
      <c r="COK168" s="62"/>
      <c r="COL168" s="62"/>
      <c r="COM168" s="62"/>
      <c r="CON168" s="62"/>
      <c r="COO168" s="62"/>
      <c r="COP168" s="62"/>
      <c r="COQ168" s="62"/>
      <c r="COR168" s="62"/>
      <c r="COS168" s="62"/>
      <c r="COT168" s="62"/>
      <c r="COU168" s="62"/>
      <c r="COV168" s="62"/>
      <c r="COW168" s="62"/>
      <c r="COX168" s="62"/>
      <c r="COY168" s="62"/>
      <c r="COZ168" s="62"/>
      <c r="CPA168" s="62"/>
      <c r="CPB168" s="62"/>
      <c r="CPC168" s="62"/>
      <c r="CPD168" s="62"/>
      <c r="CPE168" s="62"/>
      <c r="CPF168" s="62"/>
      <c r="CPG168" s="62"/>
      <c r="CPH168" s="62"/>
      <c r="CPI168" s="62"/>
      <c r="CPJ168" s="62"/>
      <c r="CPK168" s="62"/>
      <c r="CPL168" s="62"/>
      <c r="CPM168" s="62"/>
      <c r="CPN168" s="62"/>
      <c r="CPO168" s="62"/>
      <c r="CPP168" s="62"/>
      <c r="CPQ168" s="62"/>
      <c r="CPR168" s="62"/>
      <c r="CPS168" s="62"/>
      <c r="CPT168" s="62"/>
      <c r="CPU168" s="62"/>
      <c r="CPV168" s="62"/>
      <c r="CPW168" s="62"/>
      <c r="CPX168" s="62"/>
      <c r="CPY168" s="62"/>
      <c r="CPZ168" s="62"/>
      <c r="CQA168" s="62"/>
      <c r="CQB168" s="62"/>
      <c r="CQC168" s="62"/>
      <c r="CQD168" s="62"/>
      <c r="CQE168" s="62"/>
      <c r="CQF168" s="62"/>
      <c r="CQG168" s="62"/>
      <c r="CQH168" s="62"/>
      <c r="CQI168" s="62"/>
      <c r="CQJ168" s="62"/>
      <c r="CQK168" s="62"/>
      <c r="CQL168" s="62"/>
      <c r="CQM168" s="62"/>
      <c r="CQN168" s="62"/>
      <c r="CQO168" s="62"/>
      <c r="CQP168" s="62"/>
      <c r="CQQ168" s="62"/>
      <c r="CQR168" s="62"/>
      <c r="CQS168" s="62"/>
      <c r="CQT168" s="62"/>
      <c r="CQU168" s="62"/>
      <c r="CQV168" s="62"/>
      <c r="CQW168" s="62"/>
      <c r="CQX168" s="62"/>
      <c r="CQY168" s="62"/>
      <c r="CQZ168" s="62"/>
      <c r="CRA168" s="62"/>
      <c r="CRB168" s="62"/>
      <c r="CRC168" s="62"/>
      <c r="CRD168" s="62"/>
      <c r="CRE168" s="62"/>
      <c r="CRF168" s="62"/>
      <c r="CRG168" s="62"/>
      <c r="CRH168" s="62"/>
      <c r="CRI168" s="62"/>
      <c r="CRJ168" s="62"/>
      <c r="CRK168" s="62"/>
      <c r="CRL168" s="62"/>
      <c r="CRM168" s="62"/>
      <c r="CRN168" s="62"/>
      <c r="CRO168" s="62"/>
      <c r="CRP168" s="62"/>
      <c r="CRQ168" s="62"/>
      <c r="CRR168" s="62"/>
      <c r="CRS168" s="62"/>
      <c r="CRT168" s="62"/>
      <c r="CRU168" s="62"/>
      <c r="CRV168" s="62"/>
      <c r="CRW168" s="62"/>
      <c r="CRX168" s="62"/>
      <c r="CRY168" s="62"/>
      <c r="CRZ168" s="62"/>
      <c r="CSA168" s="62"/>
      <c r="CSB168" s="62"/>
      <c r="CSC168" s="62"/>
      <c r="CSD168" s="62"/>
      <c r="CSE168" s="62"/>
      <c r="CSF168" s="62"/>
      <c r="CSG168" s="62"/>
      <c r="CSH168" s="62"/>
      <c r="CSI168" s="62"/>
      <c r="CSJ168" s="62"/>
      <c r="CSK168" s="62"/>
      <c r="CSL168" s="62"/>
      <c r="CSM168" s="62"/>
      <c r="CSN168" s="62"/>
      <c r="CSO168" s="62"/>
      <c r="CSP168" s="62"/>
      <c r="CSQ168" s="62"/>
      <c r="CSR168" s="62"/>
      <c r="CSS168" s="62"/>
      <c r="CST168" s="62"/>
      <c r="CSU168" s="62"/>
      <c r="CSV168" s="62"/>
      <c r="CSW168" s="62"/>
      <c r="CSX168" s="62"/>
      <c r="CSY168" s="62"/>
      <c r="CSZ168" s="62"/>
      <c r="CTA168" s="62"/>
      <c r="CTB168" s="62"/>
      <c r="CTC168" s="62"/>
      <c r="CTD168" s="62"/>
      <c r="CTE168" s="62"/>
      <c r="CTF168" s="62"/>
      <c r="CTG168" s="62"/>
      <c r="CTH168" s="62"/>
      <c r="CTI168" s="62"/>
      <c r="CTJ168" s="62"/>
      <c r="CTK168" s="62"/>
      <c r="CTL168" s="62"/>
      <c r="CTM168" s="62"/>
      <c r="CTN168" s="62"/>
      <c r="CTO168" s="62"/>
      <c r="CTP168" s="62"/>
      <c r="CTQ168" s="62"/>
      <c r="CTR168" s="62"/>
      <c r="CTS168" s="62"/>
      <c r="CTT168" s="62"/>
      <c r="CTU168" s="62"/>
      <c r="CTV168" s="62"/>
      <c r="CTW168" s="62"/>
      <c r="CTX168" s="62"/>
      <c r="CTY168" s="62"/>
      <c r="CTZ168" s="62"/>
      <c r="CUA168" s="62"/>
      <c r="CUB168" s="62"/>
      <c r="CUC168" s="62"/>
      <c r="CUD168" s="62"/>
      <c r="CUE168" s="62"/>
      <c r="CUF168" s="62"/>
      <c r="CUG168" s="62"/>
      <c r="CUH168" s="62"/>
      <c r="CUI168" s="62"/>
      <c r="CUJ168" s="62"/>
      <c r="CUK168" s="62"/>
      <c r="CUL168" s="62"/>
      <c r="CUM168" s="62"/>
      <c r="CUN168" s="62"/>
      <c r="CUO168" s="62"/>
      <c r="CUP168" s="62"/>
      <c r="CUQ168" s="62"/>
      <c r="CUR168" s="62"/>
      <c r="CUS168" s="62"/>
      <c r="CUT168" s="62"/>
      <c r="CUU168" s="62"/>
      <c r="CUV168" s="62"/>
      <c r="CUW168" s="62"/>
      <c r="CUX168" s="62"/>
      <c r="CUY168" s="62"/>
      <c r="CUZ168" s="62"/>
      <c r="CVA168" s="62"/>
      <c r="CVB168" s="62"/>
      <c r="CVC168" s="62"/>
      <c r="CVD168" s="62"/>
      <c r="CVE168" s="62"/>
      <c r="CVF168" s="62"/>
      <c r="CVG168" s="62"/>
      <c r="CVH168" s="62"/>
      <c r="CVI168" s="62"/>
      <c r="CVJ168" s="62"/>
      <c r="CVK168" s="62"/>
      <c r="CVL168" s="62"/>
      <c r="CVM168" s="62"/>
      <c r="CVN168" s="62"/>
      <c r="CVO168" s="62"/>
      <c r="CVP168" s="62"/>
      <c r="CVQ168" s="62"/>
      <c r="CVR168" s="62"/>
      <c r="CVS168" s="62"/>
      <c r="CVT168" s="62"/>
      <c r="CVU168" s="62"/>
      <c r="CVV168" s="62"/>
      <c r="CVW168" s="62"/>
      <c r="CVX168" s="62"/>
      <c r="CVY168" s="62"/>
      <c r="CVZ168" s="62"/>
      <c r="CWA168" s="62"/>
      <c r="CWB168" s="62"/>
      <c r="CWC168" s="62"/>
      <c r="CWD168" s="62"/>
      <c r="CWE168" s="62"/>
      <c r="CWF168" s="62"/>
      <c r="CWG168" s="62"/>
      <c r="CWH168" s="62"/>
      <c r="CWI168" s="62"/>
      <c r="CWJ168" s="62"/>
      <c r="CWK168" s="62"/>
      <c r="CWL168" s="62"/>
      <c r="CWM168" s="62"/>
      <c r="CWN168" s="62"/>
      <c r="CWO168" s="62"/>
      <c r="CWP168" s="62"/>
      <c r="CWQ168" s="62"/>
      <c r="CWR168" s="62"/>
      <c r="CWS168" s="62"/>
      <c r="CWT168" s="62"/>
      <c r="CWU168" s="62"/>
      <c r="CWV168" s="62"/>
      <c r="CWW168" s="62"/>
      <c r="CWX168" s="62"/>
      <c r="CWY168" s="62"/>
      <c r="CWZ168" s="62"/>
      <c r="CXA168" s="62"/>
      <c r="CXB168" s="62"/>
      <c r="CXC168" s="62"/>
      <c r="CXD168" s="62"/>
      <c r="CXE168" s="62"/>
      <c r="CXF168" s="62"/>
      <c r="CXG168" s="62"/>
      <c r="CXH168" s="62"/>
      <c r="CXI168" s="62"/>
      <c r="CXJ168" s="62"/>
      <c r="CXK168" s="62"/>
      <c r="CXL168" s="62"/>
      <c r="CXM168" s="62"/>
      <c r="CXN168" s="62"/>
      <c r="CXO168" s="62"/>
      <c r="CXP168" s="62"/>
      <c r="CXQ168" s="62"/>
      <c r="CXR168" s="62"/>
      <c r="CXS168" s="62"/>
      <c r="CXT168" s="62"/>
      <c r="CXU168" s="62"/>
      <c r="CXV168" s="62"/>
      <c r="CXW168" s="62"/>
      <c r="CXX168" s="62"/>
      <c r="CXY168" s="62"/>
      <c r="CXZ168" s="62"/>
      <c r="CYA168" s="62"/>
      <c r="CYB168" s="62"/>
      <c r="CYC168" s="62"/>
      <c r="CYD168" s="62"/>
      <c r="CYE168" s="62"/>
      <c r="CYF168" s="62"/>
      <c r="CYG168" s="62"/>
      <c r="CYH168" s="62"/>
      <c r="CYI168" s="62"/>
      <c r="CYJ168" s="62"/>
      <c r="CYK168" s="62"/>
      <c r="CYL168" s="62"/>
      <c r="CYM168" s="62"/>
      <c r="CYN168" s="62"/>
      <c r="CYO168" s="62"/>
      <c r="CYP168" s="62"/>
      <c r="CYQ168" s="62"/>
      <c r="CYR168" s="62"/>
      <c r="CYS168" s="62"/>
      <c r="CYT168" s="62"/>
      <c r="CYU168" s="62"/>
      <c r="CYV168" s="62"/>
      <c r="CYW168" s="62"/>
      <c r="CYX168" s="62"/>
      <c r="CYY168" s="62"/>
      <c r="CYZ168" s="62"/>
      <c r="CZA168" s="62"/>
      <c r="CZB168" s="62"/>
      <c r="CZC168" s="62"/>
      <c r="CZD168" s="62"/>
      <c r="CZE168" s="62"/>
      <c r="CZF168" s="62"/>
      <c r="CZG168" s="62"/>
      <c r="CZH168" s="62"/>
      <c r="CZI168" s="62"/>
      <c r="CZJ168" s="62"/>
      <c r="CZK168" s="62"/>
      <c r="CZL168" s="62"/>
      <c r="CZM168" s="62"/>
      <c r="CZN168" s="62"/>
      <c r="CZO168" s="62"/>
      <c r="CZP168" s="62"/>
      <c r="CZQ168" s="62"/>
      <c r="CZR168" s="62"/>
      <c r="CZS168" s="62"/>
      <c r="CZT168" s="62"/>
      <c r="CZU168" s="62"/>
      <c r="CZV168" s="62"/>
      <c r="CZW168" s="62"/>
      <c r="CZX168" s="62"/>
      <c r="CZY168" s="62"/>
      <c r="CZZ168" s="62"/>
      <c r="DAA168" s="62"/>
      <c r="DAB168" s="62"/>
      <c r="DAC168" s="62"/>
      <c r="DAD168" s="62"/>
      <c r="DAE168" s="62"/>
      <c r="DAF168" s="62"/>
      <c r="DAG168" s="62"/>
      <c r="DAH168" s="62"/>
      <c r="DAI168" s="62"/>
      <c r="DAJ168" s="62"/>
      <c r="DAK168" s="62"/>
      <c r="DAL168" s="62"/>
      <c r="DAM168" s="62"/>
      <c r="DAN168" s="62"/>
      <c r="DAO168" s="62"/>
      <c r="DAP168" s="62"/>
      <c r="DAQ168" s="62"/>
      <c r="DAR168" s="62"/>
      <c r="DAS168" s="62"/>
      <c r="DAT168" s="62"/>
      <c r="DAU168" s="62"/>
      <c r="DAV168" s="62"/>
      <c r="DAW168" s="62"/>
      <c r="DAX168" s="62"/>
      <c r="DAY168" s="62"/>
      <c r="DAZ168" s="62"/>
      <c r="DBA168" s="62"/>
      <c r="DBB168" s="62"/>
      <c r="DBC168" s="62"/>
      <c r="DBD168" s="62"/>
      <c r="DBE168" s="62"/>
      <c r="DBF168" s="62"/>
      <c r="DBG168" s="62"/>
      <c r="DBH168" s="62"/>
      <c r="DBI168" s="62"/>
      <c r="DBJ168" s="62"/>
      <c r="DBK168" s="62"/>
      <c r="DBL168" s="62"/>
      <c r="DBM168" s="62"/>
      <c r="DBN168" s="62"/>
      <c r="DBO168" s="62"/>
      <c r="DBP168" s="62"/>
      <c r="DBQ168" s="62"/>
      <c r="DBR168" s="62"/>
      <c r="DBS168" s="62"/>
      <c r="DBT168" s="62"/>
      <c r="DBU168" s="62"/>
      <c r="DBV168" s="62"/>
      <c r="DBW168" s="62"/>
      <c r="DBX168" s="62"/>
      <c r="DBY168" s="62"/>
      <c r="DBZ168" s="62"/>
      <c r="DCA168" s="62"/>
      <c r="DCB168" s="62"/>
      <c r="DCC168" s="62"/>
      <c r="DCD168" s="62"/>
      <c r="DCE168" s="62"/>
      <c r="DCF168" s="62"/>
      <c r="DCG168" s="62"/>
      <c r="DCH168" s="62"/>
      <c r="DCI168" s="62"/>
      <c r="DCJ168" s="62"/>
      <c r="DCK168" s="62"/>
      <c r="DCL168" s="62"/>
      <c r="DCM168" s="62"/>
      <c r="DCN168" s="62"/>
      <c r="DCO168" s="62"/>
      <c r="DCP168" s="62"/>
      <c r="DCQ168" s="62"/>
      <c r="DCR168" s="62"/>
      <c r="DCS168" s="62"/>
      <c r="DCT168" s="62"/>
      <c r="DCU168" s="62"/>
      <c r="DCV168" s="62"/>
      <c r="DCW168" s="62"/>
      <c r="DCX168" s="62"/>
      <c r="DCY168" s="62"/>
      <c r="DCZ168" s="62"/>
      <c r="DDA168" s="62"/>
      <c r="DDB168" s="62"/>
      <c r="DDC168" s="62"/>
      <c r="DDD168" s="62"/>
      <c r="DDE168" s="62"/>
      <c r="DDF168" s="62"/>
      <c r="DDG168" s="62"/>
      <c r="DDH168" s="62"/>
      <c r="DDI168" s="62"/>
      <c r="DDJ168" s="62"/>
      <c r="DDK168" s="62"/>
      <c r="DDL168" s="62"/>
      <c r="DDM168" s="62"/>
      <c r="DDN168" s="62"/>
      <c r="DDO168" s="62"/>
      <c r="DDP168" s="62"/>
      <c r="DDQ168" s="62"/>
      <c r="DDR168" s="62"/>
      <c r="DDS168" s="62"/>
      <c r="DDT168" s="62"/>
      <c r="DDU168" s="62"/>
      <c r="DDV168" s="62"/>
      <c r="DDW168" s="62"/>
      <c r="DDX168" s="62"/>
      <c r="DDY168" s="62"/>
      <c r="DDZ168" s="62"/>
      <c r="DEA168" s="62"/>
      <c r="DEB168" s="62"/>
      <c r="DEC168" s="62"/>
      <c r="DED168" s="62"/>
      <c r="DEE168" s="62"/>
      <c r="DEF168" s="62"/>
      <c r="DEG168" s="62"/>
      <c r="DEH168" s="62"/>
      <c r="DEI168" s="62"/>
      <c r="DEJ168" s="62"/>
      <c r="DEK168" s="62"/>
      <c r="DEL168" s="62"/>
      <c r="DEM168" s="62"/>
      <c r="DEN168" s="62"/>
      <c r="DEO168" s="62"/>
      <c r="DEP168" s="62"/>
      <c r="DEQ168" s="62"/>
      <c r="DER168" s="62"/>
      <c r="DES168" s="62"/>
      <c r="DET168" s="62"/>
      <c r="DEU168" s="62"/>
      <c r="DEV168" s="62"/>
      <c r="DEW168" s="62"/>
      <c r="DEX168" s="62"/>
      <c r="DEY168" s="62"/>
      <c r="DEZ168" s="62"/>
      <c r="DFA168" s="62"/>
      <c r="DFB168" s="62"/>
      <c r="DFC168" s="62"/>
      <c r="DFD168" s="62"/>
      <c r="DFE168" s="62"/>
      <c r="DFF168" s="62"/>
      <c r="DFG168" s="62"/>
      <c r="DFH168" s="62"/>
      <c r="DFI168" s="62"/>
      <c r="DFJ168" s="62"/>
      <c r="DFK168" s="62"/>
      <c r="DFL168" s="62"/>
      <c r="DFM168" s="62"/>
      <c r="DFN168" s="62"/>
      <c r="DFO168" s="62"/>
      <c r="DFP168" s="62"/>
      <c r="DFQ168" s="62"/>
      <c r="DFR168" s="62"/>
      <c r="DFS168" s="62"/>
      <c r="DFT168" s="62"/>
      <c r="DFU168" s="62"/>
      <c r="DFV168" s="62"/>
      <c r="DFW168" s="62"/>
      <c r="DFX168" s="62"/>
      <c r="DFY168" s="62"/>
      <c r="DFZ168" s="62"/>
      <c r="DGA168" s="62"/>
      <c r="DGB168" s="62"/>
      <c r="DGC168" s="62"/>
      <c r="DGD168" s="62"/>
      <c r="DGE168" s="62"/>
      <c r="DGF168" s="62"/>
      <c r="DGG168" s="62"/>
      <c r="DGH168" s="62"/>
      <c r="DGI168" s="62"/>
      <c r="DGJ168" s="62"/>
      <c r="DGK168" s="62"/>
      <c r="DGL168" s="62"/>
      <c r="DGM168" s="62"/>
      <c r="DGN168" s="62"/>
      <c r="DGO168" s="62"/>
      <c r="DGP168" s="62"/>
      <c r="DGQ168" s="62"/>
      <c r="DGR168" s="62"/>
      <c r="DGS168" s="62"/>
      <c r="DGT168" s="62"/>
      <c r="DGU168" s="62"/>
      <c r="DGV168" s="62"/>
      <c r="DGW168" s="62"/>
      <c r="DGX168" s="62"/>
      <c r="DGY168" s="62"/>
      <c r="DGZ168" s="62"/>
      <c r="DHA168" s="62"/>
      <c r="DHB168" s="62"/>
      <c r="DHC168" s="62"/>
      <c r="DHD168" s="62"/>
      <c r="DHE168" s="62"/>
      <c r="DHF168" s="62"/>
      <c r="DHG168" s="62"/>
      <c r="DHH168" s="62"/>
      <c r="DHI168" s="62"/>
      <c r="DHJ168" s="62"/>
      <c r="DHK168" s="62"/>
      <c r="DHL168" s="62"/>
      <c r="DHM168" s="62"/>
      <c r="DHN168" s="62"/>
      <c r="DHO168" s="62"/>
      <c r="DHP168" s="62"/>
      <c r="DHQ168" s="62"/>
      <c r="DHR168" s="62"/>
      <c r="DHS168" s="62"/>
      <c r="DHT168" s="62"/>
      <c r="DHU168" s="62"/>
      <c r="DHV168" s="62"/>
      <c r="DHW168" s="62"/>
      <c r="DHX168" s="62"/>
      <c r="DHY168" s="62"/>
      <c r="DHZ168" s="62"/>
      <c r="DIA168" s="62"/>
      <c r="DIB168" s="62"/>
      <c r="DIC168" s="62"/>
      <c r="DID168" s="62"/>
      <c r="DIE168" s="62"/>
      <c r="DIF168" s="62"/>
      <c r="DIG168" s="62"/>
      <c r="DIH168" s="62"/>
      <c r="DII168" s="62"/>
      <c r="DIJ168" s="62"/>
      <c r="DIK168" s="62"/>
      <c r="DIL168" s="62"/>
      <c r="DIM168" s="62"/>
      <c r="DIN168" s="62"/>
      <c r="DIO168" s="62"/>
      <c r="DIP168" s="62"/>
      <c r="DIQ168" s="62"/>
      <c r="DIR168" s="62"/>
      <c r="DIS168" s="62"/>
      <c r="DIT168" s="62"/>
      <c r="DIU168" s="62"/>
      <c r="DIV168" s="62"/>
      <c r="DIW168" s="62"/>
      <c r="DIX168" s="62"/>
      <c r="DIY168" s="62"/>
      <c r="DIZ168" s="62"/>
      <c r="DJA168" s="62"/>
      <c r="DJB168" s="62"/>
      <c r="DJC168" s="62"/>
      <c r="DJD168" s="62"/>
      <c r="DJE168" s="62"/>
      <c r="DJF168" s="62"/>
      <c r="DJG168" s="62"/>
      <c r="DJH168" s="62"/>
      <c r="DJI168" s="62"/>
      <c r="DJJ168" s="62"/>
      <c r="DJK168" s="62"/>
      <c r="DJL168" s="62"/>
      <c r="DJM168" s="62"/>
      <c r="DJN168" s="62"/>
      <c r="DJO168" s="62"/>
      <c r="DJP168" s="62"/>
      <c r="DJQ168" s="62"/>
      <c r="DJR168" s="62"/>
      <c r="DJS168" s="62"/>
      <c r="DJT168" s="62"/>
      <c r="DJU168" s="62"/>
      <c r="DJV168" s="62"/>
      <c r="DJW168" s="62"/>
      <c r="DJX168" s="62"/>
      <c r="DJY168" s="62"/>
      <c r="DJZ168" s="62"/>
      <c r="DKA168" s="62"/>
      <c r="DKB168" s="62"/>
      <c r="DKC168" s="62"/>
      <c r="DKD168" s="62"/>
      <c r="DKE168" s="62"/>
      <c r="DKF168" s="62"/>
      <c r="DKG168" s="62"/>
      <c r="DKH168" s="62"/>
      <c r="DKI168" s="62"/>
      <c r="DKJ168" s="62"/>
      <c r="DKK168" s="62"/>
      <c r="DKL168" s="62"/>
      <c r="DKM168" s="62"/>
      <c r="DKN168" s="62"/>
      <c r="DKO168" s="62"/>
      <c r="DKP168" s="62"/>
      <c r="DKQ168" s="62"/>
      <c r="DKR168" s="62"/>
      <c r="DKS168" s="62"/>
      <c r="DKT168" s="62"/>
      <c r="DKU168" s="62"/>
      <c r="DKV168" s="62"/>
      <c r="DKW168" s="62"/>
      <c r="DKX168" s="62"/>
      <c r="DKY168" s="62"/>
      <c r="DKZ168" s="62"/>
      <c r="DLA168" s="62"/>
      <c r="DLB168" s="62"/>
      <c r="DLC168" s="62"/>
      <c r="DLD168" s="62"/>
      <c r="DLE168" s="62"/>
      <c r="DLF168" s="62"/>
      <c r="DLG168" s="62"/>
      <c r="DLH168" s="62"/>
      <c r="DLI168" s="62"/>
      <c r="DLJ168" s="62"/>
      <c r="DLK168" s="62"/>
      <c r="DLL168" s="62"/>
      <c r="DLM168" s="62"/>
      <c r="DLN168" s="62"/>
      <c r="DLO168" s="62"/>
      <c r="DLP168" s="62"/>
      <c r="DLQ168" s="62"/>
      <c r="DLR168" s="62"/>
      <c r="DLS168" s="62"/>
      <c r="DLT168" s="62"/>
      <c r="DLU168" s="62"/>
      <c r="DLV168" s="62"/>
      <c r="DLW168" s="62"/>
      <c r="DLX168" s="62"/>
      <c r="DLY168" s="62"/>
      <c r="DLZ168" s="62"/>
      <c r="DMA168" s="62"/>
      <c r="DMB168" s="62"/>
      <c r="DMC168" s="62"/>
      <c r="DMD168" s="62"/>
      <c r="DME168" s="62"/>
      <c r="DMF168" s="62"/>
      <c r="DMG168" s="62"/>
      <c r="DMH168" s="62"/>
      <c r="DMI168" s="62"/>
      <c r="DMJ168" s="62"/>
      <c r="DMK168" s="62"/>
      <c r="DML168" s="62"/>
      <c r="DMM168" s="62"/>
      <c r="DMN168" s="62"/>
      <c r="DMO168" s="62"/>
      <c r="DMP168" s="62"/>
      <c r="DMQ168" s="62"/>
      <c r="DMR168" s="62"/>
      <c r="DMS168" s="62"/>
      <c r="DMT168" s="62"/>
      <c r="DMU168" s="62"/>
      <c r="DMV168" s="62"/>
      <c r="DMW168" s="62"/>
      <c r="DMX168" s="62"/>
      <c r="DMY168" s="62"/>
      <c r="DMZ168" s="62"/>
      <c r="DNA168" s="62"/>
      <c r="DNB168" s="62"/>
      <c r="DNC168" s="62"/>
      <c r="DND168" s="62"/>
      <c r="DNE168" s="62"/>
      <c r="DNF168" s="62"/>
      <c r="DNG168" s="62"/>
      <c r="DNH168" s="62"/>
      <c r="DNI168" s="62"/>
      <c r="DNJ168" s="62"/>
      <c r="DNK168" s="62"/>
      <c r="DNL168" s="62"/>
      <c r="DNM168" s="62"/>
      <c r="DNN168" s="62"/>
      <c r="DNO168" s="62"/>
      <c r="DNP168" s="62"/>
      <c r="DNQ168" s="62"/>
      <c r="DNR168" s="62"/>
      <c r="DNS168" s="62"/>
      <c r="DNT168" s="62"/>
      <c r="DNU168" s="62"/>
      <c r="DNV168" s="62"/>
      <c r="DNW168" s="62"/>
      <c r="DNX168" s="62"/>
      <c r="DNY168" s="62"/>
      <c r="DNZ168" s="62"/>
      <c r="DOA168" s="62"/>
      <c r="DOB168" s="62"/>
      <c r="DOC168" s="62"/>
      <c r="DOD168" s="62"/>
      <c r="DOE168" s="62"/>
      <c r="DOF168" s="62"/>
      <c r="DOG168" s="62"/>
      <c r="DOH168" s="62"/>
      <c r="DOI168" s="62"/>
      <c r="DOJ168" s="62"/>
      <c r="DOK168" s="62"/>
      <c r="DOL168" s="62"/>
      <c r="DOM168" s="62"/>
      <c r="DON168" s="62"/>
      <c r="DOO168" s="62"/>
      <c r="DOP168" s="62"/>
      <c r="DOQ168" s="62"/>
      <c r="DOR168" s="62"/>
      <c r="DOS168" s="62"/>
      <c r="DOT168" s="62"/>
      <c r="DOU168" s="62"/>
      <c r="DOV168" s="62"/>
      <c r="DOW168" s="62"/>
      <c r="DOX168" s="62"/>
      <c r="DOY168" s="62"/>
      <c r="DOZ168" s="62"/>
      <c r="DPA168" s="62"/>
      <c r="DPB168" s="62"/>
      <c r="DPC168" s="62"/>
      <c r="DPD168" s="62"/>
      <c r="DPE168" s="62"/>
      <c r="DPF168" s="62"/>
      <c r="DPG168" s="62"/>
      <c r="DPH168" s="62"/>
      <c r="DPI168" s="62"/>
      <c r="DPJ168" s="62"/>
      <c r="DPK168" s="62"/>
      <c r="DPL168" s="62"/>
      <c r="DPM168" s="62"/>
      <c r="DPN168" s="62"/>
      <c r="DPO168" s="62"/>
      <c r="DPP168" s="62"/>
      <c r="DPQ168" s="62"/>
      <c r="DPR168" s="62"/>
      <c r="DPS168" s="62"/>
      <c r="DPT168" s="62"/>
      <c r="DPU168" s="62"/>
      <c r="DPV168" s="62"/>
      <c r="DPW168" s="62"/>
      <c r="DPX168" s="62"/>
      <c r="DPY168" s="62"/>
      <c r="DPZ168" s="62"/>
      <c r="DQA168" s="62"/>
      <c r="DQB168" s="62"/>
      <c r="DQC168" s="62"/>
      <c r="DQD168" s="62"/>
      <c r="DQE168" s="62"/>
      <c r="DQF168" s="62"/>
      <c r="DQG168" s="62"/>
      <c r="DQH168" s="62"/>
      <c r="DQI168" s="62"/>
      <c r="DQJ168" s="62"/>
      <c r="DQK168" s="62"/>
      <c r="DQL168" s="62"/>
      <c r="DQM168" s="62"/>
      <c r="DQN168" s="62"/>
      <c r="DQO168" s="62"/>
      <c r="DQP168" s="62"/>
      <c r="DQQ168" s="62"/>
      <c r="DQR168" s="62"/>
      <c r="DQS168" s="62"/>
      <c r="DQT168" s="62"/>
      <c r="DQU168" s="62"/>
      <c r="DQV168" s="62"/>
      <c r="DQW168" s="62"/>
      <c r="DQX168" s="62"/>
      <c r="DQY168" s="62"/>
      <c r="DQZ168" s="62"/>
      <c r="DRA168" s="62"/>
      <c r="DRB168" s="62"/>
      <c r="DRC168" s="62"/>
      <c r="DRD168" s="62"/>
      <c r="DRE168" s="62"/>
      <c r="DRF168" s="62"/>
      <c r="DRG168" s="62"/>
      <c r="DRH168" s="62"/>
      <c r="DRI168" s="62"/>
      <c r="DRJ168" s="62"/>
      <c r="DRK168" s="62"/>
      <c r="DRL168" s="62"/>
      <c r="DRM168" s="62"/>
      <c r="DRN168" s="62"/>
      <c r="DRO168" s="62"/>
      <c r="DRP168" s="62"/>
      <c r="DRQ168" s="62"/>
      <c r="DRR168" s="62"/>
      <c r="DRS168" s="62"/>
      <c r="DRT168" s="62"/>
      <c r="DRU168" s="62"/>
      <c r="DRV168" s="62"/>
      <c r="DRW168" s="62"/>
      <c r="DRX168" s="62"/>
      <c r="DRY168" s="62"/>
      <c r="DRZ168" s="62"/>
      <c r="DSA168" s="62"/>
      <c r="DSB168" s="62"/>
      <c r="DSC168" s="62"/>
      <c r="DSD168" s="62"/>
      <c r="DSE168" s="62"/>
      <c r="DSF168" s="62"/>
      <c r="DSG168" s="62"/>
      <c r="DSH168" s="62"/>
      <c r="DSI168" s="62"/>
      <c r="DSJ168" s="62"/>
      <c r="DSK168" s="62"/>
      <c r="DSL168" s="62"/>
      <c r="DSM168" s="62"/>
      <c r="DSN168" s="62"/>
      <c r="DSO168" s="62"/>
      <c r="DSP168" s="62"/>
      <c r="DSQ168" s="62"/>
      <c r="DSR168" s="62"/>
      <c r="DSS168" s="62"/>
      <c r="DST168" s="62"/>
      <c r="DSU168" s="62"/>
      <c r="DSV168" s="62"/>
      <c r="DSW168" s="62"/>
      <c r="DSX168" s="62"/>
      <c r="DSY168" s="62"/>
      <c r="DSZ168" s="62"/>
      <c r="DTA168" s="62"/>
      <c r="DTB168" s="62"/>
      <c r="DTC168" s="62"/>
      <c r="DTD168" s="62"/>
      <c r="DTE168" s="62"/>
      <c r="DTF168" s="62"/>
      <c r="DTG168" s="62"/>
      <c r="DTH168" s="62"/>
      <c r="DTI168" s="62"/>
      <c r="DTJ168" s="62"/>
      <c r="DTK168" s="62"/>
      <c r="DTL168" s="62"/>
      <c r="DTM168" s="62"/>
      <c r="DTN168" s="62"/>
      <c r="DTO168" s="62"/>
      <c r="DTP168" s="62"/>
      <c r="DTQ168" s="62"/>
      <c r="DTR168" s="62"/>
      <c r="DTS168" s="62"/>
      <c r="DTT168" s="62"/>
      <c r="DTU168" s="62"/>
      <c r="DTV168" s="62"/>
      <c r="DTW168" s="62"/>
      <c r="DTX168" s="62"/>
      <c r="DTY168" s="62"/>
      <c r="DTZ168" s="62"/>
      <c r="DUA168" s="62"/>
      <c r="DUB168" s="62"/>
      <c r="DUC168" s="62"/>
      <c r="DUD168" s="62"/>
      <c r="DUE168" s="62"/>
      <c r="DUF168" s="62"/>
      <c r="DUG168" s="62"/>
      <c r="DUH168" s="62"/>
      <c r="DUI168" s="62"/>
      <c r="DUJ168" s="62"/>
      <c r="DUK168" s="62"/>
      <c r="DUL168" s="62"/>
      <c r="DUM168" s="62"/>
      <c r="DUN168" s="62"/>
      <c r="DUO168" s="62"/>
      <c r="DUP168" s="62"/>
      <c r="DUQ168" s="62"/>
      <c r="DUR168" s="62"/>
      <c r="DUS168" s="62"/>
      <c r="DUT168" s="62"/>
      <c r="DUU168" s="62"/>
      <c r="DUV168" s="62"/>
      <c r="DUW168" s="62"/>
      <c r="DUX168" s="62"/>
      <c r="DUY168" s="62"/>
      <c r="DUZ168" s="62"/>
      <c r="DVA168" s="62"/>
      <c r="DVB168" s="62"/>
      <c r="DVC168" s="62"/>
      <c r="DVD168" s="62"/>
      <c r="DVE168" s="62"/>
      <c r="DVF168" s="62"/>
      <c r="DVG168" s="62"/>
      <c r="DVH168" s="62"/>
      <c r="DVI168" s="62"/>
      <c r="DVJ168" s="62"/>
      <c r="DVK168" s="62"/>
      <c r="DVL168" s="62"/>
      <c r="DVM168" s="62"/>
      <c r="DVN168" s="62"/>
      <c r="DVO168" s="62"/>
      <c r="DVP168" s="62"/>
      <c r="DVQ168" s="62"/>
      <c r="DVR168" s="62"/>
      <c r="DVS168" s="62"/>
      <c r="DVT168" s="62"/>
      <c r="DVU168" s="62"/>
      <c r="DVV168" s="62"/>
      <c r="DVW168" s="62"/>
      <c r="DVX168" s="62"/>
      <c r="DVY168" s="62"/>
      <c r="DVZ168" s="62"/>
      <c r="DWA168" s="62"/>
      <c r="DWB168" s="62"/>
      <c r="DWC168" s="62"/>
      <c r="DWD168" s="62"/>
      <c r="DWE168" s="62"/>
      <c r="DWF168" s="62"/>
      <c r="DWG168" s="62"/>
      <c r="DWH168" s="62"/>
      <c r="DWI168" s="62"/>
      <c r="DWJ168" s="62"/>
      <c r="DWK168" s="62"/>
      <c r="DWL168" s="62"/>
      <c r="DWM168" s="62"/>
      <c r="DWN168" s="62"/>
      <c r="DWO168" s="62"/>
      <c r="DWP168" s="62"/>
      <c r="DWQ168" s="62"/>
      <c r="DWR168" s="62"/>
      <c r="DWS168" s="62"/>
      <c r="DWT168" s="62"/>
      <c r="DWU168" s="62"/>
      <c r="DWV168" s="62"/>
      <c r="DWW168" s="62"/>
      <c r="DWX168" s="62"/>
      <c r="DWY168" s="62"/>
      <c r="DWZ168" s="62"/>
      <c r="DXA168" s="62"/>
      <c r="DXB168" s="62"/>
      <c r="DXC168" s="62"/>
      <c r="DXD168" s="62"/>
      <c r="DXE168" s="62"/>
      <c r="DXF168" s="62"/>
      <c r="DXG168" s="62"/>
      <c r="DXH168" s="62"/>
      <c r="DXI168" s="62"/>
      <c r="DXJ168" s="62"/>
      <c r="DXK168" s="62"/>
      <c r="DXL168" s="62"/>
      <c r="DXM168" s="62"/>
      <c r="DXN168" s="62"/>
      <c r="DXO168" s="62"/>
      <c r="DXP168" s="62"/>
      <c r="DXQ168" s="62"/>
      <c r="DXR168" s="62"/>
      <c r="DXS168" s="62"/>
      <c r="DXT168" s="62"/>
      <c r="DXU168" s="62"/>
      <c r="DXV168" s="62"/>
      <c r="DXW168" s="62"/>
      <c r="DXX168" s="62"/>
      <c r="DXY168" s="62"/>
      <c r="DXZ168" s="62"/>
      <c r="DYA168" s="62"/>
      <c r="DYB168" s="62"/>
      <c r="DYC168" s="62"/>
      <c r="DYD168" s="62"/>
      <c r="DYE168" s="62"/>
      <c r="DYF168" s="62"/>
      <c r="DYG168" s="62"/>
      <c r="DYH168" s="62"/>
      <c r="DYI168" s="62"/>
      <c r="DYJ168" s="62"/>
      <c r="DYK168" s="62"/>
      <c r="DYL168" s="62"/>
      <c r="DYM168" s="62"/>
      <c r="DYN168" s="62"/>
      <c r="DYO168" s="62"/>
      <c r="DYP168" s="62"/>
      <c r="DYQ168" s="62"/>
      <c r="DYR168" s="62"/>
      <c r="DYS168" s="62"/>
      <c r="DYT168" s="62"/>
      <c r="DYU168" s="62"/>
      <c r="DYV168" s="62"/>
      <c r="DYW168" s="62"/>
      <c r="DYX168" s="62"/>
      <c r="DYY168" s="62"/>
      <c r="DYZ168" s="62"/>
      <c r="DZA168" s="62"/>
      <c r="DZB168" s="62"/>
      <c r="DZC168" s="62"/>
      <c r="DZD168" s="62"/>
      <c r="DZE168" s="62"/>
      <c r="DZF168" s="62"/>
      <c r="DZG168" s="62"/>
      <c r="DZH168" s="62"/>
      <c r="DZI168" s="62"/>
      <c r="DZJ168" s="62"/>
      <c r="DZK168" s="62"/>
      <c r="DZL168" s="62"/>
      <c r="DZM168" s="62"/>
      <c r="DZN168" s="62"/>
      <c r="DZO168" s="62"/>
      <c r="DZP168" s="62"/>
      <c r="DZQ168" s="62"/>
      <c r="DZR168" s="62"/>
      <c r="DZS168" s="62"/>
      <c r="DZT168" s="62"/>
      <c r="DZU168" s="62"/>
      <c r="DZV168" s="62"/>
      <c r="DZW168" s="62"/>
      <c r="DZX168" s="62"/>
      <c r="DZY168" s="62"/>
      <c r="DZZ168" s="62"/>
      <c r="EAA168" s="62"/>
      <c r="EAB168" s="62"/>
      <c r="EAC168" s="62"/>
      <c r="EAD168" s="62"/>
      <c r="EAE168" s="62"/>
      <c r="EAF168" s="62"/>
      <c r="EAG168" s="62"/>
      <c r="EAH168" s="62"/>
      <c r="EAI168" s="62"/>
      <c r="EAJ168" s="62"/>
      <c r="EAK168" s="62"/>
      <c r="EAL168" s="62"/>
      <c r="EAM168" s="62"/>
      <c r="EAN168" s="62"/>
      <c r="EAO168" s="62"/>
      <c r="EAP168" s="62"/>
      <c r="EAQ168" s="62"/>
      <c r="EAR168" s="62"/>
      <c r="EAS168" s="62"/>
      <c r="EAT168" s="62"/>
      <c r="EAU168" s="62"/>
      <c r="EAV168" s="62"/>
      <c r="EAW168" s="62"/>
      <c r="EAX168" s="62"/>
      <c r="EAY168" s="62"/>
      <c r="EAZ168" s="62"/>
      <c r="EBA168" s="62"/>
      <c r="EBB168" s="62"/>
      <c r="EBC168" s="62"/>
      <c r="EBD168" s="62"/>
      <c r="EBE168" s="62"/>
      <c r="EBF168" s="62"/>
      <c r="EBG168" s="62"/>
      <c r="EBH168" s="62"/>
      <c r="EBI168" s="62"/>
      <c r="EBJ168" s="62"/>
      <c r="EBK168" s="62"/>
      <c r="EBL168" s="62"/>
      <c r="EBM168" s="62"/>
      <c r="EBN168" s="62"/>
      <c r="EBO168" s="62"/>
      <c r="EBP168" s="62"/>
      <c r="EBQ168" s="62"/>
      <c r="EBR168" s="62"/>
      <c r="EBS168" s="62"/>
      <c r="EBT168" s="62"/>
      <c r="EBU168" s="62"/>
      <c r="EBV168" s="62"/>
      <c r="EBW168" s="62"/>
      <c r="EBX168" s="62"/>
      <c r="EBY168" s="62"/>
      <c r="EBZ168" s="62"/>
      <c r="ECA168" s="62"/>
      <c r="ECB168" s="62"/>
      <c r="ECC168" s="62"/>
      <c r="ECD168" s="62"/>
      <c r="ECE168" s="62"/>
      <c r="ECF168" s="62"/>
      <c r="ECG168" s="62"/>
      <c r="ECH168" s="62"/>
      <c r="ECI168" s="62"/>
      <c r="ECJ168" s="62"/>
      <c r="ECK168" s="62"/>
      <c r="ECL168" s="62"/>
      <c r="ECM168" s="62"/>
      <c r="ECN168" s="62"/>
      <c r="ECO168" s="62"/>
      <c r="ECP168" s="62"/>
      <c r="ECQ168" s="62"/>
      <c r="ECR168" s="62"/>
      <c r="ECS168" s="62"/>
      <c r="ECT168" s="62"/>
      <c r="ECU168" s="62"/>
      <c r="ECV168" s="62"/>
      <c r="ECW168" s="62"/>
      <c r="ECX168" s="62"/>
      <c r="ECY168" s="62"/>
      <c r="ECZ168" s="62"/>
      <c r="EDA168" s="62"/>
      <c r="EDB168" s="62"/>
      <c r="EDC168" s="62"/>
      <c r="EDD168" s="62"/>
      <c r="EDE168" s="62"/>
      <c r="EDF168" s="62"/>
      <c r="EDG168" s="62"/>
      <c r="EDH168" s="62"/>
      <c r="EDI168" s="62"/>
      <c r="EDJ168" s="62"/>
      <c r="EDK168" s="62"/>
      <c r="EDL168" s="62"/>
      <c r="EDM168" s="62"/>
      <c r="EDN168" s="62"/>
      <c r="EDO168" s="62"/>
      <c r="EDP168" s="62"/>
      <c r="EDQ168" s="62"/>
      <c r="EDR168" s="62"/>
      <c r="EDS168" s="62"/>
      <c r="EDT168" s="62"/>
      <c r="EDU168" s="62"/>
      <c r="EDV168" s="62"/>
      <c r="EDW168" s="62"/>
      <c r="EDX168" s="62"/>
      <c r="EDY168" s="62"/>
      <c r="EDZ168" s="62"/>
      <c r="EEA168" s="62"/>
      <c r="EEB168" s="62"/>
      <c r="EEC168" s="62"/>
      <c r="EED168" s="62"/>
      <c r="EEE168" s="62"/>
      <c r="EEF168" s="62"/>
      <c r="EEG168" s="62"/>
      <c r="EEH168" s="62"/>
      <c r="EEI168" s="62"/>
      <c r="EEJ168" s="62"/>
      <c r="EEK168" s="62"/>
      <c r="EEL168" s="62"/>
      <c r="EEM168" s="62"/>
      <c r="EEN168" s="62"/>
      <c r="EEO168" s="62"/>
      <c r="EEP168" s="62"/>
      <c r="EEQ168" s="62"/>
      <c r="EER168" s="62"/>
      <c r="EES168" s="62"/>
      <c r="EET168" s="62"/>
      <c r="EEU168" s="62"/>
      <c r="EEV168" s="62"/>
      <c r="EEW168" s="62"/>
      <c r="EEX168" s="62"/>
      <c r="EEY168" s="62"/>
      <c r="EEZ168" s="62"/>
      <c r="EFA168" s="62"/>
      <c r="EFB168" s="62"/>
      <c r="EFC168" s="62"/>
      <c r="EFD168" s="62"/>
      <c r="EFE168" s="62"/>
      <c r="EFF168" s="62"/>
      <c r="EFG168" s="62"/>
      <c r="EFH168" s="62"/>
      <c r="EFI168" s="62"/>
      <c r="EFJ168" s="62"/>
      <c r="EFK168" s="62"/>
      <c r="EFL168" s="62"/>
      <c r="EFM168" s="62"/>
      <c r="EFN168" s="62"/>
      <c r="EFO168" s="62"/>
      <c r="EFP168" s="62"/>
      <c r="EFQ168" s="62"/>
      <c r="EFR168" s="62"/>
      <c r="EFS168" s="62"/>
      <c r="EFT168" s="62"/>
      <c r="EFU168" s="62"/>
      <c r="EFV168" s="62"/>
      <c r="EFW168" s="62"/>
      <c r="EFX168" s="62"/>
      <c r="EFY168" s="62"/>
      <c r="EFZ168" s="62"/>
      <c r="EGA168" s="62"/>
      <c r="EGB168" s="62"/>
      <c r="EGC168" s="62"/>
      <c r="EGD168" s="62"/>
      <c r="EGE168" s="62"/>
      <c r="EGF168" s="62"/>
      <c r="EGG168" s="62"/>
      <c r="EGH168" s="62"/>
      <c r="EGI168" s="62"/>
      <c r="EGJ168" s="62"/>
      <c r="EGK168" s="62"/>
      <c r="EGL168" s="62"/>
      <c r="EGM168" s="62"/>
      <c r="EGN168" s="62"/>
      <c r="EGO168" s="62"/>
      <c r="EGP168" s="62"/>
      <c r="EGQ168" s="62"/>
      <c r="EGR168" s="62"/>
      <c r="EGS168" s="62"/>
      <c r="EGT168" s="62"/>
      <c r="EGU168" s="62"/>
      <c r="EGV168" s="62"/>
      <c r="EGW168" s="62"/>
      <c r="EGX168" s="62"/>
      <c r="EGY168" s="62"/>
      <c r="EGZ168" s="62"/>
      <c r="EHA168" s="62"/>
      <c r="EHB168" s="62"/>
      <c r="EHC168" s="62"/>
      <c r="EHD168" s="62"/>
      <c r="EHE168" s="62"/>
      <c r="EHF168" s="62"/>
      <c r="EHG168" s="62"/>
      <c r="EHH168" s="62"/>
      <c r="EHI168" s="62"/>
      <c r="EHJ168" s="62"/>
      <c r="EHK168" s="62"/>
      <c r="EHL168" s="62"/>
      <c r="EHM168" s="62"/>
      <c r="EHN168" s="62"/>
      <c r="EHO168" s="62"/>
      <c r="EHP168" s="62"/>
      <c r="EHQ168" s="62"/>
      <c r="EHR168" s="62"/>
      <c r="EHS168" s="62"/>
      <c r="EHT168" s="62"/>
      <c r="EHU168" s="62"/>
      <c r="EHV168" s="62"/>
      <c r="EHW168" s="62"/>
      <c r="EHX168" s="62"/>
      <c r="EHY168" s="62"/>
      <c r="EHZ168" s="62"/>
      <c r="EIA168" s="62"/>
      <c r="EIB168" s="62"/>
      <c r="EIC168" s="62"/>
      <c r="EID168" s="62"/>
      <c r="EIE168" s="62"/>
      <c r="EIF168" s="62"/>
      <c r="EIG168" s="62"/>
      <c r="EIH168" s="62"/>
      <c r="EII168" s="62"/>
      <c r="EIJ168" s="62"/>
      <c r="EIK168" s="62"/>
      <c r="EIL168" s="62"/>
      <c r="EIM168" s="62"/>
      <c r="EIN168" s="62"/>
      <c r="EIO168" s="62"/>
      <c r="EIP168" s="62"/>
      <c r="EIQ168" s="62"/>
      <c r="EIR168" s="62"/>
      <c r="EIS168" s="62"/>
      <c r="EIT168" s="62"/>
      <c r="EIU168" s="62"/>
      <c r="EIV168" s="62"/>
      <c r="EIW168" s="62"/>
      <c r="EIX168" s="62"/>
      <c r="EIY168" s="62"/>
      <c r="EIZ168" s="62"/>
      <c r="EJA168" s="62"/>
      <c r="EJB168" s="62"/>
      <c r="EJC168" s="62"/>
      <c r="EJD168" s="62"/>
      <c r="EJE168" s="62"/>
      <c r="EJF168" s="62"/>
      <c r="EJG168" s="62"/>
      <c r="EJH168" s="62"/>
      <c r="EJI168" s="62"/>
      <c r="EJJ168" s="62"/>
      <c r="EJK168" s="62"/>
      <c r="EJL168" s="62"/>
      <c r="EJM168" s="62"/>
      <c r="EJN168" s="62"/>
      <c r="EJO168" s="62"/>
      <c r="EJP168" s="62"/>
      <c r="EJQ168" s="62"/>
      <c r="EJR168" s="62"/>
      <c r="EJS168" s="62"/>
      <c r="EJT168" s="62"/>
      <c r="EJU168" s="62"/>
      <c r="EJV168" s="62"/>
      <c r="EJW168" s="62"/>
      <c r="EJX168" s="62"/>
      <c r="EJY168" s="62"/>
      <c r="EJZ168" s="62"/>
      <c r="EKA168" s="62"/>
      <c r="EKB168" s="62"/>
      <c r="EKC168" s="62"/>
      <c r="EKD168" s="62"/>
      <c r="EKE168" s="62"/>
      <c r="EKF168" s="62"/>
      <c r="EKG168" s="62"/>
      <c r="EKH168" s="62"/>
      <c r="EKI168" s="62"/>
      <c r="EKJ168" s="62"/>
      <c r="EKK168" s="62"/>
      <c r="EKL168" s="62"/>
      <c r="EKM168" s="62"/>
      <c r="EKN168" s="62"/>
      <c r="EKO168" s="62"/>
      <c r="EKP168" s="62"/>
      <c r="EKQ168" s="62"/>
      <c r="EKR168" s="62"/>
      <c r="EKS168" s="62"/>
      <c r="EKT168" s="62"/>
      <c r="EKU168" s="62"/>
      <c r="EKV168" s="62"/>
      <c r="EKW168" s="62"/>
      <c r="EKX168" s="62"/>
      <c r="EKY168" s="62"/>
      <c r="EKZ168" s="62"/>
      <c r="ELA168" s="62"/>
      <c r="ELB168" s="62"/>
      <c r="ELC168" s="62"/>
      <c r="ELD168" s="62"/>
      <c r="ELE168" s="62"/>
      <c r="ELF168" s="62"/>
      <c r="ELG168" s="62"/>
      <c r="ELH168" s="62"/>
      <c r="ELI168" s="62"/>
      <c r="ELJ168" s="62"/>
      <c r="ELK168" s="62"/>
      <c r="ELL168" s="62"/>
      <c r="ELM168" s="62"/>
      <c r="ELN168" s="62"/>
      <c r="ELO168" s="62"/>
      <c r="ELP168" s="62"/>
      <c r="ELQ168" s="62"/>
      <c r="ELR168" s="62"/>
      <c r="ELS168" s="62"/>
      <c r="ELT168" s="62"/>
      <c r="ELU168" s="62"/>
      <c r="ELV168" s="62"/>
      <c r="ELW168" s="62"/>
      <c r="ELX168" s="62"/>
      <c r="ELY168" s="62"/>
      <c r="ELZ168" s="62"/>
      <c r="EMA168" s="62"/>
      <c r="EMB168" s="62"/>
      <c r="EMC168" s="62"/>
      <c r="EMD168" s="62"/>
      <c r="EME168" s="62"/>
      <c r="EMF168" s="62"/>
      <c r="EMG168" s="62"/>
      <c r="EMH168" s="62"/>
      <c r="EMI168" s="62"/>
      <c r="EMJ168" s="62"/>
      <c r="EMK168" s="62"/>
      <c r="EML168" s="62"/>
      <c r="EMM168" s="62"/>
      <c r="EMN168" s="62"/>
      <c r="EMO168" s="62"/>
      <c r="EMP168" s="62"/>
      <c r="EMQ168" s="62"/>
      <c r="EMR168" s="62"/>
      <c r="EMS168" s="62"/>
      <c r="EMT168" s="62"/>
      <c r="EMU168" s="62"/>
      <c r="EMV168" s="62"/>
      <c r="EMW168" s="62"/>
      <c r="EMX168" s="62"/>
      <c r="EMY168" s="62"/>
      <c r="EMZ168" s="62"/>
      <c r="ENA168" s="62"/>
      <c r="ENB168" s="62"/>
      <c r="ENC168" s="62"/>
      <c r="END168" s="62"/>
      <c r="ENE168" s="62"/>
      <c r="ENF168" s="62"/>
      <c r="ENG168" s="62"/>
      <c r="ENH168" s="62"/>
      <c r="ENI168" s="62"/>
      <c r="ENJ168" s="62"/>
      <c r="ENK168" s="62"/>
      <c r="ENL168" s="62"/>
      <c r="ENM168" s="62"/>
      <c r="ENN168" s="62"/>
      <c r="ENO168" s="62"/>
      <c r="ENP168" s="62"/>
      <c r="ENQ168" s="62"/>
      <c r="ENR168" s="62"/>
      <c r="ENS168" s="62"/>
      <c r="ENT168" s="62"/>
      <c r="ENU168" s="62"/>
      <c r="ENV168" s="62"/>
      <c r="ENW168" s="62"/>
      <c r="ENX168" s="62"/>
      <c r="ENY168" s="62"/>
      <c r="ENZ168" s="62"/>
      <c r="EOA168" s="62"/>
      <c r="EOB168" s="62"/>
      <c r="EOC168" s="62"/>
      <c r="EOD168" s="62"/>
      <c r="EOE168" s="62"/>
      <c r="EOF168" s="62"/>
      <c r="EOG168" s="62"/>
      <c r="EOH168" s="62"/>
      <c r="EOI168" s="62"/>
      <c r="EOJ168" s="62"/>
      <c r="EOK168" s="62"/>
      <c r="EOL168" s="62"/>
      <c r="EOM168" s="62"/>
      <c r="EON168" s="62"/>
      <c r="EOO168" s="62"/>
      <c r="EOP168" s="62"/>
      <c r="EOQ168" s="62"/>
      <c r="EOR168" s="62"/>
      <c r="EOS168" s="62"/>
      <c r="EOT168" s="62"/>
      <c r="EOU168" s="62"/>
      <c r="EOV168" s="62"/>
      <c r="EOW168" s="62"/>
      <c r="EOX168" s="62"/>
      <c r="EOY168" s="62"/>
      <c r="EOZ168" s="62"/>
      <c r="EPA168" s="62"/>
      <c r="EPB168" s="62"/>
      <c r="EPC168" s="62"/>
      <c r="EPD168" s="62"/>
      <c r="EPE168" s="62"/>
      <c r="EPF168" s="62"/>
      <c r="EPG168" s="62"/>
      <c r="EPH168" s="62"/>
      <c r="EPI168" s="62"/>
      <c r="EPJ168" s="62"/>
      <c r="EPK168" s="62"/>
      <c r="EPL168" s="62"/>
      <c r="EPM168" s="62"/>
      <c r="EPN168" s="62"/>
      <c r="EPO168" s="62"/>
      <c r="EPP168" s="62"/>
      <c r="EPQ168" s="62"/>
      <c r="EPR168" s="62"/>
      <c r="EPS168" s="62"/>
      <c r="EPT168" s="62"/>
      <c r="EPU168" s="62"/>
      <c r="EPV168" s="62"/>
      <c r="EPW168" s="62"/>
      <c r="EPX168" s="62"/>
      <c r="EPY168" s="62"/>
      <c r="EPZ168" s="62"/>
      <c r="EQA168" s="62"/>
      <c r="EQB168" s="62"/>
      <c r="EQC168" s="62"/>
      <c r="EQD168" s="62"/>
      <c r="EQE168" s="62"/>
      <c r="EQF168" s="62"/>
      <c r="EQG168" s="62"/>
      <c r="EQH168" s="62"/>
      <c r="EQI168" s="62"/>
      <c r="EQJ168" s="62"/>
      <c r="EQK168" s="62"/>
      <c r="EQL168" s="62"/>
      <c r="EQM168" s="62"/>
      <c r="EQN168" s="62"/>
      <c r="EQO168" s="62"/>
      <c r="EQP168" s="62"/>
      <c r="EQQ168" s="62"/>
      <c r="EQR168" s="62"/>
      <c r="EQS168" s="62"/>
      <c r="EQT168" s="62"/>
      <c r="EQU168" s="62"/>
      <c r="EQV168" s="62"/>
      <c r="EQW168" s="62"/>
      <c r="EQX168" s="62"/>
      <c r="EQY168" s="62"/>
      <c r="EQZ168" s="62"/>
      <c r="ERA168" s="62"/>
      <c r="ERB168" s="62"/>
      <c r="ERC168" s="62"/>
      <c r="ERD168" s="62"/>
      <c r="ERE168" s="62"/>
      <c r="ERF168" s="62"/>
      <c r="ERG168" s="62"/>
      <c r="ERH168" s="62"/>
      <c r="ERI168" s="62"/>
      <c r="ERJ168" s="62"/>
      <c r="ERK168" s="62"/>
      <c r="ERL168" s="62"/>
      <c r="ERM168" s="62"/>
      <c r="ERN168" s="62"/>
      <c r="ERO168" s="62"/>
      <c r="ERP168" s="62"/>
      <c r="ERQ168" s="62"/>
      <c r="ERR168" s="62"/>
      <c r="ERS168" s="62"/>
      <c r="ERT168" s="62"/>
      <c r="ERU168" s="62"/>
      <c r="ERV168" s="62"/>
      <c r="ERW168" s="62"/>
      <c r="ERX168" s="62"/>
      <c r="ERY168" s="62"/>
      <c r="ERZ168" s="62"/>
      <c r="ESA168" s="62"/>
      <c r="ESB168" s="62"/>
      <c r="ESC168" s="62"/>
      <c r="ESD168" s="62"/>
      <c r="ESE168" s="62"/>
      <c r="ESF168" s="62"/>
      <c r="ESG168" s="62"/>
      <c r="ESH168" s="62"/>
      <c r="ESI168" s="62"/>
      <c r="ESJ168" s="62"/>
      <c r="ESK168" s="62"/>
      <c r="ESL168" s="62"/>
      <c r="ESM168" s="62"/>
      <c r="ESN168" s="62"/>
      <c r="ESO168" s="62"/>
      <c r="ESP168" s="62"/>
      <c r="ESQ168" s="62"/>
      <c r="ESR168" s="62"/>
      <c r="ESS168" s="62"/>
      <c r="EST168" s="62"/>
      <c r="ESU168" s="62"/>
      <c r="ESV168" s="62"/>
      <c r="ESW168" s="62"/>
      <c r="ESX168" s="62"/>
      <c r="ESY168" s="62"/>
      <c r="ESZ168" s="62"/>
      <c r="ETA168" s="62"/>
      <c r="ETB168" s="62"/>
      <c r="ETC168" s="62"/>
      <c r="ETD168" s="62"/>
      <c r="ETE168" s="62"/>
      <c r="ETF168" s="62"/>
      <c r="ETG168" s="62"/>
      <c r="ETH168" s="62"/>
      <c r="ETI168" s="62"/>
      <c r="ETJ168" s="62"/>
      <c r="ETK168" s="62"/>
      <c r="ETL168" s="62"/>
      <c r="ETM168" s="62"/>
      <c r="ETN168" s="62"/>
      <c r="ETO168" s="62"/>
      <c r="ETP168" s="62"/>
      <c r="ETQ168" s="62"/>
      <c r="ETR168" s="62"/>
      <c r="ETS168" s="62"/>
      <c r="ETT168" s="62"/>
      <c r="ETU168" s="62"/>
      <c r="ETV168" s="62"/>
      <c r="ETW168" s="62"/>
      <c r="ETX168" s="62"/>
      <c r="ETY168" s="62"/>
      <c r="ETZ168" s="62"/>
      <c r="EUA168" s="62"/>
      <c r="EUB168" s="62"/>
      <c r="EUC168" s="62"/>
      <c r="EUD168" s="62"/>
      <c r="EUE168" s="62"/>
      <c r="EUF168" s="62"/>
      <c r="EUG168" s="62"/>
      <c r="EUH168" s="62"/>
      <c r="EUI168" s="62"/>
      <c r="EUJ168" s="62"/>
      <c r="EUK168" s="62"/>
      <c r="EUL168" s="62"/>
      <c r="EUM168" s="62"/>
      <c r="EUN168" s="62"/>
      <c r="EUO168" s="62"/>
      <c r="EUP168" s="62"/>
      <c r="EUQ168" s="62"/>
      <c r="EUR168" s="62"/>
      <c r="EUS168" s="62"/>
      <c r="EUT168" s="62"/>
      <c r="EUU168" s="62"/>
      <c r="EUV168" s="62"/>
      <c r="EUW168" s="62"/>
      <c r="EUX168" s="62"/>
      <c r="EUY168" s="62"/>
      <c r="EUZ168" s="62"/>
      <c r="EVA168" s="62"/>
      <c r="EVB168" s="62"/>
      <c r="EVC168" s="62"/>
      <c r="EVD168" s="62"/>
      <c r="EVE168" s="62"/>
      <c r="EVF168" s="62"/>
      <c r="EVG168" s="62"/>
      <c r="EVH168" s="62"/>
      <c r="EVI168" s="62"/>
      <c r="EVJ168" s="62"/>
      <c r="EVK168" s="62"/>
      <c r="EVL168" s="62"/>
      <c r="EVM168" s="62"/>
      <c r="EVN168" s="62"/>
      <c r="EVO168" s="62"/>
      <c r="EVP168" s="62"/>
      <c r="EVQ168" s="62"/>
      <c r="EVR168" s="62"/>
      <c r="EVS168" s="62"/>
      <c r="EVT168" s="62"/>
      <c r="EVU168" s="62"/>
      <c r="EVV168" s="62"/>
      <c r="EVW168" s="62"/>
      <c r="EVX168" s="62"/>
      <c r="EVY168" s="62"/>
      <c r="EVZ168" s="62"/>
      <c r="EWA168" s="62"/>
      <c r="EWB168" s="62"/>
      <c r="EWC168" s="62"/>
      <c r="EWD168" s="62"/>
      <c r="EWE168" s="62"/>
      <c r="EWF168" s="62"/>
      <c r="EWG168" s="62"/>
      <c r="EWH168" s="62"/>
      <c r="EWI168" s="62"/>
      <c r="EWJ168" s="62"/>
      <c r="EWK168" s="62"/>
      <c r="EWL168" s="62"/>
      <c r="EWM168" s="62"/>
      <c r="EWN168" s="62"/>
      <c r="EWO168" s="62"/>
      <c r="EWP168" s="62"/>
      <c r="EWQ168" s="62"/>
      <c r="EWR168" s="62"/>
      <c r="EWS168" s="62"/>
      <c r="EWT168" s="62"/>
      <c r="EWU168" s="62"/>
      <c r="EWV168" s="62"/>
      <c r="EWW168" s="62"/>
      <c r="EWX168" s="62"/>
      <c r="EWY168" s="62"/>
      <c r="EWZ168" s="62"/>
      <c r="EXA168" s="62"/>
      <c r="EXB168" s="62"/>
      <c r="EXC168" s="62"/>
      <c r="EXD168" s="62"/>
      <c r="EXE168" s="62"/>
      <c r="EXF168" s="62"/>
      <c r="EXG168" s="62"/>
      <c r="EXH168" s="62"/>
      <c r="EXI168" s="62"/>
      <c r="EXJ168" s="62"/>
      <c r="EXK168" s="62"/>
      <c r="EXL168" s="62"/>
      <c r="EXM168" s="62"/>
      <c r="EXN168" s="62"/>
      <c r="EXO168" s="62"/>
      <c r="EXP168" s="62"/>
      <c r="EXQ168" s="62"/>
      <c r="EXR168" s="62"/>
      <c r="EXS168" s="62"/>
      <c r="EXT168" s="62"/>
      <c r="EXU168" s="62"/>
      <c r="EXV168" s="62"/>
      <c r="EXW168" s="62"/>
      <c r="EXX168" s="62"/>
      <c r="EXY168" s="62"/>
      <c r="EXZ168" s="62"/>
      <c r="EYA168" s="62"/>
      <c r="EYB168" s="62"/>
      <c r="EYC168" s="62"/>
      <c r="EYD168" s="62"/>
      <c r="EYE168" s="62"/>
      <c r="EYF168" s="62"/>
      <c r="EYG168" s="62"/>
      <c r="EYH168" s="62"/>
      <c r="EYI168" s="62"/>
      <c r="EYJ168" s="62"/>
      <c r="EYK168" s="62"/>
      <c r="EYL168" s="62"/>
      <c r="EYM168" s="62"/>
      <c r="EYN168" s="62"/>
      <c r="EYO168" s="62"/>
      <c r="EYP168" s="62"/>
      <c r="EYQ168" s="62"/>
      <c r="EYR168" s="62"/>
      <c r="EYS168" s="62"/>
      <c r="EYT168" s="62"/>
      <c r="EYU168" s="62"/>
      <c r="EYV168" s="62"/>
      <c r="EYW168" s="62"/>
      <c r="EYX168" s="62"/>
      <c r="EYY168" s="62"/>
      <c r="EYZ168" s="62"/>
      <c r="EZA168" s="62"/>
      <c r="EZB168" s="62"/>
      <c r="EZC168" s="62"/>
      <c r="EZD168" s="62"/>
      <c r="EZE168" s="62"/>
      <c r="EZF168" s="62"/>
      <c r="EZG168" s="62"/>
      <c r="EZH168" s="62"/>
      <c r="EZI168" s="62"/>
      <c r="EZJ168" s="62"/>
      <c r="EZK168" s="62"/>
      <c r="EZL168" s="62"/>
      <c r="EZM168" s="62"/>
      <c r="EZN168" s="62"/>
      <c r="EZO168" s="62"/>
      <c r="EZP168" s="62"/>
      <c r="EZQ168" s="62"/>
      <c r="EZR168" s="62"/>
      <c r="EZS168" s="62"/>
      <c r="EZT168" s="62"/>
      <c r="EZU168" s="62"/>
      <c r="EZV168" s="62"/>
      <c r="EZW168" s="62"/>
      <c r="EZX168" s="62"/>
      <c r="EZY168" s="62"/>
      <c r="EZZ168" s="62"/>
      <c r="FAA168" s="62"/>
      <c r="FAB168" s="62"/>
      <c r="FAC168" s="62"/>
      <c r="FAD168" s="62"/>
      <c r="FAE168" s="62"/>
      <c r="FAF168" s="62"/>
      <c r="FAG168" s="62"/>
      <c r="FAH168" s="62"/>
      <c r="FAI168" s="62"/>
      <c r="FAJ168" s="62"/>
      <c r="FAK168" s="62"/>
      <c r="FAL168" s="62"/>
      <c r="FAM168" s="62"/>
      <c r="FAN168" s="62"/>
      <c r="FAO168" s="62"/>
      <c r="FAP168" s="62"/>
      <c r="FAQ168" s="62"/>
      <c r="FAR168" s="62"/>
      <c r="FAS168" s="62"/>
      <c r="FAT168" s="62"/>
      <c r="FAU168" s="62"/>
      <c r="FAV168" s="62"/>
      <c r="FAW168" s="62"/>
      <c r="FAX168" s="62"/>
      <c r="FAY168" s="62"/>
      <c r="FAZ168" s="62"/>
      <c r="FBA168" s="62"/>
      <c r="FBB168" s="62"/>
      <c r="FBC168" s="62"/>
      <c r="FBD168" s="62"/>
      <c r="FBE168" s="62"/>
      <c r="FBF168" s="62"/>
      <c r="FBG168" s="62"/>
      <c r="FBH168" s="62"/>
      <c r="FBI168" s="62"/>
      <c r="FBJ168" s="62"/>
      <c r="FBK168" s="62"/>
      <c r="FBL168" s="62"/>
      <c r="FBM168" s="62"/>
      <c r="FBN168" s="62"/>
      <c r="FBO168" s="62"/>
      <c r="FBP168" s="62"/>
      <c r="FBQ168" s="62"/>
      <c r="FBR168" s="62"/>
      <c r="FBS168" s="62"/>
      <c r="FBT168" s="62"/>
      <c r="FBU168" s="62"/>
      <c r="FBV168" s="62"/>
      <c r="FBW168" s="62"/>
      <c r="FBX168" s="62"/>
      <c r="FBY168" s="62"/>
      <c r="FBZ168" s="62"/>
      <c r="FCA168" s="62"/>
      <c r="FCB168" s="62"/>
      <c r="FCC168" s="62"/>
      <c r="FCD168" s="62"/>
      <c r="FCE168" s="62"/>
      <c r="FCF168" s="62"/>
      <c r="FCG168" s="62"/>
      <c r="FCH168" s="62"/>
      <c r="FCI168" s="62"/>
      <c r="FCJ168" s="62"/>
      <c r="FCK168" s="62"/>
      <c r="FCL168" s="62"/>
      <c r="FCM168" s="62"/>
      <c r="FCN168" s="62"/>
      <c r="FCO168" s="62"/>
      <c r="FCP168" s="62"/>
      <c r="FCQ168" s="62"/>
      <c r="FCR168" s="62"/>
      <c r="FCS168" s="62"/>
      <c r="FCT168" s="62"/>
      <c r="FCU168" s="62"/>
      <c r="FCV168" s="62"/>
      <c r="FCW168" s="62"/>
      <c r="FCX168" s="62"/>
      <c r="FCY168" s="62"/>
      <c r="FCZ168" s="62"/>
      <c r="FDA168" s="62"/>
      <c r="FDB168" s="62"/>
      <c r="FDC168" s="62"/>
      <c r="FDD168" s="62"/>
      <c r="FDE168" s="62"/>
      <c r="FDF168" s="62"/>
      <c r="FDG168" s="62"/>
      <c r="FDH168" s="62"/>
      <c r="FDI168" s="62"/>
      <c r="FDJ168" s="62"/>
      <c r="FDK168" s="62"/>
      <c r="FDL168" s="62"/>
      <c r="FDM168" s="62"/>
      <c r="FDN168" s="62"/>
      <c r="FDO168" s="62"/>
      <c r="FDP168" s="62"/>
      <c r="FDQ168" s="62"/>
      <c r="FDR168" s="62"/>
      <c r="FDS168" s="62"/>
      <c r="FDT168" s="62"/>
      <c r="FDU168" s="62"/>
      <c r="FDV168" s="62"/>
      <c r="FDW168" s="62"/>
      <c r="FDX168" s="62"/>
      <c r="FDY168" s="62"/>
      <c r="FDZ168" s="62"/>
      <c r="FEA168" s="62"/>
      <c r="FEB168" s="62"/>
      <c r="FEC168" s="62"/>
      <c r="FED168" s="62"/>
      <c r="FEE168" s="62"/>
      <c r="FEF168" s="62"/>
      <c r="FEG168" s="62"/>
      <c r="FEH168" s="62"/>
      <c r="FEI168" s="62"/>
      <c r="FEJ168" s="62"/>
      <c r="FEK168" s="62"/>
      <c r="FEL168" s="62"/>
      <c r="FEM168" s="62"/>
      <c r="FEN168" s="62"/>
      <c r="FEO168" s="62"/>
      <c r="FEP168" s="62"/>
      <c r="FEQ168" s="62"/>
      <c r="FER168" s="62"/>
      <c r="FES168" s="62"/>
      <c r="FET168" s="62"/>
      <c r="FEU168" s="62"/>
      <c r="FEV168" s="62"/>
      <c r="FEW168" s="62"/>
      <c r="FEX168" s="62"/>
      <c r="FEY168" s="62"/>
      <c r="FEZ168" s="62"/>
      <c r="FFA168" s="62"/>
      <c r="FFB168" s="62"/>
      <c r="FFC168" s="62"/>
      <c r="FFD168" s="62"/>
      <c r="FFE168" s="62"/>
      <c r="FFF168" s="62"/>
      <c r="FFG168" s="62"/>
      <c r="FFH168" s="62"/>
      <c r="FFI168" s="62"/>
      <c r="FFJ168" s="62"/>
      <c r="FFK168" s="62"/>
      <c r="FFL168" s="62"/>
      <c r="FFM168" s="62"/>
      <c r="FFN168" s="62"/>
      <c r="FFO168" s="62"/>
      <c r="FFP168" s="62"/>
      <c r="FFQ168" s="62"/>
      <c r="FFR168" s="62"/>
      <c r="FFS168" s="62"/>
      <c r="FFT168" s="62"/>
      <c r="FFU168" s="62"/>
      <c r="FFV168" s="62"/>
      <c r="FFW168" s="62"/>
      <c r="FFX168" s="62"/>
      <c r="FFY168" s="62"/>
      <c r="FFZ168" s="62"/>
      <c r="FGA168" s="62"/>
      <c r="FGB168" s="62"/>
      <c r="FGC168" s="62"/>
      <c r="FGD168" s="62"/>
      <c r="FGE168" s="62"/>
      <c r="FGF168" s="62"/>
      <c r="FGG168" s="62"/>
      <c r="FGH168" s="62"/>
      <c r="FGI168" s="62"/>
      <c r="FGJ168" s="62"/>
      <c r="FGK168" s="62"/>
      <c r="FGL168" s="62"/>
      <c r="FGM168" s="62"/>
      <c r="FGN168" s="62"/>
      <c r="FGO168" s="62"/>
      <c r="FGP168" s="62"/>
      <c r="FGQ168" s="62"/>
      <c r="FGR168" s="62"/>
      <c r="FGS168" s="62"/>
      <c r="FGT168" s="62"/>
      <c r="FGU168" s="62"/>
      <c r="FGV168" s="62"/>
      <c r="FGW168" s="62"/>
      <c r="FGX168" s="62"/>
      <c r="FGY168" s="62"/>
      <c r="FGZ168" s="62"/>
      <c r="FHA168" s="62"/>
      <c r="FHB168" s="62"/>
      <c r="FHC168" s="62"/>
      <c r="FHD168" s="62"/>
      <c r="FHE168" s="62"/>
      <c r="FHF168" s="62"/>
      <c r="FHG168" s="62"/>
      <c r="FHH168" s="62"/>
      <c r="FHI168" s="62"/>
      <c r="FHJ168" s="62"/>
      <c r="FHK168" s="62"/>
      <c r="FHL168" s="62"/>
      <c r="FHM168" s="62"/>
      <c r="FHN168" s="62"/>
      <c r="FHO168" s="62"/>
      <c r="FHP168" s="62"/>
      <c r="FHQ168" s="62"/>
      <c r="FHR168" s="62"/>
      <c r="FHS168" s="62"/>
      <c r="FHT168" s="62"/>
      <c r="FHU168" s="62"/>
      <c r="FHV168" s="62"/>
      <c r="FHW168" s="62"/>
      <c r="FHX168" s="62"/>
      <c r="FHY168" s="62"/>
      <c r="FHZ168" s="62"/>
      <c r="FIA168" s="62"/>
      <c r="FIB168" s="62"/>
      <c r="FIC168" s="62"/>
      <c r="FID168" s="62"/>
      <c r="FIE168" s="62"/>
      <c r="FIF168" s="62"/>
      <c r="FIG168" s="62"/>
      <c r="FIH168" s="62"/>
      <c r="FII168" s="62"/>
      <c r="FIJ168" s="62"/>
      <c r="FIK168" s="62"/>
      <c r="FIL168" s="62"/>
      <c r="FIM168" s="62"/>
      <c r="FIN168" s="62"/>
      <c r="FIO168" s="62"/>
      <c r="FIP168" s="62"/>
      <c r="FIQ168" s="62"/>
      <c r="FIR168" s="62"/>
      <c r="FIS168" s="62"/>
      <c r="FIT168" s="62"/>
      <c r="FIU168" s="62"/>
      <c r="FIV168" s="62"/>
      <c r="FIW168" s="62"/>
      <c r="FIX168" s="62"/>
      <c r="FIY168" s="62"/>
      <c r="FIZ168" s="62"/>
      <c r="FJA168" s="62"/>
      <c r="FJB168" s="62"/>
      <c r="FJC168" s="62"/>
      <c r="FJD168" s="62"/>
      <c r="FJE168" s="62"/>
      <c r="FJF168" s="62"/>
      <c r="FJG168" s="62"/>
      <c r="FJH168" s="62"/>
      <c r="FJI168" s="62"/>
      <c r="FJJ168" s="62"/>
      <c r="FJK168" s="62"/>
      <c r="FJL168" s="62"/>
      <c r="FJM168" s="62"/>
      <c r="FJN168" s="62"/>
      <c r="FJO168" s="62"/>
      <c r="FJP168" s="62"/>
      <c r="FJQ168" s="62"/>
      <c r="FJR168" s="62"/>
      <c r="FJS168" s="62"/>
      <c r="FJT168" s="62"/>
      <c r="FJU168" s="62"/>
      <c r="FJV168" s="62"/>
      <c r="FJW168" s="62"/>
      <c r="FJX168" s="62"/>
      <c r="FJY168" s="62"/>
      <c r="FJZ168" s="62"/>
      <c r="FKA168" s="62"/>
      <c r="FKB168" s="62"/>
      <c r="FKC168" s="62"/>
      <c r="FKD168" s="62"/>
      <c r="FKE168" s="62"/>
      <c r="FKF168" s="62"/>
      <c r="FKG168" s="62"/>
      <c r="FKH168" s="62"/>
      <c r="FKI168" s="62"/>
      <c r="FKJ168" s="62"/>
      <c r="FKK168" s="62"/>
      <c r="FKL168" s="62"/>
      <c r="FKM168" s="62"/>
      <c r="FKN168" s="62"/>
      <c r="FKO168" s="62"/>
      <c r="FKP168" s="62"/>
      <c r="FKQ168" s="62"/>
      <c r="FKR168" s="62"/>
      <c r="FKS168" s="62"/>
      <c r="FKT168" s="62"/>
      <c r="FKU168" s="62"/>
      <c r="FKV168" s="62"/>
      <c r="FKW168" s="62"/>
      <c r="FKX168" s="62"/>
      <c r="FKY168" s="62"/>
      <c r="FKZ168" s="62"/>
      <c r="FLA168" s="62"/>
      <c r="FLB168" s="62"/>
      <c r="FLC168" s="62"/>
      <c r="FLD168" s="62"/>
      <c r="FLE168" s="62"/>
      <c r="FLF168" s="62"/>
      <c r="FLG168" s="62"/>
      <c r="FLH168" s="62"/>
      <c r="FLI168" s="62"/>
      <c r="FLJ168" s="62"/>
      <c r="FLK168" s="62"/>
      <c r="FLL168" s="62"/>
      <c r="FLM168" s="62"/>
      <c r="FLN168" s="62"/>
      <c r="FLO168" s="62"/>
      <c r="FLP168" s="62"/>
      <c r="FLQ168" s="62"/>
      <c r="FLR168" s="62"/>
      <c r="FLS168" s="62"/>
      <c r="FLT168" s="62"/>
      <c r="FLU168" s="62"/>
      <c r="FLV168" s="62"/>
      <c r="FLW168" s="62"/>
      <c r="FLX168" s="62"/>
      <c r="FLY168" s="62"/>
      <c r="FLZ168" s="62"/>
      <c r="FMA168" s="62"/>
      <c r="FMB168" s="62"/>
      <c r="FMC168" s="62"/>
      <c r="FMD168" s="62"/>
      <c r="FME168" s="62"/>
      <c r="FMF168" s="62"/>
      <c r="FMG168" s="62"/>
      <c r="FMH168" s="62"/>
      <c r="FMI168" s="62"/>
      <c r="FMJ168" s="62"/>
      <c r="FMK168" s="62"/>
      <c r="FML168" s="62"/>
      <c r="FMM168" s="62"/>
      <c r="FMN168" s="62"/>
      <c r="FMO168" s="62"/>
      <c r="FMP168" s="62"/>
      <c r="FMQ168" s="62"/>
      <c r="FMR168" s="62"/>
      <c r="FMS168" s="62"/>
      <c r="FMT168" s="62"/>
      <c r="FMU168" s="62"/>
      <c r="FMV168" s="62"/>
      <c r="FMW168" s="62"/>
      <c r="FMX168" s="62"/>
      <c r="FMY168" s="62"/>
      <c r="FMZ168" s="62"/>
      <c r="FNA168" s="62"/>
      <c r="FNB168" s="62"/>
      <c r="FNC168" s="62"/>
      <c r="FND168" s="62"/>
      <c r="FNE168" s="62"/>
      <c r="FNF168" s="62"/>
      <c r="FNG168" s="62"/>
      <c r="FNH168" s="62"/>
      <c r="FNI168" s="62"/>
      <c r="FNJ168" s="62"/>
      <c r="FNK168" s="62"/>
      <c r="FNL168" s="62"/>
      <c r="FNM168" s="62"/>
      <c r="FNN168" s="62"/>
      <c r="FNO168" s="62"/>
      <c r="FNP168" s="62"/>
      <c r="FNQ168" s="62"/>
      <c r="FNR168" s="62"/>
      <c r="FNS168" s="62"/>
      <c r="FNT168" s="62"/>
      <c r="FNU168" s="62"/>
      <c r="FNV168" s="62"/>
      <c r="FNW168" s="62"/>
      <c r="FNX168" s="62"/>
      <c r="FNY168" s="62"/>
      <c r="FNZ168" s="62"/>
      <c r="FOA168" s="62"/>
      <c r="FOB168" s="62"/>
      <c r="FOC168" s="62"/>
      <c r="FOD168" s="62"/>
      <c r="FOE168" s="62"/>
      <c r="FOF168" s="62"/>
      <c r="FOG168" s="62"/>
      <c r="FOH168" s="62"/>
      <c r="FOI168" s="62"/>
      <c r="FOJ168" s="62"/>
      <c r="FOK168" s="62"/>
      <c r="FOL168" s="62"/>
      <c r="FOM168" s="62"/>
      <c r="FON168" s="62"/>
      <c r="FOO168" s="62"/>
      <c r="FOP168" s="62"/>
      <c r="FOQ168" s="62"/>
      <c r="FOR168" s="62"/>
      <c r="FOS168" s="62"/>
      <c r="FOT168" s="62"/>
      <c r="FOU168" s="62"/>
      <c r="FOV168" s="62"/>
      <c r="FOW168" s="62"/>
      <c r="FOX168" s="62"/>
      <c r="FOY168" s="62"/>
      <c r="FOZ168" s="62"/>
      <c r="FPA168" s="62"/>
      <c r="FPB168" s="62"/>
      <c r="FPC168" s="62"/>
      <c r="FPD168" s="62"/>
      <c r="FPE168" s="62"/>
      <c r="FPF168" s="62"/>
      <c r="FPG168" s="62"/>
      <c r="FPH168" s="62"/>
      <c r="FPI168" s="62"/>
      <c r="FPJ168" s="62"/>
      <c r="FPK168" s="62"/>
      <c r="FPL168" s="62"/>
      <c r="FPM168" s="62"/>
      <c r="FPN168" s="62"/>
      <c r="FPO168" s="62"/>
      <c r="FPP168" s="62"/>
      <c r="FPQ168" s="62"/>
      <c r="FPR168" s="62"/>
      <c r="FPS168" s="62"/>
      <c r="FPT168" s="62"/>
      <c r="FPU168" s="62"/>
      <c r="FPV168" s="62"/>
      <c r="FPW168" s="62"/>
      <c r="FPX168" s="62"/>
      <c r="FPY168" s="62"/>
      <c r="FPZ168" s="62"/>
      <c r="FQA168" s="62"/>
      <c r="FQB168" s="62"/>
      <c r="FQC168" s="62"/>
      <c r="FQD168" s="62"/>
      <c r="FQE168" s="62"/>
      <c r="FQF168" s="62"/>
      <c r="FQG168" s="62"/>
      <c r="FQH168" s="62"/>
      <c r="FQI168" s="62"/>
      <c r="FQJ168" s="62"/>
      <c r="FQK168" s="62"/>
      <c r="FQL168" s="62"/>
      <c r="FQM168" s="62"/>
      <c r="FQN168" s="62"/>
      <c r="FQO168" s="62"/>
      <c r="FQP168" s="62"/>
      <c r="FQQ168" s="62"/>
      <c r="FQR168" s="62"/>
      <c r="FQS168" s="62"/>
      <c r="FQT168" s="62"/>
      <c r="FQU168" s="62"/>
      <c r="FQV168" s="62"/>
      <c r="FQW168" s="62"/>
      <c r="FQX168" s="62"/>
      <c r="FQY168" s="62"/>
      <c r="FQZ168" s="62"/>
      <c r="FRA168" s="62"/>
      <c r="FRB168" s="62"/>
      <c r="FRC168" s="62"/>
      <c r="FRD168" s="62"/>
      <c r="FRE168" s="62"/>
      <c r="FRF168" s="62"/>
      <c r="FRG168" s="62"/>
      <c r="FRH168" s="62"/>
      <c r="FRI168" s="62"/>
      <c r="FRJ168" s="62"/>
      <c r="FRK168" s="62"/>
      <c r="FRL168" s="62"/>
      <c r="FRM168" s="62"/>
      <c r="FRN168" s="62"/>
      <c r="FRO168" s="62"/>
      <c r="FRP168" s="62"/>
      <c r="FRQ168" s="62"/>
      <c r="FRR168" s="62"/>
      <c r="FRS168" s="62"/>
      <c r="FRT168" s="62"/>
      <c r="FRU168" s="62"/>
      <c r="FRV168" s="62"/>
      <c r="FRW168" s="62"/>
      <c r="FRX168" s="62"/>
      <c r="FRY168" s="62"/>
      <c r="FRZ168" s="62"/>
      <c r="FSA168" s="62"/>
      <c r="FSB168" s="62"/>
      <c r="FSC168" s="62"/>
      <c r="FSD168" s="62"/>
      <c r="FSE168" s="62"/>
      <c r="FSF168" s="62"/>
      <c r="FSG168" s="62"/>
      <c r="FSH168" s="62"/>
      <c r="FSI168" s="62"/>
      <c r="FSJ168" s="62"/>
      <c r="FSK168" s="62"/>
      <c r="FSL168" s="62"/>
      <c r="FSM168" s="62"/>
      <c r="FSN168" s="62"/>
      <c r="FSO168" s="62"/>
      <c r="FSP168" s="62"/>
      <c r="FSQ168" s="62"/>
      <c r="FSR168" s="62"/>
      <c r="FSS168" s="62"/>
      <c r="FST168" s="62"/>
      <c r="FSU168" s="62"/>
      <c r="FSV168" s="62"/>
      <c r="FSW168" s="62"/>
      <c r="FSX168" s="62"/>
      <c r="FSY168" s="62"/>
      <c r="FSZ168" s="62"/>
      <c r="FTA168" s="62"/>
      <c r="FTB168" s="62"/>
      <c r="FTC168" s="62"/>
      <c r="FTD168" s="62"/>
      <c r="FTE168" s="62"/>
      <c r="FTF168" s="62"/>
      <c r="FTG168" s="62"/>
      <c r="FTH168" s="62"/>
      <c r="FTI168" s="62"/>
      <c r="FTJ168" s="62"/>
      <c r="FTK168" s="62"/>
      <c r="FTL168" s="62"/>
      <c r="FTM168" s="62"/>
      <c r="FTN168" s="62"/>
      <c r="FTO168" s="62"/>
      <c r="FTP168" s="62"/>
      <c r="FTQ168" s="62"/>
      <c r="FTR168" s="62"/>
      <c r="FTS168" s="62"/>
      <c r="FTT168" s="62"/>
      <c r="FTU168" s="62"/>
      <c r="FTV168" s="62"/>
      <c r="FTW168" s="62"/>
      <c r="FTX168" s="62"/>
      <c r="FTY168" s="62"/>
      <c r="FTZ168" s="62"/>
      <c r="FUA168" s="62"/>
      <c r="FUB168" s="62"/>
      <c r="FUC168" s="62"/>
      <c r="FUD168" s="62"/>
      <c r="FUE168" s="62"/>
      <c r="FUF168" s="62"/>
      <c r="FUG168" s="62"/>
      <c r="FUH168" s="62"/>
      <c r="FUI168" s="62"/>
      <c r="FUJ168" s="62"/>
      <c r="FUK168" s="62"/>
      <c r="FUL168" s="62"/>
      <c r="FUM168" s="62"/>
      <c r="FUN168" s="62"/>
      <c r="FUO168" s="62"/>
      <c r="FUP168" s="62"/>
      <c r="FUQ168" s="62"/>
      <c r="FUR168" s="62"/>
      <c r="FUS168" s="62"/>
      <c r="FUT168" s="62"/>
      <c r="FUU168" s="62"/>
      <c r="FUV168" s="62"/>
      <c r="FUW168" s="62"/>
      <c r="FUX168" s="62"/>
      <c r="FUY168" s="62"/>
      <c r="FUZ168" s="62"/>
      <c r="FVA168" s="62"/>
      <c r="FVB168" s="62"/>
      <c r="FVC168" s="62"/>
      <c r="FVD168" s="62"/>
      <c r="FVE168" s="62"/>
      <c r="FVF168" s="62"/>
      <c r="FVG168" s="62"/>
      <c r="FVH168" s="62"/>
      <c r="FVI168" s="62"/>
      <c r="FVJ168" s="62"/>
      <c r="FVK168" s="62"/>
      <c r="FVL168" s="62"/>
      <c r="FVM168" s="62"/>
      <c r="FVN168" s="62"/>
      <c r="FVO168" s="62"/>
      <c r="FVP168" s="62"/>
      <c r="FVQ168" s="62"/>
      <c r="FVR168" s="62"/>
      <c r="FVS168" s="62"/>
      <c r="FVT168" s="62"/>
      <c r="FVU168" s="62"/>
      <c r="FVV168" s="62"/>
      <c r="FVW168" s="62"/>
      <c r="FVX168" s="62"/>
      <c r="FVY168" s="62"/>
      <c r="FVZ168" s="62"/>
      <c r="FWA168" s="62"/>
      <c r="FWB168" s="62"/>
      <c r="FWC168" s="62"/>
      <c r="FWD168" s="62"/>
      <c r="FWE168" s="62"/>
      <c r="FWF168" s="62"/>
      <c r="FWG168" s="62"/>
      <c r="FWH168" s="62"/>
      <c r="FWI168" s="62"/>
      <c r="FWJ168" s="62"/>
      <c r="FWK168" s="62"/>
      <c r="FWL168" s="62"/>
      <c r="FWM168" s="62"/>
      <c r="FWN168" s="62"/>
      <c r="FWO168" s="62"/>
      <c r="FWP168" s="62"/>
      <c r="FWQ168" s="62"/>
      <c r="FWR168" s="62"/>
      <c r="FWS168" s="62"/>
      <c r="FWT168" s="62"/>
      <c r="FWU168" s="62"/>
      <c r="FWV168" s="62"/>
      <c r="FWW168" s="62"/>
      <c r="FWX168" s="62"/>
      <c r="FWY168" s="62"/>
      <c r="FWZ168" s="62"/>
      <c r="FXA168" s="62"/>
      <c r="FXB168" s="62"/>
      <c r="FXC168" s="62"/>
      <c r="FXD168" s="62"/>
      <c r="FXE168" s="62"/>
      <c r="FXF168" s="62"/>
      <c r="FXG168" s="62"/>
      <c r="FXH168" s="62"/>
      <c r="FXI168" s="62"/>
      <c r="FXJ168" s="62"/>
      <c r="FXK168" s="62"/>
      <c r="FXL168" s="62"/>
      <c r="FXM168" s="62"/>
      <c r="FXN168" s="62"/>
      <c r="FXO168" s="62"/>
      <c r="FXP168" s="62"/>
      <c r="FXQ168" s="62"/>
      <c r="FXR168" s="62"/>
      <c r="FXS168" s="62"/>
      <c r="FXT168" s="62"/>
      <c r="FXU168" s="62"/>
      <c r="FXV168" s="62"/>
      <c r="FXW168" s="62"/>
      <c r="FXX168" s="62"/>
      <c r="FXY168" s="62"/>
      <c r="FXZ168" s="62"/>
      <c r="FYA168" s="62"/>
      <c r="FYB168" s="62"/>
      <c r="FYC168" s="62"/>
      <c r="FYD168" s="62"/>
      <c r="FYE168" s="62"/>
      <c r="FYF168" s="62"/>
      <c r="FYG168" s="62"/>
      <c r="FYH168" s="62"/>
      <c r="FYI168" s="62"/>
      <c r="FYJ168" s="62"/>
      <c r="FYK168" s="62"/>
      <c r="FYL168" s="62"/>
      <c r="FYM168" s="62"/>
      <c r="FYN168" s="62"/>
      <c r="FYO168" s="62"/>
      <c r="FYP168" s="62"/>
      <c r="FYQ168" s="62"/>
      <c r="FYR168" s="62"/>
      <c r="FYS168" s="62"/>
      <c r="FYT168" s="62"/>
      <c r="FYU168" s="62"/>
      <c r="FYV168" s="62"/>
      <c r="FYW168" s="62"/>
      <c r="FYX168" s="62"/>
      <c r="FYY168" s="62"/>
      <c r="FYZ168" s="62"/>
      <c r="FZA168" s="62"/>
      <c r="FZB168" s="62"/>
      <c r="FZC168" s="62"/>
      <c r="FZD168" s="62"/>
      <c r="FZE168" s="62"/>
      <c r="FZF168" s="62"/>
      <c r="FZG168" s="62"/>
      <c r="FZH168" s="62"/>
      <c r="FZI168" s="62"/>
      <c r="FZJ168" s="62"/>
      <c r="FZK168" s="62"/>
      <c r="FZL168" s="62"/>
      <c r="FZM168" s="62"/>
      <c r="FZN168" s="62"/>
      <c r="FZO168" s="62"/>
      <c r="FZP168" s="62"/>
      <c r="FZQ168" s="62"/>
      <c r="FZR168" s="62"/>
      <c r="FZS168" s="62"/>
      <c r="FZT168" s="62"/>
      <c r="FZU168" s="62"/>
      <c r="FZV168" s="62"/>
      <c r="FZW168" s="62"/>
      <c r="FZX168" s="62"/>
      <c r="FZY168" s="62"/>
      <c r="FZZ168" s="62"/>
      <c r="GAA168" s="62"/>
      <c r="GAB168" s="62"/>
      <c r="GAC168" s="62"/>
      <c r="GAD168" s="62"/>
      <c r="GAE168" s="62"/>
      <c r="GAF168" s="62"/>
      <c r="GAG168" s="62"/>
      <c r="GAH168" s="62"/>
      <c r="GAI168" s="62"/>
      <c r="GAJ168" s="62"/>
      <c r="GAK168" s="62"/>
      <c r="GAL168" s="62"/>
      <c r="GAM168" s="62"/>
      <c r="GAN168" s="62"/>
      <c r="GAO168" s="62"/>
      <c r="GAP168" s="62"/>
      <c r="GAQ168" s="62"/>
      <c r="GAR168" s="62"/>
      <c r="GAS168" s="62"/>
      <c r="GAT168" s="62"/>
      <c r="GAU168" s="62"/>
      <c r="GAV168" s="62"/>
      <c r="GAW168" s="62"/>
      <c r="GAX168" s="62"/>
      <c r="GAY168" s="62"/>
      <c r="GAZ168" s="62"/>
      <c r="GBA168" s="62"/>
      <c r="GBB168" s="62"/>
      <c r="GBC168" s="62"/>
      <c r="GBD168" s="62"/>
      <c r="GBE168" s="62"/>
      <c r="GBF168" s="62"/>
      <c r="GBG168" s="62"/>
      <c r="GBH168" s="62"/>
      <c r="GBI168" s="62"/>
      <c r="GBJ168" s="62"/>
      <c r="GBK168" s="62"/>
      <c r="GBL168" s="62"/>
      <c r="GBM168" s="62"/>
      <c r="GBN168" s="62"/>
      <c r="GBO168" s="62"/>
      <c r="GBP168" s="62"/>
      <c r="GBQ168" s="62"/>
      <c r="GBR168" s="62"/>
      <c r="GBS168" s="62"/>
      <c r="GBT168" s="62"/>
      <c r="GBU168" s="62"/>
      <c r="GBV168" s="62"/>
      <c r="GBW168" s="62"/>
      <c r="GBX168" s="62"/>
      <c r="GBY168" s="62"/>
      <c r="GBZ168" s="62"/>
      <c r="GCA168" s="62"/>
      <c r="GCB168" s="62"/>
      <c r="GCC168" s="62"/>
      <c r="GCD168" s="62"/>
      <c r="GCE168" s="62"/>
      <c r="GCF168" s="62"/>
      <c r="GCG168" s="62"/>
      <c r="GCH168" s="62"/>
      <c r="GCI168" s="62"/>
      <c r="GCJ168" s="62"/>
      <c r="GCK168" s="62"/>
      <c r="GCL168" s="62"/>
      <c r="GCM168" s="62"/>
      <c r="GCN168" s="62"/>
      <c r="GCO168" s="62"/>
      <c r="GCP168" s="62"/>
      <c r="GCQ168" s="62"/>
      <c r="GCR168" s="62"/>
      <c r="GCS168" s="62"/>
      <c r="GCT168" s="62"/>
      <c r="GCU168" s="62"/>
      <c r="GCV168" s="62"/>
      <c r="GCW168" s="62"/>
      <c r="GCX168" s="62"/>
      <c r="GCY168" s="62"/>
      <c r="GCZ168" s="62"/>
      <c r="GDA168" s="62"/>
      <c r="GDB168" s="62"/>
      <c r="GDC168" s="62"/>
      <c r="GDD168" s="62"/>
      <c r="GDE168" s="62"/>
      <c r="GDF168" s="62"/>
      <c r="GDG168" s="62"/>
      <c r="GDH168" s="62"/>
      <c r="GDI168" s="62"/>
      <c r="GDJ168" s="62"/>
      <c r="GDK168" s="62"/>
      <c r="GDL168" s="62"/>
      <c r="GDM168" s="62"/>
      <c r="GDN168" s="62"/>
      <c r="GDO168" s="62"/>
      <c r="GDP168" s="62"/>
      <c r="GDQ168" s="62"/>
      <c r="GDR168" s="62"/>
      <c r="GDS168" s="62"/>
      <c r="GDT168" s="62"/>
      <c r="GDU168" s="62"/>
      <c r="GDV168" s="62"/>
      <c r="GDW168" s="62"/>
      <c r="GDX168" s="62"/>
      <c r="GDY168" s="62"/>
      <c r="GDZ168" s="62"/>
      <c r="GEA168" s="62"/>
      <c r="GEB168" s="62"/>
      <c r="GEC168" s="62"/>
      <c r="GED168" s="62"/>
      <c r="GEE168" s="62"/>
      <c r="GEF168" s="62"/>
      <c r="GEG168" s="62"/>
      <c r="GEH168" s="62"/>
      <c r="GEI168" s="62"/>
      <c r="GEJ168" s="62"/>
      <c r="GEK168" s="62"/>
      <c r="GEL168" s="62"/>
      <c r="GEM168" s="62"/>
      <c r="GEN168" s="62"/>
      <c r="GEO168" s="62"/>
      <c r="GEP168" s="62"/>
      <c r="GEQ168" s="62"/>
      <c r="GER168" s="62"/>
      <c r="GES168" s="62"/>
      <c r="GET168" s="62"/>
      <c r="GEU168" s="62"/>
      <c r="GEV168" s="62"/>
      <c r="GEW168" s="62"/>
      <c r="GEX168" s="62"/>
      <c r="GEY168" s="62"/>
      <c r="GEZ168" s="62"/>
      <c r="GFA168" s="62"/>
      <c r="GFB168" s="62"/>
      <c r="GFC168" s="62"/>
      <c r="GFD168" s="62"/>
      <c r="GFE168" s="62"/>
      <c r="GFF168" s="62"/>
      <c r="GFG168" s="62"/>
      <c r="GFH168" s="62"/>
      <c r="GFI168" s="62"/>
      <c r="GFJ168" s="62"/>
      <c r="GFK168" s="62"/>
      <c r="GFL168" s="62"/>
      <c r="GFM168" s="62"/>
      <c r="GFN168" s="62"/>
      <c r="GFO168" s="62"/>
      <c r="GFP168" s="62"/>
      <c r="GFQ168" s="62"/>
      <c r="GFR168" s="62"/>
      <c r="GFS168" s="62"/>
      <c r="GFT168" s="62"/>
      <c r="GFU168" s="62"/>
      <c r="GFV168" s="62"/>
      <c r="GFW168" s="62"/>
      <c r="GFX168" s="62"/>
      <c r="GFY168" s="62"/>
      <c r="GFZ168" s="62"/>
      <c r="GGA168" s="62"/>
      <c r="GGB168" s="62"/>
      <c r="GGC168" s="62"/>
      <c r="GGD168" s="62"/>
      <c r="GGE168" s="62"/>
      <c r="GGF168" s="62"/>
      <c r="GGG168" s="62"/>
      <c r="GGH168" s="62"/>
      <c r="GGI168" s="62"/>
      <c r="GGJ168" s="62"/>
      <c r="GGK168" s="62"/>
      <c r="GGL168" s="62"/>
      <c r="GGM168" s="62"/>
      <c r="GGN168" s="62"/>
      <c r="GGO168" s="62"/>
      <c r="GGP168" s="62"/>
      <c r="GGQ168" s="62"/>
      <c r="GGR168" s="62"/>
      <c r="GGS168" s="62"/>
      <c r="GGT168" s="62"/>
      <c r="GGU168" s="62"/>
      <c r="GGV168" s="62"/>
      <c r="GGW168" s="62"/>
      <c r="GGX168" s="62"/>
      <c r="GGY168" s="62"/>
      <c r="GGZ168" s="62"/>
      <c r="GHA168" s="62"/>
      <c r="GHB168" s="62"/>
      <c r="GHC168" s="62"/>
      <c r="GHD168" s="62"/>
      <c r="GHE168" s="62"/>
      <c r="GHF168" s="62"/>
      <c r="GHG168" s="62"/>
      <c r="GHH168" s="62"/>
      <c r="GHI168" s="62"/>
      <c r="GHJ168" s="62"/>
      <c r="GHK168" s="62"/>
      <c r="GHL168" s="62"/>
      <c r="GHM168" s="62"/>
      <c r="GHN168" s="62"/>
      <c r="GHO168" s="62"/>
      <c r="GHP168" s="62"/>
      <c r="GHQ168" s="62"/>
      <c r="GHR168" s="62"/>
      <c r="GHS168" s="62"/>
      <c r="GHT168" s="62"/>
      <c r="GHU168" s="62"/>
      <c r="GHV168" s="62"/>
      <c r="GHW168" s="62"/>
      <c r="GHX168" s="62"/>
      <c r="GHY168" s="62"/>
      <c r="GHZ168" s="62"/>
      <c r="GIA168" s="62"/>
      <c r="GIB168" s="62"/>
      <c r="GIC168" s="62"/>
      <c r="GID168" s="62"/>
      <c r="GIE168" s="62"/>
      <c r="GIF168" s="62"/>
      <c r="GIG168" s="62"/>
      <c r="GIH168" s="62"/>
      <c r="GII168" s="62"/>
      <c r="GIJ168" s="62"/>
      <c r="GIK168" s="62"/>
      <c r="GIL168" s="62"/>
      <c r="GIM168" s="62"/>
      <c r="GIN168" s="62"/>
      <c r="GIO168" s="62"/>
      <c r="GIP168" s="62"/>
      <c r="GIQ168" s="62"/>
      <c r="GIR168" s="62"/>
      <c r="GIS168" s="62"/>
      <c r="GIT168" s="62"/>
      <c r="GIU168" s="62"/>
      <c r="GIV168" s="62"/>
      <c r="GIW168" s="62"/>
      <c r="GIX168" s="62"/>
      <c r="GIY168" s="62"/>
      <c r="GIZ168" s="62"/>
      <c r="GJA168" s="62"/>
      <c r="GJB168" s="62"/>
      <c r="GJC168" s="62"/>
      <c r="GJD168" s="62"/>
      <c r="GJE168" s="62"/>
      <c r="GJF168" s="62"/>
      <c r="GJG168" s="62"/>
      <c r="GJH168" s="62"/>
      <c r="GJI168" s="62"/>
      <c r="GJJ168" s="62"/>
      <c r="GJK168" s="62"/>
      <c r="GJL168" s="62"/>
      <c r="GJM168" s="62"/>
      <c r="GJN168" s="62"/>
      <c r="GJO168" s="62"/>
      <c r="GJP168" s="62"/>
      <c r="GJQ168" s="62"/>
      <c r="GJR168" s="62"/>
      <c r="GJS168" s="62"/>
      <c r="GJT168" s="62"/>
      <c r="GJU168" s="62"/>
      <c r="GJV168" s="62"/>
      <c r="GJW168" s="62"/>
      <c r="GJX168" s="62"/>
      <c r="GJY168" s="62"/>
      <c r="GJZ168" s="62"/>
      <c r="GKA168" s="62"/>
      <c r="GKB168" s="62"/>
      <c r="GKC168" s="62"/>
      <c r="GKD168" s="62"/>
      <c r="GKE168" s="62"/>
      <c r="GKF168" s="62"/>
      <c r="GKG168" s="62"/>
      <c r="GKH168" s="62"/>
      <c r="GKI168" s="62"/>
      <c r="GKJ168" s="62"/>
      <c r="GKK168" s="62"/>
      <c r="GKL168" s="62"/>
      <c r="GKM168" s="62"/>
      <c r="GKN168" s="62"/>
      <c r="GKO168" s="62"/>
      <c r="GKP168" s="62"/>
      <c r="GKQ168" s="62"/>
      <c r="GKR168" s="62"/>
      <c r="GKS168" s="62"/>
      <c r="GKT168" s="62"/>
      <c r="GKU168" s="62"/>
      <c r="GKV168" s="62"/>
      <c r="GKW168" s="62"/>
      <c r="GKX168" s="62"/>
      <c r="GKY168" s="62"/>
      <c r="GKZ168" s="62"/>
      <c r="GLA168" s="62"/>
      <c r="GLB168" s="62"/>
      <c r="GLC168" s="62"/>
      <c r="GLD168" s="62"/>
      <c r="GLE168" s="62"/>
      <c r="GLF168" s="62"/>
      <c r="GLG168" s="62"/>
      <c r="GLH168" s="62"/>
      <c r="GLI168" s="62"/>
      <c r="GLJ168" s="62"/>
      <c r="GLK168" s="62"/>
      <c r="GLL168" s="62"/>
      <c r="GLM168" s="62"/>
      <c r="GLN168" s="62"/>
      <c r="GLO168" s="62"/>
      <c r="GLP168" s="62"/>
      <c r="GLQ168" s="62"/>
      <c r="GLR168" s="62"/>
      <c r="GLS168" s="62"/>
      <c r="GLT168" s="62"/>
      <c r="GLU168" s="62"/>
      <c r="GLV168" s="62"/>
      <c r="GLW168" s="62"/>
      <c r="GLX168" s="62"/>
      <c r="GLY168" s="62"/>
      <c r="GLZ168" s="62"/>
      <c r="GMA168" s="62"/>
      <c r="GMB168" s="62"/>
      <c r="GMC168" s="62"/>
      <c r="GMD168" s="62"/>
      <c r="GME168" s="62"/>
      <c r="GMF168" s="62"/>
      <c r="GMG168" s="62"/>
      <c r="GMH168" s="62"/>
      <c r="GMI168" s="62"/>
      <c r="GMJ168" s="62"/>
      <c r="GMK168" s="62"/>
      <c r="GML168" s="62"/>
      <c r="GMM168" s="62"/>
      <c r="GMN168" s="62"/>
      <c r="GMO168" s="62"/>
      <c r="GMP168" s="62"/>
      <c r="GMQ168" s="62"/>
      <c r="GMR168" s="62"/>
      <c r="GMS168" s="62"/>
      <c r="GMT168" s="62"/>
      <c r="GMU168" s="62"/>
      <c r="GMV168" s="62"/>
      <c r="GMW168" s="62"/>
      <c r="GMX168" s="62"/>
      <c r="GMY168" s="62"/>
      <c r="GMZ168" s="62"/>
      <c r="GNA168" s="62"/>
      <c r="GNB168" s="62"/>
      <c r="GNC168" s="62"/>
      <c r="GND168" s="62"/>
      <c r="GNE168" s="62"/>
      <c r="GNF168" s="62"/>
      <c r="GNG168" s="62"/>
      <c r="GNH168" s="62"/>
      <c r="GNI168" s="62"/>
      <c r="GNJ168" s="62"/>
      <c r="GNK168" s="62"/>
      <c r="GNL168" s="62"/>
      <c r="GNM168" s="62"/>
      <c r="GNN168" s="62"/>
      <c r="GNO168" s="62"/>
      <c r="GNP168" s="62"/>
      <c r="GNQ168" s="62"/>
      <c r="GNR168" s="62"/>
      <c r="GNS168" s="62"/>
      <c r="GNT168" s="62"/>
      <c r="GNU168" s="62"/>
      <c r="GNV168" s="62"/>
      <c r="GNW168" s="62"/>
      <c r="GNX168" s="62"/>
      <c r="GNY168" s="62"/>
      <c r="GNZ168" s="62"/>
      <c r="GOA168" s="62"/>
      <c r="GOB168" s="62"/>
      <c r="GOC168" s="62"/>
      <c r="GOD168" s="62"/>
      <c r="GOE168" s="62"/>
      <c r="GOF168" s="62"/>
      <c r="GOG168" s="62"/>
      <c r="GOH168" s="62"/>
      <c r="GOI168" s="62"/>
      <c r="GOJ168" s="62"/>
      <c r="GOK168" s="62"/>
      <c r="GOL168" s="62"/>
      <c r="GOM168" s="62"/>
      <c r="GON168" s="62"/>
      <c r="GOO168" s="62"/>
      <c r="GOP168" s="62"/>
      <c r="GOQ168" s="62"/>
      <c r="GOR168" s="62"/>
      <c r="GOS168" s="62"/>
      <c r="GOT168" s="62"/>
      <c r="GOU168" s="62"/>
      <c r="GOV168" s="62"/>
      <c r="GOW168" s="62"/>
      <c r="GOX168" s="62"/>
      <c r="GOY168" s="62"/>
      <c r="GOZ168" s="62"/>
      <c r="GPA168" s="62"/>
      <c r="GPB168" s="62"/>
      <c r="GPC168" s="62"/>
      <c r="GPD168" s="62"/>
      <c r="GPE168" s="62"/>
      <c r="GPF168" s="62"/>
      <c r="GPG168" s="62"/>
      <c r="GPH168" s="62"/>
      <c r="GPI168" s="62"/>
      <c r="GPJ168" s="62"/>
      <c r="GPK168" s="62"/>
      <c r="GPL168" s="62"/>
      <c r="GPM168" s="62"/>
      <c r="GPN168" s="62"/>
      <c r="GPO168" s="62"/>
      <c r="GPP168" s="62"/>
      <c r="GPQ168" s="62"/>
      <c r="GPR168" s="62"/>
      <c r="GPS168" s="62"/>
      <c r="GPT168" s="62"/>
      <c r="GPU168" s="62"/>
      <c r="GPV168" s="62"/>
      <c r="GPW168" s="62"/>
      <c r="GPX168" s="62"/>
      <c r="GPY168" s="62"/>
      <c r="GPZ168" s="62"/>
      <c r="GQA168" s="62"/>
      <c r="GQB168" s="62"/>
      <c r="GQC168" s="62"/>
      <c r="GQD168" s="62"/>
      <c r="GQE168" s="62"/>
      <c r="GQF168" s="62"/>
      <c r="GQG168" s="62"/>
      <c r="GQH168" s="62"/>
      <c r="GQI168" s="62"/>
      <c r="GQJ168" s="62"/>
      <c r="GQK168" s="62"/>
      <c r="GQL168" s="62"/>
      <c r="GQM168" s="62"/>
      <c r="GQN168" s="62"/>
      <c r="GQO168" s="62"/>
      <c r="GQP168" s="62"/>
      <c r="GQQ168" s="62"/>
      <c r="GQR168" s="62"/>
      <c r="GQS168" s="62"/>
      <c r="GQT168" s="62"/>
      <c r="GQU168" s="62"/>
      <c r="GQV168" s="62"/>
      <c r="GQW168" s="62"/>
      <c r="GQX168" s="62"/>
      <c r="GQY168" s="62"/>
      <c r="GQZ168" s="62"/>
      <c r="GRA168" s="62"/>
      <c r="GRB168" s="62"/>
      <c r="GRC168" s="62"/>
      <c r="GRD168" s="62"/>
      <c r="GRE168" s="62"/>
      <c r="GRF168" s="62"/>
      <c r="GRG168" s="62"/>
      <c r="GRH168" s="62"/>
      <c r="GRI168" s="62"/>
      <c r="GRJ168" s="62"/>
      <c r="GRK168" s="62"/>
      <c r="GRL168" s="62"/>
      <c r="GRM168" s="62"/>
      <c r="GRN168" s="62"/>
      <c r="GRO168" s="62"/>
      <c r="GRP168" s="62"/>
      <c r="GRQ168" s="62"/>
      <c r="GRR168" s="62"/>
      <c r="GRS168" s="62"/>
      <c r="GRT168" s="62"/>
      <c r="GRU168" s="62"/>
      <c r="GRV168" s="62"/>
      <c r="GRW168" s="62"/>
      <c r="GRX168" s="62"/>
      <c r="GRY168" s="62"/>
      <c r="GRZ168" s="62"/>
      <c r="GSA168" s="62"/>
      <c r="GSB168" s="62"/>
      <c r="GSC168" s="62"/>
      <c r="GSD168" s="62"/>
      <c r="GSE168" s="62"/>
      <c r="GSF168" s="62"/>
      <c r="GSG168" s="62"/>
      <c r="GSH168" s="62"/>
      <c r="GSI168" s="62"/>
      <c r="GSJ168" s="62"/>
      <c r="GSK168" s="62"/>
      <c r="GSL168" s="62"/>
      <c r="GSM168" s="62"/>
      <c r="GSN168" s="62"/>
      <c r="GSO168" s="62"/>
      <c r="GSP168" s="62"/>
      <c r="GSQ168" s="62"/>
      <c r="GSR168" s="62"/>
      <c r="GSS168" s="62"/>
      <c r="GST168" s="62"/>
      <c r="GSU168" s="62"/>
      <c r="GSV168" s="62"/>
      <c r="GSW168" s="62"/>
      <c r="GSX168" s="62"/>
      <c r="GSY168" s="62"/>
      <c r="GSZ168" s="62"/>
      <c r="GTA168" s="62"/>
      <c r="GTB168" s="62"/>
      <c r="GTC168" s="62"/>
      <c r="GTD168" s="62"/>
      <c r="GTE168" s="62"/>
      <c r="GTF168" s="62"/>
      <c r="GTG168" s="62"/>
      <c r="GTH168" s="62"/>
      <c r="GTI168" s="62"/>
      <c r="GTJ168" s="62"/>
      <c r="GTK168" s="62"/>
      <c r="GTL168" s="62"/>
      <c r="GTM168" s="62"/>
      <c r="GTN168" s="62"/>
      <c r="GTO168" s="62"/>
      <c r="GTP168" s="62"/>
      <c r="GTQ168" s="62"/>
      <c r="GTR168" s="62"/>
      <c r="GTS168" s="62"/>
      <c r="GTT168" s="62"/>
      <c r="GTU168" s="62"/>
      <c r="GTV168" s="62"/>
      <c r="GTW168" s="62"/>
      <c r="GTX168" s="62"/>
      <c r="GTY168" s="62"/>
      <c r="GTZ168" s="62"/>
      <c r="GUA168" s="62"/>
      <c r="GUB168" s="62"/>
      <c r="GUC168" s="62"/>
      <c r="GUD168" s="62"/>
      <c r="GUE168" s="62"/>
      <c r="GUF168" s="62"/>
      <c r="GUG168" s="62"/>
      <c r="GUH168" s="62"/>
      <c r="GUI168" s="62"/>
      <c r="GUJ168" s="62"/>
      <c r="GUK168" s="62"/>
      <c r="GUL168" s="62"/>
      <c r="GUM168" s="62"/>
      <c r="GUN168" s="62"/>
      <c r="GUO168" s="62"/>
      <c r="GUP168" s="62"/>
      <c r="GUQ168" s="62"/>
      <c r="GUR168" s="62"/>
      <c r="GUS168" s="62"/>
      <c r="GUT168" s="62"/>
      <c r="GUU168" s="62"/>
      <c r="GUV168" s="62"/>
      <c r="GUW168" s="62"/>
      <c r="GUX168" s="62"/>
      <c r="GUY168" s="62"/>
      <c r="GUZ168" s="62"/>
      <c r="GVA168" s="62"/>
      <c r="GVB168" s="62"/>
      <c r="GVC168" s="62"/>
      <c r="GVD168" s="62"/>
      <c r="GVE168" s="62"/>
      <c r="GVF168" s="62"/>
      <c r="GVG168" s="62"/>
      <c r="GVH168" s="62"/>
      <c r="GVI168" s="62"/>
      <c r="GVJ168" s="62"/>
      <c r="GVK168" s="62"/>
      <c r="GVL168" s="62"/>
      <c r="GVM168" s="62"/>
      <c r="GVN168" s="62"/>
      <c r="GVO168" s="62"/>
      <c r="GVP168" s="62"/>
      <c r="GVQ168" s="62"/>
      <c r="GVR168" s="62"/>
      <c r="GVS168" s="62"/>
      <c r="GVT168" s="62"/>
      <c r="GVU168" s="62"/>
      <c r="GVV168" s="62"/>
      <c r="GVW168" s="62"/>
      <c r="GVX168" s="62"/>
      <c r="GVY168" s="62"/>
      <c r="GVZ168" s="62"/>
      <c r="GWA168" s="62"/>
      <c r="GWB168" s="62"/>
      <c r="GWC168" s="62"/>
      <c r="GWD168" s="62"/>
      <c r="GWE168" s="62"/>
      <c r="GWF168" s="62"/>
      <c r="GWG168" s="62"/>
      <c r="GWH168" s="62"/>
      <c r="GWI168" s="62"/>
      <c r="GWJ168" s="62"/>
      <c r="GWK168" s="62"/>
      <c r="GWL168" s="62"/>
      <c r="GWM168" s="62"/>
      <c r="GWN168" s="62"/>
      <c r="GWO168" s="62"/>
      <c r="GWP168" s="62"/>
      <c r="GWQ168" s="62"/>
      <c r="GWR168" s="62"/>
      <c r="GWS168" s="62"/>
      <c r="GWT168" s="62"/>
      <c r="GWU168" s="62"/>
      <c r="GWV168" s="62"/>
      <c r="GWW168" s="62"/>
      <c r="GWX168" s="62"/>
      <c r="GWY168" s="62"/>
      <c r="GWZ168" s="62"/>
      <c r="GXA168" s="62"/>
      <c r="GXB168" s="62"/>
      <c r="GXC168" s="62"/>
      <c r="GXD168" s="62"/>
      <c r="GXE168" s="62"/>
      <c r="GXF168" s="62"/>
      <c r="GXG168" s="62"/>
      <c r="GXH168" s="62"/>
      <c r="GXI168" s="62"/>
      <c r="GXJ168" s="62"/>
      <c r="GXK168" s="62"/>
      <c r="GXL168" s="62"/>
      <c r="GXM168" s="62"/>
      <c r="GXN168" s="62"/>
      <c r="GXO168" s="62"/>
      <c r="GXP168" s="62"/>
      <c r="GXQ168" s="62"/>
      <c r="GXR168" s="62"/>
      <c r="GXS168" s="62"/>
      <c r="GXT168" s="62"/>
      <c r="GXU168" s="62"/>
      <c r="GXV168" s="62"/>
      <c r="GXW168" s="62"/>
      <c r="GXX168" s="62"/>
      <c r="GXY168" s="62"/>
      <c r="GXZ168" s="62"/>
      <c r="GYA168" s="62"/>
      <c r="GYB168" s="62"/>
      <c r="GYC168" s="62"/>
      <c r="GYD168" s="62"/>
      <c r="GYE168" s="62"/>
      <c r="GYF168" s="62"/>
      <c r="GYG168" s="62"/>
      <c r="GYH168" s="62"/>
      <c r="GYI168" s="62"/>
      <c r="GYJ168" s="62"/>
      <c r="GYK168" s="62"/>
      <c r="GYL168" s="62"/>
      <c r="GYM168" s="62"/>
      <c r="GYN168" s="62"/>
      <c r="GYO168" s="62"/>
      <c r="GYP168" s="62"/>
      <c r="GYQ168" s="62"/>
      <c r="GYR168" s="62"/>
      <c r="GYS168" s="62"/>
      <c r="GYT168" s="62"/>
      <c r="GYU168" s="62"/>
      <c r="GYV168" s="62"/>
      <c r="GYW168" s="62"/>
      <c r="GYX168" s="62"/>
      <c r="GYY168" s="62"/>
      <c r="GYZ168" s="62"/>
      <c r="GZA168" s="62"/>
      <c r="GZB168" s="62"/>
      <c r="GZC168" s="62"/>
      <c r="GZD168" s="62"/>
      <c r="GZE168" s="62"/>
      <c r="GZF168" s="62"/>
      <c r="GZG168" s="62"/>
      <c r="GZH168" s="62"/>
      <c r="GZI168" s="62"/>
      <c r="GZJ168" s="62"/>
      <c r="GZK168" s="62"/>
      <c r="GZL168" s="62"/>
      <c r="GZM168" s="62"/>
      <c r="GZN168" s="62"/>
      <c r="GZO168" s="62"/>
      <c r="GZP168" s="62"/>
      <c r="GZQ168" s="62"/>
      <c r="GZR168" s="62"/>
      <c r="GZS168" s="62"/>
      <c r="GZT168" s="62"/>
      <c r="GZU168" s="62"/>
      <c r="GZV168" s="62"/>
      <c r="GZW168" s="62"/>
      <c r="GZX168" s="62"/>
      <c r="GZY168" s="62"/>
      <c r="GZZ168" s="62"/>
      <c r="HAA168" s="62"/>
      <c r="HAB168" s="62"/>
      <c r="HAC168" s="62"/>
      <c r="HAD168" s="62"/>
      <c r="HAE168" s="62"/>
      <c r="HAF168" s="62"/>
      <c r="HAG168" s="62"/>
      <c r="HAH168" s="62"/>
      <c r="HAI168" s="62"/>
      <c r="HAJ168" s="62"/>
      <c r="HAK168" s="62"/>
      <c r="HAL168" s="62"/>
      <c r="HAM168" s="62"/>
      <c r="HAN168" s="62"/>
      <c r="HAO168" s="62"/>
      <c r="HAP168" s="62"/>
      <c r="HAQ168" s="62"/>
      <c r="HAR168" s="62"/>
      <c r="HAS168" s="62"/>
      <c r="HAT168" s="62"/>
      <c r="HAU168" s="62"/>
      <c r="HAV168" s="62"/>
      <c r="HAW168" s="62"/>
      <c r="HAX168" s="62"/>
      <c r="HAY168" s="62"/>
      <c r="HAZ168" s="62"/>
      <c r="HBA168" s="62"/>
      <c r="HBB168" s="62"/>
      <c r="HBC168" s="62"/>
      <c r="HBD168" s="62"/>
      <c r="HBE168" s="62"/>
      <c r="HBF168" s="62"/>
      <c r="HBG168" s="62"/>
      <c r="HBH168" s="62"/>
      <c r="HBI168" s="62"/>
      <c r="HBJ168" s="62"/>
      <c r="HBK168" s="62"/>
      <c r="HBL168" s="62"/>
      <c r="HBM168" s="62"/>
      <c r="HBN168" s="62"/>
      <c r="HBO168" s="62"/>
      <c r="HBP168" s="62"/>
      <c r="HBQ168" s="62"/>
      <c r="HBR168" s="62"/>
      <c r="HBS168" s="62"/>
      <c r="HBT168" s="62"/>
      <c r="HBU168" s="62"/>
      <c r="HBV168" s="62"/>
      <c r="HBW168" s="62"/>
      <c r="HBX168" s="62"/>
      <c r="HBY168" s="62"/>
      <c r="HBZ168" s="62"/>
      <c r="HCA168" s="62"/>
      <c r="HCB168" s="62"/>
      <c r="HCC168" s="62"/>
      <c r="HCD168" s="62"/>
      <c r="HCE168" s="62"/>
      <c r="HCF168" s="62"/>
      <c r="HCG168" s="62"/>
      <c r="HCH168" s="62"/>
      <c r="HCI168" s="62"/>
      <c r="HCJ168" s="62"/>
      <c r="HCK168" s="62"/>
      <c r="HCL168" s="62"/>
      <c r="HCM168" s="62"/>
      <c r="HCN168" s="62"/>
      <c r="HCO168" s="62"/>
      <c r="HCP168" s="62"/>
      <c r="HCQ168" s="62"/>
      <c r="HCR168" s="62"/>
      <c r="HCS168" s="62"/>
      <c r="HCT168" s="62"/>
      <c r="HCU168" s="62"/>
      <c r="HCV168" s="62"/>
      <c r="HCW168" s="62"/>
      <c r="HCX168" s="62"/>
      <c r="HCY168" s="62"/>
      <c r="HCZ168" s="62"/>
      <c r="HDA168" s="62"/>
      <c r="HDB168" s="62"/>
      <c r="HDC168" s="62"/>
      <c r="HDD168" s="62"/>
      <c r="HDE168" s="62"/>
      <c r="HDF168" s="62"/>
      <c r="HDG168" s="62"/>
      <c r="HDH168" s="62"/>
      <c r="HDI168" s="62"/>
      <c r="HDJ168" s="62"/>
      <c r="HDK168" s="62"/>
      <c r="HDL168" s="62"/>
      <c r="HDM168" s="62"/>
      <c r="HDN168" s="62"/>
      <c r="HDO168" s="62"/>
      <c r="HDP168" s="62"/>
      <c r="HDQ168" s="62"/>
      <c r="HDR168" s="62"/>
      <c r="HDS168" s="62"/>
      <c r="HDT168" s="62"/>
      <c r="HDU168" s="62"/>
      <c r="HDV168" s="62"/>
      <c r="HDW168" s="62"/>
      <c r="HDX168" s="62"/>
      <c r="HDY168" s="62"/>
      <c r="HDZ168" s="62"/>
      <c r="HEA168" s="62"/>
      <c r="HEB168" s="62"/>
      <c r="HEC168" s="62"/>
      <c r="HED168" s="62"/>
      <c r="HEE168" s="62"/>
      <c r="HEF168" s="62"/>
      <c r="HEG168" s="62"/>
      <c r="HEH168" s="62"/>
      <c r="HEI168" s="62"/>
      <c r="HEJ168" s="62"/>
      <c r="HEK168" s="62"/>
      <c r="HEL168" s="62"/>
      <c r="HEM168" s="62"/>
      <c r="HEN168" s="62"/>
      <c r="HEO168" s="62"/>
      <c r="HEP168" s="62"/>
      <c r="HEQ168" s="62"/>
      <c r="HER168" s="62"/>
      <c r="HES168" s="62"/>
      <c r="HET168" s="62"/>
      <c r="HEU168" s="62"/>
      <c r="HEV168" s="62"/>
      <c r="HEW168" s="62"/>
      <c r="HEX168" s="62"/>
      <c r="HEY168" s="62"/>
      <c r="HEZ168" s="62"/>
      <c r="HFA168" s="62"/>
      <c r="HFB168" s="62"/>
      <c r="HFC168" s="62"/>
      <c r="HFD168" s="62"/>
      <c r="HFE168" s="62"/>
      <c r="HFF168" s="62"/>
      <c r="HFG168" s="62"/>
      <c r="HFH168" s="62"/>
      <c r="HFI168" s="62"/>
      <c r="HFJ168" s="62"/>
      <c r="HFK168" s="62"/>
      <c r="HFL168" s="62"/>
      <c r="HFM168" s="62"/>
      <c r="HFN168" s="62"/>
      <c r="HFO168" s="62"/>
      <c r="HFP168" s="62"/>
      <c r="HFQ168" s="62"/>
      <c r="HFR168" s="62"/>
      <c r="HFS168" s="62"/>
      <c r="HFT168" s="62"/>
      <c r="HFU168" s="62"/>
      <c r="HFV168" s="62"/>
      <c r="HFW168" s="62"/>
      <c r="HFX168" s="62"/>
      <c r="HFY168" s="62"/>
      <c r="HFZ168" s="62"/>
      <c r="HGA168" s="62"/>
      <c r="HGB168" s="62"/>
      <c r="HGC168" s="62"/>
      <c r="HGD168" s="62"/>
      <c r="HGE168" s="62"/>
      <c r="HGF168" s="62"/>
      <c r="HGG168" s="62"/>
      <c r="HGH168" s="62"/>
      <c r="HGI168" s="62"/>
      <c r="HGJ168" s="62"/>
      <c r="HGK168" s="62"/>
      <c r="HGL168" s="62"/>
      <c r="HGM168" s="62"/>
      <c r="HGN168" s="62"/>
      <c r="HGO168" s="62"/>
      <c r="HGP168" s="62"/>
      <c r="HGQ168" s="62"/>
      <c r="HGR168" s="62"/>
      <c r="HGS168" s="62"/>
      <c r="HGT168" s="62"/>
      <c r="HGU168" s="62"/>
      <c r="HGV168" s="62"/>
      <c r="HGW168" s="62"/>
      <c r="HGX168" s="62"/>
      <c r="HGY168" s="62"/>
      <c r="HGZ168" s="62"/>
      <c r="HHA168" s="62"/>
      <c r="HHB168" s="62"/>
      <c r="HHC168" s="62"/>
      <c r="HHD168" s="62"/>
      <c r="HHE168" s="62"/>
      <c r="HHF168" s="62"/>
      <c r="HHG168" s="62"/>
      <c r="HHH168" s="62"/>
      <c r="HHI168" s="62"/>
      <c r="HHJ168" s="62"/>
      <c r="HHK168" s="62"/>
      <c r="HHL168" s="62"/>
      <c r="HHM168" s="62"/>
      <c r="HHN168" s="62"/>
      <c r="HHO168" s="62"/>
      <c r="HHP168" s="62"/>
      <c r="HHQ168" s="62"/>
      <c r="HHR168" s="62"/>
      <c r="HHS168" s="62"/>
      <c r="HHT168" s="62"/>
      <c r="HHU168" s="62"/>
      <c r="HHV168" s="62"/>
      <c r="HHW168" s="62"/>
      <c r="HHX168" s="62"/>
      <c r="HHY168" s="62"/>
      <c r="HHZ168" s="62"/>
      <c r="HIA168" s="62"/>
      <c r="HIB168" s="62"/>
      <c r="HIC168" s="62"/>
      <c r="HID168" s="62"/>
      <c r="HIE168" s="62"/>
      <c r="HIF168" s="62"/>
      <c r="HIG168" s="62"/>
      <c r="HIH168" s="62"/>
      <c r="HII168" s="62"/>
      <c r="HIJ168" s="62"/>
      <c r="HIK168" s="62"/>
      <c r="HIL168" s="62"/>
      <c r="HIM168" s="62"/>
      <c r="HIN168" s="62"/>
      <c r="HIO168" s="62"/>
      <c r="HIP168" s="62"/>
      <c r="HIQ168" s="62"/>
      <c r="HIR168" s="62"/>
      <c r="HIS168" s="62"/>
      <c r="HIT168" s="62"/>
      <c r="HIU168" s="62"/>
      <c r="HIV168" s="62"/>
      <c r="HIW168" s="62"/>
      <c r="HIX168" s="62"/>
      <c r="HIY168" s="62"/>
      <c r="HIZ168" s="62"/>
      <c r="HJA168" s="62"/>
      <c r="HJB168" s="62"/>
      <c r="HJC168" s="62"/>
      <c r="HJD168" s="62"/>
      <c r="HJE168" s="62"/>
      <c r="HJF168" s="62"/>
      <c r="HJG168" s="62"/>
      <c r="HJH168" s="62"/>
      <c r="HJI168" s="62"/>
      <c r="HJJ168" s="62"/>
      <c r="HJK168" s="62"/>
      <c r="HJL168" s="62"/>
      <c r="HJM168" s="62"/>
      <c r="HJN168" s="62"/>
      <c r="HJO168" s="62"/>
      <c r="HJP168" s="62"/>
      <c r="HJQ168" s="62"/>
      <c r="HJR168" s="62"/>
      <c r="HJS168" s="62"/>
      <c r="HJT168" s="62"/>
      <c r="HJU168" s="62"/>
      <c r="HJV168" s="62"/>
      <c r="HJW168" s="62"/>
      <c r="HJX168" s="62"/>
      <c r="HJY168" s="62"/>
      <c r="HJZ168" s="62"/>
      <c r="HKA168" s="62"/>
      <c r="HKB168" s="62"/>
      <c r="HKC168" s="62"/>
      <c r="HKD168" s="62"/>
      <c r="HKE168" s="62"/>
      <c r="HKF168" s="62"/>
      <c r="HKG168" s="62"/>
      <c r="HKH168" s="62"/>
      <c r="HKI168" s="62"/>
      <c r="HKJ168" s="62"/>
      <c r="HKK168" s="62"/>
      <c r="HKL168" s="62"/>
      <c r="HKM168" s="62"/>
      <c r="HKN168" s="62"/>
      <c r="HKO168" s="62"/>
      <c r="HKP168" s="62"/>
      <c r="HKQ168" s="62"/>
      <c r="HKR168" s="62"/>
      <c r="HKS168" s="62"/>
      <c r="HKT168" s="62"/>
      <c r="HKU168" s="62"/>
      <c r="HKV168" s="62"/>
      <c r="HKW168" s="62"/>
      <c r="HKX168" s="62"/>
      <c r="HKY168" s="62"/>
      <c r="HKZ168" s="62"/>
      <c r="HLA168" s="62"/>
      <c r="HLB168" s="62"/>
      <c r="HLC168" s="62"/>
      <c r="HLD168" s="62"/>
      <c r="HLE168" s="62"/>
      <c r="HLF168" s="62"/>
      <c r="HLG168" s="62"/>
      <c r="HLH168" s="62"/>
      <c r="HLI168" s="62"/>
      <c r="HLJ168" s="62"/>
      <c r="HLK168" s="62"/>
      <c r="HLL168" s="62"/>
      <c r="HLM168" s="62"/>
      <c r="HLN168" s="62"/>
      <c r="HLO168" s="62"/>
      <c r="HLP168" s="62"/>
      <c r="HLQ168" s="62"/>
      <c r="HLR168" s="62"/>
      <c r="HLS168" s="62"/>
      <c r="HLT168" s="62"/>
      <c r="HLU168" s="62"/>
      <c r="HLV168" s="62"/>
      <c r="HLW168" s="62"/>
      <c r="HLX168" s="62"/>
      <c r="HLY168" s="62"/>
      <c r="HLZ168" s="62"/>
      <c r="HMA168" s="62"/>
      <c r="HMB168" s="62"/>
      <c r="HMC168" s="62"/>
      <c r="HMD168" s="62"/>
      <c r="HME168" s="62"/>
      <c r="HMF168" s="62"/>
      <c r="HMG168" s="62"/>
      <c r="HMH168" s="62"/>
      <c r="HMI168" s="62"/>
      <c r="HMJ168" s="62"/>
      <c r="HMK168" s="62"/>
      <c r="HML168" s="62"/>
      <c r="HMM168" s="62"/>
      <c r="HMN168" s="62"/>
      <c r="HMO168" s="62"/>
      <c r="HMP168" s="62"/>
      <c r="HMQ168" s="62"/>
      <c r="HMR168" s="62"/>
      <c r="HMS168" s="62"/>
      <c r="HMT168" s="62"/>
      <c r="HMU168" s="62"/>
      <c r="HMV168" s="62"/>
      <c r="HMW168" s="62"/>
      <c r="HMX168" s="62"/>
      <c r="HMY168" s="62"/>
      <c r="HMZ168" s="62"/>
      <c r="HNA168" s="62"/>
      <c r="HNB168" s="62"/>
      <c r="HNC168" s="62"/>
      <c r="HND168" s="62"/>
      <c r="HNE168" s="62"/>
      <c r="HNF168" s="62"/>
      <c r="HNG168" s="62"/>
      <c r="HNH168" s="62"/>
      <c r="HNI168" s="62"/>
      <c r="HNJ168" s="62"/>
      <c r="HNK168" s="62"/>
      <c r="HNL168" s="62"/>
      <c r="HNM168" s="62"/>
      <c r="HNN168" s="62"/>
      <c r="HNO168" s="62"/>
      <c r="HNP168" s="62"/>
      <c r="HNQ168" s="62"/>
      <c r="HNR168" s="62"/>
      <c r="HNS168" s="62"/>
      <c r="HNT168" s="62"/>
      <c r="HNU168" s="62"/>
      <c r="HNV168" s="62"/>
      <c r="HNW168" s="62"/>
      <c r="HNX168" s="62"/>
      <c r="HNY168" s="62"/>
      <c r="HNZ168" s="62"/>
      <c r="HOA168" s="62"/>
      <c r="HOB168" s="62"/>
      <c r="HOC168" s="62"/>
      <c r="HOD168" s="62"/>
      <c r="HOE168" s="62"/>
      <c r="HOF168" s="62"/>
      <c r="HOG168" s="62"/>
      <c r="HOH168" s="62"/>
      <c r="HOI168" s="62"/>
      <c r="HOJ168" s="62"/>
      <c r="HOK168" s="62"/>
      <c r="HOL168" s="62"/>
      <c r="HOM168" s="62"/>
      <c r="HON168" s="62"/>
      <c r="HOO168" s="62"/>
      <c r="HOP168" s="62"/>
      <c r="HOQ168" s="62"/>
      <c r="HOR168" s="62"/>
      <c r="HOS168" s="62"/>
      <c r="HOT168" s="62"/>
      <c r="HOU168" s="62"/>
      <c r="HOV168" s="62"/>
      <c r="HOW168" s="62"/>
      <c r="HOX168" s="62"/>
      <c r="HOY168" s="62"/>
      <c r="HOZ168" s="62"/>
      <c r="HPA168" s="62"/>
      <c r="HPB168" s="62"/>
      <c r="HPC168" s="62"/>
      <c r="HPD168" s="62"/>
      <c r="HPE168" s="62"/>
      <c r="HPF168" s="62"/>
      <c r="HPG168" s="62"/>
      <c r="HPH168" s="62"/>
      <c r="HPI168" s="62"/>
      <c r="HPJ168" s="62"/>
      <c r="HPK168" s="62"/>
      <c r="HPL168" s="62"/>
      <c r="HPM168" s="62"/>
      <c r="HPN168" s="62"/>
      <c r="HPO168" s="62"/>
      <c r="HPP168" s="62"/>
      <c r="HPQ168" s="62"/>
      <c r="HPR168" s="62"/>
      <c r="HPS168" s="62"/>
      <c r="HPT168" s="62"/>
      <c r="HPU168" s="62"/>
      <c r="HPV168" s="62"/>
      <c r="HPW168" s="62"/>
      <c r="HPX168" s="62"/>
      <c r="HPY168" s="62"/>
      <c r="HPZ168" s="62"/>
      <c r="HQA168" s="62"/>
      <c r="HQB168" s="62"/>
      <c r="HQC168" s="62"/>
      <c r="HQD168" s="62"/>
      <c r="HQE168" s="62"/>
      <c r="HQF168" s="62"/>
      <c r="HQG168" s="62"/>
      <c r="HQH168" s="62"/>
      <c r="HQI168" s="62"/>
      <c r="HQJ168" s="62"/>
      <c r="HQK168" s="62"/>
      <c r="HQL168" s="62"/>
      <c r="HQM168" s="62"/>
      <c r="HQN168" s="62"/>
      <c r="HQO168" s="62"/>
      <c r="HQP168" s="62"/>
      <c r="HQQ168" s="62"/>
      <c r="HQR168" s="62"/>
      <c r="HQS168" s="62"/>
      <c r="HQT168" s="62"/>
      <c r="HQU168" s="62"/>
      <c r="HQV168" s="62"/>
      <c r="HQW168" s="62"/>
      <c r="HQX168" s="62"/>
      <c r="HQY168" s="62"/>
      <c r="HQZ168" s="62"/>
      <c r="HRA168" s="62"/>
      <c r="HRB168" s="62"/>
      <c r="HRC168" s="62"/>
      <c r="HRD168" s="62"/>
      <c r="HRE168" s="62"/>
      <c r="HRF168" s="62"/>
      <c r="HRG168" s="62"/>
      <c r="HRH168" s="62"/>
      <c r="HRI168" s="62"/>
      <c r="HRJ168" s="62"/>
      <c r="HRK168" s="62"/>
      <c r="HRL168" s="62"/>
      <c r="HRM168" s="62"/>
      <c r="HRN168" s="62"/>
      <c r="HRO168" s="62"/>
      <c r="HRP168" s="62"/>
      <c r="HRQ168" s="62"/>
      <c r="HRR168" s="62"/>
      <c r="HRS168" s="62"/>
      <c r="HRT168" s="62"/>
      <c r="HRU168" s="62"/>
      <c r="HRV168" s="62"/>
      <c r="HRW168" s="62"/>
      <c r="HRX168" s="62"/>
      <c r="HRY168" s="62"/>
      <c r="HRZ168" s="62"/>
      <c r="HSA168" s="62"/>
      <c r="HSB168" s="62"/>
      <c r="HSC168" s="62"/>
      <c r="HSD168" s="62"/>
      <c r="HSE168" s="62"/>
      <c r="HSF168" s="62"/>
      <c r="HSG168" s="62"/>
      <c r="HSH168" s="62"/>
      <c r="HSI168" s="62"/>
      <c r="HSJ168" s="62"/>
      <c r="HSK168" s="62"/>
      <c r="HSL168" s="62"/>
      <c r="HSM168" s="62"/>
      <c r="HSN168" s="62"/>
      <c r="HSO168" s="62"/>
      <c r="HSP168" s="62"/>
      <c r="HSQ168" s="62"/>
      <c r="HSR168" s="62"/>
      <c r="HSS168" s="62"/>
      <c r="HST168" s="62"/>
      <c r="HSU168" s="62"/>
      <c r="HSV168" s="62"/>
      <c r="HSW168" s="62"/>
      <c r="HSX168" s="62"/>
      <c r="HSY168" s="62"/>
      <c r="HSZ168" s="62"/>
      <c r="HTA168" s="62"/>
      <c r="HTB168" s="62"/>
      <c r="HTC168" s="62"/>
      <c r="HTD168" s="62"/>
      <c r="HTE168" s="62"/>
      <c r="HTF168" s="62"/>
      <c r="HTG168" s="62"/>
      <c r="HTH168" s="62"/>
      <c r="HTI168" s="62"/>
      <c r="HTJ168" s="62"/>
      <c r="HTK168" s="62"/>
      <c r="HTL168" s="62"/>
      <c r="HTM168" s="62"/>
      <c r="HTN168" s="62"/>
      <c r="HTO168" s="62"/>
      <c r="HTP168" s="62"/>
      <c r="HTQ168" s="62"/>
      <c r="HTR168" s="62"/>
      <c r="HTS168" s="62"/>
      <c r="HTT168" s="62"/>
      <c r="HTU168" s="62"/>
      <c r="HTV168" s="62"/>
      <c r="HTW168" s="62"/>
      <c r="HTX168" s="62"/>
      <c r="HTY168" s="62"/>
      <c r="HTZ168" s="62"/>
      <c r="HUA168" s="62"/>
      <c r="HUB168" s="62"/>
      <c r="HUC168" s="62"/>
      <c r="HUD168" s="62"/>
      <c r="HUE168" s="62"/>
      <c r="HUF168" s="62"/>
      <c r="HUG168" s="62"/>
      <c r="HUH168" s="62"/>
      <c r="HUI168" s="62"/>
      <c r="HUJ168" s="62"/>
      <c r="HUK168" s="62"/>
      <c r="HUL168" s="62"/>
      <c r="HUM168" s="62"/>
      <c r="HUN168" s="62"/>
      <c r="HUO168" s="62"/>
      <c r="HUP168" s="62"/>
      <c r="HUQ168" s="62"/>
      <c r="HUR168" s="62"/>
      <c r="HUS168" s="62"/>
      <c r="HUT168" s="62"/>
      <c r="HUU168" s="62"/>
      <c r="HUV168" s="62"/>
      <c r="HUW168" s="62"/>
      <c r="HUX168" s="62"/>
      <c r="HUY168" s="62"/>
      <c r="HUZ168" s="62"/>
      <c r="HVA168" s="62"/>
      <c r="HVB168" s="62"/>
      <c r="HVC168" s="62"/>
      <c r="HVD168" s="62"/>
      <c r="HVE168" s="62"/>
      <c r="HVF168" s="62"/>
      <c r="HVG168" s="62"/>
      <c r="HVH168" s="62"/>
      <c r="HVI168" s="62"/>
      <c r="HVJ168" s="62"/>
      <c r="HVK168" s="62"/>
      <c r="HVL168" s="62"/>
      <c r="HVM168" s="62"/>
      <c r="HVN168" s="62"/>
      <c r="HVO168" s="62"/>
      <c r="HVP168" s="62"/>
      <c r="HVQ168" s="62"/>
      <c r="HVR168" s="62"/>
      <c r="HVS168" s="62"/>
      <c r="HVT168" s="62"/>
      <c r="HVU168" s="62"/>
      <c r="HVV168" s="62"/>
      <c r="HVW168" s="62"/>
      <c r="HVX168" s="62"/>
      <c r="HVY168" s="62"/>
      <c r="HVZ168" s="62"/>
      <c r="HWA168" s="62"/>
      <c r="HWB168" s="62"/>
      <c r="HWC168" s="62"/>
      <c r="HWD168" s="62"/>
      <c r="HWE168" s="62"/>
      <c r="HWF168" s="62"/>
      <c r="HWG168" s="62"/>
      <c r="HWH168" s="62"/>
      <c r="HWI168" s="62"/>
      <c r="HWJ168" s="62"/>
      <c r="HWK168" s="62"/>
      <c r="HWL168" s="62"/>
      <c r="HWM168" s="62"/>
      <c r="HWN168" s="62"/>
      <c r="HWO168" s="62"/>
      <c r="HWP168" s="62"/>
      <c r="HWQ168" s="62"/>
      <c r="HWR168" s="62"/>
      <c r="HWS168" s="62"/>
      <c r="HWT168" s="62"/>
      <c r="HWU168" s="62"/>
      <c r="HWV168" s="62"/>
      <c r="HWW168" s="62"/>
      <c r="HWX168" s="62"/>
      <c r="HWY168" s="62"/>
      <c r="HWZ168" s="62"/>
      <c r="HXA168" s="62"/>
      <c r="HXB168" s="62"/>
      <c r="HXC168" s="62"/>
      <c r="HXD168" s="62"/>
      <c r="HXE168" s="62"/>
      <c r="HXF168" s="62"/>
      <c r="HXG168" s="62"/>
      <c r="HXH168" s="62"/>
      <c r="HXI168" s="62"/>
      <c r="HXJ168" s="62"/>
      <c r="HXK168" s="62"/>
      <c r="HXL168" s="62"/>
      <c r="HXM168" s="62"/>
      <c r="HXN168" s="62"/>
      <c r="HXO168" s="62"/>
      <c r="HXP168" s="62"/>
      <c r="HXQ168" s="62"/>
      <c r="HXR168" s="62"/>
      <c r="HXS168" s="62"/>
      <c r="HXT168" s="62"/>
      <c r="HXU168" s="62"/>
      <c r="HXV168" s="62"/>
      <c r="HXW168" s="62"/>
      <c r="HXX168" s="62"/>
      <c r="HXY168" s="62"/>
      <c r="HXZ168" s="62"/>
      <c r="HYA168" s="62"/>
      <c r="HYB168" s="62"/>
      <c r="HYC168" s="62"/>
      <c r="HYD168" s="62"/>
      <c r="HYE168" s="62"/>
      <c r="HYF168" s="62"/>
      <c r="HYG168" s="62"/>
      <c r="HYH168" s="62"/>
      <c r="HYI168" s="62"/>
      <c r="HYJ168" s="62"/>
      <c r="HYK168" s="62"/>
      <c r="HYL168" s="62"/>
      <c r="HYM168" s="62"/>
      <c r="HYN168" s="62"/>
      <c r="HYO168" s="62"/>
      <c r="HYP168" s="62"/>
      <c r="HYQ168" s="62"/>
      <c r="HYR168" s="62"/>
      <c r="HYS168" s="62"/>
      <c r="HYT168" s="62"/>
      <c r="HYU168" s="62"/>
      <c r="HYV168" s="62"/>
      <c r="HYW168" s="62"/>
      <c r="HYX168" s="62"/>
      <c r="HYY168" s="62"/>
      <c r="HYZ168" s="62"/>
      <c r="HZA168" s="62"/>
      <c r="HZB168" s="62"/>
      <c r="HZC168" s="62"/>
      <c r="HZD168" s="62"/>
      <c r="HZE168" s="62"/>
      <c r="HZF168" s="62"/>
      <c r="HZG168" s="62"/>
      <c r="HZH168" s="62"/>
      <c r="HZI168" s="62"/>
      <c r="HZJ168" s="62"/>
      <c r="HZK168" s="62"/>
      <c r="HZL168" s="62"/>
      <c r="HZM168" s="62"/>
      <c r="HZN168" s="62"/>
      <c r="HZO168" s="62"/>
      <c r="HZP168" s="62"/>
      <c r="HZQ168" s="62"/>
      <c r="HZR168" s="62"/>
      <c r="HZS168" s="62"/>
      <c r="HZT168" s="62"/>
      <c r="HZU168" s="62"/>
      <c r="HZV168" s="62"/>
      <c r="HZW168" s="62"/>
      <c r="HZX168" s="62"/>
      <c r="HZY168" s="62"/>
      <c r="HZZ168" s="62"/>
      <c r="IAA168" s="62"/>
      <c r="IAB168" s="62"/>
      <c r="IAC168" s="62"/>
      <c r="IAD168" s="62"/>
      <c r="IAE168" s="62"/>
      <c r="IAF168" s="62"/>
      <c r="IAG168" s="62"/>
      <c r="IAH168" s="62"/>
      <c r="IAI168" s="62"/>
      <c r="IAJ168" s="62"/>
      <c r="IAK168" s="62"/>
      <c r="IAL168" s="62"/>
      <c r="IAM168" s="62"/>
      <c r="IAN168" s="62"/>
      <c r="IAO168" s="62"/>
      <c r="IAP168" s="62"/>
      <c r="IAQ168" s="62"/>
      <c r="IAR168" s="62"/>
      <c r="IAS168" s="62"/>
      <c r="IAT168" s="62"/>
      <c r="IAU168" s="62"/>
      <c r="IAV168" s="62"/>
      <c r="IAW168" s="62"/>
      <c r="IAX168" s="62"/>
      <c r="IAY168" s="62"/>
      <c r="IAZ168" s="62"/>
      <c r="IBA168" s="62"/>
      <c r="IBB168" s="62"/>
      <c r="IBC168" s="62"/>
      <c r="IBD168" s="62"/>
      <c r="IBE168" s="62"/>
      <c r="IBF168" s="62"/>
      <c r="IBG168" s="62"/>
      <c r="IBH168" s="62"/>
      <c r="IBI168" s="62"/>
      <c r="IBJ168" s="62"/>
      <c r="IBK168" s="62"/>
      <c r="IBL168" s="62"/>
      <c r="IBM168" s="62"/>
      <c r="IBN168" s="62"/>
      <c r="IBO168" s="62"/>
      <c r="IBP168" s="62"/>
      <c r="IBQ168" s="62"/>
      <c r="IBR168" s="62"/>
      <c r="IBS168" s="62"/>
      <c r="IBT168" s="62"/>
      <c r="IBU168" s="62"/>
      <c r="IBV168" s="62"/>
      <c r="IBW168" s="62"/>
      <c r="IBX168" s="62"/>
      <c r="IBY168" s="62"/>
      <c r="IBZ168" s="62"/>
      <c r="ICA168" s="62"/>
      <c r="ICB168" s="62"/>
      <c r="ICC168" s="62"/>
      <c r="ICD168" s="62"/>
      <c r="ICE168" s="62"/>
      <c r="ICF168" s="62"/>
      <c r="ICG168" s="62"/>
      <c r="ICH168" s="62"/>
      <c r="ICI168" s="62"/>
      <c r="ICJ168" s="62"/>
      <c r="ICK168" s="62"/>
      <c r="ICL168" s="62"/>
      <c r="ICM168" s="62"/>
      <c r="ICN168" s="62"/>
      <c r="ICO168" s="62"/>
      <c r="ICP168" s="62"/>
      <c r="ICQ168" s="62"/>
      <c r="ICR168" s="62"/>
      <c r="ICS168" s="62"/>
      <c r="ICT168" s="62"/>
      <c r="ICU168" s="62"/>
      <c r="ICV168" s="62"/>
      <c r="ICW168" s="62"/>
      <c r="ICX168" s="62"/>
      <c r="ICY168" s="62"/>
      <c r="ICZ168" s="62"/>
      <c r="IDA168" s="62"/>
      <c r="IDB168" s="62"/>
      <c r="IDC168" s="62"/>
      <c r="IDD168" s="62"/>
      <c r="IDE168" s="62"/>
      <c r="IDF168" s="62"/>
      <c r="IDG168" s="62"/>
      <c r="IDH168" s="62"/>
      <c r="IDI168" s="62"/>
      <c r="IDJ168" s="62"/>
      <c r="IDK168" s="62"/>
      <c r="IDL168" s="62"/>
      <c r="IDM168" s="62"/>
      <c r="IDN168" s="62"/>
      <c r="IDO168" s="62"/>
      <c r="IDP168" s="62"/>
      <c r="IDQ168" s="62"/>
      <c r="IDR168" s="62"/>
      <c r="IDS168" s="62"/>
      <c r="IDT168" s="62"/>
      <c r="IDU168" s="62"/>
      <c r="IDV168" s="62"/>
      <c r="IDW168" s="62"/>
      <c r="IDX168" s="62"/>
      <c r="IDY168" s="62"/>
      <c r="IDZ168" s="62"/>
      <c r="IEA168" s="62"/>
      <c r="IEB168" s="62"/>
      <c r="IEC168" s="62"/>
      <c r="IED168" s="62"/>
      <c r="IEE168" s="62"/>
      <c r="IEF168" s="62"/>
      <c r="IEG168" s="62"/>
      <c r="IEH168" s="62"/>
      <c r="IEI168" s="62"/>
      <c r="IEJ168" s="62"/>
      <c r="IEK168" s="62"/>
      <c r="IEL168" s="62"/>
      <c r="IEM168" s="62"/>
      <c r="IEN168" s="62"/>
      <c r="IEO168" s="62"/>
      <c r="IEP168" s="62"/>
      <c r="IEQ168" s="62"/>
      <c r="IER168" s="62"/>
      <c r="IES168" s="62"/>
      <c r="IET168" s="62"/>
      <c r="IEU168" s="62"/>
      <c r="IEV168" s="62"/>
      <c r="IEW168" s="62"/>
      <c r="IEX168" s="62"/>
      <c r="IEY168" s="62"/>
      <c r="IEZ168" s="62"/>
      <c r="IFA168" s="62"/>
      <c r="IFB168" s="62"/>
      <c r="IFC168" s="62"/>
      <c r="IFD168" s="62"/>
      <c r="IFE168" s="62"/>
      <c r="IFF168" s="62"/>
      <c r="IFG168" s="62"/>
      <c r="IFH168" s="62"/>
      <c r="IFI168" s="62"/>
      <c r="IFJ168" s="62"/>
      <c r="IFK168" s="62"/>
      <c r="IFL168" s="62"/>
      <c r="IFM168" s="62"/>
      <c r="IFN168" s="62"/>
      <c r="IFO168" s="62"/>
      <c r="IFP168" s="62"/>
      <c r="IFQ168" s="62"/>
      <c r="IFR168" s="62"/>
      <c r="IFS168" s="62"/>
      <c r="IFT168" s="62"/>
      <c r="IFU168" s="62"/>
      <c r="IFV168" s="62"/>
      <c r="IFW168" s="62"/>
      <c r="IFX168" s="62"/>
      <c r="IFY168" s="62"/>
      <c r="IFZ168" s="62"/>
      <c r="IGA168" s="62"/>
      <c r="IGB168" s="62"/>
      <c r="IGC168" s="62"/>
      <c r="IGD168" s="62"/>
      <c r="IGE168" s="62"/>
      <c r="IGF168" s="62"/>
      <c r="IGG168" s="62"/>
      <c r="IGH168" s="62"/>
      <c r="IGI168" s="62"/>
      <c r="IGJ168" s="62"/>
      <c r="IGK168" s="62"/>
      <c r="IGL168" s="62"/>
      <c r="IGM168" s="62"/>
      <c r="IGN168" s="62"/>
      <c r="IGO168" s="62"/>
      <c r="IGP168" s="62"/>
      <c r="IGQ168" s="62"/>
      <c r="IGR168" s="62"/>
      <c r="IGS168" s="62"/>
      <c r="IGT168" s="62"/>
      <c r="IGU168" s="62"/>
      <c r="IGV168" s="62"/>
      <c r="IGW168" s="62"/>
      <c r="IGX168" s="62"/>
      <c r="IGY168" s="62"/>
      <c r="IGZ168" s="62"/>
      <c r="IHA168" s="62"/>
      <c r="IHB168" s="62"/>
      <c r="IHC168" s="62"/>
      <c r="IHD168" s="62"/>
      <c r="IHE168" s="62"/>
      <c r="IHF168" s="62"/>
      <c r="IHG168" s="62"/>
      <c r="IHH168" s="62"/>
      <c r="IHI168" s="62"/>
      <c r="IHJ168" s="62"/>
      <c r="IHK168" s="62"/>
      <c r="IHL168" s="62"/>
      <c r="IHM168" s="62"/>
      <c r="IHN168" s="62"/>
      <c r="IHO168" s="62"/>
      <c r="IHP168" s="62"/>
      <c r="IHQ168" s="62"/>
      <c r="IHR168" s="62"/>
      <c r="IHS168" s="62"/>
      <c r="IHT168" s="62"/>
      <c r="IHU168" s="62"/>
      <c r="IHV168" s="62"/>
      <c r="IHW168" s="62"/>
      <c r="IHX168" s="62"/>
      <c r="IHY168" s="62"/>
      <c r="IHZ168" s="62"/>
      <c r="IIA168" s="62"/>
      <c r="IIB168" s="62"/>
      <c r="IIC168" s="62"/>
      <c r="IID168" s="62"/>
      <c r="IIE168" s="62"/>
      <c r="IIF168" s="62"/>
      <c r="IIG168" s="62"/>
      <c r="IIH168" s="62"/>
      <c r="III168" s="62"/>
      <c r="IIJ168" s="62"/>
      <c r="IIK168" s="62"/>
      <c r="IIL168" s="62"/>
      <c r="IIM168" s="62"/>
      <c r="IIN168" s="62"/>
      <c r="IIO168" s="62"/>
      <c r="IIP168" s="62"/>
      <c r="IIQ168" s="62"/>
      <c r="IIR168" s="62"/>
      <c r="IIS168" s="62"/>
      <c r="IIT168" s="62"/>
      <c r="IIU168" s="62"/>
      <c r="IIV168" s="62"/>
      <c r="IIW168" s="62"/>
      <c r="IIX168" s="62"/>
      <c r="IIY168" s="62"/>
      <c r="IIZ168" s="62"/>
      <c r="IJA168" s="62"/>
      <c r="IJB168" s="62"/>
      <c r="IJC168" s="62"/>
      <c r="IJD168" s="62"/>
      <c r="IJE168" s="62"/>
      <c r="IJF168" s="62"/>
      <c r="IJG168" s="62"/>
      <c r="IJH168" s="62"/>
      <c r="IJI168" s="62"/>
      <c r="IJJ168" s="62"/>
      <c r="IJK168" s="62"/>
      <c r="IJL168" s="62"/>
      <c r="IJM168" s="62"/>
      <c r="IJN168" s="62"/>
      <c r="IJO168" s="62"/>
      <c r="IJP168" s="62"/>
      <c r="IJQ168" s="62"/>
      <c r="IJR168" s="62"/>
      <c r="IJS168" s="62"/>
      <c r="IJT168" s="62"/>
      <c r="IJU168" s="62"/>
      <c r="IJV168" s="62"/>
      <c r="IJW168" s="62"/>
      <c r="IJX168" s="62"/>
      <c r="IJY168" s="62"/>
      <c r="IJZ168" s="62"/>
      <c r="IKA168" s="62"/>
      <c r="IKB168" s="62"/>
      <c r="IKC168" s="62"/>
      <c r="IKD168" s="62"/>
      <c r="IKE168" s="62"/>
      <c r="IKF168" s="62"/>
      <c r="IKG168" s="62"/>
      <c r="IKH168" s="62"/>
      <c r="IKI168" s="62"/>
      <c r="IKJ168" s="62"/>
      <c r="IKK168" s="62"/>
      <c r="IKL168" s="62"/>
      <c r="IKM168" s="62"/>
      <c r="IKN168" s="62"/>
      <c r="IKO168" s="62"/>
      <c r="IKP168" s="62"/>
      <c r="IKQ168" s="62"/>
      <c r="IKR168" s="62"/>
      <c r="IKS168" s="62"/>
      <c r="IKT168" s="62"/>
      <c r="IKU168" s="62"/>
      <c r="IKV168" s="62"/>
      <c r="IKW168" s="62"/>
      <c r="IKX168" s="62"/>
      <c r="IKY168" s="62"/>
      <c r="IKZ168" s="62"/>
      <c r="ILA168" s="62"/>
      <c r="ILB168" s="62"/>
      <c r="ILC168" s="62"/>
      <c r="ILD168" s="62"/>
      <c r="ILE168" s="62"/>
      <c r="ILF168" s="62"/>
      <c r="ILG168" s="62"/>
      <c r="ILH168" s="62"/>
      <c r="ILI168" s="62"/>
      <c r="ILJ168" s="62"/>
      <c r="ILK168" s="62"/>
      <c r="ILL168" s="62"/>
      <c r="ILM168" s="62"/>
      <c r="ILN168" s="62"/>
      <c r="ILO168" s="62"/>
      <c r="ILP168" s="62"/>
      <c r="ILQ168" s="62"/>
      <c r="ILR168" s="62"/>
      <c r="ILS168" s="62"/>
      <c r="ILT168" s="62"/>
      <c r="ILU168" s="62"/>
      <c r="ILV168" s="62"/>
      <c r="ILW168" s="62"/>
      <c r="ILX168" s="62"/>
      <c r="ILY168" s="62"/>
      <c r="ILZ168" s="62"/>
      <c r="IMA168" s="62"/>
      <c r="IMB168" s="62"/>
      <c r="IMC168" s="62"/>
      <c r="IMD168" s="62"/>
      <c r="IME168" s="62"/>
      <c r="IMF168" s="62"/>
      <c r="IMG168" s="62"/>
      <c r="IMH168" s="62"/>
      <c r="IMI168" s="62"/>
      <c r="IMJ168" s="62"/>
      <c r="IMK168" s="62"/>
      <c r="IML168" s="62"/>
      <c r="IMM168" s="62"/>
      <c r="IMN168" s="62"/>
      <c r="IMO168" s="62"/>
      <c r="IMP168" s="62"/>
      <c r="IMQ168" s="62"/>
      <c r="IMR168" s="62"/>
      <c r="IMS168" s="62"/>
      <c r="IMT168" s="62"/>
      <c r="IMU168" s="62"/>
      <c r="IMV168" s="62"/>
      <c r="IMW168" s="62"/>
      <c r="IMX168" s="62"/>
      <c r="IMY168" s="62"/>
      <c r="IMZ168" s="62"/>
      <c r="INA168" s="62"/>
      <c r="INB168" s="62"/>
      <c r="INC168" s="62"/>
      <c r="IND168" s="62"/>
      <c r="INE168" s="62"/>
      <c r="INF168" s="62"/>
      <c r="ING168" s="62"/>
      <c r="INH168" s="62"/>
      <c r="INI168" s="62"/>
      <c r="INJ168" s="62"/>
      <c r="INK168" s="62"/>
      <c r="INL168" s="62"/>
      <c r="INM168" s="62"/>
      <c r="INN168" s="62"/>
      <c r="INO168" s="62"/>
      <c r="INP168" s="62"/>
      <c r="INQ168" s="62"/>
      <c r="INR168" s="62"/>
      <c r="INS168" s="62"/>
      <c r="INT168" s="62"/>
      <c r="INU168" s="62"/>
      <c r="INV168" s="62"/>
      <c r="INW168" s="62"/>
      <c r="INX168" s="62"/>
      <c r="INY168" s="62"/>
      <c r="INZ168" s="62"/>
      <c r="IOA168" s="62"/>
      <c r="IOB168" s="62"/>
      <c r="IOC168" s="62"/>
      <c r="IOD168" s="62"/>
      <c r="IOE168" s="62"/>
      <c r="IOF168" s="62"/>
      <c r="IOG168" s="62"/>
      <c r="IOH168" s="62"/>
      <c r="IOI168" s="62"/>
      <c r="IOJ168" s="62"/>
      <c r="IOK168" s="62"/>
      <c r="IOL168" s="62"/>
      <c r="IOM168" s="62"/>
      <c r="ION168" s="62"/>
      <c r="IOO168" s="62"/>
      <c r="IOP168" s="62"/>
      <c r="IOQ168" s="62"/>
      <c r="IOR168" s="62"/>
      <c r="IOS168" s="62"/>
      <c r="IOT168" s="62"/>
      <c r="IOU168" s="62"/>
      <c r="IOV168" s="62"/>
      <c r="IOW168" s="62"/>
      <c r="IOX168" s="62"/>
      <c r="IOY168" s="62"/>
      <c r="IOZ168" s="62"/>
      <c r="IPA168" s="62"/>
      <c r="IPB168" s="62"/>
      <c r="IPC168" s="62"/>
      <c r="IPD168" s="62"/>
      <c r="IPE168" s="62"/>
      <c r="IPF168" s="62"/>
      <c r="IPG168" s="62"/>
      <c r="IPH168" s="62"/>
      <c r="IPI168" s="62"/>
      <c r="IPJ168" s="62"/>
      <c r="IPK168" s="62"/>
      <c r="IPL168" s="62"/>
      <c r="IPM168" s="62"/>
      <c r="IPN168" s="62"/>
      <c r="IPO168" s="62"/>
      <c r="IPP168" s="62"/>
      <c r="IPQ168" s="62"/>
      <c r="IPR168" s="62"/>
      <c r="IPS168" s="62"/>
      <c r="IPT168" s="62"/>
      <c r="IPU168" s="62"/>
      <c r="IPV168" s="62"/>
      <c r="IPW168" s="62"/>
      <c r="IPX168" s="62"/>
      <c r="IPY168" s="62"/>
      <c r="IPZ168" s="62"/>
      <c r="IQA168" s="62"/>
      <c r="IQB168" s="62"/>
      <c r="IQC168" s="62"/>
      <c r="IQD168" s="62"/>
      <c r="IQE168" s="62"/>
      <c r="IQF168" s="62"/>
      <c r="IQG168" s="62"/>
      <c r="IQH168" s="62"/>
      <c r="IQI168" s="62"/>
      <c r="IQJ168" s="62"/>
      <c r="IQK168" s="62"/>
      <c r="IQL168" s="62"/>
      <c r="IQM168" s="62"/>
      <c r="IQN168" s="62"/>
      <c r="IQO168" s="62"/>
      <c r="IQP168" s="62"/>
      <c r="IQQ168" s="62"/>
      <c r="IQR168" s="62"/>
      <c r="IQS168" s="62"/>
      <c r="IQT168" s="62"/>
      <c r="IQU168" s="62"/>
      <c r="IQV168" s="62"/>
      <c r="IQW168" s="62"/>
      <c r="IQX168" s="62"/>
      <c r="IQY168" s="62"/>
      <c r="IQZ168" s="62"/>
      <c r="IRA168" s="62"/>
      <c r="IRB168" s="62"/>
      <c r="IRC168" s="62"/>
      <c r="IRD168" s="62"/>
      <c r="IRE168" s="62"/>
      <c r="IRF168" s="62"/>
      <c r="IRG168" s="62"/>
      <c r="IRH168" s="62"/>
      <c r="IRI168" s="62"/>
      <c r="IRJ168" s="62"/>
      <c r="IRK168" s="62"/>
      <c r="IRL168" s="62"/>
      <c r="IRM168" s="62"/>
      <c r="IRN168" s="62"/>
      <c r="IRO168" s="62"/>
      <c r="IRP168" s="62"/>
      <c r="IRQ168" s="62"/>
      <c r="IRR168" s="62"/>
      <c r="IRS168" s="62"/>
      <c r="IRT168" s="62"/>
      <c r="IRU168" s="62"/>
      <c r="IRV168" s="62"/>
      <c r="IRW168" s="62"/>
      <c r="IRX168" s="62"/>
      <c r="IRY168" s="62"/>
      <c r="IRZ168" s="62"/>
      <c r="ISA168" s="62"/>
      <c r="ISB168" s="62"/>
      <c r="ISC168" s="62"/>
      <c r="ISD168" s="62"/>
      <c r="ISE168" s="62"/>
      <c r="ISF168" s="62"/>
      <c r="ISG168" s="62"/>
      <c r="ISH168" s="62"/>
      <c r="ISI168" s="62"/>
      <c r="ISJ168" s="62"/>
      <c r="ISK168" s="62"/>
      <c r="ISL168" s="62"/>
      <c r="ISM168" s="62"/>
      <c r="ISN168" s="62"/>
      <c r="ISO168" s="62"/>
      <c r="ISP168" s="62"/>
      <c r="ISQ168" s="62"/>
      <c r="ISR168" s="62"/>
      <c r="ISS168" s="62"/>
      <c r="IST168" s="62"/>
      <c r="ISU168" s="62"/>
      <c r="ISV168" s="62"/>
      <c r="ISW168" s="62"/>
      <c r="ISX168" s="62"/>
      <c r="ISY168" s="62"/>
      <c r="ISZ168" s="62"/>
      <c r="ITA168" s="62"/>
      <c r="ITB168" s="62"/>
      <c r="ITC168" s="62"/>
      <c r="ITD168" s="62"/>
      <c r="ITE168" s="62"/>
      <c r="ITF168" s="62"/>
      <c r="ITG168" s="62"/>
      <c r="ITH168" s="62"/>
      <c r="ITI168" s="62"/>
      <c r="ITJ168" s="62"/>
      <c r="ITK168" s="62"/>
      <c r="ITL168" s="62"/>
      <c r="ITM168" s="62"/>
      <c r="ITN168" s="62"/>
      <c r="ITO168" s="62"/>
      <c r="ITP168" s="62"/>
      <c r="ITQ168" s="62"/>
      <c r="ITR168" s="62"/>
      <c r="ITS168" s="62"/>
      <c r="ITT168" s="62"/>
      <c r="ITU168" s="62"/>
      <c r="ITV168" s="62"/>
      <c r="ITW168" s="62"/>
      <c r="ITX168" s="62"/>
      <c r="ITY168" s="62"/>
      <c r="ITZ168" s="62"/>
      <c r="IUA168" s="62"/>
      <c r="IUB168" s="62"/>
      <c r="IUC168" s="62"/>
      <c r="IUD168" s="62"/>
      <c r="IUE168" s="62"/>
      <c r="IUF168" s="62"/>
      <c r="IUG168" s="62"/>
      <c r="IUH168" s="62"/>
      <c r="IUI168" s="62"/>
      <c r="IUJ168" s="62"/>
      <c r="IUK168" s="62"/>
      <c r="IUL168" s="62"/>
      <c r="IUM168" s="62"/>
      <c r="IUN168" s="62"/>
      <c r="IUO168" s="62"/>
      <c r="IUP168" s="62"/>
      <c r="IUQ168" s="62"/>
      <c r="IUR168" s="62"/>
      <c r="IUS168" s="62"/>
      <c r="IUT168" s="62"/>
      <c r="IUU168" s="62"/>
      <c r="IUV168" s="62"/>
      <c r="IUW168" s="62"/>
      <c r="IUX168" s="62"/>
      <c r="IUY168" s="62"/>
      <c r="IUZ168" s="62"/>
      <c r="IVA168" s="62"/>
      <c r="IVB168" s="62"/>
      <c r="IVC168" s="62"/>
      <c r="IVD168" s="62"/>
      <c r="IVE168" s="62"/>
      <c r="IVF168" s="62"/>
      <c r="IVG168" s="62"/>
      <c r="IVH168" s="62"/>
      <c r="IVI168" s="62"/>
      <c r="IVJ168" s="62"/>
      <c r="IVK168" s="62"/>
      <c r="IVL168" s="62"/>
      <c r="IVM168" s="62"/>
      <c r="IVN168" s="62"/>
      <c r="IVO168" s="62"/>
      <c r="IVP168" s="62"/>
      <c r="IVQ168" s="62"/>
      <c r="IVR168" s="62"/>
      <c r="IVS168" s="62"/>
      <c r="IVT168" s="62"/>
      <c r="IVU168" s="62"/>
      <c r="IVV168" s="62"/>
      <c r="IVW168" s="62"/>
      <c r="IVX168" s="62"/>
      <c r="IVY168" s="62"/>
      <c r="IVZ168" s="62"/>
      <c r="IWA168" s="62"/>
      <c r="IWB168" s="62"/>
      <c r="IWC168" s="62"/>
      <c r="IWD168" s="62"/>
      <c r="IWE168" s="62"/>
      <c r="IWF168" s="62"/>
      <c r="IWG168" s="62"/>
      <c r="IWH168" s="62"/>
      <c r="IWI168" s="62"/>
      <c r="IWJ168" s="62"/>
      <c r="IWK168" s="62"/>
      <c r="IWL168" s="62"/>
      <c r="IWM168" s="62"/>
      <c r="IWN168" s="62"/>
      <c r="IWO168" s="62"/>
      <c r="IWP168" s="62"/>
      <c r="IWQ168" s="62"/>
      <c r="IWR168" s="62"/>
      <c r="IWS168" s="62"/>
      <c r="IWT168" s="62"/>
      <c r="IWU168" s="62"/>
      <c r="IWV168" s="62"/>
      <c r="IWW168" s="62"/>
      <c r="IWX168" s="62"/>
      <c r="IWY168" s="62"/>
      <c r="IWZ168" s="62"/>
      <c r="IXA168" s="62"/>
      <c r="IXB168" s="62"/>
      <c r="IXC168" s="62"/>
      <c r="IXD168" s="62"/>
      <c r="IXE168" s="62"/>
      <c r="IXF168" s="62"/>
      <c r="IXG168" s="62"/>
      <c r="IXH168" s="62"/>
      <c r="IXI168" s="62"/>
      <c r="IXJ168" s="62"/>
      <c r="IXK168" s="62"/>
      <c r="IXL168" s="62"/>
      <c r="IXM168" s="62"/>
      <c r="IXN168" s="62"/>
      <c r="IXO168" s="62"/>
      <c r="IXP168" s="62"/>
      <c r="IXQ168" s="62"/>
      <c r="IXR168" s="62"/>
      <c r="IXS168" s="62"/>
      <c r="IXT168" s="62"/>
      <c r="IXU168" s="62"/>
      <c r="IXV168" s="62"/>
      <c r="IXW168" s="62"/>
      <c r="IXX168" s="62"/>
      <c r="IXY168" s="62"/>
      <c r="IXZ168" s="62"/>
      <c r="IYA168" s="62"/>
      <c r="IYB168" s="62"/>
      <c r="IYC168" s="62"/>
      <c r="IYD168" s="62"/>
      <c r="IYE168" s="62"/>
      <c r="IYF168" s="62"/>
      <c r="IYG168" s="62"/>
      <c r="IYH168" s="62"/>
      <c r="IYI168" s="62"/>
      <c r="IYJ168" s="62"/>
      <c r="IYK168" s="62"/>
      <c r="IYL168" s="62"/>
      <c r="IYM168" s="62"/>
      <c r="IYN168" s="62"/>
      <c r="IYO168" s="62"/>
      <c r="IYP168" s="62"/>
      <c r="IYQ168" s="62"/>
      <c r="IYR168" s="62"/>
      <c r="IYS168" s="62"/>
      <c r="IYT168" s="62"/>
      <c r="IYU168" s="62"/>
      <c r="IYV168" s="62"/>
      <c r="IYW168" s="62"/>
      <c r="IYX168" s="62"/>
      <c r="IYY168" s="62"/>
      <c r="IYZ168" s="62"/>
      <c r="IZA168" s="62"/>
      <c r="IZB168" s="62"/>
      <c r="IZC168" s="62"/>
      <c r="IZD168" s="62"/>
      <c r="IZE168" s="62"/>
      <c r="IZF168" s="62"/>
      <c r="IZG168" s="62"/>
      <c r="IZH168" s="62"/>
      <c r="IZI168" s="62"/>
      <c r="IZJ168" s="62"/>
      <c r="IZK168" s="62"/>
      <c r="IZL168" s="62"/>
      <c r="IZM168" s="62"/>
      <c r="IZN168" s="62"/>
      <c r="IZO168" s="62"/>
      <c r="IZP168" s="62"/>
      <c r="IZQ168" s="62"/>
      <c r="IZR168" s="62"/>
      <c r="IZS168" s="62"/>
      <c r="IZT168" s="62"/>
      <c r="IZU168" s="62"/>
      <c r="IZV168" s="62"/>
      <c r="IZW168" s="62"/>
      <c r="IZX168" s="62"/>
      <c r="IZY168" s="62"/>
      <c r="IZZ168" s="62"/>
      <c r="JAA168" s="62"/>
      <c r="JAB168" s="62"/>
      <c r="JAC168" s="62"/>
      <c r="JAD168" s="62"/>
      <c r="JAE168" s="62"/>
      <c r="JAF168" s="62"/>
      <c r="JAG168" s="62"/>
      <c r="JAH168" s="62"/>
      <c r="JAI168" s="62"/>
      <c r="JAJ168" s="62"/>
      <c r="JAK168" s="62"/>
      <c r="JAL168" s="62"/>
      <c r="JAM168" s="62"/>
      <c r="JAN168" s="62"/>
      <c r="JAO168" s="62"/>
      <c r="JAP168" s="62"/>
      <c r="JAQ168" s="62"/>
      <c r="JAR168" s="62"/>
      <c r="JAS168" s="62"/>
      <c r="JAT168" s="62"/>
      <c r="JAU168" s="62"/>
      <c r="JAV168" s="62"/>
      <c r="JAW168" s="62"/>
      <c r="JAX168" s="62"/>
      <c r="JAY168" s="62"/>
      <c r="JAZ168" s="62"/>
      <c r="JBA168" s="62"/>
      <c r="JBB168" s="62"/>
      <c r="JBC168" s="62"/>
      <c r="JBD168" s="62"/>
      <c r="JBE168" s="62"/>
      <c r="JBF168" s="62"/>
      <c r="JBG168" s="62"/>
      <c r="JBH168" s="62"/>
      <c r="JBI168" s="62"/>
      <c r="JBJ168" s="62"/>
      <c r="JBK168" s="62"/>
      <c r="JBL168" s="62"/>
      <c r="JBM168" s="62"/>
      <c r="JBN168" s="62"/>
      <c r="JBO168" s="62"/>
      <c r="JBP168" s="62"/>
      <c r="JBQ168" s="62"/>
      <c r="JBR168" s="62"/>
      <c r="JBS168" s="62"/>
      <c r="JBT168" s="62"/>
      <c r="JBU168" s="62"/>
      <c r="JBV168" s="62"/>
      <c r="JBW168" s="62"/>
      <c r="JBX168" s="62"/>
      <c r="JBY168" s="62"/>
      <c r="JBZ168" s="62"/>
      <c r="JCA168" s="62"/>
      <c r="JCB168" s="62"/>
      <c r="JCC168" s="62"/>
      <c r="JCD168" s="62"/>
      <c r="JCE168" s="62"/>
      <c r="JCF168" s="62"/>
      <c r="JCG168" s="62"/>
      <c r="JCH168" s="62"/>
      <c r="JCI168" s="62"/>
      <c r="JCJ168" s="62"/>
      <c r="JCK168" s="62"/>
      <c r="JCL168" s="62"/>
      <c r="JCM168" s="62"/>
      <c r="JCN168" s="62"/>
      <c r="JCO168" s="62"/>
      <c r="JCP168" s="62"/>
      <c r="JCQ168" s="62"/>
      <c r="JCR168" s="62"/>
      <c r="JCS168" s="62"/>
      <c r="JCT168" s="62"/>
      <c r="JCU168" s="62"/>
      <c r="JCV168" s="62"/>
      <c r="JCW168" s="62"/>
      <c r="JCX168" s="62"/>
      <c r="JCY168" s="62"/>
      <c r="JCZ168" s="62"/>
      <c r="JDA168" s="62"/>
      <c r="JDB168" s="62"/>
      <c r="JDC168" s="62"/>
      <c r="JDD168" s="62"/>
      <c r="JDE168" s="62"/>
      <c r="JDF168" s="62"/>
      <c r="JDG168" s="62"/>
      <c r="JDH168" s="62"/>
      <c r="JDI168" s="62"/>
      <c r="JDJ168" s="62"/>
      <c r="JDK168" s="62"/>
      <c r="JDL168" s="62"/>
      <c r="JDM168" s="62"/>
      <c r="JDN168" s="62"/>
      <c r="JDO168" s="62"/>
      <c r="JDP168" s="62"/>
      <c r="JDQ168" s="62"/>
      <c r="JDR168" s="62"/>
      <c r="JDS168" s="62"/>
      <c r="JDT168" s="62"/>
      <c r="JDU168" s="62"/>
      <c r="JDV168" s="62"/>
      <c r="JDW168" s="62"/>
      <c r="JDX168" s="62"/>
      <c r="JDY168" s="62"/>
      <c r="JDZ168" s="62"/>
      <c r="JEA168" s="62"/>
      <c r="JEB168" s="62"/>
      <c r="JEC168" s="62"/>
      <c r="JED168" s="62"/>
      <c r="JEE168" s="62"/>
      <c r="JEF168" s="62"/>
      <c r="JEG168" s="62"/>
      <c r="JEH168" s="62"/>
      <c r="JEI168" s="62"/>
      <c r="JEJ168" s="62"/>
      <c r="JEK168" s="62"/>
      <c r="JEL168" s="62"/>
      <c r="JEM168" s="62"/>
      <c r="JEN168" s="62"/>
      <c r="JEO168" s="62"/>
      <c r="JEP168" s="62"/>
      <c r="JEQ168" s="62"/>
      <c r="JER168" s="62"/>
      <c r="JES168" s="62"/>
      <c r="JET168" s="62"/>
      <c r="JEU168" s="62"/>
      <c r="JEV168" s="62"/>
      <c r="JEW168" s="62"/>
      <c r="JEX168" s="62"/>
      <c r="JEY168" s="62"/>
      <c r="JEZ168" s="62"/>
      <c r="JFA168" s="62"/>
      <c r="JFB168" s="62"/>
      <c r="JFC168" s="62"/>
      <c r="JFD168" s="62"/>
      <c r="JFE168" s="62"/>
      <c r="JFF168" s="62"/>
      <c r="JFG168" s="62"/>
      <c r="JFH168" s="62"/>
      <c r="JFI168" s="62"/>
      <c r="JFJ168" s="62"/>
      <c r="JFK168" s="62"/>
      <c r="JFL168" s="62"/>
      <c r="JFM168" s="62"/>
      <c r="JFN168" s="62"/>
      <c r="JFO168" s="62"/>
      <c r="JFP168" s="62"/>
      <c r="JFQ168" s="62"/>
      <c r="JFR168" s="62"/>
      <c r="JFS168" s="62"/>
      <c r="JFT168" s="62"/>
      <c r="JFU168" s="62"/>
      <c r="JFV168" s="62"/>
      <c r="JFW168" s="62"/>
      <c r="JFX168" s="62"/>
      <c r="JFY168" s="62"/>
      <c r="JFZ168" s="62"/>
      <c r="JGA168" s="62"/>
      <c r="JGB168" s="62"/>
      <c r="JGC168" s="62"/>
      <c r="JGD168" s="62"/>
      <c r="JGE168" s="62"/>
      <c r="JGF168" s="62"/>
      <c r="JGG168" s="62"/>
      <c r="JGH168" s="62"/>
      <c r="JGI168" s="62"/>
      <c r="JGJ168" s="62"/>
      <c r="JGK168" s="62"/>
      <c r="JGL168" s="62"/>
      <c r="JGM168" s="62"/>
      <c r="JGN168" s="62"/>
      <c r="JGO168" s="62"/>
      <c r="JGP168" s="62"/>
      <c r="JGQ168" s="62"/>
      <c r="JGR168" s="62"/>
      <c r="JGS168" s="62"/>
      <c r="JGT168" s="62"/>
      <c r="JGU168" s="62"/>
      <c r="JGV168" s="62"/>
      <c r="JGW168" s="62"/>
      <c r="JGX168" s="62"/>
      <c r="JGY168" s="62"/>
      <c r="JGZ168" s="62"/>
      <c r="JHA168" s="62"/>
      <c r="JHB168" s="62"/>
      <c r="JHC168" s="62"/>
      <c r="JHD168" s="62"/>
      <c r="JHE168" s="62"/>
      <c r="JHF168" s="62"/>
      <c r="JHG168" s="62"/>
      <c r="JHH168" s="62"/>
      <c r="JHI168" s="62"/>
      <c r="JHJ168" s="62"/>
      <c r="JHK168" s="62"/>
      <c r="JHL168" s="62"/>
      <c r="JHM168" s="62"/>
      <c r="JHN168" s="62"/>
      <c r="JHO168" s="62"/>
      <c r="JHP168" s="62"/>
      <c r="JHQ168" s="62"/>
      <c r="JHR168" s="62"/>
      <c r="JHS168" s="62"/>
      <c r="JHT168" s="62"/>
      <c r="JHU168" s="62"/>
      <c r="JHV168" s="62"/>
      <c r="JHW168" s="62"/>
      <c r="JHX168" s="62"/>
      <c r="JHY168" s="62"/>
      <c r="JHZ168" s="62"/>
      <c r="JIA168" s="62"/>
      <c r="JIB168" s="62"/>
      <c r="JIC168" s="62"/>
      <c r="JID168" s="62"/>
      <c r="JIE168" s="62"/>
      <c r="JIF168" s="62"/>
      <c r="JIG168" s="62"/>
      <c r="JIH168" s="62"/>
      <c r="JII168" s="62"/>
      <c r="JIJ168" s="62"/>
      <c r="JIK168" s="62"/>
      <c r="JIL168" s="62"/>
      <c r="JIM168" s="62"/>
      <c r="JIN168" s="62"/>
      <c r="JIO168" s="62"/>
      <c r="JIP168" s="62"/>
      <c r="JIQ168" s="62"/>
      <c r="JIR168" s="62"/>
      <c r="JIS168" s="62"/>
      <c r="JIT168" s="62"/>
      <c r="JIU168" s="62"/>
      <c r="JIV168" s="62"/>
      <c r="JIW168" s="62"/>
      <c r="JIX168" s="62"/>
      <c r="JIY168" s="62"/>
      <c r="JIZ168" s="62"/>
      <c r="JJA168" s="62"/>
      <c r="JJB168" s="62"/>
      <c r="JJC168" s="62"/>
      <c r="JJD168" s="62"/>
      <c r="JJE168" s="62"/>
      <c r="JJF168" s="62"/>
      <c r="JJG168" s="62"/>
      <c r="JJH168" s="62"/>
      <c r="JJI168" s="62"/>
      <c r="JJJ168" s="62"/>
      <c r="JJK168" s="62"/>
      <c r="JJL168" s="62"/>
      <c r="JJM168" s="62"/>
      <c r="JJN168" s="62"/>
      <c r="JJO168" s="62"/>
      <c r="JJP168" s="62"/>
      <c r="JJQ168" s="62"/>
      <c r="JJR168" s="62"/>
      <c r="JJS168" s="62"/>
      <c r="JJT168" s="62"/>
      <c r="JJU168" s="62"/>
      <c r="JJV168" s="62"/>
      <c r="JJW168" s="62"/>
      <c r="JJX168" s="62"/>
      <c r="JJY168" s="62"/>
      <c r="JJZ168" s="62"/>
      <c r="JKA168" s="62"/>
      <c r="JKB168" s="62"/>
      <c r="JKC168" s="62"/>
      <c r="JKD168" s="62"/>
      <c r="JKE168" s="62"/>
      <c r="JKF168" s="62"/>
      <c r="JKG168" s="62"/>
      <c r="JKH168" s="62"/>
      <c r="JKI168" s="62"/>
      <c r="JKJ168" s="62"/>
      <c r="JKK168" s="62"/>
      <c r="JKL168" s="62"/>
      <c r="JKM168" s="62"/>
      <c r="JKN168" s="62"/>
      <c r="JKO168" s="62"/>
      <c r="JKP168" s="62"/>
      <c r="JKQ168" s="62"/>
      <c r="JKR168" s="62"/>
      <c r="JKS168" s="62"/>
      <c r="JKT168" s="62"/>
      <c r="JKU168" s="62"/>
      <c r="JKV168" s="62"/>
      <c r="JKW168" s="62"/>
      <c r="JKX168" s="62"/>
      <c r="JKY168" s="62"/>
      <c r="JKZ168" s="62"/>
      <c r="JLA168" s="62"/>
      <c r="JLB168" s="62"/>
      <c r="JLC168" s="62"/>
      <c r="JLD168" s="62"/>
      <c r="JLE168" s="62"/>
      <c r="JLF168" s="62"/>
      <c r="JLG168" s="62"/>
      <c r="JLH168" s="62"/>
      <c r="JLI168" s="62"/>
      <c r="JLJ168" s="62"/>
      <c r="JLK168" s="62"/>
      <c r="JLL168" s="62"/>
      <c r="JLM168" s="62"/>
      <c r="JLN168" s="62"/>
      <c r="JLO168" s="62"/>
      <c r="JLP168" s="62"/>
      <c r="JLQ168" s="62"/>
      <c r="JLR168" s="62"/>
      <c r="JLS168" s="62"/>
      <c r="JLT168" s="62"/>
      <c r="JLU168" s="62"/>
      <c r="JLV168" s="62"/>
      <c r="JLW168" s="62"/>
      <c r="JLX168" s="62"/>
      <c r="JLY168" s="62"/>
      <c r="JLZ168" s="62"/>
      <c r="JMA168" s="62"/>
      <c r="JMB168" s="62"/>
      <c r="JMC168" s="62"/>
      <c r="JMD168" s="62"/>
      <c r="JME168" s="62"/>
      <c r="JMF168" s="62"/>
      <c r="JMG168" s="62"/>
      <c r="JMH168" s="62"/>
      <c r="JMI168" s="62"/>
      <c r="JMJ168" s="62"/>
      <c r="JMK168" s="62"/>
      <c r="JML168" s="62"/>
      <c r="JMM168" s="62"/>
      <c r="JMN168" s="62"/>
      <c r="JMO168" s="62"/>
      <c r="JMP168" s="62"/>
      <c r="JMQ168" s="62"/>
      <c r="JMR168" s="62"/>
      <c r="JMS168" s="62"/>
      <c r="JMT168" s="62"/>
      <c r="JMU168" s="62"/>
      <c r="JMV168" s="62"/>
      <c r="JMW168" s="62"/>
      <c r="JMX168" s="62"/>
      <c r="JMY168" s="62"/>
      <c r="JMZ168" s="62"/>
      <c r="JNA168" s="62"/>
      <c r="JNB168" s="62"/>
      <c r="JNC168" s="62"/>
      <c r="JND168" s="62"/>
      <c r="JNE168" s="62"/>
      <c r="JNF168" s="62"/>
      <c r="JNG168" s="62"/>
      <c r="JNH168" s="62"/>
      <c r="JNI168" s="62"/>
      <c r="JNJ168" s="62"/>
      <c r="JNK168" s="62"/>
      <c r="JNL168" s="62"/>
      <c r="JNM168" s="62"/>
      <c r="JNN168" s="62"/>
      <c r="JNO168" s="62"/>
      <c r="JNP168" s="62"/>
      <c r="JNQ168" s="62"/>
      <c r="JNR168" s="62"/>
      <c r="JNS168" s="62"/>
      <c r="JNT168" s="62"/>
      <c r="JNU168" s="62"/>
      <c r="JNV168" s="62"/>
      <c r="JNW168" s="62"/>
      <c r="JNX168" s="62"/>
      <c r="JNY168" s="62"/>
      <c r="JNZ168" s="62"/>
      <c r="JOA168" s="62"/>
      <c r="JOB168" s="62"/>
      <c r="JOC168" s="62"/>
      <c r="JOD168" s="62"/>
      <c r="JOE168" s="62"/>
      <c r="JOF168" s="62"/>
      <c r="JOG168" s="62"/>
      <c r="JOH168" s="62"/>
      <c r="JOI168" s="62"/>
      <c r="JOJ168" s="62"/>
      <c r="JOK168" s="62"/>
      <c r="JOL168" s="62"/>
      <c r="JOM168" s="62"/>
      <c r="JON168" s="62"/>
      <c r="JOO168" s="62"/>
      <c r="JOP168" s="62"/>
      <c r="JOQ168" s="62"/>
      <c r="JOR168" s="62"/>
      <c r="JOS168" s="62"/>
      <c r="JOT168" s="62"/>
      <c r="JOU168" s="62"/>
      <c r="JOV168" s="62"/>
      <c r="JOW168" s="62"/>
      <c r="JOX168" s="62"/>
      <c r="JOY168" s="62"/>
      <c r="JOZ168" s="62"/>
      <c r="JPA168" s="62"/>
      <c r="JPB168" s="62"/>
      <c r="JPC168" s="62"/>
      <c r="JPD168" s="62"/>
      <c r="JPE168" s="62"/>
      <c r="JPF168" s="62"/>
      <c r="JPG168" s="62"/>
      <c r="JPH168" s="62"/>
      <c r="JPI168" s="62"/>
      <c r="JPJ168" s="62"/>
      <c r="JPK168" s="62"/>
      <c r="JPL168" s="62"/>
      <c r="JPM168" s="62"/>
      <c r="JPN168" s="62"/>
      <c r="JPO168" s="62"/>
      <c r="JPP168" s="62"/>
      <c r="JPQ168" s="62"/>
      <c r="JPR168" s="62"/>
      <c r="JPS168" s="62"/>
      <c r="JPT168" s="62"/>
      <c r="JPU168" s="62"/>
      <c r="JPV168" s="62"/>
      <c r="JPW168" s="62"/>
      <c r="JPX168" s="62"/>
      <c r="JPY168" s="62"/>
      <c r="JPZ168" s="62"/>
      <c r="JQA168" s="62"/>
      <c r="JQB168" s="62"/>
      <c r="JQC168" s="62"/>
      <c r="JQD168" s="62"/>
      <c r="JQE168" s="62"/>
      <c r="JQF168" s="62"/>
      <c r="JQG168" s="62"/>
      <c r="JQH168" s="62"/>
      <c r="JQI168" s="62"/>
      <c r="JQJ168" s="62"/>
      <c r="JQK168" s="62"/>
      <c r="JQL168" s="62"/>
      <c r="JQM168" s="62"/>
      <c r="JQN168" s="62"/>
      <c r="JQO168" s="62"/>
      <c r="JQP168" s="62"/>
      <c r="JQQ168" s="62"/>
      <c r="JQR168" s="62"/>
      <c r="JQS168" s="62"/>
      <c r="JQT168" s="62"/>
      <c r="JQU168" s="62"/>
      <c r="JQV168" s="62"/>
      <c r="JQW168" s="62"/>
      <c r="JQX168" s="62"/>
      <c r="JQY168" s="62"/>
      <c r="JQZ168" s="62"/>
      <c r="JRA168" s="62"/>
      <c r="JRB168" s="62"/>
      <c r="JRC168" s="62"/>
      <c r="JRD168" s="62"/>
      <c r="JRE168" s="62"/>
      <c r="JRF168" s="62"/>
      <c r="JRG168" s="62"/>
      <c r="JRH168" s="62"/>
      <c r="JRI168" s="62"/>
      <c r="JRJ168" s="62"/>
      <c r="JRK168" s="62"/>
      <c r="JRL168" s="62"/>
      <c r="JRM168" s="62"/>
      <c r="JRN168" s="62"/>
      <c r="JRO168" s="62"/>
      <c r="JRP168" s="62"/>
      <c r="JRQ168" s="62"/>
      <c r="JRR168" s="62"/>
      <c r="JRS168" s="62"/>
      <c r="JRT168" s="62"/>
      <c r="JRU168" s="62"/>
      <c r="JRV168" s="62"/>
      <c r="JRW168" s="62"/>
      <c r="JRX168" s="62"/>
      <c r="JRY168" s="62"/>
      <c r="JRZ168" s="62"/>
      <c r="JSA168" s="62"/>
      <c r="JSB168" s="62"/>
      <c r="JSC168" s="62"/>
      <c r="JSD168" s="62"/>
      <c r="JSE168" s="62"/>
      <c r="JSF168" s="62"/>
      <c r="JSG168" s="62"/>
      <c r="JSH168" s="62"/>
      <c r="JSI168" s="62"/>
      <c r="JSJ168" s="62"/>
      <c r="JSK168" s="62"/>
      <c r="JSL168" s="62"/>
      <c r="JSM168" s="62"/>
      <c r="JSN168" s="62"/>
      <c r="JSO168" s="62"/>
      <c r="JSP168" s="62"/>
      <c r="JSQ168" s="62"/>
      <c r="JSR168" s="62"/>
      <c r="JSS168" s="62"/>
      <c r="JST168" s="62"/>
      <c r="JSU168" s="62"/>
      <c r="JSV168" s="62"/>
      <c r="JSW168" s="62"/>
      <c r="JSX168" s="62"/>
      <c r="JSY168" s="62"/>
      <c r="JSZ168" s="62"/>
      <c r="JTA168" s="62"/>
      <c r="JTB168" s="62"/>
      <c r="JTC168" s="62"/>
      <c r="JTD168" s="62"/>
      <c r="JTE168" s="62"/>
      <c r="JTF168" s="62"/>
      <c r="JTG168" s="62"/>
      <c r="JTH168" s="62"/>
      <c r="JTI168" s="62"/>
      <c r="JTJ168" s="62"/>
      <c r="JTK168" s="62"/>
      <c r="JTL168" s="62"/>
      <c r="JTM168" s="62"/>
      <c r="JTN168" s="62"/>
      <c r="JTO168" s="62"/>
      <c r="JTP168" s="62"/>
      <c r="JTQ168" s="62"/>
      <c r="JTR168" s="62"/>
      <c r="JTS168" s="62"/>
      <c r="JTT168" s="62"/>
      <c r="JTU168" s="62"/>
      <c r="JTV168" s="62"/>
      <c r="JTW168" s="62"/>
      <c r="JTX168" s="62"/>
      <c r="JTY168" s="62"/>
      <c r="JTZ168" s="62"/>
      <c r="JUA168" s="62"/>
      <c r="JUB168" s="62"/>
      <c r="JUC168" s="62"/>
      <c r="JUD168" s="62"/>
      <c r="JUE168" s="62"/>
      <c r="JUF168" s="62"/>
      <c r="JUG168" s="62"/>
      <c r="JUH168" s="62"/>
      <c r="JUI168" s="62"/>
      <c r="JUJ168" s="62"/>
      <c r="JUK168" s="62"/>
      <c r="JUL168" s="62"/>
      <c r="JUM168" s="62"/>
      <c r="JUN168" s="62"/>
      <c r="JUO168" s="62"/>
      <c r="JUP168" s="62"/>
      <c r="JUQ168" s="62"/>
      <c r="JUR168" s="62"/>
      <c r="JUS168" s="62"/>
      <c r="JUT168" s="62"/>
      <c r="JUU168" s="62"/>
      <c r="JUV168" s="62"/>
      <c r="JUW168" s="62"/>
      <c r="JUX168" s="62"/>
      <c r="JUY168" s="62"/>
      <c r="JUZ168" s="62"/>
      <c r="JVA168" s="62"/>
      <c r="JVB168" s="62"/>
      <c r="JVC168" s="62"/>
      <c r="JVD168" s="62"/>
      <c r="JVE168" s="62"/>
      <c r="JVF168" s="62"/>
      <c r="JVG168" s="62"/>
      <c r="JVH168" s="62"/>
      <c r="JVI168" s="62"/>
      <c r="JVJ168" s="62"/>
      <c r="JVK168" s="62"/>
      <c r="JVL168" s="62"/>
      <c r="JVM168" s="62"/>
      <c r="JVN168" s="62"/>
      <c r="JVO168" s="62"/>
      <c r="JVP168" s="62"/>
      <c r="JVQ168" s="62"/>
      <c r="JVR168" s="62"/>
      <c r="JVS168" s="62"/>
      <c r="JVT168" s="62"/>
      <c r="JVU168" s="62"/>
      <c r="JVV168" s="62"/>
      <c r="JVW168" s="62"/>
      <c r="JVX168" s="62"/>
      <c r="JVY168" s="62"/>
      <c r="JVZ168" s="62"/>
      <c r="JWA168" s="62"/>
      <c r="JWB168" s="62"/>
      <c r="JWC168" s="62"/>
      <c r="JWD168" s="62"/>
      <c r="JWE168" s="62"/>
      <c r="JWF168" s="62"/>
      <c r="JWG168" s="62"/>
      <c r="JWH168" s="62"/>
      <c r="JWI168" s="62"/>
      <c r="JWJ168" s="62"/>
      <c r="JWK168" s="62"/>
      <c r="JWL168" s="62"/>
      <c r="JWM168" s="62"/>
      <c r="JWN168" s="62"/>
      <c r="JWO168" s="62"/>
      <c r="JWP168" s="62"/>
      <c r="JWQ168" s="62"/>
      <c r="JWR168" s="62"/>
      <c r="JWS168" s="62"/>
      <c r="JWT168" s="62"/>
      <c r="JWU168" s="62"/>
      <c r="JWV168" s="62"/>
      <c r="JWW168" s="62"/>
      <c r="JWX168" s="62"/>
      <c r="JWY168" s="62"/>
      <c r="JWZ168" s="62"/>
      <c r="JXA168" s="62"/>
      <c r="JXB168" s="62"/>
      <c r="JXC168" s="62"/>
      <c r="JXD168" s="62"/>
      <c r="JXE168" s="62"/>
      <c r="JXF168" s="62"/>
      <c r="JXG168" s="62"/>
      <c r="JXH168" s="62"/>
      <c r="JXI168" s="62"/>
      <c r="JXJ168" s="62"/>
      <c r="JXK168" s="62"/>
      <c r="JXL168" s="62"/>
      <c r="JXM168" s="62"/>
      <c r="JXN168" s="62"/>
      <c r="JXO168" s="62"/>
      <c r="JXP168" s="62"/>
      <c r="JXQ168" s="62"/>
      <c r="JXR168" s="62"/>
      <c r="JXS168" s="62"/>
      <c r="JXT168" s="62"/>
      <c r="JXU168" s="62"/>
      <c r="JXV168" s="62"/>
      <c r="JXW168" s="62"/>
      <c r="JXX168" s="62"/>
      <c r="JXY168" s="62"/>
      <c r="JXZ168" s="62"/>
      <c r="JYA168" s="62"/>
      <c r="JYB168" s="62"/>
      <c r="JYC168" s="62"/>
      <c r="JYD168" s="62"/>
      <c r="JYE168" s="62"/>
      <c r="JYF168" s="62"/>
      <c r="JYG168" s="62"/>
      <c r="JYH168" s="62"/>
      <c r="JYI168" s="62"/>
      <c r="JYJ168" s="62"/>
      <c r="JYK168" s="62"/>
      <c r="JYL168" s="62"/>
      <c r="JYM168" s="62"/>
      <c r="JYN168" s="62"/>
      <c r="JYO168" s="62"/>
      <c r="JYP168" s="62"/>
      <c r="JYQ168" s="62"/>
      <c r="JYR168" s="62"/>
      <c r="JYS168" s="62"/>
      <c r="JYT168" s="62"/>
      <c r="JYU168" s="62"/>
      <c r="JYV168" s="62"/>
      <c r="JYW168" s="62"/>
      <c r="JYX168" s="62"/>
      <c r="JYY168" s="62"/>
      <c r="JYZ168" s="62"/>
      <c r="JZA168" s="62"/>
      <c r="JZB168" s="62"/>
      <c r="JZC168" s="62"/>
      <c r="JZD168" s="62"/>
      <c r="JZE168" s="62"/>
      <c r="JZF168" s="62"/>
      <c r="JZG168" s="62"/>
      <c r="JZH168" s="62"/>
      <c r="JZI168" s="62"/>
      <c r="JZJ168" s="62"/>
      <c r="JZK168" s="62"/>
      <c r="JZL168" s="62"/>
      <c r="JZM168" s="62"/>
      <c r="JZN168" s="62"/>
      <c r="JZO168" s="62"/>
      <c r="JZP168" s="62"/>
      <c r="JZQ168" s="62"/>
      <c r="JZR168" s="62"/>
      <c r="JZS168" s="62"/>
      <c r="JZT168" s="62"/>
      <c r="JZU168" s="62"/>
      <c r="JZV168" s="62"/>
      <c r="JZW168" s="62"/>
      <c r="JZX168" s="62"/>
      <c r="JZY168" s="62"/>
      <c r="JZZ168" s="62"/>
      <c r="KAA168" s="62"/>
      <c r="KAB168" s="62"/>
      <c r="KAC168" s="62"/>
      <c r="KAD168" s="62"/>
      <c r="KAE168" s="62"/>
      <c r="KAF168" s="62"/>
      <c r="KAG168" s="62"/>
      <c r="KAH168" s="62"/>
      <c r="KAI168" s="62"/>
      <c r="KAJ168" s="62"/>
      <c r="KAK168" s="62"/>
      <c r="KAL168" s="62"/>
      <c r="KAM168" s="62"/>
      <c r="KAN168" s="62"/>
      <c r="KAO168" s="62"/>
      <c r="KAP168" s="62"/>
      <c r="KAQ168" s="62"/>
      <c r="KAR168" s="62"/>
      <c r="KAS168" s="62"/>
      <c r="KAT168" s="62"/>
      <c r="KAU168" s="62"/>
      <c r="KAV168" s="62"/>
      <c r="KAW168" s="62"/>
      <c r="KAX168" s="62"/>
      <c r="KAY168" s="62"/>
      <c r="KAZ168" s="62"/>
      <c r="KBA168" s="62"/>
      <c r="KBB168" s="62"/>
      <c r="KBC168" s="62"/>
      <c r="KBD168" s="62"/>
      <c r="KBE168" s="62"/>
      <c r="KBF168" s="62"/>
      <c r="KBG168" s="62"/>
      <c r="KBH168" s="62"/>
      <c r="KBI168" s="62"/>
      <c r="KBJ168" s="62"/>
      <c r="KBK168" s="62"/>
      <c r="KBL168" s="62"/>
      <c r="KBM168" s="62"/>
      <c r="KBN168" s="62"/>
      <c r="KBO168" s="62"/>
      <c r="KBP168" s="62"/>
      <c r="KBQ168" s="62"/>
      <c r="KBR168" s="62"/>
      <c r="KBS168" s="62"/>
      <c r="KBT168" s="62"/>
      <c r="KBU168" s="62"/>
      <c r="KBV168" s="62"/>
      <c r="KBW168" s="62"/>
      <c r="KBX168" s="62"/>
      <c r="KBY168" s="62"/>
      <c r="KBZ168" s="62"/>
      <c r="KCA168" s="62"/>
      <c r="KCB168" s="62"/>
      <c r="KCC168" s="62"/>
      <c r="KCD168" s="62"/>
      <c r="KCE168" s="62"/>
      <c r="KCF168" s="62"/>
      <c r="KCG168" s="62"/>
      <c r="KCH168" s="62"/>
      <c r="KCI168" s="62"/>
      <c r="KCJ168" s="62"/>
      <c r="KCK168" s="62"/>
      <c r="KCL168" s="62"/>
      <c r="KCM168" s="62"/>
      <c r="KCN168" s="62"/>
      <c r="KCO168" s="62"/>
      <c r="KCP168" s="62"/>
      <c r="KCQ168" s="62"/>
      <c r="KCR168" s="62"/>
      <c r="KCS168" s="62"/>
      <c r="KCT168" s="62"/>
      <c r="KCU168" s="62"/>
      <c r="KCV168" s="62"/>
      <c r="KCW168" s="62"/>
      <c r="KCX168" s="62"/>
      <c r="KCY168" s="62"/>
      <c r="KCZ168" s="62"/>
      <c r="KDA168" s="62"/>
      <c r="KDB168" s="62"/>
      <c r="KDC168" s="62"/>
      <c r="KDD168" s="62"/>
      <c r="KDE168" s="62"/>
      <c r="KDF168" s="62"/>
      <c r="KDG168" s="62"/>
      <c r="KDH168" s="62"/>
      <c r="KDI168" s="62"/>
      <c r="KDJ168" s="62"/>
      <c r="KDK168" s="62"/>
      <c r="KDL168" s="62"/>
      <c r="KDM168" s="62"/>
      <c r="KDN168" s="62"/>
      <c r="KDO168" s="62"/>
      <c r="KDP168" s="62"/>
      <c r="KDQ168" s="62"/>
      <c r="KDR168" s="62"/>
      <c r="KDS168" s="62"/>
      <c r="KDT168" s="62"/>
      <c r="KDU168" s="62"/>
      <c r="KDV168" s="62"/>
      <c r="KDW168" s="62"/>
      <c r="KDX168" s="62"/>
      <c r="KDY168" s="62"/>
      <c r="KDZ168" s="62"/>
      <c r="KEA168" s="62"/>
      <c r="KEB168" s="62"/>
      <c r="KEC168" s="62"/>
      <c r="KED168" s="62"/>
      <c r="KEE168" s="62"/>
      <c r="KEF168" s="62"/>
      <c r="KEG168" s="62"/>
      <c r="KEH168" s="62"/>
      <c r="KEI168" s="62"/>
      <c r="KEJ168" s="62"/>
      <c r="KEK168" s="62"/>
      <c r="KEL168" s="62"/>
      <c r="KEM168" s="62"/>
      <c r="KEN168" s="62"/>
      <c r="KEO168" s="62"/>
      <c r="KEP168" s="62"/>
      <c r="KEQ168" s="62"/>
      <c r="KER168" s="62"/>
      <c r="KES168" s="62"/>
      <c r="KET168" s="62"/>
      <c r="KEU168" s="62"/>
      <c r="KEV168" s="62"/>
      <c r="KEW168" s="62"/>
      <c r="KEX168" s="62"/>
      <c r="KEY168" s="62"/>
      <c r="KEZ168" s="62"/>
      <c r="KFA168" s="62"/>
      <c r="KFB168" s="62"/>
      <c r="KFC168" s="62"/>
      <c r="KFD168" s="62"/>
      <c r="KFE168" s="62"/>
      <c r="KFF168" s="62"/>
      <c r="KFG168" s="62"/>
      <c r="KFH168" s="62"/>
      <c r="KFI168" s="62"/>
      <c r="KFJ168" s="62"/>
      <c r="KFK168" s="62"/>
      <c r="KFL168" s="62"/>
      <c r="KFM168" s="62"/>
      <c r="KFN168" s="62"/>
      <c r="KFO168" s="62"/>
      <c r="KFP168" s="62"/>
      <c r="KFQ168" s="62"/>
      <c r="KFR168" s="62"/>
      <c r="KFS168" s="62"/>
      <c r="KFT168" s="62"/>
      <c r="KFU168" s="62"/>
      <c r="KFV168" s="62"/>
      <c r="KFW168" s="62"/>
      <c r="KFX168" s="62"/>
      <c r="KFY168" s="62"/>
      <c r="KFZ168" s="62"/>
      <c r="KGA168" s="62"/>
      <c r="KGB168" s="62"/>
      <c r="KGC168" s="62"/>
      <c r="KGD168" s="62"/>
      <c r="KGE168" s="62"/>
      <c r="KGF168" s="62"/>
      <c r="KGG168" s="62"/>
      <c r="KGH168" s="62"/>
      <c r="KGI168" s="62"/>
      <c r="KGJ168" s="62"/>
      <c r="KGK168" s="62"/>
      <c r="KGL168" s="62"/>
      <c r="KGM168" s="62"/>
      <c r="KGN168" s="62"/>
      <c r="KGO168" s="62"/>
      <c r="KGP168" s="62"/>
      <c r="KGQ168" s="62"/>
      <c r="KGR168" s="62"/>
      <c r="KGS168" s="62"/>
      <c r="KGT168" s="62"/>
      <c r="KGU168" s="62"/>
      <c r="KGV168" s="62"/>
      <c r="KGW168" s="62"/>
      <c r="KGX168" s="62"/>
      <c r="KGY168" s="62"/>
      <c r="KGZ168" s="62"/>
      <c r="KHA168" s="62"/>
      <c r="KHB168" s="62"/>
      <c r="KHC168" s="62"/>
      <c r="KHD168" s="62"/>
      <c r="KHE168" s="62"/>
      <c r="KHF168" s="62"/>
      <c r="KHG168" s="62"/>
      <c r="KHH168" s="62"/>
      <c r="KHI168" s="62"/>
      <c r="KHJ168" s="62"/>
      <c r="KHK168" s="62"/>
      <c r="KHL168" s="62"/>
      <c r="KHM168" s="62"/>
      <c r="KHN168" s="62"/>
      <c r="KHO168" s="62"/>
      <c r="KHP168" s="62"/>
      <c r="KHQ168" s="62"/>
      <c r="KHR168" s="62"/>
      <c r="KHS168" s="62"/>
      <c r="KHT168" s="62"/>
      <c r="KHU168" s="62"/>
      <c r="KHV168" s="62"/>
      <c r="KHW168" s="62"/>
      <c r="KHX168" s="62"/>
      <c r="KHY168" s="62"/>
      <c r="KHZ168" s="62"/>
      <c r="KIA168" s="62"/>
      <c r="KIB168" s="62"/>
      <c r="KIC168" s="62"/>
      <c r="KID168" s="62"/>
      <c r="KIE168" s="62"/>
      <c r="KIF168" s="62"/>
      <c r="KIG168" s="62"/>
      <c r="KIH168" s="62"/>
      <c r="KII168" s="62"/>
      <c r="KIJ168" s="62"/>
      <c r="KIK168" s="62"/>
      <c r="KIL168" s="62"/>
      <c r="KIM168" s="62"/>
      <c r="KIN168" s="62"/>
      <c r="KIO168" s="62"/>
      <c r="KIP168" s="62"/>
      <c r="KIQ168" s="62"/>
      <c r="KIR168" s="62"/>
      <c r="KIS168" s="62"/>
      <c r="KIT168" s="62"/>
      <c r="KIU168" s="62"/>
      <c r="KIV168" s="62"/>
      <c r="KIW168" s="62"/>
      <c r="KIX168" s="62"/>
      <c r="KIY168" s="62"/>
      <c r="KIZ168" s="62"/>
      <c r="KJA168" s="62"/>
      <c r="KJB168" s="62"/>
      <c r="KJC168" s="62"/>
      <c r="KJD168" s="62"/>
      <c r="KJE168" s="62"/>
      <c r="KJF168" s="62"/>
      <c r="KJG168" s="62"/>
      <c r="KJH168" s="62"/>
      <c r="KJI168" s="62"/>
      <c r="KJJ168" s="62"/>
      <c r="KJK168" s="62"/>
      <c r="KJL168" s="62"/>
      <c r="KJM168" s="62"/>
      <c r="KJN168" s="62"/>
      <c r="KJO168" s="62"/>
      <c r="KJP168" s="62"/>
      <c r="KJQ168" s="62"/>
      <c r="KJR168" s="62"/>
      <c r="KJS168" s="62"/>
      <c r="KJT168" s="62"/>
      <c r="KJU168" s="62"/>
      <c r="KJV168" s="62"/>
      <c r="KJW168" s="62"/>
      <c r="KJX168" s="62"/>
      <c r="KJY168" s="62"/>
      <c r="KJZ168" s="62"/>
      <c r="KKA168" s="62"/>
      <c r="KKB168" s="62"/>
      <c r="KKC168" s="62"/>
      <c r="KKD168" s="62"/>
      <c r="KKE168" s="62"/>
      <c r="KKF168" s="62"/>
      <c r="KKG168" s="62"/>
      <c r="KKH168" s="62"/>
      <c r="KKI168" s="62"/>
      <c r="KKJ168" s="62"/>
      <c r="KKK168" s="62"/>
      <c r="KKL168" s="62"/>
      <c r="KKM168" s="62"/>
      <c r="KKN168" s="62"/>
      <c r="KKO168" s="62"/>
      <c r="KKP168" s="62"/>
      <c r="KKQ168" s="62"/>
      <c r="KKR168" s="62"/>
      <c r="KKS168" s="62"/>
      <c r="KKT168" s="62"/>
      <c r="KKU168" s="62"/>
      <c r="KKV168" s="62"/>
      <c r="KKW168" s="62"/>
      <c r="KKX168" s="62"/>
      <c r="KKY168" s="62"/>
      <c r="KKZ168" s="62"/>
      <c r="KLA168" s="62"/>
      <c r="KLB168" s="62"/>
      <c r="KLC168" s="62"/>
      <c r="KLD168" s="62"/>
      <c r="KLE168" s="62"/>
      <c r="KLF168" s="62"/>
      <c r="KLG168" s="62"/>
      <c r="KLH168" s="62"/>
      <c r="KLI168" s="62"/>
      <c r="KLJ168" s="62"/>
      <c r="KLK168" s="62"/>
      <c r="KLL168" s="62"/>
      <c r="KLM168" s="62"/>
      <c r="KLN168" s="62"/>
      <c r="KLO168" s="62"/>
      <c r="KLP168" s="62"/>
      <c r="KLQ168" s="62"/>
      <c r="KLR168" s="62"/>
      <c r="KLS168" s="62"/>
      <c r="KLT168" s="62"/>
      <c r="KLU168" s="62"/>
      <c r="KLV168" s="62"/>
      <c r="KLW168" s="62"/>
      <c r="KLX168" s="62"/>
      <c r="KLY168" s="62"/>
      <c r="KLZ168" s="62"/>
      <c r="KMA168" s="62"/>
      <c r="KMB168" s="62"/>
      <c r="KMC168" s="62"/>
      <c r="KMD168" s="62"/>
      <c r="KME168" s="62"/>
      <c r="KMF168" s="62"/>
      <c r="KMG168" s="62"/>
      <c r="KMH168" s="62"/>
      <c r="KMI168" s="62"/>
      <c r="KMJ168" s="62"/>
      <c r="KMK168" s="62"/>
      <c r="KML168" s="62"/>
      <c r="KMM168" s="62"/>
      <c r="KMN168" s="62"/>
      <c r="KMO168" s="62"/>
      <c r="KMP168" s="62"/>
      <c r="KMQ168" s="62"/>
      <c r="KMR168" s="62"/>
      <c r="KMS168" s="62"/>
      <c r="KMT168" s="62"/>
      <c r="KMU168" s="62"/>
      <c r="KMV168" s="62"/>
      <c r="KMW168" s="62"/>
      <c r="KMX168" s="62"/>
      <c r="KMY168" s="62"/>
      <c r="KMZ168" s="62"/>
      <c r="KNA168" s="62"/>
      <c r="KNB168" s="62"/>
      <c r="KNC168" s="62"/>
      <c r="KND168" s="62"/>
      <c r="KNE168" s="62"/>
      <c r="KNF168" s="62"/>
      <c r="KNG168" s="62"/>
      <c r="KNH168" s="62"/>
      <c r="KNI168" s="62"/>
      <c r="KNJ168" s="62"/>
      <c r="KNK168" s="62"/>
      <c r="KNL168" s="62"/>
      <c r="KNM168" s="62"/>
      <c r="KNN168" s="62"/>
      <c r="KNO168" s="62"/>
      <c r="KNP168" s="62"/>
      <c r="KNQ168" s="62"/>
      <c r="KNR168" s="62"/>
      <c r="KNS168" s="62"/>
      <c r="KNT168" s="62"/>
      <c r="KNU168" s="62"/>
      <c r="KNV168" s="62"/>
      <c r="KNW168" s="62"/>
      <c r="KNX168" s="62"/>
      <c r="KNY168" s="62"/>
      <c r="KNZ168" s="62"/>
      <c r="KOA168" s="62"/>
      <c r="KOB168" s="62"/>
      <c r="KOC168" s="62"/>
      <c r="KOD168" s="62"/>
      <c r="KOE168" s="62"/>
      <c r="KOF168" s="62"/>
      <c r="KOG168" s="62"/>
      <c r="KOH168" s="62"/>
      <c r="KOI168" s="62"/>
      <c r="KOJ168" s="62"/>
      <c r="KOK168" s="62"/>
      <c r="KOL168" s="62"/>
      <c r="KOM168" s="62"/>
      <c r="KON168" s="62"/>
      <c r="KOO168" s="62"/>
      <c r="KOP168" s="62"/>
      <c r="KOQ168" s="62"/>
      <c r="KOR168" s="62"/>
      <c r="KOS168" s="62"/>
      <c r="KOT168" s="62"/>
      <c r="KOU168" s="62"/>
      <c r="KOV168" s="62"/>
      <c r="KOW168" s="62"/>
      <c r="KOX168" s="62"/>
      <c r="KOY168" s="62"/>
      <c r="KOZ168" s="62"/>
      <c r="KPA168" s="62"/>
      <c r="KPB168" s="62"/>
      <c r="KPC168" s="62"/>
      <c r="KPD168" s="62"/>
      <c r="KPE168" s="62"/>
      <c r="KPF168" s="62"/>
      <c r="KPG168" s="62"/>
      <c r="KPH168" s="62"/>
      <c r="KPI168" s="62"/>
      <c r="KPJ168" s="62"/>
      <c r="KPK168" s="62"/>
      <c r="KPL168" s="62"/>
      <c r="KPM168" s="62"/>
      <c r="KPN168" s="62"/>
      <c r="KPO168" s="62"/>
      <c r="KPP168" s="62"/>
      <c r="KPQ168" s="62"/>
      <c r="KPR168" s="62"/>
      <c r="KPS168" s="62"/>
      <c r="KPT168" s="62"/>
      <c r="KPU168" s="62"/>
      <c r="KPV168" s="62"/>
      <c r="KPW168" s="62"/>
      <c r="KPX168" s="62"/>
      <c r="KPY168" s="62"/>
      <c r="KPZ168" s="62"/>
      <c r="KQA168" s="62"/>
      <c r="KQB168" s="62"/>
      <c r="KQC168" s="62"/>
      <c r="KQD168" s="62"/>
      <c r="KQE168" s="62"/>
      <c r="KQF168" s="62"/>
      <c r="KQG168" s="62"/>
      <c r="KQH168" s="62"/>
      <c r="KQI168" s="62"/>
      <c r="KQJ168" s="62"/>
      <c r="KQK168" s="62"/>
      <c r="KQL168" s="62"/>
      <c r="KQM168" s="62"/>
      <c r="KQN168" s="62"/>
      <c r="KQO168" s="62"/>
      <c r="KQP168" s="62"/>
      <c r="KQQ168" s="62"/>
      <c r="KQR168" s="62"/>
      <c r="KQS168" s="62"/>
      <c r="KQT168" s="62"/>
      <c r="KQU168" s="62"/>
      <c r="KQV168" s="62"/>
      <c r="KQW168" s="62"/>
      <c r="KQX168" s="62"/>
      <c r="KQY168" s="62"/>
      <c r="KQZ168" s="62"/>
      <c r="KRA168" s="62"/>
      <c r="KRB168" s="62"/>
      <c r="KRC168" s="62"/>
      <c r="KRD168" s="62"/>
      <c r="KRE168" s="62"/>
      <c r="KRF168" s="62"/>
      <c r="KRG168" s="62"/>
      <c r="KRH168" s="62"/>
      <c r="KRI168" s="62"/>
      <c r="KRJ168" s="62"/>
      <c r="KRK168" s="62"/>
      <c r="KRL168" s="62"/>
      <c r="KRM168" s="62"/>
      <c r="KRN168" s="62"/>
      <c r="KRO168" s="62"/>
      <c r="KRP168" s="62"/>
      <c r="KRQ168" s="62"/>
      <c r="KRR168" s="62"/>
      <c r="KRS168" s="62"/>
      <c r="KRT168" s="62"/>
      <c r="KRU168" s="62"/>
      <c r="KRV168" s="62"/>
      <c r="KRW168" s="62"/>
      <c r="KRX168" s="62"/>
      <c r="KRY168" s="62"/>
      <c r="KRZ168" s="62"/>
      <c r="KSA168" s="62"/>
      <c r="KSB168" s="62"/>
      <c r="KSC168" s="62"/>
      <c r="KSD168" s="62"/>
      <c r="KSE168" s="62"/>
      <c r="KSF168" s="62"/>
      <c r="KSG168" s="62"/>
      <c r="KSH168" s="62"/>
      <c r="KSI168" s="62"/>
      <c r="KSJ168" s="62"/>
      <c r="KSK168" s="62"/>
      <c r="KSL168" s="62"/>
      <c r="KSM168" s="62"/>
      <c r="KSN168" s="62"/>
      <c r="KSO168" s="62"/>
      <c r="KSP168" s="62"/>
      <c r="KSQ168" s="62"/>
      <c r="KSR168" s="62"/>
      <c r="KSS168" s="62"/>
      <c r="KST168" s="62"/>
      <c r="KSU168" s="62"/>
      <c r="KSV168" s="62"/>
      <c r="KSW168" s="62"/>
      <c r="KSX168" s="62"/>
      <c r="KSY168" s="62"/>
      <c r="KSZ168" s="62"/>
      <c r="KTA168" s="62"/>
      <c r="KTB168" s="62"/>
      <c r="KTC168" s="62"/>
      <c r="KTD168" s="62"/>
      <c r="KTE168" s="62"/>
      <c r="KTF168" s="62"/>
      <c r="KTG168" s="62"/>
      <c r="KTH168" s="62"/>
      <c r="KTI168" s="62"/>
      <c r="KTJ168" s="62"/>
      <c r="KTK168" s="62"/>
      <c r="KTL168" s="62"/>
      <c r="KTM168" s="62"/>
      <c r="KTN168" s="62"/>
      <c r="KTO168" s="62"/>
      <c r="KTP168" s="62"/>
      <c r="KTQ168" s="62"/>
      <c r="KTR168" s="62"/>
      <c r="KTS168" s="62"/>
      <c r="KTT168" s="62"/>
      <c r="KTU168" s="62"/>
      <c r="KTV168" s="62"/>
      <c r="KTW168" s="62"/>
      <c r="KTX168" s="62"/>
      <c r="KTY168" s="62"/>
      <c r="KTZ168" s="62"/>
      <c r="KUA168" s="62"/>
      <c r="KUB168" s="62"/>
      <c r="KUC168" s="62"/>
      <c r="KUD168" s="62"/>
      <c r="KUE168" s="62"/>
      <c r="KUF168" s="62"/>
      <c r="KUG168" s="62"/>
      <c r="KUH168" s="62"/>
      <c r="KUI168" s="62"/>
      <c r="KUJ168" s="62"/>
      <c r="KUK168" s="62"/>
      <c r="KUL168" s="62"/>
      <c r="KUM168" s="62"/>
      <c r="KUN168" s="62"/>
      <c r="KUO168" s="62"/>
      <c r="KUP168" s="62"/>
      <c r="KUQ168" s="62"/>
      <c r="KUR168" s="62"/>
      <c r="KUS168" s="62"/>
      <c r="KUT168" s="62"/>
      <c r="KUU168" s="62"/>
      <c r="KUV168" s="62"/>
      <c r="KUW168" s="62"/>
      <c r="KUX168" s="62"/>
      <c r="KUY168" s="62"/>
      <c r="KUZ168" s="62"/>
      <c r="KVA168" s="62"/>
      <c r="KVB168" s="62"/>
      <c r="KVC168" s="62"/>
      <c r="KVD168" s="62"/>
      <c r="KVE168" s="62"/>
      <c r="KVF168" s="62"/>
      <c r="KVG168" s="62"/>
      <c r="KVH168" s="62"/>
      <c r="KVI168" s="62"/>
      <c r="KVJ168" s="62"/>
      <c r="KVK168" s="62"/>
      <c r="KVL168" s="62"/>
      <c r="KVM168" s="62"/>
      <c r="KVN168" s="62"/>
      <c r="KVO168" s="62"/>
      <c r="KVP168" s="62"/>
      <c r="KVQ168" s="62"/>
      <c r="KVR168" s="62"/>
      <c r="KVS168" s="62"/>
      <c r="KVT168" s="62"/>
      <c r="KVU168" s="62"/>
      <c r="KVV168" s="62"/>
      <c r="KVW168" s="62"/>
      <c r="KVX168" s="62"/>
      <c r="KVY168" s="62"/>
      <c r="KVZ168" s="62"/>
      <c r="KWA168" s="62"/>
      <c r="KWB168" s="62"/>
      <c r="KWC168" s="62"/>
      <c r="KWD168" s="62"/>
      <c r="KWE168" s="62"/>
      <c r="KWF168" s="62"/>
      <c r="KWG168" s="62"/>
      <c r="KWH168" s="62"/>
      <c r="KWI168" s="62"/>
      <c r="KWJ168" s="62"/>
      <c r="KWK168" s="62"/>
      <c r="KWL168" s="62"/>
      <c r="KWM168" s="62"/>
      <c r="KWN168" s="62"/>
      <c r="KWO168" s="62"/>
      <c r="KWP168" s="62"/>
      <c r="KWQ168" s="62"/>
      <c r="KWR168" s="62"/>
      <c r="KWS168" s="62"/>
      <c r="KWT168" s="62"/>
      <c r="KWU168" s="62"/>
      <c r="KWV168" s="62"/>
      <c r="KWW168" s="62"/>
      <c r="KWX168" s="62"/>
      <c r="KWY168" s="62"/>
      <c r="KWZ168" s="62"/>
      <c r="KXA168" s="62"/>
      <c r="KXB168" s="62"/>
      <c r="KXC168" s="62"/>
      <c r="KXD168" s="62"/>
      <c r="KXE168" s="62"/>
      <c r="KXF168" s="62"/>
      <c r="KXG168" s="62"/>
      <c r="KXH168" s="62"/>
      <c r="KXI168" s="62"/>
      <c r="KXJ168" s="62"/>
      <c r="KXK168" s="62"/>
      <c r="KXL168" s="62"/>
      <c r="KXM168" s="62"/>
      <c r="KXN168" s="62"/>
      <c r="KXO168" s="62"/>
      <c r="KXP168" s="62"/>
      <c r="KXQ168" s="62"/>
      <c r="KXR168" s="62"/>
      <c r="KXS168" s="62"/>
      <c r="KXT168" s="62"/>
      <c r="KXU168" s="62"/>
      <c r="KXV168" s="62"/>
      <c r="KXW168" s="62"/>
      <c r="KXX168" s="62"/>
      <c r="KXY168" s="62"/>
      <c r="KXZ168" s="62"/>
      <c r="KYA168" s="62"/>
      <c r="KYB168" s="62"/>
      <c r="KYC168" s="62"/>
      <c r="KYD168" s="62"/>
      <c r="KYE168" s="62"/>
      <c r="KYF168" s="62"/>
      <c r="KYG168" s="62"/>
      <c r="KYH168" s="62"/>
      <c r="KYI168" s="62"/>
      <c r="KYJ168" s="62"/>
      <c r="KYK168" s="62"/>
      <c r="KYL168" s="62"/>
      <c r="KYM168" s="62"/>
      <c r="KYN168" s="62"/>
      <c r="KYO168" s="62"/>
      <c r="KYP168" s="62"/>
      <c r="KYQ168" s="62"/>
      <c r="KYR168" s="62"/>
      <c r="KYS168" s="62"/>
      <c r="KYT168" s="62"/>
      <c r="KYU168" s="62"/>
      <c r="KYV168" s="62"/>
      <c r="KYW168" s="62"/>
      <c r="KYX168" s="62"/>
      <c r="KYY168" s="62"/>
      <c r="KYZ168" s="62"/>
      <c r="KZA168" s="62"/>
      <c r="KZB168" s="62"/>
      <c r="KZC168" s="62"/>
      <c r="KZD168" s="62"/>
      <c r="KZE168" s="62"/>
      <c r="KZF168" s="62"/>
      <c r="KZG168" s="62"/>
      <c r="KZH168" s="62"/>
      <c r="KZI168" s="62"/>
      <c r="KZJ168" s="62"/>
      <c r="KZK168" s="62"/>
      <c r="KZL168" s="62"/>
      <c r="KZM168" s="62"/>
      <c r="KZN168" s="62"/>
      <c r="KZO168" s="62"/>
      <c r="KZP168" s="62"/>
      <c r="KZQ168" s="62"/>
      <c r="KZR168" s="62"/>
      <c r="KZS168" s="62"/>
      <c r="KZT168" s="62"/>
      <c r="KZU168" s="62"/>
      <c r="KZV168" s="62"/>
      <c r="KZW168" s="62"/>
      <c r="KZX168" s="62"/>
      <c r="KZY168" s="62"/>
      <c r="KZZ168" s="62"/>
      <c r="LAA168" s="62"/>
      <c r="LAB168" s="62"/>
      <c r="LAC168" s="62"/>
      <c r="LAD168" s="62"/>
      <c r="LAE168" s="62"/>
      <c r="LAF168" s="62"/>
      <c r="LAG168" s="62"/>
      <c r="LAH168" s="62"/>
      <c r="LAI168" s="62"/>
      <c r="LAJ168" s="62"/>
      <c r="LAK168" s="62"/>
      <c r="LAL168" s="62"/>
      <c r="LAM168" s="62"/>
      <c r="LAN168" s="62"/>
      <c r="LAO168" s="62"/>
      <c r="LAP168" s="62"/>
      <c r="LAQ168" s="62"/>
      <c r="LAR168" s="62"/>
      <c r="LAS168" s="62"/>
      <c r="LAT168" s="62"/>
      <c r="LAU168" s="62"/>
      <c r="LAV168" s="62"/>
      <c r="LAW168" s="62"/>
      <c r="LAX168" s="62"/>
      <c r="LAY168" s="62"/>
      <c r="LAZ168" s="62"/>
      <c r="LBA168" s="62"/>
      <c r="LBB168" s="62"/>
      <c r="LBC168" s="62"/>
      <c r="LBD168" s="62"/>
      <c r="LBE168" s="62"/>
      <c r="LBF168" s="62"/>
      <c r="LBG168" s="62"/>
      <c r="LBH168" s="62"/>
      <c r="LBI168" s="62"/>
      <c r="LBJ168" s="62"/>
      <c r="LBK168" s="62"/>
      <c r="LBL168" s="62"/>
      <c r="LBM168" s="62"/>
      <c r="LBN168" s="62"/>
      <c r="LBO168" s="62"/>
      <c r="LBP168" s="62"/>
      <c r="LBQ168" s="62"/>
      <c r="LBR168" s="62"/>
      <c r="LBS168" s="62"/>
      <c r="LBT168" s="62"/>
      <c r="LBU168" s="62"/>
      <c r="LBV168" s="62"/>
      <c r="LBW168" s="62"/>
      <c r="LBX168" s="62"/>
      <c r="LBY168" s="62"/>
      <c r="LBZ168" s="62"/>
      <c r="LCA168" s="62"/>
      <c r="LCB168" s="62"/>
      <c r="LCC168" s="62"/>
      <c r="LCD168" s="62"/>
      <c r="LCE168" s="62"/>
      <c r="LCF168" s="62"/>
      <c r="LCG168" s="62"/>
      <c r="LCH168" s="62"/>
      <c r="LCI168" s="62"/>
      <c r="LCJ168" s="62"/>
      <c r="LCK168" s="62"/>
      <c r="LCL168" s="62"/>
      <c r="LCM168" s="62"/>
      <c r="LCN168" s="62"/>
      <c r="LCO168" s="62"/>
      <c r="LCP168" s="62"/>
      <c r="LCQ168" s="62"/>
      <c r="LCR168" s="62"/>
      <c r="LCS168" s="62"/>
      <c r="LCT168" s="62"/>
      <c r="LCU168" s="62"/>
      <c r="LCV168" s="62"/>
      <c r="LCW168" s="62"/>
      <c r="LCX168" s="62"/>
      <c r="LCY168" s="62"/>
      <c r="LCZ168" s="62"/>
      <c r="LDA168" s="62"/>
      <c r="LDB168" s="62"/>
      <c r="LDC168" s="62"/>
      <c r="LDD168" s="62"/>
      <c r="LDE168" s="62"/>
      <c r="LDF168" s="62"/>
      <c r="LDG168" s="62"/>
      <c r="LDH168" s="62"/>
      <c r="LDI168" s="62"/>
      <c r="LDJ168" s="62"/>
      <c r="LDK168" s="62"/>
      <c r="LDL168" s="62"/>
      <c r="LDM168" s="62"/>
      <c r="LDN168" s="62"/>
      <c r="LDO168" s="62"/>
      <c r="LDP168" s="62"/>
      <c r="LDQ168" s="62"/>
      <c r="LDR168" s="62"/>
      <c r="LDS168" s="62"/>
      <c r="LDT168" s="62"/>
      <c r="LDU168" s="62"/>
      <c r="LDV168" s="62"/>
      <c r="LDW168" s="62"/>
      <c r="LDX168" s="62"/>
      <c r="LDY168" s="62"/>
      <c r="LDZ168" s="62"/>
      <c r="LEA168" s="62"/>
      <c r="LEB168" s="62"/>
      <c r="LEC168" s="62"/>
      <c r="LED168" s="62"/>
      <c r="LEE168" s="62"/>
      <c r="LEF168" s="62"/>
      <c r="LEG168" s="62"/>
      <c r="LEH168" s="62"/>
      <c r="LEI168" s="62"/>
      <c r="LEJ168" s="62"/>
      <c r="LEK168" s="62"/>
      <c r="LEL168" s="62"/>
      <c r="LEM168" s="62"/>
      <c r="LEN168" s="62"/>
      <c r="LEO168" s="62"/>
      <c r="LEP168" s="62"/>
      <c r="LEQ168" s="62"/>
      <c r="LER168" s="62"/>
      <c r="LES168" s="62"/>
      <c r="LET168" s="62"/>
      <c r="LEU168" s="62"/>
      <c r="LEV168" s="62"/>
      <c r="LEW168" s="62"/>
      <c r="LEX168" s="62"/>
      <c r="LEY168" s="62"/>
      <c r="LEZ168" s="62"/>
      <c r="LFA168" s="62"/>
      <c r="LFB168" s="62"/>
      <c r="LFC168" s="62"/>
      <c r="LFD168" s="62"/>
      <c r="LFE168" s="62"/>
      <c r="LFF168" s="62"/>
      <c r="LFG168" s="62"/>
      <c r="LFH168" s="62"/>
      <c r="LFI168" s="62"/>
      <c r="LFJ168" s="62"/>
      <c r="LFK168" s="62"/>
      <c r="LFL168" s="62"/>
      <c r="LFM168" s="62"/>
      <c r="LFN168" s="62"/>
      <c r="LFO168" s="62"/>
      <c r="LFP168" s="62"/>
      <c r="LFQ168" s="62"/>
      <c r="LFR168" s="62"/>
      <c r="LFS168" s="62"/>
      <c r="LFT168" s="62"/>
      <c r="LFU168" s="62"/>
      <c r="LFV168" s="62"/>
      <c r="LFW168" s="62"/>
      <c r="LFX168" s="62"/>
      <c r="LFY168" s="62"/>
      <c r="LFZ168" s="62"/>
      <c r="LGA168" s="62"/>
      <c r="LGB168" s="62"/>
      <c r="LGC168" s="62"/>
      <c r="LGD168" s="62"/>
      <c r="LGE168" s="62"/>
      <c r="LGF168" s="62"/>
      <c r="LGG168" s="62"/>
      <c r="LGH168" s="62"/>
      <c r="LGI168" s="62"/>
      <c r="LGJ168" s="62"/>
      <c r="LGK168" s="62"/>
      <c r="LGL168" s="62"/>
      <c r="LGM168" s="62"/>
      <c r="LGN168" s="62"/>
      <c r="LGO168" s="62"/>
      <c r="LGP168" s="62"/>
      <c r="LGQ168" s="62"/>
      <c r="LGR168" s="62"/>
      <c r="LGS168" s="62"/>
      <c r="LGT168" s="62"/>
      <c r="LGU168" s="62"/>
      <c r="LGV168" s="62"/>
      <c r="LGW168" s="62"/>
      <c r="LGX168" s="62"/>
      <c r="LGY168" s="62"/>
      <c r="LGZ168" s="62"/>
      <c r="LHA168" s="62"/>
      <c r="LHB168" s="62"/>
      <c r="LHC168" s="62"/>
      <c r="LHD168" s="62"/>
      <c r="LHE168" s="62"/>
      <c r="LHF168" s="62"/>
      <c r="LHG168" s="62"/>
      <c r="LHH168" s="62"/>
      <c r="LHI168" s="62"/>
      <c r="LHJ168" s="62"/>
      <c r="LHK168" s="62"/>
      <c r="LHL168" s="62"/>
      <c r="LHM168" s="62"/>
      <c r="LHN168" s="62"/>
      <c r="LHO168" s="62"/>
      <c r="LHP168" s="62"/>
      <c r="LHQ168" s="62"/>
      <c r="LHR168" s="62"/>
      <c r="LHS168" s="62"/>
      <c r="LHT168" s="62"/>
      <c r="LHU168" s="62"/>
      <c r="LHV168" s="62"/>
      <c r="LHW168" s="62"/>
      <c r="LHX168" s="62"/>
      <c r="LHY168" s="62"/>
      <c r="LHZ168" s="62"/>
      <c r="LIA168" s="62"/>
      <c r="LIB168" s="62"/>
      <c r="LIC168" s="62"/>
      <c r="LID168" s="62"/>
      <c r="LIE168" s="62"/>
      <c r="LIF168" s="62"/>
      <c r="LIG168" s="62"/>
      <c r="LIH168" s="62"/>
      <c r="LII168" s="62"/>
      <c r="LIJ168" s="62"/>
      <c r="LIK168" s="62"/>
      <c r="LIL168" s="62"/>
      <c r="LIM168" s="62"/>
      <c r="LIN168" s="62"/>
      <c r="LIO168" s="62"/>
      <c r="LIP168" s="62"/>
      <c r="LIQ168" s="62"/>
      <c r="LIR168" s="62"/>
      <c r="LIS168" s="62"/>
      <c r="LIT168" s="62"/>
      <c r="LIU168" s="62"/>
      <c r="LIV168" s="62"/>
      <c r="LIW168" s="62"/>
      <c r="LIX168" s="62"/>
      <c r="LIY168" s="62"/>
      <c r="LIZ168" s="62"/>
      <c r="LJA168" s="62"/>
      <c r="LJB168" s="62"/>
      <c r="LJC168" s="62"/>
      <c r="LJD168" s="62"/>
      <c r="LJE168" s="62"/>
      <c r="LJF168" s="62"/>
      <c r="LJG168" s="62"/>
      <c r="LJH168" s="62"/>
      <c r="LJI168" s="62"/>
      <c r="LJJ168" s="62"/>
      <c r="LJK168" s="62"/>
      <c r="LJL168" s="62"/>
      <c r="LJM168" s="62"/>
      <c r="LJN168" s="62"/>
      <c r="LJO168" s="62"/>
      <c r="LJP168" s="62"/>
      <c r="LJQ168" s="62"/>
      <c r="LJR168" s="62"/>
      <c r="LJS168" s="62"/>
      <c r="LJT168" s="62"/>
      <c r="LJU168" s="62"/>
      <c r="LJV168" s="62"/>
      <c r="LJW168" s="62"/>
      <c r="LJX168" s="62"/>
      <c r="LJY168" s="62"/>
      <c r="LJZ168" s="62"/>
      <c r="LKA168" s="62"/>
      <c r="LKB168" s="62"/>
      <c r="LKC168" s="62"/>
      <c r="LKD168" s="62"/>
      <c r="LKE168" s="62"/>
      <c r="LKF168" s="62"/>
      <c r="LKG168" s="62"/>
      <c r="LKH168" s="62"/>
      <c r="LKI168" s="62"/>
      <c r="LKJ168" s="62"/>
      <c r="LKK168" s="62"/>
      <c r="LKL168" s="62"/>
      <c r="LKM168" s="62"/>
      <c r="LKN168" s="62"/>
      <c r="LKO168" s="62"/>
      <c r="LKP168" s="62"/>
      <c r="LKQ168" s="62"/>
      <c r="LKR168" s="62"/>
      <c r="LKS168" s="62"/>
      <c r="LKT168" s="62"/>
      <c r="LKU168" s="62"/>
      <c r="LKV168" s="62"/>
      <c r="LKW168" s="62"/>
      <c r="LKX168" s="62"/>
      <c r="LKY168" s="62"/>
      <c r="LKZ168" s="62"/>
      <c r="LLA168" s="62"/>
      <c r="LLB168" s="62"/>
      <c r="LLC168" s="62"/>
      <c r="LLD168" s="62"/>
      <c r="LLE168" s="62"/>
      <c r="LLF168" s="62"/>
      <c r="LLG168" s="62"/>
      <c r="LLH168" s="62"/>
      <c r="LLI168" s="62"/>
      <c r="LLJ168" s="62"/>
      <c r="LLK168" s="62"/>
      <c r="LLL168" s="62"/>
      <c r="LLM168" s="62"/>
      <c r="LLN168" s="62"/>
      <c r="LLO168" s="62"/>
      <c r="LLP168" s="62"/>
      <c r="LLQ168" s="62"/>
      <c r="LLR168" s="62"/>
      <c r="LLS168" s="62"/>
      <c r="LLT168" s="62"/>
      <c r="LLU168" s="62"/>
      <c r="LLV168" s="62"/>
      <c r="LLW168" s="62"/>
      <c r="LLX168" s="62"/>
      <c r="LLY168" s="62"/>
      <c r="LLZ168" s="62"/>
      <c r="LMA168" s="62"/>
      <c r="LMB168" s="62"/>
      <c r="LMC168" s="62"/>
      <c r="LMD168" s="62"/>
      <c r="LME168" s="62"/>
      <c r="LMF168" s="62"/>
      <c r="LMG168" s="62"/>
      <c r="LMH168" s="62"/>
      <c r="LMI168" s="62"/>
      <c r="LMJ168" s="62"/>
      <c r="LMK168" s="62"/>
      <c r="LML168" s="62"/>
      <c r="LMM168" s="62"/>
      <c r="LMN168" s="62"/>
      <c r="LMO168" s="62"/>
      <c r="LMP168" s="62"/>
      <c r="LMQ168" s="62"/>
      <c r="LMR168" s="62"/>
      <c r="LMS168" s="62"/>
      <c r="LMT168" s="62"/>
      <c r="LMU168" s="62"/>
      <c r="LMV168" s="62"/>
      <c r="LMW168" s="62"/>
      <c r="LMX168" s="62"/>
      <c r="LMY168" s="62"/>
      <c r="LMZ168" s="62"/>
      <c r="LNA168" s="62"/>
      <c r="LNB168" s="62"/>
      <c r="LNC168" s="62"/>
      <c r="LND168" s="62"/>
      <c r="LNE168" s="62"/>
      <c r="LNF168" s="62"/>
      <c r="LNG168" s="62"/>
      <c r="LNH168" s="62"/>
      <c r="LNI168" s="62"/>
      <c r="LNJ168" s="62"/>
      <c r="LNK168" s="62"/>
      <c r="LNL168" s="62"/>
      <c r="LNM168" s="62"/>
      <c r="LNN168" s="62"/>
      <c r="LNO168" s="62"/>
      <c r="LNP168" s="62"/>
      <c r="LNQ168" s="62"/>
      <c r="LNR168" s="62"/>
      <c r="LNS168" s="62"/>
      <c r="LNT168" s="62"/>
      <c r="LNU168" s="62"/>
      <c r="LNV168" s="62"/>
      <c r="LNW168" s="62"/>
      <c r="LNX168" s="62"/>
      <c r="LNY168" s="62"/>
      <c r="LNZ168" s="62"/>
      <c r="LOA168" s="62"/>
      <c r="LOB168" s="62"/>
      <c r="LOC168" s="62"/>
      <c r="LOD168" s="62"/>
      <c r="LOE168" s="62"/>
      <c r="LOF168" s="62"/>
      <c r="LOG168" s="62"/>
      <c r="LOH168" s="62"/>
      <c r="LOI168" s="62"/>
      <c r="LOJ168" s="62"/>
      <c r="LOK168" s="62"/>
      <c r="LOL168" s="62"/>
      <c r="LOM168" s="62"/>
      <c r="LON168" s="62"/>
      <c r="LOO168" s="62"/>
      <c r="LOP168" s="62"/>
      <c r="LOQ168" s="62"/>
      <c r="LOR168" s="62"/>
      <c r="LOS168" s="62"/>
      <c r="LOT168" s="62"/>
      <c r="LOU168" s="62"/>
      <c r="LOV168" s="62"/>
      <c r="LOW168" s="62"/>
      <c r="LOX168" s="62"/>
      <c r="LOY168" s="62"/>
      <c r="LOZ168" s="62"/>
      <c r="LPA168" s="62"/>
      <c r="LPB168" s="62"/>
      <c r="LPC168" s="62"/>
      <c r="LPD168" s="62"/>
      <c r="LPE168" s="62"/>
      <c r="LPF168" s="62"/>
      <c r="LPG168" s="62"/>
      <c r="LPH168" s="62"/>
      <c r="LPI168" s="62"/>
      <c r="LPJ168" s="62"/>
      <c r="LPK168" s="62"/>
      <c r="LPL168" s="62"/>
      <c r="LPM168" s="62"/>
      <c r="LPN168" s="62"/>
      <c r="LPO168" s="62"/>
      <c r="LPP168" s="62"/>
      <c r="LPQ168" s="62"/>
      <c r="LPR168" s="62"/>
      <c r="LPS168" s="62"/>
      <c r="LPT168" s="62"/>
      <c r="LPU168" s="62"/>
      <c r="LPV168" s="62"/>
      <c r="LPW168" s="62"/>
      <c r="LPX168" s="62"/>
      <c r="LPY168" s="62"/>
      <c r="LPZ168" s="62"/>
      <c r="LQA168" s="62"/>
      <c r="LQB168" s="62"/>
      <c r="LQC168" s="62"/>
      <c r="LQD168" s="62"/>
      <c r="LQE168" s="62"/>
      <c r="LQF168" s="62"/>
      <c r="LQG168" s="62"/>
      <c r="LQH168" s="62"/>
      <c r="LQI168" s="62"/>
      <c r="LQJ168" s="62"/>
      <c r="LQK168" s="62"/>
      <c r="LQL168" s="62"/>
      <c r="LQM168" s="62"/>
      <c r="LQN168" s="62"/>
      <c r="LQO168" s="62"/>
      <c r="LQP168" s="62"/>
      <c r="LQQ168" s="62"/>
      <c r="LQR168" s="62"/>
      <c r="LQS168" s="62"/>
      <c r="LQT168" s="62"/>
      <c r="LQU168" s="62"/>
      <c r="LQV168" s="62"/>
      <c r="LQW168" s="62"/>
      <c r="LQX168" s="62"/>
      <c r="LQY168" s="62"/>
      <c r="LQZ168" s="62"/>
      <c r="LRA168" s="62"/>
      <c r="LRB168" s="62"/>
      <c r="LRC168" s="62"/>
      <c r="LRD168" s="62"/>
      <c r="LRE168" s="62"/>
      <c r="LRF168" s="62"/>
      <c r="LRG168" s="62"/>
      <c r="LRH168" s="62"/>
      <c r="LRI168" s="62"/>
      <c r="LRJ168" s="62"/>
      <c r="LRK168" s="62"/>
      <c r="LRL168" s="62"/>
      <c r="LRM168" s="62"/>
      <c r="LRN168" s="62"/>
      <c r="LRO168" s="62"/>
      <c r="LRP168" s="62"/>
      <c r="LRQ168" s="62"/>
      <c r="LRR168" s="62"/>
      <c r="LRS168" s="62"/>
      <c r="LRT168" s="62"/>
      <c r="LRU168" s="62"/>
      <c r="LRV168" s="62"/>
      <c r="LRW168" s="62"/>
      <c r="LRX168" s="62"/>
      <c r="LRY168" s="62"/>
      <c r="LRZ168" s="62"/>
      <c r="LSA168" s="62"/>
      <c r="LSB168" s="62"/>
      <c r="LSC168" s="62"/>
      <c r="LSD168" s="62"/>
      <c r="LSE168" s="62"/>
      <c r="LSF168" s="62"/>
      <c r="LSG168" s="62"/>
      <c r="LSH168" s="62"/>
      <c r="LSI168" s="62"/>
      <c r="LSJ168" s="62"/>
      <c r="LSK168" s="62"/>
      <c r="LSL168" s="62"/>
      <c r="LSM168" s="62"/>
      <c r="LSN168" s="62"/>
      <c r="LSO168" s="62"/>
      <c r="LSP168" s="62"/>
      <c r="LSQ168" s="62"/>
      <c r="LSR168" s="62"/>
      <c r="LSS168" s="62"/>
      <c r="LST168" s="62"/>
      <c r="LSU168" s="62"/>
      <c r="LSV168" s="62"/>
      <c r="LSW168" s="62"/>
      <c r="LSX168" s="62"/>
      <c r="LSY168" s="62"/>
      <c r="LSZ168" s="62"/>
      <c r="LTA168" s="62"/>
      <c r="LTB168" s="62"/>
      <c r="LTC168" s="62"/>
      <c r="LTD168" s="62"/>
      <c r="LTE168" s="62"/>
      <c r="LTF168" s="62"/>
      <c r="LTG168" s="62"/>
      <c r="LTH168" s="62"/>
      <c r="LTI168" s="62"/>
      <c r="LTJ168" s="62"/>
      <c r="LTK168" s="62"/>
      <c r="LTL168" s="62"/>
      <c r="LTM168" s="62"/>
      <c r="LTN168" s="62"/>
      <c r="LTO168" s="62"/>
      <c r="LTP168" s="62"/>
      <c r="LTQ168" s="62"/>
      <c r="LTR168" s="62"/>
      <c r="LTS168" s="62"/>
      <c r="LTT168" s="62"/>
      <c r="LTU168" s="62"/>
      <c r="LTV168" s="62"/>
      <c r="LTW168" s="62"/>
      <c r="LTX168" s="62"/>
      <c r="LTY168" s="62"/>
      <c r="LTZ168" s="62"/>
      <c r="LUA168" s="62"/>
      <c r="LUB168" s="62"/>
      <c r="LUC168" s="62"/>
      <c r="LUD168" s="62"/>
      <c r="LUE168" s="62"/>
      <c r="LUF168" s="62"/>
      <c r="LUG168" s="62"/>
      <c r="LUH168" s="62"/>
      <c r="LUI168" s="62"/>
      <c r="LUJ168" s="62"/>
      <c r="LUK168" s="62"/>
      <c r="LUL168" s="62"/>
      <c r="LUM168" s="62"/>
      <c r="LUN168" s="62"/>
      <c r="LUO168" s="62"/>
      <c r="LUP168" s="62"/>
      <c r="LUQ168" s="62"/>
      <c r="LUR168" s="62"/>
      <c r="LUS168" s="62"/>
      <c r="LUT168" s="62"/>
      <c r="LUU168" s="62"/>
      <c r="LUV168" s="62"/>
      <c r="LUW168" s="62"/>
      <c r="LUX168" s="62"/>
      <c r="LUY168" s="62"/>
      <c r="LUZ168" s="62"/>
      <c r="LVA168" s="62"/>
      <c r="LVB168" s="62"/>
      <c r="LVC168" s="62"/>
      <c r="LVD168" s="62"/>
      <c r="LVE168" s="62"/>
      <c r="LVF168" s="62"/>
      <c r="LVG168" s="62"/>
      <c r="LVH168" s="62"/>
      <c r="LVI168" s="62"/>
      <c r="LVJ168" s="62"/>
      <c r="LVK168" s="62"/>
      <c r="LVL168" s="62"/>
      <c r="LVM168" s="62"/>
      <c r="LVN168" s="62"/>
      <c r="LVO168" s="62"/>
      <c r="LVP168" s="62"/>
      <c r="LVQ168" s="62"/>
      <c r="LVR168" s="62"/>
      <c r="LVS168" s="62"/>
      <c r="LVT168" s="62"/>
      <c r="LVU168" s="62"/>
      <c r="LVV168" s="62"/>
      <c r="LVW168" s="62"/>
      <c r="LVX168" s="62"/>
      <c r="LVY168" s="62"/>
      <c r="LVZ168" s="62"/>
      <c r="LWA168" s="62"/>
      <c r="LWB168" s="62"/>
      <c r="LWC168" s="62"/>
      <c r="LWD168" s="62"/>
      <c r="LWE168" s="62"/>
      <c r="LWF168" s="62"/>
      <c r="LWG168" s="62"/>
      <c r="LWH168" s="62"/>
      <c r="LWI168" s="62"/>
      <c r="LWJ168" s="62"/>
      <c r="LWK168" s="62"/>
      <c r="LWL168" s="62"/>
      <c r="LWM168" s="62"/>
      <c r="LWN168" s="62"/>
      <c r="LWO168" s="62"/>
      <c r="LWP168" s="62"/>
      <c r="LWQ168" s="62"/>
      <c r="LWR168" s="62"/>
      <c r="LWS168" s="62"/>
      <c r="LWT168" s="62"/>
      <c r="LWU168" s="62"/>
      <c r="LWV168" s="62"/>
      <c r="LWW168" s="62"/>
      <c r="LWX168" s="62"/>
      <c r="LWY168" s="62"/>
      <c r="LWZ168" s="62"/>
      <c r="LXA168" s="62"/>
      <c r="LXB168" s="62"/>
      <c r="LXC168" s="62"/>
      <c r="LXD168" s="62"/>
      <c r="LXE168" s="62"/>
      <c r="LXF168" s="62"/>
      <c r="LXG168" s="62"/>
      <c r="LXH168" s="62"/>
      <c r="LXI168" s="62"/>
      <c r="LXJ168" s="62"/>
      <c r="LXK168" s="62"/>
      <c r="LXL168" s="62"/>
      <c r="LXM168" s="62"/>
      <c r="LXN168" s="62"/>
      <c r="LXO168" s="62"/>
      <c r="LXP168" s="62"/>
      <c r="LXQ168" s="62"/>
      <c r="LXR168" s="62"/>
      <c r="LXS168" s="62"/>
      <c r="LXT168" s="62"/>
      <c r="LXU168" s="62"/>
      <c r="LXV168" s="62"/>
      <c r="LXW168" s="62"/>
      <c r="LXX168" s="62"/>
      <c r="LXY168" s="62"/>
      <c r="LXZ168" s="62"/>
      <c r="LYA168" s="62"/>
      <c r="LYB168" s="62"/>
      <c r="LYC168" s="62"/>
      <c r="LYD168" s="62"/>
      <c r="LYE168" s="62"/>
      <c r="LYF168" s="62"/>
      <c r="LYG168" s="62"/>
      <c r="LYH168" s="62"/>
      <c r="LYI168" s="62"/>
      <c r="LYJ168" s="62"/>
      <c r="LYK168" s="62"/>
      <c r="LYL168" s="62"/>
      <c r="LYM168" s="62"/>
      <c r="LYN168" s="62"/>
      <c r="LYO168" s="62"/>
      <c r="LYP168" s="62"/>
      <c r="LYQ168" s="62"/>
      <c r="LYR168" s="62"/>
      <c r="LYS168" s="62"/>
      <c r="LYT168" s="62"/>
      <c r="LYU168" s="62"/>
      <c r="LYV168" s="62"/>
      <c r="LYW168" s="62"/>
      <c r="LYX168" s="62"/>
      <c r="LYY168" s="62"/>
      <c r="LYZ168" s="62"/>
      <c r="LZA168" s="62"/>
      <c r="LZB168" s="62"/>
      <c r="LZC168" s="62"/>
      <c r="LZD168" s="62"/>
      <c r="LZE168" s="62"/>
      <c r="LZF168" s="62"/>
      <c r="LZG168" s="62"/>
      <c r="LZH168" s="62"/>
      <c r="LZI168" s="62"/>
      <c r="LZJ168" s="62"/>
      <c r="LZK168" s="62"/>
      <c r="LZL168" s="62"/>
      <c r="LZM168" s="62"/>
      <c r="LZN168" s="62"/>
      <c r="LZO168" s="62"/>
      <c r="LZP168" s="62"/>
      <c r="LZQ168" s="62"/>
      <c r="LZR168" s="62"/>
      <c r="LZS168" s="62"/>
      <c r="LZT168" s="62"/>
      <c r="LZU168" s="62"/>
      <c r="LZV168" s="62"/>
      <c r="LZW168" s="62"/>
      <c r="LZX168" s="62"/>
      <c r="LZY168" s="62"/>
      <c r="LZZ168" s="62"/>
      <c r="MAA168" s="62"/>
      <c r="MAB168" s="62"/>
      <c r="MAC168" s="62"/>
      <c r="MAD168" s="62"/>
      <c r="MAE168" s="62"/>
      <c r="MAF168" s="62"/>
      <c r="MAG168" s="62"/>
      <c r="MAH168" s="62"/>
      <c r="MAI168" s="62"/>
      <c r="MAJ168" s="62"/>
      <c r="MAK168" s="62"/>
      <c r="MAL168" s="62"/>
      <c r="MAM168" s="62"/>
      <c r="MAN168" s="62"/>
      <c r="MAO168" s="62"/>
      <c r="MAP168" s="62"/>
      <c r="MAQ168" s="62"/>
      <c r="MAR168" s="62"/>
      <c r="MAS168" s="62"/>
      <c r="MAT168" s="62"/>
      <c r="MAU168" s="62"/>
      <c r="MAV168" s="62"/>
      <c r="MAW168" s="62"/>
      <c r="MAX168" s="62"/>
      <c r="MAY168" s="62"/>
      <c r="MAZ168" s="62"/>
      <c r="MBA168" s="62"/>
      <c r="MBB168" s="62"/>
      <c r="MBC168" s="62"/>
      <c r="MBD168" s="62"/>
      <c r="MBE168" s="62"/>
      <c r="MBF168" s="62"/>
      <c r="MBG168" s="62"/>
      <c r="MBH168" s="62"/>
      <c r="MBI168" s="62"/>
      <c r="MBJ168" s="62"/>
      <c r="MBK168" s="62"/>
      <c r="MBL168" s="62"/>
      <c r="MBM168" s="62"/>
      <c r="MBN168" s="62"/>
      <c r="MBO168" s="62"/>
      <c r="MBP168" s="62"/>
      <c r="MBQ168" s="62"/>
      <c r="MBR168" s="62"/>
      <c r="MBS168" s="62"/>
      <c r="MBT168" s="62"/>
      <c r="MBU168" s="62"/>
      <c r="MBV168" s="62"/>
      <c r="MBW168" s="62"/>
      <c r="MBX168" s="62"/>
      <c r="MBY168" s="62"/>
      <c r="MBZ168" s="62"/>
      <c r="MCA168" s="62"/>
      <c r="MCB168" s="62"/>
      <c r="MCC168" s="62"/>
      <c r="MCD168" s="62"/>
      <c r="MCE168" s="62"/>
      <c r="MCF168" s="62"/>
      <c r="MCG168" s="62"/>
      <c r="MCH168" s="62"/>
      <c r="MCI168" s="62"/>
      <c r="MCJ168" s="62"/>
      <c r="MCK168" s="62"/>
      <c r="MCL168" s="62"/>
      <c r="MCM168" s="62"/>
      <c r="MCN168" s="62"/>
      <c r="MCO168" s="62"/>
      <c r="MCP168" s="62"/>
      <c r="MCQ168" s="62"/>
      <c r="MCR168" s="62"/>
      <c r="MCS168" s="62"/>
      <c r="MCT168" s="62"/>
      <c r="MCU168" s="62"/>
      <c r="MCV168" s="62"/>
      <c r="MCW168" s="62"/>
      <c r="MCX168" s="62"/>
      <c r="MCY168" s="62"/>
      <c r="MCZ168" s="62"/>
      <c r="MDA168" s="62"/>
      <c r="MDB168" s="62"/>
      <c r="MDC168" s="62"/>
      <c r="MDD168" s="62"/>
      <c r="MDE168" s="62"/>
      <c r="MDF168" s="62"/>
      <c r="MDG168" s="62"/>
      <c r="MDH168" s="62"/>
      <c r="MDI168" s="62"/>
      <c r="MDJ168" s="62"/>
      <c r="MDK168" s="62"/>
      <c r="MDL168" s="62"/>
      <c r="MDM168" s="62"/>
      <c r="MDN168" s="62"/>
      <c r="MDO168" s="62"/>
      <c r="MDP168" s="62"/>
      <c r="MDQ168" s="62"/>
      <c r="MDR168" s="62"/>
      <c r="MDS168" s="62"/>
      <c r="MDT168" s="62"/>
      <c r="MDU168" s="62"/>
      <c r="MDV168" s="62"/>
      <c r="MDW168" s="62"/>
      <c r="MDX168" s="62"/>
      <c r="MDY168" s="62"/>
      <c r="MDZ168" s="62"/>
      <c r="MEA168" s="62"/>
      <c r="MEB168" s="62"/>
      <c r="MEC168" s="62"/>
      <c r="MED168" s="62"/>
      <c r="MEE168" s="62"/>
      <c r="MEF168" s="62"/>
      <c r="MEG168" s="62"/>
      <c r="MEH168" s="62"/>
      <c r="MEI168" s="62"/>
      <c r="MEJ168" s="62"/>
      <c r="MEK168" s="62"/>
      <c r="MEL168" s="62"/>
      <c r="MEM168" s="62"/>
      <c r="MEN168" s="62"/>
      <c r="MEO168" s="62"/>
      <c r="MEP168" s="62"/>
      <c r="MEQ168" s="62"/>
      <c r="MER168" s="62"/>
      <c r="MES168" s="62"/>
      <c r="MET168" s="62"/>
      <c r="MEU168" s="62"/>
      <c r="MEV168" s="62"/>
      <c r="MEW168" s="62"/>
      <c r="MEX168" s="62"/>
      <c r="MEY168" s="62"/>
      <c r="MEZ168" s="62"/>
      <c r="MFA168" s="62"/>
      <c r="MFB168" s="62"/>
      <c r="MFC168" s="62"/>
      <c r="MFD168" s="62"/>
      <c r="MFE168" s="62"/>
      <c r="MFF168" s="62"/>
      <c r="MFG168" s="62"/>
      <c r="MFH168" s="62"/>
      <c r="MFI168" s="62"/>
      <c r="MFJ168" s="62"/>
      <c r="MFK168" s="62"/>
      <c r="MFL168" s="62"/>
      <c r="MFM168" s="62"/>
      <c r="MFN168" s="62"/>
      <c r="MFO168" s="62"/>
      <c r="MFP168" s="62"/>
      <c r="MFQ168" s="62"/>
      <c r="MFR168" s="62"/>
      <c r="MFS168" s="62"/>
      <c r="MFT168" s="62"/>
      <c r="MFU168" s="62"/>
      <c r="MFV168" s="62"/>
      <c r="MFW168" s="62"/>
      <c r="MFX168" s="62"/>
      <c r="MFY168" s="62"/>
      <c r="MFZ168" s="62"/>
      <c r="MGA168" s="62"/>
      <c r="MGB168" s="62"/>
      <c r="MGC168" s="62"/>
      <c r="MGD168" s="62"/>
      <c r="MGE168" s="62"/>
      <c r="MGF168" s="62"/>
      <c r="MGG168" s="62"/>
      <c r="MGH168" s="62"/>
      <c r="MGI168" s="62"/>
      <c r="MGJ168" s="62"/>
      <c r="MGK168" s="62"/>
      <c r="MGL168" s="62"/>
      <c r="MGM168" s="62"/>
      <c r="MGN168" s="62"/>
      <c r="MGO168" s="62"/>
      <c r="MGP168" s="62"/>
      <c r="MGQ168" s="62"/>
      <c r="MGR168" s="62"/>
      <c r="MGS168" s="62"/>
      <c r="MGT168" s="62"/>
      <c r="MGU168" s="62"/>
      <c r="MGV168" s="62"/>
      <c r="MGW168" s="62"/>
      <c r="MGX168" s="62"/>
      <c r="MGY168" s="62"/>
      <c r="MGZ168" s="62"/>
      <c r="MHA168" s="62"/>
      <c r="MHB168" s="62"/>
      <c r="MHC168" s="62"/>
      <c r="MHD168" s="62"/>
      <c r="MHE168" s="62"/>
      <c r="MHF168" s="62"/>
      <c r="MHG168" s="62"/>
      <c r="MHH168" s="62"/>
      <c r="MHI168" s="62"/>
      <c r="MHJ168" s="62"/>
      <c r="MHK168" s="62"/>
      <c r="MHL168" s="62"/>
      <c r="MHM168" s="62"/>
      <c r="MHN168" s="62"/>
      <c r="MHO168" s="62"/>
      <c r="MHP168" s="62"/>
      <c r="MHQ168" s="62"/>
      <c r="MHR168" s="62"/>
      <c r="MHS168" s="62"/>
      <c r="MHT168" s="62"/>
      <c r="MHU168" s="62"/>
      <c r="MHV168" s="62"/>
      <c r="MHW168" s="62"/>
      <c r="MHX168" s="62"/>
      <c r="MHY168" s="62"/>
      <c r="MHZ168" s="62"/>
      <c r="MIA168" s="62"/>
      <c r="MIB168" s="62"/>
      <c r="MIC168" s="62"/>
      <c r="MID168" s="62"/>
      <c r="MIE168" s="62"/>
      <c r="MIF168" s="62"/>
      <c r="MIG168" s="62"/>
      <c r="MIH168" s="62"/>
      <c r="MII168" s="62"/>
      <c r="MIJ168" s="62"/>
      <c r="MIK168" s="62"/>
      <c r="MIL168" s="62"/>
      <c r="MIM168" s="62"/>
      <c r="MIN168" s="62"/>
      <c r="MIO168" s="62"/>
      <c r="MIP168" s="62"/>
      <c r="MIQ168" s="62"/>
      <c r="MIR168" s="62"/>
      <c r="MIS168" s="62"/>
      <c r="MIT168" s="62"/>
      <c r="MIU168" s="62"/>
      <c r="MIV168" s="62"/>
      <c r="MIW168" s="62"/>
      <c r="MIX168" s="62"/>
      <c r="MIY168" s="62"/>
      <c r="MIZ168" s="62"/>
      <c r="MJA168" s="62"/>
      <c r="MJB168" s="62"/>
      <c r="MJC168" s="62"/>
      <c r="MJD168" s="62"/>
      <c r="MJE168" s="62"/>
      <c r="MJF168" s="62"/>
      <c r="MJG168" s="62"/>
      <c r="MJH168" s="62"/>
      <c r="MJI168" s="62"/>
      <c r="MJJ168" s="62"/>
      <c r="MJK168" s="62"/>
      <c r="MJL168" s="62"/>
      <c r="MJM168" s="62"/>
      <c r="MJN168" s="62"/>
      <c r="MJO168" s="62"/>
      <c r="MJP168" s="62"/>
      <c r="MJQ168" s="62"/>
      <c r="MJR168" s="62"/>
      <c r="MJS168" s="62"/>
      <c r="MJT168" s="62"/>
      <c r="MJU168" s="62"/>
      <c r="MJV168" s="62"/>
      <c r="MJW168" s="62"/>
      <c r="MJX168" s="62"/>
      <c r="MJY168" s="62"/>
      <c r="MJZ168" s="62"/>
      <c r="MKA168" s="62"/>
      <c r="MKB168" s="62"/>
      <c r="MKC168" s="62"/>
      <c r="MKD168" s="62"/>
      <c r="MKE168" s="62"/>
      <c r="MKF168" s="62"/>
      <c r="MKG168" s="62"/>
      <c r="MKH168" s="62"/>
      <c r="MKI168" s="62"/>
      <c r="MKJ168" s="62"/>
      <c r="MKK168" s="62"/>
      <c r="MKL168" s="62"/>
      <c r="MKM168" s="62"/>
      <c r="MKN168" s="62"/>
      <c r="MKO168" s="62"/>
      <c r="MKP168" s="62"/>
      <c r="MKQ168" s="62"/>
      <c r="MKR168" s="62"/>
      <c r="MKS168" s="62"/>
      <c r="MKT168" s="62"/>
      <c r="MKU168" s="62"/>
      <c r="MKV168" s="62"/>
      <c r="MKW168" s="62"/>
      <c r="MKX168" s="62"/>
      <c r="MKY168" s="62"/>
      <c r="MKZ168" s="62"/>
      <c r="MLA168" s="62"/>
      <c r="MLB168" s="62"/>
      <c r="MLC168" s="62"/>
      <c r="MLD168" s="62"/>
      <c r="MLE168" s="62"/>
      <c r="MLF168" s="62"/>
      <c r="MLG168" s="62"/>
      <c r="MLH168" s="62"/>
      <c r="MLI168" s="62"/>
      <c r="MLJ168" s="62"/>
      <c r="MLK168" s="62"/>
      <c r="MLL168" s="62"/>
      <c r="MLM168" s="62"/>
      <c r="MLN168" s="62"/>
      <c r="MLO168" s="62"/>
      <c r="MLP168" s="62"/>
      <c r="MLQ168" s="62"/>
      <c r="MLR168" s="62"/>
      <c r="MLS168" s="62"/>
      <c r="MLT168" s="62"/>
      <c r="MLU168" s="62"/>
      <c r="MLV168" s="62"/>
      <c r="MLW168" s="62"/>
      <c r="MLX168" s="62"/>
      <c r="MLY168" s="62"/>
      <c r="MLZ168" s="62"/>
      <c r="MMA168" s="62"/>
      <c r="MMB168" s="62"/>
      <c r="MMC168" s="62"/>
      <c r="MMD168" s="62"/>
      <c r="MME168" s="62"/>
      <c r="MMF168" s="62"/>
      <c r="MMG168" s="62"/>
      <c r="MMH168" s="62"/>
      <c r="MMI168" s="62"/>
      <c r="MMJ168" s="62"/>
      <c r="MMK168" s="62"/>
      <c r="MML168" s="62"/>
      <c r="MMM168" s="62"/>
      <c r="MMN168" s="62"/>
      <c r="MMO168" s="62"/>
      <c r="MMP168" s="62"/>
      <c r="MMQ168" s="62"/>
      <c r="MMR168" s="62"/>
      <c r="MMS168" s="62"/>
      <c r="MMT168" s="62"/>
      <c r="MMU168" s="62"/>
      <c r="MMV168" s="62"/>
      <c r="MMW168" s="62"/>
      <c r="MMX168" s="62"/>
      <c r="MMY168" s="62"/>
      <c r="MMZ168" s="62"/>
      <c r="MNA168" s="62"/>
      <c r="MNB168" s="62"/>
      <c r="MNC168" s="62"/>
      <c r="MND168" s="62"/>
      <c r="MNE168" s="62"/>
      <c r="MNF168" s="62"/>
      <c r="MNG168" s="62"/>
      <c r="MNH168" s="62"/>
      <c r="MNI168" s="62"/>
      <c r="MNJ168" s="62"/>
      <c r="MNK168" s="62"/>
      <c r="MNL168" s="62"/>
      <c r="MNM168" s="62"/>
      <c r="MNN168" s="62"/>
      <c r="MNO168" s="62"/>
      <c r="MNP168" s="62"/>
      <c r="MNQ168" s="62"/>
      <c r="MNR168" s="62"/>
      <c r="MNS168" s="62"/>
      <c r="MNT168" s="62"/>
      <c r="MNU168" s="62"/>
      <c r="MNV168" s="62"/>
      <c r="MNW168" s="62"/>
      <c r="MNX168" s="62"/>
      <c r="MNY168" s="62"/>
      <c r="MNZ168" s="62"/>
      <c r="MOA168" s="62"/>
      <c r="MOB168" s="62"/>
      <c r="MOC168" s="62"/>
      <c r="MOD168" s="62"/>
      <c r="MOE168" s="62"/>
      <c r="MOF168" s="62"/>
      <c r="MOG168" s="62"/>
      <c r="MOH168" s="62"/>
      <c r="MOI168" s="62"/>
      <c r="MOJ168" s="62"/>
      <c r="MOK168" s="62"/>
      <c r="MOL168" s="62"/>
      <c r="MOM168" s="62"/>
      <c r="MON168" s="62"/>
      <c r="MOO168" s="62"/>
      <c r="MOP168" s="62"/>
      <c r="MOQ168" s="62"/>
      <c r="MOR168" s="62"/>
      <c r="MOS168" s="62"/>
      <c r="MOT168" s="62"/>
      <c r="MOU168" s="62"/>
      <c r="MOV168" s="62"/>
      <c r="MOW168" s="62"/>
      <c r="MOX168" s="62"/>
      <c r="MOY168" s="62"/>
      <c r="MOZ168" s="62"/>
      <c r="MPA168" s="62"/>
      <c r="MPB168" s="62"/>
      <c r="MPC168" s="62"/>
      <c r="MPD168" s="62"/>
      <c r="MPE168" s="62"/>
      <c r="MPF168" s="62"/>
      <c r="MPG168" s="62"/>
      <c r="MPH168" s="62"/>
      <c r="MPI168" s="62"/>
      <c r="MPJ168" s="62"/>
      <c r="MPK168" s="62"/>
      <c r="MPL168" s="62"/>
      <c r="MPM168" s="62"/>
      <c r="MPN168" s="62"/>
      <c r="MPO168" s="62"/>
      <c r="MPP168" s="62"/>
      <c r="MPQ168" s="62"/>
      <c r="MPR168" s="62"/>
      <c r="MPS168" s="62"/>
      <c r="MPT168" s="62"/>
      <c r="MPU168" s="62"/>
      <c r="MPV168" s="62"/>
      <c r="MPW168" s="62"/>
      <c r="MPX168" s="62"/>
      <c r="MPY168" s="62"/>
      <c r="MPZ168" s="62"/>
      <c r="MQA168" s="62"/>
      <c r="MQB168" s="62"/>
      <c r="MQC168" s="62"/>
      <c r="MQD168" s="62"/>
      <c r="MQE168" s="62"/>
      <c r="MQF168" s="62"/>
      <c r="MQG168" s="62"/>
      <c r="MQH168" s="62"/>
      <c r="MQI168" s="62"/>
      <c r="MQJ168" s="62"/>
      <c r="MQK168" s="62"/>
      <c r="MQL168" s="62"/>
      <c r="MQM168" s="62"/>
      <c r="MQN168" s="62"/>
      <c r="MQO168" s="62"/>
      <c r="MQP168" s="62"/>
      <c r="MQQ168" s="62"/>
      <c r="MQR168" s="62"/>
      <c r="MQS168" s="62"/>
      <c r="MQT168" s="62"/>
      <c r="MQU168" s="62"/>
      <c r="MQV168" s="62"/>
      <c r="MQW168" s="62"/>
      <c r="MQX168" s="62"/>
      <c r="MQY168" s="62"/>
      <c r="MQZ168" s="62"/>
      <c r="MRA168" s="62"/>
      <c r="MRB168" s="62"/>
      <c r="MRC168" s="62"/>
      <c r="MRD168" s="62"/>
      <c r="MRE168" s="62"/>
      <c r="MRF168" s="62"/>
      <c r="MRG168" s="62"/>
      <c r="MRH168" s="62"/>
      <c r="MRI168" s="62"/>
      <c r="MRJ168" s="62"/>
      <c r="MRK168" s="62"/>
      <c r="MRL168" s="62"/>
      <c r="MRM168" s="62"/>
      <c r="MRN168" s="62"/>
      <c r="MRO168" s="62"/>
      <c r="MRP168" s="62"/>
      <c r="MRQ168" s="62"/>
      <c r="MRR168" s="62"/>
      <c r="MRS168" s="62"/>
      <c r="MRT168" s="62"/>
      <c r="MRU168" s="62"/>
      <c r="MRV168" s="62"/>
      <c r="MRW168" s="62"/>
      <c r="MRX168" s="62"/>
      <c r="MRY168" s="62"/>
      <c r="MRZ168" s="62"/>
      <c r="MSA168" s="62"/>
      <c r="MSB168" s="62"/>
      <c r="MSC168" s="62"/>
      <c r="MSD168" s="62"/>
      <c r="MSE168" s="62"/>
      <c r="MSF168" s="62"/>
      <c r="MSG168" s="62"/>
      <c r="MSH168" s="62"/>
      <c r="MSI168" s="62"/>
      <c r="MSJ168" s="62"/>
      <c r="MSK168" s="62"/>
      <c r="MSL168" s="62"/>
      <c r="MSM168" s="62"/>
      <c r="MSN168" s="62"/>
      <c r="MSO168" s="62"/>
      <c r="MSP168" s="62"/>
      <c r="MSQ168" s="62"/>
      <c r="MSR168" s="62"/>
      <c r="MSS168" s="62"/>
      <c r="MST168" s="62"/>
      <c r="MSU168" s="62"/>
      <c r="MSV168" s="62"/>
      <c r="MSW168" s="62"/>
      <c r="MSX168" s="62"/>
      <c r="MSY168" s="62"/>
      <c r="MSZ168" s="62"/>
      <c r="MTA168" s="62"/>
      <c r="MTB168" s="62"/>
      <c r="MTC168" s="62"/>
      <c r="MTD168" s="62"/>
      <c r="MTE168" s="62"/>
      <c r="MTF168" s="62"/>
      <c r="MTG168" s="62"/>
      <c r="MTH168" s="62"/>
      <c r="MTI168" s="62"/>
      <c r="MTJ168" s="62"/>
      <c r="MTK168" s="62"/>
      <c r="MTL168" s="62"/>
      <c r="MTM168" s="62"/>
      <c r="MTN168" s="62"/>
      <c r="MTO168" s="62"/>
      <c r="MTP168" s="62"/>
      <c r="MTQ168" s="62"/>
      <c r="MTR168" s="62"/>
      <c r="MTS168" s="62"/>
      <c r="MTT168" s="62"/>
      <c r="MTU168" s="62"/>
      <c r="MTV168" s="62"/>
      <c r="MTW168" s="62"/>
      <c r="MTX168" s="62"/>
      <c r="MTY168" s="62"/>
      <c r="MTZ168" s="62"/>
      <c r="MUA168" s="62"/>
      <c r="MUB168" s="62"/>
      <c r="MUC168" s="62"/>
      <c r="MUD168" s="62"/>
      <c r="MUE168" s="62"/>
      <c r="MUF168" s="62"/>
      <c r="MUG168" s="62"/>
      <c r="MUH168" s="62"/>
      <c r="MUI168" s="62"/>
      <c r="MUJ168" s="62"/>
      <c r="MUK168" s="62"/>
      <c r="MUL168" s="62"/>
      <c r="MUM168" s="62"/>
      <c r="MUN168" s="62"/>
      <c r="MUO168" s="62"/>
      <c r="MUP168" s="62"/>
      <c r="MUQ168" s="62"/>
      <c r="MUR168" s="62"/>
      <c r="MUS168" s="62"/>
      <c r="MUT168" s="62"/>
      <c r="MUU168" s="62"/>
      <c r="MUV168" s="62"/>
      <c r="MUW168" s="62"/>
      <c r="MUX168" s="62"/>
      <c r="MUY168" s="62"/>
      <c r="MUZ168" s="62"/>
      <c r="MVA168" s="62"/>
      <c r="MVB168" s="62"/>
      <c r="MVC168" s="62"/>
      <c r="MVD168" s="62"/>
      <c r="MVE168" s="62"/>
      <c r="MVF168" s="62"/>
      <c r="MVG168" s="62"/>
      <c r="MVH168" s="62"/>
      <c r="MVI168" s="62"/>
      <c r="MVJ168" s="62"/>
      <c r="MVK168" s="62"/>
      <c r="MVL168" s="62"/>
      <c r="MVM168" s="62"/>
      <c r="MVN168" s="62"/>
      <c r="MVO168" s="62"/>
      <c r="MVP168" s="62"/>
      <c r="MVQ168" s="62"/>
      <c r="MVR168" s="62"/>
      <c r="MVS168" s="62"/>
      <c r="MVT168" s="62"/>
      <c r="MVU168" s="62"/>
      <c r="MVV168" s="62"/>
      <c r="MVW168" s="62"/>
      <c r="MVX168" s="62"/>
      <c r="MVY168" s="62"/>
      <c r="MVZ168" s="62"/>
      <c r="MWA168" s="62"/>
      <c r="MWB168" s="62"/>
      <c r="MWC168" s="62"/>
      <c r="MWD168" s="62"/>
      <c r="MWE168" s="62"/>
      <c r="MWF168" s="62"/>
      <c r="MWG168" s="62"/>
      <c r="MWH168" s="62"/>
      <c r="MWI168" s="62"/>
      <c r="MWJ168" s="62"/>
      <c r="MWK168" s="62"/>
      <c r="MWL168" s="62"/>
      <c r="MWM168" s="62"/>
      <c r="MWN168" s="62"/>
      <c r="MWO168" s="62"/>
      <c r="MWP168" s="62"/>
      <c r="MWQ168" s="62"/>
      <c r="MWR168" s="62"/>
      <c r="MWS168" s="62"/>
      <c r="MWT168" s="62"/>
      <c r="MWU168" s="62"/>
      <c r="MWV168" s="62"/>
      <c r="MWW168" s="62"/>
      <c r="MWX168" s="62"/>
      <c r="MWY168" s="62"/>
      <c r="MWZ168" s="62"/>
      <c r="MXA168" s="62"/>
      <c r="MXB168" s="62"/>
      <c r="MXC168" s="62"/>
      <c r="MXD168" s="62"/>
      <c r="MXE168" s="62"/>
      <c r="MXF168" s="62"/>
      <c r="MXG168" s="62"/>
      <c r="MXH168" s="62"/>
      <c r="MXI168" s="62"/>
      <c r="MXJ168" s="62"/>
      <c r="MXK168" s="62"/>
      <c r="MXL168" s="62"/>
      <c r="MXM168" s="62"/>
      <c r="MXN168" s="62"/>
      <c r="MXO168" s="62"/>
      <c r="MXP168" s="62"/>
      <c r="MXQ168" s="62"/>
      <c r="MXR168" s="62"/>
      <c r="MXS168" s="62"/>
      <c r="MXT168" s="62"/>
      <c r="MXU168" s="62"/>
      <c r="MXV168" s="62"/>
      <c r="MXW168" s="62"/>
      <c r="MXX168" s="62"/>
      <c r="MXY168" s="62"/>
      <c r="MXZ168" s="62"/>
      <c r="MYA168" s="62"/>
      <c r="MYB168" s="62"/>
      <c r="MYC168" s="62"/>
      <c r="MYD168" s="62"/>
      <c r="MYE168" s="62"/>
      <c r="MYF168" s="62"/>
      <c r="MYG168" s="62"/>
      <c r="MYH168" s="62"/>
      <c r="MYI168" s="62"/>
      <c r="MYJ168" s="62"/>
      <c r="MYK168" s="62"/>
      <c r="MYL168" s="62"/>
      <c r="MYM168" s="62"/>
      <c r="MYN168" s="62"/>
      <c r="MYO168" s="62"/>
      <c r="MYP168" s="62"/>
      <c r="MYQ168" s="62"/>
      <c r="MYR168" s="62"/>
      <c r="MYS168" s="62"/>
      <c r="MYT168" s="62"/>
      <c r="MYU168" s="62"/>
      <c r="MYV168" s="62"/>
      <c r="MYW168" s="62"/>
      <c r="MYX168" s="62"/>
      <c r="MYY168" s="62"/>
      <c r="MYZ168" s="62"/>
      <c r="MZA168" s="62"/>
      <c r="MZB168" s="62"/>
      <c r="MZC168" s="62"/>
      <c r="MZD168" s="62"/>
      <c r="MZE168" s="62"/>
      <c r="MZF168" s="62"/>
      <c r="MZG168" s="62"/>
      <c r="MZH168" s="62"/>
      <c r="MZI168" s="62"/>
      <c r="MZJ168" s="62"/>
      <c r="MZK168" s="62"/>
      <c r="MZL168" s="62"/>
      <c r="MZM168" s="62"/>
      <c r="MZN168" s="62"/>
      <c r="MZO168" s="62"/>
      <c r="MZP168" s="62"/>
      <c r="MZQ168" s="62"/>
      <c r="MZR168" s="62"/>
      <c r="MZS168" s="62"/>
      <c r="MZT168" s="62"/>
      <c r="MZU168" s="62"/>
      <c r="MZV168" s="62"/>
      <c r="MZW168" s="62"/>
      <c r="MZX168" s="62"/>
      <c r="MZY168" s="62"/>
      <c r="MZZ168" s="62"/>
      <c r="NAA168" s="62"/>
      <c r="NAB168" s="62"/>
      <c r="NAC168" s="62"/>
      <c r="NAD168" s="62"/>
      <c r="NAE168" s="62"/>
      <c r="NAF168" s="62"/>
      <c r="NAG168" s="62"/>
      <c r="NAH168" s="62"/>
      <c r="NAI168" s="62"/>
      <c r="NAJ168" s="62"/>
      <c r="NAK168" s="62"/>
      <c r="NAL168" s="62"/>
      <c r="NAM168" s="62"/>
      <c r="NAN168" s="62"/>
      <c r="NAO168" s="62"/>
      <c r="NAP168" s="62"/>
      <c r="NAQ168" s="62"/>
      <c r="NAR168" s="62"/>
      <c r="NAS168" s="62"/>
      <c r="NAT168" s="62"/>
      <c r="NAU168" s="62"/>
      <c r="NAV168" s="62"/>
      <c r="NAW168" s="62"/>
      <c r="NAX168" s="62"/>
      <c r="NAY168" s="62"/>
      <c r="NAZ168" s="62"/>
      <c r="NBA168" s="62"/>
      <c r="NBB168" s="62"/>
      <c r="NBC168" s="62"/>
      <c r="NBD168" s="62"/>
      <c r="NBE168" s="62"/>
      <c r="NBF168" s="62"/>
      <c r="NBG168" s="62"/>
      <c r="NBH168" s="62"/>
      <c r="NBI168" s="62"/>
      <c r="NBJ168" s="62"/>
      <c r="NBK168" s="62"/>
      <c r="NBL168" s="62"/>
      <c r="NBM168" s="62"/>
      <c r="NBN168" s="62"/>
      <c r="NBO168" s="62"/>
      <c r="NBP168" s="62"/>
      <c r="NBQ168" s="62"/>
      <c r="NBR168" s="62"/>
      <c r="NBS168" s="62"/>
      <c r="NBT168" s="62"/>
      <c r="NBU168" s="62"/>
      <c r="NBV168" s="62"/>
      <c r="NBW168" s="62"/>
      <c r="NBX168" s="62"/>
      <c r="NBY168" s="62"/>
      <c r="NBZ168" s="62"/>
      <c r="NCA168" s="62"/>
      <c r="NCB168" s="62"/>
      <c r="NCC168" s="62"/>
      <c r="NCD168" s="62"/>
      <c r="NCE168" s="62"/>
      <c r="NCF168" s="62"/>
      <c r="NCG168" s="62"/>
      <c r="NCH168" s="62"/>
      <c r="NCI168" s="62"/>
      <c r="NCJ168" s="62"/>
      <c r="NCK168" s="62"/>
      <c r="NCL168" s="62"/>
      <c r="NCM168" s="62"/>
      <c r="NCN168" s="62"/>
      <c r="NCO168" s="62"/>
      <c r="NCP168" s="62"/>
      <c r="NCQ168" s="62"/>
      <c r="NCR168" s="62"/>
      <c r="NCS168" s="62"/>
      <c r="NCT168" s="62"/>
      <c r="NCU168" s="62"/>
      <c r="NCV168" s="62"/>
      <c r="NCW168" s="62"/>
      <c r="NCX168" s="62"/>
      <c r="NCY168" s="62"/>
      <c r="NCZ168" s="62"/>
      <c r="NDA168" s="62"/>
      <c r="NDB168" s="62"/>
      <c r="NDC168" s="62"/>
      <c r="NDD168" s="62"/>
      <c r="NDE168" s="62"/>
      <c r="NDF168" s="62"/>
      <c r="NDG168" s="62"/>
      <c r="NDH168" s="62"/>
      <c r="NDI168" s="62"/>
      <c r="NDJ168" s="62"/>
      <c r="NDK168" s="62"/>
      <c r="NDL168" s="62"/>
      <c r="NDM168" s="62"/>
      <c r="NDN168" s="62"/>
      <c r="NDO168" s="62"/>
      <c r="NDP168" s="62"/>
      <c r="NDQ168" s="62"/>
      <c r="NDR168" s="62"/>
      <c r="NDS168" s="62"/>
      <c r="NDT168" s="62"/>
      <c r="NDU168" s="62"/>
      <c r="NDV168" s="62"/>
      <c r="NDW168" s="62"/>
      <c r="NDX168" s="62"/>
      <c r="NDY168" s="62"/>
      <c r="NDZ168" s="62"/>
      <c r="NEA168" s="62"/>
      <c r="NEB168" s="62"/>
      <c r="NEC168" s="62"/>
      <c r="NED168" s="62"/>
      <c r="NEE168" s="62"/>
      <c r="NEF168" s="62"/>
      <c r="NEG168" s="62"/>
      <c r="NEH168" s="62"/>
      <c r="NEI168" s="62"/>
      <c r="NEJ168" s="62"/>
      <c r="NEK168" s="62"/>
      <c r="NEL168" s="62"/>
      <c r="NEM168" s="62"/>
      <c r="NEN168" s="62"/>
      <c r="NEO168" s="62"/>
      <c r="NEP168" s="62"/>
      <c r="NEQ168" s="62"/>
      <c r="NER168" s="62"/>
      <c r="NES168" s="62"/>
      <c r="NET168" s="62"/>
      <c r="NEU168" s="62"/>
      <c r="NEV168" s="62"/>
      <c r="NEW168" s="62"/>
      <c r="NEX168" s="62"/>
      <c r="NEY168" s="62"/>
      <c r="NEZ168" s="62"/>
      <c r="NFA168" s="62"/>
      <c r="NFB168" s="62"/>
      <c r="NFC168" s="62"/>
      <c r="NFD168" s="62"/>
      <c r="NFE168" s="62"/>
      <c r="NFF168" s="62"/>
      <c r="NFG168" s="62"/>
      <c r="NFH168" s="62"/>
      <c r="NFI168" s="62"/>
      <c r="NFJ168" s="62"/>
      <c r="NFK168" s="62"/>
      <c r="NFL168" s="62"/>
      <c r="NFM168" s="62"/>
      <c r="NFN168" s="62"/>
      <c r="NFO168" s="62"/>
      <c r="NFP168" s="62"/>
      <c r="NFQ168" s="62"/>
      <c r="NFR168" s="62"/>
      <c r="NFS168" s="62"/>
      <c r="NFT168" s="62"/>
      <c r="NFU168" s="62"/>
      <c r="NFV168" s="62"/>
      <c r="NFW168" s="62"/>
      <c r="NFX168" s="62"/>
      <c r="NFY168" s="62"/>
      <c r="NFZ168" s="62"/>
      <c r="NGA168" s="62"/>
      <c r="NGB168" s="62"/>
      <c r="NGC168" s="62"/>
      <c r="NGD168" s="62"/>
      <c r="NGE168" s="62"/>
      <c r="NGF168" s="62"/>
      <c r="NGG168" s="62"/>
      <c r="NGH168" s="62"/>
      <c r="NGI168" s="62"/>
      <c r="NGJ168" s="62"/>
      <c r="NGK168" s="62"/>
      <c r="NGL168" s="62"/>
      <c r="NGM168" s="62"/>
      <c r="NGN168" s="62"/>
      <c r="NGO168" s="62"/>
      <c r="NGP168" s="62"/>
      <c r="NGQ168" s="62"/>
      <c r="NGR168" s="62"/>
      <c r="NGS168" s="62"/>
      <c r="NGT168" s="62"/>
      <c r="NGU168" s="62"/>
      <c r="NGV168" s="62"/>
      <c r="NGW168" s="62"/>
      <c r="NGX168" s="62"/>
      <c r="NGY168" s="62"/>
      <c r="NGZ168" s="62"/>
      <c r="NHA168" s="62"/>
      <c r="NHB168" s="62"/>
      <c r="NHC168" s="62"/>
      <c r="NHD168" s="62"/>
      <c r="NHE168" s="62"/>
      <c r="NHF168" s="62"/>
      <c r="NHG168" s="62"/>
      <c r="NHH168" s="62"/>
      <c r="NHI168" s="62"/>
      <c r="NHJ168" s="62"/>
      <c r="NHK168" s="62"/>
      <c r="NHL168" s="62"/>
      <c r="NHM168" s="62"/>
      <c r="NHN168" s="62"/>
      <c r="NHO168" s="62"/>
      <c r="NHP168" s="62"/>
      <c r="NHQ168" s="62"/>
      <c r="NHR168" s="62"/>
      <c r="NHS168" s="62"/>
      <c r="NHT168" s="62"/>
      <c r="NHU168" s="62"/>
      <c r="NHV168" s="62"/>
      <c r="NHW168" s="62"/>
      <c r="NHX168" s="62"/>
      <c r="NHY168" s="62"/>
      <c r="NHZ168" s="62"/>
      <c r="NIA168" s="62"/>
      <c r="NIB168" s="62"/>
      <c r="NIC168" s="62"/>
      <c r="NID168" s="62"/>
      <c r="NIE168" s="62"/>
      <c r="NIF168" s="62"/>
      <c r="NIG168" s="62"/>
      <c r="NIH168" s="62"/>
      <c r="NII168" s="62"/>
      <c r="NIJ168" s="62"/>
      <c r="NIK168" s="62"/>
      <c r="NIL168" s="62"/>
      <c r="NIM168" s="62"/>
      <c r="NIN168" s="62"/>
      <c r="NIO168" s="62"/>
      <c r="NIP168" s="62"/>
      <c r="NIQ168" s="62"/>
      <c r="NIR168" s="62"/>
      <c r="NIS168" s="62"/>
      <c r="NIT168" s="62"/>
      <c r="NIU168" s="62"/>
      <c r="NIV168" s="62"/>
      <c r="NIW168" s="62"/>
      <c r="NIX168" s="62"/>
      <c r="NIY168" s="62"/>
      <c r="NIZ168" s="62"/>
      <c r="NJA168" s="62"/>
      <c r="NJB168" s="62"/>
      <c r="NJC168" s="62"/>
      <c r="NJD168" s="62"/>
      <c r="NJE168" s="62"/>
      <c r="NJF168" s="62"/>
      <c r="NJG168" s="62"/>
      <c r="NJH168" s="62"/>
      <c r="NJI168" s="62"/>
      <c r="NJJ168" s="62"/>
      <c r="NJK168" s="62"/>
      <c r="NJL168" s="62"/>
      <c r="NJM168" s="62"/>
      <c r="NJN168" s="62"/>
      <c r="NJO168" s="62"/>
      <c r="NJP168" s="62"/>
      <c r="NJQ168" s="62"/>
      <c r="NJR168" s="62"/>
      <c r="NJS168" s="62"/>
      <c r="NJT168" s="62"/>
      <c r="NJU168" s="62"/>
      <c r="NJV168" s="62"/>
      <c r="NJW168" s="62"/>
      <c r="NJX168" s="62"/>
      <c r="NJY168" s="62"/>
      <c r="NJZ168" s="62"/>
      <c r="NKA168" s="62"/>
      <c r="NKB168" s="62"/>
      <c r="NKC168" s="62"/>
      <c r="NKD168" s="62"/>
      <c r="NKE168" s="62"/>
      <c r="NKF168" s="62"/>
      <c r="NKG168" s="62"/>
      <c r="NKH168" s="62"/>
      <c r="NKI168" s="62"/>
      <c r="NKJ168" s="62"/>
      <c r="NKK168" s="62"/>
      <c r="NKL168" s="62"/>
      <c r="NKM168" s="62"/>
      <c r="NKN168" s="62"/>
      <c r="NKO168" s="62"/>
      <c r="NKP168" s="62"/>
      <c r="NKQ168" s="62"/>
      <c r="NKR168" s="62"/>
      <c r="NKS168" s="62"/>
      <c r="NKT168" s="62"/>
      <c r="NKU168" s="62"/>
      <c r="NKV168" s="62"/>
      <c r="NKW168" s="62"/>
      <c r="NKX168" s="62"/>
      <c r="NKY168" s="62"/>
      <c r="NKZ168" s="62"/>
      <c r="NLA168" s="62"/>
      <c r="NLB168" s="62"/>
      <c r="NLC168" s="62"/>
      <c r="NLD168" s="62"/>
      <c r="NLE168" s="62"/>
      <c r="NLF168" s="62"/>
      <c r="NLG168" s="62"/>
      <c r="NLH168" s="62"/>
      <c r="NLI168" s="62"/>
      <c r="NLJ168" s="62"/>
      <c r="NLK168" s="62"/>
      <c r="NLL168" s="62"/>
      <c r="NLM168" s="62"/>
      <c r="NLN168" s="62"/>
      <c r="NLO168" s="62"/>
      <c r="NLP168" s="62"/>
      <c r="NLQ168" s="62"/>
      <c r="NLR168" s="62"/>
      <c r="NLS168" s="62"/>
      <c r="NLT168" s="62"/>
      <c r="NLU168" s="62"/>
      <c r="NLV168" s="62"/>
      <c r="NLW168" s="62"/>
      <c r="NLX168" s="62"/>
      <c r="NLY168" s="62"/>
      <c r="NLZ168" s="62"/>
      <c r="NMA168" s="62"/>
      <c r="NMB168" s="62"/>
      <c r="NMC168" s="62"/>
      <c r="NMD168" s="62"/>
      <c r="NME168" s="62"/>
      <c r="NMF168" s="62"/>
      <c r="NMG168" s="62"/>
      <c r="NMH168" s="62"/>
      <c r="NMI168" s="62"/>
      <c r="NMJ168" s="62"/>
      <c r="NMK168" s="62"/>
      <c r="NML168" s="62"/>
      <c r="NMM168" s="62"/>
      <c r="NMN168" s="62"/>
      <c r="NMO168" s="62"/>
      <c r="NMP168" s="62"/>
      <c r="NMQ168" s="62"/>
      <c r="NMR168" s="62"/>
      <c r="NMS168" s="62"/>
      <c r="NMT168" s="62"/>
      <c r="NMU168" s="62"/>
      <c r="NMV168" s="62"/>
      <c r="NMW168" s="62"/>
      <c r="NMX168" s="62"/>
      <c r="NMY168" s="62"/>
      <c r="NMZ168" s="62"/>
      <c r="NNA168" s="62"/>
      <c r="NNB168" s="62"/>
      <c r="NNC168" s="62"/>
      <c r="NND168" s="62"/>
      <c r="NNE168" s="62"/>
      <c r="NNF168" s="62"/>
      <c r="NNG168" s="62"/>
      <c r="NNH168" s="62"/>
      <c r="NNI168" s="62"/>
      <c r="NNJ168" s="62"/>
      <c r="NNK168" s="62"/>
      <c r="NNL168" s="62"/>
      <c r="NNM168" s="62"/>
      <c r="NNN168" s="62"/>
      <c r="NNO168" s="62"/>
      <c r="NNP168" s="62"/>
      <c r="NNQ168" s="62"/>
      <c r="NNR168" s="62"/>
      <c r="NNS168" s="62"/>
      <c r="NNT168" s="62"/>
      <c r="NNU168" s="62"/>
      <c r="NNV168" s="62"/>
      <c r="NNW168" s="62"/>
      <c r="NNX168" s="62"/>
      <c r="NNY168" s="62"/>
      <c r="NNZ168" s="62"/>
      <c r="NOA168" s="62"/>
      <c r="NOB168" s="62"/>
      <c r="NOC168" s="62"/>
      <c r="NOD168" s="62"/>
      <c r="NOE168" s="62"/>
      <c r="NOF168" s="62"/>
      <c r="NOG168" s="62"/>
      <c r="NOH168" s="62"/>
      <c r="NOI168" s="62"/>
      <c r="NOJ168" s="62"/>
      <c r="NOK168" s="62"/>
      <c r="NOL168" s="62"/>
      <c r="NOM168" s="62"/>
      <c r="NON168" s="62"/>
      <c r="NOO168" s="62"/>
      <c r="NOP168" s="62"/>
      <c r="NOQ168" s="62"/>
      <c r="NOR168" s="62"/>
      <c r="NOS168" s="62"/>
      <c r="NOT168" s="62"/>
      <c r="NOU168" s="62"/>
      <c r="NOV168" s="62"/>
      <c r="NOW168" s="62"/>
      <c r="NOX168" s="62"/>
      <c r="NOY168" s="62"/>
      <c r="NOZ168" s="62"/>
      <c r="NPA168" s="62"/>
      <c r="NPB168" s="62"/>
      <c r="NPC168" s="62"/>
      <c r="NPD168" s="62"/>
      <c r="NPE168" s="62"/>
      <c r="NPF168" s="62"/>
      <c r="NPG168" s="62"/>
      <c r="NPH168" s="62"/>
      <c r="NPI168" s="62"/>
      <c r="NPJ168" s="62"/>
      <c r="NPK168" s="62"/>
      <c r="NPL168" s="62"/>
      <c r="NPM168" s="62"/>
      <c r="NPN168" s="62"/>
      <c r="NPO168" s="62"/>
      <c r="NPP168" s="62"/>
      <c r="NPQ168" s="62"/>
      <c r="NPR168" s="62"/>
      <c r="NPS168" s="62"/>
      <c r="NPT168" s="62"/>
      <c r="NPU168" s="62"/>
      <c r="NPV168" s="62"/>
      <c r="NPW168" s="62"/>
      <c r="NPX168" s="62"/>
      <c r="NPY168" s="62"/>
      <c r="NPZ168" s="62"/>
      <c r="NQA168" s="62"/>
      <c r="NQB168" s="62"/>
      <c r="NQC168" s="62"/>
      <c r="NQD168" s="62"/>
      <c r="NQE168" s="62"/>
      <c r="NQF168" s="62"/>
      <c r="NQG168" s="62"/>
      <c r="NQH168" s="62"/>
      <c r="NQI168" s="62"/>
      <c r="NQJ168" s="62"/>
      <c r="NQK168" s="62"/>
      <c r="NQL168" s="62"/>
      <c r="NQM168" s="62"/>
      <c r="NQN168" s="62"/>
      <c r="NQO168" s="62"/>
      <c r="NQP168" s="62"/>
      <c r="NQQ168" s="62"/>
      <c r="NQR168" s="62"/>
      <c r="NQS168" s="62"/>
      <c r="NQT168" s="62"/>
      <c r="NQU168" s="62"/>
      <c r="NQV168" s="62"/>
      <c r="NQW168" s="62"/>
      <c r="NQX168" s="62"/>
      <c r="NQY168" s="62"/>
      <c r="NQZ168" s="62"/>
      <c r="NRA168" s="62"/>
      <c r="NRB168" s="62"/>
      <c r="NRC168" s="62"/>
      <c r="NRD168" s="62"/>
      <c r="NRE168" s="62"/>
      <c r="NRF168" s="62"/>
      <c r="NRG168" s="62"/>
      <c r="NRH168" s="62"/>
      <c r="NRI168" s="62"/>
      <c r="NRJ168" s="62"/>
      <c r="NRK168" s="62"/>
      <c r="NRL168" s="62"/>
      <c r="NRM168" s="62"/>
      <c r="NRN168" s="62"/>
      <c r="NRO168" s="62"/>
      <c r="NRP168" s="62"/>
      <c r="NRQ168" s="62"/>
      <c r="NRR168" s="62"/>
      <c r="NRS168" s="62"/>
      <c r="NRT168" s="62"/>
      <c r="NRU168" s="62"/>
      <c r="NRV168" s="62"/>
      <c r="NRW168" s="62"/>
      <c r="NRX168" s="62"/>
      <c r="NRY168" s="62"/>
      <c r="NRZ168" s="62"/>
      <c r="NSA168" s="62"/>
      <c r="NSB168" s="62"/>
      <c r="NSC168" s="62"/>
      <c r="NSD168" s="62"/>
      <c r="NSE168" s="62"/>
      <c r="NSF168" s="62"/>
      <c r="NSG168" s="62"/>
      <c r="NSH168" s="62"/>
      <c r="NSI168" s="62"/>
      <c r="NSJ168" s="62"/>
      <c r="NSK168" s="62"/>
      <c r="NSL168" s="62"/>
      <c r="NSM168" s="62"/>
      <c r="NSN168" s="62"/>
      <c r="NSO168" s="62"/>
      <c r="NSP168" s="62"/>
      <c r="NSQ168" s="62"/>
      <c r="NSR168" s="62"/>
      <c r="NSS168" s="62"/>
      <c r="NST168" s="62"/>
      <c r="NSU168" s="62"/>
      <c r="NSV168" s="62"/>
      <c r="NSW168" s="62"/>
      <c r="NSX168" s="62"/>
      <c r="NSY168" s="62"/>
      <c r="NSZ168" s="62"/>
      <c r="NTA168" s="62"/>
      <c r="NTB168" s="62"/>
      <c r="NTC168" s="62"/>
      <c r="NTD168" s="62"/>
      <c r="NTE168" s="62"/>
      <c r="NTF168" s="62"/>
      <c r="NTG168" s="62"/>
      <c r="NTH168" s="62"/>
      <c r="NTI168" s="62"/>
      <c r="NTJ168" s="62"/>
      <c r="NTK168" s="62"/>
      <c r="NTL168" s="62"/>
      <c r="NTM168" s="62"/>
      <c r="NTN168" s="62"/>
      <c r="NTO168" s="62"/>
      <c r="NTP168" s="62"/>
      <c r="NTQ168" s="62"/>
      <c r="NTR168" s="62"/>
      <c r="NTS168" s="62"/>
      <c r="NTT168" s="62"/>
      <c r="NTU168" s="62"/>
      <c r="NTV168" s="62"/>
      <c r="NTW168" s="62"/>
      <c r="NTX168" s="62"/>
      <c r="NTY168" s="62"/>
      <c r="NTZ168" s="62"/>
      <c r="NUA168" s="62"/>
      <c r="NUB168" s="62"/>
      <c r="NUC168" s="62"/>
      <c r="NUD168" s="62"/>
      <c r="NUE168" s="62"/>
      <c r="NUF168" s="62"/>
      <c r="NUG168" s="62"/>
      <c r="NUH168" s="62"/>
      <c r="NUI168" s="62"/>
      <c r="NUJ168" s="62"/>
      <c r="NUK168" s="62"/>
      <c r="NUL168" s="62"/>
      <c r="NUM168" s="62"/>
      <c r="NUN168" s="62"/>
      <c r="NUO168" s="62"/>
      <c r="NUP168" s="62"/>
      <c r="NUQ168" s="62"/>
      <c r="NUR168" s="62"/>
      <c r="NUS168" s="62"/>
      <c r="NUT168" s="62"/>
      <c r="NUU168" s="62"/>
      <c r="NUV168" s="62"/>
      <c r="NUW168" s="62"/>
      <c r="NUX168" s="62"/>
      <c r="NUY168" s="62"/>
      <c r="NUZ168" s="62"/>
      <c r="NVA168" s="62"/>
      <c r="NVB168" s="62"/>
      <c r="NVC168" s="62"/>
      <c r="NVD168" s="62"/>
      <c r="NVE168" s="62"/>
      <c r="NVF168" s="62"/>
      <c r="NVG168" s="62"/>
      <c r="NVH168" s="62"/>
      <c r="NVI168" s="62"/>
      <c r="NVJ168" s="62"/>
      <c r="NVK168" s="62"/>
      <c r="NVL168" s="62"/>
      <c r="NVM168" s="62"/>
      <c r="NVN168" s="62"/>
      <c r="NVO168" s="62"/>
      <c r="NVP168" s="62"/>
      <c r="NVQ168" s="62"/>
      <c r="NVR168" s="62"/>
      <c r="NVS168" s="62"/>
      <c r="NVT168" s="62"/>
      <c r="NVU168" s="62"/>
      <c r="NVV168" s="62"/>
      <c r="NVW168" s="62"/>
      <c r="NVX168" s="62"/>
      <c r="NVY168" s="62"/>
      <c r="NVZ168" s="62"/>
      <c r="NWA168" s="62"/>
      <c r="NWB168" s="62"/>
      <c r="NWC168" s="62"/>
      <c r="NWD168" s="62"/>
      <c r="NWE168" s="62"/>
      <c r="NWF168" s="62"/>
      <c r="NWG168" s="62"/>
      <c r="NWH168" s="62"/>
      <c r="NWI168" s="62"/>
      <c r="NWJ168" s="62"/>
      <c r="NWK168" s="62"/>
      <c r="NWL168" s="62"/>
      <c r="NWM168" s="62"/>
      <c r="NWN168" s="62"/>
      <c r="NWO168" s="62"/>
      <c r="NWP168" s="62"/>
      <c r="NWQ168" s="62"/>
      <c r="NWR168" s="62"/>
      <c r="NWS168" s="62"/>
      <c r="NWT168" s="62"/>
      <c r="NWU168" s="62"/>
      <c r="NWV168" s="62"/>
      <c r="NWW168" s="62"/>
      <c r="NWX168" s="62"/>
      <c r="NWY168" s="62"/>
      <c r="NWZ168" s="62"/>
      <c r="NXA168" s="62"/>
      <c r="NXB168" s="62"/>
      <c r="NXC168" s="62"/>
      <c r="NXD168" s="62"/>
      <c r="NXE168" s="62"/>
      <c r="NXF168" s="62"/>
      <c r="NXG168" s="62"/>
      <c r="NXH168" s="62"/>
      <c r="NXI168" s="62"/>
      <c r="NXJ168" s="62"/>
      <c r="NXK168" s="62"/>
      <c r="NXL168" s="62"/>
      <c r="NXM168" s="62"/>
      <c r="NXN168" s="62"/>
      <c r="NXO168" s="62"/>
      <c r="NXP168" s="62"/>
      <c r="NXQ168" s="62"/>
      <c r="NXR168" s="62"/>
      <c r="NXS168" s="62"/>
      <c r="NXT168" s="62"/>
      <c r="NXU168" s="62"/>
      <c r="NXV168" s="62"/>
      <c r="NXW168" s="62"/>
      <c r="NXX168" s="62"/>
      <c r="NXY168" s="62"/>
      <c r="NXZ168" s="62"/>
      <c r="NYA168" s="62"/>
      <c r="NYB168" s="62"/>
      <c r="NYC168" s="62"/>
      <c r="NYD168" s="62"/>
      <c r="NYE168" s="62"/>
      <c r="NYF168" s="62"/>
      <c r="NYG168" s="62"/>
      <c r="NYH168" s="62"/>
      <c r="NYI168" s="62"/>
      <c r="NYJ168" s="62"/>
      <c r="NYK168" s="62"/>
      <c r="NYL168" s="62"/>
      <c r="NYM168" s="62"/>
      <c r="NYN168" s="62"/>
      <c r="NYO168" s="62"/>
      <c r="NYP168" s="62"/>
      <c r="NYQ168" s="62"/>
      <c r="NYR168" s="62"/>
      <c r="NYS168" s="62"/>
      <c r="NYT168" s="62"/>
      <c r="NYU168" s="62"/>
      <c r="NYV168" s="62"/>
      <c r="NYW168" s="62"/>
      <c r="NYX168" s="62"/>
      <c r="NYY168" s="62"/>
      <c r="NYZ168" s="62"/>
      <c r="NZA168" s="62"/>
      <c r="NZB168" s="62"/>
      <c r="NZC168" s="62"/>
      <c r="NZD168" s="62"/>
      <c r="NZE168" s="62"/>
      <c r="NZF168" s="62"/>
      <c r="NZG168" s="62"/>
      <c r="NZH168" s="62"/>
      <c r="NZI168" s="62"/>
      <c r="NZJ168" s="62"/>
      <c r="NZK168" s="62"/>
      <c r="NZL168" s="62"/>
      <c r="NZM168" s="62"/>
      <c r="NZN168" s="62"/>
      <c r="NZO168" s="62"/>
      <c r="NZP168" s="62"/>
      <c r="NZQ168" s="62"/>
      <c r="NZR168" s="62"/>
      <c r="NZS168" s="62"/>
      <c r="NZT168" s="62"/>
      <c r="NZU168" s="62"/>
      <c r="NZV168" s="62"/>
      <c r="NZW168" s="62"/>
      <c r="NZX168" s="62"/>
      <c r="NZY168" s="62"/>
      <c r="NZZ168" s="62"/>
      <c r="OAA168" s="62"/>
      <c r="OAB168" s="62"/>
      <c r="OAC168" s="62"/>
      <c r="OAD168" s="62"/>
      <c r="OAE168" s="62"/>
      <c r="OAF168" s="62"/>
      <c r="OAG168" s="62"/>
      <c r="OAH168" s="62"/>
      <c r="OAI168" s="62"/>
      <c r="OAJ168" s="62"/>
      <c r="OAK168" s="62"/>
      <c r="OAL168" s="62"/>
      <c r="OAM168" s="62"/>
      <c r="OAN168" s="62"/>
      <c r="OAO168" s="62"/>
      <c r="OAP168" s="62"/>
      <c r="OAQ168" s="62"/>
      <c r="OAR168" s="62"/>
      <c r="OAS168" s="62"/>
      <c r="OAT168" s="62"/>
      <c r="OAU168" s="62"/>
      <c r="OAV168" s="62"/>
      <c r="OAW168" s="62"/>
      <c r="OAX168" s="62"/>
      <c r="OAY168" s="62"/>
      <c r="OAZ168" s="62"/>
      <c r="OBA168" s="62"/>
      <c r="OBB168" s="62"/>
      <c r="OBC168" s="62"/>
      <c r="OBD168" s="62"/>
      <c r="OBE168" s="62"/>
      <c r="OBF168" s="62"/>
      <c r="OBG168" s="62"/>
      <c r="OBH168" s="62"/>
      <c r="OBI168" s="62"/>
      <c r="OBJ168" s="62"/>
      <c r="OBK168" s="62"/>
      <c r="OBL168" s="62"/>
      <c r="OBM168" s="62"/>
      <c r="OBN168" s="62"/>
      <c r="OBO168" s="62"/>
      <c r="OBP168" s="62"/>
      <c r="OBQ168" s="62"/>
      <c r="OBR168" s="62"/>
      <c r="OBS168" s="62"/>
      <c r="OBT168" s="62"/>
      <c r="OBU168" s="62"/>
      <c r="OBV168" s="62"/>
      <c r="OBW168" s="62"/>
      <c r="OBX168" s="62"/>
      <c r="OBY168" s="62"/>
      <c r="OBZ168" s="62"/>
      <c r="OCA168" s="62"/>
      <c r="OCB168" s="62"/>
      <c r="OCC168" s="62"/>
      <c r="OCD168" s="62"/>
      <c r="OCE168" s="62"/>
      <c r="OCF168" s="62"/>
      <c r="OCG168" s="62"/>
      <c r="OCH168" s="62"/>
      <c r="OCI168" s="62"/>
      <c r="OCJ168" s="62"/>
      <c r="OCK168" s="62"/>
      <c r="OCL168" s="62"/>
      <c r="OCM168" s="62"/>
      <c r="OCN168" s="62"/>
      <c r="OCO168" s="62"/>
      <c r="OCP168" s="62"/>
      <c r="OCQ168" s="62"/>
      <c r="OCR168" s="62"/>
      <c r="OCS168" s="62"/>
      <c r="OCT168" s="62"/>
      <c r="OCU168" s="62"/>
      <c r="OCV168" s="62"/>
      <c r="OCW168" s="62"/>
      <c r="OCX168" s="62"/>
      <c r="OCY168" s="62"/>
      <c r="OCZ168" s="62"/>
      <c r="ODA168" s="62"/>
      <c r="ODB168" s="62"/>
      <c r="ODC168" s="62"/>
      <c r="ODD168" s="62"/>
      <c r="ODE168" s="62"/>
      <c r="ODF168" s="62"/>
      <c r="ODG168" s="62"/>
      <c r="ODH168" s="62"/>
      <c r="ODI168" s="62"/>
      <c r="ODJ168" s="62"/>
      <c r="ODK168" s="62"/>
      <c r="ODL168" s="62"/>
      <c r="ODM168" s="62"/>
      <c r="ODN168" s="62"/>
      <c r="ODO168" s="62"/>
      <c r="ODP168" s="62"/>
      <c r="ODQ168" s="62"/>
      <c r="ODR168" s="62"/>
      <c r="ODS168" s="62"/>
      <c r="ODT168" s="62"/>
      <c r="ODU168" s="62"/>
      <c r="ODV168" s="62"/>
      <c r="ODW168" s="62"/>
      <c r="ODX168" s="62"/>
      <c r="ODY168" s="62"/>
      <c r="ODZ168" s="62"/>
      <c r="OEA168" s="62"/>
      <c r="OEB168" s="62"/>
      <c r="OEC168" s="62"/>
      <c r="OED168" s="62"/>
      <c r="OEE168" s="62"/>
      <c r="OEF168" s="62"/>
      <c r="OEG168" s="62"/>
      <c r="OEH168" s="62"/>
      <c r="OEI168" s="62"/>
      <c r="OEJ168" s="62"/>
      <c r="OEK168" s="62"/>
      <c r="OEL168" s="62"/>
      <c r="OEM168" s="62"/>
      <c r="OEN168" s="62"/>
      <c r="OEO168" s="62"/>
      <c r="OEP168" s="62"/>
      <c r="OEQ168" s="62"/>
      <c r="OER168" s="62"/>
      <c r="OES168" s="62"/>
      <c r="OET168" s="62"/>
      <c r="OEU168" s="62"/>
      <c r="OEV168" s="62"/>
      <c r="OEW168" s="62"/>
      <c r="OEX168" s="62"/>
      <c r="OEY168" s="62"/>
      <c r="OEZ168" s="62"/>
      <c r="OFA168" s="62"/>
      <c r="OFB168" s="62"/>
      <c r="OFC168" s="62"/>
      <c r="OFD168" s="62"/>
      <c r="OFE168" s="62"/>
      <c r="OFF168" s="62"/>
      <c r="OFG168" s="62"/>
      <c r="OFH168" s="62"/>
      <c r="OFI168" s="62"/>
      <c r="OFJ168" s="62"/>
      <c r="OFK168" s="62"/>
      <c r="OFL168" s="62"/>
      <c r="OFM168" s="62"/>
      <c r="OFN168" s="62"/>
      <c r="OFO168" s="62"/>
      <c r="OFP168" s="62"/>
      <c r="OFQ168" s="62"/>
      <c r="OFR168" s="62"/>
      <c r="OFS168" s="62"/>
      <c r="OFT168" s="62"/>
      <c r="OFU168" s="62"/>
      <c r="OFV168" s="62"/>
      <c r="OFW168" s="62"/>
      <c r="OFX168" s="62"/>
      <c r="OFY168" s="62"/>
      <c r="OFZ168" s="62"/>
      <c r="OGA168" s="62"/>
      <c r="OGB168" s="62"/>
      <c r="OGC168" s="62"/>
      <c r="OGD168" s="62"/>
      <c r="OGE168" s="62"/>
      <c r="OGF168" s="62"/>
      <c r="OGG168" s="62"/>
      <c r="OGH168" s="62"/>
      <c r="OGI168" s="62"/>
      <c r="OGJ168" s="62"/>
      <c r="OGK168" s="62"/>
      <c r="OGL168" s="62"/>
      <c r="OGM168" s="62"/>
      <c r="OGN168" s="62"/>
      <c r="OGO168" s="62"/>
      <c r="OGP168" s="62"/>
      <c r="OGQ168" s="62"/>
      <c r="OGR168" s="62"/>
      <c r="OGS168" s="62"/>
      <c r="OGT168" s="62"/>
      <c r="OGU168" s="62"/>
      <c r="OGV168" s="62"/>
      <c r="OGW168" s="62"/>
      <c r="OGX168" s="62"/>
      <c r="OGY168" s="62"/>
      <c r="OGZ168" s="62"/>
      <c r="OHA168" s="62"/>
      <c r="OHB168" s="62"/>
      <c r="OHC168" s="62"/>
      <c r="OHD168" s="62"/>
      <c r="OHE168" s="62"/>
      <c r="OHF168" s="62"/>
      <c r="OHG168" s="62"/>
      <c r="OHH168" s="62"/>
      <c r="OHI168" s="62"/>
      <c r="OHJ168" s="62"/>
      <c r="OHK168" s="62"/>
      <c r="OHL168" s="62"/>
      <c r="OHM168" s="62"/>
      <c r="OHN168" s="62"/>
      <c r="OHO168" s="62"/>
      <c r="OHP168" s="62"/>
      <c r="OHQ168" s="62"/>
      <c r="OHR168" s="62"/>
      <c r="OHS168" s="62"/>
      <c r="OHT168" s="62"/>
      <c r="OHU168" s="62"/>
      <c r="OHV168" s="62"/>
      <c r="OHW168" s="62"/>
      <c r="OHX168" s="62"/>
      <c r="OHY168" s="62"/>
      <c r="OHZ168" s="62"/>
      <c r="OIA168" s="62"/>
      <c r="OIB168" s="62"/>
      <c r="OIC168" s="62"/>
      <c r="OID168" s="62"/>
      <c r="OIE168" s="62"/>
      <c r="OIF168" s="62"/>
      <c r="OIG168" s="62"/>
      <c r="OIH168" s="62"/>
      <c r="OII168" s="62"/>
      <c r="OIJ168" s="62"/>
      <c r="OIK168" s="62"/>
      <c r="OIL168" s="62"/>
      <c r="OIM168" s="62"/>
      <c r="OIN168" s="62"/>
      <c r="OIO168" s="62"/>
      <c r="OIP168" s="62"/>
      <c r="OIQ168" s="62"/>
      <c r="OIR168" s="62"/>
      <c r="OIS168" s="62"/>
      <c r="OIT168" s="62"/>
      <c r="OIU168" s="62"/>
      <c r="OIV168" s="62"/>
      <c r="OIW168" s="62"/>
      <c r="OIX168" s="62"/>
      <c r="OIY168" s="62"/>
      <c r="OIZ168" s="62"/>
      <c r="OJA168" s="62"/>
      <c r="OJB168" s="62"/>
      <c r="OJC168" s="62"/>
      <c r="OJD168" s="62"/>
      <c r="OJE168" s="62"/>
      <c r="OJF168" s="62"/>
      <c r="OJG168" s="62"/>
      <c r="OJH168" s="62"/>
      <c r="OJI168" s="62"/>
      <c r="OJJ168" s="62"/>
      <c r="OJK168" s="62"/>
      <c r="OJL168" s="62"/>
      <c r="OJM168" s="62"/>
      <c r="OJN168" s="62"/>
      <c r="OJO168" s="62"/>
      <c r="OJP168" s="62"/>
      <c r="OJQ168" s="62"/>
      <c r="OJR168" s="62"/>
      <c r="OJS168" s="62"/>
      <c r="OJT168" s="62"/>
      <c r="OJU168" s="62"/>
      <c r="OJV168" s="62"/>
      <c r="OJW168" s="62"/>
      <c r="OJX168" s="62"/>
      <c r="OJY168" s="62"/>
      <c r="OJZ168" s="62"/>
      <c r="OKA168" s="62"/>
      <c r="OKB168" s="62"/>
      <c r="OKC168" s="62"/>
      <c r="OKD168" s="62"/>
      <c r="OKE168" s="62"/>
      <c r="OKF168" s="62"/>
      <c r="OKG168" s="62"/>
      <c r="OKH168" s="62"/>
      <c r="OKI168" s="62"/>
      <c r="OKJ168" s="62"/>
      <c r="OKK168" s="62"/>
      <c r="OKL168" s="62"/>
      <c r="OKM168" s="62"/>
      <c r="OKN168" s="62"/>
      <c r="OKO168" s="62"/>
      <c r="OKP168" s="62"/>
      <c r="OKQ168" s="62"/>
      <c r="OKR168" s="62"/>
      <c r="OKS168" s="62"/>
      <c r="OKT168" s="62"/>
      <c r="OKU168" s="62"/>
      <c r="OKV168" s="62"/>
      <c r="OKW168" s="62"/>
      <c r="OKX168" s="62"/>
      <c r="OKY168" s="62"/>
      <c r="OKZ168" s="62"/>
      <c r="OLA168" s="62"/>
      <c r="OLB168" s="62"/>
      <c r="OLC168" s="62"/>
      <c r="OLD168" s="62"/>
      <c r="OLE168" s="62"/>
      <c r="OLF168" s="62"/>
      <c r="OLG168" s="62"/>
      <c r="OLH168" s="62"/>
      <c r="OLI168" s="62"/>
      <c r="OLJ168" s="62"/>
      <c r="OLK168" s="62"/>
      <c r="OLL168" s="62"/>
      <c r="OLM168" s="62"/>
      <c r="OLN168" s="62"/>
      <c r="OLO168" s="62"/>
      <c r="OLP168" s="62"/>
      <c r="OLQ168" s="62"/>
      <c r="OLR168" s="62"/>
      <c r="OLS168" s="62"/>
      <c r="OLT168" s="62"/>
      <c r="OLU168" s="62"/>
      <c r="OLV168" s="62"/>
      <c r="OLW168" s="62"/>
      <c r="OLX168" s="62"/>
      <c r="OLY168" s="62"/>
      <c r="OLZ168" s="62"/>
      <c r="OMA168" s="62"/>
      <c r="OMB168" s="62"/>
      <c r="OMC168" s="62"/>
      <c r="OMD168" s="62"/>
      <c r="OME168" s="62"/>
      <c r="OMF168" s="62"/>
      <c r="OMG168" s="62"/>
      <c r="OMH168" s="62"/>
      <c r="OMI168" s="62"/>
      <c r="OMJ168" s="62"/>
      <c r="OMK168" s="62"/>
      <c r="OML168" s="62"/>
      <c r="OMM168" s="62"/>
      <c r="OMN168" s="62"/>
      <c r="OMO168" s="62"/>
      <c r="OMP168" s="62"/>
      <c r="OMQ168" s="62"/>
      <c r="OMR168" s="62"/>
      <c r="OMS168" s="62"/>
      <c r="OMT168" s="62"/>
      <c r="OMU168" s="62"/>
      <c r="OMV168" s="62"/>
      <c r="OMW168" s="62"/>
      <c r="OMX168" s="62"/>
      <c r="OMY168" s="62"/>
      <c r="OMZ168" s="62"/>
      <c r="ONA168" s="62"/>
      <c r="ONB168" s="62"/>
      <c r="ONC168" s="62"/>
      <c r="OND168" s="62"/>
      <c r="ONE168" s="62"/>
      <c r="ONF168" s="62"/>
      <c r="ONG168" s="62"/>
      <c r="ONH168" s="62"/>
      <c r="ONI168" s="62"/>
      <c r="ONJ168" s="62"/>
      <c r="ONK168" s="62"/>
      <c r="ONL168" s="62"/>
      <c r="ONM168" s="62"/>
      <c r="ONN168" s="62"/>
      <c r="ONO168" s="62"/>
      <c r="ONP168" s="62"/>
      <c r="ONQ168" s="62"/>
      <c r="ONR168" s="62"/>
      <c r="ONS168" s="62"/>
      <c r="ONT168" s="62"/>
      <c r="ONU168" s="62"/>
      <c r="ONV168" s="62"/>
      <c r="ONW168" s="62"/>
      <c r="ONX168" s="62"/>
      <c r="ONY168" s="62"/>
      <c r="ONZ168" s="62"/>
      <c r="OOA168" s="62"/>
      <c r="OOB168" s="62"/>
      <c r="OOC168" s="62"/>
      <c r="OOD168" s="62"/>
      <c r="OOE168" s="62"/>
      <c r="OOF168" s="62"/>
      <c r="OOG168" s="62"/>
      <c r="OOH168" s="62"/>
      <c r="OOI168" s="62"/>
      <c r="OOJ168" s="62"/>
      <c r="OOK168" s="62"/>
      <c r="OOL168" s="62"/>
      <c r="OOM168" s="62"/>
      <c r="OON168" s="62"/>
      <c r="OOO168" s="62"/>
      <c r="OOP168" s="62"/>
      <c r="OOQ168" s="62"/>
      <c r="OOR168" s="62"/>
      <c r="OOS168" s="62"/>
      <c r="OOT168" s="62"/>
      <c r="OOU168" s="62"/>
      <c r="OOV168" s="62"/>
      <c r="OOW168" s="62"/>
      <c r="OOX168" s="62"/>
      <c r="OOY168" s="62"/>
      <c r="OOZ168" s="62"/>
      <c r="OPA168" s="62"/>
      <c r="OPB168" s="62"/>
      <c r="OPC168" s="62"/>
      <c r="OPD168" s="62"/>
      <c r="OPE168" s="62"/>
      <c r="OPF168" s="62"/>
      <c r="OPG168" s="62"/>
      <c r="OPH168" s="62"/>
      <c r="OPI168" s="62"/>
      <c r="OPJ168" s="62"/>
      <c r="OPK168" s="62"/>
      <c r="OPL168" s="62"/>
      <c r="OPM168" s="62"/>
      <c r="OPN168" s="62"/>
      <c r="OPO168" s="62"/>
      <c r="OPP168" s="62"/>
      <c r="OPQ168" s="62"/>
      <c r="OPR168" s="62"/>
      <c r="OPS168" s="62"/>
      <c r="OPT168" s="62"/>
      <c r="OPU168" s="62"/>
      <c r="OPV168" s="62"/>
      <c r="OPW168" s="62"/>
      <c r="OPX168" s="62"/>
      <c r="OPY168" s="62"/>
      <c r="OPZ168" s="62"/>
      <c r="OQA168" s="62"/>
      <c r="OQB168" s="62"/>
      <c r="OQC168" s="62"/>
      <c r="OQD168" s="62"/>
      <c r="OQE168" s="62"/>
      <c r="OQF168" s="62"/>
      <c r="OQG168" s="62"/>
      <c r="OQH168" s="62"/>
      <c r="OQI168" s="62"/>
      <c r="OQJ168" s="62"/>
      <c r="OQK168" s="62"/>
      <c r="OQL168" s="62"/>
      <c r="OQM168" s="62"/>
      <c r="OQN168" s="62"/>
      <c r="OQO168" s="62"/>
      <c r="OQP168" s="62"/>
      <c r="OQQ168" s="62"/>
      <c r="OQR168" s="62"/>
      <c r="OQS168" s="62"/>
      <c r="OQT168" s="62"/>
      <c r="OQU168" s="62"/>
      <c r="OQV168" s="62"/>
      <c r="OQW168" s="62"/>
      <c r="OQX168" s="62"/>
      <c r="OQY168" s="62"/>
      <c r="OQZ168" s="62"/>
      <c r="ORA168" s="62"/>
      <c r="ORB168" s="62"/>
      <c r="ORC168" s="62"/>
      <c r="ORD168" s="62"/>
      <c r="ORE168" s="62"/>
      <c r="ORF168" s="62"/>
      <c r="ORG168" s="62"/>
      <c r="ORH168" s="62"/>
      <c r="ORI168" s="62"/>
      <c r="ORJ168" s="62"/>
      <c r="ORK168" s="62"/>
      <c r="ORL168" s="62"/>
      <c r="ORM168" s="62"/>
      <c r="ORN168" s="62"/>
      <c r="ORO168" s="62"/>
      <c r="ORP168" s="62"/>
      <c r="ORQ168" s="62"/>
      <c r="ORR168" s="62"/>
      <c r="ORS168" s="62"/>
      <c r="ORT168" s="62"/>
      <c r="ORU168" s="62"/>
      <c r="ORV168" s="62"/>
      <c r="ORW168" s="62"/>
      <c r="ORX168" s="62"/>
      <c r="ORY168" s="62"/>
      <c r="ORZ168" s="62"/>
      <c r="OSA168" s="62"/>
      <c r="OSB168" s="62"/>
      <c r="OSC168" s="62"/>
      <c r="OSD168" s="62"/>
      <c r="OSE168" s="62"/>
      <c r="OSF168" s="62"/>
      <c r="OSG168" s="62"/>
      <c r="OSH168" s="62"/>
      <c r="OSI168" s="62"/>
      <c r="OSJ168" s="62"/>
      <c r="OSK168" s="62"/>
      <c r="OSL168" s="62"/>
      <c r="OSM168" s="62"/>
      <c r="OSN168" s="62"/>
      <c r="OSO168" s="62"/>
      <c r="OSP168" s="62"/>
      <c r="OSQ168" s="62"/>
      <c r="OSR168" s="62"/>
      <c r="OSS168" s="62"/>
      <c r="OST168" s="62"/>
      <c r="OSU168" s="62"/>
      <c r="OSV168" s="62"/>
      <c r="OSW168" s="62"/>
      <c r="OSX168" s="62"/>
      <c r="OSY168" s="62"/>
      <c r="OSZ168" s="62"/>
      <c r="OTA168" s="62"/>
      <c r="OTB168" s="62"/>
      <c r="OTC168" s="62"/>
      <c r="OTD168" s="62"/>
      <c r="OTE168" s="62"/>
      <c r="OTF168" s="62"/>
      <c r="OTG168" s="62"/>
      <c r="OTH168" s="62"/>
      <c r="OTI168" s="62"/>
      <c r="OTJ168" s="62"/>
      <c r="OTK168" s="62"/>
      <c r="OTL168" s="62"/>
      <c r="OTM168" s="62"/>
      <c r="OTN168" s="62"/>
      <c r="OTO168" s="62"/>
      <c r="OTP168" s="62"/>
      <c r="OTQ168" s="62"/>
      <c r="OTR168" s="62"/>
      <c r="OTS168" s="62"/>
      <c r="OTT168" s="62"/>
      <c r="OTU168" s="62"/>
      <c r="OTV168" s="62"/>
      <c r="OTW168" s="62"/>
      <c r="OTX168" s="62"/>
      <c r="OTY168" s="62"/>
      <c r="OTZ168" s="62"/>
      <c r="OUA168" s="62"/>
      <c r="OUB168" s="62"/>
      <c r="OUC168" s="62"/>
      <c r="OUD168" s="62"/>
      <c r="OUE168" s="62"/>
      <c r="OUF168" s="62"/>
      <c r="OUG168" s="62"/>
      <c r="OUH168" s="62"/>
      <c r="OUI168" s="62"/>
      <c r="OUJ168" s="62"/>
      <c r="OUK168" s="62"/>
      <c r="OUL168" s="62"/>
      <c r="OUM168" s="62"/>
      <c r="OUN168" s="62"/>
      <c r="OUO168" s="62"/>
      <c r="OUP168" s="62"/>
      <c r="OUQ168" s="62"/>
      <c r="OUR168" s="62"/>
      <c r="OUS168" s="62"/>
      <c r="OUT168" s="62"/>
      <c r="OUU168" s="62"/>
      <c r="OUV168" s="62"/>
      <c r="OUW168" s="62"/>
      <c r="OUX168" s="62"/>
      <c r="OUY168" s="62"/>
      <c r="OUZ168" s="62"/>
      <c r="OVA168" s="62"/>
      <c r="OVB168" s="62"/>
      <c r="OVC168" s="62"/>
      <c r="OVD168" s="62"/>
      <c r="OVE168" s="62"/>
      <c r="OVF168" s="62"/>
      <c r="OVG168" s="62"/>
      <c r="OVH168" s="62"/>
      <c r="OVI168" s="62"/>
      <c r="OVJ168" s="62"/>
      <c r="OVK168" s="62"/>
      <c r="OVL168" s="62"/>
      <c r="OVM168" s="62"/>
      <c r="OVN168" s="62"/>
      <c r="OVO168" s="62"/>
      <c r="OVP168" s="62"/>
      <c r="OVQ168" s="62"/>
      <c r="OVR168" s="62"/>
      <c r="OVS168" s="62"/>
      <c r="OVT168" s="62"/>
      <c r="OVU168" s="62"/>
      <c r="OVV168" s="62"/>
      <c r="OVW168" s="62"/>
      <c r="OVX168" s="62"/>
      <c r="OVY168" s="62"/>
      <c r="OVZ168" s="62"/>
      <c r="OWA168" s="62"/>
      <c r="OWB168" s="62"/>
      <c r="OWC168" s="62"/>
      <c r="OWD168" s="62"/>
      <c r="OWE168" s="62"/>
      <c r="OWF168" s="62"/>
      <c r="OWG168" s="62"/>
      <c r="OWH168" s="62"/>
      <c r="OWI168" s="62"/>
      <c r="OWJ168" s="62"/>
      <c r="OWK168" s="62"/>
      <c r="OWL168" s="62"/>
      <c r="OWM168" s="62"/>
      <c r="OWN168" s="62"/>
      <c r="OWO168" s="62"/>
      <c r="OWP168" s="62"/>
      <c r="OWQ168" s="62"/>
      <c r="OWR168" s="62"/>
      <c r="OWS168" s="62"/>
      <c r="OWT168" s="62"/>
      <c r="OWU168" s="62"/>
      <c r="OWV168" s="62"/>
      <c r="OWW168" s="62"/>
      <c r="OWX168" s="62"/>
      <c r="OWY168" s="62"/>
      <c r="OWZ168" s="62"/>
      <c r="OXA168" s="62"/>
      <c r="OXB168" s="62"/>
      <c r="OXC168" s="62"/>
      <c r="OXD168" s="62"/>
      <c r="OXE168" s="62"/>
      <c r="OXF168" s="62"/>
      <c r="OXG168" s="62"/>
      <c r="OXH168" s="62"/>
      <c r="OXI168" s="62"/>
      <c r="OXJ168" s="62"/>
      <c r="OXK168" s="62"/>
      <c r="OXL168" s="62"/>
      <c r="OXM168" s="62"/>
      <c r="OXN168" s="62"/>
      <c r="OXO168" s="62"/>
      <c r="OXP168" s="62"/>
      <c r="OXQ168" s="62"/>
      <c r="OXR168" s="62"/>
      <c r="OXS168" s="62"/>
      <c r="OXT168" s="62"/>
      <c r="OXU168" s="62"/>
      <c r="OXV168" s="62"/>
      <c r="OXW168" s="62"/>
      <c r="OXX168" s="62"/>
      <c r="OXY168" s="62"/>
      <c r="OXZ168" s="62"/>
      <c r="OYA168" s="62"/>
      <c r="OYB168" s="62"/>
      <c r="OYC168" s="62"/>
      <c r="OYD168" s="62"/>
      <c r="OYE168" s="62"/>
      <c r="OYF168" s="62"/>
      <c r="OYG168" s="62"/>
      <c r="OYH168" s="62"/>
      <c r="OYI168" s="62"/>
      <c r="OYJ168" s="62"/>
      <c r="OYK168" s="62"/>
      <c r="OYL168" s="62"/>
      <c r="OYM168" s="62"/>
      <c r="OYN168" s="62"/>
      <c r="OYO168" s="62"/>
      <c r="OYP168" s="62"/>
      <c r="OYQ168" s="62"/>
      <c r="OYR168" s="62"/>
      <c r="OYS168" s="62"/>
      <c r="OYT168" s="62"/>
      <c r="OYU168" s="62"/>
      <c r="OYV168" s="62"/>
      <c r="OYW168" s="62"/>
      <c r="OYX168" s="62"/>
      <c r="OYY168" s="62"/>
      <c r="OYZ168" s="62"/>
      <c r="OZA168" s="62"/>
      <c r="OZB168" s="62"/>
      <c r="OZC168" s="62"/>
      <c r="OZD168" s="62"/>
      <c r="OZE168" s="62"/>
      <c r="OZF168" s="62"/>
      <c r="OZG168" s="62"/>
      <c r="OZH168" s="62"/>
      <c r="OZI168" s="62"/>
      <c r="OZJ168" s="62"/>
      <c r="OZK168" s="62"/>
      <c r="OZL168" s="62"/>
      <c r="OZM168" s="62"/>
      <c r="OZN168" s="62"/>
      <c r="OZO168" s="62"/>
      <c r="OZP168" s="62"/>
      <c r="OZQ168" s="62"/>
      <c r="OZR168" s="62"/>
      <c r="OZS168" s="62"/>
      <c r="OZT168" s="62"/>
      <c r="OZU168" s="62"/>
      <c r="OZV168" s="62"/>
      <c r="OZW168" s="62"/>
      <c r="OZX168" s="62"/>
      <c r="OZY168" s="62"/>
      <c r="OZZ168" s="62"/>
      <c r="PAA168" s="62"/>
      <c r="PAB168" s="62"/>
      <c r="PAC168" s="62"/>
      <c r="PAD168" s="62"/>
      <c r="PAE168" s="62"/>
      <c r="PAF168" s="62"/>
      <c r="PAG168" s="62"/>
      <c r="PAH168" s="62"/>
      <c r="PAI168" s="62"/>
      <c r="PAJ168" s="62"/>
      <c r="PAK168" s="62"/>
      <c r="PAL168" s="62"/>
      <c r="PAM168" s="62"/>
      <c r="PAN168" s="62"/>
      <c r="PAO168" s="62"/>
      <c r="PAP168" s="62"/>
      <c r="PAQ168" s="62"/>
      <c r="PAR168" s="62"/>
      <c r="PAS168" s="62"/>
      <c r="PAT168" s="62"/>
      <c r="PAU168" s="62"/>
      <c r="PAV168" s="62"/>
      <c r="PAW168" s="62"/>
      <c r="PAX168" s="62"/>
      <c r="PAY168" s="62"/>
      <c r="PAZ168" s="62"/>
      <c r="PBA168" s="62"/>
      <c r="PBB168" s="62"/>
      <c r="PBC168" s="62"/>
      <c r="PBD168" s="62"/>
      <c r="PBE168" s="62"/>
      <c r="PBF168" s="62"/>
      <c r="PBG168" s="62"/>
      <c r="PBH168" s="62"/>
      <c r="PBI168" s="62"/>
      <c r="PBJ168" s="62"/>
      <c r="PBK168" s="62"/>
      <c r="PBL168" s="62"/>
      <c r="PBM168" s="62"/>
      <c r="PBN168" s="62"/>
      <c r="PBO168" s="62"/>
      <c r="PBP168" s="62"/>
      <c r="PBQ168" s="62"/>
      <c r="PBR168" s="62"/>
      <c r="PBS168" s="62"/>
      <c r="PBT168" s="62"/>
      <c r="PBU168" s="62"/>
      <c r="PBV168" s="62"/>
      <c r="PBW168" s="62"/>
      <c r="PBX168" s="62"/>
      <c r="PBY168" s="62"/>
      <c r="PBZ168" s="62"/>
      <c r="PCA168" s="62"/>
      <c r="PCB168" s="62"/>
      <c r="PCC168" s="62"/>
      <c r="PCD168" s="62"/>
      <c r="PCE168" s="62"/>
      <c r="PCF168" s="62"/>
      <c r="PCG168" s="62"/>
      <c r="PCH168" s="62"/>
      <c r="PCI168" s="62"/>
      <c r="PCJ168" s="62"/>
      <c r="PCK168" s="62"/>
      <c r="PCL168" s="62"/>
      <c r="PCM168" s="62"/>
      <c r="PCN168" s="62"/>
      <c r="PCO168" s="62"/>
      <c r="PCP168" s="62"/>
      <c r="PCQ168" s="62"/>
      <c r="PCR168" s="62"/>
      <c r="PCS168" s="62"/>
      <c r="PCT168" s="62"/>
      <c r="PCU168" s="62"/>
      <c r="PCV168" s="62"/>
      <c r="PCW168" s="62"/>
      <c r="PCX168" s="62"/>
      <c r="PCY168" s="62"/>
      <c r="PCZ168" s="62"/>
      <c r="PDA168" s="62"/>
      <c r="PDB168" s="62"/>
      <c r="PDC168" s="62"/>
      <c r="PDD168" s="62"/>
      <c r="PDE168" s="62"/>
      <c r="PDF168" s="62"/>
      <c r="PDG168" s="62"/>
      <c r="PDH168" s="62"/>
      <c r="PDI168" s="62"/>
      <c r="PDJ168" s="62"/>
      <c r="PDK168" s="62"/>
      <c r="PDL168" s="62"/>
      <c r="PDM168" s="62"/>
      <c r="PDN168" s="62"/>
      <c r="PDO168" s="62"/>
      <c r="PDP168" s="62"/>
      <c r="PDQ168" s="62"/>
      <c r="PDR168" s="62"/>
      <c r="PDS168" s="62"/>
      <c r="PDT168" s="62"/>
      <c r="PDU168" s="62"/>
      <c r="PDV168" s="62"/>
      <c r="PDW168" s="62"/>
      <c r="PDX168" s="62"/>
      <c r="PDY168" s="62"/>
      <c r="PDZ168" s="62"/>
      <c r="PEA168" s="62"/>
      <c r="PEB168" s="62"/>
      <c r="PEC168" s="62"/>
      <c r="PED168" s="62"/>
      <c r="PEE168" s="62"/>
      <c r="PEF168" s="62"/>
      <c r="PEG168" s="62"/>
      <c r="PEH168" s="62"/>
      <c r="PEI168" s="62"/>
      <c r="PEJ168" s="62"/>
      <c r="PEK168" s="62"/>
      <c r="PEL168" s="62"/>
      <c r="PEM168" s="62"/>
      <c r="PEN168" s="62"/>
      <c r="PEO168" s="62"/>
      <c r="PEP168" s="62"/>
      <c r="PEQ168" s="62"/>
      <c r="PER168" s="62"/>
      <c r="PES168" s="62"/>
      <c r="PET168" s="62"/>
      <c r="PEU168" s="62"/>
      <c r="PEV168" s="62"/>
      <c r="PEW168" s="62"/>
      <c r="PEX168" s="62"/>
      <c r="PEY168" s="62"/>
      <c r="PEZ168" s="62"/>
      <c r="PFA168" s="62"/>
      <c r="PFB168" s="62"/>
      <c r="PFC168" s="62"/>
      <c r="PFD168" s="62"/>
      <c r="PFE168" s="62"/>
      <c r="PFF168" s="62"/>
      <c r="PFG168" s="62"/>
      <c r="PFH168" s="62"/>
      <c r="PFI168" s="62"/>
      <c r="PFJ168" s="62"/>
      <c r="PFK168" s="62"/>
      <c r="PFL168" s="62"/>
      <c r="PFM168" s="62"/>
      <c r="PFN168" s="62"/>
      <c r="PFO168" s="62"/>
      <c r="PFP168" s="62"/>
      <c r="PFQ168" s="62"/>
      <c r="PFR168" s="62"/>
      <c r="PFS168" s="62"/>
      <c r="PFT168" s="62"/>
      <c r="PFU168" s="62"/>
      <c r="PFV168" s="62"/>
      <c r="PFW168" s="62"/>
      <c r="PFX168" s="62"/>
      <c r="PFY168" s="62"/>
      <c r="PFZ168" s="62"/>
      <c r="PGA168" s="62"/>
      <c r="PGB168" s="62"/>
      <c r="PGC168" s="62"/>
      <c r="PGD168" s="62"/>
      <c r="PGE168" s="62"/>
      <c r="PGF168" s="62"/>
      <c r="PGG168" s="62"/>
      <c r="PGH168" s="62"/>
      <c r="PGI168" s="62"/>
      <c r="PGJ168" s="62"/>
      <c r="PGK168" s="62"/>
      <c r="PGL168" s="62"/>
      <c r="PGM168" s="62"/>
      <c r="PGN168" s="62"/>
      <c r="PGO168" s="62"/>
      <c r="PGP168" s="62"/>
      <c r="PGQ168" s="62"/>
      <c r="PGR168" s="62"/>
      <c r="PGS168" s="62"/>
      <c r="PGT168" s="62"/>
      <c r="PGU168" s="62"/>
      <c r="PGV168" s="62"/>
      <c r="PGW168" s="62"/>
      <c r="PGX168" s="62"/>
      <c r="PGY168" s="62"/>
      <c r="PGZ168" s="62"/>
      <c r="PHA168" s="62"/>
      <c r="PHB168" s="62"/>
      <c r="PHC168" s="62"/>
      <c r="PHD168" s="62"/>
      <c r="PHE168" s="62"/>
      <c r="PHF168" s="62"/>
      <c r="PHG168" s="62"/>
      <c r="PHH168" s="62"/>
      <c r="PHI168" s="62"/>
      <c r="PHJ168" s="62"/>
      <c r="PHK168" s="62"/>
      <c r="PHL168" s="62"/>
      <c r="PHM168" s="62"/>
      <c r="PHN168" s="62"/>
      <c r="PHO168" s="62"/>
      <c r="PHP168" s="62"/>
      <c r="PHQ168" s="62"/>
      <c r="PHR168" s="62"/>
      <c r="PHS168" s="62"/>
      <c r="PHT168" s="62"/>
      <c r="PHU168" s="62"/>
      <c r="PHV168" s="62"/>
      <c r="PHW168" s="62"/>
      <c r="PHX168" s="62"/>
      <c r="PHY168" s="62"/>
      <c r="PHZ168" s="62"/>
      <c r="PIA168" s="62"/>
      <c r="PIB168" s="62"/>
      <c r="PIC168" s="62"/>
      <c r="PID168" s="62"/>
      <c r="PIE168" s="62"/>
      <c r="PIF168" s="62"/>
      <c r="PIG168" s="62"/>
      <c r="PIH168" s="62"/>
      <c r="PII168" s="62"/>
      <c r="PIJ168" s="62"/>
      <c r="PIK168" s="62"/>
      <c r="PIL168" s="62"/>
      <c r="PIM168" s="62"/>
      <c r="PIN168" s="62"/>
      <c r="PIO168" s="62"/>
      <c r="PIP168" s="62"/>
      <c r="PIQ168" s="62"/>
      <c r="PIR168" s="62"/>
      <c r="PIS168" s="62"/>
      <c r="PIT168" s="62"/>
      <c r="PIU168" s="62"/>
      <c r="PIV168" s="62"/>
      <c r="PIW168" s="62"/>
      <c r="PIX168" s="62"/>
      <c r="PIY168" s="62"/>
      <c r="PIZ168" s="62"/>
      <c r="PJA168" s="62"/>
      <c r="PJB168" s="62"/>
      <c r="PJC168" s="62"/>
      <c r="PJD168" s="62"/>
      <c r="PJE168" s="62"/>
      <c r="PJF168" s="62"/>
      <c r="PJG168" s="62"/>
      <c r="PJH168" s="62"/>
      <c r="PJI168" s="62"/>
      <c r="PJJ168" s="62"/>
      <c r="PJK168" s="62"/>
      <c r="PJL168" s="62"/>
      <c r="PJM168" s="62"/>
      <c r="PJN168" s="62"/>
      <c r="PJO168" s="62"/>
      <c r="PJP168" s="62"/>
      <c r="PJQ168" s="62"/>
      <c r="PJR168" s="62"/>
      <c r="PJS168" s="62"/>
      <c r="PJT168" s="62"/>
      <c r="PJU168" s="62"/>
      <c r="PJV168" s="62"/>
      <c r="PJW168" s="62"/>
      <c r="PJX168" s="62"/>
      <c r="PJY168" s="62"/>
      <c r="PJZ168" s="62"/>
      <c r="PKA168" s="62"/>
      <c r="PKB168" s="62"/>
      <c r="PKC168" s="62"/>
      <c r="PKD168" s="62"/>
      <c r="PKE168" s="62"/>
      <c r="PKF168" s="62"/>
      <c r="PKG168" s="62"/>
      <c r="PKH168" s="62"/>
      <c r="PKI168" s="62"/>
      <c r="PKJ168" s="62"/>
      <c r="PKK168" s="62"/>
      <c r="PKL168" s="62"/>
      <c r="PKM168" s="62"/>
      <c r="PKN168" s="62"/>
      <c r="PKO168" s="62"/>
      <c r="PKP168" s="62"/>
      <c r="PKQ168" s="62"/>
      <c r="PKR168" s="62"/>
      <c r="PKS168" s="62"/>
      <c r="PKT168" s="62"/>
      <c r="PKU168" s="62"/>
      <c r="PKV168" s="62"/>
      <c r="PKW168" s="62"/>
      <c r="PKX168" s="62"/>
      <c r="PKY168" s="62"/>
      <c r="PKZ168" s="62"/>
      <c r="PLA168" s="62"/>
      <c r="PLB168" s="62"/>
      <c r="PLC168" s="62"/>
      <c r="PLD168" s="62"/>
      <c r="PLE168" s="62"/>
      <c r="PLF168" s="62"/>
      <c r="PLG168" s="62"/>
      <c r="PLH168" s="62"/>
      <c r="PLI168" s="62"/>
      <c r="PLJ168" s="62"/>
      <c r="PLK168" s="62"/>
      <c r="PLL168" s="62"/>
      <c r="PLM168" s="62"/>
      <c r="PLN168" s="62"/>
      <c r="PLO168" s="62"/>
      <c r="PLP168" s="62"/>
      <c r="PLQ168" s="62"/>
      <c r="PLR168" s="62"/>
      <c r="PLS168" s="62"/>
      <c r="PLT168" s="62"/>
      <c r="PLU168" s="62"/>
      <c r="PLV168" s="62"/>
      <c r="PLW168" s="62"/>
      <c r="PLX168" s="62"/>
      <c r="PLY168" s="62"/>
      <c r="PLZ168" s="62"/>
      <c r="PMA168" s="62"/>
      <c r="PMB168" s="62"/>
      <c r="PMC168" s="62"/>
      <c r="PMD168" s="62"/>
      <c r="PME168" s="62"/>
      <c r="PMF168" s="62"/>
      <c r="PMG168" s="62"/>
      <c r="PMH168" s="62"/>
      <c r="PMI168" s="62"/>
      <c r="PMJ168" s="62"/>
      <c r="PMK168" s="62"/>
      <c r="PML168" s="62"/>
      <c r="PMM168" s="62"/>
      <c r="PMN168" s="62"/>
      <c r="PMO168" s="62"/>
      <c r="PMP168" s="62"/>
      <c r="PMQ168" s="62"/>
      <c r="PMR168" s="62"/>
      <c r="PMS168" s="62"/>
      <c r="PMT168" s="62"/>
      <c r="PMU168" s="62"/>
      <c r="PMV168" s="62"/>
      <c r="PMW168" s="62"/>
      <c r="PMX168" s="62"/>
      <c r="PMY168" s="62"/>
      <c r="PMZ168" s="62"/>
      <c r="PNA168" s="62"/>
      <c r="PNB168" s="62"/>
      <c r="PNC168" s="62"/>
      <c r="PND168" s="62"/>
      <c r="PNE168" s="62"/>
      <c r="PNF168" s="62"/>
      <c r="PNG168" s="62"/>
      <c r="PNH168" s="62"/>
      <c r="PNI168" s="62"/>
      <c r="PNJ168" s="62"/>
      <c r="PNK168" s="62"/>
      <c r="PNL168" s="62"/>
      <c r="PNM168" s="62"/>
      <c r="PNN168" s="62"/>
      <c r="PNO168" s="62"/>
      <c r="PNP168" s="62"/>
      <c r="PNQ168" s="62"/>
      <c r="PNR168" s="62"/>
      <c r="PNS168" s="62"/>
      <c r="PNT168" s="62"/>
      <c r="PNU168" s="62"/>
      <c r="PNV168" s="62"/>
      <c r="PNW168" s="62"/>
      <c r="PNX168" s="62"/>
      <c r="PNY168" s="62"/>
      <c r="PNZ168" s="62"/>
      <c r="POA168" s="62"/>
      <c r="POB168" s="62"/>
      <c r="POC168" s="62"/>
      <c r="POD168" s="62"/>
      <c r="POE168" s="62"/>
      <c r="POF168" s="62"/>
      <c r="POG168" s="62"/>
      <c r="POH168" s="62"/>
      <c r="POI168" s="62"/>
      <c r="POJ168" s="62"/>
      <c r="POK168" s="62"/>
      <c r="POL168" s="62"/>
      <c r="POM168" s="62"/>
      <c r="PON168" s="62"/>
      <c r="POO168" s="62"/>
      <c r="POP168" s="62"/>
      <c r="POQ168" s="62"/>
      <c r="POR168" s="62"/>
      <c r="POS168" s="62"/>
      <c r="POT168" s="62"/>
      <c r="POU168" s="62"/>
      <c r="POV168" s="62"/>
      <c r="POW168" s="62"/>
      <c r="POX168" s="62"/>
      <c r="POY168" s="62"/>
      <c r="POZ168" s="62"/>
      <c r="PPA168" s="62"/>
      <c r="PPB168" s="62"/>
      <c r="PPC168" s="62"/>
      <c r="PPD168" s="62"/>
      <c r="PPE168" s="62"/>
      <c r="PPF168" s="62"/>
      <c r="PPG168" s="62"/>
      <c r="PPH168" s="62"/>
      <c r="PPI168" s="62"/>
      <c r="PPJ168" s="62"/>
      <c r="PPK168" s="62"/>
      <c r="PPL168" s="62"/>
      <c r="PPM168" s="62"/>
      <c r="PPN168" s="62"/>
      <c r="PPO168" s="62"/>
      <c r="PPP168" s="62"/>
      <c r="PPQ168" s="62"/>
      <c r="PPR168" s="62"/>
      <c r="PPS168" s="62"/>
      <c r="PPT168" s="62"/>
      <c r="PPU168" s="62"/>
      <c r="PPV168" s="62"/>
      <c r="PPW168" s="62"/>
      <c r="PPX168" s="62"/>
      <c r="PPY168" s="62"/>
      <c r="PPZ168" s="62"/>
      <c r="PQA168" s="62"/>
      <c r="PQB168" s="62"/>
      <c r="PQC168" s="62"/>
      <c r="PQD168" s="62"/>
      <c r="PQE168" s="62"/>
      <c r="PQF168" s="62"/>
      <c r="PQG168" s="62"/>
      <c r="PQH168" s="62"/>
      <c r="PQI168" s="62"/>
      <c r="PQJ168" s="62"/>
      <c r="PQK168" s="62"/>
      <c r="PQL168" s="62"/>
      <c r="PQM168" s="62"/>
      <c r="PQN168" s="62"/>
      <c r="PQO168" s="62"/>
      <c r="PQP168" s="62"/>
      <c r="PQQ168" s="62"/>
      <c r="PQR168" s="62"/>
      <c r="PQS168" s="62"/>
      <c r="PQT168" s="62"/>
      <c r="PQU168" s="62"/>
      <c r="PQV168" s="62"/>
      <c r="PQW168" s="62"/>
      <c r="PQX168" s="62"/>
      <c r="PQY168" s="62"/>
      <c r="PQZ168" s="62"/>
      <c r="PRA168" s="62"/>
      <c r="PRB168" s="62"/>
      <c r="PRC168" s="62"/>
      <c r="PRD168" s="62"/>
      <c r="PRE168" s="62"/>
      <c r="PRF168" s="62"/>
      <c r="PRG168" s="62"/>
      <c r="PRH168" s="62"/>
      <c r="PRI168" s="62"/>
      <c r="PRJ168" s="62"/>
      <c r="PRK168" s="62"/>
      <c r="PRL168" s="62"/>
      <c r="PRM168" s="62"/>
      <c r="PRN168" s="62"/>
      <c r="PRO168" s="62"/>
      <c r="PRP168" s="62"/>
      <c r="PRQ168" s="62"/>
      <c r="PRR168" s="62"/>
      <c r="PRS168" s="62"/>
      <c r="PRT168" s="62"/>
      <c r="PRU168" s="62"/>
      <c r="PRV168" s="62"/>
      <c r="PRW168" s="62"/>
      <c r="PRX168" s="62"/>
      <c r="PRY168" s="62"/>
      <c r="PRZ168" s="62"/>
      <c r="PSA168" s="62"/>
      <c r="PSB168" s="62"/>
      <c r="PSC168" s="62"/>
      <c r="PSD168" s="62"/>
      <c r="PSE168" s="62"/>
      <c r="PSF168" s="62"/>
      <c r="PSG168" s="62"/>
      <c r="PSH168" s="62"/>
      <c r="PSI168" s="62"/>
      <c r="PSJ168" s="62"/>
      <c r="PSK168" s="62"/>
      <c r="PSL168" s="62"/>
      <c r="PSM168" s="62"/>
      <c r="PSN168" s="62"/>
      <c r="PSO168" s="62"/>
      <c r="PSP168" s="62"/>
      <c r="PSQ168" s="62"/>
      <c r="PSR168" s="62"/>
      <c r="PSS168" s="62"/>
      <c r="PST168" s="62"/>
      <c r="PSU168" s="62"/>
      <c r="PSV168" s="62"/>
      <c r="PSW168" s="62"/>
      <c r="PSX168" s="62"/>
      <c r="PSY168" s="62"/>
      <c r="PSZ168" s="62"/>
      <c r="PTA168" s="62"/>
      <c r="PTB168" s="62"/>
      <c r="PTC168" s="62"/>
      <c r="PTD168" s="62"/>
      <c r="PTE168" s="62"/>
      <c r="PTF168" s="62"/>
      <c r="PTG168" s="62"/>
      <c r="PTH168" s="62"/>
      <c r="PTI168" s="62"/>
      <c r="PTJ168" s="62"/>
      <c r="PTK168" s="62"/>
      <c r="PTL168" s="62"/>
      <c r="PTM168" s="62"/>
      <c r="PTN168" s="62"/>
      <c r="PTO168" s="62"/>
      <c r="PTP168" s="62"/>
      <c r="PTQ168" s="62"/>
      <c r="PTR168" s="62"/>
      <c r="PTS168" s="62"/>
      <c r="PTT168" s="62"/>
      <c r="PTU168" s="62"/>
      <c r="PTV168" s="62"/>
      <c r="PTW168" s="62"/>
      <c r="PTX168" s="62"/>
      <c r="PTY168" s="62"/>
      <c r="PTZ168" s="62"/>
      <c r="PUA168" s="62"/>
      <c r="PUB168" s="62"/>
      <c r="PUC168" s="62"/>
      <c r="PUD168" s="62"/>
      <c r="PUE168" s="62"/>
      <c r="PUF168" s="62"/>
      <c r="PUG168" s="62"/>
      <c r="PUH168" s="62"/>
      <c r="PUI168" s="62"/>
      <c r="PUJ168" s="62"/>
      <c r="PUK168" s="62"/>
      <c r="PUL168" s="62"/>
      <c r="PUM168" s="62"/>
      <c r="PUN168" s="62"/>
      <c r="PUO168" s="62"/>
      <c r="PUP168" s="62"/>
      <c r="PUQ168" s="62"/>
      <c r="PUR168" s="62"/>
      <c r="PUS168" s="62"/>
      <c r="PUT168" s="62"/>
      <c r="PUU168" s="62"/>
      <c r="PUV168" s="62"/>
      <c r="PUW168" s="62"/>
      <c r="PUX168" s="62"/>
      <c r="PUY168" s="62"/>
      <c r="PUZ168" s="62"/>
      <c r="PVA168" s="62"/>
      <c r="PVB168" s="62"/>
      <c r="PVC168" s="62"/>
      <c r="PVD168" s="62"/>
      <c r="PVE168" s="62"/>
      <c r="PVF168" s="62"/>
      <c r="PVG168" s="62"/>
      <c r="PVH168" s="62"/>
      <c r="PVI168" s="62"/>
      <c r="PVJ168" s="62"/>
      <c r="PVK168" s="62"/>
      <c r="PVL168" s="62"/>
      <c r="PVM168" s="62"/>
      <c r="PVN168" s="62"/>
      <c r="PVO168" s="62"/>
      <c r="PVP168" s="62"/>
      <c r="PVQ168" s="62"/>
      <c r="PVR168" s="62"/>
      <c r="PVS168" s="62"/>
      <c r="PVT168" s="62"/>
      <c r="PVU168" s="62"/>
      <c r="PVV168" s="62"/>
      <c r="PVW168" s="62"/>
      <c r="PVX168" s="62"/>
      <c r="PVY168" s="62"/>
      <c r="PVZ168" s="62"/>
      <c r="PWA168" s="62"/>
      <c r="PWB168" s="62"/>
      <c r="PWC168" s="62"/>
      <c r="PWD168" s="62"/>
      <c r="PWE168" s="62"/>
      <c r="PWF168" s="62"/>
      <c r="PWG168" s="62"/>
      <c r="PWH168" s="62"/>
      <c r="PWI168" s="62"/>
      <c r="PWJ168" s="62"/>
      <c r="PWK168" s="62"/>
      <c r="PWL168" s="62"/>
      <c r="PWM168" s="62"/>
      <c r="PWN168" s="62"/>
      <c r="PWO168" s="62"/>
      <c r="PWP168" s="62"/>
      <c r="PWQ168" s="62"/>
      <c r="PWR168" s="62"/>
      <c r="PWS168" s="62"/>
      <c r="PWT168" s="62"/>
      <c r="PWU168" s="62"/>
      <c r="PWV168" s="62"/>
      <c r="PWW168" s="62"/>
      <c r="PWX168" s="62"/>
      <c r="PWY168" s="62"/>
      <c r="PWZ168" s="62"/>
      <c r="PXA168" s="62"/>
      <c r="PXB168" s="62"/>
      <c r="PXC168" s="62"/>
      <c r="PXD168" s="62"/>
      <c r="PXE168" s="62"/>
      <c r="PXF168" s="62"/>
      <c r="PXG168" s="62"/>
      <c r="PXH168" s="62"/>
      <c r="PXI168" s="62"/>
      <c r="PXJ168" s="62"/>
      <c r="PXK168" s="62"/>
      <c r="PXL168" s="62"/>
      <c r="PXM168" s="62"/>
      <c r="PXN168" s="62"/>
      <c r="PXO168" s="62"/>
      <c r="PXP168" s="62"/>
      <c r="PXQ168" s="62"/>
      <c r="PXR168" s="62"/>
      <c r="PXS168" s="62"/>
      <c r="PXT168" s="62"/>
      <c r="PXU168" s="62"/>
      <c r="PXV168" s="62"/>
      <c r="PXW168" s="62"/>
      <c r="PXX168" s="62"/>
      <c r="PXY168" s="62"/>
      <c r="PXZ168" s="62"/>
      <c r="PYA168" s="62"/>
      <c r="PYB168" s="62"/>
      <c r="PYC168" s="62"/>
      <c r="PYD168" s="62"/>
      <c r="PYE168" s="62"/>
      <c r="PYF168" s="62"/>
      <c r="PYG168" s="62"/>
      <c r="PYH168" s="62"/>
      <c r="PYI168" s="62"/>
      <c r="PYJ168" s="62"/>
      <c r="PYK168" s="62"/>
      <c r="PYL168" s="62"/>
      <c r="PYM168" s="62"/>
      <c r="PYN168" s="62"/>
      <c r="PYO168" s="62"/>
      <c r="PYP168" s="62"/>
      <c r="PYQ168" s="62"/>
      <c r="PYR168" s="62"/>
      <c r="PYS168" s="62"/>
      <c r="PYT168" s="62"/>
      <c r="PYU168" s="62"/>
      <c r="PYV168" s="62"/>
      <c r="PYW168" s="62"/>
      <c r="PYX168" s="62"/>
      <c r="PYY168" s="62"/>
      <c r="PYZ168" s="62"/>
      <c r="PZA168" s="62"/>
      <c r="PZB168" s="62"/>
      <c r="PZC168" s="62"/>
      <c r="PZD168" s="62"/>
      <c r="PZE168" s="62"/>
      <c r="PZF168" s="62"/>
      <c r="PZG168" s="62"/>
      <c r="PZH168" s="62"/>
      <c r="PZI168" s="62"/>
      <c r="PZJ168" s="62"/>
      <c r="PZK168" s="62"/>
      <c r="PZL168" s="62"/>
      <c r="PZM168" s="62"/>
      <c r="PZN168" s="62"/>
      <c r="PZO168" s="62"/>
      <c r="PZP168" s="62"/>
      <c r="PZQ168" s="62"/>
      <c r="PZR168" s="62"/>
      <c r="PZS168" s="62"/>
      <c r="PZT168" s="62"/>
      <c r="PZU168" s="62"/>
      <c r="PZV168" s="62"/>
      <c r="PZW168" s="62"/>
      <c r="PZX168" s="62"/>
      <c r="PZY168" s="62"/>
      <c r="PZZ168" s="62"/>
      <c r="QAA168" s="62"/>
      <c r="QAB168" s="62"/>
      <c r="QAC168" s="62"/>
      <c r="QAD168" s="62"/>
      <c r="QAE168" s="62"/>
      <c r="QAF168" s="62"/>
      <c r="QAG168" s="62"/>
      <c r="QAH168" s="62"/>
      <c r="QAI168" s="62"/>
      <c r="QAJ168" s="62"/>
      <c r="QAK168" s="62"/>
      <c r="QAL168" s="62"/>
      <c r="QAM168" s="62"/>
      <c r="QAN168" s="62"/>
      <c r="QAO168" s="62"/>
      <c r="QAP168" s="62"/>
      <c r="QAQ168" s="62"/>
      <c r="QAR168" s="62"/>
      <c r="QAS168" s="62"/>
      <c r="QAT168" s="62"/>
      <c r="QAU168" s="62"/>
      <c r="QAV168" s="62"/>
      <c r="QAW168" s="62"/>
      <c r="QAX168" s="62"/>
      <c r="QAY168" s="62"/>
      <c r="QAZ168" s="62"/>
      <c r="QBA168" s="62"/>
      <c r="QBB168" s="62"/>
      <c r="QBC168" s="62"/>
      <c r="QBD168" s="62"/>
      <c r="QBE168" s="62"/>
      <c r="QBF168" s="62"/>
      <c r="QBG168" s="62"/>
      <c r="QBH168" s="62"/>
      <c r="QBI168" s="62"/>
      <c r="QBJ168" s="62"/>
      <c r="QBK168" s="62"/>
      <c r="QBL168" s="62"/>
      <c r="QBM168" s="62"/>
      <c r="QBN168" s="62"/>
      <c r="QBO168" s="62"/>
      <c r="QBP168" s="62"/>
      <c r="QBQ168" s="62"/>
      <c r="QBR168" s="62"/>
      <c r="QBS168" s="62"/>
      <c r="QBT168" s="62"/>
      <c r="QBU168" s="62"/>
      <c r="QBV168" s="62"/>
      <c r="QBW168" s="62"/>
      <c r="QBX168" s="62"/>
      <c r="QBY168" s="62"/>
      <c r="QBZ168" s="62"/>
      <c r="QCA168" s="62"/>
      <c r="QCB168" s="62"/>
      <c r="QCC168" s="62"/>
      <c r="QCD168" s="62"/>
      <c r="QCE168" s="62"/>
      <c r="QCF168" s="62"/>
      <c r="QCG168" s="62"/>
      <c r="QCH168" s="62"/>
      <c r="QCI168" s="62"/>
      <c r="QCJ168" s="62"/>
      <c r="QCK168" s="62"/>
      <c r="QCL168" s="62"/>
      <c r="QCM168" s="62"/>
      <c r="QCN168" s="62"/>
      <c r="QCO168" s="62"/>
      <c r="QCP168" s="62"/>
      <c r="QCQ168" s="62"/>
      <c r="QCR168" s="62"/>
      <c r="QCS168" s="62"/>
      <c r="QCT168" s="62"/>
      <c r="QCU168" s="62"/>
      <c r="QCV168" s="62"/>
      <c r="QCW168" s="62"/>
      <c r="QCX168" s="62"/>
      <c r="QCY168" s="62"/>
      <c r="QCZ168" s="62"/>
      <c r="QDA168" s="62"/>
      <c r="QDB168" s="62"/>
      <c r="QDC168" s="62"/>
      <c r="QDD168" s="62"/>
      <c r="QDE168" s="62"/>
      <c r="QDF168" s="62"/>
      <c r="QDG168" s="62"/>
      <c r="QDH168" s="62"/>
      <c r="QDI168" s="62"/>
      <c r="QDJ168" s="62"/>
      <c r="QDK168" s="62"/>
      <c r="QDL168" s="62"/>
      <c r="QDM168" s="62"/>
      <c r="QDN168" s="62"/>
      <c r="QDO168" s="62"/>
      <c r="QDP168" s="62"/>
      <c r="QDQ168" s="62"/>
      <c r="QDR168" s="62"/>
      <c r="QDS168" s="62"/>
      <c r="QDT168" s="62"/>
      <c r="QDU168" s="62"/>
      <c r="QDV168" s="62"/>
      <c r="QDW168" s="62"/>
      <c r="QDX168" s="62"/>
      <c r="QDY168" s="62"/>
      <c r="QDZ168" s="62"/>
      <c r="QEA168" s="62"/>
      <c r="QEB168" s="62"/>
      <c r="QEC168" s="62"/>
      <c r="QED168" s="62"/>
      <c r="QEE168" s="62"/>
      <c r="QEF168" s="62"/>
      <c r="QEG168" s="62"/>
      <c r="QEH168" s="62"/>
      <c r="QEI168" s="62"/>
      <c r="QEJ168" s="62"/>
      <c r="QEK168" s="62"/>
      <c r="QEL168" s="62"/>
      <c r="QEM168" s="62"/>
      <c r="QEN168" s="62"/>
      <c r="QEO168" s="62"/>
      <c r="QEP168" s="62"/>
      <c r="QEQ168" s="62"/>
      <c r="QER168" s="62"/>
      <c r="QES168" s="62"/>
      <c r="QET168" s="62"/>
      <c r="QEU168" s="62"/>
      <c r="QEV168" s="62"/>
      <c r="QEW168" s="62"/>
      <c r="QEX168" s="62"/>
      <c r="QEY168" s="62"/>
      <c r="QEZ168" s="62"/>
      <c r="QFA168" s="62"/>
      <c r="QFB168" s="62"/>
      <c r="QFC168" s="62"/>
      <c r="QFD168" s="62"/>
      <c r="QFE168" s="62"/>
      <c r="QFF168" s="62"/>
      <c r="QFG168" s="62"/>
      <c r="QFH168" s="62"/>
      <c r="QFI168" s="62"/>
      <c r="QFJ168" s="62"/>
      <c r="QFK168" s="62"/>
      <c r="QFL168" s="62"/>
      <c r="QFM168" s="62"/>
      <c r="QFN168" s="62"/>
      <c r="QFO168" s="62"/>
      <c r="QFP168" s="62"/>
      <c r="QFQ168" s="62"/>
      <c r="QFR168" s="62"/>
      <c r="QFS168" s="62"/>
      <c r="QFT168" s="62"/>
      <c r="QFU168" s="62"/>
      <c r="QFV168" s="62"/>
      <c r="QFW168" s="62"/>
      <c r="QFX168" s="62"/>
      <c r="QFY168" s="62"/>
      <c r="QFZ168" s="62"/>
      <c r="QGA168" s="62"/>
      <c r="QGB168" s="62"/>
      <c r="QGC168" s="62"/>
      <c r="QGD168" s="62"/>
      <c r="QGE168" s="62"/>
      <c r="QGF168" s="62"/>
      <c r="QGG168" s="62"/>
      <c r="QGH168" s="62"/>
      <c r="QGI168" s="62"/>
      <c r="QGJ168" s="62"/>
      <c r="QGK168" s="62"/>
      <c r="QGL168" s="62"/>
      <c r="QGM168" s="62"/>
      <c r="QGN168" s="62"/>
      <c r="QGO168" s="62"/>
      <c r="QGP168" s="62"/>
      <c r="QGQ168" s="62"/>
      <c r="QGR168" s="62"/>
      <c r="QGS168" s="62"/>
      <c r="QGT168" s="62"/>
      <c r="QGU168" s="62"/>
      <c r="QGV168" s="62"/>
      <c r="QGW168" s="62"/>
      <c r="QGX168" s="62"/>
      <c r="QGY168" s="62"/>
      <c r="QGZ168" s="62"/>
      <c r="QHA168" s="62"/>
      <c r="QHB168" s="62"/>
      <c r="QHC168" s="62"/>
      <c r="QHD168" s="62"/>
      <c r="QHE168" s="62"/>
      <c r="QHF168" s="62"/>
      <c r="QHG168" s="62"/>
      <c r="QHH168" s="62"/>
      <c r="QHI168" s="62"/>
      <c r="QHJ168" s="62"/>
      <c r="QHK168" s="62"/>
      <c r="QHL168" s="62"/>
      <c r="QHM168" s="62"/>
      <c r="QHN168" s="62"/>
      <c r="QHO168" s="62"/>
      <c r="QHP168" s="62"/>
      <c r="QHQ168" s="62"/>
      <c r="QHR168" s="62"/>
      <c r="QHS168" s="62"/>
      <c r="QHT168" s="62"/>
      <c r="QHU168" s="62"/>
      <c r="QHV168" s="62"/>
      <c r="QHW168" s="62"/>
      <c r="QHX168" s="62"/>
      <c r="QHY168" s="62"/>
      <c r="QHZ168" s="62"/>
      <c r="QIA168" s="62"/>
      <c r="QIB168" s="62"/>
      <c r="QIC168" s="62"/>
      <c r="QID168" s="62"/>
      <c r="QIE168" s="62"/>
      <c r="QIF168" s="62"/>
      <c r="QIG168" s="62"/>
      <c r="QIH168" s="62"/>
      <c r="QII168" s="62"/>
      <c r="QIJ168" s="62"/>
      <c r="QIK168" s="62"/>
      <c r="QIL168" s="62"/>
      <c r="QIM168" s="62"/>
      <c r="QIN168" s="62"/>
      <c r="QIO168" s="62"/>
      <c r="QIP168" s="62"/>
      <c r="QIQ168" s="62"/>
      <c r="QIR168" s="62"/>
      <c r="QIS168" s="62"/>
      <c r="QIT168" s="62"/>
      <c r="QIU168" s="62"/>
      <c r="QIV168" s="62"/>
      <c r="QIW168" s="62"/>
      <c r="QIX168" s="62"/>
      <c r="QIY168" s="62"/>
      <c r="QIZ168" s="62"/>
      <c r="QJA168" s="62"/>
      <c r="QJB168" s="62"/>
      <c r="QJC168" s="62"/>
      <c r="QJD168" s="62"/>
      <c r="QJE168" s="62"/>
      <c r="QJF168" s="62"/>
      <c r="QJG168" s="62"/>
      <c r="QJH168" s="62"/>
      <c r="QJI168" s="62"/>
      <c r="QJJ168" s="62"/>
      <c r="QJK168" s="62"/>
      <c r="QJL168" s="62"/>
      <c r="QJM168" s="62"/>
      <c r="QJN168" s="62"/>
      <c r="QJO168" s="62"/>
      <c r="QJP168" s="62"/>
      <c r="QJQ168" s="62"/>
      <c r="QJR168" s="62"/>
      <c r="QJS168" s="62"/>
      <c r="QJT168" s="62"/>
      <c r="QJU168" s="62"/>
      <c r="QJV168" s="62"/>
      <c r="QJW168" s="62"/>
      <c r="QJX168" s="62"/>
      <c r="QJY168" s="62"/>
      <c r="QJZ168" s="62"/>
      <c r="QKA168" s="62"/>
      <c r="QKB168" s="62"/>
      <c r="QKC168" s="62"/>
      <c r="QKD168" s="62"/>
      <c r="QKE168" s="62"/>
      <c r="QKF168" s="62"/>
      <c r="QKG168" s="62"/>
      <c r="QKH168" s="62"/>
      <c r="QKI168" s="62"/>
      <c r="QKJ168" s="62"/>
      <c r="QKK168" s="62"/>
      <c r="QKL168" s="62"/>
      <c r="QKM168" s="62"/>
      <c r="QKN168" s="62"/>
      <c r="QKO168" s="62"/>
      <c r="QKP168" s="62"/>
      <c r="QKQ168" s="62"/>
      <c r="QKR168" s="62"/>
      <c r="QKS168" s="62"/>
      <c r="QKT168" s="62"/>
      <c r="QKU168" s="62"/>
      <c r="QKV168" s="62"/>
      <c r="QKW168" s="62"/>
      <c r="QKX168" s="62"/>
      <c r="QKY168" s="62"/>
      <c r="QKZ168" s="62"/>
      <c r="QLA168" s="62"/>
      <c r="QLB168" s="62"/>
      <c r="QLC168" s="62"/>
      <c r="QLD168" s="62"/>
      <c r="QLE168" s="62"/>
      <c r="QLF168" s="62"/>
      <c r="QLG168" s="62"/>
      <c r="QLH168" s="62"/>
      <c r="QLI168" s="62"/>
      <c r="QLJ168" s="62"/>
      <c r="QLK168" s="62"/>
      <c r="QLL168" s="62"/>
      <c r="QLM168" s="62"/>
      <c r="QLN168" s="62"/>
      <c r="QLO168" s="62"/>
      <c r="QLP168" s="62"/>
      <c r="QLQ168" s="62"/>
      <c r="QLR168" s="62"/>
      <c r="QLS168" s="62"/>
      <c r="QLT168" s="62"/>
      <c r="QLU168" s="62"/>
      <c r="QLV168" s="62"/>
      <c r="QLW168" s="62"/>
      <c r="QLX168" s="62"/>
      <c r="QLY168" s="62"/>
      <c r="QLZ168" s="62"/>
      <c r="QMA168" s="62"/>
      <c r="QMB168" s="62"/>
      <c r="QMC168" s="62"/>
      <c r="QMD168" s="62"/>
      <c r="QME168" s="62"/>
      <c r="QMF168" s="62"/>
      <c r="QMG168" s="62"/>
      <c r="QMH168" s="62"/>
      <c r="QMI168" s="62"/>
      <c r="QMJ168" s="62"/>
      <c r="QMK168" s="62"/>
      <c r="QML168" s="62"/>
      <c r="QMM168" s="62"/>
      <c r="QMN168" s="62"/>
      <c r="QMO168" s="62"/>
      <c r="QMP168" s="62"/>
      <c r="QMQ168" s="62"/>
      <c r="QMR168" s="62"/>
      <c r="QMS168" s="62"/>
      <c r="QMT168" s="62"/>
      <c r="QMU168" s="62"/>
      <c r="QMV168" s="62"/>
      <c r="QMW168" s="62"/>
      <c r="QMX168" s="62"/>
      <c r="QMY168" s="62"/>
      <c r="QMZ168" s="62"/>
      <c r="QNA168" s="62"/>
      <c r="QNB168" s="62"/>
      <c r="QNC168" s="62"/>
      <c r="QND168" s="62"/>
      <c r="QNE168" s="62"/>
      <c r="QNF168" s="62"/>
      <c r="QNG168" s="62"/>
      <c r="QNH168" s="62"/>
      <c r="QNI168" s="62"/>
      <c r="QNJ168" s="62"/>
      <c r="QNK168" s="62"/>
      <c r="QNL168" s="62"/>
      <c r="QNM168" s="62"/>
      <c r="QNN168" s="62"/>
      <c r="QNO168" s="62"/>
      <c r="QNP168" s="62"/>
      <c r="QNQ168" s="62"/>
      <c r="QNR168" s="62"/>
      <c r="QNS168" s="62"/>
      <c r="QNT168" s="62"/>
      <c r="QNU168" s="62"/>
      <c r="QNV168" s="62"/>
      <c r="QNW168" s="62"/>
      <c r="QNX168" s="62"/>
      <c r="QNY168" s="62"/>
      <c r="QNZ168" s="62"/>
      <c r="QOA168" s="62"/>
      <c r="QOB168" s="62"/>
      <c r="QOC168" s="62"/>
      <c r="QOD168" s="62"/>
      <c r="QOE168" s="62"/>
      <c r="QOF168" s="62"/>
      <c r="QOG168" s="62"/>
      <c r="QOH168" s="62"/>
      <c r="QOI168" s="62"/>
      <c r="QOJ168" s="62"/>
      <c r="QOK168" s="62"/>
      <c r="QOL168" s="62"/>
      <c r="QOM168" s="62"/>
      <c r="QON168" s="62"/>
      <c r="QOO168" s="62"/>
      <c r="QOP168" s="62"/>
      <c r="QOQ168" s="62"/>
      <c r="QOR168" s="62"/>
      <c r="QOS168" s="62"/>
      <c r="QOT168" s="62"/>
      <c r="QOU168" s="62"/>
      <c r="QOV168" s="62"/>
      <c r="QOW168" s="62"/>
      <c r="QOX168" s="62"/>
      <c r="QOY168" s="62"/>
      <c r="QOZ168" s="62"/>
      <c r="QPA168" s="62"/>
      <c r="QPB168" s="62"/>
      <c r="QPC168" s="62"/>
      <c r="QPD168" s="62"/>
      <c r="QPE168" s="62"/>
      <c r="QPF168" s="62"/>
      <c r="QPG168" s="62"/>
      <c r="QPH168" s="62"/>
      <c r="QPI168" s="62"/>
      <c r="QPJ168" s="62"/>
      <c r="QPK168" s="62"/>
      <c r="QPL168" s="62"/>
      <c r="QPM168" s="62"/>
      <c r="QPN168" s="62"/>
      <c r="QPO168" s="62"/>
      <c r="QPP168" s="62"/>
      <c r="QPQ168" s="62"/>
      <c r="QPR168" s="62"/>
      <c r="QPS168" s="62"/>
      <c r="QPT168" s="62"/>
      <c r="QPU168" s="62"/>
      <c r="QPV168" s="62"/>
      <c r="QPW168" s="62"/>
      <c r="QPX168" s="62"/>
      <c r="QPY168" s="62"/>
      <c r="QPZ168" s="62"/>
      <c r="QQA168" s="62"/>
      <c r="QQB168" s="62"/>
      <c r="QQC168" s="62"/>
      <c r="QQD168" s="62"/>
      <c r="QQE168" s="62"/>
      <c r="QQF168" s="62"/>
      <c r="QQG168" s="62"/>
      <c r="QQH168" s="62"/>
      <c r="QQI168" s="62"/>
      <c r="QQJ168" s="62"/>
      <c r="QQK168" s="62"/>
      <c r="QQL168" s="62"/>
      <c r="QQM168" s="62"/>
      <c r="QQN168" s="62"/>
      <c r="QQO168" s="62"/>
      <c r="QQP168" s="62"/>
      <c r="QQQ168" s="62"/>
      <c r="QQR168" s="62"/>
      <c r="QQS168" s="62"/>
      <c r="QQT168" s="62"/>
      <c r="QQU168" s="62"/>
      <c r="QQV168" s="62"/>
      <c r="QQW168" s="62"/>
      <c r="QQX168" s="62"/>
      <c r="QQY168" s="62"/>
      <c r="QQZ168" s="62"/>
      <c r="QRA168" s="62"/>
      <c r="QRB168" s="62"/>
      <c r="QRC168" s="62"/>
      <c r="QRD168" s="62"/>
      <c r="QRE168" s="62"/>
      <c r="QRF168" s="62"/>
      <c r="QRG168" s="62"/>
      <c r="QRH168" s="62"/>
      <c r="QRI168" s="62"/>
      <c r="QRJ168" s="62"/>
      <c r="QRK168" s="62"/>
      <c r="QRL168" s="62"/>
      <c r="QRM168" s="62"/>
      <c r="QRN168" s="62"/>
      <c r="QRO168" s="62"/>
      <c r="QRP168" s="62"/>
      <c r="QRQ168" s="62"/>
      <c r="QRR168" s="62"/>
      <c r="QRS168" s="62"/>
      <c r="QRT168" s="62"/>
      <c r="QRU168" s="62"/>
      <c r="QRV168" s="62"/>
      <c r="QRW168" s="62"/>
      <c r="QRX168" s="62"/>
      <c r="QRY168" s="62"/>
      <c r="QRZ168" s="62"/>
      <c r="QSA168" s="62"/>
      <c r="QSB168" s="62"/>
      <c r="QSC168" s="62"/>
      <c r="QSD168" s="62"/>
      <c r="QSE168" s="62"/>
      <c r="QSF168" s="62"/>
      <c r="QSG168" s="62"/>
      <c r="QSH168" s="62"/>
      <c r="QSI168" s="62"/>
      <c r="QSJ168" s="62"/>
      <c r="QSK168" s="62"/>
      <c r="QSL168" s="62"/>
      <c r="QSM168" s="62"/>
      <c r="QSN168" s="62"/>
      <c r="QSO168" s="62"/>
      <c r="QSP168" s="62"/>
      <c r="QSQ168" s="62"/>
      <c r="QSR168" s="62"/>
      <c r="QSS168" s="62"/>
      <c r="QST168" s="62"/>
      <c r="QSU168" s="62"/>
      <c r="QSV168" s="62"/>
      <c r="QSW168" s="62"/>
      <c r="QSX168" s="62"/>
      <c r="QSY168" s="62"/>
      <c r="QSZ168" s="62"/>
      <c r="QTA168" s="62"/>
      <c r="QTB168" s="62"/>
      <c r="QTC168" s="62"/>
      <c r="QTD168" s="62"/>
      <c r="QTE168" s="62"/>
      <c r="QTF168" s="62"/>
      <c r="QTG168" s="62"/>
      <c r="QTH168" s="62"/>
      <c r="QTI168" s="62"/>
      <c r="QTJ168" s="62"/>
      <c r="QTK168" s="62"/>
      <c r="QTL168" s="62"/>
      <c r="QTM168" s="62"/>
      <c r="QTN168" s="62"/>
      <c r="QTO168" s="62"/>
      <c r="QTP168" s="62"/>
      <c r="QTQ168" s="62"/>
      <c r="QTR168" s="62"/>
      <c r="QTS168" s="62"/>
      <c r="QTT168" s="62"/>
      <c r="QTU168" s="62"/>
      <c r="QTV168" s="62"/>
      <c r="QTW168" s="62"/>
      <c r="QTX168" s="62"/>
      <c r="QTY168" s="62"/>
      <c r="QTZ168" s="62"/>
      <c r="QUA168" s="62"/>
      <c r="QUB168" s="62"/>
      <c r="QUC168" s="62"/>
      <c r="QUD168" s="62"/>
      <c r="QUE168" s="62"/>
      <c r="QUF168" s="62"/>
      <c r="QUG168" s="62"/>
      <c r="QUH168" s="62"/>
      <c r="QUI168" s="62"/>
      <c r="QUJ168" s="62"/>
      <c r="QUK168" s="62"/>
      <c r="QUL168" s="62"/>
      <c r="QUM168" s="62"/>
      <c r="QUN168" s="62"/>
      <c r="QUO168" s="62"/>
      <c r="QUP168" s="62"/>
      <c r="QUQ168" s="62"/>
      <c r="QUR168" s="62"/>
      <c r="QUS168" s="62"/>
      <c r="QUT168" s="62"/>
      <c r="QUU168" s="62"/>
      <c r="QUV168" s="62"/>
      <c r="QUW168" s="62"/>
      <c r="QUX168" s="62"/>
      <c r="QUY168" s="62"/>
      <c r="QUZ168" s="62"/>
      <c r="QVA168" s="62"/>
      <c r="QVB168" s="62"/>
      <c r="QVC168" s="62"/>
      <c r="QVD168" s="62"/>
      <c r="QVE168" s="62"/>
      <c r="QVF168" s="62"/>
      <c r="QVG168" s="62"/>
      <c r="QVH168" s="62"/>
      <c r="QVI168" s="62"/>
      <c r="QVJ168" s="62"/>
      <c r="QVK168" s="62"/>
      <c r="QVL168" s="62"/>
      <c r="QVM168" s="62"/>
      <c r="QVN168" s="62"/>
      <c r="QVO168" s="62"/>
      <c r="QVP168" s="62"/>
      <c r="QVQ168" s="62"/>
      <c r="QVR168" s="62"/>
      <c r="QVS168" s="62"/>
      <c r="QVT168" s="62"/>
      <c r="QVU168" s="62"/>
      <c r="QVV168" s="62"/>
      <c r="QVW168" s="62"/>
      <c r="QVX168" s="62"/>
      <c r="QVY168" s="62"/>
      <c r="QVZ168" s="62"/>
      <c r="QWA168" s="62"/>
      <c r="QWB168" s="62"/>
      <c r="QWC168" s="62"/>
      <c r="QWD168" s="62"/>
      <c r="QWE168" s="62"/>
      <c r="QWF168" s="62"/>
      <c r="QWG168" s="62"/>
      <c r="QWH168" s="62"/>
      <c r="QWI168" s="62"/>
      <c r="QWJ168" s="62"/>
      <c r="QWK168" s="62"/>
      <c r="QWL168" s="62"/>
      <c r="QWM168" s="62"/>
      <c r="QWN168" s="62"/>
      <c r="QWO168" s="62"/>
      <c r="QWP168" s="62"/>
      <c r="QWQ168" s="62"/>
      <c r="QWR168" s="62"/>
      <c r="QWS168" s="62"/>
      <c r="QWT168" s="62"/>
      <c r="QWU168" s="62"/>
      <c r="QWV168" s="62"/>
      <c r="QWW168" s="62"/>
      <c r="QWX168" s="62"/>
      <c r="QWY168" s="62"/>
      <c r="QWZ168" s="62"/>
      <c r="QXA168" s="62"/>
      <c r="QXB168" s="62"/>
      <c r="QXC168" s="62"/>
      <c r="QXD168" s="62"/>
      <c r="QXE168" s="62"/>
      <c r="QXF168" s="62"/>
      <c r="QXG168" s="62"/>
      <c r="QXH168" s="62"/>
      <c r="QXI168" s="62"/>
      <c r="QXJ168" s="62"/>
      <c r="QXK168" s="62"/>
      <c r="QXL168" s="62"/>
      <c r="QXM168" s="62"/>
      <c r="QXN168" s="62"/>
      <c r="QXO168" s="62"/>
      <c r="QXP168" s="62"/>
      <c r="QXQ168" s="62"/>
      <c r="QXR168" s="62"/>
      <c r="QXS168" s="62"/>
      <c r="QXT168" s="62"/>
      <c r="QXU168" s="62"/>
      <c r="QXV168" s="62"/>
      <c r="QXW168" s="62"/>
      <c r="QXX168" s="62"/>
      <c r="QXY168" s="62"/>
      <c r="QXZ168" s="62"/>
      <c r="QYA168" s="62"/>
      <c r="QYB168" s="62"/>
      <c r="QYC168" s="62"/>
      <c r="QYD168" s="62"/>
      <c r="QYE168" s="62"/>
      <c r="QYF168" s="62"/>
      <c r="QYG168" s="62"/>
      <c r="QYH168" s="62"/>
      <c r="QYI168" s="62"/>
      <c r="QYJ168" s="62"/>
      <c r="QYK168" s="62"/>
      <c r="QYL168" s="62"/>
      <c r="QYM168" s="62"/>
      <c r="QYN168" s="62"/>
      <c r="QYO168" s="62"/>
      <c r="QYP168" s="62"/>
      <c r="QYQ168" s="62"/>
      <c r="QYR168" s="62"/>
      <c r="QYS168" s="62"/>
      <c r="QYT168" s="62"/>
      <c r="QYU168" s="62"/>
      <c r="QYV168" s="62"/>
      <c r="QYW168" s="62"/>
      <c r="QYX168" s="62"/>
      <c r="QYY168" s="62"/>
      <c r="QYZ168" s="62"/>
      <c r="QZA168" s="62"/>
      <c r="QZB168" s="62"/>
      <c r="QZC168" s="62"/>
      <c r="QZD168" s="62"/>
      <c r="QZE168" s="62"/>
      <c r="QZF168" s="62"/>
      <c r="QZG168" s="62"/>
      <c r="QZH168" s="62"/>
      <c r="QZI168" s="62"/>
      <c r="QZJ168" s="62"/>
      <c r="QZK168" s="62"/>
      <c r="QZL168" s="62"/>
      <c r="QZM168" s="62"/>
      <c r="QZN168" s="62"/>
      <c r="QZO168" s="62"/>
      <c r="QZP168" s="62"/>
      <c r="QZQ168" s="62"/>
      <c r="QZR168" s="62"/>
      <c r="QZS168" s="62"/>
      <c r="QZT168" s="62"/>
      <c r="QZU168" s="62"/>
      <c r="QZV168" s="62"/>
      <c r="QZW168" s="62"/>
      <c r="QZX168" s="62"/>
      <c r="QZY168" s="62"/>
      <c r="QZZ168" s="62"/>
      <c r="RAA168" s="62"/>
      <c r="RAB168" s="62"/>
      <c r="RAC168" s="62"/>
      <c r="RAD168" s="62"/>
      <c r="RAE168" s="62"/>
      <c r="RAF168" s="62"/>
      <c r="RAG168" s="62"/>
      <c r="RAH168" s="62"/>
      <c r="RAI168" s="62"/>
      <c r="RAJ168" s="62"/>
      <c r="RAK168" s="62"/>
      <c r="RAL168" s="62"/>
      <c r="RAM168" s="62"/>
      <c r="RAN168" s="62"/>
      <c r="RAO168" s="62"/>
      <c r="RAP168" s="62"/>
      <c r="RAQ168" s="62"/>
      <c r="RAR168" s="62"/>
      <c r="RAS168" s="62"/>
      <c r="RAT168" s="62"/>
      <c r="RAU168" s="62"/>
      <c r="RAV168" s="62"/>
      <c r="RAW168" s="62"/>
      <c r="RAX168" s="62"/>
      <c r="RAY168" s="62"/>
      <c r="RAZ168" s="62"/>
      <c r="RBA168" s="62"/>
      <c r="RBB168" s="62"/>
      <c r="RBC168" s="62"/>
      <c r="RBD168" s="62"/>
      <c r="RBE168" s="62"/>
      <c r="RBF168" s="62"/>
      <c r="RBG168" s="62"/>
      <c r="RBH168" s="62"/>
      <c r="RBI168" s="62"/>
      <c r="RBJ168" s="62"/>
      <c r="RBK168" s="62"/>
      <c r="RBL168" s="62"/>
      <c r="RBM168" s="62"/>
      <c r="RBN168" s="62"/>
      <c r="RBO168" s="62"/>
      <c r="RBP168" s="62"/>
      <c r="RBQ168" s="62"/>
      <c r="RBR168" s="62"/>
      <c r="RBS168" s="62"/>
      <c r="RBT168" s="62"/>
      <c r="RBU168" s="62"/>
      <c r="RBV168" s="62"/>
      <c r="RBW168" s="62"/>
      <c r="RBX168" s="62"/>
      <c r="RBY168" s="62"/>
      <c r="RBZ168" s="62"/>
      <c r="RCA168" s="62"/>
      <c r="RCB168" s="62"/>
      <c r="RCC168" s="62"/>
      <c r="RCD168" s="62"/>
      <c r="RCE168" s="62"/>
      <c r="RCF168" s="62"/>
      <c r="RCG168" s="62"/>
      <c r="RCH168" s="62"/>
      <c r="RCI168" s="62"/>
      <c r="RCJ168" s="62"/>
      <c r="RCK168" s="62"/>
      <c r="RCL168" s="62"/>
      <c r="RCM168" s="62"/>
      <c r="RCN168" s="62"/>
      <c r="RCO168" s="62"/>
      <c r="RCP168" s="62"/>
      <c r="RCQ168" s="62"/>
      <c r="RCR168" s="62"/>
      <c r="RCS168" s="62"/>
      <c r="RCT168" s="62"/>
      <c r="RCU168" s="62"/>
      <c r="RCV168" s="62"/>
      <c r="RCW168" s="62"/>
      <c r="RCX168" s="62"/>
      <c r="RCY168" s="62"/>
      <c r="RCZ168" s="62"/>
      <c r="RDA168" s="62"/>
      <c r="RDB168" s="62"/>
      <c r="RDC168" s="62"/>
      <c r="RDD168" s="62"/>
      <c r="RDE168" s="62"/>
      <c r="RDF168" s="62"/>
      <c r="RDG168" s="62"/>
      <c r="RDH168" s="62"/>
      <c r="RDI168" s="62"/>
      <c r="RDJ168" s="62"/>
      <c r="RDK168" s="62"/>
      <c r="RDL168" s="62"/>
      <c r="RDM168" s="62"/>
      <c r="RDN168" s="62"/>
      <c r="RDO168" s="62"/>
      <c r="RDP168" s="62"/>
      <c r="RDQ168" s="62"/>
      <c r="RDR168" s="62"/>
      <c r="RDS168" s="62"/>
      <c r="RDT168" s="62"/>
      <c r="RDU168" s="62"/>
      <c r="RDV168" s="62"/>
      <c r="RDW168" s="62"/>
      <c r="RDX168" s="62"/>
      <c r="RDY168" s="62"/>
      <c r="RDZ168" s="62"/>
      <c r="REA168" s="62"/>
      <c r="REB168" s="62"/>
      <c r="REC168" s="62"/>
      <c r="RED168" s="62"/>
      <c r="REE168" s="62"/>
      <c r="REF168" s="62"/>
      <c r="REG168" s="62"/>
      <c r="REH168" s="62"/>
      <c r="REI168" s="62"/>
      <c r="REJ168" s="62"/>
      <c r="REK168" s="62"/>
      <c r="REL168" s="62"/>
      <c r="REM168" s="62"/>
      <c r="REN168" s="62"/>
      <c r="REO168" s="62"/>
      <c r="REP168" s="62"/>
      <c r="REQ168" s="62"/>
      <c r="RER168" s="62"/>
      <c r="RES168" s="62"/>
      <c r="RET168" s="62"/>
      <c r="REU168" s="62"/>
      <c r="REV168" s="62"/>
      <c r="REW168" s="62"/>
      <c r="REX168" s="62"/>
      <c r="REY168" s="62"/>
      <c r="REZ168" s="62"/>
      <c r="RFA168" s="62"/>
      <c r="RFB168" s="62"/>
      <c r="RFC168" s="62"/>
      <c r="RFD168" s="62"/>
      <c r="RFE168" s="62"/>
      <c r="RFF168" s="62"/>
      <c r="RFG168" s="62"/>
      <c r="RFH168" s="62"/>
      <c r="RFI168" s="62"/>
      <c r="RFJ168" s="62"/>
      <c r="RFK168" s="62"/>
      <c r="RFL168" s="62"/>
      <c r="RFM168" s="62"/>
      <c r="RFN168" s="62"/>
      <c r="RFO168" s="62"/>
      <c r="RFP168" s="62"/>
      <c r="RFQ168" s="62"/>
      <c r="RFR168" s="62"/>
      <c r="RFS168" s="62"/>
      <c r="RFT168" s="62"/>
      <c r="RFU168" s="62"/>
      <c r="RFV168" s="62"/>
      <c r="RFW168" s="62"/>
      <c r="RFX168" s="62"/>
      <c r="RFY168" s="62"/>
      <c r="RFZ168" s="62"/>
      <c r="RGA168" s="62"/>
      <c r="RGB168" s="62"/>
      <c r="RGC168" s="62"/>
      <c r="RGD168" s="62"/>
      <c r="RGE168" s="62"/>
      <c r="RGF168" s="62"/>
      <c r="RGG168" s="62"/>
      <c r="RGH168" s="62"/>
      <c r="RGI168" s="62"/>
      <c r="RGJ168" s="62"/>
      <c r="RGK168" s="62"/>
      <c r="RGL168" s="62"/>
      <c r="RGM168" s="62"/>
      <c r="RGN168" s="62"/>
      <c r="RGO168" s="62"/>
      <c r="RGP168" s="62"/>
      <c r="RGQ168" s="62"/>
      <c r="RGR168" s="62"/>
      <c r="RGS168" s="62"/>
      <c r="RGT168" s="62"/>
      <c r="RGU168" s="62"/>
      <c r="RGV168" s="62"/>
      <c r="RGW168" s="62"/>
      <c r="RGX168" s="62"/>
      <c r="RGY168" s="62"/>
      <c r="RGZ168" s="62"/>
      <c r="RHA168" s="62"/>
      <c r="RHB168" s="62"/>
      <c r="RHC168" s="62"/>
      <c r="RHD168" s="62"/>
      <c r="RHE168" s="62"/>
      <c r="RHF168" s="62"/>
      <c r="RHG168" s="62"/>
      <c r="RHH168" s="62"/>
      <c r="RHI168" s="62"/>
      <c r="RHJ168" s="62"/>
      <c r="RHK168" s="62"/>
      <c r="RHL168" s="62"/>
      <c r="RHM168" s="62"/>
      <c r="RHN168" s="62"/>
      <c r="RHO168" s="62"/>
      <c r="RHP168" s="62"/>
      <c r="RHQ168" s="62"/>
      <c r="RHR168" s="62"/>
      <c r="RHS168" s="62"/>
      <c r="RHT168" s="62"/>
      <c r="RHU168" s="62"/>
      <c r="RHV168" s="62"/>
      <c r="RHW168" s="62"/>
      <c r="RHX168" s="62"/>
      <c r="RHY168" s="62"/>
      <c r="RHZ168" s="62"/>
      <c r="RIA168" s="62"/>
      <c r="RIB168" s="62"/>
      <c r="RIC168" s="62"/>
      <c r="RID168" s="62"/>
      <c r="RIE168" s="62"/>
      <c r="RIF168" s="62"/>
      <c r="RIG168" s="62"/>
      <c r="RIH168" s="62"/>
      <c r="RII168" s="62"/>
      <c r="RIJ168" s="62"/>
      <c r="RIK168" s="62"/>
      <c r="RIL168" s="62"/>
      <c r="RIM168" s="62"/>
      <c r="RIN168" s="62"/>
      <c r="RIO168" s="62"/>
      <c r="RIP168" s="62"/>
      <c r="RIQ168" s="62"/>
      <c r="RIR168" s="62"/>
      <c r="RIS168" s="62"/>
      <c r="RIT168" s="62"/>
      <c r="RIU168" s="62"/>
      <c r="RIV168" s="62"/>
      <c r="RIW168" s="62"/>
      <c r="RIX168" s="62"/>
      <c r="RIY168" s="62"/>
      <c r="RIZ168" s="62"/>
      <c r="RJA168" s="62"/>
      <c r="RJB168" s="62"/>
      <c r="RJC168" s="62"/>
      <c r="RJD168" s="62"/>
      <c r="RJE168" s="62"/>
      <c r="RJF168" s="62"/>
      <c r="RJG168" s="62"/>
      <c r="RJH168" s="62"/>
      <c r="RJI168" s="62"/>
      <c r="RJJ168" s="62"/>
      <c r="RJK168" s="62"/>
      <c r="RJL168" s="62"/>
      <c r="RJM168" s="62"/>
      <c r="RJN168" s="62"/>
      <c r="RJO168" s="62"/>
      <c r="RJP168" s="62"/>
      <c r="RJQ168" s="62"/>
      <c r="RJR168" s="62"/>
      <c r="RJS168" s="62"/>
      <c r="RJT168" s="62"/>
      <c r="RJU168" s="62"/>
      <c r="RJV168" s="62"/>
      <c r="RJW168" s="62"/>
      <c r="RJX168" s="62"/>
      <c r="RJY168" s="62"/>
      <c r="RJZ168" s="62"/>
      <c r="RKA168" s="62"/>
      <c r="RKB168" s="62"/>
      <c r="RKC168" s="62"/>
      <c r="RKD168" s="62"/>
      <c r="RKE168" s="62"/>
      <c r="RKF168" s="62"/>
      <c r="RKG168" s="62"/>
      <c r="RKH168" s="62"/>
      <c r="RKI168" s="62"/>
      <c r="RKJ168" s="62"/>
      <c r="RKK168" s="62"/>
      <c r="RKL168" s="62"/>
      <c r="RKM168" s="62"/>
      <c r="RKN168" s="62"/>
      <c r="RKO168" s="62"/>
      <c r="RKP168" s="62"/>
      <c r="RKQ168" s="62"/>
      <c r="RKR168" s="62"/>
      <c r="RKS168" s="62"/>
      <c r="RKT168" s="62"/>
      <c r="RKU168" s="62"/>
      <c r="RKV168" s="62"/>
      <c r="RKW168" s="62"/>
      <c r="RKX168" s="62"/>
      <c r="RKY168" s="62"/>
      <c r="RKZ168" s="62"/>
      <c r="RLA168" s="62"/>
      <c r="RLB168" s="62"/>
      <c r="RLC168" s="62"/>
      <c r="RLD168" s="62"/>
      <c r="RLE168" s="62"/>
      <c r="RLF168" s="62"/>
      <c r="RLG168" s="62"/>
      <c r="RLH168" s="62"/>
      <c r="RLI168" s="62"/>
      <c r="RLJ168" s="62"/>
      <c r="RLK168" s="62"/>
      <c r="RLL168" s="62"/>
      <c r="RLM168" s="62"/>
      <c r="RLN168" s="62"/>
      <c r="RLO168" s="62"/>
      <c r="RLP168" s="62"/>
      <c r="RLQ168" s="62"/>
      <c r="RLR168" s="62"/>
      <c r="RLS168" s="62"/>
      <c r="RLT168" s="62"/>
      <c r="RLU168" s="62"/>
      <c r="RLV168" s="62"/>
      <c r="RLW168" s="62"/>
      <c r="RLX168" s="62"/>
      <c r="RLY168" s="62"/>
      <c r="RLZ168" s="62"/>
      <c r="RMA168" s="62"/>
      <c r="RMB168" s="62"/>
      <c r="RMC168" s="62"/>
      <c r="RMD168" s="62"/>
      <c r="RME168" s="62"/>
      <c r="RMF168" s="62"/>
      <c r="RMG168" s="62"/>
      <c r="RMH168" s="62"/>
      <c r="RMI168" s="62"/>
      <c r="RMJ168" s="62"/>
      <c r="RMK168" s="62"/>
      <c r="RML168" s="62"/>
      <c r="RMM168" s="62"/>
      <c r="RMN168" s="62"/>
      <c r="RMO168" s="62"/>
      <c r="RMP168" s="62"/>
      <c r="RMQ168" s="62"/>
      <c r="RMR168" s="62"/>
      <c r="RMS168" s="62"/>
      <c r="RMT168" s="62"/>
      <c r="RMU168" s="62"/>
      <c r="RMV168" s="62"/>
      <c r="RMW168" s="62"/>
      <c r="RMX168" s="62"/>
      <c r="RMY168" s="62"/>
      <c r="RMZ168" s="62"/>
      <c r="RNA168" s="62"/>
      <c r="RNB168" s="62"/>
      <c r="RNC168" s="62"/>
      <c r="RND168" s="62"/>
      <c r="RNE168" s="62"/>
      <c r="RNF168" s="62"/>
      <c r="RNG168" s="62"/>
      <c r="RNH168" s="62"/>
      <c r="RNI168" s="62"/>
      <c r="RNJ168" s="62"/>
      <c r="RNK168" s="62"/>
      <c r="RNL168" s="62"/>
      <c r="RNM168" s="62"/>
      <c r="RNN168" s="62"/>
      <c r="RNO168" s="62"/>
      <c r="RNP168" s="62"/>
      <c r="RNQ168" s="62"/>
      <c r="RNR168" s="62"/>
      <c r="RNS168" s="62"/>
      <c r="RNT168" s="62"/>
      <c r="RNU168" s="62"/>
      <c r="RNV168" s="62"/>
      <c r="RNW168" s="62"/>
      <c r="RNX168" s="62"/>
      <c r="RNY168" s="62"/>
      <c r="RNZ168" s="62"/>
      <c r="ROA168" s="62"/>
      <c r="ROB168" s="62"/>
      <c r="ROC168" s="62"/>
      <c r="ROD168" s="62"/>
      <c r="ROE168" s="62"/>
      <c r="ROF168" s="62"/>
      <c r="ROG168" s="62"/>
      <c r="ROH168" s="62"/>
      <c r="ROI168" s="62"/>
      <c r="ROJ168" s="62"/>
      <c r="ROK168" s="62"/>
      <c r="ROL168" s="62"/>
      <c r="ROM168" s="62"/>
      <c r="RON168" s="62"/>
      <c r="ROO168" s="62"/>
      <c r="ROP168" s="62"/>
      <c r="ROQ168" s="62"/>
      <c r="ROR168" s="62"/>
      <c r="ROS168" s="62"/>
      <c r="ROT168" s="62"/>
      <c r="ROU168" s="62"/>
      <c r="ROV168" s="62"/>
      <c r="ROW168" s="62"/>
      <c r="ROX168" s="62"/>
      <c r="ROY168" s="62"/>
      <c r="ROZ168" s="62"/>
      <c r="RPA168" s="62"/>
      <c r="RPB168" s="62"/>
      <c r="RPC168" s="62"/>
      <c r="RPD168" s="62"/>
      <c r="RPE168" s="62"/>
      <c r="RPF168" s="62"/>
      <c r="RPG168" s="62"/>
      <c r="RPH168" s="62"/>
      <c r="RPI168" s="62"/>
      <c r="RPJ168" s="62"/>
      <c r="RPK168" s="62"/>
      <c r="RPL168" s="62"/>
      <c r="RPM168" s="62"/>
      <c r="RPN168" s="62"/>
      <c r="RPO168" s="62"/>
      <c r="RPP168" s="62"/>
      <c r="RPQ168" s="62"/>
      <c r="RPR168" s="62"/>
      <c r="RPS168" s="62"/>
      <c r="RPT168" s="62"/>
      <c r="RPU168" s="62"/>
      <c r="RPV168" s="62"/>
      <c r="RPW168" s="62"/>
      <c r="RPX168" s="62"/>
      <c r="RPY168" s="62"/>
      <c r="RPZ168" s="62"/>
      <c r="RQA168" s="62"/>
      <c r="RQB168" s="62"/>
      <c r="RQC168" s="62"/>
      <c r="RQD168" s="62"/>
      <c r="RQE168" s="62"/>
      <c r="RQF168" s="62"/>
      <c r="RQG168" s="62"/>
      <c r="RQH168" s="62"/>
      <c r="RQI168" s="62"/>
      <c r="RQJ168" s="62"/>
      <c r="RQK168" s="62"/>
      <c r="RQL168" s="62"/>
      <c r="RQM168" s="62"/>
      <c r="RQN168" s="62"/>
      <c r="RQO168" s="62"/>
      <c r="RQP168" s="62"/>
      <c r="RQQ168" s="62"/>
      <c r="RQR168" s="62"/>
      <c r="RQS168" s="62"/>
      <c r="RQT168" s="62"/>
      <c r="RQU168" s="62"/>
      <c r="RQV168" s="62"/>
      <c r="RQW168" s="62"/>
      <c r="RQX168" s="62"/>
      <c r="RQY168" s="62"/>
      <c r="RQZ168" s="62"/>
      <c r="RRA168" s="62"/>
      <c r="RRB168" s="62"/>
      <c r="RRC168" s="62"/>
      <c r="RRD168" s="62"/>
      <c r="RRE168" s="62"/>
      <c r="RRF168" s="62"/>
      <c r="RRG168" s="62"/>
      <c r="RRH168" s="62"/>
      <c r="RRI168" s="62"/>
      <c r="RRJ168" s="62"/>
      <c r="RRK168" s="62"/>
      <c r="RRL168" s="62"/>
      <c r="RRM168" s="62"/>
      <c r="RRN168" s="62"/>
      <c r="RRO168" s="62"/>
      <c r="RRP168" s="62"/>
      <c r="RRQ168" s="62"/>
      <c r="RRR168" s="62"/>
      <c r="RRS168" s="62"/>
      <c r="RRT168" s="62"/>
      <c r="RRU168" s="62"/>
      <c r="RRV168" s="62"/>
      <c r="RRW168" s="62"/>
      <c r="RRX168" s="62"/>
      <c r="RRY168" s="62"/>
      <c r="RRZ168" s="62"/>
      <c r="RSA168" s="62"/>
      <c r="RSB168" s="62"/>
      <c r="RSC168" s="62"/>
      <c r="RSD168" s="62"/>
      <c r="RSE168" s="62"/>
      <c r="RSF168" s="62"/>
      <c r="RSG168" s="62"/>
      <c r="RSH168" s="62"/>
      <c r="RSI168" s="62"/>
      <c r="RSJ168" s="62"/>
      <c r="RSK168" s="62"/>
      <c r="RSL168" s="62"/>
      <c r="RSM168" s="62"/>
      <c r="RSN168" s="62"/>
      <c r="RSO168" s="62"/>
      <c r="RSP168" s="62"/>
      <c r="RSQ168" s="62"/>
      <c r="RSR168" s="62"/>
      <c r="RSS168" s="62"/>
      <c r="RST168" s="62"/>
      <c r="RSU168" s="62"/>
      <c r="RSV168" s="62"/>
      <c r="RSW168" s="62"/>
      <c r="RSX168" s="62"/>
      <c r="RSY168" s="62"/>
      <c r="RSZ168" s="62"/>
      <c r="RTA168" s="62"/>
      <c r="RTB168" s="62"/>
      <c r="RTC168" s="62"/>
      <c r="RTD168" s="62"/>
      <c r="RTE168" s="62"/>
      <c r="RTF168" s="62"/>
      <c r="RTG168" s="62"/>
      <c r="RTH168" s="62"/>
      <c r="RTI168" s="62"/>
      <c r="RTJ168" s="62"/>
      <c r="RTK168" s="62"/>
      <c r="RTL168" s="62"/>
      <c r="RTM168" s="62"/>
      <c r="RTN168" s="62"/>
      <c r="RTO168" s="62"/>
      <c r="RTP168" s="62"/>
      <c r="RTQ168" s="62"/>
      <c r="RTR168" s="62"/>
      <c r="RTS168" s="62"/>
      <c r="RTT168" s="62"/>
      <c r="RTU168" s="62"/>
      <c r="RTV168" s="62"/>
      <c r="RTW168" s="62"/>
      <c r="RTX168" s="62"/>
      <c r="RTY168" s="62"/>
      <c r="RTZ168" s="62"/>
      <c r="RUA168" s="62"/>
      <c r="RUB168" s="62"/>
      <c r="RUC168" s="62"/>
      <c r="RUD168" s="62"/>
      <c r="RUE168" s="62"/>
      <c r="RUF168" s="62"/>
      <c r="RUG168" s="62"/>
      <c r="RUH168" s="62"/>
      <c r="RUI168" s="62"/>
      <c r="RUJ168" s="62"/>
      <c r="RUK168" s="62"/>
      <c r="RUL168" s="62"/>
      <c r="RUM168" s="62"/>
      <c r="RUN168" s="62"/>
      <c r="RUO168" s="62"/>
      <c r="RUP168" s="62"/>
      <c r="RUQ168" s="62"/>
      <c r="RUR168" s="62"/>
      <c r="RUS168" s="62"/>
      <c r="RUT168" s="62"/>
      <c r="RUU168" s="62"/>
      <c r="RUV168" s="62"/>
      <c r="RUW168" s="62"/>
      <c r="RUX168" s="62"/>
      <c r="RUY168" s="62"/>
      <c r="RUZ168" s="62"/>
      <c r="RVA168" s="62"/>
      <c r="RVB168" s="62"/>
      <c r="RVC168" s="62"/>
      <c r="RVD168" s="62"/>
      <c r="RVE168" s="62"/>
      <c r="RVF168" s="62"/>
      <c r="RVG168" s="62"/>
      <c r="RVH168" s="62"/>
      <c r="RVI168" s="62"/>
      <c r="RVJ168" s="62"/>
      <c r="RVK168" s="62"/>
      <c r="RVL168" s="62"/>
      <c r="RVM168" s="62"/>
      <c r="RVN168" s="62"/>
      <c r="RVO168" s="62"/>
      <c r="RVP168" s="62"/>
      <c r="RVQ168" s="62"/>
      <c r="RVR168" s="62"/>
      <c r="RVS168" s="62"/>
      <c r="RVT168" s="62"/>
      <c r="RVU168" s="62"/>
      <c r="RVV168" s="62"/>
      <c r="RVW168" s="62"/>
      <c r="RVX168" s="62"/>
      <c r="RVY168" s="62"/>
      <c r="RVZ168" s="62"/>
      <c r="RWA168" s="62"/>
      <c r="RWB168" s="62"/>
      <c r="RWC168" s="62"/>
      <c r="RWD168" s="62"/>
      <c r="RWE168" s="62"/>
      <c r="RWF168" s="62"/>
      <c r="RWG168" s="62"/>
      <c r="RWH168" s="62"/>
      <c r="RWI168" s="62"/>
      <c r="RWJ168" s="62"/>
      <c r="RWK168" s="62"/>
      <c r="RWL168" s="62"/>
      <c r="RWM168" s="62"/>
      <c r="RWN168" s="62"/>
      <c r="RWO168" s="62"/>
      <c r="RWP168" s="62"/>
      <c r="RWQ168" s="62"/>
      <c r="RWR168" s="62"/>
      <c r="RWS168" s="62"/>
      <c r="RWT168" s="62"/>
      <c r="RWU168" s="62"/>
      <c r="RWV168" s="62"/>
      <c r="RWW168" s="62"/>
      <c r="RWX168" s="62"/>
      <c r="RWY168" s="62"/>
      <c r="RWZ168" s="62"/>
      <c r="RXA168" s="62"/>
      <c r="RXB168" s="62"/>
      <c r="RXC168" s="62"/>
      <c r="RXD168" s="62"/>
      <c r="RXE168" s="62"/>
      <c r="RXF168" s="62"/>
      <c r="RXG168" s="62"/>
      <c r="RXH168" s="62"/>
      <c r="RXI168" s="62"/>
      <c r="RXJ168" s="62"/>
      <c r="RXK168" s="62"/>
      <c r="RXL168" s="62"/>
      <c r="RXM168" s="62"/>
      <c r="RXN168" s="62"/>
      <c r="RXO168" s="62"/>
      <c r="RXP168" s="62"/>
      <c r="RXQ168" s="62"/>
      <c r="RXR168" s="62"/>
      <c r="RXS168" s="62"/>
      <c r="RXT168" s="62"/>
      <c r="RXU168" s="62"/>
      <c r="RXV168" s="62"/>
      <c r="RXW168" s="62"/>
      <c r="RXX168" s="62"/>
      <c r="RXY168" s="62"/>
      <c r="RXZ168" s="62"/>
      <c r="RYA168" s="62"/>
      <c r="RYB168" s="62"/>
      <c r="RYC168" s="62"/>
      <c r="RYD168" s="62"/>
      <c r="RYE168" s="62"/>
      <c r="RYF168" s="62"/>
      <c r="RYG168" s="62"/>
      <c r="RYH168" s="62"/>
      <c r="RYI168" s="62"/>
      <c r="RYJ168" s="62"/>
      <c r="RYK168" s="62"/>
      <c r="RYL168" s="62"/>
      <c r="RYM168" s="62"/>
      <c r="RYN168" s="62"/>
      <c r="RYO168" s="62"/>
      <c r="RYP168" s="62"/>
      <c r="RYQ168" s="62"/>
      <c r="RYR168" s="62"/>
      <c r="RYS168" s="62"/>
      <c r="RYT168" s="62"/>
      <c r="RYU168" s="62"/>
      <c r="RYV168" s="62"/>
      <c r="RYW168" s="62"/>
      <c r="RYX168" s="62"/>
      <c r="RYY168" s="62"/>
      <c r="RYZ168" s="62"/>
      <c r="RZA168" s="62"/>
      <c r="RZB168" s="62"/>
      <c r="RZC168" s="62"/>
      <c r="RZD168" s="62"/>
      <c r="RZE168" s="62"/>
      <c r="RZF168" s="62"/>
      <c r="RZG168" s="62"/>
      <c r="RZH168" s="62"/>
      <c r="RZI168" s="62"/>
      <c r="RZJ168" s="62"/>
      <c r="RZK168" s="62"/>
      <c r="RZL168" s="62"/>
      <c r="RZM168" s="62"/>
      <c r="RZN168" s="62"/>
      <c r="RZO168" s="62"/>
      <c r="RZP168" s="62"/>
      <c r="RZQ168" s="62"/>
      <c r="RZR168" s="62"/>
      <c r="RZS168" s="62"/>
      <c r="RZT168" s="62"/>
      <c r="RZU168" s="62"/>
      <c r="RZV168" s="62"/>
      <c r="RZW168" s="62"/>
      <c r="RZX168" s="62"/>
      <c r="RZY168" s="62"/>
      <c r="RZZ168" s="62"/>
      <c r="SAA168" s="62"/>
      <c r="SAB168" s="62"/>
      <c r="SAC168" s="62"/>
      <c r="SAD168" s="62"/>
      <c r="SAE168" s="62"/>
      <c r="SAF168" s="62"/>
      <c r="SAG168" s="62"/>
      <c r="SAH168" s="62"/>
      <c r="SAI168" s="62"/>
      <c r="SAJ168" s="62"/>
      <c r="SAK168" s="62"/>
      <c r="SAL168" s="62"/>
      <c r="SAM168" s="62"/>
      <c r="SAN168" s="62"/>
      <c r="SAO168" s="62"/>
      <c r="SAP168" s="62"/>
      <c r="SAQ168" s="62"/>
      <c r="SAR168" s="62"/>
      <c r="SAS168" s="62"/>
      <c r="SAT168" s="62"/>
      <c r="SAU168" s="62"/>
      <c r="SAV168" s="62"/>
      <c r="SAW168" s="62"/>
      <c r="SAX168" s="62"/>
      <c r="SAY168" s="62"/>
      <c r="SAZ168" s="62"/>
      <c r="SBA168" s="62"/>
      <c r="SBB168" s="62"/>
      <c r="SBC168" s="62"/>
      <c r="SBD168" s="62"/>
      <c r="SBE168" s="62"/>
      <c r="SBF168" s="62"/>
      <c r="SBG168" s="62"/>
      <c r="SBH168" s="62"/>
      <c r="SBI168" s="62"/>
      <c r="SBJ168" s="62"/>
      <c r="SBK168" s="62"/>
      <c r="SBL168" s="62"/>
      <c r="SBM168" s="62"/>
      <c r="SBN168" s="62"/>
      <c r="SBO168" s="62"/>
      <c r="SBP168" s="62"/>
      <c r="SBQ168" s="62"/>
      <c r="SBR168" s="62"/>
      <c r="SBS168" s="62"/>
      <c r="SBT168" s="62"/>
      <c r="SBU168" s="62"/>
      <c r="SBV168" s="62"/>
      <c r="SBW168" s="62"/>
      <c r="SBX168" s="62"/>
      <c r="SBY168" s="62"/>
      <c r="SBZ168" s="62"/>
      <c r="SCA168" s="62"/>
      <c r="SCB168" s="62"/>
      <c r="SCC168" s="62"/>
      <c r="SCD168" s="62"/>
      <c r="SCE168" s="62"/>
      <c r="SCF168" s="62"/>
      <c r="SCG168" s="62"/>
      <c r="SCH168" s="62"/>
      <c r="SCI168" s="62"/>
      <c r="SCJ168" s="62"/>
      <c r="SCK168" s="62"/>
      <c r="SCL168" s="62"/>
      <c r="SCM168" s="62"/>
      <c r="SCN168" s="62"/>
      <c r="SCO168" s="62"/>
      <c r="SCP168" s="62"/>
      <c r="SCQ168" s="62"/>
      <c r="SCR168" s="62"/>
      <c r="SCS168" s="62"/>
      <c r="SCT168" s="62"/>
      <c r="SCU168" s="62"/>
      <c r="SCV168" s="62"/>
      <c r="SCW168" s="62"/>
      <c r="SCX168" s="62"/>
      <c r="SCY168" s="62"/>
      <c r="SCZ168" s="62"/>
      <c r="SDA168" s="62"/>
      <c r="SDB168" s="62"/>
      <c r="SDC168" s="62"/>
      <c r="SDD168" s="62"/>
      <c r="SDE168" s="62"/>
      <c r="SDF168" s="62"/>
      <c r="SDG168" s="62"/>
      <c r="SDH168" s="62"/>
      <c r="SDI168" s="62"/>
      <c r="SDJ168" s="62"/>
      <c r="SDK168" s="62"/>
      <c r="SDL168" s="62"/>
      <c r="SDM168" s="62"/>
      <c r="SDN168" s="62"/>
      <c r="SDO168" s="62"/>
      <c r="SDP168" s="62"/>
      <c r="SDQ168" s="62"/>
      <c r="SDR168" s="62"/>
      <c r="SDS168" s="62"/>
      <c r="SDT168" s="62"/>
      <c r="SDU168" s="62"/>
      <c r="SDV168" s="62"/>
      <c r="SDW168" s="62"/>
      <c r="SDX168" s="62"/>
      <c r="SDY168" s="62"/>
      <c r="SDZ168" s="62"/>
      <c r="SEA168" s="62"/>
      <c r="SEB168" s="62"/>
      <c r="SEC168" s="62"/>
      <c r="SED168" s="62"/>
      <c r="SEE168" s="62"/>
      <c r="SEF168" s="62"/>
      <c r="SEG168" s="62"/>
      <c r="SEH168" s="62"/>
      <c r="SEI168" s="62"/>
      <c r="SEJ168" s="62"/>
      <c r="SEK168" s="62"/>
      <c r="SEL168" s="62"/>
      <c r="SEM168" s="62"/>
      <c r="SEN168" s="62"/>
      <c r="SEO168" s="62"/>
      <c r="SEP168" s="62"/>
      <c r="SEQ168" s="62"/>
      <c r="SER168" s="62"/>
      <c r="SES168" s="62"/>
      <c r="SET168" s="62"/>
      <c r="SEU168" s="62"/>
      <c r="SEV168" s="62"/>
      <c r="SEW168" s="62"/>
      <c r="SEX168" s="62"/>
      <c r="SEY168" s="62"/>
      <c r="SEZ168" s="62"/>
      <c r="SFA168" s="62"/>
      <c r="SFB168" s="62"/>
      <c r="SFC168" s="62"/>
      <c r="SFD168" s="62"/>
      <c r="SFE168" s="62"/>
      <c r="SFF168" s="62"/>
      <c r="SFG168" s="62"/>
      <c r="SFH168" s="62"/>
      <c r="SFI168" s="62"/>
      <c r="SFJ168" s="62"/>
      <c r="SFK168" s="62"/>
      <c r="SFL168" s="62"/>
      <c r="SFM168" s="62"/>
      <c r="SFN168" s="62"/>
      <c r="SFO168" s="62"/>
      <c r="SFP168" s="62"/>
      <c r="SFQ168" s="62"/>
      <c r="SFR168" s="62"/>
      <c r="SFS168" s="62"/>
      <c r="SFT168" s="62"/>
      <c r="SFU168" s="62"/>
      <c r="SFV168" s="62"/>
      <c r="SFW168" s="62"/>
      <c r="SFX168" s="62"/>
      <c r="SFY168" s="62"/>
      <c r="SFZ168" s="62"/>
      <c r="SGA168" s="62"/>
      <c r="SGB168" s="62"/>
      <c r="SGC168" s="62"/>
      <c r="SGD168" s="62"/>
      <c r="SGE168" s="62"/>
      <c r="SGF168" s="62"/>
      <c r="SGG168" s="62"/>
      <c r="SGH168" s="62"/>
      <c r="SGI168" s="62"/>
      <c r="SGJ168" s="62"/>
      <c r="SGK168" s="62"/>
      <c r="SGL168" s="62"/>
      <c r="SGM168" s="62"/>
      <c r="SGN168" s="62"/>
      <c r="SGO168" s="62"/>
      <c r="SGP168" s="62"/>
      <c r="SGQ168" s="62"/>
      <c r="SGR168" s="62"/>
      <c r="SGS168" s="62"/>
      <c r="SGT168" s="62"/>
      <c r="SGU168" s="62"/>
      <c r="SGV168" s="62"/>
      <c r="SGW168" s="62"/>
      <c r="SGX168" s="62"/>
      <c r="SGY168" s="62"/>
      <c r="SGZ168" s="62"/>
      <c r="SHA168" s="62"/>
      <c r="SHB168" s="62"/>
      <c r="SHC168" s="62"/>
      <c r="SHD168" s="62"/>
      <c r="SHE168" s="62"/>
      <c r="SHF168" s="62"/>
      <c r="SHG168" s="62"/>
      <c r="SHH168" s="62"/>
      <c r="SHI168" s="62"/>
      <c r="SHJ168" s="62"/>
      <c r="SHK168" s="62"/>
      <c r="SHL168" s="62"/>
      <c r="SHM168" s="62"/>
      <c r="SHN168" s="62"/>
      <c r="SHO168" s="62"/>
      <c r="SHP168" s="62"/>
      <c r="SHQ168" s="62"/>
      <c r="SHR168" s="62"/>
      <c r="SHS168" s="62"/>
      <c r="SHT168" s="62"/>
      <c r="SHU168" s="62"/>
      <c r="SHV168" s="62"/>
      <c r="SHW168" s="62"/>
      <c r="SHX168" s="62"/>
      <c r="SHY168" s="62"/>
      <c r="SHZ168" s="62"/>
      <c r="SIA168" s="62"/>
      <c r="SIB168" s="62"/>
      <c r="SIC168" s="62"/>
      <c r="SID168" s="62"/>
      <c r="SIE168" s="62"/>
      <c r="SIF168" s="62"/>
      <c r="SIG168" s="62"/>
      <c r="SIH168" s="62"/>
      <c r="SII168" s="62"/>
      <c r="SIJ168" s="62"/>
      <c r="SIK168" s="62"/>
      <c r="SIL168" s="62"/>
      <c r="SIM168" s="62"/>
      <c r="SIN168" s="62"/>
      <c r="SIO168" s="62"/>
      <c r="SIP168" s="62"/>
      <c r="SIQ168" s="62"/>
      <c r="SIR168" s="62"/>
      <c r="SIS168" s="62"/>
      <c r="SIT168" s="62"/>
      <c r="SIU168" s="62"/>
      <c r="SIV168" s="62"/>
      <c r="SIW168" s="62"/>
      <c r="SIX168" s="62"/>
      <c r="SIY168" s="62"/>
      <c r="SIZ168" s="62"/>
      <c r="SJA168" s="62"/>
      <c r="SJB168" s="62"/>
      <c r="SJC168" s="62"/>
      <c r="SJD168" s="62"/>
      <c r="SJE168" s="62"/>
      <c r="SJF168" s="62"/>
      <c r="SJG168" s="62"/>
      <c r="SJH168" s="62"/>
      <c r="SJI168" s="62"/>
      <c r="SJJ168" s="62"/>
      <c r="SJK168" s="62"/>
      <c r="SJL168" s="62"/>
      <c r="SJM168" s="62"/>
      <c r="SJN168" s="62"/>
      <c r="SJO168" s="62"/>
      <c r="SJP168" s="62"/>
      <c r="SJQ168" s="62"/>
      <c r="SJR168" s="62"/>
      <c r="SJS168" s="62"/>
      <c r="SJT168" s="62"/>
      <c r="SJU168" s="62"/>
      <c r="SJV168" s="62"/>
      <c r="SJW168" s="62"/>
      <c r="SJX168" s="62"/>
      <c r="SJY168" s="62"/>
      <c r="SJZ168" s="62"/>
      <c r="SKA168" s="62"/>
      <c r="SKB168" s="62"/>
      <c r="SKC168" s="62"/>
      <c r="SKD168" s="62"/>
      <c r="SKE168" s="62"/>
      <c r="SKF168" s="62"/>
      <c r="SKG168" s="62"/>
      <c r="SKH168" s="62"/>
      <c r="SKI168" s="62"/>
      <c r="SKJ168" s="62"/>
      <c r="SKK168" s="62"/>
      <c r="SKL168" s="62"/>
      <c r="SKM168" s="62"/>
      <c r="SKN168" s="62"/>
      <c r="SKO168" s="62"/>
      <c r="SKP168" s="62"/>
      <c r="SKQ168" s="62"/>
      <c r="SKR168" s="62"/>
      <c r="SKS168" s="62"/>
      <c r="SKT168" s="62"/>
      <c r="SKU168" s="62"/>
      <c r="SKV168" s="62"/>
      <c r="SKW168" s="62"/>
      <c r="SKX168" s="62"/>
      <c r="SKY168" s="62"/>
      <c r="SKZ168" s="62"/>
      <c r="SLA168" s="62"/>
      <c r="SLB168" s="62"/>
      <c r="SLC168" s="62"/>
      <c r="SLD168" s="62"/>
      <c r="SLE168" s="62"/>
      <c r="SLF168" s="62"/>
      <c r="SLG168" s="62"/>
      <c r="SLH168" s="62"/>
      <c r="SLI168" s="62"/>
      <c r="SLJ168" s="62"/>
      <c r="SLK168" s="62"/>
      <c r="SLL168" s="62"/>
      <c r="SLM168" s="62"/>
      <c r="SLN168" s="62"/>
      <c r="SLO168" s="62"/>
      <c r="SLP168" s="62"/>
      <c r="SLQ168" s="62"/>
      <c r="SLR168" s="62"/>
      <c r="SLS168" s="62"/>
      <c r="SLT168" s="62"/>
      <c r="SLU168" s="62"/>
      <c r="SLV168" s="62"/>
      <c r="SLW168" s="62"/>
      <c r="SLX168" s="62"/>
      <c r="SLY168" s="62"/>
      <c r="SLZ168" s="62"/>
      <c r="SMA168" s="62"/>
      <c r="SMB168" s="62"/>
      <c r="SMC168" s="62"/>
      <c r="SMD168" s="62"/>
      <c r="SME168" s="62"/>
      <c r="SMF168" s="62"/>
      <c r="SMG168" s="62"/>
      <c r="SMH168" s="62"/>
      <c r="SMI168" s="62"/>
      <c r="SMJ168" s="62"/>
      <c r="SMK168" s="62"/>
      <c r="SML168" s="62"/>
      <c r="SMM168" s="62"/>
      <c r="SMN168" s="62"/>
      <c r="SMO168" s="62"/>
      <c r="SMP168" s="62"/>
      <c r="SMQ168" s="62"/>
      <c r="SMR168" s="62"/>
      <c r="SMS168" s="62"/>
      <c r="SMT168" s="62"/>
      <c r="SMU168" s="62"/>
      <c r="SMV168" s="62"/>
      <c r="SMW168" s="62"/>
      <c r="SMX168" s="62"/>
      <c r="SMY168" s="62"/>
      <c r="SMZ168" s="62"/>
      <c r="SNA168" s="62"/>
      <c r="SNB168" s="62"/>
      <c r="SNC168" s="62"/>
      <c r="SND168" s="62"/>
      <c r="SNE168" s="62"/>
      <c r="SNF168" s="62"/>
      <c r="SNG168" s="62"/>
      <c r="SNH168" s="62"/>
      <c r="SNI168" s="62"/>
      <c r="SNJ168" s="62"/>
      <c r="SNK168" s="62"/>
      <c r="SNL168" s="62"/>
      <c r="SNM168" s="62"/>
      <c r="SNN168" s="62"/>
      <c r="SNO168" s="62"/>
      <c r="SNP168" s="62"/>
      <c r="SNQ168" s="62"/>
      <c r="SNR168" s="62"/>
      <c r="SNS168" s="62"/>
      <c r="SNT168" s="62"/>
      <c r="SNU168" s="62"/>
      <c r="SNV168" s="62"/>
      <c r="SNW168" s="62"/>
      <c r="SNX168" s="62"/>
      <c r="SNY168" s="62"/>
      <c r="SNZ168" s="62"/>
      <c r="SOA168" s="62"/>
      <c r="SOB168" s="62"/>
      <c r="SOC168" s="62"/>
      <c r="SOD168" s="62"/>
      <c r="SOE168" s="62"/>
      <c r="SOF168" s="62"/>
      <c r="SOG168" s="62"/>
      <c r="SOH168" s="62"/>
      <c r="SOI168" s="62"/>
      <c r="SOJ168" s="62"/>
      <c r="SOK168" s="62"/>
      <c r="SOL168" s="62"/>
      <c r="SOM168" s="62"/>
      <c r="SON168" s="62"/>
      <c r="SOO168" s="62"/>
      <c r="SOP168" s="62"/>
      <c r="SOQ168" s="62"/>
      <c r="SOR168" s="62"/>
      <c r="SOS168" s="62"/>
      <c r="SOT168" s="62"/>
      <c r="SOU168" s="62"/>
      <c r="SOV168" s="62"/>
      <c r="SOW168" s="62"/>
      <c r="SOX168" s="62"/>
      <c r="SOY168" s="62"/>
      <c r="SOZ168" s="62"/>
      <c r="SPA168" s="62"/>
      <c r="SPB168" s="62"/>
      <c r="SPC168" s="62"/>
      <c r="SPD168" s="62"/>
      <c r="SPE168" s="62"/>
      <c r="SPF168" s="62"/>
      <c r="SPG168" s="62"/>
      <c r="SPH168" s="62"/>
      <c r="SPI168" s="62"/>
      <c r="SPJ168" s="62"/>
      <c r="SPK168" s="62"/>
      <c r="SPL168" s="62"/>
      <c r="SPM168" s="62"/>
      <c r="SPN168" s="62"/>
      <c r="SPO168" s="62"/>
      <c r="SPP168" s="62"/>
      <c r="SPQ168" s="62"/>
      <c r="SPR168" s="62"/>
      <c r="SPS168" s="62"/>
      <c r="SPT168" s="62"/>
      <c r="SPU168" s="62"/>
      <c r="SPV168" s="62"/>
      <c r="SPW168" s="62"/>
      <c r="SPX168" s="62"/>
      <c r="SPY168" s="62"/>
      <c r="SPZ168" s="62"/>
      <c r="SQA168" s="62"/>
      <c r="SQB168" s="62"/>
      <c r="SQC168" s="62"/>
      <c r="SQD168" s="62"/>
      <c r="SQE168" s="62"/>
      <c r="SQF168" s="62"/>
      <c r="SQG168" s="62"/>
      <c r="SQH168" s="62"/>
      <c r="SQI168" s="62"/>
      <c r="SQJ168" s="62"/>
      <c r="SQK168" s="62"/>
      <c r="SQL168" s="62"/>
      <c r="SQM168" s="62"/>
      <c r="SQN168" s="62"/>
      <c r="SQO168" s="62"/>
      <c r="SQP168" s="62"/>
      <c r="SQQ168" s="62"/>
      <c r="SQR168" s="62"/>
      <c r="SQS168" s="62"/>
      <c r="SQT168" s="62"/>
      <c r="SQU168" s="62"/>
      <c r="SQV168" s="62"/>
      <c r="SQW168" s="62"/>
      <c r="SQX168" s="62"/>
      <c r="SQY168" s="62"/>
      <c r="SQZ168" s="62"/>
      <c r="SRA168" s="62"/>
      <c r="SRB168" s="62"/>
      <c r="SRC168" s="62"/>
      <c r="SRD168" s="62"/>
      <c r="SRE168" s="62"/>
      <c r="SRF168" s="62"/>
      <c r="SRG168" s="62"/>
      <c r="SRH168" s="62"/>
      <c r="SRI168" s="62"/>
      <c r="SRJ168" s="62"/>
      <c r="SRK168" s="62"/>
      <c r="SRL168" s="62"/>
      <c r="SRM168" s="62"/>
      <c r="SRN168" s="62"/>
      <c r="SRO168" s="62"/>
      <c r="SRP168" s="62"/>
      <c r="SRQ168" s="62"/>
      <c r="SRR168" s="62"/>
      <c r="SRS168" s="62"/>
      <c r="SRT168" s="62"/>
      <c r="SRU168" s="62"/>
      <c r="SRV168" s="62"/>
      <c r="SRW168" s="62"/>
      <c r="SRX168" s="62"/>
      <c r="SRY168" s="62"/>
      <c r="SRZ168" s="62"/>
      <c r="SSA168" s="62"/>
      <c r="SSB168" s="62"/>
      <c r="SSC168" s="62"/>
      <c r="SSD168" s="62"/>
      <c r="SSE168" s="62"/>
      <c r="SSF168" s="62"/>
      <c r="SSG168" s="62"/>
      <c r="SSH168" s="62"/>
      <c r="SSI168" s="62"/>
      <c r="SSJ168" s="62"/>
      <c r="SSK168" s="62"/>
      <c r="SSL168" s="62"/>
      <c r="SSM168" s="62"/>
      <c r="SSN168" s="62"/>
      <c r="SSO168" s="62"/>
      <c r="SSP168" s="62"/>
      <c r="SSQ168" s="62"/>
      <c r="SSR168" s="62"/>
      <c r="SSS168" s="62"/>
      <c r="SST168" s="62"/>
      <c r="SSU168" s="62"/>
      <c r="SSV168" s="62"/>
      <c r="SSW168" s="62"/>
      <c r="SSX168" s="62"/>
      <c r="SSY168" s="62"/>
      <c r="SSZ168" s="62"/>
      <c r="STA168" s="62"/>
      <c r="STB168" s="62"/>
      <c r="STC168" s="62"/>
      <c r="STD168" s="62"/>
      <c r="STE168" s="62"/>
      <c r="STF168" s="62"/>
      <c r="STG168" s="62"/>
      <c r="STH168" s="62"/>
      <c r="STI168" s="62"/>
      <c r="STJ168" s="62"/>
      <c r="STK168" s="62"/>
      <c r="STL168" s="62"/>
      <c r="STM168" s="62"/>
      <c r="STN168" s="62"/>
      <c r="STO168" s="62"/>
      <c r="STP168" s="62"/>
      <c r="STQ168" s="62"/>
      <c r="STR168" s="62"/>
      <c r="STS168" s="62"/>
      <c r="STT168" s="62"/>
      <c r="STU168" s="62"/>
      <c r="STV168" s="62"/>
      <c r="STW168" s="62"/>
      <c r="STX168" s="62"/>
      <c r="STY168" s="62"/>
      <c r="STZ168" s="62"/>
      <c r="SUA168" s="62"/>
      <c r="SUB168" s="62"/>
      <c r="SUC168" s="62"/>
      <c r="SUD168" s="62"/>
      <c r="SUE168" s="62"/>
      <c r="SUF168" s="62"/>
      <c r="SUG168" s="62"/>
      <c r="SUH168" s="62"/>
      <c r="SUI168" s="62"/>
      <c r="SUJ168" s="62"/>
      <c r="SUK168" s="62"/>
      <c r="SUL168" s="62"/>
      <c r="SUM168" s="62"/>
      <c r="SUN168" s="62"/>
      <c r="SUO168" s="62"/>
      <c r="SUP168" s="62"/>
      <c r="SUQ168" s="62"/>
      <c r="SUR168" s="62"/>
      <c r="SUS168" s="62"/>
      <c r="SUT168" s="62"/>
      <c r="SUU168" s="62"/>
      <c r="SUV168" s="62"/>
      <c r="SUW168" s="62"/>
      <c r="SUX168" s="62"/>
      <c r="SUY168" s="62"/>
      <c r="SUZ168" s="62"/>
      <c r="SVA168" s="62"/>
      <c r="SVB168" s="62"/>
      <c r="SVC168" s="62"/>
      <c r="SVD168" s="62"/>
      <c r="SVE168" s="62"/>
      <c r="SVF168" s="62"/>
      <c r="SVG168" s="62"/>
      <c r="SVH168" s="62"/>
      <c r="SVI168" s="62"/>
      <c r="SVJ168" s="62"/>
      <c r="SVK168" s="62"/>
      <c r="SVL168" s="62"/>
      <c r="SVM168" s="62"/>
      <c r="SVN168" s="62"/>
      <c r="SVO168" s="62"/>
      <c r="SVP168" s="62"/>
      <c r="SVQ168" s="62"/>
      <c r="SVR168" s="62"/>
      <c r="SVS168" s="62"/>
      <c r="SVT168" s="62"/>
      <c r="SVU168" s="62"/>
      <c r="SVV168" s="62"/>
      <c r="SVW168" s="62"/>
      <c r="SVX168" s="62"/>
      <c r="SVY168" s="62"/>
      <c r="SVZ168" s="62"/>
      <c r="SWA168" s="62"/>
      <c r="SWB168" s="62"/>
      <c r="SWC168" s="62"/>
      <c r="SWD168" s="62"/>
      <c r="SWE168" s="62"/>
      <c r="SWF168" s="62"/>
      <c r="SWG168" s="62"/>
      <c r="SWH168" s="62"/>
      <c r="SWI168" s="62"/>
      <c r="SWJ168" s="62"/>
      <c r="SWK168" s="62"/>
      <c r="SWL168" s="62"/>
      <c r="SWM168" s="62"/>
      <c r="SWN168" s="62"/>
      <c r="SWO168" s="62"/>
      <c r="SWP168" s="62"/>
      <c r="SWQ168" s="62"/>
      <c r="SWR168" s="62"/>
      <c r="SWS168" s="62"/>
      <c r="SWT168" s="62"/>
      <c r="SWU168" s="62"/>
      <c r="SWV168" s="62"/>
      <c r="SWW168" s="62"/>
      <c r="SWX168" s="62"/>
      <c r="SWY168" s="62"/>
      <c r="SWZ168" s="62"/>
      <c r="SXA168" s="62"/>
      <c r="SXB168" s="62"/>
      <c r="SXC168" s="62"/>
      <c r="SXD168" s="62"/>
      <c r="SXE168" s="62"/>
      <c r="SXF168" s="62"/>
      <c r="SXG168" s="62"/>
      <c r="SXH168" s="62"/>
      <c r="SXI168" s="62"/>
      <c r="SXJ168" s="62"/>
      <c r="SXK168" s="62"/>
      <c r="SXL168" s="62"/>
      <c r="SXM168" s="62"/>
      <c r="SXN168" s="62"/>
      <c r="SXO168" s="62"/>
      <c r="SXP168" s="62"/>
      <c r="SXQ168" s="62"/>
      <c r="SXR168" s="62"/>
      <c r="SXS168" s="62"/>
      <c r="SXT168" s="62"/>
      <c r="SXU168" s="62"/>
      <c r="SXV168" s="62"/>
      <c r="SXW168" s="62"/>
      <c r="SXX168" s="62"/>
      <c r="SXY168" s="62"/>
      <c r="SXZ168" s="62"/>
      <c r="SYA168" s="62"/>
      <c r="SYB168" s="62"/>
      <c r="SYC168" s="62"/>
      <c r="SYD168" s="62"/>
      <c r="SYE168" s="62"/>
      <c r="SYF168" s="62"/>
      <c r="SYG168" s="62"/>
      <c r="SYH168" s="62"/>
      <c r="SYI168" s="62"/>
      <c r="SYJ168" s="62"/>
      <c r="SYK168" s="62"/>
      <c r="SYL168" s="62"/>
      <c r="SYM168" s="62"/>
      <c r="SYN168" s="62"/>
      <c r="SYO168" s="62"/>
      <c r="SYP168" s="62"/>
      <c r="SYQ168" s="62"/>
      <c r="SYR168" s="62"/>
      <c r="SYS168" s="62"/>
      <c r="SYT168" s="62"/>
      <c r="SYU168" s="62"/>
      <c r="SYV168" s="62"/>
      <c r="SYW168" s="62"/>
      <c r="SYX168" s="62"/>
      <c r="SYY168" s="62"/>
      <c r="SYZ168" s="62"/>
      <c r="SZA168" s="62"/>
      <c r="SZB168" s="62"/>
      <c r="SZC168" s="62"/>
      <c r="SZD168" s="62"/>
      <c r="SZE168" s="62"/>
      <c r="SZF168" s="62"/>
      <c r="SZG168" s="62"/>
      <c r="SZH168" s="62"/>
      <c r="SZI168" s="62"/>
      <c r="SZJ168" s="62"/>
      <c r="SZK168" s="62"/>
      <c r="SZL168" s="62"/>
      <c r="SZM168" s="62"/>
      <c r="SZN168" s="62"/>
      <c r="SZO168" s="62"/>
      <c r="SZP168" s="62"/>
      <c r="SZQ168" s="62"/>
      <c r="SZR168" s="62"/>
      <c r="SZS168" s="62"/>
      <c r="SZT168" s="62"/>
      <c r="SZU168" s="62"/>
      <c r="SZV168" s="62"/>
      <c r="SZW168" s="62"/>
      <c r="SZX168" s="62"/>
      <c r="SZY168" s="62"/>
      <c r="SZZ168" s="62"/>
      <c r="TAA168" s="62"/>
      <c r="TAB168" s="62"/>
      <c r="TAC168" s="62"/>
      <c r="TAD168" s="62"/>
      <c r="TAE168" s="62"/>
      <c r="TAF168" s="62"/>
      <c r="TAG168" s="62"/>
      <c r="TAH168" s="62"/>
      <c r="TAI168" s="62"/>
      <c r="TAJ168" s="62"/>
      <c r="TAK168" s="62"/>
      <c r="TAL168" s="62"/>
      <c r="TAM168" s="62"/>
      <c r="TAN168" s="62"/>
      <c r="TAO168" s="62"/>
      <c r="TAP168" s="62"/>
      <c r="TAQ168" s="62"/>
      <c r="TAR168" s="62"/>
      <c r="TAS168" s="62"/>
      <c r="TAT168" s="62"/>
      <c r="TAU168" s="62"/>
      <c r="TAV168" s="62"/>
      <c r="TAW168" s="62"/>
      <c r="TAX168" s="62"/>
      <c r="TAY168" s="62"/>
      <c r="TAZ168" s="62"/>
      <c r="TBA168" s="62"/>
      <c r="TBB168" s="62"/>
      <c r="TBC168" s="62"/>
      <c r="TBD168" s="62"/>
      <c r="TBE168" s="62"/>
      <c r="TBF168" s="62"/>
      <c r="TBG168" s="62"/>
      <c r="TBH168" s="62"/>
      <c r="TBI168" s="62"/>
      <c r="TBJ168" s="62"/>
      <c r="TBK168" s="62"/>
      <c r="TBL168" s="62"/>
      <c r="TBM168" s="62"/>
      <c r="TBN168" s="62"/>
      <c r="TBO168" s="62"/>
      <c r="TBP168" s="62"/>
      <c r="TBQ168" s="62"/>
      <c r="TBR168" s="62"/>
      <c r="TBS168" s="62"/>
      <c r="TBT168" s="62"/>
      <c r="TBU168" s="62"/>
      <c r="TBV168" s="62"/>
      <c r="TBW168" s="62"/>
      <c r="TBX168" s="62"/>
      <c r="TBY168" s="62"/>
      <c r="TBZ168" s="62"/>
      <c r="TCA168" s="62"/>
      <c r="TCB168" s="62"/>
      <c r="TCC168" s="62"/>
      <c r="TCD168" s="62"/>
      <c r="TCE168" s="62"/>
      <c r="TCF168" s="62"/>
      <c r="TCG168" s="62"/>
      <c r="TCH168" s="62"/>
      <c r="TCI168" s="62"/>
      <c r="TCJ168" s="62"/>
      <c r="TCK168" s="62"/>
      <c r="TCL168" s="62"/>
      <c r="TCM168" s="62"/>
      <c r="TCN168" s="62"/>
      <c r="TCO168" s="62"/>
      <c r="TCP168" s="62"/>
      <c r="TCQ168" s="62"/>
      <c r="TCR168" s="62"/>
      <c r="TCS168" s="62"/>
      <c r="TCT168" s="62"/>
      <c r="TCU168" s="62"/>
      <c r="TCV168" s="62"/>
      <c r="TCW168" s="62"/>
      <c r="TCX168" s="62"/>
      <c r="TCY168" s="62"/>
      <c r="TCZ168" s="62"/>
      <c r="TDA168" s="62"/>
      <c r="TDB168" s="62"/>
      <c r="TDC168" s="62"/>
      <c r="TDD168" s="62"/>
      <c r="TDE168" s="62"/>
      <c r="TDF168" s="62"/>
      <c r="TDG168" s="62"/>
      <c r="TDH168" s="62"/>
      <c r="TDI168" s="62"/>
      <c r="TDJ168" s="62"/>
      <c r="TDK168" s="62"/>
      <c r="TDL168" s="62"/>
      <c r="TDM168" s="62"/>
      <c r="TDN168" s="62"/>
      <c r="TDO168" s="62"/>
      <c r="TDP168" s="62"/>
      <c r="TDQ168" s="62"/>
      <c r="TDR168" s="62"/>
      <c r="TDS168" s="62"/>
      <c r="TDT168" s="62"/>
      <c r="TDU168" s="62"/>
      <c r="TDV168" s="62"/>
      <c r="TDW168" s="62"/>
      <c r="TDX168" s="62"/>
      <c r="TDY168" s="62"/>
      <c r="TDZ168" s="62"/>
      <c r="TEA168" s="62"/>
      <c r="TEB168" s="62"/>
      <c r="TEC168" s="62"/>
      <c r="TED168" s="62"/>
      <c r="TEE168" s="62"/>
      <c r="TEF168" s="62"/>
      <c r="TEG168" s="62"/>
      <c r="TEH168" s="62"/>
      <c r="TEI168" s="62"/>
      <c r="TEJ168" s="62"/>
      <c r="TEK168" s="62"/>
      <c r="TEL168" s="62"/>
      <c r="TEM168" s="62"/>
      <c r="TEN168" s="62"/>
      <c r="TEO168" s="62"/>
      <c r="TEP168" s="62"/>
      <c r="TEQ168" s="62"/>
      <c r="TER168" s="62"/>
      <c r="TES168" s="62"/>
      <c r="TET168" s="62"/>
      <c r="TEU168" s="62"/>
      <c r="TEV168" s="62"/>
      <c r="TEW168" s="62"/>
      <c r="TEX168" s="62"/>
      <c r="TEY168" s="62"/>
      <c r="TEZ168" s="62"/>
      <c r="TFA168" s="62"/>
      <c r="TFB168" s="62"/>
      <c r="TFC168" s="62"/>
      <c r="TFD168" s="62"/>
      <c r="TFE168" s="62"/>
      <c r="TFF168" s="62"/>
      <c r="TFG168" s="62"/>
      <c r="TFH168" s="62"/>
      <c r="TFI168" s="62"/>
      <c r="TFJ168" s="62"/>
      <c r="TFK168" s="62"/>
      <c r="TFL168" s="62"/>
      <c r="TFM168" s="62"/>
      <c r="TFN168" s="62"/>
      <c r="TFO168" s="62"/>
      <c r="TFP168" s="62"/>
      <c r="TFQ168" s="62"/>
      <c r="TFR168" s="62"/>
      <c r="TFS168" s="62"/>
      <c r="TFT168" s="62"/>
      <c r="TFU168" s="62"/>
      <c r="TFV168" s="62"/>
      <c r="TFW168" s="62"/>
      <c r="TFX168" s="62"/>
      <c r="TFY168" s="62"/>
      <c r="TFZ168" s="62"/>
      <c r="TGA168" s="62"/>
      <c r="TGB168" s="62"/>
      <c r="TGC168" s="62"/>
      <c r="TGD168" s="62"/>
      <c r="TGE168" s="62"/>
      <c r="TGF168" s="62"/>
      <c r="TGG168" s="62"/>
      <c r="TGH168" s="62"/>
      <c r="TGI168" s="62"/>
      <c r="TGJ168" s="62"/>
      <c r="TGK168" s="62"/>
      <c r="TGL168" s="62"/>
      <c r="TGM168" s="62"/>
      <c r="TGN168" s="62"/>
      <c r="TGO168" s="62"/>
      <c r="TGP168" s="62"/>
      <c r="TGQ168" s="62"/>
      <c r="TGR168" s="62"/>
      <c r="TGS168" s="62"/>
      <c r="TGT168" s="62"/>
      <c r="TGU168" s="62"/>
      <c r="TGV168" s="62"/>
      <c r="TGW168" s="62"/>
      <c r="TGX168" s="62"/>
      <c r="TGY168" s="62"/>
      <c r="TGZ168" s="62"/>
      <c r="THA168" s="62"/>
      <c r="THB168" s="62"/>
      <c r="THC168" s="62"/>
      <c r="THD168" s="62"/>
      <c r="THE168" s="62"/>
      <c r="THF168" s="62"/>
      <c r="THG168" s="62"/>
      <c r="THH168" s="62"/>
      <c r="THI168" s="62"/>
      <c r="THJ168" s="62"/>
      <c r="THK168" s="62"/>
      <c r="THL168" s="62"/>
      <c r="THM168" s="62"/>
      <c r="THN168" s="62"/>
      <c r="THO168" s="62"/>
      <c r="THP168" s="62"/>
      <c r="THQ168" s="62"/>
      <c r="THR168" s="62"/>
      <c r="THS168" s="62"/>
      <c r="THT168" s="62"/>
      <c r="THU168" s="62"/>
      <c r="THV168" s="62"/>
      <c r="THW168" s="62"/>
      <c r="THX168" s="62"/>
      <c r="THY168" s="62"/>
      <c r="THZ168" s="62"/>
      <c r="TIA168" s="62"/>
      <c r="TIB168" s="62"/>
      <c r="TIC168" s="62"/>
      <c r="TID168" s="62"/>
      <c r="TIE168" s="62"/>
      <c r="TIF168" s="62"/>
      <c r="TIG168" s="62"/>
      <c r="TIH168" s="62"/>
      <c r="TII168" s="62"/>
      <c r="TIJ168" s="62"/>
      <c r="TIK168" s="62"/>
      <c r="TIL168" s="62"/>
      <c r="TIM168" s="62"/>
      <c r="TIN168" s="62"/>
      <c r="TIO168" s="62"/>
      <c r="TIP168" s="62"/>
      <c r="TIQ168" s="62"/>
      <c r="TIR168" s="62"/>
      <c r="TIS168" s="62"/>
      <c r="TIT168" s="62"/>
      <c r="TIU168" s="62"/>
      <c r="TIV168" s="62"/>
      <c r="TIW168" s="62"/>
      <c r="TIX168" s="62"/>
      <c r="TIY168" s="62"/>
      <c r="TIZ168" s="62"/>
      <c r="TJA168" s="62"/>
      <c r="TJB168" s="62"/>
      <c r="TJC168" s="62"/>
      <c r="TJD168" s="62"/>
      <c r="TJE168" s="62"/>
      <c r="TJF168" s="62"/>
      <c r="TJG168" s="62"/>
      <c r="TJH168" s="62"/>
      <c r="TJI168" s="62"/>
      <c r="TJJ168" s="62"/>
      <c r="TJK168" s="62"/>
      <c r="TJL168" s="62"/>
      <c r="TJM168" s="62"/>
      <c r="TJN168" s="62"/>
      <c r="TJO168" s="62"/>
      <c r="TJP168" s="62"/>
      <c r="TJQ168" s="62"/>
      <c r="TJR168" s="62"/>
      <c r="TJS168" s="62"/>
      <c r="TJT168" s="62"/>
      <c r="TJU168" s="62"/>
      <c r="TJV168" s="62"/>
      <c r="TJW168" s="62"/>
      <c r="TJX168" s="62"/>
      <c r="TJY168" s="62"/>
      <c r="TJZ168" s="62"/>
      <c r="TKA168" s="62"/>
      <c r="TKB168" s="62"/>
      <c r="TKC168" s="62"/>
      <c r="TKD168" s="62"/>
      <c r="TKE168" s="62"/>
      <c r="TKF168" s="62"/>
      <c r="TKG168" s="62"/>
      <c r="TKH168" s="62"/>
      <c r="TKI168" s="62"/>
      <c r="TKJ168" s="62"/>
      <c r="TKK168" s="62"/>
      <c r="TKL168" s="62"/>
      <c r="TKM168" s="62"/>
      <c r="TKN168" s="62"/>
      <c r="TKO168" s="62"/>
      <c r="TKP168" s="62"/>
      <c r="TKQ168" s="62"/>
      <c r="TKR168" s="62"/>
      <c r="TKS168" s="62"/>
      <c r="TKT168" s="62"/>
      <c r="TKU168" s="62"/>
      <c r="TKV168" s="62"/>
      <c r="TKW168" s="62"/>
      <c r="TKX168" s="62"/>
      <c r="TKY168" s="62"/>
      <c r="TKZ168" s="62"/>
      <c r="TLA168" s="62"/>
      <c r="TLB168" s="62"/>
      <c r="TLC168" s="62"/>
      <c r="TLD168" s="62"/>
      <c r="TLE168" s="62"/>
      <c r="TLF168" s="62"/>
      <c r="TLG168" s="62"/>
      <c r="TLH168" s="62"/>
      <c r="TLI168" s="62"/>
      <c r="TLJ168" s="62"/>
      <c r="TLK168" s="62"/>
      <c r="TLL168" s="62"/>
      <c r="TLM168" s="62"/>
      <c r="TLN168" s="62"/>
      <c r="TLO168" s="62"/>
      <c r="TLP168" s="62"/>
      <c r="TLQ168" s="62"/>
      <c r="TLR168" s="62"/>
      <c r="TLS168" s="62"/>
      <c r="TLT168" s="62"/>
      <c r="TLU168" s="62"/>
      <c r="TLV168" s="62"/>
      <c r="TLW168" s="62"/>
      <c r="TLX168" s="62"/>
      <c r="TLY168" s="62"/>
      <c r="TLZ168" s="62"/>
      <c r="TMA168" s="62"/>
      <c r="TMB168" s="62"/>
      <c r="TMC168" s="62"/>
      <c r="TMD168" s="62"/>
      <c r="TME168" s="62"/>
      <c r="TMF168" s="62"/>
      <c r="TMG168" s="62"/>
      <c r="TMH168" s="62"/>
      <c r="TMI168" s="62"/>
      <c r="TMJ168" s="62"/>
      <c r="TMK168" s="62"/>
      <c r="TML168" s="62"/>
      <c r="TMM168" s="62"/>
      <c r="TMN168" s="62"/>
      <c r="TMO168" s="62"/>
      <c r="TMP168" s="62"/>
      <c r="TMQ168" s="62"/>
      <c r="TMR168" s="62"/>
      <c r="TMS168" s="62"/>
      <c r="TMT168" s="62"/>
      <c r="TMU168" s="62"/>
      <c r="TMV168" s="62"/>
      <c r="TMW168" s="62"/>
      <c r="TMX168" s="62"/>
      <c r="TMY168" s="62"/>
      <c r="TMZ168" s="62"/>
      <c r="TNA168" s="62"/>
      <c r="TNB168" s="62"/>
      <c r="TNC168" s="62"/>
      <c r="TND168" s="62"/>
      <c r="TNE168" s="62"/>
      <c r="TNF168" s="62"/>
      <c r="TNG168" s="62"/>
      <c r="TNH168" s="62"/>
      <c r="TNI168" s="62"/>
      <c r="TNJ168" s="62"/>
      <c r="TNK168" s="62"/>
      <c r="TNL168" s="62"/>
      <c r="TNM168" s="62"/>
      <c r="TNN168" s="62"/>
      <c r="TNO168" s="62"/>
      <c r="TNP168" s="62"/>
      <c r="TNQ168" s="62"/>
      <c r="TNR168" s="62"/>
      <c r="TNS168" s="62"/>
      <c r="TNT168" s="62"/>
      <c r="TNU168" s="62"/>
      <c r="TNV168" s="62"/>
      <c r="TNW168" s="62"/>
      <c r="TNX168" s="62"/>
      <c r="TNY168" s="62"/>
      <c r="TNZ168" s="62"/>
      <c r="TOA168" s="62"/>
      <c r="TOB168" s="62"/>
      <c r="TOC168" s="62"/>
      <c r="TOD168" s="62"/>
      <c r="TOE168" s="62"/>
      <c r="TOF168" s="62"/>
      <c r="TOG168" s="62"/>
      <c r="TOH168" s="62"/>
      <c r="TOI168" s="62"/>
      <c r="TOJ168" s="62"/>
      <c r="TOK168" s="62"/>
      <c r="TOL168" s="62"/>
      <c r="TOM168" s="62"/>
      <c r="TON168" s="62"/>
      <c r="TOO168" s="62"/>
      <c r="TOP168" s="62"/>
      <c r="TOQ168" s="62"/>
      <c r="TOR168" s="62"/>
      <c r="TOS168" s="62"/>
      <c r="TOT168" s="62"/>
      <c r="TOU168" s="62"/>
      <c r="TOV168" s="62"/>
      <c r="TOW168" s="62"/>
      <c r="TOX168" s="62"/>
      <c r="TOY168" s="62"/>
      <c r="TOZ168" s="62"/>
      <c r="TPA168" s="62"/>
      <c r="TPB168" s="62"/>
      <c r="TPC168" s="62"/>
      <c r="TPD168" s="62"/>
      <c r="TPE168" s="62"/>
      <c r="TPF168" s="62"/>
      <c r="TPG168" s="62"/>
      <c r="TPH168" s="62"/>
      <c r="TPI168" s="62"/>
      <c r="TPJ168" s="62"/>
      <c r="TPK168" s="62"/>
      <c r="TPL168" s="62"/>
      <c r="TPM168" s="62"/>
      <c r="TPN168" s="62"/>
      <c r="TPO168" s="62"/>
      <c r="TPP168" s="62"/>
      <c r="TPQ168" s="62"/>
      <c r="TPR168" s="62"/>
      <c r="TPS168" s="62"/>
      <c r="TPT168" s="62"/>
      <c r="TPU168" s="62"/>
      <c r="TPV168" s="62"/>
      <c r="TPW168" s="62"/>
      <c r="TPX168" s="62"/>
      <c r="TPY168" s="62"/>
      <c r="TPZ168" s="62"/>
      <c r="TQA168" s="62"/>
      <c r="TQB168" s="62"/>
      <c r="TQC168" s="62"/>
      <c r="TQD168" s="62"/>
      <c r="TQE168" s="62"/>
      <c r="TQF168" s="62"/>
      <c r="TQG168" s="62"/>
      <c r="TQH168" s="62"/>
      <c r="TQI168" s="62"/>
      <c r="TQJ168" s="62"/>
      <c r="TQK168" s="62"/>
      <c r="TQL168" s="62"/>
      <c r="TQM168" s="62"/>
      <c r="TQN168" s="62"/>
      <c r="TQO168" s="62"/>
      <c r="TQP168" s="62"/>
      <c r="TQQ168" s="62"/>
      <c r="TQR168" s="62"/>
      <c r="TQS168" s="62"/>
      <c r="TQT168" s="62"/>
      <c r="TQU168" s="62"/>
      <c r="TQV168" s="62"/>
      <c r="TQW168" s="62"/>
      <c r="TQX168" s="62"/>
      <c r="TQY168" s="62"/>
      <c r="TQZ168" s="62"/>
      <c r="TRA168" s="62"/>
      <c r="TRB168" s="62"/>
      <c r="TRC168" s="62"/>
      <c r="TRD168" s="62"/>
      <c r="TRE168" s="62"/>
      <c r="TRF168" s="62"/>
      <c r="TRG168" s="62"/>
      <c r="TRH168" s="62"/>
      <c r="TRI168" s="62"/>
      <c r="TRJ168" s="62"/>
      <c r="TRK168" s="62"/>
      <c r="TRL168" s="62"/>
      <c r="TRM168" s="62"/>
      <c r="TRN168" s="62"/>
      <c r="TRO168" s="62"/>
      <c r="TRP168" s="62"/>
      <c r="TRQ168" s="62"/>
      <c r="TRR168" s="62"/>
      <c r="TRS168" s="62"/>
      <c r="TRT168" s="62"/>
      <c r="TRU168" s="62"/>
      <c r="TRV168" s="62"/>
      <c r="TRW168" s="62"/>
      <c r="TRX168" s="62"/>
      <c r="TRY168" s="62"/>
      <c r="TRZ168" s="62"/>
      <c r="TSA168" s="62"/>
      <c r="TSB168" s="62"/>
      <c r="TSC168" s="62"/>
      <c r="TSD168" s="62"/>
      <c r="TSE168" s="62"/>
      <c r="TSF168" s="62"/>
      <c r="TSG168" s="62"/>
      <c r="TSH168" s="62"/>
      <c r="TSI168" s="62"/>
      <c r="TSJ168" s="62"/>
      <c r="TSK168" s="62"/>
      <c r="TSL168" s="62"/>
      <c r="TSM168" s="62"/>
      <c r="TSN168" s="62"/>
      <c r="TSO168" s="62"/>
      <c r="TSP168" s="62"/>
      <c r="TSQ168" s="62"/>
      <c r="TSR168" s="62"/>
      <c r="TSS168" s="62"/>
      <c r="TST168" s="62"/>
      <c r="TSU168" s="62"/>
      <c r="TSV168" s="62"/>
      <c r="TSW168" s="62"/>
      <c r="TSX168" s="62"/>
      <c r="TSY168" s="62"/>
      <c r="TSZ168" s="62"/>
      <c r="TTA168" s="62"/>
      <c r="TTB168" s="62"/>
      <c r="TTC168" s="62"/>
      <c r="TTD168" s="62"/>
      <c r="TTE168" s="62"/>
      <c r="TTF168" s="62"/>
      <c r="TTG168" s="62"/>
      <c r="TTH168" s="62"/>
      <c r="TTI168" s="62"/>
      <c r="TTJ168" s="62"/>
      <c r="TTK168" s="62"/>
      <c r="TTL168" s="62"/>
      <c r="TTM168" s="62"/>
      <c r="TTN168" s="62"/>
      <c r="TTO168" s="62"/>
      <c r="TTP168" s="62"/>
      <c r="TTQ168" s="62"/>
      <c r="TTR168" s="62"/>
      <c r="TTS168" s="62"/>
      <c r="TTT168" s="62"/>
      <c r="TTU168" s="62"/>
      <c r="TTV168" s="62"/>
      <c r="TTW168" s="62"/>
      <c r="TTX168" s="62"/>
      <c r="TTY168" s="62"/>
      <c r="TTZ168" s="62"/>
      <c r="TUA168" s="62"/>
      <c r="TUB168" s="62"/>
      <c r="TUC168" s="62"/>
      <c r="TUD168" s="62"/>
      <c r="TUE168" s="62"/>
      <c r="TUF168" s="62"/>
      <c r="TUG168" s="62"/>
      <c r="TUH168" s="62"/>
      <c r="TUI168" s="62"/>
      <c r="TUJ168" s="62"/>
      <c r="TUK168" s="62"/>
      <c r="TUL168" s="62"/>
      <c r="TUM168" s="62"/>
      <c r="TUN168" s="62"/>
      <c r="TUO168" s="62"/>
      <c r="TUP168" s="62"/>
      <c r="TUQ168" s="62"/>
      <c r="TUR168" s="62"/>
      <c r="TUS168" s="62"/>
      <c r="TUT168" s="62"/>
      <c r="TUU168" s="62"/>
      <c r="TUV168" s="62"/>
      <c r="TUW168" s="62"/>
      <c r="TUX168" s="62"/>
      <c r="TUY168" s="62"/>
      <c r="TUZ168" s="62"/>
      <c r="TVA168" s="62"/>
      <c r="TVB168" s="62"/>
      <c r="TVC168" s="62"/>
      <c r="TVD168" s="62"/>
      <c r="TVE168" s="62"/>
      <c r="TVF168" s="62"/>
      <c r="TVG168" s="62"/>
      <c r="TVH168" s="62"/>
      <c r="TVI168" s="62"/>
      <c r="TVJ168" s="62"/>
      <c r="TVK168" s="62"/>
      <c r="TVL168" s="62"/>
      <c r="TVM168" s="62"/>
      <c r="TVN168" s="62"/>
      <c r="TVO168" s="62"/>
      <c r="TVP168" s="62"/>
      <c r="TVQ168" s="62"/>
      <c r="TVR168" s="62"/>
      <c r="TVS168" s="62"/>
      <c r="TVT168" s="62"/>
      <c r="TVU168" s="62"/>
      <c r="TVV168" s="62"/>
      <c r="TVW168" s="62"/>
      <c r="TVX168" s="62"/>
      <c r="TVY168" s="62"/>
      <c r="TVZ168" s="62"/>
      <c r="TWA168" s="62"/>
      <c r="TWB168" s="62"/>
      <c r="TWC168" s="62"/>
      <c r="TWD168" s="62"/>
      <c r="TWE168" s="62"/>
      <c r="TWF168" s="62"/>
      <c r="TWG168" s="62"/>
      <c r="TWH168" s="62"/>
      <c r="TWI168" s="62"/>
      <c r="TWJ168" s="62"/>
      <c r="TWK168" s="62"/>
      <c r="TWL168" s="62"/>
      <c r="TWM168" s="62"/>
      <c r="TWN168" s="62"/>
      <c r="TWO168" s="62"/>
      <c r="TWP168" s="62"/>
      <c r="TWQ168" s="62"/>
      <c r="TWR168" s="62"/>
      <c r="TWS168" s="62"/>
      <c r="TWT168" s="62"/>
      <c r="TWU168" s="62"/>
      <c r="TWV168" s="62"/>
      <c r="TWW168" s="62"/>
      <c r="TWX168" s="62"/>
      <c r="TWY168" s="62"/>
      <c r="TWZ168" s="62"/>
      <c r="TXA168" s="62"/>
      <c r="TXB168" s="62"/>
      <c r="TXC168" s="62"/>
      <c r="TXD168" s="62"/>
      <c r="TXE168" s="62"/>
      <c r="TXF168" s="62"/>
      <c r="TXG168" s="62"/>
      <c r="TXH168" s="62"/>
      <c r="TXI168" s="62"/>
      <c r="TXJ168" s="62"/>
      <c r="TXK168" s="62"/>
      <c r="TXL168" s="62"/>
      <c r="TXM168" s="62"/>
      <c r="TXN168" s="62"/>
      <c r="TXO168" s="62"/>
      <c r="TXP168" s="62"/>
      <c r="TXQ168" s="62"/>
      <c r="TXR168" s="62"/>
      <c r="TXS168" s="62"/>
      <c r="TXT168" s="62"/>
      <c r="TXU168" s="62"/>
      <c r="TXV168" s="62"/>
      <c r="TXW168" s="62"/>
      <c r="TXX168" s="62"/>
      <c r="TXY168" s="62"/>
      <c r="TXZ168" s="62"/>
      <c r="TYA168" s="62"/>
      <c r="TYB168" s="62"/>
      <c r="TYC168" s="62"/>
      <c r="TYD168" s="62"/>
      <c r="TYE168" s="62"/>
      <c r="TYF168" s="62"/>
      <c r="TYG168" s="62"/>
      <c r="TYH168" s="62"/>
      <c r="TYI168" s="62"/>
      <c r="TYJ168" s="62"/>
      <c r="TYK168" s="62"/>
      <c r="TYL168" s="62"/>
      <c r="TYM168" s="62"/>
      <c r="TYN168" s="62"/>
      <c r="TYO168" s="62"/>
      <c r="TYP168" s="62"/>
      <c r="TYQ168" s="62"/>
      <c r="TYR168" s="62"/>
      <c r="TYS168" s="62"/>
      <c r="TYT168" s="62"/>
      <c r="TYU168" s="62"/>
      <c r="TYV168" s="62"/>
      <c r="TYW168" s="62"/>
      <c r="TYX168" s="62"/>
      <c r="TYY168" s="62"/>
      <c r="TYZ168" s="62"/>
      <c r="TZA168" s="62"/>
      <c r="TZB168" s="62"/>
      <c r="TZC168" s="62"/>
      <c r="TZD168" s="62"/>
      <c r="TZE168" s="62"/>
      <c r="TZF168" s="62"/>
      <c r="TZG168" s="62"/>
      <c r="TZH168" s="62"/>
      <c r="TZI168" s="62"/>
      <c r="TZJ168" s="62"/>
      <c r="TZK168" s="62"/>
      <c r="TZL168" s="62"/>
      <c r="TZM168" s="62"/>
      <c r="TZN168" s="62"/>
      <c r="TZO168" s="62"/>
      <c r="TZP168" s="62"/>
      <c r="TZQ168" s="62"/>
      <c r="TZR168" s="62"/>
      <c r="TZS168" s="62"/>
      <c r="TZT168" s="62"/>
      <c r="TZU168" s="62"/>
      <c r="TZV168" s="62"/>
      <c r="TZW168" s="62"/>
      <c r="TZX168" s="62"/>
      <c r="TZY168" s="62"/>
      <c r="TZZ168" s="62"/>
      <c r="UAA168" s="62"/>
      <c r="UAB168" s="62"/>
      <c r="UAC168" s="62"/>
      <c r="UAD168" s="62"/>
      <c r="UAE168" s="62"/>
      <c r="UAF168" s="62"/>
      <c r="UAG168" s="62"/>
      <c r="UAH168" s="62"/>
      <c r="UAI168" s="62"/>
      <c r="UAJ168" s="62"/>
      <c r="UAK168" s="62"/>
      <c r="UAL168" s="62"/>
      <c r="UAM168" s="62"/>
      <c r="UAN168" s="62"/>
      <c r="UAO168" s="62"/>
      <c r="UAP168" s="62"/>
      <c r="UAQ168" s="62"/>
      <c r="UAR168" s="62"/>
      <c r="UAS168" s="62"/>
      <c r="UAT168" s="62"/>
      <c r="UAU168" s="62"/>
      <c r="UAV168" s="62"/>
      <c r="UAW168" s="62"/>
      <c r="UAX168" s="62"/>
      <c r="UAY168" s="62"/>
      <c r="UAZ168" s="62"/>
      <c r="UBA168" s="62"/>
      <c r="UBB168" s="62"/>
      <c r="UBC168" s="62"/>
      <c r="UBD168" s="62"/>
      <c r="UBE168" s="62"/>
      <c r="UBF168" s="62"/>
      <c r="UBG168" s="62"/>
      <c r="UBH168" s="62"/>
      <c r="UBI168" s="62"/>
      <c r="UBJ168" s="62"/>
      <c r="UBK168" s="62"/>
      <c r="UBL168" s="62"/>
      <c r="UBM168" s="62"/>
      <c r="UBN168" s="62"/>
      <c r="UBO168" s="62"/>
      <c r="UBP168" s="62"/>
      <c r="UBQ168" s="62"/>
      <c r="UBR168" s="62"/>
      <c r="UBS168" s="62"/>
      <c r="UBT168" s="62"/>
      <c r="UBU168" s="62"/>
      <c r="UBV168" s="62"/>
      <c r="UBW168" s="62"/>
      <c r="UBX168" s="62"/>
      <c r="UBY168" s="62"/>
      <c r="UBZ168" s="62"/>
      <c r="UCA168" s="62"/>
      <c r="UCB168" s="62"/>
      <c r="UCC168" s="62"/>
      <c r="UCD168" s="62"/>
      <c r="UCE168" s="62"/>
      <c r="UCF168" s="62"/>
      <c r="UCG168" s="62"/>
      <c r="UCH168" s="62"/>
      <c r="UCI168" s="62"/>
      <c r="UCJ168" s="62"/>
      <c r="UCK168" s="62"/>
      <c r="UCL168" s="62"/>
      <c r="UCM168" s="62"/>
      <c r="UCN168" s="62"/>
      <c r="UCO168" s="62"/>
      <c r="UCP168" s="62"/>
      <c r="UCQ168" s="62"/>
      <c r="UCR168" s="62"/>
      <c r="UCS168" s="62"/>
      <c r="UCT168" s="62"/>
      <c r="UCU168" s="62"/>
      <c r="UCV168" s="62"/>
      <c r="UCW168" s="62"/>
      <c r="UCX168" s="62"/>
      <c r="UCY168" s="62"/>
      <c r="UCZ168" s="62"/>
      <c r="UDA168" s="62"/>
      <c r="UDB168" s="62"/>
      <c r="UDC168" s="62"/>
      <c r="UDD168" s="62"/>
      <c r="UDE168" s="62"/>
      <c r="UDF168" s="62"/>
      <c r="UDG168" s="62"/>
      <c r="UDH168" s="62"/>
      <c r="UDI168" s="62"/>
      <c r="UDJ168" s="62"/>
      <c r="UDK168" s="62"/>
      <c r="UDL168" s="62"/>
      <c r="UDM168" s="62"/>
      <c r="UDN168" s="62"/>
      <c r="UDO168" s="62"/>
      <c r="UDP168" s="62"/>
      <c r="UDQ168" s="62"/>
      <c r="UDR168" s="62"/>
      <c r="UDS168" s="62"/>
      <c r="UDT168" s="62"/>
      <c r="UDU168" s="62"/>
      <c r="UDV168" s="62"/>
      <c r="UDW168" s="62"/>
      <c r="UDX168" s="62"/>
      <c r="UDY168" s="62"/>
      <c r="UDZ168" s="62"/>
      <c r="UEA168" s="62"/>
      <c r="UEB168" s="62"/>
      <c r="UEC168" s="62"/>
      <c r="UED168" s="62"/>
      <c r="UEE168" s="62"/>
      <c r="UEF168" s="62"/>
      <c r="UEG168" s="62"/>
      <c r="UEH168" s="62"/>
      <c r="UEI168" s="62"/>
      <c r="UEJ168" s="62"/>
      <c r="UEK168" s="62"/>
      <c r="UEL168" s="62"/>
      <c r="UEM168" s="62"/>
      <c r="UEN168" s="62"/>
      <c r="UEO168" s="62"/>
      <c r="UEP168" s="62"/>
      <c r="UEQ168" s="62"/>
      <c r="UER168" s="62"/>
      <c r="UES168" s="62"/>
      <c r="UET168" s="62"/>
      <c r="UEU168" s="62"/>
      <c r="UEV168" s="62"/>
      <c r="UEW168" s="62"/>
      <c r="UEX168" s="62"/>
      <c r="UEY168" s="62"/>
      <c r="UEZ168" s="62"/>
      <c r="UFA168" s="62"/>
      <c r="UFB168" s="62"/>
      <c r="UFC168" s="62"/>
      <c r="UFD168" s="62"/>
      <c r="UFE168" s="62"/>
      <c r="UFF168" s="62"/>
      <c r="UFG168" s="62"/>
      <c r="UFH168" s="62"/>
      <c r="UFI168" s="62"/>
      <c r="UFJ168" s="62"/>
      <c r="UFK168" s="62"/>
      <c r="UFL168" s="62"/>
      <c r="UFM168" s="62"/>
      <c r="UFN168" s="62"/>
      <c r="UFO168" s="62"/>
      <c r="UFP168" s="62"/>
      <c r="UFQ168" s="62"/>
      <c r="UFR168" s="62"/>
      <c r="UFS168" s="62"/>
      <c r="UFT168" s="62"/>
      <c r="UFU168" s="62"/>
      <c r="UFV168" s="62"/>
      <c r="UFW168" s="62"/>
      <c r="UFX168" s="62"/>
      <c r="UFY168" s="62"/>
      <c r="UFZ168" s="62"/>
      <c r="UGA168" s="62"/>
      <c r="UGB168" s="62"/>
      <c r="UGC168" s="62"/>
      <c r="UGD168" s="62"/>
      <c r="UGE168" s="62"/>
      <c r="UGF168" s="62"/>
      <c r="UGG168" s="62"/>
      <c r="UGH168" s="62"/>
      <c r="UGI168" s="62"/>
      <c r="UGJ168" s="62"/>
      <c r="UGK168" s="62"/>
      <c r="UGL168" s="62"/>
      <c r="UGM168" s="62"/>
      <c r="UGN168" s="62"/>
      <c r="UGO168" s="62"/>
      <c r="UGP168" s="62"/>
      <c r="UGQ168" s="62"/>
      <c r="UGR168" s="62"/>
      <c r="UGS168" s="62"/>
      <c r="UGT168" s="62"/>
      <c r="UGU168" s="62"/>
      <c r="UGV168" s="62"/>
      <c r="UGW168" s="62"/>
      <c r="UGX168" s="62"/>
      <c r="UGY168" s="62"/>
      <c r="UGZ168" s="62"/>
      <c r="UHA168" s="62"/>
      <c r="UHB168" s="62"/>
      <c r="UHC168" s="62"/>
      <c r="UHD168" s="62"/>
      <c r="UHE168" s="62"/>
      <c r="UHF168" s="62"/>
      <c r="UHG168" s="62"/>
      <c r="UHH168" s="62"/>
      <c r="UHI168" s="62"/>
      <c r="UHJ168" s="62"/>
      <c r="UHK168" s="62"/>
      <c r="UHL168" s="62"/>
      <c r="UHM168" s="62"/>
      <c r="UHN168" s="62"/>
      <c r="UHO168" s="62"/>
      <c r="UHP168" s="62"/>
      <c r="UHQ168" s="62"/>
      <c r="UHR168" s="62"/>
      <c r="UHS168" s="62"/>
      <c r="UHT168" s="62"/>
      <c r="UHU168" s="62"/>
      <c r="UHV168" s="62"/>
      <c r="UHW168" s="62"/>
      <c r="UHX168" s="62"/>
      <c r="UHY168" s="62"/>
      <c r="UHZ168" s="62"/>
      <c r="UIA168" s="62"/>
      <c r="UIB168" s="62"/>
      <c r="UIC168" s="62"/>
      <c r="UID168" s="62"/>
      <c r="UIE168" s="62"/>
      <c r="UIF168" s="62"/>
      <c r="UIG168" s="62"/>
      <c r="UIH168" s="62"/>
      <c r="UII168" s="62"/>
      <c r="UIJ168" s="62"/>
      <c r="UIK168" s="62"/>
      <c r="UIL168" s="62"/>
      <c r="UIM168" s="62"/>
      <c r="UIN168" s="62"/>
      <c r="UIO168" s="62"/>
      <c r="UIP168" s="62"/>
      <c r="UIQ168" s="62"/>
      <c r="UIR168" s="62"/>
      <c r="UIS168" s="62"/>
      <c r="UIT168" s="62"/>
      <c r="UIU168" s="62"/>
      <c r="UIV168" s="62"/>
      <c r="UIW168" s="62"/>
      <c r="UIX168" s="62"/>
      <c r="UIY168" s="62"/>
      <c r="UIZ168" s="62"/>
      <c r="UJA168" s="62"/>
      <c r="UJB168" s="62"/>
      <c r="UJC168" s="62"/>
      <c r="UJD168" s="62"/>
      <c r="UJE168" s="62"/>
      <c r="UJF168" s="62"/>
      <c r="UJG168" s="62"/>
      <c r="UJH168" s="62"/>
      <c r="UJI168" s="62"/>
      <c r="UJJ168" s="62"/>
      <c r="UJK168" s="62"/>
      <c r="UJL168" s="62"/>
      <c r="UJM168" s="62"/>
      <c r="UJN168" s="62"/>
      <c r="UJO168" s="62"/>
      <c r="UJP168" s="62"/>
      <c r="UJQ168" s="62"/>
      <c r="UJR168" s="62"/>
      <c r="UJS168" s="62"/>
      <c r="UJT168" s="62"/>
      <c r="UJU168" s="62"/>
      <c r="UJV168" s="62"/>
      <c r="UJW168" s="62"/>
      <c r="UJX168" s="62"/>
      <c r="UJY168" s="62"/>
      <c r="UJZ168" s="62"/>
      <c r="UKA168" s="62"/>
      <c r="UKB168" s="62"/>
      <c r="UKC168" s="62"/>
      <c r="UKD168" s="62"/>
      <c r="UKE168" s="62"/>
      <c r="UKF168" s="62"/>
      <c r="UKG168" s="62"/>
      <c r="UKH168" s="62"/>
      <c r="UKI168" s="62"/>
      <c r="UKJ168" s="62"/>
      <c r="UKK168" s="62"/>
      <c r="UKL168" s="62"/>
      <c r="UKM168" s="62"/>
      <c r="UKN168" s="62"/>
      <c r="UKO168" s="62"/>
      <c r="UKP168" s="62"/>
      <c r="UKQ168" s="62"/>
      <c r="UKR168" s="62"/>
      <c r="UKS168" s="62"/>
      <c r="UKT168" s="62"/>
      <c r="UKU168" s="62"/>
      <c r="UKV168" s="62"/>
      <c r="UKW168" s="62"/>
      <c r="UKX168" s="62"/>
      <c r="UKY168" s="62"/>
      <c r="UKZ168" s="62"/>
      <c r="ULA168" s="62"/>
      <c r="ULB168" s="62"/>
      <c r="ULC168" s="62"/>
      <c r="ULD168" s="62"/>
      <c r="ULE168" s="62"/>
      <c r="ULF168" s="62"/>
      <c r="ULG168" s="62"/>
      <c r="ULH168" s="62"/>
      <c r="ULI168" s="62"/>
      <c r="ULJ168" s="62"/>
      <c r="ULK168" s="62"/>
      <c r="ULL168" s="62"/>
      <c r="ULM168" s="62"/>
      <c r="ULN168" s="62"/>
      <c r="ULO168" s="62"/>
      <c r="ULP168" s="62"/>
      <c r="ULQ168" s="62"/>
      <c r="ULR168" s="62"/>
      <c r="ULS168" s="62"/>
      <c r="ULT168" s="62"/>
      <c r="ULU168" s="62"/>
      <c r="ULV168" s="62"/>
      <c r="ULW168" s="62"/>
      <c r="ULX168" s="62"/>
      <c r="ULY168" s="62"/>
      <c r="ULZ168" s="62"/>
      <c r="UMA168" s="62"/>
      <c r="UMB168" s="62"/>
      <c r="UMC168" s="62"/>
      <c r="UMD168" s="62"/>
      <c r="UME168" s="62"/>
      <c r="UMF168" s="62"/>
      <c r="UMG168" s="62"/>
      <c r="UMH168" s="62"/>
      <c r="UMI168" s="62"/>
      <c r="UMJ168" s="62"/>
      <c r="UMK168" s="62"/>
      <c r="UML168" s="62"/>
      <c r="UMM168" s="62"/>
      <c r="UMN168" s="62"/>
      <c r="UMO168" s="62"/>
      <c r="UMP168" s="62"/>
      <c r="UMQ168" s="62"/>
      <c r="UMR168" s="62"/>
      <c r="UMS168" s="62"/>
      <c r="UMT168" s="62"/>
      <c r="UMU168" s="62"/>
      <c r="UMV168" s="62"/>
      <c r="UMW168" s="62"/>
      <c r="UMX168" s="62"/>
      <c r="UMY168" s="62"/>
      <c r="UMZ168" s="62"/>
      <c r="UNA168" s="62"/>
      <c r="UNB168" s="62"/>
      <c r="UNC168" s="62"/>
      <c r="UND168" s="62"/>
      <c r="UNE168" s="62"/>
      <c r="UNF168" s="62"/>
      <c r="UNG168" s="62"/>
      <c r="UNH168" s="62"/>
      <c r="UNI168" s="62"/>
      <c r="UNJ168" s="62"/>
      <c r="UNK168" s="62"/>
      <c r="UNL168" s="62"/>
      <c r="UNM168" s="62"/>
      <c r="UNN168" s="62"/>
      <c r="UNO168" s="62"/>
      <c r="UNP168" s="62"/>
      <c r="UNQ168" s="62"/>
      <c r="UNR168" s="62"/>
      <c r="UNS168" s="62"/>
      <c r="UNT168" s="62"/>
      <c r="UNU168" s="62"/>
      <c r="UNV168" s="62"/>
      <c r="UNW168" s="62"/>
      <c r="UNX168" s="62"/>
      <c r="UNY168" s="62"/>
      <c r="UNZ168" s="62"/>
      <c r="UOA168" s="62"/>
      <c r="UOB168" s="62"/>
      <c r="UOC168" s="62"/>
      <c r="UOD168" s="62"/>
      <c r="UOE168" s="62"/>
      <c r="UOF168" s="62"/>
      <c r="UOG168" s="62"/>
      <c r="UOH168" s="62"/>
      <c r="UOI168" s="62"/>
      <c r="UOJ168" s="62"/>
      <c r="UOK168" s="62"/>
      <c r="UOL168" s="62"/>
      <c r="UOM168" s="62"/>
      <c r="UON168" s="62"/>
      <c r="UOO168" s="62"/>
      <c r="UOP168" s="62"/>
      <c r="UOQ168" s="62"/>
      <c r="UOR168" s="62"/>
      <c r="UOS168" s="62"/>
      <c r="UOT168" s="62"/>
      <c r="UOU168" s="62"/>
      <c r="UOV168" s="62"/>
      <c r="UOW168" s="62"/>
      <c r="UOX168" s="62"/>
      <c r="UOY168" s="62"/>
      <c r="UOZ168" s="62"/>
      <c r="UPA168" s="62"/>
      <c r="UPB168" s="62"/>
      <c r="UPC168" s="62"/>
      <c r="UPD168" s="62"/>
      <c r="UPE168" s="62"/>
      <c r="UPF168" s="62"/>
      <c r="UPG168" s="62"/>
      <c r="UPH168" s="62"/>
      <c r="UPI168" s="62"/>
      <c r="UPJ168" s="62"/>
      <c r="UPK168" s="62"/>
      <c r="UPL168" s="62"/>
      <c r="UPM168" s="62"/>
      <c r="UPN168" s="62"/>
      <c r="UPO168" s="62"/>
      <c r="UPP168" s="62"/>
      <c r="UPQ168" s="62"/>
      <c r="UPR168" s="62"/>
      <c r="UPS168" s="62"/>
      <c r="UPT168" s="62"/>
      <c r="UPU168" s="62"/>
      <c r="UPV168" s="62"/>
      <c r="UPW168" s="62"/>
      <c r="UPX168" s="62"/>
      <c r="UPY168" s="62"/>
      <c r="UPZ168" s="62"/>
      <c r="UQA168" s="62"/>
      <c r="UQB168" s="62"/>
      <c r="UQC168" s="62"/>
      <c r="UQD168" s="62"/>
      <c r="UQE168" s="62"/>
      <c r="UQF168" s="62"/>
      <c r="UQG168" s="62"/>
      <c r="UQH168" s="62"/>
      <c r="UQI168" s="62"/>
      <c r="UQJ168" s="62"/>
      <c r="UQK168" s="62"/>
      <c r="UQL168" s="62"/>
      <c r="UQM168" s="62"/>
      <c r="UQN168" s="62"/>
      <c r="UQO168" s="62"/>
      <c r="UQP168" s="62"/>
      <c r="UQQ168" s="62"/>
      <c r="UQR168" s="62"/>
      <c r="UQS168" s="62"/>
      <c r="UQT168" s="62"/>
      <c r="UQU168" s="62"/>
      <c r="UQV168" s="62"/>
      <c r="UQW168" s="62"/>
      <c r="UQX168" s="62"/>
      <c r="UQY168" s="62"/>
      <c r="UQZ168" s="62"/>
      <c r="URA168" s="62"/>
      <c r="URB168" s="62"/>
      <c r="URC168" s="62"/>
      <c r="URD168" s="62"/>
      <c r="URE168" s="62"/>
      <c r="URF168" s="62"/>
      <c r="URG168" s="62"/>
      <c r="URH168" s="62"/>
      <c r="URI168" s="62"/>
      <c r="URJ168" s="62"/>
      <c r="URK168" s="62"/>
      <c r="URL168" s="62"/>
      <c r="URM168" s="62"/>
      <c r="URN168" s="62"/>
      <c r="URO168" s="62"/>
      <c r="URP168" s="62"/>
      <c r="URQ168" s="62"/>
      <c r="URR168" s="62"/>
      <c r="URS168" s="62"/>
      <c r="URT168" s="62"/>
      <c r="URU168" s="62"/>
      <c r="URV168" s="62"/>
      <c r="URW168" s="62"/>
      <c r="URX168" s="62"/>
      <c r="URY168" s="62"/>
      <c r="URZ168" s="62"/>
      <c r="USA168" s="62"/>
      <c r="USB168" s="62"/>
      <c r="USC168" s="62"/>
      <c r="USD168" s="62"/>
      <c r="USE168" s="62"/>
      <c r="USF168" s="62"/>
      <c r="USG168" s="62"/>
      <c r="USH168" s="62"/>
      <c r="USI168" s="62"/>
      <c r="USJ168" s="62"/>
      <c r="USK168" s="62"/>
      <c r="USL168" s="62"/>
      <c r="USM168" s="62"/>
      <c r="USN168" s="62"/>
      <c r="USO168" s="62"/>
      <c r="USP168" s="62"/>
      <c r="USQ168" s="62"/>
      <c r="USR168" s="62"/>
      <c r="USS168" s="62"/>
      <c r="UST168" s="62"/>
      <c r="USU168" s="62"/>
      <c r="USV168" s="62"/>
      <c r="USW168" s="62"/>
      <c r="USX168" s="62"/>
      <c r="USY168" s="62"/>
      <c r="USZ168" s="62"/>
      <c r="UTA168" s="62"/>
      <c r="UTB168" s="62"/>
      <c r="UTC168" s="62"/>
      <c r="UTD168" s="62"/>
      <c r="UTE168" s="62"/>
      <c r="UTF168" s="62"/>
      <c r="UTG168" s="62"/>
      <c r="UTH168" s="62"/>
      <c r="UTI168" s="62"/>
      <c r="UTJ168" s="62"/>
      <c r="UTK168" s="62"/>
      <c r="UTL168" s="62"/>
      <c r="UTM168" s="62"/>
      <c r="UTN168" s="62"/>
      <c r="UTO168" s="62"/>
      <c r="UTP168" s="62"/>
      <c r="UTQ168" s="62"/>
      <c r="UTR168" s="62"/>
      <c r="UTS168" s="62"/>
      <c r="UTT168" s="62"/>
      <c r="UTU168" s="62"/>
      <c r="UTV168" s="62"/>
      <c r="UTW168" s="62"/>
      <c r="UTX168" s="62"/>
      <c r="UTY168" s="62"/>
      <c r="UTZ168" s="62"/>
      <c r="UUA168" s="62"/>
      <c r="UUB168" s="62"/>
      <c r="UUC168" s="62"/>
      <c r="UUD168" s="62"/>
      <c r="UUE168" s="62"/>
      <c r="UUF168" s="62"/>
      <c r="UUG168" s="62"/>
      <c r="UUH168" s="62"/>
      <c r="UUI168" s="62"/>
      <c r="UUJ168" s="62"/>
      <c r="UUK168" s="62"/>
      <c r="UUL168" s="62"/>
      <c r="UUM168" s="62"/>
      <c r="UUN168" s="62"/>
      <c r="UUO168" s="62"/>
      <c r="UUP168" s="62"/>
      <c r="UUQ168" s="62"/>
      <c r="UUR168" s="62"/>
      <c r="UUS168" s="62"/>
      <c r="UUT168" s="62"/>
      <c r="UUU168" s="62"/>
      <c r="UUV168" s="62"/>
      <c r="UUW168" s="62"/>
      <c r="UUX168" s="62"/>
      <c r="UUY168" s="62"/>
      <c r="UUZ168" s="62"/>
      <c r="UVA168" s="62"/>
      <c r="UVB168" s="62"/>
      <c r="UVC168" s="62"/>
      <c r="UVD168" s="62"/>
      <c r="UVE168" s="62"/>
      <c r="UVF168" s="62"/>
      <c r="UVG168" s="62"/>
      <c r="UVH168" s="62"/>
      <c r="UVI168" s="62"/>
      <c r="UVJ168" s="62"/>
      <c r="UVK168" s="62"/>
      <c r="UVL168" s="62"/>
      <c r="UVM168" s="62"/>
      <c r="UVN168" s="62"/>
      <c r="UVO168" s="62"/>
      <c r="UVP168" s="62"/>
      <c r="UVQ168" s="62"/>
      <c r="UVR168" s="62"/>
      <c r="UVS168" s="62"/>
      <c r="UVT168" s="62"/>
      <c r="UVU168" s="62"/>
      <c r="UVV168" s="62"/>
      <c r="UVW168" s="62"/>
      <c r="UVX168" s="62"/>
      <c r="UVY168" s="62"/>
      <c r="UVZ168" s="62"/>
      <c r="UWA168" s="62"/>
      <c r="UWB168" s="62"/>
      <c r="UWC168" s="62"/>
      <c r="UWD168" s="62"/>
      <c r="UWE168" s="62"/>
      <c r="UWF168" s="62"/>
      <c r="UWG168" s="62"/>
      <c r="UWH168" s="62"/>
      <c r="UWI168" s="62"/>
      <c r="UWJ168" s="62"/>
      <c r="UWK168" s="62"/>
      <c r="UWL168" s="62"/>
      <c r="UWM168" s="62"/>
      <c r="UWN168" s="62"/>
      <c r="UWO168" s="62"/>
      <c r="UWP168" s="62"/>
      <c r="UWQ168" s="62"/>
      <c r="UWR168" s="62"/>
      <c r="UWS168" s="62"/>
      <c r="UWT168" s="62"/>
      <c r="UWU168" s="62"/>
      <c r="UWV168" s="62"/>
      <c r="UWW168" s="62"/>
      <c r="UWX168" s="62"/>
      <c r="UWY168" s="62"/>
      <c r="UWZ168" s="62"/>
      <c r="UXA168" s="62"/>
      <c r="UXB168" s="62"/>
      <c r="UXC168" s="62"/>
      <c r="UXD168" s="62"/>
      <c r="UXE168" s="62"/>
      <c r="UXF168" s="62"/>
      <c r="UXG168" s="62"/>
      <c r="UXH168" s="62"/>
      <c r="UXI168" s="62"/>
      <c r="UXJ168" s="62"/>
      <c r="UXK168" s="62"/>
      <c r="UXL168" s="62"/>
      <c r="UXM168" s="62"/>
      <c r="UXN168" s="62"/>
      <c r="UXO168" s="62"/>
      <c r="UXP168" s="62"/>
      <c r="UXQ168" s="62"/>
      <c r="UXR168" s="62"/>
      <c r="UXS168" s="62"/>
      <c r="UXT168" s="62"/>
      <c r="UXU168" s="62"/>
      <c r="UXV168" s="62"/>
      <c r="UXW168" s="62"/>
      <c r="UXX168" s="62"/>
      <c r="UXY168" s="62"/>
      <c r="UXZ168" s="62"/>
      <c r="UYA168" s="62"/>
      <c r="UYB168" s="62"/>
      <c r="UYC168" s="62"/>
      <c r="UYD168" s="62"/>
      <c r="UYE168" s="62"/>
      <c r="UYF168" s="62"/>
      <c r="UYG168" s="62"/>
      <c r="UYH168" s="62"/>
      <c r="UYI168" s="62"/>
      <c r="UYJ168" s="62"/>
      <c r="UYK168" s="62"/>
      <c r="UYL168" s="62"/>
      <c r="UYM168" s="62"/>
      <c r="UYN168" s="62"/>
      <c r="UYO168" s="62"/>
      <c r="UYP168" s="62"/>
      <c r="UYQ168" s="62"/>
      <c r="UYR168" s="62"/>
      <c r="UYS168" s="62"/>
      <c r="UYT168" s="62"/>
      <c r="UYU168" s="62"/>
      <c r="UYV168" s="62"/>
      <c r="UYW168" s="62"/>
      <c r="UYX168" s="62"/>
      <c r="UYY168" s="62"/>
      <c r="UYZ168" s="62"/>
      <c r="UZA168" s="62"/>
      <c r="UZB168" s="62"/>
      <c r="UZC168" s="62"/>
      <c r="UZD168" s="62"/>
      <c r="UZE168" s="62"/>
      <c r="UZF168" s="62"/>
      <c r="UZG168" s="62"/>
      <c r="UZH168" s="62"/>
      <c r="UZI168" s="62"/>
      <c r="UZJ168" s="62"/>
      <c r="UZK168" s="62"/>
      <c r="UZL168" s="62"/>
      <c r="UZM168" s="62"/>
      <c r="UZN168" s="62"/>
      <c r="UZO168" s="62"/>
      <c r="UZP168" s="62"/>
      <c r="UZQ168" s="62"/>
      <c r="UZR168" s="62"/>
      <c r="UZS168" s="62"/>
      <c r="UZT168" s="62"/>
      <c r="UZU168" s="62"/>
      <c r="UZV168" s="62"/>
      <c r="UZW168" s="62"/>
      <c r="UZX168" s="62"/>
      <c r="UZY168" s="62"/>
      <c r="UZZ168" s="62"/>
      <c r="VAA168" s="62"/>
      <c r="VAB168" s="62"/>
      <c r="VAC168" s="62"/>
      <c r="VAD168" s="62"/>
      <c r="VAE168" s="62"/>
      <c r="VAF168" s="62"/>
      <c r="VAG168" s="62"/>
      <c r="VAH168" s="62"/>
      <c r="VAI168" s="62"/>
      <c r="VAJ168" s="62"/>
      <c r="VAK168" s="62"/>
      <c r="VAL168" s="62"/>
      <c r="VAM168" s="62"/>
      <c r="VAN168" s="62"/>
      <c r="VAO168" s="62"/>
      <c r="VAP168" s="62"/>
      <c r="VAQ168" s="62"/>
      <c r="VAR168" s="62"/>
      <c r="VAS168" s="62"/>
      <c r="VAT168" s="62"/>
      <c r="VAU168" s="62"/>
      <c r="VAV168" s="62"/>
      <c r="VAW168" s="62"/>
      <c r="VAX168" s="62"/>
      <c r="VAY168" s="62"/>
      <c r="VAZ168" s="62"/>
      <c r="VBA168" s="62"/>
      <c r="VBB168" s="62"/>
      <c r="VBC168" s="62"/>
      <c r="VBD168" s="62"/>
      <c r="VBE168" s="62"/>
      <c r="VBF168" s="62"/>
      <c r="VBG168" s="62"/>
      <c r="VBH168" s="62"/>
      <c r="VBI168" s="62"/>
      <c r="VBJ168" s="62"/>
      <c r="VBK168" s="62"/>
      <c r="VBL168" s="62"/>
      <c r="VBM168" s="62"/>
      <c r="VBN168" s="62"/>
      <c r="VBO168" s="62"/>
      <c r="VBP168" s="62"/>
      <c r="VBQ168" s="62"/>
      <c r="VBR168" s="62"/>
      <c r="VBS168" s="62"/>
      <c r="VBT168" s="62"/>
      <c r="VBU168" s="62"/>
      <c r="VBV168" s="62"/>
      <c r="VBW168" s="62"/>
      <c r="VBX168" s="62"/>
      <c r="VBY168" s="62"/>
      <c r="VBZ168" s="62"/>
      <c r="VCA168" s="62"/>
      <c r="VCB168" s="62"/>
      <c r="VCC168" s="62"/>
      <c r="VCD168" s="62"/>
      <c r="VCE168" s="62"/>
      <c r="VCF168" s="62"/>
      <c r="VCG168" s="62"/>
      <c r="VCH168" s="62"/>
      <c r="VCI168" s="62"/>
      <c r="VCJ168" s="62"/>
      <c r="VCK168" s="62"/>
      <c r="VCL168" s="62"/>
      <c r="VCM168" s="62"/>
      <c r="VCN168" s="62"/>
      <c r="VCO168" s="62"/>
      <c r="VCP168" s="62"/>
      <c r="VCQ168" s="62"/>
      <c r="VCR168" s="62"/>
      <c r="VCS168" s="62"/>
      <c r="VCT168" s="62"/>
      <c r="VCU168" s="62"/>
      <c r="VCV168" s="62"/>
      <c r="VCW168" s="62"/>
      <c r="VCX168" s="62"/>
      <c r="VCY168" s="62"/>
      <c r="VCZ168" s="62"/>
      <c r="VDA168" s="62"/>
      <c r="VDB168" s="62"/>
      <c r="VDC168" s="62"/>
      <c r="VDD168" s="62"/>
      <c r="VDE168" s="62"/>
      <c r="VDF168" s="62"/>
      <c r="VDG168" s="62"/>
      <c r="VDH168" s="62"/>
      <c r="VDI168" s="62"/>
      <c r="VDJ168" s="62"/>
      <c r="VDK168" s="62"/>
      <c r="VDL168" s="62"/>
      <c r="VDM168" s="62"/>
      <c r="VDN168" s="62"/>
      <c r="VDO168" s="62"/>
      <c r="VDP168" s="62"/>
      <c r="VDQ168" s="62"/>
      <c r="VDR168" s="62"/>
      <c r="VDS168" s="62"/>
      <c r="VDT168" s="62"/>
      <c r="VDU168" s="62"/>
      <c r="VDV168" s="62"/>
      <c r="VDW168" s="62"/>
      <c r="VDX168" s="62"/>
      <c r="VDY168" s="62"/>
      <c r="VDZ168" s="62"/>
      <c r="VEA168" s="62"/>
      <c r="VEB168" s="62"/>
      <c r="VEC168" s="62"/>
      <c r="VED168" s="62"/>
      <c r="VEE168" s="62"/>
      <c r="VEF168" s="62"/>
      <c r="VEG168" s="62"/>
      <c r="VEH168" s="62"/>
      <c r="VEI168" s="62"/>
      <c r="VEJ168" s="62"/>
      <c r="VEK168" s="62"/>
      <c r="VEL168" s="62"/>
      <c r="VEM168" s="62"/>
      <c r="VEN168" s="62"/>
      <c r="VEO168" s="62"/>
      <c r="VEP168" s="62"/>
      <c r="VEQ168" s="62"/>
      <c r="VER168" s="62"/>
      <c r="VES168" s="62"/>
      <c r="VET168" s="62"/>
      <c r="VEU168" s="62"/>
      <c r="VEV168" s="62"/>
      <c r="VEW168" s="62"/>
      <c r="VEX168" s="62"/>
      <c r="VEY168" s="62"/>
      <c r="VEZ168" s="62"/>
      <c r="VFA168" s="62"/>
      <c r="VFB168" s="62"/>
      <c r="VFC168" s="62"/>
      <c r="VFD168" s="62"/>
      <c r="VFE168" s="62"/>
      <c r="VFF168" s="62"/>
      <c r="VFG168" s="62"/>
      <c r="VFH168" s="62"/>
      <c r="VFI168" s="62"/>
      <c r="VFJ168" s="62"/>
      <c r="VFK168" s="62"/>
      <c r="VFL168" s="62"/>
      <c r="VFM168" s="62"/>
      <c r="VFN168" s="62"/>
      <c r="VFO168" s="62"/>
      <c r="VFP168" s="62"/>
      <c r="VFQ168" s="62"/>
      <c r="VFR168" s="62"/>
      <c r="VFS168" s="62"/>
      <c r="VFT168" s="62"/>
      <c r="VFU168" s="62"/>
      <c r="VFV168" s="62"/>
      <c r="VFW168" s="62"/>
      <c r="VFX168" s="62"/>
      <c r="VFY168" s="62"/>
      <c r="VFZ168" s="62"/>
      <c r="VGA168" s="62"/>
      <c r="VGB168" s="62"/>
      <c r="VGC168" s="62"/>
      <c r="VGD168" s="62"/>
      <c r="VGE168" s="62"/>
      <c r="VGF168" s="62"/>
      <c r="VGG168" s="62"/>
      <c r="VGH168" s="62"/>
      <c r="VGI168" s="62"/>
      <c r="VGJ168" s="62"/>
      <c r="VGK168" s="62"/>
      <c r="VGL168" s="62"/>
      <c r="VGM168" s="62"/>
      <c r="VGN168" s="62"/>
      <c r="VGO168" s="62"/>
      <c r="VGP168" s="62"/>
      <c r="VGQ168" s="62"/>
      <c r="VGR168" s="62"/>
      <c r="VGS168" s="62"/>
      <c r="VGT168" s="62"/>
      <c r="VGU168" s="62"/>
      <c r="VGV168" s="62"/>
      <c r="VGW168" s="62"/>
      <c r="VGX168" s="62"/>
      <c r="VGY168" s="62"/>
      <c r="VGZ168" s="62"/>
      <c r="VHA168" s="62"/>
      <c r="VHB168" s="62"/>
      <c r="VHC168" s="62"/>
      <c r="VHD168" s="62"/>
      <c r="VHE168" s="62"/>
      <c r="VHF168" s="62"/>
      <c r="VHG168" s="62"/>
      <c r="VHH168" s="62"/>
      <c r="VHI168" s="62"/>
      <c r="VHJ168" s="62"/>
      <c r="VHK168" s="62"/>
      <c r="VHL168" s="62"/>
      <c r="VHM168" s="62"/>
      <c r="VHN168" s="62"/>
      <c r="VHO168" s="62"/>
      <c r="VHP168" s="62"/>
      <c r="VHQ168" s="62"/>
      <c r="VHR168" s="62"/>
      <c r="VHS168" s="62"/>
      <c r="VHT168" s="62"/>
      <c r="VHU168" s="62"/>
      <c r="VHV168" s="62"/>
      <c r="VHW168" s="62"/>
      <c r="VHX168" s="62"/>
      <c r="VHY168" s="62"/>
      <c r="VHZ168" s="62"/>
      <c r="VIA168" s="62"/>
      <c r="VIB168" s="62"/>
      <c r="VIC168" s="62"/>
      <c r="VID168" s="62"/>
      <c r="VIE168" s="62"/>
      <c r="VIF168" s="62"/>
      <c r="VIG168" s="62"/>
      <c r="VIH168" s="62"/>
      <c r="VII168" s="62"/>
      <c r="VIJ168" s="62"/>
      <c r="VIK168" s="62"/>
      <c r="VIL168" s="62"/>
      <c r="VIM168" s="62"/>
      <c r="VIN168" s="62"/>
      <c r="VIO168" s="62"/>
      <c r="VIP168" s="62"/>
      <c r="VIQ168" s="62"/>
      <c r="VIR168" s="62"/>
      <c r="VIS168" s="62"/>
      <c r="VIT168" s="62"/>
      <c r="VIU168" s="62"/>
      <c r="VIV168" s="62"/>
      <c r="VIW168" s="62"/>
      <c r="VIX168" s="62"/>
      <c r="VIY168" s="62"/>
      <c r="VIZ168" s="62"/>
      <c r="VJA168" s="62"/>
      <c r="VJB168" s="62"/>
      <c r="VJC168" s="62"/>
      <c r="VJD168" s="62"/>
      <c r="VJE168" s="62"/>
      <c r="VJF168" s="62"/>
      <c r="VJG168" s="62"/>
      <c r="VJH168" s="62"/>
      <c r="VJI168" s="62"/>
      <c r="VJJ168" s="62"/>
      <c r="VJK168" s="62"/>
      <c r="VJL168" s="62"/>
      <c r="VJM168" s="62"/>
      <c r="VJN168" s="62"/>
      <c r="VJO168" s="62"/>
      <c r="VJP168" s="62"/>
      <c r="VJQ168" s="62"/>
      <c r="VJR168" s="62"/>
      <c r="VJS168" s="62"/>
      <c r="VJT168" s="62"/>
      <c r="VJU168" s="62"/>
      <c r="VJV168" s="62"/>
      <c r="VJW168" s="62"/>
      <c r="VJX168" s="62"/>
      <c r="VJY168" s="62"/>
      <c r="VJZ168" s="62"/>
      <c r="VKA168" s="62"/>
      <c r="VKB168" s="62"/>
      <c r="VKC168" s="62"/>
      <c r="VKD168" s="62"/>
      <c r="VKE168" s="62"/>
      <c r="VKF168" s="62"/>
      <c r="VKG168" s="62"/>
      <c r="VKH168" s="62"/>
      <c r="VKI168" s="62"/>
      <c r="VKJ168" s="62"/>
      <c r="VKK168" s="62"/>
      <c r="VKL168" s="62"/>
      <c r="VKM168" s="62"/>
      <c r="VKN168" s="62"/>
      <c r="VKO168" s="62"/>
      <c r="VKP168" s="62"/>
      <c r="VKQ168" s="62"/>
      <c r="VKR168" s="62"/>
      <c r="VKS168" s="62"/>
      <c r="VKT168" s="62"/>
      <c r="VKU168" s="62"/>
      <c r="VKV168" s="62"/>
      <c r="VKW168" s="62"/>
      <c r="VKX168" s="62"/>
      <c r="VKY168" s="62"/>
      <c r="VKZ168" s="62"/>
      <c r="VLA168" s="62"/>
      <c r="VLB168" s="62"/>
      <c r="VLC168" s="62"/>
      <c r="VLD168" s="62"/>
      <c r="VLE168" s="62"/>
      <c r="VLF168" s="62"/>
      <c r="VLG168" s="62"/>
      <c r="VLH168" s="62"/>
      <c r="VLI168" s="62"/>
      <c r="VLJ168" s="62"/>
      <c r="VLK168" s="62"/>
      <c r="VLL168" s="62"/>
      <c r="VLM168" s="62"/>
      <c r="VLN168" s="62"/>
      <c r="VLO168" s="62"/>
      <c r="VLP168" s="62"/>
      <c r="VLQ168" s="62"/>
      <c r="VLR168" s="62"/>
      <c r="VLS168" s="62"/>
      <c r="VLT168" s="62"/>
      <c r="VLU168" s="62"/>
      <c r="VLV168" s="62"/>
      <c r="VLW168" s="62"/>
      <c r="VLX168" s="62"/>
      <c r="VLY168" s="62"/>
      <c r="VLZ168" s="62"/>
      <c r="VMA168" s="62"/>
      <c r="VMB168" s="62"/>
      <c r="VMC168" s="62"/>
      <c r="VMD168" s="62"/>
      <c r="VME168" s="62"/>
      <c r="VMF168" s="62"/>
      <c r="VMG168" s="62"/>
      <c r="VMH168" s="62"/>
      <c r="VMI168" s="62"/>
      <c r="VMJ168" s="62"/>
      <c r="VMK168" s="62"/>
      <c r="VML168" s="62"/>
      <c r="VMM168" s="62"/>
      <c r="VMN168" s="62"/>
      <c r="VMO168" s="62"/>
      <c r="VMP168" s="62"/>
      <c r="VMQ168" s="62"/>
      <c r="VMR168" s="62"/>
      <c r="VMS168" s="62"/>
      <c r="VMT168" s="62"/>
      <c r="VMU168" s="62"/>
      <c r="VMV168" s="62"/>
      <c r="VMW168" s="62"/>
      <c r="VMX168" s="62"/>
      <c r="VMY168" s="62"/>
      <c r="VMZ168" s="62"/>
      <c r="VNA168" s="62"/>
      <c r="VNB168" s="62"/>
      <c r="VNC168" s="62"/>
      <c r="VND168" s="62"/>
      <c r="VNE168" s="62"/>
      <c r="VNF168" s="62"/>
      <c r="VNG168" s="62"/>
      <c r="VNH168" s="62"/>
      <c r="VNI168" s="62"/>
      <c r="VNJ168" s="62"/>
      <c r="VNK168" s="62"/>
      <c r="VNL168" s="62"/>
      <c r="VNM168" s="62"/>
      <c r="VNN168" s="62"/>
      <c r="VNO168" s="62"/>
      <c r="VNP168" s="62"/>
      <c r="VNQ168" s="62"/>
      <c r="VNR168" s="62"/>
      <c r="VNS168" s="62"/>
      <c r="VNT168" s="62"/>
      <c r="VNU168" s="62"/>
      <c r="VNV168" s="62"/>
      <c r="VNW168" s="62"/>
      <c r="VNX168" s="62"/>
      <c r="VNY168" s="62"/>
      <c r="VNZ168" s="62"/>
      <c r="VOA168" s="62"/>
      <c r="VOB168" s="62"/>
      <c r="VOC168" s="62"/>
      <c r="VOD168" s="62"/>
      <c r="VOE168" s="62"/>
      <c r="VOF168" s="62"/>
      <c r="VOG168" s="62"/>
      <c r="VOH168" s="62"/>
      <c r="VOI168" s="62"/>
      <c r="VOJ168" s="62"/>
      <c r="VOK168" s="62"/>
      <c r="VOL168" s="62"/>
      <c r="VOM168" s="62"/>
      <c r="VON168" s="62"/>
      <c r="VOO168" s="62"/>
      <c r="VOP168" s="62"/>
      <c r="VOQ168" s="62"/>
      <c r="VOR168" s="62"/>
      <c r="VOS168" s="62"/>
      <c r="VOT168" s="62"/>
      <c r="VOU168" s="62"/>
      <c r="VOV168" s="62"/>
      <c r="VOW168" s="62"/>
      <c r="VOX168" s="62"/>
      <c r="VOY168" s="62"/>
      <c r="VOZ168" s="62"/>
      <c r="VPA168" s="62"/>
      <c r="VPB168" s="62"/>
      <c r="VPC168" s="62"/>
      <c r="VPD168" s="62"/>
      <c r="VPE168" s="62"/>
      <c r="VPF168" s="62"/>
      <c r="VPG168" s="62"/>
      <c r="VPH168" s="62"/>
      <c r="VPI168" s="62"/>
      <c r="VPJ168" s="62"/>
      <c r="VPK168" s="62"/>
      <c r="VPL168" s="62"/>
      <c r="VPM168" s="62"/>
      <c r="VPN168" s="62"/>
      <c r="VPO168" s="62"/>
      <c r="VPP168" s="62"/>
      <c r="VPQ168" s="62"/>
      <c r="VPR168" s="62"/>
      <c r="VPS168" s="62"/>
      <c r="VPT168" s="62"/>
      <c r="VPU168" s="62"/>
      <c r="VPV168" s="62"/>
      <c r="VPW168" s="62"/>
      <c r="VPX168" s="62"/>
      <c r="VPY168" s="62"/>
      <c r="VPZ168" s="62"/>
      <c r="VQA168" s="62"/>
      <c r="VQB168" s="62"/>
      <c r="VQC168" s="62"/>
      <c r="VQD168" s="62"/>
      <c r="VQE168" s="62"/>
      <c r="VQF168" s="62"/>
      <c r="VQG168" s="62"/>
      <c r="VQH168" s="62"/>
      <c r="VQI168" s="62"/>
      <c r="VQJ168" s="62"/>
      <c r="VQK168" s="62"/>
      <c r="VQL168" s="62"/>
      <c r="VQM168" s="62"/>
      <c r="VQN168" s="62"/>
      <c r="VQO168" s="62"/>
      <c r="VQP168" s="62"/>
      <c r="VQQ168" s="62"/>
      <c r="VQR168" s="62"/>
      <c r="VQS168" s="62"/>
      <c r="VQT168" s="62"/>
      <c r="VQU168" s="62"/>
      <c r="VQV168" s="62"/>
      <c r="VQW168" s="62"/>
      <c r="VQX168" s="62"/>
      <c r="VQY168" s="62"/>
      <c r="VQZ168" s="62"/>
      <c r="VRA168" s="62"/>
      <c r="VRB168" s="62"/>
      <c r="VRC168" s="62"/>
      <c r="VRD168" s="62"/>
      <c r="VRE168" s="62"/>
      <c r="VRF168" s="62"/>
      <c r="VRG168" s="62"/>
      <c r="VRH168" s="62"/>
      <c r="VRI168" s="62"/>
      <c r="VRJ168" s="62"/>
      <c r="VRK168" s="62"/>
      <c r="VRL168" s="62"/>
      <c r="VRM168" s="62"/>
      <c r="VRN168" s="62"/>
      <c r="VRO168" s="62"/>
      <c r="VRP168" s="62"/>
      <c r="VRQ168" s="62"/>
      <c r="VRR168" s="62"/>
      <c r="VRS168" s="62"/>
      <c r="VRT168" s="62"/>
      <c r="VRU168" s="62"/>
      <c r="VRV168" s="62"/>
      <c r="VRW168" s="62"/>
      <c r="VRX168" s="62"/>
      <c r="VRY168" s="62"/>
      <c r="VRZ168" s="62"/>
      <c r="VSA168" s="62"/>
      <c r="VSB168" s="62"/>
      <c r="VSC168" s="62"/>
      <c r="VSD168" s="62"/>
      <c r="VSE168" s="62"/>
      <c r="VSF168" s="62"/>
      <c r="VSG168" s="62"/>
      <c r="VSH168" s="62"/>
      <c r="VSI168" s="62"/>
      <c r="VSJ168" s="62"/>
      <c r="VSK168" s="62"/>
      <c r="VSL168" s="62"/>
      <c r="VSM168" s="62"/>
      <c r="VSN168" s="62"/>
      <c r="VSO168" s="62"/>
      <c r="VSP168" s="62"/>
      <c r="VSQ168" s="62"/>
      <c r="VSR168" s="62"/>
      <c r="VSS168" s="62"/>
      <c r="VST168" s="62"/>
      <c r="VSU168" s="62"/>
      <c r="VSV168" s="62"/>
      <c r="VSW168" s="62"/>
      <c r="VSX168" s="62"/>
      <c r="VSY168" s="62"/>
      <c r="VSZ168" s="62"/>
      <c r="VTA168" s="62"/>
      <c r="VTB168" s="62"/>
      <c r="VTC168" s="62"/>
      <c r="VTD168" s="62"/>
      <c r="VTE168" s="62"/>
      <c r="VTF168" s="62"/>
      <c r="VTG168" s="62"/>
      <c r="VTH168" s="62"/>
      <c r="VTI168" s="62"/>
      <c r="VTJ168" s="62"/>
      <c r="VTK168" s="62"/>
      <c r="VTL168" s="62"/>
      <c r="VTM168" s="62"/>
      <c r="VTN168" s="62"/>
      <c r="VTO168" s="62"/>
      <c r="VTP168" s="62"/>
      <c r="VTQ168" s="62"/>
      <c r="VTR168" s="62"/>
      <c r="VTS168" s="62"/>
      <c r="VTT168" s="62"/>
      <c r="VTU168" s="62"/>
      <c r="VTV168" s="62"/>
      <c r="VTW168" s="62"/>
      <c r="VTX168" s="62"/>
      <c r="VTY168" s="62"/>
      <c r="VTZ168" s="62"/>
      <c r="VUA168" s="62"/>
      <c r="VUB168" s="62"/>
      <c r="VUC168" s="62"/>
      <c r="VUD168" s="62"/>
      <c r="VUE168" s="62"/>
      <c r="VUF168" s="62"/>
      <c r="VUG168" s="62"/>
      <c r="VUH168" s="62"/>
      <c r="VUI168" s="62"/>
      <c r="VUJ168" s="62"/>
      <c r="VUK168" s="62"/>
      <c r="VUL168" s="62"/>
      <c r="VUM168" s="62"/>
      <c r="VUN168" s="62"/>
      <c r="VUO168" s="62"/>
      <c r="VUP168" s="62"/>
      <c r="VUQ168" s="62"/>
      <c r="VUR168" s="62"/>
      <c r="VUS168" s="62"/>
      <c r="VUT168" s="62"/>
      <c r="VUU168" s="62"/>
      <c r="VUV168" s="62"/>
      <c r="VUW168" s="62"/>
      <c r="VUX168" s="62"/>
      <c r="VUY168" s="62"/>
      <c r="VUZ168" s="62"/>
      <c r="VVA168" s="62"/>
      <c r="VVB168" s="62"/>
      <c r="VVC168" s="62"/>
      <c r="VVD168" s="62"/>
      <c r="VVE168" s="62"/>
      <c r="VVF168" s="62"/>
      <c r="VVG168" s="62"/>
      <c r="VVH168" s="62"/>
      <c r="VVI168" s="62"/>
      <c r="VVJ168" s="62"/>
      <c r="VVK168" s="62"/>
      <c r="VVL168" s="62"/>
      <c r="VVM168" s="62"/>
      <c r="VVN168" s="62"/>
      <c r="VVO168" s="62"/>
      <c r="VVP168" s="62"/>
      <c r="VVQ168" s="62"/>
      <c r="VVR168" s="62"/>
      <c r="VVS168" s="62"/>
      <c r="VVT168" s="62"/>
      <c r="VVU168" s="62"/>
      <c r="VVV168" s="62"/>
      <c r="VVW168" s="62"/>
      <c r="VVX168" s="62"/>
      <c r="VVY168" s="62"/>
      <c r="VVZ168" s="62"/>
      <c r="VWA168" s="62"/>
      <c r="VWB168" s="62"/>
      <c r="VWC168" s="62"/>
      <c r="VWD168" s="62"/>
      <c r="VWE168" s="62"/>
      <c r="VWF168" s="62"/>
      <c r="VWG168" s="62"/>
      <c r="VWH168" s="62"/>
      <c r="VWI168" s="62"/>
      <c r="VWJ168" s="62"/>
      <c r="VWK168" s="62"/>
      <c r="VWL168" s="62"/>
      <c r="VWM168" s="62"/>
      <c r="VWN168" s="62"/>
      <c r="VWO168" s="62"/>
      <c r="VWP168" s="62"/>
      <c r="VWQ168" s="62"/>
      <c r="VWR168" s="62"/>
      <c r="VWS168" s="62"/>
      <c r="VWT168" s="62"/>
      <c r="VWU168" s="62"/>
      <c r="VWV168" s="62"/>
      <c r="VWW168" s="62"/>
      <c r="VWX168" s="62"/>
      <c r="VWY168" s="62"/>
      <c r="VWZ168" s="62"/>
      <c r="VXA168" s="62"/>
      <c r="VXB168" s="62"/>
      <c r="VXC168" s="62"/>
      <c r="VXD168" s="62"/>
      <c r="VXE168" s="62"/>
      <c r="VXF168" s="62"/>
      <c r="VXG168" s="62"/>
      <c r="VXH168" s="62"/>
      <c r="VXI168" s="62"/>
      <c r="VXJ168" s="62"/>
      <c r="VXK168" s="62"/>
      <c r="VXL168" s="62"/>
      <c r="VXM168" s="62"/>
      <c r="VXN168" s="62"/>
      <c r="VXO168" s="62"/>
      <c r="VXP168" s="62"/>
      <c r="VXQ168" s="62"/>
      <c r="VXR168" s="62"/>
      <c r="VXS168" s="62"/>
      <c r="VXT168" s="62"/>
      <c r="VXU168" s="62"/>
      <c r="VXV168" s="62"/>
      <c r="VXW168" s="62"/>
      <c r="VXX168" s="62"/>
      <c r="VXY168" s="62"/>
      <c r="VXZ168" s="62"/>
      <c r="VYA168" s="62"/>
      <c r="VYB168" s="62"/>
      <c r="VYC168" s="62"/>
      <c r="VYD168" s="62"/>
      <c r="VYE168" s="62"/>
      <c r="VYF168" s="62"/>
      <c r="VYG168" s="62"/>
      <c r="VYH168" s="62"/>
      <c r="VYI168" s="62"/>
      <c r="VYJ168" s="62"/>
      <c r="VYK168" s="62"/>
      <c r="VYL168" s="62"/>
      <c r="VYM168" s="62"/>
      <c r="VYN168" s="62"/>
      <c r="VYO168" s="62"/>
      <c r="VYP168" s="62"/>
      <c r="VYQ168" s="62"/>
      <c r="VYR168" s="62"/>
      <c r="VYS168" s="62"/>
      <c r="VYT168" s="62"/>
      <c r="VYU168" s="62"/>
      <c r="VYV168" s="62"/>
      <c r="VYW168" s="62"/>
      <c r="VYX168" s="62"/>
      <c r="VYY168" s="62"/>
      <c r="VYZ168" s="62"/>
      <c r="VZA168" s="62"/>
      <c r="VZB168" s="62"/>
      <c r="VZC168" s="62"/>
      <c r="VZD168" s="62"/>
      <c r="VZE168" s="62"/>
      <c r="VZF168" s="62"/>
      <c r="VZG168" s="62"/>
      <c r="VZH168" s="62"/>
      <c r="VZI168" s="62"/>
      <c r="VZJ168" s="62"/>
      <c r="VZK168" s="62"/>
      <c r="VZL168" s="62"/>
      <c r="VZM168" s="62"/>
      <c r="VZN168" s="62"/>
      <c r="VZO168" s="62"/>
      <c r="VZP168" s="62"/>
      <c r="VZQ168" s="62"/>
      <c r="VZR168" s="62"/>
      <c r="VZS168" s="62"/>
      <c r="VZT168" s="62"/>
      <c r="VZU168" s="62"/>
      <c r="VZV168" s="62"/>
      <c r="VZW168" s="62"/>
      <c r="VZX168" s="62"/>
      <c r="VZY168" s="62"/>
      <c r="VZZ168" s="62"/>
      <c r="WAA168" s="62"/>
      <c r="WAB168" s="62"/>
      <c r="WAC168" s="62"/>
      <c r="WAD168" s="62"/>
      <c r="WAE168" s="62"/>
      <c r="WAF168" s="62"/>
      <c r="WAG168" s="62"/>
      <c r="WAH168" s="62"/>
      <c r="WAI168" s="62"/>
      <c r="WAJ168" s="62"/>
      <c r="WAK168" s="62"/>
      <c r="WAL168" s="62"/>
      <c r="WAM168" s="62"/>
      <c r="WAN168" s="62"/>
      <c r="WAO168" s="62"/>
      <c r="WAP168" s="62"/>
      <c r="WAQ168" s="62"/>
      <c r="WAR168" s="62"/>
      <c r="WAS168" s="62"/>
      <c r="WAT168" s="62"/>
      <c r="WAU168" s="62"/>
      <c r="WAV168" s="62"/>
      <c r="WAW168" s="62"/>
      <c r="WAX168" s="62"/>
      <c r="WAY168" s="62"/>
      <c r="WAZ168" s="62"/>
      <c r="WBA168" s="62"/>
      <c r="WBB168" s="62"/>
      <c r="WBC168" s="62"/>
      <c r="WBD168" s="62"/>
      <c r="WBE168" s="62"/>
      <c r="WBF168" s="62"/>
      <c r="WBG168" s="62"/>
      <c r="WBH168" s="62"/>
      <c r="WBI168" s="62"/>
      <c r="WBJ168" s="62"/>
      <c r="WBK168" s="62"/>
      <c r="WBL168" s="62"/>
      <c r="WBM168" s="62"/>
      <c r="WBN168" s="62"/>
      <c r="WBO168" s="62"/>
      <c r="WBP168" s="62"/>
      <c r="WBQ168" s="62"/>
      <c r="WBR168" s="62"/>
      <c r="WBS168" s="62"/>
      <c r="WBT168" s="62"/>
      <c r="WBU168" s="62"/>
      <c r="WBV168" s="62"/>
      <c r="WBW168" s="62"/>
      <c r="WBX168" s="62"/>
      <c r="WBY168" s="62"/>
      <c r="WBZ168" s="62"/>
      <c r="WCA168" s="62"/>
      <c r="WCB168" s="62"/>
      <c r="WCC168" s="62"/>
      <c r="WCD168" s="62"/>
      <c r="WCE168" s="62"/>
      <c r="WCF168" s="62"/>
      <c r="WCG168" s="62"/>
      <c r="WCH168" s="62"/>
      <c r="WCI168" s="62"/>
      <c r="WCJ168" s="62"/>
      <c r="WCK168" s="62"/>
      <c r="WCL168" s="62"/>
      <c r="WCM168" s="62"/>
      <c r="WCN168" s="62"/>
      <c r="WCO168" s="62"/>
      <c r="WCP168" s="62"/>
      <c r="WCQ168" s="62"/>
      <c r="WCR168" s="62"/>
      <c r="WCS168" s="62"/>
      <c r="WCT168" s="62"/>
      <c r="WCU168" s="62"/>
      <c r="WCV168" s="62"/>
      <c r="WCW168" s="62"/>
      <c r="WCX168" s="62"/>
      <c r="WCY168" s="62"/>
      <c r="WCZ168" s="62"/>
      <c r="WDA168" s="62"/>
      <c r="WDB168" s="62"/>
      <c r="WDC168" s="62"/>
      <c r="WDD168" s="62"/>
      <c r="WDE168" s="62"/>
      <c r="WDF168" s="62"/>
      <c r="WDG168" s="62"/>
      <c r="WDH168" s="62"/>
      <c r="WDI168" s="62"/>
      <c r="WDJ168" s="62"/>
      <c r="WDK168" s="62"/>
      <c r="WDL168" s="62"/>
      <c r="WDM168" s="62"/>
      <c r="WDN168" s="62"/>
      <c r="WDO168" s="62"/>
      <c r="WDP168" s="62"/>
      <c r="WDQ168" s="62"/>
      <c r="WDR168" s="62"/>
      <c r="WDS168" s="62"/>
      <c r="WDT168" s="62"/>
      <c r="WDU168" s="62"/>
      <c r="WDV168" s="62"/>
      <c r="WDW168" s="62"/>
      <c r="WDX168" s="62"/>
      <c r="WDY168" s="62"/>
      <c r="WDZ168" s="62"/>
      <c r="WEA168" s="62"/>
      <c r="WEB168" s="62"/>
      <c r="WEC168" s="62"/>
      <c r="WED168" s="62"/>
      <c r="WEE168" s="62"/>
      <c r="WEF168" s="62"/>
      <c r="WEG168" s="62"/>
      <c r="WEH168" s="62"/>
      <c r="WEI168" s="62"/>
      <c r="WEJ168" s="62"/>
      <c r="WEK168" s="62"/>
      <c r="WEL168" s="62"/>
      <c r="WEM168" s="62"/>
      <c r="WEN168" s="62"/>
      <c r="WEO168" s="62"/>
      <c r="WEP168" s="62"/>
      <c r="WEQ168" s="62"/>
      <c r="WER168" s="62"/>
      <c r="WES168" s="62"/>
      <c r="WET168" s="62"/>
      <c r="WEU168" s="62"/>
      <c r="WEV168" s="62"/>
      <c r="WEW168" s="62"/>
      <c r="WEX168" s="62"/>
      <c r="WEY168" s="62"/>
      <c r="WEZ168" s="62"/>
      <c r="WFA168" s="62"/>
      <c r="WFB168" s="62"/>
      <c r="WFC168" s="62"/>
      <c r="WFD168" s="62"/>
      <c r="WFE168" s="62"/>
      <c r="WFF168" s="62"/>
      <c r="WFG168" s="62"/>
      <c r="WFH168" s="62"/>
      <c r="WFI168" s="62"/>
      <c r="WFJ168" s="62"/>
      <c r="WFK168" s="62"/>
      <c r="WFL168" s="62"/>
      <c r="WFM168" s="62"/>
      <c r="WFN168" s="62"/>
      <c r="WFO168" s="62"/>
      <c r="WFP168" s="62"/>
      <c r="WFQ168" s="62"/>
      <c r="WFR168" s="62"/>
      <c r="WFS168" s="62"/>
      <c r="WFT168" s="62"/>
      <c r="WFU168" s="62"/>
      <c r="WFV168" s="62"/>
      <c r="WFW168" s="62"/>
      <c r="WFX168" s="62"/>
      <c r="WFY168" s="62"/>
      <c r="WFZ168" s="62"/>
      <c r="WGA168" s="62"/>
      <c r="WGB168" s="62"/>
      <c r="WGC168" s="62"/>
      <c r="WGD168" s="62"/>
      <c r="WGE168" s="62"/>
      <c r="WGF168" s="62"/>
      <c r="WGG168" s="62"/>
      <c r="WGH168" s="62"/>
      <c r="WGI168" s="62"/>
      <c r="WGJ168" s="62"/>
      <c r="WGK168" s="62"/>
      <c r="WGL168" s="62"/>
      <c r="WGM168" s="62"/>
      <c r="WGN168" s="62"/>
      <c r="WGO168" s="62"/>
      <c r="WGP168" s="62"/>
      <c r="WGQ168" s="62"/>
      <c r="WGR168" s="62"/>
      <c r="WGS168" s="62"/>
      <c r="WGT168" s="62"/>
      <c r="WGU168" s="62"/>
      <c r="WGV168" s="62"/>
      <c r="WGW168" s="62"/>
      <c r="WGX168" s="62"/>
      <c r="WGY168" s="62"/>
      <c r="WGZ168" s="62"/>
      <c r="WHA168" s="62"/>
      <c r="WHB168" s="62"/>
      <c r="WHC168" s="62"/>
      <c r="WHD168" s="62"/>
      <c r="WHE168" s="62"/>
      <c r="WHF168" s="62"/>
      <c r="WHG168" s="62"/>
      <c r="WHH168" s="62"/>
      <c r="WHI168" s="62"/>
      <c r="WHJ168" s="62"/>
      <c r="WHK168" s="62"/>
      <c r="WHL168" s="62"/>
      <c r="WHM168" s="62"/>
      <c r="WHN168" s="62"/>
      <c r="WHO168" s="62"/>
      <c r="WHP168" s="62"/>
      <c r="WHQ168" s="62"/>
      <c r="WHR168" s="62"/>
      <c r="WHS168" s="62"/>
      <c r="WHT168" s="62"/>
      <c r="WHU168" s="62"/>
      <c r="WHV168" s="62"/>
      <c r="WHW168" s="62"/>
      <c r="WHX168" s="62"/>
      <c r="WHY168" s="62"/>
      <c r="WHZ168" s="62"/>
      <c r="WIA168" s="62"/>
      <c r="WIB168" s="62"/>
      <c r="WIC168" s="62"/>
      <c r="WID168" s="62"/>
      <c r="WIE168" s="62"/>
      <c r="WIF168" s="62"/>
      <c r="WIG168" s="62"/>
      <c r="WIH168" s="62"/>
      <c r="WII168" s="62"/>
      <c r="WIJ168" s="62"/>
      <c r="WIK168" s="62"/>
      <c r="WIL168" s="62"/>
      <c r="WIM168" s="62"/>
      <c r="WIN168" s="62"/>
      <c r="WIO168" s="62"/>
      <c r="WIP168" s="62"/>
      <c r="WIQ168" s="62"/>
      <c r="WIR168" s="62"/>
      <c r="WIS168" s="62"/>
      <c r="WIT168" s="62"/>
      <c r="WIU168" s="62"/>
      <c r="WIV168" s="62"/>
      <c r="WIW168" s="62"/>
      <c r="WIX168" s="62"/>
      <c r="WIY168" s="62"/>
      <c r="WIZ168" s="62"/>
      <c r="WJA168" s="62"/>
      <c r="WJB168" s="62"/>
      <c r="WJC168" s="62"/>
      <c r="WJD168" s="62"/>
      <c r="WJE168" s="62"/>
      <c r="WJF168" s="62"/>
      <c r="WJG168" s="62"/>
      <c r="WJH168" s="62"/>
      <c r="WJI168" s="62"/>
      <c r="WJJ168" s="62"/>
      <c r="WJK168" s="62"/>
      <c r="WJL168" s="62"/>
      <c r="WJM168" s="62"/>
      <c r="WJN168" s="62"/>
      <c r="WJO168" s="62"/>
      <c r="WJP168" s="62"/>
      <c r="WJQ168" s="62"/>
      <c r="WJR168" s="62"/>
      <c r="WJS168" s="62"/>
      <c r="WJT168" s="62"/>
      <c r="WJU168" s="62"/>
      <c r="WJV168" s="62"/>
      <c r="WJW168" s="62"/>
      <c r="WJX168" s="62"/>
      <c r="WJY168" s="62"/>
      <c r="WJZ168" s="62"/>
      <c r="WKA168" s="62"/>
      <c r="WKB168" s="62"/>
      <c r="WKC168" s="62"/>
      <c r="WKD168" s="62"/>
      <c r="WKE168" s="62"/>
      <c r="WKF168" s="62"/>
      <c r="WKG168" s="62"/>
      <c r="WKH168" s="62"/>
      <c r="WKI168" s="62"/>
      <c r="WKJ168" s="62"/>
      <c r="WKK168" s="62"/>
      <c r="WKL168" s="62"/>
      <c r="WKM168" s="62"/>
      <c r="WKN168" s="62"/>
      <c r="WKO168" s="62"/>
      <c r="WKP168" s="62"/>
      <c r="WKQ168" s="62"/>
      <c r="WKR168" s="62"/>
      <c r="WKS168" s="62"/>
      <c r="WKT168" s="62"/>
      <c r="WKU168" s="62"/>
      <c r="WKV168" s="62"/>
      <c r="WKW168" s="62"/>
      <c r="WKX168" s="62"/>
      <c r="WKY168" s="62"/>
      <c r="WKZ168" s="62"/>
      <c r="WLA168" s="62"/>
      <c r="WLB168" s="62"/>
      <c r="WLC168" s="62"/>
      <c r="WLD168" s="62"/>
      <c r="WLE168" s="62"/>
      <c r="WLF168" s="62"/>
      <c r="WLG168" s="62"/>
      <c r="WLH168" s="62"/>
      <c r="WLI168" s="62"/>
      <c r="WLJ168" s="62"/>
      <c r="WLK168" s="62"/>
      <c r="WLL168" s="62"/>
      <c r="WLM168" s="62"/>
      <c r="WLN168" s="62"/>
      <c r="WLO168" s="62"/>
      <c r="WLP168" s="62"/>
      <c r="WLQ168" s="62"/>
      <c r="WLR168" s="62"/>
      <c r="WLS168" s="62"/>
      <c r="WLT168" s="62"/>
      <c r="WLU168" s="62"/>
      <c r="WLV168" s="62"/>
      <c r="WLW168" s="62"/>
      <c r="WLX168" s="62"/>
      <c r="WLY168" s="62"/>
      <c r="WLZ168" s="62"/>
      <c r="WMA168" s="62"/>
      <c r="WMB168" s="62"/>
      <c r="WMC168" s="62"/>
      <c r="WMD168" s="62"/>
      <c r="WME168" s="62"/>
      <c r="WMF168" s="62"/>
      <c r="WMG168" s="62"/>
      <c r="WMH168" s="62"/>
      <c r="WMI168" s="62"/>
      <c r="WMJ168" s="62"/>
      <c r="WMK168" s="62"/>
      <c r="WML168" s="62"/>
      <c r="WMM168" s="62"/>
      <c r="WMN168" s="62"/>
      <c r="WMO168" s="62"/>
      <c r="WMP168" s="62"/>
      <c r="WMQ168" s="62"/>
      <c r="WMR168" s="62"/>
      <c r="WMS168" s="62"/>
      <c r="WMT168" s="62"/>
      <c r="WMU168" s="62"/>
      <c r="WMV168" s="62"/>
      <c r="WMW168" s="62"/>
      <c r="WMX168" s="62"/>
      <c r="WMY168" s="62"/>
      <c r="WMZ168" s="62"/>
      <c r="WNA168" s="62"/>
      <c r="WNB168" s="62"/>
      <c r="WNC168" s="62"/>
      <c r="WND168" s="62"/>
      <c r="WNE168" s="62"/>
      <c r="WNF168" s="62"/>
      <c r="WNG168" s="62"/>
      <c r="WNH168" s="62"/>
      <c r="WNI168" s="62"/>
      <c r="WNJ168" s="62"/>
      <c r="WNK168" s="62"/>
      <c r="WNL168" s="62"/>
      <c r="WNM168" s="62"/>
      <c r="WNN168" s="62"/>
      <c r="WNO168" s="62"/>
      <c r="WNP168" s="62"/>
      <c r="WNQ168" s="62"/>
      <c r="WNR168" s="62"/>
      <c r="WNS168" s="62"/>
      <c r="WNT168" s="62"/>
      <c r="WNU168" s="62"/>
      <c r="WNV168" s="62"/>
      <c r="WNW168" s="62"/>
      <c r="WNX168" s="62"/>
      <c r="WNY168" s="62"/>
      <c r="WNZ168" s="62"/>
      <c r="WOA168" s="62"/>
      <c r="WOB168" s="62"/>
      <c r="WOC168" s="62"/>
      <c r="WOD168" s="62"/>
      <c r="WOE168" s="62"/>
      <c r="WOF168" s="62"/>
      <c r="WOG168" s="62"/>
      <c r="WOH168" s="62"/>
      <c r="WOI168" s="62"/>
      <c r="WOJ168" s="62"/>
      <c r="WOK168" s="62"/>
      <c r="WOL168" s="62"/>
      <c r="WOM168" s="62"/>
      <c r="WON168" s="62"/>
      <c r="WOO168" s="62"/>
      <c r="WOP168" s="62"/>
      <c r="WOQ168" s="62"/>
      <c r="WOR168" s="62"/>
      <c r="WOS168" s="62"/>
      <c r="WOT168" s="62"/>
      <c r="WOU168" s="62"/>
      <c r="WOV168" s="62"/>
      <c r="WOW168" s="62"/>
      <c r="WOX168" s="62"/>
      <c r="WOY168" s="62"/>
      <c r="WOZ168" s="62"/>
      <c r="WPA168" s="62"/>
      <c r="WPB168" s="62"/>
      <c r="WPC168" s="62"/>
      <c r="WPD168" s="62"/>
      <c r="WPE168" s="62"/>
      <c r="WPF168" s="62"/>
      <c r="WPG168" s="62"/>
      <c r="WPH168" s="62"/>
      <c r="WPI168" s="62"/>
      <c r="WPJ168" s="62"/>
      <c r="WPK168" s="62"/>
      <c r="WPL168" s="62"/>
      <c r="WPM168" s="62"/>
      <c r="WPN168" s="62"/>
      <c r="WPO168" s="62"/>
      <c r="WPP168" s="62"/>
      <c r="WPQ168" s="62"/>
      <c r="WPR168" s="62"/>
      <c r="WPS168" s="62"/>
      <c r="WPT168" s="62"/>
      <c r="WPU168" s="62"/>
      <c r="WPV168" s="62"/>
      <c r="WPW168" s="62"/>
      <c r="WPX168" s="62"/>
      <c r="WPY168" s="62"/>
      <c r="WPZ168" s="62"/>
      <c r="WQA168" s="62"/>
      <c r="WQB168" s="62"/>
      <c r="WQC168" s="62"/>
      <c r="WQD168" s="62"/>
      <c r="WQE168" s="62"/>
      <c r="WQF168" s="62"/>
      <c r="WQG168" s="62"/>
      <c r="WQH168" s="62"/>
      <c r="WQI168" s="62"/>
      <c r="WQJ168" s="62"/>
      <c r="WQK168" s="62"/>
      <c r="WQL168" s="62"/>
      <c r="WQM168" s="62"/>
      <c r="WQN168" s="62"/>
      <c r="WQO168" s="62"/>
      <c r="WQP168" s="62"/>
      <c r="WQQ168" s="62"/>
      <c r="WQR168" s="62"/>
      <c r="WQS168" s="62"/>
      <c r="WQT168" s="62"/>
      <c r="WQU168" s="62"/>
      <c r="WQV168" s="62"/>
      <c r="WQW168" s="62"/>
      <c r="WQX168" s="62"/>
      <c r="WQY168" s="62"/>
      <c r="WQZ168" s="62"/>
      <c r="WRA168" s="62"/>
      <c r="WRB168" s="62"/>
      <c r="WRC168" s="62"/>
      <c r="WRD168" s="62"/>
      <c r="WRE168" s="62"/>
      <c r="WRF168" s="62"/>
      <c r="WRG168" s="62"/>
      <c r="WRH168" s="62"/>
      <c r="WRI168" s="62"/>
      <c r="WRJ168" s="62"/>
      <c r="WRK168" s="62"/>
      <c r="WRL168" s="62"/>
      <c r="WRM168" s="62"/>
      <c r="WRN168" s="62"/>
      <c r="WRO168" s="62"/>
      <c r="WRP168" s="62"/>
      <c r="WRQ168" s="62"/>
      <c r="WRR168" s="62"/>
      <c r="WRS168" s="62"/>
      <c r="WRT168" s="62"/>
      <c r="WRU168" s="62"/>
      <c r="WRV168" s="62"/>
      <c r="WRW168" s="62"/>
      <c r="WRX168" s="62"/>
      <c r="WRY168" s="62"/>
      <c r="WRZ168" s="62"/>
      <c r="WSA168" s="62"/>
      <c r="WSB168" s="62"/>
      <c r="WSC168" s="62"/>
      <c r="WSD168" s="62"/>
      <c r="WSE168" s="62"/>
      <c r="WSF168" s="62"/>
      <c r="WSG168" s="62"/>
      <c r="WSH168" s="62"/>
      <c r="WSI168" s="62"/>
      <c r="WSJ168" s="62"/>
      <c r="WSK168" s="62"/>
      <c r="WSL168" s="62"/>
      <c r="WSM168" s="62"/>
      <c r="WSN168" s="62"/>
      <c r="WSO168" s="62"/>
      <c r="WSP168" s="62"/>
      <c r="WSQ168" s="62"/>
      <c r="WSR168" s="62"/>
      <c r="WSS168" s="62"/>
      <c r="WST168" s="62"/>
      <c r="WSU168" s="62"/>
      <c r="WSV168" s="62"/>
      <c r="WSW168" s="62"/>
      <c r="WSX168" s="62"/>
      <c r="WSY168" s="62"/>
      <c r="WSZ168" s="62"/>
      <c r="WTA168" s="62"/>
      <c r="WTB168" s="62"/>
      <c r="WTC168" s="62"/>
      <c r="WTD168" s="62"/>
      <c r="WTE168" s="62"/>
      <c r="WTF168" s="62"/>
      <c r="WTG168" s="62"/>
      <c r="WTH168" s="62"/>
      <c r="WTI168" s="62"/>
      <c r="WTJ168" s="62"/>
      <c r="WTK168" s="62"/>
      <c r="WTL168" s="62"/>
      <c r="WTM168" s="62"/>
      <c r="WTN168" s="62"/>
      <c r="WTO168" s="62"/>
      <c r="WTP168" s="62"/>
      <c r="WTQ168" s="62"/>
      <c r="WTR168" s="62"/>
      <c r="WTS168" s="62"/>
      <c r="WTT168" s="62"/>
      <c r="WTU168" s="62"/>
      <c r="WTV168" s="62"/>
      <c r="WTW168" s="62"/>
      <c r="WTX168" s="62"/>
      <c r="WTY168" s="62"/>
      <c r="WTZ168" s="62"/>
      <c r="WUA168" s="62"/>
      <c r="WUB168" s="62"/>
      <c r="WUC168" s="62"/>
      <c r="WUD168" s="62"/>
      <c r="WUE168" s="62"/>
      <c r="WUF168" s="62"/>
      <c r="WUG168" s="62"/>
      <c r="WUH168" s="62"/>
      <c r="WUI168" s="62"/>
      <c r="WUJ168" s="62"/>
      <c r="WUK168" s="62"/>
      <c r="WUL168" s="62"/>
      <c r="WUM168" s="62"/>
      <c r="WUN168" s="62"/>
      <c r="WUO168" s="62"/>
      <c r="WUP168" s="62"/>
      <c r="WUQ168" s="62"/>
      <c r="WUR168" s="62"/>
      <c r="WUS168" s="62"/>
      <c r="WUT168" s="62"/>
      <c r="WUU168" s="62"/>
      <c r="WUV168" s="62"/>
      <c r="WUW168" s="62"/>
      <c r="WUX168" s="62"/>
      <c r="WUY168" s="62"/>
      <c r="WUZ168" s="62"/>
      <c r="WVA168" s="62"/>
      <c r="WVB168" s="62"/>
      <c r="WVC168" s="62"/>
      <c r="WVD168" s="62"/>
      <c r="WVE168" s="62"/>
      <c r="WVF168" s="62"/>
      <c r="WVG168" s="62"/>
      <c r="WVH168" s="62"/>
      <c r="WVI168" s="62"/>
      <c r="WVJ168" s="62"/>
      <c r="WVK168" s="62"/>
      <c r="WVL168" s="62"/>
      <c r="WVM168" s="62"/>
      <c r="WVN168" s="62"/>
      <c r="WVO168" s="62"/>
      <c r="WVP168" s="62"/>
      <c r="WVQ168" s="62"/>
      <c r="WVR168" s="62"/>
      <c r="WVS168" s="62"/>
      <c r="WVT168" s="62"/>
      <c r="WVU168" s="62"/>
      <c r="WVV168" s="62"/>
      <c r="WVW168" s="62"/>
      <c r="WVX168" s="62"/>
      <c r="WVY168" s="62"/>
      <c r="WVZ168" s="62"/>
      <c r="WWA168" s="62"/>
      <c r="WWB168" s="62"/>
      <c r="WWC168" s="62"/>
      <c r="WWD168" s="62"/>
      <c r="WWE168" s="62"/>
      <c r="WWF168" s="62"/>
      <c r="WWG168" s="62"/>
      <c r="WWH168" s="62"/>
      <c r="WWI168" s="62"/>
      <c r="WWJ168" s="62"/>
      <c r="WWK168" s="62"/>
      <c r="WWL168" s="62"/>
      <c r="WWM168" s="62"/>
      <c r="WWN168" s="62"/>
      <c r="WWO168" s="62"/>
      <c r="WWP168" s="62"/>
      <c r="WWQ168" s="62"/>
      <c r="WWR168" s="62"/>
      <c r="WWS168" s="62"/>
      <c r="WWT168" s="62"/>
      <c r="WWU168" s="62"/>
      <c r="WWV168" s="62"/>
      <c r="WWW168" s="62"/>
      <c r="WWX168" s="62"/>
      <c r="WWY168" s="62"/>
      <c r="WWZ168" s="62"/>
      <c r="WXA168" s="62"/>
      <c r="WXB168" s="62"/>
      <c r="WXC168" s="62"/>
      <c r="WXD168" s="62"/>
      <c r="WXE168" s="62"/>
      <c r="WXF168" s="62"/>
      <c r="WXG168" s="62"/>
      <c r="WXH168" s="62"/>
      <c r="WXI168" s="62"/>
      <c r="WXJ168" s="62"/>
      <c r="WXK168" s="62"/>
      <c r="WXL168" s="62"/>
      <c r="WXM168" s="62"/>
      <c r="WXN168" s="62"/>
      <c r="WXO168" s="62"/>
      <c r="WXP168" s="62"/>
      <c r="WXQ168" s="62"/>
      <c r="WXR168" s="62"/>
      <c r="WXS168" s="62"/>
      <c r="WXT168" s="62"/>
      <c r="WXU168" s="62"/>
      <c r="WXV168" s="62"/>
      <c r="WXW168" s="62"/>
      <c r="WXX168" s="62"/>
      <c r="WXY168" s="62"/>
      <c r="WXZ168" s="62"/>
      <c r="WYA168" s="62"/>
      <c r="WYB168" s="62"/>
      <c r="WYC168" s="62"/>
      <c r="WYD168" s="62"/>
      <c r="WYE168" s="62"/>
      <c r="WYF168" s="62"/>
      <c r="WYG168" s="62"/>
      <c r="WYH168" s="62"/>
      <c r="WYI168" s="62"/>
      <c r="WYJ168" s="62"/>
      <c r="WYK168" s="62"/>
      <c r="WYL168" s="62"/>
      <c r="WYM168" s="62"/>
      <c r="WYN168" s="62"/>
      <c r="WYO168" s="62"/>
      <c r="WYP168" s="62"/>
      <c r="WYQ168" s="62"/>
      <c r="WYR168" s="62"/>
      <c r="WYS168" s="62"/>
      <c r="WYT168" s="62"/>
      <c r="WYU168" s="62"/>
      <c r="WYV168" s="62"/>
      <c r="WYW168" s="62"/>
      <c r="WYX168" s="62"/>
      <c r="WYY168" s="62"/>
      <c r="WYZ168" s="62"/>
      <c r="WZA168" s="62"/>
      <c r="WZB168" s="62"/>
      <c r="WZC168" s="62"/>
      <c r="WZD168" s="62"/>
      <c r="WZE168" s="62"/>
      <c r="WZF168" s="62"/>
      <c r="WZG168" s="62"/>
      <c r="WZH168" s="62"/>
      <c r="WZI168" s="62"/>
      <c r="WZJ168" s="62"/>
      <c r="WZK168" s="62"/>
      <c r="WZL168" s="62"/>
      <c r="WZM168" s="62"/>
      <c r="WZN168" s="62"/>
      <c r="WZO168" s="62"/>
      <c r="WZP168" s="62"/>
      <c r="WZQ168" s="62"/>
      <c r="WZR168" s="62"/>
      <c r="WZS168" s="62"/>
      <c r="WZT168" s="62"/>
      <c r="WZU168" s="62"/>
      <c r="WZV168" s="62"/>
      <c r="WZW168" s="62"/>
      <c r="WZX168" s="62"/>
      <c r="WZY168" s="62"/>
      <c r="WZZ168" s="62"/>
      <c r="XAA168" s="62"/>
      <c r="XAB168" s="62"/>
      <c r="XAC168" s="62"/>
      <c r="XAD168" s="62"/>
      <c r="XAE168" s="62"/>
      <c r="XAF168" s="62"/>
      <c r="XAG168" s="62"/>
      <c r="XAH168" s="62"/>
      <c r="XAI168" s="62"/>
      <c r="XAJ168" s="62"/>
      <c r="XAK168" s="62"/>
      <c r="XAL168" s="62"/>
      <c r="XAM168" s="62"/>
      <c r="XAN168" s="62"/>
      <c r="XAO168" s="62"/>
      <c r="XAP168" s="62"/>
      <c r="XAQ168" s="62"/>
      <c r="XAR168" s="62"/>
      <c r="XAS168" s="62"/>
      <c r="XAT168" s="62"/>
      <c r="XAU168" s="62"/>
      <c r="XAV168" s="62"/>
      <c r="XAW168" s="62"/>
      <c r="XAX168" s="62"/>
      <c r="XAY168" s="62"/>
      <c r="XAZ168" s="62"/>
      <c r="XBA168" s="62"/>
      <c r="XBB168" s="62"/>
      <c r="XBC168" s="62"/>
      <c r="XBD168" s="62"/>
      <c r="XBE168" s="62"/>
      <c r="XBF168" s="62"/>
      <c r="XBG168" s="62"/>
      <c r="XBH168" s="62"/>
      <c r="XBI168" s="62"/>
      <c r="XBJ168" s="62"/>
      <c r="XBK168" s="62"/>
      <c r="XBL168" s="62"/>
      <c r="XBM168" s="62"/>
      <c r="XBN168" s="62"/>
      <c r="XBO168" s="62"/>
      <c r="XBP168" s="62"/>
      <c r="XBQ168" s="62"/>
      <c r="XBR168" s="62"/>
      <c r="XBS168" s="62"/>
      <c r="XBT168" s="62"/>
      <c r="XBU168" s="62"/>
      <c r="XBV168" s="62"/>
      <c r="XBW168" s="62"/>
      <c r="XBX168" s="62"/>
      <c r="XBY168" s="62"/>
      <c r="XBZ168" s="62"/>
      <c r="XCA168" s="62"/>
      <c r="XCB168" s="62"/>
      <c r="XCC168" s="62"/>
      <c r="XCD168" s="62"/>
      <c r="XCE168" s="62"/>
      <c r="XCF168" s="62"/>
      <c r="XCG168" s="62"/>
      <c r="XCH168" s="62"/>
      <c r="XCI168" s="62"/>
      <c r="XCJ168" s="62"/>
      <c r="XCK168" s="62"/>
      <c r="XCL168" s="62"/>
      <c r="XCM168" s="62"/>
      <c r="XCN168" s="62"/>
      <c r="XCO168" s="62"/>
      <c r="XCP168" s="62"/>
      <c r="XCQ168" s="62"/>
      <c r="XCR168" s="62"/>
      <c r="XCS168" s="62"/>
      <c r="XCT168" s="62"/>
      <c r="XCU168" s="62"/>
      <c r="XCV168" s="62"/>
      <c r="XCW168" s="62"/>
      <c r="XCX168" s="62"/>
      <c r="XCY168" s="62"/>
      <c r="XCZ168" s="62"/>
      <c r="XDA168" s="62"/>
      <c r="XDB168" s="62"/>
      <c r="XDC168" s="62"/>
      <c r="XDD168" s="62"/>
      <c r="XDE168" s="62"/>
      <c r="XDF168" s="62"/>
      <c r="XDG168" s="62"/>
      <c r="XDH168" s="62"/>
      <c r="XDI168" s="62"/>
      <c r="XDJ168" s="62"/>
      <c r="XDK168" s="62"/>
      <c r="XDL168" s="62"/>
      <c r="XDM168" s="62"/>
      <c r="XDN168" s="62"/>
      <c r="XDO168" s="62"/>
      <c r="XDP168" s="62"/>
      <c r="XDQ168" s="62"/>
      <c r="XDR168" s="62"/>
      <c r="XDS168" s="62"/>
      <c r="XDT168" s="62"/>
      <c r="XDU168" s="62"/>
      <c r="XDV168" s="62"/>
      <c r="XDW168" s="62"/>
      <c r="XDX168" s="62"/>
      <c r="XDY168" s="62"/>
      <c r="XDZ168" s="62"/>
      <c r="XEA168" s="62"/>
      <c r="XEB168" s="62"/>
      <c r="XEC168" s="62"/>
      <c r="XED168" s="62"/>
      <c r="XEE168" s="62"/>
      <c r="XEF168" s="62"/>
      <c r="XEG168" s="62"/>
      <c r="XEH168" s="62"/>
      <c r="XEI168" s="62"/>
      <c r="XEJ168" s="62"/>
      <c r="XEK168" s="62"/>
      <c r="XEL168" s="62"/>
      <c r="XEM168" s="62"/>
      <c r="XEN168" s="62"/>
      <c r="XEO168" s="62"/>
      <c r="XEP168" s="62"/>
      <c r="XEQ168" s="62"/>
      <c r="XER168" s="62"/>
      <c r="XES168" s="62"/>
      <c r="XET168" s="62"/>
      <c r="XEU168" s="62"/>
      <c r="XEV168" s="62"/>
      <c r="XEW168" s="62"/>
      <c r="XEX168" s="62"/>
      <c r="XEY168" s="62"/>
      <c r="XEZ168" s="62"/>
      <c r="XFA168" s="62"/>
      <c r="XFB168" s="62"/>
      <c r="XFC168" s="62"/>
    </row>
    <row r="169" spans="1:16383" ht="30" x14ac:dyDescent="0.25">
      <c r="A169" s="1">
        <v>159</v>
      </c>
      <c r="B169" s="15">
        <v>27</v>
      </c>
      <c r="C169" s="64">
        <v>45194</v>
      </c>
      <c r="D169" s="15" t="s">
        <v>2951</v>
      </c>
      <c r="E169" s="15" t="s">
        <v>10</v>
      </c>
      <c r="F169" s="17" t="s">
        <v>1037</v>
      </c>
      <c r="G169" s="64" t="s">
        <v>28</v>
      </c>
      <c r="H169" s="17" t="s">
        <v>21</v>
      </c>
      <c r="I169" s="15">
        <v>5588577</v>
      </c>
      <c r="J169" s="15" t="s">
        <v>11</v>
      </c>
      <c r="K169" s="81">
        <v>45194</v>
      </c>
      <c r="L169" s="99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83"/>
      <c r="CE169" s="83"/>
      <c r="CF169" s="83"/>
      <c r="CG169" s="83"/>
      <c r="CH169" s="83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3"/>
      <c r="CW169" s="83"/>
      <c r="CX169" s="83"/>
      <c r="CY169" s="83"/>
      <c r="CZ169" s="83"/>
      <c r="DA169" s="83"/>
      <c r="DB169" s="83"/>
      <c r="DC169" s="83"/>
      <c r="DD169" s="83"/>
      <c r="DE169" s="83"/>
      <c r="DF169" s="83"/>
      <c r="DG169" s="83"/>
      <c r="DH169" s="83"/>
      <c r="DI169" s="83"/>
      <c r="DJ169" s="83"/>
      <c r="DK169" s="83"/>
      <c r="DL169" s="83"/>
      <c r="DM169" s="83"/>
      <c r="DN169" s="83"/>
      <c r="DO169" s="83"/>
      <c r="DP169" s="83"/>
      <c r="DQ169" s="83"/>
      <c r="DR169" s="83"/>
      <c r="DS169" s="83"/>
      <c r="DT169" s="83"/>
      <c r="DU169" s="83"/>
      <c r="DV169" s="83"/>
      <c r="DW169" s="83"/>
      <c r="DX169" s="83"/>
      <c r="DY169" s="83"/>
      <c r="DZ169" s="83"/>
      <c r="EA169" s="83"/>
      <c r="EB169" s="83"/>
      <c r="EC169" s="83"/>
      <c r="ED169" s="83"/>
      <c r="EE169" s="83"/>
      <c r="EF169" s="83"/>
      <c r="EG169" s="83"/>
      <c r="EH169" s="83"/>
      <c r="EI169" s="83"/>
      <c r="EJ169" s="83"/>
      <c r="EK169" s="83"/>
      <c r="EL169" s="83"/>
      <c r="EM169" s="83"/>
      <c r="EN169" s="83"/>
      <c r="EO169" s="83"/>
      <c r="EP169" s="83"/>
      <c r="EQ169" s="83"/>
      <c r="ER169" s="83"/>
      <c r="ES169" s="83"/>
      <c r="ET169" s="83"/>
      <c r="EU169" s="83"/>
      <c r="EV169" s="83"/>
      <c r="EW169" s="83"/>
      <c r="EX169" s="83"/>
      <c r="EY169" s="83"/>
      <c r="EZ169" s="83"/>
      <c r="FA169" s="83"/>
      <c r="FB169" s="83"/>
      <c r="FC169" s="83"/>
      <c r="FD169" s="83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3"/>
      <c r="FR169" s="83"/>
      <c r="FS169" s="83"/>
      <c r="FT169" s="83"/>
      <c r="FU169" s="83"/>
      <c r="FV169" s="83"/>
      <c r="FW169" s="83"/>
      <c r="FX169" s="83"/>
      <c r="FY169" s="83"/>
      <c r="FZ169" s="83"/>
      <c r="GA169" s="83"/>
      <c r="GB169" s="83"/>
      <c r="GC169" s="83"/>
      <c r="GD169" s="83"/>
      <c r="GE169" s="83"/>
      <c r="GF169" s="83"/>
      <c r="GG169" s="83"/>
      <c r="GH169" s="83"/>
      <c r="GI169" s="83"/>
      <c r="GJ169" s="83"/>
      <c r="GK169" s="83"/>
      <c r="GL169" s="83"/>
      <c r="GM169" s="83"/>
      <c r="GN169" s="83"/>
      <c r="GO169" s="83"/>
      <c r="GP169" s="83"/>
      <c r="GQ169" s="83"/>
      <c r="GR169" s="83"/>
      <c r="GS169" s="83"/>
      <c r="GT169" s="83"/>
      <c r="GU169" s="83"/>
      <c r="GV169" s="83"/>
      <c r="GW169" s="83"/>
      <c r="GX169" s="83"/>
      <c r="GY169" s="83"/>
      <c r="GZ169" s="83"/>
      <c r="HA169" s="83"/>
      <c r="HB169" s="83"/>
      <c r="HC169" s="83"/>
      <c r="HD169" s="83"/>
      <c r="HE169" s="83"/>
      <c r="HF169" s="83"/>
      <c r="HG169" s="83"/>
      <c r="HH169" s="83"/>
      <c r="HI169" s="83"/>
      <c r="HJ169" s="83"/>
      <c r="HK169" s="83"/>
      <c r="HL169" s="83"/>
      <c r="HM169" s="83"/>
      <c r="HN169" s="83"/>
      <c r="HO169" s="83"/>
      <c r="HP169" s="83"/>
      <c r="HQ169" s="83"/>
      <c r="HR169" s="83"/>
      <c r="HS169" s="83"/>
      <c r="HT169" s="83"/>
      <c r="HU169" s="83"/>
      <c r="HV169" s="83"/>
      <c r="HW169" s="83"/>
      <c r="HX169" s="83"/>
      <c r="HY169" s="83"/>
      <c r="HZ169" s="83"/>
      <c r="IA169" s="83"/>
      <c r="IB169" s="83"/>
      <c r="IC169" s="83"/>
      <c r="ID169" s="83"/>
      <c r="IE169" s="83"/>
      <c r="IF169" s="83"/>
      <c r="IG169" s="83"/>
      <c r="IH169" s="83"/>
      <c r="II169" s="83"/>
      <c r="IJ169" s="83"/>
      <c r="IK169" s="83"/>
      <c r="IL169" s="83"/>
      <c r="IM169" s="83"/>
      <c r="IN169" s="83"/>
      <c r="IO169" s="83"/>
      <c r="IP169" s="83"/>
      <c r="IQ169" s="83"/>
      <c r="IR169" s="83"/>
      <c r="IS169" s="83"/>
      <c r="IT169" s="83"/>
      <c r="IU169" s="83"/>
      <c r="IV169" s="83"/>
      <c r="IW169" s="83"/>
      <c r="IX169" s="83"/>
      <c r="IY169" s="83"/>
      <c r="IZ169" s="83"/>
      <c r="JA169" s="83"/>
      <c r="JB169" s="83"/>
      <c r="JC169" s="83"/>
      <c r="JD169" s="83"/>
      <c r="JE169" s="83"/>
      <c r="JF169" s="83"/>
      <c r="JG169" s="83"/>
      <c r="JH169" s="83"/>
      <c r="JI169" s="83"/>
      <c r="JJ169" s="83"/>
      <c r="JK169" s="83"/>
      <c r="JL169" s="83"/>
      <c r="JM169" s="83"/>
      <c r="JN169" s="83"/>
      <c r="JO169" s="83"/>
      <c r="JP169" s="83"/>
      <c r="JQ169" s="83"/>
      <c r="JR169" s="83"/>
      <c r="JS169" s="83"/>
      <c r="JT169" s="83"/>
      <c r="JU169" s="83"/>
      <c r="JV169" s="83"/>
      <c r="JW169" s="83"/>
      <c r="JX169" s="83"/>
      <c r="JY169" s="83"/>
      <c r="JZ169" s="83"/>
      <c r="KA169" s="83"/>
      <c r="KB169" s="83"/>
      <c r="KC169" s="83"/>
      <c r="KD169" s="83"/>
      <c r="KE169" s="83"/>
      <c r="KF169" s="83"/>
      <c r="KG169" s="83"/>
      <c r="KH169" s="83"/>
      <c r="KI169" s="83"/>
      <c r="KJ169" s="83"/>
      <c r="KK169" s="83"/>
      <c r="KL169" s="83"/>
      <c r="KM169" s="83"/>
      <c r="KN169" s="83"/>
      <c r="KO169" s="83"/>
      <c r="KP169" s="83"/>
      <c r="KQ169" s="83"/>
      <c r="KR169" s="83"/>
      <c r="KS169" s="83"/>
      <c r="KT169" s="83"/>
      <c r="KU169" s="83"/>
      <c r="KV169" s="83"/>
      <c r="KW169" s="83"/>
      <c r="KX169" s="83"/>
      <c r="KY169" s="83"/>
      <c r="KZ169" s="83"/>
      <c r="LA169" s="83"/>
      <c r="LB169" s="83"/>
      <c r="LC169" s="83"/>
      <c r="LD169" s="83"/>
      <c r="LE169" s="83"/>
      <c r="LF169" s="83"/>
      <c r="LG169" s="83"/>
      <c r="LH169" s="83"/>
      <c r="LI169" s="83"/>
      <c r="LJ169" s="83"/>
      <c r="LK169" s="83"/>
      <c r="LL169" s="83"/>
      <c r="LM169" s="83"/>
      <c r="LN169" s="83"/>
      <c r="LO169" s="83"/>
      <c r="LP169" s="83"/>
      <c r="LQ169" s="83"/>
      <c r="LR169" s="83"/>
      <c r="LS169" s="83"/>
      <c r="LT169" s="83"/>
      <c r="LU169" s="83"/>
      <c r="LV169" s="83"/>
      <c r="LW169" s="83"/>
      <c r="LX169" s="83"/>
      <c r="LY169" s="83"/>
      <c r="LZ169" s="83"/>
      <c r="MA169" s="83"/>
      <c r="MB169" s="83"/>
      <c r="MC169" s="83"/>
      <c r="MD169" s="83"/>
      <c r="ME169" s="83"/>
      <c r="MF169" s="83"/>
      <c r="MG169" s="83"/>
      <c r="MH169" s="83"/>
      <c r="MI169" s="83"/>
      <c r="MJ169" s="83"/>
      <c r="MK169" s="83"/>
      <c r="ML169" s="83"/>
      <c r="MM169" s="83"/>
      <c r="MN169" s="83"/>
      <c r="MO169" s="83"/>
      <c r="MP169" s="83"/>
      <c r="MQ169" s="83"/>
      <c r="MR169" s="83"/>
      <c r="MS169" s="83"/>
      <c r="MT169" s="83"/>
      <c r="MU169" s="83"/>
      <c r="MV169" s="83"/>
      <c r="MW169" s="83"/>
      <c r="MX169" s="83"/>
      <c r="MY169" s="83"/>
      <c r="MZ169" s="83"/>
      <c r="NA169" s="83"/>
      <c r="NB169" s="83"/>
      <c r="NC169" s="83"/>
      <c r="ND169" s="83"/>
      <c r="NE169" s="83"/>
      <c r="NF169" s="83"/>
      <c r="NG169" s="83"/>
      <c r="NH169" s="83"/>
      <c r="NI169" s="83"/>
      <c r="NJ169" s="83"/>
      <c r="NK169" s="83"/>
      <c r="NL169" s="83"/>
      <c r="NM169" s="83"/>
      <c r="NN169" s="83"/>
      <c r="NO169" s="83"/>
      <c r="NP169" s="83"/>
      <c r="NQ169" s="83"/>
      <c r="NR169" s="83"/>
      <c r="NS169" s="83"/>
      <c r="NT169" s="83"/>
      <c r="NU169" s="83"/>
      <c r="NV169" s="83"/>
      <c r="NW169" s="83"/>
      <c r="NX169" s="83"/>
      <c r="NY169" s="83"/>
      <c r="NZ169" s="83"/>
      <c r="OA169" s="83"/>
      <c r="OB169" s="83"/>
      <c r="OC169" s="83"/>
      <c r="OD169" s="83"/>
      <c r="OE169" s="83"/>
      <c r="OF169" s="83"/>
      <c r="OG169" s="83"/>
      <c r="OH169" s="83"/>
      <c r="OI169" s="83"/>
      <c r="OJ169" s="83"/>
      <c r="OK169" s="83"/>
      <c r="OL169" s="83"/>
      <c r="OM169" s="83"/>
      <c r="ON169" s="83"/>
      <c r="OO169" s="83"/>
      <c r="OP169" s="83"/>
      <c r="OQ169" s="83"/>
      <c r="OR169" s="83"/>
      <c r="OS169" s="83"/>
      <c r="OT169" s="83"/>
      <c r="OU169" s="83"/>
      <c r="OV169" s="83"/>
      <c r="OW169" s="83"/>
      <c r="OX169" s="83"/>
      <c r="OY169" s="83"/>
      <c r="OZ169" s="83"/>
      <c r="PA169" s="83"/>
      <c r="PB169" s="83"/>
      <c r="PC169" s="83"/>
      <c r="PD169" s="83"/>
      <c r="PE169" s="83"/>
      <c r="PF169" s="83"/>
      <c r="PG169" s="83"/>
      <c r="PH169" s="83"/>
      <c r="PI169" s="83"/>
      <c r="PJ169" s="83"/>
      <c r="PK169" s="83"/>
      <c r="PL169" s="83"/>
      <c r="PM169" s="83"/>
      <c r="PN169" s="83"/>
      <c r="PO169" s="83"/>
      <c r="PP169" s="83"/>
      <c r="PQ169" s="83"/>
      <c r="PR169" s="83"/>
      <c r="PS169" s="83"/>
      <c r="PT169" s="83"/>
      <c r="PU169" s="83"/>
      <c r="PV169" s="83"/>
      <c r="PW169" s="83"/>
      <c r="PX169" s="83"/>
      <c r="PY169" s="83"/>
      <c r="PZ169" s="83"/>
      <c r="QA169" s="83"/>
      <c r="QB169" s="83"/>
      <c r="QC169" s="83"/>
      <c r="QD169" s="83"/>
      <c r="QE169" s="83"/>
      <c r="QF169" s="83"/>
      <c r="QG169" s="83"/>
      <c r="QH169" s="83"/>
      <c r="QI169" s="83"/>
      <c r="QJ169" s="83"/>
      <c r="QK169" s="83"/>
      <c r="QL169" s="83"/>
      <c r="QM169" s="83"/>
      <c r="QN169" s="83"/>
      <c r="QO169" s="83"/>
      <c r="QP169" s="83"/>
      <c r="QQ169" s="83"/>
      <c r="QR169" s="83"/>
      <c r="QS169" s="83"/>
      <c r="QT169" s="83"/>
      <c r="QU169" s="83"/>
      <c r="QV169" s="83"/>
      <c r="QW169" s="83"/>
      <c r="QX169" s="83"/>
      <c r="QY169" s="83"/>
      <c r="QZ169" s="83"/>
      <c r="RA169" s="83"/>
      <c r="RB169" s="83"/>
      <c r="RC169" s="83"/>
      <c r="RD169" s="83"/>
      <c r="RE169" s="83"/>
      <c r="RF169" s="83"/>
      <c r="RG169" s="83"/>
      <c r="RH169" s="83"/>
      <c r="RI169" s="83"/>
      <c r="RJ169" s="83"/>
      <c r="RK169" s="83"/>
      <c r="RL169" s="83"/>
      <c r="RM169" s="83"/>
      <c r="RN169" s="83"/>
      <c r="RO169" s="83"/>
      <c r="RP169" s="83"/>
      <c r="RQ169" s="83"/>
      <c r="RR169" s="83"/>
      <c r="RS169" s="83"/>
      <c r="RT169" s="83"/>
      <c r="RU169" s="83"/>
      <c r="RV169" s="83"/>
      <c r="RW169" s="83"/>
      <c r="RX169" s="83"/>
      <c r="RY169" s="83"/>
      <c r="RZ169" s="83"/>
      <c r="SA169" s="83"/>
      <c r="SB169" s="83"/>
      <c r="SC169" s="83"/>
      <c r="SD169" s="83"/>
      <c r="SE169" s="83"/>
      <c r="SF169" s="83"/>
      <c r="SG169" s="83"/>
      <c r="SH169" s="83"/>
      <c r="SI169" s="83"/>
      <c r="SJ169" s="83"/>
      <c r="SK169" s="83"/>
      <c r="SL169" s="83"/>
      <c r="SM169" s="83"/>
      <c r="SN169" s="83"/>
      <c r="SO169" s="83"/>
      <c r="SP169" s="83"/>
      <c r="SQ169" s="83"/>
      <c r="SR169" s="83"/>
      <c r="SS169" s="83"/>
      <c r="ST169" s="83"/>
      <c r="SU169" s="83"/>
      <c r="SV169" s="83"/>
      <c r="SW169" s="83"/>
      <c r="SX169" s="83"/>
      <c r="SY169" s="83"/>
      <c r="SZ169" s="83"/>
      <c r="TA169" s="83"/>
      <c r="TB169" s="83"/>
      <c r="TC169" s="83"/>
      <c r="TD169" s="83"/>
      <c r="TE169" s="83"/>
      <c r="TF169" s="83"/>
      <c r="TG169" s="83"/>
      <c r="TH169" s="83"/>
      <c r="TI169" s="83"/>
      <c r="TJ169" s="83"/>
      <c r="TK169" s="83"/>
      <c r="TL169" s="83"/>
      <c r="TM169" s="83"/>
      <c r="TN169" s="83"/>
      <c r="TO169" s="83"/>
      <c r="TP169" s="83"/>
      <c r="TQ169" s="83"/>
      <c r="TR169" s="83"/>
      <c r="TS169" s="83"/>
      <c r="TT169" s="83"/>
      <c r="TU169" s="83"/>
      <c r="TV169" s="83"/>
      <c r="TW169" s="83"/>
      <c r="TX169" s="83"/>
      <c r="TY169" s="83"/>
      <c r="TZ169" s="83"/>
      <c r="UA169" s="83"/>
      <c r="UB169" s="83"/>
      <c r="UC169" s="83"/>
      <c r="UD169" s="83"/>
      <c r="UE169" s="83"/>
      <c r="UF169" s="83"/>
      <c r="UG169" s="83"/>
      <c r="UH169" s="83"/>
      <c r="UI169" s="83"/>
      <c r="UJ169" s="83"/>
      <c r="UK169" s="83"/>
      <c r="UL169" s="83"/>
      <c r="UM169" s="83"/>
      <c r="UN169" s="83"/>
      <c r="UO169" s="83"/>
      <c r="UP169" s="83"/>
      <c r="UQ169" s="83"/>
      <c r="UR169" s="83"/>
      <c r="US169" s="83"/>
      <c r="UT169" s="83"/>
      <c r="UU169" s="83"/>
      <c r="UV169" s="83"/>
      <c r="UW169" s="83"/>
      <c r="UX169" s="83"/>
      <c r="UY169" s="83"/>
      <c r="UZ169" s="83"/>
      <c r="VA169" s="83"/>
      <c r="VB169" s="83"/>
      <c r="VC169" s="83"/>
      <c r="VD169" s="83"/>
      <c r="VE169" s="83"/>
      <c r="VF169" s="83"/>
      <c r="VG169" s="83"/>
      <c r="VH169" s="83"/>
      <c r="VI169" s="83"/>
      <c r="VJ169" s="83"/>
      <c r="VK169" s="83"/>
      <c r="VL169" s="83"/>
      <c r="VM169" s="83"/>
      <c r="VN169" s="83"/>
      <c r="VO169" s="83"/>
      <c r="VP169" s="83"/>
      <c r="VQ169" s="83"/>
      <c r="VR169" s="83"/>
      <c r="VS169" s="83"/>
      <c r="VT169" s="83"/>
      <c r="VU169" s="83"/>
      <c r="VV169" s="83"/>
      <c r="VW169" s="83"/>
      <c r="VX169" s="83"/>
      <c r="VY169" s="83"/>
      <c r="VZ169" s="83"/>
      <c r="WA169" s="83"/>
      <c r="WB169" s="83"/>
      <c r="WC169" s="83"/>
      <c r="WD169" s="83"/>
      <c r="WE169" s="83"/>
      <c r="WF169" s="83"/>
      <c r="WG169" s="83"/>
      <c r="WH169" s="83"/>
      <c r="WI169" s="83"/>
      <c r="WJ169" s="83"/>
      <c r="WK169" s="83"/>
      <c r="WL169" s="83"/>
      <c r="WM169" s="83"/>
      <c r="WN169" s="83"/>
      <c r="WO169" s="83"/>
      <c r="WP169" s="83"/>
      <c r="WQ169" s="83"/>
      <c r="WR169" s="83"/>
      <c r="WS169" s="83"/>
      <c r="WT169" s="83"/>
      <c r="WU169" s="83"/>
      <c r="WV169" s="83"/>
      <c r="WW169" s="83"/>
      <c r="WX169" s="83"/>
      <c r="WY169" s="83"/>
      <c r="WZ169" s="83"/>
      <c r="XA169" s="83"/>
      <c r="XB169" s="83"/>
      <c r="XC169" s="83"/>
      <c r="XD169" s="83"/>
      <c r="XE169" s="83"/>
      <c r="XF169" s="83"/>
      <c r="XG169" s="83"/>
      <c r="XH169" s="83"/>
      <c r="XI169" s="83"/>
      <c r="XJ169" s="83"/>
      <c r="XK169" s="83"/>
      <c r="XL169" s="83"/>
      <c r="XM169" s="83"/>
      <c r="XN169" s="83"/>
      <c r="XO169" s="83"/>
      <c r="XP169" s="83"/>
      <c r="XQ169" s="83"/>
      <c r="XR169" s="83"/>
      <c r="XS169" s="83"/>
      <c r="XT169" s="83"/>
      <c r="XU169" s="83"/>
      <c r="XV169" s="83"/>
      <c r="XW169" s="83"/>
      <c r="XX169" s="83"/>
      <c r="XY169" s="83"/>
      <c r="XZ169" s="83"/>
      <c r="YA169" s="83"/>
      <c r="YB169" s="83"/>
      <c r="YC169" s="83"/>
      <c r="YD169" s="83"/>
      <c r="YE169" s="83"/>
      <c r="YF169" s="83"/>
      <c r="YG169" s="83"/>
      <c r="YH169" s="83"/>
      <c r="YI169" s="83"/>
      <c r="YJ169" s="83"/>
      <c r="YK169" s="83"/>
      <c r="YL169" s="83"/>
      <c r="YM169" s="83"/>
      <c r="YN169" s="83"/>
      <c r="YO169" s="83"/>
      <c r="YP169" s="83"/>
      <c r="YQ169" s="83"/>
      <c r="YR169" s="83"/>
      <c r="YS169" s="83"/>
      <c r="YT169" s="83"/>
      <c r="YU169" s="83"/>
      <c r="YV169" s="83"/>
      <c r="YW169" s="83"/>
      <c r="YX169" s="83"/>
      <c r="YY169" s="83"/>
      <c r="YZ169" s="83"/>
      <c r="ZA169" s="83"/>
      <c r="ZB169" s="83"/>
      <c r="ZC169" s="83"/>
      <c r="ZD169" s="83"/>
      <c r="ZE169" s="83"/>
      <c r="ZF169" s="83"/>
      <c r="ZG169" s="83"/>
      <c r="ZH169" s="83"/>
      <c r="ZI169" s="83"/>
      <c r="ZJ169" s="83"/>
      <c r="ZK169" s="83"/>
      <c r="ZL169" s="83"/>
      <c r="ZM169" s="83"/>
      <c r="ZN169" s="83"/>
      <c r="ZO169" s="83"/>
      <c r="ZP169" s="83"/>
      <c r="ZQ169" s="83"/>
      <c r="ZR169" s="83"/>
      <c r="ZS169" s="83"/>
      <c r="ZT169" s="83"/>
      <c r="ZU169" s="83"/>
      <c r="ZV169" s="83"/>
      <c r="ZW169" s="83"/>
      <c r="ZX169" s="83"/>
      <c r="ZY169" s="83"/>
      <c r="ZZ169" s="83"/>
      <c r="AAA169" s="83"/>
      <c r="AAB169" s="83"/>
      <c r="AAC169" s="83"/>
      <c r="AAD169" s="83"/>
      <c r="AAE169" s="83"/>
      <c r="AAF169" s="83"/>
      <c r="AAG169" s="83"/>
      <c r="AAH169" s="83"/>
      <c r="AAI169" s="83"/>
      <c r="AAJ169" s="83"/>
      <c r="AAK169" s="83"/>
      <c r="AAL169" s="83"/>
      <c r="AAM169" s="83"/>
      <c r="AAN169" s="83"/>
      <c r="AAO169" s="83"/>
      <c r="AAP169" s="83"/>
      <c r="AAQ169" s="83"/>
      <c r="AAR169" s="83"/>
      <c r="AAS169" s="83"/>
      <c r="AAT169" s="83"/>
      <c r="AAU169" s="83"/>
      <c r="AAV169" s="83"/>
      <c r="AAW169" s="83"/>
      <c r="AAX169" s="83"/>
      <c r="AAY169" s="83"/>
      <c r="AAZ169" s="83"/>
      <c r="ABA169" s="83"/>
      <c r="ABB169" s="83"/>
      <c r="ABC169" s="83"/>
      <c r="ABD169" s="83"/>
      <c r="ABE169" s="83"/>
      <c r="ABF169" s="83"/>
      <c r="ABG169" s="83"/>
      <c r="ABH169" s="83"/>
      <c r="ABI169" s="83"/>
      <c r="ABJ169" s="83"/>
      <c r="ABK169" s="83"/>
      <c r="ABL169" s="83"/>
      <c r="ABM169" s="83"/>
      <c r="ABN169" s="83"/>
      <c r="ABO169" s="83"/>
      <c r="ABP169" s="83"/>
      <c r="ABQ169" s="83"/>
      <c r="ABR169" s="83"/>
      <c r="ABS169" s="83"/>
      <c r="ABT169" s="83"/>
      <c r="ABU169" s="83"/>
      <c r="ABV169" s="83"/>
      <c r="ABW169" s="83"/>
      <c r="ABX169" s="83"/>
      <c r="ABY169" s="83"/>
      <c r="ABZ169" s="83"/>
      <c r="ACA169" s="83"/>
      <c r="ACB169" s="83"/>
      <c r="ACC169" s="83"/>
      <c r="ACD169" s="83"/>
      <c r="ACE169" s="83"/>
      <c r="ACF169" s="83"/>
      <c r="ACG169" s="83"/>
      <c r="ACH169" s="83"/>
      <c r="ACI169" s="83"/>
      <c r="ACJ169" s="83"/>
      <c r="ACK169" s="83"/>
      <c r="ACL169" s="83"/>
      <c r="ACM169" s="83"/>
      <c r="ACN169" s="83"/>
      <c r="ACO169" s="83"/>
      <c r="ACP169" s="83"/>
      <c r="ACQ169" s="83"/>
      <c r="ACR169" s="83"/>
      <c r="ACS169" s="83"/>
      <c r="ACT169" s="83"/>
      <c r="ACU169" s="83"/>
      <c r="ACV169" s="83"/>
      <c r="ACW169" s="83"/>
      <c r="ACX169" s="83"/>
      <c r="ACY169" s="83"/>
      <c r="ACZ169" s="83"/>
      <c r="ADA169" s="83"/>
      <c r="ADB169" s="83"/>
      <c r="ADC169" s="83"/>
      <c r="ADD169" s="83"/>
      <c r="ADE169" s="83"/>
      <c r="ADF169" s="83"/>
      <c r="ADG169" s="83"/>
      <c r="ADH169" s="83"/>
      <c r="ADI169" s="83"/>
      <c r="ADJ169" s="83"/>
      <c r="ADK169" s="83"/>
      <c r="ADL169" s="83"/>
      <c r="ADM169" s="83"/>
      <c r="ADN169" s="83"/>
      <c r="ADO169" s="83"/>
      <c r="ADP169" s="83"/>
      <c r="ADQ169" s="83"/>
      <c r="ADR169" s="83"/>
      <c r="ADS169" s="83"/>
      <c r="ADT169" s="83"/>
      <c r="ADU169" s="83"/>
      <c r="ADV169" s="83"/>
      <c r="ADW169" s="83"/>
      <c r="ADX169" s="83"/>
      <c r="ADY169" s="83"/>
      <c r="ADZ169" s="83"/>
      <c r="AEA169" s="83"/>
      <c r="AEB169" s="83"/>
      <c r="AEC169" s="83"/>
      <c r="AED169" s="83"/>
      <c r="AEE169" s="83"/>
      <c r="AEF169" s="83"/>
      <c r="AEG169" s="83"/>
      <c r="AEH169" s="83"/>
      <c r="AEI169" s="83"/>
      <c r="AEJ169" s="83"/>
      <c r="AEK169" s="83"/>
      <c r="AEL169" s="83"/>
      <c r="AEM169" s="83"/>
      <c r="AEN169" s="83"/>
      <c r="AEO169" s="83"/>
      <c r="AEP169" s="83"/>
      <c r="AEQ169" s="83"/>
      <c r="AER169" s="83"/>
      <c r="AES169" s="83"/>
      <c r="AET169" s="83"/>
      <c r="AEU169" s="83"/>
      <c r="AEV169" s="83"/>
      <c r="AEW169" s="83"/>
      <c r="AEX169" s="83"/>
      <c r="AEY169" s="83"/>
      <c r="AEZ169" s="83"/>
      <c r="AFA169" s="83"/>
      <c r="AFB169" s="83"/>
      <c r="AFC169" s="83"/>
      <c r="AFD169" s="83"/>
      <c r="AFE169" s="83"/>
      <c r="AFF169" s="83"/>
      <c r="AFG169" s="83"/>
      <c r="AFH169" s="83"/>
      <c r="AFI169" s="83"/>
      <c r="AFJ169" s="83"/>
      <c r="AFK169" s="83"/>
      <c r="AFL169" s="83"/>
      <c r="AFM169" s="83"/>
      <c r="AFN169" s="83"/>
      <c r="AFO169" s="83"/>
      <c r="AFP169" s="83"/>
      <c r="AFQ169" s="83"/>
      <c r="AFR169" s="83"/>
      <c r="AFS169" s="83"/>
      <c r="AFT169" s="83"/>
      <c r="AFU169" s="83"/>
      <c r="AFV169" s="83"/>
      <c r="AFW169" s="83"/>
      <c r="AFX169" s="83"/>
      <c r="AFY169" s="83"/>
      <c r="AFZ169" s="83"/>
      <c r="AGA169" s="83"/>
      <c r="AGB169" s="83"/>
      <c r="AGC169" s="83"/>
      <c r="AGD169" s="83"/>
      <c r="AGE169" s="83"/>
      <c r="AGF169" s="83"/>
      <c r="AGG169" s="83"/>
      <c r="AGH169" s="83"/>
      <c r="AGI169" s="83"/>
      <c r="AGJ169" s="83"/>
      <c r="AGK169" s="83"/>
      <c r="AGL169" s="83"/>
      <c r="AGM169" s="83"/>
      <c r="AGN169" s="83"/>
      <c r="AGO169" s="83"/>
      <c r="AGP169" s="83"/>
      <c r="AGQ169" s="83"/>
      <c r="AGR169" s="83"/>
      <c r="AGS169" s="83"/>
      <c r="AGT169" s="83"/>
      <c r="AGU169" s="83"/>
      <c r="AGV169" s="83"/>
      <c r="AGW169" s="83"/>
      <c r="AGX169" s="83"/>
      <c r="AGY169" s="83"/>
      <c r="AGZ169" s="83"/>
      <c r="AHA169" s="83"/>
      <c r="AHB169" s="83"/>
      <c r="AHC169" s="83"/>
      <c r="AHD169" s="83"/>
      <c r="AHE169" s="83"/>
      <c r="AHF169" s="83"/>
      <c r="AHG169" s="83"/>
      <c r="AHH169" s="83"/>
      <c r="AHI169" s="83"/>
      <c r="AHJ169" s="83"/>
      <c r="AHK169" s="83"/>
      <c r="AHL169" s="83"/>
      <c r="AHM169" s="83"/>
      <c r="AHN169" s="83"/>
      <c r="AHO169" s="83"/>
      <c r="AHP169" s="83"/>
      <c r="AHQ169" s="83"/>
      <c r="AHR169" s="83"/>
      <c r="AHS169" s="83"/>
      <c r="AHT169" s="83"/>
      <c r="AHU169" s="83"/>
      <c r="AHV169" s="83"/>
      <c r="AHW169" s="83"/>
      <c r="AHX169" s="83"/>
      <c r="AHY169" s="83"/>
      <c r="AHZ169" s="83"/>
      <c r="AIA169" s="83"/>
      <c r="AIB169" s="83"/>
      <c r="AIC169" s="83"/>
      <c r="AID169" s="83"/>
      <c r="AIE169" s="83"/>
      <c r="AIF169" s="83"/>
      <c r="AIG169" s="83"/>
      <c r="AIH169" s="83"/>
      <c r="AII169" s="83"/>
      <c r="AIJ169" s="83"/>
      <c r="AIK169" s="83"/>
      <c r="AIL169" s="83"/>
      <c r="AIM169" s="83"/>
      <c r="AIN169" s="83"/>
      <c r="AIO169" s="83"/>
      <c r="AIP169" s="83"/>
      <c r="AIQ169" s="83"/>
      <c r="AIR169" s="83"/>
      <c r="AIS169" s="83"/>
      <c r="AIT169" s="83"/>
      <c r="AIU169" s="83"/>
      <c r="AIV169" s="83"/>
      <c r="AIW169" s="83"/>
      <c r="AIX169" s="83"/>
      <c r="AIY169" s="83"/>
      <c r="AIZ169" s="83"/>
      <c r="AJA169" s="83"/>
      <c r="AJB169" s="83"/>
      <c r="AJC169" s="83"/>
      <c r="AJD169" s="83"/>
      <c r="AJE169" s="83"/>
      <c r="AJF169" s="83"/>
      <c r="AJG169" s="83"/>
      <c r="AJH169" s="83"/>
      <c r="AJI169" s="83"/>
      <c r="AJJ169" s="83"/>
      <c r="AJK169" s="83"/>
      <c r="AJL169" s="83"/>
      <c r="AJM169" s="83"/>
      <c r="AJN169" s="83"/>
      <c r="AJO169" s="83"/>
      <c r="AJP169" s="83"/>
      <c r="AJQ169" s="83"/>
      <c r="AJR169" s="83"/>
      <c r="AJS169" s="83"/>
      <c r="AJT169" s="83"/>
      <c r="AJU169" s="83"/>
      <c r="AJV169" s="83"/>
      <c r="AJW169" s="83"/>
      <c r="AJX169" s="83"/>
      <c r="AJY169" s="83"/>
      <c r="AJZ169" s="83"/>
      <c r="AKA169" s="83"/>
      <c r="AKB169" s="83"/>
      <c r="AKC169" s="83"/>
      <c r="AKD169" s="83"/>
      <c r="AKE169" s="83"/>
      <c r="AKF169" s="83"/>
      <c r="AKG169" s="83"/>
      <c r="AKH169" s="83"/>
      <c r="AKI169" s="83"/>
      <c r="AKJ169" s="83"/>
      <c r="AKK169" s="83"/>
      <c r="AKL169" s="83"/>
      <c r="AKM169" s="83"/>
      <c r="AKN169" s="83"/>
      <c r="AKO169" s="83"/>
      <c r="AKP169" s="83"/>
      <c r="AKQ169" s="83"/>
      <c r="AKR169" s="83"/>
      <c r="AKS169" s="83"/>
      <c r="AKT169" s="83"/>
      <c r="AKU169" s="83"/>
      <c r="AKV169" s="83"/>
      <c r="AKW169" s="83"/>
      <c r="AKX169" s="83"/>
      <c r="AKY169" s="83"/>
      <c r="AKZ169" s="83"/>
      <c r="ALA169" s="83"/>
      <c r="ALB169" s="83"/>
      <c r="ALC169" s="83"/>
      <c r="ALD169" s="83"/>
      <c r="ALE169" s="83"/>
      <c r="ALF169" s="83"/>
      <c r="ALG169" s="83"/>
      <c r="ALH169" s="83"/>
      <c r="ALI169" s="83"/>
      <c r="ALJ169" s="83"/>
      <c r="ALK169" s="83"/>
      <c r="ALL169" s="83"/>
      <c r="ALM169" s="83"/>
      <c r="ALN169" s="83"/>
      <c r="ALO169" s="83"/>
      <c r="ALP169" s="83"/>
      <c r="ALQ169" s="83"/>
      <c r="ALR169" s="83"/>
      <c r="ALS169" s="83"/>
      <c r="ALT169" s="83"/>
      <c r="ALU169" s="83"/>
      <c r="ALV169" s="83"/>
      <c r="ALW169" s="83"/>
      <c r="ALX169" s="83"/>
      <c r="ALY169" s="83"/>
      <c r="ALZ169" s="83"/>
      <c r="AMA169" s="83"/>
      <c r="AMB169" s="83"/>
      <c r="AMC169" s="83"/>
      <c r="AMD169" s="83"/>
      <c r="AME169" s="83"/>
      <c r="AMF169" s="83"/>
      <c r="AMG169" s="83"/>
      <c r="AMH169" s="83"/>
      <c r="AMI169" s="83"/>
      <c r="AMJ169" s="83"/>
      <c r="AMK169" s="83"/>
      <c r="AML169" s="83"/>
      <c r="AMM169" s="83"/>
      <c r="AMN169" s="83"/>
      <c r="AMO169" s="83"/>
      <c r="AMP169" s="83"/>
      <c r="AMQ169" s="83"/>
      <c r="AMR169" s="83"/>
      <c r="AMS169" s="83"/>
      <c r="AMT169" s="83"/>
      <c r="AMU169" s="83"/>
      <c r="AMV169" s="83"/>
      <c r="AMW169" s="83"/>
      <c r="AMX169" s="83"/>
      <c r="AMY169" s="83"/>
      <c r="AMZ169" s="83"/>
      <c r="ANA169" s="83"/>
      <c r="ANB169" s="83"/>
      <c r="ANC169" s="83"/>
      <c r="AND169" s="83"/>
      <c r="ANE169" s="83"/>
      <c r="ANF169" s="83"/>
      <c r="ANG169" s="83"/>
      <c r="ANH169" s="83"/>
      <c r="ANI169" s="83"/>
      <c r="ANJ169" s="83"/>
      <c r="ANK169" s="83"/>
      <c r="ANL169" s="83"/>
      <c r="ANM169" s="83"/>
      <c r="ANN169" s="83"/>
      <c r="ANO169" s="83"/>
      <c r="ANP169" s="83"/>
      <c r="ANQ169" s="83"/>
      <c r="ANR169" s="83"/>
      <c r="ANS169" s="83"/>
      <c r="ANT169" s="83"/>
      <c r="ANU169" s="83"/>
      <c r="ANV169" s="83"/>
      <c r="ANW169" s="83"/>
      <c r="ANX169" s="83"/>
      <c r="ANY169" s="83"/>
      <c r="ANZ169" s="83"/>
      <c r="AOA169" s="83"/>
      <c r="AOB169" s="83"/>
      <c r="AOC169" s="83"/>
      <c r="AOD169" s="83"/>
      <c r="AOE169" s="83"/>
      <c r="AOF169" s="83"/>
      <c r="AOG169" s="83"/>
      <c r="AOH169" s="83"/>
      <c r="AOI169" s="83"/>
      <c r="AOJ169" s="83"/>
      <c r="AOK169" s="83"/>
      <c r="AOL169" s="83"/>
      <c r="AOM169" s="83"/>
      <c r="AON169" s="83"/>
      <c r="AOO169" s="83"/>
      <c r="AOP169" s="83"/>
      <c r="AOQ169" s="83"/>
      <c r="AOR169" s="83"/>
      <c r="AOS169" s="83"/>
      <c r="AOT169" s="83"/>
      <c r="AOU169" s="83"/>
      <c r="AOV169" s="83"/>
      <c r="AOW169" s="83"/>
      <c r="AOX169" s="83"/>
      <c r="AOY169" s="83"/>
      <c r="AOZ169" s="83"/>
      <c r="APA169" s="83"/>
      <c r="APB169" s="83"/>
      <c r="APC169" s="83"/>
      <c r="APD169" s="83"/>
      <c r="APE169" s="83"/>
      <c r="APF169" s="83"/>
      <c r="APG169" s="83"/>
      <c r="APH169" s="83"/>
      <c r="API169" s="83"/>
      <c r="APJ169" s="83"/>
      <c r="APK169" s="83"/>
      <c r="APL169" s="83"/>
      <c r="APM169" s="83"/>
      <c r="APN169" s="83"/>
      <c r="APO169" s="83"/>
      <c r="APP169" s="83"/>
      <c r="APQ169" s="83"/>
      <c r="APR169" s="83"/>
      <c r="APS169" s="83"/>
      <c r="APT169" s="83"/>
      <c r="APU169" s="83"/>
      <c r="APV169" s="83"/>
      <c r="APW169" s="83"/>
      <c r="APX169" s="83"/>
      <c r="APY169" s="83"/>
      <c r="APZ169" s="83"/>
      <c r="AQA169" s="83"/>
      <c r="AQB169" s="83"/>
      <c r="AQC169" s="83"/>
      <c r="AQD169" s="83"/>
      <c r="AQE169" s="83"/>
      <c r="AQF169" s="83"/>
      <c r="AQG169" s="83"/>
      <c r="AQH169" s="83"/>
      <c r="AQI169" s="83"/>
      <c r="AQJ169" s="83"/>
      <c r="AQK169" s="83"/>
      <c r="AQL169" s="83"/>
      <c r="AQM169" s="83"/>
      <c r="AQN169" s="83"/>
      <c r="AQO169" s="83"/>
      <c r="AQP169" s="83"/>
      <c r="AQQ169" s="83"/>
      <c r="AQR169" s="83"/>
      <c r="AQS169" s="83"/>
      <c r="AQT169" s="83"/>
      <c r="AQU169" s="83"/>
      <c r="AQV169" s="83"/>
      <c r="AQW169" s="83"/>
      <c r="AQX169" s="83"/>
      <c r="AQY169" s="83"/>
      <c r="AQZ169" s="83"/>
      <c r="ARA169" s="83"/>
      <c r="ARB169" s="83"/>
      <c r="ARC169" s="83"/>
      <c r="ARD169" s="83"/>
      <c r="ARE169" s="83"/>
      <c r="ARF169" s="83"/>
      <c r="ARG169" s="83"/>
      <c r="ARH169" s="83"/>
      <c r="ARI169" s="83"/>
      <c r="ARJ169" s="83"/>
      <c r="ARK169" s="83"/>
      <c r="ARL169" s="83"/>
      <c r="ARM169" s="83"/>
      <c r="ARN169" s="83"/>
      <c r="ARO169" s="83"/>
      <c r="ARP169" s="83"/>
      <c r="ARQ169" s="83"/>
      <c r="ARR169" s="83"/>
      <c r="ARS169" s="83"/>
      <c r="ART169" s="83"/>
      <c r="ARU169" s="83"/>
      <c r="ARV169" s="83"/>
      <c r="ARW169" s="83"/>
      <c r="ARX169" s="83"/>
      <c r="ARY169" s="83"/>
      <c r="ARZ169" s="83"/>
      <c r="ASA169" s="83"/>
      <c r="ASB169" s="83"/>
      <c r="ASC169" s="83"/>
      <c r="ASD169" s="83"/>
      <c r="ASE169" s="83"/>
      <c r="ASF169" s="83"/>
      <c r="ASG169" s="83"/>
      <c r="ASH169" s="83"/>
      <c r="ASI169" s="83"/>
      <c r="ASJ169" s="83"/>
      <c r="ASK169" s="83"/>
      <c r="ASL169" s="83"/>
      <c r="ASM169" s="83"/>
      <c r="ASN169" s="83"/>
      <c r="ASO169" s="83"/>
      <c r="ASP169" s="83"/>
      <c r="ASQ169" s="83"/>
      <c r="ASR169" s="83"/>
      <c r="ASS169" s="83"/>
      <c r="AST169" s="83"/>
      <c r="ASU169" s="83"/>
      <c r="ASV169" s="83"/>
      <c r="ASW169" s="83"/>
      <c r="ASX169" s="83"/>
      <c r="ASY169" s="83"/>
      <c r="ASZ169" s="83"/>
      <c r="ATA169" s="83"/>
      <c r="ATB169" s="83"/>
      <c r="ATC169" s="83"/>
      <c r="ATD169" s="83"/>
      <c r="ATE169" s="83"/>
      <c r="ATF169" s="83"/>
      <c r="ATG169" s="83"/>
      <c r="ATH169" s="83"/>
      <c r="ATI169" s="83"/>
      <c r="ATJ169" s="83"/>
      <c r="ATK169" s="83"/>
      <c r="ATL169" s="83"/>
      <c r="ATM169" s="83"/>
      <c r="ATN169" s="83"/>
      <c r="ATO169" s="83"/>
      <c r="ATP169" s="83"/>
      <c r="ATQ169" s="83"/>
      <c r="ATR169" s="83"/>
      <c r="ATS169" s="83"/>
      <c r="ATT169" s="83"/>
      <c r="ATU169" s="83"/>
      <c r="ATV169" s="83"/>
      <c r="ATW169" s="83"/>
      <c r="ATX169" s="83"/>
      <c r="ATY169" s="83"/>
      <c r="ATZ169" s="83"/>
      <c r="AUA169" s="83"/>
      <c r="AUB169" s="83"/>
      <c r="AUC169" s="83"/>
      <c r="AUD169" s="83"/>
      <c r="AUE169" s="83"/>
      <c r="AUF169" s="83"/>
      <c r="AUG169" s="83"/>
      <c r="AUH169" s="83"/>
      <c r="AUI169" s="83"/>
      <c r="AUJ169" s="83"/>
      <c r="AUK169" s="83"/>
      <c r="AUL169" s="83"/>
      <c r="AUM169" s="83"/>
      <c r="AUN169" s="83"/>
      <c r="AUO169" s="83"/>
      <c r="AUP169" s="83"/>
      <c r="AUQ169" s="83"/>
      <c r="AUR169" s="83"/>
      <c r="AUS169" s="83"/>
      <c r="AUT169" s="83"/>
      <c r="AUU169" s="83"/>
      <c r="AUV169" s="83"/>
      <c r="AUW169" s="83"/>
      <c r="AUX169" s="83"/>
      <c r="AUY169" s="83"/>
      <c r="AUZ169" s="83"/>
      <c r="AVA169" s="83"/>
      <c r="AVB169" s="83"/>
      <c r="AVC169" s="83"/>
      <c r="AVD169" s="83"/>
      <c r="AVE169" s="83"/>
      <c r="AVF169" s="83"/>
      <c r="AVG169" s="83"/>
      <c r="AVH169" s="83"/>
      <c r="AVI169" s="83"/>
      <c r="AVJ169" s="83"/>
      <c r="AVK169" s="83"/>
      <c r="AVL169" s="83"/>
      <c r="AVM169" s="83"/>
      <c r="AVN169" s="83"/>
      <c r="AVO169" s="83"/>
      <c r="AVP169" s="83"/>
      <c r="AVQ169" s="83"/>
      <c r="AVR169" s="83"/>
      <c r="AVS169" s="83"/>
      <c r="AVT169" s="83"/>
      <c r="AVU169" s="83"/>
      <c r="AVV169" s="83"/>
      <c r="AVW169" s="83"/>
      <c r="AVX169" s="83"/>
      <c r="AVY169" s="83"/>
      <c r="AVZ169" s="83"/>
      <c r="AWA169" s="83"/>
      <c r="AWB169" s="83"/>
      <c r="AWC169" s="83"/>
      <c r="AWD169" s="83"/>
      <c r="AWE169" s="83"/>
      <c r="AWF169" s="83"/>
      <c r="AWG169" s="83"/>
      <c r="AWH169" s="83"/>
      <c r="AWI169" s="83"/>
      <c r="AWJ169" s="83"/>
      <c r="AWK169" s="83"/>
      <c r="AWL169" s="83"/>
      <c r="AWM169" s="83"/>
      <c r="AWN169" s="83"/>
      <c r="AWO169" s="83"/>
      <c r="AWP169" s="83"/>
      <c r="AWQ169" s="83"/>
      <c r="AWR169" s="83"/>
      <c r="AWS169" s="83"/>
      <c r="AWT169" s="83"/>
      <c r="AWU169" s="83"/>
      <c r="AWV169" s="83"/>
      <c r="AWW169" s="83"/>
      <c r="AWX169" s="83"/>
      <c r="AWY169" s="83"/>
      <c r="AWZ169" s="83"/>
      <c r="AXA169" s="83"/>
      <c r="AXB169" s="83"/>
      <c r="AXC169" s="83"/>
      <c r="AXD169" s="83"/>
      <c r="AXE169" s="83"/>
      <c r="AXF169" s="83"/>
      <c r="AXG169" s="83"/>
      <c r="AXH169" s="83"/>
      <c r="AXI169" s="83"/>
      <c r="AXJ169" s="83"/>
      <c r="AXK169" s="83"/>
      <c r="AXL169" s="83"/>
      <c r="AXM169" s="83"/>
      <c r="AXN169" s="83"/>
      <c r="AXO169" s="83"/>
      <c r="AXP169" s="83"/>
      <c r="AXQ169" s="83"/>
      <c r="AXR169" s="83"/>
      <c r="AXS169" s="83"/>
      <c r="AXT169" s="83"/>
      <c r="AXU169" s="83"/>
      <c r="AXV169" s="83"/>
      <c r="AXW169" s="83"/>
      <c r="AXX169" s="83"/>
      <c r="AXY169" s="83"/>
      <c r="AXZ169" s="83"/>
      <c r="AYA169" s="83"/>
      <c r="AYB169" s="83"/>
      <c r="AYC169" s="83"/>
      <c r="AYD169" s="83"/>
      <c r="AYE169" s="83"/>
      <c r="AYF169" s="83"/>
      <c r="AYG169" s="83"/>
      <c r="AYH169" s="83"/>
      <c r="AYI169" s="83"/>
      <c r="AYJ169" s="83"/>
      <c r="AYK169" s="83"/>
      <c r="AYL169" s="83"/>
      <c r="AYM169" s="83"/>
      <c r="AYN169" s="83"/>
      <c r="AYO169" s="83"/>
      <c r="AYP169" s="83"/>
      <c r="AYQ169" s="83"/>
      <c r="AYR169" s="83"/>
      <c r="AYS169" s="83"/>
      <c r="AYT169" s="83"/>
      <c r="AYU169" s="83"/>
      <c r="AYV169" s="83"/>
      <c r="AYW169" s="83"/>
      <c r="AYX169" s="83"/>
      <c r="AYY169" s="83"/>
      <c r="AYZ169" s="83"/>
      <c r="AZA169" s="83"/>
      <c r="AZB169" s="83"/>
      <c r="AZC169" s="83"/>
      <c r="AZD169" s="83"/>
      <c r="AZE169" s="83"/>
      <c r="AZF169" s="83"/>
      <c r="AZG169" s="83"/>
      <c r="AZH169" s="83"/>
      <c r="AZI169" s="83"/>
      <c r="AZJ169" s="83"/>
      <c r="AZK169" s="83"/>
      <c r="AZL169" s="83"/>
      <c r="AZM169" s="83"/>
      <c r="AZN169" s="83"/>
      <c r="AZO169" s="83"/>
      <c r="AZP169" s="83"/>
      <c r="AZQ169" s="83"/>
      <c r="AZR169" s="83"/>
      <c r="AZS169" s="83"/>
      <c r="AZT169" s="83"/>
      <c r="AZU169" s="83"/>
      <c r="AZV169" s="83"/>
      <c r="AZW169" s="83"/>
      <c r="AZX169" s="83"/>
      <c r="AZY169" s="83"/>
      <c r="AZZ169" s="83"/>
      <c r="BAA169" s="83"/>
      <c r="BAB169" s="83"/>
      <c r="BAC169" s="83"/>
      <c r="BAD169" s="83"/>
      <c r="BAE169" s="83"/>
      <c r="BAF169" s="83"/>
      <c r="BAG169" s="83"/>
      <c r="BAH169" s="83"/>
      <c r="BAI169" s="83"/>
      <c r="BAJ169" s="83"/>
      <c r="BAK169" s="83"/>
      <c r="BAL169" s="83"/>
      <c r="BAM169" s="83"/>
      <c r="BAN169" s="83"/>
      <c r="BAO169" s="83"/>
      <c r="BAP169" s="83"/>
      <c r="BAQ169" s="83"/>
      <c r="BAR169" s="83"/>
      <c r="BAS169" s="83"/>
      <c r="BAT169" s="83"/>
      <c r="BAU169" s="83"/>
      <c r="BAV169" s="83"/>
      <c r="BAW169" s="83"/>
      <c r="BAX169" s="83"/>
      <c r="BAY169" s="83"/>
      <c r="BAZ169" s="83"/>
      <c r="BBA169" s="83"/>
      <c r="BBB169" s="83"/>
      <c r="BBC169" s="83"/>
      <c r="BBD169" s="83"/>
      <c r="BBE169" s="83"/>
      <c r="BBF169" s="83"/>
      <c r="BBG169" s="83"/>
      <c r="BBH169" s="83"/>
      <c r="BBI169" s="83"/>
      <c r="BBJ169" s="83"/>
      <c r="BBK169" s="83"/>
      <c r="BBL169" s="83"/>
      <c r="BBM169" s="83"/>
      <c r="BBN169" s="83"/>
      <c r="BBO169" s="83"/>
      <c r="BBP169" s="83"/>
      <c r="BBQ169" s="83"/>
      <c r="BBR169" s="83"/>
      <c r="BBS169" s="83"/>
      <c r="BBT169" s="83"/>
      <c r="BBU169" s="83"/>
      <c r="BBV169" s="83"/>
      <c r="BBW169" s="83"/>
      <c r="BBX169" s="83"/>
      <c r="BBY169" s="83"/>
      <c r="BBZ169" s="83"/>
      <c r="BCA169" s="83"/>
      <c r="BCB169" s="83"/>
      <c r="BCC169" s="83"/>
      <c r="BCD169" s="83"/>
      <c r="BCE169" s="83"/>
      <c r="BCF169" s="83"/>
      <c r="BCG169" s="83"/>
      <c r="BCH169" s="83"/>
      <c r="BCI169" s="83"/>
      <c r="BCJ169" s="83"/>
      <c r="BCK169" s="83"/>
      <c r="BCL169" s="83"/>
      <c r="BCM169" s="83"/>
      <c r="BCN169" s="83"/>
      <c r="BCO169" s="83"/>
      <c r="BCP169" s="83"/>
      <c r="BCQ169" s="83"/>
      <c r="BCR169" s="83"/>
      <c r="BCS169" s="83"/>
      <c r="BCT169" s="83"/>
      <c r="BCU169" s="83"/>
      <c r="BCV169" s="83"/>
      <c r="BCW169" s="83"/>
      <c r="BCX169" s="83"/>
      <c r="BCY169" s="83"/>
      <c r="BCZ169" s="83"/>
      <c r="BDA169" s="83"/>
      <c r="BDB169" s="83"/>
      <c r="BDC169" s="83"/>
      <c r="BDD169" s="83"/>
      <c r="BDE169" s="83"/>
      <c r="BDF169" s="83"/>
      <c r="BDG169" s="83"/>
      <c r="BDH169" s="83"/>
      <c r="BDI169" s="83"/>
      <c r="BDJ169" s="83"/>
      <c r="BDK169" s="83"/>
      <c r="BDL169" s="83"/>
      <c r="BDM169" s="83"/>
      <c r="BDN169" s="83"/>
      <c r="BDO169" s="83"/>
      <c r="BDP169" s="83"/>
      <c r="BDQ169" s="83"/>
      <c r="BDR169" s="83"/>
      <c r="BDS169" s="83"/>
      <c r="BDT169" s="83"/>
      <c r="BDU169" s="83"/>
      <c r="BDV169" s="83"/>
      <c r="BDW169" s="83"/>
      <c r="BDX169" s="83"/>
      <c r="BDY169" s="83"/>
      <c r="BDZ169" s="83"/>
      <c r="BEA169" s="83"/>
      <c r="BEB169" s="83"/>
      <c r="BEC169" s="83"/>
      <c r="BED169" s="83"/>
      <c r="BEE169" s="83"/>
      <c r="BEF169" s="83"/>
      <c r="BEG169" s="83"/>
      <c r="BEH169" s="83"/>
      <c r="BEI169" s="83"/>
      <c r="BEJ169" s="83"/>
      <c r="BEK169" s="83"/>
      <c r="BEL169" s="83"/>
      <c r="BEM169" s="83"/>
      <c r="BEN169" s="83"/>
      <c r="BEO169" s="83"/>
      <c r="BEP169" s="83"/>
      <c r="BEQ169" s="83"/>
      <c r="BER169" s="83"/>
      <c r="BES169" s="83"/>
      <c r="BET169" s="83"/>
      <c r="BEU169" s="83"/>
      <c r="BEV169" s="83"/>
      <c r="BEW169" s="83"/>
      <c r="BEX169" s="83"/>
      <c r="BEY169" s="83"/>
      <c r="BEZ169" s="83"/>
      <c r="BFA169" s="83"/>
      <c r="BFB169" s="83"/>
      <c r="BFC169" s="83"/>
      <c r="BFD169" s="83"/>
      <c r="BFE169" s="83"/>
      <c r="BFF169" s="83"/>
      <c r="BFG169" s="83"/>
      <c r="BFH169" s="83"/>
      <c r="BFI169" s="83"/>
      <c r="BFJ169" s="83"/>
      <c r="BFK169" s="83"/>
      <c r="BFL169" s="83"/>
      <c r="BFM169" s="83"/>
      <c r="BFN169" s="83"/>
      <c r="BFO169" s="83"/>
      <c r="BFP169" s="83"/>
      <c r="BFQ169" s="83"/>
      <c r="BFR169" s="83"/>
      <c r="BFS169" s="83"/>
      <c r="BFT169" s="83"/>
      <c r="BFU169" s="83"/>
      <c r="BFV169" s="83"/>
      <c r="BFW169" s="83"/>
      <c r="BFX169" s="83"/>
      <c r="BFY169" s="83"/>
      <c r="BFZ169" s="83"/>
      <c r="BGA169" s="83"/>
      <c r="BGB169" s="83"/>
      <c r="BGC169" s="83"/>
      <c r="BGD169" s="83"/>
      <c r="BGE169" s="83"/>
      <c r="BGF169" s="83"/>
      <c r="BGG169" s="83"/>
      <c r="BGH169" s="83"/>
      <c r="BGI169" s="83"/>
      <c r="BGJ169" s="83"/>
      <c r="BGK169" s="83"/>
      <c r="BGL169" s="83"/>
      <c r="BGM169" s="83"/>
      <c r="BGN169" s="83"/>
      <c r="BGO169" s="83"/>
      <c r="BGP169" s="83"/>
      <c r="BGQ169" s="83"/>
      <c r="BGR169" s="83"/>
      <c r="BGS169" s="83"/>
      <c r="BGT169" s="83"/>
      <c r="BGU169" s="83"/>
      <c r="BGV169" s="83"/>
      <c r="BGW169" s="83"/>
      <c r="BGX169" s="83"/>
      <c r="BGY169" s="83"/>
      <c r="BGZ169" s="83"/>
      <c r="BHA169" s="83"/>
      <c r="BHB169" s="83"/>
      <c r="BHC169" s="83"/>
      <c r="BHD169" s="83"/>
      <c r="BHE169" s="83"/>
      <c r="BHF169" s="83"/>
      <c r="BHG169" s="83"/>
      <c r="BHH169" s="83"/>
      <c r="BHI169" s="83"/>
      <c r="BHJ169" s="83"/>
      <c r="BHK169" s="83"/>
      <c r="BHL169" s="83"/>
      <c r="BHM169" s="83"/>
      <c r="BHN169" s="83"/>
      <c r="BHO169" s="83"/>
      <c r="BHP169" s="83"/>
      <c r="BHQ169" s="83"/>
      <c r="BHR169" s="83"/>
      <c r="BHS169" s="83"/>
      <c r="BHT169" s="83"/>
      <c r="BHU169" s="83"/>
      <c r="BHV169" s="83"/>
      <c r="BHW169" s="83"/>
      <c r="BHX169" s="83"/>
      <c r="BHY169" s="83"/>
      <c r="BHZ169" s="83"/>
      <c r="BIA169" s="83"/>
      <c r="BIB169" s="83"/>
      <c r="BIC169" s="83"/>
      <c r="BID169" s="83"/>
      <c r="BIE169" s="83"/>
      <c r="BIF169" s="83"/>
      <c r="BIG169" s="83"/>
      <c r="BIH169" s="83"/>
      <c r="BII169" s="83"/>
      <c r="BIJ169" s="83"/>
      <c r="BIK169" s="83"/>
      <c r="BIL169" s="83"/>
      <c r="BIM169" s="83"/>
      <c r="BIN169" s="83"/>
      <c r="BIO169" s="83"/>
      <c r="BIP169" s="83"/>
      <c r="BIQ169" s="83"/>
      <c r="BIR169" s="83"/>
      <c r="BIS169" s="83"/>
      <c r="BIT169" s="83"/>
      <c r="BIU169" s="83"/>
      <c r="BIV169" s="83"/>
      <c r="BIW169" s="83"/>
      <c r="BIX169" s="83"/>
      <c r="BIY169" s="83"/>
      <c r="BIZ169" s="83"/>
      <c r="BJA169" s="83"/>
      <c r="BJB169" s="83"/>
      <c r="BJC169" s="83"/>
      <c r="BJD169" s="83"/>
      <c r="BJE169" s="83"/>
      <c r="BJF169" s="83"/>
      <c r="BJG169" s="83"/>
      <c r="BJH169" s="83"/>
      <c r="BJI169" s="83"/>
      <c r="BJJ169" s="83"/>
      <c r="BJK169" s="83"/>
      <c r="BJL169" s="83"/>
      <c r="BJM169" s="83"/>
      <c r="BJN169" s="83"/>
      <c r="BJO169" s="83"/>
      <c r="BJP169" s="83"/>
      <c r="BJQ169" s="83"/>
      <c r="BJR169" s="83"/>
      <c r="BJS169" s="83"/>
      <c r="BJT169" s="83"/>
      <c r="BJU169" s="83"/>
      <c r="BJV169" s="83"/>
      <c r="BJW169" s="83"/>
      <c r="BJX169" s="83"/>
      <c r="BJY169" s="83"/>
      <c r="BJZ169" s="83"/>
      <c r="BKA169" s="83"/>
      <c r="BKB169" s="83"/>
      <c r="BKC169" s="83"/>
      <c r="BKD169" s="83"/>
      <c r="BKE169" s="83"/>
      <c r="BKF169" s="83"/>
      <c r="BKG169" s="83"/>
      <c r="BKH169" s="83"/>
      <c r="BKI169" s="83"/>
      <c r="BKJ169" s="83"/>
      <c r="BKK169" s="83"/>
      <c r="BKL169" s="83"/>
      <c r="BKM169" s="83"/>
      <c r="BKN169" s="83"/>
      <c r="BKO169" s="83"/>
      <c r="BKP169" s="83"/>
      <c r="BKQ169" s="83"/>
      <c r="BKR169" s="83"/>
      <c r="BKS169" s="83"/>
      <c r="BKT169" s="83"/>
      <c r="BKU169" s="83"/>
      <c r="BKV169" s="83"/>
      <c r="BKW169" s="83"/>
      <c r="BKX169" s="83"/>
      <c r="BKY169" s="83"/>
      <c r="BKZ169" s="83"/>
      <c r="BLA169" s="83"/>
      <c r="BLB169" s="83"/>
      <c r="BLC169" s="83"/>
      <c r="BLD169" s="83"/>
      <c r="BLE169" s="83"/>
      <c r="BLF169" s="83"/>
      <c r="BLG169" s="83"/>
      <c r="BLH169" s="83"/>
      <c r="BLI169" s="83"/>
      <c r="BLJ169" s="83"/>
      <c r="BLK169" s="83"/>
      <c r="BLL169" s="83"/>
      <c r="BLM169" s="83"/>
      <c r="BLN169" s="83"/>
      <c r="BLO169" s="83"/>
      <c r="BLP169" s="83"/>
      <c r="BLQ169" s="83"/>
      <c r="BLR169" s="83"/>
      <c r="BLS169" s="83"/>
      <c r="BLT169" s="83"/>
      <c r="BLU169" s="83"/>
      <c r="BLV169" s="83"/>
      <c r="BLW169" s="83"/>
      <c r="BLX169" s="83"/>
      <c r="BLY169" s="83"/>
      <c r="BLZ169" s="83"/>
      <c r="BMA169" s="83"/>
      <c r="BMB169" s="83"/>
      <c r="BMC169" s="83"/>
      <c r="BMD169" s="83"/>
      <c r="BME169" s="83"/>
      <c r="BMF169" s="83"/>
      <c r="BMG169" s="83"/>
      <c r="BMH169" s="83"/>
      <c r="BMI169" s="83"/>
      <c r="BMJ169" s="83"/>
      <c r="BMK169" s="83"/>
      <c r="BML169" s="83"/>
      <c r="BMM169" s="83"/>
      <c r="BMN169" s="83"/>
      <c r="BMO169" s="83"/>
      <c r="BMP169" s="83"/>
      <c r="BMQ169" s="83"/>
      <c r="BMR169" s="83"/>
      <c r="BMS169" s="83"/>
      <c r="BMT169" s="83"/>
      <c r="BMU169" s="83"/>
      <c r="BMV169" s="83"/>
      <c r="BMW169" s="83"/>
      <c r="BMX169" s="83"/>
      <c r="BMY169" s="83"/>
      <c r="BMZ169" s="83"/>
      <c r="BNA169" s="83"/>
      <c r="BNB169" s="83"/>
      <c r="BNC169" s="83"/>
      <c r="BND169" s="83"/>
      <c r="BNE169" s="83"/>
      <c r="BNF169" s="83"/>
      <c r="BNG169" s="83"/>
      <c r="BNH169" s="83"/>
      <c r="BNI169" s="83"/>
      <c r="BNJ169" s="83"/>
      <c r="BNK169" s="83"/>
      <c r="BNL169" s="83"/>
      <c r="BNM169" s="83"/>
      <c r="BNN169" s="83"/>
      <c r="BNO169" s="83"/>
      <c r="BNP169" s="83"/>
      <c r="BNQ169" s="83"/>
      <c r="BNR169" s="83"/>
      <c r="BNS169" s="83"/>
      <c r="BNT169" s="83"/>
      <c r="BNU169" s="83"/>
      <c r="BNV169" s="83"/>
      <c r="BNW169" s="83"/>
      <c r="BNX169" s="83"/>
      <c r="BNY169" s="83"/>
      <c r="BNZ169" s="83"/>
      <c r="BOA169" s="83"/>
      <c r="BOB169" s="83"/>
      <c r="BOC169" s="83"/>
      <c r="BOD169" s="83"/>
      <c r="BOE169" s="83"/>
      <c r="BOF169" s="83"/>
      <c r="BOG169" s="83"/>
      <c r="BOH169" s="83"/>
      <c r="BOI169" s="83"/>
      <c r="BOJ169" s="83"/>
      <c r="BOK169" s="83"/>
      <c r="BOL169" s="83"/>
      <c r="BOM169" s="83"/>
      <c r="BON169" s="83"/>
      <c r="BOO169" s="83"/>
      <c r="BOP169" s="83"/>
      <c r="BOQ169" s="83"/>
      <c r="BOR169" s="83"/>
      <c r="BOS169" s="83"/>
      <c r="BOT169" s="83"/>
      <c r="BOU169" s="83"/>
      <c r="BOV169" s="83"/>
      <c r="BOW169" s="83"/>
      <c r="BOX169" s="83"/>
      <c r="BOY169" s="83"/>
      <c r="BOZ169" s="83"/>
      <c r="BPA169" s="83"/>
      <c r="BPB169" s="83"/>
      <c r="BPC169" s="83"/>
      <c r="BPD169" s="83"/>
      <c r="BPE169" s="83"/>
      <c r="BPF169" s="83"/>
      <c r="BPG169" s="83"/>
      <c r="BPH169" s="83"/>
      <c r="BPI169" s="83"/>
      <c r="BPJ169" s="83"/>
      <c r="BPK169" s="83"/>
      <c r="BPL169" s="83"/>
      <c r="BPM169" s="83"/>
      <c r="BPN169" s="83"/>
      <c r="BPO169" s="83"/>
      <c r="BPP169" s="83"/>
      <c r="BPQ169" s="83"/>
      <c r="BPR169" s="83"/>
      <c r="BPS169" s="83"/>
      <c r="BPT169" s="83"/>
      <c r="BPU169" s="83"/>
      <c r="BPV169" s="83"/>
      <c r="BPW169" s="83"/>
      <c r="BPX169" s="83"/>
      <c r="BPY169" s="83"/>
      <c r="BPZ169" s="83"/>
      <c r="BQA169" s="83"/>
      <c r="BQB169" s="83"/>
      <c r="BQC169" s="83"/>
      <c r="BQD169" s="83"/>
      <c r="BQE169" s="83"/>
      <c r="BQF169" s="83"/>
      <c r="BQG169" s="83"/>
      <c r="BQH169" s="83"/>
      <c r="BQI169" s="83"/>
      <c r="BQJ169" s="83"/>
      <c r="BQK169" s="83"/>
      <c r="BQL169" s="83"/>
      <c r="BQM169" s="83"/>
      <c r="BQN169" s="83"/>
      <c r="BQO169" s="83"/>
      <c r="BQP169" s="83"/>
      <c r="BQQ169" s="83"/>
      <c r="BQR169" s="83"/>
      <c r="BQS169" s="83"/>
      <c r="BQT169" s="83"/>
      <c r="BQU169" s="83"/>
      <c r="BQV169" s="83"/>
      <c r="BQW169" s="83"/>
      <c r="BQX169" s="83"/>
      <c r="BQY169" s="83"/>
      <c r="BQZ169" s="83"/>
      <c r="BRA169" s="83"/>
      <c r="BRB169" s="83"/>
      <c r="BRC169" s="83"/>
      <c r="BRD169" s="83"/>
      <c r="BRE169" s="83"/>
      <c r="BRF169" s="83"/>
      <c r="BRG169" s="83"/>
      <c r="BRH169" s="83"/>
      <c r="BRI169" s="83"/>
      <c r="BRJ169" s="83"/>
      <c r="BRK169" s="83"/>
      <c r="BRL169" s="83"/>
      <c r="BRM169" s="83"/>
      <c r="BRN169" s="83"/>
      <c r="BRO169" s="83"/>
      <c r="BRP169" s="83"/>
      <c r="BRQ169" s="83"/>
      <c r="BRR169" s="83"/>
      <c r="BRS169" s="83"/>
      <c r="BRT169" s="83"/>
      <c r="BRU169" s="83"/>
      <c r="BRV169" s="83"/>
      <c r="BRW169" s="83"/>
      <c r="BRX169" s="83"/>
      <c r="BRY169" s="83"/>
      <c r="BRZ169" s="83"/>
      <c r="BSA169" s="83"/>
      <c r="BSB169" s="83"/>
      <c r="BSC169" s="83"/>
      <c r="BSD169" s="83"/>
      <c r="BSE169" s="83"/>
      <c r="BSF169" s="83"/>
      <c r="BSG169" s="83"/>
      <c r="BSH169" s="83"/>
      <c r="BSI169" s="83"/>
      <c r="BSJ169" s="83"/>
      <c r="BSK169" s="83"/>
      <c r="BSL169" s="83"/>
      <c r="BSM169" s="83"/>
      <c r="BSN169" s="83"/>
      <c r="BSO169" s="83"/>
      <c r="BSP169" s="83"/>
      <c r="BSQ169" s="83"/>
      <c r="BSR169" s="83"/>
      <c r="BSS169" s="83"/>
      <c r="BST169" s="83"/>
      <c r="BSU169" s="83"/>
      <c r="BSV169" s="83"/>
      <c r="BSW169" s="83"/>
      <c r="BSX169" s="83"/>
      <c r="BSY169" s="83"/>
      <c r="BSZ169" s="83"/>
      <c r="BTA169" s="83"/>
      <c r="BTB169" s="83"/>
      <c r="BTC169" s="83"/>
      <c r="BTD169" s="83"/>
      <c r="BTE169" s="83"/>
      <c r="BTF169" s="83"/>
      <c r="BTG169" s="83"/>
      <c r="BTH169" s="83"/>
      <c r="BTI169" s="83"/>
      <c r="BTJ169" s="83"/>
      <c r="BTK169" s="83"/>
      <c r="BTL169" s="83"/>
      <c r="BTM169" s="83"/>
      <c r="BTN169" s="83"/>
      <c r="BTO169" s="83"/>
      <c r="BTP169" s="83"/>
      <c r="BTQ169" s="83"/>
      <c r="BTR169" s="83"/>
      <c r="BTS169" s="83"/>
      <c r="BTT169" s="83"/>
      <c r="BTU169" s="83"/>
      <c r="BTV169" s="83"/>
      <c r="BTW169" s="83"/>
      <c r="BTX169" s="83"/>
      <c r="BTY169" s="83"/>
      <c r="BTZ169" s="83"/>
      <c r="BUA169" s="83"/>
      <c r="BUB169" s="83"/>
      <c r="BUC169" s="83"/>
      <c r="BUD169" s="83"/>
      <c r="BUE169" s="83"/>
      <c r="BUF169" s="83"/>
      <c r="BUG169" s="83"/>
      <c r="BUH169" s="83"/>
      <c r="BUI169" s="83"/>
      <c r="BUJ169" s="83"/>
      <c r="BUK169" s="83"/>
      <c r="BUL169" s="83"/>
      <c r="BUM169" s="83"/>
      <c r="BUN169" s="83"/>
      <c r="BUO169" s="83"/>
      <c r="BUP169" s="83"/>
      <c r="BUQ169" s="83"/>
      <c r="BUR169" s="83"/>
      <c r="BUS169" s="83"/>
      <c r="BUT169" s="83"/>
      <c r="BUU169" s="83"/>
      <c r="BUV169" s="83"/>
      <c r="BUW169" s="83"/>
      <c r="BUX169" s="83"/>
      <c r="BUY169" s="83"/>
      <c r="BUZ169" s="83"/>
      <c r="BVA169" s="83"/>
      <c r="BVB169" s="83"/>
      <c r="BVC169" s="83"/>
      <c r="BVD169" s="83"/>
      <c r="BVE169" s="83"/>
      <c r="BVF169" s="83"/>
      <c r="BVG169" s="83"/>
      <c r="BVH169" s="83"/>
      <c r="BVI169" s="83"/>
      <c r="BVJ169" s="83"/>
      <c r="BVK169" s="83"/>
      <c r="BVL169" s="83"/>
      <c r="BVM169" s="83"/>
      <c r="BVN169" s="83"/>
      <c r="BVO169" s="83"/>
      <c r="BVP169" s="83"/>
      <c r="BVQ169" s="83"/>
      <c r="BVR169" s="83"/>
      <c r="BVS169" s="83"/>
      <c r="BVT169" s="83"/>
      <c r="BVU169" s="83"/>
      <c r="BVV169" s="83"/>
      <c r="BVW169" s="83"/>
      <c r="BVX169" s="83"/>
      <c r="BVY169" s="83"/>
      <c r="BVZ169" s="83"/>
      <c r="BWA169" s="83"/>
      <c r="BWB169" s="83"/>
      <c r="BWC169" s="83"/>
      <c r="BWD169" s="83"/>
      <c r="BWE169" s="83"/>
      <c r="BWF169" s="83"/>
      <c r="BWG169" s="83"/>
      <c r="BWH169" s="83"/>
      <c r="BWI169" s="83"/>
      <c r="BWJ169" s="83"/>
      <c r="BWK169" s="83"/>
      <c r="BWL169" s="83"/>
      <c r="BWM169" s="83"/>
      <c r="BWN169" s="83"/>
      <c r="BWO169" s="83"/>
      <c r="BWP169" s="83"/>
      <c r="BWQ169" s="83"/>
      <c r="BWR169" s="83"/>
      <c r="BWS169" s="83"/>
      <c r="BWT169" s="83"/>
      <c r="BWU169" s="83"/>
      <c r="BWV169" s="83"/>
      <c r="BWW169" s="83"/>
      <c r="BWX169" s="83"/>
      <c r="BWY169" s="83"/>
      <c r="BWZ169" s="83"/>
      <c r="BXA169" s="83"/>
      <c r="BXB169" s="83"/>
      <c r="BXC169" s="83"/>
      <c r="BXD169" s="83"/>
      <c r="BXE169" s="83"/>
      <c r="BXF169" s="83"/>
      <c r="BXG169" s="83"/>
      <c r="BXH169" s="83"/>
      <c r="BXI169" s="83"/>
      <c r="BXJ169" s="83"/>
      <c r="BXK169" s="83"/>
      <c r="BXL169" s="83"/>
      <c r="BXM169" s="83"/>
      <c r="BXN169" s="83"/>
      <c r="BXO169" s="83"/>
      <c r="BXP169" s="83"/>
      <c r="BXQ169" s="83"/>
      <c r="BXR169" s="83"/>
      <c r="BXS169" s="83"/>
      <c r="BXT169" s="83"/>
      <c r="BXU169" s="83"/>
      <c r="BXV169" s="83"/>
      <c r="BXW169" s="83"/>
      <c r="BXX169" s="83"/>
      <c r="BXY169" s="83"/>
      <c r="BXZ169" s="83"/>
      <c r="BYA169" s="83"/>
      <c r="BYB169" s="83"/>
      <c r="BYC169" s="83"/>
      <c r="BYD169" s="83"/>
      <c r="BYE169" s="83"/>
      <c r="BYF169" s="83"/>
      <c r="BYG169" s="83"/>
      <c r="BYH169" s="83"/>
      <c r="BYI169" s="83"/>
      <c r="BYJ169" s="83"/>
      <c r="BYK169" s="83"/>
      <c r="BYL169" s="83"/>
      <c r="BYM169" s="83"/>
      <c r="BYN169" s="83"/>
      <c r="BYO169" s="83"/>
      <c r="BYP169" s="83"/>
      <c r="BYQ169" s="83"/>
      <c r="BYR169" s="83"/>
      <c r="BYS169" s="83"/>
      <c r="BYT169" s="83"/>
      <c r="BYU169" s="83"/>
      <c r="BYV169" s="83"/>
      <c r="BYW169" s="83"/>
      <c r="BYX169" s="83"/>
      <c r="BYY169" s="83"/>
      <c r="BYZ169" s="83"/>
      <c r="BZA169" s="83"/>
      <c r="BZB169" s="83"/>
      <c r="BZC169" s="83"/>
      <c r="BZD169" s="83"/>
      <c r="BZE169" s="83"/>
      <c r="BZF169" s="83"/>
      <c r="BZG169" s="83"/>
      <c r="BZH169" s="83"/>
      <c r="BZI169" s="83"/>
      <c r="BZJ169" s="83"/>
      <c r="BZK169" s="83"/>
      <c r="BZL169" s="83"/>
      <c r="BZM169" s="83"/>
      <c r="BZN169" s="83"/>
      <c r="BZO169" s="83"/>
      <c r="BZP169" s="83"/>
      <c r="BZQ169" s="83"/>
      <c r="BZR169" s="83"/>
      <c r="BZS169" s="83"/>
      <c r="BZT169" s="83"/>
      <c r="BZU169" s="83"/>
      <c r="BZV169" s="83"/>
      <c r="BZW169" s="83"/>
      <c r="BZX169" s="83"/>
      <c r="BZY169" s="83"/>
      <c r="BZZ169" s="83"/>
      <c r="CAA169" s="83"/>
      <c r="CAB169" s="83"/>
      <c r="CAC169" s="83"/>
      <c r="CAD169" s="83"/>
      <c r="CAE169" s="83"/>
      <c r="CAF169" s="83"/>
      <c r="CAG169" s="83"/>
      <c r="CAH169" s="83"/>
      <c r="CAI169" s="83"/>
      <c r="CAJ169" s="83"/>
      <c r="CAK169" s="83"/>
      <c r="CAL169" s="83"/>
      <c r="CAM169" s="83"/>
      <c r="CAN169" s="83"/>
      <c r="CAO169" s="83"/>
      <c r="CAP169" s="83"/>
      <c r="CAQ169" s="83"/>
      <c r="CAR169" s="83"/>
      <c r="CAS169" s="83"/>
      <c r="CAT169" s="83"/>
      <c r="CAU169" s="83"/>
      <c r="CAV169" s="83"/>
      <c r="CAW169" s="83"/>
      <c r="CAX169" s="83"/>
      <c r="CAY169" s="83"/>
      <c r="CAZ169" s="83"/>
      <c r="CBA169" s="83"/>
      <c r="CBB169" s="83"/>
      <c r="CBC169" s="83"/>
      <c r="CBD169" s="83"/>
      <c r="CBE169" s="83"/>
      <c r="CBF169" s="83"/>
      <c r="CBG169" s="83"/>
      <c r="CBH169" s="83"/>
      <c r="CBI169" s="83"/>
      <c r="CBJ169" s="83"/>
      <c r="CBK169" s="83"/>
      <c r="CBL169" s="83"/>
      <c r="CBM169" s="83"/>
      <c r="CBN169" s="83"/>
      <c r="CBO169" s="83"/>
      <c r="CBP169" s="83"/>
      <c r="CBQ169" s="83"/>
      <c r="CBR169" s="83"/>
      <c r="CBS169" s="83"/>
      <c r="CBT169" s="83"/>
      <c r="CBU169" s="83"/>
      <c r="CBV169" s="83"/>
      <c r="CBW169" s="83"/>
      <c r="CBX169" s="83"/>
      <c r="CBY169" s="83"/>
      <c r="CBZ169" s="83"/>
      <c r="CCA169" s="83"/>
      <c r="CCB169" s="83"/>
      <c r="CCC169" s="83"/>
      <c r="CCD169" s="83"/>
      <c r="CCE169" s="83"/>
      <c r="CCF169" s="83"/>
      <c r="CCG169" s="83"/>
      <c r="CCH169" s="83"/>
      <c r="CCI169" s="83"/>
      <c r="CCJ169" s="83"/>
      <c r="CCK169" s="83"/>
      <c r="CCL169" s="83"/>
      <c r="CCM169" s="83"/>
      <c r="CCN169" s="83"/>
      <c r="CCO169" s="83"/>
      <c r="CCP169" s="83"/>
      <c r="CCQ169" s="83"/>
      <c r="CCR169" s="83"/>
      <c r="CCS169" s="83"/>
      <c r="CCT169" s="83"/>
      <c r="CCU169" s="83"/>
      <c r="CCV169" s="83"/>
      <c r="CCW169" s="83"/>
      <c r="CCX169" s="83"/>
      <c r="CCY169" s="83"/>
      <c r="CCZ169" s="83"/>
      <c r="CDA169" s="83"/>
      <c r="CDB169" s="83"/>
      <c r="CDC169" s="83"/>
      <c r="CDD169" s="83"/>
      <c r="CDE169" s="83"/>
      <c r="CDF169" s="83"/>
      <c r="CDG169" s="83"/>
      <c r="CDH169" s="83"/>
      <c r="CDI169" s="83"/>
      <c r="CDJ169" s="83"/>
      <c r="CDK169" s="83"/>
      <c r="CDL169" s="83"/>
      <c r="CDM169" s="83"/>
      <c r="CDN169" s="83"/>
      <c r="CDO169" s="83"/>
      <c r="CDP169" s="83"/>
      <c r="CDQ169" s="83"/>
      <c r="CDR169" s="83"/>
      <c r="CDS169" s="83"/>
      <c r="CDT169" s="83"/>
      <c r="CDU169" s="83"/>
      <c r="CDV169" s="83"/>
      <c r="CDW169" s="83"/>
      <c r="CDX169" s="83"/>
      <c r="CDY169" s="83"/>
      <c r="CDZ169" s="83"/>
      <c r="CEA169" s="83"/>
      <c r="CEB169" s="83"/>
      <c r="CEC169" s="83"/>
      <c r="CED169" s="83"/>
      <c r="CEE169" s="83"/>
      <c r="CEF169" s="83"/>
      <c r="CEG169" s="83"/>
      <c r="CEH169" s="83"/>
      <c r="CEI169" s="83"/>
      <c r="CEJ169" s="83"/>
      <c r="CEK169" s="83"/>
      <c r="CEL169" s="83"/>
      <c r="CEM169" s="83"/>
      <c r="CEN169" s="83"/>
      <c r="CEO169" s="83"/>
      <c r="CEP169" s="83"/>
      <c r="CEQ169" s="83"/>
      <c r="CER169" s="83"/>
      <c r="CES169" s="83"/>
      <c r="CET169" s="83"/>
      <c r="CEU169" s="83"/>
      <c r="CEV169" s="83"/>
      <c r="CEW169" s="83"/>
      <c r="CEX169" s="83"/>
      <c r="CEY169" s="83"/>
      <c r="CEZ169" s="83"/>
      <c r="CFA169" s="83"/>
      <c r="CFB169" s="83"/>
      <c r="CFC169" s="83"/>
      <c r="CFD169" s="83"/>
      <c r="CFE169" s="83"/>
      <c r="CFF169" s="83"/>
      <c r="CFG169" s="83"/>
      <c r="CFH169" s="83"/>
      <c r="CFI169" s="83"/>
      <c r="CFJ169" s="83"/>
      <c r="CFK169" s="83"/>
      <c r="CFL169" s="83"/>
      <c r="CFM169" s="83"/>
      <c r="CFN169" s="83"/>
      <c r="CFO169" s="83"/>
      <c r="CFP169" s="83"/>
      <c r="CFQ169" s="83"/>
      <c r="CFR169" s="83"/>
      <c r="CFS169" s="83"/>
      <c r="CFT169" s="83"/>
      <c r="CFU169" s="83"/>
      <c r="CFV169" s="83"/>
      <c r="CFW169" s="83"/>
      <c r="CFX169" s="83"/>
      <c r="CFY169" s="83"/>
      <c r="CFZ169" s="83"/>
      <c r="CGA169" s="83"/>
      <c r="CGB169" s="83"/>
      <c r="CGC169" s="83"/>
      <c r="CGD169" s="83"/>
      <c r="CGE169" s="83"/>
      <c r="CGF169" s="83"/>
      <c r="CGG169" s="83"/>
      <c r="CGH169" s="83"/>
      <c r="CGI169" s="83"/>
      <c r="CGJ169" s="83"/>
      <c r="CGK169" s="83"/>
      <c r="CGL169" s="83"/>
      <c r="CGM169" s="83"/>
      <c r="CGN169" s="83"/>
      <c r="CGO169" s="83"/>
      <c r="CGP169" s="83"/>
      <c r="CGQ169" s="83"/>
      <c r="CGR169" s="83"/>
      <c r="CGS169" s="83"/>
      <c r="CGT169" s="83"/>
      <c r="CGU169" s="83"/>
      <c r="CGV169" s="83"/>
      <c r="CGW169" s="83"/>
      <c r="CGX169" s="83"/>
      <c r="CGY169" s="83"/>
      <c r="CGZ169" s="83"/>
      <c r="CHA169" s="83"/>
      <c r="CHB169" s="83"/>
      <c r="CHC169" s="83"/>
      <c r="CHD169" s="83"/>
      <c r="CHE169" s="83"/>
      <c r="CHF169" s="83"/>
      <c r="CHG169" s="83"/>
      <c r="CHH169" s="83"/>
      <c r="CHI169" s="83"/>
      <c r="CHJ169" s="83"/>
      <c r="CHK169" s="83"/>
      <c r="CHL169" s="83"/>
      <c r="CHM169" s="83"/>
      <c r="CHN169" s="83"/>
      <c r="CHO169" s="83"/>
      <c r="CHP169" s="83"/>
      <c r="CHQ169" s="83"/>
      <c r="CHR169" s="83"/>
      <c r="CHS169" s="83"/>
      <c r="CHT169" s="83"/>
      <c r="CHU169" s="83"/>
      <c r="CHV169" s="83"/>
      <c r="CHW169" s="83"/>
      <c r="CHX169" s="83"/>
      <c r="CHY169" s="83"/>
      <c r="CHZ169" s="83"/>
      <c r="CIA169" s="83"/>
      <c r="CIB169" s="83"/>
      <c r="CIC169" s="83"/>
      <c r="CID169" s="83"/>
      <c r="CIE169" s="83"/>
      <c r="CIF169" s="83"/>
      <c r="CIG169" s="83"/>
      <c r="CIH169" s="83"/>
      <c r="CII169" s="83"/>
      <c r="CIJ169" s="83"/>
      <c r="CIK169" s="83"/>
      <c r="CIL169" s="83"/>
      <c r="CIM169" s="83"/>
      <c r="CIN169" s="83"/>
      <c r="CIO169" s="83"/>
      <c r="CIP169" s="83"/>
      <c r="CIQ169" s="83"/>
      <c r="CIR169" s="83"/>
      <c r="CIS169" s="83"/>
      <c r="CIT169" s="83"/>
      <c r="CIU169" s="83"/>
      <c r="CIV169" s="83"/>
      <c r="CIW169" s="83"/>
      <c r="CIX169" s="83"/>
      <c r="CIY169" s="83"/>
      <c r="CIZ169" s="83"/>
      <c r="CJA169" s="83"/>
      <c r="CJB169" s="83"/>
      <c r="CJC169" s="83"/>
      <c r="CJD169" s="83"/>
      <c r="CJE169" s="83"/>
      <c r="CJF169" s="83"/>
      <c r="CJG169" s="83"/>
      <c r="CJH169" s="83"/>
      <c r="CJI169" s="83"/>
      <c r="CJJ169" s="83"/>
      <c r="CJK169" s="83"/>
      <c r="CJL169" s="83"/>
      <c r="CJM169" s="83"/>
      <c r="CJN169" s="83"/>
      <c r="CJO169" s="83"/>
      <c r="CJP169" s="83"/>
      <c r="CJQ169" s="83"/>
      <c r="CJR169" s="83"/>
      <c r="CJS169" s="83"/>
      <c r="CJT169" s="83"/>
      <c r="CJU169" s="83"/>
      <c r="CJV169" s="83"/>
      <c r="CJW169" s="83"/>
      <c r="CJX169" s="83"/>
      <c r="CJY169" s="83"/>
      <c r="CJZ169" s="83"/>
      <c r="CKA169" s="83"/>
      <c r="CKB169" s="83"/>
      <c r="CKC169" s="83"/>
      <c r="CKD169" s="83"/>
      <c r="CKE169" s="83"/>
      <c r="CKF169" s="83"/>
      <c r="CKG169" s="83"/>
      <c r="CKH169" s="83"/>
      <c r="CKI169" s="83"/>
      <c r="CKJ169" s="83"/>
      <c r="CKK169" s="83"/>
      <c r="CKL169" s="83"/>
      <c r="CKM169" s="83"/>
      <c r="CKN169" s="83"/>
      <c r="CKO169" s="83"/>
      <c r="CKP169" s="83"/>
      <c r="CKQ169" s="83"/>
      <c r="CKR169" s="83"/>
      <c r="CKS169" s="83"/>
      <c r="CKT169" s="83"/>
      <c r="CKU169" s="83"/>
      <c r="CKV169" s="83"/>
      <c r="CKW169" s="83"/>
      <c r="CKX169" s="83"/>
      <c r="CKY169" s="83"/>
      <c r="CKZ169" s="83"/>
      <c r="CLA169" s="83"/>
      <c r="CLB169" s="83"/>
      <c r="CLC169" s="83"/>
      <c r="CLD169" s="83"/>
      <c r="CLE169" s="83"/>
      <c r="CLF169" s="83"/>
      <c r="CLG169" s="83"/>
      <c r="CLH169" s="83"/>
      <c r="CLI169" s="83"/>
      <c r="CLJ169" s="83"/>
      <c r="CLK169" s="83"/>
      <c r="CLL169" s="83"/>
      <c r="CLM169" s="83"/>
      <c r="CLN169" s="83"/>
      <c r="CLO169" s="83"/>
      <c r="CLP169" s="83"/>
      <c r="CLQ169" s="83"/>
      <c r="CLR169" s="83"/>
      <c r="CLS169" s="83"/>
      <c r="CLT169" s="83"/>
      <c r="CLU169" s="83"/>
      <c r="CLV169" s="83"/>
      <c r="CLW169" s="83"/>
      <c r="CLX169" s="83"/>
      <c r="CLY169" s="83"/>
      <c r="CLZ169" s="83"/>
      <c r="CMA169" s="83"/>
      <c r="CMB169" s="83"/>
      <c r="CMC169" s="83"/>
      <c r="CMD169" s="83"/>
      <c r="CME169" s="83"/>
      <c r="CMF169" s="83"/>
      <c r="CMG169" s="83"/>
      <c r="CMH169" s="83"/>
      <c r="CMI169" s="83"/>
      <c r="CMJ169" s="83"/>
      <c r="CMK169" s="83"/>
      <c r="CML169" s="83"/>
      <c r="CMM169" s="83"/>
      <c r="CMN169" s="83"/>
      <c r="CMO169" s="83"/>
      <c r="CMP169" s="83"/>
      <c r="CMQ169" s="83"/>
      <c r="CMR169" s="83"/>
      <c r="CMS169" s="83"/>
      <c r="CMT169" s="83"/>
      <c r="CMU169" s="83"/>
      <c r="CMV169" s="83"/>
      <c r="CMW169" s="83"/>
      <c r="CMX169" s="83"/>
      <c r="CMY169" s="83"/>
      <c r="CMZ169" s="83"/>
      <c r="CNA169" s="83"/>
      <c r="CNB169" s="83"/>
      <c r="CNC169" s="83"/>
      <c r="CND169" s="83"/>
      <c r="CNE169" s="83"/>
      <c r="CNF169" s="83"/>
      <c r="CNG169" s="83"/>
      <c r="CNH169" s="83"/>
      <c r="CNI169" s="83"/>
      <c r="CNJ169" s="83"/>
      <c r="CNK169" s="83"/>
      <c r="CNL169" s="83"/>
      <c r="CNM169" s="83"/>
      <c r="CNN169" s="83"/>
      <c r="CNO169" s="83"/>
      <c r="CNP169" s="83"/>
      <c r="CNQ169" s="83"/>
      <c r="CNR169" s="83"/>
      <c r="CNS169" s="83"/>
      <c r="CNT169" s="83"/>
      <c r="CNU169" s="83"/>
      <c r="CNV169" s="83"/>
      <c r="CNW169" s="83"/>
      <c r="CNX169" s="83"/>
      <c r="CNY169" s="83"/>
      <c r="CNZ169" s="83"/>
      <c r="COA169" s="83"/>
      <c r="COB169" s="83"/>
      <c r="COC169" s="83"/>
      <c r="COD169" s="83"/>
      <c r="COE169" s="83"/>
      <c r="COF169" s="83"/>
      <c r="COG169" s="83"/>
      <c r="COH169" s="83"/>
      <c r="COI169" s="83"/>
      <c r="COJ169" s="83"/>
      <c r="COK169" s="83"/>
      <c r="COL169" s="83"/>
      <c r="COM169" s="83"/>
      <c r="CON169" s="83"/>
      <c r="COO169" s="83"/>
      <c r="COP169" s="83"/>
      <c r="COQ169" s="83"/>
      <c r="COR169" s="83"/>
      <c r="COS169" s="83"/>
      <c r="COT169" s="83"/>
      <c r="COU169" s="83"/>
      <c r="COV169" s="83"/>
      <c r="COW169" s="83"/>
      <c r="COX169" s="83"/>
      <c r="COY169" s="83"/>
      <c r="COZ169" s="83"/>
      <c r="CPA169" s="83"/>
      <c r="CPB169" s="83"/>
      <c r="CPC169" s="83"/>
      <c r="CPD169" s="83"/>
      <c r="CPE169" s="83"/>
      <c r="CPF169" s="83"/>
      <c r="CPG169" s="83"/>
      <c r="CPH169" s="83"/>
      <c r="CPI169" s="83"/>
      <c r="CPJ169" s="83"/>
      <c r="CPK169" s="83"/>
      <c r="CPL169" s="83"/>
      <c r="CPM169" s="83"/>
      <c r="CPN169" s="83"/>
      <c r="CPO169" s="83"/>
      <c r="CPP169" s="83"/>
      <c r="CPQ169" s="83"/>
      <c r="CPR169" s="83"/>
      <c r="CPS169" s="83"/>
      <c r="CPT169" s="83"/>
      <c r="CPU169" s="83"/>
      <c r="CPV169" s="83"/>
      <c r="CPW169" s="83"/>
      <c r="CPX169" s="83"/>
      <c r="CPY169" s="83"/>
      <c r="CPZ169" s="83"/>
      <c r="CQA169" s="83"/>
      <c r="CQB169" s="83"/>
      <c r="CQC169" s="83"/>
      <c r="CQD169" s="83"/>
      <c r="CQE169" s="83"/>
      <c r="CQF169" s="83"/>
      <c r="CQG169" s="83"/>
      <c r="CQH169" s="83"/>
      <c r="CQI169" s="83"/>
      <c r="CQJ169" s="83"/>
      <c r="CQK169" s="83"/>
      <c r="CQL169" s="83"/>
      <c r="CQM169" s="83"/>
      <c r="CQN169" s="83"/>
      <c r="CQO169" s="83"/>
      <c r="CQP169" s="83"/>
      <c r="CQQ169" s="83"/>
      <c r="CQR169" s="83"/>
      <c r="CQS169" s="83"/>
      <c r="CQT169" s="83"/>
      <c r="CQU169" s="83"/>
      <c r="CQV169" s="83"/>
      <c r="CQW169" s="83"/>
      <c r="CQX169" s="83"/>
      <c r="CQY169" s="83"/>
      <c r="CQZ169" s="83"/>
      <c r="CRA169" s="83"/>
      <c r="CRB169" s="83"/>
      <c r="CRC169" s="83"/>
      <c r="CRD169" s="83"/>
      <c r="CRE169" s="83"/>
      <c r="CRF169" s="83"/>
      <c r="CRG169" s="83"/>
      <c r="CRH169" s="83"/>
      <c r="CRI169" s="83"/>
      <c r="CRJ169" s="83"/>
      <c r="CRK169" s="83"/>
      <c r="CRL169" s="83"/>
      <c r="CRM169" s="83"/>
      <c r="CRN169" s="83"/>
      <c r="CRO169" s="83"/>
      <c r="CRP169" s="83"/>
      <c r="CRQ169" s="83"/>
      <c r="CRR169" s="83"/>
      <c r="CRS169" s="83"/>
      <c r="CRT169" s="83"/>
      <c r="CRU169" s="83"/>
      <c r="CRV169" s="83"/>
      <c r="CRW169" s="83"/>
      <c r="CRX169" s="83"/>
      <c r="CRY169" s="83"/>
      <c r="CRZ169" s="83"/>
      <c r="CSA169" s="83"/>
      <c r="CSB169" s="83"/>
      <c r="CSC169" s="83"/>
      <c r="CSD169" s="83"/>
      <c r="CSE169" s="83"/>
      <c r="CSF169" s="83"/>
      <c r="CSG169" s="83"/>
      <c r="CSH169" s="83"/>
      <c r="CSI169" s="83"/>
      <c r="CSJ169" s="83"/>
      <c r="CSK169" s="83"/>
      <c r="CSL169" s="83"/>
      <c r="CSM169" s="83"/>
      <c r="CSN169" s="83"/>
      <c r="CSO169" s="83"/>
      <c r="CSP169" s="83"/>
      <c r="CSQ169" s="83"/>
      <c r="CSR169" s="83"/>
      <c r="CSS169" s="83"/>
      <c r="CST169" s="83"/>
      <c r="CSU169" s="83"/>
      <c r="CSV169" s="83"/>
      <c r="CSW169" s="83"/>
      <c r="CSX169" s="83"/>
      <c r="CSY169" s="83"/>
      <c r="CSZ169" s="83"/>
      <c r="CTA169" s="83"/>
      <c r="CTB169" s="83"/>
      <c r="CTC169" s="83"/>
      <c r="CTD169" s="83"/>
      <c r="CTE169" s="83"/>
      <c r="CTF169" s="83"/>
      <c r="CTG169" s="83"/>
      <c r="CTH169" s="83"/>
      <c r="CTI169" s="83"/>
      <c r="CTJ169" s="83"/>
      <c r="CTK169" s="83"/>
      <c r="CTL169" s="83"/>
      <c r="CTM169" s="83"/>
      <c r="CTN169" s="83"/>
      <c r="CTO169" s="83"/>
      <c r="CTP169" s="83"/>
      <c r="CTQ169" s="83"/>
      <c r="CTR169" s="83"/>
      <c r="CTS169" s="83"/>
      <c r="CTT169" s="83"/>
      <c r="CTU169" s="83"/>
      <c r="CTV169" s="83"/>
      <c r="CTW169" s="83"/>
      <c r="CTX169" s="83"/>
      <c r="CTY169" s="83"/>
      <c r="CTZ169" s="83"/>
      <c r="CUA169" s="83"/>
      <c r="CUB169" s="83"/>
      <c r="CUC169" s="83"/>
      <c r="CUD169" s="83"/>
      <c r="CUE169" s="83"/>
      <c r="CUF169" s="83"/>
      <c r="CUG169" s="83"/>
      <c r="CUH169" s="83"/>
      <c r="CUI169" s="83"/>
      <c r="CUJ169" s="83"/>
      <c r="CUK169" s="83"/>
      <c r="CUL169" s="83"/>
      <c r="CUM169" s="83"/>
      <c r="CUN169" s="83"/>
      <c r="CUO169" s="83"/>
      <c r="CUP169" s="83"/>
      <c r="CUQ169" s="83"/>
      <c r="CUR169" s="83"/>
      <c r="CUS169" s="83"/>
      <c r="CUT169" s="83"/>
      <c r="CUU169" s="83"/>
      <c r="CUV169" s="83"/>
      <c r="CUW169" s="83"/>
      <c r="CUX169" s="83"/>
      <c r="CUY169" s="83"/>
      <c r="CUZ169" s="83"/>
      <c r="CVA169" s="83"/>
      <c r="CVB169" s="83"/>
      <c r="CVC169" s="83"/>
      <c r="CVD169" s="83"/>
      <c r="CVE169" s="83"/>
      <c r="CVF169" s="83"/>
      <c r="CVG169" s="83"/>
      <c r="CVH169" s="83"/>
      <c r="CVI169" s="83"/>
      <c r="CVJ169" s="83"/>
      <c r="CVK169" s="83"/>
      <c r="CVL169" s="83"/>
      <c r="CVM169" s="83"/>
      <c r="CVN169" s="83"/>
      <c r="CVO169" s="83"/>
      <c r="CVP169" s="83"/>
      <c r="CVQ169" s="83"/>
      <c r="CVR169" s="83"/>
      <c r="CVS169" s="83"/>
      <c r="CVT169" s="83"/>
      <c r="CVU169" s="83"/>
      <c r="CVV169" s="83"/>
      <c r="CVW169" s="83"/>
      <c r="CVX169" s="83"/>
      <c r="CVY169" s="83"/>
      <c r="CVZ169" s="83"/>
      <c r="CWA169" s="83"/>
      <c r="CWB169" s="83"/>
      <c r="CWC169" s="83"/>
      <c r="CWD169" s="83"/>
      <c r="CWE169" s="83"/>
      <c r="CWF169" s="83"/>
      <c r="CWG169" s="83"/>
      <c r="CWH169" s="83"/>
      <c r="CWI169" s="83"/>
      <c r="CWJ169" s="83"/>
      <c r="CWK169" s="83"/>
      <c r="CWL169" s="83"/>
      <c r="CWM169" s="83"/>
      <c r="CWN169" s="83"/>
      <c r="CWO169" s="83"/>
      <c r="CWP169" s="83"/>
      <c r="CWQ169" s="83"/>
      <c r="CWR169" s="83"/>
      <c r="CWS169" s="83"/>
      <c r="CWT169" s="83"/>
      <c r="CWU169" s="83"/>
      <c r="CWV169" s="83"/>
      <c r="CWW169" s="83"/>
      <c r="CWX169" s="83"/>
      <c r="CWY169" s="83"/>
      <c r="CWZ169" s="83"/>
      <c r="CXA169" s="83"/>
      <c r="CXB169" s="83"/>
      <c r="CXC169" s="83"/>
      <c r="CXD169" s="83"/>
      <c r="CXE169" s="83"/>
      <c r="CXF169" s="83"/>
      <c r="CXG169" s="83"/>
      <c r="CXH169" s="83"/>
      <c r="CXI169" s="83"/>
      <c r="CXJ169" s="83"/>
      <c r="CXK169" s="83"/>
      <c r="CXL169" s="83"/>
      <c r="CXM169" s="83"/>
      <c r="CXN169" s="83"/>
      <c r="CXO169" s="83"/>
      <c r="CXP169" s="83"/>
      <c r="CXQ169" s="83"/>
      <c r="CXR169" s="83"/>
      <c r="CXS169" s="83"/>
      <c r="CXT169" s="83"/>
      <c r="CXU169" s="83"/>
      <c r="CXV169" s="83"/>
      <c r="CXW169" s="83"/>
      <c r="CXX169" s="83"/>
      <c r="CXY169" s="83"/>
      <c r="CXZ169" s="83"/>
      <c r="CYA169" s="83"/>
      <c r="CYB169" s="83"/>
      <c r="CYC169" s="83"/>
      <c r="CYD169" s="83"/>
      <c r="CYE169" s="83"/>
      <c r="CYF169" s="83"/>
      <c r="CYG169" s="83"/>
      <c r="CYH169" s="83"/>
      <c r="CYI169" s="83"/>
      <c r="CYJ169" s="83"/>
      <c r="CYK169" s="83"/>
      <c r="CYL169" s="83"/>
      <c r="CYM169" s="83"/>
      <c r="CYN169" s="83"/>
      <c r="CYO169" s="83"/>
      <c r="CYP169" s="83"/>
      <c r="CYQ169" s="83"/>
      <c r="CYR169" s="83"/>
      <c r="CYS169" s="83"/>
      <c r="CYT169" s="83"/>
      <c r="CYU169" s="83"/>
      <c r="CYV169" s="83"/>
      <c r="CYW169" s="83"/>
      <c r="CYX169" s="83"/>
      <c r="CYY169" s="83"/>
      <c r="CYZ169" s="83"/>
      <c r="CZA169" s="83"/>
      <c r="CZB169" s="83"/>
      <c r="CZC169" s="83"/>
      <c r="CZD169" s="83"/>
      <c r="CZE169" s="83"/>
      <c r="CZF169" s="83"/>
      <c r="CZG169" s="83"/>
      <c r="CZH169" s="83"/>
      <c r="CZI169" s="83"/>
      <c r="CZJ169" s="83"/>
      <c r="CZK169" s="83"/>
      <c r="CZL169" s="83"/>
      <c r="CZM169" s="83"/>
      <c r="CZN169" s="83"/>
      <c r="CZO169" s="83"/>
      <c r="CZP169" s="83"/>
      <c r="CZQ169" s="83"/>
      <c r="CZR169" s="83"/>
      <c r="CZS169" s="83"/>
      <c r="CZT169" s="83"/>
      <c r="CZU169" s="83"/>
      <c r="CZV169" s="83"/>
      <c r="CZW169" s="83"/>
      <c r="CZX169" s="83"/>
      <c r="CZY169" s="83"/>
      <c r="CZZ169" s="83"/>
      <c r="DAA169" s="83"/>
      <c r="DAB169" s="83"/>
      <c r="DAC169" s="83"/>
      <c r="DAD169" s="83"/>
      <c r="DAE169" s="83"/>
      <c r="DAF169" s="83"/>
      <c r="DAG169" s="83"/>
      <c r="DAH169" s="83"/>
      <c r="DAI169" s="83"/>
      <c r="DAJ169" s="83"/>
      <c r="DAK169" s="83"/>
      <c r="DAL169" s="83"/>
      <c r="DAM169" s="83"/>
      <c r="DAN169" s="83"/>
      <c r="DAO169" s="83"/>
      <c r="DAP169" s="83"/>
      <c r="DAQ169" s="83"/>
      <c r="DAR169" s="83"/>
      <c r="DAS169" s="83"/>
      <c r="DAT169" s="83"/>
      <c r="DAU169" s="83"/>
      <c r="DAV169" s="83"/>
      <c r="DAW169" s="83"/>
      <c r="DAX169" s="83"/>
      <c r="DAY169" s="83"/>
      <c r="DAZ169" s="83"/>
      <c r="DBA169" s="83"/>
      <c r="DBB169" s="83"/>
      <c r="DBC169" s="83"/>
      <c r="DBD169" s="83"/>
      <c r="DBE169" s="83"/>
      <c r="DBF169" s="83"/>
      <c r="DBG169" s="83"/>
      <c r="DBH169" s="83"/>
      <c r="DBI169" s="83"/>
      <c r="DBJ169" s="83"/>
      <c r="DBK169" s="83"/>
      <c r="DBL169" s="83"/>
      <c r="DBM169" s="83"/>
      <c r="DBN169" s="83"/>
      <c r="DBO169" s="83"/>
      <c r="DBP169" s="83"/>
      <c r="DBQ169" s="83"/>
      <c r="DBR169" s="83"/>
      <c r="DBS169" s="83"/>
      <c r="DBT169" s="83"/>
      <c r="DBU169" s="83"/>
      <c r="DBV169" s="83"/>
      <c r="DBW169" s="83"/>
      <c r="DBX169" s="83"/>
      <c r="DBY169" s="83"/>
      <c r="DBZ169" s="83"/>
      <c r="DCA169" s="83"/>
      <c r="DCB169" s="83"/>
      <c r="DCC169" s="83"/>
      <c r="DCD169" s="83"/>
      <c r="DCE169" s="83"/>
      <c r="DCF169" s="83"/>
      <c r="DCG169" s="83"/>
      <c r="DCH169" s="83"/>
      <c r="DCI169" s="83"/>
      <c r="DCJ169" s="83"/>
      <c r="DCK169" s="83"/>
      <c r="DCL169" s="83"/>
      <c r="DCM169" s="83"/>
      <c r="DCN169" s="83"/>
      <c r="DCO169" s="83"/>
      <c r="DCP169" s="83"/>
      <c r="DCQ169" s="83"/>
      <c r="DCR169" s="83"/>
      <c r="DCS169" s="83"/>
      <c r="DCT169" s="83"/>
      <c r="DCU169" s="83"/>
      <c r="DCV169" s="83"/>
      <c r="DCW169" s="83"/>
      <c r="DCX169" s="83"/>
      <c r="DCY169" s="83"/>
      <c r="DCZ169" s="83"/>
      <c r="DDA169" s="83"/>
      <c r="DDB169" s="83"/>
      <c r="DDC169" s="83"/>
      <c r="DDD169" s="83"/>
      <c r="DDE169" s="83"/>
      <c r="DDF169" s="83"/>
      <c r="DDG169" s="83"/>
      <c r="DDH169" s="83"/>
      <c r="DDI169" s="83"/>
      <c r="DDJ169" s="83"/>
      <c r="DDK169" s="83"/>
      <c r="DDL169" s="83"/>
      <c r="DDM169" s="83"/>
      <c r="DDN169" s="83"/>
      <c r="DDO169" s="83"/>
      <c r="DDP169" s="83"/>
      <c r="DDQ169" s="83"/>
      <c r="DDR169" s="83"/>
      <c r="DDS169" s="83"/>
      <c r="DDT169" s="83"/>
      <c r="DDU169" s="83"/>
      <c r="DDV169" s="83"/>
      <c r="DDW169" s="83"/>
      <c r="DDX169" s="83"/>
      <c r="DDY169" s="83"/>
      <c r="DDZ169" s="83"/>
      <c r="DEA169" s="83"/>
      <c r="DEB169" s="83"/>
      <c r="DEC169" s="83"/>
      <c r="DED169" s="83"/>
      <c r="DEE169" s="83"/>
      <c r="DEF169" s="83"/>
      <c r="DEG169" s="83"/>
      <c r="DEH169" s="83"/>
      <c r="DEI169" s="83"/>
      <c r="DEJ169" s="83"/>
      <c r="DEK169" s="83"/>
      <c r="DEL169" s="83"/>
      <c r="DEM169" s="83"/>
      <c r="DEN169" s="83"/>
      <c r="DEO169" s="83"/>
      <c r="DEP169" s="83"/>
      <c r="DEQ169" s="83"/>
      <c r="DER169" s="83"/>
      <c r="DES169" s="83"/>
      <c r="DET169" s="83"/>
      <c r="DEU169" s="83"/>
      <c r="DEV169" s="83"/>
      <c r="DEW169" s="83"/>
      <c r="DEX169" s="83"/>
      <c r="DEY169" s="83"/>
      <c r="DEZ169" s="83"/>
      <c r="DFA169" s="83"/>
      <c r="DFB169" s="83"/>
      <c r="DFC169" s="83"/>
      <c r="DFD169" s="83"/>
      <c r="DFE169" s="83"/>
      <c r="DFF169" s="83"/>
      <c r="DFG169" s="83"/>
      <c r="DFH169" s="83"/>
      <c r="DFI169" s="83"/>
      <c r="DFJ169" s="83"/>
      <c r="DFK169" s="83"/>
      <c r="DFL169" s="83"/>
      <c r="DFM169" s="83"/>
      <c r="DFN169" s="83"/>
      <c r="DFO169" s="83"/>
      <c r="DFP169" s="83"/>
      <c r="DFQ169" s="83"/>
      <c r="DFR169" s="83"/>
      <c r="DFS169" s="83"/>
      <c r="DFT169" s="83"/>
      <c r="DFU169" s="83"/>
      <c r="DFV169" s="83"/>
      <c r="DFW169" s="83"/>
      <c r="DFX169" s="83"/>
      <c r="DFY169" s="83"/>
      <c r="DFZ169" s="83"/>
      <c r="DGA169" s="83"/>
      <c r="DGB169" s="83"/>
      <c r="DGC169" s="83"/>
      <c r="DGD169" s="83"/>
      <c r="DGE169" s="83"/>
      <c r="DGF169" s="83"/>
      <c r="DGG169" s="83"/>
      <c r="DGH169" s="83"/>
      <c r="DGI169" s="83"/>
      <c r="DGJ169" s="83"/>
      <c r="DGK169" s="83"/>
      <c r="DGL169" s="83"/>
      <c r="DGM169" s="83"/>
      <c r="DGN169" s="83"/>
      <c r="DGO169" s="83"/>
      <c r="DGP169" s="83"/>
      <c r="DGQ169" s="83"/>
      <c r="DGR169" s="83"/>
      <c r="DGS169" s="83"/>
      <c r="DGT169" s="83"/>
      <c r="DGU169" s="83"/>
      <c r="DGV169" s="83"/>
      <c r="DGW169" s="83"/>
      <c r="DGX169" s="83"/>
      <c r="DGY169" s="83"/>
      <c r="DGZ169" s="83"/>
      <c r="DHA169" s="83"/>
      <c r="DHB169" s="83"/>
      <c r="DHC169" s="83"/>
      <c r="DHD169" s="83"/>
      <c r="DHE169" s="83"/>
      <c r="DHF169" s="83"/>
      <c r="DHG169" s="83"/>
      <c r="DHH169" s="83"/>
      <c r="DHI169" s="83"/>
      <c r="DHJ169" s="83"/>
      <c r="DHK169" s="83"/>
      <c r="DHL169" s="83"/>
      <c r="DHM169" s="83"/>
      <c r="DHN169" s="83"/>
      <c r="DHO169" s="83"/>
      <c r="DHP169" s="83"/>
      <c r="DHQ169" s="83"/>
      <c r="DHR169" s="83"/>
      <c r="DHS169" s="83"/>
      <c r="DHT169" s="83"/>
      <c r="DHU169" s="83"/>
      <c r="DHV169" s="83"/>
      <c r="DHW169" s="83"/>
      <c r="DHX169" s="83"/>
      <c r="DHY169" s="83"/>
      <c r="DHZ169" s="83"/>
      <c r="DIA169" s="83"/>
      <c r="DIB169" s="83"/>
      <c r="DIC169" s="83"/>
      <c r="DID169" s="83"/>
      <c r="DIE169" s="83"/>
      <c r="DIF169" s="83"/>
      <c r="DIG169" s="83"/>
      <c r="DIH169" s="83"/>
      <c r="DII169" s="83"/>
      <c r="DIJ169" s="83"/>
      <c r="DIK169" s="83"/>
      <c r="DIL169" s="83"/>
      <c r="DIM169" s="83"/>
      <c r="DIN169" s="83"/>
      <c r="DIO169" s="83"/>
      <c r="DIP169" s="83"/>
      <c r="DIQ169" s="83"/>
      <c r="DIR169" s="83"/>
      <c r="DIS169" s="83"/>
      <c r="DIT169" s="83"/>
      <c r="DIU169" s="83"/>
      <c r="DIV169" s="83"/>
      <c r="DIW169" s="83"/>
      <c r="DIX169" s="83"/>
      <c r="DIY169" s="83"/>
      <c r="DIZ169" s="83"/>
      <c r="DJA169" s="83"/>
      <c r="DJB169" s="83"/>
      <c r="DJC169" s="83"/>
      <c r="DJD169" s="83"/>
      <c r="DJE169" s="83"/>
      <c r="DJF169" s="83"/>
      <c r="DJG169" s="83"/>
      <c r="DJH169" s="83"/>
      <c r="DJI169" s="83"/>
      <c r="DJJ169" s="83"/>
      <c r="DJK169" s="83"/>
      <c r="DJL169" s="83"/>
      <c r="DJM169" s="83"/>
      <c r="DJN169" s="83"/>
      <c r="DJO169" s="83"/>
      <c r="DJP169" s="83"/>
      <c r="DJQ169" s="83"/>
      <c r="DJR169" s="83"/>
      <c r="DJS169" s="83"/>
      <c r="DJT169" s="83"/>
      <c r="DJU169" s="83"/>
      <c r="DJV169" s="83"/>
      <c r="DJW169" s="83"/>
      <c r="DJX169" s="83"/>
      <c r="DJY169" s="83"/>
      <c r="DJZ169" s="83"/>
      <c r="DKA169" s="83"/>
      <c r="DKB169" s="83"/>
      <c r="DKC169" s="83"/>
      <c r="DKD169" s="83"/>
      <c r="DKE169" s="83"/>
      <c r="DKF169" s="83"/>
      <c r="DKG169" s="83"/>
      <c r="DKH169" s="83"/>
      <c r="DKI169" s="83"/>
      <c r="DKJ169" s="83"/>
      <c r="DKK169" s="83"/>
      <c r="DKL169" s="83"/>
      <c r="DKM169" s="83"/>
      <c r="DKN169" s="83"/>
      <c r="DKO169" s="83"/>
      <c r="DKP169" s="83"/>
      <c r="DKQ169" s="83"/>
      <c r="DKR169" s="83"/>
      <c r="DKS169" s="83"/>
      <c r="DKT169" s="83"/>
      <c r="DKU169" s="83"/>
      <c r="DKV169" s="83"/>
      <c r="DKW169" s="83"/>
      <c r="DKX169" s="83"/>
      <c r="DKY169" s="83"/>
      <c r="DKZ169" s="83"/>
      <c r="DLA169" s="83"/>
      <c r="DLB169" s="83"/>
      <c r="DLC169" s="83"/>
      <c r="DLD169" s="83"/>
      <c r="DLE169" s="83"/>
      <c r="DLF169" s="83"/>
      <c r="DLG169" s="83"/>
      <c r="DLH169" s="83"/>
      <c r="DLI169" s="83"/>
      <c r="DLJ169" s="83"/>
      <c r="DLK169" s="83"/>
      <c r="DLL169" s="83"/>
      <c r="DLM169" s="83"/>
      <c r="DLN169" s="83"/>
      <c r="DLO169" s="83"/>
      <c r="DLP169" s="83"/>
      <c r="DLQ169" s="83"/>
      <c r="DLR169" s="83"/>
      <c r="DLS169" s="83"/>
      <c r="DLT169" s="83"/>
      <c r="DLU169" s="83"/>
      <c r="DLV169" s="83"/>
      <c r="DLW169" s="83"/>
      <c r="DLX169" s="83"/>
      <c r="DLY169" s="83"/>
      <c r="DLZ169" s="83"/>
      <c r="DMA169" s="83"/>
      <c r="DMB169" s="83"/>
      <c r="DMC169" s="83"/>
      <c r="DMD169" s="83"/>
      <c r="DME169" s="83"/>
      <c r="DMF169" s="83"/>
      <c r="DMG169" s="83"/>
      <c r="DMH169" s="83"/>
      <c r="DMI169" s="83"/>
      <c r="DMJ169" s="83"/>
      <c r="DMK169" s="83"/>
      <c r="DML169" s="83"/>
      <c r="DMM169" s="83"/>
      <c r="DMN169" s="83"/>
      <c r="DMO169" s="83"/>
      <c r="DMP169" s="83"/>
      <c r="DMQ169" s="83"/>
      <c r="DMR169" s="83"/>
      <c r="DMS169" s="83"/>
      <c r="DMT169" s="83"/>
      <c r="DMU169" s="83"/>
      <c r="DMV169" s="83"/>
      <c r="DMW169" s="83"/>
      <c r="DMX169" s="83"/>
      <c r="DMY169" s="83"/>
      <c r="DMZ169" s="83"/>
      <c r="DNA169" s="83"/>
      <c r="DNB169" s="83"/>
      <c r="DNC169" s="83"/>
      <c r="DND169" s="83"/>
      <c r="DNE169" s="83"/>
      <c r="DNF169" s="83"/>
      <c r="DNG169" s="83"/>
      <c r="DNH169" s="83"/>
      <c r="DNI169" s="83"/>
      <c r="DNJ169" s="83"/>
      <c r="DNK169" s="83"/>
      <c r="DNL169" s="83"/>
      <c r="DNM169" s="83"/>
      <c r="DNN169" s="83"/>
      <c r="DNO169" s="83"/>
      <c r="DNP169" s="83"/>
      <c r="DNQ169" s="83"/>
      <c r="DNR169" s="83"/>
      <c r="DNS169" s="83"/>
      <c r="DNT169" s="83"/>
      <c r="DNU169" s="83"/>
      <c r="DNV169" s="83"/>
      <c r="DNW169" s="83"/>
      <c r="DNX169" s="83"/>
      <c r="DNY169" s="83"/>
      <c r="DNZ169" s="83"/>
      <c r="DOA169" s="83"/>
      <c r="DOB169" s="83"/>
      <c r="DOC169" s="83"/>
      <c r="DOD169" s="83"/>
      <c r="DOE169" s="83"/>
      <c r="DOF169" s="83"/>
      <c r="DOG169" s="83"/>
      <c r="DOH169" s="83"/>
      <c r="DOI169" s="83"/>
      <c r="DOJ169" s="83"/>
      <c r="DOK169" s="83"/>
      <c r="DOL169" s="83"/>
      <c r="DOM169" s="83"/>
      <c r="DON169" s="83"/>
      <c r="DOO169" s="83"/>
      <c r="DOP169" s="83"/>
      <c r="DOQ169" s="83"/>
      <c r="DOR169" s="83"/>
      <c r="DOS169" s="83"/>
      <c r="DOT169" s="83"/>
      <c r="DOU169" s="83"/>
      <c r="DOV169" s="83"/>
      <c r="DOW169" s="83"/>
      <c r="DOX169" s="83"/>
      <c r="DOY169" s="83"/>
      <c r="DOZ169" s="83"/>
      <c r="DPA169" s="83"/>
      <c r="DPB169" s="83"/>
      <c r="DPC169" s="83"/>
      <c r="DPD169" s="83"/>
      <c r="DPE169" s="83"/>
      <c r="DPF169" s="83"/>
      <c r="DPG169" s="83"/>
      <c r="DPH169" s="83"/>
      <c r="DPI169" s="83"/>
      <c r="DPJ169" s="83"/>
      <c r="DPK169" s="83"/>
      <c r="DPL169" s="83"/>
      <c r="DPM169" s="83"/>
      <c r="DPN169" s="83"/>
      <c r="DPO169" s="83"/>
      <c r="DPP169" s="83"/>
      <c r="DPQ169" s="83"/>
      <c r="DPR169" s="83"/>
      <c r="DPS169" s="83"/>
      <c r="DPT169" s="83"/>
      <c r="DPU169" s="83"/>
      <c r="DPV169" s="83"/>
      <c r="DPW169" s="83"/>
      <c r="DPX169" s="83"/>
      <c r="DPY169" s="83"/>
      <c r="DPZ169" s="83"/>
      <c r="DQA169" s="83"/>
      <c r="DQB169" s="83"/>
      <c r="DQC169" s="83"/>
      <c r="DQD169" s="83"/>
      <c r="DQE169" s="83"/>
      <c r="DQF169" s="83"/>
      <c r="DQG169" s="83"/>
      <c r="DQH169" s="83"/>
      <c r="DQI169" s="83"/>
      <c r="DQJ169" s="83"/>
      <c r="DQK169" s="83"/>
      <c r="DQL169" s="83"/>
      <c r="DQM169" s="83"/>
      <c r="DQN169" s="83"/>
      <c r="DQO169" s="83"/>
      <c r="DQP169" s="83"/>
      <c r="DQQ169" s="83"/>
      <c r="DQR169" s="83"/>
      <c r="DQS169" s="83"/>
      <c r="DQT169" s="83"/>
      <c r="DQU169" s="83"/>
      <c r="DQV169" s="83"/>
      <c r="DQW169" s="83"/>
      <c r="DQX169" s="83"/>
      <c r="DQY169" s="83"/>
      <c r="DQZ169" s="83"/>
      <c r="DRA169" s="83"/>
      <c r="DRB169" s="83"/>
      <c r="DRC169" s="83"/>
      <c r="DRD169" s="83"/>
      <c r="DRE169" s="83"/>
      <c r="DRF169" s="83"/>
      <c r="DRG169" s="83"/>
      <c r="DRH169" s="83"/>
      <c r="DRI169" s="83"/>
      <c r="DRJ169" s="83"/>
      <c r="DRK169" s="83"/>
      <c r="DRL169" s="83"/>
      <c r="DRM169" s="83"/>
      <c r="DRN169" s="83"/>
      <c r="DRO169" s="83"/>
      <c r="DRP169" s="83"/>
      <c r="DRQ169" s="83"/>
      <c r="DRR169" s="83"/>
      <c r="DRS169" s="83"/>
      <c r="DRT169" s="83"/>
      <c r="DRU169" s="83"/>
      <c r="DRV169" s="83"/>
      <c r="DRW169" s="83"/>
      <c r="DRX169" s="83"/>
      <c r="DRY169" s="83"/>
      <c r="DRZ169" s="83"/>
      <c r="DSA169" s="83"/>
      <c r="DSB169" s="83"/>
      <c r="DSC169" s="83"/>
      <c r="DSD169" s="83"/>
      <c r="DSE169" s="83"/>
      <c r="DSF169" s="83"/>
      <c r="DSG169" s="83"/>
      <c r="DSH169" s="83"/>
      <c r="DSI169" s="83"/>
      <c r="DSJ169" s="83"/>
      <c r="DSK169" s="83"/>
      <c r="DSL169" s="83"/>
      <c r="DSM169" s="83"/>
      <c r="DSN169" s="83"/>
      <c r="DSO169" s="83"/>
      <c r="DSP169" s="83"/>
      <c r="DSQ169" s="83"/>
      <c r="DSR169" s="83"/>
      <c r="DSS169" s="83"/>
      <c r="DST169" s="83"/>
      <c r="DSU169" s="83"/>
      <c r="DSV169" s="83"/>
      <c r="DSW169" s="83"/>
      <c r="DSX169" s="83"/>
      <c r="DSY169" s="83"/>
      <c r="DSZ169" s="83"/>
      <c r="DTA169" s="83"/>
      <c r="DTB169" s="83"/>
      <c r="DTC169" s="83"/>
      <c r="DTD169" s="83"/>
      <c r="DTE169" s="83"/>
      <c r="DTF169" s="83"/>
      <c r="DTG169" s="83"/>
      <c r="DTH169" s="83"/>
      <c r="DTI169" s="83"/>
      <c r="DTJ169" s="83"/>
      <c r="DTK169" s="83"/>
      <c r="DTL169" s="83"/>
      <c r="DTM169" s="83"/>
      <c r="DTN169" s="83"/>
      <c r="DTO169" s="83"/>
      <c r="DTP169" s="83"/>
      <c r="DTQ169" s="83"/>
      <c r="DTR169" s="83"/>
      <c r="DTS169" s="83"/>
      <c r="DTT169" s="83"/>
      <c r="DTU169" s="83"/>
      <c r="DTV169" s="83"/>
      <c r="DTW169" s="83"/>
      <c r="DTX169" s="83"/>
      <c r="DTY169" s="83"/>
      <c r="DTZ169" s="83"/>
      <c r="DUA169" s="83"/>
      <c r="DUB169" s="83"/>
      <c r="DUC169" s="83"/>
      <c r="DUD169" s="83"/>
      <c r="DUE169" s="83"/>
      <c r="DUF169" s="83"/>
      <c r="DUG169" s="83"/>
      <c r="DUH169" s="83"/>
      <c r="DUI169" s="83"/>
      <c r="DUJ169" s="83"/>
      <c r="DUK169" s="83"/>
      <c r="DUL169" s="83"/>
      <c r="DUM169" s="83"/>
      <c r="DUN169" s="83"/>
      <c r="DUO169" s="83"/>
      <c r="DUP169" s="83"/>
      <c r="DUQ169" s="83"/>
      <c r="DUR169" s="83"/>
      <c r="DUS169" s="83"/>
      <c r="DUT169" s="83"/>
      <c r="DUU169" s="83"/>
      <c r="DUV169" s="83"/>
      <c r="DUW169" s="83"/>
      <c r="DUX169" s="83"/>
      <c r="DUY169" s="83"/>
      <c r="DUZ169" s="83"/>
      <c r="DVA169" s="83"/>
      <c r="DVB169" s="83"/>
      <c r="DVC169" s="83"/>
      <c r="DVD169" s="83"/>
      <c r="DVE169" s="83"/>
      <c r="DVF169" s="83"/>
      <c r="DVG169" s="83"/>
      <c r="DVH169" s="83"/>
      <c r="DVI169" s="83"/>
      <c r="DVJ169" s="83"/>
      <c r="DVK169" s="83"/>
      <c r="DVL169" s="83"/>
      <c r="DVM169" s="83"/>
      <c r="DVN169" s="83"/>
      <c r="DVO169" s="83"/>
      <c r="DVP169" s="83"/>
      <c r="DVQ169" s="83"/>
      <c r="DVR169" s="83"/>
      <c r="DVS169" s="83"/>
      <c r="DVT169" s="83"/>
      <c r="DVU169" s="83"/>
      <c r="DVV169" s="83"/>
      <c r="DVW169" s="83"/>
      <c r="DVX169" s="83"/>
      <c r="DVY169" s="83"/>
      <c r="DVZ169" s="83"/>
      <c r="DWA169" s="83"/>
      <c r="DWB169" s="83"/>
      <c r="DWC169" s="83"/>
      <c r="DWD169" s="83"/>
      <c r="DWE169" s="83"/>
      <c r="DWF169" s="83"/>
      <c r="DWG169" s="83"/>
      <c r="DWH169" s="83"/>
      <c r="DWI169" s="83"/>
      <c r="DWJ169" s="83"/>
      <c r="DWK169" s="83"/>
      <c r="DWL169" s="83"/>
      <c r="DWM169" s="83"/>
      <c r="DWN169" s="83"/>
      <c r="DWO169" s="83"/>
      <c r="DWP169" s="83"/>
      <c r="DWQ169" s="83"/>
      <c r="DWR169" s="83"/>
      <c r="DWS169" s="83"/>
      <c r="DWT169" s="83"/>
      <c r="DWU169" s="83"/>
      <c r="DWV169" s="83"/>
      <c r="DWW169" s="83"/>
      <c r="DWX169" s="83"/>
      <c r="DWY169" s="83"/>
      <c r="DWZ169" s="83"/>
      <c r="DXA169" s="83"/>
      <c r="DXB169" s="83"/>
      <c r="DXC169" s="83"/>
      <c r="DXD169" s="83"/>
      <c r="DXE169" s="83"/>
      <c r="DXF169" s="83"/>
      <c r="DXG169" s="83"/>
      <c r="DXH169" s="83"/>
      <c r="DXI169" s="83"/>
      <c r="DXJ169" s="83"/>
      <c r="DXK169" s="83"/>
      <c r="DXL169" s="83"/>
      <c r="DXM169" s="83"/>
      <c r="DXN169" s="83"/>
      <c r="DXO169" s="83"/>
      <c r="DXP169" s="83"/>
      <c r="DXQ169" s="83"/>
      <c r="DXR169" s="83"/>
      <c r="DXS169" s="83"/>
      <c r="DXT169" s="83"/>
      <c r="DXU169" s="83"/>
      <c r="DXV169" s="83"/>
      <c r="DXW169" s="83"/>
      <c r="DXX169" s="83"/>
      <c r="DXY169" s="83"/>
      <c r="DXZ169" s="83"/>
      <c r="DYA169" s="83"/>
      <c r="DYB169" s="83"/>
      <c r="DYC169" s="83"/>
      <c r="DYD169" s="83"/>
      <c r="DYE169" s="83"/>
      <c r="DYF169" s="83"/>
      <c r="DYG169" s="83"/>
      <c r="DYH169" s="83"/>
      <c r="DYI169" s="83"/>
      <c r="DYJ169" s="83"/>
      <c r="DYK169" s="83"/>
      <c r="DYL169" s="83"/>
      <c r="DYM169" s="83"/>
      <c r="DYN169" s="83"/>
      <c r="DYO169" s="83"/>
      <c r="DYP169" s="83"/>
      <c r="DYQ169" s="83"/>
      <c r="DYR169" s="83"/>
      <c r="DYS169" s="83"/>
      <c r="DYT169" s="83"/>
      <c r="DYU169" s="83"/>
      <c r="DYV169" s="83"/>
      <c r="DYW169" s="83"/>
      <c r="DYX169" s="83"/>
      <c r="DYY169" s="83"/>
      <c r="DYZ169" s="83"/>
      <c r="DZA169" s="83"/>
      <c r="DZB169" s="83"/>
      <c r="DZC169" s="83"/>
      <c r="DZD169" s="83"/>
      <c r="DZE169" s="83"/>
      <c r="DZF169" s="83"/>
      <c r="DZG169" s="83"/>
      <c r="DZH169" s="83"/>
      <c r="DZI169" s="83"/>
      <c r="DZJ169" s="83"/>
      <c r="DZK169" s="83"/>
      <c r="DZL169" s="83"/>
      <c r="DZM169" s="83"/>
      <c r="DZN169" s="83"/>
      <c r="DZO169" s="83"/>
      <c r="DZP169" s="83"/>
      <c r="DZQ169" s="83"/>
      <c r="DZR169" s="83"/>
      <c r="DZS169" s="83"/>
      <c r="DZT169" s="83"/>
      <c r="DZU169" s="83"/>
      <c r="DZV169" s="83"/>
      <c r="DZW169" s="83"/>
      <c r="DZX169" s="83"/>
      <c r="DZY169" s="83"/>
      <c r="DZZ169" s="83"/>
      <c r="EAA169" s="83"/>
      <c r="EAB169" s="83"/>
      <c r="EAC169" s="83"/>
      <c r="EAD169" s="83"/>
      <c r="EAE169" s="83"/>
      <c r="EAF169" s="83"/>
      <c r="EAG169" s="83"/>
      <c r="EAH169" s="83"/>
      <c r="EAI169" s="83"/>
      <c r="EAJ169" s="83"/>
      <c r="EAK169" s="83"/>
      <c r="EAL169" s="83"/>
      <c r="EAM169" s="83"/>
      <c r="EAN169" s="83"/>
      <c r="EAO169" s="83"/>
      <c r="EAP169" s="83"/>
      <c r="EAQ169" s="83"/>
      <c r="EAR169" s="83"/>
      <c r="EAS169" s="83"/>
      <c r="EAT169" s="83"/>
      <c r="EAU169" s="83"/>
      <c r="EAV169" s="83"/>
      <c r="EAW169" s="83"/>
      <c r="EAX169" s="83"/>
      <c r="EAY169" s="83"/>
      <c r="EAZ169" s="83"/>
      <c r="EBA169" s="83"/>
      <c r="EBB169" s="83"/>
      <c r="EBC169" s="83"/>
      <c r="EBD169" s="83"/>
      <c r="EBE169" s="83"/>
      <c r="EBF169" s="83"/>
      <c r="EBG169" s="83"/>
      <c r="EBH169" s="83"/>
      <c r="EBI169" s="83"/>
      <c r="EBJ169" s="83"/>
      <c r="EBK169" s="83"/>
      <c r="EBL169" s="83"/>
      <c r="EBM169" s="83"/>
      <c r="EBN169" s="83"/>
      <c r="EBO169" s="83"/>
      <c r="EBP169" s="83"/>
      <c r="EBQ169" s="83"/>
      <c r="EBR169" s="83"/>
      <c r="EBS169" s="83"/>
      <c r="EBT169" s="83"/>
      <c r="EBU169" s="83"/>
      <c r="EBV169" s="83"/>
      <c r="EBW169" s="83"/>
      <c r="EBX169" s="83"/>
      <c r="EBY169" s="83"/>
      <c r="EBZ169" s="83"/>
      <c r="ECA169" s="83"/>
      <c r="ECB169" s="83"/>
      <c r="ECC169" s="83"/>
      <c r="ECD169" s="83"/>
      <c r="ECE169" s="83"/>
      <c r="ECF169" s="83"/>
      <c r="ECG169" s="83"/>
      <c r="ECH169" s="83"/>
      <c r="ECI169" s="83"/>
      <c r="ECJ169" s="83"/>
      <c r="ECK169" s="83"/>
      <c r="ECL169" s="83"/>
      <c r="ECM169" s="83"/>
      <c r="ECN169" s="83"/>
      <c r="ECO169" s="83"/>
      <c r="ECP169" s="83"/>
      <c r="ECQ169" s="83"/>
      <c r="ECR169" s="83"/>
      <c r="ECS169" s="83"/>
      <c r="ECT169" s="83"/>
      <c r="ECU169" s="83"/>
      <c r="ECV169" s="83"/>
      <c r="ECW169" s="83"/>
      <c r="ECX169" s="83"/>
      <c r="ECY169" s="83"/>
      <c r="ECZ169" s="83"/>
      <c r="EDA169" s="83"/>
      <c r="EDB169" s="83"/>
      <c r="EDC169" s="83"/>
      <c r="EDD169" s="83"/>
      <c r="EDE169" s="83"/>
      <c r="EDF169" s="83"/>
      <c r="EDG169" s="83"/>
      <c r="EDH169" s="83"/>
      <c r="EDI169" s="83"/>
      <c r="EDJ169" s="83"/>
      <c r="EDK169" s="83"/>
      <c r="EDL169" s="83"/>
      <c r="EDM169" s="83"/>
      <c r="EDN169" s="83"/>
      <c r="EDO169" s="83"/>
      <c r="EDP169" s="83"/>
      <c r="EDQ169" s="83"/>
      <c r="EDR169" s="83"/>
      <c r="EDS169" s="83"/>
      <c r="EDT169" s="83"/>
      <c r="EDU169" s="83"/>
      <c r="EDV169" s="83"/>
      <c r="EDW169" s="83"/>
      <c r="EDX169" s="83"/>
      <c r="EDY169" s="83"/>
      <c r="EDZ169" s="83"/>
      <c r="EEA169" s="83"/>
      <c r="EEB169" s="83"/>
      <c r="EEC169" s="83"/>
      <c r="EED169" s="83"/>
      <c r="EEE169" s="83"/>
      <c r="EEF169" s="83"/>
      <c r="EEG169" s="83"/>
      <c r="EEH169" s="83"/>
      <c r="EEI169" s="83"/>
      <c r="EEJ169" s="83"/>
      <c r="EEK169" s="83"/>
      <c r="EEL169" s="83"/>
      <c r="EEM169" s="83"/>
      <c r="EEN169" s="83"/>
      <c r="EEO169" s="83"/>
      <c r="EEP169" s="83"/>
      <c r="EEQ169" s="83"/>
      <c r="EER169" s="83"/>
      <c r="EES169" s="83"/>
      <c r="EET169" s="83"/>
      <c r="EEU169" s="83"/>
      <c r="EEV169" s="83"/>
      <c r="EEW169" s="83"/>
      <c r="EEX169" s="83"/>
      <c r="EEY169" s="83"/>
      <c r="EEZ169" s="83"/>
      <c r="EFA169" s="83"/>
      <c r="EFB169" s="83"/>
      <c r="EFC169" s="83"/>
      <c r="EFD169" s="83"/>
      <c r="EFE169" s="83"/>
      <c r="EFF169" s="83"/>
      <c r="EFG169" s="83"/>
      <c r="EFH169" s="83"/>
      <c r="EFI169" s="83"/>
      <c r="EFJ169" s="83"/>
      <c r="EFK169" s="83"/>
      <c r="EFL169" s="83"/>
      <c r="EFM169" s="83"/>
      <c r="EFN169" s="83"/>
      <c r="EFO169" s="83"/>
      <c r="EFP169" s="83"/>
      <c r="EFQ169" s="83"/>
      <c r="EFR169" s="83"/>
      <c r="EFS169" s="83"/>
      <c r="EFT169" s="83"/>
      <c r="EFU169" s="83"/>
      <c r="EFV169" s="83"/>
      <c r="EFW169" s="83"/>
      <c r="EFX169" s="83"/>
      <c r="EFY169" s="83"/>
      <c r="EFZ169" s="83"/>
      <c r="EGA169" s="83"/>
      <c r="EGB169" s="83"/>
      <c r="EGC169" s="83"/>
      <c r="EGD169" s="83"/>
      <c r="EGE169" s="83"/>
      <c r="EGF169" s="83"/>
      <c r="EGG169" s="83"/>
      <c r="EGH169" s="83"/>
      <c r="EGI169" s="83"/>
      <c r="EGJ169" s="83"/>
      <c r="EGK169" s="83"/>
      <c r="EGL169" s="83"/>
      <c r="EGM169" s="83"/>
      <c r="EGN169" s="83"/>
      <c r="EGO169" s="83"/>
      <c r="EGP169" s="83"/>
      <c r="EGQ169" s="83"/>
      <c r="EGR169" s="83"/>
      <c r="EGS169" s="83"/>
      <c r="EGT169" s="83"/>
      <c r="EGU169" s="83"/>
      <c r="EGV169" s="83"/>
      <c r="EGW169" s="83"/>
      <c r="EGX169" s="83"/>
      <c r="EGY169" s="83"/>
      <c r="EGZ169" s="83"/>
      <c r="EHA169" s="83"/>
      <c r="EHB169" s="83"/>
      <c r="EHC169" s="83"/>
      <c r="EHD169" s="83"/>
      <c r="EHE169" s="83"/>
      <c r="EHF169" s="83"/>
      <c r="EHG169" s="83"/>
      <c r="EHH169" s="83"/>
      <c r="EHI169" s="83"/>
      <c r="EHJ169" s="83"/>
      <c r="EHK169" s="83"/>
      <c r="EHL169" s="83"/>
      <c r="EHM169" s="83"/>
      <c r="EHN169" s="83"/>
      <c r="EHO169" s="83"/>
      <c r="EHP169" s="83"/>
      <c r="EHQ169" s="83"/>
      <c r="EHR169" s="83"/>
      <c r="EHS169" s="83"/>
      <c r="EHT169" s="83"/>
      <c r="EHU169" s="83"/>
      <c r="EHV169" s="83"/>
      <c r="EHW169" s="83"/>
      <c r="EHX169" s="83"/>
      <c r="EHY169" s="83"/>
      <c r="EHZ169" s="83"/>
      <c r="EIA169" s="83"/>
      <c r="EIB169" s="83"/>
      <c r="EIC169" s="83"/>
      <c r="EID169" s="83"/>
      <c r="EIE169" s="83"/>
      <c r="EIF169" s="83"/>
      <c r="EIG169" s="83"/>
      <c r="EIH169" s="83"/>
      <c r="EII169" s="83"/>
      <c r="EIJ169" s="83"/>
      <c r="EIK169" s="83"/>
      <c r="EIL169" s="83"/>
      <c r="EIM169" s="83"/>
      <c r="EIN169" s="83"/>
      <c r="EIO169" s="83"/>
      <c r="EIP169" s="83"/>
      <c r="EIQ169" s="83"/>
      <c r="EIR169" s="83"/>
      <c r="EIS169" s="83"/>
      <c r="EIT169" s="83"/>
      <c r="EIU169" s="83"/>
      <c r="EIV169" s="83"/>
      <c r="EIW169" s="83"/>
      <c r="EIX169" s="83"/>
      <c r="EIY169" s="83"/>
      <c r="EIZ169" s="83"/>
      <c r="EJA169" s="83"/>
      <c r="EJB169" s="83"/>
      <c r="EJC169" s="83"/>
      <c r="EJD169" s="83"/>
      <c r="EJE169" s="83"/>
      <c r="EJF169" s="83"/>
      <c r="EJG169" s="83"/>
      <c r="EJH169" s="83"/>
      <c r="EJI169" s="83"/>
      <c r="EJJ169" s="83"/>
      <c r="EJK169" s="83"/>
      <c r="EJL169" s="83"/>
      <c r="EJM169" s="83"/>
      <c r="EJN169" s="83"/>
      <c r="EJO169" s="83"/>
      <c r="EJP169" s="83"/>
      <c r="EJQ169" s="83"/>
      <c r="EJR169" s="83"/>
      <c r="EJS169" s="83"/>
      <c r="EJT169" s="83"/>
      <c r="EJU169" s="83"/>
      <c r="EJV169" s="83"/>
      <c r="EJW169" s="83"/>
      <c r="EJX169" s="83"/>
      <c r="EJY169" s="83"/>
      <c r="EJZ169" s="83"/>
      <c r="EKA169" s="83"/>
      <c r="EKB169" s="83"/>
      <c r="EKC169" s="83"/>
      <c r="EKD169" s="83"/>
      <c r="EKE169" s="83"/>
      <c r="EKF169" s="83"/>
      <c r="EKG169" s="83"/>
      <c r="EKH169" s="83"/>
      <c r="EKI169" s="83"/>
      <c r="EKJ169" s="83"/>
      <c r="EKK169" s="83"/>
      <c r="EKL169" s="83"/>
      <c r="EKM169" s="83"/>
      <c r="EKN169" s="83"/>
      <c r="EKO169" s="83"/>
      <c r="EKP169" s="83"/>
      <c r="EKQ169" s="83"/>
      <c r="EKR169" s="83"/>
      <c r="EKS169" s="83"/>
      <c r="EKT169" s="83"/>
      <c r="EKU169" s="83"/>
      <c r="EKV169" s="83"/>
      <c r="EKW169" s="83"/>
      <c r="EKX169" s="83"/>
      <c r="EKY169" s="83"/>
      <c r="EKZ169" s="83"/>
      <c r="ELA169" s="83"/>
      <c r="ELB169" s="83"/>
      <c r="ELC169" s="83"/>
      <c r="ELD169" s="83"/>
      <c r="ELE169" s="83"/>
      <c r="ELF169" s="83"/>
      <c r="ELG169" s="83"/>
      <c r="ELH169" s="83"/>
      <c r="ELI169" s="83"/>
      <c r="ELJ169" s="83"/>
      <c r="ELK169" s="83"/>
      <c r="ELL169" s="83"/>
      <c r="ELM169" s="83"/>
      <c r="ELN169" s="83"/>
      <c r="ELO169" s="83"/>
      <c r="ELP169" s="83"/>
      <c r="ELQ169" s="83"/>
      <c r="ELR169" s="83"/>
      <c r="ELS169" s="83"/>
      <c r="ELT169" s="83"/>
      <c r="ELU169" s="83"/>
      <c r="ELV169" s="83"/>
      <c r="ELW169" s="83"/>
      <c r="ELX169" s="83"/>
      <c r="ELY169" s="83"/>
      <c r="ELZ169" s="83"/>
      <c r="EMA169" s="83"/>
      <c r="EMB169" s="83"/>
      <c r="EMC169" s="83"/>
      <c r="EMD169" s="83"/>
      <c r="EME169" s="83"/>
      <c r="EMF169" s="83"/>
      <c r="EMG169" s="83"/>
      <c r="EMH169" s="83"/>
      <c r="EMI169" s="83"/>
      <c r="EMJ169" s="83"/>
      <c r="EMK169" s="83"/>
      <c r="EML169" s="83"/>
      <c r="EMM169" s="83"/>
      <c r="EMN169" s="83"/>
      <c r="EMO169" s="83"/>
      <c r="EMP169" s="83"/>
      <c r="EMQ169" s="83"/>
      <c r="EMR169" s="83"/>
      <c r="EMS169" s="83"/>
      <c r="EMT169" s="83"/>
      <c r="EMU169" s="83"/>
      <c r="EMV169" s="83"/>
      <c r="EMW169" s="83"/>
      <c r="EMX169" s="83"/>
      <c r="EMY169" s="83"/>
      <c r="EMZ169" s="83"/>
      <c r="ENA169" s="83"/>
      <c r="ENB169" s="83"/>
      <c r="ENC169" s="83"/>
      <c r="END169" s="83"/>
      <c r="ENE169" s="83"/>
      <c r="ENF169" s="83"/>
      <c r="ENG169" s="83"/>
      <c r="ENH169" s="83"/>
      <c r="ENI169" s="83"/>
      <c r="ENJ169" s="83"/>
      <c r="ENK169" s="83"/>
      <c r="ENL169" s="83"/>
      <c r="ENM169" s="83"/>
      <c r="ENN169" s="83"/>
      <c r="ENO169" s="83"/>
      <c r="ENP169" s="83"/>
      <c r="ENQ169" s="83"/>
      <c r="ENR169" s="83"/>
      <c r="ENS169" s="83"/>
      <c r="ENT169" s="83"/>
      <c r="ENU169" s="83"/>
      <c r="ENV169" s="83"/>
      <c r="ENW169" s="83"/>
      <c r="ENX169" s="83"/>
      <c r="ENY169" s="83"/>
      <c r="ENZ169" s="83"/>
      <c r="EOA169" s="83"/>
      <c r="EOB169" s="83"/>
      <c r="EOC169" s="83"/>
      <c r="EOD169" s="83"/>
      <c r="EOE169" s="83"/>
      <c r="EOF169" s="83"/>
      <c r="EOG169" s="83"/>
      <c r="EOH169" s="83"/>
      <c r="EOI169" s="83"/>
      <c r="EOJ169" s="83"/>
      <c r="EOK169" s="83"/>
      <c r="EOL169" s="83"/>
      <c r="EOM169" s="83"/>
      <c r="EON169" s="83"/>
      <c r="EOO169" s="83"/>
      <c r="EOP169" s="83"/>
      <c r="EOQ169" s="83"/>
      <c r="EOR169" s="83"/>
      <c r="EOS169" s="83"/>
      <c r="EOT169" s="83"/>
      <c r="EOU169" s="83"/>
      <c r="EOV169" s="83"/>
      <c r="EOW169" s="83"/>
      <c r="EOX169" s="83"/>
      <c r="EOY169" s="83"/>
      <c r="EOZ169" s="83"/>
      <c r="EPA169" s="83"/>
      <c r="EPB169" s="83"/>
      <c r="EPC169" s="83"/>
      <c r="EPD169" s="83"/>
      <c r="EPE169" s="83"/>
      <c r="EPF169" s="83"/>
      <c r="EPG169" s="83"/>
      <c r="EPH169" s="83"/>
      <c r="EPI169" s="83"/>
      <c r="EPJ169" s="83"/>
      <c r="EPK169" s="83"/>
      <c r="EPL169" s="83"/>
      <c r="EPM169" s="83"/>
      <c r="EPN169" s="83"/>
      <c r="EPO169" s="83"/>
      <c r="EPP169" s="83"/>
      <c r="EPQ169" s="83"/>
      <c r="EPR169" s="83"/>
      <c r="EPS169" s="83"/>
      <c r="EPT169" s="83"/>
      <c r="EPU169" s="83"/>
      <c r="EPV169" s="83"/>
      <c r="EPW169" s="83"/>
      <c r="EPX169" s="83"/>
      <c r="EPY169" s="83"/>
      <c r="EPZ169" s="83"/>
      <c r="EQA169" s="83"/>
      <c r="EQB169" s="83"/>
      <c r="EQC169" s="83"/>
      <c r="EQD169" s="83"/>
      <c r="EQE169" s="83"/>
      <c r="EQF169" s="83"/>
      <c r="EQG169" s="83"/>
      <c r="EQH169" s="83"/>
      <c r="EQI169" s="83"/>
      <c r="EQJ169" s="83"/>
      <c r="EQK169" s="83"/>
      <c r="EQL169" s="83"/>
      <c r="EQM169" s="83"/>
      <c r="EQN169" s="83"/>
      <c r="EQO169" s="83"/>
      <c r="EQP169" s="83"/>
      <c r="EQQ169" s="83"/>
      <c r="EQR169" s="83"/>
      <c r="EQS169" s="83"/>
      <c r="EQT169" s="83"/>
      <c r="EQU169" s="83"/>
      <c r="EQV169" s="83"/>
      <c r="EQW169" s="83"/>
      <c r="EQX169" s="83"/>
      <c r="EQY169" s="83"/>
      <c r="EQZ169" s="83"/>
      <c r="ERA169" s="83"/>
      <c r="ERB169" s="83"/>
      <c r="ERC169" s="83"/>
      <c r="ERD169" s="83"/>
      <c r="ERE169" s="83"/>
      <c r="ERF169" s="83"/>
      <c r="ERG169" s="83"/>
      <c r="ERH169" s="83"/>
      <c r="ERI169" s="83"/>
      <c r="ERJ169" s="83"/>
      <c r="ERK169" s="83"/>
      <c r="ERL169" s="83"/>
      <c r="ERM169" s="83"/>
      <c r="ERN169" s="83"/>
      <c r="ERO169" s="83"/>
      <c r="ERP169" s="83"/>
      <c r="ERQ169" s="83"/>
      <c r="ERR169" s="83"/>
      <c r="ERS169" s="83"/>
      <c r="ERT169" s="83"/>
      <c r="ERU169" s="83"/>
      <c r="ERV169" s="83"/>
      <c r="ERW169" s="83"/>
      <c r="ERX169" s="83"/>
      <c r="ERY169" s="83"/>
      <c r="ERZ169" s="83"/>
      <c r="ESA169" s="83"/>
      <c r="ESB169" s="83"/>
      <c r="ESC169" s="83"/>
      <c r="ESD169" s="83"/>
      <c r="ESE169" s="83"/>
      <c r="ESF169" s="83"/>
      <c r="ESG169" s="83"/>
      <c r="ESH169" s="83"/>
      <c r="ESI169" s="83"/>
      <c r="ESJ169" s="83"/>
      <c r="ESK169" s="83"/>
      <c r="ESL169" s="83"/>
      <c r="ESM169" s="83"/>
      <c r="ESN169" s="83"/>
      <c r="ESO169" s="83"/>
      <c r="ESP169" s="83"/>
      <c r="ESQ169" s="83"/>
      <c r="ESR169" s="83"/>
      <c r="ESS169" s="83"/>
      <c r="EST169" s="83"/>
      <c r="ESU169" s="83"/>
      <c r="ESV169" s="83"/>
      <c r="ESW169" s="83"/>
      <c r="ESX169" s="83"/>
      <c r="ESY169" s="83"/>
      <c r="ESZ169" s="83"/>
      <c r="ETA169" s="83"/>
      <c r="ETB169" s="83"/>
      <c r="ETC169" s="83"/>
      <c r="ETD169" s="83"/>
      <c r="ETE169" s="83"/>
      <c r="ETF169" s="83"/>
      <c r="ETG169" s="83"/>
      <c r="ETH169" s="83"/>
      <c r="ETI169" s="83"/>
      <c r="ETJ169" s="83"/>
      <c r="ETK169" s="83"/>
      <c r="ETL169" s="83"/>
      <c r="ETM169" s="83"/>
      <c r="ETN169" s="83"/>
      <c r="ETO169" s="83"/>
      <c r="ETP169" s="83"/>
      <c r="ETQ169" s="83"/>
      <c r="ETR169" s="83"/>
      <c r="ETS169" s="83"/>
      <c r="ETT169" s="83"/>
      <c r="ETU169" s="83"/>
      <c r="ETV169" s="83"/>
      <c r="ETW169" s="83"/>
      <c r="ETX169" s="83"/>
      <c r="ETY169" s="83"/>
      <c r="ETZ169" s="83"/>
      <c r="EUA169" s="83"/>
      <c r="EUB169" s="83"/>
      <c r="EUC169" s="83"/>
      <c r="EUD169" s="83"/>
      <c r="EUE169" s="83"/>
      <c r="EUF169" s="83"/>
      <c r="EUG169" s="83"/>
      <c r="EUH169" s="83"/>
      <c r="EUI169" s="83"/>
      <c r="EUJ169" s="83"/>
      <c r="EUK169" s="83"/>
      <c r="EUL169" s="83"/>
      <c r="EUM169" s="83"/>
      <c r="EUN169" s="83"/>
      <c r="EUO169" s="83"/>
      <c r="EUP169" s="83"/>
      <c r="EUQ169" s="83"/>
      <c r="EUR169" s="83"/>
      <c r="EUS169" s="83"/>
      <c r="EUT169" s="83"/>
      <c r="EUU169" s="83"/>
      <c r="EUV169" s="83"/>
      <c r="EUW169" s="83"/>
      <c r="EUX169" s="83"/>
      <c r="EUY169" s="83"/>
      <c r="EUZ169" s="83"/>
      <c r="EVA169" s="83"/>
      <c r="EVB169" s="83"/>
      <c r="EVC169" s="83"/>
      <c r="EVD169" s="83"/>
      <c r="EVE169" s="83"/>
      <c r="EVF169" s="83"/>
      <c r="EVG169" s="83"/>
      <c r="EVH169" s="83"/>
      <c r="EVI169" s="83"/>
      <c r="EVJ169" s="83"/>
      <c r="EVK169" s="83"/>
      <c r="EVL169" s="83"/>
      <c r="EVM169" s="83"/>
      <c r="EVN169" s="83"/>
      <c r="EVO169" s="83"/>
      <c r="EVP169" s="83"/>
      <c r="EVQ169" s="83"/>
      <c r="EVR169" s="83"/>
      <c r="EVS169" s="83"/>
      <c r="EVT169" s="83"/>
      <c r="EVU169" s="83"/>
      <c r="EVV169" s="83"/>
      <c r="EVW169" s="83"/>
      <c r="EVX169" s="83"/>
      <c r="EVY169" s="83"/>
      <c r="EVZ169" s="83"/>
      <c r="EWA169" s="83"/>
      <c r="EWB169" s="83"/>
      <c r="EWC169" s="83"/>
      <c r="EWD169" s="83"/>
      <c r="EWE169" s="83"/>
      <c r="EWF169" s="83"/>
      <c r="EWG169" s="83"/>
      <c r="EWH169" s="83"/>
      <c r="EWI169" s="83"/>
      <c r="EWJ169" s="83"/>
      <c r="EWK169" s="83"/>
      <c r="EWL169" s="83"/>
      <c r="EWM169" s="83"/>
      <c r="EWN169" s="83"/>
      <c r="EWO169" s="83"/>
      <c r="EWP169" s="83"/>
      <c r="EWQ169" s="83"/>
      <c r="EWR169" s="83"/>
      <c r="EWS169" s="83"/>
      <c r="EWT169" s="83"/>
      <c r="EWU169" s="83"/>
      <c r="EWV169" s="83"/>
      <c r="EWW169" s="83"/>
      <c r="EWX169" s="83"/>
      <c r="EWY169" s="83"/>
      <c r="EWZ169" s="83"/>
      <c r="EXA169" s="83"/>
      <c r="EXB169" s="83"/>
      <c r="EXC169" s="83"/>
      <c r="EXD169" s="83"/>
      <c r="EXE169" s="83"/>
      <c r="EXF169" s="83"/>
      <c r="EXG169" s="83"/>
      <c r="EXH169" s="83"/>
      <c r="EXI169" s="83"/>
      <c r="EXJ169" s="83"/>
      <c r="EXK169" s="83"/>
      <c r="EXL169" s="83"/>
      <c r="EXM169" s="83"/>
      <c r="EXN169" s="83"/>
      <c r="EXO169" s="83"/>
      <c r="EXP169" s="83"/>
      <c r="EXQ169" s="83"/>
      <c r="EXR169" s="83"/>
      <c r="EXS169" s="83"/>
      <c r="EXT169" s="83"/>
      <c r="EXU169" s="83"/>
      <c r="EXV169" s="83"/>
      <c r="EXW169" s="83"/>
      <c r="EXX169" s="83"/>
      <c r="EXY169" s="83"/>
      <c r="EXZ169" s="83"/>
      <c r="EYA169" s="83"/>
      <c r="EYB169" s="83"/>
      <c r="EYC169" s="83"/>
      <c r="EYD169" s="83"/>
      <c r="EYE169" s="83"/>
      <c r="EYF169" s="83"/>
      <c r="EYG169" s="83"/>
      <c r="EYH169" s="83"/>
      <c r="EYI169" s="83"/>
      <c r="EYJ169" s="83"/>
      <c r="EYK169" s="83"/>
      <c r="EYL169" s="83"/>
      <c r="EYM169" s="83"/>
      <c r="EYN169" s="83"/>
      <c r="EYO169" s="83"/>
      <c r="EYP169" s="83"/>
      <c r="EYQ169" s="83"/>
      <c r="EYR169" s="83"/>
      <c r="EYS169" s="83"/>
      <c r="EYT169" s="83"/>
      <c r="EYU169" s="83"/>
      <c r="EYV169" s="83"/>
      <c r="EYW169" s="83"/>
      <c r="EYX169" s="83"/>
      <c r="EYY169" s="83"/>
      <c r="EYZ169" s="83"/>
      <c r="EZA169" s="83"/>
      <c r="EZB169" s="83"/>
      <c r="EZC169" s="83"/>
      <c r="EZD169" s="83"/>
      <c r="EZE169" s="83"/>
      <c r="EZF169" s="83"/>
      <c r="EZG169" s="83"/>
      <c r="EZH169" s="83"/>
      <c r="EZI169" s="83"/>
      <c r="EZJ169" s="83"/>
      <c r="EZK169" s="83"/>
      <c r="EZL169" s="83"/>
      <c r="EZM169" s="83"/>
      <c r="EZN169" s="83"/>
      <c r="EZO169" s="83"/>
      <c r="EZP169" s="83"/>
      <c r="EZQ169" s="83"/>
      <c r="EZR169" s="83"/>
      <c r="EZS169" s="83"/>
      <c r="EZT169" s="83"/>
      <c r="EZU169" s="83"/>
      <c r="EZV169" s="83"/>
      <c r="EZW169" s="83"/>
      <c r="EZX169" s="83"/>
      <c r="EZY169" s="83"/>
      <c r="EZZ169" s="83"/>
      <c r="FAA169" s="83"/>
      <c r="FAB169" s="83"/>
      <c r="FAC169" s="83"/>
      <c r="FAD169" s="83"/>
      <c r="FAE169" s="83"/>
      <c r="FAF169" s="83"/>
      <c r="FAG169" s="83"/>
      <c r="FAH169" s="83"/>
      <c r="FAI169" s="83"/>
      <c r="FAJ169" s="83"/>
      <c r="FAK169" s="83"/>
      <c r="FAL169" s="83"/>
      <c r="FAM169" s="83"/>
      <c r="FAN169" s="83"/>
      <c r="FAO169" s="83"/>
      <c r="FAP169" s="83"/>
      <c r="FAQ169" s="83"/>
      <c r="FAR169" s="83"/>
      <c r="FAS169" s="83"/>
      <c r="FAT169" s="83"/>
      <c r="FAU169" s="83"/>
      <c r="FAV169" s="83"/>
      <c r="FAW169" s="83"/>
      <c r="FAX169" s="83"/>
      <c r="FAY169" s="83"/>
      <c r="FAZ169" s="83"/>
      <c r="FBA169" s="83"/>
      <c r="FBB169" s="83"/>
      <c r="FBC169" s="83"/>
      <c r="FBD169" s="83"/>
      <c r="FBE169" s="83"/>
      <c r="FBF169" s="83"/>
      <c r="FBG169" s="83"/>
      <c r="FBH169" s="83"/>
      <c r="FBI169" s="83"/>
      <c r="FBJ169" s="83"/>
      <c r="FBK169" s="83"/>
      <c r="FBL169" s="83"/>
      <c r="FBM169" s="83"/>
      <c r="FBN169" s="83"/>
      <c r="FBO169" s="83"/>
      <c r="FBP169" s="83"/>
      <c r="FBQ169" s="83"/>
      <c r="FBR169" s="83"/>
      <c r="FBS169" s="83"/>
      <c r="FBT169" s="83"/>
      <c r="FBU169" s="83"/>
      <c r="FBV169" s="83"/>
      <c r="FBW169" s="83"/>
      <c r="FBX169" s="83"/>
      <c r="FBY169" s="83"/>
      <c r="FBZ169" s="83"/>
      <c r="FCA169" s="83"/>
      <c r="FCB169" s="83"/>
      <c r="FCC169" s="83"/>
      <c r="FCD169" s="83"/>
      <c r="FCE169" s="83"/>
      <c r="FCF169" s="83"/>
      <c r="FCG169" s="83"/>
      <c r="FCH169" s="83"/>
      <c r="FCI169" s="83"/>
      <c r="FCJ169" s="83"/>
      <c r="FCK169" s="83"/>
      <c r="FCL169" s="83"/>
      <c r="FCM169" s="83"/>
      <c r="FCN169" s="83"/>
      <c r="FCO169" s="83"/>
      <c r="FCP169" s="83"/>
      <c r="FCQ169" s="83"/>
      <c r="FCR169" s="83"/>
      <c r="FCS169" s="83"/>
      <c r="FCT169" s="83"/>
      <c r="FCU169" s="83"/>
      <c r="FCV169" s="83"/>
      <c r="FCW169" s="83"/>
      <c r="FCX169" s="83"/>
      <c r="FCY169" s="83"/>
      <c r="FCZ169" s="83"/>
      <c r="FDA169" s="83"/>
      <c r="FDB169" s="83"/>
      <c r="FDC169" s="83"/>
      <c r="FDD169" s="83"/>
      <c r="FDE169" s="83"/>
      <c r="FDF169" s="83"/>
      <c r="FDG169" s="83"/>
      <c r="FDH169" s="83"/>
      <c r="FDI169" s="83"/>
      <c r="FDJ169" s="83"/>
      <c r="FDK169" s="83"/>
      <c r="FDL169" s="83"/>
      <c r="FDM169" s="83"/>
      <c r="FDN169" s="83"/>
      <c r="FDO169" s="83"/>
      <c r="FDP169" s="83"/>
      <c r="FDQ169" s="83"/>
      <c r="FDR169" s="83"/>
      <c r="FDS169" s="83"/>
      <c r="FDT169" s="83"/>
      <c r="FDU169" s="83"/>
      <c r="FDV169" s="83"/>
      <c r="FDW169" s="83"/>
      <c r="FDX169" s="83"/>
      <c r="FDY169" s="83"/>
      <c r="FDZ169" s="83"/>
      <c r="FEA169" s="83"/>
      <c r="FEB169" s="83"/>
      <c r="FEC169" s="83"/>
      <c r="FED169" s="83"/>
      <c r="FEE169" s="83"/>
      <c r="FEF169" s="83"/>
      <c r="FEG169" s="83"/>
      <c r="FEH169" s="83"/>
      <c r="FEI169" s="83"/>
      <c r="FEJ169" s="83"/>
      <c r="FEK169" s="83"/>
      <c r="FEL169" s="83"/>
      <c r="FEM169" s="83"/>
      <c r="FEN169" s="83"/>
      <c r="FEO169" s="83"/>
      <c r="FEP169" s="83"/>
      <c r="FEQ169" s="83"/>
      <c r="FER169" s="83"/>
      <c r="FES169" s="83"/>
      <c r="FET169" s="83"/>
      <c r="FEU169" s="83"/>
      <c r="FEV169" s="83"/>
      <c r="FEW169" s="83"/>
      <c r="FEX169" s="83"/>
      <c r="FEY169" s="83"/>
      <c r="FEZ169" s="83"/>
      <c r="FFA169" s="83"/>
      <c r="FFB169" s="83"/>
      <c r="FFC169" s="83"/>
      <c r="FFD169" s="83"/>
      <c r="FFE169" s="83"/>
      <c r="FFF169" s="83"/>
      <c r="FFG169" s="83"/>
      <c r="FFH169" s="83"/>
      <c r="FFI169" s="83"/>
      <c r="FFJ169" s="83"/>
      <c r="FFK169" s="83"/>
      <c r="FFL169" s="83"/>
      <c r="FFM169" s="83"/>
      <c r="FFN169" s="83"/>
      <c r="FFO169" s="83"/>
      <c r="FFP169" s="83"/>
      <c r="FFQ169" s="83"/>
      <c r="FFR169" s="83"/>
      <c r="FFS169" s="83"/>
      <c r="FFT169" s="83"/>
      <c r="FFU169" s="83"/>
      <c r="FFV169" s="83"/>
      <c r="FFW169" s="83"/>
      <c r="FFX169" s="83"/>
      <c r="FFY169" s="83"/>
      <c r="FFZ169" s="83"/>
      <c r="FGA169" s="83"/>
      <c r="FGB169" s="83"/>
      <c r="FGC169" s="83"/>
      <c r="FGD169" s="83"/>
      <c r="FGE169" s="83"/>
      <c r="FGF169" s="83"/>
      <c r="FGG169" s="83"/>
      <c r="FGH169" s="83"/>
      <c r="FGI169" s="83"/>
      <c r="FGJ169" s="83"/>
      <c r="FGK169" s="83"/>
      <c r="FGL169" s="83"/>
      <c r="FGM169" s="83"/>
      <c r="FGN169" s="83"/>
      <c r="FGO169" s="83"/>
      <c r="FGP169" s="83"/>
      <c r="FGQ169" s="83"/>
      <c r="FGR169" s="83"/>
      <c r="FGS169" s="83"/>
      <c r="FGT169" s="83"/>
      <c r="FGU169" s="83"/>
      <c r="FGV169" s="83"/>
      <c r="FGW169" s="83"/>
      <c r="FGX169" s="83"/>
      <c r="FGY169" s="83"/>
      <c r="FGZ169" s="83"/>
      <c r="FHA169" s="83"/>
      <c r="FHB169" s="83"/>
      <c r="FHC169" s="83"/>
      <c r="FHD169" s="83"/>
      <c r="FHE169" s="83"/>
      <c r="FHF169" s="83"/>
      <c r="FHG169" s="83"/>
      <c r="FHH169" s="83"/>
      <c r="FHI169" s="83"/>
      <c r="FHJ169" s="83"/>
      <c r="FHK169" s="83"/>
      <c r="FHL169" s="83"/>
      <c r="FHM169" s="83"/>
      <c r="FHN169" s="83"/>
      <c r="FHO169" s="83"/>
      <c r="FHP169" s="83"/>
      <c r="FHQ169" s="83"/>
      <c r="FHR169" s="83"/>
      <c r="FHS169" s="83"/>
      <c r="FHT169" s="83"/>
      <c r="FHU169" s="83"/>
      <c r="FHV169" s="83"/>
      <c r="FHW169" s="83"/>
      <c r="FHX169" s="83"/>
      <c r="FHY169" s="83"/>
      <c r="FHZ169" s="83"/>
      <c r="FIA169" s="83"/>
      <c r="FIB169" s="83"/>
      <c r="FIC169" s="83"/>
      <c r="FID169" s="83"/>
      <c r="FIE169" s="83"/>
      <c r="FIF169" s="83"/>
      <c r="FIG169" s="83"/>
      <c r="FIH169" s="83"/>
      <c r="FII169" s="83"/>
      <c r="FIJ169" s="83"/>
      <c r="FIK169" s="83"/>
      <c r="FIL169" s="83"/>
      <c r="FIM169" s="83"/>
      <c r="FIN169" s="83"/>
      <c r="FIO169" s="83"/>
      <c r="FIP169" s="83"/>
      <c r="FIQ169" s="83"/>
      <c r="FIR169" s="83"/>
      <c r="FIS169" s="83"/>
      <c r="FIT169" s="83"/>
      <c r="FIU169" s="83"/>
      <c r="FIV169" s="83"/>
      <c r="FIW169" s="83"/>
      <c r="FIX169" s="83"/>
      <c r="FIY169" s="83"/>
      <c r="FIZ169" s="83"/>
      <c r="FJA169" s="83"/>
      <c r="FJB169" s="83"/>
      <c r="FJC169" s="83"/>
      <c r="FJD169" s="83"/>
      <c r="FJE169" s="83"/>
      <c r="FJF169" s="83"/>
      <c r="FJG169" s="83"/>
      <c r="FJH169" s="83"/>
      <c r="FJI169" s="83"/>
      <c r="FJJ169" s="83"/>
      <c r="FJK169" s="83"/>
      <c r="FJL169" s="83"/>
      <c r="FJM169" s="83"/>
      <c r="FJN169" s="83"/>
      <c r="FJO169" s="83"/>
      <c r="FJP169" s="83"/>
      <c r="FJQ169" s="83"/>
      <c r="FJR169" s="83"/>
      <c r="FJS169" s="83"/>
      <c r="FJT169" s="83"/>
      <c r="FJU169" s="83"/>
      <c r="FJV169" s="83"/>
      <c r="FJW169" s="83"/>
      <c r="FJX169" s="83"/>
      <c r="FJY169" s="83"/>
      <c r="FJZ169" s="83"/>
      <c r="FKA169" s="83"/>
      <c r="FKB169" s="83"/>
      <c r="FKC169" s="83"/>
      <c r="FKD169" s="83"/>
      <c r="FKE169" s="83"/>
      <c r="FKF169" s="83"/>
      <c r="FKG169" s="83"/>
      <c r="FKH169" s="83"/>
      <c r="FKI169" s="83"/>
      <c r="FKJ169" s="83"/>
      <c r="FKK169" s="83"/>
      <c r="FKL169" s="83"/>
      <c r="FKM169" s="83"/>
      <c r="FKN169" s="83"/>
      <c r="FKO169" s="83"/>
      <c r="FKP169" s="83"/>
      <c r="FKQ169" s="83"/>
      <c r="FKR169" s="83"/>
      <c r="FKS169" s="83"/>
      <c r="FKT169" s="83"/>
      <c r="FKU169" s="83"/>
      <c r="FKV169" s="83"/>
      <c r="FKW169" s="83"/>
      <c r="FKX169" s="83"/>
      <c r="FKY169" s="83"/>
      <c r="FKZ169" s="83"/>
      <c r="FLA169" s="83"/>
      <c r="FLB169" s="83"/>
      <c r="FLC169" s="83"/>
      <c r="FLD169" s="83"/>
      <c r="FLE169" s="83"/>
      <c r="FLF169" s="83"/>
      <c r="FLG169" s="83"/>
      <c r="FLH169" s="83"/>
      <c r="FLI169" s="83"/>
      <c r="FLJ169" s="83"/>
      <c r="FLK169" s="83"/>
      <c r="FLL169" s="83"/>
      <c r="FLM169" s="83"/>
      <c r="FLN169" s="83"/>
      <c r="FLO169" s="83"/>
      <c r="FLP169" s="83"/>
      <c r="FLQ169" s="83"/>
      <c r="FLR169" s="83"/>
      <c r="FLS169" s="83"/>
      <c r="FLT169" s="83"/>
      <c r="FLU169" s="83"/>
      <c r="FLV169" s="83"/>
      <c r="FLW169" s="83"/>
      <c r="FLX169" s="83"/>
      <c r="FLY169" s="83"/>
      <c r="FLZ169" s="83"/>
      <c r="FMA169" s="83"/>
      <c r="FMB169" s="83"/>
      <c r="FMC169" s="83"/>
      <c r="FMD169" s="83"/>
      <c r="FME169" s="83"/>
      <c r="FMF169" s="83"/>
      <c r="FMG169" s="83"/>
      <c r="FMH169" s="83"/>
      <c r="FMI169" s="83"/>
      <c r="FMJ169" s="83"/>
      <c r="FMK169" s="83"/>
      <c r="FML169" s="83"/>
      <c r="FMM169" s="83"/>
      <c r="FMN169" s="83"/>
      <c r="FMO169" s="83"/>
      <c r="FMP169" s="83"/>
      <c r="FMQ169" s="83"/>
      <c r="FMR169" s="83"/>
      <c r="FMS169" s="83"/>
      <c r="FMT169" s="83"/>
      <c r="FMU169" s="83"/>
      <c r="FMV169" s="83"/>
      <c r="FMW169" s="83"/>
      <c r="FMX169" s="83"/>
      <c r="FMY169" s="83"/>
      <c r="FMZ169" s="83"/>
      <c r="FNA169" s="83"/>
      <c r="FNB169" s="83"/>
      <c r="FNC169" s="83"/>
      <c r="FND169" s="83"/>
      <c r="FNE169" s="83"/>
      <c r="FNF169" s="83"/>
      <c r="FNG169" s="83"/>
      <c r="FNH169" s="83"/>
      <c r="FNI169" s="83"/>
      <c r="FNJ169" s="83"/>
      <c r="FNK169" s="83"/>
      <c r="FNL169" s="83"/>
      <c r="FNM169" s="83"/>
      <c r="FNN169" s="83"/>
      <c r="FNO169" s="83"/>
      <c r="FNP169" s="83"/>
      <c r="FNQ169" s="83"/>
      <c r="FNR169" s="83"/>
      <c r="FNS169" s="83"/>
      <c r="FNT169" s="83"/>
      <c r="FNU169" s="83"/>
      <c r="FNV169" s="83"/>
      <c r="FNW169" s="83"/>
      <c r="FNX169" s="83"/>
      <c r="FNY169" s="83"/>
      <c r="FNZ169" s="83"/>
      <c r="FOA169" s="83"/>
      <c r="FOB169" s="83"/>
      <c r="FOC169" s="83"/>
      <c r="FOD169" s="83"/>
      <c r="FOE169" s="83"/>
      <c r="FOF169" s="83"/>
      <c r="FOG169" s="83"/>
      <c r="FOH169" s="83"/>
      <c r="FOI169" s="83"/>
      <c r="FOJ169" s="83"/>
      <c r="FOK169" s="83"/>
      <c r="FOL169" s="83"/>
      <c r="FOM169" s="83"/>
      <c r="FON169" s="83"/>
      <c r="FOO169" s="83"/>
      <c r="FOP169" s="83"/>
      <c r="FOQ169" s="83"/>
      <c r="FOR169" s="83"/>
      <c r="FOS169" s="83"/>
      <c r="FOT169" s="83"/>
      <c r="FOU169" s="83"/>
      <c r="FOV169" s="83"/>
      <c r="FOW169" s="83"/>
      <c r="FOX169" s="83"/>
      <c r="FOY169" s="83"/>
      <c r="FOZ169" s="83"/>
      <c r="FPA169" s="83"/>
      <c r="FPB169" s="83"/>
      <c r="FPC169" s="83"/>
      <c r="FPD169" s="83"/>
      <c r="FPE169" s="83"/>
      <c r="FPF169" s="83"/>
      <c r="FPG169" s="83"/>
      <c r="FPH169" s="83"/>
      <c r="FPI169" s="83"/>
      <c r="FPJ169" s="83"/>
      <c r="FPK169" s="83"/>
      <c r="FPL169" s="83"/>
      <c r="FPM169" s="83"/>
      <c r="FPN169" s="83"/>
      <c r="FPO169" s="83"/>
      <c r="FPP169" s="83"/>
      <c r="FPQ169" s="83"/>
      <c r="FPR169" s="83"/>
      <c r="FPS169" s="83"/>
      <c r="FPT169" s="83"/>
      <c r="FPU169" s="83"/>
      <c r="FPV169" s="83"/>
      <c r="FPW169" s="83"/>
      <c r="FPX169" s="83"/>
      <c r="FPY169" s="83"/>
      <c r="FPZ169" s="83"/>
      <c r="FQA169" s="83"/>
      <c r="FQB169" s="83"/>
      <c r="FQC169" s="83"/>
      <c r="FQD169" s="83"/>
      <c r="FQE169" s="83"/>
      <c r="FQF169" s="83"/>
      <c r="FQG169" s="83"/>
      <c r="FQH169" s="83"/>
      <c r="FQI169" s="83"/>
      <c r="FQJ169" s="83"/>
      <c r="FQK169" s="83"/>
      <c r="FQL169" s="83"/>
      <c r="FQM169" s="83"/>
      <c r="FQN169" s="83"/>
      <c r="FQO169" s="83"/>
      <c r="FQP169" s="83"/>
      <c r="FQQ169" s="83"/>
      <c r="FQR169" s="83"/>
      <c r="FQS169" s="83"/>
      <c r="FQT169" s="83"/>
      <c r="FQU169" s="83"/>
      <c r="FQV169" s="83"/>
      <c r="FQW169" s="83"/>
      <c r="FQX169" s="83"/>
      <c r="FQY169" s="83"/>
      <c r="FQZ169" s="83"/>
      <c r="FRA169" s="83"/>
      <c r="FRB169" s="83"/>
      <c r="FRC169" s="83"/>
      <c r="FRD169" s="83"/>
      <c r="FRE169" s="83"/>
      <c r="FRF169" s="83"/>
      <c r="FRG169" s="83"/>
      <c r="FRH169" s="83"/>
      <c r="FRI169" s="83"/>
      <c r="FRJ169" s="83"/>
      <c r="FRK169" s="83"/>
      <c r="FRL169" s="83"/>
      <c r="FRM169" s="83"/>
      <c r="FRN169" s="83"/>
      <c r="FRO169" s="83"/>
      <c r="FRP169" s="83"/>
      <c r="FRQ169" s="83"/>
      <c r="FRR169" s="83"/>
      <c r="FRS169" s="83"/>
      <c r="FRT169" s="83"/>
      <c r="FRU169" s="83"/>
      <c r="FRV169" s="83"/>
      <c r="FRW169" s="83"/>
      <c r="FRX169" s="83"/>
      <c r="FRY169" s="83"/>
      <c r="FRZ169" s="83"/>
      <c r="FSA169" s="83"/>
      <c r="FSB169" s="83"/>
      <c r="FSC169" s="83"/>
      <c r="FSD169" s="83"/>
      <c r="FSE169" s="83"/>
      <c r="FSF169" s="83"/>
      <c r="FSG169" s="83"/>
      <c r="FSH169" s="83"/>
      <c r="FSI169" s="83"/>
      <c r="FSJ169" s="83"/>
      <c r="FSK169" s="83"/>
      <c r="FSL169" s="83"/>
      <c r="FSM169" s="83"/>
      <c r="FSN169" s="83"/>
      <c r="FSO169" s="83"/>
      <c r="FSP169" s="83"/>
      <c r="FSQ169" s="83"/>
      <c r="FSR169" s="83"/>
      <c r="FSS169" s="83"/>
      <c r="FST169" s="83"/>
      <c r="FSU169" s="83"/>
      <c r="FSV169" s="83"/>
      <c r="FSW169" s="83"/>
      <c r="FSX169" s="83"/>
      <c r="FSY169" s="83"/>
      <c r="FSZ169" s="83"/>
      <c r="FTA169" s="83"/>
      <c r="FTB169" s="83"/>
      <c r="FTC169" s="83"/>
      <c r="FTD169" s="83"/>
      <c r="FTE169" s="83"/>
      <c r="FTF169" s="83"/>
      <c r="FTG169" s="83"/>
      <c r="FTH169" s="83"/>
      <c r="FTI169" s="83"/>
      <c r="FTJ169" s="83"/>
      <c r="FTK169" s="83"/>
      <c r="FTL169" s="83"/>
      <c r="FTM169" s="83"/>
      <c r="FTN169" s="83"/>
      <c r="FTO169" s="83"/>
      <c r="FTP169" s="83"/>
      <c r="FTQ169" s="83"/>
      <c r="FTR169" s="83"/>
      <c r="FTS169" s="83"/>
      <c r="FTT169" s="83"/>
      <c r="FTU169" s="83"/>
      <c r="FTV169" s="83"/>
      <c r="FTW169" s="83"/>
      <c r="FTX169" s="83"/>
      <c r="FTY169" s="83"/>
      <c r="FTZ169" s="83"/>
      <c r="FUA169" s="83"/>
      <c r="FUB169" s="83"/>
      <c r="FUC169" s="83"/>
      <c r="FUD169" s="83"/>
      <c r="FUE169" s="83"/>
      <c r="FUF169" s="83"/>
      <c r="FUG169" s="83"/>
      <c r="FUH169" s="83"/>
      <c r="FUI169" s="83"/>
      <c r="FUJ169" s="83"/>
      <c r="FUK169" s="83"/>
      <c r="FUL169" s="83"/>
      <c r="FUM169" s="83"/>
      <c r="FUN169" s="83"/>
      <c r="FUO169" s="83"/>
      <c r="FUP169" s="83"/>
      <c r="FUQ169" s="83"/>
      <c r="FUR169" s="83"/>
      <c r="FUS169" s="83"/>
      <c r="FUT169" s="83"/>
      <c r="FUU169" s="83"/>
      <c r="FUV169" s="83"/>
      <c r="FUW169" s="83"/>
      <c r="FUX169" s="83"/>
      <c r="FUY169" s="83"/>
      <c r="FUZ169" s="83"/>
      <c r="FVA169" s="83"/>
      <c r="FVB169" s="83"/>
      <c r="FVC169" s="83"/>
      <c r="FVD169" s="83"/>
      <c r="FVE169" s="83"/>
      <c r="FVF169" s="83"/>
      <c r="FVG169" s="83"/>
      <c r="FVH169" s="83"/>
      <c r="FVI169" s="83"/>
      <c r="FVJ169" s="83"/>
      <c r="FVK169" s="83"/>
      <c r="FVL169" s="83"/>
      <c r="FVM169" s="83"/>
      <c r="FVN169" s="83"/>
      <c r="FVO169" s="83"/>
      <c r="FVP169" s="83"/>
      <c r="FVQ169" s="83"/>
      <c r="FVR169" s="83"/>
      <c r="FVS169" s="83"/>
      <c r="FVT169" s="83"/>
      <c r="FVU169" s="83"/>
      <c r="FVV169" s="83"/>
      <c r="FVW169" s="83"/>
      <c r="FVX169" s="83"/>
      <c r="FVY169" s="83"/>
      <c r="FVZ169" s="83"/>
      <c r="FWA169" s="83"/>
      <c r="FWB169" s="83"/>
      <c r="FWC169" s="83"/>
      <c r="FWD169" s="83"/>
      <c r="FWE169" s="83"/>
      <c r="FWF169" s="83"/>
      <c r="FWG169" s="83"/>
      <c r="FWH169" s="83"/>
      <c r="FWI169" s="83"/>
      <c r="FWJ169" s="83"/>
      <c r="FWK169" s="83"/>
      <c r="FWL169" s="83"/>
      <c r="FWM169" s="83"/>
      <c r="FWN169" s="83"/>
      <c r="FWO169" s="83"/>
      <c r="FWP169" s="83"/>
      <c r="FWQ169" s="83"/>
      <c r="FWR169" s="83"/>
      <c r="FWS169" s="83"/>
      <c r="FWT169" s="83"/>
      <c r="FWU169" s="83"/>
      <c r="FWV169" s="83"/>
      <c r="FWW169" s="83"/>
      <c r="FWX169" s="83"/>
      <c r="FWY169" s="83"/>
      <c r="FWZ169" s="83"/>
      <c r="FXA169" s="83"/>
      <c r="FXB169" s="83"/>
      <c r="FXC169" s="83"/>
      <c r="FXD169" s="83"/>
      <c r="FXE169" s="83"/>
      <c r="FXF169" s="83"/>
      <c r="FXG169" s="83"/>
      <c r="FXH169" s="83"/>
      <c r="FXI169" s="83"/>
      <c r="FXJ169" s="83"/>
      <c r="FXK169" s="83"/>
      <c r="FXL169" s="83"/>
      <c r="FXM169" s="83"/>
      <c r="FXN169" s="83"/>
      <c r="FXO169" s="83"/>
      <c r="FXP169" s="83"/>
      <c r="FXQ169" s="83"/>
      <c r="FXR169" s="83"/>
      <c r="FXS169" s="83"/>
      <c r="FXT169" s="83"/>
      <c r="FXU169" s="83"/>
      <c r="FXV169" s="83"/>
      <c r="FXW169" s="83"/>
      <c r="FXX169" s="83"/>
      <c r="FXY169" s="83"/>
      <c r="FXZ169" s="83"/>
      <c r="FYA169" s="83"/>
      <c r="FYB169" s="83"/>
      <c r="FYC169" s="83"/>
      <c r="FYD169" s="83"/>
      <c r="FYE169" s="83"/>
      <c r="FYF169" s="83"/>
      <c r="FYG169" s="83"/>
      <c r="FYH169" s="83"/>
      <c r="FYI169" s="83"/>
      <c r="FYJ169" s="83"/>
      <c r="FYK169" s="83"/>
      <c r="FYL169" s="83"/>
      <c r="FYM169" s="83"/>
      <c r="FYN169" s="83"/>
      <c r="FYO169" s="83"/>
      <c r="FYP169" s="83"/>
      <c r="FYQ169" s="83"/>
      <c r="FYR169" s="83"/>
      <c r="FYS169" s="83"/>
      <c r="FYT169" s="83"/>
      <c r="FYU169" s="83"/>
      <c r="FYV169" s="83"/>
      <c r="FYW169" s="83"/>
      <c r="FYX169" s="83"/>
      <c r="FYY169" s="83"/>
      <c r="FYZ169" s="83"/>
      <c r="FZA169" s="83"/>
      <c r="FZB169" s="83"/>
      <c r="FZC169" s="83"/>
      <c r="FZD169" s="83"/>
      <c r="FZE169" s="83"/>
      <c r="FZF169" s="83"/>
      <c r="FZG169" s="83"/>
      <c r="FZH169" s="83"/>
      <c r="FZI169" s="83"/>
      <c r="FZJ169" s="83"/>
      <c r="FZK169" s="83"/>
      <c r="FZL169" s="83"/>
      <c r="FZM169" s="83"/>
      <c r="FZN169" s="83"/>
      <c r="FZO169" s="83"/>
      <c r="FZP169" s="83"/>
      <c r="FZQ169" s="83"/>
      <c r="FZR169" s="83"/>
      <c r="FZS169" s="83"/>
      <c r="FZT169" s="83"/>
      <c r="FZU169" s="83"/>
      <c r="FZV169" s="83"/>
      <c r="FZW169" s="83"/>
      <c r="FZX169" s="83"/>
      <c r="FZY169" s="83"/>
      <c r="FZZ169" s="83"/>
      <c r="GAA169" s="83"/>
      <c r="GAB169" s="83"/>
      <c r="GAC169" s="83"/>
      <c r="GAD169" s="83"/>
      <c r="GAE169" s="83"/>
      <c r="GAF169" s="83"/>
      <c r="GAG169" s="83"/>
      <c r="GAH169" s="83"/>
      <c r="GAI169" s="83"/>
      <c r="GAJ169" s="83"/>
      <c r="GAK169" s="83"/>
      <c r="GAL169" s="83"/>
      <c r="GAM169" s="83"/>
      <c r="GAN169" s="83"/>
      <c r="GAO169" s="83"/>
      <c r="GAP169" s="83"/>
      <c r="GAQ169" s="83"/>
      <c r="GAR169" s="83"/>
      <c r="GAS169" s="83"/>
      <c r="GAT169" s="83"/>
      <c r="GAU169" s="83"/>
      <c r="GAV169" s="83"/>
      <c r="GAW169" s="83"/>
      <c r="GAX169" s="83"/>
      <c r="GAY169" s="83"/>
      <c r="GAZ169" s="83"/>
      <c r="GBA169" s="83"/>
      <c r="GBB169" s="83"/>
      <c r="GBC169" s="83"/>
      <c r="GBD169" s="83"/>
      <c r="GBE169" s="83"/>
      <c r="GBF169" s="83"/>
      <c r="GBG169" s="83"/>
      <c r="GBH169" s="83"/>
      <c r="GBI169" s="83"/>
      <c r="GBJ169" s="83"/>
      <c r="GBK169" s="83"/>
      <c r="GBL169" s="83"/>
      <c r="GBM169" s="83"/>
      <c r="GBN169" s="83"/>
      <c r="GBO169" s="83"/>
      <c r="GBP169" s="83"/>
      <c r="GBQ169" s="83"/>
      <c r="GBR169" s="83"/>
      <c r="GBS169" s="83"/>
      <c r="GBT169" s="83"/>
      <c r="GBU169" s="83"/>
      <c r="GBV169" s="83"/>
      <c r="GBW169" s="83"/>
      <c r="GBX169" s="83"/>
      <c r="GBY169" s="83"/>
      <c r="GBZ169" s="83"/>
      <c r="GCA169" s="83"/>
      <c r="GCB169" s="83"/>
      <c r="GCC169" s="83"/>
      <c r="GCD169" s="83"/>
      <c r="GCE169" s="83"/>
      <c r="GCF169" s="83"/>
      <c r="GCG169" s="83"/>
      <c r="GCH169" s="83"/>
      <c r="GCI169" s="83"/>
      <c r="GCJ169" s="83"/>
      <c r="GCK169" s="83"/>
      <c r="GCL169" s="83"/>
      <c r="GCM169" s="83"/>
      <c r="GCN169" s="83"/>
      <c r="GCO169" s="83"/>
      <c r="GCP169" s="83"/>
      <c r="GCQ169" s="83"/>
      <c r="GCR169" s="83"/>
      <c r="GCS169" s="83"/>
      <c r="GCT169" s="83"/>
      <c r="GCU169" s="83"/>
      <c r="GCV169" s="83"/>
      <c r="GCW169" s="83"/>
      <c r="GCX169" s="83"/>
      <c r="GCY169" s="83"/>
      <c r="GCZ169" s="83"/>
      <c r="GDA169" s="83"/>
      <c r="GDB169" s="83"/>
      <c r="GDC169" s="83"/>
      <c r="GDD169" s="83"/>
      <c r="GDE169" s="83"/>
      <c r="GDF169" s="83"/>
      <c r="GDG169" s="83"/>
      <c r="GDH169" s="83"/>
      <c r="GDI169" s="83"/>
      <c r="GDJ169" s="83"/>
      <c r="GDK169" s="83"/>
      <c r="GDL169" s="83"/>
      <c r="GDM169" s="83"/>
      <c r="GDN169" s="83"/>
      <c r="GDO169" s="83"/>
      <c r="GDP169" s="83"/>
      <c r="GDQ169" s="83"/>
      <c r="GDR169" s="83"/>
      <c r="GDS169" s="83"/>
      <c r="GDT169" s="83"/>
      <c r="GDU169" s="83"/>
      <c r="GDV169" s="83"/>
      <c r="GDW169" s="83"/>
      <c r="GDX169" s="83"/>
      <c r="GDY169" s="83"/>
      <c r="GDZ169" s="83"/>
      <c r="GEA169" s="83"/>
      <c r="GEB169" s="83"/>
      <c r="GEC169" s="83"/>
      <c r="GED169" s="83"/>
      <c r="GEE169" s="83"/>
      <c r="GEF169" s="83"/>
      <c r="GEG169" s="83"/>
      <c r="GEH169" s="83"/>
      <c r="GEI169" s="83"/>
      <c r="GEJ169" s="83"/>
      <c r="GEK169" s="83"/>
      <c r="GEL169" s="83"/>
      <c r="GEM169" s="83"/>
      <c r="GEN169" s="83"/>
      <c r="GEO169" s="83"/>
      <c r="GEP169" s="83"/>
      <c r="GEQ169" s="83"/>
      <c r="GER169" s="83"/>
      <c r="GES169" s="83"/>
      <c r="GET169" s="83"/>
      <c r="GEU169" s="83"/>
      <c r="GEV169" s="83"/>
      <c r="GEW169" s="83"/>
      <c r="GEX169" s="83"/>
      <c r="GEY169" s="83"/>
      <c r="GEZ169" s="83"/>
      <c r="GFA169" s="83"/>
      <c r="GFB169" s="83"/>
      <c r="GFC169" s="83"/>
      <c r="GFD169" s="83"/>
      <c r="GFE169" s="83"/>
      <c r="GFF169" s="83"/>
      <c r="GFG169" s="83"/>
      <c r="GFH169" s="83"/>
      <c r="GFI169" s="83"/>
      <c r="GFJ169" s="83"/>
      <c r="GFK169" s="83"/>
      <c r="GFL169" s="83"/>
      <c r="GFM169" s="83"/>
      <c r="GFN169" s="83"/>
      <c r="GFO169" s="83"/>
      <c r="GFP169" s="83"/>
      <c r="GFQ169" s="83"/>
      <c r="GFR169" s="83"/>
      <c r="GFS169" s="83"/>
      <c r="GFT169" s="83"/>
      <c r="GFU169" s="83"/>
      <c r="GFV169" s="83"/>
      <c r="GFW169" s="83"/>
      <c r="GFX169" s="83"/>
      <c r="GFY169" s="83"/>
      <c r="GFZ169" s="83"/>
      <c r="GGA169" s="83"/>
      <c r="GGB169" s="83"/>
      <c r="GGC169" s="83"/>
      <c r="GGD169" s="83"/>
      <c r="GGE169" s="83"/>
      <c r="GGF169" s="83"/>
      <c r="GGG169" s="83"/>
      <c r="GGH169" s="83"/>
      <c r="GGI169" s="83"/>
      <c r="GGJ169" s="83"/>
      <c r="GGK169" s="83"/>
      <c r="GGL169" s="83"/>
      <c r="GGM169" s="83"/>
      <c r="GGN169" s="83"/>
      <c r="GGO169" s="83"/>
      <c r="GGP169" s="83"/>
      <c r="GGQ169" s="83"/>
      <c r="GGR169" s="83"/>
      <c r="GGS169" s="83"/>
      <c r="GGT169" s="83"/>
      <c r="GGU169" s="83"/>
      <c r="GGV169" s="83"/>
      <c r="GGW169" s="83"/>
      <c r="GGX169" s="83"/>
      <c r="GGY169" s="83"/>
      <c r="GGZ169" s="83"/>
      <c r="GHA169" s="83"/>
      <c r="GHB169" s="83"/>
      <c r="GHC169" s="83"/>
      <c r="GHD169" s="83"/>
      <c r="GHE169" s="83"/>
      <c r="GHF169" s="83"/>
      <c r="GHG169" s="83"/>
      <c r="GHH169" s="83"/>
      <c r="GHI169" s="83"/>
      <c r="GHJ169" s="83"/>
      <c r="GHK169" s="83"/>
      <c r="GHL169" s="83"/>
      <c r="GHM169" s="83"/>
      <c r="GHN169" s="83"/>
      <c r="GHO169" s="83"/>
      <c r="GHP169" s="83"/>
      <c r="GHQ169" s="83"/>
      <c r="GHR169" s="83"/>
      <c r="GHS169" s="83"/>
      <c r="GHT169" s="83"/>
      <c r="GHU169" s="83"/>
      <c r="GHV169" s="83"/>
      <c r="GHW169" s="83"/>
      <c r="GHX169" s="83"/>
      <c r="GHY169" s="83"/>
      <c r="GHZ169" s="83"/>
      <c r="GIA169" s="83"/>
      <c r="GIB169" s="83"/>
      <c r="GIC169" s="83"/>
      <c r="GID169" s="83"/>
      <c r="GIE169" s="83"/>
      <c r="GIF169" s="83"/>
      <c r="GIG169" s="83"/>
      <c r="GIH169" s="83"/>
      <c r="GII169" s="83"/>
      <c r="GIJ169" s="83"/>
      <c r="GIK169" s="83"/>
      <c r="GIL169" s="83"/>
      <c r="GIM169" s="83"/>
      <c r="GIN169" s="83"/>
      <c r="GIO169" s="83"/>
      <c r="GIP169" s="83"/>
      <c r="GIQ169" s="83"/>
      <c r="GIR169" s="83"/>
      <c r="GIS169" s="83"/>
      <c r="GIT169" s="83"/>
      <c r="GIU169" s="83"/>
      <c r="GIV169" s="83"/>
      <c r="GIW169" s="83"/>
      <c r="GIX169" s="83"/>
      <c r="GIY169" s="83"/>
      <c r="GIZ169" s="83"/>
      <c r="GJA169" s="83"/>
      <c r="GJB169" s="83"/>
      <c r="GJC169" s="83"/>
      <c r="GJD169" s="83"/>
      <c r="GJE169" s="83"/>
      <c r="GJF169" s="83"/>
      <c r="GJG169" s="83"/>
      <c r="GJH169" s="83"/>
      <c r="GJI169" s="83"/>
      <c r="GJJ169" s="83"/>
      <c r="GJK169" s="83"/>
      <c r="GJL169" s="83"/>
      <c r="GJM169" s="83"/>
      <c r="GJN169" s="83"/>
      <c r="GJO169" s="83"/>
      <c r="GJP169" s="83"/>
      <c r="GJQ169" s="83"/>
      <c r="GJR169" s="83"/>
      <c r="GJS169" s="83"/>
      <c r="GJT169" s="83"/>
      <c r="GJU169" s="83"/>
      <c r="GJV169" s="83"/>
      <c r="GJW169" s="83"/>
      <c r="GJX169" s="83"/>
      <c r="GJY169" s="83"/>
      <c r="GJZ169" s="83"/>
      <c r="GKA169" s="83"/>
      <c r="GKB169" s="83"/>
      <c r="GKC169" s="83"/>
      <c r="GKD169" s="83"/>
      <c r="GKE169" s="83"/>
      <c r="GKF169" s="83"/>
      <c r="GKG169" s="83"/>
      <c r="GKH169" s="83"/>
      <c r="GKI169" s="83"/>
      <c r="GKJ169" s="83"/>
      <c r="GKK169" s="83"/>
      <c r="GKL169" s="83"/>
      <c r="GKM169" s="83"/>
      <c r="GKN169" s="83"/>
      <c r="GKO169" s="83"/>
      <c r="GKP169" s="83"/>
      <c r="GKQ169" s="83"/>
      <c r="GKR169" s="83"/>
      <c r="GKS169" s="83"/>
      <c r="GKT169" s="83"/>
      <c r="GKU169" s="83"/>
      <c r="GKV169" s="83"/>
      <c r="GKW169" s="83"/>
      <c r="GKX169" s="83"/>
      <c r="GKY169" s="83"/>
      <c r="GKZ169" s="83"/>
      <c r="GLA169" s="83"/>
      <c r="GLB169" s="83"/>
      <c r="GLC169" s="83"/>
      <c r="GLD169" s="83"/>
      <c r="GLE169" s="83"/>
      <c r="GLF169" s="83"/>
      <c r="GLG169" s="83"/>
      <c r="GLH169" s="83"/>
      <c r="GLI169" s="83"/>
      <c r="GLJ169" s="83"/>
      <c r="GLK169" s="83"/>
      <c r="GLL169" s="83"/>
      <c r="GLM169" s="83"/>
      <c r="GLN169" s="83"/>
      <c r="GLO169" s="83"/>
      <c r="GLP169" s="83"/>
      <c r="GLQ169" s="83"/>
      <c r="GLR169" s="83"/>
      <c r="GLS169" s="83"/>
      <c r="GLT169" s="83"/>
      <c r="GLU169" s="83"/>
      <c r="GLV169" s="83"/>
      <c r="GLW169" s="83"/>
      <c r="GLX169" s="83"/>
      <c r="GLY169" s="83"/>
      <c r="GLZ169" s="83"/>
      <c r="GMA169" s="83"/>
      <c r="GMB169" s="83"/>
      <c r="GMC169" s="83"/>
      <c r="GMD169" s="83"/>
      <c r="GME169" s="83"/>
      <c r="GMF169" s="83"/>
      <c r="GMG169" s="83"/>
      <c r="GMH169" s="83"/>
      <c r="GMI169" s="83"/>
      <c r="GMJ169" s="83"/>
      <c r="GMK169" s="83"/>
      <c r="GML169" s="83"/>
      <c r="GMM169" s="83"/>
      <c r="GMN169" s="83"/>
      <c r="GMO169" s="83"/>
      <c r="GMP169" s="83"/>
      <c r="GMQ169" s="83"/>
      <c r="GMR169" s="83"/>
      <c r="GMS169" s="83"/>
      <c r="GMT169" s="83"/>
      <c r="GMU169" s="83"/>
      <c r="GMV169" s="83"/>
      <c r="GMW169" s="83"/>
      <c r="GMX169" s="83"/>
      <c r="GMY169" s="83"/>
      <c r="GMZ169" s="83"/>
      <c r="GNA169" s="83"/>
      <c r="GNB169" s="83"/>
      <c r="GNC169" s="83"/>
      <c r="GND169" s="83"/>
      <c r="GNE169" s="83"/>
      <c r="GNF169" s="83"/>
      <c r="GNG169" s="83"/>
      <c r="GNH169" s="83"/>
      <c r="GNI169" s="83"/>
      <c r="GNJ169" s="83"/>
      <c r="GNK169" s="83"/>
      <c r="GNL169" s="83"/>
      <c r="GNM169" s="83"/>
      <c r="GNN169" s="83"/>
      <c r="GNO169" s="83"/>
      <c r="GNP169" s="83"/>
      <c r="GNQ169" s="83"/>
      <c r="GNR169" s="83"/>
      <c r="GNS169" s="83"/>
      <c r="GNT169" s="83"/>
      <c r="GNU169" s="83"/>
      <c r="GNV169" s="83"/>
      <c r="GNW169" s="83"/>
      <c r="GNX169" s="83"/>
      <c r="GNY169" s="83"/>
      <c r="GNZ169" s="83"/>
      <c r="GOA169" s="83"/>
      <c r="GOB169" s="83"/>
      <c r="GOC169" s="83"/>
      <c r="GOD169" s="83"/>
      <c r="GOE169" s="83"/>
      <c r="GOF169" s="83"/>
      <c r="GOG169" s="83"/>
      <c r="GOH169" s="83"/>
      <c r="GOI169" s="83"/>
      <c r="GOJ169" s="83"/>
      <c r="GOK169" s="83"/>
      <c r="GOL169" s="83"/>
      <c r="GOM169" s="83"/>
      <c r="GON169" s="83"/>
      <c r="GOO169" s="83"/>
      <c r="GOP169" s="83"/>
      <c r="GOQ169" s="83"/>
      <c r="GOR169" s="83"/>
      <c r="GOS169" s="83"/>
      <c r="GOT169" s="83"/>
      <c r="GOU169" s="83"/>
      <c r="GOV169" s="83"/>
      <c r="GOW169" s="83"/>
      <c r="GOX169" s="83"/>
      <c r="GOY169" s="83"/>
      <c r="GOZ169" s="83"/>
      <c r="GPA169" s="83"/>
      <c r="GPB169" s="83"/>
      <c r="GPC169" s="83"/>
      <c r="GPD169" s="83"/>
      <c r="GPE169" s="83"/>
      <c r="GPF169" s="83"/>
      <c r="GPG169" s="83"/>
      <c r="GPH169" s="83"/>
      <c r="GPI169" s="83"/>
      <c r="GPJ169" s="83"/>
      <c r="GPK169" s="83"/>
      <c r="GPL169" s="83"/>
      <c r="GPM169" s="83"/>
      <c r="GPN169" s="83"/>
      <c r="GPO169" s="83"/>
      <c r="GPP169" s="83"/>
      <c r="GPQ169" s="83"/>
      <c r="GPR169" s="83"/>
      <c r="GPS169" s="83"/>
      <c r="GPT169" s="83"/>
      <c r="GPU169" s="83"/>
      <c r="GPV169" s="83"/>
      <c r="GPW169" s="83"/>
      <c r="GPX169" s="83"/>
      <c r="GPY169" s="83"/>
      <c r="GPZ169" s="83"/>
      <c r="GQA169" s="83"/>
      <c r="GQB169" s="83"/>
      <c r="GQC169" s="83"/>
      <c r="GQD169" s="83"/>
      <c r="GQE169" s="83"/>
      <c r="GQF169" s="83"/>
      <c r="GQG169" s="83"/>
      <c r="GQH169" s="83"/>
      <c r="GQI169" s="83"/>
      <c r="GQJ169" s="83"/>
      <c r="GQK169" s="83"/>
      <c r="GQL169" s="83"/>
      <c r="GQM169" s="83"/>
      <c r="GQN169" s="83"/>
      <c r="GQO169" s="83"/>
      <c r="GQP169" s="83"/>
      <c r="GQQ169" s="83"/>
      <c r="GQR169" s="83"/>
      <c r="GQS169" s="83"/>
      <c r="GQT169" s="83"/>
      <c r="GQU169" s="83"/>
      <c r="GQV169" s="83"/>
      <c r="GQW169" s="83"/>
      <c r="GQX169" s="83"/>
      <c r="GQY169" s="83"/>
      <c r="GQZ169" s="83"/>
      <c r="GRA169" s="83"/>
      <c r="GRB169" s="83"/>
      <c r="GRC169" s="83"/>
      <c r="GRD169" s="83"/>
      <c r="GRE169" s="83"/>
      <c r="GRF169" s="83"/>
      <c r="GRG169" s="83"/>
      <c r="GRH169" s="83"/>
      <c r="GRI169" s="83"/>
      <c r="GRJ169" s="83"/>
      <c r="GRK169" s="83"/>
      <c r="GRL169" s="83"/>
      <c r="GRM169" s="83"/>
      <c r="GRN169" s="83"/>
      <c r="GRO169" s="83"/>
      <c r="GRP169" s="83"/>
      <c r="GRQ169" s="83"/>
      <c r="GRR169" s="83"/>
      <c r="GRS169" s="83"/>
      <c r="GRT169" s="83"/>
      <c r="GRU169" s="83"/>
      <c r="GRV169" s="83"/>
      <c r="GRW169" s="83"/>
      <c r="GRX169" s="83"/>
      <c r="GRY169" s="83"/>
      <c r="GRZ169" s="83"/>
      <c r="GSA169" s="83"/>
      <c r="GSB169" s="83"/>
      <c r="GSC169" s="83"/>
      <c r="GSD169" s="83"/>
      <c r="GSE169" s="83"/>
      <c r="GSF169" s="83"/>
      <c r="GSG169" s="83"/>
      <c r="GSH169" s="83"/>
      <c r="GSI169" s="83"/>
      <c r="GSJ169" s="83"/>
      <c r="GSK169" s="83"/>
      <c r="GSL169" s="83"/>
      <c r="GSM169" s="83"/>
      <c r="GSN169" s="83"/>
      <c r="GSO169" s="83"/>
      <c r="GSP169" s="83"/>
      <c r="GSQ169" s="83"/>
      <c r="GSR169" s="83"/>
      <c r="GSS169" s="83"/>
      <c r="GST169" s="83"/>
      <c r="GSU169" s="83"/>
      <c r="GSV169" s="83"/>
      <c r="GSW169" s="83"/>
      <c r="GSX169" s="83"/>
      <c r="GSY169" s="83"/>
      <c r="GSZ169" s="83"/>
      <c r="GTA169" s="83"/>
      <c r="GTB169" s="83"/>
      <c r="GTC169" s="83"/>
      <c r="GTD169" s="83"/>
      <c r="GTE169" s="83"/>
      <c r="GTF169" s="83"/>
      <c r="GTG169" s="83"/>
      <c r="GTH169" s="83"/>
      <c r="GTI169" s="83"/>
      <c r="GTJ169" s="83"/>
      <c r="GTK169" s="83"/>
      <c r="GTL169" s="83"/>
      <c r="GTM169" s="83"/>
      <c r="GTN169" s="83"/>
      <c r="GTO169" s="83"/>
      <c r="GTP169" s="83"/>
      <c r="GTQ169" s="83"/>
      <c r="GTR169" s="83"/>
      <c r="GTS169" s="83"/>
      <c r="GTT169" s="83"/>
      <c r="GTU169" s="83"/>
      <c r="GTV169" s="83"/>
      <c r="GTW169" s="83"/>
      <c r="GTX169" s="83"/>
      <c r="GTY169" s="83"/>
      <c r="GTZ169" s="83"/>
      <c r="GUA169" s="83"/>
      <c r="GUB169" s="83"/>
      <c r="GUC169" s="83"/>
      <c r="GUD169" s="83"/>
      <c r="GUE169" s="83"/>
      <c r="GUF169" s="83"/>
      <c r="GUG169" s="83"/>
      <c r="GUH169" s="83"/>
      <c r="GUI169" s="83"/>
      <c r="GUJ169" s="83"/>
      <c r="GUK169" s="83"/>
      <c r="GUL169" s="83"/>
      <c r="GUM169" s="83"/>
      <c r="GUN169" s="83"/>
      <c r="GUO169" s="83"/>
      <c r="GUP169" s="83"/>
      <c r="GUQ169" s="83"/>
      <c r="GUR169" s="83"/>
      <c r="GUS169" s="83"/>
      <c r="GUT169" s="83"/>
      <c r="GUU169" s="83"/>
      <c r="GUV169" s="83"/>
      <c r="GUW169" s="83"/>
      <c r="GUX169" s="83"/>
      <c r="GUY169" s="83"/>
      <c r="GUZ169" s="83"/>
      <c r="GVA169" s="83"/>
      <c r="GVB169" s="83"/>
      <c r="GVC169" s="83"/>
      <c r="GVD169" s="83"/>
      <c r="GVE169" s="83"/>
      <c r="GVF169" s="83"/>
      <c r="GVG169" s="83"/>
      <c r="GVH169" s="83"/>
      <c r="GVI169" s="83"/>
      <c r="GVJ169" s="83"/>
      <c r="GVK169" s="83"/>
      <c r="GVL169" s="83"/>
      <c r="GVM169" s="83"/>
      <c r="GVN169" s="83"/>
      <c r="GVO169" s="83"/>
      <c r="GVP169" s="83"/>
      <c r="GVQ169" s="83"/>
      <c r="GVR169" s="83"/>
      <c r="GVS169" s="83"/>
      <c r="GVT169" s="83"/>
      <c r="GVU169" s="83"/>
      <c r="GVV169" s="83"/>
      <c r="GVW169" s="83"/>
      <c r="GVX169" s="83"/>
      <c r="GVY169" s="83"/>
      <c r="GVZ169" s="83"/>
      <c r="GWA169" s="83"/>
      <c r="GWB169" s="83"/>
      <c r="GWC169" s="83"/>
      <c r="GWD169" s="83"/>
      <c r="GWE169" s="83"/>
      <c r="GWF169" s="83"/>
      <c r="GWG169" s="83"/>
      <c r="GWH169" s="83"/>
      <c r="GWI169" s="83"/>
      <c r="GWJ169" s="83"/>
      <c r="GWK169" s="83"/>
      <c r="GWL169" s="83"/>
      <c r="GWM169" s="83"/>
      <c r="GWN169" s="83"/>
      <c r="GWO169" s="83"/>
      <c r="GWP169" s="83"/>
      <c r="GWQ169" s="83"/>
      <c r="GWR169" s="83"/>
      <c r="GWS169" s="83"/>
      <c r="GWT169" s="83"/>
      <c r="GWU169" s="83"/>
      <c r="GWV169" s="83"/>
      <c r="GWW169" s="83"/>
      <c r="GWX169" s="83"/>
      <c r="GWY169" s="83"/>
      <c r="GWZ169" s="83"/>
      <c r="GXA169" s="83"/>
      <c r="GXB169" s="83"/>
      <c r="GXC169" s="83"/>
      <c r="GXD169" s="83"/>
      <c r="GXE169" s="83"/>
      <c r="GXF169" s="83"/>
      <c r="GXG169" s="83"/>
      <c r="GXH169" s="83"/>
      <c r="GXI169" s="83"/>
      <c r="GXJ169" s="83"/>
      <c r="GXK169" s="83"/>
      <c r="GXL169" s="83"/>
      <c r="GXM169" s="83"/>
      <c r="GXN169" s="83"/>
      <c r="GXO169" s="83"/>
      <c r="GXP169" s="83"/>
      <c r="GXQ169" s="83"/>
      <c r="GXR169" s="83"/>
      <c r="GXS169" s="83"/>
      <c r="GXT169" s="83"/>
      <c r="GXU169" s="83"/>
      <c r="GXV169" s="83"/>
      <c r="GXW169" s="83"/>
      <c r="GXX169" s="83"/>
      <c r="GXY169" s="83"/>
      <c r="GXZ169" s="83"/>
      <c r="GYA169" s="83"/>
      <c r="GYB169" s="83"/>
      <c r="GYC169" s="83"/>
      <c r="GYD169" s="83"/>
      <c r="GYE169" s="83"/>
      <c r="GYF169" s="83"/>
      <c r="GYG169" s="83"/>
      <c r="GYH169" s="83"/>
      <c r="GYI169" s="83"/>
      <c r="GYJ169" s="83"/>
      <c r="GYK169" s="83"/>
      <c r="GYL169" s="83"/>
      <c r="GYM169" s="83"/>
      <c r="GYN169" s="83"/>
      <c r="GYO169" s="83"/>
      <c r="GYP169" s="83"/>
      <c r="GYQ169" s="83"/>
      <c r="GYR169" s="83"/>
      <c r="GYS169" s="83"/>
      <c r="GYT169" s="83"/>
      <c r="GYU169" s="83"/>
      <c r="GYV169" s="83"/>
      <c r="GYW169" s="83"/>
      <c r="GYX169" s="83"/>
      <c r="GYY169" s="83"/>
      <c r="GYZ169" s="83"/>
      <c r="GZA169" s="83"/>
      <c r="GZB169" s="83"/>
      <c r="GZC169" s="83"/>
      <c r="GZD169" s="83"/>
      <c r="GZE169" s="83"/>
      <c r="GZF169" s="83"/>
      <c r="GZG169" s="83"/>
      <c r="GZH169" s="83"/>
      <c r="GZI169" s="83"/>
      <c r="GZJ169" s="83"/>
      <c r="GZK169" s="83"/>
      <c r="GZL169" s="83"/>
      <c r="GZM169" s="83"/>
      <c r="GZN169" s="83"/>
      <c r="GZO169" s="83"/>
      <c r="GZP169" s="83"/>
      <c r="GZQ169" s="83"/>
      <c r="GZR169" s="83"/>
      <c r="GZS169" s="83"/>
      <c r="GZT169" s="83"/>
      <c r="GZU169" s="83"/>
      <c r="GZV169" s="83"/>
      <c r="GZW169" s="83"/>
      <c r="GZX169" s="83"/>
      <c r="GZY169" s="83"/>
      <c r="GZZ169" s="83"/>
      <c r="HAA169" s="83"/>
      <c r="HAB169" s="83"/>
      <c r="HAC169" s="83"/>
      <c r="HAD169" s="83"/>
      <c r="HAE169" s="83"/>
      <c r="HAF169" s="83"/>
      <c r="HAG169" s="83"/>
      <c r="HAH169" s="83"/>
      <c r="HAI169" s="83"/>
      <c r="HAJ169" s="83"/>
      <c r="HAK169" s="83"/>
      <c r="HAL169" s="83"/>
      <c r="HAM169" s="83"/>
      <c r="HAN169" s="83"/>
      <c r="HAO169" s="83"/>
      <c r="HAP169" s="83"/>
      <c r="HAQ169" s="83"/>
      <c r="HAR169" s="83"/>
      <c r="HAS169" s="83"/>
      <c r="HAT169" s="83"/>
      <c r="HAU169" s="83"/>
      <c r="HAV169" s="83"/>
      <c r="HAW169" s="83"/>
      <c r="HAX169" s="83"/>
      <c r="HAY169" s="83"/>
      <c r="HAZ169" s="83"/>
      <c r="HBA169" s="83"/>
      <c r="HBB169" s="83"/>
      <c r="HBC169" s="83"/>
      <c r="HBD169" s="83"/>
      <c r="HBE169" s="83"/>
      <c r="HBF169" s="83"/>
      <c r="HBG169" s="83"/>
      <c r="HBH169" s="83"/>
      <c r="HBI169" s="83"/>
      <c r="HBJ169" s="83"/>
      <c r="HBK169" s="83"/>
      <c r="HBL169" s="83"/>
      <c r="HBM169" s="83"/>
      <c r="HBN169" s="83"/>
      <c r="HBO169" s="83"/>
      <c r="HBP169" s="83"/>
      <c r="HBQ169" s="83"/>
      <c r="HBR169" s="83"/>
      <c r="HBS169" s="83"/>
      <c r="HBT169" s="83"/>
      <c r="HBU169" s="83"/>
      <c r="HBV169" s="83"/>
      <c r="HBW169" s="83"/>
      <c r="HBX169" s="83"/>
      <c r="HBY169" s="83"/>
      <c r="HBZ169" s="83"/>
      <c r="HCA169" s="83"/>
      <c r="HCB169" s="83"/>
      <c r="HCC169" s="83"/>
      <c r="HCD169" s="83"/>
      <c r="HCE169" s="83"/>
      <c r="HCF169" s="83"/>
      <c r="HCG169" s="83"/>
      <c r="HCH169" s="83"/>
      <c r="HCI169" s="83"/>
      <c r="HCJ169" s="83"/>
      <c r="HCK169" s="83"/>
      <c r="HCL169" s="83"/>
      <c r="HCM169" s="83"/>
      <c r="HCN169" s="83"/>
      <c r="HCO169" s="83"/>
      <c r="HCP169" s="83"/>
      <c r="HCQ169" s="83"/>
      <c r="HCR169" s="83"/>
      <c r="HCS169" s="83"/>
      <c r="HCT169" s="83"/>
      <c r="HCU169" s="83"/>
      <c r="HCV169" s="83"/>
      <c r="HCW169" s="83"/>
      <c r="HCX169" s="83"/>
      <c r="HCY169" s="83"/>
      <c r="HCZ169" s="83"/>
      <c r="HDA169" s="83"/>
      <c r="HDB169" s="83"/>
      <c r="HDC169" s="83"/>
      <c r="HDD169" s="83"/>
      <c r="HDE169" s="83"/>
      <c r="HDF169" s="83"/>
      <c r="HDG169" s="83"/>
      <c r="HDH169" s="83"/>
      <c r="HDI169" s="83"/>
      <c r="HDJ169" s="83"/>
      <c r="HDK169" s="83"/>
      <c r="HDL169" s="83"/>
      <c r="HDM169" s="83"/>
      <c r="HDN169" s="83"/>
      <c r="HDO169" s="83"/>
      <c r="HDP169" s="83"/>
      <c r="HDQ169" s="83"/>
      <c r="HDR169" s="83"/>
      <c r="HDS169" s="83"/>
      <c r="HDT169" s="83"/>
      <c r="HDU169" s="83"/>
      <c r="HDV169" s="83"/>
      <c r="HDW169" s="83"/>
      <c r="HDX169" s="83"/>
      <c r="HDY169" s="83"/>
      <c r="HDZ169" s="83"/>
      <c r="HEA169" s="83"/>
      <c r="HEB169" s="83"/>
      <c r="HEC169" s="83"/>
      <c r="HED169" s="83"/>
      <c r="HEE169" s="83"/>
      <c r="HEF169" s="83"/>
      <c r="HEG169" s="83"/>
      <c r="HEH169" s="83"/>
      <c r="HEI169" s="83"/>
      <c r="HEJ169" s="83"/>
      <c r="HEK169" s="83"/>
      <c r="HEL169" s="83"/>
      <c r="HEM169" s="83"/>
      <c r="HEN169" s="83"/>
      <c r="HEO169" s="83"/>
      <c r="HEP169" s="83"/>
      <c r="HEQ169" s="83"/>
      <c r="HER169" s="83"/>
      <c r="HES169" s="83"/>
      <c r="HET169" s="83"/>
      <c r="HEU169" s="83"/>
      <c r="HEV169" s="83"/>
      <c r="HEW169" s="83"/>
      <c r="HEX169" s="83"/>
      <c r="HEY169" s="83"/>
      <c r="HEZ169" s="83"/>
      <c r="HFA169" s="83"/>
      <c r="HFB169" s="83"/>
      <c r="HFC169" s="83"/>
      <c r="HFD169" s="83"/>
      <c r="HFE169" s="83"/>
      <c r="HFF169" s="83"/>
      <c r="HFG169" s="83"/>
      <c r="HFH169" s="83"/>
      <c r="HFI169" s="83"/>
      <c r="HFJ169" s="83"/>
      <c r="HFK169" s="83"/>
      <c r="HFL169" s="83"/>
      <c r="HFM169" s="83"/>
      <c r="HFN169" s="83"/>
      <c r="HFO169" s="83"/>
      <c r="HFP169" s="83"/>
      <c r="HFQ169" s="83"/>
      <c r="HFR169" s="83"/>
      <c r="HFS169" s="83"/>
      <c r="HFT169" s="83"/>
      <c r="HFU169" s="83"/>
      <c r="HFV169" s="83"/>
      <c r="HFW169" s="83"/>
      <c r="HFX169" s="83"/>
      <c r="HFY169" s="83"/>
      <c r="HFZ169" s="83"/>
      <c r="HGA169" s="83"/>
      <c r="HGB169" s="83"/>
      <c r="HGC169" s="83"/>
      <c r="HGD169" s="83"/>
      <c r="HGE169" s="83"/>
      <c r="HGF169" s="83"/>
      <c r="HGG169" s="83"/>
      <c r="HGH169" s="83"/>
      <c r="HGI169" s="83"/>
      <c r="HGJ169" s="83"/>
      <c r="HGK169" s="83"/>
      <c r="HGL169" s="83"/>
      <c r="HGM169" s="83"/>
      <c r="HGN169" s="83"/>
      <c r="HGO169" s="83"/>
      <c r="HGP169" s="83"/>
      <c r="HGQ169" s="83"/>
      <c r="HGR169" s="83"/>
      <c r="HGS169" s="83"/>
      <c r="HGT169" s="83"/>
      <c r="HGU169" s="83"/>
      <c r="HGV169" s="83"/>
      <c r="HGW169" s="83"/>
      <c r="HGX169" s="83"/>
      <c r="HGY169" s="83"/>
      <c r="HGZ169" s="83"/>
      <c r="HHA169" s="83"/>
      <c r="HHB169" s="83"/>
      <c r="HHC169" s="83"/>
      <c r="HHD169" s="83"/>
      <c r="HHE169" s="83"/>
      <c r="HHF169" s="83"/>
      <c r="HHG169" s="83"/>
      <c r="HHH169" s="83"/>
      <c r="HHI169" s="83"/>
      <c r="HHJ169" s="83"/>
      <c r="HHK169" s="83"/>
      <c r="HHL169" s="83"/>
      <c r="HHM169" s="83"/>
      <c r="HHN169" s="83"/>
      <c r="HHO169" s="83"/>
      <c r="HHP169" s="83"/>
      <c r="HHQ169" s="83"/>
      <c r="HHR169" s="83"/>
      <c r="HHS169" s="83"/>
      <c r="HHT169" s="83"/>
      <c r="HHU169" s="83"/>
      <c r="HHV169" s="83"/>
      <c r="HHW169" s="83"/>
      <c r="HHX169" s="83"/>
      <c r="HHY169" s="83"/>
      <c r="HHZ169" s="83"/>
      <c r="HIA169" s="83"/>
      <c r="HIB169" s="83"/>
      <c r="HIC169" s="83"/>
      <c r="HID169" s="83"/>
      <c r="HIE169" s="83"/>
      <c r="HIF169" s="83"/>
      <c r="HIG169" s="83"/>
      <c r="HIH169" s="83"/>
      <c r="HII169" s="83"/>
      <c r="HIJ169" s="83"/>
      <c r="HIK169" s="83"/>
      <c r="HIL169" s="83"/>
      <c r="HIM169" s="83"/>
      <c r="HIN169" s="83"/>
      <c r="HIO169" s="83"/>
      <c r="HIP169" s="83"/>
      <c r="HIQ169" s="83"/>
      <c r="HIR169" s="83"/>
      <c r="HIS169" s="83"/>
      <c r="HIT169" s="83"/>
      <c r="HIU169" s="83"/>
      <c r="HIV169" s="83"/>
      <c r="HIW169" s="83"/>
      <c r="HIX169" s="83"/>
      <c r="HIY169" s="83"/>
      <c r="HIZ169" s="83"/>
      <c r="HJA169" s="83"/>
      <c r="HJB169" s="83"/>
      <c r="HJC169" s="83"/>
      <c r="HJD169" s="83"/>
      <c r="HJE169" s="83"/>
      <c r="HJF169" s="83"/>
      <c r="HJG169" s="83"/>
      <c r="HJH169" s="83"/>
      <c r="HJI169" s="83"/>
      <c r="HJJ169" s="83"/>
      <c r="HJK169" s="83"/>
      <c r="HJL169" s="83"/>
      <c r="HJM169" s="83"/>
      <c r="HJN169" s="83"/>
      <c r="HJO169" s="83"/>
      <c r="HJP169" s="83"/>
      <c r="HJQ169" s="83"/>
      <c r="HJR169" s="83"/>
      <c r="HJS169" s="83"/>
      <c r="HJT169" s="83"/>
      <c r="HJU169" s="83"/>
      <c r="HJV169" s="83"/>
      <c r="HJW169" s="83"/>
      <c r="HJX169" s="83"/>
      <c r="HJY169" s="83"/>
      <c r="HJZ169" s="83"/>
      <c r="HKA169" s="83"/>
      <c r="HKB169" s="83"/>
      <c r="HKC169" s="83"/>
      <c r="HKD169" s="83"/>
      <c r="HKE169" s="83"/>
      <c r="HKF169" s="83"/>
      <c r="HKG169" s="83"/>
      <c r="HKH169" s="83"/>
      <c r="HKI169" s="83"/>
      <c r="HKJ169" s="83"/>
      <c r="HKK169" s="83"/>
      <c r="HKL169" s="83"/>
      <c r="HKM169" s="83"/>
      <c r="HKN169" s="83"/>
      <c r="HKO169" s="83"/>
      <c r="HKP169" s="83"/>
      <c r="HKQ169" s="83"/>
      <c r="HKR169" s="83"/>
      <c r="HKS169" s="83"/>
      <c r="HKT169" s="83"/>
      <c r="HKU169" s="83"/>
      <c r="HKV169" s="83"/>
      <c r="HKW169" s="83"/>
      <c r="HKX169" s="83"/>
      <c r="HKY169" s="83"/>
      <c r="HKZ169" s="83"/>
      <c r="HLA169" s="83"/>
      <c r="HLB169" s="83"/>
      <c r="HLC169" s="83"/>
      <c r="HLD169" s="83"/>
      <c r="HLE169" s="83"/>
      <c r="HLF169" s="83"/>
      <c r="HLG169" s="83"/>
      <c r="HLH169" s="83"/>
      <c r="HLI169" s="83"/>
      <c r="HLJ169" s="83"/>
      <c r="HLK169" s="83"/>
      <c r="HLL169" s="83"/>
      <c r="HLM169" s="83"/>
      <c r="HLN169" s="83"/>
      <c r="HLO169" s="83"/>
      <c r="HLP169" s="83"/>
      <c r="HLQ169" s="83"/>
      <c r="HLR169" s="83"/>
      <c r="HLS169" s="83"/>
      <c r="HLT169" s="83"/>
      <c r="HLU169" s="83"/>
      <c r="HLV169" s="83"/>
      <c r="HLW169" s="83"/>
      <c r="HLX169" s="83"/>
      <c r="HLY169" s="83"/>
      <c r="HLZ169" s="83"/>
      <c r="HMA169" s="83"/>
      <c r="HMB169" s="83"/>
      <c r="HMC169" s="83"/>
      <c r="HMD169" s="83"/>
      <c r="HME169" s="83"/>
      <c r="HMF169" s="83"/>
      <c r="HMG169" s="83"/>
      <c r="HMH169" s="83"/>
      <c r="HMI169" s="83"/>
      <c r="HMJ169" s="83"/>
      <c r="HMK169" s="83"/>
      <c r="HML169" s="83"/>
      <c r="HMM169" s="83"/>
      <c r="HMN169" s="83"/>
      <c r="HMO169" s="83"/>
      <c r="HMP169" s="83"/>
      <c r="HMQ169" s="83"/>
      <c r="HMR169" s="83"/>
      <c r="HMS169" s="83"/>
      <c r="HMT169" s="83"/>
      <c r="HMU169" s="83"/>
      <c r="HMV169" s="83"/>
      <c r="HMW169" s="83"/>
      <c r="HMX169" s="83"/>
      <c r="HMY169" s="83"/>
      <c r="HMZ169" s="83"/>
      <c r="HNA169" s="83"/>
      <c r="HNB169" s="83"/>
      <c r="HNC169" s="83"/>
      <c r="HND169" s="83"/>
      <c r="HNE169" s="83"/>
      <c r="HNF169" s="83"/>
      <c r="HNG169" s="83"/>
      <c r="HNH169" s="83"/>
      <c r="HNI169" s="83"/>
      <c r="HNJ169" s="83"/>
      <c r="HNK169" s="83"/>
      <c r="HNL169" s="83"/>
      <c r="HNM169" s="83"/>
      <c r="HNN169" s="83"/>
      <c r="HNO169" s="83"/>
      <c r="HNP169" s="83"/>
      <c r="HNQ169" s="83"/>
      <c r="HNR169" s="83"/>
      <c r="HNS169" s="83"/>
      <c r="HNT169" s="83"/>
      <c r="HNU169" s="83"/>
      <c r="HNV169" s="83"/>
      <c r="HNW169" s="83"/>
      <c r="HNX169" s="83"/>
      <c r="HNY169" s="83"/>
      <c r="HNZ169" s="83"/>
      <c r="HOA169" s="83"/>
      <c r="HOB169" s="83"/>
      <c r="HOC169" s="83"/>
      <c r="HOD169" s="83"/>
      <c r="HOE169" s="83"/>
      <c r="HOF169" s="83"/>
      <c r="HOG169" s="83"/>
      <c r="HOH169" s="83"/>
      <c r="HOI169" s="83"/>
      <c r="HOJ169" s="83"/>
      <c r="HOK169" s="83"/>
      <c r="HOL169" s="83"/>
      <c r="HOM169" s="83"/>
      <c r="HON169" s="83"/>
      <c r="HOO169" s="83"/>
      <c r="HOP169" s="83"/>
      <c r="HOQ169" s="83"/>
      <c r="HOR169" s="83"/>
      <c r="HOS169" s="83"/>
      <c r="HOT169" s="83"/>
      <c r="HOU169" s="83"/>
      <c r="HOV169" s="83"/>
      <c r="HOW169" s="83"/>
      <c r="HOX169" s="83"/>
      <c r="HOY169" s="83"/>
      <c r="HOZ169" s="83"/>
      <c r="HPA169" s="83"/>
      <c r="HPB169" s="83"/>
      <c r="HPC169" s="83"/>
      <c r="HPD169" s="83"/>
      <c r="HPE169" s="83"/>
      <c r="HPF169" s="83"/>
      <c r="HPG169" s="83"/>
      <c r="HPH169" s="83"/>
      <c r="HPI169" s="83"/>
      <c r="HPJ169" s="83"/>
      <c r="HPK169" s="83"/>
      <c r="HPL169" s="83"/>
      <c r="HPM169" s="83"/>
      <c r="HPN169" s="83"/>
      <c r="HPO169" s="83"/>
      <c r="HPP169" s="83"/>
      <c r="HPQ169" s="83"/>
      <c r="HPR169" s="83"/>
      <c r="HPS169" s="83"/>
      <c r="HPT169" s="83"/>
      <c r="HPU169" s="83"/>
      <c r="HPV169" s="83"/>
      <c r="HPW169" s="83"/>
      <c r="HPX169" s="83"/>
      <c r="HPY169" s="83"/>
      <c r="HPZ169" s="83"/>
      <c r="HQA169" s="83"/>
      <c r="HQB169" s="83"/>
      <c r="HQC169" s="83"/>
      <c r="HQD169" s="83"/>
      <c r="HQE169" s="83"/>
      <c r="HQF169" s="83"/>
      <c r="HQG169" s="83"/>
      <c r="HQH169" s="83"/>
      <c r="HQI169" s="83"/>
      <c r="HQJ169" s="83"/>
      <c r="HQK169" s="83"/>
      <c r="HQL169" s="83"/>
      <c r="HQM169" s="83"/>
      <c r="HQN169" s="83"/>
      <c r="HQO169" s="83"/>
      <c r="HQP169" s="83"/>
      <c r="HQQ169" s="83"/>
      <c r="HQR169" s="83"/>
      <c r="HQS169" s="83"/>
      <c r="HQT169" s="83"/>
      <c r="HQU169" s="83"/>
      <c r="HQV169" s="83"/>
      <c r="HQW169" s="83"/>
      <c r="HQX169" s="83"/>
      <c r="HQY169" s="83"/>
      <c r="HQZ169" s="83"/>
      <c r="HRA169" s="83"/>
      <c r="HRB169" s="83"/>
      <c r="HRC169" s="83"/>
      <c r="HRD169" s="83"/>
      <c r="HRE169" s="83"/>
      <c r="HRF169" s="83"/>
      <c r="HRG169" s="83"/>
      <c r="HRH169" s="83"/>
      <c r="HRI169" s="83"/>
      <c r="HRJ169" s="83"/>
      <c r="HRK169" s="83"/>
      <c r="HRL169" s="83"/>
      <c r="HRM169" s="83"/>
      <c r="HRN169" s="83"/>
      <c r="HRO169" s="83"/>
      <c r="HRP169" s="83"/>
      <c r="HRQ169" s="83"/>
      <c r="HRR169" s="83"/>
      <c r="HRS169" s="83"/>
      <c r="HRT169" s="83"/>
      <c r="HRU169" s="83"/>
      <c r="HRV169" s="83"/>
      <c r="HRW169" s="83"/>
      <c r="HRX169" s="83"/>
      <c r="HRY169" s="83"/>
      <c r="HRZ169" s="83"/>
      <c r="HSA169" s="83"/>
      <c r="HSB169" s="83"/>
      <c r="HSC169" s="83"/>
      <c r="HSD169" s="83"/>
      <c r="HSE169" s="83"/>
      <c r="HSF169" s="83"/>
      <c r="HSG169" s="83"/>
      <c r="HSH169" s="83"/>
      <c r="HSI169" s="83"/>
      <c r="HSJ169" s="83"/>
      <c r="HSK169" s="83"/>
      <c r="HSL169" s="83"/>
      <c r="HSM169" s="83"/>
      <c r="HSN169" s="83"/>
      <c r="HSO169" s="83"/>
      <c r="HSP169" s="83"/>
      <c r="HSQ169" s="83"/>
      <c r="HSR169" s="83"/>
      <c r="HSS169" s="83"/>
      <c r="HST169" s="83"/>
      <c r="HSU169" s="83"/>
      <c r="HSV169" s="83"/>
      <c r="HSW169" s="83"/>
      <c r="HSX169" s="83"/>
      <c r="HSY169" s="83"/>
      <c r="HSZ169" s="83"/>
      <c r="HTA169" s="83"/>
      <c r="HTB169" s="83"/>
      <c r="HTC169" s="83"/>
      <c r="HTD169" s="83"/>
      <c r="HTE169" s="83"/>
      <c r="HTF169" s="83"/>
      <c r="HTG169" s="83"/>
      <c r="HTH169" s="83"/>
      <c r="HTI169" s="83"/>
      <c r="HTJ169" s="83"/>
      <c r="HTK169" s="83"/>
      <c r="HTL169" s="83"/>
      <c r="HTM169" s="83"/>
      <c r="HTN169" s="83"/>
      <c r="HTO169" s="83"/>
      <c r="HTP169" s="83"/>
      <c r="HTQ169" s="83"/>
      <c r="HTR169" s="83"/>
      <c r="HTS169" s="83"/>
      <c r="HTT169" s="83"/>
      <c r="HTU169" s="83"/>
      <c r="HTV169" s="83"/>
      <c r="HTW169" s="83"/>
      <c r="HTX169" s="83"/>
      <c r="HTY169" s="83"/>
      <c r="HTZ169" s="83"/>
      <c r="HUA169" s="83"/>
      <c r="HUB169" s="83"/>
      <c r="HUC169" s="83"/>
      <c r="HUD169" s="83"/>
      <c r="HUE169" s="83"/>
      <c r="HUF169" s="83"/>
      <c r="HUG169" s="83"/>
      <c r="HUH169" s="83"/>
      <c r="HUI169" s="83"/>
      <c r="HUJ169" s="83"/>
      <c r="HUK169" s="83"/>
      <c r="HUL169" s="83"/>
      <c r="HUM169" s="83"/>
      <c r="HUN169" s="83"/>
      <c r="HUO169" s="83"/>
      <c r="HUP169" s="83"/>
      <c r="HUQ169" s="83"/>
      <c r="HUR169" s="83"/>
      <c r="HUS169" s="83"/>
      <c r="HUT169" s="83"/>
      <c r="HUU169" s="83"/>
      <c r="HUV169" s="83"/>
      <c r="HUW169" s="83"/>
      <c r="HUX169" s="83"/>
      <c r="HUY169" s="83"/>
      <c r="HUZ169" s="83"/>
      <c r="HVA169" s="83"/>
      <c r="HVB169" s="83"/>
      <c r="HVC169" s="83"/>
      <c r="HVD169" s="83"/>
      <c r="HVE169" s="83"/>
      <c r="HVF169" s="83"/>
      <c r="HVG169" s="83"/>
      <c r="HVH169" s="83"/>
      <c r="HVI169" s="83"/>
      <c r="HVJ169" s="83"/>
      <c r="HVK169" s="83"/>
      <c r="HVL169" s="83"/>
      <c r="HVM169" s="83"/>
      <c r="HVN169" s="83"/>
      <c r="HVO169" s="83"/>
      <c r="HVP169" s="83"/>
      <c r="HVQ169" s="83"/>
      <c r="HVR169" s="83"/>
      <c r="HVS169" s="83"/>
      <c r="HVT169" s="83"/>
      <c r="HVU169" s="83"/>
      <c r="HVV169" s="83"/>
      <c r="HVW169" s="83"/>
      <c r="HVX169" s="83"/>
      <c r="HVY169" s="83"/>
      <c r="HVZ169" s="83"/>
      <c r="HWA169" s="83"/>
      <c r="HWB169" s="83"/>
      <c r="HWC169" s="83"/>
      <c r="HWD169" s="83"/>
      <c r="HWE169" s="83"/>
      <c r="HWF169" s="83"/>
      <c r="HWG169" s="83"/>
      <c r="HWH169" s="83"/>
      <c r="HWI169" s="83"/>
      <c r="HWJ169" s="83"/>
      <c r="HWK169" s="83"/>
      <c r="HWL169" s="83"/>
      <c r="HWM169" s="83"/>
      <c r="HWN169" s="83"/>
      <c r="HWO169" s="83"/>
      <c r="HWP169" s="83"/>
      <c r="HWQ169" s="83"/>
      <c r="HWR169" s="83"/>
      <c r="HWS169" s="83"/>
      <c r="HWT169" s="83"/>
      <c r="HWU169" s="83"/>
      <c r="HWV169" s="83"/>
      <c r="HWW169" s="83"/>
      <c r="HWX169" s="83"/>
      <c r="HWY169" s="83"/>
      <c r="HWZ169" s="83"/>
      <c r="HXA169" s="83"/>
      <c r="HXB169" s="83"/>
      <c r="HXC169" s="83"/>
      <c r="HXD169" s="83"/>
      <c r="HXE169" s="83"/>
      <c r="HXF169" s="83"/>
      <c r="HXG169" s="83"/>
      <c r="HXH169" s="83"/>
      <c r="HXI169" s="83"/>
      <c r="HXJ169" s="83"/>
      <c r="HXK169" s="83"/>
      <c r="HXL169" s="83"/>
      <c r="HXM169" s="83"/>
      <c r="HXN169" s="83"/>
      <c r="HXO169" s="83"/>
      <c r="HXP169" s="83"/>
      <c r="HXQ169" s="83"/>
      <c r="HXR169" s="83"/>
      <c r="HXS169" s="83"/>
      <c r="HXT169" s="83"/>
      <c r="HXU169" s="83"/>
      <c r="HXV169" s="83"/>
      <c r="HXW169" s="83"/>
      <c r="HXX169" s="83"/>
      <c r="HXY169" s="83"/>
      <c r="HXZ169" s="83"/>
      <c r="HYA169" s="83"/>
      <c r="HYB169" s="83"/>
      <c r="HYC169" s="83"/>
      <c r="HYD169" s="83"/>
      <c r="HYE169" s="83"/>
      <c r="HYF169" s="83"/>
      <c r="HYG169" s="83"/>
      <c r="HYH169" s="83"/>
      <c r="HYI169" s="83"/>
      <c r="HYJ169" s="83"/>
      <c r="HYK169" s="83"/>
      <c r="HYL169" s="83"/>
      <c r="HYM169" s="83"/>
      <c r="HYN169" s="83"/>
      <c r="HYO169" s="83"/>
      <c r="HYP169" s="83"/>
      <c r="HYQ169" s="83"/>
      <c r="HYR169" s="83"/>
      <c r="HYS169" s="83"/>
      <c r="HYT169" s="83"/>
      <c r="HYU169" s="83"/>
      <c r="HYV169" s="83"/>
      <c r="HYW169" s="83"/>
      <c r="HYX169" s="83"/>
      <c r="HYY169" s="83"/>
      <c r="HYZ169" s="83"/>
      <c r="HZA169" s="83"/>
      <c r="HZB169" s="83"/>
      <c r="HZC169" s="83"/>
      <c r="HZD169" s="83"/>
      <c r="HZE169" s="83"/>
      <c r="HZF169" s="83"/>
      <c r="HZG169" s="83"/>
      <c r="HZH169" s="83"/>
      <c r="HZI169" s="83"/>
      <c r="HZJ169" s="83"/>
      <c r="HZK169" s="83"/>
      <c r="HZL169" s="83"/>
      <c r="HZM169" s="83"/>
      <c r="HZN169" s="83"/>
      <c r="HZO169" s="83"/>
      <c r="HZP169" s="83"/>
      <c r="HZQ169" s="83"/>
      <c r="HZR169" s="83"/>
      <c r="HZS169" s="83"/>
      <c r="HZT169" s="83"/>
      <c r="HZU169" s="83"/>
      <c r="HZV169" s="83"/>
      <c r="HZW169" s="83"/>
      <c r="HZX169" s="83"/>
      <c r="HZY169" s="83"/>
      <c r="HZZ169" s="83"/>
      <c r="IAA169" s="83"/>
      <c r="IAB169" s="83"/>
      <c r="IAC169" s="83"/>
      <c r="IAD169" s="83"/>
      <c r="IAE169" s="83"/>
      <c r="IAF169" s="83"/>
      <c r="IAG169" s="83"/>
      <c r="IAH169" s="83"/>
      <c r="IAI169" s="83"/>
      <c r="IAJ169" s="83"/>
      <c r="IAK169" s="83"/>
      <c r="IAL169" s="83"/>
      <c r="IAM169" s="83"/>
      <c r="IAN169" s="83"/>
      <c r="IAO169" s="83"/>
      <c r="IAP169" s="83"/>
      <c r="IAQ169" s="83"/>
      <c r="IAR169" s="83"/>
      <c r="IAS169" s="83"/>
      <c r="IAT169" s="83"/>
      <c r="IAU169" s="83"/>
      <c r="IAV169" s="83"/>
      <c r="IAW169" s="83"/>
      <c r="IAX169" s="83"/>
      <c r="IAY169" s="83"/>
      <c r="IAZ169" s="83"/>
      <c r="IBA169" s="83"/>
      <c r="IBB169" s="83"/>
      <c r="IBC169" s="83"/>
      <c r="IBD169" s="83"/>
      <c r="IBE169" s="83"/>
      <c r="IBF169" s="83"/>
      <c r="IBG169" s="83"/>
      <c r="IBH169" s="83"/>
      <c r="IBI169" s="83"/>
      <c r="IBJ169" s="83"/>
      <c r="IBK169" s="83"/>
      <c r="IBL169" s="83"/>
      <c r="IBM169" s="83"/>
      <c r="IBN169" s="83"/>
      <c r="IBO169" s="83"/>
      <c r="IBP169" s="83"/>
      <c r="IBQ169" s="83"/>
      <c r="IBR169" s="83"/>
      <c r="IBS169" s="83"/>
      <c r="IBT169" s="83"/>
      <c r="IBU169" s="83"/>
      <c r="IBV169" s="83"/>
      <c r="IBW169" s="83"/>
      <c r="IBX169" s="83"/>
      <c r="IBY169" s="83"/>
      <c r="IBZ169" s="83"/>
      <c r="ICA169" s="83"/>
      <c r="ICB169" s="83"/>
      <c r="ICC169" s="83"/>
      <c r="ICD169" s="83"/>
      <c r="ICE169" s="83"/>
      <c r="ICF169" s="83"/>
      <c r="ICG169" s="83"/>
      <c r="ICH169" s="83"/>
      <c r="ICI169" s="83"/>
      <c r="ICJ169" s="83"/>
      <c r="ICK169" s="83"/>
      <c r="ICL169" s="83"/>
      <c r="ICM169" s="83"/>
      <c r="ICN169" s="83"/>
      <c r="ICO169" s="83"/>
      <c r="ICP169" s="83"/>
      <c r="ICQ169" s="83"/>
      <c r="ICR169" s="83"/>
      <c r="ICS169" s="83"/>
      <c r="ICT169" s="83"/>
      <c r="ICU169" s="83"/>
      <c r="ICV169" s="83"/>
      <c r="ICW169" s="83"/>
      <c r="ICX169" s="83"/>
      <c r="ICY169" s="83"/>
      <c r="ICZ169" s="83"/>
      <c r="IDA169" s="83"/>
      <c r="IDB169" s="83"/>
      <c r="IDC169" s="83"/>
      <c r="IDD169" s="83"/>
      <c r="IDE169" s="83"/>
      <c r="IDF169" s="83"/>
      <c r="IDG169" s="83"/>
      <c r="IDH169" s="83"/>
      <c r="IDI169" s="83"/>
      <c r="IDJ169" s="83"/>
      <c r="IDK169" s="83"/>
      <c r="IDL169" s="83"/>
      <c r="IDM169" s="83"/>
      <c r="IDN169" s="83"/>
      <c r="IDO169" s="83"/>
      <c r="IDP169" s="83"/>
      <c r="IDQ169" s="83"/>
      <c r="IDR169" s="83"/>
      <c r="IDS169" s="83"/>
      <c r="IDT169" s="83"/>
      <c r="IDU169" s="83"/>
      <c r="IDV169" s="83"/>
      <c r="IDW169" s="83"/>
      <c r="IDX169" s="83"/>
      <c r="IDY169" s="83"/>
      <c r="IDZ169" s="83"/>
      <c r="IEA169" s="83"/>
      <c r="IEB169" s="83"/>
      <c r="IEC169" s="83"/>
      <c r="IED169" s="83"/>
      <c r="IEE169" s="83"/>
      <c r="IEF169" s="83"/>
      <c r="IEG169" s="83"/>
      <c r="IEH169" s="83"/>
      <c r="IEI169" s="83"/>
      <c r="IEJ169" s="83"/>
      <c r="IEK169" s="83"/>
      <c r="IEL169" s="83"/>
      <c r="IEM169" s="83"/>
      <c r="IEN169" s="83"/>
      <c r="IEO169" s="83"/>
      <c r="IEP169" s="83"/>
      <c r="IEQ169" s="83"/>
      <c r="IER169" s="83"/>
      <c r="IES169" s="83"/>
      <c r="IET169" s="83"/>
      <c r="IEU169" s="83"/>
      <c r="IEV169" s="83"/>
      <c r="IEW169" s="83"/>
      <c r="IEX169" s="83"/>
      <c r="IEY169" s="83"/>
      <c r="IEZ169" s="83"/>
      <c r="IFA169" s="83"/>
      <c r="IFB169" s="83"/>
      <c r="IFC169" s="83"/>
      <c r="IFD169" s="83"/>
      <c r="IFE169" s="83"/>
      <c r="IFF169" s="83"/>
      <c r="IFG169" s="83"/>
      <c r="IFH169" s="83"/>
      <c r="IFI169" s="83"/>
      <c r="IFJ169" s="83"/>
      <c r="IFK169" s="83"/>
      <c r="IFL169" s="83"/>
      <c r="IFM169" s="83"/>
      <c r="IFN169" s="83"/>
      <c r="IFO169" s="83"/>
      <c r="IFP169" s="83"/>
      <c r="IFQ169" s="83"/>
      <c r="IFR169" s="83"/>
      <c r="IFS169" s="83"/>
      <c r="IFT169" s="83"/>
      <c r="IFU169" s="83"/>
      <c r="IFV169" s="83"/>
      <c r="IFW169" s="83"/>
      <c r="IFX169" s="83"/>
      <c r="IFY169" s="83"/>
      <c r="IFZ169" s="83"/>
      <c r="IGA169" s="83"/>
      <c r="IGB169" s="83"/>
      <c r="IGC169" s="83"/>
      <c r="IGD169" s="83"/>
      <c r="IGE169" s="83"/>
      <c r="IGF169" s="83"/>
      <c r="IGG169" s="83"/>
      <c r="IGH169" s="83"/>
      <c r="IGI169" s="83"/>
      <c r="IGJ169" s="83"/>
      <c r="IGK169" s="83"/>
      <c r="IGL169" s="83"/>
      <c r="IGM169" s="83"/>
      <c r="IGN169" s="83"/>
      <c r="IGO169" s="83"/>
      <c r="IGP169" s="83"/>
      <c r="IGQ169" s="83"/>
      <c r="IGR169" s="83"/>
      <c r="IGS169" s="83"/>
      <c r="IGT169" s="83"/>
      <c r="IGU169" s="83"/>
      <c r="IGV169" s="83"/>
      <c r="IGW169" s="83"/>
      <c r="IGX169" s="83"/>
      <c r="IGY169" s="83"/>
      <c r="IGZ169" s="83"/>
      <c r="IHA169" s="83"/>
      <c r="IHB169" s="83"/>
      <c r="IHC169" s="83"/>
      <c r="IHD169" s="83"/>
      <c r="IHE169" s="83"/>
      <c r="IHF169" s="83"/>
      <c r="IHG169" s="83"/>
      <c r="IHH169" s="83"/>
      <c r="IHI169" s="83"/>
      <c r="IHJ169" s="83"/>
      <c r="IHK169" s="83"/>
      <c r="IHL169" s="83"/>
      <c r="IHM169" s="83"/>
      <c r="IHN169" s="83"/>
      <c r="IHO169" s="83"/>
      <c r="IHP169" s="83"/>
      <c r="IHQ169" s="83"/>
      <c r="IHR169" s="83"/>
      <c r="IHS169" s="83"/>
      <c r="IHT169" s="83"/>
      <c r="IHU169" s="83"/>
      <c r="IHV169" s="83"/>
      <c r="IHW169" s="83"/>
      <c r="IHX169" s="83"/>
      <c r="IHY169" s="83"/>
      <c r="IHZ169" s="83"/>
      <c r="IIA169" s="83"/>
      <c r="IIB169" s="83"/>
      <c r="IIC169" s="83"/>
      <c r="IID169" s="83"/>
      <c r="IIE169" s="83"/>
      <c r="IIF169" s="83"/>
      <c r="IIG169" s="83"/>
      <c r="IIH169" s="83"/>
      <c r="III169" s="83"/>
      <c r="IIJ169" s="83"/>
      <c r="IIK169" s="83"/>
      <c r="IIL169" s="83"/>
      <c r="IIM169" s="83"/>
      <c r="IIN169" s="83"/>
      <c r="IIO169" s="83"/>
      <c r="IIP169" s="83"/>
      <c r="IIQ169" s="83"/>
      <c r="IIR169" s="83"/>
      <c r="IIS169" s="83"/>
      <c r="IIT169" s="83"/>
      <c r="IIU169" s="83"/>
      <c r="IIV169" s="83"/>
      <c r="IIW169" s="83"/>
      <c r="IIX169" s="83"/>
      <c r="IIY169" s="83"/>
      <c r="IIZ169" s="83"/>
      <c r="IJA169" s="83"/>
      <c r="IJB169" s="83"/>
      <c r="IJC169" s="83"/>
      <c r="IJD169" s="83"/>
      <c r="IJE169" s="83"/>
      <c r="IJF169" s="83"/>
      <c r="IJG169" s="83"/>
      <c r="IJH169" s="83"/>
      <c r="IJI169" s="83"/>
      <c r="IJJ169" s="83"/>
      <c r="IJK169" s="83"/>
      <c r="IJL169" s="83"/>
      <c r="IJM169" s="83"/>
      <c r="IJN169" s="83"/>
      <c r="IJO169" s="83"/>
      <c r="IJP169" s="83"/>
      <c r="IJQ169" s="83"/>
      <c r="IJR169" s="83"/>
      <c r="IJS169" s="83"/>
      <c r="IJT169" s="83"/>
      <c r="IJU169" s="83"/>
      <c r="IJV169" s="83"/>
      <c r="IJW169" s="83"/>
      <c r="IJX169" s="83"/>
      <c r="IJY169" s="83"/>
      <c r="IJZ169" s="83"/>
      <c r="IKA169" s="83"/>
      <c r="IKB169" s="83"/>
      <c r="IKC169" s="83"/>
      <c r="IKD169" s="83"/>
      <c r="IKE169" s="83"/>
      <c r="IKF169" s="83"/>
      <c r="IKG169" s="83"/>
      <c r="IKH169" s="83"/>
      <c r="IKI169" s="83"/>
      <c r="IKJ169" s="83"/>
      <c r="IKK169" s="83"/>
      <c r="IKL169" s="83"/>
      <c r="IKM169" s="83"/>
      <c r="IKN169" s="83"/>
      <c r="IKO169" s="83"/>
      <c r="IKP169" s="83"/>
      <c r="IKQ169" s="83"/>
      <c r="IKR169" s="83"/>
      <c r="IKS169" s="83"/>
      <c r="IKT169" s="83"/>
      <c r="IKU169" s="83"/>
      <c r="IKV169" s="83"/>
      <c r="IKW169" s="83"/>
      <c r="IKX169" s="83"/>
      <c r="IKY169" s="83"/>
      <c r="IKZ169" s="83"/>
      <c r="ILA169" s="83"/>
      <c r="ILB169" s="83"/>
      <c r="ILC169" s="83"/>
      <c r="ILD169" s="83"/>
      <c r="ILE169" s="83"/>
      <c r="ILF169" s="83"/>
      <c r="ILG169" s="83"/>
      <c r="ILH169" s="83"/>
      <c r="ILI169" s="83"/>
      <c r="ILJ169" s="83"/>
      <c r="ILK169" s="83"/>
      <c r="ILL169" s="83"/>
      <c r="ILM169" s="83"/>
      <c r="ILN169" s="83"/>
      <c r="ILO169" s="83"/>
      <c r="ILP169" s="83"/>
      <c r="ILQ169" s="83"/>
      <c r="ILR169" s="83"/>
      <c r="ILS169" s="83"/>
      <c r="ILT169" s="83"/>
      <c r="ILU169" s="83"/>
      <c r="ILV169" s="83"/>
      <c r="ILW169" s="83"/>
      <c r="ILX169" s="83"/>
      <c r="ILY169" s="83"/>
      <c r="ILZ169" s="83"/>
      <c r="IMA169" s="83"/>
      <c r="IMB169" s="83"/>
      <c r="IMC169" s="83"/>
      <c r="IMD169" s="83"/>
      <c r="IME169" s="83"/>
      <c r="IMF169" s="83"/>
      <c r="IMG169" s="83"/>
      <c r="IMH169" s="83"/>
      <c r="IMI169" s="83"/>
      <c r="IMJ169" s="83"/>
      <c r="IMK169" s="83"/>
      <c r="IML169" s="83"/>
      <c r="IMM169" s="83"/>
      <c r="IMN169" s="83"/>
      <c r="IMO169" s="83"/>
      <c r="IMP169" s="83"/>
      <c r="IMQ169" s="83"/>
      <c r="IMR169" s="83"/>
      <c r="IMS169" s="83"/>
      <c r="IMT169" s="83"/>
      <c r="IMU169" s="83"/>
      <c r="IMV169" s="83"/>
      <c r="IMW169" s="83"/>
      <c r="IMX169" s="83"/>
      <c r="IMY169" s="83"/>
      <c r="IMZ169" s="83"/>
      <c r="INA169" s="83"/>
      <c r="INB169" s="83"/>
      <c r="INC169" s="83"/>
      <c r="IND169" s="83"/>
      <c r="INE169" s="83"/>
      <c r="INF169" s="83"/>
      <c r="ING169" s="83"/>
      <c r="INH169" s="83"/>
      <c r="INI169" s="83"/>
      <c r="INJ169" s="83"/>
      <c r="INK169" s="83"/>
      <c r="INL169" s="83"/>
      <c r="INM169" s="83"/>
      <c r="INN169" s="83"/>
      <c r="INO169" s="83"/>
      <c r="INP169" s="83"/>
      <c r="INQ169" s="83"/>
      <c r="INR169" s="83"/>
      <c r="INS169" s="83"/>
      <c r="INT169" s="83"/>
      <c r="INU169" s="83"/>
      <c r="INV169" s="83"/>
      <c r="INW169" s="83"/>
      <c r="INX169" s="83"/>
      <c r="INY169" s="83"/>
      <c r="INZ169" s="83"/>
      <c r="IOA169" s="83"/>
      <c r="IOB169" s="83"/>
      <c r="IOC169" s="83"/>
      <c r="IOD169" s="83"/>
      <c r="IOE169" s="83"/>
      <c r="IOF169" s="83"/>
      <c r="IOG169" s="83"/>
      <c r="IOH169" s="83"/>
      <c r="IOI169" s="83"/>
      <c r="IOJ169" s="83"/>
      <c r="IOK169" s="83"/>
      <c r="IOL169" s="83"/>
      <c r="IOM169" s="83"/>
      <c r="ION169" s="83"/>
      <c r="IOO169" s="83"/>
      <c r="IOP169" s="83"/>
      <c r="IOQ169" s="83"/>
      <c r="IOR169" s="83"/>
      <c r="IOS169" s="83"/>
      <c r="IOT169" s="83"/>
      <c r="IOU169" s="83"/>
      <c r="IOV169" s="83"/>
      <c r="IOW169" s="83"/>
      <c r="IOX169" s="83"/>
      <c r="IOY169" s="83"/>
      <c r="IOZ169" s="83"/>
      <c r="IPA169" s="83"/>
      <c r="IPB169" s="83"/>
      <c r="IPC169" s="83"/>
      <c r="IPD169" s="83"/>
      <c r="IPE169" s="83"/>
      <c r="IPF169" s="83"/>
      <c r="IPG169" s="83"/>
      <c r="IPH169" s="83"/>
      <c r="IPI169" s="83"/>
      <c r="IPJ169" s="83"/>
      <c r="IPK169" s="83"/>
      <c r="IPL169" s="83"/>
      <c r="IPM169" s="83"/>
      <c r="IPN169" s="83"/>
      <c r="IPO169" s="83"/>
      <c r="IPP169" s="83"/>
      <c r="IPQ169" s="83"/>
      <c r="IPR169" s="83"/>
      <c r="IPS169" s="83"/>
      <c r="IPT169" s="83"/>
      <c r="IPU169" s="83"/>
      <c r="IPV169" s="83"/>
      <c r="IPW169" s="83"/>
      <c r="IPX169" s="83"/>
      <c r="IPY169" s="83"/>
      <c r="IPZ169" s="83"/>
      <c r="IQA169" s="83"/>
      <c r="IQB169" s="83"/>
      <c r="IQC169" s="83"/>
      <c r="IQD169" s="83"/>
      <c r="IQE169" s="83"/>
      <c r="IQF169" s="83"/>
      <c r="IQG169" s="83"/>
      <c r="IQH169" s="83"/>
      <c r="IQI169" s="83"/>
      <c r="IQJ169" s="83"/>
      <c r="IQK169" s="83"/>
      <c r="IQL169" s="83"/>
      <c r="IQM169" s="83"/>
      <c r="IQN169" s="83"/>
      <c r="IQO169" s="83"/>
      <c r="IQP169" s="83"/>
      <c r="IQQ169" s="83"/>
      <c r="IQR169" s="83"/>
      <c r="IQS169" s="83"/>
      <c r="IQT169" s="83"/>
      <c r="IQU169" s="83"/>
      <c r="IQV169" s="83"/>
      <c r="IQW169" s="83"/>
      <c r="IQX169" s="83"/>
      <c r="IQY169" s="83"/>
      <c r="IQZ169" s="83"/>
      <c r="IRA169" s="83"/>
      <c r="IRB169" s="83"/>
      <c r="IRC169" s="83"/>
      <c r="IRD169" s="83"/>
      <c r="IRE169" s="83"/>
      <c r="IRF169" s="83"/>
      <c r="IRG169" s="83"/>
      <c r="IRH169" s="83"/>
      <c r="IRI169" s="83"/>
      <c r="IRJ169" s="83"/>
      <c r="IRK169" s="83"/>
      <c r="IRL169" s="83"/>
      <c r="IRM169" s="83"/>
      <c r="IRN169" s="83"/>
      <c r="IRO169" s="83"/>
      <c r="IRP169" s="83"/>
      <c r="IRQ169" s="83"/>
      <c r="IRR169" s="83"/>
      <c r="IRS169" s="83"/>
      <c r="IRT169" s="83"/>
      <c r="IRU169" s="83"/>
      <c r="IRV169" s="83"/>
      <c r="IRW169" s="83"/>
      <c r="IRX169" s="83"/>
      <c r="IRY169" s="83"/>
      <c r="IRZ169" s="83"/>
      <c r="ISA169" s="83"/>
      <c r="ISB169" s="83"/>
      <c r="ISC169" s="83"/>
      <c r="ISD169" s="83"/>
      <c r="ISE169" s="83"/>
      <c r="ISF169" s="83"/>
      <c r="ISG169" s="83"/>
      <c r="ISH169" s="83"/>
      <c r="ISI169" s="83"/>
      <c r="ISJ169" s="83"/>
      <c r="ISK169" s="83"/>
      <c r="ISL169" s="83"/>
      <c r="ISM169" s="83"/>
      <c r="ISN169" s="83"/>
      <c r="ISO169" s="83"/>
      <c r="ISP169" s="83"/>
      <c r="ISQ169" s="83"/>
      <c r="ISR169" s="83"/>
      <c r="ISS169" s="83"/>
      <c r="IST169" s="83"/>
      <c r="ISU169" s="83"/>
      <c r="ISV169" s="83"/>
      <c r="ISW169" s="83"/>
      <c r="ISX169" s="83"/>
      <c r="ISY169" s="83"/>
      <c r="ISZ169" s="83"/>
      <c r="ITA169" s="83"/>
      <c r="ITB169" s="83"/>
      <c r="ITC169" s="83"/>
      <c r="ITD169" s="83"/>
      <c r="ITE169" s="83"/>
      <c r="ITF169" s="83"/>
      <c r="ITG169" s="83"/>
      <c r="ITH169" s="83"/>
      <c r="ITI169" s="83"/>
      <c r="ITJ169" s="83"/>
      <c r="ITK169" s="83"/>
      <c r="ITL169" s="83"/>
      <c r="ITM169" s="83"/>
      <c r="ITN169" s="83"/>
      <c r="ITO169" s="83"/>
      <c r="ITP169" s="83"/>
      <c r="ITQ169" s="83"/>
      <c r="ITR169" s="83"/>
      <c r="ITS169" s="83"/>
      <c r="ITT169" s="83"/>
      <c r="ITU169" s="83"/>
      <c r="ITV169" s="83"/>
      <c r="ITW169" s="83"/>
      <c r="ITX169" s="83"/>
      <c r="ITY169" s="83"/>
      <c r="ITZ169" s="83"/>
      <c r="IUA169" s="83"/>
      <c r="IUB169" s="83"/>
      <c r="IUC169" s="83"/>
      <c r="IUD169" s="83"/>
      <c r="IUE169" s="83"/>
      <c r="IUF169" s="83"/>
      <c r="IUG169" s="83"/>
      <c r="IUH169" s="83"/>
      <c r="IUI169" s="83"/>
      <c r="IUJ169" s="83"/>
      <c r="IUK169" s="83"/>
      <c r="IUL169" s="83"/>
      <c r="IUM169" s="83"/>
      <c r="IUN169" s="83"/>
      <c r="IUO169" s="83"/>
      <c r="IUP169" s="83"/>
      <c r="IUQ169" s="83"/>
      <c r="IUR169" s="83"/>
      <c r="IUS169" s="83"/>
      <c r="IUT169" s="83"/>
      <c r="IUU169" s="83"/>
      <c r="IUV169" s="83"/>
      <c r="IUW169" s="83"/>
      <c r="IUX169" s="83"/>
      <c r="IUY169" s="83"/>
      <c r="IUZ169" s="83"/>
      <c r="IVA169" s="83"/>
      <c r="IVB169" s="83"/>
      <c r="IVC169" s="83"/>
      <c r="IVD169" s="83"/>
      <c r="IVE169" s="83"/>
      <c r="IVF169" s="83"/>
      <c r="IVG169" s="83"/>
      <c r="IVH169" s="83"/>
      <c r="IVI169" s="83"/>
      <c r="IVJ169" s="83"/>
      <c r="IVK169" s="83"/>
      <c r="IVL169" s="83"/>
      <c r="IVM169" s="83"/>
      <c r="IVN169" s="83"/>
      <c r="IVO169" s="83"/>
      <c r="IVP169" s="83"/>
      <c r="IVQ169" s="83"/>
      <c r="IVR169" s="83"/>
      <c r="IVS169" s="83"/>
      <c r="IVT169" s="83"/>
      <c r="IVU169" s="83"/>
      <c r="IVV169" s="83"/>
      <c r="IVW169" s="83"/>
      <c r="IVX169" s="83"/>
      <c r="IVY169" s="83"/>
      <c r="IVZ169" s="83"/>
      <c r="IWA169" s="83"/>
      <c r="IWB169" s="83"/>
      <c r="IWC169" s="83"/>
      <c r="IWD169" s="83"/>
      <c r="IWE169" s="83"/>
      <c r="IWF169" s="83"/>
      <c r="IWG169" s="83"/>
      <c r="IWH169" s="83"/>
      <c r="IWI169" s="83"/>
      <c r="IWJ169" s="83"/>
      <c r="IWK169" s="83"/>
      <c r="IWL169" s="83"/>
      <c r="IWM169" s="83"/>
      <c r="IWN169" s="83"/>
      <c r="IWO169" s="83"/>
      <c r="IWP169" s="83"/>
      <c r="IWQ169" s="83"/>
      <c r="IWR169" s="83"/>
      <c r="IWS169" s="83"/>
      <c r="IWT169" s="83"/>
      <c r="IWU169" s="83"/>
      <c r="IWV169" s="83"/>
      <c r="IWW169" s="83"/>
      <c r="IWX169" s="83"/>
      <c r="IWY169" s="83"/>
      <c r="IWZ169" s="83"/>
      <c r="IXA169" s="83"/>
      <c r="IXB169" s="83"/>
      <c r="IXC169" s="83"/>
      <c r="IXD169" s="83"/>
      <c r="IXE169" s="83"/>
      <c r="IXF169" s="83"/>
      <c r="IXG169" s="83"/>
      <c r="IXH169" s="83"/>
      <c r="IXI169" s="83"/>
      <c r="IXJ169" s="83"/>
      <c r="IXK169" s="83"/>
      <c r="IXL169" s="83"/>
      <c r="IXM169" s="83"/>
      <c r="IXN169" s="83"/>
      <c r="IXO169" s="83"/>
      <c r="IXP169" s="83"/>
      <c r="IXQ169" s="83"/>
      <c r="IXR169" s="83"/>
      <c r="IXS169" s="83"/>
      <c r="IXT169" s="83"/>
      <c r="IXU169" s="83"/>
      <c r="IXV169" s="83"/>
      <c r="IXW169" s="83"/>
      <c r="IXX169" s="83"/>
      <c r="IXY169" s="83"/>
      <c r="IXZ169" s="83"/>
      <c r="IYA169" s="83"/>
      <c r="IYB169" s="83"/>
      <c r="IYC169" s="83"/>
      <c r="IYD169" s="83"/>
      <c r="IYE169" s="83"/>
      <c r="IYF169" s="83"/>
      <c r="IYG169" s="83"/>
      <c r="IYH169" s="83"/>
      <c r="IYI169" s="83"/>
      <c r="IYJ169" s="83"/>
      <c r="IYK169" s="83"/>
      <c r="IYL169" s="83"/>
      <c r="IYM169" s="83"/>
      <c r="IYN169" s="83"/>
      <c r="IYO169" s="83"/>
      <c r="IYP169" s="83"/>
      <c r="IYQ169" s="83"/>
      <c r="IYR169" s="83"/>
      <c r="IYS169" s="83"/>
      <c r="IYT169" s="83"/>
      <c r="IYU169" s="83"/>
      <c r="IYV169" s="83"/>
      <c r="IYW169" s="83"/>
      <c r="IYX169" s="83"/>
      <c r="IYY169" s="83"/>
      <c r="IYZ169" s="83"/>
      <c r="IZA169" s="83"/>
      <c r="IZB169" s="83"/>
      <c r="IZC169" s="83"/>
      <c r="IZD169" s="83"/>
      <c r="IZE169" s="83"/>
      <c r="IZF169" s="83"/>
      <c r="IZG169" s="83"/>
      <c r="IZH169" s="83"/>
      <c r="IZI169" s="83"/>
      <c r="IZJ169" s="83"/>
      <c r="IZK169" s="83"/>
      <c r="IZL169" s="83"/>
      <c r="IZM169" s="83"/>
      <c r="IZN169" s="83"/>
      <c r="IZO169" s="83"/>
      <c r="IZP169" s="83"/>
      <c r="IZQ169" s="83"/>
      <c r="IZR169" s="83"/>
      <c r="IZS169" s="83"/>
      <c r="IZT169" s="83"/>
      <c r="IZU169" s="83"/>
      <c r="IZV169" s="83"/>
      <c r="IZW169" s="83"/>
      <c r="IZX169" s="83"/>
      <c r="IZY169" s="83"/>
      <c r="IZZ169" s="83"/>
      <c r="JAA169" s="83"/>
      <c r="JAB169" s="83"/>
      <c r="JAC169" s="83"/>
      <c r="JAD169" s="83"/>
      <c r="JAE169" s="83"/>
      <c r="JAF169" s="83"/>
      <c r="JAG169" s="83"/>
      <c r="JAH169" s="83"/>
      <c r="JAI169" s="83"/>
      <c r="JAJ169" s="83"/>
      <c r="JAK169" s="83"/>
      <c r="JAL169" s="83"/>
      <c r="JAM169" s="83"/>
      <c r="JAN169" s="83"/>
      <c r="JAO169" s="83"/>
      <c r="JAP169" s="83"/>
      <c r="JAQ169" s="83"/>
      <c r="JAR169" s="83"/>
      <c r="JAS169" s="83"/>
      <c r="JAT169" s="83"/>
      <c r="JAU169" s="83"/>
      <c r="JAV169" s="83"/>
      <c r="JAW169" s="83"/>
      <c r="JAX169" s="83"/>
      <c r="JAY169" s="83"/>
      <c r="JAZ169" s="83"/>
      <c r="JBA169" s="83"/>
      <c r="JBB169" s="83"/>
      <c r="JBC169" s="83"/>
      <c r="JBD169" s="83"/>
      <c r="JBE169" s="83"/>
      <c r="JBF169" s="83"/>
      <c r="JBG169" s="83"/>
      <c r="JBH169" s="83"/>
      <c r="JBI169" s="83"/>
      <c r="JBJ169" s="83"/>
      <c r="JBK169" s="83"/>
      <c r="JBL169" s="83"/>
      <c r="JBM169" s="83"/>
      <c r="JBN169" s="83"/>
      <c r="JBO169" s="83"/>
      <c r="JBP169" s="83"/>
      <c r="JBQ169" s="83"/>
      <c r="JBR169" s="83"/>
      <c r="JBS169" s="83"/>
      <c r="JBT169" s="83"/>
      <c r="JBU169" s="83"/>
      <c r="JBV169" s="83"/>
      <c r="JBW169" s="83"/>
      <c r="JBX169" s="83"/>
      <c r="JBY169" s="83"/>
      <c r="JBZ169" s="83"/>
      <c r="JCA169" s="83"/>
      <c r="JCB169" s="83"/>
      <c r="JCC169" s="83"/>
      <c r="JCD169" s="83"/>
      <c r="JCE169" s="83"/>
      <c r="JCF169" s="83"/>
      <c r="JCG169" s="83"/>
      <c r="JCH169" s="83"/>
      <c r="JCI169" s="83"/>
      <c r="JCJ169" s="83"/>
      <c r="JCK169" s="83"/>
      <c r="JCL169" s="83"/>
      <c r="JCM169" s="83"/>
      <c r="JCN169" s="83"/>
      <c r="JCO169" s="83"/>
      <c r="JCP169" s="83"/>
      <c r="JCQ169" s="83"/>
      <c r="JCR169" s="83"/>
      <c r="JCS169" s="83"/>
      <c r="JCT169" s="83"/>
      <c r="JCU169" s="83"/>
      <c r="JCV169" s="83"/>
      <c r="JCW169" s="83"/>
      <c r="JCX169" s="83"/>
      <c r="JCY169" s="83"/>
      <c r="JCZ169" s="83"/>
      <c r="JDA169" s="83"/>
      <c r="JDB169" s="83"/>
      <c r="JDC169" s="83"/>
      <c r="JDD169" s="83"/>
      <c r="JDE169" s="83"/>
      <c r="JDF169" s="83"/>
      <c r="JDG169" s="83"/>
      <c r="JDH169" s="83"/>
      <c r="JDI169" s="83"/>
      <c r="JDJ169" s="83"/>
      <c r="JDK169" s="83"/>
      <c r="JDL169" s="83"/>
      <c r="JDM169" s="83"/>
      <c r="JDN169" s="83"/>
      <c r="JDO169" s="83"/>
      <c r="JDP169" s="83"/>
      <c r="JDQ169" s="83"/>
      <c r="JDR169" s="83"/>
      <c r="JDS169" s="83"/>
      <c r="JDT169" s="83"/>
      <c r="JDU169" s="83"/>
      <c r="JDV169" s="83"/>
      <c r="JDW169" s="83"/>
      <c r="JDX169" s="83"/>
      <c r="JDY169" s="83"/>
      <c r="JDZ169" s="83"/>
      <c r="JEA169" s="83"/>
      <c r="JEB169" s="83"/>
      <c r="JEC169" s="83"/>
      <c r="JED169" s="83"/>
      <c r="JEE169" s="83"/>
      <c r="JEF169" s="83"/>
      <c r="JEG169" s="83"/>
      <c r="JEH169" s="83"/>
      <c r="JEI169" s="83"/>
      <c r="JEJ169" s="83"/>
      <c r="JEK169" s="83"/>
      <c r="JEL169" s="83"/>
      <c r="JEM169" s="83"/>
      <c r="JEN169" s="83"/>
      <c r="JEO169" s="83"/>
      <c r="JEP169" s="83"/>
      <c r="JEQ169" s="83"/>
      <c r="JER169" s="83"/>
      <c r="JES169" s="83"/>
      <c r="JET169" s="83"/>
      <c r="JEU169" s="83"/>
      <c r="JEV169" s="83"/>
      <c r="JEW169" s="83"/>
      <c r="JEX169" s="83"/>
      <c r="JEY169" s="83"/>
      <c r="JEZ169" s="83"/>
      <c r="JFA169" s="83"/>
      <c r="JFB169" s="83"/>
      <c r="JFC169" s="83"/>
      <c r="JFD169" s="83"/>
      <c r="JFE169" s="83"/>
      <c r="JFF169" s="83"/>
      <c r="JFG169" s="83"/>
      <c r="JFH169" s="83"/>
      <c r="JFI169" s="83"/>
      <c r="JFJ169" s="83"/>
      <c r="JFK169" s="83"/>
      <c r="JFL169" s="83"/>
      <c r="JFM169" s="83"/>
      <c r="JFN169" s="83"/>
      <c r="JFO169" s="83"/>
      <c r="JFP169" s="83"/>
      <c r="JFQ169" s="83"/>
      <c r="JFR169" s="83"/>
      <c r="JFS169" s="83"/>
      <c r="JFT169" s="83"/>
      <c r="JFU169" s="83"/>
      <c r="JFV169" s="83"/>
      <c r="JFW169" s="83"/>
      <c r="JFX169" s="83"/>
      <c r="JFY169" s="83"/>
      <c r="JFZ169" s="83"/>
      <c r="JGA169" s="83"/>
      <c r="JGB169" s="83"/>
      <c r="JGC169" s="83"/>
      <c r="JGD169" s="83"/>
      <c r="JGE169" s="83"/>
      <c r="JGF169" s="83"/>
      <c r="JGG169" s="83"/>
      <c r="JGH169" s="83"/>
      <c r="JGI169" s="83"/>
      <c r="JGJ169" s="83"/>
      <c r="JGK169" s="83"/>
      <c r="JGL169" s="83"/>
      <c r="JGM169" s="83"/>
      <c r="JGN169" s="83"/>
      <c r="JGO169" s="83"/>
      <c r="JGP169" s="83"/>
      <c r="JGQ169" s="83"/>
      <c r="JGR169" s="83"/>
      <c r="JGS169" s="83"/>
      <c r="JGT169" s="83"/>
      <c r="JGU169" s="83"/>
      <c r="JGV169" s="83"/>
      <c r="JGW169" s="83"/>
      <c r="JGX169" s="83"/>
      <c r="JGY169" s="83"/>
      <c r="JGZ169" s="83"/>
      <c r="JHA169" s="83"/>
      <c r="JHB169" s="83"/>
      <c r="JHC169" s="83"/>
      <c r="JHD169" s="83"/>
      <c r="JHE169" s="83"/>
      <c r="JHF169" s="83"/>
      <c r="JHG169" s="83"/>
      <c r="JHH169" s="83"/>
      <c r="JHI169" s="83"/>
      <c r="JHJ169" s="83"/>
      <c r="JHK169" s="83"/>
      <c r="JHL169" s="83"/>
      <c r="JHM169" s="83"/>
      <c r="JHN169" s="83"/>
      <c r="JHO169" s="83"/>
      <c r="JHP169" s="83"/>
      <c r="JHQ169" s="83"/>
      <c r="JHR169" s="83"/>
      <c r="JHS169" s="83"/>
      <c r="JHT169" s="83"/>
      <c r="JHU169" s="83"/>
      <c r="JHV169" s="83"/>
      <c r="JHW169" s="83"/>
      <c r="JHX169" s="83"/>
      <c r="JHY169" s="83"/>
      <c r="JHZ169" s="83"/>
      <c r="JIA169" s="83"/>
      <c r="JIB169" s="83"/>
      <c r="JIC169" s="83"/>
      <c r="JID169" s="83"/>
      <c r="JIE169" s="83"/>
      <c r="JIF169" s="83"/>
      <c r="JIG169" s="83"/>
      <c r="JIH169" s="83"/>
      <c r="JII169" s="83"/>
      <c r="JIJ169" s="83"/>
      <c r="JIK169" s="83"/>
      <c r="JIL169" s="83"/>
      <c r="JIM169" s="83"/>
      <c r="JIN169" s="83"/>
      <c r="JIO169" s="83"/>
      <c r="JIP169" s="83"/>
      <c r="JIQ169" s="83"/>
      <c r="JIR169" s="83"/>
      <c r="JIS169" s="83"/>
      <c r="JIT169" s="83"/>
      <c r="JIU169" s="83"/>
      <c r="JIV169" s="83"/>
      <c r="JIW169" s="83"/>
      <c r="JIX169" s="83"/>
      <c r="JIY169" s="83"/>
      <c r="JIZ169" s="83"/>
      <c r="JJA169" s="83"/>
      <c r="JJB169" s="83"/>
      <c r="JJC169" s="83"/>
      <c r="JJD169" s="83"/>
      <c r="JJE169" s="83"/>
      <c r="JJF169" s="83"/>
      <c r="JJG169" s="83"/>
      <c r="JJH169" s="83"/>
      <c r="JJI169" s="83"/>
      <c r="JJJ169" s="83"/>
      <c r="JJK169" s="83"/>
      <c r="JJL169" s="83"/>
      <c r="JJM169" s="83"/>
      <c r="JJN169" s="83"/>
      <c r="JJO169" s="83"/>
      <c r="JJP169" s="83"/>
      <c r="JJQ169" s="83"/>
      <c r="JJR169" s="83"/>
      <c r="JJS169" s="83"/>
      <c r="JJT169" s="83"/>
      <c r="JJU169" s="83"/>
      <c r="JJV169" s="83"/>
      <c r="JJW169" s="83"/>
      <c r="JJX169" s="83"/>
      <c r="JJY169" s="83"/>
      <c r="JJZ169" s="83"/>
      <c r="JKA169" s="83"/>
      <c r="JKB169" s="83"/>
      <c r="JKC169" s="83"/>
      <c r="JKD169" s="83"/>
      <c r="JKE169" s="83"/>
      <c r="JKF169" s="83"/>
      <c r="JKG169" s="83"/>
      <c r="JKH169" s="83"/>
      <c r="JKI169" s="83"/>
      <c r="JKJ169" s="83"/>
      <c r="JKK169" s="83"/>
      <c r="JKL169" s="83"/>
      <c r="JKM169" s="83"/>
      <c r="JKN169" s="83"/>
      <c r="JKO169" s="83"/>
      <c r="JKP169" s="83"/>
      <c r="JKQ169" s="83"/>
      <c r="JKR169" s="83"/>
      <c r="JKS169" s="83"/>
      <c r="JKT169" s="83"/>
      <c r="JKU169" s="83"/>
      <c r="JKV169" s="83"/>
      <c r="JKW169" s="83"/>
      <c r="JKX169" s="83"/>
      <c r="JKY169" s="83"/>
      <c r="JKZ169" s="83"/>
      <c r="JLA169" s="83"/>
      <c r="JLB169" s="83"/>
      <c r="JLC169" s="83"/>
      <c r="JLD169" s="83"/>
      <c r="JLE169" s="83"/>
      <c r="JLF169" s="83"/>
      <c r="JLG169" s="83"/>
      <c r="JLH169" s="83"/>
      <c r="JLI169" s="83"/>
      <c r="JLJ169" s="83"/>
      <c r="JLK169" s="83"/>
      <c r="JLL169" s="83"/>
      <c r="JLM169" s="83"/>
      <c r="JLN169" s="83"/>
      <c r="JLO169" s="83"/>
      <c r="JLP169" s="83"/>
      <c r="JLQ169" s="83"/>
      <c r="JLR169" s="83"/>
      <c r="JLS169" s="83"/>
      <c r="JLT169" s="83"/>
      <c r="JLU169" s="83"/>
      <c r="JLV169" s="83"/>
      <c r="JLW169" s="83"/>
      <c r="JLX169" s="83"/>
      <c r="JLY169" s="83"/>
      <c r="JLZ169" s="83"/>
      <c r="JMA169" s="83"/>
      <c r="JMB169" s="83"/>
      <c r="JMC169" s="83"/>
      <c r="JMD169" s="83"/>
      <c r="JME169" s="83"/>
      <c r="JMF169" s="83"/>
      <c r="JMG169" s="83"/>
      <c r="JMH169" s="83"/>
      <c r="JMI169" s="83"/>
      <c r="JMJ169" s="83"/>
      <c r="JMK169" s="83"/>
      <c r="JML169" s="83"/>
      <c r="JMM169" s="83"/>
      <c r="JMN169" s="83"/>
      <c r="JMO169" s="83"/>
      <c r="JMP169" s="83"/>
      <c r="JMQ169" s="83"/>
      <c r="JMR169" s="83"/>
      <c r="JMS169" s="83"/>
      <c r="JMT169" s="83"/>
      <c r="JMU169" s="83"/>
      <c r="JMV169" s="83"/>
      <c r="JMW169" s="83"/>
      <c r="JMX169" s="83"/>
      <c r="JMY169" s="83"/>
      <c r="JMZ169" s="83"/>
      <c r="JNA169" s="83"/>
      <c r="JNB169" s="83"/>
      <c r="JNC169" s="83"/>
      <c r="JND169" s="83"/>
      <c r="JNE169" s="83"/>
      <c r="JNF169" s="83"/>
      <c r="JNG169" s="83"/>
      <c r="JNH169" s="83"/>
      <c r="JNI169" s="83"/>
      <c r="JNJ169" s="83"/>
      <c r="JNK169" s="83"/>
      <c r="JNL169" s="83"/>
      <c r="JNM169" s="83"/>
      <c r="JNN169" s="83"/>
      <c r="JNO169" s="83"/>
      <c r="JNP169" s="83"/>
      <c r="JNQ169" s="83"/>
      <c r="JNR169" s="83"/>
      <c r="JNS169" s="83"/>
      <c r="JNT169" s="83"/>
      <c r="JNU169" s="83"/>
      <c r="JNV169" s="83"/>
      <c r="JNW169" s="83"/>
      <c r="JNX169" s="83"/>
      <c r="JNY169" s="83"/>
      <c r="JNZ169" s="83"/>
      <c r="JOA169" s="83"/>
      <c r="JOB169" s="83"/>
      <c r="JOC169" s="83"/>
      <c r="JOD169" s="83"/>
      <c r="JOE169" s="83"/>
      <c r="JOF169" s="83"/>
      <c r="JOG169" s="83"/>
      <c r="JOH169" s="83"/>
      <c r="JOI169" s="83"/>
      <c r="JOJ169" s="83"/>
      <c r="JOK169" s="83"/>
      <c r="JOL169" s="83"/>
      <c r="JOM169" s="83"/>
      <c r="JON169" s="83"/>
      <c r="JOO169" s="83"/>
      <c r="JOP169" s="83"/>
      <c r="JOQ169" s="83"/>
      <c r="JOR169" s="83"/>
      <c r="JOS169" s="83"/>
      <c r="JOT169" s="83"/>
      <c r="JOU169" s="83"/>
      <c r="JOV169" s="83"/>
      <c r="JOW169" s="83"/>
      <c r="JOX169" s="83"/>
      <c r="JOY169" s="83"/>
      <c r="JOZ169" s="83"/>
      <c r="JPA169" s="83"/>
      <c r="JPB169" s="83"/>
      <c r="JPC169" s="83"/>
      <c r="JPD169" s="83"/>
      <c r="JPE169" s="83"/>
      <c r="JPF169" s="83"/>
      <c r="JPG169" s="83"/>
      <c r="JPH169" s="83"/>
      <c r="JPI169" s="83"/>
      <c r="JPJ169" s="83"/>
      <c r="JPK169" s="83"/>
      <c r="JPL169" s="83"/>
      <c r="JPM169" s="83"/>
      <c r="JPN169" s="83"/>
      <c r="JPO169" s="83"/>
      <c r="JPP169" s="83"/>
      <c r="JPQ169" s="83"/>
      <c r="JPR169" s="83"/>
      <c r="JPS169" s="83"/>
      <c r="JPT169" s="83"/>
      <c r="JPU169" s="83"/>
      <c r="JPV169" s="83"/>
      <c r="JPW169" s="83"/>
      <c r="JPX169" s="83"/>
      <c r="JPY169" s="83"/>
      <c r="JPZ169" s="83"/>
      <c r="JQA169" s="83"/>
      <c r="JQB169" s="83"/>
      <c r="JQC169" s="83"/>
      <c r="JQD169" s="83"/>
      <c r="JQE169" s="83"/>
      <c r="JQF169" s="83"/>
      <c r="JQG169" s="83"/>
      <c r="JQH169" s="83"/>
      <c r="JQI169" s="83"/>
      <c r="JQJ169" s="83"/>
      <c r="JQK169" s="83"/>
      <c r="JQL169" s="83"/>
      <c r="JQM169" s="83"/>
      <c r="JQN169" s="83"/>
      <c r="JQO169" s="83"/>
      <c r="JQP169" s="83"/>
      <c r="JQQ169" s="83"/>
      <c r="JQR169" s="83"/>
      <c r="JQS169" s="83"/>
      <c r="JQT169" s="83"/>
      <c r="JQU169" s="83"/>
      <c r="JQV169" s="83"/>
      <c r="JQW169" s="83"/>
      <c r="JQX169" s="83"/>
      <c r="JQY169" s="83"/>
      <c r="JQZ169" s="83"/>
      <c r="JRA169" s="83"/>
      <c r="JRB169" s="83"/>
      <c r="JRC169" s="83"/>
      <c r="JRD169" s="83"/>
      <c r="JRE169" s="83"/>
      <c r="JRF169" s="83"/>
      <c r="JRG169" s="83"/>
      <c r="JRH169" s="83"/>
      <c r="JRI169" s="83"/>
      <c r="JRJ169" s="83"/>
      <c r="JRK169" s="83"/>
      <c r="JRL169" s="83"/>
      <c r="JRM169" s="83"/>
      <c r="JRN169" s="83"/>
      <c r="JRO169" s="83"/>
      <c r="JRP169" s="83"/>
      <c r="JRQ169" s="83"/>
      <c r="JRR169" s="83"/>
      <c r="JRS169" s="83"/>
      <c r="JRT169" s="83"/>
      <c r="JRU169" s="83"/>
      <c r="JRV169" s="83"/>
      <c r="JRW169" s="83"/>
      <c r="JRX169" s="83"/>
      <c r="JRY169" s="83"/>
      <c r="JRZ169" s="83"/>
      <c r="JSA169" s="83"/>
      <c r="JSB169" s="83"/>
      <c r="JSC169" s="83"/>
      <c r="JSD169" s="83"/>
      <c r="JSE169" s="83"/>
      <c r="JSF169" s="83"/>
      <c r="JSG169" s="83"/>
      <c r="JSH169" s="83"/>
      <c r="JSI169" s="83"/>
      <c r="JSJ169" s="83"/>
      <c r="JSK169" s="83"/>
      <c r="JSL169" s="83"/>
      <c r="JSM169" s="83"/>
      <c r="JSN169" s="83"/>
      <c r="JSO169" s="83"/>
      <c r="JSP169" s="83"/>
      <c r="JSQ169" s="83"/>
      <c r="JSR169" s="83"/>
      <c r="JSS169" s="83"/>
      <c r="JST169" s="83"/>
      <c r="JSU169" s="83"/>
      <c r="JSV169" s="83"/>
      <c r="JSW169" s="83"/>
      <c r="JSX169" s="83"/>
      <c r="JSY169" s="83"/>
      <c r="JSZ169" s="83"/>
      <c r="JTA169" s="83"/>
      <c r="JTB169" s="83"/>
      <c r="JTC169" s="83"/>
      <c r="JTD169" s="83"/>
      <c r="JTE169" s="83"/>
      <c r="JTF169" s="83"/>
      <c r="JTG169" s="83"/>
      <c r="JTH169" s="83"/>
      <c r="JTI169" s="83"/>
      <c r="JTJ169" s="83"/>
      <c r="JTK169" s="83"/>
      <c r="JTL169" s="83"/>
      <c r="JTM169" s="83"/>
      <c r="JTN169" s="83"/>
      <c r="JTO169" s="83"/>
      <c r="JTP169" s="83"/>
      <c r="JTQ169" s="83"/>
      <c r="JTR169" s="83"/>
      <c r="JTS169" s="83"/>
      <c r="JTT169" s="83"/>
      <c r="JTU169" s="83"/>
      <c r="JTV169" s="83"/>
      <c r="JTW169" s="83"/>
      <c r="JTX169" s="83"/>
      <c r="JTY169" s="83"/>
      <c r="JTZ169" s="83"/>
      <c r="JUA169" s="83"/>
      <c r="JUB169" s="83"/>
      <c r="JUC169" s="83"/>
      <c r="JUD169" s="83"/>
      <c r="JUE169" s="83"/>
      <c r="JUF169" s="83"/>
      <c r="JUG169" s="83"/>
      <c r="JUH169" s="83"/>
      <c r="JUI169" s="83"/>
      <c r="JUJ169" s="83"/>
      <c r="JUK169" s="83"/>
      <c r="JUL169" s="83"/>
      <c r="JUM169" s="83"/>
      <c r="JUN169" s="83"/>
      <c r="JUO169" s="83"/>
      <c r="JUP169" s="83"/>
      <c r="JUQ169" s="83"/>
      <c r="JUR169" s="83"/>
      <c r="JUS169" s="83"/>
      <c r="JUT169" s="83"/>
      <c r="JUU169" s="83"/>
      <c r="JUV169" s="83"/>
      <c r="JUW169" s="83"/>
      <c r="JUX169" s="83"/>
      <c r="JUY169" s="83"/>
      <c r="JUZ169" s="83"/>
      <c r="JVA169" s="83"/>
      <c r="JVB169" s="83"/>
      <c r="JVC169" s="83"/>
      <c r="JVD169" s="83"/>
      <c r="JVE169" s="83"/>
      <c r="JVF169" s="83"/>
      <c r="JVG169" s="83"/>
      <c r="JVH169" s="83"/>
      <c r="JVI169" s="83"/>
      <c r="JVJ169" s="83"/>
      <c r="JVK169" s="83"/>
      <c r="JVL169" s="83"/>
      <c r="JVM169" s="83"/>
      <c r="JVN169" s="83"/>
      <c r="JVO169" s="83"/>
      <c r="JVP169" s="83"/>
      <c r="JVQ169" s="83"/>
      <c r="JVR169" s="83"/>
      <c r="JVS169" s="83"/>
      <c r="JVT169" s="83"/>
      <c r="JVU169" s="83"/>
      <c r="JVV169" s="83"/>
      <c r="JVW169" s="83"/>
      <c r="JVX169" s="83"/>
      <c r="JVY169" s="83"/>
      <c r="JVZ169" s="83"/>
      <c r="JWA169" s="83"/>
      <c r="JWB169" s="83"/>
      <c r="JWC169" s="83"/>
      <c r="JWD169" s="83"/>
      <c r="JWE169" s="83"/>
      <c r="JWF169" s="83"/>
      <c r="JWG169" s="83"/>
      <c r="JWH169" s="83"/>
      <c r="JWI169" s="83"/>
      <c r="JWJ169" s="83"/>
      <c r="JWK169" s="83"/>
      <c r="JWL169" s="83"/>
      <c r="JWM169" s="83"/>
      <c r="JWN169" s="83"/>
      <c r="JWO169" s="83"/>
      <c r="JWP169" s="83"/>
      <c r="JWQ169" s="83"/>
      <c r="JWR169" s="83"/>
      <c r="JWS169" s="83"/>
      <c r="JWT169" s="83"/>
      <c r="JWU169" s="83"/>
      <c r="JWV169" s="83"/>
      <c r="JWW169" s="83"/>
      <c r="JWX169" s="83"/>
      <c r="JWY169" s="83"/>
      <c r="JWZ169" s="83"/>
      <c r="JXA169" s="83"/>
      <c r="JXB169" s="83"/>
      <c r="JXC169" s="83"/>
      <c r="JXD169" s="83"/>
      <c r="JXE169" s="83"/>
      <c r="JXF169" s="83"/>
      <c r="JXG169" s="83"/>
      <c r="JXH169" s="83"/>
      <c r="JXI169" s="83"/>
      <c r="JXJ169" s="83"/>
      <c r="JXK169" s="83"/>
      <c r="JXL169" s="83"/>
      <c r="JXM169" s="83"/>
      <c r="JXN169" s="83"/>
      <c r="JXO169" s="83"/>
      <c r="JXP169" s="83"/>
      <c r="JXQ169" s="83"/>
      <c r="JXR169" s="83"/>
      <c r="JXS169" s="83"/>
      <c r="JXT169" s="83"/>
      <c r="JXU169" s="83"/>
      <c r="JXV169" s="83"/>
      <c r="JXW169" s="83"/>
      <c r="JXX169" s="83"/>
      <c r="JXY169" s="83"/>
      <c r="JXZ169" s="83"/>
      <c r="JYA169" s="83"/>
      <c r="JYB169" s="83"/>
      <c r="JYC169" s="83"/>
      <c r="JYD169" s="83"/>
      <c r="JYE169" s="83"/>
      <c r="JYF169" s="83"/>
      <c r="JYG169" s="83"/>
      <c r="JYH169" s="83"/>
      <c r="JYI169" s="83"/>
      <c r="JYJ169" s="83"/>
      <c r="JYK169" s="83"/>
      <c r="JYL169" s="83"/>
      <c r="JYM169" s="83"/>
      <c r="JYN169" s="83"/>
      <c r="JYO169" s="83"/>
      <c r="JYP169" s="83"/>
      <c r="JYQ169" s="83"/>
      <c r="JYR169" s="83"/>
      <c r="JYS169" s="83"/>
      <c r="JYT169" s="83"/>
      <c r="JYU169" s="83"/>
      <c r="JYV169" s="83"/>
      <c r="JYW169" s="83"/>
      <c r="JYX169" s="83"/>
      <c r="JYY169" s="83"/>
      <c r="JYZ169" s="83"/>
      <c r="JZA169" s="83"/>
      <c r="JZB169" s="83"/>
      <c r="JZC169" s="83"/>
      <c r="JZD169" s="83"/>
      <c r="JZE169" s="83"/>
      <c r="JZF169" s="83"/>
      <c r="JZG169" s="83"/>
      <c r="JZH169" s="83"/>
      <c r="JZI169" s="83"/>
      <c r="JZJ169" s="83"/>
      <c r="JZK169" s="83"/>
      <c r="JZL169" s="83"/>
      <c r="JZM169" s="83"/>
      <c r="JZN169" s="83"/>
      <c r="JZO169" s="83"/>
      <c r="JZP169" s="83"/>
      <c r="JZQ169" s="83"/>
      <c r="JZR169" s="83"/>
      <c r="JZS169" s="83"/>
      <c r="JZT169" s="83"/>
      <c r="JZU169" s="83"/>
      <c r="JZV169" s="83"/>
      <c r="JZW169" s="83"/>
      <c r="JZX169" s="83"/>
      <c r="JZY169" s="83"/>
      <c r="JZZ169" s="83"/>
      <c r="KAA169" s="83"/>
      <c r="KAB169" s="83"/>
      <c r="KAC169" s="83"/>
      <c r="KAD169" s="83"/>
      <c r="KAE169" s="83"/>
      <c r="KAF169" s="83"/>
      <c r="KAG169" s="83"/>
      <c r="KAH169" s="83"/>
      <c r="KAI169" s="83"/>
      <c r="KAJ169" s="83"/>
      <c r="KAK169" s="83"/>
      <c r="KAL169" s="83"/>
      <c r="KAM169" s="83"/>
      <c r="KAN169" s="83"/>
      <c r="KAO169" s="83"/>
      <c r="KAP169" s="83"/>
      <c r="KAQ169" s="83"/>
      <c r="KAR169" s="83"/>
      <c r="KAS169" s="83"/>
      <c r="KAT169" s="83"/>
      <c r="KAU169" s="83"/>
      <c r="KAV169" s="83"/>
      <c r="KAW169" s="83"/>
      <c r="KAX169" s="83"/>
      <c r="KAY169" s="83"/>
      <c r="KAZ169" s="83"/>
      <c r="KBA169" s="83"/>
      <c r="KBB169" s="83"/>
      <c r="KBC169" s="83"/>
      <c r="KBD169" s="83"/>
      <c r="KBE169" s="83"/>
      <c r="KBF169" s="83"/>
      <c r="KBG169" s="83"/>
      <c r="KBH169" s="83"/>
      <c r="KBI169" s="83"/>
      <c r="KBJ169" s="83"/>
      <c r="KBK169" s="83"/>
      <c r="KBL169" s="83"/>
      <c r="KBM169" s="83"/>
      <c r="KBN169" s="83"/>
      <c r="KBO169" s="83"/>
      <c r="KBP169" s="83"/>
      <c r="KBQ169" s="83"/>
      <c r="KBR169" s="83"/>
      <c r="KBS169" s="83"/>
      <c r="KBT169" s="83"/>
      <c r="KBU169" s="83"/>
      <c r="KBV169" s="83"/>
      <c r="KBW169" s="83"/>
      <c r="KBX169" s="83"/>
      <c r="KBY169" s="83"/>
      <c r="KBZ169" s="83"/>
      <c r="KCA169" s="83"/>
      <c r="KCB169" s="83"/>
      <c r="KCC169" s="83"/>
      <c r="KCD169" s="83"/>
      <c r="KCE169" s="83"/>
      <c r="KCF169" s="83"/>
      <c r="KCG169" s="83"/>
      <c r="KCH169" s="83"/>
      <c r="KCI169" s="83"/>
      <c r="KCJ169" s="83"/>
      <c r="KCK169" s="83"/>
      <c r="KCL169" s="83"/>
      <c r="KCM169" s="83"/>
      <c r="KCN169" s="83"/>
      <c r="KCO169" s="83"/>
      <c r="KCP169" s="83"/>
      <c r="KCQ169" s="83"/>
      <c r="KCR169" s="83"/>
      <c r="KCS169" s="83"/>
      <c r="KCT169" s="83"/>
      <c r="KCU169" s="83"/>
      <c r="KCV169" s="83"/>
      <c r="KCW169" s="83"/>
      <c r="KCX169" s="83"/>
      <c r="KCY169" s="83"/>
      <c r="KCZ169" s="83"/>
      <c r="KDA169" s="83"/>
      <c r="KDB169" s="83"/>
      <c r="KDC169" s="83"/>
      <c r="KDD169" s="83"/>
      <c r="KDE169" s="83"/>
      <c r="KDF169" s="83"/>
      <c r="KDG169" s="83"/>
      <c r="KDH169" s="83"/>
      <c r="KDI169" s="83"/>
      <c r="KDJ169" s="83"/>
      <c r="KDK169" s="83"/>
      <c r="KDL169" s="83"/>
      <c r="KDM169" s="83"/>
      <c r="KDN169" s="83"/>
      <c r="KDO169" s="83"/>
      <c r="KDP169" s="83"/>
      <c r="KDQ169" s="83"/>
      <c r="KDR169" s="83"/>
      <c r="KDS169" s="83"/>
      <c r="KDT169" s="83"/>
      <c r="KDU169" s="83"/>
      <c r="KDV169" s="83"/>
      <c r="KDW169" s="83"/>
      <c r="KDX169" s="83"/>
      <c r="KDY169" s="83"/>
      <c r="KDZ169" s="83"/>
      <c r="KEA169" s="83"/>
      <c r="KEB169" s="83"/>
      <c r="KEC169" s="83"/>
      <c r="KED169" s="83"/>
      <c r="KEE169" s="83"/>
      <c r="KEF169" s="83"/>
      <c r="KEG169" s="83"/>
      <c r="KEH169" s="83"/>
      <c r="KEI169" s="83"/>
      <c r="KEJ169" s="83"/>
      <c r="KEK169" s="83"/>
      <c r="KEL169" s="83"/>
      <c r="KEM169" s="83"/>
      <c r="KEN169" s="83"/>
      <c r="KEO169" s="83"/>
      <c r="KEP169" s="83"/>
      <c r="KEQ169" s="83"/>
      <c r="KER169" s="83"/>
      <c r="KES169" s="83"/>
      <c r="KET169" s="83"/>
      <c r="KEU169" s="83"/>
      <c r="KEV169" s="83"/>
      <c r="KEW169" s="83"/>
      <c r="KEX169" s="83"/>
      <c r="KEY169" s="83"/>
      <c r="KEZ169" s="83"/>
      <c r="KFA169" s="83"/>
      <c r="KFB169" s="83"/>
      <c r="KFC169" s="83"/>
      <c r="KFD169" s="83"/>
      <c r="KFE169" s="83"/>
      <c r="KFF169" s="83"/>
      <c r="KFG169" s="83"/>
      <c r="KFH169" s="83"/>
      <c r="KFI169" s="83"/>
      <c r="KFJ169" s="83"/>
      <c r="KFK169" s="83"/>
      <c r="KFL169" s="83"/>
      <c r="KFM169" s="83"/>
      <c r="KFN169" s="83"/>
      <c r="KFO169" s="83"/>
      <c r="KFP169" s="83"/>
      <c r="KFQ169" s="83"/>
      <c r="KFR169" s="83"/>
      <c r="KFS169" s="83"/>
      <c r="KFT169" s="83"/>
      <c r="KFU169" s="83"/>
      <c r="KFV169" s="83"/>
      <c r="KFW169" s="83"/>
      <c r="KFX169" s="83"/>
      <c r="KFY169" s="83"/>
      <c r="KFZ169" s="83"/>
      <c r="KGA169" s="83"/>
      <c r="KGB169" s="83"/>
      <c r="KGC169" s="83"/>
      <c r="KGD169" s="83"/>
      <c r="KGE169" s="83"/>
      <c r="KGF169" s="83"/>
      <c r="KGG169" s="83"/>
      <c r="KGH169" s="83"/>
      <c r="KGI169" s="83"/>
      <c r="KGJ169" s="83"/>
      <c r="KGK169" s="83"/>
      <c r="KGL169" s="83"/>
      <c r="KGM169" s="83"/>
      <c r="KGN169" s="83"/>
      <c r="KGO169" s="83"/>
      <c r="KGP169" s="83"/>
      <c r="KGQ169" s="83"/>
      <c r="KGR169" s="83"/>
      <c r="KGS169" s="83"/>
      <c r="KGT169" s="83"/>
      <c r="KGU169" s="83"/>
      <c r="KGV169" s="83"/>
      <c r="KGW169" s="83"/>
      <c r="KGX169" s="83"/>
      <c r="KGY169" s="83"/>
      <c r="KGZ169" s="83"/>
      <c r="KHA169" s="83"/>
      <c r="KHB169" s="83"/>
      <c r="KHC169" s="83"/>
      <c r="KHD169" s="83"/>
      <c r="KHE169" s="83"/>
      <c r="KHF169" s="83"/>
      <c r="KHG169" s="83"/>
      <c r="KHH169" s="83"/>
      <c r="KHI169" s="83"/>
      <c r="KHJ169" s="83"/>
      <c r="KHK169" s="83"/>
      <c r="KHL169" s="83"/>
      <c r="KHM169" s="83"/>
      <c r="KHN169" s="83"/>
      <c r="KHO169" s="83"/>
      <c r="KHP169" s="83"/>
      <c r="KHQ169" s="83"/>
      <c r="KHR169" s="83"/>
      <c r="KHS169" s="83"/>
      <c r="KHT169" s="83"/>
      <c r="KHU169" s="83"/>
      <c r="KHV169" s="83"/>
      <c r="KHW169" s="83"/>
      <c r="KHX169" s="83"/>
      <c r="KHY169" s="83"/>
      <c r="KHZ169" s="83"/>
      <c r="KIA169" s="83"/>
      <c r="KIB169" s="83"/>
      <c r="KIC169" s="83"/>
      <c r="KID169" s="83"/>
      <c r="KIE169" s="83"/>
      <c r="KIF169" s="83"/>
      <c r="KIG169" s="83"/>
      <c r="KIH169" s="83"/>
      <c r="KII169" s="83"/>
      <c r="KIJ169" s="83"/>
      <c r="KIK169" s="83"/>
      <c r="KIL169" s="83"/>
      <c r="KIM169" s="83"/>
      <c r="KIN169" s="83"/>
      <c r="KIO169" s="83"/>
      <c r="KIP169" s="83"/>
      <c r="KIQ169" s="83"/>
      <c r="KIR169" s="83"/>
      <c r="KIS169" s="83"/>
      <c r="KIT169" s="83"/>
      <c r="KIU169" s="83"/>
      <c r="KIV169" s="83"/>
      <c r="KIW169" s="83"/>
      <c r="KIX169" s="83"/>
      <c r="KIY169" s="83"/>
      <c r="KIZ169" s="83"/>
      <c r="KJA169" s="83"/>
      <c r="KJB169" s="83"/>
      <c r="KJC169" s="83"/>
      <c r="KJD169" s="83"/>
      <c r="KJE169" s="83"/>
      <c r="KJF169" s="83"/>
      <c r="KJG169" s="83"/>
      <c r="KJH169" s="83"/>
      <c r="KJI169" s="83"/>
      <c r="KJJ169" s="83"/>
      <c r="KJK169" s="83"/>
      <c r="KJL169" s="83"/>
      <c r="KJM169" s="83"/>
      <c r="KJN169" s="83"/>
      <c r="KJO169" s="83"/>
      <c r="KJP169" s="83"/>
      <c r="KJQ169" s="83"/>
      <c r="KJR169" s="83"/>
      <c r="KJS169" s="83"/>
      <c r="KJT169" s="83"/>
      <c r="KJU169" s="83"/>
      <c r="KJV169" s="83"/>
      <c r="KJW169" s="83"/>
      <c r="KJX169" s="83"/>
      <c r="KJY169" s="83"/>
      <c r="KJZ169" s="83"/>
      <c r="KKA169" s="83"/>
      <c r="KKB169" s="83"/>
      <c r="KKC169" s="83"/>
      <c r="KKD169" s="83"/>
      <c r="KKE169" s="83"/>
      <c r="KKF169" s="83"/>
      <c r="KKG169" s="83"/>
      <c r="KKH169" s="83"/>
      <c r="KKI169" s="83"/>
      <c r="KKJ169" s="83"/>
      <c r="KKK169" s="83"/>
      <c r="KKL169" s="83"/>
      <c r="KKM169" s="83"/>
      <c r="KKN169" s="83"/>
      <c r="KKO169" s="83"/>
      <c r="KKP169" s="83"/>
      <c r="KKQ169" s="83"/>
      <c r="KKR169" s="83"/>
      <c r="KKS169" s="83"/>
      <c r="KKT169" s="83"/>
      <c r="KKU169" s="83"/>
      <c r="KKV169" s="83"/>
      <c r="KKW169" s="83"/>
      <c r="KKX169" s="83"/>
      <c r="KKY169" s="83"/>
      <c r="KKZ169" s="83"/>
      <c r="KLA169" s="83"/>
      <c r="KLB169" s="83"/>
      <c r="KLC169" s="83"/>
      <c r="KLD169" s="83"/>
      <c r="KLE169" s="83"/>
      <c r="KLF169" s="83"/>
      <c r="KLG169" s="83"/>
      <c r="KLH169" s="83"/>
      <c r="KLI169" s="83"/>
      <c r="KLJ169" s="83"/>
      <c r="KLK169" s="83"/>
      <c r="KLL169" s="83"/>
      <c r="KLM169" s="83"/>
      <c r="KLN169" s="83"/>
      <c r="KLO169" s="83"/>
      <c r="KLP169" s="83"/>
      <c r="KLQ169" s="83"/>
      <c r="KLR169" s="83"/>
      <c r="KLS169" s="83"/>
      <c r="KLT169" s="83"/>
      <c r="KLU169" s="83"/>
      <c r="KLV169" s="83"/>
      <c r="KLW169" s="83"/>
      <c r="KLX169" s="83"/>
      <c r="KLY169" s="83"/>
      <c r="KLZ169" s="83"/>
      <c r="KMA169" s="83"/>
      <c r="KMB169" s="83"/>
      <c r="KMC169" s="83"/>
      <c r="KMD169" s="83"/>
      <c r="KME169" s="83"/>
      <c r="KMF169" s="83"/>
      <c r="KMG169" s="83"/>
      <c r="KMH169" s="83"/>
      <c r="KMI169" s="83"/>
      <c r="KMJ169" s="83"/>
      <c r="KMK169" s="83"/>
      <c r="KML169" s="83"/>
      <c r="KMM169" s="83"/>
      <c r="KMN169" s="83"/>
      <c r="KMO169" s="83"/>
      <c r="KMP169" s="83"/>
      <c r="KMQ169" s="83"/>
      <c r="KMR169" s="83"/>
      <c r="KMS169" s="83"/>
      <c r="KMT169" s="83"/>
      <c r="KMU169" s="83"/>
      <c r="KMV169" s="83"/>
      <c r="KMW169" s="83"/>
      <c r="KMX169" s="83"/>
      <c r="KMY169" s="83"/>
      <c r="KMZ169" s="83"/>
      <c r="KNA169" s="83"/>
      <c r="KNB169" s="83"/>
      <c r="KNC169" s="83"/>
      <c r="KND169" s="83"/>
      <c r="KNE169" s="83"/>
      <c r="KNF169" s="83"/>
      <c r="KNG169" s="83"/>
      <c r="KNH169" s="83"/>
      <c r="KNI169" s="83"/>
      <c r="KNJ169" s="83"/>
      <c r="KNK169" s="83"/>
      <c r="KNL169" s="83"/>
      <c r="KNM169" s="83"/>
      <c r="KNN169" s="83"/>
      <c r="KNO169" s="83"/>
      <c r="KNP169" s="83"/>
      <c r="KNQ169" s="83"/>
      <c r="KNR169" s="83"/>
      <c r="KNS169" s="83"/>
      <c r="KNT169" s="83"/>
      <c r="KNU169" s="83"/>
      <c r="KNV169" s="83"/>
      <c r="KNW169" s="83"/>
      <c r="KNX169" s="83"/>
      <c r="KNY169" s="83"/>
      <c r="KNZ169" s="83"/>
      <c r="KOA169" s="83"/>
      <c r="KOB169" s="83"/>
      <c r="KOC169" s="83"/>
      <c r="KOD169" s="83"/>
      <c r="KOE169" s="83"/>
      <c r="KOF169" s="83"/>
      <c r="KOG169" s="83"/>
      <c r="KOH169" s="83"/>
      <c r="KOI169" s="83"/>
      <c r="KOJ169" s="83"/>
      <c r="KOK169" s="83"/>
      <c r="KOL169" s="83"/>
      <c r="KOM169" s="83"/>
      <c r="KON169" s="83"/>
      <c r="KOO169" s="83"/>
      <c r="KOP169" s="83"/>
      <c r="KOQ169" s="83"/>
      <c r="KOR169" s="83"/>
      <c r="KOS169" s="83"/>
      <c r="KOT169" s="83"/>
      <c r="KOU169" s="83"/>
      <c r="KOV169" s="83"/>
      <c r="KOW169" s="83"/>
      <c r="KOX169" s="83"/>
      <c r="KOY169" s="83"/>
      <c r="KOZ169" s="83"/>
      <c r="KPA169" s="83"/>
      <c r="KPB169" s="83"/>
      <c r="KPC169" s="83"/>
      <c r="KPD169" s="83"/>
      <c r="KPE169" s="83"/>
      <c r="KPF169" s="83"/>
      <c r="KPG169" s="83"/>
      <c r="KPH169" s="83"/>
      <c r="KPI169" s="83"/>
      <c r="KPJ169" s="83"/>
      <c r="KPK169" s="83"/>
      <c r="KPL169" s="83"/>
      <c r="KPM169" s="83"/>
      <c r="KPN169" s="83"/>
      <c r="KPO169" s="83"/>
      <c r="KPP169" s="83"/>
      <c r="KPQ169" s="83"/>
      <c r="KPR169" s="83"/>
      <c r="KPS169" s="83"/>
      <c r="KPT169" s="83"/>
      <c r="KPU169" s="83"/>
      <c r="KPV169" s="83"/>
      <c r="KPW169" s="83"/>
      <c r="KPX169" s="83"/>
      <c r="KPY169" s="83"/>
      <c r="KPZ169" s="83"/>
      <c r="KQA169" s="83"/>
      <c r="KQB169" s="83"/>
      <c r="KQC169" s="83"/>
      <c r="KQD169" s="83"/>
      <c r="KQE169" s="83"/>
      <c r="KQF169" s="83"/>
      <c r="KQG169" s="83"/>
      <c r="KQH169" s="83"/>
      <c r="KQI169" s="83"/>
      <c r="KQJ169" s="83"/>
      <c r="KQK169" s="83"/>
      <c r="KQL169" s="83"/>
      <c r="KQM169" s="83"/>
      <c r="KQN169" s="83"/>
      <c r="KQO169" s="83"/>
      <c r="KQP169" s="83"/>
      <c r="KQQ169" s="83"/>
      <c r="KQR169" s="83"/>
      <c r="KQS169" s="83"/>
      <c r="KQT169" s="83"/>
      <c r="KQU169" s="83"/>
      <c r="KQV169" s="83"/>
      <c r="KQW169" s="83"/>
      <c r="KQX169" s="83"/>
      <c r="KQY169" s="83"/>
      <c r="KQZ169" s="83"/>
      <c r="KRA169" s="83"/>
      <c r="KRB169" s="83"/>
      <c r="KRC169" s="83"/>
      <c r="KRD169" s="83"/>
      <c r="KRE169" s="83"/>
      <c r="KRF169" s="83"/>
      <c r="KRG169" s="83"/>
      <c r="KRH169" s="83"/>
      <c r="KRI169" s="83"/>
      <c r="KRJ169" s="83"/>
      <c r="KRK169" s="83"/>
      <c r="KRL169" s="83"/>
      <c r="KRM169" s="83"/>
      <c r="KRN169" s="83"/>
      <c r="KRO169" s="83"/>
      <c r="KRP169" s="83"/>
      <c r="KRQ169" s="83"/>
      <c r="KRR169" s="83"/>
      <c r="KRS169" s="83"/>
      <c r="KRT169" s="83"/>
      <c r="KRU169" s="83"/>
      <c r="KRV169" s="83"/>
      <c r="KRW169" s="83"/>
      <c r="KRX169" s="83"/>
      <c r="KRY169" s="83"/>
      <c r="KRZ169" s="83"/>
      <c r="KSA169" s="83"/>
      <c r="KSB169" s="83"/>
      <c r="KSC169" s="83"/>
      <c r="KSD169" s="83"/>
      <c r="KSE169" s="83"/>
      <c r="KSF169" s="83"/>
      <c r="KSG169" s="83"/>
      <c r="KSH169" s="83"/>
      <c r="KSI169" s="83"/>
      <c r="KSJ169" s="83"/>
      <c r="KSK169" s="83"/>
      <c r="KSL169" s="83"/>
      <c r="KSM169" s="83"/>
      <c r="KSN169" s="83"/>
      <c r="KSO169" s="83"/>
      <c r="KSP169" s="83"/>
      <c r="KSQ169" s="83"/>
      <c r="KSR169" s="83"/>
      <c r="KSS169" s="83"/>
      <c r="KST169" s="83"/>
      <c r="KSU169" s="83"/>
      <c r="KSV169" s="83"/>
      <c r="KSW169" s="83"/>
      <c r="KSX169" s="83"/>
      <c r="KSY169" s="83"/>
      <c r="KSZ169" s="83"/>
      <c r="KTA169" s="83"/>
      <c r="KTB169" s="83"/>
      <c r="KTC169" s="83"/>
      <c r="KTD169" s="83"/>
      <c r="KTE169" s="83"/>
      <c r="KTF169" s="83"/>
      <c r="KTG169" s="83"/>
      <c r="KTH169" s="83"/>
      <c r="KTI169" s="83"/>
      <c r="KTJ169" s="83"/>
      <c r="KTK169" s="83"/>
      <c r="KTL169" s="83"/>
      <c r="KTM169" s="83"/>
      <c r="KTN169" s="83"/>
      <c r="KTO169" s="83"/>
      <c r="KTP169" s="83"/>
      <c r="KTQ169" s="83"/>
      <c r="KTR169" s="83"/>
      <c r="KTS169" s="83"/>
      <c r="KTT169" s="83"/>
      <c r="KTU169" s="83"/>
      <c r="KTV169" s="83"/>
      <c r="KTW169" s="83"/>
      <c r="KTX169" s="83"/>
      <c r="KTY169" s="83"/>
      <c r="KTZ169" s="83"/>
      <c r="KUA169" s="83"/>
      <c r="KUB169" s="83"/>
      <c r="KUC169" s="83"/>
      <c r="KUD169" s="83"/>
      <c r="KUE169" s="83"/>
      <c r="KUF169" s="83"/>
      <c r="KUG169" s="83"/>
      <c r="KUH169" s="83"/>
      <c r="KUI169" s="83"/>
      <c r="KUJ169" s="83"/>
      <c r="KUK169" s="83"/>
      <c r="KUL169" s="83"/>
      <c r="KUM169" s="83"/>
      <c r="KUN169" s="83"/>
      <c r="KUO169" s="83"/>
      <c r="KUP169" s="83"/>
      <c r="KUQ169" s="83"/>
      <c r="KUR169" s="83"/>
      <c r="KUS169" s="83"/>
      <c r="KUT169" s="83"/>
      <c r="KUU169" s="83"/>
      <c r="KUV169" s="83"/>
      <c r="KUW169" s="83"/>
      <c r="KUX169" s="83"/>
      <c r="KUY169" s="83"/>
      <c r="KUZ169" s="83"/>
      <c r="KVA169" s="83"/>
      <c r="KVB169" s="83"/>
      <c r="KVC169" s="83"/>
      <c r="KVD169" s="83"/>
      <c r="KVE169" s="83"/>
      <c r="KVF169" s="83"/>
      <c r="KVG169" s="83"/>
      <c r="KVH169" s="83"/>
      <c r="KVI169" s="83"/>
      <c r="KVJ169" s="83"/>
      <c r="KVK169" s="83"/>
      <c r="KVL169" s="83"/>
      <c r="KVM169" s="83"/>
      <c r="KVN169" s="83"/>
      <c r="KVO169" s="83"/>
      <c r="KVP169" s="83"/>
      <c r="KVQ169" s="83"/>
      <c r="KVR169" s="83"/>
      <c r="KVS169" s="83"/>
      <c r="KVT169" s="83"/>
      <c r="KVU169" s="83"/>
      <c r="KVV169" s="83"/>
      <c r="KVW169" s="83"/>
      <c r="KVX169" s="83"/>
      <c r="KVY169" s="83"/>
      <c r="KVZ169" s="83"/>
      <c r="KWA169" s="83"/>
      <c r="KWB169" s="83"/>
      <c r="KWC169" s="83"/>
      <c r="KWD169" s="83"/>
      <c r="KWE169" s="83"/>
      <c r="KWF169" s="83"/>
      <c r="KWG169" s="83"/>
      <c r="KWH169" s="83"/>
      <c r="KWI169" s="83"/>
      <c r="KWJ169" s="83"/>
      <c r="KWK169" s="83"/>
      <c r="KWL169" s="83"/>
      <c r="KWM169" s="83"/>
      <c r="KWN169" s="83"/>
      <c r="KWO169" s="83"/>
      <c r="KWP169" s="83"/>
      <c r="KWQ169" s="83"/>
      <c r="KWR169" s="83"/>
      <c r="KWS169" s="83"/>
      <c r="KWT169" s="83"/>
      <c r="KWU169" s="83"/>
      <c r="KWV169" s="83"/>
      <c r="KWW169" s="83"/>
      <c r="KWX169" s="83"/>
      <c r="KWY169" s="83"/>
      <c r="KWZ169" s="83"/>
      <c r="KXA169" s="83"/>
      <c r="KXB169" s="83"/>
      <c r="KXC169" s="83"/>
      <c r="KXD169" s="83"/>
      <c r="KXE169" s="83"/>
      <c r="KXF169" s="83"/>
      <c r="KXG169" s="83"/>
      <c r="KXH169" s="83"/>
      <c r="KXI169" s="83"/>
      <c r="KXJ169" s="83"/>
      <c r="KXK169" s="83"/>
      <c r="KXL169" s="83"/>
      <c r="KXM169" s="83"/>
      <c r="KXN169" s="83"/>
      <c r="KXO169" s="83"/>
      <c r="KXP169" s="83"/>
      <c r="KXQ169" s="83"/>
      <c r="KXR169" s="83"/>
      <c r="KXS169" s="83"/>
      <c r="KXT169" s="83"/>
      <c r="KXU169" s="83"/>
      <c r="KXV169" s="83"/>
      <c r="KXW169" s="83"/>
      <c r="KXX169" s="83"/>
      <c r="KXY169" s="83"/>
      <c r="KXZ169" s="83"/>
      <c r="KYA169" s="83"/>
      <c r="KYB169" s="83"/>
      <c r="KYC169" s="83"/>
      <c r="KYD169" s="83"/>
      <c r="KYE169" s="83"/>
      <c r="KYF169" s="83"/>
      <c r="KYG169" s="83"/>
      <c r="KYH169" s="83"/>
      <c r="KYI169" s="83"/>
      <c r="KYJ169" s="83"/>
      <c r="KYK169" s="83"/>
      <c r="KYL169" s="83"/>
      <c r="KYM169" s="83"/>
      <c r="KYN169" s="83"/>
      <c r="KYO169" s="83"/>
      <c r="KYP169" s="83"/>
      <c r="KYQ169" s="83"/>
      <c r="KYR169" s="83"/>
      <c r="KYS169" s="83"/>
      <c r="KYT169" s="83"/>
      <c r="KYU169" s="83"/>
      <c r="KYV169" s="83"/>
      <c r="KYW169" s="83"/>
      <c r="KYX169" s="83"/>
      <c r="KYY169" s="83"/>
      <c r="KYZ169" s="83"/>
      <c r="KZA169" s="83"/>
      <c r="KZB169" s="83"/>
      <c r="KZC169" s="83"/>
      <c r="KZD169" s="83"/>
      <c r="KZE169" s="83"/>
      <c r="KZF169" s="83"/>
      <c r="KZG169" s="83"/>
      <c r="KZH169" s="83"/>
      <c r="KZI169" s="83"/>
      <c r="KZJ169" s="83"/>
      <c r="KZK169" s="83"/>
      <c r="KZL169" s="83"/>
      <c r="KZM169" s="83"/>
      <c r="KZN169" s="83"/>
      <c r="KZO169" s="83"/>
      <c r="KZP169" s="83"/>
      <c r="KZQ169" s="83"/>
      <c r="KZR169" s="83"/>
      <c r="KZS169" s="83"/>
      <c r="KZT169" s="83"/>
      <c r="KZU169" s="83"/>
      <c r="KZV169" s="83"/>
      <c r="KZW169" s="83"/>
      <c r="KZX169" s="83"/>
      <c r="KZY169" s="83"/>
      <c r="KZZ169" s="83"/>
      <c r="LAA169" s="83"/>
      <c r="LAB169" s="83"/>
      <c r="LAC169" s="83"/>
      <c r="LAD169" s="83"/>
      <c r="LAE169" s="83"/>
      <c r="LAF169" s="83"/>
      <c r="LAG169" s="83"/>
      <c r="LAH169" s="83"/>
      <c r="LAI169" s="83"/>
      <c r="LAJ169" s="83"/>
      <c r="LAK169" s="83"/>
      <c r="LAL169" s="83"/>
      <c r="LAM169" s="83"/>
      <c r="LAN169" s="83"/>
      <c r="LAO169" s="83"/>
      <c r="LAP169" s="83"/>
      <c r="LAQ169" s="83"/>
      <c r="LAR169" s="83"/>
      <c r="LAS169" s="83"/>
      <c r="LAT169" s="83"/>
      <c r="LAU169" s="83"/>
      <c r="LAV169" s="83"/>
      <c r="LAW169" s="83"/>
      <c r="LAX169" s="83"/>
      <c r="LAY169" s="83"/>
      <c r="LAZ169" s="83"/>
      <c r="LBA169" s="83"/>
      <c r="LBB169" s="83"/>
      <c r="LBC169" s="83"/>
      <c r="LBD169" s="83"/>
      <c r="LBE169" s="83"/>
      <c r="LBF169" s="83"/>
      <c r="LBG169" s="83"/>
      <c r="LBH169" s="83"/>
      <c r="LBI169" s="83"/>
      <c r="LBJ169" s="83"/>
      <c r="LBK169" s="83"/>
      <c r="LBL169" s="83"/>
      <c r="LBM169" s="83"/>
      <c r="LBN169" s="83"/>
      <c r="LBO169" s="83"/>
      <c r="LBP169" s="83"/>
      <c r="LBQ169" s="83"/>
      <c r="LBR169" s="83"/>
      <c r="LBS169" s="83"/>
      <c r="LBT169" s="83"/>
      <c r="LBU169" s="83"/>
      <c r="LBV169" s="83"/>
      <c r="LBW169" s="83"/>
      <c r="LBX169" s="83"/>
      <c r="LBY169" s="83"/>
      <c r="LBZ169" s="83"/>
      <c r="LCA169" s="83"/>
      <c r="LCB169" s="83"/>
      <c r="LCC169" s="83"/>
      <c r="LCD169" s="83"/>
      <c r="LCE169" s="83"/>
      <c r="LCF169" s="83"/>
      <c r="LCG169" s="83"/>
      <c r="LCH169" s="83"/>
      <c r="LCI169" s="83"/>
      <c r="LCJ169" s="83"/>
      <c r="LCK169" s="83"/>
      <c r="LCL169" s="83"/>
      <c r="LCM169" s="83"/>
      <c r="LCN169" s="83"/>
      <c r="LCO169" s="83"/>
      <c r="LCP169" s="83"/>
      <c r="LCQ169" s="83"/>
      <c r="LCR169" s="83"/>
      <c r="LCS169" s="83"/>
      <c r="LCT169" s="83"/>
      <c r="LCU169" s="83"/>
      <c r="LCV169" s="83"/>
      <c r="LCW169" s="83"/>
      <c r="LCX169" s="83"/>
      <c r="LCY169" s="83"/>
      <c r="LCZ169" s="83"/>
      <c r="LDA169" s="83"/>
      <c r="LDB169" s="83"/>
      <c r="LDC169" s="83"/>
      <c r="LDD169" s="83"/>
      <c r="LDE169" s="83"/>
      <c r="LDF169" s="83"/>
      <c r="LDG169" s="83"/>
      <c r="LDH169" s="83"/>
      <c r="LDI169" s="83"/>
      <c r="LDJ169" s="83"/>
      <c r="LDK169" s="83"/>
      <c r="LDL169" s="83"/>
      <c r="LDM169" s="83"/>
      <c r="LDN169" s="83"/>
      <c r="LDO169" s="83"/>
      <c r="LDP169" s="83"/>
      <c r="LDQ169" s="83"/>
      <c r="LDR169" s="83"/>
      <c r="LDS169" s="83"/>
      <c r="LDT169" s="83"/>
      <c r="LDU169" s="83"/>
      <c r="LDV169" s="83"/>
      <c r="LDW169" s="83"/>
      <c r="LDX169" s="83"/>
      <c r="LDY169" s="83"/>
      <c r="LDZ169" s="83"/>
      <c r="LEA169" s="83"/>
      <c r="LEB169" s="83"/>
      <c r="LEC169" s="83"/>
      <c r="LED169" s="83"/>
      <c r="LEE169" s="83"/>
      <c r="LEF169" s="83"/>
      <c r="LEG169" s="83"/>
      <c r="LEH169" s="83"/>
      <c r="LEI169" s="83"/>
      <c r="LEJ169" s="83"/>
      <c r="LEK169" s="83"/>
      <c r="LEL169" s="83"/>
      <c r="LEM169" s="83"/>
      <c r="LEN169" s="83"/>
      <c r="LEO169" s="83"/>
      <c r="LEP169" s="83"/>
      <c r="LEQ169" s="83"/>
      <c r="LER169" s="83"/>
      <c r="LES169" s="83"/>
      <c r="LET169" s="83"/>
      <c r="LEU169" s="83"/>
      <c r="LEV169" s="83"/>
      <c r="LEW169" s="83"/>
      <c r="LEX169" s="83"/>
      <c r="LEY169" s="83"/>
      <c r="LEZ169" s="83"/>
      <c r="LFA169" s="83"/>
      <c r="LFB169" s="83"/>
      <c r="LFC169" s="83"/>
      <c r="LFD169" s="83"/>
      <c r="LFE169" s="83"/>
      <c r="LFF169" s="83"/>
      <c r="LFG169" s="83"/>
      <c r="LFH169" s="83"/>
      <c r="LFI169" s="83"/>
      <c r="LFJ169" s="83"/>
      <c r="LFK169" s="83"/>
      <c r="LFL169" s="83"/>
      <c r="LFM169" s="83"/>
      <c r="LFN169" s="83"/>
      <c r="LFO169" s="83"/>
      <c r="LFP169" s="83"/>
      <c r="LFQ169" s="83"/>
      <c r="LFR169" s="83"/>
      <c r="LFS169" s="83"/>
      <c r="LFT169" s="83"/>
      <c r="LFU169" s="83"/>
      <c r="LFV169" s="83"/>
      <c r="LFW169" s="83"/>
      <c r="LFX169" s="83"/>
      <c r="LFY169" s="83"/>
      <c r="LFZ169" s="83"/>
      <c r="LGA169" s="83"/>
      <c r="LGB169" s="83"/>
      <c r="LGC169" s="83"/>
      <c r="LGD169" s="83"/>
      <c r="LGE169" s="83"/>
      <c r="LGF169" s="83"/>
      <c r="LGG169" s="83"/>
      <c r="LGH169" s="83"/>
      <c r="LGI169" s="83"/>
      <c r="LGJ169" s="83"/>
      <c r="LGK169" s="83"/>
      <c r="LGL169" s="83"/>
      <c r="LGM169" s="83"/>
      <c r="LGN169" s="83"/>
      <c r="LGO169" s="83"/>
      <c r="LGP169" s="83"/>
      <c r="LGQ169" s="83"/>
      <c r="LGR169" s="83"/>
      <c r="LGS169" s="83"/>
      <c r="LGT169" s="83"/>
      <c r="LGU169" s="83"/>
      <c r="LGV169" s="83"/>
      <c r="LGW169" s="83"/>
      <c r="LGX169" s="83"/>
      <c r="LGY169" s="83"/>
      <c r="LGZ169" s="83"/>
      <c r="LHA169" s="83"/>
      <c r="LHB169" s="83"/>
      <c r="LHC169" s="83"/>
      <c r="LHD169" s="83"/>
      <c r="LHE169" s="83"/>
      <c r="LHF169" s="83"/>
      <c r="LHG169" s="83"/>
      <c r="LHH169" s="83"/>
      <c r="LHI169" s="83"/>
      <c r="LHJ169" s="83"/>
      <c r="LHK169" s="83"/>
      <c r="LHL169" s="83"/>
      <c r="LHM169" s="83"/>
      <c r="LHN169" s="83"/>
      <c r="LHO169" s="83"/>
      <c r="LHP169" s="83"/>
      <c r="LHQ169" s="83"/>
      <c r="LHR169" s="83"/>
      <c r="LHS169" s="83"/>
      <c r="LHT169" s="83"/>
      <c r="LHU169" s="83"/>
      <c r="LHV169" s="83"/>
      <c r="LHW169" s="83"/>
      <c r="LHX169" s="83"/>
      <c r="LHY169" s="83"/>
      <c r="LHZ169" s="83"/>
      <c r="LIA169" s="83"/>
      <c r="LIB169" s="83"/>
      <c r="LIC169" s="83"/>
      <c r="LID169" s="83"/>
      <c r="LIE169" s="83"/>
      <c r="LIF169" s="83"/>
      <c r="LIG169" s="83"/>
      <c r="LIH169" s="83"/>
      <c r="LII169" s="83"/>
      <c r="LIJ169" s="83"/>
      <c r="LIK169" s="83"/>
      <c r="LIL169" s="83"/>
      <c r="LIM169" s="83"/>
      <c r="LIN169" s="83"/>
      <c r="LIO169" s="83"/>
      <c r="LIP169" s="83"/>
      <c r="LIQ169" s="83"/>
      <c r="LIR169" s="83"/>
      <c r="LIS169" s="83"/>
      <c r="LIT169" s="83"/>
      <c r="LIU169" s="83"/>
      <c r="LIV169" s="83"/>
      <c r="LIW169" s="83"/>
      <c r="LIX169" s="83"/>
      <c r="LIY169" s="83"/>
      <c r="LIZ169" s="83"/>
      <c r="LJA169" s="83"/>
      <c r="LJB169" s="83"/>
      <c r="LJC169" s="83"/>
      <c r="LJD169" s="83"/>
      <c r="LJE169" s="83"/>
      <c r="LJF169" s="83"/>
      <c r="LJG169" s="83"/>
      <c r="LJH169" s="83"/>
      <c r="LJI169" s="83"/>
      <c r="LJJ169" s="83"/>
      <c r="LJK169" s="83"/>
      <c r="LJL169" s="83"/>
      <c r="LJM169" s="83"/>
      <c r="LJN169" s="83"/>
      <c r="LJO169" s="83"/>
      <c r="LJP169" s="83"/>
      <c r="LJQ169" s="83"/>
      <c r="LJR169" s="83"/>
      <c r="LJS169" s="83"/>
      <c r="LJT169" s="83"/>
      <c r="LJU169" s="83"/>
      <c r="LJV169" s="83"/>
      <c r="LJW169" s="83"/>
      <c r="LJX169" s="83"/>
      <c r="LJY169" s="83"/>
      <c r="LJZ169" s="83"/>
      <c r="LKA169" s="83"/>
      <c r="LKB169" s="83"/>
      <c r="LKC169" s="83"/>
      <c r="LKD169" s="83"/>
      <c r="LKE169" s="83"/>
      <c r="LKF169" s="83"/>
      <c r="LKG169" s="83"/>
      <c r="LKH169" s="83"/>
      <c r="LKI169" s="83"/>
      <c r="LKJ169" s="83"/>
      <c r="LKK169" s="83"/>
      <c r="LKL169" s="83"/>
      <c r="LKM169" s="83"/>
      <c r="LKN169" s="83"/>
      <c r="LKO169" s="83"/>
      <c r="LKP169" s="83"/>
      <c r="LKQ169" s="83"/>
      <c r="LKR169" s="83"/>
      <c r="LKS169" s="83"/>
      <c r="LKT169" s="83"/>
      <c r="LKU169" s="83"/>
      <c r="LKV169" s="83"/>
      <c r="LKW169" s="83"/>
      <c r="LKX169" s="83"/>
      <c r="LKY169" s="83"/>
      <c r="LKZ169" s="83"/>
      <c r="LLA169" s="83"/>
      <c r="LLB169" s="83"/>
      <c r="LLC169" s="83"/>
      <c r="LLD169" s="83"/>
      <c r="LLE169" s="83"/>
      <c r="LLF169" s="83"/>
      <c r="LLG169" s="83"/>
      <c r="LLH169" s="83"/>
      <c r="LLI169" s="83"/>
      <c r="LLJ169" s="83"/>
      <c r="LLK169" s="83"/>
      <c r="LLL169" s="83"/>
      <c r="LLM169" s="83"/>
      <c r="LLN169" s="83"/>
      <c r="LLO169" s="83"/>
      <c r="LLP169" s="83"/>
      <c r="LLQ169" s="83"/>
      <c r="LLR169" s="83"/>
      <c r="LLS169" s="83"/>
      <c r="LLT169" s="83"/>
      <c r="LLU169" s="83"/>
      <c r="LLV169" s="83"/>
      <c r="LLW169" s="83"/>
      <c r="LLX169" s="83"/>
      <c r="LLY169" s="83"/>
      <c r="LLZ169" s="83"/>
      <c r="LMA169" s="83"/>
      <c r="LMB169" s="83"/>
      <c r="LMC169" s="83"/>
      <c r="LMD169" s="83"/>
      <c r="LME169" s="83"/>
      <c r="LMF169" s="83"/>
      <c r="LMG169" s="83"/>
      <c r="LMH169" s="83"/>
      <c r="LMI169" s="83"/>
      <c r="LMJ169" s="83"/>
      <c r="LMK169" s="83"/>
      <c r="LML169" s="83"/>
      <c r="LMM169" s="83"/>
      <c r="LMN169" s="83"/>
      <c r="LMO169" s="83"/>
      <c r="LMP169" s="83"/>
      <c r="LMQ169" s="83"/>
      <c r="LMR169" s="83"/>
      <c r="LMS169" s="83"/>
      <c r="LMT169" s="83"/>
      <c r="LMU169" s="83"/>
      <c r="LMV169" s="83"/>
      <c r="LMW169" s="83"/>
      <c r="LMX169" s="83"/>
      <c r="LMY169" s="83"/>
      <c r="LMZ169" s="83"/>
      <c r="LNA169" s="83"/>
      <c r="LNB169" s="83"/>
      <c r="LNC169" s="83"/>
      <c r="LND169" s="83"/>
      <c r="LNE169" s="83"/>
      <c r="LNF169" s="83"/>
      <c r="LNG169" s="83"/>
      <c r="LNH169" s="83"/>
      <c r="LNI169" s="83"/>
      <c r="LNJ169" s="83"/>
      <c r="LNK169" s="83"/>
      <c r="LNL169" s="83"/>
      <c r="LNM169" s="83"/>
      <c r="LNN169" s="83"/>
      <c r="LNO169" s="83"/>
      <c r="LNP169" s="83"/>
      <c r="LNQ169" s="83"/>
      <c r="LNR169" s="83"/>
      <c r="LNS169" s="83"/>
      <c r="LNT169" s="83"/>
      <c r="LNU169" s="83"/>
      <c r="LNV169" s="83"/>
      <c r="LNW169" s="83"/>
      <c r="LNX169" s="83"/>
      <c r="LNY169" s="83"/>
      <c r="LNZ169" s="83"/>
      <c r="LOA169" s="83"/>
      <c r="LOB169" s="83"/>
      <c r="LOC169" s="83"/>
      <c r="LOD169" s="83"/>
      <c r="LOE169" s="83"/>
      <c r="LOF169" s="83"/>
      <c r="LOG169" s="83"/>
      <c r="LOH169" s="83"/>
      <c r="LOI169" s="83"/>
      <c r="LOJ169" s="83"/>
      <c r="LOK169" s="83"/>
      <c r="LOL169" s="83"/>
      <c r="LOM169" s="83"/>
      <c r="LON169" s="83"/>
      <c r="LOO169" s="83"/>
      <c r="LOP169" s="83"/>
      <c r="LOQ169" s="83"/>
      <c r="LOR169" s="83"/>
      <c r="LOS169" s="83"/>
      <c r="LOT169" s="83"/>
      <c r="LOU169" s="83"/>
      <c r="LOV169" s="83"/>
      <c r="LOW169" s="83"/>
      <c r="LOX169" s="83"/>
      <c r="LOY169" s="83"/>
      <c r="LOZ169" s="83"/>
      <c r="LPA169" s="83"/>
      <c r="LPB169" s="83"/>
      <c r="LPC169" s="83"/>
      <c r="LPD169" s="83"/>
      <c r="LPE169" s="83"/>
      <c r="LPF169" s="83"/>
      <c r="LPG169" s="83"/>
      <c r="LPH169" s="83"/>
      <c r="LPI169" s="83"/>
      <c r="LPJ169" s="83"/>
      <c r="LPK169" s="83"/>
      <c r="LPL169" s="83"/>
      <c r="LPM169" s="83"/>
      <c r="LPN169" s="83"/>
      <c r="LPO169" s="83"/>
      <c r="LPP169" s="83"/>
      <c r="LPQ169" s="83"/>
      <c r="LPR169" s="83"/>
      <c r="LPS169" s="83"/>
      <c r="LPT169" s="83"/>
      <c r="LPU169" s="83"/>
      <c r="LPV169" s="83"/>
      <c r="LPW169" s="83"/>
      <c r="LPX169" s="83"/>
      <c r="LPY169" s="83"/>
      <c r="LPZ169" s="83"/>
      <c r="LQA169" s="83"/>
      <c r="LQB169" s="83"/>
      <c r="LQC169" s="83"/>
      <c r="LQD169" s="83"/>
      <c r="LQE169" s="83"/>
      <c r="LQF169" s="83"/>
      <c r="LQG169" s="83"/>
      <c r="LQH169" s="83"/>
      <c r="LQI169" s="83"/>
      <c r="LQJ169" s="83"/>
      <c r="LQK169" s="83"/>
      <c r="LQL169" s="83"/>
      <c r="LQM169" s="83"/>
      <c r="LQN169" s="83"/>
      <c r="LQO169" s="83"/>
      <c r="LQP169" s="83"/>
      <c r="LQQ169" s="83"/>
      <c r="LQR169" s="83"/>
      <c r="LQS169" s="83"/>
      <c r="LQT169" s="83"/>
      <c r="LQU169" s="83"/>
      <c r="LQV169" s="83"/>
      <c r="LQW169" s="83"/>
      <c r="LQX169" s="83"/>
      <c r="LQY169" s="83"/>
      <c r="LQZ169" s="83"/>
      <c r="LRA169" s="83"/>
      <c r="LRB169" s="83"/>
      <c r="LRC169" s="83"/>
      <c r="LRD169" s="83"/>
      <c r="LRE169" s="83"/>
      <c r="LRF169" s="83"/>
      <c r="LRG169" s="83"/>
      <c r="LRH169" s="83"/>
      <c r="LRI169" s="83"/>
      <c r="LRJ169" s="83"/>
      <c r="LRK169" s="83"/>
      <c r="LRL169" s="83"/>
      <c r="LRM169" s="83"/>
      <c r="LRN169" s="83"/>
      <c r="LRO169" s="83"/>
      <c r="LRP169" s="83"/>
      <c r="LRQ169" s="83"/>
      <c r="LRR169" s="83"/>
      <c r="LRS169" s="83"/>
      <c r="LRT169" s="83"/>
      <c r="LRU169" s="83"/>
      <c r="LRV169" s="83"/>
      <c r="LRW169" s="83"/>
      <c r="LRX169" s="83"/>
      <c r="LRY169" s="83"/>
      <c r="LRZ169" s="83"/>
      <c r="LSA169" s="83"/>
      <c r="LSB169" s="83"/>
      <c r="LSC169" s="83"/>
      <c r="LSD169" s="83"/>
      <c r="LSE169" s="83"/>
      <c r="LSF169" s="83"/>
      <c r="LSG169" s="83"/>
      <c r="LSH169" s="83"/>
      <c r="LSI169" s="83"/>
      <c r="LSJ169" s="83"/>
      <c r="LSK169" s="83"/>
      <c r="LSL169" s="83"/>
      <c r="LSM169" s="83"/>
      <c r="LSN169" s="83"/>
      <c r="LSO169" s="83"/>
      <c r="LSP169" s="83"/>
      <c r="LSQ169" s="83"/>
      <c r="LSR169" s="83"/>
      <c r="LSS169" s="83"/>
      <c r="LST169" s="83"/>
      <c r="LSU169" s="83"/>
      <c r="LSV169" s="83"/>
      <c r="LSW169" s="83"/>
      <c r="LSX169" s="83"/>
      <c r="LSY169" s="83"/>
      <c r="LSZ169" s="83"/>
      <c r="LTA169" s="83"/>
      <c r="LTB169" s="83"/>
      <c r="LTC169" s="83"/>
      <c r="LTD169" s="83"/>
      <c r="LTE169" s="83"/>
      <c r="LTF169" s="83"/>
      <c r="LTG169" s="83"/>
      <c r="LTH169" s="83"/>
      <c r="LTI169" s="83"/>
      <c r="LTJ169" s="83"/>
      <c r="LTK169" s="83"/>
      <c r="LTL169" s="83"/>
      <c r="LTM169" s="83"/>
      <c r="LTN169" s="83"/>
      <c r="LTO169" s="83"/>
      <c r="LTP169" s="83"/>
      <c r="LTQ169" s="83"/>
      <c r="LTR169" s="83"/>
      <c r="LTS169" s="83"/>
      <c r="LTT169" s="83"/>
      <c r="LTU169" s="83"/>
      <c r="LTV169" s="83"/>
      <c r="LTW169" s="83"/>
      <c r="LTX169" s="83"/>
      <c r="LTY169" s="83"/>
      <c r="LTZ169" s="83"/>
      <c r="LUA169" s="83"/>
      <c r="LUB169" s="83"/>
      <c r="LUC169" s="83"/>
      <c r="LUD169" s="83"/>
      <c r="LUE169" s="83"/>
      <c r="LUF169" s="83"/>
      <c r="LUG169" s="83"/>
      <c r="LUH169" s="83"/>
      <c r="LUI169" s="83"/>
      <c r="LUJ169" s="83"/>
      <c r="LUK169" s="83"/>
      <c r="LUL169" s="83"/>
      <c r="LUM169" s="83"/>
      <c r="LUN169" s="83"/>
      <c r="LUO169" s="83"/>
      <c r="LUP169" s="83"/>
      <c r="LUQ169" s="83"/>
      <c r="LUR169" s="83"/>
      <c r="LUS169" s="83"/>
      <c r="LUT169" s="83"/>
      <c r="LUU169" s="83"/>
      <c r="LUV169" s="83"/>
      <c r="LUW169" s="83"/>
      <c r="LUX169" s="83"/>
      <c r="LUY169" s="83"/>
      <c r="LUZ169" s="83"/>
      <c r="LVA169" s="83"/>
      <c r="LVB169" s="83"/>
      <c r="LVC169" s="83"/>
      <c r="LVD169" s="83"/>
      <c r="LVE169" s="83"/>
      <c r="LVF169" s="83"/>
      <c r="LVG169" s="83"/>
      <c r="LVH169" s="83"/>
      <c r="LVI169" s="83"/>
      <c r="LVJ169" s="83"/>
      <c r="LVK169" s="83"/>
      <c r="LVL169" s="83"/>
      <c r="LVM169" s="83"/>
      <c r="LVN169" s="83"/>
      <c r="LVO169" s="83"/>
      <c r="LVP169" s="83"/>
      <c r="LVQ169" s="83"/>
      <c r="LVR169" s="83"/>
      <c r="LVS169" s="83"/>
      <c r="LVT169" s="83"/>
      <c r="LVU169" s="83"/>
      <c r="LVV169" s="83"/>
      <c r="LVW169" s="83"/>
      <c r="LVX169" s="83"/>
      <c r="LVY169" s="83"/>
      <c r="LVZ169" s="83"/>
      <c r="LWA169" s="83"/>
      <c r="LWB169" s="83"/>
      <c r="LWC169" s="83"/>
      <c r="LWD169" s="83"/>
      <c r="LWE169" s="83"/>
      <c r="LWF169" s="83"/>
      <c r="LWG169" s="83"/>
      <c r="LWH169" s="83"/>
      <c r="LWI169" s="83"/>
      <c r="LWJ169" s="83"/>
      <c r="LWK169" s="83"/>
      <c r="LWL169" s="83"/>
      <c r="LWM169" s="83"/>
      <c r="LWN169" s="83"/>
      <c r="LWO169" s="83"/>
      <c r="LWP169" s="83"/>
      <c r="LWQ169" s="83"/>
      <c r="LWR169" s="83"/>
      <c r="LWS169" s="83"/>
      <c r="LWT169" s="83"/>
      <c r="LWU169" s="83"/>
      <c r="LWV169" s="83"/>
      <c r="LWW169" s="83"/>
      <c r="LWX169" s="83"/>
      <c r="LWY169" s="83"/>
      <c r="LWZ169" s="83"/>
      <c r="LXA169" s="83"/>
      <c r="LXB169" s="83"/>
      <c r="LXC169" s="83"/>
      <c r="LXD169" s="83"/>
      <c r="LXE169" s="83"/>
      <c r="LXF169" s="83"/>
      <c r="LXG169" s="83"/>
      <c r="LXH169" s="83"/>
      <c r="LXI169" s="83"/>
      <c r="LXJ169" s="83"/>
      <c r="LXK169" s="83"/>
      <c r="LXL169" s="83"/>
      <c r="LXM169" s="83"/>
      <c r="LXN169" s="83"/>
      <c r="LXO169" s="83"/>
      <c r="LXP169" s="83"/>
      <c r="LXQ169" s="83"/>
      <c r="LXR169" s="83"/>
      <c r="LXS169" s="83"/>
      <c r="LXT169" s="83"/>
      <c r="LXU169" s="83"/>
      <c r="LXV169" s="83"/>
      <c r="LXW169" s="83"/>
      <c r="LXX169" s="83"/>
      <c r="LXY169" s="83"/>
      <c r="LXZ169" s="83"/>
      <c r="LYA169" s="83"/>
      <c r="LYB169" s="83"/>
      <c r="LYC169" s="83"/>
      <c r="LYD169" s="83"/>
      <c r="LYE169" s="83"/>
      <c r="LYF169" s="83"/>
      <c r="LYG169" s="83"/>
      <c r="LYH169" s="83"/>
      <c r="LYI169" s="83"/>
      <c r="LYJ169" s="83"/>
      <c r="LYK169" s="83"/>
      <c r="LYL169" s="83"/>
      <c r="LYM169" s="83"/>
      <c r="LYN169" s="83"/>
      <c r="LYO169" s="83"/>
      <c r="LYP169" s="83"/>
      <c r="LYQ169" s="83"/>
      <c r="LYR169" s="83"/>
      <c r="LYS169" s="83"/>
      <c r="LYT169" s="83"/>
      <c r="LYU169" s="83"/>
      <c r="LYV169" s="83"/>
      <c r="LYW169" s="83"/>
      <c r="LYX169" s="83"/>
      <c r="LYY169" s="83"/>
      <c r="LYZ169" s="83"/>
      <c r="LZA169" s="83"/>
      <c r="LZB169" s="83"/>
      <c r="LZC169" s="83"/>
      <c r="LZD169" s="83"/>
      <c r="LZE169" s="83"/>
      <c r="LZF169" s="83"/>
      <c r="LZG169" s="83"/>
      <c r="LZH169" s="83"/>
      <c r="LZI169" s="83"/>
      <c r="LZJ169" s="83"/>
      <c r="LZK169" s="83"/>
      <c r="LZL169" s="83"/>
      <c r="LZM169" s="83"/>
      <c r="LZN169" s="83"/>
      <c r="LZO169" s="83"/>
      <c r="LZP169" s="83"/>
      <c r="LZQ169" s="83"/>
      <c r="LZR169" s="83"/>
      <c r="LZS169" s="83"/>
      <c r="LZT169" s="83"/>
      <c r="LZU169" s="83"/>
      <c r="LZV169" s="83"/>
      <c r="LZW169" s="83"/>
      <c r="LZX169" s="83"/>
      <c r="LZY169" s="83"/>
      <c r="LZZ169" s="83"/>
      <c r="MAA169" s="83"/>
      <c r="MAB169" s="83"/>
      <c r="MAC169" s="83"/>
      <c r="MAD169" s="83"/>
      <c r="MAE169" s="83"/>
      <c r="MAF169" s="83"/>
      <c r="MAG169" s="83"/>
      <c r="MAH169" s="83"/>
      <c r="MAI169" s="83"/>
      <c r="MAJ169" s="83"/>
      <c r="MAK169" s="83"/>
      <c r="MAL169" s="83"/>
      <c r="MAM169" s="83"/>
      <c r="MAN169" s="83"/>
      <c r="MAO169" s="83"/>
      <c r="MAP169" s="83"/>
      <c r="MAQ169" s="83"/>
      <c r="MAR169" s="83"/>
      <c r="MAS169" s="83"/>
      <c r="MAT169" s="83"/>
      <c r="MAU169" s="83"/>
      <c r="MAV169" s="83"/>
      <c r="MAW169" s="83"/>
      <c r="MAX169" s="83"/>
      <c r="MAY169" s="83"/>
      <c r="MAZ169" s="83"/>
      <c r="MBA169" s="83"/>
      <c r="MBB169" s="83"/>
      <c r="MBC169" s="83"/>
      <c r="MBD169" s="83"/>
      <c r="MBE169" s="83"/>
      <c r="MBF169" s="83"/>
      <c r="MBG169" s="83"/>
      <c r="MBH169" s="83"/>
      <c r="MBI169" s="83"/>
      <c r="MBJ169" s="83"/>
      <c r="MBK169" s="83"/>
      <c r="MBL169" s="83"/>
      <c r="MBM169" s="83"/>
      <c r="MBN169" s="83"/>
      <c r="MBO169" s="83"/>
      <c r="MBP169" s="83"/>
      <c r="MBQ169" s="83"/>
      <c r="MBR169" s="83"/>
      <c r="MBS169" s="83"/>
      <c r="MBT169" s="83"/>
      <c r="MBU169" s="83"/>
      <c r="MBV169" s="83"/>
      <c r="MBW169" s="83"/>
      <c r="MBX169" s="83"/>
      <c r="MBY169" s="83"/>
      <c r="MBZ169" s="83"/>
      <c r="MCA169" s="83"/>
      <c r="MCB169" s="83"/>
      <c r="MCC169" s="83"/>
      <c r="MCD169" s="83"/>
      <c r="MCE169" s="83"/>
      <c r="MCF169" s="83"/>
      <c r="MCG169" s="83"/>
      <c r="MCH169" s="83"/>
      <c r="MCI169" s="83"/>
      <c r="MCJ169" s="83"/>
      <c r="MCK169" s="83"/>
      <c r="MCL169" s="83"/>
      <c r="MCM169" s="83"/>
      <c r="MCN169" s="83"/>
      <c r="MCO169" s="83"/>
      <c r="MCP169" s="83"/>
      <c r="MCQ169" s="83"/>
      <c r="MCR169" s="83"/>
      <c r="MCS169" s="83"/>
      <c r="MCT169" s="83"/>
      <c r="MCU169" s="83"/>
      <c r="MCV169" s="83"/>
      <c r="MCW169" s="83"/>
      <c r="MCX169" s="83"/>
      <c r="MCY169" s="83"/>
      <c r="MCZ169" s="83"/>
      <c r="MDA169" s="83"/>
      <c r="MDB169" s="83"/>
      <c r="MDC169" s="83"/>
      <c r="MDD169" s="83"/>
      <c r="MDE169" s="83"/>
      <c r="MDF169" s="83"/>
      <c r="MDG169" s="83"/>
      <c r="MDH169" s="83"/>
      <c r="MDI169" s="83"/>
      <c r="MDJ169" s="83"/>
      <c r="MDK169" s="83"/>
      <c r="MDL169" s="83"/>
      <c r="MDM169" s="83"/>
      <c r="MDN169" s="83"/>
      <c r="MDO169" s="83"/>
      <c r="MDP169" s="83"/>
      <c r="MDQ169" s="83"/>
      <c r="MDR169" s="83"/>
      <c r="MDS169" s="83"/>
      <c r="MDT169" s="83"/>
      <c r="MDU169" s="83"/>
      <c r="MDV169" s="83"/>
      <c r="MDW169" s="83"/>
      <c r="MDX169" s="83"/>
      <c r="MDY169" s="83"/>
      <c r="MDZ169" s="83"/>
      <c r="MEA169" s="83"/>
      <c r="MEB169" s="83"/>
      <c r="MEC169" s="83"/>
      <c r="MED169" s="83"/>
      <c r="MEE169" s="83"/>
      <c r="MEF169" s="83"/>
      <c r="MEG169" s="83"/>
      <c r="MEH169" s="83"/>
      <c r="MEI169" s="83"/>
      <c r="MEJ169" s="83"/>
      <c r="MEK169" s="83"/>
      <c r="MEL169" s="83"/>
      <c r="MEM169" s="83"/>
      <c r="MEN169" s="83"/>
      <c r="MEO169" s="83"/>
      <c r="MEP169" s="83"/>
      <c r="MEQ169" s="83"/>
      <c r="MER169" s="83"/>
      <c r="MES169" s="83"/>
      <c r="MET169" s="83"/>
      <c r="MEU169" s="83"/>
      <c r="MEV169" s="83"/>
      <c r="MEW169" s="83"/>
      <c r="MEX169" s="83"/>
      <c r="MEY169" s="83"/>
      <c r="MEZ169" s="83"/>
      <c r="MFA169" s="83"/>
      <c r="MFB169" s="83"/>
      <c r="MFC169" s="83"/>
      <c r="MFD169" s="83"/>
      <c r="MFE169" s="83"/>
      <c r="MFF169" s="83"/>
      <c r="MFG169" s="83"/>
      <c r="MFH169" s="83"/>
      <c r="MFI169" s="83"/>
      <c r="MFJ169" s="83"/>
      <c r="MFK169" s="83"/>
      <c r="MFL169" s="83"/>
      <c r="MFM169" s="83"/>
      <c r="MFN169" s="83"/>
      <c r="MFO169" s="83"/>
      <c r="MFP169" s="83"/>
      <c r="MFQ169" s="83"/>
      <c r="MFR169" s="83"/>
      <c r="MFS169" s="83"/>
      <c r="MFT169" s="83"/>
      <c r="MFU169" s="83"/>
      <c r="MFV169" s="83"/>
      <c r="MFW169" s="83"/>
      <c r="MFX169" s="83"/>
      <c r="MFY169" s="83"/>
      <c r="MFZ169" s="83"/>
      <c r="MGA169" s="83"/>
      <c r="MGB169" s="83"/>
      <c r="MGC169" s="83"/>
      <c r="MGD169" s="83"/>
      <c r="MGE169" s="83"/>
      <c r="MGF169" s="83"/>
      <c r="MGG169" s="83"/>
      <c r="MGH169" s="83"/>
      <c r="MGI169" s="83"/>
      <c r="MGJ169" s="83"/>
      <c r="MGK169" s="83"/>
      <c r="MGL169" s="83"/>
      <c r="MGM169" s="83"/>
      <c r="MGN169" s="83"/>
      <c r="MGO169" s="83"/>
      <c r="MGP169" s="83"/>
      <c r="MGQ169" s="83"/>
      <c r="MGR169" s="83"/>
      <c r="MGS169" s="83"/>
      <c r="MGT169" s="83"/>
      <c r="MGU169" s="83"/>
      <c r="MGV169" s="83"/>
      <c r="MGW169" s="83"/>
      <c r="MGX169" s="83"/>
      <c r="MGY169" s="83"/>
      <c r="MGZ169" s="83"/>
      <c r="MHA169" s="83"/>
      <c r="MHB169" s="83"/>
      <c r="MHC169" s="83"/>
      <c r="MHD169" s="83"/>
      <c r="MHE169" s="83"/>
      <c r="MHF169" s="83"/>
      <c r="MHG169" s="83"/>
      <c r="MHH169" s="83"/>
      <c r="MHI169" s="83"/>
      <c r="MHJ169" s="83"/>
      <c r="MHK169" s="83"/>
      <c r="MHL169" s="83"/>
      <c r="MHM169" s="83"/>
      <c r="MHN169" s="83"/>
      <c r="MHO169" s="83"/>
      <c r="MHP169" s="83"/>
      <c r="MHQ169" s="83"/>
      <c r="MHR169" s="83"/>
      <c r="MHS169" s="83"/>
      <c r="MHT169" s="83"/>
      <c r="MHU169" s="83"/>
      <c r="MHV169" s="83"/>
      <c r="MHW169" s="83"/>
      <c r="MHX169" s="83"/>
      <c r="MHY169" s="83"/>
      <c r="MHZ169" s="83"/>
      <c r="MIA169" s="83"/>
      <c r="MIB169" s="83"/>
      <c r="MIC169" s="83"/>
      <c r="MID169" s="83"/>
      <c r="MIE169" s="83"/>
      <c r="MIF169" s="83"/>
      <c r="MIG169" s="83"/>
      <c r="MIH169" s="83"/>
      <c r="MII169" s="83"/>
      <c r="MIJ169" s="83"/>
      <c r="MIK169" s="83"/>
      <c r="MIL169" s="83"/>
      <c r="MIM169" s="83"/>
      <c r="MIN169" s="83"/>
      <c r="MIO169" s="83"/>
      <c r="MIP169" s="83"/>
      <c r="MIQ169" s="83"/>
      <c r="MIR169" s="83"/>
      <c r="MIS169" s="83"/>
      <c r="MIT169" s="83"/>
      <c r="MIU169" s="83"/>
      <c r="MIV169" s="83"/>
      <c r="MIW169" s="83"/>
      <c r="MIX169" s="83"/>
      <c r="MIY169" s="83"/>
      <c r="MIZ169" s="83"/>
      <c r="MJA169" s="83"/>
      <c r="MJB169" s="83"/>
      <c r="MJC169" s="83"/>
      <c r="MJD169" s="83"/>
      <c r="MJE169" s="83"/>
      <c r="MJF169" s="83"/>
      <c r="MJG169" s="83"/>
      <c r="MJH169" s="83"/>
      <c r="MJI169" s="83"/>
      <c r="MJJ169" s="83"/>
      <c r="MJK169" s="83"/>
      <c r="MJL169" s="83"/>
      <c r="MJM169" s="83"/>
      <c r="MJN169" s="83"/>
      <c r="MJO169" s="83"/>
      <c r="MJP169" s="83"/>
      <c r="MJQ169" s="83"/>
      <c r="MJR169" s="83"/>
      <c r="MJS169" s="83"/>
      <c r="MJT169" s="83"/>
      <c r="MJU169" s="83"/>
      <c r="MJV169" s="83"/>
      <c r="MJW169" s="83"/>
      <c r="MJX169" s="83"/>
      <c r="MJY169" s="83"/>
      <c r="MJZ169" s="83"/>
      <c r="MKA169" s="83"/>
      <c r="MKB169" s="83"/>
      <c r="MKC169" s="83"/>
      <c r="MKD169" s="83"/>
      <c r="MKE169" s="83"/>
      <c r="MKF169" s="83"/>
      <c r="MKG169" s="83"/>
      <c r="MKH169" s="83"/>
      <c r="MKI169" s="83"/>
      <c r="MKJ169" s="83"/>
      <c r="MKK169" s="83"/>
      <c r="MKL169" s="83"/>
      <c r="MKM169" s="83"/>
      <c r="MKN169" s="83"/>
      <c r="MKO169" s="83"/>
      <c r="MKP169" s="83"/>
      <c r="MKQ169" s="83"/>
      <c r="MKR169" s="83"/>
      <c r="MKS169" s="83"/>
      <c r="MKT169" s="83"/>
      <c r="MKU169" s="83"/>
      <c r="MKV169" s="83"/>
      <c r="MKW169" s="83"/>
      <c r="MKX169" s="83"/>
      <c r="MKY169" s="83"/>
      <c r="MKZ169" s="83"/>
      <c r="MLA169" s="83"/>
      <c r="MLB169" s="83"/>
      <c r="MLC169" s="83"/>
      <c r="MLD169" s="83"/>
      <c r="MLE169" s="83"/>
      <c r="MLF169" s="83"/>
      <c r="MLG169" s="83"/>
      <c r="MLH169" s="83"/>
      <c r="MLI169" s="83"/>
      <c r="MLJ169" s="83"/>
      <c r="MLK169" s="83"/>
      <c r="MLL169" s="83"/>
      <c r="MLM169" s="83"/>
      <c r="MLN169" s="83"/>
      <c r="MLO169" s="83"/>
      <c r="MLP169" s="83"/>
      <c r="MLQ169" s="83"/>
      <c r="MLR169" s="83"/>
      <c r="MLS169" s="83"/>
      <c r="MLT169" s="83"/>
      <c r="MLU169" s="83"/>
      <c r="MLV169" s="83"/>
      <c r="MLW169" s="83"/>
      <c r="MLX169" s="83"/>
      <c r="MLY169" s="83"/>
      <c r="MLZ169" s="83"/>
      <c r="MMA169" s="83"/>
      <c r="MMB169" s="83"/>
      <c r="MMC169" s="83"/>
      <c r="MMD169" s="83"/>
      <c r="MME169" s="83"/>
      <c r="MMF169" s="83"/>
      <c r="MMG169" s="83"/>
      <c r="MMH169" s="83"/>
      <c r="MMI169" s="83"/>
      <c r="MMJ169" s="83"/>
      <c r="MMK169" s="83"/>
      <c r="MML169" s="83"/>
      <c r="MMM169" s="83"/>
      <c r="MMN169" s="83"/>
      <c r="MMO169" s="83"/>
      <c r="MMP169" s="83"/>
      <c r="MMQ169" s="83"/>
      <c r="MMR169" s="83"/>
      <c r="MMS169" s="83"/>
      <c r="MMT169" s="83"/>
      <c r="MMU169" s="83"/>
      <c r="MMV169" s="83"/>
      <c r="MMW169" s="83"/>
      <c r="MMX169" s="83"/>
      <c r="MMY169" s="83"/>
      <c r="MMZ169" s="83"/>
      <c r="MNA169" s="83"/>
      <c r="MNB169" s="83"/>
      <c r="MNC169" s="83"/>
      <c r="MND169" s="83"/>
      <c r="MNE169" s="83"/>
      <c r="MNF169" s="83"/>
      <c r="MNG169" s="83"/>
      <c r="MNH169" s="83"/>
      <c r="MNI169" s="83"/>
      <c r="MNJ169" s="83"/>
      <c r="MNK169" s="83"/>
      <c r="MNL169" s="83"/>
      <c r="MNM169" s="83"/>
      <c r="MNN169" s="83"/>
      <c r="MNO169" s="83"/>
      <c r="MNP169" s="83"/>
      <c r="MNQ169" s="83"/>
      <c r="MNR169" s="83"/>
      <c r="MNS169" s="83"/>
      <c r="MNT169" s="83"/>
      <c r="MNU169" s="83"/>
      <c r="MNV169" s="83"/>
      <c r="MNW169" s="83"/>
      <c r="MNX169" s="83"/>
      <c r="MNY169" s="83"/>
      <c r="MNZ169" s="83"/>
      <c r="MOA169" s="83"/>
      <c r="MOB169" s="83"/>
      <c r="MOC169" s="83"/>
      <c r="MOD169" s="83"/>
      <c r="MOE169" s="83"/>
      <c r="MOF169" s="83"/>
      <c r="MOG169" s="83"/>
      <c r="MOH169" s="83"/>
      <c r="MOI169" s="83"/>
      <c r="MOJ169" s="83"/>
      <c r="MOK169" s="83"/>
      <c r="MOL169" s="83"/>
      <c r="MOM169" s="83"/>
      <c r="MON169" s="83"/>
      <c r="MOO169" s="83"/>
      <c r="MOP169" s="83"/>
      <c r="MOQ169" s="83"/>
      <c r="MOR169" s="83"/>
      <c r="MOS169" s="83"/>
      <c r="MOT169" s="83"/>
      <c r="MOU169" s="83"/>
      <c r="MOV169" s="83"/>
      <c r="MOW169" s="83"/>
      <c r="MOX169" s="83"/>
      <c r="MOY169" s="83"/>
      <c r="MOZ169" s="83"/>
      <c r="MPA169" s="83"/>
      <c r="MPB169" s="83"/>
      <c r="MPC169" s="83"/>
      <c r="MPD169" s="83"/>
      <c r="MPE169" s="83"/>
      <c r="MPF169" s="83"/>
      <c r="MPG169" s="83"/>
      <c r="MPH169" s="83"/>
      <c r="MPI169" s="83"/>
      <c r="MPJ169" s="83"/>
      <c r="MPK169" s="83"/>
      <c r="MPL169" s="83"/>
      <c r="MPM169" s="83"/>
      <c r="MPN169" s="83"/>
      <c r="MPO169" s="83"/>
      <c r="MPP169" s="83"/>
      <c r="MPQ169" s="83"/>
      <c r="MPR169" s="83"/>
      <c r="MPS169" s="83"/>
      <c r="MPT169" s="83"/>
      <c r="MPU169" s="83"/>
      <c r="MPV169" s="83"/>
      <c r="MPW169" s="83"/>
      <c r="MPX169" s="83"/>
      <c r="MPY169" s="83"/>
      <c r="MPZ169" s="83"/>
      <c r="MQA169" s="83"/>
      <c r="MQB169" s="83"/>
      <c r="MQC169" s="83"/>
      <c r="MQD169" s="83"/>
      <c r="MQE169" s="83"/>
      <c r="MQF169" s="83"/>
      <c r="MQG169" s="83"/>
      <c r="MQH169" s="83"/>
      <c r="MQI169" s="83"/>
      <c r="MQJ169" s="83"/>
      <c r="MQK169" s="83"/>
      <c r="MQL169" s="83"/>
      <c r="MQM169" s="83"/>
      <c r="MQN169" s="83"/>
      <c r="MQO169" s="83"/>
      <c r="MQP169" s="83"/>
      <c r="MQQ169" s="83"/>
      <c r="MQR169" s="83"/>
      <c r="MQS169" s="83"/>
      <c r="MQT169" s="83"/>
      <c r="MQU169" s="83"/>
      <c r="MQV169" s="83"/>
      <c r="MQW169" s="83"/>
      <c r="MQX169" s="83"/>
      <c r="MQY169" s="83"/>
      <c r="MQZ169" s="83"/>
      <c r="MRA169" s="83"/>
      <c r="MRB169" s="83"/>
      <c r="MRC169" s="83"/>
      <c r="MRD169" s="83"/>
      <c r="MRE169" s="83"/>
      <c r="MRF169" s="83"/>
      <c r="MRG169" s="83"/>
      <c r="MRH169" s="83"/>
      <c r="MRI169" s="83"/>
      <c r="MRJ169" s="83"/>
      <c r="MRK169" s="83"/>
      <c r="MRL169" s="83"/>
      <c r="MRM169" s="83"/>
      <c r="MRN169" s="83"/>
      <c r="MRO169" s="83"/>
      <c r="MRP169" s="83"/>
      <c r="MRQ169" s="83"/>
      <c r="MRR169" s="83"/>
      <c r="MRS169" s="83"/>
      <c r="MRT169" s="83"/>
      <c r="MRU169" s="83"/>
      <c r="MRV169" s="83"/>
      <c r="MRW169" s="83"/>
      <c r="MRX169" s="83"/>
      <c r="MRY169" s="83"/>
      <c r="MRZ169" s="83"/>
      <c r="MSA169" s="83"/>
      <c r="MSB169" s="83"/>
      <c r="MSC169" s="83"/>
      <c r="MSD169" s="83"/>
      <c r="MSE169" s="83"/>
      <c r="MSF169" s="83"/>
      <c r="MSG169" s="83"/>
      <c r="MSH169" s="83"/>
      <c r="MSI169" s="83"/>
      <c r="MSJ169" s="83"/>
      <c r="MSK169" s="83"/>
      <c r="MSL169" s="83"/>
      <c r="MSM169" s="83"/>
      <c r="MSN169" s="83"/>
      <c r="MSO169" s="83"/>
      <c r="MSP169" s="83"/>
      <c r="MSQ169" s="83"/>
      <c r="MSR169" s="83"/>
      <c r="MSS169" s="83"/>
      <c r="MST169" s="83"/>
      <c r="MSU169" s="83"/>
      <c r="MSV169" s="83"/>
      <c r="MSW169" s="83"/>
      <c r="MSX169" s="83"/>
      <c r="MSY169" s="83"/>
      <c r="MSZ169" s="83"/>
      <c r="MTA169" s="83"/>
      <c r="MTB169" s="83"/>
      <c r="MTC169" s="83"/>
      <c r="MTD169" s="83"/>
      <c r="MTE169" s="83"/>
      <c r="MTF169" s="83"/>
      <c r="MTG169" s="83"/>
      <c r="MTH169" s="83"/>
      <c r="MTI169" s="83"/>
      <c r="MTJ169" s="83"/>
      <c r="MTK169" s="83"/>
      <c r="MTL169" s="83"/>
      <c r="MTM169" s="83"/>
      <c r="MTN169" s="83"/>
      <c r="MTO169" s="83"/>
      <c r="MTP169" s="83"/>
      <c r="MTQ169" s="83"/>
      <c r="MTR169" s="83"/>
      <c r="MTS169" s="83"/>
      <c r="MTT169" s="83"/>
      <c r="MTU169" s="83"/>
      <c r="MTV169" s="83"/>
      <c r="MTW169" s="83"/>
      <c r="MTX169" s="83"/>
      <c r="MTY169" s="83"/>
      <c r="MTZ169" s="83"/>
      <c r="MUA169" s="83"/>
      <c r="MUB169" s="83"/>
      <c r="MUC169" s="83"/>
      <c r="MUD169" s="83"/>
      <c r="MUE169" s="83"/>
      <c r="MUF169" s="83"/>
      <c r="MUG169" s="83"/>
      <c r="MUH169" s="83"/>
      <c r="MUI169" s="83"/>
      <c r="MUJ169" s="83"/>
      <c r="MUK169" s="83"/>
      <c r="MUL169" s="83"/>
      <c r="MUM169" s="83"/>
      <c r="MUN169" s="83"/>
      <c r="MUO169" s="83"/>
      <c r="MUP169" s="83"/>
      <c r="MUQ169" s="83"/>
      <c r="MUR169" s="83"/>
      <c r="MUS169" s="83"/>
      <c r="MUT169" s="83"/>
      <c r="MUU169" s="83"/>
      <c r="MUV169" s="83"/>
      <c r="MUW169" s="83"/>
      <c r="MUX169" s="83"/>
      <c r="MUY169" s="83"/>
      <c r="MUZ169" s="83"/>
      <c r="MVA169" s="83"/>
      <c r="MVB169" s="83"/>
      <c r="MVC169" s="83"/>
      <c r="MVD169" s="83"/>
      <c r="MVE169" s="83"/>
      <c r="MVF169" s="83"/>
      <c r="MVG169" s="83"/>
      <c r="MVH169" s="83"/>
      <c r="MVI169" s="83"/>
      <c r="MVJ169" s="83"/>
      <c r="MVK169" s="83"/>
      <c r="MVL169" s="83"/>
      <c r="MVM169" s="83"/>
      <c r="MVN169" s="83"/>
      <c r="MVO169" s="83"/>
      <c r="MVP169" s="83"/>
      <c r="MVQ169" s="83"/>
      <c r="MVR169" s="83"/>
      <c r="MVS169" s="83"/>
      <c r="MVT169" s="83"/>
      <c r="MVU169" s="83"/>
      <c r="MVV169" s="83"/>
      <c r="MVW169" s="83"/>
      <c r="MVX169" s="83"/>
      <c r="MVY169" s="83"/>
      <c r="MVZ169" s="83"/>
      <c r="MWA169" s="83"/>
      <c r="MWB169" s="83"/>
      <c r="MWC169" s="83"/>
      <c r="MWD169" s="83"/>
      <c r="MWE169" s="83"/>
      <c r="MWF169" s="83"/>
      <c r="MWG169" s="83"/>
      <c r="MWH169" s="83"/>
      <c r="MWI169" s="83"/>
      <c r="MWJ169" s="83"/>
      <c r="MWK169" s="83"/>
      <c r="MWL169" s="83"/>
      <c r="MWM169" s="83"/>
      <c r="MWN169" s="83"/>
      <c r="MWO169" s="83"/>
      <c r="MWP169" s="83"/>
      <c r="MWQ169" s="83"/>
      <c r="MWR169" s="83"/>
      <c r="MWS169" s="83"/>
      <c r="MWT169" s="83"/>
      <c r="MWU169" s="83"/>
      <c r="MWV169" s="83"/>
      <c r="MWW169" s="83"/>
      <c r="MWX169" s="83"/>
      <c r="MWY169" s="83"/>
      <c r="MWZ169" s="83"/>
      <c r="MXA169" s="83"/>
      <c r="MXB169" s="83"/>
      <c r="MXC169" s="83"/>
      <c r="MXD169" s="83"/>
      <c r="MXE169" s="83"/>
      <c r="MXF169" s="83"/>
      <c r="MXG169" s="83"/>
      <c r="MXH169" s="83"/>
      <c r="MXI169" s="83"/>
      <c r="MXJ169" s="83"/>
      <c r="MXK169" s="83"/>
      <c r="MXL169" s="83"/>
      <c r="MXM169" s="83"/>
      <c r="MXN169" s="83"/>
      <c r="MXO169" s="83"/>
      <c r="MXP169" s="83"/>
      <c r="MXQ169" s="83"/>
      <c r="MXR169" s="83"/>
      <c r="MXS169" s="83"/>
      <c r="MXT169" s="83"/>
      <c r="MXU169" s="83"/>
      <c r="MXV169" s="83"/>
      <c r="MXW169" s="83"/>
      <c r="MXX169" s="83"/>
      <c r="MXY169" s="83"/>
      <c r="MXZ169" s="83"/>
      <c r="MYA169" s="83"/>
      <c r="MYB169" s="83"/>
      <c r="MYC169" s="83"/>
      <c r="MYD169" s="83"/>
      <c r="MYE169" s="83"/>
      <c r="MYF169" s="83"/>
      <c r="MYG169" s="83"/>
      <c r="MYH169" s="83"/>
      <c r="MYI169" s="83"/>
      <c r="MYJ169" s="83"/>
      <c r="MYK169" s="83"/>
      <c r="MYL169" s="83"/>
      <c r="MYM169" s="83"/>
      <c r="MYN169" s="83"/>
      <c r="MYO169" s="83"/>
      <c r="MYP169" s="83"/>
      <c r="MYQ169" s="83"/>
      <c r="MYR169" s="83"/>
      <c r="MYS169" s="83"/>
      <c r="MYT169" s="83"/>
      <c r="MYU169" s="83"/>
      <c r="MYV169" s="83"/>
      <c r="MYW169" s="83"/>
      <c r="MYX169" s="83"/>
      <c r="MYY169" s="83"/>
      <c r="MYZ169" s="83"/>
      <c r="MZA169" s="83"/>
      <c r="MZB169" s="83"/>
      <c r="MZC169" s="83"/>
      <c r="MZD169" s="83"/>
      <c r="MZE169" s="83"/>
      <c r="MZF169" s="83"/>
      <c r="MZG169" s="83"/>
      <c r="MZH169" s="83"/>
      <c r="MZI169" s="83"/>
      <c r="MZJ169" s="83"/>
      <c r="MZK169" s="83"/>
      <c r="MZL169" s="83"/>
      <c r="MZM169" s="83"/>
      <c r="MZN169" s="83"/>
      <c r="MZO169" s="83"/>
      <c r="MZP169" s="83"/>
      <c r="MZQ169" s="83"/>
      <c r="MZR169" s="83"/>
      <c r="MZS169" s="83"/>
      <c r="MZT169" s="83"/>
      <c r="MZU169" s="83"/>
      <c r="MZV169" s="83"/>
      <c r="MZW169" s="83"/>
      <c r="MZX169" s="83"/>
      <c r="MZY169" s="83"/>
      <c r="MZZ169" s="83"/>
      <c r="NAA169" s="83"/>
      <c r="NAB169" s="83"/>
      <c r="NAC169" s="83"/>
      <c r="NAD169" s="83"/>
      <c r="NAE169" s="83"/>
      <c r="NAF169" s="83"/>
      <c r="NAG169" s="83"/>
      <c r="NAH169" s="83"/>
      <c r="NAI169" s="83"/>
      <c r="NAJ169" s="83"/>
      <c r="NAK169" s="83"/>
      <c r="NAL169" s="83"/>
      <c r="NAM169" s="83"/>
      <c r="NAN169" s="83"/>
      <c r="NAO169" s="83"/>
      <c r="NAP169" s="83"/>
      <c r="NAQ169" s="83"/>
      <c r="NAR169" s="83"/>
      <c r="NAS169" s="83"/>
      <c r="NAT169" s="83"/>
      <c r="NAU169" s="83"/>
      <c r="NAV169" s="83"/>
      <c r="NAW169" s="83"/>
      <c r="NAX169" s="83"/>
      <c r="NAY169" s="83"/>
      <c r="NAZ169" s="83"/>
      <c r="NBA169" s="83"/>
      <c r="NBB169" s="83"/>
      <c r="NBC169" s="83"/>
      <c r="NBD169" s="83"/>
      <c r="NBE169" s="83"/>
      <c r="NBF169" s="83"/>
      <c r="NBG169" s="83"/>
      <c r="NBH169" s="83"/>
      <c r="NBI169" s="83"/>
      <c r="NBJ169" s="83"/>
      <c r="NBK169" s="83"/>
      <c r="NBL169" s="83"/>
      <c r="NBM169" s="83"/>
      <c r="NBN169" s="83"/>
      <c r="NBO169" s="83"/>
      <c r="NBP169" s="83"/>
      <c r="NBQ169" s="83"/>
      <c r="NBR169" s="83"/>
      <c r="NBS169" s="83"/>
      <c r="NBT169" s="83"/>
      <c r="NBU169" s="83"/>
      <c r="NBV169" s="83"/>
      <c r="NBW169" s="83"/>
      <c r="NBX169" s="83"/>
      <c r="NBY169" s="83"/>
      <c r="NBZ169" s="83"/>
      <c r="NCA169" s="83"/>
      <c r="NCB169" s="83"/>
      <c r="NCC169" s="83"/>
      <c r="NCD169" s="83"/>
      <c r="NCE169" s="83"/>
      <c r="NCF169" s="83"/>
      <c r="NCG169" s="83"/>
      <c r="NCH169" s="83"/>
      <c r="NCI169" s="83"/>
      <c r="NCJ169" s="83"/>
      <c r="NCK169" s="83"/>
      <c r="NCL169" s="83"/>
      <c r="NCM169" s="83"/>
      <c r="NCN169" s="83"/>
      <c r="NCO169" s="83"/>
      <c r="NCP169" s="83"/>
      <c r="NCQ169" s="83"/>
      <c r="NCR169" s="83"/>
      <c r="NCS169" s="83"/>
      <c r="NCT169" s="83"/>
      <c r="NCU169" s="83"/>
      <c r="NCV169" s="83"/>
      <c r="NCW169" s="83"/>
      <c r="NCX169" s="83"/>
      <c r="NCY169" s="83"/>
      <c r="NCZ169" s="83"/>
      <c r="NDA169" s="83"/>
      <c r="NDB169" s="83"/>
      <c r="NDC169" s="83"/>
      <c r="NDD169" s="83"/>
      <c r="NDE169" s="83"/>
      <c r="NDF169" s="83"/>
      <c r="NDG169" s="83"/>
      <c r="NDH169" s="83"/>
      <c r="NDI169" s="83"/>
      <c r="NDJ169" s="83"/>
      <c r="NDK169" s="83"/>
      <c r="NDL169" s="83"/>
      <c r="NDM169" s="83"/>
      <c r="NDN169" s="83"/>
      <c r="NDO169" s="83"/>
      <c r="NDP169" s="83"/>
      <c r="NDQ169" s="83"/>
      <c r="NDR169" s="83"/>
      <c r="NDS169" s="83"/>
      <c r="NDT169" s="83"/>
      <c r="NDU169" s="83"/>
      <c r="NDV169" s="83"/>
      <c r="NDW169" s="83"/>
      <c r="NDX169" s="83"/>
      <c r="NDY169" s="83"/>
      <c r="NDZ169" s="83"/>
      <c r="NEA169" s="83"/>
      <c r="NEB169" s="83"/>
      <c r="NEC169" s="83"/>
      <c r="NED169" s="83"/>
      <c r="NEE169" s="83"/>
      <c r="NEF169" s="83"/>
      <c r="NEG169" s="83"/>
      <c r="NEH169" s="83"/>
      <c r="NEI169" s="83"/>
      <c r="NEJ169" s="83"/>
      <c r="NEK169" s="83"/>
      <c r="NEL169" s="83"/>
      <c r="NEM169" s="83"/>
      <c r="NEN169" s="83"/>
      <c r="NEO169" s="83"/>
      <c r="NEP169" s="83"/>
      <c r="NEQ169" s="83"/>
      <c r="NER169" s="83"/>
      <c r="NES169" s="83"/>
      <c r="NET169" s="83"/>
      <c r="NEU169" s="83"/>
      <c r="NEV169" s="83"/>
      <c r="NEW169" s="83"/>
      <c r="NEX169" s="83"/>
      <c r="NEY169" s="83"/>
      <c r="NEZ169" s="83"/>
      <c r="NFA169" s="83"/>
      <c r="NFB169" s="83"/>
      <c r="NFC169" s="83"/>
      <c r="NFD169" s="83"/>
      <c r="NFE169" s="83"/>
      <c r="NFF169" s="83"/>
      <c r="NFG169" s="83"/>
      <c r="NFH169" s="83"/>
      <c r="NFI169" s="83"/>
      <c r="NFJ169" s="83"/>
      <c r="NFK169" s="83"/>
      <c r="NFL169" s="83"/>
      <c r="NFM169" s="83"/>
      <c r="NFN169" s="83"/>
      <c r="NFO169" s="83"/>
      <c r="NFP169" s="83"/>
      <c r="NFQ169" s="83"/>
      <c r="NFR169" s="83"/>
      <c r="NFS169" s="83"/>
      <c r="NFT169" s="83"/>
      <c r="NFU169" s="83"/>
      <c r="NFV169" s="83"/>
      <c r="NFW169" s="83"/>
      <c r="NFX169" s="83"/>
      <c r="NFY169" s="83"/>
      <c r="NFZ169" s="83"/>
      <c r="NGA169" s="83"/>
      <c r="NGB169" s="83"/>
      <c r="NGC169" s="83"/>
      <c r="NGD169" s="83"/>
      <c r="NGE169" s="83"/>
      <c r="NGF169" s="83"/>
      <c r="NGG169" s="83"/>
      <c r="NGH169" s="83"/>
      <c r="NGI169" s="83"/>
      <c r="NGJ169" s="83"/>
      <c r="NGK169" s="83"/>
      <c r="NGL169" s="83"/>
      <c r="NGM169" s="83"/>
      <c r="NGN169" s="83"/>
      <c r="NGO169" s="83"/>
      <c r="NGP169" s="83"/>
      <c r="NGQ169" s="83"/>
      <c r="NGR169" s="83"/>
      <c r="NGS169" s="83"/>
      <c r="NGT169" s="83"/>
      <c r="NGU169" s="83"/>
      <c r="NGV169" s="83"/>
      <c r="NGW169" s="83"/>
      <c r="NGX169" s="83"/>
      <c r="NGY169" s="83"/>
      <c r="NGZ169" s="83"/>
      <c r="NHA169" s="83"/>
      <c r="NHB169" s="83"/>
      <c r="NHC169" s="83"/>
      <c r="NHD169" s="83"/>
      <c r="NHE169" s="83"/>
      <c r="NHF169" s="83"/>
      <c r="NHG169" s="83"/>
      <c r="NHH169" s="83"/>
      <c r="NHI169" s="83"/>
      <c r="NHJ169" s="83"/>
      <c r="NHK169" s="83"/>
      <c r="NHL169" s="83"/>
      <c r="NHM169" s="83"/>
      <c r="NHN169" s="83"/>
      <c r="NHO169" s="83"/>
      <c r="NHP169" s="83"/>
      <c r="NHQ169" s="83"/>
      <c r="NHR169" s="83"/>
      <c r="NHS169" s="83"/>
      <c r="NHT169" s="83"/>
      <c r="NHU169" s="83"/>
      <c r="NHV169" s="83"/>
      <c r="NHW169" s="83"/>
      <c r="NHX169" s="83"/>
      <c r="NHY169" s="83"/>
      <c r="NHZ169" s="83"/>
      <c r="NIA169" s="83"/>
      <c r="NIB169" s="83"/>
      <c r="NIC169" s="83"/>
      <c r="NID169" s="83"/>
      <c r="NIE169" s="83"/>
      <c r="NIF169" s="83"/>
      <c r="NIG169" s="83"/>
      <c r="NIH169" s="83"/>
      <c r="NII169" s="83"/>
      <c r="NIJ169" s="83"/>
      <c r="NIK169" s="83"/>
      <c r="NIL169" s="83"/>
      <c r="NIM169" s="83"/>
      <c r="NIN169" s="83"/>
      <c r="NIO169" s="83"/>
      <c r="NIP169" s="83"/>
      <c r="NIQ169" s="83"/>
      <c r="NIR169" s="83"/>
      <c r="NIS169" s="83"/>
      <c r="NIT169" s="83"/>
      <c r="NIU169" s="83"/>
      <c r="NIV169" s="83"/>
      <c r="NIW169" s="83"/>
      <c r="NIX169" s="83"/>
      <c r="NIY169" s="83"/>
      <c r="NIZ169" s="83"/>
      <c r="NJA169" s="83"/>
      <c r="NJB169" s="83"/>
      <c r="NJC169" s="83"/>
      <c r="NJD169" s="83"/>
      <c r="NJE169" s="83"/>
      <c r="NJF169" s="83"/>
      <c r="NJG169" s="83"/>
      <c r="NJH169" s="83"/>
      <c r="NJI169" s="83"/>
      <c r="NJJ169" s="83"/>
      <c r="NJK169" s="83"/>
      <c r="NJL169" s="83"/>
      <c r="NJM169" s="83"/>
      <c r="NJN169" s="83"/>
      <c r="NJO169" s="83"/>
      <c r="NJP169" s="83"/>
      <c r="NJQ169" s="83"/>
      <c r="NJR169" s="83"/>
      <c r="NJS169" s="83"/>
      <c r="NJT169" s="83"/>
      <c r="NJU169" s="83"/>
      <c r="NJV169" s="83"/>
      <c r="NJW169" s="83"/>
      <c r="NJX169" s="83"/>
      <c r="NJY169" s="83"/>
      <c r="NJZ169" s="83"/>
      <c r="NKA169" s="83"/>
      <c r="NKB169" s="83"/>
      <c r="NKC169" s="83"/>
      <c r="NKD169" s="83"/>
      <c r="NKE169" s="83"/>
      <c r="NKF169" s="83"/>
      <c r="NKG169" s="83"/>
      <c r="NKH169" s="83"/>
      <c r="NKI169" s="83"/>
      <c r="NKJ169" s="83"/>
      <c r="NKK169" s="83"/>
      <c r="NKL169" s="83"/>
      <c r="NKM169" s="83"/>
      <c r="NKN169" s="83"/>
      <c r="NKO169" s="83"/>
      <c r="NKP169" s="83"/>
      <c r="NKQ169" s="83"/>
      <c r="NKR169" s="83"/>
      <c r="NKS169" s="83"/>
      <c r="NKT169" s="83"/>
      <c r="NKU169" s="83"/>
      <c r="NKV169" s="83"/>
      <c r="NKW169" s="83"/>
      <c r="NKX169" s="83"/>
      <c r="NKY169" s="83"/>
      <c r="NKZ169" s="83"/>
      <c r="NLA169" s="83"/>
      <c r="NLB169" s="83"/>
      <c r="NLC169" s="83"/>
      <c r="NLD169" s="83"/>
      <c r="NLE169" s="83"/>
      <c r="NLF169" s="83"/>
      <c r="NLG169" s="83"/>
      <c r="NLH169" s="83"/>
      <c r="NLI169" s="83"/>
      <c r="NLJ169" s="83"/>
      <c r="NLK169" s="83"/>
      <c r="NLL169" s="83"/>
      <c r="NLM169" s="83"/>
      <c r="NLN169" s="83"/>
      <c r="NLO169" s="83"/>
      <c r="NLP169" s="83"/>
      <c r="NLQ169" s="83"/>
      <c r="NLR169" s="83"/>
      <c r="NLS169" s="83"/>
      <c r="NLT169" s="83"/>
      <c r="NLU169" s="83"/>
      <c r="NLV169" s="83"/>
      <c r="NLW169" s="83"/>
      <c r="NLX169" s="83"/>
      <c r="NLY169" s="83"/>
      <c r="NLZ169" s="83"/>
      <c r="NMA169" s="83"/>
      <c r="NMB169" s="83"/>
      <c r="NMC169" s="83"/>
      <c r="NMD169" s="83"/>
      <c r="NME169" s="83"/>
      <c r="NMF169" s="83"/>
      <c r="NMG169" s="83"/>
      <c r="NMH169" s="83"/>
      <c r="NMI169" s="83"/>
      <c r="NMJ169" s="83"/>
      <c r="NMK169" s="83"/>
      <c r="NML169" s="83"/>
      <c r="NMM169" s="83"/>
      <c r="NMN169" s="83"/>
      <c r="NMO169" s="83"/>
      <c r="NMP169" s="83"/>
      <c r="NMQ169" s="83"/>
      <c r="NMR169" s="83"/>
      <c r="NMS169" s="83"/>
      <c r="NMT169" s="83"/>
      <c r="NMU169" s="83"/>
      <c r="NMV169" s="83"/>
      <c r="NMW169" s="83"/>
      <c r="NMX169" s="83"/>
      <c r="NMY169" s="83"/>
      <c r="NMZ169" s="83"/>
      <c r="NNA169" s="83"/>
      <c r="NNB169" s="83"/>
      <c r="NNC169" s="83"/>
      <c r="NND169" s="83"/>
      <c r="NNE169" s="83"/>
      <c r="NNF169" s="83"/>
      <c r="NNG169" s="83"/>
      <c r="NNH169" s="83"/>
      <c r="NNI169" s="83"/>
      <c r="NNJ169" s="83"/>
      <c r="NNK169" s="83"/>
      <c r="NNL169" s="83"/>
      <c r="NNM169" s="83"/>
      <c r="NNN169" s="83"/>
      <c r="NNO169" s="83"/>
      <c r="NNP169" s="83"/>
      <c r="NNQ169" s="83"/>
      <c r="NNR169" s="83"/>
      <c r="NNS169" s="83"/>
      <c r="NNT169" s="83"/>
      <c r="NNU169" s="83"/>
      <c r="NNV169" s="83"/>
      <c r="NNW169" s="83"/>
      <c r="NNX169" s="83"/>
      <c r="NNY169" s="83"/>
      <c r="NNZ169" s="83"/>
      <c r="NOA169" s="83"/>
      <c r="NOB169" s="83"/>
      <c r="NOC169" s="83"/>
      <c r="NOD169" s="83"/>
      <c r="NOE169" s="83"/>
      <c r="NOF169" s="83"/>
      <c r="NOG169" s="83"/>
      <c r="NOH169" s="83"/>
      <c r="NOI169" s="83"/>
      <c r="NOJ169" s="83"/>
      <c r="NOK169" s="83"/>
      <c r="NOL169" s="83"/>
      <c r="NOM169" s="83"/>
      <c r="NON169" s="83"/>
      <c r="NOO169" s="83"/>
      <c r="NOP169" s="83"/>
      <c r="NOQ169" s="83"/>
      <c r="NOR169" s="83"/>
      <c r="NOS169" s="83"/>
      <c r="NOT169" s="83"/>
      <c r="NOU169" s="83"/>
      <c r="NOV169" s="83"/>
      <c r="NOW169" s="83"/>
      <c r="NOX169" s="83"/>
      <c r="NOY169" s="83"/>
      <c r="NOZ169" s="83"/>
      <c r="NPA169" s="83"/>
      <c r="NPB169" s="83"/>
      <c r="NPC169" s="83"/>
      <c r="NPD169" s="83"/>
      <c r="NPE169" s="83"/>
      <c r="NPF169" s="83"/>
      <c r="NPG169" s="83"/>
      <c r="NPH169" s="83"/>
      <c r="NPI169" s="83"/>
      <c r="NPJ169" s="83"/>
      <c r="NPK169" s="83"/>
      <c r="NPL169" s="83"/>
      <c r="NPM169" s="83"/>
      <c r="NPN169" s="83"/>
      <c r="NPO169" s="83"/>
      <c r="NPP169" s="83"/>
      <c r="NPQ169" s="83"/>
      <c r="NPR169" s="83"/>
      <c r="NPS169" s="83"/>
      <c r="NPT169" s="83"/>
      <c r="NPU169" s="83"/>
      <c r="NPV169" s="83"/>
      <c r="NPW169" s="83"/>
      <c r="NPX169" s="83"/>
      <c r="NPY169" s="83"/>
      <c r="NPZ169" s="83"/>
      <c r="NQA169" s="83"/>
      <c r="NQB169" s="83"/>
      <c r="NQC169" s="83"/>
      <c r="NQD169" s="83"/>
      <c r="NQE169" s="83"/>
      <c r="NQF169" s="83"/>
      <c r="NQG169" s="83"/>
      <c r="NQH169" s="83"/>
      <c r="NQI169" s="83"/>
      <c r="NQJ169" s="83"/>
      <c r="NQK169" s="83"/>
      <c r="NQL169" s="83"/>
      <c r="NQM169" s="83"/>
      <c r="NQN169" s="83"/>
      <c r="NQO169" s="83"/>
      <c r="NQP169" s="83"/>
      <c r="NQQ169" s="83"/>
      <c r="NQR169" s="83"/>
      <c r="NQS169" s="83"/>
      <c r="NQT169" s="83"/>
      <c r="NQU169" s="83"/>
      <c r="NQV169" s="83"/>
      <c r="NQW169" s="83"/>
      <c r="NQX169" s="83"/>
      <c r="NQY169" s="83"/>
      <c r="NQZ169" s="83"/>
      <c r="NRA169" s="83"/>
      <c r="NRB169" s="83"/>
      <c r="NRC169" s="83"/>
      <c r="NRD169" s="83"/>
      <c r="NRE169" s="83"/>
      <c r="NRF169" s="83"/>
      <c r="NRG169" s="83"/>
      <c r="NRH169" s="83"/>
      <c r="NRI169" s="83"/>
      <c r="NRJ169" s="83"/>
      <c r="NRK169" s="83"/>
      <c r="NRL169" s="83"/>
      <c r="NRM169" s="83"/>
      <c r="NRN169" s="83"/>
      <c r="NRO169" s="83"/>
      <c r="NRP169" s="83"/>
      <c r="NRQ169" s="83"/>
      <c r="NRR169" s="83"/>
      <c r="NRS169" s="83"/>
      <c r="NRT169" s="83"/>
      <c r="NRU169" s="83"/>
      <c r="NRV169" s="83"/>
      <c r="NRW169" s="83"/>
      <c r="NRX169" s="83"/>
      <c r="NRY169" s="83"/>
      <c r="NRZ169" s="83"/>
      <c r="NSA169" s="83"/>
      <c r="NSB169" s="83"/>
      <c r="NSC169" s="83"/>
      <c r="NSD169" s="83"/>
      <c r="NSE169" s="83"/>
      <c r="NSF169" s="83"/>
      <c r="NSG169" s="83"/>
      <c r="NSH169" s="83"/>
      <c r="NSI169" s="83"/>
      <c r="NSJ169" s="83"/>
      <c r="NSK169" s="83"/>
      <c r="NSL169" s="83"/>
      <c r="NSM169" s="83"/>
      <c r="NSN169" s="83"/>
      <c r="NSO169" s="83"/>
      <c r="NSP169" s="83"/>
      <c r="NSQ169" s="83"/>
      <c r="NSR169" s="83"/>
      <c r="NSS169" s="83"/>
      <c r="NST169" s="83"/>
      <c r="NSU169" s="83"/>
      <c r="NSV169" s="83"/>
      <c r="NSW169" s="83"/>
      <c r="NSX169" s="83"/>
      <c r="NSY169" s="83"/>
      <c r="NSZ169" s="83"/>
      <c r="NTA169" s="83"/>
      <c r="NTB169" s="83"/>
      <c r="NTC169" s="83"/>
      <c r="NTD169" s="83"/>
      <c r="NTE169" s="83"/>
      <c r="NTF169" s="83"/>
      <c r="NTG169" s="83"/>
      <c r="NTH169" s="83"/>
      <c r="NTI169" s="83"/>
      <c r="NTJ169" s="83"/>
      <c r="NTK169" s="83"/>
      <c r="NTL169" s="83"/>
      <c r="NTM169" s="83"/>
      <c r="NTN169" s="83"/>
      <c r="NTO169" s="83"/>
      <c r="NTP169" s="83"/>
      <c r="NTQ169" s="83"/>
      <c r="NTR169" s="83"/>
      <c r="NTS169" s="83"/>
      <c r="NTT169" s="83"/>
      <c r="NTU169" s="83"/>
      <c r="NTV169" s="83"/>
      <c r="NTW169" s="83"/>
      <c r="NTX169" s="83"/>
      <c r="NTY169" s="83"/>
      <c r="NTZ169" s="83"/>
      <c r="NUA169" s="83"/>
      <c r="NUB169" s="83"/>
      <c r="NUC169" s="83"/>
      <c r="NUD169" s="83"/>
      <c r="NUE169" s="83"/>
      <c r="NUF169" s="83"/>
      <c r="NUG169" s="83"/>
      <c r="NUH169" s="83"/>
      <c r="NUI169" s="83"/>
      <c r="NUJ169" s="83"/>
      <c r="NUK169" s="83"/>
      <c r="NUL169" s="83"/>
      <c r="NUM169" s="83"/>
      <c r="NUN169" s="83"/>
      <c r="NUO169" s="83"/>
      <c r="NUP169" s="83"/>
      <c r="NUQ169" s="83"/>
      <c r="NUR169" s="83"/>
      <c r="NUS169" s="83"/>
      <c r="NUT169" s="83"/>
      <c r="NUU169" s="83"/>
      <c r="NUV169" s="83"/>
      <c r="NUW169" s="83"/>
      <c r="NUX169" s="83"/>
      <c r="NUY169" s="83"/>
      <c r="NUZ169" s="83"/>
      <c r="NVA169" s="83"/>
      <c r="NVB169" s="83"/>
      <c r="NVC169" s="83"/>
      <c r="NVD169" s="83"/>
      <c r="NVE169" s="83"/>
      <c r="NVF169" s="83"/>
      <c r="NVG169" s="83"/>
      <c r="NVH169" s="83"/>
      <c r="NVI169" s="83"/>
      <c r="NVJ169" s="83"/>
      <c r="NVK169" s="83"/>
      <c r="NVL169" s="83"/>
      <c r="NVM169" s="83"/>
      <c r="NVN169" s="83"/>
      <c r="NVO169" s="83"/>
      <c r="NVP169" s="83"/>
      <c r="NVQ169" s="83"/>
      <c r="NVR169" s="83"/>
      <c r="NVS169" s="83"/>
      <c r="NVT169" s="83"/>
      <c r="NVU169" s="83"/>
      <c r="NVV169" s="83"/>
      <c r="NVW169" s="83"/>
      <c r="NVX169" s="83"/>
      <c r="NVY169" s="83"/>
      <c r="NVZ169" s="83"/>
      <c r="NWA169" s="83"/>
      <c r="NWB169" s="83"/>
      <c r="NWC169" s="83"/>
      <c r="NWD169" s="83"/>
      <c r="NWE169" s="83"/>
      <c r="NWF169" s="83"/>
      <c r="NWG169" s="83"/>
      <c r="NWH169" s="83"/>
      <c r="NWI169" s="83"/>
      <c r="NWJ169" s="83"/>
      <c r="NWK169" s="83"/>
      <c r="NWL169" s="83"/>
      <c r="NWM169" s="83"/>
      <c r="NWN169" s="83"/>
      <c r="NWO169" s="83"/>
      <c r="NWP169" s="83"/>
      <c r="NWQ169" s="83"/>
      <c r="NWR169" s="83"/>
      <c r="NWS169" s="83"/>
      <c r="NWT169" s="83"/>
      <c r="NWU169" s="83"/>
      <c r="NWV169" s="83"/>
      <c r="NWW169" s="83"/>
      <c r="NWX169" s="83"/>
      <c r="NWY169" s="83"/>
      <c r="NWZ169" s="83"/>
      <c r="NXA169" s="83"/>
      <c r="NXB169" s="83"/>
      <c r="NXC169" s="83"/>
      <c r="NXD169" s="83"/>
      <c r="NXE169" s="83"/>
      <c r="NXF169" s="83"/>
      <c r="NXG169" s="83"/>
      <c r="NXH169" s="83"/>
      <c r="NXI169" s="83"/>
      <c r="NXJ169" s="83"/>
      <c r="NXK169" s="83"/>
      <c r="NXL169" s="83"/>
      <c r="NXM169" s="83"/>
      <c r="NXN169" s="83"/>
      <c r="NXO169" s="83"/>
      <c r="NXP169" s="83"/>
      <c r="NXQ169" s="83"/>
      <c r="NXR169" s="83"/>
      <c r="NXS169" s="83"/>
      <c r="NXT169" s="83"/>
      <c r="NXU169" s="83"/>
      <c r="NXV169" s="83"/>
      <c r="NXW169" s="83"/>
      <c r="NXX169" s="83"/>
      <c r="NXY169" s="83"/>
      <c r="NXZ169" s="83"/>
      <c r="NYA169" s="83"/>
      <c r="NYB169" s="83"/>
      <c r="NYC169" s="83"/>
      <c r="NYD169" s="83"/>
      <c r="NYE169" s="83"/>
      <c r="NYF169" s="83"/>
      <c r="NYG169" s="83"/>
      <c r="NYH169" s="83"/>
      <c r="NYI169" s="83"/>
      <c r="NYJ169" s="83"/>
      <c r="NYK169" s="83"/>
      <c r="NYL169" s="83"/>
      <c r="NYM169" s="83"/>
      <c r="NYN169" s="83"/>
      <c r="NYO169" s="83"/>
      <c r="NYP169" s="83"/>
      <c r="NYQ169" s="83"/>
      <c r="NYR169" s="83"/>
      <c r="NYS169" s="83"/>
      <c r="NYT169" s="83"/>
      <c r="NYU169" s="83"/>
      <c r="NYV169" s="83"/>
      <c r="NYW169" s="83"/>
      <c r="NYX169" s="83"/>
      <c r="NYY169" s="83"/>
      <c r="NYZ169" s="83"/>
      <c r="NZA169" s="83"/>
      <c r="NZB169" s="83"/>
      <c r="NZC169" s="83"/>
      <c r="NZD169" s="83"/>
      <c r="NZE169" s="83"/>
      <c r="NZF169" s="83"/>
      <c r="NZG169" s="83"/>
      <c r="NZH169" s="83"/>
      <c r="NZI169" s="83"/>
      <c r="NZJ169" s="83"/>
      <c r="NZK169" s="83"/>
      <c r="NZL169" s="83"/>
      <c r="NZM169" s="83"/>
      <c r="NZN169" s="83"/>
      <c r="NZO169" s="83"/>
      <c r="NZP169" s="83"/>
      <c r="NZQ169" s="83"/>
      <c r="NZR169" s="83"/>
      <c r="NZS169" s="83"/>
      <c r="NZT169" s="83"/>
      <c r="NZU169" s="83"/>
      <c r="NZV169" s="83"/>
      <c r="NZW169" s="83"/>
      <c r="NZX169" s="83"/>
      <c r="NZY169" s="83"/>
      <c r="NZZ169" s="83"/>
      <c r="OAA169" s="83"/>
      <c r="OAB169" s="83"/>
      <c r="OAC169" s="83"/>
      <c r="OAD169" s="83"/>
      <c r="OAE169" s="83"/>
      <c r="OAF169" s="83"/>
      <c r="OAG169" s="83"/>
      <c r="OAH169" s="83"/>
      <c r="OAI169" s="83"/>
      <c r="OAJ169" s="83"/>
      <c r="OAK169" s="83"/>
      <c r="OAL169" s="83"/>
      <c r="OAM169" s="83"/>
      <c r="OAN169" s="83"/>
      <c r="OAO169" s="83"/>
      <c r="OAP169" s="83"/>
      <c r="OAQ169" s="83"/>
      <c r="OAR169" s="83"/>
      <c r="OAS169" s="83"/>
      <c r="OAT169" s="83"/>
      <c r="OAU169" s="83"/>
      <c r="OAV169" s="83"/>
      <c r="OAW169" s="83"/>
      <c r="OAX169" s="83"/>
      <c r="OAY169" s="83"/>
      <c r="OAZ169" s="83"/>
      <c r="OBA169" s="83"/>
      <c r="OBB169" s="83"/>
      <c r="OBC169" s="83"/>
      <c r="OBD169" s="83"/>
      <c r="OBE169" s="83"/>
      <c r="OBF169" s="83"/>
      <c r="OBG169" s="83"/>
      <c r="OBH169" s="83"/>
      <c r="OBI169" s="83"/>
      <c r="OBJ169" s="83"/>
      <c r="OBK169" s="83"/>
      <c r="OBL169" s="83"/>
      <c r="OBM169" s="83"/>
      <c r="OBN169" s="83"/>
      <c r="OBO169" s="83"/>
      <c r="OBP169" s="83"/>
      <c r="OBQ169" s="83"/>
      <c r="OBR169" s="83"/>
      <c r="OBS169" s="83"/>
      <c r="OBT169" s="83"/>
      <c r="OBU169" s="83"/>
      <c r="OBV169" s="83"/>
      <c r="OBW169" s="83"/>
      <c r="OBX169" s="83"/>
      <c r="OBY169" s="83"/>
      <c r="OBZ169" s="83"/>
      <c r="OCA169" s="83"/>
      <c r="OCB169" s="83"/>
      <c r="OCC169" s="83"/>
      <c r="OCD169" s="83"/>
      <c r="OCE169" s="83"/>
      <c r="OCF169" s="83"/>
      <c r="OCG169" s="83"/>
      <c r="OCH169" s="83"/>
      <c r="OCI169" s="83"/>
      <c r="OCJ169" s="83"/>
      <c r="OCK169" s="83"/>
      <c r="OCL169" s="83"/>
      <c r="OCM169" s="83"/>
      <c r="OCN169" s="83"/>
      <c r="OCO169" s="83"/>
      <c r="OCP169" s="83"/>
      <c r="OCQ169" s="83"/>
      <c r="OCR169" s="83"/>
      <c r="OCS169" s="83"/>
      <c r="OCT169" s="83"/>
      <c r="OCU169" s="83"/>
      <c r="OCV169" s="83"/>
      <c r="OCW169" s="83"/>
      <c r="OCX169" s="83"/>
      <c r="OCY169" s="83"/>
      <c r="OCZ169" s="83"/>
      <c r="ODA169" s="83"/>
      <c r="ODB169" s="83"/>
      <c r="ODC169" s="83"/>
      <c r="ODD169" s="83"/>
      <c r="ODE169" s="83"/>
      <c r="ODF169" s="83"/>
      <c r="ODG169" s="83"/>
      <c r="ODH169" s="83"/>
      <c r="ODI169" s="83"/>
      <c r="ODJ169" s="83"/>
      <c r="ODK169" s="83"/>
      <c r="ODL169" s="83"/>
      <c r="ODM169" s="83"/>
      <c r="ODN169" s="83"/>
      <c r="ODO169" s="83"/>
      <c r="ODP169" s="83"/>
      <c r="ODQ169" s="83"/>
      <c r="ODR169" s="83"/>
      <c r="ODS169" s="83"/>
      <c r="ODT169" s="83"/>
      <c r="ODU169" s="83"/>
      <c r="ODV169" s="83"/>
      <c r="ODW169" s="83"/>
      <c r="ODX169" s="83"/>
      <c r="ODY169" s="83"/>
      <c r="ODZ169" s="83"/>
      <c r="OEA169" s="83"/>
      <c r="OEB169" s="83"/>
      <c r="OEC169" s="83"/>
      <c r="OED169" s="83"/>
      <c r="OEE169" s="83"/>
      <c r="OEF169" s="83"/>
      <c r="OEG169" s="83"/>
      <c r="OEH169" s="83"/>
      <c r="OEI169" s="83"/>
      <c r="OEJ169" s="83"/>
      <c r="OEK169" s="83"/>
      <c r="OEL169" s="83"/>
      <c r="OEM169" s="83"/>
      <c r="OEN169" s="83"/>
      <c r="OEO169" s="83"/>
      <c r="OEP169" s="83"/>
      <c r="OEQ169" s="83"/>
      <c r="OER169" s="83"/>
      <c r="OES169" s="83"/>
      <c r="OET169" s="83"/>
      <c r="OEU169" s="83"/>
      <c r="OEV169" s="83"/>
      <c r="OEW169" s="83"/>
      <c r="OEX169" s="83"/>
      <c r="OEY169" s="83"/>
      <c r="OEZ169" s="83"/>
      <c r="OFA169" s="83"/>
      <c r="OFB169" s="83"/>
      <c r="OFC169" s="83"/>
      <c r="OFD169" s="83"/>
      <c r="OFE169" s="83"/>
      <c r="OFF169" s="83"/>
      <c r="OFG169" s="83"/>
      <c r="OFH169" s="83"/>
      <c r="OFI169" s="83"/>
      <c r="OFJ169" s="83"/>
      <c r="OFK169" s="83"/>
      <c r="OFL169" s="83"/>
      <c r="OFM169" s="83"/>
      <c r="OFN169" s="83"/>
      <c r="OFO169" s="83"/>
      <c r="OFP169" s="83"/>
      <c r="OFQ169" s="83"/>
      <c r="OFR169" s="83"/>
      <c r="OFS169" s="83"/>
      <c r="OFT169" s="83"/>
      <c r="OFU169" s="83"/>
      <c r="OFV169" s="83"/>
      <c r="OFW169" s="83"/>
      <c r="OFX169" s="83"/>
      <c r="OFY169" s="83"/>
      <c r="OFZ169" s="83"/>
      <c r="OGA169" s="83"/>
      <c r="OGB169" s="83"/>
      <c r="OGC169" s="83"/>
      <c r="OGD169" s="83"/>
      <c r="OGE169" s="83"/>
      <c r="OGF169" s="83"/>
      <c r="OGG169" s="83"/>
      <c r="OGH169" s="83"/>
      <c r="OGI169" s="83"/>
      <c r="OGJ169" s="83"/>
      <c r="OGK169" s="83"/>
      <c r="OGL169" s="83"/>
      <c r="OGM169" s="83"/>
      <c r="OGN169" s="83"/>
      <c r="OGO169" s="83"/>
      <c r="OGP169" s="83"/>
      <c r="OGQ169" s="83"/>
      <c r="OGR169" s="83"/>
      <c r="OGS169" s="83"/>
      <c r="OGT169" s="83"/>
      <c r="OGU169" s="83"/>
      <c r="OGV169" s="83"/>
      <c r="OGW169" s="83"/>
      <c r="OGX169" s="83"/>
      <c r="OGY169" s="83"/>
      <c r="OGZ169" s="83"/>
      <c r="OHA169" s="83"/>
      <c r="OHB169" s="83"/>
      <c r="OHC169" s="83"/>
      <c r="OHD169" s="83"/>
      <c r="OHE169" s="83"/>
      <c r="OHF169" s="83"/>
      <c r="OHG169" s="83"/>
      <c r="OHH169" s="83"/>
      <c r="OHI169" s="83"/>
      <c r="OHJ169" s="83"/>
      <c r="OHK169" s="83"/>
      <c r="OHL169" s="83"/>
      <c r="OHM169" s="83"/>
      <c r="OHN169" s="83"/>
      <c r="OHO169" s="83"/>
      <c r="OHP169" s="83"/>
      <c r="OHQ169" s="83"/>
      <c r="OHR169" s="83"/>
      <c r="OHS169" s="83"/>
      <c r="OHT169" s="83"/>
      <c r="OHU169" s="83"/>
      <c r="OHV169" s="83"/>
      <c r="OHW169" s="83"/>
      <c r="OHX169" s="83"/>
      <c r="OHY169" s="83"/>
      <c r="OHZ169" s="83"/>
      <c r="OIA169" s="83"/>
      <c r="OIB169" s="83"/>
      <c r="OIC169" s="83"/>
      <c r="OID169" s="83"/>
      <c r="OIE169" s="83"/>
      <c r="OIF169" s="83"/>
      <c r="OIG169" s="83"/>
      <c r="OIH169" s="83"/>
      <c r="OII169" s="83"/>
      <c r="OIJ169" s="83"/>
      <c r="OIK169" s="83"/>
      <c r="OIL169" s="83"/>
      <c r="OIM169" s="83"/>
      <c r="OIN169" s="83"/>
      <c r="OIO169" s="83"/>
      <c r="OIP169" s="83"/>
      <c r="OIQ169" s="83"/>
      <c r="OIR169" s="83"/>
      <c r="OIS169" s="83"/>
      <c r="OIT169" s="83"/>
      <c r="OIU169" s="83"/>
      <c r="OIV169" s="83"/>
      <c r="OIW169" s="83"/>
      <c r="OIX169" s="83"/>
      <c r="OIY169" s="83"/>
      <c r="OIZ169" s="83"/>
      <c r="OJA169" s="83"/>
      <c r="OJB169" s="83"/>
      <c r="OJC169" s="83"/>
      <c r="OJD169" s="83"/>
      <c r="OJE169" s="83"/>
      <c r="OJF169" s="83"/>
      <c r="OJG169" s="83"/>
      <c r="OJH169" s="83"/>
      <c r="OJI169" s="83"/>
      <c r="OJJ169" s="83"/>
      <c r="OJK169" s="83"/>
      <c r="OJL169" s="83"/>
      <c r="OJM169" s="83"/>
      <c r="OJN169" s="83"/>
      <c r="OJO169" s="83"/>
      <c r="OJP169" s="83"/>
      <c r="OJQ169" s="83"/>
      <c r="OJR169" s="83"/>
      <c r="OJS169" s="83"/>
      <c r="OJT169" s="83"/>
      <c r="OJU169" s="83"/>
      <c r="OJV169" s="83"/>
      <c r="OJW169" s="83"/>
      <c r="OJX169" s="83"/>
      <c r="OJY169" s="83"/>
      <c r="OJZ169" s="83"/>
      <c r="OKA169" s="83"/>
      <c r="OKB169" s="83"/>
      <c r="OKC169" s="83"/>
      <c r="OKD169" s="83"/>
      <c r="OKE169" s="83"/>
      <c r="OKF169" s="83"/>
      <c r="OKG169" s="83"/>
      <c r="OKH169" s="83"/>
      <c r="OKI169" s="83"/>
      <c r="OKJ169" s="83"/>
      <c r="OKK169" s="83"/>
      <c r="OKL169" s="83"/>
      <c r="OKM169" s="83"/>
      <c r="OKN169" s="83"/>
      <c r="OKO169" s="83"/>
      <c r="OKP169" s="83"/>
      <c r="OKQ169" s="83"/>
      <c r="OKR169" s="83"/>
      <c r="OKS169" s="83"/>
      <c r="OKT169" s="83"/>
      <c r="OKU169" s="83"/>
      <c r="OKV169" s="83"/>
      <c r="OKW169" s="83"/>
      <c r="OKX169" s="83"/>
      <c r="OKY169" s="83"/>
      <c r="OKZ169" s="83"/>
      <c r="OLA169" s="83"/>
      <c r="OLB169" s="83"/>
      <c r="OLC169" s="83"/>
      <c r="OLD169" s="83"/>
      <c r="OLE169" s="83"/>
      <c r="OLF169" s="83"/>
      <c r="OLG169" s="83"/>
      <c r="OLH169" s="83"/>
      <c r="OLI169" s="83"/>
      <c r="OLJ169" s="83"/>
      <c r="OLK169" s="83"/>
      <c r="OLL169" s="83"/>
      <c r="OLM169" s="83"/>
      <c r="OLN169" s="83"/>
      <c r="OLO169" s="83"/>
      <c r="OLP169" s="83"/>
      <c r="OLQ169" s="83"/>
      <c r="OLR169" s="83"/>
      <c r="OLS169" s="83"/>
      <c r="OLT169" s="83"/>
      <c r="OLU169" s="83"/>
      <c r="OLV169" s="83"/>
      <c r="OLW169" s="83"/>
      <c r="OLX169" s="83"/>
      <c r="OLY169" s="83"/>
      <c r="OLZ169" s="83"/>
      <c r="OMA169" s="83"/>
      <c r="OMB169" s="83"/>
      <c r="OMC169" s="83"/>
      <c r="OMD169" s="83"/>
      <c r="OME169" s="83"/>
      <c r="OMF169" s="83"/>
      <c r="OMG169" s="83"/>
      <c r="OMH169" s="83"/>
      <c r="OMI169" s="83"/>
      <c r="OMJ169" s="83"/>
      <c r="OMK169" s="83"/>
      <c r="OML169" s="83"/>
      <c r="OMM169" s="83"/>
      <c r="OMN169" s="83"/>
      <c r="OMO169" s="83"/>
      <c r="OMP169" s="83"/>
      <c r="OMQ169" s="83"/>
      <c r="OMR169" s="83"/>
      <c r="OMS169" s="83"/>
      <c r="OMT169" s="83"/>
      <c r="OMU169" s="83"/>
      <c r="OMV169" s="83"/>
      <c r="OMW169" s="83"/>
      <c r="OMX169" s="83"/>
      <c r="OMY169" s="83"/>
      <c r="OMZ169" s="83"/>
      <c r="ONA169" s="83"/>
      <c r="ONB169" s="83"/>
      <c r="ONC169" s="83"/>
      <c r="OND169" s="83"/>
      <c r="ONE169" s="83"/>
      <c r="ONF169" s="83"/>
      <c r="ONG169" s="83"/>
      <c r="ONH169" s="83"/>
      <c r="ONI169" s="83"/>
      <c r="ONJ169" s="83"/>
      <c r="ONK169" s="83"/>
      <c r="ONL169" s="83"/>
      <c r="ONM169" s="83"/>
      <c r="ONN169" s="83"/>
      <c r="ONO169" s="83"/>
      <c r="ONP169" s="83"/>
      <c r="ONQ169" s="83"/>
      <c r="ONR169" s="83"/>
      <c r="ONS169" s="83"/>
      <c r="ONT169" s="83"/>
      <c r="ONU169" s="83"/>
      <c r="ONV169" s="83"/>
      <c r="ONW169" s="83"/>
      <c r="ONX169" s="83"/>
      <c r="ONY169" s="83"/>
      <c r="ONZ169" s="83"/>
      <c r="OOA169" s="83"/>
      <c r="OOB169" s="83"/>
      <c r="OOC169" s="83"/>
      <c r="OOD169" s="83"/>
      <c r="OOE169" s="83"/>
      <c r="OOF169" s="83"/>
      <c r="OOG169" s="83"/>
      <c r="OOH169" s="83"/>
      <c r="OOI169" s="83"/>
      <c r="OOJ169" s="83"/>
      <c r="OOK169" s="83"/>
      <c r="OOL169" s="83"/>
      <c r="OOM169" s="83"/>
      <c r="OON169" s="83"/>
      <c r="OOO169" s="83"/>
      <c r="OOP169" s="83"/>
      <c r="OOQ169" s="83"/>
      <c r="OOR169" s="83"/>
      <c r="OOS169" s="83"/>
      <c r="OOT169" s="83"/>
      <c r="OOU169" s="83"/>
      <c r="OOV169" s="83"/>
      <c r="OOW169" s="83"/>
      <c r="OOX169" s="83"/>
      <c r="OOY169" s="83"/>
      <c r="OOZ169" s="83"/>
      <c r="OPA169" s="83"/>
      <c r="OPB169" s="83"/>
      <c r="OPC169" s="83"/>
      <c r="OPD169" s="83"/>
      <c r="OPE169" s="83"/>
      <c r="OPF169" s="83"/>
      <c r="OPG169" s="83"/>
      <c r="OPH169" s="83"/>
      <c r="OPI169" s="83"/>
      <c r="OPJ169" s="83"/>
      <c r="OPK169" s="83"/>
      <c r="OPL169" s="83"/>
      <c r="OPM169" s="83"/>
      <c r="OPN169" s="83"/>
      <c r="OPO169" s="83"/>
      <c r="OPP169" s="83"/>
      <c r="OPQ169" s="83"/>
      <c r="OPR169" s="83"/>
      <c r="OPS169" s="83"/>
      <c r="OPT169" s="83"/>
      <c r="OPU169" s="83"/>
      <c r="OPV169" s="83"/>
      <c r="OPW169" s="83"/>
      <c r="OPX169" s="83"/>
      <c r="OPY169" s="83"/>
      <c r="OPZ169" s="83"/>
      <c r="OQA169" s="83"/>
      <c r="OQB169" s="83"/>
      <c r="OQC169" s="83"/>
      <c r="OQD169" s="83"/>
      <c r="OQE169" s="83"/>
      <c r="OQF169" s="83"/>
      <c r="OQG169" s="83"/>
      <c r="OQH169" s="83"/>
      <c r="OQI169" s="83"/>
      <c r="OQJ169" s="83"/>
      <c r="OQK169" s="83"/>
      <c r="OQL169" s="83"/>
      <c r="OQM169" s="83"/>
      <c r="OQN169" s="83"/>
      <c r="OQO169" s="83"/>
      <c r="OQP169" s="83"/>
      <c r="OQQ169" s="83"/>
      <c r="OQR169" s="83"/>
      <c r="OQS169" s="83"/>
      <c r="OQT169" s="83"/>
      <c r="OQU169" s="83"/>
      <c r="OQV169" s="83"/>
      <c r="OQW169" s="83"/>
      <c r="OQX169" s="83"/>
      <c r="OQY169" s="83"/>
      <c r="OQZ169" s="83"/>
      <c r="ORA169" s="83"/>
      <c r="ORB169" s="83"/>
      <c r="ORC169" s="83"/>
      <c r="ORD169" s="83"/>
      <c r="ORE169" s="83"/>
      <c r="ORF169" s="83"/>
      <c r="ORG169" s="83"/>
      <c r="ORH169" s="83"/>
      <c r="ORI169" s="83"/>
      <c r="ORJ169" s="83"/>
      <c r="ORK169" s="83"/>
      <c r="ORL169" s="83"/>
      <c r="ORM169" s="83"/>
      <c r="ORN169" s="83"/>
      <c r="ORO169" s="83"/>
      <c r="ORP169" s="83"/>
      <c r="ORQ169" s="83"/>
      <c r="ORR169" s="83"/>
      <c r="ORS169" s="83"/>
      <c r="ORT169" s="83"/>
      <c r="ORU169" s="83"/>
      <c r="ORV169" s="83"/>
      <c r="ORW169" s="83"/>
      <c r="ORX169" s="83"/>
      <c r="ORY169" s="83"/>
      <c r="ORZ169" s="83"/>
      <c r="OSA169" s="83"/>
      <c r="OSB169" s="83"/>
      <c r="OSC169" s="83"/>
      <c r="OSD169" s="83"/>
      <c r="OSE169" s="83"/>
      <c r="OSF169" s="83"/>
      <c r="OSG169" s="83"/>
      <c r="OSH169" s="83"/>
      <c r="OSI169" s="83"/>
      <c r="OSJ169" s="83"/>
      <c r="OSK169" s="83"/>
      <c r="OSL169" s="83"/>
      <c r="OSM169" s="83"/>
      <c r="OSN169" s="83"/>
      <c r="OSO169" s="83"/>
      <c r="OSP169" s="83"/>
      <c r="OSQ169" s="83"/>
      <c r="OSR169" s="83"/>
      <c r="OSS169" s="83"/>
      <c r="OST169" s="83"/>
      <c r="OSU169" s="83"/>
      <c r="OSV169" s="83"/>
      <c r="OSW169" s="83"/>
      <c r="OSX169" s="83"/>
      <c r="OSY169" s="83"/>
      <c r="OSZ169" s="83"/>
      <c r="OTA169" s="83"/>
      <c r="OTB169" s="83"/>
      <c r="OTC169" s="83"/>
      <c r="OTD169" s="83"/>
      <c r="OTE169" s="83"/>
      <c r="OTF169" s="83"/>
      <c r="OTG169" s="83"/>
      <c r="OTH169" s="83"/>
      <c r="OTI169" s="83"/>
      <c r="OTJ169" s="83"/>
      <c r="OTK169" s="83"/>
      <c r="OTL169" s="83"/>
      <c r="OTM169" s="83"/>
      <c r="OTN169" s="83"/>
      <c r="OTO169" s="83"/>
      <c r="OTP169" s="83"/>
      <c r="OTQ169" s="83"/>
      <c r="OTR169" s="83"/>
      <c r="OTS169" s="83"/>
      <c r="OTT169" s="83"/>
      <c r="OTU169" s="83"/>
      <c r="OTV169" s="83"/>
      <c r="OTW169" s="83"/>
      <c r="OTX169" s="83"/>
      <c r="OTY169" s="83"/>
      <c r="OTZ169" s="83"/>
      <c r="OUA169" s="83"/>
      <c r="OUB169" s="83"/>
      <c r="OUC169" s="83"/>
      <c r="OUD169" s="83"/>
      <c r="OUE169" s="83"/>
      <c r="OUF169" s="83"/>
      <c r="OUG169" s="83"/>
      <c r="OUH169" s="83"/>
      <c r="OUI169" s="83"/>
      <c r="OUJ169" s="83"/>
      <c r="OUK169" s="83"/>
      <c r="OUL169" s="83"/>
      <c r="OUM169" s="83"/>
      <c r="OUN169" s="83"/>
      <c r="OUO169" s="83"/>
      <c r="OUP169" s="83"/>
      <c r="OUQ169" s="83"/>
      <c r="OUR169" s="83"/>
      <c r="OUS169" s="83"/>
      <c r="OUT169" s="83"/>
      <c r="OUU169" s="83"/>
      <c r="OUV169" s="83"/>
      <c r="OUW169" s="83"/>
      <c r="OUX169" s="83"/>
      <c r="OUY169" s="83"/>
      <c r="OUZ169" s="83"/>
      <c r="OVA169" s="83"/>
      <c r="OVB169" s="83"/>
      <c r="OVC169" s="83"/>
      <c r="OVD169" s="83"/>
      <c r="OVE169" s="83"/>
      <c r="OVF169" s="83"/>
      <c r="OVG169" s="83"/>
      <c r="OVH169" s="83"/>
      <c r="OVI169" s="83"/>
      <c r="OVJ169" s="83"/>
      <c r="OVK169" s="83"/>
      <c r="OVL169" s="83"/>
      <c r="OVM169" s="83"/>
      <c r="OVN169" s="83"/>
      <c r="OVO169" s="83"/>
      <c r="OVP169" s="83"/>
      <c r="OVQ169" s="83"/>
      <c r="OVR169" s="83"/>
      <c r="OVS169" s="83"/>
      <c r="OVT169" s="83"/>
      <c r="OVU169" s="83"/>
      <c r="OVV169" s="83"/>
      <c r="OVW169" s="83"/>
      <c r="OVX169" s="83"/>
      <c r="OVY169" s="83"/>
      <c r="OVZ169" s="83"/>
      <c r="OWA169" s="83"/>
      <c r="OWB169" s="83"/>
      <c r="OWC169" s="83"/>
      <c r="OWD169" s="83"/>
      <c r="OWE169" s="83"/>
      <c r="OWF169" s="83"/>
      <c r="OWG169" s="83"/>
      <c r="OWH169" s="83"/>
      <c r="OWI169" s="83"/>
      <c r="OWJ169" s="83"/>
      <c r="OWK169" s="83"/>
      <c r="OWL169" s="83"/>
      <c r="OWM169" s="83"/>
      <c r="OWN169" s="83"/>
      <c r="OWO169" s="83"/>
      <c r="OWP169" s="83"/>
      <c r="OWQ169" s="83"/>
      <c r="OWR169" s="83"/>
      <c r="OWS169" s="83"/>
      <c r="OWT169" s="83"/>
      <c r="OWU169" s="83"/>
      <c r="OWV169" s="83"/>
      <c r="OWW169" s="83"/>
      <c r="OWX169" s="83"/>
      <c r="OWY169" s="83"/>
      <c r="OWZ169" s="83"/>
      <c r="OXA169" s="83"/>
      <c r="OXB169" s="83"/>
      <c r="OXC169" s="83"/>
      <c r="OXD169" s="83"/>
      <c r="OXE169" s="83"/>
      <c r="OXF169" s="83"/>
      <c r="OXG169" s="83"/>
      <c r="OXH169" s="83"/>
      <c r="OXI169" s="83"/>
      <c r="OXJ169" s="83"/>
      <c r="OXK169" s="83"/>
      <c r="OXL169" s="83"/>
      <c r="OXM169" s="83"/>
      <c r="OXN169" s="83"/>
      <c r="OXO169" s="83"/>
      <c r="OXP169" s="83"/>
      <c r="OXQ169" s="83"/>
      <c r="OXR169" s="83"/>
      <c r="OXS169" s="83"/>
      <c r="OXT169" s="83"/>
      <c r="OXU169" s="83"/>
      <c r="OXV169" s="83"/>
      <c r="OXW169" s="83"/>
      <c r="OXX169" s="83"/>
      <c r="OXY169" s="83"/>
      <c r="OXZ169" s="83"/>
      <c r="OYA169" s="83"/>
      <c r="OYB169" s="83"/>
      <c r="OYC169" s="83"/>
      <c r="OYD169" s="83"/>
      <c r="OYE169" s="83"/>
      <c r="OYF169" s="83"/>
      <c r="OYG169" s="83"/>
      <c r="OYH169" s="83"/>
      <c r="OYI169" s="83"/>
      <c r="OYJ169" s="83"/>
      <c r="OYK169" s="83"/>
      <c r="OYL169" s="83"/>
      <c r="OYM169" s="83"/>
      <c r="OYN169" s="83"/>
      <c r="OYO169" s="83"/>
      <c r="OYP169" s="83"/>
      <c r="OYQ169" s="83"/>
      <c r="OYR169" s="83"/>
      <c r="OYS169" s="83"/>
      <c r="OYT169" s="83"/>
      <c r="OYU169" s="83"/>
      <c r="OYV169" s="83"/>
      <c r="OYW169" s="83"/>
      <c r="OYX169" s="83"/>
      <c r="OYY169" s="83"/>
      <c r="OYZ169" s="83"/>
      <c r="OZA169" s="83"/>
      <c r="OZB169" s="83"/>
      <c r="OZC169" s="83"/>
      <c r="OZD169" s="83"/>
      <c r="OZE169" s="83"/>
      <c r="OZF169" s="83"/>
      <c r="OZG169" s="83"/>
      <c r="OZH169" s="83"/>
      <c r="OZI169" s="83"/>
      <c r="OZJ169" s="83"/>
      <c r="OZK169" s="83"/>
      <c r="OZL169" s="83"/>
      <c r="OZM169" s="83"/>
      <c r="OZN169" s="83"/>
      <c r="OZO169" s="83"/>
      <c r="OZP169" s="83"/>
      <c r="OZQ169" s="83"/>
      <c r="OZR169" s="83"/>
      <c r="OZS169" s="83"/>
      <c r="OZT169" s="83"/>
      <c r="OZU169" s="83"/>
      <c r="OZV169" s="83"/>
      <c r="OZW169" s="83"/>
      <c r="OZX169" s="83"/>
      <c r="OZY169" s="83"/>
      <c r="OZZ169" s="83"/>
      <c r="PAA169" s="83"/>
      <c r="PAB169" s="83"/>
      <c r="PAC169" s="83"/>
      <c r="PAD169" s="83"/>
      <c r="PAE169" s="83"/>
      <c r="PAF169" s="83"/>
      <c r="PAG169" s="83"/>
      <c r="PAH169" s="83"/>
      <c r="PAI169" s="83"/>
      <c r="PAJ169" s="83"/>
      <c r="PAK169" s="83"/>
      <c r="PAL169" s="83"/>
      <c r="PAM169" s="83"/>
      <c r="PAN169" s="83"/>
      <c r="PAO169" s="83"/>
      <c r="PAP169" s="83"/>
      <c r="PAQ169" s="83"/>
      <c r="PAR169" s="83"/>
      <c r="PAS169" s="83"/>
      <c r="PAT169" s="83"/>
      <c r="PAU169" s="83"/>
      <c r="PAV169" s="83"/>
      <c r="PAW169" s="83"/>
      <c r="PAX169" s="83"/>
      <c r="PAY169" s="83"/>
      <c r="PAZ169" s="83"/>
      <c r="PBA169" s="83"/>
      <c r="PBB169" s="83"/>
      <c r="PBC169" s="83"/>
      <c r="PBD169" s="83"/>
      <c r="PBE169" s="83"/>
      <c r="PBF169" s="83"/>
      <c r="PBG169" s="83"/>
      <c r="PBH169" s="83"/>
      <c r="PBI169" s="83"/>
      <c r="PBJ169" s="83"/>
      <c r="PBK169" s="83"/>
      <c r="PBL169" s="83"/>
      <c r="PBM169" s="83"/>
      <c r="PBN169" s="83"/>
      <c r="PBO169" s="83"/>
      <c r="PBP169" s="83"/>
      <c r="PBQ169" s="83"/>
      <c r="PBR169" s="83"/>
      <c r="PBS169" s="83"/>
      <c r="PBT169" s="83"/>
      <c r="PBU169" s="83"/>
      <c r="PBV169" s="83"/>
      <c r="PBW169" s="83"/>
      <c r="PBX169" s="83"/>
      <c r="PBY169" s="83"/>
      <c r="PBZ169" s="83"/>
      <c r="PCA169" s="83"/>
      <c r="PCB169" s="83"/>
      <c r="PCC169" s="83"/>
      <c r="PCD169" s="83"/>
      <c r="PCE169" s="83"/>
      <c r="PCF169" s="83"/>
      <c r="PCG169" s="83"/>
      <c r="PCH169" s="83"/>
      <c r="PCI169" s="83"/>
      <c r="PCJ169" s="83"/>
      <c r="PCK169" s="83"/>
      <c r="PCL169" s="83"/>
      <c r="PCM169" s="83"/>
      <c r="PCN169" s="83"/>
      <c r="PCO169" s="83"/>
      <c r="PCP169" s="83"/>
      <c r="PCQ169" s="83"/>
      <c r="PCR169" s="83"/>
      <c r="PCS169" s="83"/>
      <c r="PCT169" s="83"/>
      <c r="PCU169" s="83"/>
      <c r="PCV169" s="83"/>
      <c r="PCW169" s="83"/>
      <c r="PCX169" s="83"/>
      <c r="PCY169" s="83"/>
      <c r="PCZ169" s="83"/>
      <c r="PDA169" s="83"/>
      <c r="PDB169" s="83"/>
      <c r="PDC169" s="83"/>
      <c r="PDD169" s="83"/>
      <c r="PDE169" s="83"/>
      <c r="PDF169" s="83"/>
      <c r="PDG169" s="83"/>
      <c r="PDH169" s="83"/>
      <c r="PDI169" s="83"/>
      <c r="PDJ169" s="83"/>
      <c r="PDK169" s="83"/>
      <c r="PDL169" s="83"/>
      <c r="PDM169" s="83"/>
      <c r="PDN169" s="83"/>
      <c r="PDO169" s="83"/>
      <c r="PDP169" s="83"/>
      <c r="PDQ169" s="83"/>
      <c r="PDR169" s="83"/>
      <c r="PDS169" s="83"/>
      <c r="PDT169" s="83"/>
      <c r="PDU169" s="83"/>
      <c r="PDV169" s="83"/>
      <c r="PDW169" s="83"/>
      <c r="PDX169" s="83"/>
      <c r="PDY169" s="83"/>
      <c r="PDZ169" s="83"/>
      <c r="PEA169" s="83"/>
      <c r="PEB169" s="83"/>
      <c r="PEC169" s="83"/>
      <c r="PED169" s="83"/>
      <c r="PEE169" s="83"/>
      <c r="PEF169" s="83"/>
      <c r="PEG169" s="83"/>
      <c r="PEH169" s="83"/>
      <c r="PEI169" s="83"/>
      <c r="PEJ169" s="83"/>
      <c r="PEK169" s="83"/>
      <c r="PEL169" s="83"/>
      <c r="PEM169" s="83"/>
      <c r="PEN169" s="83"/>
      <c r="PEO169" s="83"/>
      <c r="PEP169" s="83"/>
      <c r="PEQ169" s="83"/>
      <c r="PER169" s="83"/>
      <c r="PES169" s="83"/>
      <c r="PET169" s="83"/>
      <c r="PEU169" s="83"/>
      <c r="PEV169" s="83"/>
      <c r="PEW169" s="83"/>
      <c r="PEX169" s="83"/>
      <c r="PEY169" s="83"/>
      <c r="PEZ169" s="83"/>
      <c r="PFA169" s="83"/>
      <c r="PFB169" s="83"/>
      <c r="PFC169" s="83"/>
      <c r="PFD169" s="83"/>
      <c r="PFE169" s="83"/>
      <c r="PFF169" s="83"/>
      <c r="PFG169" s="83"/>
      <c r="PFH169" s="83"/>
      <c r="PFI169" s="83"/>
      <c r="PFJ169" s="83"/>
      <c r="PFK169" s="83"/>
      <c r="PFL169" s="83"/>
      <c r="PFM169" s="83"/>
      <c r="PFN169" s="83"/>
      <c r="PFO169" s="83"/>
      <c r="PFP169" s="83"/>
      <c r="PFQ169" s="83"/>
      <c r="PFR169" s="83"/>
      <c r="PFS169" s="83"/>
      <c r="PFT169" s="83"/>
      <c r="PFU169" s="83"/>
      <c r="PFV169" s="83"/>
      <c r="PFW169" s="83"/>
      <c r="PFX169" s="83"/>
      <c r="PFY169" s="83"/>
      <c r="PFZ169" s="83"/>
      <c r="PGA169" s="83"/>
      <c r="PGB169" s="83"/>
      <c r="PGC169" s="83"/>
      <c r="PGD169" s="83"/>
      <c r="PGE169" s="83"/>
      <c r="PGF169" s="83"/>
      <c r="PGG169" s="83"/>
      <c r="PGH169" s="83"/>
      <c r="PGI169" s="83"/>
      <c r="PGJ169" s="83"/>
      <c r="PGK169" s="83"/>
      <c r="PGL169" s="83"/>
      <c r="PGM169" s="83"/>
      <c r="PGN169" s="83"/>
      <c r="PGO169" s="83"/>
      <c r="PGP169" s="83"/>
      <c r="PGQ169" s="83"/>
      <c r="PGR169" s="83"/>
      <c r="PGS169" s="83"/>
      <c r="PGT169" s="83"/>
      <c r="PGU169" s="83"/>
      <c r="PGV169" s="83"/>
      <c r="PGW169" s="83"/>
      <c r="PGX169" s="83"/>
      <c r="PGY169" s="83"/>
      <c r="PGZ169" s="83"/>
      <c r="PHA169" s="83"/>
      <c r="PHB169" s="83"/>
      <c r="PHC169" s="83"/>
      <c r="PHD169" s="83"/>
      <c r="PHE169" s="83"/>
      <c r="PHF169" s="83"/>
      <c r="PHG169" s="83"/>
      <c r="PHH169" s="83"/>
      <c r="PHI169" s="83"/>
      <c r="PHJ169" s="83"/>
      <c r="PHK169" s="83"/>
      <c r="PHL169" s="83"/>
      <c r="PHM169" s="83"/>
      <c r="PHN169" s="83"/>
      <c r="PHO169" s="83"/>
      <c r="PHP169" s="83"/>
      <c r="PHQ169" s="83"/>
      <c r="PHR169" s="83"/>
      <c r="PHS169" s="83"/>
      <c r="PHT169" s="83"/>
      <c r="PHU169" s="83"/>
      <c r="PHV169" s="83"/>
      <c r="PHW169" s="83"/>
      <c r="PHX169" s="83"/>
      <c r="PHY169" s="83"/>
      <c r="PHZ169" s="83"/>
      <c r="PIA169" s="83"/>
      <c r="PIB169" s="83"/>
      <c r="PIC169" s="83"/>
      <c r="PID169" s="83"/>
      <c r="PIE169" s="83"/>
      <c r="PIF169" s="83"/>
      <c r="PIG169" s="83"/>
      <c r="PIH169" s="83"/>
      <c r="PII169" s="83"/>
      <c r="PIJ169" s="83"/>
      <c r="PIK169" s="83"/>
      <c r="PIL169" s="83"/>
      <c r="PIM169" s="83"/>
      <c r="PIN169" s="83"/>
      <c r="PIO169" s="83"/>
      <c r="PIP169" s="83"/>
      <c r="PIQ169" s="83"/>
      <c r="PIR169" s="83"/>
      <c r="PIS169" s="83"/>
      <c r="PIT169" s="83"/>
      <c r="PIU169" s="83"/>
      <c r="PIV169" s="83"/>
      <c r="PIW169" s="83"/>
      <c r="PIX169" s="83"/>
      <c r="PIY169" s="83"/>
      <c r="PIZ169" s="83"/>
      <c r="PJA169" s="83"/>
      <c r="PJB169" s="83"/>
      <c r="PJC169" s="83"/>
      <c r="PJD169" s="83"/>
      <c r="PJE169" s="83"/>
      <c r="PJF169" s="83"/>
      <c r="PJG169" s="83"/>
      <c r="PJH169" s="83"/>
      <c r="PJI169" s="83"/>
      <c r="PJJ169" s="83"/>
      <c r="PJK169" s="83"/>
      <c r="PJL169" s="83"/>
      <c r="PJM169" s="83"/>
      <c r="PJN169" s="83"/>
      <c r="PJO169" s="83"/>
      <c r="PJP169" s="83"/>
      <c r="PJQ169" s="83"/>
      <c r="PJR169" s="83"/>
      <c r="PJS169" s="83"/>
      <c r="PJT169" s="83"/>
      <c r="PJU169" s="83"/>
      <c r="PJV169" s="83"/>
      <c r="PJW169" s="83"/>
      <c r="PJX169" s="83"/>
      <c r="PJY169" s="83"/>
      <c r="PJZ169" s="83"/>
      <c r="PKA169" s="83"/>
      <c r="PKB169" s="83"/>
      <c r="PKC169" s="83"/>
      <c r="PKD169" s="83"/>
      <c r="PKE169" s="83"/>
      <c r="PKF169" s="83"/>
      <c r="PKG169" s="83"/>
      <c r="PKH169" s="83"/>
      <c r="PKI169" s="83"/>
      <c r="PKJ169" s="83"/>
      <c r="PKK169" s="83"/>
      <c r="PKL169" s="83"/>
      <c r="PKM169" s="83"/>
      <c r="PKN169" s="83"/>
      <c r="PKO169" s="83"/>
      <c r="PKP169" s="83"/>
      <c r="PKQ169" s="83"/>
      <c r="PKR169" s="83"/>
      <c r="PKS169" s="83"/>
      <c r="PKT169" s="83"/>
      <c r="PKU169" s="83"/>
      <c r="PKV169" s="83"/>
      <c r="PKW169" s="83"/>
      <c r="PKX169" s="83"/>
      <c r="PKY169" s="83"/>
      <c r="PKZ169" s="83"/>
      <c r="PLA169" s="83"/>
      <c r="PLB169" s="83"/>
      <c r="PLC169" s="83"/>
      <c r="PLD169" s="83"/>
      <c r="PLE169" s="83"/>
      <c r="PLF169" s="83"/>
      <c r="PLG169" s="83"/>
      <c r="PLH169" s="83"/>
      <c r="PLI169" s="83"/>
      <c r="PLJ169" s="83"/>
      <c r="PLK169" s="83"/>
      <c r="PLL169" s="83"/>
      <c r="PLM169" s="83"/>
      <c r="PLN169" s="83"/>
      <c r="PLO169" s="83"/>
      <c r="PLP169" s="83"/>
      <c r="PLQ169" s="83"/>
      <c r="PLR169" s="83"/>
      <c r="PLS169" s="83"/>
      <c r="PLT169" s="83"/>
      <c r="PLU169" s="83"/>
      <c r="PLV169" s="83"/>
      <c r="PLW169" s="83"/>
      <c r="PLX169" s="83"/>
      <c r="PLY169" s="83"/>
      <c r="PLZ169" s="83"/>
      <c r="PMA169" s="83"/>
      <c r="PMB169" s="83"/>
      <c r="PMC169" s="83"/>
      <c r="PMD169" s="83"/>
      <c r="PME169" s="83"/>
      <c r="PMF169" s="83"/>
      <c r="PMG169" s="83"/>
      <c r="PMH169" s="83"/>
      <c r="PMI169" s="83"/>
      <c r="PMJ169" s="83"/>
      <c r="PMK169" s="83"/>
      <c r="PML169" s="83"/>
      <c r="PMM169" s="83"/>
      <c r="PMN169" s="83"/>
      <c r="PMO169" s="83"/>
      <c r="PMP169" s="83"/>
      <c r="PMQ169" s="83"/>
      <c r="PMR169" s="83"/>
      <c r="PMS169" s="83"/>
      <c r="PMT169" s="83"/>
      <c r="PMU169" s="83"/>
      <c r="PMV169" s="83"/>
      <c r="PMW169" s="83"/>
      <c r="PMX169" s="83"/>
      <c r="PMY169" s="83"/>
      <c r="PMZ169" s="83"/>
      <c r="PNA169" s="83"/>
      <c r="PNB169" s="83"/>
      <c r="PNC169" s="83"/>
      <c r="PND169" s="83"/>
      <c r="PNE169" s="83"/>
      <c r="PNF169" s="83"/>
      <c r="PNG169" s="83"/>
      <c r="PNH169" s="83"/>
      <c r="PNI169" s="83"/>
      <c r="PNJ169" s="83"/>
      <c r="PNK169" s="83"/>
      <c r="PNL169" s="83"/>
      <c r="PNM169" s="83"/>
      <c r="PNN169" s="83"/>
      <c r="PNO169" s="83"/>
      <c r="PNP169" s="83"/>
      <c r="PNQ169" s="83"/>
      <c r="PNR169" s="83"/>
      <c r="PNS169" s="83"/>
      <c r="PNT169" s="83"/>
      <c r="PNU169" s="83"/>
      <c r="PNV169" s="83"/>
      <c r="PNW169" s="83"/>
      <c r="PNX169" s="83"/>
      <c r="PNY169" s="83"/>
      <c r="PNZ169" s="83"/>
      <c r="POA169" s="83"/>
      <c r="POB169" s="83"/>
      <c r="POC169" s="83"/>
      <c r="POD169" s="83"/>
      <c r="POE169" s="83"/>
      <c r="POF169" s="83"/>
      <c r="POG169" s="83"/>
      <c r="POH169" s="83"/>
      <c r="POI169" s="83"/>
      <c r="POJ169" s="83"/>
      <c r="POK169" s="83"/>
      <c r="POL169" s="83"/>
      <c r="POM169" s="83"/>
      <c r="PON169" s="83"/>
      <c r="POO169" s="83"/>
      <c r="POP169" s="83"/>
      <c r="POQ169" s="83"/>
      <c r="POR169" s="83"/>
      <c r="POS169" s="83"/>
      <c r="POT169" s="83"/>
      <c r="POU169" s="83"/>
      <c r="POV169" s="83"/>
      <c r="POW169" s="83"/>
      <c r="POX169" s="83"/>
      <c r="POY169" s="83"/>
      <c r="POZ169" s="83"/>
      <c r="PPA169" s="83"/>
      <c r="PPB169" s="83"/>
      <c r="PPC169" s="83"/>
      <c r="PPD169" s="83"/>
      <c r="PPE169" s="83"/>
      <c r="PPF169" s="83"/>
      <c r="PPG169" s="83"/>
      <c r="PPH169" s="83"/>
      <c r="PPI169" s="83"/>
      <c r="PPJ169" s="83"/>
      <c r="PPK169" s="83"/>
      <c r="PPL169" s="83"/>
      <c r="PPM169" s="83"/>
      <c r="PPN169" s="83"/>
      <c r="PPO169" s="83"/>
      <c r="PPP169" s="83"/>
      <c r="PPQ169" s="83"/>
      <c r="PPR169" s="83"/>
      <c r="PPS169" s="83"/>
      <c r="PPT169" s="83"/>
      <c r="PPU169" s="83"/>
      <c r="PPV169" s="83"/>
      <c r="PPW169" s="83"/>
      <c r="PPX169" s="83"/>
      <c r="PPY169" s="83"/>
      <c r="PPZ169" s="83"/>
      <c r="PQA169" s="83"/>
      <c r="PQB169" s="83"/>
      <c r="PQC169" s="83"/>
      <c r="PQD169" s="83"/>
      <c r="PQE169" s="83"/>
      <c r="PQF169" s="83"/>
      <c r="PQG169" s="83"/>
      <c r="PQH169" s="83"/>
      <c r="PQI169" s="83"/>
      <c r="PQJ169" s="83"/>
      <c r="PQK169" s="83"/>
      <c r="PQL169" s="83"/>
      <c r="PQM169" s="83"/>
      <c r="PQN169" s="83"/>
      <c r="PQO169" s="83"/>
      <c r="PQP169" s="83"/>
      <c r="PQQ169" s="83"/>
      <c r="PQR169" s="83"/>
      <c r="PQS169" s="83"/>
      <c r="PQT169" s="83"/>
      <c r="PQU169" s="83"/>
      <c r="PQV169" s="83"/>
      <c r="PQW169" s="83"/>
      <c r="PQX169" s="83"/>
      <c r="PQY169" s="83"/>
      <c r="PQZ169" s="83"/>
      <c r="PRA169" s="83"/>
      <c r="PRB169" s="83"/>
      <c r="PRC169" s="83"/>
      <c r="PRD169" s="83"/>
      <c r="PRE169" s="83"/>
      <c r="PRF169" s="83"/>
      <c r="PRG169" s="83"/>
      <c r="PRH169" s="83"/>
      <c r="PRI169" s="83"/>
      <c r="PRJ169" s="83"/>
      <c r="PRK169" s="83"/>
      <c r="PRL169" s="83"/>
      <c r="PRM169" s="83"/>
      <c r="PRN169" s="83"/>
      <c r="PRO169" s="83"/>
      <c r="PRP169" s="83"/>
      <c r="PRQ169" s="83"/>
      <c r="PRR169" s="83"/>
      <c r="PRS169" s="83"/>
      <c r="PRT169" s="83"/>
      <c r="PRU169" s="83"/>
      <c r="PRV169" s="83"/>
      <c r="PRW169" s="83"/>
      <c r="PRX169" s="83"/>
      <c r="PRY169" s="83"/>
      <c r="PRZ169" s="83"/>
      <c r="PSA169" s="83"/>
      <c r="PSB169" s="83"/>
      <c r="PSC169" s="83"/>
      <c r="PSD169" s="83"/>
      <c r="PSE169" s="83"/>
      <c r="PSF169" s="83"/>
      <c r="PSG169" s="83"/>
      <c r="PSH169" s="83"/>
      <c r="PSI169" s="83"/>
      <c r="PSJ169" s="83"/>
      <c r="PSK169" s="83"/>
      <c r="PSL169" s="83"/>
      <c r="PSM169" s="83"/>
      <c r="PSN169" s="83"/>
      <c r="PSO169" s="83"/>
      <c r="PSP169" s="83"/>
      <c r="PSQ169" s="83"/>
      <c r="PSR169" s="83"/>
      <c r="PSS169" s="83"/>
      <c r="PST169" s="83"/>
      <c r="PSU169" s="83"/>
      <c r="PSV169" s="83"/>
      <c r="PSW169" s="83"/>
      <c r="PSX169" s="83"/>
      <c r="PSY169" s="83"/>
      <c r="PSZ169" s="83"/>
      <c r="PTA169" s="83"/>
      <c r="PTB169" s="83"/>
      <c r="PTC169" s="83"/>
      <c r="PTD169" s="83"/>
      <c r="PTE169" s="83"/>
      <c r="PTF169" s="83"/>
      <c r="PTG169" s="83"/>
      <c r="PTH169" s="83"/>
      <c r="PTI169" s="83"/>
      <c r="PTJ169" s="83"/>
      <c r="PTK169" s="83"/>
      <c r="PTL169" s="83"/>
      <c r="PTM169" s="83"/>
      <c r="PTN169" s="83"/>
      <c r="PTO169" s="83"/>
      <c r="PTP169" s="83"/>
      <c r="PTQ169" s="83"/>
      <c r="PTR169" s="83"/>
      <c r="PTS169" s="83"/>
      <c r="PTT169" s="83"/>
      <c r="PTU169" s="83"/>
      <c r="PTV169" s="83"/>
      <c r="PTW169" s="83"/>
      <c r="PTX169" s="83"/>
      <c r="PTY169" s="83"/>
      <c r="PTZ169" s="83"/>
      <c r="PUA169" s="83"/>
      <c r="PUB169" s="83"/>
      <c r="PUC169" s="83"/>
      <c r="PUD169" s="83"/>
      <c r="PUE169" s="83"/>
      <c r="PUF169" s="83"/>
      <c r="PUG169" s="83"/>
      <c r="PUH169" s="83"/>
      <c r="PUI169" s="83"/>
      <c r="PUJ169" s="83"/>
      <c r="PUK169" s="83"/>
      <c r="PUL169" s="83"/>
      <c r="PUM169" s="83"/>
      <c r="PUN169" s="83"/>
      <c r="PUO169" s="83"/>
      <c r="PUP169" s="83"/>
      <c r="PUQ169" s="83"/>
      <c r="PUR169" s="83"/>
      <c r="PUS169" s="83"/>
      <c r="PUT169" s="83"/>
      <c r="PUU169" s="83"/>
      <c r="PUV169" s="83"/>
      <c r="PUW169" s="83"/>
      <c r="PUX169" s="83"/>
      <c r="PUY169" s="83"/>
      <c r="PUZ169" s="83"/>
      <c r="PVA169" s="83"/>
      <c r="PVB169" s="83"/>
      <c r="PVC169" s="83"/>
      <c r="PVD169" s="83"/>
      <c r="PVE169" s="83"/>
      <c r="PVF169" s="83"/>
      <c r="PVG169" s="83"/>
      <c r="PVH169" s="83"/>
      <c r="PVI169" s="83"/>
      <c r="PVJ169" s="83"/>
      <c r="PVK169" s="83"/>
      <c r="PVL169" s="83"/>
      <c r="PVM169" s="83"/>
      <c r="PVN169" s="83"/>
      <c r="PVO169" s="83"/>
      <c r="PVP169" s="83"/>
      <c r="PVQ169" s="83"/>
      <c r="PVR169" s="83"/>
      <c r="PVS169" s="83"/>
      <c r="PVT169" s="83"/>
      <c r="PVU169" s="83"/>
      <c r="PVV169" s="83"/>
      <c r="PVW169" s="83"/>
      <c r="PVX169" s="83"/>
      <c r="PVY169" s="83"/>
      <c r="PVZ169" s="83"/>
      <c r="PWA169" s="83"/>
      <c r="PWB169" s="83"/>
      <c r="PWC169" s="83"/>
      <c r="PWD169" s="83"/>
      <c r="PWE169" s="83"/>
      <c r="PWF169" s="83"/>
      <c r="PWG169" s="83"/>
      <c r="PWH169" s="83"/>
      <c r="PWI169" s="83"/>
      <c r="PWJ169" s="83"/>
      <c r="PWK169" s="83"/>
      <c r="PWL169" s="83"/>
      <c r="PWM169" s="83"/>
      <c r="PWN169" s="83"/>
      <c r="PWO169" s="83"/>
      <c r="PWP169" s="83"/>
      <c r="PWQ169" s="83"/>
      <c r="PWR169" s="83"/>
      <c r="PWS169" s="83"/>
      <c r="PWT169" s="83"/>
      <c r="PWU169" s="83"/>
      <c r="PWV169" s="83"/>
      <c r="PWW169" s="83"/>
      <c r="PWX169" s="83"/>
      <c r="PWY169" s="83"/>
      <c r="PWZ169" s="83"/>
      <c r="PXA169" s="83"/>
      <c r="PXB169" s="83"/>
      <c r="PXC169" s="83"/>
      <c r="PXD169" s="83"/>
      <c r="PXE169" s="83"/>
      <c r="PXF169" s="83"/>
      <c r="PXG169" s="83"/>
      <c r="PXH169" s="83"/>
      <c r="PXI169" s="83"/>
      <c r="PXJ169" s="83"/>
      <c r="PXK169" s="83"/>
      <c r="PXL169" s="83"/>
      <c r="PXM169" s="83"/>
      <c r="PXN169" s="83"/>
      <c r="PXO169" s="83"/>
      <c r="PXP169" s="83"/>
      <c r="PXQ169" s="83"/>
      <c r="PXR169" s="83"/>
      <c r="PXS169" s="83"/>
      <c r="PXT169" s="83"/>
      <c r="PXU169" s="83"/>
      <c r="PXV169" s="83"/>
      <c r="PXW169" s="83"/>
      <c r="PXX169" s="83"/>
      <c r="PXY169" s="83"/>
      <c r="PXZ169" s="83"/>
      <c r="PYA169" s="83"/>
      <c r="PYB169" s="83"/>
      <c r="PYC169" s="83"/>
      <c r="PYD169" s="83"/>
      <c r="PYE169" s="83"/>
      <c r="PYF169" s="83"/>
      <c r="PYG169" s="83"/>
      <c r="PYH169" s="83"/>
      <c r="PYI169" s="83"/>
      <c r="PYJ169" s="83"/>
      <c r="PYK169" s="83"/>
      <c r="PYL169" s="83"/>
      <c r="PYM169" s="83"/>
      <c r="PYN169" s="83"/>
      <c r="PYO169" s="83"/>
      <c r="PYP169" s="83"/>
      <c r="PYQ169" s="83"/>
      <c r="PYR169" s="83"/>
      <c r="PYS169" s="83"/>
      <c r="PYT169" s="83"/>
      <c r="PYU169" s="83"/>
      <c r="PYV169" s="83"/>
      <c r="PYW169" s="83"/>
      <c r="PYX169" s="83"/>
      <c r="PYY169" s="83"/>
      <c r="PYZ169" s="83"/>
      <c r="PZA169" s="83"/>
      <c r="PZB169" s="83"/>
      <c r="PZC169" s="83"/>
      <c r="PZD169" s="83"/>
      <c r="PZE169" s="83"/>
      <c r="PZF169" s="83"/>
      <c r="PZG169" s="83"/>
      <c r="PZH169" s="83"/>
      <c r="PZI169" s="83"/>
      <c r="PZJ169" s="83"/>
      <c r="PZK169" s="83"/>
      <c r="PZL169" s="83"/>
      <c r="PZM169" s="83"/>
      <c r="PZN169" s="83"/>
      <c r="PZO169" s="83"/>
      <c r="PZP169" s="83"/>
      <c r="PZQ169" s="83"/>
      <c r="PZR169" s="83"/>
      <c r="PZS169" s="83"/>
      <c r="PZT169" s="83"/>
      <c r="PZU169" s="83"/>
      <c r="PZV169" s="83"/>
      <c r="PZW169" s="83"/>
      <c r="PZX169" s="83"/>
      <c r="PZY169" s="83"/>
      <c r="PZZ169" s="83"/>
      <c r="QAA169" s="83"/>
      <c r="QAB169" s="83"/>
      <c r="QAC169" s="83"/>
      <c r="QAD169" s="83"/>
      <c r="QAE169" s="83"/>
      <c r="QAF169" s="83"/>
      <c r="QAG169" s="83"/>
      <c r="QAH169" s="83"/>
      <c r="QAI169" s="83"/>
      <c r="QAJ169" s="83"/>
      <c r="QAK169" s="83"/>
      <c r="QAL169" s="83"/>
      <c r="QAM169" s="83"/>
      <c r="QAN169" s="83"/>
      <c r="QAO169" s="83"/>
      <c r="QAP169" s="83"/>
      <c r="QAQ169" s="83"/>
      <c r="QAR169" s="83"/>
      <c r="QAS169" s="83"/>
      <c r="QAT169" s="83"/>
      <c r="QAU169" s="83"/>
      <c r="QAV169" s="83"/>
      <c r="QAW169" s="83"/>
      <c r="QAX169" s="83"/>
      <c r="QAY169" s="83"/>
      <c r="QAZ169" s="83"/>
      <c r="QBA169" s="83"/>
      <c r="QBB169" s="83"/>
      <c r="QBC169" s="83"/>
      <c r="QBD169" s="83"/>
      <c r="QBE169" s="83"/>
      <c r="QBF169" s="83"/>
      <c r="QBG169" s="83"/>
      <c r="QBH169" s="83"/>
      <c r="QBI169" s="83"/>
      <c r="QBJ169" s="83"/>
      <c r="QBK169" s="83"/>
      <c r="QBL169" s="83"/>
      <c r="QBM169" s="83"/>
      <c r="QBN169" s="83"/>
      <c r="QBO169" s="83"/>
      <c r="QBP169" s="83"/>
      <c r="QBQ169" s="83"/>
      <c r="QBR169" s="83"/>
      <c r="QBS169" s="83"/>
      <c r="QBT169" s="83"/>
      <c r="QBU169" s="83"/>
      <c r="QBV169" s="83"/>
      <c r="QBW169" s="83"/>
      <c r="QBX169" s="83"/>
      <c r="QBY169" s="83"/>
      <c r="QBZ169" s="83"/>
      <c r="QCA169" s="83"/>
      <c r="QCB169" s="83"/>
      <c r="QCC169" s="83"/>
      <c r="QCD169" s="83"/>
      <c r="QCE169" s="83"/>
      <c r="QCF169" s="83"/>
      <c r="QCG169" s="83"/>
      <c r="QCH169" s="83"/>
      <c r="QCI169" s="83"/>
      <c r="QCJ169" s="83"/>
      <c r="QCK169" s="83"/>
      <c r="QCL169" s="83"/>
      <c r="QCM169" s="83"/>
      <c r="QCN169" s="83"/>
      <c r="QCO169" s="83"/>
      <c r="QCP169" s="83"/>
      <c r="QCQ169" s="83"/>
      <c r="QCR169" s="83"/>
      <c r="QCS169" s="83"/>
      <c r="QCT169" s="83"/>
      <c r="QCU169" s="83"/>
      <c r="QCV169" s="83"/>
      <c r="QCW169" s="83"/>
      <c r="QCX169" s="83"/>
      <c r="QCY169" s="83"/>
      <c r="QCZ169" s="83"/>
      <c r="QDA169" s="83"/>
      <c r="QDB169" s="83"/>
      <c r="QDC169" s="83"/>
      <c r="QDD169" s="83"/>
      <c r="QDE169" s="83"/>
      <c r="QDF169" s="83"/>
      <c r="QDG169" s="83"/>
      <c r="QDH169" s="83"/>
      <c r="QDI169" s="83"/>
      <c r="QDJ169" s="83"/>
      <c r="QDK169" s="83"/>
      <c r="QDL169" s="83"/>
      <c r="QDM169" s="83"/>
      <c r="QDN169" s="83"/>
      <c r="QDO169" s="83"/>
      <c r="QDP169" s="83"/>
      <c r="QDQ169" s="83"/>
      <c r="QDR169" s="83"/>
      <c r="QDS169" s="83"/>
      <c r="QDT169" s="83"/>
      <c r="QDU169" s="83"/>
      <c r="QDV169" s="83"/>
      <c r="QDW169" s="83"/>
      <c r="QDX169" s="83"/>
      <c r="QDY169" s="83"/>
      <c r="QDZ169" s="83"/>
      <c r="QEA169" s="83"/>
      <c r="QEB169" s="83"/>
      <c r="QEC169" s="83"/>
      <c r="QED169" s="83"/>
      <c r="QEE169" s="83"/>
      <c r="QEF169" s="83"/>
      <c r="QEG169" s="83"/>
      <c r="QEH169" s="83"/>
      <c r="QEI169" s="83"/>
      <c r="QEJ169" s="83"/>
      <c r="QEK169" s="83"/>
      <c r="QEL169" s="83"/>
      <c r="QEM169" s="83"/>
      <c r="QEN169" s="83"/>
      <c r="QEO169" s="83"/>
      <c r="QEP169" s="83"/>
      <c r="QEQ169" s="83"/>
      <c r="QER169" s="83"/>
      <c r="QES169" s="83"/>
      <c r="QET169" s="83"/>
      <c r="QEU169" s="83"/>
      <c r="QEV169" s="83"/>
      <c r="QEW169" s="83"/>
      <c r="QEX169" s="83"/>
      <c r="QEY169" s="83"/>
      <c r="QEZ169" s="83"/>
      <c r="QFA169" s="83"/>
      <c r="QFB169" s="83"/>
      <c r="QFC169" s="83"/>
      <c r="QFD169" s="83"/>
      <c r="QFE169" s="83"/>
      <c r="QFF169" s="83"/>
      <c r="QFG169" s="83"/>
      <c r="QFH169" s="83"/>
      <c r="QFI169" s="83"/>
      <c r="QFJ169" s="83"/>
      <c r="QFK169" s="83"/>
      <c r="QFL169" s="83"/>
      <c r="QFM169" s="83"/>
      <c r="QFN169" s="83"/>
      <c r="QFO169" s="83"/>
      <c r="QFP169" s="83"/>
      <c r="QFQ169" s="83"/>
      <c r="QFR169" s="83"/>
      <c r="QFS169" s="83"/>
      <c r="QFT169" s="83"/>
      <c r="QFU169" s="83"/>
      <c r="QFV169" s="83"/>
      <c r="QFW169" s="83"/>
      <c r="QFX169" s="83"/>
      <c r="QFY169" s="83"/>
      <c r="QFZ169" s="83"/>
      <c r="QGA169" s="83"/>
      <c r="QGB169" s="83"/>
      <c r="QGC169" s="83"/>
      <c r="QGD169" s="83"/>
      <c r="QGE169" s="83"/>
      <c r="QGF169" s="83"/>
      <c r="QGG169" s="83"/>
      <c r="QGH169" s="83"/>
      <c r="QGI169" s="83"/>
      <c r="QGJ169" s="83"/>
      <c r="QGK169" s="83"/>
      <c r="QGL169" s="83"/>
      <c r="QGM169" s="83"/>
      <c r="QGN169" s="83"/>
      <c r="QGO169" s="83"/>
      <c r="QGP169" s="83"/>
      <c r="QGQ169" s="83"/>
      <c r="QGR169" s="83"/>
      <c r="QGS169" s="83"/>
      <c r="QGT169" s="83"/>
      <c r="QGU169" s="83"/>
      <c r="QGV169" s="83"/>
      <c r="QGW169" s="83"/>
      <c r="QGX169" s="83"/>
      <c r="QGY169" s="83"/>
      <c r="QGZ169" s="83"/>
      <c r="QHA169" s="83"/>
      <c r="QHB169" s="83"/>
      <c r="QHC169" s="83"/>
      <c r="QHD169" s="83"/>
      <c r="QHE169" s="83"/>
      <c r="QHF169" s="83"/>
      <c r="QHG169" s="83"/>
      <c r="QHH169" s="83"/>
      <c r="QHI169" s="83"/>
      <c r="QHJ169" s="83"/>
      <c r="QHK169" s="83"/>
      <c r="QHL169" s="83"/>
      <c r="QHM169" s="83"/>
      <c r="QHN169" s="83"/>
      <c r="QHO169" s="83"/>
      <c r="QHP169" s="83"/>
      <c r="QHQ169" s="83"/>
      <c r="QHR169" s="83"/>
      <c r="QHS169" s="83"/>
      <c r="QHT169" s="83"/>
      <c r="QHU169" s="83"/>
      <c r="QHV169" s="83"/>
      <c r="QHW169" s="83"/>
      <c r="QHX169" s="83"/>
      <c r="QHY169" s="83"/>
      <c r="QHZ169" s="83"/>
      <c r="QIA169" s="83"/>
      <c r="QIB169" s="83"/>
      <c r="QIC169" s="83"/>
      <c r="QID169" s="83"/>
      <c r="QIE169" s="83"/>
      <c r="QIF169" s="83"/>
      <c r="QIG169" s="83"/>
      <c r="QIH169" s="83"/>
      <c r="QII169" s="83"/>
      <c r="QIJ169" s="83"/>
      <c r="QIK169" s="83"/>
      <c r="QIL169" s="83"/>
      <c r="QIM169" s="83"/>
      <c r="QIN169" s="83"/>
      <c r="QIO169" s="83"/>
      <c r="QIP169" s="83"/>
      <c r="QIQ169" s="83"/>
      <c r="QIR169" s="83"/>
      <c r="QIS169" s="83"/>
      <c r="QIT169" s="83"/>
      <c r="QIU169" s="83"/>
      <c r="QIV169" s="83"/>
      <c r="QIW169" s="83"/>
      <c r="QIX169" s="83"/>
      <c r="QIY169" s="83"/>
      <c r="QIZ169" s="83"/>
      <c r="QJA169" s="83"/>
      <c r="QJB169" s="83"/>
      <c r="QJC169" s="83"/>
      <c r="QJD169" s="83"/>
      <c r="QJE169" s="83"/>
      <c r="QJF169" s="83"/>
      <c r="QJG169" s="83"/>
      <c r="QJH169" s="83"/>
      <c r="QJI169" s="83"/>
      <c r="QJJ169" s="83"/>
      <c r="QJK169" s="83"/>
      <c r="QJL169" s="83"/>
      <c r="QJM169" s="83"/>
      <c r="QJN169" s="83"/>
      <c r="QJO169" s="83"/>
      <c r="QJP169" s="83"/>
      <c r="QJQ169" s="83"/>
      <c r="QJR169" s="83"/>
      <c r="QJS169" s="83"/>
      <c r="QJT169" s="83"/>
      <c r="QJU169" s="83"/>
      <c r="QJV169" s="83"/>
      <c r="QJW169" s="83"/>
      <c r="QJX169" s="83"/>
      <c r="QJY169" s="83"/>
      <c r="QJZ169" s="83"/>
      <c r="QKA169" s="83"/>
      <c r="QKB169" s="83"/>
      <c r="QKC169" s="83"/>
      <c r="QKD169" s="83"/>
      <c r="QKE169" s="83"/>
      <c r="QKF169" s="83"/>
      <c r="QKG169" s="83"/>
      <c r="QKH169" s="83"/>
      <c r="QKI169" s="83"/>
      <c r="QKJ169" s="83"/>
      <c r="QKK169" s="83"/>
      <c r="QKL169" s="83"/>
      <c r="QKM169" s="83"/>
      <c r="QKN169" s="83"/>
      <c r="QKO169" s="83"/>
      <c r="QKP169" s="83"/>
      <c r="QKQ169" s="83"/>
      <c r="QKR169" s="83"/>
      <c r="QKS169" s="83"/>
      <c r="QKT169" s="83"/>
      <c r="QKU169" s="83"/>
      <c r="QKV169" s="83"/>
      <c r="QKW169" s="83"/>
      <c r="QKX169" s="83"/>
      <c r="QKY169" s="83"/>
      <c r="QKZ169" s="83"/>
      <c r="QLA169" s="83"/>
      <c r="QLB169" s="83"/>
      <c r="QLC169" s="83"/>
      <c r="QLD169" s="83"/>
      <c r="QLE169" s="83"/>
      <c r="QLF169" s="83"/>
      <c r="QLG169" s="83"/>
      <c r="QLH169" s="83"/>
      <c r="QLI169" s="83"/>
      <c r="QLJ169" s="83"/>
      <c r="QLK169" s="83"/>
      <c r="QLL169" s="83"/>
      <c r="QLM169" s="83"/>
      <c r="QLN169" s="83"/>
      <c r="QLO169" s="83"/>
      <c r="QLP169" s="83"/>
      <c r="QLQ169" s="83"/>
      <c r="QLR169" s="83"/>
      <c r="QLS169" s="83"/>
      <c r="QLT169" s="83"/>
      <c r="QLU169" s="83"/>
      <c r="QLV169" s="83"/>
      <c r="QLW169" s="83"/>
      <c r="QLX169" s="83"/>
      <c r="QLY169" s="83"/>
      <c r="QLZ169" s="83"/>
      <c r="QMA169" s="83"/>
      <c r="QMB169" s="83"/>
      <c r="QMC169" s="83"/>
      <c r="QMD169" s="83"/>
      <c r="QME169" s="83"/>
      <c r="QMF169" s="83"/>
      <c r="QMG169" s="83"/>
      <c r="QMH169" s="83"/>
      <c r="QMI169" s="83"/>
      <c r="QMJ169" s="83"/>
      <c r="QMK169" s="83"/>
      <c r="QML169" s="83"/>
      <c r="QMM169" s="83"/>
      <c r="QMN169" s="83"/>
      <c r="QMO169" s="83"/>
      <c r="QMP169" s="83"/>
      <c r="QMQ169" s="83"/>
      <c r="QMR169" s="83"/>
      <c r="QMS169" s="83"/>
      <c r="QMT169" s="83"/>
      <c r="QMU169" s="83"/>
      <c r="QMV169" s="83"/>
      <c r="QMW169" s="83"/>
      <c r="QMX169" s="83"/>
      <c r="QMY169" s="83"/>
      <c r="QMZ169" s="83"/>
      <c r="QNA169" s="83"/>
      <c r="QNB169" s="83"/>
      <c r="QNC169" s="83"/>
      <c r="QND169" s="83"/>
      <c r="QNE169" s="83"/>
      <c r="QNF169" s="83"/>
      <c r="QNG169" s="83"/>
      <c r="QNH169" s="83"/>
      <c r="QNI169" s="83"/>
      <c r="QNJ169" s="83"/>
      <c r="QNK169" s="83"/>
      <c r="QNL169" s="83"/>
      <c r="QNM169" s="83"/>
      <c r="QNN169" s="83"/>
      <c r="QNO169" s="83"/>
      <c r="QNP169" s="83"/>
      <c r="QNQ169" s="83"/>
      <c r="QNR169" s="83"/>
      <c r="QNS169" s="83"/>
      <c r="QNT169" s="83"/>
      <c r="QNU169" s="83"/>
      <c r="QNV169" s="83"/>
      <c r="QNW169" s="83"/>
      <c r="QNX169" s="83"/>
      <c r="QNY169" s="83"/>
      <c r="QNZ169" s="83"/>
      <c r="QOA169" s="83"/>
      <c r="QOB169" s="83"/>
      <c r="QOC169" s="83"/>
      <c r="QOD169" s="83"/>
      <c r="QOE169" s="83"/>
      <c r="QOF169" s="83"/>
      <c r="QOG169" s="83"/>
      <c r="QOH169" s="83"/>
      <c r="QOI169" s="83"/>
      <c r="QOJ169" s="83"/>
      <c r="QOK169" s="83"/>
      <c r="QOL169" s="83"/>
      <c r="QOM169" s="83"/>
      <c r="QON169" s="83"/>
      <c r="QOO169" s="83"/>
      <c r="QOP169" s="83"/>
      <c r="QOQ169" s="83"/>
      <c r="QOR169" s="83"/>
      <c r="QOS169" s="83"/>
      <c r="QOT169" s="83"/>
      <c r="QOU169" s="83"/>
      <c r="QOV169" s="83"/>
      <c r="QOW169" s="83"/>
      <c r="QOX169" s="83"/>
      <c r="QOY169" s="83"/>
      <c r="QOZ169" s="83"/>
      <c r="QPA169" s="83"/>
      <c r="QPB169" s="83"/>
      <c r="QPC169" s="83"/>
      <c r="QPD169" s="83"/>
      <c r="QPE169" s="83"/>
      <c r="QPF169" s="83"/>
      <c r="QPG169" s="83"/>
      <c r="QPH169" s="83"/>
      <c r="QPI169" s="83"/>
      <c r="QPJ169" s="83"/>
      <c r="QPK169" s="83"/>
      <c r="QPL169" s="83"/>
      <c r="QPM169" s="83"/>
      <c r="QPN169" s="83"/>
      <c r="QPO169" s="83"/>
      <c r="QPP169" s="83"/>
      <c r="QPQ169" s="83"/>
      <c r="QPR169" s="83"/>
      <c r="QPS169" s="83"/>
      <c r="QPT169" s="83"/>
      <c r="QPU169" s="83"/>
      <c r="QPV169" s="83"/>
      <c r="QPW169" s="83"/>
      <c r="QPX169" s="83"/>
      <c r="QPY169" s="83"/>
      <c r="QPZ169" s="83"/>
      <c r="QQA169" s="83"/>
      <c r="QQB169" s="83"/>
      <c r="QQC169" s="83"/>
      <c r="QQD169" s="83"/>
      <c r="QQE169" s="83"/>
      <c r="QQF169" s="83"/>
      <c r="QQG169" s="83"/>
      <c r="QQH169" s="83"/>
      <c r="QQI169" s="83"/>
      <c r="QQJ169" s="83"/>
      <c r="QQK169" s="83"/>
      <c r="QQL169" s="83"/>
      <c r="QQM169" s="83"/>
      <c r="QQN169" s="83"/>
      <c r="QQO169" s="83"/>
      <c r="QQP169" s="83"/>
      <c r="QQQ169" s="83"/>
      <c r="QQR169" s="83"/>
      <c r="QQS169" s="83"/>
      <c r="QQT169" s="83"/>
      <c r="QQU169" s="83"/>
      <c r="QQV169" s="83"/>
      <c r="QQW169" s="83"/>
      <c r="QQX169" s="83"/>
      <c r="QQY169" s="83"/>
      <c r="QQZ169" s="83"/>
      <c r="QRA169" s="83"/>
      <c r="QRB169" s="83"/>
      <c r="QRC169" s="83"/>
      <c r="QRD169" s="83"/>
      <c r="QRE169" s="83"/>
      <c r="QRF169" s="83"/>
      <c r="QRG169" s="83"/>
      <c r="QRH169" s="83"/>
      <c r="QRI169" s="83"/>
      <c r="QRJ169" s="83"/>
      <c r="QRK169" s="83"/>
      <c r="QRL169" s="83"/>
      <c r="QRM169" s="83"/>
      <c r="QRN169" s="83"/>
      <c r="QRO169" s="83"/>
      <c r="QRP169" s="83"/>
      <c r="QRQ169" s="83"/>
      <c r="QRR169" s="83"/>
      <c r="QRS169" s="83"/>
      <c r="QRT169" s="83"/>
      <c r="QRU169" s="83"/>
      <c r="QRV169" s="83"/>
      <c r="QRW169" s="83"/>
      <c r="QRX169" s="83"/>
      <c r="QRY169" s="83"/>
      <c r="QRZ169" s="83"/>
      <c r="QSA169" s="83"/>
      <c r="QSB169" s="83"/>
      <c r="QSC169" s="83"/>
      <c r="QSD169" s="83"/>
      <c r="QSE169" s="83"/>
      <c r="QSF169" s="83"/>
      <c r="QSG169" s="83"/>
      <c r="QSH169" s="83"/>
      <c r="QSI169" s="83"/>
      <c r="QSJ169" s="83"/>
      <c r="QSK169" s="83"/>
      <c r="QSL169" s="83"/>
      <c r="QSM169" s="83"/>
      <c r="QSN169" s="83"/>
      <c r="QSO169" s="83"/>
      <c r="QSP169" s="83"/>
      <c r="QSQ169" s="83"/>
      <c r="QSR169" s="83"/>
      <c r="QSS169" s="83"/>
      <c r="QST169" s="83"/>
      <c r="QSU169" s="83"/>
      <c r="QSV169" s="83"/>
      <c r="QSW169" s="83"/>
      <c r="QSX169" s="83"/>
      <c r="QSY169" s="83"/>
      <c r="QSZ169" s="83"/>
      <c r="QTA169" s="83"/>
      <c r="QTB169" s="83"/>
      <c r="QTC169" s="83"/>
      <c r="QTD169" s="83"/>
      <c r="QTE169" s="83"/>
      <c r="QTF169" s="83"/>
      <c r="QTG169" s="83"/>
      <c r="QTH169" s="83"/>
      <c r="QTI169" s="83"/>
      <c r="QTJ169" s="83"/>
      <c r="QTK169" s="83"/>
      <c r="QTL169" s="83"/>
      <c r="QTM169" s="83"/>
      <c r="QTN169" s="83"/>
      <c r="QTO169" s="83"/>
      <c r="QTP169" s="83"/>
      <c r="QTQ169" s="83"/>
      <c r="QTR169" s="83"/>
      <c r="QTS169" s="83"/>
      <c r="QTT169" s="83"/>
      <c r="QTU169" s="83"/>
      <c r="QTV169" s="83"/>
      <c r="QTW169" s="83"/>
      <c r="QTX169" s="83"/>
      <c r="QTY169" s="83"/>
      <c r="QTZ169" s="83"/>
      <c r="QUA169" s="83"/>
      <c r="QUB169" s="83"/>
      <c r="QUC169" s="83"/>
      <c r="QUD169" s="83"/>
      <c r="QUE169" s="83"/>
      <c r="QUF169" s="83"/>
      <c r="QUG169" s="83"/>
      <c r="QUH169" s="83"/>
      <c r="QUI169" s="83"/>
      <c r="QUJ169" s="83"/>
      <c r="QUK169" s="83"/>
      <c r="QUL169" s="83"/>
      <c r="QUM169" s="83"/>
      <c r="QUN169" s="83"/>
      <c r="QUO169" s="83"/>
      <c r="QUP169" s="83"/>
      <c r="QUQ169" s="83"/>
      <c r="QUR169" s="83"/>
      <c r="QUS169" s="83"/>
      <c r="QUT169" s="83"/>
      <c r="QUU169" s="83"/>
      <c r="QUV169" s="83"/>
      <c r="QUW169" s="83"/>
      <c r="QUX169" s="83"/>
      <c r="QUY169" s="83"/>
      <c r="QUZ169" s="83"/>
      <c r="QVA169" s="83"/>
      <c r="QVB169" s="83"/>
      <c r="QVC169" s="83"/>
      <c r="QVD169" s="83"/>
      <c r="QVE169" s="83"/>
      <c r="QVF169" s="83"/>
      <c r="QVG169" s="83"/>
      <c r="QVH169" s="83"/>
      <c r="QVI169" s="83"/>
      <c r="QVJ169" s="83"/>
      <c r="QVK169" s="83"/>
      <c r="QVL169" s="83"/>
      <c r="QVM169" s="83"/>
      <c r="QVN169" s="83"/>
      <c r="QVO169" s="83"/>
      <c r="QVP169" s="83"/>
      <c r="QVQ169" s="83"/>
      <c r="QVR169" s="83"/>
      <c r="QVS169" s="83"/>
      <c r="QVT169" s="83"/>
      <c r="QVU169" s="83"/>
      <c r="QVV169" s="83"/>
      <c r="QVW169" s="83"/>
      <c r="QVX169" s="83"/>
      <c r="QVY169" s="83"/>
      <c r="QVZ169" s="83"/>
      <c r="QWA169" s="83"/>
      <c r="QWB169" s="83"/>
      <c r="QWC169" s="83"/>
      <c r="QWD169" s="83"/>
      <c r="QWE169" s="83"/>
      <c r="QWF169" s="83"/>
      <c r="QWG169" s="83"/>
      <c r="QWH169" s="83"/>
      <c r="QWI169" s="83"/>
      <c r="QWJ169" s="83"/>
      <c r="QWK169" s="83"/>
      <c r="QWL169" s="83"/>
      <c r="QWM169" s="83"/>
      <c r="QWN169" s="83"/>
      <c r="QWO169" s="83"/>
      <c r="QWP169" s="83"/>
      <c r="QWQ169" s="83"/>
      <c r="QWR169" s="83"/>
      <c r="QWS169" s="83"/>
      <c r="QWT169" s="83"/>
      <c r="QWU169" s="83"/>
      <c r="QWV169" s="83"/>
      <c r="QWW169" s="83"/>
      <c r="QWX169" s="83"/>
      <c r="QWY169" s="83"/>
      <c r="QWZ169" s="83"/>
      <c r="QXA169" s="83"/>
      <c r="QXB169" s="83"/>
      <c r="QXC169" s="83"/>
      <c r="QXD169" s="83"/>
      <c r="QXE169" s="83"/>
      <c r="QXF169" s="83"/>
      <c r="QXG169" s="83"/>
      <c r="QXH169" s="83"/>
      <c r="QXI169" s="83"/>
      <c r="QXJ169" s="83"/>
      <c r="QXK169" s="83"/>
      <c r="QXL169" s="83"/>
      <c r="QXM169" s="83"/>
      <c r="QXN169" s="83"/>
      <c r="QXO169" s="83"/>
      <c r="QXP169" s="83"/>
      <c r="QXQ169" s="83"/>
      <c r="QXR169" s="83"/>
      <c r="QXS169" s="83"/>
      <c r="QXT169" s="83"/>
      <c r="QXU169" s="83"/>
      <c r="QXV169" s="83"/>
      <c r="QXW169" s="83"/>
      <c r="QXX169" s="83"/>
      <c r="QXY169" s="83"/>
      <c r="QXZ169" s="83"/>
      <c r="QYA169" s="83"/>
      <c r="QYB169" s="83"/>
      <c r="QYC169" s="83"/>
      <c r="QYD169" s="83"/>
      <c r="QYE169" s="83"/>
      <c r="QYF169" s="83"/>
      <c r="QYG169" s="83"/>
      <c r="QYH169" s="83"/>
      <c r="QYI169" s="83"/>
      <c r="QYJ169" s="83"/>
      <c r="QYK169" s="83"/>
      <c r="QYL169" s="83"/>
      <c r="QYM169" s="83"/>
      <c r="QYN169" s="83"/>
      <c r="QYO169" s="83"/>
      <c r="QYP169" s="83"/>
      <c r="QYQ169" s="83"/>
      <c r="QYR169" s="83"/>
      <c r="QYS169" s="83"/>
      <c r="QYT169" s="83"/>
      <c r="QYU169" s="83"/>
      <c r="QYV169" s="83"/>
      <c r="QYW169" s="83"/>
      <c r="QYX169" s="83"/>
      <c r="QYY169" s="83"/>
      <c r="QYZ169" s="83"/>
      <c r="QZA169" s="83"/>
      <c r="QZB169" s="83"/>
      <c r="QZC169" s="83"/>
      <c r="QZD169" s="83"/>
      <c r="QZE169" s="83"/>
      <c r="QZF169" s="83"/>
      <c r="QZG169" s="83"/>
      <c r="QZH169" s="83"/>
      <c r="QZI169" s="83"/>
      <c r="QZJ169" s="83"/>
      <c r="QZK169" s="83"/>
      <c r="QZL169" s="83"/>
      <c r="QZM169" s="83"/>
      <c r="QZN169" s="83"/>
      <c r="QZO169" s="83"/>
      <c r="QZP169" s="83"/>
      <c r="QZQ169" s="83"/>
      <c r="QZR169" s="83"/>
      <c r="QZS169" s="83"/>
      <c r="QZT169" s="83"/>
      <c r="QZU169" s="83"/>
      <c r="QZV169" s="83"/>
      <c r="QZW169" s="83"/>
      <c r="QZX169" s="83"/>
      <c r="QZY169" s="83"/>
      <c r="QZZ169" s="83"/>
      <c r="RAA169" s="83"/>
      <c r="RAB169" s="83"/>
      <c r="RAC169" s="83"/>
      <c r="RAD169" s="83"/>
      <c r="RAE169" s="83"/>
      <c r="RAF169" s="83"/>
      <c r="RAG169" s="83"/>
      <c r="RAH169" s="83"/>
      <c r="RAI169" s="83"/>
      <c r="RAJ169" s="83"/>
      <c r="RAK169" s="83"/>
      <c r="RAL169" s="83"/>
      <c r="RAM169" s="83"/>
      <c r="RAN169" s="83"/>
      <c r="RAO169" s="83"/>
      <c r="RAP169" s="83"/>
      <c r="RAQ169" s="83"/>
      <c r="RAR169" s="83"/>
      <c r="RAS169" s="83"/>
      <c r="RAT169" s="83"/>
      <c r="RAU169" s="83"/>
      <c r="RAV169" s="83"/>
      <c r="RAW169" s="83"/>
      <c r="RAX169" s="83"/>
      <c r="RAY169" s="83"/>
      <c r="RAZ169" s="83"/>
      <c r="RBA169" s="83"/>
      <c r="RBB169" s="83"/>
      <c r="RBC169" s="83"/>
      <c r="RBD169" s="83"/>
      <c r="RBE169" s="83"/>
      <c r="RBF169" s="83"/>
      <c r="RBG169" s="83"/>
      <c r="RBH169" s="83"/>
      <c r="RBI169" s="83"/>
      <c r="RBJ169" s="83"/>
      <c r="RBK169" s="83"/>
      <c r="RBL169" s="83"/>
      <c r="RBM169" s="83"/>
      <c r="RBN169" s="83"/>
      <c r="RBO169" s="83"/>
      <c r="RBP169" s="83"/>
      <c r="RBQ169" s="83"/>
      <c r="RBR169" s="83"/>
      <c r="RBS169" s="83"/>
      <c r="RBT169" s="83"/>
      <c r="RBU169" s="83"/>
      <c r="RBV169" s="83"/>
      <c r="RBW169" s="83"/>
      <c r="RBX169" s="83"/>
      <c r="RBY169" s="83"/>
      <c r="RBZ169" s="83"/>
      <c r="RCA169" s="83"/>
      <c r="RCB169" s="83"/>
      <c r="RCC169" s="83"/>
      <c r="RCD169" s="83"/>
      <c r="RCE169" s="83"/>
      <c r="RCF169" s="83"/>
      <c r="RCG169" s="83"/>
      <c r="RCH169" s="83"/>
      <c r="RCI169" s="83"/>
      <c r="RCJ169" s="83"/>
      <c r="RCK169" s="83"/>
      <c r="RCL169" s="83"/>
      <c r="RCM169" s="83"/>
      <c r="RCN169" s="83"/>
      <c r="RCO169" s="83"/>
      <c r="RCP169" s="83"/>
      <c r="RCQ169" s="83"/>
      <c r="RCR169" s="83"/>
      <c r="RCS169" s="83"/>
      <c r="RCT169" s="83"/>
      <c r="RCU169" s="83"/>
      <c r="RCV169" s="83"/>
      <c r="RCW169" s="83"/>
      <c r="RCX169" s="83"/>
      <c r="RCY169" s="83"/>
      <c r="RCZ169" s="83"/>
      <c r="RDA169" s="83"/>
      <c r="RDB169" s="83"/>
      <c r="RDC169" s="83"/>
      <c r="RDD169" s="83"/>
      <c r="RDE169" s="83"/>
      <c r="RDF169" s="83"/>
      <c r="RDG169" s="83"/>
      <c r="RDH169" s="83"/>
      <c r="RDI169" s="83"/>
      <c r="RDJ169" s="83"/>
      <c r="RDK169" s="83"/>
      <c r="RDL169" s="83"/>
      <c r="RDM169" s="83"/>
      <c r="RDN169" s="83"/>
      <c r="RDO169" s="83"/>
      <c r="RDP169" s="83"/>
      <c r="RDQ169" s="83"/>
      <c r="RDR169" s="83"/>
      <c r="RDS169" s="83"/>
      <c r="RDT169" s="83"/>
      <c r="RDU169" s="83"/>
      <c r="RDV169" s="83"/>
      <c r="RDW169" s="83"/>
      <c r="RDX169" s="83"/>
      <c r="RDY169" s="83"/>
      <c r="RDZ169" s="83"/>
      <c r="REA169" s="83"/>
      <c r="REB169" s="83"/>
      <c r="REC169" s="83"/>
      <c r="RED169" s="83"/>
      <c r="REE169" s="83"/>
      <c r="REF169" s="83"/>
      <c r="REG169" s="83"/>
      <c r="REH169" s="83"/>
      <c r="REI169" s="83"/>
      <c r="REJ169" s="83"/>
      <c r="REK169" s="83"/>
      <c r="REL169" s="83"/>
      <c r="REM169" s="83"/>
      <c r="REN169" s="83"/>
      <c r="REO169" s="83"/>
      <c r="REP169" s="83"/>
      <c r="REQ169" s="83"/>
      <c r="RER169" s="83"/>
      <c r="RES169" s="83"/>
      <c r="RET169" s="83"/>
      <c r="REU169" s="83"/>
      <c r="REV169" s="83"/>
      <c r="REW169" s="83"/>
      <c r="REX169" s="83"/>
      <c r="REY169" s="83"/>
      <c r="REZ169" s="83"/>
      <c r="RFA169" s="83"/>
      <c r="RFB169" s="83"/>
      <c r="RFC169" s="83"/>
      <c r="RFD169" s="83"/>
      <c r="RFE169" s="83"/>
      <c r="RFF169" s="83"/>
      <c r="RFG169" s="83"/>
      <c r="RFH169" s="83"/>
      <c r="RFI169" s="83"/>
      <c r="RFJ169" s="83"/>
      <c r="RFK169" s="83"/>
      <c r="RFL169" s="83"/>
      <c r="RFM169" s="83"/>
      <c r="RFN169" s="83"/>
      <c r="RFO169" s="83"/>
      <c r="RFP169" s="83"/>
      <c r="RFQ169" s="83"/>
      <c r="RFR169" s="83"/>
      <c r="RFS169" s="83"/>
      <c r="RFT169" s="83"/>
      <c r="RFU169" s="83"/>
      <c r="RFV169" s="83"/>
      <c r="RFW169" s="83"/>
      <c r="RFX169" s="83"/>
      <c r="RFY169" s="83"/>
      <c r="RFZ169" s="83"/>
      <c r="RGA169" s="83"/>
      <c r="RGB169" s="83"/>
      <c r="RGC169" s="83"/>
      <c r="RGD169" s="83"/>
      <c r="RGE169" s="83"/>
      <c r="RGF169" s="83"/>
      <c r="RGG169" s="83"/>
      <c r="RGH169" s="83"/>
      <c r="RGI169" s="83"/>
      <c r="RGJ169" s="83"/>
      <c r="RGK169" s="83"/>
      <c r="RGL169" s="83"/>
      <c r="RGM169" s="83"/>
      <c r="RGN169" s="83"/>
      <c r="RGO169" s="83"/>
      <c r="RGP169" s="83"/>
      <c r="RGQ169" s="83"/>
      <c r="RGR169" s="83"/>
      <c r="RGS169" s="83"/>
      <c r="RGT169" s="83"/>
      <c r="RGU169" s="83"/>
      <c r="RGV169" s="83"/>
      <c r="RGW169" s="83"/>
      <c r="RGX169" s="83"/>
      <c r="RGY169" s="83"/>
      <c r="RGZ169" s="83"/>
      <c r="RHA169" s="83"/>
      <c r="RHB169" s="83"/>
      <c r="RHC169" s="83"/>
      <c r="RHD169" s="83"/>
      <c r="RHE169" s="83"/>
      <c r="RHF169" s="83"/>
      <c r="RHG169" s="83"/>
      <c r="RHH169" s="83"/>
      <c r="RHI169" s="83"/>
      <c r="RHJ169" s="83"/>
      <c r="RHK169" s="83"/>
      <c r="RHL169" s="83"/>
      <c r="RHM169" s="83"/>
      <c r="RHN169" s="83"/>
      <c r="RHO169" s="83"/>
      <c r="RHP169" s="83"/>
      <c r="RHQ169" s="83"/>
      <c r="RHR169" s="83"/>
      <c r="RHS169" s="83"/>
      <c r="RHT169" s="83"/>
      <c r="RHU169" s="83"/>
      <c r="RHV169" s="83"/>
      <c r="RHW169" s="83"/>
      <c r="RHX169" s="83"/>
      <c r="RHY169" s="83"/>
      <c r="RHZ169" s="83"/>
      <c r="RIA169" s="83"/>
      <c r="RIB169" s="83"/>
      <c r="RIC169" s="83"/>
      <c r="RID169" s="83"/>
      <c r="RIE169" s="83"/>
      <c r="RIF169" s="83"/>
      <c r="RIG169" s="83"/>
      <c r="RIH169" s="83"/>
      <c r="RII169" s="83"/>
      <c r="RIJ169" s="83"/>
      <c r="RIK169" s="83"/>
      <c r="RIL169" s="83"/>
      <c r="RIM169" s="83"/>
      <c r="RIN169" s="83"/>
      <c r="RIO169" s="83"/>
      <c r="RIP169" s="83"/>
      <c r="RIQ169" s="83"/>
      <c r="RIR169" s="83"/>
      <c r="RIS169" s="83"/>
      <c r="RIT169" s="83"/>
      <c r="RIU169" s="83"/>
      <c r="RIV169" s="83"/>
      <c r="RIW169" s="83"/>
      <c r="RIX169" s="83"/>
      <c r="RIY169" s="83"/>
      <c r="RIZ169" s="83"/>
      <c r="RJA169" s="83"/>
      <c r="RJB169" s="83"/>
      <c r="RJC169" s="83"/>
      <c r="RJD169" s="83"/>
      <c r="RJE169" s="83"/>
      <c r="RJF169" s="83"/>
      <c r="RJG169" s="83"/>
      <c r="RJH169" s="83"/>
      <c r="RJI169" s="83"/>
      <c r="RJJ169" s="83"/>
      <c r="RJK169" s="83"/>
      <c r="RJL169" s="83"/>
      <c r="RJM169" s="83"/>
      <c r="RJN169" s="83"/>
      <c r="RJO169" s="83"/>
      <c r="RJP169" s="83"/>
      <c r="RJQ169" s="83"/>
      <c r="RJR169" s="83"/>
      <c r="RJS169" s="83"/>
      <c r="RJT169" s="83"/>
      <c r="RJU169" s="83"/>
      <c r="RJV169" s="83"/>
      <c r="RJW169" s="83"/>
      <c r="RJX169" s="83"/>
      <c r="RJY169" s="83"/>
      <c r="RJZ169" s="83"/>
      <c r="RKA169" s="83"/>
      <c r="RKB169" s="83"/>
      <c r="RKC169" s="83"/>
      <c r="RKD169" s="83"/>
      <c r="RKE169" s="83"/>
      <c r="RKF169" s="83"/>
      <c r="RKG169" s="83"/>
      <c r="RKH169" s="83"/>
      <c r="RKI169" s="83"/>
      <c r="RKJ169" s="83"/>
      <c r="RKK169" s="83"/>
      <c r="RKL169" s="83"/>
      <c r="RKM169" s="83"/>
      <c r="RKN169" s="83"/>
      <c r="RKO169" s="83"/>
      <c r="RKP169" s="83"/>
      <c r="RKQ169" s="83"/>
      <c r="RKR169" s="83"/>
      <c r="RKS169" s="83"/>
      <c r="RKT169" s="83"/>
      <c r="RKU169" s="83"/>
      <c r="RKV169" s="83"/>
      <c r="RKW169" s="83"/>
      <c r="RKX169" s="83"/>
      <c r="RKY169" s="83"/>
      <c r="RKZ169" s="83"/>
      <c r="RLA169" s="83"/>
      <c r="RLB169" s="83"/>
      <c r="RLC169" s="83"/>
      <c r="RLD169" s="83"/>
      <c r="RLE169" s="83"/>
      <c r="RLF169" s="83"/>
      <c r="RLG169" s="83"/>
      <c r="RLH169" s="83"/>
      <c r="RLI169" s="83"/>
      <c r="RLJ169" s="83"/>
      <c r="RLK169" s="83"/>
      <c r="RLL169" s="83"/>
      <c r="RLM169" s="83"/>
      <c r="RLN169" s="83"/>
      <c r="RLO169" s="83"/>
      <c r="RLP169" s="83"/>
      <c r="RLQ169" s="83"/>
      <c r="RLR169" s="83"/>
      <c r="RLS169" s="83"/>
      <c r="RLT169" s="83"/>
      <c r="RLU169" s="83"/>
      <c r="RLV169" s="83"/>
      <c r="RLW169" s="83"/>
      <c r="RLX169" s="83"/>
      <c r="RLY169" s="83"/>
      <c r="RLZ169" s="83"/>
      <c r="RMA169" s="83"/>
      <c r="RMB169" s="83"/>
      <c r="RMC169" s="83"/>
      <c r="RMD169" s="83"/>
      <c r="RME169" s="83"/>
      <c r="RMF169" s="83"/>
      <c r="RMG169" s="83"/>
      <c r="RMH169" s="83"/>
      <c r="RMI169" s="83"/>
      <c r="RMJ169" s="83"/>
      <c r="RMK169" s="83"/>
      <c r="RML169" s="83"/>
      <c r="RMM169" s="83"/>
      <c r="RMN169" s="83"/>
      <c r="RMO169" s="83"/>
      <c r="RMP169" s="83"/>
      <c r="RMQ169" s="83"/>
      <c r="RMR169" s="83"/>
      <c r="RMS169" s="83"/>
      <c r="RMT169" s="83"/>
      <c r="RMU169" s="83"/>
      <c r="RMV169" s="83"/>
      <c r="RMW169" s="83"/>
      <c r="RMX169" s="83"/>
      <c r="RMY169" s="83"/>
      <c r="RMZ169" s="83"/>
      <c r="RNA169" s="83"/>
      <c r="RNB169" s="83"/>
      <c r="RNC169" s="83"/>
      <c r="RND169" s="83"/>
      <c r="RNE169" s="83"/>
      <c r="RNF169" s="83"/>
      <c r="RNG169" s="83"/>
      <c r="RNH169" s="83"/>
      <c r="RNI169" s="83"/>
      <c r="RNJ169" s="83"/>
      <c r="RNK169" s="83"/>
      <c r="RNL169" s="83"/>
      <c r="RNM169" s="83"/>
      <c r="RNN169" s="83"/>
      <c r="RNO169" s="83"/>
      <c r="RNP169" s="83"/>
      <c r="RNQ169" s="83"/>
      <c r="RNR169" s="83"/>
      <c r="RNS169" s="83"/>
      <c r="RNT169" s="83"/>
      <c r="RNU169" s="83"/>
      <c r="RNV169" s="83"/>
      <c r="RNW169" s="83"/>
      <c r="RNX169" s="83"/>
      <c r="RNY169" s="83"/>
      <c r="RNZ169" s="83"/>
      <c r="ROA169" s="83"/>
      <c r="ROB169" s="83"/>
      <c r="ROC169" s="83"/>
      <c r="ROD169" s="83"/>
      <c r="ROE169" s="83"/>
      <c r="ROF169" s="83"/>
      <c r="ROG169" s="83"/>
      <c r="ROH169" s="83"/>
      <c r="ROI169" s="83"/>
      <c r="ROJ169" s="83"/>
      <c r="ROK169" s="83"/>
      <c r="ROL169" s="83"/>
      <c r="ROM169" s="83"/>
      <c r="RON169" s="83"/>
      <c r="ROO169" s="83"/>
      <c r="ROP169" s="83"/>
      <c r="ROQ169" s="83"/>
      <c r="ROR169" s="83"/>
      <c r="ROS169" s="83"/>
      <c r="ROT169" s="83"/>
      <c r="ROU169" s="83"/>
      <c r="ROV169" s="83"/>
      <c r="ROW169" s="83"/>
      <c r="ROX169" s="83"/>
      <c r="ROY169" s="83"/>
      <c r="ROZ169" s="83"/>
      <c r="RPA169" s="83"/>
      <c r="RPB169" s="83"/>
      <c r="RPC169" s="83"/>
      <c r="RPD169" s="83"/>
      <c r="RPE169" s="83"/>
      <c r="RPF169" s="83"/>
      <c r="RPG169" s="83"/>
      <c r="RPH169" s="83"/>
      <c r="RPI169" s="83"/>
      <c r="RPJ169" s="83"/>
      <c r="RPK169" s="83"/>
      <c r="RPL169" s="83"/>
      <c r="RPM169" s="83"/>
      <c r="RPN169" s="83"/>
      <c r="RPO169" s="83"/>
      <c r="RPP169" s="83"/>
      <c r="RPQ169" s="83"/>
      <c r="RPR169" s="83"/>
      <c r="RPS169" s="83"/>
      <c r="RPT169" s="83"/>
      <c r="RPU169" s="83"/>
      <c r="RPV169" s="83"/>
      <c r="RPW169" s="83"/>
      <c r="RPX169" s="83"/>
      <c r="RPY169" s="83"/>
      <c r="RPZ169" s="83"/>
      <c r="RQA169" s="83"/>
      <c r="RQB169" s="83"/>
      <c r="RQC169" s="83"/>
      <c r="RQD169" s="83"/>
      <c r="RQE169" s="83"/>
      <c r="RQF169" s="83"/>
      <c r="RQG169" s="83"/>
      <c r="RQH169" s="83"/>
      <c r="RQI169" s="83"/>
      <c r="RQJ169" s="83"/>
      <c r="RQK169" s="83"/>
      <c r="RQL169" s="83"/>
      <c r="RQM169" s="83"/>
      <c r="RQN169" s="83"/>
      <c r="RQO169" s="83"/>
      <c r="RQP169" s="83"/>
      <c r="RQQ169" s="83"/>
      <c r="RQR169" s="83"/>
      <c r="RQS169" s="83"/>
      <c r="RQT169" s="83"/>
      <c r="RQU169" s="83"/>
      <c r="RQV169" s="83"/>
      <c r="RQW169" s="83"/>
      <c r="RQX169" s="83"/>
      <c r="RQY169" s="83"/>
      <c r="RQZ169" s="83"/>
      <c r="RRA169" s="83"/>
      <c r="RRB169" s="83"/>
      <c r="RRC169" s="83"/>
      <c r="RRD169" s="83"/>
      <c r="RRE169" s="83"/>
      <c r="RRF169" s="83"/>
      <c r="RRG169" s="83"/>
      <c r="RRH169" s="83"/>
      <c r="RRI169" s="83"/>
      <c r="RRJ169" s="83"/>
      <c r="RRK169" s="83"/>
      <c r="RRL169" s="83"/>
      <c r="RRM169" s="83"/>
      <c r="RRN169" s="83"/>
      <c r="RRO169" s="83"/>
      <c r="RRP169" s="83"/>
      <c r="RRQ169" s="83"/>
      <c r="RRR169" s="83"/>
      <c r="RRS169" s="83"/>
      <c r="RRT169" s="83"/>
      <c r="RRU169" s="83"/>
      <c r="RRV169" s="83"/>
      <c r="RRW169" s="83"/>
      <c r="RRX169" s="83"/>
      <c r="RRY169" s="83"/>
      <c r="RRZ169" s="83"/>
      <c r="RSA169" s="83"/>
      <c r="RSB169" s="83"/>
      <c r="RSC169" s="83"/>
      <c r="RSD169" s="83"/>
      <c r="RSE169" s="83"/>
      <c r="RSF169" s="83"/>
      <c r="RSG169" s="83"/>
      <c r="RSH169" s="83"/>
      <c r="RSI169" s="83"/>
      <c r="RSJ169" s="83"/>
      <c r="RSK169" s="83"/>
      <c r="RSL169" s="83"/>
      <c r="RSM169" s="83"/>
      <c r="RSN169" s="83"/>
      <c r="RSO169" s="83"/>
      <c r="RSP169" s="83"/>
      <c r="RSQ169" s="83"/>
      <c r="RSR169" s="83"/>
      <c r="RSS169" s="83"/>
      <c r="RST169" s="83"/>
      <c r="RSU169" s="83"/>
      <c r="RSV169" s="83"/>
      <c r="RSW169" s="83"/>
      <c r="RSX169" s="83"/>
      <c r="RSY169" s="83"/>
      <c r="RSZ169" s="83"/>
      <c r="RTA169" s="83"/>
      <c r="RTB169" s="83"/>
      <c r="RTC169" s="83"/>
      <c r="RTD169" s="83"/>
      <c r="RTE169" s="83"/>
      <c r="RTF169" s="83"/>
      <c r="RTG169" s="83"/>
      <c r="RTH169" s="83"/>
      <c r="RTI169" s="83"/>
      <c r="RTJ169" s="83"/>
      <c r="RTK169" s="83"/>
      <c r="RTL169" s="83"/>
      <c r="RTM169" s="83"/>
      <c r="RTN169" s="83"/>
      <c r="RTO169" s="83"/>
      <c r="RTP169" s="83"/>
      <c r="RTQ169" s="83"/>
      <c r="RTR169" s="83"/>
      <c r="RTS169" s="83"/>
      <c r="RTT169" s="83"/>
      <c r="RTU169" s="83"/>
      <c r="RTV169" s="83"/>
      <c r="RTW169" s="83"/>
      <c r="RTX169" s="83"/>
      <c r="RTY169" s="83"/>
      <c r="RTZ169" s="83"/>
      <c r="RUA169" s="83"/>
      <c r="RUB169" s="83"/>
      <c r="RUC169" s="83"/>
      <c r="RUD169" s="83"/>
      <c r="RUE169" s="83"/>
      <c r="RUF169" s="83"/>
      <c r="RUG169" s="83"/>
      <c r="RUH169" s="83"/>
      <c r="RUI169" s="83"/>
      <c r="RUJ169" s="83"/>
      <c r="RUK169" s="83"/>
      <c r="RUL169" s="83"/>
      <c r="RUM169" s="83"/>
      <c r="RUN169" s="83"/>
      <c r="RUO169" s="83"/>
      <c r="RUP169" s="83"/>
      <c r="RUQ169" s="83"/>
      <c r="RUR169" s="83"/>
      <c r="RUS169" s="83"/>
      <c r="RUT169" s="83"/>
      <c r="RUU169" s="83"/>
      <c r="RUV169" s="83"/>
      <c r="RUW169" s="83"/>
      <c r="RUX169" s="83"/>
      <c r="RUY169" s="83"/>
      <c r="RUZ169" s="83"/>
      <c r="RVA169" s="83"/>
      <c r="RVB169" s="83"/>
      <c r="RVC169" s="83"/>
      <c r="RVD169" s="83"/>
      <c r="RVE169" s="83"/>
      <c r="RVF169" s="83"/>
      <c r="RVG169" s="83"/>
      <c r="RVH169" s="83"/>
      <c r="RVI169" s="83"/>
      <c r="RVJ169" s="83"/>
      <c r="RVK169" s="83"/>
      <c r="RVL169" s="83"/>
      <c r="RVM169" s="83"/>
      <c r="RVN169" s="83"/>
      <c r="RVO169" s="83"/>
      <c r="RVP169" s="83"/>
      <c r="RVQ169" s="83"/>
      <c r="RVR169" s="83"/>
      <c r="RVS169" s="83"/>
      <c r="RVT169" s="83"/>
      <c r="RVU169" s="83"/>
      <c r="RVV169" s="83"/>
      <c r="RVW169" s="83"/>
      <c r="RVX169" s="83"/>
      <c r="RVY169" s="83"/>
      <c r="RVZ169" s="83"/>
      <c r="RWA169" s="83"/>
      <c r="RWB169" s="83"/>
      <c r="RWC169" s="83"/>
      <c r="RWD169" s="83"/>
      <c r="RWE169" s="83"/>
      <c r="RWF169" s="83"/>
      <c r="RWG169" s="83"/>
      <c r="RWH169" s="83"/>
      <c r="RWI169" s="83"/>
      <c r="RWJ169" s="83"/>
      <c r="RWK169" s="83"/>
      <c r="RWL169" s="83"/>
      <c r="RWM169" s="83"/>
      <c r="RWN169" s="83"/>
      <c r="RWO169" s="83"/>
      <c r="RWP169" s="83"/>
      <c r="RWQ169" s="83"/>
      <c r="RWR169" s="83"/>
      <c r="RWS169" s="83"/>
      <c r="RWT169" s="83"/>
      <c r="RWU169" s="83"/>
      <c r="RWV169" s="83"/>
      <c r="RWW169" s="83"/>
      <c r="RWX169" s="83"/>
      <c r="RWY169" s="83"/>
      <c r="RWZ169" s="83"/>
      <c r="RXA169" s="83"/>
      <c r="RXB169" s="83"/>
      <c r="RXC169" s="83"/>
      <c r="RXD169" s="83"/>
      <c r="RXE169" s="83"/>
      <c r="RXF169" s="83"/>
      <c r="RXG169" s="83"/>
      <c r="RXH169" s="83"/>
      <c r="RXI169" s="83"/>
      <c r="RXJ169" s="83"/>
      <c r="RXK169" s="83"/>
      <c r="RXL169" s="83"/>
      <c r="RXM169" s="83"/>
      <c r="RXN169" s="83"/>
      <c r="RXO169" s="83"/>
      <c r="RXP169" s="83"/>
      <c r="RXQ169" s="83"/>
      <c r="RXR169" s="83"/>
      <c r="RXS169" s="83"/>
      <c r="RXT169" s="83"/>
      <c r="RXU169" s="83"/>
      <c r="RXV169" s="83"/>
      <c r="RXW169" s="83"/>
      <c r="RXX169" s="83"/>
      <c r="RXY169" s="83"/>
      <c r="RXZ169" s="83"/>
      <c r="RYA169" s="83"/>
      <c r="RYB169" s="83"/>
      <c r="RYC169" s="83"/>
      <c r="RYD169" s="83"/>
      <c r="RYE169" s="83"/>
      <c r="RYF169" s="83"/>
      <c r="RYG169" s="83"/>
      <c r="RYH169" s="83"/>
      <c r="RYI169" s="83"/>
      <c r="RYJ169" s="83"/>
      <c r="RYK169" s="83"/>
      <c r="RYL169" s="83"/>
      <c r="RYM169" s="83"/>
      <c r="RYN169" s="83"/>
      <c r="RYO169" s="83"/>
      <c r="RYP169" s="83"/>
      <c r="RYQ169" s="83"/>
      <c r="RYR169" s="83"/>
      <c r="RYS169" s="83"/>
      <c r="RYT169" s="83"/>
      <c r="RYU169" s="83"/>
      <c r="RYV169" s="83"/>
      <c r="RYW169" s="83"/>
      <c r="RYX169" s="83"/>
      <c r="RYY169" s="83"/>
      <c r="RYZ169" s="83"/>
      <c r="RZA169" s="83"/>
      <c r="RZB169" s="83"/>
      <c r="RZC169" s="83"/>
      <c r="RZD169" s="83"/>
      <c r="RZE169" s="83"/>
      <c r="RZF169" s="83"/>
      <c r="RZG169" s="83"/>
      <c r="RZH169" s="83"/>
      <c r="RZI169" s="83"/>
      <c r="RZJ169" s="83"/>
      <c r="RZK169" s="83"/>
      <c r="RZL169" s="83"/>
      <c r="RZM169" s="83"/>
      <c r="RZN169" s="83"/>
      <c r="RZO169" s="83"/>
      <c r="RZP169" s="83"/>
      <c r="RZQ169" s="83"/>
      <c r="RZR169" s="83"/>
      <c r="RZS169" s="83"/>
      <c r="RZT169" s="83"/>
      <c r="RZU169" s="83"/>
      <c r="RZV169" s="83"/>
      <c r="RZW169" s="83"/>
      <c r="RZX169" s="83"/>
      <c r="RZY169" s="83"/>
      <c r="RZZ169" s="83"/>
      <c r="SAA169" s="83"/>
      <c r="SAB169" s="83"/>
      <c r="SAC169" s="83"/>
      <c r="SAD169" s="83"/>
      <c r="SAE169" s="83"/>
      <c r="SAF169" s="83"/>
      <c r="SAG169" s="83"/>
      <c r="SAH169" s="83"/>
      <c r="SAI169" s="83"/>
      <c r="SAJ169" s="83"/>
      <c r="SAK169" s="83"/>
      <c r="SAL169" s="83"/>
      <c r="SAM169" s="83"/>
      <c r="SAN169" s="83"/>
      <c r="SAO169" s="83"/>
      <c r="SAP169" s="83"/>
      <c r="SAQ169" s="83"/>
      <c r="SAR169" s="83"/>
      <c r="SAS169" s="83"/>
      <c r="SAT169" s="83"/>
      <c r="SAU169" s="83"/>
      <c r="SAV169" s="83"/>
      <c r="SAW169" s="83"/>
      <c r="SAX169" s="83"/>
      <c r="SAY169" s="83"/>
      <c r="SAZ169" s="83"/>
      <c r="SBA169" s="83"/>
      <c r="SBB169" s="83"/>
      <c r="SBC169" s="83"/>
      <c r="SBD169" s="83"/>
      <c r="SBE169" s="83"/>
      <c r="SBF169" s="83"/>
      <c r="SBG169" s="83"/>
      <c r="SBH169" s="83"/>
      <c r="SBI169" s="83"/>
      <c r="SBJ169" s="83"/>
      <c r="SBK169" s="83"/>
      <c r="SBL169" s="83"/>
      <c r="SBM169" s="83"/>
      <c r="SBN169" s="83"/>
      <c r="SBO169" s="83"/>
      <c r="SBP169" s="83"/>
      <c r="SBQ169" s="83"/>
      <c r="SBR169" s="83"/>
      <c r="SBS169" s="83"/>
      <c r="SBT169" s="83"/>
      <c r="SBU169" s="83"/>
      <c r="SBV169" s="83"/>
      <c r="SBW169" s="83"/>
      <c r="SBX169" s="83"/>
      <c r="SBY169" s="83"/>
      <c r="SBZ169" s="83"/>
      <c r="SCA169" s="83"/>
      <c r="SCB169" s="83"/>
      <c r="SCC169" s="83"/>
      <c r="SCD169" s="83"/>
      <c r="SCE169" s="83"/>
      <c r="SCF169" s="83"/>
      <c r="SCG169" s="83"/>
      <c r="SCH169" s="83"/>
      <c r="SCI169" s="83"/>
      <c r="SCJ169" s="83"/>
      <c r="SCK169" s="83"/>
      <c r="SCL169" s="83"/>
      <c r="SCM169" s="83"/>
      <c r="SCN169" s="83"/>
      <c r="SCO169" s="83"/>
      <c r="SCP169" s="83"/>
      <c r="SCQ169" s="83"/>
      <c r="SCR169" s="83"/>
      <c r="SCS169" s="83"/>
      <c r="SCT169" s="83"/>
      <c r="SCU169" s="83"/>
      <c r="SCV169" s="83"/>
      <c r="SCW169" s="83"/>
      <c r="SCX169" s="83"/>
      <c r="SCY169" s="83"/>
      <c r="SCZ169" s="83"/>
      <c r="SDA169" s="83"/>
      <c r="SDB169" s="83"/>
      <c r="SDC169" s="83"/>
      <c r="SDD169" s="83"/>
      <c r="SDE169" s="83"/>
      <c r="SDF169" s="83"/>
      <c r="SDG169" s="83"/>
      <c r="SDH169" s="83"/>
      <c r="SDI169" s="83"/>
      <c r="SDJ169" s="83"/>
      <c r="SDK169" s="83"/>
      <c r="SDL169" s="83"/>
      <c r="SDM169" s="83"/>
      <c r="SDN169" s="83"/>
      <c r="SDO169" s="83"/>
      <c r="SDP169" s="83"/>
      <c r="SDQ169" s="83"/>
      <c r="SDR169" s="83"/>
      <c r="SDS169" s="83"/>
      <c r="SDT169" s="83"/>
      <c r="SDU169" s="83"/>
      <c r="SDV169" s="83"/>
      <c r="SDW169" s="83"/>
      <c r="SDX169" s="83"/>
      <c r="SDY169" s="83"/>
      <c r="SDZ169" s="83"/>
      <c r="SEA169" s="83"/>
      <c r="SEB169" s="83"/>
      <c r="SEC169" s="83"/>
      <c r="SED169" s="83"/>
      <c r="SEE169" s="83"/>
      <c r="SEF169" s="83"/>
      <c r="SEG169" s="83"/>
      <c r="SEH169" s="83"/>
      <c r="SEI169" s="83"/>
      <c r="SEJ169" s="83"/>
      <c r="SEK169" s="83"/>
      <c r="SEL169" s="83"/>
      <c r="SEM169" s="83"/>
      <c r="SEN169" s="83"/>
      <c r="SEO169" s="83"/>
      <c r="SEP169" s="83"/>
      <c r="SEQ169" s="83"/>
      <c r="SER169" s="83"/>
      <c r="SES169" s="83"/>
      <c r="SET169" s="83"/>
      <c r="SEU169" s="83"/>
      <c r="SEV169" s="83"/>
      <c r="SEW169" s="83"/>
      <c r="SEX169" s="83"/>
      <c r="SEY169" s="83"/>
      <c r="SEZ169" s="83"/>
      <c r="SFA169" s="83"/>
      <c r="SFB169" s="83"/>
      <c r="SFC169" s="83"/>
      <c r="SFD169" s="83"/>
      <c r="SFE169" s="83"/>
      <c r="SFF169" s="83"/>
      <c r="SFG169" s="83"/>
      <c r="SFH169" s="83"/>
      <c r="SFI169" s="83"/>
      <c r="SFJ169" s="83"/>
      <c r="SFK169" s="83"/>
      <c r="SFL169" s="83"/>
      <c r="SFM169" s="83"/>
      <c r="SFN169" s="83"/>
      <c r="SFO169" s="83"/>
      <c r="SFP169" s="83"/>
      <c r="SFQ169" s="83"/>
      <c r="SFR169" s="83"/>
      <c r="SFS169" s="83"/>
      <c r="SFT169" s="83"/>
      <c r="SFU169" s="83"/>
      <c r="SFV169" s="83"/>
      <c r="SFW169" s="83"/>
      <c r="SFX169" s="83"/>
      <c r="SFY169" s="83"/>
      <c r="SFZ169" s="83"/>
      <c r="SGA169" s="83"/>
      <c r="SGB169" s="83"/>
      <c r="SGC169" s="83"/>
      <c r="SGD169" s="83"/>
      <c r="SGE169" s="83"/>
      <c r="SGF169" s="83"/>
      <c r="SGG169" s="83"/>
      <c r="SGH169" s="83"/>
      <c r="SGI169" s="83"/>
      <c r="SGJ169" s="83"/>
      <c r="SGK169" s="83"/>
      <c r="SGL169" s="83"/>
      <c r="SGM169" s="83"/>
      <c r="SGN169" s="83"/>
      <c r="SGO169" s="83"/>
      <c r="SGP169" s="83"/>
      <c r="SGQ169" s="83"/>
      <c r="SGR169" s="83"/>
      <c r="SGS169" s="83"/>
      <c r="SGT169" s="83"/>
      <c r="SGU169" s="83"/>
      <c r="SGV169" s="83"/>
      <c r="SGW169" s="83"/>
      <c r="SGX169" s="83"/>
      <c r="SGY169" s="83"/>
      <c r="SGZ169" s="83"/>
      <c r="SHA169" s="83"/>
      <c r="SHB169" s="83"/>
      <c r="SHC169" s="83"/>
      <c r="SHD169" s="83"/>
      <c r="SHE169" s="83"/>
      <c r="SHF169" s="83"/>
      <c r="SHG169" s="83"/>
      <c r="SHH169" s="83"/>
      <c r="SHI169" s="83"/>
      <c r="SHJ169" s="83"/>
      <c r="SHK169" s="83"/>
      <c r="SHL169" s="83"/>
      <c r="SHM169" s="83"/>
      <c r="SHN169" s="83"/>
      <c r="SHO169" s="83"/>
      <c r="SHP169" s="83"/>
      <c r="SHQ169" s="83"/>
      <c r="SHR169" s="83"/>
      <c r="SHS169" s="83"/>
      <c r="SHT169" s="83"/>
      <c r="SHU169" s="83"/>
      <c r="SHV169" s="83"/>
      <c r="SHW169" s="83"/>
      <c r="SHX169" s="83"/>
      <c r="SHY169" s="83"/>
      <c r="SHZ169" s="83"/>
      <c r="SIA169" s="83"/>
      <c r="SIB169" s="83"/>
      <c r="SIC169" s="83"/>
      <c r="SID169" s="83"/>
      <c r="SIE169" s="83"/>
      <c r="SIF169" s="83"/>
      <c r="SIG169" s="83"/>
      <c r="SIH169" s="83"/>
      <c r="SII169" s="83"/>
      <c r="SIJ169" s="83"/>
      <c r="SIK169" s="83"/>
      <c r="SIL169" s="83"/>
      <c r="SIM169" s="83"/>
      <c r="SIN169" s="83"/>
      <c r="SIO169" s="83"/>
      <c r="SIP169" s="83"/>
      <c r="SIQ169" s="83"/>
      <c r="SIR169" s="83"/>
      <c r="SIS169" s="83"/>
      <c r="SIT169" s="83"/>
      <c r="SIU169" s="83"/>
      <c r="SIV169" s="83"/>
      <c r="SIW169" s="83"/>
      <c r="SIX169" s="83"/>
      <c r="SIY169" s="83"/>
      <c r="SIZ169" s="83"/>
      <c r="SJA169" s="83"/>
      <c r="SJB169" s="83"/>
      <c r="SJC169" s="83"/>
      <c r="SJD169" s="83"/>
      <c r="SJE169" s="83"/>
      <c r="SJF169" s="83"/>
      <c r="SJG169" s="83"/>
      <c r="SJH169" s="83"/>
      <c r="SJI169" s="83"/>
      <c r="SJJ169" s="83"/>
      <c r="SJK169" s="83"/>
      <c r="SJL169" s="83"/>
      <c r="SJM169" s="83"/>
      <c r="SJN169" s="83"/>
      <c r="SJO169" s="83"/>
      <c r="SJP169" s="83"/>
      <c r="SJQ169" s="83"/>
      <c r="SJR169" s="83"/>
      <c r="SJS169" s="83"/>
      <c r="SJT169" s="83"/>
      <c r="SJU169" s="83"/>
      <c r="SJV169" s="83"/>
      <c r="SJW169" s="83"/>
      <c r="SJX169" s="83"/>
      <c r="SJY169" s="83"/>
      <c r="SJZ169" s="83"/>
      <c r="SKA169" s="83"/>
      <c r="SKB169" s="83"/>
      <c r="SKC169" s="83"/>
      <c r="SKD169" s="83"/>
      <c r="SKE169" s="83"/>
      <c r="SKF169" s="83"/>
      <c r="SKG169" s="83"/>
      <c r="SKH169" s="83"/>
      <c r="SKI169" s="83"/>
      <c r="SKJ169" s="83"/>
      <c r="SKK169" s="83"/>
      <c r="SKL169" s="83"/>
      <c r="SKM169" s="83"/>
      <c r="SKN169" s="83"/>
      <c r="SKO169" s="83"/>
      <c r="SKP169" s="83"/>
      <c r="SKQ169" s="83"/>
      <c r="SKR169" s="83"/>
      <c r="SKS169" s="83"/>
      <c r="SKT169" s="83"/>
      <c r="SKU169" s="83"/>
      <c r="SKV169" s="83"/>
      <c r="SKW169" s="83"/>
      <c r="SKX169" s="83"/>
      <c r="SKY169" s="83"/>
      <c r="SKZ169" s="83"/>
      <c r="SLA169" s="83"/>
      <c r="SLB169" s="83"/>
      <c r="SLC169" s="83"/>
      <c r="SLD169" s="83"/>
      <c r="SLE169" s="83"/>
      <c r="SLF169" s="83"/>
      <c r="SLG169" s="83"/>
      <c r="SLH169" s="83"/>
      <c r="SLI169" s="83"/>
      <c r="SLJ169" s="83"/>
      <c r="SLK169" s="83"/>
      <c r="SLL169" s="83"/>
      <c r="SLM169" s="83"/>
      <c r="SLN169" s="83"/>
      <c r="SLO169" s="83"/>
      <c r="SLP169" s="83"/>
      <c r="SLQ169" s="83"/>
      <c r="SLR169" s="83"/>
      <c r="SLS169" s="83"/>
      <c r="SLT169" s="83"/>
      <c r="SLU169" s="83"/>
      <c r="SLV169" s="83"/>
      <c r="SLW169" s="83"/>
      <c r="SLX169" s="83"/>
      <c r="SLY169" s="83"/>
      <c r="SLZ169" s="83"/>
      <c r="SMA169" s="83"/>
      <c r="SMB169" s="83"/>
      <c r="SMC169" s="83"/>
      <c r="SMD169" s="83"/>
      <c r="SME169" s="83"/>
      <c r="SMF169" s="83"/>
      <c r="SMG169" s="83"/>
      <c r="SMH169" s="83"/>
      <c r="SMI169" s="83"/>
      <c r="SMJ169" s="83"/>
      <c r="SMK169" s="83"/>
      <c r="SML169" s="83"/>
      <c r="SMM169" s="83"/>
      <c r="SMN169" s="83"/>
      <c r="SMO169" s="83"/>
      <c r="SMP169" s="83"/>
      <c r="SMQ169" s="83"/>
      <c r="SMR169" s="83"/>
      <c r="SMS169" s="83"/>
      <c r="SMT169" s="83"/>
      <c r="SMU169" s="83"/>
      <c r="SMV169" s="83"/>
      <c r="SMW169" s="83"/>
      <c r="SMX169" s="83"/>
      <c r="SMY169" s="83"/>
      <c r="SMZ169" s="83"/>
      <c r="SNA169" s="83"/>
      <c r="SNB169" s="83"/>
      <c r="SNC169" s="83"/>
      <c r="SND169" s="83"/>
      <c r="SNE169" s="83"/>
      <c r="SNF169" s="83"/>
      <c r="SNG169" s="83"/>
      <c r="SNH169" s="83"/>
      <c r="SNI169" s="83"/>
      <c r="SNJ169" s="83"/>
      <c r="SNK169" s="83"/>
      <c r="SNL169" s="83"/>
      <c r="SNM169" s="83"/>
      <c r="SNN169" s="83"/>
      <c r="SNO169" s="83"/>
      <c r="SNP169" s="83"/>
      <c r="SNQ169" s="83"/>
      <c r="SNR169" s="83"/>
      <c r="SNS169" s="83"/>
      <c r="SNT169" s="83"/>
      <c r="SNU169" s="83"/>
      <c r="SNV169" s="83"/>
      <c r="SNW169" s="83"/>
      <c r="SNX169" s="83"/>
      <c r="SNY169" s="83"/>
      <c r="SNZ169" s="83"/>
      <c r="SOA169" s="83"/>
      <c r="SOB169" s="83"/>
      <c r="SOC169" s="83"/>
      <c r="SOD169" s="83"/>
      <c r="SOE169" s="83"/>
      <c r="SOF169" s="83"/>
      <c r="SOG169" s="83"/>
      <c r="SOH169" s="83"/>
      <c r="SOI169" s="83"/>
      <c r="SOJ169" s="83"/>
      <c r="SOK169" s="83"/>
      <c r="SOL169" s="83"/>
      <c r="SOM169" s="83"/>
      <c r="SON169" s="83"/>
      <c r="SOO169" s="83"/>
      <c r="SOP169" s="83"/>
      <c r="SOQ169" s="83"/>
      <c r="SOR169" s="83"/>
      <c r="SOS169" s="83"/>
      <c r="SOT169" s="83"/>
      <c r="SOU169" s="83"/>
      <c r="SOV169" s="83"/>
      <c r="SOW169" s="83"/>
      <c r="SOX169" s="83"/>
      <c r="SOY169" s="83"/>
      <c r="SOZ169" s="83"/>
      <c r="SPA169" s="83"/>
      <c r="SPB169" s="83"/>
      <c r="SPC169" s="83"/>
      <c r="SPD169" s="83"/>
      <c r="SPE169" s="83"/>
      <c r="SPF169" s="83"/>
      <c r="SPG169" s="83"/>
      <c r="SPH169" s="83"/>
      <c r="SPI169" s="83"/>
      <c r="SPJ169" s="83"/>
      <c r="SPK169" s="83"/>
      <c r="SPL169" s="83"/>
      <c r="SPM169" s="83"/>
      <c r="SPN169" s="83"/>
      <c r="SPO169" s="83"/>
      <c r="SPP169" s="83"/>
      <c r="SPQ169" s="83"/>
      <c r="SPR169" s="83"/>
      <c r="SPS169" s="83"/>
      <c r="SPT169" s="83"/>
      <c r="SPU169" s="83"/>
      <c r="SPV169" s="83"/>
      <c r="SPW169" s="83"/>
      <c r="SPX169" s="83"/>
      <c r="SPY169" s="83"/>
      <c r="SPZ169" s="83"/>
      <c r="SQA169" s="83"/>
      <c r="SQB169" s="83"/>
      <c r="SQC169" s="83"/>
      <c r="SQD169" s="83"/>
      <c r="SQE169" s="83"/>
      <c r="SQF169" s="83"/>
      <c r="SQG169" s="83"/>
      <c r="SQH169" s="83"/>
      <c r="SQI169" s="83"/>
      <c r="SQJ169" s="83"/>
      <c r="SQK169" s="83"/>
      <c r="SQL169" s="83"/>
      <c r="SQM169" s="83"/>
      <c r="SQN169" s="83"/>
      <c r="SQO169" s="83"/>
      <c r="SQP169" s="83"/>
      <c r="SQQ169" s="83"/>
      <c r="SQR169" s="83"/>
      <c r="SQS169" s="83"/>
      <c r="SQT169" s="83"/>
      <c r="SQU169" s="83"/>
      <c r="SQV169" s="83"/>
      <c r="SQW169" s="83"/>
      <c r="SQX169" s="83"/>
      <c r="SQY169" s="83"/>
      <c r="SQZ169" s="83"/>
      <c r="SRA169" s="83"/>
      <c r="SRB169" s="83"/>
      <c r="SRC169" s="83"/>
      <c r="SRD169" s="83"/>
      <c r="SRE169" s="83"/>
      <c r="SRF169" s="83"/>
      <c r="SRG169" s="83"/>
      <c r="SRH169" s="83"/>
      <c r="SRI169" s="83"/>
      <c r="SRJ169" s="83"/>
      <c r="SRK169" s="83"/>
      <c r="SRL169" s="83"/>
      <c r="SRM169" s="83"/>
      <c r="SRN169" s="83"/>
      <c r="SRO169" s="83"/>
      <c r="SRP169" s="83"/>
      <c r="SRQ169" s="83"/>
      <c r="SRR169" s="83"/>
      <c r="SRS169" s="83"/>
      <c r="SRT169" s="83"/>
      <c r="SRU169" s="83"/>
      <c r="SRV169" s="83"/>
      <c r="SRW169" s="83"/>
      <c r="SRX169" s="83"/>
      <c r="SRY169" s="83"/>
      <c r="SRZ169" s="83"/>
      <c r="SSA169" s="83"/>
      <c r="SSB169" s="83"/>
      <c r="SSC169" s="83"/>
      <c r="SSD169" s="83"/>
      <c r="SSE169" s="83"/>
      <c r="SSF169" s="83"/>
      <c r="SSG169" s="83"/>
      <c r="SSH169" s="83"/>
      <c r="SSI169" s="83"/>
      <c r="SSJ169" s="83"/>
      <c r="SSK169" s="83"/>
      <c r="SSL169" s="83"/>
      <c r="SSM169" s="83"/>
      <c r="SSN169" s="83"/>
      <c r="SSO169" s="83"/>
      <c r="SSP169" s="83"/>
      <c r="SSQ169" s="83"/>
      <c r="SSR169" s="83"/>
      <c r="SSS169" s="83"/>
      <c r="SST169" s="83"/>
      <c r="SSU169" s="83"/>
      <c r="SSV169" s="83"/>
      <c r="SSW169" s="83"/>
      <c r="SSX169" s="83"/>
      <c r="SSY169" s="83"/>
      <c r="SSZ169" s="83"/>
      <c r="STA169" s="83"/>
      <c r="STB169" s="83"/>
      <c r="STC169" s="83"/>
      <c r="STD169" s="83"/>
      <c r="STE169" s="83"/>
      <c r="STF169" s="83"/>
      <c r="STG169" s="83"/>
      <c r="STH169" s="83"/>
      <c r="STI169" s="83"/>
      <c r="STJ169" s="83"/>
      <c r="STK169" s="83"/>
      <c r="STL169" s="83"/>
      <c r="STM169" s="83"/>
      <c r="STN169" s="83"/>
      <c r="STO169" s="83"/>
      <c r="STP169" s="83"/>
      <c r="STQ169" s="83"/>
      <c r="STR169" s="83"/>
      <c r="STS169" s="83"/>
      <c r="STT169" s="83"/>
      <c r="STU169" s="83"/>
      <c r="STV169" s="83"/>
      <c r="STW169" s="83"/>
      <c r="STX169" s="83"/>
      <c r="STY169" s="83"/>
      <c r="STZ169" s="83"/>
      <c r="SUA169" s="83"/>
      <c r="SUB169" s="83"/>
      <c r="SUC169" s="83"/>
      <c r="SUD169" s="83"/>
      <c r="SUE169" s="83"/>
      <c r="SUF169" s="83"/>
      <c r="SUG169" s="83"/>
      <c r="SUH169" s="83"/>
      <c r="SUI169" s="83"/>
      <c r="SUJ169" s="83"/>
      <c r="SUK169" s="83"/>
      <c r="SUL169" s="83"/>
      <c r="SUM169" s="83"/>
      <c r="SUN169" s="83"/>
      <c r="SUO169" s="83"/>
      <c r="SUP169" s="83"/>
      <c r="SUQ169" s="83"/>
      <c r="SUR169" s="83"/>
      <c r="SUS169" s="83"/>
      <c r="SUT169" s="83"/>
      <c r="SUU169" s="83"/>
      <c r="SUV169" s="83"/>
      <c r="SUW169" s="83"/>
      <c r="SUX169" s="83"/>
      <c r="SUY169" s="83"/>
      <c r="SUZ169" s="83"/>
      <c r="SVA169" s="83"/>
      <c r="SVB169" s="83"/>
      <c r="SVC169" s="83"/>
      <c r="SVD169" s="83"/>
      <c r="SVE169" s="83"/>
      <c r="SVF169" s="83"/>
      <c r="SVG169" s="83"/>
      <c r="SVH169" s="83"/>
      <c r="SVI169" s="83"/>
      <c r="SVJ169" s="83"/>
      <c r="SVK169" s="83"/>
      <c r="SVL169" s="83"/>
      <c r="SVM169" s="83"/>
      <c r="SVN169" s="83"/>
      <c r="SVO169" s="83"/>
      <c r="SVP169" s="83"/>
      <c r="SVQ169" s="83"/>
      <c r="SVR169" s="83"/>
      <c r="SVS169" s="83"/>
      <c r="SVT169" s="83"/>
      <c r="SVU169" s="83"/>
      <c r="SVV169" s="83"/>
      <c r="SVW169" s="83"/>
      <c r="SVX169" s="83"/>
      <c r="SVY169" s="83"/>
      <c r="SVZ169" s="83"/>
      <c r="SWA169" s="83"/>
      <c r="SWB169" s="83"/>
      <c r="SWC169" s="83"/>
      <c r="SWD169" s="83"/>
      <c r="SWE169" s="83"/>
      <c r="SWF169" s="83"/>
      <c r="SWG169" s="83"/>
      <c r="SWH169" s="83"/>
      <c r="SWI169" s="83"/>
      <c r="SWJ169" s="83"/>
      <c r="SWK169" s="83"/>
      <c r="SWL169" s="83"/>
      <c r="SWM169" s="83"/>
      <c r="SWN169" s="83"/>
      <c r="SWO169" s="83"/>
      <c r="SWP169" s="83"/>
      <c r="SWQ169" s="83"/>
      <c r="SWR169" s="83"/>
      <c r="SWS169" s="83"/>
      <c r="SWT169" s="83"/>
      <c r="SWU169" s="83"/>
      <c r="SWV169" s="83"/>
      <c r="SWW169" s="83"/>
      <c r="SWX169" s="83"/>
      <c r="SWY169" s="83"/>
      <c r="SWZ169" s="83"/>
      <c r="SXA169" s="83"/>
      <c r="SXB169" s="83"/>
      <c r="SXC169" s="83"/>
      <c r="SXD169" s="83"/>
      <c r="SXE169" s="83"/>
      <c r="SXF169" s="83"/>
      <c r="SXG169" s="83"/>
      <c r="SXH169" s="83"/>
      <c r="SXI169" s="83"/>
      <c r="SXJ169" s="83"/>
      <c r="SXK169" s="83"/>
      <c r="SXL169" s="83"/>
      <c r="SXM169" s="83"/>
      <c r="SXN169" s="83"/>
      <c r="SXO169" s="83"/>
      <c r="SXP169" s="83"/>
      <c r="SXQ169" s="83"/>
      <c r="SXR169" s="83"/>
      <c r="SXS169" s="83"/>
      <c r="SXT169" s="83"/>
      <c r="SXU169" s="83"/>
      <c r="SXV169" s="83"/>
      <c r="SXW169" s="83"/>
      <c r="SXX169" s="83"/>
      <c r="SXY169" s="83"/>
      <c r="SXZ169" s="83"/>
      <c r="SYA169" s="83"/>
      <c r="SYB169" s="83"/>
      <c r="SYC169" s="83"/>
      <c r="SYD169" s="83"/>
      <c r="SYE169" s="83"/>
      <c r="SYF169" s="83"/>
      <c r="SYG169" s="83"/>
      <c r="SYH169" s="83"/>
      <c r="SYI169" s="83"/>
      <c r="SYJ169" s="83"/>
      <c r="SYK169" s="83"/>
      <c r="SYL169" s="83"/>
      <c r="SYM169" s="83"/>
      <c r="SYN169" s="83"/>
      <c r="SYO169" s="83"/>
      <c r="SYP169" s="83"/>
      <c r="SYQ169" s="83"/>
      <c r="SYR169" s="83"/>
      <c r="SYS169" s="83"/>
      <c r="SYT169" s="83"/>
      <c r="SYU169" s="83"/>
      <c r="SYV169" s="83"/>
      <c r="SYW169" s="83"/>
      <c r="SYX169" s="83"/>
      <c r="SYY169" s="83"/>
      <c r="SYZ169" s="83"/>
      <c r="SZA169" s="83"/>
      <c r="SZB169" s="83"/>
      <c r="SZC169" s="83"/>
      <c r="SZD169" s="83"/>
      <c r="SZE169" s="83"/>
      <c r="SZF169" s="83"/>
      <c r="SZG169" s="83"/>
      <c r="SZH169" s="83"/>
      <c r="SZI169" s="83"/>
      <c r="SZJ169" s="83"/>
      <c r="SZK169" s="83"/>
      <c r="SZL169" s="83"/>
      <c r="SZM169" s="83"/>
      <c r="SZN169" s="83"/>
      <c r="SZO169" s="83"/>
      <c r="SZP169" s="83"/>
      <c r="SZQ169" s="83"/>
      <c r="SZR169" s="83"/>
      <c r="SZS169" s="83"/>
      <c r="SZT169" s="83"/>
      <c r="SZU169" s="83"/>
      <c r="SZV169" s="83"/>
      <c r="SZW169" s="83"/>
      <c r="SZX169" s="83"/>
      <c r="SZY169" s="83"/>
      <c r="SZZ169" s="83"/>
      <c r="TAA169" s="83"/>
      <c r="TAB169" s="83"/>
      <c r="TAC169" s="83"/>
      <c r="TAD169" s="83"/>
      <c r="TAE169" s="83"/>
      <c r="TAF169" s="83"/>
      <c r="TAG169" s="83"/>
      <c r="TAH169" s="83"/>
      <c r="TAI169" s="83"/>
      <c r="TAJ169" s="83"/>
      <c r="TAK169" s="83"/>
      <c r="TAL169" s="83"/>
      <c r="TAM169" s="83"/>
      <c r="TAN169" s="83"/>
      <c r="TAO169" s="83"/>
      <c r="TAP169" s="83"/>
      <c r="TAQ169" s="83"/>
      <c r="TAR169" s="83"/>
      <c r="TAS169" s="83"/>
      <c r="TAT169" s="83"/>
      <c r="TAU169" s="83"/>
      <c r="TAV169" s="83"/>
      <c r="TAW169" s="83"/>
      <c r="TAX169" s="83"/>
      <c r="TAY169" s="83"/>
      <c r="TAZ169" s="83"/>
      <c r="TBA169" s="83"/>
      <c r="TBB169" s="83"/>
      <c r="TBC169" s="83"/>
      <c r="TBD169" s="83"/>
      <c r="TBE169" s="83"/>
      <c r="TBF169" s="83"/>
      <c r="TBG169" s="83"/>
      <c r="TBH169" s="83"/>
      <c r="TBI169" s="83"/>
      <c r="TBJ169" s="83"/>
      <c r="TBK169" s="83"/>
      <c r="TBL169" s="83"/>
      <c r="TBM169" s="83"/>
      <c r="TBN169" s="83"/>
      <c r="TBO169" s="83"/>
      <c r="TBP169" s="83"/>
      <c r="TBQ169" s="83"/>
      <c r="TBR169" s="83"/>
      <c r="TBS169" s="83"/>
      <c r="TBT169" s="83"/>
      <c r="TBU169" s="83"/>
      <c r="TBV169" s="83"/>
      <c r="TBW169" s="83"/>
      <c r="TBX169" s="83"/>
      <c r="TBY169" s="83"/>
      <c r="TBZ169" s="83"/>
      <c r="TCA169" s="83"/>
      <c r="TCB169" s="83"/>
      <c r="TCC169" s="83"/>
      <c r="TCD169" s="83"/>
      <c r="TCE169" s="83"/>
      <c r="TCF169" s="83"/>
      <c r="TCG169" s="83"/>
      <c r="TCH169" s="83"/>
      <c r="TCI169" s="83"/>
      <c r="TCJ169" s="83"/>
      <c r="TCK169" s="83"/>
      <c r="TCL169" s="83"/>
      <c r="TCM169" s="83"/>
      <c r="TCN169" s="83"/>
      <c r="TCO169" s="83"/>
      <c r="TCP169" s="83"/>
      <c r="TCQ169" s="83"/>
      <c r="TCR169" s="83"/>
      <c r="TCS169" s="83"/>
      <c r="TCT169" s="83"/>
      <c r="TCU169" s="83"/>
      <c r="TCV169" s="83"/>
      <c r="TCW169" s="83"/>
      <c r="TCX169" s="83"/>
      <c r="TCY169" s="83"/>
      <c r="TCZ169" s="83"/>
      <c r="TDA169" s="83"/>
      <c r="TDB169" s="83"/>
      <c r="TDC169" s="83"/>
      <c r="TDD169" s="83"/>
      <c r="TDE169" s="83"/>
      <c r="TDF169" s="83"/>
      <c r="TDG169" s="83"/>
      <c r="TDH169" s="83"/>
      <c r="TDI169" s="83"/>
      <c r="TDJ169" s="83"/>
      <c r="TDK169" s="83"/>
      <c r="TDL169" s="83"/>
      <c r="TDM169" s="83"/>
      <c r="TDN169" s="83"/>
      <c r="TDO169" s="83"/>
      <c r="TDP169" s="83"/>
      <c r="TDQ169" s="83"/>
      <c r="TDR169" s="83"/>
      <c r="TDS169" s="83"/>
      <c r="TDT169" s="83"/>
      <c r="TDU169" s="83"/>
      <c r="TDV169" s="83"/>
      <c r="TDW169" s="83"/>
      <c r="TDX169" s="83"/>
      <c r="TDY169" s="83"/>
      <c r="TDZ169" s="83"/>
      <c r="TEA169" s="83"/>
      <c r="TEB169" s="83"/>
      <c r="TEC169" s="83"/>
      <c r="TED169" s="83"/>
      <c r="TEE169" s="83"/>
      <c r="TEF169" s="83"/>
      <c r="TEG169" s="83"/>
      <c r="TEH169" s="83"/>
      <c r="TEI169" s="83"/>
      <c r="TEJ169" s="83"/>
      <c r="TEK169" s="83"/>
      <c r="TEL169" s="83"/>
      <c r="TEM169" s="83"/>
      <c r="TEN169" s="83"/>
      <c r="TEO169" s="83"/>
      <c r="TEP169" s="83"/>
      <c r="TEQ169" s="83"/>
      <c r="TER169" s="83"/>
      <c r="TES169" s="83"/>
      <c r="TET169" s="83"/>
      <c r="TEU169" s="83"/>
      <c r="TEV169" s="83"/>
      <c r="TEW169" s="83"/>
      <c r="TEX169" s="83"/>
      <c r="TEY169" s="83"/>
      <c r="TEZ169" s="83"/>
      <c r="TFA169" s="83"/>
      <c r="TFB169" s="83"/>
      <c r="TFC169" s="83"/>
      <c r="TFD169" s="83"/>
      <c r="TFE169" s="83"/>
      <c r="TFF169" s="83"/>
      <c r="TFG169" s="83"/>
      <c r="TFH169" s="83"/>
      <c r="TFI169" s="83"/>
      <c r="TFJ169" s="83"/>
      <c r="TFK169" s="83"/>
      <c r="TFL169" s="83"/>
      <c r="TFM169" s="83"/>
      <c r="TFN169" s="83"/>
      <c r="TFO169" s="83"/>
      <c r="TFP169" s="83"/>
      <c r="TFQ169" s="83"/>
      <c r="TFR169" s="83"/>
      <c r="TFS169" s="83"/>
      <c r="TFT169" s="83"/>
      <c r="TFU169" s="83"/>
      <c r="TFV169" s="83"/>
      <c r="TFW169" s="83"/>
      <c r="TFX169" s="83"/>
      <c r="TFY169" s="83"/>
      <c r="TFZ169" s="83"/>
      <c r="TGA169" s="83"/>
      <c r="TGB169" s="83"/>
      <c r="TGC169" s="83"/>
      <c r="TGD169" s="83"/>
      <c r="TGE169" s="83"/>
      <c r="TGF169" s="83"/>
      <c r="TGG169" s="83"/>
      <c r="TGH169" s="83"/>
      <c r="TGI169" s="83"/>
      <c r="TGJ169" s="83"/>
      <c r="TGK169" s="83"/>
      <c r="TGL169" s="83"/>
      <c r="TGM169" s="83"/>
      <c r="TGN169" s="83"/>
      <c r="TGO169" s="83"/>
      <c r="TGP169" s="83"/>
      <c r="TGQ169" s="83"/>
      <c r="TGR169" s="83"/>
      <c r="TGS169" s="83"/>
      <c r="TGT169" s="83"/>
      <c r="TGU169" s="83"/>
      <c r="TGV169" s="83"/>
      <c r="TGW169" s="83"/>
      <c r="TGX169" s="83"/>
      <c r="TGY169" s="83"/>
      <c r="TGZ169" s="83"/>
      <c r="THA169" s="83"/>
      <c r="THB169" s="83"/>
      <c r="THC169" s="83"/>
      <c r="THD169" s="83"/>
      <c r="THE169" s="83"/>
      <c r="THF169" s="83"/>
      <c r="THG169" s="83"/>
      <c r="THH169" s="83"/>
      <c r="THI169" s="83"/>
      <c r="THJ169" s="83"/>
      <c r="THK169" s="83"/>
      <c r="THL169" s="83"/>
      <c r="THM169" s="83"/>
      <c r="THN169" s="83"/>
      <c r="THO169" s="83"/>
      <c r="THP169" s="83"/>
      <c r="THQ169" s="83"/>
      <c r="THR169" s="83"/>
      <c r="THS169" s="83"/>
      <c r="THT169" s="83"/>
      <c r="THU169" s="83"/>
      <c r="THV169" s="83"/>
      <c r="THW169" s="83"/>
      <c r="THX169" s="83"/>
      <c r="THY169" s="83"/>
      <c r="THZ169" s="83"/>
      <c r="TIA169" s="83"/>
      <c r="TIB169" s="83"/>
      <c r="TIC169" s="83"/>
      <c r="TID169" s="83"/>
      <c r="TIE169" s="83"/>
      <c r="TIF169" s="83"/>
      <c r="TIG169" s="83"/>
      <c r="TIH169" s="83"/>
      <c r="TII169" s="83"/>
      <c r="TIJ169" s="83"/>
      <c r="TIK169" s="83"/>
      <c r="TIL169" s="83"/>
      <c r="TIM169" s="83"/>
      <c r="TIN169" s="83"/>
      <c r="TIO169" s="83"/>
      <c r="TIP169" s="83"/>
      <c r="TIQ169" s="83"/>
      <c r="TIR169" s="83"/>
      <c r="TIS169" s="83"/>
      <c r="TIT169" s="83"/>
      <c r="TIU169" s="83"/>
      <c r="TIV169" s="83"/>
      <c r="TIW169" s="83"/>
      <c r="TIX169" s="83"/>
      <c r="TIY169" s="83"/>
      <c r="TIZ169" s="83"/>
      <c r="TJA169" s="83"/>
      <c r="TJB169" s="83"/>
      <c r="TJC169" s="83"/>
      <c r="TJD169" s="83"/>
      <c r="TJE169" s="83"/>
      <c r="TJF169" s="83"/>
      <c r="TJG169" s="83"/>
      <c r="TJH169" s="83"/>
      <c r="TJI169" s="83"/>
      <c r="TJJ169" s="83"/>
      <c r="TJK169" s="83"/>
      <c r="TJL169" s="83"/>
      <c r="TJM169" s="83"/>
      <c r="TJN169" s="83"/>
      <c r="TJO169" s="83"/>
      <c r="TJP169" s="83"/>
      <c r="TJQ169" s="83"/>
      <c r="TJR169" s="83"/>
      <c r="TJS169" s="83"/>
      <c r="TJT169" s="83"/>
      <c r="TJU169" s="83"/>
      <c r="TJV169" s="83"/>
      <c r="TJW169" s="83"/>
      <c r="TJX169" s="83"/>
      <c r="TJY169" s="83"/>
      <c r="TJZ169" s="83"/>
      <c r="TKA169" s="83"/>
      <c r="TKB169" s="83"/>
      <c r="TKC169" s="83"/>
      <c r="TKD169" s="83"/>
      <c r="TKE169" s="83"/>
      <c r="TKF169" s="83"/>
      <c r="TKG169" s="83"/>
      <c r="TKH169" s="83"/>
      <c r="TKI169" s="83"/>
      <c r="TKJ169" s="83"/>
      <c r="TKK169" s="83"/>
      <c r="TKL169" s="83"/>
      <c r="TKM169" s="83"/>
      <c r="TKN169" s="83"/>
      <c r="TKO169" s="83"/>
      <c r="TKP169" s="83"/>
      <c r="TKQ169" s="83"/>
      <c r="TKR169" s="83"/>
      <c r="TKS169" s="83"/>
      <c r="TKT169" s="83"/>
      <c r="TKU169" s="83"/>
      <c r="TKV169" s="83"/>
      <c r="TKW169" s="83"/>
      <c r="TKX169" s="83"/>
      <c r="TKY169" s="83"/>
      <c r="TKZ169" s="83"/>
      <c r="TLA169" s="83"/>
      <c r="TLB169" s="83"/>
      <c r="TLC169" s="83"/>
      <c r="TLD169" s="83"/>
      <c r="TLE169" s="83"/>
      <c r="TLF169" s="83"/>
      <c r="TLG169" s="83"/>
      <c r="TLH169" s="83"/>
      <c r="TLI169" s="83"/>
      <c r="TLJ169" s="83"/>
      <c r="TLK169" s="83"/>
      <c r="TLL169" s="83"/>
      <c r="TLM169" s="83"/>
      <c r="TLN169" s="83"/>
      <c r="TLO169" s="83"/>
      <c r="TLP169" s="83"/>
      <c r="TLQ169" s="83"/>
      <c r="TLR169" s="83"/>
      <c r="TLS169" s="83"/>
      <c r="TLT169" s="83"/>
      <c r="TLU169" s="83"/>
      <c r="TLV169" s="83"/>
      <c r="TLW169" s="83"/>
      <c r="TLX169" s="83"/>
      <c r="TLY169" s="83"/>
      <c r="TLZ169" s="83"/>
      <c r="TMA169" s="83"/>
      <c r="TMB169" s="83"/>
      <c r="TMC169" s="83"/>
      <c r="TMD169" s="83"/>
      <c r="TME169" s="83"/>
      <c r="TMF169" s="83"/>
      <c r="TMG169" s="83"/>
      <c r="TMH169" s="83"/>
      <c r="TMI169" s="83"/>
      <c r="TMJ169" s="83"/>
      <c r="TMK169" s="83"/>
      <c r="TML169" s="83"/>
      <c r="TMM169" s="83"/>
      <c r="TMN169" s="83"/>
      <c r="TMO169" s="83"/>
      <c r="TMP169" s="83"/>
      <c r="TMQ169" s="83"/>
      <c r="TMR169" s="83"/>
      <c r="TMS169" s="83"/>
      <c r="TMT169" s="83"/>
      <c r="TMU169" s="83"/>
      <c r="TMV169" s="83"/>
      <c r="TMW169" s="83"/>
      <c r="TMX169" s="83"/>
      <c r="TMY169" s="83"/>
      <c r="TMZ169" s="83"/>
      <c r="TNA169" s="83"/>
      <c r="TNB169" s="83"/>
      <c r="TNC169" s="83"/>
      <c r="TND169" s="83"/>
      <c r="TNE169" s="83"/>
      <c r="TNF169" s="83"/>
      <c r="TNG169" s="83"/>
      <c r="TNH169" s="83"/>
      <c r="TNI169" s="83"/>
      <c r="TNJ169" s="83"/>
      <c r="TNK169" s="83"/>
      <c r="TNL169" s="83"/>
      <c r="TNM169" s="83"/>
      <c r="TNN169" s="83"/>
      <c r="TNO169" s="83"/>
      <c r="TNP169" s="83"/>
      <c r="TNQ169" s="83"/>
      <c r="TNR169" s="83"/>
      <c r="TNS169" s="83"/>
      <c r="TNT169" s="83"/>
      <c r="TNU169" s="83"/>
      <c r="TNV169" s="83"/>
      <c r="TNW169" s="83"/>
      <c r="TNX169" s="83"/>
      <c r="TNY169" s="83"/>
      <c r="TNZ169" s="83"/>
      <c r="TOA169" s="83"/>
      <c r="TOB169" s="83"/>
      <c r="TOC169" s="83"/>
      <c r="TOD169" s="83"/>
      <c r="TOE169" s="83"/>
      <c r="TOF169" s="83"/>
      <c r="TOG169" s="83"/>
      <c r="TOH169" s="83"/>
      <c r="TOI169" s="83"/>
      <c r="TOJ169" s="83"/>
      <c r="TOK169" s="83"/>
      <c r="TOL169" s="83"/>
      <c r="TOM169" s="83"/>
      <c r="TON169" s="83"/>
      <c r="TOO169" s="83"/>
      <c r="TOP169" s="83"/>
      <c r="TOQ169" s="83"/>
      <c r="TOR169" s="83"/>
      <c r="TOS169" s="83"/>
      <c r="TOT169" s="83"/>
      <c r="TOU169" s="83"/>
      <c r="TOV169" s="83"/>
      <c r="TOW169" s="83"/>
      <c r="TOX169" s="83"/>
      <c r="TOY169" s="83"/>
      <c r="TOZ169" s="83"/>
      <c r="TPA169" s="83"/>
      <c r="TPB169" s="83"/>
      <c r="TPC169" s="83"/>
      <c r="TPD169" s="83"/>
      <c r="TPE169" s="83"/>
      <c r="TPF169" s="83"/>
      <c r="TPG169" s="83"/>
      <c r="TPH169" s="83"/>
      <c r="TPI169" s="83"/>
      <c r="TPJ169" s="83"/>
      <c r="TPK169" s="83"/>
      <c r="TPL169" s="83"/>
      <c r="TPM169" s="83"/>
      <c r="TPN169" s="83"/>
      <c r="TPO169" s="83"/>
      <c r="TPP169" s="83"/>
      <c r="TPQ169" s="83"/>
      <c r="TPR169" s="83"/>
      <c r="TPS169" s="83"/>
      <c r="TPT169" s="83"/>
      <c r="TPU169" s="83"/>
      <c r="TPV169" s="83"/>
      <c r="TPW169" s="83"/>
      <c r="TPX169" s="83"/>
      <c r="TPY169" s="83"/>
      <c r="TPZ169" s="83"/>
      <c r="TQA169" s="83"/>
      <c r="TQB169" s="83"/>
      <c r="TQC169" s="83"/>
      <c r="TQD169" s="83"/>
      <c r="TQE169" s="83"/>
      <c r="TQF169" s="83"/>
      <c r="TQG169" s="83"/>
      <c r="TQH169" s="83"/>
      <c r="TQI169" s="83"/>
      <c r="TQJ169" s="83"/>
      <c r="TQK169" s="83"/>
      <c r="TQL169" s="83"/>
      <c r="TQM169" s="83"/>
      <c r="TQN169" s="83"/>
      <c r="TQO169" s="83"/>
      <c r="TQP169" s="83"/>
      <c r="TQQ169" s="83"/>
      <c r="TQR169" s="83"/>
      <c r="TQS169" s="83"/>
      <c r="TQT169" s="83"/>
      <c r="TQU169" s="83"/>
      <c r="TQV169" s="83"/>
      <c r="TQW169" s="83"/>
      <c r="TQX169" s="83"/>
      <c r="TQY169" s="83"/>
      <c r="TQZ169" s="83"/>
      <c r="TRA169" s="83"/>
      <c r="TRB169" s="83"/>
      <c r="TRC169" s="83"/>
      <c r="TRD169" s="83"/>
      <c r="TRE169" s="83"/>
      <c r="TRF169" s="83"/>
      <c r="TRG169" s="83"/>
      <c r="TRH169" s="83"/>
      <c r="TRI169" s="83"/>
      <c r="TRJ169" s="83"/>
      <c r="TRK169" s="83"/>
      <c r="TRL169" s="83"/>
      <c r="TRM169" s="83"/>
      <c r="TRN169" s="83"/>
      <c r="TRO169" s="83"/>
      <c r="TRP169" s="83"/>
      <c r="TRQ169" s="83"/>
      <c r="TRR169" s="83"/>
      <c r="TRS169" s="83"/>
      <c r="TRT169" s="83"/>
      <c r="TRU169" s="83"/>
      <c r="TRV169" s="83"/>
      <c r="TRW169" s="83"/>
      <c r="TRX169" s="83"/>
      <c r="TRY169" s="83"/>
      <c r="TRZ169" s="83"/>
      <c r="TSA169" s="83"/>
      <c r="TSB169" s="83"/>
      <c r="TSC169" s="83"/>
      <c r="TSD169" s="83"/>
      <c r="TSE169" s="83"/>
      <c r="TSF169" s="83"/>
      <c r="TSG169" s="83"/>
      <c r="TSH169" s="83"/>
      <c r="TSI169" s="83"/>
      <c r="TSJ169" s="83"/>
      <c r="TSK169" s="83"/>
      <c r="TSL169" s="83"/>
      <c r="TSM169" s="83"/>
      <c r="TSN169" s="83"/>
      <c r="TSO169" s="83"/>
      <c r="TSP169" s="83"/>
      <c r="TSQ169" s="83"/>
      <c r="TSR169" s="83"/>
      <c r="TSS169" s="83"/>
      <c r="TST169" s="83"/>
      <c r="TSU169" s="83"/>
      <c r="TSV169" s="83"/>
      <c r="TSW169" s="83"/>
      <c r="TSX169" s="83"/>
      <c r="TSY169" s="83"/>
      <c r="TSZ169" s="83"/>
      <c r="TTA169" s="83"/>
      <c r="TTB169" s="83"/>
      <c r="TTC169" s="83"/>
      <c r="TTD169" s="83"/>
      <c r="TTE169" s="83"/>
      <c r="TTF169" s="83"/>
      <c r="TTG169" s="83"/>
      <c r="TTH169" s="83"/>
      <c r="TTI169" s="83"/>
      <c r="TTJ169" s="83"/>
      <c r="TTK169" s="83"/>
      <c r="TTL169" s="83"/>
      <c r="TTM169" s="83"/>
      <c r="TTN169" s="83"/>
      <c r="TTO169" s="83"/>
      <c r="TTP169" s="83"/>
      <c r="TTQ169" s="83"/>
      <c r="TTR169" s="83"/>
      <c r="TTS169" s="83"/>
      <c r="TTT169" s="83"/>
      <c r="TTU169" s="83"/>
      <c r="TTV169" s="83"/>
      <c r="TTW169" s="83"/>
      <c r="TTX169" s="83"/>
      <c r="TTY169" s="83"/>
      <c r="TTZ169" s="83"/>
      <c r="TUA169" s="83"/>
      <c r="TUB169" s="83"/>
      <c r="TUC169" s="83"/>
      <c r="TUD169" s="83"/>
      <c r="TUE169" s="83"/>
      <c r="TUF169" s="83"/>
      <c r="TUG169" s="83"/>
      <c r="TUH169" s="83"/>
      <c r="TUI169" s="83"/>
      <c r="TUJ169" s="83"/>
      <c r="TUK169" s="83"/>
      <c r="TUL169" s="83"/>
      <c r="TUM169" s="83"/>
      <c r="TUN169" s="83"/>
      <c r="TUO169" s="83"/>
      <c r="TUP169" s="83"/>
      <c r="TUQ169" s="83"/>
      <c r="TUR169" s="83"/>
      <c r="TUS169" s="83"/>
      <c r="TUT169" s="83"/>
      <c r="TUU169" s="83"/>
      <c r="TUV169" s="83"/>
      <c r="TUW169" s="83"/>
      <c r="TUX169" s="83"/>
      <c r="TUY169" s="83"/>
      <c r="TUZ169" s="83"/>
      <c r="TVA169" s="83"/>
      <c r="TVB169" s="83"/>
      <c r="TVC169" s="83"/>
      <c r="TVD169" s="83"/>
      <c r="TVE169" s="83"/>
      <c r="TVF169" s="83"/>
      <c r="TVG169" s="83"/>
      <c r="TVH169" s="83"/>
      <c r="TVI169" s="83"/>
      <c r="TVJ169" s="83"/>
      <c r="TVK169" s="83"/>
      <c r="TVL169" s="83"/>
      <c r="TVM169" s="83"/>
      <c r="TVN169" s="83"/>
      <c r="TVO169" s="83"/>
      <c r="TVP169" s="83"/>
      <c r="TVQ169" s="83"/>
      <c r="TVR169" s="83"/>
      <c r="TVS169" s="83"/>
      <c r="TVT169" s="83"/>
      <c r="TVU169" s="83"/>
      <c r="TVV169" s="83"/>
      <c r="TVW169" s="83"/>
      <c r="TVX169" s="83"/>
      <c r="TVY169" s="83"/>
      <c r="TVZ169" s="83"/>
      <c r="TWA169" s="83"/>
      <c r="TWB169" s="83"/>
      <c r="TWC169" s="83"/>
      <c r="TWD169" s="83"/>
      <c r="TWE169" s="83"/>
      <c r="TWF169" s="83"/>
      <c r="TWG169" s="83"/>
      <c r="TWH169" s="83"/>
      <c r="TWI169" s="83"/>
      <c r="TWJ169" s="83"/>
      <c r="TWK169" s="83"/>
      <c r="TWL169" s="83"/>
      <c r="TWM169" s="83"/>
      <c r="TWN169" s="83"/>
      <c r="TWO169" s="83"/>
      <c r="TWP169" s="83"/>
      <c r="TWQ169" s="83"/>
      <c r="TWR169" s="83"/>
      <c r="TWS169" s="83"/>
      <c r="TWT169" s="83"/>
      <c r="TWU169" s="83"/>
      <c r="TWV169" s="83"/>
      <c r="TWW169" s="83"/>
      <c r="TWX169" s="83"/>
      <c r="TWY169" s="83"/>
      <c r="TWZ169" s="83"/>
      <c r="TXA169" s="83"/>
      <c r="TXB169" s="83"/>
      <c r="TXC169" s="83"/>
      <c r="TXD169" s="83"/>
      <c r="TXE169" s="83"/>
      <c r="TXF169" s="83"/>
      <c r="TXG169" s="83"/>
      <c r="TXH169" s="83"/>
      <c r="TXI169" s="83"/>
      <c r="TXJ169" s="83"/>
      <c r="TXK169" s="83"/>
      <c r="TXL169" s="83"/>
      <c r="TXM169" s="83"/>
      <c r="TXN169" s="83"/>
      <c r="TXO169" s="83"/>
      <c r="TXP169" s="83"/>
      <c r="TXQ169" s="83"/>
      <c r="TXR169" s="83"/>
      <c r="TXS169" s="83"/>
      <c r="TXT169" s="83"/>
      <c r="TXU169" s="83"/>
      <c r="TXV169" s="83"/>
      <c r="TXW169" s="83"/>
      <c r="TXX169" s="83"/>
      <c r="TXY169" s="83"/>
      <c r="TXZ169" s="83"/>
      <c r="TYA169" s="83"/>
      <c r="TYB169" s="83"/>
      <c r="TYC169" s="83"/>
      <c r="TYD169" s="83"/>
      <c r="TYE169" s="83"/>
      <c r="TYF169" s="83"/>
      <c r="TYG169" s="83"/>
      <c r="TYH169" s="83"/>
      <c r="TYI169" s="83"/>
      <c r="TYJ169" s="83"/>
      <c r="TYK169" s="83"/>
      <c r="TYL169" s="83"/>
      <c r="TYM169" s="83"/>
      <c r="TYN169" s="83"/>
      <c r="TYO169" s="83"/>
      <c r="TYP169" s="83"/>
      <c r="TYQ169" s="83"/>
      <c r="TYR169" s="83"/>
      <c r="TYS169" s="83"/>
      <c r="TYT169" s="83"/>
      <c r="TYU169" s="83"/>
      <c r="TYV169" s="83"/>
      <c r="TYW169" s="83"/>
      <c r="TYX169" s="83"/>
      <c r="TYY169" s="83"/>
      <c r="TYZ169" s="83"/>
      <c r="TZA169" s="83"/>
      <c r="TZB169" s="83"/>
      <c r="TZC169" s="83"/>
      <c r="TZD169" s="83"/>
      <c r="TZE169" s="83"/>
      <c r="TZF169" s="83"/>
      <c r="TZG169" s="83"/>
      <c r="TZH169" s="83"/>
      <c r="TZI169" s="83"/>
      <c r="TZJ169" s="83"/>
      <c r="TZK169" s="83"/>
      <c r="TZL169" s="83"/>
      <c r="TZM169" s="83"/>
      <c r="TZN169" s="83"/>
      <c r="TZO169" s="83"/>
      <c r="TZP169" s="83"/>
      <c r="TZQ169" s="83"/>
      <c r="TZR169" s="83"/>
      <c r="TZS169" s="83"/>
      <c r="TZT169" s="83"/>
      <c r="TZU169" s="83"/>
      <c r="TZV169" s="83"/>
      <c r="TZW169" s="83"/>
      <c r="TZX169" s="83"/>
      <c r="TZY169" s="83"/>
      <c r="TZZ169" s="83"/>
      <c r="UAA169" s="83"/>
      <c r="UAB169" s="83"/>
      <c r="UAC169" s="83"/>
      <c r="UAD169" s="83"/>
      <c r="UAE169" s="83"/>
      <c r="UAF169" s="83"/>
      <c r="UAG169" s="83"/>
      <c r="UAH169" s="83"/>
      <c r="UAI169" s="83"/>
      <c r="UAJ169" s="83"/>
      <c r="UAK169" s="83"/>
      <c r="UAL169" s="83"/>
      <c r="UAM169" s="83"/>
      <c r="UAN169" s="83"/>
      <c r="UAO169" s="83"/>
      <c r="UAP169" s="83"/>
      <c r="UAQ169" s="83"/>
      <c r="UAR169" s="83"/>
      <c r="UAS169" s="83"/>
      <c r="UAT169" s="83"/>
      <c r="UAU169" s="83"/>
      <c r="UAV169" s="83"/>
      <c r="UAW169" s="83"/>
      <c r="UAX169" s="83"/>
      <c r="UAY169" s="83"/>
      <c r="UAZ169" s="83"/>
      <c r="UBA169" s="83"/>
      <c r="UBB169" s="83"/>
      <c r="UBC169" s="83"/>
      <c r="UBD169" s="83"/>
      <c r="UBE169" s="83"/>
      <c r="UBF169" s="83"/>
      <c r="UBG169" s="83"/>
      <c r="UBH169" s="83"/>
      <c r="UBI169" s="83"/>
      <c r="UBJ169" s="83"/>
      <c r="UBK169" s="83"/>
      <c r="UBL169" s="83"/>
      <c r="UBM169" s="83"/>
      <c r="UBN169" s="83"/>
      <c r="UBO169" s="83"/>
      <c r="UBP169" s="83"/>
      <c r="UBQ169" s="83"/>
      <c r="UBR169" s="83"/>
      <c r="UBS169" s="83"/>
      <c r="UBT169" s="83"/>
      <c r="UBU169" s="83"/>
      <c r="UBV169" s="83"/>
      <c r="UBW169" s="83"/>
      <c r="UBX169" s="83"/>
      <c r="UBY169" s="83"/>
      <c r="UBZ169" s="83"/>
      <c r="UCA169" s="83"/>
      <c r="UCB169" s="83"/>
      <c r="UCC169" s="83"/>
      <c r="UCD169" s="83"/>
      <c r="UCE169" s="83"/>
      <c r="UCF169" s="83"/>
      <c r="UCG169" s="83"/>
      <c r="UCH169" s="83"/>
      <c r="UCI169" s="83"/>
      <c r="UCJ169" s="83"/>
      <c r="UCK169" s="83"/>
      <c r="UCL169" s="83"/>
      <c r="UCM169" s="83"/>
      <c r="UCN169" s="83"/>
      <c r="UCO169" s="83"/>
      <c r="UCP169" s="83"/>
      <c r="UCQ169" s="83"/>
      <c r="UCR169" s="83"/>
      <c r="UCS169" s="83"/>
      <c r="UCT169" s="83"/>
      <c r="UCU169" s="83"/>
      <c r="UCV169" s="83"/>
      <c r="UCW169" s="83"/>
      <c r="UCX169" s="83"/>
      <c r="UCY169" s="83"/>
      <c r="UCZ169" s="83"/>
      <c r="UDA169" s="83"/>
      <c r="UDB169" s="83"/>
      <c r="UDC169" s="83"/>
      <c r="UDD169" s="83"/>
      <c r="UDE169" s="83"/>
      <c r="UDF169" s="83"/>
      <c r="UDG169" s="83"/>
      <c r="UDH169" s="83"/>
      <c r="UDI169" s="83"/>
      <c r="UDJ169" s="83"/>
      <c r="UDK169" s="83"/>
      <c r="UDL169" s="83"/>
      <c r="UDM169" s="83"/>
      <c r="UDN169" s="83"/>
      <c r="UDO169" s="83"/>
      <c r="UDP169" s="83"/>
      <c r="UDQ169" s="83"/>
      <c r="UDR169" s="83"/>
      <c r="UDS169" s="83"/>
      <c r="UDT169" s="83"/>
      <c r="UDU169" s="83"/>
      <c r="UDV169" s="83"/>
      <c r="UDW169" s="83"/>
      <c r="UDX169" s="83"/>
      <c r="UDY169" s="83"/>
      <c r="UDZ169" s="83"/>
      <c r="UEA169" s="83"/>
      <c r="UEB169" s="83"/>
      <c r="UEC169" s="83"/>
      <c r="UED169" s="83"/>
      <c r="UEE169" s="83"/>
      <c r="UEF169" s="83"/>
      <c r="UEG169" s="83"/>
      <c r="UEH169" s="83"/>
      <c r="UEI169" s="83"/>
      <c r="UEJ169" s="83"/>
      <c r="UEK169" s="83"/>
      <c r="UEL169" s="83"/>
      <c r="UEM169" s="83"/>
      <c r="UEN169" s="83"/>
      <c r="UEO169" s="83"/>
      <c r="UEP169" s="83"/>
      <c r="UEQ169" s="83"/>
      <c r="UER169" s="83"/>
      <c r="UES169" s="83"/>
      <c r="UET169" s="83"/>
      <c r="UEU169" s="83"/>
      <c r="UEV169" s="83"/>
      <c r="UEW169" s="83"/>
      <c r="UEX169" s="83"/>
      <c r="UEY169" s="83"/>
      <c r="UEZ169" s="83"/>
      <c r="UFA169" s="83"/>
      <c r="UFB169" s="83"/>
      <c r="UFC169" s="83"/>
      <c r="UFD169" s="83"/>
      <c r="UFE169" s="83"/>
      <c r="UFF169" s="83"/>
      <c r="UFG169" s="83"/>
      <c r="UFH169" s="83"/>
      <c r="UFI169" s="83"/>
      <c r="UFJ169" s="83"/>
      <c r="UFK169" s="83"/>
      <c r="UFL169" s="83"/>
      <c r="UFM169" s="83"/>
      <c r="UFN169" s="83"/>
      <c r="UFO169" s="83"/>
      <c r="UFP169" s="83"/>
      <c r="UFQ169" s="83"/>
      <c r="UFR169" s="83"/>
      <c r="UFS169" s="83"/>
      <c r="UFT169" s="83"/>
      <c r="UFU169" s="83"/>
      <c r="UFV169" s="83"/>
      <c r="UFW169" s="83"/>
      <c r="UFX169" s="83"/>
      <c r="UFY169" s="83"/>
      <c r="UFZ169" s="83"/>
      <c r="UGA169" s="83"/>
      <c r="UGB169" s="83"/>
      <c r="UGC169" s="83"/>
      <c r="UGD169" s="83"/>
      <c r="UGE169" s="83"/>
      <c r="UGF169" s="83"/>
      <c r="UGG169" s="83"/>
      <c r="UGH169" s="83"/>
      <c r="UGI169" s="83"/>
      <c r="UGJ169" s="83"/>
      <c r="UGK169" s="83"/>
      <c r="UGL169" s="83"/>
      <c r="UGM169" s="83"/>
      <c r="UGN169" s="83"/>
      <c r="UGO169" s="83"/>
      <c r="UGP169" s="83"/>
      <c r="UGQ169" s="83"/>
      <c r="UGR169" s="83"/>
      <c r="UGS169" s="83"/>
      <c r="UGT169" s="83"/>
      <c r="UGU169" s="83"/>
      <c r="UGV169" s="83"/>
      <c r="UGW169" s="83"/>
      <c r="UGX169" s="83"/>
      <c r="UGY169" s="83"/>
      <c r="UGZ169" s="83"/>
      <c r="UHA169" s="83"/>
      <c r="UHB169" s="83"/>
      <c r="UHC169" s="83"/>
      <c r="UHD169" s="83"/>
      <c r="UHE169" s="83"/>
      <c r="UHF169" s="83"/>
      <c r="UHG169" s="83"/>
      <c r="UHH169" s="83"/>
      <c r="UHI169" s="83"/>
      <c r="UHJ169" s="83"/>
      <c r="UHK169" s="83"/>
      <c r="UHL169" s="83"/>
      <c r="UHM169" s="83"/>
      <c r="UHN169" s="83"/>
      <c r="UHO169" s="83"/>
      <c r="UHP169" s="83"/>
      <c r="UHQ169" s="83"/>
      <c r="UHR169" s="83"/>
      <c r="UHS169" s="83"/>
      <c r="UHT169" s="83"/>
      <c r="UHU169" s="83"/>
      <c r="UHV169" s="83"/>
      <c r="UHW169" s="83"/>
      <c r="UHX169" s="83"/>
      <c r="UHY169" s="83"/>
      <c r="UHZ169" s="83"/>
      <c r="UIA169" s="83"/>
      <c r="UIB169" s="83"/>
      <c r="UIC169" s="83"/>
      <c r="UID169" s="83"/>
      <c r="UIE169" s="83"/>
      <c r="UIF169" s="83"/>
      <c r="UIG169" s="83"/>
      <c r="UIH169" s="83"/>
      <c r="UII169" s="83"/>
      <c r="UIJ169" s="83"/>
      <c r="UIK169" s="83"/>
      <c r="UIL169" s="83"/>
      <c r="UIM169" s="83"/>
      <c r="UIN169" s="83"/>
      <c r="UIO169" s="83"/>
      <c r="UIP169" s="83"/>
      <c r="UIQ169" s="83"/>
      <c r="UIR169" s="83"/>
      <c r="UIS169" s="83"/>
      <c r="UIT169" s="83"/>
      <c r="UIU169" s="83"/>
      <c r="UIV169" s="83"/>
      <c r="UIW169" s="83"/>
      <c r="UIX169" s="83"/>
      <c r="UIY169" s="83"/>
      <c r="UIZ169" s="83"/>
      <c r="UJA169" s="83"/>
      <c r="UJB169" s="83"/>
      <c r="UJC169" s="83"/>
      <c r="UJD169" s="83"/>
      <c r="UJE169" s="83"/>
      <c r="UJF169" s="83"/>
      <c r="UJG169" s="83"/>
      <c r="UJH169" s="83"/>
      <c r="UJI169" s="83"/>
      <c r="UJJ169" s="83"/>
      <c r="UJK169" s="83"/>
      <c r="UJL169" s="83"/>
      <c r="UJM169" s="83"/>
      <c r="UJN169" s="83"/>
      <c r="UJO169" s="83"/>
      <c r="UJP169" s="83"/>
      <c r="UJQ169" s="83"/>
      <c r="UJR169" s="83"/>
      <c r="UJS169" s="83"/>
      <c r="UJT169" s="83"/>
      <c r="UJU169" s="83"/>
      <c r="UJV169" s="83"/>
      <c r="UJW169" s="83"/>
      <c r="UJX169" s="83"/>
      <c r="UJY169" s="83"/>
      <c r="UJZ169" s="83"/>
      <c r="UKA169" s="83"/>
      <c r="UKB169" s="83"/>
      <c r="UKC169" s="83"/>
      <c r="UKD169" s="83"/>
      <c r="UKE169" s="83"/>
      <c r="UKF169" s="83"/>
      <c r="UKG169" s="83"/>
      <c r="UKH169" s="83"/>
      <c r="UKI169" s="83"/>
      <c r="UKJ169" s="83"/>
      <c r="UKK169" s="83"/>
      <c r="UKL169" s="83"/>
      <c r="UKM169" s="83"/>
      <c r="UKN169" s="83"/>
      <c r="UKO169" s="83"/>
      <c r="UKP169" s="83"/>
      <c r="UKQ169" s="83"/>
      <c r="UKR169" s="83"/>
      <c r="UKS169" s="83"/>
      <c r="UKT169" s="83"/>
      <c r="UKU169" s="83"/>
      <c r="UKV169" s="83"/>
      <c r="UKW169" s="83"/>
      <c r="UKX169" s="83"/>
      <c r="UKY169" s="83"/>
      <c r="UKZ169" s="83"/>
      <c r="ULA169" s="83"/>
      <c r="ULB169" s="83"/>
      <c r="ULC169" s="83"/>
      <c r="ULD169" s="83"/>
      <c r="ULE169" s="83"/>
      <c r="ULF169" s="83"/>
      <c r="ULG169" s="83"/>
      <c r="ULH169" s="83"/>
      <c r="ULI169" s="83"/>
      <c r="ULJ169" s="83"/>
      <c r="ULK169" s="83"/>
      <c r="ULL169" s="83"/>
      <c r="ULM169" s="83"/>
      <c r="ULN169" s="83"/>
      <c r="ULO169" s="83"/>
      <c r="ULP169" s="83"/>
      <c r="ULQ169" s="83"/>
      <c r="ULR169" s="83"/>
      <c r="ULS169" s="83"/>
      <c r="ULT169" s="83"/>
      <c r="ULU169" s="83"/>
      <c r="ULV169" s="83"/>
      <c r="ULW169" s="83"/>
      <c r="ULX169" s="83"/>
      <c r="ULY169" s="83"/>
      <c r="ULZ169" s="83"/>
      <c r="UMA169" s="83"/>
      <c r="UMB169" s="83"/>
      <c r="UMC169" s="83"/>
      <c r="UMD169" s="83"/>
      <c r="UME169" s="83"/>
      <c r="UMF169" s="83"/>
      <c r="UMG169" s="83"/>
      <c r="UMH169" s="83"/>
      <c r="UMI169" s="83"/>
      <c r="UMJ169" s="83"/>
      <c r="UMK169" s="83"/>
      <c r="UML169" s="83"/>
      <c r="UMM169" s="83"/>
      <c r="UMN169" s="83"/>
      <c r="UMO169" s="83"/>
      <c r="UMP169" s="83"/>
      <c r="UMQ169" s="83"/>
      <c r="UMR169" s="83"/>
      <c r="UMS169" s="83"/>
      <c r="UMT169" s="83"/>
      <c r="UMU169" s="83"/>
      <c r="UMV169" s="83"/>
      <c r="UMW169" s="83"/>
      <c r="UMX169" s="83"/>
      <c r="UMY169" s="83"/>
      <c r="UMZ169" s="83"/>
      <c r="UNA169" s="83"/>
      <c r="UNB169" s="83"/>
      <c r="UNC169" s="83"/>
      <c r="UND169" s="83"/>
      <c r="UNE169" s="83"/>
      <c r="UNF169" s="83"/>
      <c r="UNG169" s="83"/>
      <c r="UNH169" s="83"/>
      <c r="UNI169" s="83"/>
      <c r="UNJ169" s="83"/>
      <c r="UNK169" s="83"/>
      <c r="UNL169" s="83"/>
      <c r="UNM169" s="83"/>
      <c r="UNN169" s="83"/>
      <c r="UNO169" s="83"/>
      <c r="UNP169" s="83"/>
      <c r="UNQ169" s="83"/>
      <c r="UNR169" s="83"/>
      <c r="UNS169" s="83"/>
      <c r="UNT169" s="83"/>
      <c r="UNU169" s="83"/>
      <c r="UNV169" s="83"/>
      <c r="UNW169" s="83"/>
      <c r="UNX169" s="83"/>
      <c r="UNY169" s="83"/>
      <c r="UNZ169" s="83"/>
      <c r="UOA169" s="83"/>
      <c r="UOB169" s="83"/>
      <c r="UOC169" s="83"/>
      <c r="UOD169" s="83"/>
      <c r="UOE169" s="83"/>
      <c r="UOF169" s="83"/>
      <c r="UOG169" s="83"/>
      <c r="UOH169" s="83"/>
      <c r="UOI169" s="83"/>
      <c r="UOJ169" s="83"/>
      <c r="UOK169" s="83"/>
      <c r="UOL169" s="83"/>
      <c r="UOM169" s="83"/>
      <c r="UON169" s="83"/>
      <c r="UOO169" s="83"/>
      <c r="UOP169" s="83"/>
      <c r="UOQ169" s="83"/>
      <c r="UOR169" s="83"/>
      <c r="UOS169" s="83"/>
      <c r="UOT169" s="83"/>
      <c r="UOU169" s="83"/>
      <c r="UOV169" s="83"/>
      <c r="UOW169" s="83"/>
      <c r="UOX169" s="83"/>
      <c r="UOY169" s="83"/>
      <c r="UOZ169" s="83"/>
      <c r="UPA169" s="83"/>
      <c r="UPB169" s="83"/>
      <c r="UPC169" s="83"/>
      <c r="UPD169" s="83"/>
      <c r="UPE169" s="83"/>
      <c r="UPF169" s="83"/>
      <c r="UPG169" s="83"/>
      <c r="UPH169" s="83"/>
      <c r="UPI169" s="83"/>
      <c r="UPJ169" s="83"/>
      <c r="UPK169" s="83"/>
      <c r="UPL169" s="83"/>
      <c r="UPM169" s="83"/>
      <c r="UPN169" s="83"/>
      <c r="UPO169" s="83"/>
      <c r="UPP169" s="83"/>
      <c r="UPQ169" s="83"/>
      <c r="UPR169" s="83"/>
      <c r="UPS169" s="83"/>
      <c r="UPT169" s="83"/>
      <c r="UPU169" s="83"/>
      <c r="UPV169" s="83"/>
      <c r="UPW169" s="83"/>
      <c r="UPX169" s="83"/>
      <c r="UPY169" s="83"/>
      <c r="UPZ169" s="83"/>
      <c r="UQA169" s="83"/>
      <c r="UQB169" s="83"/>
      <c r="UQC169" s="83"/>
      <c r="UQD169" s="83"/>
      <c r="UQE169" s="83"/>
      <c r="UQF169" s="83"/>
      <c r="UQG169" s="83"/>
      <c r="UQH169" s="83"/>
      <c r="UQI169" s="83"/>
      <c r="UQJ169" s="83"/>
      <c r="UQK169" s="83"/>
      <c r="UQL169" s="83"/>
      <c r="UQM169" s="83"/>
      <c r="UQN169" s="83"/>
      <c r="UQO169" s="83"/>
      <c r="UQP169" s="83"/>
      <c r="UQQ169" s="83"/>
      <c r="UQR169" s="83"/>
      <c r="UQS169" s="83"/>
      <c r="UQT169" s="83"/>
      <c r="UQU169" s="83"/>
      <c r="UQV169" s="83"/>
      <c r="UQW169" s="83"/>
      <c r="UQX169" s="83"/>
      <c r="UQY169" s="83"/>
      <c r="UQZ169" s="83"/>
      <c r="URA169" s="83"/>
      <c r="URB169" s="83"/>
      <c r="URC169" s="83"/>
      <c r="URD169" s="83"/>
      <c r="URE169" s="83"/>
      <c r="URF169" s="83"/>
      <c r="URG169" s="83"/>
      <c r="URH169" s="83"/>
      <c r="URI169" s="83"/>
      <c r="URJ169" s="83"/>
      <c r="URK169" s="83"/>
      <c r="URL169" s="83"/>
      <c r="URM169" s="83"/>
      <c r="URN169" s="83"/>
      <c r="URO169" s="83"/>
      <c r="URP169" s="83"/>
      <c r="URQ169" s="83"/>
      <c r="URR169" s="83"/>
      <c r="URS169" s="83"/>
      <c r="URT169" s="83"/>
      <c r="URU169" s="83"/>
      <c r="URV169" s="83"/>
      <c r="URW169" s="83"/>
      <c r="URX169" s="83"/>
      <c r="URY169" s="83"/>
      <c r="URZ169" s="83"/>
      <c r="USA169" s="83"/>
      <c r="USB169" s="83"/>
      <c r="USC169" s="83"/>
      <c r="USD169" s="83"/>
      <c r="USE169" s="83"/>
      <c r="USF169" s="83"/>
      <c r="USG169" s="83"/>
      <c r="USH169" s="83"/>
      <c r="USI169" s="83"/>
      <c r="USJ169" s="83"/>
      <c r="USK169" s="83"/>
      <c r="USL169" s="83"/>
      <c r="USM169" s="83"/>
      <c r="USN169" s="83"/>
      <c r="USO169" s="83"/>
      <c r="USP169" s="83"/>
      <c r="USQ169" s="83"/>
      <c r="USR169" s="83"/>
      <c r="USS169" s="83"/>
      <c r="UST169" s="83"/>
      <c r="USU169" s="83"/>
      <c r="USV169" s="83"/>
      <c r="USW169" s="83"/>
      <c r="USX169" s="83"/>
      <c r="USY169" s="83"/>
      <c r="USZ169" s="83"/>
      <c r="UTA169" s="83"/>
      <c r="UTB169" s="83"/>
      <c r="UTC169" s="83"/>
      <c r="UTD169" s="83"/>
      <c r="UTE169" s="83"/>
      <c r="UTF169" s="83"/>
      <c r="UTG169" s="83"/>
      <c r="UTH169" s="83"/>
      <c r="UTI169" s="83"/>
      <c r="UTJ169" s="83"/>
      <c r="UTK169" s="83"/>
      <c r="UTL169" s="83"/>
      <c r="UTM169" s="83"/>
      <c r="UTN169" s="83"/>
      <c r="UTO169" s="83"/>
      <c r="UTP169" s="83"/>
      <c r="UTQ169" s="83"/>
      <c r="UTR169" s="83"/>
      <c r="UTS169" s="83"/>
      <c r="UTT169" s="83"/>
      <c r="UTU169" s="83"/>
      <c r="UTV169" s="83"/>
      <c r="UTW169" s="83"/>
      <c r="UTX169" s="83"/>
      <c r="UTY169" s="83"/>
      <c r="UTZ169" s="83"/>
      <c r="UUA169" s="83"/>
      <c r="UUB169" s="83"/>
      <c r="UUC169" s="83"/>
      <c r="UUD169" s="83"/>
      <c r="UUE169" s="83"/>
      <c r="UUF169" s="83"/>
      <c r="UUG169" s="83"/>
      <c r="UUH169" s="83"/>
      <c r="UUI169" s="83"/>
      <c r="UUJ169" s="83"/>
      <c r="UUK169" s="83"/>
      <c r="UUL169" s="83"/>
      <c r="UUM169" s="83"/>
      <c r="UUN169" s="83"/>
      <c r="UUO169" s="83"/>
      <c r="UUP169" s="83"/>
      <c r="UUQ169" s="83"/>
      <c r="UUR169" s="83"/>
      <c r="UUS169" s="83"/>
      <c r="UUT169" s="83"/>
      <c r="UUU169" s="83"/>
      <c r="UUV169" s="83"/>
      <c r="UUW169" s="83"/>
      <c r="UUX169" s="83"/>
      <c r="UUY169" s="83"/>
      <c r="UUZ169" s="83"/>
      <c r="UVA169" s="83"/>
      <c r="UVB169" s="83"/>
      <c r="UVC169" s="83"/>
      <c r="UVD169" s="83"/>
      <c r="UVE169" s="83"/>
      <c r="UVF169" s="83"/>
      <c r="UVG169" s="83"/>
      <c r="UVH169" s="83"/>
      <c r="UVI169" s="83"/>
      <c r="UVJ169" s="83"/>
      <c r="UVK169" s="83"/>
      <c r="UVL169" s="83"/>
      <c r="UVM169" s="83"/>
      <c r="UVN169" s="83"/>
      <c r="UVO169" s="83"/>
      <c r="UVP169" s="83"/>
      <c r="UVQ169" s="83"/>
      <c r="UVR169" s="83"/>
      <c r="UVS169" s="83"/>
      <c r="UVT169" s="83"/>
      <c r="UVU169" s="83"/>
      <c r="UVV169" s="83"/>
      <c r="UVW169" s="83"/>
      <c r="UVX169" s="83"/>
      <c r="UVY169" s="83"/>
      <c r="UVZ169" s="83"/>
      <c r="UWA169" s="83"/>
      <c r="UWB169" s="83"/>
      <c r="UWC169" s="83"/>
      <c r="UWD169" s="83"/>
      <c r="UWE169" s="83"/>
      <c r="UWF169" s="83"/>
      <c r="UWG169" s="83"/>
      <c r="UWH169" s="83"/>
      <c r="UWI169" s="83"/>
      <c r="UWJ169" s="83"/>
      <c r="UWK169" s="83"/>
      <c r="UWL169" s="83"/>
      <c r="UWM169" s="83"/>
      <c r="UWN169" s="83"/>
      <c r="UWO169" s="83"/>
      <c r="UWP169" s="83"/>
      <c r="UWQ169" s="83"/>
      <c r="UWR169" s="83"/>
      <c r="UWS169" s="83"/>
      <c r="UWT169" s="83"/>
      <c r="UWU169" s="83"/>
      <c r="UWV169" s="83"/>
      <c r="UWW169" s="83"/>
      <c r="UWX169" s="83"/>
      <c r="UWY169" s="83"/>
      <c r="UWZ169" s="83"/>
      <c r="UXA169" s="83"/>
      <c r="UXB169" s="83"/>
      <c r="UXC169" s="83"/>
      <c r="UXD169" s="83"/>
      <c r="UXE169" s="83"/>
      <c r="UXF169" s="83"/>
      <c r="UXG169" s="83"/>
      <c r="UXH169" s="83"/>
      <c r="UXI169" s="83"/>
      <c r="UXJ169" s="83"/>
      <c r="UXK169" s="83"/>
      <c r="UXL169" s="83"/>
      <c r="UXM169" s="83"/>
      <c r="UXN169" s="83"/>
      <c r="UXO169" s="83"/>
      <c r="UXP169" s="83"/>
      <c r="UXQ169" s="83"/>
      <c r="UXR169" s="83"/>
      <c r="UXS169" s="83"/>
      <c r="UXT169" s="83"/>
      <c r="UXU169" s="83"/>
      <c r="UXV169" s="83"/>
      <c r="UXW169" s="83"/>
      <c r="UXX169" s="83"/>
      <c r="UXY169" s="83"/>
      <c r="UXZ169" s="83"/>
      <c r="UYA169" s="83"/>
      <c r="UYB169" s="83"/>
      <c r="UYC169" s="83"/>
      <c r="UYD169" s="83"/>
      <c r="UYE169" s="83"/>
      <c r="UYF169" s="83"/>
      <c r="UYG169" s="83"/>
      <c r="UYH169" s="83"/>
      <c r="UYI169" s="83"/>
      <c r="UYJ169" s="83"/>
      <c r="UYK169" s="83"/>
      <c r="UYL169" s="83"/>
      <c r="UYM169" s="83"/>
      <c r="UYN169" s="83"/>
      <c r="UYO169" s="83"/>
      <c r="UYP169" s="83"/>
      <c r="UYQ169" s="83"/>
      <c r="UYR169" s="83"/>
      <c r="UYS169" s="83"/>
      <c r="UYT169" s="83"/>
      <c r="UYU169" s="83"/>
      <c r="UYV169" s="83"/>
      <c r="UYW169" s="83"/>
      <c r="UYX169" s="83"/>
      <c r="UYY169" s="83"/>
      <c r="UYZ169" s="83"/>
      <c r="UZA169" s="83"/>
      <c r="UZB169" s="83"/>
      <c r="UZC169" s="83"/>
      <c r="UZD169" s="83"/>
      <c r="UZE169" s="83"/>
      <c r="UZF169" s="83"/>
      <c r="UZG169" s="83"/>
      <c r="UZH169" s="83"/>
      <c r="UZI169" s="83"/>
      <c r="UZJ169" s="83"/>
      <c r="UZK169" s="83"/>
      <c r="UZL169" s="83"/>
      <c r="UZM169" s="83"/>
      <c r="UZN169" s="83"/>
      <c r="UZO169" s="83"/>
      <c r="UZP169" s="83"/>
      <c r="UZQ169" s="83"/>
      <c r="UZR169" s="83"/>
      <c r="UZS169" s="83"/>
      <c r="UZT169" s="83"/>
      <c r="UZU169" s="83"/>
      <c r="UZV169" s="83"/>
      <c r="UZW169" s="83"/>
      <c r="UZX169" s="83"/>
      <c r="UZY169" s="83"/>
      <c r="UZZ169" s="83"/>
      <c r="VAA169" s="83"/>
      <c r="VAB169" s="83"/>
      <c r="VAC169" s="83"/>
      <c r="VAD169" s="83"/>
      <c r="VAE169" s="83"/>
      <c r="VAF169" s="83"/>
      <c r="VAG169" s="83"/>
      <c r="VAH169" s="83"/>
      <c r="VAI169" s="83"/>
      <c r="VAJ169" s="83"/>
      <c r="VAK169" s="83"/>
      <c r="VAL169" s="83"/>
      <c r="VAM169" s="83"/>
      <c r="VAN169" s="83"/>
      <c r="VAO169" s="83"/>
      <c r="VAP169" s="83"/>
      <c r="VAQ169" s="83"/>
      <c r="VAR169" s="83"/>
      <c r="VAS169" s="83"/>
      <c r="VAT169" s="83"/>
      <c r="VAU169" s="83"/>
      <c r="VAV169" s="83"/>
      <c r="VAW169" s="83"/>
      <c r="VAX169" s="83"/>
      <c r="VAY169" s="83"/>
      <c r="VAZ169" s="83"/>
      <c r="VBA169" s="83"/>
      <c r="VBB169" s="83"/>
      <c r="VBC169" s="83"/>
      <c r="VBD169" s="83"/>
      <c r="VBE169" s="83"/>
      <c r="VBF169" s="83"/>
      <c r="VBG169" s="83"/>
      <c r="VBH169" s="83"/>
      <c r="VBI169" s="83"/>
      <c r="VBJ169" s="83"/>
      <c r="VBK169" s="83"/>
      <c r="VBL169" s="83"/>
      <c r="VBM169" s="83"/>
      <c r="VBN169" s="83"/>
      <c r="VBO169" s="83"/>
      <c r="VBP169" s="83"/>
      <c r="VBQ169" s="83"/>
      <c r="VBR169" s="83"/>
      <c r="VBS169" s="83"/>
      <c r="VBT169" s="83"/>
      <c r="VBU169" s="83"/>
      <c r="VBV169" s="83"/>
      <c r="VBW169" s="83"/>
      <c r="VBX169" s="83"/>
      <c r="VBY169" s="83"/>
      <c r="VBZ169" s="83"/>
      <c r="VCA169" s="83"/>
      <c r="VCB169" s="83"/>
      <c r="VCC169" s="83"/>
      <c r="VCD169" s="83"/>
      <c r="VCE169" s="83"/>
      <c r="VCF169" s="83"/>
      <c r="VCG169" s="83"/>
      <c r="VCH169" s="83"/>
      <c r="VCI169" s="83"/>
      <c r="VCJ169" s="83"/>
      <c r="VCK169" s="83"/>
      <c r="VCL169" s="83"/>
      <c r="VCM169" s="83"/>
      <c r="VCN169" s="83"/>
      <c r="VCO169" s="83"/>
      <c r="VCP169" s="83"/>
      <c r="VCQ169" s="83"/>
      <c r="VCR169" s="83"/>
      <c r="VCS169" s="83"/>
      <c r="VCT169" s="83"/>
      <c r="VCU169" s="83"/>
      <c r="VCV169" s="83"/>
      <c r="VCW169" s="83"/>
      <c r="VCX169" s="83"/>
      <c r="VCY169" s="83"/>
      <c r="VCZ169" s="83"/>
      <c r="VDA169" s="83"/>
      <c r="VDB169" s="83"/>
      <c r="VDC169" s="83"/>
      <c r="VDD169" s="83"/>
      <c r="VDE169" s="83"/>
      <c r="VDF169" s="83"/>
      <c r="VDG169" s="83"/>
      <c r="VDH169" s="83"/>
      <c r="VDI169" s="83"/>
      <c r="VDJ169" s="83"/>
      <c r="VDK169" s="83"/>
      <c r="VDL169" s="83"/>
      <c r="VDM169" s="83"/>
      <c r="VDN169" s="83"/>
      <c r="VDO169" s="83"/>
      <c r="VDP169" s="83"/>
      <c r="VDQ169" s="83"/>
      <c r="VDR169" s="83"/>
      <c r="VDS169" s="83"/>
      <c r="VDT169" s="83"/>
      <c r="VDU169" s="83"/>
      <c r="VDV169" s="83"/>
      <c r="VDW169" s="83"/>
      <c r="VDX169" s="83"/>
      <c r="VDY169" s="83"/>
      <c r="VDZ169" s="83"/>
      <c r="VEA169" s="83"/>
      <c r="VEB169" s="83"/>
      <c r="VEC169" s="83"/>
      <c r="VED169" s="83"/>
      <c r="VEE169" s="83"/>
      <c r="VEF169" s="83"/>
      <c r="VEG169" s="83"/>
      <c r="VEH169" s="83"/>
      <c r="VEI169" s="83"/>
      <c r="VEJ169" s="83"/>
      <c r="VEK169" s="83"/>
      <c r="VEL169" s="83"/>
      <c r="VEM169" s="83"/>
      <c r="VEN169" s="83"/>
      <c r="VEO169" s="83"/>
      <c r="VEP169" s="83"/>
      <c r="VEQ169" s="83"/>
      <c r="VER169" s="83"/>
      <c r="VES169" s="83"/>
      <c r="VET169" s="83"/>
      <c r="VEU169" s="83"/>
      <c r="VEV169" s="83"/>
      <c r="VEW169" s="83"/>
      <c r="VEX169" s="83"/>
      <c r="VEY169" s="83"/>
      <c r="VEZ169" s="83"/>
      <c r="VFA169" s="83"/>
      <c r="VFB169" s="83"/>
      <c r="VFC169" s="83"/>
      <c r="VFD169" s="83"/>
      <c r="VFE169" s="83"/>
      <c r="VFF169" s="83"/>
      <c r="VFG169" s="83"/>
      <c r="VFH169" s="83"/>
      <c r="VFI169" s="83"/>
      <c r="VFJ169" s="83"/>
      <c r="VFK169" s="83"/>
      <c r="VFL169" s="83"/>
      <c r="VFM169" s="83"/>
      <c r="VFN169" s="83"/>
      <c r="VFO169" s="83"/>
      <c r="VFP169" s="83"/>
      <c r="VFQ169" s="83"/>
      <c r="VFR169" s="83"/>
      <c r="VFS169" s="83"/>
      <c r="VFT169" s="83"/>
      <c r="VFU169" s="83"/>
      <c r="VFV169" s="83"/>
      <c r="VFW169" s="83"/>
      <c r="VFX169" s="83"/>
      <c r="VFY169" s="83"/>
      <c r="VFZ169" s="83"/>
      <c r="VGA169" s="83"/>
      <c r="VGB169" s="83"/>
      <c r="VGC169" s="83"/>
      <c r="VGD169" s="83"/>
      <c r="VGE169" s="83"/>
      <c r="VGF169" s="83"/>
      <c r="VGG169" s="83"/>
      <c r="VGH169" s="83"/>
      <c r="VGI169" s="83"/>
      <c r="VGJ169" s="83"/>
      <c r="VGK169" s="83"/>
      <c r="VGL169" s="83"/>
      <c r="VGM169" s="83"/>
      <c r="VGN169" s="83"/>
      <c r="VGO169" s="83"/>
      <c r="VGP169" s="83"/>
      <c r="VGQ169" s="83"/>
      <c r="VGR169" s="83"/>
      <c r="VGS169" s="83"/>
      <c r="VGT169" s="83"/>
      <c r="VGU169" s="83"/>
      <c r="VGV169" s="83"/>
      <c r="VGW169" s="83"/>
      <c r="VGX169" s="83"/>
      <c r="VGY169" s="83"/>
      <c r="VGZ169" s="83"/>
      <c r="VHA169" s="83"/>
      <c r="VHB169" s="83"/>
      <c r="VHC169" s="83"/>
      <c r="VHD169" s="83"/>
      <c r="VHE169" s="83"/>
      <c r="VHF169" s="83"/>
      <c r="VHG169" s="83"/>
      <c r="VHH169" s="83"/>
      <c r="VHI169" s="83"/>
      <c r="VHJ169" s="83"/>
      <c r="VHK169" s="83"/>
      <c r="VHL169" s="83"/>
      <c r="VHM169" s="83"/>
      <c r="VHN169" s="83"/>
      <c r="VHO169" s="83"/>
      <c r="VHP169" s="83"/>
      <c r="VHQ169" s="83"/>
      <c r="VHR169" s="83"/>
      <c r="VHS169" s="83"/>
      <c r="VHT169" s="83"/>
      <c r="VHU169" s="83"/>
      <c r="VHV169" s="83"/>
      <c r="VHW169" s="83"/>
      <c r="VHX169" s="83"/>
      <c r="VHY169" s="83"/>
      <c r="VHZ169" s="83"/>
      <c r="VIA169" s="83"/>
      <c r="VIB169" s="83"/>
      <c r="VIC169" s="83"/>
      <c r="VID169" s="83"/>
      <c r="VIE169" s="83"/>
      <c r="VIF169" s="83"/>
      <c r="VIG169" s="83"/>
      <c r="VIH169" s="83"/>
      <c r="VII169" s="83"/>
      <c r="VIJ169" s="83"/>
      <c r="VIK169" s="83"/>
      <c r="VIL169" s="83"/>
      <c r="VIM169" s="83"/>
      <c r="VIN169" s="83"/>
      <c r="VIO169" s="83"/>
      <c r="VIP169" s="83"/>
      <c r="VIQ169" s="83"/>
      <c r="VIR169" s="83"/>
      <c r="VIS169" s="83"/>
      <c r="VIT169" s="83"/>
      <c r="VIU169" s="83"/>
      <c r="VIV169" s="83"/>
      <c r="VIW169" s="83"/>
      <c r="VIX169" s="83"/>
      <c r="VIY169" s="83"/>
      <c r="VIZ169" s="83"/>
      <c r="VJA169" s="83"/>
      <c r="VJB169" s="83"/>
      <c r="VJC169" s="83"/>
      <c r="VJD169" s="83"/>
      <c r="VJE169" s="83"/>
      <c r="VJF169" s="83"/>
      <c r="VJG169" s="83"/>
      <c r="VJH169" s="83"/>
      <c r="VJI169" s="83"/>
      <c r="VJJ169" s="83"/>
      <c r="VJK169" s="83"/>
      <c r="VJL169" s="83"/>
      <c r="VJM169" s="83"/>
      <c r="VJN169" s="83"/>
      <c r="VJO169" s="83"/>
      <c r="VJP169" s="83"/>
      <c r="VJQ169" s="83"/>
      <c r="VJR169" s="83"/>
      <c r="VJS169" s="83"/>
      <c r="VJT169" s="83"/>
      <c r="VJU169" s="83"/>
      <c r="VJV169" s="83"/>
      <c r="VJW169" s="83"/>
      <c r="VJX169" s="83"/>
      <c r="VJY169" s="83"/>
      <c r="VJZ169" s="83"/>
      <c r="VKA169" s="83"/>
      <c r="VKB169" s="83"/>
      <c r="VKC169" s="83"/>
      <c r="VKD169" s="83"/>
      <c r="VKE169" s="83"/>
      <c r="VKF169" s="83"/>
      <c r="VKG169" s="83"/>
      <c r="VKH169" s="83"/>
      <c r="VKI169" s="83"/>
      <c r="VKJ169" s="83"/>
      <c r="VKK169" s="83"/>
      <c r="VKL169" s="83"/>
      <c r="VKM169" s="83"/>
      <c r="VKN169" s="83"/>
      <c r="VKO169" s="83"/>
      <c r="VKP169" s="83"/>
      <c r="VKQ169" s="83"/>
      <c r="VKR169" s="83"/>
      <c r="VKS169" s="83"/>
      <c r="VKT169" s="83"/>
      <c r="VKU169" s="83"/>
      <c r="VKV169" s="83"/>
      <c r="VKW169" s="83"/>
      <c r="VKX169" s="83"/>
      <c r="VKY169" s="83"/>
      <c r="VKZ169" s="83"/>
      <c r="VLA169" s="83"/>
      <c r="VLB169" s="83"/>
      <c r="VLC169" s="83"/>
      <c r="VLD169" s="83"/>
      <c r="VLE169" s="83"/>
      <c r="VLF169" s="83"/>
      <c r="VLG169" s="83"/>
      <c r="VLH169" s="83"/>
      <c r="VLI169" s="83"/>
      <c r="VLJ169" s="83"/>
      <c r="VLK169" s="83"/>
      <c r="VLL169" s="83"/>
      <c r="VLM169" s="83"/>
      <c r="VLN169" s="83"/>
      <c r="VLO169" s="83"/>
      <c r="VLP169" s="83"/>
      <c r="VLQ169" s="83"/>
      <c r="VLR169" s="83"/>
      <c r="VLS169" s="83"/>
      <c r="VLT169" s="83"/>
      <c r="VLU169" s="83"/>
      <c r="VLV169" s="83"/>
      <c r="VLW169" s="83"/>
      <c r="VLX169" s="83"/>
      <c r="VLY169" s="83"/>
      <c r="VLZ169" s="83"/>
      <c r="VMA169" s="83"/>
      <c r="VMB169" s="83"/>
      <c r="VMC169" s="83"/>
      <c r="VMD169" s="83"/>
      <c r="VME169" s="83"/>
      <c r="VMF169" s="83"/>
      <c r="VMG169" s="83"/>
      <c r="VMH169" s="83"/>
      <c r="VMI169" s="83"/>
      <c r="VMJ169" s="83"/>
      <c r="VMK169" s="83"/>
      <c r="VML169" s="83"/>
      <c r="VMM169" s="83"/>
      <c r="VMN169" s="83"/>
      <c r="VMO169" s="83"/>
      <c r="VMP169" s="83"/>
      <c r="VMQ169" s="83"/>
      <c r="VMR169" s="83"/>
      <c r="VMS169" s="83"/>
      <c r="VMT169" s="83"/>
      <c r="VMU169" s="83"/>
      <c r="VMV169" s="83"/>
      <c r="VMW169" s="83"/>
      <c r="VMX169" s="83"/>
      <c r="VMY169" s="83"/>
      <c r="VMZ169" s="83"/>
      <c r="VNA169" s="83"/>
      <c r="VNB169" s="83"/>
      <c r="VNC169" s="83"/>
      <c r="VND169" s="83"/>
      <c r="VNE169" s="83"/>
      <c r="VNF169" s="83"/>
      <c r="VNG169" s="83"/>
      <c r="VNH169" s="83"/>
      <c r="VNI169" s="83"/>
      <c r="VNJ169" s="83"/>
      <c r="VNK169" s="83"/>
      <c r="VNL169" s="83"/>
      <c r="VNM169" s="83"/>
      <c r="VNN169" s="83"/>
      <c r="VNO169" s="83"/>
      <c r="VNP169" s="83"/>
      <c r="VNQ169" s="83"/>
      <c r="VNR169" s="83"/>
      <c r="VNS169" s="83"/>
      <c r="VNT169" s="83"/>
      <c r="VNU169" s="83"/>
      <c r="VNV169" s="83"/>
      <c r="VNW169" s="83"/>
      <c r="VNX169" s="83"/>
      <c r="VNY169" s="83"/>
      <c r="VNZ169" s="83"/>
      <c r="VOA169" s="83"/>
      <c r="VOB169" s="83"/>
      <c r="VOC169" s="83"/>
      <c r="VOD169" s="83"/>
      <c r="VOE169" s="83"/>
      <c r="VOF169" s="83"/>
      <c r="VOG169" s="83"/>
      <c r="VOH169" s="83"/>
      <c r="VOI169" s="83"/>
      <c r="VOJ169" s="83"/>
      <c r="VOK169" s="83"/>
      <c r="VOL169" s="83"/>
      <c r="VOM169" s="83"/>
      <c r="VON169" s="83"/>
      <c r="VOO169" s="83"/>
      <c r="VOP169" s="83"/>
      <c r="VOQ169" s="83"/>
      <c r="VOR169" s="83"/>
      <c r="VOS169" s="83"/>
      <c r="VOT169" s="83"/>
      <c r="VOU169" s="83"/>
      <c r="VOV169" s="83"/>
      <c r="VOW169" s="83"/>
      <c r="VOX169" s="83"/>
      <c r="VOY169" s="83"/>
      <c r="VOZ169" s="83"/>
      <c r="VPA169" s="83"/>
      <c r="VPB169" s="83"/>
      <c r="VPC169" s="83"/>
      <c r="VPD169" s="83"/>
      <c r="VPE169" s="83"/>
      <c r="VPF169" s="83"/>
      <c r="VPG169" s="83"/>
      <c r="VPH169" s="83"/>
      <c r="VPI169" s="83"/>
      <c r="VPJ169" s="83"/>
      <c r="VPK169" s="83"/>
      <c r="VPL169" s="83"/>
      <c r="VPM169" s="83"/>
      <c r="VPN169" s="83"/>
      <c r="VPO169" s="83"/>
      <c r="VPP169" s="83"/>
      <c r="VPQ169" s="83"/>
      <c r="VPR169" s="83"/>
      <c r="VPS169" s="83"/>
      <c r="VPT169" s="83"/>
      <c r="VPU169" s="83"/>
      <c r="VPV169" s="83"/>
      <c r="VPW169" s="83"/>
      <c r="VPX169" s="83"/>
      <c r="VPY169" s="83"/>
      <c r="VPZ169" s="83"/>
      <c r="VQA169" s="83"/>
      <c r="VQB169" s="83"/>
      <c r="VQC169" s="83"/>
      <c r="VQD169" s="83"/>
      <c r="VQE169" s="83"/>
      <c r="VQF169" s="83"/>
      <c r="VQG169" s="83"/>
      <c r="VQH169" s="83"/>
      <c r="VQI169" s="83"/>
      <c r="VQJ169" s="83"/>
      <c r="VQK169" s="83"/>
      <c r="VQL169" s="83"/>
      <c r="VQM169" s="83"/>
      <c r="VQN169" s="83"/>
      <c r="VQO169" s="83"/>
      <c r="VQP169" s="83"/>
      <c r="VQQ169" s="83"/>
      <c r="VQR169" s="83"/>
      <c r="VQS169" s="83"/>
      <c r="VQT169" s="83"/>
      <c r="VQU169" s="83"/>
      <c r="VQV169" s="83"/>
      <c r="VQW169" s="83"/>
      <c r="VQX169" s="83"/>
      <c r="VQY169" s="83"/>
      <c r="VQZ169" s="83"/>
      <c r="VRA169" s="83"/>
      <c r="VRB169" s="83"/>
      <c r="VRC169" s="83"/>
      <c r="VRD169" s="83"/>
      <c r="VRE169" s="83"/>
      <c r="VRF169" s="83"/>
      <c r="VRG169" s="83"/>
      <c r="VRH169" s="83"/>
      <c r="VRI169" s="83"/>
      <c r="VRJ169" s="83"/>
      <c r="VRK169" s="83"/>
      <c r="VRL169" s="83"/>
      <c r="VRM169" s="83"/>
      <c r="VRN169" s="83"/>
      <c r="VRO169" s="83"/>
      <c r="VRP169" s="83"/>
      <c r="VRQ169" s="83"/>
      <c r="VRR169" s="83"/>
      <c r="VRS169" s="83"/>
      <c r="VRT169" s="83"/>
      <c r="VRU169" s="83"/>
      <c r="VRV169" s="83"/>
      <c r="VRW169" s="83"/>
      <c r="VRX169" s="83"/>
      <c r="VRY169" s="83"/>
      <c r="VRZ169" s="83"/>
      <c r="VSA169" s="83"/>
      <c r="VSB169" s="83"/>
      <c r="VSC169" s="83"/>
      <c r="VSD169" s="83"/>
      <c r="VSE169" s="83"/>
      <c r="VSF169" s="83"/>
      <c r="VSG169" s="83"/>
      <c r="VSH169" s="83"/>
      <c r="VSI169" s="83"/>
      <c r="VSJ169" s="83"/>
      <c r="VSK169" s="83"/>
      <c r="VSL169" s="83"/>
      <c r="VSM169" s="83"/>
      <c r="VSN169" s="83"/>
      <c r="VSO169" s="83"/>
      <c r="VSP169" s="83"/>
      <c r="VSQ169" s="83"/>
      <c r="VSR169" s="83"/>
      <c r="VSS169" s="83"/>
      <c r="VST169" s="83"/>
      <c r="VSU169" s="83"/>
      <c r="VSV169" s="83"/>
      <c r="VSW169" s="83"/>
      <c r="VSX169" s="83"/>
      <c r="VSY169" s="83"/>
      <c r="VSZ169" s="83"/>
      <c r="VTA169" s="83"/>
      <c r="VTB169" s="83"/>
      <c r="VTC169" s="83"/>
      <c r="VTD169" s="83"/>
      <c r="VTE169" s="83"/>
      <c r="VTF169" s="83"/>
      <c r="VTG169" s="83"/>
      <c r="VTH169" s="83"/>
      <c r="VTI169" s="83"/>
      <c r="VTJ169" s="83"/>
      <c r="VTK169" s="83"/>
      <c r="VTL169" s="83"/>
      <c r="VTM169" s="83"/>
      <c r="VTN169" s="83"/>
      <c r="VTO169" s="83"/>
      <c r="VTP169" s="83"/>
      <c r="VTQ169" s="83"/>
      <c r="VTR169" s="83"/>
      <c r="VTS169" s="83"/>
      <c r="VTT169" s="83"/>
      <c r="VTU169" s="83"/>
      <c r="VTV169" s="83"/>
      <c r="VTW169" s="83"/>
      <c r="VTX169" s="83"/>
      <c r="VTY169" s="83"/>
      <c r="VTZ169" s="83"/>
      <c r="VUA169" s="83"/>
      <c r="VUB169" s="83"/>
      <c r="VUC169" s="83"/>
      <c r="VUD169" s="83"/>
      <c r="VUE169" s="83"/>
      <c r="VUF169" s="83"/>
      <c r="VUG169" s="83"/>
      <c r="VUH169" s="83"/>
      <c r="VUI169" s="83"/>
      <c r="VUJ169" s="83"/>
      <c r="VUK169" s="83"/>
      <c r="VUL169" s="83"/>
      <c r="VUM169" s="83"/>
      <c r="VUN169" s="83"/>
      <c r="VUO169" s="83"/>
      <c r="VUP169" s="83"/>
      <c r="VUQ169" s="83"/>
      <c r="VUR169" s="83"/>
      <c r="VUS169" s="83"/>
      <c r="VUT169" s="83"/>
      <c r="VUU169" s="83"/>
      <c r="VUV169" s="83"/>
      <c r="VUW169" s="83"/>
      <c r="VUX169" s="83"/>
      <c r="VUY169" s="83"/>
      <c r="VUZ169" s="83"/>
      <c r="VVA169" s="83"/>
      <c r="VVB169" s="83"/>
      <c r="VVC169" s="83"/>
      <c r="VVD169" s="83"/>
      <c r="VVE169" s="83"/>
      <c r="VVF169" s="83"/>
      <c r="VVG169" s="83"/>
      <c r="VVH169" s="83"/>
      <c r="VVI169" s="83"/>
      <c r="VVJ169" s="83"/>
      <c r="VVK169" s="83"/>
      <c r="VVL169" s="83"/>
      <c r="VVM169" s="83"/>
      <c r="VVN169" s="83"/>
      <c r="VVO169" s="83"/>
      <c r="VVP169" s="83"/>
      <c r="VVQ169" s="83"/>
      <c r="VVR169" s="83"/>
      <c r="VVS169" s="83"/>
      <c r="VVT169" s="83"/>
      <c r="VVU169" s="83"/>
      <c r="VVV169" s="83"/>
      <c r="VVW169" s="83"/>
      <c r="VVX169" s="83"/>
      <c r="VVY169" s="83"/>
      <c r="VVZ169" s="83"/>
      <c r="VWA169" s="83"/>
      <c r="VWB169" s="83"/>
      <c r="VWC169" s="83"/>
      <c r="VWD169" s="83"/>
      <c r="VWE169" s="83"/>
      <c r="VWF169" s="83"/>
      <c r="VWG169" s="83"/>
      <c r="VWH169" s="83"/>
      <c r="VWI169" s="83"/>
      <c r="VWJ169" s="83"/>
      <c r="VWK169" s="83"/>
      <c r="VWL169" s="83"/>
      <c r="VWM169" s="83"/>
      <c r="VWN169" s="83"/>
      <c r="VWO169" s="83"/>
      <c r="VWP169" s="83"/>
      <c r="VWQ169" s="83"/>
      <c r="VWR169" s="83"/>
      <c r="VWS169" s="83"/>
      <c r="VWT169" s="83"/>
      <c r="VWU169" s="83"/>
      <c r="VWV169" s="83"/>
      <c r="VWW169" s="83"/>
      <c r="VWX169" s="83"/>
      <c r="VWY169" s="83"/>
      <c r="VWZ169" s="83"/>
      <c r="VXA169" s="83"/>
      <c r="VXB169" s="83"/>
      <c r="VXC169" s="83"/>
      <c r="VXD169" s="83"/>
      <c r="VXE169" s="83"/>
      <c r="VXF169" s="83"/>
      <c r="VXG169" s="83"/>
      <c r="VXH169" s="83"/>
      <c r="VXI169" s="83"/>
      <c r="VXJ169" s="83"/>
      <c r="VXK169" s="83"/>
      <c r="VXL169" s="83"/>
      <c r="VXM169" s="83"/>
      <c r="VXN169" s="83"/>
      <c r="VXO169" s="83"/>
      <c r="VXP169" s="83"/>
      <c r="VXQ169" s="83"/>
      <c r="VXR169" s="83"/>
      <c r="VXS169" s="83"/>
      <c r="VXT169" s="83"/>
      <c r="VXU169" s="83"/>
      <c r="VXV169" s="83"/>
      <c r="VXW169" s="83"/>
      <c r="VXX169" s="83"/>
      <c r="VXY169" s="83"/>
      <c r="VXZ169" s="83"/>
      <c r="VYA169" s="83"/>
      <c r="VYB169" s="83"/>
      <c r="VYC169" s="83"/>
      <c r="VYD169" s="83"/>
      <c r="VYE169" s="83"/>
      <c r="VYF169" s="83"/>
      <c r="VYG169" s="83"/>
      <c r="VYH169" s="83"/>
      <c r="VYI169" s="83"/>
      <c r="VYJ169" s="83"/>
      <c r="VYK169" s="83"/>
      <c r="VYL169" s="83"/>
      <c r="VYM169" s="83"/>
      <c r="VYN169" s="83"/>
      <c r="VYO169" s="83"/>
      <c r="VYP169" s="83"/>
      <c r="VYQ169" s="83"/>
      <c r="VYR169" s="83"/>
      <c r="VYS169" s="83"/>
      <c r="VYT169" s="83"/>
      <c r="VYU169" s="83"/>
      <c r="VYV169" s="83"/>
      <c r="VYW169" s="83"/>
      <c r="VYX169" s="83"/>
      <c r="VYY169" s="83"/>
      <c r="VYZ169" s="83"/>
      <c r="VZA169" s="83"/>
      <c r="VZB169" s="83"/>
      <c r="VZC169" s="83"/>
      <c r="VZD169" s="83"/>
      <c r="VZE169" s="83"/>
      <c r="VZF169" s="83"/>
      <c r="VZG169" s="83"/>
      <c r="VZH169" s="83"/>
      <c r="VZI169" s="83"/>
      <c r="VZJ169" s="83"/>
      <c r="VZK169" s="83"/>
      <c r="VZL169" s="83"/>
      <c r="VZM169" s="83"/>
      <c r="VZN169" s="83"/>
      <c r="VZO169" s="83"/>
      <c r="VZP169" s="83"/>
      <c r="VZQ169" s="83"/>
      <c r="VZR169" s="83"/>
      <c r="VZS169" s="83"/>
      <c r="VZT169" s="83"/>
      <c r="VZU169" s="83"/>
      <c r="VZV169" s="83"/>
      <c r="VZW169" s="83"/>
      <c r="VZX169" s="83"/>
      <c r="VZY169" s="83"/>
      <c r="VZZ169" s="83"/>
      <c r="WAA169" s="83"/>
      <c r="WAB169" s="83"/>
      <c r="WAC169" s="83"/>
      <c r="WAD169" s="83"/>
      <c r="WAE169" s="83"/>
      <c r="WAF169" s="83"/>
      <c r="WAG169" s="83"/>
      <c r="WAH169" s="83"/>
      <c r="WAI169" s="83"/>
      <c r="WAJ169" s="83"/>
      <c r="WAK169" s="83"/>
      <c r="WAL169" s="83"/>
      <c r="WAM169" s="83"/>
      <c r="WAN169" s="83"/>
      <c r="WAO169" s="83"/>
      <c r="WAP169" s="83"/>
      <c r="WAQ169" s="83"/>
      <c r="WAR169" s="83"/>
      <c r="WAS169" s="83"/>
      <c r="WAT169" s="83"/>
      <c r="WAU169" s="83"/>
      <c r="WAV169" s="83"/>
      <c r="WAW169" s="83"/>
      <c r="WAX169" s="83"/>
      <c r="WAY169" s="83"/>
      <c r="WAZ169" s="83"/>
      <c r="WBA169" s="83"/>
      <c r="WBB169" s="83"/>
      <c r="WBC169" s="83"/>
      <c r="WBD169" s="83"/>
      <c r="WBE169" s="83"/>
      <c r="WBF169" s="83"/>
      <c r="WBG169" s="83"/>
      <c r="WBH169" s="83"/>
      <c r="WBI169" s="83"/>
      <c r="WBJ169" s="83"/>
      <c r="WBK169" s="83"/>
      <c r="WBL169" s="83"/>
      <c r="WBM169" s="83"/>
      <c r="WBN169" s="83"/>
      <c r="WBO169" s="83"/>
      <c r="WBP169" s="83"/>
      <c r="WBQ169" s="83"/>
      <c r="WBR169" s="83"/>
      <c r="WBS169" s="83"/>
      <c r="WBT169" s="83"/>
      <c r="WBU169" s="83"/>
      <c r="WBV169" s="83"/>
      <c r="WBW169" s="83"/>
      <c r="WBX169" s="83"/>
      <c r="WBY169" s="83"/>
      <c r="WBZ169" s="83"/>
      <c r="WCA169" s="83"/>
      <c r="WCB169" s="83"/>
      <c r="WCC169" s="83"/>
      <c r="WCD169" s="83"/>
      <c r="WCE169" s="83"/>
      <c r="WCF169" s="83"/>
      <c r="WCG169" s="83"/>
      <c r="WCH169" s="83"/>
      <c r="WCI169" s="83"/>
      <c r="WCJ169" s="83"/>
      <c r="WCK169" s="83"/>
      <c r="WCL169" s="83"/>
      <c r="WCM169" s="83"/>
      <c r="WCN169" s="83"/>
      <c r="WCO169" s="83"/>
      <c r="WCP169" s="83"/>
      <c r="WCQ169" s="83"/>
      <c r="WCR169" s="83"/>
      <c r="WCS169" s="83"/>
      <c r="WCT169" s="83"/>
      <c r="WCU169" s="83"/>
      <c r="WCV169" s="83"/>
      <c r="WCW169" s="83"/>
      <c r="WCX169" s="83"/>
      <c r="WCY169" s="83"/>
      <c r="WCZ169" s="83"/>
      <c r="WDA169" s="83"/>
      <c r="WDB169" s="83"/>
      <c r="WDC169" s="83"/>
      <c r="WDD169" s="83"/>
      <c r="WDE169" s="83"/>
      <c r="WDF169" s="83"/>
      <c r="WDG169" s="83"/>
      <c r="WDH169" s="83"/>
      <c r="WDI169" s="83"/>
      <c r="WDJ169" s="83"/>
      <c r="WDK169" s="83"/>
      <c r="WDL169" s="83"/>
      <c r="WDM169" s="83"/>
      <c r="WDN169" s="83"/>
      <c r="WDO169" s="83"/>
      <c r="WDP169" s="83"/>
      <c r="WDQ169" s="83"/>
      <c r="WDR169" s="83"/>
      <c r="WDS169" s="83"/>
      <c r="WDT169" s="83"/>
      <c r="WDU169" s="83"/>
      <c r="WDV169" s="83"/>
      <c r="WDW169" s="83"/>
      <c r="WDX169" s="83"/>
      <c r="WDY169" s="83"/>
      <c r="WDZ169" s="83"/>
      <c r="WEA169" s="83"/>
      <c r="WEB169" s="83"/>
      <c r="WEC169" s="83"/>
      <c r="WED169" s="83"/>
      <c r="WEE169" s="83"/>
      <c r="WEF169" s="83"/>
      <c r="WEG169" s="83"/>
      <c r="WEH169" s="83"/>
      <c r="WEI169" s="83"/>
      <c r="WEJ169" s="83"/>
      <c r="WEK169" s="83"/>
      <c r="WEL169" s="83"/>
      <c r="WEM169" s="83"/>
      <c r="WEN169" s="83"/>
      <c r="WEO169" s="83"/>
      <c r="WEP169" s="83"/>
      <c r="WEQ169" s="83"/>
      <c r="WER169" s="83"/>
      <c r="WES169" s="83"/>
      <c r="WET169" s="83"/>
      <c r="WEU169" s="83"/>
      <c r="WEV169" s="83"/>
      <c r="WEW169" s="83"/>
      <c r="WEX169" s="83"/>
      <c r="WEY169" s="83"/>
      <c r="WEZ169" s="83"/>
      <c r="WFA169" s="83"/>
      <c r="WFB169" s="83"/>
      <c r="WFC169" s="83"/>
      <c r="WFD169" s="83"/>
      <c r="WFE169" s="83"/>
      <c r="WFF169" s="83"/>
      <c r="WFG169" s="83"/>
      <c r="WFH169" s="83"/>
      <c r="WFI169" s="83"/>
      <c r="WFJ169" s="83"/>
      <c r="WFK169" s="83"/>
      <c r="WFL169" s="83"/>
      <c r="WFM169" s="83"/>
      <c r="WFN169" s="83"/>
      <c r="WFO169" s="83"/>
      <c r="WFP169" s="83"/>
      <c r="WFQ169" s="83"/>
      <c r="WFR169" s="83"/>
      <c r="WFS169" s="83"/>
      <c r="WFT169" s="83"/>
      <c r="WFU169" s="83"/>
      <c r="WFV169" s="83"/>
      <c r="WFW169" s="83"/>
      <c r="WFX169" s="83"/>
      <c r="WFY169" s="83"/>
      <c r="WFZ169" s="83"/>
      <c r="WGA169" s="83"/>
      <c r="WGB169" s="83"/>
      <c r="WGC169" s="83"/>
      <c r="WGD169" s="83"/>
      <c r="WGE169" s="83"/>
      <c r="WGF169" s="83"/>
      <c r="WGG169" s="83"/>
      <c r="WGH169" s="83"/>
      <c r="WGI169" s="83"/>
      <c r="WGJ169" s="83"/>
      <c r="WGK169" s="83"/>
      <c r="WGL169" s="83"/>
      <c r="WGM169" s="83"/>
      <c r="WGN169" s="83"/>
      <c r="WGO169" s="83"/>
      <c r="WGP169" s="83"/>
      <c r="WGQ169" s="83"/>
      <c r="WGR169" s="83"/>
      <c r="WGS169" s="83"/>
      <c r="WGT169" s="83"/>
      <c r="WGU169" s="83"/>
      <c r="WGV169" s="83"/>
      <c r="WGW169" s="83"/>
      <c r="WGX169" s="83"/>
      <c r="WGY169" s="83"/>
      <c r="WGZ169" s="83"/>
      <c r="WHA169" s="83"/>
      <c r="WHB169" s="83"/>
      <c r="WHC169" s="83"/>
      <c r="WHD169" s="83"/>
      <c r="WHE169" s="83"/>
      <c r="WHF169" s="83"/>
      <c r="WHG169" s="83"/>
      <c r="WHH169" s="83"/>
      <c r="WHI169" s="83"/>
      <c r="WHJ169" s="83"/>
      <c r="WHK169" s="83"/>
      <c r="WHL169" s="83"/>
      <c r="WHM169" s="83"/>
      <c r="WHN169" s="83"/>
      <c r="WHO169" s="83"/>
      <c r="WHP169" s="83"/>
      <c r="WHQ169" s="83"/>
      <c r="WHR169" s="83"/>
      <c r="WHS169" s="83"/>
      <c r="WHT169" s="83"/>
      <c r="WHU169" s="83"/>
      <c r="WHV169" s="83"/>
      <c r="WHW169" s="83"/>
      <c r="WHX169" s="83"/>
      <c r="WHY169" s="83"/>
      <c r="WHZ169" s="83"/>
      <c r="WIA169" s="83"/>
      <c r="WIB169" s="83"/>
      <c r="WIC169" s="83"/>
      <c r="WID169" s="83"/>
      <c r="WIE169" s="83"/>
      <c r="WIF169" s="83"/>
      <c r="WIG169" s="83"/>
      <c r="WIH169" s="83"/>
      <c r="WII169" s="83"/>
      <c r="WIJ169" s="83"/>
      <c r="WIK169" s="83"/>
      <c r="WIL169" s="83"/>
      <c r="WIM169" s="83"/>
      <c r="WIN169" s="83"/>
      <c r="WIO169" s="83"/>
      <c r="WIP169" s="83"/>
      <c r="WIQ169" s="83"/>
      <c r="WIR169" s="83"/>
      <c r="WIS169" s="83"/>
      <c r="WIT169" s="83"/>
      <c r="WIU169" s="83"/>
      <c r="WIV169" s="83"/>
      <c r="WIW169" s="83"/>
      <c r="WIX169" s="83"/>
      <c r="WIY169" s="83"/>
      <c r="WIZ169" s="83"/>
      <c r="WJA169" s="83"/>
      <c r="WJB169" s="83"/>
      <c r="WJC169" s="83"/>
      <c r="WJD169" s="83"/>
      <c r="WJE169" s="83"/>
      <c r="WJF169" s="83"/>
      <c r="WJG169" s="83"/>
      <c r="WJH169" s="83"/>
      <c r="WJI169" s="83"/>
      <c r="WJJ169" s="83"/>
      <c r="WJK169" s="83"/>
      <c r="WJL169" s="83"/>
      <c r="WJM169" s="83"/>
      <c r="WJN169" s="83"/>
      <c r="WJO169" s="83"/>
      <c r="WJP169" s="83"/>
      <c r="WJQ169" s="83"/>
      <c r="WJR169" s="83"/>
      <c r="WJS169" s="83"/>
      <c r="WJT169" s="83"/>
      <c r="WJU169" s="83"/>
      <c r="WJV169" s="83"/>
      <c r="WJW169" s="83"/>
      <c r="WJX169" s="83"/>
      <c r="WJY169" s="83"/>
      <c r="WJZ169" s="83"/>
      <c r="WKA169" s="83"/>
      <c r="WKB169" s="83"/>
      <c r="WKC169" s="83"/>
      <c r="WKD169" s="83"/>
      <c r="WKE169" s="83"/>
      <c r="WKF169" s="83"/>
      <c r="WKG169" s="83"/>
      <c r="WKH169" s="83"/>
      <c r="WKI169" s="83"/>
      <c r="WKJ169" s="83"/>
      <c r="WKK169" s="83"/>
      <c r="WKL169" s="83"/>
      <c r="WKM169" s="83"/>
      <c r="WKN169" s="83"/>
      <c r="WKO169" s="83"/>
      <c r="WKP169" s="83"/>
      <c r="WKQ169" s="83"/>
      <c r="WKR169" s="83"/>
      <c r="WKS169" s="83"/>
      <c r="WKT169" s="83"/>
      <c r="WKU169" s="83"/>
      <c r="WKV169" s="83"/>
      <c r="WKW169" s="83"/>
      <c r="WKX169" s="83"/>
      <c r="WKY169" s="83"/>
      <c r="WKZ169" s="83"/>
      <c r="WLA169" s="83"/>
      <c r="WLB169" s="83"/>
      <c r="WLC169" s="83"/>
      <c r="WLD169" s="83"/>
      <c r="WLE169" s="83"/>
      <c r="WLF169" s="83"/>
      <c r="WLG169" s="83"/>
      <c r="WLH169" s="83"/>
      <c r="WLI169" s="83"/>
      <c r="WLJ169" s="83"/>
      <c r="WLK169" s="83"/>
      <c r="WLL169" s="83"/>
      <c r="WLM169" s="83"/>
      <c r="WLN169" s="83"/>
      <c r="WLO169" s="83"/>
      <c r="WLP169" s="83"/>
      <c r="WLQ169" s="83"/>
      <c r="WLR169" s="83"/>
      <c r="WLS169" s="83"/>
      <c r="WLT169" s="83"/>
      <c r="WLU169" s="83"/>
      <c r="WLV169" s="83"/>
      <c r="WLW169" s="83"/>
      <c r="WLX169" s="83"/>
      <c r="WLY169" s="83"/>
      <c r="WLZ169" s="83"/>
      <c r="WMA169" s="83"/>
      <c r="WMB169" s="83"/>
      <c r="WMC169" s="83"/>
      <c r="WMD169" s="83"/>
      <c r="WME169" s="83"/>
      <c r="WMF169" s="83"/>
      <c r="WMG169" s="83"/>
      <c r="WMH169" s="83"/>
      <c r="WMI169" s="83"/>
      <c r="WMJ169" s="83"/>
      <c r="WMK169" s="83"/>
      <c r="WML169" s="83"/>
      <c r="WMM169" s="83"/>
      <c r="WMN169" s="83"/>
      <c r="WMO169" s="83"/>
      <c r="WMP169" s="83"/>
      <c r="WMQ169" s="83"/>
      <c r="WMR169" s="83"/>
      <c r="WMS169" s="83"/>
      <c r="WMT169" s="83"/>
      <c r="WMU169" s="83"/>
      <c r="WMV169" s="83"/>
      <c r="WMW169" s="83"/>
      <c r="WMX169" s="83"/>
      <c r="WMY169" s="83"/>
      <c r="WMZ169" s="83"/>
      <c r="WNA169" s="83"/>
      <c r="WNB169" s="83"/>
      <c r="WNC169" s="83"/>
      <c r="WND169" s="83"/>
      <c r="WNE169" s="83"/>
      <c r="WNF169" s="83"/>
      <c r="WNG169" s="83"/>
      <c r="WNH169" s="83"/>
      <c r="WNI169" s="83"/>
      <c r="WNJ169" s="83"/>
      <c r="WNK169" s="83"/>
      <c r="WNL169" s="83"/>
      <c r="WNM169" s="83"/>
      <c r="WNN169" s="83"/>
      <c r="WNO169" s="83"/>
      <c r="WNP169" s="83"/>
      <c r="WNQ169" s="83"/>
      <c r="WNR169" s="83"/>
      <c r="WNS169" s="83"/>
      <c r="WNT169" s="83"/>
      <c r="WNU169" s="83"/>
      <c r="WNV169" s="83"/>
      <c r="WNW169" s="83"/>
      <c r="WNX169" s="83"/>
      <c r="WNY169" s="83"/>
      <c r="WNZ169" s="83"/>
      <c r="WOA169" s="83"/>
      <c r="WOB169" s="83"/>
      <c r="WOC169" s="83"/>
      <c r="WOD169" s="83"/>
      <c r="WOE169" s="83"/>
      <c r="WOF169" s="83"/>
      <c r="WOG169" s="83"/>
      <c r="WOH169" s="83"/>
      <c r="WOI169" s="83"/>
      <c r="WOJ169" s="83"/>
      <c r="WOK169" s="83"/>
      <c r="WOL169" s="83"/>
      <c r="WOM169" s="83"/>
      <c r="WON169" s="83"/>
      <c r="WOO169" s="83"/>
      <c r="WOP169" s="83"/>
      <c r="WOQ169" s="83"/>
      <c r="WOR169" s="83"/>
      <c r="WOS169" s="83"/>
      <c r="WOT169" s="83"/>
      <c r="WOU169" s="83"/>
      <c r="WOV169" s="83"/>
      <c r="WOW169" s="83"/>
      <c r="WOX169" s="83"/>
      <c r="WOY169" s="83"/>
      <c r="WOZ169" s="83"/>
      <c r="WPA169" s="83"/>
      <c r="WPB169" s="83"/>
      <c r="WPC169" s="83"/>
      <c r="WPD169" s="83"/>
      <c r="WPE169" s="83"/>
      <c r="WPF169" s="83"/>
      <c r="WPG169" s="83"/>
      <c r="WPH169" s="83"/>
      <c r="WPI169" s="83"/>
      <c r="WPJ169" s="83"/>
      <c r="WPK169" s="83"/>
      <c r="WPL169" s="83"/>
      <c r="WPM169" s="83"/>
      <c r="WPN169" s="83"/>
      <c r="WPO169" s="83"/>
      <c r="WPP169" s="83"/>
      <c r="WPQ169" s="83"/>
      <c r="WPR169" s="83"/>
      <c r="WPS169" s="83"/>
      <c r="WPT169" s="83"/>
      <c r="WPU169" s="83"/>
      <c r="WPV169" s="83"/>
      <c r="WPW169" s="83"/>
      <c r="WPX169" s="83"/>
      <c r="WPY169" s="83"/>
      <c r="WPZ169" s="83"/>
      <c r="WQA169" s="83"/>
      <c r="WQB169" s="83"/>
      <c r="WQC169" s="83"/>
      <c r="WQD169" s="83"/>
      <c r="WQE169" s="83"/>
      <c r="WQF169" s="83"/>
      <c r="WQG169" s="83"/>
      <c r="WQH169" s="83"/>
      <c r="WQI169" s="83"/>
      <c r="WQJ169" s="83"/>
      <c r="WQK169" s="83"/>
      <c r="WQL169" s="83"/>
      <c r="WQM169" s="83"/>
      <c r="WQN169" s="83"/>
      <c r="WQO169" s="83"/>
      <c r="WQP169" s="83"/>
      <c r="WQQ169" s="83"/>
      <c r="WQR169" s="83"/>
      <c r="WQS169" s="83"/>
      <c r="WQT169" s="83"/>
      <c r="WQU169" s="83"/>
      <c r="WQV169" s="83"/>
      <c r="WQW169" s="83"/>
      <c r="WQX169" s="83"/>
      <c r="WQY169" s="83"/>
      <c r="WQZ169" s="83"/>
      <c r="WRA169" s="83"/>
      <c r="WRB169" s="83"/>
      <c r="WRC169" s="83"/>
      <c r="WRD169" s="83"/>
      <c r="WRE169" s="83"/>
      <c r="WRF169" s="83"/>
      <c r="WRG169" s="83"/>
      <c r="WRH169" s="83"/>
      <c r="WRI169" s="83"/>
      <c r="WRJ169" s="83"/>
      <c r="WRK169" s="83"/>
      <c r="WRL169" s="83"/>
      <c r="WRM169" s="83"/>
      <c r="WRN169" s="83"/>
      <c r="WRO169" s="83"/>
      <c r="WRP169" s="83"/>
      <c r="WRQ169" s="83"/>
      <c r="WRR169" s="83"/>
      <c r="WRS169" s="83"/>
      <c r="WRT169" s="83"/>
      <c r="WRU169" s="83"/>
      <c r="WRV169" s="83"/>
      <c r="WRW169" s="83"/>
      <c r="WRX169" s="83"/>
      <c r="WRY169" s="83"/>
      <c r="WRZ169" s="83"/>
      <c r="WSA169" s="83"/>
      <c r="WSB169" s="83"/>
      <c r="WSC169" s="83"/>
      <c r="WSD169" s="83"/>
      <c r="WSE169" s="83"/>
      <c r="WSF169" s="83"/>
      <c r="WSG169" s="83"/>
      <c r="WSH169" s="83"/>
      <c r="WSI169" s="83"/>
      <c r="WSJ169" s="83"/>
      <c r="WSK169" s="83"/>
      <c r="WSL169" s="83"/>
      <c r="WSM169" s="83"/>
      <c r="WSN169" s="83"/>
      <c r="WSO169" s="83"/>
      <c r="WSP169" s="83"/>
      <c r="WSQ169" s="83"/>
      <c r="WSR169" s="83"/>
      <c r="WSS169" s="83"/>
      <c r="WST169" s="83"/>
      <c r="WSU169" s="83"/>
      <c r="WSV169" s="83"/>
      <c r="WSW169" s="83"/>
      <c r="WSX169" s="83"/>
      <c r="WSY169" s="83"/>
      <c r="WSZ169" s="83"/>
      <c r="WTA169" s="83"/>
      <c r="WTB169" s="83"/>
      <c r="WTC169" s="83"/>
      <c r="WTD169" s="83"/>
      <c r="WTE169" s="83"/>
      <c r="WTF169" s="83"/>
      <c r="WTG169" s="83"/>
      <c r="WTH169" s="83"/>
      <c r="WTI169" s="83"/>
      <c r="WTJ169" s="83"/>
      <c r="WTK169" s="83"/>
      <c r="WTL169" s="83"/>
      <c r="WTM169" s="83"/>
      <c r="WTN169" s="83"/>
      <c r="WTO169" s="83"/>
      <c r="WTP169" s="83"/>
      <c r="WTQ169" s="83"/>
      <c r="WTR169" s="83"/>
      <c r="WTS169" s="83"/>
      <c r="WTT169" s="83"/>
      <c r="WTU169" s="83"/>
      <c r="WTV169" s="83"/>
      <c r="WTW169" s="83"/>
      <c r="WTX169" s="83"/>
      <c r="WTY169" s="83"/>
      <c r="WTZ169" s="83"/>
      <c r="WUA169" s="83"/>
      <c r="WUB169" s="83"/>
      <c r="WUC169" s="83"/>
      <c r="WUD169" s="83"/>
      <c r="WUE169" s="83"/>
      <c r="WUF169" s="83"/>
      <c r="WUG169" s="83"/>
      <c r="WUH169" s="83"/>
      <c r="WUI169" s="83"/>
      <c r="WUJ169" s="83"/>
      <c r="WUK169" s="83"/>
      <c r="WUL169" s="83"/>
      <c r="WUM169" s="83"/>
      <c r="WUN169" s="83"/>
      <c r="WUO169" s="83"/>
      <c r="WUP169" s="83"/>
      <c r="WUQ169" s="83"/>
      <c r="WUR169" s="83"/>
      <c r="WUS169" s="83"/>
      <c r="WUT169" s="83"/>
      <c r="WUU169" s="83"/>
      <c r="WUV169" s="83"/>
      <c r="WUW169" s="83"/>
      <c r="WUX169" s="83"/>
      <c r="WUY169" s="83"/>
      <c r="WUZ169" s="83"/>
      <c r="WVA169" s="83"/>
      <c r="WVB169" s="83"/>
      <c r="WVC169" s="83"/>
      <c r="WVD169" s="83"/>
      <c r="WVE169" s="83"/>
      <c r="WVF169" s="83"/>
      <c r="WVG169" s="83"/>
      <c r="WVH169" s="83"/>
      <c r="WVI169" s="83"/>
      <c r="WVJ169" s="83"/>
      <c r="WVK169" s="83"/>
      <c r="WVL169" s="83"/>
      <c r="WVM169" s="83"/>
      <c r="WVN169" s="83"/>
      <c r="WVO169" s="83"/>
      <c r="WVP169" s="83"/>
      <c r="WVQ169" s="83"/>
      <c r="WVR169" s="83"/>
      <c r="WVS169" s="83"/>
      <c r="WVT169" s="83"/>
      <c r="WVU169" s="83"/>
      <c r="WVV169" s="83"/>
      <c r="WVW169" s="83"/>
      <c r="WVX169" s="83"/>
      <c r="WVY169" s="83"/>
      <c r="WVZ169" s="83"/>
      <c r="WWA169" s="83"/>
      <c r="WWB169" s="83"/>
      <c r="WWC169" s="83"/>
      <c r="WWD169" s="83"/>
      <c r="WWE169" s="83"/>
      <c r="WWF169" s="83"/>
      <c r="WWG169" s="83"/>
      <c r="WWH169" s="83"/>
      <c r="WWI169" s="83"/>
      <c r="WWJ169" s="83"/>
      <c r="WWK169" s="83"/>
      <c r="WWL169" s="83"/>
      <c r="WWM169" s="83"/>
      <c r="WWN169" s="83"/>
      <c r="WWO169" s="83"/>
      <c r="WWP169" s="83"/>
      <c r="WWQ169" s="83"/>
      <c r="WWR169" s="83"/>
      <c r="WWS169" s="83"/>
      <c r="WWT169" s="83"/>
      <c r="WWU169" s="83"/>
      <c r="WWV169" s="83"/>
      <c r="WWW169" s="83"/>
      <c r="WWX169" s="83"/>
      <c r="WWY169" s="83"/>
      <c r="WWZ169" s="83"/>
      <c r="WXA169" s="83"/>
      <c r="WXB169" s="83"/>
      <c r="WXC169" s="83"/>
      <c r="WXD169" s="83"/>
      <c r="WXE169" s="83"/>
      <c r="WXF169" s="83"/>
      <c r="WXG169" s="83"/>
      <c r="WXH169" s="83"/>
      <c r="WXI169" s="83"/>
      <c r="WXJ169" s="83"/>
      <c r="WXK169" s="83"/>
      <c r="WXL169" s="83"/>
      <c r="WXM169" s="83"/>
      <c r="WXN169" s="83"/>
      <c r="WXO169" s="83"/>
      <c r="WXP169" s="83"/>
      <c r="WXQ169" s="83"/>
      <c r="WXR169" s="83"/>
      <c r="WXS169" s="83"/>
      <c r="WXT169" s="83"/>
      <c r="WXU169" s="83"/>
      <c r="WXV169" s="83"/>
      <c r="WXW169" s="83"/>
      <c r="WXX169" s="83"/>
      <c r="WXY169" s="83"/>
      <c r="WXZ169" s="83"/>
      <c r="WYA169" s="83"/>
      <c r="WYB169" s="83"/>
      <c r="WYC169" s="83"/>
      <c r="WYD169" s="83"/>
      <c r="WYE169" s="83"/>
      <c r="WYF169" s="83"/>
      <c r="WYG169" s="83"/>
      <c r="WYH169" s="83"/>
      <c r="WYI169" s="83"/>
      <c r="WYJ169" s="83"/>
      <c r="WYK169" s="83"/>
      <c r="WYL169" s="83"/>
      <c r="WYM169" s="83"/>
      <c r="WYN169" s="83"/>
      <c r="WYO169" s="83"/>
      <c r="WYP169" s="83"/>
      <c r="WYQ169" s="83"/>
      <c r="WYR169" s="83"/>
      <c r="WYS169" s="83"/>
      <c r="WYT169" s="83"/>
      <c r="WYU169" s="83"/>
      <c r="WYV169" s="83"/>
      <c r="WYW169" s="83"/>
      <c r="WYX169" s="83"/>
      <c r="WYY169" s="83"/>
      <c r="WYZ169" s="83"/>
      <c r="WZA169" s="83"/>
      <c r="WZB169" s="83"/>
      <c r="WZC169" s="83"/>
      <c r="WZD169" s="83"/>
      <c r="WZE169" s="83"/>
      <c r="WZF169" s="83"/>
      <c r="WZG169" s="83"/>
      <c r="WZH169" s="83"/>
      <c r="WZI169" s="83"/>
      <c r="WZJ169" s="83"/>
      <c r="WZK169" s="83"/>
      <c r="WZL169" s="83"/>
      <c r="WZM169" s="83"/>
      <c r="WZN169" s="83"/>
      <c r="WZO169" s="83"/>
      <c r="WZP169" s="83"/>
      <c r="WZQ169" s="83"/>
      <c r="WZR169" s="83"/>
      <c r="WZS169" s="83"/>
      <c r="WZT169" s="83"/>
      <c r="WZU169" s="83"/>
      <c r="WZV169" s="83"/>
      <c r="WZW169" s="83"/>
      <c r="WZX169" s="83"/>
      <c r="WZY169" s="83"/>
      <c r="WZZ169" s="83"/>
      <c r="XAA169" s="83"/>
      <c r="XAB169" s="83"/>
      <c r="XAC169" s="83"/>
      <c r="XAD169" s="83"/>
      <c r="XAE169" s="83"/>
      <c r="XAF169" s="83"/>
      <c r="XAG169" s="83"/>
      <c r="XAH169" s="83"/>
      <c r="XAI169" s="83"/>
      <c r="XAJ169" s="83"/>
      <c r="XAK169" s="83"/>
      <c r="XAL169" s="83"/>
      <c r="XAM169" s="83"/>
      <c r="XAN169" s="83"/>
      <c r="XAO169" s="83"/>
      <c r="XAP169" s="83"/>
      <c r="XAQ169" s="83"/>
      <c r="XAR169" s="83"/>
      <c r="XAS169" s="83"/>
      <c r="XAT169" s="83"/>
      <c r="XAU169" s="83"/>
      <c r="XAV169" s="83"/>
      <c r="XAW169" s="83"/>
      <c r="XAX169" s="83"/>
      <c r="XAY169" s="83"/>
      <c r="XAZ169" s="83"/>
      <c r="XBA169" s="83"/>
      <c r="XBB169" s="83"/>
      <c r="XBC169" s="83"/>
      <c r="XBD169" s="83"/>
      <c r="XBE169" s="83"/>
      <c r="XBF169" s="83"/>
      <c r="XBG169" s="83"/>
      <c r="XBH169" s="83"/>
      <c r="XBI169" s="83"/>
      <c r="XBJ169" s="83"/>
      <c r="XBK169" s="83"/>
      <c r="XBL169" s="83"/>
      <c r="XBM169" s="83"/>
      <c r="XBN169" s="83"/>
      <c r="XBO169" s="83"/>
      <c r="XBP169" s="83"/>
      <c r="XBQ169" s="83"/>
      <c r="XBR169" s="83"/>
      <c r="XBS169" s="83"/>
      <c r="XBT169" s="83"/>
      <c r="XBU169" s="83"/>
      <c r="XBV169" s="83"/>
      <c r="XBW169" s="83"/>
      <c r="XBX169" s="83"/>
      <c r="XBY169" s="83"/>
      <c r="XBZ169" s="83"/>
      <c r="XCA169" s="83"/>
      <c r="XCB169" s="83"/>
      <c r="XCC169" s="83"/>
      <c r="XCD169" s="83"/>
      <c r="XCE169" s="83"/>
      <c r="XCF169" s="83"/>
      <c r="XCG169" s="83"/>
      <c r="XCH169" s="83"/>
      <c r="XCI169" s="83"/>
      <c r="XCJ169" s="83"/>
      <c r="XCK169" s="83"/>
      <c r="XCL169" s="83"/>
      <c r="XCM169" s="83"/>
      <c r="XCN169" s="83"/>
      <c r="XCO169" s="83"/>
      <c r="XCP169" s="83"/>
      <c r="XCQ169" s="83"/>
      <c r="XCR169" s="83"/>
      <c r="XCS169" s="83"/>
      <c r="XCT169" s="83"/>
      <c r="XCU169" s="83"/>
      <c r="XCV169" s="83"/>
      <c r="XCW169" s="83"/>
      <c r="XCX169" s="83"/>
      <c r="XCY169" s="83"/>
      <c r="XCZ169" s="83"/>
      <c r="XDA169" s="83"/>
      <c r="XDB169" s="83"/>
      <c r="XDC169" s="83"/>
      <c r="XDD169" s="83"/>
      <c r="XDE169" s="83"/>
      <c r="XDF169" s="83"/>
      <c r="XDG169" s="83"/>
      <c r="XDH169" s="83"/>
      <c r="XDI169" s="83"/>
      <c r="XDJ169" s="83"/>
      <c r="XDK169" s="83"/>
      <c r="XDL169" s="83"/>
      <c r="XDM169" s="83"/>
      <c r="XDN169" s="83"/>
      <c r="XDO169" s="83"/>
      <c r="XDP169" s="83"/>
      <c r="XDQ169" s="83"/>
      <c r="XDR169" s="83"/>
      <c r="XDS169" s="83"/>
      <c r="XDT169" s="83"/>
      <c r="XDU169" s="83"/>
      <c r="XDV169" s="83"/>
      <c r="XDW169" s="83"/>
      <c r="XDX169" s="83"/>
      <c r="XDY169" s="83"/>
      <c r="XDZ169" s="83"/>
      <c r="XEA169" s="83"/>
      <c r="XEB169" s="83"/>
      <c r="XEC169" s="83"/>
      <c r="XED169" s="83"/>
      <c r="XEE169" s="83"/>
      <c r="XEF169" s="83"/>
      <c r="XEG169" s="83"/>
      <c r="XEH169" s="83"/>
      <c r="XEI169" s="83"/>
      <c r="XEJ169" s="83"/>
      <c r="XEK169" s="83"/>
      <c r="XEL169" s="83"/>
      <c r="XEM169" s="83"/>
      <c r="XEN169" s="83"/>
      <c r="XEO169" s="83"/>
      <c r="XEP169" s="83"/>
      <c r="XEQ169" s="83"/>
      <c r="XER169" s="83"/>
      <c r="XES169" s="83"/>
      <c r="XET169" s="83"/>
      <c r="XEU169" s="83"/>
      <c r="XEV169" s="83"/>
      <c r="XEW169" s="83"/>
      <c r="XEX169" s="83"/>
      <c r="XEY169" s="83"/>
      <c r="XEZ169" s="83"/>
      <c r="XFA169" s="83"/>
      <c r="XFB169" s="83"/>
      <c r="XFC169" s="83"/>
    </row>
    <row r="170" spans="1:16383" ht="30" x14ac:dyDescent="0.25">
      <c r="A170" s="19">
        <v>160</v>
      </c>
      <c r="B170" s="19">
        <v>28</v>
      </c>
      <c r="C170" s="79">
        <v>45194</v>
      </c>
      <c r="D170" s="19" t="s">
        <v>2991</v>
      </c>
      <c r="E170" s="19" t="s">
        <v>14</v>
      </c>
      <c r="F170" s="86" t="s">
        <v>1135</v>
      </c>
      <c r="G170" s="79" t="s">
        <v>3072</v>
      </c>
      <c r="H170" s="86" t="s">
        <v>21</v>
      </c>
      <c r="I170" s="19">
        <v>80000000</v>
      </c>
      <c r="J170" s="19" t="s">
        <v>13</v>
      </c>
      <c r="K170" s="81">
        <v>45194</v>
      </c>
      <c r="L170" s="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/>
      <c r="XG170" s="13"/>
      <c r="XH170" s="13"/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/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  <c r="AFU170" s="13"/>
      <c r="AFV170" s="13"/>
      <c r="AFW170" s="13"/>
      <c r="AFX170" s="13"/>
      <c r="AFY170" s="13"/>
      <c r="AFZ170" s="13"/>
      <c r="AGA170" s="13"/>
      <c r="AGB170" s="13"/>
      <c r="AGC170" s="13"/>
      <c r="AGD170" s="13"/>
      <c r="AGE170" s="13"/>
      <c r="AGF170" s="13"/>
      <c r="AGG170" s="13"/>
      <c r="AGH170" s="13"/>
      <c r="AGI170" s="13"/>
      <c r="AGJ170" s="13"/>
      <c r="AGK170" s="13"/>
      <c r="AGL170" s="13"/>
      <c r="AGM170" s="13"/>
      <c r="AGN170" s="13"/>
      <c r="AGO170" s="13"/>
      <c r="AGP170" s="13"/>
      <c r="AGQ170" s="13"/>
      <c r="AGR170" s="13"/>
      <c r="AGS170" s="13"/>
      <c r="AGT170" s="13"/>
      <c r="AGU170" s="13"/>
      <c r="AGV170" s="13"/>
      <c r="AGW170" s="13"/>
      <c r="AGX170" s="13"/>
      <c r="AGY170" s="13"/>
      <c r="AGZ170" s="13"/>
      <c r="AHA170" s="13"/>
      <c r="AHB170" s="13"/>
      <c r="AHC170" s="13"/>
      <c r="AHD170" s="13"/>
      <c r="AHE170" s="13"/>
      <c r="AHF170" s="13"/>
      <c r="AHG170" s="13"/>
      <c r="AHH170" s="13"/>
      <c r="AHI170" s="13"/>
      <c r="AHJ170" s="13"/>
      <c r="AHK170" s="13"/>
      <c r="AHL170" s="13"/>
      <c r="AHM170" s="13"/>
      <c r="AHN170" s="13"/>
      <c r="AHO170" s="13"/>
      <c r="AHP170" s="13"/>
      <c r="AHQ170" s="13"/>
      <c r="AHR170" s="13"/>
      <c r="AHS170" s="13"/>
      <c r="AHT170" s="13"/>
      <c r="AHU170" s="13"/>
      <c r="AHV170" s="13"/>
      <c r="AHW170" s="13"/>
      <c r="AHX170" s="13"/>
      <c r="AHY170" s="13"/>
      <c r="AHZ170" s="13"/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s="13"/>
      <c r="AKQ170" s="13"/>
      <c r="AKR170" s="13"/>
      <c r="AKS170" s="13"/>
      <c r="AKT170" s="13"/>
      <c r="AKU170" s="13"/>
      <c r="AKV170" s="13"/>
      <c r="AKW170" s="13"/>
      <c r="AKX170" s="13"/>
      <c r="AKY170" s="13"/>
      <c r="AKZ170" s="13"/>
      <c r="ALA170" s="13"/>
      <c r="ALB170" s="13"/>
      <c r="ALC170" s="13"/>
      <c r="ALD170" s="13"/>
      <c r="ALE170" s="13"/>
      <c r="ALF170" s="13"/>
      <c r="ALG170" s="13"/>
      <c r="ALH170" s="13"/>
      <c r="ALI170" s="13"/>
      <c r="ALJ170" s="13"/>
      <c r="ALK170" s="13"/>
      <c r="ALL170" s="13"/>
      <c r="ALM170" s="13"/>
      <c r="ALN170" s="13"/>
      <c r="ALO170" s="13"/>
      <c r="ALP170" s="13"/>
      <c r="ALQ170" s="13"/>
      <c r="ALR170" s="13"/>
      <c r="ALS170" s="13"/>
      <c r="ALT170" s="13"/>
      <c r="ALU170" s="13"/>
      <c r="ALV170" s="13"/>
      <c r="ALW170" s="13"/>
      <c r="ALX170" s="13"/>
      <c r="ALY170" s="13"/>
      <c r="ALZ170" s="13"/>
      <c r="AMA170" s="13"/>
      <c r="AMB170" s="13"/>
      <c r="AMC170" s="13"/>
      <c r="AMD170" s="13"/>
      <c r="AME170" s="13"/>
      <c r="AMF170" s="13"/>
      <c r="AMG170" s="13"/>
      <c r="AMH170" s="13"/>
      <c r="AMI170" s="13"/>
      <c r="AMJ170" s="13"/>
      <c r="AMK170" s="13"/>
      <c r="AML170" s="13"/>
      <c r="AMM170" s="13"/>
      <c r="AMN170" s="13"/>
      <c r="AMO170" s="13"/>
      <c r="AMP170" s="13"/>
      <c r="AMQ170" s="13"/>
      <c r="AMR170" s="13"/>
      <c r="AMS170" s="13"/>
      <c r="AMT170" s="13"/>
      <c r="AMU170" s="13"/>
      <c r="AMV170" s="13"/>
      <c r="AMW170" s="13"/>
      <c r="AMX170" s="13"/>
      <c r="AMY170" s="13"/>
      <c r="AMZ170" s="13"/>
      <c r="ANA170" s="13"/>
      <c r="ANB170" s="13"/>
      <c r="ANC170" s="13"/>
      <c r="AND170" s="13"/>
      <c r="ANE170" s="13"/>
      <c r="ANF170" s="13"/>
      <c r="ANG170" s="13"/>
      <c r="ANH170" s="13"/>
      <c r="ANI170" s="13"/>
      <c r="ANJ170" s="13"/>
      <c r="ANK170" s="13"/>
      <c r="ANL170" s="13"/>
      <c r="ANM170" s="13"/>
      <c r="ANN170" s="13"/>
      <c r="ANO170" s="13"/>
      <c r="ANP170" s="13"/>
      <c r="ANQ170" s="13"/>
      <c r="ANR170" s="13"/>
      <c r="ANS170" s="13"/>
      <c r="ANT170" s="13"/>
      <c r="ANU170" s="13"/>
      <c r="ANV170" s="13"/>
      <c r="ANW170" s="13"/>
      <c r="ANX170" s="13"/>
      <c r="ANY170" s="13"/>
      <c r="ANZ170" s="13"/>
      <c r="AOA170" s="13"/>
      <c r="AOB170" s="13"/>
      <c r="AOC170" s="13"/>
      <c r="AOD170" s="13"/>
      <c r="AOE170" s="13"/>
      <c r="AOF170" s="13"/>
      <c r="AOG170" s="13"/>
      <c r="AOH170" s="13"/>
      <c r="AOI170" s="13"/>
      <c r="AOJ170" s="13"/>
      <c r="AOK170" s="13"/>
      <c r="AOL170" s="13"/>
      <c r="AOM170" s="13"/>
      <c r="AON170" s="13"/>
      <c r="AOO170" s="13"/>
      <c r="AOP170" s="13"/>
      <c r="AOQ170" s="13"/>
      <c r="AOR170" s="13"/>
      <c r="AOS170" s="13"/>
      <c r="AOT170" s="13"/>
      <c r="AOU170" s="13"/>
      <c r="AOV170" s="13"/>
      <c r="AOW170" s="13"/>
      <c r="AOX170" s="13"/>
      <c r="AOY170" s="13"/>
      <c r="AOZ170" s="13"/>
      <c r="APA170" s="13"/>
      <c r="APB170" s="13"/>
      <c r="APC170" s="13"/>
      <c r="APD170" s="13"/>
      <c r="APE170" s="13"/>
      <c r="APF170" s="13"/>
      <c r="APG170" s="13"/>
      <c r="APH170" s="13"/>
      <c r="API170" s="13"/>
      <c r="APJ170" s="13"/>
      <c r="APK170" s="13"/>
      <c r="APL170" s="13"/>
      <c r="APM170" s="13"/>
      <c r="APN170" s="13"/>
      <c r="APO170" s="13"/>
      <c r="APP170" s="13"/>
      <c r="APQ170" s="13"/>
      <c r="APR170" s="13"/>
      <c r="APS170" s="13"/>
      <c r="APT170" s="13"/>
      <c r="APU170" s="13"/>
      <c r="APV170" s="13"/>
      <c r="APW170" s="13"/>
      <c r="APX170" s="13"/>
      <c r="APY170" s="13"/>
      <c r="APZ170" s="13"/>
      <c r="AQA170" s="13"/>
      <c r="AQB170" s="13"/>
      <c r="AQC170" s="13"/>
      <c r="AQD170" s="13"/>
      <c r="AQE170" s="13"/>
      <c r="AQF170" s="13"/>
      <c r="AQG170" s="13"/>
      <c r="AQH170" s="13"/>
      <c r="AQI170" s="13"/>
      <c r="AQJ170" s="13"/>
      <c r="AQK170" s="13"/>
      <c r="AQL170" s="13"/>
      <c r="AQM170" s="13"/>
      <c r="AQN170" s="13"/>
      <c r="AQO170" s="13"/>
      <c r="AQP170" s="13"/>
      <c r="AQQ170" s="13"/>
      <c r="AQR170" s="13"/>
      <c r="AQS170" s="13"/>
      <c r="AQT170" s="13"/>
      <c r="AQU170" s="13"/>
      <c r="AQV170" s="13"/>
      <c r="AQW170" s="13"/>
      <c r="AQX170" s="13"/>
      <c r="AQY170" s="13"/>
      <c r="AQZ170" s="13"/>
      <c r="ARA170" s="13"/>
      <c r="ARB170" s="13"/>
      <c r="ARC170" s="13"/>
      <c r="ARD170" s="13"/>
      <c r="ARE170" s="13"/>
      <c r="ARF170" s="13"/>
      <c r="ARG170" s="13"/>
      <c r="ARH170" s="13"/>
      <c r="ARI170" s="13"/>
      <c r="ARJ170" s="13"/>
      <c r="ARK170" s="13"/>
      <c r="ARL170" s="13"/>
      <c r="ARM170" s="13"/>
      <c r="ARN170" s="13"/>
      <c r="ARO170" s="13"/>
      <c r="ARP170" s="13"/>
      <c r="ARQ170" s="13"/>
      <c r="ARR170" s="13"/>
      <c r="ARS170" s="13"/>
      <c r="ART170" s="13"/>
      <c r="ARU170" s="13"/>
      <c r="ARV170" s="13"/>
      <c r="ARW170" s="13"/>
      <c r="ARX170" s="13"/>
      <c r="ARY170" s="13"/>
      <c r="ARZ170" s="13"/>
      <c r="ASA170" s="13"/>
      <c r="ASB170" s="13"/>
      <c r="ASC170" s="13"/>
      <c r="ASD170" s="13"/>
      <c r="ASE170" s="13"/>
      <c r="ASF170" s="13"/>
      <c r="ASG170" s="13"/>
      <c r="ASH170" s="13"/>
      <c r="ASI170" s="13"/>
      <c r="ASJ170" s="13"/>
      <c r="ASK170" s="13"/>
      <c r="ASL170" s="13"/>
      <c r="ASM170" s="13"/>
      <c r="ASN170" s="13"/>
      <c r="ASO170" s="13"/>
      <c r="ASP170" s="13"/>
      <c r="ASQ170" s="13"/>
      <c r="ASR170" s="13"/>
      <c r="ASS170" s="13"/>
      <c r="AST170" s="13"/>
      <c r="ASU170" s="13"/>
      <c r="ASV170" s="13"/>
      <c r="ASW170" s="13"/>
      <c r="ASX170" s="13"/>
      <c r="ASY170" s="13"/>
      <c r="ASZ170" s="13"/>
      <c r="ATA170" s="13"/>
      <c r="ATB170" s="13"/>
      <c r="ATC170" s="13"/>
      <c r="ATD170" s="13"/>
      <c r="ATE170" s="13"/>
      <c r="ATF170" s="13"/>
      <c r="ATG170" s="13"/>
      <c r="ATH170" s="13"/>
      <c r="ATI170" s="13"/>
      <c r="ATJ170" s="13"/>
      <c r="ATK170" s="13"/>
      <c r="ATL170" s="13"/>
      <c r="ATM170" s="13"/>
      <c r="ATN170" s="13"/>
      <c r="ATO170" s="13"/>
      <c r="ATP170" s="13"/>
      <c r="ATQ170" s="13"/>
      <c r="ATR170" s="13"/>
      <c r="ATS170" s="13"/>
      <c r="ATT170" s="13"/>
      <c r="ATU170" s="13"/>
      <c r="ATV170" s="13"/>
      <c r="ATW170" s="13"/>
      <c r="ATX170" s="13"/>
      <c r="ATY170" s="13"/>
      <c r="ATZ170" s="13"/>
      <c r="AUA170" s="13"/>
      <c r="AUB170" s="13"/>
      <c r="AUC170" s="13"/>
      <c r="AUD170" s="13"/>
      <c r="AUE170" s="13"/>
      <c r="AUF170" s="13"/>
      <c r="AUG170" s="13"/>
      <c r="AUH170" s="13"/>
      <c r="AUI170" s="13"/>
      <c r="AUJ170" s="13"/>
      <c r="AUK170" s="13"/>
      <c r="AUL170" s="13"/>
      <c r="AUM170" s="13"/>
      <c r="AUN170" s="13"/>
      <c r="AUO170" s="13"/>
      <c r="AUP170" s="13"/>
      <c r="AUQ170" s="13"/>
      <c r="AUR170" s="13"/>
      <c r="AUS170" s="13"/>
      <c r="AUT170" s="13"/>
      <c r="AUU170" s="13"/>
      <c r="AUV170" s="13"/>
      <c r="AUW170" s="13"/>
      <c r="AUX170" s="13"/>
      <c r="AUY170" s="13"/>
      <c r="AUZ170" s="13"/>
      <c r="AVA170" s="13"/>
      <c r="AVB170" s="13"/>
      <c r="AVC170" s="13"/>
      <c r="AVD170" s="13"/>
      <c r="AVE170" s="13"/>
      <c r="AVF170" s="13"/>
      <c r="AVG170" s="13"/>
      <c r="AVH170" s="13"/>
      <c r="AVI170" s="13"/>
      <c r="AVJ170" s="13"/>
      <c r="AVK170" s="13"/>
      <c r="AVL170" s="13"/>
      <c r="AVM170" s="13"/>
      <c r="AVN170" s="13"/>
      <c r="AVO170" s="13"/>
      <c r="AVP170" s="13"/>
      <c r="AVQ170" s="13"/>
      <c r="AVR170" s="13"/>
      <c r="AVS170" s="13"/>
      <c r="AVT170" s="13"/>
      <c r="AVU170" s="13"/>
      <c r="AVV170" s="13"/>
      <c r="AVW170" s="13"/>
      <c r="AVX170" s="13"/>
      <c r="AVY170" s="13"/>
      <c r="AVZ170" s="13"/>
      <c r="AWA170" s="13"/>
      <c r="AWB170" s="13"/>
      <c r="AWC170" s="13"/>
      <c r="AWD170" s="13"/>
      <c r="AWE170" s="13"/>
      <c r="AWF170" s="13"/>
      <c r="AWG170" s="13"/>
      <c r="AWH170" s="13"/>
      <c r="AWI170" s="13"/>
      <c r="AWJ170" s="13"/>
      <c r="AWK170" s="13"/>
      <c r="AWL170" s="13"/>
      <c r="AWM170" s="13"/>
      <c r="AWN170" s="13"/>
      <c r="AWO170" s="13"/>
      <c r="AWP170" s="13"/>
      <c r="AWQ170" s="13"/>
      <c r="AWR170" s="13"/>
      <c r="AWS170" s="13"/>
      <c r="AWT170" s="13"/>
      <c r="AWU170" s="13"/>
      <c r="AWV170" s="13"/>
      <c r="AWW170" s="13"/>
      <c r="AWX170" s="13"/>
      <c r="AWY170" s="13"/>
      <c r="AWZ170" s="13"/>
      <c r="AXA170" s="13"/>
      <c r="AXB170" s="13"/>
      <c r="AXC170" s="13"/>
      <c r="AXD170" s="13"/>
      <c r="AXE170" s="13"/>
      <c r="AXF170" s="13"/>
      <c r="AXG170" s="13"/>
      <c r="AXH170" s="13"/>
      <c r="AXI170" s="13"/>
      <c r="AXJ170" s="13"/>
      <c r="AXK170" s="13"/>
      <c r="AXL170" s="13"/>
      <c r="AXM170" s="13"/>
      <c r="AXN170" s="13"/>
      <c r="AXO170" s="13"/>
      <c r="AXP170" s="13"/>
      <c r="AXQ170" s="13"/>
      <c r="AXR170" s="13"/>
      <c r="AXS170" s="13"/>
      <c r="AXT170" s="13"/>
      <c r="AXU170" s="13"/>
      <c r="AXV170" s="13"/>
      <c r="AXW170" s="13"/>
      <c r="AXX170" s="13"/>
      <c r="AXY170" s="13"/>
      <c r="AXZ170" s="13"/>
      <c r="AYA170" s="13"/>
      <c r="AYB170" s="13"/>
      <c r="AYC170" s="13"/>
      <c r="AYD170" s="13"/>
      <c r="AYE170" s="13"/>
      <c r="AYF170" s="13"/>
      <c r="AYG170" s="13"/>
      <c r="AYH170" s="13"/>
      <c r="AYI170" s="13"/>
      <c r="AYJ170" s="13"/>
      <c r="AYK170" s="13"/>
      <c r="AYL170" s="13"/>
      <c r="AYM170" s="13"/>
      <c r="AYN170" s="13"/>
      <c r="AYO170" s="13"/>
      <c r="AYP170" s="13"/>
      <c r="AYQ170" s="13"/>
      <c r="AYR170" s="13"/>
      <c r="AYS170" s="13"/>
      <c r="AYT170" s="13"/>
      <c r="AYU170" s="13"/>
      <c r="AYV170" s="13"/>
      <c r="AYW170" s="13"/>
      <c r="AYX170" s="13"/>
      <c r="AYY170" s="13"/>
      <c r="AYZ170" s="13"/>
      <c r="AZA170" s="13"/>
      <c r="AZB170" s="13"/>
      <c r="AZC170" s="13"/>
      <c r="AZD170" s="13"/>
      <c r="AZE170" s="13"/>
      <c r="AZF170" s="13"/>
      <c r="AZG170" s="13"/>
      <c r="AZH170" s="13"/>
      <c r="AZI170" s="13"/>
      <c r="AZJ170" s="13"/>
      <c r="AZK170" s="13"/>
      <c r="AZL170" s="13"/>
      <c r="AZM170" s="13"/>
      <c r="AZN170" s="13"/>
      <c r="AZO170" s="13"/>
      <c r="AZP170" s="13"/>
      <c r="AZQ170" s="13"/>
      <c r="AZR170" s="13"/>
      <c r="AZS170" s="13"/>
      <c r="AZT170" s="13"/>
      <c r="AZU170" s="13"/>
      <c r="AZV170" s="13"/>
      <c r="AZW170" s="13"/>
      <c r="AZX170" s="13"/>
      <c r="AZY170" s="13"/>
      <c r="AZZ170" s="13"/>
      <c r="BAA170" s="13"/>
      <c r="BAB170" s="13"/>
      <c r="BAC170" s="13"/>
      <c r="BAD170" s="13"/>
      <c r="BAE170" s="13"/>
      <c r="BAF170" s="13"/>
      <c r="BAG170" s="13"/>
      <c r="BAH170" s="13"/>
      <c r="BAI170" s="13"/>
      <c r="BAJ170" s="13"/>
      <c r="BAK170" s="13"/>
      <c r="BAL170" s="13"/>
      <c r="BAM170" s="13"/>
      <c r="BAN170" s="13"/>
      <c r="BAO170" s="13"/>
      <c r="BAP170" s="13"/>
      <c r="BAQ170" s="13"/>
      <c r="BAR170" s="13"/>
      <c r="BAS170" s="13"/>
      <c r="BAT170" s="13"/>
      <c r="BAU170" s="13"/>
      <c r="BAV170" s="13"/>
      <c r="BAW170" s="13"/>
      <c r="BAX170" s="13"/>
      <c r="BAY170" s="13"/>
      <c r="BAZ170" s="13"/>
      <c r="BBA170" s="13"/>
      <c r="BBB170" s="13"/>
      <c r="BBC170" s="13"/>
      <c r="BBD170" s="13"/>
      <c r="BBE170" s="13"/>
      <c r="BBF170" s="13"/>
      <c r="BBG170" s="13"/>
      <c r="BBH170" s="13"/>
      <c r="BBI170" s="13"/>
      <c r="BBJ170" s="13"/>
      <c r="BBK170" s="13"/>
      <c r="BBL170" s="13"/>
      <c r="BBM170" s="13"/>
      <c r="BBN170" s="13"/>
      <c r="BBO170" s="13"/>
      <c r="BBP170" s="13"/>
      <c r="BBQ170" s="13"/>
      <c r="BBR170" s="13"/>
      <c r="BBS170" s="13"/>
      <c r="BBT170" s="13"/>
      <c r="BBU170" s="13"/>
      <c r="BBV170" s="13"/>
      <c r="BBW170" s="13"/>
      <c r="BBX170" s="13"/>
      <c r="BBY170" s="13"/>
      <c r="BBZ170" s="13"/>
      <c r="BCA170" s="13"/>
      <c r="BCB170" s="13"/>
      <c r="BCC170" s="13"/>
      <c r="BCD170" s="13"/>
      <c r="BCE170" s="13"/>
      <c r="BCF170" s="13"/>
      <c r="BCG170" s="13"/>
      <c r="BCH170" s="13"/>
      <c r="BCI170" s="13"/>
      <c r="BCJ170" s="13"/>
      <c r="BCK170" s="13"/>
      <c r="BCL170" s="13"/>
      <c r="BCM170" s="13"/>
      <c r="BCN170" s="13"/>
      <c r="BCO170" s="13"/>
      <c r="BCP170" s="13"/>
      <c r="BCQ170" s="13"/>
      <c r="BCR170" s="13"/>
      <c r="BCS170" s="13"/>
      <c r="BCT170" s="13"/>
      <c r="BCU170" s="13"/>
      <c r="BCV170" s="13"/>
      <c r="BCW170" s="13"/>
      <c r="BCX170" s="13"/>
      <c r="BCY170" s="13"/>
      <c r="BCZ170" s="13"/>
      <c r="BDA170" s="13"/>
      <c r="BDB170" s="13"/>
      <c r="BDC170" s="13"/>
      <c r="BDD170" s="13"/>
      <c r="BDE170" s="13"/>
      <c r="BDF170" s="13"/>
      <c r="BDG170" s="13"/>
      <c r="BDH170" s="13"/>
      <c r="BDI170" s="13"/>
      <c r="BDJ170" s="13"/>
      <c r="BDK170" s="13"/>
      <c r="BDL170" s="13"/>
      <c r="BDM170" s="13"/>
      <c r="BDN170" s="13"/>
      <c r="BDO170" s="13"/>
      <c r="BDP170" s="13"/>
      <c r="BDQ170" s="13"/>
      <c r="BDR170" s="13"/>
      <c r="BDS170" s="13"/>
      <c r="BDT170" s="13"/>
      <c r="BDU170" s="13"/>
      <c r="BDV170" s="13"/>
      <c r="BDW170" s="13"/>
      <c r="BDX170" s="13"/>
      <c r="BDY170" s="13"/>
      <c r="BDZ170" s="13"/>
      <c r="BEA170" s="13"/>
      <c r="BEB170" s="13"/>
      <c r="BEC170" s="13"/>
      <c r="BED170" s="13"/>
      <c r="BEE170" s="13"/>
      <c r="BEF170" s="13"/>
      <c r="BEG170" s="13"/>
      <c r="BEH170" s="13"/>
      <c r="BEI170" s="13"/>
      <c r="BEJ170" s="13"/>
      <c r="BEK170" s="13"/>
      <c r="BEL170" s="13"/>
      <c r="BEM170" s="13"/>
      <c r="BEN170" s="13"/>
      <c r="BEO170" s="13"/>
      <c r="BEP170" s="13"/>
      <c r="BEQ170" s="13"/>
      <c r="BER170" s="13"/>
      <c r="BES170" s="13"/>
      <c r="BET170" s="13"/>
      <c r="BEU170" s="13"/>
      <c r="BEV170" s="13"/>
      <c r="BEW170" s="13"/>
      <c r="BEX170" s="13"/>
      <c r="BEY170" s="13"/>
      <c r="BEZ170" s="13"/>
      <c r="BFA170" s="13"/>
      <c r="BFB170" s="13"/>
      <c r="BFC170" s="13"/>
      <c r="BFD170" s="13"/>
      <c r="BFE170" s="13"/>
      <c r="BFF170" s="13"/>
      <c r="BFG170" s="13"/>
      <c r="BFH170" s="13"/>
      <c r="BFI170" s="13"/>
      <c r="BFJ170" s="13"/>
      <c r="BFK170" s="13"/>
      <c r="BFL170" s="13"/>
      <c r="BFM170" s="13"/>
      <c r="BFN170" s="13"/>
      <c r="BFO170" s="13"/>
      <c r="BFP170" s="13"/>
      <c r="BFQ170" s="13"/>
      <c r="BFR170" s="13"/>
      <c r="BFS170" s="13"/>
      <c r="BFT170" s="13"/>
      <c r="BFU170" s="13"/>
      <c r="BFV170" s="13"/>
      <c r="BFW170" s="13"/>
      <c r="BFX170" s="13"/>
      <c r="BFY170" s="13"/>
      <c r="BFZ170" s="13"/>
      <c r="BGA170" s="13"/>
      <c r="BGB170" s="13"/>
      <c r="BGC170" s="13"/>
      <c r="BGD170" s="13"/>
      <c r="BGE170" s="13"/>
      <c r="BGF170" s="13"/>
      <c r="BGG170" s="13"/>
      <c r="BGH170" s="13"/>
      <c r="BGI170" s="13"/>
      <c r="BGJ170" s="13"/>
      <c r="BGK170" s="13"/>
      <c r="BGL170" s="13"/>
      <c r="BGM170" s="13"/>
      <c r="BGN170" s="13"/>
      <c r="BGO170" s="13"/>
      <c r="BGP170" s="13"/>
      <c r="BGQ170" s="13"/>
      <c r="BGR170" s="13"/>
      <c r="BGS170" s="13"/>
      <c r="BGT170" s="13"/>
      <c r="BGU170" s="13"/>
      <c r="BGV170" s="13"/>
      <c r="BGW170" s="13"/>
      <c r="BGX170" s="13"/>
      <c r="BGY170" s="13"/>
      <c r="BGZ170" s="13"/>
      <c r="BHA170" s="13"/>
      <c r="BHB170" s="13"/>
      <c r="BHC170" s="13"/>
      <c r="BHD170" s="13"/>
      <c r="BHE170" s="13"/>
      <c r="BHF170" s="13"/>
      <c r="BHG170" s="13"/>
      <c r="BHH170" s="13"/>
      <c r="BHI170" s="13"/>
      <c r="BHJ170" s="13"/>
      <c r="BHK170" s="13"/>
      <c r="BHL170" s="13"/>
      <c r="BHM170" s="13"/>
      <c r="BHN170" s="13"/>
      <c r="BHO170" s="13"/>
      <c r="BHP170" s="13"/>
      <c r="BHQ170" s="13"/>
      <c r="BHR170" s="13"/>
      <c r="BHS170" s="13"/>
      <c r="BHT170" s="13"/>
      <c r="BHU170" s="13"/>
      <c r="BHV170" s="13"/>
      <c r="BHW170" s="13"/>
      <c r="BHX170" s="13"/>
      <c r="BHY170" s="13"/>
      <c r="BHZ170" s="13"/>
      <c r="BIA170" s="13"/>
      <c r="BIB170" s="13"/>
      <c r="BIC170" s="13"/>
      <c r="BID170" s="13"/>
      <c r="BIE170" s="13"/>
      <c r="BIF170" s="13"/>
      <c r="BIG170" s="13"/>
      <c r="BIH170" s="13"/>
      <c r="BII170" s="13"/>
      <c r="BIJ170" s="13"/>
      <c r="BIK170" s="13"/>
      <c r="BIL170" s="13"/>
      <c r="BIM170" s="13"/>
      <c r="BIN170" s="13"/>
      <c r="BIO170" s="13"/>
      <c r="BIP170" s="13"/>
      <c r="BIQ170" s="13"/>
      <c r="BIR170" s="13"/>
      <c r="BIS170" s="13"/>
      <c r="BIT170" s="13"/>
      <c r="BIU170" s="13"/>
      <c r="BIV170" s="13"/>
      <c r="BIW170" s="13"/>
      <c r="BIX170" s="13"/>
      <c r="BIY170" s="13"/>
      <c r="BIZ170" s="13"/>
      <c r="BJA170" s="13"/>
      <c r="BJB170" s="13"/>
      <c r="BJC170" s="13"/>
      <c r="BJD170" s="13"/>
      <c r="BJE170" s="13"/>
      <c r="BJF170" s="13"/>
      <c r="BJG170" s="13"/>
      <c r="BJH170" s="13"/>
      <c r="BJI170" s="13"/>
      <c r="BJJ170" s="13"/>
      <c r="BJK170" s="13"/>
      <c r="BJL170" s="13"/>
      <c r="BJM170" s="13"/>
      <c r="BJN170" s="13"/>
      <c r="BJO170" s="13"/>
      <c r="BJP170" s="13"/>
      <c r="BJQ170" s="13"/>
      <c r="BJR170" s="13"/>
      <c r="BJS170" s="13"/>
      <c r="BJT170" s="13"/>
      <c r="BJU170" s="13"/>
      <c r="BJV170" s="13"/>
      <c r="BJW170" s="13"/>
      <c r="BJX170" s="13"/>
      <c r="BJY170" s="13"/>
      <c r="BJZ170" s="13"/>
      <c r="BKA170" s="13"/>
      <c r="BKB170" s="13"/>
      <c r="BKC170" s="13"/>
      <c r="BKD170" s="13"/>
      <c r="BKE170" s="13"/>
      <c r="BKF170" s="13"/>
      <c r="BKG170" s="13"/>
      <c r="BKH170" s="13"/>
      <c r="BKI170" s="13"/>
      <c r="BKJ170" s="13"/>
      <c r="BKK170" s="13"/>
      <c r="BKL170" s="13"/>
      <c r="BKM170" s="13"/>
      <c r="BKN170" s="13"/>
      <c r="BKO170" s="13"/>
      <c r="BKP170" s="13"/>
      <c r="BKQ170" s="13"/>
      <c r="BKR170" s="13"/>
      <c r="BKS170" s="13"/>
      <c r="BKT170" s="13"/>
      <c r="BKU170" s="13"/>
      <c r="BKV170" s="13"/>
      <c r="BKW170" s="13"/>
      <c r="BKX170" s="13"/>
      <c r="BKY170" s="13"/>
      <c r="BKZ170" s="13"/>
      <c r="BLA170" s="13"/>
      <c r="BLB170" s="13"/>
      <c r="BLC170" s="13"/>
      <c r="BLD170" s="13"/>
      <c r="BLE170" s="13"/>
      <c r="BLF170" s="13"/>
      <c r="BLG170" s="13"/>
      <c r="BLH170" s="13"/>
      <c r="BLI170" s="13"/>
      <c r="BLJ170" s="13"/>
      <c r="BLK170" s="13"/>
      <c r="BLL170" s="13"/>
      <c r="BLM170" s="13"/>
      <c r="BLN170" s="13"/>
      <c r="BLO170" s="13"/>
      <c r="BLP170" s="13"/>
      <c r="BLQ170" s="13"/>
      <c r="BLR170" s="13"/>
      <c r="BLS170" s="13"/>
      <c r="BLT170" s="13"/>
      <c r="BLU170" s="13"/>
      <c r="BLV170" s="13"/>
      <c r="BLW170" s="13"/>
      <c r="BLX170" s="13"/>
      <c r="BLY170" s="13"/>
      <c r="BLZ170" s="13"/>
      <c r="BMA170" s="13"/>
      <c r="BMB170" s="13"/>
      <c r="BMC170" s="13"/>
      <c r="BMD170" s="13"/>
      <c r="BME170" s="13"/>
      <c r="BMF170" s="13"/>
      <c r="BMG170" s="13"/>
      <c r="BMH170" s="13"/>
      <c r="BMI170" s="13"/>
      <c r="BMJ170" s="13"/>
      <c r="BMK170" s="13"/>
      <c r="BML170" s="13"/>
      <c r="BMM170" s="13"/>
      <c r="BMN170" s="13"/>
      <c r="BMO170" s="13"/>
      <c r="BMP170" s="13"/>
      <c r="BMQ170" s="13"/>
      <c r="BMR170" s="13"/>
      <c r="BMS170" s="13"/>
      <c r="BMT170" s="13"/>
      <c r="BMU170" s="13"/>
      <c r="BMV170" s="13"/>
      <c r="BMW170" s="13"/>
      <c r="BMX170" s="13"/>
      <c r="BMY170" s="13"/>
      <c r="BMZ170" s="13"/>
      <c r="BNA170" s="13"/>
      <c r="BNB170" s="13"/>
      <c r="BNC170" s="13"/>
      <c r="BND170" s="13"/>
      <c r="BNE170" s="13"/>
      <c r="BNF170" s="13"/>
      <c r="BNG170" s="13"/>
      <c r="BNH170" s="13"/>
      <c r="BNI170" s="13"/>
      <c r="BNJ170" s="13"/>
      <c r="BNK170" s="13"/>
      <c r="BNL170" s="13"/>
      <c r="BNM170" s="13"/>
      <c r="BNN170" s="13"/>
      <c r="BNO170" s="13"/>
      <c r="BNP170" s="13"/>
      <c r="BNQ170" s="13"/>
      <c r="BNR170" s="13"/>
      <c r="BNS170" s="13"/>
      <c r="BNT170" s="13"/>
      <c r="BNU170" s="13"/>
      <c r="BNV170" s="13"/>
      <c r="BNW170" s="13"/>
      <c r="BNX170" s="13"/>
      <c r="BNY170" s="13"/>
      <c r="BNZ170" s="13"/>
      <c r="BOA170" s="13"/>
      <c r="BOB170" s="13"/>
      <c r="BOC170" s="13"/>
      <c r="BOD170" s="13"/>
      <c r="BOE170" s="13"/>
      <c r="BOF170" s="13"/>
      <c r="BOG170" s="13"/>
      <c r="BOH170" s="13"/>
      <c r="BOI170" s="13"/>
      <c r="BOJ170" s="13"/>
      <c r="BOK170" s="13"/>
      <c r="BOL170" s="13"/>
      <c r="BOM170" s="13"/>
      <c r="BON170" s="13"/>
      <c r="BOO170" s="13"/>
      <c r="BOP170" s="13"/>
      <c r="BOQ170" s="13"/>
      <c r="BOR170" s="13"/>
      <c r="BOS170" s="13"/>
      <c r="BOT170" s="13"/>
      <c r="BOU170" s="13"/>
      <c r="BOV170" s="13"/>
      <c r="BOW170" s="13"/>
      <c r="BOX170" s="13"/>
      <c r="BOY170" s="13"/>
      <c r="BOZ170" s="13"/>
      <c r="BPA170" s="13"/>
      <c r="BPB170" s="13"/>
      <c r="BPC170" s="13"/>
      <c r="BPD170" s="13"/>
      <c r="BPE170" s="13"/>
      <c r="BPF170" s="13"/>
      <c r="BPG170" s="13"/>
      <c r="BPH170" s="13"/>
      <c r="BPI170" s="13"/>
      <c r="BPJ170" s="13"/>
      <c r="BPK170" s="13"/>
      <c r="BPL170" s="13"/>
      <c r="BPM170" s="13"/>
      <c r="BPN170" s="13"/>
      <c r="BPO170" s="13"/>
      <c r="BPP170" s="13"/>
      <c r="BPQ170" s="13"/>
      <c r="BPR170" s="13"/>
      <c r="BPS170" s="13"/>
      <c r="BPT170" s="13"/>
      <c r="BPU170" s="13"/>
      <c r="BPV170" s="13"/>
      <c r="BPW170" s="13"/>
      <c r="BPX170" s="13"/>
      <c r="BPY170" s="13"/>
      <c r="BPZ170" s="13"/>
      <c r="BQA170" s="13"/>
      <c r="BQB170" s="13"/>
      <c r="BQC170" s="13"/>
      <c r="BQD170" s="13"/>
      <c r="BQE170" s="13"/>
      <c r="BQF170" s="13"/>
      <c r="BQG170" s="13"/>
      <c r="BQH170" s="13"/>
      <c r="BQI170" s="13"/>
      <c r="BQJ170" s="13"/>
      <c r="BQK170" s="13"/>
      <c r="BQL170" s="13"/>
      <c r="BQM170" s="13"/>
      <c r="BQN170" s="13"/>
      <c r="BQO170" s="13"/>
      <c r="BQP170" s="13"/>
      <c r="BQQ170" s="13"/>
      <c r="BQR170" s="13"/>
      <c r="BQS170" s="13"/>
      <c r="BQT170" s="13"/>
      <c r="BQU170" s="13"/>
      <c r="BQV170" s="13"/>
      <c r="BQW170" s="13"/>
      <c r="BQX170" s="13"/>
      <c r="BQY170" s="13"/>
      <c r="BQZ170" s="13"/>
      <c r="BRA170" s="13"/>
      <c r="BRB170" s="13"/>
      <c r="BRC170" s="13"/>
      <c r="BRD170" s="13"/>
      <c r="BRE170" s="13"/>
      <c r="BRF170" s="13"/>
      <c r="BRG170" s="13"/>
      <c r="BRH170" s="13"/>
      <c r="BRI170" s="13"/>
      <c r="BRJ170" s="13"/>
      <c r="BRK170" s="13"/>
      <c r="BRL170" s="13"/>
      <c r="BRM170" s="13"/>
      <c r="BRN170" s="13"/>
      <c r="BRO170" s="13"/>
      <c r="BRP170" s="13"/>
      <c r="BRQ170" s="13"/>
      <c r="BRR170" s="13"/>
      <c r="BRS170" s="13"/>
      <c r="BRT170" s="13"/>
      <c r="BRU170" s="13"/>
      <c r="BRV170" s="13"/>
      <c r="BRW170" s="13"/>
      <c r="BRX170" s="13"/>
      <c r="BRY170" s="13"/>
      <c r="BRZ170" s="13"/>
      <c r="BSA170" s="13"/>
      <c r="BSB170" s="13"/>
      <c r="BSC170" s="13"/>
      <c r="BSD170" s="13"/>
      <c r="BSE170" s="13"/>
      <c r="BSF170" s="13"/>
      <c r="BSG170" s="13"/>
      <c r="BSH170" s="13"/>
      <c r="BSI170" s="13"/>
      <c r="BSJ170" s="13"/>
      <c r="BSK170" s="13"/>
      <c r="BSL170" s="13"/>
      <c r="BSM170" s="13"/>
      <c r="BSN170" s="13"/>
      <c r="BSO170" s="13"/>
      <c r="BSP170" s="13"/>
      <c r="BSQ170" s="13"/>
      <c r="BSR170" s="13"/>
      <c r="BSS170" s="13"/>
      <c r="BST170" s="13"/>
      <c r="BSU170" s="13"/>
      <c r="BSV170" s="13"/>
      <c r="BSW170" s="13"/>
      <c r="BSX170" s="13"/>
      <c r="BSY170" s="13"/>
      <c r="BSZ170" s="13"/>
      <c r="BTA170" s="13"/>
      <c r="BTB170" s="13"/>
      <c r="BTC170" s="13"/>
      <c r="BTD170" s="13"/>
      <c r="BTE170" s="13"/>
      <c r="BTF170" s="13"/>
      <c r="BTG170" s="13"/>
      <c r="BTH170" s="13"/>
      <c r="BTI170" s="13"/>
      <c r="BTJ170" s="13"/>
      <c r="BTK170" s="13"/>
      <c r="BTL170" s="13"/>
      <c r="BTM170" s="13"/>
      <c r="BTN170" s="13"/>
      <c r="BTO170" s="13"/>
      <c r="BTP170" s="13"/>
      <c r="BTQ170" s="13"/>
      <c r="BTR170" s="13"/>
      <c r="BTS170" s="13"/>
      <c r="BTT170" s="13"/>
      <c r="BTU170" s="13"/>
      <c r="BTV170" s="13"/>
      <c r="BTW170" s="13"/>
      <c r="BTX170" s="13"/>
      <c r="BTY170" s="13"/>
      <c r="BTZ170" s="13"/>
      <c r="BUA170" s="13"/>
      <c r="BUB170" s="13"/>
      <c r="BUC170" s="13"/>
      <c r="BUD170" s="13"/>
      <c r="BUE170" s="13"/>
      <c r="BUF170" s="13"/>
      <c r="BUG170" s="13"/>
      <c r="BUH170" s="13"/>
      <c r="BUI170" s="13"/>
      <c r="BUJ170" s="13"/>
      <c r="BUK170" s="13"/>
      <c r="BUL170" s="13"/>
      <c r="BUM170" s="13"/>
      <c r="BUN170" s="13"/>
      <c r="BUO170" s="13"/>
      <c r="BUP170" s="13"/>
      <c r="BUQ170" s="13"/>
      <c r="BUR170" s="13"/>
      <c r="BUS170" s="13"/>
      <c r="BUT170" s="13"/>
      <c r="BUU170" s="13"/>
      <c r="BUV170" s="13"/>
      <c r="BUW170" s="13"/>
      <c r="BUX170" s="13"/>
      <c r="BUY170" s="13"/>
      <c r="BUZ170" s="13"/>
      <c r="BVA170" s="13"/>
      <c r="BVB170" s="13"/>
      <c r="BVC170" s="13"/>
      <c r="BVD170" s="13"/>
      <c r="BVE170" s="13"/>
      <c r="BVF170" s="13"/>
      <c r="BVG170" s="13"/>
      <c r="BVH170" s="13"/>
      <c r="BVI170" s="13"/>
      <c r="BVJ170" s="13"/>
      <c r="BVK170" s="13"/>
      <c r="BVL170" s="13"/>
      <c r="BVM170" s="13"/>
      <c r="BVN170" s="13"/>
      <c r="BVO170" s="13"/>
      <c r="BVP170" s="13"/>
      <c r="BVQ170" s="13"/>
      <c r="BVR170" s="13"/>
      <c r="BVS170" s="13"/>
      <c r="BVT170" s="13"/>
      <c r="BVU170" s="13"/>
      <c r="BVV170" s="13"/>
      <c r="BVW170" s="13"/>
      <c r="BVX170" s="13"/>
      <c r="BVY170" s="13"/>
      <c r="BVZ170" s="13"/>
      <c r="BWA170" s="13"/>
      <c r="BWB170" s="13"/>
      <c r="BWC170" s="13"/>
      <c r="BWD170" s="13"/>
      <c r="BWE170" s="13"/>
      <c r="BWF170" s="13"/>
      <c r="BWG170" s="13"/>
      <c r="BWH170" s="13"/>
      <c r="BWI170" s="13"/>
      <c r="BWJ170" s="13"/>
      <c r="BWK170" s="13"/>
      <c r="BWL170" s="13"/>
      <c r="BWM170" s="13"/>
      <c r="BWN170" s="13"/>
      <c r="BWO170" s="13"/>
      <c r="BWP170" s="13"/>
      <c r="BWQ170" s="13"/>
      <c r="BWR170" s="13"/>
      <c r="BWS170" s="13"/>
      <c r="BWT170" s="13"/>
      <c r="BWU170" s="13"/>
      <c r="BWV170" s="13"/>
      <c r="BWW170" s="13"/>
      <c r="BWX170" s="13"/>
      <c r="BWY170" s="13"/>
      <c r="BWZ170" s="13"/>
      <c r="BXA170" s="13"/>
      <c r="BXB170" s="13"/>
      <c r="BXC170" s="13"/>
      <c r="BXD170" s="13"/>
      <c r="BXE170" s="13"/>
      <c r="BXF170" s="13"/>
      <c r="BXG170" s="13"/>
      <c r="BXH170" s="13"/>
      <c r="BXI170" s="13"/>
      <c r="BXJ170" s="13"/>
      <c r="BXK170" s="13"/>
      <c r="BXL170" s="13"/>
      <c r="BXM170" s="13"/>
      <c r="BXN170" s="13"/>
      <c r="BXO170" s="13"/>
      <c r="BXP170" s="13"/>
      <c r="BXQ170" s="13"/>
      <c r="BXR170" s="13"/>
      <c r="BXS170" s="13"/>
      <c r="BXT170" s="13"/>
      <c r="BXU170" s="13"/>
      <c r="BXV170" s="13"/>
      <c r="BXW170" s="13"/>
      <c r="BXX170" s="13"/>
      <c r="BXY170" s="13"/>
      <c r="BXZ170" s="13"/>
      <c r="BYA170" s="13"/>
      <c r="BYB170" s="13"/>
      <c r="BYC170" s="13"/>
      <c r="BYD170" s="13"/>
      <c r="BYE170" s="13"/>
      <c r="BYF170" s="13"/>
      <c r="BYG170" s="13"/>
      <c r="BYH170" s="13"/>
      <c r="BYI170" s="13"/>
      <c r="BYJ170" s="13"/>
      <c r="BYK170" s="13"/>
      <c r="BYL170" s="13"/>
      <c r="BYM170" s="13"/>
      <c r="BYN170" s="13"/>
      <c r="BYO170" s="13"/>
      <c r="BYP170" s="13"/>
      <c r="BYQ170" s="13"/>
      <c r="BYR170" s="13"/>
      <c r="BYS170" s="13"/>
      <c r="BYT170" s="13"/>
      <c r="BYU170" s="13"/>
      <c r="BYV170" s="13"/>
      <c r="BYW170" s="13"/>
      <c r="BYX170" s="13"/>
      <c r="BYY170" s="13"/>
      <c r="BYZ170" s="13"/>
      <c r="BZA170" s="13"/>
      <c r="BZB170" s="13"/>
      <c r="BZC170" s="13"/>
      <c r="BZD170" s="13"/>
      <c r="BZE170" s="13"/>
      <c r="BZF170" s="13"/>
      <c r="BZG170" s="13"/>
      <c r="BZH170" s="13"/>
      <c r="BZI170" s="13"/>
      <c r="BZJ170" s="13"/>
      <c r="BZK170" s="13"/>
      <c r="BZL170" s="13"/>
      <c r="BZM170" s="13"/>
      <c r="BZN170" s="13"/>
      <c r="BZO170" s="13"/>
      <c r="BZP170" s="13"/>
      <c r="BZQ170" s="13"/>
      <c r="BZR170" s="13"/>
      <c r="BZS170" s="13"/>
      <c r="BZT170" s="13"/>
      <c r="BZU170" s="13"/>
      <c r="BZV170" s="13"/>
      <c r="BZW170" s="13"/>
      <c r="BZX170" s="13"/>
      <c r="BZY170" s="13"/>
      <c r="BZZ170" s="13"/>
      <c r="CAA170" s="13"/>
      <c r="CAB170" s="13"/>
      <c r="CAC170" s="13"/>
      <c r="CAD170" s="13"/>
      <c r="CAE170" s="13"/>
      <c r="CAF170" s="13"/>
      <c r="CAG170" s="13"/>
      <c r="CAH170" s="13"/>
      <c r="CAI170" s="13"/>
      <c r="CAJ170" s="13"/>
      <c r="CAK170" s="13"/>
      <c r="CAL170" s="13"/>
      <c r="CAM170" s="13"/>
      <c r="CAN170" s="13"/>
      <c r="CAO170" s="13"/>
      <c r="CAP170" s="13"/>
      <c r="CAQ170" s="13"/>
      <c r="CAR170" s="13"/>
      <c r="CAS170" s="13"/>
      <c r="CAT170" s="13"/>
      <c r="CAU170" s="13"/>
      <c r="CAV170" s="13"/>
      <c r="CAW170" s="13"/>
      <c r="CAX170" s="13"/>
      <c r="CAY170" s="13"/>
      <c r="CAZ170" s="13"/>
      <c r="CBA170" s="13"/>
      <c r="CBB170" s="13"/>
      <c r="CBC170" s="13"/>
      <c r="CBD170" s="13"/>
      <c r="CBE170" s="13"/>
      <c r="CBF170" s="13"/>
      <c r="CBG170" s="13"/>
      <c r="CBH170" s="13"/>
      <c r="CBI170" s="13"/>
      <c r="CBJ170" s="13"/>
      <c r="CBK170" s="13"/>
      <c r="CBL170" s="13"/>
      <c r="CBM170" s="13"/>
      <c r="CBN170" s="13"/>
      <c r="CBO170" s="13"/>
      <c r="CBP170" s="13"/>
      <c r="CBQ170" s="13"/>
      <c r="CBR170" s="13"/>
      <c r="CBS170" s="13"/>
      <c r="CBT170" s="13"/>
      <c r="CBU170" s="13"/>
      <c r="CBV170" s="13"/>
      <c r="CBW170" s="13"/>
      <c r="CBX170" s="13"/>
      <c r="CBY170" s="13"/>
      <c r="CBZ170" s="13"/>
      <c r="CCA170" s="13"/>
      <c r="CCB170" s="13"/>
      <c r="CCC170" s="13"/>
      <c r="CCD170" s="13"/>
      <c r="CCE170" s="13"/>
      <c r="CCF170" s="13"/>
      <c r="CCG170" s="13"/>
      <c r="CCH170" s="13"/>
      <c r="CCI170" s="13"/>
      <c r="CCJ170" s="13"/>
      <c r="CCK170" s="13"/>
      <c r="CCL170" s="13"/>
      <c r="CCM170" s="13"/>
      <c r="CCN170" s="13"/>
      <c r="CCO170" s="13"/>
      <c r="CCP170" s="13"/>
      <c r="CCQ170" s="13"/>
      <c r="CCR170" s="13"/>
      <c r="CCS170" s="13"/>
      <c r="CCT170" s="13"/>
      <c r="CCU170" s="13"/>
      <c r="CCV170" s="13"/>
      <c r="CCW170" s="13"/>
      <c r="CCX170" s="13"/>
      <c r="CCY170" s="13"/>
      <c r="CCZ170" s="13"/>
      <c r="CDA170" s="13"/>
      <c r="CDB170" s="13"/>
      <c r="CDC170" s="13"/>
      <c r="CDD170" s="13"/>
      <c r="CDE170" s="13"/>
      <c r="CDF170" s="13"/>
      <c r="CDG170" s="13"/>
      <c r="CDH170" s="13"/>
      <c r="CDI170" s="13"/>
      <c r="CDJ170" s="13"/>
      <c r="CDK170" s="13"/>
      <c r="CDL170" s="13"/>
      <c r="CDM170" s="13"/>
      <c r="CDN170" s="13"/>
      <c r="CDO170" s="13"/>
      <c r="CDP170" s="13"/>
      <c r="CDQ170" s="13"/>
      <c r="CDR170" s="13"/>
      <c r="CDS170" s="13"/>
      <c r="CDT170" s="13"/>
      <c r="CDU170" s="13"/>
      <c r="CDV170" s="13"/>
      <c r="CDW170" s="13"/>
      <c r="CDX170" s="13"/>
      <c r="CDY170" s="13"/>
      <c r="CDZ170" s="13"/>
      <c r="CEA170" s="13"/>
      <c r="CEB170" s="13"/>
      <c r="CEC170" s="13"/>
      <c r="CED170" s="13"/>
      <c r="CEE170" s="13"/>
      <c r="CEF170" s="13"/>
      <c r="CEG170" s="13"/>
      <c r="CEH170" s="13"/>
      <c r="CEI170" s="13"/>
      <c r="CEJ170" s="13"/>
      <c r="CEK170" s="13"/>
      <c r="CEL170" s="13"/>
      <c r="CEM170" s="13"/>
      <c r="CEN170" s="13"/>
      <c r="CEO170" s="13"/>
      <c r="CEP170" s="13"/>
      <c r="CEQ170" s="13"/>
      <c r="CER170" s="13"/>
      <c r="CES170" s="13"/>
      <c r="CET170" s="13"/>
      <c r="CEU170" s="13"/>
      <c r="CEV170" s="13"/>
      <c r="CEW170" s="13"/>
      <c r="CEX170" s="13"/>
      <c r="CEY170" s="13"/>
      <c r="CEZ170" s="13"/>
      <c r="CFA170" s="13"/>
      <c r="CFB170" s="13"/>
      <c r="CFC170" s="13"/>
      <c r="CFD170" s="13"/>
      <c r="CFE170" s="13"/>
      <c r="CFF170" s="13"/>
      <c r="CFG170" s="13"/>
      <c r="CFH170" s="13"/>
      <c r="CFI170" s="13"/>
      <c r="CFJ170" s="13"/>
      <c r="CFK170" s="13"/>
      <c r="CFL170" s="13"/>
      <c r="CFM170" s="13"/>
      <c r="CFN170" s="13"/>
      <c r="CFO170" s="13"/>
      <c r="CFP170" s="13"/>
      <c r="CFQ170" s="13"/>
      <c r="CFR170" s="13"/>
      <c r="CFS170" s="13"/>
      <c r="CFT170" s="13"/>
      <c r="CFU170" s="13"/>
      <c r="CFV170" s="13"/>
      <c r="CFW170" s="13"/>
      <c r="CFX170" s="13"/>
      <c r="CFY170" s="13"/>
      <c r="CFZ170" s="13"/>
      <c r="CGA170" s="13"/>
      <c r="CGB170" s="13"/>
      <c r="CGC170" s="13"/>
      <c r="CGD170" s="13"/>
      <c r="CGE170" s="13"/>
      <c r="CGF170" s="13"/>
      <c r="CGG170" s="13"/>
      <c r="CGH170" s="13"/>
      <c r="CGI170" s="13"/>
      <c r="CGJ170" s="13"/>
      <c r="CGK170" s="13"/>
      <c r="CGL170" s="13"/>
      <c r="CGM170" s="13"/>
      <c r="CGN170" s="13"/>
      <c r="CGO170" s="13"/>
      <c r="CGP170" s="13"/>
      <c r="CGQ170" s="13"/>
      <c r="CGR170" s="13"/>
      <c r="CGS170" s="13"/>
      <c r="CGT170" s="13"/>
      <c r="CGU170" s="13"/>
      <c r="CGV170" s="13"/>
      <c r="CGW170" s="13"/>
      <c r="CGX170" s="13"/>
      <c r="CGY170" s="13"/>
      <c r="CGZ170" s="13"/>
      <c r="CHA170" s="13"/>
      <c r="CHB170" s="13"/>
      <c r="CHC170" s="13"/>
      <c r="CHD170" s="13"/>
      <c r="CHE170" s="13"/>
      <c r="CHF170" s="13"/>
      <c r="CHG170" s="13"/>
      <c r="CHH170" s="13"/>
      <c r="CHI170" s="13"/>
      <c r="CHJ170" s="13"/>
      <c r="CHK170" s="13"/>
      <c r="CHL170" s="13"/>
      <c r="CHM170" s="13"/>
      <c r="CHN170" s="13"/>
      <c r="CHO170" s="13"/>
      <c r="CHP170" s="13"/>
      <c r="CHQ170" s="13"/>
      <c r="CHR170" s="13"/>
      <c r="CHS170" s="13"/>
      <c r="CHT170" s="13"/>
      <c r="CHU170" s="13"/>
      <c r="CHV170" s="13"/>
      <c r="CHW170" s="13"/>
      <c r="CHX170" s="13"/>
      <c r="CHY170" s="13"/>
      <c r="CHZ170" s="13"/>
      <c r="CIA170" s="13"/>
      <c r="CIB170" s="13"/>
      <c r="CIC170" s="13"/>
      <c r="CID170" s="13"/>
      <c r="CIE170" s="13"/>
      <c r="CIF170" s="13"/>
      <c r="CIG170" s="13"/>
      <c r="CIH170" s="13"/>
      <c r="CII170" s="13"/>
      <c r="CIJ170" s="13"/>
      <c r="CIK170" s="13"/>
      <c r="CIL170" s="13"/>
      <c r="CIM170" s="13"/>
      <c r="CIN170" s="13"/>
      <c r="CIO170" s="13"/>
      <c r="CIP170" s="13"/>
      <c r="CIQ170" s="13"/>
      <c r="CIR170" s="13"/>
      <c r="CIS170" s="13"/>
      <c r="CIT170" s="13"/>
      <c r="CIU170" s="13"/>
      <c r="CIV170" s="13"/>
      <c r="CIW170" s="13"/>
      <c r="CIX170" s="13"/>
      <c r="CIY170" s="13"/>
      <c r="CIZ170" s="13"/>
      <c r="CJA170" s="13"/>
      <c r="CJB170" s="13"/>
      <c r="CJC170" s="13"/>
      <c r="CJD170" s="13"/>
      <c r="CJE170" s="13"/>
      <c r="CJF170" s="13"/>
      <c r="CJG170" s="13"/>
      <c r="CJH170" s="13"/>
      <c r="CJI170" s="13"/>
      <c r="CJJ170" s="13"/>
      <c r="CJK170" s="13"/>
      <c r="CJL170" s="13"/>
      <c r="CJM170" s="13"/>
      <c r="CJN170" s="13"/>
      <c r="CJO170" s="13"/>
      <c r="CJP170" s="13"/>
      <c r="CJQ170" s="13"/>
      <c r="CJR170" s="13"/>
      <c r="CJS170" s="13"/>
      <c r="CJT170" s="13"/>
      <c r="CJU170" s="13"/>
      <c r="CJV170" s="13"/>
      <c r="CJW170" s="13"/>
      <c r="CJX170" s="13"/>
      <c r="CJY170" s="13"/>
      <c r="CJZ170" s="13"/>
      <c r="CKA170" s="13"/>
      <c r="CKB170" s="13"/>
      <c r="CKC170" s="13"/>
      <c r="CKD170" s="13"/>
      <c r="CKE170" s="13"/>
      <c r="CKF170" s="13"/>
      <c r="CKG170" s="13"/>
      <c r="CKH170" s="13"/>
      <c r="CKI170" s="13"/>
      <c r="CKJ170" s="13"/>
      <c r="CKK170" s="13"/>
      <c r="CKL170" s="13"/>
      <c r="CKM170" s="13"/>
      <c r="CKN170" s="13"/>
      <c r="CKO170" s="13"/>
      <c r="CKP170" s="13"/>
      <c r="CKQ170" s="13"/>
      <c r="CKR170" s="13"/>
      <c r="CKS170" s="13"/>
      <c r="CKT170" s="13"/>
      <c r="CKU170" s="13"/>
      <c r="CKV170" s="13"/>
      <c r="CKW170" s="13"/>
      <c r="CKX170" s="13"/>
      <c r="CKY170" s="13"/>
      <c r="CKZ170" s="13"/>
      <c r="CLA170" s="13"/>
      <c r="CLB170" s="13"/>
      <c r="CLC170" s="13"/>
      <c r="CLD170" s="13"/>
      <c r="CLE170" s="13"/>
      <c r="CLF170" s="13"/>
      <c r="CLG170" s="13"/>
      <c r="CLH170" s="13"/>
      <c r="CLI170" s="13"/>
      <c r="CLJ170" s="13"/>
      <c r="CLK170" s="13"/>
      <c r="CLL170" s="13"/>
      <c r="CLM170" s="13"/>
      <c r="CLN170" s="13"/>
      <c r="CLO170" s="13"/>
      <c r="CLP170" s="13"/>
      <c r="CLQ170" s="13"/>
      <c r="CLR170" s="13"/>
      <c r="CLS170" s="13"/>
      <c r="CLT170" s="13"/>
      <c r="CLU170" s="13"/>
      <c r="CLV170" s="13"/>
      <c r="CLW170" s="13"/>
      <c r="CLX170" s="13"/>
      <c r="CLY170" s="13"/>
      <c r="CLZ170" s="13"/>
      <c r="CMA170" s="13"/>
      <c r="CMB170" s="13"/>
      <c r="CMC170" s="13"/>
      <c r="CMD170" s="13"/>
      <c r="CME170" s="13"/>
      <c r="CMF170" s="13"/>
      <c r="CMG170" s="13"/>
      <c r="CMH170" s="13"/>
      <c r="CMI170" s="13"/>
      <c r="CMJ170" s="13"/>
      <c r="CMK170" s="13"/>
      <c r="CML170" s="13"/>
      <c r="CMM170" s="13"/>
      <c r="CMN170" s="13"/>
      <c r="CMO170" s="13"/>
      <c r="CMP170" s="13"/>
      <c r="CMQ170" s="13"/>
      <c r="CMR170" s="13"/>
      <c r="CMS170" s="13"/>
      <c r="CMT170" s="13"/>
      <c r="CMU170" s="13"/>
      <c r="CMV170" s="13"/>
      <c r="CMW170" s="13"/>
      <c r="CMX170" s="13"/>
      <c r="CMY170" s="13"/>
      <c r="CMZ170" s="13"/>
      <c r="CNA170" s="13"/>
      <c r="CNB170" s="13"/>
      <c r="CNC170" s="13"/>
      <c r="CND170" s="13"/>
      <c r="CNE170" s="13"/>
      <c r="CNF170" s="13"/>
      <c r="CNG170" s="13"/>
      <c r="CNH170" s="13"/>
      <c r="CNI170" s="13"/>
      <c r="CNJ170" s="13"/>
      <c r="CNK170" s="13"/>
      <c r="CNL170" s="13"/>
      <c r="CNM170" s="13"/>
      <c r="CNN170" s="13"/>
      <c r="CNO170" s="13"/>
      <c r="CNP170" s="13"/>
      <c r="CNQ170" s="13"/>
      <c r="CNR170" s="13"/>
      <c r="CNS170" s="13"/>
      <c r="CNT170" s="13"/>
      <c r="CNU170" s="13"/>
      <c r="CNV170" s="13"/>
      <c r="CNW170" s="13"/>
      <c r="CNX170" s="13"/>
      <c r="CNY170" s="13"/>
      <c r="CNZ170" s="13"/>
      <c r="COA170" s="13"/>
      <c r="COB170" s="13"/>
      <c r="COC170" s="13"/>
      <c r="COD170" s="13"/>
      <c r="COE170" s="13"/>
      <c r="COF170" s="13"/>
      <c r="COG170" s="13"/>
      <c r="COH170" s="13"/>
      <c r="COI170" s="13"/>
      <c r="COJ170" s="13"/>
      <c r="COK170" s="13"/>
      <c r="COL170" s="13"/>
      <c r="COM170" s="13"/>
      <c r="CON170" s="13"/>
      <c r="COO170" s="13"/>
      <c r="COP170" s="13"/>
      <c r="COQ170" s="13"/>
      <c r="COR170" s="13"/>
      <c r="COS170" s="13"/>
      <c r="COT170" s="13"/>
      <c r="COU170" s="13"/>
      <c r="COV170" s="13"/>
      <c r="COW170" s="13"/>
      <c r="COX170" s="13"/>
      <c r="COY170" s="13"/>
      <c r="COZ170" s="13"/>
      <c r="CPA170" s="13"/>
      <c r="CPB170" s="13"/>
      <c r="CPC170" s="13"/>
      <c r="CPD170" s="13"/>
      <c r="CPE170" s="13"/>
      <c r="CPF170" s="13"/>
      <c r="CPG170" s="13"/>
      <c r="CPH170" s="13"/>
      <c r="CPI170" s="13"/>
      <c r="CPJ170" s="13"/>
      <c r="CPK170" s="13"/>
      <c r="CPL170" s="13"/>
      <c r="CPM170" s="13"/>
      <c r="CPN170" s="13"/>
      <c r="CPO170" s="13"/>
      <c r="CPP170" s="13"/>
      <c r="CPQ170" s="13"/>
      <c r="CPR170" s="13"/>
      <c r="CPS170" s="13"/>
      <c r="CPT170" s="13"/>
      <c r="CPU170" s="13"/>
      <c r="CPV170" s="13"/>
      <c r="CPW170" s="13"/>
      <c r="CPX170" s="13"/>
      <c r="CPY170" s="13"/>
      <c r="CPZ170" s="13"/>
      <c r="CQA170" s="13"/>
      <c r="CQB170" s="13"/>
      <c r="CQC170" s="13"/>
      <c r="CQD170" s="13"/>
      <c r="CQE170" s="13"/>
      <c r="CQF170" s="13"/>
      <c r="CQG170" s="13"/>
      <c r="CQH170" s="13"/>
      <c r="CQI170" s="13"/>
      <c r="CQJ170" s="13"/>
      <c r="CQK170" s="13"/>
      <c r="CQL170" s="13"/>
      <c r="CQM170" s="13"/>
      <c r="CQN170" s="13"/>
      <c r="CQO170" s="13"/>
      <c r="CQP170" s="13"/>
      <c r="CQQ170" s="13"/>
      <c r="CQR170" s="13"/>
      <c r="CQS170" s="13"/>
      <c r="CQT170" s="13"/>
      <c r="CQU170" s="13"/>
      <c r="CQV170" s="13"/>
      <c r="CQW170" s="13"/>
      <c r="CQX170" s="13"/>
      <c r="CQY170" s="13"/>
      <c r="CQZ170" s="13"/>
      <c r="CRA170" s="13"/>
      <c r="CRB170" s="13"/>
      <c r="CRC170" s="13"/>
      <c r="CRD170" s="13"/>
      <c r="CRE170" s="13"/>
      <c r="CRF170" s="13"/>
      <c r="CRG170" s="13"/>
      <c r="CRH170" s="13"/>
      <c r="CRI170" s="13"/>
      <c r="CRJ170" s="13"/>
      <c r="CRK170" s="13"/>
      <c r="CRL170" s="13"/>
      <c r="CRM170" s="13"/>
      <c r="CRN170" s="13"/>
      <c r="CRO170" s="13"/>
      <c r="CRP170" s="13"/>
      <c r="CRQ170" s="13"/>
      <c r="CRR170" s="13"/>
      <c r="CRS170" s="13"/>
      <c r="CRT170" s="13"/>
      <c r="CRU170" s="13"/>
      <c r="CRV170" s="13"/>
      <c r="CRW170" s="13"/>
      <c r="CRX170" s="13"/>
      <c r="CRY170" s="13"/>
      <c r="CRZ170" s="13"/>
      <c r="CSA170" s="13"/>
      <c r="CSB170" s="13"/>
      <c r="CSC170" s="13"/>
      <c r="CSD170" s="13"/>
      <c r="CSE170" s="13"/>
      <c r="CSF170" s="13"/>
      <c r="CSG170" s="13"/>
      <c r="CSH170" s="13"/>
      <c r="CSI170" s="13"/>
      <c r="CSJ170" s="13"/>
      <c r="CSK170" s="13"/>
      <c r="CSL170" s="13"/>
      <c r="CSM170" s="13"/>
      <c r="CSN170" s="13"/>
      <c r="CSO170" s="13"/>
      <c r="CSP170" s="13"/>
      <c r="CSQ170" s="13"/>
      <c r="CSR170" s="13"/>
      <c r="CSS170" s="13"/>
      <c r="CST170" s="13"/>
      <c r="CSU170" s="13"/>
      <c r="CSV170" s="13"/>
      <c r="CSW170" s="13"/>
      <c r="CSX170" s="13"/>
      <c r="CSY170" s="13"/>
      <c r="CSZ170" s="13"/>
      <c r="CTA170" s="13"/>
      <c r="CTB170" s="13"/>
      <c r="CTC170" s="13"/>
      <c r="CTD170" s="13"/>
      <c r="CTE170" s="13"/>
      <c r="CTF170" s="13"/>
      <c r="CTG170" s="13"/>
      <c r="CTH170" s="13"/>
      <c r="CTI170" s="13"/>
      <c r="CTJ170" s="13"/>
      <c r="CTK170" s="13"/>
      <c r="CTL170" s="13"/>
      <c r="CTM170" s="13"/>
      <c r="CTN170" s="13"/>
      <c r="CTO170" s="13"/>
      <c r="CTP170" s="13"/>
      <c r="CTQ170" s="13"/>
      <c r="CTR170" s="13"/>
      <c r="CTS170" s="13"/>
      <c r="CTT170" s="13"/>
      <c r="CTU170" s="13"/>
      <c r="CTV170" s="13"/>
      <c r="CTW170" s="13"/>
      <c r="CTX170" s="13"/>
      <c r="CTY170" s="13"/>
      <c r="CTZ170" s="13"/>
      <c r="CUA170" s="13"/>
      <c r="CUB170" s="13"/>
      <c r="CUC170" s="13"/>
      <c r="CUD170" s="13"/>
      <c r="CUE170" s="13"/>
      <c r="CUF170" s="13"/>
      <c r="CUG170" s="13"/>
      <c r="CUH170" s="13"/>
      <c r="CUI170" s="13"/>
      <c r="CUJ170" s="13"/>
      <c r="CUK170" s="13"/>
      <c r="CUL170" s="13"/>
      <c r="CUM170" s="13"/>
      <c r="CUN170" s="13"/>
      <c r="CUO170" s="13"/>
      <c r="CUP170" s="13"/>
      <c r="CUQ170" s="13"/>
      <c r="CUR170" s="13"/>
      <c r="CUS170" s="13"/>
      <c r="CUT170" s="13"/>
      <c r="CUU170" s="13"/>
      <c r="CUV170" s="13"/>
      <c r="CUW170" s="13"/>
      <c r="CUX170" s="13"/>
      <c r="CUY170" s="13"/>
      <c r="CUZ170" s="13"/>
      <c r="CVA170" s="13"/>
      <c r="CVB170" s="13"/>
      <c r="CVC170" s="13"/>
      <c r="CVD170" s="13"/>
      <c r="CVE170" s="13"/>
      <c r="CVF170" s="13"/>
      <c r="CVG170" s="13"/>
      <c r="CVH170" s="13"/>
      <c r="CVI170" s="13"/>
      <c r="CVJ170" s="13"/>
      <c r="CVK170" s="13"/>
      <c r="CVL170" s="13"/>
      <c r="CVM170" s="13"/>
      <c r="CVN170" s="13"/>
      <c r="CVO170" s="13"/>
      <c r="CVP170" s="13"/>
      <c r="CVQ170" s="13"/>
      <c r="CVR170" s="13"/>
      <c r="CVS170" s="13"/>
      <c r="CVT170" s="13"/>
      <c r="CVU170" s="13"/>
      <c r="CVV170" s="13"/>
      <c r="CVW170" s="13"/>
      <c r="CVX170" s="13"/>
      <c r="CVY170" s="13"/>
      <c r="CVZ170" s="13"/>
      <c r="CWA170" s="13"/>
      <c r="CWB170" s="13"/>
      <c r="CWC170" s="13"/>
      <c r="CWD170" s="13"/>
      <c r="CWE170" s="13"/>
      <c r="CWF170" s="13"/>
      <c r="CWG170" s="13"/>
      <c r="CWH170" s="13"/>
      <c r="CWI170" s="13"/>
      <c r="CWJ170" s="13"/>
      <c r="CWK170" s="13"/>
      <c r="CWL170" s="13"/>
      <c r="CWM170" s="13"/>
      <c r="CWN170" s="13"/>
      <c r="CWO170" s="13"/>
      <c r="CWP170" s="13"/>
      <c r="CWQ170" s="13"/>
      <c r="CWR170" s="13"/>
      <c r="CWS170" s="13"/>
      <c r="CWT170" s="13"/>
      <c r="CWU170" s="13"/>
      <c r="CWV170" s="13"/>
      <c r="CWW170" s="13"/>
      <c r="CWX170" s="13"/>
      <c r="CWY170" s="13"/>
      <c r="CWZ170" s="13"/>
      <c r="CXA170" s="13"/>
      <c r="CXB170" s="13"/>
      <c r="CXC170" s="13"/>
      <c r="CXD170" s="13"/>
      <c r="CXE170" s="13"/>
      <c r="CXF170" s="13"/>
      <c r="CXG170" s="13"/>
      <c r="CXH170" s="13"/>
      <c r="CXI170" s="13"/>
      <c r="CXJ170" s="13"/>
      <c r="CXK170" s="13"/>
      <c r="CXL170" s="13"/>
      <c r="CXM170" s="13"/>
      <c r="CXN170" s="13"/>
      <c r="CXO170" s="13"/>
      <c r="CXP170" s="13"/>
      <c r="CXQ170" s="13"/>
      <c r="CXR170" s="13"/>
      <c r="CXS170" s="13"/>
      <c r="CXT170" s="13"/>
      <c r="CXU170" s="13"/>
      <c r="CXV170" s="13"/>
      <c r="CXW170" s="13"/>
      <c r="CXX170" s="13"/>
      <c r="CXY170" s="13"/>
      <c r="CXZ170" s="13"/>
      <c r="CYA170" s="13"/>
      <c r="CYB170" s="13"/>
      <c r="CYC170" s="13"/>
      <c r="CYD170" s="13"/>
      <c r="CYE170" s="13"/>
      <c r="CYF170" s="13"/>
      <c r="CYG170" s="13"/>
      <c r="CYH170" s="13"/>
      <c r="CYI170" s="13"/>
      <c r="CYJ170" s="13"/>
      <c r="CYK170" s="13"/>
      <c r="CYL170" s="13"/>
      <c r="CYM170" s="13"/>
      <c r="CYN170" s="13"/>
      <c r="CYO170" s="13"/>
      <c r="CYP170" s="13"/>
      <c r="CYQ170" s="13"/>
      <c r="CYR170" s="13"/>
      <c r="CYS170" s="13"/>
      <c r="CYT170" s="13"/>
      <c r="CYU170" s="13"/>
      <c r="CYV170" s="13"/>
      <c r="CYW170" s="13"/>
      <c r="CYX170" s="13"/>
      <c r="CYY170" s="13"/>
      <c r="CYZ170" s="13"/>
      <c r="CZA170" s="13"/>
      <c r="CZB170" s="13"/>
      <c r="CZC170" s="13"/>
      <c r="CZD170" s="13"/>
      <c r="CZE170" s="13"/>
      <c r="CZF170" s="13"/>
      <c r="CZG170" s="13"/>
      <c r="CZH170" s="13"/>
      <c r="CZI170" s="13"/>
      <c r="CZJ170" s="13"/>
      <c r="CZK170" s="13"/>
      <c r="CZL170" s="13"/>
      <c r="CZM170" s="13"/>
      <c r="CZN170" s="13"/>
      <c r="CZO170" s="13"/>
      <c r="CZP170" s="13"/>
      <c r="CZQ170" s="13"/>
      <c r="CZR170" s="13"/>
      <c r="CZS170" s="13"/>
      <c r="CZT170" s="13"/>
      <c r="CZU170" s="13"/>
      <c r="CZV170" s="13"/>
      <c r="CZW170" s="13"/>
      <c r="CZX170" s="13"/>
      <c r="CZY170" s="13"/>
      <c r="CZZ170" s="13"/>
      <c r="DAA170" s="13"/>
      <c r="DAB170" s="13"/>
      <c r="DAC170" s="13"/>
      <c r="DAD170" s="13"/>
      <c r="DAE170" s="13"/>
      <c r="DAF170" s="13"/>
      <c r="DAG170" s="13"/>
      <c r="DAH170" s="13"/>
      <c r="DAI170" s="13"/>
      <c r="DAJ170" s="13"/>
      <c r="DAK170" s="13"/>
      <c r="DAL170" s="13"/>
      <c r="DAM170" s="13"/>
      <c r="DAN170" s="13"/>
      <c r="DAO170" s="13"/>
      <c r="DAP170" s="13"/>
      <c r="DAQ170" s="13"/>
      <c r="DAR170" s="13"/>
      <c r="DAS170" s="13"/>
      <c r="DAT170" s="13"/>
      <c r="DAU170" s="13"/>
      <c r="DAV170" s="13"/>
      <c r="DAW170" s="13"/>
      <c r="DAX170" s="13"/>
      <c r="DAY170" s="13"/>
      <c r="DAZ170" s="13"/>
      <c r="DBA170" s="13"/>
      <c r="DBB170" s="13"/>
      <c r="DBC170" s="13"/>
      <c r="DBD170" s="13"/>
      <c r="DBE170" s="13"/>
      <c r="DBF170" s="13"/>
      <c r="DBG170" s="13"/>
      <c r="DBH170" s="13"/>
      <c r="DBI170" s="13"/>
      <c r="DBJ170" s="13"/>
      <c r="DBK170" s="13"/>
      <c r="DBL170" s="13"/>
      <c r="DBM170" s="13"/>
      <c r="DBN170" s="13"/>
      <c r="DBO170" s="13"/>
      <c r="DBP170" s="13"/>
      <c r="DBQ170" s="13"/>
      <c r="DBR170" s="13"/>
      <c r="DBS170" s="13"/>
      <c r="DBT170" s="13"/>
      <c r="DBU170" s="13"/>
      <c r="DBV170" s="13"/>
      <c r="DBW170" s="13"/>
      <c r="DBX170" s="13"/>
      <c r="DBY170" s="13"/>
      <c r="DBZ170" s="13"/>
      <c r="DCA170" s="13"/>
      <c r="DCB170" s="13"/>
      <c r="DCC170" s="13"/>
      <c r="DCD170" s="13"/>
      <c r="DCE170" s="13"/>
      <c r="DCF170" s="13"/>
      <c r="DCG170" s="13"/>
      <c r="DCH170" s="13"/>
      <c r="DCI170" s="13"/>
      <c r="DCJ170" s="13"/>
      <c r="DCK170" s="13"/>
      <c r="DCL170" s="13"/>
      <c r="DCM170" s="13"/>
      <c r="DCN170" s="13"/>
      <c r="DCO170" s="13"/>
      <c r="DCP170" s="13"/>
      <c r="DCQ170" s="13"/>
      <c r="DCR170" s="13"/>
      <c r="DCS170" s="13"/>
      <c r="DCT170" s="13"/>
      <c r="DCU170" s="13"/>
      <c r="DCV170" s="13"/>
      <c r="DCW170" s="13"/>
      <c r="DCX170" s="13"/>
      <c r="DCY170" s="13"/>
      <c r="DCZ170" s="13"/>
      <c r="DDA170" s="13"/>
      <c r="DDB170" s="13"/>
      <c r="DDC170" s="13"/>
      <c r="DDD170" s="13"/>
      <c r="DDE170" s="13"/>
      <c r="DDF170" s="13"/>
      <c r="DDG170" s="13"/>
      <c r="DDH170" s="13"/>
      <c r="DDI170" s="13"/>
      <c r="DDJ170" s="13"/>
      <c r="DDK170" s="13"/>
      <c r="DDL170" s="13"/>
      <c r="DDM170" s="13"/>
      <c r="DDN170" s="13"/>
      <c r="DDO170" s="13"/>
      <c r="DDP170" s="13"/>
      <c r="DDQ170" s="13"/>
      <c r="DDR170" s="13"/>
      <c r="DDS170" s="13"/>
      <c r="DDT170" s="13"/>
      <c r="DDU170" s="13"/>
      <c r="DDV170" s="13"/>
      <c r="DDW170" s="13"/>
      <c r="DDX170" s="13"/>
      <c r="DDY170" s="13"/>
      <c r="DDZ170" s="13"/>
      <c r="DEA170" s="13"/>
      <c r="DEB170" s="13"/>
      <c r="DEC170" s="13"/>
      <c r="DED170" s="13"/>
      <c r="DEE170" s="13"/>
      <c r="DEF170" s="13"/>
      <c r="DEG170" s="13"/>
      <c r="DEH170" s="13"/>
      <c r="DEI170" s="13"/>
      <c r="DEJ170" s="13"/>
      <c r="DEK170" s="13"/>
      <c r="DEL170" s="13"/>
      <c r="DEM170" s="13"/>
      <c r="DEN170" s="13"/>
      <c r="DEO170" s="13"/>
      <c r="DEP170" s="13"/>
      <c r="DEQ170" s="13"/>
      <c r="DER170" s="13"/>
      <c r="DES170" s="13"/>
      <c r="DET170" s="13"/>
      <c r="DEU170" s="13"/>
      <c r="DEV170" s="13"/>
      <c r="DEW170" s="13"/>
      <c r="DEX170" s="13"/>
      <c r="DEY170" s="13"/>
      <c r="DEZ170" s="13"/>
      <c r="DFA170" s="13"/>
      <c r="DFB170" s="13"/>
      <c r="DFC170" s="13"/>
      <c r="DFD170" s="13"/>
      <c r="DFE170" s="13"/>
      <c r="DFF170" s="13"/>
      <c r="DFG170" s="13"/>
      <c r="DFH170" s="13"/>
      <c r="DFI170" s="13"/>
      <c r="DFJ170" s="13"/>
      <c r="DFK170" s="13"/>
      <c r="DFL170" s="13"/>
      <c r="DFM170" s="13"/>
      <c r="DFN170" s="13"/>
      <c r="DFO170" s="13"/>
      <c r="DFP170" s="13"/>
      <c r="DFQ170" s="13"/>
      <c r="DFR170" s="13"/>
      <c r="DFS170" s="13"/>
      <c r="DFT170" s="13"/>
      <c r="DFU170" s="13"/>
      <c r="DFV170" s="13"/>
      <c r="DFW170" s="13"/>
      <c r="DFX170" s="13"/>
      <c r="DFY170" s="13"/>
      <c r="DFZ170" s="13"/>
      <c r="DGA170" s="13"/>
      <c r="DGB170" s="13"/>
      <c r="DGC170" s="13"/>
      <c r="DGD170" s="13"/>
      <c r="DGE170" s="13"/>
      <c r="DGF170" s="13"/>
      <c r="DGG170" s="13"/>
      <c r="DGH170" s="13"/>
      <c r="DGI170" s="13"/>
      <c r="DGJ170" s="13"/>
      <c r="DGK170" s="13"/>
      <c r="DGL170" s="13"/>
      <c r="DGM170" s="13"/>
      <c r="DGN170" s="13"/>
      <c r="DGO170" s="13"/>
      <c r="DGP170" s="13"/>
      <c r="DGQ170" s="13"/>
      <c r="DGR170" s="13"/>
      <c r="DGS170" s="13"/>
      <c r="DGT170" s="13"/>
      <c r="DGU170" s="13"/>
      <c r="DGV170" s="13"/>
      <c r="DGW170" s="13"/>
      <c r="DGX170" s="13"/>
      <c r="DGY170" s="13"/>
      <c r="DGZ170" s="13"/>
      <c r="DHA170" s="13"/>
      <c r="DHB170" s="13"/>
      <c r="DHC170" s="13"/>
      <c r="DHD170" s="13"/>
      <c r="DHE170" s="13"/>
      <c r="DHF170" s="13"/>
      <c r="DHG170" s="13"/>
      <c r="DHH170" s="13"/>
      <c r="DHI170" s="13"/>
      <c r="DHJ170" s="13"/>
      <c r="DHK170" s="13"/>
      <c r="DHL170" s="13"/>
      <c r="DHM170" s="13"/>
      <c r="DHN170" s="13"/>
      <c r="DHO170" s="13"/>
      <c r="DHP170" s="13"/>
      <c r="DHQ170" s="13"/>
      <c r="DHR170" s="13"/>
      <c r="DHS170" s="13"/>
      <c r="DHT170" s="13"/>
      <c r="DHU170" s="13"/>
      <c r="DHV170" s="13"/>
      <c r="DHW170" s="13"/>
      <c r="DHX170" s="13"/>
      <c r="DHY170" s="13"/>
      <c r="DHZ170" s="13"/>
      <c r="DIA170" s="13"/>
      <c r="DIB170" s="13"/>
      <c r="DIC170" s="13"/>
      <c r="DID170" s="13"/>
      <c r="DIE170" s="13"/>
      <c r="DIF170" s="13"/>
      <c r="DIG170" s="13"/>
      <c r="DIH170" s="13"/>
      <c r="DII170" s="13"/>
      <c r="DIJ170" s="13"/>
      <c r="DIK170" s="13"/>
      <c r="DIL170" s="13"/>
      <c r="DIM170" s="13"/>
      <c r="DIN170" s="13"/>
      <c r="DIO170" s="13"/>
      <c r="DIP170" s="13"/>
      <c r="DIQ170" s="13"/>
      <c r="DIR170" s="13"/>
      <c r="DIS170" s="13"/>
      <c r="DIT170" s="13"/>
      <c r="DIU170" s="13"/>
      <c r="DIV170" s="13"/>
      <c r="DIW170" s="13"/>
      <c r="DIX170" s="13"/>
      <c r="DIY170" s="13"/>
      <c r="DIZ170" s="13"/>
      <c r="DJA170" s="13"/>
      <c r="DJB170" s="13"/>
      <c r="DJC170" s="13"/>
      <c r="DJD170" s="13"/>
      <c r="DJE170" s="13"/>
      <c r="DJF170" s="13"/>
      <c r="DJG170" s="13"/>
      <c r="DJH170" s="13"/>
      <c r="DJI170" s="13"/>
      <c r="DJJ170" s="13"/>
      <c r="DJK170" s="13"/>
      <c r="DJL170" s="13"/>
      <c r="DJM170" s="13"/>
      <c r="DJN170" s="13"/>
      <c r="DJO170" s="13"/>
      <c r="DJP170" s="13"/>
      <c r="DJQ170" s="13"/>
      <c r="DJR170" s="13"/>
      <c r="DJS170" s="13"/>
      <c r="DJT170" s="13"/>
      <c r="DJU170" s="13"/>
      <c r="DJV170" s="13"/>
      <c r="DJW170" s="13"/>
      <c r="DJX170" s="13"/>
      <c r="DJY170" s="13"/>
      <c r="DJZ170" s="13"/>
      <c r="DKA170" s="13"/>
      <c r="DKB170" s="13"/>
      <c r="DKC170" s="13"/>
      <c r="DKD170" s="13"/>
      <c r="DKE170" s="13"/>
      <c r="DKF170" s="13"/>
      <c r="DKG170" s="13"/>
      <c r="DKH170" s="13"/>
      <c r="DKI170" s="13"/>
      <c r="DKJ170" s="13"/>
      <c r="DKK170" s="13"/>
      <c r="DKL170" s="13"/>
      <c r="DKM170" s="13"/>
      <c r="DKN170" s="13"/>
      <c r="DKO170" s="13"/>
      <c r="DKP170" s="13"/>
      <c r="DKQ170" s="13"/>
      <c r="DKR170" s="13"/>
      <c r="DKS170" s="13"/>
      <c r="DKT170" s="13"/>
      <c r="DKU170" s="13"/>
      <c r="DKV170" s="13"/>
      <c r="DKW170" s="13"/>
      <c r="DKX170" s="13"/>
      <c r="DKY170" s="13"/>
      <c r="DKZ170" s="13"/>
      <c r="DLA170" s="13"/>
      <c r="DLB170" s="13"/>
      <c r="DLC170" s="13"/>
      <c r="DLD170" s="13"/>
      <c r="DLE170" s="13"/>
      <c r="DLF170" s="13"/>
      <c r="DLG170" s="13"/>
      <c r="DLH170" s="13"/>
      <c r="DLI170" s="13"/>
      <c r="DLJ170" s="13"/>
      <c r="DLK170" s="13"/>
      <c r="DLL170" s="13"/>
      <c r="DLM170" s="13"/>
      <c r="DLN170" s="13"/>
      <c r="DLO170" s="13"/>
      <c r="DLP170" s="13"/>
      <c r="DLQ170" s="13"/>
      <c r="DLR170" s="13"/>
      <c r="DLS170" s="13"/>
      <c r="DLT170" s="13"/>
      <c r="DLU170" s="13"/>
      <c r="DLV170" s="13"/>
      <c r="DLW170" s="13"/>
      <c r="DLX170" s="13"/>
      <c r="DLY170" s="13"/>
      <c r="DLZ170" s="13"/>
      <c r="DMA170" s="13"/>
      <c r="DMB170" s="13"/>
      <c r="DMC170" s="13"/>
      <c r="DMD170" s="13"/>
      <c r="DME170" s="13"/>
      <c r="DMF170" s="13"/>
      <c r="DMG170" s="13"/>
      <c r="DMH170" s="13"/>
      <c r="DMI170" s="13"/>
      <c r="DMJ170" s="13"/>
      <c r="DMK170" s="13"/>
      <c r="DML170" s="13"/>
      <c r="DMM170" s="13"/>
      <c r="DMN170" s="13"/>
      <c r="DMO170" s="13"/>
      <c r="DMP170" s="13"/>
      <c r="DMQ170" s="13"/>
      <c r="DMR170" s="13"/>
      <c r="DMS170" s="13"/>
      <c r="DMT170" s="13"/>
      <c r="DMU170" s="13"/>
      <c r="DMV170" s="13"/>
      <c r="DMW170" s="13"/>
      <c r="DMX170" s="13"/>
      <c r="DMY170" s="13"/>
      <c r="DMZ170" s="13"/>
      <c r="DNA170" s="13"/>
      <c r="DNB170" s="13"/>
      <c r="DNC170" s="13"/>
      <c r="DND170" s="13"/>
      <c r="DNE170" s="13"/>
      <c r="DNF170" s="13"/>
      <c r="DNG170" s="13"/>
      <c r="DNH170" s="13"/>
      <c r="DNI170" s="13"/>
      <c r="DNJ170" s="13"/>
      <c r="DNK170" s="13"/>
      <c r="DNL170" s="13"/>
      <c r="DNM170" s="13"/>
      <c r="DNN170" s="13"/>
      <c r="DNO170" s="13"/>
      <c r="DNP170" s="13"/>
      <c r="DNQ170" s="13"/>
      <c r="DNR170" s="13"/>
      <c r="DNS170" s="13"/>
      <c r="DNT170" s="13"/>
      <c r="DNU170" s="13"/>
      <c r="DNV170" s="13"/>
      <c r="DNW170" s="13"/>
      <c r="DNX170" s="13"/>
      <c r="DNY170" s="13"/>
      <c r="DNZ170" s="13"/>
      <c r="DOA170" s="13"/>
      <c r="DOB170" s="13"/>
      <c r="DOC170" s="13"/>
      <c r="DOD170" s="13"/>
      <c r="DOE170" s="13"/>
      <c r="DOF170" s="13"/>
      <c r="DOG170" s="13"/>
      <c r="DOH170" s="13"/>
      <c r="DOI170" s="13"/>
      <c r="DOJ170" s="13"/>
      <c r="DOK170" s="13"/>
      <c r="DOL170" s="13"/>
      <c r="DOM170" s="13"/>
      <c r="DON170" s="13"/>
      <c r="DOO170" s="13"/>
      <c r="DOP170" s="13"/>
      <c r="DOQ170" s="13"/>
      <c r="DOR170" s="13"/>
      <c r="DOS170" s="13"/>
      <c r="DOT170" s="13"/>
      <c r="DOU170" s="13"/>
      <c r="DOV170" s="13"/>
      <c r="DOW170" s="13"/>
      <c r="DOX170" s="13"/>
      <c r="DOY170" s="13"/>
      <c r="DOZ170" s="13"/>
      <c r="DPA170" s="13"/>
      <c r="DPB170" s="13"/>
      <c r="DPC170" s="13"/>
      <c r="DPD170" s="13"/>
      <c r="DPE170" s="13"/>
      <c r="DPF170" s="13"/>
      <c r="DPG170" s="13"/>
      <c r="DPH170" s="13"/>
      <c r="DPI170" s="13"/>
      <c r="DPJ170" s="13"/>
      <c r="DPK170" s="13"/>
      <c r="DPL170" s="13"/>
      <c r="DPM170" s="13"/>
      <c r="DPN170" s="13"/>
      <c r="DPO170" s="13"/>
      <c r="DPP170" s="13"/>
      <c r="DPQ170" s="13"/>
      <c r="DPR170" s="13"/>
      <c r="DPS170" s="13"/>
      <c r="DPT170" s="13"/>
      <c r="DPU170" s="13"/>
      <c r="DPV170" s="13"/>
      <c r="DPW170" s="13"/>
      <c r="DPX170" s="13"/>
      <c r="DPY170" s="13"/>
      <c r="DPZ170" s="13"/>
      <c r="DQA170" s="13"/>
      <c r="DQB170" s="13"/>
      <c r="DQC170" s="13"/>
      <c r="DQD170" s="13"/>
      <c r="DQE170" s="13"/>
      <c r="DQF170" s="13"/>
      <c r="DQG170" s="13"/>
      <c r="DQH170" s="13"/>
      <c r="DQI170" s="13"/>
      <c r="DQJ170" s="13"/>
      <c r="DQK170" s="13"/>
      <c r="DQL170" s="13"/>
      <c r="DQM170" s="13"/>
      <c r="DQN170" s="13"/>
      <c r="DQO170" s="13"/>
      <c r="DQP170" s="13"/>
      <c r="DQQ170" s="13"/>
      <c r="DQR170" s="13"/>
      <c r="DQS170" s="13"/>
      <c r="DQT170" s="13"/>
      <c r="DQU170" s="13"/>
      <c r="DQV170" s="13"/>
      <c r="DQW170" s="13"/>
      <c r="DQX170" s="13"/>
      <c r="DQY170" s="13"/>
      <c r="DQZ170" s="13"/>
      <c r="DRA170" s="13"/>
      <c r="DRB170" s="13"/>
      <c r="DRC170" s="13"/>
      <c r="DRD170" s="13"/>
      <c r="DRE170" s="13"/>
      <c r="DRF170" s="13"/>
      <c r="DRG170" s="13"/>
      <c r="DRH170" s="13"/>
      <c r="DRI170" s="13"/>
      <c r="DRJ170" s="13"/>
      <c r="DRK170" s="13"/>
      <c r="DRL170" s="13"/>
      <c r="DRM170" s="13"/>
      <c r="DRN170" s="13"/>
      <c r="DRO170" s="13"/>
      <c r="DRP170" s="13"/>
      <c r="DRQ170" s="13"/>
      <c r="DRR170" s="13"/>
      <c r="DRS170" s="13"/>
      <c r="DRT170" s="13"/>
      <c r="DRU170" s="13"/>
      <c r="DRV170" s="13"/>
      <c r="DRW170" s="13"/>
      <c r="DRX170" s="13"/>
      <c r="DRY170" s="13"/>
      <c r="DRZ170" s="13"/>
      <c r="DSA170" s="13"/>
      <c r="DSB170" s="13"/>
      <c r="DSC170" s="13"/>
      <c r="DSD170" s="13"/>
      <c r="DSE170" s="13"/>
      <c r="DSF170" s="13"/>
      <c r="DSG170" s="13"/>
      <c r="DSH170" s="13"/>
      <c r="DSI170" s="13"/>
      <c r="DSJ170" s="13"/>
      <c r="DSK170" s="13"/>
      <c r="DSL170" s="13"/>
      <c r="DSM170" s="13"/>
      <c r="DSN170" s="13"/>
      <c r="DSO170" s="13"/>
      <c r="DSP170" s="13"/>
      <c r="DSQ170" s="13"/>
      <c r="DSR170" s="13"/>
      <c r="DSS170" s="13"/>
      <c r="DST170" s="13"/>
      <c r="DSU170" s="13"/>
      <c r="DSV170" s="13"/>
      <c r="DSW170" s="13"/>
      <c r="DSX170" s="13"/>
      <c r="DSY170" s="13"/>
      <c r="DSZ170" s="13"/>
      <c r="DTA170" s="13"/>
      <c r="DTB170" s="13"/>
      <c r="DTC170" s="13"/>
      <c r="DTD170" s="13"/>
      <c r="DTE170" s="13"/>
      <c r="DTF170" s="13"/>
      <c r="DTG170" s="13"/>
      <c r="DTH170" s="13"/>
      <c r="DTI170" s="13"/>
      <c r="DTJ170" s="13"/>
      <c r="DTK170" s="13"/>
      <c r="DTL170" s="13"/>
      <c r="DTM170" s="13"/>
      <c r="DTN170" s="13"/>
      <c r="DTO170" s="13"/>
      <c r="DTP170" s="13"/>
      <c r="DTQ170" s="13"/>
      <c r="DTR170" s="13"/>
      <c r="DTS170" s="13"/>
      <c r="DTT170" s="13"/>
      <c r="DTU170" s="13"/>
      <c r="DTV170" s="13"/>
      <c r="DTW170" s="13"/>
      <c r="DTX170" s="13"/>
      <c r="DTY170" s="13"/>
      <c r="DTZ170" s="13"/>
      <c r="DUA170" s="13"/>
      <c r="DUB170" s="13"/>
      <c r="DUC170" s="13"/>
      <c r="DUD170" s="13"/>
      <c r="DUE170" s="13"/>
      <c r="DUF170" s="13"/>
      <c r="DUG170" s="13"/>
      <c r="DUH170" s="13"/>
      <c r="DUI170" s="13"/>
      <c r="DUJ170" s="13"/>
      <c r="DUK170" s="13"/>
      <c r="DUL170" s="13"/>
      <c r="DUM170" s="13"/>
      <c r="DUN170" s="13"/>
      <c r="DUO170" s="13"/>
      <c r="DUP170" s="13"/>
      <c r="DUQ170" s="13"/>
      <c r="DUR170" s="13"/>
      <c r="DUS170" s="13"/>
      <c r="DUT170" s="13"/>
      <c r="DUU170" s="13"/>
      <c r="DUV170" s="13"/>
      <c r="DUW170" s="13"/>
      <c r="DUX170" s="13"/>
      <c r="DUY170" s="13"/>
      <c r="DUZ170" s="13"/>
      <c r="DVA170" s="13"/>
      <c r="DVB170" s="13"/>
      <c r="DVC170" s="13"/>
      <c r="DVD170" s="13"/>
      <c r="DVE170" s="13"/>
      <c r="DVF170" s="13"/>
      <c r="DVG170" s="13"/>
      <c r="DVH170" s="13"/>
      <c r="DVI170" s="13"/>
      <c r="DVJ170" s="13"/>
      <c r="DVK170" s="13"/>
      <c r="DVL170" s="13"/>
      <c r="DVM170" s="13"/>
      <c r="DVN170" s="13"/>
      <c r="DVO170" s="13"/>
      <c r="DVP170" s="13"/>
      <c r="DVQ170" s="13"/>
      <c r="DVR170" s="13"/>
      <c r="DVS170" s="13"/>
      <c r="DVT170" s="13"/>
      <c r="DVU170" s="13"/>
      <c r="DVV170" s="13"/>
      <c r="DVW170" s="13"/>
      <c r="DVX170" s="13"/>
      <c r="DVY170" s="13"/>
      <c r="DVZ170" s="13"/>
      <c r="DWA170" s="13"/>
      <c r="DWB170" s="13"/>
      <c r="DWC170" s="13"/>
      <c r="DWD170" s="13"/>
      <c r="DWE170" s="13"/>
      <c r="DWF170" s="13"/>
      <c r="DWG170" s="13"/>
      <c r="DWH170" s="13"/>
      <c r="DWI170" s="13"/>
      <c r="DWJ170" s="13"/>
      <c r="DWK170" s="13"/>
      <c r="DWL170" s="13"/>
      <c r="DWM170" s="13"/>
      <c r="DWN170" s="13"/>
      <c r="DWO170" s="13"/>
      <c r="DWP170" s="13"/>
      <c r="DWQ170" s="13"/>
      <c r="DWR170" s="13"/>
      <c r="DWS170" s="13"/>
      <c r="DWT170" s="13"/>
      <c r="DWU170" s="13"/>
      <c r="DWV170" s="13"/>
      <c r="DWW170" s="13"/>
      <c r="DWX170" s="13"/>
      <c r="DWY170" s="13"/>
      <c r="DWZ170" s="13"/>
      <c r="DXA170" s="13"/>
      <c r="DXB170" s="13"/>
      <c r="DXC170" s="13"/>
      <c r="DXD170" s="13"/>
      <c r="DXE170" s="13"/>
      <c r="DXF170" s="13"/>
      <c r="DXG170" s="13"/>
      <c r="DXH170" s="13"/>
      <c r="DXI170" s="13"/>
      <c r="DXJ170" s="13"/>
      <c r="DXK170" s="13"/>
      <c r="DXL170" s="13"/>
      <c r="DXM170" s="13"/>
      <c r="DXN170" s="13"/>
      <c r="DXO170" s="13"/>
      <c r="DXP170" s="13"/>
      <c r="DXQ170" s="13"/>
      <c r="DXR170" s="13"/>
      <c r="DXS170" s="13"/>
      <c r="DXT170" s="13"/>
      <c r="DXU170" s="13"/>
      <c r="DXV170" s="13"/>
      <c r="DXW170" s="13"/>
      <c r="DXX170" s="13"/>
      <c r="DXY170" s="13"/>
      <c r="DXZ170" s="13"/>
      <c r="DYA170" s="13"/>
      <c r="DYB170" s="13"/>
      <c r="DYC170" s="13"/>
      <c r="DYD170" s="13"/>
      <c r="DYE170" s="13"/>
      <c r="DYF170" s="13"/>
      <c r="DYG170" s="13"/>
      <c r="DYH170" s="13"/>
      <c r="DYI170" s="13"/>
      <c r="DYJ170" s="13"/>
      <c r="DYK170" s="13"/>
      <c r="DYL170" s="13"/>
      <c r="DYM170" s="13"/>
      <c r="DYN170" s="13"/>
      <c r="DYO170" s="13"/>
      <c r="DYP170" s="13"/>
      <c r="DYQ170" s="13"/>
      <c r="DYR170" s="13"/>
      <c r="DYS170" s="13"/>
      <c r="DYT170" s="13"/>
      <c r="DYU170" s="13"/>
      <c r="DYV170" s="13"/>
      <c r="DYW170" s="13"/>
      <c r="DYX170" s="13"/>
      <c r="DYY170" s="13"/>
      <c r="DYZ170" s="13"/>
      <c r="DZA170" s="13"/>
      <c r="DZB170" s="13"/>
      <c r="DZC170" s="13"/>
      <c r="DZD170" s="13"/>
      <c r="DZE170" s="13"/>
      <c r="DZF170" s="13"/>
      <c r="DZG170" s="13"/>
      <c r="DZH170" s="13"/>
      <c r="DZI170" s="13"/>
      <c r="DZJ170" s="13"/>
      <c r="DZK170" s="13"/>
      <c r="DZL170" s="13"/>
      <c r="DZM170" s="13"/>
      <c r="DZN170" s="13"/>
      <c r="DZO170" s="13"/>
      <c r="DZP170" s="13"/>
      <c r="DZQ170" s="13"/>
      <c r="DZR170" s="13"/>
      <c r="DZS170" s="13"/>
      <c r="DZT170" s="13"/>
      <c r="DZU170" s="13"/>
      <c r="DZV170" s="13"/>
      <c r="DZW170" s="13"/>
      <c r="DZX170" s="13"/>
      <c r="DZY170" s="13"/>
      <c r="DZZ170" s="13"/>
      <c r="EAA170" s="13"/>
      <c r="EAB170" s="13"/>
      <c r="EAC170" s="13"/>
      <c r="EAD170" s="13"/>
      <c r="EAE170" s="13"/>
      <c r="EAF170" s="13"/>
      <c r="EAG170" s="13"/>
      <c r="EAH170" s="13"/>
      <c r="EAI170" s="13"/>
      <c r="EAJ170" s="13"/>
      <c r="EAK170" s="13"/>
      <c r="EAL170" s="13"/>
      <c r="EAM170" s="13"/>
      <c r="EAN170" s="13"/>
      <c r="EAO170" s="13"/>
      <c r="EAP170" s="13"/>
      <c r="EAQ170" s="13"/>
      <c r="EAR170" s="13"/>
      <c r="EAS170" s="13"/>
      <c r="EAT170" s="13"/>
      <c r="EAU170" s="13"/>
      <c r="EAV170" s="13"/>
      <c r="EAW170" s="13"/>
      <c r="EAX170" s="13"/>
      <c r="EAY170" s="13"/>
      <c r="EAZ170" s="13"/>
      <c r="EBA170" s="13"/>
      <c r="EBB170" s="13"/>
      <c r="EBC170" s="13"/>
      <c r="EBD170" s="13"/>
      <c r="EBE170" s="13"/>
      <c r="EBF170" s="13"/>
      <c r="EBG170" s="13"/>
      <c r="EBH170" s="13"/>
      <c r="EBI170" s="13"/>
      <c r="EBJ170" s="13"/>
      <c r="EBK170" s="13"/>
      <c r="EBL170" s="13"/>
      <c r="EBM170" s="13"/>
      <c r="EBN170" s="13"/>
      <c r="EBO170" s="13"/>
      <c r="EBP170" s="13"/>
      <c r="EBQ170" s="13"/>
      <c r="EBR170" s="13"/>
      <c r="EBS170" s="13"/>
      <c r="EBT170" s="13"/>
      <c r="EBU170" s="13"/>
      <c r="EBV170" s="13"/>
      <c r="EBW170" s="13"/>
      <c r="EBX170" s="13"/>
      <c r="EBY170" s="13"/>
      <c r="EBZ170" s="13"/>
      <c r="ECA170" s="13"/>
      <c r="ECB170" s="13"/>
      <c r="ECC170" s="13"/>
      <c r="ECD170" s="13"/>
      <c r="ECE170" s="13"/>
      <c r="ECF170" s="13"/>
      <c r="ECG170" s="13"/>
      <c r="ECH170" s="13"/>
      <c r="ECI170" s="13"/>
      <c r="ECJ170" s="13"/>
      <c r="ECK170" s="13"/>
      <c r="ECL170" s="13"/>
      <c r="ECM170" s="13"/>
      <c r="ECN170" s="13"/>
      <c r="ECO170" s="13"/>
      <c r="ECP170" s="13"/>
      <c r="ECQ170" s="13"/>
      <c r="ECR170" s="13"/>
      <c r="ECS170" s="13"/>
      <c r="ECT170" s="13"/>
      <c r="ECU170" s="13"/>
      <c r="ECV170" s="13"/>
      <c r="ECW170" s="13"/>
      <c r="ECX170" s="13"/>
      <c r="ECY170" s="13"/>
      <c r="ECZ170" s="13"/>
      <c r="EDA170" s="13"/>
      <c r="EDB170" s="13"/>
      <c r="EDC170" s="13"/>
      <c r="EDD170" s="13"/>
      <c r="EDE170" s="13"/>
      <c r="EDF170" s="13"/>
      <c r="EDG170" s="13"/>
      <c r="EDH170" s="13"/>
      <c r="EDI170" s="13"/>
      <c r="EDJ170" s="13"/>
      <c r="EDK170" s="13"/>
      <c r="EDL170" s="13"/>
      <c r="EDM170" s="13"/>
      <c r="EDN170" s="13"/>
      <c r="EDO170" s="13"/>
      <c r="EDP170" s="13"/>
      <c r="EDQ170" s="13"/>
      <c r="EDR170" s="13"/>
      <c r="EDS170" s="13"/>
      <c r="EDT170" s="13"/>
      <c r="EDU170" s="13"/>
      <c r="EDV170" s="13"/>
      <c r="EDW170" s="13"/>
      <c r="EDX170" s="13"/>
      <c r="EDY170" s="13"/>
      <c r="EDZ170" s="13"/>
      <c r="EEA170" s="13"/>
      <c r="EEB170" s="13"/>
      <c r="EEC170" s="13"/>
      <c r="EED170" s="13"/>
      <c r="EEE170" s="13"/>
      <c r="EEF170" s="13"/>
      <c r="EEG170" s="13"/>
      <c r="EEH170" s="13"/>
      <c r="EEI170" s="13"/>
      <c r="EEJ170" s="13"/>
      <c r="EEK170" s="13"/>
      <c r="EEL170" s="13"/>
      <c r="EEM170" s="13"/>
      <c r="EEN170" s="13"/>
      <c r="EEO170" s="13"/>
      <c r="EEP170" s="13"/>
      <c r="EEQ170" s="13"/>
      <c r="EER170" s="13"/>
      <c r="EES170" s="13"/>
      <c r="EET170" s="13"/>
      <c r="EEU170" s="13"/>
      <c r="EEV170" s="13"/>
      <c r="EEW170" s="13"/>
      <c r="EEX170" s="13"/>
      <c r="EEY170" s="13"/>
      <c r="EEZ170" s="13"/>
      <c r="EFA170" s="13"/>
      <c r="EFB170" s="13"/>
      <c r="EFC170" s="13"/>
      <c r="EFD170" s="13"/>
      <c r="EFE170" s="13"/>
      <c r="EFF170" s="13"/>
      <c r="EFG170" s="13"/>
      <c r="EFH170" s="13"/>
      <c r="EFI170" s="13"/>
      <c r="EFJ170" s="13"/>
      <c r="EFK170" s="13"/>
      <c r="EFL170" s="13"/>
      <c r="EFM170" s="13"/>
      <c r="EFN170" s="13"/>
      <c r="EFO170" s="13"/>
      <c r="EFP170" s="13"/>
      <c r="EFQ170" s="13"/>
      <c r="EFR170" s="13"/>
      <c r="EFS170" s="13"/>
      <c r="EFT170" s="13"/>
      <c r="EFU170" s="13"/>
      <c r="EFV170" s="13"/>
      <c r="EFW170" s="13"/>
      <c r="EFX170" s="13"/>
      <c r="EFY170" s="13"/>
      <c r="EFZ170" s="13"/>
      <c r="EGA170" s="13"/>
      <c r="EGB170" s="13"/>
      <c r="EGC170" s="13"/>
      <c r="EGD170" s="13"/>
      <c r="EGE170" s="13"/>
      <c r="EGF170" s="13"/>
      <c r="EGG170" s="13"/>
      <c r="EGH170" s="13"/>
      <c r="EGI170" s="13"/>
      <c r="EGJ170" s="13"/>
      <c r="EGK170" s="13"/>
      <c r="EGL170" s="13"/>
      <c r="EGM170" s="13"/>
      <c r="EGN170" s="13"/>
      <c r="EGO170" s="13"/>
      <c r="EGP170" s="13"/>
      <c r="EGQ170" s="13"/>
      <c r="EGR170" s="13"/>
      <c r="EGS170" s="13"/>
      <c r="EGT170" s="13"/>
      <c r="EGU170" s="13"/>
      <c r="EGV170" s="13"/>
      <c r="EGW170" s="13"/>
      <c r="EGX170" s="13"/>
      <c r="EGY170" s="13"/>
      <c r="EGZ170" s="13"/>
      <c r="EHA170" s="13"/>
      <c r="EHB170" s="13"/>
      <c r="EHC170" s="13"/>
      <c r="EHD170" s="13"/>
      <c r="EHE170" s="13"/>
      <c r="EHF170" s="13"/>
      <c r="EHG170" s="13"/>
      <c r="EHH170" s="13"/>
      <c r="EHI170" s="13"/>
      <c r="EHJ170" s="13"/>
      <c r="EHK170" s="13"/>
      <c r="EHL170" s="13"/>
      <c r="EHM170" s="13"/>
      <c r="EHN170" s="13"/>
      <c r="EHO170" s="13"/>
      <c r="EHP170" s="13"/>
      <c r="EHQ170" s="13"/>
      <c r="EHR170" s="13"/>
      <c r="EHS170" s="13"/>
      <c r="EHT170" s="13"/>
      <c r="EHU170" s="13"/>
      <c r="EHV170" s="13"/>
      <c r="EHW170" s="13"/>
      <c r="EHX170" s="13"/>
      <c r="EHY170" s="13"/>
      <c r="EHZ170" s="13"/>
      <c r="EIA170" s="13"/>
      <c r="EIB170" s="13"/>
      <c r="EIC170" s="13"/>
      <c r="EID170" s="13"/>
      <c r="EIE170" s="13"/>
      <c r="EIF170" s="13"/>
      <c r="EIG170" s="13"/>
      <c r="EIH170" s="13"/>
      <c r="EII170" s="13"/>
      <c r="EIJ170" s="13"/>
      <c r="EIK170" s="13"/>
      <c r="EIL170" s="13"/>
      <c r="EIM170" s="13"/>
      <c r="EIN170" s="13"/>
      <c r="EIO170" s="13"/>
      <c r="EIP170" s="13"/>
      <c r="EIQ170" s="13"/>
      <c r="EIR170" s="13"/>
      <c r="EIS170" s="13"/>
      <c r="EIT170" s="13"/>
      <c r="EIU170" s="13"/>
      <c r="EIV170" s="13"/>
      <c r="EIW170" s="13"/>
      <c r="EIX170" s="13"/>
      <c r="EIY170" s="13"/>
      <c r="EIZ170" s="13"/>
      <c r="EJA170" s="13"/>
      <c r="EJB170" s="13"/>
      <c r="EJC170" s="13"/>
      <c r="EJD170" s="13"/>
      <c r="EJE170" s="13"/>
      <c r="EJF170" s="13"/>
      <c r="EJG170" s="13"/>
      <c r="EJH170" s="13"/>
      <c r="EJI170" s="13"/>
      <c r="EJJ170" s="13"/>
      <c r="EJK170" s="13"/>
      <c r="EJL170" s="13"/>
      <c r="EJM170" s="13"/>
      <c r="EJN170" s="13"/>
      <c r="EJO170" s="13"/>
      <c r="EJP170" s="13"/>
      <c r="EJQ170" s="13"/>
      <c r="EJR170" s="13"/>
      <c r="EJS170" s="13"/>
      <c r="EJT170" s="13"/>
      <c r="EJU170" s="13"/>
      <c r="EJV170" s="13"/>
      <c r="EJW170" s="13"/>
      <c r="EJX170" s="13"/>
      <c r="EJY170" s="13"/>
      <c r="EJZ170" s="13"/>
      <c r="EKA170" s="13"/>
      <c r="EKB170" s="13"/>
      <c r="EKC170" s="13"/>
      <c r="EKD170" s="13"/>
      <c r="EKE170" s="13"/>
      <c r="EKF170" s="13"/>
      <c r="EKG170" s="13"/>
      <c r="EKH170" s="13"/>
      <c r="EKI170" s="13"/>
      <c r="EKJ170" s="13"/>
      <c r="EKK170" s="13"/>
      <c r="EKL170" s="13"/>
      <c r="EKM170" s="13"/>
      <c r="EKN170" s="13"/>
      <c r="EKO170" s="13"/>
      <c r="EKP170" s="13"/>
      <c r="EKQ170" s="13"/>
      <c r="EKR170" s="13"/>
      <c r="EKS170" s="13"/>
      <c r="EKT170" s="13"/>
      <c r="EKU170" s="13"/>
      <c r="EKV170" s="13"/>
      <c r="EKW170" s="13"/>
      <c r="EKX170" s="13"/>
      <c r="EKY170" s="13"/>
      <c r="EKZ170" s="13"/>
      <c r="ELA170" s="13"/>
      <c r="ELB170" s="13"/>
      <c r="ELC170" s="13"/>
      <c r="ELD170" s="13"/>
      <c r="ELE170" s="13"/>
      <c r="ELF170" s="13"/>
      <c r="ELG170" s="13"/>
      <c r="ELH170" s="13"/>
      <c r="ELI170" s="13"/>
      <c r="ELJ170" s="13"/>
      <c r="ELK170" s="13"/>
      <c r="ELL170" s="13"/>
      <c r="ELM170" s="13"/>
      <c r="ELN170" s="13"/>
      <c r="ELO170" s="13"/>
      <c r="ELP170" s="13"/>
      <c r="ELQ170" s="13"/>
      <c r="ELR170" s="13"/>
      <c r="ELS170" s="13"/>
      <c r="ELT170" s="13"/>
      <c r="ELU170" s="13"/>
      <c r="ELV170" s="13"/>
      <c r="ELW170" s="13"/>
      <c r="ELX170" s="13"/>
      <c r="ELY170" s="13"/>
      <c r="ELZ170" s="13"/>
      <c r="EMA170" s="13"/>
      <c r="EMB170" s="13"/>
      <c r="EMC170" s="13"/>
      <c r="EMD170" s="13"/>
      <c r="EME170" s="13"/>
      <c r="EMF170" s="13"/>
      <c r="EMG170" s="13"/>
      <c r="EMH170" s="13"/>
      <c r="EMI170" s="13"/>
      <c r="EMJ170" s="13"/>
      <c r="EMK170" s="13"/>
      <c r="EML170" s="13"/>
      <c r="EMM170" s="13"/>
      <c r="EMN170" s="13"/>
      <c r="EMO170" s="13"/>
      <c r="EMP170" s="13"/>
      <c r="EMQ170" s="13"/>
      <c r="EMR170" s="13"/>
      <c r="EMS170" s="13"/>
      <c r="EMT170" s="13"/>
      <c r="EMU170" s="13"/>
      <c r="EMV170" s="13"/>
      <c r="EMW170" s="13"/>
      <c r="EMX170" s="13"/>
      <c r="EMY170" s="13"/>
      <c r="EMZ170" s="13"/>
      <c r="ENA170" s="13"/>
      <c r="ENB170" s="13"/>
      <c r="ENC170" s="13"/>
      <c r="END170" s="13"/>
      <c r="ENE170" s="13"/>
      <c r="ENF170" s="13"/>
      <c r="ENG170" s="13"/>
      <c r="ENH170" s="13"/>
      <c r="ENI170" s="13"/>
      <c r="ENJ170" s="13"/>
      <c r="ENK170" s="13"/>
      <c r="ENL170" s="13"/>
      <c r="ENM170" s="13"/>
      <c r="ENN170" s="13"/>
      <c r="ENO170" s="13"/>
      <c r="ENP170" s="13"/>
      <c r="ENQ170" s="13"/>
      <c r="ENR170" s="13"/>
      <c r="ENS170" s="13"/>
      <c r="ENT170" s="13"/>
      <c r="ENU170" s="13"/>
      <c r="ENV170" s="13"/>
      <c r="ENW170" s="13"/>
      <c r="ENX170" s="13"/>
      <c r="ENY170" s="13"/>
      <c r="ENZ170" s="13"/>
      <c r="EOA170" s="13"/>
      <c r="EOB170" s="13"/>
      <c r="EOC170" s="13"/>
      <c r="EOD170" s="13"/>
      <c r="EOE170" s="13"/>
      <c r="EOF170" s="13"/>
      <c r="EOG170" s="13"/>
      <c r="EOH170" s="13"/>
      <c r="EOI170" s="13"/>
      <c r="EOJ170" s="13"/>
      <c r="EOK170" s="13"/>
      <c r="EOL170" s="13"/>
      <c r="EOM170" s="13"/>
      <c r="EON170" s="13"/>
      <c r="EOO170" s="13"/>
      <c r="EOP170" s="13"/>
      <c r="EOQ170" s="13"/>
      <c r="EOR170" s="13"/>
      <c r="EOS170" s="13"/>
      <c r="EOT170" s="13"/>
      <c r="EOU170" s="13"/>
      <c r="EOV170" s="13"/>
      <c r="EOW170" s="13"/>
      <c r="EOX170" s="13"/>
      <c r="EOY170" s="13"/>
      <c r="EOZ170" s="13"/>
      <c r="EPA170" s="13"/>
      <c r="EPB170" s="13"/>
      <c r="EPC170" s="13"/>
      <c r="EPD170" s="13"/>
      <c r="EPE170" s="13"/>
      <c r="EPF170" s="13"/>
      <c r="EPG170" s="13"/>
      <c r="EPH170" s="13"/>
      <c r="EPI170" s="13"/>
      <c r="EPJ170" s="13"/>
      <c r="EPK170" s="13"/>
      <c r="EPL170" s="13"/>
      <c r="EPM170" s="13"/>
      <c r="EPN170" s="13"/>
      <c r="EPO170" s="13"/>
      <c r="EPP170" s="13"/>
      <c r="EPQ170" s="13"/>
      <c r="EPR170" s="13"/>
      <c r="EPS170" s="13"/>
      <c r="EPT170" s="13"/>
      <c r="EPU170" s="13"/>
      <c r="EPV170" s="13"/>
      <c r="EPW170" s="13"/>
      <c r="EPX170" s="13"/>
      <c r="EPY170" s="13"/>
      <c r="EPZ170" s="13"/>
      <c r="EQA170" s="13"/>
      <c r="EQB170" s="13"/>
      <c r="EQC170" s="13"/>
      <c r="EQD170" s="13"/>
      <c r="EQE170" s="13"/>
      <c r="EQF170" s="13"/>
      <c r="EQG170" s="13"/>
      <c r="EQH170" s="13"/>
      <c r="EQI170" s="13"/>
      <c r="EQJ170" s="13"/>
      <c r="EQK170" s="13"/>
      <c r="EQL170" s="13"/>
      <c r="EQM170" s="13"/>
      <c r="EQN170" s="13"/>
      <c r="EQO170" s="13"/>
      <c r="EQP170" s="13"/>
      <c r="EQQ170" s="13"/>
      <c r="EQR170" s="13"/>
      <c r="EQS170" s="13"/>
      <c r="EQT170" s="13"/>
      <c r="EQU170" s="13"/>
      <c r="EQV170" s="13"/>
      <c r="EQW170" s="13"/>
      <c r="EQX170" s="13"/>
      <c r="EQY170" s="13"/>
      <c r="EQZ170" s="13"/>
      <c r="ERA170" s="13"/>
      <c r="ERB170" s="13"/>
      <c r="ERC170" s="13"/>
      <c r="ERD170" s="13"/>
      <c r="ERE170" s="13"/>
      <c r="ERF170" s="13"/>
      <c r="ERG170" s="13"/>
      <c r="ERH170" s="13"/>
      <c r="ERI170" s="13"/>
      <c r="ERJ170" s="13"/>
      <c r="ERK170" s="13"/>
      <c r="ERL170" s="13"/>
      <c r="ERM170" s="13"/>
      <c r="ERN170" s="13"/>
      <c r="ERO170" s="13"/>
      <c r="ERP170" s="13"/>
      <c r="ERQ170" s="13"/>
      <c r="ERR170" s="13"/>
      <c r="ERS170" s="13"/>
      <c r="ERT170" s="13"/>
      <c r="ERU170" s="13"/>
      <c r="ERV170" s="13"/>
      <c r="ERW170" s="13"/>
      <c r="ERX170" s="13"/>
      <c r="ERY170" s="13"/>
      <c r="ERZ170" s="13"/>
      <c r="ESA170" s="13"/>
      <c r="ESB170" s="13"/>
      <c r="ESC170" s="13"/>
      <c r="ESD170" s="13"/>
      <c r="ESE170" s="13"/>
      <c r="ESF170" s="13"/>
      <c r="ESG170" s="13"/>
      <c r="ESH170" s="13"/>
      <c r="ESI170" s="13"/>
      <c r="ESJ170" s="13"/>
      <c r="ESK170" s="13"/>
      <c r="ESL170" s="13"/>
      <c r="ESM170" s="13"/>
      <c r="ESN170" s="13"/>
      <c r="ESO170" s="13"/>
      <c r="ESP170" s="13"/>
      <c r="ESQ170" s="13"/>
      <c r="ESR170" s="13"/>
      <c r="ESS170" s="13"/>
      <c r="EST170" s="13"/>
      <c r="ESU170" s="13"/>
      <c r="ESV170" s="13"/>
      <c r="ESW170" s="13"/>
      <c r="ESX170" s="13"/>
      <c r="ESY170" s="13"/>
      <c r="ESZ170" s="13"/>
      <c r="ETA170" s="13"/>
      <c r="ETB170" s="13"/>
      <c r="ETC170" s="13"/>
      <c r="ETD170" s="13"/>
      <c r="ETE170" s="13"/>
      <c r="ETF170" s="13"/>
      <c r="ETG170" s="13"/>
      <c r="ETH170" s="13"/>
      <c r="ETI170" s="13"/>
      <c r="ETJ170" s="13"/>
      <c r="ETK170" s="13"/>
      <c r="ETL170" s="13"/>
      <c r="ETM170" s="13"/>
      <c r="ETN170" s="13"/>
      <c r="ETO170" s="13"/>
      <c r="ETP170" s="13"/>
      <c r="ETQ170" s="13"/>
      <c r="ETR170" s="13"/>
      <c r="ETS170" s="13"/>
      <c r="ETT170" s="13"/>
      <c r="ETU170" s="13"/>
      <c r="ETV170" s="13"/>
      <c r="ETW170" s="13"/>
      <c r="ETX170" s="13"/>
      <c r="ETY170" s="13"/>
      <c r="ETZ170" s="13"/>
      <c r="EUA170" s="13"/>
      <c r="EUB170" s="13"/>
      <c r="EUC170" s="13"/>
      <c r="EUD170" s="13"/>
      <c r="EUE170" s="13"/>
      <c r="EUF170" s="13"/>
      <c r="EUG170" s="13"/>
      <c r="EUH170" s="13"/>
      <c r="EUI170" s="13"/>
      <c r="EUJ170" s="13"/>
      <c r="EUK170" s="13"/>
      <c r="EUL170" s="13"/>
      <c r="EUM170" s="13"/>
      <c r="EUN170" s="13"/>
      <c r="EUO170" s="13"/>
      <c r="EUP170" s="13"/>
      <c r="EUQ170" s="13"/>
      <c r="EUR170" s="13"/>
      <c r="EUS170" s="13"/>
      <c r="EUT170" s="13"/>
      <c r="EUU170" s="13"/>
      <c r="EUV170" s="13"/>
      <c r="EUW170" s="13"/>
      <c r="EUX170" s="13"/>
      <c r="EUY170" s="13"/>
      <c r="EUZ170" s="13"/>
      <c r="EVA170" s="13"/>
      <c r="EVB170" s="13"/>
      <c r="EVC170" s="13"/>
      <c r="EVD170" s="13"/>
      <c r="EVE170" s="13"/>
      <c r="EVF170" s="13"/>
      <c r="EVG170" s="13"/>
      <c r="EVH170" s="13"/>
      <c r="EVI170" s="13"/>
      <c r="EVJ170" s="13"/>
      <c r="EVK170" s="13"/>
      <c r="EVL170" s="13"/>
      <c r="EVM170" s="13"/>
      <c r="EVN170" s="13"/>
      <c r="EVO170" s="13"/>
      <c r="EVP170" s="13"/>
      <c r="EVQ170" s="13"/>
      <c r="EVR170" s="13"/>
      <c r="EVS170" s="13"/>
      <c r="EVT170" s="13"/>
      <c r="EVU170" s="13"/>
      <c r="EVV170" s="13"/>
      <c r="EVW170" s="13"/>
      <c r="EVX170" s="13"/>
      <c r="EVY170" s="13"/>
      <c r="EVZ170" s="13"/>
      <c r="EWA170" s="13"/>
      <c r="EWB170" s="13"/>
      <c r="EWC170" s="13"/>
      <c r="EWD170" s="13"/>
      <c r="EWE170" s="13"/>
      <c r="EWF170" s="13"/>
      <c r="EWG170" s="13"/>
      <c r="EWH170" s="13"/>
      <c r="EWI170" s="13"/>
      <c r="EWJ170" s="13"/>
      <c r="EWK170" s="13"/>
      <c r="EWL170" s="13"/>
      <c r="EWM170" s="13"/>
      <c r="EWN170" s="13"/>
      <c r="EWO170" s="13"/>
      <c r="EWP170" s="13"/>
      <c r="EWQ170" s="13"/>
      <c r="EWR170" s="13"/>
      <c r="EWS170" s="13"/>
      <c r="EWT170" s="13"/>
      <c r="EWU170" s="13"/>
      <c r="EWV170" s="13"/>
      <c r="EWW170" s="13"/>
      <c r="EWX170" s="13"/>
      <c r="EWY170" s="13"/>
      <c r="EWZ170" s="13"/>
      <c r="EXA170" s="13"/>
      <c r="EXB170" s="13"/>
      <c r="EXC170" s="13"/>
      <c r="EXD170" s="13"/>
      <c r="EXE170" s="13"/>
      <c r="EXF170" s="13"/>
      <c r="EXG170" s="13"/>
      <c r="EXH170" s="13"/>
      <c r="EXI170" s="13"/>
      <c r="EXJ170" s="13"/>
      <c r="EXK170" s="13"/>
      <c r="EXL170" s="13"/>
      <c r="EXM170" s="13"/>
      <c r="EXN170" s="13"/>
      <c r="EXO170" s="13"/>
      <c r="EXP170" s="13"/>
      <c r="EXQ170" s="13"/>
      <c r="EXR170" s="13"/>
      <c r="EXS170" s="13"/>
      <c r="EXT170" s="13"/>
      <c r="EXU170" s="13"/>
      <c r="EXV170" s="13"/>
      <c r="EXW170" s="13"/>
      <c r="EXX170" s="13"/>
      <c r="EXY170" s="13"/>
      <c r="EXZ170" s="13"/>
      <c r="EYA170" s="13"/>
      <c r="EYB170" s="13"/>
      <c r="EYC170" s="13"/>
      <c r="EYD170" s="13"/>
      <c r="EYE170" s="13"/>
      <c r="EYF170" s="13"/>
      <c r="EYG170" s="13"/>
      <c r="EYH170" s="13"/>
      <c r="EYI170" s="13"/>
      <c r="EYJ170" s="13"/>
      <c r="EYK170" s="13"/>
      <c r="EYL170" s="13"/>
      <c r="EYM170" s="13"/>
      <c r="EYN170" s="13"/>
      <c r="EYO170" s="13"/>
      <c r="EYP170" s="13"/>
      <c r="EYQ170" s="13"/>
      <c r="EYR170" s="13"/>
      <c r="EYS170" s="13"/>
      <c r="EYT170" s="13"/>
      <c r="EYU170" s="13"/>
      <c r="EYV170" s="13"/>
      <c r="EYW170" s="13"/>
      <c r="EYX170" s="13"/>
      <c r="EYY170" s="13"/>
      <c r="EYZ170" s="13"/>
      <c r="EZA170" s="13"/>
      <c r="EZB170" s="13"/>
      <c r="EZC170" s="13"/>
      <c r="EZD170" s="13"/>
      <c r="EZE170" s="13"/>
      <c r="EZF170" s="13"/>
      <c r="EZG170" s="13"/>
      <c r="EZH170" s="13"/>
      <c r="EZI170" s="13"/>
      <c r="EZJ170" s="13"/>
      <c r="EZK170" s="13"/>
      <c r="EZL170" s="13"/>
      <c r="EZM170" s="13"/>
      <c r="EZN170" s="13"/>
      <c r="EZO170" s="13"/>
      <c r="EZP170" s="13"/>
      <c r="EZQ170" s="13"/>
      <c r="EZR170" s="13"/>
      <c r="EZS170" s="13"/>
      <c r="EZT170" s="13"/>
      <c r="EZU170" s="13"/>
      <c r="EZV170" s="13"/>
      <c r="EZW170" s="13"/>
      <c r="EZX170" s="13"/>
      <c r="EZY170" s="13"/>
      <c r="EZZ170" s="13"/>
      <c r="FAA170" s="13"/>
      <c r="FAB170" s="13"/>
      <c r="FAC170" s="13"/>
      <c r="FAD170" s="13"/>
      <c r="FAE170" s="13"/>
      <c r="FAF170" s="13"/>
      <c r="FAG170" s="13"/>
      <c r="FAH170" s="13"/>
      <c r="FAI170" s="13"/>
      <c r="FAJ170" s="13"/>
      <c r="FAK170" s="13"/>
      <c r="FAL170" s="13"/>
      <c r="FAM170" s="13"/>
      <c r="FAN170" s="13"/>
      <c r="FAO170" s="13"/>
      <c r="FAP170" s="13"/>
      <c r="FAQ170" s="13"/>
      <c r="FAR170" s="13"/>
      <c r="FAS170" s="13"/>
      <c r="FAT170" s="13"/>
      <c r="FAU170" s="13"/>
      <c r="FAV170" s="13"/>
      <c r="FAW170" s="13"/>
      <c r="FAX170" s="13"/>
      <c r="FAY170" s="13"/>
      <c r="FAZ170" s="13"/>
      <c r="FBA170" s="13"/>
      <c r="FBB170" s="13"/>
      <c r="FBC170" s="13"/>
      <c r="FBD170" s="13"/>
      <c r="FBE170" s="13"/>
      <c r="FBF170" s="13"/>
      <c r="FBG170" s="13"/>
      <c r="FBH170" s="13"/>
      <c r="FBI170" s="13"/>
      <c r="FBJ170" s="13"/>
      <c r="FBK170" s="13"/>
      <c r="FBL170" s="13"/>
      <c r="FBM170" s="13"/>
      <c r="FBN170" s="13"/>
      <c r="FBO170" s="13"/>
      <c r="FBP170" s="13"/>
      <c r="FBQ170" s="13"/>
      <c r="FBR170" s="13"/>
      <c r="FBS170" s="13"/>
      <c r="FBT170" s="13"/>
      <c r="FBU170" s="13"/>
      <c r="FBV170" s="13"/>
      <c r="FBW170" s="13"/>
      <c r="FBX170" s="13"/>
      <c r="FBY170" s="13"/>
      <c r="FBZ170" s="13"/>
      <c r="FCA170" s="13"/>
      <c r="FCB170" s="13"/>
      <c r="FCC170" s="13"/>
      <c r="FCD170" s="13"/>
      <c r="FCE170" s="13"/>
      <c r="FCF170" s="13"/>
      <c r="FCG170" s="13"/>
      <c r="FCH170" s="13"/>
      <c r="FCI170" s="13"/>
      <c r="FCJ170" s="13"/>
      <c r="FCK170" s="13"/>
      <c r="FCL170" s="13"/>
      <c r="FCM170" s="13"/>
      <c r="FCN170" s="13"/>
      <c r="FCO170" s="13"/>
      <c r="FCP170" s="13"/>
      <c r="FCQ170" s="13"/>
      <c r="FCR170" s="13"/>
      <c r="FCS170" s="13"/>
      <c r="FCT170" s="13"/>
      <c r="FCU170" s="13"/>
      <c r="FCV170" s="13"/>
      <c r="FCW170" s="13"/>
      <c r="FCX170" s="13"/>
      <c r="FCY170" s="13"/>
      <c r="FCZ170" s="13"/>
      <c r="FDA170" s="13"/>
      <c r="FDB170" s="13"/>
      <c r="FDC170" s="13"/>
      <c r="FDD170" s="13"/>
      <c r="FDE170" s="13"/>
      <c r="FDF170" s="13"/>
      <c r="FDG170" s="13"/>
      <c r="FDH170" s="13"/>
      <c r="FDI170" s="13"/>
      <c r="FDJ170" s="13"/>
      <c r="FDK170" s="13"/>
      <c r="FDL170" s="13"/>
      <c r="FDM170" s="13"/>
      <c r="FDN170" s="13"/>
      <c r="FDO170" s="13"/>
      <c r="FDP170" s="13"/>
      <c r="FDQ170" s="13"/>
      <c r="FDR170" s="13"/>
      <c r="FDS170" s="13"/>
      <c r="FDT170" s="13"/>
      <c r="FDU170" s="13"/>
      <c r="FDV170" s="13"/>
      <c r="FDW170" s="13"/>
      <c r="FDX170" s="13"/>
      <c r="FDY170" s="13"/>
      <c r="FDZ170" s="13"/>
      <c r="FEA170" s="13"/>
      <c r="FEB170" s="13"/>
      <c r="FEC170" s="13"/>
      <c r="FED170" s="13"/>
      <c r="FEE170" s="13"/>
      <c r="FEF170" s="13"/>
      <c r="FEG170" s="13"/>
      <c r="FEH170" s="13"/>
      <c r="FEI170" s="13"/>
      <c r="FEJ170" s="13"/>
      <c r="FEK170" s="13"/>
      <c r="FEL170" s="13"/>
      <c r="FEM170" s="13"/>
      <c r="FEN170" s="13"/>
      <c r="FEO170" s="13"/>
      <c r="FEP170" s="13"/>
      <c r="FEQ170" s="13"/>
      <c r="FER170" s="13"/>
      <c r="FES170" s="13"/>
      <c r="FET170" s="13"/>
      <c r="FEU170" s="13"/>
      <c r="FEV170" s="13"/>
      <c r="FEW170" s="13"/>
      <c r="FEX170" s="13"/>
      <c r="FEY170" s="13"/>
      <c r="FEZ170" s="13"/>
      <c r="FFA170" s="13"/>
      <c r="FFB170" s="13"/>
      <c r="FFC170" s="13"/>
      <c r="FFD170" s="13"/>
      <c r="FFE170" s="13"/>
      <c r="FFF170" s="13"/>
      <c r="FFG170" s="13"/>
      <c r="FFH170" s="13"/>
      <c r="FFI170" s="13"/>
      <c r="FFJ170" s="13"/>
      <c r="FFK170" s="13"/>
      <c r="FFL170" s="13"/>
      <c r="FFM170" s="13"/>
      <c r="FFN170" s="13"/>
      <c r="FFO170" s="13"/>
      <c r="FFP170" s="13"/>
      <c r="FFQ170" s="13"/>
      <c r="FFR170" s="13"/>
      <c r="FFS170" s="13"/>
      <c r="FFT170" s="13"/>
      <c r="FFU170" s="13"/>
      <c r="FFV170" s="13"/>
      <c r="FFW170" s="13"/>
      <c r="FFX170" s="13"/>
      <c r="FFY170" s="13"/>
      <c r="FFZ170" s="13"/>
      <c r="FGA170" s="13"/>
      <c r="FGB170" s="13"/>
      <c r="FGC170" s="13"/>
      <c r="FGD170" s="13"/>
      <c r="FGE170" s="13"/>
      <c r="FGF170" s="13"/>
      <c r="FGG170" s="13"/>
      <c r="FGH170" s="13"/>
      <c r="FGI170" s="13"/>
      <c r="FGJ170" s="13"/>
      <c r="FGK170" s="13"/>
      <c r="FGL170" s="13"/>
      <c r="FGM170" s="13"/>
      <c r="FGN170" s="13"/>
      <c r="FGO170" s="13"/>
      <c r="FGP170" s="13"/>
      <c r="FGQ170" s="13"/>
      <c r="FGR170" s="13"/>
      <c r="FGS170" s="13"/>
      <c r="FGT170" s="13"/>
      <c r="FGU170" s="13"/>
      <c r="FGV170" s="13"/>
      <c r="FGW170" s="13"/>
      <c r="FGX170" s="13"/>
      <c r="FGY170" s="13"/>
      <c r="FGZ170" s="13"/>
      <c r="FHA170" s="13"/>
      <c r="FHB170" s="13"/>
      <c r="FHC170" s="13"/>
      <c r="FHD170" s="13"/>
      <c r="FHE170" s="13"/>
      <c r="FHF170" s="13"/>
      <c r="FHG170" s="13"/>
      <c r="FHH170" s="13"/>
      <c r="FHI170" s="13"/>
      <c r="FHJ170" s="13"/>
      <c r="FHK170" s="13"/>
      <c r="FHL170" s="13"/>
      <c r="FHM170" s="13"/>
      <c r="FHN170" s="13"/>
      <c r="FHO170" s="13"/>
      <c r="FHP170" s="13"/>
      <c r="FHQ170" s="13"/>
      <c r="FHR170" s="13"/>
      <c r="FHS170" s="13"/>
      <c r="FHT170" s="13"/>
      <c r="FHU170" s="13"/>
      <c r="FHV170" s="13"/>
      <c r="FHW170" s="13"/>
      <c r="FHX170" s="13"/>
      <c r="FHY170" s="13"/>
      <c r="FHZ170" s="13"/>
      <c r="FIA170" s="13"/>
      <c r="FIB170" s="13"/>
      <c r="FIC170" s="13"/>
      <c r="FID170" s="13"/>
      <c r="FIE170" s="13"/>
      <c r="FIF170" s="13"/>
      <c r="FIG170" s="13"/>
      <c r="FIH170" s="13"/>
      <c r="FII170" s="13"/>
      <c r="FIJ170" s="13"/>
      <c r="FIK170" s="13"/>
      <c r="FIL170" s="13"/>
      <c r="FIM170" s="13"/>
      <c r="FIN170" s="13"/>
      <c r="FIO170" s="13"/>
      <c r="FIP170" s="13"/>
      <c r="FIQ170" s="13"/>
      <c r="FIR170" s="13"/>
      <c r="FIS170" s="13"/>
      <c r="FIT170" s="13"/>
      <c r="FIU170" s="13"/>
      <c r="FIV170" s="13"/>
      <c r="FIW170" s="13"/>
      <c r="FIX170" s="13"/>
      <c r="FIY170" s="13"/>
      <c r="FIZ170" s="13"/>
      <c r="FJA170" s="13"/>
      <c r="FJB170" s="13"/>
      <c r="FJC170" s="13"/>
      <c r="FJD170" s="13"/>
      <c r="FJE170" s="13"/>
      <c r="FJF170" s="13"/>
      <c r="FJG170" s="13"/>
      <c r="FJH170" s="13"/>
      <c r="FJI170" s="13"/>
      <c r="FJJ170" s="13"/>
      <c r="FJK170" s="13"/>
      <c r="FJL170" s="13"/>
      <c r="FJM170" s="13"/>
      <c r="FJN170" s="13"/>
      <c r="FJO170" s="13"/>
      <c r="FJP170" s="13"/>
      <c r="FJQ170" s="13"/>
      <c r="FJR170" s="13"/>
      <c r="FJS170" s="13"/>
      <c r="FJT170" s="13"/>
      <c r="FJU170" s="13"/>
      <c r="FJV170" s="13"/>
      <c r="FJW170" s="13"/>
      <c r="FJX170" s="13"/>
      <c r="FJY170" s="13"/>
      <c r="FJZ170" s="13"/>
      <c r="FKA170" s="13"/>
      <c r="FKB170" s="13"/>
      <c r="FKC170" s="13"/>
      <c r="FKD170" s="13"/>
      <c r="FKE170" s="13"/>
      <c r="FKF170" s="13"/>
      <c r="FKG170" s="13"/>
      <c r="FKH170" s="13"/>
      <c r="FKI170" s="13"/>
      <c r="FKJ170" s="13"/>
      <c r="FKK170" s="13"/>
      <c r="FKL170" s="13"/>
      <c r="FKM170" s="13"/>
      <c r="FKN170" s="13"/>
      <c r="FKO170" s="13"/>
      <c r="FKP170" s="13"/>
      <c r="FKQ170" s="13"/>
      <c r="FKR170" s="13"/>
      <c r="FKS170" s="13"/>
      <c r="FKT170" s="13"/>
      <c r="FKU170" s="13"/>
      <c r="FKV170" s="13"/>
      <c r="FKW170" s="13"/>
      <c r="FKX170" s="13"/>
      <c r="FKY170" s="13"/>
      <c r="FKZ170" s="13"/>
      <c r="FLA170" s="13"/>
      <c r="FLB170" s="13"/>
      <c r="FLC170" s="13"/>
      <c r="FLD170" s="13"/>
      <c r="FLE170" s="13"/>
      <c r="FLF170" s="13"/>
      <c r="FLG170" s="13"/>
      <c r="FLH170" s="13"/>
      <c r="FLI170" s="13"/>
      <c r="FLJ170" s="13"/>
      <c r="FLK170" s="13"/>
      <c r="FLL170" s="13"/>
      <c r="FLM170" s="13"/>
      <c r="FLN170" s="13"/>
      <c r="FLO170" s="13"/>
      <c r="FLP170" s="13"/>
      <c r="FLQ170" s="13"/>
      <c r="FLR170" s="13"/>
      <c r="FLS170" s="13"/>
      <c r="FLT170" s="13"/>
      <c r="FLU170" s="13"/>
      <c r="FLV170" s="13"/>
      <c r="FLW170" s="13"/>
      <c r="FLX170" s="13"/>
      <c r="FLY170" s="13"/>
      <c r="FLZ170" s="13"/>
      <c r="FMA170" s="13"/>
      <c r="FMB170" s="13"/>
      <c r="FMC170" s="13"/>
      <c r="FMD170" s="13"/>
      <c r="FME170" s="13"/>
      <c r="FMF170" s="13"/>
      <c r="FMG170" s="13"/>
      <c r="FMH170" s="13"/>
      <c r="FMI170" s="13"/>
      <c r="FMJ170" s="13"/>
      <c r="FMK170" s="13"/>
      <c r="FML170" s="13"/>
      <c r="FMM170" s="13"/>
      <c r="FMN170" s="13"/>
      <c r="FMO170" s="13"/>
      <c r="FMP170" s="13"/>
      <c r="FMQ170" s="13"/>
      <c r="FMR170" s="13"/>
      <c r="FMS170" s="13"/>
      <c r="FMT170" s="13"/>
      <c r="FMU170" s="13"/>
      <c r="FMV170" s="13"/>
      <c r="FMW170" s="13"/>
      <c r="FMX170" s="13"/>
      <c r="FMY170" s="13"/>
      <c r="FMZ170" s="13"/>
      <c r="FNA170" s="13"/>
      <c r="FNB170" s="13"/>
      <c r="FNC170" s="13"/>
      <c r="FND170" s="13"/>
      <c r="FNE170" s="13"/>
      <c r="FNF170" s="13"/>
      <c r="FNG170" s="13"/>
      <c r="FNH170" s="13"/>
      <c r="FNI170" s="13"/>
      <c r="FNJ170" s="13"/>
      <c r="FNK170" s="13"/>
      <c r="FNL170" s="13"/>
      <c r="FNM170" s="13"/>
      <c r="FNN170" s="13"/>
      <c r="FNO170" s="13"/>
      <c r="FNP170" s="13"/>
      <c r="FNQ170" s="13"/>
      <c r="FNR170" s="13"/>
      <c r="FNS170" s="13"/>
      <c r="FNT170" s="13"/>
      <c r="FNU170" s="13"/>
      <c r="FNV170" s="13"/>
      <c r="FNW170" s="13"/>
      <c r="FNX170" s="13"/>
      <c r="FNY170" s="13"/>
      <c r="FNZ170" s="13"/>
      <c r="FOA170" s="13"/>
      <c r="FOB170" s="13"/>
      <c r="FOC170" s="13"/>
      <c r="FOD170" s="13"/>
      <c r="FOE170" s="13"/>
      <c r="FOF170" s="13"/>
      <c r="FOG170" s="13"/>
      <c r="FOH170" s="13"/>
      <c r="FOI170" s="13"/>
      <c r="FOJ170" s="13"/>
      <c r="FOK170" s="13"/>
      <c r="FOL170" s="13"/>
      <c r="FOM170" s="13"/>
      <c r="FON170" s="13"/>
      <c r="FOO170" s="13"/>
      <c r="FOP170" s="13"/>
      <c r="FOQ170" s="13"/>
      <c r="FOR170" s="13"/>
      <c r="FOS170" s="13"/>
      <c r="FOT170" s="13"/>
      <c r="FOU170" s="13"/>
      <c r="FOV170" s="13"/>
      <c r="FOW170" s="13"/>
      <c r="FOX170" s="13"/>
      <c r="FOY170" s="13"/>
      <c r="FOZ170" s="13"/>
      <c r="FPA170" s="13"/>
      <c r="FPB170" s="13"/>
      <c r="FPC170" s="13"/>
      <c r="FPD170" s="13"/>
      <c r="FPE170" s="13"/>
      <c r="FPF170" s="13"/>
      <c r="FPG170" s="13"/>
      <c r="FPH170" s="13"/>
      <c r="FPI170" s="13"/>
      <c r="FPJ170" s="13"/>
      <c r="FPK170" s="13"/>
      <c r="FPL170" s="13"/>
      <c r="FPM170" s="13"/>
      <c r="FPN170" s="13"/>
      <c r="FPO170" s="13"/>
      <c r="FPP170" s="13"/>
      <c r="FPQ170" s="13"/>
      <c r="FPR170" s="13"/>
      <c r="FPS170" s="13"/>
      <c r="FPT170" s="13"/>
      <c r="FPU170" s="13"/>
      <c r="FPV170" s="13"/>
      <c r="FPW170" s="13"/>
      <c r="FPX170" s="13"/>
      <c r="FPY170" s="13"/>
      <c r="FPZ170" s="13"/>
      <c r="FQA170" s="13"/>
      <c r="FQB170" s="13"/>
      <c r="FQC170" s="13"/>
      <c r="FQD170" s="13"/>
      <c r="FQE170" s="13"/>
      <c r="FQF170" s="13"/>
      <c r="FQG170" s="13"/>
      <c r="FQH170" s="13"/>
      <c r="FQI170" s="13"/>
      <c r="FQJ170" s="13"/>
      <c r="FQK170" s="13"/>
      <c r="FQL170" s="13"/>
      <c r="FQM170" s="13"/>
      <c r="FQN170" s="13"/>
      <c r="FQO170" s="13"/>
      <c r="FQP170" s="13"/>
      <c r="FQQ170" s="13"/>
      <c r="FQR170" s="13"/>
      <c r="FQS170" s="13"/>
      <c r="FQT170" s="13"/>
      <c r="FQU170" s="13"/>
      <c r="FQV170" s="13"/>
      <c r="FQW170" s="13"/>
      <c r="FQX170" s="13"/>
      <c r="FQY170" s="13"/>
      <c r="FQZ170" s="13"/>
      <c r="FRA170" s="13"/>
      <c r="FRB170" s="13"/>
      <c r="FRC170" s="13"/>
      <c r="FRD170" s="13"/>
      <c r="FRE170" s="13"/>
      <c r="FRF170" s="13"/>
      <c r="FRG170" s="13"/>
      <c r="FRH170" s="13"/>
      <c r="FRI170" s="13"/>
      <c r="FRJ170" s="13"/>
      <c r="FRK170" s="13"/>
      <c r="FRL170" s="13"/>
      <c r="FRM170" s="13"/>
      <c r="FRN170" s="13"/>
      <c r="FRO170" s="13"/>
      <c r="FRP170" s="13"/>
      <c r="FRQ170" s="13"/>
      <c r="FRR170" s="13"/>
      <c r="FRS170" s="13"/>
      <c r="FRT170" s="13"/>
      <c r="FRU170" s="13"/>
      <c r="FRV170" s="13"/>
      <c r="FRW170" s="13"/>
      <c r="FRX170" s="13"/>
      <c r="FRY170" s="13"/>
      <c r="FRZ170" s="13"/>
      <c r="FSA170" s="13"/>
      <c r="FSB170" s="13"/>
      <c r="FSC170" s="13"/>
      <c r="FSD170" s="13"/>
      <c r="FSE170" s="13"/>
      <c r="FSF170" s="13"/>
      <c r="FSG170" s="13"/>
      <c r="FSH170" s="13"/>
      <c r="FSI170" s="13"/>
      <c r="FSJ170" s="13"/>
      <c r="FSK170" s="13"/>
      <c r="FSL170" s="13"/>
      <c r="FSM170" s="13"/>
      <c r="FSN170" s="13"/>
      <c r="FSO170" s="13"/>
      <c r="FSP170" s="13"/>
      <c r="FSQ170" s="13"/>
      <c r="FSR170" s="13"/>
      <c r="FSS170" s="13"/>
      <c r="FST170" s="13"/>
      <c r="FSU170" s="13"/>
      <c r="FSV170" s="13"/>
      <c r="FSW170" s="13"/>
      <c r="FSX170" s="13"/>
      <c r="FSY170" s="13"/>
      <c r="FSZ170" s="13"/>
      <c r="FTA170" s="13"/>
      <c r="FTB170" s="13"/>
      <c r="FTC170" s="13"/>
      <c r="FTD170" s="13"/>
      <c r="FTE170" s="13"/>
      <c r="FTF170" s="13"/>
      <c r="FTG170" s="13"/>
      <c r="FTH170" s="13"/>
      <c r="FTI170" s="13"/>
      <c r="FTJ170" s="13"/>
      <c r="FTK170" s="13"/>
      <c r="FTL170" s="13"/>
      <c r="FTM170" s="13"/>
      <c r="FTN170" s="13"/>
      <c r="FTO170" s="13"/>
      <c r="FTP170" s="13"/>
      <c r="FTQ170" s="13"/>
      <c r="FTR170" s="13"/>
      <c r="FTS170" s="13"/>
      <c r="FTT170" s="13"/>
      <c r="FTU170" s="13"/>
      <c r="FTV170" s="13"/>
      <c r="FTW170" s="13"/>
      <c r="FTX170" s="13"/>
      <c r="FTY170" s="13"/>
      <c r="FTZ170" s="13"/>
      <c r="FUA170" s="13"/>
      <c r="FUB170" s="13"/>
      <c r="FUC170" s="13"/>
      <c r="FUD170" s="13"/>
      <c r="FUE170" s="13"/>
      <c r="FUF170" s="13"/>
      <c r="FUG170" s="13"/>
      <c r="FUH170" s="13"/>
      <c r="FUI170" s="13"/>
      <c r="FUJ170" s="13"/>
      <c r="FUK170" s="13"/>
      <c r="FUL170" s="13"/>
      <c r="FUM170" s="13"/>
      <c r="FUN170" s="13"/>
      <c r="FUO170" s="13"/>
      <c r="FUP170" s="13"/>
      <c r="FUQ170" s="13"/>
      <c r="FUR170" s="13"/>
      <c r="FUS170" s="13"/>
      <c r="FUT170" s="13"/>
      <c r="FUU170" s="13"/>
      <c r="FUV170" s="13"/>
      <c r="FUW170" s="13"/>
      <c r="FUX170" s="13"/>
      <c r="FUY170" s="13"/>
      <c r="FUZ170" s="13"/>
      <c r="FVA170" s="13"/>
      <c r="FVB170" s="13"/>
      <c r="FVC170" s="13"/>
      <c r="FVD170" s="13"/>
      <c r="FVE170" s="13"/>
      <c r="FVF170" s="13"/>
      <c r="FVG170" s="13"/>
      <c r="FVH170" s="13"/>
      <c r="FVI170" s="13"/>
      <c r="FVJ170" s="13"/>
      <c r="FVK170" s="13"/>
      <c r="FVL170" s="13"/>
      <c r="FVM170" s="13"/>
      <c r="FVN170" s="13"/>
      <c r="FVO170" s="13"/>
      <c r="FVP170" s="13"/>
      <c r="FVQ170" s="13"/>
      <c r="FVR170" s="13"/>
      <c r="FVS170" s="13"/>
      <c r="FVT170" s="13"/>
      <c r="FVU170" s="13"/>
      <c r="FVV170" s="13"/>
      <c r="FVW170" s="13"/>
      <c r="FVX170" s="13"/>
      <c r="FVY170" s="13"/>
      <c r="FVZ170" s="13"/>
      <c r="FWA170" s="13"/>
      <c r="FWB170" s="13"/>
      <c r="FWC170" s="13"/>
      <c r="FWD170" s="13"/>
      <c r="FWE170" s="13"/>
      <c r="FWF170" s="13"/>
      <c r="FWG170" s="13"/>
      <c r="FWH170" s="13"/>
      <c r="FWI170" s="13"/>
      <c r="FWJ170" s="13"/>
      <c r="FWK170" s="13"/>
      <c r="FWL170" s="13"/>
      <c r="FWM170" s="13"/>
      <c r="FWN170" s="13"/>
      <c r="FWO170" s="13"/>
      <c r="FWP170" s="13"/>
      <c r="FWQ170" s="13"/>
      <c r="FWR170" s="13"/>
      <c r="FWS170" s="13"/>
      <c r="FWT170" s="13"/>
      <c r="FWU170" s="13"/>
      <c r="FWV170" s="13"/>
      <c r="FWW170" s="13"/>
      <c r="FWX170" s="13"/>
      <c r="FWY170" s="13"/>
      <c r="FWZ170" s="13"/>
      <c r="FXA170" s="13"/>
      <c r="FXB170" s="13"/>
      <c r="FXC170" s="13"/>
      <c r="FXD170" s="13"/>
      <c r="FXE170" s="13"/>
      <c r="FXF170" s="13"/>
      <c r="FXG170" s="13"/>
      <c r="FXH170" s="13"/>
      <c r="FXI170" s="13"/>
      <c r="FXJ170" s="13"/>
      <c r="FXK170" s="13"/>
      <c r="FXL170" s="13"/>
      <c r="FXM170" s="13"/>
      <c r="FXN170" s="13"/>
      <c r="FXO170" s="13"/>
      <c r="FXP170" s="13"/>
      <c r="FXQ170" s="13"/>
      <c r="FXR170" s="13"/>
      <c r="FXS170" s="13"/>
      <c r="FXT170" s="13"/>
      <c r="FXU170" s="13"/>
      <c r="FXV170" s="13"/>
      <c r="FXW170" s="13"/>
      <c r="FXX170" s="13"/>
      <c r="FXY170" s="13"/>
      <c r="FXZ170" s="13"/>
      <c r="FYA170" s="13"/>
      <c r="FYB170" s="13"/>
      <c r="FYC170" s="13"/>
      <c r="FYD170" s="13"/>
      <c r="FYE170" s="13"/>
      <c r="FYF170" s="13"/>
      <c r="FYG170" s="13"/>
      <c r="FYH170" s="13"/>
      <c r="FYI170" s="13"/>
      <c r="FYJ170" s="13"/>
      <c r="FYK170" s="13"/>
      <c r="FYL170" s="13"/>
      <c r="FYM170" s="13"/>
      <c r="FYN170" s="13"/>
      <c r="FYO170" s="13"/>
      <c r="FYP170" s="13"/>
      <c r="FYQ170" s="13"/>
      <c r="FYR170" s="13"/>
      <c r="FYS170" s="13"/>
      <c r="FYT170" s="13"/>
      <c r="FYU170" s="13"/>
      <c r="FYV170" s="13"/>
      <c r="FYW170" s="13"/>
      <c r="FYX170" s="13"/>
      <c r="FYY170" s="13"/>
      <c r="FYZ170" s="13"/>
      <c r="FZA170" s="13"/>
      <c r="FZB170" s="13"/>
      <c r="FZC170" s="13"/>
      <c r="FZD170" s="13"/>
      <c r="FZE170" s="13"/>
      <c r="FZF170" s="13"/>
      <c r="FZG170" s="13"/>
      <c r="FZH170" s="13"/>
      <c r="FZI170" s="13"/>
      <c r="FZJ170" s="13"/>
      <c r="FZK170" s="13"/>
      <c r="FZL170" s="13"/>
      <c r="FZM170" s="13"/>
      <c r="FZN170" s="13"/>
      <c r="FZO170" s="13"/>
      <c r="FZP170" s="13"/>
      <c r="FZQ170" s="13"/>
      <c r="FZR170" s="13"/>
      <c r="FZS170" s="13"/>
      <c r="FZT170" s="13"/>
      <c r="FZU170" s="13"/>
      <c r="FZV170" s="13"/>
      <c r="FZW170" s="13"/>
      <c r="FZX170" s="13"/>
      <c r="FZY170" s="13"/>
      <c r="FZZ170" s="13"/>
      <c r="GAA170" s="13"/>
      <c r="GAB170" s="13"/>
      <c r="GAC170" s="13"/>
      <c r="GAD170" s="13"/>
      <c r="GAE170" s="13"/>
      <c r="GAF170" s="13"/>
      <c r="GAG170" s="13"/>
      <c r="GAH170" s="13"/>
      <c r="GAI170" s="13"/>
      <c r="GAJ170" s="13"/>
      <c r="GAK170" s="13"/>
      <c r="GAL170" s="13"/>
      <c r="GAM170" s="13"/>
      <c r="GAN170" s="13"/>
      <c r="GAO170" s="13"/>
      <c r="GAP170" s="13"/>
      <c r="GAQ170" s="13"/>
      <c r="GAR170" s="13"/>
      <c r="GAS170" s="13"/>
      <c r="GAT170" s="13"/>
      <c r="GAU170" s="13"/>
      <c r="GAV170" s="13"/>
      <c r="GAW170" s="13"/>
      <c r="GAX170" s="13"/>
      <c r="GAY170" s="13"/>
      <c r="GAZ170" s="13"/>
      <c r="GBA170" s="13"/>
      <c r="GBB170" s="13"/>
      <c r="GBC170" s="13"/>
      <c r="GBD170" s="13"/>
      <c r="GBE170" s="13"/>
      <c r="GBF170" s="13"/>
      <c r="GBG170" s="13"/>
      <c r="GBH170" s="13"/>
      <c r="GBI170" s="13"/>
      <c r="GBJ170" s="13"/>
      <c r="GBK170" s="13"/>
      <c r="GBL170" s="13"/>
      <c r="GBM170" s="13"/>
      <c r="GBN170" s="13"/>
      <c r="GBO170" s="13"/>
      <c r="GBP170" s="13"/>
      <c r="GBQ170" s="13"/>
      <c r="GBR170" s="13"/>
      <c r="GBS170" s="13"/>
      <c r="GBT170" s="13"/>
      <c r="GBU170" s="13"/>
      <c r="GBV170" s="13"/>
      <c r="GBW170" s="13"/>
      <c r="GBX170" s="13"/>
      <c r="GBY170" s="13"/>
      <c r="GBZ170" s="13"/>
      <c r="GCA170" s="13"/>
      <c r="GCB170" s="13"/>
      <c r="GCC170" s="13"/>
      <c r="GCD170" s="13"/>
      <c r="GCE170" s="13"/>
      <c r="GCF170" s="13"/>
      <c r="GCG170" s="13"/>
      <c r="GCH170" s="13"/>
      <c r="GCI170" s="13"/>
      <c r="GCJ170" s="13"/>
      <c r="GCK170" s="13"/>
      <c r="GCL170" s="13"/>
      <c r="GCM170" s="13"/>
      <c r="GCN170" s="13"/>
      <c r="GCO170" s="13"/>
      <c r="GCP170" s="13"/>
      <c r="GCQ170" s="13"/>
      <c r="GCR170" s="13"/>
      <c r="GCS170" s="13"/>
      <c r="GCT170" s="13"/>
      <c r="GCU170" s="13"/>
      <c r="GCV170" s="13"/>
      <c r="GCW170" s="13"/>
      <c r="GCX170" s="13"/>
      <c r="GCY170" s="13"/>
      <c r="GCZ170" s="13"/>
      <c r="GDA170" s="13"/>
      <c r="GDB170" s="13"/>
      <c r="GDC170" s="13"/>
      <c r="GDD170" s="13"/>
      <c r="GDE170" s="13"/>
      <c r="GDF170" s="13"/>
      <c r="GDG170" s="13"/>
      <c r="GDH170" s="13"/>
      <c r="GDI170" s="13"/>
      <c r="GDJ170" s="13"/>
      <c r="GDK170" s="13"/>
      <c r="GDL170" s="13"/>
      <c r="GDM170" s="13"/>
      <c r="GDN170" s="13"/>
      <c r="GDO170" s="13"/>
      <c r="GDP170" s="13"/>
      <c r="GDQ170" s="13"/>
      <c r="GDR170" s="13"/>
      <c r="GDS170" s="13"/>
      <c r="GDT170" s="13"/>
      <c r="GDU170" s="13"/>
      <c r="GDV170" s="13"/>
      <c r="GDW170" s="13"/>
      <c r="GDX170" s="13"/>
      <c r="GDY170" s="13"/>
      <c r="GDZ170" s="13"/>
      <c r="GEA170" s="13"/>
      <c r="GEB170" s="13"/>
      <c r="GEC170" s="13"/>
      <c r="GED170" s="13"/>
      <c r="GEE170" s="13"/>
      <c r="GEF170" s="13"/>
      <c r="GEG170" s="13"/>
      <c r="GEH170" s="13"/>
      <c r="GEI170" s="13"/>
      <c r="GEJ170" s="13"/>
      <c r="GEK170" s="13"/>
      <c r="GEL170" s="13"/>
      <c r="GEM170" s="13"/>
      <c r="GEN170" s="13"/>
      <c r="GEO170" s="13"/>
      <c r="GEP170" s="13"/>
      <c r="GEQ170" s="13"/>
      <c r="GER170" s="13"/>
      <c r="GES170" s="13"/>
      <c r="GET170" s="13"/>
      <c r="GEU170" s="13"/>
      <c r="GEV170" s="13"/>
      <c r="GEW170" s="13"/>
      <c r="GEX170" s="13"/>
      <c r="GEY170" s="13"/>
      <c r="GEZ170" s="13"/>
      <c r="GFA170" s="13"/>
      <c r="GFB170" s="13"/>
      <c r="GFC170" s="13"/>
      <c r="GFD170" s="13"/>
      <c r="GFE170" s="13"/>
      <c r="GFF170" s="13"/>
      <c r="GFG170" s="13"/>
      <c r="GFH170" s="13"/>
      <c r="GFI170" s="13"/>
      <c r="GFJ170" s="13"/>
      <c r="GFK170" s="13"/>
      <c r="GFL170" s="13"/>
      <c r="GFM170" s="13"/>
      <c r="GFN170" s="13"/>
      <c r="GFO170" s="13"/>
      <c r="GFP170" s="13"/>
      <c r="GFQ170" s="13"/>
      <c r="GFR170" s="13"/>
      <c r="GFS170" s="13"/>
      <c r="GFT170" s="13"/>
      <c r="GFU170" s="13"/>
      <c r="GFV170" s="13"/>
      <c r="GFW170" s="13"/>
      <c r="GFX170" s="13"/>
      <c r="GFY170" s="13"/>
      <c r="GFZ170" s="13"/>
      <c r="GGA170" s="13"/>
      <c r="GGB170" s="13"/>
      <c r="GGC170" s="13"/>
      <c r="GGD170" s="13"/>
      <c r="GGE170" s="13"/>
      <c r="GGF170" s="13"/>
      <c r="GGG170" s="13"/>
      <c r="GGH170" s="13"/>
      <c r="GGI170" s="13"/>
      <c r="GGJ170" s="13"/>
      <c r="GGK170" s="13"/>
      <c r="GGL170" s="13"/>
      <c r="GGM170" s="13"/>
      <c r="GGN170" s="13"/>
      <c r="GGO170" s="13"/>
      <c r="GGP170" s="13"/>
      <c r="GGQ170" s="13"/>
      <c r="GGR170" s="13"/>
      <c r="GGS170" s="13"/>
      <c r="GGT170" s="13"/>
      <c r="GGU170" s="13"/>
      <c r="GGV170" s="13"/>
      <c r="GGW170" s="13"/>
      <c r="GGX170" s="13"/>
      <c r="GGY170" s="13"/>
      <c r="GGZ170" s="13"/>
      <c r="GHA170" s="13"/>
      <c r="GHB170" s="13"/>
      <c r="GHC170" s="13"/>
      <c r="GHD170" s="13"/>
      <c r="GHE170" s="13"/>
      <c r="GHF170" s="13"/>
      <c r="GHG170" s="13"/>
      <c r="GHH170" s="13"/>
      <c r="GHI170" s="13"/>
      <c r="GHJ170" s="13"/>
      <c r="GHK170" s="13"/>
      <c r="GHL170" s="13"/>
      <c r="GHM170" s="13"/>
      <c r="GHN170" s="13"/>
      <c r="GHO170" s="13"/>
      <c r="GHP170" s="13"/>
      <c r="GHQ170" s="13"/>
      <c r="GHR170" s="13"/>
      <c r="GHS170" s="13"/>
      <c r="GHT170" s="13"/>
      <c r="GHU170" s="13"/>
      <c r="GHV170" s="13"/>
      <c r="GHW170" s="13"/>
      <c r="GHX170" s="13"/>
      <c r="GHY170" s="13"/>
      <c r="GHZ170" s="13"/>
      <c r="GIA170" s="13"/>
      <c r="GIB170" s="13"/>
      <c r="GIC170" s="13"/>
      <c r="GID170" s="13"/>
      <c r="GIE170" s="13"/>
      <c r="GIF170" s="13"/>
      <c r="GIG170" s="13"/>
      <c r="GIH170" s="13"/>
      <c r="GII170" s="13"/>
      <c r="GIJ170" s="13"/>
      <c r="GIK170" s="13"/>
      <c r="GIL170" s="13"/>
      <c r="GIM170" s="13"/>
      <c r="GIN170" s="13"/>
      <c r="GIO170" s="13"/>
      <c r="GIP170" s="13"/>
      <c r="GIQ170" s="13"/>
      <c r="GIR170" s="13"/>
      <c r="GIS170" s="13"/>
      <c r="GIT170" s="13"/>
      <c r="GIU170" s="13"/>
      <c r="GIV170" s="13"/>
      <c r="GIW170" s="13"/>
      <c r="GIX170" s="13"/>
      <c r="GIY170" s="13"/>
      <c r="GIZ170" s="13"/>
      <c r="GJA170" s="13"/>
      <c r="GJB170" s="13"/>
      <c r="GJC170" s="13"/>
      <c r="GJD170" s="13"/>
      <c r="GJE170" s="13"/>
      <c r="GJF170" s="13"/>
      <c r="GJG170" s="13"/>
      <c r="GJH170" s="13"/>
      <c r="GJI170" s="13"/>
      <c r="GJJ170" s="13"/>
      <c r="GJK170" s="13"/>
      <c r="GJL170" s="13"/>
      <c r="GJM170" s="13"/>
      <c r="GJN170" s="13"/>
      <c r="GJO170" s="13"/>
      <c r="GJP170" s="13"/>
      <c r="GJQ170" s="13"/>
      <c r="GJR170" s="13"/>
      <c r="GJS170" s="13"/>
      <c r="GJT170" s="13"/>
      <c r="GJU170" s="13"/>
      <c r="GJV170" s="13"/>
      <c r="GJW170" s="13"/>
      <c r="GJX170" s="13"/>
      <c r="GJY170" s="13"/>
      <c r="GJZ170" s="13"/>
      <c r="GKA170" s="13"/>
      <c r="GKB170" s="13"/>
      <c r="GKC170" s="13"/>
      <c r="GKD170" s="13"/>
      <c r="GKE170" s="13"/>
      <c r="GKF170" s="13"/>
      <c r="GKG170" s="13"/>
      <c r="GKH170" s="13"/>
      <c r="GKI170" s="13"/>
      <c r="GKJ170" s="13"/>
      <c r="GKK170" s="13"/>
      <c r="GKL170" s="13"/>
      <c r="GKM170" s="13"/>
      <c r="GKN170" s="13"/>
      <c r="GKO170" s="13"/>
      <c r="GKP170" s="13"/>
      <c r="GKQ170" s="13"/>
      <c r="GKR170" s="13"/>
      <c r="GKS170" s="13"/>
      <c r="GKT170" s="13"/>
      <c r="GKU170" s="13"/>
      <c r="GKV170" s="13"/>
      <c r="GKW170" s="13"/>
      <c r="GKX170" s="13"/>
      <c r="GKY170" s="13"/>
      <c r="GKZ170" s="13"/>
      <c r="GLA170" s="13"/>
      <c r="GLB170" s="13"/>
      <c r="GLC170" s="13"/>
      <c r="GLD170" s="13"/>
      <c r="GLE170" s="13"/>
      <c r="GLF170" s="13"/>
      <c r="GLG170" s="13"/>
      <c r="GLH170" s="13"/>
      <c r="GLI170" s="13"/>
      <c r="GLJ170" s="13"/>
      <c r="GLK170" s="13"/>
      <c r="GLL170" s="13"/>
      <c r="GLM170" s="13"/>
      <c r="GLN170" s="13"/>
      <c r="GLO170" s="13"/>
      <c r="GLP170" s="13"/>
      <c r="GLQ170" s="13"/>
      <c r="GLR170" s="13"/>
      <c r="GLS170" s="13"/>
      <c r="GLT170" s="13"/>
      <c r="GLU170" s="13"/>
      <c r="GLV170" s="13"/>
      <c r="GLW170" s="13"/>
      <c r="GLX170" s="13"/>
      <c r="GLY170" s="13"/>
      <c r="GLZ170" s="13"/>
      <c r="GMA170" s="13"/>
      <c r="GMB170" s="13"/>
      <c r="GMC170" s="13"/>
      <c r="GMD170" s="13"/>
      <c r="GME170" s="13"/>
      <c r="GMF170" s="13"/>
      <c r="GMG170" s="13"/>
      <c r="GMH170" s="13"/>
      <c r="GMI170" s="13"/>
      <c r="GMJ170" s="13"/>
      <c r="GMK170" s="13"/>
      <c r="GML170" s="13"/>
      <c r="GMM170" s="13"/>
      <c r="GMN170" s="13"/>
      <c r="GMO170" s="13"/>
      <c r="GMP170" s="13"/>
      <c r="GMQ170" s="13"/>
      <c r="GMR170" s="13"/>
      <c r="GMS170" s="13"/>
      <c r="GMT170" s="13"/>
      <c r="GMU170" s="13"/>
      <c r="GMV170" s="13"/>
      <c r="GMW170" s="13"/>
      <c r="GMX170" s="13"/>
      <c r="GMY170" s="13"/>
      <c r="GMZ170" s="13"/>
      <c r="GNA170" s="13"/>
      <c r="GNB170" s="13"/>
      <c r="GNC170" s="13"/>
      <c r="GND170" s="13"/>
      <c r="GNE170" s="13"/>
      <c r="GNF170" s="13"/>
      <c r="GNG170" s="13"/>
      <c r="GNH170" s="13"/>
      <c r="GNI170" s="13"/>
      <c r="GNJ170" s="13"/>
      <c r="GNK170" s="13"/>
      <c r="GNL170" s="13"/>
      <c r="GNM170" s="13"/>
      <c r="GNN170" s="13"/>
      <c r="GNO170" s="13"/>
      <c r="GNP170" s="13"/>
      <c r="GNQ170" s="13"/>
      <c r="GNR170" s="13"/>
      <c r="GNS170" s="13"/>
      <c r="GNT170" s="13"/>
      <c r="GNU170" s="13"/>
      <c r="GNV170" s="13"/>
      <c r="GNW170" s="13"/>
      <c r="GNX170" s="13"/>
      <c r="GNY170" s="13"/>
      <c r="GNZ170" s="13"/>
      <c r="GOA170" s="13"/>
      <c r="GOB170" s="13"/>
      <c r="GOC170" s="13"/>
      <c r="GOD170" s="13"/>
      <c r="GOE170" s="13"/>
      <c r="GOF170" s="13"/>
      <c r="GOG170" s="13"/>
      <c r="GOH170" s="13"/>
      <c r="GOI170" s="13"/>
      <c r="GOJ170" s="13"/>
      <c r="GOK170" s="13"/>
      <c r="GOL170" s="13"/>
      <c r="GOM170" s="13"/>
      <c r="GON170" s="13"/>
      <c r="GOO170" s="13"/>
      <c r="GOP170" s="13"/>
      <c r="GOQ170" s="13"/>
      <c r="GOR170" s="13"/>
      <c r="GOS170" s="13"/>
      <c r="GOT170" s="13"/>
      <c r="GOU170" s="13"/>
      <c r="GOV170" s="13"/>
      <c r="GOW170" s="13"/>
      <c r="GOX170" s="13"/>
      <c r="GOY170" s="13"/>
      <c r="GOZ170" s="13"/>
      <c r="GPA170" s="13"/>
      <c r="GPB170" s="13"/>
      <c r="GPC170" s="13"/>
      <c r="GPD170" s="13"/>
      <c r="GPE170" s="13"/>
      <c r="GPF170" s="13"/>
      <c r="GPG170" s="13"/>
      <c r="GPH170" s="13"/>
      <c r="GPI170" s="13"/>
      <c r="GPJ170" s="13"/>
      <c r="GPK170" s="13"/>
      <c r="GPL170" s="13"/>
      <c r="GPM170" s="13"/>
      <c r="GPN170" s="13"/>
      <c r="GPO170" s="13"/>
      <c r="GPP170" s="13"/>
      <c r="GPQ170" s="13"/>
      <c r="GPR170" s="13"/>
      <c r="GPS170" s="13"/>
      <c r="GPT170" s="13"/>
      <c r="GPU170" s="13"/>
      <c r="GPV170" s="13"/>
      <c r="GPW170" s="13"/>
      <c r="GPX170" s="13"/>
      <c r="GPY170" s="13"/>
      <c r="GPZ170" s="13"/>
      <c r="GQA170" s="13"/>
      <c r="GQB170" s="13"/>
      <c r="GQC170" s="13"/>
      <c r="GQD170" s="13"/>
      <c r="GQE170" s="13"/>
      <c r="GQF170" s="13"/>
      <c r="GQG170" s="13"/>
      <c r="GQH170" s="13"/>
      <c r="GQI170" s="13"/>
      <c r="GQJ170" s="13"/>
      <c r="GQK170" s="13"/>
      <c r="GQL170" s="13"/>
      <c r="GQM170" s="13"/>
      <c r="GQN170" s="13"/>
      <c r="GQO170" s="13"/>
      <c r="GQP170" s="13"/>
      <c r="GQQ170" s="13"/>
      <c r="GQR170" s="13"/>
      <c r="GQS170" s="13"/>
      <c r="GQT170" s="13"/>
      <c r="GQU170" s="13"/>
      <c r="GQV170" s="13"/>
      <c r="GQW170" s="13"/>
      <c r="GQX170" s="13"/>
      <c r="GQY170" s="13"/>
      <c r="GQZ170" s="13"/>
      <c r="GRA170" s="13"/>
      <c r="GRB170" s="13"/>
      <c r="GRC170" s="13"/>
      <c r="GRD170" s="13"/>
      <c r="GRE170" s="13"/>
      <c r="GRF170" s="13"/>
      <c r="GRG170" s="13"/>
      <c r="GRH170" s="13"/>
      <c r="GRI170" s="13"/>
      <c r="GRJ170" s="13"/>
      <c r="GRK170" s="13"/>
      <c r="GRL170" s="13"/>
      <c r="GRM170" s="13"/>
      <c r="GRN170" s="13"/>
      <c r="GRO170" s="13"/>
      <c r="GRP170" s="13"/>
      <c r="GRQ170" s="13"/>
      <c r="GRR170" s="13"/>
      <c r="GRS170" s="13"/>
      <c r="GRT170" s="13"/>
      <c r="GRU170" s="13"/>
      <c r="GRV170" s="13"/>
      <c r="GRW170" s="13"/>
      <c r="GRX170" s="13"/>
      <c r="GRY170" s="13"/>
      <c r="GRZ170" s="13"/>
      <c r="GSA170" s="13"/>
      <c r="GSB170" s="13"/>
      <c r="GSC170" s="13"/>
      <c r="GSD170" s="13"/>
      <c r="GSE170" s="13"/>
      <c r="GSF170" s="13"/>
      <c r="GSG170" s="13"/>
      <c r="GSH170" s="13"/>
      <c r="GSI170" s="13"/>
      <c r="GSJ170" s="13"/>
      <c r="GSK170" s="13"/>
      <c r="GSL170" s="13"/>
      <c r="GSM170" s="13"/>
      <c r="GSN170" s="13"/>
      <c r="GSO170" s="13"/>
      <c r="GSP170" s="13"/>
      <c r="GSQ170" s="13"/>
      <c r="GSR170" s="13"/>
      <c r="GSS170" s="13"/>
      <c r="GST170" s="13"/>
      <c r="GSU170" s="13"/>
      <c r="GSV170" s="13"/>
      <c r="GSW170" s="13"/>
      <c r="GSX170" s="13"/>
      <c r="GSY170" s="13"/>
      <c r="GSZ170" s="13"/>
      <c r="GTA170" s="13"/>
      <c r="GTB170" s="13"/>
      <c r="GTC170" s="13"/>
      <c r="GTD170" s="13"/>
      <c r="GTE170" s="13"/>
      <c r="GTF170" s="13"/>
      <c r="GTG170" s="13"/>
      <c r="GTH170" s="13"/>
      <c r="GTI170" s="13"/>
      <c r="GTJ170" s="13"/>
      <c r="GTK170" s="13"/>
      <c r="GTL170" s="13"/>
      <c r="GTM170" s="13"/>
      <c r="GTN170" s="13"/>
      <c r="GTO170" s="13"/>
      <c r="GTP170" s="13"/>
      <c r="GTQ170" s="13"/>
      <c r="GTR170" s="13"/>
      <c r="GTS170" s="13"/>
      <c r="GTT170" s="13"/>
      <c r="GTU170" s="13"/>
      <c r="GTV170" s="13"/>
      <c r="GTW170" s="13"/>
      <c r="GTX170" s="13"/>
      <c r="GTY170" s="13"/>
      <c r="GTZ170" s="13"/>
      <c r="GUA170" s="13"/>
      <c r="GUB170" s="13"/>
      <c r="GUC170" s="13"/>
      <c r="GUD170" s="13"/>
      <c r="GUE170" s="13"/>
      <c r="GUF170" s="13"/>
      <c r="GUG170" s="13"/>
      <c r="GUH170" s="13"/>
      <c r="GUI170" s="13"/>
      <c r="GUJ170" s="13"/>
      <c r="GUK170" s="13"/>
      <c r="GUL170" s="13"/>
      <c r="GUM170" s="13"/>
      <c r="GUN170" s="13"/>
      <c r="GUO170" s="13"/>
      <c r="GUP170" s="13"/>
      <c r="GUQ170" s="13"/>
      <c r="GUR170" s="13"/>
      <c r="GUS170" s="13"/>
      <c r="GUT170" s="13"/>
      <c r="GUU170" s="13"/>
      <c r="GUV170" s="13"/>
      <c r="GUW170" s="13"/>
      <c r="GUX170" s="13"/>
      <c r="GUY170" s="13"/>
      <c r="GUZ170" s="13"/>
      <c r="GVA170" s="13"/>
      <c r="GVB170" s="13"/>
      <c r="GVC170" s="13"/>
      <c r="GVD170" s="13"/>
      <c r="GVE170" s="13"/>
      <c r="GVF170" s="13"/>
      <c r="GVG170" s="13"/>
      <c r="GVH170" s="13"/>
      <c r="GVI170" s="13"/>
      <c r="GVJ170" s="13"/>
      <c r="GVK170" s="13"/>
      <c r="GVL170" s="13"/>
      <c r="GVM170" s="13"/>
      <c r="GVN170" s="13"/>
      <c r="GVO170" s="13"/>
      <c r="GVP170" s="13"/>
      <c r="GVQ170" s="13"/>
      <c r="GVR170" s="13"/>
      <c r="GVS170" s="13"/>
      <c r="GVT170" s="13"/>
      <c r="GVU170" s="13"/>
      <c r="GVV170" s="13"/>
      <c r="GVW170" s="13"/>
      <c r="GVX170" s="13"/>
      <c r="GVY170" s="13"/>
      <c r="GVZ170" s="13"/>
      <c r="GWA170" s="13"/>
      <c r="GWB170" s="13"/>
      <c r="GWC170" s="13"/>
      <c r="GWD170" s="13"/>
      <c r="GWE170" s="13"/>
      <c r="GWF170" s="13"/>
      <c r="GWG170" s="13"/>
      <c r="GWH170" s="13"/>
      <c r="GWI170" s="13"/>
      <c r="GWJ170" s="13"/>
      <c r="GWK170" s="13"/>
      <c r="GWL170" s="13"/>
      <c r="GWM170" s="13"/>
      <c r="GWN170" s="13"/>
      <c r="GWO170" s="13"/>
      <c r="GWP170" s="13"/>
      <c r="GWQ170" s="13"/>
      <c r="GWR170" s="13"/>
      <c r="GWS170" s="13"/>
      <c r="GWT170" s="13"/>
      <c r="GWU170" s="13"/>
      <c r="GWV170" s="13"/>
      <c r="GWW170" s="13"/>
      <c r="GWX170" s="13"/>
      <c r="GWY170" s="13"/>
      <c r="GWZ170" s="13"/>
      <c r="GXA170" s="13"/>
      <c r="GXB170" s="13"/>
      <c r="GXC170" s="13"/>
      <c r="GXD170" s="13"/>
      <c r="GXE170" s="13"/>
      <c r="GXF170" s="13"/>
      <c r="GXG170" s="13"/>
      <c r="GXH170" s="13"/>
      <c r="GXI170" s="13"/>
      <c r="GXJ170" s="13"/>
      <c r="GXK170" s="13"/>
      <c r="GXL170" s="13"/>
      <c r="GXM170" s="13"/>
      <c r="GXN170" s="13"/>
      <c r="GXO170" s="13"/>
      <c r="GXP170" s="13"/>
      <c r="GXQ170" s="13"/>
      <c r="GXR170" s="13"/>
      <c r="GXS170" s="13"/>
      <c r="GXT170" s="13"/>
      <c r="GXU170" s="13"/>
      <c r="GXV170" s="13"/>
      <c r="GXW170" s="13"/>
      <c r="GXX170" s="13"/>
      <c r="GXY170" s="13"/>
      <c r="GXZ170" s="13"/>
      <c r="GYA170" s="13"/>
      <c r="GYB170" s="13"/>
      <c r="GYC170" s="13"/>
      <c r="GYD170" s="13"/>
      <c r="GYE170" s="13"/>
      <c r="GYF170" s="13"/>
      <c r="GYG170" s="13"/>
      <c r="GYH170" s="13"/>
      <c r="GYI170" s="13"/>
      <c r="GYJ170" s="13"/>
      <c r="GYK170" s="13"/>
      <c r="GYL170" s="13"/>
      <c r="GYM170" s="13"/>
      <c r="GYN170" s="13"/>
      <c r="GYO170" s="13"/>
      <c r="GYP170" s="13"/>
      <c r="GYQ170" s="13"/>
      <c r="GYR170" s="13"/>
      <c r="GYS170" s="13"/>
      <c r="GYT170" s="13"/>
      <c r="GYU170" s="13"/>
      <c r="GYV170" s="13"/>
      <c r="GYW170" s="13"/>
      <c r="GYX170" s="13"/>
      <c r="GYY170" s="13"/>
      <c r="GYZ170" s="13"/>
      <c r="GZA170" s="13"/>
      <c r="GZB170" s="13"/>
      <c r="GZC170" s="13"/>
      <c r="GZD170" s="13"/>
      <c r="GZE170" s="13"/>
      <c r="GZF170" s="13"/>
      <c r="GZG170" s="13"/>
      <c r="GZH170" s="13"/>
      <c r="GZI170" s="13"/>
      <c r="GZJ170" s="13"/>
      <c r="GZK170" s="13"/>
      <c r="GZL170" s="13"/>
      <c r="GZM170" s="13"/>
      <c r="GZN170" s="13"/>
      <c r="GZO170" s="13"/>
      <c r="GZP170" s="13"/>
      <c r="GZQ170" s="13"/>
      <c r="GZR170" s="13"/>
      <c r="GZS170" s="13"/>
      <c r="GZT170" s="13"/>
      <c r="GZU170" s="13"/>
      <c r="GZV170" s="13"/>
      <c r="GZW170" s="13"/>
      <c r="GZX170" s="13"/>
      <c r="GZY170" s="13"/>
      <c r="GZZ170" s="13"/>
      <c r="HAA170" s="13"/>
      <c r="HAB170" s="13"/>
      <c r="HAC170" s="13"/>
      <c r="HAD170" s="13"/>
      <c r="HAE170" s="13"/>
      <c r="HAF170" s="13"/>
      <c r="HAG170" s="13"/>
      <c r="HAH170" s="13"/>
      <c r="HAI170" s="13"/>
      <c r="HAJ170" s="13"/>
      <c r="HAK170" s="13"/>
      <c r="HAL170" s="13"/>
      <c r="HAM170" s="13"/>
      <c r="HAN170" s="13"/>
      <c r="HAO170" s="13"/>
      <c r="HAP170" s="13"/>
      <c r="HAQ170" s="13"/>
      <c r="HAR170" s="13"/>
      <c r="HAS170" s="13"/>
      <c r="HAT170" s="13"/>
      <c r="HAU170" s="13"/>
      <c r="HAV170" s="13"/>
      <c r="HAW170" s="13"/>
      <c r="HAX170" s="13"/>
      <c r="HAY170" s="13"/>
      <c r="HAZ170" s="13"/>
      <c r="HBA170" s="13"/>
      <c r="HBB170" s="13"/>
      <c r="HBC170" s="13"/>
      <c r="HBD170" s="13"/>
      <c r="HBE170" s="13"/>
      <c r="HBF170" s="13"/>
      <c r="HBG170" s="13"/>
      <c r="HBH170" s="13"/>
      <c r="HBI170" s="13"/>
      <c r="HBJ170" s="13"/>
      <c r="HBK170" s="13"/>
      <c r="HBL170" s="13"/>
      <c r="HBM170" s="13"/>
      <c r="HBN170" s="13"/>
      <c r="HBO170" s="13"/>
      <c r="HBP170" s="13"/>
      <c r="HBQ170" s="13"/>
      <c r="HBR170" s="13"/>
      <c r="HBS170" s="13"/>
      <c r="HBT170" s="13"/>
      <c r="HBU170" s="13"/>
      <c r="HBV170" s="13"/>
      <c r="HBW170" s="13"/>
      <c r="HBX170" s="13"/>
      <c r="HBY170" s="13"/>
      <c r="HBZ170" s="13"/>
      <c r="HCA170" s="13"/>
      <c r="HCB170" s="13"/>
      <c r="HCC170" s="13"/>
      <c r="HCD170" s="13"/>
      <c r="HCE170" s="13"/>
      <c r="HCF170" s="13"/>
      <c r="HCG170" s="13"/>
      <c r="HCH170" s="13"/>
      <c r="HCI170" s="13"/>
      <c r="HCJ170" s="13"/>
      <c r="HCK170" s="13"/>
      <c r="HCL170" s="13"/>
      <c r="HCM170" s="13"/>
      <c r="HCN170" s="13"/>
      <c r="HCO170" s="13"/>
      <c r="HCP170" s="13"/>
      <c r="HCQ170" s="13"/>
      <c r="HCR170" s="13"/>
      <c r="HCS170" s="13"/>
      <c r="HCT170" s="13"/>
      <c r="HCU170" s="13"/>
      <c r="HCV170" s="13"/>
      <c r="HCW170" s="13"/>
      <c r="HCX170" s="13"/>
      <c r="HCY170" s="13"/>
      <c r="HCZ170" s="13"/>
      <c r="HDA170" s="13"/>
      <c r="HDB170" s="13"/>
      <c r="HDC170" s="13"/>
      <c r="HDD170" s="13"/>
      <c r="HDE170" s="13"/>
      <c r="HDF170" s="13"/>
      <c r="HDG170" s="13"/>
      <c r="HDH170" s="13"/>
      <c r="HDI170" s="13"/>
      <c r="HDJ170" s="13"/>
      <c r="HDK170" s="13"/>
      <c r="HDL170" s="13"/>
      <c r="HDM170" s="13"/>
      <c r="HDN170" s="13"/>
      <c r="HDO170" s="13"/>
      <c r="HDP170" s="13"/>
      <c r="HDQ170" s="13"/>
      <c r="HDR170" s="13"/>
      <c r="HDS170" s="13"/>
      <c r="HDT170" s="13"/>
      <c r="HDU170" s="13"/>
      <c r="HDV170" s="13"/>
      <c r="HDW170" s="13"/>
      <c r="HDX170" s="13"/>
      <c r="HDY170" s="13"/>
      <c r="HDZ170" s="13"/>
      <c r="HEA170" s="13"/>
      <c r="HEB170" s="13"/>
      <c r="HEC170" s="13"/>
      <c r="HED170" s="13"/>
      <c r="HEE170" s="13"/>
      <c r="HEF170" s="13"/>
      <c r="HEG170" s="13"/>
      <c r="HEH170" s="13"/>
      <c r="HEI170" s="13"/>
      <c r="HEJ170" s="13"/>
      <c r="HEK170" s="13"/>
      <c r="HEL170" s="13"/>
      <c r="HEM170" s="13"/>
      <c r="HEN170" s="13"/>
      <c r="HEO170" s="13"/>
      <c r="HEP170" s="13"/>
      <c r="HEQ170" s="13"/>
      <c r="HER170" s="13"/>
      <c r="HES170" s="13"/>
      <c r="HET170" s="13"/>
      <c r="HEU170" s="13"/>
      <c r="HEV170" s="13"/>
      <c r="HEW170" s="13"/>
      <c r="HEX170" s="13"/>
      <c r="HEY170" s="13"/>
      <c r="HEZ170" s="13"/>
      <c r="HFA170" s="13"/>
      <c r="HFB170" s="13"/>
      <c r="HFC170" s="13"/>
      <c r="HFD170" s="13"/>
      <c r="HFE170" s="13"/>
      <c r="HFF170" s="13"/>
      <c r="HFG170" s="13"/>
      <c r="HFH170" s="13"/>
      <c r="HFI170" s="13"/>
      <c r="HFJ170" s="13"/>
      <c r="HFK170" s="13"/>
      <c r="HFL170" s="13"/>
      <c r="HFM170" s="13"/>
      <c r="HFN170" s="13"/>
      <c r="HFO170" s="13"/>
      <c r="HFP170" s="13"/>
      <c r="HFQ170" s="13"/>
      <c r="HFR170" s="13"/>
      <c r="HFS170" s="13"/>
      <c r="HFT170" s="13"/>
      <c r="HFU170" s="13"/>
      <c r="HFV170" s="13"/>
      <c r="HFW170" s="13"/>
      <c r="HFX170" s="13"/>
      <c r="HFY170" s="13"/>
      <c r="HFZ170" s="13"/>
      <c r="HGA170" s="13"/>
      <c r="HGB170" s="13"/>
      <c r="HGC170" s="13"/>
      <c r="HGD170" s="13"/>
      <c r="HGE170" s="13"/>
      <c r="HGF170" s="13"/>
      <c r="HGG170" s="13"/>
      <c r="HGH170" s="13"/>
      <c r="HGI170" s="13"/>
      <c r="HGJ170" s="13"/>
      <c r="HGK170" s="13"/>
      <c r="HGL170" s="13"/>
      <c r="HGM170" s="13"/>
      <c r="HGN170" s="13"/>
      <c r="HGO170" s="13"/>
      <c r="HGP170" s="13"/>
      <c r="HGQ170" s="13"/>
      <c r="HGR170" s="13"/>
      <c r="HGS170" s="13"/>
      <c r="HGT170" s="13"/>
      <c r="HGU170" s="13"/>
      <c r="HGV170" s="13"/>
      <c r="HGW170" s="13"/>
      <c r="HGX170" s="13"/>
      <c r="HGY170" s="13"/>
      <c r="HGZ170" s="13"/>
      <c r="HHA170" s="13"/>
      <c r="HHB170" s="13"/>
      <c r="HHC170" s="13"/>
      <c r="HHD170" s="13"/>
      <c r="HHE170" s="13"/>
      <c r="HHF170" s="13"/>
      <c r="HHG170" s="13"/>
      <c r="HHH170" s="13"/>
      <c r="HHI170" s="13"/>
      <c r="HHJ170" s="13"/>
      <c r="HHK170" s="13"/>
      <c r="HHL170" s="13"/>
      <c r="HHM170" s="13"/>
      <c r="HHN170" s="13"/>
      <c r="HHO170" s="13"/>
      <c r="HHP170" s="13"/>
      <c r="HHQ170" s="13"/>
      <c r="HHR170" s="13"/>
      <c r="HHS170" s="13"/>
      <c r="HHT170" s="13"/>
      <c r="HHU170" s="13"/>
      <c r="HHV170" s="13"/>
      <c r="HHW170" s="13"/>
      <c r="HHX170" s="13"/>
      <c r="HHY170" s="13"/>
      <c r="HHZ170" s="13"/>
      <c r="HIA170" s="13"/>
      <c r="HIB170" s="13"/>
      <c r="HIC170" s="13"/>
      <c r="HID170" s="13"/>
      <c r="HIE170" s="13"/>
      <c r="HIF170" s="13"/>
      <c r="HIG170" s="13"/>
      <c r="HIH170" s="13"/>
      <c r="HII170" s="13"/>
      <c r="HIJ170" s="13"/>
      <c r="HIK170" s="13"/>
      <c r="HIL170" s="13"/>
      <c r="HIM170" s="13"/>
      <c r="HIN170" s="13"/>
      <c r="HIO170" s="13"/>
      <c r="HIP170" s="13"/>
      <c r="HIQ170" s="13"/>
      <c r="HIR170" s="13"/>
      <c r="HIS170" s="13"/>
      <c r="HIT170" s="13"/>
      <c r="HIU170" s="13"/>
      <c r="HIV170" s="13"/>
      <c r="HIW170" s="13"/>
      <c r="HIX170" s="13"/>
      <c r="HIY170" s="13"/>
      <c r="HIZ170" s="13"/>
      <c r="HJA170" s="13"/>
      <c r="HJB170" s="13"/>
      <c r="HJC170" s="13"/>
      <c r="HJD170" s="13"/>
      <c r="HJE170" s="13"/>
      <c r="HJF170" s="13"/>
      <c r="HJG170" s="13"/>
      <c r="HJH170" s="13"/>
      <c r="HJI170" s="13"/>
      <c r="HJJ170" s="13"/>
      <c r="HJK170" s="13"/>
      <c r="HJL170" s="13"/>
      <c r="HJM170" s="13"/>
      <c r="HJN170" s="13"/>
      <c r="HJO170" s="13"/>
      <c r="HJP170" s="13"/>
      <c r="HJQ170" s="13"/>
      <c r="HJR170" s="13"/>
      <c r="HJS170" s="13"/>
      <c r="HJT170" s="13"/>
      <c r="HJU170" s="13"/>
      <c r="HJV170" s="13"/>
      <c r="HJW170" s="13"/>
      <c r="HJX170" s="13"/>
      <c r="HJY170" s="13"/>
      <c r="HJZ170" s="13"/>
      <c r="HKA170" s="13"/>
      <c r="HKB170" s="13"/>
      <c r="HKC170" s="13"/>
      <c r="HKD170" s="13"/>
      <c r="HKE170" s="13"/>
      <c r="HKF170" s="13"/>
      <c r="HKG170" s="13"/>
      <c r="HKH170" s="13"/>
      <c r="HKI170" s="13"/>
      <c r="HKJ170" s="13"/>
      <c r="HKK170" s="13"/>
      <c r="HKL170" s="13"/>
      <c r="HKM170" s="13"/>
      <c r="HKN170" s="13"/>
      <c r="HKO170" s="13"/>
      <c r="HKP170" s="13"/>
      <c r="HKQ170" s="13"/>
      <c r="HKR170" s="13"/>
      <c r="HKS170" s="13"/>
      <c r="HKT170" s="13"/>
      <c r="HKU170" s="13"/>
      <c r="HKV170" s="13"/>
      <c r="HKW170" s="13"/>
      <c r="HKX170" s="13"/>
      <c r="HKY170" s="13"/>
      <c r="HKZ170" s="13"/>
      <c r="HLA170" s="13"/>
      <c r="HLB170" s="13"/>
      <c r="HLC170" s="13"/>
      <c r="HLD170" s="13"/>
      <c r="HLE170" s="13"/>
      <c r="HLF170" s="13"/>
      <c r="HLG170" s="13"/>
      <c r="HLH170" s="13"/>
      <c r="HLI170" s="13"/>
      <c r="HLJ170" s="13"/>
      <c r="HLK170" s="13"/>
      <c r="HLL170" s="13"/>
      <c r="HLM170" s="13"/>
      <c r="HLN170" s="13"/>
      <c r="HLO170" s="13"/>
      <c r="HLP170" s="13"/>
      <c r="HLQ170" s="13"/>
      <c r="HLR170" s="13"/>
      <c r="HLS170" s="13"/>
      <c r="HLT170" s="13"/>
      <c r="HLU170" s="13"/>
      <c r="HLV170" s="13"/>
      <c r="HLW170" s="13"/>
      <c r="HLX170" s="13"/>
      <c r="HLY170" s="13"/>
      <c r="HLZ170" s="13"/>
      <c r="HMA170" s="13"/>
      <c r="HMB170" s="13"/>
      <c r="HMC170" s="13"/>
      <c r="HMD170" s="13"/>
      <c r="HME170" s="13"/>
      <c r="HMF170" s="13"/>
      <c r="HMG170" s="13"/>
      <c r="HMH170" s="13"/>
      <c r="HMI170" s="13"/>
      <c r="HMJ170" s="13"/>
      <c r="HMK170" s="13"/>
      <c r="HML170" s="13"/>
      <c r="HMM170" s="13"/>
      <c r="HMN170" s="13"/>
      <c r="HMO170" s="13"/>
      <c r="HMP170" s="13"/>
      <c r="HMQ170" s="13"/>
      <c r="HMR170" s="13"/>
      <c r="HMS170" s="13"/>
      <c r="HMT170" s="13"/>
      <c r="HMU170" s="13"/>
      <c r="HMV170" s="13"/>
      <c r="HMW170" s="13"/>
      <c r="HMX170" s="13"/>
      <c r="HMY170" s="13"/>
      <c r="HMZ170" s="13"/>
      <c r="HNA170" s="13"/>
      <c r="HNB170" s="13"/>
      <c r="HNC170" s="13"/>
      <c r="HND170" s="13"/>
      <c r="HNE170" s="13"/>
      <c r="HNF170" s="13"/>
      <c r="HNG170" s="13"/>
      <c r="HNH170" s="13"/>
      <c r="HNI170" s="13"/>
      <c r="HNJ170" s="13"/>
      <c r="HNK170" s="13"/>
      <c r="HNL170" s="13"/>
      <c r="HNM170" s="13"/>
      <c r="HNN170" s="13"/>
      <c r="HNO170" s="13"/>
      <c r="HNP170" s="13"/>
      <c r="HNQ170" s="13"/>
      <c r="HNR170" s="13"/>
      <c r="HNS170" s="13"/>
      <c r="HNT170" s="13"/>
      <c r="HNU170" s="13"/>
      <c r="HNV170" s="13"/>
      <c r="HNW170" s="13"/>
      <c r="HNX170" s="13"/>
      <c r="HNY170" s="13"/>
      <c r="HNZ170" s="13"/>
      <c r="HOA170" s="13"/>
      <c r="HOB170" s="13"/>
      <c r="HOC170" s="13"/>
      <c r="HOD170" s="13"/>
      <c r="HOE170" s="13"/>
      <c r="HOF170" s="13"/>
      <c r="HOG170" s="13"/>
      <c r="HOH170" s="13"/>
      <c r="HOI170" s="13"/>
      <c r="HOJ170" s="13"/>
      <c r="HOK170" s="13"/>
      <c r="HOL170" s="13"/>
      <c r="HOM170" s="13"/>
      <c r="HON170" s="13"/>
      <c r="HOO170" s="13"/>
      <c r="HOP170" s="13"/>
      <c r="HOQ170" s="13"/>
      <c r="HOR170" s="13"/>
      <c r="HOS170" s="13"/>
      <c r="HOT170" s="13"/>
      <c r="HOU170" s="13"/>
      <c r="HOV170" s="13"/>
      <c r="HOW170" s="13"/>
      <c r="HOX170" s="13"/>
      <c r="HOY170" s="13"/>
      <c r="HOZ170" s="13"/>
      <c r="HPA170" s="13"/>
      <c r="HPB170" s="13"/>
      <c r="HPC170" s="13"/>
      <c r="HPD170" s="13"/>
      <c r="HPE170" s="13"/>
      <c r="HPF170" s="13"/>
      <c r="HPG170" s="13"/>
      <c r="HPH170" s="13"/>
      <c r="HPI170" s="13"/>
      <c r="HPJ170" s="13"/>
      <c r="HPK170" s="13"/>
      <c r="HPL170" s="13"/>
      <c r="HPM170" s="13"/>
      <c r="HPN170" s="13"/>
      <c r="HPO170" s="13"/>
      <c r="HPP170" s="13"/>
      <c r="HPQ170" s="13"/>
      <c r="HPR170" s="13"/>
      <c r="HPS170" s="13"/>
      <c r="HPT170" s="13"/>
      <c r="HPU170" s="13"/>
      <c r="HPV170" s="13"/>
      <c r="HPW170" s="13"/>
      <c r="HPX170" s="13"/>
      <c r="HPY170" s="13"/>
      <c r="HPZ170" s="13"/>
      <c r="HQA170" s="13"/>
      <c r="HQB170" s="13"/>
      <c r="HQC170" s="13"/>
      <c r="HQD170" s="13"/>
      <c r="HQE170" s="13"/>
      <c r="HQF170" s="13"/>
      <c r="HQG170" s="13"/>
      <c r="HQH170" s="13"/>
      <c r="HQI170" s="13"/>
      <c r="HQJ170" s="13"/>
      <c r="HQK170" s="13"/>
      <c r="HQL170" s="13"/>
      <c r="HQM170" s="13"/>
      <c r="HQN170" s="13"/>
      <c r="HQO170" s="13"/>
      <c r="HQP170" s="13"/>
      <c r="HQQ170" s="13"/>
      <c r="HQR170" s="13"/>
      <c r="HQS170" s="13"/>
      <c r="HQT170" s="13"/>
      <c r="HQU170" s="13"/>
      <c r="HQV170" s="13"/>
      <c r="HQW170" s="13"/>
      <c r="HQX170" s="13"/>
      <c r="HQY170" s="13"/>
      <c r="HQZ170" s="13"/>
      <c r="HRA170" s="13"/>
      <c r="HRB170" s="13"/>
      <c r="HRC170" s="13"/>
      <c r="HRD170" s="13"/>
      <c r="HRE170" s="13"/>
      <c r="HRF170" s="13"/>
      <c r="HRG170" s="13"/>
      <c r="HRH170" s="13"/>
      <c r="HRI170" s="13"/>
      <c r="HRJ170" s="13"/>
      <c r="HRK170" s="13"/>
      <c r="HRL170" s="13"/>
      <c r="HRM170" s="13"/>
      <c r="HRN170" s="13"/>
      <c r="HRO170" s="13"/>
      <c r="HRP170" s="13"/>
      <c r="HRQ170" s="13"/>
      <c r="HRR170" s="13"/>
      <c r="HRS170" s="13"/>
      <c r="HRT170" s="13"/>
      <c r="HRU170" s="13"/>
      <c r="HRV170" s="13"/>
      <c r="HRW170" s="13"/>
      <c r="HRX170" s="13"/>
      <c r="HRY170" s="13"/>
      <c r="HRZ170" s="13"/>
      <c r="HSA170" s="13"/>
      <c r="HSB170" s="13"/>
      <c r="HSC170" s="13"/>
      <c r="HSD170" s="13"/>
      <c r="HSE170" s="13"/>
      <c r="HSF170" s="13"/>
      <c r="HSG170" s="13"/>
      <c r="HSH170" s="13"/>
      <c r="HSI170" s="13"/>
      <c r="HSJ170" s="13"/>
      <c r="HSK170" s="13"/>
      <c r="HSL170" s="13"/>
      <c r="HSM170" s="13"/>
      <c r="HSN170" s="13"/>
      <c r="HSO170" s="13"/>
      <c r="HSP170" s="13"/>
      <c r="HSQ170" s="13"/>
      <c r="HSR170" s="13"/>
      <c r="HSS170" s="13"/>
      <c r="HST170" s="13"/>
      <c r="HSU170" s="13"/>
      <c r="HSV170" s="13"/>
      <c r="HSW170" s="13"/>
      <c r="HSX170" s="13"/>
      <c r="HSY170" s="13"/>
      <c r="HSZ170" s="13"/>
      <c r="HTA170" s="13"/>
      <c r="HTB170" s="13"/>
      <c r="HTC170" s="13"/>
      <c r="HTD170" s="13"/>
      <c r="HTE170" s="13"/>
      <c r="HTF170" s="13"/>
      <c r="HTG170" s="13"/>
      <c r="HTH170" s="13"/>
      <c r="HTI170" s="13"/>
      <c r="HTJ170" s="13"/>
      <c r="HTK170" s="13"/>
      <c r="HTL170" s="13"/>
      <c r="HTM170" s="13"/>
      <c r="HTN170" s="13"/>
      <c r="HTO170" s="13"/>
      <c r="HTP170" s="13"/>
      <c r="HTQ170" s="13"/>
      <c r="HTR170" s="13"/>
      <c r="HTS170" s="13"/>
      <c r="HTT170" s="13"/>
      <c r="HTU170" s="13"/>
      <c r="HTV170" s="13"/>
      <c r="HTW170" s="13"/>
      <c r="HTX170" s="13"/>
      <c r="HTY170" s="13"/>
      <c r="HTZ170" s="13"/>
      <c r="HUA170" s="13"/>
      <c r="HUB170" s="13"/>
      <c r="HUC170" s="13"/>
      <c r="HUD170" s="13"/>
      <c r="HUE170" s="13"/>
      <c r="HUF170" s="13"/>
      <c r="HUG170" s="13"/>
      <c r="HUH170" s="13"/>
      <c r="HUI170" s="13"/>
      <c r="HUJ170" s="13"/>
      <c r="HUK170" s="13"/>
      <c r="HUL170" s="13"/>
      <c r="HUM170" s="13"/>
      <c r="HUN170" s="13"/>
      <c r="HUO170" s="13"/>
      <c r="HUP170" s="13"/>
      <c r="HUQ170" s="13"/>
      <c r="HUR170" s="13"/>
      <c r="HUS170" s="13"/>
      <c r="HUT170" s="13"/>
      <c r="HUU170" s="13"/>
      <c r="HUV170" s="13"/>
      <c r="HUW170" s="13"/>
      <c r="HUX170" s="13"/>
      <c r="HUY170" s="13"/>
      <c r="HUZ170" s="13"/>
      <c r="HVA170" s="13"/>
      <c r="HVB170" s="13"/>
      <c r="HVC170" s="13"/>
      <c r="HVD170" s="13"/>
      <c r="HVE170" s="13"/>
      <c r="HVF170" s="13"/>
      <c r="HVG170" s="13"/>
      <c r="HVH170" s="13"/>
      <c r="HVI170" s="13"/>
      <c r="HVJ170" s="13"/>
      <c r="HVK170" s="13"/>
      <c r="HVL170" s="13"/>
      <c r="HVM170" s="13"/>
      <c r="HVN170" s="13"/>
      <c r="HVO170" s="13"/>
      <c r="HVP170" s="13"/>
      <c r="HVQ170" s="13"/>
      <c r="HVR170" s="13"/>
      <c r="HVS170" s="13"/>
      <c r="HVT170" s="13"/>
      <c r="HVU170" s="13"/>
      <c r="HVV170" s="13"/>
      <c r="HVW170" s="13"/>
      <c r="HVX170" s="13"/>
      <c r="HVY170" s="13"/>
      <c r="HVZ170" s="13"/>
      <c r="HWA170" s="13"/>
      <c r="HWB170" s="13"/>
      <c r="HWC170" s="13"/>
      <c r="HWD170" s="13"/>
      <c r="HWE170" s="13"/>
      <c r="HWF170" s="13"/>
      <c r="HWG170" s="13"/>
      <c r="HWH170" s="13"/>
      <c r="HWI170" s="13"/>
      <c r="HWJ170" s="13"/>
      <c r="HWK170" s="13"/>
      <c r="HWL170" s="13"/>
      <c r="HWM170" s="13"/>
      <c r="HWN170" s="13"/>
      <c r="HWO170" s="13"/>
      <c r="HWP170" s="13"/>
      <c r="HWQ170" s="13"/>
      <c r="HWR170" s="13"/>
      <c r="HWS170" s="13"/>
      <c r="HWT170" s="13"/>
      <c r="HWU170" s="13"/>
      <c r="HWV170" s="13"/>
      <c r="HWW170" s="13"/>
      <c r="HWX170" s="13"/>
      <c r="HWY170" s="13"/>
      <c r="HWZ170" s="13"/>
      <c r="HXA170" s="13"/>
      <c r="HXB170" s="13"/>
      <c r="HXC170" s="13"/>
      <c r="HXD170" s="13"/>
      <c r="HXE170" s="13"/>
      <c r="HXF170" s="13"/>
      <c r="HXG170" s="13"/>
      <c r="HXH170" s="13"/>
      <c r="HXI170" s="13"/>
      <c r="HXJ170" s="13"/>
      <c r="HXK170" s="13"/>
      <c r="HXL170" s="13"/>
      <c r="HXM170" s="13"/>
      <c r="HXN170" s="13"/>
      <c r="HXO170" s="13"/>
      <c r="HXP170" s="13"/>
      <c r="HXQ170" s="13"/>
      <c r="HXR170" s="13"/>
      <c r="HXS170" s="13"/>
      <c r="HXT170" s="13"/>
      <c r="HXU170" s="13"/>
      <c r="HXV170" s="13"/>
      <c r="HXW170" s="13"/>
      <c r="HXX170" s="13"/>
      <c r="HXY170" s="13"/>
      <c r="HXZ170" s="13"/>
      <c r="HYA170" s="13"/>
      <c r="HYB170" s="13"/>
      <c r="HYC170" s="13"/>
      <c r="HYD170" s="13"/>
      <c r="HYE170" s="13"/>
      <c r="HYF170" s="13"/>
      <c r="HYG170" s="13"/>
      <c r="HYH170" s="13"/>
      <c r="HYI170" s="13"/>
      <c r="HYJ170" s="13"/>
      <c r="HYK170" s="13"/>
      <c r="HYL170" s="13"/>
      <c r="HYM170" s="13"/>
      <c r="HYN170" s="13"/>
      <c r="HYO170" s="13"/>
      <c r="HYP170" s="13"/>
      <c r="HYQ170" s="13"/>
      <c r="HYR170" s="13"/>
      <c r="HYS170" s="13"/>
      <c r="HYT170" s="13"/>
      <c r="HYU170" s="13"/>
      <c r="HYV170" s="13"/>
      <c r="HYW170" s="13"/>
      <c r="HYX170" s="13"/>
      <c r="HYY170" s="13"/>
      <c r="HYZ170" s="13"/>
      <c r="HZA170" s="13"/>
      <c r="HZB170" s="13"/>
      <c r="HZC170" s="13"/>
      <c r="HZD170" s="13"/>
      <c r="HZE170" s="13"/>
      <c r="HZF170" s="13"/>
      <c r="HZG170" s="13"/>
      <c r="HZH170" s="13"/>
      <c r="HZI170" s="13"/>
      <c r="HZJ170" s="13"/>
      <c r="HZK170" s="13"/>
      <c r="HZL170" s="13"/>
      <c r="HZM170" s="13"/>
      <c r="HZN170" s="13"/>
      <c r="HZO170" s="13"/>
      <c r="HZP170" s="13"/>
      <c r="HZQ170" s="13"/>
      <c r="HZR170" s="13"/>
      <c r="HZS170" s="13"/>
      <c r="HZT170" s="13"/>
      <c r="HZU170" s="13"/>
      <c r="HZV170" s="13"/>
      <c r="HZW170" s="13"/>
      <c r="HZX170" s="13"/>
      <c r="HZY170" s="13"/>
      <c r="HZZ170" s="13"/>
      <c r="IAA170" s="13"/>
      <c r="IAB170" s="13"/>
      <c r="IAC170" s="13"/>
      <c r="IAD170" s="13"/>
      <c r="IAE170" s="13"/>
      <c r="IAF170" s="13"/>
      <c r="IAG170" s="13"/>
      <c r="IAH170" s="13"/>
      <c r="IAI170" s="13"/>
      <c r="IAJ170" s="13"/>
      <c r="IAK170" s="13"/>
      <c r="IAL170" s="13"/>
      <c r="IAM170" s="13"/>
      <c r="IAN170" s="13"/>
      <c r="IAO170" s="13"/>
      <c r="IAP170" s="13"/>
      <c r="IAQ170" s="13"/>
      <c r="IAR170" s="13"/>
      <c r="IAS170" s="13"/>
      <c r="IAT170" s="13"/>
      <c r="IAU170" s="13"/>
      <c r="IAV170" s="13"/>
      <c r="IAW170" s="13"/>
      <c r="IAX170" s="13"/>
      <c r="IAY170" s="13"/>
      <c r="IAZ170" s="13"/>
      <c r="IBA170" s="13"/>
      <c r="IBB170" s="13"/>
      <c r="IBC170" s="13"/>
      <c r="IBD170" s="13"/>
      <c r="IBE170" s="13"/>
      <c r="IBF170" s="13"/>
      <c r="IBG170" s="13"/>
      <c r="IBH170" s="13"/>
      <c r="IBI170" s="13"/>
      <c r="IBJ170" s="13"/>
      <c r="IBK170" s="13"/>
      <c r="IBL170" s="13"/>
      <c r="IBM170" s="13"/>
      <c r="IBN170" s="13"/>
      <c r="IBO170" s="13"/>
      <c r="IBP170" s="13"/>
      <c r="IBQ170" s="13"/>
      <c r="IBR170" s="13"/>
      <c r="IBS170" s="13"/>
      <c r="IBT170" s="13"/>
      <c r="IBU170" s="13"/>
      <c r="IBV170" s="13"/>
      <c r="IBW170" s="13"/>
      <c r="IBX170" s="13"/>
      <c r="IBY170" s="13"/>
      <c r="IBZ170" s="13"/>
      <c r="ICA170" s="13"/>
      <c r="ICB170" s="13"/>
      <c r="ICC170" s="13"/>
      <c r="ICD170" s="13"/>
      <c r="ICE170" s="13"/>
      <c r="ICF170" s="13"/>
      <c r="ICG170" s="13"/>
      <c r="ICH170" s="13"/>
      <c r="ICI170" s="13"/>
      <c r="ICJ170" s="13"/>
      <c r="ICK170" s="13"/>
      <c r="ICL170" s="13"/>
      <c r="ICM170" s="13"/>
      <c r="ICN170" s="13"/>
      <c r="ICO170" s="13"/>
      <c r="ICP170" s="13"/>
      <c r="ICQ170" s="13"/>
      <c r="ICR170" s="13"/>
      <c r="ICS170" s="13"/>
      <c r="ICT170" s="13"/>
      <c r="ICU170" s="13"/>
      <c r="ICV170" s="13"/>
      <c r="ICW170" s="13"/>
      <c r="ICX170" s="13"/>
      <c r="ICY170" s="13"/>
      <c r="ICZ170" s="13"/>
      <c r="IDA170" s="13"/>
      <c r="IDB170" s="13"/>
      <c r="IDC170" s="13"/>
      <c r="IDD170" s="13"/>
      <c r="IDE170" s="13"/>
      <c r="IDF170" s="13"/>
      <c r="IDG170" s="13"/>
      <c r="IDH170" s="13"/>
      <c r="IDI170" s="13"/>
      <c r="IDJ170" s="13"/>
      <c r="IDK170" s="13"/>
      <c r="IDL170" s="13"/>
      <c r="IDM170" s="13"/>
      <c r="IDN170" s="13"/>
      <c r="IDO170" s="13"/>
      <c r="IDP170" s="13"/>
      <c r="IDQ170" s="13"/>
      <c r="IDR170" s="13"/>
      <c r="IDS170" s="13"/>
      <c r="IDT170" s="13"/>
      <c r="IDU170" s="13"/>
      <c r="IDV170" s="13"/>
      <c r="IDW170" s="13"/>
      <c r="IDX170" s="13"/>
      <c r="IDY170" s="13"/>
      <c r="IDZ170" s="13"/>
      <c r="IEA170" s="13"/>
      <c r="IEB170" s="13"/>
      <c r="IEC170" s="13"/>
      <c r="IED170" s="13"/>
      <c r="IEE170" s="13"/>
      <c r="IEF170" s="13"/>
      <c r="IEG170" s="13"/>
      <c r="IEH170" s="13"/>
      <c r="IEI170" s="13"/>
      <c r="IEJ170" s="13"/>
      <c r="IEK170" s="13"/>
      <c r="IEL170" s="13"/>
      <c r="IEM170" s="13"/>
      <c r="IEN170" s="13"/>
      <c r="IEO170" s="13"/>
      <c r="IEP170" s="13"/>
      <c r="IEQ170" s="13"/>
      <c r="IER170" s="13"/>
      <c r="IES170" s="13"/>
      <c r="IET170" s="13"/>
      <c r="IEU170" s="13"/>
      <c r="IEV170" s="13"/>
      <c r="IEW170" s="13"/>
      <c r="IEX170" s="13"/>
      <c r="IEY170" s="13"/>
      <c r="IEZ170" s="13"/>
      <c r="IFA170" s="13"/>
      <c r="IFB170" s="13"/>
      <c r="IFC170" s="13"/>
      <c r="IFD170" s="13"/>
      <c r="IFE170" s="13"/>
      <c r="IFF170" s="13"/>
      <c r="IFG170" s="13"/>
      <c r="IFH170" s="13"/>
      <c r="IFI170" s="13"/>
      <c r="IFJ170" s="13"/>
      <c r="IFK170" s="13"/>
      <c r="IFL170" s="13"/>
      <c r="IFM170" s="13"/>
      <c r="IFN170" s="13"/>
      <c r="IFO170" s="13"/>
      <c r="IFP170" s="13"/>
      <c r="IFQ170" s="13"/>
      <c r="IFR170" s="13"/>
      <c r="IFS170" s="13"/>
      <c r="IFT170" s="13"/>
      <c r="IFU170" s="13"/>
      <c r="IFV170" s="13"/>
      <c r="IFW170" s="13"/>
      <c r="IFX170" s="13"/>
      <c r="IFY170" s="13"/>
      <c r="IFZ170" s="13"/>
      <c r="IGA170" s="13"/>
      <c r="IGB170" s="13"/>
      <c r="IGC170" s="13"/>
      <c r="IGD170" s="13"/>
      <c r="IGE170" s="13"/>
      <c r="IGF170" s="13"/>
      <c r="IGG170" s="13"/>
      <c r="IGH170" s="13"/>
      <c r="IGI170" s="13"/>
      <c r="IGJ170" s="13"/>
      <c r="IGK170" s="13"/>
      <c r="IGL170" s="13"/>
      <c r="IGM170" s="13"/>
      <c r="IGN170" s="13"/>
      <c r="IGO170" s="13"/>
      <c r="IGP170" s="13"/>
      <c r="IGQ170" s="13"/>
      <c r="IGR170" s="13"/>
      <c r="IGS170" s="13"/>
      <c r="IGT170" s="13"/>
      <c r="IGU170" s="13"/>
      <c r="IGV170" s="13"/>
      <c r="IGW170" s="13"/>
      <c r="IGX170" s="13"/>
      <c r="IGY170" s="13"/>
      <c r="IGZ170" s="13"/>
      <c r="IHA170" s="13"/>
      <c r="IHB170" s="13"/>
      <c r="IHC170" s="13"/>
      <c r="IHD170" s="13"/>
      <c r="IHE170" s="13"/>
      <c r="IHF170" s="13"/>
      <c r="IHG170" s="13"/>
      <c r="IHH170" s="13"/>
      <c r="IHI170" s="13"/>
      <c r="IHJ170" s="13"/>
      <c r="IHK170" s="13"/>
      <c r="IHL170" s="13"/>
      <c r="IHM170" s="13"/>
      <c r="IHN170" s="13"/>
      <c r="IHO170" s="13"/>
      <c r="IHP170" s="13"/>
      <c r="IHQ170" s="13"/>
      <c r="IHR170" s="13"/>
      <c r="IHS170" s="13"/>
      <c r="IHT170" s="13"/>
      <c r="IHU170" s="13"/>
      <c r="IHV170" s="13"/>
      <c r="IHW170" s="13"/>
      <c r="IHX170" s="13"/>
      <c r="IHY170" s="13"/>
      <c r="IHZ170" s="13"/>
      <c r="IIA170" s="13"/>
      <c r="IIB170" s="13"/>
      <c r="IIC170" s="13"/>
      <c r="IID170" s="13"/>
      <c r="IIE170" s="13"/>
      <c r="IIF170" s="13"/>
      <c r="IIG170" s="13"/>
      <c r="IIH170" s="13"/>
      <c r="III170" s="13"/>
      <c r="IIJ170" s="13"/>
      <c r="IIK170" s="13"/>
      <c r="IIL170" s="13"/>
      <c r="IIM170" s="13"/>
      <c r="IIN170" s="13"/>
      <c r="IIO170" s="13"/>
      <c r="IIP170" s="13"/>
      <c r="IIQ170" s="13"/>
      <c r="IIR170" s="13"/>
      <c r="IIS170" s="13"/>
      <c r="IIT170" s="13"/>
      <c r="IIU170" s="13"/>
      <c r="IIV170" s="13"/>
      <c r="IIW170" s="13"/>
      <c r="IIX170" s="13"/>
      <c r="IIY170" s="13"/>
      <c r="IIZ170" s="13"/>
      <c r="IJA170" s="13"/>
      <c r="IJB170" s="13"/>
      <c r="IJC170" s="13"/>
      <c r="IJD170" s="13"/>
      <c r="IJE170" s="13"/>
      <c r="IJF170" s="13"/>
      <c r="IJG170" s="13"/>
      <c r="IJH170" s="13"/>
      <c r="IJI170" s="13"/>
      <c r="IJJ170" s="13"/>
      <c r="IJK170" s="13"/>
      <c r="IJL170" s="13"/>
      <c r="IJM170" s="13"/>
      <c r="IJN170" s="13"/>
      <c r="IJO170" s="13"/>
      <c r="IJP170" s="13"/>
      <c r="IJQ170" s="13"/>
      <c r="IJR170" s="13"/>
      <c r="IJS170" s="13"/>
      <c r="IJT170" s="13"/>
      <c r="IJU170" s="13"/>
      <c r="IJV170" s="13"/>
      <c r="IJW170" s="13"/>
      <c r="IJX170" s="13"/>
      <c r="IJY170" s="13"/>
      <c r="IJZ170" s="13"/>
      <c r="IKA170" s="13"/>
      <c r="IKB170" s="13"/>
      <c r="IKC170" s="13"/>
      <c r="IKD170" s="13"/>
      <c r="IKE170" s="13"/>
      <c r="IKF170" s="13"/>
      <c r="IKG170" s="13"/>
      <c r="IKH170" s="13"/>
      <c r="IKI170" s="13"/>
      <c r="IKJ170" s="13"/>
      <c r="IKK170" s="13"/>
      <c r="IKL170" s="13"/>
      <c r="IKM170" s="13"/>
      <c r="IKN170" s="13"/>
      <c r="IKO170" s="13"/>
      <c r="IKP170" s="13"/>
      <c r="IKQ170" s="13"/>
      <c r="IKR170" s="13"/>
      <c r="IKS170" s="13"/>
      <c r="IKT170" s="13"/>
      <c r="IKU170" s="13"/>
      <c r="IKV170" s="13"/>
      <c r="IKW170" s="13"/>
      <c r="IKX170" s="13"/>
      <c r="IKY170" s="13"/>
      <c r="IKZ170" s="13"/>
      <c r="ILA170" s="13"/>
      <c r="ILB170" s="13"/>
      <c r="ILC170" s="13"/>
      <c r="ILD170" s="13"/>
      <c r="ILE170" s="13"/>
      <c r="ILF170" s="13"/>
      <c r="ILG170" s="13"/>
      <c r="ILH170" s="13"/>
      <c r="ILI170" s="13"/>
      <c r="ILJ170" s="13"/>
      <c r="ILK170" s="13"/>
      <c r="ILL170" s="13"/>
      <c r="ILM170" s="13"/>
      <c r="ILN170" s="13"/>
      <c r="ILO170" s="13"/>
      <c r="ILP170" s="13"/>
      <c r="ILQ170" s="13"/>
      <c r="ILR170" s="13"/>
      <c r="ILS170" s="13"/>
      <c r="ILT170" s="13"/>
      <c r="ILU170" s="13"/>
      <c r="ILV170" s="13"/>
      <c r="ILW170" s="13"/>
      <c r="ILX170" s="13"/>
      <c r="ILY170" s="13"/>
      <c r="ILZ170" s="13"/>
      <c r="IMA170" s="13"/>
      <c r="IMB170" s="13"/>
      <c r="IMC170" s="13"/>
      <c r="IMD170" s="13"/>
      <c r="IME170" s="13"/>
      <c r="IMF170" s="13"/>
      <c r="IMG170" s="13"/>
      <c r="IMH170" s="13"/>
      <c r="IMI170" s="13"/>
      <c r="IMJ170" s="13"/>
      <c r="IMK170" s="13"/>
      <c r="IML170" s="13"/>
      <c r="IMM170" s="13"/>
      <c r="IMN170" s="13"/>
      <c r="IMO170" s="13"/>
      <c r="IMP170" s="13"/>
      <c r="IMQ170" s="13"/>
      <c r="IMR170" s="13"/>
      <c r="IMS170" s="13"/>
      <c r="IMT170" s="13"/>
      <c r="IMU170" s="13"/>
      <c r="IMV170" s="13"/>
      <c r="IMW170" s="13"/>
      <c r="IMX170" s="13"/>
      <c r="IMY170" s="13"/>
      <c r="IMZ170" s="13"/>
      <c r="INA170" s="13"/>
      <c r="INB170" s="13"/>
      <c r="INC170" s="13"/>
      <c r="IND170" s="13"/>
      <c r="INE170" s="13"/>
      <c r="INF170" s="13"/>
      <c r="ING170" s="13"/>
      <c r="INH170" s="13"/>
      <c r="INI170" s="13"/>
      <c r="INJ170" s="13"/>
      <c r="INK170" s="13"/>
      <c r="INL170" s="13"/>
      <c r="INM170" s="13"/>
      <c r="INN170" s="13"/>
      <c r="INO170" s="13"/>
      <c r="INP170" s="13"/>
      <c r="INQ170" s="13"/>
      <c r="INR170" s="13"/>
      <c r="INS170" s="13"/>
      <c r="INT170" s="13"/>
      <c r="INU170" s="13"/>
      <c r="INV170" s="13"/>
      <c r="INW170" s="13"/>
      <c r="INX170" s="13"/>
      <c r="INY170" s="13"/>
      <c r="INZ170" s="13"/>
      <c r="IOA170" s="13"/>
      <c r="IOB170" s="13"/>
      <c r="IOC170" s="13"/>
      <c r="IOD170" s="13"/>
      <c r="IOE170" s="13"/>
      <c r="IOF170" s="13"/>
      <c r="IOG170" s="13"/>
      <c r="IOH170" s="13"/>
      <c r="IOI170" s="13"/>
      <c r="IOJ170" s="13"/>
      <c r="IOK170" s="13"/>
      <c r="IOL170" s="13"/>
      <c r="IOM170" s="13"/>
      <c r="ION170" s="13"/>
      <c r="IOO170" s="13"/>
      <c r="IOP170" s="13"/>
      <c r="IOQ170" s="13"/>
      <c r="IOR170" s="13"/>
      <c r="IOS170" s="13"/>
      <c r="IOT170" s="13"/>
      <c r="IOU170" s="13"/>
      <c r="IOV170" s="13"/>
      <c r="IOW170" s="13"/>
      <c r="IOX170" s="13"/>
      <c r="IOY170" s="13"/>
      <c r="IOZ170" s="13"/>
      <c r="IPA170" s="13"/>
      <c r="IPB170" s="13"/>
      <c r="IPC170" s="13"/>
      <c r="IPD170" s="13"/>
      <c r="IPE170" s="13"/>
      <c r="IPF170" s="13"/>
      <c r="IPG170" s="13"/>
      <c r="IPH170" s="13"/>
      <c r="IPI170" s="13"/>
      <c r="IPJ170" s="13"/>
      <c r="IPK170" s="13"/>
      <c r="IPL170" s="13"/>
      <c r="IPM170" s="13"/>
      <c r="IPN170" s="13"/>
      <c r="IPO170" s="13"/>
      <c r="IPP170" s="13"/>
      <c r="IPQ170" s="13"/>
      <c r="IPR170" s="13"/>
      <c r="IPS170" s="13"/>
      <c r="IPT170" s="13"/>
      <c r="IPU170" s="13"/>
      <c r="IPV170" s="13"/>
      <c r="IPW170" s="13"/>
      <c r="IPX170" s="13"/>
      <c r="IPY170" s="13"/>
      <c r="IPZ170" s="13"/>
      <c r="IQA170" s="13"/>
      <c r="IQB170" s="13"/>
      <c r="IQC170" s="13"/>
      <c r="IQD170" s="13"/>
      <c r="IQE170" s="13"/>
      <c r="IQF170" s="13"/>
      <c r="IQG170" s="13"/>
      <c r="IQH170" s="13"/>
      <c r="IQI170" s="13"/>
      <c r="IQJ170" s="13"/>
      <c r="IQK170" s="13"/>
      <c r="IQL170" s="13"/>
      <c r="IQM170" s="13"/>
      <c r="IQN170" s="13"/>
      <c r="IQO170" s="13"/>
      <c r="IQP170" s="13"/>
      <c r="IQQ170" s="13"/>
      <c r="IQR170" s="13"/>
      <c r="IQS170" s="13"/>
      <c r="IQT170" s="13"/>
      <c r="IQU170" s="13"/>
      <c r="IQV170" s="13"/>
      <c r="IQW170" s="13"/>
      <c r="IQX170" s="13"/>
      <c r="IQY170" s="13"/>
      <c r="IQZ170" s="13"/>
      <c r="IRA170" s="13"/>
      <c r="IRB170" s="13"/>
      <c r="IRC170" s="13"/>
      <c r="IRD170" s="13"/>
      <c r="IRE170" s="13"/>
      <c r="IRF170" s="13"/>
      <c r="IRG170" s="13"/>
      <c r="IRH170" s="13"/>
      <c r="IRI170" s="13"/>
      <c r="IRJ170" s="13"/>
      <c r="IRK170" s="13"/>
      <c r="IRL170" s="13"/>
      <c r="IRM170" s="13"/>
      <c r="IRN170" s="13"/>
      <c r="IRO170" s="13"/>
      <c r="IRP170" s="13"/>
      <c r="IRQ170" s="13"/>
      <c r="IRR170" s="13"/>
      <c r="IRS170" s="13"/>
      <c r="IRT170" s="13"/>
      <c r="IRU170" s="13"/>
      <c r="IRV170" s="13"/>
      <c r="IRW170" s="13"/>
      <c r="IRX170" s="13"/>
      <c r="IRY170" s="13"/>
      <c r="IRZ170" s="13"/>
      <c r="ISA170" s="13"/>
      <c r="ISB170" s="13"/>
      <c r="ISC170" s="13"/>
      <c r="ISD170" s="13"/>
      <c r="ISE170" s="13"/>
      <c r="ISF170" s="13"/>
      <c r="ISG170" s="13"/>
      <c r="ISH170" s="13"/>
      <c r="ISI170" s="13"/>
      <c r="ISJ170" s="13"/>
      <c r="ISK170" s="13"/>
      <c r="ISL170" s="13"/>
      <c r="ISM170" s="13"/>
      <c r="ISN170" s="13"/>
      <c r="ISO170" s="13"/>
      <c r="ISP170" s="13"/>
      <c r="ISQ170" s="13"/>
      <c r="ISR170" s="13"/>
      <c r="ISS170" s="13"/>
      <c r="IST170" s="13"/>
      <c r="ISU170" s="13"/>
      <c r="ISV170" s="13"/>
      <c r="ISW170" s="13"/>
      <c r="ISX170" s="13"/>
      <c r="ISY170" s="13"/>
      <c r="ISZ170" s="13"/>
      <c r="ITA170" s="13"/>
      <c r="ITB170" s="13"/>
      <c r="ITC170" s="13"/>
      <c r="ITD170" s="13"/>
      <c r="ITE170" s="13"/>
      <c r="ITF170" s="13"/>
      <c r="ITG170" s="13"/>
      <c r="ITH170" s="13"/>
      <c r="ITI170" s="13"/>
      <c r="ITJ170" s="13"/>
      <c r="ITK170" s="13"/>
      <c r="ITL170" s="13"/>
      <c r="ITM170" s="13"/>
      <c r="ITN170" s="13"/>
      <c r="ITO170" s="13"/>
      <c r="ITP170" s="13"/>
      <c r="ITQ170" s="13"/>
      <c r="ITR170" s="13"/>
      <c r="ITS170" s="13"/>
      <c r="ITT170" s="13"/>
      <c r="ITU170" s="13"/>
      <c r="ITV170" s="13"/>
      <c r="ITW170" s="13"/>
      <c r="ITX170" s="13"/>
      <c r="ITY170" s="13"/>
      <c r="ITZ170" s="13"/>
      <c r="IUA170" s="13"/>
      <c r="IUB170" s="13"/>
      <c r="IUC170" s="13"/>
      <c r="IUD170" s="13"/>
      <c r="IUE170" s="13"/>
      <c r="IUF170" s="13"/>
      <c r="IUG170" s="13"/>
      <c r="IUH170" s="13"/>
      <c r="IUI170" s="13"/>
      <c r="IUJ170" s="13"/>
      <c r="IUK170" s="13"/>
      <c r="IUL170" s="13"/>
      <c r="IUM170" s="13"/>
      <c r="IUN170" s="13"/>
      <c r="IUO170" s="13"/>
      <c r="IUP170" s="13"/>
      <c r="IUQ170" s="13"/>
      <c r="IUR170" s="13"/>
      <c r="IUS170" s="13"/>
      <c r="IUT170" s="13"/>
      <c r="IUU170" s="13"/>
      <c r="IUV170" s="13"/>
      <c r="IUW170" s="13"/>
      <c r="IUX170" s="13"/>
      <c r="IUY170" s="13"/>
      <c r="IUZ170" s="13"/>
      <c r="IVA170" s="13"/>
      <c r="IVB170" s="13"/>
      <c r="IVC170" s="13"/>
      <c r="IVD170" s="13"/>
      <c r="IVE170" s="13"/>
      <c r="IVF170" s="13"/>
      <c r="IVG170" s="13"/>
      <c r="IVH170" s="13"/>
      <c r="IVI170" s="13"/>
      <c r="IVJ170" s="13"/>
      <c r="IVK170" s="13"/>
      <c r="IVL170" s="13"/>
      <c r="IVM170" s="13"/>
      <c r="IVN170" s="13"/>
      <c r="IVO170" s="13"/>
      <c r="IVP170" s="13"/>
      <c r="IVQ170" s="13"/>
      <c r="IVR170" s="13"/>
      <c r="IVS170" s="13"/>
      <c r="IVT170" s="13"/>
      <c r="IVU170" s="13"/>
      <c r="IVV170" s="13"/>
      <c r="IVW170" s="13"/>
      <c r="IVX170" s="13"/>
      <c r="IVY170" s="13"/>
      <c r="IVZ170" s="13"/>
      <c r="IWA170" s="13"/>
      <c r="IWB170" s="13"/>
      <c r="IWC170" s="13"/>
      <c r="IWD170" s="13"/>
      <c r="IWE170" s="13"/>
      <c r="IWF170" s="13"/>
      <c r="IWG170" s="13"/>
      <c r="IWH170" s="13"/>
      <c r="IWI170" s="13"/>
      <c r="IWJ170" s="13"/>
      <c r="IWK170" s="13"/>
      <c r="IWL170" s="13"/>
      <c r="IWM170" s="13"/>
      <c r="IWN170" s="13"/>
      <c r="IWO170" s="13"/>
      <c r="IWP170" s="13"/>
      <c r="IWQ170" s="13"/>
      <c r="IWR170" s="13"/>
      <c r="IWS170" s="13"/>
      <c r="IWT170" s="13"/>
      <c r="IWU170" s="13"/>
      <c r="IWV170" s="13"/>
      <c r="IWW170" s="13"/>
      <c r="IWX170" s="13"/>
      <c r="IWY170" s="13"/>
      <c r="IWZ170" s="13"/>
      <c r="IXA170" s="13"/>
      <c r="IXB170" s="13"/>
      <c r="IXC170" s="13"/>
      <c r="IXD170" s="13"/>
      <c r="IXE170" s="13"/>
      <c r="IXF170" s="13"/>
      <c r="IXG170" s="13"/>
      <c r="IXH170" s="13"/>
      <c r="IXI170" s="13"/>
      <c r="IXJ170" s="13"/>
      <c r="IXK170" s="13"/>
      <c r="IXL170" s="13"/>
      <c r="IXM170" s="13"/>
      <c r="IXN170" s="13"/>
      <c r="IXO170" s="13"/>
      <c r="IXP170" s="13"/>
      <c r="IXQ170" s="13"/>
      <c r="IXR170" s="13"/>
      <c r="IXS170" s="13"/>
      <c r="IXT170" s="13"/>
      <c r="IXU170" s="13"/>
      <c r="IXV170" s="13"/>
      <c r="IXW170" s="13"/>
      <c r="IXX170" s="13"/>
      <c r="IXY170" s="13"/>
      <c r="IXZ170" s="13"/>
      <c r="IYA170" s="13"/>
      <c r="IYB170" s="13"/>
      <c r="IYC170" s="13"/>
      <c r="IYD170" s="13"/>
      <c r="IYE170" s="13"/>
      <c r="IYF170" s="13"/>
      <c r="IYG170" s="13"/>
      <c r="IYH170" s="13"/>
      <c r="IYI170" s="13"/>
      <c r="IYJ170" s="13"/>
      <c r="IYK170" s="13"/>
      <c r="IYL170" s="13"/>
      <c r="IYM170" s="13"/>
      <c r="IYN170" s="13"/>
      <c r="IYO170" s="13"/>
      <c r="IYP170" s="13"/>
      <c r="IYQ170" s="13"/>
      <c r="IYR170" s="13"/>
      <c r="IYS170" s="13"/>
      <c r="IYT170" s="13"/>
      <c r="IYU170" s="13"/>
      <c r="IYV170" s="13"/>
      <c r="IYW170" s="13"/>
      <c r="IYX170" s="13"/>
      <c r="IYY170" s="13"/>
      <c r="IYZ170" s="13"/>
      <c r="IZA170" s="13"/>
      <c r="IZB170" s="13"/>
      <c r="IZC170" s="13"/>
      <c r="IZD170" s="13"/>
      <c r="IZE170" s="13"/>
      <c r="IZF170" s="13"/>
      <c r="IZG170" s="13"/>
      <c r="IZH170" s="13"/>
      <c r="IZI170" s="13"/>
      <c r="IZJ170" s="13"/>
      <c r="IZK170" s="13"/>
      <c r="IZL170" s="13"/>
      <c r="IZM170" s="13"/>
      <c r="IZN170" s="13"/>
      <c r="IZO170" s="13"/>
      <c r="IZP170" s="13"/>
      <c r="IZQ170" s="13"/>
      <c r="IZR170" s="13"/>
      <c r="IZS170" s="13"/>
      <c r="IZT170" s="13"/>
      <c r="IZU170" s="13"/>
      <c r="IZV170" s="13"/>
      <c r="IZW170" s="13"/>
      <c r="IZX170" s="13"/>
      <c r="IZY170" s="13"/>
      <c r="IZZ170" s="13"/>
      <c r="JAA170" s="13"/>
      <c r="JAB170" s="13"/>
      <c r="JAC170" s="13"/>
      <c r="JAD170" s="13"/>
      <c r="JAE170" s="13"/>
      <c r="JAF170" s="13"/>
      <c r="JAG170" s="13"/>
      <c r="JAH170" s="13"/>
      <c r="JAI170" s="13"/>
      <c r="JAJ170" s="13"/>
      <c r="JAK170" s="13"/>
      <c r="JAL170" s="13"/>
      <c r="JAM170" s="13"/>
      <c r="JAN170" s="13"/>
      <c r="JAO170" s="13"/>
      <c r="JAP170" s="13"/>
      <c r="JAQ170" s="13"/>
      <c r="JAR170" s="13"/>
      <c r="JAS170" s="13"/>
      <c r="JAT170" s="13"/>
      <c r="JAU170" s="13"/>
      <c r="JAV170" s="13"/>
      <c r="JAW170" s="13"/>
      <c r="JAX170" s="13"/>
      <c r="JAY170" s="13"/>
      <c r="JAZ170" s="13"/>
      <c r="JBA170" s="13"/>
      <c r="JBB170" s="13"/>
      <c r="JBC170" s="13"/>
      <c r="JBD170" s="13"/>
      <c r="JBE170" s="13"/>
      <c r="JBF170" s="13"/>
      <c r="JBG170" s="13"/>
      <c r="JBH170" s="13"/>
      <c r="JBI170" s="13"/>
      <c r="JBJ170" s="13"/>
      <c r="JBK170" s="13"/>
      <c r="JBL170" s="13"/>
      <c r="JBM170" s="13"/>
      <c r="JBN170" s="13"/>
      <c r="JBO170" s="13"/>
      <c r="JBP170" s="13"/>
      <c r="JBQ170" s="13"/>
      <c r="JBR170" s="13"/>
      <c r="JBS170" s="13"/>
      <c r="JBT170" s="13"/>
      <c r="JBU170" s="13"/>
      <c r="JBV170" s="13"/>
      <c r="JBW170" s="13"/>
      <c r="JBX170" s="13"/>
      <c r="JBY170" s="13"/>
      <c r="JBZ170" s="13"/>
      <c r="JCA170" s="13"/>
      <c r="JCB170" s="13"/>
      <c r="JCC170" s="13"/>
      <c r="JCD170" s="13"/>
      <c r="JCE170" s="13"/>
      <c r="JCF170" s="13"/>
      <c r="JCG170" s="13"/>
      <c r="JCH170" s="13"/>
      <c r="JCI170" s="13"/>
      <c r="JCJ170" s="13"/>
      <c r="JCK170" s="13"/>
      <c r="JCL170" s="13"/>
      <c r="JCM170" s="13"/>
      <c r="JCN170" s="13"/>
      <c r="JCO170" s="13"/>
      <c r="JCP170" s="13"/>
      <c r="JCQ170" s="13"/>
      <c r="JCR170" s="13"/>
      <c r="JCS170" s="13"/>
      <c r="JCT170" s="13"/>
      <c r="JCU170" s="13"/>
      <c r="JCV170" s="13"/>
      <c r="JCW170" s="13"/>
      <c r="JCX170" s="13"/>
      <c r="JCY170" s="13"/>
      <c r="JCZ170" s="13"/>
      <c r="JDA170" s="13"/>
      <c r="JDB170" s="13"/>
      <c r="JDC170" s="13"/>
      <c r="JDD170" s="13"/>
      <c r="JDE170" s="13"/>
      <c r="JDF170" s="13"/>
      <c r="JDG170" s="13"/>
      <c r="JDH170" s="13"/>
      <c r="JDI170" s="13"/>
      <c r="JDJ170" s="13"/>
      <c r="JDK170" s="13"/>
      <c r="JDL170" s="13"/>
      <c r="JDM170" s="13"/>
      <c r="JDN170" s="13"/>
      <c r="JDO170" s="13"/>
      <c r="JDP170" s="13"/>
      <c r="JDQ170" s="13"/>
      <c r="JDR170" s="13"/>
      <c r="JDS170" s="13"/>
      <c r="JDT170" s="13"/>
      <c r="JDU170" s="13"/>
      <c r="JDV170" s="13"/>
      <c r="JDW170" s="13"/>
      <c r="JDX170" s="13"/>
      <c r="JDY170" s="13"/>
      <c r="JDZ170" s="13"/>
      <c r="JEA170" s="13"/>
      <c r="JEB170" s="13"/>
      <c r="JEC170" s="13"/>
      <c r="JED170" s="13"/>
      <c r="JEE170" s="13"/>
      <c r="JEF170" s="13"/>
      <c r="JEG170" s="13"/>
      <c r="JEH170" s="13"/>
      <c r="JEI170" s="13"/>
      <c r="JEJ170" s="13"/>
      <c r="JEK170" s="13"/>
      <c r="JEL170" s="13"/>
      <c r="JEM170" s="13"/>
      <c r="JEN170" s="13"/>
      <c r="JEO170" s="13"/>
      <c r="JEP170" s="13"/>
      <c r="JEQ170" s="13"/>
      <c r="JER170" s="13"/>
      <c r="JES170" s="13"/>
      <c r="JET170" s="13"/>
      <c r="JEU170" s="13"/>
      <c r="JEV170" s="13"/>
      <c r="JEW170" s="13"/>
      <c r="JEX170" s="13"/>
      <c r="JEY170" s="13"/>
      <c r="JEZ170" s="13"/>
      <c r="JFA170" s="13"/>
      <c r="JFB170" s="13"/>
      <c r="JFC170" s="13"/>
      <c r="JFD170" s="13"/>
      <c r="JFE170" s="13"/>
      <c r="JFF170" s="13"/>
      <c r="JFG170" s="13"/>
      <c r="JFH170" s="13"/>
      <c r="JFI170" s="13"/>
      <c r="JFJ170" s="13"/>
      <c r="JFK170" s="13"/>
      <c r="JFL170" s="13"/>
      <c r="JFM170" s="13"/>
      <c r="JFN170" s="13"/>
      <c r="JFO170" s="13"/>
      <c r="JFP170" s="13"/>
      <c r="JFQ170" s="13"/>
      <c r="JFR170" s="13"/>
      <c r="JFS170" s="13"/>
      <c r="JFT170" s="13"/>
      <c r="JFU170" s="13"/>
      <c r="JFV170" s="13"/>
      <c r="JFW170" s="13"/>
      <c r="JFX170" s="13"/>
      <c r="JFY170" s="13"/>
      <c r="JFZ170" s="13"/>
      <c r="JGA170" s="13"/>
      <c r="JGB170" s="13"/>
      <c r="JGC170" s="13"/>
      <c r="JGD170" s="13"/>
      <c r="JGE170" s="13"/>
      <c r="JGF170" s="13"/>
      <c r="JGG170" s="13"/>
      <c r="JGH170" s="13"/>
      <c r="JGI170" s="13"/>
      <c r="JGJ170" s="13"/>
      <c r="JGK170" s="13"/>
      <c r="JGL170" s="13"/>
      <c r="JGM170" s="13"/>
      <c r="JGN170" s="13"/>
      <c r="JGO170" s="13"/>
      <c r="JGP170" s="13"/>
      <c r="JGQ170" s="13"/>
      <c r="JGR170" s="13"/>
      <c r="JGS170" s="13"/>
      <c r="JGT170" s="13"/>
      <c r="JGU170" s="13"/>
      <c r="JGV170" s="13"/>
      <c r="JGW170" s="13"/>
      <c r="JGX170" s="13"/>
      <c r="JGY170" s="13"/>
      <c r="JGZ170" s="13"/>
      <c r="JHA170" s="13"/>
      <c r="JHB170" s="13"/>
      <c r="JHC170" s="13"/>
      <c r="JHD170" s="13"/>
      <c r="JHE170" s="13"/>
      <c r="JHF170" s="13"/>
      <c r="JHG170" s="13"/>
      <c r="JHH170" s="13"/>
      <c r="JHI170" s="13"/>
      <c r="JHJ170" s="13"/>
      <c r="JHK170" s="13"/>
      <c r="JHL170" s="13"/>
      <c r="JHM170" s="13"/>
      <c r="JHN170" s="13"/>
      <c r="JHO170" s="13"/>
      <c r="JHP170" s="13"/>
      <c r="JHQ170" s="13"/>
      <c r="JHR170" s="13"/>
      <c r="JHS170" s="13"/>
      <c r="JHT170" s="13"/>
      <c r="JHU170" s="13"/>
      <c r="JHV170" s="13"/>
      <c r="JHW170" s="13"/>
      <c r="JHX170" s="13"/>
      <c r="JHY170" s="13"/>
      <c r="JHZ170" s="13"/>
      <c r="JIA170" s="13"/>
      <c r="JIB170" s="13"/>
      <c r="JIC170" s="13"/>
      <c r="JID170" s="13"/>
      <c r="JIE170" s="13"/>
      <c r="JIF170" s="13"/>
      <c r="JIG170" s="13"/>
      <c r="JIH170" s="13"/>
      <c r="JII170" s="13"/>
      <c r="JIJ170" s="13"/>
      <c r="JIK170" s="13"/>
      <c r="JIL170" s="13"/>
      <c r="JIM170" s="13"/>
      <c r="JIN170" s="13"/>
      <c r="JIO170" s="13"/>
      <c r="JIP170" s="13"/>
      <c r="JIQ170" s="13"/>
      <c r="JIR170" s="13"/>
      <c r="JIS170" s="13"/>
      <c r="JIT170" s="13"/>
      <c r="JIU170" s="13"/>
      <c r="JIV170" s="13"/>
      <c r="JIW170" s="13"/>
      <c r="JIX170" s="13"/>
      <c r="JIY170" s="13"/>
      <c r="JIZ170" s="13"/>
      <c r="JJA170" s="13"/>
      <c r="JJB170" s="13"/>
      <c r="JJC170" s="13"/>
      <c r="JJD170" s="13"/>
      <c r="JJE170" s="13"/>
      <c r="JJF170" s="13"/>
      <c r="JJG170" s="13"/>
      <c r="JJH170" s="13"/>
      <c r="JJI170" s="13"/>
      <c r="JJJ170" s="13"/>
      <c r="JJK170" s="13"/>
      <c r="JJL170" s="13"/>
      <c r="JJM170" s="13"/>
      <c r="JJN170" s="13"/>
      <c r="JJO170" s="13"/>
      <c r="JJP170" s="13"/>
      <c r="JJQ170" s="13"/>
      <c r="JJR170" s="13"/>
      <c r="JJS170" s="13"/>
      <c r="JJT170" s="13"/>
      <c r="JJU170" s="13"/>
      <c r="JJV170" s="13"/>
      <c r="JJW170" s="13"/>
      <c r="JJX170" s="13"/>
      <c r="JJY170" s="13"/>
      <c r="JJZ170" s="13"/>
      <c r="JKA170" s="13"/>
      <c r="JKB170" s="13"/>
      <c r="JKC170" s="13"/>
      <c r="JKD170" s="13"/>
      <c r="JKE170" s="13"/>
      <c r="JKF170" s="13"/>
      <c r="JKG170" s="13"/>
      <c r="JKH170" s="13"/>
      <c r="JKI170" s="13"/>
      <c r="JKJ170" s="13"/>
      <c r="JKK170" s="13"/>
      <c r="JKL170" s="13"/>
      <c r="JKM170" s="13"/>
      <c r="JKN170" s="13"/>
      <c r="JKO170" s="13"/>
      <c r="JKP170" s="13"/>
      <c r="JKQ170" s="13"/>
      <c r="JKR170" s="13"/>
      <c r="JKS170" s="13"/>
      <c r="JKT170" s="13"/>
      <c r="JKU170" s="13"/>
      <c r="JKV170" s="13"/>
      <c r="JKW170" s="13"/>
      <c r="JKX170" s="13"/>
      <c r="JKY170" s="13"/>
      <c r="JKZ170" s="13"/>
      <c r="JLA170" s="13"/>
      <c r="JLB170" s="13"/>
      <c r="JLC170" s="13"/>
      <c r="JLD170" s="13"/>
      <c r="JLE170" s="13"/>
      <c r="JLF170" s="13"/>
      <c r="JLG170" s="13"/>
      <c r="JLH170" s="13"/>
      <c r="JLI170" s="13"/>
      <c r="JLJ170" s="13"/>
      <c r="JLK170" s="13"/>
      <c r="JLL170" s="13"/>
      <c r="JLM170" s="13"/>
      <c r="JLN170" s="13"/>
      <c r="JLO170" s="13"/>
      <c r="JLP170" s="13"/>
      <c r="JLQ170" s="13"/>
      <c r="JLR170" s="13"/>
      <c r="JLS170" s="13"/>
      <c r="JLT170" s="13"/>
      <c r="JLU170" s="13"/>
      <c r="JLV170" s="13"/>
      <c r="JLW170" s="13"/>
      <c r="JLX170" s="13"/>
      <c r="JLY170" s="13"/>
      <c r="JLZ170" s="13"/>
      <c r="JMA170" s="13"/>
      <c r="JMB170" s="13"/>
      <c r="JMC170" s="13"/>
      <c r="JMD170" s="13"/>
      <c r="JME170" s="13"/>
      <c r="JMF170" s="13"/>
      <c r="JMG170" s="13"/>
      <c r="JMH170" s="13"/>
      <c r="JMI170" s="13"/>
      <c r="JMJ170" s="13"/>
      <c r="JMK170" s="13"/>
      <c r="JML170" s="13"/>
      <c r="JMM170" s="13"/>
      <c r="JMN170" s="13"/>
      <c r="JMO170" s="13"/>
      <c r="JMP170" s="13"/>
      <c r="JMQ170" s="13"/>
      <c r="JMR170" s="13"/>
      <c r="JMS170" s="13"/>
      <c r="JMT170" s="13"/>
      <c r="JMU170" s="13"/>
      <c r="JMV170" s="13"/>
      <c r="JMW170" s="13"/>
      <c r="JMX170" s="13"/>
      <c r="JMY170" s="13"/>
      <c r="JMZ170" s="13"/>
      <c r="JNA170" s="13"/>
      <c r="JNB170" s="13"/>
      <c r="JNC170" s="13"/>
      <c r="JND170" s="13"/>
      <c r="JNE170" s="13"/>
      <c r="JNF170" s="13"/>
      <c r="JNG170" s="13"/>
      <c r="JNH170" s="13"/>
      <c r="JNI170" s="13"/>
      <c r="JNJ170" s="13"/>
      <c r="JNK170" s="13"/>
      <c r="JNL170" s="13"/>
      <c r="JNM170" s="13"/>
      <c r="JNN170" s="13"/>
      <c r="JNO170" s="13"/>
      <c r="JNP170" s="13"/>
      <c r="JNQ170" s="13"/>
      <c r="JNR170" s="13"/>
      <c r="JNS170" s="13"/>
      <c r="JNT170" s="13"/>
      <c r="JNU170" s="13"/>
      <c r="JNV170" s="13"/>
      <c r="JNW170" s="13"/>
      <c r="JNX170" s="13"/>
      <c r="JNY170" s="13"/>
      <c r="JNZ170" s="13"/>
      <c r="JOA170" s="13"/>
      <c r="JOB170" s="13"/>
      <c r="JOC170" s="13"/>
      <c r="JOD170" s="13"/>
      <c r="JOE170" s="13"/>
      <c r="JOF170" s="13"/>
      <c r="JOG170" s="13"/>
      <c r="JOH170" s="13"/>
      <c r="JOI170" s="13"/>
      <c r="JOJ170" s="13"/>
      <c r="JOK170" s="13"/>
      <c r="JOL170" s="13"/>
      <c r="JOM170" s="13"/>
      <c r="JON170" s="13"/>
      <c r="JOO170" s="13"/>
      <c r="JOP170" s="13"/>
      <c r="JOQ170" s="13"/>
      <c r="JOR170" s="13"/>
      <c r="JOS170" s="13"/>
      <c r="JOT170" s="13"/>
      <c r="JOU170" s="13"/>
      <c r="JOV170" s="13"/>
      <c r="JOW170" s="13"/>
      <c r="JOX170" s="13"/>
      <c r="JOY170" s="13"/>
      <c r="JOZ170" s="13"/>
      <c r="JPA170" s="13"/>
      <c r="JPB170" s="13"/>
      <c r="JPC170" s="13"/>
      <c r="JPD170" s="13"/>
      <c r="JPE170" s="13"/>
      <c r="JPF170" s="13"/>
      <c r="JPG170" s="13"/>
      <c r="JPH170" s="13"/>
      <c r="JPI170" s="13"/>
      <c r="JPJ170" s="13"/>
      <c r="JPK170" s="13"/>
      <c r="JPL170" s="13"/>
      <c r="JPM170" s="13"/>
      <c r="JPN170" s="13"/>
      <c r="JPO170" s="13"/>
      <c r="JPP170" s="13"/>
      <c r="JPQ170" s="13"/>
      <c r="JPR170" s="13"/>
      <c r="JPS170" s="13"/>
      <c r="JPT170" s="13"/>
      <c r="JPU170" s="13"/>
      <c r="JPV170" s="13"/>
      <c r="JPW170" s="13"/>
      <c r="JPX170" s="13"/>
      <c r="JPY170" s="13"/>
      <c r="JPZ170" s="13"/>
      <c r="JQA170" s="13"/>
      <c r="JQB170" s="13"/>
      <c r="JQC170" s="13"/>
      <c r="JQD170" s="13"/>
      <c r="JQE170" s="13"/>
      <c r="JQF170" s="13"/>
      <c r="JQG170" s="13"/>
      <c r="JQH170" s="13"/>
      <c r="JQI170" s="13"/>
      <c r="JQJ170" s="13"/>
      <c r="JQK170" s="13"/>
      <c r="JQL170" s="13"/>
      <c r="JQM170" s="13"/>
      <c r="JQN170" s="13"/>
      <c r="JQO170" s="13"/>
      <c r="JQP170" s="13"/>
      <c r="JQQ170" s="13"/>
      <c r="JQR170" s="13"/>
      <c r="JQS170" s="13"/>
      <c r="JQT170" s="13"/>
      <c r="JQU170" s="13"/>
      <c r="JQV170" s="13"/>
      <c r="JQW170" s="13"/>
      <c r="JQX170" s="13"/>
      <c r="JQY170" s="13"/>
      <c r="JQZ170" s="13"/>
      <c r="JRA170" s="13"/>
      <c r="JRB170" s="13"/>
      <c r="JRC170" s="13"/>
      <c r="JRD170" s="13"/>
      <c r="JRE170" s="13"/>
      <c r="JRF170" s="13"/>
      <c r="JRG170" s="13"/>
      <c r="JRH170" s="13"/>
      <c r="JRI170" s="13"/>
      <c r="JRJ170" s="13"/>
      <c r="JRK170" s="13"/>
      <c r="JRL170" s="13"/>
      <c r="JRM170" s="13"/>
      <c r="JRN170" s="13"/>
      <c r="JRO170" s="13"/>
      <c r="JRP170" s="13"/>
      <c r="JRQ170" s="13"/>
      <c r="JRR170" s="13"/>
      <c r="JRS170" s="13"/>
      <c r="JRT170" s="13"/>
      <c r="JRU170" s="13"/>
      <c r="JRV170" s="13"/>
      <c r="JRW170" s="13"/>
      <c r="JRX170" s="13"/>
      <c r="JRY170" s="13"/>
      <c r="JRZ170" s="13"/>
      <c r="JSA170" s="13"/>
      <c r="JSB170" s="13"/>
      <c r="JSC170" s="13"/>
      <c r="JSD170" s="13"/>
      <c r="JSE170" s="13"/>
      <c r="JSF170" s="13"/>
      <c r="JSG170" s="13"/>
      <c r="JSH170" s="13"/>
      <c r="JSI170" s="13"/>
      <c r="JSJ170" s="13"/>
      <c r="JSK170" s="13"/>
      <c r="JSL170" s="13"/>
      <c r="JSM170" s="13"/>
      <c r="JSN170" s="13"/>
      <c r="JSO170" s="13"/>
      <c r="JSP170" s="13"/>
      <c r="JSQ170" s="13"/>
      <c r="JSR170" s="13"/>
      <c r="JSS170" s="13"/>
      <c r="JST170" s="13"/>
      <c r="JSU170" s="13"/>
      <c r="JSV170" s="13"/>
      <c r="JSW170" s="13"/>
      <c r="JSX170" s="13"/>
      <c r="JSY170" s="13"/>
      <c r="JSZ170" s="13"/>
      <c r="JTA170" s="13"/>
      <c r="JTB170" s="13"/>
      <c r="JTC170" s="13"/>
      <c r="JTD170" s="13"/>
      <c r="JTE170" s="13"/>
      <c r="JTF170" s="13"/>
      <c r="JTG170" s="13"/>
      <c r="JTH170" s="13"/>
      <c r="JTI170" s="13"/>
      <c r="JTJ170" s="13"/>
      <c r="JTK170" s="13"/>
      <c r="JTL170" s="13"/>
      <c r="JTM170" s="13"/>
      <c r="JTN170" s="13"/>
      <c r="JTO170" s="13"/>
      <c r="JTP170" s="13"/>
      <c r="JTQ170" s="13"/>
      <c r="JTR170" s="13"/>
      <c r="JTS170" s="13"/>
      <c r="JTT170" s="13"/>
      <c r="JTU170" s="13"/>
      <c r="JTV170" s="13"/>
      <c r="JTW170" s="13"/>
      <c r="JTX170" s="13"/>
      <c r="JTY170" s="13"/>
      <c r="JTZ170" s="13"/>
      <c r="JUA170" s="13"/>
      <c r="JUB170" s="13"/>
      <c r="JUC170" s="13"/>
      <c r="JUD170" s="13"/>
      <c r="JUE170" s="13"/>
      <c r="JUF170" s="13"/>
      <c r="JUG170" s="13"/>
      <c r="JUH170" s="13"/>
      <c r="JUI170" s="13"/>
      <c r="JUJ170" s="13"/>
      <c r="JUK170" s="13"/>
      <c r="JUL170" s="13"/>
      <c r="JUM170" s="13"/>
      <c r="JUN170" s="13"/>
      <c r="JUO170" s="13"/>
      <c r="JUP170" s="13"/>
      <c r="JUQ170" s="13"/>
      <c r="JUR170" s="13"/>
      <c r="JUS170" s="13"/>
      <c r="JUT170" s="13"/>
      <c r="JUU170" s="13"/>
      <c r="JUV170" s="13"/>
      <c r="JUW170" s="13"/>
      <c r="JUX170" s="13"/>
      <c r="JUY170" s="13"/>
      <c r="JUZ170" s="13"/>
      <c r="JVA170" s="13"/>
      <c r="JVB170" s="13"/>
      <c r="JVC170" s="13"/>
      <c r="JVD170" s="13"/>
      <c r="JVE170" s="13"/>
      <c r="JVF170" s="13"/>
      <c r="JVG170" s="13"/>
      <c r="JVH170" s="13"/>
      <c r="JVI170" s="13"/>
      <c r="JVJ170" s="13"/>
      <c r="JVK170" s="13"/>
      <c r="JVL170" s="13"/>
      <c r="JVM170" s="13"/>
      <c r="JVN170" s="13"/>
      <c r="JVO170" s="13"/>
      <c r="JVP170" s="13"/>
      <c r="JVQ170" s="13"/>
      <c r="JVR170" s="13"/>
      <c r="JVS170" s="13"/>
      <c r="JVT170" s="13"/>
      <c r="JVU170" s="13"/>
      <c r="JVV170" s="13"/>
      <c r="JVW170" s="13"/>
      <c r="JVX170" s="13"/>
      <c r="JVY170" s="13"/>
      <c r="JVZ170" s="13"/>
      <c r="JWA170" s="13"/>
      <c r="JWB170" s="13"/>
      <c r="JWC170" s="13"/>
      <c r="JWD170" s="13"/>
      <c r="JWE170" s="13"/>
      <c r="JWF170" s="13"/>
      <c r="JWG170" s="13"/>
      <c r="JWH170" s="13"/>
      <c r="JWI170" s="13"/>
      <c r="JWJ170" s="13"/>
      <c r="JWK170" s="13"/>
      <c r="JWL170" s="13"/>
      <c r="JWM170" s="13"/>
      <c r="JWN170" s="13"/>
      <c r="JWO170" s="13"/>
      <c r="JWP170" s="13"/>
      <c r="JWQ170" s="13"/>
      <c r="JWR170" s="13"/>
      <c r="JWS170" s="13"/>
      <c r="JWT170" s="13"/>
      <c r="JWU170" s="13"/>
      <c r="JWV170" s="13"/>
      <c r="JWW170" s="13"/>
      <c r="JWX170" s="13"/>
      <c r="JWY170" s="13"/>
      <c r="JWZ170" s="13"/>
      <c r="JXA170" s="13"/>
      <c r="JXB170" s="13"/>
      <c r="JXC170" s="13"/>
      <c r="JXD170" s="13"/>
      <c r="JXE170" s="13"/>
      <c r="JXF170" s="13"/>
      <c r="JXG170" s="13"/>
      <c r="JXH170" s="13"/>
      <c r="JXI170" s="13"/>
      <c r="JXJ170" s="13"/>
      <c r="JXK170" s="13"/>
      <c r="JXL170" s="13"/>
      <c r="JXM170" s="13"/>
      <c r="JXN170" s="13"/>
      <c r="JXO170" s="13"/>
      <c r="JXP170" s="13"/>
      <c r="JXQ170" s="13"/>
      <c r="JXR170" s="13"/>
      <c r="JXS170" s="13"/>
      <c r="JXT170" s="13"/>
      <c r="JXU170" s="13"/>
      <c r="JXV170" s="13"/>
      <c r="JXW170" s="13"/>
      <c r="JXX170" s="13"/>
      <c r="JXY170" s="13"/>
      <c r="JXZ170" s="13"/>
      <c r="JYA170" s="13"/>
      <c r="JYB170" s="13"/>
      <c r="JYC170" s="13"/>
      <c r="JYD170" s="13"/>
      <c r="JYE170" s="13"/>
      <c r="JYF170" s="13"/>
      <c r="JYG170" s="13"/>
      <c r="JYH170" s="13"/>
      <c r="JYI170" s="13"/>
      <c r="JYJ170" s="13"/>
      <c r="JYK170" s="13"/>
      <c r="JYL170" s="13"/>
      <c r="JYM170" s="13"/>
      <c r="JYN170" s="13"/>
      <c r="JYO170" s="13"/>
      <c r="JYP170" s="13"/>
      <c r="JYQ170" s="13"/>
      <c r="JYR170" s="13"/>
      <c r="JYS170" s="13"/>
      <c r="JYT170" s="13"/>
      <c r="JYU170" s="13"/>
      <c r="JYV170" s="13"/>
      <c r="JYW170" s="13"/>
      <c r="JYX170" s="13"/>
      <c r="JYY170" s="13"/>
      <c r="JYZ170" s="13"/>
      <c r="JZA170" s="13"/>
      <c r="JZB170" s="13"/>
      <c r="JZC170" s="13"/>
      <c r="JZD170" s="13"/>
      <c r="JZE170" s="13"/>
      <c r="JZF170" s="13"/>
      <c r="JZG170" s="13"/>
      <c r="JZH170" s="13"/>
      <c r="JZI170" s="13"/>
      <c r="JZJ170" s="13"/>
      <c r="JZK170" s="13"/>
      <c r="JZL170" s="13"/>
      <c r="JZM170" s="13"/>
      <c r="JZN170" s="13"/>
      <c r="JZO170" s="13"/>
      <c r="JZP170" s="13"/>
      <c r="JZQ170" s="13"/>
      <c r="JZR170" s="13"/>
      <c r="JZS170" s="13"/>
      <c r="JZT170" s="13"/>
      <c r="JZU170" s="13"/>
      <c r="JZV170" s="13"/>
      <c r="JZW170" s="13"/>
      <c r="JZX170" s="13"/>
      <c r="JZY170" s="13"/>
      <c r="JZZ170" s="13"/>
      <c r="KAA170" s="13"/>
      <c r="KAB170" s="13"/>
      <c r="KAC170" s="13"/>
      <c r="KAD170" s="13"/>
      <c r="KAE170" s="13"/>
      <c r="KAF170" s="13"/>
      <c r="KAG170" s="13"/>
      <c r="KAH170" s="13"/>
      <c r="KAI170" s="13"/>
      <c r="KAJ170" s="13"/>
      <c r="KAK170" s="13"/>
      <c r="KAL170" s="13"/>
      <c r="KAM170" s="13"/>
      <c r="KAN170" s="13"/>
      <c r="KAO170" s="13"/>
      <c r="KAP170" s="13"/>
      <c r="KAQ170" s="13"/>
      <c r="KAR170" s="13"/>
      <c r="KAS170" s="13"/>
      <c r="KAT170" s="13"/>
      <c r="KAU170" s="13"/>
      <c r="KAV170" s="13"/>
      <c r="KAW170" s="13"/>
      <c r="KAX170" s="13"/>
      <c r="KAY170" s="13"/>
      <c r="KAZ170" s="13"/>
      <c r="KBA170" s="13"/>
      <c r="KBB170" s="13"/>
      <c r="KBC170" s="13"/>
      <c r="KBD170" s="13"/>
      <c r="KBE170" s="13"/>
      <c r="KBF170" s="13"/>
      <c r="KBG170" s="13"/>
      <c r="KBH170" s="13"/>
      <c r="KBI170" s="13"/>
      <c r="KBJ170" s="13"/>
      <c r="KBK170" s="13"/>
      <c r="KBL170" s="13"/>
      <c r="KBM170" s="13"/>
      <c r="KBN170" s="13"/>
      <c r="KBO170" s="13"/>
      <c r="KBP170" s="13"/>
      <c r="KBQ170" s="13"/>
      <c r="KBR170" s="13"/>
      <c r="KBS170" s="13"/>
      <c r="KBT170" s="13"/>
      <c r="KBU170" s="13"/>
      <c r="KBV170" s="13"/>
      <c r="KBW170" s="13"/>
      <c r="KBX170" s="13"/>
      <c r="KBY170" s="13"/>
      <c r="KBZ170" s="13"/>
      <c r="KCA170" s="13"/>
      <c r="KCB170" s="13"/>
      <c r="KCC170" s="13"/>
      <c r="KCD170" s="13"/>
      <c r="KCE170" s="13"/>
      <c r="KCF170" s="13"/>
      <c r="KCG170" s="13"/>
      <c r="KCH170" s="13"/>
      <c r="KCI170" s="13"/>
      <c r="KCJ170" s="13"/>
      <c r="KCK170" s="13"/>
      <c r="KCL170" s="13"/>
      <c r="KCM170" s="13"/>
      <c r="KCN170" s="13"/>
      <c r="KCO170" s="13"/>
      <c r="KCP170" s="13"/>
      <c r="KCQ170" s="13"/>
      <c r="KCR170" s="13"/>
      <c r="KCS170" s="13"/>
      <c r="KCT170" s="13"/>
      <c r="KCU170" s="13"/>
      <c r="KCV170" s="13"/>
      <c r="KCW170" s="13"/>
      <c r="KCX170" s="13"/>
      <c r="KCY170" s="13"/>
      <c r="KCZ170" s="13"/>
      <c r="KDA170" s="13"/>
      <c r="KDB170" s="13"/>
      <c r="KDC170" s="13"/>
      <c r="KDD170" s="13"/>
      <c r="KDE170" s="13"/>
      <c r="KDF170" s="13"/>
      <c r="KDG170" s="13"/>
      <c r="KDH170" s="13"/>
      <c r="KDI170" s="13"/>
      <c r="KDJ170" s="13"/>
      <c r="KDK170" s="13"/>
      <c r="KDL170" s="13"/>
      <c r="KDM170" s="13"/>
      <c r="KDN170" s="13"/>
      <c r="KDO170" s="13"/>
      <c r="KDP170" s="13"/>
      <c r="KDQ170" s="13"/>
      <c r="KDR170" s="13"/>
      <c r="KDS170" s="13"/>
      <c r="KDT170" s="13"/>
      <c r="KDU170" s="13"/>
      <c r="KDV170" s="13"/>
      <c r="KDW170" s="13"/>
      <c r="KDX170" s="13"/>
      <c r="KDY170" s="13"/>
      <c r="KDZ170" s="13"/>
      <c r="KEA170" s="13"/>
      <c r="KEB170" s="13"/>
      <c r="KEC170" s="13"/>
      <c r="KED170" s="13"/>
      <c r="KEE170" s="13"/>
      <c r="KEF170" s="13"/>
      <c r="KEG170" s="13"/>
      <c r="KEH170" s="13"/>
      <c r="KEI170" s="13"/>
      <c r="KEJ170" s="13"/>
      <c r="KEK170" s="13"/>
      <c r="KEL170" s="13"/>
      <c r="KEM170" s="13"/>
      <c r="KEN170" s="13"/>
      <c r="KEO170" s="13"/>
      <c r="KEP170" s="13"/>
      <c r="KEQ170" s="13"/>
      <c r="KER170" s="13"/>
      <c r="KES170" s="13"/>
      <c r="KET170" s="13"/>
      <c r="KEU170" s="13"/>
      <c r="KEV170" s="13"/>
      <c r="KEW170" s="13"/>
      <c r="KEX170" s="13"/>
      <c r="KEY170" s="13"/>
      <c r="KEZ170" s="13"/>
      <c r="KFA170" s="13"/>
      <c r="KFB170" s="13"/>
      <c r="KFC170" s="13"/>
      <c r="KFD170" s="13"/>
      <c r="KFE170" s="13"/>
      <c r="KFF170" s="13"/>
      <c r="KFG170" s="13"/>
      <c r="KFH170" s="13"/>
      <c r="KFI170" s="13"/>
      <c r="KFJ170" s="13"/>
      <c r="KFK170" s="13"/>
      <c r="KFL170" s="13"/>
      <c r="KFM170" s="13"/>
      <c r="KFN170" s="13"/>
      <c r="KFO170" s="13"/>
      <c r="KFP170" s="13"/>
      <c r="KFQ170" s="13"/>
      <c r="KFR170" s="13"/>
      <c r="KFS170" s="13"/>
      <c r="KFT170" s="13"/>
      <c r="KFU170" s="13"/>
      <c r="KFV170" s="13"/>
      <c r="KFW170" s="13"/>
      <c r="KFX170" s="13"/>
      <c r="KFY170" s="13"/>
      <c r="KFZ170" s="13"/>
      <c r="KGA170" s="13"/>
      <c r="KGB170" s="13"/>
      <c r="KGC170" s="13"/>
      <c r="KGD170" s="13"/>
      <c r="KGE170" s="13"/>
      <c r="KGF170" s="13"/>
      <c r="KGG170" s="13"/>
      <c r="KGH170" s="13"/>
      <c r="KGI170" s="13"/>
      <c r="KGJ170" s="13"/>
      <c r="KGK170" s="13"/>
      <c r="KGL170" s="13"/>
      <c r="KGM170" s="13"/>
      <c r="KGN170" s="13"/>
      <c r="KGO170" s="13"/>
      <c r="KGP170" s="13"/>
      <c r="KGQ170" s="13"/>
      <c r="KGR170" s="13"/>
      <c r="KGS170" s="13"/>
      <c r="KGT170" s="13"/>
      <c r="KGU170" s="13"/>
      <c r="KGV170" s="13"/>
      <c r="KGW170" s="13"/>
      <c r="KGX170" s="13"/>
      <c r="KGY170" s="13"/>
      <c r="KGZ170" s="13"/>
      <c r="KHA170" s="13"/>
      <c r="KHB170" s="13"/>
      <c r="KHC170" s="13"/>
      <c r="KHD170" s="13"/>
      <c r="KHE170" s="13"/>
      <c r="KHF170" s="13"/>
      <c r="KHG170" s="13"/>
      <c r="KHH170" s="13"/>
      <c r="KHI170" s="13"/>
      <c r="KHJ170" s="13"/>
      <c r="KHK170" s="13"/>
      <c r="KHL170" s="13"/>
      <c r="KHM170" s="13"/>
      <c r="KHN170" s="13"/>
      <c r="KHO170" s="13"/>
      <c r="KHP170" s="13"/>
      <c r="KHQ170" s="13"/>
      <c r="KHR170" s="13"/>
      <c r="KHS170" s="13"/>
      <c r="KHT170" s="13"/>
      <c r="KHU170" s="13"/>
      <c r="KHV170" s="13"/>
      <c r="KHW170" s="13"/>
      <c r="KHX170" s="13"/>
      <c r="KHY170" s="13"/>
      <c r="KHZ170" s="13"/>
      <c r="KIA170" s="13"/>
      <c r="KIB170" s="13"/>
      <c r="KIC170" s="13"/>
      <c r="KID170" s="13"/>
      <c r="KIE170" s="13"/>
      <c r="KIF170" s="13"/>
      <c r="KIG170" s="13"/>
      <c r="KIH170" s="13"/>
      <c r="KII170" s="13"/>
      <c r="KIJ170" s="13"/>
      <c r="KIK170" s="13"/>
      <c r="KIL170" s="13"/>
      <c r="KIM170" s="13"/>
      <c r="KIN170" s="13"/>
      <c r="KIO170" s="13"/>
      <c r="KIP170" s="13"/>
      <c r="KIQ170" s="13"/>
      <c r="KIR170" s="13"/>
      <c r="KIS170" s="13"/>
      <c r="KIT170" s="13"/>
      <c r="KIU170" s="13"/>
      <c r="KIV170" s="13"/>
      <c r="KIW170" s="13"/>
      <c r="KIX170" s="13"/>
      <c r="KIY170" s="13"/>
      <c r="KIZ170" s="13"/>
      <c r="KJA170" s="13"/>
      <c r="KJB170" s="13"/>
      <c r="KJC170" s="13"/>
      <c r="KJD170" s="13"/>
      <c r="KJE170" s="13"/>
      <c r="KJF170" s="13"/>
      <c r="KJG170" s="13"/>
      <c r="KJH170" s="13"/>
      <c r="KJI170" s="13"/>
      <c r="KJJ170" s="13"/>
      <c r="KJK170" s="13"/>
      <c r="KJL170" s="13"/>
      <c r="KJM170" s="13"/>
      <c r="KJN170" s="13"/>
      <c r="KJO170" s="13"/>
      <c r="KJP170" s="13"/>
      <c r="KJQ170" s="13"/>
      <c r="KJR170" s="13"/>
      <c r="KJS170" s="13"/>
      <c r="KJT170" s="13"/>
      <c r="KJU170" s="13"/>
      <c r="KJV170" s="13"/>
      <c r="KJW170" s="13"/>
      <c r="KJX170" s="13"/>
      <c r="KJY170" s="13"/>
      <c r="KJZ170" s="13"/>
      <c r="KKA170" s="13"/>
      <c r="KKB170" s="13"/>
      <c r="KKC170" s="13"/>
      <c r="KKD170" s="13"/>
      <c r="KKE170" s="13"/>
      <c r="KKF170" s="13"/>
      <c r="KKG170" s="13"/>
      <c r="KKH170" s="13"/>
      <c r="KKI170" s="13"/>
      <c r="KKJ170" s="13"/>
      <c r="KKK170" s="13"/>
      <c r="KKL170" s="13"/>
      <c r="KKM170" s="13"/>
      <c r="KKN170" s="13"/>
      <c r="KKO170" s="13"/>
      <c r="KKP170" s="13"/>
      <c r="KKQ170" s="13"/>
      <c r="KKR170" s="13"/>
      <c r="KKS170" s="13"/>
      <c r="KKT170" s="13"/>
      <c r="KKU170" s="13"/>
      <c r="KKV170" s="13"/>
      <c r="KKW170" s="13"/>
      <c r="KKX170" s="13"/>
      <c r="KKY170" s="13"/>
      <c r="KKZ170" s="13"/>
      <c r="KLA170" s="13"/>
      <c r="KLB170" s="13"/>
      <c r="KLC170" s="13"/>
      <c r="KLD170" s="13"/>
      <c r="KLE170" s="13"/>
      <c r="KLF170" s="13"/>
      <c r="KLG170" s="13"/>
      <c r="KLH170" s="13"/>
      <c r="KLI170" s="13"/>
      <c r="KLJ170" s="13"/>
      <c r="KLK170" s="13"/>
      <c r="KLL170" s="13"/>
      <c r="KLM170" s="13"/>
      <c r="KLN170" s="13"/>
      <c r="KLO170" s="13"/>
      <c r="KLP170" s="13"/>
      <c r="KLQ170" s="13"/>
      <c r="KLR170" s="13"/>
      <c r="KLS170" s="13"/>
      <c r="KLT170" s="13"/>
      <c r="KLU170" s="13"/>
      <c r="KLV170" s="13"/>
      <c r="KLW170" s="13"/>
      <c r="KLX170" s="13"/>
      <c r="KLY170" s="13"/>
      <c r="KLZ170" s="13"/>
      <c r="KMA170" s="13"/>
      <c r="KMB170" s="13"/>
      <c r="KMC170" s="13"/>
      <c r="KMD170" s="13"/>
      <c r="KME170" s="13"/>
      <c r="KMF170" s="13"/>
      <c r="KMG170" s="13"/>
      <c r="KMH170" s="13"/>
      <c r="KMI170" s="13"/>
      <c r="KMJ170" s="13"/>
      <c r="KMK170" s="13"/>
      <c r="KML170" s="13"/>
      <c r="KMM170" s="13"/>
      <c r="KMN170" s="13"/>
      <c r="KMO170" s="13"/>
      <c r="KMP170" s="13"/>
      <c r="KMQ170" s="13"/>
      <c r="KMR170" s="13"/>
      <c r="KMS170" s="13"/>
      <c r="KMT170" s="13"/>
      <c r="KMU170" s="13"/>
      <c r="KMV170" s="13"/>
      <c r="KMW170" s="13"/>
      <c r="KMX170" s="13"/>
      <c r="KMY170" s="13"/>
      <c r="KMZ170" s="13"/>
      <c r="KNA170" s="13"/>
      <c r="KNB170" s="13"/>
      <c r="KNC170" s="13"/>
      <c r="KND170" s="13"/>
      <c r="KNE170" s="13"/>
      <c r="KNF170" s="13"/>
      <c r="KNG170" s="13"/>
      <c r="KNH170" s="13"/>
      <c r="KNI170" s="13"/>
      <c r="KNJ170" s="13"/>
      <c r="KNK170" s="13"/>
      <c r="KNL170" s="13"/>
      <c r="KNM170" s="13"/>
      <c r="KNN170" s="13"/>
      <c r="KNO170" s="13"/>
      <c r="KNP170" s="13"/>
      <c r="KNQ170" s="13"/>
      <c r="KNR170" s="13"/>
      <c r="KNS170" s="13"/>
      <c r="KNT170" s="13"/>
      <c r="KNU170" s="13"/>
      <c r="KNV170" s="13"/>
      <c r="KNW170" s="13"/>
      <c r="KNX170" s="13"/>
      <c r="KNY170" s="13"/>
      <c r="KNZ170" s="13"/>
      <c r="KOA170" s="13"/>
      <c r="KOB170" s="13"/>
      <c r="KOC170" s="13"/>
      <c r="KOD170" s="13"/>
      <c r="KOE170" s="13"/>
      <c r="KOF170" s="13"/>
      <c r="KOG170" s="13"/>
      <c r="KOH170" s="13"/>
      <c r="KOI170" s="13"/>
      <c r="KOJ170" s="13"/>
      <c r="KOK170" s="13"/>
      <c r="KOL170" s="13"/>
      <c r="KOM170" s="13"/>
      <c r="KON170" s="13"/>
      <c r="KOO170" s="13"/>
      <c r="KOP170" s="13"/>
      <c r="KOQ170" s="13"/>
      <c r="KOR170" s="13"/>
      <c r="KOS170" s="13"/>
      <c r="KOT170" s="13"/>
      <c r="KOU170" s="13"/>
      <c r="KOV170" s="13"/>
      <c r="KOW170" s="13"/>
      <c r="KOX170" s="13"/>
      <c r="KOY170" s="13"/>
      <c r="KOZ170" s="13"/>
      <c r="KPA170" s="13"/>
      <c r="KPB170" s="13"/>
      <c r="KPC170" s="13"/>
      <c r="KPD170" s="13"/>
      <c r="KPE170" s="13"/>
      <c r="KPF170" s="13"/>
      <c r="KPG170" s="13"/>
      <c r="KPH170" s="13"/>
      <c r="KPI170" s="13"/>
      <c r="KPJ170" s="13"/>
      <c r="KPK170" s="13"/>
      <c r="KPL170" s="13"/>
      <c r="KPM170" s="13"/>
      <c r="KPN170" s="13"/>
      <c r="KPO170" s="13"/>
      <c r="KPP170" s="13"/>
      <c r="KPQ170" s="13"/>
      <c r="KPR170" s="13"/>
      <c r="KPS170" s="13"/>
      <c r="KPT170" s="13"/>
      <c r="KPU170" s="13"/>
      <c r="KPV170" s="13"/>
      <c r="KPW170" s="13"/>
      <c r="KPX170" s="13"/>
      <c r="KPY170" s="13"/>
      <c r="KPZ170" s="13"/>
      <c r="KQA170" s="13"/>
      <c r="KQB170" s="13"/>
      <c r="KQC170" s="13"/>
      <c r="KQD170" s="13"/>
      <c r="KQE170" s="13"/>
      <c r="KQF170" s="13"/>
      <c r="KQG170" s="13"/>
      <c r="KQH170" s="13"/>
      <c r="KQI170" s="13"/>
      <c r="KQJ170" s="13"/>
      <c r="KQK170" s="13"/>
      <c r="KQL170" s="13"/>
      <c r="KQM170" s="13"/>
      <c r="KQN170" s="13"/>
      <c r="KQO170" s="13"/>
      <c r="KQP170" s="13"/>
      <c r="KQQ170" s="13"/>
      <c r="KQR170" s="13"/>
      <c r="KQS170" s="13"/>
      <c r="KQT170" s="13"/>
      <c r="KQU170" s="13"/>
      <c r="KQV170" s="13"/>
      <c r="KQW170" s="13"/>
      <c r="KQX170" s="13"/>
      <c r="KQY170" s="13"/>
      <c r="KQZ170" s="13"/>
      <c r="KRA170" s="13"/>
      <c r="KRB170" s="13"/>
      <c r="KRC170" s="13"/>
      <c r="KRD170" s="13"/>
      <c r="KRE170" s="13"/>
      <c r="KRF170" s="13"/>
      <c r="KRG170" s="13"/>
      <c r="KRH170" s="13"/>
      <c r="KRI170" s="13"/>
      <c r="KRJ170" s="13"/>
      <c r="KRK170" s="13"/>
      <c r="KRL170" s="13"/>
      <c r="KRM170" s="13"/>
      <c r="KRN170" s="13"/>
      <c r="KRO170" s="13"/>
      <c r="KRP170" s="13"/>
      <c r="KRQ170" s="13"/>
      <c r="KRR170" s="13"/>
      <c r="KRS170" s="13"/>
      <c r="KRT170" s="13"/>
      <c r="KRU170" s="13"/>
      <c r="KRV170" s="13"/>
      <c r="KRW170" s="13"/>
      <c r="KRX170" s="13"/>
      <c r="KRY170" s="13"/>
      <c r="KRZ170" s="13"/>
      <c r="KSA170" s="13"/>
      <c r="KSB170" s="13"/>
      <c r="KSC170" s="13"/>
      <c r="KSD170" s="13"/>
      <c r="KSE170" s="13"/>
      <c r="KSF170" s="13"/>
      <c r="KSG170" s="13"/>
      <c r="KSH170" s="13"/>
      <c r="KSI170" s="13"/>
      <c r="KSJ170" s="13"/>
      <c r="KSK170" s="13"/>
      <c r="KSL170" s="13"/>
      <c r="KSM170" s="13"/>
      <c r="KSN170" s="13"/>
      <c r="KSO170" s="13"/>
      <c r="KSP170" s="13"/>
      <c r="KSQ170" s="13"/>
      <c r="KSR170" s="13"/>
      <c r="KSS170" s="13"/>
      <c r="KST170" s="13"/>
      <c r="KSU170" s="13"/>
      <c r="KSV170" s="13"/>
      <c r="KSW170" s="13"/>
      <c r="KSX170" s="13"/>
      <c r="KSY170" s="13"/>
      <c r="KSZ170" s="13"/>
      <c r="KTA170" s="13"/>
      <c r="KTB170" s="13"/>
      <c r="KTC170" s="13"/>
      <c r="KTD170" s="13"/>
      <c r="KTE170" s="13"/>
      <c r="KTF170" s="13"/>
      <c r="KTG170" s="13"/>
      <c r="KTH170" s="13"/>
      <c r="KTI170" s="13"/>
      <c r="KTJ170" s="13"/>
      <c r="KTK170" s="13"/>
      <c r="KTL170" s="13"/>
      <c r="KTM170" s="13"/>
      <c r="KTN170" s="13"/>
      <c r="KTO170" s="13"/>
      <c r="KTP170" s="13"/>
      <c r="KTQ170" s="13"/>
      <c r="KTR170" s="13"/>
      <c r="KTS170" s="13"/>
      <c r="KTT170" s="13"/>
      <c r="KTU170" s="13"/>
      <c r="KTV170" s="13"/>
      <c r="KTW170" s="13"/>
      <c r="KTX170" s="13"/>
      <c r="KTY170" s="13"/>
      <c r="KTZ170" s="13"/>
      <c r="KUA170" s="13"/>
      <c r="KUB170" s="13"/>
      <c r="KUC170" s="13"/>
      <c r="KUD170" s="13"/>
      <c r="KUE170" s="13"/>
      <c r="KUF170" s="13"/>
      <c r="KUG170" s="13"/>
      <c r="KUH170" s="13"/>
      <c r="KUI170" s="13"/>
      <c r="KUJ170" s="13"/>
      <c r="KUK170" s="13"/>
      <c r="KUL170" s="13"/>
      <c r="KUM170" s="13"/>
      <c r="KUN170" s="13"/>
      <c r="KUO170" s="13"/>
      <c r="KUP170" s="13"/>
      <c r="KUQ170" s="13"/>
      <c r="KUR170" s="13"/>
      <c r="KUS170" s="13"/>
      <c r="KUT170" s="13"/>
      <c r="KUU170" s="13"/>
      <c r="KUV170" s="13"/>
      <c r="KUW170" s="13"/>
      <c r="KUX170" s="13"/>
      <c r="KUY170" s="13"/>
      <c r="KUZ170" s="13"/>
      <c r="KVA170" s="13"/>
      <c r="KVB170" s="13"/>
      <c r="KVC170" s="13"/>
      <c r="KVD170" s="13"/>
      <c r="KVE170" s="13"/>
      <c r="KVF170" s="13"/>
      <c r="KVG170" s="13"/>
      <c r="KVH170" s="13"/>
      <c r="KVI170" s="13"/>
      <c r="KVJ170" s="13"/>
      <c r="KVK170" s="13"/>
      <c r="KVL170" s="13"/>
      <c r="KVM170" s="13"/>
      <c r="KVN170" s="13"/>
      <c r="KVO170" s="13"/>
      <c r="KVP170" s="13"/>
      <c r="KVQ170" s="13"/>
      <c r="KVR170" s="13"/>
      <c r="KVS170" s="13"/>
      <c r="KVT170" s="13"/>
      <c r="KVU170" s="13"/>
      <c r="KVV170" s="13"/>
      <c r="KVW170" s="13"/>
      <c r="KVX170" s="13"/>
      <c r="KVY170" s="13"/>
      <c r="KVZ170" s="13"/>
      <c r="KWA170" s="13"/>
      <c r="KWB170" s="13"/>
      <c r="KWC170" s="13"/>
      <c r="KWD170" s="13"/>
      <c r="KWE170" s="13"/>
      <c r="KWF170" s="13"/>
      <c r="KWG170" s="13"/>
      <c r="KWH170" s="13"/>
      <c r="KWI170" s="13"/>
      <c r="KWJ170" s="13"/>
      <c r="KWK170" s="13"/>
      <c r="KWL170" s="13"/>
      <c r="KWM170" s="13"/>
      <c r="KWN170" s="13"/>
      <c r="KWO170" s="13"/>
      <c r="KWP170" s="13"/>
      <c r="KWQ170" s="13"/>
      <c r="KWR170" s="13"/>
      <c r="KWS170" s="13"/>
      <c r="KWT170" s="13"/>
      <c r="KWU170" s="13"/>
      <c r="KWV170" s="13"/>
      <c r="KWW170" s="13"/>
      <c r="KWX170" s="13"/>
      <c r="KWY170" s="13"/>
      <c r="KWZ170" s="13"/>
      <c r="KXA170" s="13"/>
      <c r="KXB170" s="13"/>
      <c r="KXC170" s="13"/>
      <c r="KXD170" s="13"/>
      <c r="KXE170" s="13"/>
      <c r="KXF170" s="13"/>
      <c r="KXG170" s="13"/>
      <c r="KXH170" s="13"/>
      <c r="KXI170" s="13"/>
      <c r="KXJ170" s="13"/>
      <c r="KXK170" s="13"/>
      <c r="KXL170" s="13"/>
      <c r="KXM170" s="13"/>
      <c r="KXN170" s="13"/>
      <c r="KXO170" s="13"/>
      <c r="KXP170" s="13"/>
      <c r="KXQ170" s="13"/>
      <c r="KXR170" s="13"/>
      <c r="KXS170" s="13"/>
      <c r="KXT170" s="13"/>
      <c r="KXU170" s="13"/>
      <c r="KXV170" s="13"/>
      <c r="KXW170" s="13"/>
      <c r="KXX170" s="13"/>
      <c r="KXY170" s="13"/>
      <c r="KXZ170" s="13"/>
      <c r="KYA170" s="13"/>
      <c r="KYB170" s="13"/>
      <c r="KYC170" s="13"/>
      <c r="KYD170" s="13"/>
      <c r="KYE170" s="13"/>
      <c r="KYF170" s="13"/>
      <c r="KYG170" s="13"/>
      <c r="KYH170" s="13"/>
      <c r="KYI170" s="13"/>
      <c r="KYJ170" s="13"/>
      <c r="KYK170" s="13"/>
      <c r="KYL170" s="13"/>
      <c r="KYM170" s="13"/>
      <c r="KYN170" s="13"/>
      <c r="KYO170" s="13"/>
      <c r="KYP170" s="13"/>
      <c r="KYQ170" s="13"/>
      <c r="KYR170" s="13"/>
      <c r="KYS170" s="13"/>
      <c r="KYT170" s="13"/>
      <c r="KYU170" s="13"/>
      <c r="KYV170" s="13"/>
      <c r="KYW170" s="13"/>
      <c r="KYX170" s="13"/>
      <c r="KYY170" s="13"/>
      <c r="KYZ170" s="13"/>
      <c r="KZA170" s="13"/>
      <c r="KZB170" s="13"/>
      <c r="KZC170" s="13"/>
      <c r="KZD170" s="13"/>
      <c r="KZE170" s="13"/>
      <c r="KZF170" s="13"/>
      <c r="KZG170" s="13"/>
      <c r="KZH170" s="13"/>
      <c r="KZI170" s="13"/>
      <c r="KZJ170" s="13"/>
      <c r="KZK170" s="13"/>
      <c r="KZL170" s="13"/>
      <c r="KZM170" s="13"/>
      <c r="KZN170" s="13"/>
      <c r="KZO170" s="13"/>
      <c r="KZP170" s="13"/>
      <c r="KZQ170" s="13"/>
      <c r="KZR170" s="13"/>
      <c r="KZS170" s="13"/>
      <c r="KZT170" s="13"/>
      <c r="KZU170" s="13"/>
      <c r="KZV170" s="13"/>
      <c r="KZW170" s="13"/>
      <c r="KZX170" s="13"/>
      <c r="KZY170" s="13"/>
      <c r="KZZ170" s="13"/>
      <c r="LAA170" s="13"/>
      <c r="LAB170" s="13"/>
      <c r="LAC170" s="13"/>
      <c r="LAD170" s="13"/>
      <c r="LAE170" s="13"/>
      <c r="LAF170" s="13"/>
      <c r="LAG170" s="13"/>
      <c r="LAH170" s="13"/>
      <c r="LAI170" s="13"/>
      <c r="LAJ170" s="13"/>
      <c r="LAK170" s="13"/>
      <c r="LAL170" s="13"/>
      <c r="LAM170" s="13"/>
      <c r="LAN170" s="13"/>
      <c r="LAO170" s="13"/>
      <c r="LAP170" s="13"/>
      <c r="LAQ170" s="13"/>
      <c r="LAR170" s="13"/>
      <c r="LAS170" s="13"/>
      <c r="LAT170" s="13"/>
      <c r="LAU170" s="13"/>
      <c r="LAV170" s="13"/>
      <c r="LAW170" s="13"/>
      <c r="LAX170" s="13"/>
      <c r="LAY170" s="13"/>
      <c r="LAZ170" s="13"/>
      <c r="LBA170" s="13"/>
      <c r="LBB170" s="13"/>
      <c r="LBC170" s="13"/>
      <c r="LBD170" s="13"/>
      <c r="LBE170" s="13"/>
      <c r="LBF170" s="13"/>
      <c r="LBG170" s="13"/>
      <c r="LBH170" s="13"/>
      <c r="LBI170" s="13"/>
      <c r="LBJ170" s="13"/>
      <c r="LBK170" s="13"/>
      <c r="LBL170" s="13"/>
      <c r="LBM170" s="13"/>
      <c r="LBN170" s="13"/>
      <c r="LBO170" s="13"/>
      <c r="LBP170" s="13"/>
      <c r="LBQ170" s="13"/>
      <c r="LBR170" s="13"/>
      <c r="LBS170" s="13"/>
      <c r="LBT170" s="13"/>
      <c r="LBU170" s="13"/>
      <c r="LBV170" s="13"/>
      <c r="LBW170" s="13"/>
      <c r="LBX170" s="13"/>
      <c r="LBY170" s="13"/>
      <c r="LBZ170" s="13"/>
      <c r="LCA170" s="13"/>
      <c r="LCB170" s="13"/>
      <c r="LCC170" s="13"/>
      <c r="LCD170" s="13"/>
      <c r="LCE170" s="13"/>
      <c r="LCF170" s="13"/>
      <c r="LCG170" s="13"/>
      <c r="LCH170" s="13"/>
      <c r="LCI170" s="13"/>
      <c r="LCJ170" s="13"/>
      <c r="LCK170" s="13"/>
      <c r="LCL170" s="13"/>
      <c r="LCM170" s="13"/>
      <c r="LCN170" s="13"/>
      <c r="LCO170" s="13"/>
      <c r="LCP170" s="13"/>
      <c r="LCQ170" s="13"/>
      <c r="LCR170" s="13"/>
      <c r="LCS170" s="13"/>
      <c r="LCT170" s="13"/>
      <c r="LCU170" s="13"/>
      <c r="LCV170" s="13"/>
      <c r="LCW170" s="13"/>
      <c r="LCX170" s="13"/>
      <c r="LCY170" s="13"/>
      <c r="LCZ170" s="13"/>
      <c r="LDA170" s="13"/>
      <c r="LDB170" s="13"/>
      <c r="LDC170" s="13"/>
      <c r="LDD170" s="13"/>
      <c r="LDE170" s="13"/>
      <c r="LDF170" s="13"/>
      <c r="LDG170" s="13"/>
      <c r="LDH170" s="13"/>
      <c r="LDI170" s="13"/>
      <c r="LDJ170" s="13"/>
      <c r="LDK170" s="13"/>
      <c r="LDL170" s="13"/>
      <c r="LDM170" s="13"/>
      <c r="LDN170" s="13"/>
      <c r="LDO170" s="13"/>
      <c r="LDP170" s="13"/>
      <c r="LDQ170" s="13"/>
      <c r="LDR170" s="13"/>
      <c r="LDS170" s="13"/>
      <c r="LDT170" s="13"/>
      <c r="LDU170" s="13"/>
      <c r="LDV170" s="13"/>
      <c r="LDW170" s="13"/>
      <c r="LDX170" s="13"/>
      <c r="LDY170" s="13"/>
      <c r="LDZ170" s="13"/>
      <c r="LEA170" s="13"/>
      <c r="LEB170" s="13"/>
      <c r="LEC170" s="13"/>
      <c r="LED170" s="13"/>
      <c r="LEE170" s="13"/>
      <c r="LEF170" s="13"/>
      <c r="LEG170" s="13"/>
      <c r="LEH170" s="13"/>
      <c r="LEI170" s="13"/>
      <c r="LEJ170" s="13"/>
      <c r="LEK170" s="13"/>
      <c r="LEL170" s="13"/>
      <c r="LEM170" s="13"/>
      <c r="LEN170" s="13"/>
      <c r="LEO170" s="13"/>
      <c r="LEP170" s="13"/>
      <c r="LEQ170" s="13"/>
      <c r="LER170" s="13"/>
      <c r="LES170" s="13"/>
      <c r="LET170" s="13"/>
      <c r="LEU170" s="13"/>
      <c r="LEV170" s="13"/>
      <c r="LEW170" s="13"/>
      <c r="LEX170" s="13"/>
      <c r="LEY170" s="13"/>
      <c r="LEZ170" s="13"/>
      <c r="LFA170" s="13"/>
      <c r="LFB170" s="13"/>
      <c r="LFC170" s="13"/>
      <c r="LFD170" s="13"/>
      <c r="LFE170" s="13"/>
      <c r="LFF170" s="13"/>
      <c r="LFG170" s="13"/>
      <c r="LFH170" s="13"/>
      <c r="LFI170" s="13"/>
      <c r="LFJ170" s="13"/>
      <c r="LFK170" s="13"/>
      <c r="LFL170" s="13"/>
      <c r="LFM170" s="13"/>
      <c r="LFN170" s="13"/>
      <c r="LFO170" s="13"/>
      <c r="LFP170" s="13"/>
      <c r="LFQ170" s="13"/>
      <c r="LFR170" s="13"/>
      <c r="LFS170" s="13"/>
      <c r="LFT170" s="13"/>
      <c r="LFU170" s="13"/>
      <c r="LFV170" s="13"/>
      <c r="LFW170" s="13"/>
      <c r="LFX170" s="13"/>
      <c r="LFY170" s="13"/>
      <c r="LFZ170" s="13"/>
      <c r="LGA170" s="13"/>
      <c r="LGB170" s="13"/>
      <c r="LGC170" s="13"/>
      <c r="LGD170" s="13"/>
      <c r="LGE170" s="13"/>
      <c r="LGF170" s="13"/>
      <c r="LGG170" s="13"/>
      <c r="LGH170" s="13"/>
      <c r="LGI170" s="13"/>
      <c r="LGJ170" s="13"/>
      <c r="LGK170" s="13"/>
      <c r="LGL170" s="13"/>
      <c r="LGM170" s="13"/>
      <c r="LGN170" s="13"/>
      <c r="LGO170" s="13"/>
      <c r="LGP170" s="13"/>
      <c r="LGQ170" s="13"/>
      <c r="LGR170" s="13"/>
      <c r="LGS170" s="13"/>
      <c r="LGT170" s="13"/>
      <c r="LGU170" s="13"/>
      <c r="LGV170" s="13"/>
      <c r="LGW170" s="13"/>
      <c r="LGX170" s="13"/>
      <c r="LGY170" s="13"/>
      <c r="LGZ170" s="13"/>
      <c r="LHA170" s="13"/>
      <c r="LHB170" s="13"/>
      <c r="LHC170" s="13"/>
      <c r="LHD170" s="13"/>
      <c r="LHE170" s="13"/>
      <c r="LHF170" s="13"/>
      <c r="LHG170" s="13"/>
      <c r="LHH170" s="13"/>
      <c r="LHI170" s="13"/>
      <c r="LHJ170" s="13"/>
      <c r="LHK170" s="13"/>
      <c r="LHL170" s="13"/>
      <c r="LHM170" s="13"/>
      <c r="LHN170" s="13"/>
      <c r="LHO170" s="13"/>
      <c r="LHP170" s="13"/>
      <c r="LHQ170" s="13"/>
      <c r="LHR170" s="13"/>
      <c r="LHS170" s="13"/>
      <c r="LHT170" s="13"/>
      <c r="LHU170" s="13"/>
      <c r="LHV170" s="13"/>
      <c r="LHW170" s="13"/>
      <c r="LHX170" s="13"/>
      <c r="LHY170" s="13"/>
      <c r="LHZ170" s="13"/>
      <c r="LIA170" s="13"/>
      <c r="LIB170" s="13"/>
      <c r="LIC170" s="13"/>
      <c r="LID170" s="13"/>
      <c r="LIE170" s="13"/>
      <c r="LIF170" s="13"/>
      <c r="LIG170" s="13"/>
      <c r="LIH170" s="13"/>
      <c r="LII170" s="13"/>
      <c r="LIJ170" s="13"/>
      <c r="LIK170" s="13"/>
      <c r="LIL170" s="13"/>
      <c r="LIM170" s="13"/>
      <c r="LIN170" s="13"/>
      <c r="LIO170" s="13"/>
      <c r="LIP170" s="13"/>
      <c r="LIQ170" s="13"/>
      <c r="LIR170" s="13"/>
      <c r="LIS170" s="13"/>
      <c r="LIT170" s="13"/>
      <c r="LIU170" s="13"/>
      <c r="LIV170" s="13"/>
      <c r="LIW170" s="13"/>
      <c r="LIX170" s="13"/>
      <c r="LIY170" s="13"/>
      <c r="LIZ170" s="13"/>
      <c r="LJA170" s="13"/>
      <c r="LJB170" s="13"/>
      <c r="LJC170" s="13"/>
      <c r="LJD170" s="13"/>
      <c r="LJE170" s="13"/>
      <c r="LJF170" s="13"/>
      <c r="LJG170" s="13"/>
      <c r="LJH170" s="13"/>
      <c r="LJI170" s="13"/>
      <c r="LJJ170" s="13"/>
      <c r="LJK170" s="13"/>
      <c r="LJL170" s="13"/>
      <c r="LJM170" s="13"/>
      <c r="LJN170" s="13"/>
      <c r="LJO170" s="13"/>
      <c r="LJP170" s="13"/>
      <c r="LJQ170" s="13"/>
      <c r="LJR170" s="13"/>
      <c r="LJS170" s="13"/>
      <c r="LJT170" s="13"/>
      <c r="LJU170" s="13"/>
      <c r="LJV170" s="13"/>
      <c r="LJW170" s="13"/>
      <c r="LJX170" s="13"/>
      <c r="LJY170" s="13"/>
      <c r="LJZ170" s="13"/>
      <c r="LKA170" s="13"/>
      <c r="LKB170" s="13"/>
      <c r="LKC170" s="13"/>
      <c r="LKD170" s="13"/>
      <c r="LKE170" s="13"/>
      <c r="LKF170" s="13"/>
      <c r="LKG170" s="13"/>
      <c r="LKH170" s="13"/>
      <c r="LKI170" s="13"/>
      <c r="LKJ170" s="13"/>
      <c r="LKK170" s="13"/>
      <c r="LKL170" s="13"/>
      <c r="LKM170" s="13"/>
      <c r="LKN170" s="13"/>
      <c r="LKO170" s="13"/>
      <c r="LKP170" s="13"/>
      <c r="LKQ170" s="13"/>
      <c r="LKR170" s="13"/>
      <c r="LKS170" s="13"/>
      <c r="LKT170" s="13"/>
      <c r="LKU170" s="13"/>
      <c r="LKV170" s="13"/>
      <c r="LKW170" s="13"/>
      <c r="LKX170" s="13"/>
      <c r="LKY170" s="13"/>
      <c r="LKZ170" s="13"/>
      <c r="LLA170" s="13"/>
      <c r="LLB170" s="13"/>
      <c r="LLC170" s="13"/>
      <c r="LLD170" s="13"/>
      <c r="LLE170" s="13"/>
      <c r="LLF170" s="13"/>
      <c r="LLG170" s="13"/>
      <c r="LLH170" s="13"/>
      <c r="LLI170" s="13"/>
      <c r="LLJ170" s="13"/>
      <c r="LLK170" s="13"/>
      <c r="LLL170" s="13"/>
      <c r="LLM170" s="13"/>
      <c r="LLN170" s="13"/>
      <c r="LLO170" s="13"/>
      <c r="LLP170" s="13"/>
      <c r="LLQ170" s="13"/>
      <c r="LLR170" s="13"/>
      <c r="LLS170" s="13"/>
      <c r="LLT170" s="13"/>
      <c r="LLU170" s="13"/>
      <c r="LLV170" s="13"/>
      <c r="LLW170" s="13"/>
      <c r="LLX170" s="13"/>
      <c r="LLY170" s="13"/>
      <c r="LLZ170" s="13"/>
      <c r="LMA170" s="13"/>
      <c r="LMB170" s="13"/>
      <c r="LMC170" s="13"/>
      <c r="LMD170" s="13"/>
      <c r="LME170" s="13"/>
      <c r="LMF170" s="13"/>
      <c r="LMG170" s="13"/>
      <c r="LMH170" s="13"/>
      <c r="LMI170" s="13"/>
      <c r="LMJ170" s="13"/>
      <c r="LMK170" s="13"/>
      <c r="LML170" s="13"/>
      <c r="LMM170" s="13"/>
      <c r="LMN170" s="13"/>
      <c r="LMO170" s="13"/>
      <c r="LMP170" s="13"/>
      <c r="LMQ170" s="13"/>
      <c r="LMR170" s="13"/>
      <c r="LMS170" s="13"/>
      <c r="LMT170" s="13"/>
      <c r="LMU170" s="13"/>
      <c r="LMV170" s="13"/>
      <c r="LMW170" s="13"/>
      <c r="LMX170" s="13"/>
      <c r="LMY170" s="13"/>
      <c r="LMZ170" s="13"/>
      <c r="LNA170" s="13"/>
      <c r="LNB170" s="13"/>
      <c r="LNC170" s="13"/>
      <c r="LND170" s="13"/>
      <c r="LNE170" s="13"/>
      <c r="LNF170" s="13"/>
      <c r="LNG170" s="13"/>
      <c r="LNH170" s="13"/>
      <c r="LNI170" s="13"/>
      <c r="LNJ170" s="13"/>
      <c r="LNK170" s="13"/>
      <c r="LNL170" s="13"/>
      <c r="LNM170" s="13"/>
      <c r="LNN170" s="13"/>
      <c r="LNO170" s="13"/>
      <c r="LNP170" s="13"/>
      <c r="LNQ170" s="13"/>
      <c r="LNR170" s="13"/>
      <c r="LNS170" s="13"/>
      <c r="LNT170" s="13"/>
      <c r="LNU170" s="13"/>
      <c r="LNV170" s="13"/>
      <c r="LNW170" s="13"/>
      <c r="LNX170" s="13"/>
      <c r="LNY170" s="13"/>
      <c r="LNZ170" s="13"/>
      <c r="LOA170" s="13"/>
      <c r="LOB170" s="13"/>
      <c r="LOC170" s="13"/>
      <c r="LOD170" s="13"/>
      <c r="LOE170" s="13"/>
      <c r="LOF170" s="13"/>
      <c r="LOG170" s="13"/>
      <c r="LOH170" s="13"/>
      <c r="LOI170" s="13"/>
      <c r="LOJ170" s="13"/>
      <c r="LOK170" s="13"/>
      <c r="LOL170" s="13"/>
      <c r="LOM170" s="13"/>
      <c r="LON170" s="13"/>
      <c r="LOO170" s="13"/>
      <c r="LOP170" s="13"/>
      <c r="LOQ170" s="13"/>
      <c r="LOR170" s="13"/>
      <c r="LOS170" s="13"/>
      <c r="LOT170" s="13"/>
      <c r="LOU170" s="13"/>
      <c r="LOV170" s="13"/>
      <c r="LOW170" s="13"/>
      <c r="LOX170" s="13"/>
      <c r="LOY170" s="13"/>
      <c r="LOZ170" s="13"/>
      <c r="LPA170" s="13"/>
      <c r="LPB170" s="13"/>
      <c r="LPC170" s="13"/>
      <c r="LPD170" s="13"/>
      <c r="LPE170" s="13"/>
      <c r="LPF170" s="13"/>
      <c r="LPG170" s="13"/>
      <c r="LPH170" s="13"/>
      <c r="LPI170" s="13"/>
      <c r="LPJ170" s="13"/>
      <c r="LPK170" s="13"/>
      <c r="LPL170" s="13"/>
      <c r="LPM170" s="13"/>
      <c r="LPN170" s="13"/>
      <c r="LPO170" s="13"/>
      <c r="LPP170" s="13"/>
      <c r="LPQ170" s="13"/>
      <c r="LPR170" s="13"/>
      <c r="LPS170" s="13"/>
      <c r="LPT170" s="13"/>
      <c r="LPU170" s="13"/>
      <c r="LPV170" s="13"/>
      <c r="LPW170" s="13"/>
      <c r="LPX170" s="13"/>
      <c r="LPY170" s="13"/>
      <c r="LPZ170" s="13"/>
      <c r="LQA170" s="13"/>
      <c r="LQB170" s="13"/>
      <c r="LQC170" s="13"/>
      <c r="LQD170" s="13"/>
      <c r="LQE170" s="13"/>
      <c r="LQF170" s="13"/>
      <c r="LQG170" s="13"/>
      <c r="LQH170" s="13"/>
      <c r="LQI170" s="13"/>
      <c r="LQJ170" s="13"/>
      <c r="LQK170" s="13"/>
      <c r="LQL170" s="13"/>
      <c r="LQM170" s="13"/>
      <c r="LQN170" s="13"/>
      <c r="LQO170" s="13"/>
      <c r="LQP170" s="13"/>
      <c r="LQQ170" s="13"/>
      <c r="LQR170" s="13"/>
      <c r="LQS170" s="13"/>
      <c r="LQT170" s="13"/>
      <c r="LQU170" s="13"/>
      <c r="LQV170" s="13"/>
      <c r="LQW170" s="13"/>
      <c r="LQX170" s="13"/>
      <c r="LQY170" s="13"/>
      <c r="LQZ170" s="13"/>
      <c r="LRA170" s="13"/>
      <c r="LRB170" s="13"/>
      <c r="LRC170" s="13"/>
      <c r="LRD170" s="13"/>
      <c r="LRE170" s="13"/>
      <c r="LRF170" s="13"/>
      <c r="LRG170" s="13"/>
      <c r="LRH170" s="13"/>
      <c r="LRI170" s="13"/>
      <c r="LRJ170" s="13"/>
      <c r="LRK170" s="13"/>
      <c r="LRL170" s="13"/>
      <c r="LRM170" s="13"/>
      <c r="LRN170" s="13"/>
      <c r="LRO170" s="13"/>
      <c r="LRP170" s="13"/>
      <c r="LRQ170" s="13"/>
      <c r="LRR170" s="13"/>
      <c r="LRS170" s="13"/>
      <c r="LRT170" s="13"/>
      <c r="LRU170" s="13"/>
      <c r="LRV170" s="13"/>
      <c r="LRW170" s="13"/>
      <c r="LRX170" s="13"/>
      <c r="LRY170" s="13"/>
      <c r="LRZ170" s="13"/>
      <c r="LSA170" s="13"/>
      <c r="LSB170" s="13"/>
      <c r="LSC170" s="13"/>
      <c r="LSD170" s="13"/>
      <c r="LSE170" s="13"/>
      <c r="LSF170" s="13"/>
      <c r="LSG170" s="13"/>
      <c r="LSH170" s="13"/>
      <c r="LSI170" s="13"/>
      <c r="LSJ170" s="13"/>
      <c r="LSK170" s="13"/>
      <c r="LSL170" s="13"/>
      <c r="LSM170" s="13"/>
      <c r="LSN170" s="13"/>
      <c r="LSO170" s="13"/>
      <c r="LSP170" s="13"/>
      <c r="LSQ170" s="13"/>
      <c r="LSR170" s="13"/>
      <c r="LSS170" s="13"/>
      <c r="LST170" s="13"/>
      <c r="LSU170" s="13"/>
      <c r="LSV170" s="13"/>
      <c r="LSW170" s="13"/>
      <c r="LSX170" s="13"/>
      <c r="LSY170" s="13"/>
      <c r="LSZ170" s="13"/>
      <c r="LTA170" s="13"/>
      <c r="LTB170" s="13"/>
      <c r="LTC170" s="13"/>
      <c r="LTD170" s="13"/>
      <c r="LTE170" s="13"/>
      <c r="LTF170" s="13"/>
      <c r="LTG170" s="13"/>
      <c r="LTH170" s="13"/>
      <c r="LTI170" s="13"/>
      <c r="LTJ170" s="13"/>
      <c r="LTK170" s="13"/>
      <c r="LTL170" s="13"/>
      <c r="LTM170" s="13"/>
      <c r="LTN170" s="13"/>
      <c r="LTO170" s="13"/>
      <c r="LTP170" s="13"/>
      <c r="LTQ170" s="13"/>
      <c r="LTR170" s="13"/>
      <c r="LTS170" s="13"/>
      <c r="LTT170" s="13"/>
      <c r="LTU170" s="13"/>
      <c r="LTV170" s="13"/>
      <c r="LTW170" s="13"/>
      <c r="LTX170" s="13"/>
      <c r="LTY170" s="13"/>
      <c r="LTZ170" s="13"/>
      <c r="LUA170" s="13"/>
      <c r="LUB170" s="13"/>
      <c r="LUC170" s="13"/>
      <c r="LUD170" s="13"/>
      <c r="LUE170" s="13"/>
      <c r="LUF170" s="13"/>
      <c r="LUG170" s="13"/>
      <c r="LUH170" s="13"/>
      <c r="LUI170" s="13"/>
      <c r="LUJ170" s="13"/>
      <c r="LUK170" s="13"/>
      <c r="LUL170" s="13"/>
      <c r="LUM170" s="13"/>
      <c r="LUN170" s="13"/>
      <c r="LUO170" s="13"/>
      <c r="LUP170" s="13"/>
      <c r="LUQ170" s="13"/>
      <c r="LUR170" s="13"/>
      <c r="LUS170" s="13"/>
      <c r="LUT170" s="13"/>
      <c r="LUU170" s="13"/>
      <c r="LUV170" s="13"/>
      <c r="LUW170" s="13"/>
      <c r="LUX170" s="13"/>
      <c r="LUY170" s="13"/>
      <c r="LUZ170" s="13"/>
      <c r="LVA170" s="13"/>
      <c r="LVB170" s="13"/>
      <c r="LVC170" s="13"/>
      <c r="LVD170" s="13"/>
      <c r="LVE170" s="13"/>
      <c r="LVF170" s="13"/>
      <c r="LVG170" s="13"/>
      <c r="LVH170" s="13"/>
      <c r="LVI170" s="13"/>
      <c r="LVJ170" s="13"/>
      <c r="LVK170" s="13"/>
      <c r="LVL170" s="13"/>
      <c r="LVM170" s="13"/>
      <c r="LVN170" s="13"/>
      <c r="LVO170" s="13"/>
      <c r="LVP170" s="13"/>
      <c r="LVQ170" s="13"/>
      <c r="LVR170" s="13"/>
      <c r="LVS170" s="13"/>
      <c r="LVT170" s="13"/>
      <c r="LVU170" s="13"/>
      <c r="LVV170" s="13"/>
      <c r="LVW170" s="13"/>
      <c r="LVX170" s="13"/>
      <c r="LVY170" s="13"/>
      <c r="LVZ170" s="13"/>
      <c r="LWA170" s="13"/>
      <c r="LWB170" s="13"/>
      <c r="LWC170" s="13"/>
      <c r="LWD170" s="13"/>
      <c r="LWE170" s="13"/>
      <c r="LWF170" s="13"/>
      <c r="LWG170" s="13"/>
      <c r="LWH170" s="13"/>
      <c r="LWI170" s="13"/>
      <c r="LWJ170" s="13"/>
      <c r="LWK170" s="13"/>
      <c r="LWL170" s="13"/>
      <c r="LWM170" s="13"/>
      <c r="LWN170" s="13"/>
      <c r="LWO170" s="13"/>
      <c r="LWP170" s="13"/>
      <c r="LWQ170" s="13"/>
      <c r="LWR170" s="13"/>
      <c r="LWS170" s="13"/>
      <c r="LWT170" s="13"/>
      <c r="LWU170" s="13"/>
      <c r="LWV170" s="13"/>
      <c r="LWW170" s="13"/>
      <c r="LWX170" s="13"/>
      <c r="LWY170" s="13"/>
      <c r="LWZ170" s="13"/>
      <c r="LXA170" s="13"/>
      <c r="LXB170" s="13"/>
      <c r="LXC170" s="13"/>
      <c r="LXD170" s="13"/>
      <c r="LXE170" s="13"/>
      <c r="LXF170" s="13"/>
      <c r="LXG170" s="13"/>
      <c r="LXH170" s="13"/>
      <c r="LXI170" s="13"/>
      <c r="LXJ170" s="13"/>
      <c r="LXK170" s="13"/>
      <c r="LXL170" s="13"/>
      <c r="LXM170" s="13"/>
      <c r="LXN170" s="13"/>
      <c r="LXO170" s="13"/>
      <c r="LXP170" s="13"/>
      <c r="LXQ170" s="13"/>
      <c r="LXR170" s="13"/>
      <c r="LXS170" s="13"/>
      <c r="LXT170" s="13"/>
      <c r="LXU170" s="13"/>
      <c r="LXV170" s="13"/>
      <c r="LXW170" s="13"/>
      <c r="LXX170" s="13"/>
      <c r="LXY170" s="13"/>
      <c r="LXZ170" s="13"/>
      <c r="LYA170" s="13"/>
      <c r="LYB170" s="13"/>
      <c r="LYC170" s="13"/>
      <c r="LYD170" s="13"/>
      <c r="LYE170" s="13"/>
      <c r="LYF170" s="13"/>
      <c r="LYG170" s="13"/>
      <c r="LYH170" s="13"/>
      <c r="LYI170" s="13"/>
      <c r="LYJ170" s="13"/>
      <c r="LYK170" s="13"/>
      <c r="LYL170" s="13"/>
      <c r="LYM170" s="13"/>
      <c r="LYN170" s="13"/>
      <c r="LYO170" s="13"/>
      <c r="LYP170" s="13"/>
      <c r="LYQ170" s="13"/>
      <c r="LYR170" s="13"/>
      <c r="LYS170" s="13"/>
      <c r="LYT170" s="13"/>
      <c r="LYU170" s="13"/>
      <c r="LYV170" s="13"/>
      <c r="LYW170" s="13"/>
      <c r="LYX170" s="13"/>
      <c r="LYY170" s="13"/>
      <c r="LYZ170" s="13"/>
      <c r="LZA170" s="13"/>
      <c r="LZB170" s="13"/>
      <c r="LZC170" s="13"/>
      <c r="LZD170" s="13"/>
      <c r="LZE170" s="13"/>
      <c r="LZF170" s="13"/>
      <c r="LZG170" s="13"/>
      <c r="LZH170" s="13"/>
      <c r="LZI170" s="13"/>
      <c r="LZJ170" s="13"/>
      <c r="LZK170" s="13"/>
      <c r="LZL170" s="13"/>
      <c r="LZM170" s="13"/>
      <c r="LZN170" s="13"/>
      <c r="LZO170" s="13"/>
      <c r="LZP170" s="13"/>
      <c r="LZQ170" s="13"/>
      <c r="LZR170" s="13"/>
      <c r="LZS170" s="13"/>
      <c r="LZT170" s="13"/>
      <c r="LZU170" s="13"/>
      <c r="LZV170" s="13"/>
      <c r="LZW170" s="13"/>
      <c r="LZX170" s="13"/>
      <c r="LZY170" s="13"/>
      <c r="LZZ170" s="13"/>
      <c r="MAA170" s="13"/>
      <c r="MAB170" s="13"/>
      <c r="MAC170" s="13"/>
      <c r="MAD170" s="13"/>
      <c r="MAE170" s="13"/>
      <c r="MAF170" s="13"/>
      <c r="MAG170" s="13"/>
      <c r="MAH170" s="13"/>
      <c r="MAI170" s="13"/>
      <c r="MAJ170" s="13"/>
      <c r="MAK170" s="13"/>
      <c r="MAL170" s="13"/>
      <c r="MAM170" s="13"/>
      <c r="MAN170" s="13"/>
      <c r="MAO170" s="13"/>
      <c r="MAP170" s="13"/>
      <c r="MAQ170" s="13"/>
      <c r="MAR170" s="13"/>
      <c r="MAS170" s="13"/>
      <c r="MAT170" s="13"/>
      <c r="MAU170" s="13"/>
      <c r="MAV170" s="13"/>
      <c r="MAW170" s="13"/>
      <c r="MAX170" s="13"/>
      <c r="MAY170" s="13"/>
      <c r="MAZ170" s="13"/>
      <c r="MBA170" s="13"/>
      <c r="MBB170" s="13"/>
      <c r="MBC170" s="13"/>
      <c r="MBD170" s="13"/>
      <c r="MBE170" s="13"/>
      <c r="MBF170" s="13"/>
      <c r="MBG170" s="13"/>
      <c r="MBH170" s="13"/>
      <c r="MBI170" s="13"/>
      <c r="MBJ170" s="13"/>
      <c r="MBK170" s="13"/>
      <c r="MBL170" s="13"/>
      <c r="MBM170" s="13"/>
      <c r="MBN170" s="13"/>
      <c r="MBO170" s="13"/>
      <c r="MBP170" s="13"/>
      <c r="MBQ170" s="13"/>
      <c r="MBR170" s="13"/>
      <c r="MBS170" s="13"/>
      <c r="MBT170" s="13"/>
      <c r="MBU170" s="13"/>
      <c r="MBV170" s="13"/>
      <c r="MBW170" s="13"/>
      <c r="MBX170" s="13"/>
      <c r="MBY170" s="13"/>
      <c r="MBZ170" s="13"/>
      <c r="MCA170" s="13"/>
      <c r="MCB170" s="13"/>
      <c r="MCC170" s="13"/>
      <c r="MCD170" s="13"/>
      <c r="MCE170" s="13"/>
      <c r="MCF170" s="13"/>
      <c r="MCG170" s="13"/>
      <c r="MCH170" s="13"/>
      <c r="MCI170" s="13"/>
      <c r="MCJ170" s="13"/>
      <c r="MCK170" s="13"/>
      <c r="MCL170" s="13"/>
      <c r="MCM170" s="13"/>
      <c r="MCN170" s="13"/>
      <c r="MCO170" s="13"/>
      <c r="MCP170" s="13"/>
      <c r="MCQ170" s="13"/>
      <c r="MCR170" s="13"/>
      <c r="MCS170" s="13"/>
      <c r="MCT170" s="13"/>
      <c r="MCU170" s="13"/>
      <c r="MCV170" s="13"/>
      <c r="MCW170" s="13"/>
      <c r="MCX170" s="13"/>
      <c r="MCY170" s="13"/>
      <c r="MCZ170" s="13"/>
      <c r="MDA170" s="13"/>
      <c r="MDB170" s="13"/>
      <c r="MDC170" s="13"/>
      <c r="MDD170" s="13"/>
      <c r="MDE170" s="13"/>
      <c r="MDF170" s="13"/>
      <c r="MDG170" s="13"/>
      <c r="MDH170" s="13"/>
      <c r="MDI170" s="13"/>
      <c r="MDJ170" s="13"/>
      <c r="MDK170" s="13"/>
      <c r="MDL170" s="13"/>
      <c r="MDM170" s="13"/>
      <c r="MDN170" s="13"/>
      <c r="MDO170" s="13"/>
      <c r="MDP170" s="13"/>
      <c r="MDQ170" s="13"/>
      <c r="MDR170" s="13"/>
      <c r="MDS170" s="13"/>
      <c r="MDT170" s="13"/>
      <c r="MDU170" s="13"/>
      <c r="MDV170" s="13"/>
      <c r="MDW170" s="13"/>
      <c r="MDX170" s="13"/>
      <c r="MDY170" s="13"/>
      <c r="MDZ170" s="13"/>
      <c r="MEA170" s="13"/>
      <c r="MEB170" s="13"/>
      <c r="MEC170" s="13"/>
      <c r="MED170" s="13"/>
      <c r="MEE170" s="13"/>
      <c r="MEF170" s="13"/>
      <c r="MEG170" s="13"/>
      <c r="MEH170" s="13"/>
      <c r="MEI170" s="13"/>
      <c r="MEJ170" s="13"/>
      <c r="MEK170" s="13"/>
      <c r="MEL170" s="13"/>
      <c r="MEM170" s="13"/>
      <c r="MEN170" s="13"/>
      <c r="MEO170" s="13"/>
      <c r="MEP170" s="13"/>
      <c r="MEQ170" s="13"/>
      <c r="MER170" s="13"/>
      <c r="MES170" s="13"/>
      <c r="MET170" s="13"/>
      <c r="MEU170" s="13"/>
      <c r="MEV170" s="13"/>
      <c r="MEW170" s="13"/>
      <c r="MEX170" s="13"/>
      <c r="MEY170" s="13"/>
      <c r="MEZ170" s="13"/>
      <c r="MFA170" s="13"/>
      <c r="MFB170" s="13"/>
      <c r="MFC170" s="13"/>
      <c r="MFD170" s="13"/>
      <c r="MFE170" s="13"/>
      <c r="MFF170" s="13"/>
      <c r="MFG170" s="13"/>
      <c r="MFH170" s="13"/>
      <c r="MFI170" s="13"/>
      <c r="MFJ170" s="13"/>
      <c r="MFK170" s="13"/>
      <c r="MFL170" s="13"/>
      <c r="MFM170" s="13"/>
      <c r="MFN170" s="13"/>
      <c r="MFO170" s="13"/>
      <c r="MFP170" s="13"/>
      <c r="MFQ170" s="13"/>
      <c r="MFR170" s="13"/>
      <c r="MFS170" s="13"/>
      <c r="MFT170" s="13"/>
      <c r="MFU170" s="13"/>
      <c r="MFV170" s="13"/>
      <c r="MFW170" s="13"/>
      <c r="MFX170" s="13"/>
      <c r="MFY170" s="13"/>
      <c r="MFZ170" s="13"/>
      <c r="MGA170" s="13"/>
      <c r="MGB170" s="13"/>
      <c r="MGC170" s="13"/>
      <c r="MGD170" s="13"/>
      <c r="MGE170" s="13"/>
      <c r="MGF170" s="13"/>
      <c r="MGG170" s="13"/>
      <c r="MGH170" s="13"/>
      <c r="MGI170" s="13"/>
      <c r="MGJ170" s="13"/>
      <c r="MGK170" s="13"/>
      <c r="MGL170" s="13"/>
      <c r="MGM170" s="13"/>
      <c r="MGN170" s="13"/>
      <c r="MGO170" s="13"/>
      <c r="MGP170" s="13"/>
      <c r="MGQ170" s="13"/>
      <c r="MGR170" s="13"/>
      <c r="MGS170" s="13"/>
      <c r="MGT170" s="13"/>
      <c r="MGU170" s="13"/>
      <c r="MGV170" s="13"/>
      <c r="MGW170" s="13"/>
      <c r="MGX170" s="13"/>
      <c r="MGY170" s="13"/>
      <c r="MGZ170" s="13"/>
      <c r="MHA170" s="13"/>
      <c r="MHB170" s="13"/>
      <c r="MHC170" s="13"/>
      <c r="MHD170" s="13"/>
      <c r="MHE170" s="13"/>
      <c r="MHF170" s="13"/>
      <c r="MHG170" s="13"/>
      <c r="MHH170" s="13"/>
      <c r="MHI170" s="13"/>
      <c r="MHJ170" s="13"/>
      <c r="MHK170" s="13"/>
      <c r="MHL170" s="13"/>
      <c r="MHM170" s="13"/>
      <c r="MHN170" s="13"/>
      <c r="MHO170" s="13"/>
      <c r="MHP170" s="13"/>
      <c r="MHQ170" s="13"/>
      <c r="MHR170" s="13"/>
      <c r="MHS170" s="13"/>
      <c r="MHT170" s="13"/>
      <c r="MHU170" s="13"/>
      <c r="MHV170" s="13"/>
      <c r="MHW170" s="13"/>
      <c r="MHX170" s="13"/>
      <c r="MHY170" s="13"/>
      <c r="MHZ170" s="13"/>
      <c r="MIA170" s="13"/>
      <c r="MIB170" s="13"/>
      <c r="MIC170" s="13"/>
      <c r="MID170" s="13"/>
      <c r="MIE170" s="13"/>
      <c r="MIF170" s="13"/>
      <c r="MIG170" s="13"/>
      <c r="MIH170" s="13"/>
      <c r="MII170" s="13"/>
      <c r="MIJ170" s="13"/>
      <c r="MIK170" s="13"/>
      <c r="MIL170" s="13"/>
      <c r="MIM170" s="13"/>
      <c r="MIN170" s="13"/>
      <c r="MIO170" s="13"/>
      <c r="MIP170" s="13"/>
      <c r="MIQ170" s="13"/>
      <c r="MIR170" s="13"/>
      <c r="MIS170" s="13"/>
      <c r="MIT170" s="13"/>
      <c r="MIU170" s="13"/>
      <c r="MIV170" s="13"/>
      <c r="MIW170" s="13"/>
      <c r="MIX170" s="13"/>
      <c r="MIY170" s="13"/>
      <c r="MIZ170" s="13"/>
      <c r="MJA170" s="13"/>
      <c r="MJB170" s="13"/>
      <c r="MJC170" s="13"/>
      <c r="MJD170" s="13"/>
      <c r="MJE170" s="13"/>
      <c r="MJF170" s="13"/>
      <c r="MJG170" s="13"/>
      <c r="MJH170" s="13"/>
      <c r="MJI170" s="13"/>
      <c r="MJJ170" s="13"/>
      <c r="MJK170" s="13"/>
      <c r="MJL170" s="13"/>
      <c r="MJM170" s="13"/>
      <c r="MJN170" s="13"/>
      <c r="MJO170" s="13"/>
      <c r="MJP170" s="13"/>
      <c r="MJQ170" s="13"/>
      <c r="MJR170" s="13"/>
      <c r="MJS170" s="13"/>
      <c r="MJT170" s="13"/>
      <c r="MJU170" s="13"/>
      <c r="MJV170" s="13"/>
      <c r="MJW170" s="13"/>
      <c r="MJX170" s="13"/>
      <c r="MJY170" s="13"/>
      <c r="MJZ170" s="13"/>
      <c r="MKA170" s="13"/>
      <c r="MKB170" s="13"/>
      <c r="MKC170" s="13"/>
      <c r="MKD170" s="13"/>
      <c r="MKE170" s="13"/>
      <c r="MKF170" s="13"/>
      <c r="MKG170" s="13"/>
      <c r="MKH170" s="13"/>
      <c r="MKI170" s="13"/>
      <c r="MKJ170" s="13"/>
      <c r="MKK170" s="13"/>
      <c r="MKL170" s="13"/>
      <c r="MKM170" s="13"/>
      <c r="MKN170" s="13"/>
      <c r="MKO170" s="13"/>
      <c r="MKP170" s="13"/>
      <c r="MKQ170" s="13"/>
      <c r="MKR170" s="13"/>
      <c r="MKS170" s="13"/>
      <c r="MKT170" s="13"/>
      <c r="MKU170" s="13"/>
      <c r="MKV170" s="13"/>
      <c r="MKW170" s="13"/>
      <c r="MKX170" s="13"/>
      <c r="MKY170" s="13"/>
      <c r="MKZ170" s="13"/>
      <c r="MLA170" s="13"/>
      <c r="MLB170" s="13"/>
      <c r="MLC170" s="13"/>
      <c r="MLD170" s="13"/>
      <c r="MLE170" s="13"/>
      <c r="MLF170" s="13"/>
      <c r="MLG170" s="13"/>
      <c r="MLH170" s="13"/>
      <c r="MLI170" s="13"/>
      <c r="MLJ170" s="13"/>
      <c r="MLK170" s="13"/>
      <c r="MLL170" s="13"/>
      <c r="MLM170" s="13"/>
      <c r="MLN170" s="13"/>
      <c r="MLO170" s="13"/>
      <c r="MLP170" s="13"/>
      <c r="MLQ170" s="13"/>
      <c r="MLR170" s="13"/>
      <c r="MLS170" s="13"/>
      <c r="MLT170" s="13"/>
      <c r="MLU170" s="13"/>
      <c r="MLV170" s="13"/>
      <c r="MLW170" s="13"/>
      <c r="MLX170" s="13"/>
      <c r="MLY170" s="13"/>
      <c r="MLZ170" s="13"/>
      <c r="MMA170" s="13"/>
      <c r="MMB170" s="13"/>
      <c r="MMC170" s="13"/>
      <c r="MMD170" s="13"/>
      <c r="MME170" s="13"/>
      <c r="MMF170" s="13"/>
      <c r="MMG170" s="13"/>
      <c r="MMH170" s="13"/>
      <c r="MMI170" s="13"/>
      <c r="MMJ170" s="13"/>
      <c r="MMK170" s="13"/>
      <c r="MML170" s="13"/>
      <c r="MMM170" s="13"/>
      <c r="MMN170" s="13"/>
      <c r="MMO170" s="13"/>
      <c r="MMP170" s="13"/>
      <c r="MMQ170" s="13"/>
      <c r="MMR170" s="13"/>
      <c r="MMS170" s="13"/>
      <c r="MMT170" s="13"/>
      <c r="MMU170" s="13"/>
      <c r="MMV170" s="13"/>
      <c r="MMW170" s="13"/>
      <c r="MMX170" s="13"/>
      <c r="MMY170" s="13"/>
      <c r="MMZ170" s="13"/>
      <c r="MNA170" s="13"/>
      <c r="MNB170" s="13"/>
      <c r="MNC170" s="13"/>
      <c r="MND170" s="13"/>
      <c r="MNE170" s="13"/>
      <c r="MNF170" s="13"/>
      <c r="MNG170" s="13"/>
      <c r="MNH170" s="13"/>
      <c r="MNI170" s="13"/>
      <c r="MNJ170" s="13"/>
      <c r="MNK170" s="13"/>
      <c r="MNL170" s="13"/>
      <c r="MNM170" s="13"/>
      <c r="MNN170" s="13"/>
      <c r="MNO170" s="13"/>
      <c r="MNP170" s="13"/>
      <c r="MNQ170" s="13"/>
      <c r="MNR170" s="13"/>
      <c r="MNS170" s="13"/>
      <c r="MNT170" s="13"/>
      <c r="MNU170" s="13"/>
      <c r="MNV170" s="13"/>
      <c r="MNW170" s="13"/>
      <c r="MNX170" s="13"/>
      <c r="MNY170" s="13"/>
      <c r="MNZ170" s="13"/>
      <c r="MOA170" s="13"/>
      <c r="MOB170" s="13"/>
      <c r="MOC170" s="13"/>
      <c r="MOD170" s="13"/>
      <c r="MOE170" s="13"/>
      <c r="MOF170" s="13"/>
      <c r="MOG170" s="13"/>
      <c r="MOH170" s="13"/>
      <c r="MOI170" s="13"/>
      <c r="MOJ170" s="13"/>
      <c r="MOK170" s="13"/>
      <c r="MOL170" s="13"/>
      <c r="MOM170" s="13"/>
      <c r="MON170" s="13"/>
      <c r="MOO170" s="13"/>
      <c r="MOP170" s="13"/>
      <c r="MOQ170" s="13"/>
      <c r="MOR170" s="13"/>
      <c r="MOS170" s="13"/>
      <c r="MOT170" s="13"/>
      <c r="MOU170" s="13"/>
      <c r="MOV170" s="13"/>
      <c r="MOW170" s="13"/>
      <c r="MOX170" s="13"/>
      <c r="MOY170" s="13"/>
      <c r="MOZ170" s="13"/>
      <c r="MPA170" s="13"/>
      <c r="MPB170" s="13"/>
      <c r="MPC170" s="13"/>
      <c r="MPD170" s="13"/>
      <c r="MPE170" s="13"/>
      <c r="MPF170" s="13"/>
      <c r="MPG170" s="13"/>
      <c r="MPH170" s="13"/>
      <c r="MPI170" s="13"/>
      <c r="MPJ170" s="13"/>
      <c r="MPK170" s="13"/>
      <c r="MPL170" s="13"/>
      <c r="MPM170" s="13"/>
      <c r="MPN170" s="13"/>
      <c r="MPO170" s="13"/>
      <c r="MPP170" s="13"/>
      <c r="MPQ170" s="13"/>
      <c r="MPR170" s="13"/>
      <c r="MPS170" s="13"/>
      <c r="MPT170" s="13"/>
      <c r="MPU170" s="13"/>
      <c r="MPV170" s="13"/>
      <c r="MPW170" s="13"/>
      <c r="MPX170" s="13"/>
      <c r="MPY170" s="13"/>
      <c r="MPZ170" s="13"/>
      <c r="MQA170" s="13"/>
      <c r="MQB170" s="13"/>
      <c r="MQC170" s="13"/>
      <c r="MQD170" s="13"/>
      <c r="MQE170" s="13"/>
      <c r="MQF170" s="13"/>
      <c r="MQG170" s="13"/>
      <c r="MQH170" s="13"/>
      <c r="MQI170" s="13"/>
      <c r="MQJ170" s="13"/>
      <c r="MQK170" s="13"/>
      <c r="MQL170" s="13"/>
      <c r="MQM170" s="13"/>
      <c r="MQN170" s="13"/>
      <c r="MQO170" s="13"/>
      <c r="MQP170" s="13"/>
      <c r="MQQ170" s="13"/>
      <c r="MQR170" s="13"/>
      <c r="MQS170" s="13"/>
      <c r="MQT170" s="13"/>
      <c r="MQU170" s="13"/>
      <c r="MQV170" s="13"/>
      <c r="MQW170" s="13"/>
      <c r="MQX170" s="13"/>
      <c r="MQY170" s="13"/>
      <c r="MQZ170" s="13"/>
      <c r="MRA170" s="13"/>
      <c r="MRB170" s="13"/>
      <c r="MRC170" s="13"/>
      <c r="MRD170" s="13"/>
      <c r="MRE170" s="13"/>
      <c r="MRF170" s="13"/>
      <c r="MRG170" s="13"/>
      <c r="MRH170" s="13"/>
      <c r="MRI170" s="13"/>
      <c r="MRJ170" s="13"/>
      <c r="MRK170" s="13"/>
      <c r="MRL170" s="13"/>
      <c r="MRM170" s="13"/>
      <c r="MRN170" s="13"/>
      <c r="MRO170" s="13"/>
      <c r="MRP170" s="13"/>
      <c r="MRQ170" s="13"/>
      <c r="MRR170" s="13"/>
      <c r="MRS170" s="13"/>
      <c r="MRT170" s="13"/>
      <c r="MRU170" s="13"/>
      <c r="MRV170" s="13"/>
      <c r="MRW170" s="13"/>
      <c r="MRX170" s="13"/>
      <c r="MRY170" s="13"/>
      <c r="MRZ170" s="13"/>
      <c r="MSA170" s="13"/>
      <c r="MSB170" s="13"/>
      <c r="MSC170" s="13"/>
      <c r="MSD170" s="13"/>
      <c r="MSE170" s="13"/>
      <c r="MSF170" s="13"/>
      <c r="MSG170" s="13"/>
      <c r="MSH170" s="13"/>
      <c r="MSI170" s="13"/>
      <c r="MSJ170" s="13"/>
      <c r="MSK170" s="13"/>
      <c r="MSL170" s="13"/>
      <c r="MSM170" s="13"/>
      <c r="MSN170" s="13"/>
      <c r="MSO170" s="13"/>
      <c r="MSP170" s="13"/>
      <c r="MSQ170" s="13"/>
      <c r="MSR170" s="13"/>
      <c r="MSS170" s="13"/>
      <c r="MST170" s="13"/>
      <c r="MSU170" s="13"/>
      <c r="MSV170" s="13"/>
      <c r="MSW170" s="13"/>
      <c r="MSX170" s="13"/>
      <c r="MSY170" s="13"/>
      <c r="MSZ170" s="13"/>
      <c r="MTA170" s="13"/>
      <c r="MTB170" s="13"/>
      <c r="MTC170" s="13"/>
      <c r="MTD170" s="13"/>
      <c r="MTE170" s="13"/>
      <c r="MTF170" s="13"/>
      <c r="MTG170" s="13"/>
      <c r="MTH170" s="13"/>
      <c r="MTI170" s="13"/>
      <c r="MTJ170" s="13"/>
      <c r="MTK170" s="13"/>
      <c r="MTL170" s="13"/>
      <c r="MTM170" s="13"/>
      <c r="MTN170" s="13"/>
      <c r="MTO170" s="13"/>
      <c r="MTP170" s="13"/>
      <c r="MTQ170" s="13"/>
      <c r="MTR170" s="13"/>
      <c r="MTS170" s="13"/>
      <c r="MTT170" s="13"/>
      <c r="MTU170" s="13"/>
      <c r="MTV170" s="13"/>
      <c r="MTW170" s="13"/>
      <c r="MTX170" s="13"/>
      <c r="MTY170" s="13"/>
      <c r="MTZ170" s="13"/>
      <c r="MUA170" s="13"/>
      <c r="MUB170" s="13"/>
      <c r="MUC170" s="13"/>
      <c r="MUD170" s="13"/>
      <c r="MUE170" s="13"/>
      <c r="MUF170" s="13"/>
      <c r="MUG170" s="13"/>
      <c r="MUH170" s="13"/>
      <c r="MUI170" s="13"/>
      <c r="MUJ170" s="13"/>
      <c r="MUK170" s="13"/>
      <c r="MUL170" s="13"/>
      <c r="MUM170" s="13"/>
      <c r="MUN170" s="13"/>
      <c r="MUO170" s="13"/>
      <c r="MUP170" s="13"/>
      <c r="MUQ170" s="13"/>
      <c r="MUR170" s="13"/>
      <c r="MUS170" s="13"/>
      <c r="MUT170" s="13"/>
      <c r="MUU170" s="13"/>
      <c r="MUV170" s="13"/>
      <c r="MUW170" s="13"/>
      <c r="MUX170" s="13"/>
      <c r="MUY170" s="13"/>
      <c r="MUZ170" s="13"/>
      <c r="MVA170" s="13"/>
      <c r="MVB170" s="13"/>
      <c r="MVC170" s="13"/>
      <c r="MVD170" s="13"/>
      <c r="MVE170" s="13"/>
      <c r="MVF170" s="13"/>
      <c r="MVG170" s="13"/>
      <c r="MVH170" s="13"/>
      <c r="MVI170" s="13"/>
      <c r="MVJ170" s="13"/>
      <c r="MVK170" s="13"/>
      <c r="MVL170" s="13"/>
      <c r="MVM170" s="13"/>
      <c r="MVN170" s="13"/>
      <c r="MVO170" s="13"/>
      <c r="MVP170" s="13"/>
      <c r="MVQ170" s="13"/>
      <c r="MVR170" s="13"/>
      <c r="MVS170" s="13"/>
      <c r="MVT170" s="13"/>
      <c r="MVU170" s="13"/>
      <c r="MVV170" s="13"/>
      <c r="MVW170" s="13"/>
      <c r="MVX170" s="13"/>
      <c r="MVY170" s="13"/>
      <c r="MVZ170" s="13"/>
      <c r="MWA170" s="13"/>
      <c r="MWB170" s="13"/>
      <c r="MWC170" s="13"/>
      <c r="MWD170" s="13"/>
      <c r="MWE170" s="13"/>
      <c r="MWF170" s="13"/>
      <c r="MWG170" s="13"/>
      <c r="MWH170" s="13"/>
      <c r="MWI170" s="13"/>
      <c r="MWJ170" s="13"/>
      <c r="MWK170" s="13"/>
      <c r="MWL170" s="13"/>
      <c r="MWM170" s="13"/>
      <c r="MWN170" s="13"/>
      <c r="MWO170" s="13"/>
      <c r="MWP170" s="13"/>
      <c r="MWQ170" s="13"/>
      <c r="MWR170" s="13"/>
      <c r="MWS170" s="13"/>
      <c r="MWT170" s="13"/>
      <c r="MWU170" s="13"/>
      <c r="MWV170" s="13"/>
      <c r="MWW170" s="13"/>
      <c r="MWX170" s="13"/>
      <c r="MWY170" s="13"/>
      <c r="MWZ170" s="13"/>
      <c r="MXA170" s="13"/>
      <c r="MXB170" s="13"/>
      <c r="MXC170" s="13"/>
      <c r="MXD170" s="13"/>
      <c r="MXE170" s="13"/>
      <c r="MXF170" s="13"/>
      <c r="MXG170" s="13"/>
      <c r="MXH170" s="13"/>
      <c r="MXI170" s="13"/>
      <c r="MXJ170" s="13"/>
      <c r="MXK170" s="13"/>
      <c r="MXL170" s="13"/>
      <c r="MXM170" s="13"/>
      <c r="MXN170" s="13"/>
      <c r="MXO170" s="13"/>
      <c r="MXP170" s="13"/>
      <c r="MXQ170" s="13"/>
      <c r="MXR170" s="13"/>
      <c r="MXS170" s="13"/>
      <c r="MXT170" s="13"/>
      <c r="MXU170" s="13"/>
      <c r="MXV170" s="13"/>
      <c r="MXW170" s="13"/>
      <c r="MXX170" s="13"/>
      <c r="MXY170" s="13"/>
      <c r="MXZ170" s="13"/>
      <c r="MYA170" s="13"/>
      <c r="MYB170" s="13"/>
      <c r="MYC170" s="13"/>
      <c r="MYD170" s="13"/>
      <c r="MYE170" s="13"/>
      <c r="MYF170" s="13"/>
      <c r="MYG170" s="13"/>
      <c r="MYH170" s="13"/>
      <c r="MYI170" s="13"/>
      <c r="MYJ170" s="13"/>
      <c r="MYK170" s="13"/>
      <c r="MYL170" s="13"/>
      <c r="MYM170" s="13"/>
      <c r="MYN170" s="13"/>
      <c r="MYO170" s="13"/>
      <c r="MYP170" s="13"/>
      <c r="MYQ170" s="13"/>
      <c r="MYR170" s="13"/>
      <c r="MYS170" s="13"/>
      <c r="MYT170" s="13"/>
      <c r="MYU170" s="13"/>
      <c r="MYV170" s="13"/>
      <c r="MYW170" s="13"/>
      <c r="MYX170" s="13"/>
      <c r="MYY170" s="13"/>
      <c r="MYZ170" s="13"/>
      <c r="MZA170" s="13"/>
      <c r="MZB170" s="13"/>
      <c r="MZC170" s="13"/>
      <c r="MZD170" s="13"/>
      <c r="MZE170" s="13"/>
      <c r="MZF170" s="13"/>
      <c r="MZG170" s="13"/>
      <c r="MZH170" s="13"/>
      <c r="MZI170" s="13"/>
      <c r="MZJ170" s="13"/>
      <c r="MZK170" s="13"/>
      <c r="MZL170" s="13"/>
      <c r="MZM170" s="13"/>
      <c r="MZN170" s="13"/>
      <c r="MZO170" s="13"/>
      <c r="MZP170" s="13"/>
      <c r="MZQ170" s="13"/>
      <c r="MZR170" s="13"/>
      <c r="MZS170" s="13"/>
      <c r="MZT170" s="13"/>
      <c r="MZU170" s="13"/>
      <c r="MZV170" s="13"/>
      <c r="MZW170" s="13"/>
      <c r="MZX170" s="13"/>
      <c r="MZY170" s="13"/>
      <c r="MZZ170" s="13"/>
      <c r="NAA170" s="13"/>
      <c r="NAB170" s="13"/>
      <c r="NAC170" s="13"/>
      <c r="NAD170" s="13"/>
      <c r="NAE170" s="13"/>
      <c r="NAF170" s="13"/>
      <c r="NAG170" s="13"/>
      <c r="NAH170" s="13"/>
      <c r="NAI170" s="13"/>
      <c r="NAJ170" s="13"/>
      <c r="NAK170" s="13"/>
      <c r="NAL170" s="13"/>
      <c r="NAM170" s="13"/>
      <c r="NAN170" s="13"/>
      <c r="NAO170" s="13"/>
      <c r="NAP170" s="13"/>
      <c r="NAQ170" s="13"/>
      <c r="NAR170" s="13"/>
      <c r="NAS170" s="13"/>
      <c r="NAT170" s="13"/>
      <c r="NAU170" s="13"/>
      <c r="NAV170" s="13"/>
      <c r="NAW170" s="13"/>
      <c r="NAX170" s="13"/>
      <c r="NAY170" s="13"/>
      <c r="NAZ170" s="13"/>
      <c r="NBA170" s="13"/>
      <c r="NBB170" s="13"/>
      <c r="NBC170" s="13"/>
      <c r="NBD170" s="13"/>
      <c r="NBE170" s="13"/>
      <c r="NBF170" s="13"/>
      <c r="NBG170" s="13"/>
      <c r="NBH170" s="13"/>
      <c r="NBI170" s="13"/>
      <c r="NBJ170" s="13"/>
      <c r="NBK170" s="13"/>
      <c r="NBL170" s="13"/>
      <c r="NBM170" s="13"/>
      <c r="NBN170" s="13"/>
      <c r="NBO170" s="13"/>
      <c r="NBP170" s="13"/>
      <c r="NBQ170" s="13"/>
      <c r="NBR170" s="13"/>
      <c r="NBS170" s="13"/>
      <c r="NBT170" s="13"/>
      <c r="NBU170" s="13"/>
      <c r="NBV170" s="13"/>
      <c r="NBW170" s="13"/>
      <c r="NBX170" s="13"/>
      <c r="NBY170" s="13"/>
      <c r="NBZ170" s="13"/>
      <c r="NCA170" s="13"/>
      <c r="NCB170" s="13"/>
      <c r="NCC170" s="13"/>
      <c r="NCD170" s="13"/>
      <c r="NCE170" s="13"/>
      <c r="NCF170" s="13"/>
      <c r="NCG170" s="13"/>
      <c r="NCH170" s="13"/>
      <c r="NCI170" s="13"/>
      <c r="NCJ170" s="13"/>
      <c r="NCK170" s="13"/>
      <c r="NCL170" s="13"/>
      <c r="NCM170" s="13"/>
      <c r="NCN170" s="13"/>
      <c r="NCO170" s="13"/>
      <c r="NCP170" s="13"/>
      <c r="NCQ170" s="13"/>
      <c r="NCR170" s="13"/>
      <c r="NCS170" s="13"/>
      <c r="NCT170" s="13"/>
      <c r="NCU170" s="13"/>
      <c r="NCV170" s="13"/>
      <c r="NCW170" s="13"/>
      <c r="NCX170" s="13"/>
      <c r="NCY170" s="13"/>
      <c r="NCZ170" s="13"/>
      <c r="NDA170" s="13"/>
      <c r="NDB170" s="13"/>
      <c r="NDC170" s="13"/>
      <c r="NDD170" s="13"/>
      <c r="NDE170" s="13"/>
      <c r="NDF170" s="13"/>
      <c r="NDG170" s="13"/>
      <c r="NDH170" s="13"/>
      <c r="NDI170" s="13"/>
      <c r="NDJ170" s="13"/>
      <c r="NDK170" s="13"/>
      <c r="NDL170" s="13"/>
      <c r="NDM170" s="13"/>
      <c r="NDN170" s="13"/>
      <c r="NDO170" s="13"/>
      <c r="NDP170" s="13"/>
      <c r="NDQ170" s="13"/>
      <c r="NDR170" s="13"/>
      <c r="NDS170" s="13"/>
      <c r="NDT170" s="13"/>
      <c r="NDU170" s="13"/>
      <c r="NDV170" s="13"/>
      <c r="NDW170" s="13"/>
      <c r="NDX170" s="13"/>
      <c r="NDY170" s="13"/>
      <c r="NDZ170" s="13"/>
      <c r="NEA170" s="13"/>
      <c r="NEB170" s="13"/>
      <c r="NEC170" s="13"/>
      <c r="NED170" s="13"/>
      <c r="NEE170" s="13"/>
      <c r="NEF170" s="13"/>
      <c r="NEG170" s="13"/>
      <c r="NEH170" s="13"/>
      <c r="NEI170" s="13"/>
      <c r="NEJ170" s="13"/>
      <c r="NEK170" s="13"/>
      <c r="NEL170" s="13"/>
      <c r="NEM170" s="13"/>
      <c r="NEN170" s="13"/>
      <c r="NEO170" s="13"/>
      <c r="NEP170" s="13"/>
      <c r="NEQ170" s="13"/>
      <c r="NER170" s="13"/>
      <c r="NES170" s="13"/>
      <c r="NET170" s="13"/>
      <c r="NEU170" s="13"/>
      <c r="NEV170" s="13"/>
      <c r="NEW170" s="13"/>
      <c r="NEX170" s="13"/>
      <c r="NEY170" s="13"/>
      <c r="NEZ170" s="13"/>
      <c r="NFA170" s="13"/>
      <c r="NFB170" s="13"/>
      <c r="NFC170" s="13"/>
      <c r="NFD170" s="13"/>
      <c r="NFE170" s="13"/>
      <c r="NFF170" s="13"/>
      <c r="NFG170" s="13"/>
      <c r="NFH170" s="13"/>
      <c r="NFI170" s="13"/>
      <c r="NFJ170" s="13"/>
      <c r="NFK170" s="13"/>
      <c r="NFL170" s="13"/>
      <c r="NFM170" s="13"/>
      <c r="NFN170" s="13"/>
      <c r="NFO170" s="13"/>
      <c r="NFP170" s="13"/>
      <c r="NFQ170" s="13"/>
      <c r="NFR170" s="13"/>
      <c r="NFS170" s="13"/>
      <c r="NFT170" s="13"/>
      <c r="NFU170" s="13"/>
      <c r="NFV170" s="13"/>
      <c r="NFW170" s="13"/>
      <c r="NFX170" s="13"/>
      <c r="NFY170" s="13"/>
      <c r="NFZ170" s="13"/>
      <c r="NGA170" s="13"/>
      <c r="NGB170" s="13"/>
      <c r="NGC170" s="13"/>
      <c r="NGD170" s="13"/>
      <c r="NGE170" s="13"/>
      <c r="NGF170" s="13"/>
      <c r="NGG170" s="13"/>
      <c r="NGH170" s="13"/>
      <c r="NGI170" s="13"/>
      <c r="NGJ170" s="13"/>
      <c r="NGK170" s="13"/>
      <c r="NGL170" s="13"/>
      <c r="NGM170" s="13"/>
      <c r="NGN170" s="13"/>
      <c r="NGO170" s="13"/>
      <c r="NGP170" s="13"/>
      <c r="NGQ170" s="13"/>
      <c r="NGR170" s="13"/>
      <c r="NGS170" s="13"/>
      <c r="NGT170" s="13"/>
      <c r="NGU170" s="13"/>
      <c r="NGV170" s="13"/>
      <c r="NGW170" s="13"/>
      <c r="NGX170" s="13"/>
      <c r="NGY170" s="13"/>
      <c r="NGZ170" s="13"/>
      <c r="NHA170" s="13"/>
      <c r="NHB170" s="13"/>
      <c r="NHC170" s="13"/>
      <c r="NHD170" s="13"/>
      <c r="NHE170" s="13"/>
      <c r="NHF170" s="13"/>
      <c r="NHG170" s="13"/>
      <c r="NHH170" s="13"/>
      <c r="NHI170" s="13"/>
      <c r="NHJ170" s="13"/>
      <c r="NHK170" s="13"/>
      <c r="NHL170" s="13"/>
      <c r="NHM170" s="13"/>
      <c r="NHN170" s="13"/>
      <c r="NHO170" s="13"/>
      <c r="NHP170" s="13"/>
      <c r="NHQ170" s="13"/>
      <c r="NHR170" s="13"/>
      <c r="NHS170" s="13"/>
      <c r="NHT170" s="13"/>
      <c r="NHU170" s="13"/>
      <c r="NHV170" s="13"/>
      <c r="NHW170" s="13"/>
      <c r="NHX170" s="13"/>
      <c r="NHY170" s="13"/>
      <c r="NHZ170" s="13"/>
      <c r="NIA170" s="13"/>
      <c r="NIB170" s="13"/>
      <c r="NIC170" s="13"/>
      <c r="NID170" s="13"/>
      <c r="NIE170" s="13"/>
      <c r="NIF170" s="13"/>
      <c r="NIG170" s="13"/>
      <c r="NIH170" s="13"/>
      <c r="NII170" s="13"/>
      <c r="NIJ170" s="13"/>
      <c r="NIK170" s="13"/>
      <c r="NIL170" s="13"/>
      <c r="NIM170" s="13"/>
      <c r="NIN170" s="13"/>
      <c r="NIO170" s="13"/>
      <c r="NIP170" s="13"/>
      <c r="NIQ170" s="13"/>
      <c r="NIR170" s="13"/>
      <c r="NIS170" s="13"/>
      <c r="NIT170" s="13"/>
      <c r="NIU170" s="13"/>
      <c r="NIV170" s="13"/>
      <c r="NIW170" s="13"/>
      <c r="NIX170" s="13"/>
      <c r="NIY170" s="13"/>
      <c r="NIZ170" s="13"/>
      <c r="NJA170" s="13"/>
      <c r="NJB170" s="13"/>
      <c r="NJC170" s="13"/>
      <c r="NJD170" s="13"/>
      <c r="NJE170" s="13"/>
      <c r="NJF170" s="13"/>
      <c r="NJG170" s="13"/>
      <c r="NJH170" s="13"/>
      <c r="NJI170" s="13"/>
      <c r="NJJ170" s="13"/>
      <c r="NJK170" s="13"/>
      <c r="NJL170" s="13"/>
      <c r="NJM170" s="13"/>
      <c r="NJN170" s="13"/>
      <c r="NJO170" s="13"/>
      <c r="NJP170" s="13"/>
      <c r="NJQ170" s="13"/>
      <c r="NJR170" s="13"/>
      <c r="NJS170" s="13"/>
      <c r="NJT170" s="13"/>
      <c r="NJU170" s="13"/>
      <c r="NJV170" s="13"/>
      <c r="NJW170" s="13"/>
      <c r="NJX170" s="13"/>
      <c r="NJY170" s="13"/>
      <c r="NJZ170" s="13"/>
      <c r="NKA170" s="13"/>
      <c r="NKB170" s="13"/>
      <c r="NKC170" s="13"/>
      <c r="NKD170" s="13"/>
      <c r="NKE170" s="13"/>
      <c r="NKF170" s="13"/>
      <c r="NKG170" s="13"/>
      <c r="NKH170" s="13"/>
      <c r="NKI170" s="13"/>
      <c r="NKJ170" s="13"/>
      <c r="NKK170" s="13"/>
      <c r="NKL170" s="13"/>
      <c r="NKM170" s="13"/>
      <c r="NKN170" s="13"/>
      <c r="NKO170" s="13"/>
      <c r="NKP170" s="13"/>
      <c r="NKQ170" s="13"/>
      <c r="NKR170" s="13"/>
      <c r="NKS170" s="13"/>
      <c r="NKT170" s="13"/>
      <c r="NKU170" s="13"/>
      <c r="NKV170" s="13"/>
      <c r="NKW170" s="13"/>
      <c r="NKX170" s="13"/>
      <c r="NKY170" s="13"/>
      <c r="NKZ170" s="13"/>
      <c r="NLA170" s="13"/>
      <c r="NLB170" s="13"/>
      <c r="NLC170" s="13"/>
      <c r="NLD170" s="13"/>
      <c r="NLE170" s="13"/>
      <c r="NLF170" s="13"/>
      <c r="NLG170" s="13"/>
      <c r="NLH170" s="13"/>
      <c r="NLI170" s="13"/>
      <c r="NLJ170" s="13"/>
      <c r="NLK170" s="13"/>
      <c r="NLL170" s="13"/>
      <c r="NLM170" s="13"/>
      <c r="NLN170" s="13"/>
      <c r="NLO170" s="13"/>
      <c r="NLP170" s="13"/>
      <c r="NLQ170" s="13"/>
      <c r="NLR170" s="13"/>
      <c r="NLS170" s="13"/>
      <c r="NLT170" s="13"/>
      <c r="NLU170" s="13"/>
      <c r="NLV170" s="13"/>
      <c r="NLW170" s="13"/>
      <c r="NLX170" s="13"/>
      <c r="NLY170" s="13"/>
      <c r="NLZ170" s="13"/>
      <c r="NMA170" s="13"/>
      <c r="NMB170" s="13"/>
      <c r="NMC170" s="13"/>
      <c r="NMD170" s="13"/>
      <c r="NME170" s="13"/>
      <c r="NMF170" s="13"/>
      <c r="NMG170" s="13"/>
      <c r="NMH170" s="13"/>
      <c r="NMI170" s="13"/>
      <c r="NMJ170" s="13"/>
      <c r="NMK170" s="13"/>
      <c r="NML170" s="13"/>
      <c r="NMM170" s="13"/>
      <c r="NMN170" s="13"/>
      <c r="NMO170" s="13"/>
      <c r="NMP170" s="13"/>
      <c r="NMQ170" s="13"/>
      <c r="NMR170" s="13"/>
      <c r="NMS170" s="13"/>
      <c r="NMT170" s="13"/>
      <c r="NMU170" s="13"/>
      <c r="NMV170" s="13"/>
      <c r="NMW170" s="13"/>
      <c r="NMX170" s="13"/>
      <c r="NMY170" s="13"/>
      <c r="NMZ170" s="13"/>
      <c r="NNA170" s="13"/>
      <c r="NNB170" s="13"/>
      <c r="NNC170" s="13"/>
      <c r="NND170" s="13"/>
      <c r="NNE170" s="13"/>
      <c r="NNF170" s="13"/>
      <c r="NNG170" s="13"/>
      <c r="NNH170" s="13"/>
      <c r="NNI170" s="13"/>
      <c r="NNJ170" s="13"/>
      <c r="NNK170" s="13"/>
      <c r="NNL170" s="13"/>
      <c r="NNM170" s="13"/>
      <c r="NNN170" s="13"/>
      <c r="NNO170" s="13"/>
      <c r="NNP170" s="13"/>
      <c r="NNQ170" s="13"/>
      <c r="NNR170" s="13"/>
      <c r="NNS170" s="13"/>
      <c r="NNT170" s="13"/>
      <c r="NNU170" s="13"/>
      <c r="NNV170" s="13"/>
      <c r="NNW170" s="13"/>
      <c r="NNX170" s="13"/>
      <c r="NNY170" s="13"/>
      <c r="NNZ170" s="13"/>
      <c r="NOA170" s="13"/>
      <c r="NOB170" s="13"/>
      <c r="NOC170" s="13"/>
      <c r="NOD170" s="13"/>
      <c r="NOE170" s="13"/>
      <c r="NOF170" s="13"/>
      <c r="NOG170" s="13"/>
      <c r="NOH170" s="13"/>
      <c r="NOI170" s="13"/>
      <c r="NOJ170" s="13"/>
      <c r="NOK170" s="13"/>
      <c r="NOL170" s="13"/>
      <c r="NOM170" s="13"/>
      <c r="NON170" s="13"/>
      <c r="NOO170" s="13"/>
      <c r="NOP170" s="13"/>
      <c r="NOQ170" s="13"/>
      <c r="NOR170" s="13"/>
      <c r="NOS170" s="13"/>
      <c r="NOT170" s="13"/>
      <c r="NOU170" s="13"/>
      <c r="NOV170" s="13"/>
      <c r="NOW170" s="13"/>
      <c r="NOX170" s="13"/>
      <c r="NOY170" s="13"/>
      <c r="NOZ170" s="13"/>
      <c r="NPA170" s="13"/>
      <c r="NPB170" s="13"/>
      <c r="NPC170" s="13"/>
      <c r="NPD170" s="13"/>
      <c r="NPE170" s="13"/>
      <c r="NPF170" s="13"/>
      <c r="NPG170" s="13"/>
      <c r="NPH170" s="13"/>
      <c r="NPI170" s="13"/>
      <c r="NPJ170" s="13"/>
      <c r="NPK170" s="13"/>
      <c r="NPL170" s="13"/>
      <c r="NPM170" s="13"/>
      <c r="NPN170" s="13"/>
      <c r="NPO170" s="13"/>
      <c r="NPP170" s="13"/>
      <c r="NPQ170" s="13"/>
      <c r="NPR170" s="13"/>
      <c r="NPS170" s="13"/>
      <c r="NPT170" s="13"/>
      <c r="NPU170" s="13"/>
      <c r="NPV170" s="13"/>
      <c r="NPW170" s="13"/>
      <c r="NPX170" s="13"/>
      <c r="NPY170" s="13"/>
      <c r="NPZ170" s="13"/>
      <c r="NQA170" s="13"/>
      <c r="NQB170" s="13"/>
      <c r="NQC170" s="13"/>
      <c r="NQD170" s="13"/>
      <c r="NQE170" s="13"/>
      <c r="NQF170" s="13"/>
      <c r="NQG170" s="13"/>
      <c r="NQH170" s="13"/>
      <c r="NQI170" s="13"/>
      <c r="NQJ170" s="13"/>
      <c r="NQK170" s="13"/>
      <c r="NQL170" s="13"/>
      <c r="NQM170" s="13"/>
      <c r="NQN170" s="13"/>
      <c r="NQO170" s="13"/>
      <c r="NQP170" s="13"/>
      <c r="NQQ170" s="13"/>
      <c r="NQR170" s="13"/>
      <c r="NQS170" s="13"/>
      <c r="NQT170" s="13"/>
      <c r="NQU170" s="13"/>
      <c r="NQV170" s="13"/>
      <c r="NQW170" s="13"/>
      <c r="NQX170" s="13"/>
      <c r="NQY170" s="13"/>
      <c r="NQZ170" s="13"/>
      <c r="NRA170" s="13"/>
      <c r="NRB170" s="13"/>
      <c r="NRC170" s="13"/>
      <c r="NRD170" s="13"/>
      <c r="NRE170" s="13"/>
      <c r="NRF170" s="13"/>
      <c r="NRG170" s="13"/>
      <c r="NRH170" s="13"/>
      <c r="NRI170" s="13"/>
      <c r="NRJ170" s="13"/>
      <c r="NRK170" s="13"/>
      <c r="NRL170" s="13"/>
      <c r="NRM170" s="13"/>
      <c r="NRN170" s="13"/>
      <c r="NRO170" s="13"/>
      <c r="NRP170" s="13"/>
      <c r="NRQ170" s="13"/>
      <c r="NRR170" s="13"/>
      <c r="NRS170" s="13"/>
      <c r="NRT170" s="13"/>
      <c r="NRU170" s="13"/>
      <c r="NRV170" s="13"/>
      <c r="NRW170" s="13"/>
      <c r="NRX170" s="13"/>
      <c r="NRY170" s="13"/>
      <c r="NRZ170" s="13"/>
      <c r="NSA170" s="13"/>
      <c r="NSB170" s="13"/>
      <c r="NSC170" s="13"/>
      <c r="NSD170" s="13"/>
      <c r="NSE170" s="13"/>
      <c r="NSF170" s="13"/>
      <c r="NSG170" s="13"/>
      <c r="NSH170" s="13"/>
      <c r="NSI170" s="13"/>
      <c r="NSJ170" s="13"/>
      <c r="NSK170" s="13"/>
      <c r="NSL170" s="13"/>
      <c r="NSM170" s="13"/>
      <c r="NSN170" s="13"/>
      <c r="NSO170" s="13"/>
      <c r="NSP170" s="13"/>
      <c r="NSQ170" s="13"/>
      <c r="NSR170" s="13"/>
      <c r="NSS170" s="13"/>
      <c r="NST170" s="13"/>
      <c r="NSU170" s="13"/>
      <c r="NSV170" s="13"/>
      <c r="NSW170" s="13"/>
      <c r="NSX170" s="13"/>
      <c r="NSY170" s="13"/>
      <c r="NSZ170" s="13"/>
      <c r="NTA170" s="13"/>
      <c r="NTB170" s="13"/>
      <c r="NTC170" s="13"/>
      <c r="NTD170" s="13"/>
      <c r="NTE170" s="13"/>
      <c r="NTF170" s="13"/>
      <c r="NTG170" s="13"/>
      <c r="NTH170" s="13"/>
      <c r="NTI170" s="13"/>
      <c r="NTJ170" s="13"/>
      <c r="NTK170" s="13"/>
      <c r="NTL170" s="13"/>
      <c r="NTM170" s="13"/>
      <c r="NTN170" s="13"/>
      <c r="NTO170" s="13"/>
      <c r="NTP170" s="13"/>
      <c r="NTQ170" s="13"/>
      <c r="NTR170" s="13"/>
      <c r="NTS170" s="13"/>
      <c r="NTT170" s="13"/>
      <c r="NTU170" s="13"/>
      <c r="NTV170" s="13"/>
      <c r="NTW170" s="13"/>
      <c r="NTX170" s="13"/>
      <c r="NTY170" s="13"/>
      <c r="NTZ170" s="13"/>
      <c r="NUA170" s="13"/>
      <c r="NUB170" s="13"/>
      <c r="NUC170" s="13"/>
      <c r="NUD170" s="13"/>
      <c r="NUE170" s="13"/>
      <c r="NUF170" s="13"/>
      <c r="NUG170" s="13"/>
      <c r="NUH170" s="13"/>
      <c r="NUI170" s="13"/>
      <c r="NUJ170" s="13"/>
      <c r="NUK170" s="13"/>
      <c r="NUL170" s="13"/>
      <c r="NUM170" s="13"/>
      <c r="NUN170" s="13"/>
      <c r="NUO170" s="13"/>
      <c r="NUP170" s="13"/>
      <c r="NUQ170" s="13"/>
      <c r="NUR170" s="13"/>
      <c r="NUS170" s="13"/>
      <c r="NUT170" s="13"/>
      <c r="NUU170" s="13"/>
      <c r="NUV170" s="13"/>
      <c r="NUW170" s="13"/>
      <c r="NUX170" s="13"/>
      <c r="NUY170" s="13"/>
      <c r="NUZ170" s="13"/>
      <c r="NVA170" s="13"/>
      <c r="NVB170" s="13"/>
      <c r="NVC170" s="13"/>
      <c r="NVD170" s="13"/>
      <c r="NVE170" s="13"/>
      <c r="NVF170" s="13"/>
      <c r="NVG170" s="13"/>
      <c r="NVH170" s="13"/>
      <c r="NVI170" s="13"/>
      <c r="NVJ170" s="13"/>
      <c r="NVK170" s="13"/>
      <c r="NVL170" s="13"/>
      <c r="NVM170" s="13"/>
      <c r="NVN170" s="13"/>
      <c r="NVO170" s="13"/>
      <c r="NVP170" s="13"/>
      <c r="NVQ170" s="13"/>
      <c r="NVR170" s="13"/>
      <c r="NVS170" s="13"/>
      <c r="NVT170" s="13"/>
      <c r="NVU170" s="13"/>
      <c r="NVV170" s="13"/>
      <c r="NVW170" s="13"/>
      <c r="NVX170" s="13"/>
      <c r="NVY170" s="13"/>
      <c r="NVZ170" s="13"/>
      <c r="NWA170" s="13"/>
      <c r="NWB170" s="13"/>
      <c r="NWC170" s="13"/>
      <c r="NWD170" s="13"/>
      <c r="NWE170" s="13"/>
      <c r="NWF170" s="13"/>
      <c r="NWG170" s="13"/>
      <c r="NWH170" s="13"/>
      <c r="NWI170" s="13"/>
      <c r="NWJ170" s="13"/>
      <c r="NWK170" s="13"/>
      <c r="NWL170" s="13"/>
      <c r="NWM170" s="13"/>
      <c r="NWN170" s="13"/>
      <c r="NWO170" s="13"/>
      <c r="NWP170" s="13"/>
      <c r="NWQ170" s="13"/>
      <c r="NWR170" s="13"/>
      <c r="NWS170" s="13"/>
      <c r="NWT170" s="13"/>
      <c r="NWU170" s="13"/>
      <c r="NWV170" s="13"/>
      <c r="NWW170" s="13"/>
      <c r="NWX170" s="13"/>
      <c r="NWY170" s="13"/>
      <c r="NWZ170" s="13"/>
      <c r="NXA170" s="13"/>
      <c r="NXB170" s="13"/>
      <c r="NXC170" s="13"/>
      <c r="NXD170" s="13"/>
      <c r="NXE170" s="13"/>
      <c r="NXF170" s="13"/>
      <c r="NXG170" s="13"/>
      <c r="NXH170" s="13"/>
      <c r="NXI170" s="13"/>
      <c r="NXJ170" s="13"/>
      <c r="NXK170" s="13"/>
      <c r="NXL170" s="13"/>
      <c r="NXM170" s="13"/>
      <c r="NXN170" s="13"/>
      <c r="NXO170" s="13"/>
      <c r="NXP170" s="13"/>
      <c r="NXQ170" s="13"/>
      <c r="NXR170" s="13"/>
      <c r="NXS170" s="13"/>
      <c r="NXT170" s="13"/>
      <c r="NXU170" s="13"/>
      <c r="NXV170" s="13"/>
      <c r="NXW170" s="13"/>
      <c r="NXX170" s="13"/>
      <c r="NXY170" s="13"/>
      <c r="NXZ170" s="13"/>
      <c r="NYA170" s="13"/>
      <c r="NYB170" s="13"/>
      <c r="NYC170" s="13"/>
      <c r="NYD170" s="13"/>
      <c r="NYE170" s="13"/>
      <c r="NYF170" s="13"/>
      <c r="NYG170" s="13"/>
      <c r="NYH170" s="13"/>
      <c r="NYI170" s="13"/>
      <c r="NYJ170" s="13"/>
      <c r="NYK170" s="13"/>
      <c r="NYL170" s="13"/>
      <c r="NYM170" s="13"/>
      <c r="NYN170" s="13"/>
      <c r="NYO170" s="13"/>
      <c r="NYP170" s="13"/>
      <c r="NYQ170" s="13"/>
      <c r="NYR170" s="13"/>
      <c r="NYS170" s="13"/>
      <c r="NYT170" s="13"/>
      <c r="NYU170" s="13"/>
      <c r="NYV170" s="13"/>
      <c r="NYW170" s="13"/>
      <c r="NYX170" s="13"/>
      <c r="NYY170" s="13"/>
      <c r="NYZ170" s="13"/>
      <c r="NZA170" s="13"/>
      <c r="NZB170" s="13"/>
      <c r="NZC170" s="13"/>
      <c r="NZD170" s="13"/>
      <c r="NZE170" s="13"/>
      <c r="NZF170" s="13"/>
      <c r="NZG170" s="13"/>
      <c r="NZH170" s="13"/>
      <c r="NZI170" s="13"/>
      <c r="NZJ170" s="13"/>
      <c r="NZK170" s="13"/>
      <c r="NZL170" s="13"/>
      <c r="NZM170" s="13"/>
      <c r="NZN170" s="13"/>
      <c r="NZO170" s="13"/>
      <c r="NZP170" s="13"/>
      <c r="NZQ170" s="13"/>
      <c r="NZR170" s="13"/>
      <c r="NZS170" s="13"/>
      <c r="NZT170" s="13"/>
      <c r="NZU170" s="13"/>
      <c r="NZV170" s="13"/>
      <c r="NZW170" s="13"/>
      <c r="NZX170" s="13"/>
      <c r="NZY170" s="13"/>
      <c r="NZZ170" s="13"/>
      <c r="OAA170" s="13"/>
      <c r="OAB170" s="13"/>
      <c r="OAC170" s="13"/>
      <c r="OAD170" s="13"/>
      <c r="OAE170" s="13"/>
      <c r="OAF170" s="13"/>
      <c r="OAG170" s="13"/>
      <c r="OAH170" s="13"/>
      <c r="OAI170" s="13"/>
      <c r="OAJ170" s="13"/>
      <c r="OAK170" s="13"/>
      <c r="OAL170" s="13"/>
      <c r="OAM170" s="13"/>
      <c r="OAN170" s="13"/>
      <c r="OAO170" s="13"/>
      <c r="OAP170" s="13"/>
      <c r="OAQ170" s="13"/>
      <c r="OAR170" s="13"/>
      <c r="OAS170" s="13"/>
      <c r="OAT170" s="13"/>
      <c r="OAU170" s="13"/>
      <c r="OAV170" s="13"/>
      <c r="OAW170" s="13"/>
      <c r="OAX170" s="13"/>
      <c r="OAY170" s="13"/>
      <c r="OAZ170" s="13"/>
      <c r="OBA170" s="13"/>
      <c r="OBB170" s="13"/>
      <c r="OBC170" s="13"/>
      <c r="OBD170" s="13"/>
      <c r="OBE170" s="13"/>
      <c r="OBF170" s="13"/>
      <c r="OBG170" s="13"/>
      <c r="OBH170" s="13"/>
      <c r="OBI170" s="13"/>
      <c r="OBJ170" s="13"/>
      <c r="OBK170" s="13"/>
      <c r="OBL170" s="13"/>
      <c r="OBM170" s="13"/>
      <c r="OBN170" s="13"/>
      <c r="OBO170" s="13"/>
      <c r="OBP170" s="13"/>
      <c r="OBQ170" s="13"/>
      <c r="OBR170" s="13"/>
      <c r="OBS170" s="13"/>
      <c r="OBT170" s="13"/>
      <c r="OBU170" s="13"/>
      <c r="OBV170" s="13"/>
      <c r="OBW170" s="13"/>
      <c r="OBX170" s="13"/>
      <c r="OBY170" s="13"/>
      <c r="OBZ170" s="13"/>
      <c r="OCA170" s="13"/>
      <c r="OCB170" s="13"/>
      <c r="OCC170" s="13"/>
      <c r="OCD170" s="13"/>
      <c r="OCE170" s="13"/>
      <c r="OCF170" s="13"/>
      <c r="OCG170" s="13"/>
      <c r="OCH170" s="13"/>
      <c r="OCI170" s="13"/>
      <c r="OCJ170" s="13"/>
      <c r="OCK170" s="13"/>
      <c r="OCL170" s="13"/>
      <c r="OCM170" s="13"/>
      <c r="OCN170" s="13"/>
      <c r="OCO170" s="13"/>
      <c r="OCP170" s="13"/>
      <c r="OCQ170" s="13"/>
      <c r="OCR170" s="13"/>
      <c r="OCS170" s="13"/>
      <c r="OCT170" s="13"/>
      <c r="OCU170" s="13"/>
      <c r="OCV170" s="13"/>
      <c r="OCW170" s="13"/>
      <c r="OCX170" s="13"/>
      <c r="OCY170" s="13"/>
      <c r="OCZ170" s="13"/>
      <c r="ODA170" s="13"/>
      <c r="ODB170" s="13"/>
      <c r="ODC170" s="13"/>
      <c r="ODD170" s="13"/>
      <c r="ODE170" s="13"/>
      <c r="ODF170" s="13"/>
      <c r="ODG170" s="13"/>
      <c r="ODH170" s="13"/>
      <c r="ODI170" s="13"/>
      <c r="ODJ170" s="13"/>
      <c r="ODK170" s="13"/>
      <c r="ODL170" s="13"/>
      <c r="ODM170" s="13"/>
      <c r="ODN170" s="13"/>
      <c r="ODO170" s="13"/>
      <c r="ODP170" s="13"/>
      <c r="ODQ170" s="13"/>
      <c r="ODR170" s="13"/>
      <c r="ODS170" s="13"/>
      <c r="ODT170" s="13"/>
      <c r="ODU170" s="13"/>
      <c r="ODV170" s="13"/>
      <c r="ODW170" s="13"/>
      <c r="ODX170" s="13"/>
      <c r="ODY170" s="13"/>
      <c r="ODZ170" s="13"/>
      <c r="OEA170" s="13"/>
      <c r="OEB170" s="13"/>
      <c r="OEC170" s="13"/>
      <c r="OED170" s="13"/>
      <c r="OEE170" s="13"/>
      <c r="OEF170" s="13"/>
      <c r="OEG170" s="13"/>
      <c r="OEH170" s="13"/>
      <c r="OEI170" s="13"/>
      <c r="OEJ170" s="13"/>
      <c r="OEK170" s="13"/>
      <c r="OEL170" s="13"/>
      <c r="OEM170" s="13"/>
      <c r="OEN170" s="13"/>
      <c r="OEO170" s="13"/>
      <c r="OEP170" s="13"/>
      <c r="OEQ170" s="13"/>
      <c r="OER170" s="13"/>
      <c r="OES170" s="13"/>
      <c r="OET170" s="13"/>
      <c r="OEU170" s="13"/>
      <c r="OEV170" s="13"/>
      <c r="OEW170" s="13"/>
      <c r="OEX170" s="13"/>
      <c r="OEY170" s="13"/>
      <c r="OEZ170" s="13"/>
      <c r="OFA170" s="13"/>
      <c r="OFB170" s="13"/>
      <c r="OFC170" s="13"/>
      <c r="OFD170" s="13"/>
      <c r="OFE170" s="13"/>
      <c r="OFF170" s="13"/>
      <c r="OFG170" s="13"/>
      <c r="OFH170" s="13"/>
      <c r="OFI170" s="13"/>
      <c r="OFJ170" s="13"/>
      <c r="OFK170" s="13"/>
      <c r="OFL170" s="13"/>
      <c r="OFM170" s="13"/>
      <c r="OFN170" s="13"/>
      <c r="OFO170" s="13"/>
      <c r="OFP170" s="13"/>
      <c r="OFQ170" s="13"/>
      <c r="OFR170" s="13"/>
      <c r="OFS170" s="13"/>
      <c r="OFT170" s="13"/>
      <c r="OFU170" s="13"/>
      <c r="OFV170" s="13"/>
      <c r="OFW170" s="13"/>
      <c r="OFX170" s="13"/>
      <c r="OFY170" s="13"/>
      <c r="OFZ170" s="13"/>
      <c r="OGA170" s="13"/>
      <c r="OGB170" s="13"/>
      <c r="OGC170" s="13"/>
      <c r="OGD170" s="13"/>
      <c r="OGE170" s="13"/>
      <c r="OGF170" s="13"/>
      <c r="OGG170" s="13"/>
      <c r="OGH170" s="13"/>
      <c r="OGI170" s="13"/>
      <c r="OGJ170" s="13"/>
      <c r="OGK170" s="13"/>
      <c r="OGL170" s="13"/>
      <c r="OGM170" s="13"/>
      <c r="OGN170" s="13"/>
      <c r="OGO170" s="13"/>
      <c r="OGP170" s="13"/>
      <c r="OGQ170" s="13"/>
      <c r="OGR170" s="13"/>
      <c r="OGS170" s="13"/>
      <c r="OGT170" s="13"/>
      <c r="OGU170" s="13"/>
      <c r="OGV170" s="13"/>
      <c r="OGW170" s="13"/>
      <c r="OGX170" s="13"/>
      <c r="OGY170" s="13"/>
      <c r="OGZ170" s="13"/>
      <c r="OHA170" s="13"/>
      <c r="OHB170" s="13"/>
      <c r="OHC170" s="13"/>
      <c r="OHD170" s="13"/>
      <c r="OHE170" s="13"/>
      <c r="OHF170" s="13"/>
      <c r="OHG170" s="13"/>
      <c r="OHH170" s="13"/>
      <c r="OHI170" s="13"/>
      <c r="OHJ170" s="13"/>
      <c r="OHK170" s="13"/>
      <c r="OHL170" s="13"/>
      <c r="OHM170" s="13"/>
      <c r="OHN170" s="13"/>
      <c r="OHO170" s="13"/>
      <c r="OHP170" s="13"/>
      <c r="OHQ170" s="13"/>
      <c r="OHR170" s="13"/>
      <c r="OHS170" s="13"/>
      <c r="OHT170" s="13"/>
      <c r="OHU170" s="13"/>
      <c r="OHV170" s="13"/>
      <c r="OHW170" s="13"/>
      <c r="OHX170" s="13"/>
      <c r="OHY170" s="13"/>
      <c r="OHZ170" s="13"/>
      <c r="OIA170" s="13"/>
      <c r="OIB170" s="13"/>
      <c r="OIC170" s="13"/>
      <c r="OID170" s="13"/>
      <c r="OIE170" s="13"/>
      <c r="OIF170" s="13"/>
      <c r="OIG170" s="13"/>
      <c r="OIH170" s="13"/>
      <c r="OII170" s="13"/>
      <c r="OIJ170" s="13"/>
      <c r="OIK170" s="13"/>
      <c r="OIL170" s="13"/>
      <c r="OIM170" s="13"/>
      <c r="OIN170" s="13"/>
      <c r="OIO170" s="13"/>
      <c r="OIP170" s="13"/>
      <c r="OIQ170" s="13"/>
      <c r="OIR170" s="13"/>
      <c r="OIS170" s="13"/>
      <c r="OIT170" s="13"/>
      <c r="OIU170" s="13"/>
      <c r="OIV170" s="13"/>
      <c r="OIW170" s="13"/>
      <c r="OIX170" s="13"/>
      <c r="OIY170" s="13"/>
      <c r="OIZ170" s="13"/>
      <c r="OJA170" s="13"/>
      <c r="OJB170" s="13"/>
      <c r="OJC170" s="13"/>
      <c r="OJD170" s="13"/>
      <c r="OJE170" s="13"/>
      <c r="OJF170" s="13"/>
      <c r="OJG170" s="13"/>
      <c r="OJH170" s="13"/>
      <c r="OJI170" s="13"/>
      <c r="OJJ170" s="13"/>
      <c r="OJK170" s="13"/>
      <c r="OJL170" s="13"/>
      <c r="OJM170" s="13"/>
      <c r="OJN170" s="13"/>
      <c r="OJO170" s="13"/>
      <c r="OJP170" s="13"/>
      <c r="OJQ170" s="13"/>
      <c r="OJR170" s="13"/>
      <c r="OJS170" s="13"/>
      <c r="OJT170" s="13"/>
      <c r="OJU170" s="13"/>
      <c r="OJV170" s="13"/>
      <c r="OJW170" s="13"/>
      <c r="OJX170" s="13"/>
      <c r="OJY170" s="13"/>
      <c r="OJZ170" s="13"/>
      <c r="OKA170" s="13"/>
      <c r="OKB170" s="13"/>
      <c r="OKC170" s="13"/>
      <c r="OKD170" s="13"/>
      <c r="OKE170" s="13"/>
      <c r="OKF170" s="13"/>
      <c r="OKG170" s="13"/>
      <c r="OKH170" s="13"/>
      <c r="OKI170" s="13"/>
      <c r="OKJ170" s="13"/>
      <c r="OKK170" s="13"/>
      <c r="OKL170" s="13"/>
      <c r="OKM170" s="13"/>
      <c r="OKN170" s="13"/>
      <c r="OKO170" s="13"/>
      <c r="OKP170" s="13"/>
      <c r="OKQ170" s="13"/>
      <c r="OKR170" s="13"/>
      <c r="OKS170" s="13"/>
      <c r="OKT170" s="13"/>
      <c r="OKU170" s="13"/>
      <c r="OKV170" s="13"/>
      <c r="OKW170" s="13"/>
      <c r="OKX170" s="13"/>
      <c r="OKY170" s="13"/>
      <c r="OKZ170" s="13"/>
      <c r="OLA170" s="13"/>
      <c r="OLB170" s="13"/>
      <c r="OLC170" s="13"/>
      <c r="OLD170" s="13"/>
      <c r="OLE170" s="13"/>
      <c r="OLF170" s="13"/>
      <c r="OLG170" s="13"/>
      <c r="OLH170" s="13"/>
      <c r="OLI170" s="13"/>
      <c r="OLJ170" s="13"/>
      <c r="OLK170" s="13"/>
      <c r="OLL170" s="13"/>
      <c r="OLM170" s="13"/>
      <c r="OLN170" s="13"/>
      <c r="OLO170" s="13"/>
      <c r="OLP170" s="13"/>
      <c r="OLQ170" s="13"/>
      <c r="OLR170" s="13"/>
      <c r="OLS170" s="13"/>
      <c r="OLT170" s="13"/>
      <c r="OLU170" s="13"/>
      <c r="OLV170" s="13"/>
      <c r="OLW170" s="13"/>
      <c r="OLX170" s="13"/>
      <c r="OLY170" s="13"/>
      <c r="OLZ170" s="13"/>
      <c r="OMA170" s="13"/>
      <c r="OMB170" s="13"/>
      <c r="OMC170" s="13"/>
      <c r="OMD170" s="13"/>
      <c r="OME170" s="13"/>
      <c r="OMF170" s="13"/>
      <c r="OMG170" s="13"/>
      <c r="OMH170" s="13"/>
      <c r="OMI170" s="13"/>
      <c r="OMJ170" s="13"/>
      <c r="OMK170" s="13"/>
      <c r="OML170" s="13"/>
      <c r="OMM170" s="13"/>
      <c r="OMN170" s="13"/>
      <c r="OMO170" s="13"/>
      <c r="OMP170" s="13"/>
      <c r="OMQ170" s="13"/>
      <c r="OMR170" s="13"/>
      <c r="OMS170" s="13"/>
      <c r="OMT170" s="13"/>
      <c r="OMU170" s="13"/>
      <c r="OMV170" s="13"/>
      <c r="OMW170" s="13"/>
      <c r="OMX170" s="13"/>
      <c r="OMY170" s="13"/>
      <c r="OMZ170" s="13"/>
      <c r="ONA170" s="13"/>
      <c r="ONB170" s="13"/>
      <c r="ONC170" s="13"/>
      <c r="OND170" s="13"/>
      <c r="ONE170" s="13"/>
      <c r="ONF170" s="13"/>
      <c r="ONG170" s="13"/>
      <c r="ONH170" s="13"/>
      <c r="ONI170" s="13"/>
      <c r="ONJ170" s="13"/>
      <c r="ONK170" s="13"/>
      <c r="ONL170" s="13"/>
      <c r="ONM170" s="13"/>
      <c r="ONN170" s="13"/>
      <c r="ONO170" s="13"/>
      <c r="ONP170" s="13"/>
      <c r="ONQ170" s="13"/>
      <c r="ONR170" s="13"/>
      <c r="ONS170" s="13"/>
      <c r="ONT170" s="13"/>
      <c r="ONU170" s="13"/>
      <c r="ONV170" s="13"/>
      <c r="ONW170" s="13"/>
      <c r="ONX170" s="13"/>
      <c r="ONY170" s="13"/>
      <c r="ONZ170" s="13"/>
      <c r="OOA170" s="13"/>
      <c r="OOB170" s="13"/>
      <c r="OOC170" s="13"/>
      <c r="OOD170" s="13"/>
      <c r="OOE170" s="13"/>
      <c r="OOF170" s="13"/>
      <c r="OOG170" s="13"/>
      <c r="OOH170" s="13"/>
      <c r="OOI170" s="13"/>
      <c r="OOJ170" s="13"/>
      <c r="OOK170" s="13"/>
      <c r="OOL170" s="13"/>
      <c r="OOM170" s="13"/>
      <c r="OON170" s="13"/>
      <c r="OOO170" s="13"/>
      <c r="OOP170" s="13"/>
      <c r="OOQ170" s="13"/>
      <c r="OOR170" s="13"/>
      <c r="OOS170" s="13"/>
      <c r="OOT170" s="13"/>
      <c r="OOU170" s="13"/>
      <c r="OOV170" s="13"/>
      <c r="OOW170" s="13"/>
      <c r="OOX170" s="13"/>
      <c r="OOY170" s="13"/>
      <c r="OOZ170" s="13"/>
      <c r="OPA170" s="13"/>
      <c r="OPB170" s="13"/>
      <c r="OPC170" s="13"/>
      <c r="OPD170" s="13"/>
      <c r="OPE170" s="13"/>
      <c r="OPF170" s="13"/>
      <c r="OPG170" s="13"/>
      <c r="OPH170" s="13"/>
      <c r="OPI170" s="13"/>
      <c r="OPJ170" s="13"/>
      <c r="OPK170" s="13"/>
      <c r="OPL170" s="13"/>
      <c r="OPM170" s="13"/>
      <c r="OPN170" s="13"/>
      <c r="OPO170" s="13"/>
      <c r="OPP170" s="13"/>
      <c r="OPQ170" s="13"/>
      <c r="OPR170" s="13"/>
      <c r="OPS170" s="13"/>
      <c r="OPT170" s="13"/>
      <c r="OPU170" s="13"/>
      <c r="OPV170" s="13"/>
      <c r="OPW170" s="13"/>
      <c r="OPX170" s="13"/>
      <c r="OPY170" s="13"/>
      <c r="OPZ170" s="13"/>
      <c r="OQA170" s="13"/>
      <c r="OQB170" s="13"/>
      <c r="OQC170" s="13"/>
      <c r="OQD170" s="13"/>
      <c r="OQE170" s="13"/>
      <c r="OQF170" s="13"/>
      <c r="OQG170" s="13"/>
      <c r="OQH170" s="13"/>
      <c r="OQI170" s="13"/>
      <c r="OQJ170" s="13"/>
      <c r="OQK170" s="13"/>
      <c r="OQL170" s="13"/>
      <c r="OQM170" s="13"/>
      <c r="OQN170" s="13"/>
      <c r="OQO170" s="13"/>
      <c r="OQP170" s="13"/>
      <c r="OQQ170" s="13"/>
      <c r="OQR170" s="13"/>
      <c r="OQS170" s="13"/>
      <c r="OQT170" s="13"/>
      <c r="OQU170" s="13"/>
      <c r="OQV170" s="13"/>
      <c r="OQW170" s="13"/>
      <c r="OQX170" s="13"/>
      <c r="OQY170" s="13"/>
      <c r="OQZ170" s="13"/>
      <c r="ORA170" s="13"/>
      <c r="ORB170" s="13"/>
      <c r="ORC170" s="13"/>
      <c r="ORD170" s="13"/>
      <c r="ORE170" s="13"/>
      <c r="ORF170" s="13"/>
      <c r="ORG170" s="13"/>
      <c r="ORH170" s="13"/>
      <c r="ORI170" s="13"/>
      <c r="ORJ170" s="13"/>
      <c r="ORK170" s="13"/>
      <c r="ORL170" s="13"/>
      <c r="ORM170" s="13"/>
      <c r="ORN170" s="13"/>
      <c r="ORO170" s="13"/>
      <c r="ORP170" s="13"/>
      <c r="ORQ170" s="13"/>
      <c r="ORR170" s="13"/>
      <c r="ORS170" s="13"/>
      <c r="ORT170" s="13"/>
      <c r="ORU170" s="13"/>
      <c r="ORV170" s="13"/>
      <c r="ORW170" s="13"/>
      <c r="ORX170" s="13"/>
      <c r="ORY170" s="13"/>
      <c r="ORZ170" s="13"/>
      <c r="OSA170" s="13"/>
      <c r="OSB170" s="13"/>
      <c r="OSC170" s="13"/>
      <c r="OSD170" s="13"/>
      <c r="OSE170" s="13"/>
      <c r="OSF170" s="13"/>
      <c r="OSG170" s="13"/>
      <c r="OSH170" s="13"/>
      <c r="OSI170" s="13"/>
      <c r="OSJ170" s="13"/>
      <c r="OSK170" s="13"/>
      <c r="OSL170" s="13"/>
      <c r="OSM170" s="13"/>
      <c r="OSN170" s="13"/>
      <c r="OSO170" s="13"/>
      <c r="OSP170" s="13"/>
      <c r="OSQ170" s="13"/>
      <c r="OSR170" s="13"/>
      <c r="OSS170" s="13"/>
      <c r="OST170" s="13"/>
      <c r="OSU170" s="13"/>
      <c r="OSV170" s="13"/>
      <c r="OSW170" s="13"/>
      <c r="OSX170" s="13"/>
      <c r="OSY170" s="13"/>
      <c r="OSZ170" s="13"/>
      <c r="OTA170" s="13"/>
      <c r="OTB170" s="13"/>
      <c r="OTC170" s="13"/>
      <c r="OTD170" s="13"/>
      <c r="OTE170" s="13"/>
      <c r="OTF170" s="13"/>
      <c r="OTG170" s="13"/>
      <c r="OTH170" s="13"/>
      <c r="OTI170" s="13"/>
      <c r="OTJ170" s="13"/>
      <c r="OTK170" s="13"/>
      <c r="OTL170" s="13"/>
      <c r="OTM170" s="13"/>
      <c r="OTN170" s="13"/>
      <c r="OTO170" s="13"/>
      <c r="OTP170" s="13"/>
      <c r="OTQ170" s="13"/>
      <c r="OTR170" s="13"/>
      <c r="OTS170" s="13"/>
      <c r="OTT170" s="13"/>
      <c r="OTU170" s="13"/>
      <c r="OTV170" s="13"/>
      <c r="OTW170" s="13"/>
      <c r="OTX170" s="13"/>
      <c r="OTY170" s="13"/>
      <c r="OTZ170" s="13"/>
      <c r="OUA170" s="13"/>
      <c r="OUB170" s="13"/>
      <c r="OUC170" s="13"/>
      <c r="OUD170" s="13"/>
      <c r="OUE170" s="13"/>
      <c r="OUF170" s="13"/>
      <c r="OUG170" s="13"/>
      <c r="OUH170" s="13"/>
      <c r="OUI170" s="13"/>
      <c r="OUJ170" s="13"/>
      <c r="OUK170" s="13"/>
      <c r="OUL170" s="13"/>
      <c r="OUM170" s="13"/>
      <c r="OUN170" s="13"/>
      <c r="OUO170" s="13"/>
      <c r="OUP170" s="13"/>
      <c r="OUQ170" s="13"/>
      <c r="OUR170" s="13"/>
      <c r="OUS170" s="13"/>
      <c r="OUT170" s="13"/>
      <c r="OUU170" s="13"/>
      <c r="OUV170" s="13"/>
      <c r="OUW170" s="13"/>
      <c r="OUX170" s="13"/>
      <c r="OUY170" s="13"/>
      <c r="OUZ170" s="13"/>
      <c r="OVA170" s="13"/>
      <c r="OVB170" s="13"/>
      <c r="OVC170" s="13"/>
      <c r="OVD170" s="13"/>
      <c r="OVE170" s="13"/>
      <c r="OVF170" s="13"/>
      <c r="OVG170" s="13"/>
      <c r="OVH170" s="13"/>
      <c r="OVI170" s="13"/>
      <c r="OVJ170" s="13"/>
      <c r="OVK170" s="13"/>
      <c r="OVL170" s="13"/>
      <c r="OVM170" s="13"/>
      <c r="OVN170" s="13"/>
      <c r="OVO170" s="13"/>
      <c r="OVP170" s="13"/>
      <c r="OVQ170" s="13"/>
      <c r="OVR170" s="13"/>
      <c r="OVS170" s="13"/>
      <c r="OVT170" s="13"/>
      <c r="OVU170" s="13"/>
      <c r="OVV170" s="13"/>
      <c r="OVW170" s="13"/>
      <c r="OVX170" s="13"/>
      <c r="OVY170" s="13"/>
      <c r="OVZ170" s="13"/>
      <c r="OWA170" s="13"/>
      <c r="OWB170" s="13"/>
      <c r="OWC170" s="13"/>
      <c r="OWD170" s="13"/>
      <c r="OWE170" s="13"/>
      <c r="OWF170" s="13"/>
      <c r="OWG170" s="13"/>
      <c r="OWH170" s="13"/>
      <c r="OWI170" s="13"/>
      <c r="OWJ170" s="13"/>
      <c r="OWK170" s="13"/>
      <c r="OWL170" s="13"/>
      <c r="OWM170" s="13"/>
      <c r="OWN170" s="13"/>
      <c r="OWO170" s="13"/>
      <c r="OWP170" s="13"/>
      <c r="OWQ170" s="13"/>
      <c r="OWR170" s="13"/>
      <c r="OWS170" s="13"/>
      <c r="OWT170" s="13"/>
      <c r="OWU170" s="13"/>
      <c r="OWV170" s="13"/>
      <c r="OWW170" s="13"/>
      <c r="OWX170" s="13"/>
      <c r="OWY170" s="13"/>
      <c r="OWZ170" s="13"/>
      <c r="OXA170" s="13"/>
      <c r="OXB170" s="13"/>
      <c r="OXC170" s="13"/>
      <c r="OXD170" s="13"/>
      <c r="OXE170" s="13"/>
      <c r="OXF170" s="13"/>
      <c r="OXG170" s="13"/>
      <c r="OXH170" s="13"/>
      <c r="OXI170" s="13"/>
      <c r="OXJ170" s="13"/>
      <c r="OXK170" s="13"/>
      <c r="OXL170" s="13"/>
      <c r="OXM170" s="13"/>
      <c r="OXN170" s="13"/>
      <c r="OXO170" s="13"/>
      <c r="OXP170" s="13"/>
      <c r="OXQ170" s="13"/>
      <c r="OXR170" s="13"/>
      <c r="OXS170" s="13"/>
      <c r="OXT170" s="13"/>
      <c r="OXU170" s="13"/>
      <c r="OXV170" s="13"/>
      <c r="OXW170" s="13"/>
      <c r="OXX170" s="13"/>
      <c r="OXY170" s="13"/>
      <c r="OXZ170" s="13"/>
      <c r="OYA170" s="13"/>
      <c r="OYB170" s="13"/>
      <c r="OYC170" s="13"/>
      <c r="OYD170" s="13"/>
      <c r="OYE170" s="13"/>
      <c r="OYF170" s="13"/>
      <c r="OYG170" s="13"/>
      <c r="OYH170" s="13"/>
      <c r="OYI170" s="13"/>
      <c r="OYJ170" s="13"/>
      <c r="OYK170" s="13"/>
      <c r="OYL170" s="13"/>
      <c r="OYM170" s="13"/>
      <c r="OYN170" s="13"/>
      <c r="OYO170" s="13"/>
      <c r="OYP170" s="13"/>
      <c r="OYQ170" s="13"/>
      <c r="OYR170" s="13"/>
      <c r="OYS170" s="13"/>
      <c r="OYT170" s="13"/>
      <c r="OYU170" s="13"/>
      <c r="OYV170" s="13"/>
      <c r="OYW170" s="13"/>
      <c r="OYX170" s="13"/>
      <c r="OYY170" s="13"/>
      <c r="OYZ170" s="13"/>
      <c r="OZA170" s="13"/>
      <c r="OZB170" s="13"/>
      <c r="OZC170" s="13"/>
      <c r="OZD170" s="13"/>
      <c r="OZE170" s="13"/>
      <c r="OZF170" s="13"/>
      <c r="OZG170" s="13"/>
      <c r="OZH170" s="13"/>
      <c r="OZI170" s="13"/>
      <c r="OZJ170" s="13"/>
      <c r="OZK170" s="13"/>
      <c r="OZL170" s="13"/>
      <c r="OZM170" s="13"/>
      <c r="OZN170" s="13"/>
      <c r="OZO170" s="13"/>
      <c r="OZP170" s="13"/>
      <c r="OZQ170" s="13"/>
      <c r="OZR170" s="13"/>
      <c r="OZS170" s="13"/>
      <c r="OZT170" s="13"/>
      <c r="OZU170" s="13"/>
      <c r="OZV170" s="13"/>
      <c r="OZW170" s="13"/>
      <c r="OZX170" s="13"/>
      <c r="OZY170" s="13"/>
      <c r="OZZ170" s="13"/>
      <c r="PAA170" s="13"/>
      <c r="PAB170" s="13"/>
      <c r="PAC170" s="13"/>
      <c r="PAD170" s="13"/>
      <c r="PAE170" s="13"/>
      <c r="PAF170" s="13"/>
      <c r="PAG170" s="13"/>
      <c r="PAH170" s="13"/>
      <c r="PAI170" s="13"/>
      <c r="PAJ170" s="13"/>
      <c r="PAK170" s="13"/>
      <c r="PAL170" s="13"/>
      <c r="PAM170" s="13"/>
      <c r="PAN170" s="13"/>
      <c r="PAO170" s="13"/>
      <c r="PAP170" s="13"/>
      <c r="PAQ170" s="13"/>
      <c r="PAR170" s="13"/>
      <c r="PAS170" s="13"/>
      <c r="PAT170" s="13"/>
      <c r="PAU170" s="13"/>
      <c r="PAV170" s="13"/>
      <c r="PAW170" s="13"/>
      <c r="PAX170" s="13"/>
      <c r="PAY170" s="13"/>
      <c r="PAZ170" s="13"/>
      <c r="PBA170" s="13"/>
      <c r="PBB170" s="13"/>
      <c r="PBC170" s="13"/>
      <c r="PBD170" s="13"/>
      <c r="PBE170" s="13"/>
      <c r="PBF170" s="13"/>
      <c r="PBG170" s="13"/>
      <c r="PBH170" s="13"/>
      <c r="PBI170" s="13"/>
      <c r="PBJ170" s="13"/>
      <c r="PBK170" s="13"/>
      <c r="PBL170" s="13"/>
      <c r="PBM170" s="13"/>
      <c r="PBN170" s="13"/>
      <c r="PBO170" s="13"/>
      <c r="PBP170" s="13"/>
      <c r="PBQ170" s="13"/>
      <c r="PBR170" s="13"/>
      <c r="PBS170" s="13"/>
      <c r="PBT170" s="13"/>
      <c r="PBU170" s="13"/>
      <c r="PBV170" s="13"/>
      <c r="PBW170" s="13"/>
      <c r="PBX170" s="13"/>
      <c r="PBY170" s="13"/>
      <c r="PBZ170" s="13"/>
      <c r="PCA170" s="13"/>
      <c r="PCB170" s="13"/>
      <c r="PCC170" s="13"/>
      <c r="PCD170" s="13"/>
      <c r="PCE170" s="13"/>
      <c r="PCF170" s="13"/>
      <c r="PCG170" s="13"/>
      <c r="PCH170" s="13"/>
      <c r="PCI170" s="13"/>
      <c r="PCJ170" s="13"/>
      <c r="PCK170" s="13"/>
      <c r="PCL170" s="13"/>
      <c r="PCM170" s="13"/>
      <c r="PCN170" s="13"/>
      <c r="PCO170" s="13"/>
      <c r="PCP170" s="13"/>
      <c r="PCQ170" s="13"/>
      <c r="PCR170" s="13"/>
      <c r="PCS170" s="13"/>
      <c r="PCT170" s="13"/>
      <c r="PCU170" s="13"/>
      <c r="PCV170" s="13"/>
      <c r="PCW170" s="13"/>
      <c r="PCX170" s="13"/>
      <c r="PCY170" s="13"/>
      <c r="PCZ170" s="13"/>
      <c r="PDA170" s="13"/>
      <c r="PDB170" s="13"/>
      <c r="PDC170" s="13"/>
      <c r="PDD170" s="13"/>
      <c r="PDE170" s="13"/>
      <c r="PDF170" s="13"/>
      <c r="PDG170" s="13"/>
      <c r="PDH170" s="13"/>
      <c r="PDI170" s="13"/>
      <c r="PDJ170" s="13"/>
      <c r="PDK170" s="13"/>
      <c r="PDL170" s="13"/>
      <c r="PDM170" s="13"/>
      <c r="PDN170" s="13"/>
      <c r="PDO170" s="13"/>
      <c r="PDP170" s="13"/>
      <c r="PDQ170" s="13"/>
      <c r="PDR170" s="13"/>
      <c r="PDS170" s="13"/>
      <c r="PDT170" s="13"/>
      <c r="PDU170" s="13"/>
      <c r="PDV170" s="13"/>
      <c r="PDW170" s="13"/>
      <c r="PDX170" s="13"/>
      <c r="PDY170" s="13"/>
      <c r="PDZ170" s="13"/>
      <c r="PEA170" s="13"/>
      <c r="PEB170" s="13"/>
      <c r="PEC170" s="13"/>
      <c r="PED170" s="13"/>
      <c r="PEE170" s="13"/>
      <c r="PEF170" s="13"/>
      <c r="PEG170" s="13"/>
      <c r="PEH170" s="13"/>
      <c r="PEI170" s="13"/>
      <c r="PEJ170" s="13"/>
      <c r="PEK170" s="13"/>
      <c r="PEL170" s="13"/>
      <c r="PEM170" s="13"/>
      <c r="PEN170" s="13"/>
      <c r="PEO170" s="13"/>
      <c r="PEP170" s="13"/>
      <c r="PEQ170" s="13"/>
      <c r="PER170" s="13"/>
      <c r="PES170" s="13"/>
      <c r="PET170" s="13"/>
      <c r="PEU170" s="13"/>
      <c r="PEV170" s="13"/>
      <c r="PEW170" s="13"/>
      <c r="PEX170" s="13"/>
      <c r="PEY170" s="13"/>
      <c r="PEZ170" s="13"/>
      <c r="PFA170" s="13"/>
      <c r="PFB170" s="13"/>
      <c r="PFC170" s="13"/>
      <c r="PFD170" s="13"/>
      <c r="PFE170" s="13"/>
      <c r="PFF170" s="13"/>
      <c r="PFG170" s="13"/>
      <c r="PFH170" s="13"/>
      <c r="PFI170" s="13"/>
      <c r="PFJ170" s="13"/>
      <c r="PFK170" s="13"/>
      <c r="PFL170" s="13"/>
      <c r="PFM170" s="13"/>
      <c r="PFN170" s="13"/>
      <c r="PFO170" s="13"/>
      <c r="PFP170" s="13"/>
      <c r="PFQ170" s="13"/>
      <c r="PFR170" s="13"/>
      <c r="PFS170" s="13"/>
      <c r="PFT170" s="13"/>
      <c r="PFU170" s="13"/>
      <c r="PFV170" s="13"/>
      <c r="PFW170" s="13"/>
      <c r="PFX170" s="13"/>
      <c r="PFY170" s="13"/>
      <c r="PFZ170" s="13"/>
      <c r="PGA170" s="13"/>
      <c r="PGB170" s="13"/>
      <c r="PGC170" s="13"/>
      <c r="PGD170" s="13"/>
      <c r="PGE170" s="13"/>
      <c r="PGF170" s="13"/>
      <c r="PGG170" s="13"/>
      <c r="PGH170" s="13"/>
      <c r="PGI170" s="13"/>
      <c r="PGJ170" s="13"/>
      <c r="PGK170" s="13"/>
      <c r="PGL170" s="13"/>
      <c r="PGM170" s="13"/>
      <c r="PGN170" s="13"/>
      <c r="PGO170" s="13"/>
      <c r="PGP170" s="13"/>
      <c r="PGQ170" s="13"/>
      <c r="PGR170" s="13"/>
      <c r="PGS170" s="13"/>
      <c r="PGT170" s="13"/>
      <c r="PGU170" s="13"/>
      <c r="PGV170" s="13"/>
      <c r="PGW170" s="13"/>
      <c r="PGX170" s="13"/>
      <c r="PGY170" s="13"/>
      <c r="PGZ170" s="13"/>
      <c r="PHA170" s="13"/>
      <c r="PHB170" s="13"/>
      <c r="PHC170" s="13"/>
      <c r="PHD170" s="13"/>
      <c r="PHE170" s="13"/>
      <c r="PHF170" s="13"/>
      <c r="PHG170" s="13"/>
      <c r="PHH170" s="13"/>
      <c r="PHI170" s="13"/>
      <c r="PHJ170" s="13"/>
      <c r="PHK170" s="13"/>
      <c r="PHL170" s="13"/>
      <c r="PHM170" s="13"/>
      <c r="PHN170" s="13"/>
      <c r="PHO170" s="13"/>
      <c r="PHP170" s="13"/>
      <c r="PHQ170" s="13"/>
      <c r="PHR170" s="13"/>
      <c r="PHS170" s="13"/>
      <c r="PHT170" s="13"/>
      <c r="PHU170" s="13"/>
      <c r="PHV170" s="13"/>
      <c r="PHW170" s="13"/>
      <c r="PHX170" s="13"/>
      <c r="PHY170" s="13"/>
      <c r="PHZ170" s="13"/>
      <c r="PIA170" s="13"/>
      <c r="PIB170" s="13"/>
      <c r="PIC170" s="13"/>
      <c r="PID170" s="13"/>
      <c r="PIE170" s="13"/>
      <c r="PIF170" s="13"/>
      <c r="PIG170" s="13"/>
      <c r="PIH170" s="13"/>
      <c r="PII170" s="13"/>
      <c r="PIJ170" s="13"/>
      <c r="PIK170" s="13"/>
      <c r="PIL170" s="13"/>
      <c r="PIM170" s="13"/>
      <c r="PIN170" s="13"/>
      <c r="PIO170" s="13"/>
      <c r="PIP170" s="13"/>
      <c r="PIQ170" s="13"/>
      <c r="PIR170" s="13"/>
      <c r="PIS170" s="13"/>
      <c r="PIT170" s="13"/>
      <c r="PIU170" s="13"/>
      <c r="PIV170" s="13"/>
      <c r="PIW170" s="13"/>
      <c r="PIX170" s="13"/>
      <c r="PIY170" s="13"/>
      <c r="PIZ170" s="13"/>
      <c r="PJA170" s="13"/>
      <c r="PJB170" s="13"/>
      <c r="PJC170" s="13"/>
      <c r="PJD170" s="13"/>
      <c r="PJE170" s="13"/>
      <c r="PJF170" s="13"/>
      <c r="PJG170" s="13"/>
      <c r="PJH170" s="13"/>
      <c r="PJI170" s="13"/>
      <c r="PJJ170" s="13"/>
      <c r="PJK170" s="13"/>
      <c r="PJL170" s="13"/>
      <c r="PJM170" s="13"/>
      <c r="PJN170" s="13"/>
      <c r="PJO170" s="13"/>
      <c r="PJP170" s="13"/>
      <c r="PJQ170" s="13"/>
      <c r="PJR170" s="13"/>
      <c r="PJS170" s="13"/>
      <c r="PJT170" s="13"/>
      <c r="PJU170" s="13"/>
      <c r="PJV170" s="13"/>
      <c r="PJW170" s="13"/>
      <c r="PJX170" s="13"/>
      <c r="PJY170" s="13"/>
      <c r="PJZ170" s="13"/>
      <c r="PKA170" s="13"/>
      <c r="PKB170" s="13"/>
      <c r="PKC170" s="13"/>
      <c r="PKD170" s="13"/>
      <c r="PKE170" s="13"/>
      <c r="PKF170" s="13"/>
      <c r="PKG170" s="13"/>
      <c r="PKH170" s="13"/>
      <c r="PKI170" s="13"/>
      <c r="PKJ170" s="13"/>
      <c r="PKK170" s="13"/>
      <c r="PKL170" s="13"/>
      <c r="PKM170" s="13"/>
      <c r="PKN170" s="13"/>
      <c r="PKO170" s="13"/>
      <c r="PKP170" s="13"/>
      <c r="PKQ170" s="13"/>
      <c r="PKR170" s="13"/>
      <c r="PKS170" s="13"/>
      <c r="PKT170" s="13"/>
      <c r="PKU170" s="13"/>
      <c r="PKV170" s="13"/>
      <c r="PKW170" s="13"/>
      <c r="PKX170" s="13"/>
      <c r="PKY170" s="13"/>
      <c r="PKZ170" s="13"/>
      <c r="PLA170" s="13"/>
      <c r="PLB170" s="13"/>
      <c r="PLC170" s="13"/>
      <c r="PLD170" s="13"/>
      <c r="PLE170" s="13"/>
      <c r="PLF170" s="13"/>
      <c r="PLG170" s="13"/>
      <c r="PLH170" s="13"/>
      <c r="PLI170" s="13"/>
      <c r="PLJ170" s="13"/>
      <c r="PLK170" s="13"/>
      <c r="PLL170" s="13"/>
      <c r="PLM170" s="13"/>
      <c r="PLN170" s="13"/>
      <c r="PLO170" s="13"/>
      <c r="PLP170" s="13"/>
      <c r="PLQ170" s="13"/>
      <c r="PLR170" s="13"/>
      <c r="PLS170" s="13"/>
      <c r="PLT170" s="13"/>
      <c r="PLU170" s="13"/>
      <c r="PLV170" s="13"/>
      <c r="PLW170" s="13"/>
      <c r="PLX170" s="13"/>
      <c r="PLY170" s="13"/>
      <c r="PLZ170" s="13"/>
      <c r="PMA170" s="13"/>
      <c r="PMB170" s="13"/>
      <c r="PMC170" s="13"/>
      <c r="PMD170" s="13"/>
      <c r="PME170" s="13"/>
      <c r="PMF170" s="13"/>
      <c r="PMG170" s="13"/>
      <c r="PMH170" s="13"/>
      <c r="PMI170" s="13"/>
      <c r="PMJ170" s="13"/>
      <c r="PMK170" s="13"/>
      <c r="PML170" s="13"/>
      <c r="PMM170" s="13"/>
      <c r="PMN170" s="13"/>
      <c r="PMO170" s="13"/>
      <c r="PMP170" s="13"/>
      <c r="PMQ170" s="13"/>
      <c r="PMR170" s="13"/>
      <c r="PMS170" s="13"/>
      <c r="PMT170" s="13"/>
      <c r="PMU170" s="13"/>
      <c r="PMV170" s="13"/>
      <c r="PMW170" s="13"/>
      <c r="PMX170" s="13"/>
      <c r="PMY170" s="13"/>
      <c r="PMZ170" s="13"/>
      <c r="PNA170" s="13"/>
      <c r="PNB170" s="13"/>
      <c r="PNC170" s="13"/>
      <c r="PND170" s="13"/>
      <c r="PNE170" s="13"/>
      <c r="PNF170" s="13"/>
      <c r="PNG170" s="13"/>
      <c r="PNH170" s="13"/>
      <c r="PNI170" s="13"/>
      <c r="PNJ170" s="13"/>
      <c r="PNK170" s="13"/>
      <c r="PNL170" s="13"/>
      <c r="PNM170" s="13"/>
      <c r="PNN170" s="13"/>
      <c r="PNO170" s="13"/>
      <c r="PNP170" s="13"/>
      <c r="PNQ170" s="13"/>
      <c r="PNR170" s="13"/>
      <c r="PNS170" s="13"/>
      <c r="PNT170" s="13"/>
      <c r="PNU170" s="13"/>
      <c r="PNV170" s="13"/>
      <c r="PNW170" s="13"/>
      <c r="PNX170" s="13"/>
      <c r="PNY170" s="13"/>
      <c r="PNZ170" s="13"/>
      <c r="POA170" s="13"/>
      <c r="POB170" s="13"/>
      <c r="POC170" s="13"/>
      <c r="POD170" s="13"/>
      <c r="POE170" s="13"/>
      <c r="POF170" s="13"/>
      <c r="POG170" s="13"/>
      <c r="POH170" s="13"/>
      <c r="POI170" s="13"/>
      <c r="POJ170" s="13"/>
      <c r="POK170" s="13"/>
      <c r="POL170" s="13"/>
      <c r="POM170" s="13"/>
      <c r="PON170" s="13"/>
      <c r="POO170" s="13"/>
      <c r="POP170" s="13"/>
      <c r="POQ170" s="13"/>
      <c r="POR170" s="13"/>
      <c r="POS170" s="13"/>
      <c r="POT170" s="13"/>
      <c r="POU170" s="13"/>
      <c r="POV170" s="13"/>
      <c r="POW170" s="13"/>
      <c r="POX170" s="13"/>
      <c r="POY170" s="13"/>
      <c r="POZ170" s="13"/>
      <c r="PPA170" s="13"/>
      <c r="PPB170" s="13"/>
      <c r="PPC170" s="13"/>
      <c r="PPD170" s="13"/>
      <c r="PPE170" s="13"/>
      <c r="PPF170" s="13"/>
      <c r="PPG170" s="13"/>
      <c r="PPH170" s="13"/>
      <c r="PPI170" s="13"/>
      <c r="PPJ170" s="13"/>
      <c r="PPK170" s="13"/>
      <c r="PPL170" s="13"/>
      <c r="PPM170" s="13"/>
      <c r="PPN170" s="13"/>
      <c r="PPO170" s="13"/>
      <c r="PPP170" s="13"/>
      <c r="PPQ170" s="13"/>
      <c r="PPR170" s="13"/>
      <c r="PPS170" s="13"/>
      <c r="PPT170" s="13"/>
      <c r="PPU170" s="13"/>
      <c r="PPV170" s="13"/>
      <c r="PPW170" s="13"/>
      <c r="PPX170" s="13"/>
      <c r="PPY170" s="13"/>
      <c r="PPZ170" s="13"/>
      <c r="PQA170" s="13"/>
      <c r="PQB170" s="13"/>
      <c r="PQC170" s="13"/>
      <c r="PQD170" s="13"/>
      <c r="PQE170" s="13"/>
      <c r="PQF170" s="13"/>
      <c r="PQG170" s="13"/>
      <c r="PQH170" s="13"/>
      <c r="PQI170" s="13"/>
      <c r="PQJ170" s="13"/>
      <c r="PQK170" s="13"/>
      <c r="PQL170" s="13"/>
      <c r="PQM170" s="13"/>
      <c r="PQN170" s="13"/>
      <c r="PQO170" s="13"/>
      <c r="PQP170" s="13"/>
      <c r="PQQ170" s="13"/>
      <c r="PQR170" s="13"/>
      <c r="PQS170" s="13"/>
      <c r="PQT170" s="13"/>
      <c r="PQU170" s="13"/>
      <c r="PQV170" s="13"/>
      <c r="PQW170" s="13"/>
      <c r="PQX170" s="13"/>
      <c r="PQY170" s="13"/>
      <c r="PQZ170" s="13"/>
      <c r="PRA170" s="13"/>
      <c r="PRB170" s="13"/>
      <c r="PRC170" s="13"/>
      <c r="PRD170" s="13"/>
      <c r="PRE170" s="13"/>
      <c r="PRF170" s="13"/>
      <c r="PRG170" s="13"/>
      <c r="PRH170" s="13"/>
      <c r="PRI170" s="13"/>
      <c r="PRJ170" s="13"/>
      <c r="PRK170" s="13"/>
      <c r="PRL170" s="13"/>
      <c r="PRM170" s="13"/>
      <c r="PRN170" s="13"/>
      <c r="PRO170" s="13"/>
      <c r="PRP170" s="13"/>
      <c r="PRQ170" s="13"/>
      <c r="PRR170" s="13"/>
      <c r="PRS170" s="13"/>
      <c r="PRT170" s="13"/>
      <c r="PRU170" s="13"/>
      <c r="PRV170" s="13"/>
      <c r="PRW170" s="13"/>
      <c r="PRX170" s="13"/>
      <c r="PRY170" s="13"/>
      <c r="PRZ170" s="13"/>
      <c r="PSA170" s="13"/>
      <c r="PSB170" s="13"/>
      <c r="PSC170" s="13"/>
      <c r="PSD170" s="13"/>
      <c r="PSE170" s="13"/>
      <c r="PSF170" s="13"/>
      <c r="PSG170" s="13"/>
      <c r="PSH170" s="13"/>
      <c r="PSI170" s="13"/>
      <c r="PSJ170" s="13"/>
      <c r="PSK170" s="13"/>
      <c r="PSL170" s="13"/>
      <c r="PSM170" s="13"/>
      <c r="PSN170" s="13"/>
      <c r="PSO170" s="13"/>
      <c r="PSP170" s="13"/>
      <c r="PSQ170" s="13"/>
      <c r="PSR170" s="13"/>
      <c r="PSS170" s="13"/>
      <c r="PST170" s="13"/>
      <c r="PSU170" s="13"/>
      <c r="PSV170" s="13"/>
      <c r="PSW170" s="13"/>
      <c r="PSX170" s="13"/>
      <c r="PSY170" s="13"/>
      <c r="PSZ170" s="13"/>
      <c r="PTA170" s="13"/>
      <c r="PTB170" s="13"/>
      <c r="PTC170" s="13"/>
      <c r="PTD170" s="13"/>
      <c r="PTE170" s="13"/>
      <c r="PTF170" s="13"/>
      <c r="PTG170" s="13"/>
      <c r="PTH170" s="13"/>
      <c r="PTI170" s="13"/>
      <c r="PTJ170" s="13"/>
      <c r="PTK170" s="13"/>
      <c r="PTL170" s="13"/>
      <c r="PTM170" s="13"/>
      <c r="PTN170" s="13"/>
      <c r="PTO170" s="13"/>
      <c r="PTP170" s="13"/>
      <c r="PTQ170" s="13"/>
      <c r="PTR170" s="13"/>
      <c r="PTS170" s="13"/>
      <c r="PTT170" s="13"/>
      <c r="PTU170" s="13"/>
      <c r="PTV170" s="13"/>
      <c r="PTW170" s="13"/>
      <c r="PTX170" s="13"/>
      <c r="PTY170" s="13"/>
      <c r="PTZ170" s="13"/>
      <c r="PUA170" s="13"/>
      <c r="PUB170" s="13"/>
      <c r="PUC170" s="13"/>
      <c r="PUD170" s="13"/>
      <c r="PUE170" s="13"/>
      <c r="PUF170" s="13"/>
      <c r="PUG170" s="13"/>
      <c r="PUH170" s="13"/>
      <c r="PUI170" s="13"/>
      <c r="PUJ170" s="13"/>
      <c r="PUK170" s="13"/>
      <c r="PUL170" s="13"/>
      <c r="PUM170" s="13"/>
      <c r="PUN170" s="13"/>
      <c r="PUO170" s="13"/>
      <c r="PUP170" s="13"/>
      <c r="PUQ170" s="13"/>
      <c r="PUR170" s="13"/>
      <c r="PUS170" s="13"/>
      <c r="PUT170" s="13"/>
      <c r="PUU170" s="13"/>
      <c r="PUV170" s="13"/>
      <c r="PUW170" s="13"/>
      <c r="PUX170" s="13"/>
      <c r="PUY170" s="13"/>
      <c r="PUZ170" s="13"/>
      <c r="PVA170" s="13"/>
      <c r="PVB170" s="13"/>
      <c r="PVC170" s="13"/>
      <c r="PVD170" s="13"/>
      <c r="PVE170" s="13"/>
      <c r="PVF170" s="13"/>
      <c r="PVG170" s="13"/>
      <c r="PVH170" s="13"/>
      <c r="PVI170" s="13"/>
      <c r="PVJ170" s="13"/>
      <c r="PVK170" s="13"/>
      <c r="PVL170" s="13"/>
      <c r="PVM170" s="13"/>
      <c r="PVN170" s="13"/>
      <c r="PVO170" s="13"/>
      <c r="PVP170" s="13"/>
      <c r="PVQ170" s="13"/>
      <c r="PVR170" s="13"/>
      <c r="PVS170" s="13"/>
      <c r="PVT170" s="13"/>
      <c r="PVU170" s="13"/>
      <c r="PVV170" s="13"/>
      <c r="PVW170" s="13"/>
      <c r="PVX170" s="13"/>
      <c r="PVY170" s="13"/>
      <c r="PVZ170" s="13"/>
      <c r="PWA170" s="13"/>
      <c r="PWB170" s="13"/>
      <c r="PWC170" s="13"/>
      <c r="PWD170" s="13"/>
      <c r="PWE170" s="13"/>
      <c r="PWF170" s="13"/>
      <c r="PWG170" s="13"/>
      <c r="PWH170" s="13"/>
      <c r="PWI170" s="13"/>
      <c r="PWJ170" s="13"/>
      <c r="PWK170" s="13"/>
      <c r="PWL170" s="13"/>
      <c r="PWM170" s="13"/>
      <c r="PWN170" s="13"/>
      <c r="PWO170" s="13"/>
      <c r="PWP170" s="13"/>
      <c r="PWQ170" s="13"/>
      <c r="PWR170" s="13"/>
      <c r="PWS170" s="13"/>
      <c r="PWT170" s="13"/>
      <c r="PWU170" s="13"/>
      <c r="PWV170" s="13"/>
      <c r="PWW170" s="13"/>
      <c r="PWX170" s="13"/>
      <c r="PWY170" s="13"/>
      <c r="PWZ170" s="13"/>
      <c r="PXA170" s="13"/>
      <c r="PXB170" s="13"/>
      <c r="PXC170" s="13"/>
      <c r="PXD170" s="13"/>
      <c r="PXE170" s="13"/>
      <c r="PXF170" s="13"/>
      <c r="PXG170" s="13"/>
      <c r="PXH170" s="13"/>
      <c r="PXI170" s="13"/>
      <c r="PXJ170" s="13"/>
      <c r="PXK170" s="13"/>
      <c r="PXL170" s="13"/>
      <c r="PXM170" s="13"/>
      <c r="PXN170" s="13"/>
      <c r="PXO170" s="13"/>
      <c r="PXP170" s="13"/>
      <c r="PXQ170" s="13"/>
      <c r="PXR170" s="13"/>
      <c r="PXS170" s="13"/>
      <c r="PXT170" s="13"/>
      <c r="PXU170" s="13"/>
      <c r="PXV170" s="13"/>
      <c r="PXW170" s="13"/>
      <c r="PXX170" s="13"/>
      <c r="PXY170" s="13"/>
      <c r="PXZ170" s="13"/>
      <c r="PYA170" s="13"/>
      <c r="PYB170" s="13"/>
      <c r="PYC170" s="13"/>
      <c r="PYD170" s="13"/>
      <c r="PYE170" s="13"/>
      <c r="PYF170" s="13"/>
      <c r="PYG170" s="13"/>
      <c r="PYH170" s="13"/>
      <c r="PYI170" s="13"/>
      <c r="PYJ170" s="13"/>
      <c r="PYK170" s="13"/>
      <c r="PYL170" s="13"/>
      <c r="PYM170" s="13"/>
      <c r="PYN170" s="13"/>
      <c r="PYO170" s="13"/>
      <c r="PYP170" s="13"/>
      <c r="PYQ170" s="13"/>
      <c r="PYR170" s="13"/>
      <c r="PYS170" s="13"/>
      <c r="PYT170" s="13"/>
      <c r="PYU170" s="13"/>
      <c r="PYV170" s="13"/>
      <c r="PYW170" s="13"/>
      <c r="PYX170" s="13"/>
      <c r="PYY170" s="13"/>
      <c r="PYZ170" s="13"/>
      <c r="PZA170" s="13"/>
      <c r="PZB170" s="13"/>
      <c r="PZC170" s="13"/>
      <c r="PZD170" s="13"/>
      <c r="PZE170" s="13"/>
      <c r="PZF170" s="13"/>
      <c r="PZG170" s="13"/>
      <c r="PZH170" s="13"/>
      <c r="PZI170" s="13"/>
      <c r="PZJ170" s="13"/>
      <c r="PZK170" s="13"/>
      <c r="PZL170" s="13"/>
      <c r="PZM170" s="13"/>
      <c r="PZN170" s="13"/>
      <c r="PZO170" s="13"/>
      <c r="PZP170" s="13"/>
      <c r="PZQ170" s="13"/>
      <c r="PZR170" s="13"/>
      <c r="PZS170" s="13"/>
      <c r="PZT170" s="13"/>
      <c r="PZU170" s="13"/>
      <c r="PZV170" s="13"/>
      <c r="PZW170" s="13"/>
      <c r="PZX170" s="13"/>
      <c r="PZY170" s="13"/>
      <c r="PZZ170" s="13"/>
      <c r="QAA170" s="13"/>
      <c r="QAB170" s="13"/>
      <c r="QAC170" s="13"/>
      <c r="QAD170" s="13"/>
      <c r="QAE170" s="13"/>
      <c r="QAF170" s="13"/>
      <c r="QAG170" s="13"/>
      <c r="QAH170" s="13"/>
      <c r="QAI170" s="13"/>
      <c r="QAJ170" s="13"/>
      <c r="QAK170" s="13"/>
      <c r="QAL170" s="13"/>
      <c r="QAM170" s="13"/>
      <c r="QAN170" s="13"/>
      <c r="QAO170" s="13"/>
      <c r="QAP170" s="13"/>
      <c r="QAQ170" s="13"/>
      <c r="QAR170" s="13"/>
      <c r="QAS170" s="13"/>
      <c r="QAT170" s="13"/>
      <c r="QAU170" s="13"/>
      <c r="QAV170" s="13"/>
      <c r="QAW170" s="13"/>
      <c r="QAX170" s="13"/>
      <c r="QAY170" s="13"/>
      <c r="QAZ170" s="13"/>
      <c r="QBA170" s="13"/>
      <c r="QBB170" s="13"/>
      <c r="QBC170" s="13"/>
      <c r="QBD170" s="13"/>
      <c r="QBE170" s="13"/>
      <c r="QBF170" s="13"/>
      <c r="QBG170" s="13"/>
      <c r="QBH170" s="13"/>
      <c r="QBI170" s="13"/>
      <c r="QBJ170" s="13"/>
      <c r="QBK170" s="13"/>
      <c r="QBL170" s="13"/>
      <c r="QBM170" s="13"/>
      <c r="QBN170" s="13"/>
      <c r="QBO170" s="13"/>
      <c r="QBP170" s="13"/>
      <c r="QBQ170" s="13"/>
      <c r="QBR170" s="13"/>
      <c r="QBS170" s="13"/>
      <c r="QBT170" s="13"/>
      <c r="QBU170" s="13"/>
      <c r="QBV170" s="13"/>
      <c r="QBW170" s="13"/>
      <c r="QBX170" s="13"/>
      <c r="QBY170" s="13"/>
      <c r="QBZ170" s="13"/>
      <c r="QCA170" s="13"/>
      <c r="QCB170" s="13"/>
      <c r="QCC170" s="13"/>
      <c r="QCD170" s="13"/>
      <c r="QCE170" s="13"/>
      <c r="QCF170" s="13"/>
      <c r="QCG170" s="13"/>
      <c r="QCH170" s="13"/>
      <c r="QCI170" s="13"/>
      <c r="QCJ170" s="13"/>
      <c r="QCK170" s="13"/>
      <c r="QCL170" s="13"/>
      <c r="QCM170" s="13"/>
      <c r="QCN170" s="13"/>
      <c r="QCO170" s="13"/>
      <c r="QCP170" s="13"/>
      <c r="QCQ170" s="13"/>
      <c r="QCR170" s="13"/>
      <c r="QCS170" s="13"/>
      <c r="QCT170" s="13"/>
      <c r="QCU170" s="13"/>
      <c r="QCV170" s="13"/>
      <c r="QCW170" s="13"/>
      <c r="QCX170" s="13"/>
      <c r="QCY170" s="13"/>
      <c r="QCZ170" s="13"/>
      <c r="QDA170" s="13"/>
      <c r="QDB170" s="13"/>
      <c r="QDC170" s="13"/>
      <c r="QDD170" s="13"/>
      <c r="QDE170" s="13"/>
      <c r="QDF170" s="13"/>
      <c r="QDG170" s="13"/>
      <c r="QDH170" s="13"/>
      <c r="QDI170" s="13"/>
      <c r="QDJ170" s="13"/>
      <c r="QDK170" s="13"/>
      <c r="QDL170" s="13"/>
      <c r="QDM170" s="13"/>
      <c r="QDN170" s="13"/>
      <c r="QDO170" s="13"/>
      <c r="QDP170" s="13"/>
      <c r="QDQ170" s="13"/>
      <c r="QDR170" s="13"/>
      <c r="QDS170" s="13"/>
      <c r="QDT170" s="13"/>
      <c r="QDU170" s="13"/>
      <c r="QDV170" s="13"/>
      <c r="QDW170" s="13"/>
      <c r="QDX170" s="13"/>
      <c r="QDY170" s="13"/>
      <c r="QDZ170" s="13"/>
      <c r="QEA170" s="13"/>
      <c r="QEB170" s="13"/>
      <c r="QEC170" s="13"/>
      <c r="QED170" s="13"/>
      <c r="QEE170" s="13"/>
      <c r="QEF170" s="13"/>
      <c r="QEG170" s="13"/>
      <c r="QEH170" s="13"/>
      <c r="QEI170" s="13"/>
      <c r="QEJ170" s="13"/>
      <c r="QEK170" s="13"/>
      <c r="QEL170" s="13"/>
      <c r="QEM170" s="13"/>
      <c r="QEN170" s="13"/>
      <c r="QEO170" s="13"/>
      <c r="QEP170" s="13"/>
      <c r="QEQ170" s="13"/>
      <c r="QER170" s="13"/>
      <c r="QES170" s="13"/>
      <c r="QET170" s="13"/>
      <c r="QEU170" s="13"/>
      <c r="QEV170" s="13"/>
      <c r="QEW170" s="13"/>
      <c r="QEX170" s="13"/>
      <c r="QEY170" s="13"/>
      <c r="QEZ170" s="13"/>
      <c r="QFA170" s="13"/>
      <c r="QFB170" s="13"/>
      <c r="QFC170" s="13"/>
      <c r="QFD170" s="13"/>
      <c r="QFE170" s="13"/>
      <c r="QFF170" s="13"/>
      <c r="QFG170" s="13"/>
      <c r="QFH170" s="13"/>
      <c r="QFI170" s="13"/>
      <c r="QFJ170" s="13"/>
      <c r="QFK170" s="13"/>
      <c r="QFL170" s="13"/>
      <c r="QFM170" s="13"/>
      <c r="QFN170" s="13"/>
      <c r="QFO170" s="13"/>
      <c r="QFP170" s="13"/>
      <c r="QFQ170" s="13"/>
      <c r="QFR170" s="13"/>
      <c r="QFS170" s="13"/>
      <c r="QFT170" s="13"/>
      <c r="QFU170" s="13"/>
      <c r="QFV170" s="13"/>
      <c r="QFW170" s="13"/>
      <c r="QFX170" s="13"/>
      <c r="QFY170" s="13"/>
      <c r="QFZ170" s="13"/>
      <c r="QGA170" s="13"/>
      <c r="QGB170" s="13"/>
      <c r="QGC170" s="13"/>
      <c r="QGD170" s="13"/>
      <c r="QGE170" s="13"/>
      <c r="QGF170" s="13"/>
      <c r="QGG170" s="13"/>
      <c r="QGH170" s="13"/>
      <c r="QGI170" s="13"/>
      <c r="QGJ170" s="13"/>
      <c r="QGK170" s="13"/>
      <c r="QGL170" s="13"/>
      <c r="QGM170" s="13"/>
      <c r="QGN170" s="13"/>
      <c r="QGO170" s="13"/>
      <c r="QGP170" s="13"/>
      <c r="QGQ170" s="13"/>
      <c r="QGR170" s="13"/>
      <c r="QGS170" s="13"/>
      <c r="QGT170" s="13"/>
      <c r="QGU170" s="13"/>
      <c r="QGV170" s="13"/>
      <c r="QGW170" s="13"/>
      <c r="QGX170" s="13"/>
      <c r="QGY170" s="13"/>
      <c r="QGZ170" s="13"/>
      <c r="QHA170" s="13"/>
      <c r="QHB170" s="13"/>
      <c r="QHC170" s="13"/>
      <c r="QHD170" s="13"/>
      <c r="QHE170" s="13"/>
      <c r="QHF170" s="13"/>
      <c r="QHG170" s="13"/>
      <c r="QHH170" s="13"/>
      <c r="QHI170" s="13"/>
      <c r="QHJ170" s="13"/>
      <c r="QHK170" s="13"/>
      <c r="QHL170" s="13"/>
      <c r="QHM170" s="13"/>
      <c r="QHN170" s="13"/>
      <c r="QHO170" s="13"/>
      <c r="QHP170" s="13"/>
      <c r="QHQ170" s="13"/>
      <c r="QHR170" s="13"/>
      <c r="QHS170" s="13"/>
      <c r="QHT170" s="13"/>
      <c r="QHU170" s="13"/>
      <c r="QHV170" s="13"/>
      <c r="QHW170" s="13"/>
      <c r="QHX170" s="13"/>
      <c r="QHY170" s="13"/>
      <c r="QHZ170" s="13"/>
      <c r="QIA170" s="13"/>
      <c r="QIB170" s="13"/>
      <c r="QIC170" s="13"/>
      <c r="QID170" s="13"/>
      <c r="QIE170" s="13"/>
      <c r="QIF170" s="13"/>
      <c r="QIG170" s="13"/>
      <c r="QIH170" s="13"/>
      <c r="QII170" s="13"/>
      <c r="QIJ170" s="13"/>
      <c r="QIK170" s="13"/>
      <c r="QIL170" s="13"/>
      <c r="QIM170" s="13"/>
      <c r="QIN170" s="13"/>
      <c r="QIO170" s="13"/>
      <c r="QIP170" s="13"/>
      <c r="QIQ170" s="13"/>
      <c r="QIR170" s="13"/>
      <c r="QIS170" s="13"/>
      <c r="QIT170" s="13"/>
      <c r="QIU170" s="13"/>
      <c r="QIV170" s="13"/>
      <c r="QIW170" s="13"/>
      <c r="QIX170" s="13"/>
      <c r="QIY170" s="13"/>
      <c r="QIZ170" s="13"/>
      <c r="QJA170" s="13"/>
      <c r="QJB170" s="13"/>
      <c r="QJC170" s="13"/>
      <c r="QJD170" s="13"/>
      <c r="QJE170" s="13"/>
      <c r="QJF170" s="13"/>
      <c r="QJG170" s="13"/>
      <c r="QJH170" s="13"/>
      <c r="QJI170" s="13"/>
      <c r="QJJ170" s="13"/>
      <c r="QJK170" s="13"/>
      <c r="QJL170" s="13"/>
      <c r="QJM170" s="13"/>
      <c r="QJN170" s="13"/>
      <c r="QJO170" s="13"/>
      <c r="QJP170" s="13"/>
      <c r="QJQ170" s="13"/>
      <c r="QJR170" s="13"/>
      <c r="QJS170" s="13"/>
      <c r="QJT170" s="13"/>
      <c r="QJU170" s="13"/>
      <c r="QJV170" s="13"/>
      <c r="QJW170" s="13"/>
      <c r="QJX170" s="13"/>
      <c r="QJY170" s="13"/>
      <c r="QJZ170" s="13"/>
      <c r="QKA170" s="13"/>
      <c r="QKB170" s="13"/>
      <c r="QKC170" s="13"/>
      <c r="QKD170" s="13"/>
      <c r="QKE170" s="13"/>
      <c r="QKF170" s="13"/>
      <c r="QKG170" s="13"/>
      <c r="QKH170" s="13"/>
      <c r="QKI170" s="13"/>
      <c r="QKJ170" s="13"/>
      <c r="QKK170" s="13"/>
      <c r="QKL170" s="13"/>
      <c r="QKM170" s="13"/>
      <c r="QKN170" s="13"/>
      <c r="QKO170" s="13"/>
      <c r="QKP170" s="13"/>
      <c r="QKQ170" s="13"/>
      <c r="QKR170" s="13"/>
      <c r="QKS170" s="13"/>
      <c r="QKT170" s="13"/>
      <c r="QKU170" s="13"/>
      <c r="QKV170" s="13"/>
      <c r="QKW170" s="13"/>
      <c r="QKX170" s="13"/>
      <c r="QKY170" s="13"/>
      <c r="QKZ170" s="13"/>
      <c r="QLA170" s="13"/>
      <c r="QLB170" s="13"/>
      <c r="QLC170" s="13"/>
      <c r="QLD170" s="13"/>
      <c r="QLE170" s="13"/>
      <c r="QLF170" s="13"/>
      <c r="QLG170" s="13"/>
      <c r="QLH170" s="13"/>
      <c r="QLI170" s="13"/>
      <c r="QLJ170" s="13"/>
      <c r="QLK170" s="13"/>
      <c r="QLL170" s="13"/>
      <c r="QLM170" s="13"/>
      <c r="QLN170" s="13"/>
      <c r="QLO170" s="13"/>
      <c r="QLP170" s="13"/>
      <c r="QLQ170" s="13"/>
      <c r="QLR170" s="13"/>
      <c r="QLS170" s="13"/>
      <c r="QLT170" s="13"/>
      <c r="QLU170" s="13"/>
      <c r="QLV170" s="13"/>
      <c r="QLW170" s="13"/>
      <c r="QLX170" s="13"/>
      <c r="QLY170" s="13"/>
      <c r="QLZ170" s="13"/>
      <c r="QMA170" s="13"/>
      <c r="QMB170" s="13"/>
      <c r="QMC170" s="13"/>
      <c r="QMD170" s="13"/>
      <c r="QME170" s="13"/>
      <c r="QMF170" s="13"/>
      <c r="QMG170" s="13"/>
      <c r="QMH170" s="13"/>
      <c r="QMI170" s="13"/>
      <c r="QMJ170" s="13"/>
      <c r="QMK170" s="13"/>
      <c r="QML170" s="13"/>
      <c r="QMM170" s="13"/>
      <c r="QMN170" s="13"/>
      <c r="QMO170" s="13"/>
      <c r="QMP170" s="13"/>
      <c r="QMQ170" s="13"/>
      <c r="QMR170" s="13"/>
      <c r="QMS170" s="13"/>
      <c r="QMT170" s="13"/>
      <c r="QMU170" s="13"/>
      <c r="QMV170" s="13"/>
      <c r="QMW170" s="13"/>
      <c r="QMX170" s="13"/>
      <c r="QMY170" s="13"/>
      <c r="QMZ170" s="13"/>
      <c r="QNA170" s="13"/>
      <c r="QNB170" s="13"/>
      <c r="QNC170" s="13"/>
      <c r="QND170" s="13"/>
      <c r="QNE170" s="13"/>
      <c r="QNF170" s="13"/>
      <c r="QNG170" s="13"/>
      <c r="QNH170" s="13"/>
      <c r="QNI170" s="13"/>
      <c r="QNJ170" s="13"/>
      <c r="QNK170" s="13"/>
      <c r="QNL170" s="13"/>
      <c r="QNM170" s="13"/>
      <c r="QNN170" s="13"/>
      <c r="QNO170" s="13"/>
      <c r="QNP170" s="13"/>
      <c r="QNQ170" s="13"/>
      <c r="QNR170" s="13"/>
      <c r="QNS170" s="13"/>
      <c r="QNT170" s="13"/>
      <c r="QNU170" s="13"/>
      <c r="QNV170" s="13"/>
      <c r="QNW170" s="13"/>
      <c r="QNX170" s="13"/>
      <c r="QNY170" s="13"/>
      <c r="QNZ170" s="13"/>
      <c r="QOA170" s="13"/>
      <c r="QOB170" s="13"/>
      <c r="QOC170" s="13"/>
      <c r="QOD170" s="13"/>
      <c r="QOE170" s="13"/>
      <c r="QOF170" s="13"/>
      <c r="QOG170" s="13"/>
      <c r="QOH170" s="13"/>
      <c r="QOI170" s="13"/>
      <c r="QOJ170" s="13"/>
      <c r="QOK170" s="13"/>
      <c r="QOL170" s="13"/>
      <c r="QOM170" s="13"/>
      <c r="QON170" s="13"/>
      <c r="QOO170" s="13"/>
      <c r="QOP170" s="13"/>
      <c r="QOQ170" s="13"/>
      <c r="QOR170" s="13"/>
      <c r="QOS170" s="13"/>
      <c r="QOT170" s="13"/>
      <c r="QOU170" s="13"/>
      <c r="QOV170" s="13"/>
      <c r="QOW170" s="13"/>
      <c r="QOX170" s="13"/>
      <c r="QOY170" s="13"/>
      <c r="QOZ170" s="13"/>
      <c r="QPA170" s="13"/>
      <c r="QPB170" s="13"/>
      <c r="QPC170" s="13"/>
      <c r="QPD170" s="13"/>
      <c r="QPE170" s="13"/>
      <c r="QPF170" s="13"/>
      <c r="QPG170" s="13"/>
      <c r="QPH170" s="13"/>
      <c r="QPI170" s="13"/>
      <c r="QPJ170" s="13"/>
      <c r="QPK170" s="13"/>
      <c r="QPL170" s="13"/>
      <c r="QPM170" s="13"/>
      <c r="QPN170" s="13"/>
      <c r="QPO170" s="13"/>
      <c r="QPP170" s="13"/>
      <c r="QPQ170" s="13"/>
      <c r="QPR170" s="13"/>
      <c r="QPS170" s="13"/>
      <c r="QPT170" s="13"/>
      <c r="QPU170" s="13"/>
      <c r="QPV170" s="13"/>
      <c r="QPW170" s="13"/>
      <c r="QPX170" s="13"/>
      <c r="QPY170" s="13"/>
      <c r="QPZ170" s="13"/>
      <c r="QQA170" s="13"/>
      <c r="QQB170" s="13"/>
      <c r="QQC170" s="13"/>
      <c r="QQD170" s="13"/>
      <c r="QQE170" s="13"/>
      <c r="QQF170" s="13"/>
      <c r="QQG170" s="13"/>
      <c r="QQH170" s="13"/>
      <c r="QQI170" s="13"/>
      <c r="QQJ170" s="13"/>
      <c r="QQK170" s="13"/>
      <c r="QQL170" s="13"/>
      <c r="QQM170" s="13"/>
      <c r="QQN170" s="13"/>
      <c r="QQO170" s="13"/>
      <c r="QQP170" s="13"/>
      <c r="QQQ170" s="13"/>
      <c r="QQR170" s="13"/>
      <c r="QQS170" s="13"/>
      <c r="QQT170" s="13"/>
      <c r="QQU170" s="13"/>
      <c r="QQV170" s="13"/>
      <c r="QQW170" s="13"/>
      <c r="QQX170" s="13"/>
      <c r="QQY170" s="13"/>
      <c r="QQZ170" s="13"/>
      <c r="QRA170" s="13"/>
      <c r="QRB170" s="13"/>
      <c r="QRC170" s="13"/>
      <c r="QRD170" s="13"/>
      <c r="QRE170" s="13"/>
      <c r="QRF170" s="13"/>
      <c r="QRG170" s="13"/>
      <c r="QRH170" s="13"/>
      <c r="QRI170" s="13"/>
      <c r="QRJ170" s="13"/>
      <c r="QRK170" s="13"/>
      <c r="QRL170" s="13"/>
      <c r="QRM170" s="13"/>
      <c r="QRN170" s="13"/>
      <c r="QRO170" s="13"/>
      <c r="QRP170" s="13"/>
      <c r="QRQ170" s="13"/>
      <c r="QRR170" s="13"/>
      <c r="QRS170" s="13"/>
      <c r="QRT170" s="13"/>
      <c r="QRU170" s="13"/>
      <c r="QRV170" s="13"/>
      <c r="QRW170" s="13"/>
      <c r="QRX170" s="13"/>
      <c r="QRY170" s="13"/>
      <c r="QRZ170" s="13"/>
      <c r="QSA170" s="13"/>
      <c r="QSB170" s="13"/>
      <c r="QSC170" s="13"/>
      <c r="QSD170" s="13"/>
      <c r="QSE170" s="13"/>
      <c r="QSF170" s="13"/>
      <c r="QSG170" s="13"/>
      <c r="QSH170" s="13"/>
      <c r="QSI170" s="13"/>
      <c r="QSJ170" s="13"/>
      <c r="QSK170" s="13"/>
      <c r="QSL170" s="13"/>
      <c r="QSM170" s="13"/>
      <c r="QSN170" s="13"/>
      <c r="QSO170" s="13"/>
      <c r="QSP170" s="13"/>
      <c r="QSQ170" s="13"/>
      <c r="QSR170" s="13"/>
      <c r="QSS170" s="13"/>
      <c r="QST170" s="13"/>
      <c r="QSU170" s="13"/>
      <c r="QSV170" s="13"/>
      <c r="QSW170" s="13"/>
      <c r="QSX170" s="13"/>
      <c r="QSY170" s="13"/>
      <c r="QSZ170" s="13"/>
      <c r="QTA170" s="13"/>
      <c r="QTB170" s="13"/>
      <c r="QTC170" s="13"/>
      <c r="QTD170" s="13"/>
      <c r="QTE170" s="13"/>
      <c r="QTF170" s="13"/>
      <c r="QTG170" s="13"/>
      <c r="QTH170" s="13"/>
      <c r="QTI170" s="13"/>
      <c r="QTJ170" s="13"/>
      <c r="QTK170" s="13"/>
      <c r="QTL170" s="13"/>
      <c r="QTM170" s="13"/>
      <c r="QTN170" s="13"/>
      <c r="QTO170" s="13"/>
      <c r="QTP170" s="13"/>
      <c r="QTQ170" s="13"/>
      <c r="QTR170" s="13"/>
      <c r="QTS170" s="13"/>
      <c r="QTT170" s="13"/>
      <c r="QTU170" s="13"/>
      <c r="QTV170" s="13"/>
      <c r="QTW170" s="13"/>
      <c r="QTX170" s="13"/>
      <c r="QTY170" s="13"/>
      <c r="QTZ170" s="13"/>
      <c r="QUA170" s="13"/>
      <c r="QUB170" s="13"/>
      <c r="QUC170" s="13"/>
      <c r="QUD170" s="13"/>
      <c r="QUE170" s="13"/>
      <c r="QUF170" s="13"/>
      <c r="QUG170" s="13"/>
      <c r="QUH170" s="13"/>
      <c r="QUI170" s="13"/>
      <c r="QUJ170" s="13"/>
      <c r="QUK170" s="13"/>
      <c r="QUL170" s="13"/>
      <c r="QUM170" s="13"/>
      <c r="QUN170" s="13"/>
      <c r="QUO170" s="13"/>
      <c r="QUP170" s="13"/>
      <c r="QUQ170" s="13"/>
      <c r="QUR170" s="13"/>
      <c r="QUS170" s="13"/>
      <c r="QUT170" s="13"/>
      <c r="QUU170" s="13"/>
      <c r="QUV170" s="13"/>
      <c r="QUW170" s="13"/>
      <c r="QUX170" s="13"/>
      <c r="QUY170" s="13"/>
      <c r="QUZ170" s="13"/>
      <c r="QVA170" s="13"/>
      <c r="QVB170" s="13"/>
      <c r="QVC170" s="13"/>
      <c r="QVD170" s="13"/>
      <c r="QVE170" s="13"/>
      <c r="QVF170" s="13"/>
      <c r="QVG170" s="13"/>
      <c r="QVH170" s="13"/>
      <c r="QVI170" s="13"/>
      <c r="QVJ170" s="13"/>
      <c r="QVK170" s="13"/>
      <c r="QVL170" s="13"/>
      <c r="QVM170" s="13"/>
      <c r="QVN170" s="13"/>
      <c r="QVO170" s="13"/>
      <c r="QVP170" s="13"/>
      <c r="QVQ170" s="13"/>
      <c r="QVR170" s="13"/>
      <c r="QVS170" s="13"/>
      <c r="QVT170" s="13"/>
      <c r="QVU170" s="13"/>
      <c r="QVV170" s="13"/>
      <c r="QVW170" s="13"/>
      <c r="QVX170" s="13"/>
      <c r="QVY170" s="13"/>
      <c r="QVZ170" s="13"/>
      <c r="QWA170" s="13"/>
      <c r="QWB170" s="13"/>
      <c r="QWC170" s="13"/>
      <c r="QWD170" s="13"/>
      <c r="QWE170" s="13"/>
      <c r="QWF170" s="13"/>
      <c r="QWG170" s="13"/>
      <c r="QWH170" s="13"/>
      <c r="QWI170" s="13"/>
      <c r="QWJ170" s="13"/>
      <c r="QWK170" s="13"/>
      <c r="QWL170" s="13"/>
      <c r="QWM170" s="13"/>
      <c r="QWN170" s="13"/>
      <c r="QWO170" s="13"/>
      <c r="QWP170" s="13"/>
      <c r="QWQ170" s="13"/>
      <c r="QWR170" s="13"/>
      <c r="QWS170" s="13"/>
      <c r="QWT170" s="13"/>
      <c r="QWU170" s="13"/>
      <c r="QWV170" s="13"/>
      <c r="QWW170" s="13"/>
      <c r="QWX170" s="13"/>
      <c r="QWY170" s="13"/>
      <c r="QWZ170" s="13"/>
      <c r="QXA170" s="13"/>
      <c r="QXB170" s="13"/>
      <c r="QXC170" s="13"/>
      <c r="QXD170" s="13"/>
      <c r="QXE170" s="13"/>
      <c r="QXF170" s="13"/>
      <c r="QXG170" s="13"/>
      <c r="QXH170" s="13"/>
      <c r="QXI170" s="13"/>
      <c r="QXJ170" s="13"/>
      <c r="QXK170" s="13"/>
      <c r="QXL170" s="13"/>
      <c r="QXM170" s="13"/>
      <c r="QXN170" s="13"/>
      <c r="QXO170" s="13"/>
      <c r="QXP170" s="13"/>
      <c r="QXQ170" s="13"/>
      <c r="QXR170" s="13"/>
      <c r="QXS170" s="13"/>
      <c r="QXT170" s="13"/>
      <c r="QXU170" s="13"/>
      <c r="QXV170" s="13"/>
      <c r="QXW170" s="13"/>
      <c r="QXX170" s="13"/>
      <c r="QXY170" s="13"/>
      <c r="QXZ170" s="13"/>
      <c r="QYA170" s="13"/>
      <c r="QYB170" s="13"/>
      <c r="QYC170" s="13"/>
      <c r="QYD170" s="13"/>
      <c r="QYE170" s="13"/>
      <c r="QYF170" s="13"/>
      <c r="QYG170" s="13"/>
      <c r="QYH170" s="13"/>
      <c r="QYI170" s="13"/>
      <c r="QYJ170" s="13"/>
      <c r="QYK170" s="13"/>
      <c r="QYL170" s="13"/>
      <c r="QYM170" s="13"/>
      <c r="QYN170" s="13"/>
      <c r="QYO170" s="13"/>
      <c r="QYP170" s="13"/>
      <c r="QYQ170" s="13"/>
      <c r="QYR170" s="13"/>
      <c r="QYS170" s="13"/>
      <c r="QYT170" s="13"/>
      <c r="QYU170" s="13"/>
      <c r="QYV170" s="13"/>
      <c r="QYW170" s="13"/>
      <c r="QYX170" s="13"/>
      <c r="QYY170" s="13"/>
      <c r="QYZ170" s="13"/>
      <c r="QZA170" s="13"/>
      <c r="QZB170" s="13"/>
      <c r="QZC170" s="13"/>
      <c r="QZD170" s="13"/>
      <c r="QZE170" s="13"/>
      <c r="QZF170" s="13"/>
      <c r="QZG170" s="13"/>
      <c r="QZH170" s="13"/>
      <c r="QZI170" s="13"/>
      <c r="QZJ170" s="13"/>
      <c r="QZK170" s="13"/>
      <c r="QZL170" s="13"/>
      <c r="QZM170" s="13"/>
      <c r="QZN170" s="13"/>
      <c r="QZO170" s="13"/>
      <c r="QZP170" s="13"/>
      <c r="QZQ170" s="13"/>
      <c r="QZR170" s="13"/>
      <c r="QZS170" s="13"/>
      <c r="QZT170" s="13"/>
      <c r="QZU170" s="13"/>
      <c r="QZV170" s="13"/>
      <c r="QZW170" s="13"/>
      <c r="QZX170" s="13"/>
      <c r="QZY170" s="13"/>
      <c r="QZZ170" s="13"/>
      <c r="RAA170" s="13"/>
      <c r="RAB170" s="13"/>
      <c r="RAC170" s="13"/>
      <c r="RAD170" s="13"/>
      <c r="RAE170" s="13"/>
      <c r="RAF170" s="13"/>
      <c r="RAG170" s="13"/>
      <c r="RAH170" s="13"/>
      <c r="RAI170" s="13"/>
      <c r="RAJ170" s="13"/>
      <c r="RAK170" s="13"/>
      <c r="RAL170" s="13"/>
      <c r="RAM170" s="13"/>
      <c r="RAN170" s="13"/>
      <c r="RAO170" s="13"/>
      <c r="RAP170" s="13"/>
      <c r="RAQ170" s="13"/>
      <c r="RAR170" s="13"/>
      <c r="RAS170" s="13"/>
      <c r="RAT170" s="13"/>
      <c r="RAU170" s="13"/>
      <c r="RAV170" s="13"/>
      <c r="RAW170" s="13"/>
      <c r="RAX170" s="13"/>
      <c r="RAY170" s="13"/>
      <c r="RAZ170" s="13"/>
      <c r="RBA170" s="13"/>
      <c r="RBB170" s="13"/>
      <c r="RBC170" s="13"/>
      <c r="RBD170" s="13"/>
      <c r="RBE170" s="13"/>
      <c r="RBF170" s="13"/>
      <c r="RBG170" s="13"/>
      <c r="RBH170" s="13"/>
      <c r="RBI170" s="13"/>
      <c r="RBJ170" s="13"/>
      <c r="RBK170" s="13"/>
      <c r="RBL170" s="13"/>
      <c r="RBM170" s="13"/>
      <c r="RBN170" s="13"/>
      <c r="RBO170" s="13"/>
      <c r="RBP170" s="13"/>
      <c r="RBQ170" s="13"/>
      <c r="RBR170" s="13"/>
      <c r="RBS170" s="13"/>
      <c r="RBT170" s="13"/>
      <c r="RBU170" s="13"/>
      <c r="RBV170" s="13"/>
      <c r="RBW170" s="13"/>
      <c r="RBX170" s="13"/>
      <c r="RBY170" s="13"/>
      <c r="RBZ170" s="13"/>
      <c r="RCA170" s="13"/>
      <c r="RCB170" s="13"/>
      <c r="RCC170" s="13"/>
      <c r="RCD170" s="13"/>
      <c r="RCE170" s="13"/>
      <c r="RCF170" s="13"/>
      <c r="RCG170" s="13"/>
      <c r="RCH170" s="13"/>
      <c r="RCI170" s="13"/>
      <c r="RCJ170" s="13"/>
      <c r="RCK170" s="13"/>
      <c r="RCL170" s="13"/>
      <c r="RCM170" s="13"/>
      <c r="RCN170" s="13"/>
      <c r="RCO170" s="13"/>
      <c r="RCP170" s="13"/>
      <c r="RCQ170" s="13"/>
      <c r="RCR170" s="13"/>
      <c r="RCS170" s="13"/>
      <c r="RCT170" s="13"/>
      <c r="RCU170" s="13"/>
      <c r="RCV170" s="13"/>
      <c r="RCW170" s="13"/>
      <c r="RCX170" s="13"/>
      <c r="RCY170" s="13"/>
      <c r="RCZ170" s="13"/>
      <c r="RDA170" s="13"/>
      <c r="RDB170" s="13"/>
      <c r="RDC170" s="13"/>
      <c r="RDD170" s="13"/>
      <c r="RDE170" s="13"/>
      <c r="RDF170" s="13"/>
      <c r="RDG170" s="13"/>
      <c r="RDH170" s="13"/>
      <c r="RDI170" s="13"/>
      <c r="RDJ170" s="13"/>
      <c r="RDK170" s="13"/>
      <c r="RDL170" s="13"/>
      <c r="RDM170" s="13"/>
      <c r="RDN170" s="13"/>
      <c r="RDO170" s="13"/>
      <c r="RDP170" s="13"/>
      <c r="RDQ170" s="13"/>
      <c r="RDR170" s="13"/>
      <c r="RDS170" s="13"/>
      <c r="RDT170" s="13"/>
      <c r="RDU170" s="13"/>
      <c r="RDV170" s="13"/>
      <c r="RDW170" s="13"/>
      <c r="RDX170" s="13"/>
      <c r="RDY170" s="13"/>
      <c r="RDZ170" s="13"/>
      <c r="REA170" s="13"/>
      <c r="REB170" s="13"/>
      <c r="REC170" s="13"/>
      <c r="RED170" s="13"/>
      <c r="REE170" s="13"/>
      <c r="REF170" s="13"/>
      <c r="REG170" s="13"/>
      <c r="REH170" s="13"/>
      <c r="REI170" s="13"/>
      <c r="REJ170" s="13"/>
      <c r="REK170" s="13"/>
      <c r="REL170" s="13"/>
      <c r="REM170" s="13"/>
      <c r="REN170" s="13"/>
      <c r="REO170" s="13"/>
      <c r="REP170" s="13"/>
      <c r="REQ170" s="13"/>
      <c r="RER170" s="13"/>
      <c r="RES170" s="13"/>
      <c r="RET170" s="13"/>
      <c r="REU170" s="13"/>
      <c r="REV170" s="13"/>
      <c r="REW170" s="13"/>
      <c r="REX170" s="13"/>
      <c r="REY170" s="13"/>
      <c r="REZ170" s="13"/>
      <c r="RFA170" s="13"/>
      <c r="RFB170" s="13"/>
      <c r="RFC170" s="13"/>
      <c r="RFD170" s="13"/>
      <c r="RFE170" s="13"/>
      <c r="RFF170" s="13"/>
      <c r="RFG170" s="13"/>
      <c r="RFH170" s="13"/>
      <c r="RFI170" s="13"/>
      <c r="RFJ170" s="13"/>
      <c r="RFK170" s="13"/>
      <c r="RFL170" s="13"/>
      <c r="RFM170" s="13"/>
      <c r="RFN170" s="13"/>
      <c r="RFO170" s="13"/>
      <c r="RFP170" s="13"/>
      <c r="RFQ170" s="13"/>
      <c r="RFR170" s="13"/>
      <c r="RFS170" s="13"/>
      <c r="RFT170" s="13"/>
      <c r="RFU170" s="13"/>
      <c r="RFV170" s="13"/>
      <c r="RFW170" s="13"/>
      <c r="RFX170" s="13"/>
      <c r="RFY170" s="13"/>
      <c r="RFZ170" s="13"/>
      <c r="RGA170" s="13"/>
      <c r="RGB170" s="13"/>
      <c r="RGC170" s="13"/>
      <c r="RGD170" s="13"/>
      <c r="RGE170" s="13"/>
      <c r="RGF170" s="13"/>
      <c r="RGG170" s="13"/>
      <c r="RGH170" s="13"/>
      <c r="RGI170" s="13"/>
      <c r="RGJ170" s="13"/>
      <c r="RGK170" s="13"/>
      <c r="RGL170" s="13"/>
      <c r="RGM170" s="13"/>
      <c r="RGN170" s="13"/>
      <c r="RGO170" s="13"/>
      <c r="RGP170" s="13"/>
      <c r="RGQ170" s="13"/>
      <c r="RGR170" s="13"/>
      <c r="RGS170" s="13"/>
      <c r="RGT170" s="13"/>
      <c r="RGU170" s="13"/>
      <c r="RGV170" s="13"/>
      <c r="RGW170" s="13"/>
      <c r="RGX170" s="13"/>
      <c r="RGY170" s="13"/>
      <c r="RGZ170" s="13"/>
      <c r="RHA170" s="13"/>
      <c r="RHB170" s="13"/>
      <c r="RHC170" s="13"/>
      <c r="RHD170" s="13"/>
      <c r="RHE170" s="13"/>
      <c r="RHF170" s="13"/>
      <c r="RHG170" s="13"/>
      <c r="RHH170" s="13"/>
      <c r="RHI170" s="13"/>
      <c r="RHJ170" s="13"/>
      <c r="RHK170" s="13"/>
      <c r="RHL170" s="13"/>
      <c r="RHM170" s="13"/>
      <c r="RHN170" s="13"/>
      <c r="RHO170" s="13"/>
      <c r="RHP170" s="13"/>
      <c r="RHQ170" s="13"/>
      <c r="RHR170" s="13"/>
      <c r="RHS170" s="13"/>
      <c r="RHT170" s="13"/>
      <c r="RHU170" s="13"/>
      <c r="RHV170" s="13"/>
      <c r="RHW170" s="13"/>
      <c r="RHX170" s="13"/>
      <c r="RHY170" s="13"/>
      <c r="RHZ170" s="13"/>
      <c r="RIA170" s="13"/>
      <c r="RIB170" s="13"/>
      <c r="RIC170" s="13"/>
      <c r="RID170" s="13"/>
      <c r="RIE170" s="13"/>
      <c r="RIF170" s="13"/>
      <c r="RIG170" s="13"/>
      <c r="RIH170" s="13"/>
      <c r="RII170" s="13"/>
      <c r="RIJ170" s="13"/>
      <c r="RIK170" s="13"/>
      <c r="RIL170" s="13"/>
      <c r="RIM170" s="13"/>
      <c r="RIN170" s="13"/>
      <c r="RIO170" s="13"/>
      <c r="RIP170" s="13"/>
      <c r="RIQ170" s="13"/>
      <c r="RIR170" s="13"/>
      <c r="RIS170" s="13"/>
      <c r="RIT170" s="13"/>
      <c r="RIU170" s="13"/>
      <c r="RIV170" s="13"/>
      <c r="RIW170" s="13"/>
      <c r="RIX170" s="13"/>
      <c r="RIY170" s="13"/>
      <c r="RIZ170" s="13"/>
      <c r="RJA170" s="13"/>
      <c r="RJB170" s="13"/>
      <c r="RJC170" s="13"/>
      <c r="RJD170" s="13"/>
      <c r="RJE170" s="13"/>
      <c r="RJF170" s="13"/>
      <c r="RJG170" s="13"/>
      <c r="RJH170" s="13"/>
      <c r="RJI170" s="13"/>
      <c r="RJJ170" s="13"/>
      <c r="RJK170" s="13"/>
      <c r="RJL170" s="13"/>
      <c r="RJM170" s="13"/>
      <c r="RJN170" s="13"/>
      <c r="RJO170" s="13"/>
      <c r="RJP170" s="13"/>
      <c r="RJQ170" s="13"/>
      <c r="RJR170" s="13"/>
      <c r="RJS170" s="13"/>
      <c r="RJT170" s="13"/>
      <c r="RJU170" s="13"/>
      <c r="RJV170" s="13"/>
      <c r="RJW170" s="13"/>
      <c r="RJX170" s="13"/>
      <c r="RJY170" s="13"/>
      <c r="RJZ170" s="13"/>
      <c r="RKA170" s="13"/>
      <c r="RKB170" s="13"/>
      <c r="RKC170" s="13"/>
      <c r="RKD170" s="13"/>
      <c r="RKE170" s="13"/>
      <c r="RKF170" s="13"/>
      <c r="RKG170" s="13"/>
      <c r="RKH170" s="13"/>
      <c r="RKI170" s="13"/>
      <c r="RKJ170" s="13"/>
      <c r="RKK170" s="13"/>
      <c r="RKL170" s="13"/>
      <c r="RKM170" s="13"/>
      <c r="RKN170" s="13"/>
      <c r="RKO170" s="13"/>
      <c r="RKP170" s="13"/>
      <c r="RKQ170" s="13"/>
      <c r="RKR170" s="13"/>
      <c r="RKS170" s="13"/>
      <c r="RKT170" s="13"/>
      <c r="RKU170" s="13"/>
      <c r="RKV170" s="13"/>
      <c r="RKW170" s="13"/>
      <c r="RKX170" s="13"/>
      <c r="RKY170" s="13"/>
      <c r="RKZ170" s="13"/>
      <c r="RLA170" s="13"/>
      <c r="RLB170" s="13"/>
      <c r="RLC170" s="13"/>
      <c r="RLD170" s="13"/>
      <c r="RLE170" s="13"/>
      <c r="RLF170" s="13"/>
      <c r="RLG170" s="13"/>
      <c r="RLH170" s="13"/>
      <c r="RLI170" s="13"/>
      <c r="RLJ170" s="13"/>
      <c r="RLK170" s="13"/>
      <c r="RLL170" s="13"/>
      <c r="RLM170" s="13"/>
      <c r="RLN170" s="13"/>
      <c r="RLO170" s="13"/>
      <c r="RLP170" s="13"/>
      <c r="RLQ170" s="13"/>
      <c r="RLR170" s="13"/>
      <c r="RLS170" s="13"/>
      <c r="RLT170" s="13"/>
      <c r="RLU170" s="13"/>
      <c r="RLV170" s="13"/>
      <c r="RLW170" s="13"/>
      <c r="RLX170" s="13"/>
      <c r="RLY170" s="13"/>
      <c r="RLZ170" s="13"/>
      <c r="RMA170" s="13"/>
      <c r="RMB170" s="13"/>
      <c r="RMC170" s="13"/>
      <c r="RMD170" s="13"/>
      <c r="RME170" s="13"/>
      <c r="RMF170" s="13"/>
      <c r="RMG170" s="13"/>
      <c r="RMH170" s="13"/>
      <c r="RMI170" s="13"/>
      <c r="RMJ170" s="13"/>
      <c r="RMK170" s="13"/>
      <c r="RML170" s="13"/>
      <c r="RMM170" s="13"/>
      <c r="RMN170" s="13"/>
      <c r="RMO170" s="13"/>
      <c r="RMP170" s="13"/>
      <c r="RMQ170" s="13"/>
      <c r="RMR170" s="13"/>
      <c r="RMS170" s="13"/>
      <c r="RMT170" s="13"/>
      <c r="RMU170" s="13"/>
      <c r="RMV170" s="13"/>
      <c r="RMW170" s="13"/>
      <c r="RMX170" s="13"/>
      <c r="RMY170" s="13"/>
      <c r="RMZ170" s="13"/>
      <c r="RNA170" s="13"/>
      <c r="RNB170" s="13"/>
      <c r="RNC170" s="13"/>
      <c r="RND170" s="13"/>
      <c r="RNE170" s="13"/>
      <c r="RNF170" s="13"/>
      <c r="RNG170" s="13"/>
      <c r="RNH170" s="13"/>
      <c r="RNI170" s="13"/>
      <c r="RNJ170" s="13"/>
      <c r="RNK170" s="13"/>
      <c r="RNL170" s="13"/>
      <c r="RNM170" s="13"/>
      <c r="RNN170" s="13"/>
      <c r="RNO170" s="13"/>
      <c r="RNP170" s="13"/>
      <c r="RNQ170" s="13"/>
      <c r="RNR170" s="13"/>
      <c r="RNS170" s="13"/>
      <c r="RNT170" s="13"/>
      <c r="RNU170" s="13"/>
      <c r="RNV170" s="13"/>
      <c r="RNW170" s="13"/>
      <c r="RNX170" s="13"/>
      <c r="RNY170" s="13"/>
      <c r="RNZ170" s="13"/>
      <c r="ROA170" s="13"/>
      <c r="ROB170" s="13"/>
      <c r="ROC170" s="13"/>
      <c r="ROD170" s="13"/>
      <c r="ROE170" s="13"/>
      <c r="ROF170" s="13"/>
      <c r="ROG170" s="13"/>
      <c r="ROH170" s="13"/>
      <c r="ROI170" s="13"/>
      <c r="ROJ170" s="13"/>
      <c r="ROK170" s="13"/>
      <c r="ROL170" s="13"/>
      <c r="ROM170" s="13"/>
      <c r="RON170" s="13"/>
      <c r="ROO170" s="13"/>
      <c r="ROP170" s="13"/>
      <c r="ROQ170" s="13"/>
      <c r="ROR170" s="13"/>
      <c r="ROS170" s="13"/>
      <c r="ROT170" s="13"/>
      <c r="ROU170" s="13"/>
      <c r="ROV170" s="13"/>
      <c r="ROW170" s="13"/>
      <c r="ROX170" s="13"/>
      <c r="ROY170" s="13"/>
      <c r="ROZ170" s="13"/>
      <c r="RPA170" s="13"/>
      <c r="RPB170" s="13"/>
      <c r="RPC170" s="13"/>
      <c r="RPD170" s="13"/>
      <c r="RPE170" s="13"/>
      <c r="RPF170" s="13"/>
      <c r="RPG170" s="13"/>
      <c r="RPH170" s="13"/>
      <c r="RPI170" s="13"/>
      <c r="RPJ170" s="13"/>
      <c r="RPK170" s="13"/>
      <c r="RPL170" s="13"/>
      <c r="RPM170" s="13"/>
      <c r="RPN170" s="13"/>
      <c r="RPO170" s="13"/>
      <c r="RPP170" s="13"/>
      <c r="RPQ170" s="13"/>
      <c r="RPR170" s="13"/>
      <c r="RPS170" s="13"/>
      <c r="RPT170" s="13"/>
      <c r="RPU170" s="13"/>
      <c r="RPV170" s="13"/>
      <c r="RPW170" s="13"/>
      <c r="RPX170" s="13"/>
      <c r="RPY170" s="13"/>
      <c r="RPZ170" s="13"/>
      <c r="RQA170" s="13"/>
      <c r="RQB170" s="13"/>
      <c r="RQC170" s="13"/>
      <c r="RQD170" s="13"/>
      <c r="RQE170" s="13"/>
      <c r="RQF170" s="13"/>
      <c r="RQG170" s="13"/>
      <c r="RQH170" s="13"/>
      <c r="RQI170" s="13"/>
      <c r="RQJ170" s="13"/>
      <c r="RQK170" s="13"/>
      <c r="RQL170" s="13"/>
      <c r="RQM170" s="13"/>
      <c r="RQN170" s="13"/>
      <c r="RQO170" s="13"/>
      <c r="RQP170" s="13"/>
      <c r="RQQ170" s="13"/>
      <c r="RQR170" s="13"/>
      <c r="RQS170" s="13"/>
      <c r="RQT170" s="13"/>
      <c r="RQU170" s="13"/>
      <c r="RQV170" s="13"/>
      <c r="RQW170" s="13"/>
      <c r="RQX170" s="13"/>
      <c r="RQY170" s="13"/>
      <c r="RQZ170" s="13"/>
      <c r="RRA170" s="13"/>
      <c r="RRB170" s="13"/>
      <c r="RRC170" s="13"/>
      <c r="RRD170" s="13"/>
      <c r="RRE170" s="13"/>
      <c r="RRF170" s="13"/>
      <c r="RRG170" s="13"/>
      <c r="RRH170" s="13"/>
      <c r="RRI170" s="13"/>
      <c r="RRJ170" s="13"/>
      <c r="RRK170" s="13"/>
      <c r="RRL170" s="13"/>
      <c r="RRM170" s="13"/>
      <c r="RRN170" s="13"/>
      <c r="RRO170" s="13"/>
      <c r="RRP170" s="13"/>
      <c r="RRQ170" s="13"/>
      <c r="RRR170" s="13"/>
      <c r="RRS170" s="13"/>
      <c r="RRT170" s="13"/>
      <c r="RRU170" s="13"/>
      <c r="RRV170" s="13"/>
      <c r="RRW170" s="13"/>
      <c r="RRX170" s="13"/>
      <c r="RRY170" s="13"/>
      <c r="RRZ170" s="13"/>
      <c r="RSA170" s="13"/>
      <c r="RSB170" s="13"/>
      <c r="RSC170" s="13"/>
      <c r="RSD170" s="13"/>
      <c r="RSE170" s="13"/>
      <c r="RSF170" s="13"/>
      <c r="RSG170" s="13"/>
      <c r="RSH170" s="13"/>
      <c r="RSI170" s="13"/>
      <c r="RSJ170" s="13"/>
      <c r="RSK170" s="13"/>
      <c r="RSL170" s="13"/>
      <c r="RSM170" s="13"/>
      <c r="RSN170" s="13"/>
      <c r="RSO170" s="13"/>
      <c r="RSP170" s="13"/>
      <c r="RSQ170" s="13"/>
      <c r="RSR170" s="13"/>
      <c r="RSS170" s="13"/>
      <c r="RST170" s="13"/>
      <c r="RSU170" s="13"/>
      <c r="RSV170" s="13"/>
      <c r="RSW170" s="13"/>
      <c r="RSX170" s="13"/>
      <c r="RSY170" s="13"/>
      <c r="RSZ170" s="13"/>
      <c r="RTA170" s="13"/>
      <c r="RTB170" s="13"/>
      <c r="RTC170" s="13"/>
      <c r="RTD170" s="13"/>
      <c r="RTE170" s="13"/>
      <c r="RTF170" s="13"/>
      <c r="RTG170" s="13"/>
      <c r="RTH170" s="13"/>
      <c r="RTI170" s="13"/>
      <c r="RTJ170" s="13"/>
      <c r="RTK170" s="13"/>
      <c r="RTL170" s="13"/>
      <c r="RTM170" s="13"/>
      <c r="RTN170" s="13"/>
      <c r="RTO170" s="13"/>
      <c r="RTP170" s="13"/>
      <c r="RTQ170" s="13"/>
      <c r="RTR170" s="13"/>
      <c r="RTS170" s="13"/>
      <c r="RTT170" s="13"/>
      <c r="RTU170" s="13"/>
      <c r="RTV170" s="13"/>
      <c r="RTW170" s="13"/>
      <c r="RTX170" s="13"/>
      <c r="RTY170" s="13"/>
      <c r="RTZ170" s="13"/>
      <c r="RUA170" s="13"/>
      <c r="RUB170" s="13"/>
      <c r="RUC170" s="13"/>
      <c r="RUD170" s="13"/>
      <c r="RUE170" s="13"/>
      <c r="RUF170" s="13"/>
      <c r="RUG170" s="13"/>
      <c r="RUH170" s="13"/>
      <c r="RUI170" s="13"/>
      <c r="RUJ170" s="13"/>
      <c r="RUK170" s="13"/>
      <c r="RUL170" s="13"/>
      <c r="RUM170" s="13"/>
      <c r="RUN170" s="13"/>
      <c r="RUO170" s="13"/>
      <c r="RUP170" s="13"/>
      <c r="RUQ170" s="13"/>
      <c r="RUR170" s="13"/>
      <c r="RUS170" s="13"/>
      <c r="RUT170" s="13"/>
      <c r="RUU170" s="13"/>
      <c r="RUV170" s="13"/>
      <c r="RUW170" s="13"/>
      <c r="RUX170" s="13"/>
      <c r="RUY170" s="13"/>
      <c r="RUZ170" s="13"/>
      <c r="RVA170" s="13"/>
      <c r="RVB170" s="13"/>
      <c r="RVC170" s="13"/>
      <c r="RVD170" s="13"/>
      <c r="RVE170" s="13"/>
      <c r="RVF170" s="13"/>
      <c r="RVG170" s="13"/>
      <c r="RVH170" s="13"/>
      <c r="RVI170" s="13"/>
      <c r="RVJ170" s="13"/>
      <c r="RVK170" s="13"/>
      <c r="RVL170" s="13"/>
      <c r="RVM170" s="13"/>
      <c r="RVN170" s="13"/>
      <c r="RVO170" s="13"/>
      <c r="RVP170" s="13"/>
      <c r="RVQ170" s="13"/>
      <c r="RVR170" s="13"/>
      <c r="RVS170" s="13"/>
      <c r="RVT170" s="13"/>
      <c r="RVU170" s="13"/>
      <c r="RVV170" s="13"/>
      <c r="RVW170" s="13"/>
      <c r="RVX170" s="13"/>
      <c r="RVY170" s="13"/>
      <c r="RVZ170" s="13"/>
      <c r="RWA170" s="13"/>
      <c r="RWB170" s="13"/>
      <c r="RWC170" s="13"/>
      <c r="RWD170" s="13"/>
      <c r="RWE170" s="13"/>
      <c r="RWF170" s="13"/>
      <c r="RWG170" s="13"/>
      <c r="RWH170" s="13"/>
      <c r="RWI170" s="13"/>
      <c r="RWJ170" s="13"/>
      <c r="RWK170" s="13"/>
      <c r="RWL170" s="13"/>
      <c r="RWM170" s="13"/>
      <c r="RWN170" s="13"/>
      <c r="RWO170" s="13"/>
      <c r="RWP170" s="13"/>
      <c r="RWQ170" s="13"/>
      <c r="RWR170" s="13"/>
      <c r="RWS170" s="13"/>
      <c r="RWT170" s="13"/>
      <c r="RWU170" s="13"/>
      <c r="RWV170" s="13"/>
      <c r="RWW170" s="13"/>
      <c r="RWX170" s="13"/>
      <c r="RWY170" s="13"/>
      <c r="RWZ170" s="13"/>
      <c r="RXA170" s="13"/>
      <c r="RXB170" s="13"/>
      <c r="RXC170" s="13"/>
      <c r="RXD170" s="13"/>
      <c r="RXE170" s="13"/>
      <c r="RXF170" s="13"/>
      <c r="RXG170" s="13"/>
      <c r="RXH170" s="13"/>
      <c r="RXI170" s="13"/>
      <c r="RXJ170" s="13"/>
      <c r="RXK170" s="13"/>
      <c r="RXL170" s="13"/>
      <c r="RXM170" s="13"/>
      <c r="RXN170" s="13"/>
      <c r="RXO170" s="13"/>
      <c r="RXP170" s="13"/>
      <c r="RXQ170" s="13"/>
      <c r="RXR170" s="13"/>
      <c r="RXS170" s="13"/>
      <c r="RXT170" s="13"/>
      <c r="RXU170" s="13"/>
      <c r="RXV170" s="13"/>
      <c r="RXW170" s="13"/>
      <c r="RXX170" s="13"/>
      <c r="RXY170" s="13"/>
      <c r="RXZ170" s="13"/>
      <c r="RYA170" s="13"/>
      <c r="RYB170" s="13"/>
      <c r="RYC170" s="13"/>
      <c r="RYD170" s="13"/>
      <c r="RYE170" s="13"/>
      <c r="RYF170" s="13"/>
      <c r="RYG170" s="13"/>
      <c r="RYH170" s="13"/>
      <c r="RYI170" s="13"/>
      <c r="RYJ170" s="13"/>
      <c r="RYK170" s="13"/>
      <c r="RYL170" s="13"/>
      <c r="RYM170" s="13"/>
      <c r="RYN170" s="13"/>
      <c r="RYO170" s="13"/>
      <c r="RYP170" s="13"/>
      <c r="RYQ170" s="13"/>
      <c r="RYR170" s="13"/>
      <c r="RYS170" s="13"/>
      <c r="RYT170" s="13"/>
      <c r="RYU170" s="13"/>
      <c r="RYV170" s="13"/>
      <c r="RYW170" s="13"/>
      <c r="RYX170" s="13"/>
      <c r="RYY170" s="13"/>
      <c r="RYZ170" s="13"/>
      <c r="RZA170" s="13"/>
      <c r="RZB170" s="13"/>
      <c r="RZC170" s="13"/>
      <c r="RZD170" s="13"/>
      <c r="RZE170" s="13"/>
      <c r="RZF170" s="13"/>
      <c r="RZG170" s="13"/>
      <c r="RZH170" s="13"/>
      <c r="RZI170" s="13"/>
      <c r="RZJ170" s="13"/>
      <c r="RZK170" s="13"/>
      <c r="RZL170" s="13"/>
      <c r="RZM170" s="13"/>
      <c r="RZN170" s="13"/>
      <c r="RZO170" s="13"/>
      <c r="RZP170" s="13"/>
      <c r="RZQ170" s="13"/>
      <c r="RZR170" s="13"/>
      <c r="RZS170" s="13"/>
      <c r="RZT170" s="13"/>
      <c r="RZU170" s="13"/>
      <c r="RZV170" s="13"/>
      <c r="RZW170" s="13"/>
      <c r="RZX170" s="13"/>
      <c r="RZY170" s="13"/>
      <c r="RZZ170" s="13"/>
      <c r="SAA170" s="13"/>
      <c r="SAB170" s="13"/>
      <c r="SAC170" s="13"/>
      <c r="SAD170" s="13"/>
      <c r="SAE170" s="13"/>
      <c r="SAF170" s="13"/>
      <c r="SAG170" s="13"/>
      <c r="SAH170" s="13"/>
      <c r="SAI170" s="13"/>
      <c r="SAJ170" s="13"/>
      <c r="SAK170" s="13"/>
      <c r="SAL170" s="13"/>
      <c r="SAM170" s="13"/>
      <c r="SAN170" s="13"/>
      <c r="SAO170" s="13"/>
      <c r="SAP170" s="13"/>
      <c r="SAQ170" s="13"/>
      <c r="SAR170" s="13"/>
      <c r="SAS170" s="13"/>
      <c r="SAT170" s="13"/>
      <c r="SAU170" s="13"/>
      <c r="SAV170" s="13"/>
      <c r="SAW170" s="13"/>
      <c r="SAX170" s="13"/>
      <c r="SAY170" s="13"/>
      <c r="SAZ170" s="13"/>
      <c r="SBA170" s="13"/>
      <c r="SBB170" s="13"/>
      <c r="SBC170" s="13"/>
      <c r="SBD170" s="13"/>
      <c r="SBE170" s="13"/>
      <c r="SBF170" s="13"/>
      <c r="SBG170" s="13"/>
      <c r="SBH170" s="13"/>
      <c r="SBI170" s="13"/>
      <c r="SBJ170" s="13"/>
      <c r="SBK170" s="13"/>
      <c r="SBL170" s="13"/>
      <c r="SBM170" s="13"/>
      <c r="SBN170" s="13"/>
      <c r="SBO170" s="13"/>
      <c r="SBP170" s="13"/>
      <c r="SBQ170" s="13"/>
      <c r="SBR170" s="13"/>
      <c r="SBS170" s="13"/>
      <c r="SBT170" s="13"/>
      <c r="SBU170" s="13"/>
      <c r="SBV170" s="13"/>
      <c r="SBW170" s="13"/>
      <c r="SBX170" s="13"/>
      <c r="SBY170" s="13"/>
      <c r="SBZ170" s="13"/>
      <c r="SCA170" s="13"/>
      <c r="SCB170" s="13"/>
      <c r="SCC170" s="13"/>
      <c r="SCD170" s="13"/>
      <c r="SCE170" s="13"/>
      <c r="SCF170" s="13"/>
      <c r="SCG170" s="13"/>
      <c r="SCH170" s="13"/>
      <c r="SCI170" s="13"/>
      <c r="SCJ170" s="13"/>
      <c r="SCK170" s="13"/>
      <c r="SCL170" s="13"/>
      <c r="SCM170" s="13"/>
      <c r="SCN170" s="13"/>
      <c r="SCO170" s="13"/>
      <c r="SCP170" s="13"/>
      <c r="SCQ170" s="13"/>
      <c r="SCR170" s="13"/>
      <c r="SCS170" s="13"/>
      <c r="SCT170" s="13"/>
      <c r="SCU170" s="13"/>
      <c r="SCV170" s="13"/>
      <c r="SCW170" s="13"/>
      <c r="SCX170" s="13"/>
      <c r="SCY170" s="13"/>
      <c r="SCZ170" s="13"/>
      <c r="SDA170" s="13"/>
      <c r="SDB170" s="13"/>
      <c r="SDC170" s="13"/>
      <c r="SDD170" s="13"/>
      <c r="SDE170" s="13"/>
      <c r="SDF170" s="13"/>
      <c r="SDG170" s="13"/>
      <c r="SDH170" s="13"/>
      <c r="SDI170" s="13"/>
      <c r="SDJ170" s="13"/>
      <c r="SDK170" s="13"/>
      <c r="SDL170" s="13"/>
      <c r="SDM170" s="13"/>
      <c r="SDN170" s="13"/>
      <c r="SDO170" s="13"/>
      <c r="SDP170" s="13"/>
      <c r="SDQ170" s="13"/>
      <c r="SDR170" s="13"/>
      <c r="SDS170" s="13"/>
      <c r="SDT170" s="13"/>
      <c r="SDU170" s="13"/>
      <c r="SDV170" s="13"/>
      <c r="SDW170" s="13"/>
      <c r="SDX170" s="13"/>
      <c r="SDY170" s="13"/>
      <c r="SDZ170" s="13"/>
      <c r="SEA170" s="13"/>
      <c r="SEB170" s="13"/>
      <c r="SEC170" s="13"/>
      <c r="SED170" s="13"/>
      <c r="SEE170" s="13"/>
      <c r="SEF170" s="13"/>
      <c r="SEG170" s="13"/>
      <c r="SEH170" s="13"/>
      <c r="SEI170" s="13"/>
      <c r="SEJ170" s="13"/>
      <c r="SEK170" s="13"/>
      <c r="SEL170" s="13"/>
      <c r="SEM170" s="13"/>
      <c r="SEN170" s="13"/>
      <c r="SEO170" s="13"/>
      <c r="SEP170" s="13"/>
      <c r="SEQ170" s="13"/>
      <c r="SER170" s="13"/>
      <c r="SES170" s="13"/>
      <c r="SET170" s="13"/>
      <c r="SEU170" s="13"/>
      <c r="SEV170" s="13"/>
      <c r="SEW170" s="13"/>
      <c r="SEX170" s="13"/>
      <c r="SEY170" s="13"/>
      <c r="SEZ170" s="13"/>
      <c r="SFA170" s="13"/>
      <c r="SFB170" s="13"/>
      <c r="SFC170" s="13"/>
      <c r="SFD170" s="13"/>
      <c r="SFE170" s="13"/>
      <c r="SFF170" s="13"/>
      <c r="SFG170" s="13"/>
      <c r="SFH170" s="13"/>
      <c r="SFI170" s="13"/>
      <c r="SFJ170" s="13"/>
      <c r="SFK170" s="13"/>
      <c r="SFL170" s="13"/>
      <c r="SFM170" s="13"/>
      <c r="SFN170" s="13"/>
      <c r="SFO170" s="13"/>
      <c r="SFP170" s="13"/>
      <c r="SFQ170" s="13"/>
      <c r="SFR170" s="13"/>
      <c r="SFS170" s="13"/>
      <c r="SFT170" s="13"/>
      <c r="SFU170" s="13"/>
      <c r="SFV170" s="13"/>
      <c r="SFW170" s="13"/>
      <c r="SFX170" s="13"/>
      <c r="SFY170" s="13"/>
      <c r="SFZ170" s="13"/>
      <c r="SGA170" s="13"/>
      <c r="SGB170" s="13"/>
      <c r="SGC170" s="13"/>
      <c r="SGD170" s="13"/>
      <c r="SGE170" s="13"/>
      <c r="SGF170" s="13"/>
      <c r="SGG170" s="13"/>
      <c r="SGH170" s="13"/>
      <c r="SGI170" s="13"/>
      <c r="SGJ170" s="13"/>
      <c r="SGK170" s="13"/>
      <c r="SGL170" s="13"/>
      <c r="SGM170" s="13"/>
      <c r="SGN170" s="13"/>
      <c r="SGO170" s="13"/>
      <c r="SGP170" s="13"/>
      <c r="SGQ170" s="13"/>
      <c r="SGR170" s="13"/>
      <c r="SGS170" s="13"/>
      <c r="SGT170" s="13"/>
      <c r="SGU170" s="13"/>
      <c r="SGV170" s="13"/>
      <c r="SGW170" s="13"/>
      <c r="SGX170" s="13"/>
      <c r="SGY170" s="13"/>
      <c r="SGZ170" s="13"/>
      <c r="SHA170" s="13"/>
      <c r="SHB170" s="13"/>
      <c r="SHC170" s="13"/>
      <c r="SHD170" s="13"/>
      <c r="SHE170" s="13"/>
      <c r="SHF170" s="13"/>
      <c r="SHG170" s="13"/>
      <c r="SHH170" s="13"/>
      <c r="SHI170" s="13"/>
      <c r="SHJ170" s="13"/>
      <c r="SHK170" s="13"/>
      <c r="SHL170" s="13"/>
      <c r="SHM170" s="13"/>
      <c r="SHN170" s="13"/>
      <c r="SHO170" s="13"/>
      <c r="SHP170" s="13"/>
      <c r="SHQ170" s="13"/>
      <c r="SHR170" s="13"/>
      <c r="SHS170" s="13"/>
      <c r="SHT170" s="13"/>
      <c r="SHU170" s="13"/>
      <c r="SHV170" s="13"/>
      <c r="SHW170" s="13"/>
      <c r="SHX170" s="13"/>
      <c r="SHY170" s="13"/>
      <c r="SHZ170" s="13"/>
      <c r="SIA170" s="13"/>
      <c r="SIB170" s="13"/>
      <c r="SIC170" s="13"/>
      <c r="SID170" s="13"/>
      <c r="SIE170" s="13"/>
      <c r="SIF170" s="13"/>
      <c r="SIG170" s="13"/>
      <c r="SIH170" s="13"/>
      <c r="SII170" s="13"/>
      <c r="SIJ170" s="13"/>
      <c r="SIK170" s="13"/>
      <c r="SIL170" s="13"/>
      <c r="SIM170" s="13"/>
      <c r="SIN170" s="13"/>
      <c r="SIO170" s="13"/>
      <c r="SIP170" s="13"/>
      <c r="SIQ170" s="13"/>
      <c r="SIR170" s="13"/>
      <c r="SIS170" s="13"/>
      <c r="SIT170" s="13"/>
      <c r="SIU170" s="13"/>
      <c r="SIV170" s="13"/>
      <c r="SIW170" s="13"/>
      <c r="SIX170" s="13"/>
      <c r="SIY170" s="13"/>
      <c r="SIZ170" s="13"/>
      <c r="SJA170" s="13"/>
      <c r="SJB170" s="13"/>
      <c r="SJC170" s="13"/>
      <c r="SJD170" s="13"/>
      <c r="SJE170" s="13"/>
      <c r="SJF170" s="13"/>
      <c r="SJG170" s="13"/>
      <c r="SJH170" s="13"/>
      <c r="SJI170" s="13"/>
      <c r="SJJ170" s="13"/>
      <c r="SJK170" s="13"/>
      <c r="SJL170" s="13"/>
      <c r="SJM170" s="13"/>
      <c r="SJN170" s="13"/>
      <c r="SJO170" s="13"/>
      <c r="SJP170" s="13"/>
      <c r="SJQ170" s="13"/>
      <c r="SJR170" s="13"/>
      <c r="SJS170" s="13"/>
      <c r="SJT170" s="13"/>
      <c r="SJU170" s="13"/>
      <c r="SJV170" s="13"/>
      <c r="SJW170" s="13"/>
      <c r="SJX170" s="13"/>
      <c r="SJY170" s="13"/>
      <c r="SJZ170" s="13"/>
      <c r="SKA170" s="13"/>
      <c r="SKB170" s="13"/>
      <c r="SKC170" s="13"/>
      <c r="SKD170" s="13"/>
      <c r="SKE170" s="13"/>
      <c r="SKF170" s="13"/>
      <c r="SKG170" s="13"/>
      <c r="SKH170" s="13"/>
      <c r="SKI170" s="13"/>
      <c r="SKJ170" s="13"/>
      <c r="SKK170" s="13"/>
      <c r="SKL170" s="13"/>
      <c r="SKM170" s="13"/>
      <c r="SKN170" s="13"/>
      <c r="SKO170" s="13"/>
      <c r="SKP170" s="13"/>
      <c r="SKQ170" s="13"/>
      <c r="SKR170" s="13"/>
      <c r="SKS170" s="13"/>
      <c r="SKT170" s="13"/>
      <c r="SKU170" s="13"/>
      <c r="SKV170" s="13"/>
      <c r="SKW170" s="13"/>
      <c r="SKX170" s="13"/>
      <c r="SKY170" s="13"/>
      <c r="SKZ170" s="13"/>
      <c r="SLA170" s="13"/>
      <c r="SLB170" s="13"/>
      <c r="SLC170" s="13"/>
      <c r="SLD170" s="13"/>
      <c r="SLE170" s="13"/>
      <c r="SLF170" s="13"/>
      <c r="SLG170" s="13"/>
      <c r="SLH170" s="13"/>
      <c r="SLI170" s="13"/>
      <c r="SLJ170" s="13"/>
      <c r="SLK170" s="13"/>
      <c r="SLL170" s="13"/>
      <c r="SLM170" s="13"/>
      <c r="SLN170" s="13"/>
      <c r="SLO170" s="13"/>
      <c r="SLP170" s="13"/>
      <c r="SLQ170" s="13"/>
      <c r="SLR170" s="13"/>
      <c r="SLS170" s="13"/>
      <c r="SLT170" s="13"/>
      <c r="SLU170" s="13"/>
      <c r="SLV170" s="13"/>
      <c r="SLW170" s="13"/>
      <c r="SLX170" s="13"/>
      <c r="SLY170" s="13"/>
      <c r="SLZ170" s="13"/>
      <c r="SMA170" s="13"/>
      <c r="SMB170" s="13"/>
      <c r="SMC170" s="13"/>
      <c r="SMD170" s="13"/>
      <c r="SME170" s="13"/>
      <c r="SMF170" s="13"/>
      <c r="SMG170" s="13"/>
      <c r="SMH170" s="13"/>
      <c r="SMI170" s="13"/>
      <c r="SMJ170" s="13"/>
      <c r="SMK170" s="13"/>
      <c r="SML170" s="13"/>
      <c r="SMM170" s="13"/>
      <c r="SMN170" s="13"/>
      <c r="SMO170" s="13"/>
      <c r="SMP170" s="13"/>
      <c r="SMQ170" s="13"/>
      <c r="SMR170" s="13"/>
      <c r="SMS170" s="13"/>
      <c r="SMT170" s="13"/>
      <c r="SMU170" s="13"/>
      <c r="SMV170" s="13"/>
      <c r="SMW170" s="13"/>
      <c r="SMX170" s="13"/>
      <c r="SMY170" s="13"/>
      <c r="SMZ170" s="13"/>
      <c r="SNA170" s="13"/>
      <c r="SNB170" s="13"/>
      <c r="SNC170" s="13"/>
      <c r="SND170" s="13"/>
      <c r="SNE170" s="13"/>
      <c r="SNF170" s="13"/>
      <c r="SNG170" s="13"/>
      <c r="SNH170" s="13"/>
      <c r="SNI170" s="13"/>
      <c r="SNJ170" s="13"/>
      <c r="SNK170" s="13"/>
      <c r="SNL170" s="13"/>
      <c r="SNM170" s="13"/>
      <c r="SNN170" s="13"/>
      <c r="SNO170" s="13"/>
      <c r="SNP170" s="13"/>
      <c r="SNQ170" s="13"/>
      <c r="SNR170" s="13"/>
      <c r="SNS170" s="13"/>
      <c r="SNT170" s="13"/>
      <c r="SNU170" s="13"/>
      <c r="SNV170" s="13"/>
      <c r="SNW170" s="13"/>
      <c r="SNX170" s="13"/>
      <c r="SNY170" s="13"/>
      <c r="SNZ170" s="13"/>
      <c r="SOA170" s="13"/>
      <c r="SOB170" s="13"/>
      <c r="SOC170" s="13"/>
      <c r="SOD170" s="13"/>
      <c r="SOE170" s="13"/>
      <c r="SOF170" s="13"/>
      <c r="SOG170" s="13"/>
      <c r="SOH170" s="13"/>
      <c r="SOI170" s="13"/>
      <c r="SOJ170" s="13"/>
      <c r="SOK170" s="13"/>
      <c r="SOL170" s="13"/>
      <c r="SOM170" s="13"/>
      <c r="SON170" s="13"/>
      <c r="SOO170" s="13"/>
      <c r="SOP170" s="13"/>
      <c r="SOQ170" s="13"/>
      <c r="SOR170" s="13"/>
      <c r="SOS170" s="13"/>
      <c r="SOT170" s="13"/>
      <c r="SOU170" s="13"/>
      <c r="SOV170" s="13"/>
      <c r="SOW170" s="13"/>
      <c r="SOX170" s="13"/>
      <c r="SOY170" s="13"/>
      <c r="SOZ170" s="13"/>
      <c r="SPA170" s="13"/>
      <c r="SPB170" s="13"/>
      <c r="SPC170" s="13"/>
      <c r="SPD170" s="13"/>
      <c r="SPE170" s="13"/>
      <c r="SPF170" s="13"/>
      <c r="SPG170" s="13"/>
      <c r="SPH170" s="13"/>
      <c r="SPI170" s="13"/>
      <c r="SPJ170" s="13"/>
      <c r="SPK170" s="13"/>
      <c r="SPL170" s="13"/>
      <c r="SPM170" s="13"/>
      <c r="SPN170" s="13"/>
      <c r="SPO170" s="13"/>
      <c r="SPP170" s="13"/>
      <c r="SPQ170" s="13"/>
      <c r="SPR170" s="13"/>
      <c r="SPS170" s="13"/>
      <c r="SPT170" s="13"/>
      <c r="SPU170" s="13"/>
      <c r="SPV170" s="13"/>
      <c r="SPW170" s="13"/>
      <c r="SPX170" s="13"/>
      <c r="SPY170" s="13"/>
      <c r="SPZ170" s="13"/>
      <c r="SQA170" s="13"/>
      <c r="SQB170" s="13"/>
      <c r="SQC170" s="13"/>
      <c r="SQD170" s="13"/>
      <c r="SQE170" s="13"/>
      <c r="SQF170" s="13"/>
      <c r="SQG170" s="13"/>
      <c r="SQH170" s="13"/>
      <c r="SQI170" s="13"/>
      <c r="SQJ170" s="13"/>
      <c r="SQK170" s="13"/>
      <c r="SQL170" s="13"/>
      <c r="SQM170" s="13"/>
      <c r="SQN170" s="13"/>
      <c r="SQO170" s="13"/>
      <c r="SQP170" s="13"/>
      <c r="SQQ170" s="13"/>
      <c r="SQR170" s="13"/>
      <c r="SQS170" s="13"/>
      <c r="SQT170" s="13"/>
      <c r="SQU170" s="13"/>
      <c r="SQV170" s="13"/>
      <c r="SQW170" s="13"/>
      <c r="SQX170" s="13"/>
      <c r="SQY170" s="13"/>
      <c r="SQZ170" s="13"/>
      <c r="SRA170" s="13"/>
      <c r="SRB170" s="13"/>
      <c r="SRC170" s="13"/>
      <c r="SRD170" s="13"/>
      <c r="SRE170" s="13"/>
      <c r="SRF170" s="13"/>
      <c r="SRG170" s="13"/>
      <c r="SRH170" s="13"/>
      <c r="SRI170" s="13"/>
      <c r="SRJ170" s="13"/>
      <c r="SRK170" s="13"/>
      <c r="SRL170" s="13"/>
      <c r="SRM170" s="13"/>
      <c r="SRN170" s="13"/>
      <c r="SRO170" s="13"/>
      <c r="SRP170" s="13"/>
      <c r="SRQ170" s="13"/>
      <c r="SRR170" s="13"/>
      <c r="SRS170" s="13"/>
      <c r="SRT170" s="13"/>
      <c r="SRU170" s="13"/>
      <c r="SRV170" s="13"/>
      <c r="SRW170" s="13"/>
      <c r="SRX170" s="13"/>
      <c r="SRY170" s="13"/>
      <c r="SRZ170" s="13"/>
      <c r="SSA170" s="13"/>
      <c r="SSB170" s="13"/>
      <c r="SSC170" s="13"/>
      <c r="SSD170" s="13"/>
      <c r="SSE170" s="13"/>
      <c r="SSF170" s="13"/>
      <c r="SSG170" s="13"/>
      <c r="SSH170" s="13"/>
      <c r="SSI170" s="13"/>
      <c r="SSJ170" s="13"/>
      <c r="SSK170" s="13"/>
      <c r="SSL170" s="13"/>
      <c r="SSM170" s="13"/>
      <c r="SSN170" s="13"/>
      <c r="SSO170" s="13"/>
      <c r="SSP170" s="13"/>
      <c r="SSQ170" s="13"/>
      <c r="SSR170" s="13"/>
      <c r="SSS170" s="13"/>
      <c r="SST170" s="13"/>
      <c r="SSU170" s="13"/>
      <c r="SSV170" s="13"/>
      <c r="SSW170" s="13"/>
      <c r="SSX170" s="13"/>
      <c r="SSY170" s="13"/>
      <c r="SSZ170" s="13"/>
      <c r="STA170" s="13"/>
      <c r="STB170" s="13"/>
      <c r="STC170" s="13"/>
      <c r="STD170" s="13"/>
      <c r="STE170" s="13"/>
      <c r="STF170" s="13"/>
      <c r="STG170" s="13"/>
      <c r="STH170" s="13"/>
      <c r="STI170" s="13"/>
      <c r="STJ170" s="13"/>
      <c r="STK170" s="13"/>
      <c r="STL170" s="13"/>
      <c r="STM170" s="13"/>
      <c r="STN170" s="13"/>
      <c r="STO170" s="13"/>
      <c r="STP170" s="13"/>
      <c r="STQ170" s="13"/>
      <c r="STR170" s="13"/>
      <c r="STS170" s="13"/>
      <c r="STT170" s="13"/>
      <c r="STU170" s="13"/>
      <c r="STV170" s="13"/>
      <c r="STW170" s="13"/>
      <c r="STX170" s="13"/>
      <c r="STY170" s="13"/>
      <c r="STZ170" s="13"/>
      <c r="SUA170" s="13"/>
      <c r="SUB170" s="13"/>
      <c r="SUC170" s="13"/>
      <c r="SUD170" s="13"/>
      <c r="SUE170" s="13"/>
      <c r="SUF170" s="13"/>
      <c r="SUG170" s="13"/>
      <c r="SUH170" s="13"/>
      <c r="SUI170" s="13"/>
      <c r="SUJ170" s="13"/>
      <c r="SUK170" s="13"/>
      <c r="SUL170" s="13"/>
      <c r="SUM170" s="13"/>
      <c r="SUN170" s="13"/>
      <c r="SUO170" s="13"/>
      <c r="SUP170" s="13"/>
      <c r="SUQ170" s="13"/>
      <c r="SUR170" s="13"/>
      <c r="SUS170" s="13"/>
      <c r="SUT170" s="13"/>
      <c r="SUU170" s="13"/>
      <c r="SUV170" s="13"/>
      <c r="SUW170" s="13"/>
      <c r="SUX170" s="13"/>
      <c r="SUY170" s="13"/>
      <c r="SUZ170" s="13"/>
      <c r="SVA170" s="13"/>
      <c r="SVB170" s="13"/>
      <c r="SVC170" s="13"/>
      <c r="SVD170" s="13"/>
      <c r="SVE170" s="13"/>
      <c r="SVF170" s="13"/>
      <c r="SVG170" s="13"/>
      <c r="SVH170" s="13"/>
      <c r="SVI170" s="13"/>
      <c r="SVJ170" s="13"/>
      <c r="SVK170" s="13"/>
      <c r="SVL170" s="13"/>
      <c r="SVM170" s="13"/>
      <c r="SVN170" s="13"/>
      <c r="SVO170" s="13"/>
      <c r="SVP170" s="13"/>
      <c r="SVQ170" s="13"/>
      <c r="SVR170" s="13"/>
      <c r="SVS170" s="13"/>
      <c r="SVT170" s="13"/>
      <c r="SVU170" s="13"/>
      <c r="SVV170" s="13"/>
      <c r="SVW170" s="13"/>
      <c r="SVX170" s="13"/>
      <c r="SVY170" s="13"/>
      <c r="SVZ170" s="13"/>
      <c r="SWA170" s="13"/>
      <c r="SWB170" s="13"/>
      <c r="SWC170" s="13"/>
      <c r="SWD170" s="13"/>
      <c r="SWE170" s="13"/>
      <c r="SWF170" s="13"/>
      <c r="SWG170" s="13"/>
      <c r="SWH170" s="13"/>
      <c r="SWI170" s="13"/>
      <c r="SWJ170" s="13"/>
      <c r="SWK170" s="13"/>
      <c r="SWL170" s="13"/>
      <c r="SWM170" s="13"/>
      <c r="SWN170" s="13"/>
      <c r="SWO170" s="13"/>
      <c r="SWP170" s="13"/>
      <c r="SWQ170" s="13"/>
      <c r="SWR170" s="13"/>
      <c r="SWS170" s="13"/>
      <c r="SWT170" s="13"/>
      <c r="SWU170" s="13"/>
      <c r="SWV170" s="13"/>
      <c r="SWW170" s="13"/>
      <c r="SWX170" s="13"/>
      <c r="SWY170" s="13"/>
      <c r="SWZ170" s="13"/>
      <c r="SXA170" s="13"/>
      <c r="SXB170" s="13"/>
      <c r="SXC170" s="13"/>
      <c r="SXD170" s="13"/>
      <c r="SXE170" s="13"/>
      <c r="SXF170" s="13"/>
      <c r="SXG170" s="13"/>
      <c r="SXH170" s="13"/>
      <c r="SXI170" s="13"/>
      <c r="SXJ170" s="13"/>
      <c r="SXK170" s="13"/>
      <c r="SXL170" s="13"/>
      <c r="SXM170" s="13"/>
      <c r="SXN170" s="13"/>
      <c r="SXO170" s="13"/>
      <c r="SXP170" s="13"/>
      <c r="SXQ170" s="13"/>
      <c r="SXR170" s="13"/>
      <c r="SXS170" s="13"/>
      <c r="SXT170" s="13"/>
      <c r="SXU170" s="13"/>
      <c r="SXV170" s="13"/>
      <c r="SXW170" s="13"/>
      <c r="SXX170" s="13"/>
      <c r="SXY170" s="13"/>
      <c r="SXZ170" s="13"/>
      <c r="SYA170" s="13"/>
      <c r="SYB170" s="13"/>
      <c r="SYC170" s="13"/>
      <c r="SYD170" s="13"/>
      <c r="SYE170" s="13"/>
      <c r="SYF170" s="13"/>
      <c r="SYG170" s="13"/>
      <c r="SYH170" s="13"/>
      <c r="SYI170" s="13"/>
      <c r="SYJ170" s="13"/>
      <c r="SYK170" s="13"/>
      <c r="SYL170" s="13"/>
      <c r="SYM170" s="13"/>
      <c r="SYN170" s="13"/>
      <c r="SYO170" s="13"/>
      <c r="SYP170" s="13"/>
      <c r="SYQ170" s="13"/>
      <c r="SYR170" s="13"/>
      <c r="SYS170" s="13"/>
      <c r="SYT170" s="13"/>
      <c r="SYU170" s="13"/>
      <c r="SYV170" s="13"/>
      <c r="SYW170" s="13"/>
      <c r="SYX170" s="13"/>
      <c r="SYY170" s="13"/>
      <c r="SYZ170" s="13"/>
      <c r="SZA170" s="13"/>
      <c r="SZB170" s="13"/>
      <c r="SZC170" s="13"/>
      <c r="SZD170" s="13"/>
      <c r="SZE170" s="13"/>
      <c r="SZF170" s="13"/>
      <c r="SZG170" s="13"/>
      <c r="SZH170" s="13"/>
      <c r="SZI170" s="13"/>
      <c r="SZJ170" s="13"/>
      <c r="SZK170" s="13"/>
      <c r="SZL170" s="13"/>
      <c r="SZM170" s="13"/>
      <c r="SZN170" s="13"/>
      <c r="SZO170" s="13"/>
      <c r="SZP170" s="13"/>
      <c r="SZQ170" s="13"/>
      <c r="SZR170" s="13"/>
      <c r="SZS170" s="13"/>
      <c r="SZT170" s="13"/>
      <c r="SZU170" s="13"/>
      <c r="SZV170" s="13"/>
      <c r="SZW170" s="13"/>
      <c r="SZX170" s="13"/>
      <c r="SZY170" s="13"/>
      <c r="SZZ170" s="13"/>
      <c r="TAA170" s="13"/>
      <c r="TAB170" s="13"/>
      <c r="TAC170" s="13"/>
      <c r="TAD170" s="13"/>
      <c r="TAE170" s="13"/>
      <c r="TAF170" s="13"/>
      <c r="TAG170" s="13"/>
      <c r="TAH170" s="13"/>
      <c r="TAI170" s="13"/>
      <c r="TAJ170" s="13"/>
      <c r="TAK170" s="13"/>
      <c r="TAL170" s="13"/>
      <c r="TAM170" s="13"/>
      <c r="TAN170" s="13"/>
      <c r="TAO170" s="13"/>
      <c r="TAP170" s="13"/>
      <c r="TAQ170" s="13"/>
      <c r="TAR170" s="13"/>
      <c r="TAS170" s="13"/>
      <c r="TAT170" s="13"/>
      <c r="TAU170" s="13"/>
      <c r="TAV170" s="13"/>
      <c r="TAW170" s="13"/>
      <c r="TAX170" s="13"/>
      <c r="TAY170" s="13"/>
      <c r="TAZ170" s="13"/>
      <c r="TBA170" s="13"/>
      <c r="TBB170" s="13"/>
      <c r="TBC170" s="13"/>
      <c r="TBD170" s="13"/>
      <c r="TBE170" s="13"/>
      <c r="TBF170" s="13"/>
      <c r="TBG170" s="13"/>
      <c r="TBH170" s="13"/>
      <c r="TBI170" s="13"/>
      <c r="TBJ170" s="13"/>
      <c r="TBK170" s="13"/>
      <c r="TBL170" s="13"/>
      <c r="TBM170" s="13"/>
      <c r="TBN170" s="13"/>
      <c r="TBO170" s="13"/>
      <c r="TBP170" s="13"/>
      <c r="TBQ170" s="13"/>
      <c r="TBR170" s="13"/>
      <c r="TBS170" s="13"/>
      <c r="TBT170" s="13"/>
      <c r="TBU170" s="13"/>
      <c r="TBV170" s="13"/>
      <c r="TBW170" s="13"/>
      <c r="TBX170" s="13"/>
      <c r="TBY170" s="13"/>
      <c r="TBZ170" s="13"/>
      <c r="TCA170" s="13"/>
      <c r="TCB170" s="13"/>
      <c r="TCC170" s="13"/>
      <c r="TCD170" s="13"/>
      <c r="TCE170" s="13"/>
      <c r="TCF170" s="13"/>
      <c r="TCG170" s="13"/>
      <c r="TCH170" s="13"/>
      <c r="TCI170" s="13"/>
      <c r="TCJ170" s="13"/>
      <c r="TCK170" s="13"/>
      <c r="TCL170" s="13"/>
      <c r="TCM170" s="13"/>
      <c r="TCN170" s="13"/>
      <c r="TCO170" s="13"/>
      <c r="TCP170" s="13"/>
      <c r="TCQ170" s="13"/>
      <c r="TCR170" s="13"/>
      <c r="TCS170" s="13"/>
      <c r="TCT170" s="13"/>
      <c r="TCU170" s="13"/>
      <c r="TCV170" s="13"/>
      <c r="TCW170" s="13"/>
      <c r="TCX170" s="13"/>
      <c r="TCY170" s="13"/>
      <c r="TCZ170" s="13"/>
      <c r="TDA170" s="13"/>
      <c r="TDB170" s="13"/>
      <c r="TDC170" s="13"/>
      <c r="TDD170" s="13"/>
      <c r="TDE170" s="13"/>
      <c r="TDF170" s="13"/>
      <c r="TDG170" s="13"/>
      <c r="TDH170" s="13"/>
      <c r="TDI170" s="13"/>
      <c r="TDJ170" s="13"/>
      <c r="TDK170" s="13"/>
      <c r="TDL170" s="13"/>
      <c r="TDM170" s="13"/>
      <c r="TDN170" s="13"/>
      <c r="TDO170" s="13"/>
      <c r="TDP170" s="13"/>
      <c r="TDQ170" s="13"/>
      <c r="TDR170" s="13"/>
      <c r="TDS170" s="13"/>
      <c r="TDT170" s="13"/>
      <c r="TDU170" s="13"/>
      <c r="TDV170" s="13"/>
      <c r="TDW170" s="13"/>
      <c r="TDX170" s="13"/>
      <c r="TDY170" s="13"/>
      <c r="TDZ170" s="13"/>
      <c r="TEA170" s="13"/>
      <c r="TEB170" s="13"/>
      <c r="TEC170" s="13"/>
      <c r="TED170" s="13"/>
      <c r="TEE170" s="13"/>
      <c r="TEF170" s="13"/>
      <c r="TEG170" s="13"/>
      <c r="TEH170" s="13"/>
      <c r="TEI170" s="13"/>
      <c r="TEJ170" s="13"/>
      <c r="TEK170" s="13"/>
      <c r="TEL170" s="13"/>
      <c r="TEM170" s="13"/>
      <c r="TEN170" s="13"/>
      <c r="TEO170" s="13"/>
      <c r="TEP170" s="13"/>
      <c r="TEQ170" s="13"/>
      <c r="TER170" s="13"/>
      <c r="TES170" s="13"/>
      <c r="TET170" s="13"/>
      <c r="TEU170" s="13"/>
      <c r="TEV170" s="13"/>
      <c r="TEW170" s="13"/>
      <c r="TEX170" s="13"/>
      <c r="TEY170" s="13"/>
      <c r="TEZ170" s="13"/>
      <c r="TFA170" s="13"/>
      <c r="TFB170" s="13"/>
      <c r="TFC170" s="13"/>
      <c r="TFD170" s="13"/>
      <c r="TFE170" s="13"/>
      <c r="TFF170" s="13"/>
      <c r="TFG170" s="13"/>
      <c r="TFH170" s="13"/>
      <c r="TFI170" s="13"/>
      <c r="TFJ170" s="13"/>
      <c r="TFK170" s="13"/>
      <c r="TFL170" s="13"/>
      <c r="TFM170" s="13"/>
      <c r="TFN170" s="13"/>
      <c r="TFO170" s="13"/>
      <c r="TFP170" s="13"/>
      <c r="TFQ170" s="13"/>
      <c r="TFR170" s="13"/>
      <c r="TFS170" s="13"/>
      <c r="TFT170" s="13"/>
      <c r="TFU170" s="13"/>
      <c r="TFV170" s="13"/>
      <c r="TFW170" s="13"/>
      <c r="TFX170" s="13"/>
      <c r="TFY170" s="13"/>
      <c r="TFZ170" s="13"/>
      <c r="TGA170" s="13"/>
      <c r="TGB170" s="13"/>
      <c r="TGC170" s="13"/>
      <c r="TGD170" s="13"/>
      <c r="TGE170" s="13"/>
      <c r="TGF170" s="13"/>
      <c r="TGG170" s="13"/>
      <c r="TGH170" s="13"/>
      <c r="TGI170" s="13"/>
      <c r="TGJ170" s="13"/>
      <c r="TGK170" s="13"/>
      <c r="TGL170" s="13"/>
      <c r="TGM170" s="13"/>
      <c r="TGN170" s="13"/>
      <c r="TGO170" s="13"/>
      <c r="TGP170" s="13"/>
      <c r="TGQ170" s="13"/>
      <c r="TGR170" s="13"/>
      <c r="TGS170" s="13"/>
      <c r="TGT170" s="13"/>
      <c r="TGU170" s="13"/>
      <c r="TGV170" s="13"/>
      <c r="TGW170" s="13"/>
      <c r="TGX170" s="13"/>
      <c r="TGY170" s="13"/>
      <c r="TGZ170" s="13"/>
      <c r="THA170" s="13"/>
      <c r="THB170" s="13"/>
      <c r="THC170" s="13"/>
      <c r="THD170" s="13"/>
      <c r="THE170" s="13"/>
      <c r="THF170" s="13"/>
      <c r="THG170" s="13"/>
      <c r="THH170" s="13"/>
      <c r="THI170" s="13"/>
      <c r="THJ170" s="13"/>
      <c r="THK170" s="13"/>
      <c r="THL170" s="13"/>
      <c r="THM170" s="13"/>
      <c r="THN170" s="13"/>
      <c r="THO170" s="13"/>
      <c r="THP170" s="13"/>
      <c r="THQ170" s="13"/>
      <c r="THR170" s="13"/>
      <c r="THS170" s="13"/>
      <c r="THT170" s="13"/>
      <c r="THU170" s="13"/>
      <c r="THV170" s="13"/>
      <c r="THW170" s="13"/>
      <c r="THX170" s="13"/>
      <c r="THY170" s="13"/>
      <c r="THZ170" s="13"/>
      <c r="TIA170" s="13"/>
      <c r="TIB170" s="13"/>
      <c r="TIC170" s="13"/>
      <c r="TID170" s="13"/>
      <c r="TIE170" s="13"/>
      <c r="TIF170" s="13"/>
      <c r="TIG170" s="13"/>
      <c r="TIH170" s="13"/>
      <c r="TII170" s="13"/>
      <c r="TIJ170" s="13"/>
      <c r="TIK170" s="13"/>
      <c r="TIL170" s="13"/>
      <c r="TIM170" s="13"/>
      <c r="TIN170" s="13"/>
      <c r="TIO170" s="13"/>
      <c r="TIP170" s="13"/>
      <c r="TIQ170" s="13"/>
      <c r="TIR170" s="13"/>
      <c r="TIS170" s="13"/>
      <c r="TIT170" s="13"/>
      <c r="TIU170" s="13"/>
      <c r="TIV170" s="13"/>
      <c r="TIW170" s="13"/>
      <c r="TIX170" s="13"/>
      <c r="TIY170" s="13"/>
      <c r="TIZ170" s="13"/>
      <c r="TJA170" s="13"/>
      <c r="TJB170" s="13"/>
      <c r="TJC170" s="13"/>
      <c r="TJD170" s="13"/>
      <c r="TJE170" s="13"/>
      <c r="TJF170" s="13"/>
      <c r="TJG170" s="13"/>
      <c r="TJH170" s="13"/>
      <c r="TJI170" s="13"/>
      <c r="TJJ170" s="13"/>
      <c r="TJK170" s="13"/>
      <c r="TJL170" s="13"/>
      <c r="TJM170" s="13"/>
      <c r="TJN170" s="13"/>
      <c r="TJO170" s="13"/>
      <c r="TJP170" s="13"/>
      <c r="TJQ170" s="13"/>
      <c r="TJR170" s="13"/>
      <c r="TJS170" s="13"/>
      <c r="TJT170" s="13"/>
      <c r="TJU170" s="13"/>
      <c r="TJV170" s="13"/>
      <c r="TJW170" s="13"/>
      <c r="TJX170" s="13"/>
      <c r="TJY170" s="13"/>
      <c r="TJZ170" s="13"/>
      <c r="TKA170" s="13"/>
      <c r="TKB170" s="13"/>
      <c r="TKC170" s="13"/>
      <c r="TKD170" s="13"/>
      <c r="TKE170" s="13"/>
      <c r="TKF170" s="13"/>
      <c r="TKG170" s="13"/>
      <c r="TKH170" s="13"/>
      <c r="TKI170" s="13"/>
      <c r="TKJ170" s="13"/>
      <c r="TKK170" s="13"/>
      <c r="TKL170" s="13"/>
      <c r="TKM170" s="13"/>
      <c r="TKN170" s="13"/>
      <c r="TKO170" s="13"/>
      <c r="TKP170" s="13"/>
      <c r="TKQ170" s="13"/>
      <c r="TKR170" s="13"/>
      <c r="TKS170" s="13"/>
      <c r="TKT170" s="13"/>
      <c r="TKU170" s="13"/>
      <c r="TKV170" s="13"/>
      <c r="TKW170" s="13"/>
      <c r="TKX170" s="13"/>
      <c r="TKY170" s="13"/>
      <c r="TKZ170" s="13"/>
      <c r="TLA170" s="13"/>
      <c r="TLB170" s="13"/>
      <c r="TLC170" s="13"/>
      <c r="TLD170" s="13"/>
      <c r="TLE170" s="13"/>
      <c r="TLF170" s="13"/>
      <c r="TLG170" s="13"/>
      <c r="TLH170" s="13"/>
      <c r="TLI170" s="13"/>
      <c r="TLJ170" s="13"/>
      <c r="TLK170" s="13"/>
      <c r="TLL170" s="13"/>
      <c r="TLM170" s="13"/>
      <c r="TLN170" s="13"/>
      <c r="TLO170" s="13"/>
      <c r="TLP170" s="13"/>
      <c r="TLQ170" s="13"/>
      <c r="TLR170" s="13"/>
      <c r="TLS170" s="13"/>
      <c r="TLT170" s="13"/>
      <c r="TLU170" s="13"/>
      <c r="TLV170" s="13"/>
      <c r="TLW170" s="13"/>
      <c r="TLX170" s="13"/>
      <c r="TLY170" s="13"/>
      <c r="TLZ170" s="13"/>
      <c r="TMA170" s="13"/>
      <c r="TMB170" s="13"/>
      <c r="TMC170" s="13"/>
      <c r="TMD170" s="13"/>
      <c r="TME170" s="13"/>
      <c r="TMF170" s="13"/>
      <c r="TMG170" s="13"/>
      <c r="TMH170" s="13"/>
      <c r="TMI170" s="13"/>
      <c r="TMJ170" s="13"/>
      <c r="TMK170" s="13"/>
      <c r="TML170" s="13"/>
      <c r="TMM170" s="13"/>
      <c r="TMN170" s="13"/>
      <c r="TMO170" s="13"/>
      <c r="TMP170" s="13"/>
      <c r="TMQ170" s="13"/>
      <c r="TMR170" s="13"/>
      <c r="TMS170" s="13"/>
      <c r="TMT170" s="13"/>
      <c r="TMU170" s="13"/>
      <c r="TMV170" s="13"/>
      <c r="TMW170" s="13"/>
      <c r="TMX170" s="13"/>
      <c r="TMY170" s="13"/>
      <c r="TMZ170" s="13"/>
      <c r="TNA170" s="13"/>
      <c r="TNB170" s="13"/>
      <c r="TNC170" s="13"/>
      <c r="TND170" s="13"/>
      <c r="TNE170" s="13"/>
      <c r="TNF170" s="13"/>
      <c r="TNG170" s="13"/>
      <c r="TNH170" s="13"/>
      <c r="TNI170" s="13"/>
      <c r="TNJ170" s="13"/>
      <c r="TNK170" s="13"/>
      <c r="TNL170" s="13"/>
      <c r="TNM170" s="13"/>
      <c r="TNN170" s="13"/>
      <c r="TNO170" s="13"/>
      <c r="TNP170" s="13"/>
      <c r="TNQ170" s="13"/>
      <c r="TNR170" s="13"/>
      <c r="TNS170" s="13"/>
      <c r="TNT170" s="13"/>
      <c r="TNU170" s="13"/>
      <c r="TNV170" s="13"/>
      <c r="TNW170" s="13"/>
      <c r="TNX170" s="13"/>
      <c r="TNY170" s="13"/>
      <c r="TNZ170" s="13"/>
      <c r="TOA170" s="13"/>
      <c r="TOB170" s="13"/>
      <c r="TOC170" s="13"/>
      <c r="TOD170" s="13"/>
      <c r="TOE170" s="13"/>
      <c r="TOF170" s="13"/>
      <c r="TOG170" s="13"/>
      <c r="TOH170" s="13"/>
      <c r="TOI170" s="13"/>
      <c r="TOJ170" s="13"/>
      <c r="TOK170" s="13"/>
      <c r="TOL170" s="13"/>
      <c r="TOM170" s="13"/>
      <c r="TON170" s="13"/>
      <c r="TOO170" s="13"/>
      <c r="TOP170" s="13"/>
      <c r="TOQ170" s="13"/>
      <c r="TOR170" s="13"/>
      <c r="TOS170" s="13"/>
      <c r="TOT170" s="13"/>
      <c r="TOU170" s="13"/>
      <c r="TOV170" s="13"/>
      <c r="TOW170" s="13"/>
      <c r="TOX170" s="13"/>
      <c r="TOY170" s="13"/>
      <c r="TOZ170" s="13"/>
      <c r="TPA170" s="13"/>
      <c r="TPB170" s="13"/>
      <c r="TPC170" s="13"/>
      <c r="TPD170" s="13"/>
      <c r="TPE170" s="13"/>
      <c r="TPF170" s="13"/>
      <c r="TPG170" s="13"/>
      <c r="TPH170" s="13"/>
      <c r="TPI170" s="13"/>
      <c r="TPJ170" s="13"/>
      <c r="TPK170" s="13"/>
      <c r="TPL170" s="13"/>
      <c r="TPM170" s="13"/>
      <c r="TPN170" s="13"/>
      <c r="TPO170" s="13"/>
      <c r="TPP170" s="13"/>
      <c r="TPQ170" s="13"/>
      <c r="TPR170" s="13"/>
      <c r="TPS170" s="13"/>
      <c r="TPT170" s="13"/>
      <c r="TPU170" s="13"/>
      <c r="TPV170" s="13"/>
      <c r="TPW170" s="13"/>
      <c r="TPX170" s="13"/>
      <c r="TPY170" s="13"/>
      <c r="TPZ170" s="13"/>
      <c r="TQA170" s="13"/>
      <c r="TQB170" s="13"/>
      <c r="TQC170" s="13"/>
      <c r="TQD170" s="13"/>
      <c r="TQE170" s="13"/>
      <c r="TQF170" s="13"/>
      <c r="TQG170" s="13"/>
      <c r="TQH170" s="13"/>
      <c r="TQI170" s="13"/>
      <c r="TQJ170" s="13"/>
      <c r="TQK170" s="13"/>
      <c r="TQL170" s="13"/>
      <c r="TQM170" s="13"/>
      <c r="TQN170" s="13"/>
      <c r="TQO170" s="13"/>
      <c r="TQP170" s="13"/>
      <c r="TQQ170" s="13"/>
      <c r="TQR170" s="13"/>
      <c r="TQS170" s="13"/>
      <c r="TQT170" s="13"/>
      <c r="TQU170" s="13"/>
      <c r="TQV170" s="13"/>
      <c r="TQW170" s="13"/>
      <c r="TQX170" s="13"/>
      <c r="TQY170" s="13"/>
      <c r="TQZ170" s="13"/>
      <c r="TRA170" s="13"/>
      <c r="TRB170" s="13"/>
      <c r="TRC170" s="13"/>
      <c r="TRD170" s="13"/>
      <c r="TRE170" s="13"/>
      <c r="TRF170" s="13"/>
      <c r="TRG170" s="13"/>
      <c r="TRH170" s="13"/>
      <c r="TRI170" s="13"/>
      <c r="TRJ170" s="13"/>
      <c r="TRK170" s="13"/>
      <c r="TRL170" s="13"/>
      <c r="TRM170" s="13"/>
      <c r="TRN170" s="13"/>
      <c r="TRO170" s="13"/>
      <c r="TRP170" s="13"/>
      <c r="TRQ170" s="13"/>
      <c r="TRR170" s="13"/>
      <c r="TRS170" s="13"/>
      <c r="TRT170" s="13"/>
      <c r="TRU170" s="13"/>
      <c r="TRV170" s="13"/>
      <c r="TRW170" s="13"/>
      <c r="TRX170" s="13"/>
      <c r="TRY170" s="13"/>
      <c r="TRZ170" s="13"/>
      <c r="TSA170" s="13"/>
      <c r="TSB170" s="13"/>
      <c r="TSC170" s="13"/>
      <c r="TSD170" s="13"/>
      <c r="TSE170" s="13"/>
      <c r="TSF170" s="13"/>
      <c r="TSG170" s="13"/>
      <c r="TSH170" s="13"/>
      <c r="TSI170" s="13"/>
      <c r="TSJ170" s="13"/>
      <c r="TSK170" s="13"/>
      <c r="TSL170" s="13"/>
      <c r="TSM170" s="13"/>
      <c r="TSN170" s="13"/>
      <c r="TSO170" s="13"/>
      <c r="TSP170" s="13"/>
      <c r="TSQ170" s="13"/>
      <c r="TSR170" s="13"/>
      <c r="TSS170" s="13"/>
      <c r="TST170" s="13"/>
      <c r="TSU170" s="13"/>
      <c r="TSV170" s="13"/>
      <c r="TSW170" s="13"/>
      <c r="TSX170" s="13"/>
      <c r="TSY170" s="13"/>
      <c r="TSZ170" s="13"/>
      <c r="TTA170" s="13"/>
      <c r="TTB170" s="13"/>
      <c r="TTC170" s="13"/>
      <c r="TTD170" s="13"/>
      <c r="TTE170" s="13"/>
      <c r="TTF170" s="13"/>
      <c r="TTG170" s="13"/>
      <c r="TTH170" s="13"/>
      <c r="TTI170" s="13"/>
      <c r="TTJ170" s="13"/>
      <c r="TTK170" s="13"/>
      <c r="TTL170" s="13"/>
      <c r="TTM170" s="13"/>
      <c r="TTN170" s="13"/>
      <c r="TTO170" s="13"/>
      <c r="TTP170" s="13"/>
      <c r="TTQ170" s="13"/>
      <c r="TTR170" s="13"/>
      <c r="TTS170" s="13"/>
      <c r="TTT170" s="13"/>
      <c r="TTU170" s="13"/>
      <c r="TTV170" s="13"/>
      <c r="TTW170" s="13"/>
      <c r="TTX170" s="13"/>
      <c r="TTY170" s="13"/>
      <c r="TTZ170" s="13"/>
      <c r="TUA170" s="13"/>
      <c r="TUB170" s="13"/>
      <c r="TUC170" s="13"/>
      <c r="TUD170" s="13"/>
      <c r="TUE170" s="13"/>
      <c r="TUF170" s="13"/>
      <c r="TUG170" s="13"/>
      <c r="TUH170" s="13"/>
      <c r="TUI170" s="13"/>
      <c r="TUJ170" s="13"/>
      <c r="TUK170" s="13"/>
      <c r="TUL170" s="13"/>
      <c r="TUM170" s="13"/>
      <c r="TUN170" s="13"/>
      <c r="TUO170" s="13"/>
      <c r="TUP170" s="13"/>
      <c r="TUQ170" s="13"/>
      <c r="TUR170" s="13"/>
      <c r="TUS170" s="13"/>
      <c r="TUT170" s="13"/>
      <c r="TUU170" s="13"/>
      <c r="TUV170" s="13"/>
      <c r="TUW170" s="13"/>
      <c r="TUX170" s="13"/>
      <c r="TUY170" s="13"/>
      <c r="TUZ170" s="13"/>
      <c r="TVA170" s="13"/>
      <c r="TVB170" s="13"/>
      <c r="TVC170" s="13"/>
      <c r="TVD170" s="13"/>
      <c r="TVE170" s="13"/>
      <c r="TVF170" s="13"/>
      <c r="TVG170" s="13"/>
      <c r="TVH170" s="13"/>
      <c r="TVI170" s="13"/>
      <c r="TVJ170" s="13"/>
      <c r="TVK170" s="13"/>
      <c r="TVL170" s="13"/>
      <c r="TVM170" s="13"/>
      <c r="TVN170" s="13"/>
      <c r="TVO170" s="13"/>
      <c r="TVP170" s="13"/>
      <c r="TVQ170" s="13"/>
      <c r="TVR170" s="13"/>
      <c r="TVS170" s="13"/>
      <c r="TVT170" s="13"/>
      <c r="TVU170" s="13"/>
      <c r="TVV170" s="13"/>
      <c r="TVW170" s="13"/>
      <c r="TVX170" s="13"/>
      <c r="TVY170" s="13"/>
      <c r="TVZ170" s="13"/>
      <c r="TWA170" s="13"/>
      <c r="TWB170" s="13"/>
      <c r="TWC170" s="13"/>
      <c r="TWD170" s="13"/>
      <c r="TWE170" s="13"/>
      <c r="TWF170" s="13"/>
      <c r="TWG170" s="13"/>
      <c r="TWH170" s="13"/>
      <c r="TWI170" s="13"/>
      <c r="TWJ170" s="13"/>
      <c r="TWK170" s="13"/>
      <c r="TWL170" s="13"/>
      <c r="TWM170" s="13"/>
      <c r="TWN170" s="13"/>
      <c r="TWO170" s="13"/>
      <c r="TWP170" s="13"/>
      <c r="TWQ170" s="13"/>
      <c r="TWR170" s="13"/>
      <c r="TWS170" s="13"/>
      <c r="TWT170" s="13"/>
      <c r="TWU170" s="13"/>
      <c r="TWV170" s="13"/>
      <c r="TWW170" s="13"/>
      <c r="TWX170" s="13"/>
      <c r="TWY170" s="13"/>
      <c r="TWZ170" s="13"/>
      <c r="TXA170" s="13"/>
      <c r="TXB170" s="13"/>
      <c r="TXC170" s="13"/>
      <c r="TXD170" s="13"/>
      <c r="TXE170" s="13"/>
      <c r="TXF170" s="13"/>
      <c r="TXG170" s="13"/>
      <c r="TXH170" s="13"/>
      <c r="TXI170" s="13"/>
      <c r="TXJ170" s="13"/>
      <c r="TXK170" s="13"/>
      <c r="TXL170" s="13"/>
      <c r="TXM170" s="13"/>
      <c r="TXN170" s="13"/>
      <c r="TXO170" s="13"/>
      <c r="TXP170" s="13"/>
      <c r="TXQ170" s="13"/>
      <c r="TXR170" s="13"/>
      <c r="TXS170" s="13"/>
      <c r="TXT170" s="13"/>
      <c r="TXU170" s="13"/>
      <c r="TXV170" s="13"/>
      <c r="TXW170" s="13"/>
      <c r="TXX170" s="13"/>
      <c r="TXY170" s="13"/>
      <c r="TXZ170" s="13"/>
      <c r="TYA170" s="13"/>
      <c r="TYB170" s="13"/>
      <c r="TYC170" s="13"/>
      <c r="TYD170" s="13"/>
      <c r="TYE170" s="13"/>
      <c r="TYF170" s="13"/>
      <c r="TYG170" s="13"/>
      <c r="TYH170" s="13"/>
      <c r="TYI170" s="13"/>
      <c r="TYJ170" s="13"/>
      <c r="TYK170" s="13"/>
      <c r="TYL170" s="13"/>
      <c r="TYM170" s="13"/>
      <c r="TYN170" s="13"/>
      <c r="TYO170" s="13"/>
      <c r="TYP170" s="13"/>
      <c r="TYQ170" s="13"/>
      <c r="TYR170" s="13"/>
      <c r="TYS170" s="13"/>
      <c r="TYT170" s="13"/>
      <c r="TYU170" s="13"/>
      <c r="TYV170" s="13"/>
      <c r="TYW170" s="13"/>
      <c r="TYX170" s="13"/>
      <c r="TYY170" s="13"/>
      <c r="TYZ170" s="13"/>
      <c r="TZA170" s="13"/>
      <c r="TZB170" s="13"/>
      <c r="TZC170" s="13"/>
      <c r="TZD170" s="13"/>
      <c r="TZE170" s="13"/>
      <c r="TZF170" s="13"/>
      <c r="TZG170" s="13"/>
      <c r="TZH170" s="13"/>
      <c r="TZI170" s="13"/>
      <c r="TZJ170" s="13"/>
      <c r="TZK170" s="13"/>
      <c r="TZL170" s="13"/>
      <c r="TZM170" s="13"/>
      <c r="TZN170" s="13"/>
      <c r="TZO170" s="13"/>
      <c r="TZP170" s="13"/>
      <c r="TZQ170" s="13"/>
      <c r="TZR170" s="13"/>
      <c r="TZS170" s="13"/>
      <c r="TZT170" s="13"/>
      <c r="TZU170" s="13"/>
      <c r="TZV170" s="13"/>
      <c r="TZW170" s="13"/>
      <c r="TZX170" s="13"/>
      <c r="TZY170" s="13"/>
      <c r="TZZ170" s="13"/>
      <c r="UAA170" s="13"/>
      <c r="UAB170" s="13"/>
      <c r="UAC170" s="13"/>
      <c r="UAD170" s="13"/>
      <c r="UAE170" s="13"/>
      <c r="UAF170" s="13"/>
      <c r="UAG170" s="13"/>
      <c r="UAH170" s="13"/>
      <c r="UAI170" s="13"/>
      <c r="UAJ170" s="13"/>
      <c r="UAK170" s="13"/>
      <c r="UAL170" s="13"/>
      <c r="UAM170" s="13"/>
      <c r="UAN170" s="13"/>
      <c r="UAO170" s="13"/>
      <c r="UAP170" s="13"/>
      <c r="UAQ170" s="13"/>
      <c r="UAR170" s="13"/>
      <c r="UAS170" s="13"/>
      <c r="UAT170" s="13"/>
      <c r="UAU170" s="13"/>
      <c r="UAV170" s="13"/>
      <c r="UAW170" s="13"/>
      <c r="UAX170" s="13"/>
      <c r="UAY170" s="13"/>
      <c r="UAZ170" s="13"/>
      <c r="UBA170" s="13"/>
      <c r="UBB170" s="13"/>
      <c r="UBC170" s="13"/>
      <c r="UBD170" s="13"/>
      <c r="UBE170" s="13"/>
      <c r="UBF170" s="13"/>
      <c r="UBG170" s="13"/>
      <c r="UBH170" s="13"/>
      <c r="UBI170" s="13"/>
      <c r="UBJ170" s="13"/>
      <c r="UBK170" s="13"/>
      <c r="UBL170" s="13"/>
      <c r="UBM170" s="13"/>
      <c r="UBN170" s="13"/>
      <c r="UBO170" s="13"/>
      <c r="UBP170" s="13"/>
      <c r="UBQ170" s="13"/>
      <c r="UBR170" s="13"/>
      <c r="UBS170" s="13"/>
      <c r="UBT170" s="13"/>
      <c r="UBU170" s="13"/>
      <c r="UBV170" s="13"/>
      <c r="UBW170" s="13"/>
      <c r="UBX170" s="13"/>
      <c r="UBY170" s="13"/>
      <c r="UBZ170" s="13"/>
      <c r="UCA170" s="13"/>
      <c r="UCB170" s="13"/>
      <c r="UCC170" s="13"/>
      <c r="UCD170" s="13"/>
      <c r="UCE170" s="13"/>
      <c r="UCF170" s="13"/>
      <c r="UCG170" s="13"/>
      <c r="UCH170" s="13"/>
      <c r="UCI170" s="13"/>
      <c r="UCJ170" s="13"/>
      <c r="UCK170" s="13"/>
      <c r="UCL170" s="13"/>
      <c r="UCM170" s="13"/>
      <c r="UCN170" s="13"/>
      <c r="UCO170" s="13"/>
      <c r="UCP170" s="13"/>
      <c r="UCQ170" s="13"/>
      <c r="UCR170" s="13"/>
      <c r="UCS170" s="13"/>
      <c r="UCT170" s="13"/>
      <c r="UCU170" s="13"/>
      <c r="UCV170" s="13"/>
      <c r="UCW170" s="13"/>
      <c r="UCX170" s="13"/>
      <c r="UCY170" s="13"/>
      <c r="UCZ170" s="13"/>
      <c r="UDA170" s="13"/>
      <c r="UDB170" s="13"/>
      <c r="UDC170" s="13"/>
      <c r="UDD170" s="13"/>
      <c r="UDE170" s="13"/>
      <c r="UDF170" s="13"/>
      <c r="UDG170" s="13"/>
      <c r="UDH170" s="13"/>
      <c r="UDI170" s="13"/>
      <c r="UDJ170" s="13"/>
      <c r="UDK170" s="13"/>
      <c r="UDL170" s="13"/>
      <c r="UDM170" s="13"/>
      <c r="UDN170" s="13"/>
      <c r="UDO170" s="13"/>
      <c r="UDP170" s="13"/>
      <c r="UDQ170" s="13"/>
      <c r="UDR170" s="13"/>
      <c r="UDS170" s="13"/>
      <c r="UDT170" s="13"/>
      <c r="UDU170" s="13"/>
      <c r="UDV170" s="13"/>
      <c r="UDW170" s="13"/>
      <c r="UDX170" s="13"/>
      <c r="UDY170" s="13"/>
      <c r="UDZ170" s="13"/>
      <c r="UEA170" s="13"/>
      <c r="UEB170" s="13"/>
      <c r="UEC170" s="13"/>
      <c r="UED170" s="13"/>
      <c r="UEE170" s="13"/>
      <c r="UEF170" s="13"/>
      <c r="UEG170" s="13"/>
      <c r="UEH170" s="13"/>
      <c r="UEI170" s="13"/>
      <c r="UEJ170" s="13"/>
      <c r="UEK170" s="13"/>
      <c r="UEL170" s="13"/>
      <c r="UEM170" s="13"/>
      <c r="UEN170" s="13"/>
      <c r="UEO170" s="13"/>
      <c r="UEP170" s="13"/>
      <c r="UEQ170" s="13"/>
      <c r="UER170" s="13"/>
      <c r="UES170" s="13"/>
      <c r="UET170" s="13"/>
      <c r="UEU170" s="13"/>
      <c r="UEV170" s="13"/>
      <c r="UEW170" s="13"/>
      <c r="UEX170" s="13"/>
      <c r="UEY170" s="13"/>
      <c r="UEZ170" s="13"/>
      <c r="UFA170" s="13"/>
      <c r="UFB170" s="13"/>
      <c r="UFC170" s="13"/>
      <c r="UFD170" s="13"/>
      <c r="UFE170" s="13"/>
      <c r="UFF170" s="13"/>
      <c r="UFG170" s="13"/>
      <c r="UFH170" s="13"/>
      <c r="UFI170" s="13"/>
      <c r="UFJ170" s="13"/>
      <c r="UFK170" s="13"/>
      <c r="UFL170" s="13"/>
      <c r="UFM170" s="13"/>
      <c r="UFN170" s="13"/>
      <c r="UFO170" s="13"/>
      <c r="UFP170" s="13"/>
      <c r="UFQ170" s="13"/>
      <c r="UFR170" s="13"/>
      <c r="UFS170" s="13"/>
      <c r="UFT170" s="13"/>
      <c r="UFU170" s="13"/>
      <c r="UFV170" s="13"/>
      <c r="UFW170" s="13"/>
      <c r="UFX170" s="13"/>
      <c r="UFY170" s="13"/>
      <c r="UFZ170" s="13"/>
      <c r="UGA170" s="13"/>
      <c r="UGB170" s="13"/>
      <c r="UGC170" s="13"/>
      <c r="UGD170" s="13"/>
      <c r="UGE170" s="13"/>
      <c r="UGF170" s="13"/>
      <c r="UGG170" s="13"/>
      <c r="UGH170" s="13"/>
      <c r="UGI170" s="13"/>
      <c r="UGJ170" s="13"/>
      <c r="UGK170" s="13"/>
      <c r="UGL170" s="13"/>
      <c r="UGM170" s="13"/>
      <c r="UGN170" s="13"/>
      <c r="UGO170" s="13"/>
      <c r="UGP170" s="13"/>
      <c r="UGQ170" s="13"/>
      <c r="UGR170" s="13"/>
      <c r="UGS170" s="13"/>
      <c r="UGT170" s="13"/>
      <c r="UGU170" s="13"/>
      <c r="UGV170" s="13"/>
      <c r="UGW170" s="13"/>
      <c r="UGX170" s="13"/>
      <c r="UGY170" s="13"/>
      <c r="UGZ170" s="13"/>
      <c r="UHA170" s="13"/>
      <c r="UHB170" s="13"/>
      <c r="UHC170" s="13"/>
      <c r="UHD170" s="13"/>
      <c r="UHE170" s="13"/>
      <c r="UHF170" s="13"/>
      <c r="UHG170" s="13"/>
      <c r="UHH170" s="13"/>
      <c r="UHI170" s="13"/>
      <c r="UHJ170" s="13"/>
      <c r="UHK170" s="13"/>
      <c r="UHL170" s="13"/>
      <c r="UHM170" s="13"/>
      <c r="UHN170" s="13"/>
      <c r="UHO170" s="13"/>
      <c r="UHP170" s="13"/>
      <c r="UHQ170" s="13"/>
      <c r="UHR170" s="13"/>
      <c r="UHS170" s="13"/>
      <c r="UHT170" s="13"/>
      <c r="UHU170" s="13"/>
      <c r="UHV170" s="13"/>
      <c r="UHW170" s="13"/>
      <c r="UHX170" s="13"/>
      <c r="UHY170" s="13"/>
      <c r="UHZ170" s="13"/>
      <c r="UIA170" s="13"/>
      <c r="UIB170" s="13"/>
      <c r="UIC170" s="13"/>
      <c r="UID170" s="13"/>
      <c r="UIE170" s="13"/>
      <c r="UIF170" s="13"/>
      <c r="UIG170" s="13"/>
      <c r="UIH170" s="13"/>
      <c r="UII170" s="13"/>
      <c r="UIJ170" s="13"/>
      <c r="UIK170" s="13"/>
      <c r="UIL170" s="13"/>
      <c r="UIM170" s="13"/>
      <c r="UIN170" s="13"/>
      <c r="UIO170" s="13"/>
      <c r="UIP170" s="13"/>
      <c r="UIQ170" s="13"/>
      <c r="UIR170" s="13"/>
      <c r="UIS170" s="13"/>
      <c r="UIT170" s="13"/>
      <c r="UIU170" s="13"/>
      <c r="UIV170" s="13"/>
      <c r="UIW170" s="13"/>
      <c r="UIX170" s="13"/>
      <c r="UIY170" s="13"/>
      <c r="UIZ170" s="13"/>
      <c r="UJA170" s="13"/>
      <c r="UJB170" s="13"/>
      <c r="UJC170" s="13"/>
      <c r="UJD170" s="13"/>
      <c r="UJE170" s="13"/>
      <c r="UJF170" s="13"/>
      <c r="UJG170" s="13"/>
      <c r="UJH170" s="13"/>
      <c r="UJI170" s="13"/>
      <c r="UJJ170" s="13"/>
      <c r="UJK170" s="13"/>
      <c r="UJL170" s="13"/>
      <c r="UJM170" s="13"/>
      <c r="UJN170" s="13"/>
      <c r="UJO170" s="13"/>
      <c r="UJP170" s="13"/>
      <c r="UJQ170" s="13"/>
      <c r="UJR170" s="13"/>
      <c r="UJS170" s="13"/>
      <c r="UJT170" s="13"/>
      <c r="UJU170" s="13"/>
      <c r="UJV170" s="13"/>
      <c r="UJW170" s="13"/>
      <c r="UJX170" s="13"/>
      <c r="UJY170" s="13"/>
      <c r="UJZ170" s="13"/>
      <c r="UKA170" s="13"/>
      <c r="UKB170" s="13"/>
      <c r="UKC170" s="13"/>
      <c r="UKD170" s="13"/>
      <c r="UKE170" s="13"/>
      <c r="UKF170" s="13"/>
      <c r="UKG170" s="13"/>
      <c r="UKH170" s="13"/>
      <c r="UKI170" s="13"/>
      <c r="UKJ170" s="13"/>
      <c r="UKK170" s="13"/>
      <c r="UKL170" s="13"/>
      <c r="UKM170" s="13"/>
      <c r="UKN170" s="13"/>
      <c r="UKO170" s="13"/>
      <c r="UKP170" s="13"/>
      <c r="UKQ170" s="13"/>
      <c r="UKR170" s="13"/>
      <c r="UKS170" s="13"/>
      <c r="UKT170" s="13"/>
      <c r="UKU170" s="13"/>
      <c r="UKV170" s="13"/>
      <c r="UKW170" s="13"/>
      <c r="UKX170" s="13"/>
      <c r="UKY170" s="13"/>
      <c r="UKZ170" s="13"/>
      <c r="ULA170" s="13"/>
      <c r="ULB170" s="13"/>
      <c r="ULC170" s="13"/>
      <c r="ULD170" s="13"/>
      <c r="ULE170" s="13"/>
      <c r="ULF170" s="13"/>
      <c r="ULG170" s="13"/>
      <c r="ULH170" s="13"/>
      <c r="ULI170" s="13"/>
      <c r="ULJ170" s="13"/>
      <c r="ULK170" s="13"/>
      <c r="ULL170" s="13"/>
      <c r="ULM170" s="13"/>
      <c r="ULN170" s="13"/>
      <c r="ULO170" s="13"/>
      <c r="ULP170" s="13"/>
      <c r="ULQ170" s="13"/>
      <c r="ULR170" s="13"/>
      <c r="ULS170" s="13"/>
      <c r="ULT170" s="13"/>
      <c r="ULU170" s="13"/>
      <c r="ULV170" s="13"/>
      <c r="ULW170" s="13"/>
      <c r="ULX170" s="13"/>
      <c r="ULY170" s="13"/>
      <c r="ULZ170" s="13"/>
      <c r="UMA170" s="13"/>
      <c r="UMB170" s="13"/>
      <c r="UMC170" s="13"/>
      <c r="UMD170" s="13"/>
      <c r="UME170" s="13"/>
      <c r="UMF170" s="13"/>
      <c r="UMG170" s="13"/>
      <c r="UMH170" s="13"/>
      <c r="UMI170" s="13"/>
      <c r="UMJ170" s="13"/>
      <c r="UMK170" s="13"/>
      <c r="UML170" s="13"/>
      <c r="UMM170" s="13"/>
      <c r="UMN170" s="13"/>
      <c r="UMO170" s="13"/>
      <c r="UMP170" s="13"/>
      <c r="UMQ170" s="13"/>
      <c r="UMR170" s="13"/>
      <c r="UMS170" s="13"/>
      <c r="UMT170" s="13"/>
      <c r="UMU170" s="13"/>
      <c r="UMV170" s="13"/>
      <c r="UMW170" s="13"/>
      <c r="UMX170" s="13"/>
      <c r="UMY170" s="13"/>
      <c r="UMZ170" s="13"/>
      <c r="UNA170" s="13"/>
      <c r="UNB170" s="13"/>
      <c r="UNC170" s="13"/>
      <c r="UND170" s="13"/>
      <c r="UNE170" s="13"/>
      <c r="UNF170" s="13"/>
      <c r="UNG170" s="13"/>
      <c r="UNH170" s="13"/>
      <c r="UNI170" s="13"/>
      <c r="UNJ170" s="13"/>
      <c r="UNK170" s="13"/>
      <c r="UNL170" s="13"/>
      <c r="UNM170" s="13"/>
      <c r="UNN170" s="13"/>
      <c r="UNO170" s="13"/>
      <c r="UNP170" s="13"/>
      <c r="UNQ170" s="13"/>
      <c r="UNR170" s="13"/>
      <c r="UNS170" s="13"/>
      <c r="UNT170" s="13"/>
      <c r="UNU170" s="13"/>
      <c r="UNV170" s="13"/>
      <c r="UNW170" s="13"/>
      <c r="UNX170" s="13"/>
      <c r="UNY170" s="13"/>
      <c r="UNZ170" s="13"/>
      <c r="UOA170" s="13"/>
      <c r="UOB170" s="13"/>
      <c r="UOC170" s="13"/>
      <c r="UOD170" s="13"/>
      <c r="UOE170" s="13"/>
      <c r="UOF170" s="13"/>
      <c r="UOG170" s="13"/>
      <c r="UOH170" s="13"/>
      <c r="UOI170" s="13"/>
      <c r="UOJ170" s="13"/>
      <c r="UOK170" s="13"/>
      <c r="UOL170" s="13"/>
      <c r="UOM170" s="13"/>
      <c r="UON170" s="13"/>
      <c r="UOO170" s="13"/>
      <c r="UOP170" s="13"/>
      <c r="UOQ170" s="13"/>
      <c r="UOR170" s="13"/>
      <c r="UOS170" s="13"/>
      <c r="UOT170" s="13"/>
      <c r="UOU170" s="13"/>
      <c r="UOV170" s="13"/>
      <c r="UOW170" s="13"/>
      <c r="UOX170" s="13"/>
      <c r="UOY170" s="13"/>
      <c r="UOZ170" s="13"/>
      <c r="UPA170" s="13"/>
      <c r="UPB170" s="13"/>
      <c r="UPC170" s="13"/>
      <c r="UPD170" s="13"/>
      <c r="UPE170" s="13"/>
      <c r="UPF170" s="13"/>
      <c r="UPG170" s="13"/>
      <c r="UPH170" s="13"/>
      <c r="UPI170" s="13"/>
      <c r="UPJ170" s="13"/>
      <c r="UPK170" s="13"/>
      <c r="UPL170" s="13"/>
      <c r="UPM170" s="13"/>
      <c r="UPN170" s="13"/>
      <c r="UPO170" s="13"/>
      <c r="UPP170" s="13"/>
      <c r="UPQ170" s="13"/>
      <c r="UPR170" s="13"/>
      <c r="UPS170" s="13"/>
      <c r="UPT170" s="13"/>
      <c r="UPU170" s="13"/>
      <c r="UPV170" s="13"/>
      <c r="UPW170" s="13"/>
      <c r="UPX170" s="13"/>
      <c r="UPY170" s="13"/>
      <c r="UPZ170" s="13"/>
      <c r="UQA170" s="13"/>
      <c r="UQB170" s="13"/>
      <c r="UQC170" s="13"/>
      <c r="UQD170" s="13"/>
      <c r="UQE170" s="13"/>
      <c r="UQF170" s="13"/>
      <c r="UQG170" s="13"/>
      <c r="UQH170" s="13"/>
      <c r="UQI170" s="13"/>
      <c r="UQJ170" s="13"/>
      <c r="UQK170" s="13"/>
      <c r="UQL170" s="13"/>
      <c r="UQM170" s="13"/>
      <c r="UQN170" s="13"/>
      <c r="UQO170" s="13"/>
      <c r="UQP170" s="13"/>
      <c r="UQQ170" s="13"/>
      <c r="UQR170" s="13"/>
      <c r="UQS170" s="13"/>
      <c r="UQT170" s="13"/>
      <c r="UQU170" s="13"/>
      <c r="UQV170" s="13"/>
      <c r="UQW170" s="13"/>
      <c r="UQX170" s="13"/>
      <c r="UQY170" s="13"/>
      <c r="UQZ170" s="13"/>
      <c r="URA170" s="13"/>
      <c r="URB170" s="13"/>
      <c r="URC170" s="13"/>
      <c r="URD170" s="13"/>
      <c r="URE170" s="13"/>
      <c r="URF170" s="13"/>
      <c r="URG170" s="13"/>
      <c r="URH170" s="13"/>
      <c r="URI170" s="13"/>
      <c r="URJ170" s="13"/>
      <c r="URK170" s="13"/>
      <c r="URL170" s="13"/>
      <c r="URM170" s="13"/>
      <c r="URN170" s="13"/>
      <c r="URO170" s="13"/>
      <c r="URP170" s="13"/>
      <c r="URQ170" s="13"/>
      <c r="URR170" s="13"/>
      <c r="URS170" s="13"/>
      <c r="URT170" s="13"/>
      <c r="URU170" s="13"/>
      <c r="URV170" s="13"/>
      <c r="URW170" s="13"/>
      <c r="URX170" s="13"/>
      <c r="URY170" s="13"/>
      <c r="URZ170" s="13"/>
      <c r="USA170" s="13"/>
      <c r="USB170" s="13"/>
      <c r="USC170" s="13"/>
      <c r="USD170" s="13"/>
      <c r="USE170" s="13"/>
      <c r="USF170" s="13"/>
      <c r="USG170" s="13"/>
      <c r="USH170" s="13"/>
      <c r="USI170" s="13"/>
      <c r="USJ170" s="13"/>
      <c r="USK170" s="13"/>
      <c r="USL170" s="13"/>
      <c r="USM170" s="13"/>
      <c r="USN170" s="13"/>
      <c r="USO170" s="13"/>
      <c r="USP170" s="13"/>
      <c r="USQ170" s="13"/>
      <c r="USR170" s="13"/>
      <c r="USS170" s="13"/>
      <c r="UST170" s="13"/>
      <c r="USU170" s="13"/>
      <c r="USV170" s="13"/>
      <c r="USW170" s="13"/>
      <c r="USX170" s="13"/>
      <c r="USY170" s="13"/>
      <c r="USZ170" s="13"/>
      <c r="UTA170" s="13"/>
      <c r="UTB170" s="13"/>
      <c r="UTC170" s="13"/>
      <c r="UTD170" s="13"/>
      <c r="UTE170" s="13"/>
      <c r="UTF170" s="13"/>
      <c r="UTG170" s="13"/>
      <c r="UTH170" s="13"/>
      <c r="UTI170" s="13"/>
      <c r="UTJ170" s="13"/>
      <c r="UTK170" s="13"/>
      <c r="UTL170" s="13"/>
      <c r="UTM170" s="13"/>
      <c r="UTN170" s="13"/>
      <c r="UTO170" s="13"/>
      <c r="UTP170" s="13"/>
      <c r="UTQ170" s="13"/>
      <c r="UTR170" s="13"/>
      <c r="UTS170" s="13"/>
      <c r="UTT170" s="13"/>
      <c r="UTU170" s="13"/>
      <c r="UTV170" s="13"/>
      <c r="UTW170" s="13"/>
      <c r="UTX170" s="13"/>
      <c r="UTY170" s="13"/>
      <c r="UTZ170" s="13"/>
      <c r="UUA170" s="13"/>
      <c r="UUB170" s="13"/>
      <c r="UUC170" s="13"/>
      <c r="UUD170" s="13"/>
      <c r="UUE170" s="13"/>
      <c r="UUF170" s="13"/>
      <c r="UUG170" s="13"/>
      <c r="UUH170" s="13"/>
      <c r="UUI170" s="13"/>
      <c r="UUJ170" s="13"/>
      <c r="UUK170" s="13"/>
      <c r="UUL170" s="13"/>
      <c r="UUM170" s="13"/>
      <c r="UUN170" s="13"/>
      <c r="UUO170" s="13"/>
      <c r="UUP170" s="13"/>
      <c r="UUQ170" s="13"/>
      <c r="UUR170" s="13"/>
      <c r="UUS170" s="13"/>
      <c r="UUT170" s="13"/>
      <c r="UUU170" s="13"/>
      <c r="UUV170" s="13"/>
      <c r="UUW170" s="13"/>
      <c r="UUX170" s="13"/>
      <c r="UUY170" s="13"/>
      <c r="UUZ170" s="13"/>
      <c r="UVA170" s="13"/>
      <c r="UVB170" s="13"/>
      <c r="UVC170" s="13"/>
      <c r="UVD170" s="13"/>
      <c r="UVE170" s="13"/>
      <c r="UVF170" s="13"/>
      <c r="UVG170" s="13"/>
      <c r="UVH170" s="13"/>
      <c r="UVI170" s="13"/>
      <c r="UVJ170" s="13"/>
      <c r="UVK170" s="13"/>
      <c r="UVL170" s="13"/>
      <c r="UVM170" s="13"/>
      <c r="UVN170" s="13"/>
      <c r="UVO170" s="13"/>
      <c r="UVP170" s="13"/>
      <c r="UVQ170" s="13"/>
      <c r="UVR170" s="13"/>
      <c r="UVS170" s="13"/>
      <c r="UVT170" s="13"/>
      <c r="UVU170" s="13"/>
      <c r="UVV170" s="13"/>
      <c r="UVW170" s="13"/>
      <c r="UVX170" s="13"/>
      <c r="UVY170" s="13"/>
      <c r="UVZ170" s="13"/>
      <c r="UWA170" s="13"/>
      <c r="UWB170" s="13"/>
      <c r="UWC170" s="13"/>
      <c r="UWD170" s="13"/>
      <c r="UWE170" s="13"/>
      <c r="UWF170" s="13"/>
      <c r="UWG170" s="13"/>
      <c r="UWH170" s="13"/>
      <c r="UWI170" s="13"/>
      <c r="UWJ170" s="13"/>
      <c r="UWK170" s="13"/>
      <c r="UWL170" s="13"/>
      <c r="UWM170" s="13"/>
      <c r="UWN170" s="13"/>
      <c r="UWO170" s="13"/>
      <c r="UWP170" s="13"/>
      <c r="UWQ170" s="13"/>
      <c r="UWR170" s="13"/>
      <c r="UWS170" s="13"/>
      <c r="UWT170" s="13"/>
      <c r="UWU170" s="13"/>
      <c r="UWV170" s="13"/>
      <c r="UWW170" s="13"/>
      <c r="UWX170" s="13"/>
      <c r="UWY170" s="13"/>
      <c r="UWZ170" s="13"/>
      <c r="UXA170" s="13"/>
      <c r="UXB170" s="13"/>
      <c r="UXC170" s="13"/>
      <c r="UXD170" s="13"/>
      <c r="UXE170" s="13"/>
      <c r="UXF170" s="13"/>
      <c r="UXG170" s="13"/>
      <c r="UXH170" s="13"/>
      <c r="UXI170" s="13"/>
      <c r="UXJ170" s="13"/>
      <c r="UXK170" s="13"/>
      <c r="UXL170" s="13"/>
      <c r="UXM170" s="13"/>
      <c r="UXN170" s="13"/>
      <c r="UXO170" s="13"/>
      <c r="UXP170" s="13"/>
      <c r="UXQ170" s="13"/>
      <c r="UXR170" s="13"/>
      <c r="UXS170" s="13"/>
      <c r="UXT170" s="13"/>
      <c r="UXU170" s="13"/>
      <c r="UXV170" s="13"/>
      <c r="UXW170" s="13"/>
      <c r="UXX170" s="13"/>
      <c r="UXY170" s="13"/>
      <c r="UXZ170" s="13"/>
      <c r="UYA170" s="13"/>
      <c r="UYB170" s="13"/>
      <c r="UYC170" s="13"/>
      <c r="UYD170" s="13"/>
      <c r="UYE170" s="13"/>
      <c r="UYF170" s="13"/>
      <c r="UYG170" s="13"/>
      <c r="UYH170" s="13"/>
      <c r="UYI170" s="13"/>
      <c r="UYJ170" s="13"/>
      <c r="UYK170" s="13"/>
      <c r="UYL170" s="13"/>
      <c r="UYM170" s="13"/>
      <c r="UYN170" s="13"/>
      <c r="UYO170" s="13"/>
      <c r="UYP170" s="13"/>
      <c r="UYQ170" s="13"/>
      <c r="UYR170" s="13"/>
      <c r="UYS170" s="13"/>
      <c r="UYT170" s="13"/>
      <c r="UYU170" s="13"/>
      <c r="UYV170" s="13"/>
      <c r="UYW170" s="13"/>
      <c r="UYX170" s="13"/>
      <c r="UYY170" s="13"/>
      <c r="UYZ170" s="13"/>
      <c r="UZA170" s="13"/>
      <c r="UZB170" s="13"/>
      <c r="UZC170" s="13"/>
      <c r="UZD170" s="13"/>
      <c r="UZE170" s="13"/>
      <c r="UZF170" s="13"/>
      <c r="UZG170" s="13"/>
      <c r="UZH170" s="13"/>
      <c r="UZI170" s="13"/>
      <c r="UZJ170" s="13"/>
      <c r="UZK170" s="13"/>
      <c r="UZL170" s="13"/>
      <c r="UZM170" s="13"/>
      <c r="UZN170" s="13"/>
      <c r="UZO170" s="13"/>
      <c r="UZP170" s="13"/>
      <c r="UZQ170" s="13"/>
      <c r="UZR170" s="13"/>
      <c r="UZS170" s="13"/>
      <c r="UZT170" s="13"/>
      <c r="UZU170" s="13"/>
      <c r="UZV170" s="13"/>
      <c r="UZW170" s="13"/>
      <c r="UZX170" s="13"/>
      <c r="UZY170" s="13"/>
      <c r="UZZ170" s="13"/>
      <c r="VAA170" s="13"/>
      <c r="VAB170" s="13"/>
      <c r="VAC170" s="13"/>
      <c r="VAD170" s="13"/>
      <c r="VAE170" s="13"/>
      <c r="VAF170" s="13"/>
      <c r="VAG170" s="13"/>
      <c r="VAH170" s="13"/>
      <c r="VAI170" s="13"/>
      <c r="VAJ170" s="13"/>
      <c r="VAK170" s="13"/>
      <c r="VAL170" s="13"/>
      <c r="VAM170" s="13"/>
      <c r="VAN170" s="13"/>
      <c r="VAO170" s="13"/>
      <c r="VAP170" s="13"/>
      <c r="VAQ170" s="13"/>
      <c r="VAR170" s="13"/>
      <c r="VAS170" s="13"/>
      <c r="VAT170" s="13"/>
      <c r="VAU170" s="13"/>
      <c r="VAV170" s="13"/>
      <c r="VAW170" s="13"/>
      <c r="VAX170" s="13"/>
      <c r="VAY170" s="13"/>
      <c r="VAZ170" s="13"/>
      <c r="VBA170" s="13"/>
      <c r="VBB170" s="13"/>
      <c r="VBC170" s="13"/>
      <c r="VBD170" s="13"/>
      <c r="VBE170" s="13"/>
      <c r="VBF170" s="13"/>
      <c r="VBG170" s="13"/>
      <c r="VBH170" s="13"/>
      <c r="VBI170" s="13"/>
      <c r="VBJ170" s="13"/>
      <c r="VBK170" s="13"/>
      <c r="VBL170" s="13"/>
      <c r="VBM170" s="13"/>
      <c r="VBN170" s="13"/>
      <c r="VBO170" s="13"/>
      <c r="VBP170" s="13"/>
      <c r="VBQ170" s="13"/>
      <c r="VBR170" s="13"/>
      <c r="VBS170" s="13"/>
      <c r="VBT170" s="13"/>
      <c r="VBU170" s="13"/>
      <c r="VBV170" s="13"/>
      <c r="VBW170" s="13"/>
      <c r="VBX170" s="13"/>
      <c r="VBY170" s="13"/>
      <c r="VBZ170" s="13"/>
      <c r="VCA170" s="13"/>
      <c r="VCB170" s="13"/>
      <c r="VCC170" s="13"/>
      <c r="VCD170" s="13"/>
      <c r="VCE170" s="13"/>
      <c r="VCF170" s="13"/>
      <c r="VCG170" s="13"/>
      <c r="VCH170" s="13"/>
      <c r="VCI170" s="13"/>
      <c r="VCJ170" s="13"/>
      <c r="VCK170" s="13"/>
      <c r="VCL170" s="13"/>
      <c r="VCM170" s="13"/>
      <c r="VCN170" s="13"/>
      <c r="VCO170" s="13"/>
      <c r="VCP170" s="13"/>
      <c r="VCQ170" s="13"/>
      <c r="VCR170" s="13"/>
      <c r="VCS170" s="13"/>
      <c r="VCT170" s="13"/>
      <c r="VCU170" s="13"/>
      <c r="VCV170" s="13"/>
      <c r="VCW170" s="13"/>
      <c r="VCX170" s="13"/>
      <c r="VCY170" s="13"/>
      <c r="VCZ170" s="13"/>
      <c r="VDA170" s="13"/>
      <c r="VDB170" s="13"/>
      <c r="VDC170" s="13"/>
      <c r="VDD170" s="13"/>
      <c r="VDE170" s="13"/>
      <c r="VDF170" s="13"/>
      <c r="VDG170" s="13"/>
      <c r="VDH170" s="13"/>
      <c r="VDI170" s="13"/>
      <c r="VDJ170" s="13"/>
      <c r="VDK170" s="13"/>
      <c r="VDL170" s="13"/>
      <c r="VDM170" s="13"/>
      <c r="VDN170" s="13"/>
      <c r="VDO170" s="13"/>
      <c r="VDP170" s="13"/>
      <c r="VDQ170" s="13"/>
      <c r="VDR170" s="13"/>
      <c r="VDS170" s="13"/>
      <c r="VDT170" s="13"/>
      <c r="VDU170" s="13"/>
      <c r="VDV170" s="13"/>
      <c r="VDW170" s="13"/>
      <c r="VDX170" s="13"/>
      <c r="VDY170" s="13"/>
      <c r="VDZ170" s="13"/>
      <c r="VEA170" s="13"/>
      <c r="VEB170" s="13"/>
      <c r="VEC170" s="13"/>
      <c r="VED170" s="13"/>
      <c r="VEE170" s="13"/>
      <c r="VEF170" s="13"/>
      <c r="VEG170" s="13"/>
      <c r="VEH170" s="13"/>
      <c r="VEI170" s="13"/>
      <c r="VEJ170" s="13"/>
      <c r="VEK170" s="13"/>
      <c r="VEL170" s="13"/>
      <c r="VEM170" s="13"/>
      <c r="VEN170" s="13"/>
      <c r="VEO170" s="13"/>
      <c r="VEP170" s="13"/>
      <c r="VEQ170" s="13"/>
      <c r="VER170" s="13"/>
      <c r="VES170" s="13"/>
      <c r="VET170" s="13"/>
      <c r="VEU170" s="13"/>
      <c r="VEV170" s="13"/>
      <c r="VEW170" s="13"/>
      <c r="VEX170" s="13"/>
      <c r="VEY170" s="13"/>
      <c r="VEZ170" s="13"/>
      <c r="VFA170" s="13"/>
      <c r="VFB170" s="13"/>
      <c r="VFC170" s="13"/>
      <c r="VFD170" s="13"/>
      <c r="VFE170" s="13"/>
      <c r="VFF170" s="13"/>
      <c r="VFG170" s="13"/>
      <c r="VFH170" s="13"/>
      <c r="VFI170" s="13"/>
      <c r="VFJ170" s="13"/>
      <c r="VFK170" s="13"/>
      <c r="VFL170" s="13"/>
      <c r="VFM170" s="13"/>
      <c r="VFN170" s="13"/>
      <c r="VFO170" s="13"/>
      <c r="VFP170" s="13"/>
      <c r="VFQ170" s="13"/>
      <c r="VFR170" s="13"/>
      <c r="VFS170" s="13"/>
      <c r="VFT170" s="13"/>
      <c r="VFU170" s="13"/>
      <c r="VFV170" s="13"/>
      <c r="VFW170" s="13"/>
      <c r="VFX170" s="13"/>
      <c r="VFY170" s="13"/>
      <c r="VFZ170" s="13"/>
      <c r="VGA170" s="13"/>
      <c r="VGB170" s="13"/>
      <c r="VGC170" s="13"/>
      <c r="VGD170" s="13"/>
      <c r="VGE170" s="13"/>
      <c r="VGF170" s="13"/>
      <c r="VGG170" s="13"/>
      <c r="VGH170" s="13"/>
      <c r="VGI170" s="13"/>
      <c r="VGJ170" s="13"/>
      <c r="VGK170" s="13"/>
      <c r="VGL170" s="13"/>
      <c r="VGM170" s="13"/>
      <c r="VGN170" s="13"/>
      <c r="VGO170" s="13"/>
      <c r="VGP170" s="13"/>
      <c r="VGQ170" s="13"/>
      <c r="VGR170" s="13"/>
      <c r="VGS170" s="13"/>
      <c r="VGT170" s="13"/>
      <c r="VGU170" s="13"/>
      <c r="VGV170" s="13"/>
      <c r="VGW170" s="13"/>
      <c r="VGX170" s="13"/>
      <c r="VGY170" s="13"/>
      <c r="VGZ170" s="13"/>
      <c r="VHA170" s="13"/>
      <c r="VHB170" s="13"/>
      <c r="VHC170" s="13"/>
      <c r="VHD170" s="13"/>
      <c r="VHE170" s="13"/>
      <c r="VHF170" s="13"/>
      <c r="VHG170" s="13"/>
      <c r="VHH170" s="13"/>
      <c r="VHI170" s="13"/>
      <c r="VHJ170" s="13"/>
      <c r="VHK170" s="13"/>
      <c r="VHL170" s="13"/>
      <c r="VHM170" s="13"/>
      <c r="VHN170" s="13"/>
      <c r="VHO170" s="13"/>
      <c r="VHP170" s="13"/>
      <c r="VHQ170" s="13"/>
      <c r="VHR170" s="13"/>
      <c r="VHS170" s="13"/>
      <c r="VHT170" s="13"/>
      <c r="VHU170" s="13"/>
      <c r="VHV170" s="13"/>
      <c r="VHW170" s="13"/>
      <c r="VHX170" s="13"/>
      <c r="VHY170" s="13"/>
      <c r="VHZ170" s="13"/>
      <c r="VIA170" s="13"/>
      <c r="VIB170" s="13"/>
      <c r="VIC170" s="13"/>
      <c r="VID170" s="13"/>
      <c r="VIE170" s="13"/>
      <c r="VIF170" s="13"/>
      <c r="VIG170" s="13"/>
      <c r="VIH170" s="13"/>
      <c r="VII170" s="13"/>
      <c r="VIJ170" s="13"/>
      <c r="VIK170" s="13"/>
      <c r="VIL170" s="13"/>
      <c r="VIM170" s="13"/>
      <c r="VIN170" s="13"/>
      <c r="VIO170" s="13"/>
      <c r="VIP170" s="13"/>
      <c r="VIQ170" s="13"/>
      <c r="VIR170" s="13"/>
      <c r="VIS170" s="13"/>
      <c r="VIT170" s="13"/>
      <c r="VIU170" s="13"/>
      <c r="VIV170" s="13"/>
      <c r="VIW170" s="13"/>
      <c r="VIX170" s="13"/>
      <c r="VIY170" s="13"/>
      <c r="VIZ170" s="13"/>
      <c r="VJA170" s="13"/>
      <c r="VJB170" s="13"/>
      <c r="VJC170" s="13"/>
      <c r="VJD170" s="13"/>
      <c r="VJE170" s="13"/>
      <c r="VJF170" s="13"/>
      <c r="VJG170" s="13"/>
      <c r="VJH170" s="13"/>
      <c r="VJI170" s="13"/>
      <c r="VJJ170" s="13"/>
      <c r="VJK170" s="13"/>
      <c r="VJL170" s="13"/>
      <c r="VJM170" s="13"/>
      <c r="VJN170" s="13"/>
      <c r="VJO170" s="13"/>
      <c r="VJP170" s="13"/>
      <c r="VJQ170" s="13"/>
      <c r="VJR170" s="13"/>
      <c r="VJS170" s="13"/>
      <c r="VJT170" s="13"/>
      <c r="VJU170" s="13"/>
      <c r="VJV170" s="13"/>
      <c r="VJW170" s="13"/>
      <c r="VJX170" s="13"/>
      <c r="VJY170" s="13"/>
      <c r="VJZ170" s="13"/>
      <c r="VKA170" s="13"/>
      <c r="VKB170" s="13"/>
      <c r="VKC170" s="13"/>
      <c r="VKD170" s="13"/>
      <c r="VKE170" s="13"/>
      <c r="VKF170" s="13"/>
      <c r="VKG170" s="13"/>
      <c r="VKH170" s="13"/>
      <c r="VKI170" s="13"/>
      <c r="VKJ170" s="13"/>
      <c r="VKK170" s="13"/>
      <c r="VKL170" s="13"/>
      <c r="VKM170" s="13"/>
      <c r="VKN170" s="13"/>
      <c r="VKO170" s="13"/>
      <c r="VKP170" s="13"/>
      <c r="VKQ170" s="13"/>
      <c r="VKR170" s="13"/>
      <c r="VKS170" s="13"/>
      <c r="VKT170" s="13"/>
      <c r="VKU170" s="13"/>
      <c r="VKV170" s="13"/>
      <c r="VKW170" s="13"/>
      <c r="VKX170" s="13"/>
      <c r="VKY170" s="13"/>
      <c r="VKZ170" s="13"/>
      <c r="VLA170" s="13"/>
      <c r="VLB170" s="13"/>
      <c r="VLC170" s="13"/>
      <c r="VLD170" s="13"/>
      <c r="VLE170" s="13"/>
      <c r="VLF170" s="13"/>
      <c r="VLG170" s="13"/>
      <c r="VLH170" s="13"/>
      <c r="VLI170" s="13"/>
      <c r="VLJ170" s="13"/>
      <c r="VLK170" s="13"/>
      <c r="VLL170" s="13"/>
      <c r="VLM170" s="13"/>
      <c r="VLN170" s="13"/>
      <c r="VLO170" s="13"/>
      <c r="VLP170" s="13"/>
      <c r="VLQ170" s="13"/>
      <c r="VLR170" s="13"/>
      <c r="VLS170" s="13"/>
      <c r="VLT170" s="13"/>
      <c r="VLU170" s="13"/>
      <c r="VLV170" s="13"/>
      <c r="VLW170" s="13"/>
      <c r="VLX170" s="13"/>
      <c r="VLY170" s="13"/>
      <c r="VLZ170" s="13"/>
      <c r="VMA170" s="13"/>
      <c r="VMB170" s="13"/>
      <c r="VMC170" s="13"/>
      <c r="VMD170" s="13"/>
      <c r="VME170" s="13"/>
      <c r="VMF170" s="13"/>
      <c r="VMG170" s="13"/>
      <c r="VMH170" s="13"/>
      <c r="VMI170" s="13"/>
      <c r="VMJ170" s="13"/>
      <c r="VMK170" s="13"/>
      <c r="VML170" s="13"/>
      <c r="VMM170" s="13"/>
      <c r="VMN170" s="13"/>
      <c r="VMO170" s="13"/>
      <c r="VMP170" s="13"/>
      <c r="VMQ170" s="13"/>
      <c r="VMR170" s="13"/>
      <c r="VMS170" s="13"/>
      <c r="VMT170" s="13"/>
      <c r="VMU170" s="13"/>
      <c r="VMV170" s="13"/>
      <c r="VMW170" s="13"/>
      <c r="VMX170" s="13"/>
      <c r="VMY170" s="13"/>
      <c r="VMZ170" s="13"/>
      <c r="VNA170" s="13"/>
      <c r="VNB170" s="13"/>
      <c r="VNC170" s="13"/>
      <c r="VND170" s="13"/>
      <c r="VNE170" s="13"/>
      <c r="VNF170" s="13"/>
      <c r="VNG170" s="13"/>
      <c r="VNH170" s="13"/>
      <c r="VNI170" s="13"/>
      <c r="VNJ170" s="13"/>
      <c r="VNK170" s="13"/>
      <c r="VNL170" s="13"/>
      <c r="VNM170" s="13"/>
      <c r="VNN170" s="13"/>
      <c r="VNO170" s="13"/>
      <c r="VNP170" s="13"/>
      <c r="VNQ170" s="13"/>
      <c r="VNR170" s="13"/>
      <c r="VNS170" s="13"/>
      <c r="VNT170" s="13"/>
      <c r="VNU170" s="13"/>
      <c r="VNV170" s="13"/>
      <c r="VNW170" s="13"/>
      <c r="VNX170" s="13"/>
      <c r="VNY170" s="13"/>
      <c r="VNZ170" s="13"/>
      <c r="VOA170" s="13"/>
      <c r="VOB170" s="13"/>
      <c r="VOC170" s="13"/>
      <c r="VOD170" s="13"/>
      <c r="VOE170" s="13"/>
      <c r="VOF170" s="13"/>
      <c r="VOG170" s="13"/>
      <c r="VOH170" s="13"/>
      <c r="VOI170" s="13"/>
      <c r="VOJ170" s="13"/>
      <c r="VOK170" s="13"/>
      <c r="VOL170" s="13"/>
      <c r="VOM170" s="13"/>
      <c r="VON170" s="13"/>
      <c r="VOO170" s="13"/>
      <c r="VOP170" s="13"/>
      <c r="VOQ170" s="13"/>
      <c r="VOR170" s="13"/>
      <c r="VOS170" s="13"/>
      <c r="VOT170" s="13"/>
      <c r="VOU170" s="13"/>
      <c r="VOV170" s="13"/>
      <c r="VOW170" s="13"/>
      <c r="VOX170" s="13"/>
      <c r="VOY170" s="13"/>
      <c r="VOZ170" s="13"/>
      <c r="VPA170" s="13"/>
      <c r="VPB170" s="13"/>
      <c r="VPC170" s="13"/>
      <c r="VPD170" s="13"/>
      <c r="VPE170" s="13"/>
      <c r="VPF170" s="13"/>
      <c r="VPG170" s="13"/>
      <c r="VPH170" s="13"/>
      <c r="VPI170" s="13"/>
      <c r="VPJ170" s="13"/>
      <c r="VPK170" s="13"/>
      <c r="VPL170" s="13"/>
      <c r="VPM170" s="13"/>
      <c r="VPN170" s="13"/>
      <c r="VPO170" s="13"/>
      <c r="VPP170" s="13"/>
      <c r="VPQ170" s="13"/>
      <c r="VPR170" s="13"/>
      <c r="VPS170" s="13"/>
      <c r="VPT170" s="13"/>
      <c r="VPU170" s="13"/>
      <c r="VPV170" s="13"/>
      <c r="VPW170" s="13"/>
      <c r="VPX170" s="13"/>
      <c r="VPY170" s="13"/>
      <c r="VPZ170" s="13"/>
      <c r="VQA170" s="13"/>
      <c r="VQB170" s="13"/>
      <c r="VQC170" s="13"/>
      <c r="VQD170" s="13"/>
      <c r="VQE170" s="13"/>
      <c r="VQF170" s="13"/>
      <c r="VQG170" s="13"/>
      <c r="VQH170" s="13"/>
      <c r="VQI170" s="13"/>
      <c r="VQJ170" s="13"/>
      <c r="VQK170" s="13"/>
      <c r="VQL170" s="13"/>
      <c r="VQM170" s="13"/>
      <c r="VQN170" s="13"/>
      <c r="VQO170" s="13"/>
      <c r="VQP170" s="13"/>
      <c r="VQQ170" s="13"/>
      <c r="VQR170" s="13"/>
      <c r="VQS170" s="13"/>
      <c r="VQT170" s="13"/>
      <c r="VQU170" s="13"/>
      <c r="VQV170" s="13"/>
      <c r="VQW170" s="13"/>
      <c r="VQX170" s="13"/>
      <c r="VQY170" s="13"/>
      <c r="VQZ170" s="13"/>
      <c r="VRA170" s="13"/>
      <c r="VRB170" s="13"/>
      <c r="VRC170" s="13"/>
      <c r="VRD170" s="13"/>
      <c r="VRE170" s="13"/>
      <c r="VRF170" s="13"/>
      <c r="VRG170" s="13"/>
      <c r="VRH170" s="13"/>
      <c r="VRI170" s="13"/>
      <c r="VRJ170" s="13"/>
      <c r="VRK170" s="13"/>
      <c r="VRL170" s="13"/>
      <c r="VRM170" s="13"/>
      <c r="VRN170" s="13"/>
      <c r="VRO170" s="13"/>
      <c r="VRP170" s="13"/>
      <c r="VRQ170" s="13"/>
      <c r="VRR170" s="13"/>
      <c r="VRS170" s="13"/>
      <c r="VRT170" s="13"/>
      <c r="VRU170" s="13"/>
      <c r="VRV170" s="13"/>
      <c r="VRW170" s="13"/>
      <c r="VRX170" s="13"/>
      <c r="VRY170" s="13"/>
      <c r="VRZ170" s="13"/>
      <c r="VSA170" s="13"/>
      <c r="VSB170" s="13"/>
      <c r="VSC170" s="13"/>
      <c r="VSD170" s="13"/>
      <c r="VSE170" s="13"/>
      <c r="VSF170" s="13"/>
      <c r="VSG170" s="13"/>
      <c r="VSH170" s="13"/>
      <c r="VSI170" s="13"/>
      <c r="VSJ170" s="13"/>
      <c r="VSK170" s="13"/>
      <c r="VSL170" s="13"/>
      <c r="VSM170" s="13"/>
      <c r="VSN170" s="13"/>
      <c r="VSO170" s="13"/>
      <c r="VSP170" s="13"/>
      <c r="VSQ170" s="13"/>
      <c r="VSR170" s="13"/>
      <c r="VSS170" s="13"/>
      <c r="VST170" s="13"/>
      <c r="VSU170" s="13"/>
      <c r="VSV170" s="13"/>
      <c r="VSW170" s="13"/>
      <c r="VSX170" s="13"/>
      <c r="VSY170" s="13"/>
      <c r="VSZ170" s="13"/>
      <c r="VTA170" s="13"/>
      <c r="VTB170" s="13"/>
      <c r="VTC170" s="13"/>
      <c r="VTD170" s="13"/>
      <c r="VTE170" s="13"/>
      <c r="VTF170" s="13"/>
      <c r="VTG170" s="13"/>
      <c r="VTH170" s="13"/>
      <c r="VTI170" s="13"/>
      <c r="VTJ170" s="13"/>
      <c r="VTK170" s="13"/>
      <c r="VTL170" s="13"/>
      <c r="VTM170" s="13"/>
      <c r="VTN170" s="13"/>
      <c r="VTO170" s="13"/>
      <c r="VTP170" s="13"/>
      <c r="VTQ170" s="13"/>
      <c r="VTR170" s="13"/>
      <c r="VTS170" s="13"/>
      <c r="VTT170" s="13"/>
      <c r="VTU170" s="13"/>
      <c r="VTV170" s="13"/>
      <c r="VTW170" s="13"/>
      <c r="VTX170" s="13"/>
      <c r="VTY170" s="13"/>
      <c r="VTZ170" s="13"/>
      <c r="VUA170" s="13"/>
      <c r="VUB170" s="13"/>
      <c r="VUC170" s="13"/>
      <c r="VUD170" s="13"/>
      <c r="VUE170" s="13"/>
      <c r="VUF170" s="13"/>
      <c r="VUG170" s="13"/>
      <c r="VUH170" s="13"/>
      <c r="VUI170" s="13"/>
      <c r="VUJ170" s="13"/>
      <c r="VUK170" s="13"/>
      <c r="VUL170" s="13"/>
      <c r="VUM170" s="13"/>
      <c r="VUN170" s="13"/>
      <c r="VUO170" s="13"/>
      <c r="VUP170" s="13"/>
      <c r="VUQ170" s="13"/>
      <c r="VUR170" s="13"/>
      <c r="VUS170" s="13"/>
      <c r="VUT170" s="13"/>
      <c r="VUU170" s="13"/>
      <c r="VUV170" s="13"/>
      <c r="VUW170" s="13"/>
      <c r="VUX170" s="13"/>
      <c r="VUY170" s="13"/>
      <c r="VUZ170" s="13"/>
      <c r="VVA170" s="13"/>
      <c r="VVB170" s="13"/>
      <c r="VVC170" s="13"/>
      <c r="VVD170" s="13"/>
      <c r="VVE170" s="13"/>
      <c r="VVF170" s="13"/>
      <c r="VVG170" s="13"/>
      <c r="VVH170" s="13"/>
      <c r="VVI170" s="13"/>
      <c r="VVJ170" s="13"/>
      <c r="VVK170" s="13"/>
      <c r="VVL170" s="13"/>
      <c r="VVM170" s="13"/>
      <c r="VVN170" s="13"/>
      <c r="VVO170" s="13"/>
      <c r="VVP170" s="13"/>
      <c r="VVQ170" s="13"/>
      <c r="VVR170" s="13"/>
      <c r="VVS170" s="13"/>
      <c r="VVT170" s="13"/>
      <c r="VVU170" s="13"/>
      <c r="VVV170" s="13"/>
      <c r="VVW170" s="13"/>
      <c r="VVX170" s="13"/>
      <c r="VVY170" s="13"/>
      <c r="VVZ170" s="13"/>
      <c r="VWA170" s="13"/>
      <c r="VWB170" s="13"/>
      <c r="VWC170" s="13"/>
      <c r="VWD170" s="13"/>
      <c r="VWE170" s="13"/>
      <c r="VWF170" s="13"/>
      <c r="VWG170" s="13"/>
      <c r="VWH170" s="13"/>
      <c r="VWI170" s="13"/>
      <c r="VWJ170" s="13"/>
      <c r="VWK170" s="13"/>
      <c r="VWL170" s="13"/>
      <c r="VWM170" s="13"/>
      <c r="VWN170" s="13"/>
      <c r="VWO170" s="13"/>
      <c r="VWP170" s="13"/>
      <c r="VWQ170" s="13"/>
      <c r="VWR170" s="13"/>
      <c r="VWS170" s="13"/>
      <c r="VWT170" s="13"/>
      <c r="VWU170" s="13"/>
      <c r="VWV170" s="13"/>
      <c r="VWW170" s="13"/>
      <c r="VWX170" s="13"/>
      <c r="VWY170" s="13"/>
      <c r="VWZ170" s="13"/>
      <c r="VXA170" s="13"/>
      <c r="VXB170" s="13"/>
      <c r="VXC170" s="13"/>
      <c r="VXD170" s="13"/>
      <c r="VXE170" s="13"/>
      <c r="VXF170" s="13"/>
      <c r="VXG170" s="13"/>
      <c r="VXH170" s="13"/>
      <c r="VXI170" s="13"/>
      <c r="VXJ170" s="13"/>
      <c r="VXK170" s="13"/>
      <c r="VXL170" s="13"/>
      <c r="VXM170" s="13"/>
      <c r="VXN170" s="13"/>
      <c r="VXO170" s="13"/>
      <c r="VXP170" s="13"/>
      <c r="VXQ170" s="13"/>
      <c r="VXR170" s="13"/>
      <c r="VXS170" s="13"/>
      <c r="VXT170" s="13"/>
      <c r="VXU170" s="13"/>
      <c r="VXV170" s="13"/>
      <c r="VXW170" s="13"/>
      <c r="VXX170" s="13"/>
      <c r="VXY170" s="13"/>
      <c r="VXZ170" s="13"/>
      <c r="VYA170" s="13"/>
      <c r="VYB170" s="13"/>
      <c r="VYC170" s="13"/>
      <c r="VYD170" s="13"/>
      <c r="VYE170" s="13"/>
      <c r="VYF170" s="13"/>
      <c r="VYG170" s="13"/>
      <c r="VYH170" s="13"/>
      <c r="VYI170" s="13"/>
      <c r="VYJ170" s="13"/>
      <c r="VYK170" s="13"/>
      <c r="VYL170" s="13"/>
      <c r="VYM170" s="13"/>
      <c r="VYN170" s="13"/>
      <c r="VYO170" s="13"/>
      <c r="VYP170" s="13"/>
      <c r="VYQ170" s="13"/>
      <c r="VYR170" s="13"/>
      <c r="VYS170" s="13"/>
      <c r="VYT170" s="13"/>
      <c r="VYU170" s="13"/>
      <c r="VYV170" s="13"/>
      <c r="VYW170" s="13"/>
      <c r="VYX170" s="13"/>
      <c r="VYY170" s="13"/>
      <c r="VYZ170" s="13"/>
      <c r="VZA170" s="13"/>
      <c r="VZB170" s="13"/>
      <c r="VZC170" s="13"/>
      <c r="VZD170" s="13"/>
      <c r="VZE170" s="13"/>
      <c r="VZF170" s="13"/>
      <c r="VZG170" s="13"/>
      <c r="VZH170" s="13"/>
      <c r="VZI170" s="13"/>
      <c r="VZJ170" s="13"/>
      <c r="VZK170" s="13"/>
      <c r="VZL170" s="13"/>
      <c r="VZM170" s="13"/>
      <c r="VZN170" s="13"/>
      <c r="VZO170" s="13"/>
      <c r="VZP170" s="13"/>
      <c r="VZQ170" s="13"/>
      <c r="VZR170" s="13"/>
      <c r="VZS170" s="13"/>
      <c r="VZT170" s="13"/>
      <c r="VZU170" s="13"/>
      <c r="VZV170" s="13"/>
      <c r="VZW170" s="13"/>
      <c r="VZX170" s="13"/>
      <c r="VZY170" s="13"/>
      <c r="VZZ170" s="13"/>
      <c r="WAA170" s="13"/>
      <c r="WAB170" s="13"/>
      <c r="WAC170" s="13"/>
      <c r="WAD170" s="13"/>
      <c r="WAE170" s="13"/>
      <c r="WAF170" s="13"/>
      <c r="WAG170" s="13"/>
      <c r="WAH170" s="13"/>
      <c r="WAI170" s="13"/>
      <c r="WAJ170" s="13"/>
      <c r="WAK170" s="13"/>
      <c r="WAL170" s="13"/>
      <c r="WAM170" s="13"/>
      <c r="WAN170" s="13"/>
      <c r="WAO170" s="13"/>
      <c r="WAP170" s="13"/>
      <c r="WAQ170" s="13"/>
      <c r="WAR170" s="13"/>
      <c r="WAS170" s="13"/>
      <c r="WAT170" s="13"/>
      <c r="WAU170" s="13"/>
      <c r="WAV170" s="13"/>
      <c r="WAW170" s="13"/>
      <c r="WAX170" s="13"/>
      <c r="WAY170" s="13"/>
      <c r="WAZ170" s="13"/>
      <c r="WBA170" s="13"/>
      <c r="WBB170" s="13"/>
      <c r="WBC170" s="13"/>
      <c r="WBD170" s="13"/>
      <c r="WBE170" s="13"/>
      <c r="WBF170" s="13"/>
      <c r="WBG170" s="13"/>
      <c r="WBH170" s="13"/>
      <c r="WBI170" s="13"/>
      <c r="WBJ170" s="13"/>
      <c r="WBK170" s="13"/>
      <c r="WBL170" s="13"/>
      <c r="WBM170" s="13"/>
      <c r="WBN170" s="13"/>
      <c r="WBO170" s="13"/>
      <c r="WBP170" s="13"/>
      <c r="WBQ170" s="13"/>
      <c r="WBR170" s="13"/>
      <c r="WBS170" s="13"/>
      <c r="WBT170" s="13"/>
      <c r="WBU170" s="13"/>
      <c r="WBV170" s="13"/>
      <c r="WBW170" s="13"/>
      <c r="WBX170" s="13"/>
      <c r="WBY170" s="13"/>
      <c r="WBZ170" s="13"/>
      <c r="WCA170" s="13"/>
      <c r="WCB170" s="13"/>
      <c r="WCC170" s="13"/>
      <c r="WCD170" s="13"/>
      <c r="WCE170" s="13"/>
      <c r="WCF170" s="13"/>
      <c r="WCG170" s="13"/>
      <c r="WCH170" s="13"/>
      <c r="WCI170" s="13"/>
      <c r="WCJ170" s="13"/>
      <c r="WCK170" s="13"/>
      <c r="WCL170" s="13"/>
      <c r="WCM170" s="13"/>
      <c r="WCN170" s="13"/>
      <c r="WCO170" s="13"/>
      <c r="WCP170" s="13"/>
      <c r="WCQ170" s="13"/>
      <c r="WCR170" s="13"/>
      <c r="WCS170" s="13"/>
      <c r="WCT170" s="13"/>
      <c r="WCU170" s="13"/>
      <c r="WCV170" s="13"/>
      <c r="WCW170" s="13"/>
      <c r="WCX170" s="13"/>
      <c r="WCY170" s="13"/>
      <c r="WCZ170" s="13"/>
      <c r="WDA170" s="13"/>
      <c r="WDB170" s="13"/>
      <c r="WDC170" s="13"/>
      <c r="WDD170" s="13"/>
      <c r="WDE170" s="13"/>
      <c r="WDF170" s="13"/>
      <c r="WDG170" s="13"/>
      <c r="WDH170" s="13"/>
      <c r="WDI170" s="13"/>
      <c r="WDJ170" s="13"/>
      <c r="WDK170" s="13"/>
      <c r="WDL170" s="13"/>
      <c r="WDM170" s="13"/>
      <c r="WDN170" s="13"/>
      <c r="WDO170" s="13"/>
      <c r="WDP170" s="13"/>
      <c r="WDQ170" s="13"/>
      <c r="WDR170" s="13"/>
      <c r="WDS170" s="13"/>
      <c r="WDT170" s="13"/>
      <c r="WDU170" s="13"/>
      <c r="WDV170" s="13"/>
      <c r="WDW170" s="13"/>
      <c r="WDX170" s="13"/>
      <c r="WDY170" s="13"/>
      <c r="WDZ170" s="13"/>
      <c r="WEA170" s="13"/>
      <c r="WEB170" s="13"/>
      <c r="WEC170" s="13"/>
      <c r="WED170" s="13"/>
      <c r="WEE170" s="13"/>
      <c r="WEF170" s="13"/>
      <c r="WEG170" s="13"/>
      <c r="WEH170" s="13"/>
      <c r="WEI170" s="13"/>
      <c r="WEJ170" s="13"/>
      <c r="WEK170" s="13"/>
      <c r="WEL170" s="13"/>
      <c r="WEM170" s="13"/>
      <c r="WEN170" s="13"/>
      <c r="WEO170" s="13"/>
      <c r="WEP170" s="13"/>
      <c r="WEQ170" s="13"/>
      <c r="WER170" s="13"/>
      <c r="WES170" s="13"/>
      <c r="WET170" s="13"/>
      <c r="WEU170" s="13"/>
      <c r="WEV170" s="13"/>
      <c r="WEW170" s="13"/>
      <c r="WEX170" s="13"/>
      <c r="WEY170" s="13"/>
      <c r="WEZ170" s="13"/>
      <c r="WFA170" s="13"/>
      <c r="WFB170" s="13"/>
      <c r="WFC170" s="13"/>
      <c r="WFD170" s="13"/>
      <c r="WFE170" s="13"/>
      <c r="WFF170" s="13"/>
      <c r="WFG170" s="13"/>
      <c r="WFH170" s="13"/>
      <c r="WFI170" s="13"/>
      <c r="WFJ170" s="13"/>
      <c r="WFK170" s="13"/>
      <c r="WFL170" s="13"/>
      <c r="WFM170" s="13"/>
      <c r="WFN170" s="13"/>
      <c r="WFO170" s="13"/>
      <c r="WFP170" s="13"/>
      <c r="WFQ170" s="13"/>
      <c r="WFR170" s="13"/>
      <c r="WFS170" s="13"/>
      <c r="WFT170" s="13"/>
      <c r="WFU170" s="13"/>
      <c r="WFV170" s="13"/>
      <c r="WFW170" s="13"/>
      <c r="WFX170" s="13"/>
      <c r="WFY170" s="13"/>
      <c r="WFZ170" s="13"/>
      <c r="WGA170" s="13"/>
      <c r="WGB170" s="13"/>
      <c r="WGC170" s="13"/>
      <c r="WGD170" s="13"/>
      <c r="WGE170" s="13"/>
      <c r="WGF170" s="13"/>
      <c r="WGG170" s="13"/>
      <c r="WGH170" s="13"/>
      <c r="WGI170" s="13"/>
      <c r="WGJ170" s="13"/>
      <c r="WGK170" s="13"/>
      <c r="WGL170" s="13"/>
      <c r="WGM170" s="13"/>
      <c r="WGN170" s="13"/>
      <c r="WGO170" s="13"/>
      <c r="WGP170" s="13"/>
      <c r="WGQ170" s="13"/>
      <c r="WGR170" s="13"/>
      <c r="WGS170" s="13"/>
      <c r="WGT170" s="13"/>
      <c r="WGU170" s="13"/>
      <c r="WGV170" s="13"/>
      <c r="WGW170" s="13"/>
      <c r="WGX170" s="13"/>
      <c r="WGY170" s="13"/>
      <c r="WGZ170" s="13"/>
      <c r="WHA170" s="13"/>
      <c r="WHB170" s="13"/>
      <c r="WHC170" s="13"/>
      <c r="WHD170" s="13"/>
      <c r="WHE170" s="13"/>
      <c r="WHF170" s="13"/>
      <c r="WHG170" s="13"/>
      <c r="WHH170" s="13"/>
      <c r="WHI170" s="13"/>
      <c r="WHJ170" s="13"/>
      <c r="WHK170" s="13"/>
      <c r="WHL170" s="13"/>
      <c r="WHM170" s="13"/>
      <c r="WHN170" s="13"/>
      <c r="WHO170" s="13"/>
      <c r="WHP170" s="13"/>
      <c r="WHQ170" s="13"/>
      <c r="WHR170" s="13"/>
      <c r="WHS170" s="13"/>
      <c r="WHT170" s="13"/>
      <c r="WHU170" s="13"/>
      <c r="WHV170" s="13"/>
      <c r="WHW170" s="13"/>
      <c r="WHX170" s="13"/>
      <c r="WHY170" s="13"/>
      <c r="WHZ170" s="13"/>
      <c r="WIA170" s="13"/>
      <c r="WIB170" s="13"/>
      <c r="WIC170" s="13"/>
      <c r="WID170" s="13"/>
      <c r="WIE170" s="13"/>
      <c r="WIF170" s="13"/>
      <c r="WIG170" s="13"/>
      <c r="WIH170" s="13"/>
      <c r="WII170" s="13"/>
      <c r="WIJ170" s="13"/>
      <c r="WIK170" s="13"/>
      <c r="WIL170" s="13"/>
      <c r="WIM170" s="13"/>
      <c r="WIN170" s="13"/>
      <c r="WIO170" s="13"/>
      <c r="WIP170" s="13"/>
      <c r="WIQ170" s="13"/>
      <c r="WIR170" s="13"/>
      <c r="WIS170" s="13"/>
      <c r="WIT170" s="13"/>
      <c r="WIU170" s="13"/>
      <c r="WIV170" s="13"/>
      <c r="WIW170" s="13"/>
      <c r="WIX170" s="13"/>
      <c r="WIY170" s="13"/>
      <c r="WIZ170" s="13"/>
      <c r="WJA170" s="13"/>
      <c r="WJB170" s="13"/>
      <c r="WJC170" s="13"/>
      <c r="WJD170" s="13"/>
      <c r="WJE170" s="13"/>
      <c r="WJF170" s="13"/>
      <c r="WJG170" s="13"/>
      <c r="WJH170" s="13"/>
      <c r="WJI170" s="13"/>
      <c r="WJJ170" s="13"/>
      <c r="WJK170" s="13"/>
      <c r="WJL170" s="13"/>
      <c r="WJM170" s="13"/>
      <c r="WJN170" s="13"/>
      <c r="WJO170" s="13"/>
      <c r="WJP170" s="13"/>
      <c r="WJQ170" s="13"/>
      <c r="WJR170" s="13"/>
      <c r="WJS170" s="13"/>
      <c r="WJT170" s="13"/>
      <c r="WJU170" s="13"/>
      <c r="WJV170" s="13"/>
      <c r="WJW170" s="13"/>
      <c r="WJX170" s="13"/>
      <c r="WJY170" s="13"/>
      <c r="WJZ170" s="13"/>
      <c r="WKA170" s="13"/>
      <c r="WKB170" s="13"/>
      <c r="WKC170" s="13"/>
      <c r="WKD170" s="13"/>
      <c r="WKE170" s="13"/>
      <c r="WKF170" s="13"/>
      <c r="WKG170" s="13"/>
      <c r="WKH170" s="13"/>
      <c r="WKI170" s="13"/>
      <c r="WKJ170" s="13"/>
      <c r="WKK170" s="13"/>
      <c r="WKL170" s="13"/>
      <c r="WKM170" s="13"/>
      <c r="WKN170" s="13"/>
      <c r="WKO170" s="13"/>
      <c r="WKP170" s="13"/>
      <c r="WKQ170" s="13"/>
      <c r="WKR170" s="13"/>
      <c r="WKS170" s="13"/>
      <c r="WKT170" s="13"/>
      <c r="WKU170" s="13"/>
      <c r="WKV170" s="13"/>
      <c r="WKW170" s="13"/>
      <c r="WKX170" s="13"/>
      <c r="WKY170" s="13"/>
      <c r="WKZ170" s="13"/>
      <c r="WLA170" s="13"/>
      <c r="WLB170" s="13"/>
      <c r="WLC170" s="13"/>
      <c r="WLD170" s="13"/>
      <c r="WLE170" s="13"/>
      <c r="WLF170" s="13"/>
      <c r="WLG170" s="13"/>
      <c r="WLH170" s="13"/>
      <c r="WLI170" s="13"/>
      <c r="WLJ170" s="13"/>
      <c r="WLK170" s="13"/>
      <c r="WLL170" s="13"/>
      <c r="WLM170" s="13"/>
      <c r="WLN170" s="13"/>
      <c r="WLO170" s="13"/>
      <c r="WLP170" s="13"/>
      <c r="WLQ170" s="13"/>
      <c r="WLR170" s="13"/>
      <c r="WLS170" s="13"/>
      <c r="WLT170" s="13"/>
      <c r="WLU170" s="13"/>
      <c r="WLV170" s="13"/>
      <c r="WLW170" s="13"/>
      <c r="WLX170" s="13"/>
      <c r="WLY170" s="13"/>
      <c r="WLZ170" s="13"/>
      <c r="WMA170" s="13"/>
      <c r="WMB170" s="13"/>
      <c r="WMC170" s="13"/>
      <c r="WMD170" s="13"/>
      <c r="WME170" s="13"/>
      <c r="WMF170" s="13"/>
      <c r="WMG170" s="13"/>
      <c r="WMH170" s="13"/>
      <c r="WMI170" s="13"/>
      <c r="WMJ170" s="13"/>
      <c r="WMK170" s="13"/>
      <c r="WML170" s="13"/>
      <c r="WMM170" s="13"/>
      <c r="WMN170" s="13"/>
      <c r="WMO170" s="13"/>
      <c r="WMP170" s="13"/>
      <c r="WMQ170" s="13"/>
      <c r="WMR170" s="13"/>
      <c r="WMS170" s="13"/>
      <c r="WMT170" s="13"/>
      <c r="WMU170" s="13"/>
      <c r="WMV170" s="13"/>
      <c r="WMW170" s="13"/>
      <c r="WMX170" s="13"/>
      <c r="WMY170" s="13"/>
      <c r="WMZ170" s="13"/>
      <c r="WNA170" s="13"/>
      <c r="WNB170" s="13"/>
      <c r="WNC170" s="13"/>
      <c r="WND170" s="13"/>
      <c r="WNE170" s="13"/>
      <c r="WNF170" s="13"/>
      <c r="WNG170" s="13"/>
      <c r="WNH170" s="13"/>
      <c r="WNI170" s="13"/>
      <c r="WNJ170" s="13"/>
      <c r="WNK170" s="13"/>
      <c r="WNL170" s="13"/>
      <c r="WNM170" s="13"/>
      <c r="WNN170" s="13"/>
      <c r="WNO170" s="13"/>
      <c r="WNP170" s="13"/>
      <c r="WNQ170" s="13"/>
      <c r="WNR170" s="13"/>
      <c r="WNS170" s="13"/>
      <c r="WNT170" s="13"/>
      <c r="WNU170" s="13"/>
      <c r="WNV170" s="13"/>
      <c r="WNW170" s="13"/>
      <c r="WNX170" s="13"/>
      <c r="WNY170" s="13"/>
      <c r="WNZ170" s="13"/>
      <c r="WOA170" s="13"/>
      <c r="WOB170" s="13"/>
      <c r="WOC170" s="13"/>
      <c r="WOD170" s="13"/>
      <c r="WOE170" s="13"/>
      <c r="WOF170" s="13"/>
      <c r="WOG170" s="13"/>
      <c r="WOH170" s="13"/>
      <c r="WOI170" s="13"/>
      <c r="WOJ170" s="13"/>
      <c r="WOK170" s="13"/>
      <c r="WOL170" s="13"/>
      <c r="WOM170" s="13"/>
      <c r="WON170" s="13"/>
      <c r="WOO170" s="13"/>
      <c r="WOP170" s="13"/>
      <c r="WOQ170" s="13"/>
      <c r="WOR170" s="13"/>
      <c r="WOS170" s="13"/>
      <c r="WOT170" s="13"/>
      <c r="WOU170" s="13"/>
      <c r="WOV170" s="13"/>
      <c r="WOW170" s="13"/>
      <c r="WOX170" s="13"/>
      <c r="WOY170" s="13"/>
      <c r="WOZ170" s="13"/>
      <c r="WPA170" s="13"/>
      <c r="WPB170" s="13"/>
      <c r="WPC170" s="13"/>
      <c r="WPD170" s="13"/>
      <c r="WPE170" s="13"/>
      <c r="WPF170" s="13"/>
      <c r="WPG170" s="13"/>
      <c r="WPH170" s="13"/>
      <c r="WPI170" s="13"/>
      <c r="WPJ170" s="13"/>
      <c r="WPK170" s="13"/>
      <c r="WPL170" s="13"/>
      <c r="WPM170" s="13"/>
      <c r="WPN170" s="13"/>
      <c r="WPO170" s="13"/>
      <c r="WPP170" s="13"/>
      <c r="WPQ170" s="13"/>
      <c r="WPR170" s="13"/>
      <c r="WPS170" s="13"/>
      <c r="WPT170" s="13"/>
      <c r="WPU170" s="13"/>
      <c r="WPV170" s="13"/>
      <c r="WPW170" s="13"/>
      <c r="WPX170" s="13"/>
      <c r="WPY170" s="13"/>
      <c r="WPZ170" s="13"/>
      <c r="WQA170" s="13"/>
      <c r="WQB170" s="13"/>
      <c r="WQC170" s="13"/>
      <c r="WQD170" s="13"/>
      <c r="WQE170" s="13"/>
      <c r="WQF170" s="13"/>
      <c r="WQG170" s="13"/>
      <c r="WQH170" s="13"/>
      <c r="WQI170" s="13"/>
      <c r="WQJ170" s="13"/>
      <c r="WQK170" s="13"/>
      <c r="WQL170" s="13"/>
      <c r="WQM170" s="13"/>
      <c r="WQN170" s="13"/>
      <c r="WQO170" s="13"/>
      <c r="WQP170" s="13"/>
      <c r="WQQ170" s="13"/>
      <c r="WQR170" s="13"/>
      <c r="WQS170" s="13"/>
      <c r="WQT170" s="13"/>
      <c r="WQU170" s="13"/>
      <c r="WQV170" s="13"/>
      <c r="WQW170" s="13"/>
      <c r="WQX170" s="13"/>
      <c r="WQY170" s="13"/>
      <c r="WQZ170" s="13"/>
      <c r="WRA170" s="13"/>
      <c r="WRB170" s="13"/>
      <c r="WRC170" s="13"/>
      <c r="WRD170" s="13"/>
      <c r="WRE170" s="13"/>
      <c r="WRF170" s="13"/>
      <c r="WRG170" s="13"/>
      <c r="WRH170" s="13"/>
      <c r="WRI170" s="13"/>
      <c r="WRJ170" s="13"/>
      <c r="WRK170" s="13"/>
      <c r="WRL170" s="13"/>
      <c r="WRM170" s="13"/>
      <c r="WRN170" s="13"/>
      <c r="WRO170" s="13"/>
      <c r="WRP170" s="13"/>
      <c r="WRQ170" s="13"/>
      <c r="WRR170" s="13"/>
      <c r="WRS170" s="13"/>
      <c r="WRT170" s="13"/>
      <c r="WRU170" s="13"/>
      <c r="WRV170" s="13"/>
      <c r="WRW170" s="13"/>
      <c r="WRX170" s="13"/>
      <c r="WRY170" s="13"/>
      <c r="WRZ170" s="13"/>
      <c r="WSA170" s="13"/>
      <c r="WSB170" s="13"/>
      <c r="WSC170" s="13"/>
      <c r="WSD170" s="13"/>
      <c r="WSE170" s="13"/>
      <c r="WSF170" s="13"/>
      <c r="WSG170" s="13"/>
      <c r="WSH170" s="13"/>
      <c r="WSI170" s="13"/>
      <c r="WSJ170" s="13"/>
      <c r="WSK170" s="13"/>
      <c r="WSL170" s="13"/>
      <c r="WSM170" s="13"/>
      <c r="WSN170" s="13"/>
      <c r="WSO170" s="13"/>
      <c r="WSP170" s="13"/>
      <c r="WSQ170" s="13"/>
      <c r="WSR170" s="13"/>
      <c r="WSS170" s="13"/>
      <c r="WST170" s="13"/>
      <c r="WSU170" s="13"/>
      <c r="WSV170" s="13"/>
      <c r="WSW170" s="13"/>
      <c r="WSX170" s="13"/>
      <c r="WSY170" s="13"/>
      <c r="WSZ170" s="13"/>
      <c r="WTA170" s="13"/>
      <c r="WTB170" s="13"/>
      <c r="WTC170" s="13"/>
      <c r="WTD170" s="13"/>
      <c r="WTE170" s="13"/>
      <c r="WTF170" s="13"/>
      <c r="WTG170" s="13"/>
      <c r="WTH170" s="13"/>
      <c r="WTI170" s="13"/>
      <c r="WTJ170" s="13"/>
      <c r="WTK170" s="13"/>
      <c r="WTL170" s="13"/>
      <c r="WTM170" s="13"/>
      <c r="WTN170" s="13"/>
      <c r="WTO170" s="13"/>
      <c r="WTP170" s="13"/>
      <c r="WTQ170" s="13"/>
      <c r="WTR170" s="13"/>
      <c r="WTS170" s="13"/>
      <c r="WTT170" s="13"/>
      <c r="WTU170" s="13"/>
      <c r="WTV170" s="13"/>
      <c r="WTW170" s="13"/>
      <c r="WTX170" s="13"/>
      <c r="WTY170" s="13"/>
      <c r="WTZ170" s="13"/>
      <c r="WUA170" s="13"/>
      <c r="WUB170" s="13"/>
      <c r="WUC170" s="13"/>
      <c r="WUD170" s="13"/>
      <c r="WUE170" s="13"/>
      <c r="WUF170" s="13"/>
      <c r="WUG170" s="13"/>
      <c r="WUH170" s="13"/>
      <c r="WUI170" s="13"/>
      <c r="WUJ170" s="13"/>
      <c r="WUK170" s="13"/>
      <c r="WUL170" s="13"/>
      <c r="WUM170" s="13"/>
      <c r="WUN170" s="13"/>
      <c r="WUO170" s="13"/>
      <c r="WUP170" s="13"/>
      <c r="WUQ170" s="13"/>
      <c r="WUR170" s="13"/>
      <c r="WUS170" s="13"/>
      <c r="WUT170" s="13"/>
      <c r="WUU170" s="13"/>
      <c r="WUV170" s="13"/>
      <c r="WUW170" s="13"/>
      <c r="WUX170" s="13"/>
      <c r="WUY170" s="13"/>
      <c r="WUZ170" s="13"/>
      <c r="WVA170" s="13"/>
      <c r="WVB170" s="13"/>
      <c r="WVC170" s="13"/>
      <c r="WVD170" s="13"/>
      <c r="WVE170" s="13"/>
      <c r="WVF170" s="13"/>
      <c r="WVG170" s="13"/>
      <c r="WVH170" s="13"/>
      <c r="WVI170" s="13"/>
      <c r="WVJ170" s="13"/>
      <c r="WVK170" s="13"/>
      <c r="WVL170" s="13"/>
      <c r="WVM170" s="13"/>
      <c r="WVN170" s="13"/>
      <c r="WVO170" s="13"/>
      <c r="WVP170" s="13"/>
      <c r="WVQ170" s="13"/>
      <c r="WVR170" s="13"/>
      <c r="WVS170" s="13"/>
      <c r="WVT170" s="13"/>
      <c r="WVU170" s="13"/>
      <c r="WVV170" s="13"/>
      <c r="WVW170" s="13"/>
      <c r="WVX170" s="13"/>
      <c r="WVY170" s="13"/>
      <c r="WVZ170" s="13"/>
      <c r="WWA170" s="13"/>
      <c r="WWB170" s="13"/>
      <c r="WWC170" s="13"/>
      <c r="WWD170" s="13"/>
      <c r="WWE170" s="13"/>
      <c r="WWF170" s="13"/>
      <c r="WWG170" s="13"/>
      <c r="WWH170" s="13"/>
      <c r="WWI170" s="13"/>
      <c r="WWJ170" s="13"/>
      <c r="WWK170" s="13"/>
      <c r="WWL170" s="13"/>
      <c r="WWM170" s="13"/>
      <c r="WWN170" s="13"/>
      <c r="WWO170" s="13"/>
      <c r="WWP170" s="13"/>
      <c r="WWQ170" s="13"/>
      <c r="WWR170" s="13"/>
      <c r="WWS170" s="13"/>
      <c r="WWT170" s="13"/>
      <c r="WWU170" s="13"/>
      <c r="WWV170" s="13"/>
      <c r="WWW170" s="13"/>
      <c r="WWX170" s="13"/>
      <c r="WWY170" s="13"/>
      <c r="WWZ170" s="13"/>
      <c r="WXA170" s="13"/>
      <c r="WXB170" s="13"/>
      <c r="WXC170" s="13"/>
      <c r="WXD170" s="13"/>
      <c r="WXE170" s="13"/>
      <c r="WXF170" s="13"/>
      <c r="WXG170" s="13"/>
      <c r="WXH170" s="13"/>
      <c r="WXI170" s="13"/>
      <c r="WXJ170" s="13"/>
      <c r="WXK170" s="13"/>
      <c r="WXL170" s="13"/>
      <c r="WXM170" s="13"/>
      <c r="WXN170" s="13"/>
      <c r="WXO170" s="13"/>
      <c r="WXP170" s="13"/>
      <c r="WXQ170" s="13"/>
      <c r="WXR170" s="13"/>
      <c r="WXS170" s="13"/>
      <c r="WXT170" s="13"/>
      <c r="WXU170" s="13"/>
      <c r="WXV170" s="13"/>
      <c r="WXW170" s="13"/>
      <c r="WXX170" s="13"/>
      <c r="WXY170" s="13"/>
      <c r="WXZ170" s="13"/>
      <c r="WYA170" s="13"/>
      <c r="WYB170" s="13"/>
      <c r="WYC170" s="13"/>
      <c r="WYD170" s="13"/>
      <c r="WYE170" s="13"/>
      <c r="WYF170" s="13"/>
      <c r="WYG170" s="13"/>
      <c r="WYH170" s="13"/>
      <c r="WYI170" s="13"/>
      <c r="WYJ170" s="13"/>
      <c r="WYK170" s="13"/>
      <c r="WYL170" s="13"/>
      <c r="WYM170" s="13"/>
      <c r="WYN170" s="13"/>
      <c r="WYO170" s="13"/>
      <c r="WYP170" s="13"/>
      <c r="WYQ170" s="13"/>
      <c r="WYR170" s="13"/>
      <c r="WYS170" s="13"/>
      <c r="WYT170" s="13"/>
      <c r="WYU170" s="13"/>
      <c r="WYV170" s="13"/>
      <c r="WYW170" s="13"/>
      <c r="WYX170" s="13"/>
      <c r="WYY170" s="13"/>
      <c r="WYZ170" s="13"/>
      <c r="WZA170" s="13"/>
      <c r="WZB170" s="13"/>
      <c r="WZC170" s="13"/>
      <c r="WZD170" s="13"/>
      <c r="WZE170" s="13"/>
      <c r="WZF170" s="13"/>
      <c r="WZG170" s="13"/>
      <c r="WZH170" s="13"/>
      <c r="WZI170" s="13"/>
      <c r="WZJ170" s="13"/>
      <c r="WZK170" s="13"/>
      <c r="WZL170" s="13"/>
      <c r="WZM170" s="13"/>
      <c r="WZN170" s="13"/>
      <c r="WZO170" s="13"/>
      <c r="WZP170" s="13"/>
      <c r="WZQ170" s="13"/>
      <c r="WZR170" s="13"/>
      <c r="WZS170" s="13"/>
      <c r="WZT170" s="13"/>
      <c r="WZU170" s="13"/>
      <c r="WZV170" s="13"/>
      <c r="WZW170" s="13"/>
      <c r="WZX170" s="13"/>
      <c r="WZY170" s="13"/>
      <c r="WZZ170" s="13"/>
      <c r="XAA170" s="13"/>
      <c r="XAB170" s="13"/>
      <c r="XAC170" s="13"/>
      <c r="XAD170" s="13"/>
      <c r="XAE170" s="13"/>
      <c r="XAF170" s="13"/>
      <c r="XAG170" s="13"/>
      <c r="XAH170" s="13"/>
      <c r="XAI170" s="13"/>
      <c r="XAJ170" s="13"/>
      <c r="XAK170" s="13"/>
      <c r="XAL170" s="13"/>
      <c r="XAM170" s="13"/>
      <c r="XAN170" s="13"/>
      <c r="XAO170" s="13"/>
      <c r="XAP170" s="13"/>
      <c r="XAQ170" s="13"/>
      <c r="XAR170" s="13"/>
      <c r="XAS170" s="13"/>
      <c r="XAT170" s="13"/>
      <c r="XAU170" s="13"/>
      <c r="XAV170" s="13"/>
      <c r="XAW170" s="13"/>
      <c r="XAX170" s="13"/>
      <c r="XAY170" s="13"/>
      <c r="XAZ170" s="13"/>
      <c r="XBA170" s="13"/>
      <c r="XBB170" s="13"/>
      <c r="XBC170" s="13"/>
      <c r="XBD170" s="13"/>
      <c r="XBE170" s="13"/>
      <c r="XBF170" s="13"/>
      <c r="XBG170" s="13"/>
      <c r="XBH170" s="13"/>
      <c r="XBI170" s="13"/>
      <c r="XBJ170" s="13"/>
      <c r="XBK170" s="13"/>
      <c r="XBL170" s="13"/>
      <c r="XBM170" s="13"/>
      <c r="XBN170" s="13"/>
      <c r="XBO170" s="13"/>
      <c r="XBP170" s="13"/>
      <c r="XBQ170" s="13"/>
      <c r="XBR170" s="13"/>
      <c r="XBS170" s="13"/>
      <c r="XBT170" s="13"/>
      <c r="XBU170" s="13"/>
      <c r="XBV170" s="13"/>
      <c r="XBW170" s="13"/>
      <c r="XBX170" s="13"/>
      <c r="XBY170" s="13"/>
      <c r="XBZ170" s="13"/>
      <c r="XCA170" s="13"/>
      <c r="XCB170" s="13"/>
      <c r="XCC170" s="13"/>
      <c r="XCD170" s="13"/>
      <c r="XCE170" s="13"/>
      <c r="XCF170" s="13"/>
      <c r="XCG170" s="13"/>
      <c r="XCH170" s="13"/>
      <c r="XCI170" s="13"/>
      <c r="XCJ170" s="13"/>
      <c r="XCK170" s="13"/>
      <c r="XCL170" s="13"/>
      <c r="XCM170" s="13"/>
      <c r="XCN170" s="13"/>
      <c r="XCO170" s="13"/>
      <c r="XCP170" s="13"/>
      <c r="XCQ170" s="13"/>
      <c r="XCR170" s="13"/>
      <c r="XCS170" s="13"/>
      <c r="XCT170" s="13"/>
      <c r="XCU170" s="13"/>
      <c r="XCV170" s="13"/>
      <c r="XCW170" s="13"/>
      <c r="XCX170" s="13"/>
      <c r="XCY170" s="13"/>
      <c r="XCZ170" s="13"/>
      <c r="XDA170" s="13"/>
      <c r="XDB170" s="13"/>
      <c r="XDC170" s="13"/>
      <c r="XDD170" s="13"/>
      <c r="XDE170" s="13"/>
      <c r="XDF170" s="13"/>
      <c r="XDG170" s="13"/>
      <c r="XDH170" s="13"/>
      <c r="XDI170" s="13"/>
      <c r="XDJ170" s="13"/>
      <c r="XDK170" s="13"/>
      <c r="XDL170" s="13"/>
      <c r="XDM170" s="13"/>
      <c r="XDN170" s="13"/>
      <c r="XDO170" s="13"/>
      <c r="XDP170" s="13"/>
      <c r="XDQ170" s="13"/>
      <c r="XDR170" s="13"/>
      <c r="XDS170" s="13"/>
      <c r="XDT170" s="13"/>
      <c r="XDU170" s="13"/>
      <c r="XDV170" s="13"/>
      <c r="XDW170" s="13"/>
      <c r="XDX170" s="13"/>
      <c r="XDY170" s="13"/>
      <c r="XDZ170" s="13"/>
      <c r="XEA170" s="13"/>
      <c r="XEB170" s="13"/>
      <c r="XEC170" s="13"/>
      <c r="XED170" s="13"/>
      <c r="XEE170" s="13"/>
      <c r="XEF170" s="13"/>
      <c r="XEG170" s="13"/>
      <c r="XEH170" s="13"/>
      <c r="XEI170" s="13"/>
      <c r="XEJ170" s="13"/>
      <c r="XEK170" s="13"/>
      <c r="XEL170" s="13"/>
      <c r="XEM170" s="13"/>
      <c r="XEN170" s="13"/>
      <c r="XEO170" s="13"/>
      <c r="XEP170" s="13"/>
      <c r="XEQ170" s="13"/>
      <c r="XER170" s="13"/>
      <c r="XES170" s="13"/>
      <c r="XET170" s="13"/>
      <c r="XEU170" s="13"/>
      <c r="XEV170" s="13"/>
      <c r="XEW170" s="13"/>
      <c r="XEX170" s="13"/>
      <c r="XEY170" s="13"/>
      <c r="XEZ170" s="13"/>
      <c r="XFA170" s="13"/>
      <c r="XFB170" s="13"/>
      <c r="XFC170" s="13"/>
    </row>
    <row r="171" spans="1:16383" ht="30" x14ac:dyDescent="0.25">
      <c r="A171" s="10">
        <v>161</v>
      </c>
      <c r="B171" s="19">
        <v>29</v>
      </c>
      <c r="C171" s="79">
        <v>45194</v>
      </c>
      <c r="D171" s="19" t="s">
        <v>2992</v>
      </c>
      <c r="E171" s="19" t="s">
        <v>14</v>
      </c>
      <c r="F171" s="86" t="s">
        <v>1139</v>
      </c>
      <c r="G171" s="79" t="s">
        <v>3070</v>
      </c>
      <c r="H171" s="86" t="s">
        <v>21</v>
      </c>
      <c r="I171" s="19">
        <v>35000000</v>
      </c>
      <c r="J171" s="19" t="s">
        <v>13</v>
      </c>
      <c r="K171" s="81">
        <v>45194</v>
      </c>
      <c r="L171" s="85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  <c r="CN171" s="62"/>
      <c r="CO171" s="62"/>
      <c r="CP171" s="62"/>
      <c r="CQ171" s="62"/>
      <c r="CR171" s="62"/>
      <c r="CS171" s="62"/>
      <c r="CT171" s="62"/>
      <c r="CU171" s="62"/>
      <c r="CV171" s="62"/>
      <c r="CW171" s="62"/>
      <c r="CX171" s="62"/>
      <c r="CY171" s="62"/>
      <c r="CZ171" s="62"/>
      <c r="DA171" s="62"/>
      <c r="DB171" s="62"/>
      <c r="DC171" s="62"/>
      <c r="DD171" s="62"/>
      <c r="DE171" s="62"/>
      <c r="DF171" s="62"/>
      <c r="DG171" s="62"/>
      <c r="DH171" s="62"/>
      <c r="DI171" s="62"/>
      <c r="DJ171" s="62"/>
      <c r="DK171" s="62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62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  <c r="FG171" s="62"/>
      <c r="FH171" s="62"/>
      <c r="FI171" s="62"/>
      <c r="FJ171" s="62"/>
      <c r="FK171" s="62"/>
      <c r="FL171" s="62"/>
      <c r="FM171" s="62"/>
      <c r="FN171" s="62"/>
      <c r="FO171" s="62"/>
      <c r="FP171" s="62"/>
      <c r="FQ171" s="62"/>
      <c r="FR171" s="62"/>
      <c r="FS171" s="62"/>
      <c r="FT171" s="62"/>
      <c r="FU171" s="62"/>
      <c r="FV171" s="62"/>
      <c r="FW171" s="62"/>
      <c r="FX171" s="62"/>
      <c r="FY171" s="62"/>
      <c r="FZ171" s="62"/>
      <c r="GA171" s="62"/>
      <c r="GB171" s="62"/>
      <c r="GC171" s="62"/>
      <c r="GD171" s="62"/>
      <c r="GE171" s="62"/>
      <c r="GF171" s="62"/>
      <c r="GG171" s="62"/>
      <c r="GH171" s="62"/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62"/>
      <c r="HF171" s="62"/>
      <c r="HG171" s="62"/>
      <c r="HH171" s="62"/>
      <c r="HI171" s="62"/>
      <c r="HJ171" s="62"/>
      <c r="HK171" s="62"/>
      <c r="HL171" s="62"/>
      <c r="HM171" s="62"/>
      <c r="HN171" s="62"/>
      <c r="HO171" s="62"/>
      <c r="HP171" s="62"/>
      <c r="HQ171" s="62"/>
      <c r="HR171" s="62"/>
      <c r="HS171" s="62"/>
      <c r="HT171" s="62"/>
      <c r="HU171" s="62"/>
      <c r="HV171" s="62"/>
      <c r="HW171" s="62"/>
      <c r="HX171" s="62"/>
      <c r="HY171" s="62"/>
      <c r="HZ171" s="62"/>
      <c r="IA171" s="62"/>
      <c r="IB171" s="62"/>
      <c r="IC171" s="62"/>
      <c r="ID171" s="62"/>
      <c r="IE171" s="62"/>
      <c r="IF171" s="62"/>
      <c r="IG171" s="62"/>
      <c r="IH171" s="62"/>
      <c r="II171" s="62"/>
      <c r="IJ171" s="62"/>
      <c r="IK171" s="62"/>
      <c r="IL171" s="62"/>
      <c r="IM171" s="62"/>
      <c r="IN171" s="62"/>
      <c r="IO171" s="62"/>
      <c r="IP171" s="62"/>
      <c r="IQ171" s="62"/>
      <c r="IR171" s="62"/>
      <c r="IS171" s="62"/>
      <c r="IT171" s="62"/>
      <c r="IU171" s="62"/>
      <c r="IV171" s="62"/>
      <c r="IW171" s="62"/>
      <c r="IX171" s="62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62"/>
      <c r="JV171" s="62"/>
      <c r="JW171" s="62"/>
      <c r="JX171" s="62"/>
      <c r="JY171" s="62"/>
      <c r="JZ171" s="62"/>
      <c r="KA171" s="62"/>
      <c r="KB171" s="62"/>
      <c r="KC171" s="62"/>
      <c r="KD171" s="62"/>
      <c r="KE171" s="62"/>
      <c r="KF171" s="62"/>
      <c r="KG171" s="62"/>
      <c r="KH171" s="62"/>
      <c r="KI171" s="62"/>
      <c r="KJ171" s="62"/>
      <c r="KK171" s="62"/>
      <c r="KL171" s="62"/>
      <c r="KM171" s="62"/>
      <c r="KN171" s="62"/>
      <c r="KO171" s="62"/>
      <c r="KP171" s="62"/>
      <c r="KQ171" s="62"/>
      <c r="KR171" s="62"/>
      <c r="KS171" s="62"/>
      <c r="KT171" s="62"/>
      <c r="KU171" s="62"/>
      <c r="KV171" s="62"/>
      <c r="KW171" s="62"/>
      <c r="KX171" s="62"/>
      <c r="KY171" s="62"/>
      <c r="KZ171" s="62"/>
      <c r="LA171" s="62"/>
      <c r="LB171" s="62"/>
      <c r="LC171" s="62"/>
      <c r="LD171" s="62"/>
      <c r="LE171" s="62"/>
      <c r="LF171" s="62"/>
      <c r="LG171" s="62"/>
      <c r="LH171" s="62"/>
      <c r="LI171" s="62"/>
      <c r="LJ171" s="62"/>
      <c r="LK171" s="62"/>
      <c r="LL171" s="62"/>
      <c r="LM171" s="62"/>
      <c r="LN171" s="62"/>
      <c r="LO171" s="62"/>
      <c r="LP171" s="62"/>
      <c r="LQ171" s="62"/>
      <c r="LR171" s="62"/>
      <c r="LS171" s="62"/>
      <c r="LT171" s="62"/>
      <c r="LU171" s="62"/>
      <c r="LV171" s="62"/>
      <c r="LW171" s="62"/>
      <c r="LX171" s="62"/>
      <c r="LY171" s="62"/>
      <c r="LZ171" s="62"/>
      <c r="MA171" s="62"/>
      <c r="MB171" s="62"/>
      <c r="MC171" s="62"/>
      <c r="MD171" s="62"/>
      <c r="ME171" s="62"/>
      <c r="MF171" s="62"/>
      <c r="MG171" s="62"/>
      <c r="MH171" s="62"/>
      <c r="MI171" s="62"/>
      <c r="MJ171" s="62"/>
      <c r="MK171" s="62"/>
      <c r="ML171" s="62"/>
      <c r="MM171" s="62"/>
      <c r="MN171" s="62"/>
      <c r="MO171" s="62"/>
      <c r="MP171" s="62"/>
      <c r="MQ171" s="62"/>
      <c r="MR171" s="62"/>
      <c r="MS171" s="62"/>
      <c r="MT171" s="62"/>
      <c r="MU171" s="62"/>
      <c r="MV171" s="62"/>
      <c r="MW171" s="62"/>
      <c r="MX171" s="62"/>
      <c r="MY171" s="62"/>
      <c r="MZ171" s="62"/>
      <c r="NA171" s="62"/>
      <c r="NB171" s="62"/>
      <c r="NC171" s="62"/>
      <c r="ND171" s="62"/>
      <c r="NE171" s="62"/>
      <c r="NF171" s="62"/>
      <c r="NG171" s="62"/>
      <c r="NH171" s="62"/>
      <c r="NI171" s="62"/>
      <c r="NJ171" s="62"/>
      <c r="NK171" s="62"/>
      <c r="NL171" s="62"/>
      <c r="NM171" s="62"/>
      <c r="NN171" s="62"/>
      <c r="NO171" s="62"/>
      <c r="NP171" s="62"/>
      <c r="NQ171" s="62"/>
      <c r="NR171" s="62"/>
      <c r="NS171" s="62"/>
      <c r="NT171" s="62"/>
      <c r="NU171" s="62"/>
      <c r="NV171" s="62"/>
      <c r="NW171" s="62"/>
      <c r="NX171" s="62"/>
      <c r="NY171" s="62"/>
      <c r="NZ171" s="62"/>
      <c r="OA171" s="62"/>
      <c r="OB171" s="62"/>
      <c r="OC171" s="62"/>
      <c r="OD171" s="62"/>
      <c r="OE171" s="62"/>
      <c r="OF171" s="62"/>
      <c r="OG171" s="62"/>
      <c r="OH171" s="62"/>
      <c r="OI171" s="62"/>
      <c r="OJ171" s="62"/>
      <c r="OK171" s="62"/>
      <c r="OL171" s="62"/>
      <c r="OM171" s="62"/>
      <c r="ON171" s="62"/>
      <c r="OO171" s="62"/>
      <c r="OP171" s="62"/>
      <c r="OQ171" s="62"/>
      <c r="OR171" s="62"/>
      <c r="OS171" s="62"/>
      <c r="OT171" s="62"/>
      <c r="OU171" s="62"/>
      <c r="OV171" s="62"/>
      <c r="OW171" s="62"/>
      <c r="OX171" s="62"/>
      <c r="OY171" s="62"/>
      <c r="OZ171" s="62"/>
      <c r="PA171" s="62"/>
      <c r="PB171" s="62"/>
      <c r="PC171" s="62"/>
      <c r="PD171" s="62"/>
      <c r="PE171" s="62"/>
      <c r="PF171" s="62"/>
      <c r="PG171" s="62"/>
      <c r="PH171" s="62"/>
      <c r="PI171" s="62"/>
      <c r="PJ171" s="62"/>
      <c r="PK171" s="62"/>
      <c r="PL171" s="62"/>
      <c r="PM171" s="62"/>
      <c r="PN171" s="62"/>
      <c r="PO171" s="62"/>
      <c r="PP171" s="62"/>
      <c r="PQ171" s="62"/>
      <c r="PR171" s="62"/>
      <c r="PS171" s="62"/>
      <c r="PT171" s="62"/>
      <c r="PU171" s="62"/>
      <c r="PV171" s="62"/>
      <c r="PW171" s="62"/>
      <c r="PX171" s="62"/>
      <c r="PY171" s="62"/>
      <c r="PZ171" s="62"/>
      <c r="QA171" s="62"/>
      <c r="QB171" s="62"/>
      <c r="QC171" s="62"/>
      <c r="QD171" s="62"/>
      <c r="QE171" s="62"/>
      <c r="QF171" s="62"/>
      <c r="QG171" s="62"/>
      <c r="QH171" s="62"/>
      <c r="QI171" s="62"/>
      <c r="QJ171" s="62"/>
      <c r="QK171" s="62"/>
      <c r="QL171" s="62"/>
      <c r="QM171" s="62"/>
      <c r="QN171" s="62"/>
      <c r="QO171" s="62"/>
      <c r="QP171" s="62"/>
      <c r="QQ171" s="62"/>
      <c r="QR171" s="62"/>
      <c r="QS171" s="62"/>
      <c r="QT171" s="62"/>
      <c r="QU171" s="62"/>
      <c r="QV171" s="62"/>
      <c r="QW171" s="62"/>
      <c r="QX171" s="62"/>
      <c r="QY171" s="62"/>
      <c r="QZ171" s="62"/>
      <c r="RA171" s="62"/>
      <c r="RB171" s="62"/>
      <c r="RC171" s="62"/>
      <c r="RD171" s="62"/>
      <c r="RE171" s="62"/>
      <c r="RF171" s="62"/>
      <c r="RG171" s="62"/>
      <c r="RH171" s="62"/>
      <c r="RI171" s="62"/>
      <c r="RJ171" s="62"/>
      <c r="RK171" s="62"/>
      <c r="RL171" s="62"/>
      <c r="RM171" s="62"/>
      <c r="RN171" s="62"/>
      <c r="RO171" s="62"/>
      <c r="RP171" s="62"/>
      <c r="RQ171" s="62"/>
      <c r="RR171" s="62"/>
      <c r="RS171" s="62"/>
      <c r="RT171" s="62"/>
      <c r="RU171" s="62"/>
      <c r="RV171" s="62"/>
      <c r="RW171" s="62"/>
      <c r="RX171" s="62"/>
      <c r="RY171" s="62"/>
      <c r="RZ171" s="62"/>
      <c r="SA171" s="62"/>
      <c r="SB171" s="62"/>
      <c r="SC171" s="62"/>
      <c r="SD171" s="62"/>
      <c r="SE171" s="62"/>
      <c r="SF171" s="62"/>
      <c r="SG171" s="62"/>
      <c r="SH171" s="62"/>
      <c r="SI171" s="62"/>
      <c r="SJ171" s="62"/>
      <c r="SK171" s="62"/>
      <c r="SL171" s="62"/>
      <c r="SM171" s="62"/>
      <c r="SN171" s="62"/>
      <c r="SO171" s="62"/>
      <c r="SP171" s="62"/>
      <c r="SQ171" s="62"/>
      <c r="SR171" s="62"/>
      <c r="SS171" s="62"/>
      <c r="ST171" s="62"/>
      <c r="SU171" s="62"/>
      <c r="SV171" s="62"/>
      <c r="SW171" s="62"/>
      <c r="SX171" s="62"/>
      <c r="SY171" s="62"/>
      <c r="SZ171" s="62"/>
      <c r="TA171" s="62"/>
      <c r="TB171" s="62"/>
      <c r="TC171" s="62"/>
      <c r="TD171" s="62"/>
      <c r="TE171" s="62"/>
      <c r="TF171" s="62"/>
      <c r="TG171" s="62"/>
      <c r="TH171" s="62"/>
      <c r="TI171" s="62"/>
      <c r="TJ171" s="62"/>
      <c r="TK171" s="62"/>
      <c r="TL171" s="62"/>
      <c r="TM171" s="62"/>
      <c r="TN171" s="62"/>
      <c r="TO171" s="62"/>
      <c r="TP171" s="62"/>
      <c r="TQ171" s="62"/>
      <c r="TR171" s="62"/>
      <c r="TS171" s="62"/>
      <c r="TT171" s="62"/>
      <c r="TU171" s="62"/>
      <c r="TV171" s="62"/>
      <c r="TW171" s="62"/>
      <c r="TX171" s="62"/>
      <c r="TY171" s="62"/>
      <c r="TZ171" s="62"/>
      <c r="UA171" s="62"/>
      <c r="UB171" s="62"/>
      <c r="UC171" s="62"/>
      <c r="UD171" s="62"/>
      <c r="UE171" s="62"/>
      <c r="UF171" s="62"/>
      <c r="UG171" s="62"/>
      <c r="UH171" s="62"/>
      <c r="UI171" s="62"/>
      <c r="UJ171" s="62"/>
      <c r="UK171" s="62"/>
      <c r="UL171" s="62"/>
      <c r="UM171" s="62"/>
      <c r="UN171" s="62"/>
      <c r="UO171" s="62"/>
      <c r="UP171" s="62"/>
      <c r="UQ171" s="62"/>
      <c r="UR171" s="62"/>
      <c r="US171" s="62"/>
      <c r="UT171" s="62"/>
      <c r="UU171" s="62"/>
      <c r="UV171" s="62"/>
      <c r="UW171" s="62"/>
      <c r="UX171" s="62"/>
      <c r="UY171" s="62"/>
      <c r="UZ171" s="62"/>
      <c r="VA171" s="62"/>
      <c r="VB171" s="62"/>
      <c r="VC171" s="62"/>
      <c r="VD171" s="62"/>
      <c r="VE171" s="62"/>
      <c r="VF171" s="62"/>
      <c r="VG171" s="62"/>
      <c r="VH171" s="62"/>
      <c r="VI171" s="62"/>
      <c r="VJ171" s="62"/>
      <c r="VK171" s="62"/>
      <c r="VL171" s="62"/>
      <c r="VM171" s="62"/>
      <c r="VN171" s="62"/>
      <c r="VO171" s="62"/>
      <c r="VP171" s="62"/>
      <c r="VQ171" s="62"/>
      <c r="VR171" s="62"/>
      <c r="VS171" s="62"/>
      <c r="VT171" s="62"/>
      <c r="VU171" s="62"/>
      <c r="VV171" s="62"/>
      <c r="VW171" s="62"/>
      <c r="VX171" s="62"/>
      <c r="VY171" s="62"/>
      <c r="VZ171" s="62"/>
      <c r="WA171" s="62"/>
      <c r="WB171" s="62"/>
      <c r="WC171" s="62"/>
      <c r="WD171" s="62"/>
      <c r="WE171" s="62"/>
      <c r="WF171" s="62"/>
      <c r="WG171" s="62"/>
      <c r="WH171" s="62"/>
      <c r="WI171" s="62"/>
      <c r="WJ171" s="62"/>
      <c r="WK171" s="62"/>
      <c r="WL171" s="62"/>
      <c r="WM171" s="62"/>
      <c r="WN171" s="62"/>
      <c r="WO171" s="62"/>
      <c r="WP171" s="62"/>
      <c r="WQ171" s="62"/>
      <c r="WR171" s="62"/>
      <c r="WS171" s="62"/>
      <c r="WT171" s="62"/>
      <c r="WU171" s="62"/>
      <c r="WV171" s="62"/>
      <c r="WW171" s="62"/>
      <c r="WX171" s="62"/>
      <c r="WY171" s="62"/>
      <c r="WZ171" s="62"/>
      <c r="XA171" s="62"/>
      <c r="XB171" s="62"/>
      <c r="XC171" s="62"/>
      <c r="XD171" s="62"/>
      <c r="XE171" s="62"/>
      <c r="XF171" s="62"/>
      <c r="XG171" s="62"/>
      <c r="XH171" s="62"/>
      <c r="XI171" s="62"/>
      <c r="XJ171" s="62"/>
      <c r="XK171" s="62"/>
      <c r="XL171" s="62"/>
      <c r="XM171" s="62"/>
      <c r="XN171" s="62"/>
      <c r="XO171" s="62"/>
      <c r="XP171" s="62"/>
      <c r="XQ171" s="62"/>
      <c r="XR171" s="62"/>
      <c r="XS171" s="62"/>
      <c r="XT171" s="62"/>
      <c r="XU171" s="62"/>
      <c r="XV171" s="62"/>
      <c r="XW171" s="62"/>
      <c r="XX171" s="62"/>
      <c r="XY171" s="62"/>
      <c r="XZ171" s="62"/>
      <c r="YA171" s="62"/>
      <c r="YB171" s="62"/>
      <c r="YC171" s="62"/>
      <c r="YD171" s="62"/>
      <c r="YE171" s="62"/>
      <c r="YF171" s="62"/>
      <c r="YG171" s="62"/>
      <c r="YH171" s="62"/>
      <c r="YI171" s="62"/>
      <c r="YJ171" s="62"/>
      <c r="YK171" s="62"/>
      <c r="YL171" s="62"/>
      <c r="YM171" s="62"/>
      <c r="YN171" s="62"/>
      <c r="YO171" s="62"/>
      <c r="YP171" s="62"/>
      <c r="YQ171" s="62"/>
      <c r="YR171" s="62"/>
      <c r="YS171" s="62"/>
      <c r="YT171" s="62"/>
      <c r="YU171" s="62"/>
      <c r="YV171" s="62"/>
      <c r="YW171" s="62"/>
      <c r="YX171" s="62"/>
      <c r="YY171" s="62"/>
      <c r="YZ171" s="62"/>
      <c r="ZA171" s="62"/>
      <c r="ZB171" s="62"/>
      <c r="ZC171" s="62"/>
      <c r="ZD171" s="62"/>
      <c r="ZE171" s="62"/>
      <c r="ZF171" s="62"/>
      <c r="ZG171" s="62"/>
      <c r="ZH171" s="62"/>
      <c r="ZI171" s="62"/>
      <c r="ZJ171" s="62"/>
      <c r="ZK171" s="62"/>
      <c r="ZL171" s="62"/>
      <c r="ZM171" s="62"/>
      <c r="ZN171" s="62"/>
      <c r="ZO171" s="62"/>
      <c r="ZP171" s="62"/>
      <c r="ZQ171" s="62"/>
      <c r="ZR171" s="62"/>
      <c r="ZS171" s="62"/>
      <c r="ZT171" s="62"/>
      <c r="ZU171" s="62"/>
      <c r="ZV171" s="62"/>
      <c r="ZW171" s="62"/>
      <c r="ZX171" s="62"/>
      <c r="ZY171" s="62"/>
      <c r="ZZ171" s="62"/>
      <c r="AAA171" s="62"/>
      <c r="AAB171" s="62"/>
      <c r="AAC171" s="62"/>
      <c r="AAD171" s="62"/>
      <c r="AAE171" s="62"/>
      <c r="AAF171" s="62"/>
      <c r="AAG171" s="62"/>
      <c r="AAH171" s="62"/>
      <c r="AAI171" s="62"/>
      <c r="AAJ171" s="62"/>
      <c r="AAK171" s="62"/>
      <c r="AAL171" s="62"/>
      <c r="AAM171" s="62"/>
      <c r="AAN171" s="62"/>
      <c r="AAO171" s="62"/>
      <c r="AAP171" s="62"/>
      <c r="AAQ171" s="62"/>
      <c r="AAR171" s="62"/>
      <c r="AAS171" s="62"/>
      <c r="AAT171" s="62"/>
      <c r="AAU171" s="62"/>
      <c r="AAV171" s="62"/>
      <c r="AAW171" s="62"/>
      <c r="AAX171" s="62"/>
      <c r="AAY171" s="62"/>
      <c r="AAZ171" s="62"/>
      <c r="ABA171" s="62"/>
      <c r="ABB171" s="62"/>
      <c r="ABC171" s="62"/>
      <c r="ABD171" s="62"/>
      <c r="ABE171" s="62"/>
      <c r="ABF171" s="62"/>
      <c r="ABG171" s="62"/>
      <c r="ABH171" s="62"/>
      <c r="ABI171" s="62"/>
      <c r="ABJ171" s="62"/>
      <c r="ABK171" s="62"/>
      <c r="ABL171" s="62"/>
      <c r="ABM171" s="62"/>
      <c r="ABN171" s="62"/>
      <c r="ABO171" s="62"/>
      <c r="ABP171" s="62"/>
      <c r="ABQ171" s="62"/>
      <c r="ABR171" s="62"/>
      <c r="ABS171" s="62"/>
      <c r="ABT171" s="62"/>
      <c r="ABU171" s="62"/>
      <c r="ABV171" s="62"/>
      <c r="ABW171" s="62"/>
      <c r="ABX171" s="62"/>
      <c r="ABY171" s="62"/>
      <c r="ABZ171" s="62"/>
      <c r="ACA171" s="62"/>
      <c r="ACB171" s="62"/>
      <c r="ACC171" s="62"/>
      <c r="ACD171" s="62"/>
      <c r="ACE171" s="62"/>
      <c r="ACF171" s="62"/>
      <c r="ACG171" s="62"/>
      <c r="ACH171" s="62"/>
      <c r="ACI171" s="62"/>
      <c r="ACJ171" s="62"/>
      <c r="ACK171" s="62"/>
      <c r="ACL171" s="62"/>
      <c r="ACM171" s="62"/>
      <c r="ACN171" s="62"/>
      <c r="ACO171" s="62"/>
      <c r="ACP171" s="62"/>
      <c r="ACQ171" s="62"/>
      <c r="ACR171" s="62"/>
      <c r="ACS171" s="62"/>
      <c r="ACT171" s="62"/>
      <c r="ACU171" s="62"/>
      <c r="ACV171" s="62"/>
      <c r="ACW171" s="62"/>
      <c r="ACX171" s="62"/>
      <c r="ACY171" s="62"/>
      <c r="ACZ171" s="62"/>
      <c r="ADA171" s="62"/>
      <c r="ADB171" s="62"/>
      <c r="ADC171" s="62"/>
      <c r="ADD171" s="62"/>
      <c r="ADE171" s="62"/>
      <c r="ADF171" s="62"/>
      <c r="ADG171" s="62"/>
      <c r="ADH171" s="62"/>
      <c r="ADI171" s="62"/>
      <c r="ADJ171" s="62"/>
      <c r="ADK171" s="62"/>
      <c r="ADL171" s="62"/>
      <c r="ADM171" s="62"/>
      <c r="ADN171" s="62"/>
      <c r="ADO171" s="62"/>
      <c r="ADP171" s="62"/>
      <c r="ADQ171" s="62"/>
      <c r="ADR171" s="62"/>
      <c r="ADS171" s="62"/>
      <c r="ADT171" s="62"/>
      <c r="ADU171" s="62"/>
      <c r="ADV171" s="62"/>
      <c r="ADW171" s="62"/>
      <c r="ADX171" s="62"/>
      <c r="ADY171" s="62"/>
      <c r="ADZ171" s="62"/>
      <c r="AEA171" s="62"/>
      <c r="AEB171" s="62"/>
      <c r="AEC171" s="62"/>
      <c r="AED171" s="62"/>
      <c r="AEE171" s="62"/>
      <c r="AEF171" s="62"/>
      <c r="AEG171" s="62"/>
      <c r="AEH171" s="62"/>
      <c r="AEI171" s="62"/>
      <c r="AEJ171" s="62"/>
      <c r="AEK171" s="62"/>
      <c r="AEL171" s="62"/>
      <c r="AEM171" s="62"/>
      <c r="AEN171" s="62"/>
      <c r="AEO171" s="62"/>
      <c r="AEP171" s="62"/>
      <c r="AEQ171" s="62"/>
      <c r="AER171" s="62"/>
      <c r="AES171" s="62"/>
      <c r="AET171" s="62"/>
      <c r="AEU171" s="62"/>
      <c r="AEV171" s="62"/>
      <c r="AEW171" s="62"/>
      <c r="AEX171" s="62"/>
      <c r="AEY171" s="62"/>
      <c r="AEZ171" s="62"/>
      <c r="AFA171" s="62"/>
      <c r="AFB171" s="62"/>
      <c r="AFC171" s="62"/>
      <c r="AFD171" s="62"/>
      <c r="AFE171" s="62"/>
      <c r="AFF171" s="62"/>
      <c r="AFG171" s="62"/>
      <c r="AFH171" s="62"/>
      <c r="AFI171" s="62"/>
      <c r="AFJ171" s="62"/>
      <c r="AFK171" s="62"/>
      <c r="AFL171" s="62"/>
      <c r="AFM171" s="62"/>
      <c r="AFN171" s="62"/>
      <c r="AFO171" s="62"/>
      <c r="AFP171" s="62"/>
      <c r="AFQ171" s="62"/>
      <c r="AFR171" s="62"/>
      <c r="AFS171" s="62"/>
      <c r="AFT171" s="62"/>
      <c r="AFU171" s="62"/>
      <c r="AFV171" s="62"/>
      <c r="AFW171" s="62"/>
      <c r="AFX171" s="62"/>
      <c r="AFY171" s="62"/>
      <c r="AFZ171" s="62"/>
      <c r="AGA171" s="62"/>
      <c r="AGB171" s="62"/>
      <c r="AGC171" s="62"/>
      <c r="AGD171" s="62"/>
      <c r="AGE171" s="62"/>
      <c r="AGF171" s="62"/>
      <c r="AGG171" s="62"/>
      <c r="AGH171" s="62"/>
      <c r="AGI171" s="62"/>
      <c r="AGJ171" s="62"/>
      <c r="AGK171" s="62"/>
      <c r="AGL171" s="62"/>
      <c r="AGM171" s="62"/>
      <c r="AGN171" s="62"/>
      <c r="AGO171" s="62"/>
      <c r="AGP171" s="62"/>
      <c r="AGQ171" s="62"/>
      <c r="AGR171" s="62"/>
      <c r="AGS171" s="62"/>
      <c r="AGT171" s="62"/>
      <c r="AGU171" s="62"/>
      <c r="AGV171" s="62"/>
      <c r="AGW171" s="62"/>
      <c r="AGX171" s="62"/>
      <c r="AGY171" s="62"/>
      <c r="AGZ171" s="62"/>
      <c r="AHA171" s="62"/>
      <c r="AHB171" s="62"/>
      <c r="AHC171" s="62"/>
      <c r="AHD171" s="62"/>
      <c r="AHE171" s="62"/>
      <c r="AHF171" s="62"/>
      <c r="AHG171" s="62"/>
      <c r="AHH171" s="62"/>
      <c r="AHI171" s="62"/>
      <c r="AHJ171" s="62"/>
      <c r="AHK171" s="62"/>
      <c r="AHL171" s="62"/>
      <c r="AHM171" s="62"/>
      <c r="AHN171" s="62"/>
      <c r="AHO171" s="62"/>
      <c r="AHP171" s="62"/>
      <c r="AHQ171" s="62"/>
      <c r="AHR171" s="62"/>
      <c r="AHS171" s="62"/>
      <c r="AHT171" s="62"/>
      <c r="AHU171" s="62"/>
      <c r="AHV171" s="62"/>
      <c r="AHW171" s="62"/>
      <c r="AHX171" s="62"/>
      <c r="AHY171" s="62"/>
      <c r="AHZ171" s="62"/>
      <c r="AIA171" s="62"/>
      <c r="AIB171" s="62"/>
      <c r="AIC171" s="62"/>
      <c r="AID171" s="62"/>
      <c r="AIE171" s="62"/>
      <c r="AIF171" s="62"/>
      <c r="AIG171" s="62"/>
      <c r="AIH171" s="62"/>
      <c r="AII171" s="62"/>
      <c r="AIJ171" s="62"/>
      <c r="AIK171" s="62"/>
      <c r="AIL171" s="62"/>
      <c r="AIM171" s="62"/>
      <c r="AIN171" s="62"/>
      <c r="AIO171" s="62"/>
      <c r="AIP171" s="62"/>
      <c r="AIQ171" s="62"/>
      <c r="AIR171" s="62"/>
      <c r="AIS171" s="62"/>
      <c r="AIT171" s="62"/>
      <c r="AIU171" s="62"/>
      <c r="AIV171" s="62"/>
      <c r="AIW171" s="62"/>
      <c r="AIX171" s="62"/>
      <c r="AIY171" s="62"/>
      <c r="AIZ171" s="62"/>
      <c r="AJA171" s="62"/>
      <c r="AJB171" s="62"/>
      <c r="AJC171" s="62"/>
      <c r="AJD171" s="62"/>
      <c r="AJE171" s="62"/>
      <c r="AJF171" s="62"/>
      <c r="AJG171" s="62"/>
      <c r="AJH171" s="62"/>
      <c r="AJI171" s="62"/>
      <c r="AJJ171" s="62"/>
      <c r="AJK171" s="62"/>
      <c r="AJL171" s="62"/>
      <c r="AJM171" s="62"/>
      <c r="AJN171" s="62"/>
      <c r="AJO171" s="62"/>
      <c r="AJP171" s="62"/>
      <c r="AJQ171" s="62"/>
      <c r="AJR171" s="62"/>
      <c r="AJS171" s="62"/>
      <c r="AJT171" s="62"/>
      <c r="AJU171" s="62"/>
      <c r="AJV171" s="62"/>
      <c r="AJW171" s="62"/>
      <c r="AJX171" s="62"/>
      <c r="AJY171" s="62"/>
      <c r="AJZ171" s="62"/>
      <c r="AKA171" s="62"/>
      <c r="AKB171" s="62"/>
      <c r="AKC171" s="62"/>
      <c r="AKD171" s="62"/>
      <c r="AKE171" s="62"/>
      <c r="AKF171" s="62"/>
      <c r="AKG171" s="62"/>
      <c r="AKH171" s="62"/>
      <c r="AKI171" s="62"/>
      <c r="AKJ171" s="62"/>
      <c r="AKK171" s="62"/>
      <c r="AKL171" s="62"/>
      <c r="AKM171" s="62"/>
      <c r="AKN171" s="62"/>
      <c r="AKO171" s="62"/>
      <c r="AKP171" s="62"/>
      <c r="AKQ171" s="62"/>
      <c r="AKR171" s="62"/>
      <c r="AKS171" s="62"/>
      <c r="AKT171" s="62"/>
      <c r="AKU171" s="62"/>
      <c r="AKV171" s="62"/>
      <c r="AKW171" s="62"/>
      <c r="AKX171" s="62"/>
      <c r="AKY171" s="62"/>
      <c r="AKZ171" s="62"/>
      <c r="ALA171" s="62"/>
      <c r="ALB171" s="62"/>
      <c r="ALC171" s="62"/>
      <c r="ALD171" s="62"/>
      <c r="ALE171" s="62"/>
      <c r="ALF171" s="62"/>
      <c r="ALG171" s="62"/>
      <c r="ALH171" s="62"/>
      <c r="ALI171" s="62"/>
      <c r="ALJ171" s="62"/>
      <c r="ALK171" s="62"/>
      <c r="ALL171" s="62"/>
      <c r="ALM171" s="62"/>
      <c r="ALN171" s="62"/>
      <c r="ALO171" s="62"/>
      <c r="ALP171" s="62"/>
      <c r="ALQ171" s="62"/>
      <c r="ALR171" s="62"/>
      <c r="ALS171" s="62"/>
      <c r="ALT171" s="62"/>
      <c r="ALU171" s="62"/>
      <c r="ALV171" s="62"/>
      <c r="ALW171" s="62"/>
      <c r="ALX171" s="62"/>
      <c r="ALY171" s="62"/>
      <c r="ALZ171" s="62"/>
      <c r="AMA171" s="62"/>
      <c r="AMB171" s="62"/>
      <c r="AMC171" s="62"/>
      <c r="AMD171" s="62"/>
      <c r="AME171" s="62"/>
      <c r="AMF171" s="62"/>
      <c r="AMG171" s="62"/>
      <c r="AMH171" s="62"/>
      <c r="AMI171" s="62"/>
      <c r="AMJ171" s="62"/>
      <c r="AMK171" s="62"/>
      <c r="AML171" s="62"/>
      <c r="AMM171" s="62"/>
      <c r="AMN171" s="62"/>
      <c r="AMO171" s="62"/>
      <c r="AMP171" s="62"/>
      <c r="AMQ171" s="62"/>
      <c r="AMR171" s="62"/>
      <c r="AMS171" s="62"/>
      <c r="AMT171" s="62"/>
      <c r="AMU171" s="62"/>
      <c r="AMV171" s="62"/>
      <c r="AMW171" s="62"/>
      <c r="AMX171" s="62"/>
      <c r="AMY171" s="62"/>
      <c r="AMZ171" s="62"/>
      <c r="ANA171" s="62"/>
      <c r="ANB171" s="62"/>
      <c r="ANC171" s="62"/>
      <c r="AND171" s="62"/>
      <c r="ANE171" s="62"/>
      <c r="ANF171" s="62"/>
      <c r="ANG171" s="62"/>
      <c r="ANH171" s="62"/>
      <c r="ANI171" s="62"/>
      <c r="ANJ171" s="62"/>
      <c r="ANK171" s="62"/>
      <c r="ANL171" s="62"/>
      <c r="ANM171" s="62"/>
      <c r="ANN171" s="62"/>
      <c r="ANO171" s="62"/>
      <c r="ANP171" s="62"/>
      <c r="ANQ171" s="62"/>
      <c r="ANR171" s="62"/>
      <c r="ANS171" s="62"/>
      <c r="ANT171" s="62"/>
      <c r="ANU171" s="62"/>
      <c r="ANV171" s="62"/>
      <c r="ANW171" s="62"/>
      <c r="ANX171" s="62"/>
      <c r="ANY171" s="62"/>
      <c r="ANZ171" s="62"/>
      <c r="AOA171" s="62"/>
      <c r="AOB171" s="62"/>
      <c r="AOC171" s="62"/>
      <c r="AOD171" s="62"/>
      <c r="AOE171" s="62"/>
      <c r="AOF171" s="62"/>
      <c r="AOG171" s="62"/>
      <c r="AOH171" s="62"/>
      <c r="AOI171" s="62"/>
      <c r="AOJ171" s="62"/>
      <c r="AOK171" s="62"/>
      <c r="AOL171" s="62"/>
      <c r="AOM171" s="62"/>
      <c r="AON171" s="62"/>
      <c r="AOO171" s="62"/>
      <c r="AOP171" s="62"/>
      <c r="AOQ171" s="62"/>
      <c r="AOR171" s="62"/>
      <c r="AOS171" s="62"/>
      <c r="AOT171" s="62"/>
      <c r="AOU171" s="62"/>
      <c r="AOV171" s="62"/>
      <c r="AOW171" s="62"/>
      <c r="AOX171" s="62"/>
      <c r="AOY171" s="62"/>
      <c r="AOZ171" s="62"/>
      <c r="APA171" s="62"/>
      <c r="APB171" s="62"/>
      <c r="APC171" s="62"/>
      <c r="APD171" s="62"/>
      <c r="APE171" s="62"/>
      <c r="APF171" s="62"/>
      <c r="APG171" s="62"/>
      <c r="APH171" s="62"/>
      <c r="API171" s="62"/>
      <c r="APJ171" s="62"/>
      <c r="APK171" s="62"/>
      <c r="APL171" s="62"/>
      <c r="APM171" s="62"/>
      <c r="APN171" s="62"/>
      <c r="APO171" s="62"/>
      <c r="APP171" s="62"/>
      <c r="APQ171" s="62"/>
      <c r="APR171" s="62"/>
      <c r="APS171" s="62"/>
      <c r="APT171" s="62"/>
      <c r="APU171" s="62"/>
      <c r="APV171" s="62"/>
      <c r="APW171" s="62"/>
      <c r="APX171" s="62"/>
      <c r="APY171" s="62"/>
      <c r="APZ171" s="62"/>
      <c r="AQA171" s="62"/>
      <c r="AQB171" s="62"/>
      <c r="AQC171" s="62"/>
      <c r="AQD171" s="62"/>
      <c r="AQE171" s="62"/>
      <c r="AQF171" s="62"/>
      <c r="AQG171" s="62"/>
      <c r="AQH171" s="62"/>
      <c r="AQI171" s="62"/>
      <c r="AQJ171" s="62"/>
      <c r="AQK171" s="62"/>
      <c r="AQL171" s="62"/>
      <c r="AQM171" s="62"/>
      <c r="AQN171" s="62"/>
      <c r="AQO171" s="62"/>
      <c r="AQP171" s="62"/>
      <c r="AQQ171" s="62"/>
      <c r="AQR171" s="62"/>
      <c r="AQS171" s="62"/>
      <c r="AQT171" s="62"/>
      <c r="AQU171" s="62"/>
      <c r="AQV171" s="62"/>
      <c r="AQW171" s="62"/>
      <c r="AQX171" s="62"/>
      <c r="AQY171" s="62"/>
      <c r="AQZ171" s="62"/>
      <c r="ARA171" s="62"/>
      <c r="ARB171" s="62"/>
      <c r="ARC171" s="62"/>
      <c r="ARD171" s="62"/>
      <c r="ARE171" s="62"/>
      <c r="ARF171" s="62"/>
      <c r="ARG171" s="62"/>
      <c r="ARH171" s="62"/>
      <c r="ARI171" s="62"/>
      <c r="ARJ171" s="62"/>
      <c r="ARK171" s="62"/>
      <c r="ARL171" s="62"/>
      <c r="ARM171" s="62"/>
      <c r="ARN171" s="62"/>
      <c r="ARO171" s="62"/>
      <c r="ARP171" s="62"/>
      <c r="ARQ171" s="62"/>
      <c r="ARR171" s="62"/>
      <c r="ARS171" s="62"/>
      <c r="ART171" s="62"/>
      <c r="ARU171" s="62"/>
      <c r="ARV171" s="62"/>
      <c r="ARW171" s="62"/>
      <c r="ARX171" s="62"/>
      <c r="ARY171" s="62"/>
      <c r="ARZ171" s="62"/>
      <c r="ASA171" s="62"/>
      <c r="ASB171" s="62"/>
      <c r="ASC171" s="62"/>
      <c r="ASD171" s="62"/>
      <c r="ASE171" s="62"/>
      <c r="ASF171" s="62"/>
      <c r="ASG171" s="62"/>
      <c r="ASH171" s="62"/>
      <c r="ASI171" s="62"/>
      <c r="ASJ171" s="62"/>
      <c r="ASK171" s="62"/>
      <c r="ASL171" s="62"/>
      <c r="ASM171" s="62"/>
      <c r="ASN171" s="62"/>
      <c r="ASO171" s="62"/>
      <c r="ASP171" s="62"/>
      <c r="ASQ171" s="62"/>
      <c r="ASR171" s="62"/>
      <c r="ASS171" s="62"/>
      <c r="AST171" s="62"/>
      <c r="ASU171" s="62"/>
      <c r="ASV171" s="62"/>
      <c r="ASW171" s="62"/>
      <c r="ASX171" s="62"/>
      <c r="ASY171" s="62"/>
      <c r="ASZ171" s="62"/>
      <c r="ATA171" s="62"/>
      <c r="ATB171" s="62"/>
      <c r="ATC171" s="62"/>
      <c r="ATD171" s="62"/>
      <c r="ATE171" s="62"/>
      <c r="ATF171" s="62"/>
      <c r="ATG171" s="62"/>
      <c r="ATH171" s="62"/>
      <c r="ATI171" s="62"/>
      <c r="ATJ171" s="62"/>
      <c r="ATK171" s="62"/>
      <c r="ATL171" s="62"/>
      <c r="ATM171" s="62"/>
      <c r="ATN171" s="62"/>
      <c r="ATO171" s="62"/>
      <c r="ATP171" s="62"/>
      <c r="ATQ171" s="62"/>
      <c r="ATR171" s="62"/>
      <c r="ATS171" s="62"/>
      <c r="ATT171" s="62"/>
      <c r="ATU171" s="62"/>
      <c r="ATV171" s="62"/>
      <c r="ATW171" s="62"/>
      <c r="ATX171" s="62"/>
      <c r="ATY171" s="62"/>
      <c r="ATZ171" s="62"/>
      <c r="AUA171" s="62"/>
      <c r="AUB171" s="62"/>
      <c r="AUC171" s="62"/>
      <c r="AUD171" s="62"/>
      <c r="AUE171" s="62"/>
      <c r="AUF171" s="62"/>
      <c r="AUG171" s="62"/>
      <c r="AUH171" s="62"/>
      <c r="AUI171" s="62"/>
      <c r="AUJ171" s="62"/>
      <c r="AUK171" s="62"/>
      <c r="AUL171" s="62"/>
      <c r="AUM171" s="62"/>
      <c r="AUN171" s="62"/>
      <c r="AUO171" s="62"/>
      <c r="AUP171" s="62"/>
      <c r="AUQ171" s="62"/>
      <c r="AUR171" s="62"/>
      <c r="AUS171" s="62"/>
      <c r="AUT171" s="62"/>
      <c r="AUU171" s="62"/>
      <c r="AUV171" s="62"/>
      <c r="AUW171" s="62"/>
      <c r="AUX171" s="62"/>
      <c r="AUY171" s="62"/>
      <c r="AUZ171" s="62"/>
      <c r="AVA171" s="62"/>
      <c r="AVB171" s="62"/>
      <c r="AVC171" s="62"/>
      <c r="AVD171" s="62"/>
      <c r="AVE171" s="62"/>
      <c r="AVF171" s="62"/>
      <c r="AVG171" s="62"/>
      <c r="AVH171" s="62"/>
      <c r="AVI171" s="62"/>
      <c r="AVJ171" s="62"/>
      <c r="AVK171" s="62"/>
      <c r="AVL171" s="62"/>
      <c r="AVM171" s="62"/>
      <c r="AVN171" s="62"/>
      <c r="AVO171" s="62"/>
      <c r="AVP171" s="62"/>
      <c r="AVQ171" s="62"/>
      <c r="AVR171" s="62"/>
      <c r="AVS171" s="62"/>
      <c r="AVT171" s="62"/>
      <c r="AVU171" s="62"/>
      <c r="AVV171" s="62"/>
      <c r="AVW171" s="62"/>
      <c r="AVX171" s="62"/>
      <c r="AVY171" s="62"/>
      <c r="AVZ171" s="62"/>
      <c r="AWA171" s="62"/>
      <c r="AWB171" s="62"/>
      <c r="AWC171" s="62"/>
      <c r="AWD171" s="62"/>
      <c r="AWE171" s="62"/>
      <c r="AWF171" s="62"/>
      <c r="AWG171" s="62"/>
      <c r="AWH171" s="62"/>
      <c r="AWI171" s="62"/>
      <c r="AWJ171" s="62"/>
      <c r="AWK171" s="62"/>
      <c r="AWL171" s="62"/>
      <c r="AWM171" s="62"/>
      <c r="AWN171" s="62"/>
      <c r="AWO171" s="62"/>
      <c r="AWP171" s="62"/>
      <c r="AWQ171" s="62"/>
      <c r="AWR171" s="62"/>
      <c r="AWS171" s="62"/>
      <c r="AWT171" s="62"/>
      <c r="AWU171" s="62"/>
      <c r="AWV171" s="62"/>
      <c r="AWW171" s="62"/>
      <c r="AWX171" s="62"/>
      <c r="AWY171" s="62"/>
      <c r="AWZ171" s="62"/>
      <c r="AXA171" s="62"/>
      <c r="AXB171" s="62"/>
      <c r="AXC171" s="62"/>
      <c r="AXD171" s="62"/>
      <c r="AXE171" s="62"/>
      <c r="AXF171" s="62"/>
      <c r="AXG171" s="62"/>
      <c r="AXH171" s="62"/>
      <c r="AXI171" s="62"/>
      <c r="AXJ171" s="62"/>
      <c r="AXK171" s="62"/>
      <c r="AXL171" s="62"/>
      <c r="AXM171" s="62"/>
      <c r="AXN171" s="62"/>
      <c r="AXO171" s="62"/>
      <c r="AXP171" s="62"/>
      <c r="AXQ171" s="62"/>
      <c r="AXR171" s="62"/>
      <c r="AXS171" s="62"/>
      <c r="AXT171" s="62"/>
      <c r="AXU171" s="62"/>
      <c r="AXV171" s="62"/>
      <c r="AXW171" s="62"/>
      <c r="AXX171" s="62"/>
      <c r="AXY171" s="62"/>
      <c r="AXZ171" s="62"/>
      <c r="AYA171" s="62"/>
      <c r="AYB171" s="62"/>
      <c r="AYC171" s="62"/>
      <c r="AYD171" s="62"/>
      <c r="AYE171" s="62"/>
      <c r="AYF171" s="62"/>
      <c r="AYG171" s="62"/>
      <c r="AYH171" s="62"/>
      <c r="AYI171" s="62"/>
      <c r="AYJ171" s="62"/>
      <c r="AYK171" s="62"/>
      <c r="AYL171" s="62"/>
      <c r="AYM171" s="62"/>
      <c r="AYN171" s="62"/>
      <c r="AYO171" s="62"/>
      <c r="AYP171" s="62"/>
      <c r="AYQ171" s="62"/>
      <c r="AYR171" s="62"/>
      <c r="AYS171" s="62"/>
      <c r="AYT171" s="62"/>
      <c r="AYU171" s="62"/>
      <c r="AYV171" s="62"/>
      <c r="AYW171" s="62"/>
      <c r="AYX171" s="62"/>
      <c r="AYY171" s="62"/>
      <c r="AYZ171" s="62"/>
      <c r="AZA171" s="62"/>
      <c r="AZB171" s="62"/>
      <c r="AZC171" s="62"/>
      <c r="AZD171" s="62"/>
      <c r="AZE171" s="62"/>
      <c r="AZF171" s="62"/>
      <c r="AZG171" s="62"/>
      <c r="AZH171" s="62"/>
      <c r="AZI171" s="62"/>
      <c r="AZJ171" s="62"/>
      <c r="AZK171" s="62"/>
      <c r="AZL171" s="62"/>
      <c r="AZM171" s="62"/>
      <c r="AZN171" s="62"/>
      <c r="AZO171" s="62"/>
      <c r="AZP171" s="62"/>
      <c r="AZQ171" s="62"/>
      <c r="AZR171" s="62"/>
      <c r="AZS171" s="62"/>
      <c r="AZT171" s="62"/>
      <c r="AZU171" s="62"/>
      <c r="AZV171" s="62"/>
      <c r="AZW171" s="62"/>
      <c r="AZX171" s="62"/>
      <c r="AZY171" s="62"/>
      <c r="AZZ171" s="62"/>
      <c r="BAA171" s="62"/>
      <c r="BAB171" s="62"/>
      <c r="BAC171" s="62"/>
      <c r="BAD171" s="62"/>
      <c r="BAE171" s="62"/>
      <c r="BAF171" s="62"/>
      <c r="BAG171" s="62"/>
      <c r="BAH171" s="62"/>
      <c r="BAI171" s="62"/>
      <c r="BAJ171" s="62"/>
      <c r="BAK171" s="62"/>
      <c r="BAL171" s="62"/>
      <c r="BAM171" s="62"/>
      <c r="BAN171" s="62"/>
      <c r="BAO171" s="62"/>
      <c r="BAP171" s="62"/>
      <c r="BAQ171" s="62"/>
      <c r="BAR171" s="62"/>
      <c r="BAS171" s="62"/>
      <c r="BAT171" s="62"/>
      <c r="BAU171" s="62"/>
      <c r="BAV171" s="62"/>
      <c r="BAW171" s="62"/>
      <c r="BAX171" s="62"/>
      <c r="BAY171" s="62"/>
      <c r="BAZ171" s="62"/>
      <c r="BBA171" s="62"/>
      <c r="BBB171" s="62"/>
      <c r="BBC171" s="62"/>
      <c r="BBD171" s="62"/>
      <c r="BBE171" s="62"/>
      <c r="BBF171" s="62"/>
      <c r="BBG171" s="62"/>
      <c r="BBH171" s="62"/>
      <c r="BBI171" s="62"/>
      <c r="BBJ171" s="62"/>
      <c r="BBK171" s="62"/>
      <c r="BBL171" s="62"/>
      <c r="BBM171" s="62"/>
      <c r="BBN171" s="62"/>
      <c r="BBO171" s="62"/>
      <c r="BBP171" s="62"/>
      <c r="BBQ171" s="62"/>
      <c r="BBR171" s="62"/>
      <c r="BBS171" s="62"/>
      <c r="BBT171" s="62"/>
      <c r="BBU171" s="62"/>
      <c r="BBV171" s="62"/>
      <c r="BBW171" s="62"/>
      <c r="BBX171" s="62"/>
      <c r="BBY171" s="62"/>
      <c r="BBZ171" s="62"/>
      <c r="BCA171" s="62"/>
      <c r="BCB171" s="62"/>
      <c r="BCC171" s="62"/>
      <c r="BCD171" s="62"/>
      <c r="BCE171" s="62"/>
      <c r="BCF171" s="62"/>
      <c r="BCG171" s="62"/>
      <c r="BCH171" s="62"/>
      <c r="BCI171" s="62"/>
      <c r="BCJ171" s="62"/>
      <c r="BCK171" s="62"/>
      <c r="BCL171" s="62"/>
      <c r="BCM171" s="62"/>
      <c r="BCN171" s="62"/>
      <c r="BCO171" s="62"/>
      <c r="BCP171" s="62"/>
      <c r="BCQ171" s="62"/>
      <c r="BCR171" s="62"/>
      <c r="BCS171" s="62"/>
      <c r="BCT171" s="62"/>
      <c r="BCU171" s="62"/>
      <c r="BCV171" s="62"/>
      <c r="BCW171" s="62"/>
      <c r="BCX171" s="62"/>
      <c r="BCY171" s="62"/>
      <c r="BCZ171" s="62"/>
      <c r="BDA171" s="62"/>
      <c r="BDB171" s="62"/>
      <c r="BDC171" s="62"/>
      <c r="BDD171" s="62"/>
      <c r="BDE171" s="62"/>
      <c r="BDF171" s="62"/>
      <c r="BDG171" s="62"/>
      <c r="BDH171" s="62"/>
      <c r="BDI171" s="62"/>
      <c r="BDJ171" s="62"/>
      <c r="BDK171" s="62"/>
      <c r="BDL171" s="62"/>
      <c r="BDM171" s="62"/>
      <c r="BDN171" s="62"/>
      <c r="BDO171" s="62"/>
      <c r="BDP171" s="62"/>
      <c r="BDQ171" s="62"/>
      <c r="BDR171" s="62"/>
      <c r="BDS171" s="62"/>
      <c r="BDT171" s="62"/>
      <c r="BDU171" s="62"/>
      <c r="BDV171" s="62"/>
      <c r="BDW171" s="62"/>
      <c r="BDX171" s="62"/>
      <c r="BDY171" s="62"/>
      <c r="BDZ171" s="62"/>
      <c r="BEA171" s="62"/>
      <c r="BEB171" s="62"/>
      <c r="BEC171" s="62"/>
      <c r="BED171" s="62"/>
      <c r="BEE171" s="62"/>
      <c r="BEF171" s="62"/>
      <c r="BEG171" s="62"/>
      <c r="BEH171" s="62"/>
      <c r="BEI171" s="62"/>
      <c r="BEJ171" s="62"/>
      <c r="BEK171" s="62"/>
      <c r="BEL171" s="62"/>
      <c r="BEM171" s="62"/>
      <c r="BEN171" s="62"/>
      <c r="BEO171" s="62"/>
      <c r="BEP171" s="62"/>
      <c r="BEQ171" s="62"/>
      <c r="BER171" s="62"/>
      <c r="BES171" s="62"/>
      <c r="BET171" s="62"/>
      <c r="BEU171" s="62"/>
      <c r="BEV171" s="62"/>
      <c r="BEW171" s="62"/>
      <c r="BEX171" s="62"/>
      <c r="BEY171" s="62"/>
      <c r="BEZ171" s="62"/>
      <c r="BFA171" s="62"/>
      <c r="BFB171" s="62"/>
      <c r="BFC171" s="62"/>
      <c r="BFD171" s="62"/>
      <c r="BFE171" s="62"/>
      <c r="BFF171" s="62"/>
      <c r="BFG171" s="62"/>
      <c r="BFH171" s="62"/>
      <c r="BFI171" s="62"/>
      <c r="BFJ171" s="62"/>
      <c r="BFK171" s="62"/>
      <c r="BFL171" s="62"/>
      <c r="BFM171" s="62"/>
      <c r="BFN171" s="62"/>
      <c r="BFO171" s="62"/>
      <c r="BFP171" s="62"/>
      <c r="BFQ171" s="62"/>
      <c r="BFR171" s="62"/>
      <c r="BFS171" s="62"/>
      <c r="BFT171" s="62"/>
      <c r="BFU171" s="62"/>
      <c r="BFV171" s="62"/>
      <c r="BFW171" s="62"/>
      <c r="BFX171" s="62"/>
      <c r="BFY171" s="62"/>
      <c r="BFZ171" s="62"/>
      <c r="BGA171" s="62"/>
      <c r="BGB171" s="62"/>
      <c r="BGC171" s="62"/>
      <c r="BGD171" s="62"/>
      <c r="BGE171" s="62"/>
      <c r="BGF171" s="62"/>
      <c r="BGG171" s="62"/>
      <c r="BGH171" s="62"/>
      <c r="BGI171" s="62"/>
      <c r="BGJ171" s="62"/>
      <c r="BGK171" s="62"/>
      <c r="BGL171" s="62"/>
      <c r="BGM171" s="62"/>
      <c r="BGN171" s="62"/>
      <c r="BGO171" s="62"/>
      <c r="BGP171" s="62"/>
      <c r="BGQ171" s="62"/>
      <c r="BGR171" s="62"/>
      <c r="BGS171" s="62"/>
      <c r="BGT171" s="62"/>
      <c r="BGU171" s="62"/>
      <c r="BGV171" s="62"/>
      <c r="BGW171" s="62"/>
      <c r="BGX171" s="62"/>
      <c r="BGY171" s="62"/>
      <c r="BGZ171" s="62"/>
      <c r="BHA171" s="62"/>
      <c r="BHB171" s="62"/>
      <c r="BHC171" s="62"/>
      <c r="BHD171" s="62"/>
      <c r="BHE171" s="62"/>
      <c r="BHF171" s="62"/>
      <c r="BHG171" s="62"/>
      <c r="BHH171" s="62"/>
      <c r="BHI171" s="62"/>
      <c r="BHJ171" s="62"/>
      <c r="BHK171" s="62"/>
      <c r="BHL171" s="62"/>
      <c r="BHM171" s="62"/>
      <c r="BHN171" s="62"/>
      <c r="BHO171" s="62"/>
      <c r="BHP171" s="62"/>
      <c r="BHQ171" s="62"/>
      <c r="BHR171" s="62"/>
      <c r="BHS171" s="62"/>
      <c r="BHT171" s="62"/>
      <c r="BHU171" s="62"/>
      <c r="BHV171" s="62"/>
      <c r="BHW171" s="62"/>
      <c r="BHX171" s="62"/>
      <c r="BHY171" s="62"/>
      <c r="BHZ171" s="62"/>
      <c r="BIA171" s="62"/>
      <c r="BIB171" s="62"/>
      <c r="BIC171" s="62"/>
      <c r="BID171" s="62"/>
      <c r="BIE171" s="62"/>
      <c r="BIF171" s="62"/>
      <c r="BIG171" s="62"/>
      <c r="BIH171" s="62"/>
      <c r="BII171" s="62"/>
      <c r="BIJ171" s="62"/>
      <c r="BIK171" s="62"/>
      <c r="BIL171" s="62"/>
      <c r="BIM171" s="62"/>
      <c r="BIN171" s="62"/>
      <c r="BIO171" s="62"/>
      <c r="BIP171" s="62"/>
      <c r="BIQ171" s="62"/>
      <c r="BIR171" s="62"/>
      <c r="BIS171" s="62"/>
      <c r="BIT171" s="62"/>
      <c r="BIU171" s="62"/>
      <c r="BIV171" s="62"/>
      <c r="BIW171" s="62"/>
      <c r="BIX171" s="62"/>
      <c r="BIY171" s="62"/>
      <c r="BIZ171" s="62"/>
      <c r="BJA171" s="62"/>
      <c r="BJB171" s="62"/>
      <c r="BJC171" s="62"/>
      <c r="BJD171" s="62"/>
      <c r="BJE171" s="62"/>
      <c r="BJF171" s="62"/>
      <c r="BJG171" s="62"/>
      <c r="BJH171" s="62"/>
      <c r="BJI171" s="62"/>
      <c r="BJJ171" s="62"/>
      <c r="BJK171" s="62"/>
      <c r="BJL171" s="62"/>
      <c r="BJM171" s="62"/>
      <c r="BJN171" s="62"/>
      <c r="BJO171" s="62"/>
      <c r="BJP171" s="62"/>
      <c r="BJQ171" s="62"/>
      <c r="BJR171" s="62"/>
      <c r="BJS171" s="62"/>
      <c r="BJT171" s="62"/>
      <c r="BJU171" s="62"/>
      <c r="BJV171" s="62"/>
      <c r="BJW171" s="62"/>
      <c r="BJX171" s="62"/>
      <c r="BJY171" s="62"/>
      <c r="BJZ171" s="62"/>
      <c r="BKA171" s="62"/>
      <c r="BKB171" s="62"/>
      <c r="BKC171" s="62"/>
      <c r="BKD171" s="62"/>
      <c r="BKE171" s="62"/>
      <c r="BKF171" s="62"/>
      <c r="BKG171" s="62"/>
      <c r="BKH171" s="62"/>
      <c r="BKI171" s="62"/>
      <c r="BKJ171" s="62"/>
      <c r="BKK171" s="62"/>
      <c r="BKL171" s="62"/>
      <c r="BKM171" s="62"/>
      <c r="BKN171" s="62"/>
      <c r="BKO171" s="62"/>
      <c r="BKP171" s="62"/>
      <c r="BKQ171" s="62"/>
      <c r="BKR171" s="62"/>
      <c r="BKS171" s="62"/>
      <c r="BKT171" s="62"/>
      <c r="BKU171" s="62"/>
      <c r="BKV171" s="62"/>
      <c r="BKW171" s="62"/>
      <c r="BKX171" s="62"/>
      <c r="BKY171" s="62"/>
      <c r="BKZ171" s="62"/>
      <c r="BLA171" s="62"/>
      <c r="BLB171" s="62"/>
      <c r="BLC171" s="62"/>
      <c r="BLD171" s="62"/>
      <c r="BLE171" s="62"/>
      <c r="BLF171" s="62"/>
      <c r="BLG171" s="62"/>
      <c r="BLH171" s="62"/>
      <c r="BLI171" s="62"/>
      <c r="BLJ171" s="62"/>
      <c r="BLK171" s="62"/>
      <c r="BLL171" s="62"/>
      <c r="BLM171" s="62"/>
      <c r="BLN171" s="62"/>
      <c r="BLO171" s="62"/>
      <c r="BLP171" s="62"/>
      <c r="BLQ171" s="62"/>
      <c r="BLR171" s="62"/>
      <c r="BLS171" s="62"/>
      <c r="BLT171" s="62"/>
      <c r="BLU171" s="62"/>
      <c r="BLV171" s="62"/>
      <c r="BLW171" s="62"/>
      <c r="BLX171" s="62"/>
      <c r="BLY171" s="62"/>
      <c r="BLZ171" s="62"/>
      <c r="BMA171" s="62"/>
      <c r="BMB171" s="62"/>
      <c r="BMC171" s="62"/>
      <c r="BMD171" s="62"/>
      <c r="BME171" s="62"/>
      <c r="BMF171" s="62"/>
      <c r="BMG171" s="62"/>
      <c r="BMH171" s="62"/>
      <c r="BMI171" s="62"/>
      <c r="BMJ171" s="62"/>
      <c r="BMK171" s="62"/>
      <c r="BML171" s="62"/>
      <c r="BMM171" s="62"/>
      <c r="BMN171" s="62"/>
      <c r="BMO171" s="62"/>
      <c r="BMP171" s="62"/>
      <c r="BMQ171" s="62"/>
      <c r="BMR171" s="62"/>
      <c r="BMS171" s="62"/>
      <c r="BMT171" s="62"/>
      <c r="BMU171" s="62"/>
      <c r="BMV171" s="62"/>
      <c r="BMW171" s="62"/>
      <c r="BMX171" s="62"/>
      <c r="BMY171" s="62"/>
      <c r="BMZ171" s="62"/>
      <c r="BNA171" s="62"/>
      <c r="BNB171" s="62"/>
      <c r="BNC171" s="62"/>
      <c r="BND171" s="62"/>
      <c r="BNE171" s="62"/>
      <c r="BNF171" s="62"/>
      <c r="BNG171" s="62"/>
      <c r="BNH171" s="62"/>
      <c r="BNI171" s="62"/>
      <c r="BNJ171" s="62"/>
      <c r="BNK171" s="62"/>
      <c r="BNL171" s="62"/>
      <c r="BNM171" s="62"/>
      <c r="BNN171" s="62"/>
      <c r="BNO171" s="62"/>
      <c r="BNP171" s="62"/>
      <c r="BNQ171" s="62"/>
      <c r="BNR171" s="62"/>
      <c r="BNS171" s="62"/>
      <c r="BNT171" s="62"/>
      <c r="BNU171" s="62"/>
      <c r="BNV171" s="62"/>
      <c r="BNW171" s="62"/>
      <c r="BNX171" s="62"/>
      <c r="BNY171" s="62"/>
      <c r="BNZ171" s="62"/>
      <c r="BOA171" s="62"/>
      <c r="BOB171" s="62"/>
      <c r="BOC171" s="62"/>
      <c r="BOD171" s="62"/>
      <c r="BOE171" s="62"/>
      <c r="BOF171" s="62"/>
      <c r="BOG171" s="62"/>
      <c r="BOH171" s="62"/>
      <c r="BOI171" s="62"/>
      <c r="BOJ171" s="62"/>
      <c r="BOK171" s="62"/>
      <c r="BOL171" s="62"/>
      <c r="BOM171" s="62"/>
      <c r="BON171" s="62"/>
      <c r="BOO171" s="62"/>
      <c r="BOP171" s="62"/>
      <c r="BOQ171" s="62"/>
      <c r="BOR171" s="62"/>
      <c r="BOS171" s="62"/>
      <c r="BOT171" s="62"/>
      <c r="BOU171" s="62"/>
      <c r="BOV171" s="62"/>
      <c r="BOW171" s="62"/>
      <c r="BOX171" s="62"/>
      <c r="BOY171" s="62"/>
      <c r="BOZ171" s="62"/>
      <c r="BPA171" s="62"/>
      <c r="BPB171" s="62"/>
      <c r="BPC171" s="62"/>
      <c r="BPD171" s="62"/>
      <c r="BPE171" s="62"/>
      <c r="BPF171" s="62"/>
      <c r="BPG171" s="62"/>
      <c r="BPH171" s="62"/>
      <c r="BPI171" s="62"/>
      <c r="BPJ171" s="62"/>
      <c r="BPK171" s="62"/>
      <c r="BPL171" s="62"/>
      <c r="BPM171" s="62"/>
      <c r="BPN171" s="62"/>
      <c r="BPO171" s="62"/>
      <c r="BPP171" s="62"/>
      <c r="BPQ171" s="62"/>
      <c r="BPR171" s="62"/>
      <c r="BPS171" s="62"/>
      <c r="BPT171" s="62"/>
      <c r="BPU171" s="62"/>
      <c r="BPV171" s="62"/>
      <c r="BPW171" s="62"/>
      <c r="BPX171" s="62"/>
      <c r="BPY171" s="62"/>
      <c r="BPZ171" s="62"/>
      <c r="BQA171" s="62"/>
      <c r="BQB171" s="62"/>
      <c r="BQC171" s="62"/>
      <c r="BQD171" s="62"/>
      <c r="BQE171" s="62"/>
      <c r="BQF171" s="62"/>
      <c r="BQG171" s="62"/>
      <c r="BQH171" s="62"/>
      <c r="BQI171" s="62"/>
      <c r="BQJ171" s="62"/>
      <c r="BQK171" s="62"/>
      <c r="BQL171" s="62"/>
      <c r="BQM171" s="62"/>
      <c r="BQN171" s="62"/>
      <c r="BQO171" s="62"/>
      <c r="BQP171" s="62"/>
      <c r="BQQ171" s="62"/>
      <c r="BQR171" s="62"/>
      <c r="BQS171" s="62"/>
      <c r="BQT171" s="62"/>
      <c r="BQU171" s="62"/>
      <c r="BQV171" s="62"/>
      <c r="BQW171" s="62"/>
      <c r="BQX171" s="62"/>
      <c r="BQY171" s="62"/>
      <c r="BQZ171" s="62"/>
      <c r="BRA171" s="62"/>
      <c r="BRB171" s="62"/>
      <c r="BRC171" s="62"/>
      <c r="BRD171" s="62"/>
      <c r="BRE171" s="62"/>
      <c r="BRF171" s="62"/>
      <c r="BRG171" s="62"/>
      <c r="BRH171" s="62"/>
      <c r="BRI171" s="62"/>
      <c r="BRJ171" s="62"/>
      <c r="BRK171" s="62"/>
      <c r="BRL171" s="62"/>
      <c r="BRM171" s="62"/>
      <c r="BRN171" s="62"/>
      <c r="BRO171" s="62"/>
      <c r="BRP171" s="62"/>
      <c r="BRQ171" s="62"/>
      <c r="BRR171" s="62"/>
      <c r="BRS171" s="62"/>
      <c r="BRT171" s="62"/>
      <c r="BRU171" s="62"/>
      <c r="BRV171" s="62"/>
      <c r="BRW171" s="62"/>
      <c r="BRX171" s="62"/>
      <c r="BRY171" s="62"/>
      <c r="BRZ171" s="62"/>
      <c r="BSA171" s="62"/>
      <c r="BSB171" s="62"/>
      <c r="BSC171" s="62"/>
      <c r="BSD171" s="62"/>
      <c r="BSE171" s="62"/>
      <c r="BSF171" s="62"/>
      <c r="BSG171" s="62"/>
      <c r="BSH171" s="62"/>
      <c r="BSI171" s="62"/>
      <c r="BSJ171" s="62"/>
      <c r="BSK171" s="62"/>
      <c r="BSL171" s="62"/>
      <c r="BSM171" s="62"/>
      <c r="BSN171" s="62"/>
      <c r="BSO171" s="62"/>
      <c r="BSP171" s="62"/>
      <c r="BSQ171" s="62"/>
      <c r="BSR171" s="62"/>
      <c r="BSS171" s="62"/>
      <c r="BST171" s="62"/>
      <c r="BSU171" s="62"/>
      <c r="BSV171" s="62"/>
      <c r="BSW171" s="62"/>
      <c r="BSX171" s="62"/>
      <c r="BSY171" s="62"/>
      <c r="BSZ171" s="62"/>
      <c r="BTA171" s="62"/>
      <c r="BTB171" s="62"/>
      <c r="BTC171" s="62"/>
      <c r="BTD171" s="62"/>
      <c r="BTE171" s="62"/>
      <c r="BTF171" s="62"/>
      <c r="BTG171" s="62"/>
      <c r="BTH171" s="62"/>
      <c r="BTI171" s="62"/>
      <c r="BTJ171" s="62"/>
      <c r="BTK171" s="62"/>
      <c r="BTL171" s="62"/>
      <c r="BTM171" s="62"/>
      <c r="BTN171" s="62"/>
      <c r="BTO171" s="62"/>
      <c r="BTP171" s="62"/>
      <c r="BTQ171" s="62"/>
      <c r="BTR171" s="62"/>
      <c r="BTS171" s="62"/>
      <c r="BTT171" s="62"/>
      <c r="BTU171" s="62"/>
      <c r="BTV171" s="62"/>
      <c r="BTW171" s="62"/>
      <c r="BTX171" s="62"/>
      <c r="BTY171" s="62"/>
      <c r="BTZ171" s="62"/>
      <c r="BUA171" s="62"/>
      <c r="BUB171" s="62"/>
      <c r="BUC171" s="62"/>
      <c r="BUD171" s="62"/>
      <c r="BUE171" s="62"/>
      <c r="BUF171" s="62"/>
      <c r="BUG171" s="62"/>
      <c r="BUH171" s="62"/>
      <c r="BUI171" s="62"/>
      <c r="BUJ171" s="62"/>
      <c r="BUK171" s="62"/>
      <c r="BUL171" s="62"/>
      <c r="BUM171" s="62"/>
      <c r="BUN171" s="62"/>
      <c r="BUO171" s="62"/>
      <c r="BUP171" s="62"/>
      <c r="BUQ171" s="62"/>
      <c r="BUR171" s="62"/>
      <c r="BUS171" s="62"/>
      <c r="BUT171" s="62"/>
      <c r="BUU171" s="62"/>
      <c r="BUV171" s="62"/>
      <c r="BUW171" s="62"/>
      <c r="BUX171" s="62"/>
      <c r="BUY171" s="62"/>
      <c r="BUZ171" s="62"/>
      <c r="BVA171" s="62"/>
      <c r="BVB171" s="62"/>
      <c r="BVC171" s="62"/>
      <c r="BVD171" s="62"/>
      <c r="BVE171" s="62"/>
      <c r="BVF171" s="62"/>
      <c r="BVG171" s="62"/>
      <c r="BVH171" s="62"/>
      <c r="BVI171" s="62"/>
      <c r="BVJ171" s="62"/>
      <c r="BVK171" s="62"/>
      <c r="BVL171" s="62"/>
      <c r="BVM171" s="62"/>
      <c r="BVN171" s="62"/>
      <c r="BVO171" s="62"/>
      <c r="BVP171" s="62"/>
      <c r="BVQ171" s="62"/>
      <c r="BVR171" s="62"/>
      <c r="BVS171" s="62"/>
      <c r="BVT171" s="62"/>
      <c r="BVU171" s="62"/>
      <c r="BVV171" s="62"/>
      <c r="BVW171" s="62"/>
      <c r="BVX171" s="62"/>
      <c r="BVY171" s="62"/>
      <c r="BVZ171" s="62"/>
      <c r="BWA171" s="62"/>
      <c r="BWB171" s="62"/>
      <c r="BWC171" s="62"/>
      <c r="BWD171" s="62"/>
      <c r="BWE171" s="62"/>
      <c r="BWF171" s="62"/>
      <c r="BWG171" s="62"/>
      <c r="BWH171" s="62"/>
      <c r="BWI171" s="62"/>
      <c r="BWJ171" s="62"/>
      <c r="BWK171" s="62"/>
      <c r="BWL171" s="62"/>
      <c r="BWM171" s="62"/>
      <c r="BWN171" s="62"/>
      <c r="BWO171" s="62"/>
      <c r="BWP171" s="62"/>
      <c r="BWQ171" s="62"/>
      <c r="BWR171" s="62"/>
      <c r="BWS171" s="62"/>
      <c r="BWT171" s="62"/>
      <c r="BWU171" s="62"/>
      <c r="BWV171" s="62"/>
      <c r="BWW171" s="62"/>
      <c r="BWX171" s="62"/>
      <c r="BWY171" s="62"/>
      <c r="BWZ171" s="62"/>
      <c r="BXA171" s="62"/>
      <c r="BXB171" s="62"/>
      <c r="BXC171" s="62"/>
      <c r="BXD171" s="62"/>
      <c r="BXE171" s="62"/>
      <c r="BXF171" s="62"/>
      <c r="BXG171" s="62"/>
      <c r="BXH171" s="62"/>
      <c r="BXI171" s="62"/>
      <c r="BXJ171" s="62"/>
      <c r="BXK171" s="62"/>
      <c r="BXL171" s="62"/>
      <c r="BXM171" s="62"/>
      <c r="BXN171" s="62"/>
      <c r="BXO171" s="62"/>
      <c r="BXP171" s="62"/>
      <c r="BXQ171" s="62"/>
      <c r="BXR171" s="62"/>
      <c r="BXS171" s="62"/>
      <c r="BXT171" s="62"/>
      <c r="BXU171" s="62"/>
      <c r="BXV171" s="62"/>
      <c r="BXW171" s="62"/>
      <c r="BXX171" s="62"/>
      <c r="BXY171" s="62"/>
      <c r="BXZ171" s="62"/>
      <c r="BYA171" s="62"/>
      <c r="BYB171" s="62"/>
      <c r="BYC171" s="62"/>
      <c r="BYD171" s="62"/>
      <c r="BYE171" s="62"/>
      <c r="BYF171" s="62"/>
      <c r="BYG171" s="62"/>
      <c r="BYH171" s="62"/>
      <c r="BYI171" s="62"/>
      <c r="BYJ171" s="62"/>
      <c r="BYK171" s="62"/>
      <c r="BYL171" s="62"/>
      <c r="BYM171" s="62"/>
      <c r="BYN171" s="62"/>
      <c r="BYO171" s="62"/>
      <c r="BYP171" s="62"/>
      <c r="BYQ171" s="62"/>
      <c r="BYR171" s="62"/>
      <c r="BYS171" s="62"/>
      <c r="BYT171" s="62"/>
      <c r="BYU171" s="62"/>
      <c r="BYV171" s="62"/>
      <c r="BYW171" s="62"/>
      <c r="BYX171" s="62"/>
      <c r="BYY171" s="62"/>
      <c r="BYZ171" s="62"/>
      <c r="BZA171" s="62"/>
      <c r="BZB171" s="62"/>
      <c r="BZC171" s="62"/>
      <c r="BZD171" s="62"/>
      <c r="BZE171" s="62"/>
      <c r="BZF171" s="62"/>
      <c r="BZG171" s="62"/>
      <c r="BZH171" s="62"/>
      <c r="BZI171" s="62"/>
      <c r="BZJ171" s="62"/>
      <c r="BZK171" s="62"/>
      <c r="BZL171" s="62"/>
      <c r="BZM171" s="62"/>
      <c r="BZN171" s="62"/>
      <c r="BZO171" s="62"/>
      <c r="BZP171" s="62"/>
      <c r="BZQ171" s="62"/>
      <c r="BZR171" s="62"/>
      <c r="BZS171" s="62"/>
      <c r="BZT171" s="62"/>
      <c r="BZU171" s="62"/>
      <c r="BZV171" s="62"/>
      <c r="BZW171" s="62"/>
      <c r="BZX171" s="62"/>
      <c r="BZY171" s="62"/>
      <c r="BZZ171" s="62"/>
      <c r="CAA171" s="62"/>
      <c r="CAB171" s="62"/>
      <c r="CAC171" s="62"/>
      <c r="CAD171" s="62"/>
      <c r="CAE171" s="62"/>
      <c r="CAF171" s="62"/>
      <c r="CAG171" s="62"/>
      <c r="CAH171" s="62"/>
      <c r="CAI171" s="62"/>
      <c r="CAJ171" s="62"/>
      <c r="CAK171" s="62"/>
      <c r="CAL171" s="62"/>
      <c r="CAM171" s="62"/>
      <c r="CAN171" s="62"/>
      <c r="CAO171" s="62"/>
      <c r="CAP171" s="62"/>
      <c r="CAQ171" s="62"/>
      <c r="CAR171" s="62"/>
      <c r="CAS171" s="62"/>
      <c r="CAT171" s="62"/>
      <c r="CAU171" s="62"/>
      <c r="CAV171" s="62"/>
      <c r="CAW171" s="62"/>
      <c r="CAX171" s="62"/>
      <c r="CAY171" s="62"/>
      <c r="CAZ171" s="62"/>
      <c r="CBA171" s="62"/>
      <c r="CBB171" s="62"/>
      <c r="CBC171" s="62"/>
      <c r="CBD171" s="62"/>
      <c r="CBE171" s="62"/>
      <c r="CBF171" s="62"/>
      <c r="CBG171" s="62"/>
      <c r="CBH171" s="62"/>
      <c r="CBI171" s="62"/>
      <c r="CBJ171" s="62"/>
      <c r="CBK171" s="62"/>
      <c r="CBL171" s="62"/>
      <c r="CBM171" s="62"/>
      <c r="CBN171" s="62"/>
      <c r="CBO171" s="62"/>
      <c r="CBP171" s="62"/>
      <c r="CBQ171" s="62"/>
      <c r="CBR171" s="62"/>
      <c r="CBS171" s="62"/>
      <c r="CBT171" s="62"/>
      <c r="CBU171" s="62"/>
      <c r="CBV171" s="62"/>
      <c r="CBW171" s="62"/>
      <c r="CBX171" s="62"/>
      <c r="CBY171" s="62"/>
      <c r="CBZ171" s="62"/>
      <c r="CCA171" s="62"/>
      <c r="CCB171" s="62"/>
      <c r="CCC171" s="62"/>
      <c r="CCD171" s="62"/>
      <c r="CCE171" s="62"/>
      <c r="CCF171" s="62"/>
      <c r="CCG171" s="62"/>
      <c r="CCH171" s="62"/>
      <c r="CCI171" s="62"/>
      <c r="CCJ171" s="62"/>
      <c r="CCK171" s="62"/>
      <c r="CCL171" s="62"/>
      <c r="CCM171" s="62"/>
      <c r="CCN171" s="62"/>
      <c r="CCO171" s="62"/>
      <c r="CCP171" s="62"/>
      <c r="CCQ171" s="62"/>
      <c r="CCR171" s="62"/>
      <c r="CCS171" s="62"/>
      <c r="CCT171" s="62"/>
      <c r="CCU171" s="62"/>
      <c r="CCV171" s="62"/>
      <c r="CCW171" s="62"/>
      <c r="CCX171" s="62"/>
      <c r="CCY171" s="62"/>
      <c r="CCZ171" s="62"/>
      <c r="CDA171" s="62"/>
      <c r="CDB171" s="62"/>
      <c r="CDC171" s="62"/>
      <c r="CDD171" s="62"/>
      <c r="CDE171" s="62"/>
      <c r="CDF171" s="62"/>
      <c r="CDG171" s="62"/>
      <c r="CDH171" s="62"/>
      <c r="CDI171" s="62"/>
      <c r="CDJ171" s="62"/>
      <c r="CDK171" s="62"/>
      <c r="CDL171" s="62"/>
      <c r="CDM171" s="62"/>
      <c r="CDN171" s="62"/>
      <c r="CDO171" s="62"/>
      <c r="CDP171" s="62"/>
      <c r="CDQ171" s="62"/>
      <c r="CDR171" s="62"/>
      <c r="CDS171" s="62"/>
      <c r="CDT171" s="62"/>
      <c r="CDU171" s="62"/>
      <c r="CDV171" s="62"/>
      <c r="CDW171" s="62"/>
      <c r="CDX171" s="62"/>
      <c r="CDY171" s="62"/>
      <c r="CDZ171" s="62"/>
      <c r="CEA171" s="62"/>
      <c r="CEB171" s="62"/>
      <c r="CEC171" s="62"/>
      <c r="CED171" s="62"/>
      <c r="CEE171" s="62"/>
      <c r="CEF171" s="62"/>
      <c r="CEG171" s="62"/>
      <c r="CEH171" s="62"/>
      <c r="CEI171" s="62"/>
      <c r="CEJ171" s="62"/>
      <c r="CEK171" s="62"/>
      <c r="CEL171" s="62"/>
      <c r="CEM171" s="62"/>
      <c r="CEN171" s="62"/>
      <c r="CEO171" s="62"/>
      <c r="CEP171" s="62"/>
      <c r="CEQ171" s="62"/>
      <c r="CER171" s="62"/>
      <c r="CES171" s="62"/>
      <c r="CET171" s="62"/>
      <c r="CEU171" s="62"/>
      <c r="CEV171" s="62"/>
      <c r="CEW171" s="62"/>
      <c r="CEX171" s="62"/>
      <c r="CEY171" s="62"/>
      <c r="CEZ171" s="62"/>
      <c r="CFA171" s="62"/>
      <c r="CFB171" s="62"/>
      <c r="CFC171" s="62"/>
      <c r="CFD171" s="62"/>
      <c r="CFE171" s="62"/>
      <c r="CFF171" s="62"/>
      <c r="CFG171" s="62"/>
      <c r="CFH171" s="62"/>
      <c r="CFI171" s="62"/>
      <c r="CFJ171" s="62"/>
      <c r="CFK171" s="62"/>
      <c r="CFL171" s="62"/>
      <c r="CFM171" s="62"/>
      <c r="CFN171" s="62"/>
      <c r="CFO171" s="62"/>
      <c r="CFP171" s="62"/>
      <c r="CFQ171" s="62"/>
      <c r="CFR171" s="62"/>
      <c r="CFS171" s="62"/>
      <c r="CFT171" s="62"/>
      <c r="CFU171" s="62"/>
      <c r="CFV171" s="62"/>
      <c r="CFW171" s="62"/>
      <c r="CFX171" s="62"/>
      <c r="CFY171" s="62"/>
      <c r="CFZ171" s="62"/>
      <c r="CGA171" s="62"/>
      <c r="CGB171" s="62"/>
      <c r="CGC171" s="62"/>
      <c r="CGD171" s="62"/>
      <c r="CGE171" s="62"/>
      <c r="CGF171" s="62"/>
      <c r="CGG171" s="62"/>
      <c r="CGH171" s="62"/>
      <c r="CGI171" s="62"/>
      <c r="CGJ171" s="62"/>
      <c r="CGK171" s="62"/>
      <c r="CGL171" s="62"/>
      <c r="CGM171" s="62"/>
      <c r="CGN171" s="62"/>
      <c r="CGO171" s="62"/>
      <c r="CGP171" s="62"/>
      <c r="CGQ171" s="62"/>
      <c r="CGR171" s="62"/>
      <c r="CGS171" s="62"/>
      <c r="CGT171" s="62"/>
      <c r="CGU171" s="62"/>
      <c r="CGV171" s="62"/>
      <c r="CGW171" s="62"/>
      <c r="CGX171" s="62"/>
      <c r="CGY171" s="62"/>
      <c r="CGZ171" s="62"/>
      <c r="CHA171" s="62"/>
      <c r="CHB171" s="62"/>
      <c r="CHC171" s="62"/>
      <c r="CHD171" s="62"/>
      <c r="CHE171" s="62"/>
      <c r="CHF171" s="62"/>
      <c r="CHG171" s="62"/>
      <c r="CHH171" s="62"/>
      <c r="CHI171" s="62"/>
      <c r="CHJ171" s="62"/>
      <c r="CHK171" s="62"/>
      <c r="CHL171" s="62"/>
      <c r="CHM171" s="62"/>
      <c r="CHN171" s="62"/>
      <c r="CHO171" s="62"/>
      <c r="CHP171" s="62"/>
      <c r="CHQ171" s="62"/>
      <c r="CHR171" s="62"/>
      <c r="CHS171" s="62"/>
      <c r="CHT171" s="62"/>
      <c r="CHU171" s="62"/>
      <c r="CHV171" s="62"/>
      <c r="CHW171" s="62"/>
      <c r="CHX171" s="62"/>
      <c r="CHY171" s="62"/>
      <c r="CHZ171" s="62"/>
      <c r="CIA171" s="62"/>
      <c r="CIB171" s="62"/>
      <c r="CIC171" s="62"/>
      <c r="CID171" s="62"/>
      <c r="CIE171" s="62"/>
      <c r="CIF171" s="62"/>
      <c r="CIG171" s="62"/>
      <c r="CIH171" s="62"/>
      <c r="CII171" s="62"/>
      <c r="CIJ171" s="62"/>
      <c r="CIK171" s="62"/>
      <c r="CIL171" s="62"/>
      <c r="CIM171" s="62"/>
      <c r="CIN171" s="62"/>
      <c r="CIO171" s="62"/>
      <c r="CIP171" s="62"/>
      <c r="CIQ171" s="62"/>
      <c r="CIR171" s="62"/>
      <c r="CIS171" s="62"/>
      <c r="CIT171" s="62"/>
      <c r="CIU171" s="62"/>
      <c r="CIV171" s="62"/>
      <c r="CIW171" s="62"/>
      <c r="CIX171" s="62"/>
      <c r="CIY171" s="62"/>
      <c r="CIZ171" s="62"/>
      <c r="CJA171" s="62"/>
      <c r="CJB171" s="62"/>
      <c r="CJC171" s="62"/>
      <c r="CJD171" s="62"/>
      <c r="CJE171" s="62"/>
      <c r="CJF171" s="62"/>
      <c r="CJG171" s="62"/>
      <c r="CJH171" s="62"/>
      <c r="CJI171" s="62"/>
      <c r="CJJ171" s="62"/>
      <c r="CJK171" s="62"/>
      <c r="CJL171" s="62"/>
      <c r="CJM171" s="62"/>
      <c r="CJN171" s="62"/>
      <c r="CJO171" s="62"/>
      <c r="CJP171" s="62"/>
      <c r="CJQ171" s="62"/>
      <c r="CJR171" s="62"/>
      <c r="CJS171" s="62"/>
      <c r="CJT171" s="62"/>
      <c r="CJU171" s="62"/>
      <c r="CJV171" s="62"/>
      <c r="CJW171" s="62"/>
      <c r="CJX171" s="62"/>
      <c r="CJY171" s="62"/>
      <c r="CJZ171" s="62"/>
      <c r="CKA171" s="62"/>
      <c r="CKB171" s="62"/>
      <c r="CKC171" s="62"/>
      <c r="CKD171" s="62"/>
      <c r="CKE171" s="62"/>
      <c r="CKF171" s="62"/>
      <c r="CKG171" s="62"/>
      <c r="CKH171" s="62"/>
      <c r="CKI171" s="62"/>
      <c r="CKJ171" s="62"/>
      <c r="CKK171" s="62"/>
      <c r="CKL171" s="62"/>
      <c r="CKM171" s="62"/>
      <c r="CKN171" s="62"/>
      <c r="CKO171" s="62"/>
      <c r="CKP171" s="62"/>
      <c r="CKQ171" s="62"/>
      <c r="CKR171" s="62"/>
      <c r="CKS171" s="62"/>
      <c r="CKT171" s="62"/>
      <c r="CKU171" s="62"/>
      <c r="CKV171" s="62"/>
      <c r="CKW171" s="62"/>
      <c r="CKX171" s="62"/>
      <c r="CKY171" s="62"/>
      <c r="CKZ171" s="62"/>
      <c r="CLA171" s="62"/>
      <c r="CLB171" s="62"/>
      <c r="CLC171" s="62"/>
      <c r="CLD171" s="62"/>
      <c r="CLE171" s="62"/>
      <c r="CLF171" s="62"/>
      <c r="CLG171" s="62"/>
      <c r="CLH171" s="62"/>
      <c r="CLI171" s="62"/>
      <c r="CLJ171" s="62"/>
      <c r="CLK171" s="62"/>
      <c r="CLL171" s="62"/>
      <c r="CLM171" s="62"/>
      <c r="CLN171" s="62"/>
      <c r="CLO171" s="62"/>
      <c r="CLP171" s="62"/>
      <c r="CLQ171" s="62"/>
      <c r="CLR171" s="62"/>
      <c r="CLS171" s="62"/>
      <c r="CLT171" s="62"/>
      <c r="CLU171" s="62"/>
      <c r="CLV171" s="62"/>
      <c r="CLW171" s="62"/>
      <c r="CLX171" s="62"/>
      <c r="CLY171" s="62"/>
      <c r="CLZ171" s="62"/>
      <c r="CMA171" s="62"/>
      <c r="CMB171" s="62"/>
      <c r="CMC171" s="62"/>
      <c r="CMD171" s="62"/>
      <c r="CME171" s="62"/>
      <c r="CMF171" s="62"/>
      <c r="CMG171" s="62"/>
      <c r="CMH171" s="62"/>
      <c r="CMI171" s="62"/>
      <c r="CMJ171" s="62"/>
      <c r="CMK171" s="62"/>
      <c r="CML171" s="62"/>
      <c r="CMM171" s="62"/>
      <c r="CMN171" s="62"/>
      <c r="CMO171" s="62"/>
      <c r="CMP171" s="62"/>
      <c r="CMQ171" s="62"/>
      <c r="CMR171" s="62"/>
      <c r="CMS171" s="62"/>
      <c r="CMT171" s="62"/>
      <c r="CMU171" s="62"/>
      <c r="CMV171" s="62"/>
      <c r="CMW171" s="62"/>
      <c r="CMX171" s="62"/>
      <c r="CMY171" s="62"/>
      <c r="CMZ171" s="62"/>
      <c r="CNA171" s="62"/>
      <c r="CNB171" s="62"/>
      <c r="CNC171" s="62"/>
      <c r="CND171" s="62"/>
      <c r="CNE171" s="62"/>
      <c r="CNF171" s="62"/>
      <c r="CNG171" s="62"/>
      <c r="CNH171" s="62"/>
      <c r="CNI171" s="62"/>
      <c r="CNJ171" s="62"/>
      <c r="CNK171" s="62"/>
      <c r="CNL171" s="62"/>
      <c r="CNM171" s="62"/>
      <c r="CNN171" s="62"/>
      <c r="CNO171" s="62"/>
      <c r="CNP171" s="62"/>
      <c r="CNQ171" s="62"/>
      <c r="CNR171" s="62"/>
      <c r="CNS171" s="62"/>
      <c r="CNT171" s="62"/>
      <c r="CNU171" s="62"/>
      <c r="CNV171" s="62"/>
      <c r="CNW171" s="62"/>
      <c r="CNX171" s="62"/>
      <c r="CNY171" s="62"/>
      <c r="CNZ171" s="62"/>
      <c r="COA171" s="62"/>
      <c r="COB171" s="62"/>
      <c r="COC171" s="62"/>
      <c r="COD171" s="62"/>
      <c r="COE171" s="62"/>
      <c r="COF171" s="62"/>
      <c r="COG171" s="62"/>
      <c r="COH171" s="62"/>
      <c r="COI171" s="62"/>
      <c r="COJ171" s="62"/>
      <c r="COK171" s="62"/>
      <c r="COL171" s="62"/>
      <c r="COM171" s="62"/>
      <c r="CON171" s="62"/>
      <c r="COO171" s="62"/>
      <c r="COP171" s="62"/>
      <c r="COQ171" s="62"/>
      <c r="COR171" s="62"/>
      <c r="COS171" s="62"/>
      <c r="COT171" s="62"/>
      <c r="COU171" s="62"/>
      <c r="COV171" s="62"/>
      <c r="COW171" s="62"/>
      <c r="COX171" s="62"/>
      <c r="COY171" s="62"/>
      <c r="COZ171" s="62"/>
      <c r="CPA171" s="62"/>
      <c r="CPB171" s="62"/>
      <c r="CPC171" s="62"/>
      <c r="CPD171" s="62"/>
      <c r="CPE171" s="62"/>
      <c r="CPF171" s="62"/>
      <c r="CPG171" s="62"/>
      <c r="CPH171" s="62"/>
      <c r="CPI171" s="62"/>
      <c r="CPJ171" s="62"/>
      <c r="CPK171" s="62"/>
      <c r="CPL171" s="62"/>
      <c r="CPM171" s="62"/>
      <c r="CPN171" s="62"/>
      <c r="CPO171" s="62"/>
      <c r="CPP171" s="62"/>
      <c r="CPQ171" s="62"/>
      <c r="CPR171" s="62"/>
      <c r="CPS171" s="62"/>
      <c r="CPT171" s="62"/>
      <c r="CPU171" s="62"/>
      <c r="CPV171" s="62"/>
      <c r="CPW171" s="62"/>
      <c r="CPX171" s="62"/>
      <c r="CPY171" s="62"/>
      <c r="CPZ171" s="62"/>
      <c r="CQA171" s="62"/>
      <c r="CQB171" s="62"/>
      <c r="CQC171" s="62"/>
      <c r="CQD171" s="62"/>
      <c r="CQE171" s="62"/>
      <c r="CQF171" s="62"/>
      <c r="CQG171" s="62"/>
      <c r="CQH171" s="62"/>
      <c r="CQI171" s="62"/>
      <c r="CQJ171" s="62"/>
      <c r="CQK171" s="62"/>
      <c r="CQL171" s="62"/>
      <c r="CQM171" s="62"/>
      <c r="CQN171" s="62"/>
      <c r="CQO171" s="62"/>
      <c r="CQP171" s="62"/>
      <c r="CQQ171" s="62"/>
      <c r="CQR171" s="62"/>
      <c r="CQS171" s="62"/>
      <c r="CQT171" s="62"/>
      <c r="CQU171" s="62"/>
      <c r="CQV171" s="62"/>
      <c r="CQW171" s="62"/>
      <c r="CQX171" s="62"/>
      <c r="CQY171" s="62"/>
      <c r="CQZ171" s="62"/>
      <c r="CRA171" s="62"/>
      <c r="CRB171" s="62"/>
      <c r="CRC171" s="62"/>
      <c r="CRD171" s="62"/>
      <c r="CRE171" s="62"/>
      <c r="CRF171" s="62"/>
      <c r="CRG171" s="62"/>
      <c r="CRH171" s="62"/>
      <c r="CRI171" s="62"/>
      <c r="CRJ171" s="62"/>
      <c r="CRK171" s="62"/>
      <c r="CRL171" s="62"/>
      <c r="CRM171" s="62"/>
      <c r="CRN171" s="62"/>
      <c r="CRO171" s="62"/>
      <c r="CRP171" s="62"/>
      <c r="CRQ171" s="62"/>
      <c r="CRR171" s="62"/>
      <c r="CRS171" s="62"/>
      <c r="CRT171" s="62"/>
      <c r="CRU171" s="62"/>
      <c r="CRV171" s="62"/>
      <c r="CRW171" s="62"/>
      <c r="CRX171" s="62"/>
      <c r="CRY171" s="62"/>
      <c r="CRZ171" s="62"/>
      <c r="CSA171" s="62"/>
      <c r="CSB171" s="62"/>
      <c r="CSC171" s="62"/>
      <c r="CSD171" s="62"/>
      <c r="CSE171" s="62"/>
      <c r="CSF171" s="62"/>
      <c r="CSG171" s="62"/>
      <c r="CSH171" s="62"/>
      <c r="CSI171" s="62"/>
      <c r="CSJ171" s="62"/>
      <c r="CSK171" s="62"/>
      <c r="CSL171" s="62"/>
      <c r="CSM171" s="62"/>
      <c r="CSN171" s="62"/>
      <c r="CSO171" s="62"/>
      <c r="CSP171" s="62"/>
      <c r="CSQ171" s="62"/>
      <c r="CSR171" s="62"/>
      <c r="CSS171" s="62"/>
      <c r="CST171" s="62"/>
      <c r="CSU171" s="62"/>
      <c r="CSV171" s="62"/>
      <c r="CSW171" s="62"/>
      <c r="CSX171" s="62"/>
      <c r="CSY171" s="62"/>
      <c r="CSZ171" s="62"/>
      <c r="CTA171" s="62"/>
      <c r="CTB171" s="62"/>
      <c r="CTC171" s="62"/>
      <c r="CTD171" s="62"/>
      <c r="CTE171" s="62"/>
      <c r="CTF171" s="62"/>
      <c r="CTG171" s="62"/>
      <c r="CTH171" s="62"/>
      <c r="CTI171" s="62"/>
      <c r="CTJ171" s="62"/>
      <c r="CTK171" s="62"/>
      <c r="CTL171" s="62"/>
      <c r="CTM171" s="62"/>
      <c r="CTN171" s="62"/>
      <c r="CTO171" s="62"/>
      <c r="CTP171" s="62"/>
      <c r="CTQ171" s="62"/>
      <c r="CTR171" s="62"/>
      <c r="CTS171" s="62"/>
      <c r="CTT171" s="62"/>
      <c r="CTU171" s="62"/>
      <c r="CTV171" s="62"/>
      <c r="CTW171" s="62"/>
      <c r="CTX171" s="62"/>
      <c r="CTY171" s="62"/>
      <c r="CTZ171" s="62"/>
      <c r="CUA171" s="62"/>
      <c r="CUB171" s="62"/>
      <c r="CUC171" s="62"/>
      <c r="CUD171" s="62"/>
      <c r="CUE171" s="62"/>
      <c r="CUF171" s="62"/>
      <c r="CUG171" s="62"/>
      <c r="CUH171" s="62"/>
      <c r="CUI171" s="62"/>
      <c r="CUJ171" s="62"/>
      <c r="CUK171" s="62"/>
      <c r="CUL171" s="62"/>
      <c r="CUM171" s="62"/>
      <c r="CUN171" s="62"/>
      <c r="CUO171" s="62"/>
      <c r="CUP171" s="62"/>
      <c r="CUQ171" s="62"/>
      <c r="CUR171" s="62"/>
      <c r="CUS171" s="62"/>
      <c r="CUT171" s="62"/>
      <c r="CUU171" s="62"/>
      <c r="CUV171" s="62"/>
      <c r="CUW171" s="62"/>
      <c r="CUX171" s="62"/>
      <c r="CUY171" s="62"/>
      <c r="CUZ171" s="62"/>
      <c r="CVA171" s="62"/>
      <c r="CVB171" s="62"/>
      <c r="CVC171" s="62"/>
      <c r="CVD171" s="62"/>
      <c r="CVE171" s="62"/>
      <c r="CVF171" s="62"/>
      <c r="CVG171" s="62"/>
      <c r="CVH171" s="62"/>
      <c r="CVI171" s="62"/>
      <c r="CVJ171" s="62"/>
      <c r="CVK171" s="62"/>
      <c r="CVL171" s="62"/>
      <c r="CVM171" s="62"/>
      <c r="CVN171" s="62"/>
      <c r="CVO171" s="62"/>
      <c r="CVP171" s="62"/>
      <c r="CVQ171" s="62"/>
      <c r="CVR171" s="62"/>
      <c r="CVS171" s="62"/>
      <c r="CVT171" s="62"/>
      <c r="CVU171" s="62"/>
      <c r="CVV171" s="62"/>
      <c r="CVW171" s="62"/>
      <c r="CVX171" s="62"/>
      <c r="CVY171" s="62"/>
      <c r="CVZ171" s="62"/>
      <c r="CWA171" s="62"/>
      <c r="CWB171" s="62"/>
      <c r="CWC171" s="62"/>
      <c r="CWD171" s="62"/>
      <c r="CWE171" s="62"/>
      <c r="CWF171" s="62"/>
      <c r="CWG171" s="62"/>
      <c r="CWH171" s="62"/>
      <c r="CWI171" s="62"/>
      <c r="CWJ171" s="62"/>
      <c r="CWK171" s="62"/>
      <c r="CWL171" s="62"/>
      <c r="CWM171" s="62"/>
      <c r="CWN171" s="62"/>
      <c r="CWO171" s="62"/>
      <c r="CWP171" s="62"/>
      <c r="CWQ171" s="62"/>
      <c r="CWR171" s="62"/>
      <c r="CWS171" s="62"/>
      <c r="CWT171" s="62"/>
      <c r="CWU171" s="62"/>
      <c r="CWV171" s="62"/>
      <c r="CWW171" s="62"/>
      <c r="CWX171" s="62"/>
      <c r="CWY171" s="62"/>
      <c r="CWZ171" s="62"/>
      <c r="CXA171" s="62"/>
      <c r="CXB171" s="62"/>
      <c r="CXC171" s="62"/>
      <c r="CXD171" s="62"/>
      <c r="CXE171" s="62"/>
      <c r="CXF171" s="62"/>
      <c r="CXG171" s="62"/>
      <c r="CXH171" s="62"/>
      <c r="CXI171" s="62"/>
      <c r="CXJ171" s="62"/>
      <c r="CXK171" s="62"/>
      <c r="CXL171" s="62"/>
      <c r="CXM171" s="62"/>
      <c r="CXN171" s="62"/>
      <c r="CXO171" s="62"/>
      <c r="CXP171" s="62"/>
      <c r="CXQ171" s="62"/>
      <c r="CXR171" s="62"/>
      <c r="CXS171" s="62"/>
      <c r="CXT171" s="62"/>
      <c r="CXU171" s="62"/>
      <c r="CXV171" s="62"/>
      <c r="CXW171" s="62"/>
      <c r="CXX171" s="62"/>
      <c r="CXY171" s="62"/>
      <c r="CXZ171" s="62"/>
      <c r="CYA171" s="62"/>
      <c r="CYB171" s="62"/>
      <c r="CYC171" s="62"/>
      <c r="CYD171" s="62"/>
      <c r="CYE171" s="62"/>
      <c r="CYF171" s="62"/>
      <c r="CYG171" s="62"/>
      <c r="CYH171" s="62"/>
      <c r="CYI171" s="62"/>
      <c r="CYJ171" s="62"/>
      <c r="CYK171" s="62"/>
      <c r="CYL171" s="62"/>
      <c r="CYM171" s="62"/>
      <c r="CYN171" s="62"/>
      <c r="CYO171" s="62"/>
      <c r="CYP171" s="62"/>
      <c r="CYQ171" s="62"/>
      <c r="CYR171" s="62"/>
      <c r="CYS171" s="62"/>
      <c r="CYT171" s="62"/>
      <c r="CYU171" s="62"/>
      <c r="CYV171" s="62"/>
      <c r="CYW171" s="62"/>
      <c r="CYX171" s="62"/>
      <c r="CYY171" s="62"/>
      <c r="CYZ171" s="62"/>
      <c r="CZA171" s="62"/>
      <c r="CZB171" s="62"/>
      <c r="CZC171" s="62"/>
      <c r="CZD171" s="62"/>
      <c r="CZE171" s="62"/>
      <c r="CZF171" s="62"/>
      <c r="CZG171" s="62"/>
      <c r="CZH171" s="62"/>
      <c r="CZI171" s="62"/>
      <c r="CZJ171" s="62"/>
      <c r="CZK171" s="62"/>
      <c r="CZL171" s="62"/>
      <c r="CZM171" s="62"/>
      <c r="CZN171" s="62"/>
      <c r="CZO171" s="62"/>
      <c r="CZP171" s="62"/>
      <c r="CZQ171" s="62"/>
      <c r="CZR171" s="62"/>
      <c r="CZS171" s="62"/>
      <c r="CZT171" s="62"/>
      <c r="CZU171" s="62"/>
      <c r="CZV171" s="62"/>
      <c r="CZW171" s="62"/>
      <c r="CZX171" s="62"/>
      <c r="CZY171" s="62"/>
      <c r="CZZ171" s="62"/>
      <c r="DAA171" s="62"/>
      <c r="DAB171" s="62"/>
      <c r="DAC171" s="62"/>
      <c r="DAD171" s="62"/>
      <c r="DAE171" s="62"/>
      <c r="DAF171" s="62"/>
      <c r="DAG171" s="62"/>
      <c r="DAH171" s="62"/>
      <c r="DAI171" s="62"/>
      <c r="DAJ171" s="62"/>
      <c r="DAK171" s="62"/>
      <c r="DAL171" s="62"/>
      <c r="DAM171" s="62"/>
      <c r="DAN171" s="62"/>
      <c r="DAO171" s="62"/>
      <c r="DAP171" s="62"/>
      <c r="DAQ171" s="62"/>
      <c r="DAR171" s="62"/>
      <c r="DAS171" s="62"/>
      <c r="DAT171" s="62"/>
      <c r="DAU171" s="62"/>
      <c r="DAV171" s="62"/>
      <c r="DAW171" s="62"/>
      <c r="DAX171" s="62"/>
      <c r="DAY171" s="62"/>
      <c r="DAZ171" s="62"/>
      <c r="DBA171" s="62"/>
      <c r="DBB171" s="62"/>
      <c r="DBC171" s="62"/>
      <c r="DBD171" s="62"/>
      <c r="DBE171" s="62"/>
      <c r="DBF171" s="62"/>
      <c r="DBG171" s="62"/>
      <c r="DBH171" s="62"/>
      <c r="DBI171" s="62"/>
      <c r="DBJ171" s="62"/>
      <c r="DBK171" s="62"/>
      <c r="DBL171" s="62"/>
      <c r="DBM171" s="62"/>
      <c r="DBN171" s="62"/>
      <c r="DBO171" s="62"/>
      <c r="DBP171" s="62"/>
      <c r="DBQ171" s="62"/>
      <c r="DBR171" s="62"/>
      <c r="DBS171" s="62"/>
      <c r="DBT171" s="62"/>
      <c r="DBU171" s="62"/>
      <c r="DBV171" s="62"/>
      <c r="DBW171" s="62"/>
      <c r="DBX171" s="62"/>
      <c r="DBY171" s="62"/>
      <c r="DBZ171" s="62"/>
      <c r="DCA171" s="62"/>
      <c r="DCB171" s="62"/>
      <c r="DCC171" s="62"/>
      <c r="DCD171" s="62"/>
      <c r="DCE171" s="62"/>
      <c r="DCF171" s="62"/>
      <c r="DCG171" s="62"/>
      <c r="DCH171" s="62"/>
      <c r="DCI171" s="62"/>
      <c r="DCJ171" s="62"/>
      <c r="DCK171" s="62"/>
      <c r="DCL171" s="62"/>
      <c r="DCM171" s="62"/>
      <c r="DCN171" s="62"/>
      <c r="DCO171" s="62"/>
      <c r="DCP171" s="62"/>
      <c r="DCQ171" s="62"/>
      <c r="DCR171" s="62"/>
      <c r="DCS171" s="62"/>
      <c r="DCT171" s="62"/>
      <c r="DCU171" s="62"/>
      <c r="DCV171" s="62"/>
      <c r="DCW171" s="62"/>
      <c r="DCX171" s="62"/>
      <c r="DCY171" s="62"/>
      <c r="DCZ171" s="62"/>
      <c r="DDA171" s="62"/>
      <c r="DDB171" s="62"/>
      <c r="DDC171" s="62"/>
      <c r="DDD171" s="62"/>
      <c r="DDE171" s="62"/>
      <c r="DDF171" s="62"/>
      <c r="DDG171" s="62"/>
      <c r="DDH171" s="62"/>
      <c r="DDI171" s="62"/>
      <c r="DDJ171" s="62"/>
      <c r="DDK171" s="62"/>
      <c r="DDL171" s="62"/>
      <c r="DDM171" s="62"/>
      <c r="DDN171" s="62"/>
      <c r="DDO171" s="62"/>
      <c r="DDP171" s="62"/>
      <c r="DDQ171" s="62"/>
      <c r="DDR171" s="62"/>
      <c r="DDS171" s="62"/>
      <c r="DDT171" s="62"/>
      <c r="DDU171" s="62"/>
      <c r="DDV171" s="62"/>
      <c r="DDW171" s="62"/>
      <c r="DDX171" s="62"/>
      <c r="DDY171" s="62"/>
      <c r="DDZ171" s="62"/>
      <c r="DEA171" s="62"/>
      <c r="DEB171" s="62"/>
      <c r="DEC171" s="62"/>
      <c r="DED171" s="62"/>
      <c r="DEE171" s="62"/>
      <c r="DEF171" s="62"/>
      <c r="DEG171" s="62"/>
      <c r="DEH171" s="62"/>
      <c r="DEI171" s="62"/>
      <c r="DEJ171" s="62"/>
      <c r="DEK171" s="62"/>
      <c r="DEL171" s="62"/>
      <c r="DEM171" s="62"/>
      <c r="DEN171" s="62"/>
      <c r="DEO171" s="62"/>
      <c r="DEP171" s="62"/>
      <c r="DEQ171" s="62"/>
      <c r="DER171" s="62"/>
      <c r="DES171" s="62"/>
      <c r="DET171" s="62"/>
      <c r="DEU171" s="62"/>
      <c r="DEV171" s="62"/>
      <c r="DEW171" s="62"/>
      <c r="DEX171" s="62"/>
      <c r="DEY171" s="62"/>
      <c r="DEZ171" s="62"/>
      <c r="DFA171" s="62"/>
      <c r="DFB171" s="62"/>
      <c r="DFC171" s="62"/>
      <c r="DFD171" s="62"/>
      <c r="DFE171" s="62"/>
      <c r="DFF171" s="62"/>
      <c r="DFG171" s="62"/>
      <c r="DFH171" s="62"/>
      <c r="DFI171" s="62"/>
      <c r="DFJ171" s="62"/>
      <c r="DFK171" s="62"/>
      <c r="DFL171" s="62"/>
      <c r="DFM171" s="62"/>
      <c r="DFN171" s="62"/>
      <c r="DFO171" s="62"/>
      <c r="DFP171" s="62"/>
      <c r="DFQ171" s="62"/>
      <c r="DFR171" s="62"/>
      <c r="DFS171" s="62"/>
      <c r="DFT171" s="62"/>
      <c r="DFU171" s="62"/>
      <c r="DFV171" s="62"/>
      <c r="DFW171" s="62"/>
      <c r="DFX171" s="62"/>
      <c r="DFY171" s="62"/>
      <c r="DFZ171" s="62"/>
      <c r="DGA171" s="62"/>
      <c r="DGB171" s="62"/>
      <c r="DGC171" s="62"/>
      <c r="DGD171" s="62"/>
      <c r="DGE171" s="62"/>
      <c r="DGF171" s="62"/>
      <c r="DGG171" s="62"/>
      <c r="DGH171" s="62"/>
      <c r="DGI171" s="62"/>
      <c r="DGJ171" s="62"/>
      <c r="DGK171" s="62"/>
      <c r="DGL171" s="62"/>
      <c r="DGM171" s="62"/>
      <c r="DGN171" s="62"/>
      <c r="DGO171" s="62"/>
      <c r="DGP171" s="62"/>
      <c r="DGQ171" s="62"/>
      <c r="DGR171" s="62"/>
      <c r="DGS171" s="62"/>
      <c r="DGT171" s="62"/>
      <c r="DGU171" s="62"/>
      <c r="DGV171" s="62"/>
      <c r="DGW171" s="62"/>
      <c r="DGX171" s="62"/>
      <c r="DGY171" s="62"/>
      <c r="DGZ171" s="62"/>
      <c r="DHA171" s="62"/>
      <c r="DHB171" s="62"/>
      <c r="DHC171" s="62"/>
      <c r="DHD171" s="62"/>
      <c r="DHE171" s="62"/>
      <c r="DHF171" s="62"/>
      <c r="DHG171" s="62"/>
      <c r="DHH171" s="62"/>
      <c r="DHI171" s="62"/>
      <c r="DHJ171" s="62"/>
      <c r="DHK171" s="62"/>
      <c r="DHL171" s="62"/>
      <c r="DHM171" s="62"/>
      <c r="DHN171" s="62"/>
      <c r="DHO171" s="62"/>
      <c r="DHP171" s="62"/>
      <c r="DHQ171" s="62"/>
      <c r="DHR171" s="62"/>
      <c r="DHS171" s="62"/>
      <c r="DHT171" s="62"/>
      <c r="DHU171" s="62"/>
      <c r="DHV171" s="62"/>
      <c r="DHW171" s="62"/>
      <c r="DHX171" s="62"/>
      <c r="DHY171" s="62"/>
      <c r="DHZ171" s="62"/>
      <c r="DIA171" s="62"/>
      <c r="DIB171" s="62"/>
      <c r="DIC171" s="62"/>
      <c r="DID171" s="62"/>
      <c r="DIE171" s="62"/>
      <c r="DIF171" s="62"/>
      <c r="DIG171" s="62"/>
      <c r="DIH171" s="62"/>
      <c r="DII171" s="62"/>
      <c r="DIJ171" s="62"/>
      <c r="DIK171" s="62"/>
      <c r="DIL171" s="62"/>
      <c r="DIM171" s="62"/>
      <c r="DIN171" s="62"/>
      <c r="DIO171" s="62"/>
      <c r="DIP171" s="62"/>
      <c r="DIQ171" s="62"/>
      <c r="DIR171" s="62"/>
      <c r="DIS171" s="62"/>
      <c r="DIT171" s="62"/>
      <c r="DIU171" s="62"/>
      <c r="DIV171" s="62"/>
      <c r="DIW171" s="62"/>
      <c r="DIX171" s="62"/>
      <c r="DIY171" s="62"/>
      <c r="DIZ171" s="62"/>
      <c r="DJA171" s="62"/>
      <c r="DJB171" s="62"/>
      <c r="DJC171" s="62"/>
      <c r="DJD171" s="62"/>
      <c r="DJE171" s="62"/>
      <c r="DJF171" s="62"/>
      <c r="DJG171" s="62"/>
      <c r="DJH171" s="62"/>
      <c r="DJI171" s="62"/>
      <c r="DJJ171" s="62"/>
      <c r="DJK171" s="62"/>
      <c r="DJL171" s="62"/>
      <c r="DJM171" s="62"/>
      <c r="DJN171" s="62"/>
      <c r="DJO171" s="62"/>
      <c r="DJP171" s="62"/>
      <c r="DJQ171" s="62"/>
      <c r="DJR171" s="62"/>
      <c r="DJS171" s="62"/>
      <c r="DJT171" s="62"/>
      <c r="DJU171" s="62"/>
      <c r="DJV171" s="62"/>
      <c r="DJW171" s="62"/>
      <c r="DJX171" s="62"/>
      <c r="DJY171" s="62"/>
      <c r="DJZ171" s="62"/>
      <c r="DKA171" s="62"/>
      <c r="DKB171" s="62"/>
      <c r="DKC171" s="62"/>
      <c r="DKD171" s="62"/>
      <c r="DKE171" s="62"/>
      <c r="DKF171" s="62"/>
      <c r="DKG171" s="62"/>
      <c r="DKH171" s="62"/>
      <c r="DKI171" s="62"/>
      <c r="DKJ171" s="62"/>
      <c r="DKK171" s="62"/>
      <c r="DKL171" s="62"/>
      <c r="DKM171" s="62"/>
      <c r="DKN171" s="62"/>
      <c r="DKO171" s="62"/>
      <c r="DKP171" s="62"/>
      <c r="DKQ171" s="62"/>
      <c r="DKR171" s="62"/>
      <c r="DKS171" s="62"/>
      <c r="DKT171" s="62"/>
      <c r="DKU171" s="62"/>
      <c r="DKV171" s="62"/>
      <c r="DKW171" s="62"/>
      <c r="DKX171" s="62"/>
      <c r="DKY171" s="62"/>
      <c r="DKZ171" s="62"/>
      <c r="DLA171" s="62"/>
      <c r="DLB171" s="62"/>
      <c r="DLC171" s="62"/>
      <c r="DLD171" s="62"/>
      <c r="DLE171" s="62"/>
      <c r="DLF171" s="62"/>
      <c r="DLG171" s="62"/>
      <c r="DLH171" s="62"/>
      <c r="DLI171" s="62"/>
      <c r="DLJ171" s="62"/>
      <c r="DLK171" s="62"/>
      <c r="DLL171" s="62"/>
      <c r="DLM171" s="62"/>
      <c r="DLN171" s="62"/>
      <c r="DLO171" s="62"/>
      <c r="DLP171" s="62"/>
      <c r="DLQ171" s="62"/>
      <c r="DLR171" s="62"/>
      <c r="DLS171" s="62"/>
      <c r="DLT171" s="62"/>
      <c r="DLU171" s="62"/>
      <c r="DLV171" s="62"/>
      <c r="DLW171" s="62"/>
      <c r="DLX171" s="62"/>
      <c r="DLY171" s="62"/>
      <c r="DLZ171" s="62"/>
      <c r="DMA171" s="62"/>
      <c r="DMB171" s="62"/>
      <c r="DMC171" s="62"/>
      <c r="DMD171" s="62"/>
      <c r="DME171" s="62"/>
      <c r="DMF171" s="62"/>
      <c r="DMG171" s="62"/>
      <c r="DMH171" s="62"/>
      <c r="DMI171" s="62"/>
      <c r="DMJ171" s="62"/>
      <c r="DMK171" s="62"/>
      <c r="DML171" s="62"/>
      <c r="DMM171" s="62"/>
      <c r="DMN171" s="62"/>
      <c r="DMO171" s="62"/>
      <c r="DMP171" s="62"/>
      <c r="DMQ171" s="62"/>
      <c r="DMR171" s="62"/>
      <c r="DMS171" s="62"/>
      <c r="DMT171" s="62"/>
      <c r="DMU171" s="62"/>
      <c r="DMV171" s="62"/>
      <c r="DMW171" s="62"/>
      <c r="DMX171" s="62"/>
      <c r="DMY171" s="62"/>
      <c r="DMZ171" s="62"/>
      <c r="DNA171" s="62"/>
      <c r="DNB171" s="62"/>
      <c r="DNC171" s="62"/>
      <c r="DND171" s="62"/>
      <c r="DNE171" s="62"/>
      <c r="DNF171" s="62"/>
      <c r="DNG171" s="62"/>
      <c r="DNH171" s="62"/>
      <c r="DNI171" s="62"/>
      <c r="DNJ171" s="62"/>
      <c r="DNK171" s="62"/>
      <c r="DNL171" s="62"/>
      <c r="DNM171" s="62"/>
      <c r="DNN171" s="62"/>
      <c r="DNO171" s="62"/>
      <c r="DNP171" s="62"/>
      <c r="DNQ171" s="62"/>
      <c r="DNR171" s="62"/>
      <c r="DNS171" s="62"/>
      <c r="DNT171" s="62"/>
      <c r="DNU171" s="62"/>
      <c r="DNV171" s="62"/>
      <c r="DNW171" s="62"/>
      <c r="DNX171" s="62"/>
      <c r="DNY171" s="62"/>
      <c r="DNZ171" s="62"/>
      <c r="DOA171" s="62"/>
      <c r="DOB171" s="62"/>
      <c r="DOC171" s="62"/>
      <c r="DOD171" s="62"/>
      <c r="DOE171" s="62"/>
      <c r="DOF171" s="62"/>
      <c r="DOG171" s="62"/>
      <c r="DOH171" s="62"/>
      <c r="DOI171" s="62"/>
      <c r="DOJ171" s="62"/>
      <c r="DOK171" s="62"/>
      <c r="DOL171" s="62"/>
      <c r="DOM171" s="62"/>
      <c r="DON171" s="62"/>
      <c r="DOO171" s="62"/>
      <c r="DOP171" s="62"/>
      <c r="DOQ171" s="62"/>
      <c r="DOR171" s="62"/>
      <c r="DOS171" s="62"/>
      <c r="DOT171" s="62"/>
      <c r="DOU171" s="62"/>
      <c r="DOV171" s="62"/>
      <c r="DOW171" s="62"/>
      <c r="DOX171" s="62"/>
      <c r="DOY171" s="62"/>
      <c r="DOZ171" s="62"/>
      <c r="DPA171" s="62"/>
      <c r="DPB171" s="62"/>
      <c r="DPC171" s="62"/>
      <c r="DPD171" s="62"/>
      <c r="DPE171" s="62"/>
      <c r="DPF171" s="62"/>
      <c r="DPG171" s="62"/>
      <c r="DPH171" s="62"/>
      <c r="DPI171" s="62"/>
      <c r="DPJ171" s="62"/>
      <c r="DPK171" s="62"/>
      <c r="DPL171" s="62"/>
      <c r="DPM171" s="62"/>
      <c r="DPN171" s="62"/>
      <c r="DPO171" s="62"/>
      <c r="DPP171" s="62"/>
      <c r="DPQ171" s="62"/>
      <c r="DPR171" s="62"/>
      <c r="DPS171" s="62"/>
      <c r="DPT171" s="62"/>
      <c r="DPU171" s="62"/>
      <c r="DPV171" s="62"/>
      <c r="DPW171" s="62"/>
      <c r="DPX171" s="62"/>
      <c r="DPY171" s="62"/>
      <c r="DPZ171" s="62"/>
      <c r="DQA171" s="62"/>
      <c r="DQB171" s="62"/>
      <c r="DQC171" s="62"/>
      <c r="DQD171" s="62"/>
      <c r="DQE171" s="62"/>
      <c r="DQF171" s="62"/>
      <c r="DQG171" s="62"/>
      <c r="DQH171" s="62"/>
      <c r="DQI171" s="62"/>
      <c r="DQJ171" s="62"/>
      <c r="DQK171" s="62"/>
      <c r="DQL171" s="62"/>
      <c r="DQM171" s="62"/>
      <c r="DQN171" s="62"/>
      <c r="DQO171" s="62"/>
      <c r="DQP171" s="62"/>
      <c r="DQQ171" s="62"/>
      <c r="DQR171" s="62"/>
      <c r="DQS171" s="62"/>
      <c r="DQT171" s="62"/>
      <c r="DQU171" s="62"/>
      <c r="DQV171" s="62"/>
      <c r="DQW171" s="62"/>
      <c r="DQX171" s="62"/>
      <c r="DQY171" s="62"/>
      <c r="DQZ171" s="62"/>
      <c r="DRA171" s="62"/>
      <c r="DRB171" s="62"/>
      <c r="DRC171" s="62"/>
      <c r="DRD171" s="62"/>
      <c r="DRE171" s="62"/>
      <c r="DRF171" s="62"/>
      <c r="DRG171" s="62"/>
      <c r="DRH171" s="62"/>
      <c r="DRI171" s="62"/>
      <c r="DRJ171" s="62"/>
      <c r="DRK171" s="62"/>
      <c r="DRL171" s="62"/>
      <c r="DRM171" s="62"/>
      <c r="DRN171" s="62"/>
      <c r="DRO171" s="62"/>
      <c r="DRP171" s="62"/>
      <c r="DRQ171" s="62"/>
      <c r="DRR171" s="62"/>
      <c r="DRS171" s="62"/>
      <c r="DRT171" s="62"/>
      <c r="DRU171" s="62"/>
      <c r="DRV171" s="62"/>
      <c r="DRW171" s="62"/>
      <c r="DRX171" s="62"/>
      <c r="DRY171" s="62"/>
      <c r="DRZ171" s="62"/>
      <c r="DSA171" s="62"/>
      <c r="DSB171" s="62"/>
      <c r="DSC171" s="62"/>
      <c r="DSD171" s="62"/>
      <c r="DSE171" s="62"/>
      <c r="DSF171" s="62"/>
      <c r="DSG171" s="62"/>
      <c r="DSH171" s="62"/>
      <c r="DSI171" s="62"/>
      <c r="DSJ171" s="62"/>
      <c r="DSK171" s="62"/>
      <c r="DSL171" s="62"/>
      <c r="DSM171" s="62"/>
      <c r="DSN171" s="62"/>
      <c r="DSO171" s="62"/>
      <c r="DSP171" s="62"/>
      <c r="DSQ171" s="62"/>
      <c r="DSR171" s="62"/>
      <c r="DSS171" s="62"/>
      <c r="DST171" s="62"/>
      <c r="DSU171" s="62"/>
      <c r="DSV171" s="62"/>
      <c r="DSW171" s="62"/>
      <c r="DSX171" s="62"/>
      <c r="DSY171" s="62"/>
      <c r="DSZ171" s="62"/>
      <c r="DTA171" s="62"/>
      <c r="DTB171" s="62"/>
      <c r="DTC171" s="62"/>
      <c r="DTD171" s="62"/>
      <c r="DTE171" s="62"/>
      <c r="DTF171" s="62"/>
      <c r="DTG171" s="62"/>
      <c r="DTH171" s="62"/>
      <c r="DTI171" s="62"/>
      <c r="DTJ171" s="62"/>
      <c r="DTK171" s="62"/>
      <c r="DTL171" s="62"/>
      <c r="DTM171" s="62"/>
      <c r="DTN171" s="62"/>
      <c r="DTO171" s="62"/>
      <c r="DTP171" s="62"/>
      <c r="DTQ171" s="62"/>
      <c r="DTR171" s="62"/>
      <c r="DTS171" s="62"/>
      <c r="DTT171" s="62"/>
      <c r="DTU171" s="62"/>
      <c r="DTV171" s="62"/>
      <c r="DTW171" s="62"/>
      <c r="DTX171" s="62"/>
      <c r="DTY171" s="62"/>
      <c r="DTZ171" s="62"/>
      <c r="DUA171" s="62"/>
      <c r="DUB171" s="62"/>
      <c r="DUC171" s="62"/>
      <c r="DUD171" s="62"/>
      <c r="DUE171" s="62"/>
      <c r="DUF171" s="62"/>
      <c r="DUG171" s="62"/>
      <c r="DUH171" s="62"/>
      <c r="DUI171" s="62"/>
      <c r="DUJ171" s="62"/>
      <c r="DUK171" s="62"/>
      <c r="DUL171" s="62"/>
      <c r="DUM171" s="62"/>
      <c r="DUN171" s="62"/>
      <c r="DUO171" s="62"/>
      <c r="DUP171" s="62"/>
      <c r="DUQ171" s="62"/>
      <c r="DUR171" s="62"/>
      <c r="DUS171" s="62"/>
      <c r="DUT171" s="62"/>
      <c r="DUU171" s="62"/>
      <c r="DUV171" s="62"/>
      <c r="DUW171" s="62"/>
      <c r="DUX171" s="62"/>
      <c r="DUY171" s="62"/>
      <c r="DUZ171" s="62"/>
      <c r="DVA171" s="62"/>
      <c r="DVB171" s="62"/>
      <c r="DVC171" s="62"/>
      <c r="DVD171" s="62"/>
      <c r="DVE171" s="62"/>
      <c r="DVF171" s="62"/>
      <c r="DVG171" s="62"/>
      <c r="DVH171" s="62"/>
      <c r="DVI171" s="62"/>
      <c r="DVJ171" s="62"/>
      <c r="DVK171" s="62"/>
      <c r="DVL171" s="62"/>
      <c r="DVM171" s="62"/>
      <c r="DVN171" s="62"/>
      <c r="DVO171" s="62"/>
      <c r="DVP171" s="62"/>
      <c r="DVQ171" s="62"/>
      <c r="DVR171" s="62"/>
      <c r="DVS171" s="62"/>
      <c r="DVT171" s="62"/>
      <c r="DVU171" s="62"/>
      <c r="DVV171" s="62"/>
      <c r="DVW171" s="62"/>
      <c r="DVX171" s="62"/>
      <c r="DVY171" s="62"/>
      <c r="DVZ171" s="62"/>
      <c r="DWA171" s="62"/>
      <c r="DWB171" s="62"/>
      <c r="DWC171" s="62"/>
      <c r="DWD171" s="62"/>
      <c r="DWE171" s="62"/>
      <c r="DWF171" s="62"/>
      <c r="DWG171" s="62"/>
      <c r="DWH171" s="62"/>
      <c r="DWI171" s="62"/>
      <c r="DWJ171" s="62"/>
      <c r="DWK171" s="62"/>
      <c r="DWL171" s="62"/>
      <c r="DWM171" s="62"/>
      <c r="DWN171" s="62"/>
      <c r="DWO171" s="62"/>
      <c r="DWP171" s="62"/>
      <c r="DWQ171" s="62"/>
      <c r="DWR171" s="62"/>
      <c r="DWS171" s="62"/>
      <c r="DWT171" s="62"/>
      <c r="DWU171" s="62"/>
      <c r="DWV171" s="62"/>
      <c r="DWW171" s="62"/>
      <c r="DWX171" s="62"/>
      <c r="DWY171" s="62"/>
      <c r="DWZ171" s="62"/>
      <c r="DXA171" s="62"/>
      <c r="DXB171" s="62"/>
      <c r="DXC171" s="62"/>
      <c r="DXD171" s="62"/>
      <c r="DXE171" s="62"/>
      <c r="DXF171" s="62"/>
      <c r="DXG171" s="62"/>
      <c r="DXH171" s="62"/>
      <c r="DXI171" s="62"/>
      <c r="DXJ171" s="62"/>
      <c r="DXK171" s="62"/>
      <c r="DXL171" s="62"/>
      <c r="DXM171" s="62"/>
      <c r="DXN171" s="62"/>
      <c r="DXO171" s="62"/>
      <c r="DXP171" s="62"/>
      <c r="DXQ171" s="62"/>
      <c r="DXR171" s="62"/>
      <c r="DXS171" s="62"/>
      <c r="DXT171" s="62"/>
      <c r="DXU171" s="62"/>
      <c r="DXV171" s="62"/>
      <c r="DXW171" s="62"/>
      <c r="DXX171" s="62"/>
      <c r="DXY171" s="62"/>
      <c r="DXZ171" s="62"/>
      <c r="DYA171" s="62"/>
      <c r="DYB171" s="62"/>
      <c r="DYC171" s="62"/>
      <c r="DYD171" s="62"/>
      <c r="DYE171" s="62"/>
      <c r="DYF171" s="62"/>
      <c r="DYG171" s="62"/>
      <c r="DYH171" s="62"/>
      <c r="DYI171" s="62"/>
      <c r="DYJ171" s="62"/>
      <c r="DYK171" s="62"/>
      <c r="DYL171" s="62"/>
      <c r="DYM171" s="62"/>
      <c r="DYN171" s="62"/>
      <c r="DYO171" s="62"/>
      <c r="DYP171" s="62"/>
      <c r="DYQ171" s="62"/>
      <c r="DYR171" s="62"/>
      <c r="DYS171" s="62"/>
      <c r="DYT171" s="62"/>
      <c r="DYU171" s="62"/>
      <c r="DYV171" s="62"/>
      <c r="DYW171" s="62"/>
      <c r="DYX171" s="62"/>
      <c r="DYY171" s="62"/>
      <c r="DYZ171" s="62"/>
      <c r="DZA171" s="62"/>
      <c r="DZB171" s="62"/>
      <c r="DZC171" s="62"/>
      <c r="DZD171" s="62"/>
      <c r="DZE171" s="62"/>
      <c r="DZF171" s="62"/>
      <c r="DZG171" s="62"/>
      <c r="DZH171" s="62"/>
      <c r="DZI171" s="62"/>
      <c r="DZJ171" s="62"/>
      <c r="DZK171" s="62"/>
      <c r="DZL171" s="62"/>
      <c r="DZM171" s="62"/>
      <c r="DZN171" s="62"/>
      <c r="DZO171" s="62"/>
      <c r="DZP171" s="62"/>
      <c r="DZQ171" s="62"/>
      <c r="DZR171" s="62"/>
      <c r="DZS171" s="62"/>
      <c r="DZT171" s="62"/>
      <c r="DZU171" s="62"/>
      <c r="DZV171" s="62"/>
      <c r="DZW171" s="62"/>
      <c r="DZX171" s="62"/>
      <c r="DZY171" s="62"/>
      <c r="DZZ171" s="62"/>
      <c r="EAA171" s="62"/>
      <c r="EAB171" s="62"/>
      <c r="EAC171" s="62"/>
      <c r="EAD171" s="62"/>
      <c r="EAE171" s="62"/>
      <c r="EAF171" s="62"/>
      <c r="EAG171" s="62"/>
      <c r="EAH171" s="62"/>
      <c r="EAI171" s="62"/>
      <c r="EAJ171" s="62"/>
      <c r="EAK171" s="62"/>
      <c r="EAL171" s="62"/>
      <c r="EAM171" s="62"/>
      <c r="EAN171" s="62"/>
      <c r="EAO171" s="62"/>
      <c r="EAP171" s="62"/>
      <c r="EAQ171" s="62"/>
      <c r="EAR171" s="62"/>
      <c r="EAS171" s="62"/>
      <c r="EAT171" s="62"/>
      <c r="EAU171" s="62"/>
      <c r="EAV171" s="62"/>
      <c r="EAW171" s="62"/>
      <c r="EAX171" s="62"/>
      <c r="EAY171" s="62"/>
      <c r="EAZ171" s="62"/>
      <c r="EBA171" s="62"/>
      <c r="EBB171" s="62"/>
      <c r="EBC171" s="62"/>
      <c r="EBD171" s="62"/>
      <c r="EBE171" s="62"/>
      <c r="EBF171" s="62"/>
      <c r="EBG171" s="62"/>
      <c r="EBH171" s="62"/>
      <c r="EBI171" s="62"/>
      <c r="EBJ171" s="62"/>
      <c r="EBK171" s="62"/>
      <c r="EBL171" s="62"/>
      <c r="EBM171" s="62"/>
      <c r="EBN171" s="62"/>
      <c r="EBO171" s="62"/>
      <c r="EBP171" s="62"/>
      <c r="EBQ171" s="62"/>
      <c r="EBR171" s="62"/>
      <c r="EBS171" s="62"/>
      <c r="EBT171" s="62"/>
      <c r="EBU171" s="62"/>
      <c r="EBV171" s="62"/>
      <c r="EBW171" s="62"/>
      <c r="EBX171" s="62"/>
      <c r="EBY171" s="62"/>
      <c r="EBZ171" s="62"/>
      <c r="ECA171" s="62"/>
      <c r="ECB171" s="62"/>
      <c r="ECC171" s="62"/>
      <c r="ECD171" s="62"/>
      <c r="ECE171" s="62"/>
      <c r="ECF171" s="62"/>
      <c r="ECG171" s="62"/>
      <c r="ECH171" s="62"/>
      <c r="ECI171" s="62"/>
      <c r="ECJ171" s="62"/>
      <c r="ECK171" s="62"/>
      <c r="ECL171" s="62"/>
      <c r="ECM171" s="62"/>
      <c r="ECN171" s="62"/>
      <c r="ECO171" s="62"/>
      <c r="ECP171" s="62"/>
      <c r="ECQ171" s="62"/>
      <c r="ECR171" s="62"/>
      <c r="ECS171" s="62"/>
      <c r="ECT171" s="62"/>
      <c r="ECU171" s="62"/>
      <c r="ECV171" s="62"/>
      <c r="ECW171" s="62"/>
      <c r="ECX171" s="62"/>
      <c r="ECY171" s="62"/>
      <c r="ECZ171" s="62"/>
      <c r="EDA171" s="62"/>
      <c r="EDB171" s="62"/>
      <c r="EDC171" s="62"/>
      <c r="EDD171" s="62"/>
      <c r="EDE171" s="62"/>
      <c r="EDF171" s="62"/>
      <c r="EDG171" s="62"/>
      <c r="EDH171" s="62"/>
      <c r="EDI171" s="62"/>
      <c r="EDJ171" s="62"/>
      <c r="EDK171" s="62"/>
      <c r="EDL171" s="62"/>
      <c r="EDM171" s="62"/>
      <c r="EDN171" s="62"/>
      <c r="EDO171" s="62"/>
      <c r="EDP171" s="62"/>
      <c r="EDQ171" s="62"/>
      <c r="EDR171" s="62"/>
      <c r="EDS171" s="62"/>
      <c r="EDT171" s="62"/>
      <c r="EDU171" s="62"/>
      <c r="EDV171" s="62"/>
      <c r="EDW171" s="62"/>
      <c r="EDX171" s="62"/>
      <c r="EDY171" s="62"/>
      <c r="EDZ171" s="62"/>
      <c r="EEA171" s="62"/>
      <c r="EEB171" s="62"/>
      <c r="EEC171" s="62"/>
      <c r="EED171" s="62"/>
      <c r="EEE171" s="62"/>
      <c r="EEF171" s="62"/>
      <c r="EEG171" s="62"/>
      <c r="EEH171" s="62"/>
      <c r="EEI171" s="62"/>
      <c r="EEJ171" s="62"/>
      <c r="EEK171" s="62"/>
      <c r="EEL171" s="62"/>
      <c r="EEM171" s="62"/>
      <c r="EEN171" s="62"/>
      <c r="EEO171" s="62"/>
      <c r="EEP171" s="62"/>
      <c r="EEQ171" s="62"/>
      <c r="EER171" s="62"/>
      <c r="EES171" s="62"/>
      <c r="EET171" s="62"/>
      <c r="EEU171" s="62"/>
      <c r="EEV171" s="62"/>
      <c r="EEW171" s="62"/>
      <c r="EEX171" s="62"/>
      <c r="EEY171" s="62"/>
      <c r="EEZ171" s="62"/>
      <c r="EFA171" s="62"/>
      <c r="EFB171" s="62"/>
      <c r="EFC171" s="62"/>
      <c r="EFD171" s="62"/>
      <c r="EFE171" s="62"/>
      <c r="EFF171" s="62"/>
      <c r="EFG171" s="62"/>
      <c r="EFH171" s="62"/>
      <c r="EFI171" s="62"/>
      <c r="EFJ171" s="62"/>
      <c r="EFK171" s="62"/>
      <c r="EFL171" s="62"/>
      <c r="EFM171" s="62"/>
      <c r="EFN171" s="62"/>
      <c r="EFO171" s="62"/>
      <c r="EFP171" s="62"/>
      <c r="EFQ171" s="62"/>
      <c r="EFR171" s="62"/>
      <c r="EFS171" s="62"/>
      <c r="EFT171" s="62"/>
      <c r="EFU171" s="62"/>
      <c r="EFV171" s="62"/>
      <c r="EFW171" s="62"/>
      <c r="EFX171" s="62"/>
      <c r="EFY171" s="62"/>
      <c r="EFZ171" s="62"/>
      <c r="EGA171" s="62"/>
      <c r="EGB171" s="62"/>
      <c r="EGC171" s="62"/>
      <c r="EGD171" s="62"/>
      <c r="EGE171" s="62"/>
      <c r="EGF171" s="62"/>
      <c r="EGG171" s="62"/>
      <c r="EGH171" s="62"/>
      <c r="EGI171" s="62"/>
      <c r="EGJ171" s="62"/>
      <c r="EGK171" s="62"/>
      <c r="EGL171" s="62"/>
      <c r="EGM171" s="62"/>
      <c r="EGN171" s="62"/>
      <c r="EGO171" s="62"/>
      <c r="EGP171" s="62"/>
      <c r="EGQ171" s="62"/>
      <c r="EGR171" s="62"/>
      <c r="EGS171" s="62"/>
      <c r="EGT171" s="62"/>
      <c r="EGU171" s="62"/>
      <c r="EGV171" s="62"/>
      <c r="EGW171" s="62"/>
      <c r="EGX171" s="62"/>
      <c r="EGY171" s="62"/>
      <c r="EGZ171" s="62"/>
      <c r="EHA171" s="62"/>
      <c r="EHB171" s="62"/>
      <c r="EHC171" s="62"/>
      <c r="EHD171" s="62"/>
      <c r="EHE171" s="62"/>
      <c r="EHF171" s="62"/>
      <c r="EHG171" s="62"/>
      <c r="EHH171" s="62"/>
      <c r="EHI171" s="62"/>
      <c r="EHJ171" s="62"/>
      <c r="EHK171" s="62"/>
      <c r="EHL171" s="62"/>
      <c r="EHM171" s="62"/>
      <c r="EHN171" s="62"/>
      <c r="EHO171" s="62"/>
      <c r="EHP171" s="62"/>
      <c r="EHQ171" s="62"/>
      <c r="EHR171" s="62"/>
      <c r="EHS171" s="62"/>
      <c r="EHT171" s="62"/>
      <c r="EHU171" s="62"/>
      <c r="EHV171" s="62"/>
      <c r="EHW171" s="62"/>
      <c r="EHX171" s="62"/>
      <c r="EHY171" s="62"/>
      <c r="EHZ171" s="62"/>
      <c r="EIA171" s="62"/>
      <c r="EIB171" s="62"/>
      <c r="EIC171" s="62"/>
      <c r="EID171" s="62"/>
      <c r="EIE171" s="62"/>
      <c r="EIF171" s="62"/>
      <c r="EIG171" s="62"/>
      <c r="EIH171" s="62"/>
      <c r="EII171" s="62"/>
      <c r="EIJ171" s="62"/>
      <c r="EIK171" s="62"/>
      <c r="EIL171" s="62"/>
      <c r="EIM171" s="62"/>
      <c r="EIN171" s="62"/>
      <c r="EIO171" s="62"/>
      <c r="EIP171" s="62"/>
      <c r="EIQ171" s="62"/>
      <c r="EIR171" s="62"/>
      <c r="EIS171" s="62"/>
      <c r="EIT171" s="62"/>
      <c r="EIU171" s="62"/>
      <c r="EIV171" s="62"/>
      <c r="EIW171" s="62"/>
      <c r="EIX171" s="62"/>
      <c r="EIY171" s="62"/>
      <c r="EIZ171" s="62"/>
      <c r="EJA171" s="62"/>
      <c r="EJB171" s="62"/>
      <c r="EJC171" s="62"/>
      <c r="EJD171" s="62"/>
      <c r="EJE171" s="62"/>
      <c r="EJF171" s="62"/>
      <c r="EJG171" s="62"/>
      <c r="EJH171" s="62"/>
      <c r="EJI171" s="62"/>
      <c r="EJJ171" s="62"/>
      <c r="EJK171" s="62"/>
      <c r="EJL171" s="62"/>
      <c r="EJM171" s="62"/>
      <c r="EJN171" s="62"/>
      <c r="EJO171" s="62"/>
      <c r="EJP171" s="62"/>
      <c r="EJQ171" s="62"/>
      <c r="EJR171" s="62"/>
      <c r="EJS171" s="62"/>
      <c r="EJT171" s="62"/>
      <c r="EJU171" s="62"/>
      <c r="EJV171" s="62"/>
      <c r="EJW171" s="62"/>
      <c r="EJX171" s="62"/>
      <c r="EJY171" s="62"/>
      <c r="EJZ171" s="62"/>
      <c r="EKA171" s="62"/>
      <c r="EKB171" s="62"/>
      <c r="EKC171" s="62"/>
      <c r="EKD171" s="62"/>
      <c r="EKE171" s="62"/>
      <c r="EKF171" s="62"/>
      <c r="EKG171" s="62"/>
      <c r="EKH171" s="62"/>
      <c r="EKI171" s="62"/>
      <c r="EKJ171" s="62"/>
      <c r="EKK171" s="62"/>
      <c r="EKL171" s="62"/>
      <c r="EKM171" s="62"/>
      <c r="EKN171" s="62"/>
      <c r="EKO171" s="62"/>
      <c r="EKP171" s="62"/>
      <c r="EKQ171" s="62"/>
      <c r="EKR171" s="62"/>
      <c r="EKS171" s="62"/>
      <c r="EKT171" s="62"/>
      <c r="EKU171" s="62"/>
      <c r="EKV171" s="62"/>
      <c r="EKW171" s="62"/>
      <c r="EKX171" s="62"/>
      <c r="EKY171" s="62"/>
      <c r="EKZ171" s="62"/>
      <c r="ELA171" s="62"/>
      <c r="ELB171" s="62"/>
      <c r="ELC171" s="62"/>
      <c r="ELD171" s="62"/>
      <c r="ELE171" s="62"/>
      <c r="ELF171" s="62"/>
      <c r="ELG171" s="62"/>
      <c r="ELH171" s="62"/>
      <c r="ELI171" s="62"/>
      <c r="ELJ171" s="62"/>
      <c r="ELK171" s="62"/>
      <c r="ELL171" s="62"/>
      <c r="ELM171" s="62"/>
      <c r="ELN171" s="62"/>
      <c r="ELO171" s="62"/>
      <c r="ELP171" s="62"/>
      <c r="ELQ171" s="62"/>
      <c r="ELR171" s="62"/>
      <c r="ELS171" s="62"/>
      <c r="ELT171" s="62"/>
      <c r="ELU171" s="62"/>
      <c r="ELV171" s="62"/>
      <c r="ELW171" s="62"/>
      <c r="ELX171" s="62"/>
      <c r="ELY171" s="62"/>
      <c r="ELZ171" s="62"/>
      <c r="EMA171" s="62"/>
      <c r="EMB171" s="62"/>
      <c r="EMC171" s="62"/>
      <c r="EMD171" s="62"/>
      <c r="EME171" s="62"/>
      <c r="EMF171" s="62"/>
      <c r="EMG171" s="62"/>
      <c r="EMH171" s="62"/>
      <c r="EMI171" s="62"/>
      <c r="EMJ171" s="62"/>
      <c r="EMK171" s="62"/>
      <c r="EML171" s="62"/>
      <c r="EMM171" s="62"/>
      <c r="EMN171" s="62"/>
      <c r="EMO171" s="62"/>
      <c r="EMP171" s="62"/>
      <c r="EMQ171" s="62"/>
      <c r="EMR171" s="62"/>
      <c r="EMS171" s="62"/>
      <c r="EMT171" s="62"/>
      <c r="EMU171" s="62"/>
      <c r="EMV171" s="62"/>
      <c r="EMW171" s="62"/>
      <c r="EMX171" s="62"/>
      <c r="EMY171" s="62"/>
      <c r="EMZ171" s="62"/>
      <c r="ENA171" s="62"/>
      <c r="ENB171" s="62"/>
      <c r="ENC171" s="62"/>
      <c r="END171" s="62"/>
      <c r="ENE171" s="62"/>
      <c r="ENF171" s="62"/>
      <c r="ENG171" s="62"/>
      <c r="ENH171" s="62"/>
      <c r="ENI171" s="62"/>
      <c r="ENJ171" s="62"/>
      <c r="ENK171" s="62"/>
      <c r="ENL171" s="62"/>
      <c r="ENM171" s="62"/>
      <c r="ENN171" s="62"/>
      <c r="ENO171" s="62"/>
      <c r="ENP171" s="62"/>
      <c r="ENQ171" s="62"/>
      <c r="ENR171" s="62"/>
      <c r="ENS171" s="62"/>
      <c r="ENT171" s="62"/>
      <c r="ENU171" s="62"/>
      <c r="ENV171" s="62"/>
      <c r="ENW171" s="62"/>
      <c r="ENX171" s="62"/>
      <c r="ENY171" s="62"/>
      <c r="ENZ171" s="62"/>
      <c r="EOA171" s="62"/>
      <c r="EOB171" s="62"/>
      <c r="EOC171" s="62"/>
      <c r="EOD171" s="62"/>
      <c r="EOE171" s="62"/>
      <c r="EOF171" s="62"/>
      <c r="EOG171" s="62"/>
      <c r="EOH171" s="62"/>
      <c r="EOI171" s="62"/>
      <c r="EOJ171" s="62"/>
      <c r="EOK171" s="62"/>
      <c r="EOL171" s="62"/>
      <c r="EOM171" s="62"/>
      <c r="EON171" s="62"/>
      <c r="EOO171" s="62"/>
      <c r="EOP171" s="62"/>
      <c r="EOQ171" s="62"/>
      <c r="EOR171" s="62"/>
      <c r="EOS171" s="62"/>
      <c r="EOT171" s="62"/>
      <c r="EOU171" s="62"/>
      <c r="EOV171" s="62"/>
      <c r="EOW171" s="62"/>
      <c r="EOX171" s="62"/>
      <c r="EOY171" s="62"/>
      <c r="EOZ171" s="62"/>
      <c r="EPA171" s="62"/>
      <c r="EPB171" s="62"/>
      <c r="EPC171" s="62"/>
      <c r="EPD171" s="62"/>
      <c r="EPE171" s="62"/>
      <c r="EPF171" s="62"/>
      <c r="EPG171" s="62"/>
      <c r="EPH171" s="62"/>
      <c r="EPI171" s="62"/>
      <c r="EPJ171" s="62"/>
      <c r="EPK171" s="62"/>
      <c r="EPL171" s="62"/>
      <c r="EPM171" s="62"/>
      <c r="EPN171" s="62"/>
      <c r="EPO171" s="62"/>
      <c r="EPP171" s="62"/>
      <c r="EPQ171" s="62"/>
      <c r="EPR171" s="62"/>
      <c r="EPS171" s="62"/>
      <c r="EPT171" s="62"/>
      <c r="EPU171" s="62"/>
      <c r="EPV171" s="62"/>
      <c r="EPW171" s="62"/>
      <c r="EPX171" s="62"/>
      <c r="EPY171" s="62"/>
      <c r="EPZ171" s="62"/>
      <c r="EQA171" s="62"/>
      <c r="EQB171" s="62"/>
      <c r="EQC171" s="62"/>
      <c r="EQD171" s="62"/>
      <c r="EQE171" s="62"/>
      <c r="EQF171" s="62"/>
      <c r="EQG171" s="62"/>
      <c r="EQH171" s="62"/>
      <c r="EQI171" s="62"/>
      <c r="EQJ171" s="62"/>
      <c r="EQK171" s="62"/>
      <c r="EQL171" s="62"/>
      <c r="EQM171" s="62"/>
      <c r="EQN171" s="62"/>
      <c r="EQO171" s="62"/>
      <c r="EQP171" s="62"/>
      <c r="EQQ171" s="62"/>
      <c r="EQR171" s="62"/>
      <c r="EQS171" s="62"/>
      <c r="EQT171" s="62"/>
      <c r="EQU171" s="62"/>
      <c r="EQV171" s="62"/>
      <c r="EQW171" s="62"/>
      <c r="EQX171" s="62"/>
      <c r="EQY171" s="62"/>
      <c r="EQZ171" s="62"/>
      <c r="ERA171" s="62"/>
      <c r="ERB171" s="62"/>
      <c r="ERC171" s="62"/>
      <c r="ERD171" s="62"/>
      <c r="ERE171" s="62"/>
      <c r="ERF171" s="62"/>
      <c r="ERG171" s="62"/>
      <c r="ERH171" s="62"/>
      <c r="ERI171" s="62"/>
      <c r="ERJ171" s="62"/>
      <c r="ERK171" s="62"/>
      <c r="ERL171" s="62"/>
      <c r="ERM171" s="62"/>
      <c r="ERN171" s="62"/>
      <c r="ERO171" s="62"/>
      <c r="ERP171" s="62"/>
      <c r="ERQ171" s="62"/>
      <c r="ERR171" s="62"/>
      <c r="ERS171" s="62"/>
      <c r="ERT171" s="62"/>
      <c r="ERU171" s="62"/>
      <c r="ERV171" s="62"/>
      <c r="ERW171" s="62"/>
      <c r="ERX171" s="62"/>
      <c r="ERY171" s="62"/>
      <c r="ERZ171" s="62"/>
      <c r="ESA171" s="62"/>
      <c r="ESB171" s="62"/>
      <c r="ESC171" s="62"/>
      <c r="ESD171" s="62"/>
      <c r="ESE171" s="62"/>
      <c r="ESF171" s="62"/>
      <c r="ESG171" s="62"/>
      <c r="ESH171" s="62"/>
      <c r="ESI171" s="62"/>
      <c r="ESJ171" s="62"/>
      <c r="ESK171" s="62"/>
      <c r="ESL171" s="62"/>
      <c r="ESM171" s="62"/>
      <c r="ESN171" s="62"/>
      <c r="ESO171" s="62"/>
      <c r="ESP171" s="62"/>
      <c r="ESQ171" s="62"/>
      <c r="ESR171" s="62"/>
      <c r="ESS171" s="62"/>
      <c r="EST171" s="62"/>
      <c r="ESU171" s="62"/>
      <c r="ESV171" s="62"/>
      <c r="ESW171" s="62"/>
      <c r="ESX171" s="62"/>
      <c r="ESY171" s="62"/>
      <c r="ESZ171" s="62"/>
      <c r="ETA171" s="62"/>
      <c r="ETB171" s="62"/>
      <c r="ETC171" s="62"/>
      <c r="ETD171" s="62"/>
      <c r="ETE171" s="62"/>
      <c r="ETF171" s="62"/>
      <c r="ETG171" s="62"/>
      <c r="ETH171" s="62"/>
      <c r="ETI171" s="62"/>
      <c r="ETJ171" s="62"/>
      <c r="ETK171" s="62"/>
      <c r="ETL171" s="62"/>
      <c r="ETM171" s="62"/>
      <c r="ETN171" s="62"/>
      <c r="ETO171" s="62"/>
      <c r="ETP171" s="62"/>
      <c r="ETQ171" s="62"/>
      <c r="ETR171" s="62"/>
      <c r="ETS171" s="62"/>
      <c r="ETT171" s="62"/>
      <c r="ETU171" s="62"/>
      <c r="ETV171" s="62"/>
      <c r="ETW171" s="62"/>
      <c r="ETX171" s="62"/>
      <c r="ETY171" s="62"/>
      <c r="ETZ171" s="62"/>
      <c r="EUA171" s="62"/>
      <c r="EUB171" s="62"/>
      <c r="EUC171" s="62"/>
      <c r="EUD171" s="62"/>
      <c r="EUE171" s="62"/>
      <c r="EUF171" s="62"/>
      <c r="EUG171" s="62"/>
      <c r="EUH171" s="62"/>
      <c r="EUI171" s="62"/>
      <c r="EUJ171" s="62"/>
      <c r="EUK171" s="62"/>
      <c r="EUL171" s="62"/>
      <c r="EUM171" s="62"/>
      <c r="EUN171" s="62"/>
      <c r="EUO171" s="62"/>
      <c r="EUP171" s="62"/>
      <c r="EUQ171" s="62"/>
      <c r="EUR171" s="62"/>
      <c r="EUS171" s="62"/>
      <c r="EUT171" s="62"/>
      <c r="EUU171" s="62"/>
      <c r="EUV171" s="62"/>
      <c r="EUW171" s="62"/>
      <c r="EUX171" s="62"/>
      <c r="EUY171" s="62"/>
      <c r="EUZ171" s="62"/>
      <c r="EVA171" s="62"/>
      <c r="EVB171" s="62"/>
      <c r="EVC171" s="62"/>
      <c r="EVD171" s="62"/>
      <c r="EVE171" s="62"/>
      <c r="EVF171" s="62"/>
      <c r="EVG171" s="62"/>
      <c r="EVH171" s="62"/>
      <c r="EVI171" s="62"/>
      <c r="EVJ171" s="62"/>
      <c r="EVK171" s="62"/>
      <c r="EVL171" s="62"/>
      <c r="EVM171" s="62"/>
      <c r="EVN171" s="62"/>
      <c r="EVO171" s="62"/>
      <c r="EVP171" s="62"/>
      <c r="EVQ171" s="62"/>
      <c r="EVR171" s="62"/>
      <c r="EVS171" s="62"/>
      <c r="EVT171" s="62"/>
      <c r="EVU171" s="62"/>
      <c r="EVV171" s="62"/>
      <c r="EVW171" s="62"/>
      <c r="EVX171" s="62"/>
      <c r="EVY171" s="62"/>
      <c r="EVZ171" s="62"/>
      <c r="EWA171" s="62"/>
      <c r="EWB171" s="62"/>
      <c r="EWC171" s="62"/>
      <c r="EWD171" s="62"/>
      <c r="EWE171" s="62"/>
      <c r="EWF171" s="62"/>
      <c r="EWG171" s="62"/>
      <c r="EWH171" s="62"/>
      <c r="EWI171" s="62"/>
      <c r="EWJ171" s="62"/>
      <c r="EWK171" s="62"/>
      <c r="EWL171" s="62"/>
      <c r="EWM171" s="62"/>
      <c r="EWN171" s="62"/>
      <c r="EWO171" s="62"/>
      <c r="EWP171" s="62"/>
      <c r="EWQ171" s="62"/>
      <c r="EWR171" s="62"/>
      <c r="EWS171" s="62"/>
      <c r="EWT171" s="62"/>
      <c r="EWU171" s="62"/>
      <c r="EWV171" s="62"/>
      <c r="EWW171" s="62"/>
      <c r="EWX171" s="62"/>
      <c r="EWY171" s="62"/>
      <c r="EWZ171" s="62"/>
      <c r="EXA171" s="62"/>
      <c r="EXB171" s="62"/>
      <c r="EXC171" s="62"/>
      <c r="EXD171" s="62"/>
      <c r="EXE171" s="62"/>
      <c r="EXF171" s="62"/>
      <c r="EXG171" s="62"/>
      <c r="EXH171" s="62"/>
      <c r="EXI171" s="62"/>
      <c r="EXJ171" s="62"/>
      <c r="EXK171" s="62"/>
      <c r="EXL171" s="62"/>
      <c r="EXM171" s="62"/>
      <c r="EXN171" s="62"/>
      <c r="EXO171" s="62"/>
      <c r="EXP171" s="62"/>
      <c r="EXQ171" s="62"/>
      <c r="EXR171" s="62"/>
      <c r="EXS171" s="62"/>
      <c r="EXT171" s="62"/>
      <c r="EXU171" s="62"/>
      <c r="EXV171" s="62"/>
      <c r="EXW171" s="62"/>
      <c r="EXX171" s="62"/>
      <c r="EXY171" s="62"/>
      <c r="EXZ171" s="62"/>
      <c r="EYA171" s="62"/>
      <c r="EYB171" s="62"/>
      <c r="EYC171" s="62"/>
      <c r="EYD171" s="62"/>
      <c r="EYE171" s="62"/>
      <c r="EYF171" s="62"/>
      <c r="EYG171" s="62"/>
      <c r="EYH171" s="62"/>
      <c r="EYI171" s="62"/>
      <c r="EYJ171" s="62"/>
      <c r="EYK171" s="62"/>
      <c r="EYL171" s="62"/>
      <c r="EYM171" s="62"/>
      <c r="EYN171" s="62"/>
      <c r="EYO171" s="62"/>
      <c r="EYP171" s="62"/>
      <c r="EYQ171" s="62"/>
      <c r="EYR171" s="62"/>
      <c r="EYS171" s="62"/>
      <c r="EYT171" s="62"/>
      <c r="EYU171" s="62"/>
      <c r="EYV171" s="62"/>
      <c r="EYW171" s="62"/>
      <c r="EYX171" s="62"/>
      <c r="EYY171" s="62"/>
      <c r="EYZ171" s="62"/>
      <c r="EZA171" s="62"/>
      <c r="EZB171" s="62"/>
      <c r="EZC171" s="62"/>
      <c r="EZD171" s="62"/>
      <c r="EZE171" s="62"/>
      <c r="EZF171" s="62"/>
      <c r="EZG171" s="62"/>
      <c r="EZH171" s="62"/>
      <c r="EZI171" s="62"/>
      <c r="EZJ171" s="62"/>
      <c r="EZK171" s="62"/>
      <c r="EZL171" s="62"/>
      <c r="EZM171" s="62"/>
      <c r="EZN171" s="62"/>
      <c r="EZO171" s="62"/>
      <c r="EZP171" s="62"/>
      <c r="EZQ171" s="62"/>
      <c r="EZR171" s="62"/>
      <c r="EZS171" s="62"/>
      <c r="EZT171" s="62"/>
      <c r="EZU171" s="62"/>
      <c r="EZV171" s="62"/>
      <c r="EZW171" s="62"/>
      <c r="EZX171" s="62"/>
      <c r="EZY171" s="62"/>
      <c r="EZZ171" s="62"/>
      <c r="FAA171" s="62"/>
      <c r="FAB171" s="62"/>
      <c r="FAC171" s="62"/>
      <c r="FAD171" s="62"/>
      <c r="FAE171" s="62"/>
      <c r="FAF171" s="62"/>
      <c r="FAG171" s="62"/>
      <c r="FAH171" s="62"/>
      <c r="FAI171" s="62"/>
      <c r="FAJ171" s="62"/>
      <c r="FAK171" s="62"/>
      <c r="FAL171" s="62"/>
      <c r="FAM171" s="62"/>
      <c r="FAN171" s="62"/>
      <c r="FAO171" s="62"/>
      <c r="FAP171" s="62"/>
      <c r="FAQ171" s="62"/>
      <c r="FAR171" s="62"/>
      <c r="FAS171" s="62"/>
      <c r="FAT171" s="62"/>
      <c r="FAU171" s="62"/>
      <c r="FAV171" s="62"/>
      <c r="FAW171" s="62"/>
      <c r="FAX171" s="62"/>
      <c r="FAY171" s="62"/>
      <c r="FAZ171" s="62"/>
      <c r="FBA171" s="62"/>
      <c r="FBB171" s="62"/>
      <c r="FBC171" s="62"/>
      <c r="FBD171" s="62"/>
      <c r="FBE171" s="62"/>
      <c r="FBF171" s="62"/>
      <c r="FBG171" s="62"/>
      <c r="FBH171" s="62"/>
      <c r="FBI171" s="62"/>
      <c r="FBJ171" s="62"/>
      <c r="FBK171" s="62"/>
      <c r="FBL171" s="62"/>
      <c r="FBM171" s="62"/>
      <c r="FBN171" s="62"/>
      <c r="FBO171" s="62"/>
      <c r="FBP171" s="62"/>
      <c r="FBQ171" s="62"/>
      <c r="FBR171" s="62"/>
      <c r="FBS171" s="62"/>
      <c r="FBT171" s="62"/>
      <c r="FBU171" s="62"/>
      <c r="FBV171" s="62"/>
      <c r="FBW171" s="62"/>
      <c r="FBX171" s="62"/>
      <c r="FBY171" s="62"/>
      <c r="FBZ171" s="62"/>
      <c r="FCA171" s="62"/>
      <c r="FCB171" s="62"/>
      <c r="FCC171" s="62"/>
      <c r="FCD171" s="62"/>
      <c r="FCE171" s="62"/>
      <c r="FCF171" s="62"/>
      <c r="FCG171" s="62"/>
      <c r="FCH171" s="62"/>
      <c r="FCI171" s="62"/>
      <c r="FCJ171" s="62"/>
      <c r="FCK171" s="62"/>
      <c r="FCL171" s="62"/>
      <c r="FCM171" s="62"/>
      <c r="FCN171" s="62"/>
      <c r="FCO171" s="62"/>
      <c r="FCP171" s="62"/>
      <c r="FCQ171" s="62"/>
      <c r="FCR171" s="62"/>
      <c r="FCS171" s="62"/>
      <c r="FCT171" s="62"/>
      <c r="FCU171" s="62"/>
      <c r="FCV171" s="62"/>
      <c r="FCW171" s="62"/>
      <c r="FCX171" s="62"/>
      <c r="FCY171" s="62"/>
      <c r="FCZ171" s="62"/>
      <c r="FDA171" s="62"/>
      <c r="FDB171" s="62"/>
      <c r="FDC171" s="62"/>
      <c r="FDD171" s="62"/>
      <c r="FDE171" s="62"/>
      <c r="FDF171" s="62"/>
      <c r="FDG171" s="62"/>
      <c r="FDH171" s="62"/>
      <c r="FDI171" s="62"/>
      <c r="FDJ171" s="62"/>
      <c r="FDK171" s="62"/>
      <c r="FDL171" s="62"/>
      <c r="FDM171" s="62"/>
      <c r="FDN171" s="62"/>
      <c r="FDO171" s="62"/>
      <c r="FDP171" s="62"/>
      <c r="FDQ171" s="62"/>
      <c r="FDR171" s="62"/>
      <c r="FDS171" s="62"/>
      <c r="FDT171" s="62"/>
      <c r="FDU171" s="62"/>
      <c r="FDV171" s="62"/>
      <c r="FDW171" s="62"/>
      <c r="FDX171" s="62"/>
      <c r="FDY171" s="62"/>
      <c r="FDZ171" s="62"/>
      <c r="FEA171" s="62"/>
      <c r="FEB171" s="62"/>
      <c r="FEC171" s="62"/>
      <c r="FED171" s="62"/>
      <c r="FEE171" s="62"/>
      <c r="FEF171" s="62"/>
      <c r="FEG171" s="62"/>
      <c r="FEH171" s="62"/>
      <c r="FEI171" s="62"/>
      <c r="FEJ171" s="62"/>
      <c r="FEK171" s="62"/>
      <c r="FEL171" s="62"/>
      <c r="FEM171" s="62"/>
      <c r="FEN171" s="62"/>
      <c r="FEO171" s="62"/>
      <c r="FEP171" s="62"/>
      <c r="FEQ171" s="62"/>
      <c r="FER171" s="62"/>
      <c r="FES171" s="62"/>
      <c r="FET171" s="62"/>
      <c r="FEU171" s="62"/>
      <c r="FEV171" s="62"/>
      <c r="FEW171" s="62"/>
      <c r="FEX171" s="62"/>
      <c r="FEY171" s="62"/>
      <c r="FEZ171" s="62"/>
      <c r="FFA171" s="62"/>
      <c r="FFB171" s="62"/>
      <c r="FFC171" s="62"/>
      <c r="FFD171" s="62"/>
      <c r="FFE171" s="62"/>
      <c r="FFF171" s="62"/>
      <c r="FFG171" s="62"/>
      <c r="FFH171" s="62"/>
      <c r="FFI171" s="62"/>
      <c r="FFJ171" s="62"/>
      <c r="FFK171" s="62"/>
      <c r="FFL171" s="62"/>
      <c r="FFM171" s="62"/>
      <c r="FFN171" s="62"/>
      <c r="FFO171" s="62"/>
      <c r="FFP171" s="62"/>
      <c r="FFQ171" s="62"/>
      <c r="FFR171" s="62"/>
      <c r="FFS171" s="62"/>
      <c r="FFT171" s="62"/>
      <c r="FFU171" s="62"/>
      <c r="FFV171" s="62"/>
      <c r="FFW171" s="62"/>
      <c r="FFX171" s="62"/>
      <c r="FFY171" s="62"/>
      <c r="FFZ171" s="62"/>
      <c r="FGA171" s="62"/>
      <c r="FGB171" s="62"/>
      <c r="FGC171" s="62"/>
      <c r="FGD171" s="62"/>
      <c r="FGE171" s="62"/>
      <c r="FGF171" s="62"/>
      <c r="FGG171" s="62"/>
      <c r="FGH171" s="62"/>
      <c r="FGI171" s="62"/>
      <c r="FGJ171" s="62"/>
      <c r="FGK171" s="62"/>
      <c r="FGL171" s="62"/>
      <c r="FGM171" s="62"/>
      <c r="FGN171" s="62"/>
      <c r="FGO171" s="62"/>
      <c r="FGP171" s="62"/>
      <c r="FGQ171" s="62"/>
      <c r="FGR171" s="62"/>
      <c r="FGS171" s="62"/>
      <c r="FGT171" s="62"/>
      <c r="FGU171" s="62"/>
      <c r="FGV171" s="62"/>
      <c r="FGW171" s="62"/>
      <c r="FGX171" s="62"/>
      <c r="FGY171" s="62"/>
      <c r="FGZ171" s="62"/>
      <c r="FHA171" s="62"/>
      <c r="FHB171" s="62"/>
      <c r="FHC171" s="62"/>
      <c r="FHD171" s="62"/>
      <c r="FHE171" s="62"/>
      <c r="FHF171" s="62"/>
      <c r="FHG171" s="62"/>
      <c r="FHH171" s="62"/>
      <c r="FHI171" s="62"/>
      <c r="FHJ171" s="62"/>
      <c r="FHK171" s="62"/>
      <c r="FHL171" s="62"/>
      <c r="FHM171" s="62"/>
      <c r="FHN171" s="62"/>
      <c r="FHO171" s="62"/>
      <c r="FHP171" s="62"/>
      <c r="FHQ171" s="62"/>
      <c r="FHR171" s="62"/>
      <c r="FHS171" s="62"/>
      <c r="FHT171" s="62"/>
      <c r="FHU171" s="62"/>
      <c r="FHV171" s="62"/>
      <c r="FHW171" s="62"/>
      <c r="FHX171" s="62"/>
      <c r="FHY171" s="62"/>
      <c r="FHZ171" s="62"/>
      <c r="FIA171" s="62"/>
      <c r="FIB171" s="62"/>
      <c r="FIC171" s="62"/>
      <c r="FID171" s="62"/>
      <c r="FIE171" s="62"/>
      <c r="FIF171" s="62"/>
      <c r="FIG171" s="62"/>
      <c r="FIH171" s="62"/>
      <c r="FII171" s="62"/>
      <c r="FIJ171" s="62"/>
      <c r="FIK171" s="62"/>
      <c r="FIL171" s="62"/>
      <c r="FIM171" s="62"/>
      <c r="FIN171" s="62"/>
      <c r="FIO171" s="62"/>
      <c r="FIP171" s="62"/>
      <c r="FIQ171" s="62"/>
      <c r="FIR171" s="62"/>
      <c r="FIS171" s="62"/>
      <c r="FIT171" s="62"/>
      <c r="FIU171" s="62"/>
      <c r="FIV171" s="62"/>
      <c r="FIW171" s="62"/>
      <c r="FIX171" s="62"/>
      <c r="FIY171" s="62"/>
      <c r="FIZ171" s="62"/>
      <c r="FJA171" s="62"/>
      <c r="FJB171" s="62"/>
      <c r="FJC171" s="62"/>
      <c r="FJD171" s="62"/>
      <c r="FJE171" s="62"/>
      <c r="FJF171" s="62"/>
      <c r="FJG171" s="62"/>
      <c r="FJH171" s="62"/>
      <c r="FJI171" s="62"/>
      <c r="FJJ171" s="62"/>
      <c r="FJK171" s="62"/>
      <c r="FJL171" s="62"/>
      <c r="FJM171" s="62"/>
      <c r="FJN171" s="62"/>
      <c r="FJO171" s="62"/>
      <c r="FJP171" s="62"/>
      <c r="FJQ171" s="62"/>
      <c r="FJR171" s="62"/>
      <c r="FJS171" s="62"/>
      <c r="FJT171" s="62"/>
      <c r="FJU171" s="62"/>
      <c r="FJV171" s="62"/>
      <c r="FJW171" s="62"/>
      <c r="FJX171" s="62"/>
      <c r="FJY171" s="62"/>
      <c r="FJZ171" s="62"/>
      <c r="FKA171" s="62"/>
      <c r="FKB171" s="62"/>
      <c r="FKC171" s="62"/>
      <c r="FKD171" s="62"/>
      <c r="FKE171" s="62"/>
      <c r="FKF171" s="62"/>
      <c r="FKG171" s="62"/>
      <c r="FKH171" s="62"/>
      <c r="FKI171" s="62"/>
      <c r="FKJ171" s="62"/>
      <c r="FKK171" s="62"/>
      <c r="FKL171" s="62"/>
      <c r="FKM171" s="62"/>
      <c r="FKN171" s="62"/>
      <c r="FKO171" s="62"/>
      <c r="FKP171" s="62"/>
      <c r="FKQ171" s="62"/>
      <c r="FKR171" s="62"/>
      <c r="FKS171" s="62"/>
      <c r="FKT171" s="62"/>
      <c r="FKU171" s="62"/>
      <c r="FKV171" s="62"/>
      <c r="FKW171" s="62"/>
      <c r="FKX171" s="62"/>
      <c r="FKY171" s="62"/>
      <c r="FKZ171" s="62"/>
      <c r="FLA171" s="62"/>
      <c r="FLB171" s="62"/>
      <c r="FLC171" s="62"/>
      <c r="FLD171" s="62"/>
      <c r="FLE171" s="62"/>
      <c r="FLF171" s="62"/>
      <c r="FLG171" s="62"/>
      <c r="FLH171" s="62"/>
      <c r="FLI171" s="62"/>
      <c r="FLJ171" s="62"/>
      <c r="FLK171" s="62"/>
      <c r="FLL171" s="62"/>
      <c r="FLM171" s="62"/>
      <c r="FLN171" s="62"/>
      <c r="FLO171" s="62"/>
      <c r="FLP171" s="62"/>
      <c r="FLQ171" s="62"/>
      <c r="FLR171" s="62"/>
      <c r="FLS171" s="62"/>
      <c r="FLT171" s="62"/>
      <c r="FLU171" s="62"/>
      <c r="FLV171" s="62"/>
      <c r="FLW171" s="62"/>
      <c r="FLX171" s="62"/>
      <c r="FLY171" s="62"/>
      <c r="FLZ171" s="62"/>
      <c r="FMA171" s="62"/>
      <c r="FMB171" s="62"/>
      <c r="FMC171" s="62"/>
      <c r="FMD171" s="62"/>
      <c r="FME171" s="62"/>
      <c r="FMF171" s="62"/>
      <c r="FMG171" s="62"/>
      <c r="FMH171" s="62"/>
      <c r="FMI171" s="62"/>
      <c r="FMJ171" s="62"/>
      <c r="FMK171" s="62"/>
      <c r="FML171" s="62"/>
      <c r="FMM171" s="62"/>
      <c r="FMN171" s="62"/>
      <c r="FMO171" s="62"/>
      <c r="FMP171" s="62"/>
      <c r="FMQ171" s="62"/>
      <c r="FMR171" s="62"/>
      <c r="FMS171" s="62"/>
      <c r="FMT171" s="62"/>
      <c r="FMU171" s="62"/>
      <c r="FMV171" s="62"/>
      <c r="FMW171" s="62"/>
      <c r="FMX171" s="62"/>
      <c r="FMY171" s="62"/>
      <c r="FMZ171" s="62"/>
      <c r="FNA171" s="62"/>
      <c r="FNB171" s="62"/>
      <c r="FNC171" s="62"/>
      <c r="FND171" s="62"/>
      <c r="FNE171" s="62"/>
      <c r="FNF171" s="62"/>
      <c r="FNG171" s="62"/>
      <c r="FNH171" s="62"/>
      <c r="FNI171" s="62"/>
      <c r="FNJ171" s="62"/>
      <c r="FNK171" s="62"/>
      <c r="FNL171" s="62"/>
      <c r="FNM171" s="62"/>
      <c r="FNN171" s="62"/>
      <c r="FNO171" s="62"/>
      <c r="FNP171" s="62"/>
      <c r="FNQ171" s="62"/>
      <c r="FNR171" s="62"/>
      <c r="FNS171" s="62"/>
      <c r="FNT171" s="62"/>
      <c r="FNU171" s="62"/>
      <c r="FNV171" s="62"/>
      <c r="FNW171" s="62"/>
      <c r="FNX171" s="62"/>
      <c r="FNY171" s="62"/>
      <c r="FNZ171" s="62"/>
      <c r="FOA171" s="62"/>
      <c r="FOB171" s="62"/>
      <c r="FOC171" s="62"/>
      <c r="FOD171" s="62"/>
      <c r="FOE171" s="62"/>
      <c r="FOF171" s="62"/>
      <c r="FOG171" s="62"/>
      <c r="FOH171" s="62"/>
      <c r="FOI171" s="62"/>
      <c r="FOJ171" s="62"/>
      <c r="FOK171" s="62"/>
      <c r="FOL171" s="62"/>
      <c r="FOM171" s="62"/>
      <c r="FON171" s="62"/>
      <c r="FOO171" s="62"/>
      <c r="FOP171" s="62"/>
      <c r="FOQ171" s="62"/>
      <c r="FOR171" s="62"/>
      <c r="FOS171" s="62"/>
      <c r="FOT171" s="62"/>
      <c r="FOU171" s="62"/>
      <c r="FOV171" s="62"/>
      <c r="FOW171" s="62"/>
      <c r="FOX171" s="62"/>
      <c r="FOY171" s="62"/>
      <c r="FOZ171" s="62"/>
      <c r="FPA171" s="62"/>
      <c r="FPB171" s="62"/>
      <c r="FPC171" s="62"/>
      <c r="FPD171" s="62"/>
      <c r="FPE171" s="62"/>
      <c r="FPF171" s="62"/>
      <c r="FPG171" s="62"/>
      <c r="FPH171" s="62"/>
      <c r="FPI171" s="62"/>
      <c r="FPJ171" s="62"/>
      <c r="FPK171" s="62"/>
      <c r="FPL171" s="62"/>
      <c r="FPM171" s="62"/>
      <c r="FPN171" s="62"/>
      <c r="FPO171" s="62"/>
      <c r="FPP171" s="62"/>
      <c r="FPQ171" s="62"/>
      <c r="FPR171" s="62"/>
      <c r="FPS171" s="62"/>
      <c r="FPT171" s="62"/>
      <c r="FPU171" s="62"/>
      <c r="FPV171" s="62"/>
      <c r="FPW171" s="62"/>
      <c r="FPX171" s="62"/>
      <c r="FPY171" s="62"/>
      <c r="FPZ171" s="62"/>
      <c r="FQA171" s="62"/>
      <c r="FQB171" s="62"/>
      <c r="FQC171" s="62"/>
      <c r="FQD171" s="62"/>
      <c r="FQE171" s="62"/>
      <c r="FQF171" s="62"/>
      <c r="FQG171" s="62"/>
      <c r="FQH171" s="62"/>
      <c r="FQI171" s="62"/>
      <c r="FQJ171" s="62"/>
      <c r="FQK171" s="62"/>
      <c r="FQL171" s="62"/>
      <c r="FQM171" s="62"/>
      <c r="FQN171" s="62"/>
      <c r="FQO171" s="62"/>
      <c r="FQP171" s="62"/>
      <c r="FQQ171" s="62"/>
      <c r="FQR171" s="62"/>
      <c r="FQS171" s="62"/>
      <c r="FQT171" s="62"/>
      <c r="FQU171" s="62"/>
      <c r="FQV171" s="62"/>
      <c r="FQW171" s="62"/>
      <c r="FQX171" s="62"/>
      <c r="FQY171" s="62"/>
      <c r="FQZ171" s="62"/>
      <c r="FRA171" s="62"/>
      <c r="FRB171" s="62"/>
      <c r="FRC171" s="62"/>
      <c r="FRD171" s="62"/>
      <c r="FRE171" s="62"/>
      <c r="FRF171" s="62"/>
      <c r="FRG171" s="62"/>
      <c r="FRH171" s="62"/>
      <c r="FRI171" s="62"/>
      <c r="FRJ171" s="62"/>
      <c r="FRK171" s="62"/>
      <c r="FRL171" s="62"/>
      <c r="FRM171" s="62"/>
      <c r="FRN171" s="62"/>
      <c r="FRO171" s="62"/>
      <c r="FRP171" s="62"/>
      <c r="FRQ171" s="62"/>
      <c r="FRR171" s="62"/>
      <c r="FRS171" s="62"/>
      <c r="FRT171" s="62"/>
      <c r="FRU171" s="62"/>
      <c r="FRV171" s="62"/>
      <c r="FRW171" s="62"/>
      <c r="FRX171" s="62"/>
      <c r="FRY171" s="62"/>
      <c r="FRZ171" s="62"/>
      <c r="FSA171" s="62"/>
      <c r="FSB171" s="62"/>
      <c r="FSC171" s="62"/>
      <c r="FSD171" s="62"/>
      <c r="FSE171" s="62"/>
      <c r="FSF171" s="62"/>
      <c r="FSG171" s="62"/>
      <c r="FSH171" s="62"/>
      <c r="FSI171" s="62"/>
      <c r="FSJ171" s="62"/>
      <c r="FSK171" s="62"/>
      <c r="FSL171" s="62"/>
      <c r="FSM171" s="62"/>
      <c r="FSN171" s="62"/>
      <c r="FSO171" s="62"/>
      <c r="FSP171" s="62"/>
      <c r="FSQ171" s="62"/>
      <c r="FSR171" s="62"/>
      <c r="FSS171" s="62"/>
      <c r="FST171" s="62"/>
      <c r="FSU171" s="62"/>
      <c r="FSV171" s="62"/>
      <c r="FSW171" s="62"/>
      <c r="FSX171" s="62"/>
      <c r="FSY171" s="62"/>
      <c r="FSZ171" s="62"/>
      <c r="FTA171" s="62"/>
      <c r="FTB171" s="62"/>
      <c r="FTC171" s="62"/>
      <c r="FTD171" s="62"/>
      <c r="FTE171" s="62"/>
      <c r="FTF171" s="62"/>
      <c r="FTG171" s="62"/>
      <c r="FTH171" s="62"/>
      <c r="FTI171" s="62"/>
      <c r="FTJ171" s="62"/>
      <c r="FTK171" s="62"/>
      <c r="FTL171" s="62"/>
      <c r="FTM171" s="62"/>
      <c r="FTN171" s="62"/>
      <c r="FTO171" s="62"/>
      <c r="FTP171" s="62"/>
      <c r="FTQ171" s="62"/>
      <c r="FTR171" s="62"/>
      <c r="FTS171" s="62"/>
      <c r="FTT171" s="62"/>
      <c r="FTU171" s="62"/>
      <c r="FTV171" s="62"/>
      <c r="FTW171" s="62"/>
      <c r="FTX171" s="62"/>
      <c r="FTY171" s="62"/>
      <c r="FTZ171" s="62"/>
      <c r="FUA171" s="62"/>
      <c r="FUB171" s="62"/>
      <c r="FUC171" s="62"/>
      <c r="FUD171" s="62"/>
      <c r="FUE171" s="62"/>
      <c r="FUF171" s="62"/>
      <c r="FUG171" s="62"/>
      <c r="FUH171" s="62"/>
      <c r="FUI171" s="62"/>
      <c r="FUJ171" s="62"/>
      <c r="FUK171" s="62"/>
      <c r="FUL171" s="62"/>
      <c r="FUM171" s="62"/>
      <c r="FUN171" s="62"/>
      <c r="FUO171" s="62"/>
      <c r="FUP171" s="62"/>
      <c r="FUQ171" s="62"/>
      <c r="FUR171" s="62"/>
      <c r="FUS171" s="62"/>
      <c r="FUT171" s="62"/>
      <c r="FUU171" s="62"/>
      <c r="FUV171" s="62"/>
      <c r="FUW171" s="62"/>
      <c r="FUX171" s="62"/>
      <c r="FUY171" s="62"/>
      <c r="FUZ171" s="62"/>
      <c r="FVA171" s="62"/>
      <c r="FVB171" s="62"/>
      <c r="FVC171" s="62"/>
      <c r="FVD171" s="62"/>
      <c r="FVE171" s="62"/>
      <c r="FVF171" s="62"/>
      <c r="FVG171" s="62"/>
      <c r="FVH171" s="62"/>
      <c r="FVI171" s="62"/>
      <c r="FVJ171" s="62"/>
      <c r="FVK171" s="62"/>
      <c r="FVL171" s="62"/>
      <c r="FVM171" s="62"/>
      <c r="FVN171" s="62"/>
      <c r="FVO171" s="62"/>
      <c r="FVP171" s="62"/>
      <c r="FVQ171" s="62"/>
      <c r="FVR171" s="62"/>
      <c r="FVS171" s="62"/>
      <c r="FVT171" s="62"/>
      <c r="FVU171" s="62"/>
      <c r="FVV171" s="62"/>
      <c r="FVW171" s="62"/>
      <c r="FVX171" s="62"/>
      <c r="FVY171" s="62"/>
      <c r="FVZ171" s="62"/>
      <c r="FWA171" s="62"/>
      <c r="FWB171" s="62"/>
      <c r="FWC171" s="62"/>
      <c r="FWD171" s="62"/>
      <c r="FWE171" s="62"/>
      <c r="FWF171" s="62"/>
      <c r="FWG171" s="62"/>
      <c r="FWH171" s="62"/>
      <c r="FWI171" s="62"/>
      <c r="FWJ171" s="62"/>
      <c r="FWK171" s="62"/>
      <c r="FWL171" s="62"/>
      <c r="FWM171" s="62"/>
      <c r="FWN171" s="62"/>
      <c r="FWO171" s="62"/>
      <c r="FWP171" s="62"/>
      <c r="FWQ171" s="62"/>
      <c r="FWR171" s="62"/>
      <c r="FWS171" s="62"/>
      <c r="FWT171" s="62"/>
      <c r="FWU171" s="62"/>
      <c r="FWV171" s="62"/>
      <c r="FWW171" s="62"/>
      <c r="FWX171" s="62"/>
      <c r="FWY171" s="62"/>
      <c r="FWZ171" s="62"/>
      <c r="FXA171" s="62"/>
      <c r="FXB171" s="62"/>
      <c r="FXC171" s="62"/>
      <c r="FXD171" s="62"/>
      <c r="FXE171" s="62"/>
      <c r="FXF171" s="62"/>
      <c r="FXG171" s="62"/>
      <c r="FXH171" s="62"/>
      <c r="FXI171" s="62"/>
      <c r="FXJ171" s="62"/>
      <c r="FXK171" s="62"/>
      <c r="FXL171" s="62"/>
      <c r="FXM171" s="62"/>
      <c r="FXN171" s="62"/>
      <c r="FXO171" s="62"/>
      <c r="FXP171" s="62"/>
      <c r="FXQ171" s="62"/>
      <c r="FXR171" s="62"/>
      <c r="FXS171" s="62"/>
      <c r="FXT171" s="62"/>
      <c r="FXU171" s="62"/>
      <c r="FXV171" s="62"/>
      <c r="FXW171" s="62"/>
      <c r="FXX171" s="62"/>
      <c r="FXY171" s="62"/>
      <c r="FXZ171" s="62"/>
      <c r="FYA171" s="62"/>
      <c r="FYB171" s="62"/>
      <c r="FYC171" s="62"/>
      <c r="FYD171" s="62"/>
      <c r="FYE171" s="62"/>
      <c r="FYF171" s="62"/>
      <c r="FYG171" s="62"/>
      <c r="FYH171" s="62"/>
      <c r="FYI171" s="62"/>
      <c r="FYJ171" s="62"/>
      <c r="FYK171" s="62"/>
      <c r="FYL171" s="62"/>
      <c r="FYM171" s="62"/>
      <c r="FYN171" s="62"/>
      <c r="FYO171" s="62"/>
      <c r="FYP171" s="62"/>
      <c r="FYQ171" s="62"/>
      <c r="FYR171" s="62"/>
      <c r="FYS171" s="62"/>
      <c r="FYT171" s="62"/>
      <c r="FYU171" s="62"/>
      <c r="FYV171" s="62"/>
      <c r="FYW171" s="62"/>
      <c r="FYX171" s="62"/>
      <c r="FYY171" s="62"/>
      <c r="FYZ171" s="62"/>
      <c r="FZA171" s="62"/>
      <c r="FZB171" s="62"/>
      <c r="FZC171" s="62"/>
      <c r="FZD171" s="62"/>
      <c r="FZE171" s="62"/>
      <c r="FZF171" s="62"/>
      <c r="FZG171" s="62"/>
      <c r="FZH171" s="62"/>
      <c r="FZI171" s="62"/>
      <c r="FZJ171" s="62"/>
      <c r="FZK171" s="62"/>
      <c r="FZL171" s="62"/>
      <c r="FZM171" s="62"/>
      <c r="FZN171" s="62"/>
      <c r="FZO171" s="62"/>
      <c r="FZP171" s="62"/>
      <c r="FZQ171" s="62"/>
      <c r="FZR171" s="62"/>
      <c r="FZS171" s="62"/>
      <c r="FZT171" s="62"/>
      <c r="FZU171" s="62"/>
      <c r="FZV171" s="62"/>
      <c r="FZW171" s="62"/>
      <c r="FZX171" s="62"/>
      <c r="FZY171" s="62"/>
      <c r="FZZ171" s="62"/>
      <c r="GAA171" s="62"/>
      <c r="GAB171" s="62"/>
      <c r="GAC171" s="62"/>
      <c r="GAD171" s="62"/>
      <c r="GAE171" s="62"/>
      <c r="GAF171" s="62"/>
      <c r="GAG171" s="62"/>
      <c r="GAH171" s="62"/>
      <c r="GAI171" s="62"/>
      <c r="GAJ171" s="62"/>
      <c r="GAK171" s="62"/>
      <c r="GAL171" s="62"/>
      <c r="GAM171" s="62"/>
      <c r="GAN171" s="62"/>
      <c r="GAO171" s="62"/>
      <c r="GAP171" s="62"/>
      <c r="GAQ171" s="62"/>
      <c r="GAR171" s="62"/>
      <c r="GAS171" s="62"/>
      <c r="GAT171" s="62"/>
      <c r="GAU171" s="62"/>
      <c r="GAV171" s="62"/>
      <c r="GAW171" s="62"/>
      <c r="GAX171" s="62"/>
      <c r="GAY171" s="62"/>
      <c r="GAZ171" s="62"/>
      <c r="GBA171" s="62"/>
      <c r="GBB171" s="62"/>
      <c r="GBC171" s="62"/>
      <c r="GBD171" s="62"/>
      <c r="GBE171" s="62"/>
      <c r="GBF171" s="62"/>
      <c r="GBG171" s="62"/>
      <c r="GBH171" s="62"/>
      <c r="GBI171" s="62"/>
      <c r="GBJ171" s="62"/>
      <c r="GBK171" s="62"/>
      <c r="GBL171" s="62"/>
      <c r="GBM171" s="62"/>
      <c r="GBN171" s="62"/>
      <c r="GBO171" s="62"/>
      <c r="GBP171" s="62"/>
      <c r="GBQ171" s="62"/>
      <c r="GBR171" s="62"/>
      <c r="GBS171" s="62"/>
      <c r="GBT171" s="62"/>
      <c r="GBU171" s="62"/>
      <c r="GBV171" s="62"/>
      <c r="GBW171" s="62"/>
      <c r="GBX171" s="62"/>
      <c r="GBY171" s="62"/>
      <c r="GBZ171" s="62"/>
      <c r="GCA171" s="62"/>
      <c r="GCB171" s="62"/>
      <c r="GCC171" s="62"/>
      <c r="GCD171" s="62"/>
      <c r="GCE171" s="62"/>
      <c r="GCF171" s="62"/>
      <c r="GCG171" s="62"/>
      <c r="GCH171" s="62"/>
      <c r="GCI171" s="62"/>
      <c r="GCJ171" s="62"/>
      <c r="GCK171" s="62"/>
      <c r="GCL171" s="62"/>
      <c r="GCM171" s="62"/>
      <c r="GCN171" s="62"/>
      <c r="GCO171" s="62"/>
      <c r="GCP171" s="62"/>
      <c r="GCQ171" s="62"/>
      <c r="GCR171" s="62"/>
      <c r="GCS171" s="62"/>
      <c r="GCT171" s="62"/>
      <c r="GCU171" s="62"/>
      <c r="GCV171" s="62"/>
      <c r="GCW171" s="62"/>
      <c r="GCX171" s="62"/>
      <c r="GCY171" s="62"/>
      <c r="GCZ171" s="62"/>
      <c r="GDA171" s="62"/>
      <c r="GDB171" s="62"/>
      <c r="GDC171" s="62"/>
      <c r="GDD171" s="62"/>
      <c r="GDE171" s="62"/>
      <c r="GDF171" s="62"/>
      <c r="GDG171" s="62"/>
      <c r="GDH171" s="62"/>
      <c r="GDI171" s="62"/>
      <c r="GDJ171" s="62"/>
      <c r="GDK171" s="62"/>
      <c r="GDL171" s="62"/>
      <c r="GDM171" s="62"/>
      <c r="GDN171" s="62"/>
      <c r="GDO171" s="62"/>
      <c r="GDP171" s="62"/>
      <c r="GDQ171" s="62"/>
      <c r="GDR171" s="62"/>
      <c r="GDS171" s="62"/>
      <c r="GDT171" s="62"/>
      <c r="GDU171" s="62"/>
      <c r="GDV171" s="62"/>
      <c r="GDW171" s="62"/>
      <c r="GDX171" s="62"/>
      <c r="GDY171" s="62"/>
      <c r="GDZ171" s="62"/>
      <c r="GEA171" s="62"/>
      <c r="GEB171" s="62"/>
      <c r="GEC171" s="62"/>
      <c r="GED171" s="62"/>
      <c r="GEE171" s="62"/>
      <c r="GEF171" s="62"/>
      <c r="GEG171" s="62"/>
      <c r="GEH171" s="62"/>
      <c r="GEI171" s="62"/>
      <c r="GEJ171" s="62"/>
      <c r="GEK171" s="62"/>
      <c r="GEL171" s="62"/>
      <c r="GEM171" s="62"/>
      <c r="GEN171" s="62"/>
      <c r="GEO171" s="62"/>
      <c r="GEP171" s="62"/>
      <c r="GEQ171" s="62"/>
      <c r="GER171" s="62"/>
      <c r="GES171" s="62"/>
      <c r="GET171" s="62"/>
      <c r="GEU171" s="62"/>
      <c r="GEV171" s="62"/>
      <c r="GEW171" s="62"/>
      <c r="GEX171" s="62"/>
      <c r="GEY171" s="62"/>
      <c r="GEZ171" s="62"/>
      <c r="GFA171" s="62"/>
      <c r="GFB171" s="62"/>
      <c r="GFC171" s="62"/>
      <c r="GFD171" s="62"/>
      <c r="GFE171" s="62"/>
      <c r="GFF171" s="62"/>
      <c r="GFG171" s="62"/>
      <c r="GFH171" s="62"/>
      <c r="GFI171" s="62"/>
      <c r="GFJ171" s="62"/>
      <c r="GFK171" s="62"/>
      <c r="GFL171" s="62"/>
      <c r="GFM171" s="62"/>
      <c r="GFN171" s="62"/>
      <c r="GFO171" s="62"/>
      <c r="GFP171" s="62"/>
      <c r="GFQ171" s="62"/>
      <c r="GFR171" s="62"/>
      <c r="GFS171" s="62"/>
      <c r="GFT171" s="62"/>
      <c r="GFU171" s="62"/>
      <c r="GFV171" s="62"/>
      <c r="GFW171" s="62"/>
      <c r="GFX171" s="62"/>
      <c r="GFY171" s="62"/>
      <c r="GFZ171" s="62"/>
      <c r="GGA171" s="62"/>
      <c r="GGB171" s="62"/>
      <c r="GGC171" s="62"/>
      <c r="GGD171" s="62"/>
      <c r="GGE171" s="62"/>
      <c r="GGF171" s="62"/>
      <c r="GGG171" s="62"/>
      <c r="GGH171" s="62"/>
      <c r="GGI171" s="62"/>
      <c r="GGJ171" s="62"/>
      <c r="GGK171" s="62"/>
      <c r="GGL171" s="62"/>
      <c r="GGM171" s="62"/>
      <c r="GGN171" s="62"/>
      <c r="GGO171" s="62"/>
      <c r="GGP171" s="62"/>
      <c r="GGQ171" s="62"/>
      <c r="GGR171" s="62"/>
      <c r="GGS171" s="62"/>
      <c r="GGT171" s="62"/>
      <c r="GGU171" s="62"/>
      <c r="GGV171" s="62"/>
      <c r="GGW171" s="62"/>
      <c r="GGX171" s="62"/>
      <c r="GGY171" s="62"/>
      <c r="GGZ171" s="62"/>
      <c r="GHA171" s="62"/>
      <c r="GHB171" s="62"/>
      <c r="GHC171" s="62"/>
      <c r="GHD171" s="62"/>
      <c r="GHE171" s="62"/>
      <c r="GHF171" s="62"/>
      <c r="GHG171" s="62"/>
      <c r="GHH171" s="62"/>
      <c r="GHI171" s="62"/>
      <c r="GHJ171" s="62"/>
      <c r="GHK171" s="62"/>
      <c r="GHL171" s="62"/>
      <c r="GHM171" s="62"/>
      <c r="GHN171" s="62"/>
      <c r="GHO171" s="62"/>
      <c r="GHP171" s="62"/>
      <c r="GHQ171" s="62"/>
      <c r="GHR171" s="62"/>
      <c r="GHS171" s="62"/>
      <c r="GHT171" s="62"/>
      <c r="GHU171" s="62"/>
      <c r="GHV171" s="62"/>
      <c r="GHW171" s="62"/>
      <c r="GHX171" s="62"/>
      <c r="GHY171" s="62"/>
      <c r="GHZ171" s="62"/>
      <c r="GIA171" s="62"/>
      <c r="GIB171" s="62"/>
      <c r="GIC171" s="62"/>
      <c r="GID171" s="62"/>
      <c r="GIE171" s="62"/>
      <c r="GIF171" s="62"/>
      <c r="GIG171" s="62"/>
      <c r="GIH171" s="62"/>
      <c r="GII171" s="62"/>
      <c r="GIJ171" s="62"/>
      <c r="GIK171" s="62"/>
      <c r="GIL171" s="62"/>
      <c r="GIM171" s="62"/>
      <c r="GIN171" s="62"/>
      <c r="GIO171" s="62"/>
      <c r="GIP171" s="62"/>
      <c r="GIQ171" s="62"/>
      <c r="GIR171" s="62"/>
      <c r="GIS171" s="62"/>
      <c r="GIT171" s="62"/>
      <c r="GIU171" s="62"/>
      <c r="GIV171" s="62"/>
      <c r="GIW171" s="62"/>
      <c r="GIX171" s="62"/>
      <c r="GIY171" s="62"/>
      <c r="GIZ171" s="62"/>
      <c r="GJA171" s="62"/>
      <c r="GJB171" s="62"/>
      <c r="GJC171" s="62"/>
      <c r="GJD171" s="62"/>
      <c r="GJE171" s="62"/>
      <c r="GJF171" s="62"/>
      <c r="GJG171" s="62"/>
      <c r="GJH171" s="62"/>
      <c r="GJI171" s="62"/>
      <c r="GJJ171" s="62"/>
      <c r="GJK171" s="62"/>
      <c r="GJL171" s="62"/>
      <c r="GJM171" s="62"/>
      <c r="GJN171" s="62"/>
      <c r="GJO171" s="62"/>
      <c r="GJP171" s="62"/>
      <c r="GJQ171" s="62"/>
      <c r="GJR171" s="62"/>
      <c r="GJS171" s="62"/>
      <c r="GJT171" s="62"/>
      <c r="GJU171" s="62"/>
      <c r="GJV171" s="62"/>
      <c r="GJW171" s="62"/>
      <c r="GJX171" s="62"/>
      <c r="GJY171" s="62"/>
      <c r="GJZ171" s="62"/>
      <c r="GKA171" s="62"/>
      <c r="GKB171" s="62"/>
      <c r="GKC171" s="62"/>
      <c r="GKD171" s="62"/>
      <c r="GKE171" s="62"/>
      <c r="GKF171" s="62"/>
      <c r="GKG171" s="62"/>
      <c r="GKH171" s="62"/>
      <c r="GKI171" s="62"/>
      <c r="GKJ171" s="62"/>
      <c r="GKK171" s="62"/>
      <c r="GKL171" s="62"/>
      <c r="GKM171" s="62"/>
      <c r="GKN171" s="62"/>
      <c r="GKO171" s="62"/>
      <c r="GKP171" s="62"/>
      <c r="GKQ171" s="62"/>
      <c r="GKR171" s="62"/>
      <c r="GKS171" s="62"/>
      <c r="GKT171" s="62"/>
      <c r="GKU171" s="62"/>
      <c r="GKV171" s="62"/>
      <c r="GKW171" s="62"/>
      <c r="GKX171" s="62"/>
      <c r="GKY171" s="62"/>
      <c r="GKZ171" s="62"/>
      <c r="GLA171" s="62"/>
      <c r="GLB171" s="62"/>
      <c r="GLC171" s="62"/>
      <c r="GLD171" s="62"/>
      <c r="GLE171" s="62"/>
      <c r="GLF171" s="62"/>
      <c r="GLG171" s="62"/>
      <c r="GLH171" s="62"/>
      <c r="GLI171" s="62"/>
      <c r="GLJ171" s="62"/>
      <c r="GLK171" s="62"/>
      <c r="GLL171" s="62"/>
      <c r="GLM171" s="62"/>
      <c r="GLN171" s="62"/>
      <c r="GLO171" s="62"/>
      <c r="GLP171" s="62"/>
      <c r="GLQ171" s="62"/>
      <c r="GLR171" s="62"/>
      <c r="GLS171" s="62"/>
      <c r="GLT171" s="62"/>
      <c r="GLU171" s="62"/>
      <c r="GLV171" s="62"/>
      <c r="GLW171" s="62"/>
      <c r="GLX171" s="62"/>
      <c r="GLY171" s="62"/>
      <c r="GLZ171" s="62"/>
      <c r="GMA171" s="62"/>
      <c r="GMB171" s="62"/>
      <c r="GMC171" s="62"/>
      <c r="GMD171" s="62"/>
      <c r="GME171" s="62"/>
      <c r="GMF171" s="62"/>
      <c r="GMG171" s="62"/>
      <c r="GMH171" s="62"/>
      <c r="GMI171" s="62"/>
      <c r="GMJ171" s="62"/>
      <c r="GMK171" s="62"/>
      <c r="GML171" s="62"/>
      <c r="GMM171" s="62"/>
      <c r="GMN171" s="62"/>
      <c r="GMO171" s="62"/>
      <c r="GMP171" s="62"/>
      <c r="GMQ171" s="62"/>
      <c r="GMR171" s="62"/>
      <c r="GMS171" s="62"/>
      <c r="GMT171" s="62"/>
      <c r="GMU171" s="62"/>
      <c r="GMV171" s="62"/>
      <c r="GMW171" s="62"/>
      <c r="GMX171" s="62"/>
      <c r="GMY171" s="62"/>
      <c r="GMZ171" s="62"/>
      <c r="GNA171" s="62"/>
      <c r="GNB171" s="62"/>
      <c r="GNC171" s="62"/>
      <c r="GND171" s="62"/>
      <c r="GNE171" s="62"/>
      <c r="GNF171" s="62"/>
      <c r="GNG171" s="62"/>
      <c r="GNH171" s="62"/>
      <c r="GNI171" s="62"/>
      <c r="GNJ171" s="62"/>
      <c r="GNK171" s="62"/>
      <c r="GNL171" s="62"/>
      <c r="GNM171" s="62"/>
      <c r="GNN171" s="62"/>
      <c r="GNO171" s="62"/>
      <c r="GNP171" s="62"/>
      <c r="GNQ171" s="62"/>
      <c r="GNR171" s="62"/>
      <c r="GNS171" s="62"/>
      <c r="GNT171" s="62"/>
      <c r="GNU171" s="62"/>
      <c r="GNV171" s="62"/>
      <c r="GNW171" s="62"/>
      <c r="GNX171" s="62"/>
      <c r="GNY171" s="62"/>
      <c r="GNZ171" s="62"/>
      <c r="GOA171" s="62"/>
      <c r="GOB171" s="62"/>
      <c r="GOC171" s="62"/>
      <c r="GOD171" s="62"/>
      <c r="GOE171" s="62"/>
      <c r="GOF171" s="62"/>
      <c r="GOG171" s="62"/>
      <c r="GOH171" s="62"/>
      <c r="GOI171" s="62"/>
      <c r="GOJ171" s="62"/>
      <c r="GOK171" s="62"/>
      <c r="GOL171" s="62"/>
      <c r="GOM171" s="62"/>
      <c r="GON171" s="62"/>
      <c r="GOO171" s="62"/>
      <c r="GOP171" s="62"/>
      <c r="GOQ171" s="62"/>
      <c r="GOR171" s="62"/>
      <c r="GOS171" s="62"/>
      <c r="GOT171" s="62"/>
      <c r="GOU171" s="62"/>
      <c r="GOV171" s="62"/>
      <c r="GOW171" s="62"/>
      <c r="GOX171" s="62"/>
      <c r="GOY171" s="62"/>
      <c r="GOZ171" s="62"/>
      <c r="GPA171" s="62"/>
      <c r="GPB171" s="62"/>
      <c r="GPC171" s="62"/>
      <c r="GPD171" s="62"/>
      <c r="GPE171" s="62"/>
      <c r="GPF171" s="62"/>
      <c r="GPG171" s="62"/>
      <c r="GPH171" s="62"/>
      <c r="GPI171" s="62"/>
      <c r="GPJ171" s="62"/>
      <c r="GPK171" s="62"/>
      <c r="GPL171" s="62"/>
      <c r="GPM171" s="62"/>
      <c r="GPN171" s="62"/>
      <c r="GPO171" s="62"/>
      <c r="GPP171" s="62"/>
      <c r="GPQ171" s="62"/>
      <c r="GPR171" s="62"/>
      <c r="GPS171" s="62"/>
      <c r="GPT171" s="62"/>
      <c r="GPU171" s="62"/>
      <c r="GPV171" s="62"/>
      <c r="GPW171" s="62"/>
      <c r="GPX171" s="62"/>
      <c r="GPY171" s="62"/>
      <c r="GPZ171" s="62"/>
      <c r="GQA171" s="62"/>
      <c r="GQB171" s="62"/>
      <c r="GQC171" s="62"/>
      <c r="GQD171" s="62"/>
      <c r="GQE171" s="62"/>
      <c r="GQF171" s="62"/>
      <c r="GQG171" s="62"/>
      <c r="GQH171" s="62"/>
      <c r="GQI171" s="62"/>
      <c r="GQJ171" s="62"/>
      <c r="GQK171" s="62"/>
      <c r="GQL171" s="62"/>
      <c r="GQM171" s="62"/>
      <c r="GQN171" s="62"/>
      <c r="GQO171" s="62"/>
      <c r="GQP171" s="62"/>
      <c r="GQQ171" s="62"/>
      <c r="GQR171" s="62"/>
      <c r="GQS171" s="62"/>
      <c r="GQT171" s="62"/>
      <c r="GQU171" s="62"/>
      <c r="GQV171" s="62"/>
      <c r="GQW171" s="62"/>
      <c r="GQX171" s="62"/>
      <c r="GQY171" s="62"/>
      <c r="GQZ171" s="62"/>
      <c r="GRA171" s="62"/>
      <c r="GRB171" s="62"/>
      <c r="GRC171" s="62"/>
      <c r="GRD171" s="62"/>
      <c r="GRE171" s="62"/>
      <c r="GRF171" s="62"/>
      <c r="GRG171" s="62"/>
      <c r="GRH171" s="62"/>
      <c r="GRI171" s="62"/>
      <c r="GRJ171" s="62"/>
      <c r="GRK171" s="62"/>
      <c r="GRL171" s="62"/>
      <c r="GRM171" s="62"/>
      <c r="GRN171" s="62"/>
      <c r="GRO171" s="62"/>
      <c r="GRP171" s="62"/>
      <c r="GRQ171" s="62"/>
      <c r="GRR171" s="62"/>
      <c r="GRS171" s="62"/>
      <c r="GRT171" s="62"/>
      <c r="GRU171" s="62"/>
      <c r="GRV171" s="62"/>
      <c r="GRW171" s="62"/>
      <c r="GRX171" s="62"/>
      <c r="GRY171" s="62"/>
      <c r="GRZ171" s="62"/>
      <c r="GSA171" s="62"/>
      <c r="GSB171" s="62"/>
      <c r="GSC171" s="62"/>
      <c r="GSD171" s="62"/>
      <c r="GSE171" s="62"/>
      <c r="GSF171" s="62"/>
      <c r="GSG171" s="62"/>
      <c r="GSH171" s="62"/>
      <c r="GSI171" s="62"/>
      <c r="GSJ171" s="62"/>
      <c r="GSK171" s="62"/>
      <c r="GSL171" s="62"/>
      <c r="GSM171" s="62"/>
      <c r="GSN171" s="62"/>
      <c r="GSO171" s="62"/>
      <c r="GSP171" s="62"/>
      <c r="GSQ171" s="62"/>
      <c r="GSR171" s="62"/>
      <c r="GSS171" s="62"/>
      <c r="GST171" s="62"/>
      <c r="GSU171" s="62"/>
      <c r="GSV171" s="62"/>
      <c r="GSW171" s="62"/>
      <c r="GSX171" s="62"/>
      <c r="GSY171" s="62"/>
      <c r="GSZ171" s="62"/>
      <c r="GTA171" s="62"/>
      <c r="GTB171" s="62"/>
      <c r="GTC171" s="62"/>
      <c r="GTD171" s="62"/>
      <c r="GTE171" s="62"/>
      <c r="GTF171" s="62"/>
      <c r="GTG171" s="62"/>
      <c r="GTH171" s="62"/>
      <c r="GTI171" s="62"/>
      <c r="GTJ171" s="62"/>
      <c r="GTK171" s="62"/>
      <c r="GTL171" s="62"/>
      <c r="GTM171" s="62"/>
      <c r="GTN171" s="62"/>
      <c r="GTO171" s="62"/>
      <c r="GTP171" s="62"/>
      <c r="GTQ171" s="62"/>
      <c r="GTR171" s="62"/>
      <c r="GTS171" s="62"/>
      <c r="GTT171" s="62"/>
      <c r="GTU171" s="62"/>
      <c r="GTV171" s="62"/>
      <c r="GTW171" s="62"/>
      <c r="GTX171" s="62"/>
      <c r="GTY171" s="62"/>
      <c r="GTZ171" s="62"/>
      <c r="GUA171" s="62"/>
      <c r="GUB171" s="62"/>
      <c r="GUC171" s="62"/>
      <c r="GUD171" s="62"/>
      <c r="GUE171" s="62"/>
      <c r="GUF171" s="62"/>
      <c r="GUG171" s="62"/>
      <c r="GUH171" s="62"/>
      <c r="GUI171" s="62"/>
      <c r="GUJ171" s="62"/>
      <c r="GUK171" s="62"/>
      <c r="GUL171" s="62"/>
      <c r="GUM171" s="62"/>
      <c r="GUN171" s="62"/>
      <c r="GUO171" s="62"/>
      <c r="GUP171" s="62"/>
      <c r="GUQ171" s="62"/>
      <c r="GUR171" s="62"/>
      <c r="GUS171" s="62"/>
      <c r="GUT171" s="62"/>
      <c r="GUU171" s="62"/>
      <c r="GUV171" s="62"/>
      <c r="GUW171" s="62"/>
      <c r="GUX171" s="62"/>
      <c r="GUY171" s="62"/>
      <c r="GUZ171" s="62"/>
      <c r="GVA171" s="62"/>
      <c r="GVB171" s="62"/>
      <c r="GVC171" s="62"/>
      <c r="GVD171" s="62"/>
      <c r="GVE171" s="62"/>
      <c r="GVF171" s="62"/>
      <c r="GVG171" s="62"/>
      <c r="GVH171" s="62"/>
      <c r="GVI171" s="62"/>
      <c r="GVJ171" s="62"/>
      <c r="GVK171" s="62"/>
      <c r="GVL171" s="62"/>
      <c r="GVM171" s="62"/>
      <c r="GVN171" s="62"/>
      <c r="GVO171" s="62"/>
      <c r="GVP171" s="62"/>
      <c r="GVQ171" s="62"/>
      <c r="GVR171" s="62"/>
      <c r="GVS171" s="62"/>
      <c r="GVT171" s="62"/>
      <c r="GVU171" s="62"/>
      <c r="GVV171" s="62"/>
      <c r="GVW171" s="62"/>
      <c r="GVX171" s="62"/>
      <c r="GVY171" s="62"/>
      <c r="GVZ171" s="62"/>
      <c r="GWA171" s="62"/>
      <c r="GWB171" s="62"/>
      <c r="GWC171" s="62"/>
      <c r="GWD171" s="62"/>
      <c r="GWE171" s="62"/>
      <c r="GWF171" s="62"/>
      <c r="GWG171" s="62"/>
      <c r="GWH171" s="62"/>
      <c r="GWI171" s="62"/>
      <c r="GWJ171" s="62"/>
      <c r="GWK171" s="62"/>
      <c r="GWL171" s="62"/>
      <c r="GWM171" s="62"/>
      <c r="GWN171" s="62"/>
      <c r="GWO171" s="62"/>
      <c r="GWP171" s="62"/>
      <c r="GWQ171" s="62"/>
      <c r="GWR171" s="62"/>
      <c r="GWS171" s="62"/>
      <c r="GWT171" s="62"/>
      <c r="GWU171" s="62"/>
      <c r="GWV171" s="62"/>
      <c r="GWW171" s="62"/>
      <c r="GWX171" s="62"/>
      <c r="GWY171" s="62"/>
      <c r="GWZ171" s="62"/>
      <c r="GXA171" s="62"/>
      <c r="GXB171" s="62"/>
      <c r="GXC171" s="62"/>
      <c r="GXD171" s="62"/>
      <c r="GXE171" s="62"/>
      <c r="GXF171" s="62"/>
      <c r="GXG171" s="62"/>
      <c r="GXH171" s="62"/>
      <c r="GXI171" s="62"/>
      <c r="GXJ171" s="62"/>
      <c r="GXK171" s="62"/>
      <c r="GXL171" s="62"/>
      <c r="GXM171" s="62"/>
      <c r="GXN171" s="62"/>
      <c r="GXO171" s="62"/>
      <c r="GXP171" s="62"/>
      <c r="GXQ171" s="62"/>
      <c r="GXR171" s="62"/>
      <c r="GXS171" s="62"/>
      <c r="GXT171" s="62"/>
      <c r="GXU171" s="62"/>
      <c r="GXV171" s="62"/>
      <c r="GXW171" s="62"/>
      <c r="GXX171" s="62"/>
      <c r="GXY171" s="62"/>
      <c r="GXZ171" s="62"/>
      <c r="GYA171" s="62"/>
      <c r="GYB171" s="62"/>
      <c r="GYC171" s="62"/>
      <c r="GYD171" s="62"/>
      <c r="GYE171" s="62"/>
      <c r="GYF171" s="62"/>
      <c r="GYG171" s="62"/>
      <c r="GYH171" s="62"/>
      <c r="GYI171" s="62"/>
      <c r="GYJ171" s="62"/>
      <c r="GYK171" s="62"/>
      <c r="GYL171" s="62"/>
      <c r="GYM171" s="62"/>
      <c r="GYN171" s="62"/>
      <c r="GYO171" s="62"/>
      <c r="GYP171" s="62"/>
      <c r="GYQ171" s="62"/>
      <c r="GYR171" s="62"/>
      <c r="GYS171" s="62"/>
      <c r="GYT171" s="62"/>
      <c r="GYU171" s="62"/>
      <c r="GYV171" s="62"/>
      <c r="GYW171" s="62"/>
      <c r="GYX171" s="62"/>
      <c r="GYY171" s="62"/>
      <c r="GYZ171" s="62"/>
      <c r="GZA171" s="62"/>
      <c r="GZB171" s="62"/>
      <c r="GZC171" s="62"/>
      <c r="GZD171" s="62"/>
      <c r="GZE171" s="62"/>
      <c r="GZF171" s="62"/>
      <c r="GZG171" s="62"/>
      <c r="GZH171" s="62"/>
      <c r="GZI171" s="62"/>
      <c r="GZJ171" s="62"/>
      <c r="GZK171" s="62"/>
      <c r="GZL171" s="62"/>
      <c r="GZM171" s="62"/>
      <c r="GZN171" s="62"/>
      <c r="GZO171" s="62"/>
      <c r="GZP171" s="62"/>
      <c r="GZQ171" s="62"/>
      <c r="GZR171" s="62"/>
      <c r="GZS171" s="62"/>
      <c r="GZT171" s="62"/>
      <c r="GZU171" s="62"/>
      <c r="GZV171" s="62"/>
      <c r="GZW171" s="62"/>
      <c r="GZX171" s="62"/>
      <c r="GZY171" s="62"/>
      <c r="GZZ171" s="62"/>
      <c r="HAA171" s="62"/>
      <c r="HAB171" s="62"/>
      <c r="HAC171" s="62"/>
      <c r="HAD171" s="62"/>
      <c r="HAE171" s="62"/>
      <c r="HAF171" s="62"/>
      <c r="HAG171" s="62"/>
      <c r="HAH171" s="62"/>
      <c r="HAI171" s="62"/>
      <c r="HAJ171" s="62"/>
      <c r="HAK171" s="62"/>
      <c r="HAL171" s="62"/>
      <c r="HAM171" s="62"/>
      <c r="HAN171" s="62"/>
      <c r="HAO171" s="62"/>
      <c r="HAP171" s="62"/>
      <c r="HAQ171" s="62"/>
      <c r="HAR171" s="62"/>
      <c r="HAS171" s="62"/>
      <c r="HAT171" s="62"/>
      <c r="HAU171" s="62"/>
      <c r="HAV171" s="62"/>
      <c r="HAW171" s="62"/>
      <c r="HAX171" s="62"/>
      <c r="HAY171" s="62"/>
      <c r="HAZ171" s="62"/>
      <c r="HBA171" s="62"/>
      <c r="HBB171" s="62"/>
      <c r="HBC171" s="62"/>
      <c r="HBD171" s="62"/>
      <c r="HBE171" s="62"/>
      <c r="HBF171" s="62"/>
      <c r="HBG171" s="62"/>
      <c r="HBH171" s="62"/>
      <c r="HBI171" s="62"/>
      <c r="HBJ171" s="62"/>
      <c r="HBK171" s="62"/>
      <c r="HBL171" s="62"/>
      <c r="HBM171" s="62"/>
      <c r="HBN171" s="62"/>
      <c r="HBO171" s="62"/>
      <c r="HBP171" s="62"/>
      <c r="HBQ171" s="62"/>
      <c r="HBR171" s="62"/>
      <c r="HBS171" s="62"/>
      <c r="HBT171" s="62"/>
      <c r="HBU171" s="62"/>
      <c r="HBV171" s="62"/>
      <c r="HBW171" s="62"/>
      <c r="HBX171" s="62"/>
      <c r="HBY171" s="62"/>
      <c r="HBZ171" s="62"/>
      <c r="HCA171" s="62"/>
      <c r="HCB171" s="62"/>
      <c r="HCC171" s="62"/>
      <c r="HCD171" s="62"/>
      <c r="HCE171" s="62"/>
      <c r="HCF171" s="62"/>
      <c r="HCG171" s="62"/>
      <c r="HCH171" s="62"/>
      <c r="HCI171" s="62"/>
      <c r="HCJ171" s="62"/>
      <c r="HCK171" s="62"/>
      <c r="HCL171" s="62"/>
      <c r="HCM171" s="62"/>
      <c r="HCN171" s="62"/>
      <c r="HCO171" s="62"/>
      <c r="HCP171" s="62"/>
      <c r="HCQ171" s="62"/>
      <c r="HCR171" s="62"/>
      <c r="HCS171" s="62"/>
      <c r="HCT171" s="62"/>
      <c r="HCU171" s="62"/>
      <c r="HCV171" s="62"/>
      <c r="HCW171" s="62"/>
      <c r="HCX171" s="62"/>
      <c r="HCY171" s="62"/>
      <c r="HCZ171" s="62"/>
      <c r="HDA171" s="62"/>
      <c r="HDB171" s="62"/>
      <c r="HDC171" s="62"/>
      <c r="HDD171" s="62"/>
      <c r="HDE171" s="62"/>
      <c r="HDF171" s="62"/>
      <c r="HDG171" s="62"/>
      <c r="HDH171" s="62"/>
      <c r="HDI171" s="62"/>
      <c r="HDJ171" s="62"/>
      <c r="HDK171" s="62"/>
      <c r="HDL171" s="62"/>
      <c r="HDM171" s="62"/>
      <c r="HDN171" s="62"/>
      <c r="HDO171" s="62"/>
      <c r="HDP171" s="62"/>
      <c r="HDQ171" s="62"/>
      <c r="HDR171" s="62"/>
      <c r="HDS171" s="62"/>
      <c r="HDT171" s="62"/>
      <c r="HDU171" s="62"/>
      <c r="HDV171" s="62"/>
      <c r="HDW171" s="62"/>
      <c r="HDX171" s="62"/>
      <c r="HDY171" s="62"/>
      <c r="HDZ171" s="62"/>
      <c r="HEA171" s="62"/>
      <c r="HEB171" s="62"/>
      <c r="HEC171" s="62"/>
      <c r="HED171" s="62"/>
      <c r="HEE171" s="62"/>
      <c r="HEF171" s="62"/>
      <c r="HEG171" s="62"/>
      <c r="HEH171" s="62"/>
      <c r="HEI171" s="62"/>
      <c r="HEJ171" s="62"/>
      <c r="HEK171" s="62"/>
      <c r="HEL171" s="62"/>
      <c r="HEM171" s="62"/>
      <c r="HEN171" s="62"/>
      <c r="HEO171" s="62"/>
      <c r="HEP171" s="62"/>
      <c r="HEQ171" s="62"/>
      <c r="HER171" s="62"/>
      <c r="HES171" s="62"/>
      <c r="HET171" s="62"/>
      <c r="HEU171" s="62"/>
      <c r="HEV171" s="62"/>
      <c r="HEW171" s="62"/>
      <c r="HEX171" s="62"/>
      <c r="HEY171" s="62"/>
      <c r="HEZ171" s="62"/>
      <c r="HFA171" s="62"/>
      <c r="HFB171" s="62"/>
      <c r="HFC171" s="62"/>
      <c r="HFD171" s="62"/>
      <c r="HFE171" s="62"/>
      <c r="HFF171" s="62"/>
      <c r="HFG171" s="62"/>
      <c r="HFH171" s="62"/>
      <c r="HFI171" s="62"/>
      <c r="HFJ171" s="62"/>
      <c r="HFK171" s="62"/>
      <c r="HFL171" s="62"/>
      <c r="HFM171" s="62"/>
      <c r="HFN171" s="62"/>
      <c r="HFO171" s="62"/>
      <c r="HFP171" s="62"/>
      <c r="HFQ171" s="62"/>
      <c r="HFR171" s="62"/>
      <c r="HFS171" s="62"/>
      <c r="HFT171" s="62"/>
      <c r="HFU171" s="62"/>
      <c r="HFV171" s="62"/>
      <c r="HFW171" s="62"/>
      <c r="HFX171" s="62"/>
      <c r="HFY171" s="62"/>
      <c r="HFZ171" s="62"/>
      <c r="HGA171" s="62"/>
      <c r="HGB171" s="62"/>
      <c r="HGC171" s="62"/>
      <c r="HGD171" s="62"/>
      <c r="HGE171" s="62"/>
      <c r="HGF171" s="62"/>
      <c r="HGG171" s="62"/>
      <c r="HGH171" s="62"/>
      <c r="HGI171" s="62"/>
      <c r="HGJ171" s="62"/>
      <c r="HGK171" s="62"/>
      <c r="HGL171" s="62"/>
      <c r="HGM171" s="62"/>
      <c r="HGN171" s="62"/>
      <c r="HGO171" s="62"/>
      <c r="HGP171" s="62"/>
      <c r="HGQ171" s="62"/>
      <c r="HGR171" s="62"/>
      <c r="HGS171" s="62"/>
      <c r="HGT171" s="62"/>
      <c r="HGU171" s="62"/>
      <c r="HGV171" s="62"/>
      <c r="HGW171" s="62"/>
      <c r="HGX171" s="62"/>
      <c r="HGY171" s="62"/>
      <c r="HGZ171" s="62"/>
      <c r="HHA171" s="62"/>
      <c r="HHB171" s="62"/>
      <c r="HHC171" s="62"/>
      <c r="HHD171" s="62"/>
      <c r="HHE171" s="62"/>
      <c r="HHF171" s="62"/>
      <c r="HHG171" s="62"/>
      <c r="HHH171" s="62"/>
      <c r="HHI171" s="62"/>
      <c r="HHJ171" s="62"/>
      <c r="HHK171" s="62"/>
      <c r="HHL171" s="62"/>
      <c r="HHM171" s="62"/>
      <c r="HHN171" s="62"/>
      <c r="HHO171" s="62"/>
      <c r="HHP171" s="62"/>
      <c r="HHQ171" s="62"/>
      <c r="HHR171" s="62"/>
      <c r="HHS171" s="62"/>
      <c r="HHT171" s="62"/>
      <c r="HHU171" s="62"/>
      <c r="HHV171" s="62"/>
      <c r="HHW171" s="62"/>
      <c r="HHX171" s="62"/>
      <c r="HHY171" s="62"/>
      <c r="HHZ171" s="62"/>
      <c r="HIA171" s="62"/>
      <c r="HIB171" s="62"/>
      <c r="HIC171" s="62"/>
      <c r="HID171" s="62"/>
      <c r="HIE171" s="62"/>
      <c r="HIF171" s="62"/>
      <c r="HIG171" s="62"/>
      <c r="HIH171" s="62"/>
      <c r="HII171" s="62"/>
      <c r="HIJ171" s="62"/>
      <c r="HIK171" s="62"/>
      <c r="HIL171" s="62"/>
      <c r="HIM171" s="62"/>
      <c r="HIN171" s="62"/>
      <c r="HIO171" s="62"/>
      <c r="HIP171" s="62"/>
      <c r="HIQ171" s="62"/>
      <c r="HIR171" s="62"/>
      <c r="HIS171" s="62"/>
      <c r="HIT171" s="62"/>
      <c r="HIU171" s="62"/>
      <c r="HIV171" s="62"/>
      <c r="HIW171" s="62"/>
      <c r="HIX171" s="62"/>
      <c r="HIY171" s="62"/>
      <c r="HIZ171" s="62"/>
      <c r="HJA171" s="62"/>
      <c r="HJB171" s="62"/>
      <c r="HJC171" s="62"/>
      <c r="HJD171" s="62"/>
      <c r="HJE171" s="62"/>
      <c r="HJF171" s="62"/>
      <c r="HJG171" s="62"/>
      <c r="HJH171" s="62"/>
      <c r="HJI171" s="62"/>
      <c r="HJJ171" s="62"/>
      <c r="HJK171" s="62"/>
      <c r="HJL171" s="62"/>
      <c r="HJM171" s="62"/>
      <c r="HJN171" s="62"/>
      <c r="HJO171" s="62"/>
      <c r="HJP171" s="62"/>
      <c r="HJQ171" s="62"/>
      <c r="HJR171" s="62"/>
      <c r="HJS171" s="62"/>
      <c r="HJT171" s="62"/>
      <c r="HJU171" s="62"/>
      <c r="HJV171" s="62"/>
      <c r="HJW171" s="62"/>
      <c r="HJX171" s="62"/>
      <c r="HJY171" s="62"/>
      <c r="HJZ171" s="62"/>
      <c r="HKA171" s="62"/>
      <c r="HKB171" s="62"/>
      <c r="HKC171" s="62"/>
      <c r="HKD171" s="62"/>
      <c r="HKE171" s="62"/>
      <c r="HKF171" s="62"/>
      <c r="HKG171" s="62"/>
      <c r="HKH171" s="62"/>
      <c r="HKI171" s="62"/>
      <c r="HKJ171" s="62"/>
      <c r="HKK171" s="62"/>
      <c r="HKL171" s="62"/>
      <c r="HKM171" s="62"/>
      <c r="HKN171" s="62"/>
      <c r="HKO171" s="62"/>
      <c r="HKP171" s="62"/>
      <c r="HKQ171" s="62"/>
      <c r="HKR171" s="62"/>
      <c r="HKS171" s="62"/>
      <c r="HKT171" s="62"/>
      <c r="HKU171" s="62"/>
      <c r="HKV171" s="62"/>
      <c r="HKW171" s="62"/>
      <c r="HKX171" s="62"/>
      <c r="HKY171" s="62"/>
      <c r="HKZ171" s="62"/>
      <c r="HLA171" s="62"/>
      <c r="HLB171" s="62"/>
      <c r="HLC171" s="62"/>
      <c r="HLD171" s="62"/>
      <c r="HLE171" s="62"/>
      <c r="HLF171" s="62"/>
      <c r="HLG171" s="62"/>
      <c r="HLH171" s="62"/>
      <c r="HLI171" s="62"/>
      <c r="HLJ171" s="62"/>
      <c r="HLK171" s="62"/>
      <c r="HLL171" s="62"/>
      <c r="HLM171" s="62"/>
      <c r="HLN171" s="62"/>
      <c r="HLO171" s="62"/>
      <c r="HLP171" s="62"/>
      <c r="HLQ171" s="62"/>
      <c r="HLR171" s="62"/>
      <c r="HLS171" s="62"/>
      <c r="HLT171" s="62"/>
      <c r="HLU171" s="62"/>
      <c r="HLV171" s="62"/>
      <c r="HLW171" s="62"/>
      <c r="HLX171" s="62"/>
      <c r="HLY171" s="62"/>
      <c r="HLZ171" s="62"/>
      <c r="HMA171" s="62"/>
      <c r="HMB171" s="62"/>
      <c r="HMC171" s="62"/>
      <c r="HMD171" s="62"/>
      <c r="HME171" s="62"/>
      <c r="HMF171" s="62"/>
      <c r="HMG171" s="62"/>
      <c r="HMH171" s="62"/>
      <c r="HMI171" s="62"/>
      <c r="HMJ171" s="62"/>
      <c r="HMK171" s="62"/>
      <c r="HML171" s="62"/>
      <c r="HMM171" s="62"/>
      <c r="HMN171" s="62"/>
      <c r="HMO171" s="62"/>
      <c r="HMP171" s="62"/>
      <c r="HMQ171" s="62"/>
      <c r="HMR171" s="62"/>
      <c r="HMS171" s="62"/>
      <c r="HMT171" s="62"/>
      <c r="HMU171" s="62"/>
      <c r="HMV171" s="62"/>
      <c r="HMW171" s="62"/>
      <c r="HMX171" s="62"/>
      <c r="HMY171" s="62"/>
      <c r="HMZ171" s="62"/>
      <c r="HNA171" s="62"/>
      <c r="HNB171" s="62"/>
      <c r="HNC171" s="62"/>
      <c r="HND171" s="62"/>
      <c r="HNE171" s="62"/>
      <c r="HNF171" s="62"/>
      <c r="HNG171" s="62"/>
      <c r="HNH171" s="62"/>
      <c r="HNI171" s="62"/>
      <c r="HNJ171" s="62"/>
      <c r="HNK171" s="62"/>
      <c r="HNL171" s="62"/>
      <c r="HNM171" s="62"/>
      <c r="HNN171" s="62"/>
      <c r="HNO171" s="62"/>
      <c r="HNP171" s="62"/>
      <c r="HNQ171" s="62"/>
      <c r="HNR171" s="62"/>
      <c r="HNS171" s="62"/>
      <c r="HNT171" s="62"/>
      <c r="HNU171" s="62"/>
      <c r="HNV171" s="62"/>
      <c r="HNW171" s="62"/>
      <c r="HNX171" s="62"/>
      <c r="HNY171" s="62"/>
      <c r="HNZ171" s="62"/>
      <c r="HOA171" s="62"/>
      <c r="HOB171" s="62"/>
      <c r="HOC171" s="62"/>
      <c r="HOD171" s="62"/>
      <c r="HOE171" s="62"/>
      <c r="HOF171" s="62"/>
      <c r="HOG171" s="62"/>
      <c r="HOH171" s="62"/>
      <c r="HOI171" s="62"/>
      <c r="HOJ171" s="62"/>
      <c r="HOK171" s="62"/>
      <c r="HOL171" s="62"/>
      <c r="HOM171" s="62"/>
      <c r="HON171" s="62"/>
      <c r="HOO171" s="62"/>
      <c r="HOP171" s="62"/>
      <c r="HOQ171" s="62"/>
      <c r="HOR171" s="62"/>
      <c r="HOS171" s="62"/>
      <c r="HOT171" s="62"/>
      <c r="HOU171" s="62"/>
      <c r="HOV171" s="62"/>
      <c r="HOW171" s="62"/>
      <c r="HOX171" s="62"/>
      <c r="HOY171" s="62"/>
      <c r="HOZ171" s="62"/>
      <c r="HPA171" s="62"/>
      <c r="HPB171" s="62"/>
      <c r="HPC171" s="62"/>
      <c r="HPD171" s="62"/>
      <c r="HPE171" s="62"/>
      <c r="HPF171" s="62"/>
      <c r="HPG171" s="62"/>
      <c r="HPH171" s="62"/>
      <c r="HPI171" s="62"/>
      <c r="HPJ171" s="62"/>
      <c r="HPK171" s="62"/>
      <c r="HPL171" s="62"/>
      <c r="HPM171" s="62"/>
      <c r="HPN171" s="62"/>
      <c r="HPO171" s="62"/>
      <c r="HPP171" s="62"/>
      <c r="HPQ171" s="62"/>
      <c r="HPR171" s="62"/>
      <c r="HPS171" s="62"/>
      <c r="HPT171" s="62"/>
      <c r="HPU171" s="62"/>
      <c r="HPV171" s="62"/>
      <c r="HPW171" s="62"/>
      <c r="HPX171" s="62"/>
      <c r="HPY171" s="62"/>
      <c r="HPZ171" s="62"/>
      <c r="HQA171" s="62"/>
      <c r="HQB171" s="62"/>
      <c r="HQC171" s="62"/>
      <c r="HQD171" s="62"/>
      <c r="HQE171" s="62"/>
      <c r="HQF171" s="62"/>
      <c r="HQG171" s="62"/>
      <c r="HQH171" s="62"/>
      <c r="HQI171" s="62"/>
      <c r="HQJ171" s="62"/>
      <c r="HQK171" s="62"/>
      <c r="HQL171" s="62"/>
      <c r="HQM171" s="62"/>
      <c r="HQN171" s="62"/>
      <c r="HQO171" s="62"/>
      <c r="HQP171" s="62"/>
      <c r="HQQ171" s="62"/>
      <c r="HQR171" s="62"/>
      <c r="HQS171" s="62"/>
      <c r="HQT171" s="62"/>
      <c r="HQU171" s="62"/>
      <c r="HQV171" s="62"/>
      <c r="HQW171" s="62"/>
      <c r="HQX171" s="62"/>
      <c r="HQY171" s="62"/>
      <c r="HQZ171" s="62"/>
      <c r="HRA171" s="62"/>
      <c r="HRB171" s="62"/>
      <c r="HRC171" s="62"/>
      <c r="HRD171" s="62"/>
      <c r="HRE171" s="62"/>
      <c r="HRF171" s="62"/>
      <c r="HRG171" s="62"/>
      <c r="HRH171" s="62"/>
      <c r="HRI171" s="62"/>
      <c r="HRJ171" s="62"/>
      <c r="HRK171" s="62"/>
      <c r="HRL171" s="62"/>
      <c r="HRM171" s="62"/>
      <c r="HRN171" s="62"/>
      <c r="HRO171" s="62"/>
      <c r="HRP171" s="62"/>
      <c r="HRQ171" s="62"/>
      <c r="HRR171" s="62"/>
      <c r="HRS171" s="62"/>
      <c r="HRT171" s="62"/>
      <c r="HRU171" s="62"/>
      <c r="HRV171" s="62"/>
      <c r="HRW171" s="62"/>
      <c r="HRX171" s="62"/>
      <c r="HRY171" s="62"/>
      <c r="HRZ171" s="62"/>
      <c r="HSA171" s="62"/>
      <c r="HSB171" s="62"/>
      <c r="HSC171" s="62"/>
      <c r="HSD171" s="62"/>
      <c r="HSE171" s="62"/>
      <c r="HSF171" s="62"/>
      <c r="HSG171" s="62"/>
      <c r="HSH171" s="62"/>
      <c r="HSI171" s="62"/>
      <c r="HSJ171" s="62"/>
      <c r="HSK171" s="62"/>
      <c r="HSL171" s="62"/>
      <c r="HSM171" s="62"/>
      <c r="HSN171" s="62"/>
      <c r="HSO171" s="62"/>
      <c r="HSP171" s="62"/>
      <c r="HSQ171" s="62"/>
      <c r="HSR171" s="62"/>
      <c r="HSS171" s="62"/>
      <c r="HST171" s="62"/>
      <c r="HSU171" s="62"/>
      <c r="HSV171" s="62"/>
      <c r="HSW171" s="62"/>
      <c r="HSX171" s="62"/>
      <c r="HSY171" s="62"/>
      <c r="HSZ171" s="62"/>
      <c r="HTA171" s="62"/>
      <c r="HTB171" s="62"/>
      <c r="HTC171" s="62"/>
      <c r="HTD171" s="62"/>
      <c r="HTE171" s="62"/>
      <c r="HTF171" s="62"/>
      <c r="HTG171" s="62"/>
      <c r="HTH171" s="62"/>
      <c r="HTI171" s="62"/>
      <c r="HTJ171" s="62"/>
      <c r="HTK171" s="62"/>
      <c r="HTL171" s="62"/>
      <c r="HTM171" s="62"/>
      <c r="HTN171" s="62"/>
      <c r="HTO171" s="62"/>
      <c r="HTP171" s="62"/>
      <c r="HTQ171" s="62"/>
      <c r="HTR171" s="62"/>
      <c r="HTS171" s="62"/>
      <c r="HTT171" s="62"/>
      <c r="HTU171" s="62"/>
      <c r="HTV171" s="62"/>
      <c r="HTW171" s="62"/>
      <c r="HTX171" s="62"/>
      <c r="HTY171" s="62"/>
      <c r="HTZ171" s="62"/>
      <c r="HUA171" s="62"/>
      <c r="HUB171" s="62"/>
      <c r="HUC171" s="62"/>
      <c r="HUD171" s="62"/>
      <c r="HUE171" s="62"/>
      <c r="HUF171" s="62"/>
      <c r="HUG171" s="62"/>
      <c r="HUH171" s="62"/>
      <c r="HUI171" s="62"/>
      <c r="HUJ171" s="62"/>
      <c r="HUK171" s="62"/>
      <c r="HUL171" s="62"/>
      <c r="HUM171" s="62"/>
      <c r="HUN171" s="62"/>
      <c r="HUO171" s="62"/>
      <c r="HUP171" s="62"/>
      <c r="HUQ171" s="62"/>
      <c r="HUR171" s="62"/>
      <c r="HUS171" s="62"/>
      <c r="HUT171" s="62"/>
      <c r="HUU171" s="62"/>
      <c r="HUV171" s="62"/>
      <c r="HUW171" s="62"/>
      <c r="HUX171" s="62"/>
      <c r="HUY171" s="62"/>
      <c r="HUZ171" s="62"/>
      <c r="HVA171" s="62"/>
      <c r="HVB171" s="62"/>
      <c r="HVC171" s="62"/>
      <c r="HVD171" s="62"/>
      <c r="HVE171" s="62"/>
      <c r="HVF171" s="62"/>
      <c r="HVG171" s="62"/>
      <c r="HVH171" s="62"/>
      <c r="HVI171" s="62"/>
      <c r="HVJ171" s="62"/>
      <c r="HVK171" s="62"/>
      <c r="HVL171" s="62"/>
      <c r="HVM171" s="62"/>
      <c r="HVN171" s="62"/>
      <c r="HVO171" s="62"/>
      <c r="HVP171" s="62"/>
      <c r="HVQ171" s="62"/>
      <c r="HVR171" s="62"/>
      <c r="HVS171" s="62"/>
      <c r="HVT171" s="62"/>
      <c r="HVU171" s="62"/>
      <c r="HVV171" s="62"/>
      <c r="HVW171" s="62"/>
      <c r="HVX171" s="62"/>
      <c r="HVY171" s="62"/>
      <c r="HVZ171" s="62"/>
      <c r="HWA171" s="62"/>
      <c r="HWB171" s="62"/>
      <c r="HWC171" s="62"/>
      <c r="HWD171" s="62"/>
      <c r="HWE171" s="62"/>
      <c r="HWF171" s="62"/>
      <c r="HWG171" s="62"/>
      <c r="HWH171" s="62"/>
      <c r="HWI171" s="62"/>
      <c r="HWJ171" s="62"/>
      <c r="HWK171" s="62"/>
      <c r="HWL171" s="62"/>
      <c r="HWM171" s="62"/>
      <c r="HWN171" s="62"/>
      <c r="HWO171" s="62"/>
      <c r="HWP171" s="62"/>
      <c r="HWQ171" s="62"/>
      <c r="HWR171" s="62"/>
      <c r="HWS171" s="62"/>
      <c r="HWT171" s="62"/>
      <c r="HWU171" s="62"/>
      <c r="HWV171" s="62"/>
      <c r="HWW171" s="62"/>
      <c r="HWX171" s="62"/>
      <c r="HWY171" s="62"/>
      <c r="HWZ171" s="62"/>
      <c r="HXA171" s="62"/>
      <c r="HXB171" s="62"/>
      <c r="HXC171" s="62"/>
      <c r="HXD171" s="62"/>
      <c r="HXE171" s="62"/>
      <c r="HXF171" s="62"/>
      <c r="HXG171" s="62"/>
      <c r="HXH171" s="62"/>
      <c r="HXI171" s="62"/>
      <c r="HXJ171" s="62"/>
      <c r="HXK171" s="62"/>
      <c r="HXL171" s="62"/>
      <c r="HXM171" s="62"/>
      <c r="HXN171" s="62"/>
      <c r="HXO171" s="62"/>
      <c r="HXP171" s="62"/>
      <c r="HXQ171" s="62"/>
      <c r="HXR171" s="62"/>
      <c r="HXS171" s="62"/>
      <c r="HXT171" s="62"/>
      <c r="HXU171" s="62"/>
      <c r="HXV171" s="62"/>
      <c r="HXW171" s="62"/>
      <c r="HXX171" s="62"/>
      <c r="HXY171" s="62"/>
      <c r="HXZ171" s="62"/>
      <c r="HYA171" s="62"/>
      <c r="HYB171" s="62"/>
      <c r="HYC171" s="62"/>
      <c r="HYD171" s="62"/>
      <c r="HYE171" s="62"/>
      <c r="HYF171" s="62"/>
      <c r="HYG171" s="62"/>
      <c r="HYH171" s="62"/>
      <c r="HYI171" s="62"/>
      <c r="HYJ171" s="62"/>
      <c r="HYK171" s="62"/>
      <c r="HYL171" s="62"/>
      <c r="HYM171" s="62"/>
      <c r="HYN171" s="62"/>
      <c r="HYO171" s="62"/>
      <c r="HYP171" s="62"/>
      <c r="HYQ171" s="62"/>
      <c r="HYR171" s="62"/>
      <c r="HYS171" s="62"/>
      <c r="HYT171" s="62"/>
      <c r="HYU171" s="62"/>
      <c r="HYV171" s="62"/>
      <c r="HYW171" s="62"/>
      <c r="HYX171" s="62"/>
      <c r="HYY171" s="62"/>
      <c r="HYZ171" s="62"/>
      <c r="HZA171" s="62"/>
      <c r="HZB171" s="62"/>
      <c r="HZC171" s="62"/>
      <c r="HZD171" s="62"/>
      <c r="HZE171" s="62"/>
      <c r="HZF171" s="62"/>
      <c r="HZG171" s="62"/>
      <c r="HZH171" s="62"/>
      <c r="HZI171" s="62"/>
      <c r="HZJ171" s="62"/>
      <c r="HZK171" s="62"/>
      <c r="HZL171" s="62"/>
      <c r="HZM171" s="62"/>
      <c r="HZN171" s="62"/>
      <c r="HZO171" s="62"/>
      <c r="HZP171" s="62"/>
      <c r="HZQ171" s="62"/>
      <c r="HZR171" s="62"/>
      <c r="HZS171" s="62"/>
      <c r="HZT171" s="62"/>
      <c r="HZU171" s="62"/>
      <c r="HZV171" s="62"/>
      <c r="HZW171" s="62"/>
      <c r="HZX171" s="62"/>
      <c r="HZY171" s="62"/>
      <c r="HZZ171" s="62"/>
      <c r="IAA171" s="62"/>
      <c r="IAB171" s="62"/>
      <c r="IAC171" s="62"/>
      <c r="IAD171" s="62"/>
      <c r="IAE171" s="62"/>
      <c r="IAF171" s="62"/>
      <c r="IAG171" s="62"/>
      <c r="IAH171" s="62"/>
      <c r="IAI171" s="62"/>
      <c r="IAJ171" s="62"/>
      <c r="IAK171" s="62"/>
      <c r="IAL171" s="62"/>
      <c r="IAM171" s="62"/>
      <c r="IAN171" s="62"/>
      <c r="IAO171" s="62"/>
      <c r="IAP171" s="62"/>
      <c r="IAQ171" s="62"/>
      <c r="IAR171" s="62"/>
      <c r="IAS171" s="62"/>
      <c r="IAT171" s="62"/>
      <c r="IAU171" s="62"/>
      <c r="IAV171" s="62"/>
      <c r="IAW171" s="62"/>
      <c r="IAX171" s="62"/>
      <c r="IAY171" s="62"/>
      <c r="IAZ171" s="62"/>
      <c r="IBA171" s="62"/>
      <c r="IBB171" s="62"/>
      <c r="IBC171" s="62"/>
      <c r="IBD171" s="62"/>
      <c r="IBE171" s="62"/>
      <c r="IBF171" s="62"/>
      <c r="IBG171" s="62"/>
      <c r="IBH171" s="62"/>
      <c r="IBI171" s="62"/>
      <c r="IBJ171" s="62"/>
      <c r="IBK171" s="62"/>
      <c r="IBL171" s="62"/>
      <c r="IBM171" s="62"/>
      <c r="IBN171" s="62"/>
      <c r="IBO171" s="62"/>
      <c r="IBP171" s="62"/>
      <c r="IBQ171" s="62"/>
      <c r="IBR171" s="62"/>
      <c r="IBS171" s="62"/>
      <c r="IBT171" s="62"/>
      <c r="IBU171" s="62"/>
      <c r="IBV171" s="62"/>
      <c r="IBW171" s="62"/>
      <c r="IBX171" s="62"/>
      <c r="IBY171" s="62"/>
      <c r="IBZ171" s="62"/>
      <c r="ICA171" s="62"/>
      <c r="ICB171" s="62"/>
      <c r="ICC171" s="62"/>
      <c r="ICD171" s="62"/>
      <c r="ICE171" s="62"/>
      <c r="ICF171" s="62"/>
      <c r="ICG171" s="62"/>
      <c r="ICH171" s="62"/>
      <c r="ICI171" s="62"/>
      <c r="ICJ171" s="62"/>
      <c r="ICK171" s="62"/>
      <c r="ICL171" s="62"/>
      <c r="ICM171" s="62"/>
      <c r="ICN171" s="62"/>
      <c r="ICO171" s="62"/>
      <c r="ICP171" s="62"/>
      <c r="ICQ171" s="62"/>
      <c r="ICR171" s="62"/>
      <c r="ICS171" s="62"/>
      <c r="ICT171" s="62"/>
      <c r="ICU171" s="62"/>
      <c r="ICV171" s="62"/>
      <c r="ICW171" s="62"/>
      <c r="ICX171" s="62"/>
      <c r="ICY171" s="62"/>
      <c r="ICZ171" s="62"/>
      <c r="IDA171" s="62"/>
      <c r="IDB171" s="62"/>
      <c r="IDC171" s="62"/>
      <c r="IDD171" s="62"/>
      <c r="IDE171" s="62"/>
      <c r="IDF171" s="62"/>
      <c r="IDG171" s="62"/>
      <c r="IDH171" s="62"/>
      <c r="IDI171" s="62"/>
      <c r="IDJ171" s="62"/>
      <c r="IDK171" s="62"/>
      <c r="IDL171" s="62"/>
      <c r="IDM171" s="62"/>
      <c r="IDN171" s="62"/>
      <c r="IDO171" s="62"/>
      <c r="IDP171" s="62"/>
      <c r="IDQ171" s="62"/>
      <c r="IDR171" s="62"/>
      <c r="IDS171" s="62"/>
      <c r="IDT171" s="62"/>
      <c r="IDU171" s="62"/>
      <c r="IDV171" s="62"/>
      <c r="IDW171" s="62"/>
      <c r="IDX171" s="62"/>
      <c r="IDY171" s="62"/>
      <c r="IDZ171" s="62"/>
      <c r="IEA171" s="62"/>
      <c r="IEB171" s="62"/>
      <c r="IEC171" s="62"/>
      <c r="IED171" s="62"/>
      <c r="IEE171" s="62"/>
      <c r="IEF171" s="62"/>
      <c r="IEG171" s="62"/>
      <c r="IEH171" s="62"/>
      <c r="IEI171" s="62"/>
      <c r="IEJ171" s="62"/>
      <c r="IEK171" s="62"/>
      <c r="IEL171" s="62"/>
      <c r="IEM171" s="62"/>
      <c r="IEN171" s="62"/>
      <c r="IEO171" s="62"/>
      <c r="IEP171" s="62"/>
      <c r="IEQ171" s="62"/>
      <c r="IER171" s="62"/>
      <c r="IES171" s="62"/>
      <c r="IET171" s="62"/>
      <c r="IEU171" s="62"/>
      <c r="IEV171" s="62"/>
      <c r="IEW171" s="62"/>
      <c r="IEX171" s="62"/>
      <c r="IEY171" s="62"/>
      <c r="IEZ171" s="62"/>
      <c r="IFA171" s="62"/>
      <c r="IFB171" s="62"/>
      <c r="IFC171" s="62"/>
      <c r="IFD171" s="62"/>
      <c r="IFE171" s="62"/>
      <c r="IFF171" s="62"/>
      <c r="IFG171" s="62"/>
      <c r="IFH171" s="62"/>
      <c r="IFI171" s="62"/>
      <c r="IFJ171" s="62"/>
      <c r="IFK171" s="62"/>
      <c r="IFL171" s="62"/>
      <c r="IFM171" s="62"/>
      <c r="IFN171" s="62"/>
      <c r="IFO171" s="62"/>
      <c r="IFP171" s="62"/>
      <c r="IFQ171" s="62"/>
      <c r="IFR171" s="62"/>
      <c r="IFS171" s="62"/>
      <c r="IFT171" s="62"/>
      <c r="IFU171" s="62"/>
      <c r="IFV171" s="62"/>
      <c r="IFW171" s="62"/>
      <c r="IFX171" s="62"/>
      <c r="IFY171" s="62"/>
      <c r="IFZ171" s="62"/>
      <c r="IGA171" s="62"/>
      <c r="IGB171" s="62"/>
      <c r="IGC171" s="62"/>
      <c r="IGD171" s="62"/>
      <c r="IGE171" s="62"/>
      <c r="IGF171" s="62"/>
      <c r="IGG171" s="62"/>
      <c r="IGH171" s="62"/>
      <c r="IGI171" s="62"/>
      <c r="IGJ171" s="62"/>
      <c r="IGK171" s="62"/>
      <c r="IGL171" s="62"/>
      <c r="IGM171" s="62"/>
      <c r="IGN171" s="62"/>
      <c r="IGO171" s="62"/>
      <c r="IGP171" s="62"/>
      <c r="IGQ171" s="62"/>
      <c r="IGR171" s="62"/>
      <c r="IGS171" s="62"/>
      <c r="IGT171" s="62"/>
      <c r="IGU171" s="62"/>
      <c r="IGV171" s="62"/>
      <c r="IGW171" s="62"/>
      <c r="IGX171" s="62"/>
      <c r="IGY171" s="62"/>
      <c r="IGZ171" s="62"/>
      <c r="IHA171" s="62"/>
      <c r="IHB171" s="62"/>
      <c r="IHC171" s="62"/>
      <c r="IHD171" s="62"/>
      <c r="IHE171" s="62"/>
      <c r="IHF171" s="62"/>
      <c r="IHG171" s="62"/>
      <c r="IHH171" s="62"/>
      <c r="IHI171" s="62"/>
      <c r="IHJ171" s="62"/>
      <c r="IHK171" s="62"/>
      <c r="IHL171" s="62"/>
      <c r="IHM171" s="62"/>
      <c r="IHN171" s="62"/>
      <c r="IHO171" s="62"/>
      <c r="IHP171" s="62"/>
      <c r="IHQ171" s="62"/>
      <c r="IHR171" s="62"/>
      <c r="IHS171" s="62"/>
      <c r="IHT171" s="62"/>
      <c r="IHU171" s="62"/>
      <c r="IHV171" s="62"/>
      <c r="IHW171" s="62"/>
      <c r="IHX171" s="62"/>
      <c r="IHY171" s="62"/>
      <c r="IHZ171" s="62"/>
      <c r="IIA171" s="62"/>
      <c r="IIB171" s="62"/>
      <c r="IIC171" s="62"/>
      <c r="IID171" s="62"/>
      <c r="IIE171" s="62"/>
      <c r="IIF171" s="62"/>
      <c r="IIG171" s="62"/>
      <c r="IIH171" s="62"/>
      <c r="III171" s="62"/>
      <c r="IIJ171" s="62"/>
      <c r="IIK171" s="62"/>
      <c r="IIL171" s="62"/>
      <c r="IIM171" s="62"/>
      <c r="IIN171" s="62"/>
      <c r="IIO171" s="62"/>
      <c r="IIP171" s="62"/>
      <c r="IIQ171" s="62"/>
      <c r="IIR171" s="62"/>
      <c r="IIS171" s="62"/>
      <c r="IIT171" s="62"/>
      <c r="IIU171" s="62"/>
      <c r="IIV171" s="62"/>
      <c r="IIW171" s="62"/>
      <c r="IIX171" s="62"/>
      <c r="IIY171" s="62"/>
      <c r="IIZ171" s="62"/>
      <c r="IJA171" s="62"/>
      <c r="IJB171" s="62"/>
      <c r="IJC171" s="62"/>
      <c r="IJD171" s="62"/>
      <c r="IJE171" s="62"/>
      <c r="IJF171" s="62"/>
      <c r="IJG171" s="62"/>
      <c r="IJH171" s="62"/>
      <c r="IJI171" s="62"/>
      <c r="IJJ171" s="62"/>
      <c r="IJK171" s="62"/>
      <c r="IJL171" s="62"/>
      <c r="IJM171" s="62"/>
      <c r="IJN171" s="62"/>
      <c r="IJO171" s="62"/>
      <c r="IJP171" s="62"/>
      <c r="IJQ171" s="62"/>
      <c r="IJR171" s="62"/>
      <c r="IJS171" s="62"/>
      <c r="IJT171" s="62"/>
      <c r="IJU171" s="62"/>
      <c r="IJV171" s="62"/>
      <c r="IJW171" s="62"/>
      <c r="IJX171" s="62"/>
      <c r="IJY171" s="62"/>
      <c r="IJZ171" s="62"/>
      <c r="IKA171" s="62"/>
      <c r="IKB171" s="62"/>
      <c r="IKC171" s="62"/>
      <c r="IKD171" s="62"/>
      <c r="IKE171" s="62"/>
      <c r="IKF171" s="62"/>
      <c r="IKG171" s="62"/>
      <c r="IKH171" s="62"/>
      <c r="IKI171" s="62"/>
      <c r="IKJ171" s="62"/>
      <c r="IKK171" s="62"/>
      <c r="IKL171" s="62"/>
      <c r="IKM171" s="62"/>
      <c r="IKN171" s="62"/>
      <c r="IKO171" s="62"/>
      <c r="IKP171" s="62"/>
      <c r="IKQ171" s="62"/>
      <c r="IKR171" s="62"/>
      <c r="IKS171" s="62"/>
      <c r="IKT171" s="62"/>
      <c r="IKU171" s="62"/>
      <c r="IKV171" s="62"/>
      <c r="IKW171" s="62"/>
      <c r="IKX171" s="62"/>
      <c r="IKY171" s="62"/>
      <c r="IKZ171" s="62"/>
      <c r="ILA171" s="62"/>
      <c r="ILB171" s="62"/>
      <c r="ILC171" s="62"/>
      <c r="ILD171" s="62"/>
      <c r="ILE171" s="62"/>
      <c r="ILF171" s="62"/>
      <c r="ILG171" s="62"/>
      <c r="ILH171" s="62"/>
      <c r="ILI171" s="62"/>
      <c r="ILJ171" s="62"/>
      <c r="ILK171" s="62"/>
      <c r="ILL171" s="62"/>
      <c r="ILM171" s="62"/>
      <c r="ILN171" s="62"/>
      <c r="ILO171" s="62"/>
      <c r="ILP171" s="62"/>
      <c r="ILQ171" s="62"/>
      <c r="ILR171" s="62"/>
      <c r="ILS171" s="62"/>
      <c r="ILT171" s="62"/>
      <c r="ILU171" s="62"/>
      <c r="ILV171" s="62"/>
      <c r="ILW171" s="62"/>
      <c r="ILX171" s="62"/>
      <c r="ILY171" s="62"/>
      <c r="ILZ171" s="62"/>
      <c r="IMA171" s="62"/>
      <c r="IMB171" s="62"/>
      <c r="IMC171" s="62"/>
      <c r="IMD171" s="62"/>
      <c r="IME171" s="62"/>
      <c r="IMF171" s="62"/>
      <c r="IMG171" s="62"/>
      <c r="IMH171" s="62"/>
      <c r="IMI171" s="62"/>
      <c r="IMJ171" s="62"/>
      <c r="IMK171" s="62"/>
      <c r="IML171" s="62"/>
      <c r="IMM171" s="62"/>
      <c r="IMN171" s="62"/>
      <c r="IMO171" s="62"/>
      <c r="IMP171" s="62"/>
      <c r="IMQ171" s="62"/>
      <c r="IMR171" s="62"/>
      <c r="IMS171" s="62"/>
      <c r="IMT171" s="62"/>
      <c r="IMU171" s="62"/>
      <c r="IMV171" s="62"/>
      <c r="IMW171" s="62"/>
      <c r="IMX171" s="62"/>
      <c r="IMY171" s="62"/>
      <c r="IMZ171" s="62"/>
      <c r="INA171" s="62"/>
      <c r="INB171" s="62"/>
      <c r="INC171" s="62"/>
      <c r="IND171" s="62"/>
      <c r="INE171" s="62"/>
      <c r="INF171" s="62"/>
      <c r="ING171" s="62"/>
      <c r="INH171" s="62"/>
      <c r="INI171" s="62"/>
      <c r="INJ171" s="62"/>
      <c r="INK171" s="62"/>
      <c r="INL171" s="62"/>
      <c r="INM171" s="62"/>
      <c r="INN171" s="62"/>
      <c r="INO171" s="62"/>
      <c r="INP171" s="62"/>
      <c r="INQ171" s="62"/>
      <c r="INR171" s="62"/>
      <c r="INS171" s="62"/>
      <c r="INT171" s="62"/>
      <c r="INU171" s="62"/>
      <c r="INV171" s="62"/>
      <c r="INW171" s="62"/>
      <c r="INX171" s="62"/>
      <c r="INY171" s="62"/>
      <c r="INZ171" s="62"/>
      <c r="IOA171" s="62"/>
      <c r="IOB171" s="62"/>
      <c r="IOC171" s="62"/>
      <c r="IOD171" s="62"/>
      <c r="IOE171" s="62"/>
      <c r="IOF171" s="62"/>
      <c r="IOG171" s="62"/>
      <c r="IOH171" s="62"/>
      <c r="IOI171" s="62"/>
      <c r="IOJ171" s="62"/>
      <c r="IOK171" s="62"/>
      <c r="IOL171" s="62"/>
      <c r="IOM171" s="62"/>
      <c r="ION171" s="62"/>
      <c r="IOO171" s="62"/>
      <c r="IOP171" s="62"/>
      <c r="IOQ171" s="62"/>
      <c r="IOR171" s="62"/>
      <c r="IOS171" s="62"/>
      <c r="IOT171" s="62"/>
      <c r="IOU171" s="62"/>
      <c r="IOV171" s="62"/>
      <c r="IOW171" s="62"/>
      <c r="IOX171" s="62"/>
      <c r="IOY171" s="62"/>
      <c r="IOZ171" s="62"/>
      <c r="IPA171" s="62"/>
      <c r="IPB171" s="62"/>
      <c r="IPC171" s="62"/>
      <c r="IPD171" s="62"/>
      <c r="IPE171" s="62"/>
      <c r="IPF171" s="62"/>
      <c r="IPG171" s="62"/>
      <c r="IPH171" s="62"/>
      <c r="IPI171" s="62"/>
      <c r="IPJ171" s="62"/>
      <c r="IPK171" s="62"/>
      <c r="IPL171" s="62"/>
      <c r="IPM171" s="62"/>
      <c r="IPN171" s="62"/>
      <c r="IPO171" s="62"/>
      <c r="IPP171" s="62"/>
      <c r="IPQ171" s="62"/>
      <c r="IPR171" s="62"/>
      <c r="IPS171" s="62"/>
      <c r="IPT171" s="62"/>
      <c r="IPU171" s="62"/>
      <c r="IPV171" s="62"/>
      <c r="IPW171" s="62"/>
      <c r="IPX171" s="62"/>
      <c r="IPY171" s="62"/>
      <c r="IPZ171" s="62"/>
      <c r="IQA171" s="62"/>
      <c r="IQB171" s="62"/>
      <c r="IQC171" s="62"/>
      <c r="IQD171" s="62"/>
      <c r="IQE171" s="62"/>
      <c r="IQF171" s="62"/>
      <c r="IQG171" s="62"/>
      <c r="IQH171" s="62"/>
      <c r="IQI171" s="62"/>
      <c r="IQJ171" s="62"/>
      <c r="IQK171" s="62"/>
      <c r="IQL171" s="62"/>
      <c r="IQM171" s="62"/>
      <c r="IQN171" s="62"/>
      <c r="IQO171" s="62"/>
      <c r="IQP171" s="62"/>
      <c r="IQQ171" s="62"/>
      <c r="IQR171" s="62"/>
      <c r="IQS171" s="62"/>
      <c r="IQT171" s="62"/>
      <c r="IQU171" s="62"/>
      <c r="IQV171" s="62"/>
      <c r="IQW171" s="62"/>
      <c r="IQX171" s="62"/>
      <c r="IQY171" s="62"/>
      <c r="IQZ171" s="62"/>
      <c r="IRA171" s="62"/>
      <c r="IRB171" s="62"/>
      <c r="IRC171" s="62"/>
      <c r="IRD171" s="62"/>
      <c r="IRE171" s="62"/>
      <c r="IRF171" s="62"/>
      <c r="IRG171" s="62"/>
      <c r="IRH171" s="62"/>
      <c r="IRI171" s="62"/>
      <c r="IRJ171" s="62"/>
      <c r="IRK171" s="62"/>
      <c r="IRL171" s="62"/>
      <c r="IRM171" s="62"/>
      <c r="IRN171" s="62"/>
      <c r="IRO171" s="62"/>
      <c r="IRP171" s="62"/>
      <c r="IRQ171" s="62"/>
      <c r="IRR171" s="62"/>
      <c r="IRS171" s="62"/>
      <c r="IRT171" s="62"/>
      <c r="IRU171" s="62"/>
      <c r="IRV171" s="62"/>
      <c r="IRW171" s="62"/>
      <c r="IRX171" s="62"/>
      <c r="IRY171" s="62"/>
      <c r="IRZ171" s="62"/>
      <c r="ISA171" s="62"/>
      <c r="ISB171" s="62"/>
      <c r="ISC171" s="62"/>
      <c r="ISD171" s="62"/>
      <c r="ISE171" s="62"/>
      <c r="ISF171" s="62"/>
      <c r="ISG171" s="62"/>
      <c r="ISH171" s="62"/>
      <c r="ISI171" s="62"/>
      <c r="ISJ171" s="62"/>
      <c r="ISK171" s="62"/>
      <c r="ISL171" s="62"/>
      <c r="ISM171" s="62"/>
      <c r="ISN171" s="62"/>
      <c r="ISO171" s="62"/>
      <c r="ISP171" s="62"/>
      <c r="ISQ171" s="62"/>
      <c r="ISR171" s="62"/>
      <c r="ISS171" s="62"/>
      <c r="IST171" s="62"/>
      <c r="ISU171" s="62"/>
      <c r="ISV171" s="62"/>
      <c r="ISW171" s="62"/>
      <c r="ISX171" s="62"/>
      <c r="ISY171" s="62"/>
      <c r="ISZ171" s="62"/>
      <c r="ITA171" s="62"/>
      <c r="ITB171" s="62"/>
      <c r="ITC171" s="62"/>
      <c r="ITD171" s="62"/>
      <c r="ITE171" s="62"/>
      <c r="ITF171" s="62"/>
      <c r="ITG171" s="62"/>
      <c r="ITH171" s="62"/>
      <c r="ITI171" s="62"/>
      <c r="ITJ171" s="62"/>
      <c r="ITK171" s="62"/>
      <c r="ITL171" s="62"/>
      <c r="ITM171" s="62"/>
      <c r="ITN171" s="62"/>
      <c r="ITO171" s="62"/>
      <c r="ITP171" s="62"/>
      <c r="ITQ171" s="62"/>
      <c r="ITR171" s="62"/>
      <c r="ITS171" s="62"/>
      <c r="ITT171" s="62"/>
      <c r="ITU171" s="62"/>
      <c r="ITV171" s="62"/>
      <c r="ITW171" s="62"/>
      <c r="ITX171" s="62"/>
      <c r="ITY171" s="62"/>
      <c r="ITZ171" s="62"/>
      <c r="IUA171" s="62"/>
      <c r="IUB171" s="62"/>
      <c r="IUC171" s="62"/>
      <c r="IUD171" s="62"/>
      <c r="IUE171" s="62"/>
      <c r="IUF171" s="62"/>
      <c r="IUG171" s="62"/>
      <c r="IUH171" s="62"/>
      <c r="IUI171" s="62"/>
      <c r="IUJ171" s="62"/>
      <c r="IUK171" s="62"/>
      <c r="IUL171" s="62"/>
      <c r="IUM171" s="62"/>
      <c r="IUN171" s="62"/>
      <c r="IUO171" s="62"/>
      <c r="IUP171" s="62"/>
      <c r="IUQ171" s="62"/>
      <c r="IUR171" s="62"/>
      <c r="IUS171" s="62"/>
      <c r="IUT171" s="62"/>
      <c r="IUU171" s="62"/>
      <c r="IUV171" s="62"/>
      <c r="IUW171" s="62"/>
      <c r="IUX171" s="62"/>
      <c r="IUY171" s="62"/>
      <c r="IUZ171" s="62"/>
      <c r="IVA171" s="62"/>
      <c r="IVB171" s="62"/>
      <c r="IVC171" s="62"/>
      <c r="IVD171" s="62"/>
      <c r="IVE171" s="62"/>
      <c r="IVF171" s="62"/>
      <c r="IVG171" s="62"/>
      <c r="IVH171" s="62"/>
      <c r="IVI171" s="62"/>
      <c r="IVJ171" s="62"/>
      <c r="IVK171" s="62"/>
      <c r="IVL171" s="62"/>
      <c r="IVM171" s="62"/>
      <c r="IVN171" s="62"/>
      <c r="IVO171" s="62"/>
      <c r="IVP171" s="62"/>
      <c r="IVQ171" s="62"/>
      <c r="IVR171" s="62"/>
      <c r="IVS171" s="62"/>
      <c r="IVT171" s="62"/>
      <c r="IVU171" s="62"/>
      <c r="IVV171" s="62"/>
      <c r="IVW171" s="62"/>
      <c r="IVX171" s="62"/>
      <c r="IVY171" s="62"/>
      <c r="IVZ171" s="62"/>
      <c r="IWA171" s="62"/>
      <c r="IWB171" s="62"/>
      <c r="IWC171" s="62"/>
      <c r="IWD171" s="62"/>
      <c r="IWE171" s="62"/>
      <c r="IWF171" s="62"/>
      <c r="IWG171" s="62"/>
      <c r="IWH171" s="62"/>
      <c r="IWI171" s="62"/>
      <c r="IWJ171" s="62"/>
      <c r="IWK171" s="62"/>
      <c r="IWL171" s="62"/>
      <c r="IWM171" s="62"/>
      <c r="IWN171" s="62"/>
      <c r="IWO171" s="62"/>
      <c r="IWP171" s="62"/>
      <c r="IWQ171" s="62"/>
      <c r="IWR171" s="62"/>
      <c r="IWS171" s="62"/>
      <c r="IWT171" s="62"/>
      <c r="IWU171" s="62"/>
      <c r="IWV171" s="62"/>
      <c r="IWW171" s="62"/>
      <c r="IWX171" s="62"/>
      <c r="IWY171" s="62"/>
      <c r="IWZ171" s="62"/>
      <c r="IXA171" s="62"/>
      <c r="IXB171" s="62"/>
      <c r="IXC171" s="62"/>
      <c r="IXD171" s="62"/>
      <c r="IXE171" s="62"/>
      <c r="IXF171" s="62"/>
      <c r="IXG171" s="62"/>
      <c r="IXH171" s="62"/>
      <c r="IXI171" s="62"/>
      <c r="IXJ171" s="62"/>
      <c r="IXK171" s="62"/>
      <c r="IXL171" s="62"/>
      <c r="IXM171" s="62"/>
      <c r="IXN171" s="62"/>
      <c r="IXO171" s="62"/>
      <c r="IXP171" s="62"/>
      <c r="IXQ171" s="62"/>
      <c r="IXR171" s="62"/>
      <c r="IXS171" s="62"/>
      <c r="IXT171" s="62"/>
      <c r="IXU171" s="62"/>
      <c r="IXV171" s="62"/>
      <c r="IXW171" s="62"/>
      <c r="IXX171" s="62"/>
      <c r="IXY171" s="62"/>
      <c r="IXZ171" s="62"/>
      <c r="IYA171" s="62"/>
      <c r="IYB171" s="62"/>
      <c r="IYC171" s="62"/>
      <c r="IYD171" s="62"/>
      <c r="IYE171" s="62"/>
      <c r="IYF171" s="62"/>
      <c r="IYG171" s="62"/>
      <c r="IYH171" s="62"/>
      <c r="IYI171" s="62"/>
      <c r="IYJ171" s="62"/>
      <c r="IYK171" s="62"/>
      <c r="IYL171" s="62"/>
      <c r="IYM171" s="62"/>
      <c r="IYN171" s="62"/>
      <c r="IYO171" s="62"/>
      <c r="IYP171" s="62"/>
      <c r="IYQ171" s="62"/>
      <c r="IYR171" s="62"/>
      <c r="IYS171" s="62"/>
      <c r="IYT171" s="62"/>
      <c r="IYU171" s="62"/>
      <c r="IYV171" s="62"/>
      <c r="IYW171" s="62"/>
      <c r="IYX171" s="62"/>
      <c r="IYY171" s="62"/>
      <c r="IYZ171" s="62"/>
      <c r="IZA171" s="62"/>
      <c r="IZB171" s="62"/>
      <c r="IZC171" s="62"/>
      <c r="IZD171" s="62"/>
      <c r="IZE171" s="62"/>
      <c r="IZF171" s="62"/>
      <c r="IZG171" s="62"/>
      <c r="IZH171" s="62"/>
      <c r="IZI171" s="62"/>
      <c r="IZJ171" s="62"/>
      <c r="IZK171" s="62"/>
      <c r="IZL171" s="62"/>
      <c r="IZM171" s="62"/>
      <c r="IZN171" s="62"/>
      <c r="IZO171" s="62"/>
      <c r="IZP171" s="62"/>
      <c r="IZQ171" s="62"/>
      <c r="IZR171" s="62"/>
      <c r="IZS171" s="62"/>
      <c r="IZT171" s="62"/>
      <c r="IZU171" s="62"/>
      <c r="IZV171" s="62"/>
      <c r="IZW171" s="62"/>
      <c r="IZX171" s="62"/>
      <c r="IZY171" s="62"/>
      <c r="IZZ171" s="62"/>
      <c r="JAA171" s="62"/>
      <c r="JAB171" s="62"/>
      <c r="JAC171" s="62"/>
      <c r="JAD171" s="62"/>
      <c r="JAE171" s="62"/>
      <c r="JAF171" s="62"/>
      <c r="JAG171" s="62"/>
      <c r="JAH171" s="62"/>
      <c r="JAI171" s="62"/>
      <c r="JAJ171" s="62"/>
      <c r="JAK171" s="62"/>
      <c r="JAL171" s="62"/>
      <c r="JAM171" s="62"/>
      <c r="JAN171" s="62"/>
      <c r="JAO171" s="62"/>
      <c r="JAP171" s="62"/>
      <c r="JAQ171" s="62"/>
      <c r="JAR171" s="62"/>
      <c r="JAS171" s="62"/>
      <c r="JAT171" s="62"/>
      <c r="JAU171" s="62"/>
      <c r="JAV171" s="62"/>
      <c r="JAW171" s="62"/>
      <c r="JAX171" s="62"/>
      <c r="JAY171" s="62"/>
      <c r="JAZ171" s="62"/>
      <c r="JBA171" s="62"/>
      <c r="JBB171" s="62"/>
      <c r="JBC171" s="62"/>
      <c r="JBD171" s="62"/>
      <c r="JBE171" s="62"/>
      <c r="JBF171" s="62"/>
      <c r="JBG171" s="62"/>
      <c r="JBH171" s="62"/>
      <c r="JBI171" s="62"/>
      <c r="JBJ171" s="62"/>
      <c r="JBK171" s="62"/>
      <c r="JBL171" s="62"/>
      <c r="JBM171" s="62"/>
      <c r="JBN171" s="62"/>
      <c r="JBO171" s="62"/>
      <c r="JBP171" s="62"/>
      <c r="JBQ171" s="62"/>
      <c r="JBR171" s="62"/>
      <c r="JBS171" s="62"/>
      <c r="JBT171" s="62"/>
      <c r="JBU171" s="62"/>
      <c r="JBV171" s="62"/>
      <c r="JBW171" s="62"/>
      <c r="JBX171" s="62"/>
      <c r="JBY171" s="62"/>
      <c r="JBZ171" s="62"/>
      <c r="JCA171" s="62"/>
      <c r="JCB171" s="62"/>
      <c r="JCC171" s="62"/>
      <c r="JCD171" s="62"/>
      <c r="JCE171" s="62"/>
      <c r="JCF171" s="62"/>
      <c r="JCG171" s="62"/>
      <c r="JCH171" s="62"/>
      <c r="JCI171" s="62"/>
      <c r="JCJ171" s="62"/>
      <c r="JCK171" s="62"/>
      <c r="JCL171" s="62"/>
      <c r="JCM171" s="62"/>
      <c r="JCN171" s="62"/>
      <c r="JCO171" s="62"/>
      <c r="JCP171" s="62"/>
      <c r="JCQ171" s="62"/>
      <c r="JCR171" s="62"/>
      <c r="JCS171" s="62"/>
      <c r="JCT171" s="62"/>
      <c r="JCU171" s="62"/>
      <c r="JCV171" s="62"/>
      <c r="JCW171" s="62"/>
      <c r="JCX171" s="62"/>
      <c r="JCY171" s="62"/>
      <c r="JCZ171" s="62"/>
      <c r="JDA171" s="62"/>
      <c r="JDB171" s="62"/>
      <c r="JDC171" s="62"/>
      <c r="JDD171" s="62"/>
      <c r="JDE171" s="62"/>
      <c r="JDF171" s="62"/>
      <c r="JDG171" s="62"/>
      <c r="JDH171" s="62"/>
      <c r="JDI171" s="62"/>
      <c r="JDJ171" s="62"/>
      <c r="JDK171" s="62"/>
      <c r="JDL171" s="62"/>
      <c r="JDM171" s="62"/>
      <c r="JDN171" s="62"/>
      <c r="JDO171" s="62"/>
      <c r="JDP171" s="62"/>
      <c r="JDQ171" s="62"/>
      <c r="JDR171" s="62"/>
      <c r="JDS171" s="62"/>
      <c r="JDT171" s="62"/>
      <c r="JDU171" s="62"/>
      <c r="JDV171" s="62"/>
      <c r="JDW171" s="62"/>
      <c r="JDX171" s="62"/>
      <c r="JDY171" s="62"/>
      <c r="JDZ171" s="62"/>
      <c r="JEA171" s="62"/>
      <c r="JEB171" s="62"/>
      <c r="JEC171" s="62"/>
      <c r="JED171" s="62"/>
      <c r="JEE171" s="62"/>
      <c r="JEF171" s="62"/>
      <c r="JEG171" s="62"/>
      <c r="JEH171" s="62"/>
      <c r="JEI171" s="62"/>
      <c r="JEJ171" s="62"/>
      <c r="JEK171" s="62"/>
      <c r="JEL171" s="62"/>
      <c r="JEM171" s="62"/>
      <c r="JEN171" s="62"/>
      <c r="JEO171" s="62"/>
      <c r="JEP171" s="62"/>
      <c r="JEQ171" s="62"/>
      <c r="JER171" s="62"/>
      <c r="JES171" s="62"/>
      <c r="JET171" s="62"/>
      <c r="JEU171" s="62"/>
      <c r="JEV171" s="62"/>
      <c r="JEW171" s="62"/>
      <c r="JEX171" s="62"/>
      <c r="JEY171" s="62"/>
      <c r="JEZ171" s="62"/>
      <c r="JFA171" s="62"/>
      <c r="JFB171" s="62"/>
      <c r="JFC171" s="62"/>
      <c r="JFD171" s="62"/>
      <c r="JFE171" s="62"/>
      <c r="JFF171" s="62"/>
      <c r="JFG171" s="62"/>
      <c r="JFH171" s="62"/>
      <c r="JFI171" s="62"/>
      <c r="JFJ171" s="62"/>
      <c r="JFK171" s="62"/>
      <c r="JFL171" s="62"/>
      <c r="JFM171" s="62"/>
      <c r="JFN171" s="62"/>
      <c r="JFO171" s="62"/>
      <c r="JFP171" s="62"/>
      <c r="JFQ171" s="62"/>
      <c r="JFR171" s="62"/>
      <c r="JFS171" s="62"/>
      <c r="JFT171" s="62"/>
      <c r="JFU171" s="62"/>
      <c r="JFV171" s="62"/>
      <c r="JFW171" s="62"/>
      <c r="JFX171" s="62"/>
      <c r="JFY171" s="62"/>
      <c r="JFZ171" s="62"/>
      <c r="JGA171" s="62"/>
      <c r="JGB171" s="62"/>
      <c r="JGC171" s="62"/>
      <c r="JGD171" s="62"/>
      <c r="JGE171" s="62"/>
      <c r="JGF171" s="62"/>
      <c r="JGG171" s="62"/>
      <c r="JGH171" s="62"/>
      <c r="JGI171" s="62"/>
      <c r="JGJ171" s="62"/>
      <c r="JGK171" s="62"/>
      <c r="JGL171" s="62"/>
      <c r="JGM171" s="62"/>
      <c r="JGN171" s="62"/>
      <c r="JGO171" s="62"/>
      <c r="JGP171" s="62"/>
      <c r="JGQ171" s="62"/>
      <c r="JGR171" s="62"/>
      <c r="JGS171" s="62"/>
      <c r="JGT171" s="62"/>
      <c r="JGU171" s="62"/>
      <c r="JGV171" s="62"/>
      <c r="JGW171" s="62"/>
      <c r="JGX171" s="62"/>
      <c r="JGY171" s="62"/>
      <c r="JGZ171" s="62"/>
      <c r="JHA171" s="62"/>
      <c r="JHB171" s="62"/>
      <c r="JHC171" s="62"/>
      <c r="JHD171" s="62"/>
      <c r="JHE171" s="62"/>
      <c r="JHF171" s="62"/>
      <c r="JHG171" s="62"/>
      <c r="JHH171" s="62"/>
      <c r="JHI171" s="62"/>
      <c r="JHJ171" s="62"/>
      <c r="JHK171" s="62"/>
      <c r="JHL171" s="62"/>
      <c r="JHM171" s="62"/>
      <c r="JHN171" s="62"/>
      <c r="JHO171" s="62"/>
      <c r="JHP171" s="62"/>
      <c r="JHQ171" s="62"/>
      <c r="JHR171" s="62"/>
      <c r="JHS171" s="62"/>
      <c r="JHT171" s="62"/>
      <c r="JHU171" s="62"/>
      <c r="JHV171" s="62"/>
      <c r="JHW171" s="62"/>
      <c r="JHX171" s="62"/>
      <c r="JHY171" s="62"/>
      <c r="JHZ171" s="62"/>
      <c r="JIA171" s="62"/>
      <c r="JIB171" s="62"/>
      <c r="JIC171" s="62"/>
      <c r="JID171" s="62"/>
      <c r="JIE171" s="62"/>
      <c r="JIF171" s="62"/>
      <c r="JIG171" s="62"/>
      <c r="JIH171" s="62"/>
      <c r="JII171" s="62"/>
      <c r="JIJ171" s="62"/>
      <c r="JIK171" s="62"/>
      <c r="JIL171" s="62"/>
      <c r="JIM171" s="62"/>
      <c r="JIN171" s="62"/>
      <c r="JIO171" s="62"/>
      <c r="JIP171" s="62"/>
      <c r="JIQ171" s="62"/>
      <c r="JIR171" s="62"/>
      <c r="JIS171" s="62"/>
      <c r="JIT171" s="62"/>
      <c r="JIU171" s="62"/>
      <c r="JIV171" s="62"/>
      <c r="JIW171" s="62"/>
      <c r="JIX171" s="62"/>
      <c r="JIY171" s="62"/>
      <c r="JIZ171" s="62"/>
      <c r="JJA171" s="62"/>
      <c r="JJB171" s="62"/>
      <c r="JJC171" s="62"/>
      <c r="JJD171" s="62"/>
      <c r="JJE171" s="62"/>
      <c r="JJF171" s="62"/>
      <c r="JJG171" s="62"/>
      <c r="JJH171" s="62"/>
      <c r="JJI171" s="62"/>
      <c r="JJJ171" s="62"/>
      <c r="JJK171" s="62"/>
      <c r="JJL171" s="62"/>
      <c r="JJM171" s="62"/>
      <c r="JJN171" s="62"/>
      <c r="JJO171" s="62"/>
      <c r="JJP171" s="62"/>
      <c r="JJQ171" s="62"/>
      <c r="JJR171" s="62"/>
      <c r="JJS171" s="62"/>
      <c r="JJT171" s="62"/>
      <c r="JJU171" s="62"/>
      <c r="JJV171" s="62"/>
      <c r="JJW171" s="62"/>
      <c r="JJX171" s="62"/>
      <c r="JJY171" s="62"/>
      <c r="JJZ171" s="62"/>
      <c r="JKA171" s="62"/>
      <c r="JKB171" s="62"/>
      <c r="JKC171" s="62"/>
      <c r="JKD171" s="62"/>
      <c r="JKE171" s="62"/>
      <c r="JKF171" s="62"/>
      <c r="JKG171" s="62"/>
      <c r="JKH171" s="62"/>
      <c r="JKI171" s="62"/>
      <c r="JKJ171" s="62"/>
      <c r="JKK171" s="62"/>
      <c r="JKL171" s="62"/>
      <c r="JKM171" s="62"/>
      <c r="JKN171" s="62"/>
      <c r="JKO171" s="62"/>
      <c r="JKP171" s="62"/>
      <c r="JKQ171" s="62"/>
      <c r="JKR171" s="62"/>
      <c r="JKS171" s="62"/>
      <c r="JKT171" s="62"/>
      <c r="JKU171" s="62"/>
      <c r="JKV171" s="62"/>
      <c r="JKW171" s="62"/>
      <c r="JKX171" s="62"/>
      <c r="JKY171" s="62"/>
      <c r="JKZ171" s="62"/>
      <c r="JLA171" s="62"/>
      <c r="JLB171" s="62"/>
      <c r="JLC171" s="62"/>
      <c r="JLD171" s="62"/>
      <c r="JLE171" s="62"/>
      <c r="JLF171" s="62"/>
      <c r="JLG171" s="62"/>
      <c r="JLH171" s="62"/>
      <c r="JLI171" s="62"/>
      <c r="JLJ171" s="62"/>
      <c r="JLK171" s="62"/>
      <c r="JLL171" s="62"/>
      <c r="JLM171" s="62"/>
      <c r="JLN171" s="62"/>
      <c r="JLO171" s="62"/>
      <c r="JLP171" s="62"/>
      <c r="JLQ171" s="62"/>
      <c r="JLR171" s="62"/>
      <c r="JLS171" s="62"/>
      <c r="JLT171" s="62"/>
      <c r="JLU171" s="62"/>
      <c r="JLV171" s="62"/>
      <c r="JLW171" s="62"/>
      <c r="JLX171" s="62"/>
      <c r="JLY171" s="62"/>
      <c r="JLZ171" s="62"/>
      <c r="JMA171" s="62"/>
      <c r="JMB171" s="62"/>
      <c r="JMC171" s="62"/>
      <c r="JMD171" s="62"/>
      <c r="JME171" s="62"/>
      <c r="JMF171" s="62"/>
      <c r="JMG171" s="62"/>
      <c r="JMH171" s="62"/>
      <c r="JMI171" s="62"/>
      <c r="JMJ171" s="62"/>
      <c r="JMK171" s="62"/>
      <c r="JML171" s="62"/>
      <c r="JMM171" s="62"/>
      <c r="JMN171" s="62"/>
      <c r="JMO171" s="62"/>
      <c r="JMP171" s="62"/>
      <c r="JMQ171" s="62"/>
      <c r="JMR171" s="62"/>
      <c r="JMS171" s="62"/>
      <c r="JMT171" s="62"/>
      <c r="JMU171" s="62"/>
      <c r="JMV171" s="62"/>
      <c r="JMW171" s="62"/>
      <c r="JMX171" s="62"/>
      <c r="JMY171" s="62"/>
      <c r="JMZ171" s="62"/>
      <c r="JNA171" s="62"/>
      <c r="JNB171" s="62"/>
      <c r="JNC171" s="62"/>
      <c r="JND171" s="62"/>
      <c r="JNE171" s="62"/>
      <c r="JNF171" s="62"/>
      <c r="JNG171" s="62"/>
      <c r="JNH171" s="62"/>
      <c r="JNI171" s="62"/>
      <c r="JNJ171" s="62"/>
      <c r="JNK171" s="62"/>
      <c r="JNL171" s="62"/>
      <c r="JNM171" s="62"/>
      <c r="JNN171" s="62"/>
      <c r="JNO171" s="62"/>
      <c r="JNP171" s="62"/>
      <c r="JNQ171" s="62"/>
      <c r="JNR171" s="62"/>
      <c r="JNS171" s="62"/>
      <c r="JNT171" s="62"/>
      <c r="JNU171" s="62"/>
      <c r="JNV171" s="62"/>
      <c r="JNW171" s="62"/>
      <c r="JNX171" s="62"/>
      <c r="JNY171" s="62"/>
      <c r="JNZ171" s="62"/>
      <c r="JOA171" s="62"/>
      <c r="JOB171" s="62"/>
      <c r="JOC171" s="62"/>
      <c r="JOD171" s="62"/>
      <c r="JOE171" s="62"/>
      <c r="JOF171" s="62"/>
      <c r="JOG171" s="62"/>
      <c r="JOH171" s="62"/>
      <c r="JOI171" s="62"/>
      <c r="JOJ171" s="62"/>
      <c r="JOK171" s="62"/>
      <c r="JOL171" s="62"/>
      <c r="JOM171" s="62"/>
      <c r="JON171" s="62"/>
      <c r="JOO171" s="62"/>
      <c r="JOP171" s="62"/>
      <c r="JOQ171" s="62"/>
      <c r="JOR171" s="62"/>
      <c r="JOS171" s="62"/>
      <c r="JOT171" s="62"/>
      <c r="JOU171" s="62"/>
      <c r="JOV171" s="62"/>
      <c r="JOW171" s="62"/>
      <c r="JOX171" s="62"/>
      <c r="JOY171" s="62"/>
      <c r="JOZ171" s="62"/>
      <c r="JPA171" s="62"/>
      <c r="JPB171" s="62"/>
      <c r="JPC171" s="62"/>
      <c r="JPD171" s="62"/>
      <c r="JPE171" s="62"/>
      <c r="JPF171" s="62"/>
      <c r="JPG171" s="62"/>
      <c r="JPH171" s="62"/>
      <c r="JPI171" s="62"/>
      <c r="JPJ171" s="62"/>
      <c r="JPK171" s="62"/>
      <c r="JPL171" s="62"/>
      <c r="JPM171" s="62"/>
      <c r="JPN171" s="62"/>
      <c r="JPO171" s="62"/>
      <c r="JPP171" s="62"/>
      <c r="JPQ171" s="62"/>
      <c r="JPR171" s="62"/>
      <c r="JPS171" s="62"/>
      <c r="JPT171" s="62"/>
      <c r="JPU171" s="62"/>
      <c r="JPV171" s="62"/>
      <c r="JPW171" s="62"/>
      <c r="JPX171" s="62"/>
      <c r="JPY171" s="62"/>
      <c r="JPZ171" s="62"/>
      <c r="JQA171" s="62"/>
      <c r="JQB171" s="62"/>
      <c r="JQC171" s="62"/>
      <c r="JQD171" s="62"/>
      <c r="JQE171" s="62"/>
      <c r="JQF171" s="62"/>
      <c r="JQG171" s="62"/>
      <c r="JQH171" s="62"/>
      <c r="JQI171" s="62"/>
      <c r="JQJ171" s="62"/>
      <c r="JQK171" s="62"/>
      <c r="JQL171" s="62"/>
      <c r="JQM171" s="62"/>
      <c r="JQN171" s="62"/>
      <c r="JQO171" s="62"/>
      <c r="JQP171" s="62"/>
      <c r="JQQ171" s="62"/>
      <c r="JQR171" s="62"/>
      <c r="JQS171" s="62"/>
      <c r="JQT171" s="62"/>
      <c r="JQU171" s="62"/>
      <c r="JQV171" s="62"/>
      <c r="JQW171" s="62"/>
      <c r="JQX171" s="62"/>
      <c r="JQY171" s="62"/>
      <c r="JQZ171" s="62"/>
      <c r="JRA171" s="62"/>
      <c r="JRB171" s="62"/>
      <c r="JRC171" s="62"/>
      <c r="JRD171" s="62"/>
      <c r="JRE171" s="62"/>
      <c r="JRF171" s="62"/>
      <c r="JRG171" s="62"/>
      <c r="JRH171" s="62"/>
      <c r="JRI171" s="62"/>
      <c r="JRJ171" s="62"/>
      <c r="JRK171" s="62"/>
      <c r="JRL171" s="62"/>
      <c r="JRM171" s="62"/>
      <c r="JRN171" s="62"/>
      <c r="JRO171" s="62"/>
      <c r="JRP171" s="62"/>
      <c r="JRQ171" s="62"/>
      <c r="JRR171" s="62"/>
      <c r="JRS171" s="62"/>
      <c r="JRT171" s="62"/>
      <c r="JRU171" s="62"/>
      <c r="JRV171" s="62"/>
      <c r="JRW171" s="62"/>
      <c r="JRX171" s="62"/>
      <c r="JRY171" s="62"/>
      <c r="JRZ171" s="62"/>
      <c r="JSA171" s="62"/>
      <c r="JSB171" s="62"/>
      <c r="JSC171" s="62"/>
      <c r="JSD171" s="62"/>
      <c r="JSE171" s="62"/>
      <c r="JSF171" s="62"/>
      <c r="JSG171" s="62"/>
      <c r="JSH171" s="62"/>
      <c r="JSI171" s="62"/>
      <c r="JSJ171" s="62"/>
      <c r="JSK171" s="62"/>
      <c r="JSL171" s="62"/>
      <c r="JSM171" s="62"/>
      <c r="JSN171" s="62"/>
      <c r="JSO171" s="62"/>
      <c r="JSP171" s="62"/>
      <c r="JSQ171" s="62"/>
      <c r="JSR171" s="62"/>
      <c r="JSS171" s="62"/>
      <c r="JST171" s="62"/>
      <c r="JSU171" s="62"/>
      <c r="JSV171" s="62"/>
      <c r="JSW171" s="62"/>
      <c r="JSX171" s="62"/>
      <c r="JSY171" s="62"/>
      <c r="JSZ171" s="62"/>
      <c r="JTA171" s="62"/>
      <c r="JTB171" s="62"/>
      <c r="JTC171" s="62"/>
      <c r="JTD171" s="62"/>
      <c r="JTE171" s="62"/>
      <c r="JTF171" s="62"/>
      <c r="JTG171" s="62"/>
      <c r="JTH171" s="62"/>
      <c r="JTI171" s="62"/>
      <c r="JTJ171" s="62"/>
      <c r="JTK171" s="62"/>
      <c r="JTL171" s="62"/>
      <c r="JTM171" s="62"/>
      <c r="JTN171" s="62"/>
      <c r="JTO171" s="62"/>
      <c r="JTP171" s="62"/>
      <c r="JTQ171" s="62"/>
      <c r="JTR171" s="62"/>
      <c r="JTS171" s="62"/>
      <c r="JTT171" s="62"/>
      <c r="JTU171" s="62"/>
      <c r="JTV171" s="62"/>
      <c r="JTW171" s="62"/>
      <c r="JTX171" s="62"/>
      <c r="JTY171" s="62"/>
      <c r="JTZ171" s="62"/>
      <c r="JUA171" s="62"/>
      <c r="JUB171" s="62"/>
      <c r="JUC171" s="62"/>
      <c r="JUD171" s="62"/>
      <c r="JUE171" s="62"/>
      <c r="JUF171" s="62"/>
      <c r="JUG171" s="62"/>
      <c r="JUH171" s="62"/>
      <c r="JUI171" s="62"/>
      <c r="JUJ171" s="62"/>
      <c r="JUK171" s="62"/>
      <c r="JUL171" s="62"/>
      <c r="JUM171" s="62"/>
      <c r="JUN171" s="62"/>
      <c r="JUO171" s="62"/>
      <c r="JUP171" s="62"/>
      <c r="JUQ171" s="62"/>
      <c r="JUR171" s="62"/>
      <c r="JUS171" s="62"/>
      <c r="JUT171" s="62"/>
      <c r="JUU171" s="62"/>
      <c r="JUV171" s="62"/>
      <c r="JUW171" s="62"/>
      <c r="JUX171" s="62"/>
      <c r="JUY171" s="62"/>
      <c r="JUZ171" s="62"/>
      <c r="JVA171" s="62"/>
      <c r="JVB171" s="62"/>
      <c r="JVC171" s="62"/>
      <c r="JVD171" s="62"/>
      <c r="JVE171" s="62"/>
      <c r="JVF171" s="62"/>
      <c r="JVG171" s="62"/>
      <c r="JVH171" s="62"/>
      <c r="JVI171" s="62"/>
      <c r="JVJ171" s="62"/>
      <c r="JVK171" s="62"/>
      <c r="JVL171" s="62"/>
      <c r="JVM171" s="62"/>
      <c r="JVN171" s="62"/>
      <c r="JVO171" s="62"/>
      <c r="JVP171" s="62"/>
      <c r="JVQ171" s="62"/>
      <c r="JVR171" s="62"/>
      <c r="JVS171" s="62"/>
      <c r="JVT171" s="62"/>
      <c r="JVU171" s="62"/>
      <c r="JVV171" s="62"/>
      <c r="JVW171" s="62"/>
      <c r="JVX171" s="62"/>
      <c r="JVY171" s="62"/>
      <c r="JVZ171" s="62"/>
      <c r="JWA171" s="62"/>
      <c r="JWB171" s="62"/>
      <c r="JWC171" s="62"/>
      <c r="JWD171" s="62"/>
      <c r="JWE171" s="62"/>
      <c r="JWF171" s="62"/>
      <c r="JWG171" s="62"/>
      <c r="JWH171" s="62"/>
      <c r="JWI171" s="62"/>
      <c r="JWJ171" s="62"/>
      <c r="JWK171" s="62"/>
      <c r="JWL171" s="62"/>
      <c r="JWM171" s="62"/>
      <c r="JWN171" s="62"/>
      <c r="JWO171" s="62"/>
      <c r="JWP171" s="62"/>
      <c r="JWQ171" s="62"/>
      <c r="JWR171" s="62"/>
      <c r="JWS171" s="62"/>
      <c r="JWT171" s="62"/>
      <c r="JWU171" s="62"/>
      <c r="JWV171" s="62"/>
      <c r="JWW171" s="62"/>
      <c r="JWX171" s="62"/>
      <c r="JWY171" s="62"/>
      <c r="JWZ171" s="62"/>
      <c r="JXA171" s="62"/>
      <c r="JXB171" s="62"/>
      <c r="JXC171" s="62"/>
      <c r="JXD171" s="62"/>
      <c r="JXE171" s="62"/>
      <c r="JXF171" s="62"/>
      <c r="JXG171" s="62"/>
      <c r="JXH171" s="62"/>
      <c r="JXI171" s="62"/>
      <c r="JXJ171" s="62"/>
      <c r="JXK171" s="62"/>
      <c r="JXL171" s="62"/>
      <c r="JXM171" s="62"/>
      <c r="JXN171" s="62"/>
      <c r="JXO171" s="62"/>
      <c r="JXP171" s="62"/>
      <c r="JXQ171" s="62"/>
      <c r="JXR171" s="62"/>
      <c r="JXS171" s="62"/>
      <c r="JXT171" s="62"/>
      <c r="JXU171" s="62"/>
      <c r="JXV171" s="62"/>
      <c r="JXW171" s="62"/>
      <c r="JXX171" s="62"/>
      <c r="JXY171" s="62"/>
      <c r="JXZ171" s="62"/>
      <c r="JYA171" s="62"/>
      <c r="JYB171" s="62"/>
      <c r="JYC171" s="62"/>
      <c r="JYD171" s="62"/>
      <c r="JYE171" s="62"/>
      <c r="JYF171" s="62"/>
      <c r="JYG171" s="62"/>
      <c r="JYH171" s="62"/>
      <c r="JYI171" s="62"/>
      <c r="JYJ171" s="62"/>
      <c r="JYK171" s="62"/>
      <c r="JYL171" s="62"/>
      <c r="JYM171" s="62"/>
      <c r="JYN171" s="62"/>
      <c r="JYO171" s="62"/>
      <c r="JYP171" s="62"/>
      <c r="JYQ171" s="62"/>
      <c r="JYR171" s="62"/>
      <c r="JYS171" s="62"/>
      <c r="JYT171" s="62"/>
      <c r="JYU171" s="62"/>
      <c r="JYV171" s="62"/>
      <c r="JYW171" s="62"/>
      <c r="JYX171" s="62"/>
      <c r="JYY171" s="62"/>
      <c r="JYZ171" s="62"/>
      <c r="JZA171" s="62"/>
      <c r="JZB171" s="62"/>
      <c r="JZC171" s="62"/>
      <c r="JZD171" s="62"/>
      <c r="JZE171" s="62"/>
      <c r="JZF171" s="62"/>
      <c r="JZG171" s="62"/>
      <c r="JZH171" s="62"/>
      <c r="JZI171" s="62"/>
      <c r="JZJ171" s="62"/>
      <c r="JZK171" s="62"/>
      <c r="JZL171" s="62"/>
      <c r="JZM171" s="62"/>
      <c r="JZN171" s="62"/>
      <c r="JZO171" s="62"/>
      <c r="JZP171" s="62"/>
      <c r="JZQ171" s="62"/>
      <c r="JZR171" s="62"/>
      <c r="JZS171" s="62"/>
      <c r="JZT171" s="62"/>
      <c r="JZU171" s="62"/>
      <c r="JZV171" s="62"/>
      <c r="JZW171" s="62"/>
      <c r="JZX171" s="62"/>
      <c r="JZY171" s="62"/>
      <c r="JZZ171" s="62"/>
      <c r="KAA171" s="62"/>
      <c r="KAB171" s="62"/>
      <c r="KAC171" s="62"/>
      <c r="KAD171" s="62"/>
      <c r="KAE171" s="62"/>
      <c r="KAF171" s="62"/>
      <c r="KAG171" s="62"/>
      <c r="KAH171" s="62"/>
      <c r="KAI171" s="62"/>
      <c r="KAJ171" s="62"/>
      <c r="KAK171" s="62"/>
      <c r="KAL171" s="62"/>
      <c r="KAM171" s="62"/>
      <c r="KAN171" s="62"/>
      <c r="KAO171" s="62"/>
      <c r="KAP171" s="62"/>
      <c r="KAQ171" s="62"/>
      <c r="KAR171" s="62"/>
      <c r="KAS171" s="62"/>
      <c r="KAT171" s="62"/>
      <c r="KAU171" s="62"/>
      <c r="KAV171" s="62"/>
      <c r="KAW171" s="62"/>
      <c r="KAX171" s="62"/>
      <c r="KAY171" s="62"/>
      <c r="KAZ171" s="62"/>
      <c r="KBA171" s="62"/>
      <c r="KBB171" s="62"/>
      <c r="KBC171" s="62"/>
      <c r="KBD171" s="62"/>
      <c r="KBE171" s="62"/>
      <c r="KBF171" s="62"/>
      <c r="KBG171" s="62"/>
      <c r="KBH171" s="62"/>
      <c r="KBI171" s="62"/>
      <c r="KBJ171" s="62"/>
      <c r="KBK171" s="62"/>
      <c r="KBL171" s="62"/>
      <c r="KBM171" s="62"/>
      <c r="KBN171" s="62"/>
      <c r="KBO171" s="62"/>
      <c r="KBP171" s="62"/>
      <c r="KBQ171" s="62"/>
      <c r="KBR171" s="62"/>
      <c r="KBS171" s="62"/>
      <c r="KBT171" s="62"/>
      <c r="KBU171" s="62"/>
      <c r="KBV171" s="62"/>
      <c r="KBW171" s="62"/>
      <c r="KBX171" s="62"/>
      <c r="KBY171" s="62"/>
      <c r="KBZ171" s="62"/>
      <c r="KCA171" s="62"/>
      <c r="KCB171" s="62"/>
      <c r="KCC171" s="62"/>
      <c r="KCD171" s="62"/>
      <c r="KCE171" s="62"/>
      <c r="KCF171" s="62"/>
      <c r="KCG171" s="62"/>
      <c r="KCH171" s="62"/>
      <c r="KCI171" s="62"/>
      <c r="KCJ171" s="62"/>
      <c r="KCK171" s="62"/>
      <c r="KCL171" s="62"/>
      <c r="KCM171" s="62"/>
      <c r="KCN171" s="62"/>
      <c r="KCO171" s="62"/>
      <c r="KCP171" s="62"/>
      <c r="KCQ171" s="62"/>
      <c r="KCR171" s="62"/>
      <c r="KCS171" s="62"/>
      <c r="KCT171" s="62"/>
      <c r="KCU171" s="62"/>
      <c r="KCV171" s="62"/>
      <c r="KCW171" s="62"/>
      <c r="KCX171" s="62"/>
      <c r="KCY171" s="62"/>
      <c r="KCZ171" s="62"/>
      <c r="KDA171" s="62"/>
      <c r="KDB171" s="62"/>
      <c r="KDC171" s="62"/>
      <c r="KDD171" s="62"/>
      <c r="KDE171" s="62"/>
      <c r="KDF171" s="62"/>
      <c r="KDG171" s="62"/>
      <c r="KDH171" s="62"/>
      <c r="KDI171" s="62"/>
      <c r="KDJ171" s="62"/>
      <c r="KDK171" s="62"/>
      <c r="KDL171" s="62"/>
      <c r="KDM171" s="62"/>
      <c r="KDN171" s="62"/>
      <c r="KDO171" s="62"/>
      <c r="KDP171" s="62"/>
      <c r="KDQ171" s="62"/>
      <c r="KDR171" s="62"/>
      <c r="KDS171" s="62"/>
      <c r="KDT171" s="62"/>
      <c r="KDU171" s="62"/>
      <c r="KDV171" s="62"/>
      <c r="KDW171" s="62"/>
      <c r="KDX171" s="62"/>
      <c r="KDY171" s="62"/>
      <c r="KDZ171" s="62"/>
      <c r="KEA171" s="62"/>
      <c r="KEB171" s="62"/>
      <c r="KEC171" s="62"/>
      <c r="KED171" s="62"/>
      <c r="KEE171" s="62"/>
      <c r="KEF171" s="62"/>
      <c r="KEG171" s="62"/>
      <c r="KEH171" s="62"/>
      <c r="KEI171" s="62"/>
      <c r="KEJ171" s="62"/>
      <c r="KEK171" s="62"/>
      <c r="KEL171" s="62"/>
      <c r="KEM171" s="62"/>
      <c r="KEN171" s="62"/>
      <c r="KEO171" s="62"/>
      <c r="KEP171" s="62"/>
      <c r="KEQ171" s="62"/>
      <c r="KER171" s="62"/>
      <c r="KES171" s="62"/>
      <c r="KET171" s="62"/>
      <c r="KEU171" s="62"/>
      <c r="KEV171" s="62"/>
      <c r="KEW171" s="62"/>
      <c r="KEX171" s="62"/>
      <c r="KEY171" s="62"/>
      <c r="KEZ171" s="62"/>
      <c r="KFA171" s="62"/>
      <c r="KFB171" s="62"/>
      <c r="KFC171" s="62"/>
      <c r="KFD171" s="62"/>
      <c r="KFE171" s="62"/>
      <c r="KFF171" s="62"/>
      <c r="KFG171" s="62"/>
      <c r="KFH171" s="62"/>
      <c r="KFI171" s="62"/>
      <c r="KFJ171" s="62"/>
      <c r="KFK171" s="62"/>
      <c r="KFL171" s="62"/>
      <c r="KFM171" s="62"/>
      <c r="KFN171" s="62"/>
      <c r="KFO171" s="62"/>
      <c r="KFP171" s="62"/>
      <c r="KFQ171" s="62"/>
      <c r="KFR171" s="62"/>
      <c r="KFS171" s="62"/>
      <c r="KFT171" s="62"/>
      <c r="KFU171" s="62"/>
      <c r="KFV171" s="62"/>
      <c r="KFW171" s="62"/>
      <c r="KFX171" s="62"/>
      <c r="KFY171" s="62"/>
      <c r="KFZ171" s="62"/>
      <c r="KGA171" s="62"/>
      <c r="KGB171" s="62"/>
      <c r="KGC171" s="62"/>
      <c r="KGD171" s="62"/>
      <c r="KGE171" s="62"/>
      <c r="KGF171" s="62"/>
      <c r="KGG171" s="62"/>
      <c r="KGH171" s="62"/>
      <c r="KGI171" s="62"/>
      <c r="KGJ171" s="62"/>
      <c r="KGK171" s="62"/>
      <c r="KGL171" s="62"/>
      <c r="KGM171" s="62"/>
      <c r="KGN171" s="62"/>
      <c r="KGO171" s="62"/>
      <c r="KGP171" s="62"/>
      <c r="KGQ171" s="62"/>
      <c r="KGR171" s="62"/>
      <c r="KGS171" s="62"/>
      <c r="KGT171" s="62"/>
      <c r="KGU171" s="62"/>
      <c r="KGV171" s="62"/>
      <c r="KGW171" s="62"/>
      <c r="KGX171" s="62"/>
      <c r="KGY171" s="62"/>
      <c r="KGZ171" s="62"/>
      <c r="KHA171" s="62"/>
      <c r="KHB171" s="62"/>
      <c r="KHC171" s="62"/>
      <c r="KHD171" s="62"/>
      <c r="KHE171" s="62"/>
      <c r="KHF171" s="62"/>
      <c r="KHG171" s="62"/>
      <c r="KHH171" s="62"/>
      <c r="KHI171" s="62"/>
      <c r="KHJ171" s="62"/>
      <c r="KHK171" s="62"/>
      <c r="KHL171" s="62"/>
      <c r="KHM171" s="62"/>
      <c r="KHN171" s="62"/>
      <c r="KHO171" s="62"/>
      <c r="KHP171" s="62"/>
      <c r="KHQ171" s="62"/>
      <c r="KHR171" s="62"/>
      <c r="KHS171" s="62"/>
      <c r="KHT171" s="62"/>
      <c r="KHU171" s="62"/>
      <c r="KHV171" s="62"/>
      <c r="KHW171" s="62"/>
      <c r="KHX171" s="62"/>
      <c r="KHY171" s="62"/>
      <c r="KHZ171" s="62"/>
      <c r="KIA171" s="62"/>
      <c r="KIB171" s="62"/>
      <c r="KIC171" s="62"/>
      <c r="KID171" s="62"/>
      <c r="KIE171" s="62"/>
      <c r="KIF171" s="62"/>
      <c r="KIG171" s="62"/>
      <c r="KIH171" s="62"/>
      <c r="KII171" s="62"/>
      <c r="KIJ171" s="62"/>
      <c r="KIK171" s="62"/>
      <c r="KIL171" s="62"/>
      <c r="KIM171" s="62"/>
      <c r="KIN171" s="62"/>
      <c r="KIO171" s="62"/>
      <c r="KIP171" s="62"/>
      <c r="KIQ171" s="62"/>
      <c r="KIR171" s="62"/>
      <c r="KIS171" s="62"/>
      <c r="KIT171" s="62"/>
      <c r="KIU171" s="62"/>
      <c r="KIV171" s="62"/>
      <c r="KIW171" s="62"/>
      <c r="KIX171" s="62"/>
      <c r="KIY171" s="62"/>
      <c r="KIZ171" s="62"/>
      <c r="KJA171" s="62"/>
      <c r="KJB171" s="62"/>
      <c r="KJC171" s="62"/>
      <c r="KJD171" s="62"/>
      <c r="KJE171" s="62"/>
      <c r="KJF171" s="62"/>
      <c r="KJG171" s="62"/>
      <c r="KJH171" s="62"/>
      <c r="KJI171" s="62"/>
      <c r="KJJ171" s="62"/>
      <c r="KJK171" s="62"/>
      <c r="KJL171" s="62"/>
      <c r="KJM171" s="62"/>
      <c r="KJN171" s="62"/>
      <c r="KJO171" s="62"/>
      <c r="KJP171" s="62"/>
      <c r="KJQ171" s="62"/>
      <c r="KJR171" s="62"/>
      <c r="KJS171" s="62"/>
      <c r="KJT171" s="62"/>
      <c r="KJU171" s="62"/>
      <c r="KJV171" s="62"/>
      <c r="KJW171" s="62"/>
      <c r="KJX171" s="62"/>
      <c r="KJY171" s="62"/>
      <c r="KJZ171" s="62"/>
      <c r="KKA171" s="62"/>
      <c r="KKB171" s="62"/>
      <c r="KKC171" s="62"/>
      <c r="KKD171" s="62"/>
      <c r="KKE171" s="62"/>
      <c r="KKF171" s="62"/>
      <c r="KKG171" s="62"/>
      <c r="KKH171" s="62"/>
      <c r="KKI171" s="62"/>
      <c r="KKJ171" s="62"/>
      <c r="KKK171" s="62"/>
      <c r="KKL171" s="62"/>
      <c r="KKM171" s="62"/>
      <c r="KKN171" s="62"/>
      <c r="KKO171" s="62"/>
      <c r="KKP171" s="62"/>
      <c r="KKQ171" s="62"/>
      <c r="KKR171" s="62"/>
      <c r="KKS171" s="62"/>
      <c r="KKT171" s="62"/>
      <c r="KKU171" s="62"/>
      <c r="KKV171" s="62"/>
      <c r="KKW171" s="62"/>
      <c r="KKX171" s="62"/>
      <c r="KKY171" s="62"/>
      <c r="KKZ171" s="62"/>
      <c r="KLA171" s="62"/>
      <c r="KLB171" s="62"/>
      <c r="KLC171" s="62"/>
      <c r="KLD171" s="62"/>
      <c r="KLE171" s="62"/>
      <c r="KLF171" s="62"/>
      <c r="KLG171" s="62"/>
      <c r="KLH171" s="62"/>
      <c r="KLI171" s="62"/>
      <c r="KLJ171" s="62"/>
      <c r="KLK171" s="62"/>
      <c r="KLL171" s="62"/>
      <c r="KLM171" s="62"/>
      <c r="KLN171" s="62"/>
      <c r="KLO171" s="62"/>
      <c r="KLP171" s="62"/>
      <c r="KLQ171" s="62"/>
      <c r="KLR171" s="62"/>
      <c r="KLS171" s="62"/>
      <c r="KLT171" s="62"/>
      <c r="KLU171" s="62"/>
      <c r="KLV171" s="62"/>
      <c r="KLW171" s="62"/>
      <c r="KLX171" s="62"/>
      <c r="KLY171" s="62"/>
      <c r="KLZ171" s="62"/>
      <c r="KMA171" s="62"/>
      <c r="KMB171" s="62"/>
      <c r="KMC171" s="62"/>
      <c r="KMD171" s="62"/>
      <c r="KME171" s="62"/>
      <c r="KMF171" s="62"/>
      <c r="KMG171" s="62"/>
      <c r="KMH171" s="62"/>
      <c r="KMI171" s="62"/>
      <c r="KMJ171" s="62"/>
      <c r="KMK171" s="62"/>
      <c r="KML171" s="62"/>
      <c r="KMM171" s="62"/>
      <c r="KMN171" s="62"/>
      <c r="KMO171" s="62"/>
      <c r="KMP171" s="62"/>
      <c r="KMQ171" s="62"/>
      <c r="KMR171" s="62"/>
      <c r="KMS171" s="62"/>
      <c r="KMT171" s="62"/>
      <c r="KMU171" s="62"/>
      <c r="KMV171" s="62"/>
      <c r="KMW171" s="62"/>
      <c r="KMX171" s="62"/>
      <c r="KMY171" s="62"/>
      <c r="KMZ171" s="62"/>
      <c r="KNA171" s="62"/>
      <c r="KNB171" s="62"/>
      <c r="KNC171" s="62"/>
      <c r="KND171" s="62"/>
      <c r="KNE171" s="62"/>
      <c r="KNF171" s="62"/>
      <c r="KNG171" s="62"/>
      <c r="KNH171" s="62"/>
      <c r="KNI171" s="62"/>
      <c r="KNJ171" s="62"/>
      <c r="KNK171" s="62"/>
      <c r="KNL171" s="62"/>
      <c r="KNM171" s="62"/>
      <c r="KNN171" s="62"/>
      <c r="KNO171" s="62"/>
      <c r="KNP171" s="62"/>
      <c r="KNQ171" s="62"/>
      <c r="KNR171" s="62"/>
      <c r="KNS171" s="62"/>
      <c r="KNT171" s="62"/>
      <c r="KNU171" s="62"/>
      <c r="KNV171" s="62"/>
      <c r="KNW171" s="62"/>
      <c r="KNX171" s="62"/>
      <c r="KNY171" s="62"/>
      <c r="KNZ171" s="62"/>
      <c r="KOA171" s="62"/>
      <c r="KOB171" s="62"/>
      <c r="KOC171" s="62"/>
      <c r="KOD171" s="62"/>
      <c r="KOE171" s="62"/>
      <c r="KOF171" s="62"/>
      <c r="KOG171" s="62"/>
      <c r="KOH171" s="62"/>
      <c r="KOI171" s="62"/>
      <c r="KOJ171" s="62"/>
      <c r="KOK171" s="62"/>
      <c r="KOL171" s="62"/>
      <c r="KOM171" s="62"/>
      <c r="KON171" s="62"/>
      <c r="KOO171" s="62"/>
      <c r="KOP171" s="62"/>
      <c r="KOQ171" s="62"/>
      <c r="KOR171" s="62"/>
      <c r="KOS171" s="62"/>
      <c r="KOT171" s="62"/>
      <c r="KOU171" s="62"/>
      <c r="KOV171" s="62"/>
      <c r="KOW171" s="62"/>
      <c r="KOX171" s="62"/>
      <c r="KOY171" s="62"/>
      <c r="KOZ171" s="62"/>
      <c r="KPA171" s="62"/>
      <c r="KPB171" s="62"/>
      <c r="KPC171" s="62"/>
      <c r="KPD171" s="62"/>
      <c r="KPE171" s="62"/>
      <c r="KPF171" s="62"/>
      <c r="KPG171" s="62"/>
      <c r="KPH171" s="62"/>
      <c r="KPI171" s="62"/>
      <c r="KPJ171" s="62"/>
      <c r="KPK171" s="62"/>
      <c r="KPL171" s="62"/>
      <c r="KPM171" s="62"/>
      <c r="KPN171" s="62"/>
      <c r="KPO171" s="62"/>
      <c r="KPP171" s="62"/>
      <c r="KPQ171" s="62"/>
      <c r="KPR171" s="62"/>
      <c r="KPS171" s="62"/>
      <c r="KPT171" s="62"/>
      <c r="KPU171" s="62"/>
      <c r="KPV171" s="62"/>
      <c r="KPW171" s="62"/>
      <c r="KPX171" s="62"/>
      <c r="KPY171" s="62"/>
      <c r="KPZ171" s="62"/>
      <c r="KQA171" s="62"/>
      <c r="KQB171" s="62"/>
      <c r="KQC171" s="62"/>
      <c r="KQD171" s="62"/>
      <c r="KQE171" s="62"/>
      <c r="KQF171" s="62"/>
      <c r="KQG171" s="62"/>
      <c r="KQH171" s="62"/>
      <c r="KQI171" s="62"/>
      <c r="KQJ171" s="62"/>
      <c r="KQK171" s="62"/>
      <c r="KQL171" s="62"/>
      <c r="KQM171" s="62"/>
      <c r="KQN171" s="62"/>
      <c r="KQO171" s="62"/>
      <c r="KQP171" s="62"/>
      <c r="KQQ171" s="62"/>
      <c r="KQR171" s="62"/>
      <c r="KQS171" s="62"/>
      <c r="KQT171" s="62"/>
      <c r="KQU171" s="62"/>
      <c r="KQV171" s="62"/>
      <c r="KQW171" s="62"/>
      <c r="KQX171" s="62"/>
      <c r="KQY171" s="62"/>
      <c r="KQZ171" s="62"/>
      <c r="KRA171" s="62"/>
      <c r="KRB171" s="62"/>
      <c r="KRC171" s="62"/>
      <c r="KRD171" s="62"/>
      <c r="KRE171" s="62"/>
      <c r="KRF171" s="62"/>
      <c r="KRG171" s="62"/>
      <c r="KRH171" s="62"/>
      <c r="KRI171" s="62"/>
      <c r="KRJ171" s="62"/>
      <c r="KRK171" s="62"/>
      <c r="KRL171" s="62"/>
      <c r="KRM171" s="62"/>
      <c r="KRN171" s="62"/>
      <c r="KRO171" s="62"/>
      <c r="KRP171" s="62"/>
      <c r="KRQ171" s="62"/>
      <c r="KRR171" s="62"/>
      <c r="KRS171" s="62"/>
      <c r="KRT171" s="62"/>
      <c r="KRU171" s="62"/>
      <c r="KRV171" s="62"/>
      <c r="KRW171" s="62"/>
      <c r="KRX171" s="62"/>
      <c r="KRY171" s="62"/>
      <c r="KRZ171" s="62"/>
      <c r="KSA171" s="62"/>
      <c r="KSB171" s="62"/>
      <c r="KSC171" s="62"/>
      <c r="KSD171" s="62"/>
      <c r="KSE171" s="62"/>
      <c r="KSF171" s="62"/>
      <c r="KSG171" s="62"/>
      <c r="KSH171" s="62"/>
      <c r="KSI171" s="62"/>
      <c r="KSJ171" s="62"/>
      <c r="KSK171" s="62"/>
      <c r="KSL171" s="62"/>
      <c r="KSM171" s="62"/>
      <c r="KSN171" s="62"/>
      <c r="KSO171" s="62"/>
      <c r="KSP171" s="62"/>
      <c r="KSQ171" s="62"/>
      <c r="KSR171" s="62"/>
      <c r="KSS171" s="62"/>
      <c r="KST171" s="62"/>
      <c r="KSU171" s="62"/>
      <c r="KSV171" s="62"/>
      <c r="KSW171" s="62"/>
      <c r="KSX171" s="62"/>
      <c r="KSY171" s="62"/>
      <c r="KSZ171" s="62"/>
      <c r="KTA171" s="62"/>
      <c r="KTB171" s="62"/>
      <c r="KTC171" s="62"/>
      <c r="KTD171" s="62"/>
      <c r="KTE171" s="62"/>
      <c r="KTF171" s="62"/>
      <c r="KTG171" s="62"/>
      <c r="KTH171" s="62"/>
      <c r="KTI171" s="62"/>
      <c r="KTJ171" s="62"/>
      <c r="KTK171" s="62"/>
      <c r="KTL171" s="62"/>
      <c r="KTM171" s="62"/>
      <c r="KTN171" s="62"/>
      <c r="KTO171" s="62"/>
      <c r="KTP171" s="62"/>
      <c r="KTQ171" s="62"/>
      <c r="KTR171" s="62"/>
      <c r="KTS171" s="62"/>
      <c r="KTT171" s="62"/>
      <c r="KTU171" s="62"/>
      <c r="KTV171" s="62"/>
      <c r="KTW171" s="62"/>
      <c r="KTX171" s="62"/>
      <c r="KTY171" s="62"/>
      <c r="KTZ171" s="62"/>
      <c r="KUA171" s="62"/>
      <c r="KUB171" s="62"/>
      <c r="KUC171" s="62"/>
      <c r="KUD171" s="62"/>
      <c r="KUE171" s="62"/>
      <c r="KUF171" s="62"/>
      <c r="KUG171" s="62"/>
      <c r="KUH171" s="62"/>
      <c r="KUI171" s="62"/>
      <c r="KUJ171" s="62"/>
      <c r="KUK171" s="62"/>
      <c r="KUL171" s="62"/>
      <c r="KUM171" s="62"/>
      <c r="KUN171" s="62"/>
      <c r="KUO171" s="62"/>
      <c r="KUP171" s="62"/>
      <c r="KUQ171" s="62"/>
      <c r="KUR171" s="62"/>
      <c r="KUS171" s="62"/>
      <c r="KUT171" s="62"/>
      <c r="KUU171" s="62"/>
      <c r="KUV171" s="62"/>
      <c r="KUW171" s="62"/>
      <c r="KUX171" s="62"/>
      <c r="KUY171" s="62"/>
      <c r="KUZ171" s="62"/>
      <c r="KVA171" s="62"/>
      <c r="KVB171" s="62"/>
      <c r="KVC171" s="62"/>
      <c r="KVD171" s="62"/>
      <c r="KVE171" s="62"/>
      <c r="KVF171" s="62"/>
      <c r="KVG171" s="62"/>
      <c r="KVH171" s="62"/>
      <c r="KVI171" s="62"/>
      <c r="KVJ171" s="62"/>
      <c r="KVK171" s="62"/>
      <c r="KVL171" s="62"/>
      <c r="KVM171" s="62"/>
      <c r="KVN171" s="62"/>
      <c r="KVO171" s="62"/>
      <c r="KVP171" s="62"/>
      <c r="KVQ171" s="62"/>
      <c r="KVR171" s="62"/>
      <c r="KVS171" s="62"/>
      <c r="KVT171" s="62"/>
      <c r="KVU171" s="62"/>
      <c r="KVV171" s="62"/>
      <c r="KVW171" s="62"/>
      <c r="KVX171" s="62"/>
      <c r="KVY171" s="62"/>
      <c r="KVZ171" s="62"/>
      <c r="KWA171" s="62"/>
      <c r="KWB171" s="62"/>
      <c r="KWC171" s="62"/>
      <c r="KWD171" s="62"/>
      <c r="KWE171" s="62"/>
      <c r="KWF171" s="62"/>
      <c r="KWG171" s="62"/>
      <c r="KWH171" s="62"/>
      <c r="KWI171" s="62"/>
      <c r="KWJ171" s="62"/>
      <c r="KWK171" s="62"/>
      <c r="KWL171" s="62"/>
      <c r="KWM171" s="62"/>
      <c r="KWN171" s="62"/>
      <c r="KWO171" s="62"/>
      <c r="KWP171" s="62"/>
      <c r="KWQ171" s="62"/>
      <c r="KWR171" s="62"/>
      <c r="KWS171" s="62"/>
      <c r="KWT171" s="62"/>
      <c r="KWU171" s="62"/>
      <c r="KWV171" s="62"/>
      <c r="KWW171" s="62"/>
      <c r="KWX171" s="62"/>
      <c r="KWY171" s="62"/>
      <c r="KWZ171" s="62"/>
      <c r="KXA171" s="62"/>
      <c r="KXB171" s="62"/>
      <c r="KXC171" s="62"/>
      <c r="KXD171" s="62"/>
      <c r="KXE171" s="62"/>
      <c r="KXF171" s="62"/>
      <c r="KXG171" s="62"/>
      <c r="KXH171" s="62"/>
      <c r="KXI171" s="62"/>
      <c r="KXJ171" s="62"/>
      <c r="KXK171" s="62"/>
      <c r="KXL171" s="62"/>
      <c r="KXM171" s="62"/>
      <c r="KXN171" s="62"/>
      <c r="KXO171" s="62"/>
      <c r="KXP171" s="62"/>
      <c r="KXQ171" s="62"/>
      <c r="KXR171" s="62"/>
      <c r="KXS171" s="62"/>
      <c r="KXT171" s="62"/>
      <c r="KXU171" s="62"/>
      <c r="KXV171" s="62"/>
      <c r="KXW171" s="62"/>
      <c r="KXX171" s="62"/>
      <c r="KXY171" s="62"/>
      <c r="KXZ171" s="62"/>
      <c r="KYA171" s="62"/>
      <c r="KYB171" s="62"/>
      <c r="KYC171" s="62"/>
      <c r="KYD171" s="62"/>
      <c r="KYE171" s="62"/>
      <c r="KYF171" s="62"/>
      <c r="KYG171" s="62"/>
      <c r="KYH171" s="62"/>
      <c r="KYI171" s="62"/>
      <c r="KYJ171" s="62"/>
      <c r="KYK171" s="62"/>
      <c r="KYL171" s="62"/>
      <c r="KYM171" s="62"/>
      <c r="KYN171" s="62"/>
      <c r="KYO171" s="62"/>
      <c r="KYP171" s="62"/>
      <c r="KYQ171" s="62"/>
      <c r="KYR171" s="62"/>
      <c r="KYS171" s="62"/>
      <c r="KYT171" s="62"/>
      <c r="KYU171" s="62"/>
      <c r="KYV171" s="62"/>
      <c r="KYW171" s="62"/>
      <c r="KYX171" s="62"/>
      <c r="KYY171" s="62"/>
      <c r="KYZ171" s="62"/>
      <c r="KZA171" s="62"/>
      <c r="KZB171" s="62"/>
      <c r="KZC171" s="62"/>
      <c r="KZD171" s="62"/>
      <c r="KZE171" s="62"/>
      <c r="KZF171" s="62"/>
      <c r="KZG171" s="62"/>
      <c r="KZH171" s="62"/>
      <c r="KZI171" s="62"/>
      <c r="KZJ171" s="62"/>
      <c r="KZK171" s="62"/>
      <c r="KZL171" s="62"/>
      <c r="KZM171" s="62"/>
      <c r="KZN171" s="62"/>
      <c r="KZO171" s="62"/>
      <c r="KZP171" s="62"/>
      <c r="KZQ171" s="62"/>
      <c r="KZR171" s="62"/>
      <c r="KZS171" s="62"/>
      <c r="KZT171" s="62"/>
      <c r="KZU171" s="62"/>
      <c r="KZV171" s="62"/>
      <c r="KZW171" s="62"/>
      <c r="KZX171" s="62"/>
      <c r="KZY171" s="62"/>
      <c r="KZZ171" s="62"/>
      <c r="LAA171" s="62"/>
      <c r="LAB171" s="62"/>
      <c r="LAC171" s="62"/>
      <c r="LAD171" s="62"/>
      <c r="LAE171" s="62"/>
      <c r="LAF171" s="62"/>
      <c r="LAG171" s="62"/>
      <c r="LAH171" s="62"/>
      <c r="LAI171" s="62"/>
      <c r="LAJ171" s="62"/>
      <c r="LAK171" s="62"/>
      <c r="LAL171" s="62"/>
      <c r="LAM171" s="62"/>
      <c r="LAN171" s="62"/>
      <c r="LAO171" s="62"/>
      <c r="LAP171" s="62"/>
      <c r="LAQ171" s="62"/>
      <c r="LAR171" s="62"/>
      <c r="LAS171" s="62"/>
      <c r="LAT171" s="62"/>
      <c r="LAU171" s="62"/>
      <c r="LAV171" s="62"/>
      <c r="LAW171" s="62"/>
      <c r="LAX171" s="62"/>
      <c r="LAY171" s="62"/>
      <c r="LAZ171" s="62"/>
      <c r="LBA171" s="62"/>
      <c r="LBB171" s="62"/>
      <c r="LBC171" s="62"/>
      <c r="LBD171" s="62"/>
      <c r="LBE171" s="62"/>
      <c r="LBF171" s="62"/>
      <c r="LBG171" s="62"/>
      <c r="LBH171" s="62"/>
      <c r="LBI171" s="62"/>
      <c r="LBJ171" s="62"/>
      <c r="LBK171" s="62"/>
      <c r="LBL171" s="62"/>
      <c r="LBM171" s="62"/>
      <c r="LBN171" s="62"/>
      <c r="LBO171" s="62"/>
      <c r="LBP171" s="62"/>
      <c r="LBQ171" s="62"/>
      <c r="LBR171" s="62"/>
      <c r="LBS171" s="62"/>
      <c r="LBT171" s="62"/>
      <c r="LBU171" s="62"/>
      <c r="LBV171" s="62"/>
      <c r="LBW171" s="62"/>
      <c r="LBX171" s="62"/>
      <c r="LBY171" s="62"/>
      <c r="LBZ171" s="62"/>
      <c r="LCA171" s="62"/>
      <c r="LCB171" s="62"/>
      <c r="LCC171" s="62"/>
      <c r="LCD171" s="62"/>
      <c r="LCE171" s="62"/>
      <c r="LCF171" s="62"/>
      <c r="LCG171" s="62"/>
      <c r="LCH171" s="62"/>
      <c r="LCI171" s="62"/>
      <c r="LCJ171" s="62"/>
      <c r="LCK171" s="62"/>
      <c r="LCL171" s="62"/>
      <c r="LCM171" s="62"/>
      <c r="LCN171" s="62"/>
      <c r="LCO171" s="62"/>
      <c r="LCP171" s="62"/>
      <c r="LCQ171" s="62"/>
      <c r="LCR171" s="62"/>
      <c r="LCS171" s="62"/>
      <c r="LCT171" s="62"/>
      <c r="LCU171" s="62"/>
      <c r="LCV171" s="62"/>
      <c r="LCW171" s="62"/>
      <c r="LCX171" s="62"/>
      <c r="LCY171" s="62"/>
      <c r="LCZ171" s="62"/>
      <c r="LDA171" s="62"/>
      <c r="LDB171" s="62"/>
      <c r="LDC171" s="62"/>
      <c r="LDD171" s="62"/>
      <c r="LDE171" s="62"/>
      <c r="LDF171" s="62"/>
      <c r="LDG171" s="62"/>
      <c r="LDH171" s="62"/>
      <c r="LDI171" s="62"/>
      <c r="LDJ171" s="62"/>
      <c r="LDK171" s="62"/>
      <c r="LDL171" s="62"/>
      <c r="LDM171" s="62"/>
      <c r="LDN171" s="62"/>
      <c r="LDO171" s="62"/>
      <c r="LDP171" s="62"/>
      <c r="LDQ171" s="62"/>
      <c r="LDR171" s="62"/>
      <c r="LDS171" s="62"/>
      <c r="LDT171" s="62"/>
      <c r="LDU171" s="62"/>
      <c r="LDV171" s="62"/>
      <c r="LDW171" s="62"/>
      <c r="LDX171" s="62"/>
      <c r="LDY171" s="62"/>
      <c r="LDZ171" s="62"/>
      <c r="LEA171" s="62"/>
      <c r="LEB171" s="62"/>
      <c r="LEC171" s="62"/>
      <c r="LED171" s="62"/>
      <c r="LEE171" s="62"/>
      <c r="LEF171" s="62"/>
      <c r="LEG171" s="62"/>
      <c r="LEH171" s="62"/>
      <c r="LEI171" s="62"/>
      <c r="LEJ171" s="62"/>
      <c r="LEK171" s="62"/>
      <c r="LEL171" s="62"/>
      <c r="LEM171" s="62"/>
      <c r="LEN171" s="62"/>
      <c r="LEO171" s="62"/>
      <c r="LEP171" s="62"/>
      <c r="LEQ171" s="62"/>
      <c r="LER171" s="62"/>
      <c r="LES171" s="62"/>
      <c r="LET171" s="62"/>
      <c r="LEU171" s="62"/>
      <c r="LEV171" s="62"/>
      <c r="LEW171" s="62"/>
      <c r="LEX171" s="62"/>
      <c r="LEY171" s="62"/>
      <c r="LEZ171" s="62"/>
      <c r="LFA171" s="62"/>
      <c r="LFB171" s="62"/>
      <c r="LFC171" s="62"/>
      <c r="LFD171" s="62"/>
      <c r="LFE171" s="62"/>
      <c r="LFF171" s="62"/>
      <c r="LFG171" s="62"/>
      <c r="LFH171" s="62"/>
      <c r="LFI171" s="62"/>
      <c r="LFJ171" s="62"/>
      <c r="LFK171" s="62"/>
      <c r="LFL171" s="62"/>
      <c r="LFM171" s="62"/>
      <c r="LFN171" s="62"/>
      <c r="LFO171" s="62"/>
      <c r="LFP171" s="62"/>
      <c r="LFQ171" s="62"/>
      <c r="LFR171" s="62"/>
      <c r="LFS171" s="62"/>
      <c r="LFT171" s="62"/>
      <c r="LFU171" s="62"/>
      <c r="LFV171" s="62"/>
      <c r="LFW171" s="62"/>
      <c r="LFX171" s="62"/>
      <c r="LFY171" s="62"/>
      <c r="LFZ171" s="62"/>
      <c r="LGA171" s="62"/>
      <c r="LGB171" s="62"/>
      <c r="LGC171" s="62"/>
      <c r="LGD171" s="62"/>
      <c r="LGE171" s="62"/>
      <c r="LGF171" s="62"/>
      <c r="LGG171" s="62"/>
      <c r="LGH171" s="62"/>
      <c r="LGI171" s="62"/>
      <c r="LGJ171" s="62"/>
      <c r="LGK171" s="62"/>
      <c r="LGL171" s="62"/>
      <c r="LGM171" s="62"/>
      <c r="LGN171" s="62"/>
      <c r="LGO171" s="62"/>
      <c r="LGP171" s="62"/>
      <c r="LGQ171" s="62"/>
      <c r="LGR171" s="62"/>
      <c r="LGS171" s="62"/>
      <c r="LGT171" s="62"/>
      <c r="LGU171" s="62"/>
      <c r="LGV171" s="62"/>
      <c r="LGW171" s="62"/>
      <c r="LGX171" s="62"/>
      <c r="LGY171" s="62"/>
      <c r="LGZ171" s="62"/>
      <c r="LHA171" s="62"/>
      <c r="LHB171" s="62"/>
      <c r="LHC171" s="62"/>
      <c r="LHD171" s="62"/>
      <c r="LHE171" s="62"/>
      <c r="LHF171" s="62"/>
      <c r="LHG171" s="62"/>
      <c r="LHH171" s="62"/>
      <c r="LHI171" s="62"/>
      <c r="LHJ171" s="62"/>
      <c r="LHK171" s="62"/>
      <c r="LHL171" s="62"/>
      <c r="LHM171" s="62"/>
      <c r="LHN171" s="62"/>
      <c r="LHO171" s="62"/>
      <c r="LHP171" s="62"/>
      <c r="LHQ171" s="62"/>
      <c r="LHR171" s="62"/>
      <c r="LHS171" s="62"/>
      <c r="LHT171" s="62"/>
      <c r="LHU171" s="62"/>
      <c r="LHV171" s="62"/>
      <c r="LHW171" s="62"/>
      <c r="LHX171" s="62"/>
      <c r="LHY171" s="62"/>
      <c r="LHZ171" s="62"/>
      <c r="LIA171" s="62"/>
      <c r="LIB171" s="62"/>
      <c r="LIC171" s="62"/>
      <c r="LID171" s="62"/>
      <c r="LIE171" s="62"/>
      <c r="LIF171" s="62"/>
      <c r="LIG171" s="62"/>
      <c r="LIH171" s="62"/>
      <c r="LII171" s="62"/>
      <c r="LIJ171" s="62"/>
      <c r="LIK171" s="62"/>
      <c r="LIL171" s="62"/>
      <c r="LIM171" s="62"/>
      <c r="LIN171" s="62"/>
      <c r="LIO171" s="62"/>
      <c r="LIP171" s="62"/>
      <c r="LIQ171" s="62"/>
      <c r="LIR171" s="62"/>
      <c r="LIS171" s="62"/>
      <c r="LIT171" s="62"/>
      <c r="LIU171" s="62"/>
      <c r="LIV171" s="62"/>
      <c r="LIW171" s="62"/>
      <c r="LIX171" s="62"/>
      <c r="LIY171" s="62"/>
      <c r="LIZ171" s="62"/>
      <c r="LJA171" s="62"/>
      <c r="LJB171" s="62"/>
      <c r="LJC171" s="62"/>
      <c r="LJD171" s="62"/>
      <c r="LJE171" s="62"/>
      <c r="LJF171" s="62"/>
      <c r="LJG171" s="62"/>
      <c r="LJH171" s="62"/>
      <c r="LJI171" s="62"/>
      <c r="LJJ171" s="62"/>
      <c r="LJK171" s="62"/>
      <c r="LJL171" s="62"/>
      <c r="LJM171" s="62"/>
      <c r="LJN171" s="62"/>
      <c r="LJO171" s="62"/>
      <c r="LJP171" s="62"/>
      <c r="LJQ171" s="62"/>
      <c r="LJR171" s="62"/>
      <c r="LJS171" s="62"/>
      <c r="LJT171" s="62"/>
      <c r="LJU171" s="62"/>
      <c r="LJV171" s="62"/>
      <c r="LJW171" s="62"/>
      <c r="LJX171" s="62"/>
      <c r="LJY171" s="62"/>
      <c r="LJZ171" s="62"/>
      <c r="LKA171" s="62"/>
      <c r="LKB171" s="62"/>
      <c r="LKC171" s="62"/>
      <c r="LKD171" s="62"/>
      <c r="LKE171" s="62"/>
      <c r="LKF171" s="62"/>
      <c r="LKG171" s="62"/>
      <c r="LKH171" s="62"/>
      <c r="LKI171" s="62"/>
      <c r="LKJ171" s="62"/>
      <c r="LKK171" s="62"/>
      <c r="LKL171" s="62"/>
      <c r="LKM171" s="62"/>
      <c r="LKN171" s="62"/>
      <c r="LKO171" s="62"/>
      <c r="LKP171" s="62"/>
      <c r="LKQ171" s="62"/>
      <c r="LKR171" s="62"/>
      <c r="LKS171" s="62"/>
      <c r="LKT171" s="62"/>
      <c r="LKU171" s="62"/>
      <c r="LKV171" s="62"/>
      <c r="LKW171" s="62"/>
      <c r="LKX171" s="62"/>
      <c r="LKY171" s="62"/>
      <c r="LKZ171" s="62"/>
      <c r="LLA171" s="62"/>
      <c r="LLB171" s="62"/>
      <c r="LLC171" s="62"/>
      <c r="LLD171" s="62"/>
      <c r="LLE171" s="62"/>
      <c r="LLF171" s="62"/>
      <c r="LLG171" s="62"/>
      <c r="LLH171" s="62"/>
      <c r="LLI171" s="62"/>
      <c r="LLJ171" s="62"/>
      <c r="LLK171" s="62"/>
      <c r="LLL171" s="62"/>
      <c r="LLM171" s="62"/>
      <c r="LLN171" s="62"/>
      <c r="LLO171" s="62"/>
      <c r="LLP171" s="62"/>
      <c r="LLQ171" s="62"/>
      <c r="LLR171" s="62"/>
      <c r="LLS171" s="62"/>
      <c r="LLT171" s="62"/>
      <c r="LLU171" s="62"/>
      <c r="LLV171" s="62"/>
      <c r="LLW171" s="62"/>
      <c r="LLX171" s="62"/>
      <c r="LLY171" s="62"/>
      <c r="LLZ171" s="62"/>
      <c r="LMA171" s="62"/>
      <c r="LMB171" s="62"/>
      <c r="LMC171" s="62"/>
      <c r="LMD171" s="62"/>
      <c r="LME171" s="62"/>
      <c r="LMF171" s="62"/>
      <c r="LMG171" s="62"/>
      <c r="LMH171" s="62"/>
      <c r="LMI171" s="62"/>
      <c r="LMJ171" s="62"/>
      <c r="LMK171" s="62"/>
      <c r="LML171" s="62"/>
      <c r="LMM171" s="62"/>
      <c r="LMN171" s="62"/>
      <c r="LMO171" s="62"/>
      <c r="LMP171" s="62"/>
      <c r="LMQ171" s="62"/>
      <c r="LMR171" s="62"/>
      <c r="LMS171" s="62"/>
      <c r="LMT171" s="62"/>
      <c r="LMU171" s="62"/>
      <c r="LMV171" s="62"/>
      <c r="LMW171" s="62"/>
      <c r="LMX171" s="62"/>
      <c r="LMY171" s="62"/>
      <c r="LMZ171" s="62"/>
      <c r="LNA171" s="62"/>
      <c r="LNB171" s="62"/>
      <c r="LNC171" s="62"/>
      <c r="LND171" s="62"/>
      <c r="LNE171" s="62"/>
      <c r="LNF171" s="62"/>
      <c r="LNG171" s="62"/>
      <c r="LNH171" s="62"/>
      <c r="LNI171" s="62"/>
      <c r="LNJ171" s="62"/>
      <c r="LNK171" s="62"/>
      <c r="LNL171" s="62"/>
      <c r="LNM171" s="62"/>
      <c r="LNN171" s="62"/>
      <c r="LNO171" s="62"/>
      <c r="LNP171" s="62"/>
      <c r="LNQ171" s="62"/>
      <c r="LNR171" s="62"/>
      <c r="LNS171" s="62"/>
      <c r="LNT171" s="62"/>
      <c r="LNU171" s="62"/>
      <c r="LNV171" s="62"/>
      <c r="LNW171" s="62"/>
      <c r="LNX171" s="62"/>
      <c r="LNY171" s="62"/>
      <c r="LNZ171" s="62"/>
      <c r="LOA171" s="62"/>
      <c r="LOB171" s="62"/>
      <c r="LOC171" s="62"/>
      <c r="LOD171" s="62"/>
      <c r="LOE171" s="62"/>
      <c r="LOF171" s="62"/>
      <c r="LOG171" s="62"/>
      <c r="LOH171" s="62"/>
      <c r="LOI171" s="62"/>
      <c r="LOJ171" s="62"/>
      <c r="LOK171" s="62"/>
      <c r="LOL171" s="62"/>
      <c r="LOM171" s="62"/>
      <c r="LON171" s="62"/>
      <c r="LOO171" s="62"/>
      <c r="LOP171" s="62"/>
      <c r="LOQ171" s="62"/>
      <c r="LOR171" s="62"/>
      <c r="LOS171" s="62"/>
      <c r="LOT171" s="62"/>
      <c r="LOU171" s="62"/>
      <c r="LOV171" s="62"/>
      <c r="LOW171" s="62"/>
      <c r="LOX171" s="62"/>
      <c r="LOY171" s="62"/>
      <c r="LOZ171" s="62"/>
      <c r="LPA171" s="62"/>
      <c r="LPB171" s="62"/>
      <c r="LPC171" s="62"/>
      <c r="LPD171" s="62"/>
      <c r="LPE171" s="62"/>
      <c r="LPF171" s="62"/>
      <c r="LPG171" s="62"/>
      <c r="LPH171" s="62"/>
      <c r="LPI171" s="62"/>
      <c r="LPJ171" s="62"/>
      <c r="LPK171" s="62"/>
      <c r="LPL171" s="62"/>
      <c r="LPM171" s="62"/>
      <c r="LPN171" s="62"/>
      <c r="LPO171" s="62"/>
      <c r="LPP171" s="62"/>
      <c r="LPQ171" s="62"/>
      <c r="LPR171" s="62"/>
      <c r="LPS171" s="62"/>
      <c r="LPT171" s="62"/>
      <c r="LPU171" s="62"/>
      <c r="LPV171" s="62"/>
      <c r="LPW171" s="62"/>
      <c r="LPX171" s="62"/>
      <c r="LPY171" s="62"/>
      <c r="LPZ171" s="62"/>
      <c r="LQA171" s="62"/>
      <c r="LQB171" s="62"/>
      <c r="LQC171" s="62"/>
      <c r="LQD171" s="62"/>
      <c r="LQE171" s="62"/>
      <c r="LQF171" s="62"/>
      <c r="LQG171" s="62"/>
      <c r="LQH171" s="62"/>
      <c r="LQI171" s="62"/>
      <c r="LQJ171" s="62"/>
      <c r="LQK171" s="62"/>
      <c r="LQL171" s="62"/>
      <c r="LQM171" s="62"/>
      <c r="LQN171" s="62"/>
      <c r="LQO171" s="62"/>
      <c r="LQP171" s="62"/>
      <c r="LQQ171" s="62"/>
      <c r="LQR171" s="62"/>
      <c r="LQS171" s="62"/>
      <c r="LQT171" s="62"/>
      <c r="LQU171" s="62"/>
      <c r="LQV171" s="62"/>
      <c r="LQW171" s="62"/>
      <c r="LQX171" s="62"/>
      <c r="LQY171" s="62"/>
      <c r="LQZ171" s="62"/>
      <c r="LRA171" s="62"/>
      <c r="LRB171" s="62"/>
      <c r="LRC171" s="62"/>
      <c r="LRD171" s="62"/>
      <c r="LRE171" s="62"/>
      <c r="LRF171" s="62"/>
      <c r="LRG171" s="62"/>
      <c r="LRH171" s="62"/>
      <c r="LRI171" s="62"/>
      <c r="LRJ171" s="62"/>
      <c r="LRK171" s="62"/>
      <c r="LRL171" s="62"/>
      <c r="LRM171" s="62"/>
      <c r="LRN171" s="62"/>
      <c r="LRO171" s="62"/>
      <c r="LRP171" s="62"/>
      <c r="LRQ171" s="62"/>
      <c r="LRR171" s="62"/>
      <c r="LRS171" s="62"/>
      <c r="LRT171" s="62"/>
      <c r="LRU171" s="62"/>
      <c r="LRV171" s="62"/>
      <c r="LRW171" s="62"/>
      <c r="LRX171" s="62"/>
      <c r="LRY171" s="62"/>
      <c r="LRZ171" s="62"/>
      <c r="LSA171" s="62"/>
      <c r="LSB171" s="62"/>
      <c r="LSC171" s="62"/>
      <c r="LSD171" s="62"/>
      <c r="LSE171" s="62"/>
      <c r="LSF171" s="62"/>
      <c r="LSG171" s="62"/>
      <c r="LSH171" s="62"/>
      <c r="LSI171" s="62"/>
      <c r="LSJ171" s="62"/>
      <c r="LSK171" s="62"/>
      <c r="LSL171" s="62"/>
      <c r="LSM171" s="62"/>
      <c r="LSN171" s="62"/>
      <c r="LSO171" s="62"/>
      <c r="LSP171" s="62"/>
      <c r="LSQ171" s="62"/>
      <c r="LSR171" s="62"/>
      <c r="LSS171" s="62"/>
      <c r="LST171" s="62"/>
      <c r="LSU171" s="62"/>
      <c r="LSV171" s="62"/>
      <c r="LSW171" s="62"/>
      <c r="LSX171" s="62"/>
      <c r="LSY171" s="62"/>
      <c r="LSZ171" s="62"/>
      <c r="LTA171" s="62"/>
      <c r="LTB171" s="62"/>
      <c r="LTC171" s="62"/>
      <c r="LTD171" s="62"/>
      <c r="LTE171" s="62"/>
      <c r="LTF171" s="62"/>
      <c r="LTG171" s="62"/>
      <c r="LTH171" s="62"/>
      <c r="LTI171" s="62"/>
      <c r="LTJ171" s="62"/>
      <c r="LTK171" s="62"/>
      <c r="LTL171" s="62"/>
      <c r="LTM171" s="62"/>
      <c r="LTN171" s="62"/>
      <c r="LTO171" s="62"/>
      <c r="LTP171" s="62"/>
      <c r="LTQ171" s="62"/>
      <c r="LTR171" s="62"/>
      <c r="LTS171" s="62"/>
      <c r="LTT171" s="62"/>
      <c r="LTU171" s="62"/>
      <c r="LTV171" s="62"/>
      <c r="LTW171" s="62"/>
      <c r="LTX171" s="62"/>
      <c r="LTY171" s="62"/>
      <c r="LTZ171" s="62"/>
      <c r="LUA171" s="62"/>
      <c r="LUB171" s="62"/>
      <c r="LUC171" s="62"/>
      <c r="LUD171" s="62"/>
      <c r="LUE171" s="62"/>
      <c r="LUF171" s="62"/>
      <c r="LUG171" s="62"/>
      <c r="LUH171" s="62"/>
      <c r="LUI171" s="62"/>
      <c r="LUJ171" s="62"/>
      <c r="LUK171" s="62"/>
      <c r="LUL171" s="62"/>
      <c r="LUM171" s="62"/>
      <c r="LUN171" s="62"/>
      <c r="LUO171" s="62"/>
      <c r="LUP171" s="62"/>
      <c r="LUQ171" s="62"/>
      <c r="LUR171" s="62"/>
      <c r="LUS171" s="62"/>
      <c r="LUT171" s="62"/>
      <c r="LUU171" s="62"/>
      <c r="LUV171" s="62"/>
      <c r="LUW171" s="62"/>
      <c r="LUX171" s="62"/>
      <c r="LUY171" s="62"/>
      <c r="LUZ171" s="62"/>
      <c r="LVA171" s="62"/>
      <c r="LVB171" s="62"/>
      <c r="LVC171" s="62"/>
      <c r="LVD171" s="62"/>
      <c r="LVE171" s="62"/>
      <c r="LVF171" s="62"/>
      <c r="LVG171" s="62"/>
      <c r="LVH171" s="62"/>
      <c r="LVI171" s="62"/>
      <c r="LVJ171" s="62"/>
      <c r="LVK171" s="62"/>
      <c r="LVL171" s="62"/>
      <c r="LVM171" s="62"/>
      <c r="LVN171" s="62"/>
      <c r="LVO171" s="62"/>
      <c r="LVP171" s="62"/>
      <c r="LVQ171" s="62"/>
      <c r="LVR171" s="62"/>
      <c r="LVS171" s="62"/>
      <c r="LVT171" s="62"/>
      <c r="LVU171" s="62"/>
      <c r="LVV171" s="62"/>
      <c r="LVW171" s="62"/>
      <c r="LVX171" s="62"/>
      <c r="LVY171" s="62"/>
      <c r="LVZ171" s="62"/>
      <c r="LWA171" s="62"/>
      <c r="LWB171" s="62"/>
      <c r="LWC171" s="62"/>
      <c r="LWD171" s="62"/>
      <c r="LWE171" s="62"/>
      <c r="LWF171" s="62"/>
      <c r="LWG171" s="62"/>
      <c r="LWH171" s="62"/>
      <c r="LWI171" s="62"/>
      <c r="LWJ171" s="62"/>
      <c r="LWK171" s="62"/>
      <c r="LWL171" s="62"/>
      <c r="LWM171" s="62"/>
      <c r="LWN171" s="62"/>
      <c r="LWO171" s="62"/>
      <c r="LWP171" s="62"/>
      <c r="LWQ171" s="62"/>
      <c r="LWR171" s="62"/>
      <c r="LWS171" s="62"/>
      <c r="LWT171" s="62"/>
      <c r="LWU171" s="62"/>
      <c r="LWV171" s="62"/>
      <c r="LWW171" s="62"/>
      <c r="LWX171" s="62"/>
      <c r="LWY171" s="62"/>
      <c r="LWZ171" s="62"/>
      <c r="LXA171" s="62"/>
      <c r="LXB171" s="62"/>
      <c r="LXC171" s="62"/>
      <c r="LXD171" s="62"/>
      <c r="LXE171" s="62"/>
      <c r="LXF171" s="62"/>
      <c r="LXG171" s="62"/>
      <c r="LXH171" s="62"/>
      <c r="LXI171" s="62"/>
      <c r="LXJ171" s="62"/>
      <c r="LXK171" s="62"/>
      <c r="LXL171" s="62"/>
      <c r="LXM171" s="62"/>
      <c r="LXN171" s="62"/>
      <c r="LXO171" s="62"/>
      <c r="LXP171" s="62"/>
      <c r="LXQ171" s="62"/>
      <c r="LXR171" s="62"/>
      <c r="LXS171" s="62"/>
      <c r="LXT171" s="62"/>
      <c r="LXU171" s="62"/>
      <c r="LXV171" s="62"/>
      <c r="LXW171" s="62"/>
      <c r="LXX171" s="62"/>
      <c r="LXY171" s="62"/>
      <c r="LXZ171" s="62"/>
      <c r="LYA171" s="62"/>
      <c r="LYB171" s="62"/>
      <c r="LYC171" s="62"/>
      <c r="LYD171" s="62"/>
      <c r="LYE171" s="62"/>
      <c r="LYF171" s="62"/>
      <c r="LYG171" s="62"/>
      <c r="LYH171" s="62"/>
      <c r="LYI171" s="62"/>
      <c r="LYJ171" s="62"/>
      <c r="LYK171" s="62"/>
      <c r="LYL171" s="62"/>
      <c r="LYM171" s="62"/>
      <c r="LYN171" s="62"/>
      <c r="LYO171" s="62"/>
      <c r="LYP171" s="62"/>
      <c r="LYQ171" s="62"/>
      <c r="LYR171" s="62"/>
      <c r="LYS171" s="62"/>
      <c r="LYT171" s="62"/>
      <c r="LYU171" s="62"/>
      <c r="LYV171" s="62"/>
      <c r="LYW171" s="62"/>
      <c r="LYX171" s="62"/>
      <c r="LYY171" s="62"/>
      <c r="LYZ171" s="62"/>
      <c r="LZA171" s="62"/>
      <c r="LZB171" s="62"/>
      <c r="LZC171" s="62"/>
      <c r="LZD171" s="62"/>
      <c r="LZE171" s="62"/>
      <c r="LZF171" s="62"/>
      <c r="LZG171" s="62"/>
      <c r="LZH171" s="62"/>
      <c r="LZI171" s="62"/>
      <c r="LZJ171" s="62"/>
      <c r="LZK171" s="62"/>
      <c r="LZL171" s="62"/>
      <c r="LZM171" s="62"/>
      <c r="LZN171" s="62"/>
      <c r="LZO171" s="62"/>
      <c r="LZP171" s="62"/>
      <c r="LZQ171" s="62"/>
      <c r="LZR171" s="62"/>
      <c r="LZS171" s="62"/>
      <c r="LZT171" s="62"/>
      <c r="LZU171" s="62"/>
      <c r="LZV171" s="62"/>
      <c r="LZW171" s="62"/>
      <c r="LZX171" s="62"/>
      <c r="LZY171" s="62"/>
      <c r="LZZ171" s="62"/>
      <c r="MAA171" s="62"/>
      <c r="MAB171" s="62"/>
      <c r="MAC171" s="62"/>
      <c r="MAD171" s="62"/>
      <c r="MAE171" s="62"/>
      <c r="MAF171" s="62"/>
      <c r="MAG171" s="62"/>
      <c r="MAH171" s="62"/>
      <c r="MAI171" s="62"/>
      <c r="MAJ171" s="62"/>
      <c r="MAK171" s="62"/>
      <c r="MAL171" s="62"/>
      <c r="MAM171" s="62"/>
      <c r="MAN171" s="62"/>
      <c r="MAO171" s="62"/>
      <c r="MAP171" s="62"/>
      <c r="MAQ171" s="62"/>
      <c r="MAR171" s="62"/>
      <c r="MAS171" s="62"/>
      <c r="MAT171" s="62"/>
      <c r="MAU171" s="62"/>
      <c r="MAV171" s="62"/>
      <c r="MAW171" s="62"/>
      <c r="MAX171" s="62"/>
      <c r="MAY171" s="62"/>
      <c r="MAZ171" s="62"/>
      <c r="MBA171" s="62"/>
      <c r="MBB171" s="62"/>
      <c r="MBC171" s="62"/>
      <c r="MBD171" s="62"/>
      <c r="MBE171" s="62"/>
      <c r="MBF171" s="62"/>
      <c r="MBG171" s="62"/>
      <c r="MBH171" s="62"/>
      <c r="MBI171" s="62"/>
      <c r="MBJ171" s="62"/>
      <c r="MBK171" s="62"/>
      <c r="MBL171" s="62"/>
      <c r="MBM171" s="62"/>
      <c r="MBN171" s="62"/>
      <c r="MBO171" s="62"/>
      <c r="MBP171" s="62"/>
      <c r="MBQ171" s="62"/>
      <c r="MBR171" s="62"/>
      <c r="MBS171" s="62"/>
      <c r="MBT171" s="62"/>
      <c r="MBU171" s="62"/>
      <c r="MBV171" s="62"/>
      <c r="MBW171" s="62"/>
      <c r="MBX171" s="62"/>
      <c r="MBY171" s="62"/>
      <c r="MBZ171" s="62"/>
      <c r="MCA171" s="62"/>
      <c r="MCB171" s="62"/>
      <c r="MCC171" s="62"/>
      <c r="MCD171" s="62"/>
      <c r="MCE171" s="62"/>
      <c r="MCF171" s="62"/>
      <c r="MCG171" s="62"/>
      <c r="MCH171" s="62"/>
      <c r="MCI171" s="62"/>
      <c r="MCJ171" s="62"/>
      <c r="MCK171" s="62"/>
      <c r="MCL171" s="62"/>
      <c r="MCM171" s="62"/>
      <c r="MCN171" s="62"/>
      <c r="MCO171" s="62"/>
      <c r="MCP171" s="62"/>
      <c r="MCQ171" s="62"/>
      <c r="MCR171" s="62"/>
      <c r="MCS171" s="62"/>
      <c r="MCT171" s="62"/>
      <c r="MCU171" s="62"/>
      <c r="MCV171" s="62"/>
      <c r="MCW171" s="62"/>
      <c r="MCX171" s="62"/>
      <c r="MCY171" s="62"/>
      <c r="MCZ171" s="62"/>
      <c r="MDA171" s="62"/>
      <c r="MDB171" s="62"/>
      <c r="MDC171" s="62"/>
      <c r="MDD171" s="62"/>
      <c r="MDE171" s="62"/>
      <c r="MDF171" s="62"/>
      <c r="MDG171" s="62"/>
      <c r="MDH171" s="62"/>
      <c r="MDI171" s="62"/>
      <c r="MDJ171" s="62"/>
      <c r="MDK171" s="62"/>
      <c r="MDL171" s="62"/>
      <c r="MDM171" s="62"/>
      <c r="MDN171" s="62"/>
      <c r="MDO171" s="62"/>
      <c r="MDP171" s="62"/>
      <c r="MDQ171" s="62"/>
      <c r="MDR171" s="62"/>
      <c r="MDS171" s="62"/>
      <c r="MDT171" s="62"/>
      <c r="MDU171" s="62"/>
      <c r="MDV171" s="62"/>
      <c r="MDW171" s="62"/>
      <c r="MDX171" s="62"/>
      <c r="MDY171" s="62"/>
      <c r="MDZ171" s="62"/>
      <c r="MEA171" s="62"/>
      <c r="MEB171" s="62"/>
      <c r="MEC171" s="62"/>
      <c r="MED171" s="62"/>
      <c r="MEE171" s="62"/>
      <c r="MEF171" s="62"/>
      <c r="MEG171" s="62"/>
      <c r="MEH171" s="62"/>
      <c r="MEI171" s="62"/>
      <c r="MEJ171" s="62"/>
      <c r="MEK171" s="62"/>
      <c r="MEL171" s="62"/>
      <c r="MEM171" s="62"/>
      <c r="MEN171" s="62"/>
      <c r="MEO171" s="62"/>
      <c r="MEP171" s="62"/>
      <c r="MEQ171" s="62"/>
      <c r="MER171" s="62"/>
      <c r="MES171" s="62"/>
      <c r="MET171" s="62"/>
      <c r="MEU171" s="62"/>
      <c r="MEV171" s="62"/>
      <c r="MEW171" s="62"/>
      <c r="MEX171" s="62"/>
      <c r="MEY171" s="62"/>
      <c r="MEZ171" s="62"/>
      <c r="MFA171" s="62"/>
      <c r="MFB171" s="62"/>
      <c r="MFC171" s="62"/>
      <c r="MFD171" s="62"/>
      <c r="MFE171" s="62"/>
      <c r="MFF171" s="62"/>
      <c r="MFG171" s="62"/>
      <c r="MFH171" s="62"/>
      <c r="MFI171" s="62"/>
      <c r="MFJ171" s="62"/>
      <c r="MFK171" s="62"/>
      <c r="MFL171" s="62"/>
      <c r="MFM171" s="62"/>
      <c r="MFN171" s="62"/>
      <c r="MFO171" s="62"/>
      <c r="MFP171" s="62"/>
      <c r="MFQ171" s="62"/>
      <c r="MFR171" s="62"/>
      <c r="MFS171" s="62"/>
      <c r="MFT171" s="62"/>
      <c r="MFU171" s="62"/>
      <c r="MFV171" s="62"/>
      <c r="MFW171" s="62"/>
      <c r="MFX171" s="62"/>
      <c r="MFY171" s="62"/>
      <c r="MFZ171" s="62"/>
      <c r="MGA171" s="62"/>
      <c r="MGB171" s="62"/>
      <c r="MGC171" s="62"/>
      <c r="MGD171" s="62"/>
      <c r="MGE171" s="62"/>
      <c r="MGF171" s="62"/>
      <c r="MGG171" s="62"/>
      <c r="MGH171" s="62"/>
      <c r="MGI171" s="62"/>
      <c r="MGJ171" s="62"/>
      <c r="MGK171" s="62"/>
      <c r="MGL171" s="62"/>
      <c r="MGM171" s="62"/>
      <c r="MGN171" s="62"/>
      <c r="MGO171" s="62"/>
      <c r="MGP171" s="62"/>
      <c r="MGQ171" s="62"/>
      <c r="MGR171" s="62"/>
      <c r="MGS171" s="62"/>
      <c r="MGT171" s="62"/>
      <c r="MGU171" s="62"/>
      <c r="MGV171" s="62"/>
      <c r="MGW171" s="62"/>
      <c r="MGX171" s="62"/>
      <c r="MGY171" s="62"/>
      <c r="MGZ171" s="62"/>
      <c r="MHA171" s="62"/>
      <c r="MHB171" s="62"/>
      <c r="MHC171" s="62"/>
      <c r="MHD171" s="62"/>
      <c r="MHE171" s="62"/>
      <c r="MHF171" s="62"/>
      <c r="MHG171" s="62"/>
      <c r="MHH171" s="62"/>
      <c r="MHI171" s="62"/>
      <c r="MHJ171" s="62"/>
      <c r="MHK171" s="62"/>
      <c r="MHL171" s="62"/>
      <c r="MHM171" s="62"/>
      <c r="MHN171" s="62"/>
      <c r="MHO171" s="62"/>
      <c r="MHP171" s="62"/>
      <c r="MHQ171" s="62"/>
      <c r="MHR171" s="62"/>
      <c r="MHS171" s="62"/>
      <c r="MHT171" s="62"/>
      <c r="MHU171" s="62"/>
      <c r="MHV171" s="62"/>
      <c r="MHW171" s="62"/>
      <c r="MHX171" s="62"/>
      <c r="MHY171" s="62"/>
      <c r="MHZ171" s="62"/>
      <c r="MIA171" s="62"/>
      <c r="MIB171" s="62"/>
      <c r="MIC171" s="62"/>
      <c r="MID171" s="62"/>
      <c r="MIE171" s="62"/>
      <c r="MIF171" s="62"/>
      <c r="MIG171" s="62"/>
      <c r="MIH171" s="62"/>
      <c r="MII171" s="62"/>
      <c r="MIJ171" s="62"/>
      <c r="MIK171" s="62"/>
      <c r="MIL171" s="62"/>
      <c r="MIM171" s="62"/>
      <c r="MIN171" s="62"/>
      <c r="MIO171" s="62"/>
      <c r="MIP171" s="62"/>
      <c r="MIQ171" s="62"/>
      <c r="MIR171" s="62"/>
      <c r="MIS171" s="62"/>
      <c r="MIT171" s="62"/>
      <c r="MIU171" s="62"/>
      <c r="MIV171" s="62"/>
      <c r="MIW171" s="62"/>
      <c r="MIX171" s="62"/>
      <c r="MIY171" s="62"/>
      <c r="MIZ171" s="62"/>
      <c r="MJA171" s="62"/>
      <c r="MJB171" s="62"/>
      <c r="MJC171" s="62"/>
      <c r="MJD171" s="62"/>
      <c r="MJE171" s="62"/>
      <c r="MJF171" s="62"/>
      <c r="MJG171" s="62"/>
      <c r="MJH171" s="62"/>
      <c r="MJI171" s="62"/>
      <c r="MJJ171" s="62"/>
      <c r="MJK171" s="62"/>
      <c r="MJL171" s="62"/>
      <c r="MJM171" s="62"/>
      <c r="MJN171" s="62"/>
      <c r="MJO171" s="62"/>
      <c r="MJP171" s="62"/>
      <c r="MJQ171" s="62"/>
      <c r="MJR171" s="62"/>
      <c r="MJS171" s="62"/>
      <c r="MJT171" s="62"/>
      <c r="MJU171" s="62"/>
      <c r="MJV171" s="62"/>
      <c r="MJW171" s="62"/>
      <c r="MJX171" s="62"/>
      <c r="MJY171" s="62"/>
      <c r="MJZ171" s="62"/>
      <c r="MKA171" s="62"/>
      <c r="MKB171" s="62"/>
      <c r="MKC171" s="62"/>
      <c r="MKD171" s="62"/>
      <c r="MKE171" s="62"/>
      <c r="MKF171" s="62"/>
      <c r="MKG171" s="62"/>
      <c r="MKH171" s="62"/>
      <c r="MKI171" s="62"/>
      <c r="MKJ171" s="62"/>
      <c r="MKK171" s="62"/>
      <c r="MKL171" s="62"/>
      <c r="MKM171" s="62"/>
      <c r="MKN171" s="62"/>
      <c r="MKO171" s="62"/>
      <c r="MKP171" s="62"/>
      <c r="MKQ171" s="62"/>
      <c r="MKR171" s="62"/>
      <c r="MKS171" s="62"/>
      <c r="MKT171" s="62"/>
      <c r="MKU171" s="62"/>
      <c r="MKV171" s="62"/>
      <c r="MKW171" s="62"/>
      <c r="MKX171" s="62"/>
      <c r="MKY171" s="62"/>
      <c r="MKZ171" s="62"/>
      <c r="MLA171" s="62"/>
      <c r="MLB171" s="62"/>
      <c r="MLC171" s="62"/>
      <c r="MLD171" s="62"/>
      <c r="MLE171" s="62"/>
      <c r="MLF171" s="62"/>
      <c r="MLG171" s="62"/>
      <c r="MLH171" s="62"/>
      <c r="MLI171" s="62"/>
      <c r="MLJ171" s="62"/>
      <c r="MLK171" s="62"/>
      <c r="MLL171" s="62"/>
      <c r="MLM171" s="62"/>
      <c r="MLN171" s="62"/>
      <c r="MLO171" s="62"/>
      <c r="MLP171" s="62"/>
      <c r="MLQ171" s="62"/>
      <c r="MLR171" s="62"/>
      <c r="MLS171" s="62"/>
      <c r="MLT171" s="62"/>
      <c r="MLU171" s="62"/>
      <c r="MLV171" s="62"/>
      <c r="MLW171" s="62"/>
      <c r="MLX171" s="62"/>
      <c r="MLY171" s="62"/>
      <c r="MLZ171" s="62"/>
      <c r="MMA171" s="62"/>
      <c r="MMB171" s="62"/>
      <c r="MMC171" s="62"/>
      <c r="MMD171" s="62"/>
      <c r="MME171" s="62"/>
      <c r="MMF171" s="62"/>
      <c r="MMG171" s="62"/>
      <c r="MMH171" s="62"/>
      <c r="MMI171" s="62"/>
      <c r="MMJ171" s="62"/>
      <c r="MMK171" s="62"/>
      <c r="MML171" s="62"/>
      <c r="MMM171" s="62"/>
      <c r="MMN171" s="62"/>
      <c r="MMO171" s="62"/>
      <c r="MMP171" s="62"/>
      <c r="MMQ171" s="62"/>
      <c r="MMR171" s="62"/>
      <c r="MMS171" s="62"/>
      <c r="MMT171" s="62"/>
      <c r="MMU171" s="62"/>
      <c r="MMV171" s="62"/>
      <c r="MMW171" s="62"/>
      <c r="MMX171" s="62"/>
      <c r="MMY171" s="62"/>
      <c r="MMZ171" s="62"/>
      <c r="MNA171" s="62"/>
      <c r="MNB171" s="62"/>
      <c r="MNC171" s="62"/>
      <c r="MND171" s="62"/>
      <c r="MNE171" s="62"/>
      <c r="MNF171" s="62"/>
      <c r="MNG171" s="62"/>
      <c r="MNH171" s="62"/>
      <c r="MNI171" s="62"/>
      <c r="MNJ171" s="62"/>
      <c r="MNK171" s="62"/>
      <c r="MNL171" s="62"/>
      <c r="MNM171" s="62"/>
      <c r="MNN171" s="62"/>
      <c r="MNO171" s="62"/>
      <c r="MNP171" s="62"/>
      <c r="MNQ171" s="62"/>
      <c r="MNR171" s="62"/>
      <c r="MNS171" s="62"/>
      <c r="MNT171" s="62"/>
      <c r="MNU171" s="62"/>
      <c r="MNV171" s="62"/>
      <c r="MNW171" s="62"/>
      <c r="MNX171" s="62"/>
      <c r="MNY171" s="62"/>
      <c r="MNZ171" s="62"/>
      <c r="MOA171" s="62"/>
      <c r="MOB171" s="62"/>
      <c r="MOC171" s="62"/>
      <c r="MOD171" s="62"/>
      <c r="MOE171" s="62"/>
      <c r="MOF171" s="62"/>
      <c r="MOG171" s="62"/>
      <c r="MOH171" s="62"/>
      <c r="MOI171" s="62"/>
      <c r="MOJ171" s="62"/>
      <c r="MOK171" s="62"/>
      <c r="MOL171" s="62"/>
      <c r="MOM171" s="62"/>
      <c r="MON171" s="62"/>
      <c r="MOO171" s="62"/>
      <c r="MOP171" s="62"/>
      <c r="MOQ171" s="62"/>
      <c r="MOR171" s="62"/>
      <c r="MOS171" s="62"/>
      <c r="MOT171" s="62"/>
      <c r="MOU171" s="62"/>
      <c r="MOV171" s="62"/>
      <c r="MOW171" s="62"/>
      <c r="MOX171" s="62"/>
      <c r="MOY171" s="62"/>
      <c r="MOZ171" s="62"/>
      <c r="MPA171" s="62"/>
      <c r="MPB171" s="62"/>
      <c r="MPC171" s="62"/>
      <c r="MPD171" s="62"/>
      <c r="MPE171" s="62"/>
      <c r="MPF171" s="62"/>
      <c r="MPG171" s="62"/>
      <c r="MPH171" s="62"/>
      <c r="MPI171" s="62"/>
      <c r="MPJ171" s="62"/>
      <c r="MPK171" s="62"/>
      <c r="MPL171" s="62"/>
      <c r="MPM171" s="62"/>
      <c r="MPN171" s="62"/>
      <c r="MPO171" s="62"/>
      <c r="MPP171" s="62"/>
      <c r="MPQ171" s="62"/>
      <c r="MPR171" s="62"/>
      <c r="MPS171" s="62"/>
      <c r="MPT171" s="62"/>
      <c r="MPU171" s="62"/>
      <c r="MPV171" s="62"/>
      <c r="MPW171" s="62"/>
      <c r="MPX171" s="62"/>
      <c r="MPY171" s="62"/>
      <c r="MPZ171" s="62"/>
      <c r="MQA171" s="62"/>
      <c r="MQB171" s="62"/>
      <c r="MQC171" s="62"/>
      <c r="MQD171" s="62"/>
      <c r="MQE171" s="62"/>
      <c r="MQF171" s="62"/>
      <c r="MQG171" s="62"/>
      <c r="MQH171" s="62"/>
      <c r="MQI171" s="62"/>
      <c r="MQJ171" s="62"/>
      <c r="MQK171" s="62"/>
      <c r="MQL171" s="62"/>
      <c r="MQM171" s="62"/>
      <c r="MQN171" s="62"/>
      <c r="MQO171" s="62"/>
      <c r="MQP171" s="62"/>
      <c r="MQQ171" s="62"/>
      <c r="MQR171" s="62"/>
      <c r="MQS171" s="62"/>
      <c r="MQT171" s="62"/>
      <c r="MQU171" s="62"/>
      <c r="MQV171" s="62"/>
      <c r="MQW171" s="62"/>
      <c r="MQX171" s="62"/>
      <c r="MQY171" s="62"/>
      <c r="MQZ171" s="62"/>
      <c r="MRA171" s="62"/>
      <c r="MRB171" s="62"/>
      <c r="MRC171" s="62"/>
      <c r="MRD171" s="62"/>
      <c r="MRE171" s="62"/>
      <c r="MRF171" s="62"/>
      <c r="MRG171" s="62"/>
      <c r="MRH171" s="62"/>
      <c r="MRI171" s="62"/>
      <c r="MRJ171" s="62"/>
      <c r="MRK171" s="62"/>
      <c r="MRL171" s="62"/>
      <c r="MRM171" s="62"/>
      <c r="MRN171" s="62"/>
      <c r="MRO171" s="62"/>
      <c r="MRP171" s="62"/>
      <c r="MRQ171" s="62"/>
      <c r="MRR171" s="62"/>
      <c r="MRS171" s="62"/>
      <c r="MRT171" s="62"/>
      <c r="MRU171" s="62"/>
      <c r="MRV171" s="62"/>
      <c r="MRW171" s="62"/>
      <c r="MRX171" s="62"/>
      <c r="MRY171" s="62"/>
      <c r="MRZ171" s="62"/>
      <c r="MSA171" s="62"/>
      <c r="MSB171" s="62"/>
      <c r="MSC171" s="62"/>
      <c r="MSD171" s="62"/>
      <c r="MSE171" s="62"/>
      <c r="MSF171" s="62"/>
      <c r="MSG171" s="62"/>
      <c r="MSH171" s="62"/>
      <c r="MSI171" s="62"/>
      <c r="MSJ171" s="62"/>
      <c r="MSK171" s="62"/>
      <c r="MSL171" s="62"/>
      <c r="MSM171" s="62"/>
      <c r="MSN171" s="62"/>
      <c r="MSO171" s="62"/>
      <c r="MSP171" s="62"/>
      <c r="MSQ171" s="62"/>
      <c r="MSR171" s="62"/>
      <c r="MSS171" s="62"/>
      <c r="MST171" s="62"/>
      <c r="MSU171" s="62"/>
      <c r="MSV171" s="62"/>
      <c r="MSW171" s="62"/>
      <c r="MSX171" s="62"/>
      <c r="MSY171" s="62"/>
      <c r="MSZ171" s="62"/>
      <c r="MTA171" s="62"/>
      <c r="MTB171" s="62"/>
      <c r="MTC171" s="62"/>
      <c r="MTD171" s="62"/>
      <c r="MTE171" s="62"/>
      <c r="MTF171" s="62"/>
      <c r="MTG171" s="62"/>
      <c r="MTH171" s="62"/>
      <c r="MTI171" s="62"/>
      <c r="MTJ171" s="62"/>
      <c r="MTK171" s="62"/>
      <c r="MTL171" s="62"/>
      <c r="MTM171" s="62"/>
      <c r="MTN171" s="62"/>
      <c r="MTO171" s="62"/>
      <c r="MTP171" s="62"/>
      <c r="MTQ171" s="62"/>
      <c r="MTR171" s="62"/>
      <c r="MTS171" s="62"/>
      <c r="MTT171" s="62"/>
      <c r="MTU171" s="62"/>
      <c r="MTV171" s="62"/>
      <c r="MTW171" s="62"/>
      <c r="MTX171" s="62"/>
      <c r="MTY171" s="62"/>
      <c r="MTZ171" s="62"/>
      <c r="MUA171" s="62"/>
      <c r="MUB171" s="62"/>
      <c r="MUC171" s="62"/>
      <c r="MUD171" s="62"/>
      <c r="MUE171" s="62"/>
      <c r="MUF171" s="62"/>
      <c r="MUG171" s="62"/>
      <c r="MUH171" s="62"/>
      <c r="MUI171" s="62"/>
      <c r="MUJ171" s="62"/>
      <c r="MUK171" s="62"/>
      <c r="MUL171" s="62"/>
      <c r="MUM171" s="62"/>
      <c r="MUN171" s="62"/>
      <c r="MUO171" s="62"/>
      <c r="MUP171" s="62"/>
      <c r="MUQ171" s="62"/>
      <c r="MUR171" s="62"/>
      <c r="MUS171" s="62"/>
      <c r="MUT171" s="62"/>
      <c r="MUU171" s="62"/>
      <c r="MUV171" s="62"/>
      <c r="MUW171" s="62"/>
      <c r="MUX171" s="62"/>
      <c r="MUY171" s="62"/>
      <c r="MUZ171" s="62"/>
      <c r="MVA171" s="62"/>
      <c r="MVB171" s="62"/>
      <c r="MVC171" s="62"/>
      <c r="MVD171" s="62"/>
      <c r="MVE171" s="62"/>
      <c r="MVF171" s="62"/>
      <c r="MVG171" s="62"/>
      <c r="MVH171" s="62"/>
      <c r="MVI171" s="62"/>
      <c r="MVJ171" s="62"/>
      <c r="MVK171" s="62"/>
      <c r="MVL171" s="62"/>
      <c r="MVM171" s="62"/>
      <c r="MVN171" s="62"/>
      <c r="MVO171" s="62"/>
      <c r="MVP171" s="62"/>
      <c r="MVQ171" s="62"/>
      <c r="MVR171" s="62"/>
      <c r="MVS171" s="62"/>
      <c r="MVT171" s="62"/>
      <c r="MVU171" s="62"/>
      <c r="MVV171" s="62"/>
      <c r="MVW171" s="62"/>
      <c r="MVX171" s="62"/>
      <c r="MVY171" s="62"/>
      <c r="MVZ171" s="62"/>
      <c r="MWA171" s="62"/>
      <c r="MWB171" s="62"/>
      <c r="MWC171" s="62"/>
      <c r="MWD171" s="62"/>
      <c r="MWE171" s="62"/>
      <c r="MWF171" s="62"/>
      <c r="MWG171" s="62"/>
      <c r="MWH171" s="62"/>
      <c r="MWI171" s="62"/>
      <c r="MWJ171" s="62"/>
      <c r="MWK171" s="62"/>
      <c r="MWL171" s="62"/>
      <c r="MWM171" s="62"/>
      <c r="MWN171" s="62"/>
      <c r="MWO171" s="62"/>
      <c r="MWP171" s="62"/>
      <c r="MWQ171" s="62"/>
      <c r="MWR171" s="62"/>
      <c r="MWS171" s="62"/>
      <c r="MWT171" s="62"/>
      <c r="MWU171" s="62"/>
      <c r="MWV171" s="62"/>
      <c r="MWW171" s="62"/>
      <c r="MWX171" s="62"/>
      <c r="MWY171" s="62"/>
      <c r="MWZ171" s="62"/>
      <c r="MXA171" s="62"/>
      <c r="MXB171" s="62"/>
      <c r="MXC171" s="62"/>
      <c r="MXD171" s="62"/>
      <c r="MXE171" s="62"/>
      <c r="MXF171" s="62"/>
      <c r="MXG171" s="62"/>
      <c r="MXH171" s="62"/>
      <c r="MXI171" s="62"/>
      <c r="MXJ171" s="62"/>
      <c r="MXK171" s="62"/>
      <c r="MXL171" s="62"/>
      <c r="MXM171" s="62"/>
      <c r="MXN171" s="62"/>
      <c r="MXO171" s="62"/>
      <c r="MXP171" s="62"/>
      <c r="MXQ171" s="62"/>
      <c r="MXR171" s="62"/>
      <c r="MXS171" s="62"/>
      <c r="MXT171" s="62"/>
      <c r="MXU171" s="62"/>
      <c r="MXV171" s="62"/>
      <c r="MXW171" s="62"/>
      <c r="MXX171" s="62"/>
      <c r="MXY171" s="62"/>
      <c r="MXZ171" s="62"/>
      <c r="MYA171" s="62"/>
      <c r="MYB171" s="62"/>
      <c r="MYC171" s="62"/>
      <c r="MYD171" s="62"/>
      <c r="MYE171" s="62"/>
      <c r="MYF171" s="62"/>
      <c r="MYG171" s="62"/>
      <c r="MYH171" s="62"/>
      <c r="MYI171" s="62"/>
      <c r="MYJ171" s="62"/>
      <c r="MYK171" s="62"/>
      <c r="MYL171" s="62"/>
      <c r="MYM171" s="62"/>
      <c r="MYN171" s="62"/>
      <c r="MYO171" s="62"/>
      <c r="MYP171" s="62"/>
      <c r="MYQ171" s="62"/>
      <c r="MYR171" s="62"/>
      <c r="MYS171" s="62"/>
      <c r="MYT171" s="62"/>
      <c r="MYU171" s="62"/>
      <c r="MYV171" s="62"/>
      <c r="MYW171" s="62"/>
      <c r="MYX171" s="62"/>
      <c r="MYY171" s="62"/>
      <c r="MYZ171" s="62"/>
      <c r="MZA171" s="62"/>
      <c r="MZB171" s="62"/>
      <c r="MZC171" s="62"/>
      <c r="MZD171" s="62"/>
      <c r="MZE171" s="62"/>
      <c r="MZF171" s="62"/>
      <c r="MZG171" s="62"/>
      <c r="MZH171" s="62"/>
      <c r="MZI171" s="62"/>
      <c r="MZJ171" s="62"/>
      <c r="MZK171" s="62"/>
      <c r="MZL171" s="62"/>
      <c r="MZM171" s="62"/>
      <c r="MZN171" s="62"/>
      <c r="MZO171" s="62"/>
      <c r="MZP171" s="62"/>
      <c r="MZQ171" s="62"/>
      <c r="MZR171" s="62"/>
      <c r="MZS171" s="62"/>
      <c r="MZT171" s="62"/>
      <c r="MZU171" s="62"/>
      <c r="MZV171" s="62"/>
      <c r="MZW171" s="62"/>
      <c r="MZX171" s="62"/>
      <c r="MZY171" s="62"/>
      <c r="MZZ171" s="62"/>
      <c r="NAA171" s="62"/>
      <c r="NAB171" s="62"/>
      <c r="NAC171" s="62"/>
      <c r="NAD171" s="62"/>
      <c r="NAE171" s="62"/>
      <c r="NAF171" s="62"/>
      <c r="NAG171" s="62"/>
      <c r="NAH171" s="62"/>
      <c r="NAI171" s="62"/>
      <c r="NAJ171" s="62"/>
      <c r="NAK171" s="62"/>
      <c r="NAL171" s="62"/>
      <c r="NAM171" s="62"/>
      <c r="NAN171" s="62"/>
      <c r="NAO171" s="62"/>
      <c r="NAP171" s="62"/>
      <c r="NAQ171" s="62"/>
      <c r="NAR171" s="62"/>
      <c r="NAS171" s="62"/>
      <c r="NAT171" s="62"/>
      <c r="NAU171" s="62"/>
      <c r="NAV171" s="62"/>
      <c r="NAW171" s="62"/>
      <c r="NAX171" s="62"/>
      <c r="NAY171" s="62"/>
      <c r="NAZ171" s="62"/>
      <c r="NBA171" s="62"/>
      <c r="NBB171" s="62"/>
      <c r="NBC171" s="62"/>
      <c r="NBD171" s="62"/>
      <c r="NBE171" s="62"/>
      <c r="NBF171" s="62"/>
      <c r="NBG171" s="62"/>
      <c r="NBH171" s="62"/>
      <c r="NBI171" s="62"/>
      <c r="NBJ171" s="62"/>
      <c r="NBK171" s="62"/>
      <c r="NBL171" s="62"/>
      <c r="NBM171" s="62"/>
      <c r="NBN171" s="62"/>
      <c r="NBO171" s="62"/>
      <c r="NBP171" s="62"/>
      <c r="NBQ171" s="62"/>
      <c r="NBR171" s="62"/>
      <c r="NBS171" s="62"/>
      <c r="NBT171" s="62"/>
      <c r="NBU171" s="62"/>
      <c r="NBV171" s="62"/>
      <c r="NBW171" s="62"/>
      <c r="NBX171" s="62"/>
      <c r="NBY171" s="62"/>
      <c r="NBZ171" s="62"/>
      <c r="NCA171" s="62"/>
      <c r="NCB171" s="62"/>
      <c r="NCC171" s="62"/>
      <c r="NCD171" s="62"/>
      <c r="NCE171" s="62"/>
      <c r="NCF171" s="62"/>
      <c r="NCG171" s="62"/>
      <c r="NCH171" s="62"/>
      <c r="NCI171" s="62"/>
      <c r="NCJ171" s="62"/>
      <c r="NCK171" s="62"/>
      <c r="NCL171" s="62"/>
      <c r="NCM171" s="62"/>
      <c r="NCN171" s="62"/>
      <c r="NCO171" s="62"/>
      <c r="NCP171" s="62"/>
      <c r="NCQ171" s="62"/>
      <c r="NCR171" s="62"/>
      <c r="NCS171" s="62"/>
      <c r="NCT171" s="62"/>
      <c r="NCU171" s="62"/>
      <c r="NCV171" s="62"/>
      <c r="NCW171" s="62"/>
      <c r="NCX171" s="62"/>
      <c r="NCY171" s="62"/>
      <c r="NCZ171" s="62"/>
      <c r="NDA171" s="62"/>
      <c r="NDB171" s="62"/>
      <c r="NDC171" s="62"/>
      <c r="NDD171" s="62"/>
      <c r="NDE171" s="62"/>
      <c r="NDF171" s="62"/>
      <c r="NDG171" s="62"/>
      <c r="NDH171" s="62"/>
      <c r="NDI171" s="62"/>
      <c r="NDJ171" s="62"/>
      <c r="NDK171" s="62"/>
      <c r="NDL171" s="62"/>
      <c r="NDM171" s="62"/>
      <c r="NDN171" s="62"/>
      <c r="NDO171" s="62"/>
      <c r="NDP171" s="62"/>
      <c r="NDQ171" s="62"/>
      <c r="NDR171" s="62"/>
      <c r="NDS171" s="62"/>
      <c r="NDT171" s="62"/>
      <c r="NDU171" s="62"/>
      <c r="NDV171" s="62"/>
      <c r="NDW171" s="62"/>
      <c r="NDX171" s="62"/>
      <c r="NDY171" s="62"/>
      <c r="NDZ171" s="62"/>
      <c r="NEA171" s="62"/>
      <c r="NEB171" s="62"/>
      <c r="NEC171" s="62"/>
      <c r="NED171" s="62"/>
      <c r="NEE171" s="62"/>
      <c r="NEF171" s="62"/>
      <c r="NEG171" s="62"/>
      <c r="NEH171" s="62"/>
      <c r="NEI171" s="62"/>
      <c r="NEJ171" s="62"/>
      <c r="NEK171" s="62"/>
      <c r="NEL171" s="62"/>
      <c r="NEM171" s="62"/>
      <c r="NEN171" s="62"/>
      <c r="NEO171" s="62"/>
      <c r="NEP171" s="62"/>
      <c r="NEQ171" s="62"/>
      <c r="NER171" s="62"/>
      <c r="NES171" s="62"/>
      <c r="NET171" s="62"/>
      <c r="NEU171" s="62"/>
      <c r="NEV171" s="62"/>
      <c r="NEW171" s="62"/>
      <c r="NEX171" s="62"/>
      <c r="NEY171" s="62"/>
      <c r="NEZ171" s="62"/>
      <c r="NFA171" s="62"/>
      <c r="NFB171" s="62"/>
      <c r="NFC171" s="62"/>
      <c r="NFD171" s="62"/>
      <c r="NFE171" s="62"/>
      <c r="NFF171" s="62"/>
      <c r="NFG171" s="62"/>
      <c r="NFH171" s="62"/>
      <c r="NFI171" s="62"/>
      <c r="NFJ171" s="62"/>
      <c r="NFK171" s="62"/>
      <c r="NFL171" s="62"/>
      <c r="NFM171" s="62"/>
      <c r="NFN171" s="62"/>
      <c r="NFO171" s="62"/>
      <c r="NFP171" s="62"/>
      <c r="NFQ171" s="62"/>
      <c r="NFR171" s="62"/>
      <c r="NFS171" s="62"/>
      <c r="NFT171" s="62"/>
      <c r="NFU171" s="62"/>
      <c r="NFV171" s="62"/>
      <c r="NFW171" s="62"/>
      <c r="NFX171" s="62"/>
      <c r="NFY171" s="62"/>
      <c r="NFZ171" s="62"/>
      <c r="NGA171" s="62"/>
      <c r="NGB171" s="62"/>
      <c r="NGC171" s="62"/>
      <c r="NGD171" s="62"/>
      <c r="NGE171" s="62"/>
      <c r="NGF171" s="62"/>
      <c r="NGG171" s="62"/>
      <c r="NGH171" s="62"/>
      <c r="NGI171" s="62"/>
      <c r="NGJ171" s="62"/>
      <c r="NGK171" s="62"/>
      <c r="NGL171" s="62"/>
      <c r="NGM171" s="62"/>
      <c r="NGN171" s="62"/>
      <c r="NGO171" s="62"/>
      <c r="NGP171" s="62"/>
      <c r="NGQ171" s="62"/>
      <c r="NGR171" s="62"/>
      <c r="NGS171" s="62"/>
      <c r="NGT171" s="62"/>
      <c r="NGU171" s="62"/>
      <c r="NGV171" s="62"/>
      <c r="NGW171" s="62"/>
      <c r="NGX171" s="62"/>
      <c r="NGY171" s="62"/>
      <c r="NGZ171" s="62"/>
      <c r="NHA171" s="62"/>
      <c r="NHB171" s="62"/>
      <c r="NHC171" s="62"/>
      <c r="NHD171" s="62"/>
      <c r="NHE171" s="62"/>
      <c r="NHF171" s="62"/>
      <c r="NHG171" s="62"/>
      <c r="NHH171" s="62"/>
      <c r="NHI171" s="62"/>
      <c r="NHJ171" s="62"/>
      <c r="NHK171" s="62"/>
      <c r="NHL171" s="62"/>
      <c r="NHM171" s="62"/>
      <c r="NHN171" s="62"/>
      <c r="NHO171" s="62"/>
      <c r="NHP171" s="62"/>
      <c r="NHQ171" s="62"/>
      <c r="NHR171" s="62"/>
      <c r="NHS171" s="62"/>
      <c r="NHT171" s="62"/>
      <c r="NHU171" s="62"/>
      <c r="NHV171" s="62"/>
      <c r="NHW171" s="62"/>
      <c r="NHX171" s="62"/>
      <c r="NHY171" s="62"/>
      <c r="NHZ171" s="62"/>
      <c r="NIA171" s="62"/>
      <c r="NIB171" s="62"/>
      <c r="NIC171" s="62"/>
      <c r="NID171" s="62"/>
      <c r="NIE171" s="62"/>
      <c r="NIF171" s="62"/>
      <c r="NIG171" s="62"/>
      <c r="NIH171" s="62"/>
      <c r="NII171" s="62"/>
      <c r="NIJ171" s="62"/>
      <c r="NIK171" s="62"/>
      <c r="NIL171" s="62"/>
      <c r="NIM171" s="62"/>
      <c r="NIN171" s="62"/>
      <c r="NIO171" s="62"/>
      <c r="NIP171" s="62"/>
      <c r="NIQ171" s="62"/>
      <c r="NIR171" s="62"/>
      <c r="NIS171" s="62"/>
      <c r="NIT171" s="62"/>
      <c r="NIU171" s="62"/>
      <c r="NIV171" s="62"/>
      <c r="NIW171" s="62"/>
      <c r="NIX171" s="62"/>
      <c r="NIY171" s="62"/>
      <c r="NIZ171" s="62"/>
      <c r="NJA171" s="62"/>
      <c r="NJB171" s="62"/>
      <c r="NJC171" s="62"/>
      <c r="NJD171" s="62"/>
      <c r="NJE171" s="62"/>
      <c r="NJF171" s="62"/>
      <c r="NJG171" s="62"/>
      <c r="NJH171" s="62"/>
      <c r="NJI171" s="62"/>
      <c r="NJJ171" s="62"/>
      <c r="NJK171" s="62"/>
      <c r="NJL171" s="62"/>
      <c r="NJM171" s="62"/>
      <c r="NJN171" s="62"/>
      <c r="NJO171" s="62"/>
      <c r="NJP171" s="62"/>
      <c r="NJQ171" s="62"/>
      <c r="NJR171" s="62"/>
      <c r="NJS171" s="62"/>
      <c r="NJT171" s="62"/>
      <c r="NJU171" s="62"/>
      <c r="NJV171" s="62"/>
      <c r="NJW171" s="62"/>
      <c r="NJX171" s="62"/>
      <c r="NJY171" s="62"/>
      <c r="NJZ171" s="62"/>
      <c r="NKA171" s="62"/>
      <c r="NKB171" s="62"/>
      <c r="NKC171" s="62"/>
      <c r="NKD171" s="62"/>
      <c r="NKE171" s="62"/>
      <c r="NKF171" s="62"/>
      <c r="NKG171" s="62"/>
      <c r="NKH171" s="62"/>
      <c r="NKI171" s="62"/>
      <c r="NKJ171" s="62"/>
      <c r="NKK171" s="62"/>
      <c r="NKL171" s="62"/>
      <c r="NKM171" s="62"/>
      <c r="NKN171" s="62"/>
      <c r="NKO171" s="62"/>
      <c r="NKP171" s="62"/>
      <c r="NKQ171" s="62"/>
      <c r="NKR171" s="62"/>
      <c r="NKS171" s="62"/>
      <c r="NKT171" s="62"/>
      <c r="NKU171" s="62"/>
      <c r="NKV171" s="62"/>
      <c r="NKW171" s="62"/>
      <c r="NKX171" s="62"/>
      <c r="NKY171" s="62"/>
      <c r="NKZ171" s="62"/>
      <c r="NLA171" s="62"/>
      <c r="NLB171" s="62"/>
      <c r="NLC171" s="62"/>
      <c r="NLD171" s="62"/>
      <c r="NLE171" s="62"/>
      <c r="NLF171" s="62"/>
      <c r="NLG171" s="62"/>
      <c r="NLH171" s="62"/>
      <c r="NLI171" s="62"/>
      <c r="NLJ171" s="62"/>
      <c r="NLK171" s="62"/>
      <c r="NLL171" s="62"/>
      <c r="NLM171" s="62"/>
      <c r="NLN171" s="62"/>
      <c r="NLO171" s="62"/>
      <c r="NLP171" s="62"/>
      <c r="NLQ171" s="62"/>
      <c r="NLR171" s="62"/>
      <c r="NLS171" s="62"/>
      <c r="NLT171" s="62"/>
      <c r="NLU171" s="62"/>
      <c r="NLV171" s="62"/>
      <c r="NLW171" s="62"/>
      <c r="NLX171" s="62"/>
      <c r="NLY171" s="62"/>
      <c r="NLZ171" s="62"/>
      <c r="NMA171" s="62"/>
      <c r="NMB171" s="62"/>
      <c r="NMC171" s="62"/>
      <c r="NMD171" s="62"/>
      <c r="NME171" s="62"/>
      <c r="NMF171" s="62"/>
      <c r="NMG171" s="62"/>
      <c r="NMH171" s="62"/>
      <c r="NMI171" s="62"/>
      <c r="NMJ171" s="62"/>
      <c r="NMK171" s="62"/>
      <c r="NML171" s="62"/>
      <c r="NMM171" s="62"/>
      <c r="NMN171" s="62"/>
      <c r="NMO171" s="62"/>
      <c r="NMP171" s="62"/>
      <c r="NMQ171" s="62"/>
      <c r="NMR171" s="62"/>
      <c r="NMS171" s="62"/>
      <c r="NMT171" s="62"/>
      <c r="NMU171" s="62"/>
      <c r="NMV171" s="62"/>
      <c r="NMW171" s="62"/>
      <c r="NMX171" s="62"/>
      <c r="NMY171" s="62"/>
      <c r="NMZ171" s="62"/>
      <c r="NNA171" s="62"/>
      <c r="NNB171" s="62"/>
      <c r="NNC171" s="62"/>
      <c r="NND171" s="62"/>
      <c r="NNE171" s="62"/>
      <c r="NNF171" s="62"/>
      <c r="NNG171" s="62"/>
      <c r="NNH171" s="62"/>
      <c r="NNI171" s="62"/>
      <c r="NNJ171" s="62"/>
      <c r="NNK171" s="62"/>
      <c r="NNL171" s="62"/>
      <c r="NNM171" s="62"/>
      <c r="NNN171" s="62"/>
      <c r="NNO171" s="62"/>
      <c r="NNP171" s="62"/>
      <c r="NNQ171" s="62"/>
      <c r="NNR171" s="62"/>
      <c r="NNS171" s="62"/>
      <c r="NNT171" s="62"/>
      <c r="NNU171" s="62"/>
      <c r="NNV171" s="62"/>
      <c r="NNW171" s="62"/>
      <c r="NNX171" s="62"/>
      <c r="NNY171" s="62"/>
      <c r="NNZ171" s="62"/>
      <c r="NOA171" s="62"/>
      <c r="NOB171" s="62"/>
      <c r="NOC171" s="62"/>
      <c r="NOD171" s="62"/>
      <c r="NOE171" s="62"/>
      <c r="NOF171" s="62"/>
      <c r="NOG171" s="62"/>
      <c r="NOH171" s="62"/>
      <c r="NOI171" s="62"/>
      <c r="NOJ171" s="62"/>
      <c r="NOK171" s="62"/>
      <c r="NOL171" s="62"/>
      <c r="NOM171" s="62"/>
      <c r="NON171" s="62"/>
      <c r="NOO171" s="62"/>
      <c r="NOP171" s="62"/>
      <c r="NOQ171" s="62"/>
      <c r="NOR171" s="62"/>
      <c r="NOS171" s="62"/>
      <c r="NOT171" s="62"/>
      <c r="NOU171" s="62"/>
      <c r="NOV171" s="62"/>
      <c r="NOW171" s="62"/>
      <c r="NOX171" s="62"/>
      <c r="NOY171" s="62"/>
      <c r="NOZ171" s="62"/>
      <c r="NPA171" s="62"/>
      <c r="NPB171" s="62"/>
      <c r="NPC171" s="62"/>
      <c r="NPD171" s="62"/>
      <c r="NPE171" s="62"/>
      <c r="NPF171" s="62"/>
      <c r="NPG171" s="62"/>
      <c r="NPH171" s="62"/>
      <c r="NPI171" s="62"/>
      <c r="NPJ171" s="62"/>
      <c r="NPK171" s="62"/>
      <c r="NPL171" s="62"/>
      <c r="NPM171" s="62"/>
      <c r="NPN171" s="62"/>
      <c r="NPO171" s="62"/>
      <c r="NPP171" s="62"/>
      <c r="NPQ171" s="62"/>
      <c r="NPR171" s="62"/>
      <c r="NPS171" s="62"/>
      <c r="NPT171" s="62"/>
      <c r="NPU171" s="62"/>
      <c r="NPV171" s="62"/>
      <c r="NPW171" s="62"/>
      <c r="NPX171" s="62"/>
      <c r="NPY171" s="62"/>
      <c r="NPZ171" s="62"/>
      <c r="NQA171" s="62"/>
      <c r="NQB171" s="62"/>
      <c r="NQC171" s="62"/>
      <c r="NQD171" s="62"/>
      <c r="NQE171" s="62"/>
      <c r="NQF171" s="62"/>
      <c r="NQG171" s="62"/>
      <c r="NQH171" s="62"/>
      <c r="NQI171" s="62"/>
      <c r="NQJ171" s="62"/>
      <c r="NQK171" s="62"/>
      <c r="NQL171" s="62"/>
      <c r="NQM171" s="62"/>
      <c r="NQN171" s="62"/>
      <c r="NQO171" s="62"/>
      <c r="NQP171" s="62"/>
      <c r="NQQ171" s="62"/>
      <c r="NQR171" s="62"/>
      <c r="NQS171" s="62"/>
      <c r="NQT171" s="62"/>
      <c r="NQU171" s="62"/>
      <c r="NQV171" s="62"/>
      <c r="NQW171" s="62"/>
      <c r="NQX171" s="62"/>
      <c r="NQY171" s="62"/>
      <c r="NQZ171" s="62"/>
      <c r="NRA171" s="62"/>
      <c r="NRB171" s="62"/>
      <c r="NRC171" s="62"/>
      <c r="NRD171" s="62"/>
      <c r="NRE171" s="62"/>
      <c r="NRF171" s="62"/>
      <c r="NRG171" s="62"/>
      <c r="NRH171" s="62"/>
      <c r="NRI171" s="62"/>
      <c r="NRJ171" s="62"/>
      <c r="NRK171" s="62"/>
      <c r="NRL171" s="62"/>
      <c r="NRM171" s="62"/>
      <c r="NRN171" s="62"/>
      <c r="NRO171" s="62"/>
      <c r="NRP171" s="62"/>
      <c r="NRQ171" s="62"/>
      <c r="NRR171" s="62"/>
      <c r="NRS171" s="62"/>
      <c r="NRT171" s="62"/>
      <c r="NRU171" s="62"/>
      <c r="NRV171" s="62"/>
      <c r="NRW171" s="62"/>
      <c r="NRX171" s="62"/>
      <c r="NRY171" s="62"/>
      <c r="NRZ171" s="62"/>
      <c r="NSA171" s="62"/>
      <c r="NSB171" s="62"/>
      <c r="NSC171" s="62"/>
      <c r="NSD171" s="62"/>
      <c r="NSE171" s="62"/>
      <c r="NSF171" s="62"/>
      <c r="NSG171" s="62"/>
      <c r="NSH171" s="62"/>
      <c r="NSI171" s="62"/>
      <c r="NSJ171" s="62"/>
      <c r="NSK171" s="62"/>
      <c r="NSL171" s="62"/>
      <c r="NSM171" s="62"/>
      <c r="NSN171" s="62"/>
      <c r="NSO171" s="62"/>
      <c r="NSP171" s="62"/>
      <c r="NSQ171" s="62"/>
      <c r="NSR171" s="62"/>
      <c r="NSS171" s="62"/>
      <c r="NST171" s="62"/>
      <c r="NSU171" s="62"/>
      <c r="NSV171" s="62"/>
      <c r="NSW171" s="62"/>
      <c r="NSX171" s="62"/>
      <c r="NSY171" s="62"/>
      <c r="NSZ171" s="62"/>
      <c r="NTA171" s="62"/>
      <c r="NTB171" s="62"/>
      <c r="NTC171" s="62"/>
      <c r="NTD171" s="62"/>
      <c r="NTE171" s="62"/>
      <c r="NTF171" s="62"/>
      <c r="NTG171" s="62"/>
      <c r="NTH171" s="62"/>
      <c r="NTI171" s="62"/>
      <c r="NTJ171" s="62"/>
      <c r="NTK171" s="62"/>
      <c r="NTL171" s="62"/>
      <c r="NTM171" s="62"/>
      <c r="NTN171" s="62"/>
      <c r="NTO171" s="62"/>
      <c r="NTP171" s="62"/>
      <c r="NTQ171" s="62"/>
      <c r="NTR171" s="62"/>
      <c r="NTS171" s="62"/>
      <c r="NTT171" s="62"/>
      <c r="NTU171" s="62"/>
      <c r="NTV171" s="62"/>
      <c r="NTW171" s="62"/>
      <c r="NTX171" s="62"/>
      <c r="NTY171" s="62"/>
      <c r="NTZ171" s="62"/>
      <c r="NUA171" s="62"/>
      <c r="NUB171" s="62"/>
      <c r="NUC171" s="62"/>
      <c r="NUD171" s="62"/>
      <c r="NUE171" s="62"/>
      <c r="NUF171" s="62"/>
      <c r="NUG171" s="62"/>
      <c r="NUH171" s="62"/>
      <c r="NUI171" s="62"/>
      <c r="NUJ171" s="62"/>
      <c r="NUK171" s="62"/>
      <c r="NUL171" s="62"/>
      <c r="NUM171" s="62"/>
      <c r="NUN171" s="62"/>
      <c r="NUO171" s="62"/>
      <c r="NUP171" s="62"/>
      <c r="NUQ171" s="62"/>
      <c r="NUR171" s="62"/>
      <c r="NUS171" s="62"/>
      <c r="NUT171" s="62"/>
      <c r="NUU171" s="62"/>
      <c r="NUV171" s="62"/>
      <c r="NUW171" s="62"/>
      <c r="NUX171" s="62"/>
      <c r="NUY171" s="62"/>
      <c r="NUZ171" s="62"/>
      <c r="NVA171" s="62"/>
      <c r="NVB171" s="62"/>
      <c r="NVC171" s="62"/>
      <c r="NVD171" s="62"/>
      <c r="NVE171" s="62"/>
      <c r="NVF171" s="62"/>
      <c r="NVG171" s="62"/>
      <c r="NVH171" s="62"/>
      <c r="NVI171" s="62"/>
      <c r="NVJ171" s="62"/>
      <c r="NVK171" s="62"/>
      <c r="NVL171" s="62"/>
      <c r="NVM171" s="62"/>
      <c r="NVN171" s="62"/>
      <c r="NVO171" s="62"/>
      <c r="NVP171" s="62"/>
      <c r="NVQ171" s="62"/>
      <c r="NVR171" s="62"/>
      <c r="NVS171" s="62"/>
      <c r="NVT171" s="62"/>
      <c r="NVU171" s="62"/>
      <c r="NVV171" s="62"/>
      <c r="NVW171" s="62"/>
      <c r="NVX171" s="62"/>
      <c r="NVY171" s="62"/>
      <c r="NVZ171" s="62"/>
      <c r="NWA171" s="62"/>
      <c r="NWB171" s="62"/>
      <c r="NWC171" s="62"/>
      <c r="NWD171" s="62"/>
      <c r="NWE171" s="62"/>
      <c r="NWF171" s="62"/>
      <c r="NWG171" s="62"/>
      <c r="NWH171" s="62"/>
      <c r="NWI171" s="62"/>
      <c r="NWJ171" s="62"/>
      <c r="NWK171" s="62"/>
      <c r="NWL171" s="62"/>
      <c r="NWM171" s="62"/>
      <c r="NWN171" s="62"/>
      <c r="NWO171" s="62"/>
      <c r="NWP171" s="62"/>
      <c r="NWQ171" s="62"/>
      <c r="NWR171" s="62"/>
      <c r="NWS171" s="62"/>
      <c r="NWT171" s="62"/>
      <c r="NWU171" s="62"/>
      <c r="NWV171" s="62"/>
      <c r="NWW171" s="62"/>
      <c r="NWX171" s="62"/>
      <c r="NWY171" s="62"/>
      <c r="NWZ171" s="62"/>
      <c r="NXA171" s="62"/>
      <c r="NXB171" s="62"/>
      <c r="NXC171" s="62"/>
      <c r="NXD171" s="62"/>
      <c r="NXE171" s="62"/>
      <c r="NXF171" s="62"/>
      <c r="NXG171" s="62"/>
      <c r="NXH171" s="62"/>
      <c r="NXI171" s="62"/>
      <c r="NXJ171" s="62"/>
      <c r="NXK171" s="62"/>
      <c r="NXL171" s="62"/>
      <c r="NXM171" s="62"/>
      <c r="NXN171" s="62"/>
      <c r="NXO171" s="62"/>
      <c r="NXP171" s="62"/>
      <c r="NXQ171" s="62"/>
      <c r="NXR171" s="62"/>
      <c r="NXS171" s="62"/>
      <c r="NXT171" s="62"/>
      <c r="NXU171" s="62"/>
      <c r="NXV171" s="62"/>
      <c r="NXW171" s="62"/>
      <c r="NXX171" s="62"/>
      <c r="NXY171" s="62"/>
      <c r="NXZ171" s="62"/>
      <c r="NYA171" s="62"/>
      <c r="NYB171" s="62"/>
      <c r="NYC171" s="62"/>
      <c r="NYD171" s="62"/>
      <c r="NYE171" s="62"/>
      <c r="NYF171" s="62"/>
      <c r="NYG171" s="62"/>
      <c r="NYH171" s="62"/>
      <c r="NYI171" s="62"/>
      <c r="NYJ171" s="62"/>
      <c r="NYK171" s="62"/>
      <c r="NYL171" s="62"/>
      <c r="NYM171" s="62"/>
      <c r="NYN171" s="62"/>
      <c r="NYO171" s="62"/>
      <c r="NYP171" s="62"/>
      <c r="NYQ171" s="62"/>
      <c r="NYR171" s="62"/>
      <c r="NYS171" s="62"/>
      <c r="NYT171" s="62"/>
      <c r="NYU171" s="62"/>
      <c r="NYV171" s="62"/>
      <c r="NYW171" s="62"/>
      <c r="NYX171" s="62"/>
      <c r="NYY171" s="62"/>
      <c r="NYZ171" s="62"/>
      <c r="NZA171" s="62"/>
      <c r="NZB171" s="62"/>
      <c r="NZC171" s="62"/>
      <c r="NZD171" s="62"/>
      <c r="NZE171" s="62"/>
      <c r="NZF171" s="62"/>
      <c r="NZG171" s="62"/>
      <c r="NZH171" s="62"/>
      <c r="NZI171" s="62"/>
      <c r="NZJ171" s="62"/>
      <c r="NZK171" s="62"/>
      <c r="NZL171" s="62"/>
      <c r="NZM171" s="62"/>
      <c r="NZN171" s="62"/>
      <c r="NZO171" s="62"/>
      <c r="NZP171" s="62"/>
      <c r="NZQ171" s="62"/>
      <c r="NZR171" s="62"/>
      <c r="NZS171" s="62"/>
      <c r="NZT171" s="62"/>
      <c r="NZU171" s="62"/>
      <c r="NZV171" s="62"/>
      <c r="NZW171" s="62"/>
      <c r="NZX171" s="62"/>
      <c r="NZY171" s="62"/>
      <c r="NZZ171" s="62"/>
      <c r="OAA171" s="62"/>
      <c r="OAB171" s="62"/>
      <c r="OAC171" s="62"/>
      <c r="OAD171" s="62"/>
      <c r="OAE171" s="62"/>
      <c r="OAF171" s="62"/>
      <c r="OAG171" s="62"/>
      <c r="OAH171" s="62"/>
      <c r="OAI171" s="62"/>
      <c r="OAJ171" s="62"/>
      <c r="OAK171" s="62"/>
      <c r="OAL171" s="62"/>
      <c r="OAM171" s="62"/>
      <c r="OAN171" s="62"/>
      <c r="OAO171" s="62"/>
      <c r="OAP171" s="62"/>
      <c r="OAQ171" s="62"/>
      <c r="OAR171" s="62"/>
      <c r="OAS171" s="62"/>
      <c r="OAT171" s="62"/>
      <c r="OAU171" s="62"/>
      <c r="OAV171" s="62"/>
      <c r="OAW171" s="62"/>
      <c r="OAX171" s="62"/>
      <c r="OAY171" s="62"/>
      <c r="OAZ171" s="62"/>
      <c r="OBA171" s="62"/>
      <c r="OBB171" s="62"/>
      <c r="OBC171" s="62"/>
      <c r="OBD171" s="62"/>
      <c r="OBE171" s="62"/>
      <c r="OBF171" s="62"/>
      <c r="OBG171" s="62"/>
      <c r="OBH171" s="62"/>
      <c r="OBI171" s="62"/>
      <c r="OBJ171" s="62"/>
      <c r="OBK171" s="62"/>
      <c r="OBL171" s="62"/>
      <c r="OBM171" s="62"/>
      <c r="OBN171" s="62"/>
      <c r="OBO171" s="62"/>
      <c r="OBP171" s="62"/>
      <c r="OBQ171" s="62"/>
      <c r="OBR171" s="62"/>
      <c r="OBS171" s="62"/>
      <c r="OBT171" s="62"/>
      <c r="OBU171" s="62"/>
      <c r="OBV171" s="62"/>
      <c r="OBW171" s="62"/>
      <c r="OBX171" s="62"/>
      <c r="OBY171" s="62"/>
      <c r="OBZ171" s="62"/>
      <c r="OCA171" s="62"/>
      <c r="OCB171" s="62"/>
      <c r="OCC171" s="62"/>
      <c r="OCD171" s="62"/>
      <c r="OCE171" s="62"/>
      <c r="OCF171" s="62"/>
      <c r="OCG171" s="62"/>
      <c r="OCH171" s="62"/>
      <c r="OCI171" s="62"/>
      <c r="OCJ171" s="62"/>
      <c r="OCK171" s="62"/>
      <c r="OCL171" s="62"/>
      <c r="OCM171" s="62"/>
      <c r="OCN171" s="62"/>
      <c r="OCO171" s="62"/>
      <c r="OCP171" s="62"/>
      <c r="OCQ171" s="62"/>
      <c r="OCR171" s="62"/>
      <c r="OCS171" s="62"/>
      <c r="OCT171" s="62"/>
      <c r="OCU171" s="62"/>
      <c r="OCV171" s="62"/>
      <c r="OCW171" s="62"/>
      <c r="OCX171" s="62"/>
      <c r="OCY171" s="62"/>
      <c r="OCZ171" s="62"/>
      <c r="ODA171" s="62"/>
      <c r="ODB171" s="62"/>
      <c r="ODC171" s="62"/>
      <c r="ODD171" s="62"/>
      <c r="ODE171" s="62"/>
      <c r="ODF171" s="62"/>
      <c r="ODG171" s="62"/>
      <c r="ODH171" s="62"/>
      <c r="ODI171" s="62"/>
      <c r="ODJ171" s="62"/>
      <c r="ODK171" s="62"/>
      <c r="ODL171" s="62"/>
      <c r="ODM171" s="62"/>
      <c r="ODN171" s="62"/>
      <c r="ODO171" s="62"/>
      <c r="ODP171" s="62"/>
      <c r="ODQ171" s="62"/>
      <c r="ODR171" s="62"/>
      <c r="ODS171" s="62"/>
      <c r="ODT171" s="62"/>
      <c r="ODU171" s="62"/>
      <c r="ODV171" s="62"/>
      <c r="ODW171" s="62"/>
      <c r="ODX171" s="62"/>
      <c r="ODY171" s="62"/>
      <c r="ODZ171" s="62"/>
      <c r="OEA171" s="62"/>
      <c r="OEB171" s="62"/>
      <c r="OEC171" s="62"/>
      <c r="OED171" s="62"/>
      <c r="OEE171" s="62"/>
      <c r="OEF171" s="62"/>
      <c r="OEG171" s="62"/>
      <c r="OEH171" s="62"/>
      <c r="OEI171" s="62"/>
      <c r="OEJ171" s="62"/>
      <c r="OEK171" s="62"/>
      <c r="OEL171" s="62"/>
      <c r="OEM171" s="62"/>
      <c r="OEN171" s="62"/>
      <c r="OEO171" s="62"/>
      <c r="OEP171" s="62"/>
      <c r="OEQ171" s="62"/>
      <c r="OER171" s="62"/>
      <c r="OES171" s="62"/>
      <c r="OET171" s="62"/>
      <c r="OEU171" s="62"/>
      <c r="OEV171" s="62"/>
      <c r="OEW171" s="62"/>
      <c r="OEX171" s="62"/>
      <c r="OEY171" s="62"/>
      <c r="OEZ171" s="62"/>
      <c r="OFA171" s="62"/>
      <c r="OFB171" s="62"/>
      <c r="OFC171" s="62"/>
      <c r="OFD171" s="62"/>
      <c r="OFE171" s="62"/>
      <c r="OFF171" s="62"/>
      <c r="OFG171" s="62"/>
      <c r="OFH171" s="62"/>
      <c r="OFI171" s="62"/>
      <c r="OFJ171" s="62"/>
      <c r="OFK171" s="62"/>
      <c r="OFL171" s="62"/>
      <c r="OFM171" s="62"/>
      <c r="OFN171" s="62"/>
      <c r="OFO171" s="62"/>
      <c r="OFP171" s="62"/>
      <c r="OFQ171" s="62"/>
      <c r="OFR171" s="62"/>
      <c r="OFS171" s="62"/>
      <c r="OFT171" s="62"/>
      <c r="OFU171" s="62"/>
      <c r="OFV171" s="62"/>
      <c r="OFW171" s="62"/>
      <c r="OFX171" s="62"/>
      <c r="OFY171" s="62"/>
      <c r="OFZ171" s="62"/>
      <c r="OGA171" s="62"/>
      <c r="OGB171" s="62"/>
      <c r="OGC171" s="62"/>
      <c r="OGD171" s="62"/>
      <c r="OGE171" s="62"/>
      <c r="OGF171" s="62"/>
      <c r="OGG171" s="62"/>
      <c r="OGH171" s="62"/>
      <c r="OGI171" s="62"/>
      <c r="OGJ171" s="62"/>
      <c r="OGK171" s="62"/>
      <c r="OGL171" s="62"/>
      <c r="OGM171" s="62"/>
      <c r="OGN171" s="62"/>
      <c r="OGO171" s="62"/>
      <c r="OGP171" s="62"/>
      <c r="OGQ171" s="62"/>
      <c r="OGR171" s="62"/>
      <c r="OGS171" s="62"/>
      <c r="OGT171" s="62"/>
      <c r="OGU171" s="62"/>
      <c r="OGV171" s="62"/>
      <c r="OGW171" s="62"/>
      <c r="OGX171" s="62"/>
      <c r="OGY171" s="62"/>
      <c r="OGZ171" s="62"/>
      <c r="OHA171" s="62"/>
      <c r="OHB171" s="62"/>
      <c r="OHC171" s="62"/>
      <c r="OHD171" s="62"/>
      <c r="OHE171" s="62"/>
      <c r="OHF171" s="62"/>
      <c r="OHG171" s="62"/>
      <c r="OHH171" s="62"/>
      <c r="OHI171" s="62"/>
      <c r="OHJ171" s="62"/>
      <c r="OHK171" s="62"/>
      <c r="OHL171" s="62"/>
      <c r="OHM171" s="62"/>
      <c r="OHN171" s="62"/>
      <c r="OHO171" s="62"/>
      <c r="OHP171" s="62"/>
      <c r="OHQ171" s="62"/>
      <c r="OHR171" s="62"/>
      <c r="OHS171" s="62"/>
      <c r="OHT171" s="62"/>
      <c r="OHU171" s="62"/>
      <c r="OHV171" s="62"/>
      <c r="OHW171" s="62"/>
      <c r="OHX171" s="62"/>
      <c r="OHY171" s="62"/>
      <c r="OHZ171" s="62"/>
      <c r="OIA171" s="62"/>
      <c r="OIB171" s="62"/>
      <c r="OIC171" s="62"/>
      <c r="OID171" s="62"/>
      <c r="OIE171" s="62"/>
      <c r="OIF171" s="62"/>
      <c r="OIG171" s="62"/>
      <c r="OIH171" s="62"/>
      <c r="OII171" s="62"/>
      <c r="OIJ171" s="62"/>
      <c r="OIK171" s="62"/>
      <c r="OIL171" s="62"/>
      <c r="OIM171" s="62"/>
      <c r="OIN171" s="62"/>
      <c r="OIO171" s="62"/>
      <c r="OIP171" s="62"/>
      <c r="OIQ171" s="62"/>
      <c r="OIR171" s="62"/>
      <c r="OIS171" s="62"/>
      <c r="OIT171" s="62"/>
      <c r="OIU171" s="62"/>
      <c r="OIV171" s="62"/>
      <c r="OIW171" s="62"/>
      <c r="OIX171" s="62"/>
      <c r="OIY171" s="62"/>
      <c r="OIZ171" s="62"/>
      <c r="OJA171" s="62"/>
      <c r="OJB171" s="62"/>
      <c r="OJC171" s="62"/>
      <c r="OJD171" s="62"/>
      <c r="OJE171" s="62"/>
      <c r="OJF171" s="62"/>
      <c r="OJG171" s="62"/>
      <c r="OJH171" s="62"/>
      <c r="OJI171" s="62"/>
      <c r="OJJ171" s="62"/>
      <c r="OJK171" s="62"/>
      <c r="OJL171" s="62"/>
      <c r="OJM171" s="62"/>
      <c r="OJN171" s="62"/>
      <c r="OJO171" s="62"/>
      <c r="OJP171" s="62"/>
      <c r="OJQ171" s="62"/>
      <c r="OJR171" s="62"/>
      <c r="OJS171" s="62"/>
      <c r="OJT171" s="62"/>
      <c r="OJU171" s="62"/>
      <c r="OJV171" s="62"/>
      <c r="OJW171" s="62"/>
      <c r="OJX171" s="62"/>
      <c r="OJY171" s="62"/>
      <c r="OJZ171" s="62"/>
      <c r="OKA171" s="62"/>
      <c r="OKB171" s="62"/>
      <c r="OKC171" s="62"/>
      <c r="OKD171" s="62"/>
      <c r="OKE171" s="62"/>
      <c r="OKF171" s="62"/>
      <c r="OKG171" s="62"/>
      <c r="OKH171" s="62"/>
      <c r="OKI171" s="62"/>
      <c r="OKJ171" s="62"/>
      <c r="OKK171" s="62"/>
      <c r="OKL171" s="62"/>
      <c r="OKM171" s="62"/>
      <c r="OKN171" s="62"/>
      <c r="OKO171" s="62"/>
      <c r="OKP171" s="62"/>
      <c r="OKQ171" s="62"/>
      <c r="OKR171" s="62"/>
      <c r="OKS171" s="62"/>
      <c r="OKT171" s="62"/>
      <c r="OKU171" s="62"/>
      <c r="OKV171" s="62"/>
      <c r="OKW171" s="62"/>
      <c r="OKX171" s="62"/>
      <c r="OKY171" s="62"/>
      <c r="OKZ171" s="62"/>
      <c r="OLA171" s="62"/>
      <c r="OLB171" s="62"/>
      <c r="OLC171" s="62"/>
      <c r="OLD171" s="62"/>
      <c r="OLE171" s="62"/>
      <c r="OLF171" s="62"/>
      <c r="OLG171" s="62"/>
      <c r="OLH171" s="62"/>
      <c r="OLI171" s="62"/>
      <c r="OLJ171" s="62"/>
      <c r="OLK171" s="62"/>
      <c r="OLL171" s="62"/>
      <c r="OLM171" s="62"/>
      <c r="OLN171" s="62"/>
      <c r="OLO171" s="62"/>
      <c r="OLP171" s="62"/>
      <c r="OLQ171" s="62"/>
      <c r="OLR171" s="62"/>
      <c r="OLS171" s="62"/>
      <c r="OLT171" s="62"/>
      <c r="OLU171" s="62"/>
      <c r="OLV171" s="62"/>
      <c r="OLW171" s="62"/>
      <c r="OLX171" s="62"/>
      <c r="OLY171" s="62"/>
      <c r="OLZ171" s="62"/>
      <c r="OMA171" s="62"/>
      <c r="OMB171" s="62"/>
      <c r="OMC171" s="62"/>
      <c r="OMD171" s="62"/>
      <c r="OME171" s="62"/>
      <c r="OMF171" s="62"/>
      <c r="OMG171" s="62"/>
      <c r="OMH171" s="62"/>
      <c r="OMI171" s="62"/>
      <c r="OMJ171" s="62"/>
      <c r="OMK171" s="62"/>
      <c r="OML171" s="62"/>
      <c r="OMM171" s="62"/>
      <c r="OMN171" s="62"/>
      <c r="OMO171" s="62"/>
      <c r="OMP171" s="62"/>
      <c r="OMQ171" s="62"/>
      <c r="OMR171" s="62"/>
      <c r="OMS171" s="62"/>
      <c r="OMT171" s="62"/>
      <c r="OMU171" s="62"/>
      <c r="OMV171" s="62"/>
      <c r="OMW171" s="62"/>
      <c r="OMX171" s="62"/>
      <c r="OMY171" s="62"/>
      <c r="OMZ171" s="62"/>
      <c r="ONA171" s="62"/>
      <c r="ONB171" s="62"/>
      <c r="ONC171" s="62"/>
      <c r="OND171" s="62"/>
      <c r="ONE171" s="62"/>
      <c r="ONF171" s="62"/>
      <c r="ONG171" s="62"/>
      <c r="ONH171" s="62"/>
      <c r="ONI171" s="62"/>
      <c r="ONJ171" s="62"/>
      <c r="ONK171" s="62"/>
      <c r="ONL171" s="62"/>
      <c r="ONM171" s="62"/>
      <c r="ONN171" s="62"/>
      <c r="ONO171" s="62"/>
      <c r="ONP171" s="62"/>
      <c r="ONQ171" s="62"/>
      <c r="ONR171" s="62"/>
      <c r="ONS171" s="62"/>
      <c r="ONT171" s="62"/>
      <c r="ONU171" s="62"/>
      <c r="ONV171" s="62"/>
      <c r="ONW171" s="62"/>
      <c r="ONX171" s="62"/>
      <c r="ONY171" s="62"/>
      <c r="ONZ171" s="62"/>
      <c r="OOA171" s="62"/>
      <c r="OOB171" s="62"/>
      <c r="OOC171" s="62"/>
      <c r="OOD171" s="62"/>
      <c r="OOE171" s="62"/>
      <c r="OOF171" s="62"/>
      <c r="OOG171" s="62"/>
      <c r="OOH171" s="62"/>
      <c r="OOI171" s="62"/>
      <c r="OOJ171" s="62"/>
      <c r="OOK171" s="62"/>
      <c r="OOL171" s="62"/>
      <c r="OOM171" s="62"/>
      <c r="OON171" s="62"/>
      <c r="OOO171" s="62"/>
      <c r="OOP171" s="62"/>
      <c r="OOQ171" s="62"/>
      <c r="OOR171" s="62"/>
      <c r="OOS171" s="62"/>
      <c r="OOT171" s="62"/>
      <c r="OOU171" s="62"/>
      <c r="OOV171" s="62"/>
      <c r="OOW171" s="62"/>
      <c r="OOX171" s="62"/>
      <c r="OOY171" s="62"/>
      <c r="OOZ171" s="62"/>
      <c r="OPA171" s="62"/>
      <c r="OPB171" s="62"/>
      <c r="OPC171" s="62"/>
      <c r="OPD171" s="62"/>
      <c r="OPE171" s="62"/>
      <c r="OPF171" s="62"/>
      <c r="OPG171" s="62"/>
      <c r="OPH171" s="62"/>
      <c r="OPI171" s="62"/>
      <c r="OPJ171" s="62"/>
      <c r="OPK171" s="62"/>
      <c r="OPL171" s="62"/>
      <c r="OPM171" s="62"/>
      <c r="OPN171" s="62"/>
      <c r="OPO171" s="62"/>
      <c r="OPP171" s="62"/>
      <c r="OPQ171" s="62"/>
      <c r="OPR171" s="62"/>
      <c r="OPS171" s="62"/>
      <c r="OPT171" s="62"/>
      <c r="OPU171" s="62"/>
      <c r="OPV171" s="62"/>
      <c r="OPW171" s="62"/>
      <c r="OPX171" s="62"/>
      <c r="OPY171" s="62"/>
      <c r="OPZ171" s="62"/>
      <c r="OQA171" s="62"/>
      <c r="OQB171" s="62"/>
      <c r="OQC171" s="62"/>
      <c r="OQD171" s="62"/>
      <c r="OQE171" s="62"/>
      <c r="OQF171" s="62"/>
      <c r="OQG171" s="62"/>
      <c r="OQH171" s="62"/>
      <c r="OQI171" s="62"/>
      <c r="OQJ171" s="62"/>
      <c r="OQK171" s="62"/>
      <c r="OQL171" s="62"/>
      <c r="OQM171" s="62"/>
      <c r="OQN171" s="62"/>
      <c r="OQO171" s="62"/>
      <c r="OQP171" s="62"/>
      <c r="OQQ171" s="62"/>
      <c r="OQR171" s="62"/>
      <c r="OQS171" s="62"/>
      <c r="OQT171" s="62"/>
      <c r="OQU171" s="62"/>
      <c r="OQV171" s="62"/>
      <c r="OQW171" s="62"/>
      <c r="OQX171" s="62"/>
      <c r="OQY171" s="62"/>
      <c r="OQZ171" s="62"/>
      <c r="ORA171" s="62"/>
      <c r="ORB171" s="62"/>
      <c r="ORC171" s="62"/>
      <c r="ORD171" s="62"/>
      <c r="ORE171" s="62"/>
      <c r="ORF171" s="62"/>
      <c r="ORG171" s="62"/>
      <c r="ORH171" s="62"/>
      <c r="ORI171" s="62"/>
      <c r="ORJ171" s="62"/>
      <c r="ORK171" s="62"/>
      <c r="ORL171" s="62"/>
      <c r="ORM171" s="62"/>
      <c r="ORN171" s="62"/>
      <c r="ORO171" s="62"/>
      <c r="ORP171" s="62"/>
      <c r="ORQ171" s="62"/>
      <c r="ORR171" s="62"/>
      <c r="ORS171" s="62"/>
      <c r="ORT171" s="62"/>
      <c r="ORU171" s="62"/>
      <c r="ORV171" s="62"/>
      <c r="ORW171" s="62"/>
      <c r="ORX171" s="62"/>
      <c r="ORY171" s="62"/>
      <c r="ORZ171" s="62"/>
      <c r="OSA171" s="62"/>
      <c r="OSB171" s="62"/>
      <c r="OSC171" s="62"/>
      <c r="OSD171" s="62"/>
      <c r="OSE171" s="62"/>
      <c r="OSF171" s="62"/>
      <c r="OSG171" s="62"/>
      <c r="OSH171" s="62"/>
      <c r="OSI171" s="62"/>
      <c r="OSJ171" s="62"/>
      <c r="OSK171" s="62"/>
      <c r="OSL171" s="62"/>
      <c r="OSM171" s="62"/>
      <c r="OSN171" s="62"/>
      <c r="OSO171" s="62"/>
      <c r="OSP171" s="62"/>
      <c r="OSQ171" s="62"/>
      <c r="OSR171" s="62"/>
      <c r="OSS171" s="62"/>
      <c r="OST171" s="62"/>
      <c r="OSU171" s="62"/>
      <c r="OSV171" s="62"/>
      <c r="OSW171" s="62"/>
      <c r="OSX171" s="62"/>
      <c r="OSY171" s="62"/>
      <c r="OSZ171" s="62"/>
      <c r="OTA171" s="62"/>
      <c r="OTB171" s="62"/>
      <c r="OTC171" s="62"/>
      <c r="OTD171" s="62"/>
      <c r="OTE171" s="62"/>
      <c r="OTF171" s="62"/>
      <c r="OTG171" s="62"/>
      <c r="OTH171" s="62"/>
      <c r="OTI171" s="62"/>
      <c r="OTJ171" s="62"/>
      <c r="OTK171" s="62"/>
      <c r="OTL171" s="62"/>
      <c r="OTM171" s="62"/>
      <c r="OTN171" s="62"/>
      <c r="OTO171" s="62"/>
      <c r="OTP171" s="62"/>
      <c r="OTQ171" s="62"/>
      <c r="OTR171" s="62"/>
      <c r="OTS171" s="62"/>
      <c r="OTT171" s="62"/>
      <c r="OTU171" s="62"/>
      <c r="OTV171" s="62"/>
      <c r="OTW171" s="62"/>
      <c r="OTX171" s="62"/>
      <c r="OTY171" s="62"/>
      <c r="OTZ171" s="62"/>
      <c r="OUA171" s="62"/>
      <c r="OUB171" s="62"/>
      <c r="OUC171" s="62"/>
      <c r="OUD171" s="62"/>
      <c r="OUE171" s="62"/>
      <c r="OUF171" s="62"/>
      <c r="OUG171" s="62"/>
      <c r="OUH171" s="62"/>
      <c r="OUI171" s="62"/>
      <c r="OUJ171" s="62"/>
      <c r="OUK171" s="62"/>
      <c r="OUL171" s="62"/>
      <c r="OUM171" s="62"/>
      <c r="OUN171" s="62"/>
      <c r="OUO171" s="62"/>
      <c r="OUP171" s="62"/>
      <c r="OUQ171" s="62"/>
      <c r="OUR171" s="62"/>
      <c r="OUS171" s="62"/>
      <c r="OUT171" s="62"/>
      <c r="OUU171" s="62"/>
      <c r="OUV171" s="62"/>
      <c r="OUW171" s="62"/>
      <c r="OUX171" s="62"/>
      <c r="OUY171" s="62"/>
      <c r="OUZ171" s="62"/>
      <c r="OVA171" s="62"/>
      <c r="OVB171" s="62"/>
      <c r="OVC171" s="62"/>
      <c r="OVD171" s="62"/>
      <c r="OVE171" s="62"/>
      <c r="OVF171" s="62"/>
      <c r="OVG171" s="62"/>
      <c r="OVH171" s="62"/>
      <c r="OVI171" s="62"/>
      <c r="OVJ171" s="62"/>
      <c r="OVK171" s="62"/>
      <c r="OVL171" s="62"/>
      <c r="OVM171" s="62"/>
      <c r="OVN171" s="62"/>
      <c r="OVO171" s="62"/>
      <c r="OVP171" s="62"/>
      <c r="OVQ171" s="62"/>
      <c r="OVR171" s="62"/>
      <c r="OVS171" s="62"/>
      <c r="OVT171" s="62"/>
      <c r="OVU171" s="62"/>
      <c r="OVV171" s="62"/>
      <c r="OVW171" s="62"/>
      <c r="OVX171" s="62"/>
      <c r="OVY171" s="62"/>
      <c r="OVZ171" s="62"/>
      <c r="OWA171" s="62"/>
      <c r="OWB171" s="62"/>
      <c r="OWC171" s="62"/>
      <c r="OWD171" s="62"/>
      <c r="OWE171" s="62"/>
      <c r="OWF171" s="62"/>
      <c r="OWG171" s="62"/>
      <c r="OWH171" s="62"/>
      <c r="OWI171" s="62"/>
      <c r="OWJ171" s="62"/>
      <c r="OWK171" s="62"/>
      <c r="OWL171" s="62"/>
      <c r="OWM171" s="62"/>
      <c r="OWN171" s="62"/>
      <c r="OWO171" s="62"/>
      <c r="OWP171" s="62"/>
      <c r="OWQ171" s="62"/>
      <c r="OWR171" s="62"/>
      <c r="OWS171" s="62"/>
      <c r="OWT171" s="62"/>
      <c r="OWU171" s="62"/>
      <c r="OWV171" s="62"/>
      <c r="OWW171" s="62"/>
      <c r="OWX171" s="62"/>
      <c r="OWY171" s="62"/>
      <c r="OWZ171" s="62"/>
      <c r="OXA171" s="62"/>
      <c r="OXB171" s="62"/>
      <c r="OXC171" s="62"/>
      <c r="OXD171" s="62"/>
      <c r="OXE171" s="62"/>
      <c r="OXF171" s="62"/>
      <c r="OXG171" s="62"/>
      <c r="OXH171" s="62"/>
      <c r="OXI171" s="62"/>
      <c r="OXJ171" s="62"/>
      <c r="OXK171" s="62"/>
      <c r="OXL171" s="62"/>
      <c r="OXM171" s="62"/>
      <c r="OXN171" s="62"/>
      <c r="OXO171" s="62"/>
      <c r="OXP171" s="62"/>
      <c r="OXQ171" s="62"/>
      <c r="OXR171" s="62"/>
      <c r="OXS171" s="62"/>
      <c r="OXT171" s="62"/>
      <c r="OXU171" s="62"/>
      <c r="OXV171" s="62"/>
      <c r="OXW171" s="62"/>
      <c r="OXX171" s="62"/>
      <c r="OXY171" s="62"/>
      <c r="OXZ171" s="62"/>
      <c r="OYA171" s="62"/>
      <c r="OYB171" s="62"/>
      <c r="OYC171" s="62"/>
      <c r="OYD171" s="62"/>
      <c r="OYE171" s="62"/>
      <c r="OYF171" s="62"/>
      <c r="OYG171" s="62"/>
      <c r="OYH171" s="62"/>
      <c r="OYI171" s="62"/>
      <c r="OYJ171" s="62"/>
      <c r="OYK171" s="62"/>
      <c r="OYL171" s="62"/>
      <c r="OYM171" s="62"/>
      <c r="OYN171" s="62"/>
      <c r="OYO171" s="62"/>
      <c r="OYP171" s="62"/>
      <c r="OYQ171" s="62"/>
      <c r="OYR171" s="62"/>
      <c r="OYS171" s="62"/>
      <c r="OYT171" s="62"/>
      <c r="OYU171" s="62"/>
      <c r="OYV171" s="62"/>
      <c r="OYW171" s="62"/>
      <c r="OYX171" s="62"/>
      <c r="OYY171" s="62"/>
      <c r="OYZ171" s="62"/>
      <c r="OZA171" s="62"/>
      <c r="OZB171" s="62"/>
      <c r="OZC171" s="62"/>
      <c r="OZD171" s="62"/>
      <c r="OZE171" s="62"/>
      <c r="OZF171" s="62"/>
      <c r="OZG171" s="62"/>
      <c r="OZH171" s="62"/>
      <c r="OZI171" s="62"/>
      <c r="OZJ171" s="62"/>
      <c r="OZK171" s="62"/>
      <c r="OZL171" s="62"/>
      <c r="OZM171" s="62"/>
      <c r="OZN171" s="62"/>
      <c r="OZO171" s="62"/>
      <c r="OZP171" s="62"/>
      <c r="OZQ171" s="62"/>
      <c r="OZR171" s="62"/>
      <c r="OZS171" s="62"/>
      <c r="OZT171" s="62"/>
      <c r="OZU171" s="62"/>
      <c r="OZV171" s="62"/>
      <c r="OZW171" s="62"/>
      <c r="OZX171" s="62"/>
      <c r="OZY171" s="62"/>
      <c r="OZZ171" s="62"/>
      <c r="PAA171" s="62"/>
      <c r="PAB171" s="62"/>
      <c r="PAC171" s="62"/>
      <c r="PAD171" s="62"/>
      <c r="PAE171" s="62"/>
      <c r="PAF171" s="62"/>
      <c r="PAG171" s="62"/>
      <c r="PAH171" s="62"/>
      <c r="PAI171" s="62"/>
      <c r="PAJ171" s="62"/>
      <c r="PAK171" s="62"/>
      <c r="PAL171" s="62"/>
      <c r="PAM171" s="62"/>
      <c r="PAN171" s="62"/>
      <c r="PAO171" s="62"/>
      <c r="PAP171" s="62"/>
      <c r="PAQ171" s="62"/>
      <c r="PAR171" s="62"/>
      <c r="PAS171" s="62"/>
      <c r="PAT171" s="62"/>
      <c r="PAU171" s="62"/>
      <c r="PAV171" s="62"/>
      <c r="PAW171" s="62"/>
      <c r="PAX171" s="62"/>
      <c r="PAY171" s="62"/>
      <c r="PAZ171" s="62"/>
      <c r="PBA171" s="62"/>
      <c r="PBB171" s="62"/>
      <c r="PBC171" s="62"/>
      <c r="PBD171" s="62"/>
      <c r="PBE171" s="62"/>
      <c r="PBF171" s="62"/>
      <c r="PBG171" s="62"/>
      <c r="PBH171" s="62"/>
      <c r="PBI171" s="62"/>
      <c r="PBJ171" s="62"/>
      <c r="PBK171" s="62"/>
      <c r="PBL171" s="62"/>
      <c r="PBM171" s="62"/>
      <c r="PBN171" s="62"/>
      <c r="PBO171" s="62"/>
      <c r="PBP171" s="62"/>
      <c r="PBQ171" s="62"/>
      <c r="PBR171" s="62"/>
      <c r="PBS171" s="62"/>
      <c r="PBT171" s="62"/>
      <c r="PBU171" s="62"/>
      <c r="PBV171" s="62"/>
      <c r="PBW171" s="62"/>
      <c r="PBX171" s="62"/>
      <c r="PBY171" s="62"/>
      <c r="PBZ171" s="62"/>
      <c r="PCA171" s="62"/>
      <c r="PCB171" s="62"/>
      <c r="PCC171" s="62"/>
      <c r="PCD171" s="62"/>
      <c r="PCE171" s="62"/>
      <c r="PCF171" s="62"/>
      <c r="PCG171" s="62"/>
      <c r="PCH171" s="62"/>
      <c r="PCI171" s="62"/>
      <c r="PCJ171" s="62"/>
      <c r="PCK171" s="62"/>
      <c r="PCL171" s="62"/>
      <c r="PCM171" s="62"/>
      <c r="PCN171" s="62"/>
      <c r="PCO171" s="62"/>
      <c r="PCP171" s="62"/>
      <c r="PCQ171" s="62"/>
      <c r="PCR171" s="62"/>
      <c r="PCS171" s="62"/>
      <c r="PCT171" s="62"/>
      <c r="PCU171" s="62"/>
      <c r="PCV171" s="62"/>
      <c r="PCW171" s="62"/>
      <c r="PCX171" s="62"/>
      <c r="PCY171" s="62"/>
      <c r="PCZ171" s="62"/>
      <c r="PDA171" s="62"/>
      <c r="PDB171" s="62"/>
      <c r="PDC171" s="62"/>
      <c r="PDD171" s="62"/>
      <c r="PDE171" s="62"/>
      <c r="PDF171" s="62"/>
      <c r="PDG171" s="62"/>
      <c r="PDH171" s="62"/>
      <c r="PDI171" s="62"/>
      <c r="PDJ171" s="62"/>
      <c r="PDK171" s="62"/>
      <c r="PDL171" s="62"/>
      <c r="PDM171" s="62"/>
      <c r="PDN171" s="62"/>
      <c r="PDO171" s="62"/>
      <c r="PDP171" s="62"/>
      <c r="PDQ171" s="62"/>
      <c r="PDR171" s="62"/>
      <c r="PDS171" s="62"/>
      <c r="PDT171" s="62"/>
      <c r="PDU171" s="62"/>
      <c r="PDV171" s="62"/>
      <c r="PDW171" s="62"/>
      <c r="PDX171" s="62"/>
      <c r="PDY171" s="62"/>
      <c r="PDZ171" s="62"/>
      <c r="PEA171" s="62"/>
      <c r="PEB171" s="62"/>
      <c r="PEC171" s="62"/>
      <c r="PED171" s="62"/>
      <c r="PEE171" s="62"/>
      <c r="PEF171" s="62"/>
      <c r="PEG171" s="62"/>
      <c r="PEH171" s="62"/>
      <c r="PEI171" s="62"/>
      <c r="PEJ171" s="62"/>
      <c r="PEK171" s="62"/>
      <c r="PEL171" s="62"/>
      <c r="PEM171" s="62"/>
      <c r="PEN171" s="62"/>
      <c r="PEO171" s="62"/>
      <c r="PEP171" s="62"/>
      <c r="PEQ171" s="62"/>
      <c r="PER171" s="62"/>
      <c r="PES171" s="62"/>
      <c r="PET171" s="62"/>
      <c r="PEU171" s="62"/>
      <c r="PEV171" s="62"/>
      <c r="PEW171" s="62"/>
      <c r="PEX171" s="62"/>
      <c r="PEY171" s="62"/>
      <c r="PEZ171" s="62"/>
      <c r="PFA171" s="62"/>
      <c r="PFB171" s="62"/>
      <c r="PFC171" s="62"/>
      <c r="PFD171" s="62"/>
      <c r="PFE171" s="62"/>
      <c r="PFF171" s="62"/>
      <c r="PFG171" s="62"/>
      <c r="PFH171" s="62"/>
      <c r="PFI171" s="62"/>
      <c r="PFJ171" s="62"/>
      <c r="PFK171" s="62"/>
      <c r="PFL171" s="62"/>
      <c r="PFM171" s="62"/>
      <c r="PFN171" s="62"/>
      <c r="PFO171" s="62"/>
      <c r="PFP171" s="62"/>
      <c r="PFQ171" s="62"/>
      <c r="PFR171" s="62"/>
      <c r="PFS171" s="62"/>
      <c r="PFT171" s="62"/>
      <c r="PFU171" s="62"/>
      <c r="PFV171" s="62"/>
      <c r="PFW171" s="62"/>
      <c r="PFX171" s="62"/>
      <c r="PFY171" s="62"/>
      <c r="PFZ171" s="62"/>
      <c r="PGA171" s="62"/>
      <c r="PGB171" s="62"/>
      <c r="PGC171" s="62"/>
      <c r="PGD171" s="62"/>
      <c r="PGE171" s="62"/>
      <c r="PGF171" s="62"/>
      <c r="PGG171" s="62"/>
      <c r="PGH171" s="62"/>
      <c r="PGI171" s="62"/>
      <c r="PGJ171" s="62"/>
      <c r="PGK171" s="62"/>
      <c r="PGL171" s="62"/>
      <c r="PGM171" s="62"/>
      <c r="PGN171" s="62"/>
      <c r="PGO171" s="62"/>
      <c r="PGP171" s="62"/>
      <c r="PGQ171" s="62"/>
      <c r="PGR171" s="62"/>
      <c r="PGS171" s="62"/>
      <c r="PGT171" s="62"/>
      <c r="PGU171" s="62"/>
      <c r="PGV171" s="62"/>
      <c r="PGW171" s="62"/>
      <c r="PGX171" s="62"/>
      <c r="PGY171" s="62"/>
      <c r="PGZ171" s="62"/>
      <c r="PHA171" s="62"/>
      <c r="PHB171" s="62"/>
      <c r="PHC171" s="62"/>
      <c r="PHD171" s="62"/>
      <c r="PHE171" s="62"/>
      <c r="PHF171" s="62"/>
      <c r="PHG171" s="62"/>
      <c r="PHH171" s="62"/>
      <c r="PHI171" s="62"/>
      <c r="PHJ171" s="62"/>
      <c r="PHK171" s="62"/>
      <c r="PHL171" s="62"/>
      <c r="PHM171" s="62"/>
      <c r="PHN171" s="62"/>
      <c r="PHO171" s="62"/>
      <c r="PHP171" s="62"/>
      <c r="PHQ171" s="62"/>
      <c r="PHR171" s="62"/>
      <c r="PHS171" s="62"/>
      <c r="PHT171" s="62"/>
      <c r="PHU171" s="62"/>
      <c r="PHV171" s="62"/>
      <c r="PHW171" s="62"/>
      <c r="PHX171" s="62"/>
      <c r="PHY171" s="62"/>
      <c r="PHZ171" s="62"/>
      <c r="PIA171" s="62"/>
      <c r="PIB171" s="62"/>
      <c r="PIC171" s="62"/>
      <c r="PID171" s="62"/>
      <c r="PIE171" s="62"/>
      <c r="PIF171" s="62"/>
      <c r="PIG171" s="62"/>
      <c r="PIH171" s="62"/>
      <c r="PII171" s="62"/>
      <c r="PIJ171" s="62"/>
      <c r="PIK171" s="62"/>
      <c r="PIL171" s="62"/>
      <c r="PIM171" s="62"/>
      <c r="PIN171" s="62"/>
      <c r="PIO171" s="62"/>
      <c r="PIP171" s="62"/>
      <c r="PIQ171" s="62"/>
      <c r="PIR171" s="62"/>
      <c r="PIS171" s="62"/>
      <c r="PIT171" s="62"/>
      <c r="PIU171" s="62"/>
      <c r="PIV171" s="62"/>
      <c r="PIW171" s="62"/>
      <c r="PIX171" s="62"/>
      <c r="PIY171" s="62"/>
      <c r="PIZ171" s="62"/>
      <c r="PJA171" s="62"/>
      <c r="PJB171" s="62"/>
      <c r="PJC171" s="62"/>
      <c r="PJD171" s="62"/>
      <c r="PJE171" s="62"/>
      <c r="PJF171" s="62"/>
      <c r="PJG171" s="62"/>
      <c r="PJH171" s="62"/>
      <c r="PJI171" s="62"/>
      <c r="PJJ171" s="62"/>
      <c r="PJK171" s="62"/>
      <c r="PJL171" s="62"/>
      <c r="PJM171" s="62"/>
      <c r="PJN171" s="62"/>
      <c r="PJO171" s="62"/>
      <c r="PJP171" s="62"/>
      <c r="PJQ171" s="62"/>
      <c r="PJR171" s="62"/>
      <c r="PJS171" s="62"/>
      <c r="PJT171" s="62"/>
      <c r="PJU171" s="62"/>
      <c r="PJV171" s="62"/>
      <c r="PJW171" s="62"/>
      <c r="PJX171" s="62"/>
      <c r="PJY171" s="62"/>
      <c r="PJZ171" s="62"/>
      <c r="PKA171" s="62"/>
      <c r="PKB171" s="62"/>
      <c r="PKC171" s="62"/>
      <c r="PKD171" s="62"/>
      <c r="PKE171" s="62"/>
      <c r="PKF171" s="62"/>
      <c r="PKG171" s="62"/>
      <c r="PKH171" s="62"/>
      <c r="PKI171" s="62"/>
      <c r="PKJ171" s="62"/>
      <c r="PKK171" s="62"/>
      <c r="PKL171" s="62"/>
      <c r="PKM171" s="62"/>
      <c r="PKN171" s="62"/>
      <c r="PKO171" s="62"/>
      <c r="PKP171" s="62"/>
      <c r="PKQ171" s="62"/>
      <c r="PKR171" s="62"/>
      <c r="PKS171" s="62"/>
      <c r="PKT171" s="62"/>
      <c r="PKU171" s="62"/>
      <c r="PKV171" s="62"/>
      <c r="PKW171" s="62"/>
      <c r="PKX171" s="62"/>
      <c r="PKY171" s="62"/>
      <c r="PKZ171" s="62"/>
      <c r="PLA171" s="62"/>
      <c r="PLB171" s="62"/>
      <c r="PLC171" s="62"/>
      <c r="PLD171" s="62"/>
      <c r="PLE171" s="62"/>
      <c r="PLF171" s="62"/>
      <c r="PLG171" s="62"/>
      <c r="PLH171" s="62"/>
      <c r="PLI171" s="62"/>
      <c r="PLJ171" s="62"/>
      <c r="PLK171" s="62"/>
      <c r="PLL171" s="62"/>
      <c r="PLM171" s="62"/>
      <c r="PLN171" s="62"/>
      <c r="PLO171" s="62"/>
      <c r="PLP171" s="62"/>
      <c r="PLQ171" s="62"/>
      <c r="PLR171" s="62"/>
      <c r="PLS171" s="62"/>
      <c r="PLT171" s="62"/>
      <c r="PLU171" s="62"/>
      <c r="PLV171" s="62"/>
      <c r="PLW171" s="62"/>
      <c r="PLX171" s="62"/>
      <c r="PLY171" s="62"/>
      <c r="PLZ171" s="62"/>
      <c r="PMA171" s="62"/>
      <c r="PMB171" s="62"/>
      <c r="PMC171" s="62"/>
      <c r="PMD171" s="62"/>
      <c r="PME171" s="62"/>
      <c r="PMF171" s="62"/>
      <c r="PMG171" s="62"/>
      <c r="PMH171" s="62"/>
      <c r="PMI171" s="62"/>
      <c r="PMJ171" s="62"/>
      <c r="PMK171" s="62"/>
      <c r="PML171" s="62"/>
      <c r="PMM171" s="62"/>
      <c r="PMN171" s="62"/>
      <c r="PMO171" s="62"/>
      <c r="PMP171" s="62"/>
      <c r="PMQ171" s="62"/>
      <c r="PMR171" s="62"/>
      <c r="PMS171" s="62"/>
      <c r="PMT171" s="62"/>
      <c r="PMU171" s="62"/>
      <c r="PMV171" s="62"/>
      <c r="PMW171" s="62"/>
      <c r="PMX171" s="62"/>
      <c r="PMY171" s="62"/>
      <c r="PMZ171" s="62"/>
      <c r="PNA171" s="62"/>
      <c r="PNB171" s="62"/>
      <c r="PNC171" s="62"/>
      <c r="PND171" s="62"/>
      <c r="PNE171" s="62"/>
      <c r="PNF171" s="62"/>
      <c r="PNG171" s="62"/>
      <c r="PNH171" s="62"/>
      <c r="PNI171" s="62"/>
      <c r="PNJ171" s="62"/>
      <c r="PNK171" s="62"/>
      <c r="PNL171" s="62"/>
      <c r="PNM171" s="62"/>
      <c r="PNN171" s="62"/>
      <c r="PNO171" s="62"/>
      <c r="PNP171" s="62"/>
      <c r="PNQ171" s="62"/>
      <c r="PNR171" s="62"/>
      <c r="PNS171" s="62"/>
      <c r="PNT171" s="62"/>
      <c r="PNU171" s="62"/>
      <c r="PNV171" s="62"/>
      <c r="PNW171" s="62"/>
      <c r="PNX171" s="62"/>
      <c r="PNY171" s="62"/>
      <c r="PNZ171" s="62"/>
      <c r="POA171" s="62"/>
      <c r="POB171" s="62"/>
      <c r="POC171" s="62"/>
      <c r="POD171" s="62"/>
      <c r="POE171" s="62"/>
      <c r="POF171" s="62"/>
      <c r="POG171" s="62"/>
      <c r="POH171" s="62"/>
      <c r="POI171" s="62"/>
      <c r="POJ171" s="62"/>
      <c r="POK171" s="62"/>
      <c r="POL171" s="62"/>
      <c r="POM171" s="62"/>
      <c r="PON171" s="62"/>
      <c r="POO171" s="62"/>
      <c r="POP171" s="62"/>
      <c r="POQ171" s="62"/>
      <c r="POR171" s="62"/>
      <c r="POS171" s="62"/>
      <c r="POT171" s="62"/>
      <c r="POU171" s="62"/>
      <c r="POV171" s="62"/>
      <c r="POW171" s="62"/>
      <c r="POX171" s="62"/>
      <c r="POY171" s="62"/>
      <c r="POZ171" s="62"/>
      <c r="PPA171" s="62"/>
      <c r="PPB171" s="62"/>
      <c r="PPC171" s="62"/>
      <c r="PPD171" s="62"/>
      <c r="PPE171" s="62"/>
      <c r="PPF171" s="62"/>
      <c r="PPG171" s="62"/>
      <c r="PPH171" s="62"/>
      <c r="PPI171" s="62"/>
      <c r="PPJ171" s="62"/>
      <c r="PPK171" s="62"/>
      <c r="PPL171" s="62"/>
      <c r="PPM171" s="62"/>
      <c r="PPN171" s="62"/>
      <c r="PPO171" s="62"/>
      <c r="PPP171" s="62"/>
      <c r="PPQ171" s="62"/>
      <c r="PPR171" s="62"/>
      <c r="PPS171" s="62"/>
      <c r="PPT171" s="62"/>
      <c r="PPU171" s="62"/>
      <c r="PPV171" s="62"/>
      <c r="PPW171" s="62"/>
      <c r="PPX171" s="62"/>
      <c r="PPY171" s="62"/>
      <c r="PPZ171" s="62"/>
      <c r="PQA171" s="62"/>
      <c r="PQB171" s="62"/>
      <c r="PQC171" s="62"/>
      <c r="PQD171" s="62"/>
      <c r="PQE171" s="62"/>
      <c r="PQF171" s="62"/>
      <c r="PQG171" s="62"/>
      <c r="PQH171" s="62"/>
      <c r="PQI171" s="62"/>
      <c r="PQJ171" s="62"/>
      <c r="PQK171" s="62"/>
      <c r="PQL171" s="62"/>
      <c r="PQM171" s="62"/>
      <c r="PQN171" s="62"/>
      <c r="PQO171" s="62"/>
      <c r="PQP171" s="62"/>
      <c r="PQQ171" s="62"/>
      <c r="PQR171" s="62"/>
      <c r="PQS171" s="62"/>
      <c r="PQT171" s="62"/>
      <c r="PQU171" s="62"/>
      <c r="PQV171" s="62"/>
      <c r="PQW171" s="62"/>
      <c r="PQX171" s="62"/>
      <c r="PQY171" s="62"/>
      <c r="PQZ171" s="62"/>
      <c r="PRA171" s="62"/>
      <c r="PRB171" s="62"/>
      <c r="PRC171" s="62"/>
      <c r="PRD171" s="62"/>
      <c r="PRE171" s="62"/>
      <c r="PRF171" s="62"/>
      <c r="PRG171" s="62"/>
      <c r="PRH171" s="62"/>
      <c r="PRI171" s="62"/>
      <c r="PRJ171" s="62"/>
      <c r="PRK171" s="62"/>
      <c r="PRL171" s="62"/>
      <c r="PRM171" s="62"/>
      <c r="PRN171" s="62"/>
      <c r="PRO171" s="62"/>
      <c r="PRP171" s="62"/>
      <c r="PRQ171" s="62"/>
      <c r="PRR171" s="62"/>
      <c r="PRS171" s="62"/>
      <c r="PRT171" s="62"/>
      <c r="PRU171" s="62"/>
      <c r="PRV171" s="62"/>
      <c r="PRW171" s="62"/>
      <c r="PRX171" s="62"/>
      <c r="PRY171" s="62"/>
      <c r="PRZ171" s="62"/>
      <c r="PSA171" s="62"/>
      <c r="PSB171" s="62"/>
      <c r="PSC171" s="62"/>
      <c r="PSD171" s="62"/>
      <c r="PSE171" s="62"/>
      <c r="PSF171" s="62"/>
      <c r="PSG171" s="62"/>
      <c r="PSH171" s="62"/>
      <c r="PSI171" s="62"/>
      <c r="PSJ171" s="62"/>
      <c r="PSK171" s="62"/>
      <c r="PSL171" s="62"/>
      <c r="PSM171" s="62"/>
      <c r="PSN171" s="62"/>
      <c r="PSO171" s="62"/>
      <c r="PSP171" s="62"/>
      <c r="PSQ171" s="62"/>
      <c r="PSR171" s="62"/>
      <c r="PSS171" s="62"/>
      <c r="PST171" s="62"/>
      <c r="PSU171" s="62"/>
      <c r="PSV171" s="62"/>
      <c r="PSW171" s="62"/>
      <c r="PSX171" s="62"/>
      <c r="PSY171" s="62"/>
      <c r="PSZ171" s="62"/>
      <c r="PTA171" s="62"/>
      <c r="PTB171" s="62"/>
      <c r="PTC171" s="62"/>
      <c r="PTD171" s="62"/>
      <c r="PTE171" s="62"/>
      <c r="PTF171" s="62"/>
      <c r="PTG171" s="62"/>
      <c r="PTH171" s="62"/>
      <c r="PTI171" s="62"/>
      <c r="PTJ171" s="62"/>
      <c r="PTK171" s="62"/>
      <c r="PTL171" s="62"/>
      <c r="PTM171" s="62"/>
      <c r="PTN171" s="62"/>
      <c r="PTO171" s="62"/>
      <c r="PTP171" s="62"/>
      <c r="PTQ171" s="62"/>
      <c r="PTR171" s="62"/>
      <c r="PTS171" s="62"/>
      <c r="PTT171" s="62"/>
      <c r="PTU171" s="62"/>
      <c r="PTV171" s="62"/>
      <c r="PTW171" s="62"/>
      <c r="PTX171" s="62"/>
      <c r="PTY171" s="62"/>
      <c r="PTZ171" s="62"/>
      <c r="PUA171" s="62"/>
      <c r="PUB171" s="62"/>
      <c r="PUC171" s="62"/>
      <c r="PUD171" s="62"/>
      <c r="PUE171" s="62"/>
      <c r="PUF171" s="62"/>
      <c r="PUG171" s="62"/>
      <c r="PUH171" s="62"/>
      <c r="PUI171" s="62"/>
      <c r="PUJ171" s="62"/>
      <c r="PUK171" s="62"/>
      <c r="PUL171" s="62"/>
      <c r="PUM171" s="62"/>
      <c r="PUN171" s="62"/>
      <c r="PUO171" s="62"/>
      <c r="PUP171" s="62"/>
      <c r="PUQ171" s="62"/>
      <c r="PUR171" s="62"/>
      <c r="PUS171" s="62"/>
      <c r="PUT171" s="62"/>
      <c r="PUU171" s="62"/>
      <c r="PUV171" s="62"/>
      <c r="PUW171" s="62"/>
      <c r="PUX171" s="62"/>
      <c r="PUY171" s="62"/>
      <c r="PUZ171" s="62"/>
      <c r="PVA171" s="62"/>
      <c r="PVB171" s="62"/>
      <c r="PVC171" s="62"/>
      <c r="PVD171" s="62"/>
      <c r="PVE171" s="62"/>
      <c r="PVF171" s="62"/>
      <c r="PVG171" s="62"/>
      <c r="PVH171" s="62"/>
      <c r="PVI171" s="62"/>
      <c r="PVJ171" s="62"/>
      <c r="PVK171" s="62"/>
      <c r="PVL171" s="62"/>
      <c r="PVM171" s="62"/>
      <c r="PVN171" s="62"/>
      <c r="PVO171" s="62"/>
      <c r="PVP171" s="62"/>
      <c r="PVQ171" s="62"/>
      <c r="PVR171" s="62"/>
      <c r="PVS171" s="62"/>
      <c r="PVT171" s="62"/>
      <c r="PVU171" s="62"/>
      <c r="PVV171" s="62"/>
      <c r="PVW171" s="62"/>
      <c r="PVX171" s="62"/>
      <c r="PVY171" s="62"/>
      <c r="PVZ171" s="62"/>
      <c r="PWA171" s="62"/>
      <c r="PWB171" s="62"/>
      <c r="PWC171" s="62"/>
      <c r="PWD171" s="62"/>
      <c r="PWE171" s="62"/>
      <c r="PWF171" s="62"/>
      <c r="PWG171" s="62"/>
      <c r="PWH171" s="62"/>
      <c r="PWI171" s="62"/>
      <c r="PWJ171" s="62"/>
      <c r="PWK171" s="62"/>
      <c r="PWL171" s="62"/>
      <c r="PWM171" s="62"/>
      <c r="PWN171" s="62"/>
      <c r="PWO171" s="62"/>
      <c r="PWP171" s="62"/>
      <c r="PWQ171" s="62"/>
      <c r="PWR171" s="62"/>
      <c r="PWS171" s="62"/>
      <c r="PWT171" s="62"/>
      <c r="PWU171" s="62"/>
      <c r="PWV171" s="62"/>
      <c r="PWW171" s="62"/>
      <c r="PWX171" s="62"/>
      <c r="PWY171" s="62"/>
      <c r="PWZ171" s="62"/>
      <c r="PXA171" s="62"/>
      <c r="PXB171" s="62"/>
      <c r="PXC171" s="62"/>
      <c r="PXD171" s="62"/>
      <c r="PXE171" s="62"/>
      <c r="PXF171" s="62"/>
      <c r="PXG171" s="62"/>
      <c r="PXH171" s="62"/>
      <c r="PXI171" s="62"/>
      <c r="PXJ171" s="62"/>
      <c r="PXK171" s="62"/>
      <c r="PXL171" s="62"/>
      <c r="PXM171" s="62"/>
      <c r="PXN171" s="62"/>
      <c r="PXO171" s="62"/>
      <c r="PXP171" s="62"/>
      <c r="PXQ171" s="62"/>
      <c r="PXR171" s="62"/>
      <c r="PXS171" s="62"/>
      <c r="PXT171" s="62"/>
      <c r="PXU171" s="62"/>
      <c r="PXV171" s="62"/>
      <c r="PXW171" s="62"/>
      <c r="PXX171" s="62"/>
      <c r="PXY171" s="62"/>
      <c r="PXZ171" s="62"/>
      <c r="PYA171" s="62"/>
      <c r="PYB171" s="62"/>
      <c r="PYC171" s="62"/>
      <c r="PYD171" s="62"/>
      <c r="PYE171" s="62"/>
      <c r="PYF171" s="62"/>
      <c r="PYG171" s="62"/>
      <c r="PYH171" s="62"/>
      <c r="PYI171" s="62"/>
      <c r="PYJ171" s="62"/>
      <c r="PYK171" s="62"/>
      <c r="PYL171" s="62"/>
      <c r="PYM171" s="62"/>
      <c r="PYN171" s="62"/>
      <c r="PYO171" s="62"/>
      <c r="PYP171" s="62"/>
      <c r="PYQ171" s="62"/>
      <c r="PYR171" s="62"/>
      <c r="PYS171" s="62"/>
      <c r="PYT171" s="62"/>
      <c r="PYU171" s="62"/>
      <c r="PYV171" s="62"/>
      <c r="PYW171" s="62"/>
      <c r="PYX171" s="62"/>
      <c r="PYY171" s="62"/>
      <c r="PYZ171" s="62"/>
      <c r="PZA171" s="62"/>
      <c r="PZB171" s="62"/>
      <c r="PZC171" s="62"/>
      <c r="PZD171" s="62"/>
      <c r="PZE171" s="62"/>
      <c r="PZF171" s="62"/>
      <c r="PZG171" s="62"/>
      <c r="PZH171" s="62"/>
      <c r="PZI171" s="62"/>
      <c r="PZJ171" s="62"/>
      <c r="PZK171" s="62"/>
      <c r="PZL171" s="62"/>
      <c r="PZM171" s="62"/>
      <c r="PZN171" s="62"/>
      <c r="PZO171" s="62"/>
      <c r="PZP171" s="62"/>
      <c r="PZQ171" s="62"/>
      <c r="PZR171" s="62"/>
      <c r="PZS171" s="62"/>
      <c r="PZT171" s="62"/>
      <c r="PZU171" s="62"/>
      <c r="PZV171" s="62"/>
      <c r="PZW171" s="62"/>
      <c r="PZX171" s="62"/>
      <c r="PZY171" s="62"/>
      <c r="PZZ171" s="62"/>
      <c r="QAA171" s="62"/>
      <c r="QAB171" s="62"/>
      <c r="QAC171" s="62"/>
      <c r="QAD171" s="62"/>
      <c r="QAE171" s="62"/>
      <c r="QAF171" s="62"/>
      <c r="QAG171" s="62"/>
      <c r="QAH171" s="62"/>
      <c r="QAI171" s="62"/>
      <c r="QAJ171" s="62"/>
      <c r="QAK171" s="62"/>
      <c r="QAL171" s="62"/>
      <c r="QAM171" s="62"/>
      <c r="QAN171" s="62"/>
      <c r="QAO171" s="62"/>
      <c r="QAP171" s="62"/>
      <c r="QAQ171" s="62"/>
      <c r="QAR171" s="62"/>
      <c r="QAS171" s="62"/>
      <c r="QAT171" s="62"/>
      <c r="QAU171" s="62"/>
      <c r="QAV171" s="62"/>
      <c r="QAW171" s="62"/>
      <c r="QAX171" s="62"/>
      <c r="QAY171" s="62"/>
      <c r="QAZ171" s="62"/>
      <c r="QBA171" s="62"/>
      <c r="QBB171" s="62"/>
      <c r="QBC171" s="62"/>
      <c r="QBD171" s="62"/>
      <c r="QBE171" s="62"/>
      <c r="QBF171" s="62"/>
      <c r="QBG171" s="62"/>
      <c r="QBH171" s="62"/>
      <c r="QBI171" s="62"/>
      <c r="QBJ171" s="62"/>
      <c r="QBK171" s="62"/>
      <c r="QBL171" s="62"/>
      <c r="QBM171" s="62"/>
      <c r="QBN171" s="62"/>
      <c r="QBO171" s="62"/>
      <c r="QBP171" s="62"/>
      <c r="QBQ171" s="62"/>
      <c r="QBR171" s="62"/>
      <c r="QBS171" s="62"/>
      <c r="QBT171" s="62"/>
      <c r="QBU171" s="62"/>
      <c r="QBV171" s="62"/>
      <c r="QBW171" s="62"/>
      <c r="QBX171" s="62"/>
      <c r="QBY171" s="62"/>
      <c r="QBZ171" s="62"/>
      <c r="QCA171" s="62"/>
      <c r="QCB171" s="62"/>
      <c r="QCC171" s="62"/>
      <c r="QCD171" s="62"/>
      <c r="QCE171" s="62"/>
      <c r="QCF171" s="62"/>
      <c r="QCG171" s="62"/>
      <c r="QCH171" s="62"/>
      <c r="QCI171" s="62"/>
      <c r="QCJ171" s="62"/>
      <c r="QCK171" s="62"/>
      <c r="QCL171" s="62"/>
      <c r="QCM171" s="62"/>
      <c r="QCN171" s="62"/>
      <c r="QCO171" s="62"/>
      <c r="QCP171" s="62"/>
      <c r="QCQ171" s="62"/>
      <c r="QCR171" s="62"/>
      <c r="QCS171" s="62"/>
      <c r="QCT171" s="62"/>
      <c r="QCU171" s="62"/>
      <c r="QCV171" s="62"/>
      <c r="QCW171" s="62"/>
      <c r="QCX171" s="62"/>
      <c r="QCY171" s="62"/>
      <c r="QCZ171" s="62"/>
      <c r="QDA171" s="62"/>
      <c r="QDB171" s="62"/>
      <c r="QDC171" s="62"/>
      <c r="QDD171" s="62"/>
      <c r="QDE171" s="62"/>
      <c r="QDF171" s="62"/>
      <c r="QDG171" s="62"/>
      <c r="QDH171" s="62"/>
      <c r="QDI171" s="62"/>
      <c r="QDJ171" s="62"/>
      <c r="QDK171" s="62"/>
      <c r="QDL171" s="62"/>
      <c r="QDM171" s="62"/>
      <c r="QDN171" s="62"/>
      <c r="QDO171" s="62"/>
      <c r="QDP171" s="62"/>
      <c r="QDQ171" s="62"/>
      <c r="QDR171" s="62"/>
      <c r="QDS171" s="62"/>
      <c r="QDT171" s="62"/>
      <c r="QDU171" s="62"/>
      <c r="QDV171" s="62"/>
      <c r="QDW171" s="62"/>
      <c r="QDX171" s="62"/>
      <c r="QDY171" s="62"/>
      <c r="QDZ171" s="62"/>
      <c r="QEA171" s="62"/>
      <c r="QEB171" s="62"/>
      <c r="QEC171" s="62"/>
      <c r="QED171" s="62"/>
      <c r="QEE171" s="62"/>
      <c r="QEF171" s="62"/>
      <c r="QEG171" s="62"/>
      <c r="QEH171" s="62"/>
      <c r="QEI171" s="62"/>
      <c r="QEJ171" s="62"/>
      <c r="QEK171" s="62"/>
      <c r="QEL171" s="62"/>
      <c r="QEM171" s="62"/>
      <c r="QEN171" s="62"/>
      <c r="QEO171" s="62"/>
      <c r="QEP171" s="62"/>
      <c r="QEQ171" s="62"/>
      <c r="QER171" s="62"/>
      <c r="QES171" s="62"/>
      <c r="QET171" s="62"/>
      <c r="QEU171" s="62"/>
      <c r="QEV171" s="62"/>
      <c r="QEW171" s="62"/>
      <c r="QEX171" s="62"/>
      <c r="QEY171" s="62"/>
      <c r="QEZ171" s="62"/>
      <c r="QFA171" s="62"/>
      <c r="QFB171" s="62"/>
      <c r="QFC171" s="62"/>
      <c r="QFD171" s="62"/>
      <c r="QFE171" s="62"/>
      <c r="QFF171" s="62"/>
      <c r="QFG171" s="62"/>
      <c r="QFH171" s="62"/>
      <c r="QFI171" s="62"/>
      <c r="QFJ171" s="62"/>
      <c r="QFK171" s="62"/>
      <c r="QFL171" s="62"/>
      <c r="QFM171" s="62"/>
      <c r="QFN171" s="62"/>
      <c r="QFO171" s="62"/>
      <c r="QFP171" s="62"/>
      <c r="QFQ171" s="62"/>
      <c r="QFR171" s="62"/>
      <c r="QFS171" s="62"/>
      <c r="QFT171" s="62"/>
      <c r="QFU171" s="62"/>
      <c r="QFV171" s="62"/>
      <c r="QFW171" s="62"/>
      <c r="QFX171" s="62"/>
      <c r="QFY171" s="62"/>
      <c r="QFZ171" s="62"/>
      <c r="QGA171" s="62"/>
      <c r="QGB171" s="62"/>
      <c r="QGC171" s="62"/>
      <c r="QGD171" s="62"/>
      <c r="QGE171" s="62"/>
      <c r="QGF171" s="62"/>
      <c r="QGG171" s="62"/>
      <c r="QGH171" s="62"/>
      <c r="QGI171" s="62"/>
      <c r="QGJ171" s="62"/>
      <c r="QGK171" s="62"/>
      <c r="QGL171" s="62"/>
      <c r="QGM171" s="62"/>
      <c r="QGN171" s="62"/>
      <c r="QGO171" s="62"/>
      <c r="QGP171" s="62"/>
      <c r="QGQ171" s="62"/>
      <c r="QGR171" s="62"/>
      <c r="QGS171" s="62"/>
      <c r="QGT171" s="62"/>
      <c r="QGU171" s="62"/>
      <c r="QGV171" s="62"/>
      <c r="QGW171" s="62"/>
      <c r="QGX171" s="62"/>
      <c r="QGY171" s="62"/>
      <c r="QGZ171" s="62"/>
      <c r="QHA171" s="62"/>
      <c r="QHB171" s="62"/>
      <c r="QHC171" s="62"/>
      <c r="QHD171" s="62"/>
      <c r="QHE171" s="62"/>
      <c r="QHF171" s="62"/>
      <c r="QHG171" s="62"/>
      <c r="QHH171" s="62"/>
      <c r="QHI171" s="62"/>
      <c r="QHJ171" s="62"/>
      <c r="QHK171" s="62"/>
      <c r="QHL171" s="62"/>
      <c r="QHM171" s="62"/>
      <c r="QHN171" s="62"/>
      <c r="QHO171" s="62"/>
      <c r="QHP171" s="62"/>
      <c r="QHQ171" s="62"/>
      <c r="QHR171" s="62"/>
      <c r="QHS171" s="62"/>
      <c r="QHT171" s="62"/>
      <c r="QHU171" s="62"/>
      <c r="QHV171" s="62"/>
      <c r="QHW171" s="62"/>
      <c r="QHX171" s="62"/>
      <c r="QHY171" s="62"/>
      <c r="QHZ171" s="62"/>
      <c r="QIA171" s="62"/>
      <c r="QIB171" s="62"/>
      <c r="QIC171" s="62"/>
      <c r="QID171" s="62"/>
      <c r="QIE171" s="62"/>
      <c r="QIF171" s="62"/>
      <c r="QIG171" s="62"/>
      <c r="QIH171" s="62"/>
      <c r="QII171" s="62"/>
      <c r="QIJ171" s="62"/>
      <c r="QIK171" s="62"/>
      <c r="QIL171" s="62"/>
      <c r="QIM171" s="62"/>
      <c r="QIN171" s="62"/>
      <c r="QIO171" s="62"/>
      <c r="QIP171" s="62"/>
      <c r="QIQ171" s="62"/>
      <c r="QIR171" s="62"/>
      <c r="QIS171" s="62"/>
      <c r="QIT171" s="62"/>
      <c r="QIU171" s="62"/>
      <c r="QIV171" s="62"/>
      <c r="QIW171" s="62"/>
      <c r="QIX171" s="62"/>
      <c r="QIY171" s="62"/>
      <c r="QIZ171" s="62"/>
      <c r="QJA171" s="62"/>
      <c r="QJB171" s="62"/>
      <c r="QJC171" s="62"/>
      <c r="QJD171" s="62"/>
      <c r="QJE171" s="62"/>
      <c r="QJF171" s="62"/>
      <c r="QJG171" s="62"/>
      <c r="QJH171" s="62"/>
      <c r="QJI171" s="62"/>
      <c r="QJJ171" s="62"/>
      <c r="QJK171" s="62"/>
      <c r="QJL171" s="62"/>
      <c r="QJM171" s="62"/>
      <c r="QJN171" s="62"/>
      <c r="QJO171" s="62"/>
      <c r="QJP171" s="62"/>
      <c r="QJQ171" s="62"/>
      <c r="QJR171" s="62"/>
      <c r="QJS171" s="62"/>
      <c r="QJT171" s="62"/>
      <c r="QJU171" s="62"/>
      <c r="QJV171" s="62"/>
      <c r="QJW171" s="62"/>
      <c r="QJX171" s="62"/>
      <c r="QJY171" s="62"/>
      <c r="QJZ171" s="62"/>
      <c r="QKA171" s="62"/>
      <c r="QKB171" s="62"/>
      <c r="QKC171" s="62"/>
      <c r="QKD171" s="62"/>
      <c r="QKE171" s="62"/>
      <c r="QKF171" s="62"/>
      <c r="QKG171" s="62"/>
      <c r="QKH171" s="62"/>
      <c r="QKI171" s="62"/>
      <c r="QKJ171" s="62"/>
      <c r="QKK171" s="62"/>
      <c r="QKL171" s="62"/>
      <c r="QKM171" s="62"/>
      <c r="QKN171" s="62"/>
      <c r="QKO171" s="62"/>
      <c r="QKP171" s="62"/>
      <c r="QKQ171" s="62"/>
      <c r="QKR171" s="62"/>
      <c r="QKS171" s="62"/>
      <c r="QKT171" s="62"/>
      <c r="QKU171" s="62"/>
      <c r="QKV171" s="62"/>
      <c r="QKW171" s="62"/>
      <c r="QKX171" s="62"/>
      <c r="QKY171" s="62"/>
      <c r="QKZ171" s="62"/>
      <c r="QLA171" s="62"/>
      <c r="QLB171" s="62"/>
      <c r="QLC171" s="62"/>
      <c r="QLD171" s="62"/>
      <c r="QLE171" s="62"/>
      <c r="QLF171" s="62"/>
      <c r="QLG171" s="62"/>
      <c r="QLH171" s="62"/>
      <c r="QLI171" s="62"/>
      <c r="QLJ171" s="62"/>
      <c r="QLK171" s="62"/>
      <c r="QLL171" s="62"/>
      <c r="QLM171" s="62"/>
      <c r="QLN171" s="62"/>
      <c r="QLO171" s="62"/>
      <c r="QLP171" s="62"/>
      <c r="QLQ171" s="62"/>
      <c r="QLR171" s="62"/>
      <c r="QLS171" s="62"/>
      <c r="QLT171" s="62"/>
      <c r="QLU171" s="62"/>
      <c r="QLV171" s="62"/>
      <c r="QLW171" s="62"/>
      <c r="QLX171" s="62"/>
      <c r="QLY171" s="62"/>
      <c r="QLZ171" s="62"/>
      <c r="QMA171" s="62"/>
      <c r="QMB171" s="62"/>
      <c r="QMC171" s="62"/>
      <c r="QMD171" s="62"/>
      <c r="QME171" s="62"/>
      <c r="QMF171" s="62"/>
      <c r="QMG171" s="62"/>
      <c r="QMH171" s="62"/>
      <c r="QMI171" s="62"/>
      <c r="QMJ171" s="62"/>
      <c r="QMK171" s="62"/>
      <c r="QML171" s="62"/>
      <c r="QMM171" s="62"/>
      <c r="QMN171" s="62"/>
      <c r="QMO171" s="62"/>
      <c r="QMP171" s="62"/>
      <c r="QMQ171" s="62"/>
      <c r="QMR171" s="62"/>
      <c r="QMS171" s="62"/>
      <c r="QMT171" s="62"/>
      <c r="QMU171" s="62"/>
      <c r="QMV171" s="62"/>
      <c r="QMW171" s="62"/>
      <c r="QMX171" s="62"/>
      <c r="QMY171" s="62"/>
      <c r="QMZ171" s="62"/>
      <c r="QNA171" s="62"/>
      <c r="QNB171" s="62"/>
      <c r="QNC171" s="62"/>
      <c r="QND171" s="62"/>
      <c r="QNE171" s="62"/>
      <c r="QNF171" s="62"/>
      <c r="QNG171" s="62"/>
      <c r="QNH171" s="62"/>
      <c r="QNI171" s="62"/>
      <c r="QNJ171" s="62"/>
      <c r="QNK171" s="62"/>
      <c r="QNL171" s="62"/>
      <c r="QNM171" s="62"/>
      <c r="QNN171" s="62"/>
      <c r="QNO171" s="62"/>
      <c r="QNP171" s="62"/>
      <c r="QNQ171" s="62"/>
      <c r="QNR171" s="62"/>
      <c r="QNS171" s="62"/>
      <c r="QNT171" s="62"/>
      <c r="QNU171" s="62"/>
      <c r="QNV171" s="62"/>
      <c r="QNW171" s="62"/>
      <c r="QNX171" s="62"/>
      <c r="QNY171" s="62"/>
      <c r="QNZ171" s="62"/>
      <c r="QOA171" s="62"/>
      <c r="QOB171" s="62"/>
      <c r="QOC171" s="62"/>
      <c r="QOD171" s="62"/>
      <c r="QOE171" s="62"/>
      <c r="QOF171" s="62"/>
      <c r="QOG171" s="62"/>
      <c r="QOH171" s="62"/>
      <c r="QOI171" s="62"/>
      <c r="QOJ171" s="62"/>
      <c r="QOK171" s="62"/>
      <c r="QOL171" s="62"/>
      <c r="QOM171" s="62"/>
      <c r="QON171" s="62"/>
      <c r="QOO171" s="62"/>
      <c r="QOP171" s="62"/>
      <c r="QOQ171" s="62"/>
      <c r="QOR171" s="62"/>
      <c r="QOS171" s="62"/>
      <c r="QOT171" s="62"/>
      <c r="QOU171" s="62"/>
      <c r="QOV171" s="62"/>
      <c r="QOW171" s="62"/>
      <c r="QOX171" s="62"/>
      <c r="QOY171" s="62"/>
      <c r="QOZ171" s="62"/>
      <c r="QPA171" s="62"/>
      <c r="QPB171" s="62"/>
      <c r="QPC171" s="62"/>
      <c r="QPD171" s="62"/>
      <c r="QPE171" s="62"/>
      <c r="QPF171" s="62"/>
      <c r="QPG171" s="62"/>
      <c r="QPH171" s="62"/>
      <c r="QPI171" s="62"/>
      <c r="QPJ171" s="62"/>
      <c r="QPK171" s="62"/>
      <c r="QPL171" s="62"/>
      <c r="QPM171" s="62"/>
      <c r="QPN171" s="62"/>
      <c r="QPO171" s="62"/>
      <c r="QPP171" s="62"/>
      <c r="QPQ171" s="62"/>
      <c r="QPR171" s="62"/>
      <c r="QPS171" s="62"/>
      <c r="QPT171" s="62"/>
      <c r="QPU171" s="62"/>
      <c r="QPV171" s="62"/>
      <c r="QPW171" s="62"/>
      <c r="QPX171" s="62"/>
      <c r="QPY171" s="62"/>
      <c r="QPZ171" s="62"/>
      <c r="QQA171" s="62"/>
      <c r="QQB171" s="62"/>
      <c r="QQC171" s="62"/>
      <c r="QQD171" s="62"/>
      <c r="QQE171" s="62"/>
      <c r="QQF171" s="62"/>
      <c r="QQG171" s="62"/>
      <c r="QQH171" s="62"/>
      <c r="QQI171" s="62"/>
      <c r="QQJ171" s="62"/>
      <c r="QQK171" s="62"/>
      <c r="QQL171" s="62"/>
      <c r="QQM171" s="62"/>
      <c r="QQN171" s="62"/>
      <c r="QQO171" s="62"/>
      <c r="QQP171" s="62"/>
      <c r="QQQ171" s="62"/>
      <c r="QQR171" s="62"/>
      <c r="QQS171" s="62"/>
      <c r="QQT171" s="62"/>
      <c r="QQU171" s="62"/>
      <c r="QQV171" s="62"/>
      <c r="QQW171" s="62"/>
      <c r="QQX171" s="62"/>
      <c r="QQY171" s="62"/>
      <c r="QQZ171" s="62"/>
      <c r="QRA171" s="62"/>
      <c r="QRB171" s="62"/>
      <c r="QRC171" s="62"/>
      <c r="QRD171" s="62"/>
      <c r="QRE171" s="62"/>
      <c r="QRF171" s="62"/>
      <c r="QRG171" s="62"/>
      <c r="QRH171" s="62"/>
      <c r="QRI171" s="62"/>
      <c r="QRJ171" s="62"/>
      <c r="QRK171" s="62"/>
      <c r="QRL171" s="62"/>
      <c r="QRM171" s="62"/>
      <c r="QRN171" s="62"/>
      <c r="QRO171" s="62"/>
      <c r="QRP171" s="62"/>
      <c r="QRQ171" s="62"/>
      <c r="QRR171" s="62"/>
      <c r="QRS171" s="62"/>
      <c r="QRT171" s="62"/>
      <c r="QRU171" s="62"/>
      <c r="QRV171" s="62"/>
      <c r="QRW171" s="62"/>
      <c r="QRX171" s="62"/>
      <c r="QRY171" s="62"/>
      <c r="QRZ171" s="62"/>
      <c r="QSA171" s="62"/>
      <c r="QSB171" s="62"/>
      <c r="QSC171" s="62"/>
      <c r="QSD171" s="62"/>
      <c r="QSE171" s="62"/>
      <c r="QSF171" s="62"/>
      <c r="QSG171" s="62"/>
      <c r="QSH171" s="62"/>
      <c r="QSI171" s="62"/>
      <c r="QSJ171" s="62"/>
      <c r="QSK171" s="62"/>
      <c r="QSL171" s="62"/>
      <c r="QSM171" s="62"/>
      <c r="QSN171" s="62"/>
      <c r="QSO171" s="62"/>
      <c r="QSP171" s="62"/>
      <c r="QSQ171" s="62"/>
      <c r="QSR171" s="62"/>
      <c r="QSS171" s="62"/>
      <c r="QST171" s="62"/>
      <c r="QSU171" s="62"/>
      <c r="QSV171" s="62"/>
      <c r="QSW171" s="62"/>
      <c r="QSX171" s="62"/>
      <c r="QSY171" s="62"/>
      <c r="QSZ171" s="62"/>
      <c r="QTA171" s="62"/>
      <c r="QTB171" s="62"/>
      <c r="QTC171" s="62"/>
      <c r="QTD171" s="62"/>
      <c r="QTE171" s="62"/>
      <c r="QTF171" s="62"/>
      <c r="QTG171" s="62"/>
      <c r="QTH171" s="62"/>
      <c r="QTI171" s="62"/>
      <c r="QTJ171" s="62"/>
      <c r="QTK171" s="62"/>
      <c r="QTL171" s="62"/>
      <c r="QTM171" s="62"/>
      <c r="QTN171" s="62"/>
      <c r="QTO171" s="62"/>
      <c r="QTP171" s="62"/>
      <c r="QTQ171" s="62"/>
      <c r="QTR171" s="62"/>
      <c r="QTS171" s="62"/>
      <c r="QTT171" s="62"/>
      <c r="QTU171" s="62"/>
      <c r="QTV171" s="62"/>
      <c r="QTW171" s="62"/>
      <c r="QTX171" s="62"/>
      <c r="QTY171" s="62"/>
      <c r="QTZ171" s="62"/>
      <c r="QUA171" s="62"/>
      <c r="QUB171" s="62"/>
      <c r="QUC171" s="62"/>
      <c r="QUD171" s="62"/>
      <c r="QUE171" s="62"/>
      <c r="QUF171" s="62"/>
      <c r="QUG171" s="62"/>
      <c r="QUH171" s="62"/>
      <c r="QUI171" s="62"/>
      <c r="QUJ171" s="62"/>
      <c r="QUK171" s="62"/>
      <c r="QUL171" s="62"/>
      <c r="QUM171" s="62"/>
      <c r="QUN171" s="62"/>
      <c r="QUO171" s="62"/>
      <c r="QUP171" s="62"/>
      <c r="QUQ171" s="62"/>
      <c r="QUR171" s="62"/>
      <c r="QUS171" s="62"/>
      <c r="QUT171" s="62"/>
      <c r="QUU171" s="62"/>
      <c r="QUV171" s="62"/>
      <c r="QUW171" s="62"/>
      <c r="QUX171" s="62"/>
      <c r="QUY171" s="62"/>
      <c r="QUZ171" s="62"/>
      <c r="QVA171" s="62"/>
      <c r="QVB171" s="62"/>
      <c r="QVC171" s="62"/>
      <c r="QVD171" s="62"/>
      <c r="QVE171" s="62"/>
      <c r="QVF171" s="62"/>
      <c r="QVG171" s="62"/>
      <c r="QVH171" s="62"/>
      <c r="QVI171" s="62"/>
      <c r="QVJ171" s="62"/>
      <c r="QVK171" s="62"/>
      <c r="QVL171" s="62"/>
      <c r="QVM171" s="62"/>
      <c r="QVN171" s="62"/>
      <c r="QVO171" s="62"/>
      <c r="QVP171" s="62"/>
      <c r="QVQ171" s="62"/>
      <c r="QVR171" s="62"/>
      <c r="QVS171" s="62"/>
      <c r="QVT171" s="62"/>
      <c r="QVU171" s="62"/>
      <c r="QVV171" s="62"/>
      <c r="QVW171" s="62"/>
      <c r="QVX171" s="62"/>
      <c r="QVY171" s="62"/>
      <c r="QVZ171" s="62"/>
      <c r="QWA171" s="62"/>
      <c r="QWB171" s="62"/>
      <c r="QWC171" s="62"/>
      <c r="QWD171" s="62"/>
      <c r="QWE171" s="62"/>
      <c r="QWF171" s="62"/>
      <c r="QWG171" s="62"/>
      <c r="QWH171" s="62"/>
      <c r="QWI171" s="62"/>
      <c r="QWJ171" s="62"/>
      <c r="QWK171" s="62"/>
      <c r="QWL171" s="62"/>
      <c r="QWM171" s="62"/>
      <c r="QWN171" s="62"/>
      <c r="QWO171" s="62"/>
      <c r="QWP171" s="62"/>
      <c r="QWQ171" s="62"/>
      <c r="QWR171" s="62"/>
      <c r="QWS171" s="62"/>
      <c r="QWT171" s="62"/>
      <c r="QWU171" s="62"/>
      <c r="QWV171" s="62"/>
      <c r="QWW171" s="62"/>
      <c r="QWX171" s="62"/>
      <c r="QWY171" s="62"/>
      <c r="QWZ171" s="62"/>
      <c r="QXA171" s="62"/>
      <c r="QXB171" s="62"/>
      <c r="QXC171" s="62"/>
      <c r="QXD171" s="62"/>
      <c r="QXE171" s="62"/>
      <c r="QXF171" s="62"/>
      <c r="QXG171" s="62"/>
      <c r="QXH171" s="62"/>
      <c r="QXI171" s="62"/>
      <c r="QXJ171" s="62"/>
      <c r="QXK171" s="62"/>
      <c r="QXL171" s="62"/>
      <c r="QXM171" s="62"/>
      <c r="QXN171" s="62"/>
      <c r="QXO171" s="62"/>
      <c r="QXP171" s="62"/>
      <c r="QXQ171" s="62"/>
      <c r="QXR171" s="62"/>
      <c r="QXS171" s="62"/>
      <c r="QXT171" s="62"/>
      <c r="QXU171" s="62"/>
      <c r="QXV171" s="62"/>
      <c r="QXW171" s="62"/>
      <c r="QXX171" s="62"/>
      <c r="QXY171" s="62"/>
      <c r="QXZ171" s="62"/>
      <c r="QYA171" s="62"/>
      <c r="QYB171" s="62"/>
      <c r="QYC171" s="62"/>
      <c r="QYD171" s="62"/>
      <c r="QYE171" s="62"/>
      <c r="QYF171" s="62"/>
      <c r="QYG171" s="62"/>
      <c r="QYH171" s="62"/>
      <c r="QYI171" s="62"/>
      <c r="QYJ171" s="62"/>
      <c r="QYK171" s="62"/>
      <c r="QYL171" s="62"/>
      <c r="QYM171" s="62"/>
      <c r="QYN171" s="62"/>
      <c r="QYO171" s="62"/>
      <c r="QYP171" s="62"/>
      <c r="QYQ171" s="62"/>
      <c r="QYR171" s="62"/>
      <c r="QYS171" s="62"/>
      <c r="QYT171" s="62"/>
      <c r="QYU171" s="62"/>
      <c r="QYV171" s="62"/>
      <c r="QYW171" s="62"/>
      <c r="QYX171" s="62"/>
      <c r="QYY171" s="62"/>
      <c r="QYZ171" s="62"/>
      <c r="QZA171" s="62"/>
      <c r="QZB171" s="62"/>
      <c r="QZC171" s="62"/>
      <c r="QZD171" s="62"/>
      <c r="QZE171" s="62"/>
      <c r="QZF171" s="62"/>
      <c r="QZG171" s="62"/>
      <c r="QZH171" s="62"/>
      <c r="QZI171" s="62"/>
      <c r="QZJ171" s="62"/>
      <c r="QZK171" s="62"/>
      <c r="QZL171" s="62"/>
      <c r="QZM171" s="62"/>
      <c r="QZN171" s="62"/>
      <c r="QZO171" s="62"/>
      <c r="QZP171" s="62"/>
      <c r="QZQ171" s="62"/>
      <c r="QZR171" s="62"/>
      <c r="QZS171" s="62"/>
      <c r="QZT171" s="62"/>
      <c r="QZU171" s="62"/>
      <c r="QZV171" s="62"/>
      <c r="QZW171" s="62"/>
      <c r="QZX171" s="62"/>
      <c r="QZY171" s="62"/>
      <c r="QZZ171" s="62"/>
      <c r="RAA171" s="62"/>
      <c r="RAB171" s="62"/>
      <c r="RAC171" s="62"/>
      <c r="RAD171" s="62"/>
      <c r="RAE171" s="62"/>
      <c r="RAF171" s="62"/>
      <c r="RAG171" s="62"/>
      <c r="RAH171" s="62"/>
      <c r="RAI171" s="62"/>
      <c r="RAJ171" s="62"/>
      <c r="RAK171" s="62"/>
      <c r="RAL171" s="62"/>
      <c r="RAM171" s="62"/>
      <c r="RAN171" s="62"/>
      <c r="RAO171" s="62"/>
      <c r="RAP171" s="62"/>
      <c r="RAQ171" s="62"/>
      <c r="RAR171" s="62"/>
      <c r="RAS171" s="62"/>
      <c r="RAT171" s="62"/>
      <c r="RAU171" s="62"/>
      <c r="RAV171" s="62"/>
      <c r="RAW171" s="62"/>
      <c r="RAX171" s="62"/>
      <c r="RAY171" s="62"/>
      <c r="RAZ171" s="62"/>
      <c r="RBA171" s="62"/>
      <c r="RBB171" s="62"/>
      <c r="RBC171" s="62"/>
      <c r="RBD171" s="62"/>
      <c r="RBE171" s="62"/>
      <c r="RBF171" s="62"/>
      <c r="RBG171" s="62"/>
      <c r="RBH171" s="62"/>
      <c r="RBI171" s="62"/>
      <c r="RBJ171" s="62"/>
      <c r="RBK171" s="62"/>
      <c r="RBL171" s="62"/>
      <c r="RBM171" s="62"/>
      <c r="RBN171" s="62"/>
      <c r="RBO171" s="62"/>
      <c r="RBP171" s="62"/>
      <c r="RBQ171" s="62"/>
      <c r="RBR171" s="62"/>
      <c r="RBS171" s="62"/>
      <c r="RBT171" s="62"/>
      <c r="RBU171" s="62"/>
      <c r="RBV171" s="62"/>
      <c r="RBW171" s="62"/>
      <c r="RBX171" s="62"/>
      <c r="RBY171" s="62"/>
      <c r="RBZ171" s="62"/>
      <c r="RCA171" s="62"/>
      <c r="RCB171" s="62"/>
      <c r="RCC171" s="62"/>
      <c r="RCD171" s="62"/>
      <c r="RCE171" s="62"/>
      <c r="RCF171" s="62"/>
      <c r="RCG171" s="62"/>
      <c r="RCH171" s="62"/>
      <c r="RCI171" s="62"/>
      <c r="RCJ171" s="62"/>
      <c r="RCK171" s="62"/>
      <c r="RCL171" s="62"/>
      <c r="RCM171" s="62"/>
      <c r="RCN171" s="62"/>
      <c r="RCO171" s="62"/>
      <c r="RCP171" s="62"/>
      <c r="RCQ171" s="62"/>
      <c r="RCR171" s="62"/>
      <c r="RCS171" s="62"/>
      <c r="RCT171" s="62"/>
      <c r="RCU171" s="62"/>
      <c r="RCV171" s="62"/>
      <c r="RCW171" s="62"/>
      <c r="RCX171" s="62"/>
      <c r="RCY171" s="62"/>
      <c r="RCZ171" s="62"/>
      <c r="RDA171" s="62"/>
      <c r="RDB171" s="62"/>
      <c r="RDC171" s="62"/>
      <c r="RDD171" s="62"/>
      <c r="RDE171" s="62"/>
      <c r="RDF171" s="62"/>
      <c r="RDG171" s="62"/>
      <c r="RDH171" s="62"/>
      <c r="RDI171" s="62"/>
      <c r="RDJ171" s="62"/>
      <c r="RDK171" s="62"/>
      <c r="RDL171" s="62"/>
      <c r="RDM171" s="62"/>
      <c r="RDN171" s="62"/>
      <c r="RDO171" s="62"/>
      <c r="RDP171" s="62"/>
      <c r="RDQ171" s="62"/>
      <c r="RDR171" s="62"/>
      <c r="RDS171" s="62"/>
      <c r="RDT171" s="62"/>
      <c r="RDU171" s="62"/>
      <c r="RDV171" s="62"/>
      <c r="RDW171" s="62"/>
      <c r="RDX171" s="62"/>
      <c r="RDY171" s="62"/>
      <c r="RDZ171" s="62"/>
      <c r="REA171" s="62"/>
      <c r="REB171" s="62"/>
      <c r="REC171" s="62"/>
      <c r="RED171" s="62"/>
      <c r="REE171" s="62"/>
      <c r="REF171" s="62"/>
      <c r="REG171" s="62"/>
      <c r="REH171" s="62"/>
      <c r="REI171" s="62"/>
      <c r="REJ171" s="62"/>
      <c r="REK171" s="62"/>
      <c r="REL171" s="62"/>
      <c r="REM171" s="62"/>
      <c r="REN171" s="62"/>
      <c r="REO171" s="62"/>
      <c r="REP171" s="62"/>
      <c r="REQ171" s="62"/>
      <c r="RER171" s="62"/>
      <c r="RES171" s="62"/>
      <c r="RET171" s="62"/>
      <c r="REU171" s="62"/>
      <c r="REV171" s="62"/>
      <c r="REW171" s="62"/>
      <c r="REX171" s="62"/>
      <c r="REY171" s="62"/>
      <c r="REZ171" s="62"/>
      <c r="RFA171" s="62"/>
      <c r="RFB171" s="62"/>
      <c r="RFC171" s="62"/>
      <c r="RFD171" s="62"/>
      <c r="RFE171" s="62"/>
      <c r="RFF171" s="62"/>
      <c r="RFG171" s="62"/>
      <c r="RFH171" s="62"/>
      <c r="RFI171" s="62"/>
      <c r="RFJ171" s="62"/>
      <c r="RFK171" s="62"/>
      <c r="RFL171" s="62"/>
      <c r="RFM171" s="62"/>
      <c r="RFN171" s="62"/>
      <c r="RFO171" s="62"/>
      <c r="RFP171" s="62"/>
      <c r="RFQ171" s="62"/>
      <c r="RFR171" s="62"/>
      <c r="RFS171" s="62"/>
      <c r="RFT171" s="62"/>
      <c r="RFU171" s="62"/>
      <c r="RFV171" s="62"/>
      <c r="RFW171" s="62"/>
      <c r="RFX171" s="62"/>
      <c r="RFY171" s="62"/>
      <c r="RFZ171" s="62"/>
      <c r="RGA171" s="62"/>
      <c r="RGB171" s="62"/>
      <c r="RGC171" s="62"/>
      <c r="RGD171" s="62"/>
      <c r="RGE171" s="62"/>
      <c r="RGF171" s="62"/>
      <c r="RGG171" s="62"/>
      <c r="RGH171" s="62"/>
      <c r="RGI171" s="62"/>
      <c r="RGJ171" s="62"/>
      <c r="RGK171" s="62"/>
      <c r="RGL171" s="62"/>
      <c r="RGM171" s="62"/>
      <c r="RGN171" s="62"/>
      <c r="RGO171" s="62"/>
      <c r="RGP171" s="62"/>
      <c r="RGQ171" s="62"/>
      <c r="RGR171" s="62"/>
      <c r="RGS171" s="62"/>
      <c r="RGT171" s="62"/>
      <c r="RGU171" s="62"/>
      <c r="RGV171" s="62"/>
      <c r="RGW171" s="62"/>
      <c r="RGX171" s="62"/>
      <c r="RGY171" s="62"/>
      <c r="RGZ171" s="62"/>
      <c r="RHA171" s="62"/>
      <c r="RHB171" s="62"/>
      <c r="RHC171" s="62"/>
      <c r="RHD171" s="62"/>
      <c r="RHE171" s="62"/>
      <c r="RHF171" s="62"/>
      <c r="RHG171" s="62"/>
      <c r="RHH171" s="62"/>
      <c r="RHI171" s="62"/>
      <c r="RHJ171" s="62"/>
      <c r="RHK171" s="62"/>
      <c r="RHL171" s="62"/>
      <c r="RHM171" s="62"/>
      <c r="RHN171" s="62"/>
      <c r="RHO171" s="62"/>
      <c r="RHP171" s="62"/>
      <c r="RHQ171" s="62"/>
      <c r="RHR171" s="62"/>
      <c r="RHS171" s="62"/>
      <c r="RHT171" s="62"/>
      <c r="RHU171" s="62"/>
      <c r="RHV171" s="62"/>
      <c r="RHW171" s="62"/>
      <c r="RHX171" s="62"/>
      <c r="RHY171" s="62"/>
      <c r="RHZ171" s="62"/>
      <c r="RIA171" s="62"/>
      <c r="RIB171" s="62"/>
      <c r="RIC171" s="62"/>
      <c r="RID171" s="62"/>
      <c r="RIE171" s="62"/>
      <c r="RIF171" s="62"/>
      <c r="RIG171" s="62"/>
      <c r="RIH171" s="62"/>
      <c r="RII171" s="62"/>
      <c r="RIJ171" s="62"/>
      <c r="RIK171" s="62"/>
      <c r="RIL171" s="62"/>
      <c r="RIM171" s="62"/>
      <c r="RIN171" s="62"/>
      <c r="RIO171" s="62"/>
      <c r="RIP171" s="62"/>
      <c r="RIQ171" s="62"/>
      <c r="RIR171" s="62"/>
      <c r="RIS171" s="62"/>
      <c r="RIT171" s="62"/>
      <c r="RIU171" s="62"/>
      <c r="RIV171" s="62"/>
      <c r="RIW171" s="62"/>
      <c r="RIX171" s="62"/>
      <c r="RIY171" s="62"/>
      <c r="RIZ171" s="62"/>
      <c r="RJA171" s="62"/>
      <c r="RJB171" s="62"/>
      <c r="RJC171" s="62"/>
      <c r="RJD171" s="62"/>
      <c r="RJE171" s="62"/>
      <c r="RJF171" s="62"/>
      <c r="RJG171" s="62"/>
      <c r="RJH171" s="62"/>
      <c r="RJI171" s="62"/>
      <c r="RJJ171" s="62"/>
      <c r="RJK171" s="62"/>
      <c r="RJL171" s="62"/>
      <c r="RJM171" s="62"/>
      <c r="RJN171" s="62"/>
      <c r="RJO171" s="62"/>
      <c r="RJP171" s="62"/>
      <c r="RJQ171" s="62"/>
      <c r="RJR171" s="62"/>
      <c r="RJS171" s="62"/>
      <c r="RJT171" s="62"/>
      <c r="RJU171" s="62"/>
      <c r="RJV171" s="62"/>
      <c r="RJW171" s="62"/>
      <c r="RJX171" s="62"/>
      <c r="RJY171" s="62"/>
      <c r="RJZ171" s="62"/>
      <c r="RKA171" s="62"/>
      <c r="RKB171" s="62"/>
      <c r="RKC171" s="62"/>
      <c r="RKD171" s="62"/>
      <c r="RKE171" s="62"/>
      <c r="RKF171" s="62"/>
      <c r="RKG171" s="62"/>
      <c r="RKH171" s="62"/>
      <c r="RKI171" s="62"/>
      <c r="RKJ171" s="62"/>
      <c r="RKK171" s="62"/>
      <c r="RKL171" s="62"/>
      <c r="RKM171" s="62"/>
      <c r="RKN171" s="62"/>
      <c r="RKO171" s="62"/>
      <c r="RKP171" s="62"/>
      <c r="RKQ171" s="62"/>
      <c r="RKR171" s="62"/>
      <c r="RKS171" s="62"/>
      <c r="RKT171" s="62"/>
      <c r="RKU171" s="62"/>
      <c r="RKV171" s="62"/>
      <c r="RKW171" s="62"/>
      <c r="RKX171" s="62"/>
      <c r="RKY171" s="62"/>
      <c r="RKZ171" s="62"/>
      <c r="RLA171" s="62"/>
      <c r="RLB171" s="62"/>
      <c r="RLC171" s="62"/>
      <c r="RLD171" s="62"/>
      <c r="RLE171" s="62"/>
      <c r="RLF171" s="62"/>
      <c r="RLG171" s="62"/>
      <c r="RLH171" s="62"/>
      <c r="RLI171" s="62"/>
      <c r="RLJ171" s="62"/>
      <c r="RLK171" s="62"/>
      <c r="RLL171" s="62"/>
      <c r="RLM171" s="62"/>
      <c r="RLN171" s="62"/>
      <c r="RLO171" s="62"/>
      <c r="RLP171" s="62"/>
      <c r="RLQ171" s="62"/>
      <c r="RLR171" s="62"/>
      <c r="RLS171" s="62"/>
      <c r="RLT171" s="62"/>
      <c r="RLU171" s="62"/>
      <c r="RLV171" s="62"/>
      <c r="RLW171" s="62"/>
      <c r="RLX171" s="62"/>
      <c r="RLY171" s="62"/>
      <c r="RLZ171" s="62"/>
      <c r="RMA171" s="62"/>
      <c r="RMB171" s="62"/>
      <c r="RMC171" s="62"/>
      <c r="RMD171" s="62"/>
      <c r="RME171" s="62"/>
      <c r="RMF171" s="62"/>
      <c r="RMG171" s="62"/>
      <c r="RMH171" s="62"/>
      <c r="RMI171" s="62"/>
      <c r="RMJ171" s="62"/>
      <c r="RMK171" s="62"/>
      <c r="RML171" s="62"/>
      <c r="RMM171" s="62"/>
      <c r="RMN171" s="62"/>
      <c r="RMO171" s="62"/>
      <c r="RMP171" s="62"/>
      <c r="RMQ171" s="62"/>
      <c r="RMR171" s="62"/>
      <c r="RMS171" s="62"/>
      <c r="RMT171" s="62"/>
      <c r="RMU171" s="62"/>
      <c r="RMV171" s="62"/>
      <c r="RMW171" s="62"/>
      <c r="RMX171" s="62"/>
      <c r="RMY171" s="62"/>
      <c r="RMZ171" s="62"/>
      <c r="RNA171" s="62"/>
      <c r="RNB171" s="62"/>
      <c r="RNC171" s="62"/>
      <c r="RND171" s="62"/>
      <c r="RNE171" s="62"/>
      <c r="RNF171" s="62"/>
      <c r="RNG171" s="62"/>
      <c r="RNH171" s="62"/>
      <c r="RNI171" s="62"/>
      <c r="RNJ171" s="62"/>
      <c r="RNK171" s="62"/>
      <c r="RNL171" s="62"/>
      <c r="RNM171" s="62"/>
      <c r="RNN171" s="62"/>
      <c r="RNO171" s="62"/>
      <c r="RNP171" s="62"/>
      <c r="RNQ171" s="62"/>
      <c r="RNR171" s="62"/>
      <c r="RNS171" s="62"/>
      <c r="RNT171" s="62"/>
      <c r="RNU171" s="62"/>
      <c r="RNV171" s="62"/>
      <c r="RNW171" s="62"/>
      <c r="RNX171" s="62"/>
      <c r="RNY171" s="62"/>
      <c r="RNZ171" s="62"/>
      <c r="ROA171" s="62"/>
      <c r="ROB171" s="62"/>
      <c r="ROC171" s="62"/>
      <c r="ROD171" s="62"/>
      <c r="ROE171" s="62"/>
      <c r="ROF171" s="62"/>
      <c r="ROG171" s="62"/>
      <c r="ROH171" s="62"/>
      <c r="ROI171" s="62"/>
      <c r="ROJ171" s="62"/>
      <c r="ROK171" s="62"/>
      <c r="ROL171" s="62"/>
      <c r="ROM171" s="62"/>
      <c r="RON171" s="62"/>
      <c r="ROO171" s="62"/>
      <c r="ROP171" s="62"/>
      <c r="ROQ171" s="62"/>
      <c r="ROR171" s="62"/>
      <c r="ROS171" s="62"/>
      <c r="ROT171" s="62"/>
      <c r="ROU171" s="62"/>
      <c r="ROV171" s="62"/>
      <c r="ROW171" s="62"/>
      <c r="ROX171" s="62"/>
      <c r="ROY171" s="62"/>
      <c r="ROZ171" s="62"/>
      <c r="RPA171" s="62"/>
      <c r="RPB171" s="62"/>
      <c r="RPC171" s="62"/>
      <c r="RPD171" s="62"/>
      <c r="RPE171" s="62"/>
      <c r="RPF171" s="62"/>
      <c r="RPG171" s="62"/>
      <c r="RPH171" s="62"/>
      <c r="RPI171" s="62"/>
      <c r="RPJ171" s="62"/>
      <c r="RPK171" s="62"/>
      <c r="RPL171" s="62"/>
      <c r="RPM171" s="62"/>
      <c r="RPN171" s="62"/>
      <c r="RPO171" s="62"/>
      <c r="RPP171" s="62"/>
      <c r="RPQ171" s="62"/>
      <c r="RPR171" s="62"/>
      <c r="RPS171" s="62"/>
      <c r="RPT171" s="62"/>
      <c r="RPU171" s="62"/>
      <c r="RPV171" s="62"/>
      <c r="RPW171" s="62"/>
      <c r="RPX171" s="62"/>
      <c r="RPY171" s="62"/>
      <c r="RPZ171" s="62"/>
      <c r="RQA171" s="62"/>
      <c r="RQB171" s="62"/>
      <c r="RQC171" s="62"/>
      <c r="RQD171" s="62"/>
      <c r="RQE171" s="62"/>
      <c r="RQF171" s="62"/>
      <c r="RQG171" s="62"/>
      <c r="RQH171" s="62"/>
      <c r="RQI171" s="62"/>
      <c r="RQJ171" s="62"/>
      <c r="RQK171" s="62"/>
      <c r="RQL171" s="62"/>
      <c r="RQM171" s="62"/>
      <c r="RQN171" s="62"/>
      <c r="RQO171" s="62"/>
      <c r="RQP171" s="62"/>
      <c r="RQQ171" s="62"/>
      <c r="RQR171" s="62"/>
      <c r="RQS171" s="62"/>
      <c r="RQT171" s="62"/>
      <c r="RQU171" s="62"/>
      <c r="RQV171" s="62"/>
      <c r="RQW171" s="62"/>
      <c r="RQX171" s="62"/>
      <c r="RQY171" s="62"/>
      <c r="RQZ171" s="62"/>
      <c r="RRA171" s="62"/>
      <c r="RRB171" s="62"/>
      <c r="RRC171" s="62"/>
      <c r="RRD171" s="62"/>
      <c r="RRE171" s="62"/>
      <c r="RRF171" s="62"/>
      <c r="RRG171" s="62"/>
      <c r="RRH171" s="62"/>
      <c r="RRI171" s="62"/>
      <c r="RRJ171" s="62"/>
      <c r="RRK171" s="62"/>
      <c r="RRL171" s="62"/>
      <c r="RRM171" s="62"/>
      <c r="RRN171" s="62"/>
      <c r="RRO171" s="62"/>
      <c r="RRP171" s="62"/>
      <c r="RRQ171" s="62"/>
      <c r="RRR171" s="62"/>
      <c r="RRS171" s="62"/>
      <c r="RRT171" s="62"/>
      <c r="RRU171" s="62"/>
      <c r="RRV171" s="62"/>
      <c r="RRW171" s="62"/>
      <c r="RRX171" s="62"/>
      <c r="RRY171" s="62"/>
      <c r="RRZ171" s="62"/>
      <c r="RSA171" s="62"/>
      <c r="RSB171" s="62"/>
      <c r="RSC171" s="62"/>
      <c r="RSD171" s="62"/>
      <c r="RSE171" s="62"/>
      <c r="RSF171" s="62"/>
      <c r="RSG171" s="62"/>
      <c r="RSH171" s="62"/>
      <c r="RSI171" s="62"/>
      <c r="RSJ171" s="62"/>
      <c r="RSK171" s="62"/>
      <c r="RSL171" s="62"/>
      <c r="RSM171" s="62"/>
      <c r="RSN171" s="62"/>
      <c r="RSO171" s="62"/>
      <c r="RSP171" s="62"/>
      <c r="RSQ171" s="62"/>
      <c r="RSR171" s="62"/>
      <c r="RSS171" s="62"/>
      <c r="RST171" s="62"/>
      <c r="RSU171" s="62"/>
      <c r="RSV171" s="62"/>
      <c r="RSW171" s="62"/>
      <c r="RSX171" s="62"/>
      <c r="RSY171" s="62"/>
      <c r="RSZ171" s="62"/>
      <c r="RTA171" s="62"/>
      <c r="RTB171" s="62"/>
      <c r="RTC171" s="62"/>
      <c r="RTD171" s="62"/>
      <c r="RTE171" s="62"/>
      <c r="RTF171" s="62"/>
      <c r="RTG171" s="62"/>
      <c r="RTH171" s="62"/>
      <c r="RTI171" s="62"/>
      <c r="RTJ171" s="62"/>
      <c r="RTK171" s="62"/>
      <c r="RTL171" s="62"/>
      <c r="RTM171" s="62"/>
      <c r="RTN171" s="62"/>
      <c r="RTO171" s="62"/>
      <c r="RTP171" s="62"/>
      <c r="RTQ171" s="62"/>
      <c r="RTR171" s="62"/>
      <c r="RTS171" s="62"/>
      <c r="RTT171" s="62"/>
      <c r="RTU171" s="62"/>
      <c r="RTV171" s="62"/>
      <c r="RTW171" s="62"/>
      <c r="RTX171" s="62"/>
      <c r="RTY171" s="62"/>
      <c r="RTZ171" s="62"/>
      <c r="RUA171" s="62"/>
      <c r="RUB171" s="62"/>
      <c r="RUC171" s="62"/>
      <c r="RUD171" s="62"/>
      <c r="RUE171" s="62"/>
      <c r="RUF171" s="62"/>
      <c r="RUG171" s="62"/>
      <c r="RUH171" s="62"/>
      <c r="RUI171" s="62"/>
      <c r="RUJ171" s="62"/>
      <c r="RUK171" s="62"/>
      <c r="RUL171" s="62"/>
      <c r="RUM171" s="62"/>
      <c r="RUN171" s="62"/>
      <c r="RUO171" s="62"/>
      <c r="RUP171" s="62"/>
      <c r="RUQ171" s="62"/>
      <c r="RUR171" s="62"/>
      <c r="RUS171" s="62"/>
      <c r="RUT171" s="62"/>
      <c r="RUU171" s="62"/>
      <c r="RUV171" s="62"/>
      <c r="RUW171" s="62"/>
      <c r="RUX171" s="62"/>
      <c r="RUY171" s="62"/>
      <c r="RUZ171" s="62"/>
      <c r="RVA171" s="62"/>
      <c r="RVB171" s="62"/>
      <c r="RVC171" s="62"/>
      <c r="RVD171" s="62"/>
      <c r="RVE171" s="62"/>
      <c r="RVF171" s="62"/>
      <c r="RVG171" s="62"/>
      <c r="RVH171" s="62"/>
      <c r="RVI171" s="62"/>
      <c r="RVJ171" s="62"/>
      <c r="RVK171" s="62"/>
      <c r="RVL171" s="62"/>
      <c r="RVM171" s="62"/>
      <c r="RVN171" s="62"/>
      <c r="RVO171" s="62"/>
      <c r="RVP171" s="62"/>
      <c r="RVQ171" s="62"/>
      <c r="RVR171" s="62"/>
      <c r="RVS171" s="62"/>
      <c r="RVT171" s="62"/>
      <c r="RVU171" s="62"/>
      <c r="RVV171" s="62"/>
      <c r="RVW171" s="62"/>
      <c r="RVX171" s="62"/>
      <c r="RVY171" s="62"/>
      <c r="RVZ171" s="62"/>
      <c r="RWA171" s="62"/>
      <c r="RWB171" s="62"/>
      <c r="RWC171" s="62"/>
      <c r="RWD171" s="62"/>
      <c r="RWE171" s="62"/>
      <c r="RWF171" s="62"/>
      <c r="RWG171" s="62"/>
      <c r="RWH171" s="62"/>
      <c r="RWI171" s="62"/>
      <c r="RWJ171" s="62"/>
      <c r="RWK171" s="62"/>
      <c r="RWL171" s="62"/>
      <c r="RWM171" s="62"/>
      <c r="RWN171" s="62"/>
      <c r="RWO171" s="62"/>
      <c r="RWP171" s="62"/>
      <c r="RWQ171" s="62"/>
      <c r="RWR171" s="62"/>
      <c r="RWS171" s="62"/>
      <c r="RWT171" s="62"/>
      <c r="RWU171" s="62"/>
      <c r="RWV171" s="62"/>
      <c r="RWW171" s="62"/>
      <c r="RWX171" s="62"/>
      <c r="RWY171" s="62"/>
      <c r="RWZ171" s="62"/>
      <c r="RXA171" s="62"/>
      <c r="RXB171" s="62"/>
      <c r="RXC171" s="62"/>
      <c r="RXD171" s="62"/>
      <c r="RXE171" s="62"/>
      <c r="RXF171" s="62"/>
      <c r="RXG171" s="62"/>
      <c r="RXH171" s="62"/>
      <c r="RXI171" s="62"/>
      <c r="RXJ171" s="62"/>
      <c r="RXK171" s="62"/>
      <c r="RXL171" s="62"/>
      <c r="RXM171" s="62"/>
      <c r="RXN171" s="62"/>
      <c r="RXO171" s="62"/>
      <c r="RXP171" s="62"/>
      <c r="RXQ171" s="62"/>
      <c r="RXR171" s="62"/>
      <c r="RXS171" s="62"/>
      <c r="RXT171" s="62"/>
      <c r="RXU171" s="62"/>
      <c r="RXV171" s="62"/>
      <c r="RXW171" s="62"/>
      <c r="RXX171" s="62"/>
      <c r="RXY171" s="62"/>
      <c r="RXZ171" s="62"/>
      <c r="RYA171" s="62"/>
      <c r="RYB171" s="62"/>
      <c r="RYC171" s="62"/>
      <c r="RYD171" s="62"/>
      <c r="RYE171" s="62"/>
      <c r="RYF171" s="62"/>
      <c r="RYG171" s="62"/>
      <c r="RYH171" s="62"/>
      <c r="RYI171" s="62"/>
      <c r="RYJ171" s="62"/>
      <c r="RYK171" s="62"/>
      <c r="RYL171" s="62"/>
      <c r="RYM171" s="62"/>
      <c r="RYN171" s="62"/>
      <c r="RYO171" s="62"/>
      <c r="RYP171" s="62"/>
      <c r="RYQ171" s="62"/>
      <c r="RYR171" s="62"/>
      <c r="RYS171" s="62"/>
      <c r="RYT171" s="62"/>
      <c r="RYU171" s="62"/>
      <c r="RYV171" s="62"/>
      <c r="RYW171" s="62"/>
      <c r="RYX171" s="62"/>
      <c r="RYY171" s="62"/>
      <c r="RYZ171" s="62"/>
      <c r="RZA171" s="62"/>
      <c r="RZB171" s="62"/>
      <c r="RZC171" s="62"/>
      <c r="RZD171" s="62"/>
      <c r="RZE171" s="62"/>
      <c r="RZF171" s="62"/>
      <c r="RZG171" s="62"/>
      <c r="RZH171" s="62"/>
      <c r="RZI171" s="62"/>
      <c r="RZJ171" s="62"/>
      <c r="RZK171" s="62"/>
      <c r="RZL171" s="62"/>
      <c r="RZM171" s="62"/>
      <c r="RZN171" s="62"/>
      <c r="RZO171" s="62"/>
      <c r="RZP171" s="62"/>
      <c r="RZQ171" s="62"/>
      <c r="RZR171" s="62"/>
      <c r="RZS171" s="62"/>
      <c r="RZT171" s="62"/>
      <c r="RZU171" s="62"/>
      <c r="RZV171" s="62"/>
      <c r="RZW171" s="62"/>
      <c r="RZX171" s="62"/>
      <c r="RZY171" s="62"/>
      <c r="RZZ171" s="62"/>
      <c r="SAA171" s="62"/>
      <c r="SAB171" s="62"/>
      <c r="SAC171" s="62"/>
      <c r="SAD171" s="62"/>
      <c r="SAE171" s="62"/>
      <c r="SAF171" s="62"/>
      <c r="SAG171" s="62"/>
      <c r="SAH171" s="62"/>
      <c r="SAI171" s="62"/>
      <c r="SAJ171" s="62"/>
      <c r="SAK171" s="62"/>
      <c r="SAL171" s="62"/>
      <c r="SAM171" s="62"/>
      <c r="SAN171" s="62"/>
      <c r="SAO171" s="62"/>
      <c r="SAP171" s="62"/>
      <c r="SAQ171" s="62"/>
      <c r="SAR171" s="62"/>
      <c r="SAS171" s="62"/>
      <c r="SAT171" s="62"/>
      <c r="SAU171" s="62"/>
      <c r="SAV171" s="62"/>
      <c r="SAW171" s="62"/>
      <c r="SAX171" s="62"/>
      <c r="SAY171" s="62"/>
      <c r="SAZ171" s="62"/>
      <c r="SBA171" s="62"/>
      <c r="SBB171" s="62"/>
      <c r="SBC171" s="62"/>
      <c r="SBD171" s="62"/>
      <c r="SBE171" s="62"/>
      <c r="SBF171" s="62"/>
      <c r="SBG171" s="62"/>
      <c r="SBH171" s="62"/>
      <c r="SBI171" s="62"/>
      <c r="SBJ171" s="62"/>
      <c r="SBK171" s="62"/>
      <c r="SBL171" s="62"/>
      <c r="SBM171" s="62"/>
      <c r="SBN171" s="62"/>
      <c r="SBO171" s="62"/>
      <c r="SBP171" s="62"/>
      <c r="SBQ171" s="62"/>
      <c r="SBR171" s="62"/>
      <c r="SBS171" s="62"/>
      <c r="SBT171" s="62"/>
      <c r="SBU171" s="62"/>
      <c r="SBV171" s="62"/>
      <c r="SBW171" s="62"/>
      <c r="SBX171" s="62"/>
      <c r="SBY171" s="62"/>
      <c r="SBZ171" s="62"/>
      <c r="SCA171" s="62"/>
      <c r="SCB171" s="62"/>
      <c r="SCC171" s="62"/>
      <c r="SCD171" s="62"/>
      <c r="SCE171" s="62"/>
      <c r="SCF171" s="62"/>
      <c r="SCG171" s="62"/>
      <c r="SCH171" s="62"/>
      <c r="SCI171" s="62"/>
      <c r="SCJ171" s="62"/>
      <c r="SCK171" s="62"/>
      <c r="SCL171" s="62"/>
      <c r="SCM171" s="62"/>
      <c r="SCN171" s="62"/>
      <c r="SCO171" s="62"/>
      <c r="SCP171" s="62"/>
      <c r="SCQ171" s="62"/>
      <c r="SCR171" s="62"/>
      <c r="SCS171" s="62"/>
      <c r="SCT171" s="62"/>
      <c r="SCU171" s="62"/>
      <c r="SCV171" s="62"/>
      <c r="SCW171" s="62"/>
      <c r="SCX171" s="62"/>
      <c r="SCY171" s="62"/>
      <c r="SCZ171" s="62"/>
      <c r="SDA171" s="62"/>
      <c r="SDB171" s="62"/>
      <c r="SDC171" s="62"/>
      <c r="SDD171" s="62"/>
      <c r="SDE171" s="62"/>
      <c r="SDF171" s="62"/>
      <c r="SDG171" s="62"/>
      <c r="SDH171" s="62"/>
      <c r="SDI171" s="62"/>
      <c r="SDJ171" s="62"/>
      <c r="SDK171" s="62"/>
      <c r="SDL171" s="62"/>
      <c r="SDM171" s="62"/>
      <c r="SDN171" s="62"/>
      <c r="SDO171" s="62"/>
      <c r="SDP171" s="62"/>
      <c r="SDQ171" s="62"/>
      <c r="SDR171" s="62"/>
      <c r="SDS171" s="62"/>
      <c r="SDT171" s="62"/>
      <c r="SDU171" s="62"/>
      <c r="SDV171" s="62"/>
      <c r="SDW171" s="62"/>
      <c r="SDX171" s="62"/>
      <c r="SDY171" s="62"/>
      <c r="SDZ171" s="62"/>
      <c r="SEA171" s="62"/>
      <c r="SEB171" s="62"/>
      <c r="SEC171" s="62"/>
      <c r="SED171" s="62"/>
      <c r="SEE171" s="62"/>
      <c r="SEF171" s="62"/>
      <c r="SEG171" s="62"/>
      <c r="SEH171" s="62"/>
      <c r="SEI171" s="62"/>
      <c r="SEJ171" s="62"/>
      <c r="SEK171" s="62"/>
      <c r="SEL171" s="62"/>
      <c r="SEM171" s="62"/>
      <c r="SEN171" s="62"/>
      <c r="SEO171" s="62"/>
      <c r="SEP171" s="62"/>
      <c r="SEQ171" s="62"/>
      <c r="SER171" s="62"/>
      <c r="SES171" s="62"/>
      <c r="SET171" s="62"/>
      <c r="SEU171" s="62"/>
      <c r="SEV171" s="62"/>
      <c r="SEW171" s="62"/>
      <c r="SEX171" s="62"/>
      <c r="SEY171" s="62"/>
      <c r="SEZ171" s="62"/>
      <c r="SFA171" s="62"/>
      <c r="SFB171" s="62"/>
      <c r="SFC171" s="62"/>
      <c r="SFD171" s="62"/>
      <c r="SFE171" s="62"/>
      <c r="SFF171" s="62"/>
      <c r="SFG171" s="62"/>
      <c r="SFH171" s="62"/>
      <c r="SFI171" s="62"/>
      <c r="SFJ171" s="62"/>
      <c r="SFK171" s="62"/>
      <c r="SFL171" s="62"/>
      <c r="SFM171" s="62"/>
      <c r="SFN171" s="62"/>
      <c r="SFO171" s="62"/>
      <c r="SFP171" s="62"/>
      <c r="SFQ171" s="62"/>
      <c r="SFR171" s="62"/>
      <c r="SFS171" s="62"/>
      <c r="SFT171" s="62"/>
      <c r="SFU171" s="62"/>
      <c r="SFV171" s="62"/>
      <c r="SFW171" s="62"/>
      <c r="SFX171" s="62"/>
      <c r="SFY171" s="62"/>
      <c r="SFZ171" s="62"/>
      <c r="SGA171" s="62"/>
      <c r="SGB171" s="62"/>
      <c r="SGC171" s="62"/>
      <c r="SGD171" s="62"/>
      <c r="SGE171" s="62"/>
      <c r="SGF171" s="62"/>
      <c r="SGG171" s="62"/>
      <c r="SGH171" s="62"/>
      <c r="SGI171" s="62"/>
      <c r="SGJ171" s="62"/>
      <c r="SGK171" s="62"/>
      <c r="SGL171" s="62"/>
      <c r="SGM171" s="62"/>
      <c r="SGN171" s="62"/>
      <c r="SGO171" s="62"/>
      <c r="SGP171" s="62"/>
      <c r="SGQ171" s="62"/>
      <c r="SGR171" s="62"/>
      <c r="SGS171" s="62"/>
      <c r="SGT171" s="62"/>
      <c r="SGU171" s="62"/>
      <c r="SGV171" s="62"/>
      <c r="SGW171" s="62"/>
      <c r="SGX171" s="62"/>
      <c r="SGY171" s="62"/>
      <c r="SGZ171" s="62"/>
      <c r="SHA171" s="62"/>
      <c r="SHB171" s="62"/>
      <c r="SHC171" s="62"/>
      <c r="SHD171" s="62"/>
      <c r="SHE171" s="62"/>
      <c r="SHF171" s="62"/>
      <c r="SHG171" s="62"/>
      <c r="SHH171" s="62"/>
      <c r="SHI171" s="62"/>
      <c r="SHJ171" s="62"/>
      <c r="SHK171" s="62"/>
      <c r="SHL171" s="62"/>
      <c r="SHM171" s="62"/>
      <c r="SHN171" s="62"/>
      <c r="SHO171" s="62"/>
      <c r="SHP171" s="62"/>
      <c r="SHQ171" s="62"/>
      <c r="SHR171" s="62"/>
      <c r="SHS171" s="62"/>
      <c r="SHT171" s="62"/>
      <c r="SHU171" s="62"/>
      <c r="SHV171" s="62"/>
      <c r="SHW171" s="62"/>
      <c r="SHX171" s="62"/>
      <c r="SHY171" s="62"/>
      <c r="SHZ171" s="62"/>
      <c r="SIA171" s="62"/>
      <c r="SIB171" s="62"/>
      <c r="SIC171" s="62"/>
      <c r="SID171" s="62"/>
      <c r="SIE171" s="62"/>
      <c r="SIF171" s="62"/>
      <c r="SIG171" s="62"/>
      <c r="SIH171" s="62"/>
      <c r="SII171" s="62"/>
      <c r="SIJ171" s="62"/>
      <c r="SIK171" s="62"/>
      <c r="SIL171" s="62"/>
      <c r="SIM171" s="62"/>
      <c r="SIN171" s="62"/>
      <c r="SIO171" s="62"/>
      <c r="SIP171" s="62"/>
      <c r="SIQ171" s="62"/>
      <c r="SIR171" s="62"/>
      <c r="SIS171" s="62"/>
      <c r="SIT171" s="62"/>
      <c r="SIU171" s="62"/>
      <c r="SIV171" s="62"/>
      <c r="SIW171" s="62"/>
      <c r="SIX171" s="62"/>
      <c r="SIY171" s="62"/>
      <c r="SIZ171" s="62"/>
      <c r="SJA171" s="62"/>
      <c r="SJB171" s="62"/>
      <c r="SJC171" s="62"/>
      <c r="SJD171" s="62"/>
      <c r="SJE171" s="62"/>
      <c r="SJF171" s="62"/>
      <c r="SJG171" s="62"/>
      <c r="SJH171" s="62"/>
      <c r="SJI171" s="62"/>
      <c r="SJJ171" s="62"/>
      <c r="SJK171" s="62"/>
      <c r="SJL171" s="62"/>
      <c r="SJM171" s="62"/>
      <c r="SJN171" s="62"/>
      <c r="SJO171" s="62"/>
      <c r="SJP171" s="62"/>
      <c r="SJQ171" s="62"/>
      <c r="SJR171" s="62"/>
      <c r="SJS171" s="62"/>
      <c r="SJT171" s="62"/>
      <c r="SJU171" s="62"/>
      <c r="SJV171" s="62"/>
      <c r="SJW171" s="62"/>
      <c r="SJX171" s="62"/>
      <c r="SJY171" s="62"/>
      <c r="SJZ171" s="62"/>
      <c r="SKA171" s="62"/>
      <c r="SKB171" s="62"/>
      <c r="SKC171" s="62"/>
      <c r="SKD171" s="62"/>
      <c r="SKE171" s="62"/>
      <c r="SKF171" s="62"/>
      <c r="SKG171" s="62"/>
      <c r="SKH171" s="62"/>
      <c r="SKI171" s="62"/>
      <c r="SKJ171" s="62"/>
      <c r="SKK171" s="62"/>
      <c r="SKL171" s="62"/>
      <c r="SKM171" s="62"/>
      <c r="SKN171" s="62"/>
      <c r="SKO171" s="62"/>
      <c r="SKP171" s="62"/>
      <c r="SKQ171" s="62"/>
      <c r="SKR171" s="62"/>
      <c r="SKS171" s="62"/>
      <c r="SKT171" s="62"/>
      <c r="SKU171" s="62"/>
      <c r="SKV171" s="62"/>
      <c r="SKW171" s="62"/>
      <c r="SKX171" s="62"/>
      <c r="SKY171" s="62"/>
      <c r="SKZ171" s="62"/>
      <c r="SLA171" s="62"/>
      <c r="SLB171" s="62"/>
      <c r="SLC171" s="62"/>
      <c r="SLD171" s="62"/>
      <c r="SLE171" s="62"/>
      <c r="SLF171" s="62"/>
      <c r="SLG171" s="62"/>
      <c r="SLH171" s="62"/>
      <c r="SLI171" s="62"/>
      <c r="SLJ171" s="62"/>
      <c r="SLK171" s="62"/>
      <c r="SLL171" s="62"/>
      <c r="SLM171" s="62"/>
      <c r="SLN171" s="62"/>
      <c r="SLO171" s="62"/>
      <c r="SLP171" s="62"/>
      <c r="SLQ171" s="62"/>
      <c r="SLR171" s="62"/>
      <c r="SLS171" s="62"/>
      <c r="SLT171" s="62"/>
      <c r="SLU171" s="62"/>
      <c r="SLV171" s="62"/>
      <c r="SLW171" s="62"/>
      <c r="SLX171" s="62"/>
      <c r="SLY171" s="62"/>
      <c r="SLZ171" s="62"/>
      <c r="SMA171" s="62"/>
      <c r="SMB171" s="62"/>
      <c r="SMC171" s="62"/>
      <c r="SMD171" s="62"/>
      <c r="SME171" s="62"/>
      <c r="SMF171" s="62"/>
      <c r="SMG171" s="62"/>
      <c r="SMH171" s="62"/>
      <c r="SMI171" s="62"/>
      <c r="SMJ171" s="62"/>
      <c r="SMK171" s="62"/>
      <c r="SML171" s="62"/>
      <c r="SMM171" s="62"/>
      <c r="SMN171" s="62"/>
      <c r="SMO171" s="62"/>
      <c r="SMP171" s="62"/>
      <c r="SMQ171" s="62"/>
      <c r="SMR171" s="62"/>
      <c r="SMS171" s="62"/>
      <c r="SMT171" s="62"/>
      <c r="SMU171" s="62"/>
      <c r="SMV171" s="62"/>
      <c r="SMW171" s="62"/>
      <c r="SMX171" s="62"/>
      <c r="SMY171" s="62"/>
      <c r="SMZ171" s="62"/>
      <c r="SNA171" s="62"/>
      <c r="SNB171" s="62"/>
      <c r="SNC171" s="62"/>
      <c r="SND171" s="62"/>
      <c r="SNE171" s="62"/>
      <c r="SNF171" s="62"/>
      <c r="SNG171" s="62"/>
      <c r="SNH171" s="62"/>
      <c r="SNI171" s="62"/>
      <c r="SNJ171" s="62"/>
      <c r="SNK171" s="62"/>
      <c r="SNL171" s="62"/>
      <c r="SNM171" s="62"/>
      <c r="SNN171" s="62"/>
      <c r="SNO171" s="62"/>
      <c r="SNP171" s="62"/>
      <c r="SNQ171" s="62"/>
      <c r="SNR171" s="62"/>
      <c r="SNS171" s="62"/>
      <c r="SNT171" s="62"/>
      <c r="SNU171" s="62"/>
      <c r="SNV171" s="62"/>
      <c r="SNW171" s="62"/>
      <c r="SNX171" s="62"/>
      <c r="SNY171" s="62"/>
      <c r="SNZ171" s="62"/>
      <c r="SOA171" s="62"/>
      <c r="SOB171" s="62"/>
      <c r="SOC171" s="62"/>
      <c r="SOD171" s="62"/>
      <c r="SOE171" s="62"/>
      <c r="SOF171" s="62"/>
      <c r="SOG171" s="62"/>
      <c r="SOH171" s="62"/>
      <c r="SOI171" s="62"/>
      <c r="SOJ171" s="62"/>
      <c r="SOK171" s="62"/>
      <c r="SOL171" s="62"/>
      <c r="SOM171" s="62"/>
      <c r="SON171" s="62"/>
      <c r="SOO171" s="62"/>
      <c r="SOP171" s="62"/>
      <c r="SOQ171" s="62"/>
      <c r="SOR171" s="62"/>
      <c r="SOS171" s="62"/>
      <c r="SOT171" s="62"/>
      <c r="SOU171" s="62"/>
      <c r="SOV171" s="62"/>
      <c r="SOW171" s="62"/>
      <c r="SOX171" s="62"/>
      <c r="SOY171" s="62"/>
      <c r="SOZ171" s="62"/>
      <c r="SPA171" s="62"/>
      <c r="SPB171" s="62"/>
      <c r="SPC171" s="62"/>
      <c r="SPD171" s="62"/>
      <c r="SPE171" s="62"/>
      <c r="SPF171" s="62"/>
      <c r="SPG171" s="62"/>
      <c r="SPH171" s="62"/>
      <c r="SPI171" s="62"/>
      <c r="SPJ171" s="62"/>
      <c r="SPK171" s="62"/>
      <c r="SPL171" s="62"/>
      <c r="SPM171" s="62"/>
      <c r="SPN171" s="62"/>
      <c r="SPO171" s="62"/>
      <c r="SPP171" s="62"/>
      <c r="SPQ171" s="62"/>
      <c r="SPR171" s="62"/>
      <c r="SPS171" s="62"/>
      <c r="SPT171" s="62"/>
      <c r="SPU171" s="62"/>
      <c r="SPV171" s="62"/>
      <c r="SPW171" s="62"/>
      <c r="SPX171" s="62"/>
      <c r="SPY171" s="62"/>
      <c r="SPZ171" s="62"/>
      <c r="SQA171" s="62"/>
      <c r="SQB171" s="62"/>
      <c r="SQC171" s="62"/>
      <c r="SQD171" s="62"/>
      <c r="SQE171" s="62"/>
      <c r="SQF171" s="62"/>
      <c r="SQG171" s="62"/>
      <c r="SQH171" s="62"/>
      <c r="SQI171" s="62"/>
      <c r="SQJ171" s="62"/>
      <c r="SQK171" s="62"/>
      <c r="SQL171" s="62"/>
      <c r="SQM171" s="62"/>
      <c r="SQN171" s="62"/>
      <c r="SQO171" s="62"/>
      <c r="SQP171" s="62"/>
      <c r="SQQ171" s="62"/>
      <c r="SQR171" s="62"/>
      <c r="SQS171" s="62"/>
      <c r="SQT171" s="62"/>
      <c r="SQU171" s="62"/>
      <c r="SQV171" s="62"/>
      <c r="SQW171" s="62"/>
      <c r="SQX171" s="62"/>
      <c r="SQY171" s="62"/>
      <c r="SQZ171" s="62"/>
      <c r="SRA171" s="62"/>
      <c r="SRB171" s="62"/>
      <c r="SRC171" s="62"/>
      <c r="SRD171" s="62"/>
      <c r="SRE171" s="62"/>
      <c r="SRF171" s="62"/>
      <c r="SRG171" s="62"/>
      <c r="SRH171" s="62"/>
      <c r="SRI171" s="62"/>
      <c r="SRJ171" s="62"/>
      <c r="SRK171" s="62"/>
      <c r="SRL171" s="62"/>
      <c r="SRM171" s="62"/>
      <c r="SRN171" s="62"/>
      <c r="SRO171" s="62"/>
      <c r="SRP171" s="62"/>
      <c r="SRQ171" s="62"/>
      <c r="SRR171" s="62"/>
      <c r="SRS171" s="62"/>
      <c r="SRT171" s="62"/>
      <c r="SRU171" s="62"/>
      <c r="SRV171" s="62"/>
      <c r="SRW171" s="62"/>
      <c r="SRX171" s="62"/>
      <c r="SRY171" s="62"/>
      <c r="SRZ171" s="62"/>
      <c r="SSA171" s="62"/>
      <c r="SSB171" s="62"/>
      <c r="SSC171" s="62"/>
      <c r="SSD171" s="62"/>
      <c r="SSE171" s="62"/>
      <c r="SSF171" s="62"/>
      <c r="SSG171" s="62"/>
      <c r="SSH171" s="62"/>
      <c r="SSI171" s="62"/>
      <c r="SSJ171" s="62"/>
      <c r="SSK171" s="62"/>
      <c r="SSL171" s="62"/>
      <c r="SSM171" s="62"/>
      <c r="SSN171" s="62"/>
      <c r="SSO171" s="62"/>
      <c r="SSP171" s="62"/>
      <c r="SSQ171" s="62"/>
      <c r="SSR171" s="62"/>
      <c r="SSS171" s="62"/>
      <c r="SST171" s="62"/>
      <c r="SSU171" s="62"/>
      <c r="SSV171" s="62"/>
      <c r="SSW171" s="62"/>
      <c r="SSX171" s="62"/>
      <c r="SSY171" s="62"/>
      <c r="SSZ171" s="62"/>
      <c r="STA171" s="62"/>
      <c r="STB171" s="62"/>
      <c r="STC171" s="62"/>
      <c r="STD171" s="62"/>
      <c r="STE171" s="62"/>
      <c r="STF171" s="62"/>
      <c r="STG171" s="62"/>
      <c r="STH171" s="62"/>
      <c r="STI171" s="62"/>
      <c r="STJ171" s="62"/>
      <c r="STK171" s="62"/>
      <c r="STL171" s="62"/>
      <c r="STM171" s="62"/>
      <c r="STN171" s="62"/>
      <c r="STO171" s="62"/>
      <c r="STP171" s="62"/>
      <c r="STQ171" s="62"/>
      <c r="STR171" s="62"/>
      <c r="STS171" s="62"/>
      <c r="STT171" s="62"/>
      <c r="STU171" s="62"/>
      <c r="STV171" s="62"/>
      <c r="STW171" s="62"/>
      <c r="STX171" s="62"/>
      <c r="STY171" s="62"/>
      <c r="STZ171" s="62"/>
      <c r="SUA171" s="62"/>
      <c r="SUB171" s="62"/>
      <c r="SUC171" s="62"/>
      <c r="SUD171" s="62"/>
      <c r="SUE171" s="62"/>
      <c r="SUF171" s="62"/>
      <c r="SUG171" s="62"/>
      <c r="SUH171" s="62"/>
      <c r="SUI171" s="62"/>
      <c r="SUJ171" s="62"/>
      <c r="SUK171" s="62"/>
      <c r="SUL171" s="62"/>
      <c r="SUM171" s="62"/>
      <c r="SUN171" s="62"/>
      <c r="SUO171" s="62"/>
      <c r="SUP171" s="62"/>
      <c r="SUQ171" s="62"/>
      <c r="SUR171" s="62"/>
      <c r="SUS171" s="62"/>
      <c r="SUT171" s="62"/>
      <c r="SUU171" s="62"/>
      <c r="SUV171" s="62"/>
      <c r="SUW171" s="62"/>
      <c r="SUX171" s="62"/>
      <c r="SUY171" s="62"/>
      <c r="SUZ171" s="62"/>
      <c r="SVA171" s="62"/>
      <c r="SVB171" s="62"/>
      <c r="SVC171" s="62"/>
      <c r="SVD171" s="62"/>
      <c r="SVE171" s="62"/>
      <c r="SVF171" s="62"/>
      <c r="SVG171" s="62"/>
      <c r="SVH171" s="62"/>
      <c r="SVI171" s="62"/>
      <c r="SVJ171" s="62"/>
      <c r="SVK171" s="62"/>
      <c r="SVL171" s="62"/>
      <c r="SVM171" s="62"/>
      <c r="SVN171" s="62"/>
      <c r="SVO171" s="62"/>
      <c r="SVP171" s="62"/>
      <c r="SVQ171" s="62"/>
      <c r="SVR171" s="62"/>
      <c r="SVS171" s="62"/>
      <c r="SVT171" s="62"/>
      <c r="SVU171" s="62"/>
      <c r="SVV171" s="62"/>
      <c r="SVW171" s="62"/>
      <c r="SVX171" s="62"/>
      <c r="SVY171" s="62"/>
      <c r="SVZ171" s="62"/>
      <c r="SWA171" s="62"/>
      <c r="SWB171" s="62"/>
      <c r="SWC171" s="62"/>
      <c r="SWD171" s="62"/>
      <c r="SWE171" s="62"/>
      <c r="SWF171" s="62"/>
      <c r="SWG171" s="62"/>
      <c r="SWH171" s="62"/>
      <c r="SWI171" s="62"/>
      <c r="SWJ171" s="62"/>
      <c r="SWK171" s="62"/>
      <c r="SWL171" s="62"/>
      <c r="SWM171" s="62"/>
      <c r="SWN171" s="62"/>
      <c r="SWO171" s="62"/>
      <c r="SWP171" s="62"/>
      <c r="SWQ171" s="62"/>
      <c r="SWR171" s="62"/>
      <c r="SWS171" s="62"/>
      <c r="SWT171" s="62"/>
      <c r="SWU171" s="62"/>
      <c r="SWV171" s="62"/>
      <c r="SWW171" s="62"/>
      <c r="SWX171" s="62"/>
      <c r="SWY171" s="62"/>
      <c r="SWZ171" s="62"/>
      <c r="SXA171" s="62"/>
      <c r="SXB171" s="62"/>
      <c r="SXC171" s="62"/>
      <c r="SXD171" s="62"/>
      <c r="SXE171" s="62"/>
      <c r="SXF171" s="62"/>
      <c r="SXG171" s="62"/>
      <c r="SXH171" s="62"/>
      <c r="SXI171" s="62"/>
      <c r="SXJ171" s="62"/>
      <c r="SXK171" s="62"/>
      <c r="SXL171" s="62"/>
      <c r="SXM171" s="62"/>
      <c r="SXN171" s="62"/>
      <c r="SXO171" s="62"/>
      <c r="SXP171" s="62"/>
      <c r="SXQ171" s="62"/>
      <c r="SXR171" s="62"/>
      <c r="SXS171" s="62"/>
      <c r="SXT171" s="62"/>
      <c r="SXU171" s="62"/>
      <c r="SXV171" s="62"/>
      <c r="SXW171" s="62"/>
      <c r="SXX171" s="62"/>
      <c r="SXY171" s="62"/>
      <c r="SXZ171" s="62"/>
      <c r="SYA171" s="62"/>
      <c r="SYB171" s="62"/>
      <c r="SYC171" s="62"/>
      <c r="SYD171" s="62"/>
      <c r="SYE171" s="62"/>
      <c r="SYF171" s="62"/>
      <c r="SYG171" s="62"/>
      <c r="SYH171" s="62"/>
      <c r="SYI171" s="62"/>
      <c r="SYJ171" s="62"/>
      <c r="SYK171" s="62"/>
      <c r="SYL171" s="62"/>
      <c r="SYM171" s="62"/>
      <c r="SYN171" s="62"/>
      <c r="SYO171" s="62"/>
      <c r="SYP171" s="62"/>
      <c r="SYQ171" s="62"/>
      <c r="SYR171" s="62"/>
      <c r="SYS171" s="62"/>
      <c r="SYT171" s="62"/>
      <c r="SYU171" s="62"/>
      <c r="SYV171" s="62"/>
      <c r="SYW171" s="62"/>
      <c r="SYX171" s="62"/>
      <c r="SYY171" s="62"/>
      <c r="SYZ171" s="62"/>
      <c r="SZA171" s="62"/>
      <c r="SZB171" s="62"/>
      <c r="SZC171" s="62"/>
      <c r="SZD171" s="62"/>
      <c r="SZE171" s="62"/>
      <c r="SZF171" s="62"/>
      <c r="SZG171" s="62"/>
      <c r="SZH171" s="62"/>
      <c r="SZI171" s="62"/>
      <c r="SZJ171" s="62"/>
      <c r="SZK171" s="62"/>
      <c r="SZL171" s="62"/>
      <c r="SZM171" s="62"/>
      <c r="SZN171" s="62"/>
      <c r="SZO171" s="62"/>
      <c r="SZP171" s="62"/>
      <c r="SZQ171" s="62"/>
      <c r="SZR171" s="62"/>
      <c r="SZS171" s="62"/>
      <c r="SZT171" s="62"/>
      <c r="SZU171" s="62"/>
      <c r="SZV171" s="62"/>
      <c r="SZW171" s="62"/>
      <c r="SZX171" s="62"/>
      <c r="SZY171" s="62"/>
      <c r="SZZ171" s="62"/>
      <c r="TAA171" s="62"/>
      <c r="TAB171" s="62"/>
      <c r="TAC171" s="62"/>
      <c r="TAD171" s="62"/>
      <c r="TAE171" s="62"/>
      <c r="TAF171" s="62"/>
      <c r="TAG171" s="62"/>
      <c r="TAH171" s="62"/>
      <c r="TAI171" s="62"/>
      <c r="TAJ171" s="62"/>
      <c r="TAK171" s="62"/>
      <c r="TAL171" s="62"/>
      <c r="TAM171" s="62"/>
      <c r="TAN171" s="62"/>
      <c r="TAO171" s="62"/>
      <c r="TAP171" s="62"/>
      <c r="TAQ171" s="62"/>
      <c r="TAR171" s="62"/>
      <c r="TAS171" s="62"/>
      <c r="TAT171" s="62"/>
      <c r="TAU171" s="62"/>
      <c r="TAV171" s="62"/>
      <c r="TAW171" s="62"/>
      <c r="TAX171" s="62"/>
      <c r="TAY171" s="62"/>
      <c r="TAZ171" s="62"/>
      <c r="TBA171" s="62"/>
      <c r="TBB171" s="62"/>
      <c r="TBC171" s="62"/>
      <c r="TBD171" s="62"/>
      <c r="TBE171" s="62"/>
      <c r="TBF171" s="62"/>
      <c r="TBG171" s="62"/>
      <c r="TBH171" s="62"/>
      <c r="TBI171" s="62"/>
      <c r="TBJ171" s="62"/>
      <c r="TBK171" s="62"/>
      <c r="TBL171" s="62"/>
      <c r="TBM171" s="62"/>
      <c r="TBN171" s="62"/>
      <c r="TBO171" s="62"/>
      <c r="TBP171" s="62"/>
      <c r="TBQ171" s="62"/>
      <c r="TBR171" s="62"/>
      <c r="TBS171" s="62"/>
      <c r="TBT171" s="62"/>
      <c r="TBU171" s="62"/>
      <c r="TBV171" s="62"/>
      <c r="TBW171" s="62"/>
      <c r="TBX171" s="62"/>
      <c r="TBY171" s="62"/>
      <c r="TBZ171" s="62"/>
      <c r="TCA171" s="62"/>
      <c r="TCB171" s="62"/>
      <c r="TCC171" s="62"/>
      <c r="TCD171" s="62"/>
      <c r="TCE171" s="62"/>
      <c r="TCF171" s="62"/>
      <c r="TCG171" s="62"/>
      <c r="TCH171" s="62"/>
      <c r="TCI171" s="62"/>
      <c r="TCJ171" s="62"/>
      <c r="TCK171" s="62"/>
      <c r="TCL171" s="62"/>
      <c r="TCM171" s="62"/>
      <c r="TCN171" s="62"/>
      <c r="TCO171" s="62"/>
      <c r="TCP171" s="62"/>
      <c r="TCQ171" s="62"/>
      <c r="TCR171" s="62"/>
      <c r="TCS171" s="62"/>
      <c r="TCT171" s="62"/>
      <c r="TCU171" s="62"/>
      <c r="TCV171" s="62"/>
      <c r="TCW171" s="62"/>
      <c r="TCX171" s="62"/>
      <c r="TCY171" s="62"/>
      <c r="TCZ171" s="62"/>
      <c r="TDA171" s="62"/>
      <c r="TDB171" s="62"/>
      <c r="TDC171" s="62"/>
      <c r="TDD171" s="62"/>
      <c r="TDE171" s="62"/>
      <c r="TDF171" s="62"/>
      <c r="TDG171" s="62"/>
      <c r="TDH171" s="62"/>
      <c r="TDI171" s="62"/>
      <c r="TDJ171" s="62"/>
      <c r="TDK171" s="62"/>
      <c r="TDL171" s="62"/>
      <c r="TDM171" s="62"/>
      <c r="TDN171" s="62"/>
      <c r="TDO171" s="62"/>
      <c r="TDP171" s="62"/>
      <c r="TDQ171" s="62"/>
      <c r="TDR171" s="62"/>
      <c r="TDS171" s="62"/>
      <c r="TDT171" s="62"/>
      <c r="TDU171" s="62"/>
      <c r="TDV171" s="62"/>
      <c r="TDW171" s="62"/>
      <c r="TDX171" s="62"/>
      <c r="TDY171" s="62"/>
      <c r="TDZ171" s="62"/>
      <c r="TEA171" s="62"/>
      <c r="TEB171" s="62"/>
      <c r="TEC171" s="62"/>
      <c r="TED171" s="62"/>
      <c r="TEE171" s="62"/>
      <c r="TEF171" s="62"/>
      <c r="TEG171" s="62"/>
      <c r="TEH171" s="62"/>
      <c r="TEI171" s="62"/>
      <c r="TEJ171" s="62"/>
      <c r="TEK171" s="62"/>
      <c r="TEL171" s="62"/>
      <c r="TEM171" s="62"/>
      <c r="TEN171" s="62"/>
      <c r="TEO171" s="62"/>
      <c r="TEP171" s="62"/>
      <c r="TEQ171" s="62"/>
      <c r="TER171" s="62"/>
      <c r="TES171" s="62"/>
      <c r="TET171" s="62"/>
      <c r="TEU171" s="62"/>
      <c r="TEV171" s="62"/>
      <c r="TEW171" s="62"/>
      <c r="TEX171" s="62"/>
      <c r="TEY171" s="62"/>
      <c r="TEZ171" s="62"/>
      <c r="TFA171" s="62"/>
      <c r="TFB171" s="62"/>
      <c r="TFC171" s="62"/>
      <c r="TFD171" s="62"/>
      <c r="TFE171" s="62"/>
      <c r="TFF171" s="62"/>
      <c r="TFG171" s="62"/>
      <c r="TFH171" s="62"/>
      <c r="TFI171" s="62"/>
      <c r="TFJ171" s="62"/>
      <c r="TFK171" s="62"/>
      <c r="TFL171" s="62"/>
      <c r="TFM171" s="62"/>
      <c r="TFN171" s="62"/>
      <c r="TFO171" s="62"/>
      <c r="TFP171" s="62"/>
      <c r="TFQ171" s="62"/>
      <c r="TFR171" s="62"/>
      <c r="TFS171" s="62"/>
      <c r="TFT171" s="62"/>
      <c r="TFU171" s="62"/>
      <c r="TFV171" s="62"/>
      <c r="TFW171" s="62"/>
      <c r="TFX171" s="62"/>
      <c r="TFY171" s="62"/>
      <c r="TFZ171" s="62"/>
      <c r="TGA171" s="62"/>
      <c r="TGB171" s="62"/>
      <c r="TGC171" s="62"/>
      <c r="TGD171" s="62"/>
      <c r="TGE171" s="62"/>
      <c r="TGF171" s="62"/>
      <c r="TGG171" s="62"/>
      <c r="TGH171" s="62"/>
      <c r="TGI171" s="62"/>
      <c r="TGJ171" s="62"/>
      <c r="TGK171" s="62"/>
      <c r="TGL171" s="62"/>
      <c r="TGM171" s="62"/>
      <c r="TGN171" s="62"/>
      <c r="TGO171" s="62"/>
      <c r="TGP171" s="62"/>
      <c r="TGQ171" s="62"/>
      <c r="TGR171" s="62"/>
      <c r="TGS171" s="62"/>
      <c r="TGT171" s="62"/>
      <c r="TGU171" s="62"/>
      <c r="TGV171" s="62"/>
      <c r="TGW171" s="62"/>
      <c r="TGX171" s="62"/>
      <c r="TGY171" s="62"/>
      <c r="TGZ171" s="62"/>
      <c r="THA171" s="62"/>
      <c r="THB171" s="62"/>
      <c r="THC171" s="62"/>
      <c r="THD171" s="62"/>
      <c r="THE171" s="62"/>
      <c r="THF171" s="62"/>
      <c r="THG171" s="62"/>
      <c r="THH171" s="62"/>
      <c r="THI171" s="62"/>
      <c r="THJ171" s="62"/>
      <c r="THK171" s="62"/>
      <c r="THL171" s="62"/>
      <c r="THM171" s="62"/>
      <c r="THN171" s="62"/>
      <c r="THO171" s="62"/>
      <c r="THP171" s="62"/>
      <c r="THQ171" s="62"/>
      <c r="THR171" s="62"/>
      <c r="THS171" s="62"/>
      <c r="THT171" s="62"/>
      <c r="THU171" s="62"/>
      <c r="THV171" s="62"/>
      <c r="THW171" s="62"/>
      <c r="THX171" s="62"/>
      <c r="THY171" s="62"/>
      <c r="THZ171" s="62"/>
      <c r="TIA171" s="62"/>
      <c r="TIB171" s="62"/>
      <c r="TIC171" s="62"/>
      <c r="TID171" s="62"/>
      <c r="TIE171" s="62"/>
      <c r="TIF171" s="62"/>
      <c r="TIG171" s="62"/>
      <c r="TIH171" s="62"/>
      <c r="TII171" s="62"/>
      <c r="TIJ171" s="62"/>
      <c r="TIK171" s="62"/>
      <c r="TIL171" s="62"/>
      <c r="TIM171" s="62"/>
      <c r="TIN171" s="62"/>
      <c r="TIO171" s="62"/>
      <c r="TIP171" s="62"/>
      <c r="TIQ171" s="62"/>
      <c r="TIR171" s="62"/>
      <c r="TIS171" s="62"/>
      <c r="TIT171" s="62"/>
      <c r="TIU171" s="62"/>
      <c r="TIV171" s="62"/>
      <c r="TIW171" s="62"/>
      <c r="TIX171" s="62"/>
      <c r="TIY171" s="62"/>
      <c r="TIZ171" s="62"/>
      <c r="TJA171" s="62"/>
      <c r="TJB171" s="62"/>
      <c r="TJC171" s="62"/>
      <c r="TJD171" s="62"/>
      <c r="TJE171" s="62"/>
      <c r="TJF171" s="62"/>
      <c r="TJG171" s="62"/>
      <c r="TJH171" s="62"/>
      <c r="TJI171" s="62"/>
      <c r="TJJ171" s="62"/>
      <c r="TJK171" s="62"/>
      <c r="TJL171" s="62"/>
      <c r="TJM171" s="62"/>
      <c r="TJN171" s="62"/>
      <c r="TJO171" s="62"/>
      <c r="TJP171" s="62"/>
      <c r="TJQ171" s="62"/>
      <c r="TJR171" s="62"/>
      <c r="TJS171" s="62"/>
      <c r="TJT171" s="62"/>
      <c r="TJU171" s="62"/>
      <c r="TJV171" s="62"/>
      <c r="TJW171" s="62"/>
      <c r="TJX171" s="62"/>
      <c r="TJY171" s="62"/>
      <c r="TJZ171" s="62"/>
      <c r="TKA171" s="62"/>
      <c r="TKB171" s="62"/>
      <c r="TKC171" s="62"/>
      <c r="TKD171" s="62"/>
      <c r="TKE171" s="62"/>
      <c r="TKF171" s="62"/>
      <c r="TKG171" s="62"/>
      <c r="TKH171" s="62"/>
      <c r="TKI171" s="62"/>
      <c r="TKJ171" s="62"/>
      <c r="TKK171" s="62"/>
      <c r="TKL171" s="62"/>
      <c r="TKM171" s="62"/>
      <c r="TKN171" s="62"/>
      <c r="TKO171" s="62"/>
      <c r="TKP171" s="62"/>
      <c r="TKQ171" s="62"/>
      <c r="TKR171" s="62"/>
      <c r="TKS171" s="62"/>
      <c r="TKT171" s="62"/>
      <c r="TKU171" s="62"/>
      <c r="TKV171" s="62"/>
      <c r="TKW171" s="62"/>
      <c r="TKX171" s="62"/>
      <c r="TKY171" s="62"/>
      <c r="TKZ171" s="62"/>
      <c r="TLA171" s="62"/>
      <c r="TLB171" s="62"/>
      <c r="TLC171" s="62"/>
      <c r="TLD171" s="62"/>
      <c r="TLE171" s="62"/>
      <c r="TLF171" s="62"/>
      <c r="TLG171" s="62"/>
      <c r="TLH171" s="62"/>
      <c r="TLI171" s="62"/>
      <c r="TLJ171" s="62"/>
      <c r="TLK171" s="62"/>
      <c r="TLL171" s="62"/>
      <c r="TLM171" s="62"/>
      <c r="TLN171" s="62"/>
      <c r="TLO171" s="62"/>
      <c r="TLP171" s="62"/>
      <c r="TLQ171" s="62"/>
      <c r="TLR171" s="62"/>
      <c r="TLS171" s="62"/>
      <c r="TLT171" s="62"/>
      <c r="TLU171" s="62"/>
      <c r="TLV171" s="62"/>
      <c r="TLW171" s="62"/>
      <c r="TLX171" s="62"/>
      <c r="TLY171" s="62"/>
      <c r="TLZ171" s="62"/>
      <c r="TMA171" s="62"/>
      <c r="TMB171" s="62"/>
      <c r="TMC171" s="62"/>
      <c r="TMD171" s="62"/>
      <c r="TME171" s="62"/>
      <c r="TMF171" s="62"/>
      <c r="TMG171" s="62"/>
      <c r="TMH171" s="62"/>
      <c r="TMI171" s="62"/>
      <c r="TMJ171" s="62"/>
      <c r="TMK171" s="62"/>
      <c r="TML171" s="62"/>
      <c r="TMM171" s="62"/>
      <c r="TMN171" s="62"/>
      <c r="TMO171" s="62"/>
      <c r="TMP171" s="62"/>
      <c r="TMQ171" s="62"/>
      <c r="TMR171" s="62"/>
      <c r="TMS171" s="62"/>
      <c r="TMT171" s="62"/>
      <c r="TMU171" s="62"/>
      <c r="TMV171" s="62"/>
      <c r="TMW171" s="62"/>
      <c r="TMX171" s="62"/>
      <c r="TMY171" s="62"/>
      <c r="TMZ171" s="62"/>
      <c r="TNA171" s="62"/>
      <c r="TNB171" s="62"/>
      <c r="TNC171" s="62"/>
      <c r="TND171" s="62"/>
      <c r="TNE171" s="62"/>
      <c r="TNF171" s="62"/>
      <c r="TNG171" s="62"/>
      <c r="TNH171" s="62"/>
      <c r="TNI171" s="62"/>
      <c r="TNJ171" s="62"/>
      <c r="TNK171" s="62"/>
      <c r="TNL171" s="62"/>
      <c r="TNM171" s="62"/>
      <c r="TNN171" s="62"/>
      <c r="TNO171" s="62"/>
      <c r="TNP171" s="62"/>
      <c r="TNQ171" s="62"/>
      <c r="TNR171" s="62"/>
      <c r="TNS171" s="62"/>
      <c r="TNT171" s="62"/>
      <c r="TNU171" s="62"/>
      <c r="TNV171" s="62"/>
      <c r="TNW171" s="62"/>
      <c r="TNX171" s="62"/>
      <c r="TNY171" s="62"/>
      <c r="TNZ171" s="62"/>
      <c r="TOA171" s="62"/>
      <c r="TOB171" s="62"/>
      <c r="TOC171" s="62"/>
      <c r="TOD171" s="62"/>
      <c r="TOE171" s="62"/>
      <c r="TOF171" s="62"/>
      <c r="TOG171" s="62"/>
      <c r="TOH171" s="62"/>
      <c r="TOI171" s="62"/>
      <c r="TOJ171" s="62"/>
      <c r="TOK171" s="62"/>
      <c r="TOL171" s="62"/>
      <c r="TOM171" s="62"/>
      <c r="TON171" s="62"/>
      <c r="TOO171" s="62"/>
      <c r="TOP171" s="62"/>
      <c r="TOQ171" s="62"/>
      <c r="TOR171" s="62"/>
      <c r="TOS171" s="62"/>
      <c r="TOT171" s="62"/>
      <c r="TOU171" s="62"/>
      <c r="TOV171" s="62"/>
      <c r="TOW171" s="62"/>
      <c r="TOX171" s="62"/>
      <c r="TOY171" s="62"/>
      <c r="TOZ171" s="62"/>
      <c r="TPA171" s="62"/>
      <c r="TPB171" s="62"/>
      <c r="TPC171" s="62"/>
      <c r="TPD171" s="62"/>
      <c r="TPE171" s="62"/>
      <c r="TPF171" s="62"/>
      <c r="TPG171" s="62"/>
      <c r="TPH171" s="62"/>
      <c r="TPI171" s="62"/>
      <c r="TPJ171" s="62"/>
      <c r="TPK171" s="62"/>
      <c r="TPL171" s="62"/>
      <c r="TPM171" s="62"/>
      <c r="TPN171" s="62"/>
      <c r="TPO171" s="62"/>
      <c r="TPP171" s="62"/>
      <c r="TPQ171" s="62"/>
      <c r="TPR171" s="62"/>
      <c r="TPS171" s="62"/>
      <c r="TPT171" s="62"/>
      <c r="TPU171" s="62"/>
      <c r="TPV171" s="62"/>
      <c r="TPW171" s="62"/>
      <c r="TPX171" s="62"/>
      <c r="TPY171" s="62"/>
      <c r="TPZ171" s="62"/>
      <c r="TQA171" s="62"/>
      <c r="TQB171" s="62"/>
      <c r="TQC171" s="62"/>
      <c r="TQD171" s="62"/>
      <c r="TQE171" s="62"/>
      <c r="TQF171" s="62"/>
      <c r="TQG171" s="62"/>
      <c r="TQH171" s="62"/>
      <c r="TQI171" s="62"/>
      <c r="TQJ171" s="62"/>
      <c r="TQK171" s="62"/>
      <c r="TQL171" s="62"/>
      <c r="TQM171" s="62"/>
      <c r="TQN171" s="62"/>
      <c r="TQO171" s="62"/>
      <c r="TQP171" s="62"/>
      <c r="TQQ171" s="62"/>
      <c r="TQR171" s="62"/>
      <c r="TQS171" s="62"/>
      <c r="TQT171" s="62"/>
      <c r="TQU171" s="62"/>
      <c r="TQV171" s="62"/>
      <c r="TQW171" s="62"/>
      <c r="TQX171" s="62"/>
      <c r="TQY171" s="62"/>
      <c r="TQZ171" s="62"/>
      <c r="TRA171" s="62"/>
      <c r="TRB171" s="62"/>
      <c r="TRC171" s="62"/>
      <c r="TRD171" s="62"/>
      <c r="TRE171" s="62"/>
      <c r="TRF171" s="62"/>
      <c r="TRG171" s="62"/>
      <c r="TRH171" s="62"/>
      <c r="TRI171" s="62"/>
      <c r="TRJ171" s="62"/>
      <c r="TRK171" s="62"/>
      <c r="TRL171" s="62"/>
      <c r="TRM171" s="62"/>
      <c r="TRN171" s="62"/>
      <c r="TRO171" s="62"/>
      <c r="TRP171" s="62"/>
      <c r="TRQ171" s="62"/>
      <c r="TRR171" s="62"/>
      <c r="TRS171" s="62"/>
      <c r="TRT171" s="62"/>
      <c r="TRU171" s="62"/>
      <c r="TRV171" s="62"/>
      <c r="TRW171" s="62"/>
      <c r="TRX171" s="62"/>
      <c r="TRY171" s="62"/>
      <c r="TRZ171" s="62"/>
      <c r="TSA171" s="62"/>
      <c r="TSB171" s="62"/>
      <c r="TSC171" s="62"/>
      <c r="TSD171" s="62"/>
      <c r="TSE171" s="62"/>
      <c r="TSF171" s="62"/>
      <c r="TSG171" s="62"/>
      <c r="TSH171" s="62"/>
      <c r="TSI171" s="62"/>
      <c r="TSJ171" s="62"/>
      <c r="TSK171" s="62"/>
      <c r="TSL171" s="62"/>
      <c r="TSM171" s="62"/>
      <c r="TSN171" s="62"/>
      <c r="TSO171" s="62"/>
      <c r="TSP171" s="62"/>
      <c r="TSQ171" s="62"/>
      <c r="TSR171" s="62"/>
      <c r="TSS171" s="62"/>
      <c r="TST171" s="62"/>
      <c r="TSU171" s="62"/>
      <c r="TSV171" s="62"/>
      <c r="TSW171" s="62"/>
      <c r="TSX171" s="62"/>
      <c r="TSY171" s="62"/>
      <c r="TSZ171" s="62"/>
      <c r="TTA171" s="62"/>
      <c r="TTB171" s="62"/>
      <c r="TTC171" s="62"/>
      <c r="TTD171" s="62"/>
      <c r="TTE171" s="62"/>
      <c r="TTF171" s="62"/>
      <c r="TTG171" s="62"/>
      <c r="TTH171" s="62"/>
      <c r="TTI171" s="62"/>
      <c r="TTJ171" s="62"/>
      <c r="TTK171" s="62"/>
      <c r="TTL171" s="62"/>
      <c r="TTM171" s="62"/>
      <c r="TTN171" s="62"/>
      <c r="TTO171" s="62"/>
      <c r="TTP171" s="62"/>
      <c r="TTQ171" s="62"/>
      <c r="TTR171" s="62"/>
      <c r="TTS171" s="62"/>
      <c r="TTT171" s="62"/>
      <c r="TTU171" s="62"/>
      <c r="TTV171" s="62"/>
      <c r="TTW171" s="62"/>
      <c r="TTX171" s="62"/>
      <c r="TTY171" s="62"/>
      <c r="TTZ171" s="62"/>
      <c r="TUA171" s="62"/>
      <c r="TUB171" s="62"/>
      <c r="TUC171" s="62"/>
      <c r="TUD171" s="62"/>
      <c r="TUE171" s="62"/>
      <c r="TUF171" s="62"/>
      <c r="TUG171" s="62"/>
      <c r="TUH171" s="62"/>
      <c r="TUI171" s="62"/>
      <c r="TUJ171" s="62"/>
      <c r="TUK171" s="62"/>
      <c r="TUL171" s="62"/>
      <c r="TUM171" s="62"/>
      <c r="TUN171" s="62"/>
      <c r="TUO171" s="62"/>
      <c r="TUP171" s="62"/>
      <c r="TUQ171" s="62"/>
      <c r="TUR171" s="62"/>
      <c r="TUS171" s="62"/>
      <c r="TUT171" s="62"/>
      <c r="TUU171" s="62"/>
      <c r="TUV171" s="62"/>
      <c r="TUW171" s="62"/>
      <c r="TUX171" s="62"/>
      <c r="TUY171" s="62"/>
      <c r="TUZ171" s="62"/>
      <c r="TVA171" s="62"/>
      <c r="TVB171" s="62"/>
      <c r="TVC171" s="62"/>
      <c r="TVD171" s="62"/>
      <c r="TVE171" s="62"/>
      <c r="TVF171" s="62"/>
      <c r="TVG171" s="62"/>
      <c r="TVH171" s="62"/>
      <c r="TVI171" s="62"/>
      <c r="TVJ171" s="62"/>
      <c r="TVK171" s="62"/>
      <c r="TVL171" s="62"/>
      <c r="TVM171" s="62"/>
      <c r="TVN171" s="62"/>
      <c r="TVO171" s="62"/>
      <c r="TVP171" s="62"/>
      <c r="TVQ171" s="62"/>
      <c r="TVR171" s="62"/>
      <c r="TVS171" s="62"/>
      <c r="TVT171" s="62"/>
      <c r="TVU171" s="62"/>
      <c r="TVV171" s="62"/>
      <c r="TVW171" s="62"/>
      <c r="TVX171" s="62"/>
      <c r="TVY171" s="62"/>
      <c r="TVZ171" s="62"/>
      <c r="TWA171" s="62"/>
      <c r="TWB171" s="62"/>
      <c r="TWC171" s="62"/>
      <c r="TWD171" s="62"/>
      <c r="TWE171" s="62"/>
      <c r="TWF171" s="62"/>
      <c r="TWG171" s="62"/>
      <c r="TWH171" s="62"/>
      <c r="TWI171" s="62"/>
      <c r="TWJ171" s="62"/>
      <c r="TWK171" s="62"/>
      <c r="TWL171" s="62"/>
      <c r="TWM171" s="62"/>
      <c r="TWN171" s="62"/>
      <c r="TWO171" s="62"/>
      <c r="TWP171" s="62"/>
      <c r="TWQ171" s="62"/>
      <c r="TWR171" s="62"/>
      <c r="TWS171" s="62"/>
      <c r="TWT171" s="62"/>
      <c r="TWU171" s="62"/>
      <c r="TWV171" s="62"/>
      <c r="TWW171" s="62"/>
      <c r="TWX171" s="62"/>
      <c r="TWY171" s="62"/>
      <c r="TWZ171" s="62"/>
      <c r="TXA171" s="62"/>
      <c r="TXB171" s="62"/>
      <c r="TXC171" s="62"/>
      <c r="TXD171" s="62"/>
      <c r="TXE171" s="62"/>
      <c r="TXF171" s="62"/>
      <c r="TXG171" s="62"/>
      <c r="TXH171" s="62"/>
      <c r="TXI171" s="62"/>
      <c r="TXJ171" s="62"/>
      <c r="TXK171" s="62"/>
      <c r="TXL171" s="62"/>
      <c r="TXM171" s="62"/>
      <c r="TXN171" s="62"/>
      <c r="TXO171" s="62"/>
      <c r="TXP171" s="62"/>
      <c r="TXQ171" s="62"/>
      <c r="TXR171" s="62"/>
      <c r="TXS171" s="62"/>
      <c r="TXT171" s="62"/>
      <c r="TXU171" s="62"/>
      <c r="TXV171" s="62"/>
      <c r="TXW171" s="62"/>
      <c r="TXX171" s="62"/>
      <c r="TXY171" s="62"/>
      <c r="TXZ171" s="62"/>
      <c r="TYA171" s="62"/>
      <c r="TYB171" s="62"/>
      <c r="TYC171" s="62"/>
      <c r="TYD171" s="62"/>
      <c r="TYE171" s="62"/>
      <c r="TYF171" s="62"/>
      <c r="TYG171" s="62"/>
      <c r="TYH171" s="62"/>
      <c r="TYI171" s="62"/>
      <c r="TYJ171" s="62"/>
      <c r="TYK171" s="62"/>
      <c r="TYL171" s="62"/>
      <c r="TYM171" s="62"/>
      <c r="TYN171" s="62"/>
      <c r="TYO171" s="62"/>
      <c r="TYP171" s="62"/>
      <c r="TYQ171" s="62"/>
      <c r="TYR171" s="62"/>
      <c r="TYS171" s="62"/>
      <c r="TYT171" s="62"/>
      <c r="TYU171" s="62"/>
      <c r="TYV171" s="62"/>
      <c r="TYW171" s="62"/>
      <c r="TYX171" s="62"/>
      <c r="TYY171" s="62"/>
      <c r="TYZ171" s="62"/>
      <c r="TZA171" s="62"/>
      <c r="TZB171" s="62"/>
      <c r="TZC171" s="62"/>
      <c r="TZD171" s="62"/>
      <c r="TZE171" s="62"/>
      <c r="TZF171" s="62"/>
      <c r="TZG171" s="62"/>
      <c r="TZH171" s="62"/>
      <c r="TZI171" s="62"/>
      <c r="TZJ171" s="62"/>
      <c r="TZK171" s="62"/>
      <c r="TZL171" s="62"/>
      <c r="TZM171" s="62"/>
      <c r="TZN171" s="62"/>
      <c r="TZO171" s="62"/>
      <c r="TZP171" s="62"/>
      <c r="TZQ171" s="62"/>
      <c r="TZR171" s="62"/>
      <c r="TZS171" s="62"/>
      <c r="TZT171" s="62"/>
      <c r="TZU171" s="62"/>
      <c r="TZV171" s="62"/>
      <c r="TZW171" s="62"/>
      <c r="TZX171" s="62"/>
      <c r="TZY171" s="62"/>
      <c r="TZZ171" s="62"/>
      <c r="UAA171" s="62"/>
      <c r="UAB171" s="62"/>
      <c r="UAC171" s="62"/>
      <c r="UAD171" s="62"/>
      <c r="UAE171" s="62"/>
      <c r="UAF171" s="62"/>
      <c r="UAG171" s="62"/>
      <c r="UAH171" s="62"/>
      <c r="UAI171" s="62"/>
      <c r="UAJ171" s="62"/>
      <c r="UAK171" s="62"/>
      <c r="UAL171" s="62"/>
      <c r="UAM171" s="62"/>
      <c r="UAN171" s="62"/>
      <c r="UAO171" s="62"/>
      <c r="UAP171" s="62"/>
      <c r="UAQ171" s="62"/>
      <c r="UAR171" s="62"/>
      <c r="UAS171" s="62"/>
      <c r="UAT171" s="62"/>
      <c r="UAU171" s="62"/>
      <c r="UAV171" s="62"/>
      <c r="UAW171" s="62"/>
      <c r="UAX171" s="62"/>
      <c r="UAY171" s="62"/>
      <c r="UAZ171" s="62"/>
      <c r="UBA171" s="62"/>
      <c r="UBB171" s="62"/>
      <c r="UBC171" s="62"/>
      <c r="UBD171" s="62"/>
      <c r="UBE171" s="62"/>
      <c r="UBF171" s="62"/>
      <c r="UBG171" s="62"/>
      <c r="UBH171" s="62"/>
      <c r="UBI171" s="62"/>
      <c r="UBJ171" s="62"/>
      <c r="UBK171" s="62"/>
      <c r="UBL171" s="62"/>
      <c r="UBM171" s="62"/>
      <c r="UBN171" s="62"/>
      <c r="UBO171" s="62"/>
      <c r="UBP171" s="62"/>
      <c r="UBQ171" s="62"/>
      <c r="UBR171" s="62"/>
      <c r="UBS171" s="62"/>
      <c r="UBT171" s="62"/>
      <c r="UBU171" s="62"/>
      <c r="UBV171" s="62"/>
      <c r="UBW171" s="62"/>
      <c r="UBX171" s="62"/>
      <c r="UBY171" s="62"/>
      <c r="UBZ171" s="62"/>
      <c r="UCA171" s="62"/>
      <c r="UCB171" s="62"/>
      <c r="UCC171" s="62"/>
      <c r="UCD171" s="62"/>
      <c r="UCE171" s="62"/>
      <c r="UCF171" s="62"/>
      <c r="UCG171" s="62"/>
      <c r="UCH171" s="62"/>
      <c r="UCI171" s="62"/>
      <c r="UCJ171" s="62"/>
      <c r="UCK171" s="62"/>
      <c r="UCL171" s="62"/>
      <c r="UCM171" s="62"/>
      <c r="UCN171" s="62"/>
      <c r="UCO171" s="62"/>
      <c r="UCP171" s="62"/>
      <c r="UCQ171" s="62"/>
      <c r="UCR171" s="62"/>
      <c r="UCS171" s="62"/>
      <c r="UCT171" s="62"/>
      <c r="UCU171" s="62"/>
      <c r="UCV171" s="62"/>
      <c r="UCW171" s="62"/>
      <c r="UCX171" s="62"/>
      <c r="UCY171" s="62"/>
      <c r="UCZ171" s="62"/>
      <c r="UDA171" s="62"/>
      <c r="UDB171" s="62"/>
      <c r="UDC171" s="62"/>
      <c r="UDD171" s="62"/>
      <c r="UDE171" s="62"/>
      <c r="UDF171" s="62"/>
      <c r="UDG171" s="62"/>
      <c r="UDH171" s="62"/>
      <c r="UDI171" s="62"/>
      <c r="UDJ171" s="62"/>
      <c r="UDK171" s="62"/>
      <c r="UDL171" s="62"/>
      <c r="UDM171" s="62"/>
      <c r="UDN171" s="62"/>
      <c r="UDO171" s="62"/>
      <c r="UDP171" s="62"/>
      <c r="UDQ171" s="62"/>
      <c r="UDR171" s="62"/>
      <c r="UDS171" s="62"/>
      <c r="UDT171" s="62"/>
      <c r="UDU171" s="62"/>
      <c r="UDV171" s="62"/>
      <c r="UDW171" s="62"/>
      <c r="UDX171" s="62"/>
      <c r="UDY171" s="62"/>
      <c r="UDZ171" s="62"/>
      <c r="UEA171" s="62"/>
      <c r="UEB171" s="62"/>
      <c r="UEC171" s="62"/>
      <c r="UED171" s="62"/>
      <c r="UEE171" s="62"/>
      <c r="UEF171" s="62"/>
      <c r="UEG171" s="62"/>
      <c r="UEH171" s="62"/>
      <c r="UEI171" s="62"/>
      <c r="UEJ171" s="62"/>
      <c r="UEK171" s="62"/>
      <c r="UEL171" s="62"/>
      <c r="UEM171" s="62"/>
      <c r="UEN171" s="62"/>
      <c r="UEO171" s="62"/>
      <c r="UEP171" s="62"/>
      <c r="UEQ171" s="62"/>
      <c r="UER171" s="62"/>
      <c r="UES171" s="62"/>
      <c r="UET171" s="62"/>
      <c r="UEU171" s="62"/>
      <c r="UEV171" s="62"/>
      <c r="UEW171" s="62"/>
      <c r="UEX171" s="62"/>
      <c r="UEY171" s="62"/>
      <c r="UEZ171" s="62"/>
      <c r="UFA171" s="62"/>
      <c r="UFB171" s="62"/>
      <c r="UFC171" s="62"/>
      <c r="UFD171" s="62"/>
      <c r="UFE171" s="62"/>
      <c r="UFF171" s="62"/>
      <c r="UFG171" s="62"/>
      <c r="UFH171" s="62"/>
      <c r="UFI171" s="62"/>
      <c r="UFJ171" s="62"/>
      <c r="UFK171" s="62"/>
      <c r="UFL171" s="62"/>
      <c r="UFM171" s="62"/>
      <c r="UFN171" s="62"/>
      <c r="UFO171" s="62"/>
      <c r="UFP171" s="62"/>
      <c r="UFQ171" s="62"/>
      <c r="UFR171" s="62"/>
      <c r="UFS171" s="62"/>
      <c r="UFT171" s="62"/>
      <c r="UFU171" s="62"/>
      <c r="UFV171" s="62"/>
      <c r="UFW171" s="62"/>
      <c r="UFX171" s="62"/>
      <c r="UFY171" s="62"/>
      <c r="UFZ171" s="62"/>
      <c r="UGA171" s="62"/>
      <c r="UGB171" s="62"/>
      <c r="UGC171" s="62"/>
      <c r="UGD171" s="62"/>
      <c r="UGE171" s="62"/>
      <c r="UGF171" s="62"/>
      <c r="UGG171" s="62"/>
      <c r="UGH171" s="62"/>
      <c r="UGI171" s="62"/>
      <c r="UGJ171" s="62"/>
      <c r="UGK171" s="62"/>
      <c r="UGL171" s="62"/>
      <c r="UGM171" s="62"/>
      <c r="UGN171" s="62"/>
      <c r="UGO171" s="62"/>
      <c r="UGP171" s="62"/>
      <c r="UGQ171" s="62"/>
      <c r="UGR171" s="62"/>
      <c r="UGS171" s="62"/>
      <c r="UGT171" s="62"/>
      <c r="UGU171" s="62"/>
      <c r="UGV171" s="62"/>
      <c r="UGW171" s="62"/>
      <c r="UGX171" s="62"/>
      <c r="UGY171" s="62"/>
      <c r="UGZ171" s="62"/>
      <c r="UHA171" s="62"/>
      <c r="UHB171" s="62"/>
      <c r="UHC171" s="62"/>
      <c r="UHD171" s="62"/>
      <c r="UHE171" s="62"/>
      <c r="UHF171" s="62"/>
      <c r="UHG171" s="62"/>
      <c r="UHH171" s="62"/>
      <c r="UHI171" s="62"/>
      <c r="UHJ171" s="62"/>
      <c r="UHK171" s="62"/>
      <c r="UHL171" s="62"/>
      <c r="UHM171" s="62"/>
      <c r="UHN171" s="62"/>
      <c r="UHO171" s="62"/>
      <c r="UHP171" s="62"/>
      <c r="UHQ171" s="62"/>
      <c r="UHR171" s="62"/>
      <c r="UHS171" s="62"/>
      <c r="UHT171" s="62"/>
      <c r="UHU171" s="62"/>
      <c r="UHV171" s="62"/>
      <c r="UHW171" s="62"/>
      <c r="UHX171" s="62"/>
      <c r="UHY171" s="62"/>
      <c r="UHZ171" s="62"/>
      <c r="UIA171" s="62"/>
      <c r="UIB171" s="62"/>
      <c r="UIC171" s="62"/>
      <c r="UID171" s="62"/>
      <c r="UIE171" s="62"/>
      <c r="UIF171" s="62"/>
      <c r="UIG171" s="62"/>
      <c r="UIH171" s="62"/>
      <c r="UII171" s="62"/>
      <c r="UIJ171" s="62"/>
      <c r="UIK171" s="62"/>
      <c r="UIL171" s="62"/>
      <c r="UIM171" s="62"/>
      <c r="UIN171" s="62"/>
      <c r="UIO171" s="62"/>
      <c r="UIP171" s="62"/>
      <c r="UIQ171" s="62"/>
      <c r="UIR171" s="62"/>
      <c r="UIS171" s="62"/>
      <c r="UIT171" s="62"/>
      <c r="UIU171" s="62"/>
      <c r="UIV171" s="62"/>
      <c r="UIW171" s="62"/>
      <c r="UIX171" s="62"/>
      <c r="UIY171" s="62"/>
      <c r="UIZ171" s="62"/>
      <c r="UJA171" s="62"/>
      <c r="UJB171" s="62"/>
      <c r="UJC171" s="62"/>
      <c r="UJD171" s="62"/>
      <c r="UJE171" s="62"/>
      <c r="UJF171" s="62"/>
      <c r="UJG171" s="62"/>
      <c r="UJH171" s="62"/>
      <c r="UJI171" s="62"/>
      <c r="UJJ171" s="62"/>
      <c r="UJK171" s="62"/>
      <c r="UJL171" s="62"/>
      <c r="UJM171" s="62"/>
      <c r="UJN171" s="62"/>
      <c r="UJO171" s="62"/>
      <c r="UJP171" s="62"/>
      <c r="UJQ171" s="62"/>
      <c r="UJR171" s="62"/>
      <c r="UJS171" s="62"/>
      <c r="UJT171" s="62"/>
      <c r="UJU171" s="62"/>
      <c r="UJV171" s="62"/>
      <c r="UJW171" s="62"/>
      <c r="UJX171" s="62"/>
      <c r="UJY171" s="62"/>
      <c r="UJZ171" s="62"/>
      <c r="UKA171" s="62"/>
      <c r="UKB171" s="62"/>
      <c r="UKC171" s="62"/>
      <c r="UKD171" s="62"/>
      <c r="UKE171" s="62"/>
      <c r="UKF171" s="62"/>
      <c r="UKG171" s="62"/>
      <c r="UKH171" s="62"/>
      <c r="UKI171" s="62"/>
      <c r="UKJ171" s="62"/>
      <c r="UKK171" s="62"/>
      <c r="UKL171" s="62"/>
      <c r="UKM171" s="62"/>
      <c r="UKN171" s="62"/>
      <c r="UKO171" s="62"/>
      <c r="UKP171" s="62"/>
      <c r="UKQ171" s="62"/>
      <c r="UKR171" s="62"/>
      <c r="UKS171" s="62"/>
      <c r="UKT171" s="62"/>
      <c r="UKU171" s="62"/>
      <c r="UKV171" s="62"/>
      <c r="UKW171" s="62"/>
      <c r="UKX171" s="62"/>
      <c r="UKY171" s="62"/>
      <c r="UKZ171" s="62"/>
      <c r="ULA171" s="62"/>
      <c r="ULB171" s="62"/>
      <c r="ULC171" s="62"/>
      <c r="ULD171" s="62"/>
      <c r="ULE171" s="62"/>
      <c r="ULF171" s="62"/>
      <c r="ULG171" s="62"/>
      <c r="ULH171" s="62"/>
      <c r="ULI171" s="62"/>
      <c r="ULJ171" s="62"/>
      <c r="ULK171" s="62"/>
      <c r="ULL171" s="62"/>
      <c r="ULM171" s="62"/>
      <c r="ULN171" s="62"/>
      <c r="ULO171" s="62"/>
      <c r="ULP171" s="62"/>
      <c r="ULQ171" s="62"/>
      <c r="ULR171" s="62"/>
      <c r="ULS171" s="62"/>
      <c r="ULT171" s="62"/>
      <c r="ULU171" s="62"/>
      <c r="ULV171" s="62"/>
      <c r="ULW171" s="62"/>
      <c r="ULX171" s="62"/>
      <c r="ULY171" s="62"/>
      <c r="ULZ171" s="62"/>
      <c r="UMA171" s="62"/>
      <c r="UMB171" s="62"/>
      <c r="UMC171" s="62"/>
      <c r="UMD171" s="62"/>
      <c r="UME171" s="62"/>
      <c r="UMF171" s="62"/>
      <c r="UMG171" s="62"/>
      <c r="UMH171" s="62"/>
      <c r="UMI171" s="62"/>
      <c r="UMJ171" s="62"/>
      <c r="UMK171" s="62"/>
      <c r="UML171" s="62"/>
      <c r="UMM171" s="62"/>
      <c r="UMN171" s="62"/>
      <c r="UMO171" s="62"/>
      <c r="UMP171" s="62"/>
      <c r="UMQ171" s="62"/>
      <c r="UMR171" s="62"/>
      <c r="UMS171" s="62"/>
      <c r="UMT171" s="62"/>
      <c r="UMU171" s="62"/>
      <c r="UMV171" s="62"/>
      <c r="UMW171" s="62"/>
      <c r="UMX171" s="62"/>
      <c r="UMY171" s="62"/>
      <c r="UMZ171" s="62"/>
      <c r="UNA171" s="62"/>
      <c r="UNB171" s="62"/>
      <c r="UNC171" s="62"/>
      <c r="UND171" s="62"/>
      <c r="UNE171" s="62"/>
      <c r="UNF171" s="62"/>
      <c r="UNG171" s="62"/>
      <c r="UNH171" s="62"/>
      <c r="UNI171" s="62"/>
      <c r="UNJ171" s="62"/>
      <c r="UNK171" s="62"/>
      <c r="UNL171" s="62"/>
      <c r="UNM171" s="62"/>
      <c r="UNN171" s="62"/>
      <c r="UNO171" s="62"/>
      <c r="UNP171" s="62"/>
      <c r="UNQ171" s="62"/>
      <c r="UNR171" s="62"/>
      <c r="UNS171" s="62"/>
      <c r="UNT171" s="62"/>
      <c r="UNU171" s="62"/>
      <c r="UNV171" s="62"/>
      <c r="UNW171" s="62"/>
      <c r="UNX171" s="62"/>
      <c r="UNY171" s="62"/>
      <c r="UNZ171" s="62"/>
      <c r="UOA171" s="62"/>
      <c r="UOB171" s="62"/>
      <c r="UOC171" s="62"/>
      <c r="UOD171" s="62"/>
      <c r="UOE171" s="62"/>
      <c r="UOF171" s="62"/>
      <c r="UOG171" s="62"/>
      <c r="UOH171" s="62"/>
      <c r="UOI171" s="62"/>
      <c r="UOJ171" s="62"/>
      <c r="UOK171" s="62"/>
      <c r="UOL171" s="62"/>
      <c r="UOM171" s="62"/>
      <c r="UON171" s="62"/>
      <c r="UOO171" s="62"/>
      <c r="UOP171" s="62"/>
      <c r="UOQ171" s="62"/>
      <c r="UOR171" s="62"/>
      <c r="UOS171" s="62"/>
      <c r="UOT171" s="62"/>
      <c r="UOU171" s="62"/>
      <c r="UOV171" s="62"/>
      <c r="UOW171" s="62"/>
      <c r="UOX171" s="62"/>
      <c r="UOY171" s="62"/>
      <c r="UOZ171" s="62"/>
      <c r="UPA171" s="62"/>
      <c r="UPB171" s="62"/>
      <c r="UPC171" s="62"/>
      <c r="UPD171" s="62"/>
      <c r="UPE171" s="62"/>
      <c r="UPF171" s="62"/>
      <c r="UPG171" s="62"/>
      <c r="UPH171" s="62"/>
      <c r="UPI171" s="62"/>
      <c r="UPJ171" s="62"/>
      <c r="UPK171" s="62"/>
      <c r="UPL171" s="62"/>
      <c r="UPM171" s="62"/>
      <c r="UPN171" s="62"/>
      <c r="UPO171" s="62"/>
      <c r="UPP171" s="62"/>
      <c r="UPQ171" s="62"/>
      <c r="UPR171" s="62"/>
      <c r="UPS171" s="62"/>
      <c r="UPT171" s="62"/>
      <c r="UPU171" s="62"/>
      <c r="UPV171" s="62"/>
      <c r="UPW171" s="62"/>
      <c r="UPX171" s="62"/>
      <c r="UPY171" s="62"/>
      <c r="UPZ171" s="62"/>
      <c r="UQA171" s="62"/>
      <c r="UQB171" s="62"/>
      <c r="UQC171" s="62"/>
      <c r="UQD171" s="62"/>
      <c r="UQE171" s="62"/>
      <c r="UQF171" s="62"/>
      <c r="UQG171" s="62"/>
      <c r="UQH171" s="62"/>
      <c r="UQI171" s="62"/>
      <c r="UQJ171" s="62"/>
      <c r="UQK171" s="62"/>
      <c r="UQL171" s="62"/>
      <c r="UQM171" s="62"/>
      <c r="UQN171" s="62"/>
      <c r="UQO171" s="62"/>
      <c r="UQP171" s="62"/>
      <c r="UQQ171" s="62"/>
      <c r="UQR171" s="62"/>
      <c r="UQS171" s="62"/>
      <c r="UQT171" s="62"/>
      <c r="UQU171" s="62"/>
      <c r="UQV171" s="62"/>
      <c r="UQW171" s="62"/>
      <c r="UQX171" s="62"/>
      <c r="UQY171" s="62"/>
      <c r="UQZ171" s="62"/>
      <c r="URA171" s="62"/>
      <c r="URB171" s="62"/>
      <c r="URC171" s="62"/>
      <c r="URD171" s="62"/>
      <c r="URE171" s="62"/>
      <c r="URF171" s="62"/>
      <c r="URG171" s="62"/>
      <c r="URH171" s="62"/>
      <c r="URI171" s="62"/>
      <c r="URJ171" s="62"/>
      <c r="URK171" s="62"/>
      <c r="URL171" s="62"/>
      <c r="URM171" s="62"/>
      <c r="URN171" s="62"/>
      <c r="URO171" s="62"/>
      <c r="URP171" s="62"/>
      <c r="URQ171" s="62"/>
      <c r="URR171" s="62"/>
      <c r="URS171" s="62"/>
      <c r="URT171" s="62"/>
      <c r="URU171" s="62"/>
      <c r="URV171" s="62"/>
      <c r="URW171" s="62"/>
      <c r="URX171" s="62"/>
      <c r="URY171" s="62"/>
      <c r="URZ171" s="62"/>
      <c r="USA171" s="62"/>
      <c r="USB171" s="62"/>
      <c r="USC171" s="62"/>
      <c r="USD171" s="62"/>
      <c r="USE171" s="62"/>
      <c r="USF171" s="62"/>
      <c r="USG171" s="62"/>
      <c r="USH171" s="62"/>
      <c r="USI171" s="62"/>
      <c r="USJ171" s="62"/>
      <c r="USK171" s="62"/>
      <c r="USL171" s="62"/>
      <c r="USM171" s="62"/>
      <c r="USN171" s="62"/>
      <c r="USO171" s="62"/>
      <c r="USP171" s="62"/>
      <c r="USQ171" s="62"/>
      <c r="USR171" s="62"/>
      <c r="USS171" s="62"/>
      <c r="UST171" s="62"/>
      <c r="USU171" s="62"/>
      <c r="USV171" s="62"/>
      <c r="USW171" s="62"/>
      <c r="USX171" s="62"/>
      <c r="USY171" s="62"/>
      <c r="USZ171" s="62"/>
      <c r="UTA171" s="62"/>
      <c r="UTB171" s="62"/>
      <c r="UTC171" s="62"/>
      <c r="UTD171" s="62"/>
      <c r="UTE171" s="62"/>
      <c r="UTF171" s="62"/>
      <c r="UTG171" s="62"/>
      <c r="UTH171" s="62"/>
      <c r="UTI171" s="62"/>
      <c r="UTJ171" s="62"/>
      <c r="UTK171" s="62"/>
      <c r="UTL171" s="62"/>
      <c r="UTM171" s="62"/>
      <c r="UTN171" s="62"/>
      <c r="UTO171" s="62"/>
      <c r="UTP171" s="62"/>
      <c r="UTQ171" s="62"/>
      <c r="UTR171" s="62"/>
      <c r="UTS171" s="62"/>
      <c r="UTT171" s="62"/>
      <c r="UTU171" s="62"/>
      <c r="UTV171" s="62"/>
      <c r="UTW171" s="62"/>
      <c r="UTX171" s="62"/>
      <c r="UTY171" s="62"/>
      <c r="UTZ171" s="62"/>
      <c r="UUA171" s="62"/>
      <c r="UUB171" s="62"/>
      <c r="UUC171" s="62"/>
      <c r="UUD171" s="62"/>
      <c r="UUE171" s="62"/>
      <c r="UUF171" s="62"/>
      <c r="UUG171" s="62"/>
      <c r="UUH171" s="62"/>
      <c r="UUI171" s="62"/>
      <c r="UUJ171" s="62"/>
      <c r="UUK171" s="62"/>
      <c r="UUL171" s="62"/>
      <c r="UUM171" s="62"/>
      <c r="UUN171" s="62"/>
      <c r="UUO171" s="62"/>
      <c r="UUP171" s="62"/>
      <c r="UUQ171" s="62"/>
      <c r="UUR171" s="62"/>
      <c r="UUS171" s="62"/>
      <c r="UUT171" s="62"/>
      <c r="UUU171" s="62"/>
      <c r="UUV171" s="62"/>
      <c r="UUW171" s="62"/>
      <c r="UUX171" s="62"/>
      <c r="UUY171" s="62"/>
      <c r="UUZ171" s="62"/>
      <c r="UVA171" s="62"/>
      <c r="UVB171" s="62"/>
      <c r="UVC171" s="62"/>
      <c r="UVD171" s="62"/>
      <c r="UVE171" s="62"/>
      <c r="UVF171" s="62"/>
      <c r="UVG171" s="62"/>
      <c r="UVH171" s="62"/>
      <c r="UVI171" s="62"/>
      <c r="UVJ171" s="62"/>
      <c r="UVK171" s="62"/>
      <c r="UVL171" s="62"/>
      <c r="UVM171" s="62"/>
      <c r="UVN171" s="62"/>
      <c r="UVO171" s="62"/>
      <c r="UVP171" s="62"/>
      <c r="UVQ171" s="62"/>
      <c r="UVR171" s="62"/>
      <c r="UVS171" s="62"/>
      <c r="UVT171" s="62"/>
      <c r="UVU171" s="62"/>
      <c r="UVV171" s="62"/>
      <c r="UVW171" s="62"/>
      <c r="UVX171" s="62"/>
      <c r="UVY171" s="62"/>
      <c r="UVZ171" s="62"/>
      <c r="UWA171" s="62"/>
      <c r="UWB171" s="62"/>
      <c r="UWC171" s="62"/>
      <c r="UWD171" s="62"/>
      <c r="UWE171" s="62"/>
      <c r="UWF171" s="62"/>
      <c r="UWG171" s="62"/>
      <c r="UWH171" s="62"/>
      <c r="UWI171" s="62"/>
      <c r="UWJ171" s="62"/>
      <c r="UWK171" s="62"/>
      <c r="UWL171" s="62"/>
      <c r="UWM171" s="62"/>
      <c r="UWN171" s="62"/>
      <c r="UWO171" s="62"/>
      <c r="UWP171" s="62"/>
      <c r="UWQ171" s="62"/>
      <c r="UWR171" s="62"/>
      <c r="UWS171" s="62"/>
      <c r="UWT171" s="62"/>
      <c r="UWU171" s="62"/>
      <c r="UWV171" s="62"/>
      <c r="UWW171" s="62"/>
      <c r="UWX171" s="62"/>
      <c r="UWY171" s="62"/>
      <c r="UWZ171" s="62"/>
      <c r="UXA171" s="62"/>
      <c r="UXB171" s="62"/>
      <c r="UXC171" s="62"/>
      <c r="UXD171" s="62"/>
      <c r="UXE171" s="62"/>
      <c r="UXF171" s="62"/>
      <c r="UXG171" s="62"/>
      <c r="UXH171" s="62"/>
      <c r="UXI171" s="62"/>
      <c r="UXJ171" s="62"/>
      <c r="UXK171" s="62"/>
      <c r="UXL171" s="62"/>
      <c r="UXM171" s="62"/>
      <c r="UXN171" s="62"/>
      <c r="UXO171" s="62"/>
      <c r="UXP171" s="62"/>
      <c r="UXQ171" s="62"/>
      <c r="UXR171" s="62"/>
      <c r="UXS171" s="62"/>
      <c r="UXT171" s="62"/>
      <c r="UXU171" s="62"/>
      <c r="UXV171" s="62"/>
      <c r="UXW171" s="62"/>
      <c r="UXX171" s="62"/>
      <c r="UXY171" s="62"/>
      <c r="UXZ171" s="62"/>
      <c r="UYA171" s="62"/>
      <c r="UYB171" s="62"/>
      <c r="UYC171" s="62"/>
      <c r="UYD171" s="62"/>
      <c r="UYE171" s="62"/>
      <c r="UYF171" s="62"/>
      <c r="UYG171" s="62"/>
      <c r="UYH171" s="62"/>
      <c r="UYI171" s="62"/>
      <c r="UYJ171" s="62"/>
      <c r="UYK171" s="62"/>
      <c r="UYL171" s="62"/>
      <c r="UYM171" s="62"/>
      <c r="UYN171" s="62"/>
      <c r="UYO171" s="62"/>
      <c r="UYP171" s="62"/>
      <c r="UYQ171" s="62"/>
      <c r="UYR171" s="62"/>
      <c r="UYS171" s="62"/>
      <c r="UYT171" s="62"/>
      <c r="UYU171" s="62"/>
      <c r="UYV171" s="62"/>
      <c r="UYW171" s="62"/>
      <c r="UYX171" s="62"/>
      <c r="UYY171" s="62"/>
      <c r="UYZ171" s="62"/>
      <c r="UZA171" s="62"/>
      <c r="UZB171" s="62"/>
      <c r="UZC171" s="62"/>
      <c r="UZD171" s="62"/>
      <c r="UZE171" s="62"/>
      <c r="UZF171" s="62"/>
      <c r="UZG171" s="62"/>
      <c r="UZH171" s="62"/>
      <c r="UZI171" s="62"/>
      <c r="UZJ171" s="62"/>
      <c r="UZK171" s="62"/>
      <c r="UZL171" s="62"/>
      <c r="UZM171" s="62"/>
      <c r="UZN171" s="62"/>
      <c r="UZO171" s="62"/>
      <c r="UZP171" s="62"/>
      <c r="UZQ171" s="62"/>
      <c r="UZR171" s="62"/>
      <c r="UZS171" s="62"/>
      <c r="UZT171" s="62"/>
      <c r="UZU171" s="62"/>
      <c r="UZV171" s="62"/>
      <c r="UZW171" s="62"/>
      <c r="UZX171" s="62"/>
      <c r="UZY171" s="62"/>
      <c r="UZZ171" s="62"/>
      <c r="VAA171" s="62"/>
      <c r="VAB171" s="62"/>
      <c r="VAC171" s="62"/>
      <c r="VAD171" s="62"/>
      <c r="VAE171" s="62"/>
      <c r="VAF171" s="62"/>
      <c r="VAG171" s="62"/>
      <c r="VAH171" s="62"/>
      <c r="VAI171" s="62"/>
      <c r="VAJ171" s="62"/>
      <c r="VAK171" s="62"/>
      <c r="VAL171" s="62"/>
      <c r="VAM171" s="62"/>
      <c r="VAN171" s="62"/>
      <c r="VAO171" s="62"/>
      <c r="VAP171" s="62"/>
      <c r="VAQ171" s="62"/>
      <c r="VAR171" s="62"/>
      <c r="VAS171" s="62"/>
      <c r="VAT171" s="62"/>
      <c r="VAU171" s="62"/>
      <c r="VAV171" s="62"/>
      <c r="VAW171" s="62"/>
      <c r="VAX171" s="62"/>
      <c r="VAY171" s="62"/>
      <c r="VAZ171" s="62"/>
      <c r="VBA171" s="62"/>
      <c r="VBB171" s="62"/>
      <c r="VBC171" s="62"/>
      <c r="VBD171" s="62"/>
      <c r="VBE171" s="62"/>
      <c r="VBF171" s="62"/>
      <c r="VBG171" s="62"/>
      <c r="VBH171" s="62"/>
      <c r="VBI171" s="62"/>
      <c r="VBJ171" s="62"/>
      <c r="VBK171" s="62"/>
      <c r="VBL171" s="62"/>
      <c r="VBM171" s="62"/>
      <c r="VBN171" s="62"/>
      <c r="VBO171" s="62"/>
      <c r="VBP171" s="62"/>
      <c r="VBQ171" s="62"/>
      <c r="VBR171" s="62"/>
      <c r="VBS171" s="62"/>
      <c r="VBT171" s="62"/>
      <c r="VBU171" s="62"/>
      <c r="VBV171" s="62"/>
      <c r="VBW171" s="62"/>
      <c r="VBX171" s="62"/>
      <c r="VBY171" s="62"/>
      <c r="VBZ171" s="62"/>
      <c r="VCA171" s="62"/>
      <c r="VCB171" s="62"/>
      <c r="VCC171" s="62"/>
      <c r="VCD171" s="62"/>
      <c r="VCE171" s="62"/>
      <c r="VCF171" s="62"/>
      <c r="VCG171" s="62"/>
      <c r="VCH171" s="62"/>
      <c r="VCI171" s="62"/>
      <c r="VCJ171" s="62"/>
      <c r="VCK171" s="62"/>
      <c r="VCL171" s="62"/>
      <c r="VCM171" s="62"/>
      <c r="VCN171" s="62"/>
      <c r="VCO171" s="62"/>
      <c r="VCP171" s="62"/>
      <c r="VCQ171" s="62"/>
      <c r="VCR171" s="62"/>
      <c r="VCS171" s="62"/>
      <c r="VCT171" s="62"/>
      <c r="VCU171" s="62"/>
      <c r="VCV171" s="62"/>
      <c r="VCW171" s="62"/>
      <c r="VCX171" s="62"/>
      <c r="VCY171" s="62"/>
      <c r="VCZ171" s="62"/>
      <c r="VDA171" s="62"/>
      <c r="VDB171" s="62"/>
      <c r="VDC171" s="62"/>
      <c r="VDD171" s="62"/>
      <c r="VDE171" s="62"/>
      <c r="VDF171" s="62"/>
      <c r="VDG171" s="62"/>
      <c r="VDH171" s="62"/>
      <c r="VDI171" s="62"/>
      <c r="VDJ171" s="62"/>
      <c r="VDK171" s="62"/>
      <c r="VDL171" s="62"/>
      <c r="VDM171" s="62"/>
      <c r="VDN171" s="62"/>
      <c r="VDO171" s="62"/>
      <c r="VDP171" s="62"/>
      <c r="VDQ171" s="62"/>
      <c r="VDR171" s="62"/>
      <c r="VDS171" s="62"/>
      <c r="VDT171" s="62"/>
      <c r="VDU171" s="62"/>
      <c r="VDV171" s="62"/>
      <c r="VDW171" s="62"/>
      <c r="VDX171" s="62"/>
      <c r="VDY171" s="62"/>
      <c r="VDZ171" s="62"/>
      <c r="VEA171" s="62"/>
      <c r="VEB171" s="62"/>
      <c r="VEC171" s="62"/>
      <c r="VED171" s="62"/>
      <c r="VEE171" s="62"/>
      <c r="VEF171" s="62"/>
      <c r="VEG171" s="62"/>
      <c r="VEH171" s="62"/>
      <c r="VEI171" s="62"/>
      <c r="VEJ171" s="62"/>
      <c r="VEK171" s="62"/>
      <c r="VEL171" s="62"/>
      <c r="VEM171" s="62"/>
      <c r="VEN171" s="62"/>
      <c r="VEO171" s="62"/>
      <c r="VEP171" s="62"/>
      <c r="VEQ171" s="62"/>
      <c r="VER171" s="62"/>
      <c r="VES171" s="62"/>
      <c r="VET171" s="62"/>
      <c r="VEU171" s="62"/>
      <c r="VEV171" s="62"/>
      <c r="VEW171" s="62"/>
      <c r="VEX171" s="62"/>
      <c r="VEY171" s="62"/>
      <c r="VEZ171" s="62"/>
      <c r="VFA171" s="62"/>
      <c r="VFB171" s="62"/>
      <c r="VFC171" s="62"/>
      <c r="VFD171" s="62"/>
      <c r="VFE171" s="62"/>
      <c r="VFF171" s="62"/>
      <c r="VFG171" s="62"/>
      <c r="VFH171" s="62"/>
      <c r="VFI171" s="62"/>
      <c r="VFJ171" s="62"/>
      <c r="VFK171" s="62"/>
      <c r="VFL171" s="62"/>
      <c r="VFM171" s="62"/>
      <c r="VFN171" s="62"/>
      <c r="VFO171" s="62"/>
      <c r="VFP171" s="62"/>
      <c r="VFQ171" s="62"/>
      <c r="VFR171" s="62"/>
      <c r="VFS171" s="62"/>
      <c r="VFT171" s="62"/>
      <c r="VFU171" s="62"/>
      <c r="VFV171" s="62"/>
      <c r="VFW171" s="62"/>
      <c r="VFX171" s="62"/>
      <c r="VFY171" s="62"/>
      <c r="VFZ171" s="62"/>
      <c r="VGA171" s="62"/>
      <c r="VGB171" s="62"/>
      <c r="VGC171" s="62"/>
      <c r="VGD171" s="62"/>
      <c r="VGE171" s="62"/>
      <c r="VGF171" s="62"/>
      <c r="VGG171" s="62"/>
      <c r="VGH171" s="62"/>
      <c r="VGI171" s="62"/>
      <c r="VGJ171" s="62"/>
      <c r="VGK171" s="62"/>
      <c r="VGL171" s="62"/>
      <c r="VGM171" s="62"/>
      <c r="VGN171" s="62"/>
      <c r="VGO171" s="62"/>
      <c r="VGP171" s="62"/>
      <c r="VGQ171" s="62"/>
      <c r="VGR171" s="62"/>
      <c r="VGS171" s="62"/>
      <c r="VGT171" s="62"/>
      <c r="VGU171" s="62"/>
      <c r="VGV171" s="62"/>
      <c r="VGW171" s="62"/>
      <c r="VGX171" s="62"/>
      <c r="VGY171" s="62"/>
      <c r="VGZ171" s="62"/>
      <c r="VHA171" s="62"/>
      <c r="VHB171" s="62"/>
      <c r="VHC171" s="62"/>
      <c r="VHD171" s="62"/>
      <c r="VHE171" s="62"/>
      <c r="VHF171" s="62"/>
      <c r="VHG171" s="62"/>
      <c r="VHH171" s="62"/>
      <c r="VHI171" s="62"/>
      <c r="VHJ171" s="62"/>
      <c r="VHK171" s="62"/>
      <c r="VHL171" s="62"/>
      <c r="VHM171" s="62"/>
      <c r="VHN171" s="62"/>
      <c r="VHO171" s="62"/>
      <c r="VHP171" s="62"/>
      <c r="VHQ171" s="62"/>
      <c r="VHR171" s="62"/>
      <c r="VHS171" s="62"/>
      <c r="VHT171" s="62"/>
      <c r="VHU171" s="62"/>
      <c r="VHV171" s="62"/>
      <c r="VHW171" s="62"/>
      <c r="VHX171" s="62"/>
      <c r="VHY171" s="62"/>
      <c r="VHZ171" s="62"/>
      <c r="VIA171" s="62"/>
      <c r="VIB171" s="62"/>
      <c r="VIC171" s="62"/>
      <c r="VID171" s="62"/>
      <c r="VIE171" s="62"/>
      <c r="VIF171" s="62"/>
      <c r="VIG171" s="62"/>
      <c r="VIH171" s="62"/>
      <c r="VII171" s="62"/>
      <c r="VIJ171" s="62"/>
      <c r="VIK171" s="62"/>
      <c r="VIL171" s="62"/>
      <c r="VIM171" s="62"/>
      <c r="VIN171" s="62"/>
      <c r="VIO171" s="62"/>
      <c r="VIP171" s="62"/>
      <c r="VIQ171" s="62"/>
      <c r="VIR171" s="62"/>
      <c r="VIS171" s="62"/>
      <c r="VIT171" s="62"/>
      <c r="VIU171" s="62"/>
      <c r="VIV171" s="62"/>
      <c r="VIW171" s="62"/>
      <c r="VIX171" s="62"/>
      <c r="VIY171" s="62"/>
      <c r="VIZ171" s="62"/>
      <c r="VJA171" s="62"/>
      <c r="VJB171" s="62"/>
      <c r="VJC171" s="62"/>
      <c r="VJD171" s="62"/>
      <c r="VJE171" s="62"/>
      <c r="VJF171" s="62"/>
      <c r="VJG171" s="62"/>
      <c r="VJH171" s="62"/>
      <c r="VJI171" s="62"/>
      <c r="VJJ171" s="62"/>
      <c r="VJK171" s="62"/>
      <c r="VJL171" s="62"/>
      <c r="VJM171" s="62"/>
      <c r="VJN171" s="62"/>
      <c r="VJO171" s="62"/>
      <c r="VJP171" s="62"/>
      <c r="VJQ171" s="62"/>
      <c r="VJR171" s="62"/>
      <c r="VJS171" s="62"/>
      <c r="VJT171" s="62"/>
      <c r="VJU171" s="62"/>
      <c r="VJV171" s="62"/>
      <c r="VJW171" s="62"/>
      <c r="VJX171" s="62"/>
      <c r="VJY171" s="62"/>
      <c r="VJZ171" s="62"/>
      <c r="VKA171" s="62"/>
      <c r="VKB171" s="62"/>
      <c r="VKC171" s="62"/>
      <c r="VKD171" s="62"/>
      <c r="VKE171" s="62"/>
      <c r="VKF171" s="62"/>
      <c r="VKG171" s="62"/>
      <c r="VKH171" s="62"/>
      <c r="VKI171" s="62"/>
      <c r="VKJ171" s="62"/>
      <c r="VKK171" s="62"/>
      <c r="VKL171" s="62"/>
      <c r="VKM171" s="62"/>
      <c r="VKN171" s="62"/>
      <c r="VKO171" s="62"/>
      <c r="VKP171" s="62"/>
      <c r="VKQ171" s="62"/>
      <c r="VKR171" s="62"/>
      <c r="VKS171" s="62"/>
      <c r="VKT171" s="62"/>
      <c r="VKU171" s="62"/>
      <c r="VKV171" s="62"/>
      <c r="VKW171" s="62"/>
      <c r="VKX171" s="62"/>
      <c r="VKY171" s="62"/>
      <c r="VKZ171" s="62"/>
      <c r="VLA171" s="62"/>
      <c r="VLB171" s="62"/>
      <c r="VLC171" s="62"/>
      <c r="VLD171" s="62"/>
      <c r="VLE171" s="62"/>
      <c r="VLF171" s="62"/>
      <c r="VLG171" s="62"/>
      <c r="VLH171" s="62"/>
      <c r="VLI171" s="62"/>
      <c r="VLJ171" s="62"/>
      <c r="VLK171" s="62"/>
      <c r="VLL171" s="62"/>
      <c r="VLM171" s="62"/>
      <c r="VLN171" s="62"/>
      <c r="VLO171" s="62"/>
      <c r="VLP171" s="62"/>
      <c r="VLQ171" s="62"/>
      <c r="VLR171" s="62"/>
      <c r="VLS171" s="62"/>
      <c r="VLT171" s="62"/>
      <c r="VLU171" s="62"/>
      <c r="VLV171" s="62"/>
      <c r="VLW171" s="62"/>
      <c r="VLX171" s="62"/>
      <c r="VLY171" s="62"/>
      <c r="VLZ171" s="62"/>
      <c r="VMA171" s="62"/>
      <c r="VMB171" s="62"/>
      <c r="VMC171" s="62"/>
      <c r="VMD171" s="62"/>
      <c r="VME171" s="62"/>
      <c r="VMF171" s="62"/>
      <c r="VMG171" s="62"/>
      <c r="VMH171" s="62"/>
      <c r="VMI171" s="62"/>
      <c r="VMJ171" s="62"/>
      <c r="VMK171" s="62"/>
      <c r="VML171" s="62"/>
      <c r="VMM171" s="62"/>
      <c r="VMN171" s="62"/>
      <c r="VMO171" s="62"/>
      <c r="VMP171" s="62"/>
      <c r="VMQ171" s="62"/>
      <c r="VMR171" s="62"/>
      <c r="VMS171" s="62"/>
      <c r="VMT171" s="62"/>
      <c r="VMU171" s="62"/>
      <c r="VMV171" s="62"/>
      <c r="VMW171" s="62"/>
      <c r="VMX171" s="62"/>
      <c r="VMY171" s="62"/>
      <c r="VMZ171" s="62"/>
      <c r="VNA171" s="62"/>
      <c r="VNB171" s="62"/>
      <c r="VNC171" s="62"/>
      <c r="VND171" s="62"/>
      <c r="VNE171" s="62"/>
      <c r="VNF171" s="62"/>
      <c r="VNG171" s="62"/>
      <c r="VNH171" s="62"/>
      <c r="VNI171" s="62"/>
      <c r="VNJ171" s="62"/>
      <c r="VNK171" s="62"/>
      <c r="VNL171" s="62"/>
      <c r="VNM171" s="62"/>
      <c r="VNN171" s="62"/>
      <c r="VNO171" s="62"/>
      <c r="VNP171" s="62"/>
      <c r="VNQ171" s="62"/>
      <c r="VNR171" s="62"/>
      <c r="VNS171" s="62"/>
      <c r="VNT171" s="62"/>
      <c r="VNU171" s="62"/>
      <c r="VNV171" s="62"/>
      <c r="VNW171" s="62"/>
      <c r="VNX171" s="62"/>
      <c r="VNY171" s="62"/>
      <c r="VNZ171" s="62"/>
      <c r="VOA171" s="62"/>
      <c r="VOB171" s="62"/>
      <c r="VOC171" s="62"/>
      <c r="VOD171" s="62"/>
      <c r="VOE171" s="62"/>
      <c r="VOF171" s="62"/>
      <c r="VOG171" s="62"/>
      <c r="VOH171" s="62"/>
      <c r="VOI171" s="62"/>
      <c r="VOJ171" s="62"/>
      <c r="VOK171" s="62"/>
      <c r="VOL171" s="62"/>
      <c r="VOM171" s="62"/>
      <c r="VON171" s="62"/>
      <c r="VOO171" s="62"/>
      <c r="VOP171" s="62"/>
      <c r="VOQ171" s="62"/>
      <c r="VOR171" s="62"/>
      <c r="VOS171" s="62"/>
      <c r="VOT171" s="62"/>
      <c r="VOU171" s="62"/>
      <c r="VOV171" s="62"/>
      <c r="VOW171" s="62"/>
      <c r="VOX171" s="62"/>
      <c r="VOY171" s="62"/>
      <c r="VOZ171" s="62"/>
      <c r="VPA171" s="62"/>
      <c r="VPB171" s="62"/>
      <c r="VPC171" s="62"/>
      <c r="VPD171" s="62"/>
      <c r="VPE171" s="62"/>
      <c r="VPF171" s="62"/>
      <c r="VPG171" s="62"/>
      <c r="VPH171" s="62"/>
      <c r="VPI171" s="62"/>
      <c r="VPJ171" s="62"/>
      <c r="VPK171" s="62"/>
      <c r="VPL171" s="62"/>
      <c r="VPM171" s="62"/>
      <c r="VPN171" s="62"/>
      <c r="VPO171" s="62"/>
      <c r="VPP171" s="62"/>
      <c r="VPQ171" s="62"/>
      <c r="VPR171" s="62"/>
      <c r="VPS171" s="62"/>
      <c r="VPT171" s="62"/>
      <c r="VPU171" s="62"/>
      <c r="VPV171" s="62"/>
      <c r="VPW171" s="62"/>
      <c r="VPX171" s="62"/>
      <c r="VPY171" s="62"/>
      <c r="VPZ171" s="62"/>
      <c r="VQA171" s="62"/>
      <c r="VQB171" s="62"/>
      <c r="VQC171" s="62"/>
      <c r="VQD171" s="62"/>
      <c r="VQE171" s="62"/>
      <c r="VQF171" s="62"/>
      <c r="VQG171" s="62"/>
      <c r="VQH171" s="62"/>
      <c r="VQI171" s="62"/>
      <c r="VQJ171" s="62"/>
      <c r="VQK171" s="62"/>
      <c r="VQL171" s="62"/>
      <c r="VQM171" s="62"/>
      <c r="VQN171" s="62"/>
      <c r="VQO171" s="62"/>
      <c r="VQP171" s="62"/>
      <c r="VQQ171" s="62"/>
      <c r="VQR171" s="62"/>
      <c r="VQS171" s="62"/>
      <c r="VQT171" s="62"/>
      <c r="VQU171" s="62"/>
      <c r="VQV171" s="62"/>
      <c r="VQW171" s="62"/>
      <c r="VQX171" s="62"/>
      <c r="VQY171" s="62"/>
      <c r="VQZ171" s="62"/>
      <c r="VRA171" s="62"/>
      <c r="VRB171" s="62"/>
      <c r="VRC171" s="62"/>
      <c r="VRD171" s="62"/>
      <c r="VRE171" s="62"/>
      <c r="VRF171" s="62"/>
      <c r="VRG171" s="62"/>
      <c r="VRH171" s="62"/>
      <c r="VRI171" s="62"/>
      <c r="VRJ171" s="62"/>
      <c r="VRK171" s="62"/>
      <c r="VRL171" s="62"/>
      <c r="VRM171" s="62"/>
      <c r="VRN171" s="62"/>
      <c r="VRO171" s="62"/>
      <c r="VRP171" s="62"/>
      <c r="VRQ171" s="62"/>
      <c r="VRR171" s="62"/>
      <c r="VRS171" s="62"/>
      <c r="VRT171" s="62"/>
      <c r="VRU171" s="62"/>
      <c r="VRV171" s="62"/>
      <c r="VRW171" s="62"/>
      <c r="VRX171" s="62"/>
      <c r="VRY171" s="62"/>
      <c r="VRZ171" s="62"/>
      <c r="VSA171" s="62"/>
      <c r="VSB171" s="62"/>
      <c r="VSC171" s="62"/>
      <c r="VSD171" s="62"/>
      <c r="VSE171" s="62"/>
      <c r="VSF171" s="62"/>
      <c r="VSG171" s="62"/>
      <c r="VSH171" s="62"/>
      <c r="VSI171" s="62"/>
      <c r="VSJ171" s="62"/>
      <c r="VSK171" s="62"/>
      <c r="VSL171" s="62"/>
      <c r="VSM171" s="62"/>
      <c r="VSN171" s="62"/>
      <c r="VSO171" s="62"/>
      <c r="VSP171" s="62"/>
      <c r="VSQ171" s="62"/>
      <c r="VSR171" s="62"/>
      <c r="VSS171" s="62"/>
      <c r="VST171" s="62"/>
      <c r="VSU171" s="62"/>
      <c r="VSV171" s="62"/>
      <c r="VSW171" s="62"/>
      <c r="VSX171" s="62"/>
      <c r="VSY171" s="62"/>
      <c r="VSZ171" s="62"/>
      <c r="VTA171" s="62"/>
      <c r="VTB171" s="62"/>
      <c r="VTC171" s="62"/>
      <c r="VTD171" s="62"/>
      <c r="VTE171" s="62"/>
      <c r="VTF171" s="62"/>
      <c r="VTG171" s="62"/>
      <c r="VTH171" s="62"/>
      <c r="VTI171" s="62"/>
      <c r="VTJ171" s="62"/>
      <c r="VTK171" s="62"/>
      <c r="VTL171" s="62"/>
      <c r="VTM171" s="62"/>
      <c r="VTN171" s="62"/>
      <c r="VTO171" s="62"/>
      <c r="VTP171" s="62"/>
      <c r="VTQ171" s="62"/>
      <c r="VTR171" s="62"/>
      <c r="VTS171" s="62"/>
      <c r="VTT171" s="62"/>
      <c r="VTU171" s="62"/>
      <c r="VTV171" s="62"/>
      <c r="VTW171" s="62"/>
      <c r="VTX171" s="62"/>
      <c r="VTY171" s="62"/>
      <c r="VTZ171" s="62"/>
      <c r="VUA171" s="62"/>
      <c r="VUB171" s="62"/>
      <c r="VUC171" s="62"/>
      <c r="VUD171" s="62"/>
      <c r="VUE171" s="62"/>
      <c r="VUF171" s="62"/>
      <c r="VUG171" s="62"/>
      <c r="VUH171" s="62"/>
      <c r="VUI171" s="62"/>
      <c r="VUJ171" s="62"/>
      <c r="VUK171" s="62"/>
      <c r="VUL171" s="62"/>
      <c r="VUM171" s="62"/>
      <c r="VUN171" s="62"/>
      <c r="VUO171" s="62"/>
      <c r="VUP171" s="62"/>
      <c r="VUQ171" s="62"/>
      <c r="VUR171" s="62"/>
      <c r="VUS171" s="62"/>
      <c r="VUT171" s="62"/>
      <c r="VUU171" s="62"/>
      <c r="VUV171" s="62"/>
      <c r="VUW171" s="62"/>
      <c r="VUX171" s="62"/>
      <c r="VUY171" s="62"/>
      <c r="VUZ171" s="62"/>
      <c r="VVA171" s="62"/>
      <c r="VVB171" s="62"/>
      <c r="VVC171" s="62"/>
      <c r="VVD171" s="62"/>
      <c r="VVE171" s="62"/>
      <c r="VVF171" s="62"/>
      <c r="VVG171" s="62"/>
      <c r="VVH171" s="62"/>
      <c r="VVI171" s="62"/>
      <c r="VVJ171" s="62"/>
      <c r="VVK171" s="62"/>
      <c r="VVL171" s="62"/>
      <c r="VVM171" s="62"/>
      <c r="VVN171" s="62"/>
      <c r="VVO171" s="62"/>
      <c r="VVP171" s="62"/>
      <c r="VVQ171" s="62"/>
      <c r="VVR171" s="62"/>
      <c r="VVS171" s="62"/>
      <c r="VVT171" s="62"/>
      <c r="VVU171" s="62"/>
      <c r="VVV171" s="62"/>
      <c r="VVW171" s="62"/>
      <c r="VVX171" s="62"/>
      <c r="VVY171" s="62"/>
      <c r="VVZ171" s="62"/>
      <c r="VWA171" s="62"/>
      <c r="VWB171" s="62"/>
      <c r="VWC171" s="62"/>
      <c r="VWD171" s="62"/>
      <c r="VWE171" s="62"/>
      <c r="VWF171" s="62"/>
      <c r="VWG171" s="62"/>
      <c r="VWH171" s="62"/>
      <c r="VWI171" s="62"/>
      <c r="VWJ171" s="62"/>
      <c r="VWK171" s="62"/>
      <c r="VWL171" s="62"/>
      <c r="VWM171" s="62"/>
      <c r="VWN171" s="62"/>
      <c r="VWO171" s="62"/>
      <c r="VWP171" s="62"/>
      <c r="VWQ171" s="62"/>
      <c r="VWR171" s="62"/>
      <c r="VWS171" s="62"/>
      <c r="VWT171" s="62"/>
      <c r="VWU171" s="62"/>
      <c r="VWV171" s="62"/>
      <c r="VWW171" s="62"/>
      <c r="VWX171" s="62"/>
      <c r="VWY171" s="62"/>
      <c r="VWZ171" s="62"/>
      <c r="VXA171" s="62"/>
      <c r="VXB171" s="62"/>
      <c r="VXC171" s="62"/>
      <c r="VXD171" s="62"/>
      <c r="VXE171" s="62"/>
      <c r="VXF171" s="62"/>
      <c r="VXG171" s="62"/>
      <c r="VXH171" s="62"/>
      <c r="VXI171" s="62"/>
      <c r="VXJ171" s="62"/>
      <c r="VXK171" s="62"/>
      <c r="VXL171" s="62"/>
      <c r="VXM171" s="62"/>
      <c r="VXN171" s="62"/>
      <c r="VXO171" s="62"/>
      <c r="VXP171" s="62"/>
      <c r="VXQ171" s="62"/>
      <c r="VXR171" s="62"/>
      <c r="VXS171" s="62"/>
      <c r="VXT171" s="62"/>
      <c r="VXU171" s="62"/>
      <c r="VXV171" s="62"/>
      <c r="VXW171" s="62"/>
      <c r="VXX171" s="62"/>
      <c r="VXY171" s="62"/>
      <c r="VXZ171" s="62"/>
      <c r="VYA171" s="62"/>
      <c r="VYB171" s="62"/>
      <c r="VYC171" s="62"/>
      <c r="VYD171" s="62"/>
      <c r="VYE171" s="62"/>
      <c r="VYF171" s="62"/>
      <c r="VYG171" s="62"/>
      <c r="VYH171" s="62"/>
      <c r="VYI171" s="62"/>
      <c r="VYJ171" s="62"/>
      <c r="VYK171" s="62"/>
      <c r="VYL171" s="62"/>
      <c r="VYM171" s="62"/>
      <c r="VYN171" s="62"/>
      <c r="VYO171" s="62"/>
      <c r="VYP171" s="62"/>
      <c r="VYQ171" s="62"/>
      <c r="VYR171" s="62"/>
      <c r="VYS171" s="62"/>
      <c r="VYT171" s="62"/>
      <c r="VYU171" s="62"/>
      <c r="VYV171" s="62"/>
      <c r="VYW171" s="62"/>
      <c r="VYX171" s="62"/>
      <c r="VYY171" s="62"/>
      <c r="VYZ171" s="62"/>
      <c r="VZA171" s="62"/>
      <c r="VZB171" s="62"/>
      <c r="VZC171" s="62"/>
      <c r="VZD171" s="62"/>
      <c r="VZE171" s="62"/>
      <c r="VZF171" s="62"/>
      <c r="VZG171" s="62"/>
      <c r="VZH171" s="62"/>
      <c r="VZI171" s="62"/>
      <c r="VZJ171" s="62"/>
      <c r="VZK171" s="62"/>
      <c r="VZL171" s="62"/>
      <c r="VZM171" s="62"/>
      <c r="VZN171" s="62"/>
      <c r="VZO171" s="62"/>
      <c r="VZP171" s="62"/>
      <c r="VZQ171" s="62"/>
      <c r="VZR171" s="62"/>
      <c r="VZS171" s="62"/>
      <c r="VZT171" s="62"/>
      <c r="VZU171" s="62"/>
      <c r="VZV171" s="62"/>
      <c r="VZW171" s="62"/>
      <c r="VZX171" s="62"/>
      <c r="VZY171" s="62"/>
      <c r="VZZ171" s="62"/>
      <c r="WAA171" s="62"/>
      <c r="WAB171" s="62"/>
      <c r="WAC171" s="62"/>
      <c r="WAD171" s="62"/>
      <c r="WAE171" s="62"/>
      <c r="WAF171" s="62"/>
      <c r="WAG171" s="62"/>
      <c r="WAH171" s="62"/>
      <c r="WAI171" s="62"/>
      <c r="WAJ171" s="62"/>
      <c r="WAK171" s="62"/>
      <c r="WAL171" s="62"/>
      <c r="WAM171" s="62"/>
      <c r="WAN171" s="62"/>
      <c r="WAO171" s="62"/>
      <c r="WAP171" s="62"/>
      <c r="WAQ171" s="62"/>
      <c r="WAR171" s="62"/>
      <c r="WAS171" s="62"/>
      <c r="WAT171" s="62"/>
      <c r="WAU171" s="62"/>
      <c r="WAV171" s="62"/>
      <c r="WAW171" s="62"/>
      <c r="WAX171" s="62"/>
      <c r="WAY171" s="62"/>
      <c r="WAZ171" s="62"/>
      <c r="WBA171" s="62"/>
      <c r="WBB171" s="62"/>
      <c r="WBC171" s="62"/>
      <c r="WBD171" s="62"/>
      <c r="WBE171" s="62"/>
      <c r="WBF171" s="62"/>
      <c r="WBG171" s="62"/>
      <c r="WBH171" s="62"/>
      <c r="WBI171" s="62"/>
      <c r="WBJ171" s="62"/>
      <c r="WBK171" s="62"/>
      <c r="WBL171" s="62"/>
      <c r="WBM171" s="62"/>
      <c r="WBN171" s="62"/>
      <c r="WBO171" s="62"/>
      <c r="WBP171" s="62"/>
      <c r="WBQ171" s="62"/>
      <c r="WBR171" s="62"/>
      <c r="WBS171" s="62"/>
      <c r="WBT171" s="62"/>
      <c r="WBU171" s="62"/>
      <c r="WBV171" s="62"/>
      <c r="WBW171" s="62"/>
      <c r="WBX171" s="62"/>
      <c r="WBY171" s="62"/>
      <c r="WBZ171" s="62"/>
      <c r="WCA171" s="62"/>
      <c r="WCB171" s="62"/>
      <c r="WCC171" s="62"/>
      <c r="WCD171" s="62"/>
      <c r="WCE171" s="62"/>
      <c r="WCF171" s="62"/>
      <c r="WCG171" s="62"/>
      <c r="WCH171" s="62"/>
      <c r="WCI171" s="62"/>
      <c r="WCJ171" s="62"/>
      <c r="WCK171" s="62"/>
      <c r="WCL171" s="62"/>
      <c r="WCM171" s="62"/>
      <c r="WCN171" s="62"/>
      <c r="WCO171" s="62"/>
      <c r="WCP171" s="62"/>
      <c r="WCQ171" s="62"/>
      <c r="WCR171" s="62"/>
      <c r="WCS171" s="62"/>
      <c r="WCT171" s="62"/>
      <c r="WCU171" s="62"/>
      <c r="WCV171" s="62"/>
      <c r="WCW171" s="62"/>
      <c r="WCX171" s="62"/>
      <c r="WCY171" s="62"/>
      <c r="WCZ171" s="62"/>
      <c r="WDA171" s="62"/>
      <c r="WDB171" s="62"/>
      <c r="WDC171" s="62"/>
      <c r="WDD171" s="62"/>
      <c r="WDE171" s="62"/>
      <c r="WDF171" s="62"/>
      <c r="WDG171" s="62"/>
      <c r="WDH171" s="62"/>
      <c r="WDI171" s="62"/>
      <c r="WDJ171" s="62"/>
      <c r="WDK171" s="62"/>
      <c r="WDL171" s="62"/>
      <c r="WDM171" s="62"/>
      <c r="WDN171" s="62"/>
      <c r="WDO171" s="62"/>
      <c r="WDP171" s="62"/>
      <c r="WDQ171" s="62"/>
      <c r="WDR171" s="62"/>
      <c r="WDS171" s="62"/>
      <c r="WDT171" s="62"/>
      <c r="WDU171" s="62"/>
      <c r="WDV171" s="62"/>
      <c r="WDW171" s="62"/>
      <c r="WDX171" s="62"/>
      <c r="WDY171" s="62"/>
      <c r="WDZ171" s="62"/>
      <c r="WEA171" s="62"/>
      <c r="WEB171" s="62"/>
      <c r="WEC171" s="62"/>
      <c r="WED171" s="62"/>
      <c r="WEE171" s="62"/>
      <c r="WEF171" s="62"/>
      <c r="WEG171" s="62"/>
      <c r="WEH171" s="62"/>
      <c r="WEI171" s="62"/>
      <c r="WEJ171" s="62"/>
      <c r="WEK171" s="62"/>
      <c r="WEL171" s="62"/>
      <c r="WEM171" s="62"/>
      <c r="WEN171" s="62"/>
      <c r="WEO171" s="62"/>
      <c r="WEP171" s="62"/>
      <c r="WEQ171" s="62"/>
      <c r="WER171" s="62"/>
      <c r="WES171" s="62"/>
      <c r="WET171" s="62"/>
      <c r="WEU171" s="62"/>
      <c r="WEV171" s="62"/>
      <c r="WEW171" s="62"/>
      <c r="WEX171" s="62"/>
      <c r="WEY171" s="62"/>
      <c r="WEZ171" s="62"/>
      <c r="WFA171" s="62"/>
      <c r="WFB171" s="62"/>
      <c r="WFC171" s="62"/>
      <c r="WFD171" s="62"/>
      <c r="WFE171" s="62"/>
      <c r="WFF171" s="62"/>
      <c r="WFG171" s="62"/>
      <c r="WFH171" s="62"/>
      <c r="WFI171" s="62"/>
      <c r="WFJ171" s="62"/>
      <c r="WFK171" s="62"/>
      <c r="WFL171" s="62"/>
      <c r="WFM171" s="62"/>
      <c r="WFN171" s="62"/>
      <c r="WFO171" s="62"/>
      <c r="WFP171" s="62"/>
      <c r="WFQ171" s="62"/>
      <c r="WFR171" s="62"/>
      <c r="WFS171" s="62"/>
      <c r="WFT171" s="62"/>
      <c r="WFU171" s="62"/>
      <c r="WFV171" s="62"/>
      <c r="WFW171" s="62"/>
      <c r="WFX171" s="62"/>
      <c r="WFY171" s="62"/>
      <c r="WFZ171" s="62"/>
      <c r="WGA171" s="62"/>
      <c r="WGB171" s="62"/>
      <c r="WGC171" s="62"/>
      <c r="WGD171" s="62"/>
      <c r="WGE171" s="62"/>
      <c r="WGF171" s="62"/>
      <c r="WGG171" s="62"/>
      <c r="WGH171" s="62"/>
      <c r="WGI171" s="62"/>
      <c r="WGJ171" s="62"/>
      <c r="WGK171" s="62"/>
      <c r="WGL171" s="62"/>
      <c r="WGM171" s="62"/>
      <c r="WGN171" s="62"/>
      <c r="WGO171" s="62"/>
      <c r="WGP171" s="62"/>
      <c r="WGQ171" s="62"/>
      <c r="WGR171" s="62"/>
      <c r="WGS171" s="62"/>
      <c r="WGT171" s="62"/>
      <c r="WGU171" s="62"/>
      <c r="WGV171" s="62"/>
      <c r="WGW171" s="62"/>
      <c r="WGX171" s="62"/>
      <c r="WGY171" s="62"/>
      <c r="WGZ171" s="62"/>
      <c r="WHA171" s="62"/>
      <c r="WHB171" s="62"/>
      <c r="WHC171" s="62"/>
      <c r="WHD171" s="62"/>
      <c r="WHE171" s="62"/>
      <c r="WHF171" s="62"/>
      <c r="WHG171" s="62"/>
      <c r="WHH171" s="62"/>
      <c r="WHI171" s="62"/>
      <c r="WHJ171" s="62"/>
      <c r="WHK171" s="62"/>
      <c r="WHL171" s="62"/>
      <c r="WHM171" s="62"/>
      <c r="WHN171" s="62"/>
      <c r="WHO171" s="62"/>
      <c r="WHP171" s="62"/>
      <c r="WHQ171" s="62"/>
      <c r="WHR171" s="62"/>
      <c r="WHS171" s="62"/>
      <c r="WHT171" s="62"/>
      <c r="WHU171" s="62"/>
      <c r="WHV171" s="62"/>
      <c r="WHW171" s="62"/>
      <c r="WHX171" s="62"/>
      <c r="WHY171" s="62"/>
      <c r="WHZ171" s="62"/>
      <c r="WIA171" s="62"/>
      <c r="WIB171" s="62"/>
      <c r="WIC171" s="62"/>
      <c r="WID171" s="62"/>
      <c r="WIE171" s="62"/>
      <c r="WIF171" s="62"/>
      <c r="WIG171" s="62"/>
      <c r="WIH171" s="62"/>
      <c r="WII171" s="62"/>
      <c r="WIJ171" s="62"/>
      <c r="WIK171" s="62"/>
      <c r="WIL171" s="62"/>
      <c r="WIM171" s="62"/>
      <c r="WIN171" s="62"/>
      <c r="WIO171" s="62"/>
      <c r="WIP171" s="62"/>
      <c r="WIQ171" s="62"/>
      <c r="WIR171" s="62"/>
      <c r="WIS171" s="62"/>
      <c r="WIT171" s="62"/>
      <c r="WIU171" s="62"/>
      <c r="WIV171" s="62"/>
      <c r="WIW171" s="62"/>
      <c r="WIX171" s="62"/>
      <c r="WIY171" s="62"/>
      <c r="WIZ171" s="62"/>
      <c r="WJA171" s="62"/>
      <c r="WJB171" s="62"/>
      <c r="WJC171" s="62"/>
      <c r="WJD171" s="62"/>
      <c r="WJE171" s="62"/>
      <c r="WJF171" s="62"/>
      <c r="WJG171" s="62"/>
      <c r="WJH171" s="62"/>
      <c r="WJI171" s="62"/>
      <c r="WJJ171" s="62"/>
      <c r="WJK171" s="62"/>
      <c r="WJL171" s="62"/>
      <c r="WJM171" s="62"/>
      <c r="WJN171" s="62"/>
      <c r="WJO171" s="62"/>
      <c r="WJP171" s="62"/>
      <c r="WJQ171" s="62"/>
      <c r="WJR171" s="62"/>
      <c r="WJS171" s="62"/>
      <c r="WJT171" s="62"/>
      <c r="WJU171" s="62"/>
      <c r="WJV171" s="62"/>
      <c r="WJW171" s="62"/>
      <c r="WJX171" s="62"/>
      <c r="WJY171" s="62"/>
      <c r="WJZ171" s="62"/>
      <c r="WKA171" s="62"/>
      <c r="WKB171" s="62"/>
      <c r="WKC171" s="62"/>
      <c r="WKD171" s="62"/>
      <c r="WKE171" s="62"/>
      <c r="WKF171" s="62"/>
      <c r="WKG171" s="62"/>
      <c r="WKH171" s="62"/>
      <c r="WKI171" s="62"/>
      <c r="WKJ171" s="62"/>
      <c r="WKK171" s="62"/>
      <c r="WKL171" s="62"/>
      <c r="WKM171" s="62"/>
      <c r="WKN171" s="62"/>
      <c r="WKO171" s="62"/>
      <c r="WKP171" s="62"/>
      <c r="WKQ171" s="62"/>
      <c r="WKR171" s="62"/>
      <c r="WKS171" s="62"/>
      <c r="WKT171" s="62"/>
      <c r="WKU171" s="62"/>
      <c r="WKV171" s="62"/>
      <c r="WKW171" s="62"/>
      <c r="WKX171" s="62"/>
      <c r="WKY171" s="62"/>
      <c r="WKZ171" s="62"/>
      <c r="WLA171" s="62"/>
      <c r="WLB171" s="62"/>
      <c r="WLC171" s="62"/>
      <c r="WLD171" s="62"/>
      <c r="WLE171" s="62"/>
      <c r="WLF171" s="62"/>
      <c r="WLG171" s="62"/>
      <c r="WLH171" s="62"/>
      <c r="WLI171" s="62"/>
      <c r="WLJ171" s="62"/>
      <c r="WLK171" s="62"/>
      <c r="WLL171" s="62"/>
      <c r="WLM171" s="62"/>
      <c r="WLN171" s="62"/>
      <c r="WLO171" s="62"/>
      <c r="WLP171" s="62"/>
      <c r="WLQ171" s="62"/>
      <c r="WLR171" s="62"/>
      <c r="WLS171" s="62"/>
      <c r="WLT171" s="62"/>
      <c r="WLU171" s="62"/>
      <c r="WLV171" s="62"/>
      <c r="WLW171" s="62"/>
      <c r="WLX171" s="62"/>
      <c r="WLY171" s="62"/>
      <c r="WLZ171" s="62"/>
      <c r="WMA171" s="62"/>
      <c r="WMB171" s="62"/>
      <c r="WMC171" s="62"/>
      <c r="WMD171" s="62"/>
      <c r="WME171" s="62"/>
      <c r="WMF171" s="62"/>
      <c r="WMG171" s="62"/>
      <c r="WMH171" s="62"/>
      <c r="WMI171" s="62"/>
      <c r="WMJ171" s="62"/>
      <c r="WMK171" s="62"/>
      <c r="WML171" s="62"/>
      <c r="WMM171" s="62"/>
      <c r="WMN171" s="62"/>
      <c r="WMO171" s="62"/>
      <c r="WMP171" s="62"/>
      <c r="WMQ171" s="62"/>
      <c r="WMR171" s="62"/>
      <c r="WMS171" s="62"/>
      <c r="WMT171" s="62"/>
      <c r="WMU171" s="62"/>
      <c r="WMV171" s="62"/>
      <c r="WMW171" s="62"/>
      <c r="WMX171" s="62"/>
      <c r="WMY171" s="62"/>
      <c r="WMZ171" s="62"/>
      <c r="WNA171" s="62"/>
      <c r="WNB171" s="62"/>
      <c r="WNC171" s="62"/>
      <c r="WND171" s="62"/>
      <c r="WNE171" s="62"/>
      <c r="WNF171" s="62"/>
      <c r="WNG171" s="62"/>
      <c r="WNH171" s="62"/>
      <c r="WNI171" s="62"/>
      <c r="WNJ171" s="62"/>
      <c r="WNK171" s="62"/>
      <c r="WNL171" s="62"/>
      <c r="WNM171" s="62"/>
      <c r="WNN171" s="62"/>
      <c r="WNO171" s="62"/>
      <c r="WNP171" s="62"/>
      <c r="WNQ171" s="62"/>
      <c r="WNR171" s="62"/>
      <c r="WNS171" s="62"/>
      <c r="WNT171" s="62"/>
      <c r="WNU171" s="62"/>
      <c r="WNV171" s="62"/>
      <c r="WNW171" s="62"/>
      <c r="WNX171" s="62"/>
      <c r="WNY171" s="62"/>
      <c r="WNZ171" s="62"/>
      <c r="WOA171" s="62"/>
      <c r="WOB171" s="62"/>
      <c r="WOC171" s="62"/>
      <c r="WOD171" s="62"/>
      <c r="WOE171" s="62"/>
      <c r="WOF171" s="62"/>
      <c r="WOG171" s="62"/>
      <c r="WOH171" s="62"/>
      <c r="WOI171" s="62"/>
      <c r="WOJ171" s="62"/>
      <c r="WOK171" s="62"/>
      <c r="WOL171" s="62"/>
      <c r="WOM171" s="62"/>
      <c r="WON171" s="62"/>
      <c r="WOO171" s="62"/>
      <c r="WOP171" s="62"/>
      <c r="WOQ171" s="62"/>
      <c r="WOR171" s="62"/>
      <c r="WOS171" s="62"/>
      <c r="WOT171" s="62"/>
      <c r="WOU171" s="62"/>
      <c r="WOV171" s="62"/>
      <c r="WOW171" s="62"/>
      <c r="WOX171" s="62"/>
      <c r="WOY171" s="62"/>
      <c r="WOZ171" s="62"/>
      <c r="WPA171" s="62"/>
      <c r="WPB171" s="62"/>
      <c r="WPC171" s="62"/>
      <c r="WPD171" s="62"/>
      <c r="WPE171" s="62"/>
      <c r="WPF171" s="62"/>
      <c r="WPG171" s="62"/>
      <c r="WPH171" s="62"/>
      <c r="WPI171" s="62"/>
      <c r="WPJ171" s="62"/>
      <c r="WPK171" s="62"/>
      <c r="WPL171" s="62"/>
      <c r="WPM171" s="62"/>
      <c r="WPN171" s="62"/>
      <c r="WPO171" s="62"/>
      <c r="WPP171" s="62"/>
      <c r="WPQ171" s="62"/>
      <c r="WPR171" s="62"/>
      <c r="WPS171" s="62"/>
      <c r="WPT171" s="62"/>
      <c r="WPU171" s="62"/>
      <c r="WPV171" s="62"/>
      <c r="WPW171" s="62"/>
      <c r="WPX171" s="62"/>
      <c r="WPY171" s="62"/>
      <c r="WPZ171" s="62"/>
      <c r="WQA171" s="62"/>
      <c r="WQB171" s="62"/>
      <c r="WQC171" s="62"/>
      <c r="WQD171" s="62"/>
      <c r="WQE171" s="62"/>
      <c r="WQF171" s="62"/>
      <c r="WQG171" s="62"/>
      <c r="WQH171" s="62"/>
      <c r="WQI171" s="62"/>
      <c r="WQJ171" s="62"/>
      <c r="WQK171" s="62"/>
      <c r="WQL171" s="62"/>
      <c r="WQM171" s="62"/>
      <c r="WQN171" s="62"/>
      <c r="WQO171" s="62"/>
      <c r="WQP171" s="62"/>
      <c r="WQQ171" s="62"/>
      <c r="WQR171" s="62"/>
      <c r="WQS171" s="62"/>
      <c r="WQT171" s="62"/>
      <c r="WQU171" s="62"/>
      <c r="WQV171" s="62"/>
      <c r="WQW171" s="62"/>
      <c r="WQX171" s="62"/>
      <c r="WQY171" s="62"/>
      <c r="WQZ171" s="62"/>
      <c r="WRA171" s="62"/>
      <c r="WRB171" s="62"/>
      <c r="WRC171" s="62"/>
      <c r="WRD171" s="62"/>
      <c r="WRE171" s="62"/>
      <c r="WRF171" s="62"/>
      <c r="WRG171" s="62"/>
      <c r="WRH171" s="62"/>
      <c r="WRI171" s="62"/>
      <c r="WRJ171" s="62"/>
      <c r="WRK171" s="62"/>
      <c r="WRL171" s="62"/>
      <c r="WRM171" s="62"/>
      <c r="WRN171" s="62"/>
      <c r="WRO171" s="62"/>
      <c r="WRP171" s="62"/>
      <c r="WRQ171" s="62"/>
      <c r="WRR171" s="62"/>
      <c r="WRS171" s="62"/>
      <c r="WRT171" s="62"/>
      <c r="WRU171" s="62"/>
      <c r="WRV171" s="62"/>
      <c r="WRW171" s="62"/>
      <c r="WRX171" s="62"/>
      <c r="WRY171" s="62"/>
      <c r="WRZ171" s="62"/>
      <c r="WSA171" s="62"/>
      <c r="WSB171" s="62"/>
      <c r="WSC171" s="62"/>
      <c r="WSD171" s="62"/>
      <c r="WSE171" s="62"/>
      <c r="WSF171" s="62"/>
      <c r="WSG171" s="62"/>
      <c r="WSH171" s="62"/>
      <c r="WSI171" s="62"/>
      <c r="WSJ171" s="62"/>
      <c r="WSK171" s="62"/>
      <c r="WSL171" s="62"/>
      <c r="WSM171" s="62"/>
      <c r="WSN171" s="62"/>
      <c r="WSO171" s="62"/>
      <c r="WSP171" s="62"/>
      <c r="WSQ171" s="62"/>
      <c r="WSR171" s="62"/>
      <c r="WSS171" s="62"/>
      <c r="WST171" s="62"/>
      <c r="WSU171" s="62"/>
      <c r="WSV171" s="62"/>
      <c r="WSW171" s="62"/>
      <c r="WSX171" s="62"/>
      <c r="WSY171" s="62"/>
      <c r="WSZ171" s="62"/>
      <c r="WTA171" s="62"/>
      <c r="WTB171" s="62"/>
      <c r="WTC171" s="62"/>
      <c r="WTD171" s="62"/>
      <c r="WTE171" s="62"/>
      <c r="WTF171" s="62"/>
      <c r="WTG171" s="62"/>
      <c r="WTH171" s="62"/>
      <c r="WTI171" s="62"/>
      <c r="WTJ171" s="62"/>
      <c r="WTK171" s="62"/>
      <c r="WTL171" s="62"/>
      <c r="WTM171" s="62"/>
      <c r="WTN171" s="62"/>
      <c r="WTO171" s="62"/>
      <c r="WTP171" s="62"/>
      <c r="WTQ171" s="62"/>
      <c r="WTR171" s="62"/>
      <c r="WTS171" s="62"/>
      <c r="WTT171" s="62"/>
      <c r="WTU171" s="62"/>
      <c r="WTV171" s="62"/>
      <c r="WTW171" s="62"/>
      <c r="WTX171" s="62"/>
      <c r="WTY171" s="62"/>
      <c r="WTZ171" s="62"/>
      <c r="WUA171" s="62"/>
      <c r="WUB171" s="62"/>
      <c r="WUC171" s="62"/>
      <c r="WUD171" s="62"/>
      <c r="WUE171" s="62"/>
      <c r="WUF171" s="62"/>
      <c r="WUG171" s="62"/>
      <c r="WUH171" s="62"/>
      <c r="WUI171" s="62"/>
      <c r="WUJ171" s="62"/>
      <c r="WUK171" s="62"/>
      <c r="WUL171" s="62"/>
      <c r="WUM171" s="62"/>
      <c r="WUN171" s="62"/>
      <c r="WUO171" s="62"/>
      <c r="WUP171" s="62"/>
      <c r="WUQ171" s="62"/>
      <c r="WUR171" s="62"/>
      <c r="WUS171" s="62"/>
      <c r="WUT171" s="62"/>
      <c r="WUU171" s="62"/>
      <c r="WUV171" s="62"/>
      <c r="WUW171" s="62"/>
      <c r="WUX171" s="62"/>
      <c r="WUY171" s="62"/>
      <c r="WUZ171" s="62"/>
      <c r="WVA171" s="62"/>
      <c r="WVB171" s="62"/>
      <c r="WVC171" s="62"/>
      <c r="WVD171" s="62"/>
      <c r="WVE171" s="62"/>
      <c r="WVF171" s="62"/>
      <c r="WVG171" s="62"/>
      <c r="WVH171" s="62"/>
      <c r="WVI171" s="62"/>
      <c r="WVJ171" s="62"/>
      <c r="WVK171" s="62"/>
      <c r="WVL171" s="62"/>
      <c r="WVM171" s="62"/>
      <c r="WVN171" s="62"/>
      <c r="WVO171" s="62"/>
      <c r="WVP171" s="62"/>
      <c r="WVQ171" s="62"/>
      <c r="WVR171" s="62"/>
      <c r="WVS171" s="62"/>
      <c r="WVT171" s="62"/>
      <c r="WVU171" s="62"/>
      <c r="WVV171" s="62"/>
      <c r="WVW171" s="62"/>
      <c r="WVX171" s="62"/>
      <c r="WVY171" s="62"/>
      <c r="WVZ171" s="62"/>
      <c r="WWA171" s="62"/>
      <c r="WWB171" s="62"/>
      <c r="WWC171" s="62"/>
      <c r="WWD171" s="62"/>
      <c r="WWE171" s="62"/>
      <c r="WWF171" s="62"/>
      <c r="WWG171" s="62"/>
      <c r="WWH171" s="62"/>
      <c r="WWI171" s="62"/>
      <c r="WWJ171" s="62"/>
      <c r="WWK171" s="62"/>
      <c r="WWL171" s="62"/>
      <c r="WWM171" s="62"/>
      <c r="WWN171" s="62"/>
      <c r="WWO171" s="62"/>
      <c r="WWP171" s="62"/>
      <c r="WWQ171" s="62"/>
      <c r="WWR171" s="62"/>
      <c r="WWS171" s="62"/>
      <c r="WWT171" s="62"/>
      <c r="WWU171" s="62"/>
      <c r="WWV171" s="62"/>
      <c r="WWW171" s="62"/>
      <c r="WWX171" s="62"/>
      <c r="WWY171" s="62"/>
      <c r="WWZ171" s="62"/>
      <c r="WXA171" s="62"/>
      <c r="WXB171" s="62"/>
      <c r="WXC171" s="62"/>
      <c r="WXD171" s="62"/>
      <c r="WXE171" s="62"/>
      <c r="WXF171" s="62"/>
      <c r="WXG171" s="62"/>
      <c r="WXH171" s="62"/>
      <c r="WXI171" s="62"/>
      <c r="WXJ171" s="62"/>
      <c r="WXK171" s="62"/>
      <c r="WXL171" s="62"/>
      <c r="WXM171" s="62"/>
      <c r="WXN171" s="62"/>
      <c r="WXO171" s="62"/>
      <c r="WXP171" s="62"/>
      <c r="WXQ171" s="62"/>
      <c r="WXR171" s="62"/>
      <c r="WXS171" s="62"/>
      <c r="WXT171" s="62"/>
      <c r="WXU171" s="62"/>
      <c r="WXV171" s="62"/>
      <c r="WXW171" s="62"/>
      <c r="WXX171" s="62"/>
      <c r="WXY171" s="62"/>
      <c r="WXZ171" s="62"/>
      <c r="WYA171" s="62"/>
      <c r="WYB171" s="62"/>
      <c r="WYC171" s="62"/>
      <c r="WYD171" s="62"/>
      <c r="WYE171" s="62"/>
      <c r="WYF171" s="62"/>
      <c r="WYG171" s="62"/>
      <c r="WYH171" s="62"/>
      <c r="WYI171" s="62"/>
      <c r="WYJ171" s="62"/>
      <c r="WYK171" s="62"/>
      <c r="WYL171" s="62"/>
      <c r="WYM171" s="62"/>
      <c r="WYN171" s="62"/>
      <c r="WYO171" s="62"/>
      <c r="WYP171" s="62"/>
      <c r="WYQ171" s="62"/>
      <c r="WYR171" s="62"/>
      <c r="WYS171" s="62"/>
      <c r="WYT171" s="62"/>
      <c r="WYU171" s="62"/>
      <c r="WYV171" s="62"/>
      <c r="WYW171" s="62"/>
      <c r="WYX171" s="62"/>
      <c r="WYY171" s="62"/>
      <c r="WYZ171" s="62"/>
      <c r="WZA171" s="62"/>
      <c r="WZB171" s="62"/>
      <c r="WZC171" s="62"/>
      <c r="WZD171" s="62"/>
      <c r="WZE171" s="62"/>
      <c r="WZF171" s="62"/>
      <c r="WZG171" s="62"/>
      <c r="WZH171" s="62"/>
      <c r="WZI171" s="62"/>
      <c r="WZJ171" s="62"/>
      <c r="WZK171" s="62"/>
      <c r="WZL171" s="62"/>
      <c r="WZM171" s="62"/>
      <c r="WZN171" s="62"/>
      <c r="WZO171" s="62"/>
      <c r="WZP171" s="62"/>
      <c r="WZQ171" s="62"/>
      <c r="WZR171" s="62"/>
      <c r="WZS171" s="62"/>
      <c r="WZT171" s="62"/>
      <c r="WZU171" s="62"/>
      <c r="WZV171" s="62"/>
      <c r="WZW171" s="62"/>
      <c r="WZX171" s="62"/>
      <c r="WZY171" s="62"/>
      <c r="WZZ171" s="62"/>
      <c r="XAA171" s="62"/>
      <c r="XAB171" s="62"/>
      <c r="XAC171" s="62"/>
      <c r="XAD171" s="62"/>
      <c r="XAE171" s="62"/>
      <c r="XAF171" s="62"/>
      <c r="XAG171" s="62"/>
      <c r="XAH171" s="62"/>
      <c r="XAI171" s="62"/>
      <c r="XAJ171" s="62"/>
      <c r="XAK171" s="62"/>
      <c r="XAL171" s="62"/>
      <c r="XAM171" s="62"/>
      <c r="XAN171" s="62"/>
      <c r="XAO171" s="62"/>
      <c r="XAP171" s="62"/>
      <c r="XAQ171" s="62"/>
      <c r="XAR171" s="62"/>
      <c r="XAS171" s="62"/>
      <c r="XAT171" s="62"/>
      <c r="XAU171" s="62"/>
      <c r="XAV171" s="62"/>
      <c r="XAW171" s="62"/>
      <c r="XAX171" s="62"/>
      <c r="XAY171" s="62"/>
      <c r="XAZ171" s="62"/>
      <c r="XBA171" s="62"/>
      <c r="XBB171" s="62"/>
      <c r="XBC171" s="62"/>
      <c r="XBD171" s="62"/>
      <c r="XBE171" s="62"/>
      <c r="XBF171" s="62"/>
      <c r="XBG171" s="62"/>
      <c r="XBH171" s="62"/>
      <c r="XBI171" s="62"/>
      <c r="XBJ171" s="62"/>
      <c r="XBK171" s="62"/>
      <c r="XBL171" s="62"/>
      <c r="XBM171" s="62"/>
      <c r="XBN171" s="62"/>
      <c r="XBO171" s="62"/>
      <c r="XBP171" s="62"/>
      <c r="XBQ171" s="62"/>
      <c r="XBR171" s="62"/>
      <c r="XBS171" s="62"/>
      <c r="XBT171" s="62"/>
      <c r="XBU171" s="62"/>
      <c r="XBV171" s="62"/>
      <c r="XBW171" s="62"/>
      <c r="XBX171" s="62"/>
      <c r="XBY171" s="62"/>
      <c r="XBZ171" s="62"/>
      <c r="XCA171" s="62"/>
      <c r="XCB171" s="62"/>
      <c r="XCC171" s="62"/>
      <c r="XCD171" s="62"/>
      <c r="XCE171" s="62"/>
      <c r="XCF171" s="62"/>
      <c r="XCG171" s="62"/>
      <c r="XCH171" s="62"/>
      <c r="XCI171" s="62"/>
      <c r="XCJ171" s="62"/>
      <c r="XCK171" s="62"/>
      <c r="XCL171" s="62"/>
      <c r="XCM171" s="62"/>
      <c r="XCN171" s="62"/>
      <c r="XCO171" s="62"/>
      <c r="XCP171" s="62"/>
      <c r="XCQ171" s="62"/>
      <c r="XCR171" s="62"/>
      <c r="XCS171" s="62"/>
      <c r="XCT171" s="62"/>
      <c r="XCU171" s="62"/>
      <c r="XCV171" s="62"/>
      <c r="XCW171" s="62"/>
      <c r="XCX171" s="62"/>
      <c r="XCY171" s="62"/>
      <c r="XCZ171" s="62"/>
      <c r="XDA171" s="62"/>
      <c r="XDB171" s="62"/>
      <c r="XDC171" s="62"/>
      <c r="XDD171" s="62"/>
      <c r="XDE171" s="62"/>
      <c r="XDF171" s="62"/>
      <c r="XDG171" s="62"/>
      <c r="XDH171" s="62"/>
      <c r="XDI171" s="62"/>
      <c r="XDJ171" s="62"/>
      <c r="XDK171" s="62"/>
      <c r="XDL171" s="62"/>
      <c r="XDM171" s="62"/>
      <c r="XDN171" s="62"/>
      <c r="XDO171" s="62"/>
      <c r="XDP171" s="62"/>
      <c r="XDQ171" s="62"/>
      <c r="XDR171" s="62"/>
      <c r="XDS171" s="62"/>
      <c r="XDT171" s="62"/>
      <c r="XDU171" s="62"/>
      <c r="XDV171" s="62"/>
      <c r="XDW171" s="62"/>
      <c r="XDX171" s="62"/>
      <c r="XDY171" s="62"/>
      <c r="XDZ171" s="62"/>
      <c r="XEA171" s="62"/>
      <c r="XEB171" s="62"/>
      <c r="XEC171" s="62"/>
      <c r="XED171" s="62"/>
      <c r="XEE171" s="62"/>
      <c r="XEF171" s="62"/>
      <c r="XEG171" s="62"/>
      <c r="XEH171" s="62"/>
      <c r="XEI171" s="62"/>
      <c r="XEJ171" s="62"/>
      <c r="XEK171" s="62"/>
      <c r="XEL171" s="62"/>
      <c r="XEM171" s="62"/>
      <c r="XEN171" s="62"/>
      <c r="XEO171" s="62"/>
      <c r="XEP171" s="62"/>
      <c r="XEQ171" s="62"/>
      <c r="XER171" s="62"/>
      <c r="XES171" s="62"/>
      <c r="XET171" s="62"/>
      <c r="XEU171" s="62"/>
      <c r="XEV171" s="62"/>
      <c r="XEW171" s="62"/>
      <c r="XEX171" s="62"/>
      <c r="XEY171" s="62"/>
      <c r="XEZ171" s="62"/>
      <c r="XFA171" s="62"/>
      <c r="XFB171" s="62"/>
      <c r="XFC171" s="13"/>
    </row>
    <row r="172" spans="1:16383" x14ac:dyDescent="0.25">
      <c r="A172" s="15">
        <v>162</v>
      </c>
      <c r="B172" s="15">
        <v>30</v>
      </c>
      <c r="C172" s="64">
        <v>45194</v>
      </c>
      <c r="D172" s="15" t="s">
        <v>3747</v>
      </c>
      <c r="E172" s="15" t="s">
        <v>14</v>
      </c>
      <c r="F172" s="17" t="s">
        <v>3119</v>
      </c>
      <c r="G172" s="64" t="s">
        <v>16</v>
      </c>
      <c r="H172" s="17" t="s">
        <v>21</v>
      </c>
      <c r="I172" s="15">
        <v>24738000</v>
      </c>
      <c r="J172" s="15" t="s">
        <v>11</v>
      </c>
      <c r="K172" s="81">
        <v>45194</v>
      </c>
      <c r="L172" s="99" t="s">
        <v>3644</v>
      </c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BZ172" s="83"/>
      <c r="CA172" s="83"/>
      <c r="CB172" s="83"/>
      <c r="CC172" s="83"/>
      <c r="CD172" s="83"/>
      <c r="CE172" s="83"/>
      <c r="CF172" s="83"/>
      <c r="CG172" s="83"/>
      <c r="CH172" s="83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3"/>
      <c r="CW172" s="83"/>
      <c r="CX172" s="83"/>
      <c r="CY172" s="83"/>
      <c r="CZ172" s="83"/>
      <c r="DA172" s="83"/>
      <c r="DB172" s="83"/>
      <c r="DC172" s="83"/>
      <c r="DD172" s="83"/>
      <c r="DE172" s="83"/>
      <c r="DF172" s="83"/>
      <c r="DG172" s="83"/>
      <c r="DH172" s="83"/>
      <c r="DI172" s="83"/>
      <c r="DJ172" s="83"/>
      <c r="DK172" s="83"/>
      <c r="DL172" s="83"/>
      <c r="DM172" s="83"/>
      <c r="DN172" s="83"/>
      <c r="DO172" s="83"/>
      <c r="DP172" s="83"/>
      <c r="DQ172" s="83"/>
      <c r="DR172" s="83"/>
      <c r="DS172" s="83"/>
      <c r="DT172" s="83"/>
      <c r="DU172" s="83"/>
      <c r="DV172" s="83"/>
      <c r="DW172" s="83"/>
      <c r="DX172" s="83"/>
      <c r="DY172" s="83"/>
      <c r="DZ172" s="83"/>
      <c r="EA172" s="83"/>
      <c r="EB172" s="83"/>
      <c r="EC172" s="83"/>
      <c r="ED172" s="83"/>
      <c r="EE172" s="83"/>
      <c r="EF172" s="83"/>
      <c r="EG172" s="83"/>
      <c r="EH172" s="83"/>
      <c r="EI172" s="83"/>
      <c r="EJ172" s="83"/>
      <c r="EK172" s="83"/>
      <c r="EL172" s="83"/>
      <c r="EM172" s="83"/>
      <c r="EN172" s="83"/>
      <c r="EO172" s="83"/>
      <c r="EP172" s="83"/>
      <c r="EQ172" s="83"/>
      <c r="ER172" s="83"/>
      <c r="ES172" s="83"/>
      <c r="ET172" s="83"/>
      <c r="EU172" s="83"/>
      <c r="EV172" s="83"/>
      <c r="EW172" s="83"/>
      <c r="EX172" s="83"/>
      <c r="EY172" s="83"/>
      <c r="EZ172" s="83"/>
      <c r="FA172" s="83"/>
      <c r="FB172" s="83"/>
      <c r="FC172" s="83"/>
      <c r="FD172" s="83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83"/>
      <c r="FR172" s="83"/>
      <c r="FS172" s="83"/>
      <c r="FT172" s="83"/>
      <c r="FU172" s="83"/>
      <c r="FV172" s="83"/>
      <c r="FW172" s="83"/>
      <c r="FX172" s="83"/>
      <c r="FY172" s="83"/>
      <c r="FZ172" s="83"/>
      <c r="GA172" s="83"/>
      <c r="GB172" s="83"/>
      <c r="GC172" s="83"/>
      <c r="GD172" s="83"/>
      <c r="GE172" s="83"/>
      <c r="GF172" s="83"/>
      <c r="GG172" s="83"/>
      <c r="GH172" s="83"/>
      <c r="GI172" s="83"/>
      <c r="GJ172" s="83"/>
      <c r="GK172" s="83"/>
      <c r="GL172" s="83"/>
      <c r="GM172" s="83"/>
      <c r="GN172" s="83"/>
      <c r="GO172" s="83"/>
      <c r="GP172" s="83"/>
      <c r="GQ172" s="83"/>
      <c r="GR172" s="83"/>
      <c r="GS172" s="83"/>
      <c r="GT172" s="83"/>
      <c r="GU172" s="83"/>
      <c r="GV172" s="83"/>
      <c r="GW172" s="83"/>
      <c r="GX172" s="83"/>
      <c r="GY172" s="83"/>
      <c r="GZ172" s="83"/>
      <c r="HA172" s="83"/>
      <c r="HB172" s="83"/>
      <c r="HC172" s="83"/>
      <c r="HD172" s="83"/>
      <c r="HE172" s="83"/>
      <c r="HF172" s="83"/>
      <c r="HG172" s="83"/>
      <c r="HH172" s="83"/>
      <c r="HI172" s="83"/>
      <c r="HJ172" s="83"/>
      <c r="HK172" s="83"/>
      <c r="HL172" s="83"/>
      <c r="HM172" s="83"/>
      <c r="HN172" s="83"/>
      <c r="HO172" s="83"/>
      <c r="HP172" s="83"/>
      <c r="HQ172" s="83"/>
      <c r="HR172" s="83"/>
      <c r="HS172" s="83"/>
      <c r="HT172" s="83"/>
      <c r="HU172" s="83"/>
      <c r="HV172" s="83"/>
      <c r="HW172" s="83"/>
      <c r="HX172" s="83"/>
      <c r="HY172" s="83"/>
      <c r="HZ172" s="83"/>
      <c r="IA172" s="83"/>
      <c r="IB172" s="83"/>
      <c r="IC172" s="83"/>
      <c r="ID172" s="83"/>
      <c r="IE172" s="83"/>
      <c r="IF172" s="83"/>
      <c r="IG172" s="83"/>
      <c r="IH172" s="83"/>
      <c r="II172" s="83"/>
      <c r="IJ172" s="83"/>
      <c r="IK172" s="83"/>
      <c r="IL172" s="83"/>
      <c r="IM172" s="83"/>
      <c r="IN172" s="83"/>
      <c r="IO172" s="83"/>
      <c r="IP172" s="83"/>
      <c r="IQ172" s="83"/>
      <c r="IR172" s="83"/>
      <c r="IS172" s="83"/>
      <c r="IT172" s="83"/>
      <c r="IU172" s="83"/>
      <c r="IV172" s="83"/>
      <c r="IW172" s="83"/>
      <c r="IX172" s="83"/>
      <c r="IY172" s="83"/>
      <c r="IZ172" s="83"/>
      <c r="JA172" s="83"/>
      <c r="JB172" s="83"/>
      <c r="JC172" s="83"/>
      <c r="JD172" s="83"/>
      <c r="JE172" s="83"/>
      <c r="JF172" s="83"/>
      <c r="JG172" s="83"/>
      <c r="JH172" s="83"/>
      <c r="JI172" s="83"/>
      <c r="JJ172" s="83"/>
      <c r="JK172" s="83"/>
      <c r="JL172" s="83"/>
      <c r="JM172" s="83"/>
      <c r="JN172" s="83"/>
      <c r="JO172" s="83"/>
      <c r="JP172" s="83"/>
      <c r="JQ172" s="83"/>
      <c r="JR172" s="83"/>
      <c r="JS172" s="83"/>
      <c r="JT172" s="83"/>
      <c r="JU172" s="83"/>
      <c r="JV172" s="83"/>
      <c r="JW172" s="83"/>
      <c r="JX172" s="83"/>
      <c r="JY172" s="83"/>
      <c r="JZ172" s="83"/>
      <c r="KA172" s="83"/>
      <c r="KB172" s="83"/>
      <c r="KC172" s="83"/>
      <c r="KD172" s="83"/>
      <c r="KE172" s="83"/>
      <c r="KF172" s="83"/>
      <c r="KG172" s="83"/>
      <c r="KH172" s="83"/>
      <c r="KI172" s="83"/>
      <c r="KJ172" s="83"/>
      <c r="KK172" s="83"/>
      <c r="KL172" s="83"/>
      <c r="KM172" s="83"/>
      <c r="KN172" s="83"/>
      <c r="KO172" s="83"/>
      <c r="KP172" s="83"/>
      <c r="KQ172" s="83"/>
      <c r="KR172" s="83"/>
      <c r="KS172" s="83"/>
      <c r="KT172" s="83"/>
      <c r="KU172" s="83"/>
      <c r="KV172" s="83"/>
      <c r="KW172" s="83"/>
      <c r="KX172" s="83"/>
      <c r="KY172" s="83"/>
      <c r="KZ172" s="83"/>
      <c r="LA172" s="83"/>
      <c r="LB172" s="83"/>
      <c r="LC172" s="83"/>
      <c r="LD172" s="83"/>
      <c r="LE172" s="83"/>
      <c r="LF172" s="83"/>
      <c r="LG172" s="83"/>
      <c r="LH172" s="83"/>
      <c r="LI172" s="83"/>
      <c r="LJ172" s="83"/>
      <c r="LK172" s="83"/>
      <c r="LL172" s="83"/>
      <c r="LM172" s="83"/>
      <c r="LN172" s="83"/>
      <c r="LO172" s="83"/>
      <c r="LP172" s="83"/>
      <c r="LQ172" s="83"/>
      <c r="LR172" s="83"/>
      <c r="LS172" s="83"/>
      <c r="LT172" s="83"/>
      <c r="LU172" s="83"/>
      <c r="LV172" s="83"/>
      <c r="LW172" s="83"/>
      <c r="LX172" s="83"/>
      <c r="LY172" s="83"/>
      <c r="LZ172" s="83"/>
      <c r="MA172" s="83"/>
      <c r="MB172" s="83"/>
      <c r="MC172" s="83"/>
      <c r="MD172" s="83"/>
      <c r="ME172" s="83"/>
      <c r="MF172" s="83"/>
      <c r="MG172" s="83"/>
      <c r="MH172" s="83"/>
      <c r="MI172" s="83"/>
      <c r="MJ172" s="83"/>
      <c r="MK172" s="83"/>
      <c r="ML172" s="83"/>
      <c r="MM172" s="83"/>
      <c r="MN172" s="83"/>
      <c r="MO172" s="83"/>
      <c r="MP172" s="83"/>
      <c r="MQ172" s="83"/>
      <c r="MR172" s="83"/>
      <c r="MS172" s="83"/>
      <c r="MT172" s="83"/>
      <c r="MU172" s="83"/>
      <c r="MV172" s="83"/>
      <c r="MW172" s="83"/>
      <c r="MX172" s="83"/>
      <c r="MY172" s="83"/>
      <c r="MZ172" s="83"/>
      <c r="NA172" s="83"/>
      <c r="NB172" s="83"/>
      <c r="NC172" s="83"/>
      <c r="ND172" s="83"/>
      <c r="NE172" s="83"/>
      <c r="NF172" s="83"/>
      <c r="NG172" s="83"/>
      <c r="NH172" s="83"/>
      <c r="NI172" s="83"/>
      <c r="NJ172" s="83"/>
      <c r="NK172" s="83"/>
      <c r="NL172" s="83"/>
      <c r="NM172" s="83"/>
      <c r="NN172" s="83"/>
      <c r="NO172" s="83"/>
      <c r="NP172" s="83"/>
      <c r="NQ172" s="83"/>
      <c r="NR172" s="83"/>
      <c r="NS172" s="83"/>
      <c r="NT172" s="83"/>
      <c r="NU172" s="83"/>
      <c r="NV172" s="83"/>
      <c r="NW172" s="83"/>
      <c r="NX172" s="83"/>
      <c r="NY172" s="83"/>
      <c r="NZ172" s="83"/>
      <c r="OA172" s="83"/>
      <c r="OB172" s="83"/>
      <c r="OC172" s="83"/>
      <c r="OD172" s="83"/>
      <c r="OE172" s="83"/>
      <c r="OF172" s="83"/>
      <c r="OG172" s="83"/>
      <c r="OH172" s="83"/>
      <c r="OI172" s="83"/>
      <c r="OJ172" s="83"/>
      <c r="OK172" s="83"/>
      <c r="OL172" s="83"/>
      <c r="OM172" s="83"/>
      <c r="ON172" s="83"/>
      <c r="OO172" s="83"/>
      <c r="OP172" s="83"/>
      <c r="OQ172" s="83"/>
      <c r="OR172" s="83"/>
      <c r="OS172" s="83"/>
      <c r="OT172" s="83"/>
      <c r="OU172" s="83"/>
      <c r="OV172" s="83"/>
      <c r="OW172" s="83"/>
      <c r="OX172" s="83"/>
      <c r="OY172" s="83"/>
      <c r="OZ172" s="83"/>
      <c r="PA172" s="83"/>
      <c r="PB172" s="83"/>
      <c r="PC172" s="83"/>
      <c r="PD172" s="83"/>
      <c r="PE172" s="83"/>
      <c r="PF172" s="83"/>
      <c r="PG172" s="83"/>
      <c r="PH172" s="83"/>
      <c r="PI172" s="83"/>
      <c r="PJ172" s="83"/>
      <c r="PK172" s="83"/>
      <c r="PL172" s="83"/>
      <c r="PM172" s="83"/>
      <c r="PN172" s="83"/>
      <c r="PO172" s="83"/>
      <c r="PP172" s="83"/>
      <c r="PQ172" s="83"/>
      <c r="PR172" s="83"/>
      <c r="PS172" s="83"/>
      <c r="PT172" s="83"/>
      <c r="PU172" s="83"/>
      <c r="PV172" s="83"/>
      <c r="PW172" s="83"/>
      <c r="PX172" s="83"/>
      <c r="PY172" s="83"/>
      <c r="PZ172" s="83"/>
      <c r="QA172" s="83"/>
      <c r="QB172" s="83"/>
      <c r="QC172" s="83"/>
      <c r="QD172" s="83"/>
      <c r="QE172" s="83"/>
      <c r="QF172" s="83"/>
      <c r="QG172" s="83"/>
      <c r="QH172" s="83"/>
      <c r="QI172" s="83"/>
      <c r="QJ172" s="83"/>
      <c r="QK172" s="83"/>
      <c r="QL172" s="83"/>
      <c r="QM172" s="83"/>
      <c r="QN172" s="83"/>
      <c r="QO172" s="83"/>
      <c r="QP172" s="83"/>
      <c r="QQ172" s="83"/>
      <c r="QR172" s="83"/>
      <c r="QS172" s="83"/>
      <c r="QT172" s="83"/>
      <c r="QU172" s="83"/>
      <c r="QV172" s="83"/>
      <c r="QW172" s="83"/>
      <c r="QX172" s="83"/>
      <c r="QY172" s="83"/>
      <c r="QZ172" s="83"/>
      <c r="RA172" s="83"/>
      <c r="RB172" s="83"/>
      <c r="RC172" s="83"/>
      <c r="RD172" s="83"/>
      <c r="RE172" s="83"/>
      <c r="RF172" s="83"/>
      <c r="RG172" s="83"/>
      <c r="RH172" s="83"/>
      <c r="RI172" s="83"/>
      <c r="RJ172" s="83"/>
      <c r="RK172" s="83"/>
      <c r="RL172" s="83"/>
      <c r="RM172" s="83"/>
      <c r="RN172" s="83"/>
      <c r="RO172" s="83"/>
      <c r="RP172" s="83"/>
      <c r="RQ172" s="83"/>
      <c r="RR172" s="83"/>
      <c r="RS172" s="83"/>
      <c r="RT172" s="83"/>
      <c r="RU172" s="83"/>
      <c r="RV172" s="83"/>
      <c r="RW172" s="83"/>
      <c r="RX172" s="83"/>
      <c r="RY172" s="83"/>
      <c r="RZ172" s="83"/>
      <c r="SA172" s="83"/>
      <c r="SB172" s="83"/>
      <c r="SC172" s="83"/>
      <c r="SD172" s="83"/>
      <c r="SE172" s="83"/>
      <c r="SF172" s="83"/>
      <c r="SG172" s="83"/>
      <c r="SH172" s="83"/>
      <c r="SI172" s="83"/>
      <c r="SJ172" s="83"/>
      <c r="SK172" s="83"/>
      <c r="SL172" s="83"/>
      <c r="SM172" s="83"/>
      <c r="SN172" s="83"/>
      <c r="SO172" s="83"/>
      <c r="SP172" s="83"/>
      <c r="SQ172" s="83"/>
      <c r="SR172" s="83"/>
      <c r="SS172" s="83"/>
      <c r="ST172" s="83"/>
      <c r="SU172" s="83"/>
      <c r="SV172" s="83"/>
      <c r="SW172" s="83"/>
      <c r="SX172" s="83"/>
      <c r="SY172" s="83"/>
      <c r="SZ172" s="83"/>
      <c r="TA172" s="83"/>
      <c r="TB172" s="83"/>
      <c r="TC172" s="83"/>
      <c r="TD172" s="83"/>
      <c r="TE172" s="83"/>
      <c r="TF172" s="83"/>
      <c r="TG172" s="83"/>
      <c r="TH172" s="83"/>
      <c r="TI172" s="83"/>
      <c r="TJ172" s="83"/>
      <c r="TK172" s="83"/>
      <c r="TL172" s="83"/>
      <c r="TM172" s="83"/>
      <c r="TN172" s="83"/>
      <c r="TO172" s="83"/>
      <c r="TP172" s="83"/>
      <c r="TQ172" s="83"/>
      <c r="TR172" s="83"/>
      <c r="TS172" s="83"/>
      <c r="TT172" s="83"/>
      <c r="TU172" s="83"/>
      <c r="TV172" s="83"/>
      <c r="TW172" s="83"/>
      <c r="TX172" s="83"/>
      <c r="TY172" s="83"/>
      <c r="TZ172" s="83"/>
      <c r="UA172" s="83"/>
      <c r="UB172" s="83"/>
      <c r="UC172" s="83"/>
      <c r="UD172" s="83"/>
      <c r="UE172" s="83"/>
      <c r="UF172" s="83"/>
      <c r="UG172" s="83"/>
      <c r="UH172" s="83"/>
      <c r="UI172" s="83"/>
      <c r="UJ172" s="83"/>
      <c r="UK172" s="83"/>
      <c r="UL172" s="83"/>
      <c r="UM172" s="83"/>
      <c r="UN172" s="83"/>
      <c r="UO172" s="83"/>
      <c r="UP172" s="83"/>
      <c r="UQ172" s="83"/>
      <c r="UR172" s="83"/>
      <c r="US172" s="83"/>
      <c r="UT172" s="83"/>
      <c r="UU172" s="83"/>
      <c r="UV172" s="83"/>
      <c r="UW172" s="83"/>
      <c r="UX172" s="83"/>
      <c r="UY172" s="83"/>
      <c r="UZ172" s="83"/>
      <c r="VA172" s="83"/>
      <c r="VB172" s="83"/>
      <c r="VC172" s="83"/>
      <c r="VD172" s="83"/>
      <c r="VE172" s="83"/>
      <c r="VF172" s="83"/>
      <c r="VG172" s="83"/>
      <c r="VH172" s="83"/>
      <c r="VI172" s="83"/>
      <c r="VJ172" s="83"/>
      <c r="VK172" s="83"/>
      <c r="VL172" s="83"/>
      <c r="VM172" s="83"/>
      <c r="VN172" s="83"/>
      <c r="VO172" s="83"/>
      <c r="VP172" s="83"/>
      <c r="VQ172" s="83"/>
      <c r="VR172" s="83"/>
      <c r="VS172" s="83"/>
      <c r="VT172" s="83"/>
      <c r="VU172" s="83"/>
      <c r="VV172" s="83"/>
      <c r="VW172" s="83"/>
      <c r="VX172" s="83"/>
      <c r="VY172" s="83"/>
      <c r="VZ172" s="83"/>
      <c r="WA172" s="83"/>
      <c r="WB172" s="83"/>
      <c r="WC172" s="83"/>
      <c r="WD172" s="83"/>
      <c r="WE172" s="83"/>
      <c r="WF172" s="83"/>
      <c r="WG172" s="83"/>
      <c r="WH172" s="83"/>
      <c r="WI172" s="83"/>
      <c r="WJ172" s="83"/>
      <c r="WK172" s="83"/>
      <c r="WL172" s="83"/>
      <c r="WM172" s="83"/>
      <c r="WN172" s="83"/>
      <c r="WO172" s="83"/>
      <c r="WP172" s="83"/>
      <c r="WQ172" s="83"/>
      <c r="WR172" s="83"/>
      <c r="WS172" s="83"/>
      <c r="WT172" s="83"/>
      <c r="WU172" s="83"/>
      <c r="WV172" s="83"/>
      <c r="WW172" s="83"/>
      <c r="WX172" s="83"/>
      <c r="WY172" s="83"/>
      <c r="WZ172" s="83"/>
      <c r="XA172" s="83"/>
      <c r="XB172" s="83"/>
      <c r="XC172" s="83"/>
      <c r="XD172" s="83"/>
      <c r="XE172" s="83"/>
      <c r="XF172" s="83"/>
      <c r="XG172" s="83"/>
      <c r="XH172" s="83"/>
      <c r="XI172" s="83"/>
      <c r="XJ172" s="83"/>
      <c r="XK172" s="83"/>
      <c r="XL172" s="83"/>
      <c r="XM172" s="83"/>
      <c r="XN172" s="83"/>
      <c r="XO172" s="83"/>
      <c r="XP172" s="83"/>
      <c r="XQ172" s="83"/>
      <c r="XR172" s="83"/>
      <c r="XS172" s="83"/>
      <c r="XT172" s="83"/>
      <c r="XU172" s="83"/>
      <c r="XV172" s="83"/>
      <c r="XW172" s="83"/>
      <c r="XX172" s="83"/>
      <c r="XY172" s="83"/>
      <c r="XZ172" s="83"/>
      <c r="YA172" s="83"/>
      <c r="YB172" s="83"/>
      <c r="YC172" s="83"/>
      <c r="YD172" s="83"/>
      <c r="YE172" s="83"/>
      <c r="YF172" s="83"/>
      <c r="YG172" s="83"/>
      <c r="YH172" s="83"/>
      <c r="YI172" s="83"/>
      <c r="YJ172" s="83"/>
      <c r="YK172" s="83"/>
      <c r="YL172" s="83"/>
      <c r="YM172" s="83"/>
      <c r="YN172" s="83"/>
      <c r="YO172" s="83"/>
      <c r="YP172" s="83"/>
      <c r="YQ172" s="83"/>
      <c r="YR172" s="83"/>
      <c r="YS172" s="83"/>
      <c r="YT172" s="83"/>
      <c r="YU172" s="83"/>
      <c r="YV172" s="83"/>
      <c r="YW172" s="83"/>
      <c r="YX172" s="83"/>
      <c r="YY172" s="83"/>
      <c r="YZ172" s="83"/>
      <c r="ZA172" s="83"/>
      <c r="ZB172" s="83"/>
      <c r="ZC172" s="83"/>
      <c r="ZD172" s="83"/>
      <c r="ZE172" s="83"/>
      <c r="ZF172" s="83"/>
      <c r="ZG172" s="83"/>
      <c r="ZH172" s="83"/>
      <c r="ZI172" s="83"/>
      <c r="ZJ172" s="83"/>
      <c r="ZK172" s="83"/>
      <c r="ZL172" s="83"/>
      <c r="ZM172" s="83"/>
      <c r="ZN172" s="83"/>
      <c r="ZO172" s="83"/>
      <c r="ZP172" s="83"/>
      <c r="ZQ172" s="83"/>
      <c r="ZR172" s="83"/>
      <c r="ZS172" s="83"/>
      <c r="ZT172" s="83"/>
      <c r="ZU172" s="83"/>
      <c r="ZV172" s="83"/>
      <c r="ZW172" s="83"/>
      <c r="ZX172" s="83"/>
      <c r="ZY172" s="83"/>
      <c r="ZZ172" s="83"/>
      <c r="AAA172" s="83"/>
      <c r="AAB172" s="83"/>
      <c r="AAC172" s="83"/>
      <c r="AAD172" s="83"/>
      <c r="AAE172" s="83"/>
      <c r="AAF172" s="83"/>
      <c r="AAG172" s="83"/>
      <c r="AAH172" s="83"/>
      <c r="AAI172" s="83"/>
      <c r="AAJ172" s="83"/>
      <c r="AAK172" s="83"/>
      <c r="AAL172" s="83"/>
      <c r="AAM172" s="83"/>
      <c r="AAN172" s="83"/>
      <c r="AAO172" s="83"/>
      <c r="AAP172" s="83"/>
      <c r="AAQ172" s="83"/>
      <c r="AAR172" s="83"/>
      <c r="AAS172" s="83"/>
      <c r="AAT172" s="83"/>
      <c r="AAU172" s="83"/>
      <c r="AAV172" s="83"/>
      <c r="AAW172" s="83"/>
      <c r="AAX172" s="83"/>
      <c r="AAY172" s="83"/>
      <c r="AAZ172" s="83"/>
      <c r="ABA172" s="83"/>
      <c r="ABB172" s="83"/>
      <c r="ABC172" s="83"/>
      <c r="ABD172" s="83"/>
      <c r="ABE172" s="83"/>
      <c r="ABF172" s="83"/>
      <c r="ABG172" s="83"/>
      <c r="ABH172" s="83"/>
      <c r="ABI172" s="83"/>
      <c r="ABJ172" s="83"/>
      <c r="ABK172" s="83"/>
      <c r="ABL172" s="83"/>
      <c r="ABM172" s="83"/>
      <c r="ABN172" s="83"/>
      <c r="ABO172" s="83"/>
      <c r="ABP172" s="83"/>
      <c r="ABQ172" s="83"/>
      <c r="ABR172" s="83"/>
      <c r="ABS172" s="83"/>
      <c r="ABT172" s="83"/>
      <c r="ABU172" s="83"/>
      <c r="ABV172" s="83"/>
      <c r="ABW172" s="83"/>
      <c r="ABX172" s="83"/>
      <c r="ABY172" s="83"/>
      <c r="ABZ172" s="83"/>
      <c r="ACA172" s="83"/>
      <c r="ACB172" s="83"/>
      <c r="ACC172" s="83"/>
      <c r="ACD172" s="83"/>
      <c r="ACE172" s="83"/>
      <c r="ACF172" s="83"/>
      <c r="ACG172" s="83"/>
      <c r="ACH172" s="83"/>
      <c r="ACI172" s="83"/>
      <c r="ACJ172" s="83"/>
      <c r="ACK172" s="83"/>
      <c r="ACL172" s="83"/>
      <c r="ACM172" s="83"/>
      <c r="ACN172" s="83"/>
      <c r="ACO172" s="83"/>
      <c r="ACP172" s="83"/>
      <c r="ACQ172" s="83"/>
      <c r="ACR172" s="83"/>
      <c r="ACS172" s="83"/>
      <c r="ACT172" s="83"/>
      <c r="ACU172" s="83"/>
      <c r="ACV172" s="83"/>
      <c r="ACW172" s="83"/>
      <c r="ACX172" s="83"/>
      <c r="ACY172" s="83"/>
      <c r="ACZ172" s="83"/>
      <c r="ADA172" s="83"/>
      <c r="ADB172" s="83"/>
      <c r="ADC172" s="83"/>
      <c r="ADD172" s="83"/>
      <c r="ADE172" s="83"/>
      <c r="ADF172" s="83"/>
      <c r="ADG172" s="83"/>
      <c r="ADH172" s="83"/>
      <c r="ADI172" s="83"/>
      <c r="ADJ172" s="83"/>
      <c r="ADK172" s="83"/>
      <c r="ADL172" s="83"/>
      <c r="ADM172" s="83"/>
      <c r="ADN172" s="83"/>
      <c r="ADO172" s="83"/>
      <c r="ADP172" s="83"/>
      <c r="ADQ172" s="83"/>
      <c r="ADR172" s="83"/>
      <c r="ADS172" s="83"/>
      <c r="ADT172" s="83"/>
      <c r="ADU172" s="83"/>
      <c r="ADV172" s="83"/>
      <c r="ADW172" s="83"/>
      <c r="ADX172" s="83"/>
      <c r="ADY172" s="83"/>
      <c r="ADZ172" s="83"/>
      <c r="AEA172" s="83"/>
      <c r="AEB172" s="83"/>
      <c r="AEC172" s="83"/>
      <c r="AED172" s="83"/>
      <c r="AEE172" s="83"/>
      <c r="AEF172" s="83"/>
      <c r="AEG172" s="83"/>
      <c r="AEH172" s="83"/>
      <c r="AEI172" s="83"/>
      <c r="AEJ172" s="83"/>
      <c r="AEK172" s="83"/>
      <c r="AEL172" s="83"/>
      <c r="AEM172" s="83"/>
      <c r="AEN172" s="83"/>
      <c r="AEO172" s="83"/>
      <c r="AEP172" s="83"/>
      <c r="AEQ172" s="83"/>
      <c r="AER172" s="83"/>
      <c r="AES172" s="83"/>
      <c r="AET172" s="83"/>
      <c r="AEU172" s="83"/>
      <c r="AEV172" s="83"/>
      <c r="AEW172" s="83"/>
      <c r="AEX172" s="83"/>
      <c r="AEY172" s="83"/>
      <c r="AEZ172" s="83"/>
      <c r="AFA172" s="83"/>
      <c r="AFB172" s="83"/>
      <c r="AFC172" s="83"/>
      <c r="AFD172" s="83"/>
      <c r="AFE172" s="83"/>
      <c r="AFF172" s="83"/>
      <c r="AFG172" s="83"/>
      <c r="AFH172" s="83"/>
      <c r="AFI172" s="83"/>
      <c r="AFJ172" s="83"/>
      <c r="AFK172" s="83"/>
      <c r="AFL172" s="83"/>
      <c r="AFM172" s="83"/>
      <c r="AFN172" s="83"/>
      <c r="AFO172" s="83"/>
      <c r="AFP172" s="83"/>
      <c r="AFQ172" s="83"/>
      <c r="AFR172" s="83"/>
      <c r="AFS172" s="83"/>
      <c r="AFT172" s="83"/>
      <c r="AFU172" s="83"/>
      <c r="AFV172" s="83"/>
      <c r="AFW172" s="83"/>
      <c r="AFX172" s="83"/>
      <c r="AFY172" s="83"/>
      <c r="AFZ172" s="83"/>
      <c r="AGA172" s="83"/>
      <c r="AGB172" s="83"/>
      <c r="AGC172" s="83"/>
      <c r="AGD172" s="83"/>
      <c r="AGE172" s="83"/>
      <c r="AGF172" s="83"/>
      <c r="AGG172" s="83"/>
      <c r="AGH172" s="83"/>
      <c r="AGI172" s="83"/>
      <c r="AGJ172" s="83"/>
      <c r="AGK172" s="83"/>
      <c r="AGL172" s="83"/>
      <c r="AGM172" s="83"/>
      <c r="AGN172" s="83"/>
      <c r="AGO172" s="83"/>
      <c r="AGP172" s="83"/>
      <c r="AGQ172" s="83"/>
      <c r="AGR172" s="83"/>
      <c r="AGS172" s="83"/>
      <c r="AGT172" s="83"/>
      <c r="AGU172" s="83"/>
      <c r="AGV172" s="83"/>
      <c r="AGW172" s="83"/>
      <c r="AGX172" s="83"/>
      <c r="AGY172" s="83"/>
      <c r="AGZ172" s="83"/>
      <c r="AHA172" s="83"/>
      <c r="AHB172" s="83"/>
      <c r="AHC172" s="83"/>
      <c r="AHD172" s="83"/>
      <c r="AHE172" s="83"/>
      <c r="AHF172" s="83"/>
      <c r="AHG172" s="83"/>
      <c r="AHH172" s="83"/>
      <c r="AHI172" s="83"/>
      <c r="AHJ172" s="83"/>
      <c r="AHK172" s="83"/>
      <c r="AHL172" s="83"/>
      <c r="AHM172" s="83"/>
      <c r="AHN172" s="83"/>
      <c r="AHO172" s="83"/>
      <c r="AHP172" s="83"/>
      <c r="AHQ172" s="83"/>
      <c r="AHR172" s="83"/>
      <c r="AHS172" s="83"/>
      <c r="AHT172" s="83"/>
      <c r="AHU172" s="83"/>
      <c r="AHV172" s="83"/>
      <c r="AHW172" s="83"/>
      <c r="AHX172" s="83"/>
      <c r="AHY172" s="83"/>
      <c r="AHZ172" s="83"/>
      <c r="AIA172" s="83"/>
      <c r="AIB172" s="83"/>
      <c r="AIC172" s="83"/>
      <c r="AID172" s="83"/>
      <c r="AIE172" s="83"/>
      <c r="AIF172" s="83"/>
      <c r="AIG172" s="83"/>
      <c r="AIH172" s="83"/>
      <c r="AII172" s="83"/>
      <c r="AIJ172" s="83"/>
      <c r="AIK172" s="83"/>
      <c r="AIL172" s="83"/>
      <c r="AIM172" s="83"/>
      <c r="AIN172" s="83"/>
      <c r="AIO172" s="83"/>
      <c r="AIP172" s="83"/>
      <c r="AIQ172" s="83"/>
      <c r="AIR172" s="83"/>
      <c r="AIS172" s="83"/>
      <c r="AIT172" s="83"/>
      <c r="AIU172" s="83"/>
      <c r="AIV172" s="83"/>
      <c r="AIW172" s="83"/>
      <c r="AIX172" s="83"/>
      <c r="AIY172" s="83"/>
      <c r="AIZ172" s="83"/>
      <c r="AJA172" s="83"/>
      <c r="AJB172" s="83"/>
      <c r="AJC172" s="83"/>
      <c r="AJD172" s="83"/>
      <c r="AJE172" s="83"/>
      <c r="AJF172" s="83"/>
      <c r="AJG172" s="83"/>
      <c r="AJH172" s="83"/>
      <c r="AJI172" s="83"/>
      <c r="AJJ172" s="83"/>
      <c r="AJK172" s="83"/>
      <c r="AJL172" s="83"/>
      <c r="AJM172" s="83"/>
      <c r="AJN172" s="83"/>
      <c r="AJO172" s="83"/>
      <c r="AJP172" s="83"/>
      <c r="AJQ172" s="83"/>
      <c r="AJR172" s="83"/>
      <c r="AJS172" s="83"/>
      <c r="AJT172" s="83"/>
      <c r="AJU172" s="83"/>
      <c r="AJV172" s="83"/>
      <c r="AJW172" s="83"/>
      <c r="AJX172" s="83"/>
      <c r="AJY172" s="83"/>
      <c r="AJZ172" s="83"/>
      <c r="AKA172" s="83"/>
      <c r="AKB172" s="83"/>
      <c r="AKC172" s="83"/>
      <c r="AKD172" s="83"/>
      <c r="AKE172" s="83"/>
      <c r="AKF172" s="83"/>
      <c r="AKG172" s="83"/>
      <c r="AKH172" s="83"/>
      <c r="AKI172" s="83"/>
      <c r="AKJ172" s="83"/>
      <c r="AKK172" s="83"/>
      <c r="AKL172" s="83"/>
      <c r="AKM172" s="83"/>
      <c r="AKN172" s="83"/>
      <c r="AKO172" s="83"/>
      <c r="AKP172" s="83"/>
      <c r="AKQ172" s="83"/>
      <c r="AKR172" s="83"/>
      <c r="AKS172" s="83"/>
      <c r="AKT172" s="83"/>
      <c r="AKU172" s="83"/>
      <c r="AKV172" s="83"/>
      <c r="AKW172" s="83"/>
      <c r="AKX172" s="83"/>
      <c r="AKY172" s="83"/>
      <c r="AKZ172" s="83"/>
      <c r="ALA172" s="83"/>
      <c r="ALB172" s="83"/>
      <c r="ALC172" s="83"/>
      <c r="ALD172" s="83"/>
      <c r="ALE172" s="83"/>
      <c r="ALF172" s="83"/>
      <c r="ALG172" s="83"/>
      <c r="ALH172" s="83"/>
      <c r="ALI172" s="83"/>
      <c r="ALJ172" s="83"/>
      <c r="ALK172" s="83"/>
      <c r="ALL172" s="83"/>
      <c r="ALM172" s="83"/>
      <c r="ALN172" s="83"/>
      <c r="ALO172" s="83"/>
      <c r="ALP172" s="83"/>
      <c r="ALQ172" s="83"/>
      <c r="ALR172" s="83"/>
      <c r="ALS172" s="83"/>
      <c r="ALT172" s="83"/>
      <c r="ALU172" s="83"/>
      <c r="ALV172" s="83"/>
      <c r="ALW172" s="83"/>
      <c r="ALX172" s="83"/>
      <c r="ALY172" s="83"/>
      <c r="ALZ172" s="83"/>
      <c r="AMA172" s="83"/>
      <c r="AMB172" s="83"/>
      <c r="AMC172" s="83"/>
      <c r="AMD172" s="83"/>
      <c r="AME172" s="83"/>
      <c r="AMF172" s="83"/>
      <c r="AMG172" s="83"/>
      <c r="AMH172" s="83"/>
      <c r="AMI172" s="83"/>
      <c r="AMJ172" s="83"/>
      <c r="AMK172" s="83"/>
      <c r="AML172" s="83"/>
      <c r="AMM172" s="83"/>
      <c r="AMN172" s="83"/>
      <c r="AMO172" s="83"/>
      <c r="AMP172" s="83"/>
      <c r="AMQ172" s="83"/>
      <c r="AMR172" s="83"/>
      <c r="AMS172" s="83"/>
      <c r="AMT172" s="83"/>
      <c r="AMU172" s="83"/>
      <c r="AMV172" s="83"/>
      <c r="AMW172" s="83"/>
      <c r="AMX172" s="83"/>
      <c r="AMY172" s="83"/>
      <c r="AMZ172" s="83"/>
      <c r="ANA172" s="83"/>
      <c r="ANB172" s="83"/>
      <c r="ANC172" s="83"/>
      <c r="AND172" s="83"/>
      <c r="ANE172" s="83"/>
      <c r="ANF172" s="83"/>
      <c r="ANG172" s="83"/>
      <c r="ANH172" s="83"/>
      <c r="ANI172" s="83"/>
      <c r="ANJ172" s="83"/>
      <c r="ANK172" s="83"/>
      <c r="ANL172" s="83"/>
      <c r="ANM172" s="83"/>
      <c r="ANN172" s="83"/>
      <c r="ANO172" s="83"/>
      <c r="ANP172" s="83"/>
      <c r="ANQ172" s="83"/>
      <c r="ANR172" s="83"/>
      <c r="ANS172" s="83"/>
      <c r="ANT172" s="83"/>
      <c r="ANU172" s="83"/>
      <c r="ANV172" s="83"/>
      <c r="ANW172" s="83"/>
      <c r="ANX172" s="83"/>
      <c r="ANY172" s="83"/>
      <c r="ANZ172" s="83"/>
      <c r="AOA172" s="83"/>
      <c r="AOB172" s="83"/>
      <c r="AOC172" s="83"/>
      <c r="AOD172" s="83"/>
      <c r="AOE172" s="83"/>
      <c r="AOF172" s="83"/>
      <c r="AOG172" s="83"/>
      <c r="AOH172" s="83"/>
      <c r="AOI172" s="83"/>
      <c r="AOJ172" s="83"/>
      <c r="AOK172" s="83"/>
      <c r="AOL172" s="83"/>
      <c r="AOM172" s="83"/>
      <c r="AON172" s="83"/>
      <c r="AOO172" s="83"/>
      <c r="AOP172" s="83"/>
      <c r="AOQ172" s="83"/>
      <c r="AOR172" s="83"/>
      <c r="AOS172" s="83"/>
      <c r="AOT172" s="83"/>
      <c r="AOU172" s="83"/>
      <c r="AOV172" s="83"/>
      <c r="AOW172" s="83"/>
      <c r="AOX172" s="83"/>
      <c r="AOY172" s="83"/>
      <c r="AOZ172" s="83"/>
      <c r="APA172" s="83"/>
      <c r="APB172" s="83"/>
      <c r="APC172" s="83"/>
      <c r="APD172" s="83"/>
      <c r="APE172" s="83"/>
      <c r="APF172" s="83"/>
      <c r="APG172" s="83"/>
      <c r="APH172" s="83"/>
      <c r="API172" s="83"/>
      <c r="APJ172" s="83"/>
      <c r="APK172" s="83"/>
      <c r="APL172" s="83"/>
      <c r="APM172" s="83"/>
      <c r="APN172" s="83"/>
      <c r="APO172" s="83"/>
      <c r="APP172" s="83"/>
      <c r="APQ172" s="83"/>
      <c r="APR172" s="83"/>
      <c r="APS172" s="83"/>
      <c r="APT172" s="83"/>
      <c r="APU172" s="83"/>
      <c r="APV172" s="83"/>
      <c r="APW172" s="83"/>
      <c r="APX172" s="83"/>
      <c r="APY172" s="83"/>
      <c r="APZ172" s="83"/>
      <c r="AQA172" s="83"/>
      <c r="AQB172" s="83"/>
      <c r="AQC172" s="83"/>
      <c r="AQD172" s="83"/>
      <c r="AQE172" s="83"/>
      <c r="AQF172" s="83"/>
      <c r="AQG172" s="83"/>
      <c r="AQH172" s="83"/>
      <c r="AQI172" s="83"/>
      <c r="AQJ172" s="83"/>
      <c r="AQK172" s="83"/>
      <c r="AQL172" s="83"/>
      <c r="AQM172" s="83"/>
      <c r="AQN172" s="83"/>
      <c r="AQO172" s="83"/>
      <c r="AQP172" s="83"/>
      <c r="AQQ172" s="83"/>
      <c r="AQR172" s="83"/>
      <c r="AQS172" s="83"/>
      <c r="AQT172" s="83"/>
      <c r="AQU172" s="83"/>
      <c r="AQV172" s="83"/>
      <c r="AQW172" s="83"/>
      <c r="AQX172" s="83"/>
      <c r="AQY172" s="83"/>
      <c r="AQZ172" s="83"/>
      <c r="ARA172" s="83"/>
      <c r="ARB172" s="83"/>
      <c r="ARC172" s="83"/>
      <c r="ARD172" s="83"/>
      <c r="ARE172" s="83"/>
      <c r="ARF172" s="83"/>
      <c r="ARG172" s="83"/>
      <c r="ARH172" s="83"/>
      <c r="ARI172" s="83"/>
      <c r="ARJ172" s="83"/>
      <c r="ARK172" s="83"/>
      <c r="ARL172" s="83"/>
      <c r="ARM172" s="83"/>
      <c r="ARN172" s="83"/>
      <c r="ARO172" s="83"/>
      <c r="ARP172" s="83"/>
      <c r="ARQ172" s="83"/>
      <c r="ARR172" s="83"/>
      <c r="ARS172" s="83"/>
      <c r="ART172" s="83"/>
      <c r="ARU172" s="83"/>
      <c r="ARV172" s="83"/>
      <c r="ARW172" s="83"/>
      <c r="ARX172" s="83"/>
      <c r="ARY172" s="83"/>
      <c r="ARZ172" s="83"/>
      <c r="ASA172" s="83"/>
      <c r="ASB172" s="83"/>
      <c r="ASC172" s="83"/>
      <c r="ASD172" s="83"/>
      <c r="ASE172" s="83"/>
      <c r="ASF172" s="83"/>
      <c r="ASG172" s="83"/>
      <c r="ASH172" s="83"/>
      <c r="ASI172" s="83"/>
      <c r="ASJ172" s="83"/>
      <c r="ASK172" s="83"/>
      <c r="ASL172" s="83"/>
      <c r="ASM172" s="83"/>
      <c r="ASN172" s="83"/>
      <c r="ASO172" s="83"/>
      <c r="ASP172" s="83"/>
      <c r="ASQ172" s="83"/>
      <c r="ASR172" s="83"/>
      <c r="ASS172" s="83"/>
      <c r="AST172" s="83"/>
      <c r="ASU172" s="83"/>
      <c r="ASV172" s="83"/>
      <c r="ASW172" s="83"/>
      <c r="ASX172" s="83"/>
      <c r="ASY172" s="83"/>
      <c r="ASZ172" s="83"/>
      <c r="ATA172" s="83"/>
      <c r="ATB172" s="83"/>
      <c r="ATC172" s="83"/>
      <c r="ATD172" s="83"/>
      <c r="ATE172" s="83"/>
      <c r="ATF172" s="83"/>
      <c r="ATG172" s="83"/>
      <c r="ATH172" s="83"/>
      <c r="ATI172" s="83"/>
      <c r="ATJ172" s="83"/>
      <c r="ATK172" s="83"/>
      <c r="ATL172" s="83"/>
      <c r="ATM172" s="83"/>
      <c r="ATN172" s="83"/>
      <c r="ATO172" s="83"/>
      <c r="ATP172" s="83"/>
      <c r="ATQ172" s="83"/>
      <c r="ATR172" s="83"/>
      <c r="ATS172" s="83"/>
      <c r="ATT172" s="83"/>
      <c r="ATU172" s="83"/>
      <c r="ATV172" s="83"/>
      <c r="ATW172" s="83"/>
      <c r="ATX172" s="83"/>
      <c r="ATY172" s="83"/>
      <c r="ATZ172" s="83"/>
      <c r="AUA172" s="83"/>
      <c r="AUB172" s="83"/>
      <c r="AUC172" s="83"/>
      <c r="AUD172" s="83"/>
      <c r="AUE172" s="83"/>
      <c r="AUF172" s="83"/>
      <c r="AUG172" s="83"/>
      <c r="AUH172" s="83"/>
      <c r="AUI172" s="83"/>
      <c r="AUJ172" s="83"/>
      <c r="AUK172" s="83"/>
      <c r="AUL172" s="83"/>
      <c r="AUM172" s="83"/>
      <c r="AUN172" s="83"/>
      <c r="AUO172" s="83"/>
      <c r="AUP172" s="83"/>
      <c r="AUQ172" s="83"/>
      <c r="AUR172" s="83"/>
      <c r="AUS172" s="83"/>
      <c r="AUT172" s="83"/>
      <c r="AUU172" s="83"/>
      <c r="AUV172" s="83"/>
      <c r="AUW172" s="83"/>
      <c r="AUX172" s="83"/>
      <c r="AUY172" s="83"/>
      <c r="AUZ172" s="83"/>
      <c r="AVA172" s="83"/>
      <c r="AVB172" s="83"/>
      <c r="AVC172" s="83"/>
      <c r="AVD172" s="83"/>
      <c r="AVE172" s="83"/>
      <c r="AVF172" s="83"/>
      <c r="AVG172" s="83"/>
      <c r="AVH172" s="83"/>
      <c r="AVI172" s="83"/>
      <c r="AVJ172" s="83"/>
      <c r="AVK172" s="83"/>
      <c r="AVL172" s="83"/>
      <c r="AVM172" s="83"/>
      <c r="AVN172" s="83"/>
      <c r="AVO172" s="83"/>
      <c r="AVP172" s="83"/>
      <c r="AVQ172" s="83"/>
      <c r="AVR172" s="83"/>
      <c r="AVS172" s="83"/>
      <c r="AVT172" s="83"/>
      <c r="AVU172" s="83"/>
      <c r="AVV172" s="83"/>
      <c r="AVW172" s="83"/>
      <c r="AVX172" s="83"/>
      <c r="AVY172" s="83"/>
      <c r="AVZ172" s="83"/>
      <c r="AWA172" s="83"/>
      <c r="AWB172" s="83"/>
      <c r="AWC172" s="83"/>
      <c r="AWD172" s="83"/>
      <c r="AWE172" s="83"/>
      <c r="AWF172" s="83"/>
      <c r="AWG172" s="83"/>
      <c r="AWH172" s="83"/>
      <c r="AWI172" s="83"/>
      <c r="AWJ172" s="83"/>
      <c r="AWK172" s="83"/>
      <c r="AWL172" s="83"/>
      <c r="AWM172" s="83"/>
      <c r="AWN172" s="83"/>
      <c r="AWO172" s="83"/>
      <c r="AWP172" s="83"/>
      <c r="AWQ172" s="83"/>
      <c r="AWR172" s="83"/>
      <c r="AWS172" s="83"/>
      <c r="AWT172" s="83"/>
      <c r="AWU172" s="83"/>
      <c r="AWV172" s="83"/>
      <c r="AWW172" s="83"/>
      <c r="AWX172" s="83"/>
      <c r="AWY172" s="83"/>
      <c r="AWZ172" s="83"/>
      <c r="AXA172" s="83"/>
      <c r="AXB172" s="83"/>
      <c r="AXC172" s="83"/>
      <c r="AXD172" s="83"/>
      <c r="AXE172" s="83"/>
      <c r="AXF172" s="83"/>
      <c r="AXG172" s="83"/>
      <c r="AXH172" s="83"/>
      <c r="AXI172" s="83"/>
      <c r="AXJ172" s="83"/>
      <c r="AXK172" s="83"/>
      <c r="AXL172" s="83"/>
      <c r="AXM172" s="83"/>
      <c r="AXN172" s="83"/>
      <c r="AXO172" s="83"/>
      <c r="AXP172" s="83"/>
      <c r="AXQ172" s="83"/>
      <c r="AXR172" s="83"/>
      <c r="AXS172" s="83"/>
      <c r="AXT172" s="83"/>
      <c r="AXU172" s="83"/>
      <c r="AXV172" s="83"/>
      <c r="AXW172" s="83"/>
      <c r="AXX172" s="83"/>
      <c r="AXY172" s="83"/>
      <c r="AXZ172" s="83"/>
      <c r="AYA172" s="83"/>
      <c r="AYB172" s="83"/>
      <c r="AYC172" s="83"/>
      <c r="AYD172" s="83"/>
      <c r="AYE172" s="83"/>
      <c r="AYF172" s="83"/>
      <c r="AYG172" s="83"/>
      <c r="AYH172" s="83"/>
      <c r="AYI172" s="83"/>
      <c r="AYJ172" s="83"/>
      <c r="AYK172" s="83"/>
      <c r="AYL172" s="83"/>
      <c r="AYM172" s="83"/>
      <c r="AYN172" s="83"/>
      <c r="AYO172" s="83"/>
      <c r="AYP172" s="83"/>
      <c r="AYQ172" s="83"/>
      <c r="AYR172" s="83"/>
      <c r="AYS172" s="83"/>
      <c r="AYT172" s="83"/>
      <c r="AYU172" s="83"/>
      <c r="AYV172" s="83"/>
      <c r="AYW172" s="83"/>
      <c r="AYX172" s="83"/>
      <c r="AYY172" s="83"/>
      <c r="AYZ172" s="83"/>
      <c r="AZA172" s="83"/>
      <c r="AZB172" s="83"/>
      <c r="AZC172" s="83"/>
      <c r="AZD172" s="83"/>
      <c r="AZE172" s="83"/>
      <c r="AZF172" s="83"/>
      <c r="AZG172" s="83"/>
      <c r="AZH172" s="83"/>
      <c r="AZI172" s="83"/>
      <c r="AZJ172" s="83"/>
      <c r="AZK172" s="83"/>
      <c r="AZL172" s="83"/>
      <c r="AZM172" s="83"/>
      <c r="AZN172" s="83"/>
      <c r="AZO172" s="83"/>
      <c r="AZP172" s="83"/>
      <c r="AZQ172" s="83"/>
      <c r="AZR172" s="83"/>
      <c r="AZS172" s="83"/>
      <c r="AZT172" s="83"/>
      <c r="AZU172" s="83"/>
      <c r="AZV172" s="83"/>
      <c r="AZW172" s="83"/>
      <c r="AZX172" s="83"/>
      <c r="AZY172" s="83"/>
      <c r="AZZ172" s="83"/>
      <c r="BAA172" s="83"/>
      <c r="BAB172" s="83"/>
      <c r="BAC172" s="83"/>
      <c r="BAD172" s="83"/>
      <c r="BAE172" s="83"/>
      <c r="BAF172" s="83"/>
      <c r="BAG172" s="83"/>
      <c r="BAH172" s="83"/>
      <c r="BAI172" s="83"/>
      <c r="BAJ172" s="83"/>
      <c r="BAK172" s="83"/>
      <c r="BAL172" s="83"/>
      <c r="BAM172" s="83"/>
      <c r="BAN172" s="83"/>
      <c r="BAO172" s="83"/>
      <c r="BAP172" s="83"/>
      <c r="BAQ172" s="83"/>
      <c r="BAR172" s="83"/>
      <c r="BAS172" s="83"/>
      <c r="BAT172" s="83"/>
      <c r="BAU172" s="83"/>
      <c r="BAV172" s="83"/>
      <c r="BAW172" s="83"/>
      <c r="BAX172" s="83"/>
      <c r="BAY172" s="83"/>
      <c r="BAZ172" s="83"/>
      <c r="BBA172" s="83"/>
      <c r="BBB172" s="83"/>
      <c r="BBC172" s="83"/>
      <c r="BBD172" s="83"/>
      <c r="BBE172" s="83"/>
      <c r="BBF172" s="83"/>
      <c r="BBG172" s="83"/>
      <c r="BBH172" s="83"/>
      <c r="BBI172" s="83"/>
      <c r="BBJ172" s="83"/>
      <c r="BBK172" s="83"/>
      <c r="BBL172" s="83"/>
      <c r="BBM172" s="83"/>
      <c r="BBN172" s="83"/>
      <c r="BBO172" s="83"/>
      <c r="BBP172" s="83"/>
      <c r="BBQ172" s="83"/>
      <c r="BBR172" s="83"/>
      <c r="BBS172" s="83"/>
      <c r="BBT172" s="83"/>
      <c r="BBU172" s="83"/>
      <c r="BBV172" s="83"/>
      <c r="BBW172" s="83"/>
      <c r="BBX172" s="83"/>
      <c r="BBY172" s="83"/>
      <c r="BBZ172" s="83"/>
      <c r="BCA172" s="83"/>
      <c r="BCB172" s="83"/>
      <c r="BCC172" s="83"/>
      <c r="BCD172" s="83"/>
      <c r="BCE172" s="83"/>
      <c r="BCF172" s="83"/>
      <c r="BCG172" s="83"/>
      <c r="BCH172" s="83"/>
      <c r="BCI172" s="83"/>
      <c r="BCJ172" s="83"/>
      <c r="BCK172" s="83"/>
      <c r="BCL172" s="83"/>
      <c r="BCM172" s="83"/>
      <c r="BCN172" s="83"/>
      <c r="BCO172" s="83"/>
      <c r="BCP172" s="83"/>
      <c r="BCQ172" s="83"/>
      <c r="BCR172" s="83"/>
      <c r="BCS172" s="83"/>
      <c r="BCT172" s="83"/>
      <c r="BCU172" s="83"/>
      <c r="BCV172" s="83"/>
      <c r="BCW172" s="83"/>
      <c r="BCX172" s="83"/>
      <c r="BCY172" s="83"/>
      <c r="BCZ172" s="83"/>
      <c r="BDA172" s="83"/>
      <c r="BDB172" s="83"/>
      <c r="BDC172" s="83"/>
      <c r="BDD172" s="83"/>
      <c r="BDE172" s="83"/>
      <c r="BDF172" s="83"/>
      <c r="BDG172" s="83"/>
      <c r="BDH172" s="83"/>
      <c r="BDI172" s="83"/>
      <c r="BDJ172" s="83"/>
      <c r="BDK172" s="83"/>
      <c r="BDL172" s="83"/>
      <c r="BDM172" s="83"/>
      <c r="BDN172" s="83"/>
      <c r="BDO172" s="83"/>
      <c r="BDP172" s="83"/>
      <c r="BDQ172" s="83"/>
      <c r="BDR172" s="83"/>
      <c r="BDS172" s="83"/>
      <c r="BDT172" s="83"/>
      <c r="BDU172" s="83"/>
      <c r="BDV172" s="83"/>
      <c r="BDW172" s="83"/>
      <c r="BDX172" s="83"/>
      <c r="BDY172" s="83"/>
      <c r="BDZ172" s="83"/>
      <c r="BEA172" s="83"/>
      <c r="BEB172" s="83"/>
      <c r="BEC172" s="83"/>
      <c r="BED172" s="83"/>
      <c r="BEE172" s="83"/>
      <c r="BEF172" s="83"/>
      <c r="BEG172" s="83"/>
      <c r="BEH172" s="83"/>
      <c r="BEI172" s="83"/>
      <c r="BEJ172" s="83"/>
      <c r="BEK172" s="83"/>
      <c r="BEL172" s="83"/>
      <c r="BEM172" s="83"/>
      <c r="BEN172" s="83"/>
      <c r="BEO172" s="83"/>
      <c r="BEP172" s="83"/>
      <c r="BEQ172" s="83"/>
      <c r="BER172" s="83"/>
      <c r="BES172" s="83"/>
      <c r="BET172" s="83"/>
      <c r="BEU172" s="83"/>
      <c r="BEV172" s="83"/>
      <c r="BEW172" s="83"/>
      <c r="BEX172" s="83"/>
      <c r="BEY172" s="83"/>
      <c r="BEZ172" s="83"/>
      <c r="BFA172" s="83"/>
      <c r="BFB172" s="83"/>
      <c r="BFC172" s="83"/>
      <c r="BFD172" s="83"/>
      <c r="BFE172" s="83"/>
      <c r="BFF172" s="83"/>
      <c r="BFG172" s="83"/>
      <c r="BFH172" s="83"/>
      <c r="BFI172" s="83"/>
      <c r="BFJ172" s="83"/>
      <c r="BFK172" s="83"/>
      <c r="BFL172" s="83"/>
      <c r="BFM172" s="83"/>
      <c r="BFN172" s="83"/>
      <c r="BFO172" s="83"/>
      <c r="BFP172" s="83"/>
      <c r="BFQ172" s="83"/>
      <c r="BFR172" s="83"/>
      <c r="BFS172" s="83"/>
      <c r="BFT172" s="83"/>
      <c r="BFU172" s="83"/>
      <c r="BFV172" s="83"/>
      <c r="BFW172" s="83"/>
      <c r="BFX172" s="83"/>
      <c r="BFY172" s="83"/>
      <c r="BFZ172" s="83"/>
      <c r="BGA172" s="83"/>
      <c r="BGB172" s="83"/>
      <c r="BGC172" s="83"/>
      <c r="BGD172" s="83"/>
      <c r="BGE172" s="83"/>
      <c r="BGF172" s="83"/>
      <c r="BGG172" s="83"/>
      <c r="BGH172" s="83"/>
      <c r="BGI172" s="83"/>
      <c r="BGJ172" s="83"/>
      <c r="BGK172" s="83"/>
      <c r="BGL172" s="83"/>
      <c r="BGM172" s="83"/>
      <c r="BGN172" s="83"/>
      <c r="BGO172" s="83"/>
      <c r="BGP172" s="83"/>
      <c r="BGQ172" s="83"/>
      <c r="BGR172" s="83"/>
      <c r="BGS172" s="83"/>
      <c r="BGT172" s="83"/>
      <c r="BGU172" s="83"/>
      <c r="BGV172" s="83"/>
      <c r="BGW172" s="83"/>
      <c r="BGX172" s="83"/>
      <c r="BGY172" s="83"/>
      <c r="BGZ172" s="83"/>
      <c r="BHA172" s="83"/>
      <c r="BHB172" s="83"/>
      <c r="BHC172" s="83"/>
      <c r="BHD172" s="83"/>
      <c r="BHE172" s="83"/>
      <c r="BHF172" s="83"/>
      <c r="BHG172" s="83"/>
      <c r="BHH172" s="83"/>
      <c r="BHI172" s="83"/>
      <c r="BHJ172" s="83"/>
      <c r="BHK172" s="83"/>
      <c r="BHL172" s="83"/>
      <c r="BHM172" s="83"/>
      <c r="BHN172" s="83"/>
      <c r="BHO172" s="83"/>
      <c r="BHP172" s="83"/>
      <c r="BHQ172" s="83"/>
      <c r="BHR172" s="83"/>
      <c r="BHS172" s="83"/>
      <c r="BHT172" s="83"/>
      <c r="BHU172" s="83"/>
      <c r="BHV172" s="83"/>
      <c r="BHW172" s="83"/>
      <c r="BHX172" s="83"/>
      <c r="BHY172" s="83"/>
      <c r="BHZ172" s="83"/>
      <c r="BIA172" s="83"/>
      <c r="BIB172" s="83"/>
      <c r="BIC172" s="83"/>
      <c r="BID172" s="83"/>
      <c r="BIE172" s="83"/>
      <c r="BIF172" s="83"/>
      <c r="BIG172" s="83"/>
      <c r="BIH172" s="83"/>
      <c r="BII172" s="83"/>
      <c r="BIJ172" s="83"/>
      <c r="BIK172" s="83"/>
      <c r="BIL172" s="83"/>
      <c r="BIM172" s="83"/>
      <c r="BIN172" s="83"/>
      <c r="BIO172" s="83"/>
      <c r="BIP172" s="83"/>
      <c r="BIQ172" s="83"/>
      <c r="BIR172" s="83"/>
      <c r="BIS172" s="83"/>
      <c r="BIT172" s="83"/>
      <c r="BIU172" s="83"/>
      <c r="BIV172" s="83"/>
      <c r="BIW172" s="83"/>
      <c r="BIX172" s="83"/>
      <c r="BIY172" s="83"/>
      <c r="BIZ172" s="83"/>
      <c r="BJA172" s="83"/>
      <c r="BJB172" s="83"/>
      <c r="BJC172" s="83"/>
      <c r="BJD172" s="83"/>
      <c r="BJE172" s="83"/>
      <c r="BJF172" s="83"/>
      <c r="BJG172" s="83"/>
      <c r="BJH172" s="83"/>
      <c r="BJI172" s="83"/>
      <c r="BJJ172" s="83"/>
      <c r="BJK172" s="83"/>
      <c r="BJL172" s="83"/>
      <c r="BJM172" s="83"/>
      <c r="BJN172" s="83"/>
      <c r="BJO172" s="83"/>
      <c r="BJP172" s="83"/>
      <c r="BJQ172" s="83"/>
      <c r="BJR172" s="83"/>
      <c r="BJS172" s="83"/>
      <c r="BJT172" s="83"/>
      <c r="BJU172" s="83"/>
      <c r="BJV172" s="83"/>
      <c r="BJW172" s="83"/>
      <c r="BJX172" s="83"/>
      <c r="BJY172" s="83"/>
      <c r="BJZ172" s="83"/>
      <c r="BKA172" s="83"/>
      <c r="BKB172" s="83"/>
      <c r="BKC172" s="83"/>
      <c r="BKD172" s="83"/>
      <c r="BKE172" s="83"/>
      <c r="BKF172" s="83"/>
      <c r="BKG172" s="83"/>
      <c r="BKH172" s="83"/>
      <c r="BKI172" s="83"/>
      <c r="BKJ172" s="83"/>
      <c r="BKK172" s="83"/>
      <c r="BKL172" s="83"/>
      <c r="BKM172" s="83"/>
      <c r="BKN172" s="83"/>
      <c r="BKO172" s="83"/>
      <c r="BKP172" s="83"/>
      <c r="BKQ172" s="83"/>
      <c r="BKR172" s="83"/>
      <c r="BKS172" s="83"/>
      <c r="BKT172" s="83"/>
      <c r="BKU172" s="83"/>
      <c r="BKV172" s="83"/>
      <c r="BKW172" s="83"/>
      <c r="BKX172" s="83"/>
      <c r="BKY172" s="83"/>
      <c r="BKZ172" s="83"/>
      <c r="BLA172" s="83"/>
      <c r="BLB172" s="83"/>
      <c r="BLC172" s="83"/>
      <c r="BLD172" s="83"/>
      <c r="BLE172" s="83"/>
      <c r="BLF172" s="83"/>
      <c r="BLG172" s="83"/>
      <c r="BLH172" s="83"/>
      <c r="BLI172" s="83"/>
      <c r="BLJ172" s="83"/>
      <c r="BLK172" s="83"/>
      <c r="BLL172" s="83"/>
      <c r="BLM172" s="83"/>
      <c r="BLN172" s="83"/>
      <c r="BLO172" s="83"/>
      <c r="BLP172" s="83"/>
      <c r="BLQ172" s="83"/>
      <c r="BLR172" s="83"/>
      <c r="BLS172" s="83"/>
      <c r="BLT172" s="83"/>
      <c r="BLU172" s="83"/>
      <c r="BLV172" s="83"/>
      <c r="BLW172" s="83"/>
      <c r="BLX172" s="83"/>
      <c r="BLY172" s="83"/>
      <c r="BLZ172" s="83"/>
      <c r="BMA172" s="83"/>
      <c r="BMB172" s="83"/>
      <c r="BMC172" s="83"/>
      <c r="BMD172" s="83"/>
      <c r="BME172" s="83"/>
      <c r="BMF172" s="83"/>
      <c r="BMG172" s="83"/>
      <c r="BMH172" s="83"/>
      <c r="BMI172" s="83"/>
      <c r="BMJ172" s="83"/>
      <c r="BMK172" s="83"/>
      <c r="BML172" s="83"/>
      <c r="BMM172" s="83"/>
      <c r="BMN172" s="83"/>
      <c r="BMO172" s="83"/>
      <c r="BMP172" s="83"/>
      <c r="BMQ172" s="83"/>
      <c r="BMR172" s="83"/>
      <c r="BMS172" s="83"/>
      <c r="BMT172" s="83"/>
      <c r="BMU172" s="83"/>
      <c r="BMV172" s="83"/>
      <c r="BMW172" s="83"/>
      <c r="BMX172" s="83"/>
      <c r="BMY172" s="83"/>
      <c r="BMZ172" s="83"/>
      <c r="BNA172" s="83"/>
      <c r="BNB172" s="83"/>
      <c r="BNC172" s="83"/>
      <c r="BND172" s="83"/>
      <c r="BNE172" s="83"/>
      <c r="BNF172" s="83"/>
      <c r="BNG172" s="83"/>
      <c r="BNH172" s="83"/>
      <c r="BNI172" s="83"/>
      <c r="BNJ172" s="83"/>
      <c r="BNK172" s="83"/>
      <c r="BNL172" s="83"/>
      <c r="BNM172" s="83"/>
      <c r="BNN172" s="83"/>
      <c r="BNO172" s="83"/>
      <c r="BNP172" s="83"/>
      <c r="BNQ172" s="83"/>
      <c r="BNR172" s="83"/>
      <c r="BNS172" s="83"/>
      <c r="BNT172" s="83"/>
      <c r="BNU172" s="83"/>
      <c r="BNV172" s="83"/>
      <c r="BNW172" s="83"/>
      <c r="BNX172" s="83"/>
      <c r="BNY172" s="83"/>
      <c r="BNZ172" s="83"/>
      <c r="BOA172" s="83"/>
      <c r="BOB172" s="83"/>
      <c r="BOC172" s="83"/>
      <c r="BOD172" s="83"/>
      <c r="BOE172" s="83"/>
      <c r="BOF172" s="83"/>
      <c r="BOG172" s="83"/>
      <c r="BOH172" s="83"/>
      <c r="BOI172" s="83"/>
      <c r="BOJ172" s="83"/>
      <c r="BOK172" s="83"/>
      <c r="BOL172" s="83"/>
      <c r="BOM172" s="83"/>
      <c r="BON172" s="83"/>
      <c r="BOO172" s="83"/>
      <c r="BOP172" s="83"/>
      <c r="BOQ172" s="83"/>
      <c r="BOR172" s="83"/>
      <c r="BOS172" s="83"/>
      <c r="BOT172" s="83"/>
      <c r="BOU172" s="83"/>
      <c r="BOV172" s="83"/>
      <c r="BOW172" s="83"/>
      <c r="BOX172" s="83"/>
      <c r="BOY172" s="83"/>
      <c r="BOZ172" s="83"/>
      <c r="BPA172" s="83"/>
      <c r="BPB172" s="83"/>
      <c r="BPC172" s="83"/>
      <c r="BPD172" s="83"/>
      <c r="BPE172" s="83"/>
      <c r="BPF172" s="83"/>
      <c r="BPG172" s="83"/>
      <c r="BPH172" s="83"/>
      <c r="BPI172" s="83"/>
      <c r="BPJ172" s="83"/>
      <c r="BPK172" s="83"/>
      <c r="BPL172" s="83"/>
      <c r="BPM172" s="83"/>
      <c r="BPN172" s="83"/>
      <c r="BPO172" s="83"/>
      <c r="BPP172" s="83"/>
      <c r="BPQ172" s="83"/>
      <c r="BPR172" s="83"/>
      <c r="BPS172" s="83"/>
      <c r="BPT172" s="83"/>
      <c r="BPU172" s="83"/>
      <c r="BPV172" s="83"/>
      <c r="BPW172" s="83"/>
      <c r="BPX172" s="83"/>
      <c r="BPY172" s="83"/>
      <c r="BPZ172" s="83"/>
      <c r="BQA172" s="83"/>
      <c r="BQB172" s="83"/>
      <c r="BQC172" s="83"/>
      <c r="BQD172" s="83"/>
      <c r="BQE172" s="83"/>
      <c r="BQF172" s="83"/>
      <c r="BQG172" s="83"/>
      <c r="BQH172" s="83"/>
      <c r="BQI172" s="83"/>
      <c r="BQJ172" s="83"/>
      <c r="BQK172" s="83"/>
      <c r="BQL172" s="83"/>
      <c r="BQM172" s="83"/>
      <c r="BQN172" s="83"/>
      <c r="BQO172" s="83"/>
      <c r="BQP172" s="83"/>
      <c r="BQQ172" s="83"/>
      <c r="BQR172" s="83"/>
      <c r="BQS172" s="83"/>
      <c r="BQT172" s="83"/>
      <c r="BQU172" s="83"/>
      <c r="BQV172" s="83"/>
      <c r="BQW172" s="83"/>
      <c r="BQX172" s="83"/>
      <c r="BQY172" s="83"/>
      <c r="BQZ172" s="83"/>
      <c r="BRA172" s="83"/>
      <c r="BRB172" s="83"/>
      <c r="BRC172" s="83"/>
      <c r="BRD172" s="83"/>
      <c r="BRE172" s="83"/>
      <c r="BRF172" s="83"/>
      <c r="BRG172" s="83"/>
      <c r="BRH172" s="83"/>
      <c r="BRI172" s="83"/>
      <c r="BRJ172" s="83"/>
      <c r="BRK172" s="83"/>
      <c r="BRL172" s="83"/>
      <c r="BRM172" s="83"/>
      <c r="BRN172" s="83"/>
      <c r="BRO172" s="83"/>
      <c r="BRP172" s="83"/>
      <c r="BRQ172" s="83"/>
      <c r="BRR172" s="83"/>
      <c r="BRS172" s="83"/>
      <c r="BRT172" s="83"/>
      <c r="BRU172" s="83"/>
      <c r="BRV172" s="83"/>
      <c r="BRW172" s="83"/>
      <c r="BRX172" s="83"/>
      <c r="BRY172" s="83"/>
      <c r="BRZ172" s="83"/>
      <c r="BSA172" s="83"/>
      <c r="BSB172" s="83"/>
      <c r="BSC172" s="83"/>
      <c r="BSD172" s="83"/>
      <c r="BSE172" s="83"/>
      <c r="BSF172" s="83"/>
      <c r="BSG172" s="83"/>
      <c r="BSH172" s="83"/>
      <c r="BSI172" s="83"/>
      <c r="BSJ172" s="83"/>
      <c r="BSK172" s="83"/>
      <c r="BSL172" s="83"/>
      <c r="BSM172" s="83"/>
      <c r="BSN172" s="83"/>
      <c r="BSO172" s="83"/>
      <c r="BSP172" s="83"/>
      <c r="BSQ172" s="83"/>
      <c r="BSR172" s="83"/>
      <c r="BSS172" s="83"/>
      <c r="BST172" s="83"/>
      <c r="BSU172" s="83"/>
      <c r="BSV172" s="83"/>
      <c r="BSW172" s="83"/>
      <c r="BSX172" s="83"/>
      <c r="BSY172" s="83"/>
      <c r="BSZ172" s="83"/>
      <c r="BTA172" s="83"/>
      <c r="BTB172" s="83"/>
      <c r="BTC172" s="83"/>
      <c r="BTD172" s="83"/>
      <c r="BTE172" s="83"/>
      <c r="BTF172" s="83"/>
      <c r="BTG172" s="83"/>
      <c r="BTH172" s="83"/>
      <c r="BTI172" s="83"/>
      <c r="BTJ172" s="83"/>
      <c r="BTK172" s="83"/>
      <c r="BTL172" s="83"/>
      <c r="BTM172" s="83"/>
      <c r="BTN172" s="83"/>
      <c r="BTO172" s="83"/>
      <c r="BTP172" s="83"/>
      <c r="BTQ172" s="83"/>
      <c r="BTR172" s="83"/>
      <c r="BTS172" s="83"/>
      <c r="BTT172" s="83"/>
      <c r="BTU172" s="83"/>
      <c r="BTV172" s="83"/>
      <c r="BTW172" s="83"/>
      <c r="BTX172" s="83"/>
      <c r="BTY172" s="83"/>
      <c r="BTZ172" s="83"/>
      <c r="BUA172" s="83"/>
      <c r="BUB172" s="83"/>
      <c r="BUC172" s="83"/>
      <c r="BUD172" s="83"/>
      <c r="BUE172" s="83"/>
      <c r="BUF172" s="83"/>
      <c r="BUG172" s="83"/>
      <c r="BUH172" s="83"/>
      <c r="BUI172" s="83"/>
      <c r="BUJ172" s="83"/>
      <c r="BUK172" s="83"/>
      <c r="BUL172" s="83"/>
      <c r="BUM172" s="83"/>
      <c r="BUN172" s="83"/>
      <c r="BUO172" s="83"/>
      <c r="BUP172" s="83"/>
      <c r="BUQ172" s="83"/>
      <c r="BUR172" s="83"/>
      <c r="BUS172" s="83"/>
      <c r="BUT172" s="83"/>
      <c r="BUU172" s="83"/>
      <c r="BUV172" s="83"/>
      <c r="BUW172" s="83"/>
      <c r="BUX172" s="83"/>
      <c r="BUY172" s="83"/>
      <c r="BUZ172" s="83"/>
      <c r="BVA172" s="83"/>
      <c r="BVB172" s="83"/>
      <c r="BVC172" s="83"/>
      <c r="BVD172" s="83"/>
      <c r="BVE172" s="83"/>
      <c r="BVF172" s="83"/>
      <c r="BVG172" s="83"/>
      <c r="BVH172" s="83"/>
      <c r="BVI172" s="83"/>
      <c r="BVJ172" s="83"/>
      <c r="BVK172" s="83"/>
      <c r="BVL172" s="83"/>
      <c r="BVM172" s="83"/>
      <c r="BVN172" s="83"/>
      <c r="BVO172" s="83"/>
      <c r="BVP172" s="83"/>
      <c r="BVQ172" s="83"/>
      <c r="BVR172" s="83"/>
      <c r="BVS172" s="83"/>
      <c r="BVT172" s="83"/>
      <c r="BVU172" s="83"/>
      <c r="BVV172" s="83"/>
      <c r="BVW172" s="83"/>
      <c r="BVX172" s="83"/>
      <c r="BVY172" s="83"/>
      <c r="BVZ172" s="83"/>
      <c r="BWA172" s="83"/>
      <c r="BWB172" s="83"/>
      <c r="BWC172" s="83"/>
      <c r="BWD172" s="83"/>
      <c r="BWE172" s="83"/>
      <c r="BWF172" s="83"/>
      <c r="BWG172" s="83"/>
      <c r="BWH172" s="83"/>
      <c r="BWI172" s="83"/>
      <c r="BWJ172" s="83"/>
      <c r="BWK172" s="83"/>
      <c r="BWL172" s="83"/>
      <c r="BWM172" s="83"/>
      <c r="BWN172" s="83"/>
      <c r="BWO172" s="83"/>
      <c r="BWP172" s="83"/>
      <c r="BWQ172" s="83"/>
      <c r="BWR172" s="83"/>
      <c r="BWS172" s="83"/>
      <c r="BWT172" s="83"/>
      <c r="BWU172" s="83"/>
      <c r="BWV172" s="83"/>
      <c r="BWW172" s="83"/>
      <c r="BWX172" s="83"/>
      <c r="BWY172" s="83"/>
      <c r="BWZ172" s="83"/>
      <c r="BXA172" s="83"/>
      <c r="BXB172" s="83"/>
      <c r="BXC172" s="83"/>
      <c r="BXD172" s="83"/>
      <c r="BXE172" s="83"/>
      <c r="BXF172" s="83"/>
      <c r="BXG172" s="83"/>
      <c r="BXH172" s="83"/>
      <c r="BXI172" s="83"/>
      <c r="BXJ172" s="83"/>
      <c r="BXK172" s="83"/>
      <c r="BXL172" s="83"/>
      <c r="BXM172" s="83"/>
      <c r="BXN172" s="83"/>
      <c r="BXO172" s="83"/>
      <c r="BXP172" s="83"/>
      <c r="BXQ172" s="83"/>
      <c r="BXR172" s="83"/>
      <c r="BXS172" s="83"/>
      <c r="BXT172" s="83"/>
      <c r="BXU172" s="83"/>
      <c r="BXV172" s="83"/>
      <c r="BXW172" s="83"/>
      <c r="BXX172" s="83"/>
      <c r="BXY172" s="83"/>
      <c r="BXZ172" s="83"/>
      <c r="BYA172" s="83"/>
      <c r="BYB172" s="83"/>
      <c r="BYC172" s="83"/>
      <c r="BYD172" s="83"/>
      <c r="BYE172" s="83"/>
      <c r="BYF172" s="83"/>
      <c r="BYG172" s="83"/>
      <c r="BYH172" s="83"/>
      <c r="BYI172" s="83"/>
      <c r="BYJ172" s="83"/>
      <c r="BYK172" s="83"/>
      <c r="BYL172" s="83"/>
      <c r="BYM172" s="83"/>
      <c r="BYN172" s="83"/>
      <c r="BYO172" s="83"/>
      <c r="BYP172" s="83"/>
      <c r="BYQ172" s="83"/>
      <c r="BYR172" s="83"/>
      <c r="BYS172" s="83"/>
      <c r="BYT172" s="83"/>
      <c r="BYU172" s="83"/>
      <c r="BYV172" s="83"/>
      <c r="BYW172" s="83"/>
      <c r="BYX172" s="83"/>
      <c r="BYY172" s="83"/>
      <c r="BYZ172" s="83"/>
      <c r="BZA172" s="83"/>
      <c r="BZB172" s="83"/>
      <c r="BZC172" s="83"/>
      <c r="BZD172" s="83"/>
      <c r="BZE172" s="83"/>
      <c r="BZF172" s="83"/>
      <c r="BZG172" s="83"/>
      <c r="BZH172" s="83"/>
      <c r="BZI172" s="83"/>
      <c r="BZJ172" s="83"/>
      <c r="BZK172" s="83"/>
      <c r="BZL172" s="83"/>
      <c r="BZM172" s="83"/>
      <c r="BZN172" s="83"/>
      <c r="BZO172" s="83"/>
      <c r="BZP172" s="83"/>
      <c r="BZQ172" s="83"/>
      <c r="BZR172" s="83"/>
      <c r="BZS172" s="83"/>
      <c r="BZT172" s="83"/>
      <c r="BZU172" s="83"/>
      <c r="BZV172" s="83"/>
      <c r="BZW172" s="83"/>
      <c r="BZX172" s="83"/>
      <c r="BZY172" s="83"/>
      <c r="BZZ172" s="83"/>
      <c r="CAA172" s="83"/>
      <c r="CAB172" s="83"/>
      <c r="CAC172" s="83"/>
      <c r="CAD172" s="83"/>
      <c r="CAE172" s="83"/>
      <c r="CAF172" s="83"/>
      <c r="CAG172" s="83"/>
      <c r="CAH172" s="83"/>
      <c r="CAI172" s="83"/>
      <c r="CAJ172" s="83"/>
      <c r="CAK172" s="83"/>
      <c r="CAL172" s="83"/>
      <c r="CAM172" s="83"/>
      <c r="CAN172" s="83"/>
      <c r="CAO172" s="83"/>
      <c r="CAP172" s="83"/>
      <c r="CAQ172" s="83"/>
      <c r="CAR172" s="83"/>
      <c r="CAS172" s="83"/>
      <c r="CAT172" s="83"/>
      <c r="CAU172" s="83"/>
      <c r="CAV172" s="83"/>
      <c r="CAW172" s="83"/>
      <c r="CAX172" s="83"/>
      <c r="CAY172" s="83"/>
      <c r="CAZ172" s="83"/>
      <c r="CBA172" s="83"/>
      <c r="CBB172" s="83"/>
      <c r="CBC172" s="83"/>
      <c r="CBD172" s="83"/>
      <c r="CBE172" s="83"/>
      <c r="CBF172" s="83"/>
      <c r="CBG172" s="83"/>
      <c r="CBH172" s="83"/>
      <c r="CBI172" s="83"/>
      <c r="CBJ172" s="83"/>
      <c r="CBK172" s="83"/>
      <c r="CBL172" s="83"/>
      <c r="CBM172" s="83"/>
      <c r="CBN172" s="83"/>
      <c r="CBO172" s="83"/>
      <c r="CBP172" s="83"/>
      <c r="CBQ172" s="83"/>
      <c r="CBR172" s="83"/>
      <c r="CBS172" s="83"/>
      <c r="CBT172" s="83"/>
      <c r="CBU172" s="83"/>
      <c r="CBV172" s="83"/>
      <c r="CBW172" s="83"/>
      <c r="CBX172" s="83"/>
      <c r="CBY172" s="83"/>
      <c r="CBZ172" s="83"/>
      <c r="CCA172" s="83"/>
      <c r="CCB172" s="83"/>
      <c r="CCC172" s="83"/>
      <c r="CCD172" s="83"/>
      <c r="CCE172" s="83"/>
      <c r="CCF172" s="83"/>
      <c r="CCG172" s="83"/>
      <c r="CCH172" s="83"/>
      <c r="CCI172" s="83"/>
      <c r="CCJ172" s="83"/>
      <c r="CCK172" s="83"/>
      <c r="CCL172" s="83"/>
      <c r="CCM172" s="83"/>
      <c r="CCN172" s="83"/>
      <c r="CCO172" s="83"/>
      <c r="CCP172" s="83"/>
      <c r="CCQ172" s="83"/>
      <c r="CCR172" s="83"/>
      <c r="CCS172" s="83"/>
      <c r="CCT172" s="83"/>
      <c r="CCU172" s="83"/>
      <c r="CCV172" s="83"/>
      <c r="CCW172" s="83"/>
      <c r="CCX172" s="83"/>
      <c r="CCY172" s="83"/>
      <c r="CCZ172" s="83"/>
      <c r="CDA172" s="83"/>
      <c r="CDB172" s="83"/>
      <c r="CDC172" s="83"/>
      <c r="CDD172" s="83"/>
      <c r="CDE172" s="83"/>
      <c r="CDF172" s="83"/>
      <c r="CDG172" s="83"/>
      <c r="CDH172" s="83"/>
      <c r="CDI172" s="83"/>
      <c r="CDJ172" s="83"/>
      <c r="CDK172" s="83"/>
      <c r="CDL172" s="83"/>
      <c r="CDM172" s="83"/>
      <c r="CDN172" s="83"/>
      <c r="CDO172" s="83"/>
      <c r="CDP172" s="83"/>
      <c r="CDQ172" s="83"/>
      <c r="CDR172" s="83"/>
      <c r="CDS172" s="83"/>
      <c r="CDT172" s="83"/>
      <c r="CDU172" s="83"/>
      <c r="CDV172" s="83"/>
      <c r="CDW172" s="83"/>
      <c r="CDX172" s="83"/>
      <c r="CDY172" s="83"/>
      <c r="CDZ172" s="83"/>
      <c r="CEA172" s="83"/>
      <c r="CEB172" s="83"/>
      <c r="CEC172" s="83"/>
      <c r="CED172" s="83"/>
      <c r="CEE172" s="83"/>
      <c r="CEF172" s="83"/>
      <c r="CEG172" s="83"/>
      <c r="CEH172" s="83"/>
      <c r="CEI172" s="83"/>
      <c r="CEJ172" s="83"/>
      <c r="CEK172" s="83"/>
      <c r="CEL172" s="83"/>
      <c r="CEM172" s="83"/>
      <c r="CEN172" s="83"/>
      <c r="CEO172" s="83"/>
      <c r="CEP172" s="83"/>
      <c r="CEQ172" s="83"/>
      <c r="CER172" s="83"/>
      <c r="CES172" s="83"/>
      <c r="CET172" s="83"/>
      <c r="CEU172" s="83"/>
      <c r="CEV172" s="83"/>
      <c r="CEW172" s="83"/>
      <c r="CEX172" s="83"/>
      <c r="CEY172" s="83"/>
      <c r="CEZ172" s="83"/>
      <c r="CFA172" s="83"/>
      <c r="CFB172" s="83"/>
      <c r="CFC172" s="83"/>
      <c r="CFD172" s="83"/>
      <c r="CFE172" s="83"/>
      <c r="CFF172" s="83"/>
      <c r="CFG172" s="83"/>
      <c r="CFH172" s="83"/>
      <c r="CFI172" s="83"/>
      <c r="CFJ172" s="83"/>
      <c r="CFK172" s="83"/>
      <c r="CFL172" s="83"/>
      <c r="CFM172" s="83"/>
      <c r="CFN172" s="83"/>
      <c r="CFO172" s="83"/>
      <c r="CFP172" s="83"/>
      <c r="CFQ172" s="83"/>
      <c r="CFR172" s="83"/>
      <c r="CFS172" s="83"/>
      <c r="CFT172" s="83"/>
      <c r="CFU172" s="83"/>
      <c r="CFV172" s="83"/>
      <c r="CFW172" s="83"/>
      <c r="CFX172" s="83"/>
      <c r="CFY172" s="83"/>
      <c r="CFZ172" s="83"/>
      <c r="CGA172" s="83"/>
      <c r="CGB172" s="83"/>
      <c r="CGC172" s="83"/>
      <c r="CGD172" s="83"/>
      <c r="CGE172" s="83"/>
      <c r="CGF172" s="83"/>
      <c r="CGG172" s="83"/>
      <c r="CGH172" s="83"/>
      <c r="CGI172" s="83"/>
      <c r="CGJ172" s="83"/>
      <c r="CGK172" s="83"/>
      <c r="CGL172" s="83"/>
      <c r="CGM172" s="83"/>
      <c r="CGN172" s="83"/>
      <c r="CGO172" s="83"/>
      <c r="CGP172" s="83"/>
      <c r="CGQ172" s="83"/>
      <c r="CGR172" s="83"/>
      <c r="CGS172" s="83"/>
      <c r="CGT172" s="83"/>
      <c r="CGU172" s="83"/>
      <c r="CGV172" s="83"/>
      <c r="CGW172" s="83"/>
      <c r="CGX172" s="83"/>
      <c r="CGY172" s="83"/>
      <c r="CGZ172" s="83"/>
      <c r="CHA172" s="83"/>
      <c r="CHB172" s="83"/>
      <c r="CHC172" s="83"/>
      <c r="CHD172" s="83"/>
      <c r="CHE172" s="83"/>
      <c r="CHF172" s="83"/>
      <c r="CHG172" s="83"/>
      <c r="CHH172" s="83"/>
      <c r="CHI172" s="83"/>
      <c r="CHJ172" s="83"/>
      <c r="CHK172" s="83"/>
      <c r="CHL172" s="83"/>
      <c r="CHM172" s="83"/>
      <c r="CHN172" s="83"/>
      <c r="CHO172" s="83"/>
      <c r="CHP172" s="83"/>
      <c r="CHQ172" s="83"/>
      <c r="CHR172" s="83"/>
      <c r="CHS172" s="83"/>
      <c r="CHT172" s="83"/>
      <c r="CHU172" s="83"/>
      <c r="CHV172" s="83"/>
      <c r="CHW172" s="83"/>
      <c r="CHX172" s="83"/>
      <c r="CHY172" s="83"/>
      <c r="CHZ172" s="83"/>
      <c r="CIA172" s="83"/>
      <c r="CIB172" s="83"/>
      <c r="CIC172" s="83"/>
      <c r="CID172" s="83"/>
      <c r="CIE172" s="83"/>
      <c r="CIF172" s="83"/>
      <c r="CIG172" s="83"/>
      <c r="CIH172" s="83"/>
      <c r="CII172" s="83"/>
      <c r="CIJ172" s="83"/>
      <c r="CIK172" s="83"/>
      <c r="CIL172" s="83"/>
      <c r="CIM172" s="83"/>
      <c r="CIN172" s="83"/>
      <c r="CIO172" s="83"/>
      <c r="CIP172" s="83"/>
      <c r="CIQ172" s="83"/>
      <c r="CIR172" s="83"/>
      <c r="CIS172" s="83"/>
      <c r="CIT172" s="83"/>
      <c r="CIU172" s="83"/>
      <c r="CIV172" s="83"/>
      <c r="CIW172" s="83"/>
      <c r="CIX172" s="83"/>
      <c r="CIY172" s="83"/>
      <c r="CIZ172" s="83"/>
      <c r="CJA172" s="83"/>
      <c r="CJB172" s="83"/>
      <c r="CJC172" s="83"/>
      <c r="CJD172" s="83"/>
      <c r="CJE172" s="83"/>
      <c r="CJF172" s="83"/>
      <c r="CJG172" s="83"/>
      <c r="CJH172" s="83"/>
      <c r="CJI172" s="83"/>
      <c r="CJJ172" s="83"/>
      <c r="CJK172" s="83"/>
      <c r="CJL172" s="83"/>
      <c r="CJM172" s="83"/>
      <c r="CJN172" s="83"/>
      <c r="CJO172" s="83"/>
      <c r="CJP172" s="83"/>
      <c r="CJQ172" s="83"/>
      <c r="CJR172" s="83"/>
      <c r="CJS172" s="83"/>
      <c r="CJT172" s="83"/>
      <c r="CJU172" s="83"/>
      <c r="CJV172" s="83"/>
      <c r="CJW172" s="83"/>
      <c r="CJX172" s="83"/>
      <c r="CJY172" s="83"/>
      <c r="CJZ172" s="83"/>
      <c r="CKA172" s="83"/>
      <c r="CKB172" s="83"/>
      <c r="CKC172" s="83"/>
      <c r="CKD172" s="83"/>
      <c r="CKE172" s="83"/>
      <c r="CKF172" s="83"/>
      <c r="CKG172" s="83"/>
      <c r="CKH172" s="83"/>
      <c r="CKI172" s="83"/>
      <c r="CKJ172" s="83"/>
      <c r="CKK172" s="83"/>
      <c r="CKL172" s="83"/>
      <c r="CKM172" s="83"/>
      <c r="CKN172" s="83"/>
      <c r="CKO172" s="83"/>
      <c r="CKP172" s="83"/>
      <c r="CKQ172" s="83"/>
      <c r="CKR172" s="83"/>
      <c r="CKS172" s="83"/>
      <c r="CKT172" s="83"/>
      <c r="CKU172" s="83"/>
      <c r="CKV172" s="83"/>
      <c r="CKW172" s="83"/>
      <c r="CKX172" s="83"/>
      <c r="CKY172" s="83"/>
      <c r="CKZ172" s="83"/>
      <c r="CLA172" s="83"/>
      <c r="CLB172" s="83"/>
      <c r="CLC172" s="83"/>
      <c r="CLD172" s="83"/>
      <c r="CLE172" s="83"/>
      <c r="CLF172" s="83"/>
      <c r="CLG172" s="83"/>
      <c r="CLH172" s="83"/>
      <c r="CLI172" s="83"/>
      <c r="CLJ172" s="83"/>
      <c r="CLK172" s="83"/>
      <c r="CLL172" s="83"/>
      <c r="CLM172" s="83"/>
      <c r="CLN172" s="83"/>
      <c r="CLO172" s="83"/>
      <c r="CLP172" s="83"/>
      <c r="CLQ172" s="83"/>
      <c r="CLR172" s="83"/>
      <c r="CLS172" s="83"/>
      <c r="CLT172" s="83"/>
      <c r="CLU172" s="83"/>
      <c r="CLV172" s="83"/>
      <c r="CLW172" s="83"/>
      <c r="CLX172" s="83"/>
      <c r="CLY172" s="83"/>
      <c r="CLZ172" s="83"/>
      <c r="CMA172" s="83"/>
      <c r="CMB172" s="83"/>
      <c r="CMC172" s="83"/>
      <c r="CMD172" s="83"/>
      <c r="CME172" s="83"/>
      <c r="CMF172" s="83"/>
      <c r="CMG172" s="83"/>
      <c r="CMH172" s="83"/>
      <c r="CMI172" s="83"/>
      <c r="CMJ172" s="83"/>
      <c r="CMK172" s="83"/>
      <c r="CML172" s="83"/>
      <c r="CMM172" s="83"/>
      <c r="CMN172" s="83"/>
      <c r="CMO172" s="83"/>
      <c r="CMP172" s="83"/>
      <c r="CMQ172" s="83"/>
      <c r="CMR172" s="83"/>
      <c r="CMS172" s="83"/>
      <c r="CMT172" s="83"/>
      <c r="CMU172" s="83"/>
      <c r="CMV172" s="83"/>
      <c r="CMW172" s="83"/>
      <c r="CMX172" s="83"/>
      <c r="CMY172" s="83"/>
      <c r="CMZ172" s="83"/>
      <c r="CNA172" s="83"/>
      <c r="CNB172" s="83"/>
      <c r="CNC172" s="83"/>
      <c r="CND172" s="83"/>
      <c r="CNE172" s="83"/>
      <c r="CNF172" s="83"/>
      <c r="CNG172" s="83"/>
      <c r="CNH172" s="83"/>
      <c r="CNI172" s="83"/>
      <c r="CNJ172" s="83"/>
      <c r="CNK172" s="83"/>
      <c r="CNL172" s="83"/>
      <c r="CNM172" s="83"/>
      <c r="CNN172" s="83"/>
      <c r="CNO172" s="83"/>
      <c r="CNP172" s="83"/>
      <c r="CNQ172" s="83"/>
      <c r="CNR172" s="83"/>
      <c r="CNS172" s="83"/>
      <c r="CNT172" s="83"/>
      <c r="CNU172" s="83"/>
      <c r="CNV172" s="83"/>
      <c r="CNW172" s="83"/>
      <c r="CNX172" s="83"/>
      <c r="CNY172" s="83"/>
      <c r="CNZ172" s="83"/>
      <c r="COA172" s="83"/>
      <c r="COB172" s="83"/>
      <c r="COC172" s="83"/>
      <c r="COD172" s="83"/>
      <c r="COE172" s="83"/>
      <c r="COF172" s="83"/>
      <c r="COG172" s="83"/>
      <c r="COH172" s="83"/>
      <c r="COI172" s="83"/>
      <c r="COJ172" s="83"/>
      <c r="COK172" s="83"/>
      <c r="COL172" s="83"/>
      <c r="COM172" s="83"/>
      <c r="CON172" s="83"/>
      <c r="COO172" s="83"/>
      <c r="COP172" s="83"/>
      <c r="COQ172" s="83"/>
      <c r="COR172" s="83"/>
      <c r="COS172" s="83"/>
      <c r="COT172" s="83"/>
      <c r="COU172" s="83"/>
      <c r="COV172" s="83"/>
      <c r="COW172" s="83"/>
      <c r="COX172" s="83"/>
      <c r="COY172" s="83"/>
      <c r="COZ172" s="83"/>
      <c r="CPA172" s="83"/>
      <c r="CPB172" s="83"/>
      <c r="CPC172" s="83"/>
      <c r="CPD172" s="83"/>
      <c r="CPE172" s="83"/>
      <c r="CPF172" s="83"/>
      <c r="CPG172" s="83"/>
      <c r="CPH172" s="83"/>
      <c r="CPI172" s="83"/>
      <c r="CPJ172" s="83"/>
      <c r="CPK172" s="83"/>
      <c r="CPL172" s="83"/>
      <c r="CPM172" s="83"/>
      <c r="CPN172" s="83"/>
      <c r="CPO172" s="83"/>
      <c r="CPP172" s="83"/>
      <c r="CPQ172" s="83"/>
      <c r="CPR172" s="83"/>
      <c r="CPS172" s="83"/>
      <c r="CPT172" s="83"/>
      <c r="CPU172" s="83"/>
      <c r="CPV172" s="83"/>
      <c r="CPW172" s="83"/>
      <c r="CPX172" s="83"/>
      <c r="CPY172" s="83"/>
      <c r="CPZ172" s="83"/>
      <c r="CQA172" s="83"/>
      <c r="CQB172" s="83"/>
      <c r="CQC172" s="83"/>
      <c r="CQD172" s="83"/>
      <c r="CQE172" s="83"/>
      <c r="CQF172" s="83"/>
      <c r="CQG172" s="83"/>
      <c r="CQH172" s="83"/>
      <c r="CQI172" s="83"/>
      <c r="CQJ172" s="83"/>
      <c r="CQK172" s="83"/>
      <c r="CQL172" s="83"/>
      <c r="CQM172" s="83"/>
      <c r="CQN172" s="83"/>
      <c r="CQO172" s="83"/>
      <c r="CQP172" s="83"/>
      <c r="CQQ172" s="83"/>
      <c r="CQR172" s="83"/>
      <c r="CQS172" s="83"/>
      <c r="CQT172" s="83"/>
      <c r="CQU172" s="83"/>
      <c r="CQV172" s="83"/>
      <c r="CQW172" s="83"/>
      <c r="CQX172" s="83"/>
      <c r="CQY172" s="83"/>
      <c r="CQZ172" s="83"/>
      <c r="CRA172" s="83"/>
      <c r="CRB172" s="83"/>
      <c r="CRC172" s="83"/>
      <c r="CRD172" s="83"/>
      <c r="CRE172" s="83"/>
      <c r="CRF172" s="83"/>
      <c r="CRG172" s="83"/>
      <c r="CRH172" s="83"/>
      <c r="CRI172" s="83"/>
      <c r="CRJ172" s="83"/>
      <c r="CRK172" s="83"/>
      <c r="CRL172" s="83"/>
      <c r="CRM172" s="83"/>
      <c r="CRN172" s="83"/>
      <c r="CRO172" s="83"/>
      <c r="CRP172" s="83"/>
      <c r="CRQ172" s="83"/>
      <c r="CRR172" s="83"/>
      <c r="CRS172" s="83"/>
      <c r="CRT172" s="83"/>
      <c r="CRU172" s="83"/>
      <c r="CRV172" s="83"/>
      <c r="CRW172" s="83"/>
      <c r="CRX172" s="83"/>
      <c r="CRY172" s="83"/>
      <c r="CRZ172" s="83"/>
      <c r="CSA172" s="83"/>
      <c r="CSB172" s="83"/>
      <c r="CSC172" s="83"/>
      <c r="CSD172" s="83"/>
      <c r="CSE172" s="83"/>
      <c r="CSF172" s="83"/>
      <c r="CSG172" s="83"/>
      <c r="CSH172" s="83"/>
      <c r="CSI172" s="83"/>
      <c r="CSJ172" s="83"/>
      <c r="CSK172" s="83"/>
      <c r="CSL172" s="83"/>
      <c r="CSM172" s="83"/>
      <c r="CSN172" s="83"/>
      <c r="CSO172" s="83"/>
      <c r="CSP172" s="83"/>
      <c r="CSQ172" s="83"/>
      <c r="CSR172" s="83"/>
      <c r="CSS172" s="83"/>
      <c r="CST172" s="83"/>
      <c r="CSU172" s="83"/>
      <c r="CSV172" s="83"/>
      <c r="CSW172" s="83"/>
      <c r="CSX172" s="83"/>
      <c r="CSY172" s="83"/>
      <c r="CSZ172" s="83"/>
      <c r="CTA172" s="83"/>
      <c r="CTB172" s="83"/>
      <c r="CTC172" s="83"/>
      <c r="CTD172" s="83"/>
      <c r="CTE172" s="83"/>
      <c r="CTF172" s="83"/>
      <c r="CTG172" s="83"/>
      <c r="CTH172" s="83"/>
      <c r="CTI172" s="83"/>
      <c r="CTJ172" s="83"/>
      <c r="CTK172" s="83"/>
      <c r="CTL172" s="83"/>
      <c r="CTM172" s="83"/>
      <c r="CTN172" s="83"/>
      <c r="CTO172" s="83"/>
      <c r="CTP172" s="83"/>
      <c r="CTQ172" s="83"/>
      <c r="CTR172" s="83"/>
      <c r="CTS172" s="83"/>
      <c r="CTT172" s="83"/>
      <c r="CTU172" s="83"/>
      <c r="CTV172" s="83"/>
      <c r="CTW172" s="83"/>
      <c r="CTX172" s="83"/>
      <c r="CTY172" s="83"/>
      <c r="CTZ172" s="83"/>
      <c r="CUA172" s="83"/>
      <c r="CUB172" s="83"/>
      <c r="CUC172" s="83"/>
      <c r="CUD172" s="83"/>
      <c r="CUE172" s="83"/>
      <c r="CUF172" s="83"/>
      <c r="CUG172" s="83"/>
      <c r="CUH172" s="83"/>
      <c r="CUI172" s="83"/>
      <c r="CUJ172" s="83"/>
      <c r="CUK172" s="83"/>
      <c r="CUL172" s="83"/>
      <c r="CUM172" s="83"/>
      <c r="CUN172" s="83"/>
      <c r="CUO172" s="83"/>
      <c r="CUP172" s="83"/>
      <c r="CUQ172" s="83"/>
      <c r="CUR172" s="83"/>
      <c r="CUS172" s="83"/>
      <c r="CUT172" s="83"/>
      <c r="CUU172" s="83"/>
      <c r="CUV172" s="83"/>
      <c r="CUW172" s="83"/>
      <c r="CUX172" s="83"/>
      <c r="CUY172" s="83"/>
      <c r="CUZ172" s="83"/>
      <c r="CVA172" s="83"/>
      <c r="CVB172" s="83"/>
      <c r="CVC172" s="83"/>
      <c r="CVD172" s="83"/>
      <c r="CVE172" s="83"/>
      <c r="CVF172" s="83"/>
      <c r="CVG172" s="83"/>
      <c r="CVH172" s="83"/>
      <c r="CVI172" s="83"/>
      <c r="CVJ172" s="83"/>
      <c r="CVK172" s="83"/>
      <c r="CVL172" s="83"/>
      <c r="CVM172" s="83"/>
      <c r="CVN172" s="83"/>
      <c r="CVO172" s="83"/>
      <c r="CVP172" s="83"/>
      <c r="CVQ172" s="83"/>
      <c r="CVR172" s="83"/>
      <c r="CVS172" s="83"/>
      <c r="CVT172" s="83"/>
      <c r="CVU172" s="83"/>
      <c r="CVV172" s="83"/>
      <c r="CVW172" s="83"/>
      <c r="CVX172" s="83"/>
      <c r="CVY172" s="83"/>
      <c r="CVZ172" s="83"/>
      <c r="CWA172" s="83"/>
      <c r="CWB172" s="83"/>
      <c r="CWC172" s="83"/>
      <c r="CWD172" s="83"/>
      <c r="CWE172" s="83"/>
      <c r="CWF172" s="83"/>
      <c r="CWG172" s="83"/>
      <c r="CWH172" s="83"/>
      <c r="CWI172" s="83"/>
      <c r="CWJ172" s="83"/>
      <c r="CWK172" s="83"/>
      <c r="CWL172" s="83"/>
      <c r="CWM172" s="83"/>
      <c r="CWN172" s="83"/>
      <c r="CWO172" s="83"/>
      <c r="CWP172" s="83"/>
      <c r="CWQ172" s="83"/>
      <c r="CWR172" s="83"/>
      <c r="CWS172" s="83"/>
      <c r="CWT172" s="83"/>
      <c r="CWU172" s="83"/>
      <c r="CWV172" s="83"/>
      <c r="CWW172" s="83"/>
      <c r="CWX172" s="83"/>
      <c r="CWY172" s="83"/>
      <c r="CWZ172" s="83"/>
      <c r="CXA172" s="83"/>
      <c r="CXB172" s="83"/>
      <c r="CXC172" s="83"/>
      <c r="CXD172" s="83"/>
      <c r="CXE172" s="83"/>
      <c r="CXF172" s="83"/>
      <c r="CXG172" s="83"/>
      <c r="CXH172" s="83"/>
      <c r="CXI172" s="83"/>
      <c r="CXJ172" s="83"/>
      <c r="CXK172" s="83"/>
      <c r="CXL172" s="83"/>
      <c r="CXM172" s="83"/>
      <c r="CXN172" s="83"/>
      <c r="CXO172" s="83"/>
      <c r="CXP172" s="83"/>
      <c r="CXQ172" s="83"/>
      <c r="CXR172" s="83"/>
      <c r="CXS172" s="83"/>
      <c r="CXT172" s="83"/>
      <c r="CXU172" s="83"/>
      <c r="CXV172" s="83"/>
      <c r="CXW172" s="83"/>
      <c r="CXX172" s="83"/>
      <c r="CXY172" s="83"/>
      <c r="CXZ172" s="83"/>
      <c r="CYA172" s="83"/>
      <c r="CYB172" s="83"/>
      <c r="CYC172" s="83"/>
      <c r="CYD172" s="83"/>
      <c r="CYE172" s="83"/>
      <c r="CYF172" s="83"/>
      <c r="CYG172" s="83"/>
      <c r="CYH172" s="83"/>
      <c r="CYI172" s="83"/>
      <c r="CYJ172" s="83"/>
      <c r="CYK172" s="83"/>
      <c r="CYL172" s="83"/>
      <c r="CYM172" s="83"/>
      <c r="CYN172" s="83"/>
      <c r="CYO172" s="83"/>
      <c r="CYP172" s="83"/>
      <c r="CYQ172" s="83"/>
      <c r="CYR172" s="83"/>
      <c r="CYS172" s="83"/>
      <c r="CYT172" s="83"/>
      <c r="CYU172" s="83"/>
      <c r="CYV172" s="83"/>
      <c r="CYW172" s="83"/>
      <c r="CYX172" s="83"/>
      <c r="CYY172" s="83"/>
      <c r="CYZ172" s="83"/>
      <c r="CZA172" s="83"/>
      <c r="CZB172" s="83"/>
      <c r="CZC172" s="83"/>
      <c r="CZD172" s="83"/>
      <c r="CZE172" s="83"/>
      <c r="CZF172" s="83"/>
      <c r="CZG172" s="83"/>
      <c r="CZH172" s="83"/>
      <c r="CZI172" s="83"/>
      <c r="CZJ172" s="83"/>
      <c r="CZK172" s="83"/>
      <c r="CZL172" s="83"/>
      <c r="CZM172" s="83"/>
      <c r="CZN172" s="83"/>
      <c r="CZO172" s="83"/>
      <c r="CZP172" s="83"/>
      <c r="CZQ172" s="83"/>
      <c r="CZR172" s="83"/>
      <c r="CZS172" s="83"/>
      <c r="CZT172" s="83"/>
      <c r="CZU172" s="83"/>
      <c r="CZV172" s="83"/>
      <c r="CZW172" s="83"/>
      <c r="CZX172" s="83"/>
      <c r="CZY172" s="83"/>
      <c r="CZZ172" s="83"/>
      <c r="DAA172" s="83"/>
      <c r="DAB172" s="83"/>
      <c r="DAC172" s="83"/>
      <c r="DAD172" s="83"/>
      <c r="DAE172" s="83"/>
      <c r="DAF172" s="83"/>
      <c r="DAG172" s="83"/>
      <c r="DAH172" s="83"/>
      <c r="DAI172" s="83"/>
      <c r="DAJ172" s="83"/>
      <c r="DAK172" s="83"/>
      <c r="DAL172" s="83"/>
      <c r="DAM172" s="83"/>
      <c r="DAN172" s="83"/>
      <c r="DAO172" s="83"/>
      <c r="DAP172" s="83"/>
      <c r="DAQ172" s="83"/>
      <c r="DAR172" s="83"/>
      <c r="DAS172" s="83"/>
      <c r="DAT172" s="83"/>
      <c r="DAU172" s="83"/>
      <c r="DAV172" s="83"/>
      <c r="DAW172" s="83"/>
      <c r="DAX172" s="83"/>
      <c r="DAY172" s="83"/>
      <c r="DAZ172" s="83"/>
      <c r="DBA172" s="83"/>
      <c r="DBB172" s="83"/>
      <c r="DBC172" s="83"/>
      <c r="DBD172" s="83"/>
      <c r="DBE172" s="83"/>
      <c r="DBF172" s="83"/>
      <c r="DBG172" s="83"/>
      <c r="DBH172" s="83"/>
      <c r="DBI172" s="83"/>
      <c r="DBJ172" s="83"/>
      <c r="DBK172" s="83"/>
      <c r="DBL172" s="83"/>
      <c r="DBM172" s="83"/>
      <c r="DBN172" s="83"/>
      <c r="DBO172" s="83"/>
      <c r="DBP172" s="83"/>
      <c r="DBQ172" s="83"/>
      <c r="DBR172" s="83"/>
      <c r="DBS172" s="83"/>
      <c r="DBT172" s="83"/>
      <c r="DBU172" s="83"/>
      <c r="DBV172" s="83"/>
      <c r="DBW172" s="83"/>
      <c r="DBX172" s="83"/>
      <c r="DBY172" s="83"/>
      <c r="DBZ172" s="83"/>
      <c r="DCA172" s="83"/>
      <c r="DCB172" s="83"/>
      <c r="DCC172" s="83"/>
      <c r="DCD172" s="83"/>
      <c r="DCE172" s="83"/>
      <c r="DCF172" s="83"/>
      <c r="DCG172" s="83"/>
      <c r="DCH172" s="83"/>
      <c r="DCI172" s="83"/>
      <c r="DCJ172" s="83"/>
      <c r="DCK172" s="83"/>
      <c r="DCL172" s="83"/>
      <c r="DCM172" s="83"/>
      <c r="DCN172" s="83"/>
      <c r="DCO172" s="83"/>
      <c r="DCP172" s="83"/>
      <c r="DCQ172" s="83"/>
      <c r="DCR172" s="83"/>
      <c r="DCS172" s="83"/>
      <c r="DCT172" s="83"/>
      <c r="DCU172" s="83"/>
      <c r="DCV172" s="83"/>
      <c r="DCW172" s="83"/>
      <c r="DCX172" s="83"/>
      <c r="DCY172" s="83"/>
      <c r="DCZ172" s="83"/>
      <c r="DDA172" s="83"/>
      <c r="DDB172" s="83"/>
      <c r="DDC172" s="83"/>
      <c r="DDD172" s="83"/>
      <c r="DDE172" s="83"/>
      <c r="DDF172" s="83"/>
      <c r="DDG172" s="83"/>
      <c r="DDH172" s="83"/>
      <c r="DDI172" s="83"/>
      <c r="DDJ172" s="83"/>
      <c r="DDK172" s="83"/>
      <c r="DDL172" s="83"/>
      <c r="DDM172" s="83"/>
      <c r="DDN172" s="83"/>
      <c r="DDO172" s="83"/>
      <c r="DDP172" s="83"/>
      <c r="DDQ172" s="83"/>
      <c r="DDR172" s="83"/>
      <c r="DDS172" s="83"/>
      <c r="DDT172" s="83"/>
      <c r="DDU172" s="83"/>
      <c r="DDV172" s="83"/>
      <c r="DDW172" s="83"/>
      <c r="DDX172" s="83"/>
      <c r="DDY172" s="83"/>
      <c r="DDZ172" s="83"/>
      <c r="DEA172" s="83"/>
      <c r="DEB172" s="83"/>
      <c r="DEC172" s="83"/>
      <c r="DED172" s="83"/>
      <c r="DEE172" s="83"/>
      <c r="DEF172" s="83"/>
      <c r="DEG172" s="83"/>
      <c r="DEH172" s="83"/>
      <c r="DEI172" s="83"/>
      <c r="DEJ172" s="83"/>
      <c r="DEK172" s="83"/>
      <c r="DEL172" s="83"/>
      <c r="DEM172" s="83"/>
      <c r="DEN172" s="83"/>
      <c r="DEO172" s="83"/>
      <c r="DEP172" s="83"/>
      <c r="DEQ172" s="83"/>
      <c r="DER172" s="83"/>
      <c r="DES172" s="83"/>
      <c r="DET172" s="83"/>
      <c r="DEU172" s="83"/>
      <c r="DEV172" s="83"/>
      <c r="DEW172" s="83"/>
      <c r="DEX172" s="83"/>
      <c r="DEY172" s="83"/>
      <c r="DEZ172" s="83"/>
      <c r="DFA172" s="83"/>
      <c r="DFB172" s="83"/>
      <c r="DFC172" s="83"/>
      <c r="DFD172" s="83"/>
      <c r="DFE172" s="83"/>
      <c r="DFF172" s="83"/>
      <c r="DFG172" s="83"/>
      <c r="DFH172" s="83"/>
      <c r="DFI172" s="83"/>
      <c r="DFJ172" s="83"/>
      <c r="DFK172" s="83"/>
      <c r="DFL172" s="83"/>
      <c r="DFM172" s="83"/>
      <c r="DFN172" s="83"/>
      <c r="DFO172" s="83"/>
      <c r="DFP172" s="83"/>
      <c r="DFQ172" s="83"/>
      <c r="DFR172" s="83"/>
      <c r="DFS172" s="83"/>
      <c r="DFT172" s="83"/>
      <c r="DFU172" s="83"/>
      <c r="DFV172" s="83"/>
      <c r="DFW172" s="83"/>
      <c r="DFX172" s="83"/>
      <c r="DFY172" s="83"/>
      <c r="DFZ172" s="83"/>
      <c r="DGA172" s="83"/>
      <c r="DGB172" s="83"/>
      <c r="DGC172" s="83"/>
      <c r="DGD172" s="83"/>
      <c r="DGE172" s="83"/>
      <c r="DGF172" s="83"/>
      <c r="DGG172" s="83"/>
      <c r="DGH172" s="83"/>
      <c r="DGI172" s="83"/>
      <c r="DGJ172" s="83"/>
      <c r="DGK172" s="83"/>
      <c r="DGL172" s="83"/>
      <c r="DGM172" s="83"/>
      <c r="DGN172" s="83"/>
      <c r="DGO172" s="83"/>
      <c r="DGP172" s="83"/>
      <c r="DGQ172" s="83"/>
      <c r="DGR172" s="83"/>
      <c r="DGS172" s="83"/>
      <c r="DGT172" s="83"/>
      <c r="DGU172" s="83"/>
      <c r="DGV172" s="83"/>
      <c r="DGW172" s="83"/>
      <c r="DGX172" s="83"/>
      <c r="DGY172" s="83"/>
      <c r="DGZ172" s="83"/>
      <c r="DHA172" s="83"/>
      <c r="DHB172" s="83"/>
      <c r="DHC172" s="83"/>
      <c r="DHD172" s="83"/>
      <c r="DHE172" s="83"/>
      <c r="DHF172" s="83"/>
      <c r="DHG172" s="83"/>
      <c r="DHH172" s="83"/>
      <c r="DHI172" s="83"/>
      <c r="DHJ172" s="83"/>
      <c r="DHK172" s="83"/>
      <c r="DHL172" s="83"/>
      <c r="DHM172" s="83"/>
      <c r="DHN172" s="83"/>
      <c r="DHO172" s="83"/>
      <c r="DHP172" s="83"/>
      <c r="DHQ172" s="83"/>
      <c r="DHR172" s="83"/>
      <c r="DHS172" s="83"/>
      <c r="DHT172" s="83"/>
      <c r="DHU172" s="83"/>
      <c r="DHV172" s="83"/>
      <c r="DHW172" s="83"/>
      <c r="DHX172" s="83"/>
      <c r="DHY172" s="83"/>
      <c r="DHZ172" s="83"/>
      <c r="DIA172" s="83"/>
      <c r="DIB172" s="83"/>
      <c r="DIC172" s="83"/>
      <c r="DID172" s="83"/>
      <c r="DIE172" s="83"/>
      <c r="DIF172" s="83"/>
      <c r="DIG172" s="83"/>
      <c r="DIH172" s="83"/>
      <c r="DII172" s="83"/>
      <c r="DIJ172" s="83"/>
      <c r="DIK172" s="83"/>
      <c r="DIL172" s="83"/>
      <c r="DIM172" s="83"/>
      <c r="DIN172" s="83"/>
      <c r="DIO172" s="83"/>
      <c r="DIP172" s="83"/>
      <c r="DIQ172" s="83"/>
      <c r="DIR172" s="83"/>
      <c r="DIS172" s="83"/>
      <c r="DIT172" s="83"/>
      <c r="DIU172" s="83"/>
      <c r="DIV172" s="83"/>
      <c r="DIW172" s="83"/>
      <c r="DIX172" s="83"/>
      <c r="DIY172" s="83"/>
      <c r="DIZ172" s="83"/>
      <c r="DJA172" s="83"/>
      <c r="DJB172" s="83"/>
      <c r="DJC172" s="83"/>
      <c r="DJD172" s="83"/>
      <c r="DJE172" s="83"/>
      <c r="DJF172" s="83"/>
      <c r="DJG172" s="83"/>
      <c r="DJH172" s="83"/>
      <c r="DJI172" s="83"/>
      <c r="DJJ172" s="83"/>
      <c r="DJK172" s="83"/>
      <c r="DJL172" s="83"/>
      <c r="DJM172" s="83"/>
      <c r="DJN172" s="83"/>
      <c r="DJO172" s="83"/>
      <c r="DJP172" s="83"/>
      <c r="DJQ172" s="83"/>
      <c r="DJR172" s="83"/>
      <c r="DJS172" s="83"/>
      <c r="DJT172" s="83"/>
      <c r="DJU172" s="83"/>
      <c r="DJV172" s="83"/>
      <c r="DJW172" s="83"/>
      <c r="DJX172" s="83"/>
      <c r="DJY172" s="83"/>
      <c r="DJZ172" s="83"/>
      <c r="DKA172" s="83"/>
      <c r="DKB172" s="83"/>
      <c r="DKC172" s="83"/>
      <c r="DKD172" s="83"/>
      <c r="DKE172" s="83"/>
      <c r="DKF172" s="83"/>
      <c r="DKG172" s="83"/>
      <c r="DKH172" s="83"/>
      <c r="DKI172" s="83"/>
      <c r="DKJ172" s="83"/>
      <c r="DKK172" s="83"/>
      <c r="DKL172" s="83"/>
      <c r="DKM172" s="83"/>
      <c r="DKN172" s="83"/>
      <c r="DKO172" s="83"/>
      <c r="DKP172" s="83"/>
      <c r="DKQ172" s="83"/>
      <c r="DKR172" s="83"/>
      <c r="DKS172" s="83"/>
      <c r="DKT172" s="83"/>
      <c r="DKU172" s="83"/>
      <c r="DKV172" s="83"/>
      <c r="DKW172" s="83"/>
      <c r="DKX172" s="83"/>
      <c r="DKY172" s="83"/>
      <c r="DKZ172" s="83"/>
      <c r="DLA172" s="83"/>
      <c r="DLB172" s="83"/>
      <c r="DLC172" s="83"/>
      <c r="DLD172" s="83"/>
      <c r="DLE172" s="83"/>
      <c r="DLF172" s="83"/>
      <c r="DLG172" s="83"/>
      <c r="DLH172" s="83"/>
      <c r="DLI172" s="83"/>
      <c r="DLJ172" s="83"/>
      <c r="DLK172" s="83"/>
      <c r="DLL172" s="83"/>
      <c r="DLM172" s="83"/>
      <c r="DLN172" s="83"/>
      <c r="DLO172" s="83"/>
      <c r="DLP172" s="83"/>
      <c r="DLQ172" s="83"/>
      <c r="DLR172" s="83"/>
      <c r="DLS172" s="83"/>
      <c r="DLT172" s="83"/>
      <c r="DLU172" s="83"/>
      <c r="DLV172" s="83"/>
      <c r="DLW172" s="83"/>
      <c r="DLX172" s="83"/>
      <c r="DLY172" s="83"/>
      <c r="DLZ172" s="83"/>
      <c r="DMA172" s="83"/>
      <c r="DMB172" s="83"/>
      <c r="DMC172" s="83"/>
      <c r="DMD172" s="83"/>
      <c r="DME172" s="83"/>
      <c r="DMF172" s="83"/>
      <c r="DMG172" s="83"/>
      <c r="DMH172" s="83"/>
      <c r="DMI172" s="83"/>
      <c r="DMJ172" s="83"/>
      <c r="DMK172" s="83"/>
      <c r="DML172" s="83"/>
      <c r="DMM172" s="83"/>
      <c r="DMN172" s="83"/>
      <c r="DMO172" s="83"/>
      <c r="DMP172" s="83"/>
      <c r="DMQ172" s="83"/>
      <c r="DMR172" s="83"/>
      <c r="DMS172" s="83"/>
      <c r="DMT172" s="83"/>
      <c r="DMU172" s="83"/>
      <c r="DMV172" s="83"/>
      <c r="DMW172" s="83"/>
      <c r="DMX172" s="83"/>
      <c r="DMY172" s="83"/>
      <c r="DMZ172" s="83"/>
      <c r="DNA172" s="83"/>
      <c r="DNB172" s="83"/>
      <c r="DNC172" s="83"/>
      <c r="DND172" s="83"/>
      <c r="DNE172" s="83"/>
      <c r="DNF172" s="83"/>
      <c r="DNG172" s="83"/>
      <c r="DNH172" s="83"/>
      <c r="DNI172" s="83"/>
      <c r="DNJ172" s="83"/>
      <c r="DNK172" s="83"/>
      <c r="DNL172" s="83"/>
      <c r="DNM172" s="83"/>
      <c r="DNN172" s="83"/>
      <c r="DNO172" s="83"/>
      <c r="DNP172" s="83"/>
      <c r="DNQ172" s="83"/>
      <c r="DNR172" s="83"/>
      <c r="DNS172" s="83"/>
      <c r="DNT172" s="83"/>
      <c r="DNU172" s="83"/>
      <c r="DNV172" s="83"/>
      <c r="DNW172" s="83"/>
      <c r="DNX172" s="83"/>
      <c r="DNY172" s="83"/>
      <c r="DNZ172" s="83"/>
      <c r="DOA172" s="83"/>
      <c r="DOB172" s="83"/>
      <c r="DOC172" s="83"/>
      <c r="DOD172" s="83"/>
      <c r="DOE172" s="83"/>
      <c r="DOF172" s="83"/>
      <c r="DOG172" s="83"/>
      <c r="DOH172" s="83"/>
      <c r="DOI172" s="83"/>
      <c r="DOJ172" s="83"/>
      <c r="DOK172" s="83"/>
      <c r="DOL172" s="83"/>
      <c r="DOM172" s="83"/>
      <c r="DON172" s="83"/>
      <c r="DOO172" s="83"/>
      <c r="DOP172" s="83"/>
      <c r="DOQ172" s="83"/>
      <c r="DOR172" s="83"/>
      <c r="DOS172" s="83"/>
      <c r="DOT172" s="83"/>
      <c r="DOU172" s="83"/>
      <c r="DOV172" s="83"/>
      <c r="DOW172" s="83"/>
      <c r="DOX172" s="83"/>
      <c r="DOY172" s="83"/>
      <c r="DOZ172" s="83"/>
      <c r="DPA172" s="83"/>
      <c r="DPB172" s="83"/>
      <c r="DPC172" s="83"/>
      <c r="DPD172" s="83"/>
      <c r="DPE172" s="83"/>
      <c r="DPF172" s="83"/>
      <c r="DPG172" s="83"/>
      <c r="DPH172" s="83"/>
      <c r="DPI172" s="83"/>
      <c r="DPJ172" s="83"/>
      <c r="DPK172" s="83"/>
      <c r="DPL172" s="83"/>
      <c r="DPM172" s="83"/>
      <c r="DPN172" s="83"/>
      <c r="DPO172" s="83"/>
      <c r="DPP172" s="83"/>
      <c r="DPQ172" s="83"/>
      <c r="DPR172" s="83"/>
      <c r="DPS172" s="83"/>
      <c r="DPT172" s="83"/>
      <c r="DPU172" s="83"/>
      <c r="DPV172" s="83"/>
      <c r="DPW172" s="83"/>
      <c r="DPX172" s="83"/>
      <c r="DPY172" s="83"/>
      <c r="DPZ172" s="83"/>
      <c r="DQA172" s="83"/>
      <c r="DQB172" s="83"/>
      <c r="DQC172" s="83"/>
      <c r="DQD172" s="83"/>
      <c r="DQE172" s="83"/>
      <c r="DQF172" s="83"/>
      <c r="DQG172" s="83"/>
      <c r="DQH172" s="83"/>
      <c r="DQI172" s="83"/>
      <c r="DQJ172" s="83"/>
      <c r="DQK172" s="83"/>
      <c r="DQL172" s="83"/>
      <c r="DQM172" s="83"/>
      <c r="DQN172" s="83"/>
      <c r="DQO172" s="83"/>
      <c r="DQP172" s="83"/>
      <c r="DQQ172" s="83"/>
      <c r="DQR172" s="83"/>
      <c r="DQS172" s="83"/>
      <c r="DQT172" s="83"/>
      <c r="DQU172" s="83"/>
      <c r="DQV172" s="83"/>
      <c r="DQW172" s="83"/>
      <c r="DQX172" s="83"/>
      <c r="DQY172" s="83"/>
      <c r="DQZ172" s="83"/>
      <c r="DRA172" s="83"/>
      <c r="DRB172" s="83"/>
      <c r="DRC172" s="83"/>
      <c r="DRD172" s="83"/>
      <c r="DRE172" s="83"/>
      <c r="DRF172" s="83"/>
      <c r="DRG172" s="83"/>
      <c r="DRH172" s="83"/>
      <c r="DRI172" s="83"/>
      <c r="DRJ172" s="83"/>
      <c r="DRK172" s="83"/>
      <c r="DRL172" s="83"/>
      <c r="DRM172" s="83"/>
      <c r="DRN172" s="83"/>
      <c r="DRO172" s="83"/>
      <c r="DRP172" s="83"/>
      <c r="DRQ172" s="83"/>
      <c r="DRR172" s="83"/>
      <c r="DRS172" s="83"/>
      <c r="DRT172" s="83"/>
      <c r="DRU172" s="83"/>
      <c r="DRV172" s="83"/>
      <c r="DRW172" s="83"/>
      <c r="DRX172" s="83"/>
      <c r="DRY172" s="83"/>
      <c r="DRZ172" s="83"/>
      <c r="DSA172" s="83"/>
      <c r="DSB172" s="83"/>
      <c r="DSC172" s="83"/>
      <c r="DSD172" s="83"/>
      <c r="DSE172" s="83"/>
      <c r="DSF172" s="83"/>
      <c r="DSG172" s="83"/>
      <c r="DSH172" s="83"/>
      <c r="DSI172" s="83"/>
      <c r="DSJ172" s="83"/>
      <c r="DSK172" s="83"/>
      <c r="DSL172" s="83"/>
      <c r="DSM172" s="83"/>
      <c r="DSN172" s="83"/>
      <c r="DSO172" s="83"/>
      <c r="DSP172" s="83"/>
      <c r="DSQ172" s="83"/>
      <c r="DSR172" s="83"/>
      <c r="DSS172" s="83"/>
      <c r="DST172" s="83"/>
      <c r="DSU172" s="83"/>
      <c r="DSV172" s="83"/>
      <c r="DSW172" s="83"/>
      <c r="DSX172" s="83"/>
      <c r="DSY172" s="83"/>
      <c r="DSZ172" s="83"/>
      <c r="DTA172" s="83"/>
      <c r="DTB172" s="83"/>
      <c r="DTC172" s="83"/>
      <c r="DTD172" s="83"/>
      <c r="DTE172" s="83"/>
      <c r="DTF172" s="83"/>
      <c r="DTG172" s="83"/>
      <c r="DTH172" s="83"/>
      <c r="DTI172" s="83"/>
      <c r="DTJ172" s="83"/>
      <c r="DTK172" s="83"/>
      <c r="DTL172" s="83"/>
      <c r="DTM172" s="83"/>
      <c r="DTN172" s="83"/>
      <c r="DTO172" s="83"/>
      <c r="DTP172" s="83"/>
      <c r="DTQ172" s="83"/>
      <c r="DTR172" s="83"/>
      <c r="DTS172" s="83"/>
      <c r="DTT172" s="83"/>
      <c r="DTU172" s="83"/>
      <c r="DTV172" s="83"/>
      <c r="DTW172" s="83"/>
      <c r="DTX172" s="83"/>
      <c r="DTY172" s="83"/>
      <c r="DTZ172" s="83"/>
      <c r="DUA172" s="83"/>
      <c r="DUB172" s="83"/>
      <c r="DUC172" s="83"/>
      <c r="DUD172" s="83"/>
      <c r="DUE172" s="83"/>
      <c r="DUF172" s="83"/>
      <c r="DUG172" s="83"/>
      <c r="DUH172" s="83"/>
      <c r="DUI172" s="83"/>
      <c r="DUJ172" s="83"/>
      <c r="DUK172" s="83"/>
      <c r="DUL172" s="83"/>
      <c r="DUM172" s="83"/>
      <c r="DUN172" s="83"/>
      <c r="DUO172" s="83"/>
      <c r="DUP172" s="83"/>
      <c r="DUQ172" s="83"/>
      <c r="DUR172" s="83"/>
      <c r="DUS172" s="83"/>
      <c r="DUT172" s="83"/>
      <c r="DUU172" s="83"/>
      <c r="DUV172" s="83"/>
      <c r="DUW172" s="83"/>
      <c r="DUX172" s="83"/>
      <c r="DUY172" s="83"/>
      <c r="DUZ172" s="83"/>
      <c r="DVA172" s="83"/>
      <c r="DVB172" s="83"/>
      <c r="DVC172" s="83"/>
      <c r="DVD172" s="83"/>
      <c r="DVE172" s="83"/>
      <c r="DVF172" s="83"/>
      <c r="DVG172" s="83"/>
      <c r="DVH172" s="83"/>
      <c r="DVI172" s="83"/>
      <c r="DVJ172" s="83"/>
      <c r="DVK172" s="83"/>
      <c r="DVL172" s="83"/>
      <c r="DVM172" s="83"/>
      <c r="DVN172" s="83"/>
      <c r="DVO172" s="83"/>
      <c r="DVP172" s="83"/>
      <c r="DVQ172" s="83"/>
      <c r="DVR172" s="83"/>
      <c r="DVS172" s="83"/>
      <c r="DVT172" s="83"/>
      <c r="DVU172" s="83"/>
      <c r="DVV172" s="83"/>
      <c r="DVW172" s="83"/>
      <c r="DVX172" s="83"/>
      <c r="DVY172" s="83"/>
      <c r="DVZ172" s="83"/>
      <c r="DWA172" s="83"/>
      <c r="DWB172" s="83"/>
      <c r="DWC172" s="83"/>
      <c r="DWD172" s="83"/>
      <c r="DWE172" s="83"/>
      <c r="DWF172" s="83"/>
      <c r="DWG172" s="83"/>
      <c r="DWH172" s="83"/>
      <c r="DWI172" s="83"/>
      <c r="DWJ172" s="83"/>
      <c r="DWK172" s="83"/>
      <c r="DWL172" s="83"/>
      <c r="DWM172" s="83"/>
      <c r="DWN172" s="83"/>
      <c r="DWO172" s="83"/>
      <c r="DWP172" s="83"/>
      <c r="DWQ172" s="83"/>
      <c r="DWR172" s="83"/>
      <c r="DWS172" s="83"/>
      <c r="DWT172" s="83"/>
      <c r="DWU172" s="83"/>
      <c r="DWV172" s="83"/>
      <c r="DWW172" s="83"/>
      <c r="DWX172" s="83"/>
      <c r="DWY172" s="83"/>
      <c r="DWZ172" s="83"/>
      <c r="DXA172" s="83"/>
      <c r="DXB172" s="83"/>
      <c r="DXC172" s="83"/>
      <c r="DXD172" s="83"/>
      <c r="DXE172" s="83"/>
      <c r="DXF172" s="83"/>
      <c r="DXG172" s="83"/>
      <c r="DXH172" s="83"/>
      <c r="DXI172" s="83"/>
      <c r="DXJ172" s="83"/>
      <c r="DXK172" s="83"/>
      <c r="DXL172" s="83"/>
      <c r="DXM172" s="83"/>
      <c r="DXN172" s="83"/>
      <c r="DXO172" s="83"/>
      <c r="DXP172" s="83"/>
      <c r="DXQ172" s="83"/>
      <c r="DXR172" s="83"/>
      <c r="DXS172" s="83"/>
      <c r="DXT172" s="83"/>
      <c r="DXU172" s="83"/>
      <c r="DXV172" s="83"/>
      <c r="DXW172" s="83"/>
      <c r="DXX172" s="83"/>
      <c r="DXY172" s="83"/>
      <c r="DXZ172" s="83"/>
      <c r="DYA172" s="83"/>
      <c r="DYB172" s="83"/>
      <c r="DYC172" s="83"/>
      <c r="DYD172" s="83"/>
      <c r="DYE172" s="83"/>
      <c r="DYF172" s="83"/>
      <c r="DYG172" s="83"/>
      <c r="DYH172" s="83"/>
      <c r="DYI172" s="83"/>
      <c r="DYJ172" s="83"/>
      <c r="DYK172" s="83"/>
      <c r="DYL172" s="83"/>
      <c r="DYM172" s="83"/>
      <c r="DYN172" s="83"/>
      <c r="DYO172" s="83"/>
      <c r="DYP172" s="83"/>
      <c r="DYQ172" s="83"/>
      <c r="DYR172" s="83"/>
      <c r="DYS172" s="83"/>
      <c r="DYT172" s="83"/>
      <c r="DYU172" s="83"/>
      <c r="DYV172" s="83"/>
      <c r="DYW172" s="83"/>
      <c r="DYX172" s="83"/>
      <c r="DYY172" s="83"/>
      <c r="DYZ172" s="83"/>
      <c r="DZA172" s="83"/>
      <c r="DZB172" s="83"/>
      <c r="DZC172" s="83"/>
      <c r="DZD172" s="83"/>
      <c r="DZE172" s="83"/>
      <c r="DZF172" s="83"/>
      <c r="DZG172" s="83"/>
      <c r="DZH172" s="83"/>
      <c r="DZI172" s="83"/>
      <c r="DZJ172" s="83"/>
      <c r="DZK172" s="83"/>
      <c r="DZL172" s="83"/>
      <c r="DZM172" s="83"/>
      <c r="DZN172" s="83"/>
      <c r="DZO172" s="83"/>
      <c r="DZP172" s="83"/>
      <c r="DZQ172" s="83"/>
      <c r="DZR172" s="83"/>
      <c r="DZS172" s="83"/>
      <c r="DZT172" s="83"/>
      <c r="DZU172" s="83"/>
      <c r="DZV172" s="83"/>
      <c r="DZW172" s="83"/>
      <c r="DZX172" s="83"/>
      <c r="DZY172" s="83"/>
      <c r="DZZ172" s="83"/>
      <c r="EAA172" s="83"/>
      <c r="EAB172" s="83"/>
      <c r="EAC172" s="83"/>
      <c r="EAD172" s="83"/>
      <c r="EAE172" s="83"/>
      <c r="EAF172" s="83"/>
      <c r="EAG172" s="83"/>
      <c r="EAH172" s="83"/>
      <c r="EAI172" s="83"/>
      <c r="EAJ172" s="83"/>
      <c r="EAK172" s="83"/>
      <c r="EAL172" s="83"/>
      <c r="EAM172" s="83"/>
      <c r="EAN172" s="83"/>
      <c r="EAO172" s="83"/>
      <c r="EAP172" s="83"/>
      <c r="EAQ172" s="83"/>
      <c r="EAR172" s="83"/>
      <c r="EAS172" s="83"/>
      <c r="EAT172" s="83"/>
      <c r="EAU172" s="83"/>
      <c r="EAV172" s="83"/>
      <c r="EAW172" s="83"/>
      <c r="EAX172" s="83"/>
      <c r="EAY172" s="83"/>
      <c r="EAZ172" s="83"/>
      <c r="EBA172" s="83"/>
      <c r="EBB172" s="83"/>
      <c r="EBC172" s="83"/>
      <c r="EBD172" s="83"/>
      <c r="EBE172" s="83"/>
      <c r="EBF172" s="83"/>
      <c r="EBG172" s="83"/>
      <c r="EBH172" s="83"/>
      <c r="EBI172" s="83"/>
      <c r="EBJ172" s="83"/>
      <c r="EBK172" s="83"/>
      <c r="EBL172" s="83"/>
      <c r="EBM172" s="83"/>
      <c r="EBN172" s="83"/>
      <c r="EBO172" s="83"/>
      <c r="EBP172" s="83"/>
      <c r="EBQ172" s="83"/>
      <c r="EBR172" s="83"/>
      <c r="EBS172" s="83"/>
      <c r="EBT172" s="83"/>
      <c r="EBU172" s="83"/>
      <c r="EBV172" s="83"/>
      <c r="EBW172" s="83"/>
      <c r="EBX172" s="83"/>
      <c r="EBY172" s="83"/>
      <c r="EBZ172" s="83"/>
      <c r="ECA172" s="83"/>
      <c r="ECB172" s="83"/>
      <c r="ECC172" s="83"/>
      <c r="ECD172" s="83"/>
      <c r="ECE172" s="83"/>
      <c r="ECF172" s="83"/>
      <c r="ECG172" s="83"/>
      <c r="ECH172" s="83"/>
      <c r="ECI172" s="83"/>
      <c r="ECJ172" s="83"/>
      <c r="ECK172" s="83"/>
      <c r="ECL172" s="83"/>
      <c r="ECM172" s="83"/>
      <c r="ECN172" s="83"/>
      <c r="ECO172" s="83"/>
      <c r="ECP172" s="83"/>
      <c r="ECQ172" s="83"/>
      <c r="ECR172" s="83"/>
      <c r="ECS172" s="83"/>
      <c r="ECT172" s="83"/>
      <c r="ECU172" s="83"/>
      <c r="ECV172" s="83"/>
      <c r="ECW172" s="83"/>
      <c r="ECX172" s="83"/>
      <c r="ECY172" s="83"/>
      <c r="ECZ172" s="83"/>
      <c r="EDA172" s="83"/>
      <c r="EDB172" s="83"/>
      <c r="EDC172" s="83"/>
      <c r="EDD172" s="83"/>
      <c r="EDE172" s="83"/>
      <c r="EDF172" s="83"/>
      <c r="EDG172" s="83"/>
      <c r="EDH172" s="83"/>
      <c r="EDI172" s="83"/>
      <c r="EDJ172" s="83"/>
      <c r="EDK172" s="83"/>
      <c r="EDL172" s="83"/>
      <c r="EDM172" s="83"/>
      <c r="EDN172" s="83"/>
      <c r="EDO172" s="83"/>
      <c r="EDP172" s="83"/>
      <c r="EDQ172" s="83"/>
      <c r="EDR172" s="83"/>
      <c r="EDS172" s="83"/>
      <c r="EDT172" s="83"/>
      <c r="EDU172" s="83"/>
      <c r="EDV172" s="83"/>
      <c r="EDW172" s="83"/>
      <c r="EDX172" s="83"/>
      <c r="EDY172" s="83"/>
      <c r="EDZ172" s="83"/>
      <c r="EEA172" s="83"/>
      <c r="EEB172" s="83"/>
      <c r="EEC172" s="83"/>
      <c r="EED172" s="83"/>
      <c r="EEE172" s="83"/>
      <c r="EEF172" s="83"/>
      <c r="EEG172" s="83"/>
      <c r="EEH172" s="83"/>
      <c r="EEI172" s="83"/>
      <c r="EEJ172" s="83"/>
      <c r="EEK172" s="83"/>
      <c r="EEL172" s="83"/>
      <c r="EEM172" s="83"/>
      <c r="EEN172" s="83"/>
      <c r="EEO172" s="83"/>
      <c r="EEP172" s="83"/>
      <c r="EEQ172" s="83"/>
      <c r="EER172" s="83"/>
      <c r="EES172" s="83"/>
      <c r="EET172" s="83"/>
      <c r="EEU172" s="83"/>
      <c r="EEV172" s="83"/>
      <c r="EEW172" s="83"/>
      <c r="EEX172" s="83"/>
      <c r="EEY172" s="83"/>
      <c r="EEZ172" s="83"/>
      <c r="EFA172" s="83"/>
      <c r="EFB172" s="83"/>
      <c r="EFC172" s="83"/>
      <c r="EFD172" s="83"/>
      <c r="EFE172" s="83"/>
      <c r="EFF172" s="83"/>
      <c r="EFG172" s="83"/>
      <c r="EFH172" s="83"/>
      <c r="EFI172" s="83"/>
      <c r="EFJ172" s="83"/>
      <c r="EFK172" s="83"/>
      <c r="EFL172" s="83"/>
      <c r="EFM172" s="83"/>
      <c r="EFN172" s="83"/>
      <c r="EFO172" s="83"/>
      <c r="EFP172" s="83"/>
      <c r="EFQ172" s="83"/>
      <c r="EFR172" s="83"/>
      <c r="EFS172" s="83"/>
      <c r="EFT172" s="83"/>
      <c r="EFU172" s="83"/>
      <c r="EFV172" s="83"/>
      <c r="EFW172" s="83"/>
      <c r="EFX172" s="83"/>
      <c r="EFY172" s="83"/>
      <c r="EFZ172" s="83"/>
      <c r="EGA172" s="83"/>
      <c r="EGB172" s="83"/>
      <c r="EGC172" s="83"/>
      <c r="EGD172" s="83"/>
      <c r="EGE172" s="83"/>
      <c r="EGF172" s="83"/>
      <c r="EGG172" s="83"/>
      <c r="EGH172" s="83"/>
      <c r="EGI172" s="83"/>
      <c r="EGJ172" s="83"/>
      <c r="EGK172" s="83"/>
      <c r="EGL172" s="83"/>
      <c r="EGM172" s="83"/>
      <c r="EGN172" s="83"/>
      <c r="EGO172" s="83"/>
      <c r="EGP172" s="83"/>
      <c r="EGQ172" s="83"/>
      <c r="EGR172" s="83"/>
      <c r="EGS172" s="83"/>
      <c r="EGT172" s="83"/>
      <c r="EGU172" s="83"/>
      <c r="EGV172" s="83"/>
      <c r="EGW172" s="83"/>
      <c r="EGX172" s="83"/>
      <c r="EGY172" s="83"/>
      <c r="EGZ172" s="83"/>
      <c r="EHA172" s="83"/>
      <c r="EHB172" s="83"/>
      <c r="EHC172" s="83"/>
      <c r="EHD172" s="83"/>
      <c r="EHE172" s="83"/>
      <c r="EHF172" s="83"/>
      <c r="EHG172" s="83"/>
      <c r="EHH172" s="83"/>
      <c r="EHI172" s="83"/>
      <c r="EHJ172" s="83"/>
      <c r="EHK172" s="83"/>
      <c r="EHL172" s="83"/>
      <c r="EHM172" s="83"/>
      <c r="EHN172" s="83"/>
      <c r="EHO172" s="83"/>
      <c r="EHP172" s="83"/>
      <c r="EHQ172" s="83"/>
      <c r="EHR172" s="83"/>
      <c r="EHS172" s="83"/>
      <c r="EHT172" s="83"/>
      <c r="EHU172" s="83"/>
      <c r="EHV172" s="83"/>
      <c r="EHW172" s="83"/>
      <c r="EHX172" s="83"/>
      <c r="EHY172" s="83"/>
      <c r="EHZ172" s="83"/>
      <c r="EIA172" s="83"/>
      <c r="EIB172" s="83"/>
      <c r="EIC172" s="83"/>
      <c r="EID172" s="83"/>
      <c r="EIE172" s="83"/>
      <c r="EIF172" s="83"/>
      <c r="EIG172" s="83"/>
      <c r="EIH172" s="83"/>
      <c r="EII172" s="83"/>
      <c r="EIJ172" s="83"/>
      <c r="EIK172" s="83"/>
      <c r="EIL172" s="83"/>
      <c r="EIM172" s="83"/>
      <c r="EIN172" s="83"/>
      <c r="EIO172" s="83"/>
      <c r="EIP172" s="83"/>
      <c r="EIQ172" s="83"/>
      <c r="EIR172" s="83"/>
      <c r="EIS172" s="83"/>
      <c r="EIT172" s="83"/>
      <c r="EIU172" s="83"/>
      <c r="EIV172" s="83"/>
      <c r="EIW172" s="83"/>
      <c r="EIX172" s="83"/>
      <c r="EIY172" s="83"/>
      <c r="EIZ172" s="83"/>
      <c r="EJA172" s="83"/>
      <c r="EJB172" s="83"/>
      <c r="EJC172" s="83"/>
      <c r="EJD172" s="83"/>
      <c r="EJE172" s="83"/>
      <c r="EJF172" s="83"/>
      <c r="EJG172" s="83"/>
      <c r="EJH172" s="83"/>
      <c r="EJI172" s="83"/>
      <c r="EJJ172" s="83"/>
      <c r="EJK172" s="83"/>
      <c r="EJL172" s="83"/>
      <c r="EJM172" s="83"/>
      <c r="EJN172" s="83"/>
      <c r="EJO172" s="83"/>
      <c r="EJP172" s="83"/>
      <c r="EJQ172" s="83"/>
      <c r="EJR172" s="83"/>
      <c r="EJS172" s="83"/>
      <c r="EJT172" s="83"/>
      <c r="EJU172" s="83"/>
      <c r="EJV172" s="83"/>
      <c r="EJW172" s="83"/>
      <c r="EJX172" s="83"/>
      <c r="EJY172" s="83"/>
      <c r="EJZ172" s="83"/>
      <c r="EKA172" s="83"/>
      <c r="EKB172" s="83"/>
      <c r="EKC172" s="83"/>
      <c r="EKD172" s="83"/>
      <c r="EKE172" s="83"/>
      <c r="EKF172" s="83"/>
      <c r="EKG172" s="83"/>
      <c r="EKH172" s="83"/>
      <c r="EKI172" s="83"/>
      <c r="EKJ172" s="83"/>
      <c r="EKK172" s="83"/>
      <c r="EKL172" s="83"/>
      <c r="EKM172" s="83"/>
      <c r="EKN172" s="83"/>
      <c r="EKO172" s="83"/>
      <c r="EKP172" s="83"/>
      <c r="EKQ172" s="83"/>
      <c r="EKR172" s="83"/>
      <c r="EKS172" s="83"/>
      <c r="EKT172" s="83"/>
      <c r="EKU172" s="83"/>
      <c r="EKV172" s="83"/>
      <c r="EKW172" s="83"/>
      <c r="EKX172" s="83"/>
      <c r="EKY172" s="83"/>
      <c r="EKZ172" s="83"/>
      <c r="ELA172" s="83"/>
      <c r="ELB172" s="83"/>
      <c r="ELC172" s="83"/>
      <c r="ELD172" s="83"/>
      <c r="ELE172" s="83"/>
      <c r="ELF172" s="83"/>
      <c r="ELG172" s="83"/>
      <c r="ELH172" s="83"/>
      <c r="ELI172" s="83"/>
      <c r="ELJ172" s="83"/>
      <c r="ELK172" s="83"/>
      <c r="ELL172" s="83"/>
      <c r="ELM172" s="83"/>
      <c r="ELN172" s="83"/>
      <c r="ELO172" s="83"/>
      <c r="ELP172" s="83"/>
      <c r="ELQ172" s="83"/>
      <c r="ELR172" s="83"/>
      <c r="ELS172" s="83"/>
      <c r="ELT172" s="83"/>
      <c r="ELU172" s="83"/>
      <c r="ELV172" s="83"/>
      <c r="ELW172" s="83"/>
      <c r="ELX172" s="83"/>
      <c r="ELY172" s="83"/>
      <c r="ELZ172" s="83"/>
      <c r="EMA172" s="83"/>
      <c r="EMB172" s="83"/>
      <c r="EMC172" s="83"/>
      <c r="EMD172" s="83"/>
      <c r="EME172" s="83"/>
      <c r="EMF172" s="83"/>
      <c r="EMG172" s="83"/>
      <c r="EMH172" s="83"/>
      <c r="EMI172" s="83"/>
      <c r="EMJ172" s="83"/>
      <c r="EMK172" s="83"/>
      <c r="EML172" s="83"/>
      <c r="EMM172" s="83"/>
      <c r="EMN172" s="83"/>
      <c r="EMO172" s="83"/>
      <c r="EMP172" s="83"/>
      <c r="EMQ172" s="83"/>
      <c r="EMR172" s="83"/>
      <c r="EMS172" s="83"/>
      <c r="EMT172" s="83"/>
      <c r="EMU172" s="83"/>
      <c r="EMV172" s="83"/>
      <c r="EMW172" s="83"/>
      <c r="EMX172" s="83"/>
      <c r="EMY172" s="83"/>
      <c r="EMZ172" s="83"/>
      <c r="ENA172" s="83"/>
      <c r="ENB172" s="83"/>
      <c r="ENC172" s="83"/>
      <c r="END172" s="83"/>
      <c r="ENE172" s="83"/>
      <c r="ENF172" s="83"/>
      <c r="ENG172" s="83"/>
      <c r="ENH172" s="83"/>
      <c r="ENI172" s="83"/>
      <c r="ENJ172" s="83"/>
      <c r="ENK172" s="83"/>
      <c r="ENL172" s="83"/>
      <c r="ENM172" s="83"/>
      <c r="ENN172" s="83"/>
      <c r="ENO172" s="83"/>
      <c r="ENP172" s="83"/>
      <c r="ENQ172" s="83"/>
      <c r="ENR172" s="83"/>
      <c r="ENS172" s="83"/>
      <c r="ENT172" s="83"/>
      <c r="ENU172" s="83"/>
      <c r="ENV172" s="83"/>
      <c r="ENW172" s="83"/>
      <c r="ENX172" s="83"/>
      <c r="ENY172" s="83"/>
      <c r="ENZ172" s="83"/>
      <c r="EOA172" s="83"/>
      <c r="EOB172" s="83"/>
      <c r="EOC172" s="83"/>
      <c r="EOD172" s="83"/>
      <c r="EOE172" s="83"/>
      <c r="EOF172" s="83"/>
      <c r="EOG172" s="83"/>
      <c r="EOH172" s="83"/>
      <c r="EOI172" s="83"/>
      <c r="EOJ172" s="83"/>
      <c r="EOK172" s="83"/>
      <c r="EOL172" s="83"/>
      <c r="EOM172" s="83"/>
      <c r="EON172" s="83"/>
      <c r="EOO172" s="83"/>
      <c r="EOP172" s="83"/>
      <c r="EOQ172" s="83"/>
      <c r="EOR172" s="83"/>
      <c r="EOS172" s="83"/>
      <c r="EOT172" s="83"/>
      <c r="EOU172" s="83"/>
      <c r="EOV172" s="83"/>
      <c r="EOW172" s="83"/>
      <c r="EOX172" s="83"/>
      <c r="EOY172" s="83"/>
      <c r="EOZ172" s="83"/>
      <c r="EPA172" s="83"/>
      <c r="EPB172" s="83"/>
      <c r="EPC172" s="83"/>
      <c r="EPD172" s="83"/>
      <c r="EPE172" s="83"/>
      <c r="EPF172" s="83"/>
      <c r="EPG172" s="83"/>
      <c r="EPH172" s="83"/>
      <c r="EPI172" s="83"/>
      <c r="EPJ172" s="83"/>
      <c r="EPK172" s="83"/>
      <c r="EPL172" s="83"/>
      <c r="EPM172" s="83"/>
      <c r="EPN172" s="83"/>
      <c r="EPO172" s="83"/>
      <c r="EPP172" s="83"/>
      <c r="EPQ172" s="83"/>
      <c r="EPR172" s="83"/>
      <c r="EPS172" s="83"/>
      <c r="EPT172" s="83"/>
      <c r="EPU172" s="83"/>
      <c r="EPV172" s="83"/>
      <c r="EPW172" s="83"/>
      <c r="EPX172" s="83"/>
      <c r="EPY172" s="83"/>
      <c r="EPZ172" s="83"/>
      <c r="EQA172" s="83"/>
      <c r="EQB172" s="83"/>
      <c r="EQC172" s="83"/>
      <c r="EQD172" s="83"/>
      <c r="EQE172" s="83"/>
      <c r="EQF172" s="83"/>
      <c r="EQG172" s="83"/>
      <c r="EQH172" s="83"/>
      <c r="EQI172" s="83"/>
      <c r="EQJ172" s="83"/>
      <c r="EQK172" s="83"/>
      <c r="EQL172" s="83"/>
      <c r="EQM172" s="83"/>
      <c r="EQN172" s="83"/>
      <c r="EQO172" s="83"/>
      <c r="EQP172" s="83"/>
      <c r="EQQ172" s="83"/>
      <c r="EQR172" s="83"/>
      <c r="EQS172" s="83"/>
      <c r="EQT172" s="83"/>
      <c r="EQU172" s="83"/>
      <c r="EQV172" s="83"/>
      <c r="EQW172" s="83"/>
      <c r="EQX172" s="83"/>
      <c r="EQY172" s="83"/>
      <c r="EQZ172" s="83"/>
      <c r="ERA172" s="83"/>
      <c r="ERB172" s="83"/>
      <c r="ERC172" s="83"/>
      <c r="ERD172" s="83"/>
      <c r="ERE172" s="83"/>
      <c r="ERF172" s="83"/>
      <c r="ERG172" s="83"/>
      <c r="ERH172" s="83"/>
      <c r="ERI172" s="83"/>
      <c r="ERJ172" s="83"/>
      <c r="ERK172" s="83"/>
      <c r="ERL172" s="83"/>
      <c r="ERM172" s="83"/>
      <c r="ERN172" s="83"/>
      <c r="ERO172" s="83"/>
      <c r="ERP172" s="83"/>
      <c r="ERQ172" s="83"/>
      <c r="ERR172" s="83"/>
      <c r="ERS172" s="83"/>
      <c r="ERT172" s="83"/>
      <c r="ERU172" s="83"/>
      <c r="ERV172" s="83"/>
      <c r="ERW172" s="83"/>
      <c r="ERX172" s="83"/>
      <c r="ERY172" s="83"/>
      <c r="ERZ172" s="83"/>
      <c r="ESA172" s="83"/>
      <c r="ESB172" s="83"/>
      <c r="ESC172" s="83"/>
      <c r="ESD172" s="83"/>
      <c r="ESE172" s="83"/>
      <c r="ESF172" s="83"/>
      <c r="ESG172" s="83"/>
      <c r="ESH172" s="83"/>
      <c r="ESI172" s="83"/>
      <c r="ESJ172" s="83"/>
      <c r="ESK172" s="83"/>
      <c r="ESL172" s="83"/>
      <c r="ESM172" s="83"/>
      <c r="ESN172" s="83"/>
      <c r="ESO172" s="83"/>
      <c r="ESP172" s="83"/>
      <c r="ESQ172" s="83"/>
      <c r="ESR172" s="83"/>
      <c r="ESS172" s="83"/>
      <c r="EST172" s="83"/>
      <c r="ESU172" s="83"/>
      <c r="ESV172" s="83"/>
      <c r="ESW172" s="83"/>
      <c r="ESX172" s="83"/>
      <c r="ESY172" s="83"/>
      <c r="ESZ172" s="83"/>
      <c r="ETA172" s="83"/>
      <c r="ETB172" s="83"/>
      <c r="ETC172" s="83"/>
      <c r="ETD172" s="83"/>
      <c r="ETE172" s="83"/>
      <c r="ETF172" s="83"/>
      <c r="ETG172" s="83"/>
      <c r="ETH172" s="83"/>
      <c r="ETI172" s="83"/>
      <c r="ETJ172" s="83"/>
      <c r="ETK172" s="83"/>
      <c r="ETL172" s="83"/>
      <c r="ETM172" s="83"/>
      <c r="ETN172" s="83"/>
      <c r="ETO172" s="83"/>
      <c r="ETP172" s="83"/>
      <c r="ETQ172" s="83"/>
      <c r="ETR172" s="83"/>
      <c r="ETS172" s="83"/>
      <c r="ETT172" s="83"/>
      <c r="ETU172" s="83"/>
      <c r="ETV172" s="83"/>
      <c r="ETW172" s="83"/>
      <c r="ETX172" s="83"/>
      <c r="ETY172" s="83"/>
      <c r="ETZ172" s="83"/>
      <c r="EUA172" s="83"/>
      <c r="EUB172" s="83"/>
      <c r="EUC172" s="83"/>
      <c r="EUD172" s="83"/>
      <c r="EUE172" s="83"/>
      <c r="EUF172" s="83"/>
      <c r="EUG172" s="83"/>
      <c r="EUH172" s="83"/>
      <c r="EUI172" s="83"/>
      <c r="EUJ172" s="83"/>
      <c r="EUK172" s="83"/>
      <c r="EUL172" s="83"/>
      <c r="EUM172" s="83"/>
      <c r="EUN172" s="83"/>
      <c r="EUO172" s="83"/>
      <c r="EUP172" s="83"/>
      <c r="EUQ172" s="83"/>
      <c r="EUR172" s="83"/>
      <c r="EUS172" s="83"/>
      <c r="EUT172" s="83"/>
      <c r="EUU172" s="83"/>
      <c r="EUV172" s="83"/>
      <c r="EUW172" s="83"/>
      <c r="EUX172" s="83"/>
      <c r="EUY172" s="83"/>
      <c r="EUZ172" s="83"/>
      <c r="EVA172" s="83"/>
      <c r="EVB172" s="83"/>
      <c r="EVC172" s="83"/>
      <c r="EVD172" s="83"/>
      <c r="EVE172" s="83"/>
      <c r="EVF172" s="83"/>
      <c r="EVG172" s="83"/>
      <c r="EVH172" s="83"/>
      <c r="EVI172" s="83"/>
      <c r="EVJ172" s="83"/>
      <c r="EVK172" s="83"/>
      <c r="EVL172" s="83"/>
      <c r="EVM172" s="83"/>
      <c r="EVN172" s="83"/>
      <c r="EVO172" s="83"/>
      <c r="EVP172" s="83"/>
      <c r="EVQ172" s="83"/>
      <c r="EVR172" s="83"/>
      <c r="EVS172" s="83"/>
      <c r="EVT172" s="83"/>
      <c r="EVU172" s="83"/>
      <c r="EVV172" s="83"/>
      <c r="EVW172" s="83"/>
      <c r="EVX172" s="83"/>
      <c r="EVY172" s="83"/>
      <c r="EVZ172" s="83"/>
      <c r="EWA172" s="83"/>
      <c r="EWB172" s="83"/>
      <c r="EWC172" s="83"/>
      <c r="EWD172" s="83"/>
      <c r="EWE172" s="83"/>
      <c r="EWF172" s="83"/>
      <c r="EWG172" s="83"/>
      <c r="EWH172" s="83"/>
      <c r="EWI172" s="83"/>
      <c r="EWJ172" s="83"/>
      <c r="EWK172" s="83"/>
      <c r="EWL172" s="83"/>
      <c r="EWM172" s="83"/>
      <c r="EWN172" s="83"/>
      <c r="EWO172" s="83"/>
      <c r="EWP172" s="83"/>
      <c r="EWQ172" s="83"/>
      <c r="EWR172" s="83"/>
      <c r="EWS172" s="83"/>
      <c r="EWT172" s="83"/>
      <c r="EWU172" s="83"/>
      <c r="EWV172" s="83"/>
      <c r="EWW172" s="83"/>
      <c r="EWX172" s="83"/>
      <c r="EWY172" s="83"/>
      <c r="EWZ172" s="83"/>
      <c r="EXA172" s="83"/>
      <c r="EXB172" s="83"/>
      <c r="EXC172" s="83"/>
      <c r="EXD172" s="83"/>
      <c r="EXE172" s="83"/>
      <c r="EXF172" s="83"/>
      <c r="EXG172" s="83"/>
      <c r="EXH172" s="83"/>
      <c r="EXI172" s="83"/>
      <c r="EXJ172" s="83"/>
      <c r="EXK172" s="83"/>
      <c r="EXL172" s="83"/>
      <c r="EXM172" s="83"/>
      <c r="EXN172" s="83"/>
      <c r="EXO172" s="83"/>
      <c r="EXP172" s="83"/>
      <c r="EXQ172" s="83"/>
      <c r="EXR172" s="83"/>
      <c r="EXS172" s="83"/>
      <c r="EXT172" s="83"/>
      <c r="EXU172" s="83"/>
      <c r="EXV172" s="83"/>
      <c r="EXW172" s="83"/>
      <c r="EXX172" s="83"/>
      <c r="EXY172" s="83"/>
      <c r="EXZ172" s="83"/>
      <c r="EYA172" s="83"/>
      <c r="EYB172" s="83"/>
      <c r="EYC172" s="83"/>
      <c r="EYD172" s="83"/>
      <c r="EYE172" s="83"/>
      <c r="EYF172" s="83"/>
      <c r="EYG172" s="83"/>
      <c r="EYH172" s="83"/>
      <c r="EYI172" s="83"/>
      <c r="EYJ172" s="83"/>
      <c r="EYK172" s="83"/>
      <c r="EYL172" s="83"/>
      <c r="EYM172" s="83"/>
      <c r="EYN172" s="83"/>
      <c r="EYO172" s="83"/>
      <c r="EYP172" s="83"/>
      <c r="EYQ172" s="83"/>
      <c r="EYR172" s="83"/>
      <c r="EYS172" s="83"/>
      <c r="EYT172" s="83"/>
      <c r="EYU172" s="83"/>
      <c r="EYV172" s="83"/>
      <c r="EYW172" s="83"/>
      <c r="EYX172" s="83"/>
      <c r="EYY172" s="83"/>
      <c r="EYZ172" s="83"/>
      <c r="EZA172" s="83"/>
      <c r="EZB172" s="83"/>
      <c r="EZC172" s="83"/>
      <c r="EZD172" s="83"/>
      <c r="EZE172" s="83"/>
      <c r="EZF172" s="83"/>
      <c r="EZG172" s="83"/>
      <c r="EZH172" s="83"/>
      <c r="EZI172" s="83"/>
      <c r="EZJ172" s="83"/>
      <c r="EZK172" s="83"/>
      <c r="EZL172" s="83"/>
      <c r="EZM172" s="83"/>
      <c r="EZN172" s="83"/>
      <c r="EZO172" s="83"/>
      <c r="EZP172" s="83"/>
      <c r="EZQ172" s="83"/>
      <c r="EZR172" s="83"/>
      <c r="EZS172" s="83"/>
      <c r="EZT172" s="83"/>
      <c r="EZU172" s="83"/>
      <c r="EZV172" s="83"/>
      <c r="EZW172" s="83"/>
      <c r="EZX172" s="83"/>
      <c r="EZY172" s="83"/>
      <c r="EZZ172" s="83"/>
      <c r="FAA172" s="83"/>
      <c r="FAB172" s="83"/>
      <c r="FAC172" s="83"/>
      <c r="FAD172" s="83"/>
      <c r="FAE172" s="83"/>
      <c r="FAF172" s="83"/>
      <c r="FAG172" s="83"/>
      <c r="FAH172" s="83"/>
      <c r="FAI172" s="83"/>
      <c r="FAJ172" s="83"/>
      <c r="FAK172" s="83"/>
      <c r="FAL172" s="83"/>
      <c r="FAM172" s="83"/>
      <c r="FAN172" s="83"/>
      <c r="FAO172" s="83"/>
      <c r="FAP172" s="83"/>
      <c r="FAQ172" s="83"/>
      <c r="FAR172" s="83"/>
      <c r="FAS172" s="83"/>
      <c r="FAT172" s="83"/>
      <c r="FAU172" s="83"/>
      <c r="FAV172" s="83"/>
      <c r="FAW172" s="83"/>
      <c r="FAX172" s="83"/>
      <c r="FAY172" s="83"/>
      <c r="FAZ172" s="83"/>
      <c r="FBA172" s="83"/>
      <c r="FBB172" s="83"/>
      <c r="FBC172" s="83"/>
      <c r="FBD172" s="83"/>
      <c r="FBE172" s="83"/>
      <c r="FBF172" s="83"/>
      <c r="FBG172" s="83"/>
      <c r="FBH172" s="83"/>
      <c r="FBI172" s="83"/>
      <c r="FBJ172" s="83"/>
      <c r="FBK172" s="83"/>
      <c r="FBL172" s="83"/>
      <c r="FBM172" s="83"/>
      <c r="FBN172" s="83"/>
      <c r="FBO172" s="83"/>
      <c r="FBP172" s="83"/>
      <c r="FBQ172" s="83"/>
      <c r="FBR172" s="83"/>
      <c r="FBS172" s="83"/>
      <c r="FBT172" s="83"/>
      <c r="FBU172" s="83"/>
      <c r="FBV172" s="83"/>
      <c r="FBW172" s="83"/>
      <c r="FBX172" s="83"/>
      <c r="FBY172" s="83"/>
      <c r="FBZ172" s="83"/>
      <c r="FCA172" s="83"/>
      <c r="FCB172" s="83"/>
      <c r="FCC172" s="83"/>
      <c r="FCD172" s="83"/>
      <c r="FCE172" s="83"/>
      <c r="FCF172" s="83"/>
      <c r="FCG172" s="83"/>
      <c r="FCH172" s="83"/>
      <c r="FCI172" s="83"/>
      <c r="FCJ172" s="83"/>
      <c r="FCK172" s="83"/>
      <c r="FCL172" s="83"/>
      <c r="FCM172" s="83"/>
      <c r="FCN172" s="83"/>
      <c r="FCO172" s="83"/>
      <c r="FCP172" s="83"/>
      <c r="FCQ172" s="83"/>
      <c r="FCR172" s="83"/>
      <c r="FCS172" s="83"/>
      <c r="FCT172" s="83"/>
      <c r="FCU172" s="83"/>
      <c r="FCV172" s="83"/>
      <c r="FCW172" s="83"/>
      <c r="FCX172" s="83"/>
      <c r="FCY172" s="83"/>
      <c r="FCZ172" s="83"/>
      <c r="FDA172" s="83"/>
      <c r="FDB172" s="83"/>
      <c r="FDC172" s="83"/>
      <c r="FDD172" s="83"/>
      <c r="FDE172" s="83"/>
      <c r="FDF172" s="83"/>
      <c r="FDG172" s="83"/>
      <c r="FDH172" s="83"/>
      <c r="FDI172" s="83"/>
      <c r="FDJ172" s="83"/>
      <c r="FDK172" s="83"/>
      <c r="FDL172" s="83"/>
      <c r="FDM172" s="83"/>
      <c r="FDN172" s="83"/>
      <c r="FDO172" s="83"/>
      <c r="FDP172" s="83"/>
      <c r="FDQ172" s="83"/>
      <c r="FDR172" s="83"/>
      <c r="FDS172" s="83"/>
      <c r="FDT172" s="83"/>
      <c r="FDU172" s="83"/>
      <c r="FDV172" s="83"/>
      <c r="FDW172" s="83"/>
      <c r="FDX172" s="83"/>
      <c r="FDY172" s="83"/>
      <c r="FDZ172" s="83"/>
      <c r="FEA172" s="83"/>
      <c r="FEB172" s="83"/>
      <c r="FEC172" s="83"/>
      <c r="FED172" s="83"/>
      <c r="FEE172" s="83"/>
      <c r="FEF172" s="83"/>
      <c r="FEG172" s="83"/>
      <c r="FEH172" s="83"/>
      <c r="FEI172" s="83"/>
      <c r="FEJ172" s="83"/>
      <c r="FEK172" s="83"/>
      <c r="FEL172" s="83"/>
      <c r="FEM172" s="83"/>
      <c r="FEN172" s="83"/>
      <c r="FEO172" s="83"/>
      <c r="FEP172" s="83"/>
      <c r="FEQ172" s="83"/>
      <c r="FER172" s="83"/>
      <c r="FES172" s="83"/>
      <c r="FET172" s="83"/>
      <c r="FEU172" s="83"/>
      <c r="FEV172" s="83"/>
      <c r="FEW172" s="83"/>
      <c r="FEX172" s="83"/>
      <c r="FEY172" s="83"/>
      <c r="FEZ172" s="83"/>
      <c r="FFA172" s="83"/>
      <c r="FFB172" s="83"/>
      <c r="FFC172" s="83"/>
      <c r="FFD172" s="83"/>
      <c r="FFE172" s="83"/>
      <c r="FFF172" s="83"/>
      <c r="FFG172" s="83"/>
      <c r="FFH172" s="83"/>
      <c r="FFI172" s="83"/>
      <c r="FFJ172" s="83"/>
      <c r="FFK172" s="83"/>
      <c r="FFL172" s="83"/>
      <c r="FFM172" s="83"/>
      <c r="FFN172" s="83"/>
      <c r="FFO172" s="83"/>
      <c r="FFP172" s="83"/>
      <c r="FFQ172" s="83"/>
      <c r="FFR172" s="83"/>
      <c r="FFS172" s="83"/>
      <c r="FFT172" s="83"/>
      <c r="FFU172" s="83"/>
      <c r="FFV172" s="83"/>
      <c r="FFW172" s="83"/>
      <c r="FFX172" s="83"/>
      <c r="FFY172" s="83"/>
      <c r="FFZ172" s="83"/>
      <c r="FGA172" s="83"/>
      <c r="FGB172" s="83"/>
      <c r="FGC172" s="83"/>
      <c r="FGD172" s="83"/>
      <c r="FGE172" s="83"/>
      <c r="FGF172" s="83"/>
      <c r="FGG172" s="83"/>
      <c r="FGH172" s="83"/>
      <c r="FGI172" s="83"/>
      <c r="FGJ172" s="83"/>
      <c r="FGK172" s="83"/>
      <c r="FGL172" s="83"/>
      <c r="FGM172" s="83"/>
      <c r="FGN172" s="83"/>
      <c r="FGO172" s="83"/>
      <c r="FGP172" s="83"/>
      <c r="FGQ172" s="83"/>
      <c r="FGR172" s="83"/>
      <c r="FGS172" s="83"/>
      <c r="FGT172" s="83"/>
      <c r="FGU172" s="83"/>
      <c r="FGV172" s="83"/>
      <c r="FGW172" s="83"/>
      <c r="FGX172" s="83"/>
      <c r="FGY172" s="83"/>
      <c r="FGZ172" s="83"/>
      <c r="FHA172" s="83"/>
      <c r="FHB172" s="83"/>
      <c r="FHC172" s="83"/>
      <c r="FHD172" s="83"/>
      <c r="FHE172" s="83"/>
      <c r="FHF172" s="83"/>
      <c r="FHG172" s="83"/>
      <c r="FHH172" s="83"/>
      <c r="FHI172" s="83"/>
      <c r="FHJ172" s="83"/>
      <c r="FHK172" s="83"/>
      <c r="FHL172" s="83"/>
      <c r="FHM172" s="83"/>
      <c r="FHN172" s="83"/>
      <c r="FHO172" s="83"/>
      <c r="FHP172" s="83"/>
      <c r="FHQ172" s="83"/>
      <c r="FHR172" s="83"/>
      <c r="FHS172" s="83"/>
      <c r="FHT172" s="83"/>
      <c r="FHU172" s="83"/>
      <c r="FHV172" s="83"/>
      <c r="FHW172" s="83"/>
      <c r="FHX172" s="83"/>
      <c r="FHY172" s="83"/>
      <c r="FHZ172" s="83"/>
      <c r="FIA172" s="83"/>
      <c r="FIB172" s="83"/>
      <c r="FIC172" s="83"/>
      <c r="FID172" s="83"/>
      <c r="FIE172" s="83"/>
      <c r="FIF172" s="83"/>
      <c r="FIG172" s="83"/>
      <c r="FIH172" s="83"/>
      <c r="FII172" s="83"/>
      <c r="FIJ172" s="83"/>
      <c r="FIK172" s="83"/>
      <c r="FIL172" s="83"/>
      <c r="FIM172" s="83"/>
      <c r="FIN172" s="83"/>
      <c r="FIO172" s="83"/>
      <c r="FIP172" s="83"/>
      <c r="FIQ172" s="83"/>
      <c r="FIR172" s="83"/>
      <c r="FIS172" s="83"/>
      <c r="FIT172" s="83"/>
      <c r="FIU172" s="83"/>
      <c r="FIV172" s="83"/>
      <c r="FIW172" s="83"/>
      <c r="FIX172" s="83"/>
      <c r="FIY172" s="83"/>
      <c r="FIZ172" s="83"/>
      <c r="FJA172" s="83"/>
      <c r="FJB172" s="83"/>
      <c r="FJC172" s="83"/>
      <c r="FJD172" s="83"/>
      <c r="FJE172" s="83"/>
      <c r="FJF172" s="83"/>
      <c r="FJG172" s="83"/>
      <c r="FJH172" s="83"/>
      <c r="FJI172" s="83"/>
      <c r="FJJ172" s="83"/>
      <c r="FJK172" s="83"/>
      <c r="FJL172" s="83"/>
      <c r="FJM172" s="83"/>
      <c r="FJN172" s="83"/>
      <c r="FJO172" s="83"/>
      <c r="FJP172" s="83"/>
      <c r="FJQ172" s="83"/>
      <c r="FJR172" s="83"/>
      <c r="FJS172" s="83"/>
      <c r="FJT172" s="83"/>
      <c r="FJU172" s="83"/>
      <c r="FJV172" s="83"/>
      <c r="FJW172" s="83"/>
      <c r="FJX172" s="83"/>
      <c r="FJY172" s="83"/>
      <c r="FJZ172" s="83"/>
      <c r="FKA172" s="83"/>
      <c r="FKB172" s="83"/>
      <c r="FKC172" s="83"/>
      <c r="FKD172" s="83"/>
      <c r="FKE172" s="83"/>
      <c r="FKF172" s="83"/>
      <c r="FKG172" s="83"/>
      <c r="FKH172" s="83"/>
      <c r="FKI172" s="83"/>
      <c r="FKJ172" s="83"/>
      <c r="FKK172" s="83"/>
      <c r="FKL172" s="83"/>
      <c r="FKM172" s="83"/>
      <c r="FKN172" s="83"/>
      <c r="FKO172" s="83"/>
      <c r="FKP172" s="83"/>
      <c r="FKQ172" s="83"/>
      <c r="FKR172" s="83"/>
      <c r="FKS172" s="83"/>
      <c r="FKT172" s="83"/>
      <c r="FKU172" s="83"/>
      <c r="FKV172" s="83"/>
      <c r="FKW172" s="83"/>
      <c r="FKX172" s="83"/>
      <c r="FKY172" s="83"/>
      <c r="FKZ172" s="83"/>
      <c r="FLA172" s="83"/>
      <c r="FLB172" s="83"/>
      <c r="FLC172" s="83"/>
      <c r="FLD172" s="83"/>
      <c r="FLE172" s="83"/>
      <c r="FLF172" s="83"/>
      <c r="FLG172" s="83"/>
      <c r="FLH172" s="83"/>
      <c r="FLI172" s="83"/>
      <c r="FLJ172" s="83"/>
      <c r="FLK172" s="83"/>
      <c r="FLL172" s="83"/>
      <c r="FLM172" s="83"/>
      <c r="FLN172" s="83"/>
      <c r="FLO172" s="83"/>
      <c r="FLP172" s="83"/>
      <c r="FLQ172" s="83"/>
      <c r="FLR172" s="83"/>
      <c r="FLS172" s="83"/>
      <c r="FLT172" s="83"/>
      <c r="FLU172" s="83"/>
      <c r="FLV172" s="83"/>
      <c r="FLW172" s="83"/>
      <c r="FLX172" s="83"/>
      <c r="FLY172" s="83"/>
      <c r="FLZ172" s="83"/>
      <c r="FMA172" s="83"/>
      <c r="FMB172" s="83"/>
      <c r="FMC172" s="83"/>
      <c r="FMD172" s="83"/>
      <c r="FME172" s="83"/>
      <c r="FMF172" s="83"/>
      <c r="FMG172" s="83"/>
      <c r="FMH172" s="83"/>
      <c r="FMI172" s="83"/>
      <c r="FMJ172" s="83"/>
      <c r="FMK172" s="83"/>
      <c r="FML172" s="83"/>
      <c r="FMM172" s="83"/>
      <c r="FMN172" s="83"/>
      <c r="FMO172" s="83"/>
      <c r="FMP172" s="83"/>
      <c r="FMQ172" s="83"/>
      <c r="FMR172" s="83"/>
      <c r="FMS172" s="83"/>
      <c r="FMT172" s="83"/>
      <c r="FMU172" s="83"/>
      <c r="FMV172" s="83"/>
      <c r="FMW172" s="83"/>
      <c r="FMX172" s="83"/>
      <c r="FMY172" s="83"/>
      <c r="FMZ172" s="83"/>
      <c r="FNA172" s="83"/>
      <c r="FNB172" s="83"/>
      <c r="FNC172" s="83"/>
      <c r="FND172" s="83"/>
      <c r="FNE172" s="83"/>
      <c r="FNF172" s="83"/>
      <c r="FNG172" s="83"/>
      <c r="FNH172" s="83"/>
      <c r="FNI172" s="83"/>
      <c r="FNJ172" s="83"/>
      <c r="FNK172" s="83"/>
      <c r="FNL172" s="83"/>
      <c r="FNM172" s="83"/>
      <c r="FNN172" s="83"/>
      <c r="FNO172" s="83"/>
      <c r="FNP172" s="83"/>
      <c r="FNQ172" s="83"/>
      <c r="FNR172" s="83"/>
      <c r="FNS172" s="83"/>
      <c r="FNT172" s="83"/>
      <c r="FNU172" s="83"/>
      <c r="FNV172" s="83"/>
      <c r="FNW172" s="83"/>
      <c r="FNX172" s="83"/>
      <c r="FNY172" s="83"/>
      <c r="FNZ172" s="83"/>
      <c r="FOA172" s="83"/>
      <c r="FOB172" s="83"/>
      <c r="FOC172" s="83"/>
      <c r="FOD172" s="83"/>
      <c r="FOE172" s="83"/>
      <c r="FOF172" s="83"/>
      <c r="FOG172" s="83"/>
      <c r="FOH172" s="83"/>
      <c r="FOI172" s="83"/>
      <c r="FOJ172" s="83"/>
      <c r="FOK172" s="83"/>
      <c r="FOL172" s="83"/>
      <c r="FOM172" s="83"/>
      <c r="FON172" s="83"/>
      <c r="FOO172" s="83"/>
      <c r="FOP172" s="83"/>
      <c r="FOQ172" s="83"/>
      <c r="FOR172" s="83"/>
      <c r="FOS172" s="83"/>
      <c r="FOT172" s="83"/>
      <c r="FOU172" s="83"/>
      <c r="FOV172" s="83"/>
      <c r="FOW172" s="83"/>
      <c r="FOX172" s="83"/>
      <c r="FOY172" s="83"/>
      <c r="FOZ172" s="83"/>
      <c r="FPA172" s="83"/>
      <c r="FPB172" s="83"/>
      <c r="FPC172" s="83"/>
      <c r="FPD172" s="83"/>
      <c r="FPE172" s="83"/>
      <c r="FPF172" s="83"/>
      <c r="FPG172" s="83"/>
      <c r="FPH172" s="83"/>
      <c r="FPI172" s="83"/>
      <c r="FPJ172" s="83"/>
      <c r="FPK172" s="83"/>
      <c r="FPL172" s="83"/>
      <c r="FPM172" s="83"/>
      <c r="FPN172" s="83"/>
      <c r="FPO172" s="83"/>
      <c r="FPP172" s="83"/>
      <c r="FPQ172" s="83"/>
      <c r="FPR172" s="83"/>
      <c r="FPS172" s="83"/>
      <c r="FPT172" s="83"/>
      <c r="FPU172" s="83"/>
      <c r="FPV172" s="83"/>
      <c r="FPW172" s="83"/>
      <c r="FPX172" s="83"/>
      <c r="FPY172" s="83"/>
      <c r="FPZ172" s="83"/>
      <c r="FQA172" s="83"/>
      <c r="FQB172" s="83"/>
      <c r="FQC172" s="83"/>
      <c r="FQD172" s="83"/>
      <c r="FQE172" s="83"/>
      <c r="FQF172" s="83"/>
      <c r="FQG172" s="83"/>
      <c r="FQH172" s="83"/>
      <c r="FQI172" s="83"/>
      <c r="FQJ172" s="83"/>
      <c r="FQK172" s="83"/>
      <c r="FQL172" s="83"/>
      <c r="FQM172" s="83"/>
      <c r="FQN172" s="83"/>
      <c r="FQO172" s="83"/>
      <c r="FQP172" s="83"/>
      <c r="FQQ172" s="83"/>
      <c r="FQR172" s="83"/>
      <c r="FQS172" s="83"/>
      <c r="FQT172" s="83"/>
      <c r="FQU172" s="83"/>
      <c r="FQV172" s="83"/>
      <c r="FQW172" s="83"/>
      <c r="FQX172" s="83"/>
      <c r="FQY172" s="83"/>
      <c r="FQZ172" s="83"/>
      <c r="FRA172" s="83"/>
      <c r="FRB172" s="83"/>
      <c r="FRC172" s="83"/>
      <c r="FRD172" s="83"/>
      <c r="FRE172" s="83"/>
      <c r="FRF172" s="83"/>
      <c r="FRG172" s="83"/>
      <c r="FRH172" s="83"/>
      <c r="FRI172" s="83"/>
      <c r="FRJ172" s="83"/>
      <c r="FRK172" s="83"/>
      <c r="FRL172" s="83"/>
      <c r="FRM172" s="83"/>
      <c r="FRN172" s="83"/>
      <c r="FRO172" s="83"/>
      <c r="FRP172" s="83"/>
      <c r="FRQ172" s="83"/>
      <c r="FRR172" s="83"/>
      <c r="FRS172" s="83"/>
      <c r="FRT172" s="83"/>
      <c r="FRU172" s="83"/>
      <c r="FRV172" s="83"/>
      <c r="FRW172" s="83"/>
      <c r="FRX172" s="83"/>
      <c r="FRY172" s="83"/>
      <c r="FRZ172" s="83"/>
      <c r="FSA172" s="83"/>
      <c r="FSB172" s="83"/>
      <c r="FSC172" s="83"/>
      <c r="FSD172" s="83"/>
      <c r="FSE172" s="83"/>
      <c r="FSF172" s="83"/>
      <c r="FSG172" s="83"/>
      <c r="FSH172" s="83"/>
      <c r="FSI172" s="83"/>
      <c r="FSJ172" s="83"/>
      <c r="FSK172" s="83"/>
      <c r="FSL172" s="83"/>
      <c r="FSM172" s="83"/>
      <c r="FSN172" s="83"/>
      <c r="FSO172" s="83"/>
      <c r="FSP172" s="83"/>
      <c r="FSQ172" s="83"/>
      <c r="FSR172" s="83"/>
      <c r="FSS172" s="83"/>
      <c r="FST172" s="83"/>
      <c r="FSU172" s="83"/>
      <c r="FSV172" s="83"/>
      <c r="FSW172" s="83"/>
      <c r="FSX172" s="83"/>
      <c r="FSY172" s="83"/>
      <c r="FSZ172" s="83"/>
      <c r="FTA172" s="83"/>
      <c r="FTB172" s="83"/>
      <c r="FTC172" s="83"/>
      <c r="FTD172" s="83"/>
      <c r="FTE172" s="83"/>
      <c r="FTF172" s="83"/>
      <c r="FTG172" s="83"/>
      <c r="FTH172" s="83"/>
      <c r="FTI172" s="83"/>
      <c r="FTJ172" s="83"/>
      <c r="FTK172" s="83"/>
      <c r="FTL172" s="83"/>
      <c r="FTM172" s="83"/>
      <c r="FTN172" s="83"/>
      <c r="FTO172" s="83"/>
      <c r="FTP172" s="83"/>
      <c r="FTQ172" s="83"/>
      <c r="FTR172" s="83"/>
      <c r="FTS172" s="83"/>
      <c r="FTT172" s="83"/>
      <c r="FTU172" s="83"/>
      <c r="FTV172" s="83"/>
      <c r="FTW172" s="83"/>
      <c r="FTX172" s="83"/>
      <c r="FTY172" s="83"/>
      <c r="FTZ172" s="83"/>
      <c r="FUA172" s="83"/>
      <c r="FUB172" s="83"/>
      <c r="FUC172" s="83"/>
      <c r="FUD172" s="83"/>
      <c r="FUE172" s="83"/>
      <c r="FUF172" s="83"/>
      <c r="FUG172" s="83"/>
      <c r="FUH172" s="83"/>
      <c r="FUI172" s="83"/>
      <c r="FUJ172" s="83"/>
      <c r="FUK172" s="83"/>
      <c r="FUL172" s="83"/>
      <c r="FUM172" s="83"/>
      <c r="FUN172" s="83"/>
      <c r="FUO172" s="83"/>
      <c r="FUP172" s="83"/>
      <c r="FUQ172" s="83"/>
      <c r="FUR172" s="83"/>
      <c r="FUS172" s="83"/>
      <c r="FUT172" s="83"/>
      <c r="FUU172" s="83"/>
      <c r="FUV172" s="83"/>
      <c r="FUW172" s="83"/>
      <c r="FUX172" s="83"/>
      <c r="FUY172" s="83"/>
      <c r="FUZ172" s="83"/>
      <c r="FVA172" s="83"/>
      <c r="FVB172" s="83"/>
      <c r="FVC172" s="83"/>
      <c r="FVD172" s="83"/>
      <c r="FVE172" s="83"/>
      <c r="FVF172" s="83"/>
      <c r="FVG172" s="83"/>
      <c r="FVH172" s="83"/>
      <c r="FVI172" s="83"/>
      <c r="FVJ172" s="83"/>
      <c r="FVK172" s="83"/>
      <c r="FVL172" s="83"/>
      <c r="FVM172" s="83"/>
      <c r="FVN172" s="83"/>
      <c r="FVO172" s="83"/>
      <c r="FVP172" s="83"/>
      <c r="FVQ172" s="83"/>
      <c r="FVR172" s="83"/>
      <c r="FVS172" s="83"/>
      <c r="FVT172" s="83"/>
      <c r="FVU172" s="83"/>
      <c r="FVV172" s="83"/>
      <c r="FVW172" s="83"/>
      <c r="FVX172" s="83"/>
      <c r="FVY172" s="83"/>
      <c r="FVZ172" s="83"/>
      <c r="FWA172" s="83"/>
      <c r="FWB172" s="83"/>
      <c r="FWC172" s="83"/>
      <c r="FWD172" s="83"/>
      <c r="FWE172" s="83"/>
      <c r="FWF172" s="83"/>
      <c r="FWG172" s="83"/>
      <c r="FWH172" s="83"/>
      <c r="FWI172" s="83"/>
      <c r="FWJ172" s="83"/>
      <c r="FWK172" s="83"/>
      <c r="FWL172" s="83"/>
      <c r="FWM172" s="83"/>
      <c r="FWN172" s="83"/>
      <c r="FWO172" s="83"/>
      <c r="FWP172" s="83"/>
      <c r="FWQ172" s="83"/>
      <c r="FWR172" s="83"/>
      <c r="FWS172" s="83"/>
      <c r="FWT172" s="83"/>
      <c r="FWU172" s="83"/>
      <c r="FWV172" s="83"/>
      <c r="FWW172" s="83"/>
      <c r="FWX172" s="83"/>
      <c r="FWY172" s="83"/>
      <c r="FWZ172" s="83"/>
      <c r="FXA172" s="83"/>
      <c r="FXB172" s="83"/>
      <c r="FXC172" s="83"/>
      <c r="FXD172" s="83"/>
      <c r="FXE172" s="83"/>
      <c r="FXF172" s="83"/>
      <c r="FXG172" s="83"/>
      <c r="FXH172" s="83"/>
      <c r="FXI172" s="83"/>
      <c r="FXJ172" s="83"/>
      <c r="FXK172" s="83"/>
      <c r="FXL172" s="83"/>
      <c r="FXM172" s="83"/>
      <c r="FXN172" s="83"/>
      <c r="FXO172" s="83"/>
      <c r="FXP172" s="83"/>
      <c r="FXQ172" s="83"/>
      <c r="FXR172" s="83"/>
      <c r="FXS172" s="83"/>
      <c r="FXT172" s="83"/>
      <c r="FXU172" s="83"/>
      <c r="FXV172" s="83"/>
      <c r="FXW172" s="83"/>
      <c r="FXX172" s="83"/>
      <c r="FXY172" s="83"/>
      <c r="FXZ172" s="83"/>
      <c r="FYA172" s="83"/>
      <c r="FYB172" s="83"/>
      <c r="FYC172" s="83"/>
      <c r="FYD172" s="83"/>
      <c r="FYE172" s="83"/>
      <c r="FYF172" s="83"/>
      <c r="FYG172" s="83"/>
      <c r="FYH172" s="83"/>
      <c r="FYI172" s="83"/>
      <c r="FYJ172" s="83"/>
      <c r="FYK172" s="83"/>
      <c r="FYL172" s="83"/>
      <c r="FYM172" s="83"/>
      <c r="FYN172" s="83"/>
      <c r="FYO172" s="83"/>
      <c r="FYP172" s="83"/>
      <c r="FYQ172" s="83"/>
      <c r="FYR172" s="83"/>
      <c r="FYS172" s="83"/>
      <c r="FYT172" s="83"/>
      <c r="FYU172" s="83"/>
      <c r="FYV172" s="83"/>
      <c r="FYW172" s="83"/>
      <c r="FYX172" s="83"/>
      <c r="FYY172" s="83"/>
      <c r="FYZ172" s="83"/>
      <c r="FZA172" s="83"/>
      <c r="FZB172" s="83"/>
      <c r="FZC172" s="83"/>
      <c r="FZD172" s="83"/>
      <c r="FZE172" s="83"/>
      <c r="FZF172" s="83"/>
      <c r="FZG172" s="83"/>
      <c r="FZH172" s="83"/>
      <c r="FZI172" s="83"/>
      <c r="FZJ172" s="83"/>
      <c r="FZK172" s="83"/>
      <c r="FZL172" s="83"/>
      <c r="FZM172" s="83"/>
      <c r="FZN172" s="83"/>
      <c r="FZO172" s="83"/>
      <c r="FZP172" s="83"/>
      <c r="FZQ172" s="83"/>
      <c r="FZR172" s="83"/>
      <c r="FZS172" s="83"/>
      <c r="FZT172" s="83"/>
      <c r="FZU172" s="83"/>
      <c r="FZV172" s="83"/>
      <c r="FZW172" s="83"/>
      <c r="FZX172" s="83"/>
      <c r="FZY172" s="83"/>
      <c r="FZZ172" s="83"/>
      <c r="GAA172" s="83"/>
      <c r="GAB172" s="83"/>
      <c r="GAC172" s="83"/>
      <c r="GAD172" s="83"/>
      <c r="GAE172" s="83"/>
      <c r="GAF172" s="83"/>
      <c r="GAG172" s="83"/>
      <c r="GAH172" s="83"/>
      <c r="GAI172" s="83"/>
      <c r="GAJ172" s="83"/>
      <c r="GAK172" s="83"/>
      <c r="GAL172" s="83"/>
      <c r="GAM172" s="83"/>
      <c r="GAN172" s="83"/>
      <c r="GAO172" s="83"/>
      <c r="GAP172" s="83"/>
      <c r="GAQ172" s="83"/>
      <c r="GAR172" s="83"/>
      <c r="GAS172" s="83"/>
      <c r="GAT172" s="83"/>
      <c r="GAU172" s="83"/>
      <c r="GAV172" s="83"/>
      <c r="GAW172" s="83"/>
      <c r="GAX172" s="83"/>
      <c r="GAY172" s="83"/>
      <c r="GAZ172" s="83"/>
      <c r="GBA172" s="83"/>
      <c r="GBB172" s="83"/>
      <c r="GBC172" s="83"/>
      <c r="GBD172" s="83"/>
      <c r="GBE172" s="83"/>
      <c r="GBF172" s="83"/>
      <c r="GBG172" s="83"/>
      <c r="GBH172" s="83"/>
      <c r="GBI172" s="83"/>
      <c r="GBJ172" s="83"/>
      <c r="GBK172" s="83"/>
      <c r="GBL172" s="83"/>
      <c r="GBM172" s="83"/>
      <c r="GBN172" s="83"/>
      <c r="GBO172" s="83"/>
      <c r="GBP172" s="83"/>
      <c r="GBQ172" s="83"/>
      <c r="GBR172" s="83"/>
      <c r="GBS172" s="83"/>
      <c r="GBT172" s="83"/>
      <c r="GBU172" s="83"/>
      <c r="GBV172" s="83"/>
      <c r="GBW172" s="83"/>
      <c r="GBX172" s="83"/>
      <c r="GBY172" s="83"/>
      <c r="GBZ172" s="83"/>
      <c r="GCA172" s="83"/>
      <c r="GCB172" s="83"/>
      <c r="GCC172" s="83"/>
      <c r="GCD172" s="83"/>
      <c r="GCE172" s="83"/>
      <c r="GCF172" s="83"/>
      <c r="GCG172" s="83"/>
      <c r="GCH172" s="83"/>
      <c r="GCI172" s="83"/>
      <c r="GCJ172" s="83"/>
      <c r="GCK172" s="83"/>
      <c r="GCL172" s="83"/>
      <c r="GCM172" s="83"/>
      <c r="GCN172" s="83"/>
      <c r="GCO172" s="83"/>
      <c r="GCP172" s="83"/>
      <c r="GCQ172" s="83"/>
      <c r="GCR172" s="83"/>
      <c r="GCS172" s="83"/>
      <c r="GCT172" s="83"/>
      <c r="GCU172" s="83"/>
      <c r="GCV172" s="83"/>
      <c r="GCW172" s="83"/>
      <c r="GCX172" s="83"/>
      <c r="GCY172" s="83"/>
      <c r="GCZ172" s="83"/>
      <c r="GDA172" s="83"/>
      <c r="GDB172" s="83"/>
      <c r="GDC172" s="83"/>
      <c r="GDD172" s="83"/>
      <c r="GDE172" s="83"/>
      <c r="GDF172" s="83"/>
      <c r="GDG172" s="83"/>
      <c r="GDH172" s="83"/>
      <c r="GDI172" s="83"/>
      <c r="GDJ172" s="83"/>
      <c r="GDK172" s="83"/>
      <c r="GDL172" s="83"/>
      <c r="GDM172" s="83"/>
      <c r="GDN172" s="83"/>
      <c r="GDO172" s="83"/>
      <c r="GDP172" s="83"/>
      <c r="GDQ172" s="83"/>
      <c r="GDR172" s="83"/>
      <c r="GDS172" s="83"/>
      <c r="GDT172" s="83"/>
      <c r="GDU172" s="83"/>
      <c r="GDV172" s="83"/>
      <c r="GDW172" s="83"/>
      <c r="GDX172" s="83"/>
      <c r="GDY172" s="83"/>
      <c r="GDZ172" s="83"/>
      <c r="GEA172" s="83"/>
      <c r="GEB172" s="83"/>
      <c r="GEC172" s="83"/>
      <c r="GED172" s="83"/>
      <c r="GEE172" s="83"/>
      <c r="GEF172" s="83"/>
      <c r="GEG172" s="83"/>
      <c r="GEH172" s="83"/>
      <c r="GEI172" s="83"/>
      <c r="GEJ172" s="83"/>
      <c r="GEK172" s="83"/>
      <c r="GEL172" s="83"/>
      <c r="GEM172" s="83"/>
      <c r="GEN172" s="83"/>
      <c r="GEO172" s="83"/>
      <c r="GEP172" s="83"/>
      <c r="GEQ172" s="83"/>
      <c r="GER172" s="83"/>
      <c r="GES172" s="83"/>
      <c r="GET172" s="83"/>
      <c r="GEU172" s="83"/>
      <c r="GEV172" s="83"/>
      <c r="GEW172" s="83"/>
      <c r="GEX172" s="83"/>
      <c r="GEY172" s="83"/>
      <c r="GEZ172" s="83"/>
      <c r="GFA172" s="83"/>
      <c r="GFB172" s="83"/>
      <c r="GFC172" s="83"/>
      <c r="GFD172" s="83"/>
      <c r="GFE172" s="83"/>
      <c r="GFF172" s="83"/>
      <c r="GFG172" s="83"/>
      <c r="GFH172" s="83"/>
      <c r="GFI172" s="83"/>
      <c r="GFJ172" s="83"/>
      <c r="GFK172" s="83"/>
      <c r="GFL172" s="83"/>
      <c r="GFM172" s="83"/>
      <c r="GFN172" s="83"/>
      <c r="GFO172" s="83"/>
      <c r="GFP172" s="83"/>
      <c r="GFQ172" s="83"/>
      <c r="GFR172" s="83"/>
      <c r="GFS172" s="83"/>
      <c r="GFT172" s="83"/>
      <c r="GFU172" s="83"/>
      <c r="GFV172" s="83"/>
      <c r="GFW172" s="83"/>
      <c r="GFX172" s="83"/>
      <c r="GFY172" s="83"/>
      <c r="GFZ172" s="83"/>
      <c r="GGA172" s="83"/>
      <c r="GGB172" s="83"/>
      <c r="GGC172" s="83"/>
      <c r="GGD172" s="83"/>
      <c r="GGE172" s="83"/>
      <c r="GGF172" s="83"/>
      <c r="GGG172" s="83"/>
      <c r="GGH172" s="83"/>
      <c r="GGI172" s="83"/>
      <c r="GGJ172" s="83"/>
      <c r="GGK172" s="83"/>
      <c r="GGL172" s="83"/>
      <c r="GGM172" s="83"/>
      <c r="GGN172" s="83"/>
      <c r="GGO172" s="83"/>
      <c r="GGP172" s="83"/>
      <c r="GGQ172" s="83"/>
      <c r="GGR172" s="83"/>
      <c r="GGS172" s="83"/>
      <c r="GGT172" s="83"/>
      <c r="GGU172" s="83"/>
      <c r="GGV172" s="83"/>
      <c r="GGW172" s="83"/>
      <c r="GGX172" s="83"/>
      <c r="GGY172" s="83"/>
      <c r="GGZ172" s="83"/>
      <c r="GHA172" s="83"/>
      <c r="GHB172" s="83"/>
      <c r="GHC172" s="83"/>
      <c r="GHD172" s="83"/>
      <c r="GHE172" s="83"/>
      <c r="GHF172" s="83"/>
      <c r="GHG172" s="83"/>
      <c r="GHH172" s="83"/>
      <c r="GHI172" s="83"/>
      <c r="GHJ172" s="83"/>
      <c r="GHK172" s="83"/>
      <c r="GHL172" s="83"/>
      <c r="GHM172" s="83"/>
      <c r="GHN172" s="83"/>
      <c r="GHO172" s="83"/>
      <c r="GHP172" s="83"/>
      <c r="GHQ172" s="83"/>
      <c r="GHR172" s="83"/>
      <c r="GHS172" s="83"/>
      <c r="GHT172" s="83"/>
      <c r="GHU172" s="83"/>
      <c r="GHV172" s="83"/>
      <c r="GHW172" s="83"/>
      <c r="GHX172" s="83"/>
      <c r="GHY172" s="83"/>
      <c r="GHZ172" s="83"/>
      <c r="GIA172" s="83"/>
      <c r="GIB172" s="83"/>
      <c r="GIC172" s="83"/>
      <c r="GID172" s="83"/>
      <c r="GIE172" s="83"/>
      <c r="GIF172" s="83"/>
      <c r="GIG172" s="83"/>
      <c r="GIH172" s="83"/>
      <c r="GII172" s="83"/>
      <c r="GIJ172" s="83"/>
      <c r="GIK172" s="83"/>
      <c r="GIL172" s="83"/>
      <c r="GIM172" s="83"/>
      <c r="GIN172" s="83"/>
      <c r="GIO172" s="83"/>
      <c r="GIP172" s="83"/>
      <c r="GIQ172" s="83"/>
      <c r="GIR172" s="83"/>
      <c r="GIS172" s="83"/>
      <c r="GIT172" s="83"/>
      <c r="GIU172" s="83"/>
      <c r="GIV172" s="83"/>
      <c r="GIW172" s="83"/>
      <c r="GIX172" s="83"/>
      <c r="GIY172" s="83"/>
      <c r="GIZ172" s="83"/>
      <c r="GJA172" s="83"/>
      <c r="GJB172" s="83"/>
      <c r="GJC172" s="83"/>
      <c r="GJD172" s="83"/>
      <c r="GJE172" s="83"/>
      <c r="GJF172" s="83"/>
      <c r="GJG172" s="83"/>
      <c r="GJH172" s="83"/>
      <c r="GJI172" s="83"/>
      <c r="GJJ172" s="83"/>
      <c r="GJK172" s="83"/>
      <c r="GJL172" s="83"/>
      <c r="GJM172" s="83"/>
      <c r="GJN172" s="83"/>
      <c r="GJO172" s="83"/>
      <c r="GJP172" s="83"/>
      <c r="GJQ172" s="83"/>
      <c r="GJR172" s="83"/>
      <c r="GJS172" s="83"/>
      <c r="GJT172" s="83"/>
      <c r="GJU172" s="83"/>
      <c r="GJV172" s="83"/>
      <c r="GJW172" s="83"/>
      <c r="GJX172" s="83"/>
      <c r="GJY172" s="83"/>
      <c r="GJZ172" s="83"/>
      <c r="GKA172" s="83"/>
      <c r="GKB172" s="83"/>
      <c r="GKC172" s="83"/>
      <c r="GKD172" s="83"/>
      <c r="GKE172" s="83"/>
      <c r="GKF172" s="83"/>
      <c r="GKG172" s="83"/>
      <c r="GKH172" s="83"/>
      <c r="GKI172" s="83"/>
      <c r="GKJ172" s="83"/>
      <c r="GKK172" s="83"/>
      <c r="GKL172" s="83"/>
      <c r="GKM172" s="83"/>
      <c r="GKN172" s="83"/>
      <c r="GKO172" s="83"/>
      <c r="GKP172" s="83"/>
      <c r="GKQ172" s="83"/>
      <c r="GKR172" s="83"/>
      <c r="GKS172" s="83"/>
      <c r="GKT172" s="83"/>
      <c r="GKU172" s="83"/>
      <c r="GKV172" s="83"/>
      <c r="GKW172" s="83"/>
      <c r="GKX172" s="83"/>
      <c r="GKY172" s="83"/>
      <c r="GKZ172" s="83"/>
      <c r="GLA172" s="83"/>
      <c r="GLB172" s="83"/>
      <c r="GLC172" s="83"/>
      <c r="GLD172" s="83"/>
      <c r="GLE172" s="83"/>
      <c r="GLF172" s="83"/>
      <c r="GLG172" s="83"/>
      <c r="GLH172" s="83"/>
      <c r="GLI172" s="83"/>
      <c r="GLJ172" s="83"/>
      <c r="GLK172" s="83"/>
      <c r="GLL172" s="83"/>
      <c r="GLM172" s="83"/>
      <c r="GLN172" s="83"/>
      <c r="GLO172" s="83"/>
      <c r="GLP172" s="83"/>
      <c r="GLQ172" s="83"/>
      <c r="GLR172" s="83"/>
      <c r="GLS172" s="83"/>
      <c r="GLT172" s="83"/>
      <c r="GLU172" s="83"/>
      <c r="GLV172" s="83"/>
      <c r="GLW172" s="83"/>
      <c r="GLX172" s="83"/>
      <c r="GLY172" s="83"/>
      <c r="GLZ172" s="83"/>
      <c r="GMA172" s="83"/>
      <c r="GMB172" s="83"/>
      <c r="GMC172" s="83"/>
      <c r="GMD172" s="83"/>
      <c r="GME172" s="83"/>
      <c r="GMF172" s="83"/>
      <c r="GMG172" s="83"/>
      <c r="GMH172" s="83"/>
      <c r="GMI172" s="83"/>
      <c r="GMJ172" s="83"/>
      <c r="GMK172" s="83"/>
      <c r="GML172" s="83"/>
      <c r="GMM172" s="83"/>
      <c r="GMN172" s="83"/>
      <c r="GMO172" s="83"/>
      <c r="GMP172" s="83"/>
      <c r="GMQ172" s="83"/>
      <c r="GMR172" s="83"/>
      <c r="GMS172" s="83"/>
      <c r="GMT172" s="83"/>
      <c r="GMU172" s="83"/>
      <c r="GMV172" s="83"/>
      <c r="GMW172" s="83"/>
      <c r="GMX172" s="83"/>
      <c r="GMY172" s="83"/>
      <c r="GMZ172" s="83"/>
      <c r="GNA172" s="83"/>
      <c r="GNB172" s="83"/>
      <c r="GNC172" s="83"/>
      <c r="GND172" s="83"/>
      <c r="GNE172" s="83"/>
      <c r="GNF172" s="83"/>
      <c r="GNG172" s="83"/>
      <c r="GNH172" s="83"/>
      <c r="GNI172" s="83"/>
      <c r="GNJ172" s="83"/>
      <c r="GNK172" s="83"/>
      <c r="GNL172" s="83"/>
      <c r="GNM172" s="83"/>
      <c r="GNN172" s="83"/>
      <c r="GNO172" s="83"/>
      <c r="GNP172" s="83"/>
      <c r="GNQ172" s="83"/>
      <c r="GNR172" s="83"/>
      <c r="GNS172" s="83"/>
      <c r="GNT172" s="83"/>
      <c r="GNU172" s="83"/>
      <c r="GNV172" s="83"/>
      <c r="GNW172" s="83"/>
      <c r="GNX172" s="83"/>
      <c r="GNY172" s="83"/>
      <c r="GNZ172" s="83"/>
      <c r="GOA172" s="83"/>
      <c r="GOB172" s="83"/>
      <c r="GOC172" s="83"/>
      <c r="GOD172" s="83"/>
      <c r="GOE172" s="83"/>
      <c r="GOF172" s="83"/>
      <c r="GOG172" s="83"/>
      <c r="GOH172" s="83"/>
      <c r="GOI172" s="83"/>
      <c r="GOJ172" s="83"/>
      <c r="GOK172" s="83"/>
      <c r="GOL172" s="83"/>
      <c r="GOM172" s="83"/>
      <c r="GON172" s="83"/>
      <c r="GOO172" s="83"/>
      <c r="GOP172" s="83"/>
      <c r="GOQ172" s="83"/>
      <c r="GOR172" s="83"/>
      <c r="GOS172" s="83"/>
      <c r="GOT172" s="83"/>
      <c r="GOU172" s="83"/>
      <c r="GOV172" s="83"/>
      <c r="GOW172" s="83"/>
      <c r="GOX172" s="83"/>
      <c r="GOY172" s="83"/>
      <c r="GOZ172" s="83"/>
      <c r="GPA172" s="83"/>
      <c r="GPB172" s="83"/>
      <c r="GPC172" s="83"/>
      <c r="GPD172" s="83"/>
      <c r="GPE172" s="83"/>
      <c r="GPF172" s="83"/>
      <c r="GPG172" s="83"/>
      <c r="GPH172" s="83"/>
      <c r="GPI172" s="83"/>
      <c r="GPJ172" s="83"/>
      <c r="GPK172" s="83"/>
      <c r="GPL172" s="83"/>
      <c r="GPM172" s="83"/>
      <c r="GPN172" s="83"/>
      <c r="GPO172" s="83"/>
      <c r="GPP172" s="83"/>
      <c r="GPQ172" s="83"/>
      <c r="GPR172" s="83"/>
      <c r="GPS172" s="83"/>
      <c r="GPT172" s="83"/>
      <c r="GPU172" s="83"/>
      <c r="GPV172" s="83"/>
      <c r="GPW172" s="83"/>
      <c r="GPX172" s="83"/>
      <c r="GPY172" s="83"/>
      <c r="GPZ172" s="83"/>
      <c r="GQA172" s="83"/>
      <c r="GQB172" s="83"/>
      <c r="GQC172" s="83"/>
      <c r="GQD172" s="83"/>
      <c r="GQE172" s="83"/>
      <c r="GQF172" s="83"/>
      <c r="GQG172" s="83"/>
      <c r="GQH172" s="83"/>
      <c r="GQI172" s="83"/>
      <c r="GQJ172" s="83"/>
      <c r="GQK172" s="83"/>
      <c r="GQL172" s="83"/>
      <c r="GQM172" s="83"/>
      <c r="GQN172" s="83"/>
      <c r="GQO172" s="83"/>
      <c r="GQP172" s="83"/>
      <c r="GQQ172" s="83"/>
      <c r="GQR172" s="83"/>
      <c r="GQS172" s="83"/>
      <c r="GQT172" s="83"/>
      <c r="GQU172" s="83"/>
      <c r="GQV172" s="83"/>
      <c r="GQW172" s="83"/>
      <c r="GQX172" s="83"/>
      <c r="GQY172" s="83"/>
      <c r="GQZ172" s="83"/>
      <c r="GRA172" s="83"/>
      <c r="GRB172" s="83"/>
      <c r="GRC172" s="83"/>
      <c r="GRD172" s="83"/>
      <c r="GRE172" s="83"/>
      <c r="GRF172" s="83"/>
      <c r="GRG172" s="83"/>
      <c r="GRH172" s="83"/>
      <c r="GRI172" s="83"/>
      <c r="GRJ172" s="83"/>
      <c r="GRK172" s="83"/>
      <c r="GRL172" s="83"/>
      <c r="GRM172" s="83"/>
      <c r="GRN172" s="83"/>
      <c r="GRO172" s="83"/>
      <c r="GRP172" s="83"/>
      <c r="GRQ172" s="83"/>
      <c r="GRR172" s="83"/>
      <c r="GRS172" s="83"/>
      <c r="GRT172" s="83"/>
      <c r="GRU172" s="83"/>
      <c r="GRV172" s="83"/>
      <c r="GRW172" s="83"/>
      <c r="GRX172" s="83"/>
      <c r="GRY172" s="83"/>
      <c r="GRZ172" s="83"/>
      <c r="GSA172" s="83"/>
      <c r="GSB172" s="83"/>
      <c r="GSC172" s="83"/>
      <c r="GSD172" s="83"/>
      <c r="GSE172" s="83"/>
      <c r="GSF172" s="83"/>
      <c r="GSG172" s="83"/>
      <c r="GSH172" s="83"/>
      <c r="GSI172" s="83"/>
      <c r="GSJ172" s="83"/>
      <c r="GSK172" s="83"/>
      <c r="GSL172" s="83"/>
      <c r="GSM172" s="83"/>
      <c r="GSN172" s="83"/>
      <c r="GSO172" s="83"/>
      <c r="GSP172" s="83"/>
      <c r="GSQ172" s="83"/>
      <c r="GSR172" s="83"/>
      <c r="GSS172" s="83"/>
      <c r="GST172" s="83"/>
      <c r="GSU172" s="83"/>
      <c r="GSV172" s="83"/>
      <c r="GSW172" s="83"/>
      <c r="GSX172" s="83"/>
      <c r="GSY172" s="83"/>
      <c r="GSZ172" s="83"/>
      <c r="GTA172" s="83"/>
      <c r="GTB172" s="83"/>
      <c r="GTC172" s="83"/>
      <c r="GTD172" s="83"/>
      <c r="GTE172" s="83"/>
      <c r="GTF172" s="83"/>
      <c r="GTG172" s="83"/>
      <c r="GTH172" s="83"/>
      <c r="GTI172" s="83"/>
      <c r="GTJ172" s="83"/>
      <c r="GTK172" s="83"/>
      <c r="GTL172" s="83"/>
      <c r="GTM172" s="83"/>
      <c r="GTN172" s="83"/>
      <c r="GTO172" s="83"/>
      <c r="GTP172" s="83"/>
      <c r="GTQ172" s="83"/>
      <c r="GTR172" s="83"/>
      <c r="GTS172" s="83"/>
      <c r="GTT172" s="83"/>
      <c r="GTU172" s="83"/>
      <c r="GTV172" s="83"/>
      <c r="GTW172" s="83"/>
      <c r="GTX172" s="83"/>
      <c r="GTY172" s="83"/>
      <c r="GTZ172" s="83"/>
      <c r="GUA172" s="83"/>
      <c r="GUB172" s="83"/>
      <c r="GUC172" s="83"/>
      <c r="GUD172" s="83"/>
      <c r="GUE172" s="83"/>
      <c r="GUF172" s="83"/>
      <c r="GUG172" s="83"/>
      <c r="GUH172" s="83"/>
      <c r="GUI172" s="83"/>
      <c r="GUJ172" s="83"/>
      <c r="GUK172" s="83"/>
      <c r="GUL172" s="83"/>
      <c r="GUM172" s="83"/>
      <c r="GUN172" s="83"/>
      <c r="GUO172" s="83"/>
      <c r="GUP172" s="83"/>
      <c r="GUQ172" s="83"/>
      <c r="GUR172" s="83"/>
      <c r="GUS172" s="83"/>
      <c r="GUT172" s="83"/>
      <c r="GUU172" s="83"/>
      <c r="GUV172" s="83"/>
      <c r="GUW172" s="83"/>
      <c r="GUX172" s="83"/>
      <c r="GUY172" s="83"/>
      <c r="GUZ172" s="83"/>
      <c r="GVA172" s="83"/>
      <c r="GVB172" s="83"/>
      <c r="GVC172" s="83"/>
      <c r="GVD172" s="83"/>
      <c r="GVE172" s="83"/>
      <c r="GVF172" s="83"/>
      <c r="GVG172" s="83"/>
      <c r="GVH172" s="83"/>
      <c r="GVI172" s="83"/>
      <c r="GVJ172" s="83"/>
      <c r="GVK172" s="83"/>
      <c r="GVL172" s="83"/>
      <c r="GVM172" s="83"/>
      <c r="GVN172" s="83"/>
      <c r="GVO172" s="83"/>
      <c r="GVP172" s="83"/>
      <c r="GVQ172" s="83"/>
      <c r="GVR172" s="83"/>
      <c r="GVS172" s="83"/>
      <c r="GVT172" s="83"/>
      <c r="GVU172" s="83"/>
      <c r="GVV172" s="83"/>
      <c r="GVW172" s="83"/>
      <c r="GVX172" s="83"/>
      <c r="GVY172" s="83"/>
      <c r="GVZ172" s="83"/>
      <c r="GWA172" s="83"/>
      <c r="GWB172" s="83"/>
      <c r="GWC172" s="83"/>
      <c r="GWD172" s="83"/>
      <c r="GWE172" s="83"/>
      <c r="GWF172" s="83"/>
      <c r="GWG172" s="83"/>
      <c r="GWH172" s="83"/>
      <c r="GWI172" s="83"/>
      <c r="GWJ172" s="83"/>
      <c r="GWK172" s="83"/>
      <c r="GWL172" s="83"/>
      <c r="GWM172" s="83"/>
      <c r="GWN172" s="83"/>
      <c r="GWO172" s="83"/>
      <c r="GWP172" s="83"/>
      <c r="GWQ172" s="83"/>
      <c r="GWR172" s="83"/>
      <c r="GWS172" s="83"/>
      <c r="GWT172" s="83"/>
      <c r="GWU172" s="83"/>
      <c r="GWV172" s="83"/>
      <c r="GWW172" s="83"/>
      <c r="GWX172" s="83"/>
      <c r="GWY172" s="83"/>
      <c r="GWZ172" s="83"/>
      <c r="GXA172" s="83"/>
      <c r="GXB172" s="83"/>
      <c r="GXC172" s="83"/>
      <c r="GXD172" s="83"/>
      <c r="GXE172" s="83"/>
      <c r="GXF172" s="83"/>
      <c r="GXG172" s="83"/>
      <c r="GXH172" s="83"/>
      <c r="GXI172" s="83"/>
      <c r="GXJ172" s="83"/>
      <c r="GXK172" s="83"/>
      <c r="GXL172" s="83"/>
      <c r="GXM172" s="83"/>
      <c r="GXN172" s="83"/>
      <c r="GXO172" s="83"/>
      <c r="GXP172" s="83"/>
      <c r="GXQ172" s="83"/>
      <c r="GXR172" s="83"/>
      <c r="GXS172" s="83"/>
      <c r="GXT172" s="83"/>
      <c r="GXU172" s="83"/>
      <c r="GXV172" s="83"/>
      <c r="GXW172" s="83"/>
      <c r="GXX172" s="83"/>
      <c r="GXY172" s="83"/>
      <c r="GXZ172" s="83"/>
      <c r="GYA172" s="83"/>
      <c r="GYB172" s="83"/>
      <c r="GYC172" s="83"/>
      <c r="GYD172" s="83"/>
      <c r="GYE172" s="83"/>
      <c r="GYF172" s="83"/>
      <c r="GYG172" s="83"/>
      <c r="GYH172" s="83"/>
      <c r="GYI172" s="83"/>
      <c r="GYJ172" s="83"/>
      <c r="GYK172" s="83"/>
      <c r="GYL172" s="83"/>
      <c r="GYM172" s="83"/>
      <c r="GYN172" s="83"/>
      <c r="GYO172" s="83"/>
      <c r="GYP172" s="83"/>
      <c r="GYQ172" s="83"/>
      <c r="GYR172" s="83"/>
      <c r="GYS172" s="83"/>
      <c r="GYT172" s="83"/>
      <c r="GYU172" s="83"/>
      <c r="GYV172" s="83"/>
      <c r="GYW172" s="83"/>
      <c r="GYX172" s="83"/>
      <c r="GYY172" s="83"/>
      <c r="GYZ172" s="83"/>
      <c r="GZA172" s="83"/>
      <c r="GZB172" s="83"/>
      <c r="GZC172" s="83"/>
      <c r="GZD172" s="83"/>
      <c r="GZE172" s="83"/>
      <c r="GZF172" s="83"/>
      <c r="GZG172" s="83"/>
      <c r="GZH172" s="83"/>
      <c r="GZI172" s="83"/>
      <c r="GZJ172" s="83"/>
      <c r="GZK172" s="83"/>
      <c r="GZL172" s="83"/>
      <c r="GZM172" s="83"/>
      <c r="GZN172" s="83"/>
      <c r="GZO172" s="83"/>
      <c r="GZP172" s="83"/>
      <c r="GZQ172" s="83"/>
      <c r="GZR172" s="83"/>
      <c r="GZS172" s="83"/>
      <c r="GZT172" s="83"/>
      <c r="GZU172" s="83"/>
      <c r="GZV172" s="83"/>
      <c r="GZW172" s="83"/>
      <c r="GZX172" s="83"/>
      <c r="GZY172" s="83"/>
      <c r="GZZ172" s="83"/>
      <c r="HAA172" s="83"/>
      <c r="HAB172" s="83"/>
      <c r="HAC172" s="83"/>
      <c r="HAD172" s="83"/>
      <c r="HAE172" s="83"/>
      <c r="HAF172" s="83"/>
      <c r="HAG172" s="83"/>
      <c r="HAH172" s="83"/>
      <c r="HAI172" s="83"/>
      <c r="HAJ172" s="83"/>
      <c r="HAK172" s="83"/>
      <c r="HAL172" s="83"/>
      <c r="HAM172" s="83"/>
      <c r="HAN172" s="83"/>
      <c r="HAO172" s="83"/>
      <c r="HAP172" s="83"/>
      <c r="HAQ172" s="83"/>
      <c r="HAR172" s="83"/>
      <c r="HAS172" s="83"/>
      <c r="HAT172" s="83"/>
      <c r="HAU172" s="83"/>
      <c r="HAV172" s="83"/>
      <c r="HAW172" s="83"/>
      <c r="HAX172" s="83"/>
      <c r="HAY172" s="83"/>
      <c r="HAZ172" s="83"/>
      <c r="HBA172" s="83"/>
      <c r="HBB172" s="83"/>
      <c r="HBC172" s="83"/>
      <c r="HBD172" s="83"/>
      <c r="HBE172" s="83"/>
      <c r="HBF172" s="83"/>
      <c r="HBG172" s="83"/>
      <c r="HBH172" s="83"/>
      <c r="HBI172" s="83"/>
      <c r="HBJ172" s="83"/>
      <c r="HBK172" s="83"/>
      <c r="HBL172" s="83"/>
      <c r="HBM172" s="83"/>
      <c r="HBN172" s="83"/>
      <c r="HBO172" s="83"/>
      <c r="HBP172" s="83"/>
      <c r="HBQ172" s="83"/>
      <c r="HBR172" s="83"/>
      <c r="HBS172" s="83"/>
      <c r="HBT172" s="83"/>
      <c r="HBU172" s="83"/>
      <c r="HBV172" s="83"/>
      <c r="HBW172" s="83"/>
      <c r="HBX172" s="83"/>
      <c r="HBY172" s="83"/>
      <c r="HBZ172" s="83"/>
      <c r="HCA172" s="83"/>
      <c r="HCB172" s="83"/>
      <c r="HCC172" s="83"/>
      <c r="HCD172" s="83"/>
      <c r="HCE172" s="83"/>
      <c r="HCF172" s="83"/>
      <c r="HCG172" s="83"/>
      <c r="HCH172" s="83"/>
      <c r="HCI172" s="83"/>
      <c r="HCJ172" s="83"/>
      <c r="HCK172" s="83"/>
      <c r="HCL172" s="83"/>
      <c r="HCM172" s="83"/>
      <c r="HCN172" s="83"/>
      <c r="HCO172" s="83"/>
      <c r="HCP172" s="83"/>
      <c r="HCQ172" s="83"/>
      <c r="HCR172" s="83"/>
      <c r="HCS172" s="83"/>
      <c r="HCT172" s="83"/>
      <c r="HCU172" s="83"/>
      <c r="HCV172" s="83"/>
      <c r="HCW172" s="83"/>
      <c r="HCX172" s="83"/>
      <c r="HCY172" s="83"/>
      <c r="HCZ172" s="83"/>
      <c r="HDA172" s="83"/>
      <c r="HDB172" s="83"/>
      <c r="HDC172" s="83"/>
      <c r="HDD172" s="83"/>
      <c r="HDE172" s="83"/>
      <c r="HDF172" s="83"/>
      <c r="HDG172" s="83"/>
      <c r="HDH172" s="83"/>
      <c r="HDI172" s="83"/>
      <c r="HDJ172" s="83"/>
      <c r="HDK172" s="83"/>
      <c r="HDL172" s="83"/>
      <c r="HDM172" s="83"/>
      <c r="HDN172" s="83"/>
      <c r="HDO172" s="83"/>
      <c r="HDP172" s="83"/>
      <c r="HDQ172" s="83"/>
      <c r="HDR172" s="83"/>
      <c r="HDS172" s="83"/>
      <c r="HDT172" s="83"/>
      <c r="HDU172" s="83"/>
      <c r="HDV172" s="83"/>
      <c r="HDW172" s="83"/>
      <c r="HDX172" s="83"/>
      <c r="HDY172" s="83"/>
      <c r="HDZ172" s="83"/>
      <c r="HEA172" s="83"/>
      <c r="HEB172" s="83"/>
      <c r="HEC172" s="83"/>
      <c r="HED172" s="83"/>
      <c r="HEE172" s="83"/>
      <c r="HEF172" s="83"/>
      <c r="HEG172" s="83"/>
      <c r="HEH172" s="83"/>
      <c r="HEI172" s="83"/>
      <c r="HEJ172" s="83"/>
      <c r="HEK172" s="83"/>
      <c r="HEL172" s="83"/>
      <c r="HEM172" s="83"/>
      <c r="HEN172" s="83"/>
      <c r="HEO172" s="83"/>
      <c r="HEP172" s="83"/>
      <c r="HEQ172" s="83"/>
      <c r="HER172" s="83"/>
      <c r="HES172" s="83"/>
      <c r="HET172" s="83"/>
      <c r="HEU172" s="83"/>
      <c r="HEV172" s="83"/>
      <c r="HEW172" s="83"/>
      <c r="HEX172" s="83"/>
      <c r="HEY172" s="83"/>
      <c r="HEZ172" s="83"/>
      <c r="HFA172" s="83"/>
      <c r="HFB172" s="83"/>
      <c r="HFC172" s="83"/>
      <c r="HFD172" s="83"/>
      <c r="HFE172" s="83"/>
      <c r="HFF172" s="83"/>
      <c r="HFG172" s="83"/>
      <c r="HFH172" s="83"/>
      <c r="HFI172" s="83"/>
      <c r="HFJ172" s="83"/>
      <c r="HFK172" s="83"/>
      <c r="HFL172" s="83"/>
      <c r="HFM172" s="83"/>
      <c r="HFN172" s="83"/>
      <c r="HFO172" s="83"/>
      <c r="HFP172" s="83"/>
      <c r="HFQ172" s="83"/>
      <c r="HFR172" s="83"/>
      <c r="HFS172" s="83"/>
      <c r="HFT172" s="83"/>
      <c r="HFU172" s="83"/>
      <c r="HFV172" s="83"/>
      <c r="HFW172" s="83"/>
      <c r="HFX172" s="83"/>
      <c r="HFY172" s="83"/>
      <c r="HFZ172" s="83"/>
      <c r="HGA172" s="83"/>
      <c r="HGB172" s="83"/>
      <c r="HGC172" s="83"/>
      <c r="HGD172" s="83"/>
      <c r="HGE172" s="83"/>
      <c r="HGF172" s="83"/>
      <c r="HGG172" s="83"/>
      <c r="HGH172" s="83"/>
      <c r="HGI172" s="83"/>
      <c r="HGJ172" s="83"/>
      <c r="HGK172" s="83"/>
      <c r="HGL172" s="83"/>
      <c r="HGM172" s="83"/>
      <c r="HGN172" s="83"/>
      <c r="HGO172" s="83"/>
      <c r="HGP172" s="83"/>
      <c r="HGQ172" s="83"/>
      <c r="HGR172" s="83"/>
      <c r="HGS172" s="83"/>
      <c r="HGT172" s="83"/>
      <c r="HGU172" s="83"/>
      <c r="HGV172" s="83"/>
      <c r="HGW172" s="83"/>
      <c r="HGX172" s="83"/>
      <c r="HGY172" s="83"/>
      <c r="HGZ172" s="83"/>
      <c r="HHA172" s="83"/>
      <c r="HHB172" s="83"/>
      <c r="HHC172" s="83"/>
      <c r="HHD172" s="83"/>
      <c r="HHE172" s="83"/>
      <c r="HHF172" s="83"/>
      <c r="HHG172" s="83"/>
      <c r="HHH172" s="83"/>
      <c r="HHI172" s="83"/>
      <c r="HHJ172" s="83"/>
      <c r="HHK172" s="83"/>
      <c r="HHL172" s="83"/>
      <c r="HHM172" s="83"/>
      <c r="HHN172" s="83"/>
      <c r="HHO172" s="83"/>
      <c r="HHP172" s="83"/>
      <c r="HHQ172" s="83"/>
      <c r="HHR172" s="83"/>
      <c r="HHS172" s="83"/>
      <c r="HHT172" s="83"/>
      <c r="HHU172" s="83"/>
      <c r="HHV172" s="83"/>
      <c r="HHW172" s="83"/>
      <c r="HHX172" s="83"/>
      <c r="HHY172" s="83"/>
      <c r="HHZ172" s="83"/>
      <c r="HIA172" s="83"/>
      <c r="HIB172" s="83"/>
      <c r="HIC172" s="83"/>
      <c r="HID172" s="83"/>
      <c r="HIE172" s="83"/>
      <c r="HIF172" s="83"/>
      <c r="HIG172" s="83"/>
      <c r="HIH172" s="83"/>
      <c r="HII172" s="83"/>
      <c r="HIJ172" s="83"/>
      <c r="HIK172" s="83"/>
      <c r="HIL172" s="83"/>
      <c r="HIM172" s="83"/>
      <c r="HIN172" s="83"/>
      <c r="HIO172" s="83"/>
      <c r="HIP172" s="83"/>
      <c r="HIQ172" s="83"/>
      <c r="HIR172" s="83"/>
      <c r="HIS172" s="83"/>
      <c r="HIT172" s="83"/>
      <c r="HIU172" s="83"/>
      <c r="HIV172" s="83"/>
      <c r="HIW172" s="83"/>
      <c r="HIX172" s="83"/>
      <c r="HIY172" s="83"/>
      <c r="HIZ172" s="83"/>
      <c r="HJA172" s="83"/>
      <c r="HJB172" s="83"/>
      <c r="HJC172" s="83"/>
      <c r="HJD172" s="83"/>
      <c r="HJE172" s="83"/>
      <c r="HJF172" s="83"/>
      <c r="HJG172" s="83"/>
      <c r="HJH172" s="83"/>
      <c r="HJI172" s="83"/>
      <c r="HJJ172" s="83"/>
      <c r="HJK172" s="83"/>
      <c r="HJL172" s="83"/>
      <c r="HJM172" s="83"/>
      <c r="HJN172" s="83"/>
      <c r="HJO172" s="83"/>
      <c r="HJP172" s="83"/>
      <c r="HJQ172" s="83"/>
      <c r="HJR172" s="83"/>
      <c r="HJS172" s="83"/>
      <c r="HJT172" s="83"/>
      <c r="HJU172" s="83"/>
      <c r="HJV172" s="83"/>
      <c r="HJW172" s="83"/>
      <c r="HJX172" s="83"/>
      <c r="HJY172" s="83"/>
      <c r="HJZ172" s="83"/>
      <c r="HKA172" s="83"/>
      <c r="HKB172" s="83"/>
      <c r="HKC172" s="83"/>
      <c r="HKD172" s="83"/>
      <c r="HKE172" s="83"/>
      <c r="HKF172" s="83"/>
      <c r="HKG172" s="83"/>
      <c r="HKH172" s="83"/>
      <c r="HKI172" s="83"/>
      <c r="HKJ172" s="83"/>
      <c r="HKK172" s="83"/>
      <c r="HKL172" s="83"/>
      <c r="HKM172" s="83"/>
      <c r="HKN172" s="83"/>
      <c r="HKO172" s="83"/>
      <c r="HKP172" s="83"/>
      <c r="HKQ172" s="83"/>
      <c r="HKR172" s="83"/>
      <c r="HKS172" s="83"/>
      <c r="HKT172" s="83"/>
      <c r="HKU172" s="83"/>
      <c r="HKV172" s="83"/>
      <c r="HKW172" s="83"/>
      <c r="HKX172" s="83"/>
      <c r="HKY172" s="83"/>
      <c r="HKZ172" s="83"/>
      <c r="HLA172" s="83"/>
      <c r="HLB172" s="83"/>
      <c r="HLC172" s="83"/>
      <c r="HLD172" s="83"/>
      <c r="HLE172" s="83"/>
      <c r="HLF172" s="83"/>
      <c r="HLG172" s="83"/>
      <c r="HLH172" s="83"/>
      <c r="HLI172" s="83"/>
      <c r="HLJ172" s="83"/>
      <c r="HLK172" s="83"/>
      <c r="HLL172" s="83"/>
      <c r="HLM172" s="83"/>
      <c r="HLN172" s="83"/>
      <c r="HLO172" s="83"/>
      <c r="HLP172" s="83"/>
      <c r="HLQ172" s="83"/>
      <c r="HLR172" s="83"/>
      <c r="HLS172" s="83"/>
      <c r="HLT172" s="83"/>
      <c r="HLU172" s="83"/>
      <c r="HLV172" s="83"/>
      <c r="HLW172" s="83"/>
      <c r="HLX172" s="83"/>
      <c r="HLY172" s="83"/>
      <c r="HLZ172" s="83"/>
      <c r="HMA172" s="83"/>
      <c r="HMB172" s="83"/>
      <c r="HMC172" s="83"/>
      <c r="HMD172" s="83"/>
      <c r="HME172" s="83"/>
      <c r="HMF172" s="83"/>
      <c r="HMG172" s="83"/>
      <c r="HMH172" s="83"/>
      <c r="HMI172" s="83"/>
      <c r="HMJ172" s="83"/>
      <c r="HMK172" s="83"/>
      <c r="HML172" s="83"/>
      <c r="HMM172" s="83"/>
      <c r="HMN172" s="83"/>
      <c r="HMO172" s="83"/>
      <c r="HMP172" s="83"/>
      <c r="HMQ172" s="83"/>
      <c r="HMR172" s="83"/>
      <c r="HMS172" s="83"/>
      <c r="HMT172" s="83"/>
      <c r="HMU172" s="83"/>
      <c r="HMV172" s="83"/>
      <c r="HMW172" s="83"/>
      <c r="HMX172" s="83"/>
      <c r="HMY172" s="83"/>
      <c r="HMZ172" s="83"/>
      <c r="HNA172" s="83"/>
      <c r="HNB172" s="83"/>
      <c r="HNC172" s="83"/>
      <c r="HND172" s="83"/>
      <c r="HNE172" s="83"/>
      <c r="HNF172" s="83"/>
      <c r="HNG172" s="83"/>
      <c r="HNH172" s="83"/>
      <c r="HNI172" s="83"/>
      <c r="HNJ172" s="83"/>
      <c r="HNK172" s="83"/>
      <c r="HNL172" s="83"/>
      <c r="HNM172" s="83"/>
      <c r="HNN172" s="83"/>
      <c r="HNO172" s="83"/>
      <c r="HNP172" s="83"/>
      <c r="HNQ172" s="83"/>
      <c r="HNR172" s="83"/>
      <c r="HNS172" s="83"/>
      <c r="HNT172" s="83"/>
      <c r="HNU172" s="83"/>
      <c r="HNV172" s="83"/>
      <c r="HNW172" s="83"/>
      <c r="HNX172" s="83"/>
      <c r="HNY172" s="83"/>
      <c r="HNZ172" s="83"/>
      <c r="HOA172" s="83"/>
      <c r="HOB172" s="83"/>
      <c r="HOC172" s="83"/>
      <c r="HOD172" s="83"/>
      <c r="HOE172" s="83"/>
      <c r="HOF172" s="83"/>
      <c r="HOG172" s="83"/>
      <c r="HOH172" s="83"/>
      <c r="HOI172" s="83"/>
      <c r="HOJ172" s="83"/>
      <c r="HOK172" s="83"/>
      <c r="HOL172" s="83"/>
      <c r="HOM172" s="83"/>
      <c r="HON172" s="83"/>
      <c r="HOO172" s="83"/>
      <c r="HOP172" s="83"/>
      <c r="HOQ172" s="83"/>
      <c r="HOR172" s="83"/>
      <c r="HOS172" s="83"/>
      <c r="HOT172" s="83"/>
      <c r="HOU172" s="83"/>
      <c r="HOV172" s="83"/>
      <c r="HOW172" s="83"/>
      <c r="HOX172" s="83"/>
      <c r="HOY172" s="83"/>
      <c r="HOZ172" s="83"/>
      <c r="HPA172" s="83"/>
      <c r="HPB172" s="83"/>
      <c r="HPC172" s="83"/>
      <c r="HPD172" s="83"/>
      <c r="HPE172" s="83"/>
      <c r="HPF172" s="83"/>
      <c r="HPG172" s="83"/>
      <c r="HPH172" s="83"/>
      <c r="HPI172" s="83"/>
      <c r="HPJ172" s="83"/>
      <c r="HPK172" s="83"/>
      <c r="HPL172" s="83"/>
      <c r="HPM172" s="83"/>
      <c r="HPN172" s="83"/>
      <c r="HPO172" s="83"/>
      <c r="HPP172" s="83"/>
      <c r="HPQ172" s="83"/>
      <c r="HPR172" s="83"/>
      <c r="HPS172" s="83"/>
      <c r="HPT172" s="83"/>
      <c r="HPU172" s="83"/>
      <c r="HPV172" s="83"/>
      <c r="HPW172" s="83"/>
      <c r="HPX172" s="83"/>
      <c r="HPY172" s="83"/>
      <c r="HPZ172" s="83"/>
      <c r="HQA172" s="83"/>
      <c r="HQB172" s="83"/>
      <c r="HQC172" s="83"/>
      <c r="HQD172" s="83"/>
      <c r="HQE172" s="83"/>
      <c r="HQF172" s="83"/>
      <c r="HQG172" s="83"/>
      <c r="HQH172" s="83"/>
      <c r="HQI172" s="83"/>
      <c r="HQJ172" s="83"/>
      <c r="HQK172" s="83"/>
      <c r="HQL172" s="83"/>
      <c r="HQM172" s="83"/>
      <c r="HQN172" s="83"/>
      <c r="HQO172" s="83"/>
      <c r="HQP172" s="83"/>
      <c r="HQQ172" s="83"/>
      <c r="HQR172" s="83"/>
      <c r="HQS172" s="83"/>
      <c r="HQT172" s="83"/>
      <c r="HQU172" s="83"/>
      <c r="HQV172" s="83"/>
      <c r="HQW172" s="83"/>
      <c r="HQX172" s="83"/>
      <c r="HQY172" s="83"/>
      <c r="HQZ172" s="83"/>
      <c r="HRA172" s="83"/>
      <c r="HRB172" s="83"/>
      <c r="HRC172" s="83"/>
      <c r="HRD172" s="83"/>
      <c r="HRE172" s="83"/>
      <c r="HRF172" s="83"/>
      <c r="HRG172" s="83"/>
      <c r="HRH172" s="83"/>
      <c r="HRI172" s="83"/>
      <c r="HRJ172" s="83"/>
      <c r="HRK172" s="83"/>
      <c r="HRL172" s="83"/>
      <c r="HRM172" s="83"/>
      <c r="HRN172" s="83"/>
      <c r="HRO172" s="83"/>
      <c r="HRP172" s="83"/>
      <c r="HRQ172" s="83"/>
      <c r="HRR172" s="83"/>
      <c r="HRS172" s="83"/>
      <c r="HRT172" s="83"/>
      <c r="HRU172" s="83"/>
      <c r="HRV172" s="83"/>
      <c r="HRW172" s="83"/>
      <c r="HRX172" s="83"/>
      <c r="HRY172" s="83"/>
      <c r="HRZ172" s="83"/>
      <c r="HSA172" s="83"/>
      <c r="HSB172" s="83"/>
      <c r="HSC172" s="83"/>
      <c r="HSD172" s="83"/>
      <c r="HSE172" s="83"/>
      <c r="HSF172" s="83"/>
      <c r="HSG172" s="83"/>
      <c r="HSH172" s="83"/>
      <c r="HSI172" s="83"/>
      <c r="HSJ172" s="83"/>
      <c r="HSK172" s="83"/>
      <c r="HSL172" s="83"/>
      <c r="HSM172" s="83"/>
      <c r="HSN172" s="83"/>
      <c r="HSO172" s="83"/>
      <c r="HSP172" s="83"/>
      <c r="HSQ172" s="83"/>
      <c r="HSR172" s="83"/>
      <c r="HSS172" s="83"/>
      <c r="HST172" s="83"/>
      <c r="HSU172" s="83"/>
      <c r="HSV172" s="83"/>
      <c r="HSW172" s="83"/>
      <c r="HSX172" s="83"/>
      <c r="HSY172" s="83"/>
      <c r="HSZ172" s="83"/>
      <c r="HTA172" s="83"/>
      <c r="HTB172" s="83"/>
      <c r="HTC172" s="83"/>
      <c r="HTD172" s="83"/>
      <c r="HTE172" s="83"/>
      <c r="HTF172" s="83"/>
      <c r="HTG172" s="83"/>
      <c r="HTH172" s="83"/>
      <c r="HTI172" s="83"/>
      <c r="HTJ172" s="83"/>
      <c r="HTK172" s="83"/>
      <c r="HTL172" s="83"/>
      <c r="HTM172" s="83"/>
      <c r="HTN172" s="83"/>
      <c r="HTO172" s="83"/>
      <c r="HTP172" s="83"/>
      <c r="HTQ172" s="83"/>
      <c r="HTR172" s="83"/>
      <c r="HTS172" s="83"/>
      <c r="HTT172" s="83"/>
      <c r="HTU172" s="83"/>
      <c r="HTV172" s="83"/>
      <c r="HTW172" s="83"/>
      <c r="HTX172" s="83"/>
      <c r="HTY172" s="83"/>
      <c r="HTZ172" s="83"/>
      <c r="HUA172" s="83"/>
      <c r="HUB172" s="83"/>
      <c r="HUC172" s="83"/>
      <c r="HUD172" s="83"/>
      <c r="HUE172" s="83"/>
      <c r="HUF172" s="83"/>
      <c r="HUG172" s="83"/>
      <c r="HUH172" s="83"/>
      <c r="HUI172" s="83"/>
      <c r="HUJ172" s="83"/>
      <c r="HUK172" s="83"/>
      <c r="HUL172" s="83"/>
      <c r="HUM172" s="83"/>
      <c r="HUN172" s="83"/>
      <c r="HUO172" s="83"/>
      <c r="HUP172" s="83"/>
      <c r="HUQ172" s="83"/>
      <c r="HUR172" s="83"/>
      <c r="HUS172" s="83"/>
      <c r="HUT172" s="83"/>
      <c r="HUU172" s="83"/>
      <c r="HUV172" s="83"/>
      <c r="HUW172" s="83"/>
      <c r="HUX172" s="83"/>
      <c r="HUY172" s="83"/>
      <c r="HUZ172" s="83"/>
      <c r="HVA172" s="83"/>
      <c r="HVB172" s="83"/>
      <c r="HVC172" s="83"/>
      <c r="HVD172" s="83"/>
      <c r="HVE172" s="83"/>
      <c r="HVF172" s="83"/>
      <c r="HVG172" s="83"/>
      <c r="HVH172" s="83"/>
      <c r="HVI172" s="83"/>
      <c r="HVJ172" s="83"/>
      <c r="HVK172" s="83"/>
      <c r="HVL172" s="83"/>
      <c r="HVM172" s="83"/>
      <c r="HVN172" s="83"/>
      <c r="HVO172" s="83"/>
      <c r="HVP172" s="83"/>
      <c r="HVQ172" s="83"/>
      <c r="HVR172" s="83"/>
      <c r="HVS172" s="83"/>
      <c r="HVT172" s="83"/>
      <c r="HVU172" s="83"/>
      <c r="HVV172" s="83"/>
      <c r="HVW172" s="83"/>
      <c r="HVX172" s="83"/>
      <c r="HVY172" s="83"/>
      <c r="HVZ172" s="83"/>
      <c r="HWA172" s="83"/>
      <c r="HWB172" s="83"/>
      <c r="HWC172" s="83"/>
      <c r="HWD172" s="83"/>
      <c r="HWE172" s="83"/>
      <c r="HWF172" s="83"/>
      <c r="HWG172" s="83"/>
      <c r="HWH172" s="83"/>
      <c r="HWI172" s="83"/>
      <c r="HWJ172" s="83"/>
      <c r="HWK172" s="83"/>
      <c r="HWL172" s="83"/>
      <c r="HWM172" s="83"/>
      <c r="HWN172" s="83"/>
      <c r="HWO172" s="83"/>
      <c r="HWP172" s="83"/>
      <c r="HWQ172" s="83"/>
      <c r="HWR172" s="83"/>
      <c r="HWS172" s="83"/>
      <c r="HWT172" s="83"/>
      <c r="HWU172" s="83"/>
      <c r="HWV172" s="83"/>
      <c r="HWW172" s="83"/>
      <c r="HWX172" s="83"/>
      <c r="HWY172" s="83"/>
      <c r="HWZ172" s="83"/>
      <c r="HXA172" s="83"/>
      <c r="HXB172" s="83"/>
      <c r="HXC172" s="83"/>
      <c r="HXD172" s="83"/>
      <c r="HXE172" s="83"/>
      <c r="HXF172" s="83"/>
      <c r="HXG172" s="83"/>
      <c r="HXH172" s="83"/>
      <c r="HXI172" s="83"/>
      <c r="HXJ172" s="83"/>
      <c r="HXK172" s="83"/>
      <c r="HXL172" s="83"/>
      <c r="HXM172" s="83"/>
      <c r="HXN172" s="83"/>
      <c r="HXO172" s="83"/>
      <c r="HXP172" s="83"/>
      <c r="HXQ172" s="83"/>
      <c r="HXR172" s="83"/>
      <c r="HXS172" s="83"/>
      <c r="HXT172" s="83"/>
      <c r="HXU172" s="83"/>
      <c r="HXV172" s="83"/>
      <c r="HXW172" s="83"/>
      <c r="HXX172" s="83"/>
      <c r="HXY172" s="83"/>
      <c r="HXZ172" s="83"/>
      <c r="HYA172" s="83"/>
      <c r="HYB172" s="83"/>
      <c r="HYC172" s="83"/>
      <c r="HYD172" s="83"/>
      <c r="HYE172" s="83"/>
      <c r="HYF172" s="83"/>
      <c r="HYG172" s="83"/>
      <c r="HYH172" s="83"/>
      <c r="HYI172" s="83"/>
      <c r="HYJ172" s="83"/>
      <c r="HYK172" s="83"/>
      <c r="HYL172" s="83"/>
      <c r="HYM172" s="83"/>
      <c r="HYN172" s="83"/>
      <c r="HYO172" s="83"/>
      <c r="HYP172" s="83"/>
      <c r="HYQ172" s="83"/>
      <c r="HYR172" s="83"/>
      <c r="HYS172" s="83"/>
      <c r="HYT172" s="83"/>
      <c r="HYU172" s="83"/>
      <c r="HYV172" s="83"/>
      <c r="HYW172" s="83"/>
      <c r="HYX172" s="83"/>
      <c r="HYY172" s="83"/>
      <c r="HYZ172" s="83"/>
      <c r="HZA172" s="83"/>
      <c r="HZB172" s="83"/>
      <c r="HZC172" s="83"/>
      <c r="HZD172" s="83"/>
      <c r="HZE172" s="83"/>
      <c r="HZF172" s="83"/>
      <c r="HZG172" s="83"/>
      <c r="HZH172" s="83"/>
      <c r="HZI172" s="83"/>
      <c r="HZJ172" s="83"/>
      <c r="HZK172" s="83"/>
      <c r="HZL172" s="83"/>
      <c r="HZM172" s="83"/>
      <c r="HZN172" s="83"/>
      <c r="HZO172" s="83"/>
      <c r="HZP172" s="83"/>
      <c r="HZQ172" s="83"/>
      <c r="HZR172" s="83"/>
      <c r="HZS172" s="83"/>
      <c r="HZT172" s="83"/>
      <c r="HZU172" s="83"/>
      <c r="HZV172" s="83"/>
      <c r="HZW172" s="83"/>
      <c r="HZX172" s="83"/>
      <c r="HZY172" s="83"/>
      <c r="HZZ172" s="83"/>
      <c r="IAA172" s="83"/>
      <c r="IAB172" s="83"/>
      <c r="IAC172" s="83"/>
      <c r="IAD172" s="83"/>
      <c r="IAE172" s="83"/>
      <c r="IAF172" s="83"/>
      <c r="IAG172" s="83"/>
      <c r="IAH172" s="83"/>
      <c r="IAI172" s="83"/>
      <c r="IAJ172" s="83"/>
      <c r="IAK172" s="83"/>
      <c r="IAL172" s="83"/>
      <c r="IAM172" s="83"/>
      <c r="IAN172" s="83"/>
      <c r="IAO172" s="83"/>
      <c r="IAP172" s="83"/>
      <c r="IAQ172" s="83"/>
      <c r="IAR172" s="83"/>
      <c r="IAS172" s="83"/>
      <c r="IAT172" s="83"/>
      <c r="IAU172" s="83"/>
      <c r="IAV172" s="83"/>
      <c r="IAW172" s="83"/>
      <c r="IAX172" s="83"/>
      <c r="IAY172" s="83"/>
      <c r="IAZ172" s="83"/>
      <c r="IBA172" s="83"/>
      <c r="IBB172" s="83"/>
      <c r="IBC172" s="83"/>
      <c r="IBD172" s="83"/>
      <c r="IBE172" s="83"/>
      <c r="IBF172" s="83"/>
      <c r="IBG172" s="83"/>
      <c r="IBH172" s="83"/>
      <c r="IBI172" s="83"/>
      <c r="IBJ172" s="83"/>
      <c r="IBK172" s="83"/>
      <c r="IBL172" s="83"/>
      <c r="IBM172" s="83"/>
      <c r="IBN172" s="83"/>
      <c r="IBO172" s="83"/>
      <c r="IBP172" s="83"/>
      <c r="IBQ172" s="83"/>
      <c r="IBR172" s="83"/>
      <c r="IBS172" s="83"/>
      <c r="IBT172" s="83"/>
      <c r="IBU172" s="83"/>
      <c r="IBV172" s="83"/>
      <c r="IBW172" s="83"/>
      <c r="IBX172" s="83"/>
      <c r="IBY172" s="83"/>
      <c r="IBZ172" s="83"/>
      <c r="ICA172" s="83"/>
      <c r="ICB172" s="83"/>
      <c r="ICC172" s="83"/>
      <c r="ICD172" s="83"/>
      <c r="ICE172" s="83"/>
      <c r="ICF172" s="83"/>
      <c r="ICG172" s="83"/>
      <c r="ICH172" s="83"/>
      <c r="ICI172" s="83"/>
      <c r="ICJ172" s="83"/>
      <c r="ICK172" s="83"/>
      <c r="ICL172" s="83"/>
      <c r="ICM172" s="83"/>
      <c r="ICN172" s="83"/>
      <c r="ICO172" s="83"/>
      <c r="ICP172" s="83"/>
      <c r="ICQ172" s="83"/>
      <c r="ICR172" s="83"/>
      <c r="ICS172" s="83"/>
      <c r="ICT172" s="83"/>
      <c r="ICU172" s="83"/>
      <c r="ICV172" s="83"/>
      <c r="ICW172" s="83"/>
      <c r="ICX172" s="83"/>
      <c r="ICY172" s="83"/>
      <c r="ICZ172" s="83"/>
      <c r="IDA172" s="83"/>
      <c r="IDB172" s="83"/>
      <c r="IDC172" s="83"/>
      <c r="IDD172" s="83"/>
      <c r="IDE172" s="83"/>
      <c r="IDF172" s="83"/>
      <c r="IDG172" s="83"/>
      <c r="IDH172" s="83"/>
      <c r="IDI172" s="83"/>
      <c r="IDJ172" s="83"/>
      <c r="IDK172" s="83"/>
      <c r="IDL172" s="83"/>
      <c r="IDM172" s="83"/>
      <c r="IDN172" s="83"/>
      <c r="IDO172" s="83"/>
      <c r="IDP172" s="83"/>
      <c r="IDQ172" s="83"/>
      <c r="IDR172" s="83"/>
      <c r="IDS172" s="83"/>
      <c r="IDT172" s="83"/>
      <c r="IDU172" s="83"/>
      <c r="IDV172" s="83"/>
      <c r="IDW172" s="83"/>
      <c r="IDX172" s="83"/>
      <c r="IDY172" s="83"/>
      <c r="IDZ172" s="83"/>
      <c r="IEA172" s="83"/>
      <c r="IEB172" s="83"/>
      <c r="IEC172" s="83"/>
      <c r="IED172" s="83"/>
      <c r="IEE172" s="83"/>
      <c r="IEF172" s="83"/>
      <c r="IEG172" s="83"/>
      <c r="IEH172" s="83"/>
      <c r="IEI172" s="83"/>
      <c r="IEJ172" s="83"/>
      <c r="IEK172" s="83"/>
      <c r="IEL172" s="83"/>
      <c r="IEM172" s="83"/>
      <c r="IEN172" s="83"/>
      <c r="IEO172" s="83"/>
      <c r="IEP172" s="83"/>
      <c r="IEQ172" s="83"/>
      <c r="IER172" s="83"/>
      <c r="IES172" s="83"/>
      <c r="IET172" s="83"/>
      <c r="IEU172" s="83"/>
      <c r="IEV172" s="83"/>
      <c r="IEW172" s="83"/>
      <c r="IEX172" s="83"/>
      <c r="IEY172" s="83"/>
      <c r="IEZ172" s="83"/>
      <c r="IFA172" s="83"/>
      <c r="IFB172" s="83"/>
      <c r="IFC172" s="83"/>
      <c r="IFD172" s="83"/>
      <c r="IFE172" s="83"/>
      <c r="IFF172" s="83"/>
      <c r="IFG172" s="83"/>
      <c r="IFH172" s="83"/>
      <c r="IFI172" s="83"/>
      <c r="IFJ172" s="83"/>
      <c r="IFK172" s="83"/>
      <c r="IFL172" s="83"/>
      <c r="IFM172" s="83"/>
      <c r="IFN172" s="83"/>
      <c r="IFO172" s="83"/>
      <c r="IFP172" s="83"/>
      <c r="IFQ172" s="83"/>
      <c r="IFR172" s="83"/>
      <c r="IFS172" s="83"/>
      <c r="IFT172" s="83"/>
      <c r="IFU172" s="83"/>
      <c r="IFV172" s="83"/>
      <c r="IFW172" s="83"/>
      <c r="IFX172" s="83"/>
      <c r="IFY172" s="83"/>
      <c r="IFZ172" s="83"/>
      <c r="IGA172" s="83"/>
      <c r="IGB172" s="83"/>
      <c r="IGC172" s="83"/>
      <c r="IGD172" s="83"/>
      <c r="IGE172" s="83"/>
      <c r="IGF172" s="83"/>
      <c r="IGG172" s="83"/>
      <c r="IGH172" s="83"/>
      <c r="IGI172" s="83"/>
      <c r="IGJ172" s="83"/>
      <c r="IGK172" s="83"/>
      <c r="IGL172" s="83"/>
      <c r="IGM172" s="83"/>
      <c r="IGN172" s="83"/>
      <c r="IGO172" s="83"/>
      <c r="IGP172" s="83"/>
      <c r="IGQ172" s="83"/>
      <c r="IGR172" s="83"/>
      <c r="IGS172" s="83"/>
      <c r="IGT172" s="83"/>
      <c r="IGU172" s="83"/>
      <c r="IGV172" s="83"/>
      <c r="IGW172" s="83"/>
      <c r="IGX172" s="83"/>
      <c r="IGY172" s="83"/>
      <c r="IGZ172" s="83"/>
      <c r="IHA172" s="83"/>
      <c r="IHB172" s="83"/>
      <c r="IHC172" s="83"/>
      <c r="IHD172" s="83"/>
      <c r="IHE172" s="83"/>
      <c r="IHF172" s="83"/>
      <c r="IHG172" s="83"/>
      <c r="IHH172" s="83"/>
      <c r="IHI172" s="83"/>
      <c r="IHJ172" s="83"/>
      <c r="IHK172" s="83"/>
      <c r="IHL172" s="83"/>
      <c r="IHM172" s="83"/>
      <c r="IHN172" s="83"/>
      <c r="IHO172" s="83"/>
      <c r="IHP172" s="83"/>
      <c r="IHQ172" s="83"/>
      <c r="IHR172" s="83"/>
      <c r="IHS172" s="83"/>
      <c r="IHT172" s="83"/>
      <c r="IHU172" s="83"/>
      <c r="IHV172" s="83"/>
      <c r="IHW172" s="83"/>
      <c r="IHX172" s="83"/>
      <c r="IHY172" s="83"/>
      <c r="IHZ172" s="83"/>
      <c r="IIA172" s="83"/>
      <c r="IIB172" s="83"/>
      <c r="IIC172" s="83"/>
      <c r="IID172" s="83"/>
      <c r="IIE172" s="83"/>
      <c r="IIF172" s="83"/>
      <c r="IIG172" s="83"/>
      <c r="IIH172" s="83"/>
      <c r="III172" s="83"/>
      <c r="IIJ172" s="83"/>
      <c r="IIK172" s="83"/>
      <c r="IIL172" s="83"/>
      <c r="IIM172" s="83"/>
      <c r="IIN172" s="83"/>
      <c r="IIO172" s="83"/>
      <c r="IIP172" s="83"/>
      <c r="IIQ172" s="83"/>
      <c r="IIR172" s="83"/>
      <c r="IIS172" s="83"/>
      <c r="IIT172" s="83"/>
      <c r="IIU172" s="83"/>
      <c r="IIV172" s="83"/>
      <c r="IIW172" s="83"/>
      <c r="IIX172" s="83"/>
      <c r="IIY172" s="83"/>
      <c r="IIZ172" s="83"/>
      <c r="IJA172" s="83"/>
      <c r="IJB172" s="83"/>
      <c r="IJC172" s="83"/>
      <c r="IJD172" s="83"/>
      <c r="IJE172" s="83"/>
      <c r="IJF172" s="83"/>
      <c r="IJG172" s="83"/>
      <c r="IJH172" s="83"/>
      <c r="IJI172" s="83"/>
      <c r="IJJ172" s="83"/>
      <c r="IJK172" s="83"/>
      <c r="IJL172" s="83"/>
      <c r="IJM172" s="83"/>
      <c r="IJN172" s="83"/>
      <c r="IJO172" s="83"/>
      <c r="IJP172" s="83"/>
      <c r="IJQ172" s="83"/>
      <c r="IJR172" s="83"/>
      <c r="IJS172" s="83"/>
      <c r="IJT172" s="83"/>
      <c r="IJU172" s="83"/>
      <c r="IJV172" s="83"/>
      <c r="IJW172" s="83"/>
      <c r="IJX172" s="83"/>
      <c r="IJY172" s="83"/>
      <c r="IJZ172" s="83"/>
      <c r="IKA172" s="83"/>
      <c r="IKB172" s="83"/>
      <c r="IKC172" s="83"/>
      <c r="IKD172" s="83"/>
      <c r="IKE172" s="83"/>
      <c r="IKF172" s="83"/>
      <c r="IKG172" s="83"/>
      <c r="IKH172" s="83"/>
      <c r="IKI172" s="83"/>
      <c r="IKJ172" s="83"/>
      <c r="IKK172" s="83"/>
      <c r="IKL172" s="83"/>
      <c r="IKM172" s="83"/>
      <c r="IKN172" s="83"/>
      <c r="IKO172" s="83"/>
      <c r="IKP172" s="83"/>
      <c r="IKQ172" s="83"/>
      <c r="IKR172" s="83"/>
      <c r="IKS172" s="83"/>
      <c r="IKT172" s="83"/>
      <c r="IKU172" s="83"/>
      <c r="IKV172" s="83"/>
      <c r="IKW172" s="83"/>
      <c r="IKX172" s="83"/>
      <c r="IKY172" s="83"/>
      <c r="IKZ172" s="83"/>
      <c r="ILA172" s="83"/>
      <c r="ILB172" s="83"/>
      <c r="ILC172" s="83"/>
      <c r="ILD172" s="83"/>
      <c r="ILE172" s="83"/>
      <c r="ILF172" s="83"/>
      <c r="ILG172" s="83"/>
      <c r="ILH172" s="83"/>
      <c r="ILI172" s="83"/>
      <c r="ILJ172" s="83"/>
      <c r="ILK172" s="83"/>
      <c r="ILL172" s="83"/>
      <c r="ILM172" s="83"/>
      <c r="ILN172" s="83"/>
      <c r="ILO172" s="83"/>
      <c r="ILP172" s="83"/>
      <c r="ILQ172" s="83"/>
      <c r="ILR172" s="83"/>
      <c r="ILS172" s="83"/>
      <c r="ILT172" s="83"/>
      <c r="ILU172" s="83"/>
      <c r="ILV172" s="83"/>
      <c r="ILW172" s="83"/>
      <c r="ILX172" s="83"/>
      <c r="ILY172" s="83"/>
      <c r="ILZ172" s="83"/>
      <c r="IMA172" s="83"/>
      <c r="IMB172" s="83"/>
      <c r="IMC172" s="83"/>
      <c r="IMD172" s="83"/>
      <c r="IME172" s="83"/>
      <c r="IMF172" s="83"/>
      <c r="IMG172" s="83"/>
      <c r="IMH172" s="83"/>
      <c r="IMI172" s="83"/>
      <c r="IMJ172" s="83"/>
      <c r="IMK172" s="83"/>
      <c r="IML172" s="83"/>
      <c r="IMM172" s="83"/>
      <c r="IMN172" s="83"/>
      <c r="IMO172" s="83"/>
      <c r="IMP172" s="83"/>
      <c r="IMQ172" s="83"/>
      <c r="IMR172" s="83"/>
      <c r="IMS172" s="83"/>
      <c r="IMT172" s="83"/>
      <c r="IMU172" s="83"/>
      <c r="IMV172" s="83"/>
      <c r="IMW172" s="83"/>
      <c r="IMX172" s="83"/>
      <c r="IMY172" s="83"/>
      <c r="IMZ172" s="83"/>
      <c r="INA172" s="83"/>
      <c r="INB172" s="83"/>
      <c r="INC172" s="83"/>
      <c r="IND172" s="83"/>
      <c r="INE172" s="83"/>
      <c r="INF172" s="83"/>
      <c r="ING172" s="83"/>
      <c r="INH172" s="83"/>
      <c r="INI172" s="83"/>
      <c r="INJ172" s="83"/>
      <c r="INK172" s="83"/>
      <c r="INL172" s="83"/>
      <c r="INM172" s="83"/>
      <c r="INN172" s="83"/>
      <c r="INO172" s="83"/>
      <c r="INP172" s="83"/>
      <c r="INQ172" s="83"/>
      <c r="INR172" s="83"/>
      <c r="INS172" s="83"/>
      <c r="INT172" s="83"/>
      <c r="INU172" s="83"/>
      <c r="INV172" s="83"/>
      <c r="INW172" s="83"/>
      <c r="INX172" s="83"/>
      <c r="INY172" s="83"/>
      <c r="INZ172" s="83"/>
      <c r="IOA172" s="83"/>
      <c r="IOB172" s="83"/>
      <c r="IOC172" s="83"/>
      <c r="IOD172" s="83"/>
      <c r="IOE172" s="83"/>
      <c r="IOF172" s="83"/>
      <c r="IOG172" s="83"/>
      <c r="IOH172" s="83"/>
      <c r="IOI172" s="83"/>
      <c r="IOJ172" s="83"/>
      <c r="IOK172" s="83"/>
      <c r="IOL172" s="83"/>
      <c r="IOM172" s="83"/>
      <c r="ION172" s="83"/>
      <c r="IOO172" s="83"/>
      <c r="IOP172" s="83"/>
      <c r="IOQ172" s="83"/>
      <c r="IOR172" s="83"/>
      <c r="IOS172" s="83"/>
      <c r="IOT172" s="83"/>
      <c r="IOU172" s="83"/>
      <c r="IOV172" s="83"/>
      <c r="IOW172" s="83"/>
      <c r="IOX172" s="83"/>
      <c r="IOY172" s="83"/>
      <c r="IOZ172" s="83"/>
      <c r="IPA172" s="83"/>
      <c r="IPB172" s="83"/>
      <c r="IPC172" s="83"/>
      <c r="IPD172" s="83"/>
      <c r="IPE172" s="83"/>
      <c r="IPF172" s="83"/>
      <c r="IPG172" s="83"/>
      <c r="IPH172" s="83"/>
      <c r="IPI172" s="83"/>
      <c r="IPJ172" s="83"/>
      <c r="IPK172" s="83"/>
      <c r="IPL172" s="83"/>
      <c r="IPM172" s="83"/>
      <c r="IPN172" s="83"/>
      <c r="IPO172" s="83"/>
      <c r="IPP172" s="83"/>
      <c r="IPQ172" s="83"/>
      <c r="IPR172" s="83"/>
      <c r="IPS172" s="83"/>
      <c r="IPT172" s="83"/>
      <c r="IPU172" s="83"/>
      <c r="IPV172" s="83"/>
      <c r="IPW172" s="83"/>
      <c r="IPX172" s="83"/>
      <c r="IPY172" s="83"/>
      <c r="IPZ172" s="83"/>
      <c r="IQA172" s="83"/>
      <c r="IQB172" s="83"/>
      <c r="IQC172" s="83"/>
      <c r="IQD172" s="83"/>
      <c r="IQE172" s="83"/>
      <c r="IQF172" s="83"/>
      <c r="IQG172" s="83"/>
      <c r="IQH172" s="83"/>
      <c r="IQI172" s="83"/>
      <c r="IQJ172" s="83"/>
      <c r="IQK172" s="83"/>
      <c r="IQL172" s="83"/>
      <c r="IQM172" s="83"/>
      <c r="IQN172" s="83"/>
      <c r="IQO172" s="83"/>
      <c r="IQP172" s="83"/>
      <c r="IQQ172" s="83"/>
      <c r="IQR172" s="83"/>
      <c r="IQS172" s="83"/>
      <c r="IQT172" s="83"/>
      <c r="IQU172" s="83"/>
      <c r="IQV172" s="83"/>
      <c r="IQW172" s="83"/>
      <c r="IQX172" s="83"/>
      <c r="IQY172" s="83"/>
      <c r="IQZ172" s="83"/>
      <c r="IRA172" s="83"/>
      <c r="IRB172" s="83"/>
      <c r="IRC172" s="83"/>
      <c r="IRD172" s="83"/>
      <c r="IRE172" s="83"/>
      <c r="IRF172" s="83"/>
      <c r="IRG172" s="83"/>
      <c r="IRH172" s="83"/>
      <c r="IRI172" s="83"/>
      <c r="IRJ172" s="83"/>
      <c r="IRK172" s="83"/>
      <c r="IRL172" s="83"/>
      <c r="IRM172" s="83"/>
      <c r="IRN172" s="83"/>
      <c r="IRO172" s="83"/>
      <c r="IRP172" s="83"/>
      <c r="IRQ172" s="83"/>
      <c r="IRR172" s="83"/>
      <c r="IRS172" s="83"/>
      <c r="IRT172" s="83"/>
      <c r="IRU172" s="83"/>
      <c r="IRV172" s="83"/>
      <c r="IRW172" s="83"/>
      <c r="IRX172" s="83"/>
      <c r="IRY172" s="83"/>
      <c r="IRZ172" s="83"/>
      <c r="ISA172" s="83"/>
      <c r="ISB172" s="83"/>
      <c r="ISC172" s="83"/>
      <c r="ISD172" s="83"/>
      <c r="ISE172" s="83"/>
      <c r="ISF172" s="83"/>
      <c r="ISG172" s="83"/>
      <c r="ISH172" s="83"/>
      <c r="ISI172" s="83"/>
      <c r="ISJ172" s="83"/>
      <c r="ISK172" s="83"/>
      <c r="ISL172" s="83"/>
      <c r="ISM172" s="83"/>
      <c r="ISN172" s="83"/>
      <c r="ISO172" s="83"/>
      <c r="ISP172" s="83"/>
      <c r="ISQ172" s="83"/>
      <c r="ISR172" s="83"/>
      <c r="ISS172" s="83"/>
      <c r="IST172" s="83"/>
      <c r="ISU172" s="83"/>
      <c r="ISV172" s="83"/>
      <c r="ISW172" s="83"/>
      <c r="ISX172" s="83"/>
      <c r="ISY172" s="83"/>
      <c r="ISZ172" s="83"/>
      <c r="ITA172" s="83"/>
      <c r="ITB172" s="83"/>
      <c r="ITC172" s="83"/>
      <c r="ITD172" s="83"/>
      <c r="ITE172" s="83"/>
      <c r="ITF172" s="83"/>
      <c r="ITG172" s="83"/>
      <c r="ITH172" s="83"/>
      <c r="ITI172" s="83"/>
      <c r="ITJ172" s="83"/>
      <c r="ITK172" s="83"/>
      <c r="ITL172" s="83"/>
      <c r="ITM172" s="83"/>
      <c r="ITN172" s="83"/>
      <c r="ITO172" s="83"/>
      <c r="ITP172" s="83"/>
      <c r="ITQ172" s="83"/>
      <c r="ITR172" s="83"/>
      <c r="ITS172" s="83"/>
      <c r="ITT172" s="83"/>
      <c r="ITU172" s="83"/>
      <c r="ITV172" s="83"/>
      <c r="ITW172" s="83"/>
      <c r="ITX172" s="83"/>
      <c r="ITY172" s="83"/>
      <c r="ITZ172" s="83"/>
      <c r="IUA172" s="83"/>
      <c r="IUB172" s="83"/>
      <c r="IUC172" s="83"/>
      <c r="IUD172" s="83"/>
      <c r="IUE172" s="83"/>
      <c r="IUF172" s="83"/>
      <c r="IUG172" s="83"/>
      <c r="IUH172" s="83"/>
      <c r="IUI172" s="83"/>
      <c r="IUJ172" s="83"/>
      <c r="IUK172" s="83"/>
      <c r="IUL172" s="83"/>
      <c r="IUM172" s="83"/>
      <c r="IUN172" s="83"/>
      <c r="IUO172" s="83"/>
      <c r="IUP172" s="83"/>
      <c r="IUQ172" s="83"/>
      <c r="IUR172" s="83"/>
      <c r="IUS172" s="83"/>
      <c r="IUT172" s="83"/>
      <c r="IUU172" s="83"/>
      <c r="IUV172" s="83"/>
      <c r="IUW172" s="83"/>
      <c r="IUX172" s="83"/>
      <c r="IUY172" s="83"/>
      <c r="IUZ172" s="83"/>
      <c r="IVA172" s="83"/>
      <c r="IVB172" s="83"/>
      <c r="IVC172" s="83"/>
      <c r="IVD172" s="83"/>
      <c r="IVE172" s="83"/>
      <c r="IVF172" s="83"/>
      <c r="IVG172" s="83"/>
      <c r="IVH172" s="83"/>
      <c r="IVI172" s="83"/>
      <c r="IVJ172" s="83"/>
      <c r="IVK172" s="83"/>
      <c r="IVL172" s="83"/>
      <c r="IVM172" s="83"/>
      <c r="IVN172" s="83"/>
      <c r="IVO172" s="83"/>
      <c r="IVP172" s="83"/>
      <c r="IVQ172" s="83"/>
      <c r="IVR172" s="83"/>
      <c r="IVS172" s="83"/>
      <c r="IVT172" s="83"/>
      <c r="IVU172" s="83"/>
      <c r="IVV172" s="83"/>
      <c r="IVW172" s="83"/>
      <c r="IVX172" s="83"/>
      <c r="IVY172" s="83"/>
      <c r="IVZ172" s="83"/>
      <c r="IWA172" s="83"/>
      <c r="IWB172" s="83"/>
      <c r="IWC172" s="83"/>
      <c r="IWD172" s="83"/>
      <c r="IWE172" s="83"/>
      <c r="IWF172" s="83"/>
      <c r="IWG172" s="83"/>
      <c r="IWH172" s="83"/>
      <c r="IWI172" s="83"/>
      <c r="IWJ172" s="83"/>
      <c r="IWK172" s="83"/>
      <c r="IWL172" s="83"/>
      <c r="IWM172" s="83"/>
      <c r="IWN172" s="83"/>
      <c r="IWO172" s="83"/>
      <c r="IWP172" s="83"/>
      <c r="IWQ172" s="83"/>
      <c r="IWR172" s="83"/>
      <c r="IWS172" s="83"/>
      <c r="IWT172" s="83"/>
      <c r="IWU172" s="83"/>
      <c r="IWV172" s="83"/>
      <c r="IWW172" s="83"/>
      <c r="IWX172" s="83"/>
      <c r="IWY172" s="83"/>
      <c r="IWZ172" s="83"/>
      <c r="IXA172" s="83"/>
      <c r="IXB172" s="83"/>
      <c r="IXC172" s="83"/>
      <c r="IXD172" s="83"/>
      <c r="IXE172" s="83"/>
      <c r="IXF172" s="83"/>
      <c r="IXG172" s="83"/>
      <c r="IXH172" s="83"/>
      <c r="IXI172" s="83"/>
      <c r="IXJ172" s="83"/>
      <c r="IXK172" s="83"/>
      <c r="IXL172" s="83"/>
      <c r="IXM172" s="83"/>
      <c r="IXN172" s="83"/>
      <c r="IXO172" s="83"/>
      <c r="IXP172" s="83"/>
      <c r="IXQ172" s="83"/>
      <c r="IXR172" s="83"/>
      <c r="IXS172" s="83"/>
      <c r="IXT172" s="83"/>
      <c r="IXU172" s="83"/>
      <c r="IXV172" s="83"/>
      <c r="IXW172" s="83"/>
      <c r="IXX172" s="83"/>
      <c r="IXY172" s="83"/>
      <c r="IXZ172" s="83"/>
      <c r="IYA172" s="83"/>
      <c r="IYB172" s="83"/>
      <c r="IYC172" s="83"/>
      <c r="IYD172" s="83"/>
      <c r="IYE172" s="83"/>
      <c r="IYF172" s="83"/>
      <c r="IYG172" s="83"/>
      <c r="IYH172" s="83"/>
      <c r="IYI172" s="83"/>
      <c r="IYJ172" s="83"/>
      <c r="IYK172" s="83"/>
      <c r="IYL172" s="83"/>
      <c r="IYM172" s="83"/>
      <c r="IYN172" s="83"/>
      <c r="IYO172" s="83"/>
      <c r="IYP172" s="83"/>
      <c r="IYQ172" s="83"/>
      <c r="IYR172" s="83"/>
      <c r="IYS172" s="83"/>
      <c r="IYT172" s="83"/>
      <c r="IYU172" s="83"/>
      <c r="IYV172" s="83"/>
      <c r="IYW172" s="83"/>
      <c r="IYX172" s="83"/>
      <c r="IYY172" s="83"/>
      <c r="IYZ172" s="83"/>
      <c r="IZA172" s="83"/>
      <c r="IZB172" s="83"/>
      <c r="IZC172" s="83"/>
      <c r="IZD172" s="83"/>
      <c r="IZE172" s="83"/>
      <c r="IZF172" s="83"/>
      <c r="IZG172" s="83"/>
      <c r="IZH172" s="83"/>
      <c r="IZI172" s="83"/>
      <c r="IZJ172" s="83"/>
      <c r="IZK172" s="83"/>
      <c r="IZL172" s="83"/>
      <c r="IZM172" s="83"/>
      <c r="IZN172" s="83"/>
      <c r="IZO172" s="83"/>
      <c r="IZP172" s="83"/>
      <c r="IZQ172" s="83"/>
      <c r="IZR172" s="83"/>
      <c r="IZS172" s="83"/>
      <c r="IZT172" s="83"/>
      <c r="IZU172" s="83"/>
      <c r="IZV172" s="83"/>
      <c r="IZW172" s="83"/>
      <c r="IZX172" s="83"/>
      <c r="IZY172" s="83"/>
      <c r="IZZ172" s="83"/>
      <c r="JAA172" s="83"/>
      <c r="JAB172" s="83"/>
      <c r="JAC172" s="83"/>
      <c r="JAD172" s="83"/>
      <c r="JAE172" s="83"/>
      <c r="JAF172" s="83"/>
      <c r="JAG172" s="83"/>
      <c r="JAH172" s="83"/>
      <c r="JAI172" s="83"/>
      <c r="JAJ172" s="83"/>
      <c r="JAK172" s="83"/>
      <c r="JAL172" s="83"/>
      <c r="JAM172" s="83"/>
      <c r="JAN172" s="83"/>
      <c r="JAO172" s="83"/>
      <c r="JAP172" s="83"/>
      <c r="JAQ172" s="83"/>
      <c r="JAR172" s="83"/>
      <c r="JAS172" s="83"/>
      <c r="JAT172" s="83"/>
      <c r="JAU172" s="83"/>
      <c r="JAV172" s="83"/>
      <c r="JAW172" s="83"/>
      <c r="JAX172" s="83"/>
      <c r="JAY172" s="83"/>
      <c r="JAZ172" s="83"/>
      <c r="JBA172" s="83"/>
      <c r="JBB172" s="83"/>
      <c r="JBC172" s="83"/>
      <c r="JBD172" s="83"/>
      <c r="JBE172" s="83"/>
      <c r="JBF172" s="83"/>
      <c r="JBG172" s="83"/>
      <c r="JBH172" s="83"/>
      <c r="JBI172" s="83"/>
      <c r="JBJ172" s="83"/>
      <c r="JBK172" s="83"/>
      <c r="JBL172" s="83"/>
      <c r="JBM172" s="83"/>
      <c r="JBN172" s="83"/>
      <c r="JBO172" s="83"/>
      <c r="JBP172" s="83"/>
      <c r="JBQ172" s="83"/>
      <c r="JBR172" s="83"/>
      <c r="JBS172" s="83"/>
      <c r="JBT172" s="83"/>
      <c r="JBU172" s="83"/>
      <c r="JBV172" s="83"/>
      <c r="JBW172" s="83"/>
      <c r="JBX172" s="83"/>
      <c r="JBY172" s="83"/>
      <c r="JBZ172" s="83"/>
      <c r="JCA172" s="83"/>
      <c r="JCB172" s="83"/>
      <c r="JCC172" s="83"/>
      <c r="JCD172" s="83"/>
      <c r="JCE172" s="83"/>
      <c r="JCF172" s="83"/>
      <c r="JCG172" s="83"/>
      <c r="JCH172" s="83"/>
      <c r="JCI172" s="83"/>
      <c r="JCJ172" s="83"/>
      <c r="JCK172" s="83"/>
      <c r="JCL172" s="83"/>
      <c r="JCM172" s="83"/>
      <c r="JCN172" s="83"/>
      <c r="JCO172" s="83"/>
      <c r="JCP172" s="83"/>
      <c r="JCQ172" s="83"/>
      <c r="JCR172" s="83"/>
      <c r="JCS172" s="83"/>
      <c r="JCT172" s="83"/>
      <c r="JCU172" s="83"/>
      <c r="JCV172" s="83"/>
      <c r="JCW172" s="83"/>
      <c r="JCX172" s="83"/>
      <c r="JCY172" s="83"/>
      <c r="JCZ172" s="83"/>
      <c r="JDA172" s="83"/>
      <c r="JDB172" s="83"/>
      <c r="JDC172" s="83"/>
      <c r="JDD172" s="83"/>
      <c r="JDE172" s="83"/>
      <c r="JDF172" s="83"/>
      <c r="JDG172" s="83"/>
      <c r="JDH172" s="83"/>
      <c r="JDI172" s="83"/>
      <c r="JDJ172" s="83"/>
      <c r="JDK172" s="83"/>
      <c r="JDL172" s="83"/>
      <c r="JDM172" s="83"/>
      <c r="JDN172" s="83"/>
      <c r="JDO172" s="83"/>
      <c r="JDP172" s="83"/>
      <c r="JDQ172" s="83"/>
      <c r="JDR172" s="83"/>
      <c r="JDS172" s="83"/>
      <c r="JDT172" s="83"/>
      <c r="JDU172" s="83"/>
      <c r="JDV172" s="83"/>
      <c r="JDW172" s="83"/>
      <c r="JDX172" s="83"/>
      <c r="JDY172" s="83"/>
      <c r="JDZ172" s="83"/>
      <c r="JEA172" s="83"/>
      <c r="JEB172" s="83"/>
      <c r="JEC172" s="83"/>
      <c r="JED172" s="83"/>
      <c r="JEE172" s="83"/>
      <c r="JEF172" s="83"/>
      <c r="JEG172" s="83"/>
      <c r="JEH172" s="83"/>
      <c r="JEI172" s="83"/>
      <c r="JEJ172" s="83"/>
      <c r="JEK172" s="83"/>
      <c r="JEL172" s="83"/>
      <c r="JEM172" s="83"/>
      <c r="JEN172" s="83"/>
      <c r="JEO172" s="83"/>
      <c r="JEP172" s="83"/>
      <c r="JEQ172" s="83"/>
      <c r="JER172" s="83"/>
      <c r="JES172" s="83"/>
      <c r="JET172" s="83"/>
      <c r="JEU172" s="83"/>
      <c r="JEV172" s="83"/>
      <c r="JEW172" s="83"/>
      <c r="JEX172" s="83"/>
      <c r="JEY172" s="83"/>
      <c r="JEZ172" s="83"/>
      <c r="JFA172" s="83"/>
      <c r="JFB172" s="83"/>
      <c r="JFC172" s="83"/>
      <c r="JFD172" s="83"/>
      <c r="JFE172" s="83"/>
      <c r="JFF172" s="83"/>
      <c r="JFG172" s="83"/>
      <c r="JFH172" s="83"/>
      <c r="JFI172" s="83"/>
      <c r="JFJ172" s="83"/>
      <c r="JFK172" s="83"/>
      <c r="JFL172" s="83"/>
      <c r="JFM172" s="83"/>
      <c r="JFN172" s="83"/>
      <c r="JFO172" s="83"/>
      <c r="JFP172" s="83"/>
      <c r="JFQ172" s="83"/>
      <c r="JFR172" s="83"/>
      <c r="JFS172" s="83"/>
      <c r="JFT172" s="83"/>
      <c r="JFU172" s="83"/>
      <c r="JFV172" s="83"/>
      <c r="JFW172" s="83"/>
      <c r="JFX172" s="83"/>
      <c r="JFY172" s="83"/>
      <c r="JFZ172" s="83"/>
      <c r="JGA172" s="83"/>
      <c r="JGB172" s="83"/>
      <c r="JGC172" s="83"/>
      <c r="JGD172" s="83"/>
      <c r="JGE172" s="83"/>
      <c r="JGF172" s="83"/>
      <c r="JGG172" s="83"/>
      <c r="JGH172" s="83"/>
      <c r="JGI172" s="83"/>
      <c r="JGJ172" s="83"/>
      <c r="JGK172" s="83"/>
      <c r="JGL172" s="83"/>
      <c r="JGM172" s="83"/>
      <c r="JGN172" s="83"/>
      <c r="JGO172" s="83"/>
      <c r="JGP172" s="83"/>
      <c r="JGQ172" s="83"/>
      <c r="JGR172" s="83"/>
      <c r="JGS172" s="83"/>
      <c r="JGT172" s="83"/>
      <c r="JGU172" s="83"/>
      <c r="JGV172" s="83"/>
      <c r="JGW172" s="83"/>
      <c r="JGX172" s="83"/>
      <c r="JGY172" s="83"/>
      <c r="JGZ172" s="83"/>
      <c r="JHA172" s="83"/>
      <c r="JHB172" s="83"/>
      <c r="JHC172" s="83"/>
      <c r="JHD172" s="83"/>
      <c r="JHE172" s="83"/>
      <c r="JHF172" s="83"/>
      <c r="JHG172" s="83"/>
      <c r="JHH172" s="83"/>
      <c r="JHI172" s="83"/>
      <c r="JHJ172" s="83"/>
      <c r="JHK172" s="83"/>
      <c r="JHL172" s="83"/>
      <c r="JHM172" s="83"/>
      <c r="JHN172" s="83"/>
      <c r="JHO172" s="83"/>
      <c r="JHP172" s="83"/>
      <c r="JHQ172" s="83"/>
      <c r="JHR172" s="83"/>
      <c r="JHS172" s="83"/>
      <c r="JHT172" s="83"/>
      <c r="JHU172" s="83"/>
      <c r="JHV172" s="83"/>
      <c r="JHW172" s="83"/>
      <c r="JHX172" s="83"/>
      <c r="JHY172" s="83"/>
      <c r="JHZ172" s="83"/>
      <c r="JIA172" s="83"/>
      <c r="JIB172" s="83"/>
      <c r="JIC172" s="83"/>
      <c r="JID172" s="83"/>
      <c r="JIE172" s="83"/>
      <c r="JIF172" s="83"/>
      <c r="JIG172" s="83"/>
      <c r="JIH172" s="83"/>
      <c r="JII172" s="83"/>
      <c r="JIJ172" s="83"/>
      <c r="JIK172" s="83"/>
      <c r="JIL172" s="83"/>
      <c r="JIM172" s="83"/>
      <c r="JIN172" s="83"/>
      <c r="JIO172" s="83"/>
      <c r="JIP172" s="83"/>
      <c r="JIQ172" s="83"/>
      <c r="JIR172" s="83"/>
      <c r="JIS172" s="83"/>
      <c r="JIT172" s="83"/>
      <c r="JIU172" s="83"/>
      <c r="JIV172" s="83"/>
      <c r="JIW172" s="83"/>
      <c r="JIX172" s="83"/>
      <c r="JIY172" s="83"/>
      <c r="JIZ172" s="83"/>
      <c r="JJA172" s="83"/>
      <c r="JJB172" s="83"/>
      <c r="JJC172" s="83"/>
      <c r="JJD172" s="83"/>
      <c r="JJE172" s="83"/>
      <c r="JJF172" s="83"/>
      <c r="JJG172" s="83"/>
      <c r="JJH172" s="83"/>
      <c r="JJI172" s="83"/>
      <c r="JJJ172" s="83"/>
      <c r="JJK172" s="83"/>
      <c r="JJL172" s="83"/>
      <c r="JJM172" s="83"/>
      <c r="JJN172" s="83"/>
      <c r="JJO172" s="83"/>
      <c r="JJP172" s="83"/>
      <c r="JJQ172" s="83"/>
      <c r="JJR172" s="83"/>
      <c r="JJS172" s="83"/>
      <c r="JJT172" s="83"/>
      <c r="JJU172" s="83"/>
      <c r="JJV172" s="83"/>
      <c r="JJW172" s="83"/>
      <c r="JJX172" s="83"/>
      <c r="JJY172" s="83"/>
      <c r="JJZ172" s="83"/>
      <c r="JKA172" s="83"/>
      <c r="JKB172" s="83"/>
      <c r="JKC172" s="83"/>
      <c r="JKD172" s="83"/>
      <c r="JKE172" s="83"/>
      <c r="JKF172" s="83"/>
      <c r="JKG172" s="83"/>
      <c r="JKH172" s="83"/>
      <c r="JKI172" s="83"/>
      <c r="JKJ172" s="83"/>
      <c r="JKK172" s="83"/>
      <c r="JKL172" s="83"/>
      <c r="JKM172" s="83"/>
      <c r="JKN172" s="83"/>
      <c r="JKO172" s="83"/>
      <c r="JKP172" s="83"/>
      <c r="JKQ172" s="83"/>
      <c r="JKR172" s="83"/>
      <c r="JKS172" s="83"/>
      <c r="JKT172" s="83"/>
      <c r="JKU172" s="83"/>
      <c r="JKV172" s="83"/>
      <c r="JKW172" s="83"/>
      <c r="JKX172" s="83"/>
      <c r="JKY172" s="83"/>
      <c r="JKZ172" s="83"/>
      <c r="JLA172" s="83"/>
      <c r="JLB172" s="83"/>
      <c r="JLC172" s="83"/>
      <c r="JLD172" s="83"/>
      <c r="JLE172" s="83"/>
      <c r="JLF172" s="83"/>
      <c r="JLG172" s="83"/>
      <c r="JLH172" s="83"/>
      <c r="JLI172" s="83"/>
      <c r="JLJ172" s="83"/>
      <c r="JLK172" s="83"/>
      <c r="JLL172" s="83"/>
      <c r="JLM172" s="83"/>
      <c r="JLN172" s="83"/>
      <c r="JLO172" s="83"/>
      <c r="JLP172" s="83"/>
      <c r="JLQ172" s="83"/>
      <c r="JLR172" s="83"/>
      <c r="JLS172" s="83"/>
      <c r="JLT172" s="83"/>
      <c r="JLU172" s="83"/>
      <c r="JLV172" s="83"/>
      <c r="JLW172" s="83"/>
      <c r="JLX172" s="83"/>
      <c r="JLY172" s="83"/>
      <c r="JLZ172" s="83"/>
      <c r="JMA172" s="83"/>
      <c r="JMB172" s="83"/>
      <c r="JMC172" s="83"/>
      <c r="JMD172" s="83"/>
      <c r="JME172" s="83"/>
      <c r="JMF172" s="83"/>
      <c r="JMG172" s="83"/>
      <c r="JMH172" s="83"/>
      <c r="JMI172" s="83"/>
      <c r="JMJ172" s="83"/>
      <c r="JMK172" s="83"/>
      <c r="JML172" s="83"/>
      <c r="JMM172" s="83"/>
      <c r="JMN172" s="83"/>
      <c r="JMO172" s="83"/>
      <c r="JMP172" s="83"/>
      <c r="JMQ172" s="83"/>
      <c r="JMR172" s="83"/>
      <c r="JMS172" s="83"/>
      <c r="JMT172" s="83"/>
      <c r="JMU172" s="83"/>
      <c r="JMV172" s="83"/>
      <c r="JMW172" s="83"/>
      <c r="JMX172" s="83"/>
      <c r="JMY172" s="83"/>
      <c r="JMZ172" s="83"/>
      <c r="JNA172" s="83"/>
      <c r="JNB172" s="83"/>
      <c r="JNC172" s="83"/>
      <c r="JND172" s="83"/>
      <c r="JNE172" s="83"/>
      <c r="JNF172" s="83"/>
      <c r="JNG172" s="83"/>
      <c r="JNH172" s="83"/>
      <c r="JNI172" s="83"/>
      <c r="JNJ172" s="83"/>
      <c r="JNK172" s="83"/>
      <c r="JNL172" s="83"/>
      <c r="JNM172" s="83"/>
      <c r="JNN172" s="83"/>
      <c r="JNO172" s="83"/>
      <c r="JNP172" s="83"/>
      <c r="JNQ172" s="83"/>
      <c r="JNR172" s="83"/>
      <c r="JNS172" s="83"/>
      <c r="JNT172" s="83"/>
      <c r="JNU172" s="83"/>
      <c r="JNV172" s="83"/>
      <c r="JNW172" s="83"/>
      <c r="JNX172" s="83"/>
      <c r="JNY172" s="83"/>
      <c r="JNZ172" s="83"/>
      <c r="JOA172" s="83"/>
      <c r="JOB172" s="83"/>
      <c r="JOC172" s="83"/>
      <c r="JOD172" s="83"/>
      <c r="JOE172" s="83"/>
      <c r="JOF172" s="83"/>
      <c r="JOG172" s="83"/>
      <c r="JOH172" s="83"/>
      <c r="JOI172" s="83"/>
      <c r="JOJ172" s="83"/>
      <c r="JOK172" s="83"/>
      <c r="JOL172" s="83"/>
      <c r="JOM172" s="83"/>
      <c r="JON172" s="83"/>
      <c r="JOO172" s="83"/>
      <c r="JOP172" s="83"/>
      <c r="JOQ172" s="83"/>
      <c r="JOR172" s="83"/>
      <c r="JOS172" s="83"/>
      <c r="JOT172" s="83"/>
      <c r="JOU172" s="83"/>
      <c r="JOV172" s="83"/>
      <c r="JOW172" s="83"/>
      <c r="JOX172" s="83"/>
      <c r="JOY172" s="83"/>
      <c r="JOZ172" s="83"/>
      <c r="JPA172" s="83"/>
      <c r="JPB172" s="83"/>
      <c r="JPC172" s="83"/>
      <c r="JPD172" s="83"/>
      <c r="JPE172" s="83"/>
      <c r="JPF172" s="83"/>
      <c r="JPG172" s="83"/>
      <c r="JPH172" s="83"/>
      <c r="JPI172" s="83"/>
      <c r="JPJ172" s="83"/>
      <c r="JPK172" s="83"/>
      <c r="JPL172" s="83"/>
      <c r="JPM172" s="83"/>
      <c r="JPN172" s="83"/>
      <c r="JPO172" s="83"/>
      <c r="JPP172" s="83"/>
      <c r="JPQ172" s="83"/>
      <c r="JPR172" s="83"/>
      <c r="JPS172" s="83"/>
      <c r="JPT172" s="83"/>
      <c r="JPU172" s="83"/>
      <c r="JPV172" s="83"/>
      <c r="JPW172" s="83"/>
      <c r="JPX172" s="83"/>
      <c r="JPY172" s="83"/>
      <c r="JPZ172" s="83"/>
      <c r="JQA172" s="83"/>
      <c r="JQB172" s="83"/>
      <c r="JQC172" s="83"/>
      <c r="JQD172" s="83"/>
      <c r="JQE172" s="83"/>
      <c r="JQF172" s="83"/>
      <c r="JQG172" s="83"/>
      <c r="JQH172" s="83"/>
      <c r="JQI172" s="83"/>
      <c r="JQJ172" s="83"/>
      <c r="JQK172" s="83"/>
      <c r="JQL172" s="83"/>
      <c r="JQM172" s="83"/>
      <c r="JQN172" s="83"/>
      <c r="JQO172" s="83"/>
      <c r="JQP172" s="83"/>
      <c r="JQQ172" s="83"/>
      <c r="JQR172" s="83"/>
      <c r="JQS172" s="83"/>
      <c r="JQT172" s="83"/>
      <c r="JQU172" s="83"/>
      <c r="JQV172" s="83"/>
      <c r="JQW172" s="83"/>
      <c r="JQX172" s="83"/>
      <c r="JQY172" s="83"/>
      <c r="JQZ172" s="83"/>
      <c r="JRA172" s="83"/>
      <c r="JRB172" s="83"/>
      <c r="JRC172" s="83"/>
      <c r="JRD172" s="83"/>
      <c r="JRE172" s="83"/>
      <c r="JRF172" s="83"/>
      <c r="JRG172" s="83"/>
      <c r="JRH172" s="83"/>
      <c r="JRI172" s="83"/>
      <c r="JRJ172" s="83"/>
      <c r="JRK172" s="83"/>
      <c r="JRL172" s="83"/>
      <c r="JRM172" s="83"/>
      <c r="JRN172" s="83"/>
      <c r="JRO172" s="83"/>
      <c r="JRP172" s="83"/>
      <c r="JRQ172" s="83"/>
      <c r="JRR172" s="83"/>
      <c r="JRS172" s="83"/>
      <c r="JRT172" s="83"/>
      <c r="JRU172" s="83"/>
      <c r="JRV172" s="83"/>
      <c r="JRW172" s="83"/>
      <c r="JRX172" s="83"/>
      <c r="JRY172" s="83"/>
      <c r="JRZ172" s="83"/>
      <c r="JSA172" s="83"/>
      <c r="JSB172" s="83"/>
      <c r="JSC172" s="83"/>
      <c r="JSD172" s="83"/>
      <c r="JSE172" s="83"/>
      <c r="JSF172" s="83"/>
      <c r="JSG172" s="83"/>
      <c r="JSH172" s="83"/>
      <c r="JSI172" s="83"/>
      <c r="JSJ172" s="83"/>
      <c r="JSK172" s="83"/>
      <c r="JSL172" s="83"/>
      <c r="JSM172" s="83"/>
      <c r="JSN172" s="83"/>
      <c r="JSO172" s="83"/>
      <c r="JSP172" s="83"/>
      <c r="JSQ172" s="83"/>
      <c r="JSR172" s="83"/>
      <c r="JSS172" s="83"/>
      <c r="JST172" s="83"/>
      <c r="JSU172" s="83"/>
      <c r="JSV172" s="83"/>
      <c r="JSW172" s="83"/>
      <c r="JSX172" s="83"/>
      <c r="JSY172" s="83"/>
      <c r="JSZ172" s="83"/>
      <c r="JTA172" s="83"/>
      <c r="JTB172" s="83"/>
      <c r="JTC172" s="83"/>
      <c r="JTD172" s="83"/>
      <c r="JTE172" s="83"/>
      <c r="JTF172" s="83"/>
      <c r="JTG172" s="83"/>
      <c r="JTH172" s="83"/>
      <c r="JTI172" s="83"/>
      <c r="JTJ172" s="83"/>
      <c r="JTK172" s="83"/>
      <c r="JTL172" s="83"/>
      <c r="JTM172" s="83"/>
      <c r="JTN172" s="83"/>
      <c r="JTO172" s="83"/>
      <c r="JTP172" s="83"/>
      <c r="JTQ172" s="83"/>
      <c r="JTR172" s="83"/>
      <c r="JTS172" s="83"/>
      <c r="JTT172" s="83"/>
      <c r="JTU172" s="83"/>
      <c r="JTV172" s="83"/>
      <c r="JTW172" s="83"/>
      <c r="JTX172" s="83"/>
      <c r="JTY172" s="83"/>
      <c r="JTZ172" s="83"/>
      <c r="JUA172" s="83"/>
      <c r="JUB172" s="83"/>
      <c r="JUC172" s="83"/>
      <c r="JUD172" s="83"/>
      <c r="JUE172" s="83"/>
      <c r="JUF172" s="83"/>
      <c r="JUG172" s="83"/>
      <c r="JUH172" s="83"/>
      <c r="JUI172" s="83"/>
      <c r="JUJ172" s="83"/>
      <c r="JUK172" s="83"/>
      <c r="JUL172" s="83"/>
      <c r="JUM172" s="83"/>
      <c r="JUN172" s="83"/>
      <c r="JUO172" s="83"/>
      <c r="JUP172" s="83"/>
      <c r="JUQ172" s="83"/>
      <c r="JUR172" s="83"/>
      <c r="JUS172" s="83"/>
      <c r="JUT172" s="83"/>
      <c r="JUU172" s="83"/>
      <c r="JUV172" s="83"/>
      <c r="JUW172" s="83"/>
      <c r="JUX172" s="83"/>
      <c r="JUY172" s="83"/>
      <c r="JUZ172" s="83"/>
      <c r="JVA172" s="83"/>
      <c r="JVB172" s="83"/>
      <c r="JVC172" s="83"/>
      <c r="JVD172" s="83"/>
      <c r="JVE172" s="83"/>
      <c r="JVF172" s="83"/>
      <c r="JVG172" s="83"/>
      <c r="JVH172" s="83"/>
      <c r="JVI172" s="83"/>
      <c r="JVJ172" s="83"/>
      <c r="JVK172" s="83"/>
      <c r="JVL172" s="83"/>
      <c r="JVM172" s="83"/>
      <c r="JVN172" s="83"/>
      <c r="JVO172" s="83"/>
      <c r="JVP172" s="83"/>
      <c r="JVQ172" s="83"/>
      <c r="JVR172" s="83"/>
      <c r="JVS172" s="83"/>
      <c r="JVT172" s="83"/>
      <c r="JVU172" s="83"/>
      <c r="JVV172" s="83"/>
      <c r="JVW172" s="83"/>
      <c r="JVX172" s="83"/>
      <c r="JVY172" s="83"/>
      <c r="JVZ172" s="83"/>
      <c r="JWA172" s="83"/>
      <c r="JWB172" s="83"/>
      <c r="JWC172" s="83"/>
      <c r="JWD172" s="83"/>
      <c r="JWE172" s="83"/>
      <c r="JWF172" s="83"/>
      <c r="JWG172" s="83"/>
      <c r="JWH172" s="83"/>
      <c r="JWI172" s="83"/>
      <c r="JWJ172" s="83"/>
      <c r="JWK172" s="83"/>
      <c r="JWL172" s="83"/>
      <c r="JWM172" s="83"/>
      <c r="JWN172" s="83"/>
      <c r="JWO172" s="83"/>
      <c r="JWP172" s="83"/>
      <c r="JWQ172" s="83"/>
      <c r="JWR172" s="83"/>
      <c r="JWS172" s="83"/>
      <c r="JWT172" s="83"/>
      <c r="JWU172" s="83"/>
      <c r="JWV172" s="83"/>
      <c r="JWW172" s="83"/>
      <c r="JWX172" s="83"/>
      <c r="JWY172" s="83"/>
      <c r="JWZ172" s="83"/>
      <c r="JXA172" s="83"/>
      <c r="JXB172" s="83"/>
      <c r="JXC172" s="83"/>
      <c r="JXD172" s="83"/>
      <c r="JXE172" s="83"/>
      <c r="JXF172" s="83"/>
      <c r="JXG172" s="83"/>
      <c r="JXH172" s="83"/>
      <c r="JXI172" s="83"/>
      <c r="JXJ172" s="83"/>
      <c r="JXK172" s="83"/>
      <c r="JXL172" s="83"/>
      <c r="JXM172" s="83"/>
      <c r="JXN172" s="83"/>
      <c r="JXO172" s="83"/>
      <c r="JXP172" s="83"/>
      <c r="JXQ172" s="83"/>
      <c r="JXR172" s="83"/>
      <c r="JXS172" s="83"/>
      <c r="JXT172" s="83"/>
      <c r="JXU172" s="83"/>
      <c r="JXV172" s="83"/>
      <c r="JXW172" s="83"/>
      <c r="JXX172" s="83"/>
      <c r="JXY172" s="83"/>
      <c r="JXZ172" s="83"/>
      <c r="JYA172" s="83"/>
      <c r="JYB172" s="83"/>
      <c r="JYC172" s="83"/>
      <c r="JYD172" s="83"/>
      <c r="JYE172" s="83"/>
      <c r="JYF172" s="83"/>
      <c r="JYG172" s="83"/>
      <c r="JYH172" s="83"/>
      <c r="JYI172" s="83"/>
      <c r="JYJ172" s="83"/>
      <c r="JYK172" s="83"/>
      <c r="JYL172" s="83"/>
      <c r="JYM172" s="83"/>
      <c r="JYN172" s="83"/>
      <c r="JYO172" s="83"/>
      <c r="JYP172" s="83"/>
      <c r="JYQ172" s="83"/>
      <c r="JYR172" s="83"/>
      <c r="JYS172" s="83"/>
      <c r="JYT172" s="83"/>
      <c r="JYU172" s="83"/>
      <c r="JYV172" s="83"/>
      <c r="JYW172" s="83"/>
      <c r="JYX172" s="83"/>
      <c r="JYY172" s="83"/>
      <c r="JYZ172" s="83"/>
      <c r="JZA172" s="83"/>
      <c r="JZB172" s="83"/>
      <c r="JZC172" s="83"/>
      <c r="JZD172" s="83"/>
      <c r="JZE172" s="83"/>
      <c r="JZF172" s="83"/>
      <c r="JZG172" s="83"/>
      <c r="JZH172" s="83"/>
      <c r="JZI172" s="83"/>
      <c r="JZJ172" s="83"/>
      <c r="JZK172" s="83"/>
      <c r="JZL172" s="83"/>
      <c r="JZM172" s="83"/>
      <c r="JZN172" s="83"/>
      <c r="JZO172" s="83"/>
      <c r="JZP172" s="83"/>
      <c r="JZQ172" s="83"/>
      <c r="JZR172" s="83"/>
      <c r="JZS172" s="83"/>
      <c r="JZT172" s="83"/>
      <c r="JZU172" s="83"/>
      <c r="JZV172" s="83"/>
      <c r="JZW172" s="83"/>
      <c r="JZX172" s="83"/>
      <c r="JZY172" s="83"/>
      <c r="JZZ172" s="83"/>
      <c r="KAA172" s="83"/>
      <c r="KAB172" s="83"/>
      <c r="KAC172" s="83"/>
      <c r="KAD172" s="83"/>
      <c r="KAE172" s="83"/>
      <c r="KAF172" s="83"/>
      <c r="KAG172" s="83"/>
      <c r="KAH172" s="83"/>
      <c r="KAI172" s="83"/>
      <c r="KAJ172" s="83"/>
      <c r="KAK172" s="83"/>
      <c r="KAL172" s="83"/>
      <c r="KAM172" s="83"/>
      <c r="KAN172" s="83"/>
      <c r="KAO172" s="83"/>
      <c r="KAP172" s="83"/>
      <c r="KAQ172" s="83"/>
      <c r="KAR172" s="83"/>
      <c r="KAS172" s="83"/>
      <c r="KAT172" s="83"/>
      <c r="KAU172" s="83"/>
      <c r="KAV172" s="83"/>
      <c r="KAW172" s="83"/>
      <c r="KAX172" s="83"/>
      <c r="KAY172" s="83"/>
      <c r="KAZ172" s="83"/>
      <c r="KBA172" s="83"/>
      <c r="KBB172" s="83"/>
      <c r="KBC172" s="83"/>
      <c r="KBD172" s="83"/>
      <c r="KBE172" s="83"/>
      <c r="KBF172" s="83"/>
      <c r="KBG172" s="83"/>
      <c r="KBH172" s="83"/>
      <c r="KBI172" s="83"/>
      <c r="KBJ172" s="83"/>
      <c r="KBK172" s="83"/>
      <c r="KBL172" s="83"/>
      <c r="KBM172" s="83"/>
      <c r="KBN172" s="83"/>
      <c r="KBO172" s="83"/>
      <c r="KBP172" s="83"/>
      <c r="KBQ172" s="83"/>
      <c r="KBR172" s="83"/>
      <c r="KBS172" s="83"/>
      <c r="KBT172" s="83"/>
      <c r="KBU172" s="83"/>
      <c r="KBV172" s="83"/>
      <c r="KBW172" s="83"/>
      <c r="KBX172" s="83"/>
      <c r="KBY172" s="83"/>
      <c r="KBZ172" s="83"/>
      <c r="KCA172" s="83"/>
      <c r="KCB172" s="83"/>
      <c r="KCC172" s="83"/>
      <c r="KCD172" s="83"/>
      <c r="KCE172" s="83"/>
      <c r="KCF172" s="83"/>
      <c r="KCG172" s="83"/>
      <c r="KCH172" s="83"/>
      <c r="KCI172" s="83"/>
      <c r="KCJ172" s="83"/>
      <c r="KCK172" s="83"/>
      <c r="KCL172" s="83"/>
      <c r="KCM172" s="83"/>
      <c r="KCN172" s="83"/>
      <c r="KCO172" s="83"/>
      <c r="KCP172" s="83"/>
      <c r="KCQ172" s="83"/>
      <c r="KCR172" s="83"/>
      <c r="KCS172" s="83"/>
      <c r="KCT172" s="83"/>
      <c r="KCU172" s="83"/>
      <c r="KCV172" s="83"/>
      <c r="KCW172" s="83"/>
      <c r="KCX172" s="83"/>
      <c r="KCY172" s="83"/>
      <c r="KCZ172" s="83"/>
      <c r="KDA172" s="83"/>
      <c r="KDB172" s="83"/>
      <c r="KDC172" s="83"/>
      <c r="KDD172" s="83"/>
      <c r="KDE172" s="83"/>
      <c r="KDF172" s="83"/>
      <c r="KDG172" s="83"/>
      <c r="KDH172" s="83"/>
      <c r="KDI172" s="83"/>
      <c r="KDJ172" s="83"/>
      <c r="KDK172" s="83"/>
      <c r="KDL172" s="83"/>
      <c r="KDM172" s="83"/>
      <c r="KDN172" s="83"/>
      <c r="KDO172" s="83"/>
      <c r="KDP172" s="83"/>
      <c r="KDQ172" s="83"/>
      <c r="KDR172" s="83"/>
      <c r="KDS172" s="83"/>
      <c r="KDT172" s="83"/>
      <c r="KDU172" s="83"/>
      <c r="KDV172" s="83"/>
      <c r="KDW172" s="83"/>
      <c r="KDX172" s="83"/>
      <c r="KDY172" s="83"/>
      <c r="KDZ172" s="83"/>
      <c r="KEA172" s="83"/>
      <c r="KEB172" s="83"/>
      <c r="KEC172" s="83"/>
      <c r="KED172" s="83"/>
      <c r="KEE172" s="83"/>
      <c r="KEF172" s="83"/>
      <c r="KEG172" s="83"/>
      <c r="KEH172" s="83"/>
      <c r="KEI172" s="83"/>
      <c r="KEJ172" s="83"/>
      <c r="KEK172" s="83"/>
      <c r="KEL172" s="83"/>
      <c r="KEM172" s="83"/>
      <c r="KEN172" s="83"/>
      <c r="KEO172" s="83"/>
      <c r="KEP172" s="83"/>
      <c r="KEQ172" s="83"/>
      <c r="KER172" s="83"/>
      <c r="KES172" s="83"/>
      <c r="KET172" s="83"/>
      <c r="KEU172" s="83"/>
      <c r="KEV172" s="83"/>
      <c r="KEW172" s="83"/>
      <c r="KEX172" s="83"/>
      <c r="KEY172" s="83"/>
      <c r="KEZ172" s="83"/>
      <c r="KFA172" s="83"/>
      <c r="KFB172" s="83"/>
      <c r="KFC172" s="83"/>
      <c r="KFD172" s="83"/>
      <c r="KFE172" s="83"/>
      <c r="KFF172" s="83"/>
      <c r="KFG172" s="83"/>
      <c r="KFH172" s="83"/>
      <c r="KFI172" s="83"/>
      <c r="KFJ172" s="83"/>
      <c r="KFK172" s="83"/>
      <c r="KFL172" s="83"/>
      <c r="KFM172" s="83"/>
      <c r="KFN172" s="83"/>
      <c r="KFO172" s="83"/>
      <c r="KFP172" s="83"/>
      <c r="KFQ172" s="83"/>
      <c r="KFR172" s="83"/>
      <c r="KFS172" s="83"/>
      <c r="KFT172" s="83"/>
      <c r="KFU172" s="83"/>
      <c r="KFV172" s="83"/>
      <c r="KFW172" s="83"/>
      <c r="KFX172" s="83"/>
      <c r="KFY172" s="83"/>
      <c r="KFZ172" s="83"/>
      <c r="KGA172" s="83"/>
      <c r="KGB172" s="83"/>
      <c r="KGC172" s="83"/>
      <c r="KGD172" s="83"/>
      <c r="KGE172" s="83"/>
      <c r="KGF172" s="83"/>
      <c r="KGG172" s="83"/>
      <c r="KGH172" s="83"/>
      <c r="KGI172" s="83"/>
      <c r="KGJ172" s="83"/>
      <c r="KGK172" s="83"/>
      <c r="KGL172" s="83"/>
      <c r="KGM172" s="83"/>
      <c r="KGN172" s="83"/>
      <c r="KGO172" s="83"/>
      <c r="KGP172" s="83"/>
      <c r="KGQ172" s="83"/>
      <c r="KGR172" s="83"/>
      <c r="KGS172" s="83"/>
      <c r="KGT172" s="83"/>
      <c r="KGU172" s="83"/>
      <c r="KGV172" s="83"/>
      <c r="KGW172" s="83"/>
      <c r="KGX172" s="83"/>
      <c r="KGY172" s="83"/>
      <c r="KGZ172" s="83"/>
      <c r="KHA172" s="83"/>
      <c r="KHB172" s="83"/>
      <c r="KHC172" s="83"/>
      <c r="KHD172" s="83"/>
      <c r="KHE172" s="83"/>
      <c r="KHF172" s="83"/>
      <c r="KHG172" s="83"/>
      <c r="KHH172" s="83"/>
      <c r="KHI172" s="83"/>
      <c r="KHJ172" s="83"/>
      <c r="KHK172" s="83"/>
      <c r="KHL172" s="83"/>
      <c r="KHM172" s="83"/>
      <c r="KHN172" s="83"/>
      <c r="KHO172" s="83"/>
      <c r="KHP172" s="83"/>
      <c r="KHQ172" s="83"/>
      <c r="KHR172" s="83"/>
      <c r="KHS172" s="83"/>
      <c r="KHT172" s="83"/>
      <c r="KHU172" s="83"/>
      <c r="KHV172" s="83"/>
      <c r="KHW172" s="83"/>
      <c r="KHX172" s="83"/>
      <c r="KHY172" s="83"/>
      <c r="KHZ172" s="83"/>
      <c r="KIA172" s="83"/>
      <c r="KIB172" s="83"/>
      <c r="KIC172" s="83"/>
      <c r="KID172" s="83"/>
      <c r="KIE172" s="83"/>
      <c r="KIF172" s="83"/>
      <c r="KIG172" s="83"/>
      <c r="KIH172" s="83"/>
      <c r="KII172" s="83"/>
      <c r="KIJ172" s="83"/>
      <c r="KIK172" s="83"/>
      <c r="KIL172" s="83"/>
      <c r="KIM172" s="83"/>
      <c r="KIN172" s="83"/>
      <c r="KIO172" s="83"/>
      <c r="KIP172" s="83"/>
      <c r="KIQ172" s="83"/>
      <c r="KIR172" s="83"/>
      <c r="KIS172" s="83"/>
      <c r="KIT172" s="83"/>
      <c r="KIU172" s="83"/>
      <c r="KIV172" s="83"/>
      <c r="KIW172" s="83"/>
      <c r="KIX172" s="83"/>
      <c r="KIY172" s="83"/>
      <c r="KIZ172" s="83"/>
      <c r="KJA172" s="83"/>
      <c r="KJB172" s="83"/>
      <c r="KJC172" s="83"/>
      <c r="KJD172" s="83"/>
      <c r="KJE172" s="83"/>
      <c r="KJF172" s="83"/>
      <c r="KJG172" s="83"/>
      <c r="KJH172" s="83"/>
      <c r="KJI172" s="83"/>
      <c r="KJJ172" s="83"/>
      <c r="KJK172" s="83"/>
      <c r="KJL172" s="83"/>
      <c r="KJM172" s="83"/>
      <c r="KJN172" s="83"/>
      <c r="KJO172" s="83"/>
      <c r="KJP172" s="83"/>
      <c r="KJQ172" s="83"/>
      <c r="KJR172" s="83"/>
      <c r="KJS172" s="83"/>
      <c r="KJT172" s="83"/>
      <c r="KJU172" s="83"/>
      <c r="KJV172" s="83"/>
      <c r="KJW172" s="83"/>
      <c r="KJX172" s="83"/>
      <c r="KJY172" s="83"/>
      <c r="KJZ172" s="83"/>
      <c r="KKA172" s="83"/>
      <c r="KKB172" s="83"/>
      <c r="KKC172" s="83"/>
      <c r="KKD172" s="83"/>
      <c r="KKE172" s="83"/>
      <c r="KKF172" s="83"/>
      <c r="KKG172" s="83"/>
      <c r="KKH172" s="83"/>
      <c r="KKI172" s="83"/>
      <c r="KKJ172" s="83"/>
      <c r="KKK172" s="83"/>
      <c r="KKL172" s="83"/>
      <c r="KKM172" s="83"/>
      <c r="KKN172" s="83"/>
      <c r="KKO172" s="83"/>
      <c r="KKP172" s="83"/>
      <c r="KKQ172" s="83"/>
      <c r="KKR172" s="83"/>
      <c r="KKS172" s="83"/>
      <c r="KKT172" s="83"/>
      <c r="KKU172" s="83"/>
      <c r="KKV172" s="83"/>
      <c r="KKW172" s="83"/>
      <c r="KKX172" s="83"/>
      <c r="KKY172" s="83"/>
      <c r="KKZ172" s="83"/>
      <c r="KLA172" s="83"/>
      <c r="KLB172" s="83"/>
      <c r="KLC172" s="83"/>
      <c r="KLD172" s="83"/>
      <c r="KLE172" s="83"/>
      <c r="KLF172" s="83"/>
      <c r="KLG172" s="83"/>
      <c r="KLH172" s="83"/>
      <c r="KLI172" s="83"/>
      <c r="KLJ172" s="83"/>
      <c r="KLK172" s="83"/>
      <c r="KLL172" s="83"/>
      <c r="KLM172" s="83"/>
      <c r="KLN172" s="83"/>
      <c r="KLO172" s="83"/>
      <c r="KLP172" s="83"/>
      <c r="KLQ172" s="83"/>
      <c r="KLR172" s="83"/>
      <c r="KLS172" s="83"/>
      <c r="KLT172" s="83"/>
      <c r="KLU172" s="83"/>
      <c r="KLV172" s="83"/>
      <c r="KLW172" s="83"/>
      <c r="KLX172" s="83"/>
      <c r="KLY172" s="83"/>
      <c r="KLZ172" s="83"/>
      <c r="KMA172" s="83"/>
      <c r="KMB172" s="83"/>
      <c r="KMC172" s="83"/>
      <c r="KMD172" s="83"/>
      <c r="KME172" s="83"/>
      <c r="KMF172" s="83"/>
      <c r="KMG172" s="83"/>
      <c r="KMH172" s="83"/>
      <c r="KMI172" s="83"/>
      <c r="KMJ172" s="83"/>
      <c r="KMK172" s="83"/>
      <c r="KML172" s="83"/>
      <c r="KMM172" s="83"/>
      <c r="KMN172" s="83"/>
      <c r="KMO172" s="83"/>
      <c r="KMP172" s="83"/>
      <c r="KMQ172" s="83"/>
      <c r="KMR172" s="83"/>
      <c r="KMS172" s="83"/>
      <c r="KMT172" s="83"/>
      <c r="KMU172" s="83"/>
      <c r="KMV172" s="83"/>
      <c r="KMW172" s="83"/>
      <c r="KMX172" s="83"/>
      <c r="KMY172" s="83"/>
      <c r="KMZ172" s="83"/>
      <c r="KNA172" s="83"/>
      <c r="KNB172" s="83"/>
      <c r="KNC172" s="83"/>
      <c r="KND172" s="83"/>
      <c r="KNE172" s="83"/>
      <c r="KNF172" s="83"/>
      <c r="KNG172" s="83"/>
      <c r="KNH172" s="83"/>
      <c r="KNI172" s="83"/>
      <c r="KNJ172" s="83"/>
      <c r="KNK172" s="83"/>
      <c r="KNL172" s="83"/>
      <c r="KNM172" s="83"/>
      <c r="KNN172" s="83"/>
      <c r="KNO172" s="83"/>
      <c r="KNP172" s="83"/>
      <c r="KNQ172" s="83"/>
      <c r="KNR172" s="83"/>
      <c r="KNS172" s="83"/>
      <c r="KNT172" s="83"/>
      <c r="KNU172" s="83"/>
      <c r="KNV172" s="83"/>
      <c r="KNW172" s="83"/>
      <c r="KNX172" s="83"/>
      <c r="KNY172" s="83"/>
      <c r="KNZ172" s="83"/>
      <c r="KOA172" s="83"/>
      <c r="KOB172" s="83"/>
      <c r="KOC172" s="83"/>
      <c r="KOD172" s="83"/>
      <c r="KOE172" s="83"/>
      <c r="KOF172" s="83"/>
      <c r="KOG172" s="83"/>
      <c r="KOH172" s="83"/>
      <c r="KOI172" s="83"/>
      <c r="KOJ172" s="83"/>
      <c r="KOK172" s="83"/>
      <c r="KOL172" s="83"/>
      <c r="KOM172" s="83"/>
      <c r="KON172" s="83"/>
      <c r="KOO172" s="83"/>
      <c r="KOP172" s="83"/>
      <c r="KOQ172" s="83"/>
      <c r="KOR172" s="83"/>
      <c r="KOS172" s="83"/>
      <c r="KOT172" s="83"/>
      <c r="KOU172" s="83"/>
      <c r="KOV172" s="83"/>
      <c r="KOW172" s="83"/>
      <c r="KOX172" s="83"/>
      <c r="KOY172" s="83"/>
      <c r="KOZ172" s="83"/>
      <c r="KPA172" s="83"/>
      <c r="KPB172" s="83"/>
      <c r="KPC172" s="83"/>
      <c r="KPD172" s="83"/>
      <c r="KPE172" s="83"/>
      <c r="KPF172" s="83"/>
      <c r="KPG172" s="83"/>
      <c r="KPH172" s="83"/>
      <c r="KPI172" s="83"/>
      <c r="KPJ172" s="83"/>
      <c r="KPK172" s="83"/>
      <c r="KPL172" s="83"/>
      <c r="KPM172" s="83"/>
      <c r="KPN172" s="83"/>
      <c r="KPO172" s="83"/>
      <c r="KPP172" s="83"/>
      <c r="KPQ172" s="83"/>
      <c r="KPR172" s="83"/>
      <c r="KPS172" s="83"/>
      <c r="KPT172" s="83"/>
      <c r="KPU172" s="83"/>
      <c r="KPV172" s="83"/>
      <c r="KPW172" s="83"/>
      <c r="KPX172" s="83"/>
      <c r="KPY172" s="83"/>
      <c r="KPZ172" s="83"/>
      <c r="KQA172" s="83"/>
      <c r="KQB172" s="83"/>
      <c r="KQC172" s="83"/>
      <c r="KQD172" s="83"/>
      <c r="KQE172" s="83"/>
      <c r="KQF172" s="83"/>
      <c r="KQG172" s="83"/>
      <c r="KQH172" s="83"/>
      <c r="KQI172" s="83"/>
      <c r="KQJ172" s="83"/>
      <c r="KQK172" s="83"/>
      <c r="KQL172" s="83"/>
      <c r="KQM172" s="83"/>
      <c r="KQN172" s="83"/>
      <c r="KQO172" s="83"/>
      <c r="KQP172" s="83"/>
      <c r="KQQ172" s="83"/>
      <c r="KQR172" s="83"/>
      <c r="KQS172" s="83"/>
      <c r="KQT172" s="83"/>
      <c r="KQU172" s="83"/>
      <c r="KQV172" s="83"/>
      <c r="KQW172" s="83"/>
      <c r="KQX172" s="83"/>
      <c r="KQY172" s="83"/>
      <c r="KQZ172" s="83"/>
      <c r="KRA172" s="83"/>
      <c r="KRB172" s="83"/>
      <c r="KRC172" s="83"/>
      <c r="KRD172" s="83"/>
      <c r="KRE172" s="83"/>
      <c r="KRF172" s="83"/>
      <c r="KRG172" s="83"/>
      <c r="KRH172" s="83"/>
      <c r="KRI172" s="83"/>
      <c r="KRJ172" s="83"/>
      <c r="KRK172" s="83"/>
      <c r="KRL172" s="83"/>
      <c r="KRM172" s="83"/>
      <c r="KRN172" s="83"/>
      <c r="KRO172" s="83"/>
      <c r="KRP172" s="83"/>
      <c r="KRQ172" s="83"/>
      <c r="KRR172" s="83"/>
      <c r="KRS172" s="83"/>
      <c r="KRT172" s="83"/>
      <c r="KRU172" s="83"/>
      <c r="KRV172" s="83"/>
      <c r="KRW172" s="83"/>
      <c r="KRX172" s="83"/>
      <c r="KRY172" s="83"/>
      <c r="KRZ172" s="83"/>
      <c r="KSA172" s="83"/>
      <c r="KSB172" s="83"/>
      <c r="KSC172" s="83"/>
      <c r="KSD172" s="83"/>
      <c r="KSE172" s="83"/>
      <c r="KSF172" s="83"/>
      <c r="KSG172" s="83"/>
      <c r="KSH172" s="83"/>
      <c r="KSI172" s="83"/>
      <c r="KSJ172" s="83"/>
      <c r="KSK172" s="83"/>
      <c r="KSL172" s="83"/>
      <c r="KSM172" s="83"/>
      <c r="KSN172" s="83"/>
      <c r="KSO172" s="83"/>
      <c r="KSP172" s="83"/>
      <c r="KSQ172" s="83"/>
      <c r="KSR172" s="83"/>
      <c r="KSS172" s="83"/>
      <c r="KST172" s="83"/>
      <c r="KSU172" s="83"/>
      <c r="KSV172" s="83"/>
      <c r="KSW172" s="83"/>
      <c r="KSX172" s="83"/>
      <c r="KSY172" s="83"/>
      <c r="KSZ172" s="83"/>
      <c r="KTA172" s="83"/>
      <c r="KTB172" s="83"/>
      <c r="KTC172" s="83"/>
      <c r="KTD172" s="83"/>
      <c r="KTE172" s="83"/>
      <c r="KTF172" s="83"/>
      <c r="KTG172" s="83"/>
      <c r="KTH172" s="83"/>
      <c r="KTI172" s="83"/>
      <c r="KTJ172" s="83"/>
      <c r="KTK172" s="83"/>
      <c r="KTL172" s="83"/>
      <c r="KTM172" s="83"/>
      <c r="KTN172" s="83"/>
      <c r="KTO172" s="83"/>
      <c r="KTP172" s="83"/>
      <c r="KTQ172" s="83"/>
      <c r="KTR172" s="83"/>
      <c r="KTS172" s="83"/>
      <c r="KTT172" s="83"/>
      <c r="KTU172" s="83"/>
      <c r="KTV172" s="83"/>
      <c r="KTW172" s="83"/>
      <c r="KTX172" s="83"/>
      <c r="KTY172" s="83"/>
      <c r="KTZ172" s="83"/>
      <c r="KUA172" s="83"/>
      <c r="KUB172" s="83"/>
      <c r="KUC172" s="83"/>
      <c r="KUD172" s="83"/>
      <c r="KUE172" s="83"/>
      <c r="KUF172" s="83"/>
      <c r="KUG172" s="83"/>
      <c r="KUH172" s="83"/>
      <c r="KUI172" s="83"/>
      <c r="KUJ172" s="83"/>
      <c r="KUK172" s="83"/>
      <c r="KUL172" s="83"/>
      <c r="KUM172" s="83"/>
      <c r="KUN172" s="83"/>
      <c r="KUO172" s="83"/>
      <c r="KUP172" s="83"/>
      <c r="KUQ172" s="83"/>
      <c r="KUR172" s="83"/>
      <c r="KUS172" s="83"/>
      <c r="KUT172" s="83"/>
      <c r="KUU172" s="83"/>
      <c r="KUV172" s="83"/>
      <c r="KUW172" s="83"/>
      <c r="KUX172" s="83"/>
      <c r="KUY172" s="83"/>
      <c r="KUZ172" s="83"/>
      <c r="KVA172" s="83"/>
      <c r="KVB172" s="83"/>
      <c r="KVC172" s="83"/>
      <c r="KVD172" s="83"/>
      <c r="KVE172" s="83"/>
      <c r="KVF172" s="83"/>
      <c r="KVG172" s="83"/>
      <c r="KVH172" s="83"/>
      <c r="KVI172" s="83"/>
      <c r="KVJ172" s="83"/>
      <c r="KVK172" s="83"/>
      <c r="KVL172" s="83"/>
      <c r="KVM172" s="83"/>
      <c r="KVN172" s="83"/>
      <c r="KVO172" s="83"/>
      <c r="KVP172" s="83"/>
      <c r="KVQ172" s="83"/>
      <c r="KVR172" s="83"/>
      <c r="KVS172" s="83"/>
      <c r="KVT172" s="83"/>
      <c r="KVU172" s="83"/>
      <c r="KVV172" s="83"/>
      <c r="KVW172" s="83"/>
      <c r="KVX172" s="83"/>
      <c r="KVY172" s="83"/>
      <c r="KVZ172" s="83"/>
      <c r="KWA172" s="83"/>
      <c r="KWB172" s="83"/>
      <c r="KWC172" s="83"/>
      <c r="KWD172" s="83"/>
      <c r="KWE172" s="83"/>
      <c r="KWF172" s="83"/>
      <c r="KWG172" s="83"/>
      <c r="KWH172" s="83"/>
      <c r="KWI172" s="83"/>
      <c r="KWJ172" s="83"/>
      <c r="KWK172" s="83"/>
      <c r="KWL172" s="83"/>
      <c r="KWM172" s="83"/>
      <c r="KWN172" s="83"/>
      <c r="KWO172" s="83"/>
      <c r="KWP172" s="83"/>
      <c r="KWQ172" s="83"/>
      <c r="KWR172" s="83"/>
      <c r="KWS172" s="83"/>
      <c r="KWT172" s="83"/>
      <c r="KWU172" s="83"/>
      <c r="KWV172" s="83"/>
      <c r="KWW172" s="83"/>
      <c r="KWX172" s="83"/>
      <c r="KWY172" s="83"/>
      <c r="KWZ172" s="83"/>
      <c r="KXA172" s="83"/>
      <c r="KXB172" s="83"/>
      <c r="KXC172" s="83"/>
      <c r="KXD172" s="83"/>
      <c r="KXE172" s="83"/>
      <c r="KXF172" s="83"/>
      <c r="KXG172" s="83"/>
      <c r="KXH172" s="83"/>
      <c r="KXI172" s="83"/>
      <c r="KXJ172" s="83"/>
      <c r="KXK172" s="83"/>
      <c r="KXL172" s="83"/>
      <c r="KXM172" s="83"/>
      <c r="KXN172" s="83"/>
      <c r="KXO172" s="83"/>
      <c r="KXP172" s="83"/>
      <c r="KXQ172" s="83"/>
      <c r="KXR172" s="83"/>
      <c r="KXS172" s="83"/>
      <c r="KXT172" s="83"/>
      <c r="KXU172" s="83"/>
      <c r="KXV172" s="83"/>
      <c r="KXW172" s="83"/>
      <c r="KXX172" s="83"/>
      <c r="KXY172" s="83"/>
      <c r="KXZ172" s="83"/>
      <c r="KYA172" s="83"/>
      <c r="KYB172" s="83"/>
      <c r="KYC172" s="83"/>
      <c r="KYD172" s="83"/>
      <c r="KYE172" s="83"/>
      <c r="KYF172" s="83"/>
      <c r="KYG172" s="83"/>
      <c r="KYH172" s="83"/>
      <c r="KYI172" s="83"/>
      <c r="KYJ172" s="83"/>
      <c r="KYK172" s="83"/>
      <c r="KYL172" s="83"/>
      <c r="KYM172" s="83"/>
      <c r="KYN172" s="83"/>
      <c r="KYO172" s="83"/>
      <c r="KYP172" s="83"/>
      <c r="KYQ172" s="83"/>
      <c r="KYR172" s="83"/>
      <c r="KYS172" s="83"/>
      <c r="KYT172" s="83"/>
      <c r="KYU172" s="83"/>
      <c r="KYV172" s="83"/>
      <c r="KYW172" s="83"/>
      <c r="KYX172" s="83"/>
      <c r="KYY172" s="83"/>
      <c r="KYZ172" s="83"/>
      <c r="KZA172" s="83"/>
      <c r="KZB172" s="83"/>
      <c r="KZC172" s="83"/>
      <c r="KZD172" s="83"/>
      <c r="KZE172" s="83"/>
      <c r="KZF172" s="83"/>
      <c r="KZG172" s="83"/>
      <c r="KZH172" s="83"/>
      <c r="KZI172" s="83"/>
      <c r="KZJ172" s="83"/>
      <c r="KZK172" s="83"/>
      <c r="KZL172" s="83"/>
      <c r="KZM172" s="83"/>
      <c r="KZN172" s="83"/>
      <c r="KZO172" s="83"/>
      <c r="KZP172" s="83"/>
      <c r="KZQ172" s="83"/>
      <c r="KZR172" s="83"/>
      <c r="KZS172" s="83"/>
      <c r="KZT172" s="83"/>
      <c r="KZU172" s="83"/>
      <c r="KZV172" s="83"/>
      <c r="KZW172" s="83"/>
      <c r="KZX172" s="83"/>
      <c r="KZY172" s="83"/>
      <c r="KZZ172" s="83"/>
      <c r="LAA172" s="83"/>
      <c r="LAB172" s="83"/>
      <c r="LAC172" s="83"/>
      <c r="LAD172" s="83"/>
      <c r="LAE172" s="83"/>
      <c r="LAF172" s="83"/>
      <c r="LAG172" s="83"/>
      <c r="LAH172" s="83"/>
      <c r="LAI172" s="83"/>
      <c r="LAJ172" s="83"/>
      <c r="LAK172" s="83"/>
      <c r="LAL172" s="83"/>
      <c r="LAM172" s="83"/>
      <c r="LAN172" s="83"/>
      <c r="LAO172" s="83"/>
      <c r="LAP172" s="83"/>
      <c r="LAQ172" s="83"/>
      <c r="LAR172" s="83"/>
      <c r="LAS172" s="83"/>
      <c r="LAT172" s="83"/>
      <c r="LAU172" s="83"/>
      <c r="LAV172" s="83"/>
      <c r="LAW172" s="83"/>
      <c r="LAX172" s="83"/>
      <c r="LAY172" s="83"/>
      <c r="LAZ172" s="83"/>
      <c r="LBA172" s="83"/>
      <c r="LBB172" s="83"/>
      <c r="LBC172" s="83"/>
      <c r="LBD172" s="83"/>
      <c r="LBE172" s="83"/>
      <c r="LBF172" s="83"/>
      <c r="LBG172" s="83"/>
      <c r="LBH172" s="83"/>
      <c r="LBI172" s="83"/>
      <c r="LBJ172" s="83"/>
      <c r="LBK172" s="83"/>
      <c r="LBL172" s="83"/>
      <c r="LBM172" s="83"/>
      <c r="LBN172" s="83"/>
      <c r="LBO172" s="83"/>
      <c r="LBP172" s="83"/>
      <c r="LBQ172" s="83"/>
      <c r="LBR172" s="83"/>
      <c r="LBS172" s="83"/>
      <c r="LBT172" s="83"/>
      <c r="LBU172" s="83"/>
      <c r="LBV172" s="83"/>
      <c r="LBW172" s="83"/>
      <c r="LBX172" s="83"/>
      <c r="LBY172" s="83"/>
      <c r="LBZ172" s="83"/>
      <c r="LCA172" s="83"/>
      <c r="LCB172" s="83"/>
      <c r="LCC172" s="83"/>
      <c r="LCD172" s="83"/>
      <c r="LCE172" s="83"/>
      <c r="LCF172" s="83"/>
      <c r="LCG172" s="83"/>
      <c r="LCH172" s="83"/>
      <c r="LCI172" s="83"/>
      <c r="LCJ172" s="83"/>
      <c r="LCK172" s="83"/>
      <c r="LCL172" s="83"/>
      <c r="LCM172" s="83"/>
      <c r="LCN172" s="83"/>
      <c r="LCO172" s="83"/>
      <c r="LCP172" s="83"/>
      <c r="LCQ172" s="83"/>
      <c r="LCR172" s="83"/>
      <c r="LCS172" s="83"/>
      <c r="LCT172" s="83"/>
      <c r="LCU172" s="83"/>
      <c r="LCV172" s="83"/>
      <c r="LCW172" s="83"/>
      <c r="LCX172" s="83"/>
      <c r="LCY172" s="83"/>
      <c r="LCZ172" s="83"/>
      <c r="LDA172" s="83"/>
      <c r="LDB172" s="83"/>
      <c r="LDC172" s="83"/>
      <c r="LDD172" s="83"/>
      <c r="LDE172" s="83"/>
      <c r="LDF172" s="83"/>
      <c r="LDG172" s="83"/>
      <c r="LDH172" s="83"/>
      <c r="LDI172" s="83"/>
      <c r="LDJ172" s="83"/>
      <c r="LDK172" s="83"/>
      <c r="LDL172" s="83"/>
      <c r="LDM172" s="83"/>
      <c r="LDN172" s="83"/>
      <c r="LDO172" s="83"/>
      <c r="LDP172" s="83"/>
      <c r="LDQ172" s="83"/>
      <c r="LDR172" s="83"/>
      <c r="LDS172" s="83"/>
      <c r="LDT172" s="83"/>
      <c r="LDU172" s="83"/>
      <c r="LDV172" s="83"/>
      <c r="LDW172" s="83"/>
      <c r="LDX172" s="83"/>
      <c r="LDY172" s="83"/>
      <c r="LDZ172" s="83"/>
      <c r="LEA172" s="83"/>
      <c r="LEB172" s="83"/>
      <c r="LEC172" s="83"/>
      <c r="LED172" s="83"/>
      <c r="LEE172" s="83"/>
      <c r="LEF172" s="83"/>
      <c r="LEG172" s="83"/>
      <c r="LEH172" s="83"/>
      <c r="LEI172" s="83"/>
      <c r="LEJ172" s="83"/>
      <c r="LEK172" s="83"/>
      <c r="LEL172" s="83"/>
      <c r="LEM172" s="83"/>
      <c r="LEN172" s="83"/>
      <c r="LEO172" s="83"/>
      <c r="LEP172" s="83"/>
      <c r="LEQ172" s="83"/>
      <c r="LER172" s="83"/>
      <c r="LES172" s="83"/>
      <c r="LET172" s="83"/>
      <c r="LEU172" s="83"/>
      <c r="LEV172" s="83"/>
      <c r="LEW172" s="83"/>
      <c r="LEX172" s="83"/>
      <c r="LEY172" s="83"/>
      <c r="LEZ172" s="83"/>
      <c r="LFA172" s="83"/>
      <c r="LFB172" s="83"/>
      <c r="LFC172" s="83"/>
      <c r="LFD172" s="83"/>
      <c r="LFE172" s="83"/>
      <c r="LFF172" s="83"/>
      <c r="LFG172" s="83"/>
      <c r="LFH172" s="83"/>
      <c r="LFI172" s="83"/>
      <c r="LFJ172" s="83"/>
      <c r="LFK172" s="83"/>
      <c r="LFL172" s="83"/>
      <c r="LFM172" s="83"/>
      <c r="LFN172" s="83"/>
      <c r="LFO172" s="83"/>
      <c r="LFP172" s="83"/>
      <c r="LFQ172" s="83"/>
      <c r="LFR172" s="83"/>
      <c r="LFS172" s="83"/>
      <c r="LFT172" s="83"/>
      <c r="LFU172" s="83"/>
      <c r="LFV172" s="83"/>
      <c r="LFW172" s="83"/>
      <c r="LFX172" s="83"/>
      <c r="LFY172" s="83"/>
      <c r="LFZ172" s="83"/>
      <c r="LGA172" s="83"/>
      <c r="LGB172" s="83"/>
      <c r="LGC172" s="83"/>
      <c r="LGD172" s="83"/>
      <c r="LGE172" s="83"/>
      <c r="LGF172" s="83"/>
      <c r="LGG172" s="83"/>
      <c r="LGH172" s="83"/>
      <c r="LGI172" s="83"/>
      <c r="LGJ172" s="83"/>
      <c r="LGK172" s="83"/>
      <c r="LGL172" s="83"/>
      <c r="LGM172" s="83"/>
      <c r="LGN172" s="83"/>
      <c r="LGO172" s="83"/>
      <c r="LGP172" s="83"/>
      <c r="LGQ172" s="83"/>
      <c r="LGR172" s="83"/>
      <c r="LGS172" s="83"/>
      <c r="LGT172" s="83"/>
      <c r="LGU172" s="83"/>
      <c r="LGV172" s="83"/>
      <c r="LGW172" s="83"/>
      <c r="LGX172" s="83"/>
      <c r="LGY172" s="83"/>
      <c r="LGZ172" s="83"/>
      <c r="LHA172" s="83"/>
      <c r="LHB172" s="83"/>
      <c r="LHC172" s="83"/>
      <c r="LHD172" s="83"/>
      <c r="LHE172" s="83"/>
      <c r="LHF172" s="83"/>
      <c r="LHG172" s="83"/>
      <c r="LHH172" s="83"/>
      <c r="LHI172" s="83"/>
      <c r="LHJ172" s="83"/>
      <c r="LHK172" s="83"/>
      <c r="LHL172" s="83"/>
      <c r="LHM172" s="83"/>
      <c r="LHN172" s="83"/>
      <c r="LHO172" s="83"/>
      <c r="LHP172" s="83"/>
      <c r="LHQ172" s="83"/>
      <c r="LHR172" s="83"/>
      <c r="LHS172" s="83"/>
      <c r="LHT172" s="83"/>
      <c r="LHU172" s="83"/>
      <c r="LHV172" s="83"/>
      <c r="LHW172" s="83"/>
      <c r="LHX172" s="83"/>
      <c r="LHY172" s="83"/>
      <c r="LHZ172" s="83"/>
      <c r="LIA172" s="83"/>
      <c r="LIB172" s="83"/>
      <c r="LIC172" s="83"/>
      <c r="LID172" s="83"/>
      <c r="LIE172" s="83"/>
      <c r="LIF172" s="83"/>
      <c r="LIG172" s="83"/>
      <c r="LIH172" s="83"/>
      <c r="LII172" s="83"/>
      <c r="LIJ172" s="83"/>
      <c r="LIK172" s="83"/>
      <c r="LIL172" s="83"/>
      <c r="LIM172" s="83"/>
      <c r="LIN172" s="83"/>
      <c r="LIO172" s="83"/>
      <c r="LIP172" s="83"/>
      <c r="LIQ172" s="83"/>
      <c r="LIR172" s="83"/>
      <c r="LIS172" s="83"/>
      <c r="LIT172" s="83"/>
      <c r="LIU172" s="83"/>
      <c r="LIV172" s="83"/>
      <c r="LIW172" s="83"/>
      <c r="LIX172" s="83"/>
      <c r="LIY172" s="83"/>
      <c r="LIZ172" s="83"/>
      <c r="LJA172" s="83"/>
      <c r="LJB172" s="83"/>
      <c r="LJC172" s="83"/>
      <c r="LJD172" s="83"/>
      <c r="LJE172" s="83"/>
      <c r="LJF172" s="83"/>
      <c r="LJG172" s="83"/>
      <c r="LJH172" s="83"/>
      <c r="LJI172" s="83"/>
      <c r="LJJ172" s="83"/>
      <c r="LJK172" s="83"/>
      <c r="LJL172" s="83"/>
      <c r="LJM172" s="83"/>
      <c r="LJN172" s="83"/>
      <c r="LJO172" s="83"/>
      <c r="LJP172" s="83"/>
      <c r="LJQ172" s="83"/>
      <c r="LJR172" s="83"/>
      <c r="LJS172" s="83"/>
      <c r="LJT172" s="83"/>
      <c r="LJU172" s="83"/>
      <c r="LJV172" s="83"/>
      <c r="LJW172" s="83"/>
      <c r="LJX172" s="83"/>
      <c r="LJY172" s="83"/>
      <c r="LJZ172" s="83"/>
      <c r="LKA172" s="83"/>
      <c r="LKB172" s="83"/>
      <c r="LKC172" s="83"/>
      <c r="LKD172" s="83"/>
      <c r="LKE172" s="83"/>
      <c r="LKF172" s="83"/>
      <c r="LKG172" s="83"/>
      <c r="LKH172" s="83"/>
      <c r="LKI172" s="83"/>
      <c r="LKJ172" s="83"/>
      <c r="LKK172" s="83"/>
      <c r="LKL172" s="83"/>
      <c r="LKM172" s="83"/>
      <c r="LKN172" s="83"/>
      <c r="LKO172" s="83"/>
      <c r="LKP172" s="83"/>
      <c r="LKQ172" s="83"/>
      <c r="LKR172" s="83"/>
      <c r="LKS172" s="83"/>
      <c r="LKT172" s="83"/>
      <c r="LKU172" s="83"/>
      <c r="LKV172" s="83"/>
      <c r="LKW172" s="83"/>
      <c r="LKX172" s="83"/>
      <c r="LKY172" s="83"/>
      <c r="LKZ172" s="83"/>
      <c r="LLA172" s="83"/>
      <c r="LLB172" s="83"/>
      <c r="LLC172" s="83"/>
      <c r="LLD172" s="83"/>
      <c r="LLE172" s="83"/>
      <c r="LLF172" s="83"/>
      <c r="LLG172" s="83"/>
      <c r="LLH172" s="83"/>
      <c r="LLI172" s="83"/>
      <c r="LLJ172" s="83"/>
      <c r="LLK172" s="83"/>
      <c r="LLL172" s="83"/>
      <c r="LLM172" s="83"/>
      <c r="LLN172" s="83"/>
      <c r="LLO172" s="83"/>
      <c r="LLP172" s="83"/>
      <c r="LLQ172" s="83"/>
      <c r="LLR172" s="83"/>
      <c r="LLS172" s="83"/>
      <c r="LLT172" s="83"/>
      <c r="LLU172" s="83"/>
      <c r="LLV172" s="83"/>
      <c r="LLW172" s="83"/>
      <c r="LLX172" s="83"/>
      <c r="LLY172" s="83"/>
      <c r="LLZ172" s="83"/>
      <c r="LMA172" s="83"/>
      <c r="LMB172" s="83"/>
      <c r="LMC172" s="83"/>
      <c r="LMD172" s="83"/>
      <c r="LME172" s="83"/>
      <c r="LMF172" s="83"/>
      <c r="LMG172" s="83"/>
      <c r="LMH172" s="83"/>
      <c r="LMI172" s="83"/>
      <c r="LMJ172" s="83"/>
      <c r="LMK172" s="83"/>
      <c r="LML172" s="83"/>
      <c r="LMM172" s="83"/>
      <c r="LMN172" s="83"/>
      <c r="LMO172" s="83"/>
      <c r="LMP172" s="83"/>
      <c r="LMQ172" s="83"/>
      <c r="LMR172" s="83"/>
      <c r="LMS172" s="83"/>
      <c r="LMT172" s="83"/>
      <c r="LMU172" s="83"/>
      <c r="LMV172" s="83"/>
      <c r="LMW172" s="83"/>
      <c r="LMX172" s="83"/>
      <c r="LMY172" s="83"/>
      <c r="LMZ172" s="83"/>
      <c r="LNA172" s="83"/>
      <c r="LNB172" s="83"/>
      <c r="LNC172" s="83"/>
      <c r="LND172" s="83"/>
      <c r="LNE172" s="83"/>
      <c r="LNF172" s="83"/>
      <c r="LNG172" s="83"/>
      <c r="LNH172" s="83"/>
      <c r="LNI172" s="83"/>
      <c r="LNJ172" s="83"/>
      <c r="LNK172" s="83"/>
      <c r="LNL172" s="83"/>
      <c r="LNM172" s="83"/>
      <c r="LNN172" s="83"/>
      <c r="LNO172" s="83"/>
      <c r="LNP172" s="83"/>
      <c r="LNQ172" s="83"/>
      <c r="LNR172" s="83"/>
      <c r="LNS172" s="83"/>
      <c r="LNT172" s="83"/>
      <c r="LNU172" s="83"/>
      <c r="LNV172" s="83"/>
      <c r="LNW172" s="83"/>
      <c r="LNX172" s="83"/>
      <c r="LNY172" s="83"/>
      <c r="LNZ172" s="83"/>
      <c r="LOA172" s="83"/>
      <c r="LOB172" s="83"/>
      <c r="LOC172" s="83"/>
      <c r="LOD172" s="83"/>
      <c r="LOE172" s="83"/>
      <c r="LOF172" s="83"/>
      <c r="LOG172" s="83"/>
      <c r="LOH172" s="83"/>
      <c r="LOI172" s="83"/>
      <c r="LOJ172" s="83"/>
      <c r="LOK172" s="83"/>
      <c r="LOL172" s="83"/>
      <c r="LOM172" s="83"/>
      <c r="LON172" s="83"/>
      <c r="LOO172" s="83"/>
      <c r="LOP172" s="83"/>
      <c r="LOQ172" s="83"/>
      <c r="LOR172" s="83"/>
      <c r="LOS172" s="83"/>
      <c r="LOT172" s="83"/>
      <c r="LOU172" s="83"/>
      <c r="LOV172" s="83"/>
      <c r="LOW172" s="83"/>
      <c r="LOX172" s="83"/>
      <c r="LOY172" s="83"/>
      <c r="LOZ172" s="83"/>
      <c r="LPA172" s="83"/>
      <c r="LPB172" s="83"/>
      <c r="LPC172" s="83"/>
      <c r="LPD172" s="83"/>
      <c r="LPE172" s="83"/>
      <c r="LPF172" s="83"/>
      <c r="LPG172" s="83"/>
      <c r="LPH172" s="83"/>
      <c r="LPI172" s="83"/>
      <c r="LPJ172" s="83"/>
      <c r="LPK172" s="83"/>
      <c r="LPL172" s="83"/>
      <c r="LPM172" s="83"/>
      <c r="LPN172" s="83"/>
      <c r="LPO172" s="83"/>
      <c r="LPP172" s="83"/>
      <c r="LPQ172" s="83"/>
      <c r="LPR172" s="83"/>
      <c r="LPS172" s="83"/>
      <c r="LPT172" s="83"/>
      <c r="LPU172" s="83"/>
      <c r="LPV172" s="83"/>
      <c r="LPW172" s="83"/>
      <c r="LPX172" s="83"/>
      <c r="LPY172" s="83"/>
      <c r="LPZ172" s="83"/>
      <c r="LQA172" s="83"/>
      <c r="LQB172" s="83"/>
      <c r="LQC172" s="83"/>
      <c r="LQD172" s="83"/>
      <c r="LQE172" s="83"/>
      <c r="LQF172" s="83"/>
      <c r="LQG172" s="83"/>
      <c r="LQH172" s="83"/>
      <c r="LQI172" s="83"/>
      <c r="LQJ172" s="83"/>
      <c r="LQK172" s="83"/>
      <c r="LQL172" s="83"/>
      <c r="LQM172" s="83"/>
      <c r="LQN172" s="83"/>
      <c r="LQO172" s="83"/>
      <c r="LQP172" s="83"/>
      <c r="LQQ172" s="83"/>
      <c r="LQR172" s="83"/>
      <c r="LQS172" s="83"/>
      <c r="LQT172" s="83"/>
      <c r="LQU172" s="83"/>
      <c r="LQV172" s="83"/>
      <c r="LQW172" s="83"/>
      <c r="LQX172" s="83"/>
      <c r="LQY172" s="83"/>
      <c r="LQZ172" s="83"/>
      <c r="LRA172" s="83"/>
      <c r="LRB172" s="83"/>
      <c r="LRC172" s="83"/>
      <c r="LRD172" s="83"/>
      <c r="LRE172" s="83"/>
      <c r="LRF172" s="83"/>
      <c r="LRG172" s="83"/>
      <c r="LRH172" s="83"/>
      <c r="LRI172" s="83"/>
      <c r="LRJ172" s="83"/>
      <c r="LRK172" s="83"/>
      <c r="LRL172" s="83"/>
      <c r="LRM172" s="83"/>
      <c r="LRN172" s="83"/>
      <c r="LRO172" s="83"/>
      <c r="LRP172" s="83"/>
      <c r="LRQ172" s="83"/>
      <c r="LRR172" s="83"/>
      <c r="LRS172" s="83"/>
      <c r="LRT172" s="83"/>
      <c r="LRU172" s="83"/>
      <c r="LRV172" s="83"/>
      <c r="LRW172" s="83"/>
      <c r="LRX172" s="83"/>
      <c r="LRY172" s="83"/>
      <c r="LRZ172" s="83"/>
      <c r="LSA172" s="83"/>
      <c r="LSB172" s="83"/>
      <c r="LSC172" s="83"/>
      <c r="LSD172" s="83"/>
      <c r="LSE172" s="83"/>
      <c r="LSF172" s="83"/>
      <c r="LSG172" s="83"/>
      <c r="LSH172" s="83"/>
      <c r="LSI172" s="83"/>
      <c r="LSJ172" s="83"/>
      <c r="LSK172" s="83"/>
      <c r="LSL172" s="83"/>
      <c r="LSM172" s="83"/>
      <c r="LSN172" s="83"/>
      <c r="LSO172" s="83"/>
      <c r="LSP172" s="83"/>
      <c r="LSQ172" s="83"/>
      <c r="LSR172" s="83"/>
      <c r="LSS172" s="83"/>
      <c r="LST172" s="83"/>
      <c r="LSU172" s="83"/>
      <c r="LSV172" s="83"/>
      <c r="LSW172" s="83"/>
      <c r="LSX172" s="83"/>
      <c r="LSY172" s="83"/>
      <c r="LSZ172" s="83"/>
      <c r="LTA172" s="83"/>
      <c r="LTB172" s="83"/>
      <c r="LTC172" s="83"/>
      <c r="LTD172" s="83"/>
      <c r="LTE172" s="83"/>
      <c r="LTF172" s="83"/>
      <c r="LTG172" s="83"/>
      <c r="LTH172" s="83"/>
      <c r="LTI172" s="83"/>
      <c r="LTJ172" s="83"/>
      <c r="LTK172" s="83"/>
      <c r="LTL172" s="83"/>
      <c r="LTM172" s="83"/>
      <c r="LTN172" s="83"/>
      <c r="LTO172" s="83"/>
      <c r="LTP172" s="83"/>
      <c r="LTQ172" s="83"/>
      <c r="LTR172" s="83"/>
      <c r="LTS172" s="83"/>
      <c r="LTT172" s="83"/>
      <c r="LTU172" s="83"/>
      <c r="LTV172" s="83"/>
      <c r="LTW172" s="83"/>
      <c r="LTX172" s="83"/>
      <c r="LTY172" s="83"/>
      <c r="LTZ172" s="83"/>
      <c r="LUA172" s="83"/>
      <c r="LUB172" s="83"/>
      <c r="LUC172" s="83"/>
      <c r="LUD172" s="83"/>
      <c r="LUE172" s="83"/>
      <c r="LUF172" s="83"/>
      <c r="LUG172" s="83"/>
      <c r="LUH172" s="83"/>
      <c r="LUI172" s="83"/>
      <c r="LUJ172" s="83"/>
      <c r="LUK172" s="83"/>
      <c r="LUL172" s="83"/>
      <c r="LUM172" s="83"/>
      <c r="LUN172" s="83"/>
      <c r="LUO172" s="83"/>
      <c r="LUP172" s="83"/>
      <c r="LUQ172" s="83"/>
      <c r="LUR172" s="83"/>
      <c r="LUS172" s="83"/>
      <c r="LUT172" s="83"/>
      <c r="LUU172" s="83"/>
      <c r="LUV172" s="83"/>
      <c r="LUW172" s="83"/>
      <c r="LUX172" s="83"/>
      <c r="LUY172" s="83"/>
      <c r="LUZ172" s="83"/>
      <c r="LVA172" s="83"/>
      <c r="LVB172" s="83"/>
      <c r="LVC172" s="83"/>
      <c r="LVD172" s="83"/>
      <c r="LVE172" s="83"/>
      <c r="LVF172" s="83"/>
      <c r="LVG172" s="83"/>
      <c r="LVH172" s="83"/>
      <c r="LVI172" s="83"/>
      <c r="LVJ172" s="83"/>
      <c r="LVK172" s="83"/>
      <c r="LVL172" s="83"/>
      <c r="LVM172" s="83"/>
      <c r="LVN172" s="83"/>
      <c r="LVO172" s="83"/>
      <c r="LVP172" s="83"/>
      <c r="LVQ172" s="83"/>
      <c r="LVR172" s="83"/>
      <c r="LVS172" s="83"/>
      <c r="LVT172" s="83"/>
      <c r="LVU172" s="83"/>
      <c r="LVV172" s="83"/>
      <c r="LVW172" s="83"/>
      <c r="LVX172" s="83"/>
      <c r="LVY172" s="83"/>
      <c r="LVZ172" s="83"/>
      <c r="LWA172" s="83"/>
      <c r="LWB172" s="83"/>
      <c r="LWC172" s="83"/>
      <c r="LWD172" s="83"/>
      <c r="LWE172" s="83"/>
      <c r="LWF172" s="83"/>
      <c r="LWG172" s="83"/>
      <c r="LWH172" s="83"/>
      <c r="LWI172" s="83"/>
      <c r="LWJ172" s="83"/>
      <c r="LWK172" s="83"/>
      <c r="LWL172" s="83"/>
      <c r="LWM172" s="83"/>
      <c r="LWN172" s="83"/>
      <c r="LWO172" s="83"/>
      <c r="LWP172" s="83"/>
      <c r="LWQ172" s="83"/>
      <c r="LWR172" s="83"/>
      <c r="LWS172" s="83"/>
      <c r="LWT172" s="83"/>
      <c r="LWU172" s="83"/>
      <c r="LWV172" s="83"/>
      <c r="LWW172" s="83"/>
      <c r="LWX172" s="83"/>
      <c r="LWY172" s="83"/>
      <c r="LWZ172" s="83"/>
      <c r="LXA172" s="83"/>
      <c r="LXB172" s="83"/>
      <c r="LXC172" s="83"/>
      <c r="LXD172" s="83"/>
      <c r="LXE172" s="83"/>
      <c r="LXF172" s="83"/>
      <c r="LXG172" s="83"/>
      <c r="LXH172" s="83"/>
      <c r="LXI172" s="83"/>
      <c r="LXJ172" s="83"/>
      <c r="LXK172" s="83"/>
      <c r="LXL172" s="83"/>
      <c r="LXM172" s="83"/>
      <c r="LXN172" s="83"/>
      <c r="LXO172" s="83"/>
      <c r="LXP172" s="83"/>
      <c r="LXQ172" s="83"/>
      <c r="LXR172" s="83"/>
      <c r="LXS172" s="83"/>
      <c r="LXT172" s="83"/>
      <c r="LXU172" s="83"/>
      <c r="LXV172" s="83"/>
      <c r="LXW172" s="83"/>
      <c r="LXX172" s="83"/>
      <c r="LXY172" s="83"/>
      <c r="LXZ172" s="83"/>
      <c r="LYA172" s="83"/>
      <c r="LYB172" s="83"/>
      <c r="LYC172" s="83"/>
      <c r="LYD172" s="83"/>
      <c r="LYE172" s="83"/>
      <c r="LYF172" s="83"/>
      <c r="LYG172" s="83"/>
      <c r="LYH172" s="83"/>
      <c r="LYI172" s="83"/>
      <c r="LYJ172" s="83"/>
      <c r="LYK172" s="83"/>
      <c r="LYL172" s="83"/>
      <c r="LYM172" s="83"/>
      <c r="LYN172" s="83"/>
      <c r="LYO172" s="83"/>
      <c r="LYP172" s="83"/>
      <c r="LYQ172" s="83"/>
      <c r="LYR172" s="83"/>
      <c r="LYS172" s="83"/>
      <c r="LYT172" s="83"/>
      <c r="LYU172" s="83"/>
      <c r="LYV172" s="83"/>
      <c r="LYW172" s="83"/>
      <c r="LYX172" s="83"/>
      <c r="LYY172" s="83"/>
      <c r="LYZ172" s="83"/>
      <c r="LZA172" s="83"/>
      <c r="LZB172" s="83"/>
      <c r="LZC172" s="83"/>
      <c r="LZD172" s="83"/>
      <c r="LZE172" s="83"/>
      <c r="LZF172" s="83"/>
      <c r="LZG172" s="83"/>
      <c r="LZH172" s="83"/>
      <c r="LZI172" s="83"/>
      <c r="LZJ172" s="83"/>
      <c r="LZK172" s="83"/>
      <c r="LZL172" s="83"/>
      <c r="LZM172" s="83"/>
      <c r="LZN172" s="83"/>
      <c r="LZO172" s="83"/>
      <c r="LZP172" s="83"/>
      <c r="LZQ172" s="83"/>
      <c r="LZR172" s="83"/>
      <c r="LZS172" s="83"/>
      <c r="LZT172" s="83"/>
      <c r="LZU172" s="83"/>
      <c r="LZV172" s="83"/>
      <c r="LZW172" s="83"/>
      <c r="LZX172" s="83"/>
      <c r="LZY172" s="83"/>
      <c r="LZZ172" s="83"/>
      <c r="MAA172" s="83"/>
      <c r="MAB172" s="83"/>
      <c r="MAC172" s="83"/>
      <c r="MAD172" s="83"/>
      <c r="MAE172" s="83"/>
      <c r="MAF172" s="83"/>
      <c r="MAG172" s="83"/>
      <c r="MAH172" s="83"/>
      <c r="MAI172" s="83"/>
      <c r="MAJ172" s="83"/>
      <c r="MAK172" s="83"/>
      <c r="MAL172" s="83"/>
      <c r="MAM172" s="83"/>
      <c r="MAN172" s="83"/>
      <c r="MAO172" s="83"/>
      <c r="MAP172" s="83"/>
      <c r="MAQ172" s="83"/>
      <c r="MAR172" s="83"/>
      <c r="MAS172" s="83"/>
      <c r="MAT172" s="83"/>
      <c r="MAU172" s="83"/>
      <c r="MAV172" s="83"/>
      <c r="MAW172" s="83"/>
      <c r="MAX172" s="83"/>
      <c r="MAY172" s="83"/>
      <c r="MAZ172" s="83"/>
      <c r="MBA172" s="83"/>
      <c r="MBB172" s="83"/>
      <c r="MBC172" s="83"/>
      <c r="MBD172" s="83"/>
      <c r="MBE172" s="83"/>
      <c r="MBF172" s="83"/>
      <c r="MBG172" s="83"/>
      <c r="MBH172" s="83"/>
      <c r="MBI172" s="83"/>
      <c r="MBJ172" s="83"/>
      <c r="MBK172" s="83"/>
      <c r="MBL172" s="83"/>
      <c r="MBM172" s="83"/>
      <c r="MBN172" s="83"/>
      <c r="MBO172" s="83"/>
      <c r="MBP172" s="83"/>
      <c r="MBQ172" s="83"/>
      <c r="MBR172" s="83"/>
      <c r="MBS172" s="83"/>
      <c r="MBT172" s="83"/>
      <c r="MBU172" s="83"/>
      <c r="MBV172" s="83"/>
      <c r="MBW172" s="83"/>
      <c r="MBX172" s="83"/>
      <c r="MBY172" s="83"/>
      <c r="MBZ172" s="83"/>
      <c r="MCA172" s="83"/>
      <c r="MCB172" s="83"/>
      <c r="MCC172" s="83"/>
      <c r="MCD172" s="83"/>
      <c r="MCE172" s="83"/>
      <c r="MCF172" s="83"/>
      <c r="MCG172" s="83"/>
      <c r="MCH172" s="83"/>
      <c r="MCI172" s="83"/>
      <c r="MCJ172" s="83"/>
      <c r="MCK172" s="83"/>
      <c r="MCL172" s="83"/>
      <c r="MCM172" s="83"/>
      <c r="MCN172" s="83"/>
      <c r="MCO172" s="83"/>
      <c r="MCP172" s="83"/>
      <c r="MCQ172" s="83"/>
      <c r="MCR172" s="83"/>
      <c r="MCS172" s="83"/>
      <c r="MCT172" s="83"/>
      <c r="MCU172" s="83"/>
      <c r="MCV172" s="83"/>
      <c r="MCW172" s="83"/>
      <c r="MCX172" s="83"/>
      <c r="MCY172" s="83"/>
      <c r="MCZ172" s="83"/>
      <c r="MDA172" s="83"/>
      <c r="MDB172" s="83"/>
      <c r="MDC172" s="83"/>
      <c r="MDD172" s="83"/>
      <c r="MDE172" s="83"/>
      <c r="MDF172" s="83"/>
      <c r="MDG172" s="83"/>
      <c r="MDH172" s="83"/>
      <c r="MDI172" s="83"/>
      <c r="MDJ172" s="83"/>
      <c r="MDK172" s="83"/>
      <c r="MDL172" s="83"/>
      <c r="MDM172" s="83"/>
      <c r="MDN172" s="83"/>
      <c r="MDO172" s="83"/>
      <c r="MDP172" s="83"/>
      <c r="MDQ172" s="83"/>
      <c r="MDR172" s="83"/>
      <c r="MDS172" s="83"/>
      <c r="MDT172" s="83"/>
      <c r="MDU172" s="83"/>
      <c r="MDV172" s="83"/>
      <c r="MDW172" s="83"/>
      <c r="MDX172" s="83"/>
      <c r="MDY172" s="83"/>
      <c r="MDZ172" s="83"/>
      <c r="MEA172" s="83"/>
      <c r="MEB172" s="83"/>
      <c r="MEC172" s="83"/>
      <c r="MED172" s="83"/>
      <c r="MEE172" s="83"/>
      <c r="MEF172" s="83"/>
      <c r="MEG172" s="83"/>
      <c r="MEH172" s="83"/>
      <c r="MEI172" s="83"/>
      <c r="MEJ172" s="83"/>
      <c r="MEK172" s="83"/>
      <c r="MEL172" s="83"/>
      <c r="MEM172" s="83"/>
      <c r="MEN172" s="83"/>
      <c r="MEO172" s="83"/>
      <c r="MEP172" s="83"/>
      <c r="MEQ172" s="83"/>
      <c r="MER172" s="83"/>
      <c r="MES172" s="83"/>
      <c r="MET172" s="83"/>
      <c r="MEU172" s="83"/>
      <c r="MEV172" s="83"/>
      <c r="MEW172" s="83"/>
      <c r="MEX172" s="83"/>
      <c r="MEY172" s="83"/>
      <c r="MEZ172" s="83"/>
      <c r="MFA172" s="83"/>
      <c r="MFB172" s="83"/>
      <c r="MFC172" s="83"/>
      <c r="MFD172" s="83"/>
      <c r="MFE172" s="83"/>
      <c r="MFF172" s="83"/>
      <c r="MFG172" s="83"/>
      <c r="MFH172" s="83"/>
      <c r="MFI172" s="83"/>
      <c r="MFJ172" s="83"/>
      <c r="MFK172" s="83"/>
      <c r="MFL172" s="83"/>
      <c r="MFM172" s="83"/>
      <c r="MFN172" s="83"/>
      <c r="MFO172" s="83"/>
      <c r="MFP172" s="83"/>
      <c r="MFQ172" s="83"/>
      <c r="MFR172" s="83"/>
      <c r="MFS172" s="83"/>
      <c r="MFT172" s="83"/>
      <c r="MFU172" s="83"/>
      <c r="MFV172" s="83"/>
      <c r="MFW172" s="83"/>
      <c r="MFX172" s="83"/>
      <c r="MFY172" s="83"/>
      <c r="MFZ172" s="83"/>
      <c r="MGA172" s="83"/>
      <c r="MGB172" s="83"/>
      <c r="MGC172" s="83"/>
      <c r="MGD172" s="83"/>
      <c r="MGE172" s="83"/>
      <c r="MGF172" s="83"/>
      <c r="MGG172" s="83"/>
      <c r="MGH172" s="83"/>
      <c r="MGI172" s="83"/>
      <c r="MGJ172" s="83"/>
      <c r="MGK172" s="83"/>
      <c r="MGL172" s="83"/>
      <c r="MGM172" s="83"/>
      <c r="MGN172" s="83"/>
      <c r="MGO172" s="83"/>
      <c r="MGP172" s="83"/>
      <c r="MGQ172" s="83"/>
      <c r="MGR172" s="83"/>
      <c r="MGS172" s="83"/>
      <c r="MGT172" s="83"/>
      <c r="MGU172" s="83"/>
      <c r="MGV172" s="83"/>
      <c r="MGW172" s="83"/>
      <c r="MGX172" s="83"/>
      <c r="MGY172" s="83"/>
      <c r="MGZ172" s="83"/>
      <c r="MHA172" s="83"/>
      <c r="MHB172" s="83"/>
      <c r="MHC172" s="83"/>
      <c r="MHD172" s="83"/>
      <c r="MHE172" s="83"/>
      <c r="MHF172" s="83"/>
      <c r="MHG172" s="83"/>
      <c r="MHH172" s="83"/>
      <c r="MHI172" s="83"/>
      <c r="MHJ172" s="83"/>
      <c r="MHK172" s="83"/>
      <c r="MHL172" s="83"/>
      <c r="MHM172" s="83"/>
      <c r="MHN172" s="83"/>
      <c r="MHO172" s="83"/>
      <c r="MHP172" s="83"/>
      <c r="MHQ172" s="83"/>
      <c r="MHR172" s="83"/>
      <c r="MHS172" s="83"/>
      <c r="MHT172" s="83"/>
      <c r="MHU172" s="83"/>
      <c r="MHV172" s="83"/>
      <c r="MHW172" s="83"/>
      <c r="MHX172" s="83"/>
      <c r="MHY172" s="83"/>
      <c r="MHZ172" s="83"/>
      <c r="MIA172" s="83"/>
      <c r="MIB172" s="83"/>
      <c r="MIC172" s="83"/>
      <c r="MID172" s="83"/>
      <c r="MIE172" s="83"/>
      <c r="MIF172" s="83"/>
      <c r="MIG172" s="83"/>
      <c r="MIH172" s="83"/>
      <c r="MII172" s="83"/>
      <c r="MIJ172" s="83"/>
      <c r="MIK172" s="83"/>
      <c r="MIL172" s="83"/>
      <c r="MIM172" s="83"/>
      <c r="MIN172" s="83"/>
      <c r="MIO172" s="83"/>
      <c r="MIP172" s="83"/>
      <c r="MIQ172" s="83"/>
      <c r="MIR172" s="83"/>
      <c r="MIS172" s="83"/>
      <c r="MIT172" s="83"/>
      <c r="MIU172" s="83"/>
      <c r="MIV172" s="83"/>
      <c r="MIW172" s="83"/>
      <c r="MIX172" s="83"/>
      <c r="MIY172" s="83"/>
      <c r="MIZ172" s="83"/>
      <c r="MJA172" s="83"/>
      <c r="MJB172" s="83"/>
      <c r="MJC172" s="83"/>
      <c r="MJD172" s="83"/>
      <c r="MJE172" s="83"/>
      <c r="MJF172" s="83"/>
      <c r="MJG172" s="83"/>
      <c r="MJH172" s="83"/>
      <c r="MJI172" s="83"/>
      <c r="MJJ172" s="83"/>
      <c r="MJK172" s="83"/>
      <c r="MJL172" s="83"/>
      <c r="MJM172" s="83"/>
      <c r="MJN172" s="83"/>
      <c r="MJO172" s="83"/>
      <c r="MJP172" s="83"/>
      <c r="MJQ172" s="83"/>
      <c r="MJR172" s="83"/>
      <c r="MJS172" s="83"/>
      <c r="MJT172" s="83"/>
      <c r="MJU172" s="83"/>
      <c r="MJV172" s="83"/>
      <c r="MJW172" s="83"/>
      <c r="MJX172" s="83"/>
      <c r="MJY172" s="83"/>
      <c r="MJZ172" s="83"/>
      <c r="MKA172" s="83"/>
      <c r="MKB172" s="83"/>
      <c r="MKC172" s="83"/>
      <c r="MKD172" s="83"/>
      <c r="MKE172" s="83"/>
      <c r="MKF172" s="83"/>
      <c r="MKG172" s="83"/>
      <c r="MKH172" s="83"/>
      <c r="MKI172" s="83"/>
      <c r="MKJ172" s="83"/>
      <c r="MKK172" s="83"/>
      <c r="MKL172" s="83"/>
      <c r="MKM172" s="83"/>
      <c r="MKN172" s="83"/>
      <c r="MKO172" s="83"/>
      <c r="MKP172" s="83"/>
      <c r="MKQ172" s="83"/>
      <c r="MKR172" s="83"/>
      <c r="MKS172" s="83"/>
      <c r="MKT172" s="83"/>
      <c r="MKU172" s="83"/>
      <c r="MKV172" s="83"/>
      <c r="MKW172" s="83"/>
      <c r="MKX172" s="83"/>
      <c r="MKY172" s="83"/>
      <c r="MKZ172" s="83"/>
      <c r="MLA172" s="83"/>
      <c r="MLB172" s="83"/>
      <c r="MLC172" s="83"/>
      <c r="MLD172" s="83"/>
      <c r="MLE172" s="83"/>
      <c r="MLF172" s="83"/>
      <c r="MLG172" s="83"/>
      <c r="MLH172" s="83"/>
      <c r="MLI172" s="83"/>
      <c r="MLJ172" s="83"/>
      <c r="MLK172" s="83"/>
      <c r="MLL172" s="83"/>
      <c r="MLM172" s="83"/>
      <c r="MLN172" s="83"/>
      <c r="MLO172" s="83"/>
      <c r="MLP172" s="83"/>
      <c r="MLQ172" s="83"/>
      <c r="MLR172" s="83"/>
      <c r="MLS172" s="83"/>
      <c r="MLT172" s="83"/>
      <c r="MLU172" s="83"/>
      <c r="MLV172" s="83"/>
      <c r="MLW172" s="83"/>
      <c r="MLX172" s="83"/>
      <c r="MLY172" s="83"/>
      <c r="MLZ172" s="83"/>
      <c r="MMA172" s="83"/>
      <c r="MMB172" s="83"/>
      <c r="MMC172" s="83"/>
      <c r="MMD172" s="83"/>
      <c r="MME172" s="83"/>
      <c r="MMF172" s="83"/>
      <c r="MMG172" s="83"/>
      <c r="MMH172" s="83"/>
      <c r="MMI172" s="83"/>
      <c r="MMJ172" s="83"/>
      <c r="MMK172" s="83"/>
      <c r="MML172" s="83"/>
      <c r="MMM172" s="83"/>
      <c r="MMN172" s="83"/>
      <c r="MMO172" s="83"/>
      <c r="MMP172" s="83"/>
      <c r="MMQ172" s="83"/>
      <c r="MMR172" s="83"/>
      <c r="MMS172" s="83"/>
      <c r="MMT172" s="83"/>
      <c r="MMU172" s="83"/>
      <c r="MMV172" s="83"/>
      <c r="MMW172" s="83"/>
      <c r="MMX172" s="83"/>
      <c r="MMY172" s="83"/>
      <c r="MMZ172" s="83"/>
      <c r="MNA172" s="83"/>
      <c r="MNB172" s="83"/>
      <c r="MNC172" s="83"/>
      <c r="MND172" s="83"/>
      <c r="MNE172" s="83"/>
      <c r="MNF172" s="83"/>
      <c r="MNG172" s="83"/>
      <c r="MNH172" s="83"/>
      <c r="MNI172" s="83"/>
      <c r="MNJ172" s="83"/>
      <c r="MNK172" s="83"/>
      <c r="MNL172" s="83"/>
      <c r="MNM172" s="83"/>
      <c r="MNN172" s="83"/>
      <c r="MNO172" s="83"/>
      <c r="MNP172" s="83"/>
      <c r="MNQ172" s="83"/>
      <c r="MNR172" s="83"/>
      <c r="MNS172" s="83"/>
      <c r="MNT172" s="83"/>
      <c r="MNU172" s="83"/>
      <c r="MNV172" s="83"/>
      <c r="MNW172" s="83"/>
      <c r="MNX172" s="83"/>
      <c r="MNY172" s="83"/>
      <c r="MNZ172" s="83"/>
      <c r="MOA172" s="83"/>
      <c r="MOB172" s="83"/>
      <c r="MOC172" s="83"/>
      <c r="MOD172" s="83"/>
      <c r="MOE172" s="83"/>
      <c r="MOF172" s="83"/>
      <c r="MOG172" s="83"/>
      <c r="MOH172" s="83"/>
      <c r="MOI172" s="83"/>
      <c r="MOJ172" s="83"/>
      <c r="MOK172" s="83"/>
      <c r="MOL172" s="83"/>
      <c r="MOM172" s="83"/>
      <c r="MON172" s="83"/>
      <c r="MOO172" s="83"/>
      <c r="MOP172" s="83"/>
      <c r="MOQ172" s="83"/>
      <c r="MOR172" s="83"/>
      <c r="MOS172" s="83"/>
      <c r="MOT172" s="83"/>
      <c r="MOU172" s="83"/>
      <c r="MOV172" s="83"/>
      <c r="MOW172" s="83"/>
      <c r="MOX172" s="83"/>
      <c r="MOY172" s="83"/>
      <c r="MOZ172" s="83"/>
      <c r="MPA172" s="83"/>
      <c r="MPB172" s="83"/>
      <c r="MPC172" s="83"/>
      <c r="MPD172" s="83"/>
      <c r="MPE172" s="83"/>
      <c r="MPF172" s="83"/>
      <c r="MPG172" s="83"/>
      <c r="MPH172" s="83"/>
      <c r="MPI172" s="83"/>
      <c r="MPJ172" s="83"/>
      <c r="MPK172" s="83"/>
      <c r="MPL172" s="83"/>
      <c r="MPM172" s="83"/>
      <c r="MPN172" s="83"/>
      <c r="MPO172" s="83"/>
      <c r="MPP172" s="83"/>
      <c r="MPQ172" s="83"/>
      <c r="MPR172" s="83"/>
      <c r="MPS172" s="83"/>
      <c r="MPT172" s="83"/>
      <c r="MPU172" s="83"/>
      <c r="MPV172" s="83"/>
      <c r="MPW172" s="83"/>
      <c r="MPX172" s="83"/>
      <c r="MPY172" s="83"/>
      <c r="MPZ172" s="83"/>
      <c r="MQA172" s="83"/>
      <c r="MQB172" s="83"/>
      <c r="MQC172" s="83"/>
      <c r="MQD172" s="83"/>
      <c r="MQE172" s="83"/>
      <c r="MQF172" s="83"/>
      <c r="MQG172" s="83"/>
      <c r="MQH172" s="83"/>
      <c r="MQI172" s="83"/>
      <c r="MQJ172" s="83"/>
      <c r="MQK172" s="83"/>
      <c r="MQL172" s="83"/>
      <c r="MQM172" s="83"/>
      <c r="MQN172" s="83"/>
      <c r="MQO172" s="83"/>
      <c r="MQP172" s="83"/>
      <c r="MQQ172" s="83"/>
      <c r="MQR172" s="83"/>
      <c r="MQS172" s="83"/>
      <c r="MQT172" s="83"/>
      <c r="MQU172" s="83"/>
      <c r="MQV172" s="83"/>
      <c r="MQW172" s="83"/>
      <c r="MQX172" s="83"/>
      <c r="MQY172" s="83"/>
      <c r="MQZ172" s="83"/>
      <c r="MRA172" s="83"/>
      <c r="MRB172" s="83"/>
      <c r="MRC172" s="83"/>
      <c r="MRD172" s="83"/>
      <c r="MRE172" s="83"/>
      <c r="MRF172" s="83"/>
      <c r="MRG172" s="83"/>
      <c r="MRH172" s="83"/>
      <c r="MRI172" s="83"/>
      <c r="MRJ172" s="83"/>
      <c r="MRK172" s="83"/>
      <c r="MRL172" s="83"/>
      <c r="MRM172" s="83"/>
      <c r="MRN172" s="83"/>
      <c r="MRO172" s="83"/>
      <c r="MRP172" s="83"/>
      <c r="MRQ172" s="83"/>
      <c r="MRR172" s="83"/>
      <c r="MRS172" s="83"/>
      <c r="MRT172" s="83"/>
      <c r="MRU172" s="83"/>
      <c r="MRV172" s="83"/>
      <c r="MRW172" s="83"/>
      <c r="MRX172" s="83"/>
      <c r="MRY172" s="83"/>
      <c r="MRZ172" s="83"/>
      <c r="MSA172" s="83"/>
      <c r="MSB172" s="83"/>
      <c r="MSC172" s="83"/>
      <c r="MSD172" s="83"/>
      <c r="MSE172" s="83"/>
      <c r="MSF172" s="83"/>
      <c r="MSG172" s="83"/>
      <c r="MSH172" s="83"/>
      <c r="MSI172" s="83"/>
      <c r="MSJ172" s="83"/>
      <c r="MSK172" s="83"/>
      <c r="MSL172" s="83"/>
      <c r="MSM172" s="83"/>
      <c r="MSN172" s="83"/>
      <c r="MSO172" s="83"/>
      <c r="MSP172" s="83"/>
      <c r="MSQ172" s="83"/>
      <c r="MSR172" s="83"/>
      <c r="MSS172" s="83"/>
      <c r="MST172" s="83"/>
      <c r="MSU172" s="83"/>
      <c r="MSV172" s="83"/>
      <c r="MSW172" s="83"/>
      <c r="MSX172" s="83"/>
      <c r="MSY172" s="83"/>
      <c r="MSZ172" s="83"/>
      <c r="MTA172" s="83"/>
      <c r="MTB172" s="83"/>
      <c r="MTC172" s="83"/>
      <c r="MTD172" s="83"/>
      <c r="MTE172" s="83"/>
      <c r="MTF172" s="83"/>
      <c r="MTG172" s="83"/>
      <c r="MTH172" s="83"/>
      <c r="MTI172" s="83"/>
      <c r="MTJ172" s="83"/>
      <c r="MTK172" s="83"/>
      <c r="MTL172" s="83"/>
      <c r="MTM172" s="83"/>
      <c r="MTN172" s="83"/>
      <c r="MTO172" s="83"/>
      <c r="MTP172" s="83"/>
      <c r="MTQ172" s="83"/>
      <c r="MTR172" s="83"/>
      <c r="MTS172" s="83"/>
      <c r="MTT172" s="83"/>
      <c r="MTU172" s="83"/>
      <c r="MTV172" s="83"/>
      <c r="MTW172" s="83"/>
      <c r="MTX172" s="83"/>
      <c r="MTY172" s="83"/>
      <c r="MTZ172" s="83"/>
      <c r="MUA172" s="83"/>
      <c r="MUB172" s="83"/>
      <c r="MUC172" s="83"/>
      <c r="MUD172" s="83"/>
      <c r="MUE172" s="83"/>
      <c r="MUF172" s="83"/>
      <c r="MUG172" s="83"/>
      <c r="MUH172" s="83"/>
      <c r="MUI172" s="83"/>
      <c r="MUJ172" s="83"/>
      <c r="MUK172" s="83"/>
      <c r="MUL172" s="83"/>
      <c r="MUM172" s="83"/>
      <c r="MUN172" s="83"/>
      <c r="MUO172" s="83"/>
      <c r="MUP172" s="83"/>
      <c r="MUQ172" s="83"/>
      <c r="MUR172" s="83"/>
      <c r="MUS172" s="83"/>
      <c r="MUT172" s="83"/>
      <c r="MUU172" s="83"/>
      <c r="MUV172" s="83"/>
      <c r="MUW172" s="83"/>
      <c r="MUX172" s="83"/>
      <c r="MUY172" s="83"/>
      <c r="MUZ172" s="83"/>
      <c r="MVA172" s="83"/>
      <c r="MVB172" s="83"/>
      <c r="MVC172" s="83"/>
      <c r="MVD172" s="83"/>
      <c r="MVE172" s="83"/>
      <c r="MVF172" s="83"/>
      <c r="MVG172" s="83"/>
      <c r="MVH172" s="83"/>
      <c r="MVI172" s="83"/>
      <c r="MVJ172" s="83"/>
      <c r="MVK172" s="83"/>
      <c r="MVL172" s="83"/>
      <c r="MVM172" s="83"/>
      <c r="MVN172" s="83"/>
      <c r="MVO172" s="83"/>
      <c r="MVP172" s="83"/>
      <c r="MVQ172" s="83"/>
      <c r="MVR172" s="83"/>
      <c r="MVS172" s="83"/>
      <c r="MVT172" s="83"/>
      <c r="MVU172" s="83"/>
      <c r="MVV172" s="83"/>
      <c r="MVW172" s="83"/>
      <c r="MVX172" s="83"/>
      <c r="MVY172" s="83"/>
      <c r="MVZ172" s="83"/>
      <c r="MWA172" s="83"/>
      <c r="MWB172" s="83"/>
      <c r="MWC172" s="83"/>
      <c r="MWD172" s="83"/>
      <c r="MWE172" s="83"/>
      <c r="MWF172" s="83"/>
      <c r="MWG172" s="83"/>
      <c r="MWH172" s="83"/>
      <c r="MWI172" s="83"/>
      <c r="MWJ172" s="83"/>
      <c r="MWK172" s="83"/>
      <c r="MWL172" s="83"/>
      <c r="MWM172" s="83"/>
      <c r="MWN172" s="83"/>
      <c r="MWO172" s="83"/>
      <c r="MWP172" s="83"/>
      <c r="MWQ172" s="83"/>
      <c r="MWR172" s="83"/>
      <c r="MWS172" s="83"/>
      <c r="MWT172" s="83"/>
      <c r="MWU172" s="83"/>
      <c r="MWV172" s="83"/>
      <c r="MWW172" s="83"/>
      <c r="MWX172" s="83"/>
      <c r="MWY172" s="83"/>
      <c r="MWZ172" s="83"/>
      <c r="MXA172" s="83"/>
      <c r="MXB172" s="83"/>
      <c r="MXC172" s="83"/>
      <c r="MXD172" s="83"/>
      <c r="MXE172" s="83"/>
      <c r="MXF172" s="83"/>
      <c r="MXG172" s="83"/>
      <c r="MXH172" s="83"/>
      <c r="MXI172" s="83"/>
      <c r="MXJ172" s="83"/>
      <c r="MXK172" s="83"/>
      <c r="MXL172" s="83"/>
      <c r="MXM172" s="83"/>
      <c r="MXN172" s="83"/>
      <c r="MXO172" s="83"/>
      <c r="MXP172" s="83"/>
      <c r="MXQ172" s="83"/>
      <c r="MXR172" s="83"/>
      <c r="MXS172" s="83"/>
      <c r="MXT172" s="83"/>
      <c r="MXU172" s="83"/>
      <c r="MXV172" s="83"/>
      <c r="MXW172" s="83"/>
      <c r="MXX172" s="83"/>
      <c r="MXY172" s="83"/>
      <c r="MXZ172" s="83"/>
      <c r="MYA172" s="83"/>
      <c r="MYB172" s="83"/>
      <c r="MYC172" s="83"/>
      <c r="MYD172" s="83"/>
      <c r="MYE172" s="83"/>
      <c r="MYF172" s="83"/>
      <c r="MYG172" s="83"/>
      <c r="MYH172" s="83"/>
      <c r="MYI172" s="83"/>
      <c r="MYJ172" s="83"/>
      <c r="MYK172" s="83"/>
      <c r="MYL172" s="83"/>
      <c r="MYM172" s="83"/>
      <c r="MYN172" s="83"/>
      <c r="MYO172" s="83"/>
      <c r="MYP172" s="83"/>
      <c r="MYQ172" s="83"/>
      <c r="MYR172" s="83"/>
      <c r="MYS172" s="83"/>
      <c r="MYT172" s="83"/>
      <c r="MYU172" s="83"/>
      <c r="MYV172" s="83"/>
      <c r="MYW172" s="83"/>
      <c r="MYX172" s="83"/>
      <c r="MYY172" s="83"/>
      <c r="MYZ172" s="83"/>
      <c r="MZA172" s="83"/>
      <c r="MZB172" s="83"/>
      <c r="MZC172" s="83"/>
      <c r="MZD172" s="83"/>
      <c r="MZE172" s="83"/>
      <c r="MZF172" s="83"/>
      <c r="MZG172" s="83"/>
      <c r="MZH172" s="83"/>
      <c r="MZI172" s="83"/>
      <c r="MZJ172" s="83"/>
      <c r="MZK172" s="83"/>
      <c r="MZL172" s="83"/>
      <c r="MZM172" s="83"/>
      <c r="MZN172" s="83"/>
      <c r="MZO172" s="83"/>
      <c r="MZP172" s="83"/>
      <c r="MZQ172" s="83"/>
      <c r="MZR172" s="83"/>
      <c r="MZS172" s="83"/>
      <c r="MZT172" s="83"/>
      <c r="MZU172" s="83"/>
      <c r="MZV172" s="83"/>
      <c r="MZW172" s="83"/>
      <c r="MZX172" s="83"/>
      <c r="MZY172" s="83"/>
      <c r="MZZ172" s="83"/>
      <c r="NAA172" s="83"/>
      <c r="NAB172" s="83"/>
      <c r="NAC172" s="83"/>
      <c r="NAD172" s="83"/>
      <c r="NAE172" s="83"/>
      <c r="NAF172" s="83"/>
      <c r="NAG172" s="83"/>
      <c r="NAH172" s="83"/>
      <c r="NAI172" s="83"/>
      <c r="NAJ172" s="83"/>
      <c r="NAK172" s="83"/>
      <c r="NAL172" s="83"/>
      <c r="NAM172" s="83"/>
      <c r="NAN172" s="83"/>
      <c r="NAO172" s="83"/>
      <c r="NAP172" s="83"/>
      <c r="NAQ172" s="83"/>
      <c r="NAR172" s="83"/>
      <c r="NAS172" s="83"/>
      <c r="NAT172" s="83"/>
      <c r="NAU172" s="83"/>
      <c r="NAV172" s="83"/>
      <c r="NAW172" s="83"/>
      <c r="NAX172" s="83"/>
      <c r="NAY172" s="83"/>
      <c r="NAZ172" s="83"/>
      <c r="NBA172" s="83"/>
      <c r="NBB172" s="83"/>
      <c r="NBC172" s="83"/>
      <c r="NBD172" s="83"/>
      <c r="NBE172" s="83"/>
      <c r="NBF172" s="83"/>
      <c r="NBG172" s="83"/>
      <c r="NBH172" s="83"/>
      <c r="NBI172" s="83"/>
      <c r="NBJ172" s="83"/>
      <c r="NBK172" s="83"/>
      <c r="NBL172" s="83"/>
      <c r="NBM172" s="83"/>
      <c r="NBN172" s="83"/>
      <c r="NBO172" s="83"/>
      <c r="NBP172" s="83"/>
      <c r="NBQ172" s="83"/>
      <c r="NBR172" s="83"/>
      <c r="NBS172" s="83"/>
      <c r="NBT172" s="83"/>
      <c r="NBU172" s="83"/>
      <c r="NBV172" s="83"/>
      <c r="NBW172" s="83"/>
      <c r="NBX172" s="83"/>
      <c r="NBY172" s="83"/>
      <c r="NBZ172" s="83"/>
      <c r="NCA172" s="83"/>
      <c r="NCB172" s="83"/>
      <c r="NCC172" s="83"/>
      <c r="NCD172" s="83"/>
      <c r="NCE172" s="83"/>
      <c r="NCF172" s="83"/>
      <c r="NCG172" s="83"/>
      <c r="NCH172" s="83"/>
      <c r="NCI172" s="83"/>
      <c r="NCJ172" s="83"/>
      <c r="NCK172" s="83"/>
      <c r="NCL172" s="83"/>
      <c r="NCM172" s="83"/>
      <c r="NCN172" s="83"/>
      <c r="NCO172" s="83"/>
      <c r="NCP172" s="83"/>
      <c r="NCQ172" s="83"/>
      <c r="NCR172" s="83"/>
      <c r="NCS172" s="83"/>
      <c r="NCT172" s="83"/>
      <c r="NCU172" s="83"/>
      <c r="NCV172" s="83"/>
      <c r="NCW172" s="83"/>
      <c r="NCX172" s="83"/>
      <c r="NCY172" s="83"/>
      <c r="NCZ172" s="83"/>
      <c r="NDA172" s="83"/>
      <c r="NDB172" s="83"/>
      <c r="NDC172" s="83"/>
      <c r="NDD172" s="83"/>
      <c r="NDE172" s="83"/>
      <c r="NDF172" s="83"/>
      <c r="NDG172" s="83"/>
      <c r="NDH172" s="83"/>
      <c r="NDI172" s="83"/>
      <c r="NDJ172" s="83"/>
      <c r="NDK172" s="83"/>
      <c r="NDL172" s="83"/>
      <c r="NDM172" s="83"/>
      <c r="NDN172" s="83"/>
      <c r="NDO172" s="83"/>
      <c r="NDP172" s="83"/>
      <c r="NDQ172" s="83"/>
      <c r="NDR172" s="83"/>
      <c r="NDS172" s="83"/>
      <c r="NDT172" s="83"/>
      <c r="NDU172" s="83"/>
      <c r="NDV172" s="83"/>
      <c r="NDW172" s="83"/>
      <c r="NDX172" s="83"/>
      <c r="NDY172" s="83"/>
      <c r="NDZ172" s="83"/>
      <c r="NEA172" s="83"/>
      <c r="NEB172" s="83"/>
      <c r="NEC172" s="83"/>
      <c r="NED172" s="83"/>
      <c r="NEE172" s="83"/>
      <c r="NEF172" s="83"/>
      <c r="NEG172" s="83"/>
      <c r="NEH172" s="83"/>
      <c r="NEI172" s="83"/>
      <c r="NEJ172" s="83"/>
      <c r="NEK172" s="83"/>
      <c r="NEL172" s="83"/>
      <c r="NEM172" s="83"/>
      <c r="NEN172" s="83"/>
      <c r="NEO172" s="83"/>
      <c r="NEP172" s="83"/>
      <c r="NEQ172" s="83"/>
      <c r="NER172" s="83"/>
      <c r="NES172" s="83"/>
      <c r="NET172" s="83"/>
      <c r="NEU172" s="83"/>
      <c r="NEV172" s="83"/>
      <c r="NEW172" s="83"/>
      <c r="NEX172" s="83"/>
      <c r="NEY172" s="83"/>
      <c r="NEZ172" s="83"/>
      <c r="NFA172" s="83"/>
      <c r="NFB172" s="83"/>
      <c r="NFC172" s="83"/>
      <c r="NFD172" s="83"/>
      <c r="NFE172" s="83"/>
      <c r="NFF172" s="83"/>
      <c r="NFG172" s="83"/>
      <c r="NFH172" s="83"/>
      <c r="NFI172" s="83"/>
      <c r="NFJ172" s="83"/>
      <c r="NFK172" s="83"/>
      <c r="NFL172" s="83"/>
      <c r="NFM172" s="83"/>
      <c r="NFN172" s="83"/>
      <c r="NFO172" s="83"/>
      <c r="NFP172" s="83"/>
      <c r="NFQ172" s="83"/>
      <c r="NFR172" s="83"/>
      <c r="NFS172" s="83"/>
      <c r="NFT172" s="83"/>
      <c r="NFU172" s="83"/>
      <c r="NFV172" s="83"/>
      <c r="NFW172" s="83"/>
      <c r="NFX172" s="83"/>
      <c r="NFY172" s="83"/>
      <c r="NFZ172" s="83"/>
      <c r="NGA172" s="83"/>
      <c r="NGB172" s="83"/>
      <c r="NGC172" s="83"/>
      <c r="NGD172" s="83"/>
      <c r="NGE172" s="83"/>
      <c r="NGF172" s="83"/>
      <c r="NGG172" s="83"/>
      <c r="NGH172" s="83"/>
      <c r="NGI172" s="83"/>
      <c r="NGJ172" s="83"/>
      <c r="NGK172" s="83"/>
      <c r="NGL172" s="83"/>
      <c r="NGM172" s="83"/>
      <c r="NGN172" s="83"/>
      <c r="NGO172" s="83"/>
      <c r="NGP172" s="83"/>
      <c r="NGQ172" s="83"/>
      <c r="NGR172" s="83"/>
      <c r="NGS172" s="83"/>
      <c r="NGT172" s="83"/>
      <c r="NGU172" s="83"/>
      <c r="NGV172" s="83"/>
      <c r="NGW172" s="83"/>
      <c r="NGX172" s="83"/>
      <c r="NGY172" s="83"/>
      <c r="NGZ172" s="83"/>
      <c r="NHA172" s="83"/>
      <c r="NHB172" s="83"/>
      <c r="NHC172" s="83"/>
      <c r="NHD172" s="83"/>
      <c r="NHE172" s="83"/>
      <c r="NHF172" s="83"/>
      <c r="NHG172" s="83"/>
      <c r="NHH172" s="83"/>
      <c r="NHI172" s="83"/>
      <c r="NHJ172" s="83"/>
      <c r="NHK172" s="83"/>
      <c r="NHL172" s="83"/>
      <c r="NHM172" s="83"/>
      <c r="NHN172" s="83"/>
      <c r="NHO172" s="83"/>
      <c r="NHP172" s="83"/>
      <c r="NHQ172" s="83"/>
      <c r="NHR172" s="83"/>
      <c r="NHS172" s="83"/>
      <c r="NHT172" s="83"/>
      <c r="NHU172" s="83"/>
      <c r="NHV172" s="83"/>
      <c r="NHW172" s="83"/>
      <c r="NHX172" s="83"/>
      <c r="NHY172" s="83"/>
      <c r="NHZ172" s="83"/>
      <c r="NIA172" s="83"/>
      <c r="NIB172" s="83"/>
      <c r="NIC172" s="83"/>
      <c r="NID172" s="83"/>
      <c r="NIE172" s="83"/>
      <c r="NIF172" s="83"/>
      <c r="NIG172" s="83"/>
      <c r="NIH172" s="83"/>
      <c r="NII172" s="83"/>
      <c r="NIJ172" s="83"/>
      <c r="NIK172" s="83"/>
      <c r="NIL172" s="83"/>
      <c r="NIM172" s="83"/>
      <c r="NIN172" s="83"/>
      <c r="NIO172" s="83"/>
      <c r="NIP172" s="83"/>
      <c r="NIQ172" s="83"/>
      <c r="NIR172" s="83"/>
      <c r="NIS172" s="83"/>
      <c r="NIT172" s="83"/>
      <c r="NIU172" s="83"/>
      <c r="NIV172" s="83"/>
      <c r="NIW172" s="83"/>
      <c r="NIX172" s="83"/>
      <c r="NIY172" s="83"/>
      <c r="NIZ172" s="83"/>
      <c r="NJA172" s="83"/>
      <c r="NJB172" s="83"/>
      <c r="NJC172" s="83"/>
      <c r="NJD172" s="83"/>
      <c r="NJE172" s="83"/>
      <c r="NJF172" s="83"/>
      <c r="NJG172" s="83"/>
      <c r="NJH172" s="83"/>
      <c r="NJI172" s="83"/>
      <c r="NJJ172" s="83"/>
      <c r="NJK172" s="83"/>
      <c r="NJL172" s="83"/>
      <c r="NJM172" s="83"/>
      <c r="NJN172" s="83"/>
      <c r="NJO172" s="83"/>
      <c r="NJP172" s="83"/>
      <c r="NJQ172" s="83"/>
      <c r="NJR172" s="83"/>
      <c r="NJS172" s="83"/>
      <c r="NJT172" s="83"/>
      <c r="NJU172" s="83"/>
      <c r="NJV172" s="83"/>
      <c r="NJW172" s="83"/>
      <c r="NJX172" s="83"/>
      <c r="NJY172" s="83"/>
      <c r="NJZ172" s="83"/>
      <c r="NKA172" s="83"/>
      <c r="NKB172" s="83"/>
      <c r="NKC172" s="83"/>
      <c r="NKD172" s="83"/>
      <c r="NKE172" s="83"/>
      <c r="NKF172" s="83"/>
      <c r="NKG172" s="83"/>
      <c r="NKH172" s="83"/>
      <c r="NKI172" s="83"/>
      <c r="NKJ172" s="83"/>
      <c r="NKK172" s="83"/>
      <c r="NKL172" s="83"/>
      <c r="NKM172" s="83"/>
      <c r="NKN172" s="83"/>
      <c r="NKO172" s="83"/>
      <c r="NKP172" s="83"/>
      <c r="NKQ172" s="83"/>
      <c r="NKR172" s="83"/>
      <c r="NKS172" s="83"/>
      <c r="NKT172" s="83"/>
      <c r="NKU172" s="83"/>
      <c r="NKV172" s="83"/>
      <c r="NKW172" s="83"/>
      <c r="NKX172" s="83"/>
      <c r="NKY172" s="83"/>
      <c r="NKZ172" s="83"/>
      <c r="NLA172" s="83"/>
      <c r="NLB172" s="83"/>
      <c r="NLC172" s="83"/>
      <c r="NLD172" s="83"/>
      <c r="NLE172" s="83"/>
      <c r="NLF172" s="83"/>
      <c r="NLG172" s="83"/>
      <c r="NLH172" s="83"/>
      <c r="NLI172" s="83"/>
      <c r="NLJ172" s="83"/>
      <c r="NLK172" s="83"/>
      <c r="NLL172" s="83"/>
      <c r="NLM172" s="83"/>
      <c r="NLN172" s="83"/>
      <c r="NLO172" s="83"/>
      <c r="NLP172" s="83"/>
      <c r="NLQ172" s="83"/>
      <c r="NLR172" s="83"/>
      <c r="NLS172" s="83"/>
      <c r="NLT172" s="83"/>
      <c r="NLU172" s="83"/>
      <c r="NLV172" s="83"/>
      <c r="NLW172" s="83"/>
      <c r="NLX172" s="83"/>
      <c r="NLY172" s="83"/>
      <c r="NLZ172" s="83"/>
      <c r="NMA172" s="83"/>
      <c r="NMB172" s="83"/>
      <c r="NMC172" s="83"/>
      <c r="NMD172" s="83"/>
      <c r="NME172" s="83"/>
      <c r="NMF172" s="83"/>
      <c r="NMG172" s="83"/>
      <c r="NMH172" s="83"/>
      <c r="NMI172" s="83"/>
      <c r="NMJ172" s="83"/>
      <c r="NMK172" s="83"/>
      <c r="NML172" s="83"/>
      <c r="NMM172" s="83"/>
      <c r="NMN172" s="83"/>
      <c r="NMO172" s="83"/>
      <c r="NMP172" s="83"/>
      <c r="NMQ172" s="83"/>
      <c r="NMR172" s="83"/>
      <c r="NMS172" s="83"/>
      <c r="NMT172" s="83"/>
      <c r="NMU172" s="83"/>
      <c r="NMV172" s="83"/>
      <c r="NMW172" s="83"/>
      <c r="NMX172" s="83"/>
      <c r="NMY172" s="83"/>
      <c r="NMZ172" s="83"/>
      <c r="NNA172" s="83"/>
      <c r="NNB172" s="83"/>
      <c r="NNC172" s="83"/>
      <c r="NND172" s="83"/>
      <c r="NNE172" s="83"/>
      <c r="NNF172" s="83"/>
      <c r="NNG172" s="83"/>
      <c r="NNH172" s="83"/>
      <c r="NNI172" s="83"/>
      <c r="NNJ172" s="83"/>
      <c r="NNK172" s="83"/>
      <c r="NNL172" s="83"/>
      <c r="NNM172" s="83"/>
      <c r="NNN172" s="83"/>
      <c r="NNO172" s="83"/>
      <c r="NNP172" s="83"/>
      <c r="NNQ172" s="83"/>
      <c r="NNR172" s="83"/>
      <c r="NNS172" s="83"/>
      <c r="NNT172" s="83"/>
      <c r="NNU172" s="83"/>
      <c r="NNV172" s="83"/>
      <c r="NNW172" s="83"/>
      <c r="NNX172" s="83"/>
      <c r="NNY172" s="83"/>
      <c r="NNZ172" s="83"/>
      <c r="NOA172" s="83"/>
      <c r="NOB172" s="83"/>
      <c r="NOC172" s="83"/>
      <c r="NOD172" s="83"/>
      <c r="NOE172" s="83"/>
      <c r="NOF172" s="83"/>
      <c r="NOG172" s="83"/>
      <c r="NOH172" s="83"/>
      <c r="NOI172" s="83"/>
      <c r="NOJ172" s="83"/>
      <c r="NOK172" s="83"/>
      <c r="NOL172" s="83"/>
      <c r="NOM172" s="83"/>
      <c r="NON172" s="83"/>
      <c r="NOO172" s="83"/>
      <c r="NOP172" s="83"/>
      <c r="NOQ172" s="83"/>
      <c r="NOR172" s="83"/>
      <c r="NOS172" s="83"/>
      <c r="NOT172" s="83"/>
      <c r="NOU172" s="83"/>
      <c r="NOV172" s="83"/>
      <c r="NOW172" s="83"/>
      <c r="NOX172" s="83"/>
      <c r="NOY172" s="83"/>
      <c r="NOZ172" s="83"/>
      <c r="NPA172" s="83"/>
      <c r="NPB172" s="83"/>
      <c r="NPC172" s="83"/>
      <c r="NPD172" s="83"/>
      <c r="NPE172" s="83"/>
      <c r="NPF172" s="83"/>
      <c r="NPG172" s="83"/>
      <c r="NPH172" s="83"/>
      <c r="NPI172" s="83"/>
      <c r="NPJ172" s="83"/>
      <c r="NPK172" s="83"/>
      <c r="NPL172" s="83"/>
      <c r="NPM172" s="83"/>
      <c r="NPN172" s="83"/>
      <c r="NPO172" s="83"/>
      <c r="NPP172" s="83"/>
      <c r="NPQ172" s="83"/>
      <c r="NPR172" s="83"/>
      <c r="NPS172" s="83"/>
      <c r="NPT172" s="83"/>
      <c r="NPU172" s="83"/>
      <c r="NPV172" s="83"/>
      <c r="NPW172" s="83"/>
      <c r="NPX172" s="83"/>
      <c r="NPY172" s="83"/>
      <c r="NPZ172" s="83"/>
      <c r="NQA172" s="83"/>
      <c r="NQB172" s="83"/>
      <c r="NQC172" s="83"/>
      <c r="NQD172" s="83"/>
      <c r="NQE172" s="83"/>
      <c r="NQF172" s="83"/>
      <c r="NQG172" s="83"/>
      <c r="NQH172" s="83"/>
      <c r="NQI172" s="83"/>
      <c r="NQJ172" s="83"/>
      <c r="NQK172" s="83"/>
      <c r="NQL172" s="83"/>
      <c r="NQM172" s="83"/>
      <c r="NQN172" s="83"/>
      <c r="NQO172" s="83"/>
      <c r="NQP172" s="83"/>
      <c r="NQQ172" s="83"/>
      <c r="NQR172" s="83"/>
      <c r="NQS172" s="83"/>
      <c r="NQT172" s="83"/>
      <c r="NQU172" s="83"/>
      <c r="NQV172" s="83"/>
      <c r="NQW172" s="83"/>
      <c r="NQX172" s="83"/>
      <c r="NQY172" s="83"/>
      <c r="NQZ172" s="83"/>
      <c r="NRA172" s="83"/>
      <c r="NRB172" s="83"/>
      <c r="NRC172" s="83"/>
      <c r="NRD172" s="83"/>
      <c r="NRE172" s="83"/>
      <c r="NRF172" s="83"/>
      <c r="NRG172" s="83"/>
      <c r="NRH172" s="83"/>
      <c r="NRI172" s="83"/>
      <c r="NRJ172" s="83"/>
      <c r="NRK172" s="83"/>
      <c r="NRL172" s="83"/>
      <c r="NRM172" s="83"/>
      <c r="NRN172" s="83"/>
      <c r="NRO172" s="83"/>
      <c r="NRP172" s="83"/>
      <c r="NRQ172" s="83"/>
      <c r="NRR172" s="83"/>
      <c r="NRS172" s="83"/>
      <c r="NRT172" s="83"/>
      <c r="NRU172" s="83"/>
      <c r="NRV172" s="83"/>
      <c r="NRW172" s="83"/>
      <c r="NRX172" s="83"/>
      <c r="NRY172" s="83"/>
      <c r="NRZ172" s="83"/>
      <c r="NSA172" s="83"/>
      <c r="NSB172" s="83"/>
      <c r="NSC172" s="83"/>
      <c r="NSD172" s="83"/>
      <c r="NSE172" s="83"/>
      <c r="NSF172" s="83"/>
      <c r="NSG172" s="83"/>
      <c r="NSH172" s="83"/>
      <c r="NSI172" s="83"/>
      <c r="NSJ172" s="83"/>
      <c r="NSK172" s="83"/>
      <c r="NSL172" s="83"/>
      <c r="NSM172" s="83"/>
      <c r="NSN172" s="83"/>
      <c r="NSO172" s="83"/>
      <c r="NSP172" s="83"/>
      <c r="NSQ172" s="83"/>
      <c r="NSR172" s="83"/>
      <c r="NSS172" s="83"/>
      <c r="NST172" s="83"/>
      <c r="NSU172" s="83"/>
      <c r="NSV172" s="83"/>
      <c r="NSW172" s="83"/>
      <c r="NSX172" s="83"/>
      <c r="NSY172" s="83"/>
      <c r="NSZ172" s="83"/>
      <c r="NTA172" s="83"/>
      <c r="NTB172" s="83"/>
      <c r="NTC172" s="83"/>
      <c r="NTD172" s="83"/>
      <c r="NTE172" s="83"/>
      <c r="NTF172" s="83"/>
      <c r="NTG172" s="83"/>
      <c r="NTH172" s="83"/>
      <c r="NTI172" s="83"/>
      <c r="NTJ172" s="83"/>
      <c r="NTK172" s="83"/>
      <c r="NTL172" s="83"/>
      <c r="NTM172" s="83"/>
      <c r="NTN172" s="83"/>
      <c r="NTO172" s="83"/>
      <c r="NTP172" s="83"/>
      <c r="NTQ172" s="83"/>
      <c r="NTR172" s="83"/>
      <c r="NTS172" s="83"/>
      <c r="NTT172" s="83"/>
      <c r="NTU172" s="83"/>
      <c r="NTV172" s="83"/>
      <c r="NTW172" s="83"/>
      <c r="NTX172" s="83"/>
      <c r="NTY172" s="83"/>
      <c r="NTZ172" s="83"/>
      <c r="NUA172" s="83"/>
      <c r="NUB172" s="83"/>
      <c r="NUC172" s="83"/>
      <c r="NUD172" s="83"/>
      <c r="NUE172" s="83"/>
      <c r="NUF172" s="83"/>
      <c r="NUG172" s="83"/>
      <c r="NUH172" s="83"/>
      <c r="NUI172" s="83"/>
      <c r="NUJ172" s="83"/>
      <c r="NUK172" s="83"/>
      <c r="NUL172" s="83"/>
      <c r="NUM172" s="83"/>
      <c r="NUN172" s="83"/>
      <c r="NUO172" s="83"/>
      <c r="NUP172" s="83"/>
      <c r="NUQ172" s="83"/>
      <c r="NUR172" s="83"/>
      <c r="NUS172" s="83"/>
      <c r="NUT172" s="83"/>
      <c r="NUU172" s="83"/>
      <c r="NUV172" s="83"/>
      <c r="NUW172" s="83"/>
      <c r="NUX172" s="83"/>
      <c r="NUY172" s="83"/>
      <c r="NUZ172" s="83"/>
      <c r="NVA172" s="83"/>
      <c r="NVB172" s="83"/>
      <c r="NVC172" s="83"/>
      <c r="NVD172" s="83"/>
      <c r="NVE172" s="83"/>
      <c r="NVF172" s="83"/>
      <c r="NVG172" s="83"/>
      <c r="NVH172" s="83"/>
      <c r="NVI172" s="83"/>
      <c r="NVJ172" s="83"/>
      <c r="NVK172" s="83"/>
      <c r="NVL172" s="83"/>
      <c r="NVM172" s="83"/>
      <c r="NVN172" s="83"/>
      <c r="NVO172" s="83"/>
      <c r="NVP172" s="83"/>
      <c r="NVQ172" s="83"/>
      <c r="NVR172" s="83"/>
      <c r="NVS172" s="83"/>
      <c r="NVT172" s="83"/>
      <c r="NVU172" s="83"/>
      <c r="NVV172" s="83"/>
      <c r="NVW172" s="83"/>
      <c r="NVX172" s="83"/>
      <c r="NVY172" s="83"/>
      <c r="NVZ172" s="83"/>
      <c r="NWA172" s="83"/>
      <c r="NWB172" s="83"/>
      <c r="NWC172" s="83"/>
      <c r="NWD172" s="83"/>
      <c r="NWE172" s="83"/>
      <c r="NWF172" s="83"/>
      <c r="NWG172" s="83"/>
      <c r="NWH172" s="83"/>
      <c r="NWI172" s="83"/>
      <c r="NWJ172" s="83"/>
      <c r="NWK172" s="83"/>
      <c r="NWL172" s="83"/>
      <c r="NWM172" s="83"/>
      <c r="NWN172" s="83"/>
      <c r="NWO172" s="83"/>
      <c r="NWP172" s="83"/>
      <c r="NWQ172" s="83"/>
      <c r="NWR172" s="83"/>
      <c r="NWS172" s="83"/>
      <c r="NWT172" s="83"/>
      <c r="NWU172" s="83"/>
      <c r="NWV172" s="83"/>
      <c r="NWW172" s="83"/>
      <c r="NWX172" s="83"/>
      <c r="NWY172" s="83"/>
      <c r="NWZ172" s="83"/>
      <c r="NXA172" s="83"/>
      <c r="NXB172" s="83"/>
      <c r="NXC172" s="83"/>
      <c r="NXD172" s="83"/>
      <c r="NXE172" s="83"/>
      <c r="NXF172" s="83"/>
      <c r="NXG172" s="83"/>
      <c r="NXH172" s="83"/>
      <c r="NXI172" s="83"/>
      <c r="NXJ172" s="83"/>
      <c r="NXK172" s="83"/>
      <c r="NXL172" s="83"/>
      <c r="NXM172" s="83"/>
      <c r="NXN172" s="83"/>
      <c r="NXO172" s="83"/>
      <c r="NXP172" s="83"/>
      <c r="NXQ172" s="83"/>
      <c r="NXR172" s="83"/>
      <c r="NXS172" s="83"/>
      <c r="NXT172" s="83"/>
      <c r="NXU172" s="83"/>
      <c r="NXV172" s="83"/>
      <c r="NXW172" s="83"/>
      <c r="NXX172" s="83"/>
      <c r="NXY172" s="83"/>
      <c r="NXZ172" s="83"/>
      <c r="NYA172" s="83"/>
      <c r="NYB172" s="83"/>
      <c r="NYC172" s="83"/>
      <c r="NYD172" s="83"/>
      <c r="NYE172" s="83"/>
      <c r="NYF172" s="83"/>
      <c r="NYG172" s="83"/>
      <c r="NYH172" s="83"/>
      <c r="NYI172" s="83"/>
      <c r="NYJ172" s="83"/>
      <c r="NYK172" s="83"/>
      <c r="NYL172" s="83"/>
      <c r="NYM172" s="83"/>
      <c r="NYN172" s="83"/>
      <c r="NYO172" s="83"/>
      <c r="NYP172" s="83"/>
      <c r="NYQ172" s="83"/>
      <c r="NYR172" s="83"/>
      <c r="NYS172" s="83"/>
      <c r="NYT172" s="83"/>
      <c r="NYU172" s="83"/>
      <c r="NYV172" s="83"/>
      <c r="NYW172" s="83"/>
      <c r="NYX172" s="83"/>
      <c r="NYY172" s="83"/>
      <c r="NYZ172" s="83"/>
      <c r="NZA172" s="83"/>
      <c r="NZB172" s="83"/>
      <c r="NZC172" s="83"/>
      <c r="NZD172" s="83"/>
      <c r="NZE172" s="83"/>
      <c r="NZF172" s="83"/>
      <c r="NZG172" s="83"/>
      <c r="NZH172" s="83"/>
      <c r="NZI172" s="83"/>
      <c r="NZJ172" s="83"/>
      <c r="NZK172" s="83"/>
      <c r="NZL172" s="83"/>
      <c r="NZM172" s="83"/>
      <c r="NZN172" s="83"/>
      <c r="NZO172" s="83"/>
      <c r="NZP172" s="83"/>
      <c r="NZQ172" s="83"/>
      <c r="NZR172" s="83"/>
      <c r="NZS172" s="83"/>
      <c r="NZT172" s="83"/>
      <c r="NZU172" s="83"/>
      <c r="NZV172" s="83"/>
      <c r="NZW172" s="83"/>
      <c r="NZX172" s="83"/>
      <c r="NZY172" s="83"/>
      <c r="NZZ172" s="83"/>
      <c r="OAA172" s="83"/>
      <c r="OAB172" s="83"/>
      <c r="OAC172" s="83"/>
      <c r="OAD172" s="83"/>
      <c r="OAE172" s="83"/>
      <c r="OAF172" s="83"/>
      <c r="OAG172" s="83"/>
      <c r="OAH172" s="83"/>
      <c r="OAI172" s="83"/>
      <c r="OAJ172" s="83"/>
      <c r="OAK172" s="83"/>
      <c r="OAL172" s="83"/>
      <c r="OAM172" s="83"/>
      <c r="OAN172" s="83"/>
      <c r="OAO172" s="83"/>
      <c r="OAP172" s="83"/>
      <c r="OAQ172" s="83"/>
      <c r="OAR172" s="83"/>
      <c r="OAS172" s="83"/>
      <c r="OAT172" s="83"/>
      <c r="OAU172" s="83"/>
      <c r="OAV172" s="83"/>
      <c r="OAW172" s="83"/>
      <c r="OAX172" s="83"/>
      <c r="OAY172" s="83"/>
      <c r="OAZ172" s="83"/>
      <c r="OBA172" s="83"/>
      <c r="OBB172" s="83"/>
      <c r="OBC172" s="83"/>
      <c r="OBD172" s="83"/>
      <c r="OBE172" s="83"/>
      <c r="OBF172" s="83"/>
      <c r="OBG172" s="83"/>
      <c r="OBH172" s="83"/>
      <c r="OBI172" s="83"/>
      <c r="OBJ172" s="83"/>
      <c r="OBK172" s="83"/>
      <c r="OBL172" s="83"/>
      <c r="OBM172" s="83"/>
      <c r="OBN172" s="83"/>
      <c r="OBO172" s="83"/>
      <c r="OBP172" s="83"/>
      <c r="OBQ172" s="83"/>
      <c r="OBR172" s="83"/>
      <c r="OBS172" s="83"/>
      <c r="OBT172" s="83"/>
      <c r="OBU172" s="83"/>
      <c r="OBV172" s="83"/>
      <c r="OBW172" s="83"/>
      <c r="OBX172" s="83"/>
      <c r="OBY172" s="83"/>
      <c r="OBZ172" s="83"/>
      <c r="OCA172" s="83"/>
      <c r="OCB172" s="83"/>
      <c r="OCC172" s="83"/>
      <c r="OCD172" s="83"/>
      <c r="OCE172" s="83"/>
      <c r="OCF172" s="83"/>
      <c r="OCG172" s="83"/>
      <c r="OCH172" s="83"/>
      <c r="OCI172" s="83"/>
      <c r="OCJ172" s="83"/>
      <c r="OCK172" s="83"/>
      <c r="OCL172" s="83"/>
      <c r="OCM172" s="83"/>
      <c r="OCN172" s="83"/>
      <c r="OCO172" s="83"/>
      <c r="OCP172" s="83"/>
      <c r="OCQ172" s="83"/>
      <c r="OCR172" s="83"/>
      <c r="OCS172" s="83"/>
      <c r="OCT172" s="83"/>
      <c r="OCU172" s="83"/>
      <c r="OCV172" s="83"/>
      <c r="OCW172" s="83"/>
      <c r="OCX172" s="83"/>
      <c r="OCY172" s="83"/>
      <c r="OCZ172" s="83"/>
      <c r="ODA172" s="83"/>
      <c r="ODB172" s="83"/>
      <c r="ODC172" s="83"/>
      <c r="ODD172" s="83"/>
      <c r="ODE172" s="83"/>
      <c r="ODF172" s="83"/>
      <c r="ODG172" s="83"/>
      <c r="ODH172" s="83"/>
      <c r="ODI172" s="83"/>
      <c r="ODJ172" s="83"/>
      <c r="ODK172" s="83"/>
      <c r="ODL172" s="83"/>
      <c r="ODM172" s="83"/>
      <c r="ODN172" s="83"/>
      <c r="ODO172" s="83"/>
      <c r="ODP172" s="83"/>
      <c r="ODQ172" s="83"/>
      <c r="ODR172" s="83"/>
      <c r="ODS172" s="83"/>
      <c r="ODT172" s="83"/>
      <c r="ODU172" s="83"/>
      <c r="ODV172" s="83"/>
      <c r="ODW172" s="83"/>
      <c r="ODX172" s="83"/>
      <c r="ODY172" s="83"/>
      <c r="ODZ172" s="83"/>
      <c r="OEA172" s="83"/>
      <c r="OEB172" s="83"/>
      <c r="OEC172" s="83"/>
      <c r="OED172" s="83"/>
      <c r="OEE172" s="83"/>
      <c r="OEF172" s="83"/>
      <c r="OEG172" s="83"/>
      <c r="OEH172" s="83"/>
      <c r="OEI172" s="83"/>
      <c r="OEJ172" s="83"/>
      <c r="OEK172" s="83"/>
      <c r="OEL172" s="83"/>
      <c r="OEM172" s="83"/>
      <c r="OEN172" s="83"/>
      <c r="OEO172" s="83"/>
      <c r="OEP172" s="83"/>
      <c r="OEQ172" s="83"/>
      <c r="OER172" s="83"/>
      <c r="OES172" s="83"/>
      <c r="OET172" s="83"/>
      <c r="OEU172" s="83"/>
      <c r="OEV172" s="83"/>
      <c r="OEW172" s="83"/>
      <c r="OEX172" s="83"/>
      <c r="OEY172" s="83"/>
      <c r="OEZ172" s="83"/>
      <c r="OFA172" s="83"/>
      <c r="OFB172" s="83"/>
      <c r="OFC172" s="83"/>
      <c r="OFD172" s="83"/>
      <c r="OFE172" s="83"/>
      <c r="OFF172" s="83"/>
      <c r="OFG172" s="83"/>
      <c r="OFH172" s="83"/>
      <c r="OFI172" s="83"/>
      <c r="OFJ172" s="83"/>
      <c r="OFK172" s="83"/>
      <c r="OFL172" s="83"/>
      <c r="OFM172" s="83"/>
      <c r="OFN172" s="83"/>
      <c r="OFO172" s="83"/>
      <c r="OFP172" s="83"/>
      <c r="OFQ172" s="83"/>
      <c r="OFR172" s="83"/>
      <c r="OFS172" s="83"/>
      <c r="OFT172" s="83"/>
      <c r="OFU172" s="83"/>
      <c r="OFV172" s="83"/>
      <c r="OFW172" s="83"/>
      <c r="OFX172" s="83"/>
      <c r="OFY172" s="83"/>
      <c r="OFZ172" s="83"/>
      <c r="OGA172" s="83"/>
      <c r="OGB172" s="83"/>
      <c r="OGC172" s="83"/>
      <c r="OGD172" s="83"/>
      <c r="OGE172" s="83"/>
      <c r="OGF172" s="83"/>
      <c r="OGG172" s="83"/>
      <c r="OGH172" s="83"/>
      <c r="OGI172" s="83"/>
      <c r="OGJ172" s="83"/>
      <c r="OGK172" s="83"/>
      <c r="OGL172" s="83"/>
      <c r="OGM172" s="83"/>
      <c r="OGN172" s="83"/>
      <c r="OGO172" s="83"/>
      <c r="OGP172" s="83"/>
      <c r="OGQ172" s="83"/>
      <c r="OGR172" s="83"/>
      <c r="OGS172" s="83"/>
      <c r="OGT172" s="83"/>
      <c r="OGU172" s="83"/>
      <c r="OGV172" s="83"/>
      <c r="OGW172" s="83"/>
      <c r="OGX172" s="83"/>
      <c r="OGY172" s="83"/>
      <c r="OGZ172" s="83"/>
      <c r="OHA172" s="83"/>
      <c r="OHB172" s="83"/>
      <c r="OHC172" s="83"/>
      <c r="OHD172" s="83"/>
      <c r="OHE172" s="83"/>
      <c r="OHF172" s="83"/>
      <c r="OHG172" s="83"/>
      <c r="OHH172" s="83"/>
      <c r="OHI172" s="83"/>
      <c r="OHJ172" s="83"/>
      <c r="OHK172" s="83"/>
      <c r="OHL172" s="83"/>
      <c r="OHM172" s="83"/>
      <c r="OHN172" s="83"/>
      <c r="OHO172" s="83"/>
      <c r="OHP172" s="83"/>
      <c r="OHQ172" s="83"/>
      <c r="OHR172" s="83"/>
      <c r="OHS172" s="83"/>
      <c r="OHT172" s="83"/>
      <c r="OHU172" s="83"/>
      <c r="OHV172" s="83"/>
      <c r="OHW172" s="83"/>
      <c r="OHX172" s="83"/>
      <c r="OHY172" s="83"/>
      <c r="OHZ172" s="83"/>
      <c r="OIA172" s="83"/>
      <c r="OIB172" s="83"/>
      <c r="OIC172" s="83"/>
      <c r="OID172" s="83"/>
      <c r="OIE172" s="83"/>
      <c r="OIF172" s="83"/>
      <c r="OIG172" s="83"/>
      <c r="OIH172" s="83"/>
      <c r="OII172" s="83"/>
      <c r="OIJ172" s="83"/>
      <c r="OIK172" s="83"/>
      <c r="OIL172" s="83"/>
      <c r="OIM172" s="83"/>
      <c r="OIN172" s="83"/>
      <c r="OIO172" s="83"/>
      <c r="OIP172" s="83"/>
      <c r="OIQ172" s="83"/>
      <c r="OIR172" s="83"/>
      <c r="OIS172" s="83"/>
      <c r="OIT172" s="83"/>
      <c r="OIU172" s="83"/>
      <c r="OIV172" s="83"/>
      <c r="OIW172" s="83"/>
      <c r="OIX172" s="83"/>
      <c r="OIY172" s="83"/>
      <c r="OIZ172" s="83"/>
      <c r="OJA172" s="83"/>
      <c r="OJB172" s="83"/>
      <c r="OJC172" s="83"/>
      <c r="OJD172" s="83"/>
      <c r="OJE172" s="83"/>
      <c r="OJF172" s="83"/>
      <c r="OJG172" s="83"/>
      <c r="OJH172" s="83"/>
      <c r="OJI172" s="83"/>
      <c r="OJJ172" s="83"/>
      <c r="OJK172" s="83"/>
      <c r="OJL172" s="83"/>
      <c r="OJM172" s="83"/>
      <c r="OJN172" s="83"/>
      <c r="OJO172" s="83"/>
      <c r="OJP172" s="83"/>
      <c r="OJQ172" s="83"/>
      <c r="OJR172" s="83"/>
      <c r="OJS172" s="83"/>
      <c r="OJT172" s="83"/>
      <c r="OJU172" s="83"/>
      <c r="OJV172" s="83"/>
      <c r="OJW172" s="83"/>
      <c r="OJX172" s="83"/>
      <c r="OJY172" s="83"/>
      <c r="OJZ172" s="83"/>
      <c r="OKA172" s="83"/>
      <c r="OKB172" s="83"/>
      <c r="OKC172" s="83"/>
      <c r="OKD172" s="83"/>
      <c r="OKE172" s="83"/>
      <c r="OKF172" s="83"/>
      <c r="OKG172" s="83"/>
      <c r="OKH172" s="83"/>
      <c r="OKI172" s="83"/>
      <c r="OKJ172" s="83"/>
      <c r="OKK172" s="83"/>
      <c r="OKL172" s="83"/>
      <c r="OKM172" s="83"/>
      <c r="OKN172" s="83"/>
      <c r="OKO172" s="83"/>
      <c r="OKP172" s="83"/>
      <c r="OKQ172" s="83"/>
      <c r="OKR172" s="83"/>
      <c r="OKS172" s="83"/>
      <c r="OKT172" s="83"/>
      <c r="OKU172" s="83"/>
      <c r="OKV172" s="83"/>
      <c r="OKW172" s="83"/>
      <c r="OKX172" s="83"/>
      <c r="OKY172" s="83"/>
      <c r="OKZ172" s="83"/>
      <c r="OLA172" s="83"/>
      <c r="OLB172" s="83"/>
      <c r="OLC172" s="83"/>
      <c r="OLD172" s="83"/>
      <c r="OLE172" s="83"/>
      <c r="OLF172" s="83"/>
      <c r="OLG172" s="83"/>
      <c r="OLH172" s="83"/>
      <c r="OLI172" s="83"/>
      <c r="OLJ172" s="83"/>
      <c r="OLK172" s="83"/>
      <c r="OLL172" s="83"/>
      <c r="OLM172" s="83"/>
      <c r="OLN172" s="83"/>
      <c r="OLO172" s="83"/>
      <c r="OLP172" s="83"/>
      <c r="OLQ172" s="83"/>
      <c r="OLR172" s="83"/>
      <c r="OLS172" s="83"/>
      <c r="OLT172" s="83"/>
      <c r="OLU172" s="83"/>
      <c r="OLV172" s="83"/>
      <c r="OLW172" s="83"/>
      <c r="OLX172" s="83"/>
      <c r="OLY172" s="83"/>
      <c r="OLZ172" s="83"/>
      <c r="OMA172" s="83"/>
      <c r="OMB172" s="83"/>
      <c r="OMC172" s="83"/>
      <c r="OMD172" s="83"/>
      <c r="OME172" s="83"/>
      <c r="OMF172" s="83"/>
      <c r="OMG172" s="83"/>
      <c r="OMH172" s="83"/>
      <c r="OMI172" s="83"/>
      <c r="OMJ172" s="83"/>
      <c r="OMK172" s="83"/>
      <c r="OML172" s="83"/>
      <c r="OMM172" s="83"/>
      <c r="OMN172" s="83"/>
      <c r="OMO172" s="83"/>
      <c r="OMP172" s="83"/>
      <c r="OMQ172" s="83"/>
      <c r="OMR172" s="83"/>
      <c r="OMS172" s="83"/>
      <c r="OMT172" s="83"/>
      <c r="OMU172" s="83"/>
      <c r="OMV172" s="83"/>
      <c r="OMW172" s="83"/>
      <c r="OMX172" s="83"/>
      <c r="OMY172" s="83"/>
      <c r="OMZ172" s="83"/>
      <c r="ONA172" s="83"/>
      <c r="ONB172" s="83"/>
      <c r="ONC172" s="83"/>
      <c r="OND172" s="83"/>
      <c r="ONE172" s="83"/>
      <c r="ONF172" s="83"/>
      <c r="ONG172" s="83"/>
      <c r="ONH172" s="83"/>
      <c r="ONI172" s="83"/>
      <c r="ONJ172" s="83"/>
      <c r="ONK172" s="83"/>
      <c r="ONL172" s="83"/>
      <c r="ONM172" s="83"/>
      <c r="ONN172" s="83"/>
      <c r="ONO172" s="83"/>
      <c r="ONP172" s="83"/>
      <c r="ONQ172" s="83"/>
      <c r="ONR172" s="83"/>
      <c r="ONS172" s="83"/>
      <c r="ONT172" s="83"/>
      <c r="ONU172" s="83"/>
      <c r="ONV172" s="83"/>
      <c r="ONW172" s="83"/>
      <c r="ONX172" s="83"/>
      <c r="ONY172" s="83"/>
      <c r="ONZ172" s="83"/>
      <c r="OOA172" s="83"/>
      <c r="OOB172" s="83"/>
      <c r="OOC172" s="83"/>
      <c r="OOD172" s="83"/>
      <c r="OOE172" s="83"/>
      <c r="OOF172" s="83"/>
      <c r="OOG172" s="83"/>
      <c r="OOH172" s="83"/>
      <c r="OOI172" s="83"/>
      <c r="OOJ172" s="83"/>
      <c r="OOK172" s="83"/>
      <c r="OOL172" s="83"/>
      <c r="OOM172" s="83"/>
      <c r="OON172" s="83"/>
      <c r="OOO172" s="83"/>
      <c r="OOP172" s="83"/>
      <c r="OOQ172" s="83"/>
      <c r="OOR172" s="83"/>
      <c r="OOS172" s="83"/>
      <c r="OOT172" s="83"/>
      <c r="OOU172" s="83"/>
      <c r="OOV172" s="83"/>
      <c r="OOW172" s="83"/>
      <c r="OOX172" s="83"/>
      <c r="OOY172" s="83"/>
      <c r="OOZ172" s="83"/>
      <c r="OPA172" s="83"/>
      <c r="OPB172" s="83"/>
      <c r="OPC172" s="83"/>
      <c r="OPD172" s="83"/>
      <c r="OPE172" s="83"/>
      <c r="OPF172" s="83"/>
      <c r="OPG172" s="83"/>
      <c r="OPH172" s="83"/>
      <c r="OPI172" s="83"/>
      <c r="OPJ172" s="83"/>
      <c r="OPK172" s="83"/>
      <c r="OPL172" s="83"/>
      <c r="OPM172" s="83"/>
      <c r="OPN172" s="83"/>
      <c r="OPO172" s="83"/>
      <c r="OPP172" s="83"/>
      <c r="OPQ172" s="83"/>
      <c r="OPR172" s="83"/>
      <c r="OPS172" s="83"/>
      <c r="OPT172" s="83"/>
      <c r="OPU172" s="83"/>
      <c r="OPV172" s="83"/>
      <c r="OPW172" s="83"/>
      <c r="OPX172" s="83"/>
      <c r="OPY172" s="83"/>
      <c r="OPZ172" s="83"/>
      <c r="OQA172" s="83"/>
      <c r="OQB172" s="83"/>
      <c r="OQC172" s="83"/>
      <c r="OQD172" s="83"/>
      <c r="OQE172" s="83"/>
      <c r="OQF172" s="83"/>
      <c r="OQG172" s="83"/>
      <c r="OQH172" s="83"/>
      <c r="OQI172" s="83"/>
      <c r="OQJ172" s="83"/>
      <c r="OQK172" s="83"/>
      <c r="OQL172" s="83"/>
      <c r="OQM172" s="83"/>
      <c r="OQN172" s="83"/>
      <c r="OQO172" s="83"/>
      <c r="OQP172" s="83"/>
      <c r="OQQ172" s="83"/>
      <c r="OQR172" s="83"/>
      <c r="OQS172" s="83"/>
      <c r="OQT172" s="83"/>
      <c r="OQU172" s="83"/>
      <c r="OQV172" s="83"/>
      <c r="OQW172" s="83"/>
      <c r="OQX172" s="83"/>
      <c r="OQY172" s="83"/>
      <c r="OQZ172" s="83"/>
      <c r="ORA172" s="83"/>
      <c r="ORB172" s="83"/>
      <c r="ORC172" s="83"/>
      <c r="ORD172" s="83"/>
      <c r="ORE172" s="83"/>
      <c r="ORF172" s="83"/>
      <c r="ORG172" s="83"/>
      <c r="ORH172" s="83"/>
      <c r="ORI172" s="83"/>
      <c r="ORJ172" s="83"/>
      <c r="ORK172" s="83"/>
      <c r="ORL172" s="83"/>
      <c r="ORM172" s="83"/>
      <c r="ORN172" s="83"/>
      <c r="ORO172" s="83"/>
      <c r="ORP172" s="83"/>
      <c r="ORQ172" s="83"/>
      <c r="ORR172" s="83"/>
      <c r="ORS172" s="83"/>
      <c r="ORT172" s="83"/>
      <c r="ORU172" s="83"/>
      <c r="ORV172" s="83"/>
      <c r="ORW172" s="83"/>
      <c r="ORX172" s="83"/>
      <c r="ORY172" s="83"/>
      <c r="ORZ172" s="83"/>
      <c r="OSA172" s="83"/>
      <c r="OSB172" s="83"/>
      <c r="OSC172" s="83"/>
      <c r="OSD172" s="83"/>
      <c r="OSE172" s="83"/>
      <c r="OSF172" s="83"/>
      <c r="OSG172" s="83"/>
      <c r="OSH172" s="83"/>
      <c r="OSI172" s="83"/>
      <c r="OSJ172" s="83"/>
      <c r="OSK172" s="83"/>
      <c r="OSL172" s="83"/>
      <c r="OSM172" s="83"/>
      <c r="OSN172" s="83"/>
      <c r="OSO172" s="83"/>
      <c r="OSP172" s="83"/>
      <c r="OSQ172" s="83"/>
      <c r="OSR172" s="83"/>
      <c r="OSS172" s="83"/>
      <c r="OST172" s="83"/>
      <c r="OSU172" s="83"/>
      <c r="OSV172" s="83"/>
      <c r="OSW172" s="83"/>
      <c r="OSX172" s="83"/>
      <c r="OSY172" s="83"/>
      <c r="OSZ172" s="83"/>
      <c r="OTA172" s="83"/>
      <c r="OTB172" s="83"/>
      <c r="OTC172" s="83"/>
      <c r="OTD172" s="83"/>
      <c r="OTE172" s="83"/>
      <c r="OTF172" s="83"/>
      <c r="OTG172" s="83"/>
      <c r="OTH172" s="83"/>
      <c r="OTI172" s="83"/>
      <c r="OTJ172" s="83"/>
      <c r="OTK172" s="83"/>
      <c r="OTL172" s="83"/>
      <c r="OTM172" s="83"/>
      <c r="OTN172" s="83"/>
      <c r="OTO172" s="83"/>
      <c r="OTP172" s="83"/>
      <c r="OTQ172" s="83"/>
      <c r="OTR172" s="83"/>
      <c r="OTS172" s="83"/>
      <c r="OTT172" s="83"/>
      <c r="OTU172" s="83"/>
      <c r="OTV172" s="83"/>
      <c r="OTW172" s="83"/>
      <c r="OTX172" s="83"/>
      <c r="OTY172" s="83"/>
      <c r="OTZ172" s="83"/>
      <c r="OUA172" s="83"/>
      <c r="OUB172" s="83"/>
      <c r="OUC172" s="83"/>
      <c r="OUD172" s="83"/>
      <c r="OUE172" s="83"/>
      <c r="OUF172" s="83"/>
      <c r="OUG172" s="83"/>
      <c r="OUH172" s="83"/>
      <c r="OUI172" s="83"/>
      <c r="OUJ172" s="83"/>
      <c r="OUK172" s="83"/>
      <c r="OUL172" s="83"/>
      <c r="OUM172" s="83"/>
      <c r="OUN172" s="83"/>
      <c r="OUO172" s="83"/>
      <c r="OUP172" s="83"/>
      <c r="OUQ172" s="83"/>
      <c r="OUR172" s="83"/>
      <c r="OUS172" s="83"/>
      <c r="OUT172" s="83"/>
      <c r="OUU172" s="83"/>
      <c r="OUV172" s="83"/>
      <c r="OUW172" s="83"/>
      <c r="OUX172" s="83"/>
      <c r="OUY172" s="83"/>
      <c r="OUZ172" s="83"/>
      <c r="OVA172" s="83"/>
      <c r="OVB172" s="83"/>
      <c r="OVC172" s="83"/>
      <c r="OVD172" s="83"/>
      <c r="OVE172" s="83"/>
      <c r="OVF172" s="83"/>
      <c r="OVG172" s="83"/>
      <c r="OVH172" s="83"/>
      <c r="OVI172" s="83"/>
      <c r="OVJ172" s="83"/>
      <c r="OVK172" s="83"/>
      <c r="OVL172" s="83"/>
      <c r="OVM172" s="83"/>
      <c r="OVN172" s="83"/>
      <c r="OVO172" s="83"/>
      <c r="OVP172" s="83"/>
      <c r="OVQ172" s="83"/>
      <c r="OVR172" s="83"/>
      <c r="OVS172" s="83"/>
      <c r="OVT172" s="83"/>
      <c r="OVU172" s="83"/>
      <c r="OVV172" s="83"/>
      <c r="OVW172" s="83"/>
      <c r="OVX172" s="83"/>
      <c r="OVY172" s="83"/>
      <c r="OVZ172" s="83"/>
      <c r="OWA172" s="83"/>
      <c r="OWB172" s="83"/>
      <c r="OWC172" s="83"/>
      <c r="OWD172" s="83"/>
      <c r="OWE172" s="83"/>
      <c r="OWF172" s="83"/>
      <c r="OWG172" s="83"/>
      <c r="OWH172" s="83"/>
      <c r="OWI172" s="83"/>
      <c r="OWJ172" s="83"/>
      <c r="OWK172" s="83"/>
      <c r="OWL172" s="83"/>
      <c r="OWM172" s="83"/>
      <c r="OWN172" s="83"/>
      <c r="OWO172" s="83"/>
      <c r="OWP172" s="83"/>
      <c r="OWQ172" s="83"/>
      <c r="OWR172" s="83"/>
      <c r="OWS172" s="83"/>
      <c r="OWT172" s="83"/>
      <c r="OWU172" s="83"/>
      <c r="OWV172" s="83"/>
      <c r="OWW172" s="83"/>
      <c r="OWX172" s="83"/>
      <c r="OWY172" s="83"/>
      <c r="OWZ172" s="83"/>
      <c r="OXA172" s="83"/>
      <c r="OXB172" s="83"/>
      <c r="OXC172" s="83"/>
      <c r="OXD172" s="83"/>
      <c r="OXE172" s="83"/>
      <c r="OXF172" s="83"/>
      <c r="OXG172" s="83"/>
      <c r="OXH172" s="83"/>
      <c r="OXI172" s="83"/>
      <c r="OXJ172" s="83"/>
      <c r="OXK172" s="83"/>
      <c r="OXL172" s="83"/>
      <c r="OXM172" s="83"/>
      <c r="OXN172" s="83"/>
      <c r="OXO172" s="83"/>
      <c r="OXP172" s="83"/>
      <c r="OXQ172" s="83"/>
      <c r="OXR172" s="83"/>
      <c r="OXS172" s="83"/>
      <c r="OXT172" s="83"/>
      <c r="OXU172" s="83"/>
      <c r="OXV172" s="83"/>
      <c r="OXW172" s="83"/>
      <c r="OXX172" s="83"/>
      <c r="OXY172" s="83"/>
      <c r="OXZ172" s="83"/>
      <c r="OYA172" s="83"/>
      <c r="OYB172" s="83"/>
      <c r="OYC172" s="83"/>
      <c r="OYD172" s="83"/>
      <c r="OYE172" s="83"/>
      <c r="OYF172" s="83"/>
      <c r="OYG172" s="83"/>
      <c r="OYH172" s="83"/>
      <c r="OYI172" s="83"/>
      <c r="OYJ172" s="83"/>
      <c r="OYK172" s="83"/>
      <c r="OYL172" s="83"/>
      <c r="OYM172" s="83"/>
      <c r="OYN172" s="83"/>
      <c r="OYO172" s="83"/>
      <c r="OYP172" s="83"/>
      <c r="OYQ172" s="83"/>
      <c r="OYR172" s="83"/>
      <c r="OYS172" s="83"/>
      <c r="OYT172" s="83"/>
      <c r="OYU172" s="83"/>
      <c r="OYV172" s="83"/>
      <c r="OYW172" s="83"/>
      <c r="OYX172" s="83"/>
      <c r="OYY172" s="83"/>
      <c r="OYZ172" s="83"/>
      <c r="OZA172" s="83"/>
      <c r="OZB172" s="83"/>
      <c r="OZC172" s="83"/>
      <c r="OZD172" s="83"/>
      <c r="OZE172" s="83"/>
      <c r="OZF172" s="83"/>
      <c r="OZG172" s="83"/>
      <c r="OZH172" s="83"/>
      <c r="OZI172" s="83"/>
      <c r="OZJ172" s="83"/>
      <c r="OZK172" s="83"/>
      <c r="OZL172" s="83"/>
      <c r="OZM172" s="83"/>
      <c r="OZN172" s="83"/>
      <c r="OZO172" s="83"/>
      <c r="OZP172" s="83"/>
      <c r="OZQ172" s="83"/>
      <c r="OZR172" s="83"/>
      <c r="OZS172" s="83"/>
      <c r="OZT172" s="83"/>
      <c r="OZU172" s="83"/>
      <c r="OZV172" s="83"/>
      <c r="OZW172" s="83"/>
      <c r="OZX172" s="83"/>
      <c r="OZY172" s="83"/>
      <c r="OZZ172" s="83"/>
      <c r="PAA172" s="83"/>
      <c r="PAB172" s="83"/>
      <c r="PAC172" s="83"/>
      <c r="PAD172" s="83"/>
      <c r="PAE172" s="83"/>
      <c r="PAF172" s="83"/>
      <c r="PAG172" s="83"/>
      <c r="PAH172" s="83"/>
      <c r="PAI172" s="83"/>
      <c r="PAJ172" s="83"/>
      <c r="PAK172" s="83"/>
      <c r="PAL172" s="83"/>
      <c r="PAM172" s="83"/>
      <c r="PAN172" s="83"/>
      <c r="PAO172" s="83"/>
      <c r="PAP172" s="83"/>
      <c r="PAQ172" s="83"/>
      <c r="PAR172" s="83"/>
      <c r="PAS172" s="83"/>
      <c r="PAT172" s="83"/>
      <c r="PAU172" s="83"/>
      <c r="PAV172" s="83"/>
      <c r="PAW172" s="83"/>
      <c r="PAX172" s="83"/>
      <c r="PAY172" s="83"/>
      <c r="PAZ172" s="83"/>
      <c r="PBA172" s="83"/>
      <c r="PBB172" s="83"/>
      <c r="PBC172" s="83"/>
      <c r="PBD172" s="83"/>
      <c r="PBE172" s="83"/>
      <c r="PBF172" s="83"/>
      <c r="PBG172" s="83"/>
      <c r="PBH172" s="83"/>
      <c r="PBI172" s="83"/>
      <c r="PBJ172" s="83"/>
      <c r="PBK172" s="83"/>
      <c r="PBL172" s="83"/>
      <c r="PBM172" s="83"/>
      <c r="PBN172" s="83"/>
      <c r="PBO172" s="83"/>
      <c r="PBP172" s="83"/>
      <c r="PBQ172" s="83"/>
      <c r="PBR172" s="83"/>
      <c r="PBS172" s="83"/>
      <c r="PBT172" s="83"/>
      <c r="PBU172" s="83"/>
      <c r="PBV172" s="83"/>
      <c r="PBW172" s="83"/>
      <c r="PBX172" s="83"/>
      <c r="PBY172" s="83"/>
      <c r="PBZ172" s="83"/>
      <c r="PCA172" s="83"/>
      <c r="PCB172" s="83"/>
      <c r="PCC172" s="83"/>
      <c r="PCD172" s="83"/>
      <c r="PCE172" s="83"/>
      <c r="PCF172" s="83"/>
      <c r="PCG172" s="83"/>
      <c r="PCH172" s="83"/>
      <c r="PCI172" s="83"/>
      <c r="PCJ172" s="83"/>
      <c r="PCK172" s="83"/>
      <c r="PCL172" s="83"/>
      <c r="PCM172" s="83"/>
      <c r="PCN172" s="83"/>
      <c r="PCO172" s="83"/>
      <c r="PCP172" s="83"/>
      <c r="PCQ172" s="83"/>
      <c r="PCR172" s="83"/>
      <c r="PCS172" s="83"/>
      <c r="PCT172" s="83"/>
      <c r="PCU172" s="83"/>
      <c r="PCV172" s="83"/>
      <c r="PCW172" s="83"/>
      <c r="PCX172" s="83"/>
      <c r="PCY172" s="83"/>
      <c r="PCZ172" s="83"/>
      <c r="PDA172" s="83"/>
      <c r="PDB172" s="83"/>
      <c r="PDC172" s="83"/>
      <c r="PDD172" s="83"/>
      <c r="PDE172" s="83"/>
      <c r="PDF172" s="83"/>
      <c r="PDG172" s="83"/>
      <c r="PDH172" s="83"/>
      <c r="PDI172" s="83"/>
      <c r="PDJ172" s="83"/>
      <c r="PDK172" s="83"/>
      <c r="PDL172" s="83"/>
      <c r="PDM172" s="83"/>
      <c r="PDN172" s="83"/>
      <c r="PDO172" s="83"/>
      <c r="PDP172" s="83"/>
      <c r="PDQ172" s="83"/>
      <c r="PDR172" s="83"/>
      <c r="PDS172" s="83"/>
      <c r="PDT172" s="83"/>
      <c r="PDU172" s="83"/>
      <c r="PDV172" s="83"/>
      <c r="PDW172" s="83"/>
      <c r="PDX172" s="83"/>
      <c r="PDY172" s="83"/>
      <c r="PDZ172" s="83"/>
      <c r="PEA172" s="83"/>
      <c r="PEB172" s="83"/>
      <c r="PEC172" s="83"/>
      <c r="PED172" s="83"/>
      <c r="PEE172" s="83"/>
      <c r="PEF172" s="83"/>
      <c r="PEG172" s="83"/>
      <c r="PEH172" s="83"/>
      <c r="PEI172" s="83"/>
      <c r="PEJ172" s="83"/>
      <c r="PEK172" s="83"/>
      <c r="PEL172" s="83"/>
      <c r="PEM172" s="83"/>
      <c r="PEN172" s="83"/>
      <c r="PEO172" s="83"/>
      <c r="PEP172" s="83"/>
      <c r="PEQ172" s="83"/>
      <c r="PER172" s="83"/>
      <c r="PES172" s="83"/>
      <c r="PET172" s="83"/>
      <c r="PEU172" s="83"/>
      <c r="PEV172" s="83"/>
      <c r="PEW172" s="83"/>
      <c r="PEX172" s="83"/>
      <c r="PEY172" s="83"/>
      <c r="PEZ172" s="83"/>
      <c r="PFA172" s="83"/>
      <c r="PFB172" s="83"/>
      <c r="PFC172" s="83"/>
      <c r="PFD172" s="83"/>
      <c r="PFE172" s="83"/>
      <c r="PFF172" s="83"/>
      <c r="PFG172" s="83"/>
      <c r="PFH172" s="83"/>
      <c r="PFI172" s="83"/>
      <c r="PFJ172" s="83"/>
      <c r="PFK172" s="83"/>
      <c r="PFL172" s="83"/>
      <c r="PFM172" s="83"/>
      <c r="PFN172" s="83"/>
      <c r="PFO172" s="83"/>
      <c r="PFP172" s="83"/>
      <c r="PFQ172" s="83"/>
      <c r="PFR172" s="83"/>
      <c r="PFS172" s="83"/>
      <c r="PFT172" s="83"/>
      <c r="PFU172" s="83"/>
      <c r="PFV172" s="83"/>
      <c r="PFW172" s="83"/>
      <c r="PFX172" s="83"/>
      <c r="PFY172" s="83"/>
      <c r="PFZ172" s="83"/>
      <c r="PGA172" s="83"/>
      <c r="PGB172" s="83"/>
      <c r="PGC172" s="83"/>
      <c r="PGD172" s="83"/>
      <c r="PGE172" s="83"/>
      <c r="PGF172" s="83"/>
      <c r="PGG172" s="83"/>
      <c r="PGH172" s="83"/>
      <c r="PGI172" s="83"/>
      <c r="PGJ172" s="83"/>
      <c r="PGK172" s="83"/>
      <c r="PGL172" s="83"/>
      <c r="PGM172" s="83"/>
      <c r="PGN172" s="83"/>
      <c r="PGO172" s="83"/>
      <c r="PGP172" s="83"/>
      <c r="PGQ172" s="83"/>
      <c r="PGR172" s="83"/>
      <c r="PGS172" s="83"/>
      <c r="PGT172" s="83"/>
      <c r="PGU172" s="83"/>
      <c r="PGV172" s="83"/>
      <c r="PGW172" s="83"/>
      <c r="PGX172" s="83"/>
      <c r="PGY172" s="83"/>
      <c r="PGZ172" s="83"/>
      <c r="PHA172" s="83"/>
      <c r="PHB172" s="83"/>
      <c r="PHC172" s="83"/>
      <c r="PHD172" s="83"/>
      <c r="PHE172" s="83"/>
      <c r="PHF172" s="83"/>
      <c r="PHG172" s="83"/>
      <c r="PHH172" s="83"/>
      <c r="PHI172" s="83"/>
      <c r="PHJ172" s="83"/>
      <c r="PHK172" s="83"/>
      <c r="PHL172" s="83"/>
      <c r="PHM172" s="83"/>
      <c r="PHN172" s="83"/>
      <c r="PHO172" s="83"/>
      <c r="PHP172" s="83"/>
      <c r="PHQ172" s="83"/>
      <c r="PHR172" s="83"/>
      <c r="PHS172" s="83"/>
      <c r="PHT172" s="83"/>
      <c r="PHU172" s="83"/>
      <c r="PHV172" s="83"/>
      <c r="PHW172" s="83"/>
      <c r="PHX172" s="83"/>
      <c r="PHY172" s="83"/>
      <c r="PHZ172" s="83"/>
      <c r="PIA172" s="83"/>
      <c r="PIB172" s="83"/>
      <c r="PIC172" s="83"/>
      <c r="PID172" s="83"/>
      <c r="PIE172" s="83"/>
      <c r="PIF172" s="83"/>
      <c r="PIG172" s="83"/>
      <c r="PIH172" s="83"/>
      <c r="PII172" s="83"/>
      <c r="PIJ172" s="83"/>
      <c r="PIK172" s="83"/>
      <c r="PIL172" s="83"/>
      <c r="PIM172" s="83"/>
      <c r="PIN172" s="83"/>
      <c r="PIO172" s="83"/>
      <c r="PIP172" s="83"/>
      <c r="PIQ172" s="83"/>
      <c r="PIR172" s="83"/>
      <c r="PIS172" s="83"/>
      <c r="PIT172" s="83"/>
      <c r="PIU172" s="83"/>
      <c r="PIV172" s="83"/>
      <c r="PIW172" s="83"/>
      <c r="PIX172" s="83"/>
      <c r="PIY172" s="83"/>
      <c r="PIZ172" s="83"/>
      <c r="PJA172" s="83"/>
      <c r="PJB172" s="83"/>
      <c r="PJC172" s="83"/>
      <c r="PJD172" s="83"/>
      <c r="PJE172" s="83"/>
      <c r="PJF172" s="83"/>
      <c r="PJG172" s="83"/>
      <c r="PJH172" s="83"/>
      <c r="PJI172" s="83"/>
      <c r="PJJ172" s="83"/>
      <c r="PJK172" s="83"/>
      <c r="PJL172" s="83"/>
      <c r="PJM172" s="83"/>
      <c r="PJN172" s="83"/>
      <c r="PJO172" s="83"/>
      <c r="PJP172" s="83"/>
      <c r="PJQ172" s="83"/>
      <c r="PJR172" s="83"/>
      <c r="PJS172" s="83"/>
      <c r="PJT172" s="83"/>
      <c r="PJU172" s="83"/>
      <c r="PJV172" s="83"/>
      <c r="PJW172" s="83"/>
      <c r="PJX172" s="83"/>
      <c r="PJY172" s="83"/>
      <c r="PJZ172" s="83"/>
      <c r="PKA172" s="83"/>
      <c r="PKB172" s="83"/>
      <c r="PKC172" s="83"/>
      <c r="PKD172" s="83"/>
      <c r="PKE172" s="83"/>
      <c r="PKF172" s="83"/>
      <c r="PKG172" s="83"/>
      <c r="PKH172" s="83"/>
      <c r="PKI172" s="83"/>
      <c r="PKJ172" s="83"/>
      <c r="PKK172" s="83"/>
      <c r="PKL172" s="83"/>
      <c r="PKM172" s="83"/>
      <c r="PKN172" s="83"/>
      <c r="PKO172" s="83"/>
      <c r="PKP172" s="83"/>
      <c r="PKQ172" s="83"/>
      <c r="PKR172" s="83"/>
      <c r="PKS172" s="83"/>
      <c r="PKT172" s="83"/>
      <c r="PKU172" s="83"/>
      <c r="PKV172" s="83"/>
      <c r="PKW172" s="83"/>
      <c r="PKX172" s="83"/>
      <c r="PKY172" s="83"/>
      <c r="PKZ172" s="83"/>
      <c r="PLA172" s="83"/>
      <c r="PLB172" s="83"/>
      <c r="PLC172" s="83"/>
      <c r="PLD172" s="83"/>
      <c r="PLE172" s="83"/>
      <c r="PLF172" s="83"/>
      <c r="PLG172" s="83"/>
      <c r="PLH172" s="83"/>
      <c r="PLI172" s="83"/>
      <c r="PLJ172" s="83"/>
      <c r="PLK172" s="83"/>
      <c r="PLL172" s="83"/>
      <c r="PLM172" s="83"/>
      <c r="PLN172" s="83"/>
      <c r="PLO172" s="83"/>
      <c r="PLP172" s="83"/>
      <c r="PLQ172" s="83"/>
      <c r="PLR172" s="83"/>
      <c r="PLS172" s="83"/>
      <c r="PLT172" s="83"/>
      <c r="PLU172" s="83"/>
      <c r="PLV172" s="83"/>
      <c r="PLW172" s="83"/>
      <c r="PLX172" s="83"/>
      <c r="PLY172" s="83"/>
      <c r="PLZ172" s="83"/>
      <c r="PMA172" s="83"/>
      <c r="PMB172" s="83"/>
      <c r="PMC172" s="83"/>
      <c r="PMD172" s="83"/>
      <c r="PME172" s="83"/>
      <c r="PMF172" s="83"/>
      <c r="PMG172" s="83"/>
      <c r="PMH172" s="83"/>
      <c r="PMI172" s="83"/>
      <c r="PMJ172" s="83"/>
      <c r="PMK172" s="83"/>
      <c r="PML172" s="83"/>
      <c r="PMM172" s="83"/>
      <c r="PMN172" s="83"/>
      <c r="PMO172" s="83"/>
      <c r="PMP172" s="83"/>
      <c r="PMQ172" s="83"/>
      <c r="PMR172" s="83"/>
      <c r="PMS172" s="83"/>
      <c r="PMT172" s="83"/>
      <c r="PMU172" s="83"/>
      <c r="PMV172" s="83"/>
      <c r="PMW172" s="83"/>
      <c r="PMX172" s="83"/>
      <c r="PMY172" s="83"/>
      <c r="PMZ172" s="83"/>
      <c r="PNA172" s="83"/>
      <c r="PNB172" s="83"/>
      <c r="PNC172" s="83"/>
      <c r="PND172" s="83"/>
      <c r="PNE172" s="83"/>
      <c r="PNF172" s="83"/>
      <c r="PNG172" s="83"/>
      <c r="PNH172" s="83"/>
      <c r="PNI172" s="83"/>
      <c r="PNJ172" s="83"/>
      <c r="PNK172" s="83"/>
      <c r="PNL172" s="83"/>
      <c r="PNM172" s="83"/>
      <c r="PNN172" s="83"/>
      <c r="PNO172" s="83"/>
      <c r="PNP172" s="83"/>
      <c r="PNQ172" s="83"/>
      <c r="PNR172" s="83"/>
      <c r="PNS172" s="83"/>
      <c r="PNT172" s="83"/>
      <c r="PNU172" s="83"/>
      <c r="PNV172" s="83"/>
      <c r="PNW172" s="83"/>
      <c r="PNX172" s="83"/>
      <c r="PNY172" s="83"/>
      <c r="PNZ172" s="83"/>
      <c r="POA172" s="83"/>
      <c r="POB172" s="83"/>
      <c r="POC172" s="83"/>
      <c r="POD172" s="83"/>
      <c r="POE172" s="83"/>
      <c r="POF172" s="83"/>
      <c r="POG172" s="83"/>
      <c r="POH172" s="83"/>
      <c r="POI172" s="83"/>
      <c r="POJ172" s="83"/>
      <c r="POK172" s="83"/>
      <c r="POL172" s="83"/>
      <c r="POM172" s="83"/>
      <c r="PON172" s="83"/>
      <c r="POO172" s="83"/>
      <c r="POP172" s="83"/>
      <c r="POQ172" s="83"/>
      <c r="POR172" s="83"/>
      <c r="POS172" s="83"/>
      <c r="POT172" s="83"/>
      <c r="POU172" s="83"/>
      <c r="POV172" s="83"/>
      <c r="POW172" s="83"/>
      <c r="POX172" s="83"/>
      <c r="POY172" s="83"/>
      <c r="POZ172" s="83"/>
      <c r="PPA172" s="83"/>
      <c r="PPB172" s="83"/>
      <c r="PPC172" s="83"/>
      <c r="PPD172" s="83"/>
      <c r="PPE172" s="83"/>
      <c r="PPF172" s="83"/>
      <c r="PPG172" s="83"/>
      <c r="PPH172" s="83"/>
      <c r="PPI172" s="83"/>
      <c r="PPJ172" s="83"/>
      <c r="PPK172" s="83"/>
      <c r="PPL172" s="83"/>
      <c r="PPM172" s="83"/>
      <c r="PPN172" s="83"/>
      <c r="PPO172" s="83"/>
      <c r="PPP172" s="83"/>
      <c r="PPQ172" s="83"/>
      <c r="PPR172" s="83"/>
      <c r="PPS172" s="83"/>
      <c r="PPT172" s="83"/>
      <c r="PPU172" s="83"/>
      <c r="PPV172" s="83"/>
      <c r="PPW172" s="83"/>
      <c r="PPX172" s="83"/>
      <c r="PPY172" s="83"/>
      <c r="PPZ172" s="83"/>
      <c r="PQA172" s="83"/>
      <c r="PQB172" s="83"/>
      <c r="PQC172" s="83"/>
      <c r="PQD172" s="83"/>
      <c r="PQE172" s="83"/>
      <c r="PQF172" s="83"/>
      <c r="PQG172" s="83"/>
      <c r="PQH172" s="83"/>
      <c r="PQI172" s="83"/>
      <c r="PQJ172" s="83"/>
      <c r="PQK172" s="83"/>
      <c r="PQL172" s="83"/>
      <c r="PQM172" s="83"/>
      <c r="PQN172" s="83"/>
      <c r="PQO172" s="83"/>
      <c r="PQP172" s="83"/>
      <c r="PQQ172" s="83"/>
      <c r="PQR172" s="83"/>
      <c r="PQS172" s="83"/>
      <c r="PQT172" s="83"/>
      <c r="PQU172" s="83"/>
      <c r="PQV172" s="83"/>
      <c r="PQW172" s="83"/>
      <c r="PQX172" s="83"/>
      <c r="PQY172" s="83"/>
      <c r="PQZ172" s="83"/>
      <c r="PRA172" s="83"/>
      <c r="PRB172" s="83"/>
      <c r="PRC172" s="83"/>
      <c r="PRD172" s="83"/>
      <c r="PRE172" s="83"/>
      <c r="PRF172" s="83"/>
      <c r="PRG172" s="83"/>
      <c r="PRH172" s="83"/>
      <c r="PRI172" s="83"/>
      <c r="PRJ172" s="83"/>
      <c r="PRK172" s="83"/>
      <c r="PRL172" s="83"/>
      <c r="PRM172" s="83"/>
      <c r="PRN172" s="83"/>
      <c r="PRO172" s="83"/>
      <c r="PRP172" s="83"/>
      <c r="PRQ172" s="83"/>
      <c r="PRR172" s="83"/>
      <c r="PRS172" s="83"/>
      <c r="PRT172" s="83"/>
      <c r="PRU172" s="83"/>
      <c r="PRV172" s="83"/>
      <c r="PRW172" s="83"/>
      <c r="PRX172" s="83"/>
      <c r="PRY172" s="83"/>
      <c r="PRZ172" s="83"/>
      <c r="PSA172" s="83"/>
      <c r="PSB172" s="83"/>
      <c r="PSC172" s="83"/>
      <c r="PSD172" s="83"/>
      <c r="PSE172" s="83"/>
      <c r="PSF172" s="83"/>
      <c r="PSG172" s="83"/>
      <c r="PSH172" s="83"/>
      <c r="PSI172" s="83"/>
      <c r="PSJ172" s="83"/>
      <c r="PSK172" s="83"/>
      <c r="PSL172" s="83"/>
      <c r="PSM172" s="83"/>
      <c r="PSN172" s="83"/>
      <c r="PSO172" s="83"/>
      <c r="PSP172" s="83"/>
      <c r="PSQ172" s="83"/>
      <c r="PSR172" s="83"/>
      <c r="PSS172" s="83"/>
      <c r="PST172" s="83"/>
      <c r="PSU172" s="83"/>
      <c r="PSV172" s="83"/>
      <c r="PSW172" s="83"/>
      <c r="PSX172" s="83"/>
      <c r="PSY172" s="83"/>
      <c r="PSZ172" s="83"/>
      <c r="PTA172" s="83"/>
      <c r="PTB172" s="83"/>
      <c r="PTC172" s="83"/>
      <c r="PTD172" s="83"/>
      <c r="PTE172" s="83"/>
      <c r="PTF172" s="83"/>
      <c r="PTG172" s="83"/>
      <c r="PTH172" s="83"/>
      <c r="PTI172" s="83"/>
      <c r="PTJ172" s="83"/>
      <c r="PTK172" s="83"/>
      <c r="PTL172" s="83"/>
      <c r="PTM172" s="83"/>
      <c r="PTN172" s="83"/>
      <c r="PTO172" s="83"/>
      <c r="PTP172" s="83"/>
      <c r="PTQ172" s="83"/>
      <c r="PTR172" s="83"/>
      <c r="PTS172" s="83"/>
      <c r="PTT172" s="83"/>
      <c r="PTU172" s="83"/>
      <c r="PTV172" s="83"/>
      <c r="PTW172" s="83"/>
      <c r="PTX172" s="83"/>
      <c r="PTY172" s="83"/>
      <c r="PTZ172" s="83"/>
      <c r="PUA172" s="83"/>
      <c r="PUB172" s="83"/>
      <c r="PUC172" s="83"/>
      <c r="PUD172" s="83"/>
      <c r="PUE172" s="83"/>
      <c r="PUF172" s="83"/>
      <c r="PUG172" s="83"/>
      <c r="PUH172" s="83"/>
      <c r="PUI172" s="83"/>
      <c r="PUJ172" s="83"/>
      <c r="PUK172" s="83"/>
      <c r="PUL172" s="83"/>
      <c r="PUM172" s="83"/>
      <c r="PUN172" s="83"/>
      <c r="PUO172" s="83"/>
      <c r="PUP172" s="83"/>
      <c r="PUQ172" s="83"/>
      <c r="PUR172" s="83"/>
      <c r="PUS172" s="83"/>
      <c r="PUT172" s="83"/>
      <c r="PUU172" s="83"/>
      <c r="PUV172" s="83"/>
      <c r="PUW172" s="83"/>
      <c r="PUX172" s="83"/>
      <c r="PUY172" s="83"/>
      <c r="PUZ172" s="83"/>
      <c r="PVA172" s="83"/>
      <c r="PVB172" s="83"/>
      <c r="PVC172" s="83"/>
      <c r="PVD172" s="83"/>
      <c r="PVE172" s="83"/>
      <c r="PVF172" s="83"/>
      <c r="PVG172" s="83"/>
      <c r="PVH172" s="83"/>
      <c r="PVI172" s="83"/>
      <c r="PVJ172" s="83"/>
      <c r="PVK172" s="83"/>
      <c r="PVL172" s="83"/>
      <c r="PVM172" s="83"/>
      <c r="PVN172" s="83"/>
      <c r="PVO172" s="83"/>
      <c r="PVP172" s="83"/>
      <c r="PVQ172" s="83"/>
      <c r="PVR172" s="83"/>
      <c r="PVS172" s="83"/>
      <c r="PVT172" s="83"/>
      <c r="PVU172" s="83"/>
      <c r="PVV172" s="83"/>
      <c r="PVW172" s="83"/>
      <c r="PVX172" s="83"/>
      <c r="PVY172" s="83"/>
      <c r="PVZ172" s="83"/>
      <c r="PWA172" s="83"/>
      <c r="PWB172" s="83"/>
      <c r="PWC172" s="83"/>
      <c r="PWD172" s="83"/>
      <c r="PWE172" s="83"/>
      <c r="PWF172" s="83"/>
      <c r="PWG172" s="83"/>
      <c r="PWH172" s="83"/>
      <c r="PWI172" s="83"/>
      <c r="PWJ172" s="83"/>
      <c r="PWK172" s="83"/>
      <c r="PWL172" s="83"/>
      <c r="PWM172" s="83"/>
      <c r="PWN172" s="83"/>
      <c r="PWO172" s="83"/>
      <c r="PWP172" s="83"/>
      <c r="PWQ172" s="83"/>
      <c r="PWR172" s="83"/>
      <c r="PWS172" s="83"/>
      <c r="PWT172" s="83"/>
      <c r="PWU172" s="83"/>
      <c r="PWV172" s="83"/>
      <c r="PWW172" s="83"/>
      <c r="PWX172" s="83"/>
      <c r="PWY172" s="83"/>
      <c r="PWZ172" s="83"/>
      <c r="PXA172" s="83"/>
      <c r="PXB172" s="83"/>
      <c r="PXC172" s="83"/>
      <c r="PXD172" s="83"/>
      <c r="PXE172" s="83"/>
      <c r="PXF172" s="83"/>
      <c r="PXG172" s="83"/>
      <c r="PXH172" s="83"/>
      <c r="PXI172" s="83"/>
      <c r="PXJ172" s="83"/>
      <c r="PXK172" s="83"/>
      <c r="PXL172" s="83"/>
      <c r="PXM172" s="83"/>
      <c r="PXN172" s="83"/>
      <c r="PXO172" s="83"/>
      <c r="PXP172" s="83"/>
      <c r="PXQ172" s="83"/>
      <c r="PXR172" s="83"/>
      <c r="PXS172" s="83"/>
      <c r="PXT172" s="83"/>
      <c r="PXU172" s="83"/>
      <c r="PXV172" s="83"/>
      <c r="PXW172" s="83"/>
      <c r="PXX172" s="83"/>
      <c r="PXY172" s="83"/>
      <c r="PXZ172" s="83"/>
      <c r="PYA172" s="83"/>
      <c r="PYB172" s="83"/>
      <c r="PYC172" s="83"/>
      <c r="PYD172" s="83"/>
      <c r="PYE172" s="83"/>
      <c r="PYF172" s="83"/>
      <c r="PYG172" s="83"/>
      <c r="PYH172" s="83"/>
      <c r="PYI172" s="83"/>
      <c r="PYJ172" s="83"/>
      <c r="PYK172" s="83"/>
      <c r="PYL172" s="83"/>
      <c r="PYM172" s="83"/>
      <c r="PYN172" s="83"/>
      <c r="PYO172" s="83"/>
      <c r="PYP172" s="83"/>
      <c r="PYQ172" s="83"/>
      <c r="PYR172" s="83"/>
      <c r="PYS172" s="83"/>
      <c r="PYT172" s="83"/>
      <c r="PYU172" s="83"/>
      <c r="PYV172" s="83"/>
      <c r="PYW172" s="83"/>
      <c r="PYX172" s="83"/>
      <c r="PYY172" s="83"/>
      <c r="PYZ172" s="83"/>
      <c r="PZA172" s="83"/>
      <c r="PZB172" s="83"/>
      <c r="PZC172" s="83"/>
      <c r="PZD172" s="83"/>
      <c r="PZE172" s="83"/>
      <c r="PZF172" s="83"/>
      <c r="PZG172" s="83"/>
      <c r="PZH172" s="83"/>
      <c r="PZI172" s="83"/>
      <c r="PZJ172" s="83"/>
      <c r="PZK172" s="83"/>
      <c r="PZL172" s="83"/>
      <c r="PZM172" s="83"/>
      <c r="PZN172" s="83"/>
      <c r="PZO172" s="83"/>
      <c r="PZP172" s="83"/>
      <c r="PZQ172" s="83"/>
      <c r="PZR172" s="83"/>
      <c r="PZS172" s="83"/>
      <c r="PZT172" s="83"/>
      <c r="PZU172" s="83"/>
      <c r="PZV172" s="83"/>
      <c r="PZW172" s="83"/>
      <c r="PZX172" s="83"/>
      <c r="PZY172" s="83"/>
      <c r="PZZ172" s="83"/>
      <c r="QAA172" s="83"/>
      <c r="QAB172" s="83"/>
      <c r="QAC172" s="83"/>
      <c r="QAD172" s="83"/>
      <c r="QAE172" s="83"/>
      <c r="QAF172" s="83"/>
      <c r="QAG172" s="83"/>
      <c r="QAH172" s="83"/>
      <c r="QAI172" s="83"/>
      <c r="QAJ172" s="83"/>
      <c r="QAK172" s="83"/>
      <c r="QAL172" s="83"/>
      <c r="QAM172" s="83"/>
      <c r="QAN172" s="83"/>
      <c r="QAO172" s="83"/>
      <c r="QAP172" s="83"/>
      <c r="QAQ172" s="83"/>
      <c r="QAR172" s="83"/>
      <c r="QAS172" s="83"/>
      <c r="QAT172" s="83"/>
      <c r="QAU172" s="83"/>
      <c r="QAV172" s="83"/>
      <c r="QAW172" s="83"/>
      <c r="QAX172" s="83"/>
      <c r="QAY172" s="83"/>
      <c r="QAZ172" s="83"/>
      <c r="QBA172" s="83"/>
      <c r="QBB172" s="83"/>
      <c r="QBC172" s="83"/>
      <c r="QBD172" s="83"/>
      <c r="QBE172" s="83"/>
      <c r="QBF172" s="83"/>
      <c r="QBG172" s="83"/>
      <c r="QBH172" s="83"/>
      <c r="QBI172" s="83"/>
      <c r="QBJ172" s="83"/>
      <c r="QBK172" s="83"/>
      <c r="QBL172" s="83"/>
      <c r="QBM172" s="83"/>
      <c r="QBN172" s="83"/>
      <c r="QBO172" s="83"/>
      <c r="QBP172" s="83"/>
      <c r="QBQ172" s="83"/>
      <c r="QBR172" s="83"/>
      <c r="QBS172" s="83"/>
      <c r="QBT172" s="83"/>
      <c r="QBU172" s="83"/>
      <c r="QBV172" s="83"/>
      <c r="QBW172" s="83"/>
      <c r="QBX172" s="83"/>
      <c r="QBY172" s="83"/>
      <c r="QBZ172" s="83"/>
      <c r="QCA172" s="83"/>
      <c r="QCB172" s="83"/>
      <c r="QCC172" s="83"/>
      <c r="QCD172" s="83"/>
      <c r="QCE172" s="83"/>
      <c r="QCF172" s="83"/>
      <c r="QCG172" s="83"/>
      <c r="QCH172" s="83"/>
      <c r="QCI172" s="83"/>
      <c r="QCJ172" s="83"/>
      <c r="QCK172" s="83"/>
      <c r="QCL172" s="83"/>
      <c r="QCM172" s="83"/>
      <c r="QCN172" s="83"/>
      <c r="QCO172" s="83"/>
      <c r="QCP172" s="83"/>
      <c r="QCQ172" s="83"/>
      <c r="QCR172" s="83"/>
      <c r="QCS172" s="83"/>
      <c r="QCT172" s="83"/>
      <c r="QCU172" s="83"/>
      <c r="QCV172" s="83"/>
      <c r="QCW172" s="83"/>
      <c r="QCX172" s="83"/>
      <c r="QCY172" s="83"/>
      <c r="QCZ172" s="83"/>
      <c r="QDA172" s="83"/>
      <c r="QDB172" s="83"/>
      <c r="QDC172" s="83"/>
      <c r="QDD172" s="83"/>
      <c r="QDE172" s="83"/>
      <c r="QDF172" s="83"/>
      <c r="QDG172" s="83"/>
      <c r="QDH172" s="83"/>
      <c r="QDI172" s="83"/>
      <c r="QDJ172" s="83"/>
      <c r="QDK172" s="83"/>
      <c r="QDL172" s="83"/>
      <c r="QDM172" s="83"/>
      <c r="QDN172" s="83"/>
      <c r="QDO172" s="83"/>
      <c r="QDP172" s="83"/>
      <c r="QDQ172" s="83"/>
      <c r="QDR172" s="83"/>
      <c r="QDS172" s="83"/>
      <c r="QDT172" s="83"/>
      <c r="QDU172" s="83"/>
      <c r="QDV172" s="83"/>
      <c r="QDW172" s="83"/>
      <c r="QDX172" s="83"/>
      <c r="QDY172" s="83"/>
      <c r="QDZ172" s="83"/>
      <c r="QEA172" s="83"/>
      <c r="QEB172" s="83"/>
      <c r="QEC172" s="83"/>
      <c r="QED172" s="83"/>
      <c r="QEE172" s="83"/>
      <c r="QEF172" s="83"/>
      <c r="QEG172" s="83"/>
      <c r="QEH172" s="83"/>
      <c r="QEI172" s="83"/>
      <c r="QEJ172" s="83"/>
      <c r="QEK172" s="83"/>
      <c r="QEL172" s="83"/>
      <c r="QEM172" s="83"/>
      <c r="QEN172" s="83"/>
      <c r="QEO172" s="83"/>
      <c r="QEP172" s="83"/>
      <c r="QEQ172" s="83"/>
      <c r="QER172" s="83"/>
      <c r="QES172" s="83"/>
      <c r="QET172" s="83"/>
      <c r="QEU172" s="83"/>
      <c r="QEV172" s="83"/>
      <c r="QEW172" s="83"/>
      <c r="QEX172" s="83"/>
      <c r="QEY172" s="83"/>
      <c r="QEZ172" s="83"/>
      <c r="QFA172" s="83"/>
      <c r="QFB172" s="83"/>
      <c r="QFC172" s="83"/>
      <c r="QFD172" s="83"/>
      <c r="QFE172" s="83"/>
      <c r="QFF172" s="83"/>
      <c r="QFG172" s="83"/>
      <c r="QFH172" s="83"/>
      <c r="QFI172" s="83"/>
      <c r="QFJ172" s="83"/>
      <c r="QFK172" s="83"/>
      <c r="QFL172" s="83"/>
      <c r="QFM172" s="83"/>
      <c r="QFN172" s="83"/>
      <c r="QFO172" s="83"/>
      <c r="QFP172" s="83"/>
      <c r="QFQ172" s="83"/>
      <c r="QFR172" s="83"/>
      <c r="QFS172" s="83"/>
      <c r="QFT172" s="83"/>
      <c r="QFU172" s="83"/>
      <c r="QFV172" s="83"/>
      <c r="QFW172" s="83"/>
      <c r="QFX172" s="83"/>
      <c r="QFY172" s="83"/>
      <c r="QFZ172" s="83"/>
      <c r="QGA172" s="83"/>
      <c r="QGB172" s="83"/>
      <c r="QGC172" s="83"/>
      <c r="QGD172" s="83"/>
      <c r="QGE172" s="83"/>
      <c r="QGF172" s="83"/>
      <c r="QGG172" s="83"/>
      <c r="QGH172" s="83"/>
      <c r="QGI172" s="83"/>
      <c r="QGJ172" s="83"/>
      <c r="QGK172" s="83"/>
      <c r="QGL172" s="83"/>
      <c r="QGM172" s="83"/>
      <c r="QGN172" s="83"/>
      <c r="QGO172" s="83"/>
      <c r="QGP172" s="83"/>
      <c r="QGQ172" s="83"/>
      <c r="QGR172" s="83"/>
      <c r="QGS172" s="83"/>
      <c r="QGT172" s="83"/>
      <c r="QGU172" s="83"/>
      <c r="QGV172" s="83"/>
      <c r="QGW172" s="83"/>
      <c r="QGX172" s="83"/>
      <c r="QGY172" s="83"/>
      <c r="QGZ172" s="83"/>
      <c r="QHA172" s="83"/>
      <c r="QHB172" s="83"/>
      <c r="QHC172" s="83"/>
      <c r="QHD172" s="83"/>
      <c r="QHE172" s="83"/>
      <c r="QHF172" s="83"/>
      <c r="QHG172" s="83"/>
      <c r="QHH172" s="83"/>
      <c r="QHI172" s="83"/>
      <c r="QHJ172" s="83"/>
      <c r="QHK172" s="83"/>
      <c r="QHL172" s="83"/>
      <c r="QHM172" s="83"/>
      <c r="QHN172" s="83"/>
      <c r="QHO172" s="83"/>
      <c r="QHP172" s="83"/>
      <c r="QHQ172" s="83"/>
      <c r="QHR172" s="83"/>
      <c r="QHS172" s="83"/>
      <c r="QHT172" s="83"/>
      <c r="QHU172" s="83"/>
      <c r="QHV172" s="83"/>
      <c r="QHW172" s="83"/>
      <c r="QHX172" s="83"/>
      <c r="QHY172" s="83"/>
      <c r="QHZ172" s="83"/>
      <c r="QIA172" s="83"/>
      <c r="QIB172" s="83"/>
      <c r="QIC172" s="83"/>
      <c r="QID172" s="83"/>
      <c r="QIE172" s="83"/>
      <c r="QIF172" s="83"/>
      <c r="QIG172" s="83"/>
      <c r="QIH172" s="83"/>
      <c r="QII172" s="83"/>
      <c r="QIJ172" s="83"/>
      <c r="QIK172" s="83"/>
      <c r="QIL172" s="83"/>
      <c r="QIM172" s="83"/>
      <c r="QIN172" s="83"/>
      <c r="QIO172" s="83"/>
      <c r="QIP172" s="83"/>
      <c r="QIQ172" s="83"/>
      <c r="QIR172" s="83"/>
      <c r="QIS172" s="83"/>
      <c r="QIT172" s="83"/>
      <c r="QIU172" s="83"/>
      <c r="QIV172" s="83"/>
      <c r="QIW172" s="83"/>
      <c r="QIX172" s="83"/>
      <c r="QIY172" s="83"/>
      <c r="QIZ172" s="83"/>
      <c r="QJA172" s="83"/>
      <c r="QJB172" s="83"/>
      <c r="QJC172" s="83"/>
      <c r="QJD172" s="83"/>
      <c r="QJE172" s="83"/>
      <c r="QJF172" s="83"/>
      <c r="QJG172" s="83"/>
      <c r="QJH172" s="83"/>
      <c r="QJI172" s="83"/>
      <c r="QJJ172" s="83"/>
      <c r="QJK172" s="83"/>
      <c r="QJL172" s="83"/>
      <c r="QJM172" s="83"/>
      <c r="QJN172" s="83"/>
      <c r="QJO172" s="83"/>
      <c r="QJP172" s="83"/>
      <c r="QJQ172" s="83"/>
      <c r="QJR172" s="83"/>
      <c r="QJS172" s="83"/>
      <c r="QJT172" s="83"/>
      <c r="QJU172" s="83"/>
      <c r="QJV172" s="83"/>
      <c r="QJW172" s="83"/>
      <c r="QJX172" s="83"/>
      <c r="QJY172" s="83"/>
      <c r="QJZ172" s="83"/>
      <c r="QKA172" s="83"/>
      <c r="QKB172" s="83"/>
      <c r="QKC172" s="83"/>
      <c r="QKD172" s="83"/>
      <c r="QKE172" s="83"/>
      <c r="QKF172" s="83"/>
      <c r="QKG172" s="83"/>
      <c r="QKH172" s="83"/>
      <c r="QKI172" s="83"/>
      <c r="QKJ172" s="83"/>
      <c r="QKK172" s="83"/>
      <c r="QKL172" s="83"/>
      <c r="QKM172" s="83"/>
      <c r="QKN172" s="83"/>
      <c r="QKO172" s="83"/>
      <c r="QKP172" s="83"/>
      <c r="QKQ172" s="83"/>
      <c r="QKR172" s="83"/>
      <c r="QKS172" s="83"/>
      <c r="QKT172" s="83"/>
      <c r="QKU172" s="83"/>
      <c r="QKV172" s="83"/>
      <c r="QKW172" s="83"/>
      <c r="QKX172" s="83"/>
      <c r="QKY172" s="83"/>
      <c r="QKZ172" s="83"/>
      <c r="QLA172" s="83"/>
      <c r="QLB172" s="83"/>
      <c r="QLC172" s="83"/>
      <c r="QLD172" s="83"/>
      <c r="QLE172" s="83"/>
      <c r="QLF172" s="83"/>
      <c r="QLG172" s="83"/>
      <c r="QLH172" s="83"/>
      <c r="QLI172" s="83"/>
      <c r="QLJ172" s="83"/>
      <c r="QLK172" s="83"/>
      <c r="QLL172" s="83"/>
      <c r="QLM172" s="83"/>
      <c r="QLN172" s="83"/>
      <c r="QLO172" s="83"/>
      <c r="QLP172" s="83"/>
      <c r="QLQ172" s="83"/>
      <c r="QLR172" s="83"/>
      <c r="QLS172" s="83"/>
      <c r="QLT172" s="83"/>
      <c r="QLU172" s="83"/>
      <c r="QLV172" s="83"/>
      <c r="QLW172" s="83"/>
      <c r="QLX172" s="83"/>
      <c r="QLY172" s="83"/>
      <c r="QLZ172" s="83"/>
      <c r="QMA172" s="83"/>
      <c r="QMB172" s="83"/>
      <c r="QMC172" s="83"/>
      <c r="QMD172" s="83"/>
      <c r="QME172" s="83"/>
      <c r="QMF172" s="83"/>
      <c r="QMG172" s="83"/>
      <c r="QMH172" s="83"/>
      <c r="QMI172" s="83"/>
      <c r="QMJ172" s="83"/>
      <c r="QMK172" s="83"/>
      <c r="QML172" s="83"/>
      <c r="QMM172" s="83"/>
      <c r="QMN172" s="83"/>
      <c r="QMO172" s="83"/>
      <c r="QMP172" s="83"/>
      <c r="QMQ172" s="83"/>
      <c r="QMR172" s="83"/>
      <c r="QMS172" s="83"/>
      <c r="QMT172" s="83"/>
      <c r="QMU172" s="83"/>
      <c r="QMV172" s="83"/>
      <c r="QMW172" s="83"/>
      <c r="QMX172" s="83"/>
      <c r="QMY172" s="83"/>
      <c r="QMZ172" s="83"/>
      <c r="QNA172" s="83"/>
      <c r="QNB172" s="83"/>
      <c r="QNC172" s="83"/>
      <c r="QND172" s="83"/>
      <c r="QNE172" s="83"/>
      <c r="QNF172" s="83"/>
      <c r="QNG172" s="83"/>
      <c r="QNH172" s="83"/>
      <c r="QNI172" s="83"/>
      <c r="QNJ172" s="83"/>
      <c r="QNK172" s="83"/>
      <c r="QNL172" s="83"/>
      <c r="QNM172" s="83"/>
      <c r="QNN172" s="83"/>
      <c r="QNO172" s="83"/>
      <c r="QNP172" s="83"/>
      <c r="QNQ172" s="83"/>
      <c r="QNR172" s="83"/>
      <c r="QNS172" s="83"/>
      <c r="QNT172" s="83"/>
      <c r="QNU172" s="83"/>
      <c r="QNV172" s="83"/>
      <c r="QNW172" s="83"/>
      <c r="QNX172" s="83"/>
      <c r="QNY172" s="83"/>
      <c r="QNZ172" s="83"/>
      <c r="QOA172" s="83"/>
      <c r="QOB172" s="83"/>
      <c r="QOC172" s="83"/>
      <c r="QOD172" s="83"/>
      <c r="QOE172" s="83"/>
      <c r="QOF172" s="83"/>
      <c r="QOG172" s="83"/>
      <c r="QOH172" s="83"/>
      <c r="QOI172" s="83"/>
      <c r="QOJ172" s="83"/>
      <c r="QOK172" s="83"/>
      <c r="QOL172" s="83"/>
      <c r="QOM172" s="83"/>
      <c r="QON172" s="83"/>
      <c r="QOO172" s="83"/>
      <c r="QOP172" s="83"/>
      <c r="QOQ172" s="83"/>
      <c r="QOR172" s="83"/>
      <c r="QOS172" s="83"/>
      <c r="QOT172" s="83"/>
      <c r="QOU172" s="83"/>
      <c r="QOV172" s="83"/>
      <c r="QOW172" s="83"/>
      <c r="QOX172" s="83"/>
      <c r="QOY172" s="83"/>
      <c r="QOZ172" s="83"/>
      <c r="QPA172" s="83"/>
      <c r="QPB172" s="83"/>
      <c r="QPC172" s="83"/>
      <c r="QPD172" s="83"/>
      <c r="QPE172" s="83"/>
      <c r="QPF172" s="83"/>
      <c r="QPG172" s="83"/>
      <c r="QPH172" s="83"/>
      <c r="QPI172" s="83"/>
      <c r="QPJ172" s="83"/>
      <c r="QPK172" s="83"/>
      <c r="QPL172" s="83"/>
      <c r="QPM172" s="83"/>
      <c r="QPN172" s="83"/>
      <c r="QPO172" s="83"/>
      <c r="QPP172" s="83"/>
      <c r="QPQ172" s="83"/>
      <c r="QPR172" s="83"/>
      <c r="QPS172" s="83"/>
      <c r="QPT172" s="83"/>
      <c r="QPU172" s="83"/>
      <c r="QPV172" s="83"/>
      <c r="QPW172" s="83"/>
      <c r="QPX172" s="83"/>
      <c r="QPY172" s="83"/>
      <c r="QPZ172" s="83"/>
      <c r="QQA172" s="83"/>
      <c r="QQB172" s="83"/>
      <c r="QQC172" s="83"/>
      <c r="QQD172" s="83"/>
      <c r="QQE172" s="83"/>
      <c r="QQF172" s="83"/>
      <c r="QQG172" s="83"/>
      <c r="QQH172" s="83"/>
      <c r="QQI172" s="83"/>
      <c r="QQJ172" s="83"/>
      <c r="QQK172" s="83"/>
      <c r="QQL172" s="83"/>
      <c r="QQM172" s="83"/>
      <c r="QQN172" s="83"/>
      <c r="QQO172" s="83"/>
      <c r="QQP172" s="83"/>
      <c r="QQQ172" s="83"/>
      <c r="QQR172" s="83"/>
      <c r="QQS172" s="83"/>
      <c r="QQT172" s="83"/>
      <c r="QQU172" s="83"/>
      <c r="QQV172" s="83"/>
      <c r="QQW172" s="83"/>
      <c r="QQX172" s="83"/>
      <c r="QQY172" s="83"/>
      <c r="QQZ172" s="83"/>
      <c r="QRA172" s="83"/>
      <c r="QRB172" s="83"/>
      <c r="QRC172" s="83"/>
      <c r="QRD172" s="83"/>
      <c r="QRE172" s="83"/>
      <c r="QRF172" s="83"/>
      <c r="QRG172" s="83"/>
      <c r="QRH172" s="83"/>
      <c r="QRI172" s="83"/>
      <c r="QRJ172" s="83"/>
      <c r="QRK172" s="83"/>
      <c r="QRL172" s="83"/>
      <c r="QRM172" s="83"/>
      <c r="QRN172" s="83"/>
      <c r="QRO172" s="83"/>
      <c r="QRP172" s="83"/>
      <c r="QRQ172" s="83"/>
      <c r="QRR172" s="83"/>
      <c r="QRS172" s="83"/>
      <c r="QRT172" s="83"/>
      <c r="QRU172" s="83"/>
      <c r="QRV172" s="83"/>
      <c r="QRW172" s="83"/>
      <c r="QRX172" s="83"/>
      <c r="QRY172" s="83"/>
      <c r="QRZ172" s="83"/>
      <c r="QSA172" s="83"/>
      <c r="QSB172" s="83"/>
      <c r="QSC172" s="83"/>
      <c r="QSD172" s="83"/>
      <c r="QSE172" s="83"/>
      <c r="QSF172" s="83"/>
      <c r="QSG172" s="83"/>
      <c r="QSH172" s="83"/>
      <c r="QSI172" s="83"/>
      <c r="QSJ172" s="83"/>
      <c r="QSK172" s="83"/>
      <c r="QSL172" s="83"/>
      <c r="QSM172" s="83"/>
      <c r="QSN172" s="83"/>
      <c r="QSO172" s="83"/>
      <c r="QSP172" s="83"/>
      <c r="QSQ172" s="83"/>
      <c r="QSR172" s="83"/>
      <c r="QSS172" s="83"/>
      <c r="QST172" s="83"/>
      <c r="QSU172" s="83"/>
      <c r="QSV172" s="83"/>
      <c r="QSW172" s="83"/>
      <c r="QSX172" s="83"/>
      <c r="QSY172" s="83"/>
      <c r="QSZ172" s="83"/>
      <c r="QTA172" s="83"/>
      <c r="QTB172" s="83"/>
      <c r="QTC172" s="83"/>
      <c r="QTD172" s="83"/>
      <c r="QTE172" s="83"/>
      <c r="QTF172" s="83"/>
      <c r="QTG172" s="83"/>
      <c r="QTH172" s="83"/>
      <c r="QTI172" s="83"/>
      <c r="QTJ172" s="83"/>
      <c r="QTK172" s="83"/>
      <c r="QTL172" s="83"/>
      <c r="QTM172" s="83"/>
      <c r="QTN172" s="83"/>
      <c r="QTO172" s="83"/>
      <c r="QTP172" s="83"/>
      <c r="QTQ172" s="83"/>
      <c r="QTR172" s="83"/>
      <c r="QTS172" s="83"/>
      <c r="QTT172" s="83"/>
      <c r="QTU172" s="83"/>
      <c r="QTV172" s="83"/>
      <c r="QTW172" s="83"/>
      <c r="QTX172" s="83"/>
      <c r="QTY172" s="83"/>
      <c r="QTZ172" s="83"/>
      <c r="QUA172" s="83"/>
      <c r="QUB172" s="83"/>
      <c r="QUC172" s="83"/>
      <c r="QUD172" s="83"/>
      <c r="QUE172" s="83"/>
      <c r="QUF172" s="83"/>
      <c r="QUG172" s="83"/>
      <c r="QUH172" s="83"/>
      <c r="QUI172" s="83"/>
      <c r="QUJ172" s="83"/>
      <c r="QUK172" s="83"/>
      <c r="QUL172" s="83"/>
      <c r="QUM172" s="83"/>
      <c r="QUN172" s="83"/>
      <c r="QUO172" s="83"/>
      <c r="QUP172" s="83"/>
      <c r="QUQ172" s="83"/>
      <c r="QUR172" s="83"/>
      <c r="QUS172" s="83"/>
      <c r="QUT172" s="83"/>
      <c r="QUU172" s="83"/>
      <c r="QUV172" s="83"/>
      <c r="QUW172" s="83"/>
      <c r="QUX172" s="83"/>
      <c r="QUY172" s="83"/>
      <c r="QUZ172" s="83"/>
      <c r="QVA172" s="83"/>
      <c r="QVB172" s="83"/>
      <c r="QVC172" s="83"/>
      <c r="QVD172" s="83"/>
      <c r="QVE172" s="83"/>
      <c r="QVF172" s="83"/>
      <c r="QVG172" s="83"/>
      <c r="QVH172" s="83"/>
      <c r="QVI172" s="83"/>
      <c r="QVJ172" s="83"/>
      <c r="QVK172" s="83"/>
      <c r="QVL172" s="83"/>
      <c r="QVM172" s="83"/>
      <c r="QVN172" s="83"/>
      <c r="QVO172" s="83"/>
      <c r="QVP172" s="83"/>
      <c r="QVQ172" s="83"/>
      <c r="QVR172" s="83"/>
      <c r="QVS172" s="83"/>
      <c r="QVT172" s="83"/>
      <c r="QVU172" s="83"/>
      <c r="QVV172" s="83"/>
      <c r="QVW172" s="83"/>
      <c r="QVX172" s="83"/>
      <c r="QVY172" s="83"/>
      <c r="QVZ172" s="83"/>
      <c r="QWA172" s="83"/>
      <c r="QWB172" s="83"/>
      <c r="QWC172" s="83"/>
      <c r="QWD172" s="83"/>
      <c r="QWE172" s="83"/>
      <c r="QWF172" s="83"/>
      <c r="QWG172" s="83"/>
      <c r="QWH172" s="83"/>
      <c r="QWI172" s="83"/>
      <c r="QWJ172" s="83"/>
      <c r="QWK172" s="83"/>
      <c r="QWL172" s="83"/>
      <c r="QWM172" s="83"/>
      <c r="QWN172" s="83"/>
      <c r="QWO172" s="83"/>
      <c r="QWP172" s="83"/>
      <c r="QWQ172" s="83"/>
      <c r="QWR172" s="83"/>
      <c r="QWS172" s="83"/>
      <c r="QWT172" s="83"/>
      <c r="QWU172" s="83"/>
      <c r="QWV172" s="83"/>
      <c r="QWW172" s="83"/>
      <c r="QWX172" s="83"/>
      <c r="QWY172" s="83"/>
      <c r="QWZ172" s="83"/>
      <c r="QXA172" s="83"/>
      <c r="QXB172" s="83"/>
      <c r="QXC172" s="83"/>
      <c r="QXD172" s="83"/>
      <c r="QXE172" s="83"/>
      <c r="QXF172" s="83"/>
      <c r="QXG172" s="83"/>
      <c r="QXH172" s="83"/>
      <c r="QXI172" s="83"/>
      <c r="QXJ172" s="83"/>
      <c r="QXK172" s="83"/>
      <c r="QXL172" s="83"/>
      <c r="QXM172" s="83"/>
      <c r="QXN172" s="83"/>
      <c r="QXO172" s="83"/>
      <c r="QXP172" s="83"/>
      <c r="QXQ172" s="83"/>
      <c r="QXR172" s="83"/>
      <c r="QXS172" s="83"/>
      <c r="QXT172" s="83"/>
      <c r="QXU172" s="83"/>
      <c r="QXV172" s="83"/>
      <c r="QXW172" s="83"/>
      <c r="QXX172" s="83"/>
      <c r="QXY172" s="83"/>
      <c r="QXZ172" s="83"/>
      <c r="QYA172" s="83"/>
      <c r="QYB172" s="83"/>
      <c r="QYC172" s="83"/>
      <c r="QYD172" s="83"/>
      <c r="QYE172" s="83"/>
      <c r="QYF172" s="83"/>
      <c r="QYG172" s="83"/>
      <c r="QYH172" s="83"/>
      <c r="QYI172" s="83"/>
      <c r="QYJ172" s="83"/>
      <c r="QYK172" s="83"/>
      <c r="QYL172" s="83"/>
      <c r="QYM172" s="83"/>
      <c r="QYN172" s="83"/>
      <c r="QYO172" s="83"/>
      <c r="QYP172" s="83"/>
      <c r="QYQ172" s="83"/>
      <c r="QYR172" s="83"/>
      <c r="QYS172" s="83"/>
      <c r="QYT172" s="83"/>
      <c r="QYU172" s="83"/>
      <c r="QYV172" s="83"/>
      <c r="QYW172" s="83"/>
      <c r="QYX172" s="83"/>
      <c r="QYY172" s="83"/>
      <c r="QYZ172" s="83"/>
      <c r="QZA172" s="83"/>
      <c r="QZB172" s="83"/>
      <c r="QZC172" s="83"/>
      <c r="QZD172" s="83"/>
      <c r="QZE172" s="83"/>
      <c r="QZF172" s="83"/>
      <c r="QZG172" s="83"/>
      <c r="QZH172" s="83"/>
      <c r="QZI172" s="83"/>
      <c r="QZJ172" s="83"/>
      <c r="QZK172" s="83"/>
      <c r="QZL172" s="83"/>
      <c r="QZM172" s="83"/>
      <c r="QZN172" s="83"/>
      <c r="QZO172" s="83"/>
      <c r="QZP172" s="83"/>
      <c r="QZQ172" s="83"/>
      <c r="QZR172" s="83"/>
      <c r="QZS172" s="83"/>
      <c r="QZT172" s="83"/>
      <c r="QZU172" s="83"/>
      <c r="QZV172" s="83"/>
      <c r="QZW172" s="83"/>
      <c r="QZX172" s="83"/>
      <c r="QZY172" s="83"/>
      <c r="QZZ172" s="83"/>
      <c r="RAA172" s="83"/>
      <c r="RAB172" s="83"/>
      <c r="RAC172" s="83"/>
      <c r="RAD172" s="83"/>
      <c r="RAE172" s="83"/>
      <c r="RAF172" s="83"/>
      <c r="RAG172" s="83"/>
      <c r="RAH172" s="83"/>
      <c r="RAI172" s="83"/>
      <c r="RAJ172" s="83"/>
      <c r="RAK172" s="83"/>
      <c r="RAL172" s="83"/>
      <c r="RAM172" s="83"/>
      <c r="RAN172" s="83"/>
      <c r="RAO172" s="83"/>
      <c r="RAP172" s="83"/>
      <c r="RAQ172" s="83"/>
      <c r="RAR172" s="83"/>
      <c r="RAS172" s="83"/>
      <c r="RAT172" s="83"/>
      <c r="RAU172" s="83"/>
      <c r="RAV172" s="83"/>
      <c r="RAW172" s="83"/>
      <c r="RAX172" s="83"/>
      <c r="RAY172" s="83"/>
      <c r="RAZ172" s="83"/>
      <c r="RBA172" s="83"/>
      <c r="RBB172" s="83"/>
      <c r="RBC172" s="83"/>
      <c r="RBD172" s="83"/>
      <c r="RBE172" s="83"/>
      <c r="RBF172" s="83"/>
      <c r="RBG172" s="83"/>
      <c r="RBH172" s="83"/>
      <c r="RBI172" s="83"/>
      <c r="RBJ172" s="83"/>
      <c r="RBK172" s="83"/>
      <c r="RBL172" s="83"/>
      <c r="RBM172" s="83"/>
      <c r="RBN172" s="83"/>
      <c r="RBO172" s="83"/>
      <c r="RBP172" s="83"/>
      <c r="RBQ172" s="83"/>
      <c r="RBR172" s="83"/>
      <c r="RBS172" s="83"/>
      <c r="RBT172" s="83"/>
      <c r="RBU172" s="83"/>
      <c r="RBV172" s="83"/>
      <c r="RBW172" s="83"/>
      <c r="RBX172" s="83"/>
      <c r="RBY172" s="83"/>
      <c r="RBZ172" s="83"/>
      <c r="RCA172" s="83"/>
      <c r="RCB172" s="83"/>
      <c r="RCC172" s="83"/>
      <c r="RCD172" s="83"/>
      <c r="RCE172" s="83"/>
      <c r="RCF172" s="83"/>
      <c r="RCG172" s="83"/>
      <c r="RCH172" s="83"/>
      <c r="RCI172" s="83"/>
      <c r="RCJ172" s="83"/>
      <c r="RCK172" s="83"/>
      <c r="RCL172" s="83"/>
      <c r="RCM172" s="83"/>
      <c r="RCN172" s="83"/>
      <c r="RCO172" s="83"/>
      <c r="RCP172" s="83"/>
      <c r="RCQ172" s="83"/>
      <c r="RCR172" s="83"/>
      <c r="RCS172" s="83"/>
      <c r="RCT172" s="83"/>
      <c r="RCU172" s="83"/>
      <c r="RCV172" s="83"/>
      <c r="RCW172" s="83"/>
      <c r="RCX172" s="83"/>
      <c r="RCY172" s="83"/>
      <c r="RCZ172" s="83"/>
      <c r="RDA172" s="83"/>
      <c r="RDB172" s="83"/>
      <c r="RDC172" s="83"/>
      <c r="RDD172" s="83"/>
      <c r="RDE172" s="83"/>
      <c r="RDF172" s="83"/>
      <c r="RDG172" s="83"/>
      <c r="RDH172" s="83"/>
      <c r="RDI172" s="83"/>
      <c r="RDJ172" s="83"/>
      <c r="RDK172" s="83"/>
      <c r="RDL172" s="83"/>
      <c r="RDM172" s="83"/>
      <c r="RDN172" s="83"/>
      <c r="RDO172" s="83"/>
      <c r="RDP172" s="83"/>
      <c r="RDQ172" s="83"/>
      <c r="RDR172" s="83"/>
      <c r="RDS172" s="83"/>
      <c r="RDT172" s="83"/>
      <c r="RDU172" s="83"/>
      <c r="RDV172" s="83"/>
      <c r="RDW172" s="83"/>
      <c r="RDX172" s="83"/>
      <c r="RDY172" s="83"/>
      <c r="RDZ172" s="83"/>
      <c r="REA172" s="83"/>
      <c r="REB172" s="83"/>
      <c r="REC172" s="83"/>
      <c r="RED172" s="83"/>
      <c r="REE172" s="83"/>
      <c r="REF172" s="83"/>
      <c r="REG172" s="83"/>
      <c r="REH172" s="83"/>
      <c r="REI172" s="83"/>
      <c r="REJ172" s="83"/>
      <c r="REK172" s="83"/>
      <c r="REL172" s="83"/>
      <c r="REM172" s="83"/>
      <c r="REN172" s="83"/>
      <c r="REO172" s="83"/>
      <c r="REP172" s="83"/>
      <c r="REQ172" s="83"/>
      <c r="RER172" s="83"/>
      <c r="RES172" s="83"/>
      <c r="RET172" s="83"/>
      <c r="REU172" s="83"/>
      <c r="REV172" s="83"/>
      <c r="REW172" s="83"/>
      <c r="REX172" s="83"/>
      <c r="REY172" s="83"/>
      <c r="REZ172" s="83"/>
      <c r="RFA172" s="83"/>
      <c r="RFB172" s="83"/>
      <c r="RFC172" s="83"/>
      <c r="RFD172" s="83"/>
      <c r="RFE172" s="83"/>
      <c r="RFF172" s="83"/>
      <c r="RFG172" s="83"/>
      <c r="RFH172" s="83"/>
      <c r="RFI172" s="83"/>
      <c r="RFJ172" s="83"/>
      <c r="RFK172" s="83"/>
      <c r="RFL172" s="83"/>
      <c r="RFM172" s="83"/>
      <c r="RFN172" s="83"/>
      <c r="RFO172" s="83"/>
      <c r="RFP172" s="83"/>
      <c r="RFQ172" s="83"/>
      <c r="RFR172" s="83"/>
      <c r="RFS172" s="83"/>
      <c r="RFT172" s="83"/>
      <c r="RFU172" s="83"/>
      <c r="RFV172" s="83"/>
      <c r="RFW172" s="83"/>
      <c r="RFX172" s="83"/>
      <c r="RFY172" s="83"/>
      <c r="RFZ172" s="83"/>
      <c r="RGA172" s="83"/>
      <c r="RGB172" s="83"/>
      <c r="RGC172" s="83"/>
      <c r="RGD172" s="83"/>
      <c r="RGE172" s="83"/>
      <c r="RGF172" s="83"/>
      <c r="RGG172" s="83"/>
      <c r="RGH172" s="83"/>
      <c r="RGI172" s="83"/>
      <c r="RGJ172" s="83"/>
      <c r="RGK172" s="83"/>
      <c r="RGL172" s="83"/>
      <c r="RGM172" s="83"/>
      <c r="RGN172" s="83"/>
      <c r="RGO172" s="83"/>
      <c r="RGP172" s="83"/>
      <c r="RGQ172" s="83"/>
      <c r="RGR172" s="83"/>
      <c r="RGS172" s="83"/>
      <c r="RGT172" s="83"/>
      <c r="RGU172" s="83"/>
      <c r="RGV172" s="83"/>
      <c r="RGW172" s="83"/>
      <c r="RGX172" s="83"/>
      <c r="RGY172" s="83"/>
      <c r="RGZ172" s="83"/>
      <c r="RHA172" s="83"/>
      <c r="RHB172" s="83"/>
      <c r="RHC172" s="83"/>
      <c r="RHD172" s="83"/>
      <c r="RHE172" s="83"/>
      <c r="RHF172" s="83"/>
      <c r="RHG172" s="83"/>
      <c r="RHH172" s="83"/>
      <c r="RHI172" s="83"/>
      <c r="RHJ172" s="83"/>
      <c r="RHK172" s="83"/>
      <c r="RHL172" s="83"/>
      <c r="RHM172" s="83"/>
      <c r="RHN172" s="83"/>
      <c r="RHO172" s="83"/>
      <c r="RHP172" s="83"/>
      <c r="RHQ172" s="83"/>
      <c r="RHR172" s="83"/>
      <c r="RHS172" s="83"/>
      <c r="RHT172" s="83"/>
      <c r="RHU172" s="83"/>
      <c r="RHV172" s="83"/>
      <c r="RHW172" s="83"/>
      <c r="RHX172" s="83"/>
      <c r="RHY172" s="83"/>
      <c r="RHZ172" s="83"/>
      <c r="RIA172" s="83"/>
      <c r="RIB172" s="83"/>
      <c r="RIC172" s="83"/>
      <c r="RID172" s="83"/>
      <c r="RIE172" s="83"/>
      <c r="RIF172" s="83"/>
      <c r="RIG172" s="83"/>
      <c r="RIH172" s="83"/>
      <c r="RII172" s="83"/>
      <c r="RIJ172" s="83"/>
      <c r="RIK172" s="83"/>
      <c r="RIL172" s="83"/>
      <c r="RIM172" s="83"/>
      <c r="RIN172" s="83"/>
      <c r="RIO172" s="83"/>
      <c r="RIP172" s="83"/>
      <c r="RIQ172" s="83"/>
      <c r="RIR172" s="83"/>
      <c r="RIS172" s="83"/>
      <c r="RIT172" s="83"/>
      <c r="RIU172" s="83"/>
      <c r="RIV172" s="83"/>
      <c r="RIW172" s="83"/>
      <c r="RIX172" s="83"/>
      <c r="RIY172" s="83"/>
      <c r="RIZ172" s="83"/>
      <c r="RJA172" s="83"/>
      <c r="RJB172" s="83"/>
      <c r="RJC172" s="83"/>
      <c r="RJD172" s="83"/>
      <c r="RJE172" s="83"/>
      <c r="RJF172" s="83"/>
      <c r="RJG172" s="83"/>
      <c r="RJH172" s="83"/>
      <c r="RJI172" s="83"/>
      <c r="RJJ172" s="83"/>
      <c r="RJK172" s="83"/>
      <c r="RJL172" s="83"/>
      <c r="RJM172" s="83"/>
      <c r="RJN172" s="83"/>
      <c r="RJO172" s="83"/>
      <c r="RJP172" s="83"/>
      <c r="RJQ172" s="83"/>
      <c r="RJR172" s="83"/>
      <c r="RJS172" s="83"/>
      <c r="RJT172" s="83"/>
      <c r="RJU172" s="83"/>
      <c r="RJV172" s="83"/>
      <c r="RJW172" s="83"/>
      <c r="RJX172" s="83"/>
      <c r="RJY172" s="83"/>
      <c r="RJZ172" s="83"/>
      <c r="RKA172" s="83"/>
      <c r="RKB172" s="83"/>
      <c r="RKC172" s="83"/>
      <c r="RKD172" s="83"/>
      <c r="RKE172" s="83"/>
      <c r="RKF172" s="83"/>
      <c r="RKG172" s="83"/>
      <c r="RKH172" s="83"/>
      <c r="RKI172" s="83"/>
      <c r="RKJ172" s="83"/>
      <c r="RKK172" s="83"/>
      <c r="RKL172" s="83"/>
      <c r="RKM172" s="83"/>
      <c r="RKN172" s="83"/>
      <c r="RKO172" s="83"/>
      <c r="RKP172" s="83"/>
      <c r="RKQ172" s="83"/>
      <c r="RKR172" s="83"/>
      <c r="RKS172" s="83"/>
      <c r="RKT172" s="83"/>
      <c r="RKU172" s="83"/>
      <c r="RKV172" s="83"/>
      <c r="RKW172" s="83"/>
      <c r="RKX172" s="83"/>
      <c r="RKY172" s="83"/>
      <c r="RKZ172" s="83"/>
      <c r="RLA172" s="83"/>
      <c r="RLB172" s="83"/>
      <c r="RLC172" s="83"/>
      <c r="RLD172" s="83"/>
      <c r="RLE172" s="83"/>
      <c r="RLF172" s="83"/>
      <c r="RLG172" s="83"/>
      <c r="RLH172" s="83"/>
      <c r="RLI172" s="83"/>
      <c r="RLJ172" s="83"/>
      <c r="RLK172" s="83"/>
      <c r="RLL172" s="83"/>
      <c r="RLM172" s="83"/>
      <c r="RLN172" s="83"/>
      <c r="RLO172" s="83"/>
      <c r="RLP172" s="83"/>
      <c r="RLQ172" s="83"/>
      <c r="RLR172" s="83"/>
      <c r="RLS172" s="83"/>
      <c r="RLT172" s="83"/>
      <c r="RLU172" s="83"/>
      <c r="RLV172" s="83"/>
      <c r="RLW172" s="83"/>
      <c r="RLX172" s="83"/>
      <c r="RLY172" s="83"/>
      <c r="RLZ172" s="83"/>
      <c r="RMA172" s="83"/>
      <c r="RMB172" s="83"/>
      <c r="RMC172" s="83"/>
      <c r="RMD172" s="83"/>
      <c r="RME172" s="83"/>
      <c r="RMF172" s="83"/>
      <c r="RMG172" s="83"/>
      <c r="RMH172" s="83"/>
      <c r="RMI172" s="83"/>
      <c r="RMJ172" s="83"/>
      <c r="RMK172" s="83"/>
      <c r="RML172" s="83"/>
      <c r="RMM172" s="83"/>
      <c r="RMN172" s="83"/>
      <c r="RMO172" s="83"/>
      <c r="RMP172" s="83"/>
      <c r="RMQ172" s="83"/>
      <c r="RMR172" s="83"/>
      <c r="RMS172" s="83"/>
      <c r="RMT172" s="83"/>
      <c r="RMU172" s="83"/>
      <c r="RMV172" s="83"/>
      <c r="RMW172" s="83"/>
      <c r="RMX172" s="83"/>
      <c r="RMY172" s="83"/>
      <c r="RMZ172" s="83"/>
      <c r="RNA172" s="83"/>
      <c r="RNB172" s="83"/>
      <c r="RNC172" s="83"/>
      <c r="RND172" s="83"/>
      <c r="RNE172" s="83"/>
      <c r="RNF172" s="83"/>
      <c r="RNG172" s="83"/>
      <c r="RNH172" s="83"/>
      <c r="RNI172" s="83"/>
      <c r="RNJ172" s="83"/>
      <c r="RNK172" s="83"/>
      <c r="RNL172" s="83"/>
      <c r="RNM172" s="83"/>
      <c r="RNN172" s="83"/>
      <c r="RNO172" s="83"/>
      <c r="RNP172" s="83"/>
      <c r="RNQ172" s="83"/>
      <c r="RNR172" s="83"/>
      <c r="RNS172" s="83"/>
      <c r="RNT172" s="83"/>
      <c r="RNU172" s="83"/>
      <c r="RNV172" s="83"/>
      <c r="RNW172" s="83"/>
      <c r="RNX172" s="83"/>
      <c r="RNY172" s="83"/>
      <c r="RNZ172" s="83"/>
      <c r="ROA172" s="83"/>
      <c r="ROB172" s="83"/>
      <c r="ROC172" s="83"/>
      <c r="ROD172" s="83"/>
      <c r="ROE172" s="83"/>
      <c r="ROF172" s="83"/>
      <c r="ROG172" s="83"/>
      <c r="ROH172" s="83"/>
      <c r="ROI172" s="83"/>
      <c r="ROJ172" s="83"/>
      <c r="ROK172" s="83"/>
      <c r="ROL172" s="83"/>
      <c r="ROM172" s="83"/>
      <c r="RON172" s="83"/>
      <c r="ROO172" s="83"/>
      <c r="ROP172" s="83"/>
      <c r="ROQ172" s="83"/>
      <c r="ROR172" s="83"/>
      <c r="ROS172" s="83"/>
      <c r="ROT172" s="83"/>
      <c r="ROU172" s="83"/>
      <c r="ROV172" s="83"/>
      <c r="ROW172" s="83"/>
      <c r="ROX172" s="83"/>
      <c r="ROY172" s="83"/>
      <c r="ROZ172" s="83"/>
      <c r="RPA172" s="83"/>
      <c r="RPB172" s="83"/>
      <c r="RPC172" s="83"/>
      <c r="RPD172" s="83"/>
      <c r="RPE172" s="83"/>
      <c r="RPF172" s="83"/>
      <c r="RPG172" s="83"/>
      <c r="RPH172" s="83"/>
      <c r="RPI172" s="83"/>
      <c r="RPJ172" s="83"/>
      <c r="RPK172" s="83"/>
      <c r="RPL172" s="83"/>
      <c r="RPM172" s="83"/>
      <c r="RPN172" s="83"/>
      <c r="RPO172" s="83"/>
      <c r="RPP172" s="83"/>
      <c r="RPQ172" s="83"/>
      <c r="RPR172" s="83"/>
      <c r="RPS172" s="83"/>
      <c r="RPT172" s="83"/>
      <c r="RPU172" s="83"/>
      <c r="RPV172" s="83"/>
      <c r="RPW172" s="83"/>
      <c r="RPX172" s="83"/>
      <c r="RPY172" s="83"/>
      <c r="RPZ172" s="83"/>
      <c r="RQA172" s="83"/>
      <c r="RQB172" s="83"/>
      <c r="RQC172" s="83"/>
      <c r="RQD172" s="83"/>
      <c r="RQE172" s="83"/>
      <c r="RQF172" s="83"/>
      <c r="RQG172" s="83"/>
      <c r="RQH172" s="83"/>
      <c r="RQI172" s="83"/>
      <c r="RQJ172" s="83"/>
      <c r="RQK172" s="83"/>
      <c r="RQL172" s="83"/>
      <c r="RQM172" s="83"/>
      <c r="RQN172" s="83"/>
      <c r="RQO172" s="83"/>
      <c r="RQP172" s="83"/>
      <c r="RQQ172" s="83"/>
      <c r="RQR172" s="83"/>
      <c r="RQS172" s="83"/>
      <c r="RQT172" s="83"/>
      <c r="RQU172" s="83"/>
      <c r="RQV172" s="83"/>
      <c r="RQW172" s="83"/>
      <c r="RQX172" s="83"/>
      <c r="RQY172" s="83"/>
      <c r="RQZ172" s="83"/>
      <c r="RRA172" s="83"/>
      <c r="RRB172" s="83"/>
      <c r="RRC172" s="83"/>
      <c r="RRD172" s="83"/>
      <c r="RRE172" s="83"/>
      <c r="RRF172" s="83"/>
      <c r="RRG172" s="83"/>
      <c r="RRH172" s="83"/>
      <c r="RRI172" s="83"/>
      <c r="RRJ172" s="83"/>
      <c r="RRK172" s="83"/>
      <c r="RRL172" s="83"/>
      <c r="RRM172" s="83"/>
      <c r="RRN172" s="83"/>
      <c r="RRO172" s="83"/>
      <c r="RRP172" s="83"/>
      <c r="RRQ172" s="83"/>
      <c r="RRR172" s="83"/>
      <c r="RRS172" s="83"/>
      <c r="RRT172" s="83"/>
      <c r="RRU172" s="83"/>
      <c r="RRV172" s="83"/>
      <c r="RRW172" s="83"/>
      <c r="RRX172" s="83"/>
      <c r="RRY172" s="83"/>
      <c r="RRZ172" s="83"/>
      <c r="RSA172" s="83"/>
      <c r="RSB172" s="83"/>
      <c r="RSC172" s="83"/>
      <c r="RSD172" s="83"/>
      <c r="RSE172" s="83"/>
      <c r="RSF172" s="83"/>
      <c r="RSG172" s="83"/>
      <c r="RSH172" s="83"/>
      <c r="RSI172" s="83"/>
      <c r="RSJ172" s="83"/>
      <c r="RSK172" s="83"/>
      <c r="RSL172" s="83"/>
      <c r="RSM172" s="83"/>
      <c r="RSN172" s="83"/>
      <c r="RSO172" s="83"/>
      <c r="RSP172" s="83"/>
      <c r="RSQ172" s="83"/>
      <c r="RSR172" s="83"/>
      <c r="RSS172" s="83"/>
      <c r="RST172" s="83"/>
      <c r="RSU172" s="83"/>
      <c r="RSV172" s="83"/>
      <c r="RSW172" s="83"/>
      <c r="RSX172" s="83"/>
      <c r="RSY172" s="83"/>
      <c r="RSZ172" s="83"/>
      <c r="RTA172" s="83"/>
      <c r="RTB172" s="83"/>
      <c r="RTC172" s="83"/>
      <c r="RTD172" s="83"/>
      <c r="RTE172" s="83"/>
      <c r="RTF172" s="83"/>
      <c r="RTG172" s="83"/>
      <c r="RTH172" s="83"/>
      <c r="RTI172" s="83"/>
      <c r="RTJ172" s="83"/>
      <c r="RTK172" s="83"/>
      <c r="RTL172" s="83"/>
      <c r="RTM172" s="83"/>
      <c r="RTN172" s="83"/>
      <c r="RTO172" s="83"/>
      <c r="RTP172" s="83"/>
      <c r="RTQ172" s="83"/>
      <c r="RTR172" s="83"/>
      <c r="RTS172" s="83"/>
      <c r="RTT172" s="83"/>
      <c r="RTU172" s="83"/>
      <c r="RTV172" s="83"/>
      <c r="RTW172" s="83"/>
      <c r="RTX172" s="83"/>
      <c r="RTY172" s="83"/>
      <c r="RTZ172" s="83"/>
      <c r="RUA172" s="83"/>
      <c r="RUB172" s="83"/>
      <c r="RUC172" s="83"/>
      <c r="RUD172" s="83"/>
      <c r="RUE172" s="83"/>
      <c r="RUF172" s="83"/>
      <c r="RUG172" s="83"/>
      <c r="RUH172" s="83"/>
      <c r="RUI172" s="83"/>
      <c r="RUJ172" s="83"/>
      <c r="RUK172" s="83"/>
      <c r="RUL172" s="83"/>
      <c r="RUM172" s="83"/>
      <c r="RUN172" s="83"/>
      <c r="RUO172" s="83"/>
      <c r="RUP172" s="83"/>
      <c r="RUQ172" s="83"/>
      <c r="RUR172" s="83"/>
      <c r="RUS172" s="83"/>
      <c r="RUT172" s="83"/>
      <c r="RUU172" s="83"/>
      <c r="RUV172" s="83"/>
      <c r="RUW172" s="83"/>
      <c r="RUX172" s="83"/>
      <c r="RUY172" s="83"/>
      <c r="RUZ172" s="83"/>
      <c r="RVA172" s="83"/>
      <c r="RVB172" s="83"/>
      <c r="RVC172" s="83"/>
      <c r="RVD172" s="83"/>
      <c r="RVE172" s="83"/>
      <c r="RVF172" s="83"/>
      <c r="RVG172" s="83"/>
      <c r="RVH172" s="83"/>
      <c r="RVI172" s="83"/>
      <c r="RVJ172" s="83"/>
      <c r="RVK172" s="83"/>
      <c r="RVL172" s="83"/>
      <c r="RVM172" s="83"/>
      <c r="RVN172" s="83"/>
      <c r="RVO172" s="83"/>
      <c r="RVP172" s="83"/>
      <c r="RVQ172" s="83"/>
      <c r="RVR172" s="83"/>
      <c r="RVS172" s="83"/>
      <c r="RVT172" s="83"/>
      <c r="RVU172" s="83"/>
      <c r="RVV172" s="83"/>
      <c r="RVW172" s="83"/>
      <c r="RVX172" s="83"/>
      <c r="RVY172" s="83"/>
      <c r="RVZ172" s="83"/>
      <c r="RWA172" s="83"/>
      <c r="RWB172" s="83"/>
      <c r="RWC172" s="83"/>
      <c r="RWD172" s="83"/>
      <c r="RWE172" s="83"/>
      <c r="RWF172" s="83"/>
      <c r="RWG172" s="83"/>
      <c r="RWH172" s="83"/>
      <c r="RWI172" s="83"/>
      <c r="RWJ172" s="83"/>
      <c r="RWK172" s="83"/>
      <c r="RWL172" s="83"/>
      <c r="RWM172" s="83"/>
      <c r="RWN172" s="83"/>
      <c r="RWO172" s="83"/>
      <c r="RWP172" s="83"/>
      <c r="RWQ172" s="83"/>
      <c r="RWR172" s="83"/>
      <c r="RWS172" s="83"/>
      <c r="RWT172" s="83"/>
      <c r="RWU172" s="83"/>
      <c r="RWV172" s="83"/>
      <c r="RWW172" s="83"/>
      <c r="RWX172" s="83"/>
      <c r="RWY172" s="83"/>
      <c r="RWZ172" s="83"/>
      <c r="RXA172" s="83"/>
      <c r="RXB172" s="83"/>
      <c r="RXC172" s="83"/>
      <c r="RXD172" s="83"/>
      <c r="RXE172" s="83"/>
      <c r="RXF172" s="83"/>
      <c r="RXG172" s="83"/>
      <c r="RXH172" s="83"/>
      <c r="RXI172" s="83"/>
      <c r="RXJ172" s="83"/>
      <c r="RXK172" s="83"/>
      <c r="RXL172" s="83"/>
      <c r="RXM172" s="83"/>
      <c r="RXN172" s="83"/>
      <c r="RXO172" s="83"/>
      <c r="RXP172" s="83"/>
      <c r="RXQ172" s="83"/>
      <c r="RXR172" s="83"/>
      <c r="RXS172" s="83"/>
      <c r="RXT172" s="83"/>
      <c r="RXU172" s="83"/>
      <c r="RXV172" s="83"/>
      <c r="RXW172" s="83"/>
      <c r="RXX172" s="83"/>
      <c r="RXY172" s="83"/>
      <c r="RXZ172" s="83"/>
      <c r="RYA172" s="83"/>
      <c r="RYB172" s="83"/>
      <c r="RYC172" s="83"/>
      <c r="RYD172" s="83"/>
      <c r="RYE172" s="83"/>
      <c r="RYF172" s="83"/>
      <c r="RYG172" s="83"/>
      <c r="RYH172" s="83"/>
      <c r="RYI172" s="83"/>
      <c r="RYJ172" s="83"/>
      <c r="RYK172" s="83"/>
      <c r="RYL172" s="83"/>
      <c r="RYM172" s="83"/>
      <c r="RYN172" s="83"/>
      <c r="RYO172" s="83"/>
      <c r="RYP172" s="83"/>
      <c r="RYQ172" s="83"/>
      <c r="RYR172" s="83"/>
      <c r="RYS172" s="83"/>
      <c r="RYT172" s="83"/>
      <c r="RYU172" s="83"/>
      <c r="RYV172" s="83"/>
      <c r="RYW172" s="83"/>
      <c r="RYX172" s="83"/>
      <c r="RYY172" s="83"/>
      <c r="RYZ172" s="83"/>
      <c r="RZA172" s="83"/>
      <c r="RZB172" s="83"/>
      <c r="RZC172" s="83"/>
      <c r="RZD172" s="83"/>
      <c r="RZE172" s="83"/>
      <c r="RZF172" s="83"/>
      <c r="RZG172" s="83"/>
      <c r="RZH172" s="83"/>
      <c r="RZI172" s="83"/>
      <c r="RZJ172" s="83"/>
      <c r="RZK172" s="83"/>
      <c r="RZL172" s="83"/>
      <c r="RZM172" s="83"/>
      <c r="RZN172" s="83"/>
      <c r="RZO172" s="83"/>
      <c r="RZP172" s="83"/>
      <c r="RZQ172" s="83"/>
      <c r="RZR172" s="83"/>
      <c r="RZS172" s="83"/>
      <c r="RZT172" s="83"/>
      <c r="RZU172" s="83"/>
      <c r="RZV172" s="83"/>
      <c r="RZW172" s="83"/>
      <c r="RZX172" s="83"/>
      <c r="RZY172" s="83"/>
      <c r="RZZ172" s="83"/>
      <c r="SAA172" s="83"/>
      <c r="SAB172" s="83"/>
      <c r="SAC172" s="83"/>
      <c r="SAD172" s="83"/>
      <c r="SAE172" s="83"/>
      <c r="SAF172" s="83"/>
      <c r="SAG172" s="83"/>
      <c r="SAH172" s="83"/>
      <c r="SAI172" s="83"/>
      <c r="SAJ172" s="83"/>
      <c r="SAK172" s="83"/>
      <c r="SAL172" s="83"/>
      <c r="SAM172" s="83"/>
      <c r="SAN172" s="83"/>
      <c r="SAO172" s="83"/>
      <c r="SAP172" s="83"/>
      <c r="SAQ172" s="83"/>
      <c r="SAR172" s="83"/>
      <c r="SAS172" s="83"/>
      <c r="SAT172" s="83"/>
      <c r="SAU172" s="83"/>
      <c r="SAV172" s="83"/>
      <c r="SAW172" s="83"/>
      <c r="SAX172" s="83"/>
      <c r="SAY172" s="83"/>
      <c r="SAZ172" s="83"/>
      <c r="SBA172" s="83"/>
      <c r="SBB172" s="83"/>
      <c r="SBC172" s="83"/>
      <c r="SBD172" s="83"/>
      <c r="SBE172" s="83"/>
      <c r="SBF172" s="83"/>
      <c r="SBG172" s="83"/>
      <c r="SBH172" s="83"/>
      <c r="SBI172" s="83"/>
      <c r="SBJ172" s="83"/>
      <c r="SBK172" s="83"/>
      <c r="SBL172" s="83"/>
      <c r="SBM172" s="83"/>
      <c r="SBN172" s="83"/>
      <c r="SBO172" s="83"/>
      <c r="SBP172" s="83"/>
      <c r="SBQ172" s="83"/>
      <c r="SBR172" s="83"/>
      <c r="SBS172" s="83"/>
      <c r="SBT172" s="83"/>
      <c r="SBU172" s="83"/>
      <c r="SBV172" s="83"/>
      <c r="SBW172" s="83"/>
      <c r="SBX172" s="83"/>
      <c r="SBY172" s="83"/>
      <c r="SBZ172" s="83"/>
      <c r="SCA172" s="83"/>
      <c r="SCB172" s="83"/>
      <c r="SCC172" s="83"/>
      <c r="SCD172" s="83"/>
      <c r="SCE172" s="83"/>
      <c r="SCF172" s="83"/>
      <c r="SCG172" s="83"/>
      <c r="SCH172" s="83"/>
      <c r="SCI172" s="83"/>
      <c r="SCJ172" s="83"/>
      <c r="SCK172" s="83"/>
      <c r="SCL172" s="83"/>
      <c r="SCM172" s="83"/>
      <c r="SCN172" s="83"/>
      <c r="SCO172" s="83"/>
      <c r="SCP172" s="83"/>
      <c r="SCQ172" s="83"/>
      <c r="SCR172" s="83"/>
      <c r="SCS172" s="83"/>
      <c r="SCT172" s="83"/>
      <c r="SCU172" s="83"/>
      <c r="SCV172" s="83"/>
      <c r="SCW172" s="83"/>
      <c r="SCX172" s="83"/>
      <c r="SCY172" s="83"/>
      <c r="SCZ172" s="83"/>
      <c r="SDA172" s="83"/>
      <c r="SDB172" s="83"/>
      <c r="SDC172" s="83"/>
      <c r="SDD172" s="83"/>
      <c r="SDE172" s="83"/>
      <c r="SDF172" s="83"/>
      <c r="SDG172" s="83"/>
      <c r="SDH172" s="83"/>
      <c r="SDI172" s="83"/>
      <c r="SDJ172" s="83"/>
      <c r="SDK172" s="83"/>
      <c r="SDL172" s="83"/>
      <c r="SDM172" s="83"/>
      <c r="SDN172" s="83"/>
      <c r="SDO172" s="83"/>
      <c r="SDP172" s="83"/>
      <c r="SDQ172" s="83"/>
      <c r="SDR172" s="83"/>
      <c r="SDS172" s="83"/>
      <c r="SDT172" s="83"/>
      <c r="SDU172" s="83"/>
      <c r="SDV172" s="83"/>
      <c r="SDW172" s="83"/>
      <c r="SDX172" s="83"/>
      <c r="SDY172" s="83"/>
      <c r="SDZ172" s="83"/>
      <c r="SEA172" s="83"/>
      <c r="SEB172" s="83"/>
      <c r="SEC172" s="83"/>
      <c r="SED172" s="83"/>
      <c r="SEE172" s="83"/>
      <c r="SEF172" s="83"/>
      <c r="SEG172" s="83"/>
      <c r="SEH172" s="83"/>
      <c r="SEI172" s="83"/>
      <c r="SEJ172" s="83"/>
      <c r="SEK172" s="83"/>
      <c r="SEL172" s="83"/>
      <c r="SEM172" s="83"/>
      <c r="SEN172" s="83"/>
      <c r="SEO172" s="83"/>
      <c r="SEP172" s="83"/>
      <c r="SEQ172" s="83"/>
      <c r="SER172" s="83"/>
      <c r="SES172" s="83"/>
      <c r="SET172" s="83"/>
      <c r="SEU172" s="83"/>
      <c r="SEV172" s="83"/>
      <c r="SEW172" s="83"/>
      <c r="SEX172" s="83"/>
      <c r="SEY172" s="83"/>
      <c r="SEZ172" s="83"/>
      <c r="SFA172" s="83"/>
      <c r="SFB172" s="83"/>
      <c r="SFC172" s="83"/>
      <c r="SFD172" s="83"/>
      <c r="SFE172" s="83"/>
      <c r="SFF172" s="83"/>
      <c r="SFG172" s="83"/>
      <c r="SFH172" s="83"/>
      <c r="SFI172" s="83"/>
      <c r="SFJ172" s="83"/>
      <c r="SFK172" s="83"/>
      <c r="SFL172" s="83"/>
      <c r="SFM172" s="83"/>
      <c r="SFN172" s="83"/>
      <c r="SFO172" s="83"/>
      <c r="SFP172" s="83"/>
      <c r="SFQ172" s="83"/>
      <c r="SFR172" s="83"/>
      <c r="SFS172" s="83"/>
      <c r="SFT172" s="83"/>
      <c r="SFU172" s="83"/>
      <c r="SFV172" s="83"/>
      <c r="SFW172" s="83"/>
      <c r="SFX172" s="83"/>
      <c r="SFY172" s="83"/>
      <c r="SFZ172" s="83"/>
      <c r="SGA172" s="83"/>
      <c r="SGB172" s="83"/>
      <c r="SGC172" s="83"/>
      <c r="SGD172" s="83"/>
      <c r="SGE172" s="83"/>
      <c r="SGF172" s="83"/>
      <c r="SGG172" s="83"/>
      <c r="SGH172" s="83"/>
      <c r="SGI172" s="83"/>
      <c r="SGJ172" s="83"/>
      <c r="SGK172" s="83"/>
      <c r="SGL172" s="83"/>
      <c r="SGM172" s="83"/>
      <c r="SGN172" s="83"/>
      <c r="SGO172" s="83"/>
      <c r="SGP172" s="83"/>
      <c r="SGQ172" s="83"/>
      <c r="SGR172" s="83"/>
      <c r="SGS172" s="83"/>
      <c r="SGT172" s="83"/>
      <c r="SGU172" s="83"/>
      <c r="SGV172" s="83"/>
      <c r="SGW172" s="83"/>
      <c r="SGX172" s="83"/>
      <c r="SGY172" s="83"/>
      <c r="SGZ172" s="83"/>
      <c r="SHA172" s="83"/>
      <c r="SHB172" s="83"/>
      <c r="SHC172" s="83"/>
      <c r="SHD172" s="83"/>
      <c r="SHE172" s="83"/>
      <c r="SHF172" s="83"/>
      <c r="SHG172" s="83"/>
      <c r="SHH172" s="83"/>
      <c r="SHI172" s="83"/>
      <c r="SHJ172" s="83"/>
      <c r="SHK172" s="83"/>
      <c r="SHL172" s="83"/>
      <c r="SHM172" s="83"/>
      <c r="SHN172" s="83"/>
      <c r="SHO172" s="83"/>
      <c r="SHP172" s="83"/>
      <c r="SHQ172" s="83"/>
      <c r="SHR172" s="83"/>
      <c r="SHS172" s="83"/>
      <c r="SHT172" s="83"/>
      <c r="SHU172" s="83"/>
      <c r="SHV172" s="83"/>
      <c r="SHW172" s="83"/>
      <c r="SHX172" s="83"/>
      <c r="SHY172" s="83"/>
      <c r="SHZ172" s="83"/>
      <c r="SIA172" s="83"/>
      <c r="SIB172" s="83"/>
      <c r="SIC172" s="83"/>
      <c r="SID172" s="83"/>
      <c r="SIE172" s="83"/>
      <c r="SIF172" s="83"/>
      <c r="SIG172" s="83"/>
      <c r="SIH172" s="83"/>
      <c r="SII172" s="83"/>
      <c r="SIJ172" s="83"/>
      <c r="SIK172" s="83"/>
      <c r="SIL172" s="83"/>
      <c r="SIM172" s="83"/>
      <c r="SIN172" s="83"/>
      <c r="SIO172" s="83"/>
      <c r="SIP172" s="83"/>
      <c r="SIQ172" s="83"/>
      <c r="SIR172" s="83"/>
      <c r="SIS172" s="83"/>
      <c r="SIT172" s="83"/>
      <c r="SIU172" s="83"/>
      <c r="SIV172" s="83"/>
      <c r="SIW172" s="83"/>
      <c r="SIX172" s="83"/>
      <c r="SIY172" s="83"/>
      <c r="SIZ172" s="83"/>
      <c r="SJA172" s="83"/>
      <c r="SJB172" s="83"/>
      <c r="SJC172" s="83"/>
      <c r="SJD172" s="83"/>
      <c r="SJE172" s="83"/>
      <c r="SJF172" s="83"/>
      <c r="SJG172" s="83"/>
      <c r="SJH172" s="83"/>
      <c r="SJI172" s="83"/>
      <c r="SJJ172" s="83"/>
      <c r="SJK172" s="83"/>
      <c r="SJL172" s="83"/>
      <c r="SJM172" s="83"/>
      <c r="SJN172" s="83"/>
      <c r="SJO172" s="83"/>
      <c r="SJP172" s="83"/>
      <c r="SJQ172" s="83"/>
      <c r="SJR172" s="83"/>
      <c r="SJS172" s="83"/>
      <c r="SJT172" s="83"/>
      <c r="SJU172" s="83"/>
      <c r="SJV172" s="83"/>
      <c r="SJW172" s="83"/>
      <c r="SJX172" s="83"/>
      <c r="SJY172" s="83"/>
      <c r="SJZ172" s="83"/>
      <c r="SKA172" s="83"/>
      <c r="SKB172" s="83"/>
      <c r="SKC172" s="83"/>
      <c r="SKD172" s="83"/>
      <c r="SKE172" s="83"/>
      <c r="SKF172" s="83"/>
      <c r="SKG172" s="83"/>
      <c r="SKH172" s="83"/>
      <c r="SKI172" s="83"/>
      <c r="SKJ172" s="83"/>
      <c r="SKK172" s="83"/>
      <c r="SKL172" s="83"/>
      <c r="SKM172" s="83"/>
      <c r="SKN172" s="83"/>
      <c r="SKO172" s="83"/>
      <c r="SKP172" s="83"/>
      <c r="SKQ172" s="83"/>
      <c r="SKR172" s="83"/>
      <c r="SKS172" s="83"/>
      <c r="SKT172" s="83"/>
      <c r="SKU172" s="83"/>
      <c r="SKV172" s="83"/>
      <c r="SKW172" s="83"/>
      <c r="SKX172" s="83"/>
      <c r="SKY172" s="83"/>
      <c r="SKZ172" s="83"/>
      <c r="SLA172" s="83"/>
      <c r="SLB172" s="83"/>
      <c r="SLC172" s="83"/>
      <c r="SLD172" s="83"/>
      <c r="SLE172" s="83"/>
      <c r="SLF172" s="83"/>
      <c r="SLG172" s="83"/>
      <c r="SLH172" s="83"/>
      <c r="SLI172" s="83"/>
      <c r="SLJ172" s="83"/>
      <c r="SLK172" s="83"/>
      <c r="SLL172" s="83"/>
      <c r="SLM172" s="83"/>
      <c r="SLN172" s="83"/>
      <c r="SLO172" s="83"/>
      <c r="SLP172" s="83"/>
      <c r="SLQ172" s="83"/>
      <c r="SLR172" s="83"/>
      <c r="SLS172" s="83"/>
      <c r="SLT172" s="83"/>
      <c r="SLU172" s="83"/>
      <c r="SLV172" s="83"/>
      <c r="SLW172" s="83"/>
      <c r="SLX172" s="83"/>
      <c r="SLY172" s="83"/>
      <c r="SLZ172" s="83"/>
      <c r="SMA172" s="83"/>
      <c r="SMB172" s="83"/>
      <c r="SMC172" s="83"/>
      <c r="SMD172" s="83"/>
      <c r="SME172" s="83"/>
      <c r="SMF172" s="83"/>
      <c r="SMG172" s="83"/>
      <c r="SMH172" s="83"/>
      <c r="SMI172" s="83"/>
      <c r="SMJ172" s="83"/>
      <c r="SMK172" s="83"/>
      <c r="SML172" s="83"/>
      <c r="SMM172" s="83"/>
      <c r="SMN172" s="83"/>
      <c r="SMO172" s="83"/>
      <c r="SMP172" s="83"/>
      <c r="SMQ172" s="83"/>
      <c r="SMR172" s="83"/>
      <c r="SMS172" s="83"/>
      <c r="SMT172" s="83"/>
      <c r="SMU172" s="83"/>
      <c r="SMV172" s="83"/>
      <c r="SMW172" s="83"/>
      <c r="SMX172" s="83"/>
      <c r="SMY172" s="83"/>
      <c r="SMZ172" s="83"/>
      <c r="SNA172" s="83"/>
      <c r="SNB172" s="83"/>
      <c r="SNC172" s="83"/>
      <c r="SND172" s="83"/>
      <c r="SNE172" s="83"/>
      <c r="SNF172" s="83"/>
      <c r="SNG172" s="83"/>
      <c r="SNH172" s="83"/>
      <c r="SNI172" s="83"/>
      <c r="SNJ172" s="83"/>
      <c r="SNK172" s="83"/>
      <c r="SNL172" s="83"/>
      <c r="SNM172" s="83"/>
      <c r="SNN172" s="83"/>
      <c r="SNO172" s="83"/>
      <c r="SNP172" s="83"/>
      <c r="SNQ172" s="83"/>
      <c r="SNR172" s="83"/>
      <c r="SNS172" s="83"/>
      <c r="SNT172" s="83"/>
      <c r="SNU172" s="83"/>
      <c r="SNV172" s="83"/>
      <c r="SNW172" s="83"/>
      <c r="SNX172" s="83"/>
      <c r="SNY172" s="83"/>
      <c r="SNZ172" s="83"/>
      <c r="SOA172" s="83"/>
      <c r="SOB172" s="83"/>
      <c r="SOC172" s="83"/>
      <c r="SOD172" s="83"/>
      <c r="SOE172" s="83"/>
      <c r="SOF172" s="83"/>
      <c r="SOG172" s="83"/>
      <c r="SOH172" s="83"/>
      <c r="SOI172" s="83"/>
      <c r="SOJ172" s="83"/>
      <c r="SOK172" s="83"/>
      <c r="SOL172" s="83"/>
      <c r="SOM172" s="83"/>
      <c r="SON172" s="83"/>
      <c r="SOO172" s="83"/>
      <c r="SOP172" s="83"/>
      <c r="SOQ172" s="83"/>
      <c r="SOR172" s="83"/>
      <c r="SOS172" s="83"/>
      <c r="SOT172" s="83"/>
      <c r="SOU172" s="83"/>
      <c r="SOV172" s="83"/>
      <c r="SOW172" s="83"/>
      <c r="SOX172" s="83"/>
      <c r="SOY172" s="83"/>
      <c r="SOZ172" s="83"/>
      <c r="SPA172" s="83"/>
      <c r="SPB172" s="83"/>
      <c r="SPC172" s="83"/>
      <c r="SPD172" s="83"/>
      <c r="SPE172" s="83"/>
      <c r="SPF172" s="83"/>
      <c r="SPG172" s="83"/>
      <c r="SPH172" s="83"/>
      <c r="SPI172" s="83"/>
      <c r="SPJ172" s="83"/>
      <c r="SPK172" s="83"/>
      <c r="SPL172" s="83"/>
      <c r="SPM172" s="83"/>
      <c r="SPN172" s="83"/>
      <c r="SPO172" s="83"/>
      <c r="SPP172" s="83"/>
      <c r="SPQ172" s="83"/>
      <c r="SPR172" s="83"/>
      <c r="SPS172" s="83"/>
      <c r="SPT172" s="83"/>
      <c r="SPU172" s="83"/>
      <c r="SPV172" s="83"/>
      <c r="SPW172" s="83"/>
      <c r="SPX172" s="83"/>
      <c r="SPY172" s="83"/>
      <c r="SPZ172" s="83"/>
      <c r="SQA172" s="83"/>
      <c r="SQB172" s="83"/>
      <c r="SQC172" s="83"/>
      <c r="SQD172" s="83"/>
      <c r="SQE172" s="83"/>
      <c r="SQF172" s="83"/>
      <c r="SQG172" s="83"/>
      <c r="SQH172" s="83"/>
      <c r="SQI172" s="83"/>
      <c r="SQJ172" s="83"/>
      <c r="SQK172" s="83"/>
      <c r="SQL172" s="83"/>
      <c r="SQM172" s="83"/>
      <c r="SQN172" s="83"/>
      <c r="SQO172" s="83"/>
      <c r="SQP172" s="83"/>
      <c r="SQQ172" s="83"/>
      <c r="SQR172" s="83"/>
      <c r="SQS172" s="83"/>
      <c r="SQT172" s="83"/>
      <c r="SQU172" s="83"/>
      <c r="SQV172" s="83"/>
      <c r="SQW172" s="83"/>
      <c r="SQX172" s="83"/>
      <c r="SQY172" s="83"/>
      <c r="SQZ172" s="83"/>
      <c r="SRA172" s="83"/>
      <c r="SRB172" s="83"/>
      <c r="SRC172" s="83"/>
      <c r="SRD172" s="83"/>
      <c r="SRE172" s="83"/>
      <c r="SRF172" s="83"/>
      <c r="SRG172" s="83"/>
      <c r="SRH172" s="83"/>
      <c r="SRI172" s="83"/>
      <c r="SRJ172" s="83"/>
      <c r="SRK172" s="83"/>
      <c r="SRL172" s="83"/>
      <c r="SRM172" s="83"/>
      <c r="SRN172" s="83"/>
      <c r="SRO172" s="83"/>
      <c r="SRP172" s="83"/>
      <c r="SRQ172" s="83"/>
      <c r="SRR172" s="83"/>
      <c r="SRS172" s="83"/>
      <c r="SRT172" s="83"/>
      <c r="SRU172" s="83"/>
      <c r="SRV172" s="83"/>
      <c r="SRW172" s="83"/>
      <c r="SRX172" s="83"/>
      <c r="SRY172" s="83"/>
      <c r="SRZ172" s="83"/>
      <c r="SSA172" s="83"/>
      <c r="SSB172" s="83"/>
      <c r="SSC172" s="83"/>
      <c r="SSD172" s="83"/>
      <c r="SSE172" s="83"/>
      <c r="SSF172" s="83"/>
      <c r="SSG172" s="83"/>
      <c r="SSH172" s="83"/>
      <c r="SSI172" s="83"/>
      <c r="SSJ172" s="83"/>
      <c r="SSK172" s="83"/>
      <c r="SSL172" s="83"/>
      <c r="SSM172" s="83"/>
      <c r="SSN172" s="83"/>
      <c r="SSO172" s="83"/>
      <c r="SSP172" s="83"/>
      <c r="SSQ172" s="83"/>
      <c r="SSR172" s="83"/>
      <c r="SSS172" s="83"/>
      <c r="SST172" s="83"/>
      <c r="SSU172" s="83"/>
      <c r="SSV172" s="83"/>
      <c r="SSW172" s="83"/>
      <c r="SSX172" s="83"/>
      <c r="SSY172" s="83"/>
      <c r="SSZ172" s="83"/>
      <c r="STA172" s="83"/>
      <c r="STB172" s="83"/>
      <c r="STC172" s="83"/>
      <c r="STD172" s="83"/>
      <c r="STE172" s="83"/>
      <c r="STF172" s="83"/>
      <c r="STG172" s="83"/>
      <c r="STH172" s="83"/>
      <c r="STI172" s="83"/>
      <c r="STJ172" s="83"/>
      <c r="STK172" s="83"/>
      <c r="STL172" s="83"/>
      <c r="STM172" s="83"/>
      <c r="STN172" s="83"/>
      <c r="STO172" s="83"/>
      <c r="STP172" s="83"/>
      <c r="STQ172" s="83"/>
      <c r="STR172" s="83"/>
      <c r="STS172" s="83"/>
      <c r="STT172" s="83"/>
      <c r="STU172" s="83"/>
      <c r="STV172" s="83"/>
      <c r="STW172" s="83"/>
      <c r="STX172" s="83"/>
      <c r="STY172" s="83"/>
      <c r="STZ172" s="83"/>
      <c r="SUA172" s="83"/>
      <c r="SUB172" s="83"/>
      <c r="SUC172" s="83"/>
      <c r="SUD172" s="83"/>
      <c r="SUE172" s="83"/>
      <c r="SUF172" s="83"/>
      <c r="SUG172" s="83"/>
      <c r="SUH172" s="83"/>
      <c r="SUI172" s="83"/>
      <c r="SUJ172" s="83"/>
      <c r="SUK172" s="83"/>
      <c r="SUL172" s="83"/>
      <c r="SUM172" s="83"/>
      <c r="SUN172" s="83"/>
      <c r="SUO172" s="83"/>
      <c r="SUP172" s="83"/>
      <c r="SUQ172" s="83"/>
      <c r="SUR172" s="83"/>
      <c r="SUS172" s="83"/>
      <c r="SUT172" s="83"/>
      <c r="SUU172" s="83"/>
      <c r="SUV172" s="83"/>
      <c r="SUW172" s="83"/>
      <c r="SUX172" s="83"/>
      <c r="SUY172" s="83"/>
      <c r="SUZ172" s="83"/>
      <c r="SVA172" s="83"/>
      <c r="SVB172" s="83"/>
      <c r="SVC172" s="83"/>
      <c r="SVD172" s="83"/>
      <c r="SVE172" s="83"/>
      <c r="SVF172" s="83"/>
      <c r="SVG172" s="83"/>
      <c r="SVH172" s="83"/>
      <c r="SVI172" s="83"/>
      <c r="SVJ172" s="83"/>
      <c r="SVK172" s="83"/>
      <c r="SVL172" s="83"/>
      <c r="SVM172" s="83"/>
      <c r="SVN172" s="83"/>
      <c r="SVO172" s="83"/>
      <c r="SVP172" s="83"/>
      <c r="SVQ172" s="83"/>
      <c r="SVR172" s="83"/>
      <c r="SVS172" s="83"/>
      <c r="SVT172" s="83"/>
      <c r="SVU172" s="83"/>
      <c r="SVV172" s="83"/>
      <c r="SVW172" s="83"/>
      <c r="SVX172" s="83"/>
      <c r="SVY172" s="83"/>
      <c r="SVZ172" s="83"/>
      <c r="SWA172" s="83"/>
      <c r="SWB172" s="83"/>
      <c r="SWC172" s="83"/>
      <c r="SWD172" s="83"/>
      <c r="SWE172" s="83"/>
      <c r="SWF172" s="83"/>
      <c r="SWG172" s="83"/>
      <c r="SWH172" s="83"/>
      <c r="SWI172" s="83"/>
      <c r="SWJ172" s="83"/>
      <c r="SWK172" s="83"/>
      <c r="SWL172" s="83"/>
      <c r="SWM172" s="83"/>
      <c r="SWN172" s="83"/>
      <c r="SWO172" s="83"/>
      <c r="SWP172" s="83"/>
      <c r="SWQ172" s="83"/>
      <c r="SWR172" s="83"/>
      <c r="SWS172" s="83"/>
      <c r="SWT172" s="83"/>
      <c r="SWU172" s="83"/>
      <c r="SWV172" s="83"/>
      <c r="SWW172" s="83"/>
      <c r="SWX172" s="83"/>
      <c r="SWY172" s="83"/>
      <c r="SWZ172" s="83"/>
      <c r="SXA172" s="83"/>
      <c r="SXB172" s="83"/>
      <c r="SXC172" s="83"/>
      <c r="SXD172" s="83"/>
      <c r="SXE172" s="83"/>
      <c r="SXF172" s="83"/>
      <c r="SXG172" s="83"/>
      <c r="SXH172" s="83"/>
      <c r="SXI172" s="83"/>
      <c r="SXJ172" s="83"/>
      <c r="SXK172" s="83"/>
      <c r="SXL172" s="83"/>
      <c r="SXM172" s="83"/>
      <c r="SXN172" s="83"/>
      <c r="SXO172" s="83"/>
      <c r="SXP172" s="83"/>
      <c r="SXQ172" s="83"/>
      <c r="SXR172" s="83"/>
      <c r="SXS172" s="83"/>
      <c r="SXT172" s="83"/>
      <c r="SXU172" s="83"/>
      <c r="SXV172" s="83"/>
      <c r="SXW172" s="83"/>
      <c r="SXX172" s="83"/>
      <c r="SXY172" s="83"/>
      <c r="SXZ172" s="83"/>
      <c r="SYA172" s="83"/>
      <c r="SYB172" s="83"/>
      <c r="SYC172" s="83"/>
      <c r="SYD172" s="83"/>
      <c r="SYE172" s="83"/>
      <c r="SYF172" s="83"/>
      <c r="SYG172" s="83"/>
      <c r="SYH172" s="83"/>
      <c r="SYI172" s="83"/>
      <c r="SYJ172" s="83"/>
      <c r="SYK172" s="83"/>
      <c r="SYL172" s="83"/>
      <c r="SYM172" s="83"/>
      <c r="SYN172" s="83"/>
      <c r="SYO172" s="83"/>
      <c r="SYP172" s="83"/>
      <c r="SYQ172" s="83"/>
      <c r="SYR172" s="83"/>
      <c r="SYS172" s="83"/>
      <c r="SYT172" s="83"/>
      <c r="SYU172" s="83"/>
      <c r="SYV172" s="83"/>
      <c r="SYW172" s="83"/>
      <c r="SYX172" s="83"/>
      <c r="SYY172" s="83"/>
      <c r="SYZ172" s="83"/>
      <c r="SZA172" s="83"/>
      <c r="SZB172" s="83"/>
      <c r="SZC172" s="83"/>
      <c r="SZD172" s="83"/>
      <c r="SZE172" s="83"/>
      <c r="SZF172" s="83"/>
      <c r="SZG172" s="83"/>
      <c r="SZH172" s="83"/>
      <c r="SZI172" s="83"/>
      <c r="SZJ172" s="83"/>
      <c r="SZK172" s="83"/>
      <c r="SZL172" s="83"/>
      <c r="SZM172" s="83"/>
      <c r="SZN172" s="83"/>
      <c r="SZO172" s="83"/>
      <c r="SZP172" s="83"/>
      <c r="SZQ172" s="83"/>
      <c r="SZR172" s="83"/>
      <c r="SZS172" s="83"/>
      <c r="SZT172" s="83"/>
      <c r="SZU172" s="83"/>
      <c r="SZV172" s="83"/>
      <c r="SZW172" s="83"/>
      <c r="SZX172" s="83"/>
      <c r="SZY172" s="83"/>
      <c r="SZZ172" s="83"/>
      <c r="TAA172" s="83"/>
      <c r="TAB172" s="83"/>
      <c r="TAC172" s="83"/>
      <c r="TAD172" s="83"/>
      <c r="TAE172" s="83"/>
      <c r="TAF172" s="83"/>
      <c r="TAG172" s="83"/>
      <c r="TAH172" s="83"/>
      <c r="TAI172" s="83"/>
      <c r="TAJ172" s="83"/>
      <c r="TAK172" s="83"/>
      <c r="TAL172" s="83"/>
      <c r="TAM172" s="83"/>
      <c r="TAN172" s="83"/>
      <c r="TAO172" s="83"/>
      <c r="TAP172" s="83"/>
      <c r="TAQ172" s="83"/>
      <c r="TAR172" s="83"/>
      <c r="TAS172" s="83"/>
      <c r="TAT172" s="83"/>
      <c r="TAU172" s="83"/>
      <c r="TAV172" s="83"/>
      <c r="TAW172" s="83"/>
      <c r="TAX172" s="83"/>
      <c r="TAY172" s="83"/>
      <c r="TAZ172" s="83"/>
      <c r="TBA172" s="83"/>
      <c r="TBB172" s="83"/>
      <c r="TBC172" s="83"/>
      <c r="TBD172" s="83"/>
      <c r="TBE172" s="83"/>
      <c r="TBF172" s="83"/>
      <c r="TBG172" s="83"/>
      <c r="TBH172" s="83"/>
      <c r="TBI172" s="83"/>
      <c r="TBJ172" s="83"/>
      <c r="TBK172" s="83"/>
      <c r="TBL172" s="83"/>
      <c r="TBM172" s="83"/>
      <c r="TBN172" s="83"/>
      <c r="TBO172" s="83"/>
      <c r="TBP172" s="83"/>
      <c r="TBQ172" s="83"/>
      <c r="TBR172" s="83"/>
      <c r="TBS172" s="83"/>
      <c r="TBT172" s="83"/>
      <c r="TBU172" s="83"/>
      <c r="TBV172" s="83"/>
      <c r="TBW172" s="83"/>
      <c r="TBX172" s="83"/>
      <c r="TBY172" s="83"/>
      <c r="TBZ172" s="83"/>
      <c r="TCA172" s="83"/>
      <c r="TCB172" s="83"/>
      <c r="TCC172" s="83"/>
      <c r="TCD172" s="83"/>
      <c r="TCE172" s="83"/>
      <c r="TCF172" s="83"/>
      <c r="TCG172" s="83"/>
      <c r="TCH172" s="83"/>
      <c r="TCI172" s="83"/>
      <c r="TCJ172" s="83"/>
      <c r="TCK172" s="83"/>
      <c r="TCL172" s="83"/>
      <c r="TCM172" s="83"/>
      <c r="TCN172" s="83"/>
      <c r="TCO172" s="83"/>
      <c r="TCP172" s="83"/>
      <c r="TCQ172" s="83"/>
      <c r="TCR172" s="83"/>
      <c r="TCS172" s="83"/>
      <c r="TCT172" s="83"/>
      <c r="TCU172" s="83"/>
      <c r="TCV172" s="83"/>
      <c r="TCW172" s="83"/>
      <c r="TCX172" s="83"/>
      <c r="TCY172" s="83"/>
      <c r="TCZ172" s="83"/>
      <c r="TDA172" s="83"/>
      <c r="TDB172" s="83"/>
      <c r="TDC172" s="83"/>
      <c r="TDD172" s="83"/>
      <c r="TDE172" s="83"/>
      <c r="TDF172" s="83"/>
      <c r="TDG172" s="83"/>
      <c r="TDH172" s="83"/>
      <c r="TDI172" s="83"/>
      <c r="TDJ172" s="83"/>
      <c r="TDK172" s="83"/>
      <c r="TDL172" s="83"/>
      <c r="TDM172" s="83"/>
      <c r="TDN172" s="83"/>
      <c r="TDO172" s="83"/>
      <c r="TDP172" s="83"/>
      <c r="TDQ172" s="83"/>
      <c r="TDR172" s="83"/>
      <c r="TDS172" s="83"/>
      <c r="TDT172" s="83"/>
      <c r="TDU172" s="83"/>
      <c r="TDV172" s="83"/>
      <c r="TDW172" s="83"/>
      <c r="TDX172" s="83"/>
      <c r="TDY172" s="83"/>
      <c r="TDZ172" s="83"/>
      <c r="TEA172" s="83"/>
      <c r="TEB172" s="83"/>
      <c r="TEC172" s="83"/>
      <c r="TED172" s="83"/>
      <c r="TEE172" s="83"/>
      <c r="TEF172" s="83"/>
      <c r="TEG172" s="83"/>
      <c r="TEH172" s="83"/>
      <c r="TEI172" s="83"/>
      <c r="TEJ172" s="83"/>
      <c r="TEK172" s="83"/>
      <c r="TEL172" s="83"/>
      <c r="TEM172" s="83"/>
      <c r="TEN172" s="83"/>
      <c r="TEO172" s="83"/>
      <c r="TEP172" s="83"/>
      <c r="TEQ172" s="83"/>
      <c r="TER172" s="83"/>
      <c r="TES172" s="83"/>
      <c r="TET172" s="83"/>
      <c r="TEU172" s="83"/>
      <c r="TEV172" s="83"/>
      <c r="TEW172" s="83"/>
      <c r="TEX172" s="83"/>
      <c r="TEY172" s="83"/>
      <c r="TEZ172" s="83"/>
      <c r="TFA172" s="83"/>
      <c r="TFB172" s="83"/>
      <c r="TFC172" s="83"/>
      <c r="TFD172" s="83"/>
      <c r="TFE172" s="83"/>
      <c r="TFF172" s="83"/>
      <c r="TFG172" s="83"/>
      <c r="TFH172" s="83"/>
      <c r="TFI172" s="83"/>
      <c r="TFJ172" s="83"/>
      <c r="TFK172" s="83"/>
      <c r="TFL172" s="83"/>
      <c r="TFM172" s="83"/>
      <c r="TFN172" s="83"/>
      <c r="TFO172" s="83"/>
      <c r="TFP172" s="83"/>
      <c r="TFQ172" s="83"/>
      <c r="TFR172" s="83"/>
      <c r="TFS172" s="83"/>
      <c r="TFT172" s="83"/>
      <c r="TFU172" s="83"/>
      <c r="TFV172" s="83"/>
      <c r="TFW172" s="83"/>
      <c r="TFX172" s="83"/>
      <c r="TFY172" s="83"/>
      <c r="TFZ172" s="83"/>
      <c r="TGA172" s="83"/>
      <c r="TGB172" s="83"/>
      <c r="TGC172" s="83"/>
      <c r="TGD172" s="83"/>
      <c r="TGE172" s="83"/>
      <c r="TGF172" s="83"/>
      <c r="TGG172" s="83"/>
      <c r="TGH172" s="83"/>
      <c r="TGI172" s="83"/>
      <c r="TGJ172" s="83"/>
      <c r="TGK172" s="83"/>
      <c r="TGL172" s="83"/>
      <c r="TGM172" s="83"/>
      <c r="TGN172" s="83"/>
      <c r="TGO172" s="83"/>
      <c r="TGP172" s="83"/>
      <c r="TGQ172" s="83"/>
      <c r="TGR172" s="83"/>
      <c r="TGS172" s="83"/>
      <c r="TGT172" s="83"/>
      <c r="TGU172" s="83"/>
      <c r="TGV172" s="83"/>
      <c r="TGW172" s="83"/>
      <c r="TGX172" s="83"/>
      <c r="TGY172" s="83"/>
      <c r="TGZ172" s="83"/>
      <c r="THA172" s="83"/>
      <c r="THB172" s="83"/>
      <c r="THC172" s="83"/>
      <c r="THD172" s="83"/>
      <c r="THE172" s="83"/>
      <c r="THF172" s="83"/>
      <c r="THG172" s="83"/>
      <c r="THH172" s="83"/>
      <c r="THI172" s="83"/>
      <c r="THJ172" s="83"/>
      <c r="THK172" s="83"/>
      <c r="THL172" s="83"/>
      <c r="THM172" s="83"/>
      <c r="THN172" s="83"/>
      <c r="THO172" s="83"/>
      <c r="THP172" s="83"/>
      <c r="THQ172" s="83"/>
      <c r="THR172" s="83"/>
      <c r="THS172" s="83"/>
      <c r="THT172" s="83"/>
      <c r="THU172" s="83"/>
      <c r="THV172" s="83"/>
      <c r="THW172" s="83"/>
      <c r="THX172" s="83"/>
      <c r="THY172" s="83"/>
      <c r="THZ172" s="83"/>
      <c r="TIA172" s="83"/>
      <c r="TIB172" s="83"/>
      <c r="TIC172" s="83"/>
      <c r="TID172" s="83"/>
      <c r="TIE172" s="83"/>
      <c r="TIF172" s="83"/>
      <c r="TIG172" s="83"/>
      <c r="TIH172" s="83"/>
      <c r="TII172" s="83"/>
      <c r="TIJ172" s="83"/>
      <c r="TIK172" s="83"/>
      <c r="TIL172" s="83"/>
      <c r="TIM172" s="83"/>
      <c r="TIN172" s="83"/>
      <c r="TIO172" s="83"/>
      <c r="TIP172" s="83"/>
      <c r="TIQ172" s="83"/>
      <c r="TIR172" s="83"/>
      <c r="TIS172" s="83"/>
      <c r="TIT172" s="83"/>
      <c r="TIU172" s="83"/>
      <c r="TIV172" s="83"/>
      <c r="TIW172" s="83"/>
      <c r="TIX172" s="83"/>
      <c r="TIY172" s="83"/>
      <c r="TIZ172" s="83"/>
      <c r="TJA172" s="83"/>
      <c r="TJB172" s="83"/>
      <c r="TJC172" s="83"/>
      <c r="TJD172" s="83"/>
      <c r="TJE172" s="83"/>
      <c r="TJF172" s="83"/>
      <c r="TJG172" s="83"/>
      <c r="TJH172" s="83"/>
      <c r="TJI172" s="83"/>
      <c r="TJJ172" s="83"/>
      <c r="TJK172" s="83"/>
      <c r="TJL172" s="83"/>
      <c r="TJM172" s="83"/>
      <c r="TJN172" s="83"/>
      <c r="TJO172" s="83"/>
      <c r="TJP172" s="83"/>
      <c r="TJQ172" s="83"/>
      <c r="TJR172" s="83"/>
      <c r="TJS172" s="83"/>
      <c r="TJT172" s="83"/>
      <c r="TJU172" s="83"/>
      <c r="TJV172" s="83"/>
      <c r="TJW172" s="83"/>
      <c r="TJX172" s="83"/>
      <c r="TJY172" s="83"/>
      <c r="TJZ172" s="83"/>
      <c r="TKA172" s="83"/>
      <c r="TKB172" s="83"/>
      <c r="TKC172" s="83"/>
      <c r="TKD172" s="83"/>
      <c r="TKE172" s="83"/>
      <c r="TKF172" s="83"/>
      <c r="TKG172" s="83"/>
      <c r="TKH172" s="83"/>
      <c r="TKI172" s="83"/>
      <c r="TKJ172" s="83"/>
      <c r="TKK172" s="83"/>
      <c r="TKL172" s="83"/>
      <c r="TKM172" s="83"/>
      <c r="TKN172" s="83"/>
      <c r="TKO172" s="83"/>
      <c r="TKP172" s="83"/>
      <c r="TKQ172" s="83"/>
      <c r="TKR172" s="83"/>
      <c r="TKS172" s="83"/>
      <c r="TKT172" s="83"/>
      <c r="TKU172" s="83"/>
      <c r="TKV172" s="83"/>
      <c r="TKW172" s="83"/>
      <c r="TKX172" s="83"/>
      <c r="TKY172" s="83"/>
      <c r="TKZ172" s="83"/>
      <c r="TLA172" s="83"/>
      <c r="TLB172" s="83"/>
      <c r="TLC172" s="83"/>
      <c r="TLD172" s="83"/>
      <c r="TLE172" s="83"/>
      <c r="TLF172" s="83"/>
      <c r="TLG172" s="83"/>
      <c r="TLH172" s="83"/>
      <c r="TLI172" s="83"/>
      <c r="TLJ172" s="83"/>
      <c r="TLK172" s="83"/>
      <c r="TLL172" s="83"/>
      <c r="TLM172" s="83"/>
      <c r="TLN172" s="83"/>
      <c r="TLO172" s="83"/>
      <c r="TLP172" s="83"/>
      <c r="TLQ172" s="83"/>
      <c r="TLR172" s="83"/>
      <c r="TLS172" s="83"/>
      <c r="TLT172" s="83"/>
      <c r="TLU172" s="83"/>
      <c r="TLV172" s="83"/>
      <c r="TLW172" s="83"/>
      <c r="TLX172" s="83"/>
      <c r="TLY172" s="83"/>
      <c r="TLZ172" s="83"/>
      <c r="TMA172" s="83"/>
      <c r="TMB172" s="83"/>
      <c r="TMC172" s="83"/>
      <c r="TMD172" s="83"/>
      <c r="TME172" s="83"/>
      <c r="TMF172" s="83"/>
      <c r="TMG172" s="83"/>
      <c r="TMH172" s="83"/>
      <c r="TMI172" s="83"/>
      <c r="TMJ172" s="83"/>
      <c r="TMK172" s="83"/>
      <c r="TML172" s="83"/>
      <c r="TMM172" s="83"/>
      <c r="TMN172" s="83"/>
      <c r="TMO172" s="83"/>
      <c r="TMP172" s="83"/>
      <c r="TMQ172" s="83"/>
      <c r="TMR172" s="83"/>
      <c r="TMS172" s="83"/>
      <c r="TMT172" s="83"/>
      <c r="TMU172" s="83"/>
      <c r="TMV172" s="83"/>
      <c r="TMW172" s="83"/>
      <c r="TMX172" s="83"/>
      <c r="TMY172" s="83"/>
      <c r="TMZ172" s="83"/>
      <c r="TNA172" s="83"/>
      <c r="TNB172" s="83"/>
      <c r="TNC172" s="83"/>
      <c r="TND172" s="83"/>
      <c r="TNE172" s="83"/>
      <c r="TNF172" s="83"/>
      <c r="TNG172" s="83"/>
      <c r="TNH172" s="83"/>
      <c r="TNI172" s="83"/>
      <c r="TNJ172" s="83"/>
      <c r="TNK172" s="83"/>
      <c r="TNL172" s="83"/>
      <c r="TNM172" s="83"/>
      <c r="TNN172" s="83"/>
      <c r="TNO172" s="83"/>
      <c r="TNP172" s="83"/>
      <c r="TNQ172" s="83"/>
      <c r="TNR172" s="83"/>
      <c r="TNS172" s="83"/>
      <c r="TNT172" s="83"/>
      <c r="TNU172" s="83"/>
      <c r="TNV172" s="83"/>
      <c r="TNW172" s="83"/>
      <c r="TNX172" s="83"/>
      <c r="TNY172" s="83"/>
      <c r="TNZ172" s="83"/>
      <c r="TOA172" s="83"/>
      <c r="TOB172" s="83"/>
      <c r="TOC172" s="83"/>
      <c r="TOD172" s="83"/>
      <c r="TOE172" s="83"/>
      <c r="TOF172" s="83"/>
      <c r="TOG172" s="83"/>
      <c r="TOH172" s="83"/>
      <c r="TOI172" s="83"/>
      <c r="TOJ172" s="83"/>
      <c r="TOK172" s="83"/>
      <c r="TOL172" s="83"/>
      <c r="TOM172" s="83"/>
      <c r="TON172" s="83"/>
      <c r="TOO172" s="83"/>
      <c r="TOP172" s="83"/>
      <c r="TOQ172" s="83"/>
      <c r="TOR172" s="83"/>
      <c r="TOS172" s="83"/>
      <c r="TOT172" s="83"/>
      <c r="TOU172" s="83"/>
      <c r="TOV172" s="83"/>
      <c r="TOW172" s="83"/>
      <c r="TOX172" s="83"/>
      <c r="TOY172" s="83"/>
      <c r="TOZ172" s="83"/>
      <c r="TPA172" s="83"/>
      <c r="TPB172" s="83"/>
      <c r="TPC172" s="83"/>
      <c r="TPD172" s="83"/>
      <c r="TPE172" s="83"/>
      <c r="TPF172" s="83"/>
      <c r="TPG172" s="83"/>
      <c r="TPH172" s="83"/>
      <c r="TPI172" s="83"/>
      <c r="TPJ172" s="83"/>
      <c r="TPK172" s="83"/>
      <c r="TPL172" s="83"/>
      <c r="TPM172" s="83"/>
      <c r="TPN172" s="83"/>
      <c r="TPO172" s="83"/>
      <c r="TPP172" s="83"/>
      <c r="TPQ172" s="83"/>
      <c r="TPR172" s="83"/>
      <c r="TPS172" s="83"/>
      <c r="TPT172" s="83"/>
      <c r="TPU172" s="83"/>
      <c r="TPV172" s="83"/>
      <c r="TPW172" s="83"/>
      <c r="TPX172" s="83"/>
      <c r="TPY172" s="83"/>
      <c r="TPZ172" s="83"/>
      <c r="TQA172" s="83"/>
      <c r="TQB172" s="83"/>
      <c r="TQC172" s="83"/>
      <c r="TQD172" s="83"/>
      <c r="TQE172" s="83"/>
      <c r="TQF172" s="83"/>
      <c r="TQG172" s="83"/>
      <c r="TQH172" s="83"/>
      <c r="TQI172" s="83"/>
      <c r="TQJ172" s="83"/>
      <c r="TQK172" s="83"/>
      <c r="TQL172" s="83"/>
      <c r="TQM172" s="83"/>
      <c r="TQN172" s="83"/>
      <c r="TQO172" s="83"/>
      <c r="TQP172" s="83"/>
      <c r="TQQ172" s="83"/>
      <c r="TQR172" s="83"/>
      <c r="TQS172" s="83"/>
      <c r="TQT172" s="83"/>
      <c r="TQU172" s="83"/>
      <c r="TQV172" s="83"/>
      <c r="TQW172" s="83"/>
      <c r="TQX172" s="83"/>
      <c r="TQY172" s="83"/>
      <c r="TQZ172" s="83"/>
      <c r="TRA172" s="83"/>
      <c r="TRB172" s="83"/>
      <c r="TRC172" s="83"/>
      <c r="TRD172" s="83"/>
      <c r="TRE172" s="83"/>
      <c r="TRF172" s="83"/>
      <c r="TRG172" s="83"/>
      <c r="TRH172" s="83"/>
      <c r="TRI172" s="83"/>
      <c r="TRJ172" s="83"/>
      <c r="TRK172" s="83"/>
      <c r="TRL172" s="83"/>
      <c r="TRM172" s="83"/>
      <c r="TRN172" s="83"/>
      <c r="TRO172" s="83"/>
      <c r="TRP172" s="83"/>
      <c r="TRQ172" s="83"/>
      <c r="TRR172" s="83"/>
      <c r="TRS172" s="83"/>
      <c r="TRT172" s="83"/>
      <c r="TRU172" s="83"/>
      <c r="TRV172" s="83"/>
      <c r="TRW172" s="83"/>
      <c r="TRX172" s="83"/>
      <c r="TRY172" s="83"/>
      <c r="TRZ172" s="83"/>
      <c r="TSA172" s="83"/>
      <c r="TSB172" s="83"/>
      <c r="TSC172" s="83"/>
      <c r="TSD172" s="83"/>
      <c r="TSE172" s="83"/>
      <c r="TSF172" s="83"/>
      <c r="TSG172" s="83"/>
      <c r="TSH172" s="83"/>
      <c r="TSI172" s="83"/>
      <c r="TSJ172" s="83"/>
      <c r="TSK172" s="83"/>
      <c r="TSL172" s="83"/>
      <c r="TSM172" s="83"/>
      <c r="TSN172" s="83"/>
      <c r="TSO172" s="83"/>
      <c r="TSP172" s="83"/>
      <c r="TSQ172" s="83"/>
      <c r="TSR172" s="83"/>
      <c r="TSS172" s="83"/>
      <c r="TST172" s="83"/>
      <c r="TSU172" s="83"/>
      <c r="TSV172" s="83"/>
      <c r="TSW172" s="83"/>
      <c r="TSX172" s="83"/>
      <c r="TSY172" s="83"/>
      <c r="TSZ172" s="83"/>
      <c r="TTA172" s="83"/>
      <c r="TTB172" s="83"/>
      <c r="TTC172" s="83"/>
      <c r="TTD172" s="83"/>
      <c r="TTE172" s="83"/>
      <c r="TTF172" s="83"/>
      <c r="TTG172" s="83"/>
      <c r="TTH172" s="83"/>
      <c r="TTI172" s="83"/>
      <c r="TTJ172" s="83"/>
      <c r="TTK172" s="83"/>
      <c r="TTL172" s="83"/>
      <c r="TTM172" s="83"/>
      <c r="TTN172" s="83"/>
      <c r="TTO172" s="83"/>
      <c r="TTP172" s="83"/>
      <c r="TTQ172" s="83"/>
      <c r="TTR172" s="83"/>
      <c r="TTS172" s="83"/>
      <c r="TTT172" s="83"/>
      <c r="TTU172" s="83"/>
      <c r="TTV172" s="83"/>
      <c r="TTW172" s="83"/>
      <c r="TTX172" s="83"/>
      <c r="TTY172" s="83"/>
      <c r="TTZ172" s="83"/>
      <c r="TUA172" s="83"/>
      <c r="TUB172" s="83"/>
      <c r="TUC172" s="83"/>
      <c r="TUD172" s="83"/>
      <c r="TUE172" s="83"/>
      <c r="TUF172" s="83"/>
      <c r="TUG172" s="83"/>
      <c r="TUH172" s="83"/>
      <c r="TUI172" s="83"/>
      <c r="TUJ172" s="83"/>
      <c r="TUK172" s="83"/>
      <c r="TUL172" s="83"/>
      <c r="TUM172" s="83"/>
      <c r="TUN172" s="83"/>
      <c r="TUO172" s="83"/>
      <c r="TUP172" s="83"/>
      <c r="TUQ172" s="83"/>
      <c r="TUR172" s="83"/>
      <c r="TUS172" s="83"/>
      <c r="TUT172" s="83"/>
      <c r="TUU172" s="83"/>
      <c r="TUV172" s="83"/>
      <c r="TUW172" s="83"/>
      <c r="TUX172" s="83"/>
      <c r="TUY172" s="83"/>
      <c r="TUZ172" s="83"/>
      <c r="TVA172" s="83"/>
      <c r="TVB172" s="83"/>
      <c r="TVC172" s="83"/>
      <c r="TVD172" s="83"/>
      <c r="TVE172" s="83"/>
      <c r="TVF172" s="83"/>
      <c r="TVG172" s="83"/>
      <c r="TVH172" s="83"/>
      <c r="TVI172" s="83"/>
      <c r="TVJ172" s="83"/>
      <c r="TVK172" s="83"/>
      <c r="TVL172" s="83"/>
      <c r="TVM172" s="83"/>
      <c r="TVN172" s="83"/>
      <c r="TVO172" s="83"/>
      <c r="TVP172" s="83"/>
      <c r="TVQ172" s="83"/>
      <c r="TVR172" s="83"/>
      <c r="TVS172" s="83"/>
      <c r="TVT172" s="83"/>
      <c r="TVU172" s="83"/>
      <c r="TVV172" s="83"/>
      <c r="TVW172" s="83"/>
      <c r="TVX172" s="83"/>
      <c r="TVY172" s="83"/>
      <c r="TVZ172" s="83"/>
      <c r="TWA172" s="83"/>
      <c r="TWB172" s="83"/>
      <c r="TWC172" s="83"/>
      <c r="TWD172" s="83"/>
      <c r="TWE172" s="83"/>
      <c r="TWF172" s="83"/>
      <c r="TWG172" s="83"/>
      <c r="TWH172" s="83"/>
      <c r="TWI172" s="83"/>
      <c r="TWJ172" s="83"/>
      <c r="TWK172" s="83"/>
      <c r="TWL172" s="83"/>
      <c r="TWM172" s="83"/>
      <c r="TWN172" s="83"/>
      <c r="TWO172" s="83"/>
      <c r="TWP172" s="83"/>
      <c r="TWQ172" s="83"/>
      <c r="TWR172" s="83"/>
      <c r="TWS172" s="83"/>
      <c r="TWT172" s="83"/>
      <c r="TWU172" s="83"/>
      <c r="TWV172" s="83"/>
      <c r="TWW172" s="83"/>
      <c r="TWX172" s="83"/>
      <c r="TWY172" s="83"/>
      <c r="TWZ172" s="83"/>
      <c r="TXA172" s="83"/>
      <c r="TXB172" s="83"/>
      <c r="TXC172" s="83"/>
      <c r="TXD172" s="83"/>
      <c r="TXE172" s="83"/>
      <c r="TXF172" s="83"/>
      <c r="TXG172" s="83"/>
      <c r="TXH172" s="83"/>
      <c r="TXI172" s="83"/>
      <c r="TXJ172" s="83"/>
      <c r="TXK172" s="83"/>
      <c r="TXL172" s="83"/>
      <c r="TXM172" s="83"/>
      <c r="TXN172" s="83"/>
      <c r="TXO172" s="83"/>
      <c r="TXP172" s="83"/>
      <c r="TXQ172" s="83"/>
      <c r="TXR172" s="83"/>
      <c r="TXS172" s="83"/>
      <c r="TXT172" s="83"/>
      <c r="TXU172" s="83"/>
      <c r="TXV172" s="83"/>
      <c r="TXW172" s="83"/>
      <c r="TXX172" s="83"/>
      <c r="TXY172" s="83"/>
      <c r="TXZ172" s="83"/>
      <c r="TYA172" s="83"/>
      <c r="TYB172" s="83"/>
      <c r="TYC172" s="83"/>
      <c r="TYD172" s="83"/>
      <c r="TYE172" s="83"/>
      <c r="TYF172" s="83"/>
      <c r="TYG172" s="83"/>
      <c r="TYH172" s="83"/>
      <c r="TYI172" s="83"/>
      <c r="TYJ172" s="83"/>
      <c r="TYK172" s="83"/>
      <c r="TYL172" s="83"/>
      <c r="TYM172" s="83"/>
      <c r="TYN172" s="83"/>
      <c r="TYO172" s="83"/>
      <c r="TYP172" s="83"/>
      <c r="TYQ172" s="83"/>
      <c r="TYR172" s="83"/>
      <c r="TYS172" s="83"/>
      <c r="TYT172" s="83"/>
      <c r="TYU172" s="83"/>
      <c r="TYV172" s="83"/>
      <c r="TYW172" s="83"/>
      <c r="TYX172" s="83"/>
      <c r="TYY172" s="83"/>
      <c r="TYZ172" s="83"/>
      <c r="TZA172" s="83"/>
      <c r="TZB172" s="83"/>
      <c r="TZC172" s="83"/>
      <c r="TZD172" s="83"/>
      <c r="TZE172" s="83"/>
      <c r="TZF172" s="83"/>
      <c r="TZG172" s="83"/>
      <c r="TZH172" s="83"/>
      <c r="TZI172" s="83"/>
      <c r="TZJ172" s="83"/>
      <c r="TZK172" s="83"/>
      <c r="TZL172" s="83"/>
      <c r="TZM172" s="83"/>
      <c r="TZN172" s="83"/>
      <c r="TZO172" s="83"/>
      <c r="TZP172" s="83"/>
      <c r="TZQ172" s="83"/>
      <c r="TZR172" s="83"/>
      <c r="TZS172" s="83"/>
      <c r="TZT172" s="83"/>
      <c r="TZU172" s="83"/>
      <c r="TZV172" s="83"/>
      <c r="TZW172" s="83"/>
      <c r="TZX172" s="83"/>
      <c r="TZY172" s="83"/>
      <c r="TZZ172" s="83"/>
      <c r="UAA172" s="83"/>
      <c r="UAB172" s="83"/>
      <c r="UAC172" s="83"/>
      <c r="UAD172" s="83"/>
      <c r="UAE172" s="83"/>
      <c r="UAF172" s="83"/>
      <c r="UAG172" s="83"/>
      <c r="UAH172" s="83"/>
      <c r="UAI172" s="83"/>
      <c r="UAJ172" s="83"/>
      <c r="UAK172" s="83"/>
      <c r="UAL172" s="83"/>
      <c r="UAM172" s="83"/>
      <c r="UAN172" s="83"/>
      <c r="UAO172" s="83"/>
      <c r="UAP172" s="83"/>
      <c r="UAQ172" s="83"/>
      <c r="UAR172" s="83"/>
      <c r="UAS172" s="83"/>
      <c r="UAT172" s="83"/>
      <c r="UAU172" s="83"/>
      <c r="UAV172" s="83"/>
      <c r="UAW172" s="83"/>
      <c r="UAX172" s="83"/>
      <c r="UAY172" s="83"/>
      <c r="UAZ172" s="83"/>
      <c r="UBA172" s="83"/>
      <c r="UBB172" s="83"/>
      <c r="UBC172" s="83"/>
      <c r="UBD172" s="83"/>
      <c r="UBE172" s="83"/>
      <c r="UBF172" s="83"/>
      <c r="UBG172" s="83"/>
      <c r="UBH172" s="83"/>
      <c r="UBI172" s="83"/>
      <c r="UBJ172" s="83"/>
      <c r="UBK172" s="83"/>
      <c r="UBL172" s="83"/>
      <c r="UBM172" s="83"/>
      <c r="UBN172" s="83"/>
      <c r="UBO172" s="83"/>
      <c r="UBP172" s="83"/>
      <c r="UBQ172" s="83"/>
      <c r="UBR172" s="83"/>
      <c r="UBS172" s="83"/>
      <c r="UBT172" s="83"/>
      <c r="UBU172" s="83"/>
      <c r="UBV172" s="83"/>
      <c r="UBW172" s="83"/>
      <c r="UBX172" s="83"/>
      <c r="UBY172" s="83"/>
      <c r="UBZ172" s="83"/>
      <c r="UCA172" s="83"/>
      <c r="UCB172" s="83"/>
      <c r="UCC172" s="83"/>
      <c r="UCD172" s="83"/>
      <c r="UCE172" s="83"/>
      <c r="UCF172" s="83"/>
      <c r="UCG172" s="83"/>
      <c r="UCH172" s="83"/>
      <c r="UCI172" s="83"/>
      <c r="UCJ172" s="83"/>
      <c r="UCK172" s="83"/>
      <c r="UCL172" s="83"/>
      <c r="UCM172" s="83"/>
      <c r="UCN172" s="83"/>
      <c r="UCO172" s="83"/>
      <c r="UCP172" s="83"/>
      <c r="UCQ172" s="83"/>
      <c r="UCR172" s="83"/>
      <c r="UCS172" s="83"/>
      <c r="UCT172" s="83"/>
      <c r="UCU172" s="83"/>
      <c r="UCV172" s="83"/>
      <c r="UCW172" s="83"/>
      <c r="UCX172" s="83"/>
      <c r="UCY172" s="83"/>
      <c r="UCZ172" s="83"/>
      <c r="UDA172" s="83"/>
      <c r="UDB172" s="83"/>
      <c r="UDC172" s="83"/>
      <c r="UDD172" s="83"/>
      <c r="UDE172" s="83"/>
      <c r="UDF172" s="83"/>
      <c r="UDG172" s="83"/>
      <c r="UDH172" s="83"/>
      <c r="UDI172" s="83"/>
      <c r="UDJ172" s="83"/>
      <c r="UDK172" s="83"/>
      <c r="UDL172" s="83"/>
      <c r="UDM172" s="83"/>
      <c r="UDN172" s="83"/>
      <c r="UDO172" s="83"/>
      <c r="UDP172" s="83"/>
      <c r="UDQ172" s="83"/>
      <c r="UDR172" s="83"/>
      <c r="UDS172" s="83"/>
      <c r="UDT172" s="83"/>
      <c r="UDU172" s="83"/>
      <c r="UDV172" s="83"/>
      <c r="UDW172" s="83"/>
      <c r="UDX172" s="83"/>
      <c r="UDY172" s="83"/>
      <c r="UDZ172" s="83"/>
      <c r="UEA172" s="83"/>
      <c r="UEB172" s="83"/>
      <c r="UEC172" s="83"/>
      <c r="UED172" s="83"/>
      <c r="UEE172" s="83"/>
      <c r="UEF172" s="83"/>
      <c r="UEG172" s="83"/>
      <c r="UEH172" s="83"/>
      <c r="UEI172" s="83"/>
      <c r="UEJ172" s="83"/>
      <c r="UEK172" s="83"/>
      <c r="UEL172" s="83"/>
      <c r="UEM172" s="83"/>
      <c r="UEN172" s="83"/>
      <c r="UEO172" s="83"/>
      <c r="UEP172" s="83"/>
      <c r="UEQ172" s="83"/>
      <c r="UER172" s="83"/>
      <c r="UES172" s="83"/>
      <c r="UET172" s="83"/>
      <c r="UEU172" s="83"/>
      <c r="UEV172" s="83"/>
      <c r="UEW172" s="83"/>
      <c r="UEX172" s="83"/>
      <c r="UEY172" s="83"/>
      <c r="UEZ172" s="83"/>
      <c r="UFA172" s="83"/>
      <c r="UFB172" s="83"/>
      <c r="UFC172" s="83"/>
      <c r="UFD172" s="83"/>
      <c r="UFE172" s="83"/>
      <c r="UFF172" s="83"/>
      <c r="UFG172" s="83"/>
      <c r="UFH172" s="83"/>
      <c r="UFI172" s="83"/>
      <c r="UFJ172" s="83"/>
      <c r="UFK172" s="83"/>
      <c r="UFL172" s="83"/>
      <c r="UFM172" s="83"/>
      <c r="UFN172" s="83"/>
      <c r="UFO172" s="83"/>
      <c r="UFP172" s="83"/>
      <c r="UFQ172" s="83"/>
      <c r="UFR172" s="83"/>
      <c r="UFS172" s="83"/>
      <c r="UFT172" s="83"/>
      <c r="UFU172" s="83"/>
      <c r="UFV172" s="83"/>
      <c r="UFW172" s="83"/>
      <c r="UFX172" s="83"/>
      <c r="UFY172" s="83"/>
      <c r="UFZ172" s="83"/>
      <c r="UGA172" s="83"/>
      <c r="UGB172" s="83"/>
      <c r="UGC172" s="83"/>
      <c r="UGD172" s="83"/>
      <c r="UGE172" s="83"/>
      <c r="UGF172" s="83"/>
      <c r="UGG172" s="83"/>
      <c r="UGH172" s="83"/>
      <c r="UGI172" s="83"/>
      <c r="UGJ172" s="83"/>
      <c r="UGK172" s="83"/>
      <c r="UGL172" s="83"/>
      <c r="UGM172" s="83"/>
      <c r="UGN172" s="83"/>
      <c r="UGO172" s="83"/>
      <c r="UGP172" s="83"/>
      <c r="UGQ172" s="83"/>
      <c r="UGR172" s="83"/>
      <c r="UGS172" s="83"/>
      <c r="UGT172" s="83"/>
      <c r="UGU172" s="83"/>
      <c r="UGV172" s="83"/>
      <c r="UGW172" s="83"/>
      <c r="UGX172" s="83"/>
      <c r="UGY172" s="83"/>
      <c r="UGZ172" s="83"/>
      <c r="UHA172" s="83"/>
      <c r="UHB172" s="83"/>
      <c r="UHC172" s="83"/>
      <c r="UHD172" s="83"/>
      <c r="UHE172" s="83"/>
      <c r="UHF172" s="83"/>
      <c r="UHG172" s="83"/>
      <c r="UHH172" s="83"/>
      <c r="UHI172" s="83"/>
      <c r="UHJ172" s="83"/>
      <c r="UHK172" s="83"/>
      <c r="UHL172" s="83"/>
      <c r="UHM172" s="83"/>
      <c r="UHN172" s="83"/>
      <c r="UHO172" s="83"/>
      <c r="UHP172" s="83"/>
      <c r="UHQ172" s="83"/>
      <c r="UHR172" s="83"/>
      <c r="UHS172" s="83"/>
      <c r="UHT172" s="83"/>
      <c r="UHU172" s="83"/>
      <c r="UHV172" s="83"/>
      <c r="UHW172" s="83"/>
      <c r="UHX172" s="83"/>
      <c r="UHY172" s="83"/>
      <c r="UHZ172" s="83"/>
      <c r="UIA172" s="83"/>
      <c r="UIB172" s="83"/>
      <c r="UIC172" s="83"/>
      <c r="UID172" s="83"/>
      <c r="UIE172" s="83"/>
      <c r="UIF172" s="83"/>
      <c r="UIG172" s="83"/>
      <c r="UIH172" s="83"/>
      <c r="UII172" s="83"/>
      <c r="UIJ172" s="83"/>
      <c r="UIK172" s="83"/>
      <c r="UIL172" s="83"/>
      <c r="UIM172" s="83"/>
      <c r="UIN172" s="83"/>
      <c r="UIO172" s="83"/>
      <c r="UIP172" s="83"/>
      <c r="UIQ172" s="83"/>
      <c r="UIR172" s="83"/>
      <c r="UIS172" s="83"/>
      <c r="UIT172" s="83"/>
      <c r="UIU172" s="83"/>
      <c r="UIV172" s="83"/>
      <c r="UIW172" s="83"/>
      <c r="UIX172" s="83"/>
      <c r="UIY172" s="83"/>
      <c r="UIZ172" s="83"/>
      <c r="UJA172" s="83"/>
      <c r="UJB172" s="83"/>
      <c r="UJC172" s="83"/>
      <c r="UJD172" s="83"/>
      <c r="UJE172" s="83"/>
      <c r="UJF172" s="83"/>
      <c r="UJG172" s="83"/>
      <c r="UJH172" s="83"/>
      <c r="UJI172" s="83"/>
      <c r="UJJ172" s="83"/>
      <c r="UJK172" s="83"/>
      <c r="UJL172" s="83"/>
      <c r="UJM172" s="83"/>
      <c r="UJN172" s="83"/>
      <c r="UJO172" s="83"/>
      <c r="UJP172" s="83"/>
      <c r="UJQ172" s="83"/>
      <c r="UJR172" s="83"/>
      <c r="UJS172" s="83"/>
      <c r="UJT172" s="83"/>
      <c r="UJU172" s="83"/>
      <c r="UJV172" s="83"/>
      <c r="UJW172" s="83"/>
      <c r="UJX172" s="83"/>
      <c r="UJY172" s="83"/>
      <c r="UJZ172" s="83"/>
      <c r="UKA172" s="83"/>
      <c r="UKB172" s="83"/>
      <c r="UKC172" s="83"/>
      <c r="UKD172" s="83"/>
      <c r="UKE172" s="83"/>
      <c r="UKF172" s="83"/>
      <c r="UKG172" s="83"/>
      <c r="UKH172" s="83"/>
      <c r="UKI172" s="83"/>
      <c r="UKJ172" s="83"/>
      <c r="UKK172" s="83"/>
      <c r="UKL172" s="83"/>
      <c r="UKM172" s="83"/>
      <c r="UKN172" s="83"/>
      <c r="UKO172" s="83"/>
      <c r="UKP172" s="83"/>
      <c r="UKQ172" s="83"/>
      <c r="UKR172" s="83"/>
      <c r="UKS172" s="83"/>
      <c r="UKT172" s="83"/>
      <c r="UKU172" s="83"/>
      <c r="UKV172" s="83"/>
      <c r="UKW172" s="83"/>
      <c r="UKX172" s="83"/>
      <c r="UKY172" s="83"/>
      <c r="UKZ172" s="83"/>
      <c r="ULA172" s="83"/>
      <c r="ULB172" s="83"/>
      <c r="ULC172" s="83"/>
      <c r="ULD172" s="83"/>
      <c r="ULE172" s="83"/>
      <c r="ULF172" s="83"/>
      <c r="ULG172" s="83"/>
      <c r="ULH172" s="83"/>
      <c r="ULI172" s="83"/>
      <c r="ULJ172" s="83"/>
      <c r="ULK172" s="83"/>
      <c r="ULL172" s="83"/>
      <c r="ULM172" s="83"/>
      <c r="ULN172" s="83"/>
      <c r="ULO172" s="83"/>
      <c r="ULP172" s="83"/>
      <c r="ULQ172" s="83"/>
      <c r="ULR172" s="83"/>
      <c r="ULS172" s="83"/>
      <c r="ULT172" s="83"/>
      <c r="ULU172" s="83"/>
      <c r="ULV172" s="83"/>
      <c r="ULW172" s="83"/>
      <c r="ULX172" s="83"/>
      <c r="ULY172" s="83"/>
      <c r="ULZ172" s="83"/>
      <c r="UMA172" s="83"/>
      <c r="UMB172" s="83"/>
      <c r="UMC172" s="83"/>
      <c r="UMD172" s="83"/>
      <c r="UME172" s="83"/>
      <c r="UMF172" s="83"/>
      <c r="UMG172" s="83"/>
      <c r="UMH172" s="83"/>
      <c r="UMI172" s="83"/>
      <c r="UMJ172" s="83"/>
      <c r="UMK172" s="83"/>
      <c r="UML172" s="83"/>
      <c r="UMM172" s="83"/>
      <c r="UMN172" s="83"/>
      <c r="UMO172" s="83"/>
      <c r="UMP172" s="83"/>
      <c r="UMQ172" s="83"/>
      <c r="UMR172" s="83"/>
      <c r="UMS172" s="83"/>
      <c r="UMT172" s="83"/>
      <c r="UMU172" s="83"/>
      <c r="UMV172" s="83"/>
      <c r="UMW172" s="83"/>
      <c r="UMX172" s="83"/>
      <c r="UMY172" s="83"/>
      <c r="UMZ172" s="83"/>
      <c r="UNA172" s="83"/>
      <c r="UNB172" s="83"/>
      <c r="UNC172" s="83"/>
      <c r="UND172" s="83"/>
      <c r="UNE172" s="83"/>
      <c r="UNF172" s="83"/>
      <c r="UNG172" s="83"/>
      <c r="UNH172" s="83"/>
      <c r="UNI172" s="83"/>
      <c r="UNJ172" s="83"/>
      <c r="UNK172" s="83"/>
      <c r="UNL172" s="83"/>
      <c r="UNM172" s="83"/>
      <c r="UNN172" s="83"/>
      <c r="UNO172" s="83"/>
      <c r="UNP172" s="83"/>
      <c r="UNQ172" s="83"/>
      <c r="UNR172" s="83"/>
      <c r="UNS172" s="83"/>
      <c r="UNT172" s="83"/>
      <c r="UNU172" s="83"/>
      <c r="UNV172" s="83"/>
      <c r="UNW172" s="83"/>
      <c r="UNX172" s="83"/>
      <c r="UNY172" s="83"/>
      <c r="UNZ172" s="83"/>
      <c r="UOA172" s="83"/>
      <c r="UOB172" s="83"/>
      <c r="UOC172" s="83"/>
      <c r="UOD172" s="83"/>
      <c r="UOE172" s="83"/>
      <c r="UOF172" s="83"/>
      <c r="UOG172" s="83"/>
      <c r="UOH172" s="83"/>
      <c r="UOI172" s="83"/>
      <c r="UOJ172" s="83"/>
      <c r="UOK172" s="83"/>
      <c r="UOL172" s="83"/>
      <c r="UOM172" s="83"/>
      <c r="UON172" s="83"/>
      <c r="UOO172" s="83"/>
      <c r="UOP172" s="83"/>
      <c r="UOQ172" s="83"/>
      <c r="UOR172" s="83"/>
      <c r="UOS172" s="83"/>
      <c r="UOT172" s="83"/>
      <c r="UOU172" s="83"/>
      <c r="UOV172" s="83"/>
      <c r="UOW172" s="83"/>
      <c r="UOX172" s="83"/>
      <c r="UOY172" s="83"/>
      <c r="UOZ172" s="83"/>
      <c r="UPA172" s="83"/>
      <c r="UPB172" s="83"/>
      <c r="UPC172" s="83"/>
      <c r="UPD172" s="83"/>
      <c r="UPE172" s="83"/>
      <c r="UPF172" s="83"/>
      <c r="UPG172" s="83"/>
      <c r="UPH172" s="83"/>
      <c r="UPI172" s="83"/>
      <c r="UPJ172" s="83"/>
      <c r="UPK172" s="83"/>
      <c r="UPL172" s="83"/>
      <c r="UPM172" s="83"/>
      <c r="UPN172" s="83"/>
      <c r="UPO172" s="83"/>
      <c r="UPP172" s="83"/>
      <c r="UPQ172" s="83"/>
      <c r="UPR172" s="83"/>
      <c r="UPS172" s="83"/>
      <c r="UPT172" s="83"/>
      <c r="UPU172" s="83"/>
      <c r="UPV172" s="83"/>
      <c r="UPW172" s="83"/>
      <c r="UPX172" s="83"/>
      <c r="UPY172" s="83"/>
      <c r="UPZ172" s="83"/>
      <c r="UQA172" s="83"/>
      <c r="UQB172" s="83"/>
      <c r="UQC172" s="83"/>
      <c r="UQD172" s="83"/>
      <c r="UQE172" s="83"/>
      <c r="UQF172" s="83"/>
      <c r="UQG172" s="83"/>
      <c r="UQH172" s="83"/>
      <c r="UQI172" s="83"/>
      <c r="UQJ172" s="83"/>
      <c r="UQK172" s="83"/>
      <c r="UQL172" s="83"/>
      <c r="UQM172" s="83"/>
      <c r="UQN172" s="83"/>
      <c r="UQO172" s="83"/>
      <c r="UQP172" s="83"/>
      <c r="UQQ172" s="83"/>
      <c r="UQR172" s="83"/>
      <c r="UQS172" s="83"/>
      <c r="UQT172" s="83"/>
      <c r="UQU172" s="83"/>
      <c r="UQV172" s="83"/>
      <c r="UQW172" s="83"/>
      <c r="UQX172" s="83"/>
      <c r="UQY172" s="83"/>
      <c r="UQZ172" s="83"/>
      <c r="URA172" s="83"/>
      <c r="URB172" s="83"/>
      <c r="URC172" s="83"/>
      <c r="URD172" s="83"/>
      <c r="URE172" s="83"/>
      <c r="URF172" s="83"/>
      <c r="URG172" s="83"/>
      <c r="URH172" s="83"/>
      <c r="URI172" s="83"/>
      <c r="URJ172" s="83"/>
      <c r="URK172" s="83"/>
      <c r="URL172" s="83"/>
      <c r="URM172" s="83"/>
      <c r="URN172" s="83"/>
      <c r="URO172" s="83"/>
      <c r="URP172" s="83"/>
      <c r="URQ172" s="83"/>
      <c r="URR172" s="83"/>
      <c r="URS172" s="83"/>
      <c r="URT172" s="83"/>
      <c r="URU172" s="83"/>
      <c r="URV172" s="83"/>
      <c r="URW172" s="83"/>
      <c r="URX172" s="83"/>
      <c r="URY172" s="83"/>
      <c r="URZ172" s="83"/>
      <c r="USA172" s="83"/>
      <c r="USB172" s="83"/>
      <c r="USC172" s="83"/>
      <c r="USD172" s="83"/>
      <c r="USE172" s="83"/>
      <c r="USF172" s="83"/>
      <c r="USG172" s="83"/>
      <c r="USH172" s="83"/>
      <c r="USI172" s="83"/>
      <c r="USJ172" s="83"/>
      <c r="USK172" s="83"/>
      <c r="USL172" s="83"/>
      <c r="USM172" s="83"/>
      <c r="USN172" s="83"/>
      <c r="USO172" s="83"/>
      <c r="USP172" s="83"/>
      <c r="USQ172" s="83"/>
      <c r="USR172" s="83"/>
      <c r="USS172" s="83"/>
      <c r="UST172" s="83"/>
      <c r="USU172" s="83"/>
      <c r="USV172" s="83"/>
      <c r="USW172" s="83"/>
      <c r="USX172" s="83"/>
      <c r="USY172" s="83"/>
      <c r="USZ172" s="83"/>
      <c r="UTA172" s="83"/>
      <c r="UTB172" s="83"/>
      <c r="UTC172" s="83"/>
      <c r="UTD172" s="83"/>
      <c r="UTE172" s="83"/>
      <c r="UTF172" s="83"/>
      <c r="UTG172" s="83"/>
      <c r="UTH172" s="83"/>
      <c r="UTI172" s="83"/>
      <c r="UTJ172" s="83"/>
      <c r="UTK172" s="83"/>
      <c r="UTL172" s="83"/>
      <c r="UTM172" s="83"/>
      <c r="UTN172" s="83"/>
      <c r="UTO172" s="83"/>
      <c r="UTP172" s="83"/>
      <c r="UTQ172" s="83"/>
      <c r="UTR172" s="83"/>
      <c r="UTS172" s="83"/>
      <c r="UTT172" s="83"/>
      <c r="UTU172" s="83"/>
      <c r="UTV172" s="83"/>
      <c r="UTW172" s="83"/>
      <c r="UTX172" s="83"/>
      <c r="UTY172" s="83"/>
      <c r="UTZ172" s="83"/>
      <c r="UUA172" s="83"/>
      <c r="UUB172" s="83"/>
      <c r="UUC172" s="83"/>
      <c r="UUD172" s="83"/>
      <c r="UUE172" s="83"/>
      <c r="UUF172" s="83"/>
      <c r="UUG172" s="83"/>
      <c r="UUH172" s="83"/>
      <c r="UUI172" s="83"/>
      <c r="UUJ172" s="83"/>
      <c r="UUK172" s="83"/>
      <c r="UUL172" s="83"/>
      <c r="UUM172" s="83"/>
      <c r="UUN172" s="83"/>
      <c r="UUO172" s="83"/>
      <c r="UUP172" s="83"/>
      <c r="UUQ172" s="83"/>
      <c r="UUR172" s="83"/>
      <c r="UUS172" s="83"/>
      <c r="UUT172" s="83"/>
      <c r="UUU172" s="83"/>
      <c r="UUV172" s="83"/>
      <c r="UUW172" s="83"/>
      <c r="UUX172" s="83"/>
      <c r="UUY172" s="83"/>
      <c r="UUZ172" s="83"/>
      <c r="UVA172" s="83"/>
      <c r="UVB172" s="83"/>
      <c r="UVC172" s="83"/>
      <c r="UVD172" s="83"/>
      <c r="UVE172" s="83"/>
      <c r="UVF172" s="83"/>
      <c r="UVG172" s="83"/>
      <c r="UVH172" s="83"/>
      <c r="UVI172" s="83"/>
      <c r="UVJ172" s="83"/>
      <c r="UVK172" s="83"/>
      <c r="UVL172" s="83"/>
      <c r="UVM172" s="83"/>
      <c r="UVN172" s="83"/>
      <c r="UVO172" s="83"/>
      <c r="UVP172" s="83"/>
      <c r="UVQ172" s="83"/>
      <c r="UVR172" s="83"/>
      <c r="UVS172" s="83"/>
      <c r="UVT172" s="83"/>
      <c r="UVU172" s="83"/>
      <c r="UVV172" s="83"/>
      <c r="UVW172" s="83"/>
      <c r="UVX172" s="83"/>
      <c r="UVY172" s="83"/>
      <c r="UVZ172" s="83"/>
      <c r="UWA172" s="83"/>
      <c r="UWB172" s="83"/>
      <c r="UWC172" s="83"/>
      <c r="UWD172" s="83"/>
      <c r="UWE172" s="83"/>
      <c r="UWF172" s="83"/>
      <c r="UWG172" s="83"/>
      <c r="UWH172" s="83"/>
      <c r="UWI172" s="83"/>
      <c r="UWJ172" s="83"/>
      <c r="UWK172" s="83"/>
      <c r="UWL172" s="83"/>
      <c r="UWM172" s="83"/>
      <c r="UWN172" s="83"/>
      <c r="UWO172" s="83"/>
      <c r="UWP172" s="83"/>
      <c r="UWQ172" s="83"/>
      <c r="UWR172" s="83"/>
      <c r="UWS172" s="83"/>
      <c r="UWT172" s="83"/>
      <c r="UWU172" s="83"/>
      <c r="UWV172" s="83"/>
      <c r="UWW172" s="83"/>
      <c r="UWX172" s="83"/>
      <c r="UWY172" s="83"/>
      <c r="UWZ172" s="83"/>
      <c r="UXA172" s="83"/>
      <c r="UXB172" s="83"/>
      <c r="UXC172" s="83"/>
      <c r="UXD172" s="83"/>
      <c r="UXE172" s="83"/>
      <c r="UXF172" s="83"/>
      <c r="UXG172" s="83"/>
      <c r="UXH172" s="83"/>
      <c r="UXI172" s="83"/>
      <c r="UXJ172" s="83"/>
      <c r="UXK172" s="83"/>
      <c r="UXL172" s="83"/>
      <c r="UXM172" s="83"/>
      <c r="UXN172" s="83"/>
      <c r="UXO172" s="83"/>
      <c r="UXP172" s="83"/>
      <c r="UXQ172" s="83"/>
      <c r="UXR172" s="83"/>
      <c r="UXS172" s="83"/>
      <c r="UXT172" s="83"/>
      <c r="UXU172" s="83"/>
      <c r="UXV172" s="83"/>
      <c r="UXW172" s="83"/>
      <c r="UXX172" s="83"/>
      <c r="UXY172" s="83"/>
      <c r="UXZ172" s="83"/>
      <c r="UYA172" s="83"/>
      <c r="UYB172" s="83"/>
      <c r="UYC172" s="83"/>
      <c r="UYD172" s="83"/>
      <c r="UYE172" s="83"/>
      <c r="UYF172" s="83"/>
      <c r="UYG172" s="83"/>
      <c r="UYH172" s="83"/>
      <c r="UYI172" s="83"/>
      <c r="UYJ172" s="83"/>
      <c r="UYK172" s="83"/>
      <c r="UYL172" s="83"/>
      <c r="UYM172" s="83"/>
      <c r="UYN172" s="83"/>
      <c r="UYO172" s="83"/>
      <c r="UYP172" s="83"/>
      <c r="UYQ172" s="83"/>
      <c r="UYR172" s="83"/>
      <c r="UYS172" s="83"/>
      <c r="UYT172" s="83"/>
      <c r="UYU172" s="83"/>
      <c r="UYV172" s="83"/>
      <c r="UYW172" s="83"/>
      <c r="UYX172" s="83"/>
      <c r="UYY172" s="83"/>
      <c r="UYZ172" s="83"/>
      <c r="UZA172" s="83"/>
      <c r="UZB172" s="83"/>
      <c r="UZC172" s="83"/>
      <c r="UZD172" s="83"/>
      <c r="UZE172" s="83"/>
      <c r="UZF172" s="83"/>
      <c r="UZG172" s="83"/>
      <c r="UZH172" s="83"/>
      <c r="UZI172" s="83"/>
      <c r="UZJ172" s="83"/>
      <c r="UZK172" s="83"/>
      <c r="UZL172" s="83"/>
      <c r="UZM172" s="83"/>
      <c r="UZN172" s="83"/>
      <c r="UZO172" s="83"/>
      <c r="UZP172" s="83"/>
      <c r="UZQ172" s="83"/>
      <c r="UZR172" s="83"/>
      <c r="UZS172" s="83"/>
      <c r="UZT172" s="83"/>
      <c r="UZU172" s="83"/>
      <c r="UZV172" s="83"/>
      <c r="UZW172" s="83"/>
      <c r="UZX172" s="83"/>
      <c r="UZY172" s="83"/>
      <c r="UZZ172" s="83"/>
      <c r="VAA172" s="83"/>
      <c r="VAB172" s="83"/>
      <c r="VAC172" s="83"/>
      <c r="VAD172" s="83"/>
      <c r="VAE172" s="83"/>
      <c r="VAF172" s="83"/>
      <c r="VAG172" s="83"/>
      <c r="VAH172" s="83"/>
      <c r="VAI172" s="83"/>
      <c r="VAJ172" s="83"/>
      <c r="VAK172" s="83"/>
      <c r="VAL172" s="83"/>
      <c r="VAM172" s="83"/>
      <c r="VAN172" s="83"/>
      <c r="VAO172" s="83"/>
      <c r="VAP172" s="83"/>
      <c r="VAQ172" s="83"/>
      <c r="VAR172" s="83"/>
      <c r="VAS172" s="83"/>
      <c r="VAT172" s="83"/>
      <c r="VAU172" s="83"/>
      <c r="VAV172" s="83"/>
      <c r="VAW172" s="83"/>
      <c r="VAX172" s="83"/>
      <c r="VAY172" s="83"/>
      <c r="VAZ172" s="83"/>
      <c r="VBA172" s="83"/>
      <c r="VBB172" s="83"/>
      <c r="VBC172" s="83"/>
      <c r="VBD172" s="83"/>
      <c r="VBE172" s="83"/>
      <c r="VBF172" s="83"/>
      <c r="VBG172" s="83"/>
      <c r="VBH172" s="83"/>
      <c r="VBI172" s="83"/>
      <c r="VBJ172" s="83"/>
      <c r="VBK172" s="83"/>
      <c r="VBL172" s="83"/>
      <c r="VBM172" s="83"/>
      <c r="VBN172" s="83"/>
      <c r="VBO172" s="83"/>
      <c r="VBP172" s="83"/>
      <c r="VBQ172" s="83"/>
      <c r="VBR172" s="83"/>
      <c r="VBS172" s="83"/>
      <c r="VBT172" s="83"/>
      <c r="VBU172" s="83"/>
      <c r="VBV172" s="83"/>
      <c r="VBW172" s="83"/>
      <c r="VBX172" s="83"/>
      <c r="VBY172" s="83"/>
      <c r="VBZ172" s="83"/>
      <c r="VCA172" s="83"/>
      <c r="VCB172" s="83"/>
      <c r="VCC172" s="83"/>
      <c r="VCD172" s="83"/>
      <c r="VCE172" s="83"/>
      <c r="VCF172" s="83"/>
      <c r="VCG172" s="83"/>
      <c r="VCH172" s="83"/>
      <c r="VCI172" s="83"/>
      <c r="VCJ172" s="83"/>
      <c r="VCK172" s="83"/>
      <c r="VCL172" s="83"/>
      <c r="VCM172" s="83"/>
      <c r="VCN172" s="83"/>
      <c r="VCO172" s="83"/>
      <c r="VCP172" s="83"/>
      <c r="VCQ172" s="83"/>
      <c r="VCR172" s="83"/>
      <c r="VCS172" s="83"/>
      <c r="VCT172" s="83"/>
      <c r="VCU172" s="83"/>
      <c r="VCV172" s="83"/>
      <c r="VCW172" s="83"/>
      <c r="VCX172" s="83"/>
      <c r="VCY172" s="83"/>
      <c r="VCZ172" s="83"/>
      <c r="VDA172" s="83"/>
      <c r="VDB172" s="83"/>
      <c r="VDC172" s="83"/>
      <c r="VDD172" s="83"/>
      <c r="VDE172" s="83"/>
      <c r="VDF172" s="83"/>
      <c r="VDG172" s="83"/>
      <c r="VDH172" s="83"/>
      <c r="VDI172" s="83"/>
      <c r="VDJ172" s="83"/>
      <c r="VDK172" s="83"/>
      <c r="VDL172" s="83"/>
      <c r="VDM172" s="83"/>
      <c r="VDN172" s="83"/>
      <c r="VDO172" s="83"/>
      <c r="VDP172" s="83"/>
      <c r="VDQ172" s="83"/>
      <c r="VDR172" s="83"/>
      <c r="VDS172" s="83"/>
      <c r="VDT172" s="83"/>
      <c r="VDU172" s="83"/>
      <c r="VDV172" s="83"/>
      <c r="VDW172" s="83"/>
      <c r="VDX172" s="83"/>
      <c r="VDY172" s="83"/>
      <c r="VDZ172" s="83"/>
      <c r="VEA172" s="83"/>
      <c r="VEB172" s="83"/>
      <c r="VEC172" s="83"/>
      <c r="VED172" s="83"/>
      <c r="VEE172" s="83"/>
      <c r="VEF172" s="83"/>
      <c r="VEG172" s="83"/>
      <c r="VEH172" s="83"/>
      <c r="VEI172" s="83"/>
      <c r="VEJ172" s="83"/>
      <c r="VEK172" s="83"/>
      <c r="VEL172" s="83"/>
      <c r="VEM172" s="83"/>
      <c r="VEN172" s="83"/>
      <c r="VEO172" s="83"/>
      <c r="VEP172" s="83"/>
      <c r="VEQ172" s="83"/>
      <c r="VER172" s="83"/>
      <c r="VES172" s="83"/>
      <c r="VET172" s="83"/>
      <c r="VEU172" s="83"/>
      <c r="VEV172" s="83"/>
      <c r="VEW172" s="83"/>
      <c r="VEX172" s="83"/>
      <c r="VEY172" s="83"/>
      <c r="VEZ172" s="83"/>
      <c r="VFA172" s="83"/>
      <c r="VFB172" s="83"/>
      <c r="VFC172" s="83"/>
      <c r="VFD172" s="83"/>
      <c r="VFE172" s="83"/>
      <c r="VFF172" s="83"/>
      <c r="VFG172" s="83"/>
      <c r="VFH172" s="83"/>
      <c r="VFI172" s="83"/>
      <c r="VFJ172" s="83"/>
      <c r="VFK172" s="83"/>
      <c r="VFL172" s="83"/>
      <c r="VFM172" s="83"/>
      <c r="VFN172" s="83"/>
      <c r="VFO172" s="83"/>
      <c r="VFP172" s="83"/>
      <c r="VFQ172" s="83"/>
      <c r="VFR172" s="83"/>
      <c r="VFS172" s="83"/>
      <c r="VFT172" s="83"/>
      <c r="VFU172" s="83"/>
      <c r="VFV172" s="83"/>
      <c r="VFW172" s="83"/>
      <c r="VFX172" s="83"/>
      <c r="VFY172" s="83"/>
      <c r="VFZ172" s="83"/>
      <c r="VGA172" s="83"/>
      <c r="VGB172" s="83"/>
      <c r="VGC172" s="83"/>
      <c r="VGD172" s="83"/>
      <c r="VGE172" s="83"/>
      <c r="VGF172" s="83"/>
      <c r="VGG172" s="83"/>
      <c r="VGH172" s="83"/>
      <c r="VGI172" s="83"/>
      <c r="VGJ172" s="83"/>
      <c r="VGK172" s="83"/>
      <c r="VGL172" s="83"/>
      <c r="VGM172" s="83"/>
      <c r="VGN172" s="83"/>
      <c r="VGO172" s="83"/>
      <c r="VGP172" s="83"/>
      <c r="VGQ172" s="83"/>
      <c r="VGR172" s="83"/>
      <c r="VGS172" s="83"/>
      <c r="VGT172" s="83"/>
      <c r="VGU172" s="83"/>
      <c r="VGV172" s="83"/>
      <c r="VGW172" s="83"/>
      <c r="VGX172" s="83"/>
      <c r="VGY172" s="83"/>
      <c r="VGZ172" s="83"/>
      <c r="VHA172" s="83"/>
      <c r="VHB172" s="83"/>
      <c r="VHC172" s="83"/>
      <c r="VHD172" s="83"/>
      <c r="VHE172" s="83"/>
      <c r="VHF172" s="83"/>
      <c r="VHG172" s="83"/>
      <c r="VHH172" s="83"/>
      <c r="VHI172" s="83"/>
      <c r="VHJ172" s="83"/>
      <c r="VHK172" s="83"/>
      <c r="VHL172" s="83"/>
      <c r="VHM172" s="83"/>
      <c r="VHN172" s="83"/>
      <c r="VHO172" s="83"/>
      <c r="VHP172" s="83"/>
      <c r="VHQ172" s="83"/>
      <c r="VHR172" s="83"/>
      <c r="VHS172" s="83"/>
      <c r="VHT172" s="83"/>
      <c r="VHU172" s="83"/>
      <c r="VHV172" s="83"/>
      <c r="VHW172" s="83"/>
      <c r="VHX172" s="83"/>
      <c r="VHY172" s="83"/>
      <c r="VHZ172" s="83"/>
      <c r="VIA172" s="83"/>
      <c r="VIB172" s="83"/>
      <c r="VIC172" s="83"/>
      <c r="VID172" s="83"/>
      <c r="VIE172" s="83"/>
      <c r="VIF172" s="83"/>
      <c r="VIG172" s="83"/>
      <c r="VIH172" s="83"/>
      <c r="VII172" s="83"/>
      <c r="VIJ172" s="83"/>
      <c r="VIK172" s="83"/>
      <c r="VIL172" s="83"/>
      <c r="VIM172" s="83"/>
      <c r="VIN172" s="83"/>
      <c r="VIO172" s="83"/>
      <c r="VIP172" s="83"/>
      <c r="VIQ172" s="83"/>
      <c r="VIR172" s="83"/>
      <c r="VIS172" s="83"/>
      <c r="VIT172" s="83"/>
      <c r="VIU172" s="83"/>
      <c r="VIV172" s="83"/>
      <c r="VIW172" s="83"/>
      <c r="VIX172" s="83"/>
      <c r="VIY172" s="83"/>
      <c r="VIZ172" s="83"/>
      <c r="VJA172" s="83"/>
      <c r="VJB172" s="83"/>
      <c r="VJC172" s="83"/>
      <c r="VJD172" s="83"/>
      <c r="VJE172" s="83"/>
      <c r="VJF172" s="83"/>
      <c r="VJG172" s="83"/>
      <c r="VJH172" s="83"/>
      <c r="VJI172" s="83"/>
      <c r="VJJ172" s="83"/>
      <c r="VJK172" s="83"/>
      <c r="VJL172" s="83"/>
      <c r="VJM172" s="83"/>
      <c r="VJN172" s="83"/>
      <c r="VJO172" s="83"/>
      <c r="VJP172" s="83"/>
      <c r="VJQ172" s="83"/>
      <c r="VJR172" s="83"/>
      <c r="VJS172" s="83"/>
      <c r="VJT172" s="83"/>
      <c r="VJU172" s="83"/>
      <c r="VJV172" s="83"/>
      <c r="VJW172" s="83"/>
      <c r="VJX172" s="83"/>
      <c r="VJY172" s="83"/>
      <c r="VJZ172" s="83"/>
      <c r="VKA172" s="83"/>
      <c r="VKB172" s="83"/>
      <c r="VKC172" s="83"/>
      <c r="VKD172" s="83"/>
      <c r="VKE172" s="83"/>
      <c r="VKF172" s="83"/>
      <c r="VKG172" s="83"/>
      <c r="VKH172" s="83"/>
      <c r="VKI172" s="83"/>
      <c r="VKJ172" s="83"/>
      <c r="VKK172" s="83"/>
      <c r="VKL172" s="83"/>
      <c r="VKM172" s="83"/>
      <c r="VKN172" s="83"/>
      <c r="VKO172" s="83"/>
      <c r="VKP172" s="83"/>
      <c r="VKQ172" s="83"/>
      <c r="VKR172" s="83"/>
      <c r="VKS172" s="83"/>
      <c r="VKT172" s="83"/>
      <c r="VKU172" s="83"/>
      <c r="VKV172" s="83"/>
      <c r="VKW172" s="83"/>
      <c r="VKX172" s="83"/>
      <c r="VKY172" s="83"/>
      <c r="VKZ172" s="83"/>
      <c r="VLA172" s="83"/>
      <c r="VLB172" s="83"/>
      <c r="VLC172" s="83"/>
      <c r="VLD172" s="83"/>
      <c r="VLE172" s="83"/>
      <c r="VLF172" s="83"/>
      <c r="VLG172" s="83"/>
      <c r="VLH172" s="83"/>
      <c r="VLI172" s="83"/>
      <c r="VLJ172" s="83"/>
      <c r="VLK172" s="83"/>
      <c r="VLL172" s="83"/>
      <c r="VLM172" s="83"/>
      <c r="VLN172" s="83"/>
      <c r="VLO172" s="83"/>
      <c r="VLP172" s="83"/>
      <c r="VLQ172" s="83"/>
      <c r="VLR172" s="83"/>
      <c r="VLS172" s="83"/>
      <c r="VLT172" s="83"/>
      <c r="VLU172" s="83"/>
      <c r="VLV172" s="83"/>
      <c r="VLW172" s="83"/>
      <c r="VLX172" s="83"/>
      <c r="VLY172" s="83"/>
      <c r="VLZ172" s="83"/>
      <c r="VMA172" s="83"/>
      <c r="VMB172" s="83"/>
      <c r="VMC172" s="83"/>
      <c r="VMD172" s="83"/>
      <c r="VME172" s="83"/>
      <c r="VMF172" s="83"/>
      <c r="VMG172" s="83"/>
      <c r="VMH172" s="83"/>
      <c r="VMI172" s="83"/>
      <c r="VMJ172" s="83"/>
      <c r="VMK172" s="83"/>
      <c r="VML172" s="83"/>
      <c r="VMM172" s="83"/>
      <c r="VMN172" s="83"/>
      <c r="VMO172" s="83"/>
      <c r="VMP172" s="83"/>
      <c r="VMQ172" s="83"/>
      <c r="VMR172" s="83"/>
      <c r="VMS172" s="83"/>
      <c r="VMT172" s="83"/>
      <c r="VMU172" s="83"/>
      <c r="VMV172" s="83"/>
      <c r="VMW172" s="83"/>
      <c r="VMX172" s="83"/>
      <c r="VMY172" s="83"/>
      <c r="VMZ172" s="83"/>
      <c r="VNA172" s="83"/>
      <c r="VNB172" s="83"/>
      <c r="VNC172" s="83"/>
      <c r="VND172" s="83"/>
      <c r="VNE172" s="83"/>
      <c r="VNF172" s="83"/>
      <c r="VNG172" s="83"/>
      <c r="VNH172" s="83"/>
      <c r="VNI172" s="83"/>
      <c r="VNJ172" s="83"/>
      <c r="VNK172" s="83"/>
      <c r="VNL172" s="83"/>
      <c r="VNM172" s="83"/>
      <c r="VNN172" s="83"/>
      <c r="VNO172" s="83"/>
      <c r="VNP172" s="83"/>
      <c r="VNQ172" s="83"/>
      <c r="VNR172" s="83"/>
      <c r="VNS172" s="83"/>
      <c r="VNT172" s="83"/>
      <c r="VNU172" s="83"/>
      <c r="VNV172" s="83"/>
      <c r="VNW172" s="83"/>
      <c r="VNX172" s="83"/>
      <c r="VNY172" s="83"/>
      <c r="VNZ172" s="83"/>
      <c r="VOA172" s="83"/>
      <c r="VOB172" s="83"/>
      <c r="VOC172" s="83"/>
      <c r="VOD172" s="83"/>
      <c r="VOE172" s="83"/>
      <c r="VOF172" s="83"/>
      <c r="VOG172" s="83"/>
      <c r="VOH172" s="83"/>
      <c r="VOI172" s="83"/>
      <c r="VOJ172" s="83"/>
      <c r="VOK172" s="83"/>
      <c r="VOL172" s="83"/>
      <c r="VOM172" s="83"/>
      <c r="VON172" s="83"/>
      <c r="VOO172" s="83"/>
      <c r="VOP172" s="83"/>
      <c r="VOQ172" s="83"/>
      <c r="VOR172" s="83"/>
      <c r="VOS172" s="83"/>
      <c r="VOT172" s="83"/>
      <c r="VOU172" s="83"/>
      <c r="VOV172" s="83"/>
      <c r="VOW172" s="83"/>
      <c r="VOX172" s="83"/>
      <c r="VOY172" s="83"/>
      <c r="VOZ172" s="83"/>
      <c r="VPA172" s="83"/>
      <c r="VPB172" s="83"/>
      <c r="VPC172" s="83"/>
      <c r="VPD172" s="83"/>
      <c r="VPE172" s="83"/>
      <c r="VPF172" s="83"/>
      <c r="VPG172" s="83"/>
      <c r="VPH172" s="83"/>
      <c r="VPI172" s="83"/>
      <c r="VPJ172" s="83"/>
      <c r="VPK172" s="83"/>
      <c r="VPL172" s="83"/>
      <c r="VPM172" s="83"/>
      <c r="VPN172" s="83"/>
      <c r="VPO172" s="83"/>
      <c r="VPP172" s="83"/>
      <c r="VPQ172" s="83"/>
      <c r="VPR172" s="83"/>
      <c r="VPS172" s="83"/>
      <c r="VPT172" s="83"/>
      <c r="VPU172" s="83"/>
      <c r="VPV172" s="83"/>
      <c r="VPW172" s="83"/>
      <c r="VPX172" s="83"/>
      <c r="VPY172" s="83"/>
      <c r="VPZ172" s="83"/>
      <c r="VQA172" s="83"/>
      <c r="VQB172" s="83"/>
      <c r="VQC172" s="83"/>
      <c r="VQD172" s="83"/>
      <c r="VQE172" s="83"/>
      <c r="VQF172" s="83"/>
      <c r="VQG172" s="83"/>
      <c r="VQH172" s="83"/>
      <c r="VQI172" s="83"/>
      <c r="VQJ172" s="83"/>
      <c r="VQK172" s="83"/>
      <c r="VQL172" s="83"/>
      <c r="VQM172" s="83"/>
      <c r="VQN172" s="83"/>
      <c r="VQO172" s="83"/>
      <c r="VQP172" s="83"/>
      <c r="VQQ172" s="83"/>
      <c r="VQR172" s="83"/>
      <c r="VQS172" s="83"/>
      <c r="VQT172" s="83"/>
      <c r="VQU172" s="83"/>
      <c r="VQV172" s="83"/>
      <c r="VQW172" s="83"/>
      <c r="VQX172" s="83"/>
      <c r="VQY172" s="83"/>
      <c r="VQZ172" s="83"/>
      <c r="VRA172" s="83"/>
      <c r="VRB172" s="83"/>
      <c r="VRC172" s="83"/>
      <c r="VRD172" s="83"/>
      <c r="VRE172" s="83"/>
      <c r="VRF172" s="83"/>
      <c r="VRG172" s="83"/>
      <c r="VRH172" s="83"/>
      <c r="VRI172" s="83"/>
      <c r="VRJ172" s="83"/>
      <c r="VRK172" s="83"/>
      <c r="VRL172" s="83"/>
      <c r="VRM172" s="83"/>
      <c r="VRN172" s="83"/>
      <c r="VRO172" s="83"/>
      <c r="VRP172" s="83"/>
      <c r="VRQ172" s="83"/>
      <c r="VRR172" s="83"/>
      <c r="VRS172" s="83"/>
      <c r="VRT172" s="83"/>
      <c r="VRU172" s="83"/>
      <c r="VRV172" s="83"/>
      <c r="VRW172" s="83"/>
      <c r="VRX172" s="83"/>
      <c r="VRY172" s="83"/>
      <c r="VRZ172" s="83"/>
      <c r="VSA172" s="83"/>
      <c r="VSB172" s="83"/>
      <c r="VSC172" s="83"/>
      <c r="VSD172" s="83"/>
      <c r="VSE172" s="83"/>
      <c r="VSF172" s="83"/>
      <c r="VSG172" s="83"/>
      <c r="VSH172" s="83"/>
      <c r="VSI172" s="83"/>
      <c r="VSJ172" s="83"/>
      <c r="VSK172" s="83"/>
      <c r="VSL172" s="83"/>
      <c r="VSM172" s="83"/>
      <c r="VSN172" s="83"/>
      <c r="VSO172" s="83"/>
      <c r="VSP172" s="83"/>
      <c r="VSQ172" s="83"/>
      <c r="VSR172" s="83"/>
      <c r="VSS172" s="83"/>
      <c r="VST172" s="83"/>
      <c r="VSU172" s="83"/>
      <c r="VSV172" s="83"/>
      <c r="VSW172" s="83"/>
      <c r="VSX172" s="83"/>
      <c r="VSY172" s="83"/>
      <c r="VSZ172" s="83"/>
      <c r="VTA172" s="83"/>
      <c r="VTB172" s="83"/>
      <c r="VTC172" s="83"/>
      <c r="VTD172" s="83"/>
      <c r="VTE172" s="83"/>
      <c r="VTF172" s="83"/>
      <c r="VTG172" s="83"/>
      <c r="VTH172" s="83"/>
      <c r="VTI172" s="83"/>
      <c r="VTJ172" s="83"/>
      <c r="VTK172" s="83"/>
      <c r="VTL172" s="83"/>
      <c r="VTM172" s="83"/>
      <c r="VTN172" s="83"/>
      <c r="VTO172" s="83"/>
      <c r="VTP172" s="83"/>
      <c r="VTQ172" s="83"/>
      <c r="VTR172" s="83"/>
      <c r="VTS172" s="83"/>
      <c r="VTT172" s="83"/>
      <c r="VTU172" s="83"/>
      <c r="VTV172" s="83"/>
      <c r="VTW172" s="83"/>
      <c r="VTX172" s="83"/>
      <c r="VTY172" s="83"/>
      <c r="VTZ172" s="83"/>
      <c r="VUA172" s="83"/>
      <c r="VUB172" s="83"/>
      <c r="VUC172" s="83"/>
      <c r="VUD172" s="83"/>
      <c r="VUE172" s="83"/>
      <c r="VUF172" s="83"/>
      <c r="VUG172" s="83"/>
      <c r="VUH172" s="83"/>
      <c r="VUI172" s="83"/>
      <c r="VUJ172" s="83"/>
      <c r="VUK172" s="83"/>
      <c r="VUL172" s="83"/>
      <c r="VUM172" s="83"/>
      <c r="VUN172" s="83"/>
      <c r="VUO172" s="83"/>
      <c r="VUP172" s="83"/>
      <c r="VUQ172" s="83"/>
      <c r="VUR172" s="83"/>
      <c r="VUS172" s="83"/>
      <c r="VUT172" s="83"/>
      <c r="VUU172" s="83"/>
      <c r="VUV172" s="83"/>
      <c r="VUW172" s="83"/>
      <c r="VUX172" s="83"/>
      <c r="VUY172" s="83"/>
      <c r="VUZ172" s="83"/>
      <c r="VVA172" s="83"/>
      <c r="VVB172" s="83"/>
      <c r="VVC172" s="83"/>
      <c r="VVD172" s="83"/>
      <c r="VVE172" s="83"/>
      <c r="VVF172" s="83"/>
      <c r="VVG172" s="83"/>
      <c r="VVH172" s="83"/>
      <c r="VVI172" s="83"/>
      <c r="VVJ172" s="83"/>
      <c r="VVK172" s="83"/>
      <c r="VVL172" s="83"/>
      <c r="VVM172" s="83"/>
      <c r="VVN172" s="83"/>
      <c r="VVO172" s="83"/>
      <c r="VVP172" s="83"/>
      <c r="VVQ172" s="83"/>
      <c r="VVR172" s="83"/>
      <c r="VVS172" s="83"/>
      <c r="VVT172" s="83"/>
      <c r="VVU172" s="83"/>
      <c r="VVV172" s="83"/>
      <c r="VVW172" s="83"/>
      <c r="VVX172" s="83"/>
      <c r="VVY172" s="83"/>
      <c r="VVZ172" s="83"/>
      <c r="VWA172" s="83"/>
      <c r="VWB172" s="83"/>
      <c r="VWC172" s="83"/>
      <c r="VWD172" s="83"/>
      <c r="VWE172" s="83"/>
      <c r="VWF172" s="83"/>
      <c r="VWG172" s="83"/>
      <c r="VWH172" s="83"/>
      <c r="VWI172" s="83"/>
      <c r="VWJ172" s="83"/>
      <c r="VWK172" s="83"/>
      <c r="VWL172" s="83"/>
      <c r="VWM172" s="83"/>
      <c r="VWN172" s="83"/>
      <c r="VWO172" s="83"/>
      <c r="VWP172" s="83"/>
      <c r="VWQ172" s="83"/>
      <c r="VWR172" s="83"/>
      <c r="VWS172" s="83"/>
      <c r="VWT172" s="83"/>
      <c r="VWU172" s="83"/>
      <c r="VWV172" s="83"/>
      <c r="VWW172" s="83"/>
      <c r="VWX172" s="83"/>
      <c r="VWY172" s="83"/>
      <c r="VWZ172" s="83"/>
      <c r="VXA172" s="83"/>
      <c r="VXB172" s="83"/>
      <c r="VXC172" s="83"/>
      <c r="VXD172" s="83"/>
      <c r="VXE172" s="83"/>
      <c r="VXF172" s="83"/>
      <c r="VXG172" s="83"/>
      <c r="VXH172" s="83"/>
      <c r="VXI172" s="83"/>
      <c r="VXJ172" s="83"/>
      <c r="VXK172" s="83"/>
      <c r="VXL172" s="83"/>
      <c r="VXM172" s="83"/>
      <c r="VXN172" s="83"/>
      <c r="VXO172" s="83"/>
      <c r="VXP172" s="83"/>
      <c r="VXQ172" s="83"/>
      <c r="VXR172" s="83"/>
      <c r="VXS172" s="83"/>
      <c r="VXT172" s="83"/>
      <c r="VXU172" s="83"/>
      <c r="VXV172" s="83"/>
      <c r="VXW172" s="83"/>
      <c r="VXX172" s="83"/>
      <c r="VXY172" s="83"/>
      <c r="VXZ172" s="83"/>
      <c r="VYA172" s="83"/>
      <c r="VYB172" s="83"/>
      <c r="VYC172" s="83"/>
      <c r="VYD172" s="83"/>
      <c r="VYE172" s="83"/>
      <c r="VYF172" s="83"/>
      <c r="VYG172" s="83"/>
      <c r="VYH172" s="83"/>
      <c r="VYI172" s="83"/>
      <c r="VYJ172" s="83"/>
      <c r="VYK172" s="83"/>
      <c r="VYL172" s="83"/>
      <c r="VYM172" s="83"/>
      <c r="VYN172" s="83"/>
      <c r="VYO172" s="83"/>
      <c r="VYP172" s="83"/>
      <c r="VYQ172" s="83"/>
      <c r="VYR172" s="83"/>
      <c r="VYS172" s="83"/>
      <c r="VYT172" s="83"/>
      <c r="VYU172" s="83"/>
      <c r="VYV172" s="83"/>
      <c r="VYW172" s="83"/>
      <c r="VYX172" s="83"/>
      <c r="VYY172" s="83"/>
      <c r="VYZ172" s="83"/>
      <c r="VZA172" s="83"/>
      <c r="VZB172" s="83"/>
      <c r="VZC172" s="83"/>
      <c r="VZD172" s="83"/>
      <c r="VZE172" s="83"/>
      <c r="VZF172" s="83"/>
      <c r="VZG172" s="83"/>
      <c r="VZH172" s="83"/>
      <c r="VZI172" s="83"/>
      <c r="VZJ172" s="83"/>
      <c r="VZK172" s="83"/>
      <c r="VZL172" s="83"/>
      <c r="VZM172" s="83"/>
      <c r="VZN172" s="83"/>
      <c r="VZO172" s="83"/>
      <c r="VZP172" s="83"/>
      <c r="VZQ172" s="83"/>
      <c r="VZR172" s="83"/>
      <c r="VZS172" s="83"/>
      <c r="VZT172" s="83"/>
      <c r="VZU172" s="83"/>
      <c r="VZV172" s="83"/>
      <c r="VZW172" s="83"/>
      <c r="VZX172" s="83"/>
      <c r="VZY172" s="83"/>
      <c r="VZZ172" s="83"/>
      <c r="WAA172" s="83"/>
      <c r="WAB172" s="83"/>
      <c r="WAC172" s="83"/>
      <c r="WAD172" s="83"/>
      <c r="WAE172" s="83"/>
      <c r="WAF172" s="83"/>
      <c r="WAG172" s="83"/>
      <c r="WAH172" s="83"/>
      <c r="WAI172" s="83"/>
      <c r="WAJ172" s="83"/>
      <c r="WAK172" s="83"/>
      <c r="WAL172" s="83"/>
      <c r="WAM172" s="83"/>
      <c r="WAN172" s="83"/>
      <c r="WAO172" s="83"/>
      <c r="WAP172" s="83"/>
      <c r="WAQ172" s="83"/>
      <c r="WAR172" s="83"/>
      <c r="WAS172" s="83"/>
      <c r="WAT172" s="83"/>
      <c r="WAU172" s="83"/>
      <c r="WAV172" s="83"/>
      <c r="WAW172" s="83"/>
      <c r="WAX172" s="83"/>
      <c r="WAY172" s="83"/>
      <c r="WAZ172" s="83"/>
      <c r="WBA172" s="83"/>
      <c r="WBB172" s="83"/>
      <c r="WBC172" s="83"/>
      <c r="WBD172" s="83"/>
      <c r="WBE172" s="83"/>
      <c r="WBF172" s="83"/>
      <c r="WBG172" s="83"/>
      <c r="WBH172" s="83"/>
      <c r="WBI172" s="83"/>
      <c r="WBJ172" s="83"/>
      <c r="WBK172" s="83"/>
      <c r="WBL172" s="83"/>
      <c r="WBM172" s="83"/>
      <c r="WBN172" s="83"/>
      <c r="WBO172" s="83"/>
      <c r="WBP172" s="83"/>
      <c r="WBQ172" s="83"/>
      <c r="WBR172" s="83"/>
      <c r="WBS172" s="83"/>
      <c r="WBT172" s="83"/>
      <c r="WBU172" s="83"/>
      <c r="WBV172" s="83"/>
      <c r="WBW172" s="83"/>
      <c r="WBX172" s="83"/>
      <c r="WBY172" s="83"/>
      <c r="WBZ172" s="83"/>
      <c r="WCA172" s="83"/>
      <c r="WCB172" s="83"/>
      <c r="WCC172" s="83"/>
      <c r="WCD172" s="83"/>
      <c r="WCE172" s="83"/>
      <c r="WCF172" s="83"/>
      <c r="WCG172" s="83"/>
      <c r="WCH172" s="83"/>
      <c r="WCI172" s="83"/>
      <c r="WCJ172" s="83"/>
      <c r="WCK172" s="83"/>
      <c r="WCL172" s="83"/>
      <c r="WCM172" s="83"/>
      <c r="WCN172" s="83"/>
      <c r="WCO172" s="83"/>
      <c r="WCP172" s="83"/>
      <c r="WCQ172" s="83"/>
      <c r="WCR172" s="83"/>
      <c r="WCS172" s="83"/>
      <c r="WCT172" s="83"/>
      <c r="WCU172" s="83"/>
      <c r="WCV172" s="83"/>
      <c r="WCW172" s="83"/>
      <c r="WCX172" s="83"/>
      <c r="WCY172" s="83"/>
      <c r="WCZ172" s="83"/>
      <c r="WDA172" s="83"/>
      <c r="WDB172" s="83"/>
      <c r="WDC172" s="83"/>
      <c r="WDD172" s="83"/>
      <c r="WDE172" s="83"/>
      <c r="WDF172" s="83"/>
      <c r="WDG172" s="83"/>
      <c r="WDH172" s="83"/>
      <c r="WDI172" s="83"/>
      <c r="WDJ172" s="83"/>
      <c r="WDK172" s="83"/>
      <c r="WDL172" s="83"/>
      <c r="WDM172" s="83"/>
      <c r="WDN172" s="83"/>
      <c r="WDO172" s="83"/>
      <c r="WDP172" s="83"/>
      <c r="WDQ172" s="83"/>
      <c r="WDR172" s="83"/>
      <c r="WDS172" s="83"/>
      <c r="WDT172" s="83"/>
      <c r="WDU172" s="83"/>
      <c r="WDV172" s="83"/>
      <c r="WDW172" s="83"/>
      <c r="WDX172" s="83"/>
      <c r="WDY172" s="83"/>
      <c r="WDZ172" s="83"/>
      <c r="WEA172" s="83"/>
      <c r="WEB172" s="83"/>
      <c r="WEC172" s="83"/>
      <c r="WED172" s="83"/>
      <c r="WEE172" s="83"/>
      <c r="WEF172" s="83"/>
      <c r="WEG172" s="83"/>
      <c r="WEH172" s="83"/>
      <c r="WEI172" s="83"/>
      <c r="WEJ172" s="83"/>
      <c r="WEK172" s="83"/>
      <c r="WEL172" s="83"/>
      <c r="WEM172" s="83"/>
      <c r="WEN172" s="83"/>
      <c r="WEO172" s="83"/>
      <c r="WEP172" s="83"/>
      <c r="WEQ172" s="83"/>
      <c r="WER172" s="83"/>
      <c r="WES172" s="83"/>
      <c r="WET172" s="83"/>
      <c r="WEU172" s="83"/>
      <c r="WEV172" s="83"/>
      <c r="WEW172" s="83"/>
      <c r="WEX172" s="83"/>
      <c r="WEY172" s="83"/>
      <c r="WEZ172" s="83"/>
      <c r="WFA172" s="83"/>
      <c r="WFB172" s="83"/>
      <c r="WFC172" s="83"/>
      <c r="WFD172" s="83"/>
      <c r="WFE172" s="83"/>
      <c r="WFF172" s="83"/>
      <c r="WFG172" s="83"/>
      <c r="WFH172" s="83"/>
      <c r="WFI172" s="83"/>
      <c r="WFJ172" s="83"/>
      <c r="WFK172" s="83"/>
      <c r="WFL172" s="83"/>
      <c r="WFM172" s="83"/>
      <c r="WFN172" s="83"/>
      <c r="WFO172" s="83"/>
      <c r="WFP172" s="83"/>
      <c r="WFQ172" s="83"/>
      <c r="WFR172" s="83"/>
      <c r="WFS172" s="83"/>
      <c r="WFT172" s="83"/>
      <c r="WFU172" s="83"/>
      <c r="WFV172" s="83"/>
      <c r="WFW172" s="83"/>
      <c r="WFX172" s="83"/>
      <c r="WFY172" s="83"/>
      <c r="WFZ172" s="83"/>
      <c r="WGA172" s="83"/>
      <c r="WGB172" s="83"/>
      <c r="WGC172" s="83"/>
      <c r="WGD172" s="83"/>
      <c r="WGE172" s="83"/>
      <c r="WGF172" s="83"/>
      <c r="WGG172" s="83"/>
      <c r="WGH172" s="83"/>
      <c r="WGI172" s="83"/>
      <c r="WGJ172" s="83"/>
      <c r="WGK172" s="83"/>
      <c r="WGL172" s="83"/>
      <c r="WGM172" s="83"/>
      <c r="WGN172" s="83"/>
      <c r="WGO172" s="83"/>
      <c r="WGP172" s="83"/>
      <c r="WGQ172" s="83"/>
      <c r="WGR172" s="83"/>
      <c r="WGS172" s="83"/>
      <c r="WGT172" s="83"/>
      <c r="WGU172" s="83"/>
      <c r="WGV172" s="83"/>
      <c r="WGW172" s="83"/>
      <c r="WGX172" s="83"/>
      <c r="WGY172" s="83"/>
      <c r="WGZ172" s="83"/>
      <c r="WHA172" s="83"/>
      <c r="WHB172" s="83"/>
      <c r="WHC172" s="83"/>
      <c r="WHD172" s="83"/>
      <c r="WHE172" s="83"/>
      <c r="WHF172" s="83"/>
      <c r="WHG172" s="83"/>
      <c r="WHH172" s="83"/>
      <c r="WHI172" s="83"/>
      <c r="WHJ172" s="83"/>
      <c r="WHK172" s="83"/>
      <c r="WHL172" s="83"/>
      <c r="WHM172" s="83"/>
      <c r="WHN172" s="83"/>
      <c r="WHO172" s="83"/>
      <c r="WHP172" s="83"/>
      <c r="WHQ172" s="83"/>
      <c r="WHR172" s="83"/>
      <c r="WHS172" s="83"/>
      <c r="WHT172" s="83"/>
      <c r="WHU172" s="83"/>
      <c r="WHV172" s="83"/>
      <c r="WHW172" s="83"/>
      <c r="WHX172" s="83"/>
      <c r="WHY172" s="83"/>
      <c r="WHZ172" s="83"/>
      <c r="WIA172" s="83"/>
      <c r="WIB172" s="83"/>
      <c r="WIC172" s="83"/>
      <c r="WID172" s="83"/>
      <c r="WIE172" s="83"/>
      <c r="WIF172" s="83"/>
      <c r="WIG172" s="83"/>
      <c r="WIH172" s="83"/>
      <c r="WII172" s="83"/>
      <c r="WIJ172" s="83"/>
      <c r="WIK172" s="83"/>
      <c r="WIL172" s="83"/>
      <c r="WIM172" s="83"/>
      <c r="WIN172" s="83"/>
      <c r="WIO172" s="83"/>
      <c r="WIP172" s="83"/>
      <c r="WIQ172" s="83"/>
      <c r="WIR172" s="83"/>
      <c r="WIS172" s="83"/>
      <c r="WIT172" s="83"/>
      <c r="WIU172" s="83"/>
      <c r="WIV172" s="83"/>
      <c r="WIW172" s="83"/>
      <c r="WIX172" s="83"/>
      <c r="WIY172" s="83"/>
      <c r="WIZ172" s="83"/>
      <c r="WJA172" s="83"/>
      <c r="WJB172" s="83"/>
      <c r="WJC172" s="83"/>
      <c r="WJD172" s="83"/>
      <c r="WJE172" s="83"/>
      <c r="WJF172" s="83"/>
      <c r="WJG172" s="83"/>
      <c r="WJH172" s="83"/>
      <c r="WJI172" s="83"/>
      <c r="WJJ172" s="83"/>
      <c r="WJK172" s="83"/>
      <c r="WJL172" s="83"/>
      <c r="WJM172" s="83"/>
      <c r="WJN172" s="83"/>
      <c r="WJO172" s="83"/>
      <c r="WJP172" s="83"/>
      <c r="WJQ172" s="83"/>
      <c r="WJR172" s="83"/>
      <c r="WJS172" s="83"/>
      <c r="WJT172" s="83"/>
      <c r="WJU172" s="83"/>
      <c r="WJV172" s="83"/>
      <c r="WJW172" s="83"/>
      <c r="WJX172" s="83"/>
      <c r="WJY172" s="83"/>
      <c r="WJZ172" s="83"/>
      <c r="WKA172" s="83"/>
      <c r="WKB172" s="83"/>
      <c r="WKC172" s="83"/>
      <c r="WKD172" s="83"/>
      <c r="WKE172" s="83"/>
      <c r="WKF172" s="83"/>
      <c r="WKG172" s="83"/>
      <c r="WKH172" s="83"/>
      <c r="WKI172" s="83"/>
      <c r="WKJ172" s="83"/>
      <c r="WKK172" s="83"/>
      <c r="WKL172" s="83"/>
      <c r="WKM172" s="83"/>
      <c r="WKN172" s="83"/>
      <c r="WKO172" s="83"/>
      <c r="WKP172" s="83"/>
      <c r="WKQ172" s="83"/>
      <c r="WKR172" s="83"/>
      <c r="WKS172" s="83"/>
      <c r="WKT172" s="83"/>
      <c r="WKU172" s="83"/>
      <c r="WKV172" s="83"/>
      <c r="WKW172" s="83"/>
      <c r="WKX172" s="83"/>
      <c r="WKY172" s="83"/>
      <c r="WKZ172" s="83"/>
      <c r="WLA172" s="83"/>
      <c r="WLB172" s="83"/>
      <c r="WLC172" s="83"/>
      <c r="WLD172" s="83"/>
      <c r="WLE172" s="83"/>
      <c r="WLF172" s="83"/>
      <c r="WLG172" s="83"/>
      <c r="WLH172" s="83"/>
      <c r="WLI172" s="83"/>
      <c r="WLJ172" s="83"/>
      <c r="WLK172" s="83"/>
      <c r="WLL172" s="83"/>
      <c r="WLM172" s="83"/>
      <c r="WLN172" s="83"/>
      <c r="WLO172" s="83"/>
      <c r="WLP172" s="83"/>
      <c r="WLQ172" s="83"/>
      <c r="WLR172" s="83"/>
      <c r="WLS172" s="83"/>
      <c r="WLT172" s="83"/>
      <c r="WLU172" s="83"/>
      <c r="WLV172" s="83"/>
      <c r="WLW172" s="83"/>
      <c r="WLX172" s="83"/>
      <c r="WLY172" s="83"/>
      <c r="WLZ172" s="83"/>
      <c r="WMA172" s="83"/>
      <c r="WMB172" s="83"/>
      <c r="WMC172" s="83"/>
      <c r="WMD172" s="83"/>
      <c r="WME172" s="83"/>
      <c r="WMF172" s="83"/>
      <c r="WMG172" s="83"/>
      <c r="WMH172" s="83"/>
      <c r="WMI172" s="83"/>
      <c r="WMJ172" s="83"/>
      <c r="WMK172" s="83"/>
      <c r="WML172" s="83"/>
      <c r="WMM172" s="83"/>
      <c r="WMN172" s="83"/>
      <c r="WMO172" s="83"/>
      <c r="WMP172" s="83"/>
      <c r="WMQ172" s="83"/>
      <c r="WMR172" s="83"/>
      <c r="WMS172" s="83"/>
      <c r="WMT172" s="83"/>
      <c r="WMU172" s="83"/>
      <c r="WMV172" s="83"/>
      <c r="WMW172" s="83"/>
      <c r="WMX172" s="83"/>
      <c r="WMY172" s="83"/>
      <c r="WMZ172" s="83"/>
      <c r="WNA172" s="83"/>
      <c r="WNB172" s="83"/>
      <c r="WNC172" s="83"/>
      <c r="WND172" s="83"/>
      <c r="WNE172" s="83"/>
      <c r="WNF172" s="83"/>
      <c r="WNG172" s="83"/>
      <c r="WNH172" s="83"/>
      <c r="WNI172" s="83"/>
      <c r="WNJ172" s="83"/>
      <c r="WNK172" s="83"/>
      <c r="WNL172" s="83"/>
      <c r="WNM172" s="83"/>
      <c r="WNN172" s="83"/>
      <c r="WNO172" s="83"/>
      <c r="WNP172" s="83"/>
      <c r="WNQ172" s="83"/>
      <c r="WNR172" s="83"/>
      <c r="WNS172" s="83"/>
      <c r="WNT172" s="83"/>
      <c r="WNU172" s="83"/>
      <c r="WNV172" s="83"/>
      <c r="WNW172" s="83"/>
      <c r="WNX172" s="83"/>
      <c r="WNY172" s="83"/>
      <c r="WNZ172" s="83"/>
      <c r="WOA172" s="83"/>
      <c r="WOB172" s="83"/>
      <c r="WOC172" s="83"/>
      <c r="WOD172" s="83"/>
      <c r="WOE172" s="83"/>
      <c r="WOF172" s="83"/>
      <c r="WOG172" s="83"/>
      <c r="WOH172" s="83"/>
      <c r="WOI172" s="83"/>
      <c r="WOJ172" s="83"/>
      <c r="WOK172" s="83"/>
      <c r="WOL172" s="83"/>
      <c r="WOM172" s="83"/>
      <c r="WON172" s="83"/>
      <c r="WOO172" s="83"/>
      <c r="WOP172" s="83"/>
      <c r="WOQ172" s="83"/>
      <c r="WOR172" s="83"/>
      <c r="WOS172" s="83"/>
      <c r="WOT172" s="83"/>
      <c r="WOU172" s="83"/>
      <c r="WOV172" s="83"/>
      <c r="WOW172" s="83"/>
      <c r="WOX172" s="83"/>
      <c r="WOY172" s="83"/>
      <c r="WOZ172" s="83"/>
      <c r="WPA172" s="83"/>
      <c r="WPB172" s="83"/>
      <c r="WPC172" s="83"/>
      <c r="WPD172" s="83"/>
      <c r="WPE172" s="83"/>
      <c r="WPF172" s="83"/>
      <c r="WPG172" s="83"/>
      <c r="WPH172" s="83"/>
      <c r="WPI172" s="83"/>
      <c r="WPJ172" s="83"/>
      <c r="WPK172" s="83"/>
      <c r="WPL172" s="83"/>
      <c r="WPM172" s="83"/>
      <c r="WPN172" s="83"/>
      <c r="WPO172" s="83"/>
      <c r="WPP172" s="83"/>
      <c r="WPQ172" s="83"/>
      <c r="WPR172" s="83"/>
      <c r="WPS172" s="83"/>
      <c r="WPT172" s="83"/>
      <c r="WPU172" s="83"/>
      <c r="WPV172" s="83"/>
      <c r="WPW172" s="83"/>
      <c r="WPX172" s="83"/>
      <c r="WPY172" s="83"/>
      <c r="WPZ172" s="83"/>
      <c r="WQA172" s="83"/>
      <c r="WQB172" s="83"/>
      <c r="WQC172" s="83"/>
      <c r="WQD172" s="83"/>
      <c r="WQE172" s="83"/>
      <c r="WQF172" s="83"/>
      <c r="WQG172" s="83"/>
      <c r="WQH172" s="83"/>
      <c r="WQI172" s="83"/>
      <c r="WQJ172" s="83"/>
      <c r="WQK172" s="83"/>
      <c r="WQL172" s="83"/>
      <c r="WQM172" s="83"/>
      <c r="WQN172" s="83"/>
      <c r="WQO172" s="83"/>
      <c r="WQP172" s="83"/>
      <c r="WQQ172" s="83"/>
      <c r="WQR172" s="83"/>
      <c r="WQS172" s="83"/>
      <c r="WQT172" s="83"/>
      <c r="WQU172" s="83"/>
      <c r="WQV172" s="83"/>
      <c r="WQW172" s="83"/>
      <c r="WQX172" s="83"/>
      <c r="WQY172" s="83"/>
      <c r="WQZ172" s="83"/>
      <c r="WRA172" s="83"/>
      <c r="WRB172" s="83"/>
      <c r="WRC172" s="83"/>
      <c r="WRD172" s="83"/>
      <c r="WRE172" s="83"/>
      <c r="WRF172" s="83"/>
      <c r="WRG172" s="83"/>
      <c r="WRH172" s="83"/>
      <c r="WRI172" s="83"/>
      <c r="WRJ172" s="83"/>
      <c r="WRK172" s="83"/>
      <c r="WRL172" s="83"/>
      <c r="WRM172" s="83"/>
      <c r="WRN172" s="83"/>
      <c r="WRO172" s="83"/>
      <c r="WRP172" s="83"/>
      <c r="WRQ172" s="83"/>
      <c r="WRR172" s="83"/>
      <c r="WRS172" s="83"/>
      <c r="WRT172" s="83"/>
      <c r="WRU172" s="83"/>
      <c r="WRV172" s="83"/>
      <c r="WRW172" s="83"/>
      <c r="WRX172" s="83"/>
      <c r="WRY172" s="83"/>
      <c r="WRZ172" s="83"/>
      <c r="WSA172" s="83"/>
      <c r="WSB172" s="83"/>
      <c r="WSC172" s="83"/>
      <c r="WSD172" s="83"/>
      <c r="WSE172" s="83"/>
      <c r="WSF172" s="83"/>
      <c r="WSG172" s="83"/>
      <c r="WSH172" s="83"/>
      <c r="WSI172" s="83"/>
      <c r="WSJ172" s="83"/>
      <c r="WSK172" s="83"/>
      <c r="WSL172" s="83"/>
      <c r="WSM172" s="83"/>
      <c r="WSN172" s="83"/>
      <c r="WSO172" s="83"/>
      <c r="WSP172" s="83"/>
      <c r="WSQ172" s="83"/>
      <c r="WSR172" s="83"/>
      <c r="WSS172" s="83"/>
      <c r="WST172" s="83"/>
      <c r="WSU172" s="83"/>
      <c r="WSV172" s="83"/>
      <c r="WSW172" s="83"/>
      <c r="WSX172" s="83"/>
      <c r="WSY172" s="83"/>
      <c r="WSZ172" s="83"/>
      <c r="WTA172" s="83"/>
      <c r="WTB172" s="83"/>
      <c r="WTC172" s="83"/>
      <c r="WTD172" s="83"/>
      <c r="WTE172" s="83"/>
      <c r="WTF172" s="83"/>
      <c r="WTG172" s="83"/>
      <c r="WTH172" s="83"/>
      <c r="WTI172" s="83"/>
      <c r="WTJ172" s="83"/>
      <c r="WTK172" s="83"/>
      <c r="WTL172" s="83"/>
      <c r="WTM172" s="83"/>
      <c r="WTN172" s="83"/>
      <c r="WTO172" s="83"/>
      <c r="WTP172" s="83"/>
      <c r="WTQ172" s="83"/>
      <c r="WTR172" s="83"/>
      <c r="WTS172" s="83"/>
      <c r="WTT172" s="83"/>
      <c r="WTU172" s="83"/>
      <c r="WTV172" s="83"/>
      <c r="WTW172" s="83"/>
      <c r="WTX172" s="83"/>
      <c r="WTY172" s="83"/>
      <c r="WTZ172" s="83"/>
      <c r="WUA172" s="83"/>
      <c r="WUB172" s="83"/>
      <c r="WUC172" s="83"/>
      <c r="WUD172" s="83"/>
      <c r="WUE172" s="83"/>
      <c r="WUF172" s="83"/>
      <c r="WUG172" s="83"/>
      <c r="WUH172" s="83"/>
      <c r="WUI172" s="83"/>
      <c r="WUJ172" s="83"/>
      <c r="WUK172" s="83"/>
      <c r="WUL172" s="83"/>
      <c r="WUM172" s="83"/>
      <c r="WUN172" s="83"/>
      <c r="WUO172" s="83"/>
      <c r="WUP172" s="83"/>
      <c r="WUQ172" s="83"/>
      <c r="WUR172" s="83"/>
      <c r="WUS172" s="83"/>
      <c r="WUT172" s="83"/>
      <c r="WUU172" s="83"/>
      <c r="WUV172" s="83"/>
      <c r="WUW172" s="83"/>
      <c r="WUX172" s="83"/>
      <c r="WUY172" s="83"/>
      <c r="WUZ172" s="83"/>
      <c r="WVA172" s="83"/>
      <c r="WVB172" s="83"/>
      <c r="WVC172" s="83"/>
      <c r="WVD172" s="83"/>
      <c r="WVE172" s="83"/>
      <c r="WVF172" s="83"/>
      <c r="WVG172" s="83"/>
      <c r="WVH172" s="83"/>
      <c r="WVI172" s="83"/>
      <c r="WVJ172" s="83"/>
      <c r="WVK172" s="83"/>
      <c r="WVL172" s="83"/>
      <c r="WVM172" s="83"/>
      <c r="WVN172" s="83"/>
      <c r="WVO172" s="83"/>
      <c r="WVP172" s="83"/>
      <c r="WVQ172" s="83"/>
      <c r="WVR172" s="83"/>
      <c r="WVS172" s="83"/>
      <c r="WVT172" s="83"/>
      <c r="WVU172" s="83"/>
      <c r="WVV172" s="83"/>
      <c r="WVW172" s="83"/>
      <c r="WVX172" s="83"/>
      <c r="WVY172" s="83"/>
      <c r="WVZ172" s="83"/>
      <c r="WWA172" s="83"/>
      <c r="WWB172" s="83"/>
      <c r="WWC172" s="83"/>
      <c r="WWD172" s="83"/>
      <c r="WWE172" s="83"/>
      <c r="WWF172" s="83"/>
      <c r="WWG172" s="83"/>
      <c r="WWH172" s="83"/>
      <c r="WWI172" s="83"/>
      <c r="WWJ172" s="83"/>
      <c r="WWK172" s="83"/>
      <c r="WWL172" s="83"/>
      <c r="WWM172" s="83"/>
      <c r="WWN172" s="83"/>
      <c r="WWO172" s="83"/>
      <c r="WWP172" s="83"/>
      <c r="WWQ172" s="83"/>
      <c r="WWR172" s="83"/>
      <c r="WWS172" s="83"/>
      <c r="WWT172" s="83"/>
      <c r="WWU172" s="83"/>
      <c r="WWV172" s="83"/>
      <c r="WWW172" s="83"/>
      <c r="WWX172" s="83"/>
      <c r="WWY172" s="83"/>
      <c r="WWZ172" s="83"/>
      <c r="WXA172" s="83"/>
      <c r="WXB172" s="83"/>
      <c r="WXC172" s="83"/>
      <c r="WXD172" s="83"/>
      <c r="WXE172" s="83"/>
      <c r="WXF172" s="83"/>
      <c r="WXG172" s="83"/>
      <c r="WXH172" s="83"/>
      <c r="WXI172" s="83"/>
      <c r="WXJ172" s="83"/>
      <c r="WXK172" s="83"/>
      <c r="WXL172" s="83"/>
      <c r="WXM172" s="83"/>
      <c r="WXN172" s="83"/>
      <c r="WXO172" s="83"/>
      <c r="WXP172" s="83"/>
      <c r="WXQ172" s="83"/>
      <c r="WXR172" s="83"/>
      <c r="WXS172" s="83"/>
      <c r="WXT172" s="83"/>
      <c r="WXU172" s="83"/>
      <c r="WXV172" s="83"/>
      <c r="WXW172" s="83"/>
      <c r="WXX172" s="83"/>
      <c r="WXY172" s="83"/>
      <c r="WXZ172" s="83"/>
      <c r="WYA172" s="83"/>
      <c r="WYB172" s="83"/>
      <c r="WYC172" s="83"/>
      <c r="WYD172" s="83"/>
      <c r="WYE172" s="83"/>
      <c r="WYF172" s="83"/>
      <c r="WYG172" s="83"/>
      <c r="WYH172" s="83"/>
      <c r="WYI172" s="83"/>
      <c r="WYJ172" s="83"/>
      <c r="WYK172" s="83"/>
      <c r="WYL172" s="83"/>
      <c r="WYM172" s="83"/>
      <c r="WYN172" s="83"/>
      <c r="WYO172" s="83"/>
      <c r="WYP172" s="83"/>
      <c r="WYQ172" s="83"/>
      <c r="WYR172" s="83"/>
      <c r="WYS172" s="83"/>
      <c r="WYT172" s="83"/>
      <c r="WYU172" s="83"/>
      <c r="WYV172" s="83"/>
      <c r="WYW172" s="83"/>
      <c r="WYX172" s="83"/>
      <c r="WYY172" s="83"/>
      <c r="WYZ172" s="83"/>
      <c r="WZA172" s="83"/>
      <c r="WZB172" s="83"/>
      <c r="WZC172" s="83"/>
      <c r="WZD172" s="83"/>
      <c r="WZE172" s="83"/>
      <c r="WZF172" s="83"/>
      <c r="WZG172" s="83"/>
      <c r="WZH172" s="83"/>
      <c r="WZI172" s="83"/>
      <c r="WZJ172" s="83"/>
      <c r="WZK172" s="83"/>
      <c r="WZL172" s="83"/>
      <c r="WZM172" s="83"/>
      <c r="WZN172" s="83"/>
      <c r="WZO172" s="83"/>
      <c r="WZP172" s="83"/>
      <c r="WZQ172" s="83"/>
      <c r="WZR172" s="83"/>
      <c r="WZS172" s="83"/>
      <c r="WZT172" s="83"/>
      <c r="WZU172" s="83"/>
      <c r="WZV172" s="83"/>
      <c r="WZW172" s="83"/>
      <c r="WZX172" s="83"/>
      <c r="WZY172" s="83"/>
      <c r="WZZ172" s="83"/>
      <c r="XAA172" s="83"/>
      <c r="XAB172" s="83"/>
      <c r="XAC172" s="83"/>
      <c r="XAD172" s="83"/>
      <c r="XAE172" s="83"/>
      <c r="XAF172" s="83"/>
      <c r="XAG172" s="83"/>
      <c r="XAH172" s="83"/>
      <c r="XAI172" s="83"/>
      <c r="XAJ172" s="83"/>
      <c r="XAK172" s="83"/>
      <c r="XAL172" s="83"/>
      <c r="XAM172" s="83"/>
      <c r="XAN172" s="83"/>
      <c r="XAO172" s="83"/>
      <c r="XAP172" s="83"/>
      <c r="XAQ172" s="83"/>
      <c r="XAR172" s="83"/>
      <c r="XAS172" s="83"/>
      <c r="XAT172" s="83"/>
      <c r="XAU172" s="83"/>
      <c r="XAV172" s="83"/>
      <c r="XAW172" s="83"/>
      <c r="XAX172" s="83"/>
      <c r="XAY172" s="83"/>
      <c r="XAZ172" s="83"/>
      <c r="XBA172" s="83"/>
      <c r="XBB172" s="83"/>
      <c r="XBC172" s="83"/>
      <c r="XBD172" s="83"/>
      <c r="XBE172" s="83"/>
      <c r="XBF172" s="83"/>
      <c r="XBG172" s="83"/>
      <c r="XBH172" s="83"/>
      <c r="XBI172" s="83"/>
      <c r="XBJ172" s="83"/>
      <c r="XBK172" s="83"/>
      <c r="XBL172" s="83"/>
      <c r="XBM172" s="83"/>
      <c r="XBN172" s="83"/>
      <c r="XBO172" s="83"/>
      <c r="XBP172" s="83"/>
      <c r="XBQ172" s="83"/>
      <c r="XBR172" s="83"/>
      <c r="XBS172" s="83"/>
      <c r="XBT172" s="83"/>
      <c r="XBU172" s="83"/>
      <c r="XBV172" s="83"/>
      <c r="XBW172" s="83"/>
      <c r="XBX172" s="83"/>
      <c r="XBY172" s="83"/>
      <c r="XBZ172" s="83"/>
      <c r="XCA172" s="83"/>
      <c r="XCB172" s="83"/>
      <c r="XCC172" s="83"/>
      <c r="XCD172" s="83"/>
      <c r="XCE172" s="83"/>
      <c r="XCF172" s="83"/>
      <c r="XCG172" s="83"/>
      <c r="XCH172" s="83"/>
      <c r="XCI172" s="83"/>
      <c r="XCJ172" s="83"/>
      <c r="XCK172" s="83"/>
      <c r="XCL172" s="83"/>
      <c r="XCM172" s="83"/>
      <c r="XCN172" s="83"/>
      <c r="XCO172" s="83"/>
      <c r="XCP172" s="83"/>
      <c r="XCQ172" s="83"/>
      <c r="XCR172" s="83"/>
      <c r="XCS172" s="83"/>
      <c r="XCT172" s="83"/>
      <c r="XCU172" s="83"/>
      <c r="XCV172" s="83"/>
      <c r="XCW172" s="83"/>
      <c r="XCX172" s="83"/>
      <c r="XCY172" s="83"/>
      <c r="XCZ172" s="83"/>
      <c r="XDA172" s="83"/>
      <c r="XDB172" s="83"/>
      <c r="XDC172" s="83"/>
      <c r="XDD172" s="83"/>
      <c r="XDE172" s="83"/>
      <c r="XDF172" s="83"/>
      <c r="XDG172" s="83"/>
      <c r="XDH172" s="83"/>
      <c r="XDI172" s="83"/>
      <c r="XDJ172" s="83"/>
      <c r="XDK172" s="83"/>
      <c r="XDL172" s="83"/>
      <c r="XDM172" s="83"/>
      <c r="XDN172" s="83"/>
      <c r="XDO172" s="83"/>
      <c r="XDP172" s="83"/>
      <c r="XDQ172" s="83"/>
      <c r="XDR172" s="83"/>
      <c r="XDS172" s="83"/>
      <c r="XDT172" s="83"/>
      <c r="XDU172" s="83"/>
      <c r="XDV172" s="83"/>
      <c r="XDW172" s="83"/>
      <c r="XDX172" s="83"/>
      <c r="XDY172" s="83"/>
      <c r="XDZ172" s="83"/>
      <c r="XEA172" s="83"/>
      <c r="XEB172" s="83"/>
      <c r="XEC172" s="83"/>
      <c r="XED172" s="83"/>
      <c r="XEE172" s="83"/>
      <c r="XEF172" s="83"/>
      <c r="XEG172" s="83"/>
      <c r="XEH172" s="83"/>
      <c r="XEI172" s="83"/>
      <c r="XEJ172" s="83"/>
      <c r="XEK172" s="83"/>
      <c r="XEL172" s="83"/>
      <c r="XEM172" s="83"/>
      <c r="XEN172" s="83"/>
      <c r="XEO172" s="83"/>
      <c r="XEP172" s="83"/>
      <c r="XEQ172" s="83"/>
      <c r="XER172" s="83"/>
      <c r="XES172" s="83"/>
      <c r="XET172" s="83"/>
      <c r="XEU172" s="83"/>
      <c r="XEV172" s="83"/>
      <c r="XEW172" s="83"/>
      <c r="XEX172" s="83"/>
      <c r="XEY172" s="83"/>
      <c r="XEZ172" s="83"/>
      <c r="XFA172" s="83"/>
      <c r="XFB172" s="83"/>
      <c r="XFC172" s="83"/>
    </row>
    <row r="173" spans="1:16383" x14ac:dyDescent="0.25">
      <c r="A173" s="15"/>
      <c r="B173" s="15"/>
      <c r="C173" s="64"/>
      <c r="D173" s="15"/>
      <c r="E173" s="15"/>
      <c r="F173" s="17"/>
      <c r="G173" s="64"/>
      <c r="H173" s="17"/>
      <c r="I173" s="15"/>
      <c r="J173" s="15"/>
      <c r="K173" s="15"/>
      <c r="L173" s="15"/>
    </row>
    <row r="174" spans="1:16383" x14ac:dyDescent="0.25">
      <c r="A174" s="75"/>
      <c r="B174" s="75"/>
      <c r="C174" s="76"/>
      <c r="D174" s="75"/>
      <c r="E174" s="75"/>
      <c r="F174" s="77"/>
      <c r="G174" s="76"/>
      <c r="H174" s="77"/>
      <c r="I174" s="75"/>
      <c r="J174" s="75"/>
      <c r="K174" s="15"/>
      <c r="L174" s="75"/>
    </row>
    <row r="175" spans="1:16383" ht="45" x14ac:dyDescent="0.25">
      <c r="A175" s="15">
        <v>163</v>
      </c>
      <c r="B175" s="15">
        <v>1</v>
      </c>
      <c r="C175" s="64">
        <v>45195</v>
      </c>
      <c r="D175" s="15" t="s">
        <v>3748</v>
      </c>
      <c r="E175" s="15" t="s">
        <v>10</v>
      </c>
      <c r="F175" s="17" t="s">
        <v>1628</v>
      </c>
      <c r="G175" s="64" t="s">
        <v>37</v>
      </c>
      <c r="H175" s="17" t="s">
        <v>21</v>
      </c>
      <c r="I175" s="15">
        <v>0</v>
      </c>
      <c r="J175" s="15"/>
      <c r="K175" s="15"/>
      <c r="L175" s="15"/>
    </row>
    <row r="176" spans="1:16383" x14ac:dyDescent="0.25">
      <c r="A176" s="15">
        <v>164</v>
      </c>
      <c r="B176" s="15">
        <v>2</v>
      </c>
      <c r="C176" s="64">
        <v>45195</v>
      </c>
      <c r="D176" s="15" t="s">
        <v>3749</v>
      </c>
      <c r="E176" s="15" t="s">
        <v>10</v>
      </c>
      <c r="F176" s="17" t="s">
        <v>1631</v>
      </c>
      <c r="G176" s="64" t="s">
        <v>35</v>
      </c>
      <c r="H176" s="17" t="s">
        <v>36</v>
      </c>
      <c r="I176" s="15">
        <v>318705</v>
      </c>
      <c r="J176" s="15"/>
      <c r="K176" s="15"/>
      <c r="L176" s="64"/>
    </row>
    <row r="177" spans="1:16383" ht="30" x14ac:dyDescent="0.25">
      <c r="A177" s="15">
        <v>165</v>
      </c>
      <c r="B177" s="15">
        <v>3</v>
      </c>
      <c r="C177" s="64">
        <v>45195</v>
      </c>
      <c r="D177" s="15" t="s">
        <v>3750</v>
      </c>
      <c r="E177" s="15" t="s">
        <v>10</v>
      </c>
      <c r="F177" s="17" t="s">
        <v>1635</v>
      </c>
      <c r="G177" s="64" t="s">
        <v>35</v>
      </c>
      <c r="H177" s="17" t="s">
        <v>471</v>
      </c>
      <c r="I177" s="15">
        <v>0</v>
      </c>
      <c r="J177" s="15"/>
      <c r="K177" s="15"/>
      <c r="L177" s="64"/>
    </row>
    <row r="178" spans="1:16383" ht="30" x14ac:dyDescent="0.25">
      <c r="A178" s="15">
        <v>166</v>
      </c>
      <c r="B178" s="15">
        <v>4</v>
      </c>
      <c r="C178" s="64">
        <v>45195</v>
      </c>
      <c r="D178" s="15" t="s">
        <v>3751</v>
      </c>
      <c r="E178" s="15" t="s">
        <v>10</v>
      </c>
      <c r="F178" s="17" t="s">
        <v>1640</v>
      </c>
      <c r="G178" s="64" t="s">
        <v>3072</v>
      </c>
      <c r="H178" s="17" t="s">
        <v>1642</v>
      </c>
      <c r="I178" s="15">
        <v>0</v>
      </c>
      <c r="J178" s="15"/>
      <c r="K178" s="15"/>
      <c r="L178" s="15"/>
    </row>
    <row r="179" spans="1:16383" ht="30" x14ac:dyDescent="0.25">
      <c r="A179" s="15">
        <v>167</v>
      </c>
      <c r="B179" s="15">
        <v>5</v>
      </c>
      <c r="C179" s="64">
        <v>45195</v>
      </c>
      <c r="D179" s="143" t="s">
        <v>3752</v>
      </c>
      <c r="E179" s="15" t="s">
        <v>10</v>
      </c>
      <c r="F179" s="17" t="s">
        <v>1640</v>
      </c>
      <c r="G179" s="144" t="s">
        <v>3070</v>
      </c>
      <c r="H179" s="145" t="s">
        <v>1642</v>
      </c>
      <c r="I179" s="143">
        <v>0</v>
      </c>
      <c r="J179" s="143"/>
      <c r="K179" s="15"/>
      <c r="L179" s="15"/>
    </row>
    <row r="180" spans="1:16383" ht="30" x14ac:dyDescent="0.25">
      <c r="A180" s="15">
        <v>168</v>
      </c>
      <c r="B180" s="15">
        <v>6</v>
      </c>
      <c r="C180" s="64">
        <v>45195</v>
      </c>
      <c r="D180" s="143" t="s">
        <v>3753</v>
      </c>
      <c r="E180" s="15" t="s">
        <v>10</v>
      </c>
      <c r="F180" s="17" t="s">
        <v>1640</v>
      </c>
      <c r="G180" s="144" t="s">
        <v>25</v>
      </c>
      <c r="H180" s="145" t="s">
        <v>1642</v>
      </c>
      <c r="I180" s="143">
        <v>0</v>
      </c>
      <c r="J180" s="143"/>
      <c r="K180" s="15"/>
      <c r="L180" s="15"/>
    </row>
    <row r="181" spans="1:16383" ht="30" x14ac:dyDescent="0.25">
      <c r="A181" s="15">
        <v>169</v>
      </c>
      <c r="B181" s="15">
        <v>7</v>
      </c>
      <c r="C181" s="64">
        <v>45195</v>
      </c>
      <c r="D181" s="143" t="s">
        <v>3754</v>
      </c>
      <c r="E181" s="15" t="s">
        <v>10</v>
      </c>
      <c r="F181" s="17" t="s">
        <v>1640</v>
      </c>
      <c r="G181" s="144" t="s">
        <v>28</v>
      </c>
      <c r="H181" s="145" t="s">
        <v>1642</v>
      </c>
      <c r="I181" s="143">
        <v>0</v>
      </c>
      <c r="J181" s="143"/>
      <c r="K181" s="15"/>
      <c r="L181" s="15"/>
    </row>
    <row r="182" spans="1:16383" x14ac:dyDescent="0.25">
      <c r="A182" s="15">
        <v>170</v>
      </c>
      <c r="B182" s="15">
        <v>8</v>
      </c>
      <c r="C182" s="64">
        <v>45195</v>
      </c>
      <c r="D182" s="15" t="s">
        <v>3755</v>
      </c>
      <c r="E182" s="15" t="s">
        <v>10</v>
      </c>
      <c r="F182" s="17" t="s">
        <v>1644</v>
      </c>
      <c r="G182" s="64" t="s">
        <v>1265</v>
      </c>
      <c r="H182" s="17" t="s">
        <v>1645</v>
      </c>
      <c r="I182" s="15">
        <v>0</v>
      </c>
      <c r="J182" s="15"/>
      <c r="K182" s="15"/>
      <c r="L182" s="64"/>
    </row>
    <row r="183" spans="1:16383" x14ac:dyDescent="0.25">
      <c r="A183" s="15">
        <v>171</v>
      </c>
      <c r="B183" s="15">
        <v>9</v>
      </c>
      <c r="C183" s="64">
        <v>45195</v>
      </c>
      <c r="D183" s="143" t="s">
        <v>3756</v>
      </c>
      <c r="E183" s="15" t="s">
        <v>10</v>
      </c>
      <c r="F183" s="17" t="s">
        <v>1648</v>
      </c>
      <c r="G183" s="144" t="s">
        <v>28</v>
      </c>
      <c r="H183" s="145" t="s">
        <v>21</v>
      </c>
      <c r="I183" s="143">
        <v>0</v>
      </c>
      <c r="J183" s="143"/>
      <c r="K183" s="15"/>
      <c r="L183" s="15"/>
    </row>
    <row r="184" spans="1:16383" ht="30" x14ac:dyDescent="0.25">
      <c r="A184" s="15">
        <v>172</v>
      </c>
      <c r="B184" s="15">
        <v>10</v>
      </c>
      <c r="C184" s="64">
        <v>45195</v>
      </c>
      <c r="D184" s="143" t="s">
        <v>3757</v>
      </c>
      <c r="E184" s="15" t="s">
        <v>10</v>
      </c>
      <c r="F184" s="17" t="s">
        <v>1652</v>
      </c>
      <c r="G184" s="144" t="s">
        <v>28</v>
      </c>
      <c r="H184" s="145" t="s">
        <v>1654</v>
      </c>
      <c r="I184" s="143" t="s">
        <v>1656</v>
      </c>
      <c r="J184" s="143"/>
      <c r="K184" s="15"/>
      <c r="L184" s="15"/>
    </row>
    <row r="185" spans="1:16383" ht="30" x14ac:dyDescent="0.25">
      <c r="A185" s="15">
        <v>173</v>
      </c>
      <c r="B185" s="15">
        <v>11</v>
      </c>
      <c r="C185" s="64">
        <v>45195</v>
      </c>
      <c r="D185" s="143" t="s">
        <v>3758</v>
      </c>
      <c r="E185" s="15" t="s">
        <v>10</v>
      </c>
      <c r="F185" s="17" t="s">
        <v>1657</v>
      </c>
      <c r="G185" s="144" t="s">
        <v>33</v>
      </c>
      <c r="H185" s="145">
        <v>0</v>
      </c>
      <c r="I185" s="143">
        <v>0</v>
      </c>
      <c r="J185" s="143"/>
      <c r="K185" s="15"/>
      <c r="L185" s="15"/>
    </row>
    <row r="186" spans="1:16383" x14ac:dyDescent="0.25">
      <c r="A186" s="15">
        <v>174</v>
      </c>
      <c r="B186" s="15">
        <v>12</v>
      </c>
      <c r="C186" s="64">
        <v>45195</v>
      </c>
      <c r="D186" s="143" t="s">
        <v>3759</v>
      </c>
      <c r="E186" s="143" t="s">
        <v>14</v>
      </c>
      <c r="F186" s="17" t="s">
        <v>1660</v>
      </c>
      <c r="G186" s="144" t="s">
        <v>40</v>
      </c>
      <c r="H186" s="145" t="s">
        <v>1661</v>
      </c>
      <c r="I186" s="143" t="s">
        <v>1663</v>
      </c>
      <c r="J186" s="143"/>
      <c r="K186" s="15"/>
      <c r="L186" s="15"/>
    </row>
    <row r="187" spans="1:16383" x14ac:dyDescent="0.25">
      <c r="A187" s="15">
        <v>175</v>
      </c>
      <c r="B187" s="15">
        <v>13</v>
      </c>
      <c r="C187" s="64">
        <v>45195</v>
      </c>
      <c r="D187" s="143" t="s">
        <v>3760</v>
      </c>
      <c r="E187" s="143" t="s">
        <v>14</v>
      </c>
      <c r="F187" s="17" t="s">
        <v>1664</v>
      </c>
      <c r="G187" s="144" t="s">
        <v>35</v>
      </c>
      <c r="H187" s="145" t="s">
        <v>21</v>
      </c>
      <c r="I187" s="143" t="s">
        <v>1667</v>
      </c>
      <c r="J187" s="143"/>
      <c r="K187" s="15"/>
      <c r="L187" s="15"/>
    </row>
    <row r="188" spans="1:16383" ht="30" x14ac:dyDescent="0.25">
      <c r="A188" s="15">
        <v>176</v>
      </c>
      <c r="B188" s="15">
        <v>14</v>
      </c>
      <c r="C188" s="64">
        <v>45195</v>
      </c>
      <c r="D188" s="143" t="s">
        <v>3761</v>
      </c>
      <c r="E188" s="15" t="s">
        <v>10</v>
      </c>
      <c r="F188" s="17" t="s">
        <v>1668</v>
      </c>
      <c r="G188" s="144" t="s">
        <v>3070</v>
      </c>
      <c r="H188" s="145">
        <v>0</v>
      </c>
      <c r="I188" s="143">
        <v>0</v>
      </c>
      <c r="J188" s="143"/>
      <c r="K188" s="15"/>
      <c r="L188" s="15"/>
    </row>
    <row r="189" spans="1:16383" ht="30" x14ac:dyDescent="0.25">
      <c r="A189" s="15">
        <v>177</v>
      </c>
      <c r="B189" s="15">
        <v>15</v>
      </c>
      <c r="C189" s="64">
        <v>45195</v>
      </c>
      <c r="D189" s="143" t="s">
        <v>3762</v>
      </c>
      <c r="E189" s="15" t="s">
        <v>10</v>
      </c>
      <c r="F189" s="17" t="s">
        <v>3763</v>
      </c>
      <c r="G189" s="144" t="s">
        <v>40</v>
      </c>
      <c r="H189" s="145">
        <v>263</v>
      </c>
      <c r="I189" s="143" t="s">
        <v>1675</v>
      </c>
      <c r="J189" s="143"/>
      <c r="K189" s="15"/>
      <c r="L189" s="15"/>
    </row>
    <row r="190" spans="1:16383" x14ac:dyDescent="0.25">
      <c r="A190" s="15">
        <v>178</v>
      </c>
      <c r="B190" s="15">
        <v>16</v>
      </c>
      <c r="C190" s="64">
        <v>45195</v>
      </c>
      <c r="D190" s="15" t="s">
        <v>2910</v>
      </c>
      <c r="E190" s="15" t="s">
        <v>10</v>
      </c>
      <c r="F190" s="17" t="s">
        <v>890</v>
      </c>
      <c r="G190" s="64" t="s">
        <v>3073</v>
      </c>
      <c r="H190" s="17" t="s">
        <v>21</v>
      </c>
      <c r="I190" s="15">
        <v>750000</v>
      </c>
      <c r="J190" s="15" t="s">
        <v>12</v>
      </c>
      <c r="K190" s="81">
        <v>45195</v>
      </c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  <c r="CC190" s="62"/>
      <c r="CD190" s="62"/>
      <c r="CE190" s="62"/>
      <c r="CF190" s="62"/>
      <c r="CG190" s="62"/>
      <c r="CH190" s="62"/>
      <c r="CI190" s="62"/>
      <c r="CJ190" s="62"/>
      <c r="CK190" s="62"/>
      <c r="CL190" s="62"/>
      <c r="CM190" s="62"/>
      <c r="CN190" s="62"/>
      <c r="CO190" s="62"/>
      <c r="CP190" s="62"/>
      <c r="CQ190" s="62"/>
      <c r="CR190" s="62"/>
      <c r="CS190" s="62"/>
      <c r="CT190" s="62"/>
      <c r="CU190" s="62"/>
      <c r="CV190" s="62"/>
      <c r="CW190" s="62"/>
      <c r="CX190" s="62"/>
      <c r="CY190" s="62"/>
      <c r="CZ190" s="62"/>
      <c r="DA190" s="62"/>
      <c r="DB190" s="62"/>
      <c r="DC190" s="62"/>
      <c r="DD190" s="62"/>
      <c r="DE190" s="62"/>
      <c r="DF190" s="62"/>
      <c r="DG190" s="62"/>
      <c r="DH190" s="62"/>
      <c r="DI190" s="62"/>
      <c r="DJ190" s="62"/>
      <c r="DK190" s="62"/>
      <c r="DL190" s="62"/>
      <c r="DM190" s="62"/>
      <c r="DN190" s="62"/>
      <c r="DO190" s="62"/>
      <c r="DP190" s="62"/>
      <c r="DQ190" s="62"/>
      <c r="DR190" s="62"/>
      <c r="DS190" s="62"/>
      <c r="DT190" s="62"/>
      <c r="DU190" s="62"/>
      <c r="DV190" s="62"/>
      <c r="DW190" s="62"/>
      <c r="DX190" s="62"/>
      <c r="DY190" s="62"/>
      <c r="DZ190" s="62"/>
      <c r="EA190" s="62"/>
      <c r="EB190" s="62"/>
      <c r="EC190" s="62"/>
      <c r="ED190" s="62"/>
      <c r="EE190" s="62"/>
      <c r="EF190" s="62"/>
      <c r="EG190" s="62"/>
      <c r="EH190" s="62"/>
      <c r="EI190" s="62"/>
      <c r="EJ190" s="62"/>
      <c r="EK190" s="62"/>
      <c r="EL190" s="62"/>
      <c r="EM190" s="62"/>
      <c r="EN190" s="62"/>
      <c r="EO190" s="62"/>
      <c r="EP190" s="62"/>
      <c r="EQ190" s="62"/>
      <c r="ER190" s="62"/>
      <c r="ES190" s="62"/>
      <c r="ET190" s="62"/>
      <c r="EU190" s="62"/>
      <c r="EV190" s="62"/>
      <c r="EW190" s="62"/>
      <c r="EX190" s="62"/>
      <c r="EY190" s="62"/>
      <c r="EZ190" s="62"/>
      <c r="FA190" s="62"/>
      <c r="FB190" s="62"/>
      <c r="FC190" s="62"/>
      <c r="FD190" s="62"/>
      <c r="FE190" s="62"/>
      <c r="FF190" s="62"/>
      <c r="FG190" s="62"/>
      <c r="FH190" s="62"/>
      <c r="FI190" s="62"/>
      <c r="FJ190" s="62"/>
      <c r="FK190" s="62"/>
      <c r="FL190" s="62"/>
      <c r="FM190" s="62"/>
      <c r="FN190" s="62"/>
      <c r="FO190" s="62"/>
      <c r="FP190" s="62"/>
      <c r="FQ190" s="62"/>
      <c r="FR190" s="62"/>
      <c r="FS190" s="62"/>
      <c r="FT190" s="62"/>
      <c r="FU190" s="62"/>
      <c r="FV190" s="62"/>
      <c r="FW190" s="62"/>
      <c r="FX190" s="62"/>
      <c r="FY190" s="62"/>
      <c r="FZ190" s="62"/>
      <c r="GA190" s="62"/>
      <c r="GB190" s="62"/>
      <c r="GC190" s="62"/>
      <c r="GD190" s="62"/>
      <c r="GE190" s="62"/>
      <c r="GF190" s="62"/>
      <c r="GG190" s="62"/>
      <c r="GH190" s="62"/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62"/>
      <c r="HF190" s="62"/>
      <c r="HG190" s="62"/>
      <c r="HH190" s="62"/>
      <c r="HI190" s="62"/>
      <c r="HJ190" s="62"/>
      <c r="HK190" s="62"/>
      <c r="HL190" s="62"/>
      <c r="HM190" s="62"/>
      <c r="HN190" s="62"/>
      <c r="HO190" s="62"/>
      <c r="HP190" s="62"/>
      <c r="HQ190" s="62"/>
      <c r="HR190" s="62"/>
      <c r="HS190" s="62"/>
      <c r="HT190" s="62"/>
      <c r="HU190" s="62"/>
      <c r="HV190" s="62"/>
      <c r="HW190" s="62"/>
      <c r="HX190" s="62"/>
      <c r="HY190" s="62"/>
      <c r="HZ190" s="62"/>
      <c r="IA190" s="62"/>
      <c r="IB190" s="62"/>
      <c r="IC190" s="62"/>
      <c r="ID190" s="62"/>
      <c r="IE190" s="62"/>
      <c r="IF190" s="62"/>
      <c r="IG190" s="62"/>
      <c r="IH190" s="62"/>
      <c r="II190" s="62"/>
      <c r="IJ190" s="62"/>
      <c r="IK190" s="62"/>
      <c r="IL190" s="62"/>
      <c r="IM190" s="62"/>
      <c r="IN190" s="62"/>
      <c r="IO190" s="62"/>
      <c r="IP190" s="62"/>
      <c r="IQ190" s="62"/>
      <c r="IR190" s="62"/>
      <c r="IS190" s="62"/>
      <c r="IT190" s="62"/>
      <c r="IU190" s="62"/>
      <c r="IV190" s="62"/>
      <c r="IW190" s="62"/>
      <c r="IX190" s="62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62"/>
      <c r="JV190" s="62"/>
      <c r="JW190" s="62"/>
      <c r="JX190" s="62"/>
      <c r="JY190" s="62"/>
      <c r="JZ190" s="62"/>
      <c r="KA190" s="62"/>
      <c r="KB190" s="62"/>
      <c r="KC190" s="62"/>
      <c r="KD190" s="62"/>
      <c r="KE190" s="62"/>
      <c r="KF190" s="62"/>
      <c r="KG190" s="62"/>
      <c r="KH190" s="62"/>
      <c r="KI190" s="62"/>
      <c r="KJ190" s="62"/>
      <c r="KK190" s="62"/>
      <c r="KL190" s="62"/>
      <c r="KM190" s="62"/>
      <c r="KN190" s="62"/>
      <c r="KO190" s="62"/>
      <c r="KP190" s="62"/>
      <c r="KQ190" s="62"/>
      <c r="KR190" s="62"/>
      <c r="KS190" s="62"/>
      <c r="KT190" s="62"/>
      <c r="KU190" s="62"/>
      <c r="KV190" s="62"/>
      <c r="KW190" s="62"/>
      <c r="KX190" s="62"/>
      <c r="KY190" s="62"/>
      <c r="KZ190" s="62"/>
      <c r="LA190" s="62"/>
      <c r="LB190" s="62"/>
      <c r="LC190" s="62"/>
      <c r="LD190" s="62"/>
      <c r="LE190" s="62"/>
      <c r="LF190" s="62"/>
      <c r="LG190" s="62"/>
      <c r="LH190" s="62"/>
      <c r="LI190" s="62"/>
      <c r="LJ190" s="62"/>
      <c r="LK190" s="62"/>
      <c r="LL190" s="62"/>
      <c r="LM190" s="62"/>
      <c r="LN190" s="62"/>
      <c r="LO190" s="62"/>
      <c r="LP190" s="62"/>
      <c r="LQ190" s="62"/>
      <c r="LR190" s="62"/>
      <c r="LS190" s="62"/>
      <c r="LT190" s="62"/>
      <c r="LU190" s="62"/>
      <c r="LV190" s="62"/>
      <c r="LW190" s="62"/>
      <c r="LX190" s="62"/>
      <c r="LY190" s="62"/>
      <c r="LZ190" s="62"/>
      <c r="MA190" s="62"/>
      <c r="MB190" s="62"/>
      <c r="MC190" s="62"/>
      <c r="MD190" s="62"/>
      <c r="ME190" s="62"/>
      <c r="MF190" s="62"/>
      <c r="MG190" s="62"/>
      <c r="MH190" s="62"/>
      <c r="MI190" s="62"/>
      <c r="MJ190" s="62"/>
      <c r="MK190" s="62"/>
      <c r="ML190" s="62"/>
      <c r="MM190" s="62"/>
      <c r="MN190" s="62"/>
      <c r="MO190" s="62"/>
      <c r="MP190" s="62"/>
      <c r="MQ190" s="62"/>
      <c r="MR190" s="62"/>
      <c r="MS190" s="62"/>
      <c r="MT190" s="62"/>
      <c r="MU190" s="62"/>
      <c r="MV190" s="62"/>
      <c r="MW190" s="62"/>
      <c r="MX190" s="62"/>
      <c r="MY190" s="62"/>
      <c r="MZ190" s="62"/>
      <c r="NA190" s="62"/>
      <c r="NB190" s="62"/>
      <c r="NC190" s="62"/>
      <c r="ND190" s="62"/>
      <c r="NE190" s="62"/>
      <c r="NF190" s="62"/>
      <c r="NG190" s="62"/>
      <c r="NH190" s="62"/>
      <c r="NI190" s="62"/>
      <c r="NJ190" s="62"/>
      <c r="NK190" s="62"/>
      <c r="NL190" s="62"/>
      <c r="NM190" s="62"/>
      <c r="NN190" s="62"/>
      <c r="NO190" s="62"/>
      <c r="NP190" s="62"/>
      <c r="NQ190" s="62"/>
      <c r="NR190" s="62"/>
      <c r="NS190" s="62"/>
      <c r="NT190" s="62"/>
      <c r="NU190" s="62"/>
      <c r="NV190" s="62"/>
      <c r="NW190" s="62"/>
      <c r="NX190" s="62"/>
      <c r="NY190" s="62"/>
      <c r="NZ190" s="62"/>
      <c r="OA190" s="62"/>
      <c r="OB190" s="62"/>
      <c r="OC190" s="62"/>
      <c r="OD190" s="62"/>
      <c r="OE190" s="62"/>
      <c r="OF190" s="62"/>
      <c r="OG190" s="62"/>
      <c r="OH190" s="62"/>
      <c r="OI190" s="62"/>
      <c r="OJ190" s="62"/>
      <c r="OK190" s="62"/>
      <c r="OL190" s="62"/>
      <c r="OM190" s="62"/>
      <c r="ON190" s="62"/>
      <c r="OO190" s="62"/>
      <c r="OP190" s="62"/>
      <c r="OQ190" s="62"/>
      <c r="OR190" s="62"/>
      <c r="OS190" s="62"/>
      <c r="OT190" s="62"/>
      <c r="OU190" s="62"/>
      <c r="OV190" s="62"/>
      <c r="OW190" s="62"/>
      <c r="OX190" s="62"/>
      <c r="OY190" s="62"/>
      <c r="OZ190" s="62"/>
      <c r="PA190" s="62"/>
      <c r="PB190" s="62"/>
      <c r="PC190" s="62"/>
      <c r="PD190" s="62"/>
      <c r="PE190" s="62"/>
      <c r="PF190" s="62"/>
      <c r="PG190" s="62"/>
      <c r="PH190" s="62"/>
      <c r="PI190" s="62"/>
      <c r="PJ190" s="62"/>
      <c r="PK190" s="62"/>
      <c r="PL190" s="62"/>
      <c r="PM190" s="62"/>
      <c r="PN190" s="62"/>
      <c r="PO190" s="62"/>
      <c r="PP190" s="62"/>
      <c r="PQ190" s="62"/>
      <c r="PR190" s="62"/>
      <c r="PS190" s="62"/>
      <c r="PT190" s="62"/>
      <c r="PU190" s="62"/>
      <c r="PV190" s="62"/>
      <c r="PW190" s="62"/>
      <c r="PX190" s="62"/>
      <c r="PY190" s="62"/>
      <c r="PZ190" s="62"/>
      <c r="QA190" s="62"/>
      <c r="QB190" s="62"/>
      <c r="QC190" s="62"/>
      <c r="QD190" s="62"/>
      <c r="QE190" s="62"/>
      <c r="QF190" s="62"/>
      <c r="QG190" s="62"/>
      <c r="QH190" s="62"/>
      <c r="QI190" s="62"/>
      <c r="QJ190" s="62"/>
      <c r="QK190" s="62"/>
      <c r="QL190" s="62"/>
      <c r="QM190" s="62"/>
      <c r="QN190" s="62"/>
      <c r="QO190" s="62"/>
      <c r="QP190" s="62"/>
      <c r="QQ190" s="62"/>
      <c r="QR190" s="62"/>
      <c r="QS190" s="62"/>
      <c r="QT190" s="62"/>
      <c r="QU190" s="62"/>
      <c r="QV190" s="62"/>
      <c r="QW190" s="62"/>
      <c r="QX190" s="62"/>
      <c r="QY190" s="62"/>
      <c r="QZ190" s="62"/>
      <c r="RA190" s="62"/>
      <c r="RB190" s="62"/>
      <c r="RC190" s="62"/>
      <c r="RD190" s="62"/>
      <c r="RE190" s="62"/>
      <c r="RF190" s="62"/>
      <c r="RG190" s="62"/>
      <c r="RH190" s="62"/>
      <c r="RI190" s="62"/>
      <c r="RJ190" s="62"/>
      <c r="RK190" s="62"/>
      <c r="RL190" s="62"/>
      <c r="RM190" s="62"/>
      <c r="RN190" s="62"/>
      <c r="RO190" s="62"/>
      <c r="RP190" s="62"/>
      <c r="RQ190" s="62"/>
      <c r="RR190" s="62"/>
      <c r="RS190" s="62"/>
      <c r="RT190" s="62"/>
      <c r="RU190" s="62"/>
      <c r="RV190" s="62"/>
      <c r="RW190" s="62"/>
      <c r="RX190" s="62"/>
      <c r="RY190" s="62"/>
      <c r="RZ190" s="62"/>
      <c r="SA190" s="62"/>
      <c r="SB190" s="62"/>
      <c r="SC190" s="62"/>
      <c r="SD190" s="62"/>
      <c r="SE190" s="62"/>
      <c r="SF190" s="62"/>
      <c r="SG190" s="62"/>
      <c r="SH190" s="62"/>
      <c r="SI190" s="62"/>
      <c r="SJ190" s="62"/>
      <c r="SK190" s="62"/>
      <c r="SL190" s="62"/>
      <c r="SM190" s="62"/>
      <c r="SN190" s="62"/>
      <c r="SO190" s="62"/>
      <c r="SP190" s="62"/>
      <c r="SQ190" s="62"/>
      <c r="SR190" s="62"/>
      <c r="SS190" s="62"/>
      <c r="ST190" s="62"/>
      <c r="SU190" s="62"/>
      <c r="SV190" s="62"/>
      <c r="SW190" s="62"/>
      <c r="SX190" s="62"/>
      <c r="SY190" s="62"/>
      <c r="SZ190" s="62"/>
      <c r="TA190" s="62"/>
      <c r="TB190" s="62"/>
      <c r="TC190" s="62"/>
      <c r="TD190" s="62"/>
      <c r="TE190" s="62"/>
      <c r="TF190" s="62"/>
      <c r="TG190" s="62"/>
      <c r="TH190" s="62"/>
      <c r="TI190" s="62"/>
      <c r="TJ190" s="62"/>
      <c r="TK190" s="62"/>
      <c r="TL190" s="62"/>
      <c r="TM190" s="62"/>
      <c r="TN190" s="62"/>
      <c r="TO190" s="62"/>
      <c r="TP190" s="62"/>
      <c r="TQ190" s="62"/>
      <c r="TR190" s="62"/>
      <c r="TS190" s="62"/>
      <c r="TT190" s="62"/>
      <c r="TU190" s="62"/>
      <c r="TV190" s="62"/>
      <c r="TW190" s="62"/>
      <c r="TX190" s="62"/>
      <c r="TY190" s="62"/>
      <c r="TZ190" s="62"/>
      <c r="UA190" s="62"/>
      <c r="UB190" s="62"/>
      <c r="UC190" s="62"/>
      <c r="UD190" s="62"/>
      <c r="UE190" s="62"/>
      <c r="UF190" s="62"/>
      <c r="UG190" s="62"/>
      <c r="UH190" s="62"/>
      <c r="UI190" s="62"/>
      <c r="UJ190" s="62"/>
      <c r="UK190" s="62"/>
      <c r="UL190" s="62"/>
      <c r="UM190" s="62"/>
      <c r="UN190" s="62"/>
      <c r="UO190" s="62"/>
      <c r="UP190" s="62"/>
      <c r="UQ190" s="62"/>
      <c r="UR190" s="62"/>
      <c r="US190" s="62"/>
      <c r="UT190" s="62"/>
      <c r="UU190" s="62"/>
      <c r="UV190" s="62"/>
      <c r="UW190" s="62"/>
      <c r="UX190" s="62"/>
      <c r="UY190" s="62"/>
      <c r="UZ190" s="62"/>
      <c r="VA190" s="62"/>
      <c r="VB190" s="62"/>
      <c r="VC190" s="62"/>
      <c r="VD190" s="62"/>
      <c r="VE190" s="62"/>
      <c r="VF190" s="62"/>
      <c r="VG190" s="62"/>
      <c r="VH190" s="62"/>
      <c r="VI190" s="62"/>
      <c r="VJ190" s="62"/>
      <c r="VK190" s="62"/>
      <c r="VL190" s="62"/>
      <c r="VM190" s="62"/>
      <c r="VN190" s="62"/>
      <c r="VO190" s="62"/>
      <c r="VP190" s="62"/>
      <c r="VQ190" s="62"/>
      <c r="VR190" s="62"/>
      <c r="VS190" s="62"/>
      <c r="VT190" s="62"/>
      <c r="VU190" s="62"/>
      <c r="VV190" s="62"/>
      <c r="VW190" s="62"/>
      <c r="VX190" s="62"/>
      <c r="VY190" s="62"/>
      <c r="VZ190" s="62"/>
      <c r="WA190" s="62"/>
      <c r="WB190" s="62"/>
      <c r="WC190" s="62"/>
      <c r="WD190" s="62"/>
      <c r="WE190" s="62"/>
      <c r="WF190" s="62"/>
      <c r="WG190" s="62"/>
      <c r="WH190" s="62"/>
      <c r="WI190" s="62"/>
      <c r="WJ190" s="62"/>
      <c r="WK190" s="62"/>
      <c r="WL190" s="62"/>
      <c r="WM190" s="62"/>
      <c r="WN190" s="62"/>
      <c r="WO190" s="62"/>
      <c r="WP190" s="62"/>
      <c r="WQ190" s="62"/>
      <c r="WR190" s="62"/>
      <c r="WS190" s="62"/>
      <c r="WT190" s="62"/>
      <c r="WU190" s="62"/>
      <c r="WV190" s="62"/>
      <c r="WW190" s="62"/>
      <c r="WX190" s="62"/>
      <c r="WY190" s="62"/>
      <c r="WZ190" s="62"/>
      <c r="XA190" s="62"/>
      <c r="XB190" s="62"/>
      <c r="XC190" s="62"/>
      <c r="XD190" s="62"/>
      <c r="XE190" s="62"/>
      <c r="XF190" s="62"/>
      <c r="XG190" s="62"/>
      <c r="XH190" s="62"/>
      <c r="XI190" s="62"/>
      <c r="XJ190" s="62"/>
      <c r="XK190" s="62"/>
      <c r="XL190" s="62"/>
      <c r="XM190" s="62"/>
      <c r="XN190" s="62"/>
      <c r="XO190" s="62"/>
      <c r="XP190" s="62"/>
      <c r="XQ190" s="62"/>
      <c r="XR190" s="62"/>
      <c r="XS190" s="62"/>
      <c r="XT190" s="62"/>
      <c r="XU190" s="62"/>
      <c r="XV190" s="62"/>
      <c r="XW190" s="62"/>
      <c r="XX190" s="62"/>
      <c r="XY190" s="62"/>
      <c r="XZ190" s="62"/>
      <c r="YA190" s="62"/>
      <c r="YB190" s="62"/>
      <c r="YC190" s="62"/>
      <c r="YD190" s="62"/>
      <c r="YE190" s="62"/>
      <c r="YF190" s="62"/>
      <c r="YG190" s="62"/>
      <c r="YH190" s="62"/>
      <c r="YI190" s="62"/>
      <c r="YJ190" s="62"/>
      <c r="YK190" s="62"/>
      <c r="YL190" s="62"/>
      <c r="YM190" s="62"/>
      <c r="YN190" s="62"/>
      <c r="YO190" s="62"/>
      <c r="YP190" s="62"/>
      <c r="YQ190" s="62"/>
      <c r="YR190" s="62"/>
      <c r="YS190" s="62"/>
      <c r="YT190" s="62"/>
      <c r="YU190" s="62"/>
      <c r="YV190" s="62"/>
      <c r="YW190" s="62"/>
      <c r="YX190" s="62"/>
      <c r="YY190" s="62"/>
      <c r="YZ190" s="62"/>
      <c r="ZA190" s="62"/>
      <c r="ZB190" s="62"/>
      <c r="ZC190" s="62"/>
      <c r="ZD190" s="62"/>
      <c r="ZE190" s="62"/>
      <c r="ZF190" s="62"/>
      <c r="ZG190" s="62"/>
      <c r="ZH190" s="62"/>
      <c r="ZI190" s="62"/>
      <c r="ZJ190" s="62"/>
      <c r="ZK190" s="62"/>
      <c r="ZL190" s="62"/>
      <c r="ZM190" s="62"/>
      <c r="ZN190" s="62"/>
      <c r="ZO190" s="62"/>
      <c r="ZP190" s="62"/>
      <c r="ZQ190" s="62"/>
      <c r="ZR190" s="62"/>
      <c r="ZS190" s="62"/>
      <c r="ZT190" s="62"/>
      <c r="ZU190" s="62"/>
      <c r="ZV190" s="62"/>
      <c r="ZW190" s="62"/>
      <c r="ZX190" s="62"/>
      <c r="ZY190" s="62"/>
      <c r="ZZ190" s="62"/>
      <c r="AAA190" s="62"/>
      <c r="AAB190" s="62"/>
      <c r="AAC190" s="62"/>
      <c r="AAD190" s="62"/>
      <c r="AAE190" s="62"/>
      <c r="AAF190" s="62"/>
      <c r="AAG190" s="62"/>
      <c r="AAH190" s="62"/>
      <c r="AAI190" s="62"/>
      <c r="AAJ190" s="62"/>
      <c r="AAK190" s="62"/>
      <c r="AAL190" s="62"/>
      <c r="AAM190" s="62"/>
      <c r="AAN190" s="62"/>
      <c r="AAO190" s="62"/>
      <c r="AAP190" s="62"/>
      <c r="AAQ190" s="62"/>
      <c r="AAR190" s="62"/>
      <c r="AAS190" s="62"/>
      <c r="AAT190" s="62"/>
      <c r="AAU190" s="62"/>
      <c r="AAV190" s="62"/>
      <c r="AAW190" s="62"/>
      <c r="AAX190" s="62"/>
      <c r="AAY190" s="62"/>
      <c r="AAZ190" s="62"/>
      <c r="ABA190" s="62"/>
      <c r="ABB190" s="62"/>
      <c r="ABC190" s="62"/>
      <c r="ABD190" s="62"/>
      <c r="ABE190" s="62"/>
      <c r="ABF190" s="62"/>
      <c r="ABG190" s="62"/>
      <c r="ABH190" s="62"/>
      <c r="ABI190" s="62"/>
      <c r="ABJ190" s="62"/>
      <c r="ABK190" s="62"/>
      <c r="ABL190" s="62"/>
      <c r="ABM190" s="62"/>
      <c r="ABN190" s="62"/>
      <c r="ABO190" s="62"/>
      <c r="ABP190" s="62"/>
      <c r="ABQ190" s="62"/>
      <c r="ABR190" s="62"/>
      <c r="ABS190" s="62"/>
      <c r="ABT190" s="62"/>
      <c r="ABU190" s="62"/>
      <c r="ABV190" s="62"/>
      <c r="ABW190" s="62"/>
      <c r="ABX190" s="62"/>
      <c r="ABY190" s="62"/>
      <c r="ABZ190" s="62"/>
      <c r="ACA190" s="62"/>
      <c r="ACB190" s="62"/>
      <c r="ACC190" s="62"/>
      <c r="ACD190" s="62"/>
      <c r="ACE190" s="62"/>
      <c r="ACF190" s="62"/>
      <c r="ACG190" s="62"/>
      <c r="ACH190" s="62"/>
      <c r="ACI190" s="62"/>
      <c r="ACJ190" s="62"/>
      <c r="ACK190" s="62"/>
      <c r="ACL190" s="62"/>
      <c r="ACM190" s="62"/>
      <c r="ACN190" s="62"/>
      <c r="ACO190" s="62"/>
      <c r="ACP190" s="62"/>
      <c r="ACQ190" s="62"/>
      <c r="ACR190" s="62"/>
      <c r="ACS190" s="62"/>
      <c r="ACT190" s="62"/>
      <c r="ACU190" s="62"/>
      <c r="ACV190" s="62"/>
      <c r="ACW190" s="62"/>
      <c r="ACX190" s="62"/>
      <c r="ACY190" s="62"/>
      <c r="ACZ190" s="62"/>
      <c r="ADA190" s="62"/>
      <c r="ADB190" s="62"/>
      <c r="ADC190" s="62"/>
      <c r="ADD190" s="62"/>
      <c r="ADE190" s="62"/>
      <c r="ADF190" s="62"/>
      <c r="ADG190" s="62"/>
      <c r="ADH190" s="62"/>
      <c r="ADI190" s="62"/>
      <c r="ADJ190" s="62"/>
      <c r="ADK190" s="62"/>
      <c r="ADL190" s="62"/>
      <c r="ADM190" s="62"/>
      <c r="ADN190" s="62"/>
      <c r="ADO190" s="62"/>
      <c r="ADP190" s="62"/>
      <c r="ADQ190" s="62"/>
      <c r="ADR190" s="62"/>
      <c r="ADS190" s="62"/>
      <c r="ADT190" s="62"/>
      <c r="ADU190" s="62"/>
      <c r="ADV190" s="62"/>
      <c r="ADW190" s="62"/>
      <c r="ADX190" s="62"/>
      <c r="ADY190" s="62"/>
      <c r="ADZ190" s="62"/>
      <c r="AEA190" s="62"/>
      <c r="AEB190" s="62"/>
      <c r="AEC190" s="62"/>
      <c r="AED190" s="62"/>
      <c r="AEE190" s="62"/>
      <c r="AEF190" s="62"/>
      <c r="AEG190" s="62"/>
      <c r="AEH190" s="62"/>
      <c r="AEI190" s="62"/>
      <c r="AEJ190" s="62"/>
      <c r="AEK190" s="62"/>
      <c r="AEL190" s="62"/>
      <c r="AEM190" s="62"/>
      <c r="AEN190" s="62"/>
      <c r="AEO190" s="62"/>
      <c r="AEP190" s="62"/>
      <c r="AEQ190" s="62"/>
      <c r="AER190" s="62"/>
      <c r="AES190" s="62"/>
      <c r="AET190" s="62"/>
      <c r="AEU190" s="62"/>
      <c r="AEV190" s="62"/>
      <c r="AEW190" s="62"/>
      <c r="AEX190" s="62"/>
      <c r="AEY190" s="62"/>
      <c r="AEZ190" s="62"/>
      <c r="AFA190" s="62"/>
      <c r="AFB190" s="62"/>
      <c r="AFC190" s="62"/>
      <c r="AFD190" s="62"/>
      <c r="AFE190" s="62"/>
      <c r="AFF190" s="62"/>
      <c r="AFG190" s="62"/>
      <c r="AFH190" s="62"/>
      <c r="AFI190" s="62"/>
      <c r="AFJ190" s="62"/>
      <c r="AFK190" s="62"/>
      <c r="AFL190" s="62"/>
      <c r="AFM190" s="62"/>
      <c r="AFN190" s="62"/>
      <c r="AFO190" s="62"/>
      <c r="AFP190" s="62"/>
      <c r="AFQ190" s="62"/>
      <c r="AFR190" s="62"/>
      <c r="AFS190" s="62"/>
      <c r="AFT190" s="62"/>
      <c r="AFU190" s="62"/>
      <c r="AFV190" s="62"/>
      <c r="AFW190" s="62"/>
      <c r="AFX190" s="62"/>
      <c r="AFY190" s="62"/>
      <c r="AFZ190" s="62"/>
      <c r="AGA190" s="62"/>
      <c r="AGB190" s="62"/>
      <c r="AGC190" s="62"/>
      <c r="AGD190" s="62"/>
      <c r="AGE190" s="62"/>
      <c r="AGF190" s="62"/>
      <c r="AGG190" s="62"/>
      <c r="AGH190" s="62"/>
      <c r="AGI190" s="62"/>
      <c r="AGJ190" s="62"/>
      <c r="AGK190" s="62"/>
      <c r="AGL190" s="62"/>
      <c r="AGM190" s="62"/>
      <c r="AGN190" s="62"/>
      <c r="AGO190" s="62"/>
      <c r="AGP190" s="62"/>
      <c r="AGQ190" s="62"/>
      <c r="AGR190" s="62"/>
      <c r="AGS190" s="62"/>
      <c r="AGT190" s="62"/>
      <c r="AGU190" s="62"/>
      <c r="AGV190" s="62"/>
      <c r="AGW190" s="62"/>
      <c r="AGX190" s="62"/>
      <c r="AGY190" s="62"/>
      <c r="AGZ190" s="62"/>
      <c r="AHA190" s="62"/>
      <c r="AHB190" s="62"/>
      <c r="AHC190" s="62"/>
      <c r="AHD190" s="62"/>
      <c r="AHE190" s="62"/>
      <c r="AHF190" s="62"/>
      <c r="AHG190" s="62"/>
      <c r="AHH190" s="62"/>
      <c r="AHI190" s="62"/>
      <c r="AHJ190" s="62"/>
      <c r="AHK190" s="62"/>
      <c r="AHL190" s="62"/>
      <c r="AHM190" s="62"/>
      <c r="AHN190" s="62"/>
      <c r="AHO190" s="62"/>
      <c r="AHP190" s="62"/>
      <c r="AHQ190" s="62"/>
      <c r="AHR190" s="62"/>
      <c r="AHS190" s="62"/>
      <c r="AHT190" s="62"/>
      <c r="AHU190" s="62"/>
      <c r="AHV190" s="62"/>
      <c r="AHW190" s="62"/>
      <c r="AHX190" s="62"/>
      <c r="AHY190" s="62"/>
      <c r="AHZ190" s="62"/>
      <c r="AIA190" s="62"/>
      <c r="AIB190" s="62"/>
      <c r="AIC190" s="62"/>
      <c r="AID190" s="62"/>
      <c r="AIE190" s="62"/>
      <c r="AIF190" s="62"/>
      <c r="AIG190" s="62"/>
      <c r="AIH190" s="62"/>
      <c r="AII190" s="62"/>
      <c r="AIJ190" s="62"/>
      <c r="AIK190" s="62"/>
      <c r="AIL190" s="62"/>
      <c r="AIM190" s="62"/>
      <c r="AIN190" s="62"/>
      <c r="AIO190" s="62"/>
      <c r="AIP190" s="62"/>
      <c r="AIQ190" s="62"/>
      <c r="AIR190" s="62"/>
      <c r="AIS190" s="62"/>
      <c r="AIT190" s="62"/>
      <c r="AIU190" s="62"/>
      <c r="AIV190" s="62"/>
      <c r="AIW190" s="62"/>
      <c r="AIX190" s="62"/>
      <c r="AIY190" s="62"/>
      <c r="AIZ190" s="62"/>
      <c r="AJA190" s="62"/>
      <c r="AJB190" s="62"/>
      <c r="AJC190" s="62"/>
      <c r="AJD190" s="62"/>
      <c r="AJE190" s="62"/>
      <c r="AJF190" s="62"/>
      <c r="AJG190" s="62"/>
      <c r="AJH190" s="62"/>
      <c r="AJI190" s="62"/>
      <c r="AJJ190" s="62"/>
      <c r="AJK190" s="62"/>
      <c r="AJL190" s="62"/>
      <c r="AJM190" s="62"/>
      <c r="AJN190" s="62"/>
      <c r="AJO190" s="62"/>
      <c r="AJP190" s="62"/>
      <c r="AJQ190" s="62"/>
      <c r="AJR190" s="62"/>
      <c r="AJS190" s="62"/>
      <c r="AJT190" s="62"/>
      <c r="AJU190" s="62"/>
      <c r="AJV190" s="62"/>
      <c r="AJW190" s="62"/>
      <c r="AJX190" s="62"/>
      <c r="AJY190" s="62"/>
      <c r="AJZ190" s="62"/>
      <c r="AKA190" s="62"/>
      <c r="AKB190" s="62"/>
      <c r="AKC190" s="62"/>
      <c r="AKD190" s="62"/>
      <c r="AKE190" s="62"/>
      <c r="AKF190" s="62"/>
      <c r="AKG190" s="62"/>
      <c r="AKH190" s="62"/>
      <c r="AKI190" s="62"/>
      <c r="AKJ190" s="62"/>
      <c r="AKK190" s="62"/>
      <c r="AKL190" s="62"/>
      <c r="AKM190" s="62"/>
      <c r="AKN190" s="62"/>
      <c r="AKO190" s="62"/>
      <c r="AKP190" s="62"/>
      <c r="AKQ190" s="62"/>
      <c r="AKR190" s="62"/>
      <c r="AKS190" s="62"/>
      <c r="AKT190" s="62"/>
      <c r="AKU190" s="62"/>
      <c r="AKV190" s="62"/>
      <c r="AKW190" s="62"/>
      <c r="AKX190" s="62"/>
      <c r="AKY190" s="62"/>
      <c r="AKZ190" s="62"/>
      <c r="ALA190" s="62"/>
      <c r="ALB190" s="62"/>
      <c r="ALC190" s="62"/>
      <c r="ALD190" s="62"/>
      <c r="ALE190" s="62"/>
      <c r="ALF190" s="62"/>
      <c r="ALG190" s="62"/>
      <c r="ALH190" s="62"/>
      <c r="ALI190" s="62"/>
      <c r="ALJ190" s="62"/>
      <c r="ALK190" s="62"/>
      <c r="ALL190" s="62"/>
      <c r="ALM190" s="62"/>
      <c r="ALN190" s="62"/>
      <c r="ALO190" s="62"/>
      <c r="ALP190" s="62"/>
      <c r="ALQ190" s="62"/>
      <c r="ALR190" s="62"/>
      <c r="ALS190" s="62"/>
      <c r="ALT190" s="62"/>
      <c r="ALU190" s="62"/>
      <c r="ALV190" s="62"/>
      <c r="ALW190" s="62"/>
      <c r="ALX190" s="62"/>
      <c r="ALY190" s="62"/>
      <c r="ALZ190" s="62"/>
      <c r="AMA190" s="62"/>
      <c r="AMB190" s="62"/>
      <c r="AMC190" s="62"/>
      <c r="AMD190" s="62"/>
      <c r="AME190" s="62"/>
      <c r="AMF190" s="62"/>
      <c r="AMG190" s="62"/>
      <c r="AMH190" s="62"/>
      <c r="AMI190" s="62"/>
      <c r="AMJ190" s="62"/>
      <c r="AMK190" s="62"/>
      <c r="AML190" s="62"/>
      <c r="AMM190" s="62"/>
      <c r="AMN190" s="62"/>
      <c r="AMO190" s="62"/>
      <c r="AMP190" s="62"/>
      <c r="AMQ190" s="62"/>
      <c r="AMR190" s="62"/>
      <c r="AMS190" s="62"/>
      <c r="AMT190" s="62"/>
      <c r="AMU190" s="62"/>
      <c r="AMV190" s="62"/>
      <c r="AMW190" s="62"/>
      <c r="AMX190" s="62"/>
      <c r="AMY190" s="62"/>
      <c r="AMZ190" s="62"/>
      <c r="ANA190" s="62"/>
      <c r="ANB190" s="62"/>
      <c r="ANC190" s="62"/>
      <c r="AND190" s="62"/>
      <c r="ANE190" s="62"/>
      <c r="ANF190" s="62"/>
      <c r="ANG190" s="62"/>
      <c r="ANH190" s="62"/>
      <c r="ANI190" s="62"/>
      <c r="ANJ190" s="62"/>
      <c r="ANK190" s="62"/>
      <c r="ANL190" s="62"/>
      <c r="ANM190" s="62"/>
      <c r="ANN190" s="62"/>
      <c r="ANO190" s="62"/>
      <c r="ANP190" s="62"/>
      <c r="ANQ190" s="62"/>
      <c r="ANR190" s="62"/>
      <c r="ANS190" s="62"/>
      <c r="ANT190" s="62"/>
      <c r="ANU190" s="62"/>
      <c r="ANV190" s="62"/>
      <c r="ANW190" s="62"/>
      <c r="ANX190" s="62"/>
      <c r="ANY190" s="62"/>
      <c r="ANZ190" s="62"/>
      <c r="AOA190" s="62"/>
      <c r="AOB190" s="62"/>
      <c r="AOC190" s="62"/>
      <c r="AOD190" s="62"/>
      <c r="AOE190" s="62"/>
      <c r="AOF190" s="62"/>
      <c r="AOG190" s="62"/>
      <c r="AOH190" s="62"/>
      <c r="AOI190" s="62"/>
      <c r="AOJ190" s="62"/>
      <c r="AOK190" s="62"/>
      <c r="AOL190" s="62"/>
      <c r="AOM190" s="62"/>
      <c r="AON190" s="62"/>
      <c r="AOO190" s="62"/>
      <c r="AOP190" s="62"/>
      <c r="AOQ190" s="62"/>
      <c r="AOR190" s="62"/>
      <c r="AOS190" s="62"/>
      <c r="AOT190" s="62"/>
      <c r="AOU190" s="62"/>
      <c r="AOV190" s="62"/>
      <c r="AOW190" s="62"/>
      <c r="AOX190" s="62"/>
      <c r="AOY190" s="62"/>
      <c r="AOZ190" s="62"/>
      <c r="APA190" s="62"/>
      <c r="APB190" s="62"/>
      <c r="APC190" s="62"/>
      <c r="APD190" s="62"/>
      <c r="APE190" s="62"/>
      <c r="APF190" s="62"/>
      <c r="APG190" s="62"/>
      <c r="APH190" s="62"/>
      <c r="API190" s="62"/>
      <c r="APJ190" s="62"/>
      <c r="APK190" s="62"/>
      <c r="APL190" s="62"/>
      <c r="APM190" s="62"/>
      <c r="APN190" s="62"/>
      <c r="APO190" s="62"/>
      <c r="APP190" s="62"/>
      <c r="APQ190" s="62"/>
      <c r="APR190" s="62"/>
      <c r="APS190" s="62"/>
      <c r="APT190" s="62"/>
      <c r="APU190" s="62"/>
      <c r="APV190" s="62"/>
      <c r="APW190" s="62"/>
      <c r="APX190" s="62"/>
      <c r="APY190" s="62"/>
      <c r="APZ190" s="62"/>
      <c r="AQA190" s="62"/>
      <c r="AQB190" s="62"/>
      <c r="AQC190" s="62"/>
      <c r="AQD190" s="62"/>
      <c r="AQE190" s="62"/>
      <c r="AQF190" s="62"/>
      <c r="AQG190" s="62"/>
      <c r="AQH190" s="62"/>
      <c r="AQI190" s="62"/>
      <c r="AQJ190" s="62"/>
      <c r="AQK190" s="62"/>
      <c r="AQL190" s="62"/>
      <c r="AQM190" s="62"/>
      <c r="AQN190" s="62"/>
      <c r="AQO190" s="62"/>
      <c r="AQP190" s="62"/>
      <c r="AQQ190" s="62"/>
      <c r="AQR190" s="62"/>
      <c r="AQS190" s="62"/>
      <c r="AQT190" s="62"/>
      <c r="AQU190" s="62"/>
      <c r="AQV190" s="62"/>
      <c r="AQW190" s="62"/>
      <c r="AQX190" s="62"/>
      <c r="AQY190" s="62"/>
      <c r="AQZ190" s="62"/>
      <c r="ARA190" s="62"/>
      <c r="ARB190" s="62"/>
      <c r="ARC190" s="62"/>
      <c r="ARD190" s="62"/>
      <c r="ARE190" s="62"/>
      <c r="ARF190" s="62"/>
      <c r="ARG190" s="62"/>
      <c r="ARH190" s="62"/>
      <c r="ARI190" s="62"/>
      <c r="ARJ190" s="62"/>
      <c r="ARK190" s="62"/>
      <c r="ARL190" s="62"/>
      <c r="ARM190" s="62"/>
      <c r="ARN190" s="62"/>
      <c r="ARO190" s="62"/>
      <c r="ARP190" s="62"/>
      <c r="ARQ190" s="62"/>
      <c r="ARR190" s="62"/>
      <c r="ARS190" s="62"/>
      <c r="ART190" s="62"/>
      <c r="ARU190" s="62"/>
      <c r="ARV190" s="62"/>
      <c r="ARW190" s="62"/>
      <c r="ARX190" s="62"/>
      <c r="ARY190" s="62"/>
      <c r="ARZ190" s="62"/>
      <c r="ASA190" s="62"/>
      <c r="ASB190" s="62"/>
      <c r="ASC190" s="62"/>
      <c r="ASD190" s="62"/>
      <c r="ASE190" s="62"/>
      <c r="ASF190" s="62"/>
      <c r="ASG190" s="62"/>
      <c r="ASH190" s="62"/>
      <c r="ASI190" s="62"/>
      <c r="ASJ190" s="62"/>
      <c r="ASK190" s="62"/>
      <c r="ASL190" s="62"/>
      <c r="ASM190" s="62"/>
      <c r="ASN190" s="62"/>
      <c r="ASO190" s="62"/>
      <c r="ASP190" s="62"/>
      <c r="ASQ190" s="62"/>
      <c r="ASR190" s="62"/>
      <c r="ASS190" s="62"/>
      <c r="AST190" s="62"/>
      <c r="ASU190" s="62"/>
      <c r="ASV190" s="62"/>
      <c r="ASW190" s="62"/>
      <c r="ASX190" s="62"/>
      <c r="ASY190" s="62"/>
      <c r="ASZ190" s="62"/>
      <c r="ATA190" s="62"/>
      <c r="ATB190" s="62"/>
      <c r="ATC190" s="62"/>
      <c r="ATD190" s="62"/>
      <c r="ATE190" s="62"/>
      <c r="ATF190" s="62"/>
      <c r="ATG190" s="62"/>
      <c r="ATH190" s="62"/>
      <c r="ATI190" s="62"/>
      <c r="ATJ190" s="62"/>
      <c r="ATK190" s="62"/>
      <c r="ATL190" s="62"/>
      <c r="ATM190" s="62"/>
      <c r="ATN190" s="62"/>
      <c r="ATO190" s="62"/>
      <c r="ATP190" s="62"/>
      <c r="ATQ190" s="62"/>
      <c r="ATR190" s="62"/>
      <c r="ATS190" s="62"/>
      <c r="ATT190" s="62"/>
      <c r="ATU190" s="62"/>
      <c r="ATV190" s="62"/>
      <c r="ATW190" s="62"/>
      <c r="ATX190" s="62"/>
      <c r="ATY190" s="62"/>
      <c r="ATZ190" s="62"/>
      <c r="AUA190" s="62"/>
      <c r="AUB190" s="62"/>
      <c r="AUC190" s="62"/>
      <c r="AUD190" s="62"/>
      <c r="AUE190" s="62"/>
      <c r="AUF190" s="62"/>
      <c r="AUG190" s="62"/>
      <c r="AUH190" s="62"/>
      <c r="AUI190" s="62"/>
      <c r="AUJ190" s="62"/>
      <c r="AUK190" s="62"/>
      <c r="AUL190" s="62"/>
      <c r="AUM190" s="62"/>
      <c r="AUN190" s="62"/>
      <c r="AUO190" s="62"/>
      <c r="AUP190" s="62"/>
      <c r="AUQ190" s="62"/>
      <c r="AUR190" s="62"/>
      <c r="AUS190" s="62"/>
      <c r="AUT190" s="62"/>
      <c r="AUU190" s="62"/>
      <c r="AUV190" s="62"/>
      <c r="AUW190" s="62"/>
      <c r="AUX190" s="62"/>
      <c r="AUY190" s="62"/>
      <c r="AUZ190" s="62"/>
      <c r="AVA190" s="62"/>
      <c r="AVB190" s="62"/>
      <c r="AVC190" s="62"/>
      <c r="AVD190" s="62"/>
      <c r="AVE190" s="62"/>
      <c r="AVF190" s="62"/>
      <c r="AVG190" s="62"/>
      <c r="AVH190" s="62"/>
      <c r="AVI190" s="62"/>
      <c r="AVJ190" s="62"/>
      <c r="AVK190" s="62"/>
      <c r="AVL190" s="62"/>
      <c r="AVM190" s="62"/>
      <c r="AVN190" s="62"/>
      <c r="AVO190" s="62"/>
      <c r="AVP190" s="62"/>
      <c r="AVQ190" s="62"/>
      <c r="AVR190" s="62"/>
      <c r="AVS190" s="62"/>
      <c r="AVT190" s="62"/>
      <c r="AVU190" s="62"/>
      <c r="AVV190" s="62"/>
      <c r="AVW190" s="62"/>
      <c r="AVX190" s="62"/>
      <c r="AVY190" s="62"/>
      <c r="AVZ190" s="62"/>
      <c r="AWA190" s="62"/>
      <c r="AWB190" s="62"/>
      <c r="AWC190" s="62"/>
      <c r="AWD190" s="62"/>
      <c r="AWE190" s="62"/>
      <c r="AWF190" s="62"/>
      <c r="AWG190" s="62"/>
      <c r="AWH190" s="62"/>
      <c r="AWI190" s="62"/>
      <c r="AWJ190" s="62"/>
      <c r="AWK190" s="62"/>
      <c r="AWL190" s="62"/>
      <c r="AWM190" s="62"/>
      <c r="AWN190" s="62"/>
      <c r="AWO190" s="62"/>
      <c r="AWP190" s="62"/>
      <c r="AWQ190" s="62"/>
      <c r="AWR190" s="62"/>
      <c r="AWS190" s="62"/>
      <c r="AWT190" s="62"/>
      <c r="AWU190" s="62"/>
      <c r="AWV190" s="62"/>
      <c r="AWW190" s="62"/>
      <c r="AWX190" s="62"/>
      <c r="AWY190" s="62"/>
      <c r="AWZ190" s="62"/>
      <c r="AXA190" s="62"/>
      <c r="AXB190" s="62"/>
      <c r="AXC190" s="62"/>
      <c r="AXD190" s="62"/>
      <c r="AXE190" s="62"/>
      <c r="AXF190" s="62"/>
      <c r="AXG190" s="62"/>
      <c r="AXH190" s="62"/>
      <c r="AXI190" s="62"/>
      <c r="AXJ190" s="62"/>
      <c r="AXK190" s="62"/>
      <c r="AXL190" s="62"/>
      <c r="AXM190" s="62"/>
      <c r="AXN190" s="62"/>
      <c r="AXO190" s="62"/>
      <c r="AXP190" s="62"/>
      <c r="AXQ190" s="62"/>
      <c r="AXR190" s="62"/>
      <c r="AXS190" s="62"/>
      <c r="AXT190" s="62"/>
      <c r="AXU190" s="62"/>
      <c r="AXV190" s="62"/>
      <c r="AXW190" s="62"/>
      <c r="AXX190" s="62"/>
      <c r="AXY190" s="62"/>
      <c r="AXZ190" s="62"/>
      <c r="AYA190" s="62"/>
      <c r="AYB190" s="62"/>
      <c r="AYC190" s="62"/>
      <c r="AYD190" s="62"/>
      <c r="AYE190" s="62"/>
      <c r="AYF190" s="62"/>
      <c r="AYG190" s="62"/>
      <c r="AYH190" s="62"/>
      <c r="AYI190" s="62"/>
      <c r="AYJ190" s="62"/>
      <c r="AYK190" s="62"/>
      <c r="AYL190" s="62"/>
      <c r="AYM190" s="62"/>
      <c r="AYN190" s="62"/>
      <c r="AYO190" s="62"/>
      <c r="AYP190" s="62"/>
      <c r="AYQ190" s="62"/>
      <c r="AYR190" s="62"/>
      <c r="AYS190" s="62"/>
      <c r="AYT190" s="62"/>
      <c r="AYU190" s="62"/>
      <c r="AYV190" s="62"/>
      <c r="AYW190" s="62"/>
      <c r="AYX190" s="62"/>
      <c r="AYY190" s="62"/>
      <c r="AYZ190" s="62"/>
      <c r="AZA190" s="62"/>
      <c r="AZB190" s="62"/>
      <c r="AZC190" s="62"/>
      <c r="AZD190" s="62"/>
      <c r="AZE190" s="62"/>
      <c r="AZF190" s="62"/>
      <c r="AZG190" s="62"/>
      <c r="AZH190" s="62"/>
      <c r="AZI190" s="62"/>
      <c r="AZJ190" s="62"/>
      <c r="AZK190" s="62"/>
      <c r="AZL190" s="62"/>
      <c r="AZM190" s="62"/>
      <c r="AZN190" s="62"/>
      <c r="AZO190" s="62"/>
      <c r="AZP190" s="62"/>
      <c r="AZQ190" s="62"/>
      <c r="AZR190" s="62"/>
      <c r="AZS190" s="62"/>
      <c r="AZT190" s="62"/>
      <c r="AZU190" s="62"/>
      <c r="AZV190" s="62"/>
      <c r="AZW190" s="62"/>
      <c r="AZX190" s="62"/>
      <c r="AZY190" s="62"/>
      <c r="AZZ190" s="62"/>
      <c r="BAA190" s="62"/>
      <c r="BAB190" s="62"/>
      <c r="BAC190" s="62"/>
      <c r="BAD190" s="62"/>
      <c r="BAE190" s="62"/>
      <c r="BAF190" s="62"/>
      <c r="BAG190" s="62"/>
      <c r="BAH190" s="62"/>
      <c r="BAI190" s="62"/>
      <c r="BAJ190" s="62"/>
      <c r="BAK190" s="62"/>
      <c r="BAL190" s="62"/>
      <c r="BAM190" s="62"/>
      <c r="BAN190" s="62"/>
      <c r="BAO190" s="62"/>
      <c r="BAP190" s="62"/>
      <c r="BAQ190" s="62"/>
      <c r="BAR190" s="62"/>
      <c r="BAS190" s="62"/>
      <c r="BAT190" s="62"/>
      <c r="BAU190" s="62"/>
      <c r="BAV190" s="62"/>
      <c r="BAW190" s="62"/>
      <c r="BAX190" s="62"/>
      <c r="BAY190" s="62"/>
      <c r="BAZ190" s="62"/>
      <c r="BBA190" s="62"/>
      <c r="BBB190" s="62"/>
      <c r="BBC190" s="62"/>
      <c r="BBD190" s="62"/>
      <c r="BBE190" s="62"/>
      <c r="BBF190" s="62"/>
      <c r="BBG190" s="62"/>
      <c r="BBH190" s="62"/>
      <c r="BBI190" s="62"/>
      <c r="BBJ190" s="62"/>
      <c r="BBK190" s="62"/>
      <c r="BBL190" s="62"/>
      <c r="BBM190" s="62"/>
      <c r="BBN190" s="62"/>
      <c r="BBO190" s="62"/>
      <c r="BBP190" s="62"/>
      <c r="BBQ190" s="62"/>
      <c r="BBR190" s="62"/>
      <c r="BBS190" s="62"/>
      <c r="BBT190" s="62"/>
      <c r="BBU190" s="62"/>
      <c r="BBV190" s="62"/>
      <c r="BBW190" s="62"/>
      <c r="BBX190" s="62"/>
      <c r="BBY190" s="62"/>
      <c r="BBZ190" s="62"/>
      <c r="BCA190" s="62"/>
      <c r="BCB190" s="62"/>
      <c r="BCC190" s="62"/>
      <c r="BCD190" s="62"/>
      <c r="BCE190" s="62"/>
      <c r="BCF190" s="62"/>
      <c r="BCG190" s="62"/>
      <c r="BCH190" s="62"/>
      <c r="BCI190" s="62"/>
      <c r="BCJ190" s="62"/>
      <c r="BCK190" s="62"/>
      <c r="BCL190" s="62"/>
      <c r="BCM190" s="62"/>
      <c r="BCN190" s="62"/>
      <c r="BCO190" s="62"/>
      <c r="BCP190" s="62"/>
      <c r="BCQ190" s="62"/>
      <c r="BCR190" s="62"/>
      <c r="BCS190" s="62"/>
      <c r="BCT190" s="62"/>
      <c r="BCU190" s="62"/>
      <c r="BCV190" s="62"/>
      <c r="BCW190" s="62"/>
      <c r="BCX190" s="62"/>
      <c r="BCY190" s="62"/>
      <c r="BCZ190" s="62"/>
      <c r="BDA190" s="62"/>
      <c r="BDB190" s="62"/>
      <c r="BDC190" s="62"/>
      <c r="BDD190" s="62"/>
      <c r="BDE190" s="62"/>
      <c r="BDF190" s="62"/>
      <c r="BDG190" s="62"/>
      <c r="BDH190" s="62"/>
      <c r="BDI190" s="62"/>
      <c r="BDJ190" s="62"/>
      <c r="BDK190" s="62"/>
      <c r="BDL190" s="62"/>
      <c r="BDM190" s="62"/>
      <c r="BDN190" s="62"/>
      <c r="BDO190" s="62"/>
      <c r="BDP190" s="62"/>
      <c r="BDQ190" s="62"/>
      <c r="BDR190" s="62"/>
      <c r="BDS190" s="62"/>
      <c r="BDT190" s="62"/>
      <c r="BDU190" s="62"/>
      <c r="BDV190" s="62"/>
      <c r="BDW190" s="62"/>
      <c r="BDX190" s="62"/>
      <c r="BDY190" s="62"/>
      <c r="BDZ190" s="62"/>
      <c r="BEA190" s="62"/>
      <c r="BEB190" s="62"/>
      <c r="BEC190" s="62"/>
      <c r="BED190" s="62"/>
      <c r="BEE190" s="62"/>
      <c r="BEF190" s="62"/>
      <c r="BEG190" s="62"/>
      <c r="BEH190" s="62"/>
      <c r="BEI190" s="62"/>
      <c r="BEJ190" s="62"/>
      <c r="BEK190" s="62"/>
      <c r="BEL190" s="62"/>
      <c r="BEM190" s="62"/>
      <c r="BEN190" s="62"/>
      <c r="BEO190" s="62"/>
      <c r="BEP190" s="62"/>
      <c r="BEQ190" s="62"/>
      <c r="BER190" s="62"/>
      <c r="BES190" s="62"/>
      <c r="BET190" s="62"/>
      <c r="BEU190" s="62"/>
      <c r="BEV190" s="62"/>
      <c r="BEW190" s="62"/>
      <c r="BEX190" s="62"/>
      <c r="BEY190" s="62"/>
      <c r="BEZ190" s="62"/>
      <c r="BFA190" s="62"/>
      <c r="BFB190" s="62"/>
      <c r="BFC190" s="62"/>
      <c r="BFD190" s="62"/>
      <c r="BFE190" s="62"/>
      <c r="BFF190" s="62"/>
      <c r="BFG190" s="62"/>
      <c r="BFH190" s="62"/>
      <c r="BFI190" s="62"/>
      <c r="BFJ190" s="62"/>
      <c r="BFK190" s="62"/>
      <c r="BFL190" s="62"/>
      <c r="BFM190" s="62"/>
      <c r="BFN190" s="62"/>
      <c r="BFO190" s="62"/>
      <c r="BFP190" s="62"/>
      <c r="BFQ190" s="62"/>
      <c r="BFR190" s="62"/>
      <c r="BFS190" s="62"/>
      <c r="BFT190" s="62"/>
      <c r="BFU190" s="62"/>
      <c r="BFV190" s="62"/>
      <c r="BFW190" s="62"/>
      <c r="BFX190" s="62"/>
      <c r="BFY190" s="62"/>
      <c r="BFZ190" s="62"/>
      <c r="BGA190" s="62"/>
      <c r="BGB190" s="62"/>
      <c r="BGC190" s="62"/>
      <c r="BGD190" s="62"/>
      <c r="BGE190" s="62"/>
      <c r="BGF190" s="62"/>
      <c r="BGG190" s="62"/>
      <c r="BGH190" s="62"/>
      <c r="BGI190" s="62"/>
      <c r="BGJ190" s="62"/>
      <c r="BGK190" s="62"/>
      <c r="BGL190" s="62"/>
      <c r="BGM190" s="62"/>
      <c r="BGN190" s="62"/>
      <c r="BGO190" s="62"/>
      <c r="BGP190" s="62"/>
      <c r="BGQ190" s="62"/>
      <c r="BGR190" s="62"/>
      <c r="BGS190" s="62"/>
      <c r="BGT190" s="62"/>
      <c r="BGU190" s="62"/>
      <c r="BGV190" s="62"/>
      <c r="BGW190" s="62"/>
      <c r="BGX190" s="62"/>
      <c r="BGY190" s="62"/>
      <c r="BGZ190" s="62"/>
      <c r="BHA190" s="62"/>
      <c r="BHB190" s="62"/>
      <c r="BHC190" s="62"/>
      <c r="BHD190" s="62"/>
      <c r="BHE190" s="62"/>
      <c r="BHF190" s="62"/>
      <c r="BHG190" s="62"/>
      <c r="BHH190" s="62"/>
      <c r="BHI190" s="62"/>
      <c r="BHJ190" s="62"/>
      <c r="BHK190" s="62"/>
      <c r="BHL190" s="62"/>
      <c r="BHM190" s="62"/>
      <c r="BHN190" s="62"/>
      <c r="BHO190" s="62"/>
      <c r="BHP190" s="62"/>
      <c r="BHQ190" s="62"/>
      <c r="BHR190" s="62"/>
      <c r="BHS190" s="62"/>
      <c r="BHT190" s="62"/>
      <c r="BHU190" s="62"/>
      <c r="BHV190" s="62"/>
      <c r="BHW190" s="62"/>
      <c r="BHX190" s="62"/>
      <c r="BHY190" s="62"/>
      <c r="BHZ190" s="62"/>
      <c r="BIA190" s="62"/>
      <c r="BIB190" s="62"/>
      <c r="BIC190" s="62"/>
      <c r="BID190" s="62"/>
      <c r="BIE190" s="62"/>
      <c r="BIF190" s="62"/>
      <c r="BIG190" s="62"/>
      <c r="BIH190" s="62"/>
      <c r="BII190" s="62"/>
      <c r="BIJ190" s="62"/>
      <c r="BIK190" s="62"/>
      <c r="BIL190" s="62"/>
      <c r="BIM190" s="62"/>
      <c r="BIN190" s="62"/>
      <c r="BIO190" s="62"/>
      <c r="BIP190" s="62"/>
      <c r="BIQ190" s="62"/>
      <c r="BIR190" s="62"/>
      <c r="BIS190" s="62"/>
      <c r="BIT190" s="62"/>
      <c r="BIU190" s="62"/>
      <c r="BIV190" s="62"/>
      <c r="BIW190" s="62"/>
      <c r="BIX190" s="62"/>
      <c r="BIY190" s="62"/>
      <c r="BIZ190" s="62"/>
      <c r="BJA190" s="62"/>
      <c r="BJB190" s="62"/>
      <c r="BJC190" s="62"/>
      <c r="BJD190" s="62"/>
      <c r="BJE190" s="62"/>
      <c r="BJF190" s="62"/>
      <c r="BJG190" s="62"/>
      <c r="BJH190" s="62"/>
      <c r="BJI190" s="62"/>
      <c r="BJJ190" s="62"/>
      <c r="BJK190" s="62"/>
      <c r="BJL190" s="62"/>
      <c r="BJM190" s="62"/>
      <c r="BJN190" s="62"/>
      <c r="BJO190" s="62"/>
      <c r="BJP190" s="62"/>
      <c r="BJQ190" s="62"/>
      <c r="BJR190" s="62"/>
      <c r="BJS190" s="62"/>
      <c r="BJT190" s="62"/>
      <c r="BJU190" s="62"/>
      <c r="BJV190" s="62"/>
      <c r="BJW190" s="62"/>
      <c r="BJX190" s="62"/>
      <c r="BJY190" s="62"/>
      <c r="BJZ190" s="62"/>
      <c r="BKA190" s="62"/>
      <c r="BKB190" s="62"/>
      <c r="BKC190" s="62"/>
      <c r="BKD190" s="62"/>
      <c r="BKE190" s="62"/>
      <c r="BKF190" s="62"/>
      <c r="BKG190" s="62"/>
      <c r="BKH190" s="62"/>
      <c r="BKI190" s="62"/>
      <c r="BKJ190" s="62"/>
      <c r="BKK190" s="62"/>
      <c r="BKL190" s="62"/>
      <c r="BKM190" s="62"/>
      <c r="BKN190" s="62"/>
      <c r="BKO190" s="62"/>
      <c r="BKP190" s="62"/>
      <c r="BKQ190" s="62"/>
      <c r="BKR190" s="62"/>
      <c r="BKS190" s="62"/>
      <c r="BKT190" s="62"/>
      <c r="BKU190" s="62"/>
      <c r="BKV190" s="62"/>
      <c r="BKW190" s="62"/>
      <c r="BKX190" s="62"/>
      <c r="BKY190" s="62"/>
      <c r="BKZ190" s="62"/>
      <c r="BLA190" s="62"/>
      <c r="BLB190" s="62"/>
      <c r="BLC190" s="62"/>
      <c r="BLD190" s="62"/>
      <c r="BLE190" s="62"/>
      <c r="BLF190" s="62"/>
      <c r="BLG190" s="62"/>
      <c r="BLH190" s="62"/>
      <c r="BLI190" s="62"/>
      <c r="BLJ190" s="62"/>
      <c r="BLK190" s="62"/>
      <c r="BLL190" s="62"/>
      <c r="BLM190" s="62"/>
      <c r="BLN190" s="62"/>
      <c r="BLO190" s="62"/>
      <c r="BLP190" s="62"/>
      <c r="BLQ190" s="62"/>
      <c r="BLR190" s="62"/>
      <c r="BLS190" s="62"/>
      <c r="BLT190" s="62"/>
      <c r="BLU190" s="62"/>
      <c r="BLV190" s="62"/>
      <c r="BLW190" s="62"/>
      <c r="BLX190" s="62"/>
      <c r="BLY190" s="62"/>
      <c r="BLZ190" s="62"/>
      <c r="BMA190" s="62"/>
      <c r="BMB190" s="62"/>
      <c r="BMC190" s="62"/>
      <c r="BMD190" s="62"/>
      <c r="BME190" s="62"/>
      <c r="BMF190" s="62"/>
      <c r="BMG190" s="62"/>
      <c r="BMH190" s="62"/>
      <c r="BMI190" s="62"/>
      <c r="BMJ190" s="62"/>
      <c r="BMK190" s="62"/>
      <c r="BML190" s="62"/>
      <c r="BMM190" s="62"/>
      <c r="BMN190" s="62"/>
      <c r="BMO190" s="62"/>
      <c r="BMP190" s="62"/>
      <c r="BMQ190" s="62"/>
      <c r="BMR190" s="62"/>
      <c r="BMS190" s="62"/>
      <c r="BMT190" s="62"/>
      <c r="BMU190" s="62"/>
      <c r="BMV190" s="62"/>
      <c r="BMW190" s="62"/>
      <c r="BMX190" s="62"/>
      <c r="BMY190" s="62"/>
      <c r="BMZ190" s="62"/>
      <c r="BNA190" s="62"/>
      <c r="BNB190" s="62"/>
      <c r="BNC190" s="62"/>
      <c r="BND190" s="62"/>
      <c r="BNE190" s="62"/>
      <c r="BNF190" s="62"/>
      <c r="BNG190" s="62"/>
      <c r="BNH190" s="62"/>
      <c r="BNI190" s="62"/>
      <c r="BNJ190" s="62"/>
      <c r="BNK190" s="62"/>
      <c r="BNL190" s="62"/>
      <c r="BNM190" s="62"/>
      <c r="BNN190" s="62"/>
      <c r="BNO190" s="62"/>
      <c r="BNP190" s="62"/>
      <c r="BNQ190" s="62"/>
      <c r="BNR190" s="62"/>
      <c r="BNS190" s="62"/>
      <c r="BNT190" s="62"/>
      <c r="BNU190" s="62"/>
      <c r="BNV190" s="62"/>
      <c r="BNW190" s="62"/>
      <c r="BNX190" s="62"/>
      <c r="BNY190" s="62"/>
      <c r="BNZ190" s="62"/>
      <c r="BOA190" s="62"/>
      <c r="BOB190" s="62"/>
      <c r="BOC190" s="62"/>
      <c r="BOD190" s="62"/>
      <c r="BOE190" s="62"/>
      <c r="BOF190" s="62"/>
      <c r="BOG190" s="62"/>
      <c r="BOH190" s="62"/>
      <c r="BOI190" s="62"/>
      <c r="BOJ190" s="62"/>
      <c r="BOK190" s="62"/>
      <c r="BOL190" s="62"/>
      <c r="BOM190" s="62"/>
      <c r="BON190" s="62"/>
      <c r="BOO190" s="62"/>
      <c r="BOP190" s="62"/>
      <c r="BOQ190" s="62"/>
      <c r="BOR190" s="62"/>
      <c r="BOS190" s="62"/>
      <c r="BOT190" s="62"/>
      <c r="BOU190" s="62"/>
      <c r="BOV190" s="62"/>
      <c r="BOW190" s="62"/>
      <c r="BOX190" s="62"/>
      <c r="BOY190" s="62"/>
      <c r="BOZ190" s="62"/>
      <c r="BPA190" s="62"/>
      <c r="BPB190" s="62"/>
      <c r="BPC190" s="62"/>
      <c r="BPD190" s="62"/>
      <c r="BPE190" s="62"/>
      <c r="BPF190" s="62"/>
      <c r="BPG190" s="62"/>
      <c r="BPH190" s="62"/>
      <c r="BPI190" s="62"/>
      <c r="BPJ190" s="62"/>
      <c r="BPK190" s="62"/>
      <c r="BPL190" s="62"/>
      <c r="BPM190" s="62"/>
      <c r="BPN190" s="62"/>
      <c r="BPO190" s="62"/>
      <c r="BPP190" s="62"/>
      <c r="BPQ190" s="62"/>
      <c r="BPR190" s="62"/>
      <c r="BPS190" s="62"/>
      <c r="BPT190" s="62"/>
      <c r="BPU190" s="62"/>
      <c r="BPV190" s="62"/>
      <c r="BPW190" s="62"/>
      <c r="BPX190" s="62"/>
      <c r="BPY190" s="62"/>
      <c r="BPZ190" s="62"/>
      <c r="BQA190" s="62"/>
      <c r="BQB190" s="62"/>
      <c r="BQC190" s="62"/>
      <c r="BQD190" s="62"/>
      <c r="BQE190" s="62"/>
      <c r="BQF190" s="62"/>
      <c r="BQG190" s="62"/>
      <c r="BQH190" s="62"/>
      <c r="BQI190" s="62"/>
      <c r="BQJ190" s="62"/>
      <c r="BQK190" s="62"/>
      <c r="BQL190" s="62"/>
      <c r="BQM190" s="62"/>
      <c r="BQN190" s="62"/>
      <c r="BQO190" s="62"/>
      <c r="BQP190" s="62"/>
      <c r="BQQ190" s="62"/>
      <c r="BQR190" s="62"/>
      <c r="BQS190" s="62"/>
      <c r="BQT190" s="62"/>
      <c r="BQU190" s="62"/>
      <c r="BQV190" s="62"/>
      <c r="BQW190" s="62"/>
      <c r="BQX190" s="62"/>
      <c r="BQY190" s="62"/>
      <c r="BQZ190" s="62"/>
      <c r="BRA190" s="62"/>
      <c r="BRB190" s="62"/>
      <c r="BRC190" s="62"/>
      <c r="BRD190" s="62"/>
      <c r="BRE190" s="62"/>
      <c r="BRF190" s="62"/>
      <c r="BRG190" s="62"/>
      <c r="BRH190" s="62"/>
      <c r="BRI190" s="62"/>
      <c r="BRJ190" s="62"/>
      <c r="BRK190" s="62"/>
      <c r="BRL190" s="62"/>
      <c r="BRM190" s="62"/>
      <c r="BRN190" s="62"/>
      <c r="BRO190" s="62"/>
      <c r="BRP190" s="62"/>
      <c r="BRQ190" s="62"/>
      <c r="BRR190" s="62"/>
      <c r="BRS190" s="62"/>
      <c r="BRT190" s="62"/>
      <c r="BRU190" s="62"/>
      <c r="BRV190" s="62"/>
      <c r="BRW190" s="62"/>
      <c r="BRX190" s="62"/>
      <c r="BRY190" s="62"/>
      <c r="BRZ190" s="62"/>
      <c r="BSA190" s="62"/>
      <c r="BSB190" s="62"/>
      <c r="BSC190" s="62"/>
      <c r="BSD190" s="62"/>
      <c r="BSE190" s="62"/>
      <c r="BSF190" s="62"/>
      <c r="BSG190" s="62"/>
      <c r="BSH190" s="62"/>
      <c r="BSI190" s="62"/>
      <c r="BSJ190" s="62"/>
      <c r="BSK190" s="62"/>
      <c r="BSL190" s="62"/>
      <c r="BSM190" s="62"/>
      <c r="BSN190" s="62"/>
      <c r="BSO190" s="62"/>
      <c r="BSP190" s="62"/>
      <c r="BSQ190" s="62"/>
      <c r="BSR190" s="62"/>
      <c r="BSS190" s="62"/>
      <c r="BST190" s="62"/>
      <c r="BSU190" s="62"/>
      <c r="BSV190" s="62"/>
      <c r="BSW190" s="62"/>
      <c r="BSX190" s="62"/>
      <c r="BSY190" s="62"/>
      <c r="BSZ190" s="62"/>
      <c r="BTA190" s="62"/>
      <c r="BTB190" s="62"/>
      <c r="BTC190" s="62"/>
      <c r="BTD190" s="62"/>
      <c r="BTE190" s="62"/>
      <c r="BTF190" s="62"/>
      <c r="BTG190" s="62"/>
      <c r="BTH190" s="62"/>
      <c r="BTI190" s="62"/>
      <c r="BTJ190" s="62"/>
      <c r="BTK190" s="62"/>
      <c r="BTL190" s="62"/>
      <c r="BTM190" s="62"/>
      <c r="BTN190" s="62"/>
      <c r="BTO190" s="62"/>
      <c r="BTP190" s="62"/>
      <c r="BTQ190" s="62"/>
      <c r="BTR190" s="62"/>
      <c r="BTS190" s="62"/>
      <c r="BTT190" s="62"/>
      <c r="BTU190" s="62"/>
      <c r="BTV190" s="62"/>
      <c r="BTW190" s="62"/>
      <c r="BTX190" s="62"/>
      <c r="BTY190" s="62"/>
      <c r="BTZ190" s="62"/>
      <c r="BUA190" s="62"/>
      <c r="BUB190" s="62"/>
      <c r="BUC190" s="62"/>
      <c r="BUD190" s="62"/>
      <c r="BUE190" s="62"/>
      <c r="BUF190" s="62"/>
      <c r="BUG190" s="62"/>
      <c r="BUH190" s="62"/>
      <c r="BUI190" s="62"/>
      <c r="BUJ190" s="62"/>
      <c r="BUK190" s="62"/>
      <c r="BUL190" s="62"/>
      <c r="BUM190" s="62"/>
      <c r="BUN190" s="62"/>
      <c r="BUO190" s="62"/>
      <c r="BUP190" s="62"/>
      <c r="BUQ190" s="62"/>
      <c r="BUR190" s="62"/>
      <c r="BUS190" s="62"/>
      <c r="BUT190" s="62"/>
      <c r="BUU190" s="62"/>
      <c r="BUV190" s="62"/>
      <c r="BUW190" s="62"/>
      <c r="BUX190" s="62"/>
      <c r="BUY190" s="62"/>
      <c r="BUZ190" s="62"/>
      <c r="BVA190" s="62"/>
      <c r="BVB190" s="62"/>
      <c r="BVC190" s="62"/>
      <c r="BVD190" s="62"/>
      <c r="BVE190" s="62"/>
      <c r="BVF190" s="62"/>
      <c r="BVG190" s="62"/>
      <c r="BVH190" s="62"/>
      <c r="BVI190" s="62"/>
      <c r="BVJ190" s="62"/>
      <c r="BVK190" s="62"/>
      <c r="BVL190" s="62"/>
      <c r="BVM190" s="62"/>
      <c r="BVN190" s="62"/>
      <c r="BVO190" s="62"/>
      <c r="BVP190" s="62"/>
      <c r="BVQ190" s="62"/>
      <c r="BVR190" s="62"/>
      <c r="BVS190" s="62"/>
      <c r="BVT190" s="62"/>
      <c r="BVU190" s="62"/>
      <c r="BVV190" s="62"/>
      <c r="BVW190" s="62"/>
      <c r="BVX190" s="62"/>
      <c r="BVY190" s="62"/>
      <c r="BVZ190" s="62"/>
      <c r="BWA190" s="62"/>
      <c r="BWB190" s="62"/>
      <c r="BWC190" s="62"/>
      <c r="BWD190" s="62"/>
      <c r="BWE190" s="62"/>
      <c r="BWF190" s="62"/>
      <c r="BWG190" s="62"/>
      <c r="BWH190" s="62"/>
      <c r="BWI190" s="62"/>
      <c r="BWJ190" s="62"/>
      <c r="BWK190" s="62"/>
      <c r="BWL190" s="62"/>
      <c r="BWM190" s="62"/>
      <c r="BWN190" s="62"/>
      <c r="BWO190" s="62"/>
      <c r="BWP190" s="62"/>
      <c r="BWQ190" s="62"/>
      <c r="BWR190" s="62"/>
      <c r="BWS190" s="62"/>
      <c r="BWT190" s="62"/>
      <c r="BWU190" s="62"/>
      <c r="BWV190" s="62"/>
      <c r="BWW190" s="62"/>
      <c r="BWX190" s="62"/>
      <c r="BWY190" s="62"/>
      <c r="BWZ190" s="62"/>
      <c r="BXA190" s="62"/>
      <c r="BXB190" s="62"/>
      <c r="BXC190" s="62"/>
      <c r="BXD190" s="62"/>
      <c r="BXE190" s="62"/>
      <c r="BXF190" s="62"/>
      <c r="BXG190" s="62"/>
      <c r="BXH190" s="62"/>
      <c r="BXI190" s="62"/>
      <c r="BXJ190" s="62"/>
      <c r="BXK190" s="62"/>
      <c r="BXL190" s="62"/>
      <c r="BXM190" s="62"/>
      <c r="BXN190" s="62"/>
      <c r="BXO190" s="62"/>
      <c r="BXP190" s="62"/>
      <c r="BXQ190" s="62"/>
      <c r="BXR190" s="62"/>
      <c r="BXS190" s="62"/>
      <c r="BXT190" s="62"/>
      <c r="BXU190" s="62"/>
      <c r="BXV190" s="62"/>
      <c r="BXW190" s="62"/>
      <c r="BXX190" s="62"/>
      <c r="BXY190" s="62"/>
      <c r="BXZ190" s="62"/>
      <c r="BYA190" s="62"/>
      <c r="BYB190" s="62"/>
      <c r="BYC190" s="62"/>
      <c r="BYD190" s="62"/>
      <c r="BYE190" s="62"/>
      <c r="BYF190" s="62"/>
      <c r="BYG190" s="62"/>
      <c r="BYH190" s="62"/>
      <c r="BYI190" s="62"/>
      <c r="BYJ190" s="62"/>
      <c r="BYK190" s="62"/>
      <c r="BYL190" s="62"/>
      <c r="BYM190" s="62"/>
      <c r="BYN190" s="62"/>
      <c r="BYO190" s="62"/>
      <c r="BYP190" s="62"/>
      <c r="BYQ190" s="62"/>
      <c r="BYR190" s="62"/>
      <c r="BYS190" s="62"/>
      <c r="BYT190" s="62"/>
      <c r="BYU190" s="62"/>
      <c r="BYV190" s="62"/>
      <c r="BYW190" s="62"/>
      <c r="BYX190" s="62"/>
      <c r="BYY190" s="62"/>
      <c r="BYZ190" s="62"/>
      <c r="BZA190" s="62"/>
      <c r="BZB190" s="62"/>
      <c r="BZC190" s="62"/>
      <c r="BZD190" s="62"/>
      <c r="BZE190" s="62"/>
      <c r="BZF190" s="62"/>
      <c r="BZG190" s="62"/>
      <c r="BZH190" s="62"/>
      <c r="BZI190" s="62"/>
      <c r="BZJ190" s="62"/>
      <c r="BZK190" s="62"/>
      <c r="BZL190" s="62"/>
      <c r="BZM190" s="62"/>
      <c r="BZN190" s="62"/>
      <c r="BZO190" s="62"/>
      <c r="BZP190" s="62"/>
      <c r="BZQ190" s="62"/>
      <c r="BZR190" s="62"/>
      <c r="BZS190" s="62"/>
      <c r="BZT190" s="62"/>
      <c r="BZU190" s="62"/>
      <c r="BZV190" s="62"/>
      <c r="BZW190" s="62"/>
      <c r="BZX190" s="62"/>
      <c r="BZY190" s="62"/>
      <c r="BZZ190" s="62"/>
      <c r="CAA190" s="62"/>
      <c r="CAB190" s="62"/>
      <c r="CAC190" s="62"/>
      <c r="CAD190" s="62"/>
      <c r="CAE190" s="62"/>
      <c r="CAF190" s="62"/>
      <c r="CAG190" s="62"/>
      <c r="CAH190" s="62"/>
      <c r="CAI190" s="62"/>
      <c r="CAJ190" s="62"/>
      <c r="CAK190" s="62"/>
      <c r="CAL190" s="62"/>
      <c r="CAM190" s="62"/>
      <c r="CAN190" s="62"/>
      <c r="CAO190" s="62"/>
      <c r="CAP190" s="62"/>
      <c r="CAQ190" s="62"/>
      <c r="CAR190" s="62"/>
      <c r="CAS190" s="62"/>
      <c r="CAT190" s="62"/>
      <c r="CAU190" s="62"/>
      <c r="CAV190" s="62"/>
      <c r="CAW190" s="62"/>
      <c r="CAX190" s="62"/>
      <c r="CAY190" s="62"/>
      <c r="CAZ190" s="62"/>
      <c r="CBA190" s="62"/>
      <c r="CBB190" s="62"/>
      <c r="CBC190" s="62"/>
      <c r="CBD190" s="62"/>
      <c r="CBE190" s="62"/>
      <c r="CBF190" s="62"/>
      <c r="CBG190" s="62"/>
      <c r="CBH190" s="62"/>
      <c r="CBI190" s="62"/>
      <c r="CBJ190" s="62"/>
      <c r="CBK190" s="62"/>
      <c r="CBL190" s="62"/>
      <c r="CBM190" s="62"/>
      <c r="CBN190" s="62"/>
      <c r="CBO190" s="62"/>
      <c r="CBP190" s="62"/>
      <c r="CBQ190" s="62"/>
      <c r="CBR190" s="62"/>
      <c r="CBS190" s="62"/>
      <c r="CBT190" s="62"/>
      <c r="CBU190" s="62"/>
      <c r="CBV190" s="62"/>
      <c r="CBW190" s="62"/>
      <c r="CBX190" s="62"/>
      <c r="CBY190" s="62"/>
      <c r="CBZ190" s="62"/>
      <c r="CCA190" s="62"/>
      <c r="CCB190" s="62"/>
      <c r="CCC190" s="62"/>
      <c r="CCD190" s="62"/>
      <c r="CCE190" s="62"/>
      <c r="CCF190" s="62"/>
      <c r="CCG190" s="62"/>
      <c r="CCH190" s="62"/>
      <c r="CCI190" s="62"/>
      <c r="CCJ190" s="62"/>
      <c r="CCK190" s="62"/>
      <c r="CCL190" s="62"/>
      <c r="CCM190" s="62"/>
      <c r="CCN190" s="62"/>
      <c r="CCO190" s="62"/>
      <c r="CCP190" s="62"/>
      <c r="CCQ190" s="62"/>
      <c r="CCR190" s="62"/>
      <c r="CCS190" s="62"/>
      <c r="CCT190" s="62"/>
      <c r="CCU190" s="62"/>
      <c r="CCV190" s="62"/>
      <c r="CCW190" s="62"/>
      <c r="CCX190" s="62"/>
      <c r="CCY190" s="62"/>
      <c r="CCZ190" s="62"/>
      <c r="CDA190" s="62"/>
      <c r="CDB190" s="62"/>
      <c r="CDC190" s="62"/>
      <c r="CDD190" s="62"/>
      <c r="CDE190" s="62"/>
      <c r="CDF190" s="62"/>
      <c r="CDG190" s="62"/>
      <c r="CDH190" s="62"/>
      <c r="CDI190" s="62"/>
      <c r="CDJ190" s="62"/>
      <c r="CDK190" s="62"/>
      <c r="CDL190" s="62"/>
      <c r="CDM190" s="62"/>
      <c r="CDN190" s="62"/>
      <c r="CDO190" s="62"/>
      <c r="CDP190" s="62"/>
      <c r="CDQ190" s="62"/>
      <c r="CDR190" s="62"/>
      <c r="CDS190" s="62"/>
      <c r="CDT190" s="62"/>
      <c r="CDU190" s="62"/>
      <c r="CDV190" s="62"/>
      <c r="CDW190" s="62"/>
      <c r="CDX190" s="62"/>
      <c r="CDY190" s="62"/>
      <c r="CDZ190" s="62"/>
      <c r="CEA190" s="62"/>
      <c r="CEB190" s="62"/>
      <c r="CEC190" s="62"/>
      <c r="CED190" s="62"/>
      <c r="CEE190" s="62"/>
      <c r="CEF190" s="62"/>
      <c r="CEG190" s="62"/>
      <c r="CEH190" s="62"/>
      <c r="CEI190" s="62"/>
      <c r="CEJ190" s="62"/>
      <c r="CEK190" s="62"/>
      <c r="CEL190" s="62"/>
      <c r="CEM190" s="62"/>
      <c r="CEN190" s="62"/>
      <c r="CEO190" s="62"/>
      <c r="CEP190" s="62"/>
      <c r="CEQ190" s="62"/>
      <c r="CER190" s="62"/>
      <c r="CES190" s="62"/>
      <c r="CET190" s="62"/>
      <c r="CEU190" s="62"/>
      <c r="CEV190" s="62"/>
      <c r="CEW190" s="62"/>
      <c r="CEX190" s="62"/>
      <c r="CEY190" s="62"/>
      <c r="CEZ190" s="62"/>
      <c r="CFA190" s="62"/>
      <c r="CFB190" s="62"/>
      <c r="CFC190" s="62"/>
      <c r="CFD190" s="62"/>
      <c r="CFE190" s="62"/>
      <c r="CFF190" s="62"/>
      <c r="CFG190" s="62"/>
      <c r="CFH190" s="62"/>
      <c r="CFI190" s="62"/>
      <c r="CFJ190" s="62"/>
      <c r="CFK190" s="62"/>
      <c r="CFL190" s="62"/>
      <c r="CFM190" s="62"/>
      <c r="CFN190" s="62"/>
      <c r="CFO190" s="62"/>
      <c r="CFP190" s="62"/>
      <c r="CFQ190" s="62"/>
      <c r="CFR190" s="62"/>
      <c r="CFS190" s="62"/>
      <c r="CFT190" s="62"/>
      <c r="CFU190" s="62"/>
      <c r="CFV190" s="62"/>
      <c r="CFW190" s="62"/>
      <c r="CFX190" s="62"/>
      <c r="CFY190" s="62"/>
      <c r="CFZ190" s="62"/>
      <c r="CGA190" s="62"/>
      <c r="CGB190" s="62"/>
      <c r="CGC190" s="62"/>
      <c r="CGD190" s="62"/>
      <c r="CGE190" s="62"/>
      <c r="CGF190" s="62"/>
      <c r="CGG190" s="62"/>
      <c r="CGH190" s="62"/>
      <c r="CGI190" s="62"/>
      <c r="CGJ190" s="62"/>
      <c r="CGK190" s="62"/>
      <c r="CGL190" s="62"/>
      <c r="CGM190" s="62"/>
      <c r="CGN190" s="62"/>
      <c r="CGO190" s="62"/>
      <c r="CGP190" s="62"/>
      <c r="CGQ190" s="62"/>
      <c r="CGR190" s="62"/>
      <c r="CGS190" s="62"/>
      <c r="CGT190" s="62"/>
      <c r="CGU190" s="62"/>
      <c r="CGV190" s="62"/>
      <c r="CGW190" s="62"/>
      <c r="CGX190" s="62"/>
      <c r="CGY190" s="62"/>
      <c r="CGZ190" s="62"/>
      <c r="CHA190" s="62"/>
      <c r="CHB190" s="62"/>
      <c r="CHC190" s="62"/>
      <c r="CHD190" s="62"/>
      <c r="CHE190" s="62"/>
      <c r="CHF190" s="62"/>
      <c r="CHG190" s="62"/>
      <c r="CHH190" s="62"/>
      <c r="CHI190" s="62"/>
      <c r="CHJ190" s="62"/>
      <c r="CHK190" s="62"/>
      <c r="CHL190" s="62"/>
      <c r="CHM190" s="62"/>
      <c r="CHN190" s="62"/>
      <c r="CHO190" s="62"/>
      <c r="CHP190" s="62"/>
      <c r="CHQ190" s="62"/>
      <c r="CHR190" s="62"/>
      <c r="CHS190" s="62"/>
      <c r="CHT190" s="62"/>
      <c r="CHU190" s="62"/>
      <c r="CHV190" s="62"/>
      <c r="CHW190" s="62"/>
      <c r="CHX190" s="62"/>
      <c r="CHY190" s="62"/>
      <c r="CHZ190" s="62"/>
      <c r="CIA190" s="62"/>
      <c r="CIB190" s="62"/>
      <c r="CIC190" s="62"/>
      <c r="CID190" s="62"/>
      <c r="CIE190" s="62"/>
      <c r="CIF190" s="62"/>
      <c r="CIG190" s="62"/>
      <c r="CIH190" s="62"/>
      <c r="CII190" s="62"/>
      <c r="CIJ190" s="62"/>
      <c r="CIK190" s="62"/>
      <c r="CIL190" s="62"/>
      <c r="CIM190" s="62"/>
      <c r="CIN190" s="62"/>
      <c r="CIO190" s="62"/>
      <c r="CIP190" s="62"/>
      <c r="CIQ190" s="62"/>
      <c r="CIR190" s="62"/>
      <c r="CIS190" s="62"/>
      <c r="CIT190" s="62"/>
      <c r="CIU190" s="62"/>
      <c r="CIV190" s="62"/>
      <c r="CIW190" s="62"/>
      <c r="CIX190" s="62"/>
      <c r="CIY190" s="62"/>
      <c r="CIZ190" s="62"/>
      <c r="CJA190" s="62"/>
      <c r="CJB190" s="62"/>
      <c r="CJC190" s="62"/>
      <c r="CJD190" s="62"/>
      <c r="CJE190" s="62"/>
      <c r="CJF190" s="62"/>
      <c r="CJG190" s="62"/>
      <c r="CJH190" s="62"/>
      <c r="CJI190" s="62"/>
      <c r="CJJ190" s="62"/>
      <c r="CJK190" s="62"/>
      <c r="CJL190" s="62"/>
      <c r="CJM190" s="62"/>
      <c r="CJN190" s="62"/>
      <c r="CJO190" s="62"/>
      <c r="CJP190" s="62"/>
      <c r="CJQ190" s="62"/>
      <c r="CJR190" s="62"/>
      <c r="CJS190" s="62"/>
      <c r="CJT190" s="62"/>
      <c r="CJU190" s="62"/>
      <c r="CJV190" s="62"/>
      <c r="CJW190" s="62"/>
      <c r="CJX190" s="62"/>
      <c r="CJY190" s="62"/>
      <c r="CJZ190" s="62"/>
      <c r="CKA190" s="62"/>
      <c r="CKB190" s="62"/>
      <c r="CKC190" s="62"/>
      <c r="CKD190" s="62"/>
      <c r="CKE190" s="62"/>
      <c r="CKF190" s="62"/>
      <c r="CKG190" s="62"/>
      <c r="CKH190" s="62"/>
      <c r="CKI190" s="62"/>
      <c r="CKJ190" s="62"/>
      <c r="CKK190" s="62"/>
      <c r="CKL190" s="62"/>
      <c r="CKM190" s="62"/>
      <c r="CKN190" s="62"/>
      <c r="CKO190" s="62"/>
      <c r="CKP190" s="62"/>
      <c r="CKQ190" s="62"/>
      <c r="CKR190" s="62"/>
      <c r="CKS190" s="62"/>
      <c r="CKT190" s="62"/>
      <c r="CKU190" s="62"/>
      <c r="CKV190" s="62"/>
      <c r="CKW190" s="62"/>
      <c r="CKX190" s="62"/>
      <c r="CKY190" s="62"/>
      <c r="CKZ190" s="62"/>
      <c r="CLA190" s="62"/>
      <c r="CLB190" s="62"/>
      <c r="CLC190" s="62"/>
      <c r="CLD190" s="62"/>
      <c r="CLE190" s="62"/>
      <c r="CLF190" s="62"/>
      <c r="CLG190" s="62"/>
      <c r="CLH190" s="62"/>
      <c r="CLI190" s="62"/>
      <c r="CLJ190" s="62"/>
      <c r="CLK190" s="62"/>
      <c r="CLL190" s="62"/>
      <c r="CLM190" s="62"/>
      <c r="CLN190" s="62"/>
      <c r="CLO190" s="62"/>
      <c r="CLP190" s="62"/>
      <c r="CLQ190" s="62"/>
      <c r="CLR190" s="62"/>
      <c r="CLS190" s="62"/>
      <c r="CLT190" s="62"/>
      <c r="CLU190" s="62"/>
      <c r="CLV190" s="62"/>
      <c r="CLW190" s="62"/>
      <c r="CLX190" s="62"/>
      <c r="CLY190" s="62"/>
      <c r="CLZ190" s="62"/>
      <c r="CMA190" s="62"/>
      <c r="CMB190" s="62"/>
      <c r="CMC190" s="62"/>
      <c r="CMD190" s="62"/>
      <c r="CME190" s="62"/>
      <c r="CMF190" s="62"/>
      <c r="CMG190" s="62"/>
      <c r="CMH190" s="62"/>
      <c r="CMI190" s="62"/>
      <c r="CMJ190" s="62"/>
      <c r="CMK190" s="62"/>
      <c r="CML190" s="62"/>
      <c r="CMM190" s="62"/>
      <c r="CMN190" s="62"/>
      <c r="CMO190" s="62"/>
      <c r="CMP190" s="62"/>
      <c r="CMQ190" s="62"/>
      <c r="CMR190" s="62"/>
      <c r="CMS190" s="62"/>
      <c r="CMT190" s="62"/>
      <c r="CMU190" s="62"/>
      <c r="CMV190" s="62"/>
      <c r="CMW190" s="62"/>
      <c r="CMX190" s="62"/>
      <c r="CMY190" s="62"/>
      <c r="CMZ190" s="62"/>
      <c r="CNA190" s="62"/>
      <c r="CNB190" s="62"/>
      <c r="CNC190" s="62"/>
      <c r="CND190" s="62"/>
      <c r="CNE190" s="62"/>
      <c r="CNF190" s="62"/>
      <c r="CNG190" s="62"/>
      <c r="CNH190" s="62"/>
      <c r="CNI190" s="62"/>
      <c r="CNJ190" s="62"/>
      <c r="CNK190" s="62"/>
      <c r="CNL190" s="62"/>
      <c r="CNM190" s="62"/>
      <c r="CNN190" s="62"/>
      <c r="CNO190" s="62"/>
      <c r="CNP190" s="62"/>
      <c r="CNQ190" s="62"/>
      <c r="CNR190" s="62"/>
      <c r="CNS190" s="62"/>
      <c r="CNT190" s="62"/>
      <c r="CNU190" s="62"/>
      <c r="CNV190" s="62"/>
      <c r="CNW190" s="62"/>
      <c r="CNX190" s="62"/>
      <c r="CNY190" s="62"/>
      <c r="CNZ190" s="62"/>
      <c r="COA190" s="62"/>
      <c r="COB190" s="62"/>
      <c r="COC190" s="62"/>
      <c r="COD190" s="62"/>
      <c r="COE190" s="62"/>
      <c r="COF190" s="62"/>
      <c r="COG190" s="62"/>
      <c r="COH190" s="62"/>
      <c r="COI190" s="62"/>
      <c r="COJ190" s="62"/>
      <c r="COK190" s="62"/>
      <c r="COL190" s="62"/>
      <c r="COM190" s="62"/>
      <c r="CON190" s="62"/>
      <c r="COO190" s="62"/>
      <c r="COP190" s="62"/>
      <c r="COQ190" s="62"/>
      <c r="COR190" s="62"/>
      <c r="COS190" s="62"/>
      <c r="COT190" s="62"/>
      <c r="COU190" s="62"/>
      <c r="COV190" s="62"/>
      <c r="COW190" s="62"/>
      <c r="COX190" s="62"/>
      <c r="COY190" s="62"/>
      <c r="COZ190" s="62"/>
      <c r="CPA190" s="62"/>
      <c r="CPB190" s="62"/>
      <c r="CPC190" s="62"/>
      <c r="CPD190" s="62"/>
      <c r="CPE190" s="62"/>
      <c r="CPF190" s="62"/>
      <c r="CPG190" s="62"/>
      <c r="CPH190" s="62"/>
      <c r="CPI190" s="62"/>
      <c r="CPJ190" s="62"/>
      <c r="CPK190" s="62"/>
      <c r="CPL190" s="62"/>
      <c r="CPM190" s="62"/>
      <c r="CPN190" s="62"/>
      <c r="CPO190" s="62"/>
      <c r="CPP190" s="62"/>
      <c r="CPQ190" s="62"/>
      <c r="CPR190" s="62"/>
      <c r="CPS190" s="62"/>
      <c r="CPT190" s="62"/>
      <c r="CPU190" s="62"/>
      <c r="CPV190" s="62"/>
      <c r="CPW190" s="62"/>
      <c r="CPX190" s="62"/>
      <c r="CPY190" s="62"/>
      <c r="CPZ190" s="62"/>
      <c r="CQA190" s="62"/>
      <c r="CQB190" s="62"/>
      <c r="CQC190" s="62"/>
      <c r="CQD190" s="62"/>
      <c r="CQE190" s="62"/>
      <c r="CQF190" s="62"/>
      <c r="CQG190" s="62"/>
      <c r="CQH190" s="62"/>
      <c r="CQI190" s="62"/>
      <c r="CQJ190" s="62"/>
      <c r="CQK190" s="62"/>
      <c r="CQL190" s="62"/>
      <c r="CQM190" s="62"/>
      <c r="CQN190" s="62"/>
      <c r="CQO190" s="62"/>
      <c r="CQP190" s="62"/>
      <c r="CQQ190" s="62"/>
      <c r="CQR190" s="62"/>
      <c r="CQS190" s="62"/>
      <c r="CQT190" s="62"/>
      <c r="CQU190" s="62"/>
      <c r="CQV190" s="62"/>
      <c r="CQW190" s="62"/>
      <c r="CQX190" s="62"/>
      <c r="CQY190" s="62"/>
      <c r="CQZ190" s="62"/>
      <c r="CRA190" s="62"/>
      <c r="CRB190" s="62"/>
      <c r="CRC190" s="62"/>
      <c r="CRD190" s="62"/>
      <c r="CRE190" s="62"/>
      <c r="CRF190" s="62"/>
      <c r="CRG190" s="62"/>
      <c r="CRH190" s="62"/>
      <c r="CRI190" s="62"/>
      <c r="CRJ190" s="62"/>
      <c r="CRK190" s="62"/>
      <c r="CRL190" s="62"/>
      <c r="CRM190" s="62"/>
      <c r="CRN190" s="62"/>
      <c r="CRO190" s="62"/>
      <c r="CRP190" s="62"/>
      <c r="CRQ190" s="62"/>
      <c r="CRR190" s="62"/>
      <c r="CRS190" s="62"/>
      <c r="CRT190" s="62"/>
      <c r="CRU190" s="62"/>
      <c r="CRV190" s="62"/>
      <c r="CRW190" s="62"/>
      <c r="CRX190" s="62"/>
      <c r="CRY190" s="62"/>
      <c r="CRZ190" s="62"/>
      <c r="CSA190" s="62"/>
      <c r="CSB190" s="62"/>
      <c r="CSC190" s="62"/>
      <c r="CSD190" s="62"/>
      <c r="CSE190" s="62"/>
      <c r="CSF190" s="62"/>
      <c r="CSG190" s="62"/>
      <c r="CSH190" s="62"/>
      <c r="CSI190" s="62"/>
      <c r="CSJ190" s="62"/>
      <c r="CSK190" s="62"/>
      <c r="CSL190" s="62"/>
      <c r="CSM190" s="62"/>
      <c r="CSN190" s="62"/>
      <c r="CSO190" s="62"/>
      <c r="CSP190" s="62"/>
      <c r="CSQ190" s="62"/>
      <c r="CSR190" s="62"/>
      <c r="CSS190" s="62"/>
      <c r="CST190" s="62"/>
      <c r="CSU190" s="62"/>
      <c r="CSV190" s="62"/>
      <c r="CSW190" s="62"/>
      <c r="CSX190" s="62"/>
      <c r="CSY190" s="62"/>
      <c r="CSZ190" s="62"/>
      <c r="CTA190" s="62"/>
      <c r="CTB190" s="62"/>
      <c r="CTC190" s="62"/>
      <c r="CTD190" s="62"/>
      <c r="CTE190" s="62"/>
      <c r="CTF190" s="62"/>
      <c r="CTG190" s="62"/>
      <c r="CTH190" s="62"/>
      <c r="CTI190" s="62"/>
      <c r="CTJ190" s="62"/>
      <c r="CTK190" s="62"/>
      <c r="CTL190" s="62"/>
      <c r="CTM190" s="62"/>
      <c r="CTN190" s="62"/>
      <c r="CTO190" s="62"/>
      <c r="CTP190" s="62"/>
      <c r="CTQ190" s="62"/>
      <c r="CTR190" s="62"/>
      <c r="CTS190" s="62"/>
      <c r="CTT190" s="62"/>
      <c r="CTU190" s="62"/>
      <c r="CTV190" s="62"/>
      <c r="CTW190" s="62"/>
      <c r="CTX190" s="62"/>
      <c r="CTY190" s="62"/>
      <c r="CTZ190" s="62"/>
      <c r="CUA190" s="62"/>
      <c r="CUB190" s="62"/>
      <c r="CUC190" s="62"/>
      <c r="CUD190" s="62"/>
      <c r="CUE190" s="62"/>
      <c r="CUF190" s="62"/>
      <c r="CUG190" s="62"/>
      <c r="CUH190" s="62"/>
      <c r="CUI190" s="62"/>
      <c r="CUJ190" s="62"/>
      <c r="CUK190" s="62"/>
      <c r="CUL190" s="62"/>
      <c r="CUM190" s="62"/>
      <c r="CUN190" s="62"/>
      <c r="CUO190" s="62"/>
      <c r="CUP190" s="62"/>
      <c r="CUQ190" s="62"/>
      <c r="CUR190" s="62"/>
      <c r="CUS190" s="62"/>
      <c r="CUT190" s="62"/>
      <c r="CUU190" s="62"/>
      <c r="CUV190" s="62"/>
      <c r="CUW190" s="62"/>
      <c r="CUX190" s="62"/>
      <c r="CUY190" s="62"/>
      <c r="CUZ190" s="62"/>
      <c r="CVA190" s="62"/>
      <c r="CVB190" s="62"/>
      <c r="CVC190" s="62"/>
      <c r="CVD190" s="62"/>
      <c r="CVE190" s="62"/>
      <c r="CVF190" s="62"/>
      <c r="CVG190" s="62"/>
      <c r="CVH190" s="62"/>
      <c r="CVI190" s="62"/>
      <c r="CVJ190" s="62"/>
      <c r="CVK190" s="62"/>
      <c r="CVL190" s="62"/>
      <c r="CVM190" s="62"/>
      <c r="CVN190" s="62"/>
      <c r="CVO190" s="62"/>
      <c r="CVP190" s="62"/>
      <c r="CVQ190" s="62"/>
      <c r="CVR190" s="62"/>
      <c r="CVS190" s="62"/>
      <c r="CVT190" s="62"/>
      <c r="CVU190" s="62"/>
      <c r="CVV190" s="62"/>
      <c r="CVW190" s="62"/>
      <c r="CVX190" s="62"/>
      <c r="CVY190" s="62"/>
      <c r="CVZ190" s="62"/>
      <c r="CWA190" s="62"/>
      <c r="CWB190" s="62"/>
      <c r="CWC190" s="62"/>
      <c r="CWD190" s="62"/>
      <c r="CWE190" s="62"/>
      <c r="CWF190" s="62"/>
      <c r="CWG190" s="62"/>
      <c r="CWH190" s="62"/>
      <c r="CWI190" s="62"/>
      <c r="CWJ190" s="62"/>
      <c r="CWK190" s="62"/>
      <c r="CWL190" s="62"/>
      <c r="CWM190" s="62"/>
      <c r="CWN190" s="62"/>
      <c r="CWO190" s="62"/>
      <c r="CWP190" s="62"/>
      <c r="CWQ190" s="62"/>
      <c r="CWR190" s="62"/>
      <c r="CWS190" s="62"/>
      <c r="CWT190" s="62"/>
      <c r="CWU190" s="62"/>
      <c r="CWV190" s="62"/>
      <c r="CWW190" s="62"/>
      <c r="CWX190" s="62"/>
      <c r="CWY190" s="62"/>
      <c r="CWZ190" s="62"/>
      <c r="CXA190" s="62"/>
      <c r="CXB190" s="62"/>
      <c r="CXC190" s="62"/>
      <c r="CXD190" s="62"/>
      <c r="CXE190" s="62"/>
      <c r="CXF190" s="62"/>
      <c r="CXG190" s="62"/>
      <c r="CXH190" s="62"/>
      <c r="CXI190" s="62"/>
      <c r="CXJ190" s="62"/>
      <c r="CXK190" s="62"/>
      <c r="CXL190" s="62"/>
      <c r="CXM190" s="62"/>
      <c r="CXN190" s="62"/>
      <c r="CXO190" s="62"/>
      <c r="CXP190" s="62"/>
      <c r="CXQ190" s="62"/>
      <c r="CXR190" s="62"/>
      <c r="CXS190" s="62"/>
      <c r="CXT190" s="62"/>
      <c r="CXU190" s="62"/>
      <c r="CXV190" s="62"/>
      <c r="CXW190" s="62"/>
      <c r="CXX190" s="62"/>
      <c r="CXY190" s="62"/>
      <c r="CXZ190" s="62"/>
      <c r="CYA190" s="62"/>
      <c r="CYB190" s="62"/>
      <c r="CYC190" s="62"/>
      <c r="CYD190" s="62"/>
      <c r="CYE190" s="62"/>
      <c r="CYF190" s="62"/>
      <c r="CYG190" s="62"/>
      <c r="CYH190" s="62"/>
      <c r="CYI190" s="62"/>
      <c r="CYJ190" s="62"/>
      <c r="CYK190" s="62"/>
      <c r="CYL190" s="62"/>
      <c r="CYM190" s="62"/>
      <c r="CYN190" s="62"/>
      <c r="CYO190" s="62"/>
      <c r="CYP190" s="62"/>
      <c r="CYQ190" s="62"/>
      <c r="CYR190" s="62"/>
      <c r="CYS190" s="62"/>
      <c r="CYT190" s="62"/>
      <c r="CYU190" s="62"/>
      <c r="CYV190" s="62"/>
      <c r="CYW190" s="62"/>
      <c r="CYX190" s="62"/>
      <c r="CYY190" s="62"/>
      <c r="CYZ190" s="62"/>
      <c r="CZA190" s="62"/>
      <c r="CZB190" s="62"/>
      <c r="CZC190" s="62"/>
      <c r="CZD190" s="62"/>
      <c r="CZE190" s="62"/>
      <c r="CZF190" s="62"/>
      <c r="CZG190" s="62"/>
      <c r="CZH190" s="62"/>
      <c r="CZI190" s="62"/>
      <c r="CZJ190" s="62"/>
      <c r="CZK190" s="62"/>
      <c r="CZL190" s="62"/>
      <c r="CZM190" s="62"/>
      <c r="CZN190" s="62"/>
      <c r="CZO190" s="62"/>
      <c r="CZP190" s="62"/>
      <c r="CZQ190" s="62"/>
      <c r="CZR190" s="62"/>
      <c r="CZS190" s="62"/>
      <c r="CZT190" s="62"/>
      <c r="CZU190" s="62"/>
      <c r="CZV190" s="62"/>
      <c r="CZW190" s="62"/>
      <c r="CZX190" s="62"/>
      <c r="CZY190" s="62"/>
      <c r="CZZ190" s="62"/>
      <c r="DAA190" s="62"/>
      <c r="DAB190" s="62"/>
      <c r="DAC190" s="62"/>
      <c r="DAD190" s="62"/>
      <c r="DAE190" s="62"/>
      <c r="DAF190" s="62"/>
      <c r="DAG190" s="62"/>
      <c r="DAH190" s="62"/>
      <c r="DAI190" s="62"/>
      <c r="DAJ190" s="62"/>
      <c r="DAK190" s="62"/>
      <c r="DAL190" s="62"/>
      <c r="DAM190" s="62"/>
      <c r="DAN190" s="62"/>
      <c r="DAO190" s="62"/>
      <c r="DAP190" s="62"/>
      <c r="DAQ190" s="62"/>
      <c r="DAR190" s="62"/>
      <c r="DAS190" s="62"/>
      <c r="DAT190" s="62"/>
      <c r="DAU190" s="62"/>
      <c r="DAV190" s="62"/>
      <c r="DAW190" s="62"/>
      <c r="DAX190" s="62"/>
      <c r="DAY190" s="62"/>
      <c r="DAZ190" s="62"/>
      <c r="DBA190" s="62"/>
      <c r="DBB190" s="62"/>
      <c r="DBC190" s="62"/>
      <c r="DBD190" s="62"/>
      <c r="DBE190" s="62"/>
      <c r="DBF190" s="62"/>
      <c r="DBG190" s="62"/>
      <c r="DBH190" s="62"/>
      <c r="DBI190" s="62"/>
      <c r="DBJ190" s="62"/>
      <c r="DBK190" s="62"/>
      <c r="DBL190" s="62"/>
      <c r="DBM190" s="62"/>
      <c r="DBN190" s="62"/>
      <c r="DBO190" s="62"/>
      <c r="DBP190" s="62"/>
      <c r="DBQ190" s="62"/>
      <c r="DBR190" s="62"/>
      <c r="DBS190" s="62"/>
      <c r="DBT190" s="62"/>
      <c r="DBU190" s="62"/>
      <c r="DBV190" s="62"/>
      <c r="DBW190" s="62"/>
      <c r="DBX190" s="62"/>
      <c r="DBY190" s="62"/>
      <c r="DBZ190" s="62"/>
      <c r="DCA190" s="62"/>
      <c r="DCB190" s="62"/>
      <c r="DCC190" s="62"/>
      <c r="DCD190" s="62"/>
      <c r="DCE190" s="62"/>
      <c r="DCF190" s="62"/>
      <c r="DCG190" s="62"/>
      <c r="DCH190" s="62"/>
      <c r="DCI190" s="62"/>
      <c r="DCJ190" s="62"/>
      <c r="DCK190" s="62"/>
      <c r="DCL190" s="62"/>
      <c r="DCM190" s="62"/>
      <c r="DCN190" s="62"/>
      <c r="DCO190" s="62"/>
      <c r="DCP190" s="62"/>
      <c r="DCQ190" s="62"/>
      <c r="DCR190" s="62"/>
      <c r="DCS190" s="62"/>
      <c r="DCT190" s="62"/>
      <c r="DCU190" s="62"/>
      <c r="DCV190" s="62"/>
      <c r="DCW190" s="62"/>
      <c r="DCX190" s="62"/>
      <c r="DCY190" s="62"/>
      <c r="DCZ190" s="62"/>
      <c r="DDA190" s="62"/>
      <c r="DDB190" s="62"/>
      <c r="DDC190" s="62"/>
      <c r="DDD190" s="62"/>
      <c r="DDE190" s="62"/>
      <c r="DDF190" s="62"/>
      <c r="DDG190" s="62"/>
      <c r="DDH190" s="62"/>
      <c r="DDI190" s="62"/>
      <c r="DDJ190" s="62"/>
      <c r="DDK190" s="62"/>
      <c r="DDL190" s="62"/>
      <c r="DDM190" s="62"/>
      <c r="DDN190" s="62"/>
      <c r="DDO190" s="62"/>
      <c r="DDP190" s="62"/>
      <c r="DDQ190" s="62"/>
      <c r="DDR190" s="62"/>
      <c r="DDS190" s="62"/>
      <c r="DDT190" s="62"/>
      <c r="DDU190" s="62"/>
      <c r="DDV190" s="62"/>
      <c r="DDW190" s="62"/>
      <c r="DDX190" s="62"/>
      <c r="DDY190" s="62"/>
      <c r="DDZ190" s="62"/>
      <c r="DEA190" s="62"/>
      <c r="DEB190" s="62"/>
      <c r="DEC190" s="62"/>
      <c r="DED190" s="62"/>
      <c r="DEE190" s="62"/>
      <c r="DEF190" s="62"/>
      <c r="DEG190" s="62"/>
      <c r="DEH190" s="62"/>
      <c r="DEI190" s="62"/>
      <c r="DEJ190" s="62"/>
      <c r="DEK190" s="62"/>
      <c r="DEL190" s="62"/>
      <c r="DEM190" s="62"/>
      <c r="DEN190" s="62"/>
      <c r="DEO190" s="62"/>
      <c r="DEP190" s="62"/>
      <c r="DEQ190" s="62"/>
      <c r="DER190" s="62"/>
      <c r="DES190" s="62"/>
      <c r="DET190" s="62"/>
      <c r="DEU190" s="62"/>
      <c r="DEV190" s="62"/>
      <c r="DEW190" s="62"/>
      <c r="DEX190" s="62"/>
      <c r="DEY190" s="62"/>
      <c r="DEZ190" s="62"/>
      <c r="DFA190" s="62"/>
      <c r="DFB190" s="62"/>
      <c r="DFC190" s="62"/>
      <c r="DFD190" s="62"/>
      <c r="DFE190" s="62"/>
      <c r="DFF190" s="62"/>
      <c r="DFG190" s="62"/>
      <c r="DFH190" s="62"/>
      <c r="DFI190" s="62"/>
      <c r="DFJ190" s="62"/>
      <c r="DFK190" s="62"/>
      <c r="DFL190" s="62"/>
      <c r="DFM190" s="62"/>
      <c r="DFN190" s="62"/>
      <c r="DFO190" s="62"/>
      <c r="DFP190" s="62"/>
      <c r="DFQ190" s="62"/>
      <c r="DFR190" s="62"/>
      <c r="DFS190" s="62"/>
      <c r="DFT190" s="62"/>
      <c r="DFU190" s="62"/>
      <c r="DFV190" s="62"/>
      <c r="DFW190" s="62"/>
      <c r="DFX190" s="62"/>
      <c r="DFY190" s="62"/>
      <c r="DFZ190" s="62"/>
      <c r="DGA190" s="62"/>
      <c r="DGB190" s="62"/>
      <c r="DGC190" s="62"/>
      <c r="DGD190" s="62"/>
      <c r="DGE190" s="62"/>
      <c r="DGF190" s="62"/>
      <c r="DGG190" s="62"/>
      <c r="DGH190" s="62"/>
      <c r="DGI190" s="62"/>
      <c r="DGJ190" s="62"/>
      <c r="DGK190" s="62"/>
      <c r="DGL190" s="62"/>
      <c r="DGM190" s="62"/>
      <c r="DGN190" s="62"/>
      <c r="DGO190" s="62"/>
      <c r="DGP190" s="62"/>
      <c r="DGQ190" s="62"/>
      <c r="DGR190" s="62"/>
      <c r="DGS190" s="62"/>
      <c r="DGT190" s="62"/>
      <c r="DGU190" s="62"/>
      <c r="DGV190" s="62"/>
      <c r="DGW190" s="62"/>
      <c r="DGX190" s="62"/>
      <c r="DGY190" s="62"/>
      <c r="DGZ190" s="62"/>
      <c r="DHA190" s="62"/>
      <c r="DHB190" s="62"/>
      <c r="DHC190" s="62"/>
      <c r="DHD190" s="62"/>
      <c r="DHE190" s="62"/>
      <c r="DHF190" s="62"/>
      <c r="DHG190" s="62"/>
      <c r="DHH190" s="62"/>
      <c r="DHI190" s="62"/>
      <c r="DHJ190" s="62"/>
      <c r="DHK190" s="62"/>
      <c r="DHL190" s="62"/>
      <c r="DHM190" s="62"/>
      <c r="DHN190" s="62"/>
      <c r="DHO190" s="62"/>
      <c r="DHP190" s="62"/>
      <c r="DHQ190" s="62"/>
      <c r="DHR190" s="62"/>
      <c r="DHS190" s="62"/>
      <c r="DHT190" s="62"/>
      <c r="DHU190" s="62"/>
      <c r="DHV190" s="62"/>
      <c r="DHW190" s="62"/>
      <c r="DHX190" s="62"/>
      <c r="DHY190" s="62"/>
      <c r="DHZ190" s="62"/>
      <c r="DIA190" s="62"/>
      <c r="DIB190" s="62"/>
      <c r="DIC190" s="62"/>
      <c r="DID190" s="62"/>
      <c r="DIE190" s="62"/>
      <c r="DIF190" s="62"/>
      <c r="DIG190" s="62"/>
      <c r="DIH190" s="62"/>
      <c r="DII190" s="62"/>
      <c r="DIJ190" s="62"/>
      <c r="DIK190" s="62"/>
      <c r="DIL190" s="62"/>
      <c r="DIM190" s="62"/>
      <c r="DIN190" s="62"/>
      <c r="DIO190" s="62"/>
      <c r="DIP190" s="62"/>
      <c r="DIQ190" s="62"/>
      <c r="DIR190" s="62"/>
      <c r="DIS190" s="62"/>
      <c r="DIT190" s="62"/>
      <c r="DIU190" s="62"/>
      <c r="DIV190" s="62"/>
      <c r="DIW190" s="62"/>
      <c r="DIX190" s="62"/>
      <c r="DIY190" s="62"/>
      <c r="DIZ190" s="62"/>
      <c r="DJA190" s="62"/>
      <c r="DJB190" s="62"/>
      <c r="DJC190" s="62"/>
      <c r="DJD190" s="62"/>
      <c r="DJE190" s="62"/>
      <c r="DJF190" s="62"/>
      <c r="DJG190" s="62"/>
      <c r="DJH190" s="62"/>
      <c r="DJI190" s="62"/>
      <c r="DJJ190" s="62"/>
      <c r="DJK190" s="62"/>
      <c r="DJL190" s="62"/>
      <c r="DJM190" s="62"/>
      <c r="DJN190" s="62"/>
      <c r="DJO190" s="62"/>
      <c r="DJP190" s="62"/>
      <c r="DJQ190" s="62"/>
      <c r="DJR190" s="62"/>
      <c r="DJS190" s="62"/>
      <c r="DJT190" s="62"/>
      <c r="DJU190" s="62"/>
      <c r="DJV190" s="62"/>
      <c r="DJW190" s="62"/>
      <c r="DJX190" s="62"/>
      <c r="DJY190" s="62"/>
      <c r="DJZ190" s="62"/>
      <c r="DKA190" s="62"/>
      <c r="DKB190" s="62"/>
      <c r="DKC190" s="62"/>
      <c r="DKD190" s="62"/>
      <c r="DKE190" s="62"/>
      <c r="DKF190" s="62"/>
      <c r="DKG190" s="62"/>
      <c r="DKH190" s="62"/>
      <c r="DKI190" s="62"/>
      <c r="DKJ190" s="62"/>
      <c r="DKK190" s="62"/>
      <c r="DKL190" s="62"/>
      <c r="DKM190" s="62"/>
      <c r="DKN190" s="62"/>
      <c r="DKO190" s="62"/>
      <c r="DKP190" s="62"/>
      <c r="DKQ190" s="62"/>
      <c r="DKR190" s="62"/>
      <c r="DKS190" s="62"/>
      <c r="DKT190" s="62"/>
      <c r="DKU190" s="62"/>
      <c r="DKV190" s="62"/>
      <c r="DKW190" s="62"/>
      <c r="DKX190" s="62"/>
      <c r="DKY190" s="62"/>
      <c r="DKZ190" s="62"/>
      <c r="DLA190" s="62"/>
      <c r="DLB190" s="62"/>
      <c r="DLC190" s="62"/>
      <c r="DLD190" s="62"/>
      <c r="DLE190" s="62"/>
      <c r="DLF190" s="62"/>
      <c r="DLG190" s="62"/>
      <c r="DLH190" s="62"/>
      <c r="DLI190" s="62"/>
      <c r="DLJ190" s="62"/>
      <c r="DLK190" s="62"/>
      <c r="DLL190" s="62"/>
      <c r="DLM190" s="62"/>
      <c r="DLN190" s="62"/>
      <c r="DLO190" s="62"/>
      <c r="DLP190" s="62"/>
      <c r="DLQ190" s="62"/>
      <c r="DLR190" s="62"/>
      <c r="DLS190" s="62"/>
      <c r="DLT190" s="62"/>
      <c r="DLU190" s="62"/>
      <c r="DLV190" s="62"/>
      <c r="DLW190" s="62"/>
      <c r="DLX190" s="62"/>
      <c r="DLY190" s="62"/>
      <c r="DLZ190" s="62"/>
      <c r="DMA190" s="62"/>
      <c r="DMB190" s="62"/>
      <c r="DMC190" s="62"/>
      <c r="DMD190" s="62"/>
      <c r="DME190" s="62"/>
      <c r="DMF190" s="62"/>
      <c r="DMG190" s="62"/>
      <c r="DMH190" s="62"/>
      <c r="DMI190" s="62"/>
      <c r="DMJ190" s="62"/>
      <c r="DMK190" s="62"/>
      <c r="DML190" s="62"/>
      <c r="DMM190" s="62"/>
      <c r="DMN190" s="62"/>
      <c r="DMO190" s="62"/>
      <c r="DMP190" s="62"/>
      <c r="DMQ190" s="62"/>
      <c r="DMR190" s="62"/>
      <c r="DMS190" s="62"/>
      <c r="DMT190" s="62"/>
      <c r="DMU190" s="62"/>
      <c r="DMV190" s="62"/>
      <c r="DMW190" s="62"/>
      <c r="DMX190" s="62"/>
      <c r="DMY190" s="62"/>
      <c r="DMZ190" s="62"/>
      <c r="DNA190" s="62"/>
      <c r="DNB190" s="62"/>
      <c r="DNC190" s="62"/>
      <c r="DND190" s="62"/>
      <c r="DNE190" s="62"/>
      <c r="DNF190" s="62"/>
      <c r="DNG190" s="62"/>
      <c r="DNH190" s="62"/>
      <c r="DNI190" s="62"/>
      <c r="DNJ190" s="62"/>
      <c r="DNK190" s="62"/>
      <c r="DNL190" s="62"/>
      <c r="DNM190" s="62"/>
      <c r="DNN190" s="62"/>
      <c r="DNO190" s="62"/>
      <c r="DNP190" s="62"/>
      <c r="DNQ190" s="62"/>
      <c r="DNR190" s="62"/>
      <c r="DNS190" s="62"/>
      <c r="DNT190" s="62"/>
      <c r="DNU190" s="62"/>
      <c r="DNV190" s="62"/>
      <c r="DNW190" s="62"/>
      <c r="DNX190" s="62"/>
      <c r="DNY190" s="62"/>
      <c r="DNZ190" s="62"/>
      <c r="DOA190" s="62"/>
      <c r="DOB190" s="62"/>
      <c r="DOC190" s="62"/>
      <c r="DOD190" s="62"/>
      <c r="DOE190" s="62"/>
      <c r="DOF190" s="62"/>
      <c r="DOG190" s="62"/>
      <c r="DOH190" s="62"/>
      <c r="DOI190" s="62"/>
      <c r="DOJ190" s="62"/>
      <c r="DOK190" s="62"/>
      <c r="DOL190" s="62"/>
      <c r="DOM190" s="62"/>
      <c r="DON190" s="62"/>
      <c r="DOO190" s="62"/>
      <c r="DOP190" s="62"/>
      <c r="DOQ190" s="62"/>
      <c r="DOR190" s="62"/>
      <c r="DOS190" s="62"/>
      <c r="DOT190" s="62"/>
      <c r="DOU190" s="62"/>
      <c r="DOV190" s="62"/>
      <c r="DOW190" s="62"/>
      <c r="DOX190" s="62"/>
      <c r="DOY190" s="62"/>
      <c r="DOZ190" s="62"/>
      <c r="DPA190" s="62"/>
      <c r="DPB190" s="62"/>
      <c r="DPC190" s="62"/>
      <c r="DPD190" s="62"/>
      <c r="DPE190" s="62"/>
      <c r="DPF190" s="62"/>
      <c r="DPG190" s="62"/>
      <c r="DPH190" s="62"/>
      <c r="DPI190" s="62"/>
      <c r="DPJ190" s="62"/>
      <c r="DPK190" s="62"/>
      <c r="DPL190" s="62"/>
      <c r="DPM190" s="62"/>
      <c r="DPN190" s="62"/>
      <c r="DPO190" s="62"/>
      <c r="DPP190" s="62"/>
      <c r="DPQ190" s="62"/>
      <c r="DPR190" s="62"/>
      <c r="DPS190" s="62"/>
      <c r="DPT190" s="62"/>
      <c r="DPU190" s="62"/>
      <c r="DPV190" s="62"/>
      <c r="DPW190" s="62"/>
      <c r="DPX190" s="62"/>
      <c r="DPY190" s="62"/>
      <c r="DPZ190" s="62"/>
      <c r="DQA190" s="62"/>
      <c r="DQB190" s="62"/>
      <c r="DQC190" s="62"/>
      <c r="DQD190" s="62"/>
      <c r="DQE190" s="62"/>
      <c r="DQF190" s="62"/>
      <c r="DQG190" s="62"/>
      <c r="DQH190" s="62"/>
      <c r="DQI190" s="62"/>
      <c r="DQJ190" s="62"/>
      <c r="DQK190" s="62"/>
      <c r="DQL190" s="62"/>
      <c r="DQM190" s="62"/>
      <c r="DQN190" s="62"/>
      <c r="DQO190" s="62"/>
      <c r="DQP190" s="62"/>
      <c r="DQQ190" s="62"/>
      <c r="DQR190" s="62"/>
      <c r="DQS190" s="62"/>
      <c r="DQT190" s="62"/>
      <c r="DQU190" s="62"/>
      <c r="DQV190" s="62"/>
      <c r="DQW190" s="62"/>
      <c r="DQX190" s="62"/>
      <c r="DQY190" s="62"/>
      <c r="DQZ190" s="62"/>
      <c r="DRA190" s="62"/>
      <c r="DRB190" s="62"/>
      <c r="DRC190" s="62"/>
      <c r="DRD190" s="62"/>
      <c r="DRE190" s="62"/>
      <c r="DRF190" s="62"/>
      <c r="DRG190" s="62"/>
      <c r="DRH190" s="62"/>
      <c r="DRI190" s="62"/>
      <c r="DRJ190" s="62"/>
      <c r="DRK190" s="62"/>
      <c r="DRL190" s="62"/>
      <c r="DRM190" s="62"/>
      <c r="DRN190" s="62"/>
      <c r="DRO190" s="62"/>
      <c r="DRP190" s="62"/>
      <c r="DRQ190" s="62"/>
      <c r="DRR190" s="62"/>
      <c r="DRS190" s="62"/>
      <c r="DRT190" s="62"/>
      <c r="DRU190" s="62"/>
      <c r="DRV190" s="62"/>
      <c r="DRW190" s="62"/>
      <c r="DRX190" s="62"/>
      <c r="DRY190" s="62"/>
      <c r="DRZ190" s="62"/>
      <c r="DSA190" s="62"/>
      <c r="DSB190" s="62"/>
      <c r="DSC190" s="62"/>
      <c r="DSD190" s="62"/>
      <c r="DSE190" s="62"/>
      <c r="DSF190" s="62"/>
      <c r="DSG190" s="62"/>
      <c r="DSH190" s="62"/>
      <c r="DSI190" s="62"/>
      <c r="DSJ190" s="62"/>
      <c r="DSK190" s="62"/>
      <c r="DSL190" s="62"/>
      <c r="DSM190" s="62"/>
      <c r="DSN190" s="62"/>
      <c r="DSO190" s="62"/>
      <c r="DSP190" s="62"/>
      <c r="DSQ190" s="62"/>
      <c r="DSR190" s="62"/>
      <c r="DSS190" s="62"/>
      <c r="DST190" s="62"/>
      <c r="DSU190" s="62"/>
      <c r="DSV190" s="62"/>
      <c r="DSW190" s="62"/>
      <c r="DSX190" s="62"/>
      <c r="DSY190" s="62"/>
      <c r="DSZ190" s="62"/>
      <c r="DTA190" s="62"/>
      <c r="DTB190" s="62"/>
      <c r="DTC190" s="62"/>
      <c r="DTD190" s="62"/>
      <c r="DTE190" s="62"/>
      <c r="DTF190" s="62"/>
      <c r="DTG190" s="62"/>
      <c r="DTH190" s="62"/>
      <c r="DTI190" s="62"/>
      <c r="DTJ190" s="62"/>
      <c r="DTK190" s="62"/>
      <c r="DTL190" s="62"/>
      <c r="DTM190" s="62"/>
      <c r="DTN190" s="62"/>
      <c r="DTO190" s="62"/>
      <c r="DTP190" s="62"/>
      <c r="DTQ190" s="62"/>
      <c r="DTR190" s="62"/>
      <c r="DTS190" s="62"/>
      <c r="DTT190" s="62"/>
      <c r="DTU190" s="62"/>
      <c r="DTV190" s="62"/>
      <c r="DTW190" s="62"/>
      <c r="DTX190" s="62"/>
      <c r="DTY190" s="62"/>
      <c r="DTZ190" s="62"/>
      <c r="DUA190" s="62"/>
      <c r="DUB190" s="62"/>
      <c r="DUC190" s="62"/>
      <c r="DUD190" s="62"/>
      <c r="DUE190" s="62"/>
      <c r="DUF190" s="62"/>
      <c r="DUG190" s="62"/>
      <c r="DUH190" s="62"/>
      <c r="DUI190" s="62"/>
      <c r="DUJ190" s="62"/>
      <c r="DUK190" s="62"/>
      <c r="DUL190" s="62"/>
      <c r="DUM190" s="62"/>
      <c r="DUN190" s="62"/>
      <c r="DUO190" s="62"/>
      <c r="DUP190" s="62"/>
      <c r="DUQ190" s="62"/>
      <c r="DUR190" s="62"/>
      <c r="DUS190" s="62"/>
      <c r="DUT190" s="62"/>
      <c r="DUU190" s="62"/>
      <c r="DUV190" s="62"/>
      <c r="DUW190" s="62"/>
      <c r="DUX190" s="62"/>
      <c r="DUY190" s="62"/>
      <c r="DUZ190" s="62"/>
      <c r="DVA190" s="62"/>
      <c r="DVB190" s="62"/>
      <c r="DVC190" s="62"/>
      <c r="DVD190" s="62"/>
      <c r="DVE190" s="62"/>
      <c r="DVF190" s="62"/>
      <c r="DVG190" s="62"/>
      <c r="DVH190" s="62"/>
      <c r="DVI190" s="62"/>
      <c r="DVJ190" s="62"/>
      <c r="DVK190" s="62"/>
      <c r="DVL190" s="62"/>
      <c r="DVM190" s="62"/>
      <c r="DVN190" s="62"/>
      <c r="DVO190" s="62"/>
      <c r="DVP190" s="62"/>
      <c r="DVQ190" s="62"/>
      <c r="DVR190" s="62"/>
      <c r="DVS190" s="62"/>
      <c r="DVT190" s="62"/>
      <c r="DVU190" s="62"/>
      <c r="DVV190" s="62"/>
      <c r="DVW190" s="62"/>
      <c r="DVX190" s="62"/>
      <c r="DVY190" s="62"/>
      <c r="DVZ190" s="62"/>
      <c r="DWA190" s="62"/>
      <c r="DWB190" s="62"/>
      <c r="DWC190" s="62"/>
      <c r="DWD190" s="62"/>
      <c r="DWE190" s="62"/>
      <c r="DWF190" s="62"/>
      <c r="DWG190" s="62"/>
      <c r="DWH190" s="62"/>
      <c r="DWI190" s="62"/>
      <c r="DWJ190" s="62"/>
      <c r="DWK190" s="62"/>
      <c r="DWL190" s="62"/>
      <c r="DWM190" s="62"/>
      <c r="DWN190" s="62"/>
      <c r="DWO190" s="62"/>
      <c r="DWP190" s="62"/>
      <c r="DWQ190" s="62"/>
      <c r="DWR190" s="62"/>
      <c r="DWS190" s="62"/>
      <c r="DWT190" s="62"/>
      <c r="DWU190" s="62"/>
      <c r="DWV190" s="62"/>
      <c r="DWW190" s="62"/>
      <c r="DWX190" s="62"/>
      <c r="DWY190" s="62"/>
      <c r="DWZ190" s="62"/>
      <c r="DXA190" s="62"/>
      <c r="DXB190" s="62"/>
      <c r="DXC190" s="62"/>
      <c r="DXD190" s="62"/>
      <c r="DXE190" s="62"/>
      <c r="DXF190" s="62"/>
      <c r="DXG190" s="62"/>
      <c r="DXH190" s="62"/>
      <c r="DXI190" s="62"/>
      <c r="DXJ190" s="62"/>
      <c r="DXK190" s="62"/>
      <c r="DXL190" s="62"/>
      <c r="DXM190" s="62"/>
      <c r="DXN190" s="62"/>
      <c r="DXO190" s="62"/>
      <c r="DXP190" s="62"/>
      <c r="DXQ190" s="62"/>
      <c r="DXR190" s="62"/>
      <c r="DXS190" s="62"/>
      <c r="DXT190" s="62"/>
      <c r="DXU190" s="62"/>
      <c r="DXV190" s="62"/>
      <c r="DXW190" s="62"/>
      <c r="DXX190" s="62"/>
      <c r="DXY190" s="62"/>
      <c r="DXZ190" s="62"/>
      <c r="DYA190" s="62"/>
      <c r="DYB190" s="62"/>
      <c r="DYC190" s="62"/>
      <c r="DYD190" s="62"/>
      <c r="DYE190" s="62"/>
      <c r="DYF190" s="62"/>
      <c r="DYG190" s="62"/>
      <c r="DYH190" s="62"/>
      <c r="DYI190" s="62"/>
      <c r="DYJ190" s="62"/>
      <c r="DYK190" s="62"/>
      <c r="DYL190" s="62"/>
      <c r="DYM190" s="62"/>
      <c r="DYN190" s="62"/>
      <c r="DYO190" s="62"/>
      <c r="DYP190" s="62"/>
      <c r="DYQ190" s="62"/>
      <c r="DYR190" s="62"/>
      <c r="DYS190" s="62"/>
      <c r="DYT190" s="62"/>
      <c r="DYU190" s="62"/>
      <c r="DYV190" s="62"/>
      <c r="DYW190" s="62"/>
      <c r="DYX190" s="62"/>
      <c r="DYY190" s="62"/>
      <c r="DYZ190" s="62"/>
      <c r="DZA190" s="62"/>
      <c r="DZB190" s="62"/>
      <c r="DZC190" s="62"/>
      <c r="DZD190" s="62"/>
      <c r="DZE190" s="62"/>
      <c r="DZF190" s="62"/>
      <c r="DZG190" s="62"/>
      <c r="DZH190" s="62"/>
      <c r="DZI190" s="62"/>
      <c r="DZJ190" s="62"/>
      <c r="DZK190" s="62"/>
      <c r="DZL190" s="62"/>
      <c r="DZM190" s="62"/>
      <c r="DZN190" s="62"/>
      <c r="DZO190" s="62"/>
      <c r="DZP190" s="62"/>
      <c r="DZQ190" s="62"/>
      <c r="DZR190" s="62"/>
      <c r="DZS190" s="62"/>
      <c r="DZT190" s="62"/>
      <c r="DZU190" s="62"/>
      <c r="DZV190" s="62"/>
      <c r="DZW190" s="62"/>
      <c r="DZX190" s="62"/>
      <c r="DZY190" s="62"/>
      <c r="DZZ190" s="62"/>
      <c r="EAA190" s="62"/>
      <c r="EAB190" s="62"/>
      <c r="EAC190" s="62"/>
      <c r="EAD190" s="62"/>
      <c r="EAE190" s="62"/>
      <c r="EAF190" s="62"/>
      <c r="EAG190" s="62"/>
      <c r="EAH190" s="62"/>
      <c r="EAI190" s="62"/>
      <c r="EAJ190" s="62"/>
      <c r="EAK190" s="62"/>
      <c r="EAL190" s="62"/>
      <c r="EAM190" s="62"/>
      <c r="EAN190" s="62"/>
      <c r="EAO190" s="62"/>
      <c r="EAP190" s="62"/>
      <c r="EAQ190" s="62"/>
      <c r="EAR190" s="62"/>
      <c r="EAS190" s="62"/>
      <c r="EAT190" s="62"/>
      <c r="EAU190" s="62"/>
      <c r="EAV190" s="62"/>
      <c r="EAW190" s="62"/>
      <c r="EAX190" s="62"/>
      <c r="EAY190" s="62"/>
      <c r="EAZ190" s="62"/>
      <c r="EBA190" s="62"/>
      <c r="EBB190" s="62"/>
      <c r="EBC190" s="62"/>
      <c r="EBD190" s="62"/>
      <c r="EBE190" s="62"/>
      <c r="EBF190" s="62"/>
      <c r="EBG190" s="62"/>
      <c r="EBH190" s="62"/>
      <c r="EBI190" s="62"/>
      <c r="EBJ190" s="62"/>
      <c r="EBK190" s="62"/>
      <c r="EBL190" s="62"/>
      <c r="EBM190" s="62"/>
      <c r="EBN190" s="62"/>
      <c r="EBO190" s="62"/>
      <c r="EBP190" s="62"/>
      <c r="EBQ190" s="62"/>
      <c r="EBR190" s="62"/>
      <c r="EBS190" s="62"/>
      <c r="EBT190" s="62"/>
      <c r="EBU190" s="62"/>
      <c r="EBV190" s="62"/>
      <c r="EBW190" s="62"/>
      <c r="EBX190" s="62"/>
      <c r="EBY190" s="62"/>
      <c r="EBZ190" s="62"/>
      <c r="ECA190" s="62"/>
      <c r="ECB190" s="62"/>
      <c r="ECC190" s="62"/>
      <c r="ECD190" s="62"/>
      <c r="ECE190" s="62"/>
      <c r="ECF190" s="62"/>
      <c r="ECG190" s="62"/>
      <c r="ECH190" s="62"/>
      <c r="ECI190" s="62"/>
      <c r="ECJ190" s="62"/>
      <c r="ECK190" s="62"/>
      <c r="ECL190" s="62"/>
      <c r="ECM190" s="62"/>
      <c r="ECN190" s="62"/>
      <c r="ECO190" s="62"/>
      <c r="ECP190" s="62"/>
      <c r="ECQ190" s="62"/>
      <c r="ECR190" s="62"/>
      <c r="ECS190" s="62"/>
      <c r="ECT190" s="62"/>
      <c r="ECU190" s="62"/>
      <c r="ECV190" s="62"/>
      <c r="ECW190" s="62"/>
      <c r="ECX190" s="62"/>
      <c r="ECY190" s="62"/>
      <c r="ECZ190" s="62"/>
      <c r="EDA190" s="62"/>
      <c r="EDB190" s="62"/>
      <c r="EDC190" s="62"/>
      <c r="EDD190" s="62"/>
      <c r="EDE190" s="62"/>
      <c r="EDF190" s="62"/>
      <c r="EDG190" s="62"/>
      <c r="EDH190" s="62"/>
      <c r="EDI190" s="62"/>
      <c r="EDJ190" s="62"/>
      <c r="EDK190" s="62"/>
      <c r="EDL190" s="62"/>
      <c r="EDM190" s="62"/>
      <c r="EDN190" s="62"/>
      <c r="EDO190" s="62"/>
      <c r="EDP190" s="62"/>
      <c r="EDQ190" s="62"/>
      <c r="EDR190" s="62"/>
      <c r="EDS190" s="62"/>
      <c r="EDT190" s="62"/>
      <c r="EDU190" s="62"/>
      <c r="EDV190" s="62"/>
      <c r="EDW190" s="62"/>
      <c r="EDX190" s="62"/>
      <c r="EDY190" s="62"/>
      <c r="EDZ190" s="62"/>
      <c r="EEA190" s="62"/>
      <c r="EEB190" s="62"/>
      <c r="EEC190" s="62"/>
      <c r="EED190" s="62"/>
      <c r="EEE190" s="62"/>
      <c r="EEF190" s="62"/>
      <c r="EEG190" s="62"/>
      <c r="EEH190" s="62"/>
      <c r="EEI190" s="62"/>
      <c r="EEJ190" s="62"/>
      <c r="EEK190" s="62"/>
      <c r="EEL190" s="62"/>
      <c r="EEM190" s="62"/>
      <c r="EEN190" s="62"/>
      <c r="EEO190" s="62"/>
      <c r="EEP190" s="62"/>
      <c r="EEQ190" s="62"/>
      <c r="EER190" s="62"/>
      <c r="EES190" s="62"/>
      <c r="EET190" s="62"/>
      <c r="EEU190" s="62"/>
      <c r="EEV190" s="62"/>
      <c r="EEW190" s="62"/>
      <c r="EEX190" s="62"/>
      <c r="EEY190" s="62"/>
      <c r="EEZ190" s="62"/>
      <c r="EFA190" s="62"/>
      <c r="EFB190" s="62"/>
      <c r="EFC190" s="62"/>
      <c r="EFD190" s="62"/>
      <c r="EFE190" s="62"/>
      <c r="EFF190" s="62"/>
      <c r="EFG190" s="62"/>
      <c r="EFH190" s="62"/>
      <c r="EFI190" s="62"/>
      <c r="EFJ190" s="62"/>
      <c r="EFK190" s="62"/>
      <c r="EFL190" s="62"/>
      <c r="EFM190" s="62"/>
      <c r="EFN190" s="62"/>
      <c r="EFO190" s="62"/>
      <c r="EFP190" s="62"/>
      <c r="EFQ190" s="62"/>
      <c r="EFR190" s="62"/>
      <c r="EFS190" s="62"/>
      <c r="EFT190" s="62"/>
      <c r="EFU190" s="62"/>
      <c r="EFV190" s="62"/>
      <c r="EFW190" s="62"/>
      <c r="EFX190" s="62"/>
      <c r="EFY190" s="62"/>
      <c r="EFZ190" s="62"/>
      <c r="EGA190" s="62"/>
      <c r="EGB190" s="62"/>
      <c r="EGC190" s="62"/>
      <c r="EGD190" s="62"/>
      <c r="EGE190" s="62"/>
      <c r="EGF190" s="62"/>
      <c r="EGG190" s="62"/>
      <c r="EGH190" s="62"/>
      <c r="EGI190" s="62"/>
      <c r="EGJ190" s="62"/>
      <c r="EGK190" s="62"/>
      <c r="EGL190" s="62"/>
      <c r="EGM190" s="62"/>
      <c r="EGN190" s="62"/>
      <c r="EGO190" s="62"/>
      <c r="EGP190" s="62"/>
      <c r="EGQ190" s="62"/>
      <c r="EGR190" s="62"/>
      <c r="EGS190" s="62"/>
      <c r="EGT190" s="62"/>
      <c r="EGU190" s="62"/>
      <c r="EGV190" s="62"/>
      <c r="EGW190" s="62"/>
      <c r="EGX190" s="62"/>
      <c r="EGY190" s="62"/>
      <c r="EGZ190" s="62"/>
      <c r="EHA190" s="62"/>
      <c r="EHB190" s="62"/>
      <c r="EHC190" s="62"/>
      <c r="EHD190" s="62"/>
      <c r="EHE190" s="62"/>
      <c r="EHF190" s="62"/>
      <c r="EHG190" s="62"/>
      <c r="EHH190" s="62"/>
      <c r="EHI190" s="62"/>
      <c r="EHJ190" s="62"/>
      <c r="EHK190" s="62"/>
      <c r="EHL190" s="62"/>
      <c r="EHM190" s="62"/>
      <c r="EHN190" s="62"/>
      <c r="EHO190" s="62"/>
      <c r="EHP190" s="62"/>
      <c r="EHQ190" s="62"/>
      <c r="EHR190" s="62"/>
      <c r="EHS190" s="62"/>
      <c r="EHT190" s="62"/>
      <c r="EHU190" s="62"/>
      <c r="EHV190" s="62"/>
      <c r="EHW190" s="62"/>
      <c r="EHX190" s="62"/>
      <c r="EHY190" s="62"/>
      <c r="EHZ190" s="62"/>
      <c r="EIA190" s="62"/>
      <c r="EIB190" s="62"/>
      <c r="EIC190" s="62"/>
      <c r="EID190" s="62"/>
      <c r="EIE190" s="62"/>
      <c r="EIF190" s="62"/>
      <c r="EIG190" s="62"/>
      <c r="EIH190" s="62"/>
      <c r="EII190" s="62"/>
      <c r="EIJ190" s="62"/>
      <c r="EIK190" s="62"/>
      <c r="EIL190" s="62"/>
      <c r="EIM190" s="62"/>
      <c r="EIN190" s="62"/>
      <c r="EIO190" s="62"/>
      <c r="EIP190" s="62"/>
      <c r="EIQ190" s="62"/>
      <c r="EIR190" s="62"/>
      <c r="EIS190" s="62"/>
      <c r="EIT190" s="62"/>
      <c r="EIU190" s="62"/>
      <c r="EIV190" s="62"/>
      <c r="EIW190" s="62"/>
      <c r="EIX190" s="62"/>
      <c r="EIY190" s="62"/>
      <c r="EIZ190" s="62"/>
      <c r="EJA190" s="62"/>
      <c r="EJB190" s="62"/>
      <c r="EJC190" s="62"/>
      <c r="EJD190" s="62"/>
      <c r="EJE190" s="62"/>
      <c r="EJF190" s="62"/>
      <c r="EJG190" s="62"/>
      <c r="EJH190" s="62"/>
      <c r="EJI190" s="62"/>
      <c r="EJJ190" s="62"/>
      <c r="EJK190" s="62"/>
      <c r="EJL190" s="62"/>
      <c r="EJM190" s="62"/>
      <c r="EJN190" s="62"/>
      <c r="EJO190" s="62"/>
      <c r="EJP190" s="62"/>
      <c r="EJQ190" s="62"/>
      <c r="EJR190" s="62"/>
      <c r="EJS190" s="62"/>
      <c r="EJT190" s="62"/>
      <c r="EJU190" s="62"/>
      <c r="EJV190" s="62"/>
      <c r="EJW190" s="62"/>
      <c r="EJX190" s="62"/>
      <c r="EJY190" s="62"/>
      <c r="EJZ190" s="62"/>
      <c r="EKA190" s="62"/>
      <c r="EKB190" s="62"/>
      <c r="EKC190" s="62"/>
      <c r="EKD190" s="62"/>
      <c r="EKE190" s="62"/>
      <c r="EKF190" s="62"/>
      <c r="EKG190" s="62"/>
      <c r="EKH190" s="62"/>
      <c r="EKI190" s="62"/>
      <c r="EKJ190" s="62"/>
      <c r="EKK190" s="62"/>
      <c r="EKL190" s="62"/>
      <c r="EKM190" s="62"/>
      <c r="EKN190" s="62"/>
      <c r="EKO190" s="62"/>
      <c r="EKP190" s="62"/>
      <c r="EKQ190" s="62"/>
      <c r="EKR190" s="62"/>
      <c r="EKS190" s="62"/>
      <c r="EKT190" s="62"/>
      <c r="EKU190" s="62"/>
      <c r="EKV190" s="62"/>
      <c r="EKW190" s="62"/>
      <c r="EKX190" s="62"/>
      <c r="EKY190" s="62"/>
      <c r="EKZ190" s="62"/>
      <c r="ELA190" s="62"/>
      <c r="ELB190" s="62"/>
      <c r="ELC190" s="62"/>
      <c r="ELD190" s="62"/>
      <c r="ELE190" s="62"/>
      <c r="ELF190" s="62"/>
      <c r="ELG190" s="62"/>
      <c r="ELH190" s="62"/>
      <c r="ELI190" s="62"/>
      <c r="ELJ190" s="62"/>
      <c r="ELK190" s="62"/>
      <c r="ELL190" s="62"/>
      <c r="ELM190" s="62"/>
      <c r="ELN190" s="62"/>
      <c r="ELO190" s="62"/>
      <c r="ELP190" s="62"/>
      <c r="ELQ190" s="62"/>
      <c r="ELR190" s="62"/>
      <c r="ELS190" s="62"/>
      <c r="ELT190" s="62"/>
      <c r="ELU190" s="62"/>
      <c r="ELV190" s="62"/>
      <c r="ELW190" s="62"/>
      <c r="ELX190" s="62"/>
      <c r="ELY190" s="62"/>
      <c r="ELZ190" s="62"/>
      <c r="EMA190" s="62"/>
      <c r="EMB190" s="62"/>
      <c r="EMC190" s="62"/>
      <c r="EMD190" s="62"/>
      <c r="EME190" s="62"/>
      <c r="EMF190" s="62"/>
      <c r="EMG190" s="62"/>
      <c r="EMH190" s="62"/>
      <c r="EMI190" s="62"/>
      <c r="EMJ190" s="62"/>
      <c r="EMK190" s="62"/>
      <c r="EML190" s="62"/>
      <c r="EMM190" s="62"/>
      <c r="EMN190" s="62"/>
      <c r="EMO190" s="62"/>
      <c r="EMP190" s="62"/>
      <c r="EMQ190" s="62"/>
      <c r="EMR190" s="62"/>
      <c r="EMS190" s="62"/>
      <c r="EMT190" s="62"/>
      <c r="EMU190" s="62"/>
      <c r="EMV190" s="62"/>
      <c r="EMW190" s="62"/>
      <c r="EMX190" s="62"/>
      <c r="EMY190" s="62"/>
      <c r="EMZ190" s="62"/>
      <c r="ENA190" s="62"/>
      <c r="ENB190" s="62"/>
      <c r="ENC190" s="62"/>
      <c r="END190" s="62"/>
      <c r="ENE190" s="62"/>
      <c r="ENF190" s="62"/>
      <c r="ENG190" s="62"/>
      <c r="ENH190" s="62"/>
      <c r="ENI190" s="62"/>
      <c r="ENJ190" s="62"/>
      <c r="ENK190" s="62"/>
      <c r="ENL190" s="62"/>
      <c r="ENM190" s="62"/>
      <c r="ENN190" s="62"/>
      <c r="ENO190" s="62"/>
      <c r="ENP190" s="62"/>
      <c r="ENQ190" s="62"/>
      <c r="ENR190" s="62"/>
      <c r="ENS190" s="62"/>
      <c r="ENT190" s="62"/>
      <c r="ENU190" s="62"/>
      <c r="ENV190" s="62"/>
      <c r="ENW190" s="62"/>
      <c r="ENX190" s="62"/>
      <c r="ENY190" s="62"/>
      <c r="ENZ190" s="62"/>
      <c r="EOA190" s="62"/>
      <c r="EOB190" s="62"/>
      <c r="EOC190" s="62"/>
      <c r="EOD190" s="62"/>
      <c r="EOE190" s="62"/>
      <c r="EOF190" s="62"/>
      <c r="EOG190" s="62"/>
      <c r="EOH190" s="62"/>
      <c r="EOI190" s="62"/>
      <c r="EOJ190" s="62"/>
      <c r="EOK190" s="62"/>
      <c r="EOL190" s="62"/>
      <c r="EOM190" s="62"/>
      <c r="EON190" s="62"/>
      <c r="EOO190" s="62"/>
      <c r="EOP190" s="62"/>
      <c r="EOQ190" s="62"/>
      <c r="EOR190" s="62"/>
      <c r="EOS190" s="62"/>
      <c r="EOT190" s="62"/>
      <c r="EOU190" s="62"/>
      <c r="EOV190" s="62"/>
      <c r="EOW190" s="62"/>
      <c r="EOX190" s="62"/>
      <c r="EOY190" s="62"/>
      <c r="EOZ190" s="62"/>
      <c r="EPA190" s="62"/>
      <c r="EPB190" s="62"/>
      <c r="EPC190" s="62"/>
      <c r="EPD190" s="62"/>
      <c r="EPE190" s="62"/>
      <c r="EPF190" s="62"/>
      <c r="EPG190" s="62"/>
      <c r="EPH190" s="62"/>
      <c r="EPI190" s="62"/>
      <c r="EPJ190" s="62"/>
      <c r="EPK190" s="62"/>
      <c r="EPL190" s="62"/>
      <c r="EPM190" s="62"/>
      <c r="EPN190" s="62"/>
      <c r="EPO190" s="62"/>
      <c r="EPP190" s="62"/>
      <c r="EPQ190" s="62"/>
      <c r="EPR190" s="62"/>
      <c r="EPS190" s="62"/>
      <c r="EPT190" s="62"/>
      <c r="EPU190" s="62"/>
      <c r="EPV190" s="62"/>
      <c r="EPW190" s="62"/>
      <c r="EPX190" s="62"/>
      <c r="EPY190" s="62"/>
      <c r="EPZ190" s="62"/>
      <c r="EQA190" s="62"/>
      <c r="EQB190" s="62"/>
      <c r="EQC190" s="62"/>
      <c r="EQD190" s="62"/>
      <c r="EQE190" s="62"/>
      <c r="EQF190" s="62"/>
      <c r="EQG190" s="62"/>
      <c r="EQH190" s="62"/>
      <c r="EQI190" s="62"/>
      <c r="EQJ190" s="62"/>
      <c r="EQK190" s="62"/>
      <c r="EQL190" s="62"/>
      <c r="EQM190" s="62"/>
      <c r="EQN190" s="62"/>
      <c r="EQO190" s="62"/>
      <c r="EQP190" s="62"/>
      <c r="EQQ190" s="62"/>
      <c r="EQR190" s="62"/>
      <c r="EQS190" s="62"/>
      <c r="EQT190" s="62"/>
      <c r="EQU190" s="62"/>
      <c r="EQV190" s="62"/>
      <c r="EQW190" s="62"/>
      <c r="EQX190" s="62"/>
      <c r="EQY190" s="62"/>
      <c r="EQZ190" s="62"/>
      <c r="ERA190" s="62"/>
      <c r="ERB190" s="62"/>
      <c r="ERC190" s="62"/>
      <c r="ERD190" s="62"/>
      <c r="ERE190" s="62"/>
      <c r="ERF190" s="62"/>
      <c r="ERG190" s="62"/>
      <c r="ERH190" s="62"/>
      <c r="ERI190" s="62"/>
      <c r="ERJ190" s="62"/>
      <c r="ERK190" s="62"/>
      <c r="ERL190" s="62"/>
      <c r="ERM190" s="62"/>
      <c r="ERN190" s="62"/>
      <c r="ERO190" s="62"/>
      <c r="ERP190" s="62"/>
      <c r="ERQ190" s="62"/>
      <c r="ERR190" s="62"/>
      <c r="ERS190" s="62"/>
      <c r="ERT190" s="62"/>
      <c r="ERU190" s="62"/>
      <c r="ERV190" s="62"/>
      <c r="ERW190" s="62"/>
      <c r="ERX190" s="62"/>
      <c r="ERY190" s="62"/>
      <c r="ERZ190" s="62"/>
      <c r="ESA190" s="62"/>
      <c r="ESB190" s="62"/>
      <c r="ESC190" s="62"/>
      <c r="ESD190" s="62"/>
      <c r="ESE190" s="62"/>
      <c r="ESF190" s="62"/>
      <c r="ESG190" s="62"/>
      <c r="ESH190" s="62"/>
      <c r="ESI190" s="62"/>
      <c r="ESJ190" s="62"/>
      <c r="ESK190" s="62"/>
      <c r="ESL190" s="62"/>
      <c r="ESM190" s="62"/>
      <c r="ESN190" s="62"/>
      <c r="ESO190" s="62"/>
      <c r="ESP190" s="62"/>
      <c r="ESQ190" s="62"/>
      <c r="ESR190" s="62"/>
      <c r="ESS190" s="62"/>
      <c r="EST190" s="62"/>
      <c r="ESU190" s="62"/>
      <c r="ESV190" s="62"/>
      <c r="ESW190" s="62"/>
      <c r="ESX190" s="62"/>
      <c r="ESY190" s="62"/>
      <c r="ESZ190" s="62"/>
      <c r="ETA190" s="62"/>
      <c r="ETB190" s="62"/>
      <c r="ETC190" s="62"/>
      <c r="ETD190" s="62"/>
      <c r="ETE190" s="62"/>
      <c r="ETF190" s="62"/>
      <c r="ETG190" s="62"/>
      <c r="ETH190" s="62"/>
      <c r="ETI190" s="62"/>
      <c r="ETJ190" s="62"/>
      <c r="ETK190" s="62"/>
      <c r="ETL190" s="62"/>
      <c r="ETM190" s="62"/>
      <c r="ETN190" s="62"/>
      <c r="ETO190" s="62"/>
      <c r="ETP190" s="62"/>
      <c r="ETQ190" s="62"/>
      <c r="ETR190" s="62"/>
      <c r="ETS190" s="62"/>
      <c r="ETT190" s="62"/>
      <c r="ETU190" s="62"/>
      <c r="ETV190" s="62"/>
      <c r="ETW190" s="62"/>
      <c r="ETX190" s="62"/>
      <c r="ETY190" s="62"/>
      <c r="ETZ190" s="62"/>
      <c r="EUA190" s="62"/>
      <c r="EUB190" s="62"/>
      <c r="EUC190" s="62"/>
      <c r="EUD190" s="62"/>
      <c r="EUE190" s="62"/>
      <c r="EUF190" s="62"/>
      <c r="EUG190" s="62"/>
      <c r="EUH190" s="62"/>
      <c r="EUI190" s="62"/>
      <c r="EUJ190" s="62"/>
      <c r="EUK190" s="62"/>
      <c r="EUL190" s="62"/>
      <c r="EUM190" s="62"/>
      <c r="EUN190" s="62"/>
      <c r="EUO190" s="62"/>
      <c r="EUP190" s="62"/>
      <c r="EUQ190" s="62"/>
      <c r="EUR190" s="62"/>
      <c r="EUS190" s="62"/>
      <c r="EUT190" s="62"/>
      <c r="EUU190" s="62"/>
      <c r="EUV190" s="62"/>
      <c r="EUW190" s="62"/>
      <c r="EUX190" s="62"/>
      <c r="EUY190" s="62"/>
      <c r="EUZ190" s="62"/>
      <c r="EVA190" s="62"/>
      <c r="EVB190" s="62"/>
      <c r="EVC190" s="62"/>
      <c r="EVD190" s="62"/>
      <c r="EVE190" s="62"/>
      <c r="EVF190" s="62"/>
      <c r="EVG190" s="62"/>
      <c r="EVH190" s="62"/>
      <c r="EVI190" s="62"/>
      <c r="EVJ190" s="62"/>
      <c r="EVK190" s="62"/>
      <c r="EVL190" s="62"/>
      <c r="EVM190" s="62"/>
      <c r="EVN190" s="62"/>
      <c r="EVO190" s="62"/>
      <c r="EVP190" s="62"/>
      <c r="EVQ190" s="62"/>
      <c r="EVR190" s="62"/>
      <c r="EVS190" s="62"/>
      <c r="EVT190" s="62"/>
      <c r="EVU190" s="62"/>
      <c r="EVV190" s="62"/>
      <c r="EVW190" s="62"/>
      <c r="EVX190" s="62"/>
      <c r="EVY190" s="62"/>
      <c r="EVZ190" s="62"/>
      <c r="EWA190" s="62"/>
      <c r="EWB190" s="62"/>
      <c r="EWC190" s="62"/>
      <c r="EWD190" s="62"/>
      <c r="EWE190" s="62"/>
      <c r="EWF190" s="62"/>
      <c r="EWG190" s="62"/>
      <c r="EWH190" s="62"/>
      <c r="EWI190" s="62"/>
      <c r="EWJ190" s="62"/>
      <c r="EWK190" s="62"/>
      <c r="EWL190" s="62"/>
      <c r="EWM190" s="62"/>
      <c r="EWN190" s="62"/>
      <c r="EWO190" s="62"/>
      <c r="EWP190" s="62"/>
      <c r="EWQ190" s="62"/>
      <c r="EWR190" s="62"/>
      <c r="EWS190" s="62"/>
      <c r="EWT190" s="62"/>
      <c r="EWU190" s="62"/>
      <c r="EWV190" s="62"/>
      <c r="EWW190" s="62"/>
      <c r="EWX190" s="62"/>
      <c r="EWY190" s="62"/>
      <c r="EWZ190" s="62"/>
      <c r="EXA190" s="62"/>
      <c r="EXB190" s="62"/>
      <c r="EXC190" s="62"/>
      <c r="EXD190" s="62"/>
      <c r="EXE190" s="62"/>
      <c r="EXF190" s="62"/>
      <c r="EXG190" s="62"/>
      <c r="EXH190" s="62"/>
      <c r="EXI190" s="62"/>
      <c r="EXJ190" s="62"/>
      <c r="EXK190" s="62"/>
      <c r="EXL190" s="62"/>
      <c r="EXM190" s="62"/>
      <c r="EXN190" s="62"/>
      <c r="EXO190" s="62"/>
      <c r="EXP190" s="62"/>
      <c r="EXQ190" s="62"/>
      <c r="EXR190" s="62"/>
      <c r="EXS190" s="62"/>
      <c r="EXT190" s="62"/>
      <c r="EXU190" s="62"/>
      <c r="EXV190" s="62"/>
      <c r="EXW190" s="62"/>
      <c r="EXX190" s="62"/>
      <c r="EXY190" s="62"/>
      <c r="EXZ190" s="62"/>
      <c r="EYA190" s="62"/>
      <c r="EYB190" s="62"/>
      <c r="EYC190" s="62"/>
      <c r="EYD190" s="62"/>
      <c r="EYE190" s="62"/>
      <c r="EYF190" s="62"/>
      <c r="EYG190" s="62"/>
      <c r="EYH190" s="62"/>
      <c r="EYI190" s="62"/>
      <c r="EYJ190" s="62"/>
      <c r="EYK190" s="62"/>
      <c r="EYL190" s="62"/>
      <c r="EYM190" s="62"/>
      <c r="EYN190" s="62"/>
      <c r="EYO190" s="62"/>
      <c r="EYP190" s="62"/>
      <c r="EYQ190" s="62"/>
      <c r="EYR190" s="62"/>
      <c r="EYS190" s="62"/>
      <c r="EYT190" s="62"/>
      <c r="EYU190" s="62"/>
      <c r="EYV190" s="62"/>
      <c r="EYW190" s="62"/>
      <c r="EYX190" s="62"/>
      <c r="EYY190" s="62"/>
      <c r="EYZ190" s="62"/>
      <c r="EZA190" s="62"/>
      <c r="EZB190" s="62"/>
      <c r="EZC190" s="62"/>
      <c r="EZD190" s="62"/>
      <c r="EZE190" s="62"/>
      <c r="EZF190" s="62"/>
      <c r="EZG190" s="62"/>
      <c r="EZH190" s="62"/>
      <c r="EZI190" s="62"/>
      <c r="EZJ190" s="62"/>
      <c r="EZK190" s="62"/>
      <c r="EZL190" s="62"/>
      <c r="EZM190" s="62"/>
      <c r="EZN190" s="62"/>
      <c r="EZO190" s="62"/>
      <c r="EZP190" s="62"/>
      <c r="EZQ190" s="62"/>
      <c r="EZR190" s="62"/>
      <c r="EZS190" s="62"/>
      <c r="EZT190" s="62"/>
      <c r="EZU190" s="62"/>
      <c r="EZV190" s="62"/>
      <c r="EZW190" s="62"/>
      <c r="EZX190" s="62"/>
      <c r="EZY190" s="62"/>
      <c r="EZZ190" s="62"/>
      <c r="FAA190" s="62"/>
      <c r="FAB190" s="62"/>
      <c r="FAC190" s="62"/>
      <c r="FAD190" s="62"/>
      <c r="FAE190" s="62"/>
      <c r="FAF190" s="62"/>
      <c r="FAG190" s="62"/>
      <c r="FAH190" s="62"/>
      <c r="FAI190" s="62"/>
      <c r="FAJ190" s="62"/>
      <c r="FAK190" s="62"/>
      <c r="FAL190" s="62"/>
      <c r="FAM190" s="62"/>
      <c r="FAN190" s="62"/>
      <c r="FAO190" s="62"/>
      <c r="FAP190" s="62"/>
      <c r="FAQ190" s="62"/>
      <c r="FAR190" s="62"/>
      <c r="FAS190" s="62"/>
      <c r="FAT190" s="62"/>
      <c r="FAU190" s="62"/>
      <c r="FAV190" s="62"/>
      <c r="FAW190" s="62"/>
      <c r="FAX190" s="62"/>
      <c r="FAY190" s="62"/>
      <c r="FAZ190" s="62"/>
      <c r="FBA190" s="62"/>
      <c r="FBB190" s="62"/>
      <c r="FBC190" s="62"/>
      <c r="FBD190" s="62"/>
      <c r="FBE190" s="62"/>
      <c r="FBF190" s="62"/>
      <c r="FBG190" s="62"/>
      <c r="FBH190" s="62"/>
      <c r="FBI190" s="62"/>
      <c r="FBJ190" s="62"/>
      <c r="FBK190" s="62"/>
      <c r="FBL190" s="62"/>
      <c r="FBM190" s="62"/>
      <c r="FBN190" s="62"/>
      <c r="FBO190" s="62"/>
      <c r="FBP190" s="62"/>
      <c r="FBQ190" s="62"/>
      <c r="FBR190" s="62"/>
      <c r="FBS190" s="62"/>
      <c r="FBT190" s="62"/>
      <c r="FBU190" s="62"/>
      <c r="FBV190" s="62"/>
      <c r="FBW190" s="62"/>
      <c r="FBX190" s="62"/>
      <c r="FBY190" s="62"/>
      <c r="FBZ190" s="62"/>
      <c r="FCA190" s="62"/>
      <c r="FCB190" s="62"/>
      <c r="FCC190" s="62"/>
      <c r="FCD190" s="62"/>
      <c r="FCE190" s="62"/>
      <c r="FCF190" s="62"/>
      <c r="FCG190" s="62"/>
      <c r="FCH190" s="62"/>
      <c r="FCI190" s="62"/>
      <c r="FCJ190" s="62"/>
      <c r="FCK190" s="62"/>
      <c r="FCL190" s="62"/>
      <c r="FCM190" s="62"/>
      <c r="FCN190" s="62"/>
      <c r="FCO190" s="62"/>
      <c r="FCP190" s="62"/>
      <c r="FCQ190" s="62"/>
      <c r="FCR190" s="62"/>
      <c r="FCS190" s="62"/>
      <c r="FCT190" s="62"/>
      <c r="FCU190" s="62"/>
      <c r="FCV190" s="62"/>
      <c r="FCW190" s="62"/>
      <c r="FCX190" s="62"/>
      <c r="FCY190" s="62"/>
      <c r="FCZ190" s="62"/>
      <c r="FDA190" s="62"/>
      <c r="FDB190" s="62"/>
      <c r="FDC190" s="62"/>
      <c r="FDD190" s="62"/>
      <c r="FDE190" s="62"/>
      <c r="FDF190" s="62"/>
      <c r="FDG190" s="62"/>
      <c r="FDH190" s="62"/>
      <c r="FDI190" s="62"/>
      <c r="FDJ190" s="62"/>
      <c r="FDK190" s="62"/>
      <c r="FDL190" s="62"/>
      <c r="FDM190" s="62"/>
      <c r="FDN190" s="62"/>
      <c r="FDO190" s="62"/>
      <c r="FDP190" s="62"/>
      <c r="FDQ190" s="62"/>
      <c r="FDR190" s="62"/>
      <c r="FDS190" s="62"/>
      <c r="FDT190" s="62"/>
      <c r="FDU190" s="62"/>
      <c r="FDV190" s="62"/>
      <c r="FDW190" s="62"/>
      <c r="FDX190" s="62"/>
      <c r="FDY190" s="62"/>
      <c r="FDZ190" s="62"/>
      <c r="FEA190" s="62"/>
      <c r="FEB190" s="62"/>
      <c r="FEC190" s="62"/>
      <c r="FED190" s="62"/>
      <c r="FEE190" s="62"/>
      <c r="FEF190" s="62"/>
      <c r="FEG190" s="62"/>
      <c r="FEH190" s="62"/>
      <c r="FEI190" s="62"/>
      <c r="FEJ190" s="62"/>
      <c r="FEK190" s="62"/>
      <c r="FEL190" s="62"/>
      <c r="FEM190" s="62"/>
      <c r="FEN190" s="62"/>
      <c r="FEO190" s="62"/>
      <c r="FEP190" s="62"/>
      <c r="FEQ190" s="62"/>
      <c r="FER190" s="62"/>
      <c r="FES190" s="62"/>
      <c r="FET190" s="62"/>
      <c r="FEU190" s="62"/>
      <c r="FEV190" s="62"/>
      <c r="FEW190" s="62"/>
      <c r="FEX190" s="62"/>
      <c r="FEY190" s="62"/>
      <c r="FEZ190" s="62"/>
      <c r="FFA190" s="62"/>
      <c r="FFB190" s="62"/>
      <c r="FFC190" s="62"/>
      <c r="FFD190" s="62"/>
      <c r="FFE190" s="62"/>
      <c r="FFF190" s="62"/>
      <c r="FFG190" s="62"/>
      <c r="FFH190" s="62"/>
      <c r="FFI190" s="62"/>
      <c r="FFJ190" s="62"/>
      <c r="FFK190" s="62"/>
      <c r="FFL190" s="62"/>
      <c r="FFM190" s="62"/>
      <c r="FFN190" s="62"/>
      <c r="FFO190" s="62"/>
      <c r="FFP190" s="62"/>
      <c r="FFQ190" s="62"/>
      <c r="FFR190" s="62"/>
      <c r="FFS190" s="62"/>
      <c r="FFT190" s="62"/>
      <c r="FFU190" s="62"/>
      <c r="FFV190" s="62"/>
      <c r="FFW190" s="62"/>
      <c r="FFX190" s="62"/>
      <c r="FFY190" s="62"/>
      <c r="FFZ190" s="62"/>
      <c r="FGA190" s="62"/>
      <c r="FGB190" s="62"/>
      <c r="FGC190" s="62"/>
      <c r="FGD190" s="62"/>
      <c r="FGE190" s="62"/>
      <c r="FGF190" s="62"/>
      <c r="FGG190" s="62"/>
      <c r="FGH190" s="62"/>
      <c r="FGI190" s="62"/>
      <c r="FGJ190" s="62"/>
      <c r="FGK190" s="62"/>
      <c r="FGL190" s="62"/>
      <c r="FGM190" s="62"/>
      <c r="FGN190" s="62"/>
      <c r="FGO190" s="62"/>
      <c r="FGP190" s="62"/>
      <c r="FGQ190" s="62"/>
      <c r="FGR190" s="62"/>
      <c r="FGS190" s="62"/>
      <c r="FGT190" s="62"/>
      <c r="FGU190" s="62"/>
      <c r="FGV190" s="62"/>
      <c r="FGW190" s="62"/>
      <c r="FGX190" s="62"/>
      <c r="FGY190" s="62"/>
      <c r="FGZ190" s="62"/>
      <c r="FHA190" s="62"/>
      <c r="FHB190" s="62"/>
      <c r="FHC190" s="62"/>
      <c r="FHD190" s="62"/>
      <c r="FHE190" s="62"/>
      <c r="FHF190" s="62"/>
      <c r="FHG190" s="62"/>
      <c r="FHH190" s="62"/>
      <c r="FHI190" s="62"/>
      <c r="FHJ190" s="62"/>
      <c r="FHK190" s="62"/>
      <c r="FHL190" s="62"/>
      <c r="FHM190" s="62"/>
      <c r="FHN190" s="62"/>
      <c r="FHO190" s="62"/>
      <c r="FHP190" s="62"/>
      <c r="FHQ190" s="62"/>
      <c r="FHR190" s="62"/>
      <c r="FHS190" s="62"/>
      <c r="FHT190" s="62"/>
      <c r="FHU190" s="62"/>
      <c r="FHV190" s="62"/>
      <c r="FHW190" s="62"/>
      <c r="FHX190" s="62"/>
      <c r="FHY190" s="62"/>
      <c r="FHZ190" s="62"/>
      <c r="FIA190" s="62"/>
      <c r="FIB190" s="62"/>
      <c r="FIC190" s="62"/>
      <c r="FID190" s="62"/>
      <c r="FIE190" s="62"/>
      <c r="FIF190" s="62"/>
      <c r="FIG190" s="62"/>
      <c r="FIH190" s="62"/>
      <c r="FII190" s="62"/>
      <c r="FIJ190" s="62"/>
      <c r="FIK190" s="62"/>
      <c r="FIL190" s="62"/>
      <c r="FIM190" s="62"/>
      <c r="FIN190" s="62"/>
      <c r="FIO190" s="62"/>
      <c r="FIP190" s="62"/>
      <c r="FIQ190" s="62"/>
      <c r="FIR190" s="62"/>
      <c r="FIS190" s="62"/>
      <c r="FIT190" s="62"/>
      <c r="FIU190" s="62"/>
      <c r="FIV190" s="62"/>
      <c r="FIW190" s="62"/>
      <c r="FIX190" s="62"/>
      <c r="FIY190" s="62"/>
      <c r="FIZ190" s="62"/>
      <c r="FJA190" s="62"/>
      <c r="FJB190" s="62"/>
      <c r="FJC190" s="62"/>
      <c r="FJD190" s="62"/>
      <c r="FJE190" s="62"/>
      <c r="FJF190" s="62"/>
      <c r="FJG190" s="62"/>
      <c r="FJH190" s="62"/>
      <c r="FJI190" s="62"/>
      <c r="FJJ190" s="62"/>
      <c r="FJK190" s="62"/>
      <c r="FJL190" s="62"/>
      <c r="FJM190" s="62"/>
      <c r="FJN190" s="62"/>
      <c r="FJO190" s="62"/>
      <c r="FJP190" s="62"/>
      <c r="FJQ190" s="62"/>
      <c r="FJR190" s="62"/>
      <c r="FJS190" s="62"/>
      <c r="FJT190" s="62"/>
      <c r="FJU190" s="62"/>
      <c r="FJV190" s="62"/>
      <c r="FJW190" s="62"/>
      <c r="FJX190" s="62"/>
      <c r="FJY190" s="62"/>
      <c r="FJZ190" s="62"/>
      <c r="FKA190" s="62"/>
      <c r="FKB190" s="62"/>
      <c r="FKC190" s="62"/>
      <c r="FKD190" s="62"/>
      <c r="FKE190" s="62"/>
      <c r="FKF190" s="62"/>
      <c r="FKG190" s="62"/>
      <c r="FKH190" s="62"/>
      <c r="FKI190" s="62"/>
      <c r="FKJ190" s="62"/>
      <c r="FKK190" s="62"/>
      <c r="FKL190" s="62"/>
      <c r="FKM190" s="62"/>
      <c r="FKN190" s="62"/>
      <c r="FKO190" s="62"/>
      <c r="FKP190" s="62"/>
      <c r="FKQ190" s="62"/>
      <c r="FKR190" s="62"/>
      <c r="FKS190" s="62"/>
      <c r="FKT190" s="62"/>
      <c r="FKU190" s="62"/>
      <c r="FKV190" s="62"/>
      <c r="FKW190" s="62"/>
      <c r="FKX190" s="62"/>
      <c r="FKY190" s="62"/>
      <c r="FKZ190" s="62"/>
      <c r="FLA190" s="62"/>
      <c r="FLB190" s="62"/>
      <c r="FLC190" s="62"/>
      <c r="FLD190" s="62"/>
      <c r="FLE190" s="62"/>
      <c r="FLF190" s="62"/>
      <c r="FLG190" s="62"/>
      <c r="FLH190" s="62"/>
      <c r="FLI190" s="62"/>
      <c r="FLJ190" s="62"/>
      <c r="FLK190" s="62"/>
      <c r="FLL190" s="62"/>
      <c r="FLM190" s="62"/>
      <c r="FLN190" s="62"/>
      <c r="FLO190" s="62"/>
      <c r="FLP190" s="62"/>
      <c r="FLQ190" s="62"/>
      <c r="FLR190" s="62"/>
      <c r="FLS190" s="62"/>
      <c r="FLT190" s="62"/>
      <c r="FLU190" s="62"/>
      <c r="FLV190" s="62"/>
      <c r="FLW190" s="62"/>
      <c r="FLX190" s="62"/>
      <c r="FLY190" s="62"/>
      <c r="FLZ190" s="62"/>
      <c r="FMA190" s="62"/>
      <c r="FMB190" s="62"/>
      <c r="FMC190" s="62"/>
      <c r="FMD190" s="62"/>
      <c r="FME190" s="62"/>
      <c r="FMF190" s="62"/>
      <c r="FMG190" s="62"/>
      <c r="FMH190" s="62"/>
      <c r="FMI190" s="62"/>
      <c r="FMJ190" s="62"/>
      <c r="FMK190" s="62"/>
      <c r="FML190" s="62"/>
      <c r="FMM190" s="62"/>
      <c r="FMN190" s="62"/>
      <c r="FMO190" s="62"/>
      <c r="FMP190" s="62"/>
      <c r="FMQ190" s="62"/>
      <c r="FMR190" s="62"/>
      <c r="FMS190" s="62"/>
      <c r="FMT190" s="62"/>
      <c r="FMU190" s="62"/>
      <c r="FMV190" s="62"/>
      <c r="FMW190" s="62"/>
      <c r="FMX190" s="62"/>
      <c r="FMY190" s="62"/>
      <c r="FMZ190" s="62"/>
      <c r="FNA190" s="62"/>
      <c r="FNB190" s="62"/>
      <c r="FNC190" s="62"/>
      <c r="FND190" s="62"/>
      <c r="FNE190" s="62"/>
      <c r="FNF190" s="62"/>
      <c r="FNG190" s="62"/>
      <c r="FNH190" s="62"/>
      <c r="FNI190" s="62"/>
      <c r="FNJ190" s="62"/>
      <c r="FNK190" s="62"/>
      <c r="FNL190" s="62"/>
      <c r="FNM190" s="62"/>
      <c r="FNN190" s="62"/>
      <c r="FNO190" s="62"/>
      <c r="FNP190" s="62"/>
      <c r="FNQ190" s="62"/>
      <c r="FNR190" s="62"/>
      <c r="FNS190" s="62"/>
      <c r="FNT190" s="62"/>
      <c r="FNU190" s="62"/>
      <c r="FNV190" s="62"/>
      <c r="FNW190" s="62"/>
      <c r="FNX190" s="62"/>
      <c r="FNY190" s="62"/>
      <c r="FNZ190" s="62"/>
      <c r="FOA190" s="62"/>
      <c r="FOB190" s="62"/>
      <c r="FOC190" s="62"/>
      <c r="FOD190" s="62"/>
      <c r="FOE190" s="62"/>
      <c r="FOF190" s="62"/>
      <c r="FOG190" s="62"/>
      <c r="FOH190" s="62"/>
      <c r="FOI190" s="62"/>
      <c r="FOJ190" s="62"/>
      <c r="FOK190" s="62"/>
      <c r="FOL190" s="62"/>
      <c r="FOM190" s="62"/>
      <c r="FON190" s="62"/>
      <c r="FOO190" s="62"/>
      <c r="FOP190" s="62"/>
      <c r="FOQ190" s="62"/>
      <c r="FOR190" s="62"/>
      <c r="FOS190" s="62"/>
      <c r="FOT190" s="62"/>
      <c r="FOU190" s="62"/>
      <c r="FOV190" s="62"/>
      <c r="FOW190" s="62"/>
      <c r="FOX190" s="62"/>
      <c r="FOY190" s="62"/>
      <c r="FOZ190" s="62"/>
      <c r="FPA190" s="62"/>
      <c r="FPB190" s="62"/>
      <c r="FPC190" s="62"/>
      <c r="FPD190" s="62"/>
      <c r="FPE190" s="62"/>
      <c r="FPF190" s="62"/>
      <c r="FPG190" s="62"/>
      <c r="FPH190" s="62"/>
      <c r="FPI190" s="62"/>
      <c r="FPJ190" s="62"/>
      <c r="FPK190" s="62"/>
      <c r="FPL190" s="62"/>
      <c r="FPM190" s="62"/>
      <c r="FPN190" s="62"/>
      <c r="FPO190" s="62"/>
      <c r="FPP190" s="62"/>
      <c r="FPQ190" s="62"/>
      <c r="FPR190" s="62"/>
      <c r="FPS190" s="62"/>
      <c r="FPT190" s="62"/>
      <c r="FPU190" s="62"/>
      <c r="FPV190" s="62"/>
      <c r="FPW190" s="62"/>
      <c r="FPX190" s="62"/>
      <c r="FPY190" s="62"/>
      <c r="FPZ190" s="62"/>
      <c r="FQA190" s="62"/>
      <c r="FQB190" s="62"/>
      <c r="FQC190" s="62"/>
      <c r="FQD190" s="62"/>
      <c r="FQE190" s="62"/>
      <c r="FQF190" s="62"/>
      <c r="FQG190" s="62"/>
      <c r="FQH190" s="62"/>
      <c r="FQI190" s="62"/>
      <c r="FQJ190" s="62"/>
      <c r="FQK190" s="62"/>
      <c r="FQL190" s="62"/>
      <c r="FQM190" s="62"/>
      <c r="FQN190" s="62"/>
      <c r="FQO190" s="62"/>
      <c r="FQP190" s="62"/>
      <c r="FQQ190" s="62"/>
      <c r="FQR190" s="62"/>
      <c r="FQS190" s="62"/>
      <c r="FQT190" s="62"/>
      <c r="FQU190" s="62"/>
      <c r="FQV190" s="62"/>
      <c r="FQW190" s="62"/>
      <c r="FQX190" s="62"/>
      <c r="FQY190" s="62"/>
      <c r="FQZ190" s="62"/>
      <c r="FRA190" s="62"/>
      <c r="FRB190" s="62"/>
      <c r="FRC190" s="62"/>
      <c r="FRD190" s="62"/>
      <c r="FRE190" s="62"/>
      <c r="FRF190" s="62"/>
      <c r="FRG190" s="62"/>
      <c r="FRH190" s="62"/>
      <c r="FRI190" s="62"/>
      <c r="FRJ190" s="62"/>
      <c r="FRK190" s="62"/>
      <c r="FRL190" s="62"/>
      <c r="FRM190" s="62"/>
      <c r="FRN190" s="62"/>
      <c r="FRO190" s="62"/>
      <c r="FRP190" s="62"/>
      <c r="FRQ190" s="62"/>
      <c r="FRR190" s="62"/>
      <c r="FRS190" s="62"/>
      <c r="FRT190" s="62"/>
      <c r="FRU190" s="62"/>
      <c r="FRV190" s="62"/>
      <c r="FRW190" s="62"/>
      <c r="FRX190" s="62"/>
      <c r="FRY190" s="62"/>
      <c r="FRZ190" s="62"/>
      <c r="FSA190" s="62"/>
      <c r="FSB190" s="62"/>
      <c r="FSC190" s="62"/>
      <c r="FSD190" s="62"/>
      <c r="FSE190" s="62"/>
      <c r="FSF190" s="62"/>
      <c r="FSG190" s="62"/>
      <c r="FSH190" s="62"/>
      <c r="FSI190" s="62"/>
      <c r="FSJ190" s="62"/>
      <c r="FSK190" s="62"/>
      <c r="FSL190" s="62"/>
      <c r="FSM190" s="62"/>
      <c r="FSN190" s="62"/>
      <c r="FSO190" s="62"/>
      <c r="FSP190" s="62"/>
      <c r="FSQ190" s="62"/>
      <c r="FSR190" s="62"/>
      <c r="FSS190" s="62"/>
      <c r="FST190" s="62"/>
      <c r="FSU190" s="62"/>
      <c r="FSV190" s="62"/>
      <c r="FSW190" s="62"/>
      <c r="FSX190" s="62"/>
      <c r="FSY190" s="62"/>
      <c r="FSZ190" s="62"/>
      <c r="FTA190" s="62"/>
      <c r="FTB190" s="62"/>
      <c r="FTC190" s="62"/>
      <c r="FTD190" s="62"/>
      <c r="FTE190" s="62"/>
      <c r="FTF190" s="62"/>
      <c r="FTG190" s="62"/>
      <c r="FTH190" s="62"/>
      <c r="FTI190" s="62"/>
      <c r="FTJ190" s="62"/>
      <c r="FTK190" s="62"/>
      <c r="FTL190" s="62"/>
      <c r="FTM190" s="62"/>
      <c r="FTN190" s="62"/>
      <c r="FTO190" s="62"/>
      <c r="FTP190" s="62"/>
      <c r="FTQ190" s="62"/>
      <c r="FTR190" s="62"/>
      <c r="FTS190" s="62"/>
      <c r="FTT190" s="62"/>
      <c r="FTU190" s="62"/>
      <c r="FTV190" s="62"/>
      <c r="FTW190" s="62"/>
      <c r="FTX190" s="62"/>
      <c r="FTY190" s="62"/>
      <c r="FTZ190" s="62"/>
      <c r="FUA190" s="62"/>
      <c r="FUB190" s="62"/>
      <c r="FUC190" s="62"/>
      <c r="FUD190" s="62"/>
      <c r="FUE190" s="62"/>
      <c r="FUF190" s="62"/>
      <c r="FUG190" s="62"/>
      <c r="FUH190" s="62"/>
      <c r="FUI190" s="62"/>
      <c r="FUJ190" s="62"/>
      <c r="FUK190" s="62"/>
      <c r="FUL190" s="62"/>
      <c r="FUM190" s="62"/>
      <c r="FUN190" s="62"/>
      <c r="FUO190" s="62"/>
      <c r="FUP190" s="62"/>
      <c r="FUQ190" s="62"/>
      <c r="FUR190" s="62"/>
      <c r="FUS190" s="62"/>
      <c r="FUT190" s="62"/>
      <c r="FUU190" s="62"/>
      <c r="FUV190" s="62"/>
      <c r="FUW190" s="62"/>
      <c r="FUX190" s="62"/>
      <c r="FUY190" s="62"/>
      <c r="FUZ190" s="62"/>
      <c r="FVA190" s="62"/>
      <c r="FVB190" s="62"/>
      <c r="FVC190" s="62"/>
      <c r="FVD190" s="62"/>
      <c r="FVE190" s="62"/>
      <c r="FVF190" s="62"/>
      <c r="FVG190" s="62"/>
      <c r="FVH190" s="62"/>
      <c r="FVI190" s="62"/>
      <c r="FVJ190" s="62"/>
      <c r="FVK190" s="62"/>
      <c r="FVL190" s="62"/>
      <c r="FVM190" s="62"/>
      <c r="FVN190" s="62"/>
      <c r="FVO190" s="62"/>
      <c r="FVP190" s="62"/>
      <c r="FVQ190" s="62"/>
      <c r="FVR190" s="62"/>
      <c r="FVS190" s="62"/>
      <c r="FVT190" s="62"/>
      <c r="FVU190" s="62"/>
      <c r="FVV190" s="62"/>
      <c r="FVW190" s="62"/>
      <c r="FVX190" s="62"/>
      <c r="FVY190" s="62"/>
      <c r="FVZ190" s="62"/>
      <c r="FWA190" s="62"/>
      <c r="FWB190" s="62"/>
      <c r="FWC190" s="62"/>
      <c r="FWD190" s="62"/>
      <c r="FWE190" s="62"/>
      <c r="FWF190" s="62"/>
      <c r="FWG190" s="62"/>
      <c r="FWH190" s="62"/>
      <c r="FWI190" s="62"/>
      <c r="FWJ190" s="62"/>
      <c r="FWK190" s="62"/>
      <c r="FWL190" s="62"/>
      <c r="FWM190" s="62"/>
      <c r="FWN190" s="62"/>
      <c r="FWO190" s="62"/>
      <c r="FWP190" s="62"/>
      <c r="FWQ190" s="62"/>
      <c r="FWR190" s="62"/>
      <c r="FWS190" s="62"/>
      <c r="FWT190" s="62"/>
      <c r="FWU190" s="62"/>
      <c r="FWV190" s="62"/>
      <c r="FWW190" s="62"/>
      <c r="FWX190" s="62"/>
      <c r="FWY190" s="62"/>
      <c r="FWZ190" s="62"/>
      <c r="FXA190" s="62"/>
      <c r="FXB190" s="62"/>
      <c r="FXC190" s="62"/>
      <c r="FXD190" s="62"/>
      <c r="FXE190" s="62"/>
      <c r="FXF190" s="62"/>
      <c r="FXG190" s="62"/>
      <c r="FXH190" s="62"/>
      <c r="FXI190" s="62"/>
      <c r="FXJ190" s="62"/>
      <c r="FXK190" s="62"/>
      <c r="FXL190" s="62"/>
      <c r="FXM190" s="62"/>
      <c r="FXN190" s="62"/>
      <c r="FXO190" s="62"/>
      <c r="FXP190" s="62"/>
      <c r="FXQ190" s="62"/>
      <c r="FXR190" s="62"/>
      <c r="FXS190" s="62"/>
      <c r="FXT190" s="62"/>
      <c r="FXU190" s="62"/>
      <c r="FXV190" s="62"/>
      <c r="FXW190" s="62"/>
      <c r="FXX190" s="62"/>
      <c r="FXY190" s="62"/>
      <c r="FXZ190" s="62"/>
      <c r="FYA190" s="62"/>
      <c r="FYB190" s="62"/>
      <c r="FYC190" s="62"/>
      <c r="FYD190" s="62"/>
      <c r="FYE190" s="62"/>
      <c r="FYF190" s="62"/>
      <c r="FYG190" s="62"/>
      <c r="FYH190" s="62"/>
      <c r="FYI190" s="62"/>
      <c r="FYJ190" s="62"/>
      <c r="FYK190" s="62"/>
      <c r="FYL190" s="62"/>
      <c r="FYM190" s="62"/>
      <c r="FYN190" s="62"/>
      <c r="FYO190" s="62"/>
      <c r="FYP190" s="62"/>
      <c r="FYQ190" s="62"/>
      <c r="FYR190" s="62"/>
      <c r="FYS190" s="62"/>
      <c r="FYT190" s="62"/>
      <c r="FYU190" s="62"/>
      <c r="FYV190" s="62"/>
      <c r="FYW190" s="62"/>
      <c r="FYX190" s="62"/>
      <c r="FYY190" s="62"/>
      <c r="FYZ190" s="62"/>
      <c r="FZA190" s="62"/>
      <c r="FZB190" s="62"/>
      <c r="FZC190" s="62"/>
      <c r="FZD190" s="62"/>
      <c r="FZE190" s="62"/>
      <c r="FZF190" s="62"/>
      <c r="FZG190" s="62"/>
      <c r="FZH190" s="62"/>
      <c r="FZI190" s="62"/>
      <c r="FZJ190" s="62"/>
      <c r="FZK190" s="62"/>
      <c r="FZL190" s="62"/>
      <c r="FZM190" s="62"/>
      <c r="FZN190" s="62"/>
      <c r="FZO190" s="62"/>
      <c r="FZP190" s="62"/>
      <c r="FZQ190" s="62"/>
      <c r="FZR190" s="62"/>
      <c r="FZS190" s="62"/>
      <c r="FZT190" s="62"/>
      <c r="FZU190" s="62"/>
      <c r="FZV190" s="62"/>
      <c r="FZW190" s="62"/>
      <c r="FZX190" s="62"/>
      <c r="FZY190" s="62"/>
      <c r="FZZ190" s="62"/>
      <c r="GAA190" s="62"/>
      <c r="GAB190" s="62"/>
      <c r="GAC190" s="62"/>
      <c r="GAD190" s="62"/>
      <c r="GAE190" s="62"/>
      <c r="GAF190" s="62"/>
      <c r="GAG190" s="62"/>
      <c r="GAH190" s="62"/>
      <c r="GAI190" s="62"/>
      <c r="GAJ190" s="62"/>
      <c r="GAK190" s="62"/>
      <c r="GAL190" s="62"/>
      <c r="GAM190" s="62"/>
      <c r="GAN190" s="62"/>
      <c r="GAO190" s="62"/>
      <c r="GAP190" s="62"/>
      <c r="GAQ190" s="62"/>
      <c r="GAR190" s="62"/>
      <c r="GAS190" s="62"/>
      <c r="GAT190" s="62"/>
      <c r="GAU190" s="62"/>
      <c r="GAV190" s="62"/>
      <c r="GAW190" s="62"/>
      <c r="GAX190" s="62"/>
      <c r="GAY190" s="62"/>
      <c r="GAZ190" s="62"/>
      <c r="GBA190" s="62"/>
      <c r="GBB190" s="62"/>
      <c r="GBC190" s="62"/>
      <c r="GBD190" s="62"/>
      <c r="GBE190" s="62"/>
      <c r="GBF190" s="62"/>
      <c r="GBG190" s="62"/>
      <c r="GBH190" s="62"/>
      <c r="GBI190" s="62"/>
      <c r="GBJ190" s="62"/>
      <c r="GBK190" s="62"/>
      <c r="GBL190" s="62"/>
      <c r="GBM190" s="62"/>
      <c r="GBN190" s="62"/>
      <c r="GBO190" s="62"/>
      <c r="GBP190" s="62"/>
      <c r="GBQ190" s="62"/>
      <c r="GBR190" s="62"/>
      <c r="GBS190" s="62"/>
      <c r="GBT190" s="62"/>
      <c r="GBU190" s="62"/>
      <c r="GBV190" s="62"/>
      <c r="GBW190" s="62"/>
      <c r="GBX190" s="62"/>
      <c r="GBY190" s="62"/>
      <c r="GBZ190" s="62"/>
      <c r="GCA190" s="62"/>
      <c r="GCB190" s="62"/>
      <c r="GCC190" s="62"/>
      <c r="GCD190" s="62"/>
      <c r="GCE190" s="62"/>
      <c r="GCF190" s="62"/>
      <c r="GCG190" s="62"/>
      <c r="GCH190" s="62"/>
      <c r="GCI190" s="62"/>
      <c r="GCJ190" s="62"/>
      <c r="GCK190" s="62"/>
      <c r="GCL190" s="62"/>
      <c r="GCM190" s="62"/>
      <c r="GCN190" s="62"/>
      <c r="GCO190" s="62"/>
      <c r="GCP190" s="62"/>
      <c r="GCQ190" s="62"/>
      <c r="GCR190" s="62"/>
      <c r="GCS190" s="62"/>
      <c r="GCT190" s="62"/>
      <c r="GCU190" s="62"/>
      <c r="GCV190" s="62"/>
      <c r="GCW190" s="62"/>
      <c r="GCX190" s="62"/>
      <c r="GCY190" s="62"/>
      <c r="GCZ190" s="62"/>
      <c r="GDA190" s="62"/>
      <c r="GDB190" s="62"/>
      <c r="GDC190" s="62"/>
      <c r="GDD190" s="62"/>
      <c r="GDE190" s="62"/>
      <c r="GDF190" s="62"/>
      <c r="GDG190" s="62"/>
      <c r="GDH190" s="62"/>
      <c r="GDI190" s="62"/>
      <c r="GDJ190" s="62"/>
      <c r="GDK190" s="62"/>
      <c r="GDL190" s="62"/>
      <c r="GDM190" s="62"/>
      <c r="GDN190" s="62"/>
      <c r="GDO190" s="62"/>
      <c r="GDP190" s="62"/>
      <c r="GDQ190" s="62"/>
      <c r="GDR190" s="62"/>
      <c r="GDS190" s="62"/>
      <c r="GDT190" s="62"/>
      <c r="GDU190" s="62"/>
      <c r="GDV190" s="62"/>
      <c r="GDW190" s="62"/>
      <c r="GDX190" s="62"/>
      <c r="GDY190" s="62"/>
      <c r="GDZ190" s="62"/>
      <c r="GEA190" s="62"/>
      <c r="GEB190" s="62"/>
      <c r="GEC190" s="62"/>
      <c r="GED190" s="62"/>
      <c r="GEE190" s="62"/>
      <c r="GEF190" s="62"/>
      <c r="GEG190" s="62"/>
      <c r="GEH190" s="62"/>
      <c r="GEI190" s="62"/>
      <c r="GEJ190" s="62"/>
      <c r="GEK190" s="62"/>
      <c r="GEL190" s="62"/>
      <c r="GEM190" s="62"/>
      <c r="GEN190" s="62"/>
      <c r="GEO190" s="62"/>
      <c r="GEP190" s="62"/>
      <c r="GEQ190" s="62"/>
      <c r="GER190" s="62"/>
      <c r="GES190" s="62"/>
      <c r="GET190" s="62"/>
      <c r="GEU190" s="62"/>
      <c r="GEV190" s="62"/>
      <c r="GEW190" s="62"/>
      <c r="GEX190" s="62"/>
      <c r="GEY190" s="62"/>
      <c r="GEZ190" s="62"/>
      <c r="GFA190" s="62"/>
      <c r="GFB190" s="62"/>
      <c r="GFC190" s="62"/>
      <c r="GFD190" s="62"/>
      <c r="GFE190" s="62"/>
      <c r="GFF190" s="62"/>
      <c r="GFG190" s="62"/>
      <c r="GFH190" s="62"/>
      <c r="GFI190" s="62"/>
      <c r="GFJ190" s="62"/>
      <c r="GFK190" s="62"/>
      <c r="GFL190" s="62"/>
      <c r="GFM190" s="62"/>
      <c r="GFN190" s="62"/>
      <c r="GFO190" s="62"/>
      <c r="GFP190" s="62"/>
      <c r="GFQ190" s="62"/>
      <c r="GFR190" s="62"/>
      <c r="GFS190" s="62"/>
      <c r="GFT190" s="62"/>
      <c r="GFU190" s="62"/>
      <c r="GFV190" s="62"/>
      <c r="GFW190" s="62"/>
      <c r="GFX190" s="62"/>
      <c r="GFY190" s="62"/>
      <c r="GFZ190" s="62"/>
      <c r="GGA190" s="62"/>
      <c r="GGB190" s="62"/>
      <c r="GGC190" s="62"/>
      <c r="GGD190" s="62"/>
      <c r="GGE190" s="62"/>
      <c r="GGF190" s="62"/>
      <c r="GGG190" s="62"/>
      <c r="GGH190" s="62"/>
      <c r="GGI190" s="62"/>
      <c r="GGJ190" s="62"/>
      <c r="GGK190" s="62"/>
      <c r="GGL190" s="62"/>
      <c r="GGM190" s="62"/>
      <c r="GGN190" s="62"/>
      <c r="GGO190" s="62"/>
      <c r="GGP190" s="62"/>
      <c r="GGQ190" s="62"/>
      <c r="GGR190" s="62"/>
      <c r="GGS190" s="62"/>
      <c r="GGT190" s="62"/>
      <c r="GGU190" s="62"/>
      <c r="GGV190" s="62"/>
      <c r="GGW190" s="62"/>
      <c r="GGX190" s="62"/>
      <c r="GGY190" s="62"/>
      <c r="GGZ190" s="62"/>
      <c r="GHA190" s="62"/>
      <c r="GHB190" s="62"/>
      <c r="GHC190" s="62"/>
      <c r="GHD190" s="62"/>
      <c r="GHE190" s="62"/>
      <c r="GHF190" s="62"/>
      <c r="GHG190" s="62"/>
      <c r="GHH190" s="62"/>
      <c r="GHI190" s="62"/>
      <c r="GHJ190" s="62"/>
      <c r="GHK190" s="62"/>
      <c r="GHL190" s="62"/>
      <c r="GHM190" s="62"/>
      <c r="GHN190" s="62"/>
      <c r="GHO190" s="62"/>
      <c r="GHP190" s="62"/>
      <c r="GHQ190" s="62"/>
      <c r="GHR190" s="62"/>
      <c r="GHS190" s="62"/>
      <c r="GHT190" s="62"/>
      <c r="GHU190" s="62"/>
      <c r="GHV190" s="62"/>
      <c r="GHW190" s="62"/>
      <c r="GHX190" s="62"/>
      <c r="GHY190" s="62"/>
      <c r="GHZ190" s="62"/>
      <c r="GIA190" s="62"/>
      <c r="GIB190" s="62"/>
      <c r="GIC190" s="62"/>
      <c r="GID190" s="62"/>
      <c r="GIE190" s="62"/>
      <c r="GIF190" s="62"/>
      <c r="GIG190" s="62"/>
      <c r="GIH190" s="62"/>
      <c r="GII190" s="62"/>
      <c r="GIJ190" s="62"/>
      <c r="GIK190" s="62"/>
      <c r="GIL190" s="62"/>
      <c r="GIM190" s="62"/>
      <c r="GIN190" s="62"/>
      <c r="GIO190" s="62"/>
      <c r="GIP190" s="62"/>
      <c r="GIQ190" s="62"/>
      <c r="GIR190" s="62"/>
      <c r="GIS190" s="62"/>
      <c r="GIT190" s="62"/>
      <c r="GIU190" s="62"/>
      <c r="GIV190" s="62"/>
      <c r="GIW190" s="62"/>
      <c r="GIX190" s="62"/>
      <c r="GIY190" s="62"/>
      <c r="GIZ190" s="62"/>
      <c r="GJA190" s="62"/>
      <c r="GJB190" s="62"/>
      <c r="GJC190" s="62"/>
      <c r="GJD190" s="62"/>
      <c r="GJE190" s="62"/>
      <c r="GJF190" s="62"/>
      <c r="GJG190" s="62"/>
      <c r="GJH190" s="62"/>
      <c r="GJI190" s="62"/>
      <c r="GJJ190" s="62"/>
      <c r="GJK190" s="62"/>
      <c r="GJL190" s="62"/>
      <c r="GJM190" s="62"/>
      <c r="GJN190" s="62"/>
      <c r="GJO190" s="62"/>
      <c r="GJP190" s="62"/>
      <c r="GJQ190" s="62"/>
      <c r="GJR190" s="62"/>
      <c r="GJS190" s="62"/>
      <c r="GJT190" s="62"/>
      <c r="GJU190" s="62"/>
      <c r="GJV190" s="62"/>
      <c r="GJW190" s="62"/>
      <c r="GJX190" s="62"/>
      <c r="GJY190" s="62"/>
      <c r="GJZ190" s="62"/>
      <c r="GKA190" s="62"/>
      <c r="GKB190" s="62"/>
      <c r="GKC190" s="62"/>
      <c r="GKD190" s="62"/>
      <c r="GKE190" s="62"/>
      <c r="GKF190" s="62"/>
      <c r="GKG190" s="62"/>
      <c r="GKH190" s="62"/>
      <c r="GKI190" s="62"/>
      <c r="GKJ190" s="62"/>
      <c r="GKK190" s="62"/>
      <c r="GKL190" s="62"/>
      <c r="GKM190" s="62"/>
      <c r="GKN190" s="62"/>
      <c r="GKO190" s="62"/>
      <c r="GKP190" s="62"/>
      <c r="GKQ190" s="62"/>
      <c r="GKR190" s="62"/>
      <c r="GKS190" s="62"/>
      <c r="GKT190" s="62"/>
      <c r="GKU190" s="62"/>
      <c r="GKV190" s="62"/>
      <c r="GKW190" s="62"/>
      <c r="GKX190" s="62"/>
      <c r="GKY190" s="62"/>
      <c r="GKZ190" s="62"/>
      <c r="GLA190" s="62"/>
      <c r="GLB190" s="62"/>
      <c r="GLC190" s="62"/>
      <c r="GLD190" s="62"/>
      <c r="GLE190" s="62"/>
      <c r="GLF190" s="62"/>
      <c r="GLG190" s="62"/>
      <c r="GLH190" s="62"/>
      <c r="GLI190" s="62"/>
      <c r="GLJ190" s="62"/>
      <c r="GLK190" s="62"/>
      <c r="GLL190" s="62"/>
      <c r="GLM190" s="62"/>
      <c r="GLN190" s="62"/>
      <c r="GLO190" s="62"/>
      <c r="GLP190" s="62"/>
      <c r="GLQ190" s="62"/>
      <c r="GLR190" s="62"/>
      <c r="GLS190" s="62"/>
      <c r="GLT190" s="62"/>
      <c r="GLU190" s="62"/>
      <c r="GLV190" s="62"/>
      <c r="GLW190" s="62"/>
      <c r="GLX190" s="62"/>
      <c r="GLY190" s="62"/>
      <c r="GLZ190" s="62"/>
      <c r="GMA190" s="62"/>
      <c r="GMB190" s="62"/>
      <c r="GMC190" s="62"/>
      <c r="GMD190" s="62"/>
      <c r="GME190" s="62"/>
      <c r="GMF190" s="62"/>
      <c r="GMG190" s="62"/>
      <c r="GMH190" s="62"/>
      <c r="GMI190" s="62"/>
      <c r="GMJ190" s="62"/>
      <c r="GMK190" s="62"/>
      <c r="GML190" s="62"/>
      <c r="GMM190" s="62"/>
      <c r="GMN190" s="62"/>
      <c r="GMO190" s="62"/>
      <c r="GMP190" s="62"/>
      <c r="GMQ190" s="62"/>
      <c r="GMR190" s="62"/>
      <c r="GMS190" s="62"/>
      <c r="GMT190" s="62"/>
      <c r="GMU190" s="62"/>
      <c r="GMV190" s="62"/>
      <c r="GMW190" s="62"/>
      <c r="GMX190" s="62"/>
      <c r="GMY190" s="62"/>
      <c r="GMZ190" s="62"/>
      <c r="GNA190" s="62"/>
      <c r="GNB190" s="62"/>
      <c r="GNC190" s="62"/>
      <c r="GND190" s="62"/>
      <c r="GNE190" s="62"/>
      <c r="GNF190" s="62"/>
      <c r="GNG190" s="62"/>
      <c r="GNH190" s="62"/>
      <c r="GNI190" s="62"/>
      <c r="GNJ190" s="62"/>
      <c r="GNK190" s="62"/>
      <c r="GNL190" s="62"/>
      <c r="GNM190" s="62"/>
      <c r="GNN190" s="62"/>
      <c r="GNO190" s="62"/>
      <c r="GNP190" s="62"/>
      <c r="GNQ190" s="62"/>
      <c r="GNR190" s="62"/>
      <c r="GNS190" s="62"/>
      <c r="GNT190" s="62"/>
      <c r="GNU190" s="62"/>
      <c r="GNV190" s="62"/>
      <c r="GNW190" s="62"/>
      <c r="GNX190" s="62"/>
      <c r="GNY190" s="62"/>
      <c r="GNZ190" s="62"/>
      <c r="GOA190" s="62"/>
      <c r="GOB190" s="62"/>
      <c r="GOC190" s="62"/>
      <c r="GOD190" s="62"/>
      <c r="GOE190" s="62"/>
      <c r="GOF190" s="62"/>
      <c r="GOG190" s="62"/>
      <c r="GOH190" s="62"/>
      <c r="GOI190" s="62"/>
      <c r="GOJ190" s="62"/>
      <c r="GOK190" s="62"/>
      <c r="GOL190" s="62"/>
      <c r="GOM190" s="62"/>
      <c r="GON190" s="62"/>
      <c r="GOO190" s="62"/>
      <c r="GOP190" s="62"/>
      <c r="GOQ190" s="62"/>
      <c r="GOR190" s="62"/>
      <c r="GOS190" s="62"/>
      <c r="GOT190" s="62"/>
      <c r="GOU190" s="62"/>
      <c r="GOV190" s="62"/>
      <c r="GOW190" s="62"/>
      <c r="GOX190" s="62"/>
      <c r="GOY190" s="62"/>
      <c r="GOZ190" s="62"/>
      <c r="GPA190" s="62"/>
      <c r="GPB190" s="62"/>
      <c r="GPC190" s="62"/>
      <c r="GPD190" s="62"/>
      <c r="GPE190" s="62"/>
      <c r="GPF190" s="62"/>
      <c r="GPG190" s="62"/>
      <c r="GPH190" s="62"/>
      <c r="GPI190" s="62"/>
      <c r="GPJ190" s="62"/>
      <c r="GPK190" s="62"/>
      <c r="GPL190" s="62"/>
      <c r="GPM190" s="62"/>
      <c r="GPN190" s="62"/>
      <c r="GPO190" s="62"/>
      <c r="GPP190" s="62"/>
      <c r="GPQ190" s="62"/>
      <c r="GPR190" s="62"/>
      <c r="GPS190" s="62"/>
      <c r="GPT190" s="62"/>
      <c r="GPU190" s="62"/>
      <c r="GPV190" s="62"/>
      <c r="GPW190" s="62"/>
      <c r="GPX190" s="62"/>
      <c r="GPY190" s="62"/>
      <c r="GPZ190" s="62"/>
      <c r="GQA190" s="62"/>
      <c r="GQB190" s="62"/>
      <c r="GQC190" s="62"/>
      <c r="GQD190" s="62"/>
      <c r="GQE190" s="62"/>
      <c r="GQF190" s="62"/>
      <c r="GQG190" s="62"/>
      <c r="GQH190" s="62"/>
      <c r="GQI190" s="62"/>
      <c r="GQJ190" s="62"/>
      <c r="GQK190" s="62"/>
      <c r="GQL190" s="62"/>
      <c r="GQM190" s="62"/>
      <c r="GQN190" s="62"/>
      <c r="GQO190" s="62"/>
      <c r="GQP190" s="62"/>
      <c r="GQQ190" s="62"/>
      <c r="GQR190" s="62"/>
      <c r="GQS190" s="62"/>
      <c r="GQT190" s="62"/>
      <c r="GQU190" s="62"/>
      <c r="GQV190" s="62"/>
      <c r="GQW190" s="62"/>
      <c r="GQX190" s="62"/>
      <c r="GQY190" s="62"/>
      <c r="GQZ190" s="62"/>
      <c r="GRA190" s="62"/>
      <c r="GRB190" s="62"/>
      <c r="GRC190" s="62"/>
      <c r="GRD190" s="62"/>
      <c r="GRE190" s="62"/>
      <c r="GRF190" s="62"/>
      <c r="GRG190" s="62"/>
      <c r="GRH190" s="62"/>
      <c r="GRI190" s="62"/>
      <c r="GRJ190" s="62"/>
      <c r="GRK190" s="62"/>
      <c r="GRL190" s="62"/>
      <c r="GRM190" s="62"/>
      <c r="GRN190" s="62"/>
      <c r="GRO190" s="62"/>
      <c r="GRP190" s="62"/>
      <c r="GRQ190" s="62"/>
      <c r="GRR190" s="62"/>
      <c r="GRS190" s="62"/>
      <c r="GRT190" s="62"/>
      <c r="GRU190" s="62"/>
      <c r="GRV190" s="62"/>
      <c r="GRW190" s="62"/>
      <c r="GRX190" s="62"/>
      <c r="GRY190" s="62"/>
      <c r="GRZ190" s="62"/>
      <c r="GSA190" s="62"/>
      <c r="GSB190" s="62"/>
      <c r="GSC190" s="62"/>
      <c r="GSD190" s="62"/>
      <c r="GSE190" s="62"/>
      <c r="GSF190" s="62"/>
      <c r="GSG190" s="62"/>
      <c r="GSH190" s="62"/>
      <c r="GSI190" s="62"/>
      <c r="GSJ190" s="62"/>
      <c r="GSK190" s="62"/>
      <c r="GSL190" s="62"/>
      <c r="GSM190" s="62"/>
      <c r="GSN190" s="62"/>
      <c r="GSO190" s="62"/>
      <c r="GSP190" s="62"/>
      <c r="GSQ190" s="62"/>
      <c r="GSR190" s="62"/>
      <c r="GSS190" s="62"/>
      <c r="GST190" s="62"/>
      <c r="GSU190" s="62"/>
      <c r="GSV190" s="62"/>
      <c r="GSW190" s="62"/>
      <c r="GSX190" s="62"/>
      <c r="GSY190" s="62"/>
      <c r="GSZ190" s="62"/>
      <c r="GTA190" s="62"/>
      <c r="GTB190" s="62"/>
      <c r="GTC190" s="62"/>
      <c r="GTD190" s="62"/>
      <c r="GTE190" s="62"/>
      <c r="GTF190" s="62"/>
      <c r="GTG190" s="62"/>
      <c r="GTH190" s="62"/>
      <c r="GTI190" s="62"/>
      <c r="GTJ190" s="62"/>
      <c r="GTK190" s="62"/>
      <c r="GTL190" s="62"/>
      <c r="GTM190" s="62"/>
      <c r="GTN190" s="62"/>
      <c r="GTO190" s="62"/>
      <c r="GTP190" s="62"/>
      <c r="GTQ190" s="62"/>
      <c r="GTR190" s="62"/>
      <c r="GTS190" s="62"/>
      <c r="GTT190" s="62"/>
      <c r="GTU190" s="62"/>
      <c r="GTV190" s="62"/>
      <c r="GTW190" s="62"/>
      <c r="GTX190" s="62"/>
      <c r="GTY190" s="62"/>
      <c r="GTZ190" s="62"/>
      <c r="GUA190" s="62"/>
      <c r="GUB190" s="62"/>
      <c r="GUC190" s="62"/>
      <c r="GUD190" s="62"/>
      <c r="GUE190" s="62"/>
      <c r="GUF190" s="62"/>
      <c r="GUG190" s="62"/>
      <c r="GUH190" s="62"/>
      <c r="GUI190" s="62"/>
      <c r="GUJ190" s="62"/>
      <c r="GUK190" s="62"/>
      <c r="GUL190" s="62"/>
      <c r="GUM190" s="62"/>
      <c r="GUN190" s="62"/>
      <c r="GUO190" s="62"/>
      <c r="GUP190" s="62"/>
      <c r="GUQ190" s="62"/>
      <c r="GUR190" s="62"/>
      <c r="GUS190" s="62"/>
      <c r="GUT190" s="62"/>
      <c r="GUU190" s="62"/>
      <c r="GUV190" s="62"/>
      <c r="GUW190" s="62"/>
      <c r="GUX190" s="62"/>
      <c r="GUY190" s="62"/>
      <c r="GUZ190" s="62"/>
      <c r="GVA190" s="62"/>
      <c r="GVB190" s="62"/>
      <c r="GVC190" s="62"/>
      <c r="GVD190" s="62"/>
      <c r="GVE190" s="62"/>
      <c r="GVF190" s="62"/>
      <c r="GVG190" s="62"/>
      <c r="GVH190" s="62"/>
      <c r="GVI190" s="62"/>
      <c r="GVJ190" s="62"/>
      <c r="GVK190" s="62"/>
      <c r="GVL190" s="62"/>
      <c r="GVM190" s="62"/>
      <c r="GVN190" s="62"/>
      <c r="GVO190" s="62"/>
      <c r="GVP190" s="62"/>
      <c r="GVQ190" s="62"/>
      <c r="GVR190" s="62"/>
      <c r="GVS190" s="62"/>
      <c r="GVT190" s="62"/>
      <c r="GVU190" s="62"/>
      <c r="GVV190" s="62"/>
      <c r="GVW190" s="62"/>
      <c r="GVX190" s="62"/>
      <c r="GVY190" s="62"/>
      <c r="GVZ190" s="62"/>
      <c r="GWA190" s="62"/>
      <c r="GWB190" s="62"/>
      <c r="GWC190" s="62"/>
      <c r="GWD190" s="62"/>
      <c r="GWE190" s="62"/>
      <c r="GWF190" s="62"/>
      <c r="GWG190" s="62"/>
      <c r="GWH190" s="62"/>
      <c r="GWI190" s="62"/>
      <c r="GWJ190" s="62"/>
      <c r="GWK190" s="62"/>
      <c r="GWL190" s="62"/>
      <c r="GWM190" s="62"/>
      <c r="GWN190" s="62"/>
      <c r="GWO190" s="62"/>
      <c r="GWP190" s="62"/>
      <c r="GWQ190" s="62"/>
      <c r="GWR190" s="62"/>
      <c r="GWS190" s="62"/>
      <c r="GWT190" s="62"/>
      <c r="GWU190" s="62"/>
      <c r="GWV190" s="62"/>
      <c r="GWW190" s="62"/>
      <c r="GWX190" s="62"/>
      <c r="GWY190" s="62"/>
      <c r="GWZ190" s="62"/>
      <c r="GXA190" s="62"/>
      <c r="GXB190" s="62"/>
      <c r="GXC190" s="62"/>
      <c r="GXD190" s="62"/>
      <c r="GXE190" s="62"/>
      <c r="GXF190" s="62"/>
      <c r="GXG190" s="62"/>
      <c r="GXH190" s="62"/>
      <c r="GXI190" s="62"/>
      <c r="GXJ190" s="62"/>
      <c r="GXK190" s="62"/>
      <c r="GXL190" s="62"/>
      <c r="GXM190" s="62"/>
      <c r="GXN190" s="62"/>
      <c r="GXO190" s="62"/>
      <c r="GXP190" s="62"/>
      <c r="GXQ190" s="62"/>
      <c r="GXR190" s="62"/>
      <c r="GXS190" s="62"/>
      <c r="GXT190" s="62"/>
      <c r="GXU190" s="62"/>
      <c r="GXV190" s="62"/>
      <c r="GXW190" s="62"/>
      <c r="GXX190" s="62"/>
      <c r="GXY190" s="62"/>
      <c r="GXZ190" s="62"/>
      <c r="GYA190" s="62"/>
      <c r="GYB190" s="62"/>
      <c r="GYC190" s="62"/>
      <c r="GYD190" s="62"/>
      <c r="GYE190" s="62"/>
      <c r="GYF190" s="62"/>
      <c r="GYG190" s="62"/>
      <c r="GYH190" s="62"/>
      <c r="GYI190" s="62"/>
      <c r="GYJ190" s="62"/>
      <c r="GYK190" s="62"/>
      <c r="GYL190" s="62"/>
      <c r="GYM190" s="62"/>
      <c r="GYN190" s="62"/>
      <c r="GYO190" s="62"/>
      <c r="GYP190" s="62"/>
      <c r="GYQ190" s="62"/>
      <c r="GYR190" s="62"/>
      <c r="GYS190" s="62"/>
      <c r="GYT190" s="62"/>
      <c r="GYU190" s="62"/>
      <c r="GYV190" s="62"/>
      <c r="GYW190" s="62"/>
      <c r="GYX190" s="62"/>
      <c r="GYY190" s="62"/>
      <c r="GYZ190" s="62"/>
      <c r="GZA190" s="62"/>
      <c r="GZB190" s="62"/>
      <c r="GZC190" s="62"/>
      <c r="GZD190" s="62"/>
      <c r="GZE190" s="62"/>
      <c r="GZF190" s="62"/>
      <c r="GZG190" s="62"/>
      <c r="GZH190" s="62"/>
      <c r="GZI190" s="62"/>
      <c r="GZJ190" s="62"/>
      <c r="GZK190" s="62"/>
      <c r="GZL190" s="62"/>
      <c r="GZM190" s="62"/>
      <c r="GZN190" s="62"/>
      <c r="GZO190" s="62"/>
      <c r="GZP190" s="62"/>
      <c r="GZQ190" s="62"/>
      <c r="GZR190" s="62"/>
      <c r="GZS190" s="62"/>
      <c r="GZT190" s="62"/>
      <c r="GZU190" s="62"/>
      <c r="GZV190" s="62"/>
      <c r="GZW190" s="62"/>
      <c r="GZX190" s="62"/>
      <c r="GZY190" s="62"/>
      <c r="GZZ190" s="62"/>
      <c r="HAA190" s="62"/>
      <c r="HAB190" s="62"/>
      <c r="HAC190" s="62"/>
      <c r="HAD190" s="62"/>
      <c r="HAE190" s="62"/>
      <c r="HAF190" s="62"/>
      <c r="HAG190" s="62"/>
      <c r="HAH190" s="62"/>
      <c r="HAI190" s="62"/>
      <c r="HAJ190" s="62"/>
      <c r="HAK190" s="62"/>
      <c r="HAL190" s="62"/>
      <c r="HAM190" s="62"/>
      <c r="HAN190" s="62"/>
      <c r="HAO190" s="62"/>
      <c r="HAP190" s="62"/>
      <c r="HAQ190" s="62"/>
      <c r="HAR190" s="62"/>
      <c r="HAS190" s="62"/>
      <c r="HAT190" s="62"/>
      <c r="HAU190" s="62"/>
      <c r="HAV190" s="62"/>
      <c r="HAW190" s="62"/>
      <c r="HAX190" s="62"/>
      <c r="HAY190" s="62"/>
      <c r="HAZ190" s="62"/>
      <c r="HBA190" s="62"/>
      <c r="HBB190" s="62"/>
      <c r="HBC190" s="62"/>
      <c r="HBD190" s="62"/>
      <c r="HBE190" s="62"/>
      <c r="HBF190" s="62"/>
      <c r="HBG190" s="62"/>
      <c r="HBH190" s="62"/>
      <c r="HBI190" s="62"/>
      <c r="HBJ190" s="62"/>
      <c r="HBK190" s="62"/>
      <c r="HBL190" s="62"/>
      <c r="HBM190" s="62"/>
      <c r="HBN190" s="62"/>
      <c r="HBO190" s="62"/>
      <c r="HBP190" s="62"/>
      <c r="HBQ190" s="62"/>
      <c r="HBR190" s="62"/>
      <c r="HBS190" s="62"/>
      <c r="HBT190" s="62"/>
      <c r="HBU190" s="62"/>
      <c r="HBV190" s="62"/>
      <c r="HBW190" s="62"/>
      <c r="HBX190" s="62"/>
      <c r="HBY190" s="62"/>
      <c r="HBZ190" s="62"/>
      <c r="HCA190" s="62"/>
      <c r="HCB190" s="62"/>
      <c r="HCC190" s="62"/>
      <c r="HCD190" s="62"/>
      <c r="HCE190" s="62"/>
      <c r="HCF190" s="62"/>
      <c r="HCG190" s="62"/>
      <c r="HCH190" s="62"/>
      <c r="HCI190" s="62"/>
      <c r="HCJ190" s="62"/>
      <c r="HCK190" s="62"/>
      <c r="HCL190" s="62"/>
      <c r="HCM190" s="62"/>
      <c r="HCN190" s="62"/>
      <c r="HCO190" s="62"/>
      <c r="HCP190" s="62"/>
      <c r="HCQ190" s="62"/>
      <c r="HCR190" s="62"/>
      <c r="HCS190" s="62"/>
      <c r="HCT190" s="62"/>
      <c r="HCU190" s="62"/>
      <c r="HCV190" s="62"/>
      <c r="HCW190" s="62"/>
      <c r="HCX190" s="62"/>
      <c r="HCY190" s="62"/>
      <c r="HCZ190" s="62"/>
      <c r="HDA190" s="62"/>
      <c r="HDB190" s="62"/>
      <c r="HDC190" s="62"/>
      <c r="HDD190" s="62"/>
      <c r="HDE190" s="62"/>
      <c r="HDF190" s="62"/>
      <c r="HDG190" s="62"/>
      <c r="HDH190" s="62"/>
      <c r="HDI190" s="62"/>
      <c r="HDJ190" s="62"/>
      <c r="HDK190" s="62"/>
      <c r="HDL190" s="62"/>
      <c r="HDM190" s="62"/>
      <c r="HDN190" s="62"/>
      <c r="HDO190" s="62"/>
      <c r="HDP190" s="62"/>
      <c r="HDQ190" s="62"/>
      <c r="HDR190" s="62"/>
      <c r="HDS190" s="62"/>
      <c r="HDT190" s="62"/>
      <c r="HDU190" s="62"/>
      <c r="HDV190" s="62"/>
      <c r="HDW190" s="62"/>
      <c r="HDX190" s="62"/>
      <c r="HDY190" s="62"/>
      <c r="HDZ190" s="62"/>
      <c r="HEA190" s="62"/>
      <c r="HEB190" s="62"/>
      <c r="HEC190" s="62"/>
      <c r="HED190" s="62"/>
      <c r="HEE190" s="62"/>
      <c r="HEF190" s="62"/>
      <c r="HEG190" s="62"/>
      <c r="HEH190" s="62"/>
      <c r="HEI190" s="62"/>
      <c r="HEJ190" s="62"/>
      <c r="HEK190" s="62"/>
      <c r="HEL190" s="62"/>
      <c r="HEM190" s="62"/>
      <c r="HEN190" s="62"/>
      <c r="HEO190" s="62"/>
      <c r="HEP190" s="62"/>
      <c r="HEQ190" s="62"/>
      <c r="HER190" s="62"/>
      <c r="HES190" s="62"/>
      <c r="HET190" s="62"/>
      <c r="HEU190" s="62"/>
      <c r="HEV190" s="62"/>
      <c r="HEW190" s="62"/>
      <c r="HEX190" s="62"/>
      <c r="HEY190" s="62"/>
      <c r="HEZ190" s="62"/>
      <c r="HFA190" s="62"/>
      <c r="HFB190" s="62"/>
      <c r="HFC190" s="62"/>
      <c r="HFD190" s="62"/>
      <c r="HFE190" s="62"/>
      <c r="HFF190" s="62"/>
      <c r="HFG190" s="62"/>
      <c r="HFH190" s="62"/>
      <c r="HFI190" s="62"/>
      <c r="HFJ190" s="62"/>
      <c r="HFK190" s="62"/>
      <c r="HFL190" s="62"/>
      <c r="HFM190" s="62"/>
      <c r="HFN190" s="62"/>
      <c r="HFO190" s="62"/>
      <c r="HFP190" s="62"/>
      <c r="HFQ190" s="62"/>
      <c r="HFR190" s="62"/>
      <c r="HFS190" s="62"/>
      <c r="HFT190" s="62"/>
      <c r="HFU190" s="62"/>
      <c r="HFV190" s="62"/>
      <c r="HFW190" s="62"/>
      <c r="HFX190" s="62"/>
      <c r="HFY190" s="62"/>
      <c r="HFZ190" s="62"/>
      <c r="HGA190" s="62"/>
      <c r="HGB190" s="62"/>
      <c r="HGC190" s="62"/>
      <c r="HGD190" s="62"/>
      <c r="HGE190" s="62"/>
      <c r="HGF190" s="62"/>
      <c r="HGG190" s="62"/>
      <c r="HGH190" s="62"/>
      <c r="HGI190" s="62"/>
      <c r="HGJ190" s="62"/>
      <c r="HGK190" s="62"/>
      <c r="HGL190" s="62"/>
      <c r="HGM190" s="62"/>
      <c r="HGN190" s="62"/>
      <c r="HGO190" s="62"/>
      <c r="HGP190" s="62"/>
      <c r="HGQ190" s="62"/>
      <c r="HGR190" s="62"/>
      <c r="HGS190" s="62"/>
      <c r="HGT190" s="62"/>
      <c r="HGU190" s="62"/>
      <c r="HGV190" s="62"/>
      <c r="HGW190" s="62"/>
      <c r="HGX190" s="62"/>
      <c r="HGY190" s="62"/>
      <c r="HGZ190" s="62"/>
      <c r="HHA190" s="62"/>
      <c r="HHB190" s="62"/>
      <c r="HHC190" s="62"/>
      <c r="HHD190" s="62"/>
      <c r="HHE190" s="62"/>
      <c r="HHF190" s="62"/>
      <c r="HHG190" s="62"/>
      <c r="HHH190" s="62"/>
      <c r="HHI190" s="62"/>
      <c r="HHJ190" s="62"/>
      <c r="HHK190" s="62"/>
      <c r="HHL190" s="62"/>
      <c r="HHM190" s="62"/>
      <c r="HHN190" s="62"/>
      <c r="HHO190" s="62"/>
      <c r="HHP190" s="62"/>
      <c r="HHQ190" s="62"/>
      <c r="HHR190" s="62"/>
      <c r="HHS190" s="62"/>
      <c r="HHT190" s="62"/>
      <c r="HHU190" s="62"/>
      <c r="HHV190" s="62"/>
      <c r="HHW190" s="62"/>
      <c r="HHX190" s="62"/>
      <c r="HHY190" s="62"/>
      <c r="HHZ190" s="62"/>
      <c r="HIA190" s="62"/>
      <c r="HIB190" s="62"/>
      <c r="HIC190" s="62"/>
      <c r="HID190" s="62"/>
      <c r="HIE190" s="62"/>
      <c r="HIF190" s="62"/>
      <c r="HIG190" s="62"/>
      <c r="HIH190" s="62"/>
      <c r="HII190" s="62"/>
      <c r="HIJ190" s="62"/>
      <c r="HIK190" s="62"/>
      <c r="HIL190" s="62"/>
      <c r="HIM190" s="62"/>
      <c r="HIN190" s="62"/>
      <c r="HIO190" s="62"/>
      <c r="HIP190" s="62"/>
      <c r="HIQ190" s="62"/>
      <c r="HIR190" s="62"/>
      <c r="HIS190" s="62"/>
      <c r="HIT190" s="62"/>
      <c r="HIU190" s="62"/>
      <c r="HIV190" s="62"/>
      <c r="HIW190" s="62"/>
      <c r="HIX190" s="62"/>
      <c r="HIY190" s="62"/>
      <c r="HIZ190" s="62"/>
      <c r="HJA190" s="62"/>
      <c r="HJB190" s="62"/>
      <c r="HJC190" s="62"/>
      <c r="HJD190" s="62"/>
      <c r="HJE190" s="62"/>
      <c r="HJF190" s="62"/>
      <c r="HJG190" s="62"/>
      <c r="HJH190" s="62"/>
      <c r="HJI190" s="62"/>
      <c r="HJJ190" s="62"/>
      <c r="HJK190" s="62"/>
      <c r="HJL190" s="62"/>
      <c r="HJM190" s="62"/>
      <c r="HJN190" s="62"/>
      <c r="HJO190" s="62"/>
      <c r="HJP190" s="62"/>
      <c r="HJQ190" s="62"/>
      <c r="HJR190" s="62"/>
      <c r="HJS190" s="62"/>
      <c r="HJT190" s="62"/>
      <c r="HJU190" s="62"/>
      <c r="HJV190" s="62"/>
      <c r="HJW190" s="62"/>
      <c r="HJX190" s="62"/>
      <c r="HJY190" s="62"/>
      <c r="HJZ190" s="62"/>
      <c r="HKA190" s="62"/>
      <c r="HKB190" s="62"/>
      <c r="HKC190" s="62"/>
      <c r="HKD190" s="62"/>
      <c r="HKE190" s="62"/>
      <c r="HKF190" s="62"/>
      <c r="HKG190" s="62"/>
      <c r="HKH190" s="62"/>
      <c r="HKI190" s="62"/>
      <c r="HKJ190" s="62"/>
      <c r="HKK190" s="62"/>
      <c r="HKL190" s="62"/>
      <c r="HKM190" s="62"/>
      <c r="HKN190" s="62"/>
      <c r="HKO190" s="62"/>
      <c r="HKP190" s="62"/>
      <c r="HKQ190" s="62"/>
      <c r="HKR190" s="62"/>
      <c r="HKS190" s="62"/>
      <c r="HKT190" s="62"/>
      <c r="HKU190" s="62"/>
      <c r="HKV190" s="62"/>
      <c r="HKW190" s="62"/>
      <c r="HKX190" s="62"/>
      <c r="HKY190" s="62"/>
      <c r="HKZ190" s="62"/>
      <c r="HLA190" s="62"/>
      <c r="HLB190" s="62"/>
      <c r="HLC190" s="62"/>
      <c r="HLD190" s="62"/>
      <c r="HLE190" s="62"/>
      <c r="HLF190" s="62"/>
      <c r="HLG190" s="62"/>
      <c r="HLH190" s="62"/>
      <c r="HLI190" s="62"/>
      <c r="HLJ190" s="62"/>
      <c r="HLK190" s="62"/>
      <c r="HLL190" s="62"/>
      <c r="HLM190" s="62"/>
      <c r="HLN190" s="62"/>
      <c r="HLO190" s="62"/>
      <c r="HLP190" s="62"/>
      <c r="HLQ190" s="62"/>
      <c r="HLR190" s="62"/>
      <c r="HLS190" s="62"/>
      <c r="HLT190" s="62"/>
      <c r="HLU190" s="62"/>
      <c r="HLV190" s="62"/>
      <c r="HLW190" s="62"/>
      <c r="HLX190" s="62"/>
      <c r="HLY190" s="62"/>
      <c r="HLZ190" s="62"/>
      <c r="HMA190" s="62"/>
      <c r="HMB190" s="62"/>
      <c r="HMC190" s="62"/>
      <c r="HMD190" s="62"/>
      <c r="HME190" s="62"/>
      <c r="HMF190" s="62"/>
      <c r="HMG190" s="62"/>
      <c r="HMH190" s="62"/>
      <c r="HMI190" s="62"/>
      <c r="HMJ190" s="62"/>
      <c r="HMK190" s="62"/>
      <c r="HML190" s="62"/>
      <c r="HMM190" s="62"/>
      <c r="HMN190" s="62"/>
      <c r="HMO190" s="62"/>
      <c r="HMP190" s="62"/>
      <c r="HMQ190" s="62"/>
      <c r="HMR190" s="62"/>
      <c r="HMS190" s="62"/>
      <c r="HMT190" s="62"/>
      <c r="HMU190" s="62"/>
      <c r="HMV190" s="62"/>
      <c r="HMW190" s="62"/>
      <c r="HMX190" s="62"/>
      <c r="HMY190" s="62"/>
      <c r="HMZ190" s="62"/>
      <c r="HNA190" s="62"/>
      <c r="HNB190" s="62"/>
      <c r="HNC190" s="62"/>
      <c r="HND190" s="62"/>
      <c r="HNE190" s="62"/>
      <c r="HNF190" s="62"/>
      <c r="HNG190" s="62"/>
      <c r="HNH190" s="62"/>
      <c r="HNI190" s="62"/>
      <c r="HNJ190" s="62"/>
      <c r="HNK190" s="62"/>
      <c r="HNL190" s="62"/>
      <c r="HNM190" s="62"/>
      <c r="HNN190" s="62"/>
      <c r="HNO190" s="62"/>
      <c r="HNP190" s="62"/>
      <c r="HNQ190" s="62"/>
      <c r="HNR190" s="62"/>
      <c r="HNS190" s="62"/>
      <c r="HNT190" s="62"/>
      <c r="HNU190" s="62"/>
      <c r="HNV190" s="62"/>
      <c r="HNW190" s="62"/>
      <c r="HNX190" s="62"/>
      <c r="HNY190" s="62"/>
      <c r="HNZ190" s="62"/>
      <c r="HOA190" s="62"/>
      <c r="HOB190" s="62"/>
      <c r="HOC190" s="62"/>
      <c r="HOD190" s="62"/>
      <c r="HOE190" s="62"/>
      <c r="HOF190" s="62"/>
      <c r="HOG190" s="62"/>
      <c r="HOH190" s="62"/>
      <c r="HOI190" s="62"/>
      <c r="HOJ190" s="62"/>
      <c r="HOK190" s="62"/>
      <c r="HOL190" s="62"/>
      <c r="HOM190" s="62"/>
      <c r="HON190" s="62"/>
      <c r="HOO190" s="62"/>
      <c r="HOP190" s="62"/>
      <c r="HOQ190" s="62"/>
      <c r="HOR190" s="62"/>
      <c r="HOS190" s="62"/>
      <c r="HOT190" s="62"/>
      <c r="HOU190" s="62"/>
      <c r="HOV190" s="62"/>
      <c r="HOW190" s="62"/>
      <c r="HOX190" s="62"/>
      <c r="HOY190" s="62"/>
      <c r="HOZ190" s="62"/>
      <c r="HPA190" s="62"/>
      <c r="HPB190" s="62"/>
      <c r="HPC190" s="62"/>
      <c r="HPD190" s="62"/>
      <c r="HPE190" s="62"/>
      <c r="HPF190" s="62"/>
      <c r="HPG190" s="62"/>
      <c r="HPH190" s="62"/>
      <c r="HPI190" s="62"/>
      <c r="HPJ190" s="62"/>
      <c r="HPK190" s="62"/>
      <c r="HPL190" s="62"/>
      <c r="HPM190" s="62"/>
      <c r="HPN190" s="62"/>
      <c r="HPO190" s="62"/>
      <c r="HPP190" s="62"/>
      <c r="HPQ190" s="62"/>
      <c r="HPR190" s="62"/>
      <c r="HPS190" s="62"/>
      <c r="HPT190" s="62"/>
      <c r="HPU190" s="62"/>
      <c r="HPV190" s="62"/>
      <c r="HPW190" s="62"/>
      <c r="HPX190" s="62"/>
      <c r="HPY190" s="62"/>
      <c r="HPZ190" s="62"/>
      <c r="HQA190" s="62"/>
      <c r="HQB190" s="62"/>
      <c r="HQC190" s="62"/>
      <c r="HQD190" s="62"/>
      <c r="HQE190" s="62"/>
      <c r="HQF190" s="62"/>
      <c r="HQG190" s="62"/>
      <c r="HQH190" s="62"/>
      <c r="HQI190" s="62"/>
      <c r="HQJ190" s="62"/>
      <c r="HQK190" s="62"/>
      <c r="HQL190" s="62"/>
      <c r="HQM190" s="62"/>
      <c r="HQN190" s="62"/>
      <c r="HQO190" s="62"/>
      <c r="HQP190" s="62"/>
      <c r="HQQ190" s="62"/>
      <c r="HQR190" s="62"/>
      <c r="HQS190" s="62"/>
      <c r="HQT190" s="62"/>
      <c r="HQU190" s="62"/>
      <c r="HQV190" s="62"/>
      <c r="HQW190" s="62"/>
      <c r="HQX190" s="62"/>
      <c r="HQY190" s="62"/>
      <c r="HQZ190" s="62"/>
      <c r="HRA190" s="62"/>
      <c r="HRB190" s="62"/>
      <c r="HRC190" s="62"/>
      <c r="HRD190" s="62"/>
      <c r="HRE190" s="62"/>
      <c r="HRF190" s="62"/>
      <c r="HRG190" s="62"/>
      <c r="HRH190" s="62"/>
      <c r="HRI190" s="62"/>
      <c r="HRJ190" s="62"/>
      <c r="HRK190" s="62"/>
      <c r="HRL190" s="62"/>
      <c r="HRM190" s="62"/>
      <c r="HRN190" s="62"/>
      <c r="HRO190" s="62"/>
      <c r="HRP190" s="62"/>
      <c r="HRQ190" s="62"/>
      <c r="HRR190" s="62"/>
      <c r="HRS190" s="62"/>
      <c r="HRT190" s="62"/>
      <c r="HRU190" s="62"/>
      <c r="HRV190" s="62"/>
      <c r="HRW190" s="62"/>
      <c r="HRX190" s="62"/>
      <c r="HRY190" s="62"/>
      <c r="HRZ190" s="62"/>
      <c r="HSA190" s="62"/>
      <c r="HSB190" s="62"/>
      <c r="HSC190" s="62"/>
      <c r="HSD190" s="62"/>
      <c r="HSE190" s="62"/>
      <c r="HSF190" s="62"/>
      <c r="HSG190" s="62"/>
      <c r="HSH190" s="62"/>
      <c r="HSI190" s="62"/>
      <c r="HSJ190" s="62"/>
      <c r="HSK190" s="62"/>
      <c r="HSL190" s="62"/>
      <c r="HSM190" s="62"/>
      <c r="HSN190" s="62"/>
      <c r="HSO190" s="62"/>
      <c r="HSP190" s="62"/>
      <c r="HSQ190" s="62"/>
      <c r="HSR190" s="62"/>
      <c r="HSS190" s="62"/>
      <c r="HST190" s="62"/>
      <c r="HSU190" s="62"/>
      <c r="HSV190" s="62"/>
      <c r="HSW190" s="62"/>
      <c r="HSX190" s="62"/>
      <c r="HSY190" s="62"/>
      <c r="HSZ190" s="62"/>
      <c r="HTA190" s="62"/>
      <c r="HTB190" s="62"/>
      <c r="HTC190" s="62"/>
      <c r="HTD190" s="62"/>
      <c r="HTE190" s="62"/>
      <c r="HTF190" s="62"/>
      <c r="HTG190" s="62"/>
      <c r="HTH190" s="62"/>
      <c r="HTI190" s="62"/>
      <c r="HTJ190" s="62"/>
      <c r="HTK190" s="62"/>
      <c r="HTL190" s="62"/>
      <c r="HTM190" s="62"/>
      <c r="HTN190" s="62"/>
      <c r="HTO190" s="62"/>
      <c r="HTP190" s="62"/>
      <c r="HTQ190" s="62"/>
      <c r="HTR190" s="62"/>
      <c r="HTS190" s="62"/>
      <c r="HTT190" s="62"/>
      <c r="HTU190" s="62"/>
      <c r="HTV190" s="62"/>
      <c r="HTW190" s="62"/>
      <c r="HTX190" s="62"/>
      <c r="HTY190" s="62"/>
      <c r="HTZ190" s="62"/>
      <c r="HUA190" s="62"/>
      <c r="HUB190" s="62"/>
      <c r="HUC190" s="62"/>
      <c r="HUD190" s="62"/>
      <c r="HUE190" s="62"/>
      <c r="HUF190" s="62"/>
      <c r="HUG190" s="62"/>
      <c r="HUH190" s="62"/>
      <c r="HUI190" s="62"/>
      <c r="HUJ190" s="62"/>
      <c r="HUK190" s="62"/>
      <c r="HUL190" s="62"/>
      <c r="HUM190" s="62"/>
      <c r="HUN190" s="62"/>
      <c r="HUO190" s="62"/>
      <c r="HUP190" s="62"/>
      <c r="HUQ190" s="62"/>
      <c r="HUR190" s="62"/>
      <c r="HUS190" s="62"/>
      <c r="HUT190" s="62"/>
      <c r="HUU190" s="62"/>
      <c r="HUV190" s="62"/>
      <c r="HUW190" s="62"/>
      <c r="HUX190" s="62"/>
      <c r="HUY190" s="62"/>
      <c r="HUZ190" s="62"/>
      <c r="HVA190" s="62"/>
      <c r="HVB190" s="62"/>
      <c r="HVC190" s="62"/>
      <c r="HVD190" s="62"/>
      <c r="HVE190" s="62"/>
      <c r="HVF190" s="62"/>
      <c r="HVG190" s="62"/>
      <c r="HVH190" s="62"/>
      <c r="HVI190" s="62"/>
      <c r="HVJ190" s="62"/>
      <c r="HVK190" s="62"/>
      <c r="HVL190" s="62"/>
      <c r="HVM190" s="62"/>
      <c r="HVN190" s="62"/>
      <c r="HVO190" s="62"/>
      <c r="HVP190" s="62"/>
      <c r="HVQ190" s="62"/>
      <c r="HVR190" s="62"/>
      <c r="HVS190" s="62"/>
      <c r="HVT190" s="62"/>
      <c r="HVU190" s="62"/>
      <c r="HVV190" s="62"/>
      <c r="HVW190" s="62"/>
      <c r="HVX190" s="62"/>
      <c r="HVY190" s="62"/>
      <c r="HVZ190" s="62"/>
      <c r="HWA190" s="62"/>
      <c r="HWB190" s="62"/>
      <c r="HWC190" s="62"/>
      <c r="HWD190" s="62"/>
      <c r="HWE190" s="62"/>
      <c r="HWF190" s="62"/>
      <c r="HWG190" s="62"/>
      <c r="HWH190" s="62"/>
      <c r="HWI190" s="62"/>
      <c r="HWJ190" s="62"/>
      <c r="HWK190" s="62"/>
      <c r="HWL190" s="62"/>
      <c r="HWM190" s="62"/>
      <c r="HWN190" s="62"/>
      <c r="HWO190" s="62"/>
      <c r="HWP190" s="62"/>
      <c r="HWQ190" s="62"/>
      <c r="HWR190" s="62"/>
      <c r="HWS190" s="62"/>
      <c r="HWT190" s="62"/>
      <c r="HWU190" s="62"/>
      <c r="HWV190" s="62"/>
      <c r="HWW190" s="62"/>
      <c r="HWX190" s="62"/>
      <c r="HWY190" s="62"/>
      <c r="HWZ190" s="62"/>
      <c r="HXA190" s="62"/>
      <c r="HXB190" s="62"/>
      <c r="HXC190" s="62"/>
      <c r="HXD190" s="62"/>
      <c r="HXE190" s="62"/>
      <c r="HXF190" s="62"/>
      <c r="HXG190" s="62"/>
      <c r="HXH190" s="62"/>
      <c r="HXI190" s="62"/>
      <c r="HXJ190" s="62"/>
      <c r="HXK190" s="62"/>
      <c r="HXL190" s="62"/>
      <c r="HXM190" s="62"/>
      <c r="HXN190" s="62"/>
      <c r="HXO190" s="62"/>
      <c r="HXP190" s="62"/>
      <c r="HXQ190" s="62"/>
      <c r="HXR190" s="62"/>
      <c r="HXS190" s="62"/>
      <c r="HXT190" s="62"/>
      <c r="HXU190" s="62"/>
      <c r="HXV190" s="62"/>
      <c r="HXW190" s="62"/>
      <c r="HXX190" s="62"/>
      <c r="HXY190" s="62"/>
      <c r="HXZ190" s="62"/>
      <c r="HYA190" s="62"/>
      <c r="HYB190" s="62"/>
      <c r="HYC190" s="62"/>
      <c r="HYD190" s="62"/>
      <c r="HYE190" s="62"/>
      <c r="HYF190" s="62"/>
      <c r="HYG190" s="62"/>
      <c r="HYH190" s="62"/>
      <c r="HYI190" s="62"/>
      <c r="HYJ190" s="62"/>
      <c r="HYK190" s="62"/>
      <c r="HYL190" s="62"/>
      <c r="HYM190" s="62"/>
      <c r="HYN190" s="62"/>
      <c r="HYO190" s="62"/>
      <c r="HYP190" s="62"/>
      <c r="HYQ190" s="62"/>
      <c r="HYR190" s="62"/>
      <c r="HYS190" s="62"/>
      <c r="HYT190" s="62"/>
      <c r="HYU190" s="62"/>
      <c r="HYV190" s="62"/>
      <c r="HYW190" s="62"/>
      <c r="HYX190" s="62"/>
      <c r="HYY190" s="62"/>
      <c r="HYZ190" s="62"/>
      <c r="HZA190" s="62"/>
      <c r="HZB190" s="62"/>
      <c r="HZC190" s="62"/>
      <c r="HZD190" s="62"/>
      <c r="HZE190" s="62"/>
      <c r="HZF190" s="62"/>
      <c r="HZG190" s="62"/>
      <c r="HZH190" s="62"/>
      <c r="HZI190" s="62"/>
      <c r="HZJ190" s="62"/>
      <c r="HZK190" s="62"/>
      <c r="HZL190" s="62"/>
      <c r="HZM190" s="62"/>
      <c r="HZN190" s="62"/>
      <c r="HZO190" s="62"/>
      <c r="HZP190" s="62"/>
      <c r="HZQ190" s="62"/>
      <c r="HZR190" s="62"/>
      <c r="HZS190" s="62"/>
      <c r="HZT190" s="62"/>
      <c r="HZU190" s="62"/>
      <c r="HZV190" s="62"/>
      <c r="HZW190" s="62"/>
      <c r="HZX190" s="62"/>
      <c r="HZY190" s="62"/>
      <c r="HZZ190" s="62"/>
      <c r="IAA190" s="62"/>
      <c r="IAB190" s="62"/>
      <c r="IAC190" s="62"/>
      <c r="IAD190" s="62"/>
      <c r="IAE190" s="62"/>
      <c r="IAF190" s="62"/>
      <c r="IAG190" s="62"/>
      <c r="IAH190" s="62"/>
      <c r="IAI190" s="62"/>
      <c r="IAJ190" s="62"/>
      <c r="IAK190" s="62"/>
      <c r="IAL190" s="62"/>
      <c r="IAM190" s="62"/>
      <c r="IAN190" s="62"/>
      <c r="IAO190" s="62"/>
      <c r="IAP190" s="62"/>
      <c r="IAQ190" s="62"/>
      <c r="IAR190" s="62"/>
      <c r="IAS190" s="62"/>
      <c r="IAT190" s="62"/>
      <c r="IAU190" s="62"/>
      <c r="IAV190" s="62"/>
      <c r="IAW190" s="62"/>
      <c r="IAX190" s="62"/>
      <c r="IAY190" s="62"/>
      <c r="IAZ190" s="62"/>
      <c r="IBA190" s="62"/>
      <c r="IBB190" s="62"/>
      <c r="IBC190" s="62"/>
      <c r="IBD190" s="62"/>
      <c r="IBE190" s="62"/>
      <c r="IBF190" s="62"/>
      <c r="IBG190" s="62"/>
      <c r="IBH190" s="62"/>
      <c r="IBI190" s="62"/>
      <c r="IBJ190" s="62"/>
      <c r="IBK190" s="62"/>
      <c r="IBL190" s="62"/>
      <c r="IBM190" s="62"/>
      <c r="IBN190" s="62"/>
      <c r="IBO190" s="62"/>
      <c r="IBP190" s="62"/>
      <c r="IBQ190" s="62"/>
      <c r="IBR190" s="62"/>
      <c r="IBS190" s="62"/>
      <c r="IBT190" s="62"/>
      <c r="IBU190" s="62"/>
      <c r="IBV190" s="62"/>
      <c r="IBW190" s="62"/>
      <c r="IBX190" s="62"/>
      <c r="IBY190" s="62"/>
      <c r="IBZ190" s="62"/>
      <c r="ICA190" s="62"/>
      <c r="ICB190" s="62"/>
      <c r="ICC190" s="62"/>
      <c r="ICD190" s="62"/>
      <c r="ICE190" s="62"/>
      <c r="ICF190" s="62"/>
      <c r="ICG190" s="62"/>
      <c r="ICH190" s="62"/>
      <c r="ICI190" s="62"/>
      <c r="ICJ190" s="62"/>
      <c r="ICK190" s="62"/>
      <c r="ICL190" s="62"/>
      <c r="ICM190" s="62"/>
      <c r="ICN190" s="62"/>
      <c r="ICO190" s="62"/>
      <c r="ICP190" s="62"/>
      <c r="ICQ190" s="62"/>
      <c r="ICR190" s="62"/>
      <c r="ICS190" s="62"/>
      <c r="ICT190" s="62"/>
      <c r="ICU190" s="62"/>
      <c r="ICV190" s="62"/>
      <c r="ICW190" s="62"/>
      <c r="ICX190" s="62"/>
      <c r="ICY190" s="62"/>
      <c r="ICZ190" s="62"/>
      <c r="IDA190" s="62"/>
      <c r="IDB190" s="62"/>
      <c r="IDC190" s="62"/>
      <c r="IDD190" s="62"/>
      <c r="IDE190" s="62"/>
      <c r="IDF190" s="62"/>
      <c r="IDG190" s="62"/>
      <c r="IDH190" s="62"/>
      <c r="IDI190" s="62"/>
      <c r="IDJ190" s="62"/>
      <c r="IDK190" s="62"/>
      <c r="IDL190" s="62"/>
      <c r="IDM190" s="62"/>
      <c r="IDN190" s="62"/>
      <c r="IDO190" s="62"/>
      <c r="IDP190" s="62"/>
      <c r="IDQ190" s="62"/>
      <c r="IDR190" s="62"/>
      <c r="IDS190" s="62"/>
      <c r="IDT190" s="62"/>
      <c r="IDU190" s="62"/>
      <c r="IDV190" s="62"/>
      <c r="IDW190" s="62"/>
      <c r="IDX190" s="62"/>
      <c r="IDY190" s="62"/>
      <c r="IDZ190" s="62"/>
      <c r="IEA190" s="62"/>
      <c r="IEB190" s="62"/>
      <c r="IEC190" s="62"/>
      <c r="IED190" s="62"/>
      <c r="IEE190" s="62"/>
      <c r="IEF190" s="62"/>
      <c r="IEG190" s="62"/>
      <c r="IEH190" s="62"/>
      <c r="IEI190" s="62"/>
      <c r="IEJ190" s="62"/>
      <c r="IEK190" s="62"/>
      <c r="IEL190" s="62"/>
      <c r="IEM190" s="62"/>
      <c r="IEN190" s="62"/>
      <c r="IEO190" s="62"/>
      <c r="IEP190" s="62"/>
      <c r="IEQ190" s="62"/>
      <c r="IER190" s="62"/>
      <c r="IES190" s="62"/>
      <c r="IET190" s="62"/>
      <c r="IEU190" s="62"/>
      <c r="IEV190" s="62"/>
      <c r="IEW190" s="62"/>
      <c r="IEX190" s="62"/>
      <c r="IEY190" s="62"/>
      <c r="IEZ190" s="62"/>
      <c r="IFA190" s="62"/>
      <c r="IFB190" s="62"/>
      <c r="IFC190" s="62"/>
      <c r="IFD190" s="62"/>
      <c r="IFE190" s="62"/>
      <c r="IFF190" s="62"/>
      <c r="IFG190" s="62"/>
      <c r="IFH190" s="62"/>
      <c r="IFI190" s="62"/>
      <c r="IFJ190" s="62"/>
      <c r="IFK190" s="62"/>
      <c r="IFL190" s="62"/>
      <c r="IFM190" s="62"/>
      <c r="IFN190" s="62"/>
      <c r="IFO190" s="62"/>
      <c r="IFP190" s="62"/>
      <c r="IFQ190" s="62"/>
      <c r="IFR190" s="62"/>
      <c r="IFS190" s="62"/>
      <c r="IFT190" s="62"/>
      <c r="IFU190" s="62"/>
      <c r="IFV190" s="62"/>
      <c r="IFW190" s="62"/>
      <c r="IFX190" s="62"/>
      <c r="IFY190" s="62"/>
      <c r="IFZ190" s="62"/>
      <c r="IGA190" s="62"/>
      <c r="IGB190" s="62"/>
      <c r="IGC190" s="62"/>
      <c r="IGD190" s="62"/>
      <c r="IGE190" s="62"/>
      <c r="IGF190" s="62"/>
      <c r="IGG190" s="62"/>
      <c r="IGH190" s="62"/>
      <c r="IGI190" s="62"/>
      <c r="IGJ190" s="62"/>
      <c r="IGK190" s="62"/>
      <c r="IGL190" s="62"/>
      <c r="IGM190" s="62"/>
      <c r="IGN190" s="62"/>
      <c r="IGO190" s="62"/>
      <c r="IGP190" s="62"/>
      <c r="IGQ190" s="62"/>
      <c r="IGR190" s="62"/>
      <c r="IGS190" s="62"/>
      <c r="IGT190" s="62"/>
      <c r="IGU190" s="62"/>
      <c r="IGV190" s="62"/>
      <c r="IGW190" s="62"/>
      <c r="IGX190" s="62"/>
      <c r="IGY190" s="62"/>
      <c r="IGZ190" s="62"/>
      <c r="IHA190" s="62"/>
      <c r="IHB190" s="62"/>
      <c r="IHC190" s="62"/>
      <c r="IHD190" s="62"/>
      <c r="IHE190" s="62"/>
      <c r="IHF190" s="62"/>
      <c r="IHG190" s="62"/>
      <c r="IHH190" s="62"/>
      <c r="IHI190" s="62"/>
      <c r="IHJ190" s="62"/>
      <c r="IHK190" s="62"/>
      <c r="IHL190" s="62"/>
      <c r="IHM190" s="62"/>
      <c r="IHN190" s="62"/>
      <c r="IHO190" s="62"/>
      <c r="IHP190" s="62"/>
      <c r="IHQ190" s="62"/>
      <c r="IHR190" s="62"/>
      <c r="IHS190" s="62"/>
      <c r="IHT190" s="62"/>
      <c r="IHU190" s="62"/>
      <c r="IHV190" s="62"/>
      <c r="IHW190" s="62"/>
      <c r="IHX190" s="62"/>
      <c r="IHY190" s="62"/>
      <c r="IHZ190" s="62"/>
      <c r="IIA190" s="62"/>
      <c r="IIB190" s="62"/>
      <c r="IIC190" s="62"/>
      <c r="IID190" s="62"/>
      <c r="IIE190" s="62"/>
      <c r="IIF190" s="62"/>
      <c r="IIG190" s="62"/>
      <c r="IIH190" s="62"/>
      <c r="III190" s="62"/>
      <c r="IIJ190" s="62"/>
      <c r="IIK190" s="62"/>
      <c r="IIL190" s="62"/>
      <c r="IIM190" s="62"/>
      <c r="IIN190" s="62"/>
      <c r="IIO190" s="62"/>
      <c r="IIP190" s="62"/>
      <c r="IIQ190" s="62"/>
      <c r="IIR190" s="62"/>
      <c r="IIS190" s="62"/>
      <c r="IIT190" s="62"/>
      <c r="IIU190" s="62"/>
      <c r="IIV190" s="62"/>
      <c r="IIW190" s="62"/>
      <c r="IIX190" s="62"/>
      <c r="IIY190" s="62"/>
      <c r="IIZ190" s="62"/>
      <c r="IJA190" s="62"/>
      <c r="IJB190" s="62"/>
      <c r="IJC190" s="62"/>
      <c r="IJD190" s="62"/>
      <c r="IJE190" s="62"/>
      <c r="IJF190" s="62"/>
      <c r="IJG190" s="62"/>
      <c r="IJH190" s="62"/>
      <c r="IJI190" s="62"/>
      <c r="IJJ190" s="62"/>
      <c r="IJK190" s="62"/>
      <c r="IJL190" s="62"/>
      <c r="IJM190" s="62"/>
      <c r="IJN190" s="62"/>
      <c r="IJO190" s="62"/>
      <c r="IJP190" s="62"/>
      <c r="IJQ190" s="62"/>
      <c r="IJR190" s="62"/>
      <c r="IJS190" s="62"/>
      <c r="IJT190" s="62"/>
      <c r="IJU190" s="62"/>
      <c r="IJV190" s="62"/>
      <c r="IJW190" s="62"/>
      <c r="IJX190" s="62"/>
      <c r="IJY190" s="62"/>
      <c r="IJZ190" s="62"/>
      <c r="IKA190" s="62"/>
      <c r="IKB190" s="62"/>
      <c r="IKC190" s="62"/>
      <c r="IKD190" s="62"/>
      <c r="IKE190" s="62"/>
      <c r="IKF190" s="62"/>
      <c r="IKG190" s="62"/>
      <c r="IKH190" s="62"/>
      <c r="IKI190" s="62"/>
      <c r="IKJ190" s="62"/>
      <c r="IKK190" s="62"/>
      <c r="IKL190" s="62"/>
      <c r="IKM190" s="62"/>
      <c r="IKN190" s="62"/>
      <c r="IKO190" s="62"/>
      <c r="IKP190" s="62"/>
      <c r="IKQ190" s="62"/>
      <c r="IKR190" s="62"/>
      <c r="IKS190" s="62"/>
      <c r="IKT190" s="62"/>
      <c r="IKU190" s="62"/>
      <c r="IKV190" s="62"/>
      <c r="IKW190" s="62"/>
      <c r="IKX190" s="62"/>
      <c r="IKY190" s="62"/>
      <c r="IKZ190" s="62"/>
      <c r="ILA190" s="62"/>
      <c r="ILB190" s="62"/>
      <c r="ILC190" s="62"/>
      <c r="ILD190" s="62"/>
      <c r="ILE190" s="62"/>
      <c r="ILF190" s="62"/>
      <c r="ILG190" s="62"/>
      <c r="ILH190" s="62"/>
      <c r="ILI190" s="62"/>
      <c r="ILJ190" s="62"/>
      <c r="ILK190" s="62"/>
      <c r="ILL190" s="62"/>
      <c r="ILM190" s="62"/>
      <c r="ILN190" s="62"/>
      <c r="ILO190" s="62"/>
      <c r="ILP190" s="62"/>
      <c r="ILQ190" s="62"/>
      <c r="ILR190" s="62"/>
      <c r="ILS190" s="62"/>
      <c r="ILT190" s="62"/>
      <c r="ILU190" s="62"/>
      <c r="ILV190" s="62"/>
      <c r="ILW190" s="62"/>
      <c r="ILX190" s="62"/>
      <c r="ILY190" s="62"/>
      <c r="ILZ190" s="62"/>
      <c r="IMA190" s="62"/>
      <c r="IMB190" s="62"/>
      <c r="IMC190" s="62"/>
      <c r="IMD190" s="62"/>
      <c r="IME190" s="62"/>
      <c r="IMF190" s="62"/>
      <c r="IMG190" s="62"/>
      <c r="IMH190" s="62"/>
      <c r="IMI190" s="62"/>
      <c r="IMJ190" s="62"/>
      <c r="IMK190" s="62"/>
      <c r="IML190" s="62"/>
      <c r="IMM190" s="62"/>
      <c r="IMN190" s="62"/>
      <c r="IMO190" s="62"/>
      <c r="IMP190" s="62"/>
      <c r="IMQ190" s="62"/>
      <c r="IMR190" s="62"/>
      <c r="IMS190" s="62"/>
      <c r="IMT190" s="62"/>
      <c r="IMU190" s="62"/>
      <c r="IMV190" s="62"/>
      <c r="IMW190" s="62"/>
      <c r="IMX190" s="62"/>
      <c r="IMY190" s="62"/>
      <c r="IMZ190" s="62"/>
      <c r="INA190" s="62"/>
      <c r="INB190" s="62"/>
      <c r="INC190" s="62"/>
      <c r="IND190" s="62"/>
      <c r="INE190" s="62"/>
      <c r="INF190" s="62"/>
      <c r="ING190" s="62"/>
      <c r="INH190" s="62"/>
      <c r="INI190" s="62"/>
      <c r="INJ190" s="62"/>
      <c r="INK190" s="62"/>
      <c r="INL190" s="62"/>
      <c r="INM190" s="62"/>
      <c r="INN190" s="62"/>
      <c r="INO190" s="62"/>
      <c r="INP190" s="62"/>
      <c r="INQ190" s="62"/>
      <c r="INR190" s="62"/>
      <c r="INS190" s="62"/>
      <c r="INT190" s="62"/>
      <c r="INU190" s="62"/>
      <c r="INV190" s="62"/>
      <c r="INW190" s="62"/>
      <c r="INX190" s="62"/>
      <c r="INY190" s="62"/>
      <c r="INZ190" s="62"/>
      <c r="IOA190" s="62"/>
      <c r="IOB190" s="62"/>
      <c r="IOC190" s="62"/>
      <c r="IOD190" s="62"/>
      <c r="IOE190" s="62"/>
      <c r="IOF190" s="62"/>
      <c r="IOG190" s="62"/>
      <c r="IOH190" s="62"/>
      <c r="IOI190" s="62"/>
      <c r="IOJ190" s="62"/>
      <c r="IOK190" s="62"/>
      <c r="IOL190" s="62"/>
      <c r="IOM190" s="62"/>
      <c r="ION190" s="62"/>
      <c r="IOO190" s="62"/>
      <c r="IOP190" s="62"/>
      <c r="IOQ190" s="62"/>
      <c r="IOR190" s="62"/>
      <c r="IOS190" s="62"/>
      <c r="IOT190" s="62"/>
      <c r="IOU190" s="62"/>
      <c r="IOV190" s="62"/>
      <c r="IOW190" s="62"/>
      <c r="IOX190" s="62"/>
      <c r="IOY190" s="62"/>
      <c r="IOZ190" s="62"/>
      <c r="IPA190" s="62"/>
      <c r="IPB190" s="62"/>
      <c r="IPC190" s="62"/>
      <c r="IPD190" s="62"/>
      <c r="IPE190" s="62"/>
      <c r="IPF190" s="62"/>
      <c r="IPG190" s="62"/>
      <c r="IPH190" s="62"/>
      <c r="IPI190" s="62"/>
      <c r="IPJ190" s="62"/>
      <c r="IPK190" s="62"/>
      <c r="IPL190" s="62"/>
      <c r="IPM190" s="62"/>
      <c r="IPN190" s="62"/>
      <c r="IPO190" s="62"/>
      <c r="IPP190" s="62"/>
      <c r="IPQ190" s="62"/>
      <c r="IPR190" s="62"/>
      <c r="IPS190" s="62"/>
      <c r="IPT190" s="62"/>
      <c r="IPU190" s="62"/>
      <c r="IPV190" s="62"/>
      <c r="IPW190" s="62"/>
      <c r="IPX190" s="62"/>
      <c r="IPY190" s="62"/>
      <c r="IPZ190" s="62"/>
      <c r="IQA190" s="62"/>
      <c r="IQB190" s="62"/>
      <c r="IQC190" s="62"/>
      <c r="IQD190" s="62"/>
      <c r="IQE190" s="62"/>
      <c r="IQF190" s="62"/>
      <c r="IQG190" s="62"/>
      <c r="IQH190" s="62"/>
      <c r="IQI190" s="62"/>
      <c r="IQJ190" s="62"/>
      <c r="IQK190" s="62"/>
      <c r="IQL190" s="62"/>
      <c r="IQM190" s="62"/>
      <c r="IQN190" s="62"/>
      <c r="IQO190" s="62"/>
      <c r="IQP190" s="62"/>
      <c r="IQQ190" s="62"/>
      <c r="IQR190" s="62"/>
      <c r="IQS190" s="62"/>
      <c r="IQT190" s="62"/>
      <c r="IQU190" s="62"/>
      <c r="IQV190" s="62"/>
      <c r="IQW190" s="62"/>
      <c r="IQX190" s="62"/>
      <c r="IQY190" s="62"/>
      <c r="IQZ190" s="62"/>
      <c r="IRA190" s="62"/>
      <c r="IRB190" s="62"/>
      <c r="IRC190" s="62"/>
      <c r="IRD190" s="62"/>
      <c r="IRE190" s="62"/>
      <c r="IRF190" s="62"/>
      <c r="IRG190" s="62"/>
      <c r="IRH190" s="62"/>
      <c r="IRI190" s="62"/>
      <c r="IRJ190" s="62"/>
      <c r="IRK190" s="62"/>
      <c r="IRL190" s="62"/>
      <c r="IRM190" s="62"/>
      <c r="IRN190" s="62"/>
      <c r="IRO190" s="62"/>
      <c r="IRP190" s="62"/>
      <c r="IRQ190" s="62"/>
      <c r="IRR190" s="62"/>
      <c r="IRS190" s="62"/>
      <c r="IRT190" s="62"/>
      <c r="IRU190" s="62"/>
      <c r="IRV190" s="62"/>
      <c r="IRW190" s="62"/>
      <c r="IRX190" s="62"/>
      <c r="IRY190" s="62"/>
      <c r="IRZ190" s="62"/>
      <c r="ISA190" s="62"/>
      <c r="ISB190" s="62"/>
      <c r="ISC190" s="62"/>
      <c r="ISD190" s="62"/>
      <c r="ISE190" s="62"/>
      <c r="ISF190" s="62"/>
      <c r="ISG190" s="62"/>
      <c r="ISH190" s="62"/>
      <c r="ISI190" s="62"/>
      <c r="ISJ190" s="62"/>
      <c r="ISK190" s="62"/>
      <c r="ISL190" s="62"/>
      <c r="ISM190" s="62"/>
      <c r="ISN190" s="62"/>
      <c r="ISO190" s="62"/>
      <c r="ISP190" s="62"/>
      <c r="ISQ190" s="62"/>
      <c r="ISR190" s="62"/>
      <c r="ISS190" s="62"/>
      <c r="IST190" s="62"/>
      <c r="ISU190" s="62"/>
      <c r="ISV190" s="62"/>
      <c r="ISW190" s="62"/>
      <c r="ISX190" s="62"/>
      <c r="ISY190" s="62"/>
      <c r="ISZ190" s="62"/>
      <c r="ITA190" s="62"/>
      <c r="ITB190" s="62"/>
      <c r="ITC190" s="62"/>
      <c r="ITD190" s="62"/>
      <c r="ITE190" s="62"/>
      <c r="ITF190" s="62"/>
      <c r="ITG190" s="62"/>
      <c r="ITH190" s="62"/>
      <c r="ITI190" s="62"/>
      <c r="ITJ190" s="62"/>
      <c r="ITK190" s="62"/>
      <c r="ITL190" s="62"/>
      <c r="ITM190" s="62"/>
      <c r="ITN190" s="62"/>
      <c r="ITO190" s="62"/>
      <c r="ITP190" s="62"/>
      <c r="ITQ190" s="62"/>
      <c r="ITR190" s="62"/>
      <c r="ITS190" s="62"/>
      <c r="ITT190" s="62"/>
      <c r="ITU190" s="62"/>
      <c r="ITV190" s="62"/>
      <c r="ITW190" s="62"/>
      <c r="ITX190" s="62"/>
      <c r="ITY190" s="62"/>
      <c r="ITZ190" s="62"/>
      <c r="IUA190" s="62"/>
      <c r="IUB190" s="62"/>
      <c r="IUC190" s="62"/>
      <c r="IUD190" s="62"/>
      <c r="IUE190" s="62"/>
      <c r="IUF190" s="62"/>
      <c r="IUG190" s="62"/>
      <c r="IUH190" s="62"/>
      <c r="IUI190" s="62"/>
      <c r="IUJ190" s="62"/>
      <c r="IUK190" s="62"/>
      <c r="IUL190" s="62"/>
      <c r="IUM190" s="62"/>
      <c r="IUN190" s="62"/>
      <c r="IUO190" s="62"/>
      <c r="IUP190" s="62"/>
      <c r="IUQ190" s="62"/>
      <c r="IUR190" s="62"/>
      <c r="IUS190" s="62"/>
      <c r="IUT190" s="62"/>
      <c r="IUU190" s="62"/>
      <c r="IUV190" s="62"/>
      <c r="IUW190" s="62"/>
      <c r="IUX190" s="62"/>
      <c r="IUY190" s="62"/>
      <c r="IUZ190" s="62"/>
      <c r="IVA190" s="62"/>
      <c r="IVB190" s="62"/>
      <c r="IVC190" s="62"/>
      <c r="IVD190" s="62"/>
      <c r="IVE190" s="62"/>
      <c r="IVF190" s="62"/>
      <c r="IVG190" s="62"/>
      <c r="IVH190" s="62"/>
      <c r="IVI190" s="62"/>
      <c r="IVJ190" s="62"/>
      <c r="IVK190" s="62"/>
      <c r="IVL190" s="62"/>
      <c r="IVM190" s="62"/>
      <c r="IVN190" s="62"/>
      <c r="IVO190" s="62"/>
      <c r="IVP190" s="62"/>
      <c r="IVQ190" s="62"/>
      <c r="IVR190" s="62"/>
      <c r="IVS190" s="62"/>
      <c r="IVT190" s="62"/>
      <c r="IVU190" s="62"/>
      <c r="IVV190" s="62"/>
      <c r="IVW190" s="62"/>
      <c r="IVX190" s="62"/>
      <c r="IVY190" s="62"/>
      <c r="IVZ190" s="62"/>
      <c r="IWA190" s="62"/>
      <c r="IWB190" s="62"/>
      <c r="IWC190" s="62"/>
      <c r="IWD190" s="62"/>
      <c r="IWE190" s="62"/>
      <c r="IWF190" s="62"/>
      <c r="IWG190" s="62"/>
      <c r="IWH190" s="62"/>
      <c r="IWI190" s="62"/>
      <c r="IWJ190" s="62"/>
      <c r="IWK190" s="62"/>
      <c r="IWL190" s="62"/>
      <c r="IWM190" s="62"/>
      <c r="IWN190" s="62"/>
      <c r="IWO190" s="62"/>
      <c r="IWP190" s="62"/>
      <c r="IWQ190" s="62"/>
      <c r="IWR190" s="62"/>
      <c r="IWS190" s="62"/>
      <c r="IWT190" s="62"/>
      <c r="IWU190" s="62"/>
      <c r="IWV190" s="62"/>
      <c r="IWW190" s="62"/>
      <c r="IWX190" s="62"/>
      <c r="IWY190" s="62"/>
      <c r="IWZ190" s="62"/>
      <c r="IXA190" s="62"/>
      <c r="IXB190" s="62"/>
      <c r="IXC190" s="62"/>
      <c r="IXD190" s="62"/>
      <c r="IXE190" s="62"/>
      <c r="IXF190" s="62"/>
      <c r="IXG190" s="62"/>
      <c r="IXH190" s="62"/>
      <c r="IXI190" s="62"/>
      <c r="IXJ190" s="62"/>
      <c r="IXK190" s="62"/>
      <c r="IXL190" s="62"/>
      <c r="IXM190" s="62"/>
      <c r="IXN190" s="62"/>
      <c r="IXO190" s="62"/>
      <c r="IXP190" s="62"/>
      <c r="IXQ190" s="62"/>
      <c r="IXR190" s="62"/>
      <c r="IXS190" s="62"/>
      <c r="IXT190" s="62"/>
      <c r="IXU190" s="62"/>
      <c r="IXV190" s="62"/>
      <c r="IXW190" s="62"/>
      <c r="IXX190" s="62"/>
      <c r="IXY190" s="62"/>
      <c r="IXZ190" s="62"/>
      <c r="IYA190" s="62"/>
      <c r="IYB190" s="62"/>
      <c r="IYC190" s="62"/>
      <c r="IYD190" s="62"/>
      <c r="IYE190" s="62"/>
      <c r="IYF190" s="62"/>
      <c r="IYG190" s="62"/>
      <c r="IYH190" s="62"/>
      <c r="IYI190" s="62"/>
      <c r="IYJ190" s="62"/>
      <c r="IYK190" s="62"/>
      <c r="IYL190" s="62"/>
      <c r="IYM190" s="62"/>
      <c r="IYN190" s="62"/>
      <c r="IYO190" s="62"/>
      <c r="IYP190" s="62"/>
      <c r="IYQ190" s="62"/>
      <c r="IYR190" s="62"/>
      <c r="IYS190" s="62"/>
      <c r="IYT190" s="62"/>
      <c r="IYU190" s="62"/>
      <c r="IYV190" s="62"/>
      <c r="IYW190" s="62"/>
      <c r="IYX190" s="62"/>
      <c r="IYY190" s="62"/>
      <c r="IYZ190" s="62"/>
      <c r="IZA190" s="62"/>
      <c r="IZB190" s="62"/>
      <c r="IZC190" s="62"/>
      <c r="IZD190" s="62"/>
      <c r="IZE190" s="62"/>
      <c r="IZF190" s="62"/>
      <c r="IZG190" s="62"/>
      <c r="IZH190" s="62"/>
      <c r="IZI190" s="62"/>
      <c r="IZJ190" s="62"/>
      <c r="IZK190" s="62"/>
      <c r="IZL190" s="62"/>
      <c r="IZM190" s="62"/>
      <c r="IZN190" s="62"/>
      <c r="IZO190" s="62"/>
      <c r="IZP190" s="62"/>
      <c r="IZQ190" s="62"/>
      <c r="IZR190" s="62"/>
      <c r="IZS190" s="62"/>
      <c r="IZT190" s="62"/>
      <c r="IZU190" s="62"/>
      <c r="IZV190" s="62"/>
      <c r="IZW190" s="62"/>
      <c r="IZX190" s="62"/>
      <c r="IZY190" s="62"/>
      <c r="IZZ190" s="62"/>
      <c r="JAA190" s="62"/>
      <c r="JAB190" s="62"/>
      <c r="JAC190" s="62"/>
      <c r="JAD190" s="62"/>
      <c r="JAE190" s="62"/>
      <c r="JAF190" s="62"/>
      <c r="JAG190" s="62"/>
      <c r="JAH190" s="62"/>
      <c r="JAI190" s="62"/>
      <c r="JAJ190" s="62"/>
      <c r="JAK190" s="62"/>
      <c r="JAL190" s="62"/>
      <c r="JAM190" s="62"/>
      <c r="JAN190" s="62"/>
      <c r="JAO190" s="62"/>
      <c r="JAP190" s="62"/>
      <c r="JAQ190" s="62"/>
      <c r="JAR190" s="62"/>
      <c r="JAS190" s="62"/>
      <c r="JAT190" s="62"/>
      <c r="JAU190" s="62"/>
      <c r="JAV190" s="62"/>
      <c r="JAW190" s="62"/>
      <c r="JAX190" s="62"/>
      <c r="JAY190" s="62"/>
      <c r="JAZ190" s="62"/>
      <c r="JBA190" s="62"/>
      <c r="JBB190" s="62"/>
      <c r="JBC190" s="62"/>
      <c r="JBD190" s="62"/>
      <c r="JBE190" s="62"/>
      <c r="JBF190" s="62"/>
      <c r="JBG190" s="62"/>
      <c r="JBH190" s="62"/>
      <c r="JBI190" s="62"/>
      <c r="JBJ190" s="62"/>
      <c r="JBK190" s="62"/>
      <c r="JBL190" s="62"/>
      <c r="JBM190" s="62"/>
      <c r="JBN190" s="62"/>
      <c r="JBO190" s="62"/>
      <c r="JBP190" s="62"/>
      <c r="JBQ190" s="62"/>
      <c r="JBR190" s="62"/>
      <c r="JBS190" s="62"/>
      <c r="JBT190" s="62"/>
      <c r="JBU190" s="62"/>
      <c r="JBV190" s="62"/>
      <c r="JBW190" s="62"/>
      <c r="JBX190" s="62"/>
      <c r="JBY190" s="62"/>
      <c r="JBZ190" s="62"/>
      <c r="JCA190" s="62"/>
      <c r="JCB190" s="62"/>
      <c r="JCC190" s="62"/>
      <c r="JCD190" s="62"/>
      <c r="JCE190" s="62"/>
      <c r="JCF190" s="62"/>
      <c r="JCG190" s="62"/>
      <c r="JCH190" s="62"/>
      <c r="JCI190" s="62"/>
      <c r="JCJ190" s="62"/>
      <c r="JCK190" s="62"/>
      <c r="JCL190" s="62"/>
      <c r="JCM190" s="62"/>
      <c r="JCN190" s="62"/>
      <c r="JCO190" s="62"/>
      <c r="JCP190" s="62"/>
      <c r="JCQ190" s="62"/>
      <c r="JCR190" s="62"/>
      <c r="JCS190" s="62"/>
      <c r="JCT190" s="62"/>
      <c r="JCU190" s="62"/>
      <c r="JCV190" s="62"/>
      <c r="JCW190" s="62"/>
      <c r="JCX190" s="62"/>
      <c r="JCY190" s="62"/>
      <c r="JCZ190" s="62"/>
      <c r="JDA190" s="62"/>
      <c r="JDB190" s="62"/>
      <c r="JDC190" s="62"/>
      <c r="JDD190" s="62"/>
      <c r="JDE190" s="62"/>
      <c r="JDF190" s="62"/>
      <c r="JDG190" s="62"/>
      <c r="JDH190" s="62"/>
      <c r="JDI190" s="62"/>
      <c r="JDJ190" s="62"/>
      <c r="JDK190" s="62"/>
      <c r="JDL190" s="62"/>
      <c r="JDM190" s="62"/>
      <c r="JDN190" s="62"/>
      <c r="JDO190" s="62"/>
      <c r="JDP190" s="62"/>
      <c r="JDQ190" s="62"/>
      <c r="JDR190" s="62"/>
      <c r="JDS190" s="62"/>
      <c r="JDT190" s="62"/>
      <c r="JDU190" s="62"/>
      <c r="JDV190" s="62"/>
      <c r="JDW190" s="62"/>
      <c r="JDX190" s="62"/>
      <c r="JDY190" s="62"/>
      <c r="JDZ190" s="62"/>
      <c r="JEA190" s="62"/>
      <c r="JEB190" s="62"/>
      <c r="JEC190" s="62"/>
      <c r="JED190" s="62"/>
      <c r="JEE190" s="62"/>
      <c r="JEF190" s="62"/>
      <c r="JEG190" s="62"/>
      <c r="JEH190" s="62"/>
      <c r="JEI190" s="62"/>
      <c r="JEJ190" s="62"/>
      <c r="JEK190" s="62"/>
      <c r="JEL190" s="62"/>
      <c r="JEM190" s="62"/>
      <c r="JEN190" s="62"/>
      <c r="JEO190" s="62"/>
      <c r="JEP190" s="62"/>
      <c r="JEQ190" s="62"/>
      <c r="JER190" s="62"/>
      <c r="JES190" s="62"/>
      <c r="JET190" s="62"/>
      <c r="JEU190" s="62"/>
      <c r="JEV190" s="62"/>
      <c r="JEW190" s="62"/>
      <c r="JEX190" s="62"/>
      <c r="JEY190" s="62"/>
      <c r="JEZ190" s="62"/>
      <c r="JFA190" s="62"/>
      <c r="JFB190" s="62"/>
      <c r="JFC190" s="62"/>
      <c r="JFD190" s="62"/>
      <c r="JFE190" s="62"/>
      <c r="JFF190" s="62"/>
      <c r="JFG190" s="62"/>
      <c r="JFH190" s="62"/>
      <c r="JFI190" s="62"/>
      <c r="JFJ190" s="62"/>
      <c r="JFK190" s="62"/>
      <c r="JFL190" s="62"/>
      <c r="JFM190" s="62"/>
      <c r="JFN190" s="62"/>
      <c r="JFO190" s="62"/>
      <c r="JFP190" s="62"/>
      <c r="JFQ190" s="62"/>
      <c r="JFR190" s="62"/>
      <c r="JFS190" s="62"/>
      <c r="JFT190" s="62"/>
      <c r="JFU190" s="62"/>
      <c r="JFV190" s="62"/>
      <c r="JFW190" s="62"/>
      <c r="JFX190" s="62"/>
      <c r="JFY190" s="62"/>
      <c r="JFZ190" s="62"/>
      <c r="JGA190" s="62"/>
      <c r="JGB190" s="62"/>
      <c r="JGC190" s="62"/>
      <c r="JGD190" s="62"/>
      <c r="JGE190" s="62"/>
      <c r="JGF190" s="62"/>
      <c r="JGG190" s="62"/>
      <c r="JGH190" s="62"/>
      <c r="JGI190" s="62"/>
      <c r="JGJ190" s="62"/>
      <c r="JGK190" s="62"/>
      <c r="JGL190" s="62"/>
      <c r="JGM190" s="62"/>
      <c r="JGN190" s="62"/>
      <c r="JGO190" s="62"/>
      <c r="JGP190" s="62"/>
      <c r="JGQ190" s="62"/>
      <c r="JGR190" s="62"/>
      <c r="JGS190" s="62"/>
      <c r="JGT190" s="62"/>
      <c r="JGU190" s="62"/>
      <c r="JGV190" s="62"/>
      <c r="JGW190" s="62"/>
      <c r="JGX190" s="62"/>
      <c r="JGY190" s="62"/>
      <c r="JGZ190" s="62"/>
      <c r="JHA190" s="62"/>
      <c r="JHB190" s="62"/>
      <c r="JHC190" s="62"/>
      <c r="JHD190" s="62"/>
      <c r="JHE190" s="62"/>
      <c r="JHF190" s="62"/>
      <c r="JHG190" s="62"/>
      <c r="JHH190" s="62"/>
      <c r="JHI190" s="62"/>
      <c r="JHJ190" s="62"/>
      <c r="JHK190" s="62"/>
      <c r="JHL190" s="62"/>
      <c r="JHM190" s="62"/>
      <c r="JHN190" s="62"/>
      <c r="JHO190" s="62"/>
      <c r="JHP190" s="62"/>
      <c r="JHQ190" s="62"/>
      <c r="JHR190" s="62"/>
      <c r="JHS190" s="62"/>
      <c r="JHT190" s="62"/>
      <c r="JHU190" s="62"/>
      <c r="JHV190" s="62"/>
      <c r="JHW190" s="62"/>
      <c r="JHX190" s="62"/>
      <c r="JHY190" s="62"/>
      <c r="JHZ190" s="62"/>
      <c r="JIA190" s="62"/>
      <c r="JIB190" s="62"/>
      <c r="JIC190" s="62"/>
      <c r="JID190" s="62"/>
      <c r="JIE190" s="62"/>
      <c r="JIF190" s="62"/>
      <c r="JIG190" s="62"/>
      <c r="JIH190" s="62"/>
      <c r="JII190" s="62"/>
      <c r="JIJ190" s="62"/>
      <c r="JIK190" s="62"/>
      <c r="JIL190" s="62"/>
      <c r="JIM190" s="62"/>
      <c r="JIN190" s="62"/>
      <c r="JIO190" s="62"/>
      <c r="JIP190" s="62"/>
      <c r="JIQ190" s="62"/>
      <c r="JIR190" s="62"/>
      <c r="JIS190" s="62"/>
      <c r="JIT190" s="62"/>
      <c r="JIU190" s="62"/>
      <c r="JIV190" s="62"/>
      <c r="JIW190" s="62"/>
      <c r="JIX190" s="62"/>
      <c r="JIY190" s="62"/>
      <c r="JIZ190" s="62"/>
      <c r="JJA190" s="62"/>
      <c r="JJB190" s="62"/>
      <c r="JJC190" s="62"/>
      <c r="JJD190" s="62"/>
      <c r="JJE190" s="62"/>
      <c r="JJF190" s="62"/>
      <c r="JJG190" s="62"/>
      <c r="JJH190" s="62"/>
      <c r="JJI190" s="62"/>
      <c r="JJJ190" s="62"/>
      <c r="JJK190" s="62"/>
      <c r="JJL190" s="62"/>
      <c r="JJM190" s="62"/>
      <c r="JJN190" s="62"/>
      <c r="JJO190" s="62"/>
      <c r="JJP190" s="62"/>
      <c r="JJQ190" s="62"/>
      <c r="JJR190" s="62"/>
      <c r="JJS190" s="62"/>
      <c r="JJT190" s="62"/>
      <c r="JJU190" s="62"/>
      <c r="JJV190" s="62"/>
      <c r="JJW190" s="62"/>
      <c r="JJX190" s="62"/>
      <c r="JJY190" s="62"/>
      <c r="JJZ190" s="62"/>
      <c r="JKA190" s="62"/>
      <c r="JKB190" s="62"/>
      <c r="JKC190" s="62"/>
      <c r="JKD190" s="62"/>
      <c r="JKE190" s="62"/>
      <c r="JKF190" s="62"/>
      <c r="JKG190" s="62"/>
      <c r="JKH190" s="62"/>
      <c r="JKI190" s="62"/>
      <c r="JKJ190" s="62"/>
      <c r="JKK190" s="62"/>
      <c r="JKL190" s="62"/>
      <c r="JKM190" s="62"/>
      <c r="JKN190" s="62"/>
      <c r="JKO190" s="62"/>
      <c r="JKP190" s="62"/>
      <c r="JKQ190" s="62"/>
      <c r="JKR190" s="62"/>
      <c r="JKS190" s="62"/>
      <c r="JKT190" s="62"/>
      <c r="JKU190" s="62"/>
      <c r="JKV190" s="62"/>
      <c r="JKW190" s="62"/>
      <c r="JKX190" s="62"/>
      <c r="JKY190" s="62"/>
      <c r="JKZ190" s="62"/>
      <c r="JLA190" s="62"/>
      <c r="JLB190" s="62"/>
      <c r="JLC190" s="62"/>
      <c r="JLD190" s="62"/>
      <c r="JLE190" s="62"/>
      <c r="JLF190" s="62"/>
      <c r="JLG190" s="62"/>
      <c r="JLH190" s="62"/>
      <c r="JLI190" s="62"/>
      <c r="JLJ190" s="62"/>
      <c r="JLK190" s="62"/>
      <c r="JLL190" s="62"/>
      <c r="JLM190" s="62"/>
      <c r="JLN190" s="62"/>
      <c r="JLO190" s="62"/>
      <c r="JLP190" s="62"/>
      <c r="JLQ190" s="62"/>
      <c r="JLR190" s="62"/>
      <c r="JLS190" s="62"/>
      <c r="JLT190" s="62"/>
      <c r="JLU190" s="62"/>
      <c r="JLV190" s="62"/>
      <c r="JLW190" s="62"/>
      <c r="JLX190" s="62"/>
      <c r="JLY190" s="62"/>
      <c r="JLZ190" s="62"/>
      <c r="JMA190" s="62"/>
      <c r="JMB190" s="62"/>
      <c r="JMC190" s="62"/>
      <c r="JMD190" s="62"/>
      <c r="JME190" s="62"/>
      <c r="JMF190" s="62"/>
      <c r="JMG190" s="62"/>
      <c r="JMH190" s="62"/>
      <c r="JMI190" s="62"/>
      <c r="JMJ190" s="62"/>
      <c r="JMK190" s="62"/>
      <c r="JML190" s="62"/>
      <c r="JMM190" s="62"/>
      <c r="JMN190" s="62"/>
      <c r="JMO190" s="62"/>
      <c r="JMP190" s="62"/>
      <c r="JMQ190" s="62"/>
      <c r="JMR190" s="62"/>
      <c r="JMS190" s="62"/>
      <c r="JMT190" s="62"/>
      <c r="JMU190" s="62"/>
      <c r="JMV190" s="62"/>
      <c r="JMW190" s="62"/>
      <c r="JMX190" s="62"/>
      <c r="JMY190" s="62"/>
      <c r="JMZ190" s="62"/>
      <c r="JNA190" s="62"/>
      <c r="JNB190" s="62"/>
      <c r="JNC190" s="62"/>
      <c r="JND190" s="62"/>
      <c r="JNE190" s="62"/>
      <c r="JNF190" s="62"/>
      <c r="JNG190" s="62"/>
      <c r="JNH190" s="62"/>
      <c r="JNI190" s="62"/>
      <c r="JNJ190" s="62"/>
      <c r="JNK190" s="62"/>
      <c r="JNL190" s="62"/>
      <c r="JNM190" s="62"/>
      <c r="JNN190" s="62"/>
      <c r="JNO190" s="62"/>
      <c r="JNP190" s="62"/>
      <c r="JNQ190" s="62"/>
      <c r="JNR190" s="62"/>
      <c r="JNS190" s="62"/>
      <c r="JNT190" s="62"/>
      <c r="JNU190" s="62"/>
      <c r="JNV190" s="62"/>
      <c r="JNW190" s="62"/>
      <c r="JNX190" s="62"/>
      <c r="JNY190" s="62"/>
      <c r="JNZ190" s="62"/>
      <c r="JOA190" s="62"/>
      <c r="JOB190" s="62"/>
      <c r="JOC190" s="62"/>
      <c r="JOD190" s="62"/>
      <c r="JOE190" s="62"/>
      <c r="JOF190" s="62"/>
      <c r="JOG190" s="62"/>
      <c r="JOH190" s="62"/>
      <c r="JOI190" s="62"/>
      <c r="JOJ190" s="62"/>
      <c r="JOK190" s="62"/>
      <c r="JOL190" s="62"/>
      <c r="JOM190" s="62"/>
      <c r="JON190" s="62"/>
      <c r="JOO190" s="62"/>
      <c r="JOP190" s="62"/>
      <c r="JOQ190" s="62"/>
      <c r="JOR190" s="62"/>
      <c r="JOS190" s="62"/>
      <c r="JOT190" s="62"/>
      <c r="JOU190" s="62"/>
      <c r="JOV190" s="62"/>
      <c r="JOW190" s="62"/>
      <c r="JOX190" s="62"/>
      <c r="JOY190" s="62"/>
      <c r="JOZ190" s="62"/>
      <c r="JPA190" s="62"/>
      <c r="JPB190" s="62"/>
      <c r="JPC190" s="62"/>
      <c r="JPD190" s="62"/>
      <c r="JPE190" s="62"/>
      <c r="JPF190" s="62"/>
      <c r="JPG190" s="62"/>
      <c r="JPH190" s="62"/>
      <c r="JPI190" s="62"/>
      <c r="JPJ190" s="62"/>
      <c r="JPK190" s="62"/>
      <c r="JPL190" s="62"/>
      <c r="JPM190" s="62"/>
      <c r="JPN190" s="62"/>
      <c r="JPO190" s="62"/>
      <c r="JPP190" s="62"/>
      <c r="JPQ190" s="62"/>
      <c r="JPR190" s="62"/>
      <c r="JPS190" s="62"/>
      <c r="JPT190" s="62"/>
      <c r="JPU190" s="62"/>
      <c r="JPV190" s="62"/>
      <c r="JPW190" s="62"/>
      <c r="JPX190" s="62"/>
      <c r="JPY190" s="62"/>
      <c r="JPZ190" s="62"/>
      <c r="JQA190" s="62"/>
      <c r="JQB190" s="62"/>
      <c r="JQC190" s="62"/>
      <c r="JQD190" s="62"/>
      <c r="JQE190" s="62"/>
      <c r="JQF190" s="62"/>
      <c r="JQG190" s="62"/>
      <c r="JQH190" s="62"/>
      <c r="JQI190" s="62"/>
      <c r="JQJ190" s="62"/>
      <c r="JQK190" s="62"/>
      <c r="JQL190" s="62"/>
      <c r="JQM190" s="62"/>
      <c r="JQN190" s="62"/>
      <c r="JQO190" s="62"/>
      <c r="JQP190" s="62"/>
      <c r="JQQ190" s="62"/>
      <c r="JQR190" s="62"/>
      <c r="JQS190" s="62"/>
      <c r="JQT190" s="62"/>
      <c r="JQU190" s="62"/>
      <c r="JQV190" s="62"/>
      <c r="JQW190" s="62"/>
      <c r="JQX190" s="62"/>
      <c r="JQY190" s="62"/>
      <c r="JQZ190" s="62"/>
      <c r="JRA190" s="62"/>
      <c r="JRB190" s="62"/>
      <c r="JRC190" s="62"/>
      <c r="JRD190" s="62"/>
      <c r="JRE190" s="62"/>
      <c r="JRF190" s="62"/>
      <c r="JRG190" s="62"/>
      <c r="JRH190" s="62"/>
      <c r="JRI190" s="62"/>
      <c r="JRJ190" s="62"/>
      <c r="JRK190" s="62"/>
      <c r="JRL190" s="62"/>
      <c r="JRM190" s="62"/>
      <c r="JRN190" s="62"/>
      <c r="JRO190" s="62"/>
      <c r="JRP190" s="62"/>
      <c r="JRQ190" s="62"/>
      <c r="JRR190" s="62"/>
      <c r="JRS190" s="62"/>
      <c r="JRT190" s="62"/>
      <c r="JRU190" s="62"/>
      <c r="JRV190" s="62"/>
      <c r="JRW190" s="62"/>
      <c r="JRX190" s="62"/>
      <c r="JRY190" s="62"/>
      <c r="JRZ190" s="62"/>
      <c r="JSA190" s="62"/>
      <c r="JSB190" s="62"/>
      <c r="JSC190" s="62"/>
      <c r="JSD190" s="62"/>
      <c r="JSE190" s="62"/>
      <c r="JSF190" s="62"/>
      <c r="JSG190" s="62"/>
      <c r="JSH190" s="62"/>
      <c r="JSI190" s="62"/>
      <c r="JSJ190" s="62"/>
      <c r="JSK190" s="62"/>
      <c r="JSL190" s="62"/>
      <c r="JSM190" s="62"/>
      <c r="JSN190" s="62"/>
      <c r="JSO190" s="62"/>
      <c r="JSP190" s="62"/>
      <c r="JSQ190" s="62"/>
      <c r="JSR190" s="62"/>
      <c r="JSS190" s="62"/>
      <c r="JST190" s="62"/>
      <c r="JSU190" s="62"/>
      <c r="JSV190" s="62"/>
      <c r="JSW190" s="62"/>
      <c r="JSX190" s="62"/>
      <c r="JSY190" s="62"/>
      <c r="JSZ190" s="62"/>
      <c r="JTA190" s="62"/>
      <c r="JTB190" s="62"/>
      <c r="JTC190" s="62"/>
      <c r="JTD190" s="62"/>
      <c r="JTE190" s="62"/>
      <c r="JTF190" s="62"/>
      <c r="JTG190" s="62"/>
      <c r="JTH190" s="62"/>
      <c r="JTI190" s="62"/>
      <c r="JTJ190" s="62"/>
      <c r="JTK190" s="62"/>
      <c r="JTL190" s="62"/>
      <c r="JTM190" s="62"/>
      <c r="JTN190" s="62"/>
      <c r="JTO190" s="62"/>
      <c r="JTP190" s="62"/>
      <c r="JTQ190" s="62"/>
      <c r="JTR190" s="62"/>
      <c r="JTS190" s="62"/>
      <c r="JTT190" s="62"/>
      <c r="JTU190" s="62"/>
      <c r="JTV190" s="62"/>
      <c r="JTW190" s="62"/>
      <c r="JTX190" s="62"/>
      <c r="JTY190" s="62"/>
      <c r="JTZ190" s="62"/>
      <c r="JUA190" s="62"/>
      <c r="JUB190" s="62"/>
      <c r="JUC190" s="62"/>
      <c r="JUD190" s="62"/>
      <c r="JUE190" s="62"/>
      <c r="JUF190" s="62"/>
      <c r="JUG190" s="62"/>
      <c r="JUH190" s="62"/>
      <c r="JUI190" s="62"/>
      <c r="JUJ190" s="62"/>
      <c r="JUK190" s="62"/>
      <c r="JUL190" s="62"/>
      <c r="JUM190" s="62"/>
      <c r="JUN190" s="62"/>
      <c r="JUO190" s="62"/>
      <c r="JUP190" s="62"/>
      <c r="JUQ190" s="62"/>
      <c r="JUR190" s="62"/>
      <c r="JUS190" s="62"/>
      <c r="JUT190" s="62"/>
      <c r="JUU190" s="62"/>
      <c r="JUV190" s="62"/>
      <c r="JUW190" s="62"/>
      <c r="JUX190" s="62"/>
      <c r="JUY190" s="62"/>
      <c r="JUZ190" s="62"/>
      <c r="JVA190" s="62"/>
      <c r="JVB190" s="62"/>
      <c r="JVC190" s="62"/>
      <c r="JVD190" s="62"/>
      <c r="JVE190" s="62"/>
      <c r="JVF190" s="62"/>
      <c r="JVG190" s="62"/>
      <c r="JVH190" s="62"/>
      <c r="JVI190" s="62"/>
      <c r="JVJ190" s="62"/>
      <c r="JVK190" s="62"/>
      <c r="JVL190" s="62"/>
      <c r="JVM190" s="62"/>
      <c r="JVN190" s="62"/>
      <c r="JVO190" s="62"/>
      <c r="JVP190" s="62"/>
      <c r="JVQ190" s="62"/>
      <c r="JVR190" s="62"/>
      <c r="JVS190" s="62"/>
      <c r="JVT190" s="62"/>
      <c r="JVU190" s="62"/>
      <c r="JVV190" s="62"/>
      <c r="JVW190" s="62"/>
      <c r="JVX190" s="62"/>
      <c r="JVY190" s="62"/>
      <c r="JVZ190" s="62"/>
      <c r="JWA190" s="62"/>
      <c r="JWB190" s="62"/>
      <c r="JWC190" s="62"/>
      <c r="JWD190" s="62"/>
      <c r="JWE190" s="62"/>
      <c r="JWF190" s="62"/>
      <c r="JWG190" s="62"/>
      <c r="JWH190" s="62"/>
      <c r="JWI190" s="62"/>
      <c r="JWJ190" s="62"/>
      <c r="JWK190" s="62"/>
      <c r="JWL190" s="62"/>
      <c r="JWM190" s="62"/>
      <c r="JWN190" s="62"/>
      <c r="JWO190" s="62"/>
      <c r="JWP190" s="62"/>
      <c r="JWQ190" s="62"/>
      <c r="JWR190" s="62"/>
      <c r="JWS190" s="62"/>
      <c r="JWT190" s="62"/>
      <c r="JWU190" s="62"/>
      <c r="JWV190" s="62"/>
      <c r="JWW190" s="62"/>
      <c r="JWX190" s="62"/>
      <c r="JWY190" s="62"/>
      <c r="JWZ190" s="62"/>
      <c r="JXA190" s="62"/>
      <c r="JXB190" s="62"/>
      <c r="JXC190" s="62"/>
      <c r="JXD190" s="62"/>
      <c r="JXE190" s="62"/>
      <c r="JXF190" s="62"/>
      <c r="JXG190" s="62"/>
      <c r="JXH190" s="62"/>
      <c r="JXI190" s="62"/>
      <c r="JXJ190" s="62"/>
      <c r="JXK190" s="62"/>
      <c r="JXL190" s="62"/>
      <c r="JXM190" s="62"/>
      <c r="JXN190" s="62"/>
      <c r="JXO190" s="62"/>
      <c r="JXP190" s="62"/>
      <c r="JXQ190" s="62"/>
      <c r="JXR190" s="62"/>
      <c r="JXS190" s="62"/>
      <c r="JXT190" s="62"/>
      <c r="JXU190" s="62"/>
      <c r="JXV190" s="62"/>
      <c r="JXW190" s="62"/>
      <c r="JXX190" s="62"/>
      <c r="JXY190" s="62"/>
      <c r="JXZ190" s="62"/>
      <c r="JYA190" s="62"/>
      <c r="JYB190" s="62"/>
      <c r="JYC190" s="62"/>
      <c r="JYD190" s="62"/>
      <c r="JYE190" s="62"/>
      <c r="JYF190" s="62"/>
      <c r="JYG190" s="62"/>
      <c r="JYH190" s="62"/>
      <c r="JYI190" s="62"/>
      <c r="JYJ190" s="62"/>
      <c r="JYK190" s="62"/>
      <c r="JYL190" s="62"/>
      <c r="JYM190" s="62"/>
      <c r="JYN190" s="62"/>
      <c r="JYO190" s="62"/>
      <c r="JYP190" s="62"/>
      <c r="JYQ190" s="62"/>
      <c r="JYR190" s="62"/>
      <c r="JYS190" s="62"/>
      <c r="JYT190" s="62"/>
      <c r="JYU190" s="62"/>
      <c r="JYV190" s="62"/>
      <c r="JYW190" s="62"/>
      <c r="JYX190" s="62"/>
      <c r="JYY190" s="62"/>
      <c r="JYZ190" s="62"/>
      <c r="JZA190" s="62"/>
      <c r="JZB190" s="62"/>
      <c r="JZC190" s="62"/>
      <c r="JZD190" s="62"/>
      <c r="JZE190" s="62"/>
      <c r="JZF190" s="62"/>
      <c r="JZG190" s="62"/>
      <c r="JZH190" s="62"/>
      <c r="JZI190" s="62"/>
      <c r="JZJ190" s="62"/>
      <c r="JZK190" s="62"/>
      <c r="JZL190" s="62"/>
      <c r="JZM190" s="62"/>
      <c r="JZN190" s="62"/>
      <c r="JZO190" s="62"/>
      <c r="JZP190" s="62"/>
      <c r="JZQ190" s="62"/>
      <c r="JZR190" s="62"/>
      <c r="JZS190" s="62"/>
      <c r="JZT190" s="62"/>
      <c r="JZU190" s="62"/>
      <c r="JZV190" s="62"/>
      <c r="JZW190" s="62"/>
      <c r="JZX190" s="62"/>
      <c r="JZY190" s="62"/>
      <c r="JZZ190" s="62"/>
      <c r="KAA190" s="62"/>
      <c r="KAB190" s="62"/>
      <c r="KAC190" s="62"/>
      <c r="KAD190" s="62"/>
      <c r="KAE190" s="62"/>
      <c r="KAF190" s="62"/>
      <c r="KAG190" s="62"/>
      <c r="KAH190" s="62"/>
      <c r="KAI190" s="62"/>
      <c r="KAJ190" s="62"/>
      <c r="KAK190" s="62"/>
      <c r="KAL190" s="62"/>
      <c r="KAM190" s="62"/>
      <c r="KAN190" s="62"/>
      <c r="KAO190" s="62"/>
      <c r="KAP190" s="62"/>
      <c r="KAQ190" s="62"/>
      <c r="KAR190" s="62"/>
      <c r="KAS190" s="62"/>
      <c r="KAT190" s="62"/>
      <c r="KAU190" s="62"/>
      <c r="KAV190" s="62"/>
      <c r="KAW190" s="62"/>
      <c r="KAX190" s="62"/>
      <c r="KAY190" s="62"/>
      <c r="KAZ190" s="62"/>
      <c r="KBA190" s="62"/>
      <c r="KBB190" s="62"/>
      <c r="KBC190" s="62"/>
      <c r="KBD190" s="62"/>
      <c r="KBE190" s="62"/>
      <c r="KBF190" s="62"/>
      <c r="KBG190" s="62"/>
      <c r="KBH190" s="62"/>
      <c r="KBI190" s="62"/>
      <c r="KBJ190" s="62"/>
      <c r="KBK190" s="62"/>
      <c r="KBL190" s="62"/>
      <c r="KBM190" s="62"/>
      <c r="KBN190" s="62"/>
      <c r="KBO190" s="62"/>
      <c r="KBP190" s="62"/>
      <c r="KBQ190" s="62"/>
      <c r="KBR190" s="62"/>
      <c r="KBS190" s="62"/>
      <c r="KBT190" s="62"/>
      <c r="KBU190" s="62"/>
      <c r="KBV190" s="62"/>
      <c r="KBW190" s="62"/>
      <c r="KBX190" s="62"/>
      <c r="KBY190" s="62"/>
      <c r="KBZ190" s="62"/>
      <c r="KCA190" s="62"/>
      <c r="KCB190" s="62"/>
      <c r="KCC190" s="62"/>
      <c r="KCD190" s="62"/>
      <c r="KCE190" s="62"/>
      <c r="KCF190" s="62"/>
      <c r="KCG190" s="62"/>
      <c r="KCH190" s="62"/>
      <c r="KCI190" s="62"/>
      <c r="KCJ190" s="62"/>
      <c r="KCK190" s="62"/>
      <c r="KCL190" s="62"/>
      <c r="KCM190" s="62"/>
      <c r="KCN190" s="62"/>
      <c r="KCO190" s="62"/>
      <c r="KCP190" s="62"/>
      <c r="KCQ190" s="62"/>
      <c r="KCR190" s="62"/>
      <c r="KCS190" s="62"/>
      <c r="KCT190" s="62"/>
      <c r="KCU190" s="62"/>
      <c r="KCV190" s="62"/>
      <c r="KCW190" s="62"/>
      <c r="KCX190" s="62"/>
      <c r="KCY190" s="62"/>
      <c r="KCZ190" s="62"/>
      <c r="KDA190" s="62"/>
      <c r="KDB190" s="62"/>
      <c r="KDC190" s="62"/>
      <c r="KDD190" s="62"/>
      <c r="KDE190" s="62"/>
      <c r="KDF190" s="62"/>
      <c r="KDG190" s="62"/>
      <c r="KDH190" s="62"/>
      <c r="KDI190" s="62"/>
      <c r="KDJ190" s="62"/>
      <c r="KDK190" s="62"/>
      <c r="KDL190" s="62"/>
      <c r="KDM190" s="62"/>
      <c r="KDN190" s="62"/>
      <c r="KDO190" s="62"/>
      <c r="KDP190" s="62"/>
      <c r="KDQ190" s="62"/>
      <c r="KDR190" s="62"/>
      <c r="KDS190" s="62"/>
      <c r="KDT190" s="62"/>
      <c r="KDU190" s="62"/>
      <c r="KDV190" s="62"/>
      <c r="KDW190" s="62"/>
      <c r="KDX190" s="62"/>
      <c r="KDY190" s="62"/>
      <c r="KDZ190" s="62"/>
      <c r="KEA190" s="62"/>
      <c r="KEB190" s="62"/>
      <c r="KEC190" s="62"/>
      <c r="KED190" s="62"/>
      <c r="KEE190" s="62"/>
      <c r="KEF190" s="62"/>
      <c r="KEG190" s="62"/>
      <c r="KEH190" s="62"/>
      <c r="KEI190" s="62"/>
      <c r="KEJ190" s="62"/>
      <c r="KEK190" s="62"/>
      <c r="KEL190" s="62"/>
      <c r="KEM190" s="62"/>
      <c r="KEN190" s="62"/>
      <c r="KEO190" s="62"/>
      <c r="KEP190" s="62"/>
      <c r="KEQ190" s="62"/>
      <c r="KER190" s="62"/>
      <c r="KES190" s="62"/>
      <c r="KET190" s="62"/>
      <c r="KEU190" s="62"/>
      <c r="KEV190" s="62"/>
      <c r="KEW190" s="62"/>
      <c r="KEX190" s="62"/>
      <c r="KEY190" s="62"/>
      <c r="KEZ190" s="62"/>
      <c r="KFA190" s="62"/>
      <c r="KFB190" s="62"/>
      <c r="KFC190" s="62"/>
      <c r="KFD190" s="62"/>
      <c r="KFE190" s="62"/>
      <c r="KFF190" s="62"/>
      <c r="KFG190" s="62"/>
      <c r="KFH190" s="62"/>
      <c r="KFI190" s="62"/>
      <c r="KFJ190" s="62"/>
      <c r="KFK190" s="62"/>
      <c r="KFL190" s="62"/>
      <c r="KFM190" s="62"/>
      <c r="KFN190" s="62"/>
      <c r="KFO190" s="62"/>
      <c r="KFP190" s="62"/>
      <c r="KFQ190" s="62"/>
      <c r="KFR190" s="62"/>
      <c r="KFS190" s="62"/>
      <c r="KFT190" s="62"/>
      <c r="KFU190" s="62"/>
      <c r="KFV190" s="62"/>
      <c r="KFW190" s="62"/>
      <c r="KFX190" s="62"/>
      <c r="KFY190" s="62"/>
      <c r="KFZ190" s="62"/>
      <c r="KGA190" s="62"/>
      <c r="KGB190" s="62"/>
      <c r="KGC190" s="62"/>
      <c r="KGD190" s="62"/>
      <c r="KGE190" s="62"/>
      <c r="KGF190" s="62"/>
      <c r="KGG190" s="62"/>
      <c r="KGH190" s="62"/>
      <c r="KGI190" s="62"/>
      <c r="KGJ190" s="62"/>
      <c r="KGK190" s="62"/>
      <c r="KGL190" s="62"/>
      <c r="KGM190" s="62"/>
      <c r="KGN190" s="62"/>
      <c r="KGO190" s="62"/>
      <c r="KGP190" s="62"/>
      <c r="KGQ190" s="62"/>
      <c r="KGR190" s="62"/>
      <c r="KGS190" s="62"/>
      <c r="KGT190" s="62"/>
      <c r="KGU190" s="62"/>
      <c r="KGV190" s="62"/>
      <c r="KGW190" s="62"/>
      <c r="KGX190" s="62"/>
      <c r="KGY190" s="62"/>
      <c r="KGZ190" s="62"/>
      <c r="KHA190" s="62"/>
      <c r="KHB190" s="62"/>
      <c r="KHC190" s="62"/>
      <c r="KHD190" s="62"/>
      <c r="KHE190" s="62"/>
      <c r="KHF190" s="62"/>
      <c r="KHG190" s="62"/>
      <c r="KHH190" s="62"/>
      <c r="KHI190" s="62"/>
      <c r="KHJ190" s="62"/>
      <c r="KHK190" s="62"/>
      <c r="KHL190" s="62"/>
      <c r="KHM190" s="62"/>
      <c r="KHN190" s="62"/>
      <c r="KHO190" s="62"/>
      <c r="KHP190" s="62"/>
      <c r="KHQ190" s="62"/>
      <c r="KHR190" s="62"/>
      <c r="KHS190" s="62"/>
      <c r="KHT190" s="62"/>
      <c r="KHU190" s="62"/>
      <c r="KHV190" s="62"/>
      <c r="KHW190" s="62"/>
      <c r="KHX190" s="62"/>
      <c r="KHY190" s="62"/>
      <c r="KHZ190" s="62"/>
      <c r="KIA190" s="62"/>
      <c r="KIB190" s="62"/>
      <c r="KIC190" s="62"/>
      <c r="KID190" s="62"/>
      <c r="KIE190" s="62"/>
      <c r="KIF190" s="62"/>
      <c r="KIG190" s="62"/>
      <c r="KIH190" s="62"/>
      <c r="KII190" s="62"/>
      <c r="KIJ190" s="62"/>
      <c r="KIK190" s="62"/>
      <c r="KIL190" s="62"/>
      <c r="KIM190" s="62"/>
      <c r="KIN190" s="62"/>
      <c r="KIO190" s="62"/>
      <c r="KIP190" s="62"/>
      <c r="KIQ190" s="62"/>
      <c r="KIR190" s="62"/>
      <c r="KIS190" s="62"/>
      <c r="KIT190" s="62"/>
      <c r="KIU190" s="62"/>
      <c r="KIV190" s="62"/>
      <c r="KIW190" s="62"/>
      <c r="KIX190" s="62"/>
      <c r="KIY190" s="62"/>
      <c r="KIZ190" s="62"/>
      <c r="KJA190" s="62"/>
      <c r="KJB190" s="62"/>
      <c r="KJC190" s="62"/>
      <c r="KJD190" s="62"/>
      <c r="KJE190" s="62"/>
      <c r="KJF190" s="62"/>
      <c r="KJG190" s="62"/>
      <c r="KJH190" s="62"/>
      <c r="KJI190" s="62"/>
      <c r="KJJ190" s="62"/>
      <c r="KJK190" s="62"/>
      <c r="KJL190" s="62"/>
      <c r="KJM190" s="62"/>
      <c r="KJN190" s="62"/>
      <c r="KJO190" s="62"/>
      <c r="KJP190" s="62"/>
      <c r="KJQ190" s="62"/>
      <c r="KJR190" s="62"/>
      <c r="KJS190" s="62"/>
      <c r="KJT190" s="62"/>
      <c r="KJU190" s="62"/>
      <c r="KJV190" s="62"/>
      <c r="KJW190" s="62"/>
      <c r="KJX190" s="62"/>
      <c r="KJY190" s="62"/>
      <c r="KJZ190" s="62"/>
      <c r="KKA190" s="62"/>
      <c r="KKB190" s="62"/>
      <c r="KKC190" s="62"/>
      <c r="KKD190" s="62"/>
      <c r="KKE190" s="62"/>
      <c r="KKF190" s="62"/>
      <c r="KKG190" s="62"/>
      <c r="KKH190" s="62"/>
      <c r="KKI190" s="62"/>
      <c r="KKJ190" s="62"/>
      <c r="KKK190" s="62"/>
      <c r="KKL190" s="62"/>
      <c r="KKM190" s="62"/>
      <c r="KKN190" s="62"/>
      <c r="KKO190" s="62"/>
      <c r="KKP190" s="62"/>
      <c r="KKQ190" s="62"/>
      <c r="KKR190" s="62"/>
      <c r="KKS190" s="62"/>
      <c r="KKT190" s="62"/>
      <c r="KKU190" s="62"/>
      <c r="KKV190" s="62"/>
      <c r="KKW190" s="62"/>
      <c r="KKX190" s="62"/>
      <c r="KKY190" s="62"/>
      <c r="KKZ190" s="62"/>
      <c r="KLA190" s="62"/>
      <c r="KLB190" s="62"/>
      <c r="KLC190" s="62"/>
      <c r="KLD190" s="62"/>
      <c r="KLE190" s="62"/>
      <c r="KLF190" s="62"/>
      <c r="KLG190" s="62"/>
      <c r="KLH190" s="62"/>
      <c r="KLI190" s="62"/>
      <c r="KLJ190" s="62"/>
      <c r="KLK190" s="62"/>
      <c r="KLL190" s="62"/>
      <c r="KLM190" s="62"/>
      <c r="KLN190" s="62"/>
      <c r="KLO190" s="62"/>
      <c r="KLP190" s="62"/>
      <c r="KLQ190" s="62"/>
      <c r="KLR190" s="62"/>
      <c r="KLS190" s="62"/>
      <c r="KLT190" s="62"/>
      <c r="KLU190" s="62"/>
      <c r="KLV190" s="62"/>
      <c r="KLW190" s="62"/>
      <c r="KLX190" s="62"/>
      <c r="KLY190" s="62"/>
      <c r="KLZ190" s="62"/>
      <c r="KMA190" s="62"/>
      <c r="KMB190" s="62"/>
      <c r="KMC190" s="62"/>
      <c r="KMD190" s="62"/>
      <c r="KME190" s="62"/>
      <c r="KMF190" s="62"/>
      <c r="KMG190" s="62"/>
      <c r="KMH190" s="62"/>
      <c r="KMI190" s="62"/>
      <c r="KMJ190" s="62"/>
      <c r="KMK190" s="62"/>
      <c r="KML190" s="62"/>
      <c r="KMM190" s="62"/>
      <c r="KMN190" s="62"/>
      <c r="KMO190" s="62"/>
      <c r="KMP190" s="62"/>
      <c r="KMQ190" s="62"/>
      <c r="KMR190" s="62"/>
      <c r="KMS190" s="62"/>
      <c r="KMT190" s="62"/>
      <c r="KMU190" s="62"/>
      <c r="KMV190" s="62"/>
      <c r="KMW190" s="62"/>
      <c r="KMX190" s="62"/>
      <c r="KMY190" s="62"/>
      <c r="KMZ190" s="62"/>
      <c r="KNA190" s="62"/>
      <c r="KNB190" s="62"/>
      <c r="KNC190" s="62"/>
      <c r="KND190" s="62"/>
      <c r="KNE190" s="62"/>
      <c r="KNF190" s="62"/>
      <c r="KNG190" s="62"/>
      <c r="KNH190" s="62"/>
      <c r="KNI190" s="62"/>
      <c r="KNJ190" s="62"/>
      <c r="KNK190" s="62"/>
      <c r="KNL190" s="62"/>
      <c r="KNM190" s="62"/>
      <c r="KNN190" s="62"/>
      <c r="KNO190" s="62"/>
      <c r="KNP190" s="62"/>
      <c r="KNQ190" s="62"/>
      <c r="KNR190" s="62"/>
      <c r="KNS190" s="62"/>
      <c r="KNT190" s="62"/>
      <c r="KNU190" s="62"/>
      <c r="KNV190" s="62"/>
      <c r="KNW190" s="62"/>
      <c r="KNX190" s="62"/>
      <c r="KNY190" s="62"/>
      <c r="KNZ190" s="62"/>
      <c r="KOA190" s="62"/>
      <c r="KOB190" s="62"/>
      <c r="KOC190" s="62"/>
      <c r="KOD190" s="62"/>
      <c r="KOE190" s="62"/>
      <c r="KOF190" s="62"/>
      <c r="KOG190" s="62"/>
      <c r="KOH190" s="62"/>
      <c r="KOI190" s="62"/>
      <c r="KOJ190" s="62"/>
      <c r="KOK190" s="62"/>
      <c r="KOL190" s="62"/>
      <c r="KOM190" s="62"/>
      <c r="KON190" s="62"/>
      <c r="KOO190" s="62"/>
      <c r="KOP190" s="62"/>
      <c r="KOQ190" s="62"/>
      <c r="KOR190" s="62"/>
      <c r="KOS190" s="62"/>
      <c r="KOT190" s="62"/>
      <c r="KOU190" s="62"/>
      <c r="KOV190" s="62"/>
      <c r="KOW190" s="62"/>
      <c r="KOX190" s="62"/>
      <c r="KOY190" s="62"/>
      <c r="KOZ190" s="62"/>
      <c r="KPA190" s="62"/>
      <c r="KPB190" s="62"/>
      <c r="KPC190" s="62"/>
      <c r="KPD190" s="62"/>
      <c r="KPE190" s="62"/>
      <c r="KPF190" s="62"/>
      <c r="KPG190" s="62"/>
      <c r="KPH190" s="62"/>
      <c r="KPI190" s="62"/>
      <c r="KPJ190" s="62"/>
      <c r="KPK190" s="62"/>
      <c r="KPL190" s="62"/>
      <c r="KPM190" s="62"/>
      <c r="KPN190" s="62"/>
      <c r="KPO190" s="62"/>
      <c r="KPP190" s="62"/>
      <c r="KPQ190" s="62"/>
      <c r="KPR190" s="62"/>
      <c r="KPS190" s="62"/>
      <c r="KPT190" s="62"/>
      <c r="KPU190" s="62"/>
      <c r="KPV190" s="62"/>
      <c r="KPW190" s="62"/>
      <c r="KPX190" s="62"/>
      <c r="KPY190" s="62"/>
      <c r="KPZ190" s="62"/>
      <c r="KQA190" s="62"/>
      <c r="KQB190" s="62"/>
      <c r="KQC190" s="62"/>
      <c r="KQD190" s="62"/>
      <c r="KQE190" s="62"/>
      <c r="KQF190" s="62"/>
      <c r="KQG190" s="62"/>
      <c r="KQH190" s="62"/>
      <c r="KQI190" s="62"/>
      <c r="KQJ190" s="62"/>
      <c r="KQK190" s="62"/>
      <c r="KQL190" s="62"/>
      <c r="KQM190" s="62"/>
      <c r="KQN190" s="62"/>
      <c r="KQO190" s="62"/>
      <c r="KQP190" s="62"/>
      <c r="KQQ190" s="62"/>
      <c r="KQR190" s="62"/>
      <c r="KQS190" s="62"/>
      <c r="KQT190" s="62"/>
      <c r="KQU190" s="62"/>
      <c r="KQV190" s="62"/>
      <c r="KQW190" s="62"/>
      <c r="KQX190" s="62"/>
      <c r="KQY190" s="62"/>
      <c r="KQZ190" s="62"/>
      <c r="KRA190" s="62"/>
      <c r="KRB190" s="62"/>
      <c r="KRC190" s="62"/>
      <c r="KRD190" s="62"/>
      <c r="KRE190" s="62"/>
      <c r="KRF190" s="62"/>
      <c r="KRG190" s="62"/>
      <c r="KRH190" s="62"/>
      <c r="KRI190" s="62"/>
      <c r="KRJ190" s="62"/>
      <c r="KRK190" s="62"/>
      <c r="KRL190" s="62"/>
      <c r="KRM190" s="62"/>
      <c r="KRN190" s="62"/>
      <c r="KRO190" s="62"/>
      <c r="KRP190" s="62"/>
      <c r="KRQ190" s="62"/>
      <c r="KRR190" s="62"/>
      <c r="KRS190" s="62"/>
      <c r="KRT190" s="62"/>
      <c r="KRU190" s="62"/>
      <c r="KRV190" s="62"/>
      <c r="KRW190" s="62"/>
      <c r="KRX190" s="62"/>
      <c r="KRY190" s="62"/>
      <c r="KRZ190" s="62"/>
      <c r="KSA190" s="62"/>
      <c r="KSB190" s="62"/>
      <c r="KSC190" s="62"/>
      <c r="KSD190" s="62"/>
      <c r="KSE190" s="62"/>
      <c r="KSF190" s="62"/>
      <c r="KSG190" s="62"/>
      <c r="KSH190" s="62"/>
      <c r="KSI190" s="62"/>
      <c r="KSJ190" s="62"/>
      <c r="KSK190" s="62"/>
      <c r="KSL190" s="62"/>
      <c r="KSM190" s="62"/>
      <c r="KSN190" s="62"/>
      <c r="KSO190" s="62"/>
      <c r="KSP190" s="62"/>
      <c r="KSQ190" s="62"/>
      <c r="KSR190" s="62"/>
      <c r="KSS190" s="62"/>
      <c r="KST190" s="62"/>
      <c r="KSU190" s="62"/>
      <c r="KSV190" s="62"/>
      <c r="KSW190" s="62"/>
      <c r="KSX190" s="62"/>
      <c r="KSY190" s="62"/>
      <c r="KSZ190" s="62"/>
      <c r="KTA190" s="62"/>
      <c r="KTB190" s="62"/>
      <c r="KTC190" s="62"/>
      <c r="KTD190" s="62"/>
      <c r="KTE190" s="62"/>
      <c r="KTF190" s="62"/>
      <c r="KTG190" s="62"/>
      <c r="KTH190" s="62"/>
      <c r="KTI190" s="62"/>
      <c r="KTJ190" s="62"/>
      <c r="KTK190" s="62"/>
      <c r="KTL190" s="62"/>
      <c r="KTM190" s="62"/>
      <c r="KTN190" s="62"/>
      <c r="KTO190" s="62"/>
      <c r="KTP190" s="62"/>
      <c r="KTQ190" s="62"/>
      <c r="KTR190" s="62"/>
      <c r="KTS190" s="62"/>
      <c r="KTT190" s="62"/>
      <c r="KTU190" s="62"/>
      <c r="KTV190" s="62"/>
      <c r="KTW190" s="62"/>
      <c r="KTX190" s="62"/>
      <c r="KTY190" s="62"/>
      <c r="KTZ190" s="62"/>
      <c r="KUA190" s="62"/>
      <c r="KUB190" s="62"/>
      <c r="KUC190" s="62"/>
      <c r="KUD190" s="62"/>
      <c r="KUE190" s="62"/>
      <c r="KUF190" s="62"/>
      <c r="KUG190" s="62"/>
      <c r="KUH190" s="62"/>
      <c r="KUI190" s="62"/>
      <c r="KUJ190" s="62"/>
      <c r="KUK190" s="62"/>
      <c r="KUL190" s="62"/>
      <c r="KUM190" s="62"/>
      <c r="KUN190" s="62"/>
      <c r="KUO190" s="62"/>
      <c r="KUP190" s="62"/>
      <c r="KUQ190" s="62"/>
      <c r="KUR190" s="62"/>
      <c r="KUS190" s="62"/>
      <c r="KUT190" s="62"/>
      <c r="KUU190" s="62"/>
      <c r="KUV190" s="62"/>
      <c r="KUW190" s="62"/>
      <c r="KUX190" s="62"/>
      <c r="KUY190" s="62"/>
      <c r="KUZ190" s="62"/>
      <c r="KVA190" s="62"/>
      <c r="KVB190" s="62"/>
      <c r="KVC190" s="62"/>
      <c r="KVD190" s="62"/>
      <c r="KVE190" s="62"/>
      <c r="KVF190" s="62"/>
      <c r="KVG190" s="62"/>
      <c r="KVH190" s="62"/>
      <c r="KVI190" s="62"/>
      <c r="KVJ190" s="62"/>
      <c r="KVK190" s="62"/>
      <c r="KVL190" s="62"/>
      <c r="KVM190" s="62"/>
      <c r="KVN190" s="62"/>
      <c r="KVO190" s="62"/>
      <c r="KVP190" s="62"/>
      <c r="KVQ190" s="62"/>
      <c r="KVR190" s="62"/>
      <c r="KVS190" s="62"/>
      <c r="KVT190" s="62"/>
      <c r="KVU190" s="62"/>
      <c r="KVV190" s="62"/>
      <c r="KVW190" s="62"/>
      <c r="KVX190" s="62"/>
      <c r="KVY190" s="62"/>
      <c r="KVZ190" s="62"/>
      <c r="KWA190" s="62"/>
      <c r="KWB190" s="62"/>
      <c r="KWC190" s="62"/>
      <c r="KWD190" s="62"/>
      <c r="KWE190" s="62"/>
      <c r="KWF190" s="62"/>
      <c r="KWG190" s="62"/>
      <c r="KWH190" s="62"/>
      <c r="KWI190" s="62"/>
      <c r="KWJ190" s="62"/>
      <c r="KWK190" s="62"/>
      <c r="KWL190" s="62"/>
      <c r="KWM190" s="62"/>
      <c r="KWN190" s="62"/>
      <c r="KWO190" s="62"/>
      <c r="KWP190" s="62"/>
      <c r="KWQ190" s="62"/>
      <c r="KWR190" s="62"/>
      <c r="KWS190" s="62"/>
      <c r="KWT190" s="62"/>
      <c r="KWU190" s="62"/>
      <c r="KWV190" s="62"/>
      <c r="KWW190" s="62"/>
      <c r="KWX190" s="62"/>
      <c r="KWY190" s="62"/>
      <c r="KWZ190" s="62"/>
      <c r="KXA190" s="62"/>
      <c r="KXB190" s="62"/>
      <c r="KXC190" s="62"/>
      <c r="KXD190" s="62"/>
      <c r="KXE190" s="62"/>
      <c r="KXF190" s="62"/>
      <c r="KXG190" s="62"/>
      <c r="KXH190" s="62"/>
      <c r="KXI190" s="62"/>
      <c r="KXJ190" s="62"/>
      <c r="KXK190" s="62"/>
      <c r="KXL190" s="62"/>
      <c r="KXM190" s="62"/>
      <c r="KXN190" s="62"/>
      <c r="KXO190" s="62"/>
      <c r="KXP190" s="62"/>
      <c r="KXQ190" s="62"/>
      <c r="KXR190" s="62"/>
      <c r="KXS190" s="62"/>
      <c r="KXT190" s="62"/>
      <c r="KXU190" s="62"/>
      <c r="KXV190" s="62"/>
      <c r="KXW190" s="62"/>
      <c r="KXX190" s="62"/>
      <c r="KXY190" s="62"/>
      <c r="KXZ190" s="62"/>
      <c r="KYA190" s="62"/>
      <c r="KYB190" s="62"/>
      <c r="KYC190" s="62"/>
      <c r="KYD190" s="62"/>
      <c r="KYE190" s="62"/>
      <c r="KYF190" s="62"/>
      <c r="KYG190" s="62"/>
      <c r="KYH190" s="62"/>
      <c r="KYI190" s="62"/>
      <c r="KYJ190" s="62"/>
      <c r="KYK190" s="62"/>
      <c r="KYL190" s="62"/>
      <c r="KYM190" s="62"/>
      <c r="KYN190" s="62"/>
      <c r="KYO190" s="62"/>
      <c r="KYP190" s="62"/>
      <c r="KYQ190" s="62"/>
      <c r="KYR190" s="62"/>
      <c r="KYS190" s="62"/>
      <c r="KYT190" s="62"/>
      <c r="KYU190" s="62"/>
      <c r="KYV190" s="62"/>
      <c r="KYW190" s="62"/>
      <c r="KYX190" s="62"/>
      <c r="KYY190" s="62"/>
      <c r="KYZ190" s="62"/>
      <c r="KZA190" s="62"/>
      <c r="KZB190" s="62"/>
      <c r="KZC190" s="62"/>
      <c r="KZD190" s="62"/>
      <c r="KZE190" s="62"/>
      <c r="KZF190" s="62"/>
      <c r="KZG190" s="62"/>
      <c r="KZH190" s="62"/>
      <c r="KZI190" s="62"/>
      <c r="KZJ190" s="62"/>
      <c r="KZK190" s="62"/>
      <c r="KZL190" s="62"/>
      <c r="KZM190" s="62"/>
      <c r="KZN190" s="62"/>
      <c r="KZO190" s="62"/>
      <c r="KZP190" s="62"/>
      <c r="KZQ190" s="62"/>
      <c r="KZR190" s="62"/>
      <c r="KZS190" s="62"/>
      <c r="KZT190" s="62"/>
      <c r="KZU190" s="62"/>
      <c r="KZV190" s="62"/>
      <c r="KZW190" s="62"/>
      <c r="KZX190" s="62"/>
      <c r="KZY190" s="62"/>
      <c r="KZZ190" s="62"/>
      <c r="LAA190" s="62"/>
      <c r="LAB190" s="62"/>
      <c r="LAC190" s="62"/>
      <c r="LAD190" s="62"/>
      <c r="LAE190" s="62"/>
      <c r="LAF190" s="62"/>
      <c r="LAG190" s="62"/>
      <c r="LAH190" s="62"/>
      <c r="LAI190" s="62"/>
      <c r="LAJ190" s="62"/>
      <c r="LAK190" s="62"/>
      <c r="LAL190" s="62"/>
      <c r="LAM190" s="62"/>
      <c r="LAN190" s="62"/>
      <c r="LAO190" s="62"/>
      <c r="LAP190" s="62"/>
      <c r="LAQ190" s="62"/>
      <c r="LAR190" s="62"/>
      <c r="LAS190" s="62"/>
      <c r="LAT190" s="62"/>
      <c r="LAU190" s="62"/>
      <c r="LAV190" s="62"/>
      <c r="LAW190" s="62"/>
      <c r="LAX190" s="62"/>
      <c r="LAY190" s="62"/>
      <c r="LAZ190" s="62"/>
      <c r="LBA190" s="62"/>
      <c r="LBB190" s="62"/>
      <c r="LBC190" s="62"/>
      <c r="LBD190" s="62"/>
      <c r="LBE190" s="62"/>
      <c r="LBF190" s="62"/>
      <c r="LBG190" s="62"/>
      <c r="LBH190" s="62"/>
      <c r="LBI190" s="62"/>
      <c r="LBJ190" s="62"/>
      <c r="LBK190" s="62"/>
      <c r="LBL190" s="62"/>
      <c r="LBM190" s="62"/>
      <c r="LBN190" s="62"/>
      <c r="LBO190" s="62"/>
      <c r="LBP190" s="62"/>
      <c r="LBQ190" s="62"/>
      <c r="LBR190" s="62"/>
      <c r="LBS190" s="62"/>
      <c r="LBT190" s="62"/>
      <c r="LBU190" s="62"/>
      <c r="LBV190" s="62"/>
      <c r="LBW190" s="62"/>
      <c r="LBX190" s="62"/>
      <c r="LBY190" s="62"/>
      <c r="LBZ190" s="62"/>
      <c r="LCA190" s="62"/>
      <c r="LCB190" s="62"/>
      <c r="LCC190" s="62"/>
      <c r="LCD190" s="62"/>
      <c r="LCE190" s="62"/>
      <c r="LCF190" s="62"/>
      <c r="LCG190" s="62"/>
      <c r="LCH190" s="62"/>
      <c r="LCI190" s="62"/>
      <c r="LCJ190" s="62"/>
      <c r="LCK190" s="62"/>
      <c r="LCL190" s="62"/>
      <c r="LCM190" s="62"/>
      <c r="LCN190" s="62"/>
      <c r="LCO190" s="62"/>
      <c r="LCP190" s="62"/>
      <c r="LCQ190" s="62"/>
      <c r="LCR190" s="62"/>
      <c r="LCS190" s="62"/>
      <c r="LCT190" s="62"/>
      <c r="LCU190" s="62"/>
      <c r="LCV190" s="62"/>
      <c r="LCW190" s="62"/>
      <c r="LCX190" s="62"/>
      <c r="LCY190" s="62"/>
      <c r="LCZ190" s="62"/>
      <c r="LDA190" s="62"/>
      <c r="LDB190" s="62"/>
      <c r="LDC190" s="62"/>
      <c r="LDD190" s="62"/>
      <c r="LDE190" s="62"/>
      <c r="LDF190" s="62"/>
      <c r="LDG190" s="62"/>
      <c r="LDH190" s="62"/>
      <c r="LDI190" s="62"/>
      <c r="LDJ190" s="62"/>
      <c r="LDK190" s="62"/>
      <c r="LDL190" s="62"/>
      <c r="LDM190" s="62"/>
      <c r="LDN190" s="62"/>
      <c r="LDO190" s="62"/>
      <c r="LDP190" s="62"/>
      <c r="LDQ190" s="62"/>
      <c r="LDR190" s="62"/>
      <c r="LDS190" s="62"/>
      <c r="LDT190" s="62"/>
      <c r="LDU190" s="62"/>
      <c r="LDV190" s="62"/>
      <c r="LDW190" s="62"/>
      <c r="LDX190" s="62"/>
      <c r="LDY190" s="62"/>
      <c r="LDZ190" s="62"/>
      <c r="LEA190" s="62"/>
      <c r="LEB190" s="62"/>
      <c r="LEC190" s="62"/>
      <c r="LED190" s="62"/>
      <c r="LEE190" s="62"/>
      <c r="LEF190" s="62"/>
      <c r="LEG190" s="62"/>
      <c r="LEH190" s="62"/>
      <c r="LEI190" s="62"/>
      <c r="LEJ190" s="62"/>
      <c r="LEK190" s="62"/>
      <c r="LEL190" s="62"/>
      <c r="LEM190" s="62"/>
      <c r="LEN190" s="62"/>
      <c r="LEO190" s="62"/>
      <c r="LEP190" s="62"/>
      <c r="LEQ190" s="62"/>
      <c r="LER190" s="62"/>
      <c r="LES190" s="62"/>
      <c r="LET190" s="62"/>
      <c r="LEU190" s="62"/>
      <c r="LEV190" s="62"/>
      <c r="LEW190" s="62"/>
      <c r="LEX190" s="62"/>
      <c r="LEY190" s="62"/>
      <c r="LEZ190" s="62"/>
      <c r="LFA190" s="62"/>
      <c r="LFB190" s="62"/>
      <c r="LFC190" s="62"/>
      <c r="LFD190" s="62"/>
      <c r="LFE190" s="62"/>
      <c r="LFF190" s="62"/>
      <c r="LFG190" s="62"/>
      <c r="LFH190" s="62"/>
      <c r="LFI190" s="62"/>
      <c r="LFJ190" s="62"/>
      <c r="LFK190" s="62"/>
      <c r="LFL190" s="62"/>
      <c r="LFM190" s="62"/>
      <c r="LFN190" s="62"/>
      <c r="LFO190" s="62"/>
      <c r="LFP190" s="62"/>
      <c r="LFQ190" s="62"/>
      <c r="LFR190" s="62"/>
      <c r="LFS190" s="62"/>
      <c r="LFT190" s="62"/>
      <c r="LFU190" s="62"/>
      <c r="LFV190" s="62"/>
      <c r="LFW190" s="62"/>
      <c r="LFX190" s="62"/>
      <c r="LFY190" s="62"/>
      <c r="LFZ190" s="62"/>
      <c r="LGA190" s="62"/>
      <c r="LGB190" s="62"/>
      <c r="LGC190" s="62"/>
      <c r="LGD190" s="62"/>
      <c r="LGE190" s="62"/>
      <c r="LGF190" s="62"/>
      <c r="LGG190" s="62"/>
      <c r="LGH190" s="62"/>
      <c r="LGI190" s="62"/>
      <c r="LGJ190" s="62"/>
      <c r="LGK190" s="62"/>
      <c r="LGL190" s="62"/>
      <c r="LGM190" s="62"/>
      <c r="LGN190" s="62"/>
      <c r="LGO190" s="62"/>
      <c r="LGP190" s="62"/>
      <c r="LGQ190" s="62"/>
      <c r="LGR190" s="62"/>
      <c r="LGS190" s="62"/>
      <c r="LGT190" s="62"/>
      <c r="LGU190" s="62"/>
      <c r="LGV190" s="62"/>
      <c r="LGW190" s="62"/>
      <c r="LGX190" s="62"/>
      <c r="LGY190" s="62"/>
      <c r="LGZ190" s="62"/>
      <c r="LHA190" s="62"/>
      <c r="LHB190" s="62"/>
      <c r="LHC190" s="62"/>
      <c r="LHD190" s="62"/>
      <c r="LHE190" s="62"/>
      <c r="LHF190" s="62"/>
      <c r="LHG190" s="62"/>
      <c r="LHH190" s="62"/>
      <c r="LHI190" s="62"/>
      <c r="LHJ190" s="62"/>
      <c r="LHK190" s="62"/>
      <c r="LHL190" s="62"/>
      <c r="LHM190" s="62"/>
      <c r="LHN190" s="62"/>
      <c r="LHO190" s="62"/>
      <c r="LHP190" s="62"/>
      <c r="LHQ190" s="62"/>
      <c r="LHR190" s="62"/>
      <c r="LHS190" s="62"/>
      <c r="LHT190" s="62"/>
      <c r="LHU190" s="62"/>
      <c r="LHV190" s="62"/>
      <c r="LHW190" s="62"/>
      <c r="LHX190" s="62"/>
      <c r="LHY190" s="62"/>
      <c r="LHZ190" s="62"/>
      <c r="LIA190" s="62"/>
      <c r="LIB190" s="62"/>
      <c r="LIC190" s="62"/>
      <c r="LID190" s="62"/>
      <c r="LIE190" s="62"/>
      <c r="LIF190" s="62"/>
      <c r="LIG190" s="62"/>
      <c r="LIH190" s="62"/>
      <c r="LII190" s="62"/>
      <c r="LIJ190" s="62"/>
      <c r="LIK190" s="62"/>
      <c r="LIL190" s="62"/>
      <c r="LIM190" s="62"/>
      <c r="LIN190" s="62"/>
      <c r="LIO190" s="62"/>
      <c r="LIP190" s="62"/>
      <c r="LIQ190" s="62"/>
      <c r="LIR190" s="62"/>
      <c r="LIS190" s="62"/>
      <c r="LIT190" s="62"/>
      <c r="LIU190" s="62"/>
      <c r="LIV190" s="62"/>
      <c r="LIW190" s="62"/>
      <c r="LIX190" s="62"/>
      <c r="LIY190" s="62"/>
      <c r="LIZ190" s="62"/>
      <c r="LJA190" s="62"/>
      <c r="LJB190" s="62"/>
      <c r="LJC190" s="62"/>
      <c r="LJD190" s="62"/>
      <c r="LJE190" s="62"/>
      <c r="LJF190" s="62"/>
      <c r="LJG190" s="62"/>
      <c r="LJH190" s="62"/>
      <c r="LJI190" s="62"/>
      <c r="LJJ190" s="62"/>
      <c r="LJK190" s="62"/>
      <c r="LJL190" s="62"/>
      <c r="LJM190" s="62"/>
      <c r="LJN190" s="62"/>
      <c r="LJO190" s="62"/>
      <c r="LJP190" s="62"/>
      <c r="LJQ190" s="62"/>
      <c r="LJR190" s="62"/>
      <c r="LJS190" s="62"/>
      <c r="LJT190" s="62"/>
      <c r="LJU190" s="62"/>
      <c r="LJV190" s="62"/>
      <c r="LJW190" s="62"/>
      <c r="LJX190" s="62"/>
      <c r="LJY190" s="62"/>
      <c r="LJZ190" s="62"/>
      <c r="LKA190" s="62"/>
      <c r="LKB190" s="62"/>
      <c r="LKC190" s="62"/>
      <c r="LKD190" s="62"/>
      <c r="LKE190" s="62"/>
      <c r="LKF190" s="62"/>
      <c r="LKG190" s="62"/>
      <c r="LKH190" s="62"/>
      <c r="LKI190" s="62"/>
      <c r="LKJ190" s="62"/>
      <c r="LKK190" s="62"/>
      <c r="LKL190" s="62"/>
      <c r="LKM190" s="62"/>
      <c r="LKN190" s="62"/>
      <c r="LKO190" s="62"/>
      <c r="LKP190" s="62"/>
      <c r="LKQ190" s="62"/>
      <c r="LKR190" s="62"/>
      <c r="LKS190" s="62"/>
      <c r="LKT190" s="62"/>
      <c r="LKU190" s="62"/>
      <c r="LKV190" s="62"/>
      <c r="LKW190" s="62"/>
      <c r="LKX190" s="62"/>
      <c r="LKY190" s="62"/>
      <c r="LKZ190" s="62"/>
      <c r="LLA190" s="62"/>
      <c r="LLB190" s="62"/>
      <c r="LLC190" s="62"/>
      <c r="LLD190" s="62"/>
      <c r="LLE190" s="62"/>
      <c r="LLF190" s="62"/>
      <c r="LLG190" s="62"/>
      <c r="LLH190" s="62"/>
      <c r="LLI190" s="62"/>
      <c r="LLJ190" s="62"/>
      <c r="LLK190" s="62"/>
      <c r="LLL190" s="62"/>
      <c r="LLM190" s="62"/>
      <c r="LLN190" s="62"/>
      <c r="LLO190" s="62"/>
      <c r="LLP190" s="62"/>
      <c r="LLQ190" s="62"/>
      <c r="LLR190" s="62"/>
      <c r="LLS190" s="62"/>
      <c r="LLT190" s="62"/>
      <c r="LLU190" s="62"/>
      <c r="LLV190" s="62"/>
      <c r="LLW190" s="62"/>
      <c r="LLX190" s="62"/>
      <c r="LLY190" s="62"/>
      <c r="LLZ190" s="62"/>
      <c r="LMA190" s="62"/>
      <c r="LMB190" s="62"/>
      <c r="LMC190" s="62"/>
      <c r="LMD190" s="62"/>
      <c r="LME190" s="62"/>
      <c r="LMF190" s="62"/>
      <c r="LMG190" s="62"/>
      <c r="LMH190" s="62"/>
      <c r="LMI190" s="62"/>
      <c r="LMJ190" s="62"/>
      <c r="LMK190" s="62"/>
      <c r="LML190" s="62"/>
      <c r="LMM190" s="62"/>
      <c r="LMN190" s="62"/>
      <c r="LMO190" s="62"/>
      <c r="LMP190" s="62"/>
      <c r="LMQ190" s="62"/>
      <c r="LMR190" s="62"/>
      <c r="LMS190" s="62"/>
      <c r="LMT190" s="62"/>
      <c r="LMU190" s="62"/>
      <c r="LMV190" s="62"/>
      <c r="LMW190" s="62"/>
      <c r="LMX190" s="62"/>
      <c r="LMY190" s="62"/>
      <c r="LMZ190" s="62"/>
      <c r="LNA190" s="62"/>
      <c r="LNB190" s="62"/>
      <c r="LNC190" s="62"/>
      <c r="LND190" s="62"/>
      <c r="LNE190" s="62"/>
      <c r="LNF190" s="62"/>
      <c r="LNG190" s="62"/>
      <c r="LNH190" s="62"/>
      <c r="LNI190" s="62"/>
      <c r="LNJ190" s="62"/>
      <c r="LNK190" s="62"/>
      <c r="LNL190" s="62"/>
      <c r="LNM190" s="62"/>
      <c r="LNN190" s="62"/>
      <c r="LNO190" s="62"/>
      <c r="LNP190" s="62"/>
      <c r="LNQ190" s="62"/>
      <c r="LNR190" s="62"/>
      <c r="LNS190" s="62"/>
      <c r="LNT190" s="62"/>
      <c r="LNU190" s="62"/>
      <c r="LNV190" s="62"/>
      <c r="LNW190" s="62"/>
      <c r="LNX190" s="62"/>
      <c r="LNY190" s="62"/>
      <c r="LNZ190" s="62"/>
      <c r="LOA190" s="62"/>
      <c r="LOB190" s="62"/>
      <c r="LOC190" s="62"/>
      <c r="LOD190" s="62"/>
      <c r="LOE190" s="62"/>
      <c r="LOF190" s="62"/>
      <c r="LOG190" s="62"/>
      <c r="LOH190" s="62"/>
      <c r="LOI190" s="62"/>
      <c r="LOJ190" s="62"/>
      <c r="LOK190" s="62"/>
      <c r="LOL190" s="62"/>
      <c r="LOM190" s="62"/>
      <c r="LON190" s="62"/>
      <c r="LOO190" s="62"/>
      <c r="LOP190" s="62"/>
      <c r="LOQ190" s="62"/>
      <c r="LOR190" s="62"/>
      <c r="LOS190" s="62"/>
      <c r="LOT190" s="62"/>
      <c r="LOU190" s="62"/>
      <c r="LOV190" s="62"/>
      <c r="LOW190" s="62"/>
      <c r="LOX190" s="62"/>
      <c r="LOY190" s="62"/>
      <c r="LOZ190" s="62"/>
      <c r="LPA190" s="62"/>
      <c r="LPB190" s="62"/>
      <c r="LPC190" s="62"/>
      <c r="LPD190" s="62"/>
      <c r="LPE190" s="62"/>
      <c r="LPF190" s="62"/>
      <c r="LPG190" s="62"/>
      <c r="LPH190" s="62"/>
      <c r="LPI190" s="62"/>
      <c r="LPJ190" s="62"/>
      <c r="LPK190" s="62"/>
      <c r="LPL190" s="62"/>
      <c r="LPM190" s="62"/>
      <c r="LPN190" s="62"/>
      <c r="LPO190" s="62"/>
      <c r="LPP190" s="62"/>
      <c r="LPQ190" s="62"/>
      <c r="LPR190" s="62"/>
      <c r="LPS190" s="62"/>
      <c r="LPT190" s="62"/>
      <c r="LPU190" s="62"/>
      <c r="LPV190" s="62"/>
      <c r="LPW190" s="62"/>
      <c r="LPX190" s="62"/>
      <c r="LPY190" s="62"/>
      <c r="LPZ190" s="62"/>
      <c r="LQA190" s="62"/>
      <c r="LQB190" s="62"/>
      <c r="LQC190" s="62"/>
      <c r="LQD190" s="62"/>
      <c r="LQE190" s="62"/>
      <c r="LQF190" s="62"/>
      <c r="LQG190" s="62"/>
      <c r="LQH190" s="62"/>
      <c r="LQI190" s="62"/>
      <c r="LQJ190" s="62"/>
      <c r="LQK190" s="62"/>
      <c r="LQL190" s="62"/>
      <c r="LQM190" s="62"/>
      <c r="LQN190" s="62"/>
      <c r="LQO190" s="62"/>
      <c r="LQP190" s="62"/>
      <c r="LQQ190" s="62"/>
      <c r="LQR190" s="62"/>
      <c r="LQS190" s="62"/>
      <c r="LQT190" s="62"/>
      <c r="LQU190" s="62"/>
      <c r="LQV190" s="62"/>
      <c r="LQW190" s="62"/>
      <c r="LQX190" s="62"/>
      <c r="LQY190" s="62"/>
      <c r="LQZ190" s="62"/>
      <c r="LRA190" s="62"/>
      <c r="LRB190" s="62"/>
      <c r="LRC190" s="62"/>
      <c r="LRD190" s="62"/>
      <c r="LRE190" s="62"/>
      <c r="LRF190" s="62"/>
      <c r="LRG190" s="62"/>
      <c r="LRH190" s="62"/>
      <c r="LRI190" s="62"/>
      <c r="LRJ190" s="62"/>
      <c r="LRK190" s="62"/>
      <c r="LRL190" s="62"/>
      <c r="LRM190" s="62"/>
      <c r="LRN190" s="62"/>
      <c r="LRO190" s="62"/>
      <c r="LRP190" s="62"/>
      <c r="LRQ190" s="62"/>
      <c r="LRR190" s="62"/>
      <c r="LRS190" s="62"/>
      <c r="LRT190" s="62"/>
      <c r="LRU190" s="62"/>
      <c r="LRV190" s="62"/>
      <c r="LRW190" s="62"/>
      <c r="LRX190" s="62"/>
      <c r="LRY190" s="62"/>
      <c r="LRZ190" s="62"/>
      <c r="LSA190" s="62"/>
      <c r="LSB190" s="62"/>
      <c r="LSC190" s="62"/>
      <c r="LSD190" s="62"/>
      <c r="LSE190" s="62"/>
      <c r="LSF190" s="62"/>
      <c r="LSG190" s="62"/>
      <c r="LSH190" s="62"/>
      <c r="LSI190" s="62"/>
      <c r="LSJ190" s="62"/>
      <c r="LSK190" s="62"/>
      <c r="LSL190" s="62"/>
      <c r="LSM190" s="62"/>
      <c r="LSN190" s="62"/>
      <c r="LSO190" s="62"/>
      <c r="LSP190" s="62"/>
      <c r="LSQ190" s="62"/>
      <c r="LSR190" s="62"/>
      <c r="LSS190" s="62"/>
      <c r="LST190" s="62"/>
      <c r="LSU190" s="62"/>
      <c r="LSV190" s="62"/>
      <c r="LSW190" s="62"/>
      <c r="LSX190" s="62"/>
      <c r="LSY190" s="62"/>
      <c r="LSZ190" s="62"/>
      <c r="LTA190" s="62"/>
      <c r="LTB190" s="62"/>
      <c r="LTC190" s="62"/>
      <c r="LTD190" s="62"/>
      <c r="LTE190" s="62"/>
      <c r="LTF190" s="62"/>
      <c r="LTG190" s="62"/>
      <c r="LTH190" s="62"/>
      <c r="LTI190" s="62"/>
      <c r="LTJ190" s="62"/>
      <c r="LTK190" s="62"/>
      <c r="LTL190" s="62"/>
      <c r="LTM190" s="62"/>
      <c r="LTN190" s="62"/>
      <c r="LTO190" s="62"/>
      <c r="LTP190" s="62"/>
      <c r="LTQ190" s="62"/>
      <c r="LTR190" s="62"/>
      <c r="LTS190" s="62"/>
      <c r="LTT190" s="62"/>
      <c r="LTU190" s="62"/>
      <c r="LTV190" s="62"/>
      <c r="LTW190" s="62"/>
      <c r="LTX190" s="62"/>
      <c r="LTY190" s="62"/>
      <c r="LTZ190" s="62"/>
      <c r="LUA190" s="62"/>
      <c r="LUB190" s="62"/>
      <c r="LUC190" s="62"/>
      <c r="LUD190" s="62"/>
      <c r="LUE190" s="62"/>
      <c r="LUF190" s="62"/>
      <c r="LUG190" s="62"/>
      <c r="LUH190" s="62"/>
      <c r="LUI190" s="62"/>
      <c r="LUJ190" s="62"/>
      <c r="LUK190" s="62"/>
      <c r="LUL190" s="62"/>
      <c r="LUM190" s="62"/>
      <c r="LUN190" s="62"/>
      <c r="LUO190" s="62"/>
      <c r="LUP190" s="62"/>
      <c r="LUQ190" s="62"/>
      <c r="LUR190" s="62"/>
      <c r="LUS190" s="62"/>
      <c r="LUT190" s="62"/>
      <c r="LUU190" s="62"/>
      <c r="LUV190" s="62"/>
      <c r="LUW190" s="62"/>
      <c r="LUX190" s="62"/>
      <c r="LUY190" s="62"/>
      <c r="LUZ190" s="62"/>
      <c r="LVA190" s="62"/>
      <c r="LVB190" s="62"/>
      <c r="LVC190" s="62"/>
      <c r="LVD190" s="62"/>
      <c r="LVE190" s="62"/>
      <c r="LVF190" s="62"/>
      <c r="LVG190" s="62"/>
      <c r="LVH190" s="62"/>
      <c r="LVI190" s="62"/>
      <c r="LVJ190" s="62"/>
      <c r="LVK190" s="62"/>
      <c r="LVL190" s="62"/>
      <c r="LVM190" s="62"/>
      <c r="LVN190" s="62"/>
      <c r="LVO190" s="62"/>
      <c r="LVP190" s="62"/>
      <c r="LVQ190" s="62"/>
      <c r="LVR190" s="62"/>
      <c r="LVS190" s="62"/>
      <c r="LVT190" s="62"/>
      <c r="LVU190" s="62"/>
      <c r="LVV190" s="62"/>
      <c r="LVW190" s="62"/>
      <c r="LVX190" s="62"/>
      <c r="LVY190" s="62"/>
      <c r="LVZ190" s="62"/>
      <c r="LWA190" s="62"/>
      <c r="LWB190" s="62"/>
      <c r="LWC190" s="62"/>
      <c r="LWD190" s="62"/>
      <c r="LWE190" s="62"/>
      <c r="LWF190" s="62"/>
      <c r="LWG190" s="62"/>
      <c r="LWH190" s="62"/>
      <c r="LWI190" s="62"/>
      <c r="LWJ190" s="62"/>
      <c r="LWK190" s="62"/>
      <c r="LWL190" s="62"/>
      <c r="LWM190" s="62"/>
      <c r="LWN190" s="62"/>
      <c r="LWO190" s="62"/>
      <c r="LWP190" s="62"/>
      <c r="LWQ190" s="62"/>
      <c r="LWR190" s="62"/>
      <c r="LWS190" s="62"/>
      <c r="LWT190" s="62"/>
      <c r="LWU190" s="62"/>
      <c r="LWV190" s="62"/>
      <c r="LWW190" s="62"/>
      <c r="LWX190" s="62"/>
      <c r="LWY190" s="62"/>
      <c r="LWZ190" s="62"/>
      <c r="LXA190" s="62"/>
      <c r="LXB190" s="62"/>
      <c r="LXC190" s="62"/>
      <c r="LXD190" s="62"/>
      <c r="LXE190" s="62"/>
      <c r="LXF190" s="62"/>
      <c r="LXG190" s="62"/>
      <c r="LXH190" s="62"/>
      <c r="LXI190" s="62"/>
      <c r="LXJ190" s="62"/>
      <c r="LXK190" s="62"/>
      <c r="LXL190" s="62"/>
      <c r="LXM190" s="62"/>
      <c r="LXN190" s="62"/>
      <c r="LXO190" s="62"/>
      <c r="LXP190" s="62"/>
      <c r="LXQ190" s="62"/>
      <c r="LXR190" s="62"/>
      <c r="LXS190" s="62"/>
      <c r="LXT190" s="62"/>
      <c r="LXU190" s="62"/>
      <c r="LXV190" s="62"/>
      <c r="LXW190" s="62"/>
      <c r="LXX190" s="62"/>
      <c r="LXY190" s="62"/>
      <c r="LXZ190" s="62"/>
      <c r="LYA190" s="62"/>
      <c r="LYB190" s="62"/>
      <c r="LYC190" s="62"/>
      <c r="LYD190" s="62"/>
      <c r="LYE190" s="62"/>
      <c r="LYF190" s="62"/>
      <c r="LYG190" s="62"/>
      <c r="LYH190" s="62"/>
      <c r="LYI190" s="62"/>
      <c r="LYJ190" s="62"/>
      <c r="LYK190" s="62"/>
      <c r="LYL190" s="62"/>
      <c r="LYM190" s="62"/>
      <c r="LYN190" s="62"/>
      <c r="LYO190" s="62"/>
      <c r="LYP190" s="62"/>
      <c r="LYQ190" s="62"/>
      <c r="LYR190" s="62"/>
      <c r="LYS190" s="62"/>
      <c r="LYT190" s="62"/>
      <c r="LYU190" s="62"/>
      <c r="LYV190" s="62"/>
      <c r="LYW190" s="62"/>
      <c r="LYX190" s="62"/>
      <c r="LYY190" s="62"/>
      <c r="LYZ190" s="62"/>
      <c r="LZA190" s="62"/>
      <c r="LZB190" s="62"/>
      <c r="LZC190" s="62"/>
      <c r="LZD190" s="62"/>
      <c r="LZE190" s="62"/>
      <c r="LZF190" s="62"/>
      <c r="LZG190" s="62"/>
      <c r="LZH190" s="62"/>
      <c r="LZI190" s="62"/>
      <c r="LZJ190" s="62"/>
      <c r="LZK190" s="62"/>
      <c r="LZL190" s="62"/>
      <c r="LZM190" s="62"/>
      <c r="LZN190" s="62"/>
      <c r="LZO190" s="62"/>
      <c r="LZP190" s="62"/>
      <c r="LZQ190" s="62"/>
      <c r="LZR190" s="62"/>
      <c r="LZS190" s="62"/>
      <c r="LZT190" s="62"/>
      <c r="LZU190" s="62"/>
      <c r="LZV190" s="62"/>
      <c r="LZW190" s="62"/>
      <c r="LZX190" s="62"/>
      <c r="LZY190" s="62"/>
      <c r="LZZ190" s="62"/>
      <c r="MAA190" s="62"/>
      <c r="MAB190" s="62"/>
      <c r="MAC190" s="62"/>
      <c r="MAD190" s="62"/>
      <c r="MAE190" s="62"/>
      <c r="MAF190" s="62"/>
      <c r="MAG190" s="62"/>
      <c r="MAH190" s="62"/>
      <c r="MAI190" s="62"/>
      <c r="MAJ190" s="62"/>
      <c r="MAK190" s="62"/>
      <c r="MAL190" s="62"/>
      <c r="MAM190" s="62"/>
      <c r="MAN190" s="62"/>
      <c r="MAO190" s="62"/>
      <c r="MAP190" s="62"/>
      <c r="MAQ190" s="62"/>
      <c r="MAR190" s="62"/>
      <c r="MAS190" s="62"/>
      <c r="MAT190" s="62"/>
      <c r="MAU190" s="62"/>
      <c r="MAV190" s="62"/>
      <c r="MAW190" s="62"/>
      <c r="MAX190" s="62"/>
      <c r="MAY190" s="62"/>
      <c r="MAZ190" s="62"/>
      <c r="MBA190" s="62"/>
      <c r="MBB190" s="62"/>
      <c r="MBC190" s="62"/>
      <c r="MBD190" s="62"/>
      <c r="MBE190" s="62"/>
      <c r="MBF190" s="62"/>
      <c r="MBG190" s="62"/>
      <c r="MBH190" s="62"/>
      <c r="MBI190" s="62"/>
      <c r="MBJ190" s="62"/>
      <c r="MBK190" s="62"/>
      <c r="MBL190" s="62"/>
      <c r="MBM190" s="62"/>
      <c r="MBN190" s="62"/>
      <c r="MBO190" s="62"/>
      <c r="MBP190" s="62"/>
      <c r="MBQ190" s="62"/>
      <c r="MBR190" s="62"/>
      <c r="MBS190" s="62"/>
      <c r="MBT190" s="62"/>
      <c r="MBU190" s="62"/>
      <c r="MBV190" s="62"/>
      <c r="MBW190" s="62"/>
      <c r="MBX190" s="62"/>
      <c r="MBY190" s="62"/>
      <c r="MBZ190" s="62"/>
      <c r="MCA190" s="62"/>
      <c r="MCB190" s="62"/>
      <c r="MCC190" s="62"/>
      <c r="MCD190" s="62"/>
      <c r="MCE190" s="62"/>
      <c r="MCF190" s="62"/>
      <c r="MCG190" s="62"/>
      <c r="MCH190" s="62"/>
      <c r="MCI190" s="62"/>
      <c r="MCJ190" s="62"/>
      <c r="MCK190" s="62"/>
      <c r="MCL190" s="62"/>
      <c r="MCM190" s="62"/>
      <c r="MCN190" s="62"/>
      <c r="MCO190" s="62"/>
      <c r="MCP190" s="62"/>
      <c r="MCQ190" s="62"/>
      <c r="MCR190" s="62"/>
      <c r="MCS190" s="62"/>
      <c r="MCT190" s="62"/>
      <c r="MCU190" s="62"/>
      <c r="MCV190" s="62"/>
      <c r="MCW190" s="62"/>
      <c r="MCX190" s="62"/>
      <c r="MCY190" s="62"/>
      <c r="MCZ190" s="62"/>
      <c r="MDA190" s="62"/>
      <c r="MDB190" s="62"/>
      <c r="MDC190" s="62"/>
      <c r="MDD190" s="62"/>
      <c r="MDE190" s="62"/>
      <c r="MDF190" s="62"/>
      <c r="MDG190" s="62"/>
      <c r="MDH190" s="62"/>
      <c r="MDI190" s="62"/>
      <c r="MDJ190" s="62"/>
      <c r="MDK190" s="62"/>
      <c r="MDL190" s="62"/>
      <c r="MDM190" s="62"/>
      <c r="MDN190" s="62"/>
      <c r="MDO190" s="62"/>
      <c r="MDP190" s="62"/>
      <c r="MDQ190" s="62"/>
      <c r="MDR190" s="62"/>
      <c r="MDS190" s="62"/>
      <c r="MDT190" s="62"/>
      <c r="MDU190" s="62"/>
      <c r="MDV190" s="62"/>
      <c r="MDW190" s="62"/>
      <c r="MDX190" s="62"/>
      <c r="MDY190" s="62"/>
      <c r="MDZ190" s="62"/>
      <c r="MEA190" s="62"/>
      <c r="MEB190" s="62"/>
      <c r="MEC190" s="62"/>
      <c r="MED190" s="62"/>
      <c r="MEE190" s="62"/>
      <c r="MEF190" s="62"/>
      <c r="MEG190" s="62"/>
      <c r="MEH190" s="62"/>
      <c r="MEI190" s="62"/>
      <c r="MEJ190" s="62"/>
      <c r="MEK190" s="62"/>
      <c r="MEL190" s="62"/>
      <c r="MEM190" s="62"/>
      <c r="MEN190" s="62"/>
      <c r="MEO190" s="62"/>
      <c r="MEP190" s="62"/>
      <c r="MEQ190" s="62"/>
      <c r="MER190" s="62"/>
      <c r="MES190" s="62"/>
      <c r="MET190" s="62"/>
      <c r="MEU190" s="62"/>
      <c r="MEV190" s="62"/>
      <c r="MEW190" s="62"/>
      <c r="MEX190" s="62"/>
      <c r="MEY190" s="62"/>
      <c r="MEZ190" s="62"/>
      <c r="MFA190" s="62"/>
      <c r="MFB190" s="62"/>
      <c r="MFC190" s="62"/>
      <c r="MFD190" s="62"/>
      <c r="MFE190" s="62"/>
      <c r="MFF190" s="62"/>
      <c r="MFG190" s="62"/>
      <c r="MFH190" s="62"/>
      <c r="MFI190" s="62"/>
      <c r="MFJ190" s="62"/>
      <c r="MFK190" s="62"/>
      <c r="MFL190" s="62"/>
      <c r="MFM190" s="62"/>
      <c r="MFN190" s="62"/>
      <c r="MFO190" s="62"/>
      <c r="MFP190" s="62"/>
      <c r="MFQ190" s="62"/>
      <c r="MFR190" s="62"/>
      <c r="MFS190" s="62"/>
      <c r="MFT190" s="62"/>
      <c r="MFU190" s="62"/>
      <c r="MFV190" s="62"/>
      <c r="MFW190" s="62"/>
      <c r="MFX190" s="62"/>
      <c r="MFY190" s="62"/>
      <c r="MFZ190" s="62"/>
      <c r="MGA190" s="62"/>
      <c r="MGB190" s="62"/>
      <c r="MGC190" s="62"/>
      <c r="MGD190" s="62"/>
      <c r="MGE190" s="62"/>
      <c r="MGF190" s="62"/>
      <c r="MGG190" s="62"/>
      <c r="MGH190" s="62"/>
      <c r="MGI190" s="62"/>
      <c r="MGJ190" s="62"/>
      <c r="MGK190" s="62"/>
      <c r="MGL190" s="62"/>
      <c r="MGM190" s="62"/>
      <c r="MGN190" s="62"/>
      <c r="MGO190" s="62"/>
      <c r="MGP190" s="62"/>
      <c r="MGQ190" s="62"/>
      <c r="MGR190" s="62"/>
      <c r="MGS190" s="62"/>
      <c r="MGT190" s="62"/>
      <c r="MGU190" s="62"/>
      <c r="MGV190" s="62"/>
      <c r="MGW190" s="62"/>
      <c r="MGX190" s="62"/>
      <c r="MGY190" s="62"/>
      <c r="MGZ190" s="62"/>
      <c r="MHA190" s="62"/>
      <c r="MHB190" s="62"/>
      <c r="MHC190" s="62"/>
      <c r="MHD190" s="62"/>
      <c r="MHE190" s="62"/>
      <c r="MHF190" s="62"/>
      <c r="MHG190" s="62"/>
      <c r="MHH190" s="62"/>
      <c r="MHI190" s="62"/>
      <c r="MHJ190" s="62"/>
      <c r="MHK190" s="62"/>
      <c r="MHL190" s="62"/>
      <c r="MHM190" s="62"/>
      <c r="MHN190" s="62"/>
      <c r="MHO190" s="62"/>
      <c r="MHP190" s="62"/>
      <c r="MHQ190" s="62"/>
      <c r="MHR190" s="62"/>
      <c r="MHS190" s="62"/>
      <c r="MHT190" s="62"/>
      <c r="MHU190" s="62"/>
      <c r="MHV190" s="62"/>
      <c r="MHW190" s="62"/>
      <c r="MHX190" s="62"/>
      <c r="MHY190" s="62"/>
      <c r="MHZ190" s="62"/>
      <c r="MIA190" s="62"/>
      <c r="MIB190" s="62"/>
      <c r="MIC190" s="62"/>
      <c r="MID190" s="62"/>
      <c r="MIE190" s="62"/>
      <c r="MIF190" s="62"/>
      <c r="MIG190" s="62"/>
      <c r="MIH190" s="62"/>
      <c r="MII190" s="62"/>
      <c r="MIJ190" s="62"/>
      <c r="MIK190" s="62"/>
      <c r="MIL190" s="62"/>
      <c r="MIM190" s="62"/>
      <c r="MIN190" s="62"/>
      <c r="MIO190" s="62"/>
      <c r="MIP190" s="62"/>
      <c r="MIQ190" s="62"/>
      <c r="MIR190" s="62"/>
      <c r="MIS190" s="62"/>
      <c r="MIT190" s="62"/>
      <c r="MIU190" s="62"/>
      <c r="MIV190" s="62"/>
      <c r="MIW190" s="62"/>
      <c r="MIX190" s="62"/>
      <c r="MIY190" s="62"/>
      <c r="MIZ190" s="62"/>
      <c r="MJA190" s="62"/>
      <c r="MJB190" s="62"/>
      <c r="MJC190" s="62"/>
      <c r="MJD190" s="62"/>
      <c r="MJE190" s="62"/>
      <c r="MJF190" s="62"/>
      <c r="MJG190" s="62"/>
      <c r="MJH190" s="62"/>
      <c r="MJI190" s="62"/>
      <c r="MJJ190" s="62"/>
      <c r="MJK190" s="62"/>
      <c r="MJL190" s="62"/>
      <c r="MJM190" s="62"/>
      <c r="MJN190" s="62"/>
      <c r="MJO190" s="62"/>
      <c r="MJP190" s="62"/>
      <c r="MJQ190" s="62"/>
      <c r="MJR190" s="62"/>
      <c r="MJS190" s="62"/>
      <c r="MJT190" s="62"/>
      <c r="MJU190" s="62"/>
      <c r="MJV190" s="62"/>
      <c r="MJW190" s="62"/>
      <c r="MJX190" s="62"/>
      <c r="MJY190" s="62"/>
      <c r="MJZ190" s="62"/>
      <c r="MKA190" s="62"/>
      <c r="MKB190" s="62"/>
      <c r="MKC190" s="62"/>
      <c r="MKD190" s="62"/>
      <c r="MKE190" s="62"/>
      <c r="MKF190" s="62"/>
      <c r="MKG190" s="62"/>
      <c r="MKH190" s="62"/>
      <c r="MKI190" s="62"/>
      <c r="MKJ190" s="62"/>
      <c r="MKK190" s="62"/>
      <c r="MKL190" s="62"/>
      <c r="MKM190" s="62"/>
      <c r="MKN190" s="62"/>
      <c r="MKO190" s="62"/>
      <c r="MKP190" s="62"/>
      <c r="MKQ190" s="62"/>
      <c r="MKR190" s="62"/>
      <c r="MKS190" s="62"/>
      <c r="MKT190" s="62"/>
      <c r="MKU190" s="62"/>
      <c r="MKV190" s="62"/>
      <c r="MKW190" s="62"/>
      <c r="MKX190" s="62"/>
      <c r="MKY190" s="62"/>
      <c r="MKZ190" s="62"/>
      <c r="MLA190" s="62"/>
      <c r="MLB190" s="62"/>
      <c r="MLC190" s="62"/>
      <c r="MLD190" s="62"/>
      <c r="MLE190" s="62"/>
      <c r="MLF190" s="62"/>
      <c r="MLG190" s="62"/>
      <c r="MLH190" s="62"/>
      <c r="MLI190" s="62"/>
      <c r="MLJ190" s="62"/>
      <c r="MLK190" s="62"/>
      <c r="MLL190" s="62"/>
      <c r="MLM190" s="62"/>
      <c r="MLN190" s="62"/>
      <c r="MLO190" s="62"/>
      <c r="MLP190" s="62"/>
      <c r="MLQ190" s="62"/>
      <c r="MLR190" s="62"/>
      <c r="MLS190" s="62"/>
      <c r="MLT190" s="62"/>
      <c r="MLU190" s="62"/>
      <c r="MLV190" s="62"/>
      <c r="MLW190" s="62"/>
      <c r="MLX190" s="62"/>
      <c r="MLY190" s="62"/>
      <c r="MLZ190" s="62"/>
      <c r="MMA190" s="62"/>
      <c r="MMB190" s="62"/>
      <c r="MMC190" s="62"/>
      <c r="MMD190" s="62"/>
      <c r="MME190" s="62"/>
      <c r="MMF190" s="62"/>
      <c r="MMG190" s="62"/>
      <c r="MMH190" s="62"/>
      <c r="MMI190" s="62"/>
      <c r="MMJ190" s="62"/>
      <c r="MMK190" s="62"/>
      <c r="MML190" s="62"/>
      <c r="MMM190" s="62"/>
      <c r="MMN190" s="62"/>
      <c r="MMO190" s="62"/>
      <c r="MMP190" s="62"/>
      <c r="MMQ190" s="62"/>
      <c r="MMR190" s="62"/>
      <c r="MMS190" s="62"/>
      <c r="MMT190" s="62"/>
      <c r="MMU190" s="62"/>
      <c r="MMV190" s="62"/>
      <c r="MMW190" s="62"/>
      <c r="MMX190" s="62"/>
      <c r="MMY190" s="62"/>
      <c r="MMZ190" s="62"/>
      <c r="MNA190" s="62"/>
      <c r="MNB190" s="62"/>
      <c r="MNC190" s="62"/>
      <c r="MND190" s="62"/>
      <c r="MNE190" s="62"/>
      <c r="MNF190" s="62"/>
      <c r="MNG190" s="62"/>
      <c r="MNH190" s="62"/>
      <c r="MNI190" s="62"/>
      <c r="MNJ190" s="62"/>
      <c r="MNK190" s="62"/>
      <c r="MNL190" s="62"/>
      <c r="MNM190" s="62"/>
      <c r="MNN190" s="62"/>
      <c r="MNO190" s="62"/>
      <c r="MNP190" s="62"/>
      <c r="MNQ190" s="62"/>
      <c r="MNR190" s="62"/>
      <c r="MNS190" s="62"/>
      <c r="MNT190" s="62"/>
      <c r="MNU190" s="62"/>
      <c r="MNV190" s="62"/>
      <c r="MNW190" s="62"/>
      <c r="MNX190" s="62"/>
      <c r="MNY190" s="62"/>
      <c r="MNZ190" s="62"/>
      <c r="MOA190" s="62"/>
      <c r="MOB190" s="62"/>
      <c r="MOC190" s="62"/>
      <c r="MOD190" s="62"/>
      <c r="MOE190" s="62"/>
      <c r="MOF190" s="62"/>
      <c r="MOG190" s="62"/>
      <c r="MOH190" s="62"/>
      <c r="MOI190" s="62"/>
      <c r="MOJ190" s="62"/>
      <c r="MOK190" s="62"/>
      <c r="MOL190" s="62"/>
      <c r="MOM190" s="62"/>
      <c r="MON190" s="62"/>
      <c r="MOO190" s="62"/>
      <c r="MOP190" s="62"/>
      <c r="MOQ190" s="62"/>
      <c r="MOR190" s="62"/>
      <c r="MOS190" s="62"/>
      <c r="MOT190" s="62"/>
      <c r="MOU190" s="62"/>
      <c r="MOV190" s="62"/>
      <c r="MOW190" s="62"/>
      <c r="MOX190" s="62"/>
      <c r="MOY190" s="62"/>
      <c r="MOZ190" s="62"/>
      <c r="MPA190" s="62"/>
      <c r="MPB190" s="62"/>
      <c r="MPC190" s="62"/>
      <c r="MPD190" s="62"/>
      <c r="MPE190" s="62"/>
      <c r="MPF190" s="62"/>
      <c r="MPG190" s="62"/>
      <c r="MPH190" s="62"/>
      <c r="MPI190" s="62"/>
      <c r="MPJ190" s="62"/>
      <c r="MPK190" s="62"/>
      <c r="MPL190" s="62"/>
      <c r="MPM190" s="62"/>
      <c r="MPN190" s="62"/>
      <c r="MPO190" s="62"/>
      <c r="MPP190" s="62"/>
      <c r="MPQ190" s="62"/>
      <c r="MPR190" s="62"/>
      <c r="MPS190" s="62"/>
      <c r="MPT190" s="62"/>
      <c r="MPU190" s="62"/>
      <c r="MPV190" s="62"/>
      <c r="MPW190" s="62"/>
      <c r="MPX190" s="62"/>
      <c r="MPY190" s="62"/>
      <c r="MPZ190" s="62"/>
      <c r="MQA190" s="62"/>
      <c r="MQB190" s="62"/>
      <c r="MQC190" s="62"/>
      <c r="MQD190" s="62"/>
      <c r="MQE190" s="62"/>
      <c r="MQF190" s="62"/>
      <c r="MQG190" s="62"/>
      <c r="MQH190" s="62"/>
      <c r="MQI190" s="62"/>
      <c r="MQJ190" s="62"/>
      <c r="MQK190" s="62"/>
      <c r="MQL190" s="62"/>
      <c r="MQM190" s="62"/>
      <c r="MQN190" s="62"/>
      <c r="MQO190" s="62"/>
      <c r="MQP190" s="62"/>
      <c r="MQQ190" s="62"/>
      <c r="MQR190" s="62"/>
      <c r="MQS190" s="62"/>
      <c r="MQT190" s="62"/>
      <c r="MQU190" s="62"/>
      <c r="MQV190" s="62"/>
      <c r="MQW190" s="62"/>
      <c r="MQX190" s="62"/>
      <c r="MQY190" s="62"/>
      <c r="MQZ190" s="62"/>
      <c r="MRA190" s="62"/>
      <c r="MRB190" s="62"/>
      <c r="MRC190" s="62"/>
      <c r="MRD190" s="62"/>
      <c r="MRE190" s="62"/>
      <c r="MRF190" s="62"/>
      <c r="MRG190" s="62"/>
      <c r="MRH190" s="62"/>
      <c r="MRI190" s="62"/>
      <c r="MRJ190" s="62"/>
      <c r="MRK190" s="62"/>
      <c r="MRL190" s="62"/>
      <c r="MRM190" s="62"/>
      <c r="MRN190" s="62"/>
      <c r="MRO190" s="62"/>
      <c r="MRP190" s="62"/>
      <c r="MRQ190" s="62"/>
      <c r="MRR190" s="62"/>
      <c r="MRS190" s="62"/>
      <c r="MRT190" s="62"/>
      <c r="MRU190" s="62"/>
      <c r="MRV190" s="62"/>
      <c r="MRW190" s="62"/>
      <c r="MRX190" s="62"/>
      <c r="MRY190" s="62"/>
      <c r="MRZ190" s="62"/>
      <c r="MSA190" s="62"/>
      <c r="MSB190" s="62"/>
      <c r="MSC190" s="62"/>
      <c r="MSD190" s="62"/>
      <c r="MSE190" s="62"/>
      <c r="MSF190" s="62"/>
      <c r="MSG190" s="62"/>
      <c r="MSH190" s="62"/>
      <c r="MSI190" s="62"/>
      <c r="MSJ190" s="62"/>
      <c r="MSK190" s="62"/>
      <c r="MSL190" s="62"/>
      <c r="MSM190" s="62"/>
      <c r="MSN190" s="62"/>
      <c r="MSO190" s="62"/>
      <c r="MSP190" s="62"/>
      <c r="MSQ190" s="62"/>
      <c r="MSR190" s="62"/>
      <c r="MSS190" s="62"/>
      <c r="MST190" s="62"/>
      <c r="MSU190" s="62"/>
      <c r="MSV190" s="62"/>
      <c r="MSW190" s="62"/>
      <c r="MSX190" s="62"/>
      <c r="MSY190" s="62"/>
      <c r="MSZ190" s="62"/>
      <c r="MTA190" s="62"/>
      <c r="MTB190" s="62"/>
      <c r="MTC190" s="62"/>
      <c r="MTD190" s="62"/>
      <c r="MTE190" s="62"/>
      <c r="MTF190" s="62"/>
      <c r="MTG190" s="62"/>
      <c r="MTH190" s="62"/>
      <c r="MTI190" s="62"/>
      <c r="MTJ190" s="62"/>
      <c r="MTK190" s="62"/>
      <c r="MTL190" s="62"/>
      <c r="MTM190" s="62"/>
      <c r="MTN190" s="62"/>
      <c r="MTO190" s="62"/>
      <c r="MTP190" s="62"/>
      <c r="MTQ190" s="62"/>
      <c r="MTR190" s="62"/>
      <c r="MTS190" s="62"/>
      <c r="MTT190" s="62"/>
      <c r="MTU190" s="62"/>
      <c r="MTV190" s="62"/>
      <c r="MTW190" s="62"/>
      <c r="MTX190" s="62"/>
      <c r="MTY190" s="62"/>
      <c r="MTZ190" s="62"/>
      <c r="MUA190" s="62"/>
      <c r="MUB190" s="62"/>
      <c r="MUC190" s="62"/>
      <c r="MUD190" s="62"/>
      <c r="MUE190" s="62"/>
      <c r="MUF190" s="62"/>
      <c r="MUG190" s="62"/>
      <c r="MUH190" s="62"/>
      <c r="MUI190" s="62"/>
      <c r="MUJ190" s="62"/>
      <c r="MUK190" s="62"/>
      <c r="MUL190" s="62"/>
      <c r="MUM190" s="62"/>
      <c r="MUN190" s="62"/>
      <c r="MUO190" s="62"/>
      <c r="MUP190" s="62"/>
      <c r="MUQ190" s="62"/>
      <c r="MUR190" s="62"/>
      <c r="MUS190" s="62"/>
      <c r="MUT190" s="62"/>
      <c r="MUU190" s="62"/>
      <c r="MUV190" s="62"/>
      <c r="MUW190" s="62"/>
      <c r="MUX190" s="62"/>
      <c r="MUY190" s="62"/>
      <c r="MUZ190" s="62"/>
      <c r="MVA190" s="62"/>
      <c r="MVB190" s="62"/>
      <c r="MVC190" s="62"/>
      <c r="MVD190" s="62"/>
      <c r="MVE190" s="62"/>
      <c r="MVF190" s="62"/>
      <c r="MVG190" s="62"/>
      <c r="MVH190" s="62"/>
      <c r="MVI190" s="62"/>
      <c r="MVJ190" s="62"/>
      <c r="MVK190" s="62"/>
      <c r="MVL190" s="62"/>
      <c r="MVM190" s="62"/>
      <c r="MVN190" s="62"/>
      <c r="MVO190" s="62"/>
      <c r="MVP190" s="62"/>
      <c r="MVQ190" s="62"/>
      <c r="MVR190" s="62"/>
      <c r="MVS190" s="62"/>
      <c r="MVT190" s="62"/>
      <c r="MVU190" s="62"/>
      <c r="MVV190" s="62"/>
      <c r="MVW190" s="62"/>
      <c r="MVX190" s="62"/>
      <c r="MVY190" s="62"/>
      <c r="MVZ190" s="62"/>
      <c r="MWA190" s="62"/>
      <c r="MWB190" s="62"/>
      <c r="MWC190" s="62"/>
      <c r="MWD190" s="62"/>
      <c r="MWE190" s="62"/>
      <c r="MWF190" s="62"/>
      <c r="MWG190" s="62"/>
      <c r="MWH190" s="62"/>
      <c r="MWI190" s="62"/>
      <c r="MWJ190" s="62"/>
      <c r="MWK190" s="62"/>
      <c r="MWL190" s="62"/>
      <c r="MWM190" s="62"/>
      <c r="MWN190" s="62"/>
      <c r="MWO190" s="62"/>
      <c r="MWP190" s="62"/>
      <c r="MWQ190" s="62"/>
      <c r="MWR190" s="62"/>
      <c r="MWS190" s="62"/>
      <c r="MWT190" s="62"/>
      <c r="MWU190" s="62"/>
      <c r="MWV190" s="62"/>
      <c r="MWW190" s="62"/>
      <c r="MWX190" s="62"/>
      <c r="MWY190" s="62"/>
      <c r="MWZ190" s="62"/>
      <c r="MXA190" s="62"/>
      <c r="MXB190" s="62"/>
      <c r="MXC190" s="62"/>
      <c r="MXD190" s="62"/>
      <c r="MXE190" s="62"/>
      <c r="MXF190" s="62"/>
      <c r="MXG190" s="62"/>
      <c r="MXH190" s="62"/>
      <c r="MXI190" s="62"/>
      <c r="MXJ190" s="62"/>
      <c r="MXK190" s="62"/>
      <c r="MXL190" s="62"/>
      <c r="MXM190" s="62"/>
      <c r="MXN190" s="62"/>
      <c r="MXO190" s="62"/>
      <c r="MXP190" s="62"/>
      <c r="MXQ190" s="62"/>
      <c r="MXR190" s="62"/>
      <c r="MXS190" s="62"/>
      <c r="MXT190" s="62"/>
      <c r="MXU190" s="62"/>
      <c r="MXV190" s="62"/>
      <c r="MXW190" s="62"/>
      <c r="MXX190" s="62"/>
      <c r="MXY190" s="62"/>
      <c r="MXZ190" s="62"/>
      <c r="MYA190" s="62"/>
      <c r="MYB190" s="62"/>
      <c r="MYC190" s="62"/>
      <c r="MYD190" s="62"/>
      <c r="MYE190" s="62"/>
      <c r="MYF190" s="62"/>
      <c r="MYG190" s="62"/>
      <c r="MYH190" s="62"/>
      <c r="MYI190" s="62"/>
      <c r="MYJ190" s="62"/>
      <c r="MYK190" s="62"/>
      <c r="MYL190" s="62"/>
      <c r="MYM190" s="62"/>
      <c r="MYN190" s="62"/>
      <c r="MYO190" s="62"/>
      <c r="MYP190" s="62"/>
      <c r="MYQ190" s="62"/>
      <c r="MYR190" s="62"/>
      <c r="MYS190" s="62"/>
      <c r="MYT190" s="62"/>
      <c r="MYU190" s="62"/>
      <c r="MYV190" s="62"/>
      <c r="MYW190" s="62"/>
      <c r="MYX190" s="62"/>
      <c r="MYY190" s="62"/>
      <c r="MYZ190" s="62"/>
      <c r="MZA190" s="62"/>
      <c r="MZB190" s="62"/>
      <c r="MZC190" s="62"/>
      <c r="MZD190" s="62"/>
      <c r="MZE190" s="62"/>
      <c r="MZF190" s="62"/>
      <c r="MZG190" s="62"/>
      <c r="MZH190" s="62"/>
      <c r="MZI190" s="62"/>
      <c r="MZJ190" s="62"/>
      <c r="MZK190" s="62"/>
      <c r="MZL190" s="62"/>
      <c r="MZM190" s="62"/>
      <c r="MZN190" s="62"/>
      <c r="MZO190" s="62"/>
      <c r="MZP190" s="62"/>
      <c r="MZQ190" s="62"/>
      <c r="MZR190" s="62"/>
      <c r="MZS190" s="62"/>
      <c r="MZT190" s="62"/>
      <c r="MZU190" s="62"/>
      <c r="MZV190" s="62"/>
      <c r="MZW190" s="62"/>
      <c r="MZX190" s="62"/>
      <c r="MZY190" s="62"/>
      <c r="MZZ190" s="62"/>
      <c r="NAA190" s="62"/>
      <c r="NAB190" s="62"/>
      <c r="NAC190" s="62"/>
      <c r="NAD190" s="62"/>
      <c r="NAE190" s="62"/>
      <c r="NAF190" s="62"/>
      <c r="NAG190" s="62"/>
      <c r="NAH190" s="62"/>
      <c r="NAI190" s="62"/>
      <c r="NAJ190" s="62"/>
      <c r="NAK190" s="62"/>
      <c r="NAL190" s="62"/>
      <c r="NAM190" s="62"/>
      <c r="NAN190" s="62"/>
      <c r="NAO190" s="62"/>
      <c r="NAP190" s="62"/>
      <c r="NAQ190" s="62"/>
      <c r="NAR190" s="62"/>
      <c r="NAS190" s="62"/>
      <c r="NAT190" s="62"/>
      <c r="NAU190" s="62"/>
      <c r="NAV190" s="62"/>
      <c r="NAW190" s="62"/>
      <c r="NAX190" s="62"/>
      <c r="NAY190" s="62"/>
      <c r="NAZ190" s="62"/>
      <c r="NBA190" s="62"/>
      <c r="NBB190" s="62"/>
      <c r="NBC190" s="62"/>
      <c r="NBD190" s="62"/>
      <c r="NBE190" s="62"/>
      <c r="NBF190" s="62"/>
      <c r="NBG190" s="62"/>
      <c r="NBH190" s="62"/>
      <c r="NBI190" s="62"/>
      <c r="NBJ190" s="62"/>
      <c r="NBK190" s="62"/>
      <c r="NBL190" s="62"/>
      <c r="NBM190" s="62"/>
      <c r="NBN190" s="62"/>
      <c r="NBO190" s="62"/>
      <c r="NBP190" s="62"/>
      <c r="NBQ190" s="62"/>
      <c r="NBR190" s="62"/>
      <c r="NBS190" s="62"/>
      <c r="NBT190" s="62"/>
      <c r="NBU190" s="62"/>
      <c r="NBV190" s="62"/>
      <c r="NBW190" s="62"/>
      <c r="NBX190" s="62"/>
      <c r="NBY190" s="62"/>
      <c r="NBZ190" s="62"/>
      <c r="NCA190" s="62"/>
      <c r="NCB190" s="62"/>
      <c r="NCC190" s="62"/>
      <c r="NCD190" s="62"/>
      <c r="NCE190" s="62"/>
      <c r="NCF190" s="62"/>
      <c r="NCG190" s="62"/>
      <c r="NCH190" s="62"/>
      <c r="NCI190" s="62"/>
      <c r="NCJ190" s="62"/>
      <c r="NCK190" s="62"/>
      <c r="NCL190" s="62"/>
      <c r="NCM190" s="62"/>
      <c r="NCN190" s="62"/>
      <c r="NCO190" s="62"/>
      <c r="NCP190" s="62"/>
      <c r="NCQ190" s="62"/>
      <c r="NCR190" s="62"/>
      <c r="NCS190" s="62"/>
      <c r="NCT190" s="62"/>
      <c r="NCU190" s="62"/>
      <c r="NCV190" s="62"/>
      <c r="NCW190" s="62"/>
      <c r="NCX190" s="62"/>
      <c r="NCY190" s="62"/>
      <c r="NCZ190" s="62"/>
      <c r="NDA190" s="62"/>
      <c r="NDB190" s="62"/>
      <c r="NDC190" s="62"/>
      <c r="NDD190" s="62"/>
      <c r="NDE190" s="62"/>
      <c r="NDF190" s="62"/>
      <c r="NDG190" s="62"/>
      <c r="NDH190" s="62"/>
      <c r="NDI190" s="62"/>
      <c r="NDJ190" s="62"/>
      <c r="NDK190" s="62"/>
      <c r="NDL190" s="62"/>
      <c r="NDM190" s="62"/>
      <c r="NDN190" s="62"/>
      <c r="NDO190" s="62"/>
      <c r="NDP190" s="62"/>
      <c r="NDQ190" s="62"/>
      <c r="NDR190" s="62"/>
      <c r="NDS190" s="62"/>
      <c r="NDT190" s="62"/>
      <c r="NDU190" s="62"/>
      <c r="NDV190" s="62"/>
      <c r="NDW190" s="62"/>
      <c r="NDX190" s="62"/>
      <c r="NDY190" s="62"/>
      <c r="NDZ190" s="62"/>
      <c r="NEA190" s="62"/>
      <c r="NEB190" s="62"/>
      <c r="NEC190" s="62"/>
      <c r="NED190" s="62"/>
      <c r="NEE190" s="62"/>
      <c r="NEF190" s="62"/>
      <c r="NEG190" s="62"/>
      <c r="NEH190" s="62"/>
      <c r="NEI190" s="62"/>
      <c r="NEJ190" s="62"/>
      <c r="NEK190" s="62"/>
      <c r="NEL190" s="62"/>
      <c r="NEM190" s="62"/>
      <c r="NEN190" s="62"/>
      <c r="NEO190" s="62"/>
      <c r="NEP190" s="62"/>
      <c r="NEQ190" s="62"/>
      <c r="NER190" s="62"/>
      <c r="NES190" s="62"/>
      <c r="NET190" s="62"/>
      <c r="NEU190" s="62"/>
      <c r="NEV190" s="62"/>
      <c r="NEW190" s="62"/>
      <c r="NEX190" s="62"/>
      <c r="NEY190" s="62"/>
      <c r="NEZ190" s="62"/>
      <c r="NFA190" s="62"/>
      <c r="NFB190" s="62"/>
      <c r="NFC190" s="62"/>
      <c r="NFD190" s="62"/>
      <c r="NFE190" s="62"/>
      <c r="NFF190" s="62"/>
      <c r="NFG190" s="62"/>
      <c r="NFH190" s="62"/>
      <c r="NFI190" s="62"/>
      <c r="NFJ190" s="62"/>
      <c r="NFK190" s="62"/>
      <c r="NFL190" s="62"/>
      <c r="NFM190" s="62"/>
      <c r="NFN190" s="62"/>
      <c r="NFO190" s="62"/>
      <c r="NFP190" s="62"/>
      <c r="NFQ190" s="62"/>
      <c r="NFR190" s="62"/>
      <c r="NFS190" s="62"/>
      <c r="NFT190" s="62"/>
      <c r="NFU190" s="62"/>
      <c r="NFV190" s="62"/>
      <c r="NFW190" s="62"/>
      <c r="NFX190" s="62"/>
      <c r="NFY190" s="62"/>
      <c r="NFZ190" s="62"/>
      <c r="NGA190" s="62"/>
      <c r="NGB190" s="62"/>
      <c r="NGC190" s="62"/>
      <c r="NGD190" s="62"/>
      <c r="NGE190" s="62"/>
      <c r="NGF190" s="62"/>
      <c r="NGG190" s="62"/>
      <c r="NGH190" s="62"/>
      <c r="NGI190" s="62"/>
      <c r="NGJ190" s="62"/>
      <c r="NGK190" s="62"/>
      <c r="NGL190" s="62"/>
      <c r="NGM190" s="62"/>
      <c r="NGN190" s="62"/>
      <c r="NGO190" s="62"/>
      <c r="NGP190" s="62"/>
      <c r="NGQ190" s="62"/>
      <c r="NGR190" s="62"/>
      <c r="NGS190" s="62"/>
      <c r="NGT190" s="62"/>
      <c r="NGU190" s="62"/>
      <c r="NGV190" s="62"/>
      <c r="NGW190" s="62"/>
      <c r="NGX190" s="62"/>
      <c r="NGY190" s="62"/>
      <c r="NGZ190" s="62"/>
      <c r="NHA190" s="62"/>
      <c r="NHB190" s="62"/>
      <c r="NHC190" s="62"/>
      <c r="NHD190" s="62"/>
      <c r="NHE190" s="62"/>
      <c r="NHF190" s="62"/>
      <c r="NHG190" s="62"/>
      <c r="NHH190" s="62"/>
      <c r="NHI190" s="62"/>
      <c r="NHJ190" s="62"/>
      <c r="NHK190" s="62"/>
      <c r="NHL190" s="62"/>
      <c r="NHM190" s="62"/>
      <c r="NHN190" s="62"/>
      <c r="NHO190" s="62"/>
      <c r="NHP190" s="62"/>
      <c r="NHQ190" s="62"/>
      <c r="NHR190" s="62"/>
      <c r="NHS190" s="62"/>
      <c r="NHT190" s="62"/>
      <c r="NHU190" s="62"/>
      <c r="NHV190" s="62"/>
      <c r="NHW190" s="62"/>
      <c r="NHX190" s="62"/>
      <c r="NHY190" s="62"/>
      <c r="NHZ190" s="62"/>
      <c r="NIA190" s="62"/>
      <c r="NIB190" s="62"/>
      <c r="NIC190" s="62"/>
      <c r="NID190" s="62"/>
      <c r="NIE190" s="62"/>
      <c r="NIF190" s="62"/>
      <c r="NIG190" s="62"/>
      <c r="NIH190" s="62"/>
      <c r="NII190" s="62"/>
      <c r="NIJ190" s="62"/>
      <c r="NIK190" s="62"/>
      <c r="NIL190" s="62"/>
      <c r="NIM190" s="62"/>
      <c r="NIN190" s="62"/>
      <c r="NIO190" s="62"/>
      <c r="NIP190" s="62"/>
      <c r="NIQ190" s="62"/>
      <c r="NIR190" s="62"/>
      <c r="NIS190" s="62"/>
      <c r="NIT190" s="62"/>
      <c r="NIU190" s="62"/>
      <c r="NIV190" s="62"/>
      <c r="NIW190" s="62"/>
      <c r="NIX190" s="62"/>
      <c r="NIY190" s="62"/>
      <c r="NIZ190" s="62"/>
      <c r="NJA190" s="62"/>
      <c r="NJB190" s="62"/>
      <c r="NJC190" s="62"/>
      <c r="NJD190" s="62"/>
      <c r="NJE190" s="62"/>
      <c r="NJF190" s="62"/>
      <c r="NJG190" s="62"/>
      <c r="NJH190" s="62"/>
      <c r="NJI190" s="62"/>
      <c r="NJJ190" s="62"/>
      <c r="NJK190" s="62"/>
      <c r="NJL190" s="62"/>
      <c r="NJM190" s="62"/>
      <c r="NJN190" s="62"/>
      <c r="NJO190" s="62"/>
      <c r="NJP190" s="62"/>
      <c r="NJQ190" s="62"/>
      <c r="NJR190" s="62"/>
      <c r="NJS190" s="62"/>
      <c r="NJT190" s="62"/>
      <c r="NJU190" s="62"/>
      <c r="NJV190" s="62"/>
      <c r="NJW190" s="62"/>
      <c r="NJX190" s="62"/>
      <c r="NJY190" s="62"/>
      <c r="NJZ190" s="62"/>
      <c r="NKA190" s="62"/>
      <c r="NKB190" s="62"/>
      <c r="NKC190" s="62"/>
      <c r="NKD190" s="62"/>
      <c r="NKE190" s="62"/>
      <c r="NKF190" s="62"/>
      <c r="NKG190" s="62"/>
      <c r="NKH190" s="62"/>
      <c r="NKI190" s="62"/>
      <c r="NKJ190" s="62"/>
      <c r="NKK190" s="62"/>
      <c r="NKL190" s="62"/>
      <c r="NKM190" s="62"/>
      <c r="NKN190" s="62"/>
      <c r="NKO190" s="62"/>
      <c r="NKP190" s="62"/>
      <c r="NKQ190" s="62"/>
      <c r="NKR190" s="62"/>
      <c r="NKS190" s="62"/>
      <c r="NKT190" s="62"/>
      <c r="NKU190" s="62"/>
      <c r="NKV190" s="62"/>
      <c r="NKW190" s="62"/>
      <c r="NKX190" s="62"/>
      <c r="NKY190" s="62"/>
      <c r="NKZ190" s="62"/>
      <c r="NLA190" s="62"/>
      <c r="NLB190" s="62"/>
      <c r="NLC190" s="62"/>
      <c r="NLD190" s="62"/>
      <c r="NLE190" s="62"/>
      <c r="NLF190" s="62"/>
      <c r="NLG190" s="62"/>
      <c r="NLH190" s="62"/>
      <c r="NLI190" s="62"/>
      <c r="NLJ190" s="62"/>
      <c r="NLK190" s="62"/>
      <c r="NLL190" s="62"/>
      <c r="NLM190" s="62"/>
      <c r="NLN190" s="62"/>
      <c r="NLO190" s="62"/>
      <c r="NLP190" s="62"/>
      <c r="NLQ190" s="62"/>
      <c r="NLR190" s="62"/>
      <c r="NLS190" s="62"/>
      <c r="NLT190" s="62"/>
      <c r="NLU190" s="62"/>
      <c r="NLV190" s="62"/>
      <c r="NLW190" s="62"/>
      <c r="NLX190" s="62"/>
      <c r="NLY190" s="62"/>
      <c r="NLZ190" s="62"/>
      <c r="NMA190" s="62"/>
      <c r="NMB190" s="62"/>
      <c r="NMC190" s="62"/>
      <c r="NMD190" s="62"/>
      <c r="NME190" s="62"/>
      <c r="NMF190" s="62"/>
      <c r="NMG190" s="62"/>
      <c r="NMH190" s="62"/>
      <c r="NMI190" s="62"/>
      <c r="NMJ190" s="62"/>
      <c r="NMK190" s="62"/>
      <c r="NML190" s="62"/>
      <c r="NMM190" s="62"/>
      <c r="NMN190" s="62"/>
      <c r="NMO190" s="62"/>
      <c r="NMP190" s="62"/>
      <c r="NMQ190" s="62"/>
      <c r="NMR190" s="62"/>
      <c r="NMS190" s="62"/>
      <c r="NMT190" s="62"/>
      <c r="NMU190" s="62"/>
      <c r="NMV190" s="62"/>
      <c r="NMW190" s="62"/>
      <c r="NMX190" s="62"/>
      <c r="NMY190" s="62"/>
      <c r="NMZ190" s="62"/>
      <c r="NNA190" s="62"/>
      <c r="NNB190" s="62"/>
      <c r="NNC190" s="62"/>
      <c r="NND190" s="62"/>
      <c r="NNE190" s="62"/>
      <c r="NNF190" s="62"/>
      <c r="NNG190" s="62"/>
      <c r="NNH190" s="62"/>
      <c r="NNI190" s="62"/>
      <c r="NNJ190" s="62"/>
      <c r="NNK190" s="62"/>
      <c r="NNL190" s="62"/>
      <c r="NNM190" s="62"/>
      <c r="NNN190" s="62"/>
      <c r="NNO190" s="62"/>
      <c r="NNP190" s="62"/>
      <c r="NNQ190" s="62"/>
      <c r="NNR190" s="62"/>
      <c r="NNS190" s="62"/>
      <c r="NNT190" s="62"/>
      <c r="NNU190" s="62"/>
      <c r="NNV190" s="62"/>
      <c r="NNW190" s="62"/>
      <c r="NNX190" s="62"/>
      <c r="NNY190" s="62"/>
      <c r="NNZ190" s="62"/>
      <c r="NOA190" s="62"/>
      <c r="NOB190" s="62"/>
      <c r="NOC190" s="62"/>
      <c r="NOD190" s="62"/>
      <c r="NOE190" s="62"/>
      <c r="NOF190" s="62"/>
      <c r="NOG190" s="62"/>
      <c r="NOH190" s="62"/>
      <c r="NOI190" s="62"/>
      <c r="NOJ190" s="62"/>
      <c r="NOK190" s="62"/>
      <c r="NOL190" s="62"/>
      <c r="NOM190" s="62"/>
      <c r="NON190" s="62"/>
      <c r="NOO190" s="62"/>
      <c r="NOP190" s="62"/>
      <c r="NOQ190" s="62"/>
      <c r="NOR190" s="62"/>
      <c r="NOS190" s="62"/>
      <c r="NOT190" s="62"/>
      <c r="NOU190" s="62"/>
      <c r="NOV190" s="62"/>
      <c r="NOW190" s="62"/>
      <c r="NOX190" s="62"/>
      <c r="NOY190" s="62"/>
      <c r="NOZ190" s="62"/>
      <c r="NPA190" s="62"/>
      <c r="NPB190" s="62"/>
      <c r="NPC190" s="62"/>
      <c r="NPD190" s="62"/>
      <c r="NPE190" s="62"/>
      <c r="NPF190" s="62"/>
      <c r="NPG190" s="62"/>
      <c r="NPH190" s="62"/>
      <c r="NPI190" s="62"/>
      <c r="NPJ190" s="62"/>
      <c r="NPK190" s="62"/>
      <c r="NPL190" s="62"/>
      <c r="NPM190" s="62"/>
      <c r="NPN190" s="62"/>
      <c r="NPO190" s="62"/>
      <c r="NPP190" s="62"/>
      <c r="NPQ190" s="62"/>
      <c r="NPR190" s="62"/>
      <c r="NPS190" s="62"/>
      <c r="NPT190" s="62"/>
      <c r="NPU190" s="62"/>
      <c r="NPV190" s="62"/>
      <c r="NPW190" s="62"/>
      <c r="NPX190" s="62"/>
      <c r="NPY190" s="62"/>
      <c r="NPZ190" s="62"/>
      <c r="NQA190" s="62"/>
      <c r="NQB190" s="62"/>
      <c r="NQC190" s="62"/>
      <c r="NQD190" s="62"/>
      <c r="NQE190" s="62"/>
      <c r="NQF190" s="62"/>
      <c r="NQG190" s="62"/>
      <c r="NQH190" s="62"/>
      <c r="NQI190" s="62"/>
      <c r="NQJ190" s="62"/>
      <c r="NQK190" s="62"/>
      <c r="NQL190" s="62"/>
      <c r="NQM190" s="62"/>
      <c r="NQN190" s="62"/>
      <c r="NQO190" s="62"/>
      <c r="NQP190" s="62"/>
      <c r="NQQ190" s="62"/>
      <c r="NQR190" s="62"/>
      <c r="NQS190" s="62"/>
      <c r="NQT190" s="62"/>
      <c r="NQU190" s="62"/>
      <c r="NQV190" s="62"/>
      <c r="NQW190" s="62"/>
      <c r="NQX190" s="62"/>
      <c r="NQY190" s="62"/>
      <c r="NQZ190" s="62"/>
      <c r="NRA190" s="62"/>
      <c r="NRB190" s="62"/>
      <c r="NRC190" s="62"/>
      <c r="NRD190" s="62"/>
      <c r="NRE190" s="62"/>
      <c r="NRF190" s="62"/>
      <c r="NRG190" s="62"/>
      <c r="NRH190" s="62"/>
      <c r="NRI190" s="62"/>
      <c r="NRJ190" s="62"/>
      <c r="NRK190" s="62"/>
      <c r="NRL190" s="62"/>
      <c r="NRM190" s="62"/>
      <c r="NRN190" s="62"/>
      <c r="NRO190" s="62"/>
      <c r="NRP190" s="62"/>
      <c r="NRQ190" s="62"/>
      <c r="NRR190" s="62"/>
      <c r="NRS190" s="62"/>
      <c r="NRT190" s="62"/>
      <c r="NRU190" s="62"/>
      <c r="NRV190" s="62"/>
      <c r="NRW190" s="62"/>
      <c r="NRX190" s="62"/>
      <c r="NRY190" s="62"/>
      <c r="NRZ190" s="62"/>
      <c r="NSA190" s="62"/>
      <c r="NSB190" s="62"/>
      <c r="NSC190" s="62"/>
      <c r="NSD190" s="62"/>
      <c r="NSE190" s="62"/>
      <c r="NSF190" s="62"/>
      <c r="NSG190" s="62"/>
      <c r="NSH190" s="62"/>
      <c r="NSI190" s="62"/>
      <c r="NSJ190" s="62"/>
      <c r="NSK190" s="62"/>
      <c r="NSL190" s="62"/>
      <c r="NSM190" s="62"/>
      <c r="NSN190" s="62"/>
      <c r="NSO190" s="62"/>
      <c r="NSP190" s="62"/>
      <c r="NSQ190" s="62"/>
      <c r="NSR190" s="62"/>
      <c r="NSS190" s="62"/>
      <c r="NST190" s="62"/>
      <c r="NSU190" s="62"/>
      <c r="NSV190" s="62"/>
      <c r="NSW190" s="62"/>
      <c r="NSX190" s="62"/>
      <c r="NSY190" s="62"/>
      <c r="NSZ190" s="62"/>
      <c r="NTA190" s="62"/>
      <c r="NTB190" s="62"/>
      <c r="NTC190" s="62"/>
      <c r="NTD190" s="62"/>
      <c r="NTE190" s="62"/>
      <c r="NTF190" s="62"/>
      <c r="NTG190" s="62"/>
      <c r="NTH190" s="62"/>
      <c r="NTI190" s="62"/>
      <c r="NTJ190" s="62"/>
      <c r="NTK190" s="62"/>
      <c r="NTL190" s="62"/>
      <c r="NTM190" s="62"/>
      <c r="NTN190" s="62"/>
      <c r="NTO190" s="62"/>
      <c r="NTP190" s="62"/>
      <c r="NTQ190" s="62"/>
      <c r="NTR190" s="62"/>
      <c r="NTS190" s="62"/>
      <c r="NTT190" s="62"/>
      <c r="NTU190" s="62"/>
      <c r="NTV190" s="62"/>
      <c r="NTW190" s="62"/>
      <c r="NTX190" s="62"/>
      <c r="NTY190" s="62"/>
      <c r="NTZ190" s="62"/>
      <c r="NUA190" s="62"/>
      <c r="NUB190" s="62"/>
      <c r="NUC190" s="62"/>
      <c r="NUD190" s="62"/>
      <c r="NUE190" s="62"/>
      <c r="NUF190" s="62"/>
      <c r="NUG190" s="62"/>
      <c r="NUH190" s="62"/>
      <c r="NUI190" s="62"/>
      <c r="NUJ190" s="62"/>
      <c r="NUK190" s="62"/>
      <c r="NUL190" s="62"/>
      <c r="NUM190" s="62"/>
      <c r="NUN190" s="62"/>
      <c r="NUO190" s="62"/>
      <c r="NUP190" s="62"/>
      <c r="NUQ190" s="62"/>
      <c r="NUR190" s="62"/>
      <c r="NUS190" s="62"/>
      <c r="NUT190" s="62"/>
      <c r="NUU190" s="62"/>
      <c r="NUV190" s="62"/>
      <c r="NUW190" s="62"/>
      <c r="NUX190" s="62"/>
      <c r="NUY190" s="62"/>
      <c r="NUZ190" s="62"/>
      <c r="NVA190" s="62"/>
      <c r="NVB190" s="62"/>
      <c r="NVC190" s="62"/>
      <c r="NVD190" s="62"/>
      <c r="NVE190" s="62"/>
      <c r="NVF190" s="62"/>
      <c r="NVG190" s="62"/>
      <c r="NVH190" s="62"/>
      <c r="NVI190" s="62"/>
      <c r="NVJ190" s="62"/>
      <c r="NVK190" s="62"/>
      <c r="NVL190" s="62"/>
      <c r="NVM190" s="62"/>
      <c r="NVN190" s="62"/>
      <c r="NVO190" s="62"/>
      <c r="NVP190" s="62"/>
      <c r="NVQ190" s="62"/>
      <c r="NVR190" s="62"/>
      <c r="NVS190" s="62"/>
      <c r="NVT190" s="62"/>
      <c r="NVU190" s="62"/>
      <c r="NVV190" s="62"/>
      <c r="NVW190" s="62"/>
      <c r="NVX190" s="62"/>
      <c r="NVY190" s="62"/>
      <c r="NVZ190" s="62"/>
      <c r="NWA190" s="62"/>
      <c r="NWB190" s="62"/>
      <c r="NWC190" s="62"/>
      <c r="NWD190" s="62"/>
      <c r="NWE190" s="62"/>
      <c r="NWF190" s="62"/>
      <c r="NWG190" s="62"/>
      <c r="NWH190" s="62"/>
      <c r="NWI190" s="62"/>
      <c r="NWJ190" s="62"/>
      <c r="NWK190" s="62"/>
      <c r="NWL190" s="62"/>
      <c r="NWM190" s="62"/>
      <c r="NWN190" s="62"/>
      <c r="NWO190" s="62"/>
      <c r="NWP190" s="62"/>
      <c r="NWQ190" s="62"/>
      <c r="NWR190" s="62"/>
      <c r="NWS190" s="62"/>
      <c r="NWT190" s="62"/>
      <c r="NWU190" s="62"/>
      <c r="NWV190" s="62"/>
      <c r="NWW190" s="62"/>
      <c r="NWX190" s="62"/>
      <c r="NWY190" s="62"/>
      <c r="NWZ190" s="62"/>
      <c r="NXA190" s="62"/>
      <c r="NXB190" s="62"/>
      <c r="NXC190" s="62"/>
      <c r="NXD190" s="62"/>
      <c r="NXE190" s="62"/>
      <c r="NXF190" s="62"/>
      <c r="NXG190" s="62"/>
      <c r="NXH190" s="62"/>
      <c r="NXI190" s="62"/>
      <c r="NXJ190" s="62"/>
      <c r="NXK190" s="62"/>
      <c r="NXL190" s="62"/>
      <c r="NXM190" s="62"/>
      <c r="NXN190" s="62"/>
      <c r="NXO190" s="62"/>
      <c r="NXP190" s="62"/>
      <c r="NXQ190" s="62"/>
      <c r="NXR190" s="62"/>
      <c r="NXS190" s="62"/>
      <c r="NXT190" s="62"/>
      <c r="NXU190" s="62"/>
      <c r="NXV190" s="62"/>
      <c r="NXW190" s="62"/>
      <c r="NXX190" s="62"/>
      <c r="NXY190" s="62"/>
      <c r="NXZ190" s="62"/>
      <c r="NYA190" s="62"/>
      <c r="NYB190" s="62"/>
      <c r="NYC190" s="62"/>
      <c r="NYD190" s="62"/>
      <c r="NYE190" s="62"/>
      <c r="NYF190" s="62"/>
      <c r="NYG190" s="62"/>
      <c r="NYH190" s="62"/>
      <c r="NYI190" s="62"/>
      <c r="NYJ190" s="62"/>
      <c r="NYK190" s="62"/>
      <c r="NYL190" s="62"/>
      <c r="NYM190" s="62"/>
      <c r="NYN190" s="62"/>
      <c r="NYO190" s="62"/>
      <c r="NYP190" s="62"/>
      <c r="NYQ190" s="62"/>
      <c r="NYR190" s="62"/>
      <c r="NYS190" s="62"/>
      <c r="NYT190" s="62"/>
      <c r="NYU190" s="62"/>
      <c r="NYV190" s="62"/>
      <c r="NYW190" s="62"/>
      <c r="NYX190" s="62"/>
      <c r="NYY190" s="62"/>
      <c r="NYZ190" s="62"/>
      <c r="NZA190" s="62"/>
      <c r="NZB190" s="62"/>
      <c r="NZC190" s="62"/>
      <c r="NZD190" s="62"/>
      <c r="NZE190" s="62"/>
      <c r="NZF190" s="62"/>
      <c r="NZG190" s="62"/>
      <c r="NZH190" s="62"/>
      <c r="NZI190" s="62"/>
      <c r="NZJ190" s="62"/>
      <c r="NZK190" s="62"/>
      <c r="NZL190" s="62"/>
      <c r="NZM190" s="62"/>
      <c r="NZN190" s="62"/>
      <c r="NZO190" s="62"/>
      <c r="NZP190" s="62"/>
      <c r="NZQ190" s="62"/>
      <c r="NZR190" s="62"/>
      <c r="NZS190" s="62"/>
      <c r="NZT190" s="62"/>
      <c r="NZU190" s="62"/>
      <c r="NZV190" s="62"/>
      <c r="NZW190" s="62"/>
      <c r="NZX190" s="62"/>
      <c r="NZY190" s="62"/>
      <c r="NZZ190" s="62"/>
      <c r="OAA190" s="62"/>
      <c r="OAB190" s="62"/>
      <c r="OAC190" s="62"/>
      <c r="OAD190" s="62"/>
      <c r="OAE190" s="62"/>
      <c r="OAF190" s="62"/>
      <c r="OAG190" s="62"/>
      <c r="OAH190" s="62"/>
      <c r="OAI190" s="62"/>
      <c r="OAJ190" s="62"/>
      <c r="OAK190" s="62"/>
      <c r="OAL190" s="62"/>
      <c r="OAM190" s="62"/>
      <c r="OAN190" s="62"/>
      <c r="OAO190" s="62"/>
      <c r="OAP190" s="62"/>
      <c r="OAQ190" s="62"/>
      <c r="OAR190" s="62"/>
      <c r="OAS190" s="62"/>
      <c r="OAT190" s="62"/>
      <c r="OAU190" s="62"/>
      <c r="OAV190" s="62"/>
      <c r="OAW190" s="62"/>
      <c r="OAX190" s="62"/>
      <c r="OAY190" s="62"/>
      <c r="OAZ190" s="62"/>
      <c r="OBA190" s="62"/>
      <c r="OBB190" s="62"/>
      <c r="OBC190" s="62"/>
      <c r="OBD190" s="62"/>
      <c r="OBE190" s="62"/>
      <c r="OBF190" s="62"/>
      <c r="OBG190" s="62"/>
      <c r="OBH190" s="62"/>
      <c r="OBI190" s="62"/>
      <c r="OBJ190" s="62"/>
      <c r="OBK190" s="62"/>
      <c r="OBL190" s="62"/>
      <c r="OBM190" s="62"/>
      <c r="OBN190" s="62"/>
      <c r="OBO190" s="62"/>
      <c r="OBP190" s="62"/>
      <c r="OBQ190" s="62"/>
      <c r="OBR190" s="62"/>
      <c r="OBS190" s="62"/>
      <c r="OBT190" s="62"/>
      <c r="OBU190" s="62"/>
      <c r="OBV190" s="62"/>
      <c r="OBW190" s="62"/>
      <c r="OBX190" s="62"/>
      <c r="OBY190" s="62"/>
      <c r="OBZ190" s="62"/>
      <c r="OCA190" s="62"/>
      <c r="OCB190" s="62"/>
      <c r="OCC190" s="62"/>
      <c r="OCD190" s="62"/>
      <c r="OCE190" s="62"/>
      <c r="OCF190" s="62"/>
      <c r="OCG190" s="62"/>
      <c r="OCH190" s="62"/>
      <c r="OCI190" s="62"/>
      <c r="OCJ190" s="62"/>
      <c r="OCK190" s="62"/>
      <c r="OCL190" s="62"/>
      <c r="OCM190" s="62"/>
      <c r="OCN190" s="62"/>
      <c r="OCO190" s="62"/>
      <c r="OCP190" s="62"/>
      <c r="OCQ190" s="62"/>
      <c r="OCR190" s="62"/>
      <c r="OCS190" s="62"/>
      <c r="OCT190" s="62"/>
      <c r="OCU190" s="62"/>
      <c r="OCV190" s="62"/>
      <c r="OCW190" s="62"/>
      <c r="OCX190" s="62"/>
      <c r="OCY190" s="62"/>
      <c r="OCZ190" s="62"/>
      <c r="ODA190" s="62"/>
      <c r="ODB190" s="62"/>
      <c r="ODC190" s="62"/>
      <c r="ODD190" s="62"/>
      <c r="ODE190" s="62"/>
      <c r="ODF190" s="62"/>
      <c r="ODG190" s="62"/>
      <c r="ODH190" s="62"/>
      <c r="ODI190" s="62"/>
      <c r="ODJ190" s="62"/>
      <c r="ODK190" s="62"/>
      <c r="ODL190" s="62"/>
      <c r="ODM190" s="62"/>
      <c r="ODN190" s="62"/>
      <c r="ODO190" s="62"/>
      <c r="ODP190" s="62"/>
      <c r="ODQ190" s="62"/>
      <c r="ODR190" s="62"/>
      <c r="ODS190" s="62"/>
      <c r="ODT190" s="62"/>
      <c r="ODU190" s="62"/>
      <c r="ODV190" s="62"/>
      <c r="ODW190" s="62"/>
      <c r="ODX190" s="62"/>
      <c r="ODY190" s="62"/>
      <c r="ODZ190" s="62"/>
      <c r="OEA190" s="62"/>
      <c r="OEB190" s="62"/>
      <c r="OEC190" s="62"/>
      <c r="OED190" s="62"/>
      <c r="OEE190" s="62"/>
      <c r="OEF190" s="62"/>
      <c r="OEG190" s="62"/>
      <c r="OEH190" s="62"/>
      <c r="OEI190" s="62"/>
      <c r="OEJ190" s="62"/>
      <c r="OEK190" s="62"/>
      <c r="OEL190" s="62"/>
      <c r="OEM190" s="62"/>
      <c r="OEN190" s="62"/>
      <c r="OEO190" s="62"/>
      <c r="OEP190" s="62"/>
      <c r="OEQ190" s="62"/>
      <c r="OER190" s="62"/>
      <c r="OES190" s="62"/>
      <c r="OET190" s="62"/>
      <c r="OEU190" s="62"/>
      <c r="OEV190" s="62"/>
      <c r="OEW190" s="62"/>
      <c r="OEX190" s="62"/>
      <c r="OEY190" s="62"/>
      <c r="OEZ190" s="62"/>
      <c r="OFA190" s="62"/>
      <c r="OFB190" s="62"/>
      <c r="OFC190" s="62"/>
      <c r="OFD190" s="62"/>
      <c r="OFE190" s="62"/>
      <c r="OFF190" s="62"/>
      <c r="OFG190" s="62"/>
      <c r="OFH190" s="62"/>
      <c r="OFI190" s="62"/>
      <c r="OFJ190" s="62"/>
      <c r="OFK190" s="62"/>
      <c r="OFL190" s="62"/>
      <c r="OFM190" s="62"/>
      <c r="OFN190" s="62"/>
      <c r="OFO190" s="62"/>
      <c r="OFP190" s="62"/>
      <c r="OFQ190" s="62"/>
      <c r="OFR190" s="62"/>
      <c r="OFS190" s="62"/>
      <c r="OFT190" s="62"/>
      <c r="OFU190" s="62"/>
      <c r="OFV190" s="62"/>
      <c r="OFW190" s="62"/>
      <c r="OFX190" s="62"/>
      <c r="OFY190" s="62"/>
      <c r="OFZ190" s="62"/>
      <c r="OGA190" s="62"/>
      <c r="OGB190" s="62"/>
      <c r="OGC190" s="62"/>
      <c r="OGD190" s="62"/>
      <c r="OGE190" s="62"/>
      <c r="OGF190" s="62"/>
      <c r="OGG190" s="62"/>
      <c r="OGH190" s="62"/>
      <c r="OGI190" s="62"/>
      <c r="OGJ190" s="62"/>
      <c r="OGK190" s="62"/>
      <c r="OGL190" s="62"/>
      <c r="OGM190" s="62"/>
      <c r="OGN190" s="62"/>
      <c r="OGO190" s="62"/>
      <c r="OGP190" s="62"/>
      <c r="OGQ190" s="62"/>
      <c r="OGR190" s="62"/>
      <c r="OGS190" s="62"/>
      <c r="OGT190" s="62"/>
      <c r="OGU190" s="62"/>
      <c r="OGV190" s="62"/>
      <c r="OGW190" s="62"/>
      <c r="OGX190" s="62"/>
      <c r="OGY190" s="62"/>
      <c r="OGZ190" s="62"/>
      <c r="OHA190" s="62"/>
      <c r="OHB190" s="62"/>
      <c r="OHC190" s="62"/>
      <c r="OHD190" s="62"/>
      <c r="OHE190" s="62"/>
      <c r="OHF190" s="62"/>
      <c r="OHG190" s="62"/>
      <c r="OHH190" s="62"/>
      <c r="OHI190" s="62"/>
      <c r="OHJ190" s="62"/>
      <c r="OHK190" s="62"/>
      <c r="OHL190" s="62"/>
      <c r="OHM190" s="62"/>
      <c r="OHN190" s="62"/>
      <c r="OHO190" s="62"/>
      <c r="OHP190" s="62"/>
      <c r="OHQ190" s="62"/>
      <c r="OHR190" s="62"/>
      <c r="OHS190" s="62"/>
      <c r="OHT190" s="62"/>
      <c r="OHU190" s="62"/>
      <c r="OHV190" s="62"/>
      <c r="OHW190" s="62"/>
      <c r="OHX190" s="62"/>
      <c r="OHY190" s="62"/>
      <c r="OHZ190" s="62"/>
      <c r="OIA190" s="62"/>
      <c r="OIB190" s="62"/>
      <c r="OIC190" s="62"/>
      <c r="OID190" s="62"/>
      <c r="OIE190" s="62"/>
      <c r="OIF190" s="62"/>
      <c r="OIG190" s="62"/>
      <c r="OIH190" s="62"/>
      <c r="OII190" s="62"/>
      <c r="OIJ190" s="62"/>
      <c r="OIK190" s="62"/>
      <c r="OIL190" s="62"/>
      <c r="OIM190" s="62"/>
      <c r="OIN190" s="62"/>
      <c r="OIO190" s="62"/>
      <c r="OIP190" s="62"/>
      <c r="OIQ190" s="62"/>
      <c r="OIR190" s="62"/>
      <c r="OIS190" s="62"/>
      <c r="OIT190" s="62"/>
      <c r="OIU190" s="62"/>
      <c r="OIV190" s="62"/>
      <c r="OIW190" s="62"/>
      <c r="OIX190" s="62"/>
      <c r="OIY190" s="62"/>
      <c r="OIZ190" s="62"/>
      <c r="OJA190" s="62"/>
      <c r="OJB190" s="62"/>
      <c r="OJC190" s="62"/>
      <c r="OJD190" s="62"/>
      <c r="OJE190" s="62"/>
      <c r="OJF190" s="62"/>
      <c r="OJG190" s="62"/>
      <c r="OJH190" s="62"/>
      <c r="OJI190" s="62"/>
      <c r="OJJ190" s="62"/>
      <c r="OJK190" s="62"/>
      <c r="OJL190" s="62"/>
      <c r="OJM190" s="62"/>
      <c r="OJN190" s="62"/>
      <c r="OJO190" s="62"/>
      <c r="OJP190" s="62"/>
      <c r="OJQ190" s="62"/>
      <c r="OJR190" s="62"/>
      <c r="OJS190" s="62"/>
      <c r="OJT190" s="62"/>
      <c r="OJU190" s="62"/>
      <c r="OJV190" s="62"/>
      <c r="OJW190" s="62"/>
      <c r="OJX190" s="62"/>
      <c r="OJY190" s="62"/>
      <c r="OJZ190" s="62"/>
      <c r="OKA190" s="62"/>
      <c r="OKB190" s="62"/>
      <c r="OKC190" s="62"/>
      <c r="OKD190" s="62"/>
      <c r="OKE190" s="62"/>
      <c r="OKF190" s="62"/>
      <c r="OKG190" s="62"/>
      <c r="OKH190" s="62"/>
      <c r="OKI190" s="62"/>
      <c r="OKJ190" s="62"/>
      <c r="OKK190" s="62"/>
      <c r="OKL190" s="62"/>
      <c r="OKM190" s="62"/>
      <c r="OKN190" s="62"/>
      <c r="OKO190" s="62"/>
      <c r="OKP190" s="62"/>
      <c r="OKQ190" s="62"/>
      <c r="OKR190" s="62"/>
      <c r="OKS190" s="62"/>
      <c r="OKT190" s="62"/>
      <c r="OKU190" s="62"/>
      <c r="OKV190" s="62"/>
      <c r="OKW190" s="62"/>
      <c r="OKX190" s="62"/>
      <c r="OKY190" s="62"/>
      <c r="OKZ190" s="62"/>
      <c r="OLA190" s="62"/>
      <c r="OLB190" s="62"/>
      <c r="OLC190" s="62"/>
      <c r="OLD190" s="62"/>
      <c r="OLE190" s="62"/>
      <c r="OLF190" s="62"/>
      <c r="OLG190" s="62"/>
      <c r="OLH190" s="62"/>
      <c r="OLI190" s="62"/>
      <c r="OLJ190" s="62"/>
      <c r="OLK190" s="62"/>
      <c r="OLL190" s="62"/>
      <c r="OLM190" s="62"/>
      <c r="OLN190" s="62"/>
      <c r="OLO190" s="62"/>
      <c r="OLP190" s="62"/>
      <c r="OLQ190" s="62"/>
      <c r="OLR190" s="62"/>
      <c r="OLS190" s="62"/>
      <c r="OLT190" s="62"/>
      <c r="OLU190" s="62"/>
      <c r="OLV190" s="62"/>
      <c r="OLW190" s="62"/>
      <c r="OLX190" s="62"/>
      <c r="OLY190" s="62"/>
      <c r="OLZ190" s="62"/>
      <c r="OMA190" s="62"/>
      <c r="OMB190" s="62"/>
      <c r="OMC190" s="62"/>
      <c r="OMD190" s="62"/>
      <c r="OME190" s="62"/>
      <c r="OMF190" s="62"/>
      <c r="OMG190" s="62"/>
      <c r="OMH190" s="62"/>
      <c r="OMI190" s="62"/>
      <c r="OMJ190" s="62"/>
      <c r="OMK190" s="62"/>
      <c r="OML190" s="62"/>
      <c r="OMM190" s="62"/>
      <c r="OMN190" s="62"/>
      <c r="OMO190" s="62"/>
      <c r="OMP190" s="62"/>
      <c r="OMQ190" s="62"/>
      <c r="OMR190" s="62"/>
      <c r="OMS190" s="62"/>
      <c r="OMT190" s="62"/>
      <c r="OMU190" s="62"/>
      <c r="OMV190" s="62"/>
      <c r="OMW190" s="62"/>
      <c r="OMX190" s="62"/>
      <c r="OMY190" s="62"/>
      <c r="OMZ190" s="62"/>
      <c r="ONA190" s="62"/>
      <c r="ONB190" s="62"/>
      <c r="ONC190" s="62"/>
      <c r="OND190" s="62"/>
      <c r="ONE190" s="62"/>
      <c r="ONF190" s="62"/>
      <c r="ONG190" s="62"/>
      <c r="ONH190" s="62"/>
      <c r="ONI190" s="62"/>
      <c r="ONJ190" s="62"/>
      <c r="ONK190" s="62"/>
      <c r="ONL190" s="62"/>
      <c r="ONM190" s="62"/>
      <c r="ONN190" s="62"/>
      <c r="ONO190" s="62"/>
      <c r="ONP190" s="62"/>
      <c r="ONQ190" s="62"/>
      <c r="ONR190" s="62"/>
      <c r="ONS190" s="62"/>
      <c r="ONT190" s="62"/>
      <c r="ONU190" s="62"/>
      <c r="ONV190" s="62"/>
      <c r="ONW190" s="62"/>
      <c r="ONX190" s="62"/>
      <c r="ONY190" s="62"/>
      <c r="ONZ190" s="62"/>
      <c r="OOA190" s="62"/>
      <c r="OOB190" s="62"/>
      <c r="OOC190" s="62"/>
      <c r="OOD190" s="62"/>
      <c r="OOE190" s="62"/>
      <c r="OOF190" s="62"/>
      <c r="OOG190" s="62"/>
      <c r="OOH190" s="62"/>
      <c r="OOI190" s="62"/>
      <c r="OOJ190" s="62"/>
      <c r="OOK190" s="62"/>
      <c r="OOL190" s="62"/>
      <c r="OOM190" s="62"/>
      <c r="OON190" s="62"/>
      <c r="OOO190" s="62"/>
      <c r="OOP190" s="62"/>
      <c r="OOQ190" s="62"/>
      <c r="OOR190" s="62"/>
      <c r="OOS190" s="62"/>
      <c r="OOT190" s="62"/>
      <c r="OOU190" s="62"/>
      <c r="OOV190" s="62"/>
      <c r="OOW190" s="62"/>
      <c r="OOX190" s="62"/>
      <c r="OOY190" s="62"/>
      <c r="OOZ190" s="62"/>
      <c r="OPA190" s="62"/>
      <c r="OPB190" s="62"/>
      <c r="OPC190" s="62"/>
      <c r="OPD190" s="62"/>
      <c r="OPE190" s="62"/>
      <c r="OPF190" s="62"/>
      <c r="OPG190" s="62"/>
      <c r="OPH190" s="62"/>
      <c r="OPI190" s="62"/>
      <c r="OPJ190" s="62"/>
      <c r="OPK190" s="62"/>
      <c r="OPL190" s="62"/>
      <c r="OPM190" s="62"/>
      <c r="OPN190" s="62"/>
      <c r="OPO190" s="62"/>
      <c r="OPP190" s="62"/>
      <c r="OPQ190" s="62"/>
      <c r="OPR190" s="62"/>
      <c r="OPS190" s="62"/>
      <c r="OPT190" s="62"/>
      <c r="OPU190" s="62"/>
      <c r="OPV190" s="62"/>
      <c r="OPW190" s="62"/>
      <c r="OPX190" s="62"/>
      <c r="OPY190" s="62"/>
      <c r="OPZ190" s="62"/>
      <c r="OQA190" s="62"/>
      <c r="OQB190" s="62"/>
      <c r="OQC190" s="62"/>
      <c r="OQD190" s="62"/>
      <c r="OQE190" s="62"/>
      <c r="OQF190" s="62"/>
      <c r="OQG190" s="62"/>
      <c r="OQH190" s="62"/>
      <c r="OQI190" s="62"/>
      <c r="OQJ190" s="62"/>
      <c r="OQK190" s="62"/>
      <c r="OQL190" s="62"/>
      <c r="OQM190" s="62"/>
      <c r="OQN190" s="62"/>
      <c r="OQO190" s="62"/>
      <c r="OQP190" s="62"/>
      <c r="OQQ190" s="62"/>
      <c r="OQR190" s="62"/>
      <c r="OQS190" s="62"/>
      <c r="OQT190" s="62"/>
      <c r="OQU190" s="62"/>
      <c r="OQV190" s="62"/>
      <c r="OQW190" s="62"/>
      <c r="OQX190" s="62"/>
      <c r="OQY190" s="62"/>
      <c r="OQZ190" s="62"/>
      <c r="ORA190" s="62"/>
      <c r="ORB190" s="62"/>
      <c r="ORC190" s="62"/>
      <c r="ORD190" s="62"/>
      <c r="ORE190" s="62"/>
      <c r="ORF190" s="62"/>
      <c r="ORG190" s="62"/>
      <c r="ORH190" s="62"/>
      <c r="ORI190" s="62"/>
      <c r="ORJ190" s="62"/>
      <c r="ORK190" s="62"/>
      <c r="ORL190" s="62"/>
      <c r="ORM190" s="62"/>
      <c r="ORN190" s="62"/>
      <c r="ORO190" s="62"/>
      <c r="ORP190" s="62"/>
      <c r="ORQ190" s="62"/>
      <c r="ORR190" s="62"/>
      <c r="ORS190" s="62"/>
      <c r="ORT190" s="62"/>
      <c r="ORU190" s="62"/>
      <c r="ORV190" s="62"/>
      <c r="ORW190" s="62"/>
      <c r="ORX190" s="62"/>
      <c r="ORY190" s="62"/>
      <c r="ORZ190" s="62"/>
      <c r="OSA190" s="62"/>
      <c r="OSB190" s="62"/>
      <c r="OSC190" s="62"/>
      <c r="OSD190" s="62"/>
      <c r="OSE190" s="62"/>
      <c r="OSF190" s="62"/>
      <c r="OSG190" s="62"/>
      <c r="OSH190" s="62"/>
      <c r="OSI190" s="62"/>
      <c r="OSJ190" s="62"/>
      <c r="OSK190" s="62"/>
      <c r="OSL190" s="62"/>
      <c r="OSM190" s="62"/>
      <c r="OSN190" s="62"/>
      <c r="OSO190" s="62"/>
      <c r="OSP190" s="62"/>
      <c r="OSQ190" s="62"/>
      <c r="OSR190" s="62"/>
      <c r="OSS190" s="62"/>
      <c r="OST190" s="62"/>
      <c r="OSU190" s="62"/>
      <c r="OSV190" s="62"/>
      <c r="OSW190" s="62"/>
      <c r="OSX190" s="62"/>
      <c r="OSY190" s="62"/>
      <c r="OSZ190" s="62"/>
      <c r="OTA190" s="62"/>
      <c r="OTB190" s="62"/>
      <c r="OTC190" s="62"/>
      <c r="OTD190" s="62"/>
      <c r="OTE190" s="62"/>
      <c r="OTF190" s="62"/>
      <c r="OTG190" s="62"/>
      <c r="OTH190" s="62"/>
      <c r="OTI190" s="62"/>
      <c r="OTJ190" s="62"/>
      <c r="OTK190" s="62"/>
      <c r="OTL190" s="62"/>
      <c r="OTM190" s="62"/>
      <c r="OTN190" s="62"/>
      <c r="OTO190" s="62"/>
      <c r="OTP190" s="62"/>
      <c r="OTQ190" s="62"/>
      <c r="OTR190" s="62"/>
      <c r="OTS190" s="62"/>
      <c r="OTT190" s="62"/>
      <c r="OTU190" s="62"/>
      <c r="OTV190" s="62"/>
      <c r="OTW190" s="62"/>
      <c r="OTX190" s="62"/>
      <c r="OTY190" s="62"/>
      <c r="OTZ190" s="62"/>
      <c r="OUA190" s="62"/>
      <c r="OUB190" s="62"/>
      <c r="OUC190" s="62"/>
      <c r="OUD190" s="62"/>
      <c r="OUE190" s="62"/>
      <c r="OUF190" s="62"/>
      <c r="OUG190" s="62"/>
      <c r="OUH190" s="62"/>
      <c r="OUI190" s="62"/>
      <c r="OUJ190" s="62"/>
      <c r="OUK190" s="62"/>
      <c r="OUL190" s="62"/>
      <c r="OUM190" s="62"/>
      <c r="OUN190" s="62"/>
      <c r="OUO190" s="62"/>
      <c r="OUP190" s="62"/>
      <c r="OUQ190" s="62"/>
      <c r="OUR190" s="62"/>
      <c r="OUS190" s="62"/>
      <c r="OUT190" s="62"/>
      <c r="OUU190" s="62"/>
      <c r="OUV190" s="62"/>
      <c r="OUW190" s="62"/>
      <c r="OUX190" s="62"/>
      <c r="OUY190" s="62"/>
      <c r="OUZ190" s="62"/>
      <c r="OVA190" s="62"/>
      <c r="OVB190" s="62"/>
      <c r="OVC190" s="62"/>
      <c r="OVD190" s="62"/>
      <c r="OVE190" s="62"/>
      <c r="OVF190" s="62"/>
      <c r="OVG190" s="62"/>
      <c r="OVH190" s="62"/>
      <c r="OVI190" s="62"/>
      <c r="OVJ190" s="62"/>
      <c r="OVK190" s="62"/>
      <c r="OVL190" s="62"/>
      <c r="OVM190" s="62"/>
      <c r="OVN190" s="62"/>
      <c r="OVO190" s="62"/>
      <c r="OVP190" s="62"/>
      <c r="OVQ190" s="62"/>
      <c r="OVR190" s="62"/>
      <c r="OVS190" s="62"/>
      <c r="OVT190" s="62"/>
      <c r="OVU190" s="62"/>
      <c r="OVV190" s="62"/>
      <c r="OVW190" s="62"/>
      <c r="OVX190" s="62"/>
      <c r="OVY190" s="62"/>
      <c r="OVZ190" s="62"/>
      <c r="OWA190" s="62"/>
      <c r="OWB190" s="62"/>
      <c r="OWC190" s="62"/>
      <c r="OWD190" s="62"/>
      <c r="OWE190" s="62"/>
      <c r="OWF190" s="62"/>
      <c r="OWG190" s="62"/>
      <c r="OWH190" s="62"/>
      <c r="OWI190" s="62"/>
      <c r="OWJ190" s="62"/>
      <c r="OWK190" s="62"/>
      <c r="OWL190" s="62"/>
      <c r="OWM190" s="62"/>
      <c r="OWN190" s="62"/>
      <c r="OWO190" s="62"/>
      <c r="OWP190" s="62"/>
      <c r="OWQ190" s="62"/>
      <c r="OWR190" s="62"/>
      <c r="OWS190" s="62"/>
      <c r="OWT190" s="62"/>
      <c r="OWU190" s="62"/>
      <c r="OWV190" s="62"/>
      <c r="OWW190" s="62"/>
      <c r="OWX190" s="62"/>
      <c r="OWY190" s="62"/>
      <c r="OWZ190" s="62"/>
      <c r="OXA190" s="62"/>
      <c r="OXB190" s="62"/>
      <c r="OXC190" s="62"/>
      <c r="OXD190" s="62"/>
      <c r="OXE190" s="62"/>
      <c r="OXF190" s="62"/>
      <c r="OXG190" s="62"/>
      <c r="OXH190" s="62"/>
      <c r="OXI190" s="62"/>
      <c r="OXJ190" s="62"/>
      <c r="OXK190" s="62"/>
      <c r="OXL190" s="62"/>
      <c r="OXM190" s="62"/>
      <c r="OXN190" s="62"/>
      <c r="OXO190" s="62"/>
      <c r="OXP190" s="62"/>
      <c r="OXQ190" s="62"/>
      <c r="OXR190" s="62"/>
      <c r="OXS190" s="62"/>
      <c r="OXT190" s="62"/>
      <c r="OXU190" s="62"/>
      <c r="OXV190" s="62"/>
      <c r="OXW190" s="62"/>
      <c r="OXX190" s="62"/>
      <c r="OXY190" s="62"/>
      <c r="OXZ190" s="62"/>
      <c r="OYA190" s="62"/>
      <c r="OYB190" s="62"/>
      <c r="OYC190" s="62"/>
      <c r="OYD190" s="62"/>
      <c r="OYE190" s="62"/>
      <c r="OYF190" s="62"/>
      <c r="OYG190" s="62"/>
      <c r="OYH190" s="62"/>
      <c r="OYI190" s="62"/>
      <c r="OYJ190" s="62"/>
      <c r="OYK190" s="62"/>
      <c r="OYL190" s="62"/>
      <c r="OYM190" s="62"/>
      <c r="OYN190" s="62"/>
      <c r="OYO190" s="62"/>
      <c r="OYP190" s="62"/>
      <c r="OYQ190" s="62"/>
      <c r="OYR190" s="62"/>
      <c r="OYS190" s="62"/>
      <c r="OYT190" s="62"/>
      <c r="OYU190" s="62"/>
      <c r="OYV190" s="62"/>
      <c r="OYW190" s="62"/>
      <c r="OYX190" s="62"/>
      <c r="OYY190" s="62"/>
      <c r="OYZ190" s="62"/>
      <c r="OZA190" s="62"/>
      <c r="OZB190" s="62"/>
      <c r="OZC190" s="62"/>
      <c r="OZD190" s="62"/>
      <c r="OZE190" s="62"/>
      <c r="OZF190" s="62"/>
      <c r="OZG190" s="62"/>
      <c r="OZH190" s="62"/>
      <c r="OZI190" s="62"/>
      <c r="OZJ190" s="62"/>
      <c r="OZK190" s="62"/>
      <c r="OZL190" s="62"/>
      <c r="OZM190" s="62"/>
      <c r="OZN190" s="62"/>
      <c r="OZO190" s="62"/>
      <c r="OZP190" s="62"/>
      <c r="OZQ190" s="62"/>
      <c r="OZR190" s="62"/>
      <c r="OZS190" s="62"/>
      <c r="OZT190" s="62"/>
      <c r="OZU190" s="62"/>
      <c r="OZV190" s="62"/>
      <c r="OZW190" s="62"/>
      <c r="OZX190" s="62"/>
      <c r="OZY190" s="62"/>
      <c r="OZZ190" s="62"/>
      <c r="PAA190" s="62"/>
      <c r="PAB190" s="62"/>
      <c r="PAC190" s="62"/>
      <c r="PAD190" s="62"/>
      <c r="PAE190" s="62"/>
      <c r="PAF190" s="62"/>
      <c r="PAG190" s="62"/>
      <c r="PAH190" s="62"/>
      <c r="PAI190" s="62"/>
      <c r="PAJ190" s="62"/>
      <c r="PAK190" s="62"/>
      <c r="PAL190" s="62"/>
      <c r="PAM190" s="62"/>
      <c r="PAN190" s="62"/>
      <c r="PAO190" s="62"/>
      <c r="PAP190" s="62"/>
      <c r="PAQ190" s="62"/>
      <c r="PAR190" s="62"/>
      <c r="PAS190" s="62"/>
      <c r="PAT190" s="62"/>
      <c r="PAU190" s="62"/>
      <c r="PAV190" s="62"/>
      <c r="PAW190" s="62"/>
      <c r="PAX190" s="62"/>
      <c r="PAY190" s="62"/>
      <c r="PAZ190" s="62"/>
      <c r="PBA190" s="62"/>
      <c r="PBB190" s="62"/>
      <c r="PBC190" s="62"/>
      <c r="PBD190" s="62"/>
      <c r="PBE190" s="62"/>
      <c r="PBF190" s="62"/>
      <c r="PBG190" s="62"/>
      <c r="PBH190" s="62"/>
      <c r="PBI190" s="62"/>
      <c r="PBJ190" s="62"/>
      <c r="PBK190" s="62"/>
      <c r="PBL190" s="62"/>
      <c r="PBM190" s="62"/>
      <c r="PBN190" s="62"/>
      <c r="PBO190" s="62"/>
      <c r="PBP190" s="62"/>
      <c r="PBQ190" s="62"/>
      <c r="PBR190" s="62"/>
      <c r="PBS190" s="62"/>
      <c r="PBT190" s="62"/>
      <c r="PBU190" s="62"/>
      <c r="PBV190" s="62"/>
      <c r="PBW190" s="62"/>
      <c r="PBX190" s="62"/>
      <c r="PBY190" s="62"/>
      <c r="PBZ190" s="62"/>
      <c r="PCA190" s="62"/>
      <c r="PCB190" s="62"/>
      <c r="PCC190" s="62"/>
      <c r="PCD190" s="62"/>
      <c r="PCE190" s="62"/>
      <c r="PCF190" s="62"/>
      <c r="PCG190" s="62"/>
      <c r="PCH190" s="62"/>
      <c r="PCI190" s="62"/>
      <c r="PCJ190" s="62"/>
      <c r="PCK190" s="62"/>
      <c r="PCL190" s="62"/>
      <c r="PCM190" s="62"/>
      <c r="PCN190" s="62"/>
      <c r="PCO190" s="62"/>
      <c r="PCP190" s="62"/>
      <c r="PCQ190" s="62"/>
      <c r="PCR190" s="62"/>
      <c r="PCS190" s="62"/>
      <c r="PCT190" s="62"/>
      <c r="PCU190" s="62"/>
      <c r="PCV190" s="62"/>
      <c r="PCW190" s="62"/>
      <c r="PCX190" s="62"/>
      <c r="PCY190" s="62"/>
      <c r="PCZ190" s="62"/>
      <c r="PDA190" s="62"/>
      <c r="PDB190" s="62"/>
      <c r="PDC190" s="62"/>
      <c r="PDD190" s="62"/>
      <c r="PDE190" s="62"/>
      <c r="PDF190" s="62"/>
      <c r="PDG190" s="62"/>
      <c r="PDH190" s="62"/>
      <c r="PDI190" s="62"/>
      <c r="PDJ190" s="62"/>
      <c r="PDK190" s="62"/>
      <c r="PDL190" s="62"/>
      <c r="PDM190" s="62"/>
      <c r="PDN190" s="62"/>
      <c r="PDO190" s="62"/>
      <c r="PDP190" s="62"/>
      <c r="PDQ190" s="62"/>
      <c r="PDR190" s="62"/>
      <c r="PDS190" s="62"/>
      <c r="PDT190" s="62"/>
      <c r="PDU190" s="62"/>
      <c r="PDV190" s="62"/>
      <c r="PDW190" s="62"/>
      <c r="PDX190" s="62"/>
      <c r="PDY190" s="62"/>
      <c r="PDZ190" s="62"/>
      <c r="PEA190" s="62"/>
      <c r="PEB190" s="62"/>
      <c r="PEC190" s="62"/>
      <c r="PED190" s="62"/>
      <c r="PEE190" s="62"/>
      <c r="PEF190" s="62"/>
      <c r="PEG190" s="62"/>
      <c r="PEH190" s="62"/>
      <c r="PEI190" s="62"/>
      <c r="PEJ190" s="62"/>
      <c r="PEK190" s="62"/>
      <c r="PEL190" s="62"/>
      <c r="PEM190" s="62"/>
      <c r="PEN190" s="62"/>
      <c r="PEO190" s="62"/>
      <c r="PEP190" s="62"/>
      <c r="PEQ190" s="62"/>
      <c r="PER190" s="62"/>
      <c r="PES190" s="62"/>
      <c r="PET190" s="62"/>
      <c r="PEU190" s="62"/>
      <c r="PEV190" s="62"/>
      <c r="PEW190" s="62"/>
      <c r="PEX190" s="62"/>
      <c r="PEY190" s="62"/>
      <c r="PEZ190" s="62"/>
      <c r="PFA190" s="62"/>
      <c r="PFB190" s="62"/>
      <c r="PFC190" s="62"/>
      <c r="PFD190" s="62"/>
      <c r="PFE190" s="62"/>
      <c r="PFF190" s="62"/>
      <c r="PFG190" s="62"/>
      <c r="PFH190" s="62"/>
      <c r="PFI190" s="62"/>
      <c r="PFJ190" s="62"/>
      <c r="PFK190" s="62"/>
      <c r="PFL190" s="62"/>
      <c r="PFM190" s="62"/>
      <c r="PFN190" s="62"/>
      <c r="PFO190" s="62"/>
      <c r="PFP190" s="62"/>
      <c r="PFQ190" s="62"/>
      <c r="PFR190" s="62"/>
      <c r="PFS190" s="62"/>
      <c r="PFT190" s="62"/>
      <c r="PFU190" s="62"/>
      <c r="PFV190" s="62"/>
      <c r="PFW190" s="62"/>
      <c r="PFX190" s="62"/>
      <c r="PFY190" s="62"/>
      <c r="PFZ190" s="62"/>
      <c r="PGA190" s="62"/>
      <c r="PGB190" s="62"/>
      <c r="PGC190" s="62"/>
      <c r="PGD190" s="62"/>
      <c r="PGE190" s="62"/>
      <c r="PGF190" s="62"/>
      <c r="PGG190" s="62"/>
      <c r="PGH190" s="62"/>
      <c r="PGI190" s="62"/>
      <c r="PGJ190" s="62"/>
      <c r="PGK190" s="62"/>
      <c r="PGL190" s="62"/>
      <c r="PGM190" s="62"/>
      <c r="PGN190" s="62"/>
      <c r="PGO190" s="62"/>
      <c r="PGP190" s="62"/>
      <c r="PGQ190" s="62"/>
      <c r="PGR190" s="62"/>
      <c r="PGS190" s="62"/>
      <c r="PGT190" s="62"/>
      <c r="PGU190" s="62"/>
      <c r="PGV190" s="62"/>
      <c r="PGW190" s="62"/>
      <c r="PGX190" s="62"/>
      <c r="PGY190" s="62"/>
      <c r="PGZ190" s="62"/>
      <c r="PHA190" s="62"/>
      <c r="PHB190" s="62"/>
      <c r="PHC190" s="62"/>
      <c r="PHD190" s="62"/>
      <c r="PHE190" s="62"/>
      <c r="PHF190" s="62"/>
      <c r="PHG190" s="62"/>
      <c r="PHH190" s="62"/>
      <c r="PHI190" s="62"/>
      <c r="PHJ190" s="62"/>
      <c r="PHK190" s="62"/>
      <c r="PHL190" s="62"/>
      <c r="PHM190" s="62"/>
      <c r="PHN190" s="62"/>
      <c r="PHO190" s="62"/>
      <c r="PHP190" s="62"/>
      <c r="PHQ190" s="62"/>
      <c r="PHR190" s="62"/>
      <c r="PHS190" s="62"/>
      <c r="PHT190" s="62"/>
      <c r="PHU190" s="62"/>
      <c r="PHV190" s="62"/>
      <c r="PHW190" s="62"/>
      <c r="PHX190" s="62"/>
      <c r="PHY190" s="62"/>
      <c r="PHZ190" s="62"/>
      <c r="PIA190" s="62"/>
      <c r="PIB190" s="62"/>
      <c r="PIC190" s="62"/>
      <c r="PID190" s="62"/>
      <c r="PIE190" s="62"/>
      <c r="PIF190" s="62"/>
      <c r="PIG190" s="62"/>
      <c r="PIH190" s="62"/>
      <c r="PII190" s="62"/>
      <c r="PIJ190" s="62"/>
      <c r="PIK190" s="62"/>
      <c r="PIL190" s="62"/>
      <c r="PIM190" s="62"/>
      <c r="PIN190" s="62"/>
      <c r="PIO190" s="62"/>
      <c r="PIP190" s="62"/>
      <c r="PIQ190" s="62"/>
      <c r="PIR190" s="62"/>
      <c r="PIS190" s="62"/>
      <c r="PIT190" s="62"/>
      <c r="PIU190" s="62"/>
      <c r="PIV190" s="62"/>
      <c r="PIW190" s="62"/>
      <c r="PIX190" s="62"/>
      <c r="PIY190" s="62"/>
      <c r="PIZ190" s="62"/>
      <c r="PJA190" s="62"/>
      <c r="PJB190" s="62"/>
      <c r="PJC190" s="62"/>
      <c r="PJD190" s="62"/>
      <c r="PJE190" s="62"/>
      <c r="PJF190" s="62"/>
      <c r="PJG190" s="62"/>
      <c r="PJH190" s="62"/>
      <c r="PJI190" s="62"/>
      <c r="PJJ190" s="62"/>
      <c r="PJK190" s="62"/>
      <c r="PJL190" s="62"/>
      <c r="PJM190" s="62"/>
      <c r="PJN190" s="62"/>
      <c r="PJO190" s="62"/>
      <c r="PJP190" s="62"/>
      <c r="PJQ190" s="62"/>
      <c r="PJR190" s="62"/>
      <c r="PJS190" s="62"/>
      <c r="PJT190" s="62"/>
      <c r="PJU190" s="62"/>
      <c r="PJV190" s="62"/>
      <c r="PJW190" s="62"/>
      <c r="PJX190" s="62"/>
      <c r="PJY190" s="62"/>
      <c r="PJZ190" s="62"/>
      <c r="PKA190" s="62"/>
      <c r="PKB190" s="62"/>
      <c r="PKC190" s="62"/>
      <c r="PKD190" s="62"/>
      <c r="PKE190" s="62"/>
      <c r="PKF190" s="62"/>
      <c r="PKG190" s="62"/>
      <c r="PKH190" s="62"/>
      <c r="PKI190" s="62"/>
      <c r="PKJ190" s="62"/>
      <c r="PKK190" s="62"/>
      <c r="PKL190" s="62"/>
      <c r="PKM190" s="62"/>
      <c r="PKN190" s="62"/>
      <c r="PKO190" s="62"/>
      <c r="PKP190" s="62"/>
      <c r="PKQ190" s="62"/>
      <c r="PKR190" s="62"/>
      <c r="PKS190" s="62"/>
      <c r="PKT190" s="62"/>
      <c r="PKU190" s="62"/>
      <c r="PKV190" s="62"/>
      <c r="PKW190" s="62"/>
      <c r="PKX190" s="62"/>
      <c r="PKY190" s="62"/>
      <c r="PKZ190" s="62"/>
      <c r="PLA190" s="62"/>
      <c r="PLB190" s="62"/>
      <c r="PLC190" s="62"/>
      <c r="PLD190" s="62"/>
      <c r="PLE190" s="62"/>
      <c r="PLF190" s="62"/>
      <c r="PLG190" s="62"/>
      <c r="PLH190" s="62"/>
      <c r="PLI190" s="62"/>
      <c r="PLJ190" s="62"/>
      <c r="PLK190" s="62"/>
      <c r="PLL190" s="62"/>
      <c r="PLM190" s="62"/>
      <c r="PLN190" s="62"/>
      <c r="PLO190" s="62"/>
      <c r="PLP190" s="62"/>
      <c r="PLQ190" s="62"/>
      <c r="PLR190" s="62"/>
      <c r="PLS190" s="62"/>
      <c r="PLT190" s="62"/>
      <c r="PLU190" s="62"/>
      <c r="PLV190" s="62"/>
      <c r="PLW190" s="62"/>
      <c r="PLX190" s="62"/>
      <c r="PLY190" s="62"/>
      <c r="PLZ190" s="62"/>
      <c r="PMA190" s="62"/>
      <c r="PMB190" s="62"/>
      <c r="PMC190" s="62"/>
      <c r="PMD190" s="62"/>
      <c r="PME190" s="62"/>
      <c r="PMF190" s="62"/>
      <c r="PMG190" s="62"/>
      <c r="PMH190" s="62"/>
      <c r="PMI190" s="62"/>
      <c r="PMJ190" s="62"/>
      <c r="PMK190" s="62"/>
      <c r="PML190" s="62"/>
      <c r="PMM190" s="62"/>
      <c r="PMN190" s="62"/>
      <c r="PMO190" s="62"/>
      <c r="PMP190" s="62"/>
      <c r="PMQ190" s="62"/>
      <c r="PMR190" s="62"/>
      <c r="PMS190" s="62"/>
      <c r="PMT190" s="62"/>
      <c r="PMU190" s="62"/>
      <c r="PMV190" s="62"/>
      <c r="PMW190" s="62"/>
      <c r="PMX190" s="62"/>
      <c r="PMY190" s="62"/>
      <c r="PMZ190" s="62"/>
      <c r="PNA190" s="62"/>
      <c r="PNB190" s="62"/>
      <c r="PNC190" s="62"/>
      <c r="PND190" s="62"/>
      <c r="PNE190" s="62"/>
      <c r="PNF190" s="62"/>
      <c r="PNG190" s="62"/>
      <c r="PNH190" s="62"/>
      <c r="PNI190" s="62"/>
      <c r="PNJ190" s="62"/>
      <c r="PNK190" s="62"/>
      <c r="PNL190" s="62"/>
      <c r="PNM190" s="62"/>
      <c r="PNN190" s="62"/>
      <c r="PNO190" s="62"/>
      <c r="PNP190" s="62"/>
      <c r="PNQ190" s="62"/>
      <c r="PNR190" s="62"/>
      <c r="PNS190" s="62"/>
      <c r="PNT190" s="62"/>
      <c r="PNU190" s="62"/>
      <c r="PNV190" s="62"/>
      <c r="PNW190" s="62"/>
      <c r="PNX190" s="62"/>
      <c r="PNY190" s="62"/>
      <c r="PNZ190" s="62"/>
      <c r="POA190" s="62"/>
      <c r="POB190" s="62"/>
      <c r="POC190" s="62"/>
      <c r="POD190" s="62"/>
      <c r="POE190" s="62"/>
      <c r="POF190" s="62"/>
      <c r="POG190" s="62"/>
      <c r="POH190" s="62"/>
      <c r="POI190" s="62"/>
      <c r="POJ190" s="62"/>
      <c r="POK190" s="62"/>
      <c r="POL190" s="62"/>
      <c r="POM190" s="62"/>
      <c r="PON190" s="62"/>
      <c r="POO190" s="62"/>
      <c r="POP190" s="62"/>
      <c r="POQ190" s="62"/>
      <c r="POR190" s="62"/>
      <c r="POS190" s="62"/>
      <c r="POT190" s="62"/>
      <c r="POU190" s="62"/>
      <c r="POV190" s="62"/>
      <c r="POW190" s="62"/>
      <c r="POX190" s="62"/>
      <c r="POY190" s="62"/>
      <c r="POZ190" s="62"/>
      <c r="PPA190" s="62"/>
      <c r="PPB190" s="62"/>
      <c r="PPC190" s="62"/>
      <c r="PPD190" s="62"/>
      <c r="PPE190" s="62"/>
      <c r="PPF190" s="62"/>
      <c r="PPG190" s="62"/>
      <c r="PPH190" s="62"/>
      <c r="PPI190" s="62"/>
      <c r="PPJ190" s="62"/>
      <c r="PPK190" s="62"/>
      <c r="PPL190" s="62"/>
      <c r="PPM190" s="62"/>
      <c r="PPN190" s="62"/>
      <c r="PPO190" s="62"/>
      <c r="PPP190" s="62"/>
      <c r="PPQ190" s="62"/>
      <c r="PPR190" s="62"/>
      <c r="PPS190" s="62"/>
      <c r="PPT190" s="62"/>
      <c r="PPU190" s="62"/>
      <c r="PPV190" s="62"/>
      <c r="PPW190" s="62"/>
      <c r="PPX190" s="62"/>
      <c r="PPY190" s="62"/>
      <c r="PPZ190" s="62"/>
      <c r="PQA190" s="62"/>
      <c r="PQB190" s="62"/>
      <c r="PQC190" s="62"/>
      <c r="PQD190" s="62"/>
      <c r="PQE190" s="62"/>
      <c r="PQF190" s="62"/>
      <c r="PQG190" s="62"/>
      <c r="PQH190" s="62"/>
      <c r="PQI190" s="62"/>
      <c r="PQJ190" s="62"/>
      <c r="PQK190" s="62"/>
      <c r="PQL190" s="62"/>
      <c r="PQM190" s="62"/>
      <c r="PQN190" s="62"/>
      <c r="PQO190" s="62"/>
      <c r="PQP190" s="62"/>
      <c r="PQQ190" s="62"/>
      <c r="PQR190" s="62"/>
      <c r="PQS190" s="62"/>
      <c r="PQT190" s="62"/>
      <c r="PQU190" s="62"/>
      <c r="PQV190" s="62"/>
      <c r="PQW190" s="62"/>
      <c r="PQX190" s="62"/>
      <c r="PQY190" s="62"/>
      <c r="PQZ190" s="62"/>
      <c r="PRA190" s="62"/>
      <c r="PRB190" s="62"/>
      <c r="PRC190" s="62"/>
      <c r="PRD190" s="62"/>
      <c r="PRE190" s="62"/>
      <c r="PRF190" s="62"/>
      <c r="PRG190" s="62"/>
      <c r="PRH190" s="62"/>
      <c r="PRI190" s="62"/>
      <c r="PRJ190" s="62"/>
      <c r="PRK190" s="62"/>
      <c r="PRL190" s="62"/>
      <c r="PRM190" s="62"/>
      <c r="PRN190" s="62"/>
      <c r="PRO190" s="62"/>
      <c r="PRP190" s="62"/>
      <c r="PRQ190" s="62"/>
      <c r="PRR190" s="62"/>
      <c r="PRS190" s="62"/>
      <c r="PRT190" s="62"/>
      <c r="PRU190" s="62"/>
      <c r="PRV190" s="62"/>
      <c r="PRW190" s="62"/>
      <c r="PRX190" s="62"/>
      <c r="PRY190" s="62"/>
      <c r="PRZ190" s="62"/>
      <c r="PSA190" s="62"/>
      <c r="PSB190" s="62"/>
      <c r="PSC190" s="62"/>
      <c r="PSD190" s="62"/>
      <c r="PSE190" s="62"/>
      <c r="PSF190" s="62"/>
      <c r="PSG190" s="62"/>
      <c r="PSH190" s="62"/>
      <c r="PSI190" s="62"/>
      <c r="PSJ190" s="62"/>
      <c r="PSK190" s="62"/>
      <c r="PSL190" s="62"/>
      <c r="PSM190" s="62"/>
      <c r="PSN190" s="62"/>
      <c r="PSO190" s="62"/>
      <c r="PSP190" s="62"/>
      <c r="PSQ190" s="62"/>
      <c r="PSR190" s="62"/>
      <c r="PSS190" s="62"/>
      <c r="PST190" s="62"/>
      <c r="PSU190" s="62"/>
      <c r="PSV190" s="62"/>
      <c r="PSW190" s="62"/>
      <c r="PSX190" s="62"/>
      <c r="PSY190" s="62"/>
      <c r="PSZ190" s="62"/>
      <c r="PTA190" s="62"/>
      <c r="PTB190" s="62"/>
      <c r="PTC190" s="62"/>
      <c r="PTD190" s="62"/>
      <c r="PTE190" s="62"/>
      <c r="PTF190" s="62"/>
      <c r="PTG190" s="62"/>
      <c r="PTH190" s="62"/>
      <c r="PTI190" s="62"/>
      <c r="PTJ190" s="62"/>
      <c r="PTK190" s="62"/>
      <c r="PTL190" s="62"/>
      <c r="PTM190" s="62"/>
      <c r="PTN190" s="62"/>
      <c r="PTO190" s="62"/>
      <c r="PTP190" s="62"/>
      <c r="PTQ190" s="62"/>
      <c r="PTR190" s="62"/>
      <c r="PTS190" s="62"/>
      <c r="PTT190" s="62"/>
      <c r="PTU190" s="62"/>
      <c r="PTV190" s="62"/>
      <c r="PTW190" s="62"/>
      <c r="PTX190" s="62"/>
      <c r="PTY190" s="62"/>
      <c r="PTZ190" s="62"/>
      <c r="PUA190" s="62"/>
      <c r="PUB190" s="62"/>
      <c r="PUC190" s="62"/>
      <c r="PUD190" s="62"/>
      <c r="PUE190" s="62"/>
      <c r="PUF190" s="62"/>
      <c r="PUG190" s="62"/>
      <c r="PUH190" s="62"/>
      <c r="PUI190" s="62"/>
      <c r="PUJ190" s="62"/>
      <c r="PUK190" s="62"/>
      <c r="PUL190" s="62"/>
      <c r="PUM190" s="62"/>
      <c r="PUN190" s="62"/>
      <c r="PUO190" s="62"/>
      <c r="PUP190" s="62"/>
      <c r="PUQ190" s="62"/>
      <c r="PUR190" s="62"/>
      <c r="PUS190" s="62"/>
      <c r="PUT190" s="62"/>
      <c r="PUU190" s="62"/>
      <c r="PUV190" s="62"/>
      <c r="PUW190" s="62"/>
      <c r="PUX190" s="62"/>
      <c r="PUY190" s="62"/>
      <c r="PUZ190" s="62"/>
      <c r="PVA190" s="62"/>
      <c r="PVB190" s="62"/>
      <c r="PVC190" s="62"/>
      <c r="PVD190" s="62"/>
      <c r="PVE190" s="62"/>
      <c r="PVF190" s="62"/>
      <c r="PVG190" s="62"/>
      <c r="PVH190" s="62"/>
      <c r="PVI190" s="62"/>
      <c r="PVJ190" s="62"/>
      <c r="PVK190" s="62"/>
      <c r="PVL190" s="62"/>
      <c r="PVM190" s="62"/>
      <c r="PVN190" s="62"/>
      <c r="PVO190" s="62"/>
      <c r="PVP190" s="62"/>
      <c r="PVQ190" s="62"/>
      <c r="PVR190" s="62"/>
      <c r="PVS190" s="62"/>
      <c r="PVT190" s="62"/>
      <c r="PVU190" s="62"/>
      <c r="PVV190" s="62"/>
      <c r="PVW190" s="62"/>
      <c r="PVX190" s="62"/>
      <c r="PVY190" s="62"/>
      <c r="PVZ190" s="62"/>
      <c r="PWA190" s="62"/>
      <c r="PWB190" s="62"/>
      <c r="PWC190" s="62"/>
      <c r="PWD190" s="62"/>
      <c r="PWE190" s="62"/>
      <c r="PWF190" s="62"/>
      <c r="PWG190" s="62"/>
      <c r="PWH190" s="62"/>
      <c r="PWI190" s="62"/>
      <c r="PWJ190" s="62"/>
      <c r="PWK190" s="62"/>
      <c r="PWL190" s="62"/>
      <c r="PWM190" s="62"/>
      <c r="PWN190" s="62"/>
      <c r="PWO190" s="62"/>
      <c r="PWP190" s="62"/>
      <c r="PWQ190" s="62"/>
      <c r="PWR190" s="62"/>
      <c r="PWS190" s="62"/>
      <c r="PWT190" s="62"/>
      <c r="PWU190" s="62"/>
      <c r="PWV190" s="62"/>
      <c r="PWW190" s="62"/>
      <c r="PWX190" s="62"/>
      <c r="PWY190" s="62"/>
      <c r="PWZ190" s="62"/>
      <c r="PXA190" s="62"/>
      <c r="PXB190" s="62"/>
      <c r="PXC190" s="62"/>
      <c r="PXD190" s="62"/>
      <c r="PXE190" s="62"/>
      <c r="PXF190" s="62"/>
      <c r="PXG190" s="62"/>
      <c r="PXH190" s="62"/>
      <c r="PXI190" s="62"/>
      <c r="PXJ190" s="62"/>
      <c r="PXK190" s="62"/>
      <c r="PXL190" s="62"/>
      <c r="PXM190" s="62"/>
      <c r="PXN190" s="62"/>
      <c r="PXO190" s="62"/>
      <c r="PXP190" s="62"/>
      <c r="PXQ190" s="62"/>
      <c r="PXR190" s="62"/>
      <c r="PXS190" s="62"/>
      <c r="PXT190" s="62"/>
      <c r="PXU190" s="62"/>
      <c r="PXV190" s="62"/>
      <c r="PXW190" s="62"/>
      <c r="PXX190" s="62"/>
      <c r="PXY190" s="62"/>
      <c r="PXZ190" s="62"/>
      <c r="PYA190" s="62"/>
      <c r="PYB190" s="62"/>
      <c r="PYC190" s="62"/>
      <c r="PYD190" s="62"/>
      <c r="PYE190" s="62"/>
      <c r="PYF190" s="62"/>
      <c r="PYG190" s="62"/>
      <c r="PYH190" s="62"/>
      <c r="PYI190" s="62"/>
      <c r="PYJ190" s="62"/>
      <c r="PYK190" s="62"/>
      <c r="PYL190" s="62"/>
      <c r="PYM190" s="62"/>
      <c r="PYN190" s="62"/>
      <c r="PYO190" s="62"/>
      <c r="PYP190" s="62"/>
      <c r="PYQ190" s="62"/>
      <c r="PYR190" s="62"/>
      <c r="PYS190" s="62"/>
      <c r="PYT190" s="62"/>
      <c r="PYU190" s="62"/>
      <c r="PYV190" s="62"/>
      <c r="PYW190" s="62"/>
      <c r="PYX190" s="62"/>
      <c r="PYY190" s="62"/>
      <c r="PYZ190" s="62"/>
      <c r="PZA190" s="62"/>
      <c r="PZB190" s="62"/>
      <c r="PZC190" s="62"/>
      <c r="PZD190" s="62"/>
      <c r="PZE190" s="62"/>
      <c r="PZF190" s="62"/>
      <c r="PZG190" s="62"/>
      <c r="PZH190" s="62"/>
      <c r="PZI190" s="62"/>
      <c r="PZJ190" s="62"/>
      <c r="PZK190" s="62"/>
      <c r="PZL190" s="62"/>
      <c r="PZM190" s="62"/>
      <c r="PZN190" s="62"/>
      <c r="PZO190" s="62"/>
      <c r="PZP190" s="62"/>
      <c r="PZQ190" s="62"/>
      <c r="PZR190" s="62"/>
      <c r="PZS190" s="62"/>
      <c r="PZT190" s="62"/>
      <c r="PZU190" s="62"/>
      <c r="PZV190" s="62"/>
      <c r="PZW190" s="62"/>
      <c r="PZX190" s="62"/>
      <c r="PZY190" s="62"/>
      <c r="PZZ190" s="62"/>
      <c r="QAA190" s="62"/>
      <c r="QAB190" s="62"/>
      <c r="QAC190" s="62"/>
      <c r="QAD190" s="62"/>
      <c r="QAE190" s="62"/>
      <c r="QAF190" s="62"/>
      <c r="QAG190" s="62"/>
      <c r="QAH190" s="62"/>
      <c r="QAI190" s="62"/>
      <c r="QAJ190" s="62"/>
      <c r="QAK190" s="62"/>
      <c r="QAL190" s="62"/>
      <c r="QAM190" s="62"/>
      <c r="QAN190" s="62"/>
      <c r="QAO190" s="62"/>
      <c r="QAP190" s="62"/>
      <c r="QAQ190" s="62"/>
      <c r="QAR190" s="62"/>
      <c r="QAS190" s="62"/>
      <c r="QAT190" s="62"/>
      <c r="QAU190" s="62"/>
      <c r="QAV190" s="62"/>
      <c r="QAW190" s="62"/>
      <c r="QAX190" s="62"/>
      <c r="QAY190" s="62"/>
      <c r="QAZ190" s="62"/>
      <c r="QBA190" s="62"/>
      <c r="QBB190" s="62"/>
      <c r="QBC190" s="62"/>
      <c r="QBD190" s="62"/>
      <c r="QBE190" s="62"/>
      <c r="QBF190" s="62"/>
      <c r="QBG190" s="62"/>
      <c r="QBH190" s="62"/>
      <c r="QBI190" s="62"/>
      <c r="QBJ190" s="62"/>
      <c r="QBK190" s="62"/>
      <c r="QBL190" s="62"/>
      <c r="QBM190" s="62"/>
      <c r="QBN190" s="62"/>
      <c r="QBO190" s="62"/>
      <c r="QBP190" s="62"/>
      <c r="QBQ190" s="62"/>
      <c r="QBR190" s="62"/>
      <c r="QBS190" s="62"/>
      <c r="QBT190" s="62"/>
      <c r="QBU190" s="62"/>
      <c r="QBV190" s="62"/>
      <c r="QBW190" s="62"/>
      <c r="QBX190" s="62"/>
      <c r="QBY190" s="62"/>
      <c r="QBZ190" s="62"/>
      <c r="QCA190" s="62"/>
      <c r="QCB190" s="62"/>
      <c r="QCC190" s="62"/>
      <c r="QCD190" s="62"/>
      <c r="QCE190" s="62"/>
      <c r="QCF190" s="62"/>
      <c r="QCG190" s="62"/>
      <c r="QCH190" s="62"/>
      <c r="QCI190" s="62"/>
      <c r="QCJ190" s="62"/>
      <c r="QCK190" s="62"/>
      <c r="QCL190" s="62"/>
      <c r="QCM190" s="62"/>
      <c r="QCN190" s="62"/>
      <c r="QCO190" s="62"/>
      <c r="QCP190" s="62"/>
      <c r="QCQ190" s="62"/>
      <c r="QCR190" s="62"/>
      <c r="QCS190" s="62"/>
      <c r="QCT190" s="62"/>
      <c r="QCU190" s="62"/>
      <c r="QCV190" s="62"/>
      <c r="QCW190" s="62"/>
      <c r="QCX190" s="62"/>
      <c r="QCY190" s="62"/>
      <c r="QCZ190" s="62"/>
      <c r="QDA190" s="62"/>
      <c r="QDB190" s="62"/>
      <c r="QDC190" s="62"/>
      <c r="QDD190" s="62"/>
      <c r="QDE190" s="62"/>
      <c r="QDF190" s="62"/>
      <c r="QDG190" s="62"/>
      <c r="QDH190" s="62"/>
      <c r="QDI190" s="62"/>
      <c r="QDJ190" s="62"/>
      <c r="QDK190" s="62"/>
      <c r="QDL190" s="62"/>
      <c r="QDM190" s="62"/>
      <c r="QDN190" s="62"/>
      <c r="QDO190" s="62"/>
      <c r="QDP190" s="62"/>
      <c r="QDQ190" s="62"/>
      <c r="QDR190" s="62"/>
      <c r="QDS190" s="62"/>
      <c r="QDT190" s="62"/>
      <c r="QDU190" s="62"/>
      <c r="QDV190" s="62"/>
      <c r="QDW190" s="62"/>
      <c r="QDX190" s="62"/>
      <c r="QDY190" s="62"/>
      <c r="QDZ190" s="62"/>
      <c r="QEA190" s="62"/>
      <c r="QEB190" s="62"/>
      <c r="QEC190" s="62"/>
      <c r="QED190" s="62"/>
      <c r="QEE190" s="62"/>
      <c r="QEF190" s="62"/>
      <c r="QEG190" s="62"/>
      <c r="QEH190" s="62"/>
      <c r="QEI190" s="62"/>
      <c r="QEJ190" s="62"/>
      <c r="QEK190" s="62"/>
      <c r="QEL190" s="62"/>
      <c r="QEM190" s="62"/>
      <c r="QEN190" s="62"/>
      <c r="QEO190" s="62"/>
      <c r="QEP190" s="62"/>
      <c r="QEQ190" s="62"/>
      <c r="QER190" s="62"/>
      <c r="QES190" s="62"/>
      <c r="QET190" s="62"/>
      <c r="QEU190" s="62"/>
      <c r="QEV190" s="62"/>
      <c r="QEW190" s="62"/>
      <c r="QEX190" s="62"/>
      <c r="QEY190" s="62"/>
      <c r="QEZ190" s="62"/>
      <c r="QFA190" s="62"/>
      <c r="QFB190" s="62"/>
      <c r="QFC190" s="62"/>
      <c r="QFD190" s="62"/>
      <c r="QFE190" s="62"/>
      <c r="QFF190" s="62"/>
      <c r="QFG190" s="62"/>
      <c r="QFH190" s="62"/>
      <c r="QFI190" s="62"/>
      <c r="QFJ190" s="62"/>
      <c r="QFK190" s="62"/>
      <c r="QFL190" s="62"/>
      <c r="QFM190" s="62"/>
      <c r="QFN190" s="62"/>
      <c r="QFO190" s="62"/>
      <c r="QFP190" s="62"/>
      <c r="QFQ190" s="62"/>
      <c r="QFR190" s="62"/>
      <c r="QFS190" s="62"/>
      <c r="QFT190" s="62"/>
      <c r="QFU190" s="62"/>
      <c r="QFV190" s="62"/>
      <c r="QFW190" s="62"/>
      <c r="QFX190" s="62"/>
      <c r="QFY190" s="62"/>
      <c r="QFZ190" s="62"/>
      <c r="QGA190" s="62"/>
      <c r="QGB190" s="62"/>
      <c r="QGC190" s="62"/>
      <c r="QGD190" s="62"/>
      <c r="QGE190" s="62"/>
      <c r="QGF190" s="62"/>
      <c r="QGG190" s="62"/>
      <c r="QGH190" s="62"/>
      <c r="QGI190" s="62"/>
      <c r="QGJ190" s="62"/>
      <c r="QGK190" s="62"/>
      <c r="QGL190" s="62"/>
      <c r="QGM190" s="62"/>
      <c r="QGN190" s="62"/>
      <c r="QGO190" s="62"/>
      <c r="QGP190" s="62"/>
      <c r="QGQ190" s="62"/>
      <c r="QGR190" s="62"/>
      <c r="QGS190" s="62"/>
      <c r="QGT190" s="62"/>
      <c r="QGU190" s="62"/>
      <c r="QGV190" s="62"/>
      <c r="QGW190" s="62"/>
      <c r="QGX190" s="62"/>
      <c r="QGY190" s="62"/>
      <c r="QGZ190" s="62"/>
      <c r="QHA190" s="62"/>
      <c r="QHB190" s="62"/>
      <c r="QHC190" s="62"/>
      <c r="QHD190" s="62"/>
      <c r="QHE190" s="62"/>
      <c r="QHF190" s="62"/>
      <c r="QHG190" s="62"/>
      <c r="QHH190" s="62"/>
      <c r="QHI190" s="62"/>
      <c r="QHJ190" s="62"/>
      <c r="QHK190" s="62"/>
      <c r="QHL190" s="62"/>
      <c r="QHM190" s="62"/>
      <c r="QHN190" s="62"/>
      <c r="QHO190" s="62"/>
      <c r="QHP190" s="62"/>
      <c r="QHQ190" s="62"/>
      <c r="QHR190" s="62"/>
      <c r="QHS190" s="62"/>
      <c r="QHT190" s="62"/>
      <c r="QHU190" s="62"/>
      <c r="QHV190" s="62"/>
      <c r="QHW190" s="62"/>
      <c r="QHX190" s="62"/>
      <c r="QHY190" s="62"/>
      <c r="QHZ190" s="62"/>
      <c r="QIA190" s="62"/>
      <c r="QIB190" s="62"/>
      <c r="QIC190" s="62"/>
      <c r="QID190" s="62"/>
      <c r="QIE190" s="62"/>
      <c r="QIF190" s="62"/>
      <c r="QIG190" s="62"/>
      <c r="QIH190" s="62"/>
      <c r="QII190" s="62"/>
      <c r="QIJ190" s="62"/>
      <c r="QIK190" s="62"/>
      <c r="QIL190" s="62"/>
      <c r="QIM190" s="62"/>
      <c r="QIN190" s="62"/>
      <c r="QIO190" s="62"/>
      <c r="QIP190" s="62"/>
      <c r="QIQ190" s="62"/>
      <c r="QIR190" s="62"/>
      <c r="QIS190" s="62"/>
      <c r="QIT190" s="62"/>
      <c r="QIU190" s="62"/>
      <c r="QIV190" s="62"/>
      <c r="QIW190" s="62"/>
      <c r="QIX190" s="62"/>
      <c r="QIY190" s="62"/>
      <c r="QIZ190" s="62"/>
      <c r="QJA190" s="62"/>
      <c r="QJB190" s="62"/>
      <c r="QJC190" s="62"/>
      <c r="QJD190" s="62"/>
      <c r="QJE190" s="62"/>
      <c r="QJF190" s="62"/>
      <c r="QJG190" s="62"/>
      <c r="QJH190" s="62"/>
      <c r="QJI190" s="62"/>
      <c r="QJJ190" s="62"/>
      <c r="QJK190" s="62"/>
      <c r="QJL190" s="62"/>
      <c r="QJM190" s="62"/>
      <c r="QJN190" s="62"/>
      <c r="QJO190" s="62"/>
      <c r="QJP190" s="62"/>
      <c r="QJQ190" s="62"/>
      <c r="QJR190" s="62"/>
      <c r="QJS190" s="62"/>
      <c r="QJT190" s="62"/>
      <c r="QJU190" s="62"/>
      <c r="QJV190" s="62"/>
      <c r="QJW190" s="62"/>
      <c r="QJX190" s="62"/>
      <c r="QJY190" s="62"/>
      <c r="QJZ190" s="62"/>
      <c r="QKA190" s="62"/>
      <c r="QKB190" s="62"/>
      <c r="QKC190" s="62"/>
      <c r="QKD190" s="62"/>
      <c r="QKE190" s="62"/>
      <c r="QKF190" s="62"/>
      <c r="QKG190" s="62"/>
      <c r="QKH190" s="62"/>
      <c r="QKI190" s="62"/>
      <c r="QKJ190" s="62"/>
      <c r="QKK190" s="62"/>
      <c r="QKL190" s="62"/>
      <c r="QKM190" s="62"/>
      <c r="QKN190" s="62"/>
      <c r="QKO190" s="62"/>
      <c r="QKP190" s="62"/>
      <c r="QKQ190" s="62"/>
      <c r="QKR190" s="62"/>
      <c r="QKS190" s="62"/>
      <c r="QKT190" s="62"/>
      <c r="QKU190" s="62"/>
      <c r="QKV190" s="62"/>
      <c r="QKW190" s="62"/>
      <c r="QKX190" s="62"/>
      <c r="QKY190" s="62"/>
      <c r="QKZ190" s="62"/>
      <c r="QLA190" s="62"/>
      <c r="QLB190" s="62"/>
      <c r="QLC190" s="62"/>
      <c r="QLD190" s="62"/>
      <c r="QLE190" s="62"/>
      <c r="QLF190" s="62"/>
      <c r="QLG190" s="62"/>
      <c r="QLH190" s="62"/>
      <c r="QLI190" s="62"/>
      <c r="QLJ190" s="62"/>
      <c r="QLK190" s="62"/>
      <c r="QLL190" s="62"/>
      <c r="QLM190" s="62"/>
      <c r="QLN190" s="62"/>
      <c r="QLO190" s="62"/>
      <c r="QLP190" s="62"/>
      <c r="QLQ190" s="62"/>
      <c r="QLR190" s="62"/>
      <c r="QLS190" s="62"/>
      <c r="QLT190" s="62"/>
      <c r="QLU190" s="62"/>
      <c r="QLV190" s="62"/>
      <c r="QLW190" s="62"/>
      <c r="QLX190" s="62"/>
      <c r="QLY190" s="62"/>
      <c r="QLZ190" s="62"/>
      <c r="QMA190" s="62"/>
      <c r="QMB190" s="62"/>
      <c r="QMC190" s="62"/>
      <c r="QMD190" s="62"/>
      <c r="QME190" s="62"/>
      <c r="QMF190" s="62"/>
      <c r="QMG190" s="62"/>
      <c r="QMH190" s="62"/>
      <c r="QMI190" s="62"/>
      <c r="QMJ190" s="62"/>
      <c r="QMK190" s="62"/>
      <c r="QML190" s="62"/>
      <c r="QMM190" s="62"/>
      <c r="QMN190" s="62"/>
      <c r="QMO190" s="62"/>
      <c r="QMP190" s="62"/>
      <c r="QMQ190" s="62"/>
      <c r="QMR190" s="62"/>
      <c r="QMS190" s="62"/>
      <c r="QMT190" s="62"/>
      <c r="QMU190" s="62"/>
      <c r="QMV190" s="62"/>
      <c r="QMW190" s="62"/>
      <c r="QMX190" s="62"/>
      <c r="QMY190" s="62"/>
      <c r="QMZ190" s="62"/>
      <c r="QNA190" s="62"/>
      <c r="QNB190" s="62"/>
      <c r="QNC190" s="62"/>
      <c r="QND190" s="62"/>
      <c r="QNE190" s="62"/>
      <c r="QNF190" s="62"/>
      <c r="QNG190" s="62"/>
      <c r="QNH190" s="62"/>
      <c r="QNI190" s="62"/>
      <c r="QNJ190" s="62"/>
      <c r="QNK190" s="62"/>
      <c r="QNL190" s="62"/>
      <c r="QNM190" s="62"/>
      <c r="QNN190" s="62"/>
      <c r="QNO190" s="62"/>
      <c r="QNP190" s="62"/>
      <c r="QNQ190" s="62"/>
      <c r="QNR190" s="62"/>
      <c r="QNS190" s="62"/>
      <c r="QNT190" s="62"/>
      <c r="QNU190" s="62"/>
      <c r="QNV190" s="62"/>
      <c r="QNW190" s="62"/>
      <c r="QNX190" s="62"/>
      <c r="QNY190" s="62"/>
      <c r="QNZ190" s="62"/>
      <c r="QOA190" s="62"/>
      <c r="QOB190" s="62"/>
      <c r="QOC190" s="62"/>
      <c r="QOD190" s="62"/>
      <c r="QOE190" s="62"/>
      <c r="QOF190" s="62"/>
      <c r="QOG190" s="62"/>
      <c r="QOH190" s="62"/>
      <c r="QOI190" s="62"/>
      <c r="QOJ190" s="62"/>
      <c r="QOK190" s="62"/>
      <c r="QOL190" s="62"/>
      <c r="QOM190" s="62"/>
      <c r="QON190" s="62"/>
      <c r="QOO190" s="62"/>
      <c r="QOP190" s="62"/>
      <c r="QOQ190" s="62"/>
      <c r="QOR190" s="62"/>
      <c r="QOS190" s="62"/>
      <c r="QOT190" s="62"/>
      <c r="QOU190" s="62"/>
      <c r="QOV190" s="62"/>
      <c r="QOW190" s="62"/>
      <c r="QOX190" s="62"/>
      <c r="QOY190" s="62"/>
      <c r="QOZ190" s="62"/>
      <c r="QPA190" s="62"/>
      <c r="QPB190" s="62"/>
      <c r="QPC190" s="62"/>
      <c r="QPD190" s="62"/>
      <c r="QPE190" s="62"/>
      <c r="QPF190" s="62"/>
      <c r="QPG190" s="62"/>
      <c r="QPH190" s="62"/>
      <c r="QPI190" s="62"/>
      <c r="QPJ190" s="62"/>
      <c r="QPK190" s="62"/>
      <c r="QPL190" s="62"/>
      <c r="QPM190" s="62"/>
      <c r="QPN190" s="62"/>
      <c r="QPO190" s="62"/>
      <c r="QPP190" s="62"/>
      <c r="QPQ190" s="62"/>
      <c r="QPR190" s="62"/>
      <c r="QPS190" s="62"/>
      <c r="QPT190" s="62"/>
      <c r="QPU190" s="62"/>
      <c r="QPV190" s="62"/>
      <c r="QPW190" s="62"/>
      <c r="QPX190" s="62"/>
      <c r="QPY190" s="62"/>
      <c r="QPZ190" s="62"/>
      <c r="QQA190" s="62"/>
      <c r="QQB190" s="62"/>
      <c r="QQC190" s="62"/>
      <c r="QQD190" s="62"/>
      <c r="QQE190" s="62"/>
      <c r="QQF190" s="62"/>
      <c r="QQG190" s="62"/>
      <c r="QQH190" s="62"/>
      <c r="QQI190" s="62"/>
      <c r="QQJ190" s="62"/>
      <c r="QQK190" s="62"/>
      <c r="QQL190" s="62"/>
      <c r="QQM190" s="62"/>
      <c r="QQN190" s="62"/>
      <c r="QQO190" s="62"/>
      <c r="QQP190" s="62"/>
      <c r="QQQ190" s="62"/>
      <c r="QQR190" s="62"/>
      <c r="QQS190" s="62"/>
      <c r="QQT190" s="62"/>
      <c r="QQU190" s="62"/>
      <c r="QQV190" s="62"/>
      <c r="QQW190" s="62"/>
      <c r="QQX190" s="62"/>
      <c r="QQY190" s="62"/>
      <c r="QQZ190" s="62"/>
      <c r="QRA190" s="62"/>
      <c r="QRB190" s="62"/>
      <c r="QRC190" s="62"/>
      <c r="QRD190" s="62"/>
      <c r="QRE190" s="62"/>
      <c r="QRF190" s="62"/>
      <c r="QRG190" s="62"/>
      <c r="QRH190" s="62"/>
      <c r="QRI190" s="62"/>
      <c r="QRJ190" s="62"/>
      <c r="QRK190" s="62"/>
      <c r="QRL190" s="62"/>
      <c r="QRM190" s="62"/>
      <c r="QRN190" s="62"/>
      <c r="QRO190" s="62"/>
      <c r="QRP190" s="62"/>
      <c r="QRQ190" s="62"/>
      <c r="QRR190" s="62"/>
      <c r="QRS190" s="62"/>
      <c r="QRT190" s="62"/>
      <c r="QRU190" s="62"/>
      <c r="QRV190" s="62"/>
      <c r="QRW190" s="62"/>
      <c r="QRX190" s="62"/>
      <c r="QRY190" s="62"/>
      <c r="QRZ190" s="62"/>
      <c r="QSA190" s="62"/>
      <c r="QSB190" s="62"/>
      <c r="QSC190" s="62"/>
      <c r="QSD190" s="62"/>
      <c r="QSE190" s="62"/>
      <c r="QSF190" s="62"/>
      <c r="QSG190" s="62"/>
      <c r="QSH190" s="62"/>
      <c r="QSI190" s="62"/>
      <c r="QSJ190" s="62"/>
      <c r="QSK190" s="62"/>
      <c r="QSL190" s="62"/>
      <c r="QSM190" s="62"/>
      <c r="QSN190" s="62"/>
      <c r="QSO190" s="62"/>
      <c r="QSP190" s="62"/>
      <c r="QSQ190" s="62"/>
      <c r="QSR190" s="62"/>
      <c r="QSS190" s="62"/>
      <c r="QST190" s="62"/>
      <c r="QSU190" s="62"/>
      <c r="QSV190" s="62"/>
      <c r="QSW190" s="62"/>
      <c r="QSX190" s="62"/>
      <c r="QSY190" s="62"/>
      <c r="QSZ190" s="62"/>
      <c r="QTA190" s="62"/>
      <c r="QTB190" s="62"/>
      <c r="QTC190" s="62"/>
      <c r="QTD190" s="62"/>
      <c r="QTE190" s="62"/>
      <c r="QTF190" s="62"/>
      <c r="QTG190" s="62"/>
      <c r="QTH190" s="62"/>
      <c r="QTI190" s="62"/>
      <c r="QTJ190" s="62"/>
      <c r="QTK190" s="62"/>
      <c r="QTL190" s="62"/>
      <c r="QTM190" s="62"/>
      <c r="QTN190" s="62"/>
      <c r="QTO190" s="62"/>
      <c r="QTP190" s="62"/>
      <c r="QTQ190" s="62"/>
      <c r="QTR190" s="62"/>
      <c r="QTS190" s="62"/>
      <c r="QTT190" s="62"/>
      <c r="QTU190" s="62"/>
      <c r="QTV190" s="62"/>
      <c r="QTW190" s="62"/>
      <c r="QTX190" s="62"/>
      <c r="QTY190" s="62"/>
      <c r="QTZ190" s="62"/>
      <c r="QUA190" s="62"/>
      <c r="QUB190" s="62"/>
      <c r="QUC190" s="62"/>
      <c r="QUD190" s="62"/>
      <c r="QUE190" s="62"/>
      <c r="QUF190" s="62"/>
      <c r="QUG190" s="62"/>
      <c r="QUH190" s="62"/>
      <c r="QUI190" s="62"/>
      <c r="QUJ190" s="62"/>
      <c r="QUK190" s="62"/>
      <c r="QUL190" s="62"/>
      <c r="QUM190" s="62"/>
      <c r="QUN190" s="62"/>
      <c r="QUO190" s="62"/>
      <c r="QUP190" s="62"/>
      <c r="QUQ190" s="62"/>
      <c r="QUR190" s="62"/>
      <c r="QUS190" s="62"/>
      <c r="QUT190" s="62"/>
      <c r="QUU190" s="62"/>
      <c r="QUV190" s="62"/>
      <c r="QUW190" s="62"/>
      <c r="QUX190" s="62"/>
      <c r="QUY190" s="62"/>
      <c r="QUZ190" s="62"/>
      <c r="QVA190" s="62"/>
      <c r="QVB190" s="62"/>
      <c r="QVC190" s="62"/>
      <c r="QVD190" s="62"/>
      <c r="QVE190" s="62"/>
      <c r="QVF190" s="62"/>
      <c r="QVG190" s="62"/>
      <c r="QVH190" s="62"/>
      <c r="QVI190" s="62"/>
      <c r="QVJ190" s="62"/>
      <c r="QVK190" s="62"/>
      <c r="QVL190" s="62"/>
      <c r="QVM190" s="62"/>
      <c r="QVN190" s="62"/>
      <c r="QVO190" s="62"/>
      <c r="QVP190" s="62"/>
      <c r="QVQ190" s="62"/>
      <c r="QVR190" s="62"/>
      <c r="QVS190" s="62"/>
      <c r="QVT190" s="62"/>
      <c r="QVU190" s="62"/>
      <c r="QVV190" s="62"/>
      <c r="QVW190" s="62"/>
      <c r="QVX190" s="62"/>
      <c r="QVY190" s="62"/>
      <c r="QVZ190" s="62"/>
      <c r="QWA190" s="62"/>
      <c r="QWB190" s="62"/>
      <c r="QWC190" s="62"/>
      <c r="QWD190" s="62"/>
      <c r="QWE190" s="62"/>
      <c r="QWF190" s="62"/>
      <c r="QWG190" s="62"/>
      <c r="QWH190" s="62"/>
      <c r="QWI190" s="62"/>
      <c r="QWJ190" s="62"/>
      <c r="QWK190" s="62"/>
      <c r="QWL190" s="62"/>
      <c r="QWM190" s="62"/>
      <c r="QWN190" s="62"/>
      <c r="QWO190" s="62"/>
      <c r="QWP190" s="62"/>
      <c r="QWQ190" s="62"/>
      <c r="QWR190" s="62"/>
      <c r="QWS190" s="62"/>
      <c r="QWT190" s="62"/>
      <c r="QWU190" s="62"/>
      <c r="QWV190" s="62"/>
      <c r="QWW190" s="62"/>
      <c r="QWX190" s="62"/>
      <c r="QWY190" s="62"/>
      <c r="QWZ190" s="62"/>
      <c r="QXA190" s="62"/>
      <c r="QXB190" s="62"/>
      <c r="QXC190" s="62"/>
      <c r="QXD190" s="62"/>
      <c r="QXE190" s="62"/>
      <c r="QXF190" s="62"/>
      <c r="QXG190" s="62"/>
      <c r="QXH190" s="62"/>
      <c r="QXI190" s="62"/>
      <c r="QXJ190" s="62"/>
      <c r="QXK190" s="62"/>
      <c r="QXL190" s="62"/>
      <c r="QXM190" s="62"/>
      <c r="QXN190" s="62"/>
      <c r="QXO190" s="62"/>
      <c r="QXP190" s="62"/>
      <c r="QXQ190" s="62"/>
      <c r="QXR190" s="62"/>
      <c r="QXS190" s="62"/>
      <c r="QXT190" s="62"/>
      <c r="QXU190" s="62"/>
      <c r="QXV190" s="62"/>
      <c r="QXW190" s="62"/>
      <c r="QXX190" s="62"/>
      <c r="QXY190" s="62"/>
      <c r="QXZ190" s="62"/>
      <c r="QYA190" s="62"/>
      <c r="QYB190" s="62"/>
      <c r="QYC190" s="62"/>
      <c r="QYD190" s="62"/>
      <c r="QYE190" s="62"/>
      <c r="QYF190" s="62"/>
      <c r="QYG190" s="62"/>
      <c r="QYH190" s="62"/>
      <c r="QYI190" s="62"/>
      <c r="QYJ190" s="62"/>
      <c r="QYK190" s="62"/>
      <c r="QYL190" s="62"/>
      <c r="QYM190" s="62"/>
      <c r="QYN190" s="62"/>
      <c r="QYO190" s="62"/>
      <c r="QYP190" s="62"/>
      <c r="QYQ190" s="62"/>
      <c r="QYR190" s="62"/>
      <c r="QYS190" s="62"/>
      <c r="QYT190" s="62"/>
      <c r="QYU190" s="62"/>
      <c r="QYV190" s="62"/>
      <c r="QYW190" s="62"/>
      <c r="QYX190" s="62"/>
      <c r="QYY190" s="62"/>
      <c r="QYZ190" s="62"/>
      <c r="QZA190" s="62"/>
      <c r="QZB190" s="62"/>
      <c r="QZC190" s="62"/>
      <c r="QZD190" s="62"/>
      <c r="QZE190" s="62"/>
      <c r="QZF190" s="62"/>
      <c r="QZG190" s="62"/>
      <c r="QZH190" s="62"/>
      <c r="QZI190" s="62"/>
      <c r="QZJ190" s="62"/>
      <c r="QZK190" s="62"/>
      <c r="QZL190" s="62"/>
      <c r="QZM190" s="62"/>
      <c r="QZN190" s="62"/>
      <c r="QZO190" s="62"/>
      <c r="QZP190" s="62"/>
      <c r="QZQ190" s="62"/>
      <c r="QZR190" s="62"/>
      <c r="QZS190" s="62"/>
      <c r="QZT190" s="62"/>
      <c r="QZU190" s="62"/>
      <c r="QZV190" s="62"/>
      <c r="QZW190" s="62"/>
      <c r="QZX190" s="62"/>
      <c r="QZY190" s="62"/>
      <c r="QZZ190" s="62"/>
      <c r="RAA190" s="62"/>
      <c r="RAB190" s="62"/>
      <c r="RAC190" s="62"/>
      <c r="RAD190" s="62"/>
      <c r="RAE190" s="62"/>
      <c r="RAF190" s="62"/>
      <c r="RAG190" s="62"/>
      <c r="RAH190" s="62"/>
      <c r="RAI190" s="62"/>
      <c r="RAJ190" s="62"/>
      <c r="RAK190" s="62"/>
      <c r="RAL190" s="62"/>
      <c r="RAM190" s="62"/>
      <c r="RAN190" s="62"/>
      <c r="RAO190" s="62"/>
      <c r="RAP190" s="62"/>
      <c r="RAQ190" s="62"/>
      <c r="RAR190" s="62"/>
      <c r="RAS190" s="62"/>
      <c r="RAT190" s="62"/>
      <c r="RAU190" s="62"/>
      <c r="RAV190" s="62"/>
      <c r="RAW190" s="62"/>
      <c r="RAX190" s="62"/>
      <c r="RAY190" s="62"/>
      <c r="RAZ190" s="62"/>
      <c r="RBA190" s="62"/>
      <c r="RBB190" s="62"/>
      <c r="RBC190" s="62"/>
      <c r="RBD190" s="62"/>
      <c r="RBE190" s="62"/>
      <c r="RBF190" s="62"/>
      <c r="RBG190" s="62"/>
      <c r="RBH190" s="62"/>
      <c r="RBI190" s="62"/>
      <c r="RBJ190" s="62"/>
      <c r="RBK190" s="62"/>
      <c r="RBL190" s="62"/>
      <c r="RBM190" s="62"/>
      <c r="RBN190" s="62"/>
      <c r="RBO190" s="62"/>
      <c r="RBP190" s="62"/>
      <c r="RBQ190" s="62"/>
      <c r="RBR190" s="62"/>
      <c r="RBS190" s="62"/>
      <c r="RBT190" s="62"/>
      <c r="RBU190" s="62"/>
      <c r="RBV190" s="62"/>
      <c r="RBW190" s="62"/>
      <c r="RBX190" s="62"/>
      <c r="RBY190" s="62"/>
      <c r="RBZ190" s="62"/>
      <c r="RCA190" s="62"/>
      <c r="RCB190" s="62"/>
      <c r="RCC190" s="62"/>
      <c r="RCD190" s="62"/>
      <c r="RCE190" s="62"/>
      <c r="RCF190" s="62"/>
      <c r="RCG190" s="62"/>
      <c r="RCH190" s="62"/>
      <c r="RCI190" s="62"/>
      <c r="RCJ190" s="62"/>
      <c r="RCK190" s="62"/>
      <c r="RCL190" s="62"/>
      <c r="RCM190" s="62"/>
      <c r="RCN190" s="62"/>
      <c r="RCO190" s="62"/>
      <c r="RCP190" s="62"/>
      <c r="RCQ190" s="62"/>
      <c r="RCR190" s="62"/>
      <c r="RCS190" s="62"/>
      <c r="RCT190" s="62"/>
      <c r="RCU190" s="62"/>
      <c r="RCV190" s="62"/>
      <c r="RCW190" s="62"/>
      <c r="RCX190" s="62"/>
      <c r="RCY190" s="62"/>
      <c r="RCZ190" s="62"/>
      <c r="RDA190" s="62"/>
      <c r="RDB190" s="62"/>
      <c r="RDC190" s="62"/>
      <c r="RDD190" s="62"/>
      <c r="RDE190" s="62"/>
      <c r="RDF190" s="62"/>
      <c r="RDG190" s="62"/>
      <c r="RDH190" s="62"/>
      <c r="RDI190" s="62"/>
      <c r="RDJ190" s="62"/>
      <c r="RDK190" s="62"/>
      <c r="RDL190" s="62"/>
      <c r="RDM190" s="62"/>
      <c r="RDN190" s="62"/>
      <c r="RDO190" s="62"/>
      <c r="RDP190" s="62"/>
      <c r="RDQ190" s="62"/>
      <c r="RDR190" s="62"/>
      <c r="RDS190" s="62"/>
      <c r="RDT190" s="62"/>
      <c r="RDU190" s="62"/>
      <c r="RDV190" s="62"/>
      <c r="RDW190" s="62"/>
      <c r="RDX190" s="62"/>
      <c r="RDY190" s="62"/>
      <c r="RDZ190" s="62"/>
      <c r="REA190" s="62"/>
      <c r="REB190" s="62"/>
      <c r="REC190" s="62"/>
      <c r="RED190" s="62"/>
      <c r="REE190" s="62"/>
      <c r="REF190" s="62"/>
      <c r="REG190" s="62"/>
      <c r="REH190" s="62"/>
      <c r="REI190" s="62"/>
      <c r="REJ190" s="62"/>
      <c r="REK190" s="62"/>
      <c r="REL190" s="62"/>
      <c r="REM190" s="62"/>
      <c r="REN190" s="62"/>
      <c r="REO190" s="62"/>
      <c r="REP190" s="62"/>
      <c r="REQ190" s="62"/>
      <c r="RER190" s="62"/>
      <c r="RES190" s="62"/>
      <c r="RET190" s="62"/>
      <c r="REU190" s="62"/>
      <c r="REV190" s="62"/>
      <c r="REW190" s="62"/>
      <c r="REX190" s="62"/>
      <c r="REY190" s="62"/>
      <c r="REZ190" s="62"/>
      <c r="RFA190" s="62"/>
      <c r="RFB190" s="62"/>
      <c r="RFC190" s="62"/>
      <c r="RFD190" s="62"/>
      <c r="RFE190" s="62"/>
      <c r="RFF190" s="62"/>
      <c r="RFG190" s="62"/>
      <c r="RFH190" s="62"/>
      <c r="RFI190" s="62"/>
      <c r="RFJ190" s="62"/>
      <c r="RFK190" s="62"/>
      <c r="RFL190" s="62"/>
      <c r="RFM190" s="62"/>
      <c r="RFN190" s="62"/>
      <c r="RFO190" s="62"/>
      <c r="RFP190" s="62"/>
      <c r="RFQ190" s="62"/>
      <c r="RFR190" s="62"/>
      <c r="RFS190" s="62"/>
      <c r="RFT190" s="62"/>
      <c r="RFU190" s="62"/>
      <c r="RFV190" s="62"/>
      <c r="RFW190" s="62"/>
      <c r="RFX190" s="62"/>
      <c r="RFY190" s="62"/>
      <c r="RFZ190" s="62"/>
      <c r="RGA190" s="62"/>
      <c r="RGB190" s="62"/>
      <c r="RGC190" s="62"/>
      <c r="RGD190" s="62"/>
      <c r="RGE190" s="62"/>
      <c r="RGF190" s="62"/>
      <c r="RGG190" s="62"/>
      <c r="RGH190" s="62"/>
      <c r="RGI190" s="62"/>
      <c r="RGJ190" s="62"/>
      <c r="RGK190" s="62"/>
      <c r="RGL190" s="62"/>
      <c r="RGM190" s="62"/>
      <c r="RGN190" s="62"/>
      <c r="RGO190" s="62"/>
      <c r="RGP190" s="62"/>
      <c r="RGQ190" s="62"/>
      <c r="RGR190" s="62"/>
      <c r="RGS190" s="62"/>
      <c r="RGT190" s="62"/>
      <c r="RGU190" s="62"/>
      <c r="RGV190" s="62"/>
      <c r="RGW190" s="62"/>
      <c r="RGX190" s="62"/>
      <c r="RGY190" s="62"/>
      <c r="RGZ190" s="62"/>
      <c r="RHA190" s="62"/>
      <c r="RHB190" s="62"/>
      <c r="RHC190" s="62"/>
      <c r="RHD190" s="62"/>
      <c r="RHE190" s="62"/>
      <c r="RHF190" s="62"/>
      <c r="RHG190" s="62"/>
      <c r="RHH190" s="62"/>
      <c r="RHI190" s="62"/>
      <c r="RHJ190" s="62"/>
      <c r="RHK190" s="62"/>
      <c r="RHL190" s="62"/>
      <c r="RHM190" s="62"/>
      <c r="RHN190" s="62"/>
      <c r="RHO190" s="62"/>
      <c r="RHP190" s="62"/>
      <c r="RHQ190" s="62"/>
      <c r="RHR190" s="62"/>
      <c r="RHS190" s="62"/>
      <c r="RHT190" s="62"/>
      <c r="RHU190" s="62"/>
      <c r="RHV190" s="62"/>
      <c r="RHW190" s="62"/>
      <c r="RHX190" s="62"/>
      <c r="RHY190" s="62"/>
      <c r="RHZ190" s="62"/>
      <c r="RIA190" s="62"/>
      <c r="RIB190" s="62"/>
      <c r="RIC190" s="62"/>
      <c r="RID190" s="62"/>
      <c r="RIE190" s="62"/>
      <c r="RIF190" s="62"/>
      <c r="RIG190" s="62"/>
      <c r="RIH190" s="62"/>
      <c r="RII190" s="62"/>
      <c r="RIJ190" s="62"/>
      <c r="RIK190" s="62"/>
      <c r="RIL190" s="62"/>
      <c r="RIM190" s="62"/>
      <c r="RIN190" s="62"/>
      <c r="RIO190" s="62"/>
      <c r="RIP190" s="62"/>
      <c r="RIQ190" s="62"/>
      <c r="RIR190" s="62"/>
      <c r="RIS190" s="62"/>
      <c r="RIT190" s="62"/>
      <c r="RIU190" s="62"/>
      <c r="RIV190" s="62"/>
      <c r="RIW190" s="62"/>
      <c r="RIX190" s="62"/>
      <c r="RIY190" s="62"/>
      <c r="RIZ190" s="62"/>
      <c r="RJA190" s="62"/>
      <c r="RJB190" s="62"/>
      <c r="RJC190" s="62"/>
      <c r="RJD190" s="62"/>
      <c r="RJE190" s="62"/>
      <c r="RJF190" s="62"/>
      <c r="RJG190" s="62"/>
      <c r="RJH190" s="62"/>
      <c r="RJI190" s="62"/>
      <c r="RJJ190" s="62"/>
      <c r="RJK190" s="62"/>
      <c r="RJL190" s="62"/>
      <c r="RJM190" s="62"/>
      <c r="RJN190" s="62"/>
      <c r="RJO190" s="62"/>
      <c r="RJP190" s="62"/>
      <c r="RJQ190" s="62"/>
      <c r="RJR190" s="62"/>
      <c r="RJS190" s="62"/>
      <c r="RJT190" s="62"/>
      <c r="RJU190" s="62"/>
      <c r="RJV190" s="62"/>
      <c r="RJW190" s="62"/>
      <c r="RJX190" s="62"/>
      <c r="RJY190" s="62"/>
      <c r="RJZ190" s="62"/>
      <c r="RKA190" s="62"/>
      <c r="RKB190" s="62"/>
      <c r="RKC190" s="62"/>
      <c r="RKD190" s="62"/>
      <c r="RKE190" s="62"/>
      <c r="RKF190" s="62"/>
      <c r="RKG190" s="62"/>
      <c r="RKH190" s="62"/>
      <c r="RKI190" s="62"/>
      <c r="RKJ190" s="62"/>
      <c r="RKK190" s="62"/>
      <c r="RKL190" s="62"/>
      <c r="RKM190" s="62"/>
      <c r="RKN190" s="62"/>
      <c r="RKO190" s="62"/>
      <c r="RKP190" s="62"/>
      <c r="RKQ190" s="62"/>
      <c r="RKR190" s="62"/>
      <c r="RKS190" s="62"/>
      <c r="RKT190" s="62"/>
      <c r="RKU190" s="62"/>
      <c r="RKV190" s="62"/>
      <c r="RKW190" s="62"/>
      <c r="RKX190" s="62"/>
      <c r="RKY190" s="62"/>
      <c r="RKZ190" s="62"/>
      <c r="RLA190" s="62"/>
      <c r="RLB190" s="62"/>
      <c r="RLC190" s="62"/>
      <c r="RLD190" s="62"/>
      <c r="RLE190" s="62"/>
      <c r="RLF190" s="62"/>
      <c r="RLG190" s="62"/>
      <c r="RLH190" s="62"/>
      <c r="RLI190" s="62"/>
      <c r="RLJ190" s="62"/>
      <c r="RLK190" s="62"/>
      <c r="RLL190" s="62"/>
      <c r="RLM190" s="62"/>
      <c r="RLN190" s="62"/>
      <c r="RLO190" s="62"/>
      <c r="RLP190" s="62"/>
      <c r="RLQ190" s="62"/>
      <c r="RLR190" s="62"/>
      <c r="RLS190" s="62"/>
      <c r="RLT190" s="62"/>
      <c r="RLU190" s="62"/>
      <c r="RLV190" s="62"/>
      <c r="RLW190" s="62"/>
      <c r="RLX190" s="62"/>
      <c r="RLY190" s="62"/>
      <c r="RLZ190" s="62"/>
      <c r="RMA190" s="62"/>
      <c r="RMB190" s="62"/>
      <c r="RMC190" s="62"/>
      <c r="RMD190" s="62"/>
      <c r="RME190" s="62"/>
      <c r="RMF190" s="62"/>
      <c r="RMG190" s="62"/>
      <c r="RMH190" s="62"/>
      <c r="RMI190" s="62"/>
      <c r="RMJ190" s="62"/>
      <c r="RMK190" s="62"/>
      <c r="RML190" s="62"/>
      <c r="RMM190" s="62"/>
      <c r="RMN190" s="62"/>
      <c r="RMO190" s="62"/>
      <c r="RMP190" s="62"/>
      <c r="RMQ190" s="62"/>
      <c r="RMR190" s="62"/>
      <c r="RMS190" s="62"/>
      <c r="RMT190" s="62"/>
      <c r="RMU190" s="62"/>
      <c r="RMV190" s="62"/>
      <c r="RMW190" s="62"/>
      <c r="RMX190" s="62"/>
      <c r="RMY190" s="62"/>
      <c r="RMZ190" s="62"/>
      <c r="RNA190" s="62"/>
      <c r="RNB190" s="62"/>
      <c r="RNC190" s="62"/>
      <c r="RND190" s="62"/>
      <c r="RNE190" s="62"/>
      <c r="RNF190" s="62"/>
      <c r="RNG190" s="62"/>
      <c r="RNH190" s="62"/>
      <c r="RNI190" s="62"/>
      <c r="RNJ190" s="62"/>
      <c r="RNK190" s="62"/>
      <c r="RNL190" s="62"/>
      <c r="RNM190" s="62"/>
      <c r="RNN190" s="62"/>
      <c r="RNO190" s="62"/>
      <c r="RNP190" s="62"/>
      <c r="RNQ190" s="62"/>
      <c r="RNR190" s="62"/>
      <c r="RNS190" s="62"/>
      <c r="RNT190" s="62"/>
      <c r="RNU190" s="62"/>
      <c r="RNV190" s="62"/>
      <c r="RNW190" s="62"/>
      <c r="RNX190" s="62"/>
      <c r="RNY190" s="62"/>
      <c r="RNZ190" s="62"/>
      <c r="ROA190" s="62"/>
      <c r="ROB190" s="62"/>
      <c r="ROC190" s="62"/>
      <c r="ROD190" s="62"/>
      <c r="ROE190" s="62"/>
      <c r="ROF190" s="62"/>
      <c r="ROG190" s="62"/>
      <c r="ROH190" s="62"/>
      <c r="ROI190" s="62"/>
      <c r="ROJ190" s="62"/>
      <c r="ROK190" s="62"/>
      <c r="ROL190" s="62"/>
      <c r="ROM190" s="62"/>
      <c r="RON190" s="62"/>
      <c r="ROO190" s="62"/>
      <c r="ROP190" s="62"/>
      <c r="ROQ190" s="62"/>
      <c r="ROR190" s="62"/>
      <c r="ROS190" s="62"/>
      <c r="ROT190" s="62"/>
      <c r="ROU190" s="62"/>
      <c r="ROV190" s="62"/>
      <c r="ROW190" s="62"/>
      <c r="ROX190" s="62"/>
      <c r="ROY190" s="62"/>
      <c r="ROZ190" s="62"/>
      <c r="RPA190" s="62"/>
      <c r="RPB190" s="62"/>
      <c r="RPC190" s="62"/>
      <c r="RPD190" s="62"/>
      <c r="RPE190" s="62"/>
      <c r="RPF190" s="62"/>
      <c r="RPG190" s="62"/>
      <c r="RPH190" s="62"/>
      <c r="RPI190" s="62"/>
      <c r="RPJ190" s="62"/>
      <c r="RPK190" s="62"/>
      <c r="RPL190" s="62"/>
      <c r="RPM190" s="62"/>
      <c r="RPN190" s="62"/>
      <c r="RPO190" s="62"/>
      <c r="RPP190" s="62"/>
      <c r="RPQ190" s="62"/>
      <c r="RPR190" s="62"/>
      <c r="RPS190" s="62"/>
      <c r="RPT190" s="62"/>
      <c r="RPU190" s="62"/>
      <c r="RPV190" s="62"/>
      <c r="RPW190" s="62"/>
      <c r="RPX190" s="62"/>
      <c r="RPY190" s="62"/>
      <c r="RPZ190" s="62"/>
      <c r="RQA190" s="62"/>
      <c r="RQB190" s="62"/>
      <c r="RQC190" s="62"/>
      <c r="RQD190" s="62"/>
      <c r="RQE190" s="62"/>
      <c r="RQF190" s="62"/>
      <c r="RQG190" s="62"/>
      <c r="RQH190" s="62"/>
      <c r="RQI190" s="62"/>
      <c r="RQJ190" s="62"/>
      <c r="RQK190" s="62"/>
      <c r="RQL190" s="62"/>
      <c r="RQM190" s="62"/>
      <c r="RQN190" s="62"/>
      <c r="RQO190" s="62"/>
      <c r="RQP190" s="62"/>
      <c r="RQQ190" s="62"/>
      <c r="RQR190" s="62"/>
      <c r="RQS190" s="62"/>
      <c r="RQT190" s="62"/>
      <c r="RQU190" s="62"/>
      <c r="RQV190" s="62"/>
      <c r="RQW190" s="62"/>
      <c r="RQX190" s="62"/>
      <c r="RQY190" s="62"/>
      <c r="RQZ190" s="62"/>
      <c r="RRA190" s="62"/>
      <c r="RRB190" s="62"/>
      <c r="RRC190" s="62"/>
      <c r="RRD190" s="62"/>
      <c r="RRE190" s="62"/>
      <c r="RRF190" s="62"/>
      <c r="RRG190" s="62"/>
      <c r="RRH190" s="62"/>
      <c r="RRI190" s="62"/>
      <c r="RRJ190" s="62"/>
      <c r="RRK190" s="62"/>
      <c r="RRL190" s="62"/>
      <c r="RRM190" s="62"/>
      <c r="RRN190" s="62"/>
      <c r="RRO190" s="62"/>
      <c r="RRP190" s="62"/>
      <c r="RRQ190" s="62"/>
      <c r="RRR190" s="62"/>
      <c r="RRS190" s="62"/>
      <c r="RRT190" s="62"/>
      <c r="RRU190" s="62"/>
      <c r="RRV190" s="62"/>
      <c r="RRW190" s="62"/>
      <c r="RRX190" s="62"/>
      <c r="RRY190" s="62"/>
      <c r="RRZ190" s="62"/>
      <c r="RSA190" s="62"/>
      <c r="RSB190" s="62"/>
      <c r="RSC190" s="62"/>
      <c r="RSD190" s="62"/>
      <c r="RSE190" s="62"/>
      <c r="RSF190" s="62"/>
      <c r="RSG190" s="62"/>
      <c r="RSH190" s="62"/>
      <c r="RSI190" s="62"/>
      <c r="RSJ190" s="62"/>
      <c r="RSK190" s="62"/>
      <c r="RSL190" s="62"/>
      <c r="RSM190" s="62"/>
      <c r="RSN190" s="62"/>
      <c r="RSO190" s="62"/>
      <c r="RSP190" s="62"/>
      <c r="RSQ190" s="62"/>
      <c r="RSR190" s="62"/>
      <c r="RSS190" s="62"/>
      <c r="RST190" s="62"/>
      <c r="RSU190" s="62"/>
      <c r="RSV190" s="62"/>
      <c r="RSW190" s="62"/>
      <c r="RSX190" s="62"/>
      <c r="RSY190" s="62"/>
      <c r="RSZ190" s="62"/>
      <c r="RTA190" s="62"/>
      <c r="RTB190" s="62"/>
      <c r="RTC190" s="62"/>
      <c r="RTD190" s="62"/>
      <c r="RTE190" s="62"/>
      <c r="RTF190" s="62"/>
      <c r="RTG190" s="62"/>
      <c r="RTH190" s="62"/>
      <c r="RTI190" s="62"/>
      <c r="RTJ190" s="62"/>
      <c r="RTK190" s="62"/>
      <c r="RTL190" s="62"/>
      <c r="RTM190" s="62"/>
      <c r="RTN190" s="62"/>
      <c r="RTO190" s="62"/>
      <c r="RTP190" s="62"/>
      <c r="RTQ190" s="62"/>
      <c r="RTR190" s="62"/>
      <c r="RTS190" s="62"/>
      <c r="RTT190" s="62"/>
      <c r="RTU190" s="62"/>
      <c r="RTV190" s="62"/>
      <c r="RTW190" s="62"/>
      <c r="RTX190" s="62"/>
      <c r="RTY190" s="62"/>
      <c r="RTZ190" s="62"/>
      <c r="RUA190" s="62"/>
      <c r="RUB190" s="62"/>
      <c r="RUC190" s="62"/>
      <c r="RUD190" s="62"/>
      <c r="RUE190" s="62"/>
      <c r="RUF190" s="62"/>
      <c r="RUG190" s="62"/>
      <c r="RUH190" s="62"/>
      <c r="RUI190" s="62"/>
      <c r="RUJ190" s="62"/>
      <c r="RUK190" s="62"/>
      <c r="RUL190" s="62"/>
      <c r="RUM190" s="62"/>
      <c r="RUN190" s="62"/>
      <c r="RUO190" s="62"/>
      <c r="RUP190" s="62"/>
      <c r="RUQ190" s="62"/>
      <c r="RUR190" s="62"/>
      <c r="RUS190" s="62"/>
      <c r="RUT190" s="62"/>
      <c r="RUU190" s="62"/>
      <c r="RUV190" s="62"/>
      <c r="RUW190" s="62"/>
      <c r="RUX190" s="62"/>
      <c r="RUY190" s="62"/>
      <c r="RUZ190" s="62"/>
      <c r="RVA190" s="62"/>
      <c r="RVB190" s="62"/>
      <c r="RVC190" s="62"/>
      <c r="RVD190" s="62"/>
      <c r="RVE190" s="62"/>
      <c r="RVF190" s="62"/>
      <c r="RVG190" s="62"/>
      <c r="RVH190" s="62"/>
      <c r="RVI190" s="62"/>
      <c r="RVJ190" s="62"/>
      <c r="RVK190" s="62"/>
      <c r="RVL190" s="62"/>
      <c r="RVM190" s="62"/>
      <c r="RVN190" s="62"/>
      <c r="RVO190" s="62"/>
      <c r="RVP190" s="62"/>
      <c r="RVQ190" s="62"/>
      <c r="RVR190" s="62"/>
      <c r="RVS190" s="62"/>
      <c r="RVT190" s="62"/>
      <c r="RVU190" s="62"/>
      <c r="RVV190" s="62"/>
      <c r="RVW190" s="62"/>
      <c r="RVX190" s="62"/>
      <c r="RVY190" s="62"/>
      <c r="RVZ190" s="62"/>
      <c r="RWA190" s="62"/>
      <c r="RWB190" s="62"/>
      <c r="RWC190" s="62"/>
      <c r="RWD190" s="62"/>
      <c r="RWE190" s="62"/>
      <c r="RWF190" s="62"/>
      <c r="RWG190" s="62"/>
      <c r="RWH190" s="62"/>
      <c r="RWI190" s="62"/>
      <c r="RWJ190" s="62"/>
      <c r="RWK190" s="62"/>
      <c r="RWL190" s="62"/>
      <c r="RWM190" s="62"/>
      <c r="RWN190" s="62"/>
      <c r="RWO190" s="62"/>
      <c r="RWP190" s="62"/>
      <c r="RWQ190" s="62"/>
      <c r="RWR190" s="62"/>
      <c r="RWS190" s="62"/>
      <c r="RWT190" s="62"/>
      <c r="RWU190" s="62"/>
      <c r="RWV190" s="62"/>
      <c r="RWW190" s="62"/>
      <c r="RWX190" s="62"/>
      <c r="RWY190" s="62"/>
      <c r="RWZ190" s="62"/>
      <c r="RXA190" s="62"/>
      <c r="RXB190" s="62"/>
      <c r="RXC190" s="62"/>
      <c r="RXD190" s="62"/>
      <c r="RXE190" s="62"/>
      <c r="RXF190" s="62"/>
      <c r="RXG190" s="62"/>
      <c r="RXH190" s="62"/>
      <c r="RXI190" s="62"/>
      <c r="RXJ190" s="62"/>
      <c r="RXK190" s="62"/>
      <c r="RXL190" s="62"/>
      <c r="RXM190" s="62"/>
      <c r="RXN190" s="62"/>
      <c r="RXO190" s="62"/>
      <c r="RXP190" s="62"/>
      <c r="RXQ190" s="62"/>
      <c r="RXR190" s="62"/>
      <c r="RXS190" s="62"/>
      <c r="RXT190" s="62"/>
      <c r="RXU190" s="62"/>
      <c r="RXV190" s="62"/>
      <c r="RXW190" s="62"/>
      <c r="RXX190" s="62"/>
      <c r="RXY190" s="62"/>
      <c r="RXZ190" s="62"/>
      <c r="RYA190" s="62"/>
      <c r="RYB190" s="62"/>
      <c r="RYC190" s="62"/>
      <c r="RYD190" s="62"/>
      <c r="RYE190" s="62"/>
      <c r="RYF190" s="62"/>
      <c r="RYG190" s="62"/>
      <c r="RYH190" s="62"/>
      <c r="RYI190" s="62"/>
      <c r="RYJ190" s="62"/>
      <c r="RYK190" s="62"/>
      <c r="RYL190" s="62"/>
      <c r="RYM190" s="62"/>
      <c r="RYN190" s="62"/>
      <c r="RYO190" s="62"/>
      <c r="RYP190" s="62"/>
      <c r="RYQ190" s="62"/>
      <c r="RYR190" s="62"/>
      <c r="RYS190" s="62"/>
      <c r="RYT190" s="62"/>
      <c r="RYU190" s="62"/>
      <c r="RYV190" s="62"/>
      <c r="RYW190" s="62"/>
      <c r="RYX190" s="62"/>
      <c r="RYY190" s="62"/>
      <c r="RYZ190" s="62"/>
      <c r="RZA190" s="62"/>
      <c r="RZB190" s="62"/>
      <c r="RZC190" s="62"/>
      <c r="RZD190" s="62"/>
      <c r="RZE190" s="62"/>
      <c r="RZF190" s="62"/>
      <c r="RZG190" s="62"/>
      <c r="RZH190" s="62"/>
      <c r="RZI190" s="62"/>
      <c r="RZJ190" s="62"/>
      <c r="RZK190" s="62"/>
      <c r="RZL190" s="62"/>
      <c r="RZM190" s="62"/>
      <c r="RZN190" s="62"/>
      <c r="RZO190" s="62"/>
      <c r="RZP190" s="62"/>
      <c r="RZQ190" s="62"/>
      <c r="RZR190" s="62"/>
      <c r="RZS190" s="62"/>
      <c r="RZT190" s="62"/>
      <c r="RZU190" s="62"/>
      <c r="RZV190" s="62"/>
      <c r="RZW190" s="62"/>
      <c r="RZX190" s="62"/>
      <c r="RZY190" s="62"/>
      <c r="RZZ190" s="62"/>
      <c r="SAA190" s="62"/>
      <c r="SAB190" s="62"/>
      <c r="SAC190" s="62"/>
      <c r="SAD190" s="62"/>
      <c r="SAE190" s="62"/>
      <c r="SAF190" s="62"/>
      <c r="SAG190" s="62"/>
      <c r="SAH190" s="62"/>
      <c r="SAI190" s="62"/>
      <c r="SAJ190" s="62"/>
      <c r="SAK190" s="62"/>
      <c r="SAL190" s="62"/>
      <c r="SAM190" s="62"/>
      <c r="SAN190" s="62"/>
      <c r="SAO190" s="62"/>
      <c r="SAP190" s="62"/>
      <c r="SAQ190" s="62"/>
      <c r="SAR190" s="62"/>
      <c r="SAS190" s="62"/>
      <c r="SAT190" s="62"/>
      <c r="SAU190" s="62"/>
      <c r="SAV190" s="62"/>
      <c r="SAW190" s="62"/>
      <c r="SAX190" s="62"/>
      <c r="SAY190" s="62"/>
      <c r="SAZ190" s="62"/>
      <c r="SBA190" s="62"/>
      <c r="SBB190" s="62"/>
      <c r="SBC190" s="62"/>
      <c r="SBD190" s="62"/>
      <c r="SBE190" s="62"/>
      <c r="SBF190" s="62"/>
      <c r="SBG190" s="62"/>
      <c r="SBH190" s="62"/>
      <c r="SBI190" s="62"/>
      <c r="SBJ190" s="62"/>
      <c r="SBK190" s="62"/>
      <c r="SBL190" s="62"/>
      <c r="SBM190" s="62"/>
      <c r="SBN190" s="62"/>
      <c r="SBO190" s="62"/>
      <c r="SBP190" s="62"/>
      <c r="SBQ190" s="62"/>
      <c r="SBR190" s="62"/>
      <c r="SBS190" s="62"/>
      <c r="SBT190" s="62"/>
      <c r="SBU190" s="62"/>
      <c r="SBV190" s="62"/>
      <c r="SBW190" s="62"/>
      <c r="SBX190" s="62"/>
      <c r="SBY190" s="62"/>
      <c r="SBZ190" s="62"/>
      <c r="SCA190" s="62"/>
      <c r="SCB190" s="62"/>
      <c r="SCC190" s="62"/>
      <c r="SCD190" s="62"/>
      <c r="SCE190" s="62"/>
      <c r="SCF190" s="62"/>
      <c r="SCG190" s="62"/>
      <c r="SCH190" s="62"/>
      <c r="SCI190" s="62"/>
      <c r="SCJ190" s="62"/>
      <c r="SCK190" s="62"/>
      <c r="SCL190" s="62"/>
      <c r="SCM190" s="62"/>
      <c r="SCN190" s="62"/>
      <c r="SCO190" s="62"/>
      <c r="SCP190" s="62"/>
      <c r="SCQ190" s="62"/>
      <c r="SCR190" s="62"/>
      <c r="SCS190" s="62"/>
      <c r="SCT190" s="62"/>
      <c r="SCU190" s="62"/>
      <c r="SCV190" s="62"/>
      <c r="SCW190" s="62"/>
      <c r="SCX190" s="62"/>
      <c r="SCY190" s="62"/>
      <c r="SCZ190" s="62"/>
      <c r="SDA190" s="62"/>
      <c r="SDB190" s="62"/>
      <c r="SDC190" s="62"/>
      <c r="SDD190" s="62"/>
      <c r="SDE190" s="62"/>
      <c r="SDF190" s="62"/>
      <c r="SDG190" s="62"/>
      <c r="SDH190" s="62"/>
      <c r="SDI190" s="62"/>
      <c r="SDJ190" s="62"/>
      <c r="SDK190" s="62"/>
      <c r="SDL190" s="62"/>
      <c r="SDM190" s="62"/>
      <c r="SDN190" s="62"/>
      <c r="SDO190" s="62"/>
      <c r="SDP190" s="62"/>
      <c r="SDQ190" s="62"/>
      <c r="SDR190" s="62"/>
      <c r="SDS190" s="62"/>
      <c r="SDT190" s="62"/>
      <c r="SDU190" s="62"/>
      <c r="SDV190" s="62"/>
      <c r="SDW190" s="62"/>
      <c r="SDX190" s="62"/>
      <c r="SDY190" s="62"/>
      <c r="SDZ190" s="62"/>
      <c r="SEA190" s="62"/>
      <c r="SEB190" s="62"/>
      <c r="SEC190" s="62"/>
      <c r="SED190" s="62"/>
      <c r="SEE190" s="62"/>
      <c r="SEF190" s="62"/>
      <c r="SEG190" s="62"/>
      <c r="SEH190" s="62"/>
      <c r="SEI190" s="62"/>
      <c r="SEJ190" s="62"/>
      <c r="SEK190" s="62"/>
      <c r="SEL190" s="62"/>
      <c r="SEM190" s="62"/>
      <c r="SEN190" s="62"/>
      <c r="SEO190" s="62"/>
      <c r="SEP190" s="62"/>
      <c r="SEQ190" s="62"/>
      <c r="SER190" s="62"/>
      <c r="SES190" s="62"/>
      <c r="SET190" s="62"/>
      <c r="SEU190" s="62"/>
      <c r="SEV190" s="62"/>
      <c r="SEW190" s="62"/>
      <c r="SEX190" s="62"/>
      <c r="SEY190" s="62"/>
      <c r="SEZ190" s="62"/>
      <c r="SFA190" s="62"/>
      <c r="SFB190" s="62"/>
      <c r="SFC190" s="62"/>
      <c r="SFD190" s="62"/>
      <c r="SFE190" s="62"/>
      <c r="SFF190" s="62"/>
      <c r="SFG190" s="62"/>
      <c r="SFH190" s="62"/>
      <c r="SFI190" s="62"/>
      <c r="SFJ190" s="62"/>
      <c r="SFK190" s="62"/>
      <c r="SFL190" s="62"/>
      <c r="SFM190" s="62"/>
      <c r="SFN190" s="62"/>
      <c r="SFO190" s="62"/>
      <c r="SFP190" s="62"/>
      <c r="SFQ190" s="62"/>
      <c r="SFR190" s="62"/>
      <c r="SFS190" s="62"/>
      <c r="SFT190" s="62"/>
      <c r="SFU190" s="62"/>
      <c r="SFV190" s="62"/>
      <c r="SFW190" s="62"/>
      <c r="SFX190" s="62"/>
      <c r="SFY190" s="62"/>
      <c r="SFZ190" s="62"/>
      <c r="SGA190" s="62"/>
      <c r="SGB190" s="62"/>
      <c r="SGC190" s="62"/>
      <c r="SGD190" s="62"/>
      <c r="SGE190" s="62"/>
      <c r="SGF190" s="62"/>
      <c r="SGG190" s="62"/>
      <c r="SGH190" s="62"/>
      <c r="SGI190" s="62"/>
      <c r="SGJ190" s="62"/>
      <c r="SGK190" s="62"/>
      <c r="SGL190" s="62"/>
      <c r="SGM190" s="62"/>
      <c r="SGN190" s="62"/>
      <c r="SGO190" s="62"/>
      <c r="SGP190" s="62"/>
      <c r="SGQ190" s="62"/>
      <c r="SGR190" s="62"/>
      <c r="SGS190" s="62"/>
      <c r="SGT190" s="62"/>
      <c r="SGU190" s="62"/>
      <c r="SGV190" s="62"/>
      <c r="SGW190" s="62"/>
      <c r="SGX190" s="62"/>
      <c r="SGY190" s="62"/>
      <c r="SGZ190" s="62"/>
      <c r="SHA190" s="62"/>
      <c r="SHB190" s="62"/>
      <c r="SHC190" s="62"/>
      <c r="SHD190" s="62"/>
      <c r="SHE190" s="62"/>
      <c r="SHF190" s="62"/>
      <c r="SHG190" s="62"/>
      <c r="SHH190" s="62"/>
      <c r="SHI190" s="62"/>
      <c r="SHJ190" s="62"/>
      <c r="SHK190" s="62"/>
      <c r="SHL190" s="62"/>
      <c r="SHM190" s="62"/>
      <c r="SHN190" s="62"/>
      <c r="SHO190" s="62"/>
      <c r="SHP190" s="62"/>
      <c r="SHQ190" s="62"/>
      <c r="SHR190" s="62"/>
      <c r="SHS190" s="62"/>
      <c r="SHT190" s="62"/>
      <c r="SHU190" s="62"/>
      <c r="SHV190" s="62"/>
      <c r="SHW190" s="62"/>
      <c r="SHX190" s="62"/>
      <c r="SHY190" s="62"/>
      <c r="SHZ190" s="62"/>
      <c r="SIA190" s="62"/>
      <c r="SIB190" s="62"/>
      <c r="SIC190" s="62"/>
      <c r="SID190" s="62"/>
      <c r="SIE190" s="62"/>
      <c r="SIF190" s="62"/>
      <c r="SIG190" s="62"/>
      <c r="SIH190" s="62"/>
      <c r="SII190" s="62"/>
      <c r="SIJ190" s="62"/>
      <c r="SIK190" s="62"/>
      <c r="SIL190" s="62"/>
      <c r="SIM190" s="62"/>
      <c r="SIN190" s="62"/>
      <c r="SIO190" s="62"/>
      <c r="SIP190" s="62"/>
      <c r="SIQ190" s="62"/>
      <c r="SIR190" s="62"/>
      <c r="SIS190" s="62"/>
      <c r="SIT190" s="62"/>
      <c r="SIU190" s="62"/>
      <c r="SIV190" s="62"/>
      <c r="SIW190" s="62"/>
      <c r="SIX190" s="62"/>
      <c r="SIY190" s="62"/>
      <c r="SIZ190" s="62"/>
      <c r="SJA190" s="62"/>
      <c r="SJB190" s="62"/>
      <c r="SJC190" s="62"/>
      <c r="SJD190" s="62"/>
      <c r="SJE190" s="62"/>
      <c r="SJF190" s="62"/>
      <c r="SJG190" s="62"/>
      <c r="SJH190" s="62"/>
      <c r="SJI190" s="62"/>
      <c r="SJJ190" s="62"/>
      <c r="SJK190" s="62"/>
      <c r="SJL190" s="62"/>
      <c r="SJM190" s="62"/>
      <c r="SJN190" s="62"/>
      <c r="SJO190" s="62"/>
      <c r="SJP190" s="62"/>
      <c r="SJQ190" s="62"/>
      <c r="SJR190" s="62"/>
      <c r="SJS190" s="62"/>
      <c r="SJT190" s="62"/>
      <c r="SJU190" s="62"/>
      <c r="SJV190" s="62"/>
      <c r="SJW190" s="62"/>
      <c r="SJX190" s="62"/>
      <c r="SJY190" s="62"/>
      <c r="SJZ190" s="62"/>
      <c r="SKA190" s="62"/>
      <c r="SKB190" s="62"/>
      <c r="SKC190" s="62"/>
      <c r="SKD190" s="62"/>
      <c r="SKE190" s="62"/>
      <c r="SKF190" s="62"/>
      <c r="SKG190" s="62"/>
      <c r="SKH190" s="62"/>
      <c r="SKI190" s="62"/>
      <c r="SKJ190" s="62"/>
      <c r="SKK190" s="62"/>
      <c r="SKL190" s="62"/>
      <c r="SKM190" s="62"/>
      <c r="SKN190" s="62"/>
      <c r="SKO190" s="62"/>
      <c r="SKP190" s="62"/>
      <c r="SKQ190" s="62"/>
      <c r="SKR190" s="62"/>
      <c r="SKS190" s="62"/>
      <c r="SKT190" s="62"/>
      <c r="SKU190" s="62"/>
      <c r="SKV190" s="62"/>
      <c r="SKW190" s="62"/>
      <c r="SKX190" s="62"/>
      <c r="SKY190" s="62"/>
      <c r="SKZ190" s="62"/>
      <c r="SLA190" s="62"/>
      <c r="SLB190" s="62"/>
      <c r="SLC190" s="62"/>
      <c r="SLD190" s="62"/>
      <c r="SLE190" s="62"/>
      <c r="SLF190" s="62"/>
      <c r="SLG190" s="62"/>
      <c r="SLH190" s="62"/>
      <c r="SLI190" s="62"/>
      <c r="SLJ190" s="62"/>
      <c r="SLK190" s="62"/>
      <c r="SLL190" s="62"/>
      <c r="SLM190" s="62"/>
      <c r="SLN190" s="62"/>
      <c r="SLO190" s="62"/>
      <c r="SLP190" s="62"/>
      <c r="SLQ190" s="62"/>
      <c r="SLR190" s="62"/>
      <c r="SLS190" s="62"/>
      <c r="SLT190" s="62"/>
      <c r="SLU190" s="62"/>
      <c r="SLV190" s="62"/>
      <c r="SLW190" s="62"/>
      <c r="SLX190" s="62"/>
      <c r="SLY190" s="62"/>
      <c r="SLZ190" s="62"/>
      <c r="SMA190" s="62"/>
      <c r="SMB190" s="62"/>
      <c r="SMC190" s="62"/>
      <c r="SMD190" s="62"/>
      <c r="SME190" s="62"/>
      <c r="SMF190" s="62"/>
      <c r="SMG190" s="62"/>
      <c r="SMH190" s="62"/>
      <c r="SMI190" s="62"/>
      <c r="SMJ190" s="62"/>
      <c r="SMK190" s="62"/>
      <c r="SML190" s="62"/>
      <c r="SMM190" s="62"/>
      <c r="SMN190" s="62"/>
      <c r="SMO190" s="62"/>
      <c r="SMP190" s="62"/>
      <c r="SMQ190" s="62"/>
      <c r="SMR190" s="62"/>
      <c r="SMS190" s="62"/>
      <c r="SMT190" s="62"/>
      <c r="SMU190" s="62"/>
      <c r="SMV190" s="62"/>
      <c r="SMW190" s="62"/>
      <c r="SMX190" s="62"/>
      <c r="SMY190" s="62"/>
      <c r="SMZ190" s="62"/>
      <c r="SNA190" s="62"/>
      <c r="SNB190" s="62"/>
      <c r="SNC190" s="62"/>
      <c r="SND190" s="62"/>
      <c r="SNE190" s="62"/>
      <c r="SNF190" s="62"/>
      <c r="SNG190" s="62"/>
      <c r="SNH190" s="62"/>
      <c r="SNI190" s="62"/>
      <c r="SNJ190" s="62"/>
      <c r="SNK190" s="62"/>
      <c r="SNL190" s="62"/>
      <c r="SNM190" s="62"/>
      <c r="SNN190" s="62"/>
      <c r="SNO190" s="62"/>
      <c r="SNP190" s="62"/>
      <c r="SNQ190" s="62"/>
      <c r="SNR190" s="62"/>
      <c r="SNS190" s="62"/>
      <c r="SNT190" s="62"/>
      <c r="SNU190" s="62"/>
      <c r="SNV190" s="62"/>
      <c r="SNW190" s="62"/>
      <c r="SNX190" s="62"/>
      <c r="SNY190" s="62"/>
      <c r="SNZ190" s="62"/>
      <c r="SOA190" s="62"/>
      <c r="SOB190" s="62"/>
      <c r="SOC190" s="62"/>
      <c r="SOD190" s="62"/>
      <c r="SOE190" s="62"/>
      <c r="SOF190" s="62"/>
      <c r="SOG190" s="62"/>
      <c r="SOH190" s="62"/>
      <c r="SOI190" s="62"/>
      <c r="SOJ190" s="62"/>
      <c r="SOK190" s="62"/>
      <c r="SOL190" s="62"/>
      <c r="SOM190" s="62"/>
      <c r="SON190" s="62"/>
      <c r="SOO190" s="62"/>
      <c r="SOP190" s="62"/>
      <c r="SOQ190" s="62"/>
      <c r="SOR190" s="62"/>
      <c r="SOS190" s="62"/>
      <c r="SOT190" s="62"/>
      <c r="SOU190" s="62"/>
      <c r="SOV190" s="62"/>
      <c r="SOW190" s="62"/>
      <c r="SOX190" s="62"/>
      <c r="SOY190" s="62"/>
      <c r="SOZ190" s="62"/>
      <c r="SPA190" s="62"/>
      <c r="SPB190" s="62"/>
      <c r="SPC190" s="62"/>
      <c r="SPD190" s="62"/>
      <c r="SPE190" s="62"/>
      <c r="SPF190" s="62"/>
      <c r="SPG190" s="62"/>
      <c r="SPH190" s="62"/>
      <c r="SPI190" s="62"/>
      <c r="SPJ190" s="62"/>
      <c r="SPK190" s="62"/>
      <c r="SPL190" s="62"/>
      <c r="SPM190" s="62"/>
      <c r="SPN190" s="62"/>
      <c r="SPO190" s="62"/>
      <c r="SPP190" s="62"/>
      <c r="SPQ190" s="62"/>
      <c r="SPR190" s="62"/>
      <c r="SPS190" s="62"/>
      <c r="SPT190" s="62"/>
      <c r="SPU190" s="62"/>
      <c r="SPV190" s="62"/>
      <c r="SPW190" s="62"/>
      <c r="SPX190" s="62"/>
      <c r="SPY190" s="62"/>
      <c r="SPZ190" s="62"/>
      <c r="SQA190" s="62"/>
      <c r="SQB190" s="62"/>
      <c r="SQC190" s="62"/>
      <c r="SQD190" s="62"/>
      <c r="SQE190" s="62"/>
      <c r="SQF190" s="62"/>
      <c r="SQG190" s="62"/>
      <c r="SQH190" s="62"/>
      <c r="SQI190" s="62"/>
      <c r="SQJ190" s="62"/>
      <c r="SQK190" s="62"/>
      <c r="SQL190" s="62"/>
      <c r="SQM190" s="62"/>
      <c r="SQN190" s="62"/>
      <c r="SQO190" s="62"/>
      <c r="SQP190" s="62"/>
      <c r="SQQ190" s="62"/>
      <c r="SQR190" s="62"/>
      <c r="SQS190" s="62"/>
      <c r="SQT190" s="62"/>
      <c r="SQU190" s="62"/>
      <c r="SQV190" s="62"/>
      <c r="SQW190" s="62"/>
      <c r="SQX190" s="62"/>
      <c r="SQY190" s="62"/>
      <c r="SQZ190" s="62"/>
      <c r="SRA190" s="62"/>
      <c r="SRB190" s="62"/>
      <c r="SRC190" s="62"/>
      <c r="SRD190" s="62"/>
      <c r="SRE190" s="62"/>
      <c r="SRF190" s="62"/>
      <c r="SRG190" s="62"/>
      <c r="SRH190" s="62"/>
      <c r="SRI190" s="62"/>
      <c r="SRJ190" s="62"/>
      <c r="SRK190" s="62"/>
      <c r="SRL190" s="62"/>
      <c r="SRM190" s="62"/>
      <c r="SRN190" s="62"/>
      <c r="SRO190" s="62"/>
      <c r="SRP190" s="62"/>
      <c r="SRQ190" s="62"/>
      <c r="SRR190" s="62"/>
      <c r="SRS190" s="62"/>
      <c r="SRT190" s="62"/>
      <c r="SRU190" s="62"/>
      <c r="SRV190" s="62"/>
      <c r="SRW190" s="62"/>
      <c r="SRX190" s="62"/>
      <c r="SRY190" s="62"/>
      <c r="SRZ190" s="62"/>
      <c r="SSA190" s="62"/>
      <c r="SSB190" s="62"/>
      <c r="SSC190" s="62"/>
      <c r="SSD190" s="62"/>
      <c r="SSE190" s="62"/>
      <c r="SSF190" s="62"/>
      <c r="SSG190" s="62"/>
      <c r="SSH190" s="62"/>
      <c r="SSI190" s="62"/>
      <c r="SSJ190" s="62"/>
      <c r="SSK190" s="62"/>
      <c r="SSL190" s="62"/>
      <c r="SSM190" s="62"/>
      <c r="SSN190" s="62"/>
      <c r="SSO190" s="62"/>
      <c r="SSP190" s="62"/>
      <c r="SSQ190" s="62"/>
      <c r="SSR190" s="62"/>
      <c r="SSS190" s="62"/>
      <c r="SST190" s="62"/>
      <c r="SSU190" s="62"/>
      <c r="SSV190" s="62"/>
      <c r="SSW190" s="62"/>
      <c r="SSX190" s="62"/>
      <c r="SSY190" s="62"/>
      <c r="SSZ190" s="62"/>
      <c r="STA190" s="62"/>
      <c r="STB190" s="62"/>
      <c r="STC190" s="62"/>
      <c r="STD190" s="62"/>
      <c r="STE190" s="62"/>
      <c r="STF190" s="62"/>
      <c r="STG190" s="62"/>
      <c r="STH190" s="62"/>
      <c r="STI190" s="62"/>
      <c r="STJ190" s="62"/>
      <c r="STK190" s="62"/>
      <c r="STL190" s="62"/>
      <c r="STM190" s="62"/>
      <c r="STN190" s="62"/>
      <c r="STO190" s="62"/>
      <c r="STP190" s="62"/>
      <c r="STQ190" s="62"/>
      <c r="STR190" s="62"/>
      <c r="STS190" s="62"/>
      <c r="STT190" s="62"/>
      <c r="STU190" s="62"/>
      <c r="STV190" s="62"/>
      <c r="STW190" s="62"/>
      <c r="STX190" s="62"/>
      <c r="STY190" s="62"/>
      <c r="STZ190" s="62"/>
      <c r="SUA190" s="62"/>
      <c r="SUB190" s="62"/>
      <c r="SUC190" s="62"/>
      <c r="SUD190" s="62"/>
      <c r="SUE190" s="62"/>
      <c r="SUF190" s="62"/>
      <c r="SUG190" s="62"/>
      <c r="SUH190" s="62"/>
      <c r="SUI190" s="62"/>
      <c r="SUJ190" s="62"/>
      <c r="SUK190" s="62"/>
      <c r="SUL190" s="62"/>
      <c r="SUM190" s="62"/>
      <c r="SUN190" s="62"/>
      <c r="SUO190" s="62"/>
      <c r="SUP190" s="62"/>
      <c r="SUQ190" s="62"/>
      <c r="SUR190" s="62"/>
      <c r="SUS190" s="62"/>
      <c r="SUT190" s="62"/>
      <c r="SUU190" s="62"/>
      <c r="SUV190" s="62"/>
      <c r="SUW190" s="62"/>
      <c r="SUX190" s="62"/>
      <c r="SUY190" s="62"/>
      <c r="SUZ190" s="62"/>
      <c r="SVA190" s="62"/>
      <c r="SVB190" s="62"/>
      <c r="SVC190" s="62"/>
      <c r="SVD190" s="62"/>
      <c r="SVE190" s="62"/>
      <c r="SVF190" s="62"/>
      <c r="SVG190" s="62"/>
      <c r="SVH190" s="62"/>
      <c r="SVI190" s="62"/>
      <c r="SVJ190" s="62"/>
      <c r="SVK190" s="62"/>
      <c r="SVL190" s="62"/>
      <c r="SVM190" s="62"/>
      <c r="SVN190" s="62"/>
      <c r="SVO190" s="62"/>
      <c r="SVP190" s="62"/>
      <c r="SVQ190" s="62"/>
      <c r="SVR190" s="62"/>
      <c r="SVS190" s="62"/>
      <c r="SVT190" s="62"/>
      <c r="SVU190" s="62"/>
      <c r="SVV190" s="62"/>
      <c r="SVW190" s="62"/>
      <c r="SVX190" s="62"/>
      <c r="SVY190" s="62"/>
      <c r="SVZ190" s="62"/>
      <c r="SWA190" s="62"/>
      <c r="SWB190" s="62"/>
      <c r="SWC190" s="62"/>
      <c r="SWD190" s="62"/>
      <c r="SWE190" s="62"/>
      <c r="SWF190" s="62"/>
      <c r="SWG190" s="62"/>
      <c r="SWH190" s="62"/>
      <c r="SWI190" s="62"/>
      <c r="SWJ190" s="62"/>
      <c r="SWK190" s="62"/>
      <c r="SWL190" s="62"/>
      <c r="SWM190" s="62"/>
      <c r="SWN190" s="62"/>
      <c r="SWO190" s="62"/>
      <c r="SWP190" s="62"/>
      <c r="SWQ190" s="62"/>
      <c r="SWR190" s="62"/>
      <c r="SWS190" s="62"/>
      <c r="SWT190" s="62"/>
      <c r="SWU190" s="62"/>
      <c r="SWV190" s="62"/>
      <c r="SWW190" s="62"/>
      <c r="SWX190" s="62"/>
      <c r="SWY190" s="62"/>
      <c r="SWZ190" s="62"/>
      <c r="SXA190" s="62"/>
      <c r="SXB190" s="62"/>
      <c r="SXC190" s="62"/>
      <c r="SXD190" s="62"/>
      <c r="SXE190" s="62"/>
      <c r="SXF190" s="62"/>
      <c r="SXG190" s="62"/>
      <c r="SXH190" s="62"/>
      <c r="SXI190" s="62"/>
      <c r="SXJ190" s="62"/>
      <c r="SXK190" s="62"/>
      <c r="SXL190" s="62"/>
      <c r="SXM190" s="62"/>
      <c r="SXN190" s="62"/>
      <c r="SXO190" s="62"/>
      <c r="SXP190" s="62"/>
      <c r="SXQ190" s="62"/>
      <c r="SXR190" s="62"/>
      <c r="SXS190" s="62"/>
      <c r="SXT190" s="62"/>
      <c r="SXU190" s="62"/>
      <c r="SXV190" s="62"/>
      <c r="SXW190" s="62"/>
      <c r="SXX190" s="62"/>
      <c r="SXY190" s="62"/>
      <c r="SXZ190" s="62"/>
      <c r="SYA190" s="62"/>
      <c r="SYB190" s="62"/>
      <c r="SYC190" s="62"/>
      <c r="SYD190" s="62"/>
      <c r="SYE190" s="62"/>
      <c r="SYF190" s="62"/>
      <c r="SYG190" s="62"/>
      <c r="SYH190" s="62"/>
      <c r="SYI190" s="62"/>
      <c r="SYJ190" s="62"/>
      <c r="SYK190" s="62"/>
      <c r="SYL190" s="62"/>
      <c r="SYM190" s="62"/>
      <c r="SYN190" s="62"/>
      <c r="SYO190" s="62"/>
      <c r="SYP190" s="62"/>
      <c r="SYQ190" s="62"/>
      <c r="SYR190" s="62"/>
      <c r="SYS190" s="62"/>
      <c r="SYT190" s="62"/>
      <c r="SYU190" s="62"/>
      <c r="SYV190" s="62"/>
      <c r="SYW190" s="62"/>
      <c r="SYX190" s="62"/>
      <c r="SYY190" s="62"/>
      <c r="SYZ190" s="62"/>
      <c r="SZA190" s="62"/>
      <c r="SZB190" s="62"/>
      <c r="SZC190" s="62"/>
      <c r="SZD190" s="62"/>
      <c r="SZE190" s="62"/>
      <c r="SZF190" s="62"/>
      <c r="SZG190" s="62"/>
      <c r="SZH190" s="62"/>
      <c r="SZI190" s="62"/>
      <c r="SZJ190" s="62"/>
      <c r="SZK190" s="62"/>
      <c r="SZL190" s="62"/>
      <c r="SZM190" s="62"/>
      <c r="SZN190" s="62"/>
      <c r="SZO190" s="62"/>
      <c r="SZP190" s="62"/>
      <c r="SZQ190" s="62"/>
      <c r="SZR190" s="62"/>
      <c r="SZS190" s="62"/>
      <c r="SZT190" s="62"/>
      <c r="SZU190" s="62"/>
      <c r="SZV190" s="62"/>
      <c r="SZW190" s="62"/>
      <c r="SZX190" s="62"/>
      <c r="SZY190" s="62"/>
      <c r="SZZ190" s="62"/>
      <c r="TAA190" s="62"/>
      <c r="TAB190" s="62"/>
      <c r="TAC190" s="62"/>
      <c r="TAD190" s="62"/>
      <c r="TAE190" s="62"/>
      <c r="TAF190" s="62"/>
      <c r="TAG190" s="62"/>
      <c r="TAH190" s="62"/>
      <c r="TAI190" s="62"/>
      <c r="TAJ190" s="62"/>
      <c r="TAK190" s="62"/>
      <c r="TAL190" s="62"/>
      <c r="TAM190" s="62"/>
      <c r="TAN190" s="62"/>
      <c r="TAO190" s="62"/>
      <c r="TAP190" s="62"/>
      <c r="TAQ190" s="62"/>
      <c r="TAR190" s="62"/>
      <c r="TAS190" s="62"/>
      <c r="TAT190" s="62"/>
      <c r="TAU190" s="62"/>
      <c r="TAV190" s="62"/>
      <c r="TAW190" s="62"/>
      <c r="TAX190" s="62"/>
      <c r="TAY190" s="62"/>
      <c r="TAZ190" s="62"/>
      <c r="TBA190" s="62"/>
      <c r="TBB190" s="62"/>
      <c r="TBC190" s="62"/>
      <c r="TBD190" s="62"/>
      <c r="TBE190" s="62"/>
      <c r="TBF190" s="62"/>
      <c r="TBG190" s="62"/>
      <c r="TBH190" s="62"/>
      <c r="TBI190" s="62"/>
      <c r="TBJ190" s="62"/>
      <c r="TBK190" s="62"/>
      <c r="TBL190" s="62"/>
      <c r="TBM190" s="62"/>
      <c r="TBN190" s="62"/>
      <c r="TBO190" s="62"/>
      <c r="TBP190" s="62"/>
      <c r="TBQ190" s="62"/>
      <c r="TBR190" s="62"/>
      <c r="TBS190" s="62"/>
      <c r="TBT190" s="62"/>
      <c r="TBU190" s="62"/>
      <c r="TBV190" s="62"/>
      <c r="TBW190" s="62"/>
      <c r="TBX190" s="62"/>
      <c r="TBY190" s="62"/>
      <c r="TBZ190" s="62"/>
      <c r="TCA190" s="62"/>
      <c r="TCB190" s="62"/>
      <c r="TCC190" s="62"/>
      <c r="TCD190" s="62"/>
      <c r="TCE190" s="62"/>
      <c r="TCF190" s="62"/>
      <c r="TCG190" s="62"/>
      <c r="TCH190" s="62"/>
      <c r="TCI190" s="62"/>
      <c r="TCJ190" s="62"/>
      <c r="TCK190" s="62"/>
      <c r="TCL190" s="62"/>
      <c r="TCM190" s="62"/>
      <c r="TCN190" s="62"/>
      <c r="TCO190" s="62"/>
      <c r="TCP190" s="62"/>
      <c r="TCQ190" s="62"/>
      <c r="TCR190" s="62"/>
      <c r="TCS190" s="62"/>
      <c r="TCT190" s="62"/>
      <c r="TCU190" s="62"/>
      <c r="TCV190" s="62"/>
      <c r="TCW190" s="62"/>
      <c r="TCX190" s="62"/>
      <c r="TCY190" s="62"/>
      <c r="TCZ190" s="62"/>
      <c r="TDA190" s="62"/>
      <c r="TDB190" s="62"/>
      <c r="TDC190" s="62"/>
      <c r="TDD190" s="62"/>
      <c r="TDE190" s="62"/>
      <c r="TDF190" s="62"/>
      <c r="TDG190" s="62"/>
      <c r="TDH190" s="62"/>
      <c r="TDI190" s="62"/>
      <c r="TDJ190" s="62"/>
      <c r="TDK190" s="62"/>
      <c r="TDL190" s="62"/>
      <c r="TDM190" s="62"/>
      <c r="TDN190" s="62"/>
      <c r="TDO190" s="62"/>
      <c r="TDP190" s="62"/>
      <c r="TDQ190" s="62"/>
      <c r="TDR190" s="62"/>
      <c r="TDS190" s="62"/>
      <c r="TDT190" s="62"/>
      <c r="TDU190" s="62"/>
      <c r="TDV190" s="62"/>
      <c r="TDW190" s="62"/>
      <c r="TDX190" s="62"/>
      <c r="TDY190" s="62"/>
      <c r="TDZ190" s="62"/>
      <c r="TEA190" s="62"/>
      <c r="TEB190" s="62"/>
      <c r="TEC190" s="62"/>
      <c r="TED190" s="62"/>
      <c r="TEE190" s="62"/>
      <c r="TEF190" s="62"/>
      <c r="TEG190" s="62"/>
      <c r="TEH190" s="62"/>
      <c r="TEI190" s="62"/>
      <c r="TEJ190" s="62"/>
      <c r="TEK190" s="62"/>
      <c r="TEL190" s="62"/>
      <c r="TEM190" s="62"/>
      <c r="TEN190" s="62"/>
      <c r="TEO190" s="62"/>
      <c r="TEP190" s="62"/>
      <c r="TEQ190" s="62"/>
      <c r="TER190" s="62"/>
      <c r="TES190" s="62"/>
      <c r="TET190" s="62"/>
      <c r="TEU190" s="62"/>
      <c r="TEV190" s="62"/>
      <c r="TEW190" s="62"/>
      <c r="TEX190" s="62"/>
      <c r="TEY190" s="62"/>
      <c r="TEZ190" s="62"/>
      <c r="TFA190" s="62"/>
      <c r="TFB190" s="62"/>
      <c r="TFC190" s="62"/>
      <c r="TFD190" s="62"/>
      <c r="TFE190" s="62"/>
      <c r="TFF190" s="62"/>
      <c r="TFG190" s="62"/>
      <c r="TFH190" s="62"/>
      <c r="TFI190" s="62"/>
      <c r="TFJ190" s="62"/>
      <c r="TFK190" s="62"/>
      <c r="TFL190" s="62"/>
      <c r="TFM190" s="62"/>
      <c r="TFN190" s="62"/>
      <c r="TFO190" s="62"/>
      <c r="TFP190" s="62"/>
      <c r="TFQ190" s="62"/>
      <c r="TFR190" s="62"/>
      <c r="TFS190" s="62"/>
      <c r="TFT190" s="62"/>
      <c r="TFU190" s="62"/>
      <c r="TFV190" s="62"/>
      <c r="TFW190" s="62"/>
      <c r="TFX190" s="62"/>
      <c r="TFY190" s="62"/>
      <c r="TFZ190" s="62"/>
      <c r="TGA190" s="62"/>
      <c r="TGB190" s="62"/>
      <c r="TGC190" s="62"/>
      <c r="TGD190" s="62"/>
      <c r="TGE190" s="62"/>
      <c r="TGF190" s="62"/>
      <c r="TGG190" s="62"/>
      <c r="TGH190" s="62"/>
      <c r="TGI190" s="62"/>
      <c r="TGJ190" s="62"/>
      <c r="TGK190" s="62"/>
      <c r="TGL190" s="62"/>
      <c r="TGM190" s="62"/>
      <c r="TGN190" s="62"/>
      <c r="TGO190" s="62"/>
      <c r="TGP190" s="62"/>
      <c r="TGQ190" s="62"/>
      <c r="TGR190" s="62"/>
      <c r="TGS190" s="62"/>
      <c r="TGT190" s="62"/>
      <c r="TGU190" s="62"/>
      <c r="TGV190" s="62"/>
      <c r="TGW190" s="62"/>
      <c r="TGX190" s="62"/>
      <c r="TGY190" s="62"/>
      <c r="TGZ190" s="62"/>
      <c r="THA190" s="62"/>
      <c r="THB190" s="62"/>
      <c r="THC190" s="62"/>
      <c r="THD190" s="62"/>
      <c r="THE190" s="62"/>
      <c r="THF190" s="62"/>
      <c r="THG190" s="62"/>
      <c r="THH190" s="62"/>
      <c r="THI190" s="62"/>
      <c r="THJ190" s="62"/>
      <c r="THK190" s="62"/>
      <c r="THL190" s="62"/>
      <c r="THM190" s="62"/>
      <c r="THN190" s="62"/>
      <c r="THO190" s="62"/>
      <c r="THP190" s="62"/>
      <c r="THQ190" s="62"/>
      <c r="THR190" s="62"/>
      <c r="THS190" s="62"/>
      <c r="THT190" s="62"/>
      <c r="THU190" s="62"/>
      <c r="THV190" s="62"/>
      <c r="THW190" s="62"/>
      <c r="THX190" s="62"/>
      <c r="THY190" s="62"/>
      <c r="THZ190" s="62"/>
      <c r="TIA190" s="62"/>
      <c r="TIB190" s="62"/>
      <c r="TIC190" s="62"/>
      <c r="TID190" s="62"/>
      <c r="TIE190" s="62"/>
      <c r="TIF190" s="62"/>
      <c r="TIG190" s="62"/>
      <c r="TIH190" s="62"/>
      <c r="TII190" s="62"/>
      <c r="TIJ190" s="62"/>
      <c r="TIK190" s="62"/>
      <c r="TIL190" s="62"/>
      <c r="TIM190" s="62"/>
      <c r="TIN190" s="62"/>
      <c r="TIO190" s="62"/>
      <c r="TIP190" s="62"/>
      <c r="TIQ190" s="62"/>
      <c r="TIR190" s="62"/>
      <c r="TIS190" s="62"/>
      <c r="TIT190" s="62"/>
      <c r="TIU190" s="62"/>
      <c r="TIV190" s="62"/>
      <c r="TIW190" s="62"/>
      <c r="TIX190" s="62"/>
      <c r="TIY190" s="62"/>
      <c r="TIZ190" s="62"/>
      <c r="TJA190" s="62"/>
      <c r="TJB190" s="62"/>
      <c r="TJC190" s="62"/>
      <c r="TJD190" s="62"/>
      <c r="TJE190" s="62"/>
      <c r="TJF190" s="62"/>
      <c r="TJG190" s="62"/>
      <c r="TJH190" s="62"/>
      <c r="TJI190" s="62"/>
      <c r="TJJ190" s="62"/>
      <c r="TJK190" s="62"/>
      <c r="TJL190" s="62"/>
      <c r="TJM190" s="62"/>
      <c r="TJN190" s="62"/>
      <c r="TJO190" s="62"/>
      <c r="TJP190" s="62"/>
      <c r="TJQ190" s="62"/>
      <c r="TJR190" s="62"/>
      <c r="TJS190" s="62"/>
      <c r="TJT190" s="62"/>
      <c r="TJU190" s="62"/>
      <c r="TJV190" s="62"/>
      <c r="TJW190" s="62"/>
      <c r="TJX190" s="62"/>
      <c r="TJY190" s="62"/>
      <c r="TJZ190" s="62"/>
      <c r="TKA190" s="62"/>
      <c r="TKB190" s="62"/>
      <c r="TKC190" s="62"/>
      <c r="TKD190" s="62"/>
      <c r="TKE190" s="62"/>
      <c r="TKF190" s="62"/>
      <c r="TKG190" s="62"/>
      <c r="TKH190" s="62"/>
      <c r="TKI190" s="62"/>
      <c r="TKJ190" s="62"/>
      <c r="TKK190" s="62"/>
      <c r="TKL190" s="62"/>
      <c r="TKM190" s="62"/>
      <c r="TKN190" s="62"/>
      <c r="TKO190" s="62"/>
      <c r="TKP190" s="62"/>
      <c r="TKQ190" s="62"/>
      <c r="TKR190" s="62"/>
      <c r="TKS190" s="62"/>
      <c r="TKT190" s="62"/>
      <c r="TKU190" s="62"/>
      <c r="TKV190" s="62"/>
      <c r="TKW190" s="62"/>
      <c r="TKX190" s="62"/>
      <c r="TKY190" s="62"/>
      <c r="TKZ190" s="62"/>
      <c r="TLA190" s="62"/>
      <c r="TLB190" s="62"/>
      <c r="TLC190" s="62"/>
      <c r="TLD190" s="62"/>
      <c r="TLE190" s="62"/>
      <c r="TLF190" s="62"/>
      <c r="TLG190" s="62"/>
      <c r="TLH190" s="62"/>
      <c r="TLI190" s="62"/>
      <c r="TLJ190" s="62"/>
      <c r="TLK190" s="62"/>
      <c r="TLL190" s="62"/>
      <c r="TLM190" s="62"/>
      <c r="TLN190" s="62"/>
      <c r="TLO190" s="62"/>
      <c r="TLP190" s="62"/>
      <c r="TLQ190" s="62"/>
      <c r="TLR190" s="62"/>
      <c r="TLS190" s="62"/>
      <c r="TLT190" s="62"/>
      <c r="TLU190" s="62"/>
      <c r="TLV190" s="62"/>
      <c r="TLW190" s="62"/>
      <c r="TLX190" s="62"/>
      <c r="TLY190" s="62"/>
      <c r="TLZ190" s="62"/>
      <c r="TMA190" s="62"/>
      <c r="TMB190" s="62"/>
      <c r="TMC190" s="62"/>
      <c r="TMD190" s="62"/>
      <c r="TME190" s="62"/>
      <c r="TMF190" s="62"/>
      <c r="TMG190" s="62"/>
      <c r="TMH190" s="62"/>
      <c r="TMI190" s="62"/>
      <c r="TMJ190" s="62"/>
      <c r="TMK190" s="62"/>
      <c r="TML190" s="62"/>
      <c r="TMM190" s="62"/>
      <c r="TMN190" s="62"/>
      <c r="TMO190" s="62"/>
      <c r="TMP190" s="62"/>
      <c r="TMQ190" s="62"/>
      <c r="TMR190" s="62"/>
      <c r="TMS190" s="62"/>
      <c r="TMT190" s="62"/>
      <c r="TMU190" s="62"/>
      <c r="TMV190" s="62"/>
      <c r="TMW190" s="62"/>
      <c r="TMX190" s="62"/>
      <c r="TMY190" s="62"/>
      <c r="TMZ190" s="62"/>
      <c r="TNA190" s="62"/>
      <c r="TNB190" s="62"/>
      <c r="TNC190" s="62"/>
      <c r="TND190" s="62"/>
      <c r="TNE190" s="62"/>
      <c r="TNF190" s="62"/>
      <c r="TNG190" s="62"/>
      <c r="TNH190" s="62"/>
      <c r="TNI190" s="62"/>
      <c r="TNJ190" s="62"/>
      <c r="TNK190" s="62"/>
      <c r="TNL190" s="62"/>
      <c r="TNM190" s="62"/>
      <c r="TNN190" s="62"/>
      <c r="TNO190" s="62"/>
      <c r="TNP190" s="62"/>
      <c r="TNQ190" s="62"/>
      <c r="TNR190" s="62"/>
      <c r="TNS190" s="62"/>
      <c r="TNT190" s="62"/>
      <c r="TNU190" s="62"/>
      <c r="TNV190" s="62"/>
      <c r="TNW190" s="62"/>
      <c r="TNX190" s="62"/>
      <c r="TNY190" s="62"/>
      <c r="TNZ190" s="62"/>
      <c r="TOA190" s="62"/>
      <c r="TOB190" s="62"/>
      <c r="TOC190" s="62"/>
      <c r="TOD190" s="62"/>
      <c r="TOE190" s="62"/>
      <c r="TOF190" s="62"/>
      <c r="TOG190" s="62"/>
      <c r="TOH190" s="62"/>
      <c r="TOI190" s="62"/>
      <c r="TOJ190" s="62"/>
      <c r="TOK190" s="62"/>
      <c r="TOL190" s="62"/>
      <c r="TOM190" s="62"/>
      <c r="TON190" s="62"/>
      <c r="TOO190" s="62"/>
      <c r="TOP190" s="62"/>
      <c r="TOQ190" s="62"/>
      <c r="TOR190" s="62"/>
      <c r="TOS190" s="62"/>
      <c r="TOT190" s="62"/>
      <c r="TOU190" s="62"/>
      <c r="TOV190" s="62"/>
      <c r="TOW190" s="62"/>
      <c r="TOX190" s="62"/>
      <c r="TOY190" s="62"/>
      <c r="TOZ190" s="62"/>
      <c r="TPA190" s="62"/>
      <c r="TPB190" s="62"/>
      <c r="TPC190" s="62"/>
      <c r="TPD190" s="62"/>
      <c r="TPE190" s="62"/>
      <c r="TPF190" s="62"/>
      <c r="TPG190" s="62"/>
      <c r="TPH190" s="62"/>
      <c r="TPI190" s="62"/>
      <c r="TPJ190" s="62"/>
      <c r="TPK190" s="62"/>
      <c r="TPL190" s="62"/>
      <c r="TPM190" s="62"/>
      <c r="TPN190" s="62"/>
      <c r="TPO190" s="62"/>
      <c r="TPP190" s="62"/>
      <c r="TPQ190" s="62"/>
      <c r="TPR190" s="62"/>
      <c r="TPS190" s="62"/>
      <c r="TPT190" s="62"/>
      <c r="TPU190" s="62"/>
      <c r="TPV190" s="62"/>
      <c r="TPW190" s="62"/>
      <c r="TPX190" s="62"/>
      <c r="TPY190" s="62"/>
      <c r="TPZ190" s="62"/>
      <c r="TQA190" s="62"/>
      <c r="TQB190" s="62"/>
      <c r="TQC190" s="62"/>
      <c r="TQD190" s="62"/>
      <c r="TQE190" s="62"/>
      <c r="TQF190" s="62"/>
      <c r="TQG190" s="62"/>
      <c r="TQH190" s="62"/>
      <c r="TQI190" s="62"/>
      <c r="TQJ190" s="62"/>
      <c r="TQK190" s="62"/>
      <c r="TQL190" s="62"/>
      <c r="TQM190" s="62"/>
      <c r="TQN190" s="62"/>
      <c r="TQO190" s="62"/>
      <c r="TQP190" s="62"/>
      <c r="TQQ190" s="62"/>
      <c r="TQR190" s="62"/>
      <c r="TQS190" s="62"/>
      <c r="TQT190" s="62"/>
      <c r="TQU190" s="62"/>
      <c r="TQV190" s="62"/>
      <c r="TQW190" s="62"/>
      <c r="TQX190" s="62"/>
      <c r="TQY190" s="62"/>
      <c r="TQZ190" s="62"/>
      <c r="TRA190" s="62"/>
      <c r="TRB190" s="62"/>
      <c r="TRC190" s="62"/>
      <c r="TRD190" s="62"/>
      <c r="TRE190" s="62"/>
      <c r="TRF190" s="62"/>
      <c r="TRG190" s="62"/>
      <c r="TRH190" s="62"/>
      <c r="TRI190" s="62"/>
      <c r="TRJ190" s="62"/>
      <c r="TRK190" s="62"/>
      <c r="TRL190" s="62"/>
      <c r="TRM190" s="62"/>
      <c r="TRN190" s="62"/>
      <c r="TRO190" s="62"/>
      <c r="TRP190" s="62"/>
      <c r="TRQ190" s="62"/>
      <c r="TRR190" s="62"/>
      <c r="TRS190" s="62"/>
      <c r="TRT190" s="62"/>
      <c r="TRU190" s="62"/>
      <c r="TRV190" s="62"/>
      <c r="TRW190" s="62"/>
      <c r="TRX190" s="62"/>
      <c r="TRY190" s="62"/>
      <c r="TRZ190" s="62"/>
      <c r="TSA190" s="62"/>
      <c r="TSB190" s="62"/>
      <c r="TSC190" s="62"/>
      <c r="TSD190" s="62"/>
      <c r="TSE190" s="62"/>
      <c r="TSF190" s="62"/>
      <c r="TSG190" s="62"/>
      <c r="TSH190" s="62"/>
      <c r="TSI190" s="62"/>
      <c r="TSJ190" s="62"/>
      <c r="TSK190" s="62"/>
      <c r="TSL190" s="62"/>
      <c r="TSM190" s="62"/>
      <c r="TSN190" s="62"/>
      <c r="TSO190" s="62"/>
      <c r="TSP190" s="62"/>
      <c r="TSQ190" s="62"/>
      <c r="TSR190" s="62"/>
      <c r="TSS190" s="62"/>
      <c r="TST190" s="62"/>
      <c r="TSU190" s="62"/>
      <c r="TSV190" s="62"/>
      <c r="TSW190" s="62"/>
      <c r="TSX190" s="62"/>
      <c r="TSY190" s="62"/>
      <c r="TSZ190" s="62"/>
      <c r="TTA190" s="62"/>
      <c r="TTB190" s="62"/>
      <c r="TTC190" s="62"/>
      <c r="TTD190" s="62"/>
      <c r="TTE190" s="62"/>
      <c r="TTF190" s="62"/>
      <c r="TTG190" s="62"/>
      <c r="TTH190" s="62"/>
      <c r="TTI190" s="62"/>
      <c r="TTJ190" s="62"/>
      <c r="TTK190" s="62"/>
      <c r="TTL190" s="62"/>
      <c r="TTM190" s="62"/>
      <c r="TTN190" s="62"/>
      <c r="TTO190" s="62"/>
      <c r="TTP190" s="62"/>
      <c r="TTQ190" s="62"/>
      <c r="TTR190" s="62"/>
      <c r="TTS190" s="62"/>
      <c r="TTT190" s="62"/>
      <c r="TTU190" s="62"/>
      <c r="TTV190" s="62"/>
      <c r="TTW190" s="62"/>
      <c r="TTX190" s="62"/>
      <c r="TTY190" s="62"/>
      <c r="TTZ190" s="62"/>
      <c r="TUA190" s="62"/>
      <c r="TUB190" s="62"/>
      <c r="TUC190" s="62"/>
      <c r="TUD190" s="62"/>
      <c r="TUE190" s="62"/>
      <c r="TUF190" s="62"/>
      <c r="TUG190" s="62"/>
      <c r="TUH190" s="62"/>
      <c r="TUI190" s="62"/>
      <c r="TUJ190" s="62"/>
      <c r="TUK190" s="62"/>
      <c r="TUL190" s="62"/>
      <c r="TUM190" s="62"/>
      <c r="TUN190" s="62"/>
      <c r="TUO190" s="62"/>
      <c r="TUP190" s="62"/>
      <c r="TUQ190" s="62"/>
      <c r="TUR190" s="62"/>
      <c r="TUS190" s="62"/>
      <c r="TUT190" s="62"/>
      <c r="TUU190" s="62"/>
      <c r="TUV190" s="62"/>
      <c r="TUW190" s="62"/>
      <c r="TUX190" s="62"/>
      <c r="TUY190" s="62"/>
      <c r="TUZ190" s="62"/>
      <c r="TVA190" s="62"/>
      <c r="TVB190" s="62"/>
      <c r="TVC190" s="62"/>
      <c r="TVD190" s="62"/>
      <c r="TVE190" s="62"/>
      <c r="TVF190" s="62"/>
      <c r="TVG190" s="62"/>
      <c r="TVH190" s="62"/>
      <c r="TVI190" s="62"/>
      <c r="TVJ190" s="62"/>
      <c r="TVK190" s="62"/>
      <c r="TVL190" s="62"/>
      <c r="TVM190" s="62"/>
      <c r="TVN190" s="62"/>
      <c r="TVO190" s="62"/>
      <c r="TVP190" s="62"/>
      <c r="TVQ190" s="62"/>
      <c r="TVR190" s="62"/>
      <c r="TVS190" s="62"/>
      <c r="TVT190" s="62"/>
      <c r="TVU190" s="62"/>
      <c r="TVV190" s="62"/>
      <c r="TVW190" s="62"/>
      <c r="TVX190" s="62"/>
      <c r="TVY190" s="62"/>
      <c r="TVZ190" s="62"/>
      <c r="TWA190" s="62"/>
      <c r="TWB190" s="62"/>
      <c r="TWC190" s="62"/>
      <c r="TWD190" s="62"/>
      <c r="TWE190" s="62"/>
      <c r="TWF190" s="62"/>
      <c r="TWG190" s="62"/>
      <c r="TWH190" s="62"/>
      <c r="TWI190" s="62"/>
      <c r="TWJ190" s="62"/>
      <c r="TWK190" s="62"/>
      <c r="TWL190" s="62"/>
      <c r="TWM190" s="62"/>
      <c r="TWN190" s="62"/>
      <c r="TWO190" s="62"/>
      <c r="TWP190" s="62"/>
      <c r="TWQ190" s="62"/>
      <c r="TWR190" s="62"/>
      <c r="TWS190" s="62"/>
      <c r="TWT190" s="62"/>
      <c r="TWU190" s="62"/>
      <c r="TWV190" s="62"/>
      <c r="TWW190" s="62"/>
      <c r="TWX190" s="62"/>
      <c r="TWY190" s="62"/>
      <c r="TWZ190" s="62"/>
      <c r="TXA190" s="62"/>
      <c r="TXB190" s="62"/>
      <c r="TXC190" s="62"/>
      <c r="TXD190" s="62"/>
      <c r="TXE190" s="62"/>
      <c r="TXF190" s="62"/>
      <c r="TXG190" s="62"/>
      <c r="TXH190" s="62"/>
      <c r="TXI190" s="62"/>
      <c r="TXJ190" s="62"/>
      <c r="TXK190" s="62"/>
      <c r="TXL190" s="62"/>
      <c r="TXM190" s="62"/>
      <c r="TXN190" s="62"/>
      <c r="TXO190" s="62"/>
      <c r="TXP190" s="62"/>
      <c r="TXQ190" s="62"/>
      <c r="TXR190" s="62"/>
      <c r="TXS190" s="62"/>
      <c r="TXT190" s="62"/>
      <c r="TXU190" s="62"/>
      <c r="TXV190" s="62"/>
      <c r="TXW190" s="62"/>
      <c r="TXX190" s="62"/>
      <c r="TXY190" s="62"/>
      <c r="TXZ190" s="62"/>
      <c r="TYA190" s="62"/>
      <c r="TYB190" s="62"/>
      <c r="TYC190" s="62"/>
      <c r="TYD190" s="62"/>
      <c r="TYE190" s="62"/>
      <c r="TYF190" s="62"/>
      <c r="TYG190" s="62"/>
      <c r="TYH190" s="62"/>
      <c r="TYI190" s="62"/>
      <c r="TYJ190" s="62"/>
      <c r="TYK190" s="62"/>
      <c r="TYL190" s="62"/>
      <c r="TYM190" s="62"/>
      <c r="TYN190" s="62"/>
      <c r="TYO190" s="62"/>
      <c r="TYP190" s="62"/>
      <c r="TYQ190" s="62"/>
      <c r="TYR190" s="62"/>
      <c r="TYS190" s="62"/>
      <c r="TYT190" s="62"/>
      <c r="TYU190" s="62"/>
      <c r="TYV190" s="62"/>
      <c r="TYW190" s="62"/>
      <c r="TYX190" s="62"/>
      <c r="TYY190" s="62"/>
      <c r="TYZ190" s="62"/>
      <c r="TZA190" s="62"/>
      <c r="TZB190" s="62"/>
      <c r="TZC190" s="62"/>
      <c r="TZD190" s="62"/>
      <c r="TZE190" s="62"/>
      <c r="TZF190" s="62"/>
      <c r="TZG190" s="62"/>
      <c r="TZH190" s="62"/>
      <c r="TZI190" s="62"/>
      <c r="TZJ190" s="62"/>
      <c r="TZK190" s="62"/>
      <c r="TZL190" s="62"/>
      <c r="TZM190" s="62"/>
      <c r="TZN190" s="62"/>
      <c r="TZO190" s="62"/>
      <c r="TZP190" s="62"/>
      <c r="TZQ190" s="62"/>
      <c r="TZR190" s="62"/>
      <c r="TZS190" s="62"/>
      <c r="TZT190" s="62"/>
      <c r="TZU190" s="62"/>
      <c r="TZV190" s="62"/>
      <c r="TZW190" s="62"/>
      <c r="TZX190" s="62"/>
      <c r="TZY190" s="62"/>
      <c r="TZZ190" s="62"/>
      <c r="UAA190" s="62"/>
      <c r="UAB190" s="62"/>
      <c r="UAC190" s="62"/>
      <c r="UAD190" s="62"/>
      <c r="UAE190" s="62"/>
      <c r="UAF190" s="62"/>
      <c r="UAG190" s="62"/>
      <c r="UAH190" s="62"/>
      <c r="UAI190" s="62"/>
      <c r="UAJ190" s="62"/>
      <c r="UAK190" s="62"/>
      <c r="UAL190" s="62"/>
      <c r="UAM190" s="62"/>
      <c r="UAN190" s="62"/>
      <c r="UAO190" s="62"/>
      <c r="UAP190" s="62"/>
      <c r="UAQ190" s="62"/>
      <c r="UAR190" s="62"/>
      <c r="UAS190" s="62"/>
      <c r="UAT190" s="62"/>
      <c r="UAU190" s="62"/>
      <c r="UAV190" s="62"/>
      <c r="UAW190" s="62"/>
      <c r="UAX190" s="62"/>
      <c r="UAY190" s="62"/>
      <c r="UAZ190" s="62"/>
      <c r="UBA190" s="62"/>
      <c r="UBB190" s="62"/>
      <c r="UBC190" s="62"/>
      <c r="UBD190" s="62"/>
      <c r="UBE190" s="62"/>
      <c r="UBF190" s="62"/>
      <c r="UBG190" s="62"/>
      <c r="UBH190" s="62"/>
      <c r="UBI190" s="62"/>
      <c r="UBJ190" s="62"/>
      <c r="UBK190" s="62"/>
      <c r="UBL190" s="62"/>
      <c r="UBM190" s="62"/>
      <c r="UBN190" s="62"/>
      <c r="UBO190" s="62"/>
      <c r="UBP190" s="62"/>
      <c r="UBQ190" s="62"/>
      <c r="UBR190" s="62"/>
      <c r="UBS190" s="62"/>
      <c r="UBT190" s="62"/>
      <c r="UBU190" s="62"/>
      <c r="UBV190" s="62"/>
      <c r="UBW190" s="62"/>
      <c r="UBX190" s="62"/>
      <c r="UBY190" s="62"/>
      <c r="UBZ190" s="62"/>
      <c r="UCA190" s="62"/>
      <c r="UCB190" s="62"/>
      <c r="UCC190" s="62"/>
      <c r="UCD190" s="62"/>
      <c r="UCE190" s="62"/>
      <c r="UCF190" s="62"/>
      <c r="UCG190" s="62"/>
      <c r="UCH190" s="62"/>
      <c r="UCI190" s="62"/>
      <c r="UCJ190" s="62"/>
      <c r="UCK190" s="62"/>
      <c r="UCL190" s="62"/>
      <c r="UCM190" s="62"/>
      <c r="UCN190" s="62"/>
      <c r="UCO190" s="62"/>
      <c r="UCP190" s="62"/>
      <c r="UCQ190" s="62"/>
      <c r="UCR190" s="62"/>
      <c r="UCS190" s="62"/>
      <c r="UCT190" s="62"/>
      <c r="UCU190" s="62"/>
      <c r="UCV190" s="62"/>
      <c r="UCW190" s="62"/>
      <c r="UCX190" s="62"/>
      <c r="UCY190" s="62"/>
      <c r="UCZ190" s="62"/>
      <c r="UDA190" s="62"/>
      <c r="UDB190" s="62"/>
      <c r="UDC190" s="62"/>
      <c r="UDD190" s="62"/>
      <c r="UDE190" s="62"/>
      <c r="UDF190" s="62"/>
      <c r="UDG190" s="62"/>
      <c r="UDH190" s="62"/>
      <c r="UDI190" s="62"/>
      <c r="UDJ190" s="62"/>
      <c r="UDK190" s="62"/>
      <c r="UDL190" s="62"/>
      <c r="UDM190" s="62"/>
      <c r="UDN190" s="62"/>
      <c r="UDO190" s="62"/>
      <c r="UDP190" s="62"/>
      <c r="UDQ190" s="62"/>
      <c r="UDR190" s="62"/>
      <c r="UDS190" s="62"/>
      <c r="UDT190" s="62"/>
      <c r="UDU190" s="62"/>
      <c r="UDV190" s="62"/>
      <c r="UDW190" s="62"/>
      <c r="UDX190" s="62"/>
      <c r="UDY190" s="62"/>
      <c r="UDZ190" s="62"/>
      <c r="UEA190" s="62"/>
      <c r="UEB190" s="62"/>
      <c r="UEC190" s="62"/>
      <c r="UED190" s="62"/>
      <c r="UEE190" s="62"/>
      <c r="UEF190" s="62"/>
      <c r="UEG190" s="62"/>
      <c r="UEH190" s="62"/>
      <c r="UEI190" s="62"/>
      <c r="UEJ190" s="62"/>
      <c r="UEK190" s="62"/>
      <c r="UEL190" s="62"/>
      <c r="UEM190" s="62"/>
      <c r="UEN190" s="62"/>
      <c r="UEO190" s="62"/>
      <c r="UEP190" s="62"/>
      <c r="UEQ190" s="62"/>
      <c r="UER190" s="62"/>
      <c r="UES190" s="62"/>
      <c r="UET190" s="62"/>
      <c r="UEU190" s="62"/>
      <c r="UEV190" s="62"/>
      <c r="UEW190" s="62"/>
      <c r="UEX190" s="62"/>
      <c r="UEY190" s="62"/>
      <c r="UEZ190" s="62"/>
      <c r="UFA190" s="62"/>
      <c r="UFB190" s="62"/>
      <c r="UFC190" s="62"/>
      <c r="UFD190" s="62"/>
      <c r="UFE190" s="62"/>
      <c r="UFF190" s="62"/>
      <c r="UFG190" s="62"/>
      <c r="UFH190" s="62"/>
      <c r="UFI190" s="62"/>
      <c r="UFJ190" s="62"/>
      <c r="UFK190" s="62"/>
      <c r="UFL190" s="62"/>
      <c r="UFM190" s="62"/>
      <c r="UFN190" s="62"/>
      <c r="UFO190" s="62"/>
      <c r="UFP190" s="62"/>
      <c r="UFQ190" s="62"/>
      <c r="UFR190" s="62"/>
      <c r="UFS190" s="62"/>
      <c r="UFT190" s="62"/>
      <c r="UFU190" s="62"/>
      <c r="UFV190" s="62"/>
      <c r="UFW190" s="62"/>
      <c r="UFX190" s="62"/>
      <c r="UFY190" s="62"/>
      <c r="UFZ190" s="62"/>
      <c r="UGA190" s="62"/>
      <c r="UGB190" s="62"/>
      <c r="UGC190" s="62"/>
      <c r="UGD190" s="62"/>
      <c r="UGE190" s="62"/>
      <c r="UGF190" s="62"/>
      <c r="UGG190" s="62"/>
      <c r="UGH190" s="62"/>
      <c r="UGI190" s="62"/>
      <c r="UGJ190" s="62"/>
      <c r="UGK190" s="62"/>
      <c r="UGL190" s="62"/>
      <c r="UGM190" s="62"/>
      <c r="UGN190" s="62"/>
      <c r="UGO190" s="62"/>
      <c r="UGP190" s="62"/>
      <c r="UGQ190" s="62"/>
      <c r="UGR190" s="62"/>
      <c r="UGS190" s="62"/>
      <c r="UGT190" s="62"/>
      <c r="UGU190" s="62"/>
      <c r="UGV190" s="62"/>
      <c r="UGW190" s="62"/>
      <c r="UGX190" s="62"/>
      <c r="UGY190" s="62"/>
      <c r="UGZ190" s="62"/>
      <c r="UHA190" s="62"/>
      <c r="UHB190" s="62"/>
      <c r="UHC190" s="62"/>
      <c r="UHD190" s="62"/>
      <c r="UHE190" s="62"/>
      <c r="UHF190" s="62"/>
      <c r="UHG190" s="62"/>
      <c r="UHH190" s="62"/>
      <c r="UHI190" s="62"/>
      <c r="UHJ190" s="62"/>
      <c r="UHK190" s="62"/>
      <c r="UHL190" s="62"/>
      <c r="UHM190" s="62"/>
      <c r="UHN190" s="62"/>
      <c r="UHO190" s="62"/>
      <c r="UHP190" s="62"/>
      <c r="UHQ190" s="62"/>
      <c r="UHR190" s="62"/>
      <c r="UHS190" s="62"/>
      <c r="UHT190" s="62"/>
      <c r="UHU190" s="62"/>
      <c r="UHV190" s="62"/>
      <c r="UHW190" s="62"/>
      <c r="UHX190" s="62"/>
      <c r="UHY190" s="62"/>
      <c r="UHZ190" s="62"/>
      <c r="UIA190" s="62"/>
      <c r="UIB190" s="62"/>
      <c r="UIC190" s="62"/>
      <c r="UID190" s="62"/>
      <c r="UIE190" s="62"/>
      <c r="UIF190" s="62"/>
      <c r="UIG190" s="62"/>
      <c r="UIH190" s="62"/>
      <c r="UII190" s="62"/>
      <c r="UIJ190" s="62"/>
      <c r="UIK190" s="62"/>
      <c r="UIL190" s="62"/>
      <c r="UIM190" s="62"/>
      <c r="UIN190" s="62"/>
      <c r="UIO190" s="62"/>
      <c r="UIP190" s="62"/>
      <c r="UIQ190" s="62"/>
      <c r="UIR190" s="62"/>
      <c r="UIS190" s="62"/>
      <c r="UIT190" s="62"/>
      <c r="UIU190" s="62"/>
      <c r="UIV190" s="62"/>
      <c r="UIW190" s="62"/>
      <c r="UIX190" s="62"/>
      <c r="UIY190" s="62"/>
      <c r="UIZ190" s="62"/>
      <c r="UJA190" s="62"/>
      <c r="UJB190" s="62"/>
      <c r="UJC190" s="62"/>
      <c r="UJD190" s="62"/>
      <c r="UJE190" s="62"/>
      <c r="UJF190" s="62"/>
      <c r="UJG190" s="62"/>
      <c r="UJH190" s="62"/>
      <c r="UJI190" s="62"/>
      <c r="UJJ190" s="62"/>
      <c r="UJK190" s="62"/>
      <c r="UJL190" s="62"/>
      <c r="UJM190" s="62"/>
      <c r="UJN190" s="62"/>
      <c r="UJO190" s="62"/>
      <c r="UJP190" s="62"/>
      <c r="UJQ190" s="62"/>
      <c r="UJR190" s="62"/>
      <c r="UJS190" s="62"/>
      <c r="UJT190" s="62"/>
      <c r="UJU190" s="62"/>
      <c r="UJV190" s="62"/>
      <c r="UJW190" s="62"/>
      <c r="UJX190" s="62"/>
      <c r="UJY190" s="62"/>
      <c r="UJZ190" s="62"/>
      <c r="UKA190" s="62"/>
      <c r="UKB190" s="62"/>
      <c r="UKC190" s="62"/>
      <c r="UKD190" s="62"/>
      <c r="UKE190" s="62"/>
      <c r="UKF190" s="62"/>
      <c r="UKG190" s="62"/>
      <c r="UKH190" s="62"/>
      <c r="UKI190" s="62"/>
      <c r="UKJ190" s="62"/>
      <c r="UKK190" s="62"/>
      <c r="UKL190" s="62"/>
      <c r="UKM190" s="62"/>
      <c r="UKN190" s="62"/>
      <c r="UKO190" s="62"/>
      <c r="UKP190" s="62"/>
      <c r="UKQ190" s="62"/>
      <c r="UKR190" s="62"/>
      <c r="UKS190" s="62"/>
      <c r="UKT190" s="62"/>
      <c r="UKU190" s="62"/>
      <c r="UKV190" s="62"/>
      <c r="UKW190" s="62"/>
      <c r="UKX190" s="62"/>
      <c r="UKY190" s="62"/>
      <c r="UKZ190" s="62"/>
      <c r="ULA190" s="62"/>
      <c r="ULB190" s="62"/>
      <c r="ULC190" s="62"/>
      <c r="ULD190" s="62"/>
      <c r="ULE190" s="62"/>
      <c r="ULF190" s="62"/>
      <c r="ULG190" s="62"/>
      <c r="ULH190" s="62"/>
      <c r="ULI190" s="62"/>
      <c r="ULJ190" s="62"/>
      <c r="ULK190" s="62"/>
      <c r="ULL190" s="62"/>
      <c r="ULM190" s="62"/>
      <c r="ULN190" s="62"/>
      <c r="ULO190" s="62"/>
      <c r="ULP190" s="62"/>
      <c r="ULQ190" s="62"/>
      <c r="ULR190" s="62"/>
      <c r="ULS190" s="62"/>
      <c r="ULT190" s="62"/>
      <c r="ULU190" s="62"/>
      <c r="ULV190" s="62"/>
      <c r="ULW190" s="62"/>
      <c r="ULX190" s="62"/>
      <c r="ULY190" s="62"/>
      <c r="ULZ190" s="62"/>
      <c r="UMA190" s="62"/>
      <c r="UMB190" s="62"/>
      <c r="UMC190" s="62"/>
      <c r="UMD190" s="62"/>
      <c r="UME190" s="62"/>
      <c r="UMF190" s="62"/>
      <c r="UMG190" s="62"/>
      <c r="UMH190" s="62"/>
      <c r="UMI190" s="62"/>
      <c r="UMJ190" s="62"/>
      <c r="UMK190" s="62"/>
      <c r="UML190" s="62"/>
      <c r="UMM190" s="62"/>
      <c r="UMN190" s="62"/>
      <c r="UMO190" s="62"/>
      <c r="UMP190" s="62"/>
      <c r="UMQ190" s="62"/>
      <c r="UMR190" s="62"/>
      <c r="UMS190" s="62"/>
      <c r="UMT190" s="62"/>
      <c r="UMU190" s="62"/>
      <c r="UMV190" s="62"/>
      <c r="UMW190" s="62"/>
      <c r="UMX190" s="62"/>
      <c r="UMY190" s="62"/>
      <c r="UMZ190" s="62"/>
      <c r="UNA190" s="62"/>
      <c r="UNB190" s="62"/>
      <c r="UNC190" s="62"/>
      <c r="UND190" s="62"/>
      <c r="UNE190" s="62"/>
      <c r="UNF190" s="62"/>
      <c r="UNG190" s="62"/>
      <c r="UNH190" s="62"/>
      <c r="UNI190" s="62"/>
      <c r="UNJ190" s="62"/>
      <c r="UNK190" s="62"/>
      <c r="UNL190" s="62"/>
      <c r="UNM190" s="62"/>
      <c r="UNN190" s="62"/>
      <c r="UNO190" s="62"/>
      <c r="UNP190" s="62"/>
      <c r="UNQ190" s="62"/>
      <c r="UNR190" s="62"/>
      <c r="UNS190" s="62"/>
      <c r="UNT190" s="62"/>
      <c r="UNU190" s="62"/>
      <c r="UNV190" s="62"/>
      <c r="UNW190" s="62"/>
      <c r="UNX190" s="62"/>
      <c r="UNY190" s="62"/>
      <c r="UNZ190" s="62"/>
      <c r="UOA190" s="62"/>
      <c r="UOB190" s="62"/>
      <c r="UOC190" s="62"/>
      <c r="UOD190" s="62"/>
      <c r="UOE190" s="62"/>
      <c r="UOF190" s="62"/>
      <c r="UOG190" s="62"/>
      <c r="UOH190" s="62"/>
      <c r="UOI190" s="62"/>
      <c r="UOJ190" s="62"/>
      <c r="UOK190" s="62"/>
      <c r="UOL190" s="62"/>
      <c r="UOM190" s="62"/>
      <c r="UON190" s="62"/>
      <c r="UOO190" s="62"/>
      <c r="UOP190" s="62"/>
      <c r="UOQ190" s="62"/>
      <c r="UOR190" s="62"/>
      <c r="UOS190" s="62"/>
      <c r="UOT190" s="62"/>
      <c r="UOU190" s="62"/>
      <c r="UOV190" s="62"/>
      <c r="UOW190" s="62"/>
      <c r="UOX190" s="62"/>
      <c r="UOY190" s="62"/>
      <c r="UOZ190" s="62"/>
      <c r="UPA190" s="62"/>
      <c r="UPB190" s="62"/>
      <c r="UPC190" s="62"/>
      <c r="UPD190" s="62"/>
      <c r="UPE190" s="62"/>
      <c r="UPF190" s="62"/>
      <c r="UPG190" s="62"/>
      <c r="UPH190" s="62"/>
      <c r="UPI190" s="62"/>
      <c r="UPJ190" s="62"/>
      <c r="UPK190" s="62"/>
      <c r="UPL190" s="62"/>
      <c r="UPM190" s="62"/>
      <c r="UPN190" s="62"/>
      <c r="UPO190" s="62"/>
      <c r="UPP190" s="62"/>
      <c r="UPQ190" s="62"/>
      <c r="UPR190" s="62"/>
      <c r="UPS190" s="62"/>
      <c r="UPT190" s="62"/>
      <c r="UPU190" s="62"/>
      <c r="UPV190" s="62"/>
      <c r="UPW190" s="62"/>
      <c r="UPX190" s="62"/>
      <c r="UPY190" s="62"/>
      <c r="UPZ190" s="62"/>
      <c r="UQA190" s="62"/>
      <c r="UQB190" s="62"/>
      <c r="UQC190" s="62"/>
      <c r="UQD190" s="62"/>
      <c r="UQE190" s="62"/>
      <c r="UQF190" s="62"/>
      <c r="UQG190" s="62"/>
      <c r="UQH190" s="62"/>
      <c r="UQI190" s="62"/>
      <c r="UQJ190" s="62"/>
      <c r="UQK190" s="62"/>
      <c r="UQL190" s="62"/>
      <c r="UQM190" s="62"/>
      <c r="UQN190" s="62"/>
      <c r="UQO190" s="62"/>
      <c r="UQP190" s="62"/>
      <c r="UQQ190" s="62"/>
      <c r="UQR190" s="62"/>
      <c r="UQS190" s="62"/>
      <c r="UQT190" s="62"/>
      <c r="UQU190" s="62"/>
      <c r="UQV190" s="62"/>
      <c r="UQW190" s="62"/>
      <c r="UQX190" s="62"/>
      <c r="UQY190" s="62"/>
      <c r="UQZ190" s="62"/>
      <c r="URA190" s="62"/>
      <c r="URB190" s="62"/>
      <c r="URC190" s="62"/>
      <c r="URD190" s="62"/>
      <c r="URE190" s="62"/>
      <c r="URF190" s="62"/>
      <c r="URG190" s="62"/>
      <c r="URH190" s="62"/>
      <c r="URI190" s="62"/>
      <c r="URJ190" s="62"/>
      <c r="URK190" s="62"/>
      <c r="URL190" s="62"/>
      <c r="URM190" s="62"/>
      <c r="URN190" s="62"/>
      <c r="URO190" s="62"/>
      <c r="URP190" s="62"/>
      <c r="URQ190" s="62"/>
      <c r="URR190" s="62"/>
      <c r="URS190" s="62"/>
      <c r="URT190" s="62"/>
      <c r="URU190" s="62"/>
      <c r="URV190" s="62"/>
      <c r="URW190" s="62"/>
      <c r="URX190" s="62"/>
      <c r="URY190" s="62"/>
      <c r="URZ190" s="62"/>
      <c r="USA190" s="62"/>
      <c r="USB190" s="62"/>
      <c r="USC190" s="62"/>
      <c r="USD190" s="62"/>
      <c r="USE190" s="62"/>
      <c r="USF190" s="62"/>
      <c r="USG190" s="62"/>
      <c r="USH190" s="62"/>
      <c r="USI190" s="62"/>
      <c r="USJ190" s="62"/>
      <c r="USK190" s="62"/>
      <c r="USL190" s="62"/>
      <c r="USM190" s="62"/>
      <c r="USN190" s="62"/>
      <c r="USO190" s="62"/>
      <c r="USP190" s="62"/>
      <c r="USQ190" s="62"/>
      <c r="USR190" s="62"/>
      <c r="USS190" s="62"/>
      <c r="UST190" s="62"/>
      <c r="USU190" s="62"/>
      <c r="USV190" s="62"/>
      <c r="USW190" s="62"/>
      <c r="USX190" s="62"/>
      <c r="USY190" s="62"/>
      <c r="USZ190" s="62"/>
      <c r="UTA190" s="62"/>
      <c r="UTB190" s="62"/>
      <c r="UTC190" s="62"/>
      <c r="UTD190" s="62"/>
      <c r="UTE190" s="62"/>
      <c r="UTF190" s="62"/>
      <c r="UTG190" s="62"/>
      <c r="UTH190" s="62"/>
      <c r="UTI190" s="62"/>
      <c r="UTJ190" s="62"/>
      <c r="UTK190" s="62"/>
      <c r="UTL190" s="62"/>
      <c r="UTM190" s="62"/>
      <c r="UTN190" s="62"/>
      <c r="UTO190" s="62"/>
      <c r="UTP190" s="62"/>
      <c r="UTQ190" s="62"/>
      <c r="UTR190" s="62"/>
      <c r="UTS190" s="62"/>
      <c r="UTT190" s="62"/>
      <c r="UTU190" s="62"/>
      <c r="UTV190" s="62"/>
      <c r="UTW190" s="62"/>
      <c r="UTX190" s="62"/>
      <c r="UTY190" s="62"/>
      <c r="UTZ190" s="62"/>
      <c r="UUA190" s="62"/>
      <c r="UUB190" s="62"/>
      <c r="UUC190" s="62"/>
      <c r="UUD190" s="62"/>
      <c r="UUE190" s="62"/>
      <c r="UUF190" s="62"/>
      <c r="UUG190" s="62"/>
      <c r="UUH190" s="62"/>
      <c r="UUI190" s="62"/>
      <c r="UUJ190" s="62"/>
      <c r="UUK190" s="62"/>
      <c r="UUL190" s="62"/>
      <c r="UUM190" s="62"/>
      <c r="UUN190" s="62"/>
      <c r="UUO190" s="62"/>
      <c r="UUP190" s="62"/>
      <c r="UUQ190" s="62"/>
      <c r="UUR190" s="62"/>
      <c r="UUS190" s="62"/>
      <c r="UUT190" s="62"/>
      <c r="UUU190" s="62"/>
      <c r="UUV190" s="62"/>
      <c r="UUW190" s="62"/>
      <c r="UUX190" s="62"/>
      <c r="UUY190" s="62"/>
      <c r="UUZ190" s="62"/>
      <c r="UVA190" s="62"/>
      <c r="UVB190" s="62"/>
      <c r="UVC190" s="62"/>
      <c r="UVD190" s="62"/>
      <c r="UVE190" s="62"/>
      <c r="UVF190" s="62"/>
      <c r="UVG190" s="62"/>
      <c r="UVH190" s="62"/>
      <c r="UVI190" s="62"/>
      <c r="UVJ190" s="62"/>
      <c r="UVK190" s="62"/>
      <c r="UVL190" s="62"/>
      <c r="UVM190" s="62"/>
      <c r="UVN190" s="62"/>
      <c r="UVO190" s="62"/>
      <c r="UVP190" s="62"/>
      <c r="UVQ190" s="62"/>
      <c r="UVR190" s="62"/>
      <c r="UVS190" s="62"/>
      <c r="UVT190" s="62"/>
      <c r="UVU190" s="62"/>
      <c r="UVV190" s="62"/>
      <c r="UVW190" s="62"/>
      <c r="UVX190" s="62"/>
      <c r="UVY190" s="62"/>
      <c r="UVZ190" s="62"/>
      <c r="UWA190" s="62"/>
      <c r="UWB190" s="62"/>
      <c r="UWC190" s="62"/>
      <c r="UWD190" s="62"/>
      <c r="UWE190" s="62"/>
      <c r="UWF190" s="62"/>
      <c r="UWG190" s="62"/>
      <c r="UWH190" s="62"/>
      <c r="UWI190" s="62"/>
      <c r="UWJ190" s="62"/>
      <c r="UWK190" s="62"/>
      <c r="UWL190" s="62"/>
      <c r="UWM190" s="62"/>
      <c r="UWN190" s="62"/>
      <c r="UWO190" s="62"/>
      <c r="UWP190" s="62"/>
      <c r="UWQ190" s="62"/>
      <c r="UWR190" s="62"/>
      <c r="UWS190" s="62"/>
      <c r="UWT190" s="62"/>
      <c r="UWU190" s="62"/>
      <c r="UWV190" s="62"/>
      <c r="UWW190" s="62"/>
      <c r="UWX190" s="62"/>
      <c r="UWY190" s="62"/>
      <c r="UWZ190" s="62"/>
      <c r="UXA190" s="62"/>
      <c r="UXB190" s="62"/>
      <c r="UXC190" s="62"/>
      <c r="UXD190" s="62"/>
      <c r="UXE190" s="62"/>
      <c r="UXF190" s="62"/>
      <c r="UXG190" s="62"/>
      <c r="UXH190" s="62"/>
      <c r="UXI190" s="62"/>
      <c r="UXJ190" s="62"/>
      <c r="UXK190" s="62"/>
      <c r="UXL190" s="62"/>
      <c r="UXM190" s="62"/>
      <c r="UXN190" s="62"/>
      <c r="UXO190" s="62"/>
      <c r="UXP190" s="62"/>
      <c r="UXQ190" s="62"/>
      <c r="UXR190" s="62"/>
      <c r="UXS190" s="62"/>
      <c r="UXT190" s="62"/>
      <c r="UXU190" s="62"/>
      <c r="UXV190" s="62"/>
      <c r="UXW190" s="62"/>
      <c r="UXX190" s="62"/>
      <c r="UXY190" s="62"/>
      <c r="UXZ190" s="62"/>
      <c r="UYA190" s="62"/>
      <c r="UYB190" s="62"/>
      <c r="UYC190" s="62"/>
      <c r="UYD190" s="62"/>
      <c r="UYE190" s="62"/>
      <c r="UYF190" s="62"/>
      <c r="UYG190" s="62"/>
      <c r="UYH190" s="62"/>
      <c r="UYI190" s="62"/>
      <c r="UYJ190" s="62"/>
      <c r="UYK190" s="62"/>
      <c r="UYL190" s="62"/>
      <c r="UYM190" s="62"/>
      <c r="UYN190" s="62"/>
      <c r="UYO190" s="62"/>
      <c r="UYP190" s="62"/>
      <c r="UYQ190" s="62"/>
      <c r="UYR190" s="62"/>
      <c r="UYS190" s="62"/>
      <c r="UYT190" s="62"/>
      <c r="UYU190" s="62"/>
      <c r="UYV190" s="62"/>
      <c r="UYW190" s="62"/>
      <c r="UYX190" s="62"/>
      <c r="UYY190" s="62"/>
      <c r="UYZ190" s="62"/>
      <c r="UZA190" s="62"/>
      <c r="UZB190" s="62"/>
      <c r="UZC190" s="62"/>
      <c r="UZD190" s="62"/>
      <c r="UZE190" s="62"/>
      <c r="UZF190" s="62"/>
      <c r="UZG190" s="62"/>
      <c r="UZH190" s="62"/>
      <c r="UZI190" s="62"/>
      <c r="UZJ190" s="62"/>
      <c r="UZK190" s="62"/>
      <c r="UZL190" s="62"/>
      <c r="UZM190" s="62"/>
      <c r="UZN190" s="62"/>
      <c r="UZO190" s="62"/>
      <c r="UZP190" s="62"/>
      <c r="UZQ190" s="62"/>
      <c r="UZR190" s="62"/>
      <c r="UZS190" s="62"/>
      <c r="UZT190" s="62"/>
      <c r="UZU190" s="62"/>
      <c r="UZV190" s="62"/>
      <c r="UZW190" s="62"/>
      <c r="UZX190" s="62"/>
      <c r="UZY190" s="62"/>
      <c r="UZZ190" s="62"/>
      <c r="VAA190" s="62"/>
      <c r="VAB190" s="62"/>
      <c r="VAC190" s="62"/>
      <c r="VAD190" s="62"/>
      <c r="VAE190" s="62"/>
      <c r="VAF190" s="62"/>
      <c r="VAG190" s="62"/>
      <c r="VAH190" s="62"/>
      <c r="VAI190" s="62"/>
      <c r="VAJ190" s="62"/>
      <c r="VAK190" s="62"/>
      <c r="VAL190" s="62"/>
      <c r="VAM190" s="62"/>
      <c r="VAN190" s="62"/>
      <c r="VAO190" s="62"/>
      <c r="VAP190" s="62"/>
      <c r="VAQ190" s="62"/>
      <c r="VAR190" s="62"/>
      <c r="VAS190" s="62"/>
      <c r="VAT190" s="62"/>
      <c r="VAU190" s="62"/>
      <c r="VAV190" s="62"/>
      <c r="VAW190" s="62"/>
      <c r="VAX190" s="62"/>
      <c r="VAY190" s="62"/>
      <c r="VAZ190" s="62"/>
      <c r="VBA190" s="62"/>
      <c r="VBB190" s="62"/>
      <c r="VBC190" s="62"/>
      <c r="VBD190" s="62"/>
      <c r="VBE190" s="62"/>
      <c r="VBF190" s="62"/>
      <c r="VBG190" s="62"/>
      <c r="VBH190" s="62"/>
      <c r="VBI190" s="62"/>
      <c r="VBJ190" s="62"/>
      <c r="VBK190" s="62"/>
      <c r="VBL190" s="62"/>
      <c r="VBM190" s="62"/>
      <c r="VBN190" s="62"/>
      <c r="VBO190" s="62"/>
      <c r="VBP190" s="62"/>
      <c r="VBQ190" s="62"/>
      <c r="VBR190" s="62"/>
      <c r="VBS190" s="62"/>
      <c r="VBT190" s="62"/>
      <c r="VBU190" s="62"/>
      <c r="VBV190" s="62"/>
      <c r="VBW190" s="62"/>
      <c r="VBX190" s="62"/>
      <c r="VBY190" s="62"/>
      <c r="VBZ190" s="62"/>
      <c r="VCA190" s="62"/>
      <c r="VCB190" s="62"/>
      <c r="VCC190" s="62"/>
      <c r="VCD190" s="62"/>
      <c r="VCE190" s="62"/>
      <c r="VCF190" s="62"/>
      <c r="VCG190" s="62"/>
      <c r="VCH190" s="62"/>
      <c r="VCI190" s="62"/>
      <c r="VCJ190" s="62"/>
      <c r="VCK190" s="62"/>
      <c r="VCL190" s="62"/>
      <c r="VCM190" s="62"/>
      <c r="VCN190" s="62"/>
      <c r="VCO190" s="62"/>
      <c r="VCP190" s="62"/>
      <c r="VCQ190" s="62"/>
      <c r="VCR190" s="62"/>
      <c r="VCS190" s="62"/>
      <c r="VCT190" s="62"/>
      <c r="VCU190" s="62"/>
      <c r="VCV190" s="62"/>
      <c r="VCW190" s="62"/>
      <c r="VCX190" s="62"/>
      <c r="VCY190" s="62"/>
      <c r="VCZ190" s="62"/>
      <c r="VDA190" s="62"/>
      <c r="VDB190" s="62"/>
      <c r="VDC190" s="62"/>
      <c r="VDD190" s="62"/>
      <c r="VDE190" s="62"/>
      <c r="VDF190" s="62"/>
      <c r="VDG190" s="62"/>
      <c r="VDH190" s="62"/>
      <c r="VDI190" s="62"/>
      <c r="VDJ190" s="62"/>
      <c r="VDK190" s="62"/>
      <c r="VDL190" s="62"/>
      <c r="VDM190" s="62"/>
      <c r="VDN190" s="62"/>
      <c r="VDO190" s="62"/>
      <c r="VDP190" s="62"/>
      <c r="VDQ190" s="62"/>
      <c r="VDR190" s="62"/>
      <c r="VDS190" s="62"/>
      <c r="VDT190" s="62"/>
      <c r="VDU190" s="62"/>
      <c r="VDV190" s="62"/>
      <c r="VDW190" s="62"/>
      <c r="VDX190" s="62"/>
      <c r="VDY190" s="62"/>
      <c r="VDZ190" s="62"/>
      <c r="VEA190" s="62"/>
      <c r="VEB190" s="62"/>
      <c r="VEC190" s="62"/>
      <c r="VED190" s="62"/>
      <c r="VEE190" s="62"/>
      <c r="VEF190" s="62"/>
      <c r="VEG190" s="62"/>
      <c r="VEH190" s="62"/>
      <c r="VEI190" s="62"/>
      <c r="VEJ190" s="62"/>
      <c r="VEK190" s="62"/>
      <c r="VEL190" s="62"/>
      <c r="VEM190" s="62"/>
      <c r="VEN190" s="62"/>
      <c r="VEO190" s="62"/>
      <c r="VEP190" s="62"/>
      <c r="VEQ190" s="62"/>
      <c r="VER190" s="62"/>
      <c r="VES190" s="62"/>
      <c r="VET190" s="62"/>
      <c r="VEU190" s="62"/>
      <c r="VEV190" s="62"/>
      <c r="VEW190" s="62"/>
      <c r="VEX190" s="62"/>
      <c r="VEY190" s="62"/>
      <c r="VEZ190" s="62"/>
      <c r="VFA190" s="62"/>
      <c r="VFB190" s="62"/>
      <c r="VFC190" s="62"/>
      <c r="VFD190" s="62"/>
      <c r="VFE190" s="62"/>
      <c r="VFF190" s="62"/>
      <c r="VFG190" s="62"/>
      <c r="VFH190" s="62"/>
      <c r="VFI190" s="62"/>
      <c r="VFJ190" s="62"/>
      <c r="VFK190" s="62"/>
      <c r="VFL190" s="62"/>
      <c r="VFM190" s="62"/>
      <c r="VFN190" s="62"/>
      <c r="VFO190" s="62"/>
      <c r="VFP190" s="62"/>
      <c r="VFQ190" s="62"/>
      <c r="VFR190" s="62"/>
      <c r="VFS190" s="62"/>
      <c r="VFT190" s="62"/>
      <c r="VFU190" s="62"/>
      <c r="VFV190" s="62"/>
      <c r="VFW190" s="62"/>
      <c r="VFX190" s="62"/>
      <c r="VFY190" s="62"/>
      <c r="VFZ190" s="62"/>
      <c r="VGA190" s="62"/>
      <c r="VGB190" s="62"/>
      <c r="VGC190" s="62"/>
      <c r="VGD190" s="62"/>
      <c r="VGE190" s="62"/>
      <c r="VGF190" s="62"/>
      <c r="VGG190" s="62"/>
      <c r="VGH190" s="62"/>
      <c r="VGI190" s="62"/>
      <c r="VGJ190" s="62"/>
      <c r="VGK190" s="62"/>
      <c r="VGL190" s="62"/>
      <c r="VGM190" s="62"/>
      <c r="VGN190" s="62"/>
      <c r="VGO190" s="62"/>
      <c r="VGP190" s="62"/>
      <c r="VGQ190" s="62"/>
      <c r="VGR190" s="62"/>
      <c r="VGS190" s="62"/>
      <c r="VGT190" s="62"/>
      <c r="VGU190" s="62"/>
      <c r="VGV190" s="62"/>
      <c r="VGW190" s="62"/>
      <c r="VGX190" s="62"/>
      <c r="VGY190" s="62"/>
      <c r="VGZ190" s="62"/>
      <c r="VHA190" s="62"/>
      <c r="VHB190" s="62"/>
      <c r="VHC190" s="62"/>
      <c r="VHD190" s="62"/>
      <c r="VHE190" s="62"/>
      <c r="VHF190" s="62"/>
      <c r="VHG190" s="62"/>
      <c r="VHH190" s="62"/>
      <c r="VHI190" s="62"/>
      <c r="VHJ190" s="62"/>
      <c r="VHK190" s="62"/>
      <c r="VHL190" s="62"/>
      <c r="VHM190" s="62"/>
      <c r="VHN190" s="62"/>
      <c r="VHO190" s="62"/>
      <c r="VHP190" s="62"/>
      <c r="VHQ190" s="62"/>
      <c r="VHR190" s="62"/>
      <c r="VHS190" s="62"/>
      <c r="VHT190" s="62"/>
      <c r="VHU190" s="62"/>
      <c r="VHV190" s="62"/>
      <c r="VHW190" s="62"/>
      <c r="VHX190" s="62"/>
      <c r="VHY190" s="62"/>
      <c r="VHZ190" s="62"/>
      <c r="VIA190" s="62"/>
      <c r="VIB190" s="62"/>
      <c r="VIC190" s="62"/>
      <c r="VID190" s="62"/>
      <c r="VIE190" s="62"/>
      <c r="VIF190" s="62"/>
      <c r="VIG190" s="62"/>
      <c r="VIH190" s="62"/>
      <c r="VII190" s="62"/>
      <c r="VIJ190" s="62"/>
      <c r="VIK190" s="62"/>
      <c r="VIL190" s="62"/>
      <c r="VIM190" s="62"/>
      <c r="VIN190" s="62"/>
      <c r="VIO190" s="62"/>
      <c r="VIP190" s="62"/>
      <c r="VIQ190" s="62"/>
      <c r="VIR190" s="62"/>
      <c r="VIS190" s="62"/>
      <c r="VIT190" s="62"/>
      <c r="VIU190" s="62"/>
      <c r="VIV190" s="62"/>
      <c r="VIW190" s="62"/>
      <c r="VIX190" s="62"/>
      <c r="VIY190" s="62"/>
      <c r="VIZ190" s="62"/>
      <c r="VJA190" s="62"/>
      <c r="VJB190" s="62"/>
      <c r="VJC190" s="62"/>
      <c r="VJD190" s="62"/>
      <c r="VJE190" s="62"/>
      <c r="VJF190" s="62"/>
      <c r="VJG190" s="62"/>
      <c r="VJH190" s="62"/>
      <c r="VJI190" s="62"/>
      <c r="VJJ190" s="62"/>
      <c r="VJK190" s="62"/>
      <c r="VJL190" s="62"/>
      <c r="VJM190" s="62"/>
      <c r="VJN190" s="62"/>
      <c r="VJO190" s="62"/>
      <c r="VJP190" s="62"/>
      <c r="VJQ190" s="62"/>
      <c r="VJR190" s="62"/>
      <c r="VJS190" s="62"/>
      <c r="VJT190" s="62"/>
      <c r="VJU190" s="62"/>
      <c r="VJV190" s="62"/>
      <c r="VJW190" s="62"/>
      <c r="VJX190" s="62"/>
      <c r="VJY190" s="62"/>
      <c r="VJZ190" s="62"/>
      <c r="VKA190" s="62"/>
      <c r="VKB190" s="62"/>
      <c r="VKC190" s="62"/>
      <c r="VKD190" s="62"/>
      <c r="VKE190" s="62"/>
      <c r="VKF190" s="62"/>
      <c r="VKG190" s="62"/>
      <c r="VKH190" s="62"/>
      <c r="VKI190" s="62"/>
      <c r="VKJ190" s="62"/>
      <c r="VKK190" s="62"/>
      <c r="VKL190" s="62"/>
      <c r="VKM190" s="62"/>
      <c r="VKN190" s="62"/>
      <c r="VKO190" s="62"/>
      <c r="VKP190" s="62"/>
      <c r="VKQ190" s="62"/>
      <c r="VKR190" s="62"/>
      <c r="VKS190" s="62"/>
      <c r="VKT190" s="62"/>
      <c r="VKU190" s="62"/>
      <c r="VKV190" s="62"/>
      <c r="VKW190" s="62"/>
      <c r="VKX190" s="62"/>
      <c r="VKY190" s="62"/>
      <c r="VKZ190" s="62"/>
      <c r="VLA190" s="62"/>
      <c r="VLB190" s="62"/>
      <c r="VLC190" s="62"/>
      <c r="VLD190" s="62"/>
      <c r="VLE190" s="62"/>
      <c r="VLF190" s="62"/>
      <c r="VLG190" s="62"/>
      <c r="VLH190" s="62"/>
      <c r="VLI190" s="62"/>
      <c r="VLJ190" s="62"/>
      <c r="VLK190" s="62"/>
      <c r="VLL190" s="62"/>
      <c r="VLM190" s="62"/>
      <c r="VLN190" s="62"/>
      <c r="VLO190" s="62"/>
      <c r="VLP190" s="62"/>
      <c r="VLQ190" s="62"/>
      <c r="VLR190" s="62"/>
      <c r="VLS190" s="62"/>
      <c r="VLT190" s="62"/>
      <c r="VLU190" s="62"/>
      <c r="VLV190" s="62"/>
      <c r="VLW190" s="62"/>
      <c r="VLX190" s="62"/>
      <c r="VLY190" s="62"/>
      <c r="VLZ190" s="62"/>
      <c r="VMA190" s="62"/>
      <c r="VMB190" s="62"/>
      <c r="VMC190" s="62"/>
      <c r="VMD190" s="62"/>
      <c r="VME190" s="62"/>
      <c r="VMF190" s="62"/>
      <c r="VMG190" s="62"/>
      <c r="VMH190" s="62"/>
      <c r="VMI190" s="62"/>
      <c r="VMJ190" s="62"/>
      <c r="VMK190" s="62"/>
      <c r="VML190" s="62"/>
      <c r="VMM190" s="62"/>
      <c r="VMN190" s="62"/>
      <c r="VMO190" s="62"/>
      <c r="VMP190" s="62"/>
      <c r="VMQ190" s="62"/>
      <c r="VMR190" s="62"/>
      <c r="VMS190" s="62"/>
      <c r="VMT190" s="62"/>
      <c r="VMU190" s="62"/>
      <c r="VMV190" s="62"/>
      <c r="VMW190" s="62"/>
      <c r="VMX190" s="62"/>
      <c r="VMY190" s="62"/>
      <c r="VMZ190" s="62"/>
      <c r="VNA190" s="62"/>
      <c r="VNB190" s="62"/>
      <c r="VNC190" s="62"/>
      <c r="VND190" s="62"/>
      <c r="VNE190" s="62"/>
      <c r="VNF190" s="62"/>
      <c r="VNG190" s="62"/>
      <c r="VNH190" s="62"/>
      <c r="VNI190" s="62"/>
      <c r="VNJ190" s="62"/>
      <c r="VNK190" s="62"/>
      <c r="VNL190" s="62"/>
      <c r="VNM190" s="62"/>
      <c r="VNN190" s="62"/>
      <c r="VNO190" s="62"/>
      <c r="VNP190" s="62"/>
      <c r="VNQ190" s="62"/>
      <c r="VNR190" s="62"/>
      <c r="VNS190" s="62"/>
      <c r="VNT190" s="62"/>
      <c r="VNU190" s="62"/>
      <c r="VNV190" s="62"/>
      <c r="VNW190" s="62"/>
      <c r="VNX190" s="62"/>
      <c r="VNY190" s="62"/>
      <c r="VNZ190" s="62"/>
      <c r="VOA190" s="62"/>
      <c r="VOB190" s="62"/>
      <c r="VOC190" s="62"/>
      <c r="VOD190" s="62"/>
      <c r="VOE190" s="62"/>
      <c r="VOF190" s="62"/>
      <c r="VOG190" s="62"/>
      <c r="VOH190" s="62"/>
      <c r="VOI190" s="62"/>
      <c r="VOJ190" s="62"/>
      <c r="VOK190" s="62"/>
      <c r="VOL190" s="62"/>
      <c r="VOM190" s="62"/>
      <c r="VON190" s="62"/>
      <c r="VOO190" s="62"/>
      <c r="VOP190" s="62"/>
      <c r="VOQ190" s="62"/>
      <c r="VOR190" s="62"/>
      <c r="VOS190" s="62"/>
      <c r="VOT190" s="62"/>
      <c r="VOU190" s="62"/>
      <c r="VOV190" s="62"/>
      <c r="VOW190" s="62"/>
      <c r="VOX190" s="62"/>
      <c r="VOY190" s="62"/>
      <c r="VOZ190" s="62"/>
      <c r="VPA190" s="62"/>
      <c r="VPB190" s="62"/>
      <c r="VPC190" s="62"/>
      <c r="VPD190" s="62"/>
      <c r="VPE190" s="62"/>
      <c r="VPF190" s="62"/>
      <c r="VPG190" s="62"/>
      <c r="VPH190" s="62"/>
      <c r="VPI190" s="62"/>
      <c r="VPJ190" s="62"/>
      <c r="VPK190" s="62"/>
      <c r="VPL190" s="62"/>
      <c r="VPM190" s="62"/>
      <c r="VPN190" s="62"/>
      <c r="VPO190" s="62"/>
      <c r="VPP190" s="62"/>
      <c r="VPQ190" s="62"/>
      <c r="VPR190" s="62"/>
      <c r="VPS190" s="62"/>
      <c r="VPT190" s="62"/>
      <c r="VPU190" s="62"/>
      <c r="VPV190" s="62"/>
      <c r="VPW190" s="62"/>
      <c r="VPX190" s="62"/>
      <c r="VPY190" s="62"/>
      <c r="VPZ190" s="62"/>
      <c r="VQA190" s="62"/>
      <c r="VQB190" s="62"/>
      <c r="VQC190" s="62"/>
      <c r="VQD190" s="62"/>
      <c r="VQE190" s="62"/>
      <c r="VQF190" s="62"/>
      <c r="VQG190" s="62"/>
      <c r="VQH190" s="62"/>
      <c r="VQI190" s="62"/>
      <c r="VQJ190" s="62"/>
      <c r="VQK190" s="62"/>
      <c r="VQL190" s="62"/>
      <c r="VQM190" s="62"/>
      <c r="VQN190" s="62"/>
      <c r="VQO190" s="62"/>
      <c r="VQP190" s="62"/>
      <c r="VQQ190" s="62"/>
      <c r="VQR190" s="62"/>
      <c r="VQS190" s="62"/>
      <c r="VQT190" s="62"/>
      <c r="VQU190" s="62"/>
      <c r="VQV190" s="62"/>
      <c r="VQW190" s="62"/>
      <c r="VQX190" s="62"/>
      <c r="VQY190" s="62"/>
      <c r="VQZ190" s="62"/>
      <c r="VRA190" s="62"/>
      <c r="VRB190" s="62"/>
      <c r="VRC190" s="62"/>
      <c r="VRD190" s="62"/>
      <c r="VRE190" s="62"/>
      <c r="VRF190" s="62"/>
      <c r="VRG190" s="62"/>
      <c r="VRH190" s="62"/>
      <c r="VRI190" s="62"/>
      <c r="VRJ190" s="62"/>
      <c r="VRK190" s="62"/>
      <c r="VRL190" s="62"/>
      <c r="VRM190" s="62"/>
      <c r="VRN190" s="62"/>
      <c r="VRO190" s="62"/>
      <c r="VRP190" s="62"/>
      <c r="VRQ190" s="62"/>
      <c r="VRR190" s="62"/>
      <c r="VRS190" s="62"/>
      <c r="VRT190" s="62"/>
      <c r="VRU190" s="62"/>
      <c r="VRV190" s="62"/>
      <c r="VRW190" s="62"/>
      <c r="VRX190" s="62"/>
      <c r="VRY190" s="62"/>
      <c r="VRZ190" s="62"/>
      <c r="VSA190" s="62"/>
      <c r="VSB190" s="62"/>
      <c r="VSC190" s="62"/>
      <c r="VSD190" s="62"/>
      <c r="VSE190" s="62"/>
      <c r="VSF190" s="62"/>
      <c r="VSG190" s="62"/>
      <c r="VSH190" s="62"/>
      <c r="VSI190" s="62"/>
      <c r="VSJ190" s="62"/>
      <c r="VSK190" s="62"/>
      <c r="VSL190" s="62"/>
      <c r="VSM190" s="62"/>
      <c r="VSN190" s="62"/>
      <c r="VSO190" s="62"/>
      <c r="VSP190" s="62"/>
      <c r="VSQ190" s="62"/>
      <c r="VSR190" s="62"/>
      <c r="VSS190" s="62"/>
      <c r="VST190" s="62"/>
      <c r="VSU190" s="62"/>
      <c r="VSV190" s="62"/>
      <c r="VSW190" s="62"/>
      <c r="VSX190" s="62"/>
      <c r="VSY190" s="62"/>
      <c r="VSZ190" s="62"/>
      <c r="VTA190" s="62"/>
      <c r="VTB190" s="62"/>
      <c r="VTC190" s="62"/>
      <c r="VTD190" s="62"/>
      <c r="VTE190" s="62"/>
      <c r="VTF190" s="62"/>
      <c r="VTG190" s="62"/>
      <c r="VTH190" s="62"/>
      <c r="VTI190" s="62"/>
      <c r="VTJ190" s="62"/>
      <c r="VTK190" s="62"/>
      <c r="VTL190" s="62"/>
      <c r="VTM190" s="62"/>
      <c r="VTN190" s="62"/>
      <c r="VTO190" s="62"/>
      <c r="VTP190" s="62"/>
      <c r="VTQ190" s="62"/>
      <c r="VTR190" s="62"/>
      <c r="VTS190" s="62"/>
      <c r="VTT190" s="62"/>
      <c r="VTU190" s="62"/>
      <c r="VTV190" s="62"/>
      <c r="VTW190" s="62"/>
      <c r="VTX190" s="62"/>
      <c r="VTY190" s="62"/>
      <c r="VTZ190" s="62"/>
      <c r="VUA190" s="62"/>
      <c r="VUB190" s="62"/>
      <c r="VUC190" s="62"/>
      <c r="VUD190" s="62"/>
      <c r="VUE190" s="62"/>
      <c r="VUF190" s="62"/>
      <c r="VUG190" s="62"/>
      <c r="VUH190" s="62"/>
      <c r="VUI190" s="62"/>
      <c r="VUJ190" s="62"/>
      <c r="VUK190" s="62"/>
      <c r="VUL190" s="62"/>
      <c r="VUM190" s="62"/>
      <c r="VUN190" s="62"/>
      <c r="VUO190" s="62"/>
      <c r="VUP190" s="62"/>
      <c r="VUQ190" s="62"/>
      <c r="VUR190" s="62"/>
      <c r="VUS190" s="62"/>
      <c r="VUT190" s="62"/>
      <c r="VUU190" s="62"/>
      <c r="VUV190" s="62"/>
      <c r="VUW190" s="62"/>
      <c r="VUX190" s="62"/>
      <c r="VUY190" s="62"/>
      <c r="VUZ190" s="62"/>
      <c r="VVA190" s="62"/>
      <c r="VVB190" s="62"/>
      <c r="VVC190" s="62"/>
      <c r="VVD190" s="62"/>
      <c r="VVE190" s="62"/>
      <c r="VVF190" s="62"/>
      <c r="VVG190" s="62"/>
      <c r="VVH190" s="62"/>
      <c r="VVI190" s="62"/>
      <c r="VVJ190" s="62"/>
      <c r="VVK190" s="62"/>
      <c r="VVL190" s="62"/>
      <c r="VVM190" s="62"/>
      <c r="VVN190" s="62"/>
      <c r="VVO190" s="62"/>
      <c r="VVP190" s="62"/>
      <c r="VVQ190" s="62"/>
      <c r="VVR190" s="62"/>
      <c r="VVS190" s="62"/>
      <c r="VVT190" s="62"/>
      <c r="VVU190" s="62"/>
      <c r="VVV190" s="62"/>
      <c r="VVW190" s="62"/>
      <c r="VVX190" s="62"/>
      <c r="VVY190" s="62"/>
      <c r="VVZ190" s="62"/>
      <c r="VWA190" s="62"/>
      <c r="VWB190" s="62"/>
      <c r="VWC190" s="62"/>
      <c r="VWD190" s="62"/>
      <c r="VWE190" s="62"/>
      <c r="VWF190" s="62"/>
      <c r="VWG190" s="62"/>
      <c r="VWH190" s="62"/>
      <c r="VWI190" s="62"/>
      <c r="VWJ190" s="62"/>
      <c r="VWK190" s="62"/>
      <c r="VWL190" s="62"/>
      <c r="VWM190" s="62"/>
      <c r="VWN190" s="62"/>
      <c r="VWO190" s="62"/>
      <c r="VWP190" s="62"/>
      <c r="VWQ190" s="62"/>
      <c r="VWR190" s="62"/>
      <c r="VWS190" s="62"/>
      <c r="VWT190" s="62"/>
      <c r="VWU190" s="62"/>
      <c r="VWV190" s="62"/>
      <c r="VWW190" s="62"/>
      <c r="VWX190" s="62"/>
      <c r="VWY190" s="62"/>
      <c r="VWZ190" s="62"/>
      <c r="VXA190" s="62"/>
      <c r="VXB190" s="62"/>
      <c r="VXC190" s="62"/>
      <c r="VXD190" s="62"/>
      <c r="VXE190" s="62"/>
      <c r="VXF190" s="62"/>
      <c r="VXG190" s="62"/>
      <c r="VXH190" s="62"/>
      <c r="VXI190" s="62"/>
      <c r="VXJ190" s="62"/>
      <c r="VXK190" s="62"/>
      <c r="VXL190" s="62"/>
      <c r="VXM190" s="62"/>
      <c r="VXN190" s="62"/>
      <c r="VXO190" s="62"/>
      <c r="VXP190" s="62"/>
      <c r="VXQ190" s="62"/>
      <c r="VXR190" s="62"/>
      <c r="VXS190" s="62"/>
      <c r="VXT190" s="62"/>
      <c r="VXU190" s="62"/>
      <c r="VXV190" s="62"/>
      <c r="VXW190" s="62"/>
      <c r="VXX190" s="62"/>
      <c r="VXY190" s="62"/>
      <c r="VXZ190" s="62"/>
      <c r="VYA190" s="62"/>
      <c r="VYB190" s="62"/>
      <c r="VYC190" s="62"/>
      <c r="VYD190" s="62"/>
      <c r="VYE190" s="62"/>
      <c r="VYF190" s="62"/>
      <c r="VYG190" s="62"/>
      <c r="VYH190" s="62"/>
      <c r="VYI190" s="62"/>
      <c r="VYJ190" s="62"/>
      <c r="VYK190" s="62"/>
      <c r="VYL190" s="62"/>
      <c r="VYM190" s="62"/>
      <c r="VYN190" s="62"/>
      <c r="VYO190" s="62"/>
      <c r="VYP190" s="62"/>
      <c r="VYQ190" s="62"/>
      <c r="VYR190" s="62"/>
      <c r="VYS190" s="62"/>
      <c r="VYT190" s="62"/>
      <c r="VYU190" s="62"/>
      <c r="VYV190" s="62"/>
      <c r="VYW190" s="62"/>
      <c r="VYX190" s="62"/>
      <c r="VYY190" s="62"/>
      <c r="VYZ190" s="62"/>
      <c r="VZA190" s="62"/>
      <c r="VZB190" s="62"/>
      <c r="VZC190" s="62"/>
      <c r="VZD190" s="62"/>
      <c r="VZE190" s="62"/>
      <c r="VZF190" s="62"/>
      <c r="VZG190" s="62"/>
      <c r="VZH190" s="62"/>
      <c r="VZI190" s="62"/>
      <c r="VZJ190" s="62"/>
      <c r="VZK190" s="62"/>
      <c r="VZL190" s="62"/>
      <c r="VZM190" s="62"/>
      <c r="VZN190" s="62"/>
      <c r="VZO190" s="62"/>
      <c r="VZP190" s="62"/>
      <c r="VZQ190" s="62"/>
      <c r="VZR190" s="62"/>
      <c r="VZS190" s="62"/>
      <c r="VZT190" s="62"/>
      <c r="VZU190" s="62"/>
      <c r="VZV190" s="62"/>
      <c r="VZW190" s="62"/>
      <c r="VZX190" s="62"/>
      <c r="VZY190" s="62"/>
      <c r="VZZ190" s="62"/>
      <c r="WAA190" s="62"/>
      <c r="WAB190" s="62"/>
      <c r="WAC190" s="62"/>
      <c r="WAD190" s="62"/>
      <c r="WAE190" s="62"/>
      <c r="WAF190" s="62"/>
      <c r="WAG190" s="62"/>
      <c r="WAH190" s="62"/>
      <c r="WAI190" s="62"/>
      <c r="WAJ190" s="62"/>
      <c r="WAK190" s="62"/>
      <c r="WAL190" s="62"/>
      <c r="WAM190" s="62"/>
      <c r="WAN190" s="62"/>
      <c r="WAO190" s="62"/>
      <c r="WAP190" s="62"/>
      <c r="WAQ190" s="62"/>
      <c r="WAR190" s="62"/>
      <c r="WAS190" s="62"/>
      <c r="WAT190" s="62"/>
      <c r="WAU190" s="62"/>
      <c r="WAV190" s="62"/>
      <c r="WAW190" s="62"/>
      <c r="WAX190" s="62"/>
      <c r="WAY190" s="62"/>
      <c r="WAZ190" s="62"/>
      <c r="WBA190" s="62"/>
      <c r="WBB190" s="62"/>
      <c r="WBC190" s="62"/>
      <c r="WBD190" s="62"/>
      <c r="WBE190" s="62"/>
      <c r="WBF190" s="62"/>
      <c r="WBG190" s="62"/>
      <c r="WBH190" s="62"/>
      <c r="WBI190" s="62"/>
      <c r="WBJ190" s="62"/>
      <c r="WBK190" s="62"/>
      <c r="WBL190" s="62"/>
      <c r="WBM190" s="62"/>
      <c r="WBN190" s="62"/>
      <c r="WBO190" s="62"/>
      <c r="WBP190" s="62"/>
      <c r="WBQ190" s="62"/>
      <c r="WBR190" s="62"/>
      <c r="WBS190" s="62"/>
      <c r="WBT190" s="62"/>
      <c r="WBU190" s="62"/>
      <c r="WBV190" s="62"/>
      <c r="WBW190" s="62"/>
      <c r="WBX190" s="62"/>
      <c r="WBY190" s="62"/>
      <c r="WBZ190" s="62"/>
      <c r="WCA190" s="62"/>
      <c r="WCB190" s="62"/>
      <c r="WCC190" s="62"/>
      <c r="WCD190" s="62"/>
      <c r="WCE190" s="62"/>
      <c r="WCF190" s="62"/>
      <c r="WCG190" s="62"/>
      <c r="WCH190" s="62"/>
      <c r="WCI190" s="62"/>
      <c r="WCJ190" s="62"/>
      <c r="WCK190" s="62"/>
      <c r="WCL190" s="62"/>
      <c r="WCM190" s="62"/>
      <c r="WCN190" s="62"/>
      <c r="WCO190" s="62"/>
      <c r="WCP190" s="62"/>
      <c r="WCQ190" s="62"/>
      <c r="WCR190" s="62"/>
      <c r="WCS190" s="62"/>
      <c r="WCT190" s="62"/>
      <c r="WCU190" s="62"/>
      <c r="WCV190" s="62"/>
      <c r="WCW190" s="62"/>
      <c r="WCX190" s="62"/>
      <c r="WCY190" s="62"/>
      <c r="WCZ190" s="62"/>
      <c r="WDA190" s="62"/>
      <c r="WDB190" s="62"/>
      <c r="WDC190" s="62"/>
      <c r="WDD190" s="62"/>
      <c r="WDE190" s="62"/>
      <c r="WDF190" s="62"/>
      <c r="WDG190" s="62"/>
      <c r="WDH190" s="62"/>
      <c r="WDI190" s="62"/>
      <c r="WDJ190" s="62"/>
      <c r="WDK190" s="62"/>
      <c r="WDL190" s="62"/>
      <c r="WDM190" s="62"/>
      <c r="WDN190" s="62"/>
      <c r="WDO190" s="62"/>
      <c r="WDP190" s="62"/>
      <c r="WDQ190" s="62"/>
      <c r="WDR190" s="62"/>
      <c r="WDS190" s="62"/>
      <c r="WDT190" s="62"/>
      <c r="WDU190" s="62"/>
      <c r="WDV190" s="62"/>
      <c r="WDW190" s="62"/>
      <c r="WDX190" s="62"/>
      <c r="WDY190" s="62"/>
      <c r="WDZ190" s="62"/>
      <c r="WEA190" s="62"/>
      <c r="WEB190" s="62"/>
      <c r="WEC190" s="62"/>
      <c r="WED190" s="62"/>
      <c r="WEE190" s="62"/>
      <c r="WEF190" s="62"/>
      <c r="WEG190" s="62"/>
      <c r="WEH190" s="62"/>
      <c r="WEI190" s="62"/>
      <c r="WEJ190" s="62"/>
      <c r="WEK190" s="62"/>
      <c r="WEL190" s="62"/>
      <c r="WEM190" s="62"/>
      <c r="WEN190" s="62"/>
      <c r="WEO190" s="62"/>
      <c r="WEP190" s="62"/>
      <c r="WEQ190" s="62"/>
      <c r="WER190" s="62"/>
      <c r="WES190" s="62"/>
      <c r="WET190" s="62"/>
      <c r="WEU190" s="62"/>
      <c r="WEV190" s="62"/>
      <c r="WEW190" s="62"/>
      <c r="WEX190" s="62"/>
      <c r="WEY190" s="62"/>
      <c r="WEZ190" s="62"/>
      <c r="WFA190" s="62"/>
      <c r="WFB190" s="62"/>
      <c r="WFC190" s="62"/>
      <c r="WFD190" s="62"/>
      <c r="WFE190" s="62"/>
      <c r="WFF190" s="62"/>
      <c r="WFG190" s="62"/>
      <c r="WFH190" s="62"/>
      <c r="WFI190" s="62"/>
      <c r="WFJ190" s="62"/>
      <c r="WFK190" s="62"/>
      <c r="WFL190" s="62"/>
      <c r="WFM190" s="62"/>
      <c r="WFN190" s="62"/>
      <c r="WFO190" s="62"/>
      <c r="WFP190" s="62"/>
      <c r="WFQ190" s="62"/>
      <c r="WFR190" s="62"/>
      <c r="WFS190" s="62"/>
      <c r="WFT190" s="62"/>
      <c r="WFU190" s="62"/>
      <c r="WFV190" s="62"/>
      <c r="WFW190" s="62"/>
      <c r="WFX190" s="62"/>
      <c r="WFY190" s="62"/>
      <c r="WFZ190" s="62"/>
      <c r="WGA190" s="62"/>
      <c r="WGB190" s="62"/>
      <c r="WGC190" s="62"/>
      <c r="WGD190" s="62"/>
      <c r="WGE190" s="62"/>
      <c r="WGF190" s="62"/>
      <c r="WGG190" s="62"/>
      <c r="WGH190" s="62"/>
      <c r="WGI190" s="62"/>
      <c r="WGJ190" s="62"/>
      <c r="WGK190" s="62"/>
      <c r="WGL190" s="62"/>
      <c r="WGM190" s="62"/>
      <c r="WGN190" s="62"/>
      <c r="WGO190" s="62"/>
      <c r="WGP190" s="62"/>
      <c r="WGQ190" s="62"/>
      <c r="WGR190" s="62"/>
      <c r="WGS190" s="62"/>
      <c r="WGT190" s="62"/>
      <c r="WGU190" s="62"/>
      <c r="WGV190" s="62"/>
      <c r="WGW190" s="62"/>
      <c r="WGX190" s="62"/>
      <c r="WGY190" s="62"/>
      <c r="WGZ190" s="62"/>
      <c r="WHA190" s="62"/>
      <c r="WHB190" s="62"/>
      <c r="WHC190" s="62"/>
      <c r="WHD190" s="62"/>
      <c r="WHE190" s="62"/>
      <c r="WHF190" s="62"/>
      <c r="WHG190" s="62"/>
      <c r="WHH190" s="62"/>
      <c r="WHI190" s="62"/>
      <c r="WHJ190" s="62"/>
      <c r="WHK190" s="62"/>
      <c r="WHL190" s="62"/>
      <c r="WHM190" s="62"/>
      <c r="WHN190" s="62"/>
      <c r="WHO190" s="62"/>
      <c r="WHP190" s="62"/>
      <c r="WHQ190" s="62"/>
      <c r="WHR190" s="62"/>
      <c r="WHS190" s="62"/>
      <c r="WHT190" s="62"/>
      <c r="WHU190" s="62"/>
      <c r="WHV190" s="62"/>
      <c r="WHW190" s="62"/>
      <c r="WHX190" s="62"/>
      <c r="WHY190" s="62"/>
      <c r="WHZ190" s="62"/>
      <c r="WIA190" s="62"/>
      <c r="WIB190" s="62"/>
      <c r="WIC190" s="62"/>
      <c r="WID190" s="62"/>
      <c r="WIE190" s="62"/>
      <c r="WIF190" s="62"/>
      <c r="WIG190" s="62"/>
      <c r="WIH190" s="62"/>
      <c r="WII190" s="62"/>
      <c r="WIJ190" s="62"/>
      <c r="WIK190" s="62"/>
      <c r="WIL190" s="62"/>
      <c r="WIM190" s="62"/>
      <c r="WIN190" s="62"/>
      <c r="WIO190" s="62"/>
      <c r="WIP190" s="62"/>
      <c r="WIQ190" s="62"/>
      <c r="WIR190" s="62"/>
      <c r="WIS190" s="62"/>
      <c r="WIT190" s="62"/>
      <c r="WIU190" s="62"/>
      <c r="WIV190" s="62"/>
      <c r="WIW190" s="62"/>
      <c r="WIX190" s="62"/>
      <c r="WIY190" s="62"/>
      <c r="WIZ190" s="62"/>
      <c r="WJA190" s="62"/>
      <c r="WJB190" s="62"/>
      <c r="WJC190" s="62"/>
      <c r="WJD190" s="62"/>
      <c r="WJE190" s="62"/>
      <c r="WJF190" s="62"/>
      <c r="WJG190" s="62"/>
      <c r="WJH190" s="62"/>
      <c r="WJI190" s="62"/>
      <c r="WJJ190" s="62"/>
      <c r="WJK190" s="62"/>
      <c r="WJL190" s="62"/>
      <c r="WJM190" s="62"/>
      <c r="WJN190" s="62"/>
      <c r="WJO190" s="62"/>
      <c r="WJP190" s="62"/>
      <c r="WJQ190" s="62"/>
      <c r="WJR190" s="62"/>
      <c r="WJS190" s="62"/>
      <c r="WJT190" s="62"/>
      <c r="WJU190" s="62"/>
      <c r="WJV190" s="62"/>
      <c r="WJW190" s="62"/>
      <c r="WJX190" s="62"/>
      <c r="WJY190" s="62"/>
      <c r="WJZ190" s="62"/>
      <c r="WKA190" s="62"/>
      <c r="WKB190" s="62"/>
      <c r="WKC190" s="62"/>
      <c r="WKD190" s="62"/>
      <c r="WKE190" s="62"/>
      <c r="WKF190" s="62"/>
      <c r="WKG190" s="62"/>
      <c r="WKH190" s="62"/>
      <c r="WKI190" s="62"/>
      <c r="WKJ190" s="62"/>
      <c r="WKK190" s="62"/>
      <c r="WKL190" s="62"/>
      <c r="WKM190" s="62"/>
      <c r="WKN190" s="62"/>
      <c r="WKO190" s="62"/>
      <c r="WKP190" s="62"/>
      <c r="WKQ190" s="62"/>
      <c r="WKR190" s="62"/>
      <c r="WKS190" s="62"/>
      <c r="WKT190" s="62"/>
      <c r="WKU190" s="62"/>
      <c r="WKV190" s="62"/>
      <c r="WKW190" s="62"/>
      <c r="WKX190" s="62"/>
      <c r="WKY190" s="62"/>
      <c r="WKZ190" s="62"/>
      <c r="WLA190" s="62"/>
      <c r="WLB190" s="62"/>
      <c r="WLC190" s="62"/>
      <c r="WLD190" s="62"/>
      <c r="WLE190" s="62"/>
      <c r="WLF190" s="62"/>
      <c r="WLG190" s="62"/>
      <c r="WLH190" s="62"/>
      <c r="WLI190" s="62"/>
      <c r="WLJ190" s="62"/>
      <c r="WLK190" s="62"/>
      <c r="WLL190" s="62"/>
      <c r="WLM190" s="62"/>
      <c r="WLN190" s="62"/>
      <c r="WLO190" s="62"/>
      <c r="WLP190" s="62"/>
      <c r="WLQ190" s="62"/>
      <c r="WLR190" s="62"/>
      <c r="WLS190" s="62"/>
      <c r="WLT190" s="62"/>
      <c r="WLU190" s="62"/>
      <c r="WLV190" s="62"/>
      <c r="WLW190" s="62"/>
      <c r="WLX190" s="62"/>
      <c r="WLY190" s="62"/>
      <c r="WLZ190" s="62"/>
      <c r="WMA190" s="62"/>
      <c r="WMB190" s="62"/>
      <c r="WMC190" s="62"/>
      <c r="WMD190" s="62"/>
      <c r="WME190" s="62"/>
      <c r="WMF190" s="62"/>
      <c r="WMG190" s="62"/>
      <c r="WMH190" s="62"/>
      <c r="WMI190" s="62"/>
      <c r="WMJ190" s="62"/>
      <c r="WMK190" s="62"/>
      <c r="WML190" s="62"/>
      <c r="WMM190" s="62"/>
      <c r="WMN190" s="62"/>
      <c r="WMO190" s="62"/>
      <c r="WMP190" s="62"/>
      <c r="WMQ190" s="62"/>
      <c r="WMR190" s="62"/>
      <c r="WMS190" s="62"/>
      <c r="WMT190" s="62"/>
      <c r="WMU190" s="62"/>
      <c r="WMV190" s="62"/>
      <c r="WMW190" s="62"/>
      <c r="WMX190" s="62"/>
      <c r="WMY190" s="62"/>
      <c r="WMZ190" s="62"/>
      <c r="WNA190" s="62"/>
      <c r="WNB190" s="62"/>
      <c r="WNC190" s="62"/>
      <c r="WND190" s="62"/>
      <c r="WNE190" s="62"/>
      <c r="WNF190" s="62"/>
      <c r="WNG190" s="62"/>
      <c r="WNH190" s="62"/>
      <c r="WNI190" s="62"/>
      <c r="WNJ190" s="62"/>
      <c r="WNK190" s="62"/>
      <c r="WNL190" s="62"/>
      <c r="WNM190" s="62"/>
      <c r="WNN190" s="62"/>
      <c r="WNO190" s="62"/>
      <c r="WNP190" s="62"/>
      <c r="WNQ190" s="62"/>
      <c r="WNR190" s="62"/>
      <c r="WNS190" s="62"/>
      <c r="WNT190" s="62"/>
      <c r="WNU190" s="62"/>
      <c r="WNV190" s="62"/>
      <c r="WNW190" s="62"/>
      <c r="WNX190" s="62"/>
      <c r="WNY190" s="62"/>
      <c r="WNZ190" s="62"/>
      <c r="WOA190" s="62"/>
      <c r="WOB190" s="62"/>
      <c r="WOC190" s="62"/>
      <c r="WOD190" s="62"/>
      <c r="WOE190" s="62"/>
      <c r="WOF190" s="62"/>
      <c r="WOG190" s="62"/>
      <c r="WOH190" s="62"/>
      <c r="WOI190" s="62"/>
      <c r="WOJ190" s="62"/>
      <c r="WOK190" s="62"/>
      <c r="WOL190" s="62"/>
      <c r="WOM190" s="62"/>
      <c r="WON190" s="62"/>
      <c r="WOO190" s="62"/>
      <c r="WOP190" s="62"/>
      <c r="WOQ190" s="62"/>
      <c r="WOR190" s="62"/>
      <c r="WOS190" s="62"/>
      <c r="WOT190" s="62"/>
      <c r="WOU190" s="62"/>
      <c r="WOV190" s="62"/>
      <c r="WOW190" s="62"/>
      <c r="WOX190" s="62"/>
      <c r="WOY190" s="62"/>
      <c r="WOZ190" s="62"/>
      <c r="WPA190" s="62"/>
      <c r="WPB190" s="62"/>
      <c r="WPC190" s="62"/>
      <c r="WPD190" s="62"/>
      <c r="WPE190" s="62"/>
      <c r="WPF190" s="62"/>
      <c r="WPG190" s="62"/>
      <c r="WPH190" s="62"/>
      <c r="WPI190" s="62"/>
      <c r="WPJ190" s="62"/>
      <c r="WPK190" s="62"/>
      <c r="WPL190" s="62"/>
      <c r="WPM190" s="62"/>
      <c r="WPN190" s="62"/>
      <c r="WPO190" s="62"/>
      <c r="WPP190" s="62"/>
      <c r="WPQ190" s="62"/>
      <c r="WPR190" s="62"/>
      <c r="WPS190" s="62"/>
      <c r="WPT190" s="62"/>
      <c r="WPU190" s="62"/>
      <c r="WPV190" s="62"/>
      <c r="WPW190" s="62"/>
      <c r="WPX190" s="62"/>
      <c r="WPY190" s="62"/>
      <c r="WPZ190" s="62"/>
      <c r="WQA190" s="62"/>
      <c r="WQB190" s="62"/>
      <c r="WQC190" s="62"/>
      <c r="WQD190" s="62"/>
      <c r="WQE190" s="62"/>
      <c r="WQF190" s="62"/>
      <c r="WQG190" s="62"/>
      <c r="WQH190" s="62"/>
      <c r="WQI190" s="62"/>
      <c r="WQJ190" s="62"/>
      <c r="WQK190" s="62"/>
      <c r="WQL190" s="62"/>
      <c r="WQM190" s="62"/>
      <c r="WQN190" s="62"/>
      <c r="WQO190" s="62"/>
      <c r="WQP190" s="62"/>
      <c r="WQQ190" s="62"/>
      <c r="WQR190" s="62"/>
      <c r="WQS190" s="62"/>
      <c r="WQT190" s="62"/>
      <c r="WQU190" s="62"/>
      <c r="WQV190" s="62"/>
      <c r="WQW190" s="62"/>
      <c r="WQX190" s="62"/>
      <c r="WQY190" s="62"/>
      <c r="WQZ190" s="62"/>
      <c r="WRA190" s="62"/>
      <c r="WRB190" s="62"/>
      <c r="WRC190" s="62"/>
      <c r="WRD190" s="62"/>
      <c r="WRE190" s="62"/>
      <c r="WRF190" s="62"/>
      <c r="WRG190" s="62"/>
      <c r="WRH190" s="62"/>
      <c r="WRI190" s="62"/>
      <c r="WRJ190" s="62"/>
      <c r="WRK190" s="62"/>
      <c r="WRL190" s="62"/>
      <c r="WRM190" s="62"/>
      <c r="WRN190" s="62"/>
      <c r="WRO190" s="62"/>
      <c r="WRP190" s="62"/>
      <c r="WRQ190" s="62"/>
      <c r="WRR190" s="62"/>
      <c r="WRS190" s="62"/>
      <c r="WRT190" s="62"/>
      <c r="WRU190" s="62"/>
      <c r="WRV190" s="62"/>
      <c r="WRW190" s="62"/>
      <c r="WRX190" s="62"/>
      <c r="WRY190" s="62"/>
      <c r="WRZ190" s="62"/>
      <c r="WSA190" s="62"/>
      <c r="WSB190" s="62"/>
      <c r="WSC190" s="62"/>
      <c r="WSD190" s="62"/>
      <c r="WSE190" s="62"/>
      <c r="WSF190" s="62"/>
      <c r="WSG190" s="62"/>
      <c r="WSH190" s="62"/>
      <c r="WSI190" s="62"/>
      <c r="WSJ190" s="62"/>
      <c r="WSK190" s="62"/>
      <c r="WSL190" s="62"/>
      <c r="WSM190" s="62"/>
      <c r="WSN190" s="62"/>
      <c r="WSO190" s="62"/>
      <c r="WSP190" s="62"/>
      <c r="WSQ190" s="62"/>
      <c r="WSR190" s="62"/>
      <c r="WSS190" s="62"/>
      <c r="WST190" s="62"/>
      <c r="WSU190" s="62"/>
      <c r="WSV190" s="62"/>
      <c r="WSW190" s="62"/>
      <c r="WSX190" s="62"/>
      <c r="WSY190" s="62"/>
      <c r="WSZ190" s="62"/>
      <c r="WTA190" s="62"/>
      <c r="WTB190" s="62"/>
      <c r="WTC190" s="62"/>
      <c r="WTD190" s="62"/>
      <c r="WTE190" s="62"/>
      <c r="WTF190" s="62"/>
      <c r="WTG190" s="62"/>
      <c r="WTH190" s="62"/>
      <c r="WTI190" s="62"/>
      <c r="WTJ190" s="62"/>
      <c r="WTK190" s="62"/>
      <c r="WTL190" s="62"/>
      <c r="WTM190" s="62"/>
      <c r="WTN190" s="62"/>
      <c r="WTO190" s="62"/>
      <c r="WTP190" s="62"/>
      <c r="WTQ190" s="62"/>
      <c r="WTR190" s="62"/>
      <c r="WTS190" s="62"/>
      <c r="WTT190" s="62"/>
      <c r="WTU190" s="62"/>
      <c r="WTV190" s="62"/>
      <c r="WTW190" s="62"/>
      <c r="WTX190" s="62"/>
      <c r="WTY190" s="62"/>
      <c r="WTZ190" s="62"/>
      <c r="WUA190" s="62"/>
      <c r="WUB190" s="62"/>
      <c r="WUC190" s="62"/>
      <c r="WUD190" s="62"/>
      <c r="WUE190" s="62"/>
      <c r="WUF190" s="62"/>
      <c r="WUG190" s="62"/>
      <c r="WUH190" s="62"/>
      <c r="WUI190" s="62"/>
      <c r="WUJ190" s="62"/>
      <c r="WUK190" s="62"/>
      <c r="WUL190" s="62"/>
      <c r="WUM190" s="62"/>
      <c r="WUN190" s="62"/>
      <c r="WUO190" s="62"/>
      <c r="WUP190" s="62"/>
      <c r="WUQ190" s="62"/>
      <c r="WUR190" s="62"/>
      <c r="WUS190" s="62"/>
      <c r="WUT190" s="62"/>
      <c r="WUU190" s="62"/>
      <c r="WUV190" s="62"/>
      <c r="WUW190" s="62"/>
      <c r="WUX190" s="62"/>
      <c r="WUY190" s="62"/>
      <c r="WUZ190" s="62"/>
      <c r="WVA190" s="62"/>
      <c r="WVB190" s="62"/>
      <c r="WVC190" s="62"/>
      <c r="WVD190" s="62"/>
      <c r="WVE190" s="62"/>
      <c r="WVF190" s="62"/>
      <c r="WVG190" s="62"/>
      <c r="WVH190" s="62"/>
      <c r="WVI190" s="62"/>
      <c r="WVJ190" s="62"/>
      <c r="WVK190" s="62"/>
      <c r="WVL190" s="62"/>
      <c r="WVM190" s="62"/>
      <c r="WVN190" s="62"/>
      <c r="WVO190" s="62"/>
      <c r="WVP190" s="62"/>
      <c r="WVQ190" s="62"/>
      <c r="WVR190" s="62"/>
      <c r="WVS190" s="62"/>
      <c r="WVT190" s="62"/>
      <c r="WVU190" s="62"/>
      <c r="WVV190" s="62"/>
      <c r="WVW190" s="62"/>
      <c r="WVX190" s="62"/>
      <c r="WVY190" s="62"/>
      <c r="WVZ190" s="62"/>
      <c r="WWA190" s="62"/>
      <c r="WWB190" s="62"/>
      <c r="WWC190" s="62"/>
      <c r="WWD190" s="62"/>
      <c r="WWE190" s="62"/>
      <c r="WWF190" s="62"/>
      <c r="WWG190" s="62"/>
      <c r="WWH190" s="62"/>
      <c r="WWI190" s="62"/>
      <c r="WWJ190" s="62"/>
      <c r="WWK190" s="62"/>
      <c r="WWL190" s="62"/>
      <c r="WWM190" s="62"/>
      <c r="WWN190" s="62"/>
      <c r="WWO190" s="62"/>
      <c r="WWP190" s="62"/>
      <c r="WWQ190" s="62"/>
      <c r="WWR190" s="62"/>
      <c r="WWS190" s="62"/>
      <c r="WWT190" s="62"/>
      <c r="WWU190" s="62"/>
      <c r="WWV190" s="62"/>
      <c r="WWW190" s="62"/>
      <c r="WWX190" s="62"/>
      <c r="WWY190" s="62"/>
      <c r="WWZ190" s="62"/>
      <c r="WXA190" s="62"/>
      <c r="WXB190" s="62"/>
      <c r="WXC190" s="62"/>
      <c r="WXD190" s="62"/>
      <c r="WXE190" s="62"/>
      <c r="WXF190" s="62"/>
      <c r="WXG190" s="62"/>
      <c r="WXH190" s="62"/>
      <c r="WXI190" s="62"/>
      <c r="WXJ190" s="62"/>
      <c r="WXK190" s="62"/>
      <c r="WXL190" s="62"/>
      <c r="WXM190" s="62"/>
      <c r="WXN190" s="62"/>
      <c r="WXO190" s="62"/>
      <c r="WXP190" s="62"/>
      <c r="WXQ190" s="62"/>
      <c r="WXR190" s="62"/>
      <c r="WXS190" s="62"/>
      <c r="WXT190" s="62"/>
      <c r="WXU190" s="62"/>
      <c r="WXV190" s="62"/>
      <c r="WXW190" s="62"/>
      <c r="WXX190" s="62"/>
      <c r="WXY190" s="62"/>
      <c r="WXZ190" s="62"/>
      <c r="WYA190" s="62"/>
      <c r="WYB190" s="62"/>
      <c r="WYC190" s="62"/>
      <c r="WYD190" s="62"/>
      <c r="WYE190" s="62"/>
      <c r="WYF190" s="62"/>
      <c r="WYG190" s="62"/>
      <c r="WYH190" s="62"/>
      <c r="WYI190" s="62"/>
      <c r="WYJ190" s="62"/>
      <c r="WYK190" s="62"/>
      <c r="WYL190" s="62"/>
      <c r="WYM190" s="62"/>
      <c r="WYN190" s="62"/>
      <c r="WYO190" s="62"/>
      <c r="WYP190" s="62"/>
      <c r="WYQ190" s="62"/>
      <c r="WYR190" s="62"/>
      <c r="WYS190" s="62"/>
      <c r="WYT190" s="62"/>
      <c r="WYU190" s="62"/>
      <c r="WYV190" s="62"/>
      <c r="WYW190" s="62"/>
      <c r="WYX190" s="62"/>
      <c r="WYY190" s="62"/>
      <c r="WYZ190" s="62"/>
      <c r="WZA190" s="62"/>
      <c r="WZB190" s="62"/>
      <c r="WZC190" s="62"/>
      <c r="WZD190" s="62"/>
      <c r="WZE190" s="62"/>
      <c r="WZF190" s="62"/>
      <c r="WZG190" s="62"/>
      <c r="WZH190" s="62"/>
      <c r="WZI190" s="62"/>
      <c r="WZJ190" s="62"/>
      <c r="WZK190" s="62"/>
      <c r="WZL190" s="62"/>
      <c r="WZM190" s="62"/>
      <c r="WZN190" s="62"/>
      <c r="WZO190" s="62"/>
      <c r="WZP190" s="62"/>
      <c r="WZQ190" s="62"/>
      <c r="WZR190" s="62"/>
      <c r="WZS190" s="62"/>
      <c r="WZT190" s="62"/>
      <c r="WZU190" s="62"/>
      <c r="WZV190" s="62"/>
      <c r="WZW190" s="62"/>
      <c r="WZX190" s="62"/>
      <c r="WZY190" s="62"/>
      <c r="WZZ190" s="62"/>
      <c r="XAA190" s="62"/>
      <c r="XAB190" s="62"/>
      <c r="XAC190" s="62"/>
      <c r="XAD190" s="62"/>
      <c r="XAE190" s="62"/>
      <c r="XAF190" s="62"/>
      <c r="XAG190" s="62"/>
      <c r="XAH190" s="62"/>
      <c r="XAI190" s="62"/>
      <c r="XAJ190" s="62"/>
      <c r="XAK190" s="62"/>
      <c r="XAL190" s="62"/>
      <c r="XAM190" s="62"/>
      <c r="XAN190" s="62"/>
      <c r="XAO190" s="62"/>
      <c r="XAP190" s="62"/>
      <c r="XAQ190" s="62"/>
      <c r="XAR190" s="62"/>
      <c r="XAS190" s="62"/>
      <c r="XAT190" s="62"/>
      <c r="XAU190" s="62"/>
      <c r="XAV190" s="62"/>
      <c r="XAW190" s="62"/>
      <c r="XAX190" s="62"/>
      <c r="XAY190" s="62"/>
      <c r="XAZ190" s="62"/>
      <c r="XBA190" s="62"/>
      <c r="XBB190" s="62"/>
      <c r="XBC190" s="62"/>
      <c r="XBD190" s="62"/>
      <c r="XBE190" s="62"/>
      <c r="XBF190" s="62"/>
      <c r="XBG190" s="62"/>
      <c r="XBH190" s="62"/>
      <c r="XBI190" s="62"/>
      <c r="XBJ190" s="62"/>
      <c r="XBK190" s="62"/>
      <c r="XBL190" s="62"/>
      <c r="XBM190" s="62"/>
      <c r="XBN190" s="62"/>
      <c r="XBO190" s="62"/>
      <c r="XBP190" s="62"/>
      <c r="XBQ190" s="62"/>
      <c r="XBR190" s="62"/>
      <c r="XBS190" s="62"/>
      <c r="XBT190" s="62"/>
      <c r="XBU190" s="62"/>
      <c r="XBV190" s="62"/>
      <c r="XBW190" s="62"/>
      <c r="XBX190" s="62"/>
      <c r="XBY190" s="62"/>
      <c r="XBZ190" s="62"/>
      <c r="XCA190" s="62"/>
      <c r="XCB190" s="62"/>
      <c r="XCC190" s="62"/>
      <c r="XCD190" s="62"/>
      <c r="XCE190" s="62"/>
      <c r="XCF190" s="62"/>
      <c r="XCG190" s="62"/>
      <c r="XCH190" s="62"/>
      <c r="XCI190" s="62"/>
      <c r="XCJ190" s="62"/>
      <c r="XCK190" s="62"/>
      <c r="XCL190" s="62"/>
      <c r="XCM190" s="62"/>
      <c r="XCN190" s="62"/>
      <c r="XCO190" s="62"/>
      <c r="XCP190" s="62"/>
      <c r="XCQ190" s="62"/>
      <c r="XCR190" s="62"/>
      <c r="XCS190" s="62"/>
      <c r="XCT190" s="62"/>
      <c r="XCU190" s="62"/>
      <c r="XCV190" s="62"/>
      <c r="XCW190" s="62"/>
      <c r="XCX190" s="62"/>
      <c r="XCY190" s="62"/>
      <c r="XCZ190" s="62"/>
      <c r="XDA190" s="62"/>
      <c r="XDB190" s="62"/>
      <c r="XDC190" s="62"/>
      <c r="XDD190" s="62"/>
      <c r="XDE190" s="62"/>
      <c r="XDF190" s="62"/>
      <c r="XDG190" s="62"/>
      <c r="XDH190" s="62"/>
      <c r="XDI190" s="62"/>
      <c r="XDJ190" s="62"/>
      <c r="XDK190" s="62"/>
      <c r="XDL190" s="62"/>
      <c r="XDM190" s="62"/>
      <c r="XDN190" s="62"/>
      <c r="XDO190" s="62"/>
      <c r="XDP190" s="62"/>
      <c r="XDQ190" s="62"/>
      <c r="XDR190" s="62"/>
      <c r="XDS190" s="62"/>
      <c r="XDT190" s="62"/>
      <c r="XDU190" s="62"/>
      <c r="XDV190" s="62"/>
      <c r="XDW190" s="62"/>
      <c r="XDX190" s="62"/>
      <c r="XDY190" s="62"/>
      <c r="XDZ190" s="62"/>
      <c r="XEA190" s="62"/>
      <c r="XEB190" s="62"/>
      <c r="XEC190" s="62"/>
      <c r="XED190" s="62"/>
      <c r="XEE190" s="62"/>
      <c r="XEF190" s="62"/>
      <c r="XEG190" s="62"/>
      <c r="XEH190" s="62"/>
      <c r="XEI190" s="62"/>
      <c r="XEJ190" s="62"/>
      <c r="XEK190" s="62"/>
      <c r="XEL190" s="62"/>
      <c r="XEM190" s="62"/>
      <c r="XEN190" s="62"/>
      <c r="XEO190" s="62"/>
      <c r="XEP190" s="62"/>
      <c r="XEQ190" s="62"/>
      <c r="XER190" s="62"/>
      <c r="XES190" s="62"/>
      <c r="XET190" s="62"/>
      <c r="XEU190" s="62"/>
      <c r="XEV190" s="62"/>
      <c r="XEW190" s="62"/>
      <c r="XEX190" s="62"/>
      <c r="XEY190" s="62"/>
      <c r="XEZ190" s="62"/>
      <c r="XFA190" s="62"/>
      <c r="XFB190" s="62"/>
      <c r="XFC190" s="62"/>
    </row>
    <row r="191" spans="1:16383" ht="30" x14ac:dyDescent="0.25">
      <c r="A191" s="19">
        <v>179</v>
      </c>
      <c r="B191" s="19">
        <v>17</v>
      </c>
      <c r="C191" s="79">
        <v>45195</v>
      </c>
      <c r="D191" s="19" t="s">
        <v>2911</v>
      </c>
      <c r="E191" s="19" t="s">
        <v>10</v>
      </c>
      <c r="F191" s="86" t="s">
        <v>897</v>
      </c>
      <c r="G191" s="79" t="s">
        <v>25</v>
      </c>
      <c r="H191" s="86">
        <v>263</v>
      </c>
      <c r="I191" s="19" t="s">
        <v>823</v>
      </c>
      <c r="J191" s="19" t="s">
        <v>13</v>
      </c>
      <c r="K191" s="81">
        <v>45195</v>
      </c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62"/>
      <c r="CA191" s="62"/>
      <c r="CB191" s="62"/>
      <c r="CC191" s="62"/>
      <c r="CD191" s="62"/>
      <c r="CE191" s="62"/>
      <c r="CF191" s="62"/>
      <c r="CG191" s="62"/>
      <c r="CH191" s="62"/>
      <c r="CI191" s="62"/>
      <c r="CJ191" s="62"/>
      <c r="CK191" s="62"/>
      <c r="CL191" s="62"/>
      <c r="CM191" s="62"/>
      <c r="CN191" s="62"/>
      <c r="CO191" s="62"/>
      <c r="CP191" s="62"/>
      <c r="CQ191" s="62"/>
      <c r="CR191" s="62"/>
      <c r="CS191" s="62"/>
      <c r="CT191" s="62"/>
      <c r="CU191" s="62"/>
      <c r="CV191" s="62"/>
      <c r="CW191" s="62"/>
      <c r="CX191" s="62"/>
      <c r="CY191" s="62"/>
      <c r="CZ191" s="62"/>
      <c r="DA191" s="62"/>
      <c r="DB191" s="62"/>
      <c r="DC191" s="62"/>
      <c r="DD191" s="62"/>
      <c r="DE191" s="62"/>
      <c r="DF191" s="62"/>
      <c r="DG191" s="62"/>
      <c r="DH191" s="62"/>
      <c r="DI191" s="62"/>
      <c r="DJ191" s="62"/>
      <c r="DK191" s="62"/>
      <c r="DL191" s="62"/>
      <c r="DM191" s="62"/>
      <c r="DN191" s="62"/>
      <c r="DO191" s="62"/>
      <c r="DP191" s="62"/>
      <c r="DQ191" s="62"/>
      <c r="DR191" s="62"/>
      <c r="DS191" s="62"/>
      <c r="DT191" s="62"/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62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  <c r="FG191" s="62"/>
      <c r="FH191" s="62"/>
      <c r="FI191" s="62"/>
      <c r="FJ191" s="62"/>
      <c r="FK191" s="62"/>
      <c r="FL191" s="62"/>
      <c r="FM191" s="62"/>
      <c r="FN191" s="62"/>
      <c r="FO191" s="62"/>
      <c r="FP191" s="62"/>
      <c r="FQ191" s="62"/>
      <c r="FR191" s="62"/>
      <c r="FS191" s="62"/>
      <c r="FT191" s="62"/>
      <c r="FU191" s="62"/>
      <c r="FV191" s="62"/>
      <c r="FW191" s="62"/>
      <c r="FX191" s="62"/>
      <c r="FY191" s="62"/>
      <c r="FZ191" s="62"/>
      <c r="GA191" s="62"/>
      <c r="GB191" s="62"/>
      <c r="GC191" s="62"/>
      <c r="GD191" s="62"/>
      <c r="GE191" s="62"/>
      <c r="GF191" s="62"/>
      <c r="GG191" s="62"/>
      <c r="GH191" s="62"/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62"/>
      <c r="HF191" s="62"/>
      <c r="HG191" s="62"/>
      <c r="HH191" s="62"/>
      <c r="HI191" s="62"/>
      <c r="HJ191" s="62"/>
      <c r="HK191" s="62"/>
      <c r="HL191" s="62"/>
      <c r="HM191" s="62"/>
      <c r="HN191" s="62"/>
      <c r="HO191" s="62"/>
      <c r="HP191" s="62"/>
      <c r="HQ191" s="62"/>
      <c r="HR191" s="62"/>
      <c r="HS191" s="62"/>
      <c r="HT191" s="62"/>
      <c r="HU191" s="62"/>
      <c r="HV191" s="62"/>
      <c r="HW191" s="62"/>
      <c r="HX191" s="62"/>
      <c r="HY191" s="62"/>
      <c r="HZ191" s="62"/>
      <c r="IA191" s="62"/>
      <c r="IB191" s="62"/>
      <c r="IC191" s="62"/>
      <c r="ID191" s="62"/>
      <c r="IE191" s="62"/>
      <c r="IF191" s="62"/>
      <c r="IG191" s="62"/>
      <c r="IH191" s="62"/>
      <c r="II191" s="62"/>
      <c r="IJ191" s="62"/>
      <c r="IK191" s="62"/>
      <c r="IL191" s="62"/>
      <c r="IM191" s="62"/>
      <c r="IN191" s="62"/>
      <c r="IO191" s="62"/>
      <c r="IP191" s="62"/>
      <c r="IQ191" s="62"/>
      <c r="IR191" s="62"/>
      <c r="IS191" s="62"/>
      <c r="IT191" s="62"/>
      <c r="IU191" s="62"/>
      <c r="IV191" s="62"/>
      <c r="IW191" s="62"/>
      <c r="IX191" s="62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62"/>
      <c r="JV191" s="62"/>
      <c r="JW191" s="62"/>
      <c r="JX191" s="62"/>
      <c r="JY191" s="62"/>
      <c r="JZ191" s="62"/>
      <c r="KA191" s="62"/>
      <c r="KB191" s="62"/>
      <c r="KC191" s="62"/>
      <c r="KD191" s="62"/>
      <c r="KE191" s="62"/>
      <c r="KF191" s="62"/>
      <c r="KG191" s="62"/>
      <c r="KH191" s="62"/>
      <c r="KI191" s="62"/>
      <c r="KJ191" s="62"/>
      <c r="KK191" s="62"/>
      <c r="KL191" s="62"/>
      <c r="KM191" s="62"/>
      <c r="KN191" s="62"/>
      <c r="KO191" s="62"/>
      <c r="KP191" s="62"/>
      <c r="KQ191" s="62"/>
      <c r="KR191" s="62"/>
      <c r="KS191" s="62"/>
      <c r="KT191" s="62"/>
      <c r="KU191" s="62"/>
      <c r="KV191" s="62"/>
      <c r="KW191" s="62"/>
      <c r="KX191" s="62"/>
      <c r="KY191" s="62"/>
      <c r="KZ191" s="62"/>
      <c r="LA191" s="62"/>
      <c r="LB191" s="62"/>
      <c r="LC191" s="62"/>
      <c r="LD191" s="62"/>
      <c r="LE191" s="62"/>
      <c r="LF191" s="62"/>
      <c r="LG191" s="62"/>
      <c r="LH191" s="62"/>
      <c r="LI191" s="62"/>
      <c r="LJ191" s="62"/>
      <c r="LK191" s="62"/>
      <c r="LL191" s="62"/>
      <c r="LM191" s="62"/>
      <c r="LN191" s="62"/>
      <c r="LO191" s="62"/>
      <c r="LP191" s="62"/>
      <c r="LQ191" s="62"/>
      <c r="LR191" s="62"/>
      <c r="LS191" s="62"/>
      <c r="LT191" s="62"/>
      <c r="LU191" s="62"/>
      <c r="LV191" s="62"/>
      <c r="LW191" s="62"/>
      <c r="LX191" s="62"/>
      <c r="LY191" s="62"/>
      <c r="LZ191" s="62"/>
      <c r="MA191" s="62"/>
      <c r="MB191" s="62"/>
      <c r="MC191" s="62"/>
      <c r="MD191" s="62"/>
      <c r="ME191" s="62"/>
      <c r="MF191" s="62"/>
      <c r="MG191" s="62"/>
      <c r="MH191" s="62"/>
      <c r="MI191" s="62"/>
      <c r="MJ191" s="62"/>
      <c r="MK191" s="62"/>
      <c r="ML191" s="62"/>
      <c r="MM191" s="62"/>
      <c r="MN191" s="62"/>
      <c r="MO191" s="62"/>
      <c r="MP191" s="62"/>
      <c r="MQ191" s="62"/>
      <c r="MR191" s="62"/>
      <c r="MS191" s="62"/>
      <c r="MT191" s="62"/>
      <c r="MU191" s="62"/>
      <c r="MV191" s="62"/>
      <c r="MW191" s="62"/>
      <c r="MX191" s="62"/>
      <c r="MY191" s="62"/>
      <c r="MZ191" s="62"/>
      <c r="NA191" s="62"/>
      <c r="NB191" s="62"/>
      <c r="NC191" s="62"/>
      <c r="ND191" s="62"/>
      <c r="NE191" s="62"/>
      <c r="NF191" s="62"/>
      <c r="NG191" s="62"/>
      <c r="NH191" s="62"/>
      <c r="NI191" s="62"/>
      <c r="NJ191" s="62"/>
      <c r="NK191" s="62"/>
      <c r="NL191" s="62"/>
      <c r="NM191" s="62"/>
      <c r="NN191" s="62"/>
      <c r="NO191" s="62"/>
      <c r="NP191" s="62"/>
      <c r="NQ191" s="62"/>
      <c r="NR191" s="62"/>
      <c r="NS191" s="62"/>
      <c r="NT191" s="62"/>
      <c r="NU191" s="62"/>
      <c r="NV191" s="62"/>
      <c r="NW191" s="62"/>
      <c r="NX191" s="62"/>
      <c r="NY191" s="62"/>
      <c r="NZ191" s="62"/>
      <c r="OA191" s="62"/>
      <c r="OB191" s="62"/>
      <c r="OC191" s="62"/>
      <c r="OD191" s="62"/>
      <c r="OE191" s="62"/>
      <c r="OF191" s="62"/>
      <c r="OG191" s="62"/>
      <c r="OH191" s="62"/>
      <c r="OI191" s="62"/>
      <c r="OJ191" s="62"/>
      <c r="OK191" s="62"/>
      <c r="OL191" s="62"/>
      <c r="OM191" s="62"/>
      <c r="ON191" s="62"/>
      <c r="OO191" s="62"/>
      <c r="OP191" s="62"/>
      <c r="OQ191" s="62"/>
      <c r="OR191" s="62"/>
      <c r="OS191" s="62"/>
      <c r="OT191" s="62"/>
      <c r="OU191" s="62"/>
      <c r="OV191" s="62"/>
      <c r="OW191" s="62"/>
      <c r="OX191" s="62"/>
      <c r="OY191" s="62"/>
      <c r="OZ191" s="62"/>
      <c r="PA191" s="62"/>
      <c r="PB191" s="62"/>
      <c r="PC191" s="62"/>
      <c r="PD191" s="62"/>
      <c r="PE191" s="62"/>
      <c r="PF191" s="62"/>
      <c r="PG191" s="62"/>
      <c r="PH191" s="62"/>
      <c r="PI191" s="62"/>
      <c r="PJ191" s="62"/>
      <c r="PK191" s="62"/>
      <c r="PL191" s="62"/>
      <c r="PM191" s="62"/>
      <c r="PN191" s="62"/>
      <c r="PO191" s="62"/>
      <c r="PP191" s="62"/>
      <c r="PQ191" s="62"/>
      <c r="PR191" s="62"/>
      <c r="PS191" s="62"/>
      <c r="PT191" s="62"/>
      <c r="PU191" s="62"/>
      <c r="PV191" s="62"/>
      <c r="PW191" s="62"/>
      <c r="PX191" s="62"/>
      <c r="PY191" s="62"/>
      <c r="PZ191" s="62"/>
      <c r="QA191" s="62"/>
      <c r="QB191" s="62"/>
      <c r="QC191" s="62"/>
      <c r="QD191" s="62"/>
      <c r="QE191" s="62"/>
      <c r="QF191" s="62"/>
      <c r="QG191" s="62"/>
      <c r="QH191" s="62"/>
      <c r="QI191" s="62"/>
      <c r="QJ191" s="62"/>
      <c r="QK191" s="62"/>
      <c r="QL191" s="62"/>
      <c r="QM191" s="62"/>
      <c r="QN191" s="62"/>
      <c r="QO191" s="62"/>
      <c r="QP191" s="62"/>
      <c r="QQ191" s="62"/>
      <c r="QR191" s="62"/>
      <c r="QS191" s="62"/>
      <c r="QT191" s="62"/>
      <c r="QU191" s="62"/>
      <c r="QV191" s="62"/>
      <c r="QW191" s="62"/>
      <c r="QX191" s="62"/>
      <c r="QY191" s="62"/>
      <c r="QZ191" s="62"/>
      <c r="RA191" s="62"/>
      <c r="RB191" s="62"/>
      <c r="RC191" s="62"/>
      <c r="RD191" s="62"/>
      <c r="RE191" s="62"/>
      <c r="RF191" s="62"/>
      <c r="RG191" s="62"/>
      <c r="RH191" s="62"/>
      <c r="RI191" s="62"/>
      <c r="RJ191" s="62"/>
      <c r="RK191" s="62"/>
      <c r="RL191" s="62"/>
      <c r="RM191" s="62"/>
      <c r="RN191" s="62"/>
      <c r="RO191" s="62"/>
      <c r="RP191" s="62"/>
      <c r="RQ191" s="62"/>
      <c r="RR191" s="62"/>
      <c r="RS191" s="62"/>
      <c r="RT191" s="62"/>
      <c r="RU191" s="62"/>
      <c r="RV191" s="62"/>
      <c r="RW191" s="62"/>
      <c r="RX191" s="62"/>
      <c r="RY191" s="62"/>
      <c r="RZ191" s="62"/>
      <c r="SA191" s="62"/>
      <c r="SB191" s="62"/>
      <c r="SC191" s="62"/>
      <c r="SD191" s="62"/>
      <c r="SE191" s="62"/>
      <c r="SF191" s="62"/>
      <c r="SG191" s="62"/>
      <c r="SH191" s="62"/>
      <c r="SI191" s="62"/>
      <c r="SJ191" s="62"/>
      <c r="SK191" s="62"/>
      <c r="SL191" s="62"/>
      <c r="SM191" s="62"/>
      <c r="SN191" s="62"/>
      <c r="SO191" s="62"/>
      <c r="SP191" s="62"/>
      <c r="SQ191" s="62"/>
      <c r="SR191" s="62"/>
      <c r="SS191" s="62"/>
      <c r="ST191" s="62"/>
      <c r="SU191" s="62"/>
      <c r="SV191" s="62"/>
      <c r="SW191" s="62"/>
      <c r="SX191" s="62"/>
      <c r="SY191" s="62"/>
      <c r="SZ191" s="62"/>
      <c r="TA191" s="62"/>
      <c r="TB191" s="62"/>
      <c r="TC191" s="62"/>
      <c r="TD191" s="62"/>
      <c r="TE191" s="62"/>
      <c r="TF191" s="62"/>
      <c r="TG191" s="62"/>
      <c r="TH191" s="62"/>
      <c r="TI191" s="62"/>
      <c r="TJ191" s="62"/>
      <c r="TK191" s="62"/>
      <c r="TL191" s="62"/>
      <c r="TM191" s="62"/>
      <c r="TN191" s="62"/>
      <c r="TO191" s="62"/>
      <c r="TP191" s="62"/>
      <c r="TQ191" s="62"/>
      <c r="TR191" s="62"/>
      <c r="TS191" s="62"/>
      <c r="TT191" s="62"/>
      <c r="TU191" s="62"/>
      <c r="TV191" s="62"/>
      <c r="TW191" s="62"/>
      <c r="TX191" s="62"/>
      <c r="TY191" s="62"/>
      <c r="TZ191" s="62"/>
      <c r="UA191" s="62"/>
      <c r="UB191" s="62"/>
      <c r="UC191" s="62"/>
      <c r="UD191" s="62"/>
      <c r="UE191" s="62"/>
      <c r="UF191" s="62"/>
      <c r="UG191" s="62"/>
      <c r="UH191" s="62"/>
      <c r="UI191" s="62"/>
      <c r="UJ191" s="62"/>
      <c r="UK191" s="62"/>
      <c r="UL191" s="62"/>
      <c r="UM191" s="62"/>
      <c r="UN191" s="62"/>
      <c r="UO191" s="62"/>
      <c r="UP191" s="62"/>
      <c r="UQ191" s="62"/>
      <c r="UR191" s="62"/>
      <c r="US191" s="62"/>
      <c r="UT191" s="62"/>
      <c r="UU191" s="62"/>
      <c r="UV191" s="62"/>
      <c r="UW191" s="62"/>
      <c r="UX191" s="62"/>
      <c r="UY191" s="62"/>
      <c r="UZ191" s="62"/>
      <c r="VA191" s="62"/>
      <c r="VB191" s="62"/>
      <c r="VC191" s="62"/>
      <c r="VD191" s="62"/>
      <c r="VE191" s="62"/>
      <c r="VF191" s="62"/>
      <c r="VG191" s="62"/>
      <c r="VH191" s="62"/>
      <c r="VI191" s="62"/>
      <c r="VJ191" s="62"/>
      <c r="VK191" s="62"/>
      <c r="VL191" s="62"/>
      <c r="VM191" s="62"/>
      <c r="VN191" s="62"/>
      <c r="VO191" s="62"/>
      <c r="VP191" s="62"/>
      <c r="VQ191" s="62"/>
      <c r="VR191" s="62"/>
      <c r="VS191" s="62"/>
      <c r="VT191" s="62"/>
      <c r="VU191" s="62"/>
      <c r="VV191" s="62"/>
      <c r="VW191" s="62"/>
      <c r="VX191" s="62"/>
      <c r="VY191" s="62"/>
      <c r="VZ191" s="62"/>
      <c r="WA191" s="62"/>
      <c r="WB191" s="62"/>
      <c r="WC191" s="62"/>
      <c r="WD191" s="62"/>
      <c r="WE191" s="62"/>
      <c r="WF191" s="62"/>
      <c r="WG191" s="62"/>
      <c r="WH191" s="62"/>
      <c r="WI191" s="62"/>
      <c r="WJ191" s="62"/>
      <c r="WK191" s="62"/>
      <c r="WL191" s="62"/>
      <c r="WM191" s="62"/>
      <c r="WN191" s="62"/>
      <c r="WO191" s="62"/>
      <c r="WP191" s="62"/>
      <c r="WQ191" s="62"/>
      <c r="WR191" s="62"/>
      <c r="WS191" s="62"/>
      <c r="WT191" s="62"/>
      <c r="WU191" s="62"/>
      <c r="WV191" s="62"/>
      <c r="WW191" s="62"/>
      <c r="WX191" s="62"/>
      <c r="WY191" s="62"/>
      <c r="WZ191" s="62"/>
      <c r="XA191" s="62"/>
      <c r="XB191" s="62"/>
      <c r="XC191" s="62"/>
      <c r="XD191" s="62"/>
      <c r="XE191" s="62"/>
      <c r="XF191" s="62"/>
      <c r="XG191" s="62"/>
      <c r="XH191" s="62"/>
      <c r="XI191" s="62"/>
      <c r="XJ191" s="62"/>
      <c r="XK191" s="62"/>
      <c r="XL191" s="62"/>
      <c r="XM191" s="62"/>
      <c r="XN191" s="62"/>
      <c r="XO191" s="62"/>
      <c r="XP191" s="62"/>
      <c r="XQ191" s="62"/>
      <c r="XR191" s="62"/>
      <c r="XS191" s="62"/>
      <c r="XT191" s="62"/>
      <c r="XU191" s="62"/>
      <c r="XV191" s="62"/>
      <c r="XW191" s="62"/>
      <c r="XX191" s="62"/>
      <c r="XY191" s="62"/>
      <c r="XZ191" s="62"/>
      <c r="YA191" s="62"/>
      <c r="YB191" s="62"/>
      <c r="YC191" s="62"/>
      <c r="YD191" s="62"/>
      <c r="YE191" s="62"/>
      <c r="YF191" s="62"/>
      <c r="YG191" s="62"/>
      <c r="YH191" s="62"/>
      <c r="YI191" s="62"/>
      <c r="YJ191" s="62"/>
      <c r="YK191" s="62"/>
      <c r="YL191" s="62"/>
      <c r="YM191" s="62"/>
      <c r="YN191" s="62"/>
      <c r="YO191" s="62"/>
      <c r="YP191" s="62"/>
      <c r="YQ191" s="62"/>
      <c r="YR191" s="62"/>
      <c r="YS191" s="62"/>
      <c r="YT191" s="62"/>
      <c r="YU191" s="62"/>
      <c r="YV191" s="62"/>
      <c r="YW191" s="62"/>
      <c r="YX191" s="62"/>
      <c r="YY191" s="62"/>
      <c r="YZ191" s="62"/>
      <c r="ZA191" s="62"/>
      <c r="ZB191" s="62"/>
      <c r="ZC191" s="62"/>
      <c r="ZD191" s="62"/>
      <c r="ZE191" s="62"/>
      <c r="ZF191" s="62"/>
      <c r="ZG191" s="62"/>
      <c r="ZH191" s="62"/>
      <c r="ZI191" s="62"/>
      <c r="ZJ191" s="62"/>
      <c r="ZK191" s="62"/>
      <c r="ZL191" s="62"/>
      <c r="ZM191" s="62"/>
      <c r="ZN191" s="62"/>
      <c r="ZO191" s="62"/>
      <c r="ZP191" s="62"/>
      <c r="ZQ191" s="62"/>
      <c r="ZR191" s="62"/>
      <c r="ZS191" s="62"/>
      <c r="ZT191" s="62"/>
      <c r="ZU191" s="62"/>
      <c r="ZV191" s="62"/>
      <c r="ZW191" s="62"/>
      <c r="ZX191" s="62"/>
      <c r="ZY191" s="62"/>
      <c r="ZZ191" s="62"/>
      <c r="AAA191" s="62"/>
      <c r="AAB191" s="62"/>
      <c r="AAC191" s="62"/>
      <c r="AAD191" s="62"/>
      <c r="AAE191" s="62"/>
      <c r="AAF191" s="62"/>
      <c r="AAG191" s="62"/>
      <c r="AAH191" s="62"/>
      <c r="AAI191" s="62"/>
      <c r="AAJ191" s="62"/>
      <c r="AAK191" s="62"/>
      <c r="AAL191" s="62"/>
      <c r="AAM191" s="62"/>
      <c r="AAN191" s="62"/>
      <c r="AAO191" s="62"/>
      <c r="AAP191" s="62"/>
      <c r="AAQ191" s="62"/>
      <c r="AAR191" s="62"/>
      <c r="AAS191" s="62"/>
      <c r="AAT191" s="62"/>
      <c r="AAU191" s="62"/>
      <c r="AAV191" s="62"/>
      <c r="AAW191" s="62"/>
      <c r="AAX191" s="62"/>
      <c r="AAY191" s="62"/>
      <c r="AAZ191" s="62"/>
      <c r="ABA191" s="62"/>
      <c r="ABB191" s="62"/>
      <c r="ABC191" s="62"/>
      <c r="ABD191" s="62"/>
      <c r="ABE191" s="62"/>
      <c r="ABF191" s="62"/>
      <c r="ABG191" s="62"/>
      <c r="ABH191" s="62"/>
      <c r="ABI191" s="62"/>
      <c r="ABJ191" s="62"/>
      <c r="ABK191" s="62"/>
      <c r="ABL191" s="62"/>
      <c r="ABM191" s="62"/>
      <c r="ABN191" s="62"/>
      <c r="ABO191" s="62"/>
      <c r="ABP191" s="62"/>
      <c r="ABQ191" s="62"/>
      <c r="ABR191" s="62"/>
      <c r="ABS191" s="62"/>
      <c r="ABT191" s="62"/>
      <c r="ABU191" s="62"/>
      <c r="ABV191" s="62"/>
      <c r="ABW191" s="62"/>
      <c r="ABX191" s="62"/>
      <c r="ABY191" s="62"/>
      <c r="ABZ191" s="62"/>
      <c r="ACA191" s="62"/>
      <c r="ACB191" s="62"/>
      <c r="ACC191" s="62"/>
      <c r="ACD191" s="62"/>
      <c r="ACE191" s="62"/>
      <c r="ACF191" s="62"/>
      <c r="ACG191" s="62"/>
      <c r="ACH191" s="62"/>
      <c r="ACI191" s="62"/>
      <c r="ACJ191" s="62"/>
      <c r="ACK191" s="62"/>
      <c r="ACL191" s="62"/>
      <c r="ACM191" s="62"/>
      <c r="ACN191" s="62"/>
      <c r="ACO191" s="62"/>
      <c r="ACP191" s="62"/>
      <c r="ACQ191" s="62"/>
      <c r="ACR191" s="62"/>
      <c r="ACS191" s="62"/>
      <c r="ACT191" s="62"/>
      <c r="ACU191" s="62"/>
      <c r="ACV191" s="62"/>
      <c r="ACW191" s="62"/>
      <c r="ACX191" s="62"/>
      <c r="ACY191" s="62"/>
      <c r="ACZ191" s="62"/>
      <c r="ADA191" s="62"/>
      <c r="ADB191" s="62"/>
      <c r="ADC191" s="62"/>
      <c r="ADD191" s="62"/>
      <c r="ADE191" s="62"/>
      <c r="ADF191" s="62"/>
      <c r="ADG191" s="62"/>
      <c r="ADH191" s="62"/>
      <c r="ADI191" s="62"/>
      <c r="ADJ191" s="62"/>
      <c r="ADK191" s="62"/>
      <c r="ADL191" s="62"/>
      <c r="ADM191" s="62"/>
      <c r="ADN191" s="62"/>
      <c r="ADO191" s="62"/>
      <c r="ADP191" s="62"/>
      <c r="ADQ191" s="62"/>
      <c r="ADR191" s="62"/>
      <c r="ADS191" s="62"/>
      <c r="ADT191" s="62"/>
      <c r="ADU191" s="62"/>
      <c r="ADV191" s="62"/>
      <c r="ADW191" s="62"/>
      <c r="ADX191" s="62"/>
      <c r="ADY191" s="62"/>
      <c r="ADZ191" s="62"/>
      <c r="AEA191" s="62"/>
      <c r="AEB191" s="62"/>
      <c r="AEC191" s="62"/>
      <c r="AED191" s="62"/>
      <c r="AEE191" s="62"/>
      <c r="AEF191" s="62"/>
      <c r="AEG191" s="62"/>
      <c r="AEH191" s="62"/>
      <c r="AEI191" s="62"/>
      <c r="AEJ191" s="62"/>
      <c r="AEK191" s="62"/>
      <c r="AEL191" s="62"/>
      <c r="AEM191" s="62"/>
      <c r="AEN191" s="62"/>
      <c r="AEO191" s="62"/>
      <c r="AEP191" s="62"/>
      <c r="AEQ191" s="62"/>
      <c r="AER191" s="62"/>
      <c r="AES191" s="62"/>
      <c r="AET191" s="62"/>
      <c r="AEU191" s="62"/>
      <c r="AEV191" s="62"/>
      <c r="AEW191" s="62"/>
      <c r="AEX191" s="62"/>
      <c r="AEY191" s="62"/>
      <c r="AEZ191" s="62"/>
      <c r="AFA191" s="62"/>
      <c r="AFB191" s="62"/>
      <c r="AFC191" s="62"/>
      <c r="AFD191" s="62"/>
      <c r="AFE191" s="62"/>
      <c r="AFF191" s="62"/>
      <c r="AFG191" s="62"/>
      <c r="AFH191" s="62"/>
      <c r="AFI191" s="62"/>
      <c r="AFJ191" s="62"/>
      <c r="AFK191" s="62"/>
      <c r="AFL191" s="62"/>
      <c r="AFM191" s="62"/>
      <c r="AFN191" s="62"/>
      <c r="AFO191" s="62"/>
      <c r="AFP191" s="62"/>
      <c r="AFQ191" s="62"/>
      <c r="AFR191" s="62"/>
      <c r="AFS191" s="62"/>
      <c r="AFT191" s="62"/>
      <c r="AFU191" s="62"/>
      <c r="AFV191" s="62"/>
      <c r="AFW191" s="62"/>
      <c r="AFX191" s="62"/>
      <c r="AFY191" s="62"/>
      <c r="AFZ191" s="62"/>
      <c r="AGA191" s="62"/>
      <c r="AGB191" s="62"/>
      <c r="AGC191" s="62"/>
      <c r="AGD191" s="62"/>
      <c r="AGE191" s="62"/>
      <c r="AGF191" s="62"/>
      <c r="AGG191" s="62"/>
      <c r="AGH191" s="62"/>
      <c r="AGI191" s="62"/>
      <c r="AGJ191" s="62"/>
      <c r="AGK191" s="62"/>
      <c r="AGL191" s="62"/>
      <c r="AGM191" s="62"/>
      <c r="AGN191" s="62"/>
      <c r="AGO191" s="62"/>
      <c r="AGP191" s="62"/>
      <c r="AGQ191" s="62"/>
      <c r="AGR191" s="62"/>
      <c r="AGS191" s="62"/>
      <c r="AGT191" s="62"/>
      <c r="AGU191" s="62"/>
      <c r="AGV191" s="62"/>
      <c r="AGW191" s="62"/>
      <c r="AGX191" s="62"/>
      <c r="AGY191" s="62"/>
      <c r="AGZ191" s="62"/>
      <c r="AHA191" s="62"/>
      <c r="AHB191" s="62"/>
      <c r="AHC191" s="62"/>
      <c r="AHD191" s="62"/>
      <c r="AHE191" s="62"/>
      <c r="AHF191" s="62"/>
      <c r="AHG191" s="62"/>
      <c r="AHH191" s="62"/>
      <c r="AHI191" s="62"/>
      <c r="AHJ191" s="62"/>
      <c r="AHK191" s="62"/>
      <c r="AHL191" s="62"/>
      <c r="AHM191" s="62"/>
      <c r="AHN191" s="62"/>
      <c r="AHO191" s="62"/>
      <c r="AHP191" s="62"/>
      <c r="AHQ191" s="62"/>
      <c r="AHR191" s="62"/>
      <c r="AHS191" s="62"/>
      <c r="AHT191" s="62"/>
      <c r="AHU191" s="62"/>
      <c r="AHV191" s="62"/>
      <c r="AHW191" s="62"/>
      <c r="AHX191" s="62"/>
      <c r="AHY191" s="62"/>
      <c r="AHZ191" s="62"/>
      <c r="AIA191" s="62"/>
      <c r="AIB191" s="62"/>
      <c r="AIC191" s="62"/>
      <c r="AID191" s="62"/>
      <c r="AIE191" s="62"/>
      <c r="AIF191" s="62"/>
      <c r="AIG191" s="62"/>
      <c r="AIH191" s="62"/>
      <c r="AII191" s="62"/>
      <c r="AIJ191" s="62"/>
      <c r="AIK191" s="62"/>
      <c r="AIL191" s="62"/>
      <c r="AIM191" s="62"/>
      <c r="AIN191" s="62"/>
      <c r="AIO191" s="62"/>
      <c r="AIP191" s="62"/>
      <c r="AIQ191" s="62"/>
      <c r="AIR191" s="62"/>
      <c r="AIS191" s="62"/>
      <c r="AIT191" s="62"/>
      <c r="AIU191" s="62"/>
      <c r="AIV191" s="62"/>
      <c r="AIW191" s="62"/>
      <c r="AIX191" s="62"/>
      <c r="AIY191" s="62"/>
      <c r="AIZ191" s="62"/>
      <c r="AJA191" s="62"/>
      <c r="AJB191" s="62"/>
      <c r="AJC191" s="62"/>
      <c r="AJD191" s="62"/>
      <c r="AJE191" s="62"/>
      <c r="AJF191" s="62"/>
      <c r="AJG191" s="62"/>
      <c r="AJH191" s="62"/>
      <c r="AJI191" s="62"/>
      <c r="AJJ191" s="62"/>
      <c r="AJK191" s="62"/>
      <c r="AJL191" s="62"/>
      <c r="AJM191" s="62"/>
      <c r="AJN191" s="62"/>
      <c r="AJO191" s="62"/>
      <c r="AJP191" s="62"/>
      <c r="AJQ191" s="62"/>
      <c r="AJR191" s="62"/>
      <c r="AJS191" s="62"/>
      <c r="AJT191" s="62"/>
      <c r="AJU191" s="62"/>
      <c r="AJV191" s="62"/>
      <c r="AJW191" s="62"/>
      <c r="AJX191" s="62"/>
      <c r="AJY191" s="62"/>
      <c r="AJZ191" s="62"/>
      <c r="AKA191" s="62"/>
      <c r="AKB191" s="62"/>
      <c r="AKC191" s="62"/>
      <c r="AKD191" s="62"/>
      <c r="AKE191" s="62"/>
      <c r="AKF191" s="62"/>
      <c r="AKG191" s="62"/>
      <c r="AKH191" s="62"/>
      <c r="AKI191" s="62"/>
      <c r="AKJ191" s="62"/>
      <c r="AKK191" s="62"/>
      <c r="AKL191" s="62"/>
      <c r="AKM191" s="62"/>
      <c r="AKN191" s="62"/>
      <c r="AKO191" s="62"/>
      <c r="AKP191" s="62"/>
      <c r="AKQ191" s="62"/>
      <c r="AKR191" s="62"/>
      <c r="AKS191" s="62"/>
      <c r="AKT191" s="62"/>
      <c r="AKU191" s="62"/>
      <c r="AKV191" s="62"/>
      <c r="AKW191" s="62"/>
      <c r="AKX191" s="62"/>
      <c r="AKY191" s="62"/>
      <c r="AKZ191" s="62"/>
      <c r="ALA191" s="62"/>
      <c r="ALB191" s="62"/>
      <c r="ALC191" s="62"/>
      <c r="ALD191" s="62"/>
      <c r="ALE191" s="62"/>
      <c r="ALF191" s="62"/>
      <c r="ALG191" s="62"/>
      <c r="ALH191" s="62"/>
      <c r="ALI191" s="62"/>
      <c r="ALJ191" s="62"/>
      <c r="ALK191" s="62"/>
      <c r="ALL191" s="62"/>
      <c r="ALM191" s="62"/>
      <c r="ALN191" s="62"/>
      <c r="ALO191" s="62"/>
      <c r="ALP191" s="62"/>
      <c r="ALQ191" s="62"/>
      <c r="ALR191" s="62"/>
      <c r="ALS191" s="62"/>
      <c r="ALT191" s="62"/>
      <c r="ALU191" s="62"/>
      <c r="ALV191" s="62"/>
      <c r="ALW191" s="62"/>
      <c r="ALX191" s="62"/>
      <c r="ALY191" s="62"/>
      <c r="ALZ191" s="62"/>
      <c r="AMA191" s="62"/>
      <c r="AMB191" s="62"/>
      <c r="AMC191" s="62"/>
      <c r="AMD191" s="62"/>
      <c r="AME191" s="62"/>
      <c r="AMF191" s="62"/>
      <c r="AMG191" s="62"/>
      <c r="AMH191" s="62"/>
      <c r="AMI191" s="62"/>
      <c r="AMJ191" s="62"/>
      <c r="AMK191" s="62"/>
      <c r="AML191" s="62"/>
      <c r="AMM191" s="62"/>
      <c r="AMN191" s="62"/>
      <c r="AMO191" s="62"/>
      <c r="AMP191" s="62"/>
      <c r="AMQ191" s="62"/>
      <c r="AMR191" s="62"/>
      <c r="AMS191" s="62"/>
      <c r="AMT191" s="62"/>
      <c r="AMU191" s="62"/>
      <c r="AMV191" s="62"/>
      <c r="AMW191" s="62"/>
      <c r="AMX191" s="62"/>
      <c r="AMY191" s="62"/>
      <c r="AMZ191" s="62"/>
      <c r="ANA191" s="62"/>
      <c r="ANB191" s="62"/>
      <c r="ANC191" s="62"/>
      <c r="AND191" s="62"/>
      <c r="ANE191" s="62"/>
      <c r="ANF191" s="62"/>
      <c r="ANG191" s="62"/>
      <c r="ANH191" s="62"/>
      <c r="ANI191" s="62"/>
      <c r="ANJ191" s="62"/>
      <c r="ANK191" s="62"/>
      <c r="ANL191" s="62"/>
      <c r="ANM191" s="62"/>
      <c r="ANN191" s="62"/>
      <c r="ANO191" s="62"/>
      <c r="ANP191" s="62"/>
      <c r="ANQ191" s="62"/>
      <c r="ANR191" s="62"/>
      <c r="ANS191" s="62"/>
      <c r="ANT191" s="62"/>
      <c r="ANU191" s="62"/>
      <c r="ANV191" s="62"/>
      <c r="ANW191" s="62"/>
      <c r="ANX191" s="62"/>
      <c r="ANY191" s="62"/>
      <c r="ANZ191" s="62"/>
      <c r="AOA191" s="62"/>
      <c r="AOB191" s="62"/>
      <c r="AOC191" s="62"/>
      <c r="AOD191" s="62"/>
      <c r="AOE191" s="62"/>
      <c r="AOF191" s="62"/>
      <c r="AOG191" s="62"/>
      <c r="AOH191" s="62"/>
      <c r="AOI191" s="62"/>
      <c r="AOJ191" s="62"/>
      <c r="AOK191" s="62"/>
      <c r="AOL191" s="62"/>
      <c r="AOM191" s="62"/>
      <c r="AON191" s="62"/>
      <c r="AOO191" s="62"/>
      <c r="AOP191" s="62"/>
      <c r="AOQ191" s="62"/>
      <c r="AOR191" s="62"/>
      <c r="AOS191" s="62"/>
      <c r="AOT191" s="62"/>
      <c r="AOU191" s="62"/>
      <c r="AOV191" s="62"/>
      <c r="AOW191" s="62"/>
      <c r="AOX191" s="62"/>
      <c r="AOY191" s="62"/>
      <c r="AOZ191" s="62"/>
      <c r="APA191" s="62"/>
      <c r="APB191" s="62"/>
      <c r="APC191" s="62"/>
      <c r="APD191" s="62"/>
      <c r="APE191" s="62"/>
      <c r="APF191" s="62"/>
      <c r="APG191" s="62"/>
      <c r="APH191" s="62"/>
      <c r="API191" s="62"/>
      <c r="APJ191" s="62"/>
      <c r="APK191" s="62"/>
      <c r="APL191" s="62"/>
      <c r="APM191" s="62"/>
      <c r="APN191" s="62"/>
      <c r="APO191" s="62"/>
      <c r="APP191" s="62"/>
      <c r="APQ191" s="62"/>
      <c r="APR191" s="62"/>
      <c r="APS191" s="62"/>
      <c r="APT191" s="62"/>
      <c r="APU191" s="62"/>
      <c r="APV191" s="62"/>
      <c r="APW191" s="62"/>
      <c r="APX191" s="62"/>
      <c r="APY191" s="62"/>
      <c r="APZ191" s="62"/>
      <c r="AQA191" s="62"/>
      <c r="AQB191" s="62"/>
      <c r="AQC191" s="62"/>
      <c r="AQD191" s="62"/>
      <c r="AQE191" s="62"/>
      <c r="AQF191" s="62"/>
      <c r="AQG191" s="62"/>
      <c r="AQH191" s="62"/>
      <c r="AQI191" s="62"/>
      <c r="AQJ191" s="62"/>
      <c r="AQK191" s="62"/>
      <c r="AQL191" s="62"/>
      <c r="AQM191" s="62"/>
      <c r="AQN191" s="62"/>
      <c r="AQO191" s="62"/>
      <c r="AQP191" s="62"/>
      <c r="AQQ191" s="62"/>
      <c r="AQR191" s="62"/>
      <c r="AQS191" s="62"/>
      <c r="AQT191" s="62"/>
      <c r="AQU191" s="62"/>
      <c r="AQV191" s="62"/>
      <c r="AQW191" s="62"/>
      <c r="AQX191" s="62"/>
      <c r="AQY191" s="62"/>
      <c r="AQZ191" s="62"/>
      <c r="ARA191" s="62"/>
      <c r="ARB191" s="62"/>
      <c r="ARC191" s="62"/>
      <c r="ARD191" s="62"/>
      <c r="ARE191" s="62"/>
      <c r="ARF191" s="62"/>
      <c r="ARG191" s="62"/>
      <c r="ARH191" s="62"/>
      <c r="ARI191" s="62"/>
      <c r="ARJ191" s="62"/>
      <c r="ARK191" s="62"/>
      <c r="ARL191" s="62"/>
      <c r="ARM191" s="62"/>
      <c r="ARN191" s="62"/>
      <c r="ARO191" s="62"/>
      <c r="ARP191" s="62"/>
      <c r="ARQ191" s="62"/>
      <c r="ARR191" s="62"/>
      <c r="ARS191" s="62"/>
      <c r="ART191" s="62"/>
      <c r="ARU191" s="62"/>
      <c r="ARV191" s="62"/>
      <c r="ARW191" s="62"/>
      <c r="ARX191" s="62"/>
      <c r="ARY191" s="62"/>
      <c r="ARZ191" s="62"/>
      <c r="ASA191" s="62"/>
      <c r="ASB191" s="62"/>
      <c r="ASC191" s="62"/>
      <c r="ASD191" s="62"/>
      <c r="ASE191" s="62"/>
      <c r="ASF191" s="62"/>
      <c r="ASG191" s="62"/>
      <c r="ASH191" s="62"/>
      <c r="ASI191" s="62"/>
      <c r="ASJ191" s="62"/>
      <c r="ASK191" s="62"/>
      <c r="ASL191" s="62"/>
      <c r="ASM191" s="62"/>
      <c r="ASN191" s="62"/>
      <c r="ASO191" s="62"/>
      <c r="ASP191" s="62"/>
      <c r="ASQ191" s="62"/>
      <c r="ASR191" s="62"/>
      <c r="ASS191" s="62"/>
      <c r="AST191" s="62"/>
      <c r="ASU191" s="62"/>
      <c r="ASV191" s="62"/>
      <c r="ASW191" s="62"/>
      <c r="ASX191" s="62"/>
      <c r="ASY191" s="62"/>
      <c r="ASZ191" s="62"/>
      <c r="ATA191" s="62"/>
      <c r="ATB191" s="62"/>
      <c r="ATC191" s="62"/>
      <c r="ATD191" s="62"/>
      <c r="ATE191" s="62"/>
      <c r="ATF191" s="62"/>
      <c r="ATG191" s="62"/>
      <c r="ATH191" s="62"/>
      <c r="ATI191" s="62"/>
      <c r="ATJ191" s="62"/>
      <c r="ATK191" s="62"/>
      <c r="ATL191" s="62"/>
      <c r="ATM191" s="62"/>
      <c r="ATN191" s="62"/>
      <c r="ATO191" s="62"/>
      <c r="ATP191" s="62"/>
      <c r="ATQ191" s="62"/>
      <c r="ATR191" s="62"/>
      <c r="ATS191" s="62"/>
      <c r="ATT191" s="62"/>
      <c r="ATU191" s="62"/>
      <c r="ATV191" s="62"/>
      <c r="ATW191" s="62"/>
      <c r="ATX191" s="62"/>
      <c r="ATY191" s="62"/>
      <c r="ATZ191" s="62"/>
      <c r="AUA191" s="62"/>
      <c r="AUB191" s="62"/>
      <c r="AUC191" s="62"/>
      <c r="AUD191" s="62"/>
      <c r="AUE191" s="62"/>
      <c r="AUF191" s="62"/>
      <c r="AUG191" s="62"/>
      <c r="AUH191" s="62"/>
      <c r="AUI191" s="62"/>
      <c r="AUJ191" s="62"/>
      <c r="AUK191" s="62"/>
      <c r="AUL191" s="62"/>
      <c r="AUM191" s="62"/>
      <c r="AUN191" s="62"/>
      <c r="AUO191" s="62"/>
      <c r="AUP191" s="62"/>
      <c r="AUQ191" s="62"/>
      <c r="AUR191" s="62"/>
      <c r="AUS191" s="62"/>
      <c r="AUT191" s="62"/>
      <c r="AUU191" s="62"/>
      <c r="AUV191" s="62"/>
      <c r="AUW191" s="62"/>
      <c r="AUX191" s="62"/>
      <c r="AUY191" s="62"/>
      <c r="AUZ191" s="62"/>
      <c r="AVA191" s="62"/>
      <c r="AVB191" s="62"/>
      <c r="AVC191" s="62"/>
      <c r="AVD191" s="62"/>
      <c r="AVE191" s="62"/>
      <c r="AVF191" s="62"/>
      <c r="AVG191" s="62"/>
      <c r="AVH191" s="62"/>
      <c r="AVI191" s="62"/>
      <c r="AVJ191" s="62"/>
      <c r="AVK191" s="62"/>
      <c r="AVL191" s="62"/>
      <c r="AVM191" s="62"/>
      <c r="AVN191" s="62"/>
      <c r="AVO191" s="62"/>
      <c r="AVP191" s="62"/>
      <c r="AVQ191" s="62"/>
      <c r="AVR191" s="62"/>
      <c r="AVS191" s="62"/>
      <c r="AVT191" s="62"/>
      <c r="AVU191" s="62"/>
      <c r="AVV191" s="62"/>
      <c r="AVW191" s="62"/>
      <c r="AVX191" s="62"/>
      <c r="AVY191" s="62"/>
      <c r="AVZ191" s="62"/>
      <c r="AWA191" s="62"/>
      <c r="AWB191" s="62"/>
      <c r="AWC191" s="62"/>
      <c r="AWD191" s="62"/>
      <c r="AWE191" s="62"/>
      <c r="AWF191" s="62"/>
      <c r="AWG191" s="62"/>
      <c r="AWH191" s="62"/>
      <c r="AWI191" s="62"/>
      <c r="AWJ191" s="62"/>
      <c r="AWK191" s="62"/>
      <c r="AWL191" s="62"/>
      <c r="AWM191" s="62"/>
      <c r="AWN191" s="62"/>
      <c r="AWO191" s="62"/>
      <c r="AWP191" s="62"/>
      <c r="AWQ191" s="62"/>
      <c r="AWR191" s="62"/>
      <c r="AWS191" s="62"/>
      <c r="AWT191" s="62"/>
      <c r="AWU191" s="62"/>
      <c r="AWV191" s="62"/>
      <c r="AWW191" s="62"/>
      <c r="AWX191" s="62"/>
      <c r="AWY191" s="62"/>
      <c r="AWZ191" s="62"/>
      <c r="AXA191" s="62"/>
      <c r="AXB191" s="62"/>
      <c r="AXC191" s="62"/>
      <c r="AXD191" s="62"/>
      <c r="AXE191" s="62"/>
      <c r="AXF191" s="62"/>
      <c r="AXG191" s="62"/>
      <c r="AXH191" s="62"/>
      <c r="AXI191" s="62"/>
      <c r="AXJ191" s="62"/>
      <c r="AXK191" s="62"/>
      <c r="AXL191" s="62"/>
      <c r="AXM191" s="62"/>
      <c r="AXN191" s="62"/>
      <c r="AXO191" s="62"/>
      <c r="AXP191" s="62"/>
      <c r="AXQ191" s="62"/>
      <c r="AXR191" s="62"/>
      <c r="AXS191" s="62"/>
      <c r="AXT191" s="62"/>
      <c r="AXU191" s="62"/>
      <c r="AXV191" s="62"/>
      <c r="AXW191" s="62"/>
      <c r="AXX191" s="62"/>
      <c r="AXY191" s="62"/>
      <c r="AXZ191" s="62"/>
      <c r="AYA191" s="62"/>
      <c r="AYB191" s="62"/>
      <c r="AYC191" s="62"/>
      <c r="AYD191" s="62"/>
      <c r="AYE191" s="62"/>
      <c r="AYF191" s="62"/>
      <c r="AYG191" s="62"/>
      <c r="AYH191" s="62"/>
      <c r="AYI191" s="62"/>
      <c r="AYJ191" s="62"/>
      <c r="AYK191" s="62"/>
      <c r="AYL191" s="62"/>
      <c r="AYM191" s="62"/>
      <c r="AYN191" s="62"/>
      <c r="AYO191" s="62"/>
      <c r="AYP191" s="62"/>
      <c r="AYQ191" s="62"/>
      <c r="AYR191" s="62"/>
      <c r="AYS191" s="62"/>
      <c r="AYT191" s="62"/>
      <c r="AYU191" s="62"/>
      <c r="AYV191" s="62"/>
      <c r="AYW191" s="62"/>
      <c r="AYX191" s="62"/>
      <c r="AYY191" s="62"/>
      <c r="AYZ191" s="62"/>
      <c r="AZA191" s="62"/>
      <c r="AZB191" s="62"/>
      <c r="AZC191" s="62"/>
      <c r="AZD191" s="62"/>
      <c r="AZE191" s="62"/>
      <c r="AZF191" s="62"/>
      <c r="AZG191" s="62"/>
      <c r="AZH191" s="62"/>
      <c r="AZI191" s="62"/>
      <c r="AZJ191" s="62"/>
      <c r="AZK191" s="62"/>
      <c r="AZL191" s="62"/>
      <c r="AZM191" s="62"/>
      <c r="AZN191" s="62"/>
      <c r="AZO191" s="62"/>
      <c r="AZP191" s="62"/>
      <c r="AZQ191" s="62"/>
      <c r="AZR191" s="62"/>
      <c r="AZS191" s="62"/>
      <c r="AZT191" s="62"/>
      <c r="AZU191" s="62"/>
      <c r="AZV191" s="62"/>
      <c r="AZW191" s="62"/>
      <c r="AZX191" s="62"/>
      <c r="AZY191" s="62"/>
      <c r="AZZ191" s="62"/>
      <c r="BAA191" s="62"/>
      <c r="BAB191" s="62"/>
      <c r="BAC191" s="62"/>
      <c r="BAD191" s="62"/>
      <c r="BAE191" s="62"/>
      <c r="BAF191" s="62"/>
      <c r="BAG191" s="62"/>
      <c r="BAH191" s="62"/>
      <c r="BAI191" s="62"/>
      <c r="BAJ191" s="62"/>
      <c r="BAK191" s="62"/>
      <c r="BAL191" s="62"/>
      <c r="BAM191" s="62"/>
      <c r="BAN191" s="62"/>
      <c r="BAO191" s="62"/>
      <c r="BAP191" s="62"/>
      <c r="BAQ191" s="62"/>
      <c r="BAR191" s="62"/>
      <c r="BAS191" s="62"/>
      <c r="BAT191" s="62"/>
      <c r="BAU191" s="62"/>
      <c r="BAV191" s="62"/>
      <c r="BAW191" s="62"/>
      <c r="BAX191" s="62"/>
      <c r="BAY191" s="62"/>
      <c r="BAZ191" s="62"/>
      <c r="BBA191" s="62"/>
      <c r="BBB191" s="62"/>
      <c r="BBC191" s="62"/>
      <c r="BBD191" s="62"/>
      <c r="BBE191" s="62"/>
      <c r="BBF191" s="62"/>
      <c r="BBG191" s="62"/>
      <c r="BBH191" s="62"/>
      <c r="BBI191" s="62"/>
      <c r="BBJ191" s="62"/>
      <c r="BBK191" s="62"/>
      <c r="BBL191" s="62"/>
      <c r="BBM191" s="62"/>
      <c r="BBN191" s="62"/>
      <c r="BBO191" s="62"/>
      <c r="BBP191" s="62"/>
      <c r="BBQ191" s="62"/>
      <c r="BBR191" s="62"/>
      <c r="BBS191" s="62"/>
      <c r="BBT191" s="62"/>
      <c r="BBU191" s="62"/>
      <c r="BBV191" s="62"/>
      <c r="BBW191" s="62"/>
      <c r="BBX191" s="62"/>
      <c r="BBY191" s="62"/>
      <c r="BBZ191" s="62"/>
      <c r="BCA191" s="62"/>
      <c r="BCB191" s="62"/>
      <c r="BCC191" s="62"/>
      <c r="BCD191" s="62"/>
      <c r="BCE191" s="62"/>
      <c r="BCF191" s="62"/>
      <c r="BCG191" s="62"/>
      <c r="BCH191" s="62"/>
      <c r="BCI191" s="62"/>
      <c r="BCJ191" s="62"/>
      <c r="BCK191" s="62"/>
      <c r="BCL191" s="62"/>
      <c r="BCM191" s="62"/>
      <c r="BCN191" s="62"/>
      <c r="BCO191" s="62"/>
      <c r="BCP191" s="62"/>
      <c r="BCQ191" s="62"/>
      <c r="BCR191" s="62"/>
      <c r="BCS191" s="62"/>
      <c r="BCT191" s="62"/>
      <c r="BCU191" s="62"/>
      <c r="BCV191" s="62"/>
      <c r="BCW191" s="62"/>
      <c r="BCX191" s="62"/>
      <c r="BCY191" s="62"/>
      <c r="BCZ191" s="62"/>
      <c r="BDA191" s="62"/>
      <c r="BDB191" s="62"/>
      <c r="BDC191" s="62"/>
      <c r="BDD191" s="62"/>
      <c r="BDE191" s="62"/>
      <c r="BDF191" s="62"/>
      <c r="BDG191" s="62"/>
      <c r="BDH191" s="62"/>
      <c r="BDI191" s="62"/>
      <c r="BDJ191" s="62"/>
      <c r="BDK191" s="62"/>
      <c r="BDL191" s="62"/>
      <c r="BDM191" s="62"/>
      <c r="BDN191" s="62"/>
      <c r="BDO191" s="62"/>
      <c r="BDP191" s="62"/>
      <c r="BDQ191" s="62"/>
      <c r="BDR191" s="62"/>
      <c r="BDS191" s="62"/>
      <c r="BDT191" s="62"/>
      <c r="BDU191" s="62"/>
      <c r="BDV191" s="62"/>
      <c r="BDW191" s="62"/>
      <c r="BDX191" s="62"/>
      <c r="BDY191" s="62"/>
      <c r="BDZ191" s="62"/>
      <c r="BEA191" s="62"/>
      <c r="BEB191" s="62"/>
      <c r="BEC191" s="62"/>
      <c r="BED191" s="62"/>
      <c r="BEE191" s="62"/>
      <c r="BEF191" s="62"/>
      <c r="BEG191" s="62"/>
      <c r="BEH191" s="62"/>
      <c r="BEI191" s="62"/>
      <c r="BEJ191" s="62"/>
      <c r="BEK191" s="62"/>
      <c r="BEL191" s="62"/>
      <c r="BEM191" s="62"/>
      <c r="BEN191" s="62"/>
      <c r="BEO191" s="62"/>
      <c r="BEP191" s="62"/>
      <c r="BEQ191" s="62"/>
      <c r="BER191" s="62"/>
      <c r="BES191" s="62"/>
      <c r="BET191" s="62"/>
      <c r="BEU191" s="62"/>
      <c r="BEV191" s="62"/>
      <c r="BEW191" s="62"/>
      <c r="BEX191" s="62"/>
      <c r="BEY191" s="62"/>
      <c r="BEZ191" s="62"/>
      <c r="BFA191" s="62"/>
      <c r="BFB191" s="62"/>
      <c r="BFC191" s="62"/>
      <c r="BFD191" s="62"/>
      <c r="BFE191" s="62"/>
      <c r="BFF191" s="62"/>
      <c r="BFG191" s="62"/>
      <c r="BFH191" s="62"/>
      <c r="BFI191" s="62"/>
      <c r="BFJ191" s="62"/>
      <c r="BFK191" s="62"/>
      <c r="BFL191" s="62"/>
      <c r="BFM191" s="62"/>
      <c r="BFN191" s="62"/>
      <c r="BFO191" s="62"/>
      <c r="BFP191" s="62"/>
      <c r="BFQ191" s="62"/>
      <c r="BFR191" s="62"/>
      <c r="BFS191" s="62"/>
      <c r="BFT191" s="62"/>
      <c r="BFU191" s="62"/>
      <c r="BFV191" s="62"/>
      <c r="BFW191" s="62"/>
      <c r="BFX191" s="62"/>
      <c r="BFY191" s="62"/>
      <c r="BFZ191" s="62"/>
      <c r="BGA191" s="62"/>
      <c r="BGB191" s="62"/>
      <c r="BGC191" s="62"/>
      <c r="BGD191" s="62"/>
      <c r="BGE191" s="62"/>
      <c r="BGF191" s="62"/>
      <c r="BGG191" s="62"/>
      <c r="BGH191" s="62"/>
      <c r="BGI191" s="62"/>
      <c r="BGJ191" s="62"/>
      <c r="BGK191" s="62"/>
      <c r="BGL191" s="62"/>
      <c r="BGM191" s="62"/>
      <c r="BGN191" s="62"/>
      <c r="BGO191" s="62"/>
      <c r="BGP191" s="62"/>
      <c r="BGQ191" s="62"/>
      <c r="BGR191" s="62"/>
      <c r="BGS191" s="62"/>
      <c r="BGT191" s="62"/>
      <c r="BGU191" s="62"/>
      <c r="BGV191" s="62"/>
      <c r="BGW191" s="62"/>
      <c r="BGX191" s="62"/>
      <c r="BGY191" s="62"/>
      <c r="BGZ191" s="62"/>
      <c r="BHA191" s="62"/>
      <c r="BHB191" s="62"/>
      <c r="BHC191" s="62"/>
      <c r="BHD191" s="62"/>
      <c r="BHE191" s="62"/>
      <c r="BHF191" s="62"/>
      <c r="BHG191" s="62"/>
      <c r="BHH191" s="62"/>
      <c r="BHI191" s="62"/>
      <c r="BHJ191" s="62"/>
      <c r="BHK191" s="62"/>
      <c r="BHL191" s="62"/>
      <c r="BHM191" s="62"/>
      <c r="BHN191" s="62"/>
      <c r="BHO191" s="62"/>
      <c r="BHP191" s="62"/>
      <c r="BHQ191" s="62"/>
      <c r="BHR191" s="62"/>
      <c r="BHS191" s="62"/>
      <c r="BHT191" s="62"/>
      <c r="BHU191" s="62"/>
      <c r="BHV191" s="62"/>
      <c r="BHW191" s="62"/>
      <c r="BHX191" s="62"/>
      <c r="BHY191" s="62"/>
      <c r="BHZ191" s="62"/>
      <c r="BIA191" s="62"/>
      <c r="BIB191" s="62"/>
      <c r="BIC191" s="62"/>
      <c r="BID191" s="62"/>
      <c r="BIE191" s="62"/>
      <c r="BIF191" s="62"/>
      <c r="BIG191" s="62"/>
      <c r="BIH191" s="62"/>
      <c r="BII191" s="62"/>
      <c r="BIJ191" s="62"/>
      <c r="BIK191" s="62"/>
      <c r="BIL191" s="62"/>
      <c r="BIM191" s="62"/>
      <c r="BIN191" s="62"/>
      <c r="BIO191" s="62"/>
      <c r="BIP191" s="62"/>
      <c r="BIQ191" s="62"/>
      <c r="BIR191" s="62"/>
      <c r="BIS191" s="62"/>
      <c r="BIT191" s="62"/>
      <c r="BIU191" s="62"/>
      <c r="BIV191" s="62"/>
      <c r="BIW191" s="62"/>
      <c r="BIX191" s="62"/>
      <c r="BIY191" s="62"/>
      <c r="BIZ191" s="62"/>
      <c r="BJA191" s="62"/>
      <c r="BJB191" s="62"/>
      <c r="BJC191" s="62"/>
      <c r="BJD191" s="62"/>
      <c r="BJE191" s="62"/>
      <c r="BJF191" s="62"/>
      <c r="BJG191" s="62"/>
      <c r="BJH191" s="62"/>
      <c r="BJI191" s="62"/>
      <c r="BJJ191" s="62"/>
      <c r="BJK191" s="62"/>
      <c r="BJL191" s="62"/>
      <c r="BJM191" s="62"/>
      <c r="BJN191" s="62"/>
      <c r="BJO191" s="62"/>
      <c r="BJP191" s="62"/>
      <c r="BJQ191" s="62"/>
      <c r="BJR191" s="62"/>
      <c r="BJS191" s="62"/>
      <c r="BJT191" s="62"/>
      <c r="BJU191" s="62"/>
      <c r="BJV191" s="62"/>
      <c r="BJW191" s="62"/>
      <c r="BJX191" s="62"/>
      <c r="BJY191" s="62"/>
      <c r="BJZ191" s="62"/>
      <c r="BKA191" s="62"/>
      <c r="BKB191" s="62"/>
      <c r="BKC191" s="62"/>
      <c r="BKD191" s="62"/>
      <c r="BKE191" s="62"/>
      <c r="BKF191" s="62"/>
      <c r="BKG191" s="62"/>
      <c r="BKH191" s="62"/>
      <c r="BKI191" s="62"/>
      <c r="BKJ191" s="62"/>
      <c r="BKK191" s="62"/>
      <c r="BKL191" s="62"/>
      <c r="BKM191" s="62"/>
      <c r="BKN191" s="62"/>
      <c r="BKO191" s="62"/>
      <c r="BKP191" s="62"/>
      <c r="BKQ191" s="62"/>
      <c r="BKR191" s="62"/>
      <c r="BKS191" s="62"/>
      <c r="BKT191" s="62"/>
      <c r="BKU191" s="62"/>
      <c r="BKV191" s="62"/>
      <c r="BKW191" s="62"/>
      <c r="BKX191" s="62"/>
      <c r="BKY191" s="62"/>
      <c r="BKZ191" s="62"/>
      <c r="BLA191" s="62"/>
      <c r="BLB191" s="62"/>
      <c r="BLC191" s="62"/>
      <c r="BLD191" s="62"/>
      <c r="BLE191" s="62"/>
      <c r="BLF191" s="62"/>
      <c r="BLG191" s="62"/>
      <c r="BLH191" s="62"/>
      <c r="BLI191" s="62"/>
      <c r="BLJ191" s="62"/>
      <c r="BLK191" s="62"/>
      <c r="BLL191" s="62"/>
      <c r="BLM191" s="62"/>
      <c r="BLN191" s="62"/>
      <c r="BLO191" s="62"/>
      <c r="BLP191" s="62"/>
      <c r="BLQ191" s="62"/>
      <c r="BLR191" s="62"/>
      <c r="BLS191" s="62"/>
      <c r="BLT191" s="62"/>
      <c r="BLU191" s="62"/>
      <c r="BLV191" s="62"/>
      <c r="BLW191" s="62"/>
      <c r="BLX191" s="62"/>
      <c r="BLY191" s="62"/>
      <c r="BLZ191" s="62"/>
      <c r="BMA191" s="62"/>
      <c r="BMB191" s="62"/>
      <c r="BMC191" s="62"/>
      <c r="BMD191" s="62"/>
      <c r="BME191" s="62"/>
      <c r="BMF191" s="62"/>
      <c r="BMG191" s="62"/>
      <c r="BMH191" s="62"/>
      <c r="BMI191" s="62"/>
      <c r="BMJ191" s="62"/>
      <c r="BMK191" s="62"/>
      <c r="BML191" s="62"/>
      <c r="BMM191" s="62"/>
      <c r="BMN191" s="62"/>
      <c r="BMO191" s="62"/>
      <c r="BMP191" s="62"/>
      <c r="BMQ191" s="62"/>
      <c r="BMR191" s="62"/>
      <c r="BMS191" s="62"/>
      <c r="BMT191" s="62"/>
      <c r="BMU191" s="62"/>
      <c r="BMV191" s="62"/>
      <c r="BMW191" s="62"/>
      <c r="BMX191" s="62"/>
      <c r="BMY191" s="62"/>
      <c r="BMZ191" s="62"/>
      <c r="BNA191" s="62"/>
      <c r="BNB191" s="62"/>
      <c r="BNC191" s="62"/>
      <c r="BND191" s="62"/>
      <c r="BNE191" s="62"/>
      <c r="BNF191" s="62"/>
      <c r="BNG191" s="62"/>
      <c r="BNH191" s="62"/>
      <c r="BNI191" s="62"/>
      <c r="BNJ191" s="62"/>
      <c r="BNK191" s="62"/>
      <c r="BNL191" s="62"/>
      <c r="BNM191" s="62"/>
      <c r="BNN191" s="62"/>
      <c r="BNO191" s="62"/>
      <c r="BNP191" s="62"/>
      <c r="BNQ191" s="62"/>
      <c r="BNR191" s="62"/>
      <c r="BNS191" s="62"/>
      <c r="BNT191" s="62"/>
      <c r="BNU191" s="62"/>
      <c r="BNV191" s="62"/>
      <c r="BNW191" s="62"/>
      <c r="BNX191" s="62"/>
      <c r="BNY191" s="62"/>
      <c r="BNZ191" s="62"/>
      <c r="BOA191" s="62"/>
      <c r="BOB191" s="62"/>
      <c r="BOC191" s="62"/>
      <c r="BOD191" s="62"/>
      <c r="BOE191" s="62"/>
      <c r="BOF191" s="62"/>
      <c r="BOG191" s="62"/>
      <c r="BOH191" s="62"/>
      <c r="BOI191" s="62"/>
      <c r="BOJ191" s="62"/>
      <c r="BOK191" s="62"/>
      <c r="BOL191" s="62"/>
      <c r="BOM191" s="62"/>
      <c r="BON191" s="62"/>
      <c r="BOO191" s="62"/>
      <c r="BOP191" s="62"/>
      <c r="BOQ191" s="62"/>
      <c r="BOR191" s="62"/>
      <c r="BOS191" s="62"/>
      <c r="BOT191" s="62"/>
      <c r="BOU191" s="62"/>
      <c r="BOV191" s="62"/>
      <c r="BOW191" s="62"/>
      <c r="BOX191" s="62"/>
      <c r="BOY191" s="62"/>
      <c r="BOZ191" s="62"/>
      <c r="BPA191" s="62"/>
      <c r="BPB191" s="62"/>
      <c r="BPC191" s="62"/>
      <c r="BPD191" s="62"/>
      <c r="BPE191" s="62"/>
      <c r="BPF191" s="62"/>
      <c r="BPG191" s="62"/>
      <c r="BPH191" s="62"/>
      <c r="BPI191" s="62"/>
      <c r="BPJ191" s="62"/>
      <c r="BPK191" s="62"/>
      <c r="BPL191" s="62"/>
      <c r="BPM191" s="62"/>
      <c r="BPN191" s="62"/>
      <c r="BPO191" s="62"/>
      <c r="BPP191" s="62"/>
      <c r="BPQ191" s="62"/>
      <c r="BPR191" s="62"/>
      <c r="BPS191" s="62"/>
      <c r="BPT191" s="62"/>
      <c r="BPU191" s="62"/>
      <c r="BPV191" s="62"/>
      <c r="BPW191" s="62"/>
      <c r="BPX191" s="62"/>
      <c r="BPY191" s="62"/>
      <c r="BPZ191" s="62"/>
      <c r="BQA191" s="62"/>
      <c r="BQB191" s="62"/>
      <c r="BQC191" s="62"/>
      <c r="BQD191" s="62"/>
      <c r="BQE191" s="62"/>
      <c r="BQF191" s="62"/>
      <c r="BQG191" s="62"/>
      <c r="BQH191" s="62"/>
      <c r="BQI191" s="62"/>
      <c r="BQJ191" s="62"/>
      <c r="BQK191" s="62"/>
      <c r="BQL191" s="62"/>
      <c r="BQM191" s="62"/>
      <c r="BQN191" s="62"/>
      <c r="BQO191" s="62"/>
      <c r="BQP191" s="62"/>
      <c r="BQQ191" s="62"/>
      <c r="BQR191" s="62"/>
      <c r="BQS191" s="62"/>
      <c r="BQT191" s="62"/>
      <c r="BQU191" s="62"/>
      <c r="BQV191" s="62"/>
      <c r="BQW191" s="62"/>
      <c r="BQX191" s="62"/>
      <c r="BQY191" s="62"/>
      <c r="BQZ191" s="62"/>
      <c r="BRA191" s="62"/>
      <c r="BRB191" s="62"/>
      <c r="BRC191" s="62"/>
      <c r="BRD191" s="62"/>
      <c r="BRE191" s="62"/>
      <c r="BRF191" s="62"/>
      <c r="BRG191" s="62"/>
      <c r="BRH191" s="62"/>
      <c r="BRI191" s="62"/>
      <c r="BRJ191" s="62"/>
      <c r="BRK191" s="62"/>
      <c r="BRL191" s="62"/>
      <c r="BRM191" s="62"/>
      <c r="BRN191" s="62"/>
      <c r="BRO191" s="62"/>
      <c r="BRP191" s="62"/>
      <c r="BRQ191" s="62"/>
      <c r="BRR191" s="62"/>
      <c r="BRS191" s="62"/>
      <c r="BRT191" s="62"/>
      <c r="BRU191" s="62"/>
      <c r="BRV191" s="62"/>
      <c r="BRW191" s="62"/>
      <c r="BRX191" s="62"/>
      <c r="BRY191" s="62"/>
      <c r="BRZ191" s="62"/>
      <c r="BSA191" s="62"/>
      <c r="BSB191" s="62"/>
      <c r="BSC191" s="62"/>
      <c r="BSD191" s="62"/>
      <c r="BSE191" s="62"/>
      <c r="BSF191" s="62"/>
      <c r="BSG191" s="62"/>
      <c r="BSH191" s="62"/>
      <c r="BSI191" s="62"/>
      <c r="BSJ191" s="62"/>
      <c r="BSK191" s="62"/>
      <c r="BSL191" s="62"/>
      <c r="BSM191" s="62"/>
      <c r="BSN191" s="62"/>
      <c r="BSO191" s="62"/>
      <c r="BSP191" s="62"/>
      <c r="BSQ191" s="62"/>
      <c r="BSR191" s="62"/>
      <c r="BSS191" s="62"/>
      <c r="BST191" s="62"/>
      <c r="BSU191" s="62"/>
      <c r="BSV191" s="62"/>
      <c r="BSW191" s="62"/>
      <c r="BSX191" s="62"/>
      <c r="BSY191" s="62"/>
      <c r="BSZ191" s="62"/>
      <c r="BTA191" s="62"/>
      <c r="BTB191" s="62"/>
      <c r="BTC191" s="62"/>
      <c r="BTD191" s="62"/>
      <c r="BTE191" s="62"/>
      <c r="BTF191" s="62"/>
      <c r="BTG191" s="62"/>
      <c r="BTH191" s="62"/>
      <c r="BTI191" s="62"/>
      <c r="BTJ191" s="62"/>
      <c r="BTK191" s="62"/>
      <c r="BTL191" s="62"/>
      <c r="BTM191" s="62"/>
      <c r="BTN191" s="62"/>
      <c r="BTO191" s="62"/>
      <c r="BTP191" s="62"/>
      <c r="BTQ191" s="62"/>
      <c r="BTR191" s="62"/>
      <c r="BTS191" s="62"/>
      <c r="BTT191" s="62"/>
      <c r="BTU191" s="62"/>
      <c r="BTV191" s="62"/>
      <c r="BTW191" s="62"/>
      <c r="BTX191" s="62"/>
      <c r="BTY191" s="62"/>
      <c r="BTZ191" s="62"/>
      <c r="BUA191" s="62"/>
      <c r="BUB191" s="62"/>
      <c r="BUC191" s="62"/>
      <c r="BUD191" s="62"/>
      <c r="BUE191" s="62"/>
      <c r="BUF191" s="62"/>
      <c r="BUG191" s="62"/>
      <c r="BUH191" s="62"/>
      <c r="BUI191" s="62"/>
      <c r="BUJ191" s="62"/>
      <c r="BUK191" s="62"/>
      <c r="BUL191" s="62"/>
      <c r="BUM191" s="62"/>
      <c r="BUN191" s="62"/>
      <c r="BUO191" s="62"/>
      <c r="BUP191" s="62"/>
      <c r="BUQ191" s="62"/>
      <c r="BUR191" s="62"/>
      <c r="BUS191" s="62"/>
      <c r="BUT191" s="62"/>
      <c r="BUU191" s="62"/>
      <c r="BUV191" s="62"/>
      <c r="BUW191" s="62"/>
      <c r="BUX191" s="62"/>
      <c r="BUY191" s="62"/>
      <c r="BUZ191" s="62"/>
      <c r="BVA191" s="62"/>
      <c r="BVB191" s="62"/>
      <c r="BVC191" s="62"/>
      <c r="BVD191" s="62"/>
      <c r="BVE191" s="62"/>
      <c r="BVF191" s="62"/>
      <c r="BVG191" s="62"/>
      <c r="BVH191" s="62"/>
      <c r="BVI191" s="62"/>
      <c r="BVJ191" s="62"/>
      <c r="BVK191" s="62"/>
      <c r="BVL191" s="62"/>
      <c r="BVM191" s="62"/>
      <c r="BVN191" s="62"/>
      <c r="BVO191" s="62"/>
      <c r="BVP191" s="62"/>
      <c r="BVQ191" s="62"/>
      <c r="BVR191" s="62"/>
      <c r="BVS191" s="62"/>
      <c r="BVT191" s="62"/>
      <c r="BVU191" s="62"/>
      <c r="BVV191" s="62"/>
      <c r="BVW191" s="62"/>
      <c r="BVX191" s="62"/>
      <c r="BVY191" s="62"/>
      <c r="BVZ191" s="62"/>
      <c r="BWA191" s="62"/>
      <c r="BWB191" s="62"/>
      <c r="BWC191" s="62"/>
      <c r="BWD191" s="62"/>
      <c r="BWE191" s="62"/>
      <c r="BWF191" s="62"/>
      <c r="BWG191" s="62"/>
      <c r="BWH191" s="62"/>
      <c r="BWI191" s="62"/>
      <c r="BWJ191" s="62"/>
      <c r="BWK191" s="62"/>
      <c r="BWL191" s="62"/>
      <c r="BWM191" s="62"/>
      <c r="BWN191" s="62"/>
      <c r="BWO191" s="62"/>
      <c r="BWP191" s="62"/>
      <c r="BWQ191" s="62"/>
      <c r="BWR191" s="62"/>
      <c r="BWS191" s="62"/>
      <c r="BWT191" s="62"/>
      <c r="BWU191" s="62"/>
      <c r="BWV191" s="62"/>
      <c r="BWW191" s="62"/>
      <c r="BWX191" s="62"/>
      <c r="BWY191" s="62"/>
      <c r="BWZ191" s="62"/>
      <c r="BXA191" s="62"/>
      <c r="BXB191" s="62"/>
      <c r="BXC191" s="62"/>
      <c r="BXD191" s="62"/>
      <c r="BXE191" s="62"/>
      <c r="BXF191" s="62"/>
      <c r="BXG191" s="62"/>
      <c r="BXH191" s="62"/>
      <c r="BXI191" s="62"/>
      <c r="BXJ191" s="62"/>
      <c r="BXK191" s="62"/>
      <c r="BXL191" s="62"/>
      <c r="BXM191" s="62"/>
      <c r="BXN191" s="62"/>
      <c r="BXO191" s="62"/>
      <c r="BXP191" s="62"/>
      <c r="BXQ191" s="62"/>
      <c r="BXR191" s="62"/>
      <c r="BXS191" s="62"/>
      <c r="BXT191" s="62"/>
      <c r="BXU191" s="62"/>
      <c r="BXV191" s="62"/>
      <c r="BXW191" s="62"/>
      <c r="BXX191" s="62"/>
      <c r="BXY191" s="62"/>
      <c r="BXZ191" s="62"/>
      <c r="BYA191" s="62"/>
      <c r="BYB191" s="62"/>
      <c r="BYC191" s="62"/>
      <c r="BYD191" s="62"/>
      <c r="BYE191" s="62"/>
      <c r="BYF191" s="62"/>
      <c r="BYG191" s="62"/>
      <c r="BYH191" s="62"/>
      <c r="BYI191" s="62"/>
      <c r="BYJ191" s="62"/>
      <c r="BYK191" s="62"/>
      <c r="BYL191" s="62"/>
      <c r="BYM191" s="62"/>
      <c r="BYN191" s="62"/>
      <c r="BYO191" s="62"/>
      <c r="BYP191" s="62"/>
      <c r="BYQ191" s="62"/>
      <c r="BYR191" s="62"/>
      <c r="BYS191" s="62"/>
      <c r="BYT191" s="62"/>
      <c r="BYU191" s="62"/>
      <c r="BYV191" s="62"/>
      <c r="BYW191" s="62"/>
      <c r="BYX191" s="62"/>
      <c r="BYY191" s="62"/>
      <c r="BYZ191" s="62"/>
      <c r="BZA191" s="62"/>
      <c r="BZB191" s="62"/>
      <c r="BZC191" s="62"/>
      <c r="BZD191" s="62"/>
      <c r="BZE191" s="62"/>
      <c r="BZF191" s="62"/>
      <c r="BZG191" s="62"/>
      <c r="BZH191" s="62"/>
      <c r="BZI191" s="62"/>
      <c r="BZJ191" s="62"/>
      <c r="BZK191" s="62"/>
      <c r="BZL191" s="62"/>
      <c r="BZM191" s="62"/>
      <c r="BZN191" s="62"/>
      <c r="BZO191" s="62"/>
      <c r="BZP191" s="62"/>
      <c r="BZQ191" s="62"/>
      <c r="BZR191" s="62"/>
      <c r="BZS191" s="62"/>
      <c r="BZT191" s="62"/>
      <c r="BZU191" s="62"/>
      <c r="BZV191" s="62"/>
      <c r="BZW191" s="62"/>
      <c r="BZX191" s="62"/>
      <c r="BZY191" s="62"/>
      <c r="BZZ191" s="62"/>
      <c r="CAA191" s="62"/>
      <c r="CAB191" s="62"/>
      <c r="CAC191" s="62"/>
      <c r="CAD191" s="62"/>
      <c r="CAE191" s="62"/>
      <c r="CAF191" s="62"/>
      <c r="CAG191" s="62"/>
      <c r="CAH191" s="62"/>
      <c r="CAI191" s="62"/>
      <c r="CAJ191" s="62"/>
      <c r="CAK191" s="62"/>
      <c r="CAL191" s="62"/>
      <c r="CAM191" s="62"/>
      <c r="CAN191" s="62"/>
      <c r="CAO191" s="62"/>
      <c r="CAP191" s="62"/>
      <c r="CAQ191" s="62"/>
      <c r="CAR191" s="62"/>
      <c r="CAS191" s="62"/>
      <c r="CAT191" s="62"/>
      <c r="CAU191" s="62"/>
      <c r="CAV191" s="62"/>
      <c r="CAW191" s="62"/>
      <c r="CAX191" s="62"/>
      <c r="CAY191" s="62"/>
      <c r="CAZ191" s="62"/>
      <c r="CBA191" s="62"/>
      <c r="CBB191" s="62"/>
      <c r="CBC191" s="62"/>
      <c r="CBD191" s="62"/>
      <c r="CBE191" s="62"/>
      <c r="CBF191" s="62"/>
      <c r="CBG191" s="62"/>
      <c r="CBH191" s="62"/>
      <c r="CBI191" s="62"/>
      <c r="CBJ191" s="62"/>
      <c r="CBK191" s="62"/>
      <c r="CBL191" s="62"/>
      <c r="CBM191" s="62"/>
      <c r="CBN191" s="62"/>
      <c r="CBO191" s="62"/>
      <c r="CBP191" s="62"/>
      <c r="CBQ191" s="62"/>
      <c r="CBR191" s="62"/>
      <c r="CBS191" s="62"/>
      <c r="CBT191" s="62"/>
      <c r="CBU191" s="62"/>
      <c r="CBV191" s="62"/>
      <c r="CBW191" s="62"/>
      <c r="CBX191" s="62"/>
      <c r="CBY191" s="62"/>
      <c r="CBZ191" s="62"/>
      <c r="CCA191" s="62"/>
      <c r="CCB191" s="62"/>
      <c r="CCC191" s="62"/>
      <c r="CCD191" s="62"/>
      <c r="CCE191" s="62"/>
      <c r="CCF191" s="62"/>
      <c r="CCG191" s="62"/>
      <c r="CCH191" s="62"/>
      <c r="CCI191" s="62"/>
      <c r="CCJ191" s="62"/>
      <c r="CCK191" s="62"/>
      <c r="CCL191" s="62"/>
      <c r="CCM191" s="62"/>
      <c r="CCN191" s="62"/>
      <c r="CCO191" s="62"/>
      <c r="CCP191" s="62"/>
      <c r="CCQ191" s="62"/>
      <c r="CCR191" s="62"/>
      <c r="CCS191" s="62"/>
      <c r="CCT191" s="62"/>
      <c r="CCU191" s="62"/>
      <c r="CCV191" s="62"/>
      <c r="CCW191" s="62"/>
      <c r="CCX191" s="62"/>
      <c r="CCY191" s="62"/>
      <c r="CCZ191" s="62"/>
      <c r="CDA191" s="62"/>
      <c r="CDB191" s="62"/>
      <c r="CDC191" s="62"/>
      <c r="CDD191" s="62"/>
      <c r="CDE191" s="62"/>
      <c r="CDF191" s="62"/>
      <c r="CDG191" s="62"/>
      <c r="CDH191" s="62"/>
      <c r="CDI191" s="62"/>
      <c r="CDJ191" s="62"/>
      <c r="CDK191" s="62"/>
      <c r="CDL191" s="62"/>
      <c r="CDM191" s="62"/>
      <c r="CDN191" s="62"/>
      <c r="CDO191" s="62"/>
      <c r="CDP191" s="62"/>
      <c r="CDQ191" s="62"/>
      <c r="CDR191" s="62"/>
      <c r="CDS191" s="62"/>
      <c r="CDT191" s="62"/>
      <c r="CDU191" s="62"/>
      <c r="CDV191" s="62"/>
      <c r="CDW191" s="62"/>
      <c r="CDX191" s="62"/>
      <c r="CDY191" s="62"/>
      <c r="CDZ191" s="62"/>
      <c r="CEA191" s="62"/>
      <c r="CEB191" s="62"/>
      <c r="CEC191" s="62"/>
      <c r="CED191" s="62"/>
      <c r="CEE191" s="62"/>
      <c r="CEF191" s="62"/>
      <c r="CEG191" s="62"/>
      <c r="CEH191" s="62"/>
      <c r="CEI191" s="62"/>
      <c r="CEJ191" s="62"/>
      <c r="CEK191" s="62"/>
      <c r="CEL191" s="62"/>
      <c r="CEM191" s="62"/>
      <c r="CEN191" s="62"/>
      <c r="CEO191" s="62"/>
      <c r="CEP191" s="62"/>
      <c r="CEQ191" s="62"/>
      <c r="CER191" s="62"/>
      <c r="CES191" s="62"/>
      <c r="CET191" s="62"/>
      <c r="CEU191" s="62"/>
      <c r="CEV191" s="62"/>
      <c r="CEW191" s="62"/>
      <c r="CEX191" s="62"/>
      <c r="CEY191" s="62"/>
      <c r="CEZ191" s="62"/>
      <c r="CFA191" s="62"/>
      <c r="CFB191" s="62"/>
      <c r="CFC191" s="62"/>
      <c r="CFD191" s="62"/>
      <c r="CFE191" s="62"/>
      <c r="CFF191" s="62"/>
      <c r="CFG191" s="62"/>
      <c r="CFH191" s="62"/>
      <c r="CFI191" s="62"/>
      <c r="CFJ191" s="62"/>
      <c r="CFK191" s="62"/>
      <c r="CFL191" s="62"/>
      <c r="CFM191" s="62"/>
      <c r="CFN191" s="62"/>
      <c r="CFO191" s="62"/>
      <c r="CFP191" s="62"/>
      <c r="CFQ191" s="62"/>
      <c r="CFR191" s="62"/>
      <c r="CFS191" s="62"/>
      <c r="CFT191" s="62"/>
      <c r="CFU191" s="62"/>
      <c r="CFV191" s="62"/>
      <c r="CFW191" s="62"/>
      <c r="CFX191" s="62"/>
      <c r="CFY191" s="62"/>
      <c r="CFZ191" s="62"/>
      <c r="CGA191" s="62"/>
      <c r="CGB191" s="62"/>
      <c r="CGC191" s="62"/>
      <c r="CGD191" s="62"/>
      <c r="CGE191" s="62"/>
      <c r="CGF191" s="62"/>
      <c r="CGG191" s="62"/>
      <c r="CGH191" s="62"/>
      <c r="CGI191" s="62"/>
      <c r="CGJ191" s="62"/>
      <c r="CGK191" s="62"/>
      <c r="CGL191" s="62"/>
      <c r="CGM191" s="62"/>
      <c r="CGN191" s="62"/>
      <c r="CGO191" s="62"/>
      <c r="CGP191" s="62"/>
      <c r="CGQ191" s="62"/>
      <c r="CGR191" s="62"/>
      <c r="CGS191" s="62"/>
      <c r="CGT191" s="62"/>
      <c r="CGU191" s="62"/>
      <c r="CGV191" s="62"/>
      <c r="CGW191" s="62"/>
      <c r="CGX191" s="62"/>
      <c r="CGY191" s="62"/>
      <c r="CGZ191" s="62"/>
      <c r="CHA191" s="62"/>
      <c r="CHB191" s="62"/>
      <c r="CHC191" s="62"/>
      <c r="CHD191" s="62"/>
      <c r="CHE191" s="62"/>
      <c r="CHF191" s="62"/>
      <c r="CHG191" s="62"/>
      <c r="CHH191" s="62"/>
      <c r="CHI191" s="62"/>
      <c r="CHJ191" s="62"/>
      <c r="CHK191" s="62"/>
      <c r="CHL191" s="62"/>
      <c r="CHM191" s="62"/>
      <c r="CHN191" s="62"/>
      <c r="CHO191" s="62"/>
      <c r="CHP191" s="62"/>
      <c r="CHQ191" s="62"/>
      <c r="CHR191" s="62"/>
      <c r="CHS191" s="62"/>
      <c r="CHT191" s="62"/>
      <c r="CHU191" s="62"/>
      <c r="CHV191" s="62"/>
      <c r="CHW191" s="62"/>
      <c r="CHX191" s="62"/>
      <c r="CHY191" s="62"/>
      <c r="CHZ191" s="62"/>
      <c r="CIA191" s="62"/>
      <c r="CIB191" s="62"/>
      <c r="CIC191" s="62"/>
      <c r="CID191" s="62"/>
      <c r="CIE191" s="62"/>
      <c r="CIF191" s="62"/>
      <c r="CIG191" s="62"/>
      <c r="CIH191" s="62"/>
      <c r="CII191" s="62"/>
      <c r="CIJ191" s="62"/>
      <c r="CIK191" s="62"/>
      <c r="CIL191" s="62"/>
      <c r="CIM191" s="62"/>
      <c r="CIN191" s="62"/>
      <c r="CIO191" s="62"/>
      <c r="CIP191" s="62"/>
      <c r="CIQ191" s="62"/>
      <c r="CIR191" s="62"/>
      <c r="CIS191" s="62"/>
      <c r="CIT191" s="62"/>
      <c r="CIU191" s="62"/>
      <c r="CIV191" s="62"/>
      <c r="CIW191" s="62"/>
      <c r="CIX191" s="62"/>
      <c r="CIY191" s="62"/>
      <c r="CIZ191" s="62"/>
      <c r="CJA191" s="62"/>
      <c r="CJB191" s="62"/>
      <c r="CJC191" s="62"/>
      <c r="CJD191" s="62"/>
      <c r="CJE191" s="62"/>
      <c r="CJF191" s="62"/>
      <c r="CJG191" s="62"/>
      <c r="CJH191" s="62"/>
      <c r="CJI191" s="62"/>
      <c r="CJJ191" s="62"/>
      <c r="CJK191" s="62"/>
      <c r="CJL191" s="62"/>
      <c r="CJM191" s="62"/>
      <c r="CJN191" s="62"/>
      <c r="CJO191" s="62"/>
      <c r="CJP191" s="62"/>
      <c r="CJQ191" s="62"/>
      <c r="CJR191" s="62"/>
      <c r="CJS191" s="62"/>
      <c r="CJT191" s="62"/>
      <c r="CJU191" s="62"/>
      <c r="CJV191" s="62"/>
      <c r="CJW191" s="62"/>
      <c r="CJX191" s="62"/>
      <c r="CJY191" s="62"/>
      <c r="CJZ191" s="62"/>
      <c r="CKA191" s="62"/>
      <c r="CKB191" s="62"/>
      <c r="CKC191" s="62"/>
      <c r="CKD191" s="62"/>
      <c r="CKE191" s="62"/>
      <c r="CKF191" s="62"/>
      <c r="CKG191" s="62"/>
      <c r="CKH191" s="62"/>
      <c r="CKI191" s="62"/>
      <c r="CKJ191" s="62"/>
      <c r="CKK191" s="62"/>
      <c r="CKL191" s="62"/>
      <c r="CKM191" s="62"/>
      <c r="CKN191" s="62"/>
      <c r="CKO191" s="62"/>
      <c r="CKP191" s="62"/>
      <c r="CKQ191" s="62"/>
      <c r="CKR191" s="62"/>
      <c r="CKS191" s="62"/>
      <c r="CKT191" s="62"/>
      <c r="CKU191" s="62"/>
      <c r="CKV191" s="62"/>
      <c r="CKW191" s="62"/>
      <c r="CKX191" s="62"/>
      <c r="CKY191" s="62"/>
      <c r="CKZ191" s="62"/>
      <c r="CLA191" s="62"/>
      <c r="CLB191" s="62"/>
      <c r="CLC191" s="62"/>
      <c r="CLD191" s="62"/>
      <c r="CLE191" s="62"/>
      <c r="CLF191" s="62"/>
      <c r="CLG191" s="62"/>
      <c r="CLH191" s="62"/>
      <c r="CLI191" s="62"/>
      <c r="CLJ191" s="62"/>
      <c r="CLK191" s="62"/>
      <c r="CLL191" s="62"/>
      <c r="CLM191" s="62"/>
      <c r="CLN191" s="62"/>
      <c r="CLO191" s="62"/>
      <c r="CLP191" s="62"/>
      <c r="CLQ191" s="62"/>
      <c r="CLR191" s="62"/>
      <c r="CLS191" s="62"/>
      <c r="CLT191" s="62"/>
      <c r="CLU191" s="62"/>
      <c r="CLV191" s="62"/>
      <c r="CLW191" s="62"/>
      <c r="CLX191" s="62"/>
      <c r="CLY191" s="62"/>
      <c r="CLZ191" s="62"/>
      <c r="CMA191" s="62"/>
      <c r="CMB191" s="62"/>
      <c r="CMC191" s="62"/>
      <c r="CMD191" s="62"/>
      <c r="CME191" s="62"/>
      <c r="CMF191" s="62"/>
      <c r="CMG191" s="62"/>
      <c r="CMH191" s="62"/>
      <c r="CMI191" s="62"/>
      <c r="CMJ191" s="62"/>
      <c r="CMK191" s="62"/>
      <c r="CML191" s="62"/>
      <c r="CMM191" s="62"/>
      <c r="CMN191" s="62"/>
      <c r="CMO191" s="62"/>
      <c r="CMP191" s="62"/>
      <c r="CMQ191" s="62"/>
      <c r="CMR191" s="62"/>
      <c r="CMS191" s="62"/>
      <c r="CMT191" s="62"/>
      <c r="CMU191" s="62"/>
      <c r="CMV191" s="62"/>
      <c r="CMW191" s="62"/>
      <c r="CMX191" s="62"/>
      <c r="CMY191" s="62"/>
      <c r="CMZ191" s="62"/>
      <c r="CNA191" s="62"/>
      <c r="CNB191" s="62"/>
      <c r="CNC191" s="62"/>
      <c r="CND191" s="62"/>
      <c r="CNE191" s="62"/>
      <c r="CNF191" s="62"/>
      <c r="CNG191" s="62"/>
      <c r="CNH191" s="62"/>
      <c r="CNI191" s="62"/>
      <c r="CNJ191" s="62"/>
      <c r="CNK191" s="62"/>
      <c r="CNL191" s="62"/>
      <c r="CNM191" s="62"/>
      <c r="CNN191" s="62"/>
      <c r="CNO191" s="62"/>
      <c r="CNP191" s="62"/>
      <c r="CNQ191" s="62"/>
      <c r="CNR191" s="62"/>
      <c r="CNS191" s="62"/>
      <c r="CNT191" s="62"/>
      <c r="CNU191" s="62"/>
      <c r="CNV191" s="62"/>
      <c r="CNW191" s="62"/>
      <c r="CNX191" s="62"/>
      <c r="CNY191" s="62"/>
      <c r="CNZ191" s="62"/>
      <c r="COA191" s="62"/>
      <c r="COB191" s="62"/>
      <c r="COC191" s="62"/>
      <c r="COD191" s="62"/>
      <c r="COE191" s="62"/>
      <c r="COF191" s="62"/>
      <c r="COG191" s="62"/>
      <c r="COH191" s="62"/>
      <c r="COI191" s="62"/>
      <c r="COJ191" s="62"/>
      <c r="COK191" s="62"/>
      <c r="COL191" s="62"/>
      <c r="COM191" s="62"/>
      <c r="CON191" s="62"/>
      <c r="COO191" s="62"/>
      <c r="COP191" s="62"/>
      <c r="COQ191" s="62"/>
      <c r="COR191" s="62"/>
      <c r="COS191" s="62"/>
      <c r="COT191" s="62"/>
      <c r="COU191" s="62"/>
      <c r="COV191" s="62"/>
      <c r="COW191" s="62"/>
      <c r="COX191" s="62"/>
      <c r="COY191" s="62"/>
      <c r="COZ191" s="62"/>
      <c r="CPA191" s="62"/>
      <c r="CPB191" s="62"/>
      <c r="CPC191" s="62"/>
      <c r="CPD191" s="62"/>
      <c r="CPE191" s="62"/>
      <c r="CPF191" s="62"/>
      <c r="CPG191" s="62"/>
      <c r="CPH191" s="62"/>
      <c r="CPI191" s="62"/>
      <c r="CPJ191" s="62"/>
      <c r="CPK191" s="62"/>
      <c r="CPL191" s="62"/>
      <c r="CPM191" s="62"/>
      <c r="CPN191" s="62"/>
      <c r="CPO191" s="62"/>
      <c r="CPP191" s="62"/>
      <c r="CPQ191" s="62"/>
      <c r="CPR191" s="62"/>
      <c r="CPS191" s="62"/>
      <c r="CPT191" s="62"/>
      <c r="CPU191" s="62"/>
      <c r="CPV191" s="62"/>
      <c r="CPW191" s="62"/>
      <c r="CPX191" s="62"/>
      <c r="CPY191" s="62"/>
      <c r="CPZ191" s="62"/>
      <c r="CQA191" s="62"/>
      <c r="CQB191" s="62"/>
      <c r="CQC191" s="62"/>
      <c r="CQD191" s="62"/>
      <c r="CQE191" s="62"/>
      <c r="CQF191" s="62"/>
      <c r="CQG191" s="62"/>
      <c r="CQH191" s="62"/>
      <c r="CQI191" s="62"/>
      <c r="CQJ191" s="62"/>
      <c r="CQK191" s="62"/>
      <c r="CQL191" s="62"/>
      <c r="CQM191" s="62"/>
      <c r="CQN191" s="62"/>
      <c r="CQO191" s="62"/>
      <c r="CQP191" s="62"/>
      <c r="CQQ191" s="62"/>
      <c r="CQR191" s="62"/>
      <c r="CQS191" s="62"/>
      <c r="CQT191" s="62"/>
      <c r="CQU191" s="62"/>
      <c r="CQV191" s="62"/>
      <c r="CQW191" s="62"/>
      <c r="CQX191" s="62"/>
      <c r="CQY191" s="62"/>
      <c r="CQZ191" s="62"/>
      <c r="CRA191" s="62"/>
      <c r="CRB191" s="62"/>
      <c r="CRC191" s="62"/>
      <c r="CRD191" s="62"/>
      <c r="CRE191" s="62"/>
      <c r="CRF191" s="62"/>
      <c r="CRG191" s="62"/>
      <c r="CRH191" s="62"/>
      <c r="CRI191" s="62"/>
      <c r="CRJ191" s="62"/>
      <c r="CRK191" s="62"/>
      <c r="CRL191" s="62"/>
      <c r="CRM191" s="62"/>
      <c r="CRN191" s="62"/>
      <c r="CRO191" s="62"/>
      <c r="CRP191" s="62"/>
      <c r="CRQ191" s="62"/>
      <c r="CRR191" s="62"/>
      <c r="CRS191" s="62"/>
      <c r="CRT191" s="62"/>
      <c r="CRU191" s="62"/>
      <c r="CRV191" s="62"/>
      <c r="CRW191" s="62"/>
      <c r="CRX191" s="62"/>
      <c r="CRY191" s="62"/>
      <c r="CRZ191" s="62"/>
      <c r="CSA191" s="62"/>
      <c r="CSB191" s="62"/>
      <c r="CSC191" s="62"/>
      <c r="CSD191" s="62"/>
      <c r="CSE191" s="62"/>
      <c r="CSF191" s="62"/>
      <c r="CSG191" s="62"/>
      <c r="CSH191" s="62"/>
      <c r="CSI191" s="62"/>
      <c r="CSJ191" s="62"/>
      <c r="CSK191" s="62"/>
      <c r="CSL191" s="62"/>
      <c r="CSM191" s="62"/>
      <c r="CSN191" s="62"/>
      <c r="CSO191" s="62"/>
      <c r="CSP191" s="62"/>
      <c r="CSQ191" s="62"/>
      <c r="CSR191" s="62"/>
      <c r="CSS191" s="62"/>
      <c r="CST191" s="62"/>
      <c r="CSU191" s="62"/>
      <c r="CSV191" s="62"/>
      <c r="CSW191" s="62"/>
      <c r="CSX191" s="62"/>
      <c r="CSY191" s="62"/>
      <c r="CSZ191" s="62"/>
      <c r="CTA191" s="62"/>
      <c r="CTB191" s="62"/>
      <c r="CTC191" s="62"/>
      <c r="CTD191" s="62"/>
      <c r="CTE191" s="62"/>
      <c r="CTF191" s="62"/>
      <c r="CTG191" s="62"/>
      <c r="CTH191" s="62"/>
      <c r="CTI191" s="62"/>
      <c r="CTJ191" s="62"/>
      <c r="CTK191" s="62"/>
      <c r="CTL191" s="62"/>
      <c r="CTM191" s="62"/>
      <c r="CTN191" s="62"/>
      <c r="CTO191" s="62"/>
      <c r="CTP191" s="62"/>
      <c r="CTQ191" s="62"/>
      <c r="CTR191" s="62"/>
      <c r="CTS191" s="62"/>
      <c r="CTT191" s="62"/>
      <c r="CTU191" s="62"/>
      <c r="CTV191" s="62"/>
      <c r="CTW191" s="62"/>
      <c r="CTX191" s="62"/>
      <c r="CTY191" s="62"/>
      <c r="CTZ191" s="62"/>
      <c r="CUA191" s="62"/>
      <c r="CUB191" s="62"/>
      <c r="CUC191" s="62"/>
      <c r="CUD191" s="62"/>
      <c r="CUE191" s="62"/>
      <c r="CUF191" s="62"/>
      <c r="CUG191" s="62"/>
      <c r="CUH191" s="62"/>
      <c r="CUI191" s="62"/>
      <c r="CUJ191" s="62"/>
      <c r="CUK191" s="62"/>
      <c r="CUL191" s="62"/>
      <c r="CUM191" s="62"/>
      <c r="CUN191" s="62"/>
      <c r="CUO191" s="62"/>
      <c r="CUP191" s="62"/>
      <c r="CUQ191" s="62"/>
      <c r="CUR191" s="62"/>
      <c r="CUS191" s="62"/>
      <c r="CUT191" s="62"/>
      <c r="CUU191" s="62"/>
      <c r="CUV191" s="62"/>
      <c r="CUW191" s="62"/>
      <c r="CUX191" s="62"/>
      <c r="CUY191" s="62"/>
      <c r="CUZ191" s="62"/>
      <c r="CVA191" s="62"/>
      <c r="CVB191" s="62"/>
      <c r="CVC191" s="62"/>
      <c r="CVD191" s="62"/>
      <c r="CVE191" s="62"/>
      <c r="CVF191" s="62"/>
      <c r="CVG191" s="62"/>
      <c r="CVH191" s="62"/>
      <c r="CVI191" s="62"/>
      <c r="CVJ191" s="62"/>
      <c r="CVK191" s="62"/>
      <c r="CVL191" s="62"/>
      <c r="CVM191" s="62"/>
      <c r="CVN191" s="62"/>
      <c r="CVO191" s="62"/>
      <c r="CVP191" s="62"/>
      <c r="CVQ191" s="62"/>
      <c r="CVR191" s="62"/>
      <c r="CVS191" s="62"/>
      <c r="CVT191" s="62"/>
      <c r="CVU191" s="62"/>
      <c r="CVV191" s="62"/>
      <c r="CVW191" s="62"/>
      <c r="CVX191" s="62"/>
      <c r="CVY191" s="62"/>
      <c r="CVZ191" s="62"/>
      <c r="CWA191" s="62"/>
      <c r="CWB191" s="62"/>
      <c r="CWC191" s="62"/>
      <c r="CWD191" s="62"/>
      <c r="CWE191" s="62"/>
      <c r="CWF191" s="62"/>
      <c r="CWG191" s="62"/>
      <c r="CWH191" s="62"/>
      <c r="CWI191" s="62"/>
      <c r="CWJ191" s="62"/>
      <c r="CWK191" s="62"/>
      <c r="CWL191" s="62"/>
      <c r="CWM191" s="62"/>
      <c r="CWN191" s="62"/>
      <c r="CWO191" s="62"/>
      <c r="CWP191" s="62"/>
      <c r="CWQ191" s="62"/>
      <c r="CWR191" s="62"/>
      <c r="CWS191" s="62"/>
      <c r="CWT191" s="62"/>
      <c r="CWU191" s="62"/>
      <c r="CWV191" s="62"/>
      <c r="CWW191" s="62"/>
      <c r="CWX191" s="62"/>
      <c r="CWY191" s="62"/>
      <c r="CWZ191" s="62"/>
      <c r="CXA191" s="62"/>
      <c r="CXB191" s="62"/>
      <c r="CXC191" s="62"/>
      <c r="CXD191" s="62"/>
      <c r="CXE191" s="62"/>
      <c r="CXF191" s="62"/>
      <c r="CXG191" s="62"/>
      <c r="CXH191" s="62"/>
      <c r="CXI191" s="62"/>
      <c r="CXJ191" s="62"/>
      <c r="CXK191" s="62"/>
      <c r="CXL191" s="62"/>
      <c r="CXM191" s="62"/>
      <c r="CXN191" s="62"/>
      <c r="CXO191" s="62"/>
      <c r="CXP191" s="62"/>
      <c r="CXQ191" s="62"/>
      <c r="CXR191" s="62"/>
      <c r="CXS191" s="62"/>
      <c r="CXT191" s="62"/>
      <c r="CXU191" s="62"/>
      <c r="CXV191" s="62"/>
      <c r="CXW191" s="62"/>
      <c r="CXX191" s="62"/>
      <c r="CXY191" s="62"/>
      <c r="CXZ191" s="62"/>
      <c r="CYA191" s="62"/>
      <c r="CYB191" s="62"/>
      <c r="CYC191" s="62"/>
      <c r="CYD191" s="62"/>
      <c r="CYE191" s="62"/>
      <c r="CYF191" s="62"/>
      <c r="CYG191" s="62"/>
      <c r="CYH191" s="62"/>
      <c r="CYI191" s="62"/>
      <c r="CYJ191" s="62"/>
      <c r="CYK191" s="62"/>
      <c r="CYL191" s="62"/>
      <c r="CYM191" s="62"/>
      <c r="CYN191" s="62"/>
      <c r="CYO191" s="62"/>
      <c r="CYP191" s="62"/>
      <c r="CYQ191" s="62"/>
      <c r="CYR191" s="62"/>
      <c r="CYS191" s="62"/>
      <c r="CYT191" s="62"/>
      <c r="CYU191" s="62"/>
      <c r="CYV191" s="62"/>
      <c r="CYW191" s="62"/>
      <c r="CYX191" s="62"/>
      <c r="CYY191" s="62"/>
      <c r="CYZ191" s="62"/>
      <c r="CZA191" s="62"/>
      <c r="CZB191" s="62"/>
      <c r="CZC191" s="62"/>
      <c r="CZD191" s="62"/>
      <c r="CZE191" s="62"/>
      <c r="CZF191" s="62"/>
      <c r="CZG191" s="62"/>
      <c r="CZH191" s="62"/>
      <c r="CZI191" s="62"/>
      <c r="CZJ191" s="62"/>
      <c r="CZK191" s="62"/>
      <c r="CZL191" s="62"/>
      <c r="CZM191" s="62"/>
      <c r="CZN191" s="62"/>
      <c r="CZO191" s="62"/>
      <c r="CZP191" s="62"/>
      <c r="CZQ191" s="62"/>
      <c r="CZR191" s="62"/>
      <c r="CZS191" s="62"/>
      <c r="CZT191" s="62"/>
      <c r="CZU191" s="62"/>
      <c r="CZV191" s="62"/>
      <c r="CZW191" s="62"/>
      <c r="CZX191" s="62"/>
      <c r="CZY191" s="62"/>
      <c r="CZZ191" s="62"/>
      <c r="DAA191" s="62"/>
      <c r="DAB191" s="62"/>
      <c r="DAC191" s="62"/>
      <c r="DAD191" s="62"/>
      <c r="DAE191" s="62"/>
      <c r="DAF191" s="62"/>
      <c r="DAG191" s="62"/>
      <c r="DAH191" s="62"/>
      <c r="DAI191" s="62"/>
      <c r="DAJ191" s="62"/>
      <c r="DAK191" s="62"/>
      <c r="DAL191" s="62"/>
      <c r="DAM191" s="62"/>
      <c r="DAN191" s="62"/>
      <c r="DAO191" s="62"/>
      <c r="DAP191" s="62"/>
      <c r="DAQ191" s="62"/>
      <c r="DAR191" s="62"/>
      <c r="DAS191" s="62"/>
      <c r="DAT191" s="62"/>
      <c r="DAU191" s="62"/>
      <c r="DAV191" s="62"/>
      <c r="DAW191" s="62"/>
      <c r="DAX191" s="62"/>
      <c r="DAY191" s="62"/>
      <c r="DAZ191" s="62"/>
      <c r="DBA191" s="62"/>
      <c r="DBB191" s="62"/>
      <c r="DBC191" s="62"/>
      <c r="DBD191" s="62"/>
      <c r="DBE191" s="62"/>
      <c r="DBF191" s="62"/>
      <c r="DBG191" s="62"/>
      <c r="DBH191" s="62"/>
      <c r="DBI191" s="62"/>
      <c r="DBJ191" s="62"/>
      <c r="DBK191" s="62"/>
      <c r="DBL191" s="62"/>
      <c r="DBM191" s="62"/>
      <c r="DBN191" s="62"/>
      <c r="DBO191" s="62"/>
      <c r="DBP191" s="62"/>
      <c r="DBQ191" s="62"/>
      <c r="DBR191" s="62"/>
      <c r="DBS191" s="62"/>
      <c r="DBT191" s="62"/>
      <c r="DBU191" s="62"/>
      <c r="DBV191" s="62"/>
      <c r="DBW191" s="62"/>
      <c r="DBX191" s="62"/>
      <c r="DBY191" s="62"/>
      <c r="DBZ191" s="62"/>
      <c r="DCA191" s="62"/>
      <c r="DCB191" s="62"/>
      <c r="DCC191" s="62"/>
      <c r="DCD191" s="62"/>
      <c r="DCE191" s="62"/>
      <c r="DCF191" s="62"/>
      <c r="DCG191" s="62"/>
      <c r="DCH191" s="62"/>
      <c r="DCI191" s="62"/>
      <c r="DCJ191" s="62"/>
      <c r="DCK191" s="62"/>
      <c r="DCL191" s="62"/>
      <c r="DCM191" s="62"/>
      <c r="DCN191" s="62"/>
      <c r="DCO191" s="62"/>
      <c r="DCP191" s="62"/>
      <c r="DCQ191" s="62"/>
      <c r="DCR191" s="62"/>
      <c r="DCS191" s="62"/>
      <c r="DCT191" s="62"/>
      <c r="DCU191" s="62"/>
      <c r="DCV191" s="62"/>
      <c r="DCW191" s="62"/>
      <c r="DCX191" s="62"/>
      <c r="DCY191" s="62"/>
      <c r="DCZ191" s="62"/>
      <c r="DDA191" s="62"/>
      <c r="DDB191" s="62"/>
      <c r="DDC191" s="62"/>
      <c r="DDD191" s="62"/>
      <c r="DDE191" s="62"/>
      <c r="DDF191" s="62"/>
      <c r="DDG191" s="62"/>
      <c r="DDH191" s="62"/>
      <c r="DDI191" s="62"/>
      <c r="DDJ191" s="62"/>
      <c r="DDK191" s="62"/>
      <c r="DDL191" s="62"/>
      <c r="DDM191" s="62"/>
      <c r="DDN191" s="62"/>
      <c r="DDO191" s="62"/>
      <c r="DDP191" s="62"/>
      <c r="DDQ191" s="62"/>
      <c r="DDR191" s="62"/>
      <c r="DDS191" s="62"/>
      <c r="DDT191" s="62"/>
      <c r="DDU191" s="62"/>
      <c r="DDV191" s="62"/>
      <c r="DDW191" s="62"/>
      <c r="DDX191" s="62"/>
      <c r="DDY191" s="62"/>
      <c r="DDZ191" s="62"/>
      <c r="DEA191" s="62"/>
      <c r="DEB191" s="62"/>
      <c r="DEC191" s="62"/>
      <c r="DED191" s="62"/>
      <c r="DEE191" s="62"/>
      <c r="DEF191" s="62"/>
      <c r="DEG191" s="62"/>
      <c r="DEH191" s="62"/>
      <c r="DEI191" s="62"/>
      <c r="DEJ191" s="62"/>
      <c r="DEK191" s="62"/>
      <c r="DEL191" s="62"/>
      <c r="DEM191" s="62"/>
      <c r="DEN191" s="62"/>
      <c r="DEO191" s="62"/>
      <c r="DEP191" s="62"/>
      <c r="DEQ191" s="62"/>
      <c r="DER191" s="62"/>
      <c r="DES191" s="62"/>
      <c r="DET191" s="62"/>
      <c r="DEU191" s="62"/>
      <c r="DEV191" s="62"/>
      <c r="DEW191" s="62"/>
      <c r="DEX191" s="62"/>
      <c r="DEY191" s="62"/>
      <c r="DEZ191" s="62"/>
      <c r="DFA191" s="62"/>
      <c r="DFB191" s="62"/>
      <c r="DFC191" s="62"/>
      <c r="DFD191" s="62"/>
      <c r="DFE191" s="62"/>
      <c r="DFF191" s="62"/>
      <c r="DFG191" s="62"/>
      <c r="DFH191" s="62"/>
      <c r="DFI191" s="62"/>
      <c r="DFJ191" s="62"/>
      <c r="DFK191" s="62"/>
      <c r="DFL191" s="62"/>
      <c r="DFM191" s="62"/>
      <c r="DFN191" s="62"/>
      <c r="DFO191" s="62"/>
      <c r="DFP191" s="62"/>
      <c r="DFQ191" s="62"/>
      <c r="DFR191" s="62"/>
      <c r="DFS191" s="62"/>
      <c r="DFT191" s="62"/>
      <c r="DFU191" s="62"/>
      <c r="DFV191" s="62"/>
      <c r="DFW191" s="62"/>
      <c r="DFX191" s="62"/>
      <c r="DFY191" s="62"/>
      <c r="DFZ191" s="62"/>
      <c r="DGA191" s="62"/>
      <c r="DGB191" s="62"/>
      <c r="DGC191" s="62"/>
      <c r="DGD191" s="62"/>
      <c r="DGE191" s="62"/>
      <c r="DGF191" s="62"/>
      <c r="DGG191" s="62"/>
      <c r="DGH191" s="62"/>
      <c r="DGI191" s="62"/>
      <c r="DGJ191" s="62"/>
      <c r="DGK191" s="62"/>
      <c r="DGL191" s="62"/>
      <c r="DGM191" s="62"/>
      <c r="DGN191" s="62"/>
      <c r="DGO191" s="62"/>
      <c r="DGP191" s="62"/>
      <c r="DGQ191" s="62"/>
      <c r="DGR191" s="62"/>
      <c r="DGS191" s="62"/>
      <c r="DGT191" s="62"/>
      <c r="DGU191" s="62"/>
      <c r="DGV191" s="62"/>
      <c r="DGW191" s="62"/>
      <c r="DGX191" s="62"/>
      <c r="DGY191" s="62"/>
      <c r="DGZ191" s="62"/>
      <c r="DHA191" s="62"/>
      <c r="DHB191" s="62"/>
      <c r="DHC191" s="62"/>
      <c r="DHD191" s="62"/>
      <c r="DHE191" s="62"/>
      <c r="DHF191" s="62"/>
      <c r="DHG191" s="62"/>
      <c r="DHH191" s="62"/>
      <c r="DHI191" s="62"/>
      <c r="DHJ191" s="62"/>
      <c r="DHK191" s="62"/>
      <c r="DHL191" s="62"/>
      <c r="DHM191" s="62"/>
      <c r="DHN191" s="62"/>
      <c r="DHO191" s="62"/>
      <c r="DHP191" s="62"/>
      <c r="DHQ191" s="62"/>
      <c r="DHR191" s="62"/>
      <c r="DHS191" s="62"/>
      <c r="DHT191" s="62"/>
      <c r="DHU191" s="62"/>
      <c r="DHV191" s="62"/>
      <c r="DHW191" s="62"/>
      <c r="DHX191" s="62"/>
      <c r="DHY191" s="62"/>
      <c r="DHZ191" s="62"/>
      <c r="DIA191" s="62"/>
      <c r="DIB191" s="62"/>
      <c r="DIC191" s="62"/>
      <c r="DID191" s="62"/>
      <c r="DIE191" s="62"/>
      <c r="DIF191" s="62"/>
      <c r="DIG191" s="62"/>
      <c r="DIH191" s="62"/>
      <c r="DII191" s="62"/>
      <c r="DIJ191" s="62"/>
      <c r="DIK191" s="62"/>
      <c r="DIL191" s="62"/>
      <c r="DIM191" s="62"/>
      <c r="DIN191" s="62"/>
      <c r="DIO191" s="62"/>
      <c r="DIP191" s="62"/>
      <c r="DIQ191" s="62"/>
      <c r="DIR191" s="62"/>
      <c r="DIS191" s="62"/>
      <c r="DIT191" s="62"/>
      <c r="DIU191" s="62"/>
      <c r="DIV191" s="62"/>
      <c r="DIW191" s="62"/>
      <c r="DIX191" s="62"/>
      <c r="DIY191" s="62"/>
      <c r="DIZ191" s="62"/>
      <c r="DJA191" s="62"/>
      <c r="DJB191" s="62"/>
      <c r="DJC191" s="62"/>
      <c r="DJD191" s="62"/>
      <c r="DJE191" s="62"/>
      <c r="DJF191" s="62"/>
      <c r="DJG191" s="62"/>
      <c r="DJH191" s="62"/>
      <c r="DJI191" s="62"/>
      <c r="DJJ191" s="62"/>
      <c r="DJK191" s="62"/>
      <c r="DJL191" s="62"/>
      <c r="DJM191" s="62"/>
      <c r="DJN191" s="62"/>
      <c r="DJO191" s="62"/>
      <c r="DJP191" s="62"/>
      <c r="DJQ191" s="62"/>
      <c r="DJR191" s="62"/>
      <c r="DJS191" s="62"/>
      <c r="DJT191" s="62"/>
      <c r="DJU191" s="62"/>
      <c r="DJV191" s="62"/>
      <c r="DJW191" s="62"/>
      <c r="DJX191" s="62"/>
      <c r="DJY191" s="62"/>
      <c r="DJZ191" s="62"/>
      <c r="DKA191" s="62"/>
      <c r="DKB191" s="62"/>
      <c r="DKC191" s="62"/>
      <c r="DKD191" s="62"/>
      <c r="DKE191" s="62"/>
      <c r="DKF191" s="62"/>
      <c r="DKG191" s="62"/>
      <c r="DKH191" s="62"/>
      <c r="DKI191" s="62"/>
      <c r="DKJ191" s="62"/>
      <c r="DKK191" s="62"/>
      <c r="DKL191" s="62"/>
      <c r="DKM191" s="62"/>
      <c r="DKN191" s="62"/>
      <c r="DKO191" s="62"/>
      <c r="DKP191" s="62"/>
      <c r="DKQ191" s="62"/>
      <c r="DKR191" s="62"/>
      <c r="DKS191" s="62"/>
      <c r="DKT191" s="62"/>
      <c r="DKU191" s="62"/>
      <c r="DKV191" s="62"/>
      <c r="DKW191" s="62"/>
      <c r="DKX191" s="62"/>
      <c r="DKY191" s="62"/>
      <c r="DKZ191" s="62"/>
      <c r="DLA191" s="62"/>
      <c r="DLB191" s="62"/>
      <c r="DLC191" s="62"/>
      <c r="DLD191" s="62"/>
      <c r="DLE191" s="62"/>
      <c r="DLF191" s="62"/>
      <c r="DLG191" s="62"/>
      <c r="DLH191" s="62"/>
      <c r="DLI191" s="62"/>
      <c r="DLJ191" s="62"/>
      <c r="DLK191" s="62"/>
      <c r="DLL191" s="62"/>
      <c r="DLM191" s="62"/>
      <c r="DLN191" s="62"/>
      <c r="DLO191" s="62"/>
      <c r="DLP191" s="62"/>
      <c r="DLQ191" s="62"/>
      <c r="DLR191" s="62"/>
      <c r="DLS191" s="62"/>
      <c r="DLT191" s="62"/>
      <c r="DLU191" s="62"/>
      <c r="DLV191" s="62"/>
      <c r="DLW191" s="62"/>
      <c r="DLX191" s="62"/>
      <c r="DLY191" s="62"/>
      <c r="DLZ191" s="62"/>
      <c r="DMA191" s="62"/>
      <c r="DMB191" s="62"/>
      <c r="DMC191" s="62"/>
      <c r="DMD191" s="62"/>
      <c r="DME191" s="62"/>
      <c r="DMF191" s="62"/>
      <c r="DMG191" s="62"/>
      <c r="DMH191" s="62"/>
      <c r="DMI191" s="62"/>
      <c r="DMJ191" s="62"/>
      <c r="DMK191" s="62"/>
      <c r="DML191" s="62"/>
      <c r="DMM191" s="62"/>
      <c r="DMN191" s="62"/>
      <c r="DMO191" s="62"/>
      <c r="DMP191" s="62"/>
      <c r="DMQ191" s="62"/>
      <c r="DMR191" s="62"/>
      <c r="DMS191" s="62"/>
      <c r="DMT191" s="62"/>
      <c r="DMU191" s="62"/>
      <c r="DMV191" s="62"/>
      <c r="DMW191" s="62"/>
      <c r="DMX191" s="62"/>
      <c r="DMY191" s="62"/>
      <c r="DMZ191" s="62"/>
      <c r="DNA191" s="62"/>
      <c r="DNB191" s="62"/>
      <c r="DNC191" s="62"/>
      <c r="DND191" s="62"/>
      <c r="DNE191" s="62"/>
      <c r="DNF191" s="62"/>
      <c r="DNG191" s="62"/>
      <c r="DNH191" s="62"/>
      <c r="DNI191" s="62"/>
      <c r="DNJ191" s="62"/>
      <c r="DNK191" s="62"/>
      <c r="DNL191" s="62"/>
      <c r="DNM191" s="62"/>
      <c r="DNN191" s="62"/>
      <c r="DNO191" s="62"/>
      <c r="DNP191" s="62"/>
      <c r="DNQ191" s="62"/>
      <c r="DNR191" s="62"/>
      <c r="DNS191" s="62"/>
      <c r="DNT191" s="62"/>
      <c r="DNU191" s="62"/>
      <c r="DNV191" s="62"/>
      <c r="DNW191" s="62"/>
      <c r="DNX191" s="62"/>
      <c r="DNY191" s="62"/>
      <c r="DNZ191" s="62"/>
      <c r="DOA191" s="62"/>
      <c r="DOB191" s="62"/>
      <c r="DOC191" s="62"/>
      <c r="DOD191" s="62"/>
      <c r="DOE191" s="62"/>
      <c r="DOF191" s="62"/>
      <c r="DOG191" s="62"/>
      <c r="DOH191" s="62"/>
      <c r="DOI191" s="62"/>
      <c r="DOJ191" s="62"/>
      <c r="DOK191" s="62"/>
      <c r="DOL191" s="62"/>
      <c r="DOM191" s="62"/>
      <c r="DON191" s="62"/>
      <c r="DOO191" s="62"/>
      <c r="DOP191" s="62"/>
      <c r="DOQ191" s="62"/>
      <c r="DOR191" s="62"/>
      <c r="DOS191" s="62"/>
      <c r="DOT191" s="62"/>
      <c r="DOU191" s="62"/>
      <c r="DOV191" s="62"/>
      <c r="DOW191" s="62"/>
      <c r="DOX191" s="62"/>
      <c r="DOY191" s="62"/>
      <c r="DOZ191" s="62"/>
      <c r="DPA191" s="62"/>
      <c r="DPB191" s="62"/>
      <c r="DPC191" s="62"/>
      <c r="DPD191" s="62"/>
      <c r="DPE191" s="62"/>
      <c r="DPF191" s="62"/>
      <c r="DPG191" s="62"/>
      <c r="DPH191" s="62"/>
      <c r="DPI191" s="62"/>
      <c r="DPJ191" s="62"/>
      <c r="DPK191" s="62"/>
      <c r="DPL191" s="62"/>
      <c r="DPM191" s="62"/>
      <c r="DPN191" s="62"/>
      <c r="DPO191" s="62"/>
      <c r="DPP191" s="62"/>
      <c r="DPQ191" s="62"/>
      <c r="DPR191" s="62"/>
      <c r="DPS191" s="62"/>
      <c r="DPT191" s="62"/>
      <c r="DPU191" s="62"/>
      <c r="DPV191" s="62"/>
      <c r="DPW191" s="62"/>
      <c r="DPX191" s="62"/>
      <c r="DPY191" s="62"/>
      <c r="DPZ191" s="62"/>
      <c r="DQA191" s="62"/>
      <c r="DQB191" s="62"/>
      <c r="DQC191" s="62"/>
      <c r="DQD191" s="62"/>
      <c r="DQE191" s="62"/>
      <c r="DQF191" s="62"/>
      <c r="DQG191" s="62"/>
      <c r="DQH191" s="62"/>
      <c r="DQI191" s="62"/>
      <c r="DQJ191" s="62"/>
      <c r="DQK191" s="62"/>
      <c r="DQL191" s="62"/>
      <c r="DQM191" s="62"/>
      <c r="DQN191" s="62"/>
      <c r="DQO191" s="62"/>
      <c r="DQP191" s="62"/>
      <c r="DQQ191" s="62"/>
      <c r="DQR191" s="62"/>
      <c r="DQS191" s="62"/>
      <c r="DQT191" s="62"/>
      <c r="DQU191" s="62"/>
      <c r="DQV191" s="62"/>
      <c r="DQW191" s="62"/>
      <c r="DQX191" s="62"/>
      <c r="DQY191" s="62"/>
      <c r="DQZ191" s="62"/>
      <c r="DRA191" s="62"/>
      <c r="DRB191" s="62"/>
      <c r="DRC191" s="62"/>
      <c r="DRD191" s="62"/>
      <c r="DRE191" s="62"/>
      <c r="DRF191" s="62"/>
      <c r="DRG191" s="62"/>
      <c r="DRH191" s="62"/>
      <c r="DRI191" s="62"/>
      <c r="DRJ191" s="62"/>
      <c r="DRK191" s="62"/>
      <c r="DRL191" s="62"/>
      <c r="DRM191" s="62"/>
      <c r="DRN191" s="62"/>
      <c r="DRO191" s="62"/>
      <c r="DRP191" s="62"/>
      <c r="DRQ191" s="62"/>
      <c r="DRR191" s="62"/>
      <c r="DRS191" s="62"/>
      <c r="DRT191" s="62"/>
      <c r="DRU191" s="62"/>
      <c r="DRV191" s="62"/>
      <c r="DRW191" s="62"/>
      <c r="DRX191" s="62"/>
      <c r="DRY191" s="62"/>
      <c r="DRZ191" s="62"/>
      <c r="DSA191" s="62"/>
      <c r="DSB191" s="62"/>
      <c r="DSC191" s="62"/>
      <c r="DSD191" s="62"/>
      <c r="DSE191" s="62"/>
      <c r="DSF191" s="62"/>
      <c r="DSG191" s="62"/>
      <c r="DSH191" s="62"/>
      <c r="DSI191" s="62"/>
      <c r="DSJ191" s="62"/>
      <c r="DSK191" s="62"/>
      <c r="DSL191" s="62"/>
      <c r="DSM191" s="62"/>
      <c r="DSN191" s="62"/>
      <c r="DSO191" s="62"/>
      <c r="DSP191" s="62"/>
      <c r="DSQ191" s="62"/>
      <c r="DSR191" s="62"/>
      <c r="DSS191" s="62"/>
      <c r="DST191" s="62"/>
      <c r="DSU191" s="62"/>
      <c r="DSV191" s="62"/>
      <c r="DSW191" s="62"/>
      <c r="DSX191" s="62"/>
      <c r="DSY191" s="62"/>
      <c r="DSZ191" s="62"/>
      <c r="DTA191" s="62"/>
      <c r="DTB191" s="62"/>
      <c r="DTC191" s="62"/>
      <c r="DTD191" s="62"/>
      <c r="DTE191" s="62"/>
      <c r="DTF191" s="62"/>
      <c r="DTG191" s="62"/>
      <c r="DTH191" s="62"/>
      <c r="DTI191" s="62"/>
      <c r="DTJ191" s="62"/>
      <c r="DTK191" s="62"/>
      <c r="DTL191" s="62"/>
      <c r="DTM191" s="62"/>
      <c r="DTN191" s="62"/>
      <c r="DTO191" s="62"/>
      <c r="DTP191" s="62"/>
      <c r="DTQ191" s="62"/>
      <c r="DTR191" s="62"/>
      <c r="DTS191" s="62"/>
      <c r="DTT191" s="62"/>
      <c r="DTU191" s="62"/>
      <c r="DTV191" s="62"/>
      <c r="DTW191" s="62"/>
      <c r="DTX191" s="62"/>
      <c r="DTY191" s="62"/>
      <c r="DTZ191" s="62"/>
      <c r="DUA191" s="62"/>
      <c r="DUB191" s="62"/>
      <c r="DUC191" s="62"/>
      <c r="DUD191" s="62"/>
      <c r="DUE191" s="62"/>
      <c r="DUF191" s="62"/>
      <c r="DUG191" s="62"/>
      <c r="DUH191" s="62"/>
      <c r="DUI191" s="62"/>
      <c r="DUJ191" s="62"/>
      <c r="DUK191" s="62"/>
      <c r="DUL191" s="62"/>
      <c r="DUM191" s="62"/>
      <c r="DUN191" s="62"/>
      <c r="DUO191" s="62"/>
      <c r="DUP191" s="62"/>
      <c r="DUQ191" s="62"/>
      <c r="DUR191" s="62"/>
      <c r="DUS191" s="62"/>
      <c r="DUT191" s="62"/>
      <c r="DUU191" s="62"/>
      <c r="DUV191" s="62"/>
      <c r="DUW191" s="62"/>
      <c r="DUX191" s="62"/>
      <c r="DUY191" s="62"/>
      <c r="DUZ191" s="62"/>
      <c r="DVA191" s="62"/>
      <c r="DVB191" s="62"/>
      <c r="DVC191" s="62"/>
      <c r="DVD191" s="62"/>
      <c r="DVE191" s="62"/>
      <c r="DVF191" s="62"/>
      <c r="DVG191" s="62"/>
      <c r="DVH191" s="62"/>
      <c r="DVI191" s="62"/>
      <c r="DVJ191" s="62"/>
      <c r="DVK191" s="62"/>
      <c r="DVL191" s="62"/>
      <c r="DVM191" s="62"/>
      <c r="DVN191" s="62"/>
      <c r="DVO191" s="62"/>
      <c r="DVP191" s="62"/>
      <c r="DVQ191" s="62"/>
      <c r="DVR191" s="62"/>
      <c r="DVS191" s="62"/>
      <c r="DVT191" s="62"/>
      <c r="DVU191" s="62"/>
      <c r="DVV191" s="62"/>
      <c r="DVW191" s="62"/>
      <c r="DVX191" s="62"/>
      <c r="DVY191" s="62"/>
      <c r="DVZ191" s="62"/>
      <c r="DWA191" s="62"/>
      <c r="DWB191" s="62"/>
      <c r="DWC191" s="62"/>
      <c r="DWD191" s="62"/>
      <c r="DWE191" s="62"/>
      <c r="DWF191" s="62"/>
      <c r="DWG191" s="62"/>
      <c r="DWH191" s="62"/>
      <c r="DWI191" s="62"/>
      <c r="DWJ191" s="62"/>
      <c r="DWK191" s="62"/>
      <c r="DWL191" s="62"/>
      <c r="DWM191" s="62"/>
      <c r="DWN191" s="62"/>
      <c r="DWO191" s="62"/>
      <c r="DWP191" s="62"/>
      <c r="DWQ191" s="62"/>
      <c r="DWR191" s="62"/>
      <c r="DWS191" s="62"/>
      <c r="DWT191" s="62"/>
      <c r="DWU191" s="62"/>
      <c r="DWV191" s="62"/>
      <c r="DWW191" s="62"/>
      <c r="DWX191" s="62"/>
      <c r="DWY191" s="62"/>
      <c r="DWZ191" s="62"/>
      <c r="DXA191" s="62"/>
      <c r="DXB191" s="62"/>
      <c r="DXC191" s="62"/>
      <c r="DXD191" s="62"/>
      <c r="DXE191" s="62"/>
      <c r="DXF191" s="62"/>
      <c r="DXG191" s="62"/>
      <c r="DXH191" s="62"/>
      <c r="DXI191" s="62"/>
      <c r="DXJ191" s="62"/>
      <c r="DXK191" s="62"/>
      <c r="DXL191" s="62"/>
      <c r="DXM191" s="62"/>
      <c r="DXN191" s="62"/>
      <c r="DXO191" s="62"/>
      <c r="DXP191" s="62"/>
      <c r="DXQ191" s="62"/>
      <c r="DXR191" s="62"/>
      <c r="DXS191" s="62"/>
      <c r="DXT191" s="62"/>
      <c r="DXU191" s="62"/>
      <c r="DXV191" s="62"/>
      <c r="DXW191" s="62"/>
      <c r="DXX191" s="62"/>
      <c r="DXY191" s="62"/>
      <c r="DXZ191" s="62"/>
      <c r="DYA191" s="62"/>
      <c r="DYB191" s="62"/>
      <c r="DYC191" s="62"/>
      <c r="DYD191" s="62"/>
      <c r="DYE191" s="62"/>
      <c r="DYF191" s="62"/>
      <c r="DYG191" s="62"/>
      <c r="DYH191" s="62"/>
      <c r="DYI191" s="62"/>
      <c r="DYJ191" s="62"/>
      <c r="DYK191" s="62"/>
      <c r="DYL191" s="62"/>
      <c r="DYM191" s="62"/>
      <c r="DYN191" s="62"/>
      <c r="DYO191" s="62"/>
      <c r="DYP191" s="62"/>
      <c r="DYQ191" s="62"/>
      <c r="DYR191" s="62"/>
      <c r="DYS191" s="62"/>
      <c r="DYT191" s="62"/>
      <c r="DYU191" s="62"/>
      <c r="DYV191" s="62"/>
      <c r="DYW191" s="62"/>
      <c r="DYX191" s="62"/>
      <c r="DYY191" s="62"/>
      <c r="DYZ191" s="62"/>
      <c r="DZA191" s="62"/>
      <c r="DZB191" s="62"/>
      <c r="DZC191" s="62"/>
      <c r="DZD191" s="62"/>
      <c r="DZE191" s="62"/>
      <c r="DZF191" s="62"/>
      <c r="DZG191" s="62"/>
      <c r="DZH191" s="62"/>
      <c r="DZI191" s="62"/>
      <c r="DZJ191" s="62"/>
      <c r="DZK191" s="62"/>
      <c r="DZL191" s="62"/>
      <c r="DZM191" s="62"/>
      <c r="DZN191" s="62"/>
      <c r="DZO191" s="62"/>
      <c r="DZP191" s="62"/>
      <c r="DZQ191" s="62"/>
      <c r="DZR191" s="62"/>
      <c r="DZS191" s="62"/>
      <c r="DZT191" s="62"/>
      <c r="DZU191" s="62"/>
      <c r="DZV191" s="62"/>
      <c r="DZW191" s="62"/>
      <c r="DZX191" s="62"/>
      <c r="DZY191" s="62"/>
      <c r="DZZ191" s="62"/>
      <c r="EAA191" s="62"/>
      <c r="EAB191" s="62"/>
      <c r="EAC191" s="62"/>
      <c r="EAD191" s="62"/>
      <c r="EAE191" s="62"/>
      <c r="EAF191" s="62"/>
      <c r="EAG191" s="62"/>
      <c r="EAH191" s="62"/>
      <c r="EAI191" s="62"/>
      <c r="EAJ191" s="62"/>
      <c r="EAK191" s="62"/>
      <c r="EAL191" s="62"/>
      <c r="EAM191" s="62"/>
      <c r="EAN191" s="62"/>
      <c r="EAO191" s="62"/>
      <c r="EAP191" s="62"/>
      <c r="EAQ191" s="62"/>
      <c r="EAR191" s="62"/>
      <c r="EAS191" s="62"/>
      <c r="EAT191" s="62"/>
      <c r="EAU191" s="62"/>
      <c r="EAV191" s="62"/>
      <c r="EAW191" s="62"/>
      <c r="EAX191" s="62"/>
      <c r="EAY191" s="62"/>
      <c r="EAZ191" s="62"/>
      <c r="EBA191" s="62"/>
      <c r="EBB191" s="62"/>
      <c r="EBC191" s="62"/>
      <c r="EBD191" s="62"/>
      <c r="EBE191" s="62"/>
      <c r="EBF191" s="62"/>
      <c r="EBG191" s="62"/>
      <c r="EBH191" s="62"/>
      <c r="EBI191" s="62"/>
      <c r="EBJ191" s="62"/>
      <c r="EBK191" s="62"/>
      <c r="EBL191" s="62"/>
      <c r="EBM191" s="62"/>
      <c r="EBN191" s="62"/>
      <c r="EBO191" s="62"/>
      <c r="EBP191" s="62"/>
      <c r="EBQ191" s="62"/>
      <c r="EBR191" s="62"/>
      <c r="EBS191" s="62"/>
      <c r="EBT191" s="62"/>
      <c r="EBU191" s="62"/>
      <c r="EBV191" s="62"/>
      <c r="EBW191" s="62"/>
      <c r="EBX191" s="62"/>
      <c r="EBY191" s="62"/>
      <c r="EBZ191" s="62"/>
      <c r="ECA191" s="62"/>
      <c r="ECB191" s="62"/>
      <c r="ECC191" s="62"/>
      <c r="ECD191" s="62"/>
      <c r="ECE191" s="62"/>
      <c r="ECF191" s="62"/>
      <c r="ECG191" s="62"/>
      <c r="ECH191" s="62"/>
      <c r="ECI191" s="62"/>
      <c r="ECJ191" s="62"/>
      <c r="ECK191" s="62"/>
      <c r="ECL191" s="62"/>
      <c r="ECM191" s="62"/>
      <c r="ECN191" s="62"/>
      <c r="ECO191" s="62"/>
      <c r="ECP191" s="62"/>
      <c r="ECQ191" s="62"/>
      <c r="ECR191" s="62"/>
      <c r="ECS191" s="62"/>
      <c r="ECT191" s="62"/>
      <c r="ECU191" s="62"/>
      <c r="ECV191" s="62"/>
      <c r="ECW191" s="62"/>
      <c r="ECX191" s="62"/>
      <c r="ECY191" s="62"/>
      <c r="ECZ191" s="62"/>
      <c r="EDA191" s="62"/>
      <c r="EDB191" s="62"/>
      <c r="EDC191" s="62"/>
      <c r="EDD191" s="62"/>
      <c r="EDE191" s="62"/>
      <c r="EDF191" s="62"/>
      <c r="EDG191" s="62"/>
      <c r="EDH191" s="62"/>
      <c r="EDI191" s="62"/>
      <c r="EDJ191" s="62"/>
      <c r="EDK191" s="62"/>
      <c r="EDL191" s="62"/>
      <c r="EDM191" s="62"/>
      <c r="EDN191" s="62"/>
      <c r="EDO191" s="62"/>
      <c r="EDP191" s="62"/>
      <c r="EDQ191" s="62"/>
      <c r="EDR191" s="62"/>
      <c r="EDS191" s="62"/>
      <c r="EDT191" s="62"/>
      <c r="EDU191" s="62"/>
      <c r="EDV191" s="62"/>
      <c r="EDW191" s="62"/>
      <c r="EDX191" s="62"/>
      <c r="EDY191" s="62"/>
      <c r="EDZ191" s="62"/>
      <c r="EEA191" s="62"/>
      <c r="EEB191" s="62"/>
      <c r="EEC191" s="62"/>
      <c r="EED191" s="62"/>
      <c r="EEE191" s="62"/>
      <c r="EEF191" s="62"/>
      <c r="EEG191" s="62"/>
      <c r="EEH191" s="62"/>
      <c r="EEI191" s="62"/>
      <c r="EEJ191" s="62"/>
      <c r="EEK191" s="62"/>
      <c r="EEL191" s="62"/>
      <c r="EEM191" s="62"/>
      <c r="EEN191" s="62"/>
      <c r="EEO191" s="62"/>
      <c r="EEP191" s="62"/>
      <c r="EEQ191" s="62"/>
      <c r="EER191" s="62"/>
      <c r="EES191" s="62"/>
      <c r="EET191" s="62"/>
      <c r="EEU191" s="62"/>
      <c r="EEV191" s="62"/>
      <c r="EEW191" s="62"/>
      <c r="EEX191" s="62"/>
      <c r="EEY191" s="62"/>
      <c r="EEZ191" s="62"/>
      <c r="EFA191" s="62"/>
      <c r="EFB191" s="62"/>
      <c r="EFC191" s="62"/>
      <c r="EFD191" s="62"/>
      <c r="EFE191" s="62"/>
      <c r="EFF191" s="62"/>
      <c r="EFG191" s="62"/>
      <c r="EFH191" s="62"/>
      <c r="EFI191" s="62"/>
      <c r="EFJ191" s="62"/>
      <c r="EFK191" s="62"/>
      <c r="EFL191" s="62"/>
      <c r="EFM191" s="62"/>
      <c r="EFN191" s="62"/>
      <c r="EFO191" s="62"/>
      <c r="EFP191" s="62"/>
      <c r="EFQ191" s="62"/>
      <c r="EFR191" s="62"/>
      <c r="EFS191" s="62"/>
      <c r="EFT191" s="62"/>
      <c r="EFU191" s="62"/>
      <c r="EFV191" s="62"/>
      <c r="EFW191" s="62"/>
      <c r="EFX191" s="62"/>
      <c r="EFY191" s="62"/>
      <c r="EFZ191" s="62"/>
      <c r="EGA191" s="62"/>
      <c r="EGB191" s="62"/>
      <c r="EGC191" s="62"/>
      <c r="EGD191" s="62"/>
      <c r="EGE191" s="62"/>
      <c r="EGF191" s="62"/>
      <c r="EGG191" s="62"/>
      <c r="EGH191" s="62"/>
      <c r="EGI191" s="62"/>
      <c r="EGJ191" s="62"/>
      <c r="EGK191" s="62"/>
      <c r="EGL191" s="62"/>
      <c r="EGM191" s="62"/>
      <c r="EGN191" s="62"/>
      <c r="EGO191" s="62"/>
      <c r="EGP191" s="62"/>
      <c r="EGQ191" s="62"/>
      <c r="EGR191" s="62"/>
      <c r="EGS191" s="62"/>
      <c r="EGT191" s="62"/>
      <c r="EGU191" s="62"/>
      <c r="EGV191" s="62"/>
      <c r="EGW191" s="62"/>
      <c r="EGX191" s="62"/>
      <c r="EGY191" s="62"/>
      <c r="EGZ191" s="62"/>
      <c r="EHA191" s="62"/>
      <c r="EHB191" s="62"/>
      <c r="EHC191" s="62"/>
      <c r="EHD191" s="62"/>
      <c r="EHE191" s="62"/>
      <c r="EHF191" s="62"/>
      <c r="EHG191" s="62"/>
      <c r="EHH191" s="62"/>
      <c r="EHI191" s="62"/>
      <c r="EHJ191" s="62"/>
      <c r="EHK191" s="62"/>
      <c r="EHL191" s="62"/>
      <c r="EHM191" s="62"/>
      <c r="EHN191" s="62"/>
      <c r="EHO191" s="62"/>
      <c r="EHP191" s="62"/>
      <c r="EHQ191" s="62"/>
      <c r="EHR191" s="62"/>
      <c r="EHS191" s="62"/>
      <c r="EHT191" s="62"/>
      <c r="EHU191" s="62"/>
      <c r="EHV191" s="62"/>
      <c r="EHW191" s="62"/>
      <c r="EHX191" s="62"/>
      <c r="EHY191" s="62"/>
      <c r="EHZ191" s="62"/>
      <c r="EIA191" s="62"/>
      <c r="EIB191" s="62"/>
      <c r="EIC191" s="62"/>
      <c r="EID191" s="62"/>
      <c r="EIE191" s="62"/>
      <c r="EIF191" s="62"/>
      <c r="EIG191" s="62"/>
      <c r="EIH191" s="62"/>
      <c r="EII191" s="62"/>
      <c r="EIJ191" s="62"/>
      <c r="EIK191" s="62"/>
      <c r="EIL191" s="62"/>
      <c r="EIM191" s="62"/>
      <c r="EIN191" s="62"/>
      <c r="EIO191" s="62"/>
      <c r="EIP191" s="62"/>
      <c r="EIQ191" s="62"/>
      <c r="EIR191" s="62"/>
      <c r="EIS191" s="62"/>
      <c r="EIT191" s="62"/>
      <c r="EIU191" s="62"/>
      <c r="EIV191" s="62"/>
      <c r="EIW191" s="62"/>
      <c r="EIX191" s="62"/>
      <c r="EIY191" s="62"/>
      <c r="EIZ191" s="62"/>
      <c r="EJA191" s="62"/>
      <c r="EJB191" s="62"/>
      <c r="EJC191" s="62"/>
      <c r="EJD191" s="62"/>
      <c r="EJE191" s="62"/>
      <c r="EJF191" s="62"/>
      <c r="EJG191" s="62"/>
      <c r="EJH191" s="62"/>
      <c r="EJI191" s="62"/>
      <c r="EJJ191" s="62"/>
      <c r="EJK191" s="62"/>
      <c r="EJL191" s="62"/>
      <c r="EJM191" s="62"/>
      <c r="EJN191" s="62"/>
      <c r="EJO191" s="62"/>
      <c r="EJP191" s="62"/>
      <c r="EJQ191" s="62"/>
      <c r="EJR191" s="62"/>
      <c r="EJS191" s="62"/>
      <c r="EJT191" s="62"/>
      <c r="EJU191" s="62"/>
      <c r="EJV191" s="62"/>
      <c r="EJW191" s="62"/>
      <c r="EJX191" s="62"/>
      <c r="EJY191" s="62"/>
      <c r="EJZ191" s="62"/>
      <c r="EKA191" s="62"/>
      <c r="EKB191" s="62"/>
      <c r="EKC191" s="62"/>
      <c r="EKD191" s="62"/>
      <c r="EKE191" s="62"/>
      <c r="EKF191" s="62"/>
      <c r="EKG191" s="62"/>
      <c r="EKH191" s="62"/>
      <c r="EKI191" s="62"/>
      <c r="EKJ191" s="62"/>
      <c r="EKK191" s="62"/>
      <c r="EKL191" s="62"/>
      <c r="EKM191" s="62"/>
      <c r="EKN191" s="62"/>
      <c r="EKO191" s="62"/>
      <c r="EKP191" s="62"/>
      <c r="EKQ191" s="62"/>
      <c r="EKR191" s="62"/>
      <c r="EKS191" s="62"/>
      <c r="EKT191" s="62"/>
      <c r="EKU191" s="62"/>
      <c r="EKV191" s="62"/>
      <c r="EKW191" s="62"/>
      <c r="EKX191" s="62"/>
      <c r="EKY191" s="62"/>
      <c r="EKZ191" s="62"/>
      <c r="ELA191" s="62"/>
      <c r="ELB191" s="62"/>
      <c r="ELC191" s="62"/>
      <c r="ELD191" s="62"/>
      <c r="ELE191" s="62"/>
      <c r="ELF191" s="62"/>
      <c r="ELG191" s="62"/>
      <c r="ELH191" s="62"/>
      <c r="ELI191" s="62"/>
      <c r="ELJ191" s="62"/>
      <c r="ELK191" s="62"/>
      <c r="ELL191" s="62"/>
      <c r="ELM191" s="62"/>
      <c r="ELN191" s="62"/>
      <c r="ELO191" s="62"/>
      <c r="ELP191" s="62"/>
      <c r="ELQ191" s="62"/>
      <c r="ELR191" s="62"/>
      <c r="ELS191" s="62"/>
      <c r="ELT191" s="62"/>
      <c r="ELU191" s="62"/>
      <c r="ELV191" s="62"/>
      <c r="ELW191" s="62"/>
      <c r="ELX191" s="62"/>
      <c r="ELY191" s="62"/>
      <c r="ELZ191" s="62"/>
      <c r="EMA191" s="62"/>
      <c r="EMB191" s="62"/>
      <c r="EMC191" s="62"/>
      <c r="EMD191" s="62"/>
      <c r="EME191" s="62"/>
      <c r="EMF191" s="62"/>
      <c r="EMG191" s="62"/>
      <c r="EMH191" s="62"/>
      <c r="EMI191" s="62"/>
      <c r="EMJ191" s="62"/>
      <c r="EMK191" s="62"/>
      <c r="EML191" s="62"/>
      <c r="EMM191" s="62"/>
      <c r="EMN191" s="62"/>
      <c r="EMO191" s="62"/>
      <c r="EMP191" s="62"/>
      <c r="EMQ191" s="62"/>
      <c r="EMR191" s="62"/>
      <c r="EMS191" s="62"/>
      <c r="EMT191" s="62"/>
      <c r="EMU191" s="62"/>
      <c r="EMV191" s="62"/>
      <c r="EMW191" s="62"/>
      <c r="EMX191" s="62"/>
      <c r="EMY191" s="62"/>
      <c r="EMZ191" s="62"/>
      <c r="ENA191" s="62"/>
      <c r="ENB191" s="62"/>
      <c r="ENC191" s="62"/>
      <c r="END191" s="62"/>
      <c r="ENE191" s="62"/>
      <c r="ENF191" s="62"/>
      <c r="ENG191" s="62"/>
      <c r="ENH191" s="62"/>
      <c r="ENI191" s="62"/>
      <c r="ENJ191" s="62"/>
      <c r="ENK191" s="62"/>
      <c r="ENL191" s="62"/>
      <c r="ENM191" s="62"/>
      <c r="ENN191" s="62"/>
      <c r="ENO191" s="62"/>
      <c r="ENP191" s="62"/>
      <c r="ENQ191" s="62"/>
      <c r="ENR191" s="62"/>
      <c r="ENS191" s="62"/>
      <c r="ENT191" s="62"/>
      <c r="ENU191" s="62"/>
      <c r="ENV191" s="62"/>
      <c r="ENW191" s="62"/>
      <c r="ENX191" s="62"/>
      <c r="ENY191" s="62"/>
      <c r="ENZ191" s="62"/>
      <c r="EOA191" s="62"/>
      <c r="EOB191" s="62"/>
      <c r="EOC191" s="62"/>
      <c r="EOD191" s="62"/>
      <c r="EOE191" s="62"/>
      <c r="EOF191" s="62"/>
      <c r="EOG191" s="62"/>
      <c r="EOH191" s="62"/>
      <c r="EOI191" s="62"/>
      <c r="EOJ191" s="62"/>
      <c r="EOK191" s="62"/>
      <c r="EOL191" s="62"/>
      <c r="EOM191" s="62"/>
      <c r="EON191" s="62"/>
      <c r="EOO191" s="62"/>
      <c r="EOP191" s="62"/>
      <c r="EOQ191" s="62"/>
      <c r="EOR191" s="62"/>
      <c r="EOS191" s="62"/>
      <c r="EOT191" s="62"/>
      <c r="EOU191" s="62"/>
      <c r="EOV191" s="62"/>
      <c r="EOW191" s="62"/>
      <c r="EOX191" s="62"/>
      <c r="EOY191" s="62"/>
      <c r="EOZ191" s="62"/>
      <c r="EPA191" s="62"/>
      <c r="EPB191" s="62"/>
      <c r="EPC191" s="62"/>
      <c r="EPD191" s="62"/>
      <c r="EPE191" s="62"/>
      <c r="EPF191" s="62"/>
      <c r="EPG191" s="62"/>
      <c r="EPH191" s="62"/>
      <c r="EPI191" s="62"/>
      <c r="EPJ191" s="62"/>
      <c r="EPK191" s="62"/>
      <c r="EPL191" s="62"/>
      <c r="EPM191" s="62"/>
      <c r="EPN191" s="62"/>
      <c r="EPO191" s="62"/>
      <c r="EPP191" s="62"/>
      <c r="EPQ191" s="62"/>
      <c r="EPR191" s="62"/>
      <c r="EPS191" s="62"/>
      <c r="EPT191" s="62"/>
      <c r="EPU191" s="62"/>
      <c r="EPV191" s="62"/>
      <c r="EPW191" s="62"/>
      <c r="EPX191" s="62"/>
      <c r="EPY191" s="62"/>
      <c r="EPZ191" s="62"/>
      <c r="EQA191" s="62"/>
      <c r="EQB191" s="62"/>
      <c r="EQC191" s="62"/>
      <c r="EQD191" s="62"/>
      <c r="EQE191" s="62"/>
      <c r="EQF191" s="62"/>
      <c r="EQG191" s="62"/>
      <c r="EQH191" s="62"/>
      <c r="EQI191" s="62"/>
      <c r="EQJ191" s="62"/>
      <c r="EQK191" s="62"/>
      <c r="EQL191" s="62"/>
      <c r="EQM191" s="62"/>
      <c r="EQN191" s="62"/>
      <c r="EQO191" s="62"/>
      <c r="EQP191" s="62"/>
      <c r="EQQ191" s="62"/>
      <c r="EQR191" s="62"/>
      <c r="EQS191" s="62"/>
      <c r="EQT191" s="62"/>
      <c r="EQU191" s="62"/>
      <c r="EQV191" s="62"/>
      <c r="EQW191" s="62"/>
      <c r="EQX191" s="62"/>
      <c r="EQY191" s="62"/>
      <c r="EQZ191" s="62"/>
      <c r="ERA191" s="62"/>
      <c r="ERB191" s="62"/>
      <c r="ERC191" s="62"/>
      <c r="ERD191" s="62"/>
      <c r="ERE191" s="62"/>
      <c r="ERF191" s="62"/>
      <c r="ERG191" s="62"/>
      <c r="ERH191" s="62"/>
      <c r="ERI191" s="62"/>
      <c r="ERJ191" s="62"/>
      <c r="ERK191" s="62"/>
      <c r="ERL191" s="62"/>
      <c r="ERM191" s="62"/>
      <c r="ERN191" s="62"/>
      <c r="ERO191" s="62"/>
      <c r="ERP191" s="62"/>
      <c r="ERQ191" s="62"/>
      <c r="ERR191" s="62"/>
      <c r="ERS191" s="62"/>
      <c r="ERT191" s="62"/>
      <c r="ERU191" s="62"/>
      <c r="ERV191" s="62"/>
      <c r="ERW191" s="62"/>
      <c r="ERX191" s="62"/>
      <c r="ERY191" s="62"/>
      <c r="ERZ191" s="62"/>
      <c r="ESA191" s="62"/>
      <c r="ESB191" s="62"/>
      <c r="ESC191" s="62"/>
      <c r="ESD191" s="62"/>
      <c r="ESE191" s="62"/>
      <c r="ESF191" s="62"/>
      <c r="ESG191" s="62"/>
      <c r="ESH191" s="62"/>
      <c r="ESI191" s="62"/>
      <c r="ESJ191" s="62"/>
      <c r="ESK191" s="62"/>
      <c r="ESL191" s="62"/>
      <c r="ESM191" s="62"/>
      <c r="ESN191" s="62"/>
      <c r="ESO191" s="62"/>
      <c r="ESP191" s="62"/>
      <c r="ESQ191" s="62"/>
      <c r="ESR191" s="62"/>
      <c r="ESS191" s="62"/>
      <c r="EST191" s="62"/>
      <c r="ESU191" s="62"/>
      <c r="ESV191" s="62"/>
      <c r="ESW191" s="62"/>
      <c r="ESX191" s="62"/>
      <c r="ESY191" s="62"/>
      <c r="ESZ191" s="62"/>
      <c r="ETA191" s="62"/>
      <c r="ETB191" s="62"/>
      <c r="ETC191" s="62"/>
      <c r="ETD191" s="62"/>
      <c r="ETE191" s="62"/>
      <c r="ETF191" s="62"/>
      <c r="ETG191" s="62"/>
      <c r="ETH191" s="62"/>
      <c r="ETI191" s="62"/>
      <c r="ETJ191" s="62"/>
      <c r="ETK191" s="62"/>
      <c r="ETL191" s="62"/>
      <c r="ETM191" s="62"/>
      <c r="ETN191" s="62"/>
      <c r="ETO191" s="62"/>
      <c r="ETP191" s="62"/>
      <c r="ETQ191" s="62"/>
      <c r="ETR191" s="62"/>
      <c r="ETS191" s="62"/>
      <c r="ETT191" s="62"/>
      <c r="ETU191" s="62"/>
      <c r="ETV191" s="62"/>
      <c r="ETW191" s="62"/>
      <c r="ETX191" s="62"/>
      <c r="ETY191" s="62"/>
      <c r="ETZ191" s="62"/>
      <c r="EUA191" s="62"/>
      <c r="EUB191" s="62"/>
      <c r="EUC191" s="62"/>
      <c r="EUD191" s="62"/>
      <c r="EUE191" s="62"/>
      <c r="EUF191" s="62"/>
      <c r="EUG191" s="62"/>
      <c r="EUH191" s="62"/>
      <c r="EUI191" s="62"/>
      <c r="EUJ191" s="62"/>
      <c r="EUK191" s="62"/>
      <c r="EUL191" s="62"/>
      <c r="EUM191" s="62"/>
      <c r="EUN191" s="62"/>
      <c r="EUO191" s="62"/>
      <c r="EUP191" s="62"/>
      <c r="EUQ191" s="62"/>
      <c r="EUR191" s="62"/>
      <c r="EUS191" s="62"/>
      <c r="EUT191" s="62"/>
      <c r="EUU191" s="62"/>
      <c r="EUV191" s="62"/>
      <c r="EUW191" s="62"/>
      <c r="EUX191" s="62"/>
      <c r="EUY191" s="62"/>
      <c r="EUZ191" s="62"/>
      <c r="EVA191" s="62"/>
      <c r="EVB191" s="62"/>
      <c r="EVC191" s="62"/>
      <c r="EVD191" s="62"/>
      <c r="EVE191" s="62"/>
      <c r="EVF191" s="62"/>
      <c r="EVG191" s="62"/>
      <c r="EVH191" s="62"/>
      <c r="EVI191" s="62"/>
      <c r="EVJ191" s="62"/>
      <c r="EVK191" s="62"/>
      <c r="EVL191" s="62"/>
      <c r="EVM191" s="62"/>
      <c r="EVN191" s="62"/>
      <c r="EVO191" s="62"/>
      <c r="EVP191" s="62"/>
      <c r="EVQ191" s="62"/>
      <c r="EVR191" s="62"/>
      <c r="EVS191" s="62"/>
      <c r="EVT191" s="62"/>
      <c r="EVU191" s="62"/>
      <c r="EVV191" s="62"/>
      <c r="EVW191" s="62"/>
      <c r="EVX191" s="62"/>
      <c r="EVY191" s="62"/>
      <c r="EVZ191" s="62"/>
      <c r="EWA191" s="62"/>
      <c r="EWB191" s="62"/>
      <c r="EWC191" s="62"/>
      <c r="EWD191" s="62"/>
      <c r="EWE191" s="62"/>
      <c r="EWF191" s="62"/>
      <c r="EWG191" s="62"/>
      <c r="EWH191" s="62"/>
      <c r="EWI191" s="62"/>
      <c r="EWJ191" s="62"/>
      <c r="EWK191" s="62"/>
      <c r="EWL191" s="62"/>
      <c r="EWM191" s="62"/>
      <c r="EWN191" s="62"/>
      <c r="EWO191" s="62"/>
      <c r="EWP191" s="62"/>
      <c r="EWQ191" s="62"/>
      <c r="EWR191" s="62"/>
      <c r="EWS191" s="62"/>
      <c r="EWT191" s="62"/>
      <c r="EWU191" s="62"/>
      <c r="EWV191" s="62"/>
      <c r="EWW191" s="62"/>
      <c r="EWX191" s="62"/>
      <c r="EWY191" s="62"/>
      <c r="EWZ191" s="62"/>
      <c r="EXA191" s="62"/>
      <c r="EXB191" s="62"/>
      <c r="EXC191" s="62"/>
      <c r="EXD191" s="62"/>
      <c r="EXE191" s="62"/>
      <c r="EXF191" s="62"/>
      <c r="EXG191" s="62"/>
      <c r="EXH191" s="62"/>
      <c r="EXI191" s="62"/>
      <c r="EXJ191" s="62"/>
      <c r="EXK191" s="62"/>
      <c r="EXL191" s="62"/>
      <c r="EXM191" s="62"/>
      <c r="EXN191" s="62"/>
      <c r="EXO191" s="62"/>
      <c r="EXP191" s="62"/>
      <c r="EXQ191" s="62"/>
      <c r="EXR191" s="62"/>
      <c r="EXS191" s="62"/>
      <c r="EXT191" s="62"/>
      <c r="EXU191" s="62"/>
      <c r="EXV191" s="62"/>
      <c r="EXW191" s="62"/>
      <c r="EXX191" s="62"/>
      <c r="EXY191" s="62"/>
      <c r="EXZ191" s="62"/>
      <c r="EYA191" s="62"/>
      <c r="EYB191" s="62"/>
      <c r="EYC191" s="62"/>
      <c r="EYD191" s="62"/>
      <c r="EYE191" s="62"/>
      <c r="EYF191" s="62"/>
      <c r="EYG191" s="62"/>
      <c r="EYH191" s="62"/>
      <c r="EYI191" s="62"/>
      <c r="EYJ191" s="62"/>
      <c r="EYK191" s="62"/>
      <c r="EYL191" s="62"/>
      <c r="EYM191" s="62"/>
      <c r="EYN191" s="62"/>
      <c r="EYO191" s="62"/>
      <c r="EYP191" s="62"/>
      <c r="EYQ191" s="62"/>
      <c r="EYR191" s="62"/>
      <c r="EYS191" s="62"/>
      <c r="EYT191" s="62"/>
      <c r="EYU191" s="62"/>
      <c r="EYV191" s="62"/>
      <c r="EYW191" s="62"/>
      <c r="EYX191" s="62"/>
      <c r="EYY191" s="62"/>
      <c r="EYZ191" s="62"/>
      <c r="EZA191" s="62"/>
      <c r="EZB191" s="62"/>
      <c r="EZC191" s="62"/>
      <c r="EZD191" s="62"/>
      <c r="EZE191" s="62"/>
      <c r="EZF191" s="62"/>
      <c r="EZG191" s="62"/>
      <c r="EZH191" s="62"/>
      <c r="EZI191" s="62"/>
      <c r="EZJ191" s="62"/>
      <c r="EZK191" s="62"/>
      <c r="EZL191" s="62"/>
      <c r="EZM191" s="62"/>
      <c r="EZN191" s="62"/>
      <c r="EZO191" s="62"/>
      <c r="EZP191" s="62"/>
      <c r="EZQ191" s="62"/>
      <c r="EZR191" s="62"/>
      <c r="EZS191" s="62"/>
      <c r="EZT191" s="62"/>
      <c r="EZU191" s="62"/>
      <c r="EZV191" s="62"/>
      <c r="EZW191" s="62"/>
      <c r="EZX191" s="62"/>
      <c r="EZY191" s="62"/>
      <c r="EZZ191" s="62"/>
      <c r="FAA191" s="62"/>
      <c r="FAB191" s="62"/>
      <c r="FAC191" s="62"/>
      <c r="FAD191" s="62"/>
      <c r="FAE191" s="62"/>
      <c r="FAF191" s="62"/>
      <c r="FAG191" s="62"/>
      <c r="FAH191" s="62"/>
      <c r="FAI191" s="62"/>
      <c r="FAJ191" s="62"/>
      <c r="FAK191" s="62"/>
      <c r="FAL191" s="62"/>
      <c r="FAM191" s="62"/>
      <c r="FAN191" s="62"/>
      <c r="FAO191" s="62"/>
      <c r="FAP191" s="62"/>
      <c r="FAQ191" s="62"/>
      <c r="FAR191" s="62"/>
      <c r="FAS191" s="62"/>
      <c r="FAT191" s="62"/>
      <c r="FAU191" s="62"/>
      <c r="FAV191" s="62"/>
      <c r="FAW191" s="62"/>
      <c r="FAX191" s="62"/>
      <c r="FAY191" s="62"/>
      <c r="FAZ191" s="62"/>
      <c r="FBA191" s="62"/>
      <c r="FBB191" s="62"/>
      <c r="FBC191" s="62"/>
      <c r="FBD191" s="62"/>
      <c r="FBE191" s="62"/>
      <c r="FBF191" s="62"/>
      <c r="FBG191" s="62"/>
      <c r="FBH191" s="62"/>
      <c r="FBI191" s="62"/>
      <c r="FBJ191" s="62"/>
      <c r="FBK191" s="62"/>
      <c r="FBL191" s="62"/>
      <c r="FBM191" s="62"/>
      <c r="FBN191" s="62"/>
      <c r="FBO191" s="62"/>
      <c r="FBP191" s="62"/>
      <c r="FBQ191" s="62"/>
      <c r="FBR191" s="62"/>
      <c r="FBS191" s="62"/>
      <c r="FBT191" s="62"/>
      <c r="FBU191" s="62"/>
      <c r="FBV191" s="62"/>
      <c r="FBW191" s="62"/>
      <c r="FBX191" s="62"/>
      <c r="FBY191" s="62"/>
      <c r="FBZ191" s="62"/>
      <c r="FCA191" s="62"/>
      <c r="FCB191" s="62"/>
      <c r="FCC191" s="62"/>
      <c r="FCD191" s="62"/>
      <c r="FCE191" s="62"/>
      <c r="FCF191" s="62"/>
      <c r="FCG191" s="62"/>
      <c r="FCH191" s="62"/>
      <c r="FCI191" s="62"/>
      <c r="FCJ191" s="62"/>
      <c r="FCK191" s="62"/>
      <c r="FCL191" s="62"/>
      <c r="FCM191" s="62"/>
      <c r="FCN191" s="62"/>
      <c r="FCO191" s="62"/>
      <c r="FCP191" s="62"/>
      <c r="FCQ191" s="62"/>
      <c r="FCR191" s="62"/>
      <c r="FCS191" s="62"/>
      <c r="FCT191" s="62"/>
      <c r="FCU191" s="62"/>
      <c r="FCV191" s="62"/>
      <c r="FCW191" s="62"/>
      <c r="FCX191" s="62"/>
      <c r="FCY191" s="62"/>
      <c r="FCZ191" s="62"/>
      <c r="FDA191" s="62"/>
      <c r="FDB191" s="62"/>
      <c r="FDC191" s="62"/>
      <c r="FDD191" s="62"/>
      <c r="FDE191" s="62"/>
      <c r="FDF191" s="62"/>
      <c r="FDG191" s="62"/>
      <c r="FDH191" s="62"/>
      <c r="FDI191" s="62"/>
      <c r="FDJ191" s="62"/>
      <c r="FDK191" s="62"/>
      <c r="FDL191" s="62"/>
      <c r="FDM191" s="62"/>
      <c r="FDN191" s="62"/>
      <c r="FDO191" s="62"/>
      <c r="FDP191" s="62"/>
      <c r="FDQ191" s="62"/>
      <c r="FDR191" s="62"/>
      <c r="FDS191" s="62"/>
      <c r="FDT191" s="62"/>
      <c r="FDU191" s="62"/>
      <c r="FDV191" s="62"/>
      <c r="FDW191" s="62"/>
      <c r="FDX191" s="62"/>
      <c r="FDY191" s="62"/>
      <c r="FDZ191" s="62"/>
      <c r="FEA191" s="62"/>
      <c r="FEB191" s="62"/>
      <c r="FEC191" s="62"/>
      <c r="FED191" s="62"/>
      <c r="FEE191" s="62"/>
      <c r="FEF191" s="62"/>
      <c r="FEG191" s="62"/>
      <c r="FEH191" s="62"/>
      <c r="FEI191" s="62"/>
      <c r="FEJ191" s="62"/>
      <c r="FEK191" s="62"/>
      <c r="FEL191" s="62"/>
      <c r="FEM191" s="62"/>
      <c r="FEN191" s="62"/>
      <c r="FEO191" s="62"/>
      <c r="FEP191" s="62"/>
      <c r="FEQ191" s="62"/>
      <c r="FER191" s="62"/>
      <c r="FES191" s="62"/>
      <c r="FET191" s="62"/>
      <c r="FEU191" s="62"/>
      <c r="FEV191" s="62"/>
      <c r="FEW191" s="62"/>
      <c r="FEX191" s="62"/>
      <c r="FEY191" s="62"/>
      <c r="FEZ191" s="62"/>
      <c r="FFA191" s="62"/>
      <c r="FFB191" s="62"/>
      <c r="FFC191" s="62"/>
      <c r="FFD191" s="62"/>
      <c r="FFE191" s="62"/>
      <c r="FFF191" s="62"/>
      <c r="FFG191" s="62"/>
      <c r="FFH191" s="62"/>
      <c r="FFI191" s="62"/>
      <c r="FFJ191" s="62"/>
      <c r="FFK191" s="62"/>
      <c r="FFL191" s="62"/>
      <c r="FFM191" s="62"/>
      <c r="FFN191" s="62"/>
      <c r="FFO191" s="62"/>
      <c r="FFP191" s="62"/>
      <c r="FFQ191" s="62"/>
      <c r="FFR191" s="62"/>
      <c r="FFS191" s="62"/>
      <c r="FFT191" s="62"/>
      <c r="FFU191" s="62"/>
      <c r="FFV191" s="62"/>
      <c r="FFW191" s="62"/>
      <c r="FFX191" s="62"/>
      <c r="FFY191" s="62"/>
      <c r="FFZ191" s="62"/>
      <c r="FGA191" s="62"/>
      <c r="FGB191" s="62"/>
      <c r="FGC191" s="62"/>
      <c r="FGD191" s="62"/>
      <c r="FGE191" s="62"/>
      <c r="FGF191" s="62"/>
      <c r="FGG191" s="62"/>
      <c r="FGH191" s="62"/>
      <c r="FGI191" s="62"/>
      <c r="FGJ191" s="62"/>
      <c r="FGK191" s="62"/>
      <c r="FGL191" s="62"/>
      <c r="FGM191" s="62"/>
      <c r="FGN191" s="62"/>
      <c r="FGO191" s="62"/>
      <c r="FGP191" s="62"/>
      <c r="FGQ191" s="62"/>
      <c r="FGR191" s="62"/>
      <c r="FGS191" s="62"/>
      <c r="FGT191" s="62"/>
      <c r="FGU191" s="62"/>
      <c r="FGV191" s="62"/>
      <c r="FGW191" s="62"/>
      <c r="FGX191" s="62"/>
      <c r="FGY191" s="62"/>
      <c r="FGZ191" s="62"/>
      <c r="FHA191" s="62"/>
      <c r="FHB191" s="62"/>
      <c r="FHC191" s="62"/>
      <c r="FHD191" s="62"/>
      <c r="FHE191" s="62"/>
      <c r="FHF191" s="62"/>
      <c r="FHG191" s="62"/>
      <c r="FHH191" s="62"/>
      <c r="FHI191" s="62"/>
      <c r="FHJ191" s="62"/>
      <c r="FHK191" s="62"/>
      <c r="FHL191" s="62"/>
      <c r="FHM191" s="62"/>
      <c r="FHN191" s="62"/>
      <c r="FHO191" s="62"/>
      <c r="FHP191" s="62"/>
      <c r="FHQ191" s="62"/>
      <c r="FHR191" s="62"/>
      <c r="FHS191" s="62"/>
      <c r="FHT191" s="62"/>
      <c r="FHU191" s="62"/>
      <c r="FHV191" s="62"/>
      <c r="FHW191" s="62"/>
      <c r="FHX191" s="62"/>
      <c r="FHY191" s="62"/>
      <c r="FHZ191" s="62"/>
      <c r="FIA191" s="62"/>
      <c r="FIB191" s="62"/>
      <c r="FIC191" s="62"/>
      <c r="FID191" s="62"/>
      <c r="FIE191" s="62"/>
      <c r="FIF191" s="62"/>
      <c r="FIG191" s="62"/>
      <c r="FIH191" s="62"/>
      <c r="FII191" s="62"/>
      <c r="FIJ191" s="62"/>
      <c r="FIK191" s="62"/>
      <c r="FIL191" s="62"/>
      <c r="FIM191" s="62"/>
      <c r="FIN191" s="62"/>
      <c r="FIO191" s="62"/>
      <c r="FIP191" s="62"/>
      <c r="FIQ191" s="62"/>
      <c r="FIR191" s="62"/>
      <c r="FIS191" s="62"/>
      <c r="FIT191" s="62"/>
      <c r="FIU191" s="62"/>
      <c r="FIV191" s="62"/>
      <c r="FIW191" s="62"/>
      <c r="FIX191" s="62"/>
      <c r="FIY191" s="62"/>
      <c r="FIZ191" s="62"/>
      <c r="FJA191" s="62"/>
      <c r="FJB191" s="62"/>
      <c r="FJC191" s="62"/>
      <c r="FJD191" s="62"/>
      <c r="FJE191" s="62"/>
      <c r="FJF191" s="62"/>
      <c r="FJG191" s="62"/>
      <c r="FJH191" s="62"/>
      <c r="FJI191" s="62"/>
      <c r="FJJ191" s="62"/>
      <c r="FJK191" s="62"/>
      <c r="FJL191" s="62"/>
      <c r="FJM191" s="62"/>
      <c r="FJN191" s="62"/>
      <c r="FJO191" s="62"/>
      <c r="FJP191" s="62"/>
      <c r="FJQ191" s="62"/>
      <c r="FJR191" s="62"/>
      <c r="FJS191" s="62"/>
      <c r="FJT191" s="62"/>
      <c r="FJU191" s="62"/>
      <c r="FJV191" s="62"/>
      <c r="FJW191" s="62"/>
      <c r="FJX191" s="62"/>
      <c r="FJY191" s="62"/>
      <c r="FJZ191" s="62"/>
      <c r="FKA191" s="62"/>
      <c r="FKB191" s="62"/>
      <c r="FKC191" s="62"/>
      <c r="FKD191" s="62"/>
      <c r="FKE191" s="62"/>
      <c r="FKF191" s="62"/>
      <c r="FKG191" s="62"/>
      <c r="FKH191" s="62"/>
      <c r="FKI191" s="62"/>
      <c r="FKJ191" s="62"/>
      <c r="FKK191" s="62"/>
      <c r="FKL191" s="62"/>
      <c r="FKM191" s="62"/>
      <c r="FKN191" s="62"/>
      <c r="FKO191" s="62"/>
      <c r="FKP191" s="62"/>
      <c r="FKQ191" s="62"/>
      <c r="FKR191" s="62"/>
      <c r="FKS191" s="62"/>
      <c r="FKT191" s="62"/>
      <c r="FKU191" s="62"/>
      <c r="FKV191" s="62"/>
      <c r="FKW191" s="62"/>
      <c r="FKX191" s="62"/>
      <c r="FKY191" s="62"/>
      <c r="FKZ191" s="62"/>
      <c r="FLA191" s="62"/>
      <c r="FLB191" s="62"/>
      <c r="FLC191" s="62"/>
      <c r="FLD191" s="62"/>
      <c r="FLE191" s="62"/>
      <c r="FLF191" s="62"/>
      <c r="FLG191" s="62"/>
      <c r="FLH191" s="62"/>
      <c r="FLI191" s="62"/>
      <c r="FLJ191" s="62"/>
      <c r="FLK191" s="62"/>
      <c r="FLL191" s="62"/>
      <c r="FLM191" s="62"/>
      <c r="FLN191" s="62"/>
      <c r="FLO191" s="62"/>
      <c r="FLP191" s="62"/>
      <c r="FLQ191" s="62"/>
      <c r="FLR191" s="62"/>
      <c r="FLS191" s="62"/>
      <c r="FLT191" s="62"/>
      <c r="FLU191" s="62"/>
      <c r="FLV191" s="62"/>
      <c r="FLW191" s="62"/>
      <c r="FLX191" s="62"/>
      <c r="FLY191" s="62"/>
      <c r="FLZ191" s="62"/>
      <c r="FMA191" s="62"/>
      <c r="FMB191" s="62"/>
      <c r="FMC191" s="62"/>
      <c r="FMD191" s="62"/>
      <c r="FME191" s="62"/>
      <c r="FMF191" s="62"/>
      <c r="FMG191" s="62"/>
      <c r="FMH191" s="62"/>
      <c r="FMI191" s="62"/>
      <c r="FMJ191" s="62"/>
      <c r="FMK191" s="62"/>
      <c r="FML191" s="62"/>
      <c r="FMM191" s="62"/>
      <c r="FMN191" s="62"/>
      <c r="FMO191" s="62"/>
      <c r="FMP191" s="62"/>
      <c r="FMQ191" s="62"/>
      <c r="FMR191" s="62"/>
      <c r="FMS191" s="62"/>
      <c r="FMT191" s="62"/>
      <c r="FMU191" s="62"/>
      <c r="FMV191" s="62"/>
      <c r="FMW191" s="62"/>
      <c r="FMX191" s="62"/>
      <c r="FMY191" s="62"/>
      <c r="FMZ191" s="62"/>
      <c r="FNA191" s="62"/>
      <c r="FNB191" s="62"/>
      <c r="FNC191" s="62"/>
      <c r="FND191" s="62"/>
      <c r="FNE191" s="62"/>
      <c r="FNF191" s="62"/>
      <c r="FNG191" s="62"/>
      <c r="FNH191" s="62"/>
      <c r="FNI191" s="62"/>
      <c r="FNJ191" s="62"/>
      <c r="FNK191" s="62"/>
      <c r="FNL191" s="62"/>
      <c r="FNM191" s="62"/>
      <c r="FNN191" s="62"/>
      <c r="FNO191" s="62"/>
      <c r="FNP191" s="62"/>
      <c r="FNQ191" s="62"/>
      <c r="FNR191" s="62"/>
      <c r="FNS191" s="62"/>
      <c r="FNT191" s="62"/>
      <c r="FNU191" s="62"/>
      <c r="FNV191" s="62"/>
      <c r="FNW191" s="62"/>
      <c r="FNX191" s="62"/>
      <c r="FNY191" s="62"/>
      <c r="FNZ191" s="62"/>
      <c r="FOA191" s="62"/>
      <c r="FOB191" s="62"/>
      <c r="FOC191" s="62"/>
      <c r="FOD191" s="62"/>
      <c r="FOE191" s="62"/>
      <c r="FOF191" s="62"/>
      <c r="FOG191" s="62"/>
      <c r="FOH191" s="62"/>
      <c r="FOI191" s="62"/>
      <c r="FOJ191" s="62"/>
      <c r="FOK191" s="62"/>
      <c r="FOL191" s="62"/>
      <c r="FOM191" s="62"/>
      <c r="FON191" s="62"/>
      <c r="FOO191" s="62"/>
      <c r="FOP191" s="62"/>
      <c r="FOQ191" s="62"/>
      <c r="FOR191" s="62"/>
      <c r="FOS191" s="62"/>
      <c r="FOT191" s="62"/>
      <c r="FOU191" s="62"/>
      <c r="FOV191" s="62"/>
      <c r="FOW191" s="62"/>
      <c r="FOX191" s="62"/>
      <c r="FOY191" s="62"/>
      <c r="FOZ191" s="62"/>
      <c r="FPA191" s="62"/>
      <c r="FPB191" s="62"/>
      <c r="FPC191" s="62"/>
      <c r="FPD191" s="62"/>
      <c r="FPE191" s="62"/>
      <c r="FPF191" s="62"/>
      <c r="FPG191" s="62"/>
      <c r="FPH191" s="62"/>
      <c r="FPI191" s="62"/>
      <c r="FPJ191" s="62"/>
      <c r="FPK191" s="62"/>
      <c r="FPL191" s="62"/>
      <c r="FPM191" s="62"/>
      <c r="FPN191" s="62"/>
      <c r="FPO191" s="62"/>
      <c r="FPP191" s="62"/>
      <c r="FPQ191" s="62"/>
      <c r="FPR191" s="62"/>
      <c r="FPS191" s="62"/>
      <c r="FPT191" s="62"/>
      <c r="FPU191" s="62"/>
      <c r="FPV191" s="62"/>
      <c r="FPW191" s="62"/>
      <c r="FPX191" s="62"/>
      <c r="FPY191" s="62"/>
      <c r="FPZ191" s="62"/>
      <c r="FQA191" s="62"/>
      <c r="FQB191" s="62"/>
      <c r="FQC191" s="62"/>
      <c r="FQD191" s="62"/>
      <c r="FQE191" s="62"/>
      <c r="FQF191" s="62"/>
      <c r="FQG191" s="62"/>
      <c r="FQH191" s="62"/>
      <c r="FQI191" s="62"/>
      <c r="FQJ191" s="62"/>
      <c r="FQK191" s="62"/>
      <c r="FQL191" s="62"/>
      <c r="FQM191" s="62"/>
      <c r="FQN191" s="62"/>
      <c r="FQO191" s="62"/>
      <c r="FQP191" s="62"/>
      <c r="FQQ191" s="62"/>
      <c r="FQR191" s="62"/>
      <c r="FQS191" s="62"/>
      <c r="FQT191" s="62"/>
      <c r="FQU191" s="62"/>
      <c r="FQV191" s="62"/>
      <c r="FQW191" s="62"/>
      <c r="FQX191" s="62"/>
      <c r="FQY191" s="62"/>
      <c r="FQZ191" s="62"/>
      <c r="FRA191" s="62"/>
      <c r="FRB191" s="62"/>
      <c r="FRC191" s="62"/>
      <c r="FRD191" s="62"/>
      <c r="FRE191" s="62"/>
      <c r="FRF191" s="62"/>
      <c r="FRG191" s="62"/>
      <c r="FRH191" s="62"/>
      <c r="FRI191" s="62"/>
      <c r="FRJ191" s="62"/>
      <c r="FRK191" s="62"/>
      <c r="FRL191" s="62"/>
      <c r="FRM191" s="62"/>
      <c r="FRN191" s="62"/>
      <c r="FRO191" s="62"/>
      <c r="FRP191" s="62"/>
      <c r="FRQ191" s="62"/>
      <c r="FRR191" s="62"/>
      <c r="FRS191" s="62"/>
      <c r="FRT191" s="62"/>
      <c r="FRU191" s="62"/>
      <c r="FRV191" s="62"/>
      <c r="FRW191" s="62"/>
      <c r="FRX191" s="62"/>
      <c r="FRY191" s="62"/>
      <c r="FRZ191" s="62"/>
      <c r="FSA191" s="62"/>
      <c r="FSB191" s="62"/>
      <c r="FSC191" s="62"/>
      <c r="FSD191" s="62"/>
      <c r="FSE191" s="62"/>
      <c r="FSF191" s="62"/>
      <c r="FSG191" s="62"/>
      <c r="FSH191" s="62"/>
      <c r="FSI191" s="62"/>
      <c r="FSJ191" s="62"/>
      <c r="FSK191" s="62"/>
      <c r="FSL191" s="62"/>
      <c r="FSM191" s="62"/>
      <c r="FSN191" s="62"/>
      <c r="FSO191" s="62"/>
      <c r="FSP191" s="62"/>
      <c r="FSQ191" s="62"/>
      <c r="FSR191" s="62"/>
      <c r="FSS191" s="62"/>
      <c r="FST191" s="62"/>
      <c r="FSU191" s="62"/>
      <c r="FSV191" s="62"/>
      <c r="FSW191" s="62"/>
      <c r="FSX191" s="62"/>
      <c r="FSY191" s="62"/>
      <c r="FSZ191" s="62"/>
      <c r="FTA191" s="62"/>
      <c r="FTB191" s="62"/>
      <c r="FTC191" s="62"/>
      <c r="FTD191" s="62"/>
      <c r="FTE191" s="62"/>
      <c r="FTF191" s="62"/>
      <c r="FTG191" s="62"/>
      <c r="FTH191" s="62"/>
      <c r="FTI191" s="62"/>
      <c r="FTJ191" s="62"/>
      <c r="FTK191" s="62"/>
      <c r="FTL191" s="62"/>
      <c r="FTM191" s="62"/>
      <c r="FTN191" s="62"/>
      <c r="FTO191" s="62"/>
      <c r="FTP191" s="62"/>
      <c r="FTQ191" s="62"/>
      <c r="FTR191" s="62"/>
      <c r="FTS191" s="62"/>
      <c r="FTT191" s="62"/>
      <c r="FTU191" s="62"/>
      <c r="FTV191" s="62"/>
      <c r="FTW191" s="62"/>
      <c r="FTX191" s="62"/>
      <c r="FTY191" s="62"/>
      <c r="FTZ191" s="62"/>
      <c r="FUA191" s="62"/>
      <c r="FUB191" s="62"/>
      <c r="FUC191" s="62"/>
      <c r="FUD191" s="62"/>
      <c r="FUE191" s="62"/>
      <c r="FUF191" s="62"/>
      <c r="FUG191" s="62"/>
      <c r="FUH191" s="62"/>
      <c r="FUI191" s="62"/>
      <c r="FUJ191" s="62"/>
      <c r="FUK191" s="62"/>
      <c r="FUL191" s="62"/>
      <c r="FUM191" s="62"/>
      <c r="FUN191" s="62"/>
      <c r="FUO191" s="62"/>
      <c r="FUP191" s="62"/>
      <c r="FUQ191" s="62"/>
      <c r="FUR191" s="62"/>
      <c r="FUS191" s="62"/>
      <c r="FUT191" s="62"/>
      <c r="FUU191" s="62"/>
      <c r="FUV191" s="62"/>
      <c r="FUW191" s="62"/>
      <c r="FUX191" s="62"/>
      <c r="FUY191" s="62"/>
      <c r="FUZ191" s="62"/>
      <c r="FVA191" s="62"/>
      <c r="FVB191" s="62"/>
      <c r="FVC191" s="62"/>
      <c r="FVD191" s="62"/>
      <c r="FVE191" s="62"/>
      <c r="FVF191" s="62"/>
      <c r="FVG191" s="62"/>
      <c r="FVH191" s="62"/>
      <c r="FVI191" s="62"/>
      <c r="FVJ191" s="62"/>
      <c r="FVK191" s="62"/>
      <c r="FVL191" s="62"/>
      <c r="FVM191" s="62"/>
      <c r="FVN191" s="62"/>
      <c r="FVO191" s="62"/>
      <c r="FVP191" s="62"/>
      <c r="FVQ191" s="62"/>
      <c r="FVR191" s="62"/>
      <c r="FVS191" s="62"/>
      <c r="FVT191" s="62"/>
      <c r="FVU191" s="62"/>
      <c r="FVV191" s="62"/>
      <c r="FVW191" s="62"/>
      <c r="FVX191" s="62"/>
      <c r="FVY191" s="62"/>
      <c r="FVZ191" s="62"/>
      <c r="FWA191" s="62"/>
      <c r="FWB191" s="62"/>
      <c r="FWC191" s="62"/>
      <c r="FWD191" s="62"/>
      <c r="FWE191" s="62"/>
      <c r="FWF191" s="62"/>
      <c r="FWG191" s="62"/>
      <c r="FWH191" s="62"/>
      <c r="FWI191" s="62"/>
      <c r="FWJ191" s="62"/>
      <c r="FWK191" s="62"/>
      <c r="FWL191" s="62"/>
      <c r="FWM191" s="62"/>
      <c r="FWN191" s="62"/>
      <c r="FWO191" s="62"/>
      <c r="FWP191" s="62"/>
      <c r="FWQ191" s="62"/>
      <c r="FWR191" s="62"/>
      <c r="FWS191" s="62"/>
      <c r="FWT191" s="62"/>
      <c r="FWU191" s="62"/>
      <c r="FWV191" s="62"/>
      <c r="FWW191" s="62"/>
      <c r="FWX191" s="62"/>
      <c r="FWY191" s="62"/>
      <c r="FWZ191" s="62"/>
      <c r="FXA191" s="62"/>
      <c r="FXB191" s="62"/>
      <c r="FXC191" s="62"/>
      <c r="FXD191" s="62"/>
      <c r="FXE191" s="62"/>
      <c r="FXF191" s="62"/>
      <c r="FXG191" s="62"/>
      <c r="FXH191" s="62"/>
      <c r="FXI191" s="62"/>
      <c r="FXJ191" s="62"/>
      <c r="FXK191" s="62"/>
      <c r="FXL191" s="62"/>
      <c r="FXM191" s="62"/>
      <c r="FXN191" s="62"/>
      <c r="FXO191" s="62"/>
      <c r="FXP191" s="62"/>
      <c r="FXQ191" s="62"/>
      <c r="FXR191" s="62"/>
      <c r="FXS191" s="62"/>
      <c r="FXT191" s="62"/>
      <c r="FXU191" s="62"/>
      <c r="FXV191" s="62"/>
      <c r="FXW191" s="62"/>
      <c r="FXX191" s="62"/>
      <c r="FXY191" s="62"/>
      <c r="FXZ191" s="62"/>
      <c r="FYA191" s="62"/>
      <c r="FYB191" s="62"/>
      <c r="FYC191" s="62"/>
      <c r="FYD191" s="62"/>
      <c r="FYE191" s="62"/>
      <c r="FYF191" s="62"/>
      <c r="FYG191" s="62"/>
      <c r="FYH191" s="62"/>
      <c r="FYI191" s="62"/>
      <c r="FYJ191" s="62"/>
      <c r="FYK191" s="62"/>
      <c r="FYL191" s="62"/>
      <c r="FYM191" s="62"/>
      <c r="FYN191" s="62"/>
      <c r="FYO191" s="62"/>
      <c r="FYP191" s="62"/>
      <c r="FYQ191" s="62"/>
      <c r="FYR191" s="62"/>
      <c r="FYS191" s="62"/>
      <c r="FYT191" s="62"/>
      <c r="FYU191" s="62"/>
      <c r="FYV191" s="62"/>
      <c r="FYW191" s="62"/>
      <c r="FYX191" s="62"/>
      <c r="FYY191" s="62"/>
      <c r="FYZ191" s="62"/>
      <c r="FZA191" s="62"/>
      <c r="FZB191" s="62"/>
      <c r="FZC191" s="62"/>
      <c r="FZD191" s="62"/>
      <c r="FZE191" s="62"/>
      <c r="FZF191" s="62"/>
      <c r="FZG191" s="62"/>
      <c r="FZH191" s="62"/>
      <c r="FZI191" s="62"/>
      <c r="FZJ191" s="62"/>
      <c r="FZK191" s="62"/>
      <c r="FZL191" s="62"/>
      <c r="FZM191" s="62"/>
      <c r="FZN191" s="62"/>
      <c r="FZO191" s="62"/>
      <c r="FZP191" s="62"/>
      <c r="FZQ191" s="62"/>
      <c r="FZR191" s="62"/>
      <c r="FZS191" s="62"/>
      <c r="FZT191" s="62"/>
      <c r="FZU191" s="62"/>
      <c r="FZV191" s="62"/>
      <c r="FZW191" s="62"/>
      <c r="FZX191" s="62"/>
      <c r="FZY191" s="62"/>
      <c r="FZZ191" s="62"/>
      <c r="GAA191" s="62"/>
      <c r="GAB191" s="62"/>
      <c r="GAC191" s="62"/>
      <c r="GAD191" s="62"/>
      <c r="GAE191" s="62"/>
      <c r="GAF191" s="62"/>
      <c r="GAG191" s="62"/>
      <c r="GAH191" s="62"/>
      <c r="GAI191" s="62"/>
      <c r="GAJ191" s="62"/>
      <c r="GAK191" s="62"/>
      <c r="GAL191" s="62"/>
      <c r="GAM191" s="62"/>
      <c r="GAN191" s="62"/>
      <c r="GAO191" s="62"/>
      <c r="GAP191" s="62"/>
      <c r="GAQ191" s="62"/>
      <c r="GAR191" s="62"/>
      <c r="GAS191" s="62"/>
      <c r="GAT191" s="62"/>
      <c r="GAU191" s="62"/>
      <c r="GAV191" s="62"/>
      <c r="GAW191" s="62"/>
      <c r="GAX191" s="62"/>
      <c r="GAY191" s="62"/>
      <c r="GAZ191" s="62"/>
      <c r="GBA191" s="62"/>
      <c r="GBB191" s="62"/>
      <c r="GBC191" s="62"/>
      <c r="GBD191" s="62"/>
      <c r="GBE191" s="62"/>
      <c r="GBF191" s="62"/>
      <c r="GBG191" s="62"/>
      <c r="GBH191" s="62"/>
      <c r="GBI191" s="62"/>
      <c r="GBJ191" s="62"/>
      <c r="GBK191" s="62"/>
      <c r="GBL191" s="62"/>
      <c r="GBM191" s="62"/>
      <c r="GBN191" s="62"/>
      <c r="GBO191" s="62"/>
      <c r="GBP191" s="62"/>
      <c r="GBQ191" s="62"/>
      <c r="GBR191" s="62"/>
      <c r="GBS191" s="62"/>
      <c r="GBT191" s="62"/>
      <c r="GBU191" s="62"/>
      <c r="GBV191" s="62"/>
      <c r="GBW191" s="62"/>
      <c r="GBX191" s="62"/>
      <c r="GBY191" s="62"/>
      <c r="GBZ191" s="62"/>
      <c r="GCA191" s="62"/>
      <c r="GCB191" s="62"/>
      <c r="GCC191" s="62"/>
      <c r="GCD191" s="62"/>
      <c r="GCE191" s="62"/>
      <c r="GCF191" s="62"/>
      <c r="GCG191" s="62"/>
      <c r="GCH191" s="62"/>
      <c r="GCI191" s="62"/>
      <c r="GCJ191" s="62"/>
      <c r="GCK191" s="62"/>
      <c r="GCL191" s="62"/>
      <c r="GCM191" s="62"/>
      <c r="GCN191" s="62"/>
      <c r="GCO191" s="62"/>
      <c r="GCP191" s="62"/>
      <c r="GCQ191" s="62"/>
      <c r="GCR191" s="62"/>
      <c r="GCS191" s="62"/>
      <c r="GCT191" s="62"/>
      <c r="GCU191" s="62"/>
      <c r="GCV191" s="62"/>
      <c r="GCW191" s="62"/>
      <c r="GCX191" s="62"/>
      <c r="GCY191" s="62"/>
      <c r="GCZ191" s="62"/>
      <c r="GDA191" s="62"/>
      <c r="GDB191" s="62"/>
      <c r="GDC191" s="62"/>
      <c r="GDD191" s="62"/>
      <c r="GDE191" s="62"/>
      <c r="GDF191" s="62"/>
      <c r="GDG191" s="62"/>
      <c r="GDH191" s="62"/>
      <c r="GDI191" s="62"/>
      <c r="GDJ191" s="62"/>
      <c r="GDK191" s="62"/>
      <c r="GDL191" s="62"/>
      <c r="GDM191" s="62"/>
      <c r="GDN191" s="62"/>
      <c r="GDO191" s="62"/>
      <c r="GDP191" s="62"/>
      <c r="GDQ191" s="62"/>
      <c r="GDR191" s="62"/>
      <c r="GDS191" s="62"/>
      <c r="GDT191" s="62"/>
      <c r="GDU191" s="62"/>
      <c r="GDV191" s="62"/>
      <c r="GDW191" s="62"/>
      <c r="GDX191" s="62"/>
      <c r="GDY191" s="62"/>
      <c r="GDZ191" s="62"/>
      <c r="GEA191" s="62"/>
      <c r="GEB191" s="62"/>
      <c r="GEC191" s="62"/>
      <c r="GED191" s="62"/>
      <c r="GEE191" s="62"/>
      <c r="GEF191" s="62"/>
      <c r="GEG191" s="62"/>
      <c r="GEH191" s="62"/>
      <c r="GEI191" s="62"/>
      <c r="GEJ191" s="62"/>
      <c r="GEK191" s="62"/>
      <c r="GEL191" s="62"/>
      <c r="GEM191" s="62"/>
      <c r="GEN191" s="62"/>
      <c r="GEO191" s="62"/>
      <c r="GEP191" s="62"/>
      <c r="GEQ191" s="62"/>
      <c r="GER191" s="62"/>
      <c r="GES191" s="62"/>
      <c r="GET191" s="62"/>
      <c r="GEU191" s="62"/>
      <c r="GEV191" s="62"/>
      <c r="GEW191" s="62"/>
      <c r="GEX191" s="62"/>
      <c r="GEY191" s="62"/>
      <c r="GEZ191" s="62"/>
      <c r="GFA191" s="62"/>
      <c r="GFB191" s="62"/>
      <c r="GFC191" s="62"/>
      <c r="GFD191" s="62"/>
      <c r="GFE191" s="62"/>
      <c r="GFF191" s="62"/>
      <c r="GFG191" s="62"/>
      <c r="GFH191" s="62"/>
      <c r="GFI191" s="62"/>
      <c r="GFJ191" s="62"/>
      <c r="GFK191" s="62"/>
      <c r="GFL191" s="62"/>
      <c r="GFM191" s="62"/>
      <c r="GFN191" s="62"/>
      <c r="GFO191" s="62"/>
      <c r="GFP191" s="62"/>
      <c r="GFQ191" s="62"/>
      <c r="GFR191" s="62"/>
      <c r="GFS191" s="62"/>
      <c r="GFT191" s="62"/>
      <c r="GFU191" s="62"/>
      <c r="GFV191" s="62"/>
      <c r="GFW191" s="62"/>
      <c r="GFX191" s="62"/>
      <c r="GFY191" s="62"/>
      <c r="GFZ191" s="62"/>
      <c r="GGA191" s="62"/>
      <c r="GGB191" s="62"/>
      <c r="GGC191" s="62"/>
      <c r="GGD191" s="62"/>
      <c r="GGE191" s="62"/>
      <c r="GGF191" s="62"/>
      <c r="GGG191" s="62"/>
      <c r="GGH191" s="62"/>
      <c r="GGI191" s="62"/>
      <c r="GGJ191" s="62"/>
      <c r="GGK191" s="62"/>
      <c r="GGL191" s="62"/>
      <c r="GGM191" s="62"/>
      <c r="GGN191" s="62"/>
      <c r="GGO191" s="62"/>
      <c r="GGP191" s="62"/>
      <c r="GGQ191" s="62"/>
      <c r="GGR191" s="62"/>
      <c r="GGS191" s="62"/>
      <c r="GGT191" s="62"/>
      <c r="GGU191" s="62"/>
      <c r="GGV191" s="62"/>
      <c r="GGW191" s="62"/>
      <c r="GGX191" s="62"/>
      <c r="GGY191" s="62"/>
      <c r="GGZ191" s="62"/>
      <c r="GHA191" s="62"/>
      <c r="GHB191" s="62"/>
      <c r="GHC191" s="62"/>
      <c r="GHD191" s="62"/>
      <c r="GHE191" s="62"/>
      <c r="GHF191" s="62"/>
      <c r="GHG191" s="62"/>
      <c r="GHH191" s="62"/>
      <c r="GHI191" s="62"/>
      <c r="GHJ191" s="62"/>
      <c r="GHK191" s="62"/>
      <c r="GHL191" s="62"/>
      <c r="GHM191" s="62"/>
      <c r="GHN191" s="62"/>
      <c r="GHO191" s="62"/>
      <c r="GHP191" s="62"/>
      <c r="GHQ191" s="62"/>
      <c r="GHR191" s="62"/>
      <c r="GHS191" s="62"/>
      <c r="GHT191" s="62"/>
      <c r="GHU191" s="62"/>
      <c r="GHV191" s="62"/>
      <c r="GHW191" s="62"/>
      <c r="GHX191" s="62"/>
      <c r="GHY191" s="62"/>
      <c r="GHZ191" s="62"/>
      <c r="GIA191" s="62"/>
      <c r="GIB191" s="62"/>
      <c r="GIC191" s="62"/>
      <c r="GID191" s="62"/>
      <c r="GIE191" s="62"/>
      <c r="GIF191" s="62"/>
      <c r="GIG191" s="62"/>
      <c r="GIH191" s="62"/>
      <c r="GII191" s="62"/>
      <c r="GIJ191" s="62"/>
      <c r="GIK191" s="62"/>
      <c r="GIL191" s="62"/>
      <c r="GIM191" s="62"/>
      <c r="GIN191" s="62"/>
      <c r="GIO191" s="62"/>
      <c r="GIP191" s="62"/>
      <c r="GIQ191" s="62"/>
      <c r="GIR191" s="62"/>
      <c r="GIS191" s="62"/>
      <c r="GIT191" s="62"/>
      <c r="GIU191" s="62"/>
      <c r="GIV191" s="62"/>
      <c r="GIW191" s="62"/>
      <c r="GIX191" s="62"/>
      <c r="GIY191" s="62"/>
      <c r="GIZ191" s="62"/>
      <c r="GJA191" s="62"/>
      <c r="GJB191" s="62"/>
      <c r="GJC191" s="62"/>
      <c r="GJD191" s="62"/>
      <c r="GJE191" s="62"/>
      <c r="GJF191" s="62"/>
      <c r="GJG191" s="62"/>
      <c r="GJH191" s="62"/>
      <c r="GJI191" s="62"/>
      <c r="GJJ191" s="62"/>
      <c r="GJK191" s="62"/>
      <c r="GJL191" s="62"/>
      <c r="GJM191" s="62"/>
      <c r="GJN191" s="62"/>
      <c r="GJO191" s="62"/>
      <c r="GJP191" s="62"/>
      <c r="GJQ191" s="62"/>
      <c r="GJR191" s="62"/>
      <c r="GJS191" s="62"/>
      <c r="GJT191" s="62"/>
      <c r="GJU191" s="62"/>
      <c r="GJV191" s="62"/>
      <c r="GJW191" s="62"/>
      <c r="GJX191" s="62"/>
      <c r="GJY191" s="62"/>
      <c r="GJZ191" s="62"/>
      <c r="GKA191" s="62"/>
      <c r="GKB191" s="62"/>
      <c r="GKC191" s="62"/>
      <c r="GKD191" s="62"/>
      <c r="GKE191" s="62"/>
      <c r="GKF191" s="62"/>
      <c r="GKG191" s="62"/>
      <c r="GKH191" s="62"/>
      <c r="GKI191" s="62"/>
      <c r="GKJ191" s="62"/>
      <c r="GKK191" s="62"/>
      <c r="GKL191" s="62"/>
      <c r="GKM191" s="62"/>
      <c r="GKN191" s="62"/>
      <c r="GKO191" s="62"/>
      <c r="GKP191" s="62"/>
      <c r="GKQ191" s="62"/>
      <c r="GKR191" s="62"/>
      <c r="GKS191" s="62"/>
      <c r="GKT191" s="62"/>
      <c r="GKU191" s="62"/>
      <c r="GKV191" s="62"/>
      <c r="GKW191" s="62"/>
      <c r="GKX191" s="62"/>
      <c r="GKY191" s="62"/>
      <c r="GKZ191" s="62"/>
      <c r="GLA191" s="62"/>
      <c r="GLB191" s="62"/>
      <c r="GLC191" s="62"/>
      <c r="GLD191" s="62"/>
      <c r="GLE191" s="62"/>
      <c r="GLF191" s="62"/>
      <c r="GLG191" s="62"/>
      <c r="GLH191" s="62"/>
      <c r="GLI191" s="62"/>
      <c r="GLJ191" s="62"/>
      <c r="GLK191" s="62"/>
      <c r="GLL191" s="62"/>
      <c r="GLM191" s="62"/>
      <c r="GLN191" s="62"/>
      <c r="GLO191" s="62"/>
      <c r="GLP191" s="62"/>
      <c r="GLQ191" s="62"/>
      <c r="GLR191" s="62"/>
      <c r="GLS191" s="62"/>
      <c r="GLT191" s="62"/>
      <c r="GLU191" s="62"/>
      <c r="GLV191" s="62"/>
      <c r="GLW191" s="62"/>
      <c r="GLX191" s="62"/>
      <c r="GLY191" s="62"/>
      <c r="GLZ191" s="62"/>
      <c r="GMA191" s="62"/>
      <c r="GMB191" s="62"/>
      <c r="GMC191" s="62"/>
      <c r="GMD191" s="62"/>
      <c r="GME191" s="62"/>
      <c r="GMF191" s="62"/>
      <c r="GMG191" s="62"/>
      <c r="GMH191" s="62"/>
      <c r="GMI191" s="62"/>
      <c r="GMJ191" s="62"/>
      <c r="GMK191" s="62"/>
      <c r="GML191" s="62"/>
      <c r="GMM191" s="62"/>
      <c r="GMN191" s="62"/>
      <c r="GMO191" s="62"/>
      <c r="GMP191" s="62"/>
      <c r="GMQ191" s="62"/>
      <c r="GMR191" s="62"/>
      <c r="GMS191" s="62"/>
      <c r="GMT191" s="62"/>
      <c r="GMU191" s="62"/>
      <c r="GMV191" s="62"/>
      <c r="GMW191" s="62"/>
      <c r="GMX191" s="62"/>
      <c r="GMY191" s="62"/>
      <c r="GMZ191" s="62"/>
      <c r="GNA191" s="62"/>
      <c r="GNB191" s="62"/>
      <c r="GNC191" s="62"/>
      <c r="GND191" s="62"/>
      <c r="GNE191" s="62"/>
      <c r="GNF191" s="62"/>
      <c r="GNG191" s="62"/>
      <c r="GNH191" s="62"/>
      <c r="GNI191" s="62"/>
      <c r="GNJ191" s="62"/>
      <c r="GNK191" s="62"/>
      <c r="GNL191" s="62"/>
      <c r="GNM191" s="62"/>
      <c r="GNN191" s="62"/>
      <c r="GNO191" s="62"/>
      <c r="GNP191" s="62"/>
      <c r="GNQ191" s="62"/>
      <c r="GNR191" s="62"/>
      <c r="GNS191" s="62"/>
      <c r="GNT191" s="62"/>
      <c r="GNU191" s="62"/>
      <c r="GNV191" s="62"/>
      <c r="GNW191" s="62"/>
      <c r="GNX191" s="62"/>
      <c r="GNY191" s="62"/>
      <c r="GNZ191" s="62"/>
      <c r="GOA191" s="62"/>
      <c r="GOB191" s="62"/>
      <c r="GOC191" s="62"/>
      <c r="GOD191" s="62"/>
      <c r="GOE191" s="62"/>
      <c r="GOF191" s="62"/>
      <c r="GOG191" s="62"/>
      <c r="GOH191" s="62"/>
      <c r="GOI191" s="62"/>
      <c r="GOJ191" s="62"/>
      <c r="GOK191" s="62"/>
      <c r="GOL191" s="62"/>
      <c r="GOM191" s="62"/>
      <c r="GON191" s="62"/>
      <c r="GOO191" s="62"/>
      <c r="GOP191" s="62"/>
      <c r="GOQ191" s="62"/>
      <c r="GOR191" s="62"/>
      <c r="GOS191" s="62"/>
      <c r="GOT191" s="62"/>
      <c r="GOU191" s="62"/>
      <c r="GOV191" s="62"/>
      <c r="GOW191" s="62"/>
      <c r="GOX191" s="62"/>
      <c r="GOY191" s="62"/>
      <c r="GOZ191" s="62"/>
      <c r="GPA191" s="62"/>
      <c r="GPB191" s="62"/>
      <c r="GPC191" s="62"/>
      <c r="GPD191" s="62"/>
      <c r="GPE191" s="62"/>
      <c r="GPF191" s="62"/>
      <c r="GPG191" s="62"/>
      <c r="GPH191" s="62"/>
      <c r="GPI191" s="62"/>
      <c r="GPJ191" s="62"/>
      <c r="GPK191" s="62"/>
      <c r="GPL191" s="62"/>
      <c r="GPM191" s="62"/>
      <c r="GPN191" s="62"/>
      <c r="GPO191" s="62"/>
      <c r="GPP191" s="62"/>
      <c r="GPQ191" s="62"/>
      <c r="GPR191" s="62"/>
      <c r="GPS191" s="62"/>
      <c r="GPT191" s="62"/>
      <c r="GPU191" s="62"/>
      <c r="GPV191" s="62"/>
      <c r="GPW191" s="62"/>
      <c r="GPX191" s="62"/>
      <c r="GPY191" s="62"/>
      <c r="GPZ191" s="62"/>
      <c r="GQA191" s="62"/>
      <c r="GQB191" s="62"/>
      <c r="GQC191" s="62"/>
      <c r="GQD191" s="62"/>
      <c r="GQE191" s="62"/>
      <c r="GQF191" s="62"/>
      <c r="GQG191" s="62"/>
      <c r="GQH191" s="62"/>
      <c r="GQI191" s="62"/>
      <c r="GQJ191" s="62"/>
      <c r="GQK191" s="62"/>
      <c r="GQL191" s="62"/>
      <c r="GQM191" s="62"/>
      <c r="GQN191" s="62"/>
      <c r="GQO191" s="62"/>
      <c r="GQP191" s="62"/>
      <c r="GQQ191" s="62"/>
      <c r="GQR191" s="62"/>
      <c r="GQS191" s="62"/>
      <c r="GQT191" s="62"/>
      <c r="GQU191" s="62"/>
      <c r="GQV191" s="62"/>
      <c r="GQW191" s="62"/>
      <c r="GQX191" s="62"/>
      <c r="GQY191" s="62"/>
      <c r="GQZ191" s="62"/>
      <c r="GRA191" s="62"/>
      <c r="GRB191" s="62"/>
      <c r="GRC191" s="62"/>
      <c r="GRD191" s="62"/>
      <c r="GRE191" s="62"/>
      <c r="GRF191" s="62"/>
      <c r="GRG191" s="62"/>
      <c r="GRH191" s="62"/>
      <c r="GRI191" s="62"/>
      <c r="GRJ191" s="62"/>
      <c r="GRK191" s="62"/>
      <c r="GRL191" s="62"/>
      <c r="GRM191" s="62"/>
      <c r="GRN191" s="62"/>
      <c r="GRO191" s="62"/>
      <c r="GRP191" s="62"/>
      <c r="GRQ191" s="62"/>
      <c r="GRR191" s="62"/>
      <c r="GRS191" s="62"/>
      <c r="GRT191" s="62"/>
      <c r="GRU191" s="62"/>
      <c r="GRV191" s="62"/>
      <c r="GRW191" s="62"/>
      <c r="GRX191" s="62"/>
      <c r="GRY191" s="62"/>
      <c r="GRZ191" s="62"/>
      <c r="GSA191" s="62"/>
      <c r="GSB191" s="62"/>
      <c r="GSC191" s="62"/>
      <c r="GSD191" s="62"/>
      <c r="GSE191" s="62"/>
      <c r="GSF191" s="62"/>
      <c r="GSG191" s="62"/>
      <c r="GSH191" s="62"/>
      <c r="GSI191" s="62"/>
      <c r="GSJ191" s="62"/>
      <c r="GSK191" s="62"/>
      <c r="GSL191" s="62"/>
      <c r="GSM191" s="62"/>
      <c r="GSN191" s="62"/>
      <c r="GSO191" s="62"/>
      <c r="GSP191" s="62"/>
      <c r="GSQ191" s="62"/>
      <c r="GSR191" s="62"/>
      <c r="GSS191" s="62"/>
      <c r="GST191" s="62"/>
      <c r="GSU191" s="62"/>
      <c r="GSV191" s="62"/>
      <c r="GSW191" s="62"/>
      <c r="GSX191" s="62"/>
      <c r="GSY191" s="62"/>
      <c r="GSZ191" s="62"/>
      <c r="GTA191" s="62"/>
      <c r="GTB191" s="62"/>
      <c r="GTC191" s="62"/>
      <c r="GTD191" s="62"/>
      <c r="GTE191" s="62"/>
      <c r="GTF191" s="62"/>
      <c r="GTG191" s="62"/>
      <c r="GTH191" s="62"/>
      <c r="GTI191" s="62"/>
      <c r="GTJ191" s="62"/>
      <c r="GTK191" s="62"/>
      <c r="GTL191" s="62"/>
      <c r="GTM191" s="62"/>
      <c r="GTN191" s="62"/>
      <c r="GTO191" s="62"/>
      <c r="GTP191" s="62"/>
      <c r="GTQ191" s="62"/>
      <c r="GTR191" s="62"/>
      <c r="GTS191" s="62"/>
      <c r="GTT191" s="62"/>
      <c r="GTU191" s="62"/>
      <c r="GTV191" s="62"/>
      <c r="GTW191" s="62"/>
      <c r="GTX191" s="62"/>
      <c r="GTY191" s="62"/>
      <c r="GTZ191" s="62"/>
      <c r="GUA191" s="62"/>
      <c r="GUB191" s="62"/>
      <c r="GUC191" s="62"/>
      <c r="GUD191" s="62"/>
      <c r="GUE191" s="62"/>
      <c r="GUF191" s="62"/>
      <c r="GUG191" s="62"/>
      <c r="GUH191" s="62"/>
      <c r="GUI191" s="62"/>
      <c r="GUJ191" s="62"/>
      <c r="GUK191" s="62"/>
      <c r="GUL191" s="62"/>
      <c r="GUM191" s="62"/>
      <c r="GUN191" s="62"/>
      <c r="GUO191" s="62"/>
      <c r="GUP191" s="62"/>
      <c r="GUQ191" s="62"/>
      <c r="GUR191" s="62"/>
      <c r="GUS191" s="62"/>
      <c r="GUT191" s="62"/>
      <c r="GUU191" s="62"/>
      <c r="GUV191" s="62"/>
      <c r="GUW191" s="62"/>
      <c r="GUX191" s="62"/>
      <c r="GUY191" s="62"/>
      <c r="GUZ191" s="62"/>
      <c r="GVA191" s="62"/>
      <c r="GVB191" s="62"/>
      <c r="GVC191" s="62"/>
      <c r="GVD191" s="62"/>
      <c r="GVE191" s="62"/>
      <c r="GVF191" s="62"/>
      <c r="GVG191" s="62"/>
      <c r="GVH191" s="62"/>
      <c r="GVI191" s="62"/>
      <c r="GVJ191" s="62"/>
      <c r="GVK191" s="62"/>
      <c r="GVL191" s="62"/>
      <c r="GVM191" s="62"/>
      <c r="GVN191" s="62"/>
      <c r="GVO191" s="62"/>
      <c r="GVP191" s="62"/>
      <c r="GVQ191" s="62"/>
      <c r="GVR191" s="62"/>
      <c r="GVS191" s="62"/>
      <c r="GVT191" s="62"/>
      <c r="GVU191" s="62"/>
      <c r="GVV191" s="62"/>
      <c r="GVW191" s="62"/>
      <c r="GVX191" s="62"/>
      <c r="GVY191" s="62"/>
      <c r="GVZ191" s="62"/>
      <c r="GWA191" s="62"/>
      <c r="GWB191" s="62"/>
      <c r="GWC191" s="62"/>
      <c r="GWD191" s="62"/>
      <c r="GWE191" s="62"/>
      <c r="GWF191" s="62"/>
      <c r="GWG191" s="62"/>
      <c r="GWH191" s="62"/>
      <c r="GWI191" s="62"/>
      <c r="GWJ191" s="62"/>
      <c r="GWK191" s="62"/>
      <c r="GWL191" s="62"/>
      <c r="GWM191" s="62"/>
      <c r="GWN191" s="62"/>
      <c r="GWO191" s="62"/>
      <c r="GWP191" s="62"/>
      <c r="GWQ191" s="62"/>
      <c r="GWR191" s="62"/>
      <c r="GWS191" s="62"/>
      <c r="GWT191" s="62"/>
      <c r="GWU191" s="62"/>
      <c r="GWV191" s="62"/>
      <c r="GWW191" s="62"/>
      <c r="GWX191" s="62"/>
      <c r="GWY191" s="62"/>
      <c r="GWZ191" s="62"/>
      <c r="GXA191" s="62"/>
      <c r="GXB191" s="62"/>
      <c r="GXC191" s="62"/>
      <c r="GXD191" s="62"/>
      <c r="GXE191" s="62"/>
      <c r="GXF191" s="62"/>
      <c r="GXG191" s="62"/>
      <c r="GXH191" s="62"/>
      <c r="GXI191" s="62"/>
      <c r="GXJ191" s="62"/>
      <c r="GXK191" s="62"/>
      <c r="GXL191" s="62"/>
      <c r="GXM191" s="62"/>
      <c r="GXN191" s="62"/>
      <c r="GXO191" s="62"/>
      <c r="GXP191" s="62"/>
      <c r="GXQ191" s="62"/>
      <c r="GXR191" s="62"/>
      <c r="GXS191" s="62"/>
      <c r="GXT191" s="62"/>
      <c r="GXU191" s="62"/>
      <c r="GXV191" s="62"/>
      <c r="GXW191" s="62"/>
      <c r="GXX191" s="62"/>
      <c r="GXY191" s="62"/>
      <c r="GXZ191" s="62"/>
      <c r="GYA191" s="62"/>
      <c r="GYB191" s="62"/>
      <c r="GYC191" s="62"/>
      <c r="GYD191" s="62"/>
      <c r="GYE191" s="62"/>
      <c r="GYF191" s="62"/>
      <c r="GYG191" s="62"/>
      <c r="GYH191" s="62"/>
      <c r="GYI191" s="62"/>
      <c r="GYJ191" s="62"/>
      <c r="GYK191" s="62"/>
      <c r="GYL191" s="62"/>
      <c r="GYM191" s="62"/>
      <c r="GYN191" s="62"/>
      <c r="GYO191" s="62"/>
      <c r="GYP191" s="62"/>
      <c r="GYQ191" s="62"/>
      <c r="GYR191" s="62"/>
      <c r="GYS191" s="62"/>
      <c r="GYT191" s="62"/>
      <c r="GYU191" s="62"/>
      <c r="GYV191" s="62"/>
      <c r="GYW191" s="62"/>
      <c r="GYX191" s="62"/>
      <c r="GYY191" s="62"/>
      <c r="GYZ191" s="62"/>
      <c r="GZA191" s="62"/>
      <c r="GZB191" s="62"/>
      <c r="GZC191" s="62"/>
      <c r="GZD191" s="62"/>
      <c r="GZE191" s="62"/>
      <c r="GZF191" s="62"/>
      <c r="GZG191" s="62"/>
      <c r="GZH191" s="62"/>
      <c r="GZI191" s="62"/>
      <c r="GZJ191" s="62"/>
      <c r="GZK191" s="62"/>
      <c r="GZL191" s="62"/>
      <c r="GZM191" s="62"/>
      <c r="GZN191" s="62"/>
      <c r="GZO191" s="62"/>
      <c r="GZP191" s="62"/>
      <c r="GZQ191" s="62"/>
      <c r="GZR191" s="62"/>
      <c r="GZS191" s="62"/>
      <c r="GZT191" s="62"/>
      <c r="GZU191" s="62"/>
      <c r="GZV191" s="62"/>
      <c r="GZW191" s="62"/>
      <c r="GZX191" s="62"/>
      <c r="GZY191" s="62"/>
      <c r="GZZ191" s="62"/>
      <c r="HAA191" s="62"/>
      <c r="HAB191" s="62"/>
      <c r="HAC191" s="62"/>
      <c r="HAD191" s="62"/>
      <c r="HAE191" s="62"/>
      <c r="HAF191" s="62"/>
      <c r="HAG191" s="62"/>
      <c r="HAH191" s="62"/>
      <c r="HAI191" s="62"/>
      <c r="HAJ191" s="62"/>
      <c r="HAK191" s="62"/>
      <c r="HAL191" s="62"/>
      <c r="HAM191" s="62"/>
      <c r="HAN191" s="62"/>
      <c r="HAO191" s="62"/>
      <c r="HAP191" s="62"/>
      <c r="HAQ191" s="62"/>
      <c r="HAR191" s="62"/>
      <c r="HAS191" s="62"/>
      <c r="HAT191" s="62"/>
      <c r="HAU191" s="62"/>
      <c r="HAV191" s="62"/>
      <c r="HAW191" s="62"/>
      <c r="HAX191" s="62"/>
      <c r="HAY191" s="62"/>
      <c r="HAZ191" s="62"/>
      <c r="HBA191" s="62"/>
      <c r="HBB191" s="62"/>
      <c r="HBC191" s="62"/>
      <c r="HBD191" s="62"/>
      <c r="HBE191" s="62"/>
      <c r="HBF191" s="62"/>
      <c r="HBG191" s="62"/>
      <c r="HBH191" s="62"/>
      <c r="HBI191" s="62"/>
      <c r="HBJ191" s="62"/>
      <c r="HBK191" s="62"/>
      <c r="HBL191" s="62"/>
      <c r="HBM191" s="62"/>
      <c r="HBN191" s="62"/>
      <c r="HBO191" s="62"/>
      <c r="HBP191" s="62"/>
      <c r="HBQ191" s="62"/>
      <c r="HBR191" s="62"/>
      <c r="HBS191" s="62"/>
      <c r="HBT191" s="62"/>
      <c r="HBU191" s="62"/>
      <c r="HBV191" s="62"/>
      <c r="HBW191" s="62"/>
      <c r="HBX191" s="62"/>
      <c r="HBY191" s="62"/>
      <c r="HBZ191" s="62"/>
      <c r="HCA191" s="62"/>
      <c r="HCB191" s="62"/>
      <c r="HCC191" s="62"/>
      <c r="HCD191" s="62"/>
      <c r="HCE191" s="62"/>
      <c r="HCF191" s="62"/>
      <c r="HCG191" s="62"/>
      <c r="HCH191" s="62"/>
      <c r="HCI191" s="62"/>
      <c r="HCJ191" s="62"/>
      <c r="HCK191" s="62"/>
      <c r="HCL191" s="62"/>
      <c r="HCM191" s="62"/>
      <c r="HCN191" s="62"/>
      <c r="HCO191" s="62"/>
      <c r="HCP191" s="62"/>
      <c r="HCQ191" s="62"/>
      <c r="HCR191" s="62"/>
      <c r="HCS191" s="62"/>
      <c r="HCT191" s="62"/>
      <c r="HCU191" s="62"/>
      <c r="HCV191" s="62"/>
      <c r="HCW191" s="62"/>
      <c r="HCX191" s="62"/>
      <c r="HCY191" s="62"/>
      <c r="HCZ191" s="62"/>
      <c r="HDA191" s="62"/>
      <c r="HDB191" s="62"/>
      <c r="HDC191" s="62"/>
      <c r="HDD191" s="62"/>
      <c r="HDE191" s="62"/>
      <c r="HDF191" s="62"/>
      <c r="HDG191" s="62"/>
      <c r="HDH191" s="62"/>
      <c r="HDI191" s="62"/>
      <c r="HDJ191" s="62"/>
      <c r="HDK191" s="62"/>
      <c r="HDL191" s="62"/>
      <c r="HDM191" s="62"/>
      <c r="HDN191" s="62"/>
      <c r="HDO191" s="62"/>
      <c r="HDP191" s="62"/>
      <c r="HDQ191" s="62"/>
      <c r="HDR191" s="62"/>
      <c r="HDS191" s="62"/>
      <c r="HDT191" s="62"/>
      <c r="HDU191" s="62"/>
      <c r="HDV191" s="62"/>
      <c r="HDW191" s="62"/>
      <c r="HDX191" s="62"/>
      <c r="HDY191" s="62"/>
      <c r="HDZ191" s="62"/>
      <c r="HEA191" s="62"/>
      <c r="HEB191" s="62"/>
      <c r="HEC191" s="62"/>
      <c r="HED191" s="62"/>
      <c r="HEE191" s="62"/>
      <c r="HEF191" s="62"/>
      <c r="HEG191" s="62"/>
      <c r="HEH191" s="62"/>
      <c r="HEI191" s="62"/>
      <c r="HEJ191" s="62"/>
      <c r="HEK191" s="62"/>
      <c r="HEL191" s="62"/>
      <c r="HEM191" s="62"/>
      <c r="HEN191" s="62"/>
      <c r="HEO191" s="62"/>
      <c r="HEP191" s="62"/>
      <c r="HEQ191" s="62"/>
      <c r="HER191" s="62"/>
      <c r="HES191" s="62"/>
      <c r="HET191" s="62"/>
      <c r="HEU191" s="62"/>
      <c r="HEV191" s="62"/>
      <c r="HEW191" s="62"/>
      <c r="HEX191" s="62"/>
      <c r="HEY191" s="62"/>
      <c r="HEZ191" s="62"/>
      <c r="HFA191" s="62"/>
      <c r="HFB191" s="62"/>
      <c r="HFC191" s="62"/>
      <c r="HFD191" s="62"/>
      <c r="HFE191" s="62"/>
      <c r="HFF191" s="62"/>
      <c r="HFG191" s="62"/>
      <c r="HFH191" s="62"/>
      <c r="HFI191" s="62"/>
      <c r="HFJ191" s="62"/>
      <c r="HFK191" s="62"/>
      <c r="HFL191" s="62"/>
      <c r="HFM191" s="62"/>
      <c r="HFN191" s="62"/>
      <c r="HFO191" s="62"/>
      <c r="HFP191" s="62"/>
      <c r="HFQ191" s="62"/>
      <c r="HFR191" s="62"/>
      <c r="HFS191" s="62"/>
      <c r="HFT191" s="62"/>
      <c r="HFU191" s="62"/>
      <c r="HFV191" s="62"/>
      <c r="HFW191" s="62"/>
      <c r="HFX191" s="62"/>
      <c r="HFY191" s="62"/>
      <c r="HFZ191" s="62"/>
      <c r="HGA191" s="62"/>
      <c r="HGB191" s="62"/>
      <c r="HGC191" s="62"/>
      <c r="HGD191" s="62"/>
      <c r="HGE191" s="62"/>
      <c r="HGF191" s="62"/>
      <c r="HGG191" s="62"/>
      <c r="HGH191" s="62"/>
      <c r="HGI191" s="62"/>
      <c r="HGJ191" s="62"/>
      <c r="HGK191" s="62"/>
      <c r="HGL191" s="62"/>
      <c r="HGM191" s="62"/>
      <c r="HGN191" s="62"/>
      <c r="HGO191" s="62"/>
      <c r="HGP191" s="62"/>
      <c r="HGQ191" s="62"/>
      <c r="HGR191" s="62"/>
      <c r="HGS191" s="62"/>
      <c r="HGT191" s="62"/>
      <c r="HGU191" s="62"/>
      <c r="HGV191" s="62"/>
      <c r="HGW191" s="62"/>
      <c r="HGX191" s="62"/>
      <c r="HGY191" s="62"/>
      <c r="HGZ191" s="62"/>
      <c r="HHA191" s="62"/>
      <c r="HHB191" s="62"/>
      <c r="HHC191" s="62"/>
      <c r="HHD191" s="62"/>
      <c r="HHE191" s="62"/>
      <c r="HHF191" s="62"/>
      <c r="HHG191" s="62"/>
      <c r="HHH191" s="62"/>
      <c r="HHI191" s="62"/>
      <c r="HHJ191" s="62"/>
      <c r="HHK191" s="62"/>
      <c r="HHL191" s="62"/>
      <c r="HHM191" s="62"/>
      <c r="HHN191" s="62"/>
      <c r="HHO191" s="62"/>
      <c r="HHP191" s="62"/>
      <c r="HHQ191" s="62"/>
      <c r="HHR191" s="62"/>
      <c r="HHS191" s="62"/>
      <c r="HHT191" s="62"/>
      <c r="HHU191" s="62"/>
      <c r="HHV191" s="62"/>
      <c r="HHW191" s="62"/>
      <c r="HHX191" s="62"/>
      <c r="HHY191" s="62"/>
      <c r="HHZ191" s="62"/>
      <c r="HIA191" s="62"/>
      <c r="HIB191" s="62"/>
      <c r="HIC191" s="62"/>
      <c r="HID191" s="62"/>
      <c r="HIE191" s="62"/>
      <c r="HIF191" s="62"/>
      <c r="HIG191" s="62"/>
      <c r="HIH191" s="62"/>
      <c r="HII191" s="62"/>
      <c r="HIJ191" s="62"/>
      <c r="HIK191" s="62"/>
      <c r="HIL191" s="62"/>
      <c r="HIM191" s="62"/>
      <c r="HIN191" s="62"/>
      <c r="HIO191" s="62"/>
      <c r="HIP191" s="62"/>
      <c r="HIQ191" s="62"/>
      <c r="HIR191" s="62"/>
      <c r="HIS191" s="62"/>
      <c r="HIT191" s="62"/>
      <c r="HIU191" s="62"/>
      <c r="HIV191" s="62"/>
      <c r="HIW191" s="62"/>
      <c r="HIX191" s="62"/>
      <c r="HIY191" s="62"/>
      <c r="HIZ191" s="62"/>
      <c r="HJA191" s="62"/>
      <c r="HJB191" s="62"/>
      <c r="HJC191" s="62"/>
      <c r="HJD191" s="62"/>
      <c r="HJE191" s="62"/>
      <c r="HJF191" s="62"/>
      <c r="HJG191" s="62"/>
      <c r="HJH191" s="62"/>
      <c r="HJI191" s="62"/>
      <c r="HJJ191" s="62"/>
      <c r="HJK191" s="62"/>
      <c r="HJL191" s="62"/>
      <c r="HJM191" s="62"/>
      <c r="HJN191" s="62"/>
      <c r="HJO191" s="62"/>
      <c r="HJP191" s="62"/>
      <c r="HJQ191" s="62"/>
      <c r="HJR191" s="62"/>
      <c r="HJS191" s="62"/>
      <c r="HJT191" s="62"/>
      <c r="HJU191" s="62"/>
      <c r="HJV191" s="62"/>
      <c r="HJW191" s="62"/>
      <c r="HJX191" s="62"/>
      <c r="HJY191" s="62"/>
      <c r="HJZ191" s="62"/>
      <c r="HKA191" s="62"/>
      <c r="HKB191" s="62"/>
      <c r="HKC191" s="62"/>
      <c r="HKD191" s="62"/>
      <c r="HKE191" s="62"/>
      <c r="HKF191" s="62"/>
      <c r="HKG191" s="62"/>
      <c r="HKH191" s="62"/>
      <c r="HKI191" s="62"/>
      <c r="HKJ191" s="62"/>
      <c r="HKK191" s="62"/>
      <c r="HKL191" s="62"/>
      <c r="HKM191" s="62"/>
      <c r="HKN191" s="62"/>
      <c r="HKO191" s="62"/>
      <c r="HKP191" s="62"/>
      <c r="HKQ191" s="62"/>
      <c r="HKR191" s="62"/>
      <c r="HKS191" s="62"/>
      <c r="HKT191" s="62"/>
      <c r="HKU191" s="62"/>
      <c r="HKV191" s="62"/>
      <c r="HKW191" s="62"/>
      <c r="HKX191" s="62"/>
      <c r="HKY191" s="62"/>
      <c r="HKZ191" s="62"/>
      <c r="HLA191" s="62"/>
      <c r="HLB191" s="62"/>
      <c r="HLC191" s="62"/>
      <c r="HLD191" s="62"/>
      <c r="HLE191" s="62"/>
      <c r="HLF191" s="62"/>
      <c r="HLG191" s="62"/>
      <c r="HLH191" s="62"/>
      <c r="HLI191" s="62"/>
      <c r="HLJ191" s="62"/>
      <c r="HLK191" s="62"/>
      <c r="HLL191" s="62"/>
      <c r="HLM191" s="62"/>
      <c r="HLN191" s="62"/>
      <c r="HLO191" s="62"/>
      <c r="HLP191" s="62"/>
      <c r="HLQ191" s="62"/>
      <c r="HLR191" s="62"/>
      <c r="HLS191" s="62"/>
      <c r="HLT191" s="62"/>
      <c r="HLU191" s="62"/>
      <c r="HLV191" s="62"/>
      <c r="HLW191" s="62"/>
      <c r="HLX191" s="62"/>
      <c r="HLY191" s="62"/>
      <c r="HLZ191" s="62"/>
      <c r="HMA191" s="62"/>
      <c r="HMB191" s="62"/>
      <c r="HMC191" s="62"/>
      <c r="HMD191" s="62"/>
      <c r="HME191" s="62"/>
      <c r="HMF191" s="62"/>
      <c r="HMG191" s="62"/>
      <c r="HMH191" s="62"/>
      <c r="HMI191" s="62"/>
      <c r="HMJ191" s="62"/>
      <c r="HMK191" s="62"/>
      <c r="HML191" s="62"/>
      <c r="HMM191" s="62"/>
      <c r="HMN191" s="62"/>
      <c r="HMO191" s="62"/>
      <c r="HMP191" s="62"/>
      <c r="HMQ191" s="62"/>
      <c r="HMR191" s="62"/>
      <c r="HMS191" s="62"/>
      <c r="HMT191" s="62"/>
      <c r="HMU191" s="62"/>
      <c r="HMV191" s="62"/>
      <c r="HMW191" s="62"/>
      <c r="HMX191" s="62"/>
      <c r="HMY191" s="62"/>
      <c r="HMZ191" s="62"/>
      <c r="HNA191" s="62"/>
      <c r="HNB191" s="62"/>
      <c r="HNC191" s="62"/>
      <c r="HND191" s="62"/>
      <c r="HNE191" s="62"/>
      <c r="HNF191" s="62"/>
      <c r="HNG191" s="62"/>
      <c r="HNH191" s="62"/>
      <c r="HNI191" s="62"/>
      <c r="HNJ191" s="62"/>
      <c r="HNK191" s="62"/>
      <c r="HNL191" s="62"/>
      <c r="HNM191" s="62"/>
      <c r="HNN191" s="62"/>
      <c r="HNO191" s="62"/>
      <c r="HNP191" s="62"/>
      <c r="HNQ191" s="62"/>
      <c r="HNR191" s="62"/>
      <c r="HNS191" s="62"/>
      <c r="HNT191" s="62"/>
      <c r="HNU191" s="62"/>
      <c r="HNV191" s="62"/>
      <c r="HNW191" s="62"/>
      <c r="HNX191" s="62"/>
      <c r="HNY191" s="62"/>
      <c r="HNZ191" s="62"/>
      <c r="HOA191" s="62"/>
      <c r="HOB191" s="62"/>
      <c r="HOC191" s="62"/>
      <c r="HOD191" s="62"/>
      <c r="HOE191" s="62"/>
      <c r="HOF191" s="62"/>
      <c r="HOG191" s="62"/>
      <c r="HOH191" s="62"/>
      <c r="HOI191" s="62"/>
      <c r="HOJ191" s="62"/>
      <c r="HOK191" s="62"/>
      <c r="HOL191" s="62"/>
      <c r="HOM191" s="62"/>
      <c r="HON191" s="62"/>
      <c r="HOO191" s="62"/>
      <c r="HOP191" s="62"/>
      <c r="HOQ191" s="62"/>
      <c r="HOR191" s="62"/>
      <c r="HOS191" s="62"/>
      <c r="HOT191" s="62"/>
      <c r="HOU191" s="62"/>
      <c r="HOV191" s="62"/>
      <c r="HOW191" s="62"/>
      <c r="HOX191" s="62"/>
      <c r="HOY191" s="62"/>
      <c r="HOZ191" s="62"/>
      <c r="HPA191" s="62"/>
      <c r="HPB191" s="62"/>
      <c r="HPC191" s="62"/>
      <c r="HPD191" s="62"/>
      <c r="HPE191" s="62"/>
      <c r="HPF191" s="62"/>
      <c r="HPG191" s="62"/>
      <c r="HPH191" s="62"/>
      <c r="HPI191" s="62"/>
      <c r="HPJ191" s="62"/>
      <c r="HPK191" s="62"/>
      <c r="HPL191" s="62"/>
      <c r="HPM191" s="62"/>
      <c r="HPN191" s="62"/>
      <c r="HPO191" s="62"/>
      <c r="HPP191" s="62"/>
      <c r="HPQ191" s="62"/>
      <c r="HPR191" s="62"/>
      <c r="HPS191" s="62"/>
      <c r="HPT191" s="62"/>
      <c r="HPU191" s="62"/>
      <c r="HPV191" s="62"/>
      <c r="HPW191" s="62"/>
      <c r="HPX191" s="62"/>
      <c r="HPY191" s="62"/>
      <c r="HPZ191" s="62"/>
      <c r="HQA191" s="62"/>
      <c r="HQB191" s="62"/>
      <c r="HQC191" s="62"/>
      <c r="HQD191" s="62"/>
      <c r="HQE191" s="62"/>
      <c r="HQF191" s="62"/>
      <c r="HQG191" s="62"/>
      <c r="HQH191" s="62"/>
      <c r="HQI191" s="62"/>
      <c r="HQJ191" s="62"/>
      <c r="HQK191" s="62"/>
      <c r="HQL191" s="62"/>
      <c r="HQM191" s="62"/>
      <c r="HQN191" s="62"/>
      <c r="HQO191" s="62"/>
      <c r="HQP191" s="62"/>
      <c r="HQQ191" s="62"/>
      <c r="HQR191" s="62"/>
      <c r="HQS191" s="62"/>
      <c r="HQT191" s="62"/>
      <c r="HQU191" s="62"/>
      <c r="HQV191" s="62"/>
      <c r="HQW191" s="62"/>
      <c r="HQX191" s="62"/>
      <c r="HQY191" s="62"/>
      <c r="HQZ191" s="62"/>
      <c r="HRA191" s="62"/>
      <c r="HRB191" s="62"/>
      <c r="HRC191" s="62"/>
      <c r="HRD191" s="62"/>
      <c r="HRE191" s="62"/>
      <c r="HRF191" s="62"/>
      <c r="HRG191" s="62"/>
      <c r="HRH191" s="62"/>
      <c r="HRI191" s="62"/>
      <c r="HRJ191" s="62"/>
      <c r="HRK191" s="62"/>
      <c r="HRL191" s="62"/>
      <c r="HRM191" s="62"/>
      <c r="HRN191" s="62"/>
      <c r="HRO191" s="62"/>
      <c r="HRP191" s="62"/>
      <c r="HRQ191" s="62"/>
      <c r="HRR191" s="62"/>
      <c r="HRS191" s="62"/>
      <c r="HRT191" s="62"/>
      <c r="HRU191" s="62"/>
      <c r="HRV191" s="62"/>
      <c r="HRW191" s="62"/>
      <c r="HRX191" s="62"/>
      <c r="HRY191" s="62"/>
      <c r="HRZ191" s="62"/>
      <c r="HSA191" s="62"/>
      <c r="HSB191" s="62"/>
      <c r="HSC191" s="62"/>
      <c r="HSD191" s="62"/>
      <c r="HSE191" s="62"/>
      <c r="HSF191" s="62"/>
      <c r="HSG191" s="62"/>
      <c r="HSH191" s="62"/>
      <c r="HSI191" s="62"/>
      <c r="HSJ191" s="62"/>
      <c r="HSK191" s="62"/>
      <c r="HSL191" s="62"/>
      <c r="HSM191" s="62"/>
      <c r="HSN191" s="62"/>
      <c r="HSO191" s="62"/>
      <c r="HSP191" s="62"/>
      <c r="HSQ191" s="62"/>
      <c r="HSR191" s="62"/>
      <c r="HSS191" s="62"/>
      <c r="HST191" s="62"/>
      <c r="HSU191" s="62"/>
      <c r="HSV191" s="62"/>
      <c r="HSW191" s="62"/>
      <c r="HSX191" s="62"/>
      <c r="HSY191" s="62"/>
      <c r="HSZ191" s="62"/>
      <c r="HTA191" s="62"/>
      <c r="HTB191" s="62"/>
      <c r="HTC191" s="62"/>
      <c r="HTD191" s="62"/>
      <c r="HTE191" s="62"/>
      <c r="HTF191" s="62"/>
      <c r="HTG191" s="62"/>
      <c r="HTH191" s="62"/>
      <c r="HTI191" s="62"/>
      <c r="HTJ191" s="62"/>
      <c r="HTK191" s="62"/>
      <c r="HTL191" s="62"/>
      <c r="HTM191" s="62"/>
      <c r="HTN191" s="62"/>
      <c r="HTO191" s="62"/>
      <c r="HTP191" s="62"/>
      <c r="HTQ191" s="62"/>
      <c r="HTR191" s="62"/>
      <c r="HTS191" s="62"/>
      <c r="HTT191" s="62"/>
      <c r="HTU191" s="62"/>
      <c r="HTV191" s="62"/>
      <c r="HTW191" s="62"/>
      <c r="HTX191" s="62"/>
      <c r="HTY191" s="62"/>
      <c r="HTZ191" s="62"/>
      <c r="HUA191" s="62"/>
      <c r="HUB191" s="62"/>
      <c r="HUC191" s="62"/>
      <c r="HUD191" s="62"/>
      <c r="HUE191" s="62"/>
      <c r="HUF191" s="62"/>
      <c r="HUG191" s="62"/>
      <c r="HUH191" s="62"/>
      <c r="HUI191" s="62"/>
      <c r="HUJ191" s="62"/>
      <c r="HUK191" s="62"/>
      <c r="HUL191" s="62"/>
      <c r="HUM191" s="62"/>
      <c r="HUN191" s="62"/>
      <c r="HUO191" s="62"/>
      <c r="HUP191" s="62"/>
      <c r="HUQ191" s="62"/>
      <c r="HUR191" s="62"/>
      <c r="HUS191" s="62"/>
      <c r="HUT191" s="62"/>
      <c r="HUU191" s="62"/>
      <c r="HUV191" s="62"/>
      <c r="HUW191" s="62"/>
      <c r="HUX191" s="62"/>
      <c r="HUY191" s="62"/>
      <c r="HUZ191" s="62"/>
      <c r="HVA191" s="62"/>
      <c r="HVB191" s="62"/>
      <c r="HVC191" s="62"/>
      <c r="HVD191" s="62"/>
      <c r="HVE191" s="62"/>
      <c r="HVF191" s="62"/>
      <c r="HVG191" s="62"/>
      <c r="HVH191" s="62"/>
      <c r="HVI191" s="62"/>
      <c r="HVJ191" s="62"/>
      <c r="HVK191" s="62"/>
      <c r="HVL191" s="62"/>
      <c r="HVM191" s="62"/>
      <c r="HVN191" s="62"/>
      <c r="HVO191" s="62"/>
      <c r="HVP191" s="62"/>
      <c r="HVQ191" s="62"/>
      <c r="HVR191" s="62"/>
      <c r="HVS191" s="62"/>
      <c r="HVT191" s="62"/>
      <c r="HVU191" s="62"/>
      <c r="HVV191" s="62"/>
      <c r="HVW191" s="62"/>
      <c r="HVX191" s="62"/>
      <c r="HVY191" s="62"/>
      <c r="HVZ191" s="62"/>
      <c r="HWA191" s="62"/>
      <c r="HWB191" s="62"/>
      <c r="HWC191" s="62"/>
      <c r="HWD191" s="62"/>
      <c r="HWE191" s="62"/>
      <c r="HWF191" s="62"/>
      <c r="HWG191" s="62"/>
      <c r="HWH191" s="62"/>
      <c r="HWI191" s="62"/>
      <c r="HWJ191" s="62"/>
      <c r="HWK191" s="62"/>
      <c r="HWL191" s="62"/>
      <c r="HWM191" s="62"/>
      <c r="HWN191" s="62"/>
      <c r="HWO191" s="62"/>
      <c r="HWP191" s="62"/>
      <c r="HWQ191" s="62"/>
      <c r="HWR191" s="62"/>
      <c r="HWS191" s="62"/>
      <c r="HWT191" s="62"/>
      <c r="HWU191" s="62"/>
      <c r="HWV191" s="62"/>
      <c r="HWW191" s="62"/>
      <c r="HWX191" s="62"/>
      <c r="HWY191" s="62"/>
      <c r="HWZ191" s="62"/>
      <c r="HXA191" s="62"/>
      <c r="HXB191" s="62"/>
      <c r="HXC191" s="62"/>
      <c r="HXD191" s="62"/>
      <c r="HXE191" s="62"/>
      <c r="HXF191" s="62"/>
      <c r="HXG191" s="62"/>
      <c r="HXH191" s="62"/>
      <c r="HXI191" s="62"/>
      <c r="HXJ191" s="62"/>
      <c r="HXK191" s="62"/>
      <c r="HXL191" s="62"/>
      <c r="HXM191" s="62"/>
      <c r="HXN191" s="62"/>
      <c r="HXO191" s="62"/>
      <c r="HXP191" s="62"/>
      <c r="HXQ191" s="62"/>
      <c r="HXR191" s="62"/>
      <c r="HXS191" s="62"/>
      <c r="HXT191" s="62"/>
      <c r="HXU191" s="62"/>
      <c r="HXV191" s="62"/>
      <c r="HXW191" s="62"/>
      <c r="HXX191" s="62"/>
      <c r="HXY191" s="62"/>
      <c r="HXZ191" s="62"/>
      <c r="HYA191" s="62"/>
      <c r="HYB191" s="62"/>
      <c r="HYC191" s="62"/>
      <c r="HYD191" s="62"/>
      <c r="HYE191" s="62"/>
      <c r="HYF191" s="62"/>
      <c r="HYG191" s="62"/>
      <c r="HYH191" s="62"/>
      <c r="HYI191" s="62"/>
      <c r="HYJ191" s="62"/>
      <c r="HYK191" s="62"/>
      <c r="HYL191" s="62"/>
      <c r="HYM191" s="62"/>
      <c r="HYN191" s="62"/>
      <c r="HYO191" s="62"/>
      <c r="HYP191" s="62"/>
      <c r="HYQ191" s="62"/>
      <c r="HYR191" s="62"/>
      <c r="HYS191" s="62"/>
      <c r="HYT191" s="62"/>
      <c r="HYU191" s="62"/>
      <c r="HYV191" s="62"/>
      <c r="HYW191" s="62"/>
      <c r="HYX191" s="62"/>
      <c r="HYY191" s="62"/>
      <c r="HYZ191" s="62"/>
      <c r="HZA191" s="62"/>
      <c r="HZB191" s="62"/>
      <c r="HZC191" s="62"/>
      <c r="HZD191" s="62"/>
      <c r="HZE191" s="62"/>
      <c r="HZF191" s="62"/>
      <c r="HZG191" s="62"/>
      <c r="HZH191" s="62"/>
      <c r="HZI191" s="62"/>
      <c r="HZJ191" s="62"/>
      <c r="HZK191" s="62"/>
      <c r="HZL191" s="62"/>
      <c r="HZM191" s="62"/>
      <c r="HZN191" s="62"/>
      <c r="HZO191" s="62"/>
      <c r="HZP191" s="62"/>
      <c r="HZQ191" s="62"/>
      <c r="HZR191" s="62"/>
      <c r="HZS191" s="62"/>
      <c r="HZT191" s="62"/>
      <c r="HZU191" s="62"/>
      <c r="HZV191" s="62"/>
      <c r="HZW191" s="62"/>
      <c r="HZX191" s="62"/>
      <c r="HZY191" s="62"/>
      <c r="HZZ191" s="62"/>
      <c r="IAA191" s="62"/>
      <c r="IAB191" s="62"/>
      <c r="IAC191" s="62"/>
      <c r="IAD191" s="62"/>
      <c r="IAE191" s="62"/>
      <c r="IAF191" s="62"/>
      <c r="IAG191" s="62"/>
      <c r="IAH191" s="62"/>
      <c r="IAI191" s="62"/>
      <c r="IAJ191" s="62"/>
      <c r="IAK191" s="62"/>
      <c r="IAL191" s="62"/>
      <c r="IAM191" s="62"/>
      <c r="IAN191" s="62"/>
      <c r="IAO191" s="62"/>
      <c r="IAP191" s="62"/>
      <c r="IAQ191" s="62"/>
      <c r="IAR191" s="62"/>
      <c r="IAS191" s="62"/>
      <c r="IAT191" s="62"/>
      <c r="IAU191" s="62"/>
      <c r="IAV191" s="62"/>
      <c r="IAW191" s="62"/>
      <c r="IAX191" s="62"/>
      <c r="IAY191" s="62"/>
      <c r="IAZ191" s="62"/>
      <c r="IBA191" s="62"/>
      <c r="IBB191" s="62"/>
      <c r="IBC191" s="62"/>
      <c r="IBD191" s="62"/>
      <c r="IBE191" s="62"/>
      <c r="IBF191" s="62"/>
      <c r="IBG191" s="62"/>
      <c r="IBH191" s="62"/>
      <c r="IBI191" s="62"/>
      <c r="IBJ191" s="62"/>
      <c r="IBK191" s="62"/>
      <c r="IBL191" s="62"/>
      <c r="IBM191" s="62"/>
      <c r="IBN191" s="62"/>
      <c r="IBO191" s="62"/>
      <c r="IBP191" s="62"/>
      <c r="IBQ191" s="62"/>
      <c r="IBR191" s="62"/>
      <c r="IBS191" s="62"/>
      <c r="IBT191" s="62"/>
      <c r="IBU191" s="62"/>
      <c r="IBV191" s="62"/>
      <c r="IBW191" s="62"/>
      <c r="IBX191" s="62"/>
      <c r="IBY191" s="62"/>
      <c r="IBZ191" s="62"/>
      <c r="ICA191" s="62"/>
      <c r="ICB191" s="62"/>
      <c r="ICC191" s="62"/>
      <c r="ICD191" s="62"/>
      <c r="ICE191" s="62"/>
      <c r="ICF191" s="62"/>
      <c r="ICG191" s="62"/>
      <c r="ICH191" s="62"/>
      <c r="ICI191" s="62"/>
      <c r="ICJ191" s="62"/>
      <c r="ICK191" s="62"/>
      <c r="ICL191" s="62"/>
      <c r="ICM191" s="62"/>
      <c r="ICN191" s="62"/>
      <c r="ICO191" s="62"/>
      <c r="ICP191" s="62"/>
      <c r="ICQ191" s="62"/>
      <c r="ICR191" s="62"/>
      <c r="ICS191" s="62"/>
      <c r="ICT191" s="62"/>
      <c r="ICU191" s="62"/>
      <c r="ICV191" s="62"/>
      <c r="ICW191" s="62"/>
      <c r="ICX191" s="62"/>
      <c r="ICY191" s="62"/>
      <c r="ICZ191" s="62"/>
      <c r="IDA191" s="62"/>
      <c r="IDB191" s="62"/>
      <c r="IDC191" s="62"/>
      <c r="IDD191" s="62"/>
      <c r="IDE191" s="62"/>
      <c r="IDF191" s="62"/>
      <c r="IDG191" s="62"/>
      <c r="IDH191" s="62"/>
      <c r="IDI191" s="62"/>
      <c r="IDJ191" s="62"/>
      <c r="IDK191" s="62"/>
      <c r="IDL191" s="62"/>
      <c r="IDM191" s="62"/>
      <c r="IDN191" s="62"/>
      <c r="IDO191" s="62"/>
      <c r="IDP191" s="62"/>
      <c r="IDQ191" s="62"/>
      <c r="IDR191" s="62"/>
      <c r="IDS191" s="62"/>
      <c r="IDT191" s="62"/>
      <c r="IDU191" s="62"/>
      <c r="IDV191" s="62"/>
      <c r="IDW191" s="62"/>
      <c r="IDX191" s="62"/>
      <c r="IDY191" s="62"/>
      <c r="IDZ191" s="62"/>
      <c r="IEA191" s="62"/>
      <c r="IEB191" s="62"/>
      <c r="IEC191" s="62"/>
      <c r="IED191" s="62"/>
      <c r="IEE191" s="62"/>
      <c r="IEF191" s="62"/>
      <c r="IEG191" s="62"/>
      <c r="IEH191" s="62"/>
      <c r="IEI191" s="62"/>
      <c r="IEJ191" s="62"/>
      <c r="IEK191" s="62"/>
      <c r="IEL191" s="62"/>
      <c r="IEM191" s="62"/>
      <c r="IEN191" s="62"/>
      <c r="IEO191" s="62"/>
      <c r="IEP191" s="62"/>
      <c r="IEQ191" s="62"/>
      <c r="IER191" s="62"/>
      <c r="IES191" s="62"/>
      <c r="IET191" s="62"/>
      <c r="IEU191" s="62"/>
      <c r="IEV191" s="62"/>
      <c r="IEW191" s="62"/>
      <c r="IEX191" s="62"/>
      <c r="IEY191" s="62"/>
      <c r="IEZ191" s="62"/>
      <c r="IFA191" s="62"/>
      <c r="IFB191" s="62"/>
      <c r="IFC191" s="62"/>
      <c r="IFD191" s="62"/>
      <c r="IFE191" s="62"/>
      <c r="IFF191" s="62"/>
      <c r="IFG191" s="62"/>
      <c r="IFH191" s="62"/>
      <c r="IFI191" s="62"/>
      <c r="IFJ191" s="62"/>
      <c r="IFK191" s="62"/>
      <c r="IFL191" s="62"/>
      <c r="IFM191" s="62"/>
      <c r="IFN191" s="62"/>
      <c r="IFO191" s="62"/>
      <c r="IFP191" s="62"/>
      <c r="IFQ191" s="62"/>
      <c r="IFR191" s="62"/>
      <c r="IFS191" s="62"/>
      <c r="IFT191" s="62"/>
      <c r="IFU191" s="62"/>
      <c r="IFV191" s="62"/>
      <c r="IFW191" s="62"/>
      <c r="IFX191" s="62"/>
      <c r="IFY191" s="62"/>
      <c r="IFZ191" s="62"/>
      <c r="IGA191" s="62"/>
      <c r="IGB191" s="62"/>
      <c r="IGC191" s="62"/>
      <c r="IGD191" s="62"/>
      <c r="IGE191" s="62"/>
      <c r="IGF191" s="62"/>
      <c r="IGG191" s="62"/>
      <c r="IGH191" s="62"/>
      <c r="IGI191" s="62"/>
      <c r="IGJ191" s="62"/>
      <c r="IGK191" s="62"/>
      <c r="IGL191" s="62"/>
      <c r="IGM191" s="62"/>
      <c r="IGN191" s="62"/>
      <c r="IGO191" s="62"/>
      <c r="IGP191" s="62"/>
      <c r="IGQ191" s="62"/>
      <c r="IGR191" s="62"/>
      <c r="IGS191" s="62"/>
      <c r="IGT191" s="62"/>
      <c r="IGU191" s="62"/>
      <c r="IGV191" s="62"/>
      <c r="IGW191" s="62"/>
      <c r="IGX191" s="62"/>
      <c r="IGY191" s="62"/>
      <c r="IGZ191" s="62"/>
      <c r="IHA191" s="62"/>
      <c r="IHB191" s="62"/>
      <c r="IHC191" s="62"/>
      <c r="IHD191" s="62"/>
      <c r="IHE191" s="62"/>
      <c r="IHF191" s="62"/>
      <c r="IHG191" s="62"/>
      <c r="IHH191" s="62"/>
      <c r="IHI191" s="62"/>
      <c r="IHJ191" s="62"/>
      <c r="IHK191" s="62"/>
      <c r="IHL191" s="62"/>
      <c r="IHM191" s="62"/>
      <c r="IHN191" s="62"/>
      <c r="IHO191" s="62"/>
      <c r="IHP191" s="62"/>
      <c r="IHQ191" s="62"/>
      <c r="IHR191" s="62"/>
      <c r="IHS191" s="62"/>
      <c r="IHT191" s="62"/>
      <c r="IHU191" s="62"/>
      <c r="IHV191" s="62"/>
      <c r="IHW191" s="62"/>
      <c r="IHX191" s="62"/>
      <c r="IHY191" s="62"/>
      <c r="IHZ191" s="62"/>
      <c r="IIA191" s="62"/>
      <c r="IIB191" s="62"/>
      <c r="IIC191" s="62"/>
      <c r="IID191" s="62"/>
      <c r="IIE191" s="62"/>
      <c r="IIF191" s="62"/>
      <c r="IIG191" s="62"/>
      <c r="IIH191" s="62"/>
      <c r="III191" s="62"/>
      <c r="IIJ191" s="62"/>
      <c r="IIK191" s="62"/>
      <c r="IIL191" s="62"/>
      <c r="IIM191" s="62"/>
      <c r="IIN191" s="62"/>
      <c r="IIO191" s="62"/>
      <c r="IIP191" s="62"/>
      <c r="IIQ191" s="62"/>
      <c r="IIR191" s="62"/>
      <c r="IIS191" s="62"/>
      <c r="IIT191" s="62"/>
      <c r="IIU191" s="62"/>
      <c r="IIV191" s="62"/>
      <c r="IIW191" s="62"/>
      <c r="IIX191" s="62"/>
      <c r="IIY191" s="62"/>
      <c r="IIZ191" s="62"/>
      <c r="IJA191" s="62"/>
      <c r="IJB191" s="62"/>
      <c r="IJC191" s="62"/>
      <c r="IJD191" s="62"/>
      <c r="IJE191" s="62"/>
      <c r="IJF191" s="62"/>
      <c r="IJG191" s="62"/>
      <c r="IJH191" s="62"/>
      <c r="IJI191" s="62"/>
      <c r="IJJ191" s="62"/>
      <c r="IJK191" s="62"/>
      <c r="IJL191" s="62"/>
      <c r="IJM191" s="62"/>
      <c r="IJN191" s="62"/>
      <c r="IJO191" s="62"/>
      <c r="IJP191" s="62"/>
      <c r="IJQ191" s="62"/>
      <c r="IJR191" s="62"/>
      <c r="IJS191" s="62"/>
      <c r="IJT191" s="62"/>
      <c r="IJU191" s="62"/>
      <c r="IJV191" s="62"/>
      <c r="IJW191" s="62"/>
      <c r="IJX191" s="62"/>
      <c r="IJY191" s="62"/>
      <c r="IJZ191" s="62"/>
      <c r="IKA191" s="62"/>
      <c r="IKB191" s="62"/>
      <c r="IKC191" s="62"/>
      <c r="IKD191" s="62"/>
      <c r="IKE191" s="62"/>
      <c r="IKF191" s="62"/>
      <c r="IKG191" s="62"/>
      <c r="IKH191" s="62"/>
      <c r="IKI191" s="62"/>
      <c r="IKJ191" s="62"/>
      <c r="IKK191" s="62"/>
      <c r="IKL191" s="62"/>
      <c r="IKM191" s="62"/>
      <c r="IKN191" s="62"/>
      <c r="IKO191" s="62"/>
      <c r="IKP191" s="62"/>
      <c r="IKQ191" s="62"/>
      <c r="IKR191" s="62"/>
      <c r="IKS191" s="62"/>
      <c r="IKT191" s="62"/>
      <c r="IKU191" s="62"/>
      <c r="IKV191" s="62"/>
      <c r="IKW191" s="62"/>
      <c r="IKX191" s="62"/>
      <c r="IKY191" s="62"/>
      <c r="IKZ191" s="62"/>
      <c r="ILA191" s="62"/>
      <c r="ILB191" s="62"/>
      <c r="ILC191" s="62"/>
      <c r="ILD191" s="62"/>
      <c r="ILE191" s="62"/>
      <c r="ILF191" s="62"/>
      <c r="ILG191" s="62"/>
      <c r="ILH191" s="62"/>
      <c r="ILI191" s="62"/>
      <c r="ILJ191" s="62"/>
      <c r="ILK191" s="62"/>
      <c r="ILL191" s="62"/>
      <c r="ILM191" s="62"/>
      <c r="ILN191" s="62"/>
      <c r="ILO191" s="62"/>
      <c r="ILP191" s="62"/>
      <c r="ILQ191" s="62"/>
      <c r="ILR191" s="62"/>
      <c r="ILS191" s="62"/>
      <c r="ILT191" s="62"/>
      <c r="ILU191" s="62"/>
      <c r="ILV191" s="62"/>
      <c r="ILW191" s="62"/>
      <c r="ILX191" s="62"/>
      <c r="ILY191" s="62"/>
      <c r="ILZ191" s="62"/>
      <c r="IMA191" s="62"/>
      <c r="IMB191" s="62"/>
      <c r="IMC191" s="62"/>
      <c r="IMD191" s="62"/>
      <c r="IME191" s="62"/>
      <c r="IMF191" s="62"/>
      <c r="IMG191" s="62"/>
      <c r="IMH191" s="62"/>
      <c r="IMI191" s="62"/>
      <c r="IMJ191" s="62"/>
      <c r="IMK191" s="62"/>
      <c r="IML191" s="62"/>
      <c r="IMM191" s="62"/>
      <c r="IMN191" s="62"/>
      <c r="IMO191" s="62"/>
      <c r="IMP191" s="62"/>
      <c r="IMQ191" s="62"/>
      <c r="IMR191" s="62"/>
      <c r="IMS191" s="62"/>
      <c r="IMT191" s="62"/>
      <c r="IMU191" s="62"/>
      <c r="IMV191" s="62"/>
      <c r="IMW191" s="62"/>
      <c r="IMX191" s="62"/>
      <c r="IMY191" s="62"/>
      <c r="IMZ191" s="62"/>
      <c r="INA191" s="62"/>
      <c r="INB191" s="62"/>
      <c r="INC191" s="62"/>
      <c r="IND191" s="62"/>
      <c r="INE191" s="62"/>
      <c r="INF191" s="62"/>
      <c r="ING191" s="62"/>
      <c r="INH191" s="62"/>
      <c r="INI191" s="62"/>
      <c r="INJ191" s="62"/>
      <c r="INK191" s="62"/>
      <c r="INL191" s="62"/>
      <c r="INM191" s="62"/>
      <c r="INN191" s="62"/>
      <c r="INO191" s="62"/>
      <c r="INP191" s="62"/>
      <c r="INQ191" s="62"/>
      <c r="INR191" s="62"/>
      <c r="INS191" s="62"/>
      <c r="INT191" s="62"/>
      <c r="INU191" s="62"/>
      <c r="INV191" s="62"/>
      <c r="INW191" s="62"/>
      <c r="INX191" s="62"/>
      <c r="INY191" s="62"/>
      <c r="INZ191" s="62"/>
      <c r="IOA191" s="62"/>
      <c r="IOB191" s="62"/>
      <c r="IOC191" s="62"/>
      <c r="IOD191" s="62"/>
      <c r="IOE191" s="62"/>
      <c r="IOF191" s="62"/>
      <c r="IOG191" s="62"/>
      <c r="IOH191" s="62"/>
      <c r="IOI191" s="62"/>
      <c r="IOJ191" s="62"/>
      <c r="IOK191" s="62"/>
      <c r="IOL191" s="62"/>
      <c r="IOM191" s="62"/>
      <c r="ION191" s="62"/>
      <c r="IOO191" s="62"/>
      <c r="IOP191" s="62"/>
      <c r="IOQ191" s="62"/>
      <c r="IOR191" s="62"/>
      <c r="IOS191" s="62"/>
      <c r="IOT191" s="62"/>
      <c r="IOU191" s="62"/>
      <c r="IOV191" s="62"/>
      <c r="IOW191" s="62"/>
      <c r="IOX191" s="62"/>
      <c r="IOY191" s="62"/>
      <c r="IOZ191" s="62"/>
      <c r="IPA191" s="62"/>
      <c r="IPB191" s="62"/>
      <c r="IPC191" s="62"/>
      <c r="IPD191" s="62"/>
      <c r="IPE191" s="62"/>
      <c r="IPF191" s="62"/>
      <c r="IPG191" s="62"/>
      <c r="IPH191" s="62"/>
      <c r="IPI191" s="62"/>
      <c r="IPJ191" s="62"/>
      <c r="IPK191" s="62"/>
      <c r="IPL191" s="62"/>
      <c r="IPM191" s="62"/>
      <c r="IPN191" s="62"/>
      <c r="IPO191" s="62"/>
      <c r="IPP191" s="62"/>
      <c r="IPQ191" s="62"/>
      <c r="IPR191" s="62"/>
      <c r="IPS191" s="62"/>
      <c r="IPT191" s="62"/>
      <c r="IPU191" s="62"/>
      <c r="IPV191" s="62"/>
      <c r="IPW191" s="62"/>
      <c r="IPX191" s="62"/>
      <c r="IPY191" s="62"/>
      <c r="IPZ191" s="62"/>
      <c r="IQA191" s="62"/>
      <c r="IQB191" s="62"/>
      <c r="IQC191" s="62"/>
      <c r="IQD191" s="62"/>
      <c r="IQE191" s="62"/>
      <c r="IQF191" s="62"/>
      <c r="IQG191" s="62"/>
      <c r="IQH191" s="62"/>
      <c r="IQI191" s="62"/>
      <c r="IQJ191" s="62"/>
      <c r="IQK191" s="62"/>
      <c r="IQL191" s="62"/>
      <c r="IQM191" s="62"/>
      <c r="IQN191" s="62"/>
      <c r="IQO191" s="62"/>
      <c r="IQP191" s="62"/>
      <c r="IQQ191" s="62"/>
      <c r="IQR191" s="62"/>
      <c r="IQS191" s="62"/>
      <c r="IQT191" s="62"/>
      <c r="IQU191" s="62"/>
      <c r="IQV191" s="62"/>
      <c r="IQW191" s="62"/>
      <c r="IQX191" s="62"/>
      <c r="IQY191" s="62"/>
      <c r="IQZ191" s="62"/>
      <c r="IRA191" s="62"/>
      <c r="IRB191" s="62"/>
      <c r="IRC191" s="62"/>
      <c r="IRD191" s="62"/>
      <c r="IRE191" s="62"/>
      <c r="IRF191" s="62"/>
      <c r="IRG191" s="62"/>
      <c r="IRH191" s="62"/>
      <c r="IRI191" s="62"/>
      <c r="IRJ191" s="62"/>
      <c r="IRK191" s="62"/>
      <c r="IRL191" s="62"/>
      <c r="IRM191" s="62"/>
      <c r="IRN191" s="62"/>
      <c r="IRO191" s="62"/>
      <c r="IRP191" s="62"/>
      <c r="IRQ191" s="62"/>
      <c r="IRR191" s="62"/>
      <c r="IRS191" s="62"/>
      <c r="IRT191" s="62"/>
      <c r="IRU191" s="62"/>
      <c r="IRV191" s="62"/>
      <c r="IRW191" s="62"/>
      <c r="IRX191" s="62"/>
      <c r="IRY191" s="62"/>
      <c r="IRZ191" s="62"/>
      <c r="ISA191" s="62"/>
      <c r="ISB191" s="62"/>
      <c r="ISC191" s="62"/>
      <c r="ISD191" s="62"/>
      <c r="ISE191" s="62"/>
      <c r="ISF191" s="62"/>
      <c r="ISG191" s="62"/>
      <c r="ISH191" s="62"/>
      <c r="ISI191" s="62"/>
      <c r="ISJ191" s="62"/>
      <c r="ISK191" s="62"/>
      <c r="ISL191" s="62"/>
      <c r="ISM191" s="62"/>
      <c r="ISN191" s="62"/>
      <c r="ISO191" s="62"/>
      <c r="ISP191" s="62"/>
      <c r="ISQ191" s="62"/>
      <c r="ISR191" s="62"/>
      <c r="ISS191" s="62"/>
      <c r="IST191" s="62"/>
      <c r="ISU191" s="62"/>
      <c r="ISV191" s="62"/>
      <c r="ISW191" s="62"/>
      <c r="ISX191" s="62"/>
      <c r="ISY191" s="62"/>
      <c r="ISZ191" s="62"/>
      <c r="ITA191" s="62"/>
      <c r="ITB191" s="62"/>
      <c r="ITC191" s="62"/>
      <c r="ITD191" s="62"/>
      <c r="ITE191" s="62"/>
      <c r="ITF191" s="62"/>
      <c r="ITG191" s="62"/>
      <c r="ITH191" s="62"/>
      <c r="ITI191" s="62"/>
      <c r="ITJ191" s="62"/>
      <c r="ITK191" s="62"/>
      <c r="ITL191" s="62"/>
      <c r="ITM191" s="62"/>
      <c r="ITN191" s="62"/>
      <c r="ITO191" s="62"/>
      <c r="ITP191" s="62"/>
      <c r="ITQ191" s="62"/>
      <c r="ITR191" s="62"/>
      <c r="ITS191" s="62"/>
      <c r="ITT191" s="62"/>
      <c r="ITU191" s="62"/>
      <c r="ITV191" s="62"/>
      <c r="ITW191" s="62"/>
      <c r="ITX191" s="62"/>
      <c r="ITY191" s="62"/>
      <c r="ITZ191" s="62"/>
      <c r="IUA191" s="62"/>
      <c r="IUB191" s="62"/>
      <c r="IUC191" s="62"/>
      <c r="IUD191" s="62"/>
      <c r="IUE191" s="62"/>
      <c r="IUF191" s="62"/>
      <c r="IUG191" s="62"/>
      <c r="IUH191" s="62"/>
      <c r="IUI191" s="62"/>
      <c r="IUJ191" s="62"/>
      <c r="IUK191" s="62"/>
      <c r="IUL191" s="62"/>
      <c r="IUM191" s="62"/>
      <c r="IUN191" s="62"/>
      <c r="IUO191" s="62"/>
      <c r="IUP191" s="62"/>
      <c r="IUQ191" s="62"/>
      <c r="IUR191" s="62"/>
      <c r="IUS191" s="62"/>
      <c r="IUT191" s="62"/>
      <c r="IUU191" s="62"/>
      <c r="IUV191" s="62"/>
      <c r="IUW191" s="62"/>
      <c r="IUX191" s="62"/>
      <c r="IUY191" s="62"/>
      <c r="IUZ191" s="62"/>
      <c r="IVA191" s="62"/>
      <c r="IVB191" s="62"/>
      <c r="IVC191" s="62"/>
      <c r="IVD191" s="62"/>
      <c r="IVE191" s="62"/>
      <c r="IVF191" s="62"/>
      <c r="IVG191" s="62"/>
      <c r="IVH191" s="62"/>
      <c r="IVI191" s="62"/>
      <c r="IVJ191" s="62"/>
      <c r="IVK191" s="62"/>
      <c r="IVL191" s="62"/>
      <c r="IVM191" s="62"/>
      <c r="IVN191" s="62"/>
      <c r="IVO191" s="62"/>
      <c r="IVP191" s="62"/>
      <c r="IVQ191" s="62"/>
      <c r="IVR191" s="62"/>
      <c r="IVS191" s="62"/>
      <c r="IVT191" s="62"/>
      <c r="IVU191" s="62"/>
      <c r="IVV191" s="62"/>
      <c r="IVW191" s="62"/>
      <c r="IVX191" s="62"/>
      <c r="IVY191" s="62"/>
      <c r="IVZ191" s="62"/>
      <c r="IWA191" s="62"/>
      <c r="IWB191" s="62"/>
      <c r="IWC191" s="62"/>
      <c r="IWD191" s="62"/>
      <c r="IWE191" s="62"/>
      <c r="IWF191" s="62"/>
      <c r="IWG191" s="62"/>
      <c r="IWH191" s="62"/>
      <c r="IWI191" s="62"/>
      <c r="IWJ191" s="62"/>
      <c r="IWK191" s="62"/>
      <c r="IWL191" s="62"/>
      <c r="IWM191" s="62"/>
      <c r="IWN191" s="62"/>
      <c r="IWO191" s="62"/>
      <c r="IWP191" s="62"/>
      <c r="IWQ191" s="62"/>
      <c r="IWR191" s="62"/>
      <c r="IWS191" s="62"/>
      <c r="IWT191" s="62"/>
      <c r="IWU191" s="62"/>
      <c r="IWV191" s="62"/>
      <c r="IWW191" s="62"/>
      <c r="IWX191" s="62"/>
      <c r="IWY191" s="62"/>
      <c r="IWZ191" s="62"/>
      <c r="IXA191" s="62"/>
      <c r="IXB191" s="62"/>
      <c r="IXC191" s="62"/>
      <c r="IXD191" s="62"/>
      <c r="IXE191" s="62"/>
      <c r="IXF191" s="62"/>
      <c r="IXG191" s="62"/>
      <c r="IXH191" s="62"/>
      <c r="IXI191" s="62"/>
      <c r="IXJ191" s="62"/>
      <c r="IXK191" s="62"/>
      <c r="IXL191" s="62"/>
      <c r="IXM191" s="62"/>
      <c r="IXN191" s="62"/>
      <c r="IXO191" s="62"/>
      <c r="IXP191" s="62"/>
      <c r="IXQ191" s="62"/>
      <c r="IXR191" s="62"/>
      <c r="IXS191" s="62"/>
      <c r="IXT191" s="62"/>
      <c r="IXU191" s="62"/>
      <c r="IXV191" s="62"/>
      <c r="IXW191" s="62"/>
      <c r="IXX191" s="62"/>
      <c r="IXY191" s="62"/>
      <c r="IXZ191" s="62"/>
      <c r="IYA191" s="62"/>
      <c r="IYB191" s="62"/>
      <c r="IYC191" s="62"/>
      <c r="IYD191" s="62"/>
      <c r="IYE191" s="62"/>
      <c r="IYF191" s="62"/>
      <c r="IYG191" s="62"/>
      <c r="IYH191" s="62"/>
      <c r="IYI191" s="62"/>
      <c r="IYJ191" s="62"/>
      <c r="IYK191" s="62"/>
      <c r="IYL191" s="62"/>
      <c r="IYM191" s="62"/>
      <c r="IYN191" s="62"/>
      <c r="IYO191" s="62"/>
      <c r="IYP191" s="62"/>
      <c r="IYQ191" s="62"/>
      <c r="IYR191" s="62"/>
      <c r="IYS191" s="62"/>
      <c r="IYT191" s="62"/>
      <c r="IYU191" s="62"/>
      <c r="IYV191" s="62"/>
      <c r="IYW191" s="62"/>
      <c r="IYX191" s="62"/>
      <c r="IYY191" s="62"/>
      <c r="IYZ191" s="62"/>
      <c r="IZA191" s="62"/>
      <c r="IZB191" s="62"/>
      <c r="IZC191" s="62"/>
      <c r="IZD191" s="62"/>
      <c r="IZE191" s="62"/>
      <c r="IZF191" s="62"/>
      <c r="IZG191" s="62"/>
      <c r="IZH191" s="62"/>
      <c r="IZI191" s="62"/>
      <c r="IZJ191" s="62"/>
      <c r="IZK191" s="62"/>
      <c r="IZL191" s="62"/>
      <c r="IZM191" s="62"/>
      <c r="IZN191" s="62"/>
      <c r="IZO191" s="62"/>
      <c r="IZP191" s="62"/>
      <c r="IZQ191" s="62"/>
      <c r="IZR191" s="62"/>
      <c r="IZS191" s="62"/>
      <c r="IZT191" s="62"/>
      <c r="IZU191" s="62"/>
      <c r="IZV191" s="62"/>
      <c r="IZW191" s="62"/>
      <c r="IZX191" s="62"/>
      <c r="IZY191" s="62"/>
      <c r="IZZ191" s="62"/>
      <c r="JAA191" s="62"/>
      <c r="JAB191" s="62"/>
      <c r="JAC191" s="62"/>
      <c r="JAD191" s="62"/>
      <c r="JAE191" s="62"/>
      <c r="JAF191" s="62"/>
      <c r="JAG191" s="62"/>
      <c r="JAH191" s="62"/>
      <c r="JAI191" s="62"/>
      <c r="JAJ191" s="62"/>
      <c r="JAK191" s="62"/>
      <c r="JAL191" s="62"/>
      <c r="JAM191" s="62"/>
      <c r="JAN191" s="62"/>
      <c r="JAO191" s="62"/>
      <c r="JAP191" s="62"/>
      <c r="JAQ191" s="62"/>
      <c r="JAR191" s="62"/>
      <c r="JAS191" s="62"/>
      <c r="JAT191" s="62"/>
      <c r="JAU191" s="62"/>
      <c r="JAV191" s="62"/>
      <c r="JAW191" s="62"/>
      <c r="JAX191" s="62"/>
      <c r="JAY191" s="62"/>
      <c r="JAZ191" s="62"/>
      <c r="JBA191" s="62"/>
      <c r="JBB191" s="62"/>
      <c r="JBC191" s="62"/>
      <c r="JBD191" s="62"/>
      <c r="JBE191" s="62"/>
      <c r="JBF191" s="62"/>
      <c r="JBG191" s="62"/>
      <c r="JBH191" s="62"/>
      <c r="JBI191" s="62"/>
      <c r="JBJ191" s="62"/>
      <c r="JBK191" s="62"/>
      <c r="JBL191" s="62"/>
      <c r="JBM191" s="62"/>
      <c r="JBN191" s="62"/>
      <c r="JBO191" s="62"/>
      <c r="JBP191" s="62"/>
      <c r="JBQ191" s="62"/>
      <c r="JBR191" s="62"/>
      <c r="JBS191" s="62"/>
      <c r="JBT191" s="62"/>
      <c r="JBU191" s="62"/>
      <c r="JBV191" s="62"/>
      <c r="JBW191" s="62"/>
      <c r="JBX191" s="62"/>
      <c r="JBY191" s="62"/>
      <c r="JBZ191" s="62"/>
      <c r="JCA191" s="62"/>
      <c r="JCB191" s="62"/>
      <c r="JCC191" s="62"/>
      <c r="JCD191" s="62"/>
      <c r="JCE191" s="62"/>
      <c r="JCF191" s="62"/>
      <c r="JCG191" s="62"/>
      <c r="JCH191" s="62"/>
      <c r="JCI191" s="62"/>
      <c r="JCJ191" s="62"/>
      <c r="JCK191" s="62"/>
      <c r="JCL191" s="62"/>
      <c r="JCM191" s="62"/>
      <c r="JCN191" s="62"/>
      <c r="JCO191" s="62"/>
      <c r="JCP191" s="62"/>
      <c r="JCQ191" s="62"/>
      <c r="JCR191" s="62"/>
      <c r="JCS191" s="62"/>
      <c r="JCT191" s="62"/>
      <c r="JCU191" s="62"/>
      <c r="JCV191" s="62"/>
      <c r="JCW191" s="62"/>
      <c r="JCX191" s="62"/>
      <c r="JCY191" s="62"/>
      <c r="JCZ191" s="62"/>
      <c r="JDA191" s="62"/>
      <c r="JDB191" s="62"/>
      <c r="JDC191" s="62"/>
      <c r="JDD191" s="62"/>
      <c r="JDE191" s="62"/>
      <c r="JDF191" s="62"/>
      <c r="JDG191" s="62"/>
      <c r="JDH191" s="62"/>
      <c r="JDI191" s="62"/>
      <c r="JDJ191" s="62"/>
      <c r="JDK191" s="62"/>
      <c r="JDL191" s="62"/>
      <c r="JDM191" s="62"/>
      <c r="JDN191" s="62"/>
      <c r="JDO191" s="62"/>
      <c r="JDP191" s="62"/>
      <c r="JDQ191" s="62"/>
      <c r="JDR191" s="62"/>
      <c r="JDS191" s="62"/>
      <c r="JDT191" s="62"/>
      <c r="JDU191" s="62"/>
      <c r="JDV191" s="62"/>
      <c r="JDW191" s="62"/>
      <c r="JDX191" s="62"/>
      <c r="JDY191" s="62"/>
      <c r="JDZ191" s="62"/>
      <c r="JEA191" s="62"/>
      <c r="JEB191" s="62"/>
      <c r="JEC191" s="62"/>
      <c r="JED191" s="62"/>
      <c r="JEE191" s="62"/>
      <c r="JEF191" s="62"/>
      <c r="JEG191" s="62"/>
      <c r="JEH191" s="62"/>
      <c r="JEI191" s="62"/>
      <c r="JEJ191" s="62"/>
      <c r="JEK191" s="62"/>
      <c r="JEL191" s="62"/>
      <c r="JEM191" s="62"/>
      <c r="JEN191" s="62"/>
      <c r="JEO191" s="62"/>
      <c r="JEP191" s="62"/>
      <c r="JEQ191" s="62"/>
      <c r="JER191" s="62"/>
      <c r="JES191" s="62"/>
      <c r="JET191" s="62"/>
      <c r="JEU191" s="62"/>
      <c r="JEV191" s="62"/>
      <c r="JEW191" s="62"/>
      <c r="JEX191" s="62"/>
      <c r="JEY191" s="62"/>
      <c r="JEZ191" s="62"/>
      <c r="JFA191" s="62"/>
      <c r="JFB191" s="62"/>
      <c r="JFC191" s="62"/>
      <c r="JFD191" s="62"/>
      <c r="JFE191" s="62"/>
      <c r="JFF191" s="62"/>
      <c r="JFG191" s="62"/>
      <c r="JFH191" s="62"/>
      <c r="JFI191" s="62"/>
      <c r="JFJ191" s="62"/>
      <c r="JFK191" s="62"/>
      <c r="JFL191" s="62"/>
      <c r="JFM191" s="62"/>
      <c r="JFN191" s="62"/>
      <c r="JFO191" s="62"/>
      <c r="JFP191" s="62"/>
      <c r="JFQ191" s="62"/>
      <c r="JFR191" s="62"/>
      <c r="JFS191" s="62"/>
      <c r="JFT191" s="62"/>
      <c r="JFU191" s="62"/>
      <c r="JFV191" s="62"/>
      <c r="JFW191" s="62"/>
      <c r="JFX191" s="62"/>
      <c r="JFY191" s="62"/>
      <c r="JFZ191" s="62"/>
      <c r="JGA191" s="62"/>
      <c r="JGB191" s="62"/>
      <c r="JGC191" s="62"/>
      <c r="JGD191" s="62"/>
      <c r="JGE191" s="62"/>
      <c r="JGF191" s="62"/>
      <c r="JGG191" s="62"/>
      <c r="JGH191" s="62"/>
      <c r="JGI191" s="62"/>
      <c r="JGJ191" s="62"/>
      <c r="JGK191" s="62"/>
      <c r="JGL191" s="62"/>
      <c r="JGM191" s="62"/>
      <c r="JGN191" s="62"/>
      <c r="JGO191" s="62"/>
      <c r="JGP191" s="62"/>
      <c r="JGQ191" s="62"/>
      <c r="JGR191" s="62"/>
      <c r="JGS191" s="62"/>
      <c r="JGT191" s="62"/>
      <c r="JGU191" s="62"/>
      <c r="JGV191" s="62"/>
      <c r="JGW191" s="62"/>
      <c r="JGX191" s="62"/>
      <c r="JGY191" s="62"/>
      <c r="JGZ191" s="62"/>
      <c r="JHA191" s="62"/>
      <c r="JHB191" s="62"/>
      <c r="JHC191" s="62"/>
      <c r="JHD191" s="62"/>
      <c r="JHE191" s="62"/>
      <c r="JHF191" s="62"/>
      <c r="JHG191" s="62"/>
      <c r="JHH191" s="62"/>
      <c r="JHI191" s="62"/>
      <c r="JHJ191" s="62"/>
      <c r="JHK191" s="62"/>
      <c r="JHL191" s="62"/>
      <c r="JHM191" s="62"/>
      <c r="JHN191" s="62"/>
      <c r="JHO191" s="62"/>
      <c r="JHP191" s="62"/>
      <c r="JHQ191" s="62"/>
      <c r="JHR191" s="62"/>
      <c r="JHS191" s="62"/>
      <c r="JHT191" s="62"/>
      <c r="JHU191" s="62"/>
      <c r="JHV191" s="62"/>
      <c r="JHW191" s="62"/>
      <c r="JHX191" s="62"/>
      <c r="JHY191" s="62"/>
      <c r="JHZ191" s="62"/>
      <c r="JIA191" s="62"/>
      <c r="JIB191" s="62"/>
      <c r="JIC191" s="62"/>
      <c r="JID191" s="62"/>
      <c r="JIE191" s="62"/>
      <c r="JIF191" s="62"/>
      <c r="JIG191" s="62"/>
      <c r="JIH191" s="62"/>
      <c r="JII191" s="62"/>
      <c r="JIJ191" s="62"/>
      <c r="JIK191" s="62"/>
      <c r="JIL191" s="62"/>
      <c r="JIM191" s="62"/>
      <c r="JIN191" s="62"/>
      <c r="JIO191" s="62"/>
      <c r="JIP191" s="62"/>
      <c r="JIQ191" s="62"/>
      <c r="JIR191" s="62"/>
      <c r="JIS191" s="62"/>
      <c r="JIT191" s="62"/>
      <c r="JIU191" s="62"/>
      <c r="JIV191" s="62"/>
      <c r="JIW191" s="62"/>
      <c r="JIX191" s="62"/>
      <c r="JIY191" s="62"/>
      <c r="JIZ191" s="62"/>
      <c r="JJA191" s="62"/>
      <c r="JJB191" s="62"/>
      <c r="JJC191" s="62"/>
      <c r="JJD191" s="62"/>
      <c r="JJE191" s="62"/>
      <c r="JJF191" s="62"/>
      <c r="JJG191" s="62"/>
      <c r="JJH191" s="62"/>
      <c r="JJI191" s="62"/>
      <c r="JJJ191" s="62"/>
      <c r="JJK191" s="62"/>
      <c r="JJL191" s="62"/>
      <c r="JJM191" s="62"/>
      <c r="JJN191" s="62"/>
      <c r="JJO191" s="62"/>
      <c r="JJP191" s="62"/>
      <c r="JJQ191" s="62"/>
      <c r="JJR191" s="62"/>
      <c r="JJS191" s="62"/>
      <c r="JJT191" s="62"/>
      <c r="JJU191" s="62"/>
      <c r="JJV191" s="62"/>
      <c r="JJW191" s="62"/>
      <c r="JJX191" s="62"/>
      <c r="JJY191" s="62"/>
      <c r="JJZ191" s="62"/>
      <c r="JKA191" s="62"/>
      <c r="JKB191" s="62"/>
      <c r="JKC191" s="62"/>
      <c r="JKD191" s="62"/>
      <c r="JKE191" s="62"/>
      <c r="JKF191" s="62"/>
      <c r="JKG191" s="62"/>
      <c r="JKH191" s="62"/>
      <c r="JKI191" s="62"/>
      <c r="JKJ191" s="62"/>
      <c r="JKK191" s="62"/>
      <c r="JKL191" s="62"/>
      <c r="JKM191" s="62"/>
      <c r="JKN191" s="62"/>
      <c r="JKO191" s="62"/>
      <c r="JKP191" s="62"/>
      <c r="JKQ191" s="62"/>
      <c r="JKR191" s="62"/>
      <c r="JKS191" s="62"/>
      <c r="JKT191" s="62"/>
      <c r="JKU191" s="62"/>
      <c r="JKV191" s="62"/>
      <c r="JKW191" s="62"/>
      <c r="JKX191" s="62"/>
      <c r="JKY191" s="62"/>
      <c r="JKZ191" s="62"/>
      <c r="JLA191" s="62"/>
      <c r="JLB191" s="62"/>
      <c r="JLC191" s="62"/>
      <c r="JLD191" s="62"/>
      <c r="JLE191" s="62"/>
      <c r="JLF191" s="62"/>
      <c r="JLG191" s="62"/>
      <c r="JLH191" s="62"/>
      <c r="JLI191" s="62"/>
      <c r="JLJ191" s="62"/>
      <c r="JLK191" s="62"/>
      <c r="JLL191" s="62"/>
      <c r="JLM191" s="62"/>
      <c r="JLN191" s="62"/>
      <c r="JLO191" s="62"/>
      <c r="JLP191" s="62"/>
      <c r="JLQ191" s="62"/>
      <c r="JLR191" s="62"/>
      <c r="JLS191" s="62"/>
      <c r="JLT191" s="62"/>
      <c r="JLU191" s="62"/>
      <c r="JLV191" s="62"/>
      <c r="JLW191" s="62"/>
      <c r="JLX191" s="62"/>
      <c r="JLY191" s="62"/>
      <c r="JLZ191" s="62"/>
      <c r="JMA191" s="62"/>
      <c r="JMB191" s="62"/>
      <c r="JMC191" s="62"/>
      <c r="JMD191" s="62"/>
      <c r="JME191" s="62"/>
      <c r="JMF191" s="62"/>
      <c r="JMG191" s="62"/>
      <c r="JMH191" s="62"/>
      <c r="JMI191" s="62"/>
      <c r="JMJ191" s="62"/>
      <c r="JMK191" s="62"/>
      <c r="JML191" s="62"/>
      <c r="JMM191" s="62"/>
      <c r="JMN191" s="62"/>
      <c r="JMO191" s="62"/>
      <c r="JMP191" s="62"/>
      <c r="JMQ191" s="62"/>
      <c r="JMR191" s="62"/>
      <c r="JMS191" s="62"/>
      <c r="JMT191" s="62"/>
      <c r="JMU191" s="62"/>
      <c r="JMV191" s="62"/>
      <c r="JMW191" s="62"/>
      <c r="JMX191" s="62"/>
      <c r="JMY191" s="62"/>
      <c r="JMZ191" s="62"/>
      <c r="JNA191" s="62"/>
      <c r="JNB191" s="62"/>
      <c r="JNC191" s="62"/>
      <c r="JND191" s="62"/>
      <c r="JNE191" s="62"/>
      <c r="JNF191" s="62"/>
      <c r="JNG191" s="62"/>
      <c r="JNH191" s="62"/>
      <c r="JNI191" s="62"/>
      <c r="JNJ191" s="62"/>
      <c r="JNK191" s="62"/>
      <c r="JNL191" s="62"/>
      <c r="JNM191" s="62"/>
      <c r="JNN191" s="62"/>
      <c r="JNO191" s="62"/>
      <c r="JNP191" s="62"/>
      <c r="JNQ191" s="62"/>
      <c r="JNR191" s="62"/>
      <c r="JNS191" s="62"/>
      <c r="JNT191" s="62"/>
      <c r="JNU191" s="62"/>
      <c r="JNV191" s="62"/>
      <c r="JNW191" s="62"/>
      <c r="JNX191" s="62"/>
      <c r="JNY191" s="62"/>
      <c r="JNZ191" s="62"/>
      <c r="JOA191" s="62"/>
      <c r="JOB191" s="62"/>
      <c r="JOC191" s="62"/>
      <c r="JOD191" s="62"/>
      <c r="JOE191" s="62"/>
      <c r="JOF191" s="62"/>
      <c r="JOG191" s="62"/>
      <c r="JOH191" s="62"/>
      <c r="JOI191" s="62"/>
      <c r="JOJ191" s="62"/>
      <c r="JOK191" s="62"/>
      <c r="JOL191" s="62"/>
      <c r="JOM191" s="62"/>
      <c r="JON191" s="62"/>
      <c r="JOO191" s="62"/>
      <c r="JOP191" s="62"/>
      <c r="JOQ191" s="62"/>
      <c r="JOR191" s="62"/>
      <c r="JOS191" s="62"/>
      <c r="JOT191" s="62"/>
      <c r="JOU191" s="62"/>
      <c r="JOV191" s="62"/>
      <c r="JOW191" s="62"/>
      <c r="JOX191" s="62"/>
      <c r="JOY191" s="62"/>
      <c r="JOZ191" s="62"/>
      <c r="JPA191" s="62"/>
      <c r="JPB191" s="62"/>
      <c r="JPC191" s="62"/>
      <c r="JPD191" s="62"/>
      <c r="JPE191" s="62"/>
      <c r="JPF191" s="62"/>
      <c r="JPG191" s="62"/>
      <c r="JPH191" s="62"/>
      <c r="JPI191" s="62"/>
      <c r="JPJ191" s="62"/>
      <c r="JPK191" s="62"/>
      <c r="JPL191" s="62"/>
      <c r="JPM191" s="62"/>
      <c r="JPN191" s="62"/>
      <c r="JPO191" s="62"/>
      <c r="JPP191" s="62"/>
      <c r="JPQ191" s="62"/>
      <c r="JPR191" s="62"/>
      <c r="JPS191" s="62"/>
      <c r="JPT191" s="62"/>
      <c r="JPU191" s="62"/>
      <c r="JPV191" s="62"/>
      <c r="JPW191" s="62"/>
      <c r="JPX191" s="62"/>
      <c r="JPY191" s="62"/>
      <c r="JPZ191" s="62"/>
      <c r="JQA191" s="62"/>
      <c r="JQB191" s="62"/>
      <c r="JQC191" s="62"/>
      <c r="JQD191" s="62"/>
      <c r="JQE191" s="62"/>
      <c r="JQF191" s="62"/>
      <c r="JQG191" s="62"/>
      <c r="JQH191" s="62"/>
      <c r="JQI191" s="62"/>
      <c r="JQJ191" s="62"/>
      <c r="JQK191" s="62"/>
      <c r="JQL191" s="62"/>
      <c r="JQM191" s="62"/>
      <c r="JQN191" s="62"/>
      <c r="JQO191" s="62"/>
      <c r="JQP191" s="62"/>
      <c r="JQQ191" s="62"/>
      <c r="JQR191" s="62"/>
      <c r="JQS191" s="62"/>
      <c r="JQT191" s="62"/>
      <c r="JQU191" s="62"/>
      <c r="JQV191" s="62"/>
      <c r="JQW191" s="62"/>
      <c r="JQX191" s="62"/>
      <c r="JQY191" s="62"/>
      <c r="JQZ191" s="62"/>
      <c r="JRA191" s="62"/>
      <c r="JRB191" s="62"/>
      <c r="JRC191" s="62"/>
      <c r="JRD191" s="62"/>
      <c r="JRE191" s="62"/>
      <c r="JRF191" s="62"/>
      <c r="JRG191" s="62"/>
      <c r="JRH191" s="62"/>
      <c r="JRI191" s="62"/>
      <c r="JRJ191" s="62"/>
      <c r="JRK191" s="62"/>
      <c r="JRL191" s="62"/>
      <c r="JRM191" s="62"/>
      <c r="JRN191" s="62"/>
      <c r="JRO191" s="62"/>
      <c r="JRP191" s="62"/>
      <c r="JRQ191" s="62"/>
      <c r="JRR191" s="62"/>
      <c r="JRS191" s="62"/>
      <c r="JRT191" s="62"/>
      <c r="JRU191" s="62"/>
      <c r="JRV191" s="62"/>
      <c r="JRW191" s="62"/>
      <c r="JRX191" s="62"/>
      <c r="JRY191" s="62"/>
      <c r="JRZ191" s="62"/>
      <c r="JSA191" s="62"/>
      <c r="JSB191" s="62"/>
      <c r="JSC191" s="62"/>
      <c r="JSD191" s="62"/>
      <c r="JSE191" s="62"/>
      <c r="JSF191" s="62"/>
      <c r="JSG191" s="62"/>
      <c r="JSH191" s="62"/>
      <c r="JSI191" s="62"/>
      <c r="JSJ191" s="62"/>
      <c r="JSK191" s="62"/>
      <c r="JSL191" s="62"/>
      <c r="JSM191" s="62"/>
      <c r="JSN191" s="62"/>
      <c r="JSO191" s="62"/>
      <c r="JSP191" s="62"/>
      <c r="JSQ191" s="62"/>
      <c r="JSR191" s="62"/>
      <c r="JSS191" s="62"/>
      <c r="JST191" s="62"/>
      <c r="JSU191" s="62"/>
      <c r="JSV191" s="62"/>
      <c r="JSW191" s="62"/>
      <c r="JSX191" s="62"/>
      <c r="JSY191" s="62"/>
      <c r="JSZ191" s="62"/>
      <c r="JTA191" s="62"/>
      <c r="JTB191" s="62"/>
      <c r="JTC191" s="62"/>
      <c r="JTD191" s="62"/>
      <c r="JTE191" s="62"/>
      <c r="JTF191" s="62"/>
      <c r="JTG191" s="62"/>
      <c r="JTH191" s="62"/>
      <c r="JTI191" s="62"/>
      <c r="JTJ191" s="62"/>
      <c r="JTK191" s="62"/>
      <c r="JTL191" s="62"/>
      <c r="JTM191" s="62"/>
      <c r="JTN191" s="62"/>
      <c r="JTO191" s="62"/>
      <c r="JTP191" s="62"/>
      <c r="JTQ191" s="62"/>
      <c r="JTR191" s="62"/>
      <c r="JTS191" s="62"/>
      <c r="JTT191" s="62"/>
      <c r="JTU191" s="62"/>
      <c r="JTV191" s="62"/>
      <c r="JTW191" s="62"/>
      <c r="JTX191" s="62"/>
      <c r="JTY191" s="62"/>
      <c r="JTZ191" s="62"/>
      <c r="JUA191" s="62"/>
      <c r="JUB191" s="62"/>
      <c r="JUC191" s="62"/>
      <c r="JUD191" s="62"/>
      <c r="JUE191" s="62"/>
      <c r="JUF191" s="62"/>
      <c r="JUG191" s="62"/>
      <c r="JUH191" s="62"/>
      <c r="JUI191" s="62"/>
      <c r="JUJ191" s="62"/>
      <c r="JUK191" s="62"/>
      <c r="JUL191" s="62"/>
      <c r="JUM191" s="62"/>
      <c r="JUN191" s="62"/>
      <c r="JUO191" s="62"/>
      <c r="JUP191" s="62"/>
      <c r="JUQ191" s="62"/>
      <c r="JUR191" s="62"/>
      <c r="JUS191" s="62"/>
      <c r="JUT191" s="62"/>
      <c r="JUU191" s="62"/>
      <c r="JUV191" s="62"/>
      <c r="JUW191" s="62"/>
      <c r="JUX191" s="62"/>
      <c r="JUY191" s="62"/>
      <c r="JUZ191" s="62"/>
      <c r="JVA191" s="62"/>
      <c r="JVB191" s="62"/>
      <c r="JVC191" s="62"/>
      <c r="JVD191" s="62"/>
      <c r="JVE191" s="62"/>
      <c r="JVF191" s="62"/>
      <c r="JVG191" s="62"/>
      <c r="JVH191" s="62"/>
      <c r="JVI191" s="62"/>
      <c r="JVJ191" s="62"/>
      <c r="JVK191" s="62"/>
      <c r="JVL191" s="62"/>
      <c r="JVM191" s="62"/>
      <c r="JVN191" s="62"/>
      <c r="JVO191" s="62"/>
      <c r="JVP191" s="62"/>
      <c r="JVQ191" s="62"/>
      <c r="JVR191" s="62"/>
      <c r="JVS191" s="62"/>
      <c r="JVT191" s="62"/>
      <c r="JVU191" s="62"/>
      <c r="JVV191" s="62"/>
      <c r="JVW191" s="62"/>
      <c r="JVX191" s="62"/>
      <c r="JVY191" s="62"/>
      <c r="JVZ191" s="62"/>
      <c r="JWA191" s="62"/>
      <c r="JWB191" s="62"/>
      <c r="JWC191" s="62"/>
      <c r="JWD191" s="62"/>
      <c r="JWE191" s="62"/>
      <c r="JWF191" s="62"/>
      <c r="JWG191" s="62"/>
      <c r="JWH191" s="62"/>
      <c r="JWI191" s="62"/>
      <c r="JWJ191" s="62"/>
      <c r="JWK191" s="62"/>
      <c r="JWL191" s="62"/>
      <c r="JWM191" s="62"/>
      <c r="JWN191" s="62"/>
      <c r="JWO191" s="62"/>
      <c r="JWP191" s="62"/>
      <c r="JWQ191" s="62"/>
      <c r="JWR191" s="62"/>
      <c r="JWS191" s="62"/>
      <c r="JWT191" s="62"/>
      <c r="JWU191" s="62"/>
      <c r="JWV191" s="62"/>
      <c r="JWW191" s="62"/>
      <c r="JWX191" s="62"/>
      <c r="JWY191" s="62"/>
      <c r="JWZ191" s="62"/>
      <c r="JXA191" s="62"/>
      <c r="JXB191" s="62"/>
      <c r="JXC191" s="62"/>
      <c r="JXD191" s="62"/>
      <c r="JXE191" s="62"/>
      <c r="JXF191" s="62"/>
      <c r="JXG191" s="62"/>
      <c r="JXH191" s="62"/>
      <c r="JXI191" s="62"/>
      <c r="JXJ191" s="62"/>
      <c r="JXK191" s="62"/>
      <c r="JXL191" s="62"/>
      <c r="JXM191" s="62"/>
      <c r="JXN191" s="62"/>
      <c r="JXO191" s="62"/>
      <c r="JXP191" s="62"/>
      <c r="JXQ191" s="62"/>
      <c r="JXR191" s="62"/>
      <c r="JXS191" s="62"/>
      <c r="JXT191" s="62"/>
      <c r="JXU191" s="62"/>
      <c r="JXV191" s="62"/>
      <c r="JXW191" s="62"/>
      <c r="JXX191" s="62"/>
      <c r="JXY191" s="62"/>
      <c r="JXZ191" s="62"/>
      <c r="JYA191" s="62"/>
      <c r="JYB191" s="62"/>
      <c r="JYC191" s="62"/>
      <c r="JYD191" s="62"/>
      <c r="JYE191" s="62"/>
      <c r="JYF191" s="62"/>
      <c r="JYG191" s="62"/>
      <c r="JYH191" s="62"/>
      <c r="JYI191" s="62"/>
      <c r="JYJ191" s="62"/>
      <c r="JYK191" s="62"/>
      <c r="JYL191" s="62"/>
      <c r="JYM191" s="62"/>
      <c r="JYN191" s="62"/>
      <c r="JYO191" s="62"/>
      <c r="JYP191" s="62"/>
      <c r="JYQ191" s="62"/>
      <c r="JYR191" s="62"/>
      <c r="JYS191" s="62"/>
      <c r="JYT191" s="62"/>
      <c r="JYU191" s="62"/>
      <c r="JYV191" s="62"/>
      <c r="JYW191" s="62"/>
      <c r="JYX191" s="62"/>
      <c r="JYY191" s="62"/>
      <c r="JYZ191" s="62"/>
      <c r="JZA191" s="62"/>
      <c r="JZB191" s="62"/>
      <c r="JZC191" s="62"/>
      <c r="JZD191" s="62"/>
      <c r="JZE191" s="62"/>
      <c r="JZF191" s="62"/>
      <c r="JZG191" s="62"/>
      <c r="JZH191" s="62"/>
      <c r="JZI191" s="62"/>
      <c r="JZJ191" s="62"/>
      <c r="JZK191" s="62"/>
      <c r="JZL191" s="62"/>
      <c r="JZM191" s="62"/>
      <c r="JZN191" s="62"/>
      <c r="JZO191" s="62"/>
      <c r="JZP191" s="62"/>
      <c r="JZQ191" s="62"/>
      <c r="JZR191" s="62"/>
      <c r="JZS191" s="62"/>
      <c r="JZT191" s="62"/>
      <c r="JZU191" s="62"/>
      <c r="JZV191" s="62"/>
      <c r="JZW191" s="62"/>
      <c r="JZX191" s="62"/>
      <c r="JZY191" s="62"/>
      <c r="JZZ191" s="62"/>
      <c r="KAA191" s="62"/>
      <c r="KAB191" s="62"/>
      <c r="KAC191" s="62"/>
      <c r="KAD191" s="62"/>
      <c r="KAE191" s="62"/>
      <c r="KAF191" s="62"/>
      <c r="KAG191" s="62"/>
      <c r="KAH191" s="62"/>
      <c r="KAI191" s="62"/>
      <c r="KAJ191" s="62"/>
      <c r="KAK191" s="62"/>
      <c r="KAL191" s="62"/>
      <c r="KAM191" s="62"/>
      <c r="KAN191" s="62"/>
      <c r="KAO191" s="62"/>
      <c r="KAP191" s="62"/>
      <c r="KAQ191" s="62"/>
      <c r="KAR191" s="62"/>
      <c r="KAS191" s="62"/>
      <c r="KAT191" s="62"/>
      <c r="KAU191" s="62"/>
      <c r="KAV191" s="62"/>
      <c r="KAW191" s="62"/>
      <c r="KAX191" s="62"/>
      <c r="KAY191" s="62"/>
      <c r="KAZ191" s="62"/>
      <c r="KBA191" s="62"/>
      <c r="KBB191" s="62"/>
      <c r="KBC191" s="62"/>
      <c r="KBD191" s="62"/>
      <c r="KBE191" s="62"/>
      <c r="KBF191" s="62"/>
      <c r="KBG191" s="62"/>
      <c r="KBH191" s="62"/>
      <c r="KBI191" s="62"/>
      <c r="KBJ191" s="62"/>
      <c r="KBK191" s="62"/>
      <c r="KBL191" s="62"/>
      <c r="KBM191" s="62"/>
      <c r="KBN191" s="62"/>
      <c r="KBO191" s="62"/>
      <c r="KBP191" s="62"/>
      <c r="KBQ191" s="62"/>
      <c r="KBR191" s="62"/>
      <c r="KBS191" s="62"/>
      <c r="KBT191" s="62"/>
      <c r="KBU191" s="62"/>
      <c r="KBV191" s="62"/>
      <c r="KBW191" s="62"/>
      <c r="KBX191" s="62"/>
      <c r="KBY191" s="62"/>
      <c r="KBZ191" s="62"/>
      <c r="KCA191" s="62"/>
      <c r="KCB191" s="62"/>
      <c r="KCC191" s="62"/>
      <c r="KCD191" s="62"/>
      <c r="KCE191" s="62"/>
      <c r="KCF191" s="62"/>
      <c r="KCG191" s="62"/>
      <c r="KCH191" s="62"/>
      <c r="KCI191" s="62"/>
      <c r="KCJ191" s="62"/>
      <c r="KCK191" s="62"/>
      <c r="KCL191" s="62"/>
      <c r="KCM191" s="62"/>
      <c r="KCN191" s="62"/>
      <c r="KCO191" s="62"/>
      <c r="KCP191" s="62"/>
      <c r="KCQ191" s="62"/>
      <c r="KCR191" s="62"/>
      <c r="KCS191" s="62"/>
      <c r="KCT191" s="62"/>
      <c r="KCU191" s="62"/>
      <c r="KCV191" s="62"/>
      <c r="KCW191" s="62"/>
      <c r="KCX191" s="62"/>
      <c r="KCY191" s="62"/>
      <c r="KCZ191" s="62"/>
      <c r="KDA191" s="62"/>
      <c r="KDB191" s="62"/>
      <c r="KDC191" s="62"/>
      <c r="KDD191" s="62"/>
      <c r="KDE191" s="62"/>
      <c r="KDF191" s="62"/>
      <c r="KDG191" s="62"/>
      <c r="KDH191" s="62"/>
      <c r="KDI191" s="62"/>
      <c r="KDJ191" s="62"/>
      <c r="KDK191" s="62"/>
      <c r="KDL191" s="62"/>
      <c r="KDM191" s="62"/>
      <c r="KDN191" s="62"/>
      <c r="KDO191" s="62"/>
      <c r="KDP191" s="62"/>
      <c r="KDQ191" s="62"/>
      <c r="KDR191" s="62"/>
      <c r="KDS191" s="62"/>
      <c r="KDT191" s="62"/>
      <c r="KDU191" s="62"/>
      <c r="KDV191" s="62"/>
      <c r="KDW191" s="62"/>
      <c r="KDX191" s="62"/>
      <c r="KDY191" s="62"/>
      <c r="KDZ191" s="62"/>
      <c r="KEA191" s="62"/>
      <c r="KEB191" s="62"/>
      <c r="KEC191" s="62"/>
      <c r="KED191" s="62"/>
      <c r="KEE191" s="62"/>
      <c r="KEF191" s="62"/>
      <c r="KEG191" s="62"/>
      <c r="KEH191" s="62"/>
      <c r="KEI191" s="62"/>
      <c r="KEJ191" s="62"/>
      <c r="KEK191" s="62"/>
      <c r="KEL191" s="62"/>
      <c r="KEM191" s="62"/>
      <c r="KEN191" s="62"/>
      <c r="KEO191" s="62"/>
      <c r="KEP191" s="62"/>
      <c r="KEQ191" s="62"/>
      <c r="KER191" s="62"/>
      <c r="KES191" s="62"/>
      <c r="KET191" s="62"/>
      <c r="KEU191" s="62"/>
      <c r="KEV191" s="62"/>
      <c r="KEW191" s="62"/>
      <c r="KEX191" s="62"/>
      <c r="KEY191" s="62"/>
      <c r="KEZ191" s="62"/>
      <c r="KFA191" s="62"/>
      <c r="KFB191" s="62"/>
      <c r="KFC191" s="62"/>
      <c r="KFD191" s="62"/>
      <c r="KFE191" s="62"/>
      <c r="KFF191" s="62"/>
      <c r="KFG191" s="62"/>
      <c r="KFH191" s="62"/>
      <c r="KFI191" s="62"/>
      <c r="KFJ191" s="62"/>
      <c r="KFK191" s="62"/>
      <c r="KFL191" s="62"/>
      <c r="KFM191" s="62"/>
      <c r="KFN191" s="62"/>
      <c r="KFO191" s="62"/>
      <c r="KFP191" s="62"/>
      <c r="KFQ191" s="62"/>
      <c r="KFR191" s="62"/>
      <c r="KFS191" s="62"/>
      <c r="KFT191" s="62"/>
      <c r="KFU191" s="62"/>
      <c r="KFV191" s="62"/>
      <c r="KFW191" s="62"/>
      <c r="KFX191" s="62"/>
      <c r="KFY191" s="62"/>
      <c r="KFZ191" s="62"/>
      <c r="KGA191" s="62"/>
      <c r="KGB191" s="62"/>
      <c r="KGC191" s="62"/>
      <c r="KGD191" s="62"/>
      <c r="KGE191" s="62"/>
      <c r="KGF191" s="62"/>
      <c r="KGG191" s="62"/>
      <c r="KGH191" s="62"/>
      <c r="KGI191" s="62"/>
      <c r="KGJ191" s="62"/>
      <c r="KGK191" s="62"/>
      <c r="KGL191" s="62"/>
      <c r="KGM191" s="62"/>
      <c r="KGN191" s="62"/>
      <c r="KGO191" s="62"/>
      <c r="KGP191" s="62"/>
      <c r="KGQ191" s="62"/>
      <c r="KGR191" s="62"/>
      <c r="KGS191" s="62"/>
      <c r="KGT191" s="62"/>
      <c r="KGU191" s="62"/>
      <c r="KGV191" s="62"/>
      <c r="KGW191" s="62"/>
      <c r="KGX191" s="62"/>
      <c r="KGY191" s="62"/>
      <c r="KGZ191" s="62"/>
      <c r="KHA191" s="62"/>
      <c r="KHB191" s="62"/>
      <c r="KHC191" s="62"/>
      <c r="KHD191" s="62"/>
      <c r="KHE191" s="62"/>
      <c r="KHF191" s="62"/>
      <c r="KHG191" s="62"/>
      <c r="KHH191" s="62"/>
      <c r="KHI191" s="62"/>
      <c r="KHJ191" s="62"/>
      <c r="KHK191" s="62"/>
      <c r="KHL191" s="62"/>
      <c r="KHM191" s="62"/>
      <c r="KHN191" s="62"/>
      <c r="KHO191" s="62"/>
      <c r="KHP191" s="62"/>
      <c r="KHQ191" s="62"/>
      <c r="KHR191" s="62"/>
      <c r="KHS191" s="62"/>
      <c r="KHT191" s="62"/>
      <c r="KHU191" s="62"/>
      <c r="KHV191" s="62"/>
      <c r="KHW191" s="62"/>
      <c r="KHX191" s="62"/>
      <c r="KHY191" s="62"/>
      <c r="KHZ191" s="62"/>
      <c r="KIA191" s="62"/>
      <c r="KIB191" s="62"/>
      <c r="KIC191" s="62"/>
      <c r="KID191" s="62"/>
      <c r="KIE191" s="62"/>
      <c r="KIF191" s="62"/>
      <c r="KIG191" s="62"/>
      <c r="KIH191" s="62"/>
      <c r="KII191" s="62"/>
      <c r="KIJ191" s="62"/>
      <c r="KIK191" s="62"/>
      <c r="KIL191" s="62"/>
      <c r="KIM191" s="62"/>
      <c r="KIN191" s="62"/>
      <c r="KIO191" s="62"/>
      <c r="KIP191" s="62"/>
      <c r="KIQ191" s="62"/>
      <c r="KIR191" s="62"/>
      <c r="KIS191" s="62"/>
      <c r="KIT191" s="62"/>
      <c r="KIU191" s="62"/>
      <c r="KIV191" s="62"/>
      <c r="KIW191" s="62"/>
      <c r="KIX191" s="62"/>
      <c r="KIY191" s="62"/>
      <c r="KIZ191" s="62"/>
      <c r="KJA191" s="62"/>
      <c r="KJB191" s="62"/>
      <c r="KJC191" s="62"/>
      <c r="KJD191" s="62"/>
      <c r="KJE191" s="62"/>
      <c r="KJF191" s="62"/>
      <c r="KJG191" s="62"/>
      <c r="KJH191" s="62"/>
      <c r="KJI191" s="62"/>
      <c r="KJJ191" s="62"/>
      <c r="KJK191" s="62"/>
      <c r="KJL191" s="62"/>
      <c r="KJM191" s="62"/>
      <c r="KJN191" s="62"/>
      <c r="KJO191" s="62"/>
      <c r="KJP191" s="62"/>
      <c r="KJQ191" s="62"/>
      <c r="KJR191" s="62"/>
      <c r="KJS191" s="62"/>
      <c r="KJT191" s="62"/>
      <c r="KJU191" s="62"/>
      <c r="KJV191" s="62"/>
      <c r="KJW191" s="62"/>
      <c r="KJX191" s="62"/>
      <c r="KJY191" s="62"/>
      <c r="KJZ191" s="62"/>
      <c r="KKA191" s="62"/>
      <c r="KKB191" s="62"/>
      <c r="KKC191" s="62"/>
      <c r="KKD191" s="62"/>
      <c r="KKE191" s="62"/>
      <c r="KKF191" s="62"/>
      <c r="KKG191" s="62"/>
      <c r="KKH191" s="62"/>
      <c r="KKI191" s="62"/>
      <c r="KKJ191" s="62"/>
      <c r="KKK191" s="62"/>
      <c r="KKL191" s="62"/>
      <c r="KKM191" s="62"/>
      <c r="KKN191" s="62"/>
      <c r="KKO191" s="62"/>
      <c r="KKP191" s="62"/>
      <c r="KKQ191" s="62"/>
      <c r="KKR191" s="62"/>
      <c r="KKS191" s="62"/>
      <c r="KKT191" s="62"/>
      <c r="KKU191" s="62"/>
      <c r="KKV191" s="62"/>
      <c r="KKW191" s="62"/>
      <c r="KKX191" s="62"/>
      <c r="KKY191" s="62"/>
      <c r="KKZ191" s="62"/>
      <c r="KLA191" s="62"/>
      <c r="KLB191" s="62"/>
      <c r="KLC191" s="62"/>
      <c r="KLD191" s="62"/>
      <c r="KLE191" s="62"/>
      <c r="KLF191" s="62"/>
      <c r="KLG191" s="62"/>
      <c r="KLH191" s="62"/>
      <c r="KLI191" s="62"/>
      <c r="KLJ191" s="62"/>
      <c r="KLK191" s="62"/>
      <c r="KLL191" s="62"/>
      <c r="KLM191" s="62"/>
      <c r="KLN191" s="62"/>
      <c r="KLO191" s="62"/>
      <c r="KLP191" s="62"/>
      <c r="KLQ191" s="62"/>
      <c r="KLR191" s="62"/>
      <c r="KLS191" s="62"/>
      <c r="KLT191" s="62"/>
      <c r="KLU191" s="62"/>
      <c r="KLV191" s="62"/>
      <c r="KLW191" s="62"/>
      <c r="KLX191" s="62"/>
      <c r="KLY191" s="62"/>
      <c r="KLZ191" s="62"/>
      <c r="KMA191" s="62"/>
      <c r="KMB191" s="62"/>
      <c r="KMC191" s="62"/>
      <c r="KMD191" s="62"/>
      <c r="KME191" s="62"/>
      <c r="KMF191" s="62"/>
      <c r="KMG191" s="62"/>
      <c r="KMH191" s="62"/>
      <c r="KMI191" s="62"/>
      <c r="KMJ191" s="62"/>
      <c r="KMK191" s="62"/>
      <c r="KML191" s="62"/>
      <c r="KMM191" s="62"/>
      <c r="KMN191" s="62"/>
      <c r="KMO191" s="62"/>
      <c r="KMP191" s="62"/>
      <c r="KMQ191" s="62"/>
      <c r="KMR191" s="62"/>
      <c r="KMS191" s="62"/>
      <c r="KMT191" s="62"/>
      <c r="KMU191" s="62"/>
      <c r="KMV191" s="62"/>
      <c r="KMW191" s="62"/>
      <c r="KMX191" s="62"/>
      <c r="KMY191" s="62"/>
      <c r="KMZ191" s="62"/>
      <c r="KNA191" s="62"/>
      <c r="KNB191" s="62"/>
      <c r="KNC191" s="62"/>
      <c r="KND191" s="62"/>
      <c r="KNE191" s="62"/>
      <c r="KNF191" s="62"/>
      <c r="KNG191" s="62"/>
      <c r="KNH191" s="62"/>
      <c r="KNI191" s="62"/>
      <c r="KNJ191" s="62"/>
      <c r="KNK191" s="62"/>
      <c r="KNL191" s="62"/>
      <c r="KNM191" s="62"/>
      <c r="KNN191" s="62"/>
      <c r="KNO191" s="62"/>
      <c r="KNP191" s="62"/>
      <c r="KNQ191" s="62"/>
      <c r="KNR191" s="62"/>
      <c r="KNS191" s="62"/>
      <c r="KNT191" s="62"/>
      <c r="KNU191" s="62"/>
      <c r="KNV191" s="62"/>
      <c r="KNW191" s="62"/>
      <c r="KNX191" s="62"/>
      <c r="KNY191" s="62"/>
      <c r="KNZ191" s="62"/>
      <c r="KOA191" s="62"/>
      <c r="KOB191" s="62"/>
      <c r="KOC191" s="62"/>
      <c r="KOD191" s="62"/>
      <c r="KOE191" s="62"/>
      <c r="KOF191" s="62"/>
      <c r="KOG191" s="62"/>
      <c r="KOH191" s="62"/>
      <c r="KOI191" s="62"/>
      <c r="KOJ191" s="62"/>
      <c r="KOK191" s="62"/>
      <c r="KOL191" s="62"/>
      <c r="KOM191" s="62"/>
      <c r="KON191" s="62"/>
      <c r="KOO191" s="62"/>
      <c r="KOP191" s="62"/>
      <c r="KOQ191" s="62"/>
      <c r="KOR191" s="62"/>
      <c r="KOS191" s="62"/>
      <c r="KOT191" s="62"/>
      <c r="KOU191" s="62"/>
      <c r="KOV191" s="62"/>
      <c r="KOW191" s="62"/>
      <c r="KOX191" s="62"/>
      <c r="KOY191" s="62"/>
      <c r="KOZ191" s="62"/>
      <c r="KPA191" s="62"/>
      <c r="KPB191" s="62"/>
      <c r="KPC191" s="62"/>
      <c r="KPD191" s="62"/>
      <c r="KPE191" s="62"/>
      <c r="KPF191" s="62"/>
      <c r="KPG191" s="62"/>
      <c r="KPH191" s="62"/>
      <c r="KPI191" s="62"/>
      <c r="KPJ191" s="62"/>
      <c r="KPK191" s="62"/>
      <c r="KPL191" s="62"/>
      <c r="KPM191" s="62"/>
      <c r="KPN191" s="62"/>
      <c r="KPO191" s="62"/>
      <c r="KPP191" s="62"/>
      <c r="KPQ191" s="62"/>
      <c r="KPR191" s="62"/>
      <c r="KPS191" s="62"/>
      <c r="KPT191" s="62"/>
      <c r="KPU191" s="62"/>
      <c r="KPV191" s="62"/>
      <c r="KPW191" s="62"/>
      <c r="KPX191" s="62"/>
      <c r="KPY191" s="62"/>
      <c r="KPZ191" s="62"/>
      <c r="KQA191" s="62"/>
      <c r="KQB191" s="62"/>
      <c r="KQC191" s="62"/>
      <c r="KQD191" s="62"/>
      <c r="KQE191" s="62"/>
      <c r="KQF191" s="62"/>
      <c r="KQG191" s="62"/>
      <c r="KQH191" s="62"/>
      <c r="KQI191" s="62"/>
      <c r="KQJ191" s="62"/>
      <c r="KQK191" s="62"/>
      <c r="KQL191" s="62"/>
      <c r="KQM191" s="62"/>
      <c r="KQN191" s="62"/>
      <c r="KQO191" s="62"/>
      <c r="KQP191" s="62"/>
      <c r="KQQ191" s="62"/>
      <c r="KQR191" s="62"/>
      <c r="KQS191" s="62"/>
      <c r="KQT191" s="62"/>
      <c r="KQU191" s="62"/>
      <c r="KQV191" s="62"/>
      <c r="KQW191" s="62"/>
      <c r="KQX191" s="62"/>
      <c r="KQY191" s="62"/>
      <c r="KQZ191" s="62"/>
      <c r="KRA191" s="62"/>
      <c r="KRB191" s="62"/>
      <c r="KRC191" s="62"/>
      <c r="KRD191" s="62"/>
      <c r="KRE191" s="62"/>
      <c r="KRF191" s="62"/>
      <c r="KRG191" s="62"/>
      <c r="KRH191" s="62"/>
      <c r="KRI191" s="62"/>
      <c r="KRJ191" s="62"/>
      <c r="KRK191" s="62"/>
      <c r="KRL191" s="62"/>
      <c r="KRM191" s="62"/>
      <c r="KRN191" s="62"/>
      <c r="KRO191" s="62"/>
      <c r="KRP191" s="62"/>
      <c r="KRQ191" s="62"/>
      <c r="KRR191" s="62"/>
      <c r="KRS191" s="62"/>
      <c r="KRT191" s="62"/>
      <c r="KRU191" s="62"/>
      <c r="KRV191" s="62"/>
      <c r="KRW191" s="62"/>
      <c r="KRX191" s="62"/>
      <c r="KRY191" s="62"/>
      <c r="KRZ191" s="62"/>
      <c r="KSA191" s="62"/>
      <c r="KSB191" s="62"/>
      <c r="KSC191" s="62"/>
      <c r="KSD191" s="62"/>
      <c r="KSE191" s="62"/>
      <c r="KSF191" s="62"/>
      <c r="KSG191" s="62"/>
      <c r="KSH191" s="62"/>
      <c r="KSI191" s="62"/>
      <c r="KSJ191" s="62"/>
      <c r="KSK191" s="62"/>
      <c r="KSL191" s="62"/>
      <c r="KSM191" s="62"/>
      <c r="KSN191" s="62"/>
      <c r="KSO191" s="62"/>
      <c r="KSP191" s="62"/>
      <c r="KSQ191" s="62"/>
      <c r="KSR191" s="62"/>
      <c r="KSS191" s="62"/>
      <c r="KST191" s="62"/>
      <c r="KSU191" s="62"/>
      <c r="KSV191" s="62"/>
      <c r="KSW191" s="62"/>
      <c r="KSX191" s="62"/>
      <c r="KSY191" s="62"/>
      <c r="KSZ191" s="62"/>
      <c r="KTA191" s="62"/>
      <c r="KTB191" s="62"/>
      <c r="KTC191" s="62"/>
      <c r="KTD191" s="62"/>
      <c r="KTE191" s="62"/>
      <c r="KTF191" s="62"/>
      <c r="KTG191" s="62"/>
      <c r="KTH191" s="62"/>
      <c r="KTI191" s="62"/>
      <c r="KTJ191" s="62"/>
      <c r="KTK191" s="62"/>
      <c r="KTL191" s="62"/>
      <c r="KTM191" s="62"/>
      <c r="KTN191" s="62"/>
      <c r="KTO191" s="62"/>
      <c r="KTP191" s="62"/>
      <c r="KTQ191" s="62"/>
      <c r="KTR191" s="62"/>
      <c r="KTS191" s="62"/>
      <c r="KTT191" s="62"/>
      <c r="KTU191" s="62"/>
      <c r="KTV191" s="62"/>
      <c r="KTW191" s="62"/>
      <c r="KTX191" s="62"/>
      <c r="KTY191" s="62"/>
      <c r="KTZ191" s="62"/>
      <c r="KUA191" s="62"/>
      <c r="KUB191" s="62"/>
      <c r="KUC191" s="62"/>
      <c r="KUD191" s="62"/>
      <c r="KUE191" s="62"/>
      <c r="KUF191" s="62"/>
      <c r="KUG191" s="62"/>
      <c r="KUH191" s="62"/>
      <c r="KUI191" s="62"/>
      <c r="KUJ191" s="62"/>
      <c r="KUK191" s="62"/>
      <c r="KUL191" s="62"/>
      <c r="KUM191" s="62"/>
      <c r="KUN191" s="62"/>
      <c r="KUO191" s="62"/>
      <c r="KUP191" s="62"/>
      <c r="KUQ191" s="62"/>
      <c r="KUR191" s="62"/>
      <c r="KUS191" s="62"/>
      <c r="KUT191" s="62"/>
      <c r="KUU191" s="62"/>
      <c r="KUV191" s="62"/>
      <c r="KUW191" s="62"/>
      <c r="KUX191" s="62"/>
      <c r="KUY191" s="62"/>
      <c r="KUZ191" s="62"/>
      <c r="KVA191" s="62"/>
      <c r="KVB191" s="62"/>
      <c r="KVC191" s="62"/>
      <c r="KVD191" s="62"/>
      <c r="KVE191" s="62"/>
      <c r="KVF191" s="62"/>
      <c r="KVG191" s="62"/>
      <c r="KVH191" s="62"/>
      <c r="KVI191" s="62"/>
      <c r="KVJ191" s="62"/>
      <c r="KVK191" s="62"/>
      <c r="KVL191" s="62"/>
      <c r="KVM191" s="62"/>
      <c r="KVN191" s="62"/>
      <c r="KVO191" s="62"/>
      <c r="KVP191" s="62"/>
      <c r="KVQ191" s="62"/>
      <c r="KVR191" s="62"/>
      <c r="KVS191" s="62"/>
      <c r="KVT191" s="62"/>
      <c r="KVU191" s="62"/>
      <c r="KVV191" s="62"/>
      <c r="KVW191" s="62"/>
      <c r="KVX191" s="62"/>
      <c r="KVY191" s="62"/>
      <c r="KVZ191" s="62"/>
      <c r="KWA191" s="62"/>
      <c r="KWB191" s="62"/>
      <c r="KWC191" s="62"/>
      <c r="KWD191" s="62"/>
      <c r="KWE191" s="62"/>
      <c r="KWF191" s="62"/>
      <c r="KWG191" s="62"/>
      <c r="KWH191" s="62"/>
      <c r="KWI191" s="62"/>
      <c r="KWJ191" s="62"/>
      <c r="KWK191" s="62"/>
      <c r="KWL191" s="62"/>
      <c r="KWM191" s="62"/>
      <c r="KWN191" s="62"/>
      <c r="KWO191" s="62"/>
      <c r="KWP191" s="62"/>
      <c r="KWQ191" s="62"/>
      <c r="KWR191" s="62"/>
      <c r="KWS191" s="62"/>
      <c r="KWT191" s="62"/>
      <c r="KWU191" s="62"/>
      <c r="KWV191" s="62"/>
      <c r="KWW191" s="62"/>
      <c r="KWX191" s="62"/>
      <c r="KWY191" s="62"/>
      <c r="KWZ191" s="62"/>
      <c r="KXA191" s="62"/>
      <c r="KXB191" s="62"/>
      <c r="KXC191" s="62"/>
      <c r="KXD191" s="62"/>
      <c r="KXE191" s="62"/>
      <c r="KXF191" s="62"/>
      <c r="KXG191" s="62"/>
      <c r="KXH191" s="62"/>
      <c r="KXI191" s="62"/>
      <c r="KXJ191" s="62"/>
      <c r="KXK191" s="62"/>
      <c r="KXL191" s="62"/>
      <c r="KXM191" s="62"/>
      <c r="KXN191" s="62"/>
      <c r="KXO191" s="62"/>
      <c r="KXP191" s="62"/>
      <c r="KXQ191" s="62"/>
      <c r="KXR191" s="62"/>
      <c r="KXS191" s="62"/>
      <c r="KXT191" s="62"/>
      <c r="KXU191" s="62"/>
      <c r="KXV191" s="62"/>
      <c r="KXW191" s="62"/>
      <c r="KXX191" s="62"/>
      <c r="KXY191" s="62"/>
      <c r="KXZ191" s="62"/>
      <c r="KYA191" s="62"/>
      <c r="KYB191" s="62"/>
      <c r="KYC191" s="62"/>
      <c r="KYD191" s="62"/>
      <c r="KYE191" s="62"/>
      <c r="KYF191" s="62"/>
      <c r="KYG191" s="62"/>
      <c r="KYH191" s="62"/>
      <c r="KYI191" s="62"/>
      <c r="KYJ191" s="62"/>
      <c r="KYK191" s="62"/>
      <c r="KYL191" s="62"/>
      <c r="KYM191" s="62"/>
      <c r="KYN191" s="62"/>
      <c r="KYO191" s="62"/>
      <c r="KYP191" s="62"/>
      <c r="KYQ191" s="62"/>
      <c r="KYR191" s="62"/>
      <c r="KYS191" s="62"/>
      <c r="KYT191" s="62"/>
      <c r="KYU191" s="62"/>
      <c r="KYV191" s="62"/>
      <c r="KYW191" s="62"/>
      <c r="KYX191" s="62"/>
      <c r="KYY191" s="62"/>
      <c r="KYZ191" s="62"/>
      <c r="KZA191" s="62"/>
      <c r="KZB191" s="62"/>
      <c r="KZC191" s="62"/>
      <c r="KZD191" s="62"/>
      <c r="KZE191" s="62"/>
      <c r="KZF191" s="62"/>
      <c r="KZG191" s="62"/>
      <c r="KZH191" s="62"/>
      <c r="KZI191" s="62"/>
      <c r="KZJ191" s="62"/>
      <c r="KZK191" s="62"/>
      <c r="KZL191" s="62"/>
      <c r="KZM191" s="62"/>
      <c r="KZN191" s="62"/>
      <c r="KZO191" s="62"/>
      <c r="KZP191" s="62"/>
      <c r="KZQ191" s="62"/>
      <c r="KZR191" s="62"/>
      <c r="KZS191" s="62"/>
      <c r="KZT191" s="62"/>
      <c r="KZU191" s="62"/>
      <c r="KZV191" s="62"/>
      <c r="KZW191" s="62"/>
      <c r="KZX191" s="62"/>
      <c r="KZY191" s="62"/>
      <c r="KZZ191" s="62"/>
      <c r="LAA191" s="62"/>
      <c r="LAB191" s="62"/>
      <c r="LAC191" s="62"/>
      <c r="LAD191" s="62"/>
      <c r="LAE191" s="62"/>
      <c r="LAF191" s="62"/>
      <c r="LAG191" s="62"/>
      <c r="LAH191" s="62"/>
      <c r="LAI191" s="62"/>
      <c r="LAJ191" s="62"/>
      <c r="LAK191" s="62"/>
      <c r="LAL191" s="62"/>
      <c r="LAM191" s="62"/>
      <c r="LAN191" s="62"/>
      <c r="LAO191" s="62"/>
      <c r="LAP191" s="62"/>
      <c r="LAQ191" s="62"/>
      <c r="LAR191" s="62"/>
      <c r="LAS191" s="62"/>
      <c r="LAT191" s="62"/>
      <c r="LAU191" s="62"/>
      <c r="LAV191" s="62"/>
      <c r="LAW191" s="62"/>
      <c r="LAX191" s="62"/>
      <c r="LAY191" s="62"/>
      <c r="LAZ191" s="62"/>
      <c r="LBA191" s="62"/>
      <c r="LBB191" s="62"/>
      <c r="LBC191" s="62"/>
      <c r="LBD191" s="62"/>
      <c r="LBE191" s="62"/>
      <c r="LBF191" s="62"/>
      <c r="LBG191" s="62"/>
      <c r="LBH191" s="62"/>
      <c r="LBI191" s="62"/>
      <c r="LBJ191" s="62"/>
      <c r="LBK191" s="62"/>
      <c r="LBL191" s="62"/>
      <c r="LBM191" s="62"/>
      <c r="LBN191" s="62"/>
      <c r="LBO191" s="62"/>
      <c r="LBP191" s="62"/>
      <c r="LBQ191" s="62"/>
      <c r="LBR191" s="62"/>
      <c r="LBS191" s="62"/>
      <c r="LBT191" s="62"/>
      <c r="LBU191" s="62"/>
      <c r="LBV191" s="62"/>
      <c r="LBW191" s="62"/>
      <c r="LBX191" s="62"/>
      <c r="LBY191" s="62"/>
      <c r="LBZ191" s="62"/>
      <c r="LCA191" s="62"/>
      <c r="LCB191" s="62"/>
      <c r="LCC191" s="62"/>
      <c r="LCD191" s="62"/>
      <c r="LCE191" s="62"/>
      <c r="LCF191" s="62"/>
      <c r="LCG191" s="62"/>
      <c r="LCH191" s="62"/>
      <c r="LCI191" s="62"/>
      <c r="LCJ191" s="62"/>
      <c r="LCK191" s="62"/>
      <c r="LCL191" s="62"/>
      <c r="LCM191" s="62"/>
      <c r="LCN191" s="62"/>
      <c r="LCO191" s="62"/>
      <c r="LCP191" s="62"/>
      <c r="LCQ191" s="62"/>
      <c r="LCR191" s="62"/>
      <c r="LCS191" s="62"/>
      <c r="LCT191" s="62"/>
      <c r="LCU191" s="62"/>
      <c r="LCV191" s="62"/>
      <c r="LCW191" s="62"/>
      <c r="LCX191" s="62"/>
      <c r="LCY191" s="62"/>
      <c r="LCZ191" s="62"/>
      <c r="LDA191" s="62"/>
      <c r="LDB191" s="62"/>
      <c r="LDC191" s="62"/>
      <c r="LDD191" s="62"/>
      <c r="LDE191" s="62"/>
      <c r="LDF191" s="62"/>
      <c r="LDG191" s="62"/>
      <c r="LDH191" s="62"/>
      <c r="LDI191" s="62"/>
      <c r="LDJ191" s="62"/>
      <c r="LDK191" s="62"/>
      <c r="LDL191" s="62"/>
      <c r="LDM191" s="62"/>
      <c r="LDN191" s="62"/>
      <c r="LDO191" s="62"/>
      <c r="LDP191" s="62"/>
      <c r="LDQ191" s="62"/>
      <c r="LDR191" s="62"/>
      <c r="LDS191" s="62"/>
      <c r="LDT191" s="62"/>
      <c r="LDU191" s="62"/>
      <c r="LDV191" s="62"/>
      <c r="LDW191" s="62"/>
      <c r="LDX191" s="62"/>
      <c r="LDY191" s="62"/>
      <c r="LDZ191" s="62"/>
      <c r="LEA191" s="62"/>
      <c r="LEB191" s="62"/>
      <c r="LEC191" s="62"/>
      <c r="LED191" s="62"/>
      <c r="LEE191" s="62"/>
      <c r="LEF191" s="62"/>
      <c r="LEG191" s="62"/>
      <c r="LEH191" s="62"/>
      <c r="LEI191" s="62"/>
      <c r="LEJ191" s="62"/>
      <c r="LEK191" s="62"/>
      <c r="LEL191" s="62"/>
      <c r="LEM191" s="62"/>
      <c r="LEN191" s="62"/>
      <c r="LEO191" s="62"/>
      <c r="LEP191" s="62"/>
      <c r="LEQ191" s="62"/>
      <c r="LER191" s="62"/>
      <c r="LES191" s="62"/>
      <c r="LET191" s="62"/>
      <c r="LEU191" s="62"/>
      <c r="LEV191" s="62"/>
      <c r="LEW191" s="62"/>
      <c r="LEX191" s="62"/>
      <c r="LEY191" s="62"/>
      <c r="LEZ191" s="62"/>
      <c r="LFA191" s="62"/>
      <c r="LFB191" s="62"/>
      <c r="LFC191" s="62"/>
      <c r="LFD191" s="62"/>
      <c r="LFE191" s="62"/>
      <c r="LFF191" s="62"/>
      <c r="LFG191" s="62"/>
      <c r="LFH191" s="62"/>
      <c r="LFI191" s="62"/>
      <c r="LFJ191" s="62"/>
      <c r="LFK191" s="62"/>
      <c r="LFL191" s="62"/>
      <c r="LFM191" s="62"/>
      <c r="LFN191" s="62"/>
      <c r="LFO191" s="62"/>
      <c r="LFP191" s="62"/>
      <c r="LFQ191" s="62"/>
      <c r="LFR191" s="62"/>
      <c r="LFS191" s="62"/>
      <c r="LFT191" s="62"/>
      <c r="LFU191" s="62"/>
      <c r="LFV191" s="62"/>
      <c r="LFW191" s="62"/>
      <c r="LFX191" s="62"/>
      <c r="LFY191" s="62"/>
      <c r="LFZ191" s="62"/>
      <c r="LGA191" s="62"/>
      <c r="LGB191" s="62"/>
      <c r="LGC191" s="62"/>
      <c r="LGD191" s="62"/>
      <c r="LGE191" s="62"/>
      <c r="LGF191" s="62"/>
      <c r="LGG191" s="62"/>
      <c r="LGH191" s="62"/>
      <c r="LGI191" s="62"/>
      <c r="LGJ191" s="62"/>
      <c r="LGK191" s="62"/>
      <c r="LGL191" s="62"/>
      <c r="LGM191" s="62"/>
      <c r="LGN191" s="62"/>
      <c r="LGO191" s="62"/>
      <c r="LGP191" s="62"/>
      <c r="LGQ191" s="62"/>
      <c r="LGR191" s="62"/>
      <c r="LGS191" s="62"/>
      <c r="LGT191" s="62"/>
      <c r="LGU191" s="62"/>
      <c r="LGV191" s="62"/>
      <c r="LGW191" s="62"/>
      <c r="LGX191" s="62"/>
      <c r="LGY191" s="62"/>
      <c r="LGZ191" s="62"/>
      <c r="LHA191" s="62"/>
      <c r="LHB191" s="62"/>
      <c r="LHC191" s="62"/>
      <c r="LHD191" s="62"/>
      <c r="LHE191" s="62"/>
      <c r="LHF191" s="62"/>
      <c r="LHG191" s="62"/>
      <c r="LHH191" s="62"/>
      <c r="LHI191" s="62"/>
      <c r="LHJ191" s="62"/>
      <c r="LHK191" s="62"/>
      <c r="LHL191" s="62"/>
      <c r="LHM191" s="62"/>
      <c r="LHN191" s="62"/>
      <c r="LHO191" s="62"/>
      <c r="LHP191" s="62"/>
      <c r="LHQ191" s="62"/>
      <c r="LHR191" s="62"/>
      <c r="LHS191" s="62"/>
      <c r="LHT191" s="62"/>
      <c r="LHU191" s="62"/>
      <c r="LHV191" s="62"/>
      <c r="LHW191" s="62"/>
      <c r="LHX191" s="62"/>
      <c r="LHY191" s="62"/>
      <c r="LHZ191" s="62"/>
      <c r="LIA191" s="62"/>
      <c r="LIB191" s="62"/>
      <c r="LIC191" s="62"/>
      <c r="LID191" s="62"/>
      <c r="LIE191" s="62"/>
      <c r="LIF191" s="62"/>
      <c r="LIG191" s="62"/>
      <c r="LIH191" s="62"/>
      <c r="LII191" s="62"/>
      <c r="LIJ191" s="62"/>
      <c r="LIK191" s="62"/>
      <c r="LIL191" s="62"/>
      <c r="LIM191" s="62"/>
      <c r="LIN191" s="62"/>
      <c r="LIO191" s="62"/>
      <c r="LIP191" s="62"/>
      <c r="LIQ191" s="62"/>
      <c r="LIR191" s="62"/>
      <c r="LIS191" s="62"/>
      <c r="LIT191" s="62"/>
      <c r="LIU191" s="62"/>
      <c r="LIV191" s="62"/>
      <c r="LIW191" s="62"/>
      <c r="LIX191" s="62"/>
      <c r="LIY191" s="62"/>
      <c r="LIZ191" s="62"/>
      <c r="LJA191" s="62"/>
      <c r="LJB191" s="62"/>
      <c r="LJC191" s="62"/>
      <c r="LJD191" s="62"/>
      <c r="LJE191" s="62"/>
      <c r="LJF191" s="62"/>
      <c r="LJG191" s="62"/>
      <c r="LJH191" s="62"/>
      <c r="LJI191" s="62"/>
      <c r="LJJ191" s="62"/>
      <c r="LJK191" s="62"/>
      <c r="LJL191" s="62"/>
      <c r="LJM191" s="62"/>
      <c r="LJN191" s="62"/>
      <c r="LJO191" s="62"/>
      <c r="LJP191" s="62"/>
      <c r="LJQ191" s="62"/>
      <c r="LJR191" s="62"/>
      <c r="LJS191" s="62"/>
      <c r="LJT191" s="62"/>
      <c r="LJU191" s="62"/>
      <c r="LJV191" s="62"/>
      <c r="LJW191" s="62"/>
      <c r="LJX191" s="62"/>
      <c r="LJY191" s="62"/>
      <c r="LJZ191" s="62"/>
      <c r="LKA191" s="62"/>
      <c r="LKB191" s="62"/>
      <c r="LKC191" s="62"/>
      <c r="LKD191" s="62"/>
      <c r="LKE191" s="62"/>
      <c r="LKF191" s="62"/>
      <c r="LKG191" s="62"/>
      <c r="LKH191" s="62"/>
      <c r="LKI191" s="62"/>
      <c r="LKJ191" s="62"/>
      <c r="LKK191" s="62"/>
      <c r="LKL191" s="62"/>
      <c r="LKM191" s="62"/>
      <c r="LKN191" s="62"/>
      <c r="LKO191" s="62"/>
      <c r="LKP191" s="62"/>
      <c r="LKQ191" s="62"/>
      <c r="LKR191" s="62"/>
      <c r="LKS191" s="62"/>
      <c r="LKT191" s="62"/>
      <c r="LKU191" s="62"/>
      <c r="LKV191" s="62"/>
      <c r="LKW191" s="62"/>
      <c r="LKX191" s="62"/>
      <c r="LKY191" s="62"/>
      <c r="LKZ191" s="62"/>
      <c r="LLA191" s="62"/>
      <c r="LLB191" s="62"/>
      <c r="LLC191" s="62"/>
      <c r="LLD191" s="62"/>
      <c r="LLE191" s="62"/>
      <c r="LLF191" s="62"/>
      <c r="LLG191" s="62"/>
      <c r="LLH191" s="62"/>
      <c r="LLI191" s="62"/>
      <c r="LLJ191" s="62"/>
      <c r="LLK191" s="62"/>
      <c r="LLL191" s="62"/>
      <c r="LLM191" s="62"/>
      <c r="LLN191" s="62"/>
      <c r="LLO191" s="62"/>
      <c r="LLP191" s="62"/>
      <c r="LLQ191" s="62"/>
      <c r="LLR191" s="62"/>
      <c r="LLS191" s="62"/>
      <c r="LLT191" s="62"/>
      <c r="LLU191" s="62"/>
      <c r="LLV191" s="62"/>
      <c r="LLW191" s="62"/>
      <c r="LLX191" s="62"/>
      <c r="LLY191" s="62"/>
      <c r="LLZ191" s="62"/>
      <c r="LMA191" s="62"/>
      <c r="LMB191" s="62"/>
      <c r="LMC191" s="62"/>
      <c r="LMD191" s="62"/>
      <c r="LME191" s="62"/>
      <c r="LMF191" s="62"/>
      <c r="LMG191" s="62"/>
      <c r="LMH191" s="62"/>
      <c r="LMI191" s="62"/>
      <c r="LMJ191" s="62"/>
      <c r="LMK191" s="62"/>
      <c r="LML191" s="62"/>
      <c r="LMM191" s="62"/>
      <c r="LMN191" s="62"/>
      <c r="LMO191" s="62"/>
      <c r="LMP191" s="62"/>
      <c r="LMQ191" s="62"/>
      <c r="LMR191" s="62"/>
      <c r="LMS191" s="62"/>
      <c r="LMT191" s="62"/>
      <c r="LMU191" s="62"/>
      <c r="LMV191" s="62"/>
      <c r="LMW191" s="62"/>
      <c r="LMX191" s="62"/>
      <c r="LMY191" s="62"/>
      <c r="LMZ191" s="62"/>
      <c r="LNA191" s="62"/>
      <c r="LNB191" s="62"/>
      <c r="LNC191" s="62"/>
      <c r="LND191" s="62"/>
      <c r="LNE191" s="62"/>
      <c r="LNF191" s="62"/>
      <c r="LNG191" s="62"/>
      <c r="LNH191" s="62"/>
      <c r="LNI191" s="62"/>
      <c r="LNJ191" s="62"/>
      <c r="LNK191" s="62"/>
      <c r="LNL191" s="62"/>
      <c r="LNM191" s="62"/>
      <c r="LNN191" s="62"/>
      <c r="LNO191" s="62"/>
      <c r="LNP191" s="62"/>
      <c r="LNQ191" s="62"/>
      <c r="LNR191" s="62"/>
      <c r="LNS191" s="62"/>
      <c r="LNT191" s="62"/>
      <c r="LNU191" s="62"/>
      <c r="LNV191" s="62"/>
      <c r="LNW191" s="62"/>
      <c r="LNX191" s="62"/>
      <c r="LNY191" s="62"/>
      <c r="LNZ191" s="62"/>
      <c r="LOA191" s="62"/>
      <c r="LOB191" s="62"/>
      <c r="LOC191" s="62"/>
      <c r="LOD191" s="62"/>
      <c r="LOE191" s="62"/>
      <c r="LOF191" s="62"/>
      <c r="LOG191" s="62"/>
      <c r="LOH191" s="62"/>
      <c r="LOI191" s="62"/>
      <c r="LOJ191" s="62"/>
      <c r="LOK191" s="62"/>
      <c r="LOL191" s="62"/>
      <c r="LOM191" s="62"/>
      <c r="LON191" s="62"/>
      <c r="LOO191" s="62"/>
      <c r="LOP191" s="62"/>
      <c r="LOQ191" s="62"/>
      <c r="LOR191" s="62"/>
      <c r="LOS191" s="62"/>
      <c r="LOT191" s="62"/>
      <c r="LOU191" s="62"/>
      <c r="LOV191" s="62"/>
      <c r="LOW191" s="62"/>
      <c r="LOX191" s="62"/>
      <c r="LOY191" s="62"/>
      <c r="LOZ191" s="62"/>
      <c r="LPA191" s="62"/>
      <c r="LPB191" s="62"/>
      <c r="LPC191" s="62"/>
      <c r="LPD191" s="62"/>
      <c r="LPE191" s="62"/>
      <c r="LPF191" s="62"/>
      <c r="LPG191" s="62"/>
      <c r="LPH191" s="62"/>
      <c r="LPI191" s="62"/>
      <c r="LPJ191" s="62"/>
      <c r="LPK191" s="62"/>
      <c r="LPL191" s="62"/>
      <c r="LPM191" s="62"/>
      <c r="LPN191" s="62"/>
      <c r="LPO191" s="62"/>
      <c r="LPP191" s="62"/>
      <c r="LPQ191" s="62"/>
      <c r="LPR191" s="62"/>
      <c r="LPS191" s="62"/>
      <c r="LPT191" s="62"/>
      <c r="LPU191" s="62"/>
      <c r="LPV191" s="62"/>
      <c r="LPW191" s="62"/>
      <c r="LPX191" s="62"/>
      <c r="LPY191" s="62"/>
      <c r="LPZ191" s="62"/>
      <c r="LQA191" s="62"/>
      <c r="LQB191" s="62"/>
      <c r="LQC191" s="62"/>
      <c r="LQD191" s="62"/>
      <c r="LQE191" s="62"/>
      <c r="LQF191" s="62"/>
      <c r="LQG191" s="62"/>
      <c r="LQH191" s="62"/>
      <c r="LQI191" s="62"/>
      <c r="LQJ191" s="62"/>
      <c r="LQK191" s="62"/>
      <c r="LQL191" s="62"/>
      <c r="LQM191" s="62"/>
      <c r="LQN191" s="62"/>
      <c r="LQO191" s="62"/>
      <c r="LQP191" s="62"/>
      <c r="LQQ191" s="62"/>
      <c r="LQR191" s="62"/>
      <c r="LQS191" s="62"/>
      <c r="LQT191" s="62"/>
      <c r="LQU191" s="62"/>
      <c r="LQV191" s="62"/>
      <c r="LQW191" s="62"/>
      <c r="LQX191" s="62"/>
      <c r="LQY191" s="62"/>
      <c r="LQZ191" s="62"/>
      <c r="LRA191" s="62"/>
      <c r="LRB191" s="62"/>
      <c r="LRC191" s="62"/>
      <c r="LRD191" s="62"/>
      <c r="LRE191" s="62"/>
      <c r="LRF191" s="62"/>
      <c r="LRG191" s="62"/>
      <c r="LRH191" s="62"/>
      <c r="LRI191" s="62"/>
      <c r="LRJ191" s="62"/>
      <c r="LRK191" s="62"/>
      <c r="LRL191" s="62"/>
      <c r="LRM191" s="62"/>
      <c r="LRN191" s="62"/>
      <c r="LRO191" s="62"/>
      <c r="LRP191" s="62"/>
      <c r="LRQ191" s="62"/>
      <c r="LRR191" s="62"/>
      <c r="LRS191" s="62"/>
      <c r="LRT191" s="62"/>
      <c r="LRU191" s="62"/>
      <c r="LRV191" s="62"/>
      <c r="LRW191" s="62"/>
      <c r="LRX191" s="62"/>
      <c r="LRY191" s="62"/>
      <c r="LRZ191" s="62"/>
      <c r="LSA191" s="62"/>
      <c r="LSB191" s="62"/>
      <c r="LSC191" s="62"/>
      <c r="LSD191" s="62"/>
      <c r="LSE191" s="62"/>
      <c r="LSF191" s="62"/>
      <c r="LSG191" s="62"/>
      <c r="LSH191" s="62"/>
      <c r="LSI191" s="62"/>
      <c r="LSJ191" s="62"/>
      <c r="LSK191" s="62"/>
      <c r="LSL191" s="62"/>
      <c r="LSM191" s="62"/>
      <c r="LSN191" s="62"/>
      <c r="LSO191" s="62"/>
      <c r="LSP191" s="62"/>
      <c r="LSQ191" s="62"/>
      <c r="LSR191" s="62"/>
      <c r="LSS191" s="62"/>
      <c r="LST191" s="62"/>
      <c r="LSU191" s="62"/>
      <c r="LSV191" s="62"/>
      <c r="LSW191" s="62"/>
      <c r="LSX191" s="62"/>
      <c r="LSY191" s="62"/>
      <c r="LSZ191" s="62"/>
      <c r="LTA191" s="62"/>
      <c r="LTB191" s="62"/>
      <c r="LTC191" s="62"/>
      <c r="LTD191" s="62"/>
      <c r="LTE191" s="62"/>
      <c r="LTF191" s="62"/>
      <c r="LTG191" s="62"/>
      <c r="LTH191" s="62"/>
      <c r="LTI191" s="62"/>
      <c r="LTJ191" s="62"/>
      <c r="LTK191" s="62"/>
      <c r="LTL191" s="62"/>
      <c r="LTM191" s="62"/>
      <c r="LTN191" s="62"/>
      <c r="LTO191" s="62"/>
      <c r="LTP191" s="62"/>
      <c r="LTQ191" s="62"/>
      <c r="LTR191" s="62"/>
      <c r="LTS191" s="62"/>
      <c r="LTT191" s="62"/>
      <c r="LTU191" s="62"/>
      <c r="LTV191" s="62"/>
      <c r="LTW191" s="62"/>
      <c r="LTX191" s="62"/>
      <c r="LTY191" s="62"/>
      <c r="LTZ191" s="62"/>
      <c r="LUA191" s="62"/>
      <c r="LUB191" s="62"/>
      <c r="LUC191" s="62"/>
      <c r="LUD191" s="62"/>
      <c r="LUE191" s="62"/>
      <c r="LUF191" s="62"/>
      <c r="LUG191" s="62"/>
      <c r="LUH191" s="62"/>
      <c r="LUI191" s="62"/>
      <c r="LUJ191" s="62"/>
      <c r="LUK191" s="62"/>
      <c r="LUL191" s="62"/>
      <c r="LUM191" s="62"/>
      <c r="LUN191" s="62"/>
      <c r="LUO191" s="62"/>
      <c r="LUP191" s="62"/>
      <c r="LUQ191" s="62"/>
      <c r="LUR191" s="62"/>
      <c r="LUS191" s="62"/>
      <c r="LUT191" s="62"/>
      <c r="LUU191" s="62"/>
      <c r="LUV191" s="62"/>
      <c r="LUW191" s="62"/>
      <c r="LUX191" s="62"/>
      <c r="LUY191" s="62"/>
      <c r="LUZ191" s="62"/>
      <c r="LVA191" s="62"/>
      <c r="LVB191" s="62"/>
      <c r="LVC191" s="62"/>
      <c r="LVD191" s="62"/>
      <c r="LVE191" s="62"/>
      <c r="LVF191" s="62"/>
      <c r="LVG191" s="62"/>
      <c r="LVH191" s="62"/>
      <c r="LVI191" s="62"/>
      <c r="LVJ191" s="62"/>
      <c r="LVK191" s="62"/>
      <c r="LVL191" s="62"/>
      <c r="LVM191" s="62"/>
      <c r="LVN191" s="62"/>
      <c r="LVO191" s="62"/>
      <c r="LVP191" s="62"/>
      <c r="LVQ191" s="62"/>
      <c r="LVR191" s="62"/>
      <c r="LVS191" s="62"/>
      <c r="LVT191" s="62"/>
      <c r="LVU191" s="62"/>
      <c r="LVV191" s="62"/>
      <c r="LVW191" s="62"/>
      <c r="LVX191" s="62"/>
      <c r="LVY191" s="62"/>
      <c r="LVZ191" s="62"/>
      <c r="LWA191" s="62"/>
      <c r="LWB191" s="62"/>
      <c r="LWC191" s="62"/>
      <c r="LWD191" s="62"/>
      <c r="LWE191" s="62"/>
      <c r="LWF191" s="62"/>
      <c r="LWG191" s="62"/>
      <c r="LWH191" s="62"/>
      <c r="LWI191" s="62"/>
      <c r="LWJ191" s="62"/>
      <c r="LWK191" s="62"/>
      <c r="LWL191" s="62"/>
      <c r="LWM191" s="62"/>
      <c r="LWN191" s="62"/>
      <c r="LWO191" s="62"/>
      <c r="LWP191" s="62"/>
      <c r="LWQ191" s="62"/>
      <c r="LWR191" s="62"/>
      <c r="LWS191" s="62"/>
      <c r="LWT191" s="62"/>
      <c r="LWU191" s="62"/>
      <c r="LWV191" s="62"/>
      <c r="LWW191" s="62"/>
      <c r="LWX191" s="62"/>
      <c r="LWY191" s="62"/>
      <c r="LWZ191" s="62"/>
      <c r="LXA191" s="62"/>
      <c r="LXB191" s="62"/>
      <c r="LXC191" s="62"/>
      <c r="LXD191" s="62"/>
      <c r="LXE191" s="62"/>
      <c r="LXF191" s="62"/>
      <c r="LXG191" s="62"/>
      <c r="LXH191" s="62"/>
      <c r="LXI191" s="62"/>
      <c r="LXJ191" s="62"/>
      <c r="LXK191" s="62"/>
      <c r="LXL191" s="62"/>
      <c r="LXM191" s="62"/>
      <c r="LXN191" s="62"/>
      <c r="LXO191" s="62"/>
      <c r="LXP191" s="62"/>
      <c r="LXQ191" s="62"/>
      <c r="LXR191" s="62"/>
      <c r="LXS191" s="62"/>
      <c r="LXT191" s="62"/>
      <c r="LXU191" s="62"/>
      <c r="LXV191" s="62"/>
      <c r="LXW191" s="62"/>
      <c r="LXX191" s="62"/>
      <c r="LXY191" s="62"/>
      <c r="LXZ191" s="62"/>
      <c r="LYA191" s="62"/>
      <c r="LYB191" s="62"/>
      <c r="LYC191" s="62"/>
      <c r="LYD191" s="62"/>
      <c r="LYE191" s="62"/>
      <c r="LYF191" s="62"/>
      <c r="LYG191" s="62"/>
      <c r="LYH191" s="62"/>
      <c r="LYI191" s="62"/>
      <c r="LYJ191" s="62"/>
      <c r="LYK191" s="62"/>
      <c r="LYL191" s="62"/>
      <c r="LYM191" s="62"/>
      <c r="LYN191" s="62"/>
      <c r="LYO191" s="62"/>
      <c r="LYP191" s="62"/>
      <c r="LYQ191" s="62"/>
      <c r="LYR191" s="62"/>
      <c r="LYS191" s="62"/>
      <c r="LYT191" s="62"/>
      <c r="LYU191" s="62"/>
      <c r="LYV191" s="62"/>
      <c r="LYW191" s="62"/>
      <c r="LYX191" s="62"/>
      <c r="LYY191" s="62"/>
      <c r="LYZ191" s="62"/>
      <c r="LZA191" s="62"/>
      <c r="LZB191" s="62"/>
      <c r="LZC191" s="62"/>
      <c r="LZD191" s="62"/>
      <c r="LZE191" s="62"/>
      <c r="LZF191" s="62"/>
      <c r="LZG191" s="62"/>
      <c r="LZH191" s="62"/>
      <c r="LZI191" s="62"/>
      <c r="LZJ191" s="62"/>
      <c r="LZK191" s="62"/>
      <c r="LZL191" s="62"/>
      <c r="LZM191" s="62"/>
      <c r="LZN191" s="62"/>
      <c r="LZO191" s="62"/>
      <c r="LZP191" s="62"/>
      <c r="LZQ191" s="62"/>
      <c r="LZR191" s="62"/>
      <c r="LZS191" s="62"/>
      <c r="LZT191" s="62"/>
      <c r="LZU191" s="62"/>
      <c r="LZV191" s="62"/>
      <c r="LZW191" s="62"/>
      <c r="LZX191" s="62"/>
      <c r="LZY191" s="62"/>
      <c r="LZZ191" s="62"/>
      <c r="MAA191" s="62"/>
      <c r="MAB191" s="62"/>
      <c r="MAC191" s="62"/>
      <c r="MAD191" s="62"/>
      <c r="MAE191" s="62"/>
      <c r="MAF191" s="62"/>
      <c r="MAG191" s="62"/>
      <c r="MAH191" s="62"/>
      <c r="MAI191" s="62"/>
      <c r="MAJ191" s="62"/>
      <c r="MAK191" s="62"/>
      <c r="MAL191" s="62"/>
      <c r="MAM191" s="62"/>
      <c r="MAN191" s="62"/>
      <c r="MAO191" s="62"/>
      <c r="MAP191" s="62"/>
      <c r="MAQ191" s="62"/>
      <c r="MAR191" s="62"/>
      <c r="MAS191" s="62"/>
      <c r="MAT191" s="62"/>
      <c r="MAU191" s="62"/>
      <c r="MAV191" s="62"/>
      <c r="MAW191" s="62"/>
      <c r="MAX191" s="62"/>
      <c r="MAY191" s="62"/>
      <c r="MAZ191" s="62"/>
      <c r="MBA191" s="62"/>
      <c r="MBB191" s="62"/>
      <c r="MBC191" s="62"/>
      <c r="MBD191" s="62"/>
      <c r="MBE191" s="62"/>
      <c r="MBF191" s="62"/>
      <c r="MBG191" s="62"/>
      <c r="MBH191" s="62"/>
      <c r="MBI191" s="62"/>
      <c r="MBJ191" s="62"/>
      <c r="MBK191" s="62"/>
      <c r="MBL191" s="62"/>
      <c r="MBM191" s="62"/>
      <c r="MBN191" s="62"/>
      <c r="MBO191" s="62"/>
      <c r="MBP191" s="62"/>
      <c r="MBQ191" s="62"/>
      <c r="MBR191" s="62"/>
      <c r="MBS191" s="62"/>
      <c r="MBT191" s="62"/>
      <c r="MBU191" s="62"/>
      <c r="MBV191" s="62"/>
      <c r="MBW191" s="62"/>
      <c r="MBX191" s="62"/>
      <c r="MBY191" s="62"/>
      <c r="MBZ191" s="62"/>
      <c r="MCA191" s="62"/>
      <c r="MCB191" s="62"/>
      <c r="MCC191" s="62"/>
      <c r="MCD191" s="62"/>
      <c r="MCE191" s="62"/>
      <c r="MCF191" s="62"/>
      <c r="MCG191" s="62"/>
      <c r="MCH191" s="62"/>
      <c r="MCI191" s="62"/>
      <c r="MCJ191" s="62"/>
      <c r="MCK191" s="62"/>
      <c r="MCL191" s="62"/>
      <c r="MCM191" s="62"/>
      <c r="MCN191" s="62"/>
      <c r="MCO191" s="62"/>
      <c r="MCP191" s="62"/>
      <c r="MCQ191" s="62"/>
      <c r="MCR191" s="62"/>
      <c r="MCS191" s="62"/>
      <c r="MCT191" s="62"/>
      <c r="MCU191" s="62"/>
      <c r="MCV191" s="62"/>
      <c r="MCW191" s="62"/>
      <c r="MCX191" s="62"/>
      <c r="MCY191" s="62"/>
      <c r="MCZ191" s="62"/>
      <c r="MDA191" s="62"/>
      <c r="MDB191" s="62"/>
      <c r="MDC191" s="62"/>
      <c r="MDD191" s="62"/>
      <c r="MDE191" s="62"/>
      <c r="MDF191" s="62"/>
      <c r="MDG191" s="62"/>
      <c r="MDH191" s="62"/>
      <c r="MDI191" s="62"/>
      <c r="MDJ191" s="62"/>
      <c r="MDK191" s="62"/>
      <c r="MDL191" s="62"/>
      <c r="MDM191" s="62"/>
      <c r="MDN191" s="62"/>
      <c r="MDO191" s="62"/>
      <c r="MDP191" s="62"/>
      <c r="MDQ191" s="62"/>
      <c r="MDR191" s="62"/>
      <c r="MDS191" s="62"/>
      <c r="MDT191" s="62"/>
      <c r="MDU191" s="62"/>
      <c r="MDV191" s="62"/>
      <c r="MDW191" s="62"/>
      <c r="MDX191" s="62"/>
      <c r="MDY191" s="62"/>
      <c r="MDZ191" s="62"/>
      <c r="MEA191" s="62"/>
      <c r="MEB191" s="62"/>
      <c r="MEC191" s="62"/>
      <c r="MED191" s="62"/>
      <c r="MEE191" s="62"/>
      <c r="MEF191" s="62"/>
      <c r="MEG191" s="62"/>
      <c r="MEH191" s="62"/>
      <c r="MEI191" s="62"/>
      <c r="MEJ191" s="62"/>
      <c r="MEK191" s="62"/>
      <c r="MEL191" s="62"/>
      <c r="MEM191" s="62"/>
      <c r="MEN191" s="62"/>
      <c r="MEO191" s="62"/>
      <c r="MEP191" s="62"/>
      <c r="MEQ191" s="62"/>
      <c r="MER191" s="62"/>
      <c r="MES191" s="62"/>
      <c r="MET191" s="62"/>
      <c r="MEU191" s="62"/>
      <c r="MEV191" s="62"/>
      <c r="MEW191" s="62"/>
      <c r="MEX191" s="62"/>
      <c r="MEY191" s="62"/>
      <c r="MEZ191" s="62"/>
      <c r="MFA191" s="62"/>
      <c r="MFB191" s="62"/>
      <c r="MFC191" s="62"/>
      <c r="MFD191" s="62"/>
      <c r="MFE191" s="62"/>
      <c r="MFF191" s="62"/>
      <c r="MFG191" s="62"/>
      <c r="MFH191" s="62"/>
      <c r="MFI191" s="62"/>
      <c r="MFJ191" s="62"/>
      <c r="MFK191" s="62"/>
      <c r="MFL191" s="62"/>
      <c r="MFM191" s="62"/>
      <c r="MFN191" s="62"/>
      <c r="MFO191" s="62"/>
      <c r="MFP191" s="62"/>
      <c r="MFQ191" s="62"/>
      <c r="MFR191" s="62"/>
      <c r="MFS191" s="62"/>
      <c r="MFT191" s="62"/>
      <c r="MFU191" s="62"/>
      <c r="MFV191" s="62"/>
      <c r="MFW191" s="62"/>
      <c r="MFX191" s="62"/>
      <c r="MFY191" s="62"/>
      <c r="MFZ191" s="62"/>
      <c r="MGA191" s="62"/>
      <c r="MGB191" s="62"/>
      <c r="MGC191" s="62"/>
      <c r="MGD191" s="62"/>
      <c r="MGE191" s="62"/>
      <c r="MGF191" s="62"/>
      <c r="MGG191" s="62"/>
      <c r="MGH191" s="62"/>
      <c r="MGI191" s="62"/>
      <c r="MGJ191" s="62"/>
      <c r="MGK191" s="62"/>
      <c r="MGL191" s="62"/>
      <c r="MGM191" s="62"/>
      <c r="MGN191" s="62"/>
      <c r="MGO191" s="62"/>
      <c r="MGP191" s="62"/>
      <c r="MGQ191" s="62"/>
      <c r="MGR191" s="62"/>
      <c r="MGS191" s="62"/>
      <c r="MGT191" s="62"/>
      <c r="MGU191" s="62"/>
      <c r="MGV191" s="62"/>
      <c r="MGW191" s="62"/>
      <c r="MGX191" s="62"/>
      <c r="MGY191" s="62"/>
      <c r="MGZ191" s="62"/>
      <c r="MHA191" s="62"/>
      <c r="MHB191" s="62"/>
      <c r="MHC191" s="62"/>
      <c r="MHD191" s="62"/>
      <c r="MHE191" s="62"/>
      <c r="MHF191" s="62"/>
      <c r="MHG191" s="62"/>
      <c r="MHH191" s="62"/>
      <c r="MHI191" s="62"/>
      <c r="MHJ191" s="62"/>
      <c r="MHK191" s="62"/>
      <c r="MHL191" s="62"/>
      <c r="MHM191" s="62"/>
      <c r="MHN191" s="62"/>
      <c r="MHO191" s="62"/>
      <c r="MHP191" s="62"/>
      <c r="MHQ191" s="62"/>
      <c r="MHR191" s="62"/>
      <c r="MHS191" s="62"/>
      <c r="MHT191" s="62"/>
      <c r="MHU191" s="62"/>
      <c r="MHV191" s="62"/>
      <c r="MHW191" s="62"/>
      <c r="MHX191" s="62"/>
      <c r="MHY191" s="62"/>
      <c r="MHZ191" s="62"/>
      <c r="MIA191" s="62"/>
      <c r="MIB191" s="62"/>
      <c r="MIC191" s="62"/>
      <c r="MID191" s="62"/>
      <c r="MIE191" s="62"/>
      <c r="MIF191" s="62"/>
      <c r="MIG191" s="62"/>
      <c r="MIH191" s="62"/>
      <c r="MII191" s="62"/>
      <c r="MIJ191" s="62"/>
      <c r="MIK191" s="62"/>
      <c r="MIL191" s="62"/>
      <c r="MIM191" s="62"/>
      <c r="MIN191" s="62"/>
      <c r="MIO191" s="62"/>
      <c r="MIP191" s="62"/>
      <c r="MIQ191" s="62"/>
      <c r="MIR191" s="62"/>
      <c r="MIS191" s="62"/>
      <c r="MIT191" s="62"/>
      <c r="MIU191" s="62"/>
      <c r="MIV191" s="62"/>
      <c r="MIW191" s="62"/>
      <c r="MIX191" s="62"/>
      <c r="MIY191" s="62"/>
      <c r="MIZ191" s="62"/>
      <c r="MJA191" s="62"/>
      <c r="MJB191" s="62"/>
      <c r="MJC191" s="62"/>
      <c r="MJD191" s="62"/>
      <c r="MJE191" s="62"/>
      <c r="MJF191" s="62"/>
      <c r="MJG191" s="62"/>
      <c r="MJH191" s="62"/>
      <c r="MJI191" s="62"/>
      <c r="MJJ191" s="62"/>
      <c r="MJK191" s="62"/>
      <c r="MJL191" s="62"/>
      <c r="MJM191" s="62"/>
      <c r="MJN191" s="62"/>
      <c r="MJO191" s="62"/>
      <c r="MJP191" s="62"/>
      <c r="MJQ191" s="62"/>
      <c r="MJR191" s="62"/>
      <c r="MJS191" s="62"/>
      <c r="MJT191" s="62"/>
      <c r="MJU191" s="62"/>
      <c r="MJV191" s="62"/>
      <c r="MJW191" s="62"/>
      <c r="MJX191" s="62"/>
      <c r="MJY191" s="62"/>
      <c r="MJZ191" s="62"/>
      <c r="MKA191" s="62"/>
      <c r="MKB191" s="62"/>
      <c r="MKC191" s="62"/>
      <c r="MKD191" s="62"/>
      <c r="MKE191" s="62"/>
      <c r="MKF191" s="62"/>
      <c r="MKG191" s="62"/>
      <c r="MKH191" s="62"/>
      <c r="MKI191" s="62"/>
      <c r="MKJ191" s="62"/>
      <c r="MKK191" s="62"/>
      <c r="MKL191" s="62"/>
      <c r="MKM191" s="62"/>
      <c r="MKN191" s="62"/>
      <c r="MKO191" s="62"/>
      <c r="MKP191" s="62"/>
      <c r="MKQ191" s="62"/>
      <c r="MKR191" s="62"/>
      <c r="MKS191" s="62"/>
      <c r="MKT191" s="62"/>
      <c r="MKU191" s="62"/>
      <c r="MKV191" s="62"/>
      <c r="MKW191" s="62"/>
      <c r="MKX191" s="62"/>
      <c r="MKY191" s="62"/>
      <c r="MKZ191" s="62"/>
      <c r="MLA191" s="62"/>
      <c r="MLB191" s="62"/>
      <c r="MLC191" s="62"/>
      <c r="MLD191" s="62"/>
      <c r="MLE191" s="62"/>
      <c r="MLF191" s="62"/>
      <c r="MLG191" s="62"/>
      <c r="MLH191" s="62"/>
      <c r="MLI191" s="62"/>
      <c r="MLJ191" s="62"/>
      <c r="MLK191" s="62"/>
      <c r="MLL191" s="62"/>
      <c r="MLM191" s="62"/>
      <c r="MLN191" s="62"/>
      <c r="MLO191" s="62"/>
      <c r="MLP191" s="62"/>
      <c r="MLQ191" s="62"/>
      <c r="MLR191" s="62"/>
      <c r="MLS191" s="62"/>
      <c r="MLT191" s="62"/>
      <c r="MLU191" s="62"/>
      <c r="MLV191" s="62"/>
      <c r="MLW191" s="62"/>
      <c r="MLX191" s="62"/>
      <c r="MLY191" s="62"/>
      <c r="MLZ191" s="62"/>
      <c r="MMA191" s="62"/>
      <c r="MMB191" s="62"/>
      <c r="MMC191" s="62"/>
      <c r="MMD191" s="62"/>
      <c r="MME191" s="62"/>
      <c r="MMF191" s="62"/>
      <c r="MMG191" s="62"/>
      <c r="MMH191" s="62"/>
      <c r="MMI191" s="62"/>
      <c r="MMJ191" s="62"/>
      <c r="MMK191" s="62"/>
      <c r="MML191" s="62"/>
      <c r="MMM191" s="62"/>
      <c r="MMN191" s="62"/>
      <c r="MMO191" s="62"/>
      <c r="MMP191" s="62"/>
      <c r="MMQ191" s="62"/>
      <c r="MMR191" s="62"/>
      <c r="MMS191" s="62"/>
      <c r="MMT191" s="62"/>
      <c r="MMU191" s="62"/>
      <c r="MMV191" s="62"/>
      <c r="MMW191" s="62"/>
      <c r="MMX191" s="62"/>
      <c r="MMY191" s="62"/>
      <c r="MMZ191" s="62"/>
      <c r="MNA191" s="62"/>
      <c r="MNB191" s="62"/>
      <c r="MNC191" s="62"/>
      <c r="MND191" s="62"/>
      <c r="MNE191" s="62"/>
      <c r="MNF191" s="62"/>
      <c r="MNG191" s="62"/>
      <c r="MNH191" s="62"/>
      <c r="MNI191" s="62"/>
      <c r="MNJ191" s="62"/>
      <c r="MNK191" s="62"/>
      <c r="MNL191" s="62"/>
      <c r="MNM191" s="62"/>
      <c r="MNN191" s="62"/>
      <c r="MNO191" s="62"/>
      <c r="MNP191" s="62"/>
      <c r="MNQ191" s="62"/>
      <c r="MNR191" s="62"/>
      <c r="MNS191" s="62"/>
      <c r="MNT191" s="62"/>
      <c r="MNU191" s="62"/>
      <c r="MNV191" s="62"/>
      <c r="MNW191" s="62"/>
      <c r="MNX191" s="62"/>
      <c r="MNY191" s="62"/>
      <c r="MNZ191" s="62"/>
      <c r="MOA191" s="62"/>
      <c r="MOB191" s="62"/>
      <c r="MOC191" s="62"/>
      <c r="MOD191" s="62"/>
      <c r="MOE191" s="62"/>
      <c r="MOF191" s="62"/>
      <c r="MOG191" s="62"/>
      <c r="MOH191" s="62"/>
      <c r="MOI191" s="62"/>
      <c r="MOJ191" s="62"/>
      <c r="MOK191" s="62"/>
      <c r="MOL191" s="62"/>
      <c r="MOM191" s="62"/>
      <c r="MON191" s="62"/>
      <c r="MOO191" s="62"/>
      <c r="MOP191" s="62"/>
      <c r="MOQ191" s="62"/>
      <c r="MOR191" s="62"/>
      <c r="MOS191" s="62"/>
      <c r="MOT191" s="62"/>
      <c r="MOU191" s="62"/>
      <c r="MOV191" s="62"/>
      <c r="MOW191" s="62"/>
      <c r="MOX191" s="62"/>
      <c r="MOY191" s="62"/>
      <c r="MOZ191" s="62"/>
      <c r="MPA191" s="62"/>
      <c r="MPB191" s="62"/>
      <c r="MPC191" s="62"/>
      <c r="MPD191" s="62"/>
      <c r="MPE191" s="62"/>
      <c r="MPF191" s="62"/>
      <c r="MPG191" s="62"/>
      <c r="MPH191" s="62"/>
      <c r="MPI191" s="62"/>
      <c r="MPJ191" s="62"/>
      <c r="MPK191" s="62"/>
      <c r="MPL191" s="62"/>
      <c r="MPM191" s="62"/>
      <c r="MPN191" s="62"/>
      <c r="MPO191" s="62"/>
      <c r="MPP191" s="62"/>
      <c r="MPQ191" s="62"/>
      <c r="MPR191" s="62"/>
      <c r="MPS191" s="62"/>
      <c r="MPT191" s="62"/>
      <c r="MPU191" s="62"/>
      <c r="MPV191" s="62"/>
      <c r="MPW191" s="62"/>
      <c r="MPX191" s="62"/>
      <c r="MPY191" s="62"/>
      <c r="MPZ191" s="62"/>
      <c r="MQA191" s="62"/>
      <c r="MQB191" s="62"/>
      <c r="MQC191" s="62"/>
      <c r="MQD191" s="62"/>
      <c r="MQE191" s="62"/>
      <c r="MQF191" s="62"/>
      <c r="MQG191" s="62"/>
      <c r="MQH191" s="62"/>
      <c r="MQI191" s="62"/>
      <c r="MQJ191" s="62"/>
      <c r="MQK191" s="62"/>
      <c r="MQL191" s="62"/>
      <c r="MQM191" s="62"/>
      <c r="MQN191" s="62"/>
      <c r="MQO191" s="62"/>
      <c r="MQP191" s="62"/>
      <c r="MQQ191" s="62"/>
      <c r="MQR191" s="62"/>
      <c r="MQS191" s="62"/>
      <c r="MQT191" s="62"/>
      <c r="MQU191" s="62"/>
      <c r="MQV191" s="62"/>
      <c r="MQW191" s="62"/>
      <c r="MQX191" s="62"/>
      <c r="MQY191" s="62"/>
      <c r="MQZ191" s="62"/>
      <c r="MRA191" s="62"/>
      <c r="MRB191" s="62"/>
      <c r="MRC191" s="62"/>
      <c r="MRD191" s="62"/>
      <c r="MRE191" s="62"/>
      <c r="MRF191" s="62"/>
      <c r="MRG191" s="62"/>
      <c r="MRH191" s="62"/>
      <c r="MRI191" s="62"/>
      <c r="MRJ191" s="62"/>
      <c r="MRK191" s="62"/>
      <c r="MRL191" s="62"/>
      <c r="MRM191" s="62"/>
      <c r="MRN191" s="62"/>
      <c r="MRO191" s="62"/>
      <c r="MRP191" s="62"/>
      <c r="MRQ191" s="62"/>
      <c r="MRR191" s="62"/>
      <c r="MRS191" s="62"/>
      <c r="MRT191" s="62"/>
      <c r="MRU191" s="62"/>
      <c r="MRV191" s="62"/>
      <c r="MRW191" s="62"/>
      <c r="MRX191" s="62"/>
      <c r="MRY191" s="62"/>
      <c r="MRZ191" s="62"/>
      <c r="MSA191" s="62"/>
      <c r="MSB191" s="62"/>
      <c r="MSC191" s="62"/>
      <c r="MSD191" s="62"/>
      <c r="MSE191" s="62"/>
      <c r="MSF191" s="62"/>
      <c r="MSG191" s="62"/>
      <c r="MSH191" s="62"/>
      <c r="MSI191" s="62"/>
      <c r="MSJ191" s="62"/>
      <c r="MSK191" s="62"/>
      <c r="MSL191" s="62"/>
      <c r="MSM191" s="62"/>
      <c r="MSN191" s="62"/>
      <c r="MSO191" s="62"/>
      <c r="MSP191" s="62"/>
      <c r="MSQ191" s="62"/>
      <c r="MSR191" s="62"/>
      <c r="MSS191" s="62"/>
      <c r="MST191" s="62"/>
      <c r="MSU191" s="62"/>
      <c r="MSV191" s="62"/>
      <c r="MSW191" s="62"/>
      <c r="MSX191" s="62"/>
      <c r="MSY191" s="62"/>
      <c r="MSZ191" s="62"/>
      <c r="MTA191" s="62"/>
      <c r="MTB191" s="62"/>
      <c r="MTC191" s="62"/>
      <c r="MTD191" s="62"/>
      <c r="MTE191" s="62"/>
      <c r="MTF191" s="62"/>
      <c r="MTG191" s="62"/>
      <c r="MTH191" s="62"/>
      <c r="MTI191" s="62"/>
      <c r="MTJ191" s="62"/>
      <c r="MTK191" s="62"/>
      <c r="MTL191" s="62"/>
      <c r="MTM191" s="62"/>
      <c r="MTN191" s="62"/>
      <c r="MTO191" s="62"/>
      <c r="MTP191" s="62"/>
      <c r="MTQ191" s="62"/>
      <c r="MTR191" s="62"/>
      <c r="MTS191" s="62"/>
      <c r="MTT191" s="62"/>
      <c r="MTU191" s="62"/>
      <c r="MTV191" s="62"/>
      <c r="MTW191" s="62"/>
      <c r="MTX191" s="62"/>
      <c r="MTY191" s="62"/>
      <c r="MTZ191" s="62"/>
      <c r="MUA191" s="62"/>
      <c r="MUB191" s="62"/>
      <c r="MUC191" s="62"/>
      <c r="MUD191" s="62"/>
      <c r="MUE191" s="62"/>
      <c r="MUF191" s="62"/>
      <c r="MUG191" s="62"/>
      <c r="MUH191" s="62"/>
      <c r="MUI191" s="62"/>
      <c r="MUJ191" s="62"/>
      <c r="MUK191" s="62"/>
      <c r="MUL191" s="62"/>
      <c r="MUM191" s="62"/>
      <c r="MUN191" s="62"/>
      <c r="MUO191" s="62"/>
      <c r="MUP191" s="62"/>
      <c r="MUQ191" s="62"/>
      <c r="MUR191" s="62"/>
      <c r="MUS191" s="62"/>
      <c r="MUT191" s="62"/>
      <c r="MUU191" s="62"/>
      <c r="MUV191" s="62"/>
      <c r="MUW191" s="62"/>
      <c r="MUX191" s="62"/>
      <c r="MUY191" s="62"/>
      <c r="MUZ191" s="62"/>
      <c r="MVA191" s="62"/>
      <c r="MVB191" s="62"/>
      <c r="MVC191" s="62"/>
      <c r="MVD191" s="62"/>
      <c r="MVE191" s="62"/>
      <c r="MVF191" s="62"/>
      <c r="MVG191" s="62"/>
      <c r="MVH191" s="62"/>
      <c r="MVI191" s="62"/>
      <c r="MVJ191" s="62"/>
      <c r="MVK191" s="62"/>
      <c r="MVL191" s="62"/>
      <c r="MVM191" s="62"/>
      <c r="MVN191" s="62"/>
      <c r="MVO191" s="62"/>
      <c r="MVP191" s="62"/>
      <c r="MVQ191" s="62"/>
      <c r="MVR191" s="62"/>
      <c r="MVS191" s="62"/>
      <c r="MVT191" s="62"/>
      <c r="MVU191" s="62"/>
      <c r="MVV191" s="62"/>
      <c r="MVW191" s="62"/>
      <c r="MVX191" s="62"/>
      <c r="MVY191" s="62"/>
      <c r="MVZ191" s="62"/>
      <c r="MWA191" s="62"/>
      <c r="MWB191" s="62"/>
      <c r="MWC191" s="62"/>
      <c r="MWD191" s="62"/>
      <c r="MWE191" s="62"/>
      <c r="MWF191" s="62"/>
      <c r="MWG191" s="62"/>
      <c r="MWH191" s="62"/>
      <c r="MWI191" s="62"/>
      <c r="MWJ191" s="62"/>
      <c r="MWK191" s="62"/>
      <c r="MWL191" s="62"/>
      <c r="MWM191" s="62"/>
      <c r="MWN191" s="62"/>
      <c r="MWO191" s="62"/>
      <c r="MWP191" s="62"/>
      <c r="MWQ191" s="62"/>
      <c r="MWR191" s="62"/>
      <c r="MWS191" s="62"/>
      <c r="MWT191" s="62"/>
      <c r="MWU191" s="62"/>
      <c r="MWV191" s="62"/>
      <c r="MWW191" s="62"/>
      <c r="MWX191" s="62"/>
      <c r="MWY191" s="62"/>
      <c r="MWZ191" s="62"/>
      <c r="MXA191" s="62"/>
      <c r="MXB191" s="62"/>
      <c r="MXC191" s="62"/>
      <c r="MXD191" s="62"/>
      <c r="MXE191" s="62"/>
      <c r="MXF191" s="62"/>
      <c r="MXG191" s="62"/>
      <c r="MXH191" s="62"/>
      <c r="MXI191" s="62"/>
      <c r="MXJ191" s="62"/>
      <c r="MXK191" s="62"/>
      <c r="MXL191" s="62"/>
      <c r="MXM191" s="62"/>
      <c r="MXN191" s="62"/>
      <c r="MXO191" s="62"/>
      <c r="MXP191" s="62"/>
      <c r="MXQ191" s="62"/>
      <c r="MXR191" s="62"/>
      <c r="MXS191" s="62"/>
      <c r="MXT191" s="62"/>
      <c r="MXU191" s="62"/>
      <c r="MXV191" s="62"/>
      <c r="MXW191" s="62"/>
      <c r="MXX191" s="62"/>
      <c r="MXY191" s="62"/>
      <c r="MXZ191" s="62"/>
      <c r="MYA191" s="62"/>
      <c r="MYB191" s="62"/>
      <c r="MYC191" s="62"/>
      <c r="MYD191" s="62"/>
      <c r="MYE191" s="62"/>
      <c r="MYF191" s="62"/>
      <c r="MYG191" s="62"/>
      <c r="MYH191" s="62"/>
      <c r="MYI191" s="62"/>
      <c r="MYJ191" s="62"/>
      <c r="MYK191" s="62"/>
      <c r="MYL191" s="62"/>
      <c r="MYM191" s="62"/>
      <c r="MYN191" s="62"/>
      <c r="MYO191" s="62"/>
      <c r="MYP191" s="62"/>
      <c r="MYQ191" s="62"/>
      <c r="MYR191" s="62"/>
      <c r="MYS191" s="62"/>
      <c r="MYT191" s="62"/>
      <c r="MYU191" s="62"/>
      <c r="MYV191" s="62"/>
      <c r="MYW191" s="62"/>
      <c r="MYX191" s="62"/>
      <c r="MYY191" s="62"/>
      <c r="MYZ191" s="62"/>
      <c r="MZA191" s="62"/>
      <c r="MZB191" s="62"/>
      <c r="MZC191" s="62"/>
      <c r="MZD191" s="62"/>
      <c r="MZE191" s="62"/>
      <c r="MZF191" s="62"/>
      <c r="MZG191" s="62"/>
      <c r="MZH191" s="62"/>
      <c r="MZI191" s="62"/>
      <c r="MZJ191" s="62"/>
      <c r="MZK191" s="62"/>
      <c r="MZL191" s="62"/>
      <c r="MZM191" s="62"/>
      <c r="MZN191" s="62"/>
      <c r="MZO191" s="62"/>
      <c r="MZP191" s="62"/>
      <c r="MZQ191" s="62"/>
      <c r="MZR191" s="62"/>
      <c r="MZS191" s="62"/>
      <c r="MZT191" s="62"/>
      <c r="MZU191" s="62"/>
      <c r="MZV191" s="62"/>
      <c r="MZW191" s="62"/>
      <c r="MZX191" s="62"/>
      <c r="MZY191" s="62"/>
      <c r="MZZ191" s="62"/>
      <c r="NAA191" s="62"/>
      <c r="NAB191" s="62"/>
      <c r="NAC191" s="62"/>
      <c r="NAD191" s="62"/>
      <c r="NAE191" s="62"/>
      <c r="NAF191" s="62"/>
      <c r="NAG191" s="62"/>
      <c r="NAH191" s="62"/>
      <c r="NAI191" s="62"/>
      <c r="NAJ191" s="62"/>
      <c r="NAK191" s="62"/>
      <c r="NAL191" s="62"/>
      <c r="NAM191" s="62"/>
      <c r="NAN191" s="62"/>
      <c r="NAO191" s="62"/>
      <c r="NAP191" s="62"/>
      <c r="NAQ191" s="62"/>
      <c r="NAR191" s="62"/>
      <c r="NAS191" s="62"/>
      <c r="NAT191" s="62"/>
      <c r="NAU191" s="62"/>
      <c r="NAV191" s="62"/>
      <c r="NAW191" s="62"/>
      <c r="NAX191" s="62"/>
      <c r="NAY191" s="62"/>
      <c r="NAZ191" s="62"/>
      <c r="NBA191" s="62"/>
      <c r="NBB191" s="62"/>
      <c r="NBC191" s="62"/>
      <c r="NBD191" s="62"/>
      <c r="NBE191" s="62"/>
      <c r="NBF191" s="62"/>
      <c r="NBG191" s="62"/>
      <c r="NBH191" s="62"/>
      <c r="NBI191" s="62"/>
      <c r="NBJ191" s="62"/>
      <c r="NBK191" s="62"/>
      <c r="NBL191" s="62"/>
      <c r="NBM191" s="62"/>
      <c r="NBN191" s="62"/>
      <c r="NBO191" s="62"/>
      <c r="NBP191" s="62"/>
      <c r="NBQ191" s="62"/>
      <c r="NBR191" s="62"/>
      <c r="NBS191" s="62"/>
      <c r="NBT191" s="62"/>
      <c r="NBU191" s="62"/>
      <c r="NBV191" s="62"/>
      <c r="NBW191" s="62"/>
      <c r="NBX191" s="62"/>
      <c r="NBY191" s="62"/>
      <c r="NBZ191" s="62"/>
      <c r="NCA191" s="62"/>
      <c r="NCB191" s="62"/>
      <c r="NCC191" s="62"/>
      <c r="NCD191" s="62"/>
      <c r="NCE191" s="62"/>
      <c r="NCF191" s="62"/>
      <c r="NCG191" s="62"/>
      <c r="NCH191" s="62"/>
      <c r="NCI191" s="62"/>
      <c r="NCJ191" s="62"/>
      <c r="NCK191" s="62"/>
      <c r="NCL191" s="62"/>
      <c r="NCM191" s="62"/>
      <c r="NCN191" s="62"/>
      <c r="NCO191" s="62"/>
      <c r="NCP191" s="62"/>
      <c r="NCQ191" s="62"/>
      <c r="NCR191" s="62"/>
      <c r="NCS191" s="62"/>
      <c r="NCT191" s="62"/>
      <c r="NCU191" s="62"/>
      <c r="NCV191" s="62"/>
      <c r="NCW191" s="62"/>
      <c r="NCX191" s="62"/>
      <c r="NCY191" s="62"/>
      <c r="NCZ191" s="62"/>
      <c r="NDA191" s="62"/>
      <c r="NDB191" s="62"/>
      <c r="NDC191" s="62"/>
      <c r="NDD191" s="62"/>
      <c r="NDE191" s="62"/>
      <c r="NDF191" s="62"/>
      <c r="NDG191" s="62"/>
      <c r="NDH191" s="62"/>
      <c r="NDI191" s="62"/>
      <c r="NDJ191" s="62"/>
      <c r="NDK191" s="62"/>
      <c r="NDL191" s="62"/>
      <c r="NDM191" s="62"/>
      <c r="NDN191" s="62"/>
      <c r="NDO191" s="62"/>
      <c r="NDP191" s="62"/>
      <c r="NDQ191" s="62"/>
      <c r="NDR191" s="62"/>
      <c r="NDS191" s="62"/>
      <c r="NDT191" s="62"/>
      <c r="NDU191" s="62"/>
      <c r="NDV191" s="62"/>
      <c r="NDW191" s="62"/>
      <c r="NDX191" s="62"/>
      <c r="NDY191" s="62"/>
      <c r="NDZ191" s="62"/>
      <c r="NEA191" s="62"/>
      <c r="NEB191" s="62"/>
      <c r="NEC191" s="62"/>
      <c r="NED191" s="62"/>
      <c r="NEE191" s="62"/>
      <c r="NEF191" s="62"/>
      <c r="NEG191" s="62"/>
      <c r="NEH191" s="62"/>
      <c r="NEI191" s="62"/>
      <c r="NEJ191" s="62"/>
      <c r="NEK191" s="62"/>
      <c r="NEL191" s="62"/>
      <c r="NEM191" s="62"/>
      <c r="NEN191" s="62"/>
      <c r="NEO191" s="62"/>
      <c r="NEP191" s="62"/>
      <c r="NEQ191" s="62"/>
      <c r="NER191" s="62"/>
      <c r="NES191" s="62"/>
      <c r="NET191" s="62"/>
      <c r="NEU191" s="62"/>
      <c r="NEV191" s="62"/>
      <c r="NEW191" s="62"/>
      <c r="NEX191" s="62"/>
      <c r="NEY191" s="62"/>
      <c r="NEZ191" s="62"/>
      <c r="NFA191" s="62"/>
      <c r="NFB191" s="62"/>
      <c r="NFC191" s="62"/>
      <c r="NFD191" s="62"/>
      <c r="NFE191" s="62"/>
      <c r="NFF191" s="62"/>
      <c r="NFG191" s="62"/>
      <c r="NFH191" s="62"/>
      <c r="NFI191" s="62"/>
      <c r="NFJ191" s="62"/>
      <c r="NFK191" s="62"/>
      <c r="NFL191" s="62"/>
      <c r="NFM191" s="62"/>
      <c r="NFN191" s="62"/>
      <c r="NFO191" s="62"/>
      <c r="NFP191" s="62"/>
      <c r="NFQ191" s="62"/>
      <c r="NFR191" s="62"/>
      <c r="NFS191" s="62"/>
      <c r="NFT191" s="62"/>
      <c r="NFU191" s="62"/>
      <c r="NFV191" s="62"/>
      <c r="NFW191" s="62"/>
      <c r="NFX191" s="62"/>
      <c r="NFY191" s="62"/>
      <c r="NFZ191" s="62"/>
      <c r="NGA191" s="62"/>
      <c r="NGB191" s="62"/>
      <c r="NGC191" s="62"/>
      <c r="NGD191" s="62"/>
      <c r="NGE191" s="62"/>
      <c r="NGF191" s="62"/>
      <c r="NGG191" s="62"/>
      <c r="NGH191" s="62"/>
      <c r="NGI191" s="62"/>
      <c r="NGJ191" s="62"/>
      <c r="NGK191" s="62"/>
      <c r="NGL191" s="62"/>
      <c r="NGM191" s="62"/>
      <c r="NGN191" s="62"/>
      <c r="NGO191" s="62"/>
      <c r="NGP191" s="62"/>
      <c r="NGQ191" s="62"/>
      <c r="NGR191" s="62"/>
      <c r="NGS191" s="62"/>
      <c r="NGT191" s="62"/>
      <c r="NGU191" s="62"/>
      <c r="NGV191" s="62"/>
      <c r="NGW191" s="62"/>
      <c r="NGX191" s="62"/>
      <c r="NGY191" s="62"/>
      <c r="NGZ191" s="62"/>
      <c r="NHA191" s="62"/>
      <c r="NHB191" s="62"/>
      <c r="NHC191" s="62"/>
      <c r="NHD191" s="62"/>
      <c r="NHE191" s="62"/>
      <c r="NHF191" s="62"/>
      <c r="NHG191" s="62"/>
      <c r="NHH191" s="62"/>
      <c r="NHI191" s="62"/>
      <c r="NHJ191" s="62"/>
      <c r="NHK191" s="62"/>
      <c r="NHL191" s="62"/>
      <c r="NHM191" s="62"/>
      <c r="NHN191" s="62"/>
      <c r="NHO191" s="62"/>
      <c r="NHP191" s="62"/>
      <c r="NHQ191" s="62"/>
      <c r="NHR191" s="62"/>
      <c r="NHS191" s="62"/>
      <c r="NHT191" s="62"/>
      <c r="NHU191" s="62"/>
      <c r="NHV191" s="62"/>
      <c r="NHW191" s="62"/>
      <c r="NHX191" s="62"/>
      <c r="NHY191" s="62"/>
      <c r="NHZ191" s="62"/>
      <c r="NIA191" s="62"/>
      <c r="NIB191" s="62"/>
      <c r="NIC191" s="62"/>
      <c r="NID191" s="62"/>
      <c r="NIE191" s="62"/>
      <c r="NIF191" s="62"/>
      <c r="NIG191" s="62"/>
      <c r="NIH191" s="62"/>
      <c r="NII191" s="62"/>
      <c r="NIJ191" s="62"/>
      <c r="NIK191" s="62"/>
      <c r="NIL191" s="62"/>
      <c r="NIM191" s="62"/>
      <c r="NIN191" s="62"/>
      <c r="NIO191" s="62"/>
      <c r="NIP191" s="62"/>
      <c r="NIQ191" s="62"/>
      <c r="NIR191" s="62"/>
      <c r="NIS191" s="62"/>
      <c r="NIT191" s="62"/>
      <c r="NIU191" s="62"/>
      <c r="NIV191" s="62"/>
      <c r="NIW191" s="62"/>
      <c r="NIX191" s="62"/>
      <c r="NIY191" s="62"/>
      <c r="NIZ191" s="62"/>
      <c r="NJA191" s="62"/>
      <c r="NJB191" s="62"/>
      <c r="NJC191" s="62"/>
      <c r="NJD191" s="62"/>
      <c r="NJE191" s="62"/>
      <c r="NJF191" s="62"/>
      <c r="NJG191" s="62"/>
      <c r="NJH191" s="62"/>
      <c r="NJI191" s="62"/>
      <c r="NJJ191" s="62"/>
      <c r="NJK191" s="62"/>
      <c r="NJL191" s="62"/>
      <c r="NJM191" s="62"/>
      <c r="NJN191" s="62"/>
      <c r="NJO191" s="62"/>
      <c r="NJP191" s="62"/>
      <c r="NJQ191" s="62"/>
      <c r="NJR191" s="62"/>
      <c r="NJS191" s="62"/>
      <c r="NJT191" s="62"/>
      <c r="NJU191" s="62"/>
      <c r="NJV191" s="62"/>
      <c r="NJW191" s="62"/>
      <c r="NJX191" s="62"/>
      <c r="NJY191" s="62"/>
      <c r="NJZ191" s="62"/>
      <c r="NKA191" s="62"/>
      <c r="NKB191" s="62"/>
      <c r="NKC191" s="62"/>
      <c r="NKD191" s="62"/>
      <c r="NKE191" s="62"/>
      <c r="NKF191" s="62"/>
      <c r="NKG191" s="62"/>
      <c r="NKH191" s="62"/>
      <c r="NKI191" s="62"/>
      <c r="NKJ191" s="62"/>
      <c r="NKK191" s="62"/>
      <c r="NKL191" s="62"/>
      <c r="NKM191" s="62"/>
      <c r="NKN191" s="62"/>
      <c r="NKO191" s="62"/>
      <c r="NKP191" s="62"/>
      <c r="NKQ191" s="62"/>
      <c r="NKR191" s="62"/>
      <c r="NKS191" s="62"/>
      <c r="NKT191" s="62"/>
      <c r="NKU191" s="62"/>
      <c r="NKV191" s="62"/>
      <c r="NKW191" s="62"/>
      <c r="NKX191" s="62"/>
      <c r="NKY191" s="62"/>
      <c r="NKZ191" s="62"/>
      <c r="NLA191" s="62"/>
      <c r="NLB191" s="62"/>
      <c r="NLC191" s="62"/>
      <c r="NLD191" s="62"/>
      <c r="NLE191" s="62"/>
      <c r="NLF191" s="62"/>
      <c r="NLG191" s="62"/>
      <c r="NLH191" s="62"/>
      <c r="NLI191" s="62"/>
      <c r="NLJ191" s="62"/>
      <c r="NLK191" s="62"/>
      <c r="NLL191" s="62"/>
      <c r="NLM191" s="62"/>
      <c r="NLN191" s="62"/>
      <c r="NLO191" s="62"/>
      <c r="NLP191" s="62"/>
      <c r="NLQ191" s="62"/>
      <c r="NLR191" s="62"/>
      <c r="NLS191" s="62"/>
      <c r="NLT191" s="62"/>
      <c r="NLU191" s="62"/>
      <c r="NLV191" s="62"/>
      <c r="NLW191" s="62"/>
      <c r="NLX191" s="62"/>
      <c r="NLY191" s="62"/>
      <c r="NLZ191" s="62"/>
      <c r="NMA191" s="62"/>
      <c r="NMB191" s="62"/>
      <c r="NMC191" s="62"/>
      <c r="NMD191" s="62"/>
      <c r="NME191" s="62"/>
      <c r="NMF191" s="62"/>
      <c r="NMG191" s="62"/>
      <c r="NMH191" s="62"/>
      <c r="NMI191" s="62"/>
      <c r="NMJ191" s="62"/>
      <c r="NMK191" s="62"/>
      <c r="NML191" s="62"/>
      <c r="NMM191" s="62"/>
      <c r="NMN191" s="62"/>
      <c r="NMO191" s="62"/>
      <c r="NMP191" s="62"/>
      <c r="NMQ191" s="62"/>
      <c r="NMR191" s="62"/>
      <c r="NMS191" s="62"/>
      <c r="NMT191" s="62"/>
      <c r="NMU191" s="62"/>
      <c r="NMV191" s="62"/>
      <c r="NMW191" s="62"/>
      <c r="NMX191" s="62"/>
      <c r="NMY191" s="62"/>
      <c r="NMZ191" s="62"/>
      <c r="NNA191" s="62"/>
      <c r="NNB191" s="62"/>
      <c r="NNC191" s="62"/>
      <c r="NND191" s="62"/>
      <c r="NNE191" s="62"/>
      <c r="NNF191" s="62"/>
      <c r="NNG191" s="62"/>
      <c r="NNH191" s="62"/>
      <c r="NNI191" s="62"/>
      <c r="NNJ191" s="62"/>
      <c r="NNK191" s="62"/>
      <c r="NNL191" s="62"/>
      <c r="NNM191" s="62"/>
      <c r="NNN191" s="62"/>
      <c r="NNO191" s="62"/>
      <c r="NNP191" s="62"/>
      <c r="NNQ191" s="62"/>
      <c r="NNR191" s="62"/>
      <c r="NNS191" s="62"/>
      <c r="NNT191" s="62"/>
      <c r="NNU191" s="62"/>
      <c r="NNV191" s="62"/>
      <c r="NNW191" s="62"/>
      <c r="NNX191" s="62"/>
      <c r="NNY191" s="62"/>
      <c r="NNZ191" s="62"/>
      <c r="NOA191" s="62"/>
      <c r="NOB191" s="62"/>
      <c r="NOC191" s="62"/>
      <c r="NOD191" s="62"/>
      <c r="NOE191" s="62"/>
      <c r="NOF191" s="62"/>
      <c r="NOG191" s="62"/>
      <c r="NOH191" s="62"/>
      <c r="NOI191" s="62"/>
      <c r="NOJ191" s="62"/>
      <c r="NOK191" s="62"/>
      <c r="NOL191" s="62"/>
      <c r="NOM191" s="62"/>
      <c r="NON191" s="62"/>
      <c r="NOO191" s="62"/>
      <c r="NOP191" s="62"/>
      <c r="NOQ191" s="62"/>
      <c r="NOR191" s="62"/>
      <c r="NOS191" s="62"/>
      <c r="NOT191" s="62"/>
      <c r="NOU191" s="62"/>
      <c r="NOV191" s="62"/>
      <c r="NOW191" s="62"/>
      <c r="NOX191" s="62"/>
      <c r="NOY191" s="62"/>
      <c r="NOZ191" s="62"/>
      <c r="NPA191" s="62"/>
      <c r="NPB191" s="62"/>
      <c r="NPC191" s="62"/>
      <c r="NPD191" s="62"/>
      <c r="NPE191" s="62"/>
      <c r="NPF191" s="62"/>
      <c r="NPG191" s="62"/>
      <c r="NPH191" s="62"/>
      <c r="NPI191" s="62"/>
      <c r="NPJ191" s="62"/>
      <c r="NPK191" s="62"/>
      <c r="NPL191" s="62"/>
      <c r="NPM191" s="62"/>
      <c r="NPN191" s="62"/>
      <c r="NPO191" s="62"/>
      <c r="NPP191" s="62"/>
      <c r="NPQ191" s="62"/>
      <c r="NPR191" s="62"/>
      <c r="NPS191" s="62"/>
      <c r="NPT191" s="62"/>
      <c r="NPU191" s="62"/>
      <c r="NPV191" s="62"/>
      <c r="NPW191" s="62"/>
      <c r="NPX191" s="62"/>
      <c r="NPY191" s="62"/>
      <c r="NPZ191" s="62"/>
      <c r="NQA191" s="62"/>
      <c r="NQB191" s="62"/>
      <c r="NQC191" s="62"/>
      <c r="NQD191" s="62"/>
      <c r="NQE191" s="62"/>
      <c r="NQF191" s="62"/>
      <c r="NQG191" s="62"/>
      <c r="NQH191" s="62"/>
      <c r="NQI191" s="62"/>
      <c r="NQJ191" s="62"/>
      <c r="NQK191" s="62"/>
      <c r="NQL191" s="62"/>
      <c r="NQM191" s="62"/>
      <c r="NQN191" s="62"/>
      <c r="NQO191" s="62"/>
      <c r="NQP191" s="62"/>
      <c r="NQQ191" s="62"/>
      <c r="NQR191" s="62"/>
      <c r="NQS191" s="62"/>
      <c r="NQT191" s="62"/>
      <c r="NQU191" s="62"/>
      <c r="NQV191" s="62"/>
      <c r="NQW191" s="62"/>
      <c r="NQX191" s="62"/>
      <c r="NQY191" s="62"/>
      <c r="NQZ191" s="62"/>
      <c r="NRA191" s="62"/>
      <c r="NRB191" s="62"/>
      <c r="NRC191" s="62"/>
      <c r="NRD191" s="62"/>
      <c r="NRE191" s="62"/>
      <c r="NRF191" s="62"/>
      <c r="NRG191" s="62"/>
      <c r="NRH191" s="62"/>
      <c r="NRI191" s="62"/>
      <c r="NRJ191" s="62"/>
      <c r="NRK191" s="62"/>
      <c r="NRL191" s="62"/>
      <c r="NRM191" s="62"/>
      <c r="NRN191" s="62"/>
      <c r="NRO191" s="62"/>
      <c r="NRP191" s="62"/>
      <c r="NRQ191" s="62"/>
      <c r="NRR191" s="62"/>
      <c r="NRS191" s="62"/>
      <c r="NRT191" s="62"/>
      <c r="NRU191" s="62"/>
      <c r="NRV191" s="62"/>
      <c r="NRW191" s="62"/>
      <c r="NRX191" s="62"/>
      <c r="NRY191" s="62"/>
      <c r="NRZ191" s="62"/>
      <c r="NSA191" s="62"/>
      <c r="NSB191" s="62"/>
      <c r="NSC191" s="62"/>
      <c r="NSD191" s="62"/>
      <c r="NSE191" s="62"/>
      <c r="NSF191" s="62"/>
      <c r="NSG191" s="62"/>
      <c r="NSH191" s="62"/>
      <c r="NSI191" s="62"/>
      <c r="NSJ191" s="62"/>
      <c r="NSK191" s="62"/>
      <c r="NSL191" s="62"/>
      <c r="NSM191" s="62"/>
      <c r="NSN191" s="62"/>
      <c r="NSO191" s="62"/>
      <c r="NSP191" s="62"/>
      <c r="NSQ191" s="62"/>
      <c r="NSR191" s="62"/>
      <c r="NSS191" s="62"/>
      <c r="NST191" s="62"/>
      <c r="NSU191" s="62"/>
      <c r="NSV191" s="62"/>
      <c r="NSW191" s="62"/>
      <c r="NSX191" s="62"/>
      <c r="NSY191" s="62"/>
      <c r="NSZ191" s="62"/>
      <c r="NTA191" s="62"/>
      <c r="NTB191" s="62"/>
      <c r="NTC191" s="62"/>
      <c r="NTD191" s="62"/>
      <c r="NTE191" s="62"/>
      <c r="NTF191" s="62"/>
      <c r="NTG191" s="62"/>
      <c r="NTH191" s="62"/>
      <c r="NTI191" s="62"/>
      <c r="NTJ191" s="62"/>
      <c r="NTK191" s="62"/>
      <c r="NTL191" s="62"/>
      <c r="NTM191" s="62"/>
      <c r="NTN191" s="62"/>
      <c r="NTO191" s="62"/>
      <c r="NTP191" s="62"/>
      <c r="NTQ191" s="62"/>
      <c r="NTR191" s="62"/>
      <c r="NTS191" s="62"/>
      <c r="NTT191" s="62"/>
      <c r="NTU191" s="62"/>
      <c r="NTV191" s="62"/>
      <c r="NTW191" s="62"/>
      <c r="NTX191" s="62"/>
      <c r="NTY191" s="62"/>
      <c r="NTZ191" s="62"/>
      <c r="NUA191" s="62"/>
      <c r="NUB191" s="62"/>
      <c r="NUC191" s="62"/>
      <c r="NUD191" s="62"/>
      <c r="NUE191" s="62"/>
      <c r="NUF191" s="62"/>
      <c r="NUG191" s="62"/>
      <c r="NUH191" s="62"/>
      <c r="NUI191" s="62"/>
      <c r="NUJ191" s="62"/>
      <c r="NUK191" s="62"/>
      <c r="NUL191" s="62"/>
      <c r="NUM191" s="62"/>
      <c r="NUN191" s="62"/>
      <c r="NUO191" s="62"/>
      <c r="NUP191" s="62"/>
      <c r="NUQ191" s="62"/>
      <c r="NUR191" s="62"/>
      <c r="NUS191" s="62"/>
      <c r="NUT191" s="62"/>
      <c r="NUU191" s="62"/>
      <c r="NUV191" s="62"/>
      <c r="NUW191" s="62"/>
      <c r="NUX191" s="62"/>
      <c r="NUY191" s="62"/>
      <c r="NUZ191" s="62"/>
      <c r="NVA191" s="62"/>
      <c r="NVB191" s="62"/>
      <c r="NVC191" s="62"/>
      <c r="NVD191" s="62"/>
      <c r="NVE191" s="62"/>
      <c r="NVF191" s="62"/>
      <c r="NVG191" s="62"/>
      <c r="NVH191" s="62"/>
      <c r="NVI191" s="62"/>
      <c r="NVJ191" s="62"/>
      <c r="NVK191" s="62"/>
      <c r="NVL191" s="62"/>
      <c r="NVM191" s="62"/>
      <c r="NVN191" s="62"/>
      <c r="NVO191" s="62"/>
      <c r="NVP191" s="62"/>
      <c r="NVQ191" s="62"/>
      <c r="NVR191" s="62"/>
      <c r="NVS191" s="62"/>
      <c r="NVT191" s="62"/>
      <c r="NVU191" s="62"/>
      <c r="NVV191" s="62"/>
      <c r="NVW191" s="62"/>
      <c r="NVX191" s="62"/>
      <c r="NVY191" s="62"/>
      <c r="NVZ191" s="62"/>
      <c r="NWA191" s="62"/>
      <c r="NWB191" s="62"/>
      <c r="NWC191" s="62"/>
      <c r="NWD191" s="62"/>
      <c r="NWE191" s="62"/>
      <c r="NWF191" s="62"/>
      <c r="NWG191" s="62"/>
      <c r="NWH191" s="62"/>
      <c r="NWI191" s="62"/>
      <c r="NWJ191" s="62"/>
      <c r="NWK191" s="62"/>
      <c r="NWL191" s="62"/>
      <c r="NWM191" s="62"/>
      <c r="NWN191" s="62"/>
      <c r="NWO191" s="62"/>
      <c r="NWP191" s="62"/>
      <c r="NWQ191" s="62"/>
      <c r="NWR191" s="62"/>
      <c r="NWS191" s="62"/>
      <c r="NWT191" s="62"/>
      <c r="NWU191" s="62"/>
      <c r="NWV191" s="62"/>
      <c r="NWW191" s="62"/>
      <c r="NWX191" s="62"/>
      <c r="NWY191" s="62"/>
      <c r="NWZ191" s="62"/>
      <c r="NXA191" s="62"/>
      <c r="NXB191" s="62"/>
      <c r="NXC191" s="62"/>
      <c r="NXD191" s="62"/>
      <c r="NXE191" s="62"/>
      <c r="NXF191" s="62"/>
      <c r="NXG191" s="62"/>
      <c r="NXH191" s="62"/>
      <c r="NXI191" s="62"/>
      <c r="NXJ191" s="62"/>
      <c r="NXK191" s="62"/>
      <c r="NXL191" s="62"/>
      <c r="NXM191" s="62"/>
      <c r="NXN191" s="62"/>
      <c r="NXO191" s="62"/>
      <c r="NXP191" s="62"/>
      <c r="NXQ191" s="62"/>
      <c r="NXR191" s="62"/>
      <c r="NXS191" s="62"/>
      <c r="NXT191" s="62"/>
      <c r="NXU191" s="62"/>
      <c r="NXV191" s="62"/>
      <c r="NXW191" s="62"/>
      <c r="NXX191" s="62"/>
      <c r="NXY191" s="62"/>
      <c r="NXZ191" s="62"/>
      <c r="NYA191" s="62"/>
      <c r="NYB191" s="62"/>
      <c r="NYC191" s="62"/>
      <c r="NYD191" s="62"/>
      <c r="NYE191" s="62"/>
      <c r="NYF191" s="62"/>
      <c r="NYG191" s="62"/>
      <c r="NYH191" s="62"/>
      <c r="NYI191" s="62"/>
      <c r="NYJ191" s="62"/>
      <c r="NYK191" s="62"/>
      <c r="NYL191" s="62"/>
      <c r="NYM191" s="62"/>
      <c r="NYN191" s="62"/>
      <c r="NYO191" s="62"/>
      <c r="NYP191" s="62"/>
      <c r="NYQ191" s="62"/>
      <c r="NYR191" s="62"/>
      <c r="NYS191" s="62"/>
      <c r="NYT191" s="62"/>
      <c r="NYU191" s="62"/>
      <c r="NYV191" s="62"/>
      <c r="NYW191" s="62"/>
      <c r="NYX191" s="62"/>
      <c r="NYY191" s="62"/>
      <c r="NYZ191" s="62"/>
      <c r="NZA191" s="62"/>
      <c r="NZB191" s="62"/>
      <c r="NZC191" s="62"/>
      <c r="NZD191" s="62"/>
      <c r="NZE191" s="62"/>
      <c r="NZF191" s="62"/>
      <c r="NZG191" s="62"/>
      <c r="NZH191" s="62"/>
      <c r="NZI191" s="62"/>
      <c r="NZJ191" s="62"/>
      <c r="NZK191" s="62"/>
      <c r="NZL191" s="62"/>
      <c r="NZM191" s="62"/>
      <c r="NZN191" s="62"/>
      <c r="NZO191" s="62"/>
      <c r="NZP191" s="62"/>
      <c r="NZQ191" s="62"/>
      <c r="NZR191" s="62"/>
      <c r="NZS191" s="62"/>
      <c r="NZT191" s="62"/>
      <c r="NZU191" s="62"/>
      <c r="NZV191" s="62"/>
      <c r="NZW191" s="62"/>
      <c r="NZX191" s="62"/>
      <c r="NZY191" s="62"/>
      <c r="NZZ191" s="62"/>
      <c r="OAA191" s="62"/>
      <c r="OAB191" s="62"/>
      <c r="OAC191" s="62"/>
      <c r="OAD191" s="62"/>
      <c r="OAE191" s="62"/>
      <c r="OAF191" s="62"/>
      <c r="OAG191" s="62"/>
      <c r="OAH191" s="62"/>
      <c r="OAI191" s="62"/>
      <c r="OAJ191" s="62"/>
      <c r="OAK191" s="62"/>
      <c r="OAL191" s="62"/>
      <c r="OAM191" s="62"/>
      <c r="OAN191" s="62"/>
      <c r="OAO191" s="62"/>
      <c r="OAP191" s="62"/>
      <c r="OAQ191" s="62"/>
      <c r="OAR191" s="62"/>
      <c r="OAS191" s="62"/>
      <c r="OAT191" s="62"/>
      <c r="OAU191" s="62"/>
      <c r="OAV191" s="62"/>
      <c r="OAW191" s="62"/>
      <c r="OAX191" s="62"/>
      <c r="OAY191" s="62"/>
      <c r="OAZ191" s="62"/>
      <c r="OBA191" s="62"/>
      <c r="OBB191" s="62"/>
      <c r="OBC191" s="62"/>
      <c r="OBD191" s="62"/>
      <c r="OBE191" s="62"/>
      <c r="OBF191" s="62"/>
      <c r="OBG191" s="62"/>
      <c r="OBH191" s="62"/>
      <c r="OBI191" s="62"/>
      <c r="OBJ191" s="62"/>
      <c r="OBK191" s="62"/>
      <c r="OBL191" s="62"/>
      <c r="OBM191" s="62"/>
      <c r="OBN191" s="62"/>
      <c r="OBO191" s="62"/>
      <c r="OBP191" s="62"/>
      <c r="OBQ191" s="62"/>
      <c r="OBR191" s="62"/>
      <c r="OBS191" s="62"/>
      <c r="OBT191" s="62"/>
      <c r="OBU191" s="62"/>
      <c r="OBV191" s="62"/>
      <c r="OBW191" s="62"/>
      <c r="OBX191" s="62"/>
      <c r="OBY191" s="62"/>
      <c r="OBZ191" s="62"/>
      <c r="OCA191" s="62"/>
      <c r="OCB191" s="62"/>
      <c r="OCC191" s="62"/>
      <c r="OCD191" s="62"/>
      <c r="OCE191" s="62"/>
      <c r="OCF191" s="62"/>
      <c r="OCG191" s="62"/>
      <c r="OCH191" s="62"/>
      <c r="OCI191" s="62"/>
      <c r="OCJ191" s="62"/>
      <c r="OCK191" s="62"/>
      <c r="OCL191" s="62"/>
      <c r="OCM191" s="62"/>
      <c r="OCN191" s="62"/>
      <c r="OCO191" s="62"/>
      <c r="OCP191" s="62"/>
      <c r="OCQ191" s="62"/>
      <c r="OCR191" s="62"/>
      <c r="OCS191" s="62"/>
      <c r="OCT191" s="62"/>
      <c r="OCU191" s="62"/>
      <c r="OCV191" s="62"/>
      <c r="OCW191" s="62"/>
      <c r="OCX191" s="62"/>
      <c r="OCY191" s="62"/>
      <c r="OCZ191" s="62"/>
      <c r="ODA191" s="62"/>
      <c r="ODB191" s="62"/>
      <c r="ODC191" s="62"/>
      <c r="ODD191" s="62"/>
      <c r="ODE191" s="62"/>
      <c r="ODF191" s="62"/>
      <c r="ODG191" s="62"/>
      <c r="ODH191" s="62"/>
      <c r="ODI191" s="62"/>
      <c r="ODJ191" s="62"/>
      <c r="ODK191" s="62"/>
      <c r="ODL191" s="62"/>
      <c r="ODM191" s="62"/>
      <c r="ODN191" s="62"/>
      <c r="ODO191" s="62"/>
      <c r="ODP191" s="62"/>
      <c r="ODQ191" s="62"/>
      <c r="ODR191" s="62"/>
      <c r="ODS191" s="62"/>
      <c r="ODT191" s="62"/>
      <c r="ODU191" s="62"/>
      <c r="ODV191" s="62"/>
      <c r="ODW191" s="62"/>
      <c r="ODX191" s="62"/>
      <c r="ODY191" s="62"/>
      <c r="ODZ191" s="62"/>
      <c r="OEA191" s="62"/>
      <c r="OEB191" s="62"/>
      <c r="OEC191" s="62"/>
      <c r="OED191" s="62"/>
      <c r="OEE191" s="62"/>
      <c r="OEF191" s="62"/>
      <c r="OEG191" s="62"/>
      <c r="OEH191" s="62"/>
      <c r="OEI191" s="62"/>
      <c r="OEJ191" s="62"/>
      <c r="OEK191" s="62"/>
      <c r="OEL191" s="62"/>
      <c r="OEM191" s="62"/>
      <c r="OEN191" s="62"/>
      <c r="OEO191" s="62"/>
      <c r="OEP191" s="62"/>
      <c r="OEQ191" s="62"/>
      <c r="OER191" s="62"/>
      <c r="OES191" s="62"/>
      <c r="OET191" s="62"/>
      <c r="OEU191" s="62"/>
      <c r="OEV191" s="62"/>
      <c r="OEW191" s="62"/>
      <c r="OEX191" s="62"/>
      <c r="OEY191" s="62"/>
      <c r="OEZ191" s="62"/>
      <c r="OFA191" s="62"/>
      <c r="OFB191" s="62"/>
      <c r="OFC191" s="62"/>
      <c r="OFD191" s="62"/>
      <c r="OFE191" s="62"/>
      <c r="OFF191" s="62"/>
      <c r="OFG191" s="62"/>
      <c r="OFH191" s="62"/>
      <c r="OFI191" s="62"/>
      <c r="OFJ191" s="62"/>
      <c r="OFK191" s="62"/>
      <c r="OFL191" s="62"/>
      <c r="OFM191" s="62"/>
      <c r="OFN191" s="62"/>
      <c r="OFO191" s="62"/>
      <c r="OFP191" s="62"/>
      <c r="OFQ191" s="62"/>
      <c r="OFR191" s="62"/>
      <c r="OFS191" s="62"/>
      <c r="OFT191" s="62"/>
      <c r="OFU191" s="62"/>
      <c r="OFV191" s="62"/>
      <c r="OFW191" s="62"/>
      <c r="OFX191" s="62"/>
      <c r="OFY191" s="62"/>
      <c r="OFZ191" s="62"/>
      <c r="OGA191" s="62"/>
      <c r="OGB191" s="62"/>
      <c r="OGC191" s="62"/>
      <c r="OGD191" s="62"/>
      <c r="OGE191" s="62"/>
      <c r="OGF191" s="62"/>
      <c r="OGG191" s="62"/>
      <c r="OGH191" s="62"/>
      <c r="OGI191" s="62"/>
      <c r="OGJ191" s="62"/>
      <c r="OGK191" s="62"/>
      <c r="OGL191" s="62"/>
      <c r="OGM191" s="62"/>
      <c r="OGN191" s="62"/>
      <c r="OGO191" s="62"/>
      <c r="OGP191" s="62"/>
      <c r="OGQ191" s="62"/>
      <c r="OGR191" s="62"/>
      <c r="OGS191" s="62"/>
      <c r="OGT191" s="62"/>
      <c r="OGU191" s="62"/>
      <c r="OGV191" s="62"/>
      <c r="OGW191" s="62"/>
      <c r="OGX191" s="62"/>
      <c r="OGY191" s="62"/>
      <c r="OGZ191" s="62"/>
      <c r="OHA191" s="62"/>
      <c r="OHB191" s="62"/>
      <c r="OHC191" s="62"/>
      <c r="OHD191" s="62"/>
      <c r="OHE191" s="62"/>
      <c r="OHF191" s="62"/>
      <c r="OHG191" s="62"/>
      <c r="OHH191" s="62"/>
      <c r="OHI191" s="62"/>
      <c r="OHJ191" s="62"/>
      <c r="OHK191" s="62"/>
      <c r="OHL191" s="62"/>
      <c r="OHM191" s="62"/>
      <c r="OHN191" s="62"/>
      <c r="OHO191" s="62"/>
      <c r="OHP191" s="62"/>
      <c r="OHQ191" s="62"/>
      <c r="OHR191" s="62"/>
      <c r="OHS191" s="62"/>
      <c r="OHT191" s="62"/>
      <c r="OHU191" s="62"/>
      <c r="OHV191" s="62"/>
      <c r="OHW191" s="62"/>
      <c r="OHX191" s="62"/>
      <c r="OHY191" s="62"/>
      <c r="OHZ191" s="62"/>
      <c r="OIA191" s="62"/>
      <c r="OIB191" s="62"/>
      <c r="OIC191" s="62"/>
      <c r="OID191" s="62"/>
      <c r="OIE191" s="62"/>
      <c r="OIF191" s="62"/>
      <c r="OIG191" s="62"/>
      <c r="OIH191" s="62"/>
      <c r="OII191" s="62"/>
      <c r="OIJ191" s="62"/>
      <c r="OIK191" s="62"/>
      <c r="OIL191" s="62"/>
      <c r="OIM191" s="62"/>
      <c r="OIN191" s="62"/>
      <c r="OIO191" s="62"/>
      <c r="OIP191" s="62"/>
      <c r="OIQ191" s="62"/>
      <c r="OIR191" s="62"/>
      <c r="OIS191" s="62"/>
      <c r="OIT191" s="62"/>
      <c r="OIU191" s="62"/>
      <c r="OIV191" s="62"/>
      <c r="OIW191" s="62"/>
      <c r="OIX191" s="62"/>
      <c r="OIY191" s="62"/>
      <c r="OIZ191" s="62"/>
      <c r="OJA191" s="62"/>
      <c r="OJB191" s="62"/>
      <c r="OJC191" s="62"/>
      <c r="OJD191" s="62"/>
      <c r="OJE191" s="62"/>
      <c r="OJF191" s="62"/>
      <c r="OJG191" s="62"/>
      <c r="OJH191" s="62"/>
      <c r="OJI191" s="62"/>
      <c r="OJJ191" s="62"/>
      <c r="OJK191" s="62"/>
      <c r="OJL191" s="62"/>
      <c r="OJM191" s="62"/>
      <c r="OJN191" s="62"/>
      <c r="OJO191" s="62"/>
      <c r="OJP191" s="62"/>
      <c r="OJQ191" s="62"/>
      <c r="OJR191" s="62"/>
      <c r="OJS191" s="62"/>
      <c r="OJT191" s="62"/>
      <c r="OJU191" s="62"/>
      <c r="OJV191" s="62"/>
      <c r="OJW191" s="62"/>
      <c r="OJX191" s="62"/>
      <c r="OJY191" s="62"/>
      <c r="OJZ191" s="62"/>
      <c r="OKA191" s="62"/>
      <c r="OKB191" s="62"/>
      <c r="OKC191" s="62"/>
      <c r="OKD191" s="62"/>
      <c r="OKE191" s="62"/>
      <c r="OKF191" s="62"/>
      <c r="OKG191" s="62"/>
      <c r="OKH191" s="62"/>
      <c r="OKI191" s="62"/>
      <c r="OKJ191" s="62"/>
      <c r="OKK191" s="62"/>
      <c r="OKL191" s="62"/>
      <c r="OKM191" s="62"/>
      <c r="OKN191" s="62"/>
      <c r="OKO191" s="62"/>
      <c r="OKP191" s="62"/>
      <c r="OKQ191" s="62"/>
      <c r="OKR191" s="62"/>
      <c r="OKS191" s="62"/>
      <c r="OKT191" s="62"/>
      <c r="OKU191" s="62"/>
      <c r="OKV191" s="62"/>
      <c r="OKW191" s="62"/>
      <c r="OKX191" s="62"/>
      <c r="OKY191" s="62"/>
      <c r="OKZ191" s="62"/>
      <c r="OLA191" s="62"/>
      <c r="OLB191" s="62"/>
      <c r="OLC191" s="62"/>
      <c r="OLD191" s="62"/>
      <c r="OLE191" s="62"/>
      <c r="OLF191" s="62"/>
      <c r="OLG191" s="62"/>
      <c r="OLH191" s="62"/>
      <c r="OLI191" s="62"/>
      <c r="OLJ191" s="62"/>
      <c r="OLK191" s="62"/>
      <c r="OLL191" s="62"/>
      <c r="OLM191" s="62"/>
      <c r="OLN191" s="62"/>
      <c r="OLO191" s="62"/>
      <c r="OLP191" s="62"/>
      <c r="OLQ191" s="62"/>
      <c r="OLR191" s="62"/>
      <c r="OLS191" s="62"/>
      <c r="OLT191" s="62"/>
      <c r="OLU191" s="62"/>
      <c r="OLV191" s="62"/>
      <c r="OLW191" s="62"/>
      <c r="OLX191" s="62"/>
      <c r="OLY191" s="62"/>
      <c r="OLZ191" s="62"/>
      <c r="OMA191" s="62"/>
      <c r="OMB191" s="62"/>
      <c r="OMC191" s="62"/>
      <c r="OMD191" s="62"/>
      <c r="OME191" s="62"/>
      <c r="OMF191" s="62"/>
      <c r="OMG191" s="62"/>
      <c r="OMH191" s="62"/>
      <c r="OMI191" s="62"/>
      <c r="OMJ191" s="62"/>
      <c r="OMK191" s="62"/>
      <c r="OML191" s="62"/>
      <c r="OMM191" s="62"/>
      <c r="OMN191" s="62"/>
      <c r="OMO191" s="62"/>
      <c r="OMP191" s="62"/>
      <c r="OMQ191" s="62"/>
      <c r="OMR191" s="62"/>
      <c r="OMS191" s="62"/>
      <c r="OMT191" s="62"/>
      <c r="OMU191" s="62"/>
      <c r="OMV191" s="62"/>
      <c r="OMW191" s="62"/>
      <c r="OMX191" s="62"/>
      <c r="OMY191" s="62"/>
      <c r="OMZ191" s="62"/>
      <c r="ONA191" s="62"/>
      <c r="ONB191" s="62"/>
      <c r="ONC191" s="62"/>
      <c r="OND191" s="62"/>
      <c r="ONE191" s="62"/>
      <c r="ONF191" s="62"/>
      <c r="ONG191" s="62"/>
      <c r="ONH191" s="62"/>
      <c r="ONI191" s="62"/>
      <c r="ONJ191" s="62"/>
      <c r="ONK191" s="62"/>
      <c r="ONL191" s="62"/>
      <c r="ONM191" s="62"/>
      <c r="ONN191" s="62"/>
      <c r="ONO191" s="62"/>
      <c r="ONP191" s="62"/>
      <c r="ONQ191" s="62"/>
      <c r="ONR191" s="62"/>
      <c r="ONS191" s="62"/>
      <c r="ONT191" s="62"/>
      <c r="ONU191" s="62"/>
      <c r="ONV191" s="62"/>
      <c r="ONW191" s="62"/>
      <c r="ONX191" s="62"/>
      <c r="ONY191" s="62"/>
      <c r="ONZ191" s="62"/>
      <c r="OOA191" s="62"/>
      <c r="OOB191" s="62"/>
      <c r="OOC191" s="62"/>
      <c r="OOD191" s="62"/>
      <c r="OOE191" s="62"/>
      <c r="OOF191" s="62"/>
      <c r="OOG191" s="62"/>
      <c r="OOH191" s="62"/>
      <c r="OOI191" s="62"/>
      <c r="OOJ191" s="62"/>
      <c r="OOK191" s="62"/>
      <c r="OOL191" s="62"/>
      <c r="OOM191" s="62"/>
      <c r="OON191" s="62"/>
      <c r="OOO191" s="62"/>
      <c r="OOP191" s="62"/>
      <c r="OOQ191" s="62"/>
      <c r="OOR191" s="62"/>
      <c r="OOS191" s="62"/>
      <c r="OOT191" s="62"/>
      <c r="OOU191" s="62"/>
      <c r="OOV191" s="62"/>
      <c r="OOW191" s="62"/>
      <c r="OOX191" s="62"/>
      <c r="OOY191" s="62"/>
      <c r="OOZ191" s="62"/>
      <c r="OPA191" s="62"/>
      <c r="OPB191" s="62"/>
      <c r="OPC191" s="62"/>
      <c r="OPD191" s="62"/>
      <c r="OPE191" s="62"/>
      <c r="OPF191" s="62"/>
      <c r="OPG191" s="62"/>
      <c r="OPH191" s="62"/>
      <c r="OPI191" s="62"/>
      <c r="OPJ191" s="62"/>
      <c r="OPK191" s="62"/>
      <c r="OPL191" s="62"/>
      <c r="OPM191" s="62"/>
      <c r="OPN191" s="62"/>
      <c r="OPO191" s="62"/>
      <c r="OPP191" s="62"/>
      <c r="OPQ191" s="62"/>
      <c r="OPR191" s="62"/>
      <c r="OPS191" s="62"/>
      <c r="OPT191" s="62"/>
      <c r="OPU191" s="62"/>
      <c r="OPV191" s="62"/>
      <c r="OPW191" s="62"/>
      <c r="OPX191" s="62"/>
      <c r="OPY191" s="62"/>
      <c r="OPZ191" s="62"/>
      <c r="OQA191" s="62"/>
      <c r="OQB191" s="62"/>
      <c r="OQC191" s="62"/>
      <c r="OQD191" s="62"/>
      <c r="OQE191" s="62"/>
      <c r="OQF191" s="62"/>
      <c r="OQG191" s="62"/>
      <c r="OQH191" s="62"/>
      <c r="OQI191" s="62"/>
      <c r="OQJ191" s="62"/>
      <c r="OQK191" s="62"/>
      <c r="OQL191" s="62"/>
      <c r="OQM191" s="62"/>
      <c r="OQN191" s="62"/>
      <c r="OQO191" s="62"/>
      <c r="OQP191" s="62"/>
      <c r="OQQ191" s="62"/>
      <c r="OQR191" s="62"/>
      <c r="OQS191" s="62"/>
      <c r="OQT191" s="62"/>
      <c r="OQU191" s="62"/>
      <c r="OQV191" s="62"/>
      <c r="OQW191" s="62"/>
      <c r="OQX191" s="62"/>
      <c r="OQY191" s="62"/>
      <c r="OQZ191" s="62"/>
      <c r="ORA191" s="62"/>
      <c r="ORB191" s="62"/>
      <c r="ORC191" s="62"/>
      <c r="ORD191" s="62"/>
      <c r="ORE191" s="62"/>
      <c r="ORF191" s="62"/>
      <c r="ORG191" s="62"/>
      <c r="ORH191" s="62"/>
      <c r="ORI191" s="62"/>
      <c r="ORJ191" s="62"/>
      <c r="ORK191" s="62"/>
      <c r="ORL191" s="62"/>
      <c r="ORM191" s="62"/>
      <c r="ORN191" s="62"/>
      <c r="ORO191" s="62"/>
      <c r="ORP191" s="62"/>
      <c r="ORQ191" s="62"/>
      <c r="ORR191" s="62"/>
      <c r="ORS191" s="62"/>
      <c r="ORT191" s="62"/>
      <c r="ORU191" s="62"/>
      <c r="ORV191" s="62"/>
      <c r="ORW191" s="62"/>
      <c r="ORX191" s="62"/>
      <c r="ORY191" s="62"/>
      <c r="ORZ191" s="62"/>
      <c r="OSA191" s="62"/>
      <c r="OSB191" s="62"/>
      <c r="OSC191" s="62"/>
      <c r="OSD191" s="62"/>
      <c r="OSE191" s="62"/>
      <c r="OSF191" s="62"/>
      <c r="OSG191" s="62"/>
      <c r="OSH191" s="62"/>
      <c r="OSI191" s="62"/>
      <c r="OSJ191" s="62"/>
      <c r="OSK191" s="62"/>
      <c r="OSL191" s="62"/>
      <c r="OSM191" s="62"/>
      <c r="OSN191" s="62"/>
      <c r="OSO191" s="62"/>
      <c r="OSP191" s="62"/>
      <c r="OSQ191" s="62"/>
      <c r="OSR191" s="62"/>
      <c r="OSS191" s="62"/>
      <c r="OST191" s="62"/>
      <c r="OSU191" s="62"/>
      <c r="OSV191" s="62"/>
      <c r="OSW191" s="62"/>
      <c r="OSX191" s="62"/>
      <c r="OSY191" s="62"/>
      <c r="OSZ191" s="62"/>
      <c r="OTA191" s="62"/>
      <c r="OTB191" s="62"/>
      <c r="OTC191" s="62"/>
      <c r="OTD191" s="62"/>
      <c r="OTE191" s="62"/>
      <c r="OTF191" s="62"/>
      <c r="OTG191" s="62"/>
      <c r="OTH191" s="62"/>
      <c r="OTI191" s="62"/>
      <c r="OTJ191" s="62"/>
      <c r="OTK191" s="62"/>
      <c r="OTL191" s="62"/>
      <c r="OTM191" s="62"/>
      <c r="OTN191" s="62"/>
      <c r="OTO191" s="62"/>
      <c r="OTP191" s="62"/>
      <c r="OTQ191" s="62"/>
      <c r="OTR191" s="62"/>
      <c r="OTS191" s="62"/>
      <c r="OTT191" s="62"/>
      <c r="OTU191" s="62"/>
      <c r="OTV191" s="62"/>
      <c r="OTW191" s="62"/>
      <c r="OTX191" s="62"/>
      <c r="OTY191" s="62"/>
      <c r="OTZ191" s="62"/>
      <c r="OUA191" s="62"/>
      <c r="OUB191" s="62"/>
      <c r="OUC191" s="62"/>
      <c r="OUD191" s="62"/>
      <c r="OUE191" s="62"/>
      <c r="OUF191" s="62"/>
      <c r="OUG191" s="62"/>
      <c r="OUH191" s="62"/>
      <c r="OUI191" s="62"/>
      <c r="OUJ191" s="62"/>
      <c r="OUK191" s="62"/>
      <c r="OUL191" s="62"/>
      <c r="OUM191" s="62"/>
      <c r="OUN191" s="62"/>
      <c r="OUO191" s="62"/>
      <c r="OUP191" s="62"/>
      <c r="OUQ191" s="62"/>
      <c r="OUR191" s="62"/>
      <c r="OUS191" s="62"/>
      <c r="OUT191" s="62"/>
      <c r="OUU191" s="62"/>
      <c r="OUV191" s="62"/>
      <c r="OUW191" s="62"/>
      <c r="OUX191" s="62"/>
      <c r="OUY191" s="62"/>
      <c r="OUZ191" s="62"/>
      <c r="OVA191" s="62"/>
      <c r="OVB191" s="62"/>
      <c r="OVC191" s="62"/>
      <c r="OVD191" s="62"/>
      <c r="OVE191" s="62"/>
      <c r="OVF191" s="62"/>
      <c r="OVG191" s="62"/>
      <c r="OVH191" s="62"/>
      <c r="OVI191" s="62"/>
      <c r="OVJ191" s="62"/>
      <c r="OVK191" s="62"/>
      <c r="OVL191" s="62"/>
      <c r="OVM191" s="62"/>
      <c r="OVN191" s="62"/>
      <c r="OVO191" s="62"/>
      <c r="OVP191" s="62"/>
      <c r="OVQ191" s="62"/>
      <c r="OVR191" s="62"/>
      <c r="OVS191" s="62"/>
      <c r="OVT191" s="62"/>
      <c r="OVU191" s="62"/>
      <c r="OVV191" s="62"/>
      <c r="OVW191" s="62"/>
      <c r="OVX191" s="62"/>
      <c r="OVY191" s="62"/>
      <c r="OVZ191" s="62"/>
      <c r="OWA191" s="62"/>
      <c r="OWB191" s="62"/>
      <c r="OWC191" s="62"/>
      <c r="OWD191" s="62"/>
      <c r="OWE191" s="62"/>
      <c r="OWF191" s="62"/>
      <c r="OWG191" s="62"/>
      <c r="OWH191" s="62"/>
      <c r="OWI191" s="62"/>
      <c r="OWJ191" s="62"/>
      <c r="OWK191" s="62"/>
      <c r="OWL191" s="62"/>
      <c r="OWM191" s="62"/>
      <c r="OWN191" s="62"/>
      <c r="OWO191" s="62"/>
      <c r="OWP191" s="62"/>
      <c r="OWQ191" s="62"/>
      <c r="OWR191" s="62"/>
      <c r="OWS191" s="62"/>
      <c r="OWT191" s="62"/>
      <c r="OWU191" s="62"/>
      <c r="OWV191" s="62"/>
      <c r="OWW191" s="62"/>
      <c r="OWX191" s="62"/>
      <c r="OWY191" s="62"/>
      <c r="OWZ191" s="62"/>
      <c r="OXA191" s="62"/>
      <c r="OXB191" s="62"/>
      <c r="OXC191" s="62"/>
      <c r="OXD191" s="62"/>
      <c r="OXE191" s="62"/>
      <c r="OXF191" s="62"/>
      <c r="OXG191" s="62"/>
      <c r="OXH191" s="62"/>
      <c r="OXI191" s="62"/>
      <c r="OXJ191" s="62"/>
      <c r="OXK191" s="62"/>
      <c r="OXL191" s="62"/>
      <c r="OXM191" s="62"/>
      <c r="OXN191" s="62"/>
      <c r="OXO191" s="62"/>
      <c r="OXP191" s="62"/>
      <c r="OXQ191" s="62"/>
      <c r="OXR191" s="62"/>
      <c r="OXS191" s="62"/>
      <c r="OXT191" s="62"/>
      <c r="OXU191" s="62"/>
      <c r="OXV191" s="62"/>
      <c r="OXW191" s="62"/>
      <c r="OXX191" s="62"/>
      <c r="OXY191" s="62"/>
      <c r="OXZ191" s="62"/>
      <c r="OYA191" s="62"/>
      <c r="OYB191" s="62"/>
      <c r="OYC191" s="62"/>
      <c r="OYD191" s="62"/>
      <c r="OYE191" s="62"/>
      <c r="OYF191" s="62"/>
      <c r="OYG191" s="62"/>
      <c r="OYH191" s="62"/>
      <c r="OYI191" s="62"/>
      <c r="OYJ191" s="62"/>
      <c r="OYK191" s="62"/>
      <c r="OYL191" s="62"/>
      <c r="OYM191" s="62"/>
      <c r="OYN191" s="62"/>
      <c r="OYO191" s="62"/>
      <c r="OYP191" s="62"/>
      <c r="OYQ191" s="62"/>
      <c r="OYR191" s="62"/>
      <c r="OYS191" s="62"/>
      <c r="OYT191" s="62"/>
      <c r="OYU191" s="62"/>
      <c r="OYV191" s="62"/>
      <c r="OYW191" s="62"/>
      <c r="OYX191" s="62"/>
      <c r="OYY191" s="62"/>
      <c r="OYZ191" s="62"/>
      <c r="OZA191" s="62"/>
      <c r="OZB191" s="62"/>
      <c r="OZC191" s="62"/>
      <c r="OZD191" s="62"/>
      <c r="OZE191" s="62"/>
      <c r="OZF191" s="62"/>
      <c r="OZG191" s="62"/>
      <c r="OZH191" s="62"/>
      <c r="OZI191" s="62"/>
      <c r="OZJ191" s="62"/>
      <c r="OZK191" s="62"/>
      <c r="OZL191" s="62"/>
      <c r="OZM191" s="62"/>
      <c r="OZN191" s="62"/>
      <c r="OZO191" s="62"/>
      <c r="OZP191" s="62"/>
      <c r="OZQ191" s="62"/>
      <c r="OZR191" s="62"/>
      <c r="OZS191" s="62"/>
      <c r="OZT191" s="62"/>
      <c r="OZU191" s="62"/>
      <c r="OZV191" s="62"/>
      <c r="OZW191" s="62"/>
      <c r="OZX191" s="62"/>
      <c r="OZY191" s="62"/>
      <c r="OZZ191" s="62"/>
      <c r="PAA191" s="62"/>
      <c r="PAB191" s="62"/>
      <c r="PAC191" s="62"/>
      <c r="PAD191" s="62"/>
      <c r="PAE191" s="62"/>
      <c r="PAF191" s="62"/>
      <c r="PAG191" s="62"/>
      <c r="PAH191" s="62"/>
      <c r="PAI191" s="62"/>
      <c r="PAJ191" s="62"/>
      <c r="PAK191" s="62"/>
      <c r="PAL191" s="62"/>
      <c r="PAM191" s="62"/>
      <c r="PAN191" s="62"/>
      <c r="PAO191" s="62"/>
      <c r="PAP191" s="62"/>
      <c r="PAQ191" s="62"/>
      <c r="PAR191" s="62"/>
      <c r="PAS191" s="62"/>
      <c r="PAT191" s="62"/>
      <c r="PAU191" s="62"/>
      <c r="PAV191" s="62"/>
      <c r="PAW191" s="62"/>
      <c r="PAX191" s="62"/>
      <c r="PAY191" s="62"/>
      <c r="PAZ191" s="62"/>
      <c r="PBA191" s="62"/>
      <c r="PBB191" s="62"/>
      <c r="PBC191" s="62"/>
      <c r="PBD191" s="62"/>
      <c r="PBE191" s="62"/>
      <c r="PBF191" s="62"/>
      <c r="PBG191" s="62"/>
      <c r="PBH191" s="62"/>
      <c r="PBI191" s="62"/>
      <c r="PBJ191" s="62"/>
      <c r="PBK191" s="62"/>
      <c r="PBL191" s="62"/>
      <c r="PBM191" s="62"/>
      <c r="PBN191" s="62"/>
      <c r="PBO191" s="62"/>
      <c r="PBP191" s="62"/>
      <c r="PBQ191" s="62"/>
      <c r="PBR191" s="62"/>
      <c r="PBS191" s="62"/>
      <c r="PBT191" s="62"/>
      <c r="PBU191" s="62"/>
      <c r="PBV191" s="62"/>
      <c r="PBW191" s="62"/>
      <c r="PBX191" s="62"/>
      <c r="PBY191" s="62"/>
      <c r="PBZ191" s="62"/>
      <c r="PCA191" s="62"/>
      <c r="PCB191" s="62"/>
      <c r="PCC191" s="62"/>
      <c r="PCD191" s="62"/>
      <c r="PCE191" s="62"/>
      <c r="PCF191" s="62"/>
      <c r="PCG191" s="62"/>
      <c r="PCH191" s="62"/>
      <c r="PCI191" s="62"/>
      <c r="PCJ191" s="62"/>
      <c r="PCK191" s="62"/>
      <c r="PCL191" s="62"/>
      <c r="PCM191" s="62"/>
      <c r="PCN191" s="62"/>
      <c r="PCO191" s="62"/>
      <c r="PCP191" s="62"/>
      <c r="PCQ191" s="62"/>
      <c r="PCR191" s="62"/>
      <c r="PCS191" s="62"/>
      <c r="PCT191" s="62"/>
      <c r="PCU191" s="62"/>
      <c r="PCV191" s="62"/>
      <c r="PCW191" s="62"/>
      <c r="PCX191" s="62"/>
      <c r="PCY191" s="62"/>
      <c r="PCZ191" s="62"/>
      <c r="PDA191" s="62"/>
      <c r="PDB191" s="62"/>
      <c r="PDC191" s="62"/>
      <c r="PDD191" s="62"/>
      <c r="PDE191" s="62"/>
      <c r="PDF191" s="62"/>
      <c r="PDG191" s="62"/>
      <c r="PDH191" s="62"/>
      <c r="PDI191" s="62"/>
      <c r="PDJ191" s="62"/>
      <c r="PDK191" s="62"/>
      <c r="PDL191" s="62"/>
      <c r="PDM191" s="62"/>
      <c r="PDN191" s="62"/>
      <c r="PDO191" s="62"/>
      <c r="PDP191" s="62"/>
      <c r="PDQ191" s="62"/>
      <c r="PDR191" s="62"/>
      <c r="PDS191" s="62"/>
      <c r="PDT191" s="62"/>
      <c r="PDU191" s="62"/>
      <c r="PDV191" s="62"/>
      <c r="PDW191" s="62"/>
      <c r="PDX191" s="62"/>
      <c r="PDY191" s="62"/>
      <c r="PDZ191" s="62"/>
      <c r="PEA191" s="62"/>
      <c r="PEB191" s="62"/>
      <c r="PEC191" s="62"/>
      <c r="PED191" s="62"/>
      <c r="PEE191" s="62"/>
      <c r="PEF191" s="62"/>
      <c r="PEG191" s="62"/>
      <c r="PEH191" s="62"/>
      <c r="PEI191" s="62"/>
      <c r="PEJ191" s="62"/>
      <c r="PEK191" s="62"/>
      <c r="PEL191" s="62"/>
      <c r="PEM191" s="62"/>
      <c r="PEN191" s="62"/>
      <c r="PEO191" s="62"/>
      <c r="PEP191" s="62"/>
      <c r="PEQ191" s="62"/>
      <c r="PER191" s="62"/>
      <c r="PES191" s="62"/>
      <c r="PET191" s="62"/>
      <c r="PEU191" s="62"/>
      <c r="PEV191" s="62"/>
      <c r="PEW191" s="62"/>
      <c r="PEX191" s="62"/>
      <c r="PEY191" s="62"/>
      <c r="PEZ191" s="62"/>
      <c r="PFA191" s="62"/>
      <c r="PFB191" s="62"/>
      <c r="PFC191" s="62"/>
      <c r="PFD191" s="62"/>
      <c r="PFE191" s="62"/>
      <c r="PFF191" s="62"/>
      <c r="PFG191" s="62"/>
      <c r="PFH191" s="62"/>
      <c r="PFI191" s="62"/>
      <c r="PFJ191" s="62"/>
      <c r="PFK191" s="62"/>
      <c r="PFL191" s="62"/>
      <c r="PFM191" s="62"/>
      <c r="PFN191" s="62"/>
      <c r="PFO191" s="62"/>
      <c r="PFP191" s="62"/>
      <c r="PFQ191" s="62"/>
      <c r="PFR191" s="62"/>
      <c r="PFS191" s="62"/>
      <c r="PFT191" s="62"/>
      <c r="PFU191" s="62"/>
      <c r="PFV191" s="62"/>
      <c r="PFW191" s="62"/>
      <c r="PFX191" s="62"/>
      <c r="PFY191" s="62"/>
      <c r="PFZ191" s="62"/>
      <c r="PGA191" s="62"/>
      <c r="PGB191" s="62"/>
      <c r="PGC191" s="62"/>
      <c r="PGD191" s="62"/>
      <c r="PGE191" s="62"/>
      <c r="PGF191" s="62"/>
      <c r="PGG191" s="62"/>
      <c r="PGH191" s="62"/>
      <c r="PGI191" s="62"/>
      <c r="PGJ191" s="62"/>
      <c r="PGK191" s="62"/>
      <c r="PGL191" s="62"/>
      <c r="PGM191" s="62"/>
      <c r="PGN191" s="62"/>
      <c r="PGO191" s="62"/>
      <c r="PGP191" s="62"/>
      <c r="PGQ191" s="62"/>
      <c r="PGR191" s="62"/>
      <c r="PGS191" s="62"/>
      <c r="PGT191" s="62"/>
      <c r="PGU191" s="62"/>
      <c r="PGV191" s="62"/>
      <c r="PGW191" s="62"/>
      <c r="PGX191" s="62"/>
      <c r="PGY191" s="62"/>
      <c r="PGZ191" s="62"/>
      <c r="PHA191" s="62"/>
      <c r="PHB191" s="62"/>
      <c r="PHC191" s="62"/>
      <c r="PHD191" s="62"/>
      <c r="PHE191" s="62"/>
      <c r="PHF191" s="62"/>
      <c r="PHG191" s="62"/>
      <c r="PHH191" s="62"/>
      <c r="PHI191" s="62"/>
      <c r="PHJ191" s="62"/>
      <c r="PHK191" s="62"/>
      <c r="PHL191" s="62"/>
      <c r="PHM191" s="62"/>
      <c r="PHN191" s="62"/>
      <c r="PHO191" s="62"/>
      <c r="PHP191" s="62"/>
      <c r="PHQ191" s="62"/>
      <c r="PHR191" s="62"/>
      <c r="PHS191" s="62"/>
      <c r="PHT191" s="62"/>
      <c r="PHU191" s="62"/>
      <c r="PHV191" s="62"/>
      <c r="PHW191" s="62"/>
      <c r="PHX191" s="62"/>
      <c r="PHY191" s="62"/>
      <c r="PHZ191" s="62"/>
      <c r="PIA191" s="62"/>
      <c r="PIB191" s="62"/>
      <c r="PIC191" s="62"/>
      <c r="PID191" s="62"/>
      <c r="PIE191" s="62"/>
      <c r="PIF191" s="62"/>
      <c r="PIG191" s="62"/>
      <c r="PIH191" s="62"/>
      <c r="PII191" s="62"/>
      <c r="PIJ191" s="62"/>
      <c r="PIK191" s="62"/>
      <c r="PIL191" s="62"/>
      <c r="PIM191" s="62"/>
      <c r="PIN191" s="62"/>
      <c r="PIO191" s="62"/>
      <c r="PIP191" s="62"/>
      <c r="PIQ191" s="62"/>
      <c r="PIR191" s="62"/>
      <c r="PIS191" s="62"/>
      <c r="PIT191" s="62"/>
      <c r="PIU191" s="62"/>
      <c r="PIV191" s="62"/>
      <c r="PIW191" s="62"/>
      <c r="PIX191" s="62"/>
      <c r="PIY191" s="62"/>
      <c r="PIZ191" s="62"/>
      <c r="PJA191" s="62"/>
      <c r="PJB191" s="62"/>
      <c r="PJC191" s="62"/>
      <c r="PJD191" s="62"/>
      <c r="PJE191" s="62"/>
      <c r="PJF191" s="62"/>
      <c r="PJG191" s="62"/>
      <c r="PJH191" s="62"/>
      <c r="PJI191" s="62"/>
      <c r="PJJ191" s="62"/>
      <c r="PJK191" s="62"/>
      <c r="PJL191" s="62"/>
      <c r="PJM191" s="62"/>
      <c r="PJN191" s="62"/>
      <c r="PJO191" s="62"/>
      <c r="PJP191" s="62"/>
      <c r="PJQ191" s="62"/>
      <c r="PJR191" s="62"/>
      <c r="PJS191" s="62"/>
      <c r="PJT191" s="62"/>
      <c r="PJU191" s="62"/>
      <c r="PJV191" s="62"/>
      <c r="PJW191" s="62"/>
      <c r="PJX191" s="62"/>
      <c r="PJY191" s="62"/>
      <c r="PJZ191" s="62"/>
      <c r="PKA191" s="62"/>
      <c r="PKB191" s="62"/>
      <c r="PKC191" s="62"/>
      <c r="PKD191" s="62"/>
      <c r="PKE191" s="62"/>
      <c r="PKF191" s="62"/>
      <c r="PKG191" s="62"/>
      <c r="PKH191" s="62"/>
      <c r="PKI191" s="62"/>
      <c r="PKJ191" s="62"/>
      <c r="PKK191" s="62"/>
      <c r="PKL191" s="62"/>
      <c r="PKM191" s="62"/>
      <c r="PKN191" s="62"/>
      <c r="PKO191" s="62"/>
      <c r="PKP191" s="62"/>
      <c r="PKQ191" s="62"/>
      <c r="PKR191" s="62"/>
      <c r="PKS191" s="62"/>
      <c r="PKT191" s="62"/>
      <c r="PKU191" s="62"/>
      <c r="PKV191" s="62"/>
      <c r="PKW191" s="62"/>
      <c r="PKX191" s="62"/>
      <c r="PKY191" s="62"/>
      <c r="PKZ191" s="62"/>
      <c r="PLA191" s="62"/>
      <c r="PLB191" s="62"/>
      <c r="PLC191" s="62"/>
      <c r="PLD191" s="62"/>
      <c r="PLE191" s="62"/>
      <c r="PLF191" s="62"/>
      <c r="PLG191" s="62"/>
      <c r="PLH191" s="62"/>
      <c r="PLI191" s="62"/>
      <c r="PLJ191" s="62"/>
      <c r="PLK191" s="62"/>
      <c r="PLL191" s="62"/>
      <c r="PLM191" s="62"/>
      <c r="PLN191" s="62"/>
      <c r="PLO191" s="62"/>
      <c r="PLP191" s="62"/>
      <c r="PLQ191" s="62"/>
      <c r="PLR191" s="62"/>
      <c r="PLS191" s="62"/>
      <c r="PLT191" s="62"/>
      <c r="PLU191" s="62"/>
      <c r="PLV191" s="62"/>
      <c r="PLW191" s="62"/>
      <c r="PLX191" s="62"/>
      <c r="PLY191" s="62"/>
      <c r="PLZ191" s="62"/>
      <c r="PMA191" s="62"/>
      <c r="PMB191" s="62"/>
      <c r="PMC191" s="62"/>
      <c r="PMD191" s="62"/>
      <c r="PME191" s="62"/>
      <c r="PMF191" s="62"/>
      <c r="PMG191" s="62"/>
      <c r="PMH191" s="62"/>
      <c r="PMI191" s="62"/>
      <c r="PMJ191" s="62"/>
      <c r="PMK191" s="62"/>
      <c r="PML191" s="62"/>
      <c r="PMM191" s="62"/>
      <c r="PMN191" s="62"/>
      <c r="PMO191" s="62"/>
      <c r="PMP191" s="62"/>
      <c r="PMQ191" s="62"/>
      <c r="PMR191" s="62"/>
      <c r="PMS191" s="62"/>
      <c r="PMT191" s="62"/>
      <c r="PMU191" s="62"/>
      <c r="PMV191" s="62"/>
      <c r="PMW191" s="62"/>
      <c r="PMX191" s="62"/>
      <c r="PMY191" s="62"/>
      <c r="PMZ191" s="62"/>
      <c r="PNA191" s="62"/>
      <c r="PNB191" s="62"/>
      <c r="PNC191" s="62"/>
      <c r="PND191" s="62"/>
      <c r="PNE191" s="62"/>
      <c r="PNF191" s="62"/>
      <c r="PNG191" s="62"/>
      <c r="PNH191" s="62"/>
      <c r="PNI191" s="62"/>
      <c r="PNJ191" s="62"/>
      <c r="PNK191" s="62"/>
      <c r="PNL191" s="62"/>
      <c r="PNM191" s="62"/>
      <c r="PNN191" s="62"/>
      <c r="PNO191" s="62"/>
      <c r="PNP191" s="62"/>
      <c r="PNQ191" s="62"/>
      <c r="PNR191" s="62"/>
      <c r="PNS191" s="62"/>
      <c r="PNT191" s="62"/>
      <c r="PNU191" s="62"/>
      <c r="PNV191" s="62"/>
      <c r="PNW191" s="62"/>
      <c r="PNX191" s="62"/>
      <c r="PNY191" s="62"/>
      <c r="PNZ191" s="62"/>
      <c r="POA191" s="62"/>
      <c r="POB191" s="62"/>
      <c r="POC191" s="62"/>
      <c r="POD191" s="62"/>
      <c r="POE191" s="62"/>
      <c r="POF191" s="62"/>
      <c r="POG191" s="62"/>
      <c r="POH191" s="62"/>
      <c r="POI191" s="62"/>
      <c r="POJ191" s="62"/>
      <c r="POK191" s="62"/>
      <c r="POL191" s="62"/>
      <c r="POM191" s="62"/>
      <c r="PON191" s="62"/>
      <c r="POO191" s="62"/>
      <c r="POP191" s="62"/>
      <c r="POQ191" s="62"/>
      <c r="POR191" s="62"/>
      <c r="POS191" s="62"/>
      <c r="POT191" s="62"/>
      <c r="POU191" s="62"/>
      <c r="POV191" s="62"/>
      <c r="POW191" s="62"/>
      <c r="POX191" s="62"/>
      <c r="POY191" s="62"/>
      <c r="POZ191" s="62"/>
      <c r="PPA191" s="62"/>
      <c r="PPB191" s="62"/>
      <c r="PPC191" s="62"/>
      <c r="PPD191" s="62"/>
      <c r="PPE191" s="62"/>
      <c r="PPF191" s="62"/>
      <c r="PPG191" s="62"/>
      <c r="PPH191" s="62"/>
      <c r="PPI191" s="62"/>
      <c r="PPJ191" s="62"/>
      <c r="PPK191" s="62"/>
      <c r="PPL191" s="62"/>
      <c r="PPM191" s="62"/>
      <c r="PPN191" s="62"/>
      <c r="PPO191" s="62"/>
      <c r="PPP191" s="62"/>
      <c r="PPQ191" s="62"/>
      <c r="PPR191" s="62"/>
      <c r="PPS191" s="62"/>
      <c r="PPT191" s="62"/>
      <c r="PPU191" s="62"/>
      <c r="PPV191" s="62"/>
      <c r="PPW191" s="62"/>
      <c r="PPX191" s="62"/>
      <c r="PPY191" s="62"/>
      <c r="PPZ191" s="62"/>
      <c r="PQA191" s="62"/>
      <c r="PQB191" s="62"/>
      <c r="PQC191" s="62"/>
      <c r="PQD191" s="62"/>
      <c r="PQE191" s="62"/>
      <c r="PQF191" s="62"/>
      <c r="PQG191" s="62"/>
      <c r="PQH191" s="62"/>
      <c r="PQI191" s="62"/>
      <c r="PQJ191" s="62"/>
      <c r="PQK191" s="62"/>
      <c r="PQL191" s="62"/>
      <c r="PQM191" s="62"/>
      <c r="PQN191" s="62"/>
      <c r="PQO191" s="62"/>
      <c r="PQP191" s="62"/>
      <c r="PQQ191" s="62"/>
      <c r="PQR191" s="62"/>
      <c r="PQS191" s="62"/>
      <c r="PQT191" s="62"/>
      <c r="PQU191" s="62"/>
      <c r="PQV191" s="62"/>
      <c r="PQW191" s="62"/>
      <c r="PQX191" s="62"/>
      <c r="PQY191" s="62"/>
      <c r="PQZ191" s="62"/>
      <c r="PRA191" s="62"/>
      <c r="PRB191" s="62"/>
      <c r="PRC191" s="62"/>
      <c r="PRD191" s="62"/>
      <c r="PRE191" s="62"/>
      <c r="PRF191" s="62"/>
      <c r="PRG191" s="62"/>
      <c r="PRH191" s="62"/>
      <c r="PRI191" s="62"/>
      <c r="PRJ191" s="62"/>
      <c r="PRK191" s="62"/>
      <c r="PRL191" s="62"/>
      <c r="PRM191" s="62"/>
      <c r="PRN191" s="62"/>
      <c r="PRO191" s="62"/>
      <c r="PRP191" s="62"/>
      <c r="PRQ191" s="62"/>
      <c r="PRR191" s="62"/>
      <c r="PRS191" s="62"/>
      <c r="PRT191" s="62"/>
      <c r="PRU191" s="62"/>
      <c r="PRV191" s="62"/>
      <c r="PRW191" s="62"/>
      <c r="PRX191" s="62"/>
      <c r="PRY191" s="62"/>
      <c r="PRZ191" s="62"/>
      <c r="PSA191" s="62"/>
      <c r="PSB191" s="62"/>
      <c r="PSC191" s="62"/>
      <c r="PSD191" s="62"/>
      <c r="PSE191" s="62"/>
      <c r="PSF191" s="62"/>
      <c r="PSG191" s="62"/>
      <c r="PSH191" s="62"/>
      <c r="PSI191" s="62"/>
      <c r="PSJ191" s="62"/>
      <c r="PSK191" s="62"/>
      <c r="PSL191" s="62"/>
      <c r="PSM191" s="62"/>
      <c r="PSN191" s="62"/>
      <c r="PSO191" s="62"/>
      <c r="PSP191" s="62"/>
      <c r="PSQ191" s="62"/>
      <c r="PSR191" s="62"/>
      <c r="PSS191" s="62"/>
      <c r="PST191" s="62"/>
      <c r="PSU191" s="62"/>
      <c r="PSV191" s="62"/>
      <c r="PSW191" s="62"/>
      <c r="PSX191" s="62"/>
      <c r="PSY191" s="62"/>
      <c r="PSZ191" s="62"/>
      <c r="PTA191" s="62"/>
      <c r="PTB191" s="62"/>
      <c r="PTC191" s="62"/>
      <c r="PTD191" s="62"/>
      <c r="PTE191" s="62"/>
      <c r="PTF191" s="62"/>
      <c r="PTG191" s="62"/>
      <c r="PTH191" s="62"/>
      <c r="PTI191" s="62"/>
      <c r="PTJ191" s="62"/>
      <c r="PTK191" s="62"/>
      <c r="PTL191" s="62"/>
      <c r="PTM191" s="62"/>
      <c r="PTN191" s="62"/>
      <c r="PTO191" s="62"/>
      <c r="PTP191" s="62"/>
      <c r="PTQ191" s="62"/>
      <c r="PTR191" s="62"/>
      <c r="PTS191" s="62"/>
      <c r="PTT191" s="62"/>
      <c r="PTU191" s="62"/>
      <c r="PTV191" s="62"/>
      <c r="PTW191" s="62"/>
      <c r="PTX191" s="62"/>
      <c r="PTY191" s="62"/>
      <c r="PTZ191" s="62"/>
      <c r="PUA191" s="62"/>
      <c r="PUB191" s="62"/>
      <c r="PUC191" s="62"/>
      <c r="PUD191" s="62"/>
      <c r="PUE191" s="62"/>
      <c r="PUF191" s="62"/>
      <c r="PUG191" s="62"/>
      <c r="PUH191" s="62"/>
      <c r="PUI191" s="62"/>
      <c r="PUJ191" s="62"/>
      <c r="PUK191" s="62"/>
      <c r="PUL191" s="62"/>
      <c r="PUM191" s="62"/>
      <c r="PUN191" s="62"/>
      <c r="PUO191" s="62"/>
      <c r="PUP191" s="62"/>
      <c r="PUQ191" s="62"/>
      <c r="PUR191" s="62"/>
      <c r="PUS191" s="62"/>
      <c r="PUT191" s="62"/>
      <c r="PUU191" s="62"/>
      <c r="PUV191" s="62"/>
      <c r="PUW191" s="62"/>
      <c r="PUX191" s="62"/>
      <c r="PUY191" s="62"/>
      <c r="PUZ191" s="62"/>
      <c r="PVA191" s="62"/>
      <c r="PVB191" s="62"/>
      <c r="PVC191" s="62"/>
      <c r="PVD191" s="62"/>
      <c r="PVE191" s="62"/>
      <c r="PVF191" s="62"/>
      <c r="PVG191" s="62"/>
      <c r="PVH191" s="62"/>
      <c r="PVI191" s="62"/>
      <c r="PVJ191" s="62"/>
      <c r="PVK191" s="62"/>
      <c r="PVL191" s="62"/>
      <c r="PVM191" s="62"/>
      <c r="PVN191" s="62"/>
      <c r="PVO191" s="62"/>
      <c r="PVP191" s="62"/>
      <c r="PVQ191" s="62"/>
      <c r="PVR191" s="62"/>
      <c r="PVS191" s="62"/>
      <c r="PVT191" s="62"/>
      <c r="PVU191" s="62"/>
      <c r="PVV191" s="62"/>
      <c r="PVW191" s="62"/>
      <c r="PVX191" s="62"/>
      <c r="PVY191" s="62"/>
      <c r="PVZ191" s="62"/>
      <c r="PWA191" s="62"/>
      <c r="PWB191" s="62"/>
      <c r="PWC191" s="62"/>
      <c r="PWD191" s="62"/>
      <c r="PWE191" s="62"/>
      <c r="PWF191" s="62"/>
      <c r="PWG191" s="62"/>
      <c r="PWH191" s="62"/>
      <c r="PWI191" s="62"/>
      <c r="PWJ191" s="62"/>
      <c r="PWK191" s="62"/>
      <c r="PWL191" s="62"/>
      <c r="PWM191" s="62"/>
      <c r="PWN191" s="62"/>
      <c r="PWO191" s="62"/>
      <c r="PWP191" s="62"/>
      <c r="PWQ191" s="62"/>
      <c r="PWR191" s="62"/>
      <c r="PWS191" s="62"/>
      <c r="PWT191" s="62"/>
      <c r="PWU191" s="62"/>
      <c r="PWV191" s="62"/>
      <c r="PWW191" s="62"/>
      <c r="PWX191" s="62"/>
      <c r="PWY191" s="62"/>
      <c r="PWZ191" s="62"/>
      <c r="PXA191" s="62"/>
      <c r="PXB191" s="62"/>
      <c r="PXC191" s="62"/>
      <c r="PXD191" s="62"/>
      <c r="PXE191" s="62"/>
      <c r="PXF191" s="62"/>
      <c r="PXG191" s="62"/>
      <c r="PXH191" s="62"/>
      <c r="PXI191" s="62"/>
      <c r="PXJ191" s="62"/>
      <c r="PXK191" s="62"/>
      <c r="PXL191" s="62"/>
      <c r="PXM191" s="62"/>
      <c r="PXN191" s="62"/>
      <c r="PXO191" s="62"/>
      <c r="PXP191" s="62"/>
      <c r="PXQ191" s="62"/>
      <c r="PXR191" s="62"/>
      <c r="PXS191" s="62"/>
      <c r="PXT191" s="62"/>
      <c r="PXU191" s="62"/>
      <c r="PXV191" s="62"/>
      <c r="PXW191" s="62"/>
      <c r="PXX191" s="62"/>
      <c r="PXY191" s="62"/>
      <c r="PXZ191" s="62"/>
      <c r="PYA191" s="62"/>
      <c r="PYB191" s="62"/>
      <c r="PYC191" s="62"/>
      <c r="PYD191" s="62"/>
      <c r="PYE191" s="62"/>
      <c r="PYF191" s="62"/>
      <c r="PYG191" s="62"/>
      <c r="PYH191" s="62"/>
      <c r="PYI191" s="62"/>
      <c r="PYJ191" s="62"/>
      <c r="PYK191" s="62"/>
      <c r="PYL191" s="62"/>
      <c r="PYM191" s="62"/>
      <c r="PYN191" s="62"/>
      <c r="PYO191" s="62"/>
      <c r="PYP191" s="62"/>
      <c r="PYQ191" s="62"/>
      <c r="PYR191" s="62"/>
      <c r="PYS191" s="62"/>
      <c r="PYT191" s="62"/>
      <c r="PYU191" s="62"/>
      <c r="PYV191" s="62"/>
      <c r="PYW191" s="62"/>
      <c r="PYX191" s="62"/>
      <c r="PYY191" s="62"/>
      <c r="PYZ191" s="62"/>
      <c r="PZA191" s="62"/>
      <c r="PZB191" s="62"/>
      <c r="PZC191" s="62"/>
      <c r="PZD191" s="62"/>
      <c r="PZE191" s="62"/>
      <c r="PZF191" s="62"/>
      <c r="PZG191" s="62"/>
      <c r="PZH191" s="62"/>
      <c r="PZI191" s="62"/>
      <c r="PZJ191" s="62"/>
      <c r="PZK191" s="62"/>
      <c r="PZL191" s="62"/>
      <c r="PZM191" s="62"/>
      <c r="PZN191" s="62"/>
      <c r="PZO191" s="62"/>
      <c r="PZP191" s="62"/>
      <c r="PZQ191" s="62"/>
      <c r="PZR191" s="62"/>
      <c r="PZS191" s="62"/>
      <c r="PZT191" s="62"/>
      <c r="PZU191" s="62"/>
      <c r="PZV191" s="62"/>
      <c r="PZW191" s="62"/>
      <c r="PZX191" s="62"/>
      <c r="PZY191" s="62"/>
      <c r="PZZ191" s="62"/>
      <c r="QAA191" s="62"/>
      <c r="QAB191" s="62"/>
      <c r="QAC191" s="62"/>
      <c r="QAD191" s="62"/>
      <c r="QAE191" s="62"/>
      <c r="QAF191" s="62"/>
      <c r="QAG191" s="62"/>
      <c r="QAH191" s="62"/>
      <c r="QAI191" s="62"/>
      <c r="QAJ191" s="62"/>
      <c r="QAK191" s="62"/>
      <c r="QAL191" s="62"/>
      <c r="QAM191" s="62"/>
      <c r="QAN191" s="62"/>
      <c r="QAO191" s="62"/>
      <c r="QAP191" s="62"/>
      <c r="QAQ191" s="62"/>
      <c r="QAR191" s="62"/>
      <c r="QAS191" s="62"/>
      <c r="QAT191" s="62"/>
      <c r="QAU191" s="62"/>
      <c r="QAV191" s="62"/>
      <c r="QAW191" s="62"/>
      <c r="QAX191" s="62"/>
      <c r="QAY191" s="62"/>
      <c r="QAZ191" s="62"/>
      <c r="QBA191" s="62"/>
      <c r="QBB191" s="62"/>
      <c r="QBC191" s="62"/>
      <c r="QBD191" s="62"/>
      <c r="QBE191" s="62"/>
      <c r="QBF191" s="62"/>
      <c r="QBG191" s="62"/>
      <c r="QBH191" s="62"/>
      <c r="QBI191" s="62"/>
      <c r="QBJ191" s="62"/>
      <c r="QBK191" s="62"/>
      <c r="QBL191" s="62"/>
      <c r="QBM191" s="62"/>
      <c r="QBN191" s="62"/>
      <c r="QBO191" s="62"/>
      <c r="QBP191" s="62"/>
      <c r="QBQ191" s="62"/>
      <c r="QBR191" s="62"/>
      <c r="QBS191" s="62"/>
      <c r="QBT191" s="62"/>
      <c r="QBU191" s="62"/>
      <c r="QBV191" s="62"/>
      <c r="QBW191" s="62"/>
      <c r="QBX191" s="62"/>
      <c r="QBY191" s="62"/>
      <c r="QBZ191" s="62"/>
      <c r="QCA191" s="62"/>
      <c r="QCB191" s="62"/>
      <c r="QCC191" s="62"/>
      <c r="QCD191" s="62"/>
      <c r="QCE191" s="62"/>
      <c r="QCF191" s="62"/>
      <c r="QCG191" s="62"/>
      <c r="QCH191" s="62"/>
      <c r="QCI191" s="62"/>
      <c r="QCJ191" s="62"/>
      <c r="QCK191" s="62"/>
      <c r="QCL191" s="62"/>
      <c r="QCM191" s="62"/>
      <c r="QCN191" s="62"/>
      <c r="QCO191" s="62"/>
      <c r="QCP191" s="62"/>
      <c r="QCQ191" s="62"/>
      <c r="QCR191" s="62"/>
      <c r="QCS191" s="62"/>
      <c r="QCT191" s="62"/>
      <c r="QCU191" s="62"/>
      <c r="QCV191" s="62"/>
      <c r="QCW191" s="62"/>
      <c r="QCX191" s="62"/>
      <c r="QCY191" s="62"/>
      <c r="QCZ191" s="62"/>
      <c r="QDA191" s="62"/>
      <c r="QDB191" s="62"/>
      <c r="QDC191" s="62"/>
      <c r="QDD191" s="62"/>
      <c r="QDE191" s="62"/>
      <c r="QDF191" s="62"/>
      <c r="QDG191" s="62"/>
      <c r="QDH191" s="62"/>
      <c r="QDI191" s="62"/>
      <c r="QDJ191" s="62"/>
      <c r="QDK191" s="62"/>
      <c r="QDL191" s="62"/>
      <c r="QDM191" s="62"/>
      <c r="QDN191" s="62"/>
      <c r="QDO191" s="62"/>
      <c r="QDP191" s="62"/>
      <c r="QDQ191" s="62"/>
      <c r="QDR191" s="62"/>
      <c r="QDS191" s="62"/>
      <c r="QDT191" s="62"/>
      <c r="QDU191" s="62"/>
      <c r="QDV191" s="62"/>
      <c r="QDW191" s="62"/>
      <c r="QDX191" s="62"/>
      <c r="QDY191" s="62"/>
      <c r="QDZ191" s="62"/>
      <c r="QEA191" s="62"/>
      <c r="QEB191" s="62"/>
      <c r="QEC191" s="62"/>
      <c r="QED191" s="62"/>
      <c r="QEE191" s="62"/>
      <c r="QEF191" s="62"/>
      <c r="QEG191" s="62"/>
      <c r="QEH191" s="62"/>
      <c r="QEI191" s="62"/>
      <c r="QEJ191" s="62"/>
      <c r="QEK191" s="62"/>
      <c r="QEL191" s="62"/>
      <c r="QEM191" s="62"/>
      <c r="QEN191" s="62"/>
      <c r="QEO191" s="62"/>
      <c r="QEP191" s="62"/>
      <c r="QEQ191" s="62"/>
      <c r="QER191" s="62"/>
      <c r="QES191" s="62"/>
      <c r="QET191" s="62"/>
      <c r="QEU191" s="62"/>
      <c r="QEV191" s="62"/>
      <c r="QEW191" s="62"/>
      <c r="QEX191" s="62"/>
      <c r="QEY191" s="62"/>
      <c r="QEZ191" s="62"/>
      <c r="QFA191" s="62"/>
      <c r="QFB191" s="62"/>
      <c r="QFC191" s="62"/>
      <c r="QFD191" s="62"/>
      <c r="QFE191" s="62"/>
      <c r="QFF191" s="62"/>
      <c r="QFG191" s="62"/>
      <c r="QFH191" s="62"/>
      <c r="QFI191" s="62"/>
      <c r="QFJ191" s="62"/>
      <c r="QFK191" s="62"/>
      <c r="QFL191" s="62"/>
      <c r="QFM191" s="62"/>
      <c r="QFN191" s="62"/>
      <c r="QFO191" s="62"/>
      <c r="QFP191" s="62"/>
      <c r="QFQ191" s="62"/>
      <c r="QFR191" s="62"/>
      <c r="QFS191" s="62"/>
      <c r="QFT191" s="62"/>
      <c r="QFU191" s="62"/>
      <c r="QFV191" s="62"/>
      <c r="QFW191" s="62"/>
      <c r="QFX191" s="62"/>
      <c r="QFY191" s="62"/>
      <c r="QFZ191" s="62"/>
      <c r="QGA191" s="62"/>
      <c r="QGB191" s="62"/>
      <c r="QGC191" s="62"/>
      <c r="QGD191" s="62"/>
      <c r="QGE191" s="62"/>
      <c r="QGF191" s="62"/>
      <c r="QGG191" s="62"/>
      <c r="QGH191" s="62"/>
      <c r="QGI191" s="62"/>
      <c r="QGJ191" s="62"/>
      <c r="QGK191" s="62"/>
      <c r="QGL191" s="62"/>
      <c r="QGM191" s="62"/>
      <c r="QGN191" s="62"/>
      <c r="QGO191" s="62"/>
      <c r="QGP191" s="62"/>
      <c r="QGQ191" s="62"/>
      <c r="QGR191" s="62"/>
      <c r="QGS191" s="62"/>
      <c r="QGT191" s="62"/>
      <c r="QGU191" s="62"/>
      <c r="QGV191" s="62"/>
      <c r="QGW191" s="62"/>
      <c r="QGX191" s="62"/>
      <c r="QGY191" s="62"/>
      <c r="QGZ191" s="62"/>
      <c r="QHA191" s="62"/>
      <c r="QHB191" s="62"/>
      <c r="QHC191" s="62"/>
      <c r="QHD191" s="62"/>
      <c r="QHE191" s="62"/>
      <c r="QHF191" s="62"/>
      <c r="QHG191" s="62"/>
      <c r="QHH191" s="62"/>
      <c r="QHI191" s="62"/>
      <c r="QHJ191" s="62"/>
      <c r="QHK191" s="62"/>
      <c r="QHL191" s="62"/>
      <c r="QHM191" s="62"/>
      <c r="QHN191" s="62"/>
      <c r="QHO191" s="62"/>
      <c r="QHP191" s="62"/>
      <c r="QHQ191" s="62"/>
      <c r="QHR191" s="62"/>
      <c r="QHS191" s="62"/>
      <c r="QHT191" s="62"/>
      <c r="QHU191" s="62"/>
      <c r="QHV191" s="62"/>
      <c r="QHW191" s="62"/>
      <c r="QHX191" s="62"/>
      <c r="QHY191" s="62"/>
      <c r="QHZ191" s="62"/>
      <c r="QIA191" s="62"/>
      <c r="QIB191" s="62"/>
      <c r="QIC191" s="62"/>
      <c r="QID191" s="62"/>
      <c r="QIE191" s="62"/>
      <c r="QIF191" s="62"/>
      <c r="QIG191" s="62"/>
      <c r="QIH191" s="62"/>
      <c r="QII191" s="62"/>
      <c r="QIJ191" s="62"/>
      <c r="QIK191" s="62"/>
      <c r="QIL191" s="62"/>
      <c r="QIM191" s="62"/>
      <c r="QIN191" s="62"/>
      <c r="QIO191" s="62"/>
      <c r="QIP191" s="62"/>
      <c r="QIQ191" s="62"/>
      <c r="QIR191" s="62"/>
      <c r="QIS191" s="62"/>
      <c r="QIT191" s="62"/>
      <c r="QIU191" s="62"/>
      <c r="QIV191" s="62"/>
      <c r="QIW191" s="62"/>
      <c r="QIX191" s="62"/>
      <c r="QIY191" s="62"/>
      <c r="QIZ191" s="62"/>
      <c r="QJA191" s="62"/>
      <c r="QJB191" s="62"/>
      <c r="QJC191" s="62"/>
      <c r="QJD191" s="62"/>
      <c r="QJE191" s="62"/>
      <c r="QJF191" s="62"/>
      <c r="QJG191" s="62"/>
      <c r="QJH191" s="62"/>
      <c r="QJI191" s="62"/>
      <c r="QJJ191" s="62"/>
      <c r="QJK191" s="62"/>
      <c r="QJL191" s="62"/>
      <c r="QJM191" s="62"/>
      <c r="QJN191" s="62"/>
      <c r="QJO191" s="62"/>
      <c r="QJP191" s="62"/>
      <c r="QJQ191" s="62"/>
      <c r="QJR191" s="62"/>
      <c r="QJS191" s="62"/>
      <c r="QJT191" s="62"/>
      <c r="QJU191" s="62"/>
      <c r="QJV191" s="62"/>
      <c r="QJW191" s="62"/>
      <c r="QJX191" s="62"/>
      <c r="QJY191" s="62"/>
      <c r="QJZ191" s="62"/>
      <c r="QKA191" s="62"/>
      <c r="QKB191" s="62"/>
      <c r="QKC191" s="62"/>
      <c r="QKD191" s="62"/>
      <c r="QKE191" s="62"/>
      <c r="QKF191" s="62"/>
      <c r="QKG191" s="62"/>
      <c r="QKH191" s="62"/>
      <c r="QKI191" s="62"/>
      <c r="QKJ191" s="62"/>
      <c r="QKK191" s="62"/>
      <c r="QKL191" s="62"/>
      <c r="QKM191" s="62"/>
      <c r="QKN191" s="62"/>
      <c r="QKO191" s="62"/>
      <c r="QKP191" s="62"/>
      <c r="QKQ191" s="62"/>
      <c r="QKR191" s="62"/>
      <c r="QKS191" s="62"/>
      <c r="QKT191" s="62"/>
      <c r="QKU191" s="62"/>
      <c r="QKV191" s="62"/>
      <c r="QKW191" s="62"/>
      <c r="QKX191" s="62"/>
      <c r="QKY191" s="62"/>
      <c r="QKZ191" s="62"/>
      <c r="QLA191" s="62"/>
      <c r="QLB191" s="62"/>
      <c r="QLC191" s="62"/>
      <c r="QLD191" s="62"/>
      <c r="QLE191" s="62"/>
      <c r="QLF191" s="62"/>
      <c r="QLG191" s="62"/>
      <c r="QLH191" s="62"/>
      <c r="QLI191" s="62"/>
      <c r="QLJ191" s="62"/>
      <c r="QLK191" s="62"/>
      <c r="QLL191" s="62"/>
      <c r="QLM191" s="62"/>
      <c r="QLN191" s="62"/>
      <c r="QLO191" s="62"/>
      <c r="QLP191" s="62"/>
      <c r="QLQ191" s="62"/>
      <c r="QLR191" s="62"/>
      <c r="QLS191" s="62"/>
      <c r="QLT191" s="62"/>
      <c r="QLU191" s="62"/>
      <c r="QLV191" s="62"/>
      <c r="QLW191" s="62"/>
      <c r="QLX191" s="62"/>
      <c r="QLY191" s="62"/>
      <c r="QLZ191" s="62"/>
      <c r="QMA191" s="62"/>
      <c r="QMB191" s="62"/>
      <c r="QMC191" s="62"/>
      <c r="QMD191" s="62"/>
      <c r="QME191" s="62"/>
      <c r="QMF191" s="62"/>
      <c r="QMG191" s="62"/>
      <c r="QMH191" s="62"/>
      <c r="QMI191" s="62"/>
      <c r="QMJ191" s="62"/>
      <c r="QMK191" s="62"/>
      <c r="QML191" s="62"/>
      <c r="QMM191" s="62"/>
      <c r="QMN191" s="62"/>
      <c r="QMO191" s="62"/>
      <c r="QMP191" s="62"/>
      <c r="QMQ191" s="62"/>
      <c r="QMR191" s="62"/>
      <c r="QMS191" s="62"/>
      <c r="QMT191" s="62"/>
      <c r="QMU191" s="62"/>
      <c r="QMV191" s="62"/>
      <c r="QMW191" s="62"/>
      <c r="QMX191" s="62"/>
      <c r="QMY191" s="62"/>
      <c r="QMZ191" s="62"/>
      <c r="QNA191" s="62"/>
      <c r="QNB191" s="62"/>
      <c r="QNC191" s="62"/>
      <c r="QND191" s="62"/>
      <c r="QNE191" s="62"/>
      <c r="QNF191" s="62"/>
      <c r="QNG191" s="62"/>
      <c r="QNH191" s="62"/>
      <c r="QNI191" s="62"/>
      <c r="QNJ191" s="62"/>
      <c r="QNK191" s="62"/>
      <c r="QNL191" s="62"/>
      <c r="QNM191" s="62"/>
      <c r="QNN191" s="62"/>
      <c r="QNO191" s="62"/>
      <c r="QNP191" s="62"/>
      <c r="QNQ191" s="62"/>
      <c r="QNR191" s="62"/>
      <c r="QNS191" s="62"/>
      <c r="QNT191" s="62"/>
      <c r="QNU191" s="62"/>
      <c r="QNV191" s="62"/>
      <c r="QNW191" s="62"/>
      <c r="QNX191" s="62"/>
      <c r="QNY191" s="62"/>
      <c r="QNZ191" s="62"/>
      <c r="QOA191" s="62"/>
      <c r="QOB191" s="62"/>
      <c r="QOC191" s="62"/>
      <c r="QOD191" s="62"/>
      <c r="QOE191" s="62"/>
      <c r="QOF191" s="62"/>
      <c r="QOG191" s="62"/>
      <c r="QOH191" s="62"/>
      <c r="QOI191" s="62"/>
      <c r="QOJ191" s="62"/>
      <c r="QOK191" s="62"/>
      <c r="QOL191" s="62"/>
      <c r="QOM191" s="62"/>
      <c r="QON191" s="62"/>
      <c r="QOO191" s="62"/>
      <c r="QOP191" s="62"/>
      <c r="QOQ191" s="62"/>
      <c r="QOR191" s="62"/>
      <c r="QOS191" s="62"/>
      <c r="QOT191" s="62"/>
      <c r="QOU191" s="62"/>
      <c r="QOV191" s="62"/>
      <c r="QOW191" s="62"/>
      <c r="QOX191" s="62"/>
      <c r="QOY191" s="62"/>
      <c r="QOZ191" s="62"/>
      <c r="QPA191" s="62"/>
      <c r="QPB191" s="62"/>
      <c r="QPC191" s="62"/>
      <c r="QPD191" s="62"/>
      <c r="QPE191" s="62"/>
      <c r="QPF191" s="62"/>
      <c r="QPG191" s="62"/>
      <c r="QPH191" s="62"/>
      <c r="QPI191" s="62"/>
      <c r="QPJ191" s="62"/>
      <c r="QPK191" s="62"/>
      <c r="QPL191" s="62"/>
      <c r="QPM191" s="62"/>
      <c r="QPN191" s="62"/>
      <c r="QPO191" s="62"/>
      <c r="QPP191" s="62"/>
      <c r="QPQ191" s="62"/>
      <c r="QPR191" s="62"/>
      <c r="QPS191" s="62"/>
      <c r="QPT191" s="62"/>
      <c r="QPU191" s="62"/>
      <c r="QPV191" s="62"/>
      <c r="QPW191" s="62"/>
      <c r="QPX191" s="62"/>
      <c r="QPY191" s="62"/>
      <c r="QPZ191" s="62"/>
      <c r="QQA191" s="62"/>
      <c r="QQB191" s="62"/>
      <c r="QQC191" s="62"/>
      <c r="QQD191" s="62"/>
      <c r="QQE191" s="62"/>
      <c r="QQF191" s="62"/>
      <c r="QQG191" s="62"/>
      <c r="QQH191" s="62"/>
      <c r="QQI191" s="62"/>
      <c r="QQJ191" s="62"/>
      <c r="QQK191" s="62"/>
      <c r="QQL191" s="62"/>
      <c r="QQM191" s="62"/>
      <c r="QQN191" s="62"/>
      <c r="QQO191" s="62"/>
      <c r="QQP191" s="62"/>
      <c r="QQQ191" s="62"/>
      <c r="QQR191" s="62"/>
      <c r="QQS191" s="62"/>
      <c r="QQT191" s="62"/>
      <c r="QQU191" s="62"/>
      <c r="QQV191" s="62"/>
      <c r="QQW191" s="62"/>
      <c r="QQX191" s="62"/>
      <c r="QQY191" s="62"/>
      <c r="QQZ191" s="62"/>
      <c r="QRA191" s="62"/>
      <c r="QRB191" s="62"/>
      <c r="QRC191" s="62"/>
      <c r="QRD191" s="62"/>
      <c r="QRE191" s="62"/>
      <c r="QRF191" s="62"/>
      <c r="QRG191" s="62"/>
      <c r="QRH191" s="62"/>
      <c r="QRI191" s="62"/>
      <c r="QRJ191" s="62"/>
      <c r="QRK191" s="62"/>
      <c r="QRL191" s="62"/>
      <c r="QRM191" s="62"/>
      <c r="QRN191" s="62"/>
      <c r="QRO191" s="62"/>
      <c r="QRP191" s="62"/>
      <c r="QRQ191" s="62"/>
      <c r="QRR191" s="62"/>
      <c r="QRS191" s="62"/>
      <c r="QRT191" s="62"/>
      <c r="QRU191" s="62"/>
      <c r="QRV191" s="62"/>
      <c r="QRW191" s="62"/>
      <c r="QRX191" s="62"/>
      <c r="QRY191" s="62"/>
      <c r="QRZ191" s="62"/>
      <c r="QSA191" s="62"/>
      <c r="QSB191" s="62"/>
      <c r="QSC191" s="62"/>
      <c r="QSD191" s="62"/>
      <c r="QSE191" s="62"/>
      <c r="QSF191" s="62"/>
      <c r="QSG191" s="62"/>
      <c r="QSH191" s="62"/>
      <c r="QSI191" s="62"/>
      <c r="QSJ191" s="62"/>
      <c r="QSK191" s="62"/>
      <c r="QSL191" s="62"/>
      <c r="QSM191" s="62"/>
      <c r="QSN191" s="62"/>
      <c r="QSO191" s="62"/>
      <c r="QSP191" s="62"/>
      <c r="QSQ191" s="62"/>
      <c r="QSR191" s="62"/>
      <c r="QSS191" s="62"/>
      <c r="QST191" s="62"/>
      <c r="QSU191" s="62"/>
      <c r="QSV191" s="62"/>
      <c r="QSW191" s="62"/>
      <c r="QSX191" s="62"/>
      <c r="QSY191" s="62"/>
      <c r="QSZ191" s="62"/>
      <c r="QTA191" s="62"/>
      <c r="QTB191" s="62"/>
      <c r="QTC191" s="62"/>
      <c r="QTD191" s="62"/>
      <c r="QTE191" s="62"/>
      <c r="QTF191" s="62"/>
      <c r="QTG191" s="62"/>
      <c r="QTH191" s="62"/>
      <c r="QTI191" s="62"/>
      <c r="QTJ191" s="62"/>
      <c r="QTK191" s="62"/>
      <c r="QTL191" s="62"/>
      <c r="QTM191" s="62"/>
      <c r="QTN191" s="62"/>
      <c r="QTO191" s="62"/>
      <c r="QTP191" s="62"/>
      <c r="QTQ191" s="62"/>
      <c r="QTR191" s="62"/>
      <c r="QTS191" s="62"/>
      <c r="QTT191" s="62"/>
      <c r="QTU191" s="62"/>
      <c r="QTV191" s="62"/>
      <c r="QTW191" s="62"/>
      <c r="QTX191" s="62"/>
      <c r="QTY191" s="62"/>
      <c r="QTZ191" s="62"/>
      <c r="QUA191" s="62"/>
      <c r="QUB191" s="62"/>
      <c r="QUC191" s="62"/>
      <c r="QUD191" s="62"/>
      <c r="QUE191" s="62"/>
      <c r="QUF191" s="62"/>
      <c r="QUG191" s="62"/>
      <c r="QUH191" s="62"/>
      <c r="QUI191" s="62"/>
      <c r="QUJ191" s="62"/>
      <c r="QUK191" s="62"/>
      <c r="QUL191" s="62"/>
      <c r="QUM191" s="62"/>
      <c r="QUN191" s="62"/>
      <c r="QUO191" s="62"/>
      <c r="QUP191" s="62"/>
      <c r="QUQ191" s="62"/>
      <c r="QUR191" s="62"/>
      <c r="QUS191" s="62"/>
      <c r="QUT191" s="62"/>
      <c r="QUU191" s="62"/>
      <c r="QUV191" s="62"/>
      <c r="QUW191" s="62"/>
      <c r="QUX191" s="62"/>
      <c r="QUY191" s="62"/>
      <c r="QUZ191" s="62"/>
      <c r="QVA191" s="62"/>
      <c r="QVB191" s="62"/>
      <c r="QVC191" s="62"/>
      <c r="QVD191" s="62"/>
      <c r="QVE191" s="62"/>
      <c r="QVF191" s="62"/>
      <c r="QVG191" s="62"/>
      <c r="QVH191" s="62"/>
      <c r="QVI191" s="62"/>
      <c r="QVJ191" s="62"/>
      <c r="QVK191" s="62"/>
      <c r="QVL191" s="62"/>
      <c r="QVM191" s="62"/>
      <c r="QVN191" s="62"/>
      <c r="QVO191" s="62"/>
      <c r="QVP191" s="62"/>
      <c r="QVQ191" s="62"/>
      <c r="QVR191" s="62"/>
      <c r="QVS191" s="62"/>
      <c r="QVT191" s="62"/>
      <c r="QVU191" s="62"/>
      <c r="QVV191" s="62"/>
      <c r="QVW191" s="62"/>
      <c r="QVX191" s="62"/>
      <c r="QVY191" s="62"/>
      <c r="QVZ191" s="62"/>
      <c r="QWA191" s="62"/>
      <c r="QWB191" s="62"/>
      <c r="QWC191" s="62"/>
      <c r="QWD191" s="62"/>
      <c r="QWE191" s="62"/>
      <c r="QWF191" s="62"/>
      <c r="QWG191" s="62"/>
      <c r="QWH191" s="62"/>
      <c r="QWI191" s="62"/>
      <c r="QWJ191" s="62"/>
      <c r="QWK191" s="62"/>
      <c r="QWL191" s="62"/>
      <c r="QWM191" s="62"/>
      <c r="QWN191" s="62"/>
      <c r="QWO191" s="62"/>
      <c r="QWP191" s="62"/>
      <c r="QWQ191" s="62"/>
      <c r="QWR191" s="62"/>
      <c r="QWS191" s="62"/>
      <c r="QWT191" s="62"/>
      <c r="QWU191" s="62"/>
      <c r="QWV191" s="62"/>
      <c r="QWW191" s="62"/>
      <c r="QWX191" s="62"/>
      <c r="QWY191" s="62"/>
      <c r="QWZ191" s="62"/>
      <c r="QXA191" s="62"/>
      <c r="QXB191" s="62"/>
      <c r="QXC191" s="62"/>
      <c r="QXD191" s="62"/>
      <c r="QXE191" s="62"/>
      <c r="QXF191" s="62"/>
      <c r="QXG191" s="62"/>
      <c r="QXH191" s="62"/>
      <c r="QXI191" s="62"/>
      <c r="QXJ191" s="62"/>
      <c r="QXK191" s="62"/>
      <c r="QXL191" s="62"/>
      <c r="QXM191" s="62"/>
      <c r="QXN191" s="62"/>
      <c r="QXO191" s="62"/>
      <c r="QXP191" s="62"/>
      <c r="QXQ191" s="62"/>
      <c r="QXR191" s="62"/>
      <c r="QXS191" s="62"/>
      <c r="QXT191" s="62"/>
      <c r="QXU191" s="62"/>
      <c r="QXV191" s="62"/>
      <c r="QXW191" s="62"/>
      <c r="QXX191" s="62"/>
      <c r="QXY191" s="62"/>
      <c r="QXZ191" s="62"/>
      <c r="QYA191" s="62"/>
      <c r="QYB191" s="62"/>
      <c r="QYC191" s="62"/>
      <c r="QYD191" s="62"/>
      <c r="QYE191" s="62"/>
      <c r="QYF191" s="62"/>
      <c r="QYG191" s="62"/>
      <c r="QYH191" s="62"/>
      <c r="QYI191" s="62"/>
      <c r="QYJ191" s="62"/>
      <c r="QYK191" s="62"/>
      <c r="QYL191" s="62"/>
      <c r="QYM191" s="62"/>
      <c r="QYN191" s="62"/>
      <c r="QYO191" s="62"/>
      <c r="QYP191" s="62"/>
      <c r="QYQ191" s="62"/>
      <c r="QYR191" s="62"/>
      <c r="QYS191" s="62"/>
      <c r="QYT191" s="62"/>
      <c r="QYU191" s="62"/>
      <c r="QYV191" s="62"/>
      <c r="QYW191" s="62"/>
      <c r="QYX191" s="62"/>
      <c r="QYY191" s="62"/>
      <c r="QYZ191" s="62"/>
      <c r="QZA191" s="62"/>
      <c r="QZB191" s="62"/>
      <c r="QZC191" s="62"/>
      <c r="QZD191" s="62"/>
      <c r="QZE191" s="62"/>
      <c r="QZF191" s="62"/>
      <c r="QZG191" s="62"/>
      <c r="QZH191" s="62"/>
      <c r="QZI191" s="62"/>
      <c r="QZJ191" s="62"/>
      <c r="QZK191" s="62"/>
      <c r="QZL191" s="62"/>
      <c r="QZM191" s="62"/>
      <c r="QZN191" s="62"/>
      <c r="QZO191" s="62"/>
      <c r="QZP191" s="62"/>
      <c r="QZQ191" s="62"/>
      <c r="QZR191" s="62"/>
      <c r="QZS191" s="62"/>
      <c r="QZT191" s="62"/>
      <c r="QZU191" s="62"/>
      <c r="QZV191" s="62"/>
      <c r="QZW191" s="62"/>
      <c r="QZX191" s="62"/>
      <c r="QZY191" s="62"/>
      <c r="QZZ191" s="62"/>
      <c r="RAA191" s="62"/>
      <c r="RAB191" s="62"/>
      <c r="RAC191" s="62"/>
      <c r="RAD191" s="62"/>
      <c r="RAE191" s="62"/>
      <c r="RAF191" s="62"/>
      <c r="RAG191" s="62"/>
      <c r="RAH191" s="62"/>
      <c r="RAI191" s="62"/>
      <c r="RAJ191" s="62"/>
      <c r="RAK191" s="62"/>
      <c r="RAL191" s="62"/>
      <c r="RAM191" s="62"/>
      <c r="RAN191" s="62"/>
      <c r="RAO191" s="62"/>
      <c r="RAP191" s="62"/>
      <c r="RAQ191" s="62"/>
      <c r="RAR191" s="62"/>
      <c r="RAS191" s="62"/>
      <c r="RAT191" s="62"/>
      <c r="RAU191" s="62"/>
      <c r="RAV191" s="62"/>
      <c r="RAW191" s="62"/>
      <c r="RAX191" s="62"/>
      <c r="RAY191" s="62"/>
      <c r="RAZ191" s="62"/>
      <c r="RBA191" s="62"/>
      <c r="RBB191" s="62"/>
      <c r="RBC191" s="62"/>
      <c r="RBD191" s="62"/>
      <c r="RBE191" s="62"/>
      <c r="RBF191" s="62"/>
      <c r="RBG191" s="62"/>
      <c r="RBH191" s="62"/>
      <c r="RBI191" s="62"/>
      <c r="RBJ191" s="62"/>
      <c r="RBK191" s="62"/>
      <c r="RBL191" s="62"/>
      <c r="RBM191" s="62"/>
      <c r="RBN191" s="62"/>
      <c r="RBO191" s="62"/>
      <c r="RBP191" s="62"/>
      <c r="RBQ191" s="62"/>
      <c r="RBR191" s="62"/>
      <c r="RBS191" s="62"/>
      <c r="RBT191" s="62"/>
      <c r="RBU191" s="62"/>
      <c r="RBV191" s="62"/>
      <c r="RBW191" s="62"/>
      <c r="RBX191" s="62"/>
      <c r="RBY191" s="62"/>
      <c r="RBZ191" s="62"/>
      <c r="RCA191" s="62"/>
      <c r="RCB191" s="62"/>
      <c r="RCC191" s="62"/>
      <c r="RCD191" s="62"/>
      <c r="RCE191" s="62"/>
      <c r="RCF191" s="62"/>
      <c r="RCG191" s="62"/>
      <c r="RCH191" s="62"/>
      <c r="RCI191" s="62"/>
      <c r="RCJ191" s="62"/>
      <c r="RCK191" s="62"/>
      <c r="RCL191" s="62"/>
      <c r="RCM191" s="62"/>
      <c r="RCN191" s="62"/>
      <c r="RCO191" s="62"/>
      <c r="RCP191" s="62"/>
      <c r="RCQ191" s="62"/>
      <c r="RCR191" s="62"/>
      <c r="RCS191" s="62"/>
      <c r="RCT191" s="62"/>
      <c r="RCU191" s="62"/>
      <c r="RCV191" s="62"/>
      <c r="RCW191" s="62"/>
      <c r="RCX191" s="62"/>
      <c r="RCY191" s="62"/>
      <c r="RCZ191" s="62"/>
      <c r="RDA191" s="62"/>
      <c r="RDB191" s="62"/>
      <c r="RDC191" s="62"/>
      <c r="RDD191" s="62"/>
      <c r="RDE191" s="62"/>
      <c r="RDF191" s="62"/>
      <c r="RDG191" s="62"/>
      <c r="RDH191" s="62"/>
      <c r="RDI191" s="62"/>
      <c r="RDJ191" s="62"/>
      <c r="RDK191" s="62"/>
      <c r="RDL191" s="62"/>
      <c r="RDM191" s="62"/>
      <c r="RDN191" s="62"/>
      <c r="RDO191" s="62"/>
      <c r="RDP191" s="62"/>
      <c r="RDQ191" s="62"/>
      <c r="RDR191" s="62"/>
      <c r="RDS191" s="62"/>
      <c r="RDT191" s="62"/>
      <c r="RDU191" s="62"/>
      <c r="RDV191" s="62"/>
      <c r="RDW191" s="62"/>
      <c r="RDX191" s="62"/>
      <c r="RDY191" s="62"/>
      <c r="RDZ191" s="62"/>
      <c r="REA191" s="62"/>
      <c r="REB191" s="62"/>
      <c r="REC191" s="62"/>
      <c r="RED191" s="62"/>
      <c r="REE191" s="62"/>
      <c r="REF191" s="62"/>
      <c r="REG191" s="62"/>
      <c r="REH191" s="62"/>
      <c r="REI191" s="62"/>
      <c r="REJ191" s="62"/>
      <c r="REK191" s="62"/>
      <c r="REL191" s="62"/>
      <c r="REM191" s="62"/>
      <c r="REN191" s="62"/>
      <c r="REO191" s="62"/>
      <c r="REP191" s="62"/>
      <c r="REQ191" s="62"/>
      <c r="RER191" s="62"/>
      <c r="RES191" s="62"/>
      <c r="RET191" s="62"/>
      <c r="REU191" s="62"/>
      <c r="REV191" s="62"/>
      <c r="REW191" s="62"/>
      <c r="REX191" s="62"/>
      <c r="REY191" s="62"/>
      <c r="REZ191" s="62"/>
      <c r="RFA191" s="62"/>
      <c r="RFB191" s="62"/>
      <c r="RFC191" s="62"/>
      <c r="RFD191" s="62"/>
      <c r="RFE191" s="62"/>
      <c r="RFF191" s="62"/>
      <c r="RFG191" s="62"/>
      <c r="RFH191" s="62"/>
      <c r="RFI191" s="62"/>
      <c r="RFJ191" s="62"/>
      <c r="RFK191" s="62"/>
      <c r="RFL191" s="62"/>
      <c r="RFM191" s="62"/>
      <c r="RFN191" s="62"/>
      <c r="RFO191" s="62"/>
      <c r="RFP191" s="62"/>
      <c r="RFQ191" s="62"/>
      <c r="RFR191" s="62"/>
      <c r="RFS191" s="62"/>
      <c r="RFT191" s="62"/>
      <c r="RFU191" s="62"/>
      <c r="RFV191" s="62"/>
      <c r="RFW191" s="62"/>
      <c r="RFX191" s="62"/>
      <c r="RFY191" s="62"/>
      <c r="RFZ191" s="62"/>
      <c r="RGA191" s="62"/>
      <c r="RGB191" s="62"/>
      <c r="RGC191" s="62"/>
      <c r="RGD191" s="62"/>
      <c r="RGE191" s="62"/>
      <c r="RGF191" s="62"/>
      <c r="RGG191" s="62"/>
      <c r="RGH191" s="62"/>
      <c r="RGI191" s="62"/>
      <c r="RGJ191" s="62"/>
      <c r="RGK191" s="62"/>
      <c r="RGL191" s="62"/>
      <c r="RGM191" s="62"/>
      <c r="RGN191" s="62"/>
      <c r="RGO191" s="62"/>
      <c r="RGP191" s="62"/>
      <c r="RGQ191" s="62"/>
      <c r="RGR191" s="62"/>
      <c r="RGS191" s="62"/>
      <c r="RGT191" s="62"/>
      <c r="RGU191" s="62"/>
      <c r="RGV191" s="62"/>
      <c r="RGW191" s="62"/>
      <c r="RGX191" s="62"/>
      <c r="RGY191" s="62"/>
      <c r="RGZ191" s="62"/>
      <c r="RHA191" s="62"/>
      <c r="RHB191" s="62"/>
      <c r="RHC191" s="62"/>
      <c r="RHD191" s="62"/>
      <c r="RHE191" s="62"/>
      <c r="RHF191" s="62"/>
      <c r="RHG191" s="62"/>
      <c r="RHH191" s="62"/>
      <c r="RHI191" s="62"/>
      <c r="RHJ191" s="62"/>
      <c r="RHK191" s="62"/>
      <c r="RHL191" s="62"/>
      <c r="RHM191" s="62"/>
      <c r="RHN191" s="62"/>
      <c r="RHO191" s="62"/>
      <c r="RHP191" s="62"/>
      <c r="RHQ191" s="62"/>
      <c r="RHR191" s="62"/>
      <c r="RHS191" s="62"/>
      <c r="RHT191" s="62"/>
      <c r="RHU191" s="62"/>
      <c r="RHV191" s="62"/>
      <c r="RHW191" s="62"/>
      <c r="RHX191" s="62"/>
      <c r="RHY191" s="62"/>
      <c r="RHZ191" s="62"/>
      <c r="RIA191" s="62"/>
      <c r="RIB191" s="62"/>
      <c r="RIC191" s="62"/>
      <c r="RID191" s="62"/>
      <c r="RIE191" s="62"/>
      <c r="RIF191" s="62"/>
      <c r="RIG191" s="62"/>
      <c r="RIH191" s="62"/>
      <c r="RII191" s="62"/>
      <c r="RIJ191" s="62"/>
      <c r="RIK191" s="62"/>
      <c r="RIL191" s="62"/>
      <c r="RIM191" s="62"/>
      <c r="RIN191" s="62"/>
      <c r="RIO191" s="62"/>
      <c r="RIP191" s="62"/>
      <c r="RIQ191" s="62"/>
      <c r="RIR191" s="62"/>
      <c r="RIS191" s="62"/>
      <c r="RIT191" s="62"/>
      <c r="RIU191" s="62"/>
      <c r="RIV191" s="62"/>
      <c r="RIW191" s="62"/>
      <c r="RIX191" s="62"/>
      <c r="RIY191" s="62"/>
      <c r="RIZ191" s="62"/>
      <c r="RJA191" s="62"/>
      <c r="RJB191" s="62"/>
      <c r="RJC191" s="62"/>
      <c r="RJD191" s="62"/>
      <c r="RJE191" s="62"/>
      <c r="RJF191" s="62"/>
      <c r="RJG191" s="62"/>
      <c r="RJH191" s="62"/>
      <c r="RJI191" s="62"/>
      <c r="RJJ191" s="62"/>
      <c r="RJK191" s="62"/>
      <c r="RJL191" s="62"/>
      <c r="RJM191" s="62"/>
      <c r="RJN191" s="62"/>
      <c r="RJO191" s="62"/>
      <c r="RJP191" s="62"/>
      <c r="RJQ191" s="62"/>
      <c r="RJR191" s="62"/>
      <c r="RJS191" s="62"/>
      <c r="RJT191" s="62"/>
      <c r="RJU191" s="62"/>
      <c r="RJV191" s="62"/>
      <c r="RJW191" s="62"/>
      <c r="RJX191" s="62"/>
      <c r="RJY191" s="62"/>
      <c r="RJZ191" s="62"/>
      <c r="RKA191" s="62"/>
      <c r="RKB191" s="62"/>
      <c r="RKC191" s="62"/>
      <c r="RKD191" s="62"/>
      <c r="RKE191" s="62"/>
      <c r="RKF191" s="62"/>
      <c r="RKG191" s="62"/>
      <c r="RKH191" s="62"/>
      <c r="RKI191" s="62"/>
      <c r="RKJ191" s="62"/>
      <c r="RKK191" s="62"/>
      <c r="RKL191" s="62"/>
      <c r="RKM191" s="62"/>
      <c r="RKN191" s="62"/>
      <c r="RKO191" s="62"/>
      <c r="RKP191" s="62"/>
      <c r="RKQ191" s="62"/>
      <c r="RKR191" s="62"/>
      <c r="RKS191" s="62"/>
      <c r="RKT191" s="62"/>
      <c r="RKU191" s="62"/>
      <c r="RKV191" s="62"/>
      <c r="RKW191" s="62"/>
      <c r="RKX191" s="62"/>
      <c r="RKY191" s="62"/>
      <c r="RKZ191" s="62"/>
      <c r="RLA191" s="62"/>
      <c r="RLB191" s="62"/>
      <c r="RLC191" s="62"/>
      <c r="RLD191" s="62"/>
      <c r="RLE191" s="62"/>
      <c r="RLF191" s="62"/>
      <c r="RLG191" s="62"/>
      <c r="RLH191" s="62"/>
      <c r="RLI191" s="62"/>
      <c r="RLJ191" s="62"/>
      <c r="RLK191" s="62"/>
      <c r="RLL191" s="62"/>
      <c r="RLM191" s="62"/>
      <c r="RLN191" s="62"/>
      <c r="RLO191" s="62"/>
      <c r="RLP191" s="62"/>
      <c r="RLQ191" s="62"/>
      <c r="RLR191" s="62"/>
      <c r="RLS191" s="62"/>
      <c r="RLT191" s="62"/>
      <c r="RLU191" s="62"/>
      <c r="RLV191" s="62"/>
      <c r="RLW191" s="62"/>
      <c r="RLX191" s="62"/>
      <c r="RLY191" s="62"/>
      <c r="RLZ191" s="62"/>
      <c r="RMA191" s="62"/>
      <c r="RMB191" s="62"/>
      <c r="RMC191" s="62"/>
      <c r="RMD191" s="62"/>
      <c r="RME191" s="62"/>
      <c r="RMF191" s="62"/>
      <c r="RMG191" s="62"/>
      <c r="RMH191" s="62"/>
      <c r="RMI191" s="62"/>
      <c r="RMJ191" s="62"/>
      <c r="RMK191" s="62"/>
      <c r="RML191" s="62"/>
      <c r="RMM191" s="62"/>
      <c r="RMN191" s="62"/>
      <c r="RMO191" s="62"/>
      <c r="RMP191" s="62"/>
      <c r="RMQ191" s="62"/>
      <c r="RMR191" s="62"/>
      <c r="RMS191" s="62"/>
      <c r="RMT191" s="62"/>
      <c r="RMU191" s="62"/>
      <c r="RMV191" s="62"/>
      <c r="RMW191" s="62"/>
      <c r="RMX191" s="62"/>
      <c r="RMY191" s="62"/>
      <c r="RMZ191" s="62"/>
      <c r="RNA191" s="62"/>
      <c r="RNB191" s="62"/>
      <c r="RNC191" s="62"/>
      <c r="RND191" s="62"/>
      <c r="RNE191" s="62"/>
      <c r="RNF191" s="62"/>
      <c r="RNG191" s="62"/>
      <c r="RNH191" s="62"/>
      <c r="RNI191" s="62"/>
      <c r="RNJ191" s="62"/>
      <c r="RNK191" s="62"/>
      <c r="RNL191" s="62"/>
      <c r="RNM191" s="62"/>
      <c r="RNN191" s="62"/>
      <c r="RNO191" s="62"/>
      <c r="RNP191" s="62"/>
      <c r="RNQ191" s="62"/>
      <c r="RNR191" s="62"/>
      <c r="RNS191" s="62"/>
      <c r="RNT191" s="62"/>
      <c r="RNU191" s="62"/>
      <c r="RNV191" s="62"/>
      <c r="RNW191" s="62"/>
      <c r="RNX191" s="62"/>
      <c r="RNY191" s="62"/>
      <c r="RNZ191" s="62"/>
      <c r="ROA191" s="62"/>
      <c r="ROB191" s="62"/>
      <c r="ROC191" s="62"/>
      <c r="ROD191" s="62"/>
      <c r="ROE191" s="62"/>
      <c r="ROF191" s="62"/>
      <c r="ROG191" s="62"/>
      <c r="ROH191" s="62"/>
      <c r="ROI191" s="62"/>
      <c r="ROJ191" s="62"/>
      <c r="ROK191" s="62"/>
      <c r="ROL191" s="62"/>
      <c r="ROM191" s="62"/>
      <c r="RON191" s="62"/>
      <c r="ROO191" s="62"/>
      <c r="ROP191" s="62"/>
      <c r="ROQ191" s="62"/>
      <c r="ROR191" s="62"/>
      <c r="ROS191" s="62"/>
      <c r="ROT191" s="62"/>
      <c r="ROU191" s="62"/>
      <c r="ROV191" s="62"/>
      <c r="ROW191" s="62"/>
      <c r="ROX191" s="62"/>
      <c r="ROY191" s="62"/>
      <c r="ROZ191" s="62"/>
      <c r="RPA191" s="62"/>
      <c r="RPB191" s="62"/>
      <c r="RPC191" s="62"/>
      <c r="RPD191" s="62"/>
      <c r="RPE191" s="62"/>
      <c r="RPF191" s="62"/>
      <c r="RPG191" s="62"/>
      <c r="RPH191" s="62"/>
      <c r="RPI191" s="62"/>
      <c r="RPJ191" s="62"/>
      <c r="RPK191" s="62"/>
      <c r="RPL191" s="62"/>
      <c r="RPM191" s="62"/>
      <c r="RPN191" s="62"/>
      <c r="RPO191" s="62"/>
      <c r="RPP191" s="62"/>
      <c r="RPQ191" s="62"/>
      <c r="RPR191" s="62"/>
      <c r="RPS191" s="62"/>
      <c r="RPT191" s="62"/>
      <c r="RPU191" s="62"/>
      <c r="RPV191" s="62"/>
      <c r="RPW191" s="62"/>
      <c r="RPX191" s="62"/>
      <c r="RPY191" s="62"/>
      <c r="RPZ191" s="62"/>
      <c r="RQA191" s="62"/>
      <c r="RQB191" s="62"/>
      <c r="RQC191" s="62"/>
      <c r="RQD191" s="62"/>
      <c r="RQE191" s="62"/>
      <c r="RQF191" s="62"/>
      <c r="RQG191" s="62"/>
      <c r="RQH191" s="62"/>
      <c r="RQI191" s="62"/>
      <c r="RQJ191" s="62"/>
      <c r="RQK191" s="62"/>
      <c r="RQL191" s="62"/>
      <c r="RQM191" s="62"/>
      <c r="RQN191" s="62"/>
      <c r="RQO191" s="62"/>
      <c r="RQP191" s="62"/>
      <c r="RQQ191" s="62"/>
      <c r="RQR191" s="62"/>
      <c r="RQS191" s="62"/>
      <c r="RQT191" s="62"/>
      <c r="RQU191" s="62"/>
      <c r="RQV191" s="62"/>
      <c r="RQW191" s="62"/>
      <c r="RQX191" s="62"/>
      <c r="RQY191" s="62"/>
      <c r="RQZ191" s="62"/>
      <c r="RRA191" s="62"/>
      <c r="RRB191" s="62"/>
      <c r="RRC191" s="62"/>
      <c r="RRD191" s="62"/>
      <c r="RRE191" s="62"/>
      <c r="RRF191" s="62"/>
      <c r="RRG191" s="62"/>
      <c r="RRH191" s="62"/>
      <c r="RRI191" s="62"/>
      <c r="RRJ191" s="62"/>
      <c r="RRK191" s="62"/>
      <c r="RRL191" s="62"/>
      <c r="RRM191" s="62"/>
      <c r="RRN191" s="62"/>
      <c r="RRO191" s="62"/>
      <c r="RRP191" s="62"/>
      <c r="RRQ191" s="62"/>
      <c r="RRR191" s="62"/>
      <c r="RRS191" s="62"/>
      <c r="RRT191" s="62"/>
      <c r="RRU191" s="62"/>
      <c r="RRV191" s="62"/>
      <c r="RRW191" s="62"/>
      <c r="RRX191" s="62"/>
      <c r="RRY191" s="62"/>
      <c r="RRZ191" s="62"/>
      <c r="RSA191" s="62"/>
      <c r="RSB191" s="62"/>
      <c r="RSC191" s="62"/>
      <c r="RSD191" s="62"/>
      <c r="RSE191" s="62"/>
      <c r="RSF191" s="62"/>
      <c r="RSG191" s="62"/>
      <c r="RSH191" s="62"/>
      <c r="RSI191" s="62"/>
      <c r="RSJ191" s="62"/>
      <c r="RSK191" s="62"/>
      <c r="RSL191" s="62"/>
      <c r="RSM191" s="62"/>
      <c r="RSN191" s="62"/>
      <c r="RSO191" s="62"/>
      <c r="RSP191" s="62"/>
      <c r="RSQ191" s="62"/>
      <c r="RSR191" s="62"/>
      <c r="RSS191" s="62"/>
      <c r="RST191" s="62"/>
      <c r="RSU191" s="62"/>
      <c r="RSV191" s="62"/>
      <c r="RSW191" s="62"/>
      <c r="RSX191" s="62"/>
      <c r="RSY191" s="62"/>
      <c r="RSZ191" s="62"/>
      <c r="RTA191" s="62"/>
      <c r="RTB191" s="62"/>
      <c r="RTC191" s="62"/>
      <c r="RTD191" s="62"/>
      <c r="RTE191" s="62"/>
      <c r="RTF191" s="62"/>
      <c r="RTG191" s="62"/>
      <c r="RTH191" s="62"/>
      <c r="RTI191" s="62"/>
      <c r="RTJ191" s="62"/>
      <c r="RTK191" s="62"/>
      <c r="RTL191" s="62"/>
      <c r="RTM191" s="62"/>
      <c r="RTN191" s="62"/>
      <c r="RTO191" s="62"/>
      <c r="RTP191" s="62"/>
      <c r="RTQ191" s="62"/>
      <c r="RTR191" s="62"/>
      <c r="RTS191" s="62"/>
      <c r="RTT191" s="62"/>
      <c r="RTU191" s="62"/>
      <c r="RTV191" s="62"/>
      <c r="RTW191" s="62"/>
      <c r="RTX191" s="62"/>
      <c r="RTY191" s="62"/>
      <c r="RTZ191" s="62"/>
      <c r="RUA191" s="62"/>
      <c r="RUB191" s="62"/>
      <c r="RUC191" s="62"/>
      <c r="RUD191" s="62"/>
      <c r="RUE191" s="62"/>
      <c r="RUF191" s="62"/>
      <c r="RUG191" s="62"/>
      <c r="RUH191" s="62"/>
      <c r="RUI191" s="62"/>
      <c r="RUJ191" s="62"/>
      <c r="RUK191" s="62"/>
      <c r="RUL191" s="62"/>
      <c r="RUM191" s="62"/>
      <c r="RUN191" s="62"/>
      <c r="RUO191" s="62"/>
      <c r="RUP191" s="62"/>
      <c r="RUQ191" s="62"/>
      <c r="RUR191" s="62"/>
      <c r="RUS191" s="62"/>
      <c r="RUT191" s="62"/>
      <c r="RUU191" s="62"/>
      <c r="RUV191" s="62"/>
      <c r="RUW191" s="62"/>
      <c r="RUX191" s="62"/>
      <c r="RUY191" s="62"/>
      <c r="RUZ191" s="62"/>
      <c r="RVA191" s="62"/>
      <c r="RVB191" s="62"/>
      <c r="RVC191" s="62"/>
      <c r="RVD191" s="62"/>
      <c r="RVE191" s="62"/>
      <c r="RVF191" s="62"/>
      <c r="RVG191" s="62"/>
      <c r="RVH191" s="62"/>
      <c r="RVI191" s="62"/>
      <c r="RVJ191" s="62"/>
      <c r="RVK191" s="62"/>
      <c r="RVL191" s="62"/>
      <c r="RVM191" s="62"/>
      <c r="RVN191" s="62"/>
      <c r="RVO191" s="62"/>
      <c r="RVP191" s="62"/>
      <c r="RVQ191" s="62"/>
      <c r="RVR191" s="62"/>
      <c r="RVS191" s="62"/>
      <c r="RVT191" s="62"/>
      <c r="RVU191" s="62"/>
      <c r="RVV191" s="62"/>
      <c r="RVW191" s="62"/>
      <c r="RVX191" s="62"/>
      <c r="RVY191" s="62"/>
      <c r="RVZ191" s="62"/>
      <c r="RWA191" s="62"/>
      <c r="RWB191" s="62"/>
      <c r="RWC191" s="62"/>
      <c r="RWD191" s="62"/>
      <c r="RWE191" s="62"/>
      <c r="RWF191" s="62"/>
      <c r="RWG191" s="62"/>
      <c r="RWH191" s="62"/>
      <c r="RWI191" s="62"/>
      <c r="RWJ191" s="62"/>
      <c r="RWK191" s="62"/>
      <c r="RWL191" s="62"/>
      <c r="RWM191" s="62"/>
      <c r="RWN191" s="62"/>
      <c r="RWO191" s="62"/>
      <c r="RWP191" s="62"/>
      <c r="RWQ191" s="62"/>
      <c r="RWR191" s="62"/>
      <c r="RWS191" s="62"/>
      <c r="RWT191" s="62"/>
      <c r="RWU191" s="62"/>
      <c r="RWV191" s="62"/>
      <c r="RWW191" s="62"/>
      <c r="RWX191" s="62"/>
      <c r="RWY191" s="62"/>
      <c r="RWZ191" s="62"/>
      <c r="RXA191" s="62"/>
      <c r="RXB191" s="62"/>
      <c r="RXC191" s="62"/>
      <c r="RXD191" s="62"/>
      <c r="RXE191" s="62"/>
      <c r="RXF191" s="62"/>
      <c r="RXG191" s="62"/>
      <c r="RXH191" s="62"/>
      <c r="RXI191" s="62"/>
      <c r="RXJ191" s="62"/>
      <c r="RXK191" s="62"/>
      <c r="RXL191" s="62"/>
      <c r="RXM191" s="62"/>
      <c r="RXN191" s="62"/>
      <c r="RXO191" s="62"/>
      <c r="RXP191" s="62"/>
      <c r="RXQ191" s="62"/>
      <c r="RXR191" s="62"/>
      <c r="RXS191" s="62"/>
      <c r="RXT191" s="62"/>
      <c r="RXU191" s="62"/>
      <c r="RXV191" s="62"/>
      <c r="RXW191" s="62"/>
      <c r="RXX191" s="62"/>
      <c r="RXY191" s="62"/>
      <c r="RXZ191" s="62"/>
      <c r="RYA191" s="62"/>
      <c r="RYB191" s="62"/>
      <c r="RYC191" s="62"/>
      <c r="RYD191" s="62"/>
      <c r="RYE191" s="62"/>
      <c r="RYF191" s="62"/>
      <c r="RYG191" s="62"/>
      <c r="RYH191" s="62"/>
      <c r="RYI191" s="62"/>
      <c r="RYJ191" s="62"/>
      <c r="RYK191" s="62"/>
      <c r="RYL191" s="62"/>
      <c r="RYM191" s="62"/>
      <c r="RYN191" s="62"/>
      <c r="RYO191" s="62"/>
      <c r="RYP191" s="62"/>
      <c r="RYQ191" s="62"/>
      <c r="RYR191" s="62"/>
      <c r="RYS191" s="62"/>
      <c r="RYT191" s="62"/>
      <c r="RYU191" s="62"/>
      <c r="RYV191" s="62"/>
      <c r="RYW191" s="62"/>
      <c r="RYX191" s="62"/>
      <c r="RYY191" s="62"/>
      <c r="RYZ191" s="62"/>
      <c r="RZA191" s="62"/>
      <c r="RZB191" s="62"/>
      <c r="RZC191" s="62"/>
      <c r="RZD191" s="62"/>
      <c r="RZE191" s="62"/>
      <c r="RZF191" s="62"/>
      <c r="RZG191" s="62"/>
      <c r="RZH191" s="62"/>
      <c r="RZI191" s="62"/>
      <c r="RZJ191" s="62"/>
      <c r="RZK191" s="62"/>
      <c r="RZL191" s="62"/>
      <c r="RZM191" s="62"/>
      <c r="RZN191" s="62"/>
      <c r="RZO191" s="62"/>
      <c r="RZP191" s="62"/>
      <c r="RZQ191" s="62"/>
      <c r="RZR191" s="62"/>
      <c r="RZS191" s="62"/>
      <c r="RZT191" s="62"/>
      <c r="RZU191" s="62"/>
      <c r="RZV191" s="62"/>
      <c r="RZW191" s="62"/>
      <c r="RZX191" s="62"/>
      <c r="RZY191" s="62"/>
      <c r="RZZ191" s="62"/>
      <c r="SAA191" s="62"/>
      <c r="SAB191" s="62"/>
      <c r="SAC191" s="62"/>
      <c r="SAD191" s="62"/>
      <c r="SAE191" s="62"/>
      <c r="SAF191" s="62"/>
      <c r="SAG191" s="62"/>
      <c r="SAH191" s="62"/>
      <c r="SAI191" s="62"/>
      <c r="SAJ191" s="62"/>
      <c r="SAK191" s="62"/>
      <c r="SAL191" s="62"/>
      <c r="SAM191" s="62"/>
      <c r="SAN191" s="62"/>
      <c r="SAO191" s="62"/>
      <c r="SAP191" s="62"/>
      <c r="SAQ191" s="62"/>
      <c r="SAR191" s="62"/>
      <c r="SAS191" s="62"/>
      <c r="SAT191" s="62"/>
      <c r="SAU191" s="62"/>
      <c r="SAV191" s="62"/>
      <c r="SAW191" s="62"/>
      <c r="SAX191" s="62"/>
      <c r="SAY191" s="62"/>
      <c r="SAZ191" s="62"/>
      <c r="SBA191" s="62"/>
      <c r="SBB191" s="62"/>
      <c r="SBC191" s="62"/>
      <c r="SBD191" s="62"/>
      <c r="SBE191" s="62"/>
      <c r="SBF191" s="62"/>
      <c r="SBG191" s="62"/>
      <c r="SBH191" s="62"/>
      <c r="SBI191" s="62"/>
      <c r="SBJ191" s="62"/>
      <c r="SBK191" s="62"/>
      <c r="SBL191" s="62"/>
      <c r="SBM191" s="62"/>
      <c r="SBN191" s="62"/>
      <c r="SBO191" s="62"/>
      <c r="SBP191" s="62"/>
      <c r="SBQ191" s="62"/>
      <c r="SBR191" s="62"/>
      <c r="SBS191" s="62"/>
      <c r="SBT191" s="62"/>
      <c r="SBU191" s="62"/>
      <c r="SBV191" s="62"/>
      <c r="SBW191" s="62"/>
      <c r="SBX191" s="62"/>
      <c r="SBY191" s="62"/>
      <c r="SBZ191" s="62"/>
      <c r="SCA191" s="62"/>
      <c r="SCB191" s="62"/>
      <c r="SCC191" s="62"/>
      <c r="SCD191" s="62"/>
      <c r="SCE191" s="62"/>
      <c r="SCF191" s="62"/>
      <c r="SCG191" s="62"/>
      <c r="SCH191" s="62"/>
      <c r="SCI191" s="62"/>
      <c r="SCJ191" s="62"/>
      <c r="SCK191" s="62"/>
      <c r="SCL191" s="62"/>
      <c r="SCM191" s="62"/>
      <c r="SCN191" s="62"/>
      <c r="SCO191" s="62"/>
      <c r="SCP191" s="62"/>
      <c r="SCQ191" s="62"/>
      <c r="SCR191" s="62"/>
      <c r="SCS191" s="62"/>
      <c r="SCT191" s="62"/>
      <c r="SCU191" s="62"/>
      <c r="SCV191" s="62"/>
      <c r="SCW191" s="62"/>
      <c r="SCX191" s="62"/>
      <c r="SCY191" s="62"/>
      <c r="SCZ191" s="62"/>
      <c r="SDA191" s="62"/>
      <c r="SDB191" s="62"/>
      <c r="SDC191" s="62"/>
      <c r="SDD191" s="62"/>
      <c r="SDE191" s="62"/>
      <c r="SDF191" s="62"/>
      <c r="SDG191" s="62"/>
      <c r="SDH191" s="62"/>
      <c r="SDI191" s="62"/>
      <c r="SDJ191" s="62"/>
      <c r="SDK191" s="62"/>
      <c r="SDL191" s="62"/>
      <c r="SDM191" s="62"/>
      <c r="SDN191" s="62"/>
      <c r="SDO191" s="62"/>
      <c r="SDP191" s="62"/>
      <c r="SDQ191" s="62"/>
      <c r="SDR191" s="62"/>
      <c r="SDS191" s="62"/>
      <c r="SDT191" s="62"/>
      <c r="SDU191" s="62"/>
      <c r="SDV191" s="62"/>
      <c r="SDW191" s="62"/>
      <c r="SDX191" s="62"/>
      <c r="SDY191" s="62"/>
      <c r="SDZ191" s="62"/>
      <c r="SEA191" s="62"/>
      <c r="SEB191" s="62"/>
      <c r="SEC191" s="62"/>
      <c r="SED191" s="62"/>
      <c r="SEE191" s="62"/>
      <c r="SEF191" s="62"/>
      <c r="SEG191" s="62"/>
      <c r="SEH191" s="62"/>
      <c r="SEI191" s="62"/>
      <c r="SEJ191" s="62"/>
      <c r="SEK191" s="62"/>
      <c r="SEL191" s="62"/>
      <c r="SEM191" s="62"/>
      <c r="SEN191" s="62"/>
      <c r="SEO191" s="62"/>
      <c r="SEP191" s="62"/>
      <c r="SEQ191" s="62"/>
      <c r="SER191" s="62"/>
      <c r="SES191" s="62"/>
      <c r="SET191" s="62"/>
      <c r="SEU191" s="62"/>
      <c r="SEV191" s="62"/>
      <c r="SEW191" s="62"/>
      <c r="SEX191" s="62"/>
      <c r="SEY191" s="62"/>
      <c r="SEZ191" s="62"/>
      <c r="SFA191" s="62"/>
      <c r="SFB191" s="62"/>
      <c r="SFC191" s="62"/>
      <c r="SFD191" s="62"/>
      <c r="SFE191" s="62"/>
      <c r="SFF191" s="62"/>
      <c r="SFG191" s="62"/>
      <c r="SFH191" s="62"/>
      <c r="SFI191" s="62"/>
      <c r="SFJ191" s="62"/>
      <c r="SFK191" s="62"/>
      <c r="SFL191" s="62"/>
      <c r="SFM191" s="62"/>
      <c r="SFN191" s="62"/>
      <c r="SFO191" s="62"/>
      <c r="SFP191" s="62"/>
      <c r="SFQ191" s="62"/>
      <c r="SFR191" s="62"/>
      <c r="SFS191" s="62"/>
      <c r="SFT191" s="62"/>
      <c r="SFU191" s="62"/>
      <c r="SFV191" s="62"/>
      <c r="SFW191" s="62"/>
      <c r="SFX191" s="62"/>
      <c r="SFY191" s="62"/>
      <c r="SFZ191" s="62"/>
      <c r="SGA191" s="62"/>
      <c r="SGB191" s="62"/>
      <c r="SGC191" s="62"/>
      <c r="SGD191" s="62"/>
      <c r="SGE191" s="62"/>
      <c r="SGF191" s="62"/>
      <c r="SGG191" s="62"/>
      <c r="SGH191" s="62"/>
      <c r="SGI191" s="62"/>
      <c r="SGJ191" s="62"/>
      <c r="SGK191" s="62"/>
      <c r="SGL191" s="62"/>
      <c r="SGM191" s="62"/>
      <c r="SGN191" s="62"/>
      <c r="SGO191" s="62"/>
      <c r="SGP191" s="62"/>
      <c r="SGQ191" s="62"/>
      <c r="SGR191" s="62"/>
      <c r="SGS191" s="62"/>
      <c r="SGT191" s="62"/>
      <c r="SGU191" s="62"/>
      <c r="SGV191" s="62"/>
      <c r="SGW191" s="62"/>
      <c r="SGX191" s="62"/>
      <c r="SGY191" s="62"/>
      <c r="SGZ191" s="62"/>
      <c r="SHA191" s="62"/>
      <c r="SHB191" s="62"/>
      <c r="SHC191" s="62"/>
      <c r="SHD191" s="62"/>
      <c r="SHE191" s="62"/>
      <c r="SHF191" s="62"/>
      <c r="SHG191" s="62"/>
      <c r="SHH191" s="62"/>
      <c r="SHI191" s="62"/>
      <c r="SHJ191" s="62"/>
      <c r="SHK191" s="62"/>
      <c r="SHL191" s="62"/>
      <c r="SHM191" s="62"/>
      <c r="SHN191" s="62"/>
      <c r="SHO191" s="62"/>
      <c r="SHP191" s="62"/>
      <c r="SHQ191" s="62"/>
      <c r="SHR191" s="62"/>
      <c r="SHS191" s="62"/>
      <c r="SHT191" s="62"/>
      <c r="SHU191" s="62"/>
      <c r="SHV191" s="62"/>
      <c r="SHW191" s="62"/>
      <c r="SHX191" s="62"/>
      <c r="SHY191" s="62"/>
      <c r="SHZ191" s="62"/>
      <c r="SIA191" s="62"/>
      <c r="SIB191" s="62"/>
      <c r="SIC191" s="62"/>
      <c r="SID191" s="62"/>
      <c r="SIE191" s="62"/>
      <c r="SIF191" s="62"/>
      <c r="SIG191" s="62"/>
      <c r="SIH191" s="62"/>
      <c r="SII191" s="62"/>
      <c r="SIJ191" s="62"/>
      <c r="SIK191" s="62"/>
      <c r="SIL191" s="62"/>
      <c r="SIM191" s="62"/>
      <c r="SIN191" s="62"/>
      <c r="SIO191" s="62"/>
      <c r="SIP191" s="62"/>
      <c r="SIQ191" s="62"/>
      <c r="SIR191" s="62"/>
      <c r="SIS191" s="62"/>
      <c r="SIT191" s="62"/>
      <c r="SIU191" s="62"/>
      <c r="SIV191" s="62"/>
      <c r="SIW191" s="62"/>
      <c r="SIX191" s="62"/>
      <c r="SIY191" s="62"/>
      <c r="SIZ191" s="62"/>
      <c r="SJA191" s="62"/>
      <c r="SJB191" s="62"/>
      <c r="SJC191" s="62"/>
      <c r="SJD191" s="62"/>
      <c r="SJE191" s="62"/>
      <c r="SJF191" s="62"/>
      <c r="SJG191" s="62"/>
      <c r="SJH191" s="62"/>
      <c r="SJI191" s="62"/>
      <c r="SJJ191" s="62"/>
      <c r="SJK191" s="62"/>
      <c r="SJL191" s="62"/>
      <c r="SJM191" s="62"/>
      <c r="SJN191" s="62"/>
      <c r="SJO191" s="62"/>
      <c r="SJP191" s="62"/>
      <c r="SJQ191" s="62"/>
      <c r="SJR191" s="62"/>
      <c r="SJS191" s="62"/>
      <c r="SJT191" s="62"/>
      <c r="SJU191" s="62"/>
      <c r="SJV191" s="62"/>
      <c r="SJW191" s="62"/>
      <c r="SJX191" s="62"/>
      <c r="SJY191" s="62"/>
      <c r="SJZ191" s="62"/>
      <c r="SKA191" s="62"/>
      <c r="SKB191" s="62"/>
      <c r="SKC191" s="62"/>
      <c r="SKD191" s="62"/>
      <c r="SKE191" s="62"/>
      <c r="SKF191" s="62"/>
      <c r="SKG191" s="62"/>
      <c r="SKH191" s="62"/>
      <c r="SKI191" s="62"/>
      <c r="SKJ191" s="62"/>
      <c r="SKK191" s="62"/>
      <c r="SKL191" s="62"/>
      <c r="SKM191" s="62"/>
      <c r="SKN191" s="62"/>
      <c r="SKO191" s="62"/>
      <c r="SKP191" s="62"/>
      <c r="SKQ191" s="62"/>
      <c r="SKR191" s="62"/>
      <c r="SKS191" s="62"/>
      <c r="SKT191" s="62"/>
      <c r="SKU191" s="62"/>
      <c r="SKV191" s="62"/>
      <c r="SKW191" s="62"/>
      <c r="SKX191" s="62"/>
      <c r="SKY191" s="62"/>
      <c r="SKZ191" s="62"/>
      <c r="SLA191" s="62"/>
      <c r="SLB191" s="62"/>
      <c r="SLC191" s="62"/>
      <c r="SLD191" s="62"/>
      <c r="SLE191" s="62"/>
      <c r="SLF191" s="62"/>
      <c r="SLG191" s="62"/>
      <c r="SLH191" s="62"/>
      <c r="SLI191" s="62"/>
      <c r="SLJ191" s="62"/>
      <c r="SLK191" s="62"/>
      <c r="SLL191" s="62"/>
      <c r="SLM191" s="62"/>
      <c r="SLN191" s="62"/>
      <c r="SLO191" s="62"/>
      <c r="SLP191" s="62"/>
      <c r="SLQ191" s="62"/>
      <c r="SLR191" s="62"/>
      <c r="SLS191" s="62"/>
      <c r="SLT191" s="62"/>
      <c r="SLU191" s="62"/>
      <c r="SLV191" s="62"/>
      <c r="SLW191" s="62"/>
      <c r="SLX191" s="62"/>
      <c r="SLY191" s="62"/>
      <c r="SLZ191" s="62"/>
      <c r="SMA191" s="62"/>
      <c r="SMB191" s="62"/>
      <c r="SMC191" s="62"/>
      <c r="SMD191" s="62"/>
      <c r="SME191" s="62"/>
      <c r="SMF191" s="62"/>
      <c r="SMG191" s="62"/>
      <c r="SMH191" s="62"/>
      <c r="SMI191" s="62"/>
      <c r="SMJ191" s="62"/>
      <c r="SMK191" s="62"/>
      <c r="SML191" s="62"/>
      <c r="SMM191" s="62"/>
      <c r="SMN191" s="62"/>
      <c r="SMO191" s="62"/>
      <c r="SMP191" s="62"/>
      <c r="SMQ191" s="62"/>
      <c r="SMR191" s="62"/>
      <c r="SMS191" s="62"/>
      <c r="SMT191" s="62"/>
      <c r="SMU191" s="62"/>
      <c r="SMV191" s="62"/>
      <c r="SMW191" s="62"/>
      <c r="SMX191" s="62"/>
      <c r="SMY191" s="62"/>
      <c r="SMZ191" s="62"/>
      <c r="SNA191" s="62"/>
      <c r="SNB191" s="62"/>
      <c r="SNC191" s="62"/>
      <c r="SND191" s="62"/>
      <c r="SNE191" s="62"/>
      <c r="SNF191" s="62"/>
      <c r="SNG191" s="62"/>
      <c r="SNH191" s="62"/>
      <c r="SNI191" s="62"/>
      <c r="SNJ191" s="62"/>
      <c r="SNK191" s="62"/>
      <c r="SNL191" s="62"/>
      <c r="SNM191" s="62"/>
      <c r="SNN191" s="62"/>
      <c r="SNO191" s="62"/>
      <c r="SNP191" s="62"/>
      <c r="SNQ191" s="62"/>
      <c r="SNR191" s="62"/>
      <c r="SNS191" s="62"/>
      <c r="SNT191" s="62"/>
      <c r="SNU191" s="62"/>
      <c r="SNV191" s="62"/>
      <c r="SNW191" s="62"/>
      <c r="SNX191" s="62"/>
      <c r="SNY191" s="62"/>
      <c r="SNZ191" s="62"/>
      <c r="SOA191" s="62"/>
      <c r="SOB191" s="62"/>
      <c r="SOC191" s="62"/>
      <c r="SOD191" s="62"/>
      <c r="SOE191" s="62"/>
      <c r="SOF191" s="62"/>
      <c r="SOG191" s="62"/>
      <c r="SOH191" s="62"/>
      <c r="SOI191" s="62"/>
      <c r="SOJ191" s="62"/>
      <c r="SOK191" s="62"/>
      <c r="SOL191" s="62"/>
      <c r="SOM191" s="62"/>
      <c r="SON191" s="62"/>
      <c r="SOO191" s="62"/>
      <c r="SOP191" s="62"/>
      <c r="SOQ191" s="62"/>
      <c r="SOR191" s="62"/>
      <c r="SOS191" s="62"/>
      <c r="SOT191" s="62"/>
      <c r="SOU191" s="62"/>
      <c r="SOV191" s="62"/>
      <c r="SOW191" s="62"/>
      <c r="SOX191" s="62"/>
      <c r="SOY191" s="62"/>
      <c r="SOZ191" s="62"/>
      <c r="SPA191" s="62"/>
      <c r="SPB191" s="62"/>
      <c r="SPC191" s="62"/>
      <c r="SPD191" s="62"/>
      <c r="SPE191" s="62"/>
      <c r="SPF191" s="62"/>
      <c r="SPG191" s="62"/>
      <c r="SPH191" s="62"/>
      <c r="SPI191" s="62"/>
      <c r="SPJ191" s="62"/>
      <c r="SPK191" s="62"/>
      <c r="SPL191" s="62"/>
      <c r="SPM191" s="62"/>
      <c r="SPN191" s="62"/>
      <c r="SPO191" s="62"/>
      <c r="SPP191" s="62"/>
      <c r="SPQ191" s="62"/>
      <c r="SPR191" s="62"/>
      <c r="SPS191" s="62"/>
      <c r="SPT191" s="62"/>
      <c r="SPU191" s="62"/>
      <c r="SPV191" s="62"/>
      <c r="SPW191" s="62"/>
      <c r="SPX191" s="62"/>
      <c r="SPY191" s="62"/>
      <c r="SPZ191" s="62"/>
      <c r="SQA191" s="62"/>
      <c r="SQB191" s="62"/>
      <c r="SQC191" s="62"/>
      <c r="SQD191" s="62"/>
      <c r="SQE191" s="62"/>
      <c r="SQF191" s="62"/>
      <c r="SQG191" s="62"/>
      <c r="SQH191" s="62"/>
      <c r="SQI191" s="62"/>
      <c r="SQJ191" s="62"/>
      <c r="SQK191" s="62"/>
      <c r="SQL191" s="62"/>
      <c r="SQM191" s="62"/>
      <c r="SQN191" s="62"/>
      <c r="SQO191" s="62"/>
      <c r="SQP191" s="62"/>
      <c r="SQQ191" s="62"/>
      <c r="SQR191" s="62"/>
      <c r="SQS191" s="62"/>
      <c r="SQT191" s="62"/>
      <c r="SQU191" s="62"/>
      <c r="SQV191" s="62"/>
      <c r="SQW191" s="62"/>
      <c r="SQX191" s="62"/>
      <c r="SQY191" s="62"/>
      <c r="SQZ191" s="62"/>
      <c r="SRA191" s="62"/>
      <c r="SRB191" s="62"/>
      <c r="SRC191" s="62"/>
      <c r="SRD191" s="62"/>
      <c r="SRE191" s="62"/>
      <c r="SRF191" s="62"/>
      <c r="SRG191" s="62"/>
      <c r="SRH191" s="62"/>
      <c r="SRI191" s="62"/>
      <c r="SRJ191" s="62"/>
      <c r="SRK191" s="62"/>
      <c r="SRL191" s="62"/>
      <c r="SRM191" s="62"/>
      <c r="SRN191" s="62"/>
      <c r="SRO191" s="62"/>
      <c r="SRP191" s="62"/>
      <c r="SRQ191" s="62"/>
      <c r="SRR191" s="62"/>
      <c r="SRS191" s="62"/>
      <c r="SRT191" s="62"/>
      <c r="SRU191" s="62"/>
      <c r="SRV191" s="62"/>
      <c r="SRW191" s="62"/>
      <c r="SRX191" s="62"/>
      <c r="SRY191" s="62"/>
      <c r="SRZ191" s="62"/>
      <c r="SSA191" s="62"/>
      <c r="SSB191" s="62"/>
      <c r="SSC191" s="62"/>
      <c r="SSD191" s="62"/>
      <c r="SSE191" s="62"/>
      <c r="SSF191" s="62"/>
      <c r="SSG191" s="62"/>
      <c r="SSH191" s="62"/>
      <c r="SSI191" s="62"/>
      <c r="SSJ191" s="62"/>
      <c r="SSK191" s="62"/>
      <c r="SSL191" s="62"/>
      <c r="SSM191" s="62"/>
      <c r="SSN191" s="62"/>
      <c r="SSO191" s="62"/>
      <c r="SSP191" s="62"/>
      <c r="SSQ191" s="62"/>
      <c r="SSR191" s="62"/>
      <c r="SSS191" s="62"/>
      <c r="SST191" s="62"/>
      <c r="SSU191" s="62"/>
      <c r="SSV191" s="62"/>
      <c r="SSW191" s="62"/>
      <c r="SSX191" s="62"/>
      <c r="SSY191" s="62"/>
      <c r="SSZ191" s="62"/>
      <c r="STA191" s="62"/>
      <c r="STB191" s="62"/>
      <c r="STC191" s="62"/>
      <c r="STD191" s="62"/>
      <c r="STE191" s="62"/>
      <c r="STF191" s="62"/>
      <c r="STG191" s="62"/>
      <c r="STH191" s="62"/>
      <c r="STI191" s="62"/>
      <c r="STJ191" s="62"/>
      <c r="STK191" s="62"/>
      <c r="STL191" s="62"/>
      <c r="STM191" s="62"/>
      <c r="STN191" s="62"/>
      <c r="STO191" s="62"/>
      <c r="STP191" s="62"/>
      <c r="STQ191" s="62"/>
      <c r="STR191" s="62"/>
      <c r="STS191" s="62"/>
      <c r="STT191" s="62"/>
      <c r="STU191" s="62"/>
      <c r="STV191" s="62"/>
      <c r="STW191" s="62"/>
      <c r="STX191" s="62"/>
      <c r="STY191" s="62"/>
      <c r="STZ191" s="62"/>
      <c r="SUA191" s="62"/>
      <c r="SUB191" s="62"/>
      <c r="SUC191" s="62"/>
      <c r="SUD191" s="62"/>
      <c r="SUE191" s="62"/>
      <c r="SUF191" s="62"/>
      <c r="SUG191" s="62"/>
      <c r="SUH191" s="62"/>
      <c r="SUI191" s="62"/>
      <c r="SUJ191" s="62"/>
      <c r="SUK191" s="62"/>
      <c r="SUL191" s="62"/>
      <c r="SUM191" s="62"/>
      <c r="SUN191" s="62"/>
      <c r="SUO191" s="62"/>
      <c r="SUP191" s="62"/>
      <c r="SUQ191" s="62"/>
      <c r="SUR191" s="62"/>
      <c r="SUS191" s="62"/>
      <c r="SUT191" s="62"/>
      <c r="SUU191" s="62"/>
      <c r="SUV191" s="62"/>
      <c r="SUW191" s="62"/>
      <c r="SUX191" s="62"/>
      <c r="SUY191" s="62"/>
      <c r="SUZ191" s="62"/>
      <c r="SVA191" s="62"/>
      <c r="SVB191" s="62"/>
      <c r="SVC191" s="62"/>
      <c r="SVD191" s="62"/>
      <c r="SVE191" s="62"/>
      <c r="SVF191" s="62"/>
      <c r="SVG191" s="62"/>
      <c r="SVH191" s="62"/>
      <c r="SVI191" s="62"/>
      <c r="SVJ191" s="62"/>
      <c r="SVK191" s="62"/>
      <c r="SVL191" s="62"/>
      <c r="SVM191" s="62"/>
      <c r="SVN191" s="62"/>
      <c r="SVO191" s="62"/>
      <c r="SVP191" s="62"/>
      <c r="SVQ191" s="62"/>
      <c r="SVR191" s="62"/>
      <c r="SVS191" s="62"/>
      <c r="SVT191" s="62"/>
      <c r="SVU191" s="62"/>
      <c r="SVV191" s="62"/>
      <c r="SVW191" s="62"/>
      <c r="SVX191" s="62"/>
      <c r="SVY191" s="62"/>
      <c r="SVZ191" s="62"/>
      <c r="SWA191" s="62"/>
      <c r="SWB191" s="62"/>
      <c r="SWC191" s="62"/>
      <c r="SWD191" s="62"/>
      <c r="SWE191" s="62"/>
      <c r="SWF191" s="62"/>
      <c r="SWG191" s="62"/>
      <c r="SWH191" s="62"/>
      <c r="SWI191" s="62"/>
      <c r="SWJ191" s="62"/>
      <c r="SWK191" s="62"/>
      <c r="SWL191" s="62"/>
      <c r="SWM191" s="62"/>
      <c r="SWN191" s="62"/>
      <c r="SWO191" s="62"/>
      <c r="SWP191" s="62"/>
      <c r="SWQ191" s="62"/>
      <c r="SWR191" s="62"/>
      <c r="SWS191" s="62"/>
      <c r="SWT191" s="62"/>
      <c r="SWU191" s="62"/>
      <c r="SWV191" s="62"/>
      <c r="SWW191" s="62"/>
      <c r="SWX191" s="62"/>
      <c r="SWY191" s="62"/>
      <c r="SWZ191" s="62"/>
      <c r="SXA191" s="62"/>
      <c r="SXB191" s="62"/>
      <c r="SXC191" s="62"/>
      <c r="SXD191" s="62"/>
      <c r="SXE191" s="62"/>
      <c r="SXF191" s="62"/>
      <c r="SXG191" s="62"/>
      <c r="SXH191" s="62"/>
      <c r="SXI191" s="62"/>
      <c r="SXJ191" s="62"/>
      <c r="SXK191" s="62"/>
      <c r="SXL191" s="62"/>
      <c r="SXM191" s="62"/>
      <c r="SXN191" s="62"/>
      <c r="SXO191" s="62"/>
      <c r="SXP191" s="62"/>
      <c r="SXQ191" s="62"/>
      <c r="SXR191" s="62"/>
      <c r="SXS191" s="62"/>
      <c r="SXT191" s="62"/>
      <c r="SXU191" s="62"/>
      <c r="SXV191" s="62"/>
      <c r="SXW191" s="62"/>
      <c r="SXX191" s="62"/>
      <c r="SXY191" s="62"/>
      <c r="SXZ191" s="62"/>
      <c r="SYA191" s="62"/>
      <c r="SYB191" s="62"/>
      <c r="SYC191" s="62"/>
      <c r="SYD191" s="62"/>
      <c r="SYE191" s="62"/>
      <c r="SYF191" s="62"/>
      <c r="SYG191" s="62"/>
      <c r="SYH191" s="62"/>
      <c r="SYI191" s="62"/>
      <c r="SYJ191" s="62"/>
      <c r="SYK191" s="62"/>
      <c r="SYL191" s="62"/>
      <c r="SYM191" s="62"/>
      <c r="SYN191" s="62"/>
      <c r="SYO191" s="62"/>
      <c r="SYP191" s="62"/>
      <c r="SYQ191" s="62"/>
      <c r="SYR191" s="62"/>
      <c r="SYS191" s="62"/>
      <c r="SYT191" s="62"/>
      <c r="SYU191" s="62"/>
      <c r="SYV191" s="62"/>
      <c r="SYW191" s="62"/>
      <c r="SYX191" s="62"/>
      <c r="SYY191" s="62"/>
      <c r="SYZ191" s="62"/>
      <c r="SZA191" s="62"/>
      <c r="SZB191" s="62"/>
      <c r="SZC191" s="62"/>
      <c r="SZD191" s="62"/>
      <c r="SZE191" s="62"/>
      <c r="SZF191" s="62"/>
      <c r="SZG191" s="62"/>
      <c r="SZH191" s="62"/>
      <c r="SZI191" s="62"/>
      <c r="SZJ191" s="62"/>
      <c r="SZK191" s="62"/>
      <c r="SZL191" s="62"/>
      <c r="SZM191" s="62"/>
      <c r="SZN191" s="62"/>
      <c r="SZO191" s="62"/>
      <c r="SZP191" s="62"/>
      <c r="SZQ191" s="62"/>
      <c r="SZR191" s="62"/>
      <c r="SZS191" s="62"/>
      <c r="SZT191" s="62"/>
      <c r="SZU191" s="62"/>
      <c r="SZV191" s="62"/>
      <c r="SZW191" s="62"/>
      <c r="SZX191" s="62"/>
      <c r="SZY191" s="62"/>
      <c r="SZZ191" s="62"/>
      <c r="TAA191" s="62"/>
      <c r="TAB191" s="62"/>
      <c r="TAC191" s="62"/>
      <c r="TAD191" s="62"/>
      <c r="TAE191" s="62"/>
      <c r="TAF191" s="62"/>
      <c r="TAG191" s="62"/>
      <c r="TAH191" s="62"/>
      <c r="TAI191" s="62"/>
      <c r="TAJ191" s="62"/>
      <c r="TAK191" s="62"/>
      <c r="TAL191" s="62"/>
      <c r="TAM191" s="62"/>
      <c r="TAN191" s="62"/>
      <c r="TAO191" s="62"/>
      <c r="TAP191" s="62"/>
      <c r="TAQ191" s="62"/>
      <c r="TAR191" s="62"/>
      <c r="TAS191" s="62"/>
      <c r="TAT191" s="62"/>
      <c r="TAU191" s="62"/>
      <c r="TAV191" s="62"/>
      <c r="TAW191" s="62"/>
      <c r="TAX191" s="62"/>
      <c r="TAY191" s="62"/>
      <c r="TAZ191" s="62"/>
      <c r="TBA191" s="62"/>
      <c r="TBB191" s="62"/>
      <c r="TBC191" s="62"/>
      <c r="TBD191" s="62"/>
      <c r="TBE191" s="62"/>
      <c r="TBF191" s="62"/>
      <c r="TBG191" s="62"/>
      <c r="TBH191" s="62"/>
      <c r="TBI191" s="62"/>
      <c r="TBJ191" s="62"/>
      <c r="TBK191" s="62"/>
      <c r="TBL191" s="62"/>
      <c r="TBM191" s="62"/>
      <c r="TBN191" s="62"/>
      <c r="TBO191" s="62"/>
      <c r="TBP191" s="62"/>
      <c r="TBQ191" s="62"/>
      <c r="TBR191" s="62"/>
      <c r="TBS191" s="62"/>
      <c r="TBT191" s="62"/>
      <c r="TBU191" s="62"/>
      <c r="TBV191" s="62"/>
      <c r="TBW191" s="62"/>
      <c r="TBX191" s="62"/>
      <c r="TBY191" s="62"/>
      <c r="TBZ191" s="62"/>
      <c r="TCA191" s="62"/>
      <c r="TCB191" s="62"/>
      <c r="TCC191" s="62"/>
      <c r="TCD191" s="62"/>
      <c r="TCE191" s="62"/>
      <c r="TCF191" s="62"/>
      <c r="TCG191" s="62"/>
      <c r="TCH191" s="62"/>
      <c r="TCI191" s="62"/>
      <c r="TCJ191" s="62"/>
      <c r="TCK191" s="62"/>
      <c r="TCL191" s="62"/>
      <c r="TCM191" s="62"/>
      <c r="TCN191" s="62"/>
      <c r="TCO191" s="62"/>
      <c r="TCP191" s="62"/>
      <c r="TCQ191" s="62"/>
      <c r="TCR191" s="62"/>
      <c r="TCS191" s="62"/>
      <c r="TCT191" s="62"/>
      <c r="TCU191" s="62"/>
      <c r="TCV191" s="62"/>
      <c r="TCW191" s="62"/>
      <c r="TCX191" s="62"/>
      <c r="TCY191" s="62"/>
      <c r="TCZ191" s="62"/>
      <c r="TDA191" s="62"/>
      <c r="TDB191" s="62"/>
      <c r="TDC191" s="62"/>
      <c r="TDD191" s="62"/>
      <c r="TDE191" s="62"/>
      <c r="TDF191" s="62"/>
      <c r="TDG191" s="62"/>
      <c r="TDH191" s="62"/>
      <c r="TDI191" s="62"/>
      <c r="TDJ191" s="62"/>
      <c r="TDK191" s="62"/>
      <c r="TDL191" s="62"/>
      <c r="TDM191" s="62"/>
      <c r="TDN191" s="62"/>
      <c r="TDO191" s="62"/>
      <c r="TDP191" s="62"/>
      <c r="TDQ191" s="62"/>
      <c r="TDR191" s="62"/>
      <c r="TDS191" s="62"/>
      <c r="TDT191" s="62"/>
      <c r="TDU191" s="62"/>
      <c r="TDV191" s="62"/>
      <c r="TDW191" s="62"/>
      <c r="TDX191" s="62"/>
      <c r="TDY191" s="62"/>
      <c r="TDZ191" s="62"/>
      <c r="TEA191" s="62"/>
      <c r="TEB191" s="62"/>
      <c r="TEC191" s="62"/>
      <c r="TED191" s="62"/>
      <c r="TEE191" s="62"/>
      <c r="TEF191" s="62"/>
      <c r="TEG191" s="62"/>
      <c r="TEH191" s="62"/>
      <c r="TEI191" s="62"/>
      <c r="TEJ191" s="62"/>
      <c r="TEK191" s="62"/>
      <c r="TEL191" s="62"/>
      <c r="TEM191" s="62"/>
      <c r="TEN191" s="62"/>
      <c r="TEO191" s="62"/>
      <c r="TEP191" s="62"/>
      <c r="TEQ191" s="62"/>
      <c r="TER191" s="62"/>
      <c r="TES191" s="62"/>
      <c r="TET191" s="62"/>
      <c r="TEU191" s="62"/>
      <c r="TEV191" s="62"/>
      <c r="TEW191" s="62"/>
      <c r="TEX191" s="62"/>
      <c r="TEY191" s="62"/>
      <c r="TEZ191" s="62"/>
      <c r="TFA191" s="62"/>
      <c r="TFB191" s="62"/>
      <c r="TFC191" s="62"/>
      <c r="TFD191" s="62"/>
      <c r="TFE191" s="62"/>
      <c r="TFF191" s="62"/>
      <c r="TFG191" s="62"/>
      <c r="TFH191" s="62"/>
      <c r="TFI191" s="62"/>
      <c r="TFJ191" s="62"/>
      <c r="TFK191" s="62"/>
      <c r="TFL191" s="62"/>
      <c r="TFM191" s="62"/>
      <c r="TFN191" s="62"/>
      <c r="TFO191" s="62"/>
      <c r="TFP191" s="62"/>
      <c r="TFQ191" s="62"/>
      <c r="TFR191" s="62"/>
      <c r="TFS191" s="62"/>
      <c r="TFT191" s="62"/>
      <c r="TFU191" s="62"/>
      <c r="TFV191" s="62"/>
      <c r="TFW191" s="62"/>
      <c r="TFX191" s="62"/>
      <c r="TFY191" s="62"/>
      <c r="TFZ191" s="62"/>
      <c r="TGA191" s="62"/>
      <c r="TGB191" s="62"/>
      <c r="TGC191" s="62"/>
      <c r="TGD191" s="62"/>
      <c r="TGE191" s="62"/>
      <c r="TGF191" s="62"/>
      <c r="TGG191" s="62"/>
      <c r="TGH191" s="62"/>
      <c r="TGI191" s="62"/>
      <c r="TGJ191" s="62"/>
      <c r="TGK191" s="62"/>
      <c r="TGL191" s="62"/>
      <c r="TGM191" s="62"/>
      <c r="TGN191" s="62"/>
      <c r="TGO191" s="62"/>
      <c r="TGP191" s="62"/>
      <c r="TGQ191" s="62"/>
      <c r="TGR191" s="62"/>
      <c r="TGS191" s="62"/>
      <c r="TGT191" s="62"/>
      <c r="TGU191" s="62"/>
      <c r="TGV191" s="62"/>
      <c r="TGW191" s="62"/>
      <c r="TGX191" s="62"/>
      <c r="TGY191" s="62"/>
      <c r="TGZ191" s="62"/>
      <c r="THA191" s="62"/>
      <c r="THB191" s="62"/>
      <c r="THC191" s="62"/>
      <c r="THD191" s="62"/>
      <c r="THE191" s="62"/>
      <c r="THF191" s="62"/>
      <c r="THG191" s="62"/>
      <c r="THH191" s="62"/>
      <c r="THI191" s="62"/>
      <c r="THJ191" s="62"/>
      <c r="THK191" s="62"/>
      <c r="THL191" s="62"/>
      <c r="THM191" s="62"/>
      <c r="THN191" s="62"/>
      <c r="THO191" s="62"/>
      <c r="THP191" s="62"/>
      <c r="THQ191" s="62"/>
      <c r="THR191" s="62"/>
      <c r="THS191" s="62"/>
      <c r="THT191" s="62"/>
      <c r="THU191" s="62"/>
      <c r="THV191" s="62"/>
      <c r="THW191" s="62"/>
      <c r="THX191" s="62"/>
      <c r="THY191" s="62"/>
      <c r="THZ191" s="62"/>
      <c r="TIA191" s="62"/>
      <c r="TIB191" s="62"/>
      <c r="TIC191" s="62"/>
      <c r="TID191" s="62"/>
      <c r="TIE191" s="62"/>
      <c r="TIF191" s="62"/>
      <c r="TIG191" s="62"/>
      <c r="TIH191" s="62"/>
      <c r="TII191" s="62"/>
      <c r="TIJ191" s="62"/>
      <c r="TIK191" s="62"/>
      <c r="TIL191" s="62"/>
      <c r="TIM191" s="62"/>
      <c r="TIN191" s="62"/>
      <c r="TIO191" s="62"/>
      <c r="TIP191" s="62"/>
      <c r="TIQ191" s="62"/>
      <c r="TIR191" s="62"/>
      <c r="TIS191" s="62"/>
      <c r="TIT191" s="62"/>
      <c r="TIU191" s="62"/>
      <c r="TIV191" s="62"/>
      <c r="TIW191" s="62"/>
      <c r="TIX191" s="62"/>
      <c r="TIY191" s="62"/>
      <c r="TIZ191" s="62"/>
      <c r="TJA191" s="62"/>
      <c r="TJB191" s="62"/>
      <c r="TJC191" s="62"/>
      <c r="TJD191" s="62"/>
      <c r="TJE191" s="62"/>
      <c r="TJF191" s="62"/>
      <c r="TJG191" s="62"/>
      <c r="TJH191" s="62"/>
      <c r="TJI191" s="62"/>
      <c r="TJJ191" s="62"/>
      <c r="TJK191" s="62"/>
      <c r="TJL191" s="62"/>
      <c r="TJM191" s="62"/>
      <c r="TJN191" s="62"/>
      <c r="TJO191" s="62"/>
      <c r="TJP191" s="62"/>
      <c r="TJQ191" s="62"/>
      <c r="TJR191" s="62"/>
      <c r="TJS191" s="62"/>
      <c r="TJT191" s="62"/>
      <c r="TJU191" s="62"/>
      <c r="TJV191" s="62"/>
      <c r="TJW191" s="62"/>
      <c r="TJX191" s="62"/>
      <c r="TJY191" s="62"/>
      <c r="TJZ191" s="62"/>
      <c r="TKA191" s="62"/>
      <c r="TKB191" s="62"/>
      <c r="TKC191" s="62"/>
      <c r="TKD191" s="62"/>
      <c r="TKE191" s="62"/>
      <c r="TKF191" s="62"/>
      <c r="TKG191" s="62"/>
      <c r="TKH191" s="62"/>
      <c r="TKI191" s="62"/>
      <c r="TKJ191" s="62"/>
      <c r="TKK191" s="62"/>
      <c r="TKL191" s="62"/>
      <c r="TKM191" s="62"/>
      <c r="TKN191" s="62"/>
      <c r="TKO191" s="62"/>
      <c r="TKP191" s="62"/>
      <c r="TKQ191" s="62"/>
      <c r="TKR191" s="62"/>
      <c r="TKS191" s="62"/>
      <c r="TKT191" s="62"/>
      <c r="TKU191" s="62"/>
      <c r="TKV191" s="62"/>
      <c r="TKW191" s="62"/>
      <c r="TKX191" s="62"/>
      <c r="TKY191" s="62"/>
      <c r="TKZ191" s="62"/>
      <c r="TLA191" s="62"/>
      <c r="TLB191" s="62"/>
      <c r="TLC191" s="62"/>
      <c r="TLD191" s="62"/>
      <c r="TLE191" s="62"/>
      <c r="TLF191" s="62"/>
      <c r="TLG191" s="62"/>
      <c r="TLH191" s="62"/>
      <c r="TLI191" s="62"/>
      <c r="TLJ191" s="62"/>
      <c r="TLK191" s="62"/>
      <c r="TLL191" s="62"/>
      <c r="TLM191" s="62"/>
      <c r="TLN191" s="62"/>
      <c r="TLO191" s="62"/>
      <c r="TLP191" s="62"/>
      <c r="TLQ191" s="62"/>
      <c r="TLR191" s="62"/>
      <c r="TLS191" s="62"/>
      <c r="TLT191" s="62"/>
      <c r="TLU191" s="62"/>
      <c r="TLV191" s="62"/>
      <c r="TLW191" s="62"/>
      <c r="TLX191" s="62"/>
      <c r="TLY191" s="62"/>
      <c r="TLZ191" s="62"/>
      <c r="TMA191" s="62"/>
      <c r="TMB191" s="62"/>
      <c r="TMC191" s="62"/>
      <c r="TMD191" s="62"/>
      <c r="TME191" s="62"/>
      <c r="TMF191" s="62"/>
      <c r="TMG191" s="62"/>
      <c r="TMH191" s="62"/>
      <c r="TMI191" s="62"/>
      <c r="TMJ191" s="62"/>
      <c r="TMK191" s="62"/>
      <c r="TML191" s="62"/>
      <c r="TMM191" s="62"/>
      <c r="TMN191" s="62"/>
      <c r="TMO191" s="62"/>
      <c r="TMP191" s="62"/>
      <c r="TMQ191" s="62"/>
      <c r="TMR191" s="62"/>
      <c r="TMS191" s="62"/>
      <c r="TMT191" s="62"/>
      <c r="TMU191" s="62"/>
      <c r="TMV191" s="62"/>
      <c r="TMW191" s="62"/>
      <c r="TMX191" s="62"/>
      <c r="TMY191" s="62"/>
      <c r="TMZ191" s="62"/>
      <c r="TNA191" s="62"/>
      <c r="TNB191" s="62"/>
      <c r="TNC191" s="62"/>
      <c r="TND191" s="62"/>
      <c r="TNE191" s="62"/>
      <c r="TNF191" s="62"/>
      <c r="TNG191" s="62"/>
      <c r="TNH191" s="62"/>
      <c r="TNI191" s="62"/>
      <c r="TNJ191" s="62"/>
      <c r="TNK191" s="62"/>
      <c r="TNL191" s="62"/>
      <c r="TNM191" s="62"/>
      <c r="TNN191" s="62"/>
      <c r="TNO191" s="62"/>
      <c r="TNP191" s="62"/>
      <c r="TNQ191" s="62"/>
      <c r="TNR191" s="62"/>
      <c r="TNS191" s="62"/>
      <c r="TNT191" s="62"/>
      <c r="TNU191" s="62"/>
      <c r="TNV191" s="62"/>
      <c r="TNW191" s="62"/>
      <c r="TNX191" s="62"/>
      <c r="TNY191" s="62"/>
      <c r="TNZ191" s="62"/>
      <c r="TOA191" s="62"/>
      <c r="TOB191" s="62"/>
      <c r="TOC191" s="62"/>
      <c r="TOD191" s="62"/>
      <c r="TOE191" s="62"/>
      <c r="TOF191" s="62"/>
      <c r="TOG191" s="62"/>
      <c r="TOH191" s="62"/>
      <c r="TOI191" s="62"/>
      <c r="TOJ191" s="62"/>
      <c r="TOK191" s="62"/>
      <c r="TOL191" s="62"/>
      <c r="TOM191" s="62"/>
      <c r="TON191" s="62"/>
      <c r="TOO191" s="62"/>
      <c r="TOP191" s="62"/>
      <c r="TOQ191" s="62"/>
      <c r="TOR191" s="62"/>
      <c r="TOS191" s="62"/>
      <c r="TOT191" s="62"/>
      <c r="TOU191" s="62"/>
      <c r="TOV191" s="62"/>
      <c r="TOW191" s="62"/>
      <c r="TOX191" s="62"/>
      <c r="TOY191" s="62"/>
      <c r="TOZ191" s="62"/>
      <c r="TPA191" s="62"/>
      <c r="TPB191" s="62"/>
      <c r="TPC191" s="62"/>
      <c r="TPD191" s="62"/>
      <c r="TPE191" s="62"/>
      <c r="TPF191" s="62"/>
      <c r="TPG191" s="62"/>
      <c r="TPH191" s="62"/>
      <c r="TPI191" s="62"/>
      <c r="TPJ191" s="62"/>
      <c r="TPK191" s="62"/>
      <c r="TPL191" s="62"/>
      <c r="TPM191" s="62"/>
      <c r="TPN191" s="62"/>
      <c r="TPO191" s="62"/>
      <c r="TPP191" s="62"/>
      <c r="TPQ191" s="62"/>
      <c r="TPR191" s="62"/>
      <c r="TPS191" s="62"/>
      <c r="TPT191" s="62"/>
      <c r="TPU191" s="62"/>
      <c r="TPV191" s="62"/>
      <c r="TPW191" s="62"/>
      <c r="TPX191" s="62"/>
      <c r="TPY191" s="62"/>
      <c r="TPZ191" s="62"/>
      <c r="TQA191" s="62"/>
      <c r="TQB191" s="62"/>
      <c r="TQC191" s="62"/>
      <c r="TQD191" s="62"/>
      <c r="TQE191" s="62"/>
      <c r="TQF191" s="62"/>
      <c r="TQG191" s="62"/>
      <c r="TQH191" s="62"/>
      <c r="TQI191" s="62"/>
      <c r="TQJ191" s="62"/>
      <c r="TQK191" s="62"/>
      <c r="TQL191" s="62"/>
      <c r="TQM191" s="62"/>
      <c r="TQN191" s="62"/>
      <c r="TQO191" s="62"/>
      <c r="TQP191" s="62"/>
      <c r="TQQ191" s="62"/>
      <c r="TQR191" s="62"/>
      <c r="TQS191" s="62"/>
      <c r="TQT191" s="62"/>
      <c r="TQU191" s="62"/>
      <c r="TQV191" s="62"/>
      <c r="TQW191" s="62"/>
      <c r="TQX191" s="62"/>
      <c r="TQY191" s="62"/>
      <c r="TQZ191" s="62"/>
      <c r="TRA191" s="62"/>
      <c r="TRB191" s="62"/>
      <c r="TRC191" s="62"/>
      <c r="TRD191" s="62"/>
      <c r="TRE191" s="62"/>
      <c r="TRF191" s="62"/>
      <c r="TRG191" s="62"/>
      <c r="TRH191" s="62"/>
      <c r="TRI191" s="62"/>
      <c r="TRJ191" s="62"/>
      <c r="TRK191" s="62"/>
      <c r="TRL191" s="62"/>
      <c r="TRM191" s="62"/>
      <c r="TRN191" s="62"/>
      <c r="TRO191" s="62"/>
      <c r="TRP191" s="62"/>
      <c r="TRQ191" s="62"/>
      <c r="TRR191" s="62"/>
      <c r="TRS191" s="62"/>
      <c r="TRT191" s="62"/>
      <c r="TRU191" s="62"/>
      <c r="TRV191" s="62"/>
      <c r="TRW191" s="62"/>
      <c r="TRX191" s="62"/>
      <c r="TRY191" s="62"/>
      <c r="TRZ191" s="62"/>
      <c r="TSA191" s="62"/>
      <c r="TSB191" s="62"/>
      <c r="TSC191" s="62"/>
      <c r="TSD191" s="62"/>
      <c r="TSE191" s="62"/>
      <c r="TSF191" s="62"/>
      <c r="TSG191" s="62"/>
      <c r="TSH191" s="62"/>
      <c r="TSI191" s="62"/>
      <c r="TSJ191" s="62"/>
      <c r="TSK191" s="62"/>
      <c r="TSL191" s="62"/>
      <c r="TSM191" s="62"/>
      <c r="TSN191" s="62"/>
      <c r="TSO191" s="62"/>
      <c r="TSP191" s="62"/>
      <c r="TSQ191" s="62"/>
      <c r="TSR191" s="62"/>
      <c r="TSS191" s="62"/>
      <c r="TST191" s="62"/>
      <c r="TSU191" s="62"/>
      <c r="TSV191" s="62"/>
      <c r="TSW191" s="62"/>
      <c r="TSX191" s="62"/>
      <c r="TSY191" s="62"/>
      <c r="TSZ191" s="62"/>
      <c r="TTA191" s="62"/>
      <c r="TTB191" s="62"/>
      <c r="TTC191" s="62"/>
      <c r="TTD191" s="62"/>
      <c r="TTE191" s="62"/>
      <c r="TTF191" s="62"/>
      <c r="TTG191" s="62"/>
      <c r="TTH191" s="62"/>
      <c r="TTI191" s="62"/>
      <c r="TTJ191" s="62"/>
      <c r="TTK191" s="62"/>
      <c r="TTL191" s="62"/>
      <c r="TTM191" s="62"/>
      <c r="TTN191" s="62"/>
      <c r="TTO191" s="62"/>
      <c r="TTP191" s="62"/>
      <c r="TTQ191" s="62"/>
      <c r="TTR191" s="62"/>
      <c r="TTS191" s="62"/>
      <c r="TTT191" s="62"/>
      <c r="TTU191" s="62"/>
      <c r="TTV191" s="62"/>
      <c r="TTW191" s="62"/>
      <c r="TTX191" s="62"/>
      <c r="TTY191" s="62"/>
      <c r="TTZ191" s="62"/>
      <c r="TUA191" s="62"/>
      <c r="TUB191" s="62"/>
      <c r="TUC191" s="62"/>
      <c r="TUD191" s="62"/>
      <c r="TUE191" s="62"/>
      <c r="TUF191" s="62"/>
      <c r="TUG191" s="62"/>
      <c r="TUH191" s="62"/>
      <c r="TUI191" s="62"/>
      <c r="TUJ191" s="62"/>
      <c r="TUK191" s="62"/>
      <c r="TUL191" s="62"/>
      <c r="TUM191" s="62"/>
      <c r="TUN191" s="62"/>
      <c r="TUO191" s="62"/>
      <c r="TUP191" s="62"/>
      <c r="TUQ191" s="62"/>
      <c r="TUR191" s="62"/>
      <c r="TUS191" s="62"/>
      <c r="TUT191" s="62"/>
      <c r="TUU191" s="62"/>
      <c r="TUV191" s="62"/>
      <c r="TUW191" s="62"/>
      <c r="TUX191" s="62"/>
      <c r="TUY191" s="62"/>
      <c r="TUZ191" s="62"/>
      <c r="TVA191" s="62"/>
      <c r="TVB191" s="62"/>
      <c r="TVC191" s="62"/>
      <c r="TVD191" s="62"/>
      <c r="TVE191" s="62"/>
      <c r="TVF191" s="62"/>
      <c r="TVG191" s="62"/>
      <c r="TVH191" s="62"/>
      <c r="TVI191" s="62"/>
      <c r="TVJ191" s="62"/>
      <c r="TVK191" s="62"/>
      <c r="TVL191" s="62"/>
      <c r="TVM191" s="62"/>
      <c r="TVN191" s="62"/>
      <c r="TVO191" s="62"/>
      <c r="TVP191" s="62"/>
      <c r="TVQ191" s="62"/>
      <c r="TVR191" s="62"/>
      <c r="TVS191" s="62"/>
      <c r="TVT191" s="62"/>
      <c r="TVU191" s="62"/>
      <c r="TVV191" s="62"/>
      <c r="TVW191" s="62"/>
      <c r="TVX191" s="62"/>
      <c r="TVY191" s="62"/>
      <c r="TVZ191" s="62"/>
      <c r="TWA191" s="62"/>
      <c r="TWB191" s="62"/>
      <c r="TWC191" s="62"/>
      <c r="TWD191" s="62"/>
      <c r="TWE191" s="62"/>
      <c r="TWF191" s="62"/>
      <c r="TWG191" s="62"/>
      <c r="TWH191" s="62"/>
      <c r="TWI191" s="62"/>
      <c r="TWJ191" s="62"/>
      <c r="TWK191" s="62"/>
      <c r="TWL191" s="62"/>
      <c r="TWM191" s="62"/>
      <c r="TWN191" s="62"/>
      <c r="TWO191" s="62"/>
      <c r="TWP191" s="62"/>
      <c r="TWQ191" s="62"/>
      <c r="TWR191" s="62"/>
      <c r="TWS191" s="62"/>
      <c r="TWT191" s="62"/>
      <c r="TWU191" s="62"/>
      <c r="TWV191" s="62"/>
      <c r="TWW191" s="62"/>
      <c r="TWX191" s="62"/>
      <c r="TWY191" s="62"/>
      <c r="TWZ191" s="62"/>
      <c r="TXA191" s="62"/>
      <c r="TXB191" s="62"/>
      <c r="TXC191" s="62"/>
      <c r="TXD191" s="62"/>
      <c r="TXE191" s="62"/>
      <c r="TXF191" s="62"/>
      <c r="TXG191" s="62"/>
      <c r="TXH191" s="62"/>
      <c r="TXI191" s="62"/>
      <c r="TXJ191" s="62"/>
      <c r="TXK191" s="62"/>
      <c r="TXL191" s="62"/>
      <c r="TXM191" s="62"/>
      <c r="TXN191" s="62"/>
      <c r="TXO191" s="62"/>
      <c r="TXP191" s="62"/>
      <c r="TXQ191" s="62"/>
      <c r="TXR191" s="62"/>
      <c r="TXS191" s="62"/>
      <c r="TXT191" s="62"/>
      <c r="TXU191" s="62"/>
      <c r="TXV191" s="62"/>
      <c r="TXW191" s="62"/>
      <c r="TXX191" s="62"/>
      <c r="TXY191" s="62"/>
      <c r="TXZ191" s="62"/>
      <c r="TYA191" s="62"/>
      <c r="TYB191" s="62"/>
      <c r="TYC191" s="62"/>
      <c r="TYD191" s="62"/>
      <c r="TYE191" s="62"/>
      <c r="TYF191" s="62"/>
      <c r="TYG191" s="62"/>
      <c r="TYH191" s="62"/>
      <c r="TYI191" s="62"/>
      <c r="TYJ191" s="62"/>
      <c r="TYK191" s="62"/>
      <c r="TYL191" s="62"/>
      <c r="TYM191" s="62"/>
      <c r="TYN191" s="62"/>
      <c r="TYO191" s="62"/>
      <c r="TYP191" s="62"/>
      <c r="TYQ191" s="62"/>
      <c r="TYR191" s="62"/>
      <c r="TYS191" s="62"/>
      <c r="TYT191" s="62"/>
      <c r="TYU191" s="62"/>
      <c r="TYV191" s="62"/>
      <c r="TYW191" s="62"/>
      <c r="TYX191" s="62"/>
      <c r="TYY191" s="62"/>
      <c r="TYZ191" s="62"/>
      <c r="TZA191" s="62"/>
      <c r="TZB191" s="62"/>
      <c r="TZC191" s="62"/>
      <c r="TZD191" s="62"/>
      <c r="TZE191" s="62"/>
      <c r="TZF191" s="62"/>
      <c r="TZG191" s="62"/>
      <c r="TZH191" s="62"/>
      <c r="TZI191" s="62"/>
      <c r="TZJ191" s="62"/>
      <c r="TZK191" s="62"/>
      <c r="TZL191" s="62"/>
      <c r="TZM191" s="62"/>
      <c r="TZN191" s="62"/>
      <c r="TZO191" s="62"/>
      <c r="TZP191" s="62"/>
      <c r="TZQ191" s="62"/>
      <c r="TZR191" s="62"/>
      <c r="TZS191" s="62"/>
      <c r="TZT191" s="62"/>
      <c r="TZU191" s="62"/>
      <c r="TZV191" s="62"/>
      <c r="TZW191" s="62"/>
      <c r="TZX191" s="62"/>
      <c r="TZY191" s="62"/>
      <c r="TZZ191" s="62"/>
      <c r="UAA191" s="62"/>
      <c r="UAB191" s="62"/>
      <c r="UAC191" s="62"/>
      <c r="UAD191" s="62"/>
      <c r="UAE191" s="62"/>
      <c r="UAF191" s="62"/>
      <c r="UAG191" s="62"/>
      <c r="UAH191" s="62"/>
      <c r="UAI191" s="62"/>
      <c r="UAJ191" s="62"/>
      <c r="UAK191" s="62"/>
      <c r="UAL191" s="62"/>
      <c r="UAM191" s="62"/>
      <c r="UAN191" s="62"/>
      <c r="UAO191" s="62"/>
      <c r="UAP191" s="62"/>
      <c r="UAQ191" s="62"/>
      <c r="UAR191" s="62"/>
      <c r="UAS191" s="62"/>
      <c r="UAT191" s="62"/>
      <c r="UAU191" s="62"/>
      <c r="UAV191" s="62"/>
      <c r="UAW191" s="62"/>
      <c r="UAX191" s="62"/>
      <c r="UAY191" s="62"/>
      <c r="UAZ191" s="62"/>
      <c r="UBA191" s="62"/>
      <c r="UBB191" s="62"/>
      <c r="UBC191" s="62"/>
      <c r="UBD191" s="62"/>
      <c r="UBE191" s="62"/>
      <c r="UBF191" s="62"/>
      <c r="UBG191" s="62"/>
      <c r="UBH191" s="62"/>
      <c r="UBI191" s="62"/>
      <c r="UBJ191" s="62"/>
      <c r="UBK191" s="62"/>
      <c r="UBL191" s="62"/>
      <c r="UBM191" s="62"/>
      <c r="UBN191" s="62"/>
      <c r="UBO191" s="62"/>
      <c r="UBP191" s="62"/>
      <c r="UBQ191" s="62"/>
      <c r="UBR191" s="62"/>
      <c r="UBS191" s="62"/>
      <c r="UBT191" s="62"/>
      <c r="UBU191" s="62"/>
      <c r="UBV191" s="62"/>
      <c r="UBW191" s="62"/>
      <c r="UBX191" s="62"/>
      <c r="UBY191" s="62"/>
      <c r="UBZ191" s="62"/>
      <c r="UCA191" s="62"/>
      <c r="UCB191" s="62"/>
      <c r="UCC191" s="62"/>
      <c r="UCD191" s="62"/>
      <c r="UCE191" s="62"/>
      <c r="UCF191" s="62"/>
      <c r="UCG191" s="62"/>
      <c r="UCH191" s="62"/>
      <c r="UCI191" s="62"/>
      <c r="UCJ191" s="62"/>
      <c r="UCK191" s="62"/>
      <c r="UCL191" s="62"/>
      <c r="UCM191" s="62"/>
      <c r="UCN191" s="62"/>
      <c r="UCO191" s="62"/>
      <c r="UCP191" s="62"/>
      <c r="UCQ191" s="62"/>
      <c r="UCR191" s="62"/>
      <c r="UCS191" s="62"/>
      <c r="UCT191" s="62"/>
      <c r="UCU191" s="62"/>
      <c r="UCV191" s="62"/>
      <c r="UCW191" s="62"/>
      <c r="UCX191" s="62"/>
      <c r="UCY191" s="62"/>
      <c r="UCZ191" s="62"/>
      <c r="UDA191" s="62"/>
      <c r="UDB191" s="62"/>
      <c r="UDC191" s="62"/>
      <c r="UDD191" s="62"/>
      <c r="UDE191" s="62"/>
      <c r="UDF191" s="62"/>
      <c r="UDG191" s="62"/>
      <c r="UDH191" s="62"/>
      <c r="UDI191" s="62"/>
      <c r="UDJ191" s="62"/>
      <c r="UDK191" s="62"/>
      <c r="UDL191" s="62"/>
      <c r="UDM191" s="62"/>
      <c r="UDN191" s="62"/>
      <c r="UDO191" s="62"/>
      <c r="UDP191" s="62"/>
      <c r="UDQ191" s="62"/>
      <c r="UDR191" s="62"/>
      <c r="UDS191" s="62"/>
      <c r="UDT191" s="62"/>
      <c r="UDU191" s="62"/>
      <c r="UDV191" s="62"/>
      <c r="UDW191" s="62"/>
      <c r="UDX191" s="62"/>
      <c r="UDY191" s="62"/>
      <c r="UDZ191" s="62"/>
      <c r="UEA191" s="62"/>
      <c r="UEB191" s="62"/>
      <c r="UEC191" s="62"/>
      <c r="UED191" s="62"/>
      <c r="UEE191" s="62"/>
      <c r="UEF191" s="62"/>
      <c r="UEG191" s="62"/>
      <c r="UEH191" s="62"/>
      <c r="UEI191" s="62"/>
      <c r="UEJ191" s="62"/>
      <c r="UEK191" s="62"/>
      <c r="UEL191" s="62"/>
      <c r="UEM191" s="62"/>
      <c r="UEN191" s="62"/>
      <c r="UEO191" s="62"/>
      <c r="UEP191" s="62"/>
      <c r="UEQ191" s="62"/>
      <c r="UER191" s="62"/>
      <c r="UES191" s="62"/>
      <c r="UET191" s="62"/>
      <c r="UEU191" s="62"/>
      <c r="UEV191" s="62"/>
      <c r="UEW191" s="62"/>
      <c r="UEX191" s="62"/>
      <c r="UEY191" s="62"/>
      <c r="UEZ191" s="62"/>
      <c r="UFA191" s="62"/>
      <c r="UFB191" s="62"/>
      <c r="UFC191" s="62"/>
      <c r="UFD191" s="62"/>
      <c r="UFE191" s="62"/>
      <c r="UFF191" s="62"/>
      <c r="UFG191" s="62"/>
      <c r="UFH191" s="62"/>
      <c r="UFI191" s="62"/>
      <c r="UFJ191" s="62"/>
      <c r="UFK191" s="62"/>
      <c r="UFL191" s="62"/>
      <c r="UFM191" s="62"/>
      <c r="UFN191" s="62"/>
      <c r="UFO191" s="62"/>
      <c r="UFP191" s="62"/>
      <c r="UFQ191" s="62"/>
      <c r="UFR191" s="62"/>
      <c r="UFS191" s="62"/>
      <c r="UFT191" s="62"/>
      <c r="UFU191" s="62"/>
      <c r="UFV191" s="62"/>
      <c r="UFW191" s="62"/>
      <c r="UFX191" s="62"/>
      <c r="UFY191" s="62"/>
      <c r="UFZ191" s="62"/>
      <c r="UGA191" s="62"/>
      <c r="UGB191" s="62"/>
      <c r="UGC191" s="62"/>
      <c r="UGD191" s="62"/>
      <c r="UGE191" s="62"/>
      <c r="UGF191" s="62"/>
      <c r="UGG191" s="62"/>
      <c r="UGH191" s="62"/>
      <c r="UGI191" s="62"/>
      <c r="UGJ191" s="62"/>
      <c r="UGK191" s="62"/>
      <c r="UGL191" s="62"/>
      <c r="UGM191" s="62"/>
      <c r="UGN191" s="62"/>
      <c r="UGO191" s="62"/>
      <c r="UGP191" s="62"/>
      <c r="UGQ191" s="62"/>
      <c r="UGR191" s="62"/>
      <c r="UGS191" s="62"/>
      <c r="UGT191" s="62"/>
      <c r="UGU191" s="62"/>
      <c r="UGV191" s="62"/>
      <c r="UGW191" s="62"/>
      <c r="UGX191" s="62"/>
      <c r="UGY191" s="62"/>
      <c r="UGZ191" s="62"/>
      <c r="UHA191" s="62"/>
      <c r="UHB191" s="62"/>
      <c r="UHC191" s="62"/>
      <c r="UHD191" s="62"/>
      <c r="UHE191" s="62"/>
      <c r="UHF191" s="62"/>
      <c r="UHG191" s="62"/>
      <c r="UHH191" s="62"/>
      <c r="UHI191" s="62"/>
      <c r="UHJ191" s="62"/>
      <c r="UHK191" s="62"/>
      <c r="UHL191" s="62"/>
      <c r="UHM191" s="62"/>
      <c r="UHN191" s="62"/>
      <c r="UHO191" s="62"/>
      <c r="UHP191" s="62"/>
      <c r="UHQ191" s="62"/>
      <c r="UHR191" s="62"/>
      <c r="UHS191" s="62"/>
      <c r="UHT191" s="62"/>
      <c r="UHU191" s="62"/>
      <c r="UHV191" s="62"/>
      <c r="UHW191" s="62"/>
      <c r="UHX191" s="62"/>
      <c r="UHY191" s="62"/>
      <c r="UHZ191" s="62"/>
      <c r="UIA191" s="62"/>
      <c r="UIB191" s="62"/>
      <c r="UIC191" s="62"/>
      <c r="UID191" s="62"/>
      <c r="UIE191" s="62"/>
      <c r="UIF191" s="62"/>
      <c r="UIG191" s="62"/>
      <c r="UIH191" s="62"/>
      <c r="UII191" s="62"/>
      <c r="UIJ191" s="62"/>
      <c r="UIK191" s="62"/>
      <c r="UIL191" s="62"/>
      <c r="UIM191" s="62"/>
      <c r="UIN191" s="62"/>
      <c r="UIO191" s="62"/>
      <c r="UIP191" s="62"/>
      <c r="UIQ191" s="62"/>
      <c r="UIR191" s="62"/>
      <c r="UIS191" s="62"/>
      <c r="UIT191" s="62"/>
      <c r="UIU191" s="62"/>
      <c r="UIV191" s="62"/>
      <c r="UIW191" s="62"/>
      <c r="UIX191" s="62"/>
      <c r="UIY191" s="62"/>
      <c r="UIZ191" s="62"/>
      <c r="UJA191" s="62"/>
      <c r="UJB191" s="62"/>
      <c r="UJC191" s="62"/>
      <c r="UJD191" s="62"/>
      <c r="UJE191" s="62"/>
      <c r="UJF191" s="62"/>
      <c r="UJG191" s="62"/>
      <c r="UJH191" s="62"/>
      <c r="UJI191" s="62"/>
      <c r="UJJ191" s="62"/>
      <c r="UJK191" s="62"/>
      <c r="UJL191" s="62"/>
      <c r="UJM191" s="62"/>
      <c r="UJN191" s="62"/>
      <c r="UJO191" s="62"/>
      <c r="UJP191" s="62"/>
      <c r="UJQ191" s="62"/>
      <c r="UJR191" s="62"/>
      <c r="UJS191" s="62"/>
      <c r="UJT191" s="62"/>
      <c r="UJU191" s="62"/>
      <c r="UJV191" s="62"/>
      <c r="UJW191" s="62"/>
      <c r="UJX191" s="62"/>
      <c r="UJY191" s="62"/>
      <c r="UJZ191" s="62"/>
      <c r="UKA191" s="62"/>
      <c r="UKB191" s="62"/>
      <c r="UKC191" s="62"/>
      <c r="UKD191" s="62"/>
      <c r="UKE191" s="62"/>
      <c r="UKF191" s="62"/>
      <c r="UKG191" s="62"/>
      <c r="UKH191" s="62"/>
      <c r="UKI191" s="62"/>
      <c r="UKJ191" s="62"/>
      <c r="UKK191" s="62"/>
      <c r="UKL191" s="62"/>
      <c r="UKM191" s="62"/>
      <c r="UKN191" s="62"/>
      <c r="UKO191" s="62"/>
      <c r="UKP191" s="62"/>
      <c r="UKQ191" s="62"/>
      <c r="UKR191" s="62"/>
      <c r="UKS191" s="62"/>
      <c r="UKT191" s="62"/>
      <c r="UKU191" s="62"/>
      <c r="UKV191" s="62"/>
      <c r="UKW191" s="62"/>
      <c r="UKX191" s="62"/>
      <c r="UKY191" s="62"/>
      <c r="UKZ191" s="62"/>
      <c r="ULA191" s="62"/>
      <c r="ULB191" s="62"/>
      <c r="ULC191" s="62"/>
      <c r="ULD191" s="62"/>
      <c r="ULE191" s="62"/>
      <c r="ULF191" s="62"/>
      <c r="ULG191" s="62"/>
      <c r="ULH191" s="62"/>
      <c r="ULI191" s="62"/>
      <c r="ULJ191" s="62"/>
      <c r="ULK191" s="62"/>
      <c r="ULL191" s="62"/>
      <c r="ULM191" s="62"/>
      <c r="ULN191" s="62"/>
      <c r="ULO191" s="62"/>
      <c r="ULP191" s="62"/>
      <c r="ULQ191" s="62"/>
      <c r="ULR191" s="62"/>
      <c r="ULS191" s="62"/>
      <c r="ULT191" s="62"/>
      <c r="ULU191" s="62"/>
      <c r="ULV191" s="62"/>
      <c r="ULW191" s="62"/>
      <c r="ULX191" s="62"/>
      <c r="ULY191" s="62"/>
      <c r="ULZ191" s="62"/>
      <c r="UMA191" s="62"/>
      <c r="UMB191" s="62"/>
      <c r="UMC191" s="62"/>
      <c r="UMD191" s="62"/>
      <c r="UME191" s="62"/>
      <c r="UMF191" s="62"/>
      <c r="UMG191" s="62"/>
      <c r="UMH191" s="62"/>
      <c r="UMI191" s="62"/>
      <c r="UMJ191" s="62"/>
      <c r="UMK191" s="62"/>
      <c r="UML191" s="62"/>
      <c r="UMM191" s="62"/>
      <c r="UMN191" s="62"/>
      <c r="UMO191" s="62"/>
      <c r="UMP191" s="62"/>
      <c r="UMQ191" s="62"/>
      <c r="UMR191" s="62"/>
      <c r="UMS191" s="62"/>
      <c r="UMT191" s="62"/>
      <c r="UMU191" s="62"/>
      <c r="UMV191" s="62"/>
      <c r="UMW191" s="62"/>
      <c r="UMX191" s="62"/>
      <c r="UMY191" s="62"/>
      <c r="UMZ191" s="62"/>
      <c r="UNA191" s="62"/>
      <c r="UNB191" s="62"/>
      <c r="UNC191" s="62"/>
      <c r="UND191" s="62"/>
      <c r="UNE191" s="62"/>
      <c r="UNF191" s="62"/>
      <c r="UNG191" s="62"/>
      <c r="UNH191" s="62"/>
      <c r="UNI191" s="62"/>
      <c r="UNJ191" s="62"/>
      <c r="UNK191" s="62"/>
      <c r="UNL191" s="62"/>
      <c r="UNM191" s="62"/>
      <c r="UNN191" s="62"/>
      <c r="UNO191" s="62"/>
      <c r="UNP191" s="62"/>
      <c r="UNQ191" s="62"/>
      <c r="UNR191" s="62"/>
      <c r="UNS191" s="62"/>
      <c r="UNT191" s="62"/>
      <c r="UNU191" s="62"/>
      <c r="UNV191" s="62"/>
      <c r="UNW191" s="62"/>
      <c r="UNX191" s="62"/>
      <c r="UNY191" s="62"/>
      <c r="UNZ191" s="62"/>
      <c r="UOA191" s="62"/>
      <c r="UOB191" s="62"/>
      <c r="UOC191" s="62"/>
      <c r="UOD191" s="62"/>
      <c r="UOE191" s="62"/>
      <c r="UOF191" s="62"/>
      <c r="UOG191" s="62"/>
      <c r="UOH191" s="62"/>
      <c r="UOI191" s="62"/>
      <c r="UOJ191" s="62"/>
      <c r="UOK191" s="62"/>
      <c r="UOL191" s="62"/>
      <c r="UOM191" s="62"/>
      <c r="UON191" s="62"/>
      <c r="UOO191" s="62"/>
      <c r="UOP191" s="62"/>
      <c r="UOQ191" s="62"/>
      <c r="UOR191" s="62"/>
      <c r="UOS191" s="62"/>
      <c r="UOT191" s="62"/>
      <c r="UOU191" s="62"/>
      <c r="UOV191" s="62"/>
      <c r="UOW191" s="62"/>
      <c r="UOX191" s="62"/>
      <c r="UOY191" s="62"/>
      <c r="UOZ191" s="62"/>
      <c r="UPA191" s="62"/>
      <c r="UPB191" s="62"/>
      <c r="UPC191" s="62"/>
      <c r="UPD191" s="62"/>
      <c r="UPE191" s="62"/>
      <c r="UPF191" s="62"/>
      <c r="UPG191" s="62"/>
      <c r="UPH191" s="62"/>
      <c r="UPI191" s="62"/>
      <c r="UPJ191" s="62"/>
      <c r="UPK191" s="62"/>
      <c r="UPL191" s="62"/>
      <c r="UPM191" s="62"/>
      <c r="UPN191" s="62"/>
      <c r="UPO191" s="62"/>
      <c r="UPP191" s="62"/>
      <c r="UPQ191" s="62"/>
      <c r="UPR191" s="62"/>
      <c r="UPS191" s="62"/>
      <c r="UPT191" s="62"/>
      <c r="UPU191" s="62"/>
      <c r="UPV191" s="62"/>
      <c r="UPW191" s="62"/>
      <c r="UPX191" s="62"/>
      <c r="UPY191" s="62"/>
      <c r="UPZ191" s="62"/>
      <c r="UQA191" s="62"/>
      <c r="UQB191" s="62"/>
      <c r="UQC191" s="62"/>
      <c r="UQD191" s="62"/>
      <c r="UQE191" s="62"/>
      <c r="UQF191" s="62"/>
      <c r="UQG191" s="62"/>
      <c r="UQH191" s="62"/>
      <c r="UQI191" s="62"/>
      <c r="UQJ191" s="62"/>
      <c r="UQK191" s="62"/>
      <c r="UQL191" s="62"/>
      <c r="UQM191" s="62"/>
      <c r="UQN191" s="62"/>
      <c r="UQO191" s="62"/>
      <c r="UQP191" s="62"/>
      <c r="UQQ191" s="62"/>
      <c r="UQR191" s="62"/>
      <c r="UQS191" s="62"/>
      <c r="UQT191" s="62"/>
      <c r="UQU191" s="62"/>
      <c r="UQV191" s="62"/>
      <c r="UQW191" s="62"/>
      <c r="UQX191" s="62"/>
      <c r="UQY191" s="62"/>
      <c r="UQZ191" s="62"/>
      <c r="URA191" s="62"/>
      <c r="URB191" s="62"/>
      <c r="URC191" s="62"/>
      <c r="URD191" s="62"/>
      <c r="URE191" s="62"/>
      <c r="URF191" s="62"/>
      <c r="URG191" s="62"/>
      <c r="URH191" s="62"/>
      <c r="URI191" s="62"/>
      <c r="URJ191" s="62"/>
      <c r="URK191" s="62"/>
      <c r="URL191" s="62"/>
      <c r="URM191" s="62"/>
      <c r="URN191" s="62"/>
      <c r="URO191" s="62"/>
      <c r="URP191" s="62"/>
      <c r="URQ191" s="62"/>
      <c r="URR191" s="62"/>
      <c r="URS191" s="62"/>
      <c r="URT191" s="62"/>
      <c r="URU191" s="62"/>
      <c r="URV191" s="62"/>
      <c r="URW191" s="62"/>
      <c r="URX191" s="62"/>
      <c r="URY191" s="62"/>
      <c r="URZ191" s="62"/>
      <c r="USA191" s="62"/>
      <c r="USB191" s="62"/>
      <c r="USC191" s="62"/>
      <c r="USD191" s="62"/>
      <c r="USE191" s="62"/>
      <c r="USF191" s="62"/>
      <c r="USG191" s="62"/>
      <c r="USH191" s="62"/>
      <c r="USI191" s="62"/>
      <c r="USJ191" s="62"/>
      <c r="USK191" s="62"/>
      <c r="USL191" s="62"/>
      <c r="USM191" s="62"/>
      <c r="USN191" s="62"/>
      <c r="USO191" s="62"/>
      <c r="USP191" s="62"/>
      <c r="USQ191" s="62"/>
      <c r="USR191" s="62"/>
      <c r="USS191" s="62"/>
      <c r="UST191" s="62"/>
      <c r="USU191" s="62"/>
      <c r="USV191" s="62"/>
      <c r="USW191" s="62"/>
      <c r="USX191" s="62"/>
      <c r="USY191" s="62"/>
      <c r="USZ191" s="62"/>
      <c r="UTA191" s="62"/>
      <c r="UTB191" s="62"/>
      <c r="UTC191" s="62"/>
      <c r="UTD191" s="62"/>
      <c r="UTE191" s="62"/>
      <c r="UTF191" s="62"/>
      <c r="UTG191" s="62"/>
      <c r="UTH191" s="62"/>
      <c r="UTI191" s="62"/>
      <c r="UTJ191" s="62"/>
      <c r="UTK191" s="62"/>
      <c r="UTL191" s="62"/>
      <c r="UTM191" s="62"/>
      <c r="UTN191" s="62"/>
      <c r="UTO191" s="62"/>
      <c r="UTP191" s="62"/>
      <c r="UTQ191" s="62"/>
      <c r="UTR191" s="62"/>
      <c r="UTS191" s="62"/>
      <c r="UTT191" s="62"/>
      <c r="UTU191" s="62"/>
      <c r="UTV191" s="62"/>
      <c r="UTW191" s="62"/>
      <c r="UTX191" s="62"/>
      <c r="UTY191" s="62"/>
      <c r="UTZ191" s="62"/>
      <c r="UUA191" s="62"/>
      <c r="UUB191" s="62"/>
      <c r="UUC191" s="62"/>
      <c r="UUD191" s="62"/>
      <c r="UUE191" s="62"/>
      <c r="UUF191" s="62"/>
      <c r="UUG191" s="62"/>
      <c r="UUH191" s="62"/>
      <c r="UUI191" s="62"/>
      <c r="UUJ191" s="62"/>
      <c r="UUK191" s="62"/>
      <c r="UUL191" s="62"/>
      <c r="UUM191" s="62"/>
      <c r="UUN191" s="62"/>
      <c r="UUO191" s="62"/>
      <c r="UUP191" s="62"/>
      <c r="UUQ191" s="62"/>
      <c r="UUR191" s="62"/>
      <c r="UUS191" s="62"/>
      <c r="UUT191" s="62"/>
      <c r="UUU191" s="62"/>
      <c r="UUV191" s="62"/>
      <c r="UUW191" s="62"/>
      <c r="UUX191" s="62"/>
      <c r="UUY191" s="62"/>
      <c r="UUZ191" s="62"/>
      <c r="UVA191" s="62"/>
      <c r="UVB191" s="62"/>
      <c r="UVC191" s="62"/>
      <c r="UVD191" s="62"/>
      <c r="UVE191" s="62"/>
      <c r="UVF191" s="62"/>
      <c r="UVG191" s="62"/>
      <c r="UVH191" s="62"/>
      <c r="UVI191" s="62"/>
      <c r="UVJ191" s="62"/>
      <c r="UVK191" s="62"/>
      <c r="UVL191" s="62"/>
      <c r="UVM191" s="62"/>
      <c r="UVN191" s="62"/>
      <c r="UVO191" s="62"/>
      <c r="UVP191" s="62"/>
      <c r="UVQ191" s="62"/>
      <c r="UVR191" s="62"/>
      <c r="UVS191" s="62"/>
      <c r="UVT191" s="62"/>
      <c r="UVU191" s="62"/>
      <c r="UVV191" s="62"/>
      <c r="UVW191" s="62"/>
      <c r="UVX191" s="62"/>
      <c r="UVY191" s="62"/>
      <c r="UVZ191" s="62"/>
      <c r="UWA191" s="62"/>
      <c r="UWB191" s="62"/>
      <c r="UWC191" s="62"/>
      <c r="UWD191" s="62"/>
      <c r="UWE191" s="62"/>
      <c r="UWF191" s="62"/>
      <c r="UWG191" s="62"/>
      <c r="UWH191" s="62"/>
      <c r="UWI191" s="62"/>
      <c r="UWJ191" s="62"/>
      <c r="UWK191" s="62"/>
      <c r="UWL191" s="62"/>
      <c r="UWM191" s="62"/>
      <c r="UWN191" s="62"/>
      <c r="UWO191" s="62"/>
      <c r="UWP191" s="62"/>
      <c r="UWQ191" s="62"/>
      <c r="UWR191" s="62"/>
      <c r="UWS191" s="62"/>
      <c r="UWT191" s="62"/>
      <c r="UWU191" s="62"/>
      <c r="UWV191" s="62"/>
      <c r="UWW191" s="62"/>
      <c r="UWX191" s="62"/>
      <c r="UWY191" s="62"/>
      <c r="UWZ191" s="62"/>
      <c r="UXA191" s="62"/>
      <c r="UXB191" s="62"/>
      <c r="UXC191" s="62"/>
      <c r="UXD191" s="62"/>
      <c r="UXE191" s="62"/>
      <c r="UXF191" s="62"/>
      <c r="UXG191" s="62"/>
      <c r="UXH191" s="62"/>
      <c r="UXI191" s="62"/>
      <c r="UXJ191" s="62"/>
      <c r="UXK191" s="62"/>
      <c r="UXL191" s="62"/>
      <c r="UXM191" s="62"/>
      <c r="UXN191" s="62"/>
      <c r="UXO191" s="62"/>
      <c r="UXP191" s="62"/>
      <c r="UXQ191" s="62"/>
      <c r="UXR191" s="62"/>
      <c r="UXS191" s="62"/>
      <c r="UXT191" s="62"/>
      <c r="UXU191" s="62"/>
      <c r="UXV191" s="62"/>
      <c r="UXW191" s="62"/>
      <c r="UXX191" s="62"/>
      <c r="UXY191" s="62"/>
      <c r="UXZ191" s="62"/>
      <c r="UYA191" s="62"/>
      <c r="UYB191" s="62"/>
      <c r="UYC191" s="62"/>
      <c r="UYD191" s="62"/>
      <c r="UYE191" s="62"/>
      <c r="UYF191" s="62"/>
      <c r="UYG191" s="62"/>
      <c r="UYH191" s="62"/>
      <c r="UYI191" s="62"/>
      <c r="UYJ191" s="62"/>
      <c r="UYK191" s="62"/>
      <c r="UYL191" s="62"/>
      <c r="UYM191" s="62"/>
      <c r="UYN191" s="62"/>
      <c r="UYO191" s="62"/>
      <c r="UYP191" s="62"/>
      <c r="UYQ191" s="62"/>
      <c r="UYR191" s="62"/>
      <c r="UYS191" s="62"/>
      <c r="UYT191" s="62"/>
      <c r="UYU191" s="62"/>
      <c r="UYV191" s="62"/>
      <c r="UYW191" s="62"/>
      <c r="UYX191" s="62"/>
      <c r="UYY191" s="62"/>
      <c r="UYZ191" s="62"/>
      <c r="UZA191" s="62"/>
      <c r="UZB191" s="62"/>
      <c r="UZC191" s="62"/>
      <c r="UZD191" s="62"/>
      <c r="UZE191" s="62"/>
      <c r="UZF191" s="62"/>
      <c r="UZG191" s="62"/>
      <c r="UZH191" s="62"/>
      <c r="UZI191" s="62"/>
      <c r="UZJ191" s="62"/>
      <c r="UZK191" s="62"/>
      <c r="UZL191" s="62"/>
      <c r="UZM191" s="62"/>
      <c r="UZN191" s="62"/>
      <c r="UZO191" s="62"/>
      <c r="UZP191" s="62"/>
      <c r="UZQ191" s="62"/>
      <c r="UZR191" s="62"/>
      <c r="UZS191" s="62"/>
      <c r="UZT191" s="62"/>
      <c r="UZU191" s="62"/>
      <c r="UZV191" s="62"/>
      <c r="UZW191" s="62"/>
      <c r="UZX191" s="62"/>
      <c r="UZY191" s="62"/>
      <c r="UZZ191" s="62"/>
      <c r="VAA191" s="62"/>
      <c r="VAB191" s="62"/>
      <c r="VAC191" s="62"/>
      <c r="VAD191" s="62"/>
      <c r="VAE191" s="62"/>
      <c r="VAF191" s="62"/>
      <c r="VAG191" s="62"/>
      <c r="VAH191" s="62"/>
      <c r="VAI191" s="62"/>
      <c r="VAJ191" s="62"/>
      <c r="VAK191" s="62"/>
      <c r="VAL191" s="62"/>
      <c r="VAM191" s="62"/>
      <c r="VAN191" s="62"/>
      <c r="VAO191" s="62"/>
      <c r="VAP191" s="62"/>
      <c r="VAQ191" s="62"/>
      <c r="VAR191" s="62"/>
      <c r="VAS191" s="62"/>
      <c r="VAT191" s="62"/>
      <c r="VAU191" s="62"/>
      <c r="VAV191" s="62"/>
      <c r="VAW191" s="62"/>
      <c r="VAX191" s="62"/>
      <c r="VAY191" s="62"/>
      <c r="VAZ191" s="62"/>
      <c r="VBA191" s="62"/>
      <c r="VBB191" s="62"/>
      <c r="VBC191" s="62"/>
      <c r="VBD191" s="62"/>
      <c r="VBE191" s="62"/>
      <c r="VBF191" s="62"/>
      <c r="VBG191" s="62"/>
      <c r="VBH191" s="62"/>
      <c r="VBI191" s="62"/>
      <c r="VBJ191" s="62"/>
      <c r="VBK191" s="62"/>
      <c r="VBL191" s="62"/>
      <c r="VBM191" s="62"/>
      <c r="VBN191" s="62"/>
      <c r="VBO191" s="62"/>
      <c r="VBP191" s="62"/>
      <c r="VBQ191" s="62"/>
      <c r="VBR191" s="62"/>
      <c r="VBS191" s="62"/>
      <c r="VBT191" s="62"/>
      <c r="VBU191" s="62"/>
      <c r="VBV191" s="62"/>
      <c r="VBW191" s="62"/>
      <c r="VBX191" s="62"/>
      <c r="VBY191" s="62"/>
      <c r="VBZ191" s="62"/>
      <c r="VCA191" s="62"/>
      <c r="VCB191" s="62"/>
      <c r="VCC191" s="62"/>
      <c r="VCD191" s="62"/>
      <c r="VCE191" s="62"/>
      <c r="VCF191" s="62"/>
      <c r="VCG191" s="62"/>
      <c r="VCH191" s="62"/>
      <c r="VCI191" s="62"/>
      <c r="VCJ191" s="62"/>
      <c r="VCK191" s="62"/>
      <c r="VCL191" s="62"/>
      <c r="VCM191" s="62"/>
      <c r="VCN191" s="62"/>
      <c r="VCO191" s="62"/>
      <c r="VCP191" s="62"/>
      <c r="VCQ191" s="62"/>
      <c r="VCR191" s="62"/>
      <c r="VCS191" s="62"/>
      <c r="VCT191" s="62"/>
      <c r="VCU191" s="62"/>
      <c r="VCV191" s="62"/>
      <c r="VCW191" s="62"/>
      <c r="VCX191" s="62"/>
      <c r="VCY191" s="62"/>
      <c r="VCZ191" s="62"/>
      <c r="VDA191" s="62"/>
      <c r="VDB191" s="62"/>
      <c r="VDC191" s="62"/>
      <c r="VDD191" s="62"/>
      <c r="VDE191" s="62"/>
      <c r="VDF191" s="62"/>
      <c r="VDG191" s="62"/>
      <c r="VDH191" s="62"/>
      <c r="VDI191" s="62"/>
      <c r="VDJ191" s="62"/>
      <c r="VDK191" s="62"/>
      <c r="VDL191" s="62"/>
      <c r="VDM191" s="62"/>
      <c r="VDN191" s="62"/>
      <c r="VDO191" s="62"/>
      <c r="VDP191" s="62"/>
      <c r="VDQ191" s="62"/>
      <c r="VDR191" s="62"/>
      <c r="VDS191" s="62"/>
      <c r="VDT191" s="62"/>
      <c r="VDU191" s="62"/>
      <c r="VDV191" s="62"/>
      <c r="VDW191" s="62"/>
      <c r="VDX191" s="62"/>
      <c r="VDY191" s="62"/>
      <c r="VDZ191" s="62"/>
      <c r="VEA191" s="62"/>
      <c r="VEB191" s="62"/>
      <c r="VEC191" s="62"/>
      <c r="VED191" s="62"/>
      <c r="VEE191" s="62"/>
      <c r="VEF191" s="62"/>
      <c r="VEG191" s="62"/>
      <c r="VEH191" s="62"/>
      <c r="VEI191" s="62"/>
      <c r="VEJ191" s="62"/>
      <c r="VEK191" s="62"/>
      <c r="VEL191" s="62"/>
      <c r="VEM191" s="62"/>
      <c r="VEN191" s="62"/>
      <c r="VEO191" s="62"/>
      <c r="VEP191" s="62"/>
      <c r="VEQ191" s="62"/>
      <c r="VER191" s="62"/>
      <c r="VES191" s="62"/>
      <c r="VET191" s="62"/>
      <c r="VEU191" s="62"/>
      <c r="VEV191" s="62"/>
      <c r="VEW191" s="62"/>
      <c r="VEX191" s="62"/>
      <c r="VEY191" s="62"/>
      <c r="VEZ191" s="62"/>
      <c r="VFA191" s="62"/>
      <c r="VFB191" s="62"/>
      <c r="VFC191" s="62"/>
      <c r="VFD191" s="62"/>
      <c r="VFE191" s="62"/>
      <c r="VFF191" s="62"/>
      <c r="VFG191" s="62"/>
      <c r="VFH191" s="62"/>
      <c r="VFI191" s="62"/>
      <c r="VFJ191" s="62"/>
      <c r="VFK191" s="62"/>
      <c r="VFL191" s="62"/>
      <c r="VFM191" s="62"/>
      <c r="VFN191" s="62"/>
      <c r="VFO191" s="62"/>
      <c r="VFP191" s="62"/>
      <c r="VFQ191" s="62"/>
      <c r="VFR191" s="62"/>
      <c r="VFS191" s="62"/>
      <c r="VFT191" s="62"/>
      <c r="VFU191" s="62"/>
      <c r="VFV191" s="62"/>
      <c r="VFW191" s="62"/>
      <c r="VFX191" s="62"/>
      <c r="VFY191" s="62"/>
      <c r="VFZ191" s="62"/>
      <c r="VGA191" s="62"/>
      <c r="VGB191" s="62"/>
      <c r="VGC191" s="62"/>
      <c r="VGD191" s="62"/>
      <c r="VGE191" s="62"/>
      <c r="VGF191" s="62"/>
      <c r="VGG191" s="62"/>
      <c r="VGH191" s="62"/>
      <c r="VGI191" s="62"/>
      <c r="VGJ191" s="62"/>
      <c r="VGK191" s="62"/>
      <c r="VGL191" s="62"/>
      <c r="VGM191" s="62"/>
      <c r="VGN191" s="62"/>
      <c r="VGO191" s="62"/>
      <c r="VGP191" s="62"/>
      <c r="VGQ191" s="62"/>
      <c r="VGR191" s="62"/>
      <c r="VGS191" s="62"/>
      <c r="VGT191" s="62"/>
      <c r="VGU191" s="62"/>
      <c r="VGV191" s="62"/>
      <c r="VGW191" s="62"/>
      <c r="VGX191" s="62"/>
      <c r="VGY191" s="62"/>
      <c r="VGZ191" s="62"/>
      <c r="VHA191" s="62"/>
      <c r="VHB191" s="62"/>
      <c r="VHC191" s="62"/>
      <c r="VHD191" s="62"/>
      <c r="VHE191" s="62"/>
      <c r="VHF191" s="62"/>
      <c r="VHG191" s="62"/>
      <c r="VHH191" s="62"/>
      <c r="VHI191" s="62"/>
      <c r="VHJ191" s="62"/>
      <c r="VHK191" s="62"/>
      <c r="VHL191" s="62"/>
      <c r="VHM191" s="62"/>
      <c r="VHN191" s="62"/>
      <c r="VHO191" s="62"/>
      <c r="VHP191" s="62"/>
      <c r="VHQ191" s="62"/>
      <c r="VHR191" s="62"/>
      <c r="VHS191" s="62"/>
      <c r="VHT191" s="62"/>
      <c r="VHU191" s="62"/>
      <c r="VHV191" s="62"/>
      <c r="VHW191" s="62"/>
      <c r="VHX191" s="62"/>
      <c r="VHY191" s="62"/>
      <c r="VHZ191" s="62"/>
      <c r="VIA191" s="62"/>
      <c r="VIB191" s="62"/>
      <c r="VIC191" s="62"/>
      <c r="VID191" s="62"/>
      <c r="VIE191" s="62"/>
      <c r="VIF191" s="62"/>
      <c r="VIG191" s="62"/>
      <c r="VIH191" s="62"/>
      <c r="VII191" s="62"/>
      <c r="VIJ191" s="62"/>
      <c r="VIK191" s="62"/>
      <c r="VIL191" s="62"/>
      <c r="VIM191" s="62"/>
      <c r="VIN191" s="62"/>
      <c r="VIO191" s="62"/>
      <c r="VIP191" s="62"/>
      <c r="VIQ191" s="62"/>
      <c r="VIR191" s="62"/>
      <c r="VIS191" s="62"/>
      <c r="VIT191" s="62"/>
      <c r="VIU191" s="62"/>
      <c r="VIV191" s="62"/>
      <c r="VIW191" s="62"/>
      <c r="VIX191" s="62"/>
      <c r="VIY191" s="62"/>
      <c r="VIZ191" s="62"/>
      <c r="VJA191" s="62"/>
      <c r="VJB191" s="62"/>
      <c r="VJC191" s="62"/>
      <c r="VJD191" s="62"/>
      <c r="VJE191" s="62"/>
      <c r="VJF191" s="62"/>
      <c r="VJG191" s="62"/>
      <c r="VJH191" s="62"/>
      <c r="VJI191" s="62"/>
      <c r="VJJ191" s="62"/>
      <c r="VJK191" s="62"/>
      <c r="VJL191" s="62"/>
      <c r="VJM191" s="62"/>
      <c r="VJN191" s="62"/>
      <c r="VJO191" s="62"/>
      <c r="VJP191" s="62"/>
      <c r="VJQ191" s="62"/>
      <c r="VJR191" s="62"/>
      <c r="VJS191" s="62"/>
      <c r="VJT191" s="62"/>
      <c r="VJU191" s="62"/>
      <c r="VJV191" s="62"/>
      <c r="VJW191" s="62"/>
      <c r="VJX191" s="62"/>
      <c r="VJY191" s="62"/>
      <c r="VJZ191" s="62"/>
      <c r="VKA191" s="62"/>
      <c r="VKB191" s="62"/>
      <c r="VKC191" s="62"/>
      <c r="VKD191" s="62"/>
      <c r="VKE191" s="62"/>
      <c r="VKF191" s="62"/>
      <c r="VKG191" s="62"/>
      <c r="VKH191" s="62"/>
      <c r="VKI191" s="62"/>
      <c r="VKJ191" s="62"/>
      <c r="VKK191" s="62"/>
      <c r="VKL191" s="62"/>
      <c r="VKM191" s="62"/>
      <c r="VKN191" s="62"/>
      <c r="VKO191" s="62"/>
      <c r="VKP191" s="62"/>
      <c r="VKQ191" s="62"/>
      <c r="VKR191" s="62"/>
      <c r="VKS191" s="62"/>
      <c r="VKT191" s="62"/>
      <c r="VKU191" s="62"/>
      <c r="VKV191" s="62"/>
      <c r="VKW191" s="62"/>
      <c r="VKX191" s="62"/>
      <c r="VKY191" s="62"/>
      <c r="VKZ191" s="62"/>
      <c r="VLA191" s="62"/>
      <c r="VLB191" s="62"/>
      <c r="VLC191" s="62"/>
      <c r="VLD191" s="62"/>
      <c r="VLE191" s="62"/>
      <c r="VLF191" s="62"/>
      <c r="VLG191" s="62"/>
      <c r="VLH191" s="62"/>
      <c r="VLI191" s="62"/>
      <c r="VLJ191" s="62"/>
      <c r="VLK191" s="62"/>
      <c r="VLL191" s="62"/>
      <c r="VLM191" s="62"/>
      <c r="VLN191" s="62"/>
      <c r="VLO191" s="62"/>
      <c r="VLP191" s="62"/>
      <c r="VLQ191" s="62"/>
      <c r="VLR191" s="62"/>
      <c r="VLS191" s="62"/>
      <c r="VLT191" s="62"/>
      <c r="VLU191" s="62"/>
      <c r="VLV191" s="62"/>
      <c r="VLW191" s="62"/>
      <c r="VLX191" s="62"/>
      <c r="VLY191" s="62"/>
      <c r="VLZ191" s="62"/>
      <c r="VMA191" s="62"/>
      <c r="VMB191" s="62"/>
      <c r="VMC191" s="62"/>
      <c r="VMD191" s="62"/>
      <c r="VME191" s="62"/>
      <c r="VMF191" s="62"/>
      <c r="VMG191" s="62"/>
      <c r="VMH191" s="62"/>
      <c r="VMI191" s="62"/>
      <c r="VMJ191" s="62"/>
      <c r="VMK191" s="62"/>
      <c r="VML191" s="62"/>
      <c r="VMM191" s="62"/>
      <c r="VMN191" s="62"/>
      <c r="VMO191" s="62"/>
      <c r="VMP191" s="62"/>
      <c r="VMQ191" s="62"/>
      <c r="VMR191" s="62"/>
      <c r="VMS191" s="62"/>
      <c r="VMT191" s="62"/>
      <c r="VMU191" s="62"/>
      <c r="VMV191" s="62"/>
      <c r="VMW191" s="62"/>
      <c r="VMX191" s="62"/>
      <c r="VMY191" s="62"/>
      <c r="VMZ191" s="62"/>
      <c r="VNA191" s="62"/>
      <c r="VNB191" s="62"/>
      <c r="VNC191" s="62"/>
      <c r="VND191" s="62"/>
      <c r="VNE191" s="62"/>
      <c r="VNF191" s="62"/>
      <c r="VNG191" s="62"/>
      <c r="VNH191" s="62"/>
      <c r="VNI191" s="62"/>
      <c r="VNJ191" s="62"/>
      <c r="VNK191" s="62"/>
      <c r="VNL191" s="62"/>
      <c r="VNM191" s="62"/>
      <c r="VNN191" s="62"/>
      <c r="VNO191" s="62"/>
      <c r="VNP191" s="62"/>
      <c r="VNQ191" s="62"/>
      <c r="VNR191" s="62"/>
      <c r="VNS191" s="62"/>
      <c r="VNT191" s="62"/>
      <c r="VNU191" s="62"/>
      <c r="VNV191" s="62"/>
      <c r="VNW191" s="62"/>
      <c r="VNX191" s="62"/>
      <c r="VNY191" s="62"/>
      <c r="VNZ191" s="62"/>
      <c r="VOA191" s="62"/>
      <c r="VOB191" s="62"/>
      <c r="VOC191" s="62"/>
      <c r="VOD191" s="62"/>
      <c r="VOE191" s="62"/>
      <c r="VOF191" s="62"/>
      <c r="VOG191" s="62"/>
      <c r="VOH191" s="62"/>
      <c r="VOI191" s="62"/>
      <c r="VOJ191" s="62"/>
      <c r="VOK191" s="62"/>
      <c r="VOL191" s="62"/>
      <c r="VOM191" s="62"/>
      <c r="VON191" s="62"/>
      <c r="VOO191" s="62"/>
      <c r="VOP191" s="62"/>
      <c r="VOQ191" s="62"/>
      <c r="VOR191" s="62"/>
      <c r="VOS191" s="62"/>
      <c r="VOT191" s="62"/>
      <c r="VOU191" s="62"/>
      <c r="VOV191" s="62"/>
      <c r="VOW191" s="62"/>
      <c r="VOX191" s="62"/>
      <c r="VOY191" s="62"/>
      <c r="VOZ191" s="62"/>
      <c r="VPA191" s="62"/>
      <c r="VPB191" s="62"/>
      <c r="VPC191" s="62"/>
      <c r="VPD191" s="62"/>
      <c r="VPE191" s="62"/>
      <c r="VPF191" s="62"/>
      <c r="VPG191" s="62"/>
      <c r="VPH191" s="62"/>
      <c r="VPI191" s="62"/>
      <c r="VPJ191" s="62"/>
      <c r="VPK191" s="62"/>
      <c r="VPL191" s="62"/>
      <c r="VPM191" s="62"/>
      <c r="VPN191" s="62"/>
      <c r="VPO191" s="62"/>
      <c r="VPP191" s="62"/>
      <c r="VPQ191" s="62"/>
      <c r="VPR191" s="62"/>
      <c r="VPS191" s="62"/>
      <c r="VPT191" s="62"/>
      <c r="VPU191" s="62"/>
      <c r="VPV191" s="62"/>
      <c r="VPW191" s="62"/>
      <c r="VPX191" s="62"/>
      <c r="VPY191" s="62"/>
      <c r="VPZ191" s="62"/>
      <c r="VQA191" s="62"/>
      <c r="VQB191" s="62"/>
      <c r="VQC191" s="62"/>
      <c r="VQD191" s="62"/>
      <c r="VQE191" s="62"/>
      <c r="VQF191" s="62"/>
      <c r="VQG191" s="62"/>
      <c r="VQH191" s="62"/>
      <c r="VQI191" s="62"/>
      <c r="VQJ191" s="62"/>
      <c r="VQK191" s="62"/>
      <c r="VQL191" s="62"/>
      <c r="VQM191" s="62"/>
      <c r="VQN191" s="62"/>
      <c r="VQO191" s="62"/>
      <c r="VQP191" s="62"/>
      <c r="VQQ191" s="62"/>
      <c r="VQR191" s="62"/>
      <c r="VQS191" s="62"/>
      <c r="VQT191" s="62"/>
      <c r="VQU191" s="62"/>
      <c r="VQV191" s="62"/>
      <c r="VQW191" s="62"/>
      <c r="VQX191" s="62"/>
      <c r="VQY191" s="62"/>
      <c r="VQZ191" s="62"/>
      <c r="VRA191" s="62"/>
      <c r="VRB191" s="62"/>
      <c r="VRC191" s="62"/>
      <c r="VRD191" s="62"/>
      <c r="VRE191" s="62"/>
      <c r="VRF191" s="62"/>
      <c r="VRG191" s="62"/>
      <c r="VRH191" s="62"/>
      <c r="VRI191" s="62"/>
      <c r="VRJ191" s="62"/>
      <c r="VRK191" s="62"/>
      <c r="VRL191" s="62"/>
      <c r="VRM191" s="62"/>
      <c r="VRN191" s="62"/>
      <c r="VRO191" s="62"/>
      <c r="VRP191" s="62"/>
      <c r="VRQ191" s="62"/>
      <c r="VRR191" s="62"/>
      <c r="VRS191" s="62"/>
      <c r="VRT191" s="62"/>
      <c r="VRU191" s="62"/>
      <c r="VRV191" s="62"/>
      <c r="VRW191" s="62"/>
      <c r="VRX191" s="62"/>
      <c r="VRY191" s="62"/>
      <c r="VRZ191" s="62"/>
      <c r="VSA191" s="62"/>
      <c r="VSB191" s="62"/>
      <c r="VSC191" s="62"/>
      <c r="VSD191" s="62"/>
      <c r="VSE191" s="62"/>
      <c r="VSF191" s="62"/>
      <c r="VSG191" s="62"/>
      <c r="VSH191" s="62"/>
      <c r="VSI191" s="62"/>
      <c r="VSJ191" s="62"/>
      <c r="VSK191" s="62"/>
      <c r="VSL191" s="62"/>
      <c r="VSM191" s="62"/>
      <c r="VSN191" s="62"/>
      <c r="VSO191" s="62"/>
      <c r="VSP191" s="62"/>
      <c r="VSQ191" s="62"/>
      <c r="VSR191" s="62"/>
      <c r="VSS191" s="62"/>
      <c r="VST191" s="62"/>
      <c r="VSU191" s="62"/>
      <c r="VSV191" s="62"/>
      <c r="VSW191" s="62"/>
      <c r="VSX191" s="62"/>
      <c r="VSY191" s="62"/>
      <c r="VSZ191" s="62"/>
      <c r="VTA191" s="62"/>
      <c r="VTB191" s="62"/>
      <c r="VTC191" s="62"/>
      <c r="VTD191" s="62"/>
      <c r="VTE191" s="62"/>
      <c r="VTF191" s="62"/>
      <c r="VTG191" s="62"/>
      <c r="VTH191" s="62"/>
      <c r="VTI191" s="62"/>
      <c r="VTJ191" s="62"/>
      <c r="VTK191" s="62"/>
      <c r="VTL191" s="62"/>
      <c r="VTM191" s="62"/>
      <c r="VTN191" s="62"/>
      <c r="VTO191" s="62"/>
      <c r="VTP191" s="62"/>
      <c r="VTQ191" s="62"/>
      <c r="VTR191" s="62"/>
      <c r="VTS191" s="62"/>
      <c r="VTT191" s="62"/>
      <c r="VTU191" s="62"/>
      <c r="VTV191" s="62"/>
      <c r="VTW191" s="62"/>
      <c r="VTX191" s="62"/>
      <c r="VTY191" s="62"/>
      <c r="VTZ191" s="62"/>
      <c r="VUA191" s="62"/>
      <c r="VUB191" s="62"/>
      <c r="VUC191" s="62"/>
      <c r="VUD191" s="62"/>
      <c r="VUE191" s="62"/>
      <c r="VUF191" s="62"/>
      <c r="VUG191" s="62"/>
      <c r="VUH191" s="62"/>
      <c r="VUI191" s="62"/>
      <c r="VUJ191" s="62"/>
      <c r="VUK191" s="62"/>
      <c r="VUL191" s="62"/>
      <c r="VUM191" s="62"/>
      <c r="VUN191" s="62"/>
      <c r="VUO191" s="62"/>
      <c r="VUP191" s="62"/>
      <c r="VUQ191" s="62"/>
      <c r="VUR191" s="62"/>
      <c r="VUS191" s="62"/>
      <c r="VUT191" s="62"/>
      <c r="VUU191" s="62"/>
      <c r="VUV191" s="62"/>
      <c r="VUW191" s="62"/>
      <c r="VUX191" s="62"/>
      <c r="VUY191" s="62"/>
      <c r="VUZ191" s="62"/>
      <c r="VVA191" s="62"/>
      <c r="VVB191" s="62"/>
      <c r="VVC191" s="62"/>
      <c r="VVD191" s="62"/>
      <c r="VVE191" s="62"/>
      <c r="VVF191" s="62"/>
      <c r="VVG191" s="62"/>
      <c r="VVH191" s="62"/>
      <c r="VVI191" s="62"/>
      <c r="VVJ191" s="62"/>
      <c r="VVK191" s="62"/>
      <c r="VVL191" s="62"/>
      <c r="VVM191" s="62"/>
      <c r="VVN191" s="62"/>
      <c r="VVO191" s="62"/>
      <c r="VVP191" s="62"/>
      <c r="VVQ191" s="62"/>
      <c r="VVR191" s="62"/>
      <c r="VVS191" s="62"/>
      <c r="VVT191" s="62"/>
      <c r="VVU191" s="62"/>
      <c r="VVV191" s="62"/>
      <c r="VVW191" s="62"/>
      <c r="VVX191" s="62"/>
      <c r="VVY191" s="62"/>
      <c r="VVZ191" s="62"/>
      <c r="VWA191" s="62"/>
      <c r="VWB191" s="62"/>
      <c r="VWC191" s="62"/>
      <c r="VWD191" s="62"/>
      <c r="VWE191" s="62"/>
      <c r="VWF191" s="62"/>
      <c r="VWG191" s="62"/>
      <c r="VWH191" s="62"/>
      <c r="VWI191" s="62"/>
      <c r="VWJ191" s="62"/>
      <c r="VWK191" s="62"/>
      <c r="VWL191" s="62"/>
      <c r="VWM191" s="62"/>
      <c r="VWN191" s="62"/>
      <c r="VWO191" s="62"/>
      <c r="VWP191" s="62"/>
      <c r="VWQ191" s="62"/>
      <c r="VWR191" s="62"/>
      <c r="VWS191" s="62"/>
      <c r="VWT191" s="62"/>
      <c r="VWU191" s="62"/>
      <c r="VWV191" s="62"/>
      <c r="VWW191" s="62"/>
      <c r="VWX191" s="62"/>
      <c r="VWY191" s="62"/>
      <c r="VWZ191" s="62"/>
      <c r="VXA191" s="62"/>
      <c r="VXB191" s="62"/>
      <c r="VXC191" s="62"/>
      <c r="VXD191" s="62"/>
      <c r="VXE191" s="62"/>
      <c r="VXF191" s="62"/>
      <c r="VXG191" s="62"/>
      <c r="VXH191" s="62"/>
      <c r="VXI191" s="62"/>
      <c r="VXJ191" s="62"/>
      <c r="VXK191" s="62"/>
      <c r="VXL191" s="62"/>
      <c r="VXM191" s="62"/>
      <c r="VXN191" s="62"/>
      <c r="VXO191" s="62"/>
      <c r="VXP191" s="62"/>
      <c r="VXQ191" s="62"/>
      <c r="VXR191" s="62"/>
      <c r="VXS191" s="62"/>
      <c r="VXT191" s="62"/>
      <c r="VXU191" s="62"/>
      <c r="VXV191" s="62"/>
      <c r="VXW191" s="62"/>
      <c r="VXX191" s="62"/>
      <c r="VXY191" s="62"/>
      <c r="VXZ191" s="62"/>
      <c r="VYA191" s="62"/>
      <c r="VYB191" s="62"/>
      <c r="VYC191" s="62"/>
      <c r="VYD191" s="62"/>
      <c r="VYE191" s="62"/>
      <c r="VYF191" s="62"/>
      <c r="VYG191" s="62"/>
      <c r="VYH191" s="62"/>
      <c r="VYI191" s="62"/>
      <c r="VYJ191" s="62"/>
      <c r="VYK191" s="62"/>
      <c r="VYL191" s="62"/>
      <c r="VYM191" s="62"/>
      <c r="VYN191" s="62"/>
      <c r="VYO191" s="62"/>
      <c r="VYP191" s="62"/>
      <c r="VYQ191" s="62"/>
      <c r="VYR191" s="62"/>
      <c r="VYS191" s="62"/>
      <c r="VYT191" s="62"/>
      <c r="VYU191" s="62"/>
      <c r="VYV191" s="62"/>
      <c r="VYW191" s="62"/>
      <c r="VYX191" s="62"/>
      <c r="VYY191" s="62"/>
      <c r="VYZ191" s="62"/>
      <c r="VZA191" s="62"/>
      <c r="VZB191" s="62"/>
      <c r="VZC191" s="62"/>
      <c r="VZD191" s="62"/>
      <c r="VZE191" s="62"/>
      <c r="VZF191" s="62"/>
      <c r="VZG191" s="62"/>
      <c r="VZH191" s="62"/>
      <c r="VZI191" s="62"/>
      <c r="VZJ191" s="62"/>
      <c r="VZK191" s="62"/>
      <c r="VZL191" s="62"/>
      <c r="VZM191" s="62"/>
      <c r="VZN191" s="62"/>
      <c r="VZO191" s="62"/>
      <c r="VZP191" s="62"/>
      <c r="VZQ191" s="62"/>
      <c r="VZR191" s="62"/>
      <c r="VZS191" s="62"/>
      <c r="VZT191" s="62"/>
      <c r="VZU191" s="62"/>
      <c r="VZV191" s="62"/>
      <c r="VZW191" s="62"/>
      <c r="VZX191" s="62"/>
      <c r="VZY191" s="62"/>
      <c r="VZZ191" s="62"/>
      <c r="WAA191" s="62"/>
      <c r="WAB191" s="62"/>
      <c r="WAC191" s="62"/>
      <c r="WAD191" s="62"/>
      <c r="WAE191" s="62"/>
      <c r="WAF191" s="62"/>
      <c r="WAG191" s="62"/>
      <c r="WAH191" s="62"/>
      <c r="WAI191" s="62"/>
      <c r="WAJ191" s="62"/>
      <c r="WAK191" s="62"/>
      <c r="WAL191" s="62"/>
      <c r="WAM191" s="62"/>
      <c r="WAN191" s="62"/>
      <c r="WAO191" s="62"/>
      <c r="WAP191" s="62"/>
      <c r="WAQ191" s="62"/>
      <c r="WAR191" s="62"/>
      <c r="WAS191" s="62"/>
      <c r="WAT191" s="62"/>
      <c r="WAU191" s="62"/>
      <c r="WAV191" s="62"/>
      <c r="WAW191" s="62"/>
      <c r="WAX191" s="62"/>
      <c r="WAY191" s="62"/>
      <c r="WAZ191" s="62"/>
      <c r="WBA191" s="62"/>
      <c r="WBB191" s="62"/>
      <c r="WBC191" s="62"/>
      <c r="WBD191" s="62"/>
      <c r="WBE191" s="62"/>
      <c r="WBF191" s="62"/>
      <c r="WBG191" s="62"/>
      <c r="WBH191" s="62"/>
      <c r="WBI191" s="62"/>
      <c r="WBJ191" s="62"/>
      <c r="WBK191" s="62"/>
      <c r="WBL191" s="62"/>
      <c r="WBM191" s="62"/>
      <c r="WBN191" s="62"/>
      <c r="WBO191" s="62"/>
      <c r="WBP191" s="62"/>
      <c r="WBQ191" s="62"/>
      <c r="WBR191" s="62"/>
      <c r="WBS191" s="62"/>
      <c r="WBT191" s="62"/>
      <c r="WBU191" s="62"/>
      <c r="WBV191" s="62"/>
      <c r="WBW191" s="62"/>
      <c r="WBX191" s="62"/>
      <c r="WBY191" s="62"/>
      <c r="WBZ191" s="62"/>
      <c r="WCA191" s="62"/>
      <c r="WCB191" s="62"/>
      <c r="WCC191" s="62"/>
      <c r="WCD191" s="62"/>
      <c r="WCE191" s="62"/>
      <c r="WCF191" s="62"/>
      <c r="WCG191" s="62"/>
      <c r="WCH191" s="62"/>
      <c r="WCI191" s="62"/>
      <c r="WCJ191" s="62"/>
      <c r="WCK191" s="62"/>
      <c r="WCL191" s="62"/>
      <c r="WCM191" s="62"/>
      <c r="WCN191" s="62"/>
      <c r="WCO191" s="62"/>
      <c r="WCP191" s="62"/>
      <c r="WCQ191" s="62"/>
      <c r="WCR191" s="62"/>
      <c r="WCS191" s="62"/>
      <c r="WCT191" s="62"/>
      <c r="WCU191" s="62"/>
      <c r="WCV191" s="62"/>
      <c r="WCW191" s="62"/>
      <c r="WCX191" s="62"/>
      <c r="WCY191" s="62"/>
      <c r="WCZ191" s="62"/>
      <c r="WDA191" s="62"/>
      <c r="WDB191" s="62"/>
      <c r="WDC191" s="62"/>
      <c r="WDD191" s="62"/>
      <c r="WDE191" s="62"/>
      <c r="WDF191" s="62"/>
      <c r="WDG191" s="62"/>
      <c r="WDH191" s="62"/>
      <c r="WDI191" s="62"/>
      <c r="WDJ191" s="62"/>
      <c r="WDK191" s="62"/>
      <c r="WDL191" s="62"/>
      <c r="WDM191" s="62"/>
      <c r="WDN191" s="62"/>
      <c r="WDO191" s="62"/>
      <c r="WDP191" s="62"/>
      <c r="WDQ191" s="62"/>
      <c r="WDR191" s="62"/>
      <c r="WDS191" s="62"/>
      <c r="WDT191" s="62"/>
      <c r="WDU191" s="62"/>
      <c r="WDV191" s="62"/>
      <c r="WDW191" s="62"/>
      <c r="WDX191" s="62"/>
      <c r="WDY191" s="62"/>
      <c r="WDZ191" s="62"/>
      <c r="WEA191" s="62"/>
      <c r="WEB191" s="62"/>
      <c r="WEC191" s="62"/>
      <c r="WED191" s="62"/>
      <c r="WEE191" s="62"/>
      <c r="WEF191" s="62"/>
      <c r="WEG191" s="62"/>
      <c r="WEH191" s="62"/>
      <c r="WEI191" s="62"/>
      <c r="WEJ191" s="62"/>
      <c r="WEK191" s="62"/>
      <c r="WEL191" s="62"/>
      <c r="WEM191" s="62"/>
      <c r="WEN191" s="62"/>
      <c r="WEO191" s="62"/>
      <c r="WEP191" s="62"/>
      <c r="WEQ191" s="62"/>
      <c r="WER191" s="62"/>
      <c r="WES191" s="62"/>
      <c r="WET191" s="62"/>
      <c r="WEU191" s="62"/>
      <c r="WEV191" s="62"/>
      <c r="WEW191" s="62"/>
      <c r="WEX191" s="62"/>
      <c r="WEY191" s="62"/>
      <c r="WEZ191" s="62"/>
      <c r="WFA191" s="62"/>
      <c r="WFB191" s="62"/>
      <c r="WFC191" s="62"/>
      <c r="WFD191" s="62"/>
      <c r="WFE191" s="62"/>
      <c r="WFF191" s="62"/>
      <c r="WFG191" s="62"/>
      <c r="WFH191" s="62"/>
      <c r="WFI191" s="62"/>
      <c r="WFJ191" s="62"/>
      <c r="WFK191" s="62"/>
      <c r="WFL191" s="62"/>
      <c r="WFM191" s="62"/>
      <c r="WFN191" s="62"/>
      <c r="WFO191" s="62"/>
      <c r="WFP191" s="62"/>
      <c r="WFQ191" s="62"/>
      <c r="WFR191" s="62"/>
      <c r="WFS191" s="62"/>
      <c r="WFT191" s="62"/>
      <c r="WFU191" s="62"/>
      <c r="WFV191" s="62"/>
      <c r="WFW191" s="62"/>
      <c r="WFX191" s="62"/>
      <c r="WFY191" s="62"/>
      <c r="WFZ191" s="62"/>
      <c r="WGA191" s="62"/>
      <c r="WGB191" s="62"/>
      <c r="WGC191" s="62"/>
      <c r="WGD191" s="62"/>
      <c r="WGE191" s="62"/>
      <c r="WGF191" s="62"/>
      <c r="WGG191" s="62"/>
      <c r="WGH191" s="62"/>
      <c r="WGI191" s="62"/>
      <c r="WGJ191" s="62"/>
      <c r="WGK191" s="62"/>
      <c r="WGL191" s="62"/>
      <c r="WGM191" s="62"/>
      <c r="WGN191" s="62"/>
      <c r="WGO191" s="62"/>
      <c r="WGP191" s="62"/>
      <c r="WGQ191" s="62"/>
      <c r="WGR191" s="62"/>
      <c r="WGS191" s="62"/>
      <c r="WGT191" s="62"/>
      <c r="WGU191" s="62"/>
      <c r="WGV191" s="62"/>
      <c r="WGW191" s="62"/>
      <c r="WGX191" s="62"/>
      <c r="WGY191" s="62"/>
      <c r="WGZ191" s="62"/>
      <c r="WHA191" s="62"/>
      <c r="WHB191" s="62"/>
      <c r="WHC191" s="62"/>
      <c r="WHD191" s="62"/>
      <c r="WHE191" s="62"/>
      <c r="WHF191" s="62"/>
      <c r="WHG191" s="62"/>
      <c r="WHH191" s="62"/>
      <c r="WHI191" s="62"/>
      <c r="WHJ191" s="62"/>
      <c r="WHK191" s="62"/>
      <c r="WHL191" s="62"/>
      <c r="WHM191" s="62"/>
      <c r="WHN191" s="62"/>
      <c r="WHO191" s="62"/>
      <c r="WHP191" s="62"/>
      <c r="WHQ191" s="62"/>
      <c r="WHR191" s="62"/>
      <c r="WHS191" s="62"/>
      <c r="WHT191" s="62"/>
      <c r="WHU191" s="62"/>
      <c r="WHV191" s="62"/>
      <c r="WHW191" s="62"/>
      <c r="WHX191" s="62"/>
      <c r="WHY191" s="62"/>
      <c r="WHZ191" s="62"/>
      <c r="WIA191" s="62"/>
      <c r="WIB191" s="62"/>
      <c r="WIC191" s="62"/>
      <c r="WID191" s="62"/>
      <c r="WIE191" s="62"/>
      <c r="WIF191" s="62"/>
      <c r="WIG191" s="62"/>
      <c r="WIH191" s="62"/>
      <c r="WII191" s="62"/>
      <c r="WIJ191" s="62"/>
      <c r="WIK191" s="62"/>
      <c r="WIL191" s="62"/>
      <c r="WIM191" s="62"/>
      <c r="WIN191" s="62"/>
      <c r="WIO191" s="62"/>
      <c r="WIP191" s="62"/>
      <c r="WIQ191" s="62"/>
      <c r="WIR191" s="62"/>
      <c r="WIS191" s="62"/>
      <c r="WIT191" s="62"/>
      <c r="WIU191" s="62"/>
      <c r="WIV191" s="62"/>
      <c r="WIW191" s="62"/>
      <c r="WIX191" s="62"/>
      <c r="WIY191" s="62"/>
      <c r="WIZ191" s="62"/>
      <c r="WJA191" s="62"/>
      <c r="WJB191" s="62"/>
      <c r="WJC191" s="62"/>
      <c r="WJD191" s="62"/>
      <c r="WJE191" s="62"/>
      <c r="WJF191" s="62"/>
      <c r="WJG191" s="62"/>
      <c r="WJH191" s="62"/>
      <c r="WJI191" s="62"/>
      <c r="WJJ191" s="62"/>
      <c r="WJK191" s="62"/>
      <c r="WJL191" s="62"/>
      <c r="WJM191" s="62"/>
      <c r="WJN191" s="62"/>
      <c r="WJO191" s="62"/>
      <c r="WJP191" s="62"/>
      <c r="WJQ191" s="62"/>
      <c r="WJR191" s="62"/>
      <c r="WJS191" s="62"/>
      <c r="WJT191" s="62"/>
      <c r="WJU191" s="62"/>
      <c r="WJV191" s="62"/>
      <c r="WJW191" s="62"/>
      <c r="WJX191" s="62"/>
      <c r="WJY191" s="62"/>
      <c r="WJZ191" s="62"/>
      <c r="WKA191" s="62"/>
      <c r="WKB191" s="62"/>
      <c r="WKC191" s="62"/>
      <c r="WKD191" s="62"/>
      <c r="WKE191" s="62"/>
      <c r="WKF191" s="62"/>
      <c r="WKG191" s="62"/>
      <c r="WKH191" s="62"/>
      <c r="WKI191" s="62"/>
      <c r="WKJ191" s="62"/>
      <c r="WKK191" s="62"/>
      <c r="WKL191" s="62"/>
      <c r="WKM191" s="62"/>
      <c r="WKN191" s="62"/>
      <c r="WKO191" s="62"/>
      <c r="WKP191" s="62"/>
      <c r="WKQ191" s="62"/>
      <c r="WKR191" s="62"/>
      <c r="WKS191" s="62"/>
      <c r="WKT191" s="62"/>
      <c r="WKU191" s="62"/>
      <c r="WKV191" s="62"/>
      <c r="WKW191" s="62"/>
      <c r="WKX191" s="62"/>
      <c r="WKY191" s="62"/>
      <c r="WKZ191" s="62"/>
      <c r="WLA191" s="62"/>
      <c r="WLB191" s="62"/>
      <c r="WLC191" s="62"/>
      <c r="WLD191" s="62"/>
      <c r="WLE191" s="62"/>
      <c r="WLF191" s="62"/>
      <c r="WLG191" s="62"/>
      <c r="WLH191" s="62"/>
      <c r="WLI191" s="62"/>
      <c r="WLJ191" s="62"/>
      <c r="WLK191" s="62"/>
      <c r="WLL191" s="62"/>
      <c r="WLM191" s="62"/>
      <c r="WLN191" s="62"/>
      <c r="WLO191" s="62"/>
      <c r="WLP191" s="62"/>
      <c r="WLQ191" s="62"/>
      <c r="WLR191" s="62"/>
      <c r="WLS191" s="62"/>
      <c r="WLT191" s="62"/>
      <c r="WLU191" s="62"/>
      <c r="WLV191" s="62"/>
      <c r="WLW191" s="62"/>
      <c r="WLX191" s="62"/>
      <c r="WLY191" s="62"/>
      <c r="WLZ191" s="62"/>
      <c r="WMA191" s="62"/>
      <c r="WMB191" s="62"/>
      <c r="WMC191" s="62"/>
      <c r="WMD191" s="62"/>
      <c r="WME191" s="62"/>
      <c r="WMF191" s="62"/>
      <c r="WMG191" s="62"/>
      <c r="WMH191" s="62"/>
      <c r="WMI191" s="62"/>
      <c r="WMJ191" s="62"/>
      <c r="WMK191" s="62"/>
      <c r="WML191" s="62"/>
      <c r="WMM191" s="62"/>
      <c r="WMN191" s="62"/>
      <c r="WMO191" s="62"/>
      <c r="WMP191" s="62"/>
      <c r="WMQ191" s="62"/>
      <c r="WMR191" s="62"/>
      <c r="WMS191" s="62"/>
      <c r="WMT191" s="62"/>
      <c r="WMU191" s="62"/>
      <c r="WMV191" s="62"/>
      <c r="WMW191" s="62"/>
      <c r="WMX191" s="62"/>
      <c r="WMY191" s="62"/>
      <c r="WMZ191" s="62"/>
      <c r="WNA191" s="62"/>
      <c r="WNB191" s="62"/>
      <c r="WNC191" s="62"/>
      <c r="WND191" s="62"/>
      <c r="WNE191" s="62"/>
      <c r="WNF191" s="62"/>
      <c r="WNG191" s="62"/>
      <c r="WNH191" s="62"/>
      <c r="WNI191" s="62"/>
      <c r="WNJ191" s="62"/>
      <c r="WNK191" s="62"/>
      <c r="WNL191" s="62"/>
      <c r="WNM191" s="62"/>
      <c r="WNN191" s="62"/>
      <c r="WNO191" s="62"/>
      <c r="WNP191" s="62"/>
      <c r="WNQ191" s="62"/>
      <c r="WNR191" s="62"/>
      <c r="WNS191" s="62"/>
      <c r="WNT191" s="62"/>
      <c r="WNU191" s="62"/>
      <c r="WNV191" s="62"/>
      <c r="WNW191" s="62"/>
      <c r="WNX191" s="62"/>
      <c r="WNY191" s="62"/>
      <c r="WNZ191" s="62"/>
      <c r="WOA191" s="62"/>
      <c r="WOB191" s="62"/>
      <c r="WOC191" s="62"/>
      <c r="WOD191" s="62"/>
      <c r="WOE191" s="62"/>
      <c r="WOF191" s="62"/>
      <c r="WOG191" s="62"/>
      <c r="WOH191" s="62"/>
      <c r="WOI191" s="62"/>
      <c r="WOJ191" s="62"/>
      <c r="WOK191" s="62"/>
      <c r="WOL191" s="62"/>
      <c r="WOM191" s="62"/>
      <c r="WON191" s="62"/>
      <c r="WOO191" s="62"/>
      <c r="WOP191" s="62"/>
      <c r="WOQ191" s="62"/>
      <c r="WOR191" s="62"/>
      <c r="WOS191" s="62"/>
      <c r="WOT191" s="62"/>
      <c r="WOU191" s="62"/>
      <c r="WOV191" s="62"/>
      <c r="WOW191" s="62"/>
      <c r="WOX191" s="62"/>
      <c r="WOY191" s="62"/>
      <c r="WOZ191" s="62"/>
      <c r="WPA191" s="62"/>
      <c r="WPB191" s="62"/>
      <c r="WPC191" s="62"/>
      <c r="WPD191" s="62"/>
      <c r="WPE191" s="62"/>
      <c r="WPF191" s="62"/>
      <c r="WPG191" s="62"/>
      <c r="WPH191" s="62"/>
      <c r="WPI191" s="62"/>
      <c r="WPJ191" s="62"/>
      <c r="WPK191" s="62"/>
      <c r="WPL191" s="62"/>
      <c r="WPM191" s="62"/>
      <c r="WPN191" s="62"/>
      <c r="WPO191" s="62"/>
      <c r="WPP191" s="62"/>
      <c r="WPQ191" s="62"/>
      <c r="WPR191" s="62"/>
      <c r="WPS191" s="62"/>
      <c r="WPT191" s="62"/>
      <c r="WPU191" s="62"/>
      <c r="WPV191" s="62"/>
      <c r="WPW191" s="62"/>
      <c r="WPX191" s="62"/>
      <c r="WPY191" s="62"/>
      <c r="WPZ191" s="62"/>
      <c r="WQA191" s="62"/>
      <c r="WQB191" s="62"/>
      <c r="WQC191" s="62"/>
      <c r="WQD191" s="62"/>
      <c r="WQE191" s="62"/>
      <c r="WQF191" s="62"/>
      <c r="WQG191" s="62"/>
      <c r="WQH191" s="62"/>
      <c r="WQI191" s="62"/>
      <c r="WQJ191" s="62"/>
      <c r="WQK191" s="62"/>
      <c r="WQL191" s="62"/>
      <c r="WQM191" s="62"/>
      <c r="WQN191" s="62"/>
      <c r="WQO191" s="62"/>
      <c r="WQP191" s="62"/>
      <c r="WQQ191" s="62"/>
      <c r="WQR191" s="62"/>
      <c r="WQS191" s="62"/>
      <c r="WQT191" s="62"/>
      <c r="WQU191" s="62"/>
      <c r="WQV191" s="62"/>
      <c r="WQW191" s="62"/>
      <c r="WQX191" s="62"/>
      <c r="WQY191" s="62"/>
      <c r="WQZ191" s="62"/>
      <c r="WRA191" s="62"/>
      <c r="WRB191" s="62"/>
      <c r="WRC191" s="62"/>
      <c r="WRD191" s="62"/>
      <c r="WRE191" s="62"/>
      <c r="WRF191" s="62"/>
      <c r="WRG191" s="62"/>
      <c r="WRH191" s="62"/>
      <c r="WRI191" s="62"/>
      <c r="WRJ191" s="62"/>
      <c r="WRK191" s="62"/>
      <c r="WRL191" s="62"/>
      <c r="WRM191" s="62"/>
      <c r="WRN191" s="62"/>
      <c r="WRO191" s="62"/>
      <c r="WRP191" s="62"/>
      <c r="WRQ191" s="62"/>
      <c r="WRR191" s="62"/>
      <c r="WRS191" s="62"/>
      <c r="WRT191" s="62"/>
      <c r="WRU191" s="62"/>
      <c r="WRV191" s="62"/>
      <c r="WRW191" s="62"/>
      <c r="WRX191" s="62"/>
      <c r="WRY191" s="62"/>
      <c r="WRZ191" s="62"/>
      <c r="WSA191" s="62"/>
      <c r="WSB191" s="62"/>
      <c r="WSC191" s="62"/>
      <c r="WSD191" s="62"/>
      <c r="WSE191" s="62"/>
      <c r="WSF191" s="62"/>
      <c r="WSG191" s="62"/>
      <c r="WSH191" s="62"/>
      <c r="WSI191" s="62"/>
      <c r="WSJ191" s="62"/>
      <c r="WSK191" s="62"/>
      <c r="WSL191" s="62"/>
      <c r="WSM191" s="62"/>
      <c r="WSN191" s="62"/>
      <c r="WSO191" s="62"/>
      <c r="WSP191" s="62"/>
      <c r="WSQ191" s="62"/>
      <c r="WSR191" s="62"/>
      <c r="WSS191" s="62"/>
      <c r="WST191" s="62"/>
      <c r="WSU191" s="62"/>
      <c r="WSV191" s="62"/>
      <c r="WSW191" s="62"/>
      <c r="WSX191" s="62"/>
      <c r="WSY191" s="62"/>
      <c r="WSZ191" s="62"/>
      <c r="WTA191" s="62"/>
      <c r="WTB191" s="62"/>
      <c r="WTC191" s="62"/>
      <c r="WTD191" s="62"/>
      <c r="WTE191" s="62"/>
      <c r="WTF191" s="62"/>
      <c r="WTG191" s="62"/>
      <c r="WTH191" s="62"/>
      <c r="WTI191" s="62"/>
      <c r="WTJ191" s="62"/>
      <c r="WTK191" s="62"/>
      <c r="WTL191" s="62"/>
      <c r="WTM191" s="62"/>
      <c r="WTN191" s="62"/>
      <c r="WTO191" s="62"/>
      <c r="WTP191" s="62"/>
      <c r="WTQ191" s="62"/>
      <c r="WTR191" s="62"/>
      <c r="WTS191" s="62"/>
      <c r="WTT191" s="62"/>
      <c r="WTU191" s="62"/>
      <c r="WTV191" s="62"/>
      <c r="WTW191" s="62"/>
      <c r="WTX191" s="62"/>
      <c r="WTY191" s="62"/>
      <c r="WTZ191" s="62"/>
      <c r="WUA191" s="62"/>
      <c r="WUB191" s="62"/>
      <c r="WUC191" s="62"/>
      <c r="WUD191" s="62"/>
      <c r="WUE191" s="62"/>
      <c r="WUF191" s="62"/>
      <c r="WUG191" s="62"/>
      <c r="WUH191" s="62"/>
      <c r="WUI191" s="62"/>
      <c r="WUJ191" s="62"/>
      <c r="WUK191" s="62"/>
      <c r="WUL191" s="62"/>
      <c r="WUM191" s="62"/>
      <c r="WUN191" s="62"/>
      <c r="WUO191" s="62"/>
      <c r="WUP191" s="62"/>
      <c r="WUQ191" s="62"/>
      <c r="WUR191" s="62"/>
      <c r="WUS191" s="62"/>
      <c r="WUT191" s="62"/>
      <c r="WUU191" s="62"/>
      <c r="WUV191" s="62"/>
      <c r="WUW191" s="62"/>
      <c r="WUX191" s="62"/>
      <c r="WUY191" s="62"/>
      <c r="WUZ191" s="62"/>
      <c r="WVA191" s="62"/>
      <c r="WVB191" s="62"/>
      <c r="WVC191" s="62"/>
      <c r="WVD191" s="62"/>
      <c r="WVE191" s="62"/>
      <c r="WVF191" s="62"/>
      <c r="WVG191" s="62"/>
      <c r="WVH191" s="62"/>
      <c r="WVI191" s="62"/>
      <c r="WVJ191" s="62"/>
      <c r="WVK191" s="62"/>
      <c r="WVL191" s="62"/>
      <c r="WVM191" s="62"/>
      <c r="WVN191" s="62"/>
      <c r="WVO191" s="62"/>
      <c r="WVP191" s="62"/>
      <c r="WVQ191" s="62"/>
      <c r="WVR191" s="62"/>
      <c r="WVS191" s="62"/>
      <c r="WVT191" s="62"/>
      <c r="WVU191" s="62"/>
      <c r="WVV191" s="62"/>
      <c r="WVW191" s="62"/>
      <c r="WVX191" s="62"/>
      <c r="WVY191" s="62"/>
      <c r="WVZ191" s="62"/>
      <c r="WWA191" s="62"/>
      <c r="WWB191" s="62"/>
      <c r="WWC191" s="62"/>
      <c r="WWD191" s="62"/>
      <c r="WWE191" s="62"/>
      <c r="WWF191" s="62"/>
      <c r="WWG191" s="62"/>
      <c r="WWH191" s="62"/>
      <c r="WWI191" s="62"/>
      <c r="WWJ191" s="62"/>
      <c r="WWK191" s="62"/>
      <c r="WWL191" s="62"/>
      <c r="WWM191" s="62"/>
      <c r="WWN191" s="62"/>
      <c r="WWO191" s="62"/>
      <c r="WWP191" s="62"/>
      <c r="WWQ191" s="62"/>
      <c r="WWR191" s="62"/>
      <c r="WWS191" s="62"/>
      <c r="WWT191" s="62"/>
      <c r="WWU191" s="62"/>
      <c r="WWV191" s="62"/>
      <c r="WWW191" s="62"/>
      <c r="WWX191" s="62"/>
      <c r="WWY191" s="62"/>
      <c r="WWZ191" s="62"/>
      <c r="WXA191" s="62"/>
      <c r="WXB191" s="62"/>
      <c r="WXC191" s="62"/>
      <c r="WXD191" s="62"/>
      <c r="WXE191" s="62"/>
      <c r="WXF191" s="62"/>
      <c r="WXG191" s="62"/>
      <c r="WXH191" s="62"/>
      <c r="WXI191" s="62"/>
      <c r="WXJ191" s="62"/>
      <c r="WXK191" s="62"/>
      <c r="WXL191" s="62"/>
      <c r="WXM191" s="62"/>
      <c r="WXN191" s="62"/>
      <c r="WXO191" s="62"/>
      <c r="WXP191" s="62"/>
      <c r="WXQ191" s="62"/>
      <c r="WXR191" s="62"/>
      <c r="WXS191" s="62"/>
      <c r="WXT191" s="62"/>
      <c r="WXU191" s="62"/>
      <c r="WXV191" s="62"/>
      <c r="WXW191" s="62"/>
      <c r="WXX191" s="62"/>
      <c r="WXY191" s="62"/>
      <c r="WXZ191" s="62"/>
      <c r="WYA191" s="62"/>
      <c r="WYB191" s="62"/>
      <c r="WYC191" s="62"/>
      <c r="WYD191" s="62"/>
      <c r="WYE191" s="62"/>
      <c r="WYF191" s="62"/>
      <c r="WYG191" s="62"/>
      <c r="WYH191" s="62"/>
      <c r="WYI191" s="62"/>
      <c r="WYJ191" s="62"/>
      <c r="WYK191" s="62"/>
      <c r="WYL191" s="62"/>
      <c r="WYM191" s="62"/>
      <c r="WYN191" s="62"/>
      <c r="WYO191" s="62"/>
      <c r="WYP191" s="62"/>
      <c r="WYQ191" s="62"/>
      <c r="WYR191" s="62"/>
      <c r="WYS191" s="62"/>
      <c r="WYT191" s="62"/>
      <c r="WYU191" s="62"/>
      <c r="WYV191" s="62"/>
      <c r="WYW191" s="62"/>
      <c r="WYX191" s="62"/>
      <c r="WYY191" s="62"/>
      <c r="WYZ191" s="62"/>
      <c r="WZA191" s="62"/>
      <c r="WZB191" s="62"/>
      <c r="WZC191" s="62"/>
      <c r="WZD191" s="62"/>
      <c r="WZE191" s="62"/>
      <c r="WZF191" s="62"/>
      <c r="WZG191" s="62"/>
      <c r="WZH191" s="62"/>
      <c r="WZI191" s="62"/>
      <c r="WZJ191" s="62"/>
      <c r="WZK191" s="62"/>
      <c r="WZL191" s="62"/>
      <c r="WZM191" s="62"/>
      <c r="WZN191" s="62"/>
      <c r="WZO191" s="62"/>
      <c r="WZP191" s="62"/>
      <c r="WZQ191" s="62"/>
      <c r="WZR191" s="62"/>
      <c r="WZS191" s="62"/>
      <c r="WZT191" s="62"/>
      <c r="WZU191" s="62"/>
      <c r="WZV191" s="62"/>
      <c r="WZW191" s="62"/>
      <c r="WZX191" s="62"/>
      <c r="WZY191" s="62"/>
      <c r="WZZ191" s="62"/>
      <c r="XAA191" s="62"/>
      <c r="XAB191" s="62"/>
      <c r="XAC191" s="62"/>
      <c r="XAD191" s="62"/>
      <c r="XAE191" s="62"/>
      <c r="XAF191" s="62"/>
      <c r="XAG191" s="62"/>
      <c r="XAH191" s="62"/>
      <c r="XAI191" s="62"/>
      <c r="XAJ191" s="62"/>
      <c r="XAK191" s="62"/>
      <c r="XAL191" s="62"/>
      <c r="XAM191" s="62"/>
      <c r="XAN191" s="62"/>
      <c r="XAO191" s="62"/>
      <c r="XAP191" s="62"/>
      <c r="XAQ191" s="62"/>
      <c r="XAR191" s="62"/>
      <c r="XAS191" s="62"/>
      <c r="XAT191" s="62"/>
      <c r="XAU191" s="62"/>
      <c r="XAV191" s="62"/>
      <c r="XAW191" s="62"/>
      <c r="XAX191" s="62"/>
      <c r="XAY191" s="62"/>
      <c r="XAZ191" s="62"/>
      <c r="XBA191" s="62"/>
      <c r="XBB191" s="62"/>
      <c r="XBC191" s="62"/>
      <c r="XBD191" s="62"/>
      <c r="XBE191" s="62"/>
      <c r="XBF191" s="62"/>
      <c r="XBG191" s="62"/>
      <c r="XBH191" s="62"/>
      <c r="XBI191" s="62"/>
      <c r="XBJ191" s="62"/>
      <c r="XBK191" s="62"/>
      <c r="XBL191" s="62"/>
      <c r="XBM191" s="62"/>
      <c r="XBN191" s="62"/>
      <c r="XBO191" s="62"/>
      <c r="XBP191" s="62"/>
      <c r="XBQ191" s="62"/>
      <c r="XBR191" s="62"/>
      <c r="XBS191" s="62"/>
      <c r="XBT191" s="62"/>
      <c r="XBU191" s="62"/>
      <c r="XBV191" s="62"/>
      <c r="XBW191" s="62"/>
      <c r="XBX191" s="62"/>
      <c r="XBY191" s="62"/>
      <c r="XBZ191" s="62"/>
      <c r="XCA191" s="62"/>
      <c r="XCB191" s="62"/>
      <c r="XCC191" s="62"/>
      <c r="XCD191" s="62"/>
      <c r="XCE191" s="62"/>
      <c r="XCF191" s="62"/>
      <c r="XCG191" s="62"/>
      <c r="XCH191" s="62"/>
      <c r="XCI191" s="62"/>
      <c r="XCJ191" s="62"/>
      <c r="XCK191" s="62"/>
      <c r="XCL191" s="62"/>
      <c r="XCM191" s="62"/>
      <c r="XCN191" s="62"/>
      <c r="XCO191" s="62"/>
      <c r="XCP191" s="62"/>
      <c r="XCQ191" s="62"/>
      <c r="XCR191" s="62"/>
      <c r="XCS191" s="62"/>
      <c r="XCT191" s="62"/>
      <c r="XCU191" s="62"/>
      <c r="XCV191" s="62"/>
      <c r="XCW191" s="62"/>
      <c r="XCX191" s="62"/>
      <c r="XCY191" s="62"/>
      <c r="XCZ191" s="62"/>
      <c r="XDA191" s="62"/>
      <c r="XDB191" s="62"/>
      <c r="XDC191" s="62"/>
      <c r="XDD191" s="62"/>
      <c r="XDE191" s="62"/>
      <c r="XDF191" s="62"/>
      <c r="XDG191" s="62"/>
      <c r="XDH191" s="62"/>
      <c r="XDI191" s="62"/>
      <c r="XDJ191" s="62"/>
      <c r="XDK191" s="62"/>
      <c r="XDL191" s="62"/>
      <c r="XDM191" s="62"/>
      <c r="XDN191" s="62"/>
      <c r="XDO191" s="62"/>
      <c r="XDP191" s="62"/>
      <c r="XDQ191" s="62"/>
      <c r="XDR191" s="62"/>
      <c r="XDS191" s="62"/>
      <c r="XDT191" s="62"/>
      <c r="XDU191" s="62"/>
      <c r="XDV191" s="62"/>
      <c r="XDW191" s="62"/>
      <c r="XDX191" s="62"/>
      <c r="XDY191" s="62"/>
      <c r="XDZ191" s="62"/>
      <c r="XEA191" s="62"/>
      <c r="XEB191" s="62"/>
      <c r="XEC191" s="62"/>
      <c r="XED191" s="62"/>
      <c r="XEE191" s="62"/>
      <c r="XEF191" s="62"/>
      <c r="XEG191" s="62"/>
      <c r="XEH191" s="62"/>
      <c r="XEI191" s="62"/>
      <c r="XEJ191" s="62"/>
      <c r="XEK191" s="62"/>
      <c r="XEL191" s="62"/>
      <c r="XEM191" s="62"/>
      <c r="XEN191" s="62"/>
      <c r="XEO191" s="62"/>
      <c r="XEP191" s="62"/>
      <c r="XEQ191" s="62"/>
      <c r="XER191" s="62"/>
      <c r="XES191" s="62"/>
      <c r="XET191" s="62"/>
      <c r="XEU191" s="62"/>
      <c r="XEV191" s="62"/>
      <c r="XEW191" s="62"/>
      <c r="XEX191" s="62"/>
      <c r="XEY191" s="62"/>
      <c r="XEZ191" s="62"/>
      <c r="XFA191" s="62"/>
      <c r="XFB191" s="62"/>
      <c r="XFC191" s="62"/>
    </row>
    <row r="192" spans="1:16383" ht="30" x14ac:dyDescent="0.25">
      <c r="A192" s="15">
        <v>180</v>
      </c>
      <c r="B192" s="15">
        <v>18</v>
      </c>
      <c r="C192" s="64">
        <v>45195</v>
      </c>
      <c r="D192" s="15" t="s">
        <v>2957</v>
      </c>
      <c r="E192" s="15" t="s">
        <v>10</v>
      </c>
      <c r="F192" s="17" t="s">
        <v>1057</v>
      </c>
      <c r="G192" s="64" t="s">
        <v>16</v>
      </c>
      <c r="H192" s="17" t="s">
        <v>21</v>
      </c>
      <c r="I192" s="15">
        <v>975000</v>
      </c>
      <c r="J192" s="15" t="s">
        <v>11</v>
      </c>
      <c r="K192" s="81">
        <v>45195</v>
      </c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83"/>
      <c r="CE192" s="83"/>
      <c r="CF192" s="83"/>
      <c r="CG192" s="83"/>
      <c r="CH192" s="83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3"/>
      <c r="CW192" s="83"/>
      <c r="CX192" s="83"/>
      <c r="CY192" s="83"/>
      <c r="CZ192" s="83"/>
      <c r="DA192" s="83"/>
      <c r="DB192" s="83"/>
      <c r="DC192" s="83"/>
      <c r="DD192" s="83"/>
      <c r="DE192" s="83"/>
      <c r="DF192" s="83"/>
      <c r="DG192" s="83"/>
      <c r="DH192" s="83"/>
      <c r="DI192" s="83"/>
      <c r="DJ192" s="83"/>
      <c r="DK192" s="83"/>
      <c r="DL192" s="83"/>
      <c r="DM192" s="83"/>
      <c r="DN192" s="83"/>
      <c r="DO192" s="83"/>
      <c r="DP192" s="83"/>
      <c r="DQ192" s="83"/>
      <c r="DR192" s="83"/>
      <c r="DS192" s="83"/>
      <c r="DT192" s="83"/>
      <c r="DU192" s="83"/>
      <c r="DV192" s="83"/>
      <c r="DW192" s="83"/>
      <c r="DX192" s="83"/>
      <c r="DY192" s="83"/>
      <c r="DZ192" s="83"/>
      <c r="EA192" s="83"/>
      <c r="EB192" s="83"/>
      <c r="EC192" s="83"/>
      <c r="ED192" s="83"/>
      <c r="EE192" s="83"/>
      <c r="EF192" s="83"/>
      <c r="EG192" s="83"/>
      <c r="EH192" s="83"/>
      <c r="EI192" s="83"/>
      <c r="EJ192" s="83"/>
      <c r="EK192" s="83"/>
      <c r="EL192" s="83"/>
      <c r="EM192" s="83"/>
      <c r="EN192" s="83"/>
      <c r="EO192" s="83"/>
      <c r="EP192" s="83"/>
      <c r="EQ192" s="83"/>
      <c r="ER192" s="83"/>
      <c r="ES192" s="83"/>
      <c r="ET192" s="83"/>
      <c r="EU192" s="83"/>
      <c r="EV192" s="83"/>
      <c r="EW192" s="83"/>
      <c r="EX192" s="83"/>
      <c r="EY192" s="83"/>
      <c r="EZ192" s="83"/>
      <c r="FA192" s="83"/>
      <c r="FB192" s="83"/>
      <c r="FC192" s="83"/>
      <c r="FD192" s="83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3"/>
      <c r="FR192" s="83"/>
      <c r="FS192" s="83"/>
      <c r="FT192" s="83"/>
      <c r="FU192" s="83"/>
      <c r="FV192" s="83"/>
      <c r="FW192" s="83"/>
      <c r="FX192" s="83"/>
      <c r="FY192" s="83"/>
      <c r="FZ192" s="83"/>
      <c r="GA192" s="83"/>
      <c r="GB192" s="83"/>
      <c r="GC192" s="83"/>
      <c r="GD192" s="83"/>
      <c r="GE192" s="83"/>
      <c r="GF192" s="83"/>
      <c r="GG192" s="83"/>
      <c r="GH192" s="83"/>
      <c r="GI192" s="83"/>
      <c r="GJ192" s="83"/>
      <c r="GK192" s="83"/>
      <c r="GL192" s="83"/>
      <c r="GM192" s="83"/>
      <c r="GN192" s="83"/>
      <c r="GO192" s="83"/>
      <c r="GP192" s="83"/>
      <c r="GQ192" s="83"/>
      <c r="GR192" s="83"/>
      <c r="GS192" s="83"/>
      <c r="GT192" s="83"/>
      <c r="GU192" s="83"/>
      <c r="GV192" s="83"/>
      <c r="GW192" s="83"/>
      <c r="GX192" s="83"/>
      <c r="GY192" s="83"/>
      <c r="GZ192" s="83"/>
      <c r="HA192" s="83"/>
      <c r="HB192" s="83"/>
      <c r="HC192" s="83"/>
      <c r="HD192" s="83"/>
      <c r="HE192" s="83"/>
      <c r="HF192" s="83"/>
      <c r="HG192" s="83"/>
      <c r="HH192" s="83"/>
      <c r="HI192" s="83"/>
      <c r="HJ192" s="83"/>
      <c r="HK192" s="83"/>
      <c r="HL192" s="83"/>
      <c r="HM192" s="83"/>
      <c r="HN192" s="83"/>
      <c r="HO192" s="83"/>
      <c r="HP192" s="83"/>
      <c r="HQ192" s="83"/>
      <c r="HR192" s="83"/>
      <c r="HS192" s="83"/>
      <c r="HT192" s="83"/>
      <c r="HU192" s="83"/>
      <c r="HV192" s="83"/>
      <c r="HW192" s="83"/>
      <c r="HX192" s="83"/>
      <c r="HY192" s="83"/>
      <c r="HZ192" s="83"/>
      <c r="IA192" s="83"/>
      <c r="IB192" s="83"/>
      <c r="IC192" s="83"/>
      <c r="ID192" s="83"/>
      <c r="IE192" s="83"/>
      <c r="IF192" s="83"/>
      <c r="IG192" s="83"/>
      <c r="IH192" s="83"/>
      <c r="II192" s="83"/>
      <c r="IJ192" s="83"/>
      <c r="IK192" s="83"/>
      <c r="IL192" s="83"/>
      <c r="IM192" s="83"/>
      <c r="IN192" s="83"/>
      <c r="IO192" s="83"/>
      <c r="IP192" s="83"/>
      <c r="IQ192" s="83"/>
      <c r="IR192" s="83"/>
      <c r="IS192" s="83"/>
      <c r="IT192" s="83"/>
      <c r="IU192" s="83"/>
      <c r="IV192" s="83"/>
      <c r="IW192" s="83"/>
      <c r="IX192" s="83"/>
      <c r="IY192" s="83"/>
      <c r="IZ192" s="83"/>
      <c r="JA192" s="83"/>
      <c r="JB192" s="83"/>
      <c r="JC192" s="83"/>
      <c r="JD192" s="83"/>
      <c r="JE192" s="83"/>
      <c r="JF192" s="83"/>
      <c r="JG192" s="83"/>
      <c r="JH192" s="83"/>
      <c r="JI192" s="83"/>
      <c r="JJ192" s="83"/>
      <c r="JK192" s="83"/>
      <c r="JL192" s="83"/>
      <c r="JM192" s="83"/>
      <c r="JN192" s="83"/>
      <c r="JO192" s="83"/>
      <c r="JP192" s="83"/>
      <c r="JQ192" s="83"/>
      <c r="JR192" s="83"/>
      <c r="JS192" s="83"/>
      <c r="JT192" s="83"/>
      <c r="JU192" s="83"/>
      <c r="JV192" s="83"/>
      <c r="JW192" s="83"/>
      <c r="JX192" s="83"/>
      <c r="JY192" s="83"/>
      <c r="JZ192" s="83"/>
      <c r="KA192" s="83"/>
      <c r="KB192" s="83"/>
      <c r="KC192" s="83"/>
      <c r="KD192" s="83"/>
      <c r="KE192" s="83"/>
      <c r="KF192" s="83"/>
      <c r="KG192" s="83"/>
      <c r="KH192" s="83"/>
      <c r="KI192" s="83"/>
      <c r="KJ192" s="83"/>
      <c r="KK192" s="83"/>
      <c r="KL192" s="83"/>
      <c r="KM192" s="83"/>
      <c r="KN192" s="83"/>
      <c r="KO192" s="83"/>
      <c r="KP192" s="83"/>
      <c r="KQ192" s="83"/>
      <c r="KR192" s="83"/>
      <c r="KS192" s="83"/>
      <c r="KT192" s="83"/>
      <c r="KU192" s="83"/>
      <c r="KV192" s="83"/>
      <c r="KW192" s="83"/>
      <c r="KX192" s="83"/>
      <c r="KY192" s="83"/>
      <c r="KZ192" s="83"/>
      <c r="LA192" s="83"/>
      <c r="LB192" s="83"/>
      <c r="LC192" s="83"/>
      <c r="LD192" s="83"/>
      <c r="LE192" s="83"/>
      <c r="LF192" s="83"/>
      <c r="LG192" s="83"/>
      <c r="LH192" s="83"/>
      <c r="LI192" s="83"/>
      <c r="LJ192" s="83"/>
      <c r="LK192" s="83"/>
      <c r="LL192" s="83"/>
      <c r="LM192" s="83"/>
      <c r="LN192" s="83"/>
      <c r="LO192" s="83"/>
      <c r="LP192" s="83"/>
      <c r="LQ192" s="83"/>
      <c r="LR192" s="83"/>
      <c r="LS192" s="83"/>
      <c r="LT192" s="83"/>
      <c r="LU192" s="83"/>
      <c r="LV192" s="83"/>
      <c r="LW192" s="83"/>
      <c r="LX192" s="83"/>
      <c r="LY192" s="83"/>
      <c r="LZ192" s="83"/>
      <c r="MA192" s="83"/>
      <c r="MB192" s="83"/>
      <c r="MC192" s="83"/>
      <c r="MD192" s="83"/>
      <c r="ME192" s="83"/>
      <c r="MF192" s="83"/>
      <c r="MG192" s="83"/>
      <c r="MH192" s="83"/>
      <c r="MI192" s="83"/>
      <c r="MJ192" s="83"/>
      <c r="MK192" s="83"/>
      <c r="ML192" s="83"/>
      <c r="MM192" s="83"/>
      <c r="MN192" s="83"/>
      <c r="MO192" s="83"/>
      <c r="MP192" s="83"/>
      <c r="MQ192" s="83"/>
      <c r="MR192" s="83"/>
      <c r="MS192" s="83"/>
      <c r="MT192" s="83"/>
      <c r="MU192" s="83"/>
      <c r="MV192" s="83"/>
      <c r="MW192" s="83"/>
      <c r="MX192" s="83"/>
      <c r="MY192" s="83"/>
      <c r="MZ192" s="83"/>
      <c r="NA192" s="83"/>
      <c r="NB192" s="83"/>
      <c r="NC192" s="83"/>
      <c r="ND192" s="83"/>
      <c r="NE192" s="83"/>
      <c r="NF192" s="83"/>
      <c r="NG192" s="83"/>
      <c r="NH192" s="83"/>
      <c r="NI192" s="83"/>
      <c r="NJ192" s="83"/>
      <c r="NK192" s="83"/>
      <c r="NL192" s="83"/>
      <c r="NM192" s="83"/>
      <c r="NN192" s="83"/>
      <c r="NO192" s="83"/>
      <c r="NP192" s="83"/>
      <c r="NQ192" s="83"/>
      <c r="NR192" s="83"/>
      <c r="NS192" s="83"/>
      <c r="NT192" s="83"/>
      <c r="NU192" s="83"/>
      <c r="NV192" s="83"/>
      <c r="NW192" s="83"/>
      <c r="NX192" s="83"/>
      <c r="NY192" s="83"/>
      <c r="NZ192" s="83"/>
      <c r="OA192" s="83"/>
      <c r="OB192" s="83"/>
      <c r="OC192" s="83"/>
      <c r="OD192" s="83"/>
      <c r="OE192" s="83"/>
      <c r="OF192" s="83"/>
      <c r="OG192" s="83"/>
      <c r="OH192" s="83"/>
      <c r="OI192" s="83"/>
      <c r="OJ192" s="83"/>
      <c r="OK192" s="83"/>
      <c r="OL192" s="83"/>
      <c r="OM192" s="83"/>
      <c r="ON192" s="83"/>
      <c r="OO192" s="83"/>
      <c r="OP192" s="83"/>
      <c r="OQ192" s="83"/>
      <c r="OR192" s="83"/>
      <c r="OS192" s="83"/>
      <c r="OT192" s="83"/>
      <c r="OU192" s="83"/>
      <c r="OV192" s="83"/>
      <c r="OW192" s="83"/>
      <c r="OX192" s="83"/>
      <c r="OY192" s="83"/>
      <c r="OZ192" s="83"/>
      <c r="PA192" s="83"/>
      <c r="PB192" s="83"/>
      <c r="PC192" s="83"/>
      <c r="PD192" s="83"/>
      <c r="PE192" s="83"/>
      <c r="PF192" s="83"/>
      <c r="PG192" s="83"/>
      <c r="PH192" s="83"/>
      <c r="PI192" s="83"/>
      <c r="PJ192" s="83"/>
      <c r="PK192" s="83"/>
      <c r="PL192" s="83"/>
      <c r="PM192" s="83"/>
      <c r="PN192" s="83"/>
      <c r="PO192" s="83"/>
      <c r="PP192" s="83"/>
      <c r="PQ192" s="83"/>
      <c r="PR192" s="83"/>
      <c r="PS192" s="83"/>
      <c r="PT192" s="83"/>
      <c r="PU192" s="83"/>
      <c r="PV192" s="83"/>
      <c r="PW192" s="83"/>
      <c r="PX192" s="83"/>
      <c r="PY192" s="83"/>
      <c r="PZ192" s="83"/>
      <c r="QA192" s="83"/>
      <c r="QB192" s="83"/>
      <c r="QC192" s="83"/>
      <c r="QD192" s="83"/>
      <c r="QE192" s="83"/>
      <c r="QF192" s="83"/>
      <c r="QG192" s="83"/>
      <c r="QH192" s="83"/>
      <c r="QI192" s="83"/>
      <c r="QJ192" s="83"/>
      <c r="QK192" s="83"/>
      <c r="QL192" s="83"/>
      <c r="QM192" s="83"/>
      <c r="QN192" s="83"/>
      <c r="QO192" s="83"/>
      <c r="QP192" s="83"/>
      <c r="QQ192" s="83"/>
      <c r="QR192" s="83"/>
      <c r="QS192" s="83"/>
      <c r="QT192" s="83"/>
      <c r="QU192" s="83"/>
      <c r="QV192" s="83"/>
      <c r="QW192" s="83"/>
      <c r="QX192" s="83"/>
      <c r="QY192" s="83"/>
      <c r="QZ192" s="83"/>
      <c r="RA192" s="83"/>
      <c r="RB192" s="83"/>
      <c r="RC192" s="83"/>
      <c r="RD192" s="83"/>
      <c r="RE192" s="83"/>
      <c r="RF192" s="83"/>
      <c r="RG192" s="83"/>
      <c r="RH192" s="83"/>
      <c r="RI192" s="83"/>
      <c r="RJ192" s="83"/>
      <c r="RK192" s="83"/>
      <c r="RL192" s="83"/>
      <c r="RM192" s="83"/>
      <c r="RN192" s="83"/>
      <c r="RO192" s="83"/>
      <c r="RP192" s="83"/>
      <c r="RQ192" s="83"/>
      <c r="RR192" s="83"/>
      <c r="RS192" s="83"/>
      <c r="RT192" s="83"/>
      <c r="RU192" s="83"/>
      <c r="RV192" s="83"/>
      <c r="RW192" s="83"/>
      <c r="RX192" s="83"/>
      <c r="RY192" s="83"/>
      <c r="RZ192" s="83"/>
      <c r="SA192" s="83"/>
      <c r="SB192" s="83"/>
      <c r="SC192" s="83"/>
      <c r="SD192" s="83"/>
      <c r="SE192" s="83"/>
      <c r="SF192" s="83"/>
      <c r="SG192" s="83"/>
      <c r="SH192" s="83"/>
      <c r="SI192" s="83"/>
      <c r="SJ192" s="83"/>
      <c r="SK192" s="83"/>
      <c r="SL192" s="83"/>
      <c r="SM192" s="83"/>
      <c r="SN192" s="83"/>
      <c r="SO192" s="83"/>
      <c r="SP192" s="83"/>
      <c r="SQ192" s="83"/>
      <c r="SR192" s="83"/>
      <c r="SS192" s="83"/>
      <c r="ST192" s="83"/>
      <c r="SU192" s="83"/>
      <c r="SV192" s="83"/>
      <c r="SW192" s="83"/>
      <c r="SX192" s="83"/>
      <c r="SY192" s="83"/>
      <c r="SZ192" s="83"/>
      <c r="TA192" s="83"/>
      <c r="TB192" s="83"/>
      <c r="TC192" s="83"/>
      <c r="TD192" s="83"/>
      <c r="TE192" s="83"/>
      <c r="TF192" s="83"/>
      <c r="TG192" s="83"/>
      <c r="TH192" s="83"/>
      <c r="TI192" s="83"/>
      <c r="TJ192" s="83"/>
      <c r="TK192" s="83"/>
      <c r="TL192" s="83"/>
      <c r="TM192" s="83"/>
      <c r="TN192" s="83"/>
      <c r="TO192" s="83"/>
      <c r="TP192" s="83"/>
      <c r="TQ192" s="83"/>
      <c r="TR192" s="83"/>
      <c r="TS192" s="83"/>
      <c r="TT192" s="83"/>
      <c r="TU192" s="83"/>
      <c r="TV192" s="83"/>
      <c r="TW192" s="83"/>
      <c r="TX192" s="83"/>
      <c r="TY192" s="83"/>
      <c r="TZ192" s="83"/>
      <c r="UA192" s="83"/>
      <c r="UB192" s="83"/>
      <c r="UC192" s="83"/>
      <c r="UD192" s="83"/>
      <c r="UE192" s="83"/>
      <c r="UF192" s="83"/>
      <c r="UG192" s="83"/>
      <c r="UH192" s="83"/>
      <c r="UI192" s="83"/>
      <c r="UJ192" s="83"/>
      <c r="UK192" s="83"/>
      <c r="UL192" s="83"/>
      <c r="UM192" s="83"/>
      <c r="UN192" s="83"/>
      <c r="UO192" s="83"/>
      <c r="UP192" s="83"/>
      <c r="UQ192" s="83"/>
      <c r="UR192" s="83"/>
      <c r="US192" s="83"/>
      <c r="UT192" s="83"/>
      <c r="UU192" s="83"/>
      <c r="UV192" s="83"/>
      <c r="UW192" s="83"/>
      <c r="UX192" s="83"/>
      <c r="UY192" s="83"/>
      <c r="UZ192" s="83"/>
      <c r="VA192" s="83"/>
      <c r="VB192" s="83"/>
      <c r="VC192" s="83"/>
      <c r="VD192" s="83"/>
      <c r="VE192" s="83"/>
      <c r="VF192" s="83"/>
      <c r="VG192" s="83"/>
      <c r="VH192" s="83"/>
      <c r="VI192" s="83"/>
      <c r="VJ192" s="83"/>
      <c r="VK192" s="83"/>
      <c r="VL192" s="83"/>
      <c r="VM192" s="83"/>
      <c r="VN192" s="83"/>
      <c r="VO192" s="83"/>
      <c r="VP192" s="83"/>
      <c r="VQ192" s="83"/>
      <c r="VR192" s="83"/>
      <c r="VS192" s="83"/>
      <c r="VT192" s="83"/>
      <c r="VU192" s="83"/>
      <c r="VV192" s="83"/>
      <c r="VW192" s="83"/>
      <c r="VX192" s="83"/>
      <c r="VY192" s="83"/>
      <c r="VZ192" s="83"/>
      <c r="WA192" s="83"/>
      <c r="WB192" s="83"/>
      <c r="WC192" s="83"/>
      <c r="WD192" s="83"/>
      <c r="WE192" s="83"/>
      <c r="WF192" s="83"/>
      <c r="WG192" s="83"/>
      <c r="WH192" s="83"/>
      <c r="WI192" s="83"/>
      <c r="WJ192" s="83"/>
      <c r="WK192" s="83"/>
      <c r="WL192" s="83"/>
      <c r="WM192" s="83"/>
      <c r="WN192" s="83"/>
      <c r="WO192" s="83"/>
      <c r="WP192" s="83"/>
      <c r="WQ192" s="83"/>
      <c r="WR192" s="83"/>
      <c r="WS192" s="83"/>
      <c r="WT192" s="83"/>
      <c r="WU192" s="83"/>
      <c r="WV192" s="83"/>
      <c r="WW192" s="83"/>
      <c r="WX192" s="83"/>
      <c r="WY192" s="83"/>
      <c r="WZ192" s="83"/>
      <c r="XA192" s="83"/>
      <c r="XB192" s="83"/>
      <c r="XC192" s="83"/>
      <c r="XD192" s="83"/>
      <c r="XE192" s="83"/>
      <c r="XF192" s="83"/>
      <c r="XG192" s="83"/>
      <c r="XH192" s="83"/>
      <c r="XI192" s="83"/>
      <c r="XJ192" s="83"/>
      <c r="XK192" s="83"/>
      <c r="XL192" s="83"/>
      <c r="XM192" s="83"/>
      <c r="XN192" s="83"/>
      <c r="XO192" s="83"/>
      <c r="XP192" s="83"/>
      <c r="XQ192" s="83"/>
      <c r="XR192" s="83"/>
      <c r="XS192" s="83"/>
      <c r="XT192" s="83"/>
      <c r="XU192" s="83"/>
      <c r="XV192" s="83"/>
      <c r="XW192" s="83"/>
      <c r="XX192" s="83"/>
      <c r="XY192" s="83"/>
      <c r="XZ192" s="83"/>
      <c r="YA192" s="83"/>
      <c r="YB192" s="83"/>
      <c r="YC192" s="83"/>
      <c r="YD192" s="83"/>
      <c r="YE192" s="83"/>
      <c r="YF192" s="83"/>
      <c r="YG192" s="83"/>
      <c r="YH192" s="83"/>
      <c r="YI192" s="83"/>
      <c r="YJ192" s="83"/>
      <c r="YK192" s="83"/>
      <c r="YL192" s="83"/>
      <c r="YM192" s="83"/>
      <c r="YN192" s="83"/>
      <c r="YO192" s="83"/>
      <c r="YP192" s="83"/>
      <c r="YQ192" s="83"/>
      <c r="YR192" s="83"/>
      <c r="YS192" s="83"/>
      <c r="YT192" s="83"/>
      <c r="YU192" s="83"/>
      <c r="YV192" s="83"/>
      <c r="YW192" s="83"/>
      <c r="YX192" s="83"/>
      <c r="YY192" s="83"/>
      <c r="YZ192" s="83"/>
      <c r="ZA192" s="83"/>
      <c r="ZB192" s="83"/>
      <c r="ZC192" s="83"/>
      <c r="ZD192" s="83"/>
      <c r="ZE192" s="83"/>
      <c r="ZF192" s="83"/>
      <c r="ZG192" s="83"/>
      <c r="ZH192" s="83"/>
      <c r="ZI192" s="83"/>
      <c r="ZJ192" s="83"/>
      <c r="ZK192" s="83"/>
      <c r="ZL192" s="83"/>
      <c r="ZM192" s="83"/>
      <c r="ZN192" s="83"/>
      <c r="ZO192" s="83"/>
      <c r="ZP192" s="83"/>
      <c r="ZQ192" s="83"/>
      <c r="ZR192" s="83"/>
      <c r="ZS192" s="83"/>
      <c r="ZT192" s="83"/>
      <c r="ZU192" s="83"/>
      <c r="ZV192" s="83"/>
      <c r="ZW192" s="83"/>
      <c r="ZX192" s="83"/>
      <c r="ZY192" s="83"/>
      <c r="ZZ192" s="83"/>
      <c r="AAA192" s="83"/>
      <c r="AAB192" s="83"/>
      <c r="AAC192" s="83"/>
      <c r="AAD192" s="83"/>
      <c r="AAE192" s="83"/>
      <c r="AAF192" s="83"/>
      <c r="AAG192" s="83"/>
      <c r="AAH192" s="83"/>
      <c r="AAI192" s="83"/>
      <c r="AAJ192" s="83"/>
      <c r="AAK192" s="83"/>
      <c r="AAL192" s="83"/>
      <c r="AAM192" s="83"/>
      <c r="AAN192" s="83"/>
      <c r="AAO192" s="83"/>
      <c r="AAP192" s="83"/>
      <c r="AAQ192" s="83"/>
      <c r="AAR192" s="83"/>
      <c r="AAS192" s="83"/>
      <c r="AAT192" s="83"/>
      <c r="AAU192" s="83"/>
      <c r="AAV192" s="83"/>
      <c r="AAW192" s="83"/>
      <c r="AAX192" s="83"/>
      <c r="AAY192" s="83"/>
      <c r="AAZ192" s="83"/>
      <c r="ABA192" s="83"/>
      <c r="ABB192" s="83"/>
      <c r="ABC192" s="83"/>
      <c r="ABD192" s="83"/>
      <c r="ABE192" s="83"/>
      <c r="ABF192" s="83"/>
      <c r="ABG192" s="83"/>
      <c r="ABH192" s="83"/>
      <c r="ABI192" s="83"/>
      <c r="ABJ192" s="83"/>
      <c r="ABK192" s="83"/>
      <c r="ABL192" s="83"/>
      <c r="ABM192" s="83"/>
      <c r="ABN192" s="83"/>
      <c r="ABO192" s="83"/>
      <c r="ABP192" s="83"/>
      <c r="ABQ192" s="83"/>
      <c r="ABR192" s="83"/>
      <c r="ABS192" s="83"/>
      <c r="ABT192" s="83"/>
      <c r="ABU192" s="83"/>
      <c r="ABV192" s="83"/>
      <c r="ABW192" s="83"/>
      <c r="ABX192" s="83"/>
      <c r="ABY192" s="83"/>
      <c r="ABZ192" s="83"/>
      <c r="ACA192" s="83"/>
      <c r="ACB192" s="83"/>
      <c r="ACC192" s="83"/>
      <c r="ACD192" s="83"/>
      <c r="ACE192" s="83"/>
      <c r="ACF192" s="83"/>
      <c r="ACG192" s="83"/>
      <c r="ACH192" s="83"/>
      <c r="ACI192" s="83"/>
      <c r="ACJ192" s="83"/>
      <c r="ACK192" s="83"/>
      <c r="ACL192" s="83"/>
      <c r="ACM192" s="83"/>
      <c r="ACN192" s="83"/>
      <c r="ACO192" s="83"/>
      <c r="ACP192" s="83"/>
      <c r="ACQ192" s="83"/>
      <c r="ACR192" s="83"/>
      <c r="ACS192" s="83"/>
      <c r="ACT192" s="83"/>
      <c r="ACU192" s="83"/>
      <c r="ACV192" s="83"/>
      <c r="ACW192" s="83"/>
      <c r="ACX192" s="83"/>
      <c r="ACY192" s="83"/>
      <c r="ACZ192" s="83"/>
      <c r="ADA192" s="83"/>
      <c r="ADB192" s="83"/>
      <c r="ADC192" s="83"/>
      <c r="ADD192" s="83"/>
      <c r="ADE192" s="83"/>
      <c r="ADF192" s="83"/>
      <c r="ADG192" s="83"/>
      <c r="ADH192" s="83"/>
      <c r="ADI192" s="83"/>
      <c r="ADJ192" s="83"/>
      <c r="ADK192" s="83"/>
      <c r="ADL192" s="83"/>
      <c r="ADM192" s="83"/>
      <c r="ADN192" s="83"/>
      <c r="ADO192" s="83"/>
      <c r="ADP192" s="83"/>
      <c r="ADQ192" s="83"/>
      <c r="ADR192" s="83"/>
      <c r="ADS192" s="83"/>
      <c r="ADT192" s="83"/>
      <c r="ADU192" s="83"/>
      <c r="ADV192" s="83"/>
      <c r="ADW192" s="83"/>
      <c r="ADX192" s="83"/>
      <c r="ADY192" s="83"/>
      <c r="ADZ192" s="83"/>
      <c r="AEA192" s="83"/>
      <c r="AEB192" s="83"/>
      <c r="AEC192" s="83"/>
      <c r="AED192" s="83"/>
      <c r="AEE192" s="83"/>
      <c r="AEF192" s="83"/>
      <c r="AEG192" s="83"/>
      <c r="AEH192" s="83"/>
      <c r="AEI192" s="83"/>
      <c r="AEJ192" s="83"/>
      <c r="AEK192" s="83"/>
      <c r="AEL192" s="83"/>
      <c r="AEM192" s="83"/>
      <c r="AEN192" s="83"/>
      <c r="AEO192" s="83"/>
      <c r="AEP192" s="83"/>
      <c r="AEQ192" s="83"/>
      <c r="AER192" s="83"/>
      <c r="AES192" s="83"/>
      <c r="AET192" s="83"/>
      <c r="AEU192" s="83"/>
      <c r="AEV192" s="83"/>
      <c r="AEW192" s="83"/>
      <c r="AEX192" s="83"/>
      <c r="AEY192" s="83"/>
      <c r="AEZ192" s="83"/>
      <c r="AFA192" s="83"/>
      <c r="AFB192" s="83"/>
      <c r="AFC192" s="83"/>
      <c r="AFD192" s="83"/>
      <c r="AFE192" s="83"/>
      <c r="AFF192" s="83"/>
      <c r="AFG192" s="83"/>
      <c r="AFH192" s="83"/>
      <c r="AFI192" s="83"/>
      <c r="AFJ192" s="83"/>
      <c r="AFK192" s="83"/>
      <c r="AFL192" s="83"/>
      <c r="AFM192" s="83"/>
      <c r="AFN192" s="83"/>
      <c r="AFO192" s="83"/>
      <c r="AFP192" s="83"/>
      <c r="AFQ192" s="83"/>
      <c r="AFR192" s="83"/>
      <c r="AFS192" s="83"/>
      <c r="AFT192" s="83"/>
      <c r="AFU192" s="83"/>
      <c r="AFV192" s="83"/>
      <c r="AFW192" s="83"/>
      <c r="AFX192" s="83"/>
      <c r="AFY192" s="83"/>
      <c r="AFZ192" s="83"/>
      <c r="AGA192" s="83"/>
      <c r="AGB192" s="83"/>
      <c r="AGC192" s="83"/>
      <c r="AGD192" s="83"/>
      <c r="AGE192" s="83"/>
      <c r="AGF192" s="83"/>
      <c r="AGG192" s="83"/>
      <c r="AGH192" s="83"/>
      <c r="AGI192" s="83"/>
      <c r="AGJ192" s="83"/>
      <c r="AGK192" s="83"/>
      <c r="AGL192" s="83"/>
      <c r="AGM192" s="83"/>
      <c r="AGN192" s="83"/>
      <c r="AGO192" s="83"/>
      <c r="AGP192" s="83"/>
      <c r="AGQ192" s="83"/>
      <c r="AGR192" s="83"/>
      <c r="AGS192" s="83"/>
      <c r="AGT192" s="83"/>
      <c r="AGU192" s="83"/>
      <c r="AGV192" s="83"/>
      <c r="AGW192" s="83"/>
      <c r="AGX192" s="83"/>
      <c r="AGY192" s="83"/>
      <c r="AGZ192" s="83"/>
      <c r="AHA192" s="83"/>
      <c r="AHB192" s="83"/>
      <c r="AHC192" s="83"/>
      <c r="AHD192" s="83"/>
      <c r="AHE192" s="83"/>
      <c r="AHF192" s="83"/>
      <c r="AHG192" s="83"/>
      <c r="AHH192" s="83"/>
      <c r="AHI192" s="83"/>
      <c r="AHJ192" s="83"/>
      <c r="AHK192" s="83"/>
      <c r="AHL192" s="83"/>
      <c r="AHM192" s="83"/>
      <c r="AHN192" s="83"/>
      <c r="AHO192" s="83"/>
      <c r="AHP192" s="83"/>
      <c r="AHQ192" s="83"/>
      <c r="AHR192" s="83"/>
      <c r="AHS192" s="83"/>
      <c r="AHT192" s="83"/>
      <c r="AHU192" s="83"/>
      <c r="AHV192" s="83"/>
      <c r="AHW192" s="83"/>
      <c r="AHX192" s="83"/>
      <c r="AHY192" s="83"/>
      <c r="AHZ192" s="83"/>
      <c r="AIA192" s="83"/>
      <c r="AIB192" s="83"/>
      <c r="AIC192" s="83"/>
      <c r="AID192" s="83"/>
      <c r="AIE192" s="83"/>
      <c r="AIF192" s="83"/>
      <c r="AIG192" s="83"/>
      <c r="AIH192" s="83"/>
      <c r="AII192" s="83"/>
      <c r="AIJ192" s="83"/>
      <c r="AIK192" s="83"/>
      <c r="AIL192" s="83"/>
      <c r="AIM192" s="83"/>
      <c r="AIN192" s="83"/>
      <c r="AIO192" s="83"/>
      <c r="AIP192" s="83"/>
      <c r="AIQ192" s="83"/>
      <c r="AIR192" s="83"/>
      <c r="AIS192" s="83"/>
      <c r="AIT192" s="83"/>
      <c r="AIU192" s="83"/>
      <c r="AIV192" s="83"/>
      <c r="AIW192" s="83"/>
      <c r="AIX192" s="83"/>
      <c r="AIY192" s="83"/>
      <c r="AIZ192" s="83"/>
      <c r="AJA192" s="83"/>
      <c r="AJB192" s="83"/>
      <c r="AJC192" s="83"/>
      <c r="AJD192" s="83"/>
      <c r="AJE192" s="83"/>
      <c r="AJF192" s="83"/>
      <c r="AJG192" s="83"/>
      <c r="AJH192" s="83"/>
      <c r="AJI192" s="83"/>
      <c r="AJJ192" s="83"/>
      <c r="AJK192" s="83"/>
      <c r="AJL192" s="83"/>
      <c r="AJM192" s="83"/>
      <c r="AJN192" s="83"/>
      <c r="AJO192" s="83"/>
      <c r="AJP192" s="83"/>
      <c r="AJQ192" s="83"/>
      <c r="AJR192" s="83"/>
      <c r="AJS192" s="83"/>
      <c r="AJT192" s="83"/>
      <c r="AJU192" s="83"/>
      <c r="AJV192" s="83"/>
      <c r="AJW192" s="83"/>
      <c r="AJX192" s="83"/>
      <c r="AJY192" s="83"/>
      <c r="AJZ192" s="83"/>
      <c r="AKA192" s="83"/>
      <c r="AKB192" s="83"/>
      <c r="AKC192" s="83"/>
      <c r="AKD192" s="83"/>
      <c r="AKE192" s="83"/>
      <c r="AKF192" s="83"/>
      <c r="AKG192" s="83"/>
      <c r="AKH192" s="83"/>
      <c r="AKI192" s="83"/>
      <c r="AKJ192" s="83"/>
      <c r="AKK192" s="83"/>
      <c r="AKL192" s="83"/>
      <c r="AKM192" s="83"/>
      <c r="AKN192" s="83"/>
      <c r="AKO192" s="83"/>
      <c r="AKP192" s="83"/>
      <c r="AKQ192" s="83"/>
      <c r="AKR192" s="83"/>
      <c r="AKS192" s="83"/>
      <c r="AKT192" s="83"/>
      <c r="AKU192" s="83"/>
      <c r="AKV192" s="83"/>
      <c r="AKW192" s="83"/>
      <c r="AKX192" s="83"/>
      <c r="AKY192" s="83"/>
      <c r="AKZ192" s="83"/>
      <c r="ALA192" s="83"/>
      <c r="ALB192" s="83"/>
      <c r="ALC192" s="83"/>
      <c r="ALD192" s="83"/>
      <c r="ALE192" s="83"/>
      <c r="ALF192" s="83"/>
      <c r="ALG192" s="83"/>
      <c r="ALH192" s="83"/>
      <c r="ALI192" s="83"/>
      <c r="ALJ192" s="83"/>
      <c r="ALK192" s="83"/>
      <c r="ALL192" s="83"/>
      <c r="ALM192" s="83"/>
      <c r="ALN192" s="83"/>
      <c r="ALO192" s="83"/>
      <c r="ALP192" s="83"/>
      <c r="ALQ192" s="83"/>
      <c r="ALR192" s="83"/>
      <c r="ALS192" s="83"/>
      <c r="ALT192" s="83"/>
      <c r="ALU192" s="83"/>
      <c r="ALV192" s="83"/>
      <c r="ALW192" s="83"/>
      <c r="ALX192" s="83"/>
      <c r="ALY192" s="83"/>
      <c r="ALZ192" s="83"/>
      <c r="AMA192" s="83"/>
      <c r="AMB192" s="83"/>
      <c r="AMC192" s="83"/>
      <c r="AMD192" s="83"/>
      <c r="AME192" s="83"/>
      <c r="AMF192" s="83"/>
      <c r="AMG192" s="83"/>
      <c r="AMH192" s="83"/>
      <c r="AMI192" s="83"/>
      <c r="AMJ192" s="83"/>
      <c r="AMK192" s="83"/>
      <c r="AML192" s="83"/>
      <c r="AMM192" s="83"/>
      <c r="AMN192" s="83"/>
      <c r="AMO192" s="83"/>
      <c r="AMP192" s="83"/>
      <c r="AMQ192" s="83"/>
      <c r="AMR192" s="83"/>
      <c r="AMS192" s="83"/>
      <c r="AMT192" s="83"/>
      <c r="AMU192" s="83"/>
      <c r="AMV192" s="83"/>
      <c r="AMW192" s="83"/>
      <c r="AMX192" s="83"/>
      <c r="AMY192" s="83"/>
      <c r="AMZ192" s="83"/>
      <c r="ANA192" s="83"/>
      <c r="ANB192" s="83"/>
      <c r="ANC192" s="83"/>
      <c r="AND192" s="83"/>
      <c r="ANE192" s="83"/>
      <c r="ANF192" s="83"/>
      <c r="ANG192" s="83"/>
      <c r="ANH192" s="83"/>
      <c r="ANI192" s="83"/>
      <c r="ANJ192" s="83"/>
      <c r="ANK192" s="83"/>
      <c r="ANL192" s="83"/>
      <c r="ANM192" s="83"/>
      <c r="ANN192" s="83"/>
      <c r="ANO192" s="83"/>
      <c r="ANP192" s="83"/>
      <c r="ANQ192" s="83"/>
      <c r="ANR192" s="83"/>
      <c r="ANS192" s="83"/>
      <c r="ANT192" s="83"/>
      <c r="ANU192" s="83"/>
      <c r="ANV192" s="83"/>
      <c r="ANW192" s="83"/>
      <c r="ANX192" s="83"/>
      <c r="ANY192" s="83"/>
      <c r="ANZ192" s="83"/>
      <c r="AOA192" s="83"/>
      <c r="AOB192" s="83"/>
      <c r="AOC192" s="83"/>
      <c r="AOD192" s="83"/>
      <c r="AOE192" s="83"/>
      <c r="AOF192" s="83"/>
      <c r="AOG192" s="83"/>
      <c r="AOH192" s="83"/>
      <c r="AOI192" s="83"/>
      <c r="AOJ192" s="83"/>
      <c r="AOK192" s="83"/>
      <c r="AOL192" s="83"/>
      <c r="AOM192" s="83"/>
      <c r="AON192" s="83"/>
      <c r="AOO192" s="83"/>
      <c r="AOP192" s="83"/>
      <c r="AOQ192" s="83"/>
      <c r="AOR192" s="83"/>
      <c r="AOS192" s="83"/>
      <c r="AOT192" s="83"/>
      <c r="AOU192" s="83"/>
      <c r="AOV192" s="83"/>
      <c r="AOW192" s="83"/>
      <c r="AOX192" s="83"/>
      <c r="AOY192" s="83"/>
      <c r="AOZ192" s="83"/>
      <c r="APA192" s="83"/>
      <c r="APB192" s="83"/>
      <c r="APC192" s="83"/>
      <c r="APD192" s="83"/>
      <c r="APE192" s="83"/>
      <c r="APF192" s="83"/>
      <c r="APG192" s="83"/>
      <c r="APH192" s="83"/>
      <c r="API192" s="83"/>
      <c r="APJ192" s="83"/>
      <c r="APK192" s="83"/>
      <c r="APL192" s="83"/>
      <c r="APM192" s="83"/>
      <c r="APN192" s="83"/>
      <c r="APO192" s="83"/>
      <c r="APP192" s="83"/>
      <c r="APQ192" s="83"/>
      <c r="APR192" s="83"/>
      <c r="APS192" s="83"/>
      <c r="APT192" s="83"/>
      <c r="APU192" s="83"/>
      <c r="APV192" s="83"/>
      <c r="APW192" s="83"/>
      <c r="APX192" s="83"/>
      <c r="APY192" s="83"/>
      <c r="APZ192" s="83"/>
      <c r="AQA192" s="83"/>
      <c r="AQB192" s="83"/>
      <c r="AQC192" s="83"/>
      <c r="AQD192" s="83"/>
      <c r="AQE192" s="83"/>
      <c r="AQF192" s="83"/>
      <c r="AQG192" s="83"/>
      <c r="AQH192" s="83"/>
      <c r="AQI192" s="83"/>
      <c r="AQJ192" s="83"/>
      <c r="AQK192" s="83"/>
      <c r="AQL192" s="83"/>
      <c r="AQM192" s="83"/>
      <c r="AQN192" s="83"/>
      <c r="AQO192" s="83"/>
      <c r="AQP192" s="83"/>
      <c r="AQQ192" s="83"/>
      <c r="AQR192" s="83"/>
      <c r="AQS192" s="83"/>
      <c r="AQT192" s="83"/>
      <c r="AQU192" s="83"/>
      <c r="AQV192" s="83"/>
      <c r="AQW192" s="83"/>
      <c r="AQX192" s="83"/>
      <c r="AQY192" s="83"/>
      <c r="AQZ192" s="83"/>
      <c r="ARA192" s="83"/>
      <c r="ARB192" s="83"/>
      <c r="ARC192" s="83"/>
      <c r="ARD192" s="83"/>
      <c r="ARE192" s="83"/>
      <c r="ARF192" s="83"/>
      <c r="ARG192" s="83"/>
      <c r="ARH192" s="83"/>
      <c r="ARI192" s="83"/>
      <c r="ARJ192" s="83"/>
      <c r="ARK192" s="83"/>
      <c r="ARL192" s="83"/>
      <c r="ARM192" s="83"/>
      <c r="ARN192" s="83"/>
      <c r="ARO192" s="83"/>
      <c r="ARP192" s="83"/>
      <c r="ARQ192" s="83"/>
      <c r="ARR192" s="83"/>
      <c r="ARS192" s="83"/>
      <c r="ART192" s="83"/>
      <c r="ARU192" s="83"/>
      <c r="ARV192" s="83"/>
      <c r="ARW192" s="83"/>
      <c r="ARX192" s="83"/>
      <c r="ARY192" s="83"/>
      <c r="ARZ192" s="83"/>
      <c r="ASA192" s="83"/>
      <c r="ASB192" s="83"/>
      <c r="ASC192" s="83"/>
      <c r="ASD192" s="83"/>
      <c r="ASE192" s="83"/>
      <c r="ASF192" s="83"/>
      <c r="ASG192" s="83"/>
      <c r="ASH192" s="83"/>
      <c r="ASI192" s="83"/>
      <c r="ASJ192" s="83"/>
      <c r="ASK192" s="83"/>
      <c r="ASL192" s="83"/>
      <c r="ASM192" s="83"/>
      <c r="ASN192" s="83"/>
      <c r="ASO192" s="83"/>
      <c r="ASP192" s="83"/>
      <c r="ASQ192" s="83"/>
      <c r="ASR192" s="83"/>
      <c r="ASS192" s="83"/>
      <c r="AST192" s="83"/>
      <c r="ASU192" s="83"/>
      <c r="ASV192" s="83"/>
      <c r="ASW192" s="83"/>
      <c r="ASX192" s="83"/>
      <c r="ASY192" s="83"/>
      <c r="ASZ192" s="83"/>
      <c r="ATA192" s="83"/>
      <c r="ATB192" s="83"/>
      <c r="ATC192" s="83"/>
      <c r="ATD192" s="83"/>
      <c r="ATE192" s="83"/>
      <c r="ATF192" s="83"/>
      <c r="ATG192" s="83"/>
      <c r="ATH192" s="83"/>
      <c r="ATI192" s="83"/>
      <c r="ATJ192" s="83"/>
      <c r="ATK192" s="83"/>
      <c r="ATL192" s="83"/>
      <c r="ATM192" s="83"/>
      <c r="ATN192" s="83"/>
      <c r="ATO192" s="83"/>
      <c r="ATP192" s="83"/>
      <c r="ATQ192" s="83"/>
      <c r="ATR192" s="83"/>
      <c r="ATS192" s="83"/>
      <c r="ATT192" s="83"/>
      <c r="ATU192" s="83"/>
      <c r="ATV192" s="83"/>
      <c r="ATW192" s="83"/>
      <c r="ATX192" s="83"/>
      <c r="ATY192" s="83"/>
      <c r="ATZ192" s="83"/>
      <c r="AUA192" s="83"/>
      <c r="AUB192" s="83"/>
      <c r="AUC192" s="83"/>
      <c r="AUD192" s="83"/>
      <c r="AUE192" s="83"/>
      <c r="AUF192" s="83"/>
      <c r="AUG192" s="83"/>
      <c r="AUH192" s="83"/>
      <c r="AUI192" s="83"/>
      <c r="AUJ192" s="83"/>
      <c r="AUK192" s="83"/>
      <c r="AUL192" s="83"/>
      <c r="AUM192" s="83"/>
      <c r="AUN192" s="83"/>
      <c r="AUO192" s="83"/>
      <c r="AUP192" s="83"/>
      <c r="AUQ192" s="83"/>
      <c r="AUR192" s="83"/>
      <c r="AUS192" s="83"/>
      <c r="AUT192" s="83"/>
      <c r="AUU192" s="83"/>
      <c r="AUV192" s="83"/>
      <c r="AUW192" s="83"/>
      <c r="AUX192" s="83"/>
      <c r="AUY192" s="83"/>
      <c r="AUZ192" s="83"/>
      <c r="AVA192" s="83"/>
      <c r="AVB192" s="83"/>
      <c r="AVC192" s="83"/>
      <c r="AVD192" s="83"/>
      <c r="AVE192" s="83"/>
      <c r="AVF192" s="83"/>
      <c r="AVG192" s="83"/>
      <c r="AVH192" s="83"/>
      <c r="AVI192" s="83"/>
      <c r="AVJ192" s="83"/>
      <c r="AVK192" s="83"/>
      <c r="AVL192" s="83"/>
      <c r="AVM192" s="83"/>
      <c r="AVN192" s="83"/>
      <c r="AVO192" s="83"/>
      <c r="AVP192" s="83"/>
      <c r="AVQ192" s="83"/>
      <c r="AVR192" s="83"/>
      <c r="AVS192" s="83"/>
      <c r="AVT192" s="83"/>
      <c r="AVU192" s="83"/>
      <c r="AVV192" s="83"/>
      <c r="AVW192" s="83"/>
      <c r="AVX192" s="83"/>
      <c r="AVY192" s="83"/>
      <c r="AVZ192" s="83"/>
      <c r="AWA192" s="83"/>
      <c r="AWB192" s="83"/>
      <c r="AWC192" s="83"/>
      <c r="AWD192" s="83"/>
      <c r="AWE192" s="83"/>
      <c r="AWF192" s="83"/>
      <c r="AWG192" s="83"/>
      <c r="AWH192" s="83"/>
      <c r="AWI192" s="83"/>
      <c r="AWJ192" s="83"/>
      <c r="AWK192" s="83"/>
      <c r="AWL192" s="83"/>
      <c r="AWM192" s="83"/>
      <c r="AWN192" s="83"/>
      <c r="AWO192" s="83"/>
      <c r="AWP192" s="83"/>
      <c r="AWQ192" s="83"/>
      <c r="AWR192" s="83"/>
      <c r="AWS192" s="83"/>
      <c r="AWT192" s="83"/>
      <c r="AWU192" s="83"/>
      <c r="AWV192" s="83"/>
      <c r="AWW192" s="83"/>
      <c r="AWX192" s="83"/>
      <c r="AWY192" s="83"/>
      <c r="AWZ192" s="83"/>
      <c r="AXA192" s="83"/>
      <c r="AXB192" s="83"/>
      <c r="AXC192" s="83"/>
      <c r="AXD192" s="83"/>
      <c r="AXE192" s="83"/>
      <c r="AXF192" s="83"/>
      <c r="AXG192" s="83"/>
      <c r="AXH192" s="83"/>
      <c r="AXI192" s="83"/>
      <c r="AXJ192" s="83"/>
      <c r="AXK192" s="83"/>
      <c r="AXL192" s="83"/>
      <c r="AXM192" s="83"/>
      <c r="AXN192" s="83"/>
      <c r="AXO192" s="83"/>
      <c r="AXP192" s="83"/>
      <c r="AXQ192" s="83"/>
      <c r="AXR192" s="83"/>
      <c r="AXS192" s="83"/>
      <c r="AXT192" s="83"/>
      <c r="AXU192" s="83"/>
      <c r="AXV192" s="83"/>
      <c r="AXW192" s="83"/>
      <c r="AXX192" s="83"/>
      <c r="AXY192" s="83"/>
      <c r="AXZ192" s="83"/>
      <c r="AYA192" s="83"/>
      <c r="AYB192" s="83"/>
      <c r="AYC192" s="83"/>
      <c r="AYD192" s="83"/>
      <c r="AYE192" s="83"/>
      <c r="AYF192" s="83"/>
      <c r="AYG192" s="83"/>
      <c r="AYH192" s="83"/>
      <c r="AYI192" s="83"/>
      <c r="AYJ192" s="83"/>
      <c r="AYK192" s="83"/>
      <c r="AYL192" s="83"/>
      <c r="AYM192" s="83"/>
      <c r="AYN192" s="83"/>
      <c r="AYO192" s="83"/>
      <c r="AYP192" s="83"/>
      <c r="AYQ192" s="83"/>
      <c r="AYR192" s="83"/>
      <c r="AYS192" s="83"/>
      <c r="AYT192" s="83"/>
      <c r="AYU192" s="83"/>
      <c r="AYV192" s="83"/>
      <c r="AYW192" s="83"/>
      <c r="AYX192" s="83"/>
      <c r="AYY192" s="83"/>
      <c r="AYZ192" s="83"/>
      <c r="AZA192" s="83"/>
      <c r="AZB192" s="83"/>
      <c r="AZC192" s="83"/>
      <c r="AZD192" s="83"/>
      <c r="AZE192" s="83"/>
      <c r="AZF192" s="83"/>
      <c r="AZG192" s="83"/>
      <c r="AZH192" s="83"/>
      <c r="AZI192" s="83"/>
      <c r="AZJ192" s="83"/>
      <c r="AZK192" s="83"/>
      <c r="AZL192" s="83"/>
      <c r="AZM192" s="83"/>
      <c r="AZN192" s="83"/>
      <c r="AZO192" s="83"/>
      <c r="AZP192" s="83"/>
      <c r="AZQ192" s="83"/>
      <c r="AZR192" s="83"/>
      <c r="AZS192" s="83"/>
      <c r="AZT192" s="83"/>
      <c r="AZU192" s="83"/>
      <c r="AZV192" s="83"/>
      <c r="AZW192" s="83"/>
      <c r="AZX192" s="83"/>
      <c r="AZY192" s="83"/>
      <c r="AZZ192" s="83"/>
      <c r="BAA192" s="83"/>
      <c r="BAB192" s="83"/>
      <c r="BAC192" s="83"/>
      <c r="BAD192" s="83"/>
      <c r="BAE192" s="83"/>
      <c r="BAF192" s="83"/>
      <c r="BAG192" s="83"/>
      <c r="BAH192" s="83"/>
      <c r="BAI192" s="83"/>
      <c r="BAJ192" s="83"/>
      <c r="BAK192" s="83"/>
      <c r="BAL192" s="83"/>
      <c r="BAM192" s="83"/>
      <c r="BAN192" s="83"/>
      <c r="BAO192" s="83"/>
      <c r="BAP192" s="83"/>
      <c r="BAQ192" s="83"/>
      <c r="BAR192" s="83"/>
      <c r="BAS192" s="83"/>
      <c r="BAT192" s="83"/>
      <c r="BAU192" s="83"/>
      <c r="BAV192" s="83"/>
      <c r="BAW192" s="83"/>
      <c r="BAX192" s="83"/>
      <c r="BAY192" s="83"/>
      <c r="BAZ192" s="83"/>
      <c r="BBA192" s="83"/>
      <c r="BBB192" s="83"/>
      <c r="BBC192" s="83"/>
      <c r="BBD192" s="83"/>
      <c r="BBE192" s="83"/>
      <c r="BBF192" s="83"/>
      <c r="BBG192" s="83"/>
      <c r="BBH192" s="83"/>
      <c r="BBI192" s="83"/>
      <c r="BBJ192" s="83"/>
      <c r="BBK192" s="83"/>
      <c r="BBL192" s="83"/>
      <c r="BBM192" s="83"/>
      <c r="BBN192" s="83"/>
      <c r="BBO192" s="83"/>
      <c r="BBP192" s="83"/>
      <c r="BBQ192" s="83"/>
      <c r="BBR192" s="83"/>
      <c r="BBS192" s="83"/>
      <c r="BBT192" s="83"/>
      <c r="BBU192" s="83"/>
      <c r="BBV192" s="83"/>
      <c r="BBW192" s="83"/>
      <c r="BBX192" s="83"/>
      <c r="BBY192" s="83"/>
      <c r="BBZ192" s="83"/>
      <c r="BCA192" s="83"/>
      <c r="BCB192" s="83"/>
      <c r="BCC192" s="83"/>
      <c r="BCD192" s="83"/>
      <c r="BCE192" s="83"/>
      <c r="BCF192" s="83"/>
      <c r="BCG192" s="83"/>
      <c r="BCH192" s="83"/>
      <c r="BCI192" s="83"/>
      <c r="BCJ192" s="83"/>
      <c r="BCK192" s="83"/>
      <c r="BCL192" s="83"/>
      <c r="BCM192" s="83"/>
      <c r="BCN192" s="83"/>
      <c r="BCO192" s="83"/>
      <c r="BCP192" s="83"/>
      <c r="BCQ192" s="83"/>
      <c r="BCR192" s="83"/>
      <c r="BCS192" s="83"/>
      <c r="BCT192" s="83"/>
      <c r="BCU192" s="83"/>
      <c r="BCV192" s="83"/>
      <c r="BCW192" s="83"/>
      <c r="BCX192" s="83"/>
      <c r="BCY192" s="83"/>
      <c r="BCZ192" s="83"/>
      <c r="BDA192" s="83"/>
      <c r="BDB192" s="83"/>
      <c r="BDC192" s="83"/>
      <c r="BDD192" s="83"/>
      <c r="BDE192" s="83"/>
      <c r="BDF192" s="83"/>
      <c r="BDG192" s="83"/>
      <c r="BDH192" s="83"/>
      <c r="BDI192" s="83"/>
      <c r="BDJ192" s="83"/>
      <c r="BDK192" s="83"/>
      <c r="BDL192" s="83"/>
      <c r="BDM192" s="83"/>
      <c r="BDN192" s="83"/>
      <c r="BDO192" s="83"/>
      <c r="BDP192" s="83"/>
      <c r="BDQ192" s="83"/>
      <c r="BDR192" s="83"/>
      <c r="BDS192" s="83"/>
      <c r="BDT192" s="83"/>
      <c r="BDU192" s="83"/>
      <c r="BDV192" s="83"/>
      <c r="BDW192" s="83"/>
      <c r="BDX192" s="83"/>
      <c r="BDY192" s="83"/>
      <c r="BDZ192" s="83"/>
      <c r="BEA192" s="83"/>
      <c r="BEB192" s="83"/>
      <c r="BEC192" s="83"/>
      <c r="BED192" s="83"/>
      <c r="BEE192" s="83"/>
      <c r="BEF192" s="83"/>
      <c r="BEG192" s="83"/>
      <c r="BEH192" s="83"/>
      <c r="BEI192" s="83"/>
      <c r="BEJ192" s="83"/>
      <c r="BEK192" s="83"/>
      <c r="BEL192" s="83"/>
      <c r="BEM192" s="83"/>
      <c r="BEN192" s="83"/>
      <c r="BEO192" s="83"/>
      <c r="BEP192" s="83"/>
      <c r="BEQ192" s="83"/>
      <c r="BER192" s="83"/>
      <c r="BES192" s="83"/>
      <c r="BET192" s="83"/>
      <c r="BEU192" s="83"/>
      <c r="BEV192" s="83"/>
      <c r="BEW192" s="83"/>
      <c r="BEX192" s="83"/>
      <c r="BEY192" s="83"/>
      <c r="BEZ192" s="83"/>
      <c r="BFA192" s="83"/>
      <c r="BFB192" s="83"/>
      <c r="BFC192" s="83"/>
      <c r="BFD192" s="83"/>
      <c r="BFE192" s="83"/>
      <c r="BFF192" s="83"/>
      <c r="BFG192" s="83"/>
      <c r="BFH192" s="83"/>
      <c r="BFI192" s="83"/>
      <c r="BFJ192" s="83"/>
      <c r="BFK192" s="83"/>
      <c r="BFL192" s="83"/>
      <c r="BFM192" s="83"/>
      <c r="BFN192" s="83"/>
      <c r="BFO192" s="83"/>
      <c r="BFP192" s="83"/>
      <c r="BFQ192" s="83"/>
      <c r="BFR192" s="83"/>
      <c r="BFS192" s="83"/>
      <c r="BFT192" s="83"/>
      <c r="BFU192" s="83"/>
      <c r="BFV192" s="83"/>
      <c r="BFW192" s="83"/>
      <c r="BFX192" s="83"/>
      <c r="BFY192" s="83"/>
      <c r="BFZ192" s="83"/>
      <c r="BGA192" s="83"/>
      <c r="BGB192" s="83"/>
      <c r="BGC192" s="83"/>
      <c r="BGD192" s="83"/>
      <c r="BGE192" s="83"/>
      <c r="BGF192" s="83"/>
      <c r="BGG192" s="83"/>
      <c r="BGH192" s="83"/>
      <c r="BGI192" s="83"/>
      <c r="BGJ192" s="83"/>
      <c r="BGK192" s="83"/>
      <c r="BGL192" s="83"/>
      <c r="BGM192" s="83"/>
      <c r="BGN192" s="83"/>
      <c r="BGO192" s="83"/>
      <c r="BGP192" s="83"/>
      <c r="BGQ192" s="83"/>
      <c r="BGR192" s="83"/>
      <c r="BGS192" s="83"/>
      <c r="BGT192" s="83"/>
      <c r="BGU192" s="83"/>
      <c r="BGV192" s="83"/>
      <c r="BGW192" s="83"/>
      <c r="BGX192" s="83"/>
      <c r="BGY192" s="83"/>
      <c r="BGZ192" s="83"/>
      <c r="BHA192" s="83"/>
      <c r="BHB192" s="83"/>
      <c r="BHC192" s="83"/>
      <c r="BHD192" s="83"/>
      <c r="BHE192" s="83"/>
      <c r="BHF192" s="83"/>
      <c r="BHG192" s="83"/>
      <c r="BHH192" s="83"/>
      <c r="BHI192" s="83"/>
      <c r="BHJ192" s="83"/>
      <c r="BHK192" s="83"/>
      <c r="BHL192" s="83"/>
      <c r="BHM192" s="83"/>
      <c r="BHN192" s="83"/>
      <c r="BHO192" s="83"/>
      <c r="BHP192" s="83"/>
      <c r="BHQ192" s="83"/>
      <c r="BHR192" s="83"/>
      <c r="BHS192" s="83"/>
      <c r="BHT192" s="83"/>
      <c r="BHU192" s="83"/>
      <c r="BHV192" s="83"/>
      <c r="BHW192" s="83"/>
      <c r="BHX192" s="83"/>
      <c r="BHY192" s="83"/>
      <c r="BHZ192" s="83"/>
      <c r="BIA192" s="83"/>
      <c r="BIB192" s="83"/>
      <c r="BIC192" s="83"/>
      <c r="BID192" s="83"/>
      <c r="BIE192" s="83"/>
      <c r="BIF192" s="83"/>
      <c r="BIG192" s="83"/>
      <c r="BIH192" s="83"/>
      <c r="BII192" s="83"/>
      <c r="BIJ192" s="83"/>
      <c r="BIK192" s="83"/>
      <c r="BIL192" s="83"/>
      <c r="BIM192" s="83"/>
      <c r="BIN192" s="83"/>
      <c r="BIO192" s="83"/>
      <c r="BIP192" s="83"/>
      <c r="BIQ192" s="83"/>
      <c r="BIR192" s="83"/>
      <c r="BIS192" s="83"/>
      <c r="BIT192" s="83"/>
      <c r="BIU192" s="83"/>
      <c r="BIV192" s="83"/>
      <c r="BIW192" s="83"/>
      <c r="BIX192" s="83"/>
      <c r="BIY192" s="83"/>
      <c r="BIZ192" s="83"/>
      <c r="BJA192" s="83"/>
      <c r="BJB192" s="83"/>
      <c r="BJC192" s="83"/>
      <c r="BJD192" s="83"/>
      <c r="BJE192" s="83"/>
      <c r="BJF192" s="83"/>
      <c r="BJG192" s="83"/>
      <c r="BJH192" s="83"/>
      <c r="BJI192" s="83"/>
      <c r="BJJ192" s="83"/>
      <c r="BJK192" s="83"/>
      <c r="BJL192" s="83"/>
      <c r="BJM192" s="83"/>
      <c r="BJN192" s="83"/>
      <c r="BJO192" s="83"/>
      <c r="BJP192" s="83"/>
      <c r="BJQ192" s="83"/>
      <c r="BJR192" s="83"/>
      <c r="BJS192" s="83"/>
      <c r="BJT192" s="83"/>
      <c r="BJU192" s="83"/>
      <c r="BJV192" s="83"/>
      <c r="BJW192" s="83"/>
      <c r="BJX192" s="83"/>
      <c r="BJY192" s="83"/>
      <c r="BJZ192" s="83"/>
      <c r="BKA192" s="83"/>
      <c r="BKB192" s="83"/>
      <c r="BKC192" s="83"/>
      <c r="BKD192" s="83"/>
      <c r="BKE192" s="83"/>
      <c r="BKF192" s="83"/>
      <c r="BKG192" s="83"/>
      <c r="BKH192" s="83"/>
      <c r="BKI192" s="83"/>
      <c r="BKJ192" s="83"/>
      <c r="BKK192" s="83"/>
      <c r="BKL192" s="83"/>
      <c r="BKM192" s="83"/>
      <c r="BKN192" s="83"/>
      <c r="BKO192" s="83"/>
      <c r="BKP192" s="83"/>
      <c r="BKQ192" s="83"/>
      <c r="BKR192" s="83"/>
      <c r="BKS192" s="83"/>
      <c r="BKT192" s="83"/>
      <c r="BKU192" s="83"/>
      <c r="BKV192" s="83"/>
      <c r="BKW192" s="83"/>
      <c r="BKX192" s="83"/>
      <c r="BKY192" s="83"/>
      <c r="BKZ192" s="83"/>
      <c r="BLA192" s="83"/>
      <c r="BLB192" s="83"/>
      <c r="BLC192" s="83"/>
      <c r="BLD192" s="83"/>
      <c r="BLE192" s="83"/>
      <c r="BLF192" s="83"/>
      <c r="BLG192" s="83"/>
      <c r="BLH192" s="83"/>
      <c r="BLI192" s="83"/>
      <c r="BLJ192" s="83"/>
      <c r="BLK192" s="83"/>
      <c r="BLL192" s="83"/>
      <c r="BLM192" s="83"/>
      <c r="BLN192" s="83"/>
      <c r="BLO192" s="83"/>
      <c r="BLP192" s="83"/>
      <c r="BLQ192" s="83"/>
      <c r="BLR192" s="83"/>
      <c r="BLS192" s="83"/>
      <c r="BLT192" s="83"/>
      <c r="BLU192" s="83"/>
      <c r="BLV192" s="83"/>
      <c r="BLW192" s="83"/>
      <c r="BLX192" s="83"/>
      <c r="BLY192" s="83"/>
      <c r="BLZ192" s="83"/>
      <c r="BMA192" s="83"/>
      <c r="BMB192" s="83"/>
      <c r="BMC192" s="83"/>
      <c r="BMD192" s="83"/>
      <c r="BME192" s="83"/>
      <c r="BMF192" s="83"/>
      <c r="BMG192" s="83"/>
      <c r="BMH192" s="83"/>
      <c r="BMI192" s="83"/>
      <c r="BMJ192" s="83"/>
      <c r="BMK192" s="83"/>
      <c r="BML192" s="83"/>
      <c r="BMM192" s="83"/>
      <c r="BMN192" s="83"/>
      <c r="BMO192" s="83"/>
      <c r="BMP192" s="83"/>
      <c r="BMQ192" s="83"/>
      <c r="BMR192" s="83"/>
      <c r="BMS192" s="83"/>
      <c r="BMT192" s="83"/>
      <c r="BMU192" s="83"/>
      <c r="BMV192" s="83"/>
      <c r="BMW192" s="83"/>
      <c r="BMX192" s="83"/>
      <c r="BMY192" s="83"/>
      <c r="BMZ192" s="83"/>
      <c r="BNA192" s="83"/>
      <c r="BNB192" s="83"/>
      <c r="BNC192" s="83"/>
      <c r="BND192" s="83"/>
      <c r="BNE192" s="83"/>
      <c r="BNF192" s="83"/>
      <c r="BNG192" s="83"/>
      <c r="BNH192" s="83"/>
      <c r="BNI192" s="83"/>
      <c r="BNJ192" s="83"/>
      <c r="BNK192" s="83"/>
      <c r="BNL192" s="83"/>
      <c r="BNM192" s="83"/>
      <c r="BNN192" s="83"/>
      <c r="BNO192" s="83"/>
      <c r="BNP192" s="83"/>
      <c r="BNQ192" s="83"/>
      <c r="BNR192" s="83"/>
      <c r="BNS192" s="83"/>
      <c r="BNT192" s="83"/>
      <c r="BNU192" s="83"/>
      <c r="BNV192" s="83"/>
      <c r="BNW192" s="83"/>
      <c r="BNX192" s="83"/>
      <c r="BNY192" s="83"/>
      <c r="BNZ192" s="83"/>
      <c r="BOA192" s="83"/>
      <c r="BOB192" s="83"/>
      <c r="BOC192" s="83"/>
      <c r="BOD192" s="83"/>
      <c r="BOE192" s="83"/>
      <c r="BOF192" s="83"/>
      <c r="BOG192" s="83"/>
      <c r="BOH192" s="83"/>
      <c r="BOI192" s="83"/>
      <c r="BOJ192" s="83"/>
      <c r="BOK192" s="83"/>
      <c r="BOL192" s="83"/>
      <c r="BOM192" s="83"/>
      <c r="BON192" s="83"/>
      <c r="BOO192" s="83"/>
      <c r="BOP192" s="83"/>
      <c r="BOQ192" s="83"/>
      <c r="BOR192" s="83"/>
      <c r="BOS192" s="83"/>
      <c r="BOT192" s="83"/>
      <c r="BOU192" s="83"/>
      <c r="BOV192" s="83"/>
      <c r="BOW192" s="83"/>
      <c r="BOX192" s="83"/>
      <c r="BOY192" s="83"/>
      <c r="BOZ192" s="83"/>
      <c r="BPA192" s="83"/>
      <c r="BPB192" s="83"/>
      <c r="BPC192" s="83"/>
      <c r="BPD192" s="83"/>
      <c r="BPE192" s="83"/>
      <c r="BPF192" s="83"/>
      <c r="BPG192" s="83"/>
      <c r="BPH192" s="83"/>
      <c r="BPI192" s="83"/>
      <c r="BPJ192" s="83"/>
      <c r="BPK192" s="83"/>
      <c r="BPL192" s="83"/>
      <c r="BPM192" s="83"/>
      <c r="BPN192" s="83"/>
      <c r="BPO192" s="83"/>
      <c r="BPP192" s="83"/>
      <c r="BPQ192" s="83"/>
      <c r="BPR192" s="83"/>
      <c r="BPS192" s="83"/>
      <c r="BPT192" s="83"/>
      <c r="BPU192" s="83"/>
      <c r="BPV192" s="83"/>
      <c r="BPW192" s="83"/>
      <c r="BPX192" s="83"/>
      <c r="BPY192" s="83"/>
      <c r="BPZ192" s="83"/>
      <c r="BQA192" s="83"/>
      <c r="BQB192" s="83"/>
      <c r="BQC192" s="83"/>
      <c r="BQD192" s="83"/>
      <c r="BQE192" s="83"/>
      <c r="BQF192" s="83"/>
      <c r="BQG192" s="83"/>
      <c r="BQH192" s="83"/>
      <c r="BQI192" s="83"/>
      <c r="BQJ192" s="83"/>
      <c r="BQK192" s="83"/>
      <c r="BQL192" s="83"/>
      <c r="BQM192" s="83"/>
      <c r="BQN192" s="83"/>
      <c r="BQO192" s="83"/>
      <c r="BQP192" s="83"/>
      <c r="BQQ192" s="83"/>
      <c r="BQR192" s="83"/>
      <c r="BQS192" s="83"/>
      <c r="BQT192" s="83"/>
      <c r="BQU192" s="83"/>
      <c r="BQV192" s="83"/>
      <c r="BQW192" s="83"/>
      <c r="BQX192" s="83"/>
      <c r="BQY192" s="83"/>
      <c r="BQZ192" s="83"/>
      <c r="BRA192" s="83"/>
      <c r="BRB192" s="83"/>
      <c r="BRC192" s="83"/>
      <c r="BRD192" s="83"/>
      <c r="BRE192" s="83"/>
      <c r="BRF192" s="83"/>
      <c r="BRG192" s="83"/>
      <c r="BRH192" s="83"/>
      <c r="BRI192" s="83"/>
      <c r="BRJ192" s="83"/>
      <c r="BRK192" s="83"/>
      <c r="BRL192" s="83"/>
      <c r="BRM192" s="83"/>
      <c r="BRN192" s="83"/>
      <c r="BRO192" s="83"/>
      <c r="BRP192" s="83"/>
      <c r="BRQ192" s="83"/>
      <c r="BRR192" s="83"/>
      <c r="BRS192" s="83"/>
      <c r="BRT192" s="83"/>
      <c r="BRU192" s="83"/>
      <c r="BRV192" s="83"/>
      <c r="BRW192" s="83"/>
      <c r="BRX192" s="83"/>
      <c r="BRY192" s="83"/>
      <c r="BRZ192" s="83"/>
      <c r="BSA192" s="83"/>
      <c r="BSB192" s="83"/>
      <c r="BSC192" s="83"/>
      <c r="BSD192" s="83"/>
      <c r="BSE192" s="83"/>
      <c r="BSF192" s="83"/>
      <c r="BSG192" s="83"/>
      <c r="BSH192" s="83"/>
      <c r="BSI192" s="83"/>
      <c r="BSJ192" s="83"/>
      <c r="BSK192" s="83"/>
      <c r="BSL192" s="83"/>
      <c r="BSM192" s="83"/>
      <c r="BSN192" s="83"/>
      <c r="BSO192" s="83"/>
      <c r="BSP192" s="83"/>
      <c r="BSQ192" s="83"/>
      <c r="BSR192" s="83"/>
      <c r="BSS192" s="83"/>
      <c r="BST192" s="83"/>
      <c r="BSU192" s="83"/>
      <c r="BSV192" s="83"/>
      <c r="BSW192" s="83"/>
      <c r="BSX192" s="83"/>
      <c r="BSY192" s="83"/>
      <c r="BSZ192" s="83"/>
      <c r="BTA192" s="83"/>
      <c r="BTB192" s="83"/>
      <c r="BTC192" s="83"/>
      <c r="BTD192" s="83"/>
      <c r="BTE192" s="83"/>
      <c r="BTF192" s="83"/>
      <c r="BTG192" s="83"/>
      <c r="BTH192" s="83"/>
      <c r="BTI192" s="83"/>
      <c r="BTJ192" s="83"/>
      <c r="BTK192" s="83"/>
      <c r="BTL192" s="83"/>
      <c r="BTM192" s="83"/>
      <c r="BTN192" s="83"/>
      <c r="BTO192" s="83"/>
      <c r="BTP192" s="83"/>
      <c r="BTQ192" s="83"/>
      <c r="BTR192" s="83"/>
      <c r="BTS192" s="83"/>
      <c r="BTT192" s="83"/>
      <c r="BTU192" s="83"/>
      <c r="BTV192" s="83"/>
      <c r="BTW192" s="83"/>
      <c r="BTX192" s="83"/>
      <c r="BTY192" s="83"/>
      <c r="BTZ192" s="83"/>
      <c r="BUA192" s="83"/>
      <c r="BUB192" s="83"/>
      <c r="BUC192" s="83"/>
      <c r="BUD192" s="83"/>
      <c r="BUE192" s="83"/>
      <c r="BUF192" s="83"/>
      <c r="BUG192" s="83"/>
      <c r="BUH192" s="83"/>
      <c r="BUI192" s="83"/>
      <c r="BUJ192" s="83"/>
      <c r="BUK192" s="83"/>
      <c r="BUL192" s="83"/>
      <c r="BUM192" s="83"/>
      <c r="BUN192" s="83"/>
      <c r="BUO192" s="83"/>
      <c r="BUP192" s="83"/>
      <c r="BUQ192" s="83"/>
      <c r="BUR192" s="83"/>
      <c r="BUS192" s="83"/>
      <c r="BUT192" s="83"/>
      <c r="BUU192" s="83"/>
      <c r="BUV192" s="83"/>
      <c r="BUW192" s="83"/>
      <c r="BUX192" s="83"/>
      <c r="BUY192" s="83"/>
      <c r="BUZ192" s="83"/>
      <c r="BVA192" s="83"/>
      <c r="BVB192" s="83"/>
      <c r="BVC192" s="83"/>
      <c r="BVD192" s="83"/>
      <c r="BVE192" s="83"/>
      <c r="BVF192" s="83"/>
      <c r="BVG192" s="83"/>
      <c r="BVH192" s="83"/>
      <c r="BVI192" s="83"/>
      <c r="BVJ192" s="83"/>
      <c r="BVK192" s="83"/>
      <c r="BVL192" s="83"/>
      <c r="BVM192" s="83"/>
      <c r="BVN192" s="83"/>
      <c r="BVO192" s="83"/>
      <c r="BVP192" s="83"/>
      <c r="BVQ192" s="83"/>
      <c r="BVR192" s="83"/>
      <c r="BVS192" s="83"/>
      <c r="BVT192" s="83"/>
      <c r="BVU192" s="83"/>
      <c r="BVV192" s="83"/>
      <c r="BVW192" s="83"/>
      <c r="BVX192" s="83"/>
      <c r="BVY192" s="83"/>
      <c r="BVZ192" s="83"/>
      <c r="BWA192" s="83"/>
      <c r="BWB192" s="83"/>
      <c r="BWC192" s="83"/>
      <c r="BWD192" s="83"/>
      <c r="BWE192" s="83"/>
      <c r="BWF192" s="83"/>
      <c r="BWG192" s="83"/>
      <c r="BWH192" s="83"/>
      <c r="BWI192" s="83"/>
      <c r="BWJ192" s="83"/>
      <c r="BWK192" s="83"/>
      <c r="BWL192" s="83"/>
      <c r="BWM192" s="83"/>
      <c r="BWN192" s="83"/>
      <c r="BWO192" s="83"/>
      <c r="BWP192" s="83"/>
      <c r="BWQ192" s="83"/>
      <c r="BWR192" s="83"/>
      <c r="BWS192" s="83"/>
      <c r="BWT192" s="83"/>
      <c r="BWU192" s="83"/>
      <c r="BWV192" s="83"/>
      <c r="BWW192" s="83"/>
      <c r="BWX192" s="83"/>
      <c r="BWY192" s="83"/>
      <c r="BWZ192" s="83"/>
      <c r="BXA192" s="83"/>
      <c r="BXB192" s="83"/>
      <c r="BXC192" s="83"/>
      <c r="BXD192" s="83"/>
      <c r="BXE192" s="83"/>
      <c r="BXF192" s="83"/>
      <c r="BXG192" s="83"/>
      <c r="BXH192" s="83"/>
      <c r="BXI192" s="83"/>
      <c r="BXJ192" s="83"/>
      <c r="BXK192" s="83"/>
      <c r="BXL192" s="83"/>
      <c r="BXM192" s="83"/>
      <c r="BXN192" s="83"/>
      <c r="BXO192" s="83"/>
      <c r="BXP192" s="83"/>
      <c r="BXQ192" s="83"/>
      <c r="BXR192" s="83"/>
      <c r="BXS192" s="83"/>
      <c r="BXT192" s="83"/>
      <c r="BXU192" s="83"/>
      <c r="BXV192" s="83"/>
      <c r="BXW192" s="83"/>
      <c r="BXX192" s="83"/>
      <c r="BXY192" s="83"/>
      <c r="BXZ192" s="83"/>
      <c r="BYA192" s="83"/>
      <c r="BYB192" s="83"/>
      <c r="BYC192" s="83"/>
      <c r="BYD192" s="83"/>
      <c r="BYE192" s="83"/>
      <c r="BYF192" s="83"/>
      <c r="BYG192" s="83"/>
      <c r="BYH192" s="83"/>
      <c r="BYI192" s="83"/>
      <c r="BYJ192" s="83"/>
      <c r="BYK192" s="83"/>
      <c r="BYL192" s="83"/>
      <c r="BYM192" s="83"/>
      <c r="BYN192" s="83"/>
      <c r="BYO192" s="83"/>
      <c r="BYP192" s="83"/>
      <c r="BYQ192" s="83"/>
      <c r="BYR192" s="83"/>
      <c r="BYS192" s="83"/>
      <c r="BYT192" s="83"/>
      <c r="BYU192" s="83"/>
      <c r="BYV192" s="83"/>
      <c r="BYW192" s="83"/>
      <c r="BYX192" s="83"/>
      <c r="BYY192" s="83"/>
      <c r="BYZ192" s="83"/>
      <c r="BZA192" s="83"/>
      <c r="BZB192" s="83"/>
      <c r="BZC192" s="83"/>
      <c r="BZD192" s="83"/>
      <c r="BZE192" s="83"/>
      <c r="BZF192" s="83"/>
      <c r="BZG192" s="83"/>
      <c r="BZH192" s="83"/>
      <c r="BZI192" s="83"/>
      <c r="BZJ192" s="83"/>
      <c r="BZK192" s="83"/>
      <c r="BZL192" s="83"/>
      <c r="BZM192" s="83"/>
      <c r="BZN192" s="83"/>
      <c r="BZO192" s="83"/>
      <c r="BZP192" s="83"/>
      <c r="BZQ192" s="83"/>
      <c r="BZR192" s="83"/>
      <c r="BZS192" s="83"/>
      <c r="BZT192" s="83"/>
      <c r="BZU192" s="83"/>
      <c r="BZV192" s="83"/>
      <c r="BZW192" s="83"/>
      <c r="BZX192" s="83"/>
      <c r="BZY192" s="83"/>
      <c r="BZZ192" s="83"/>
      <c r="CAA192" s="83"/>
      <c r="CAB192" s="83"/>
      <c r="CAC192" s="83"/>
      <c r="CAD192" s="83"/>
      <c r="CAE192" s="83"/>
      <c r="CAF192" s="83"/>
      <c r="CAG192" s="83"/>
      <c r="CAH192" s="83"/>
      <c r="CAI192" s="83"/>
      <c r="CAJ192" s="83"/>
      <c r="CAK192" s="83"/>
      <c r="CAL192" s="83"/>
      <c r="CAM192" s="83"/>
      <c r="CAN192" s="83"/>
      <c r="CAO192" s="83"/>
      <c r="CAP192" s="83"/>
      <c r="CAQ192" s="83"/>
      <c r="CAR192" s="83"/>
      <c r="CAS192" s="83"/>
      <c r="CAT192" s="83"/>
      <c r="CAU192" s="83"/>
      <c r="CAV192" s="83"/>
      <c r="CAW192" s="83"/>
      <c r="CAX192" s="83"/>
      <c r="CAY192" s="83"/>
      <c r="CAZ192" s="83"/>
      <c r="CBA192" s="83"/>
      <c r="CBB192" s="83"/>
      <c r="CBC192" s="83"/>
      <c r="CBD192" s="83"/>
      <c r="CBE192" s="83"/>
      <c r="CBF192" s="83"/>
      <c r="CBG192" s="83"/>
      <c r="CBH192" s="83"/>
      <c r="CBI192" s="83"/>
      <c r="CBJ192" s="83"/>
      <c r="CBK192" s="83"/>
      <c r="CBL192" s="83"/>
      <c r="CBM192" s="83"/>
      <c r="CBN192" s="83"/>
      <c r="CBO192" s="83"/>
      <c r="CBP192" s="83"/>
      <c r="CBQ192" s="83"/>
      <c r="CBR192" s="83"/>
      <c r="CBS192" s="83"/>
      <c r="CBT192" s="83"/>
      <c r="CBU192" s="83"/>
      <c r="CBV192" s="83"/>
      <c r="CBW192" s="83"/>
      <c r="CBX192" s="83"/>
      <c r="CBY192" s="83"/>
      <c r="CBZ192" s="83"/>
      <c r="CCA192" s="83"/>
      <c r="CCB192" s="83"/>
      <c r="CCC192" s="83"/>
      <c r="CCD192" s="83"/>
      <c r="CCE192" s="83"/>
      <c r="CCF192" s="83"/>
      <c r="CCG192" s="83"/>
      <c r="CCH192" s="83"/>
      <c r="CCI192" s="83"/>
      <c r="CCJ192" s="83"/>
      <c r="CCK192" s="83"/>
      <c r="CCL192" s="83"/>
      <c r="CCM192" s="83"/>
      <c r="CCN192" s="83"/>
      <c r="CCO192" s="83"/>
      <c r="CCP192" s="83"/>
      <c r="CCQ192" s="83"/>
      <c r="CCR192" s="83"/>
      <c r="CCS192" s="83"/>
      <c r="CCT192" s="83"/>
      <c r="CCU192" s="83"/>
      <c r="CCV192" s="83"/>
      <c r="CCW192" s="83"/>
      <c r="CCX192" s="83"/>
      <c r="CCY192" s="83"/>
      <c r="CCZ192" s="83"/>
      <c r="CDA192" s="83"/>
      <c r="CDB192" s="83"/>
      <c r="CDC192" s="83"/>
      <c r="CDD192" s="83"/>
      <c r="CDE192" s="83"/>
      <c r="CDF192" s="83"/>
      <c r="CDG192" s="83"/>
      <c r="CDH192" s="83"/>
      <c r="CDI192" s="83"/>
      <c r="CDJ192" s="83"/>
      <c r="CDK192" s="83"/>
      <c r="CDL192" s="83"/>
      <c r="CDM192" s="83"/>
      <c r="CDN192" s="83"/>
      <c r="CDO192" s="83"/>
      <c r="CDP192" s="83"/>
      <c r="CDQ192" s="83"/>
      <c r="CDR192" s="83"/>
      <c r="CDS192" s="83"/>
      <c r="CDT192" s="83"/>
      <c r="CDU192" s="83"/>
      <c r="CDV192" s="83"/>
      <c r="CDW192" s="83"/>
      <c r="CDX192" s="83"/>
      <c r="CDY192" s="83"/>
      <c r="CDZ192" s="83"/>
      <c r="CEA192" s="83"/>
      <c r="CEB192" s="83"/>
      <c r="CEC192" s="83"/>
      <c r="CED192" s="83"/>
      <c r="CEE192" s="83"/>
      <c r="CEF192" s="83"/>
      <c r="CEG192" s="83"/>
      <c r="CEH192" s="83"/>
      <c r="CEI192" s="83"/>
      <c r="CEJ192" s="83"/>
      <c r="CEK192" s="83"/>
      <c r="CEL192" s="83"/>
      <c r="CEM192" s="83"/>
      <c r="CEN192" s="83"/>
      <c r="CEO192" s="83"/>
      <c r="CEP192" s="83"/>
      <c r="CEQ192" s="83"/>
      <c r="CER192" s="83"/>
      <c r="CES192" s="83"/>
      <c r="CET192" s="83"/>
      <c r="CEU192" s="83"/>
      <c r="CEV192" s="83"/>
      <c r="CEW192" s="83"/>
      <c r="CEX192" s="83"/>
      <c r="CEY192" s="83"/>
      <c r="CEZ192" s="83"/>
      <c r="CFA192" s="83"/>
      <c r="CFB192" s="83"/>
      <c r="CFC192" s="83"/>
      <c r="CFD192" s="83"/>
      <c r="CFE192" s="83"/>
      <c r="CFF192" s="83"/>
      <c r="CFG192" s="83"/>
      <c r="CFH192" s="83"/>
      <c r="CFI192" s="83"/>
      <c r="CFJ192" s="83"/>
      <c r="CFK192" s="83"/>
      <c r="CFL192" s="83"/>
      <c r="CFM192" s="83"/>
      <c r="CFN192" s="83"/>
      <c r="CFO192" s="83"/>
      <c r="CFP192" s="83"/>
      <c r="CFQ192" s="83"/>
      <c r="CFR192" s="83"/>
      <c r="CFS192" s="83"/>
      <c r="CFT192" s="83"/>
      <c r="CFU192" s="83"/>
      <c r="CFV192" s="83"/>
      <c r="CFW192" s="83"/>
      <c r="CFX192" s="83"/>
      <c r="CFY192" s="83"/>
      <c r="CFZ192" s="83"/>
      <c r="CGA192" s="83"/>
      <c r="CGB192" s="83"/>
      <c r="CGC192" s="83"/>
      <c r="CGD192" s="83"/>
      <c r="CGE192" s="83"/>
      <c r="CGF192" s="83"/>
      <c r="CGG192" s="83"/>
      <c r="CGH192" s="83"/>
      <c r="CGI192" s="83"/>
      <c r="CGJ192" s="83"/>
      <c r="CGK192" s="83"/>
      <c r="CGL192" s="83"/>
      <c r="CGM192" s="83"/>
      <c r="CGN192" s="83"/>
      <c r="CGO192" s="83"/>
      <c r="CGP192" s="83"/>
      <c r="CGQ192" s="83"/>
      <c r="CGR192" s="83"/>
      <c r="CGS192" s="83"/>
      <c r="CGT192" s="83"/>
      <c r="CGU192" s="83"/>
      <c r="CGV192" s="83"/>
      <c r="CGW192" s="83"/>
      <c r="CGX192" s="83"/>
      <c r="CGY192" s="83"/>
      <c r="CGZ192" s="83"/>
      <c r="CHA192" s="83"/>
      <c r="CHB192" s="83"/>
      <c r="CHC192" s="83"/>
      <c r="CHD192" s="83"/>
      <c r="CHE192" s="83"/>
      <c r="CHF192" s="83"/>
      <c r="CHG192" s="83"/>
      <c r="CHH192" s="83"/>
      <c r="CHI192" s="83"/>
      <c r="CHJ192" s="83"/>
      <c r="CHK192" s="83"/>
      <c r="CHL192" s="83"/>
      <c r="CHM192" s="83"/>
      <c r="CHN192" s="83"/>
      <c r="CHO192" s="83"/>
      <c r="CHP192" s="83"/>
      <c r="CHQ192" s="83"/>
      <c r="CHR192" s="83"/>
      <c r="CHS192" s="83"/>
      <c r="CHT192" s="83"/>
      <c r="CHU192" s="83"/>
      <c r="CHV192" s="83"/>
      <c r="CHW192" s="83"/>
      <c r="CHX192" s="83"/>
      <c r="CHY192" s="83"/>
      <c r="CHZ192" s="83"/>
      <c r="CIA192" s="83"/>
      <c r="CIB192" s="83"/>
      <c r="CIC192" s="83"/>
      <c r="CID192" s="83"/>
      <c r="CIE192" s="83"/>
      <c r="CIF192" s="83"/>
      <c r="CIG192" s="83"/>
      <c r="CIH192" s="83"/>
      <c r="CII192" s="83"/>
      <c r="CIJ192" s="83"/>
      <c r="CIK192" s="83"/>
      <c r="CIL192" s="83"/>
      <c r="CIM192" s="83"/>
      <c r="CIN192" s="83"/>
      <c r="CIO192" s="83"/>
      <c r="CIP192" s="83"/>
      <c r="CIQ192" s="83"/>
      <c r="CIR192" s="83"/>
      <c r="CIS192" s="83"/>
      <c r="CIT192" s="83"/>
      <c r="CIU192" s="83"/>
      <c r="CIV192" s="83"/>
      <c r="CIW192" s="83"/>
      <c r="CIX192" s="83"/>
      <c r="CIY192" s="83"/>
      <c r="CIZ192" s="83"/>
      <c r="CJA192" s="83"/>
      <c r="CJB192" s="83"/>
      <c r="CJC192" s="83"/>
      <c r="CJD192" s="83"/>
      <c r="CJE192" s="83"/>
      <c r="CJF192" s="83"/>
      <c r="CJG192" s="83"/>
      <c r="CJH192" s="83"/>
      <c r="CJI192" s="83"/>
      <c r="CJJ192" s="83"/>
      <c r="CJK192" s="83"/>
      <c r="CJL192" s="83"/>
      <c r="CJM192" s="83"/>
      <c r="CJN192" s="83"/>
      <c r="CJO192" s="83"/>
      <c r="CJP192" s="83"/>
      <c r="CJQ192" s="83"/>
      <c r="CJR192" s="83"/>
      <c r="CJS192" s="83"/>
      <c r="CJT192" s="83"/>
      <c r="CJU192" s="83"/>
      <c r="CJV192" s="83"/>
      <c r="CJW192" s="83"/>
      <c r="CJX192" s="83"/>
      <c r="CJY192" s="83"/>
      <c r="CJZ192" s="83"/>
      <c r="CKA192" s="83"/>
      <c r="CKB192" s="83"/>
      <c r="CKC192" s="83"/>
      <c r="CKD192" s="83"/>
      <c r="CKE192" s="83"/>
      <c r="CKF192" s="83"/>
      <c r="CKG192" s="83"/>
      <c r="CKH192" s="83"/>
      <c r="CKI192" s="83"/>
      <c r="CKJ192" s="83"/>
      <c r="CKK192" s="83"/>
      <c r="CKL192" s="83"/>
      <c r="CKM192" s="83"/>
      <c r="CKN192" s="83"/>
      <c r="CKO192" s="83"/>
      <c r="CKP192" s="83"/>
      <c r="CKQ192" s="83"/>
      <c r="CKR192" s="83"/>
      <c r="CKS192" s="83"/>
      <c r="CKT192" s="83"/>
      <c r="CKU192" s="83"/>
      <c r="CKV192" s="83"/>
      <c r="CKW192" s="83"/>
      <c r="CKX192" s="83"/>
      <c r="CKY192" s="83"/>
      <c r="CKZ192" s="83"/>
      <c r="CLA192" s="83"/>
      <c r="CLB192" s="83"/>
      <c r="CLC192" s="83"/>
      <c r="CLD192" s="83"/>
      <c r="CLE192" s="83"/>
      <c r="CLF192" s="83"/>
      <c r="CLG192" s="83"/>
      <c r="CLH192" s="83"/>
      <c r="CLI192" s="83"/>
      <c r="CLJ192" s="83"/>
      <c r="CLK192" s="83"/>
      <c r="CLL192" s="83"/>
      <c r="CLM192" s="83"/>
      <c r="CLN192" s="83"/>
      <c r="CLO192" s="83"/>
      <c r="CLP192" s="83"/>
      <c r="CLQ192" s="83"/>
      <c r="CLR192" s="83"/>
      <c r="CLS192" s="83"/>
      <c r="CLT192" s="83"/>
      <c r="CLU192" s="83"/>
      <c r="CLV192" s="83"/>
      <c r="CLW192" s="83"/>
      <c r="CLX192" s="83"/>
      <c r="CLY192" s="83"/>
      <c r="CLZ192" s="83"/>
      <c r="CMA192" s="83"/>
      <c r="CMB192" s="83"/>
      <c r="CMC192" s="83"/>
      <c r="CMD192" s="83"/>
      <c r="CME192" s="83"/>
      <c r="CMF192" s="83"/>
      <c r="CMG192" s="83"/>
      <c r="CMH192" s="83"/>
      <c r="CMI192" s="83"/>
      <c r="CMJ192" s="83"/>
      <c r="CMK192" s="83"/>
      <c r="CML192" s="83"/>
      <c r="CMM192" s="83"/>
      <c r="CMN192" s="83"/>
      <c r="CMO192" s="83"/>
      <c r="CMP192" s="83"/>
      <c r="CMQ192" s="83"/>
      <c r="CMR192" s="83"/>
      <c r="CMS192" s="83"/>
      <c r="CMT192" s="83"/>
      <c r="CMU192" s="83"/>
      <c r="CMV192" s="83"/>
      <c r="CMW192" s="83"/>
      <c r="CMX192" s="83"/>
      <c r="CMY192" s="83"/>
      <c r="CMZ192" s="83"/>
      <c r="CNA192" s="83"/>
      <c r="CNB192" s="83"/>
      <c r="CNC192" s="83"/>
      <c r="CND192" s="83"/>
      <c r="CNE192" s="83"/>
      <c r="CNF192" s="83"/>
      <c r="CNG192" s="83"/>
      <c r="CNH192" s="83"/>
      <c r="CNI192" s="83"/>
      <c r="CNJ192" s="83"/>
      <c r="CNK192" s="83"/>
      <c r="CNL192" s="83"/>
      <c r="CNM192" s="83"/>
      <c r="CNN192" s="83"/>
      <c r="CNO192" s="83"/>
      <c r="CNP192" s="83"/>
      <c r="CNQ192" s="83"/>
      <c r="CNR192" s="83"/>
      <c r="CNS192" s="83"/>
      <c r="CNT192" s="83"/>
      <c r="CNU192" s="83"/>
      <c r="CNV192" s="83"/>
      <c r="CNW192" s="83"/>
      <c r="CNX192" s="83"/>
      <c r="CNY192" s="83"/>
      <c r="CNZ192" s="83"/>
      <c r="COA192" s="83"/>
      <c r="COB192" s="83"/>
      <c r="COC192" s="83"/>
      <c r="COD192" s="83"/>
      <c r="COE192" s="83"/>
      <c r="COF192" s="83"/>
      <c r="COG192" s="83"/>
      <c r="COH192" s="83"/>
      <c r="COI192" s="83"/>
      <c r="COJ192" s="83"/>
      <c r="COK192" s="83"/>
      <c r="COL192" s="83"/>
      <c r="COM192" s="83"/>
      <c r="CON192" s="83"/>
      <c r="COO192" s="83"/>
      <c r="COP192" s="83"/>
      <c r="COQ192" s="83"/>
      <c r="COR192" s="83"/>
      <c r="COS192" s="83"/>
      <c r="COT192" s="83"/>
      <c r="COU192" s="83"/>
      <c r="COV192" s="83"/>
      <c r="COW192" s="83"/>
      <c r="COX192" s="83"/>
      <c r="COY192" s="83"/>
      <c r="COZ192" s="83"/>
      <c r="CPA192" s="83"/>
      <c r="CPB192" s="83"/>
      <c r="CPC192" s="83"/>
      <c r="CPD192" s="83"/>
      <c r="CPE192" s="83"/>
      <c r="CPF192" s="83"/>
      <c r="CPG192" s="83"/>
      <c r="CPH192" s="83"/>
      <c r="CPI192" s="83"/>
      <c r="CPJ192" s="83"/>
      <c r="CPK192" s="83"/>
      <c r="CPL192" s="83"/>
      <c r="CPM192" s="83"/>
      <c r="CPN192" s="83"/>
      <c r="CPO192" s="83"/>
      <c r="CPP192" s="83"/>
      <c r="CPQ192" s="83"/>
      <c r="CPR192" s="83"/>
      <c r="CPS192" s="83"/>
      <c r="CPT192" s="83"/>
      <c r="CPU192" s="83"/>
      <c r="CPV192" s="83"/>
      <c r="CPW192" s="83"/>
      <c r="CPX192" s="83"/>
      <c r="CPY192" s="83"/>
      <c r="CPZ192" s="83"/>
      <c r="CQA192" s="83"/>
      <c r="CQB192" s="83"/>
      <c r="CQC192" s="83"/>
      <c r="CQD192" s="83"/>
      <c r="CQE192" s="83"/>
      <c r="CQF192" s="83"/>
      <c r="CQG192" s="83"/>
      <c r="CQH192" s="83"/>
      <c r="CQI192" s="83"/>
      <c r="CQJ192" s="83"/>
      <c r="CQK192" s="83"/>
      <c r="CQL192" s="83"/>
      <c r="CQM192" s="83"/>
      <c r="CQN192" s="83"/>
      <c r="CQO192" s="83"/>
      <c r="CQP192" s="83"/>
      <c r="CQQ192" s="83"/>
      <c r="CQR192" s="83"/>
      <c r="CQS192" s="83"/>
      <c r="CQT192" s="83"/>
      <c r="CQU192" s="83"/>
      <c r="CQV192" s="83"/>
      <c r="CQW192" s="83"/>
      <c r="CQX192" s="83"/>
      <c r="CQY192" s="83"/>
      <c r="CQZ192" s="83"/>
      <c r="CRA192" s="83"/>
      <c r="CRB192" s="83"/>
      <c r="CRC192" s="83"/>
      <c r="CRD192" s="83"/>
      <c r="CRE192" s="83"/>
      <c r="CRF192" s="83"/>
      <c r="CRG192" s="83"/>
      <c r="CRH192" s="83"/>
      <c r="CRI192" s="83"/>
      <c r="CRJ192" s="83"/>
      <c r="CRK192" s="83"/>
      <c r="CRL192" s="83"/>
      <c r="CRM192" s="83"/>
      <c r="CRN192" s="83"/>
      <c r="CRO192" s="83"/>
      <c r="CRP192" s="83"/>
      <c r="CRQ192" s="83"/>
      <c r="CRR192" s="83"/>
      <c r="CRS192" s="83"/>
      <c r="CRT192" s="83"/>
      <c r="CRU192" s="83"/>
      <c r="CRV192" s="83"/>
      <c r="CRW192" s="83"/>
      <c r="CRX192" s="83"/>
      <c r="CRY192" s="83"/>
      <c r="CRZ192" s="83"/>
      <c r="CSA192" s="83"/>
      <c r="CSB192" s="83"/>
      <c r="CSC192" s="83"/>
      <c r="CSD192" s="83"/>
      <c r="CSE192" s="83"/>
      <c r="CSF192" s="83"/>
      <c r="CSG192" s="83"/>
      <c r="CSH192" s="83"/>
      <c r="CSI192" s="83"/>
      <c r="CSJ192" s="83"/>
      <c r="CSK192" s="83"/>
      <c r="CSL192" s="83"/>
      <c r="CSM192" s="83"/>
      <c r="CSN192" s="83"/>
      <c r="CSO192" s="83"/>
      <c r="CSP192" s="83"/>
      <c r="CSQ192" s="83"/>
      <c r="CSR192" s="83"/>
      <c r="CSS192" s="83"/>
      <c r="CST192" s="83"/>
      <c r="CSU192" s="83"/>
      <c r="CSV192" s="83"/>
      <c r="CSW192" s="83"/>
      <c r="CSX192" s="83"/>
      <c r="CSY192" s="83"/>
      <c r="CSZ192" s="83"/>
      <c r="CTA192" s="83"/>
      <c r="CTB192" s="83"/>
      <c r="CTC192" s="83"/>
      <c r="CTD192" s="83"/>
      <c r="CTE192" s="83"/>
      <c r="CTF192" s="83"/>
      <c r="CTG192" s="83"/>
      <c r="CTH192" s="83"/>
      <c r="CTI192" s="83"/>
      <c r="CTJ192" s="83"/>
      <c r="CTK192" s="83"/>
      <c r="CTL192" s="83"/>
      <c r="CTM192" s="83"/>
      <c r="CTN192" s="83"/>
      <c r="CTO192" s="83"/>
      <c r="CTP192" s="83"/>
      <c r="CTQ192" s="83"/>
      <c r="CTR192" s="83"/>
      <c r="CTS192" s="83"/>
      <c r="CTT192" s="83"/>
      <c r="CTU192" s="83"/>
      <c r="CTV192" s="83"/>
      <c r="CTW192" s="83"/>
      <c r="CTX192" s="83"/>
      <c r="CTY192" s="83"/>
      <c r="CTZ192" s="83"/>
      <c r="CUA192" s="83"/>
      <c r="CUB192" s="83"/>
      <c r="CUC192" s="83"/>
      <c r="CUD192" s="83"/>
      <c r="CUE192" s="83"/>
      <c r="CUF192" s="83"/>
      <c r="CUG192" s="83"/>
      <c r="CUH192" s="83"/>
      <c r="CUI192" s="83"/>
      <c r="CUJ192" s="83"/>
      <c r="CUK192" s="83"/>
      <c r="CUL192" s="83"/>
      <c r="CUM192" s="83"/>
      <c r="CUN192" s="83"/>
      <c r="CUO192" s="83"/>
      <c r="CUP192" s="83"/>
      <c r="CUQ192" s="83"/>
      <c r="CUR192" s="83"/>
      <c r="CUS192" s="83"/>
      <c r="CUT192" s="83"/>
      <c r="CUU192" s="83"/>
      <c r="CUV192" s="83"/>
      <c r="CUW192" s="83"/>
      <c r="CUX192" s="83"/>
      <c r="CUY192" s="83"/>
      <c r="CUZ192" s="83"/>
      <c r="CVA192" s="83"/>
      <c r="CVB192" s="83"/>
      <c r="CVC192" s="83"/>
      <c r="CVD192" s="83"/>
      <c r="CVE192" s="83"/>
      <c r="CVF192" s="83"/>
      <c r="CVG192" s="83"/>
      <c r="CVH192" s="83"/>
      <c r="CVI192" s="83"/>
      <c r="CVJ192" s="83"/>
      <c r="CVK192" s="83"/>
      <c r="CVL192" s="83"/>
      <c r="CVM192" s="83"/>
      <c r="CVN192" s="83"/>
      <c r="CVO192" s="83"/>
      <c r="CVP192" s="83"/>
      <c r="CVQ192" s="83"/>
      <c r="CVR192" s="83"/>
      <c r="CVS192" s="83"/>
      <c r="CVT192" s="83"/>
      <c r="CVU192" s="83"/>
      <c r="CVV192" s="83"/>
      <c r="CVW192" s="83"/>
      <c r="CVX192" s="83"/>
      <c r="CVY192" s="83"/>
      <c r="CVZ192" s="83"/>
      <c r="CWA192" s="83"/>
      <c r="CWB192" s="83"/>
      <c r="CWC192" s="83"/>
      <c r="CWD192" s="83"/>
      <c r="CWE192" s="83"/>
      <c r="CWF192" s="83"/>
      <c r="CWG192" s="83"/>
      <c r="CWH192" s="83"/>
      <c r="CWI192" s="83"/>
      <c r="CWJ192" s="83"/>
      <c r="CWK192" s="83"/>
      <c r="CWL192" s="83"/>
      <c r="CWM192" s="83"/>
      <c r="CWN192" s="83"/>
      <c r="CWO192" s="83"/>
      <c r="CWP192" s="83"/>
      <c r="CWQ192" s="83"/>
      <c r="CWR192" s="83"/>
      <c r="CWS192" s="83"/>
      <c r="CWT192" s="83"/>
      <c r="CWU192" s="83"/>
      <c r="CWV192" s="83"/>
      <c r="CWW192" s="83"/>
      <c r="CWX192" s="83"/>
      <c r="CWY192" s="83"/>
      <c r="CWZ192" s="83"/>
      <c r="CXA192" s="83"/>
      <c r="CXB192" s="83"/>
      <c r="CXC192" s="83"/>
      <c r="CXD192" s="83"/>
      <c r="CXE192" s="83"/>
      <c r="CXF192" s="83"/>
      <c r="CXG192" s="83"/>
      <c r="CXH192" s="83"/>
      <c r="CXI192" s="83"/>
      <c r="CXJ192" s="83"/>
      <c r="CXK192" s="83"/>
      <c r="CXL192" s="83"/>
      <c r="CXM192" s="83"/>
      <c r="CXN192" s="83"/>
      <c r="CXO192" s="83"/>
      <c r="CXP192" s="83"/>
      <c r="CXQ192" s="83"/>
      <c r="CXR192" s="83"/>
      <c r="CXS192" s="83"/>
      <c r="CXT192" s="83"/>
      <c r="CXU192" s="83"/>
      <c r="CXV192" s="83"/>
      <c r="CXW192" s="83"/>
      <c r="CXX192" s="83"/>
      <c r="CXY192" s="83"/>
      <c r="CXZ192" s="83"/>
      <c r="CYA192" s="83"/>
      <c r="CYB192" s="83"/>
      <c r="CYC192" s="83"/>
      <c r="CYD192" s="83"/>
      <c r="CYE192" s="83"/>
      <c r="CYF192" s="83"/>
      <c r="CYG192" s="83"/>
      <c r="CYH192" s="83"/>
      <c r="CYI192" s="83"/>
      <c r="CYJ192" s="83"/>
      <c r="CYK192" s="83"/>
      <c r="CYL192" s="83"/>
      <c r="CYM192" s="83"/>
      <c r="CYN192" s="83"/>
      <c r="CYO192" s="83"/>
      <c r="CYP192" s="83"/>
      <c r="CYQ192" s="83"/>
      <c r="CYR192" s="83"/>
      <c r="CYS192" s="83"/>
      <c r="CYT192" s="83"/>
      <c r="CYU192" s="83"/>
      <c r="CYV192" s="83"/>
      <c r="CYW192" s="83"/>
      <c r="CYX192" s="83"/>
      <c r="CYY192" s="83"/>
      <c r="CYZ192" s="83"/>
      <c r="CZA192" s="83"/>
      <c r="CZB192" s="83"/>
      <c r="CZC192" s="83"/>
      <c r="CZD192" s="83"/>
      <c r="CZE192" s="83"/>
      <c r="CZF192" s="83"/>
      <c r="CZG192" s="83"/>
      <c r="CZH192" s="83"/>
      <c r="CZI192" s="83"/>
      <c r="CZJ192" s="83"/>
      <c r="CZK192" s="83"/>
      <c r="CZL192" s="83"/>
      <c r="CZM192" s="83"/>
      <c r="CZN192" s="83"/>
      <c r="CZO192" s="83"/>
      <c r="CZP192" s="83"/>
      <c r="CZQ192" s="83"/>
      <c r="CZR192" s="83"/>
      <c r="CZS192" s="83"/>
      <c r="CZT192" s="83"/>
      <c r="CZU192" s="83"/>
      <c r="CZV192" s="83"/>
      <c r="CZW192" s="83"/>
      <c r="CZX192" s="83"/>
      <c r="CZY192" s="83"/>
      <c r="CZZ192" s="83"/>
      <c r="DAA192" s="83"/>
      <c r="DAB192" s="83"/>
      <c r="DAC192" s="83"/>
      <c r="DAD192" s="83"/>
      <c r="DAE192" s="83"/>
      <c r="DAF192" s="83"/>
      <c r="DAG192" s="83"/>
      <c r="DAH192" s="83"/>
      <c r="DAI192" s="83"/>
      <c r="DAJ192" s="83"/>
      <c r="DAK192" s="83"/>
      <c r="DAL192" s="83"/>
      <c r="DAM192" s="83"/>
      <c r="DAN192" s="83"/>
      <c r="DAO192" s="83"/>
      <c r="DAP192" s="83"/>
      <c r="DAQ192" s="83"/>
      <c r="DAR192" s="83"/>
      <c r="DAS192" s="83"/>
      <c r="DAT192" s="83"/>
      <c r="DAU192" s="83"/>
      <c r="DAV192" s="83"/>
      <c r="DAW192" s="83"/>
      <c r="DAX192" s="83"/>
      <c r="DAY192" s="83"/>
      <c r="DAZ192" s="83"/>
      <c r="DBA192" s="83"/>
      <c r="DBB192" s="83"/>
      <c r="DBC192" s="83"/>
      <c r="DBD192" s="83"/>
      <c r="DBE192" s="83"/>
      <c r="DBF192" s="83"/>
      <c r="DBG192" s="83"/>
      <c r="DBH192" s="83"/>
      <c r="DBI192" s="83"/>
      <c r="DBJ192" s="83"/>
      <c r="DBK192" s="83"/>
      <c r="DBL192" s="83"/>
      <c r="DBM192" s="83"/>
      <c r="DBN192" s="83"/>
      <c r="DBO192" s="83"/>
      <c r="DBP192" s="83"/>
      <c r="DBQ192" s="83"/>
      <c r="DBR192" s="83"/>
      <c r="DBS192" s="83"/>
      <c r="DBT192" s="83"/>
      <c r="DBU192" s="83"/>
      <c r="DBV192" s="83"/>
      <c r="DBW192" s="83"/>
      <c r="DBX192" s="83"/>
      <c r="DBY192" s="83"/>
      <c r="DBZ192" s="83"/>
      <c r="DCA192" s="83"/>
      <c r="DCB192" s="83"/>
      <c r="DCC192" s="83"/>
      <c r="DCD192" s="83"/>
      <c r="DCE192" s="83"/>
      <c r="DCF192" s="83"/>
      <c r="DCG192" s="83"/>
      <c r="DCH192" s="83"/>
      <c r="DCI192" s="83"/>
      <c r="DCJ192" s="83"/>
      <c r="DCK192" s="83"/>
      <c r="DCL192" s="83"/>
      <c r="DCM192" s="83"/>
      <c r="DCN192" s="83"/>
      <c r="DCO192" s="83"/>
      <c r="DCP192" s="83"/>
      <c r="DCQ192" s="83"/>
      <c r="DCR192" s="83"/>
      <c r="DCS192" s="83"/>
      <c r="DCT192" s="83"/>
      <c r="DCU192" s="83"/>
      <c r="DCV192" s="83"/>
      <c r="DCW192" s="83"/>
      <c r="DCX192" s="83"/>
      <c r="DCY192" s="83"/>
      <c r="DCZ192" s="83"/>
      <c r="DDA192" s="83"/>
      <c r="DDB192" s="83"/>
      <c r="DDC192" s="83"/>
      <c r="DDD192" s="83"/>
      <c r="DDE192" s="83"/>
      <c r="DDF192" s="83"/>
      <c r="DDG192" s="83"/>
      <c r="DDH192" s="83"/>
      <c r="DDI192" s="83"/>
      <c r="DDJ192" s="83"/>
      <c r="DDK192" s="83"/>
      <c r="DDL192" s="83"/>
      <c r="DDM192" s="83"/>
      <c r="DDN192" s="83"/>
      <c r="DDO192" s="83"/>
      <c r="DDP192" s="83"/>
      <c r="DDQ192" s="83"/>
      <c r="DDR192" s="83"/>
      <c r="DDS192" s="83"/>
      <c r="DDT192" s="83"/>
      <c r="DDU192" s="83"/>
      <c r="DDV192" s="83"/>
      <c r="DDW192" s="83"/>
      <c r="DDX192" s="83"/>
      <c r="DDY192" s="83"/>
      <c r="DDZ192" s="83"/>
      <c r="DEA192" s="83"/>
      <c r="DEB192" s="83"/>
      <c r="DEC192" s="83"/>
      <c r="DED192" s="83"/>
      <c r="DEE192" s="83"/>
      <c r="DEF192" s="83"/>
      <c r="DEG192" s="83"/>
      <c r="DEH192" s="83"/>
      <c r="DEI192" s="83"/>
      <c r="DEJ192" s="83"/>
      <c r="DEK192" s="83"/>
      <c r="DEL192" s="83"/>
      <c r="DEM192" s="83"/>
      <c r="DEN192" s="83"/>
      <c r="DEO192" s="83"/>
      <c r="DEP192" s="83"/>
      <c r="DEQ192" s="83"/>
      <c r="DER192" s="83"/>
      <c r="DES192" s="83"/>
      <c r="DET192" s="83"/>
      <c r="DEU192" s="83"/>
      <c r="DEV192" s="83"/>
      <c r="DEW192" s="83"/>
      <c r="DEX192" s="83"/>
      <c r="DEY192" s="83"/>
      <c r="DEZ192" s="83"/>
      <c r="DFA192" s="83"/>
      <c r="DFB192" s="83"/>
      <c r="DFC192" s="83"/>
      <c r="DFD192" s="83"/>
      <c r="DFE192" s="83"/>
      <c r="DFF192" s="83"/>
      <c r="DFG192" s="83"/>
      <c r="DFH192" s="83"/>
      <c r="DFI192" s="83"/>
      <c r="DFJ192" s="83"/>
      <c r="DFK192" s="83"/>
      <c r="DFL192" s="83"/>
      <c r="DFM192" s="83"/>
      <c r="DFN192" s="83"/>
      <c r="DFO192" s="83"/>
      <c r="DFP192" s="83"/>
      <c r="DFQ192" s="83"/>
      <c r="DFR192" s="83"/>
      <c r="DFS192" s="83"/>
      <c r="DFT192" s="83"/>
      <c r="DFU192" s="83"/>
      <c r="DFV192" s="83"/>
      <c r="DFW192" s="83"/>
      <c r="DFX192" s="83"/>
      <c r="DFY192" s="83"/>
      <c r="DFZ192" s="83"/>
      <c r="DGA192" s="83"/>
      <c r="DGB192" s="83"/>
      <c r="DGC192" s="83"/>
      <c r="DGD192" s="83"/>
      <c r="DGE192" s="83"/>
      <c r="DGF192" s="83"/>
      <c r="DGG192" s="83"/>
      <c r="DGH192" s="83"/>
      <c r="DGI192" s="83"/>
      <c r="DGJ192" s="83"/>
      <c r="DGK192" s="83"/>
      <c r="DGL192" s="83"/>
      <c r="DGM192" s="83"/>
      <c r="DGN192" s="83"/>
      <c r="DGO192" s="83"/>
      <c r="DGP192" s="83"/>
      <c r="DGQ192" s="83"/>
      <c r="DGR192" s="83"/>
      <c r="DGS192" s="83"/>
      <c r="DGT192" s="83"/>
      <c r="DGU192" s="83"/>
      <c r="DGV192" s="83"/>
      <c r="DGW192" s="83"/>
      <c r="DGX192" s="83"/>
      <c r="DGY192" s="83"/>
      <c r="DGZ192" s="83"/>
      <c r="DHA192" s="83"/>
      <c r="DHB192" s="83"/>
      <c r="DHC192" s="83"/>
      <c r="DHD192" s="83"/>
      <c r="DHE192" s="83"/>
      <c r="DHF192" s="83"/>
      <c r="DHG192" s="83"/>
      <c r="DHH192" s="83"/>
      <c r="DHI192" s="83"/>
      <c r="DHJ192" s="83"/>
      <c r="DHK192" s="83"/>
      <c r="DHL192" s="83"/>
      <c r="DHM192" s="83"/>
      <c r="DHN192" s="83"/>
      <c r="DHO192" s="83"/>
      <c r="DHP192" s="83"/>
      <c r="DHQ192" s="83"/>
      <c r="DHR192" s="83"/>
      <c r="DHS192" s="83"/>
      <c r="DHT192" s="83"/>
      <c r="DHU192" s="83"/>
      <c r="DHV192" s="83"/>
      <c r="DHW192" s="83"/>
      <c r="DHX192" s="83"/>
      <c r="DHY192" s="83"/>
      <c r="DHZ192" s="83"/>
      <c r="DIA192" s="83"/>
      <c r="DIB192" s="83"/>
      <c r="DIC192" s="83"/>
      <c r="DID192" s="83"/>
      <c r="DIE192" s="83"/>
      <c r="DIF192" s="83"/>
      <c r="DIG192" s="83"/>
      <c r="DIH192" s="83"/>
      <c r="DII192" s="83"/>
      <c r="DIJ192" s="83"/>
      <c r="DIK192" s="83"/>
      <c r="DIL192" s="83"/>
      <c r="DIM192" s="83"/>
      <c r="DIN192" s="83"/>
      <c r="DIO192" s="83"/>
      <c r="DIP192" s="83"/>
      <c r="DIQ192" s="83"/>
      <c r="DIR192" s="83"/>
      <c r="DIS192" s="83"/>
      <c r="DIT192" s="83"/>
      <c r="DIU192" s="83"/>
      <c r="DIV192" s="83"/>
      <c r="DIW192" s="83"/>
      <c r="DIX192" s="83"/>
      <c r="DIY192" s="83"/>
      <c r="DIZ192" s="83"/>
      <c r="DJA192" s="83"/>
      <c r="DJB192" s="83"/>
      <c r="DJC192" s="83"/>
      <c r="DJD192" s="83"/>
      <c r="DJE192" s="83"/>
      <c r="DJF192" s="83"/>
      <c r="DJG192" s="83"/>
      <c r="DJH192" s="83"/>
      <c r="DJI192" s="83"/>
      <c r="DJJ192" s="83"/>
      <c r="DJK192" s="83"/>
      <c r="DJL192" s="83"/>
      <c r="DJM192" s="83"/>
      <c r="DJN192" s="83"/>
      <c r="DJO192" s="83"/>
      <c r="DJP192" s="83"/>
      <c r="DJQ192" s="83"/>
      <c r="DJR192" s="83"/>
      <c r="DJS192" s="83"/>
      <c r="DJT192" s="83"/>
      <c r="DJU192" s="83"/>
      <c r="DJV192" s="83"/>
      <c r="DJW192" s="83"/>
      <c r="DJX192" s="83"/>
      <c r="DJY192" s="83"/>
      <c r="DJZ192" s="83"/>
      <c r="DKA192" s="83"/>
      <c r="DKB192" s="83"/>
      <c r="DKC192" s="83"/>
      <c r="DKD192" s="83"/>
      <c r="DKE192" s="83"/>
      <c r="DKF192" s="83"/>
      <c r="DKG192" s="83"/>
      <c r="DKH192" s="83"/>
      <c r="DKI192" s="83"/>
      <c r="DKJ192" s="83"/>
      <c r="DKK192" s="83"/>
      <c r="DKL192" s="83"/>
      <c r="DKM192" s="83"/>
      <c r="DKN192" s="83"/>
      <c r="DKO192" s="83"/>
      <c r="DKP192" s="83"/>
      <c r="DKQ192" s="83"/>
      <c r="DKR192" s="83"/>
      <c r="DKS192" s="83"/>
      <c r="DKT192" s="83"/>
      <c r="DKU192" s="83"/>
      <c r="DKV192" s="83"/>
      <c r="DKW192" s="83"/>
      <c r="DKX192" s="83"/>
      <c r="DKY192" s="83"/>
      <c r="DKZ192" s="83"/>
      <c r="DLA192" s="83"/>
      <c r="DLB192" s="83"/>
      <c r="DLC192" s="83"/>
      <c r="DLD192" s="83"/>
      <c r="DLE192" s="83"/>
      <c r="DLF192" s="83"/>
      <c r="DLG192" s="83"/>
      <c r="DLH192" s="83"/>
      <c r="DLI192" s="83"/>
      <c r="DLJ192" s="83"/>
      <c r="DLK192" s="83"/>
      <c r="DLL192" s="83"/>
      <c r="DLM192" s="83"/>
      <c r="DLN192" s="83"/>
      <c r="DLO192" s="83"/>
      <c r="DLP192" s="83"/>
      <c r="DLQ192" s="83"/>
      <c r="DLR192" s="83"/>
      <c r="DLS192" s="83"/>
      <c r="DLT192" s="83"/>
      <c r="DLU192" s="83"/>
      <c r="DLV192" s="83"/>
      <c r="DLW192" s="83"/>
      <c r="DLX192" s="83"/>
      <c r="DLY192" s="83"/>
      <c r="DLZ192" s="83"/>
      <c r="DMA192" s="83"/>
      <c r="DMB192" s="83"/>
      <c r="DMC192" s="83"/>
      <c r="DMD192" s="83"/>
      <c r="DME192" s="83"/>
      <c r="DMF192" s="83"/>
      <c r="DMG192" s="83"/>
      <c r="DMH192" s="83"/>
      <c r="DMI192" s="83"/>
      <c r="DMJ192" s="83"/>
      <c r="DMK192" s="83"/>
      <c r="DML192" s="83"/>
      <c r="DMM192" s="83"/>
      <c r="DMN192" s="83"/>
      <c r="DMO192" s="83"/>
      <c r="DMP192" s="83"/>
      <c r="DMQ192" s="83"/>
      <c r="DMR192" s="83"/>
      <c r="DMS192" s="83"/>
      <c r="DMT192" s="83"/>
      <c r="DMU192" s="83"/>
      <c r="DMV192" s="83"/>
      <c r="DMW192" s="83"/>
      <c r="DMX192" s="83"/>
      <c r="DMY192" s="83"/>
      <c r="DMZ192" s="83"/>
      <c r="DNA192" s="83"/>
      <c r="DNB192" s="83"/>
      <c r="DNC192" s="83"/>
      <c r="DND192" s="83"/>
      <c r="DNE192" s="83"/>
      <c r="DNF192" s="83"/>
      <c r="DNG192" s="83"/>
      <c r="DNH192" s="83"/>
      <c r="DNI192" s="83"/>
      <c r="DNJ192" s="83"/>
      <c r="DNK192" s="83"/>
      <c r="DNL192" s="83"/>
      <c r="DNM192" s="83"/>
      <c r="DNN192" s="83"/>
      <c r="DNO192" s="83"/>
      <c r="DNP192" s="83"/>
      <c r="DNQ192" s="83"/>
      <c r="DNR192" s="83"/>
      <c r="DNS192" s="83"/>
      <c r="DNT192" s="83"/>
      <c r="DNU192" s="83"/>
      <c r="DNV192" s="83"/>
      <c r="DNW192" s="83"/>
      <c r="DNX192" s="83"/>
      <c r="DNY192" s="83"/>
      <c r="DNZ192" s="83"/>
      <c r="DOA192" s="83"/>
      <c r="DOB192" s="83"/>
      <c r="DOC192" s="83"/>
      <c r="DOD192" s="83"/>
      <c r="DOE192" s="83"/>
      <c r="DOF192" s="83"/>
      <c r="DOG192" s="83"/>
      <c r="DOH192" s="83"/>
      <c r="DOI192" s="83"/>
      <c r="DOJ192" s="83"/>
      <c r="DOK192" s="83"/>
      <c r="DOL192" s="83"/>
      <c r="DOM192" s="83"/>
      <c r="DON192" s="83"/>
      <c r="DOO192" s="83"/>
      <c r="DOP192" s="83"/>
      <c r="DOQ192" s="83"/>
      <c r="DOR192" s="83"/>
      <c r="DOS192" s="83"/>
      <c r="DOT192" s="83"/>
      <c r="DOU192" s="83"/>
      <c r="DOV192" s="83"/>
      <c r="DOW192" s="83"/>
      <c r="DOX192" s="83"/>
      <c r="DOY192" s="83"/>
      <c r="DOZ192" s="83"/>
      <c r="DPA192" s="83"/>
      <c r="DPB192" s="83"/>
      <c r="DPC192" s="83"/>
      <c r="DPD192" s="83"/>
      <c r="DPE192" s="83"/>
      <c r="DPF192" s="83"/>
      <c r="DPG192" s="83"/>
      <c r="DPH192" s="83"/>
      <c r="DPI192" s="83"/>
      <c r="DPJ192" s="83"/>
      <c r="DPK192" s="83"/>
      <c r="DPL192" s="83"/>
      <c r="DPM192" s="83"/>
      <c r="DPN192" s="83"/>
      <c r="DPO192" s="83"/>
      <c r="DPP192" s="83"/>
      <c r="DPQ192" s="83"/>
      <c r="DPR192" s="83"/>
      <c r="DPS192" s="83"/>
      <c r="DPT192" s="83"/>
      <c r="DPU192" s="83"/>
      <c r="DPV192" s="83"/>
      <c r="DPW192" s="83"/>
      <c r="DPX192" s="83"/>
      <c r="DPY192" s="83"/>
      <c r="DPZ192" s="83"/>
      <c r="DQA192" s="83"/>
      <c r="DQB192" s="83"/>
      <c r="DQC192" s="83"/>
      <c r="DQD192" s="83"/>
      <c r="DQE192" s="83"/>
      <c r="DQF192" s="83"/>
      <c r="DQG192" s="83"/>
      <c r="DQH192" s="83"/>
      <c r="DQI192" s="83"/>
      <c r="DQJ192" s="83"/>
      <c r="DQK192" s="83"/>
      <c r="DQL192" s="83"/>
      <c r="DQM192" s="83"/>
      <c r="DQN192" s="83"/>
      <c r="DQO192" s="83"/>
      <c r="DQP192" s="83"/>
      <c r="DQQ192" s="83"/>
      <c r="DQR192" s="83"/>
      <c r="DQS192" s="83"/>
      <c r="DQT192" s="83"/>
      <c r="DQU192" s="83"/>
      <c r="DQV192" s="83"/>
      <c r="DQW192" s="83"/>
      <c r="DQX192" s="83"/>
      <c r="DQY192" s="83"/>
      <c r="DQZ192" s="83"/>
      <c r="DRA192" s="83"/>
      <c r="DRB192" s="83"/>
      <c r="DRC192" s="83"/>
      <c r="DRD192" s="83"/>
      <c r="DRE192" s="83"/>
      <c r="DRF192" s="83"/>
      <c r="DRG192" s="83"/>
      <c r="DRH192" s="83"/>
      <c r="DRI192" s="83"/>
      <c r="DRJ192" s="83"/>
      <c r="DRK192" s="83"/>
      <c r="DRL192" s="83"/>
      <c r="DRM192" s="83"/>
      <c r="DRN192" s="83"/>
      <c r="DRO192" s="83"/>
      <c r="DRP192" s="83"/>
      <c r="DRQ192" s="83"/>
      <c r="DRR192" s="83"/>
      <c r="DRS192" s="83"/>
      <c r="DRT192" s="83"/>
      <c r="DRU192" s="83"/>
      <c r="DRV192" s="83"/>
      <c r="DRW192" s="83"/>
      <c r="DRX192" s="83"/>
      <c r="DRY192" s="83"/>
      <c r="DRZ192" s="83"/>
      <c r="DSA192" s="83"/>
      <c r="DSB192" s="83"/>
      <c r="DSC192" s="83"/>
      <c r="DSD192" s="83"/>
      <c r="DSE192" s="83"/>
      <c r="DSF192" s="83"/>
      <c r="DSG192" s="83"/>
      <c r="DSH192" s="83"/>
      <c r="DSI192" s="83"/>
      <c r="DSJ192" s="83"/>
      <c r="DSK192" s="83"/>
      <c r="DSL192" s="83"/>
      <c r="DSM192" s="83"/>
      <c r="DSN192" s="83"/>
      <c r="DSO192" s="83"/>
      <c r="DSP192" s="83"/>
      <c r="DSQ192" s="83"/>
      <c r="DSR192" s="83"/>
      <c r="DSS192" s="83"/>
      <c r="DST192" s="83"/>
      <c r="DSU192" s="83"/>
      <c r="DSV192" s="83"/>
      <c r="DSW192" s="83"/>
      <c r="DSX192" s="83"/>
      <c r="DSY192" s="83"/>
      <c r="DSZ192" s="83"/>
      <c r="DTA192" s="83"/>
      <c r="DTB192" s="83"/>
      <c r="DTC192" s="83"/>
      <c r="DTD192" s="83"/>
      <c r="DTE192" s="83"/>
      <c r="DTF192" s="83"/>
      <c r="DTG192" s="83"/>
      <c r="DTH192" s="83"/>
      <c r="DTI192" s="83"/>
      <c r="DTJ192" s="83"/>
      <c r="DTK192" s="83"/>
      <c r="DTL192" s="83"/>
      <c r="DTM192" s="83"/>
      <c r="DTN192" s="83"/>
      <c r="DTO192" s="83"/>
      <c r="DTP192" s="83"/>
      <c r="DTQ192" s="83"/>
      <c r="DTR192" s="83"/>
      <c r="DTS192" s="83"/>
      <c r="DTT192" s="83"/>
      <c r="DTU192" s="83"/>
      <c r="DTV192" s="83"/>
      <c r="DTW192" s="83"/>
      <c r="DTX192" s="83"/>
      <c r="DTY192" s="83"/>
      <c r="DTZ192" s="83"/>
      <c r="DUA192" s="83"/>
      <c r="DUB192" s="83"/>
      <c r="DUC192" s="83"/>
      <c r="DUD192" s="83"/>
      <c r="DUE192" s="83"/>
      <c r="DUF192" s="83"/>
      <c r="DUG192" s="83"/>
      <c r="DUH192" s="83"/>
      <c r="DUI192" s="83"/>
      <c r="DUJ192" s="83"/>
      <c r="DUK192" s="83"/>
      <c r="DUL192" s="83"/>
      <c r="DUM192" s="83"/>
      <c r="DUN192" s="83"/>
      <c r="DUO192" s="83"/>
      <c r="DUP192" s="83"/>
      <c r="DUQ192" s="83"/>
      <c r="DUR192" s="83"/>
      <c r="DUS192" s="83"/>
      <c r="DUT192" s="83"/>
      <c r="DUU192" s="83"/>
      <c r="DUV192" s="83"/>
      <c r="DUW192" s="83"/>
      <c r="DUX192" s="83"/>
      <c r="DUY192" s="83"/>
      <c r="DUZ192" s="83"/>
      <c r="DVA192" s="83"/>
      <c r="DVB192" s="83"/>
      <c r="DVC192" s="83"/>
      <c r="DVD192" s="83"/>
      <c r="DVE192" s="83"/>
      <c r="DVF192" s="83"/>
      <c r="DVG192" s="83"/>
      <c r="DVH192" s="83"/>
      <c r="DVI192" s="83"/>
      <c r="DVJ192" s="83"/>
      <c r="DVK192" s="83"/>
      <c r="DVL192" s="83"/>
      <c r="DVM192" s="83"/>
      <c r="DVN192" s="83"/>
      <c r="DVO192" s="83"/>
      <c r="DVP192" s="83"/>
      <c r="DVQ192" s="83"/>
      <c r="DVR192" s="83"/>
      <c r="DVS192" s="83"/>
      <c r="DVT192" s="83"/>
      <c r="DVU192" s="83"/>
      <c r="DVV192" s="83"/>
      <c r="DVW192" s="83"/>
      <c r="DVX192" s="83"/>
      <c r="DVY192" s="83"/>
      <c r="DVZ192" s="83"/>
      <c r="DWA192" s="83"/>
      <c r="DWB192" s="83"/>
      <c r="DWC192" s="83"/>
      <c r="DWD192" s="83"/>
      <c r="DWE192" s="83"/>
      <c r="DWF192" s="83"/>
      <c r="DWG192" s="83"/>
      <c r="DWH192" s="83"/>
      <c r="DWI192" s="83"/>
      <c r="DWJ192" s="83"/>
      <c r="DWK192" s="83"/>
      <c r="DWL192" s="83"/>
      <c r="DWM192" s="83"/>
      <c r="DWN192" s="83"/>
      <c r="DWO192" s="83"/>
      <c r="DWP192" s="83"/>
      <c r="DWQ192" s="83"/>
      <c r="DWR192" s="83"/>
      <c r="DWS192" s="83"/>
      <c r="DWT192" s="83"/>
      <c r="DWU192" s="83"/>
      <c r="DWV192" s="83"/>
      <c r="DWW192" s="83"/>
      <c r="DWX192" s="83"/>
      <c r="DWY192" s="83"/>
      <c r="DWZ192" s="83"/>
      <c r="DXA192" s="83"/>
      <c r="DXB192" s="83"/>
      <c r="DXC192" s="83"/>
      <c r="DXD192" s="83"/>
      <c r="DXE192" s="83"/>
      <c r="DXF192" s="83"/>
      <c r="DXG192" s="83"/>
      <c r="DXH192" s="83"/>
      <c r="DXI192" s="83"/>
      <c r="DXJ192" s="83"/>
      <c r="DXK192" s="83"/>
      <c r="DXL192" s="83"/>
      <c r="DXM192" s="83"/>
      <c r="DXN192" s="83"/>
      <c r="DXO192" s="83"/>
      <c r="DXP192" s="83"/>
      <c r="DXQ192" s="83"/>
      <c r="DXR192" s="83"/>
      <c r="DXS192" s="83"/>
      <c r="DXT192" s="83"/>
      <c r="DXU192" s="83"/>
      <c r="DXV192" s="83"/>
      <c r="DXW192" s="83"/>
      <c r="DXX192" s="83"/>
      <c r="DXY192" s="83"/>
      <c r="DXZ192" s="83"/>
      <c r="DYA192" s="83"/>
      <c r="DYB192" s="83"/>
      <c r="DYC192" s="83"/>
      <c r="DYD192" s="83"/>
      <c r="DYE192" s="83"/>
      <c r="DYF192" s="83"/>
      <c r="DYG192" s="83"/>
      <c r="DYH192" s="83"/>
      <c r="DYI192" s="83"/>
      <c r="DYJ192" s="83"/>
      <c r="DYK192" s="83"/>
      <c r="DYL192" s="83"/>
      <c r="DYM192" s="83"/>
      <c r="DYN192" s="83"/>
      <c r="DYO192" s="83"/>
      <c r="DYP192" s="83"/>
      <c r="DYQ192" s="83"/>
      <c r="DYR192" s="83"/>
      <c r="DYS192" s="83"/>
      <c r="DYT192" s="83"/>
      <c r="DYU192" s="83"/>
      <c r="DYV192" s="83"/>
      <c r="DYW192" s="83"/>
      <c r="DYX192" s="83"/>
      <c r="DYY192" s="83"/>
      <c r="DYZ192" s="83"/>
      <c r="DZA192" s="83"/>
      <c r="DZB192" s="83"/>
      <c r="DZC192" s="83"/>
      <c r="DZD192" s="83"/>
      <c r="DZE192" s="83"/>
      <c r="DZF192" s="83"/>
      <c r="DZG192" s="83"/>
      <c r="DZH192" s="83"/>
      <c r="DZI192" s="83"/>
      <c r="DZJ192" s="83"/>
      <c r="DZK192" s="83"/>
      <c r="DZL192" s="83"/>
      <c r="DZM192" s="83"/>
      <c r="DZN192" s="83"/>
      <c r="DZO192" s="83"/>
      <c r="DZP192" s="83"/>
      <c r="DZQ192" s="83"/>
      <c r="DZR192" s="83"/>
      <c r="DZS192" s="83"/>
      <c r="DZT192" s="83"/>
      <c r="DZU192" s="83"/>
      <c r="DZV192" s="83"/>
      <c r="DZW192" s="83"/>
      <c r="DZX192" s="83"/>
      <c r="DZY192" s="83"/>
      <c r="DZZ192" s="83"/>
      <c r="EAA192" s="83"/>
      <c r="EAB192" s="83"/>
      <c r="EAC192" s="83"/>
      <c r="EAD192" s="83"/>
      <c r="EAE192" s="83"/>
      <c r="EAF192" s="83"/>
      <c r="EAG192" s="83"/>
      <c r="EAH192" s="83"/>
      <c r="EAI192" s="83"/>
      <c r="EAJ192" s="83"/>
      <c r="EAK192" s="83"/>
      <c r="EAL192" s="83"/>
      <c r="EAM192" s="83"/>
      <c r="EAN192" s="83"/>
      <c r="EAO192" s="83"/>
      <c r="EAP192" s="83"/>
      <c r="EAQ192" s="83"/>
      <c r="EAR192" s="83"/>
      <c r="EAS192" s="83"/>
      <c r="EAT192" s="83"/>
      <c r="EAU192" s="83"/>
      <c r="EAV192" s="83"/>
      <c r="EAW192" s="83"/>
      <c r="EAX192" s="83"/>
      <c r="EAY192" s="83"/>
      <c r="EAZ192" s="83"/>
      <c r="EBA192" s="83"/>
      <c r="EBB192" s="83"/>
      <c r="EBC192" s="83"/>
      <c r="EBD192" s="83"/>
      <c r="EBE192" s="83"/>
      <c r="EBF192" s="83"/>
      <c r="EBG192" s="83"/>
      <c r="EBH192" s="83"/>
      <c r="EBI192" s="83"/>
      <c r="EBJ192" s="83"/>
      <c r="EBK192" s="83"/>
      <c r="EBL192" s="83"/>
      <c r="EBM192" s="83"/>
      <c r="EBN192" s="83"/>
      <c r="EBO192" s="83"/>
      <c r="EBP192" s="83"/>
      <c r="EBQ192" s="83"/>
      <c r="EBR192" s="83"/>
      <c r="EBS192" s="83"/>
      <c r="EBT192" s="83"/>
      <c r="EBU192" s="83"/>
      <c r="EBV192" s="83"/>
      <c r="EBW192" s="83"/>
      <c r="EBX192" s="83"/>
      <c r="EBY192" s="83"/>
      <c r="EBZ192" s="83"/>
      <c r="ECA192" s="83"/>
      <c r="ECB192" s="83"/>
      <c r="ECC192" s="83"/>
      <c r="ECD192" s="83"/>
      <c r="ECE192" s="83"/>
      <c r="ECF192" s="83"/>
      <c r="ECG192" s="83"/>
      <c r="ECH192" s="83"/>
      <c r="ECI192" s="83"/>
      <c r="ECJ192" s="83"/>
      <c r="ECK192" s="83"/>
      <c r="ECL192" s="83"/>
      <c r="ECM192" s="83"/>
      <c r="ECN192" s="83"/>
      <c r="ECO192" s="83"/>
      <c r="ECP192" s="83"/>
      <c r="ECQ192" s="83"/>
      <c r="ECR192" s="83"/>
      <c r="ECS192" s="83"/>
      <c r="ECT192" s="83"/>
      <c r="ECU192" s="83"/>
      <c r="ECV192" s="83"/>
      <c r="ECW192" s="83"/>
      <c r="ECX192" s="83"/>
      <c r="ECY192" s="83"/>
      <c r="ECZ192" s="83"/>
      <c r="EDA192" s="83"/>
      <c r="EDB192" s="83"/>
      <c r="EDC192" s="83"/>
      <c r="EDD192" s="83"/>
      <c r="EDE192" s="83"/>
      <c r="EDF192" s="83"/>
      <c r="EDG192" s="83"/>
      <c r="EDH192" s="83"/>
      <c r="EDI192" s="83"/>
      <c r="EDJ192" s="83"/>
      <c r="EDK192" s="83"/>
      <c r="EDL192" s="83"/>
      <c r="EDM192" s="83"/>
      <c r="EDN192" s="83"/>
      <c r="EDO192" s="83"/>
      <c r="EDP192" s="83"/>
      <c r="EDQ192" s="83"/>
      <c r="EDR192" s="83"/>
      <c r="EDS192" s="83"/>
      <c r="EDT192" s="83"/>
      <c r="EDU192" s="83"/>
      <c r="EDV192" s="83"/>
      <c r="EDW192" s="83"/>
      <c r="EDX192" s="83"/>
      <c r="EDY192" s="83"/>
      <c r="EDZ192" s="83"/>
      <c r="EEA192" s="83"/>
      <c r="EEB192" s="83"/>
      <c r="EEC192" s="83"/>
      <c r="EED192" s="83"/>
      <c r="EEE192" s="83"/>
      <c r="EEF192" s="83"/>
      <c r="EEG192" s="83"/>
      <c r="EEH192" s="83"/>
      <c r="EEI192" s="83"/>
      <c r="EEJ192" s="83"/>
      <c r="EEK192" s="83"/>
      <c r="EEL192" s="83"/>
      <c r="EEM192" s="83"/>
      <c r="EEN192" s="83"/>
      <c r="EEO192" s="83"/>
      <c r="EEP192" s="83"/>
      <c r="EEQ192" s="83"/>
      <c r="EER192" s="83"/>
      <c r="EES192" s="83"/>
      <c r="EET192" s="83"/>
      <c r="EEU192" s="83"/>
      <c r="EEV192" s="83"/>
      <c r="EEW192" s="83"/>
      <c r="EEX192" s="83"/>
      <c r="EEY192" s="83"/>
      <c r="EEZ192" s="83"/>
      <c r="EFA192" s="83"/>
      <c r="EFB192" s="83"/>
      <c r="EFC192" s="83"/>
      <c r="EFD192" s="83"/>
      <c r="EFE192" s="83"/>
      <c r="EFF192" s="83"/>
      <c r="EFG192" s="83"/>
      <c r="EFH192" s="83"/>
      <c r="EFI192" s="83"/>
      <c r="EFJ192" s="83"/>
      <c r="EFK192" s="83"/>
      <c r="EFL192" s="83"/>
      <c r="EFM192" s="83"/>
      <c r="EFN192" s="83"/>
      <c r="EFO192" s="83"/>
      <c r="EFP192" s="83"/>
      <c r="EFQ192" s="83"/>
      <c r="EFR192" s="83"/>
      <c r="EFS192" s="83"/>
      <c r="EFT192" s="83"/>
      <c r="EFU192" s="83"/>
      <c r="EFV192" s="83"/>
      <c r="EFW192" s="83"/>
      <c r="EFX192" s="83"/>
      <c r="EFY192" s="83"/>
      <c r="EFZ192" s="83"/>
      <c r="EGA192" s="83"/>
      <c r="EGB192" s="83"/>
      <c r="EGC192" s="83"/>
      <c r="EGD192" s="83"/>
      <c r="EGE192" s="83"/>
      <c r="EGF192" s="83"/>
      <c r="EGG192" s="83"/>
      <c r="EGH192" s="83"/>
      <c r="EGI192" s="83"/>
      <c r="EGJ192" s="83"/>
      <c r="EGK192" s="83"/>
      <c r="EGL192" s="83"/>
      <c r="EGM192" s="83"/>
      <c r="EGN192" s="83"/>
      <c r="EGO192" s="83"/>
      <c r="EGP192" s="83"/>
      <c r="EGQ192" s="83"/>
      <c r="EGR192" s="83"/>
      <c r="EGS192" s="83"/>
      <c r="EGT192" s="83"/>
      <c r="EGU192" s="83"/>
      <c r="EGV192" s="83"/>
      <c r="EGW192" s="83"/>
      <c r="EGX192" s="83"/>
      <c r="EGY192" s="83"/>
      <c r="EGZ192" s="83"/>
      <c r="EHA192" s="83"/>
      <c r="EHB192" s="83"/>
      <c r="EHC192" s="83"/>
      <c r="EHD192" s="83"/>
      <c r="EHE192" s="83"/>
      <c r="EHF192" s="83"/>
      <c r="EHG192" s="83"/>
      <c r="EHH192" s="83"/>
      <c r="EHI192" s="83"/>
      <c r="EHJ192" s="83"/>
      <c r="EHK192" s="83"/>
      <c r="EHL192" s="83"/>
      <c r="EHM192" s="83"/>
      <c r="EHN192" s="83"/>
      <c r="EHO192" s="83"/>
      <c r="EHP192" s="83"/>
      <c r="EHQ192" s="83"/>
      <c r="EHR192" s="83"/>
      <c r="EHS192" s="83"/>
      <c r="EHT192" s="83"/>
      <c r="EHU192" s="83"/>
      <c r="EHV192" s="83"/>
      <c r="EHW192" s="83"/>
      <c r="EHX192" s="83"/>
      <c r="EHY192" s="83"/>
      <c r="EHZ192" s="83"/>
      <c r="EIA192" s="83"/>
      <c r="EIB192" s="83"/>
      <c r="EIC192" s="83"/>
      <c r="EID192" s="83"/>
      <c r="EIE192" s="83"/>
      <c r="EIF192" s="83"/>
      <c r="EIG192" s="83"/>
      <c r="EIH192" s="83"/>
      <c r="EII192" s="83"/>
      <c r="EIJ192" s="83"/>
      <c r="EIK192" s="83"/>
      <c r="EIL192" s="83"/>
      <c r="EIM192" s="83"/>
      <c r="EIN192" s="83"/>
      <c r="EIO192" s="83"/>
      <c r="EIP192" s="83"/>
      <c r="EIQ192" s="83"/>
      <c r="EIR192" s="83"/>
      <c r="EIS192" s="83"/>
      <c r="EIT192" s="83"/>
      <c r="EIU192" s="83"/>
      <c r="EIV192" s="83"/>
      <c r="EIW192" s="83"/>
      <c r="EIX192" s="83"/>
      <c r="EIY192" s="83"/>
      <c r="EIZ192" s="83"/>
      <c r="EJA192" s="83"/>
      <c r="EJB192" s="83"/>
      <c r="EJC192" s="83"/>
      <c r="EJD192" s="83"/>
      <c r="EJE192" s="83"/>
      <c r="EJF192" s="83"/>
      <c r="EJG192" s="83"/>
      <c r="EJH192" s="83"/>
      <c r="EJI192" s="83"/>
      <c r="EJJ192" s="83"/>
      <c r="EJK192" s="83"/>
      <c r="EJL192" s="83"/>
      <c r="EJM192" s="83"/>
      <c r="EJN192" s="83"/>
      <c r="EJO192" s="83"/>
      <c r="EJP192" s="83"/>
      <c r="EJQ192" s="83"/>
      <c r="EJR192" s="83"/>
      <c r="EJS192" s="83"/>
      <c r="EJT192" s="83"/>
      <c r="EJU192" s="83"/>
      <c r="EJV192" s="83"/>
      <c r="EJW192" s="83"/>
      <c r="EJX192" s="83"/>
      <c r="EJY192" s="83"/>
      <c r="EJZ192" s="83"/>
      <c r="EKA192" s="83"/>
      <c r="EKB192" s="83"/>
      <c r="EKC192" s="83"/>
      <c r="EKD192" s="83"/>
      <c r="EKE192" s="83"/>
      <c r="EKF192" s="83"/>
      <c r="EKG192" s="83"/>
      <c r="EKH192" s="83"/>
      <c r="EKI192" s="83"/>
      <c r="EKJ192" s="83"/>
      <c r="EKK192" s="83"/>
      <c r="EKL192" s="83"/>
      <c r="EKM192" s="83"/>
      <c r="EKN192" s="83"/>
      <c r="EKO192" s="83"/>
      <c r="EKP192" s="83"/>
      <c r="EKQ192" s="83"/>
      <c r="EKR192" s="83"/>
      <c r="EKS192" s="83"/>
      <c r="EKT192" s="83"/>
      <c r="EKU192" s="83"/>
      <c r="EKV192" s="83"/>
      <c r="EKW192" s="83"/>
      <c r="EKX192" s="83"/>
      <c r="EKY192" s="83"/>
      <c r="EKZ192" s="83"/>
      <c r="ELA192" s="83"/>
      <c r="ELB192" s="83"/>
      <c r="ELC192" s="83"/>
      <c r="ELD192" s="83"/>
      <c r="ELE192" s="83"/>
      <c r="ELF192" s="83"/>
      <c r="ELG192" s="83"/>
      <c r="ELH192" s="83"/>
      <c r="ELI192" s="83"/>
      <c r="ELJ192" s="83"/>
      <c r="ELK192" s="83"/>
      <c r="ELL192" s="83"/>
      <c r="ELM192" s="83"/>
      <c r="ELN192" s="83"/>
      <c r="ELO192" s="83"/>
      <c r="ELP192" s="83"/>
      <c r="ELQ192" s="83"/>
      <c r="ELR192" s="83"/>
      <c r="ELS192" s="83"/>
      <c r="ELT192" s="83"/>
      <c r="ELU192" s="83"/>
      <c r="ELV192" s="83"/>
      <c r="ELW192" s="83"/>
      <c r="ELX192" s="83"/>
      <c r="ELY192" s="83"/>
      <c r="ELZ192" s="83"/>
      <c r="EMA192" s="83"/>
      <c r="EMB192" s="83"/>
      <c r="EMC192" s="83"/>
      <c r="EMD192" s="83"/>
      <c r="EME192" s="83"/>
      <c r="EMF192" s="83"/>
      <c r="EMG192" s="83"/>
      <c r="EMH192" s="83"/>
      <c r="EMI192" s="83"/>
      <c r="EMJ192" s="83"/>
      <c r="EMK192" s="83"/>
      <c r="EML192" s="83"/>
      <c r="EMM192" s="83"/>
      <c r="EMN192" s="83"/>
      <c r="EMO192" s="83"/>
      <c r="EMP192" s="83"/>
      <c r="EMQ192" s="83"/>
      <c r="EMR192" s="83"/>
      <c r="EMS192" s="83"/>
      <c r="EMT192" s="83"/>
      <c r="EMU192" s="83"/>
      <c r="EMV192" s="83"/>
      <c r="EMW192" s="83"/>
      <c r="EMX192" s="83"/>
      <c r="EMY192" s="83"/>
      <c r="EMZ192" s="83"/>
      <c r="ENA192" s="83"/>
      <c r="ENB192" s="83"/>
      <c r="ENC192" s="83"/>
      <c r="END192" s="83"/>
      <c r="ENE192" s="83"/>
      <c r="ENF192" s="83"/>
      <c r="ENG192" s="83"/>
      <c r="ENH192" s="83"/>
      <c r="ENI192" s="83"/>
      <c r="ENJ192" s="83"/>
      <c r="ENK192" s="83"/>
      <c r="ENL192" s="83"/>
      <c r="ENM192" s="83"/>
      <c r="ENN192" s="83"/>
      <c r="ENO192" s="83"/>
      <c r="ENP192" s="83"/>
      <c r="ENQ192" s="83"/>
      <c r="ENR192" s="83"/>
      <c r="ENS192" s="83"/>
      <c r="ENT192" s="83"/>
      <c r="ENU192" s="83"/>
      <c r="ENV192" s="83"/>
      <c r="ENW192" s="83"/>
      <c r="ENX192" s="83"/>
      <c r="ENY192" s="83"/>
      <c r="ENZ192" s="83"/>
      <c r="EOA192" s="83"/>
      <c r="EOB192" s="83"/>
      <c r="EOC192" s="83"/>
      <c r="EOD192" s="83"/>
      <c r="EOE192" s="83"/>
      <c r="EOF192" s="83"/>
      <c r="EOG192" s="83"/>
      <c r="EOH192" s="83"/>
      <c r="EOI192" s="83"/>
      <c r="EOJ192" s="83"/>
      <c r="EOK192" s="83"/>
      <c r="EOL192" s="83"/>
      <c r="EOM192" s="83"/>
      <c r="EON192" s="83"/>
      <c r="EOO192" s="83"/>
      <c r="EOP192" s="83"/>
      <c r="EOQ192" s="83"/>
      <c r="EOR192" s="83"/>
      <c r="EOS192" s="83"/>
      <c r="EOT192" s="83"/>
      <c r="EOU192" s="83"/>
      <c r="EOV192" s="83"/>
      <c r="EOW192" s="83"/>
      <c r="EOX192" s="83"/>
      <c r="EOY192" s="83"/>
      <c r="EOZ192" s="83"/>
      <c r="EPA192" s="83"/>
      <c r="EPB192" s="83"/>
      <c r="EPC192" s="83"/>
      <c r="EPD192" s="83"/>
      <c r="EPE192" s="83"/>
      <c r="EPF192" s="83"/>
      <c r="EPG192" s="83"/>
      <c r="EPH192" s="83"/>
      <c r="EPI192" s="83"/>
      <c r="EPJ192" s="83"/>
      <c r="EPK192" s="83"/>
      <c r="EPL192" s="83"/>
      <c r="EPM192" s="83"/>
      <c r="EPN192" s="83"/>
      <c r="EPO192" s="83"/>
      <c r="EPP192" s="83"/>
      <c r="EPQ192" s="83"/>
      <c r="EPR192" s="83"/>
      <c r="EPS192" s="83"/>
      <c r="EPT192" s="83"/>
      <c r="EPU192" s="83"/>
      <c r="EPV192" s="83"/>
      <c r="EPW192" s="83"/>
      <c r="EPX192" s="83"/>
      <c r="EPY192" s="83"/>
      <c r="EPZ192" s="83"/>
      <c r="EQA192" s="83"/>
      <c r="EQB192" s="83"/>
      <c r="EQC192" s="83"/>
      <c r="EQD192" s="83"/>
      <c r="EQE192" s="83"/>
      <c r="EQF192" s="83"/>
      <c r="EQG192" s="83"/>
      <c r="EQH192" s="83"/>
      <c r="EQI192" s="83"/>
      <c r="EQJ192" s="83"/>
      <c r="EQK192" s="83"/>
      <c r="EQL192" s="83"/>
      <c r="EQM192" s="83"/>
      <c r="EQN192" s="83"/>
      <c r="EQO192" s="83"/>
      <c r="EQP192" s="83"/>
      <c r="EQQ192" s="83"/>
      <c r="EQR192" s="83"/>
      <c r="EQS192" s="83"/>
      <c r="EQT192" s="83"/>
      <c r="EQU192" s="83"/>
      <c r="EQV192" s="83"/>
      <c r="EQW192" s="83"/>
      <c r="EQX192" s="83"/>
      <c r="EQY192" s="83"/>
      <c r="EQZ192" s="83"/>
      <c r="ERA192" s="83"/>
      <c r="ERB192" s="83"/>
      <c r="ERC192" s="83"/>
      <c r="ERD192" s="83"/>
      <c r="ERE192" s="83"/>
      <c r="ERF192" s="83"/>
      <c r="ERG192" s="83"/>
      <c r="ERH192" s="83"/>
      <c r="ERI192" s="83"/>
      <c r="ERJ192" s="83"/>
      <c r="ERK192" s="83"/>
      <c r="ERL192" s="83"/>
      <c r="ERM192" s="83"/>
      <c r="ERN192" s="83"/>
      <c r="ERO192" s="83"/>
      <c r="ERP192" s="83"/>
      <c r="ERQ192" s="83"/>
      <c r="ERR192" s="83"/>
      <c r="ERS192" s="83"/>
      <c r="ERT192" s="83"/>
      <c r="ERU192" s="83"/>
      <c r="ERV192" s="83"/>
      <c r="ERW192" s="83"/>
      <c r="ERX192" s="83"/>
      <c r="ERY192" s="83"/>
      <c r="ERZ192" s="83"/>
      <c r="ESA192" s="83"/>
      <c r="ESB192" s="83"/>
      <c r="ESC192" s="83"/>
      <c r="ESD192" s="83"/>
      <c r="ESE192" s="83"/>
      <c r="ESF192" s="83"/>
      <c r="ESG192" s="83"/>
      <c r="ESH192" s="83"/>
      <c r="ESI192" s="83"/>
      <c r="ESJ192" s="83"/>
      <c r="ESK192" s="83"/>
      <c r="ESL192" s="83"/>
      <c r="ESM192" s="83"/>
      <c r="ESN192" s="83"/>
      <c r="ESO192" s="83"/>
      <c r="ESP192" s="83"/>
      <c r="ESQ192" s="83"/>
      <c r="ESR192" s="83"/>
      <c r="ESS192" s="83"/>
      <c r="EST192" s="83"/>
      <c r="ESU192" s="83"/>
      <c r="ESV192" s="83"/>
      <c r="ESW192" s="83"/>
      <c r="ESX192" s="83"/>
      <c r="ESY192" s="83"/>
      <c r="ESZ192" s="83"/>
      <c r="ETA192" s="83"/>
      <c r="ETB192" s="83"/>
      <c r="ETC192" s="83"/>
      <c r="ETD192" s="83"/>
      <c r="ETE192" s="83"/>
      <c r="ETF192" s="83"/>
      <c r="ETG192" s="83"/>
      <c r="ETH192" s="83"/>
      <c r="ETI192" s="83"/>
      <c r="ETJ192" s="83"/>
      <c r="ETK192" s="83"/>
      <c r="ETL192" s="83"/>
      <c r="ETM192" s="83"/>
      <c r="ETN192" s="83"/>
      <c r="ETO192" s="83"/>
      <c r="ETP192" s="83"/>
      <c r="ETQ192" s="83"/>
      <c r="ETR192" s="83"/>
      <c r="ETS192" s="83"/>
      <c r="ETT192" s="83"/>
      <c r="ETU192" s="83"/>
      <c r="ETV192" s="83"/>
      <c r="ETW192" s="83"/>
      <c r="ETX192" s="83"/>
      <c r="ETY192" s="83"/>
      <c r="ETZ192" s="83"/>
      <c r="EUA192" s="83"/>
      <c r="EUB192" s="83"/>
      <c r="EUC192" s="83"/>
      <c r="EUD192" s="83"/>
      <c r="EUE192" s="83"/>
      <c r="EUF192" s="83"/>
      <c r="EUG192" s="83"/>
      <c r="EUH192" s="83"/>
      <c r="EUI192" s="83"/>
      <c r="EUJ192" s="83"/>
      <c r="EUK192" s="83"/>
      <c r="EUL192" s="83"/>
      <c r="EUM192" s="83"/>
      <c r="EUN192" s="83"/>
      <c r="EUO192" s="83"/>
      <c r="EUP192" s="83"/>
      <c r="EUQ192" s="83"/>
      <c r="EUR192" s="83"/>
      <c r="EUS192" s="83"/>
      <c r="EUT192" s="83"/>
      <c r="EUU192" s="83"/>
      <c r="EUV192" s="83"/>
      <c r="EUW192" s="83"/>
      <c r="EUX192" s="83"/>
      <c r="EUY192" s="83"/>
      <c r="EUZ192" s="83"/>
      <c r="EVA192" s="83"/>
      <c r="EVB192" s="83"/>
      <c r="EVC192" s="83"/>
      <c r="EVD192" s="83"/>
      <c r="EVE192" s="83"/>
      <c r="EVF192" s="83"/>
      <c r="EVG192" s="83"/>
      <c r="EVH192" s="83"/>
      <c r="EVI192" s="83"/>
      <c r="EVJ192" s="83"/>
      <c r="EVK192" s="83"/>
      <c r="EVL192" s="83"/>
      <c r="EVM192" s="83"/>
      <c r="EVN192" s="83"/>
      <c r="EVO192" s="83"/>
      <c r="EVP192" s="83"/>
      <c r="EVQ192" s="83"/>
      <c r="EVR192" s="83"/>
      <c r="EVS192" s="83"/>
      <c r="EVT192" s="83"/>
      <c r="EVU192" s="83"/>
      <c r="EVV192" s="83"/>
      <c r="EVW192" s="83"/>
      <c r="EVX192" s="83"/>
      <c r="EVY192" s="83"/>
      <c r="EVZ192" s="83"/>
      <c r="EWA192" s="83"/>
      <c r="EWB192" s="83"/>
      <c r="EWC192" s="83"/>
      <c r="EWD192" s="83"/>
      <c r="EWE192" s="83"/>
      <c r="EWF192" s="83"/>
      <c r="EWG192" s="83"/>
      <c r="EWH192" s="83"/>
      <c r="EWI192" s="83"/>
      <c r="EWJ192" s="83"/>
      <c r="EWK192" s="83"/>
      <c r="EWL192" s="83"/>
      <c r="EWM192" s="83"/>
      <c r="EWN192" s="83"/>
      <c r="EWO192" s="83"/>
      <c r="EWP192" s="83"/>
      <c r="EWQ192" s="83"/>
      <c r="EWR192" s="83"/>
      <c r="EWS192" s="83"/>
      <c r="EWT192" s="83"/>
      <c r="EWU192" s="83"/>
      <c r="EWV192" s="83"/>
      <c r="EWW192" s="83"/>
      <c r="EWX192" s="83"/>
      <c r="EWY192" s="83"/>
      <c r="EWZ192" s="83"/>
      <c r="EXA192" s="83"/>
      <c r="EXB192" s="83"/>
      <c r="EXC192" s="83"/>
      <c r="EXD192" s="83"/>
      <c r="EXE192" s="83"/>
      <c r="EXF192" s="83"/>
      <c r="EXG192" s="83"/>
      <c r="EXH192" s="83"/>
      <c r="EXI192" s="83"/>
      <c r="EXJ192" s="83"/>
      <c r="EXK192" s="83"/>
      <c r="EXL192" s="83"/>
      <c r="EXM192" s="83"/>
      <c r="EXN192" s="83"/>
      <c r="EXO192" s="83"/>
      <c r="EXP192" s="83"/>
      <c r="EXQ192" s="83"/>
      <c r="EXR192" s="83"/>
      <c r="EXS192" s="83"/>
      <c r="EXT192" s="83"/>
      <c r="EXU192" s="83"/>
      <c r="EXV192" s="83"/>
      <c r="EXW192" s="83"/>
      <c r="EXX192" s="83"/>
      <c r="EXY192" s="83"/>
      <c r="EXZ192" s="83"/>
      <c r="EYA192" s="83"/>
      <c r="EYB192" s="83"/>
      <c r="EYC192" s="83"/>
      <c r="EYD192" s="83"/>
      <c r="EYE192" s="83"/>
      <c r="EYF192" s="83"/>
      <c r="EYG192" s="83"/>
      <c r="EYH192" s="83"/>
      <c r="EYI192" s="83"/>
      <c r="EYJ192" s="83"/>
      <c r="EYK192" s="83"/>
      <c r="EYL192" s="83"/>
      <c r="EYM192" s="83"/>
      <c r="EYN192" s="83"/>
      <c r="EYO192" s="83"/>
      <c r="EYP192" s="83"/>
      <c r="EYQ192" s="83"/>
      <c r="EYR192" s="83"/>
      <c r="EYS192" s="83"/>
      <c r="EYT192" s="83"/>
      <c r="EYU192" s="83"/>
      <c r="EYV192" s="83"/>
      <c r="EYW192" s="83"/>
      <c r="EYX192" s="83"/>
      <c r="EYY192" s="83"/>
      <c r="EYZ192" s="83"/>
      <c r="EZA192" s="83"/>
      <c r="EZB192" s="83"/>
      <c r="EZC192" s="83"/>
      <c r="EZD192" s="83"/>
      <c r="EZE192" s="83"/>
      <c r="EZF192" s="83"/>
      <c r="EZG192" s="83"/>
      <c r="EZH192" s="83"/>
      <c r="EZI192" s="83"/>
      <c r="EZJ192" s="83"/>
      <c r="EZK192" s="83"/>
      <c r="EZL192" s="83"/>
      <c r="EZM192" s="83"/>
      <c r="EZN192" s="83"/>
      <c r="EZO192" s="83"/>
      <c r="EZP192" s="83"/>
      <c r="EZQ192" s="83"/>
      <c r="EZR192" s="83"/>
      <c r="EZS192" s="83"/>
      <c r="EZT192" s="83"/>
      <c r="EZU192" s="83"/>
      <c r="EZV192" s="83"/>
      <c r="EZW192" s="83"/>
      <c r="EZX192" s="83"/>
      <c r="EZY192" s="83"/>
      <c r="EZZ192" s="83"/>
      <c r="FAA192" s="83"/>
      <c r="FAB192" s="83"/>
      <c r="FAC192" s="83"/>
      <c r="FAD192" s="83"/>
      <c r="FAE192" s="83"/>
      <c r="FAF192" s="83"/>
      <c r="FAG192" s="83"/>
      <c r="FAH192" s="83"/>
      <c r="FAI192" s="83"/>
      <c r="FAJ192" s="83"/>
      <c r="FAK192" s="83"/>
      <c r="FAL192" s="83"/>
      <c r="FAM192" s="83"/>
      <c r="FAN192" s="83"/>
      <c r="FAO192" s="83"/>
      <c r="FAP192" s="83"/>
      <c r="FAQ192" s="83"/>
      <c r="FAR192" s="83"/>
      <c r="FAS192" s="83"/>
      <c r="FAT192" s="83"/>
      <c r="FAU192" s="83"/>
      <c r="FAV192" s="83"/>
      <c r="FAW192" s="83"/>
      <c r="FAX192" s="83"/>
      <c r="FAY192" s="83"/>
      <c r="FAZ192" s="83"/>
      <c r="FBA192" s="83"/>
      <c r="FBB192" s="83"/>
      <c r="FBC192" s="83"/>
      <c r="FBD192" s="83"/>
      <c r="FBE192" s="83"/>
      <c r="FBF192" s="83"/>
      <c r="FBG192" s="83"/>
      <c r="FBH192" s="83"/>
      <c r="FBI192" s="83"/>
      <c r="FBJ192" s="83"/>
      <c r="FBK192" s="83"/>
      <c r="FBL192" s="83"/>
      <c r="FBM192" s="83"/>
      <c r="FBN192" s="83"/>
      <c r="FBO192" s="83"/>
      <c r="FBP192" s="83"/>
      <c r="FBQ192" s="83"/>
      <c r="FBR192" s="83"/>
      <c r="FBS192" s="83"/>
      <c r="FBT192" s="83"/>
      <c r="FBU192" s="83"/>
      <c r="FBV192" s="83"/>
      <c r="FBW192" s="83"/>
      <c r="FBX192" s="83"/>
      <c r="FBY192" s="83"/>
      <c r="FBZ192" s="83"/>
      <c r="FCA192" s="83"/>
      <c r="FCB192" s="83"/>
      <c r="FCC192" s="83"/>
      <c r="FCD192" s="83"/>
      <c r="FCE192" s="83"/>
      <c r="FCF192" s="83"/>
      <c r="FCG192" s="83"/>
      <c r="FCH192" s="83"/>
      <c r="FCI192" s="83"/>
      <c r="FCJ192" s="83"/>
      <c r="FCK192" s="83"/>
      <c r="FCL192" s="83"/>
      <c r="FCM192" s="83"/>
      <c r="FCN192" s="83"/>
      <c r="FCO192" s="83"/>
      <c r="FCP192" s="83"/>
      <c r="FCQ192" s="83"/>
      <c r="FCR192" s="83"/>
      <c r="FCS192" s="83"/>
      <c r="FCT192" s="83"/>
      <c r="FCU192" s="83"/>
      <c r="FCV192" s="83"/>
      <c r="FCW192" s="83"/>
      <c r="FCX192" s="83"/>
      <c r="FCY192" s="83"/>
      <c r="FCZ192" s="83"/>
      <c r="FDA192" s="83"/>
      <c r="FDB192" s="83"/>
      <c r="FDC192" s="83"/>
      <c r="FDD192" s="83"/>
      <c r="FDE192" s="83"/>
      <c r="FDF192" s="83"/>
      <c r="FDG192" s="83"/>
      <c r="FDH192" s="83"/>
      <c r="FDI192" s="83"/>
      <c r="FDJ192" s="83"/>
      <c r="FDK192" s="83"/>
      <c r="FDL192" s="83"/>
      <c r="FDM192" s="83"/>
      <c r="FDN192" s="83"/>
      <c r="FDO192" s="83"/>
      <c r="FDP192" s="83"/>
      <c r="FDQ192" s="83"/>
      <c r="FDR192" s="83"/>
      <c r="FDS192" s="83"/>
      <c r="FDT192" s="83"/>
      <c r="FDU192" s="83"/>
      <c r="FDV192" s="83"/>
      <c r="FDW192" s="83"/>
      <c r="FDX192" s="83"/>
      <c r="FDY192" s="83"/>
      <c r="FDZ192" s="83"/>
      <c r="FEA192" s="83"/>
      <c r="FEB192" s="83"/>
      <c r="FEC192" s="83"/>
      <c r="FED192" s="83"/>
      <c r="FEE192" s="83"/>
      <c r="FEF192" s="83"/>
      <c r="FEG192" s="83"/>
      <c r="FEH192" s="83"/>
      <c r="FEI192" s="83"/>
      <c r="FEJ192" s="83"/>
      <c r="FEK192" s="83"/>
      <c r="FEL192" s="83"/>
      <c r="FEM192" s="83"/>
      <c r="FEN192" s="83"/>
      <c r="FEO192" s="83"/>
      <c r="FEP192" s="83"/>
      <c r="FEQ192" s="83"/>
      <c r="FER192" s="83"/>
      <c r="FES192" s="83"/>
      <c r="FET192" s="83"/>
      <c r="FEU192" s="83"/>
      <c r="FEV192" s="83"/>
      <c r="FEW192" s="83"/>
      <c r="FEX192" s="83"/>
      <c r="FEY192" s="83"/>
      <c r="FEZ192" s="83"/>
      <c r="FFA192" s="83"/>
      <c r="FFB192" s="83"/>
      <c r="FFC192" s="83"/>
      <c r="FFD192" s="83"/>
      <c r="FFE192" s="83"/>
      <c r="FFF192" s="83"/>
      <c r="FFG192" s="83"/>
      <c r="FFH192" s="83"/>
      <c r="FFI192" s="83"/>
      <c r="FFJ192" s="83"/>
      <c r="FFK192" s="83"/>
      <c r="FFL192" s="83"/>
      <c r="FFM192" s="83"/>
      <c r="FFN192" s="83"/>
      <c r="FFO192" s="83"/>
      <c r="FFP192" s="83"/>
      <c r="FFQ192" s="83"/>
      <c r="FFR192" s="83"/>
      <c r="FFS192" s="83"/>
      <c r="FFT192" s="83"/>
      <c r="FFU192" s="83"/>
      <c r="FFV192" s="83"/>
      <c r="FFW192" s="83"/>
      <c r="FFX192" s="83"/>
      <c r="FFY192" s="83"/>
      <c r="FFZ192" s="83"/>
      <c r="FGA192" s="83"/>
      <c r="FGB192" s="83"/>
      <c r="FGC192" s="83"/>
      <c r="FGD192" s="83"/>
      <c r="FGE192" s="83"/>
      <c r="FGF192" s="83"/>
      <c r="FGG192" s="83"/>
      <c r="FGH192" s="83"/>
      <c r="FGI192" s="83"/>
      <c r="FGJ192" s="83"/>
      <c r="FGK192" s="83"/>
      <c r="FGL192" s="83"/>
      <c r="FGM192" s="83"/>
      <c r="FGN192" s="83"/>
      <c r="FGO192" s="83"/>
      <c r="FGP192" s="83"/>
      <c r="FGQ192" s="83"/>
      <c r="FGR192" s="83"/>
      <c r="FGS192" s="83"/>
      <c r="FGT192" s="83"/>
      <c r="FGU192" s="83"/>
      <c r="FGV192" s="83"/>
      <c r="FGW192" s="83"/>
      <c r="FGX192" s="83"/>
      <c r="FGY192" s="83"/>
      <c r="FGZ192" s="83"/>
      <c r="FHA192" s="83"/>
      <c r="FHB192" s="83"/>
      <c r="FHC192" s="83"/>
      <c r="FHD192" s="83"/>
      <c r="FHE192" s="83"/>
      <c r="FHF192" s="83"/>
      <c r="FHG192" s="83"/>
      <c r="FHH192" s="83"/>
      <c r="FHI192" s="83"/>
      <c r="FHJ192" s="83"/>
      <c r="FHK192" s="83"/>
      <c r="FHL192" s="83"/>
      <c r="FHM192" s="83"/>
      <c r="FHN192" s="83"/>
      <c r="FHO192" s="83"/>
      <c r="FHP192" s="83"/>
      <c r="FHQ192" s="83"/>
      <c r="FHR192" s="83"/>
      <c r="FHS192" s="83"/>
      <c r="FHT192" s="83"/>
      <c r="FHU192" s="83"/>
      <c r="FHV192" s="83"/>
      <c r="FHW192" s="83"/>
      <c r="FHX192" s="83"/>
      <c r="FHY192" s="83"/>
      <c r="FHZ192" s="83"/>
      <c r="FIA192" s="83"/>
      <c r="FIB192" s="83"/>
      <c r="FIC192" s="83"/>
      <c r="FID192" s="83"/>
      <c r="FIE192" s="83"/>
      <c r="FIF192" s="83"/>
      <c r="FIG192" s="83"/>
      <c r="FIH192" s="83"/>
      <c r="FII192" s="83"/>
      <c r="FIJ192" s="83"/>
      <c r="FIK192" s="83"/>
      <c r="FIL192" s="83"/>
      <c r="FIM192" s="83"/>
      <c r="FIN192" s="83"/>
      <c r="FIO192" s="83"/>
      <c r="FIP192" s="83"/>
      <c r="FIQ192" s="83"/>
      <c r="FIR192" s="83"/>
      <c r="FIS192" s="83"/>
      <c r="FIT192" s="83"/>
      <c r="FIU192" s="83"/>
      <c r="FIV192" s="83"/>
      <c r="FIW192" s="83"/>
      <c r="FIX192" s="83"/>
      <c r="FIY192" s="83"/>
      <c r="FIZ192" s="83"/>
      <c r="FJA192" s="83"/>
      <c r="FJB192" s="83"/>
      <c r="FJC192" s="83"/>
      <c r="FJD192" s="83"/>
      <c r="FJE192" s="83"/>
      <c r="FJF192" s="83"/>
      <c r="FJG192" s="83"/>
      <c r="FJH192" s="83"/>
      <c r="FJI192" s="83"/>
      <c r="FJJ192" s="83"/>
      <c r="FJK192" s="83"/>
      <c r="FJL192" s="83"/>
      <c r="FJM192" s="83"/>
      <c r="FJN192" s="83"/>
      <c r="FJO192" s="83"/>
      <c r="FJP192" s="83"/>
      <c r="FJQ192" s="83"/>
      <c r="FJR192" s="83"/>
      <c r="FJS192" s="83"/>
      <c r="FJT192" s="83"/>
      <c r="FJU192" s="83"/>
      <c r="FJV192" s="83"/>
      <c r="FJW192" s="83"/>
      <c r="FJX192" s="83"/>
      <c r="FJY192" s="83"/>
      <c r="FJZ192" s="83"/>
      <c r="FKA192" s="83"/>
      <c r="FKB192" s="83"/>
      <c r="FKC192" s="83"/>
      <c r="FKD192" s="83"/>
      <c r="FKE192" s="83"/>
      <c r="FKF192" s="83"/>
      <c r="FKG192" s="83"/>
      <c r="FKH192" s="83"/>
      <c r="FKI192" s="83"/>
      <c r="FKJ192" s="83"/>
      <c r="FKK192" s="83"/>
      <c r="FKL192" s="83"/>
      <c r="FKM192" s="83"/>
      <c r="FKN192" s="83"/>
      <c r="FKO192" s="83"/>
      <c r="FKP192" s="83"/>
      <c r="FKQ192" s="83"/>
      <c r="FKR192" s="83"/>
      <c r="FKS192" s="83"/>
      <c r="FKT192" s="83"/>
      <c r="FKU192" s="83"/>
      <c r="FKV192" s="83"/>
      <c r="FKW192" s="83"/>
      <c r="FKX192" s="83"/>
      <c r="FKY192" s="83"/>
      <c r="FKZ192" s="83"/>
      <c r="FLA192" s="83"/>
      <c r="FLB192" s="83"/>
      <c r="FLC192" s="83"/>
      <c r="FLD192" s="83"/>
      <c r="FLE192" s="83"/>
      <c r="FLF192" s="83"/>
      <c r="FLG192" s="83"/>
      <c r="FLH192" s="83"/>
      <c r="FLI192" s="83"/>
      <c r="FLJ192" s="83"/>
      <c r="FLK192" s="83"/>
      <c r="FLL192" s="83"/>
      <c r="FLM192" s="83"/>
      <c r="FLN192" s="83"/>
      <c r="FLO192" s="83"/>
      <c r="FLP192" s="83"/>
      <c r="FLQ192" s="83"/>
      <c r="FLR192" s="83"/>
      <c r="FLS192" s="83"/>
      <c r="FLT192" s="83"/>
      <c r="FLU192" s="83"/>
      <c r="FLV192" s="83"/>
      <c r="FLW192" s="83"/>
      <c r="FLX192" s="83"/>
      <c r="FLY192" s="83"/>
      <c r="FLZ192" s="83"/>
      <c r="FMA192" s="83"/>
      <c r="FMB192" s="83"/>
      <c r="FMC192" s="83"/>
      <c r="FMD192" s="83"/>
      <c r="FME192" s="83"/>
      <c r="FMF192" s="83"/>
      <c r="FMG192" s="83"/>
      <c r="FMH192" s="83"/>
      <c r="FMI192" s="83"/>
      <c r="FMJ192" s="83"/>
      <c r="FMK192" s="83"/>
      <c r="FML192" s="83"/>
      <c r="FMM192" s="83"/>
      <c r="FMN192" s="83"/>
      <c r="FMO192" s="83"/>
      <c r="FMP192" s="83"/>
      <c r="FMQ192" s="83"/>
      <c r="FMR192" s="83"/>
      <c r="FMS192" s="83"/>
      <c r="FMT192" s="83"/>
      <c r="FMU192" s="83"/>
      <c r="FMV192" s="83"/>
      <c r="FMW192" s="83"/>
      <c r="FMX192" s="83"/>
      <c r="FMY192" s="83"/>
      <c r="FMZ192" s="83"/>
      <c r="FNA192" s="83"/>
      <c r="FNB192" s="83"/>
      <c r="FNC192" s="83"/>
      <c r="FND192" s="83"/>
      <c r="FNE192" s="83"/>
      <c r="FNF192" s="83"/>
      <c r="FNG192" s="83"/>
      <c r="FNH192" s="83"/>
      <c r="FNI192" s="83"/>
      <c r="FNJ192" s="83"/>
      <c r="FNK192" s="83"/>
      <c r="FNL192" s="83"/>
      <c r="FNM192" s="83"/>
      <c r="FNN192" s="83"/>
      <c r="FNO192" s="83"/>
      <c r="FNP192" s="83"/>
      <c r="FNQ192" s="83"/>
      <c r="FNR192" s="83"/>
      <c r="FNS192" s="83"/>
      <c r="FNT192" s="83"/>
      <c r="FNU192" s="83"/>
      <c r="FNV192" s="83"/>
      <c r="FNW192" s="83"/>
      <c r="FNX192" s="83"/>
      <c r="FNY192" s="83"/>
      <c r="FNZ192" s="83"/>
      <c r="FOA192" s="83"/>
      <c r="FOB192" s="83"/>
      <c r="FOC192" s="83"/>
      <c r="FOD192" s="83"/>
      <c r="FOE192" s="83"/>
      <c r="FOF192" s="83"/>
      <c r="FOG192" s="83"/>
      <c r="FOH192" s="83"/>
      <c r="FOI192" s="83"/>
      <c r="FOJ192" s="83"/>
      <c r="FOK192" s="83"/>
      <c r="FOL192" s="83"/>
      <c r="FOM192" s="83"/>
      <c r="FON192" s="83"/>
      <c r="FOO192" s="83"/>
      <c r="FOP192" s="83"/>
      <c r="FOQ192" s="83"/>
      <c r="FOR192" s="83"/>
      <c r="FOS192" s="83"/>
      <c r="FOT192" s="83"/>
      <c r="FOU192" s="83"/>
      <c r="FOV192" s="83"/>
      <c r="FOW192" s="83"/>
      <c r="FOX192" s="83"/>
      <c r="FOY192" s="83"/>
      <c r="FOZ192" s="83"/>
      <c r="FPA192" s="83"/>
      <c r="FPB192" s="83"/>
      <c r="FPC192" s="83"/>
      <c r="FPD192" s="83"/>
      <c r="FPE192" s="83"/>
      <c r="FPF192" s="83"/>
      <c r="FPG192" s="83"/>
      <c r="FPH192" s="83"/>
      <c r="FPI192" s="83"/>
      <c r="FPJ192" s="83"/>
      <c r="FPK192" s="83"/>
      <c r="FPL192" s="83"/>
      <c r="FPM192" s="83"/>
      <c r="FPN192" s="83"/>
      <c r="FPO192" s="83"/>
      <c r="FPP192" s="83"/>
      <c r="FPQ192" s="83"/>
      <c r="FPR192" s="83"/>
      <c r="FPS192" s="83"/>
      <c r="FPT192" s="83"/>
      <c r="FPU192" s="83"/>
      <c r="FPV192" s="83"/>
      <c r="FPW192" s="83"/>
      <c r="FPX192" s="83"/>
      <c r="FPY192" s="83"/>
      <c r="FPZ192" s="83"/>
      <c r="FQA192" s="83"/>
      <c r="FQB192" s="83"/>
      <c r="FQC192" s="83"/>
      <c r="FQD192" s="83"/>
      <c r="FQE192" s="83"/>
      <c r="FQF192" s="83"/>
      <c r="FQG192" s="83"/>
      <c r="FQH192" s="83"/>
      <c r="FQI192" s="83"/>
      <c r="FQJ192" s="83"/>
      <c r="FQK192" s="83"/>
      <c r="FQL192" s="83"/>
      <c r="FQM192" s="83"/>
      <c r="FQN192" s="83"/>
      <c r="FQO192" s="83"/>
      <c r="FQP192" s="83"/>
      <c r="FQQ192" s="83"/>
      <c r="FQR192" s="83"/>
      <c r="FQS192" s="83"/>
      <c r="FQT192" s="83"/>
      <c r="FQU192" s="83"/>
      <c r="FQV192" s="83"/>
      <c r="FQW192" s="83"/>
      <c r="FQX192" s="83"/>
      <c r="FQY192" s="83"/>
      <c r="FQZ192" s="83"/>
      <c r="FRA192" s="83"/>
      <c r="FRB192" s="83"/>
      <c r="FRC192" s="83"/>
      <c r="FRD192" s="83"/>
      <c r="FRE192" s="83"/>
      <c r="FRF192" s="83"/>
      <c r="FRG192" s="83"/>
      <c r="FRH192" s="83"/>
      <c r="FRI192" s="83"/>
      <c r="FRJ192" s="83"/>
      <c r="FRK192" s="83"/>
      <c r="FRL192" s="83"/>
      <c r="FRM192" s="83"/>
      <c r="FRN192" s="83"/>
      <c r="FRO192" s="83"/>
      <c r="FRP192" s="83"/>
      <c r="FRQ192" s="83"/>
      <c r="FRR192" s="83"/>
      <c r="FRS192" s="83"/>
      <c r="FRT192" s="83"/>
      <c r="FRU192" s="83"/>
      <c r="FRV192" s="83"/>
      <c r="FRW192" s="83"/>
      <c r="FRX192" s="83"/>
      <c r="FRY192" s="83"/>
      <c r="FRZ192" s="83"/>
      <c r="FSA192" s="83"/>
      <c r="FSB192" s="83"/>
      <c r="FSC192" s="83"/>
      <c r="FSD192" s="83"/>
      <c r="FSE192" s="83"/>
      <c r="FSF192" s="83"/>
      <c r="FSG192" s="83"/>
      <c r="FSH192" s="83"/>
      <c r="FSI192" s="83"/>
      <c r="FSJ192" s="83"/>
      <c r="FSK192" s="83"/>
      <c r="FSL192" s="83"/>
      <c r="FSM192" s="83"/>
      <c r="FSN192" s="83"/>
      <c r="FSO192" s="83"/>
      <c r="FSP192" s="83"/>
      <c r="FSQ192" s="83"/>
      <c r="FSR192" s="83"/>
      <c r="FSS192" s="83"/>
      <c r="FST192" s="83"/>
      <c r="FSU192" s="83"/>
      <c r="FSV192" s="83"/>
      <c r="FSW192" s="83"/>
      <c r="FSX192" s="83"/>
      <c r="FSY192" s="83"/>
      <c r="FSZ192" s="83"/>
      <c r="FTA192" s="83"/>
      <c r="FTB192" s="83"/>
      <c r="FTC192" s="83"/>
      <c r="FTD192" s="83"/>
      <c r="FTE192" s="83"/>
      <c r="FTF192" s="83"/>
      <c r="FTG192" s="83"/>
      <c r="FTH192" s="83"/>
      <c r="FTI192" s="83"/>
      <c r="FTJ192" s="83"/>
      <c r="FTK192" s="83"/>
      <c r="FTL192" s="83"/>
      <c r="FTM192" s="83"/>
      <c r="FTN192" s="83"/>
      <c r="FTO192" s="83"/>
      <c r="FTP192" s="83"/>
      <c r="FTQ192" s="83"/>
      <c r="FTR192" s="83"/>
      <c r="FTS192" s="83"/>
      <c r="FTT192" s="83"/>
      <c r="FTU192" s="83"/>
      <c r="FTV192" s="83"/>
      <c r="FTW192" s="83"/>
      <c r="FTX192" s="83"/>
      <c r="FTY192" s="83"/>
      <c r="FTZ192" s="83"/>
      <c r="FUA192" s="83"/>
      <c r="FUB192" s="83"/>
      <c r="FUC192" s="83"/>
      <c r="FUD192" s="83"/>
      <c r="FUE192" s="83"/>
      <c r="FUF192" s="83"/>
      <c r="FUG192" s="83"/>
      <c r="FUH192" s="83"/>
      <c r="FUI192" s="83"/>
      <c r="FUJ192" s="83"/>
      <c r="FUK192" s="83"/>
      <c r="FUL192" s="83"/>
      <c r="FUM192" s="83"/>
      <c r="FUN192" s="83"/>
      <c r="FUO192" s="83"/>
      <c r="FUP192" s="83"/>
      <c r="FUQ192" s="83"/>
      <c r="FUR192" s="83"/>
      <c r="FUS192" s="83"/>
      <c r="FUT192" s="83"/>
      <c r="FUU192" s="83"/>
      <c r="FUV192" s="83"/>
      <c r="FUW192" s="83"/>
      <c r="FUX192" s="83"/>
      <c r="FUY192" s="83"/>
      <c r="FUZ192" s="83"/>
      <c r="FVA192" s="83"/>
      <c r="FVB192" s="83"/>
      <c r="FVC192" s="83"/>
      <c r="FVD192" s="83"/>
      <c r="FVE192" s="83"/>
      <c r="FVF192" s="83"/>
      <c r="FVG192" s="83"/>
      <c r="FVH192" s="83"/>
      <c r="FVI192" s="83"/>
      <c r="FVJ192" s="83"/>
      <c r="FVK192" s="83"/>
      <c r="FVL192" s="83"/>
      <c r="FVM192" s="83"/>
      <c r="FVN192" s="83"/>
      <c r="FVO192" s="83"/>
      <c r="FVP192" s="83"/>
      <c r="FVQ192" s="83"/>
      <c r="FVR192" s="83"/>
      <c r="FVS192" s="83"/>
      <c r="FVT192" s="83"/>
      <c r="FVU192" s="83"/>
      <c r="FVV192" s="83"/>
      <c r="FVW192" s="83"/>
      <c r="FVX192" s="83"/>
      <c r="FVY192" s="83"/>
      <c r="FVZ192" s="83"/>
      <c r="FWA192" s="83"/>
      <c r="FWB192" s="83"/>
      <c r="FWC192" s="83"/>
      <c r="FWD192" s="83"/>
      <c r="FWE192" s="83"/>
      <c r="FWF192" s="83"/>
      <c r="FWG192" s="83"/>
      <c r="FWH192" s="83"/>
      <c r="FWI192" s="83"/>
      <c r="FWJ192" s="83"/>
      <c r="FWK192" s="83"/>
      <c r="FWL192" s="83"/>
      <c r="FWM192" s="83"/>
      <c r="FWN192" s="83"/>
      <c r="FWO192" s="83"/>
      <c r="FWP192" s="83"/>
      <c r="FWQ192" s="83"/>
      <c r="FWR192" s="83"/>
      <c r="FWS192" s="83"/>
      <c r="FWT192" s="83"/>
      <c r="FWU192" s="83"/>
      <c r="FWV192" s="83"/>
      <c r="FWW192" s="83"/>
      <c r="FWX192" s="83"/>
      <c r="FWY192" s="83"/>
      <c r="FWZ192" s="83"/>
      <c r="FXA192" s="83"/>
      <c r="FXB192" s="83"/>
      <c r="FXC192" s="83"/>
      <c r="FXD192" s="83"/>
      <c r="FXE192" s="83"/>
      <c r="FXF192" s="83"/>
      <c r="FXG192" s="83"/>
      <c r="FXH192" s="83"/>
      <c r="FXI192" s="83"/>
      <c r="FXJ192" s="83"/>
      <c r="FXK192" s="83"/>
      <c r="FXL192" s="83"/>
      <c r="FXM192" s="83"/>
      <c r="FXN192" s="83"/>
      <c r="FXO192" s="83"/>
      <c r="FXP192" s="83"/>
      <c r="FXQ192" s="83"/>
      <c r="FXR192" s="83"/>
      <c r="FXS192" s="83"/>
      <c r="FXT192" s="83"/>
      <c r="FXU192" s="83"/>
      <c r="FXV192" s="83"/>
      <c r="FXW192" s="83"/>
      <c r="FXX192" s="83"/>
      <c r="FXY192" s="83"/>
      <c r="FXZ192" s="83"/>
      <c r="FYA192" s="83"/>
      <c r="FYB192" s="83"/>
      <c r="FYC192" s="83"/>
      <c r="FYD192" s="83"/>
      <c r="FYE192" s="83"/>
      <c r="FYF192" s="83"/>
      <c r="FYG192" s="83"/>
      <c r="FYH192" s="83"/>
      <c r="FYI192" s="83"/>
      <c r="FYJ192" s="83"/>
      <c r="FYK192" s="83"/>
      <c r="FYL192" s="83"/>
      <c r="FYM192" s="83"/>
      <c r="FYN192" s="83"/>
      <c r="FYO192" s="83"/>
      <c r="FYP192" s="83"/>
      <c r="FYQ192" s="83"/>
      <c r="FYR192" s="83"/>
      <c r="FYS192" s="83"/>
      <c r="FYT192" s="83"/>
      <c r="FYU192" s="83"/>
      <c r="FYV192" s="83"/>
      <c r="FYW192" s="83"/>
      <c r="FYX192" s="83"/>
      <c r="FYY192" s="83"/>
      <c r="FYZ192" s="83"/>
      <c r="FZA192" s="83"/>
      <c r="FZB192" s="83"/>
      <c r="FZC192" s="83"/>
      <c r="FZD192" s="83"/>
      <c r="FZE192" s="83"/>
      <c r="FZF192" s="83"/>
      <c r="FZG192" s="83"/>
      <c r="FZH192" s="83"/>
      <c r="FZI192" s="83"/>
      <c r="FZJ192" s="83"/>
      <c r="FZK192" s="83"/>
      <c r="FZL192" s="83"/>
      <c r="FZM192" s="83"/>
      <c r="FZN192" s="83"/>
      <c r="FZO192" s="83"/>
      <c r="FZP192" s="83"/>
      <c r="FZQ192" s="83"/>
      <c r="FZR192" s="83"/>
      <c r="FZS192" s="83"/>
      <c r="FZT192" s="83"/>
      <c r="FZU192" s="83"/>
      <c r="FZV192" s="83"/>
      <c r="FZW192" s="83"/>
      <c r="FZX192" s="83"/>
      <c r="FZY192" s="83"/>
      <c r="FZZ192" s="83"/>
      <c r="GAA192" s="83"/>
      <c r="GAB192" s="83"/>
      <c r="GAC192" s="83"/>
      <c r="GAD192" s="83"/>
      <c r="GAE192" s="83"/>
      <c r="GAF192" s="83"/>
      <c r="GAG192" s="83"/>
      <c r="GAH192" s="83"/>
      <c r="GAI192" s="83"/>
      <c r="GAJ192" s="83"/>
      <c r="GAK192" s="83"/>
      <c r="GAL192" s="83"/>
      <c r="GAM192" s="83"/>
      <c r="GAN192" s="83"/>
      <c r="GAO192" s="83"/>
      <c r="GAP192" s="83"/>
      <c r="GAQ192" s="83"/>
      <c r="GAR192" s="83"/>
      <c r="GAS192" s="83"/>
      <c r="GAT192" s="83"/>
      <c r="GAU192" s="83"/>
      <c r="GAV192" s="83"/>
      <c r="GAW192" s="83"/>
      <c r="GAX192" s="83"/>
      <c r="GAY192" s="83"/>
      <c r="GAZ192" s="83"/>
      <c r="GBA192" s="83"/>
      <c r="GBB192" s="83"/>
      <c r="GBC192" s="83"/>
      <c r="GBD192" s="83"/>
      <c r="GBE192" s="83"/>
      <c r="GBF192" s="83"/>
      <c r="GBG192" s="83"/>
      <c r="GBH192" s="83"/>
      <c r="GBI192" s="83"/>
      <c r="GBJ192" s="83"/>
      <c r="GBK192" s="83"/>
      <c r="GBL192" s="83"/>
      <c r="GBM192" s="83"/>
      <c r="GBN192" s="83"/>
      <c r="GBO192" s="83"/>
      <c r="GBP192" s="83"/>
      <c r="GBQ192" s="83"/>
      <c r="GBR192" s="83"/>
      <c r="GBS192" s="83"/>
      <c r="GBT192" s="83"/>
      <c r="GBU192" s="83"/>
      <c r="GBV192" s="83"/>
      <c r="GBW192" s="83"/>
      <c r="GBX192" s="83"/>
      <c r="GBY192" s="83"/>
      <c r="GBZ192" s="83"/>
      <c r="GCA192" s="83"/>
      <c r="GCB192" s="83"/>
      <c r="GCC192" s="83"/>
      <c r="GCD192" s="83"/>
      <c r="GCE192" s="83"/>
      <c r="GCF192" s="83"/>
      <c r="GCG192" s="83"/>
      <c r="GCH192" s="83"/>
      <c r="GCI192" s="83"/>
      <c r="GCJ192" s="83"/>
      <c r="GCK192" s="83"/>
      <c r="GCL192" s="83"/>
      <c r="GCM192" s="83"/>
      <c r="GCN192" s="83"/>
      <c r="GCO192" s="83"/>
      <c r="GCP192" s="83"/>
      <c r="GCQ192" s="83"/>
      <c r="GCR192" s="83"/>
      <c r="GCS192" s="83"/>
      <c r="GCT192" s="83"/>
      <c r="GCU192" s="83"/>
      <c r="GCV192" s="83"/>
      <c r="GCW192" s="83"/>
      <c r="GCX192" s="83"/>
      <c r="GCY192" s="83"/>
      <c r="GCZ192" s="83"/>
      <c r="GDA192" s="83"/>
      <c r="GDB192" s="83"/>
      <c r="GDC192" s="83"/>
      <c r="GDD192" s="83"/>
      <c r="GDE192" s="83"/>
      <c r="GDF192" s="83"/>
      <c r="GDG192" s="83"/>
      <c r="GDH192" s="83"/>
      <c r="GDI192" s="83"/>
      <c r="GDJ192" s="83"/>
      <c r="GDK192" s="83"/>
      <c r="GDL192" s="83"/>
      <c r="GDM192" s="83"/>
      <c r="GDN192" s="83"/>
      <c r="GDO192" s="83"/>
      <c r="GDP192" s="83"/>
      <c r="GDQ192" s="83"/>
      <c r="GDR192" s="83"/>
      <c r="GDS192" s="83"/>
      <c r="GDT192" s="83"/>
      <c r="GDU192" s="83"/>
      <c r="GDV192" s="83"/>
      <c r="GDW192" s="83"/>
      <c r="GDX192" s="83"/>
      <c r="GDY192" s="83"/>
      <c r="GDZ192" s="83"/>
      <c r="GEA192" s="83"/>
      <c r="GEB192" s="83"/>
      <c r="GEC192" s="83"/>
      <c r="GED192" s="83"/>
      <c r="GEE192" s="83"/>
      <c r="GEF192" s="83"/>
      <c r="GEG192" s="83"/>
      <c r="GEH192" s="83"/>
      <c r="GEI192" s="83"/>
      <c r="GEJ192" s="83"/>
      <c r="GEK192" s="83"/>
      <c r="GEL192" s="83"/>
      <c r="GEM192" s="83"/>
      <c r="GEN192" s="83"/>
      <c r="GEO192" s="83"/>
      <c r="GEP192" s="83"/>
      <c r="GEQ192" s="83"/>
      <c r="GER192" s="83"/>
      <c r="GES192" s="83"/>
      <c r="GET192" s="83"/>
      <c r="GEU192" s="83"/>
      <c r="GEV192" s="83"/>
      <c r="GEW192" s="83"/>
      <c r="GEX192" s="83"/>
      <c r="GEY192" s="83"/>
      <c r="GEZ192" s="83"/>
      <c r="GFA192" s="83"/>
      <c r="GFB192" s="83"/>
      <c r="GFC192" s="83"/>
      <c r="GFD192" s="83"/>
      <c r="GFE192" s="83"/>
      <c r="GFF192" s="83"/>
      <c r="GFG192" s="83"/>
      <c r="GFH192" s="83"/>
      <c r="GFI192" s="83"/>
      <c r="GFJ192" s="83"/>
      <c r="GFK192" s="83"/>
      <c r="GFL192" s="83"/>
      <c r="GFM192" s="83"/>
      <c r="GFN192" s="83"/>
      <c r="GFO192" s="83"/>
      <c r="GFP192" s="83"/>
      <c r="GFQ192" s="83"/>
      <c r="GFR192" s="83"/>
      <c r="GFS192" s="83"/>
      <c r="GFT192" s="83"/>
      <c r="GFU192" s="83"/>
      <c r="GFV192" s="83"/>
      <c r="GFW192" s="83"/>
      <c r="GFX192" s="83"/>
      <c r="GFY192" s="83"/>
      <c r="GFZ192" s="83"/>
      <c r="GGA192" s="83"/>
      <c r="GGB192" s="83"/>
      <c r="GGC192" s="83"/>
      <c r="GGD192" s="83"/>
      <c r="GGE192" s="83"/>
      <c r="GGF192" s="83"/>
      <c r="GGG192" s="83"/>
      <c r="GGH192" s="83"/>
      <c r="GGI192" s="83"/>
      <c r="GGJ192" s="83"/>
      <c r="GGK192" s="83"/>
      <c r="GGL192" s="83"/>
      <c r="GGM192" s="83"/>
      <c r="GGN192" s="83"/>
      <c r="GGO192" s="83"/>
      <c r="GGP192" s="83"/>
      <c r="GGQ192" s="83"/>
      <c r="GGR192" s="83"/>
      <c r="GGS192" s="83"/>
      <c r="GGT192" s="83"/>
      <c r="GGU192" s="83"/>
      <c r="GGV192" s="83"/>
      <c r="GGW192" s="83"/>
      <c r="GGX192" s="83"/>
      <c r="GGY192" s="83"/>
      <c r="GGZ192" s="83"/>
      <c r="GHA192" s="83"/>
      <c r="GHB192" s="83"/>
      <c r="GHC192" s="83"/>
      <c r="GHD192" s="83"/>
      <c r="GHE192" s="83"/>
      <c r="GHF192" s="83"/>
      <c r="GHG192" s="83"/>
      <c r="GHH192" s="83"/>
      <c r="GHI192" s="83"/>
      <c r="GHJ192" s="83"/>
      <c r="GHK192" s="83"/>
      <c r="GHL192" s="83"/>
      <c r="GHM192" s="83"/>
      <c r="GHN192" s="83"/>
      <c r="GHO192" s="83"/>
      <c r="GHP192" s="83"/>
      <c r="GHQ192" s="83"/>
      <c r="GHR192" s="83"/>
      <c r="GHS192" s="83"/>
      <c r="GHT192" s="83"/>
      <c r="GHU192" s="83"/>
      <c r="GHV192" s="83"/>
      <c r="GHW192" s="83"/>
      <c r="GHX192" s="83"/>
      <c r="GHY192" s="83"/>
      <c r="GHZ192" s="83"/>
      <c r="GIA192" s="83"/>
      <c r="GIB192" s="83"/>
      <c r="GIC192" s="83"/>
      <c r="GID192" s="83"/>
      <c r="GIE192" s="83"/>
      <c r="GIF192" s="83"/>
      <c r="GIG192" s="83"/>
      <c r="GIH192" s="83"/>
      <c r="GII192" s="83"/>
      <c r="GIJ192" s="83"/>
      <c r="GIK192" s="83"/>
      <c r="GIL192" s="83"/>
      <c r="GIM192" s="83"/>
      <c r="GIN192" s="83"/>
      <c r="GIO192" s="83"/>
      <c r="GIP192" s="83"/>
      <c r="GIQ192" s="83"/>
      <c r="GIR192" s="83"/>
      <c r="GIS192" s="83"/>
      <c r="GIT192" s="83"/>
      <c r="GIU192" s="83"/>
      <c r="GIV192" s="83"/>
      <c r="GIW192" s="83"/>
      <c r="GIX192" s="83"/>
      <c r="GIY192" s="83"/>
      <c r="GIZ192" s="83"/>
      <c r="GJA192" s="83"/>
      <c r="GJB192" s="83"/>
      <c r="GJC192" s="83"/>
      <c r="GJD192" s="83"/>
      <c r="GJE192" s="83"/>
      <c r="GJF192" s="83"/>
      <c r="GJG192" s="83"/>
      <c r="GJH192" s="83"/>
      <c r="GJI192" s="83"/>
      <c r="GJJ192" s="83"/>
      <c r="GJK192" s="83"/>
      <c r="GJL192" s="83"/>
      <c r="GJM192" s="83"/>
      <c r="GJN192" s="83"/>
      <c r="GJO192" s="83"/>
      <c r="GJP192" s="83"/>
      <c r="GJQ192" s="83"/>
      <c r="GJR192" s="83"/>
      <c r="GJS192" s="83"/>
      <c r="GJT192" s="83"/>
      <c r="GJU192" s="83"/>
      <c r="GJV192" s="83"/>
      <c r="GJW192" s="83"/>
      <c r="GJX192" s="83"/>
      <c r="GJY192" s="83"/>
      <c r="GJZ192" s="83"/>
      <c r="GKA192" s="83"/>
      <c r="GKB192" s="83"/>
      <c r="GKC192" s="83"/>
      <c r="GKD192" s="83"/>
      <c r="GKE192" s="83"/>
      <c r="GKF192" s="83"/>
      <c r="GKG192" s="83"/>
      <c r="GKH192" s="83"/>
      <c r="GKI192" s="83"/>
      <c r="GKJ192" s="83"/>
      <c r="GKK192" s="83"/>
      <c r="GKL192" s="83"/>
      <c r="GKM192" s="83"/>
      <c r="GKN192" s="83"/>
      <c r="GKO192" s="83"/>
      <c r="GKP192" s="83"/>
      <c r="GKQ192" s="83"/>
      <c r="GKR192" s="83"/>
      <c r="GKS192" s="83"/>
      <c r="GKT192" s="83"/>
      <c r="GKU192" s="83"/>
      <c r="GKV192" s="83"/>
      <c r="GKW192" s="83"/>
      <c r="GKX192" s="83"/>
      <c r="GKY192" s="83"/>
      <c r="GKZ192" s="83"/>
      <c r="GLA192" s="83"/>
      <c r="GLB192" s="83"/>
      <c r="GLC192" s="83"/>
      <c r="GLD192" s="83"/>
      <c r="GLE192" s="83"/>
      <c r="GLF192" s="83"/>
      <c r="GLG192" s="83"/>
      <c r="GLH192" s="83"/>
      <c r="GLI192" s="83"/>
      <c r="GLJ192" s="83"/>
      <c r="GLK192" s="83"/>
      <c r="GLL192" s="83"/>
      <c r="GLM192" s="83"/>
      <c r="GLN192" s="83"/>
      <c r="GLO192" s="83"/>
      <c r="GLP192" s="83"/>
      <c r="GLQ192" s="83"/>
      <c r="GLR192" s="83"/>
      <c r="GLS192" s="83"/>
      <c r="GLT192" s="83"/>
      <c r="GLU192" s="83"/>
      <c r="GLV192" s="83"/>
      <c r="GLW192" s="83"/>
      <c r="GLX192" s="83"/>
      <c r="GLY192" s="83"/>
      <c r="GLZ192" s="83"/>
      <c r="GMA192" s="83"/>
      <c r="GMB192" s="83"/>
      <c r="GMC192" s="83"/>
      <c r="GMD192" s="83"/>
      <c r="GME192" s="83"/>
      <c r="GMF192" s="83"/>
      <c r="GMG192" s="83"/>
      <c r="GMH192" s="83"/>
      <c r="GMI192" s="83"/>
      <c r="GMJ192" s="83"/>
      <c r="GMK192" s="83"/>
      <c r="GML192" s="83"/>
      <c r="GMM192" s="83"/>
      <c r="GMN192" s="83"/>
      <c r="GMO192" s="83"/>
      <c r="GMP192" s="83"/>
      <c r="GMQ192" s="83"/>
      <c r="GMR192" s="83"/>
      <c r="GMS192" s="83"/>
      <c r="GMT192" s="83"/>
      <c r="GMU192" s="83"/>
      <c r="GMV192" s="83"/>
      <c r="GMW192" s="83"/>
      <c r="GMX192" s="83"/>
      <c r="GMY192" s="83"/>
      <c r="GMZ192" s="83"/>
      <c r="GNA192" s="83"/>
      <c r="GNB192" s="83"/>
      <c r="GNC192" s="83"/>
      <c r="GND192" s="83"/>
      <c r="GNE192" s="83"/>
      <c r="GNF192" s="83"/>
      <c r="GNG192" s="83"/>
      <c r="GNH192" s="83"/>
      <c r="GNI192" s="83"/>
      <c r="GNJ192" s="83"/>
      <c r="GNK192" s="83"/>
      <c r="GNL192" s="83"/>
      <c r="GNM192" s="83"/>
      <c r="GNN192" s="83"/>
      <c r="GNO192" s="83"/>
      <c r="GNP192" s="83"/>
      <c r="GNQ192" s="83"/>
      <c r="GNR192" s="83"/>
      <c r="GNS192" s="83"/>
      <c r="GNT192" s="83"/>
      <c r="GNU192" s="83"/>
      <c r="GNV192" s="83"/>
      <c r="GNW192" s="83"/>
      <c r="GNX192" s="83"/>
      <c r="GNY192" s="83"/>
      <c r="GNZ192" s="83"/>
      <c r="GOA192" s="83"/>
      <c r="GOB192" s="83"/>
      <c r="GOC192" s="83"/>
      <c r="GOD192" s="83"/>
      <c r="GOE192" s="83"/>
      <c r="GOF192" s="83"/>
      <c r="GOG192" s="83"/>
      <c r="GOH192" s="83"/>
      <c r="GOI192" s="83"/>
      <c r="GOJ192" s="83"/>
      <c r="GOK192" s="83"/>
      <c r="GOL192" s="83"/>
      <c r="GOM192" s="83"/>
      <c r="GON192" s="83"/>
      <c r="GOO192" s="83"/>
      <c r="GOP192" s="83"/>
      <c r="GOQ192" s="83"/>
      <c r="GOR192" s="83"/>
      <c r="GOS192" s="83"/>
      <c r="GOT192" s="83"/>
      <c r="GOU192" s="83"/>
      <c r="GOV192" s="83"/>
      <c r="GOW192" s="83"/>
      <c r="GOX192" s="83"/>
      <c r="GOY192" s="83"/>
      <c r="GOZ192" s="83"/>
      <c r="GPA192" s="83"/>
      <c r="GPB192" s="83"/>
      <c r="GPC192" s="83"/>
      <c r="GPD192" s="83"/>
      <c r="GPE192" s="83"/>
      <c r="GPF192" s="83"/>
      <c r="GPG192" s="83"/>
      <c r="GPH192" s="83"/>
      <c r="GPI192" s="83"/>
      <c r="GPJ192" s="83"/>
      <c r="GPK192" s="83"/>
      <c r="GPL192" s="83"/>
      <c r="GPM192" s="83"/>
      <c r="GPN192" s="83"/>
      <c r="GPO192" s="83"/>
      <c r="GPP192" s="83"/>
      <c r="GPQ192" s="83"/>
      <c r="GPR192" s="83"/>
      <c r="GPS192" s="83"/>
      <c r="GPT192" s="83"/>
      <c r="GPU192" s="83"/>
      <c r="GPV192" s="83"/>
      <c r="GPW192" s="83"/>
      <c r="GPX192" s="83"/>
      <c r="GPY192" s="83"/>
      <c r="GPZ192" s="83"/>
      <c r="GQA192" s="83"/>
      <c r="GQB192" s="83"/>
      <c r="GQC192" s="83"/>
      <c r="GQD192" s="83"/>
      <c r="GQE192" s="83"/>
      <c r="GQF192" s="83"/>
      <c r="GQG192" s="83"/>
      <c r="GQH192" s="83"/>
      <c r="GQI192" s="83"/>
      <c r="GQJ192" s="83"/>
      <c r="GQK192" s="83"/>
      <c r="GQL192" s="83"/>
      <c r="GQM192" s="83"/>
      <c r="GQN192" s="83"/>
      <c r="GQO192" s="83"/>
      <c r="GQP192" s="83"/>
      <c r="GQQ192" s="83"/>
      <c r="GQR192" s="83"/>
      <c r="GQS192" s="83"/>
      <c r="GQT192" s="83"/>
      <c r="GQU192" s="83"/>
      <c r="GQV192" s="83"/>
      <c r="GQW192" s="83"/>
      <c r="GQX192" s="83"/>
      <c r="GQY192" s="83"/>
      <c r="GQZ192" s="83"/>
      <c r="GRA192" s="83"/>
      <c r="GRB192" s="83"/>
      <c r="GRC192" s="83"/>
      <c r="GRD192" s="83"/>
      <c r="GRE192" s="83"/>
      <c r="GRF192" s="83"/>
      <c r="GRG192" s="83"/>
      <c r="GRH192" s="83"/>
      <c r="GRI192" s="83"/>
      <c r="GRJ192" s="83"/>
      <c r="GRK192" s="83"/>
      <c r="GRL192" s="83"/>
      <c r="GRM192" s="83"/>
      <c r="GRN192" s="83"/>
      <c r="GRO192" s="83"/>
      <c r="GRP192" s="83"/>
      <c r="GRQ192" s="83"/>
      <c r="GRR192" s="83"/>
      <c r="GRS192" s="83"/>
      <c r="GRT192" s="83"/>
      <c r="GRU192" s="83"/>
      <c r="GRV192" s="83"/>
      <c r="GRW192" s="83"/>
      <c r="GRX192" s="83"/>
      <c r="GRY192" s="83"/>
      <c r="GRZ192" s="83"/>
      <c r="GSA192" s="83"/>
      <c r="GSB192" s="83"/>
      <c r="GSC192" s="83"/>
      <c r="GSD192" s="83"/>
      <c r="GSE192" s="83"/>
      <c r="GSF192" s="83"/>
      <c r="GSG192" s="83"/>
      <c r="GSH192" s="83"/>
      <c r="GSI192" s="83"/>
      <c r="GSJ192" s="83"/>
      <c r="GSK192" s="83"/>
      <c r="GSL192" s="83"/>
      <c r="GSM192" s="83"/>
      <c r="GSN192" s="83"/>
      <c r="GSO192" s="83"/>
      <c r="GSP192" s="83"/>
      <c r="GSQ192" s="83"/>
      <c r="GSR192" s="83"/>
      <c r="GSS192" s="83"/>
      <c r="GST192" s="83"/>
      <c r="GSU192" s="83"/>
      <c r="GSV192" s="83"/>
      <c r="GSW192" s="83"/>
      <c r="GSX192" s="83"/>
      <c r="GSY192" s="83"/>
      <c r="GSZ192" s="83"/>
      <c r="GTA192" s="83"/>
      <c r="GTB192" s="83"/>
      <c r="GTC192" s="83"/>
      <c r="GTD192" s="83"/>
      <c r="GTE192" s="83"/>
      <c r="GTF192" s="83"/>
      <c r="GTG192" s="83"/>
      <c r="GTH192" s="83"/>
      <c r="GTI192" s="83"/>
      <c r="GTJ192" s="83"/>
      <c r="GTK192" s="83"/>
      <c r="GTL192" s="83"/>
      <c r="GTM192" s="83"/>
      <c r="GTN192" s="83"/>
      <c r="GTO192" s="83"/>
      <c r="GTP192" s="83"/>
      <c r="GTQ192" s="83"/>
      <c r="GTR192" s="83"/>
      <c r="GTS192" s="83"/>
      <c r="GTT192" s="83"/>
      <c r="GTU192" s="83"/>
      <c r="GTV192" s="83"/>
      <c r="GTW192" s="83"/>
      <c r="GTX192" s="83"/>
      <c r="GTY192" s="83"/>
      <c r="GTZ192" s="83"/>
      <c r="GUA192" s="83"/>
      <c r="GUB192" s="83"/>
      <c r="GUC192" s="83"/>
      <c r="GUD192" s="83"/>
      <c r="GUE192" s="83"/>
      <c r="GUF192" s="83"/>
      <c r="GUG192" s="83"/>
      <c r="GUH192" s="83"/>
      <c r="GUI192" s="83"/>
      <c r="GUJ192" s="83"/>
      <c r="GUK192" s="83"/>
      <c r="GUL192" s="83"/>
      <c r="GUM192" s="83"/>
      <c r="GUN192" s="83"/>
      <c r="GUO192" s="83"/>
      <c r="GUP192" s="83"/>
      <c r="GUQ192" s="83"/>
      <c r="GUR192" s="83"/>
      <c r="GUS192" s="83"/>
      <c r="GUT192" s="83"/>
      <c r="GUU192" s="83"/>
      <c r="GUV192" s="83"/>
      <c r="GUW192" s="83"/>
      <c r="GUX192" s="83"/>
      <c r="GUY192" s="83"/>
      <c r="GUZ192" s="83"/>
      <c r="GVA192" s="83"/>
      <c r="GVB192" s="83"/>
      <c r="GVC192" s="83"/>
      <c r="GVD192" s="83"/>
      <c r="GVE192" s="83"/>
      <c r="GVF192" s="83"/>
      <c r="GVG192" s="83"/>
      <c r="GVH192" s="83"/>
      <c r="GVI192" s="83"/>
      <c r="GVJ192" s="83"/>
      <c r="GVK192" s="83"/>
      <c r="GVL192" s="83"/>
      <c r="GVM192" s="83"/>
      <c r="GVN192" s="83"/>
      <c r="GVO192" s="83"/>
      <c r="GVP192" s="83"/>
      <c r="GVQ192" s="83"/>
      <c r="GVR192" s="83"/>
      <c r="GVS192" s="83"/>
      <c r="GVT192" s="83"/>
      <c r="GVU192" s="83"/>
      <c r="GVV192" s="83"/>
      <c r="GVW192" s="83"/>
      <c r="GVX192" s="83"/>
      <c r="GVY192" s="83"/>
      <c r="GVZ192" s="83"/>
      <c r="GWA192" s="83"/>
      <c r="GWB192" s="83"/>
      <c r="GWC192" s="83"/>
      <c r="GWD192" s="83"/>
      <c r="GWE192" s="83"/>
      <c r="GWF192" s="83"/>
      <c r="GWG192" s="83"/>
      <c r="GWH192" s="83"/>
      <c r="GWI192" s="83"/>
      <c r="GWJ192" s="83"/>
      <c r="GWK192" s="83"/>
      <c r="GWL192" s="83"/>
      <c r="GWM192" s="83"/>
      <c r="GWN192" s="83"/>
      <c r="GWO192" s="83"/>
      <c r="GWP192" s="83"/>
      <c r="GWQ192" s="83"/>
      <c r="GWR192" s="83"/>
      <c r="GWS192" s="83"/>
      <c r="GWT192" s="83"/>
      <c r="GWU192" s="83"/>
      <c r="GWV192" s="83"/>
      <c r="GWW192" s="83"/>
      <c r="GWX192" s="83"/>
      <c r="GWY192" s="83"/>
      <c r="GWZ192" s="83"/>
      <c r="GXA192" s="83"/>
      <c r="GXB192" s="83"/>
      <c r="GXC192" s="83"/>
      <c r="GXD192" s="83"/>
      <c r="GXE192" s="83"/>
      <c r="GXF192" s="83"/>
      <c r="GXG192" s="83"/>
      <c r="GXH192" s="83"/>
      <c r="GXI192" s="83"/>
      <c r="GXJ192" s="83"/>
      <c r="GXK192" s="83"/>
      <c r="GXL192" s="83"/>
      <c r="GXM192" s="83"/>
      <c r="GXN192" s="83"/>
      <c r="GXO192" s="83"/>
      <c r="GXP192" s="83"/>
      <c r="GXQ192" s="83"/>
      <c r="GXR192" s="83"/>
      <c r="GXS192" s="83"/>
      <c r="GXT192" s="83"/>
      <c r="GXU192" s="83"/>
      <c r="GXV192" s="83"/>
      <c r="GXW192" s="83"/>
      <c r="GXX192" s="83"/>
      <c r="GXY192" s="83"/>
      <c r="GXZ192" s="83"/>
      <c r="GYA192" s="83"/>
      <c r="GYB192" s="83"/>
      <c r="GYC192" s="83"/>
      <c r="GYD192" s="83"/>
      <c r="GYE192" s="83"/>
      <c r="GYF192" s="83"/>
      <c r="GYG192" s="83"/>
      <c r="GYH192" s="83"/>
      <c r="GYI192" s="83"/>
      <c r="GYJ192" s="83"/>
      <c r="GYK192" s="83"/>
      <c r="GYL192" s="83"/>
      <c r="GYM192" s="83"/>
      <c r="GYN192" s="83"/>
      <c r="GYO192" s="83"/>
      <c r="GYP192" s="83"/>
      <c r="GYQ192" s="83"/>
      <c r="GYR192" s="83"/>
      <c r="GYS192" s="83"/>
      <c r="GYT192" s="83"/>
      <c r="GYU192" s="83"/>
      <c r="GYV192" s="83"/>
      <c r="GYW192" s="83"/>
      <c r="GYX192" s="83"/>
      <c r="GYY192" s="83"/>
      <c r="GYZ192" s="83"/>
      <c r="GZA192" s="83"/>
      <c r="GZB192" s="83"/>
      <c r="GZC192" s="83"/>
      <c r="GZD192" s="83"/>
      <c r="GZE192" s="83"/>
      <c r="GZF192" s="83"/>
      <c r="GZG192" s="83"/>
      <c r="GZH192" s="83"/>
      <c r="GZI192" s="83"/>
      <c r="GZJ192" s="83"/>
      <c r="GZK192" s="83"/>
      <c r="GZL192" s="83"/>
      <c r="GZM192" s="83"/>
      <c r="GZN192" s="83"/>
      <c r="GZO192" s="83"/>
      <c r="GZP192" s="83"/>
      <c r="GZQ192" s="83"/>
      <c r="GZR192" s="83"/>
      <c r="GZS192" s="83"/>
      <c r="GZT192" s="83"/>
      <c r="GZU192" s="83"/>
      <c r="GZV192" s="83"/>
      <c r="GZW192" s="83"/>
      <c r="GZX192" s="83"/>
      <c r="GZY192" s="83"/>
      <c r="GZZ192" s="83"/>
      <c r="HAA192" s="83"/>
      <c r="HAB192" s="83"/>
      <c r="HAC192" s="83"/>
      <c r="HAD192" s="83"/>
      <c r="HAE192" s="83"/>
      <c r="HAF192" s="83"/>
      <c r="HAG192" s="83"/>
      <c r="HAH192" s="83"/>
      <c r="HAI192" s="83"/>
      <c r="HAJ192" s="83"/>
      <c r="HAK192" s="83"/>
      <c r="HAL192" s="83"/>
      <c r="HAM192" s="83"/>
      <c r="HAN192" s="83"/>
      <c r="HAO192" s="83"/>
      <c r="HAP192" s="83"/>
      <c r="HAQ192" s="83"/>
      <c r="HAR192" s="83"/>
      <c r="HAS192" s="83"/>
      <c r="HAT192" s="83"/>
      <c r="HAU192" s="83"/>
      <c r="HAV192" s="83"/>
      <c r="HAW192" s="83"/>
      <c r="HAX192" s="83"/>
      <c r="HAY192" s="83"/>
      <c r="HAZ192" s="83"/>
      <c r="HBA192" s="83"/>
      <c r="HBB192" s="83"/>
      <c r="HBC192" s="83"/>
      <c r="HBD192" s="83"/>
      <c r="HBE192" s="83"/>
      <c r="HBF192" s="83"/>
      <c r="HBG192" s="83"/>
      <c r="HBH192" s="83"/>
      <c r="HBI192" s="83"/>
      <c r="HBJ192" s="83"/>
      <c r="HBK192" s="83"/>
      <c r="HBL192" s="83"/>
      <c r="HBM192" s="83"/>
      <c r="HBN192" s="83"/>
      <c r="HBO192" s="83"/>
      <c r="HBP192" s="83"/>
      <c r="HBQ192" s="83"/>
      <c r="HBR192" s="83"/>
      <c r="HBS192" s="83"/>
      <c r="HBT192" s="83"/>
      <c r="HBU192" s="83"/>
      <c r="HBV192" s="83"/>
      <c r="HBW192" s="83"/>
      <c r="HBX192" s="83"/>
      <c r="HBY192" s="83"/>
      <c r="HBZ192" s="83"/>
      <c r="HCA192" s="83"/>
      <c r="HCB192" s="83"/>
      <c r="HCC192" s="83"/>
      <c r="HCD192" s="83"/>
      <c r="HCE192" s="83"/>
      <c r="HCF192" s="83"/>
      <c r="HCG192" s="83"/>
      <c r="HCH192" s="83"/>
      <c r="HCI192" s="83"/>
      <c r="HCJ192" s="83"/>
      <c r="HCK192" s="83"/>
      <c r="HCL192" s="83"/>
      <c r="HCM192" s="83"/>
      <c r="HCN192" s="83"/>
      <c r="HCO192" s="83"/>
      <c r="HCP192" s="83"/>
      <c r="HCQ192" s="83"/>
      <c r="HCR192" s="83"/>
      <c r="HCS192" s="83"/>
      <c r="HCT192" s="83"/>
      <c r="HCU192" s="83"/>
      <c r="HCV192" s="83"/>
      <c r="HCW192" s="83"/>
      <c r="HCX192" s="83"/>
      <c r="HCY192" s="83"/>
      <c r="HCZ192" s="83"/>
      <c r="HDA192" s="83"/>
      <c r="HDB192" s="83"/>
      <c r="HDC192" s="83"/>
      <c r="HDD192" s="83"/>
      <c r="HDE192" s="83"/>
      <c r="HDF192" s="83"/>
      <c r="HDG192" s="83"/>
      <c r="HDH192" s="83"/>
      <c r="HDI192" s="83"/>
      <c r="HDJ192" s="83"/>
      <c r="HDK192" s="83"/>
      <c r="HDL192" s="83"/>
      <c r="HDM192" s="83"/>
      <c r="HDN192" s="83"/>
      <c r="HDO192" s="83"/>
      <c r="HDP192" s="83"/>
      <c r="HDQ192" s="83"/>
      <c r="HDR192" s="83"/>
      <c r="HDS192" s="83"/>
      <c r="HDT192" s="83"/>
      <c r="HDU192" s="83"/>
      <c r="HDV192" s="83"/>
      <c r="HDW192" s="83"/>
      <c r="HDX192" s="83"/>
      <c r="HDY192" s="83"/>
      <c r="HDZ192" s="83"/>
      <c r="HEA192" s="83"/>
      <c r="HEB192" s="83"/>
      <c r="HEC192" s="83"/>
      <c r="HED192" s="83"/>
      <c r="HEE192" s="83"/>
      <c r="HEF192" s="83"/>
      <c r="HEG192" s="83"/>
      <c r="HEH192" s="83"/>
      <c r="HEI192" s="83"/>
      <c r="HEJ192" s="83"/>
      <c r="HEK192" s="83"/>
      <c r="HEL192" s="83"/>
      <c r="HEM192" s="83"/>
      <c r="HEN192" s="83"/>
      <c r="HEO192" s="83"/>
      <c r="HEP192" s="83"/>
      <c r="HEQ192" s="83"/>
      <c r="HER192" s="83"/>
      <c r="HES192" s="83"/>
      <c r="HET192" s="83"/>
      <c r="HEU192" s="83"/>
      <c r="HEV192" s="83"/>
      <c r="HEW192" s="83"/>
      <c r="HEX192" s="83"/>
      <c r="HEY192" s="83"/>
      <c r="HEZ192" s="83"/>
      <c r="HFA192" s="83"/>
      <c r="HFB192" s="83"/>
      <c r="HFC192" s="83"/>
      <c r="HFD192" s="83"/>
      <c r="HFE192" s="83"/>
      <c r="HFF192" s="83"/>
      <c r="HFG192" s="83"/>
      <c r="HFH192" s="83"/>
      <c r="HFI192" s="83"/>
      <c r="HFJ192" s="83"/>
      <c r="HFK192" s="83"/>
      <c r="HFL192" s="83"/>
      <c r="HFM192" s="83"/>
      <c r="HFN192" s="83"/>
      <c r="HFO192" s="83"/>
      <c r="HFP192" s="83"/>
      <c r="HFQ192" s="83"/>
      <c r="HFR192" s="83"/>
      <c r="HFS192" s="83"/>
      <c r="HFT192" s="83"/>
      <c r="HFU192" s="83"/>
      <c r="HFV192" s="83"/>
      <c r="HFW192" s="83"/>
      <c r="HFX192" s="83"/>
      <c r="HFY192" s="83"/>
      <c r="HFZ192" s="83"/>
      <c r="HGA192" s="83"/>
      <c r="HGB192" s="83"/>
      <c r="HGC192" s="83"/>
      <c r="HGD192" s="83"/>
      <c r="HGE192" s="83"/>
      <c r="HGF192" s="83"/>
      <c r="HGG192" s="83"/>
      <c r="HGH192" s="83"/>
      <c r="HGI192" s="83"/>
      <c r="HGJ192" s="83"/>
      <c r="HGK192" s="83"/>
      <c r="HGL192" s="83"/>
      <c r="HGM192" s="83"/>
      <c r="HGN192" s="83"/>
      <c r="HGO192" s="83"/>
      <c r="HGP192" s="83"/>
      <c r="HGQ192" s="83"/>
      <c r="HGR192" s="83"/>
      <c r="HGS192" s="83"/>
      <c r="HGT192" s="83"/>
      <c r="HGU192" s="83"/>
      <c r="HGV192" s="83"/>
      <c r="HGW192" s="83"/>
      <c r="HGX192" s="83"/>
      <c r="HGY192" s="83"/>
      <c r="HGZ192" s="83"/>
      <c r="HHA192" s="83"/>
      <c r="HHB192" s="83"/>
      <c r="HHC192" s="83"/>
      <c r="HHD192" s="83"/>
      <c r="HHE192" s="83"/>
      <c r="HHF192" s="83"/>
      <c r="HHG192" s="83"/>
      <c r="HHH192" s="83"/>
      <c r="HHI192" s="83"/>
      <c r="HHJ192" s="83"/>
      <c r="HHK192" s="83"/>
      <c r="HHL192" s="83"/>
      <c r="HHM192" s="83"/>
      <c r="HHN192" s="83"/>
      <c r="HHO192" s="83"/>
      <c r="HHP192" s="83"/>
      <c r="HHQ192" s="83"/>
      <c r="HHR192" s="83"/>
      <c r="HHS192" s="83"/>
      <c r="HHT192" s="83"/>
      <c r="HHU192" s="83"/>
      <c r="HHV192" s="83"/>
      <c r="HHW192" s="83"/>
      <c r="HHX192" s="83"/>
      <c r="HHY192" s="83"/>
      <c r="HHZ192" s="83"/>
      <c r="HIA192" s="83"/>
      <c r="HIB192" s="83"/>
      <c r="HIC192" s="83"/>
      <c r="HID192" s="83"/>
      <c r="HIE192" s="83"/>
      <c r="HIF192" s="83"/>
      <c r="HIG192" s="83"/>
      <c r="HIH192" s="83"/>
      <c r="HII192" s="83"/>
      <c r="HIJ192" s="83"/>
      <c r="HIK192" s="83"/>
      <c r="HIL192" s="83"/>
      <c r="HIM192" s="83"/>
      <c r="HIN192" s="83"/>
      <c r="HIO192" s="83"/>
      <c r="HIP192" s="83"/>
      <c r="HIQ192" s="83"/>
      <c r="HIR192" s="83"/>
      <c r="HIS192" s="83"/>
      <c r="HIT192" s="83"/>
      <c r="HIU192" s="83"/>
      <c r="HIV192" s="83"/>
      <c r="HIW192" s="83"/>
      <c r="HIX192" s="83"/>
      <c r="HIY192" s="83"/>
      <c r="HIZ192" s="83"/>
      <c r="HJA192" s="83"/>
      <c r="HJB192" s="83"/>
      <c r="HJC192" s="83"/>
      <c r="HJD192" s="83"/>
      <c r="HJE192" s="83"/>
      <c r="HJF192" s="83"/>
      <c r="HJG192" s="83"/>
      <c r="HJH192" s="83"/>
      <c r="HJI192" s="83"/>
      <c r="HJJ192" s="83"/>
      <c r="HJK192" s="83"/>
      <c r="HJL192" s="83"/>
      <c r="HJM192" s="83"/>
      <c r="HJN192" s="83"/>
      <c r="HJO192" s="83"/>
      <c r="HJP192" s="83"/>
      <c r="HJQ192" s="83"/>
      <c r="HJR192" s="83"/>
      <c r="HJS192" s="83"/>
      <c r="HJT192" s="83"/>
      <c r="HJU192" s="83"/>
      <c r="HJV192" s="83"/>
      <c r="HJW192" s="83"/>
      <c r="HJX192" s="83"/>
      <c r="HJY192" s="83"/>
      <c r="HJZ192" s="83"/>
      <c r="HKA192" s="83"/>
      <c r="HKB192" s="83"/>
      <c r="HKC192" s="83"/>
      <c r="HKD192" s="83"/>
      <c r="HKE192" s="83"/>
      <c r="HKF192" s="83"/>
      <c r="HKG192" s="83"/>
      <c r="HKH192" s="83"/>
      <c r="HKI192" s="83"/>
      <c r="HKJ192" s="83"/>
      <c r="HKK192" s="83"/>
      <c r="HKL192" s="83"/>
      <c r="HKM192" s="83"/>
      <c r="HKN192" s="83"/>
      <c r="HKO192" s="83"/>
      <c r="HKP192" s="83"/>
      <c r="HKQ192" s="83"/>
      <c r="HKR192" s="83"/>
      <c r="HKS192" s="83"/>
      <c r="HKT192" s="83"/>
      <c r="HKU192" s="83"/>
      <c r="HKV192" s="83"/>
      <c r="HKW192" s="83"/>
      <c r="HKX192" s="83"/>
      <c r="HKY192" s="83"/>
      <c r="HKZ192" s="83"/>
      <c r="HLA192" s="83"/>
      <c r="HLB192" s="83"/>
      <c r="HLC192" s="83"/>
      <c r="HLD192" s="83"/>
      <c r="HLE192" s="83"/>
      <c r="HLF192" s="83"/>
      <c r="HLG192" s="83"/>
      <c r="HLH192" s="83"/>
      <c r="HLI192" s="83"/>
      <c r="HLJ192" s="83"/>
      <c r="HLK192" s="83"/>
      <c r="HLL192" s="83"/>
      <c r="HLM192" s="83"/>
      <c r="HLN192" s="83"/>
      <c r="HLO192" s="83"/>
      <c r="HLP192" s="83"/>
      <c r="HLQ192" s="83"/>
      <c r="HLR192" s="83"/>
      <c r="HLS192" s="83"/>
      <c r="HLT192" s="83"/>
      <c r="HLU192" s="83"/>
      <c r="HLV192" s="83"/>
      <c r="HLW192" s="83"/>
      <c r="HLX192" s="83"/>
      <c r="HLY192" s="83"/>
      <c r="HLZ192" s="83"/>
      <c r="HMA192" s="83"/>
      <c r="HMB192" s="83"/>
      <c r="HMC192" s="83"/>
      <c r="HMD192" s="83"/>
      <c r="HME192" s="83"/>
      <c r="HMF192" s="83"/>
      <c r="HMG192" s="83"/>
      <c r="HMH192" s="83"/>
      <c r="HMI192" s="83"/>
      <c r="HMJ192" s="83"/>
      <c r="HMK192" s="83"/>
      <c r="HML192" s="83"/>
      <c r="HMM192" s="83"/>
      <c r="HMN192" s="83"/>
      <c r="HMO192" s="83"/>
      <c r="HMP192" s="83"/>
      <c r="HMQ192" s="83"/>
      <c r="HMR192" s="83"/>
      <c r="HMS192" s="83"/>
      <c r="HMT192" s="83"/>
      <c r="HMU192" s="83"/>
      <c r="HMV192" s="83"/>
      <c r="HMW192" s="83"/>
      <c r="HMX192" s="83"/>
      <c r="HMY192" s="83"/>
      <c r="HMZ192" s="83"/>
      <c r="HNA192" s="83"/>
      <c r="HNB192" s="83"/>
      <c r="HNC192" s="83"/>
      <c r="HND192" s="83"/>
      <c r="HNE192" s="83"/>
      <c r="HNF192" s="83"/>
      <c r="HNG192" s="83"/>
      <c r="HNH192" s="83"/>
      <c r="HNI192" s="83"/>
      <c r="HNJ192" s="83"/>
      <c r="HNK192" s="83"/>
      <c r="HNL192" s="83"/>
      <c r="HNM192" s="83"/>
      <c r="HNN192" s="83"/>
      <c r="HNO192" s="83"/>
      <c r="HNP192" s="83"/>
      <c r="HNQ192" s="83"/>
      <c r="HNR192" s="83"/>
      <c r="HNS192" s="83"/>
      <c r="HNT192" s="83"/>
      <c r="HNU192" s="83"/>
      <c r="HNV192" s="83"/>
      <c r="HNW192" s="83"/>
      <c r="HNX192" s="83"/>
      <c r="HNY192" s="83"/>
      <c r="HNZ192" s="83"/>
      <c r="HOA192" s="83"/>
      <c r="HOB192" s="83"/>
      <c r="HOC192" s="83"/>
      <c r="HOD192" s="83"/>
      <c r="HOE192" s="83"/>
      <c r="HOF192" s="83"/>
      <c r="HOG192" s="83"/>
      <c r="HOH192" s="83"/>
      <c r="HOI192" s="83"/>
      <c r="HOJ192" s="83"/>
      <c r="HOK192" s="83"/>
      <c r="HOL192" s="83"/>
      <c r="HOM192" s="83"/>
      <c r="HON192" s="83"/>
      <c r="HOO192" s="83"/>
      <c r="HOP192" s="83"/>
      <c r="HOQ192" s="83"/>
      <c r="HOR192" s="83"/>
      <c r="HOS192" s="83"/>
      <c r="HOT192" s="83"/>
      <c r="HOU192" s="83"/>
      <c r="HOV192" s="83"/>
      <c r="HOW192" s="83"/>
      <c r="HOX192" s="83"/>
      <c r="HOY192" s="83"/>
      <c r="HOZ192" s="83"/>
      <c r="HPA192" s="83"/>
      <c r="HPB192" s="83"/>
      <c r="HPC192" s="83"/>
      <c r="HPD192" s="83"/>
      <c r="HPE192" s="83"/>
      <c r="HPF192" s="83"/>
      <c r="HPG192" s="83"/>
      <c r="HPH192" s="83"/>
      <c r="HPI192" s="83"/>
      <c r="HPJ192" s="83"/>
      <c r="HPK192" s="83"/>
      <c r="HPL192" s="83"/>
      <c r="HPM192" s="83"/>
      <c r="HPN192" s="83"/>
      <c r="HPO192" s="83"/>
      <c r="HPP192" s="83"/>
      <c r="HPQ192" s="83"/>
      <c r="HPR192" s="83"/>
      <c r="HPS192" s="83"/>
      <c r="HPT192" s="83"/>
      <c r="HPU192" s="83"/>
      <c r="HPV192" s="83"/>
      <c r="HPW192" s="83"/>
      <c r="HPX192" s="83"/>
      <c r="HPY192" s="83"/>
      <c r="HPZ192" s="83"/>
      <c r="HQA192" s="83"/>
      <c r="HQB192" s="83"/>
      <c r="HQC192" s="83"/>
      <c r="HQD192" s="83"/>
      <c r="HQE192" s="83"/>
      <c r="HQF192" s="83"/>
      <c r="HQG192" s="83"/>
      <c r="HQH192" s="83"/>
      <c r="HQI192" s="83"/>
      <c r="HQJ192" s="83"/>
      <c r="HQK192" s="83"/>
      <c r="HQL192" s="83"/>
      <c r="HQM192" s="83"/>
      <c r="HQN192" s="83"/>
      <c r="HQO192" s="83"/>
      <c r="HQP192" s="83"/>
      <c r="HQQ192" s="83"/>
      <c r="HQR192" s="83"/>
      <c r="HQS192" s="83"/>
      <c r="HQT192" s="83"/>
      <c r="HQU192" s="83"/>
      <c r="HQV192" s="83"/>
      <c r="HQW192" s="83"/>
      <c r="HQX192" s="83"/>
      <c r="HQY192" s="83"/>
      <c r="HQZ192" s="83"/>
      <c r="HRA192" s="83"/>
      <c r="HRB192" s="83"/>
      <c r="HRC192" s="83"/>
      <c r="HRD192" s="83"/>
      <c r="HRE192" s="83"/>
      <c r="HRF192" s="83"/>
      <c r="HRG192" s="83"/>
      <c r="HRH192" s="83"/>
      <c r="HRI192" s="83"/>
      <c r="HRJ192" s="83"/>
      <c r="HRK192" s="83"/>
      <c r="HRL192" s="83"/>
      <c r="HRM192" s="83"/>
      <c r="HRN192" s="83"/>
      <c r="HRO192" s="83"/>
      <c r="HRP192" s="83"/>
      <c r="HRQ192" s="83"/>
      <c r="HRR192" s="83"/>
      <c r="HRS192" s="83"/>
      <c r="HRT192" s="83"/>
      <c r="HRU192" s="83"/>
      <c r="HRV192" s="83"/>
      <c r="HRW192" s="83"/>
      <c r="HRX192" s="83"/>
      <c r="HRY192" s="83"/>
      <c r="HRZ192" s="83"/>
      <c r="HSA192" s="83"/>
      <c r="HSB192" s="83"/>
      <c r="HSC192" s="83"/>
      <c r="HSD192" s="83"/>
      <c r="HSE192" s="83"/>
      <c r="HSF192" s="83"/>
      <c r="HSG192" s="83"/>
      <c r="HSH192" s="83"/>
      <c r="HSI192" s="83"/>
      <c r="HSJ192" s="83"/>
      <c r="HSK192" s="83"/>
      <c r="HSL192" s="83"/>
      <c r="HSM192" s="83"/>
      <c r="HSN192" s="83"/>
      <c r="HSO192" s="83"/>
      <c r="HSP192" s="83"/>
      <c r="HSQ192" s="83"/>
      <c r="HSR192" s="83"/>
      <c r="HSS192" s="83"/>
      <c r="HST192" s="83"/>
      <c r="HSU192" s="83"/>
      <c r="HSV192" s="83"/>
      <c r="HSW192" s="83"/>
      <c r="HSX192" s="83"/>
      <c r="HSY192" s="83"/>
      <c r="HSZ192" s="83"/>
      <c r="HTA192" s="83"/>
      <c r="HTB192" s="83"/>
      <c r="HTC192" s="83"/>
      <c r="HTD192" s="83"/>
      <c r="HTE192" s="83"/>
      <c r="HTF192" s="83"/>
      <c r="HTG192" s="83"/>
      <c r="HTH192" s="83"/>
      <c r="HTI192" s="83"/>
      <c r="HTJ192" s="83"/>
      <c r="HTK192" s="83"/>
      <c r="HTL192" s="83"/>
      <c r="HTM192" s="83"/>
      <c r="HTN192" s="83"/>
      <c r="HTO192" s="83"/>
      <c r="HTP192" s="83"/>
      <c r="HTQ192" s="83"/>
      <c r="HTR192" s="83"/>
      <c r="HTS192" s="83"/>
      <c r="HTT192" s="83"/>
      <c r="HTU192" s="83"/>
      <c r="HTV192" s="83"/>
      <c r="HTW192" s="83"/>
      <c r="HTX192" s="83"/>
      <c r="HTY192" s="83"/>
      <c r="HTZ192" s="83"/>
      <c r="HUA192" s="83"/>
      <c r="HUB192" s="83"/>
      <c r="HUC192" s="83"/>
      <c r="HUD192" s="83"/>
      <c r="HUE192" s="83"/>
      <c r="HUF192" s="83"/>
      <c r="HUG192" s="83"/>
      <c r="HUH192" s="83"/>
      <c r="HUI192" s="83"/>
      <c r="HUJ192" s="83"/>
      <c r="HUK192" s="83"/>
      <c r="HUL192" s="83"/>
      <c r="HUM192" s="83"/>
      <c r="HUN192" s="83"/>
      <c r="HUO192" s="83"/>
      <c r="HUP192" s="83"/>
      <c r="HUQ192" s="83"/>
      <c r="HUR192" s="83"/>
      <c r="HUS192" s="83"/>
      <c r="HUT192" s="83"/>
      <c r="HUU192" s="83"/>
      <c r="HUV192" s="83"/>
      <c r="HUW192" s="83"/>
      <c r="HUX192" s="83"/>
      <c r="HUY192" s="83"/>
      <c r="HUZ192" s="83"/>
      <c r="HVA192" s="83"/>
      <c r="HVB192" s="83"/>
      <c r="HVC192" s="83"/>
      <c r="HVD192" s="83"/>
      <c r="HVE192" s="83"/>
      <c r="HVF192" s="83"/>
      <c r="HVG192" s="83"/>
      <c r="HVH192" s="83"/>
      <c r="HVI192" s="83"/>
      <c r="HVJ192" s="83"/>
      <c r="HVK192" s="83"/>
      <c r="HVL192" s="83"/>
      <c r="HVM192" s="83"/>
      <c r="HVN192" s="83"/>
      <c r="HVO192" s="83"/>
      <c r="HVP192" s="83"/>
      <c r="HVQ192" s="83"/>
      <c r="HVR192" s="83"/>
      <c r="HVS192" s="83"/>
      <c r="HVT192" s="83"/>
      <c r="HVU192" s="83"/>
      <c r="HVV192" s="83"/>
      <c r="HVW192" s="83"/>
      <c r="HVX192" s="83"/>
      <c r="HVY192" s="83"/>
      <c r="HVZ192" s="83"/>
      <c r="HWA192" s="83"/>
      <c r="HWB192" s="83"/>
      <c r="HWC192" s="83"/>
      <c r="HWD192" s="83"/>
      <c r="HWE192" s="83"/>
      <c r="HWF192" s="83"/>
      <c r="HWG192" s="83"/>
      <c r="HWH192" s="83"/>
      <c r="HWI192" s="83"/>
      <c r="HWJ192" s="83"/>
      <c r="HWK192" s="83"/>
      <c r="HWL192" s="83"/>
      <c r="HWM192" s="83"/>
      <c r="HWN192" s="83"/>
      <c r="HWO192" s="83"/>
      <c r="HWP192" s="83"/>
      <c r="HWQ192" s="83"/>
      <c r="HWR192" s="83"/>
      <c r="HWS192" s="83"/>
      <c r="HWT192" s="83"/>
      <c r="HWU192" s="83"/>
      <c r="HWV192" s="83"/>
      <c r="HWW192" s="83"/>
      <c r="HWX192" s="83"/>
      <c r="HWY192" s="83"/>
      <c r="HWZ192" s="83"/>
      <c r="HXA192" s="83"/>
      <c r="HXB192" s="83"/>
      <c r="HXC192" s="83"/>
      <c r="HXD192" s="83"/>
      <c r="HXE192" s="83"/>
      <c r="HXF192" s="83"/>
      <c r="HXG192" s="83"/>
      <c r="HXH192" s="83"/>
      <c r="HXI192" s="83"/>
      <c r="HXJ192" s="83"/>
      <c r="HXK192" s="83"/>
      <c r="HXL192" s="83"/>
      <c r="HXM192" s="83"/>
      <c r="HXN192" s="83"/>
      <c r="HXO192" s="83"/>
      <c r="HXP192" s="83"/>
      <c r="HXQ192" s="83"/>
      <c r="HXR192" s="83"/>
      <c r="HXS192" s="83"/>
      <c r="HXT192" s="83"/>
      <c r="HXU192" s="83"/>
      <c r="HXV192" s="83"/>
      <c r="HXW192" s="83"/>
      <c r="HXX192" s="83"/>
      <c r="HXY192" s="83"/>
      <c r="HXZ192" s="83"/>
      <c r="HYA192" s="83"/>
      <c r="HYB192" s="83"/>
      <c r="HYC192" s="83"/>
      <c r="HYD192" s="83"/>
      <c r="HYE192" s="83"/>
      <c r="HYF192" s="83"/>
      <c r="HYG192" s="83"/>
      <c r="HYH192" s="83"/>
      <c r="HYI192" s="83"/>
      <c r="HYJ192" s="83"/>
      <c r="HYK192" s="83"/>
      <c r="HYL192" s="83"/>
      <c r="HYM192" s="83"/>
      <c r="HYN192" s="83"/>
      <c r="HYO192" s="83"/>
      <c r="HYP192" s="83"/>
      <c r="HYQ192" s="83"/>
      <c r="HYR192" s="83"/>
      <c r="HYS192" s="83"/>
      <c r="HYT192" s="83"/>
      <c r="HYU192" s="83"/>
      <c r="HYV192" s="83"/>
      <c r="HYW192" s="83"/>
      <c r="HYX192" s="83"/>
      <c r="HYY192" s="83"/>
      <c r="HYZ192" s="83"/>
      <c r="HZA192" s="83"/>
      <c r="HZB192" s="83"/>
      <c r="HZC192" s="83"/>
      <c r="HZD192" s="83"/>
      <c r="HZE192" s="83"/>
      <c r="HZF192" s="83"/>
      <c r="HZG192" s="83"/>
      <c r="HZH192" s="83"/>
      <c r="HZI192" s="83"/>
      <c r="HZJ192" s="83"/>
      <c r="HZK192" s="83"/>
      <c r="HZL192" s="83"/>
      <c r="HZM192" s="83"/>
      <c r="HZN192" s="83"/>
      <c r="HZO192" s="83"/>
      <c r="HZP192" s="83"/>
      <c r="HZQ192" s="83"/>
      <c r="HZR192" s="83"/>
      <c r="HZS192" s="83"/>
      <c r="HZT192" s="83"/>
      <c r="HZU192" s="83"/>
      <c r="HZV192" s="83"/>
      <c r="HZW192" s="83"/>
      <c r="HZX192" s="83"/>
      <c r="HZY192" s="83"/>
      <c r="HZZ192" s="83"/>
      <c r="IAA192" s="83"/>
      <c r="IAB192" s="83"/>
      <c r="IAC192" s="83"/>
      <c r="IAD192" s="83"/>
      <c r="IAE192" s="83"/>
      <c r="IAF192" s="83"/>
      <c r="IAG192" s="83"/>
      <c r="IAH192" s="83"/>
      <c r="IAI192" s="83"/>
      <c r="IAJ192" s="83"/>
      <c r="IAK192" s="83"/>
      <c r="IAL192" s="83"/>
      <c r="IAM192" s="83"/>
      <c r="IAN192" s="83"/>
      <c r="IAO192" s="83"/>
      <c r="IAP192" s="83"/>
      <c r="IAQ192" s="83"/>
      <c r="IAR192" s="83"/>
      <c r="IAS192" s="83"/>
      <c r="IAT192" s="83"/>
      <c r="IAU192" s="83"/>
      <c r="IAV192" s="83"/>
      <c r="IAW192" s="83"/>
      <c r="IAX192" s="83"/>
      <c r="IAY192" s="83"/>
      <c r="IAZ192" s="83"/>
      <c r="IBA192" s="83"/>
      <c r="IBB192" s="83"/>
      <c r="IBC192" s="83"/>
      <c r="IBD192" s="83"/>
      <c r="IBE192" s="83"/>
      <c r="IBF192" s="83"/>
      <c r="IBG192" s="83"/>
      <c r="IBH192" s="83"/>
      <c r="IBI192" s="83"/>
      <c r="IBJ192" s="83"/>
      <c r="IBK192" s="83"/>
      <c r="IBL192" s="83"/>
      <c r="IBM192" s="83"/>
      <c r="IBN192" s="83"/>
      <c r="IBO192" s="83"/>
      <c r="IBP192" s="83"/>
      <c r="IBQ192" s="83"/>
      <c r="IBR192" s="83"/>
      <c r="IBS192" s="83"/>
      <c r="IBT192" s="83"/>
      <c r="IBU192" s="83"/>
      <c r="IBV192" s="83"/>
      <c r="IBW192" s="83"/>
      <c r="IBX192" s="83"/>
      <c r="IBY192" s="83"/>
      <c r="IBZ192" s="83"/>
      <c r="ICA192" s="83"/>
      <c r="ICB192" s="83"/>
      <c r="ICC192" s="83"/>
      <c r="ICD192" s="83"/>
      <c r="ICE192" s="83"/>
      <c r="ICF192" s="83"/>
      <c r="ICG192" s="83"/>
      <c r="ICH192" s="83"/>
      <c r="ICI192" s="83"/>
      <c r="ICJ192" s="83"/>
      <c r="ICK192" s="83"/>
      <c r="ICL192" s="83"/>
      <c r="ICM192" s="83"/>
      <c r="ICN192" s="83"/>
      <c r="ICO192" s="83"/>
      <c r="ICP192" s="83"/>
      <c r="ICQ192" s="83"/>
      <c r="ICR192" s="83"/>
      <c r="ICS192" s="83"/>
      <c r="ICT192" s="83"/>
      <c r="ICU192" s="83"/>
      <c r="ICV192" s="83"/>
      <c r="ICW192" s="83"/>
      <c r="ICX192" s="83"/>
      <c r="ICY192" s="83"/>
      <c r="ICZ192" s="83"/>
      <c r="IDA192" s="83"/>
      <c r="IDB192" s="83"/>
      <c r="IDC192" s="83"/>
      <c r="IDD192" s="83"/>
      <c r="IDE192" s="83"/>
      <c r="IDF192" s="83"/>
      <c r="IDG192" s="83"/>
      <c r="IDH192" s="83"/>
      <c r="IDI192" s="83"/>
      <c r="IDJ192" s="83"/>
      <c r="IDK192" s="83"/>
      <c r="IDL192" s="83"/>
      <c r="IDM192" s="83"/>
      <c r="IDN192" s="83"/>
      <c r="IDO192" s="83"/>
      <c r="IDP192" s="83"/>
      <c r="IDQ192" s="83"/>
      <c r="IDR192" s="83"/>
      <c r="IDS192" s="83"/>
      <c r="IDT192" s="83"/>
      <c r="IDU192" s="83"/>
      <c r="IDV192" s="83"/>
      <c r="IDW192" s="83"/>
      <c r="IDX192" s="83"/>
      <c r="IDY192" s="83"/>
      <c r="IDZ192" s="83"/>
      <c r="IEA192" s="83"/>
      <c r="IEB192" s="83"/>
      <c r="IEC192" s="83"/>
      <c r="IED192" s="83"/>
      <c r="IEE192" s="83"/>
      <c r="IEF192" s="83"/>
      <c r="IEG192" s="83"/>
      <c r="IEH192" s="83"/>
      <c r="IEI192" s="83"/>
      <c r="IEJ192" s="83"/>
      <c r="IEK192" s="83"/>
      <c r="IEL192" s="83"/>
      <c r="IEM192" s="83"/>
      <c r="IEN192" s="83"/>
      <c r="IEO192" s="83"/>
      <c r="IEP192" s="83"/>
      <c r="IEQ192" s="83"/>
      <c r="IER192" s="83"/>
      <c r="IES192" s="83"/>
      <c r="IET192" s="83"/>
      <c r="IEU192" s="83"/>
      <c r="IEV192" s="83"/>
      <c r="IEW192" s="83"/>
      <c r="IEX192" s="83"/>
      <c r="IEY192" s="83"/>
      <c r="IEZ192" s="83"/>
      <c r="IFA192" s="83"/>
      <c r="IFB192" s="83"/>
      <c r="IFC192" s="83"/>
      <c r="IFD192" s="83"/>
      <c r="IFE192" s="83"/>
      <c r="IFF192" s="83"/>
      <c r="IFG192" s="83"/>
      <c r="IFH192" s="83"/>
      <c r="IFI192" s="83"/>
      <c r="IFJ192" s="83"/>
      <c r="IFK192" s="83"/>
      <c r="IFL192" s="83"/>
      <c r="IFM192" s="83"/>
      <c r="IFN192" s="83"/>
      <c r="IFO192" s="83"/>
      <c r="IFP192" s="83"/>
      <c r="IFQ192" s="83"/>
      <c r="IFR192" s="83"/>
      <c r="IFS192" s="83"/>
      <c r="IFT192" s="83"/>
      <c r="IFU192" s="83"/>
      <c r="IFV192" s="83"/>
      <c r="IFW192" s="83"/>
      <c r="IFX192" s="83"/>
      <c r="IFY192" s="83"/>
      <c r="IFZ192" s="83"/>
      <c r="IGA192" s="83"/>
      <c r="IGB192" s="83"/>
      <c r="IGC192" s="83"/>
      <c r="IGD192" s="83"/>
      <c r="IGE192" s="83"/>
      <c r="IGF192" s="83"/>
      <c r="IGG192" s="83"/>
      <c r="IGH192" s="83"/>
      <c r="IGI192" s="83"/>
      <c r="IGJ192" s="83"/>
      <c r="IGK192" s="83"/>
      <c r="IGL192" s="83"/>
      <c r="IGM192" s="83"/>
      <c r="IGN192" s="83"/>
      <c r="IGO192" s="83"/>
      <c r="IGP192" s="83"/>
      <c r="IGQ192" s="83"/>
      <c r="IGR192" s="83"/>
      <c r="IGS192" s="83"/>
      <c r="IGT192" s="83"/>
      <c r="IGU192" s="83"/>
      <c r="IGV192" s="83"/>
      <c r="IGW192" s="83"/>
      <c r="IGX192" s="83"/>
      <c r="IGY192" s="83"/>
      <c r="IGZ192" s="83"/>
      <c r="IHA192" s="83"/>
      <c r="IHB192" s="83"/>
      <c r="IHC192" s="83"/>
      <c r="IHD192" s="83"/>
      <c r="IHE192" s="83"/>
      <c r="IHF192" s="83"/>
      <c r="IHG192" s="83"/>
      <c r="IHH192" s="83"/>
      <c r="IHI192" s="83"/>
      <c r="IHJ192" s="83"/>
      <c r="IHK192" s="83"/>
      <c r="IHL192" s="83"/>
      <c r="IHM192" s="83"/>
      <c r="IHN192" s="83"/>
      <c r="IHO192" s="83"/>
      <c r="IHP192" s="83"/>
      <c r="IHQ192" s="83"/>
      <c r="IHR192" s="83"/>
      <c r="IHS192" s="83"/>
      <c r="IHT192" s="83"/>
      <c r="IHU192" s="83"/>
      <c r="IHV192" s="83"/>
      <c r="IHW192" s="83"/>
      <c r="IHX192" s="83"/>
      <c r="IHY192" s="83"/>
      <c r="IHZ192" s="83"/>
      <c r="IIA192" s="83"/>
      <c r="IIB192" s="83"/>
      <c r="IIC192" s="83"/>
      <c r="IID192" s="83"/>
      <c r="IIE192" s="83"/>
      <c r="IIF192" s="83"/>
      <c r="IIG192" s="83"/>
      <c r="IIH192" s="83"/>
      <c r="III192" s="83"/>
      <c r="IIJ192" s="83"/>
      <c r="IIK192" s="83"/>
      <c r="IIL192" s="83"/>
      <c r="IIM192" s="83"/>
      <c r="IIN192" s="83"/>
      <c r="IIO192" s="83"/>
      <c r="IIP192" s="83"/>
      <c r="IIQ192" s="83"/>
      <c r="IIR192" s="83"/>
      <c r="IIS192" s="83"/>
      <c r="IIT192" s="83"/>
      <c r="IIU192" s="83"/>
      <c r="IIV192" s="83"/>
      <c r="IIW192" s="83"/>
      <c r="IIX192" s="83"/>
      <c r="IIY192" s="83"/>
      <c r="IIZ192" s="83"/>
      <c r="IJA192" s="83"/>
      <c r="IJB192" s="83"/>
      <c r="IJC192" s="83"/>
      <c r="IJD192" s="83"/>
      <c r="IJE192" s="83"/>
      <c r="IJF192" s="83"/>
      <c r="IJG192" s="83"/>
      <c r="IJH192" s="83"/>
      <c r="IJI192" s="83"/>
      <c r="IJJ192" s="83"/>
      <c r="IJK192" s="83"/>
      <c r="IJL192" s="83"/>
      <c r="IJM192" s="83"/>
      <c r="IJN192" s="83"/>
      <c r="IJO192" s="83"/>
      <c r="IJP192" s="83"/>
      <c r="IJQ192" s="83"/>
      <c r="IJR192" s="83"/>
      <c r="IJS192" s="83"/>
      <c r="IJT192" s="83"/>
      <c r="IJU192" s="83"/>
      <c r="IJV192" s="83"/>
      <c r="IJW192" s="83"/>
      <c r="IJX192" s="83"/>
      <c r="IJY192" s="83"/>
      <c r="IJZ192" s="83"/>
      <c r="IKA192" s="83"/>
      <c r="IKB192" s="83"/>
      <c r="IKC192" s="83"/>
      <c r="IKD192" s="83"/>
      <c r="IKE192" s="83"/>
      <c r="IKF192" s="83"/>
      <c r="IKG192" s="83"/>
      <c r="IKH192" s="83"/>
      <c r="IKI192" s="83"/>
      <c r="IKJ192" s="83"/>
      <c r="IKK192" s="83"/>
      <c r="IKL192" s="83"/>
      <c r="IKM192" s="83"/>
      <c r="IKN192" s="83"/>
      <c r="IKO192" s="83"/>
      <c r="IKP192" s="83"/>
      <c r="IKQ192" s="83"/>
      <c r="IKR192" s="83"/>
      <c r="IKS192" s="83"/>
      <c r="IKT192" s="83"/>
      <c r="IKU192" s="83"/>
      <c r="IKV192" s="83"/>
      <c r="IKW192" s="83"/>
      <c r="IKX192" s="83"/>
      <c r="IKY192" s="83"/>
      <c r="IKZ192" s="83"/>
      <c r="ILA192" s="83"/>
      <c r="ILB192" s="83"/>
      <c r="ILC192" s="83"/>
      <c r="ILD192" s="83"/>
      <c r="ILE192" s="83"/>
      <c r="ILF192" s="83"/>
      <c r="ILG192" s="83"/>
      <c r="ILH192" s="83"/>
      <c r="ILI192" s="83"/>
      <c r="ILJ192" s="83"/>
      <c r="ILK192" s="83"/>
      <c r="ILL192" s="83"/>
      <c r="ILM192" s="83"/>
      <c r="ILN192" s="83"/>
      <c r="ILO192" s="83"/>
      <c r="ILP192" s="83"/>
      <c r="ILQ192" s="83"/>
      <c r="ILR192" s="83"/>
      <c r="ILS192" s="83"/>
      <c r="ILT192" s="83"/>
      <c r="ILU192" s="83"/>
      <c r="ILV192" s="83"/>
      <c r="ILW192" s="83"/>
      <c r="ILX192" s="83"/>
      <c r="ILY192" s="83"/>
      <c r="ILZ192" s="83"/>
      <c r="IMA192" s="83"/>
      <c r="IMB192" s="83"/>
      <c r="IMC192" s="83"/>
      <c r="IMD192" s="83"/>
      <c r="IME192" s="83"/>
      <c r="IMF192" s="83"/>
      <c r="IMG192" s="83"/>
      <c r="IMH192" s="83"/>
      <c r="IMI192" s="83"/>
      <c r="IMJ192" s="83"/>
      <c r="IMK192" s="83"/>
      <c r="IML192" s="83"/>
      <c r="IMM192" s="83"/>
      <c r="IMN192" s="83"/>
      <c r="IMO192" s="83"/>
      <c r="IMP192" s="83"/>
      <c r="IMQ192" s="83"/>
      <c r="IMR192" s="83"/>
      <c r="IMS192" s="83"/>
      <c r="IMT192" s="83"/>
      <c r="IMU192" s="83"/>
      <c r="IMV192" s="83"/>
      <c r="IMW192" s="83"/>
      <c r="IMX192" s="83"/>
      <c r="IMY192" s="83"/>
      <c r="IMZ192" s="83"/>
      <c r="INA192" s="83"/>
      <c r="INB192" s="83"/>
      <c r="INC192" s="83"/>
      <c r="IND192" s="83"/>
      <c r="INE192" s="83"/>
      <c r="INF192" s="83"/>
      <c r="ING192" s="83"/>
      <c r="INH192" s="83"/>
      <c r="INI192" s="83"/>
      <c r="INJ192" s="83"/>
      <c r="INK192" s="83"/>
      <c r="INL192" s="83"/>
      <c r="INM192" s="83"/>
      <c r="INN192" s="83"/>
      <c r="INO192" s="83"/>
      <c r="INP192" s="83"/>
      <c r="INQ192" s="83"/>
      <c r="INR192" s="83"/>
      <c r="INS192" s="83"/>
      <c r="INT192" s="83"/>
      <c r="INU192" s="83"/>
      <c r="INV192" s="83"/>
      <c r="INW192" s="83"/>
      <c r="INX192" s="83"/>
      <c r="INY192" s="83"/>
      <c r="INZ192" s="83"/>
      <c r="IOA192" s="83"/>
      <c r="IOB192" s="83"/>
      <c r="IOC192" s="83"/>
      <c r="IOD192" s="83"/>
      <c r="IOE192" s="83"/>
      <c r="IOF192" s="83"/>
      <c r="IOG192" s="83"/>
      <c r="IOH192" s="83"/>
      <c r="IOI192" s="83"/>
      <c r="IOJ192" s="83"/>
      <c r="IOK192" s="83"/>
      <c r="IOL192" s="83"/>
      <c r="IOM192" s="83"/>
      <c r="ION192" s="83"/>
      <c r="IOO192" s="83"/>
      <c r="IOP192" s="83"/>
      <c r="IOQ192" s="83"/>
      <c r="IOR192" s="83"/>
      <c r="IOS192" s="83"/>
      <c r="IOT192" s="83"/>
      <c r="IOU192" s="83"/>
      <c r="IOV192" s="83"/>
      <c r="IOW192" s="83"/>
      <c r="IOX192" s="83"/>
      <c r="IOY192" s="83"/>
      <c r="IOZ192" s="83"/>
      <c r="IPA192" s="83"/>
      <c r="IPB192" s="83"/>
      <c r="IPC192" s="83"/>
      <c r="IPD192" s="83"/>
      <c r="IPE192" s="83"/>
      <c r="IPF192" s="83"/>
      <c r="IPG192" s="83"/>
      <c r="IPH192" s="83"/>
      <c r="IPI192" s="83"/>
      <c r="IPJ192" s="83"/>
      <c r="IPK192" s="83"/>
      <c r="IPL192" s="83"/>
      <c r="IPM192" s="83"/>
      <c r="IPN192" s="83"/>
      <c r="IPO192" s="83"/>
      <c r="IPP192" s="83"/>
      <c r="IPQ192" s="83"/>
      <c r="IPR192" s="83"/>
      <c r="IPS192" s="83"/>
      <c r="IPT192" s="83"/>
      <c r="IPU192" s="83"/>
      <c r="IPV192" s="83"/>
      <c r="IPW192" s="83"/>
      <c r="IPX192" s="83"/>
      <c r="IPY192" s="83"/>
      <c r="IPZ192" s="83"/>
      <c r="IQA192" s="83"/>
      <c r="IQB192" s="83"/>
      <c r="IQC192" s="83"/>
      <c r="IQD192" s="83"/>
      <c r="IQE192" s="83"/>
      <c r="IQF192" s="83"/>
      <c r="IQG192" s="83"/>
      <c r="IQH192" s="83"/>
      <c r="IQI192" s="83"/>
      <c r="IQJ192" s="83"/>
      <c r="IQK192" s="83"/>
      <c r="IQL192" s="83"/>
      <c r="IQM192" s="83"/>
      <c r="IQN192" s="83"/>
      <c r="IQO192" s="83"/>
      <c r="IQP192" s="83"/>
      <c r="IQQ192" s="83"/>
      <c r="IQR192" s="83"/>
      <c r="IQS192" s="83"/>
      <c r="IQT192" s="83"/>
      <c r="IQU192" s="83"/>
      <c r="IQV192" s="83"/>
      <c r="IQW192" s="83"/>
      <c r="IQX192" s="83"/>
      <c r="IQY192" s="83"/>
      <c r="IQZ192" s="83"/>
      <c r="IRA192" s="83"/>
      <c r="IRB192" s="83"/>
      <c r="IRC192" s="83"/>
      <c r="IRD192" s="83"/>
      <c r="IRE192" s="83"/>
      <c r="IRF192" s="83"/>
      <c r="IRG192" s="83"/>
      <c r="IRH192" s="83"/>
      <c r="IRI192" s="83"/>
      <c r="IRJ192" s="83"/>
      <c r="IRK192" s="83"/>
      <c r="IRL192" s="83"/>
      <c r="IRM192" s="83"/>
      <c r="IRN192" s="83"/>
      <c r="IRO192" s="83"/>
      <c r="IRP192" s="83"/>
      <c r="IRQ192" s="83"/>
      <c r="IRR192" s="83"/>
      <c r="IRS192" s="83"/>
      <c r="IRT192" s="83"/>
      <c r="IRU192" s="83"/>
      <c r="IRV192" s="83"/>
      <c r="IRW192" s="83"/>
      <c r="IRX192" s="83"/>
      <c r="IRY192" s="83"/>
      <c r="IRZ192" s="83"/>
      <c r="ISA192" s="83"/>
      <c r="ISB192" s="83"/>
      <c r="ISC192" s="83"/>
      <c r="ISD192" s="83"/>
      <c r="ISE192" s="83"/>
      <c r="ISF192" s="83"/>
      <c r="ISG192" s="83"/>
      <c r="ISH192" s="83"/>
      <c r="ISI192" s="83"/>
      <c r="ISJ192" s="83"/>
      <c r="ISK192" s="83"/>
      <c r="ISL192" s="83"/>
      <c r="ISM192" s="83"/>
      <c r="ISN192" s="83"/>
      <c r="ISO192" s="83"/>
      <c r="ISP192" s="83"/>
      <c r="ISQ192" s="83"/>
      <c r="ISR192" s="83"/>
      <c r="ISS192" s="83"/>
      <c r="IST192" s="83"/>
      <c r="ISU192" s="83"/>
      <c r="ISV192" s="83"/>
      <c r="ISW192" s="83"/>
      <c r="ISX192" s="83"/>
      <c r="ISY192" s="83"/>
      <c r="ISZ192" s="83"/>
      <c r="ITA192" s="83"/>
      <c r="ITB192" s="83"/>
      <c r="ITC192" s="83"/>
      <c r="ITD192" s="83"/>
      <c r="ITE192" s="83"/>
      <c r="ITF192" s="83"/>
      <c r="ITG192" s="83"/>
      <c r="ITH192" s="83"/>
      <c r="ITI192" s="83"/>
      <c r="ITJ192" s="83"/>
      <c r="ITK192" s="83"/>
      <c r="ITL192" s="83"/>
      <c r="ITM192" s="83"/>
      <c r="ITN192" s="83"/>
      <c r="ITO192" s="83"/>
      <c r="ITP192" s="83"/>
      <c r="ITQ192" s="83"/>
      <c r="ITR192" s="83"/>
      <c r="ITS192" s="83"/>
      <c r="ITT192" s="83"/>
      <c r="ITU192" s="83"/>
      <c r="ITV192" s="83"/>
      <c r="ITW192" s="83"/>
      <c r="ITX192" s="83"/>
      <c r="ITY192" s="83"/>
      <c r="ITZ192" s="83"/>
      <c r="IUA192" s="83"/>
      <c r="IUB192" s="83"/>
      <c r="IUC192" s="83"/>
      <c r="IUD192" s="83"/>
      <c r="IUE192" s="83"/>
      <c r="IUF192" s="83"/>
      <c r="IUG192" s="83"/>
      <c r="IUH192" s="83"/>
      <c r="IUI192" s="83"/>
      <c r="IUJ192" s="83"/>
      <c r="IUK192" s="83"/>
      <c r="IUL192" s="83"/>
      <c r="IUM192" s="83"/>
      <c r="IUN192" s="83"/>
      <c r="IUO192" s="83"/>
      <c r="IUP192" s="83"/>
      <c r="IUQ192" s="83"/>
      <c r="IUR192" s="83"/>
      <c r="IUS192" s="83"/>
      <c r="IUT192" s="83"/>
      <c r="IUU192" s="83"/>
      <c r="IUV192" s="83"/>
      <c r="IUW192" s="83"/>
      <c r="IUX192" s="83"/>
      <c r="IUY192" s="83"/>
      <c r="IUZ192" s="83"/>
      <c r="IVA192" s="83"/>
      <c r="IVB192" s="83"/>
      <c r="IVC192" s="83"/>
      <c r="IVD192" s="83"/>
      <c r="IVE192" s="83"/>
      <c r="IVF192" s="83"/>
      <c r="IVG192" s="83"/>
      <c r="IVH192" s="83"/>
      <c r="IVI192" s="83"/>
      <c r="IVJ192" s="83"/>
      <c r="IVK192" s="83"/>
      <c r="IVL192" s="83"/>
      <c r="IVM192" s="83"/>
      <c r="IVN192" s="83"/>
      <c r="IVO192" s="83"/>
      <c r="IVP192" s="83"/>
      <c r="IVQ192" s="83"/>
      <c r="IVR192" s="83"/>
      <c r="IVS192" s="83"/>
      <c r="IVT192" s="83"/>
      <c r="IVU192" s="83"/>
      <c r="IVV192" s="83"/>
      <c r="IVW192" s="83"/>
      <c r="IVX192" s="83"/>
      <c r="IVY192" s="83"/>
      <c r="IVZ192" s="83"/>
      <c r="IWA192" s="83"/>
      <c r="IWB192" s="83"/>
      <c r="IWC192" s="83"/>
      <c r="IWD192" s="83"/>
      <c r="IWE192" s="83"/>
      <c r="IWF192" s="83"/>
      <c r="IWG192" s="83"/>
      <c r="IWH192" s="83"/>
      <c r="IWI192" s="83"/>
      <c r="IWJ192" s="83"/>
      <c r="IWK192" s="83"/>
      <c r="IWL192" s="83"/>
      <c r="IWM192" s="83"/>
      <c r="IWN192" s="83"/>
      <c r="IWO192" s="83"/>
      <c r="IWP192" s="83"/>
      <c r="IWQ192" s="83"/>
      <c r="IWR192" s="83"/>
      <c r="IWS192" s="83"/>
      <c r="IWT192" s="83"/>
      <c r="IWU192" s="83"/>
      <c r="IWV192" s="83"/>
      <c r="IWW192" s="83"/>
      <c r="IWX192" s="83"/>
      <c r="IWY192" s="83"/>
      <c r="IWZ192" s="83"/>
      <c r="IXA192" s="83"/>
      <c r="IXB192" s="83"/>
      <c r="IXC192" s="83"/>
      <c r="IXD192" s="83"/>
      <c r="IXE192" s="83"/>
      <c r="IXF192" s="83"/>
      <c r="IXG192" s="83"/>
      <c r="IXH192" s="83"/>
      <c r="IXI192" s="83"/>
      <c r="IXJ192" s="83"/>
      <c r="IXK192" s="83"/>
      <c r="IXL192" s="83"/>
      <c r="IXM192" s="83"/>
      <c r="IXN192" s="83"/>
      <c r="IXO192" s="83"/>
      <c r="IXP192" s="83"/>
      <c r="IXQ192" s="83"/>
      <c r="IXR192" s="83"/>
      <c r="IXS192" s="83"/>
      <c r="IXT192" s="83"/>
      <c r="IXU192" s="83"/>
      <c r="IXV192" s="83"/>
      <c r="IXW192" s="83"/>
      <c r="IXX192" s="83"/>
      <c r="IXY192" s="83"/>
      <c r="IXZ192" s="83"/>
      <c r="IYA192" s="83"/>
      <c r="IYB192" s="83"/>
      <c r="IYC192" s="83"/>
      <c r="IYD192" s="83"/>
      <c r="IYE192" s="83"/>
      <c r="IYF192" s="83"/>
      <c r="IYG192" s="83"/>
      <c r="IYH192" s="83"/>
      <c r="IYI192" s="83"/>
      <c r="IYJ192" s="83"/>
      <c r="IYK192" s="83"/>
      <c r="IYL192" s="83"/>
      <c r="IYM192" s="83"/>
      <c r="IYN192" s="83"/>
      <c r="IYO192" s="83"/>
      <c r="IYP192" s="83"/>
      <c r="IYQ192" s="83"/>
      <c r="IYR192" s="83"/>
      <c r="IYS192" s="83"/>
      <c r="IYT192" s="83"/>
      <c r="IYU192" s="83"/>
      <c r="IYV192" s="83"/>
      <c r="IYW192" s="83"/>
      <c r="IYX192" s="83"/>
      <c r="IYY192" s="83"/>
      <c r="IYZ192" s="83"/>
      <c r="IZA192" s="83"/>
      <c r="IZB192" s="83"/>
      <c r="IZC192" s="83"/>
      <c r="IZD192" s="83"/>
      <c r="IZE192" s="83"/>
      <c r="IZF192" s="83"/>
      <c r="IZG192" s="83"/>
      <c r="IZH192" s="83"/>
      <c r="IZI192" s="83"/>
      <c r="IZJ192" s="83"/>
      <c r="IZK192" s="83"/>
      <c r="IZL192" s="83"/>
      <c r="IZM192" s="83"/>
      <c r="IZN192" s="83"/>
      <c r="IZO192" s="83"/>
      <c r="IZP192" s="83"/>
      <c r="IZQ192" s="83"/>
      <c r="IZR192" s="83"/>
      <c r="IZS192" s="83"/>
      <c r="IZT192" s="83"/>
      <c r="IZU192" s="83"/>
      <c r="IZV192" s="83"/>
      <c r="IZW192" s="83"/>
      <c r="IZX192" s="83"/>
      <c r="IZY192" s="83"/>
      <c r="IZZ192" s="83"/>
      <c r="JAA192" s="83"/>
      <c r="JAB192" s="83"/>
      <c r="JAC192" s="83"/>
      <c r="JAD192" s="83"/>
      <c r="JAE192" s="83"/>
      <c r="JAF192" s="83"/>
      <c r="JAG192" s="83"/>
      <c r="JAH192" s="83"/>
      <c r="JAI192" s="83"/>
      <c r="JAJ192" s="83"/>
      <c r="JAK192" s="83"/>
      <c r="JAL192" s="83"/>
      <c r="JAM192" s="83"/>
      <c r="JAN192" s="83"/>
      <c r="JAO192" s="83"/>
      <c r="JAP192" s="83"/>
      <c r="JAQ192" s="83"/>
      <c r="JAR192" s="83"/>
      <c r="JAS192" s="83"/>
      <c r="JAT192" s="83"/>
      <c r="JAU192" s="83"/>
      <c r="JAV192" s="83"/>
      <c r="JAW192" s="83"/>
      <c r="JAX192" s="83"/>
      <c r="JAY192" s="83"/>
      <c r="JAZ192" s="83"/>
      <c r="JBA192" s="83"/>
      <c r="JBB192" s="83"/>
      <c r="JBC192" s="83"/>
      <c r="JBD192" s="83"/>
      <c r="JBE192" s="83"/>
      <c r="JBF192" s="83"/>
      <c r="JBG192" s="83"/>
      <c r="JBH192" s="83"/>
      <c r="JBI192" s="83"/>
      <c r="JBJ192" s="83"/>
      <c r="JBK192" s="83"/>
      <c r="JBL192" s="83"/>
      <c r="JBM192" s="83"/>
      <c r="JBN192" s="83"/>
      <c r="JBO192" s="83"/>
      <c r="JBP192" s="83"/>
      <c r="JBQ192" s="83"/>
      <c r="JBR192" s="83"/>
      <c r="JBS192" s="83"/>
      <c r="JBT192" s="83"/>
      <c r="JBU192" s="83"/>
      <c r="JBV192" s="83"/>
      <c r="JBW192" s="83"/>
      <c r="JBX192" s="83"/>
      <c r="JBY192" s="83"/>
      <c r="JBZ192" s="83"/>
      <c r="JCA192" s="83"/>
      <c r="JCB192" s="83"/>
      <c r="JCC192" s="83"/>
      <c r="JCD192" s="83"/>
      <c r="JCE192" s="83"/>
      <c r="JCF192" s="83"/>
      <c r="JCG192" s="83"/>
      <c r="JCH192" s="83"/>
      <c r="JCI192" s="83"/>
      <c r="JCJ192" s="83"/>
      <c r="JCK192" s="83"/>
      <c r="JCL192" s="83"/>
      <c r="JCM192" s="83"/>
      <c r="JCN192" s="83"/>
      <c r="JCO192" s="83"/>
      <c r="JCP192" s="83"/>
      <c r="JCQ192" s="83"/>
      <c r="JCR192" s="83"/>
      <c r="JCS192" s="83"/>
      <c r="JCT192" s="83"/>
      <c r="JCU192" s="83"/>
      <c r="JCV192" s="83"/>
      <c r="JCW192" s="83"/>
      <c r="JCX192" s="83"/>
      <c r="JCY192" s="83"/>
      <c r="JCZ192" s="83"/>
      <c r="JDA192" s="83"/>
      <c r="JDB192" s="83"/>
      <c r="JDC192" s="83"/>
      <c r="JDD192" s="83"/>
      <c r="JDE192" s="83"/>
      <c r="JDF192" s="83"/>
      <c r="JDG192" s="83"/>
      <c r="JDH192" s="83"/>
      <c r="JDI192" s="83"/>
      <c r="JDJ192" s="83"/>
      <c r="JDK192" s="83"/>
      <c r="JDL192" s="83"/>
      <c r="JDM192" s="83"/>
      <c r="JDN192" s="83"/>
      <c r="JDO192" s="83"/>
      <c r="JDP192" s="83"/>
      <c r="JDQ192" s="83"/>
      <c r="JDR192" s="83"/>
      <c r="JDS192" s="83"/>
      <c r="JDT192" s="83"/>
      <c r="JDU192" s="83"/>
      <c r="JDV192" s="83"/>
      <c r="JDW192" s="83"/>
      <c r="JDX192" s="83"/>
      <c r="JDY192" s="83"/>
      <c r="JDZ192" s="83"/>
      <c r="JEA192" s="83"/>
      <c r="JEB192" s="83"/>
      <c r="JEC192" s="83"/>
      <c r="JED192" s="83"/>
      <c r="JEE192" s="83"/>
      <c r="JEF192" s="83"/>
      <c r="JEG192" s="83"/>
      <c r="JEH192" s="83"/>
      <c r="JEI192" s="83"/>
      <c r="JEJ192" s="83"/>
      <c r="JEK192" s="83"/>
      <c r="JEL192" s="83"/>
      <c r="JEM192" s="83"/>
      <c r="JEN192" s="83"/>
      <c r="JEO192" s="83"/>
      <c r="JEP192" s="83"/>
      <c r="JEQ192" s="83"/>
      <c r="JER192" s="83"/>
      <c r="JES192" s="83"/>
      <c r="JET192" s="83"/>
      <c r="JEU192" s="83"/>
      <c r="JEV192" s="83"/>
      <c r="JEW192" s="83"/>
      <c r="JEX192" s="83"/>
      <c r="JEY192" s="83"/>
      <c r="JEZ192" s="83"/>
      <c r="JFA192" s="83"/>
      <c r="JFB192" s="83"/>
      <c r="JFC192" s="83"/>
      <c r="JFD192" s="83"/>
      <c r="JFE192" s="83"/>
      <c r="JFF192" s="83"/>
      <c r="JFG192" s="83"/>
      <c r="JFH192" s="83"/>
      <c r="JFI192" s="83"/>
      <c r="JFJ192" s="83"/>
      <c r="JFK192" s="83"/>
      <c r="JFL192" s="83"/>
      <c r="JFM192" s="83"/>
      <c r="JFN192" s="83"/>
      <c r="JFO192" s="83"/>
      <c r="JFP192" s="83"/>
      <c r="JFQ192" s="83"/>
      <c r="JFR192" s="83"/>
      <c r="JFS192" s="83"/>
      <c r="JFT192" s="83"/>
      <c r="JFU192" s="83"/>
      <c r="JFV192" s="83"/>
      <c r="JFW192" s="83"/>
      <c r="JFX192" s="83"/>
      <c r="JFY192" s="83"/>
      <c r="JFZ192" s="83"/>
      <c r="JGA192" s="83"/>
      <c r="JGB192" s="83"/>
      <c r="JGC192" s="83"/>
      <c r="JGD192" s="83"/>
      <c r="JGE192" s="83"/>
      <c r="JGF192" s="83"/>
      <c r="JGG192" s="83"/>
      <c r="JGH192" s="83"/>
      <c r="JGI192" s="83"/>
      <c r="JGJ192" s="83"/>
      <c r="JGK192" s="83"/>
      <c r="JGL192" s="83"/>
      <c r="JGM192" s="83"/>
      <c r="JGN192" s="83"/>
      <c r="JGO192" s="83"/>
      <c r="JGP192" s="83"/>
      <c r="JGQ192" s="83"/>
      <c r="JGR192" s="83"/>
      <c r="JGS192" s="83"/>
      <c r="JGT192" s="83"/>
      <c r="JGU192" s="83"/>
      <c r="JGV192" s="83"/>
      <c r="JGW192" s="83"/>
      <c r="JGX192" s="83"/>
      <c r="JGY192" s="83"/>
      <c r="JGZ192" s="83"/>
      <c r="JHA192" s="83"/>
      <c r="JHB192" s="83"/>
      <c r="JHC192" s="83"/>
      <c r="JHD192" s="83"/>
      <c r="JHE192" s="83"/>
      <c r="JHF192" s="83"/>
      <c r="JHG192" s="83"/>
      <c r="JHH192" s="83"/>
      <c r="JHI192" s="83"/>
      <c r="JHJ192" s="83"/>
      <c r="JHK192" s="83"/>
      <c r="JHL192" s="83"/>
      <c r="JHM192" s="83"/>
      <c r="JHN192" s="83"/>
      <c r="JHO192" s="83"/>
      <c r="JHP192" s="83"/>
      <c r="JHQ192" s="83"/>
      <c r="JHR192" s="83"/>
      <c r="JHS192" s="83"/>
      <c r="JHT192" s="83"/>
      <c r="JHU192" s="83"/>
      <c r="JHV192" s="83"/>
      <c r="JHW192" s="83"/>
      <c r="JHX192" s="83"/>
      <c r="JHY192" s="83"/>
      <c r="JHZ192" s="83"/>
      <c r="JIA192" s="83"/>
      <c r="JIB192" s="83"/>
      <c r="JIC192" s="83"/>
      <c r="JID192" s="83"/>
      <c r="JIE192" s="83"/>
      <c r="JIF192" s="83"/>
      <c r="JIG192" s="83"/>
      <c r="JIH192" s="83"/>
      <c r="JII192" s="83"/>
      <c r="JIJ192" s="83"/>
      <c r="JIK192" s="83"/>
      <c r="JIL192" s="83"/>
      <c r="JIM192" s="83"/>
      <c r="JIN192" s="83"/>
      <c r="JIO192" s="83"/>
      <c r="JIP192" s="83"/>
      <c r="JIQ192" s="83"/>
      <c r="JIR192" s="83"/>
      <c r="JIS192" s="83"/>
      <c r="JIT192" s="83"/>
      <c r="JIU192" s="83"/>
      <c r="JIV192" s="83"/>
      <c r="JIW192" s="83"/>
      <c r="JIX192" s="83"/>
      <c r="JIY192" s="83"/>
      <c r="JIZ192" s="83"/>
      <c r="JJA192" s="83"/>
      <c r="JJB192" s="83"/>
      <c r="JJC192" s="83"/>
      <c r="JJD192" s="83"/>
      <c r="JJE192" s="83"/>
      <c r="JJF192" s="83"/>
      <c r="JJG192" s="83"/>
      <c r="JJH192" s="83"/>
      <c r="JJI192" s="83"/>
      <c r="JJJ192" s="83"/>
      <c r="JJK192" s="83"/>
      <c r="JJL192" s="83"/>
      <c r="JJM192" s="83"/>
      <c r="JJN192" s="83"/>
      <c r="JJO192" s="83"/>
      <c r="JJP192" s="83"/>
      <c r="JJQ192" s="83"/>
      <c r="JJR192" s="83"/>
      <c r="JJS192" s="83"/>
      <c r="JJT192" s="83"/>
      <c r="JJU192" s="83"/>
      <c r="JJV192" s="83"/>
      <c r="JJW192" s="83"/>
      <c r="JJX192" s="83"/>
      <c r="JJY192" s="83"/>
      <c r="JJZ192" s="83"/>
      <c r="JKA192" s="83"/>
      <c r="JKB192" s="83"/>
      <c r="JKC192" s="83"/>
      <c r="JKD192" s="83"/>
      <c r="JKE192" s="83"/>
      <c r="JKF192" s="83"/>
      <c r="JKG192" s="83"/>
      <c r="JKH192" s="83"/>
      <c r="JKI192" s="83"/>
      <c r="JKJ192" s="83"/>
      <c r="JKK192" s="83"/>
      <c r="JKL192" s="83"/>
      <c r="JKM192" s="83"/>
      <c r="JKN192" s="83"/>
      <c r="JKO192" s="83"/>
      <c r="JKP192" s="83"/>
      <c r="JKQ192" s="83"/>
      <c r="JKR192" s="83"/>
      <c r="JKS192" s="83"/>
      <c r="JKT192" s="83"/>
      <c r="JKU192" s="83"/>
      <c r="JKV192" s="83"/>
      <c r="JKW192" s="83"/>
      <c r="JKX192" s="83"/>
      <c r="JKY192" s="83"/>
      <c r="JKZ192" s="83"/>
      <c r="JLA192" s="83"/>
      <c r="JLB192" s="83"/>
      <c r="JLC192" s="83"/>
      <c r="JLD192" s="83"/>
      <c r="JLE192" s="83"/>
      <c r="JLF192" s="83"/>
      <c r="JLG192" s="83"/>
      <c r="JLH192" s="83"/>
      <c r="JLI192" s="83"/>
      <c r="JLJ192" s="83"/>
      <c r="JLK192" s="83"/>
      <c r="JLL192" s="83"/>
      <c r="JLM192" s="83"/>
      <c r="JLN192" s="83"/>
      <c r="JLO192" s="83"/>
      <c r="JLP192" s="83"/>
      <c r="JLQ192" s="83"/>
      <c r="JLR192" s="83"/>
      <c r="JLS192" s="83"/>
      <c r="JLT192" s="83"/>
      <c r="JLU192" s="83"/>
      <c r="JLV192" s="83"/>
      <c r="JLW192" s="83"/>
      <c r="JLX192" s="83"/>
      <c r="JLY192" s="83"/>
      <c r="JLZ192" s="83"/>
      <c r="JMA192" s="83"/>
      <c r="JMB192" s="83"/>
      <c r="JMC192" s="83"/>
      <c r="JMD192" s="83"/>
      <c r="JME192" s="83"/>
      <c r="JMF192" s="83"/>
      <c r="JMG192" s="83"/>
      <c r="JMH192" s="83"/>
      <c r="JMI192" s="83"/>
      <c r="JMJ192" s="83"/>
      <c r="JMK192" s="83"/>
      <c r="JML192" s="83"/>
      <c r="JMM192" s="83"/>
      <c r="JMN192" s="83"/>
      <c r="JMO192" s="83"/>
      <c r="JMP192" s="83"/>
      <c r="JMQ192" s="83"/>
      <c r="JMR192" s="83"/>
      <c r="JMS192" s="83"/>
      <c r="JMT192" s="83"/>
      <c r="JMU192" s="83"/>
      <c r="JMV192" s="83"/>
      <c r="JMW192" s="83"/>
      <c r="JMX192" s="83"/>
      <c r="JMY192" s="83"/>
      <c r="JMZ192" s="83"/>
      <c r="JNA192" s="83"/>
      <c r="JNB192" s="83"/>
      <c r="JNC192" s="83"/>
      <c r="JND192" s="83"/>
      <c r="JNE192" s="83"/>
      <c r="JNF192" s="83"/>
      <c r="JNG192" s="83"/>
      <c r="JNH192" s="83"/>
      <c r="JNI192" s="83"/>
      <c r="JNJ192" s="83"/>
      <c r="JNK192" s="83"/>
      <c r="JNL192" s="83"/>
      <c r="JNM192" s="83"/>
      <c r="JNN192" s="83"/>
      <c r="JNO192" s="83"/>
      <c r="JNP192" s="83"/>
      <c r="JNQ192" s="83"/>
      <c r="JNR192" s="83"/>
      <c r="JNS192" s="83"/>
      <c r="JNT192" s="83"/>
      <c r="JNU192" s="83"/>
      <c r="JNV192" s="83"/>
      <c r="JNW192" s="83"/>
      <c r="JNX192" s="83"/>
      <c r="JNY192" s="83"/>
      <c r="JNZ192" s="83"/>
      <c r="JOA192" s="83"/>
      <c r="JOB192" s="83"/>
      <c r="JOC192" s="83"/>
      <c r="JOD192" s="83"/>
      <c r="JOE192" s="83"/>
      <c r="JOF192" s="83"/>
      <c r="JOG192" s="83"/>
      <c r="JOH192" s="83"/>
      <c r="JOI192" s="83"/>
      <c r="JOJ192" s="83"/>
      <c r="JOK192" s="83"/>
      <c r="JOL192" s="83"/>
      <c r="JOM192" s="83"/>
      <c r="JON192" s="83"/>
      <c r="JOO192" s="83"/>
      <c r="JOP192" s="83"/>
      <c r="JOQ192" s="83"/>
      <c r="JOR192" s="83"/>
      <c r="JOS192" s="83"/>
      <c r="JOT192" s="83"/>
      <c r="JOU192" s="83"/>
      <c r="JOV192" s="83"/>
      <c r="JOW192" s="83"/>
      <c r="JOX192" s="83"/>
      <c r="JOY192" s="83"/>
      <c r="JOZ192" s="83"/>
      <c r="JPA192" s="83"/>
      <c r="JPB192" s="83"/>
      <c r="JPC192" s="83"/>
      <c r="JPD192" s="83"/>
      <c r="JPE192" s="83"/>
      <c r="JPF192" s="83"/>
      <c r="JPG192" s="83"/>
      <c r="JPH192" s="83"/>
      <c r="JPI192" s="83"/>
      <c r="JPJ192" s="83"/>
      <c r="JPK192" s="83"/>
      <c r="JPL192" s="83"/>
      <c r="JPM192" s="83"/>
      <c r="JPN192" s="83"/>
      <c r="JPO192" s="83"/>
      <c r="JPP192" s="83"/>
      <c r="JPQ192" s="83"/>
      <c r="JPR192" s="83"/>
      <c r="JPS192" s="83"/>
      <c r="JPT192" s="83"/>
      <c r="JPU192" s="83"/>
      <c r="JPV192" s="83"/>
      <c r="JPW192" s="83"/>
      <c r="JPX192" s="83"/>
      <c r="JPY192" s="83"/>
      <c r="JPZ192" s="83"/>
      <c r="JQA192" s="83"/>
      <c r="JQB192" s="83"/>
      <c r="JQC192" s="83"/>
      <c r="JQD192" s="83"/>
      <c r="JQE192" s="83"/>
      <c r="JQF192" s="83"/>
      <c r="JQG192" s="83"/>
      <c r="JQH192" s="83"/>
      <c r="JQI192" s="83"/>
      <c r="JQJ192" s="83"/>
      <c r="JQK192" s="83"/>
      <c r="JQL192" s="83"/>
      <c r="JQM192" s="83"/>
      <c r="JQN192" s="83"/>
      <c r="JQO192" s="83"/>
      <c r="JQP192" s="83"/>
      <c r="JQQ192" s="83"/>
      <c r="JQR192" s="83"/>
      <c r="JQS192" s="83"/>
      <c r="JQT192" s="83"/>
      <c r="JQU192" s="83"/>
      <c r="JQV192" s="83"/>
      <c r="JQW192" s="83"/>
      <c r="JQX192" s="83"/>
      <c r="JQY192" s="83"/>
      <c r="JQZ192" s="83"/>
      <c r="JRA192" s="83"/>
      <c r="JRB192" s="83"/>
      <c r="JRC192" s="83"/>
      <c r="JRD192" s="83"/>
      <c r="JRE192" s="83"/>
      <c r="JRF192" s="83"/>
      <c r="JRG192" s="83"/>
      <c r="JRH192" s="83"/>
      <c r="JRI192" s="83"/>
      <c r="JRJ192" s="83"/>
      <c r="JRK192" s="83"/>
      <c r="JRL192" s="83"/>
      <c r="JRM192" s="83"/>
      <c r="JRN192" s="83"/>
      <c r="JRO192" s="83"/>
      <c r="JRP192" s="83"/>
      <c r="JRQ192" s="83"/>
      <c r="JRR192" s="83"/>
      <c r="JRS192" s="83"/>
      <c r="JRT192" s="83"/>
      <c r="JRU192" s="83"/>
      <c r="JRV192" s="83"/>
      <c r="JRW192" s="83"/>
      <c r="JRX192" s="83"/>
      <c r="JRY192" s="83"/>
      <c r="JRZ192" s="83"/>
      <c r="JSA192" s="83"/>
      <c r="JSB192" s="83"/>
      <c r="JSC192" s="83"/>
      <c r="JSD192" s="83"/>
      <c r="JSE192" s="83"/>
      <c r="JSF192" s="83"/>
      <c r="JSG192" s="83"/>
      <c r="JSH192" s="83"/>
      <c r="JSI192" s="83"/>
      <c r="JSJ192" s="83"/>
      <c r="JSK192" s="83"/>
      <c r="JSL192" s="83"/>
      <c r="JSM192" s="83"/>
      <c r="JSN192" s="83"/>
      <c r="JSO192" s="83"/>
      <c r="JSP192" s="83"/>
      <c r="JSQ192" s="83"/>
      <c r="JSR192" s="83"/>
      <c r="JSS192" s="83"/>
      <c r="JST192" s="83"/>
      <c r="JSU192" s="83"/>
      <c r="JSV192" s="83"/>
      <c r="JSW192" s="83"/>
      <c r="JSX192" s="83"/>
      <c r="JSY192" s="83"/>
      <c r="JSZ192" s="83"/>
      <c r="JTA192" s="83"/>
      <c r="JTB192" s="83"/>
      <c r="JTC192" s="83"/>
      <c r="JTD192" s="83"/>
      <c r="JTE192" s="83"/>
      <c r="JTF192" s="83"/>
      <c r="JTG192" s="83"/>
      <c r="JTH192" s="83"/>
      <c r="JTI192" s="83"/>
      <c r="JTJ192" s="83"/>
      <c r="JTK192" s="83"/>
      <c r="JTL192" s="83"/>
      <c r="JTM192" s="83"/>
      <c r="JTN192" s="83"/>
      <c r="JTO192" s="83"/>
      <c r="JTP192" s="83"/>
      <c r="JTQ192" s="83"/>
      <c r="JTR192" s="83"/>
      <c r="JTS192" s="83"/>
      <c r="JTT192" s="83"/>
      <c r="JTU192" s="83"/>
      <c r="JTV192" s="83"/>
      <c r="JTW192" s="83"/>
      <c r="JTX192" s="83"/>
      <c r="JTY192" s="83"/>
      <c r="JTZ192" s="83"/>
      <c r="JUA192" s="83"/>
      <c r="JUB192" s="83"/>
      <c r="JUC192" s="83"/>
      <c r="JUD192" s="83"/>
      <c r="JUE192" s="83"/>
      <c r="JUF192" s="83"/>
      <c r="JUG192" s="83"/>
      <c r="JUH192" s="83"/>
      <c r="JUI192" s="83"/>
      <c r="JUJ192" s="83"/>
      <c r="JUK192" s="83"/>
      <c r="JUL192" s="83"/>
      <c r="JUM192" s="83"/>
      <c r="JUN192" s="83"/>
      <c r="JUO192" s="83"/>
      <c r="JUP192" s="83"/>
      <c r="JUQ192" s="83"/>
      <c r="JUR192" s="83"/>
      <c r="JUS192" s="83"/>
      <c r="JUT192" s="83"/>
      <c r="JUU192" s="83"/>
      <c r="JUV192" s="83"/>
      <c r="JUW192" s="83"/>
      <c r="JUX192" s="83"/>
      <c r="JUY192" s="83"/>
      <c r="JUZ192" s="83"/>
      <c r="JVA192" s="83"/>
      <c r="JVB192" s="83"/>
      <c r="JVC192" s="83"/>
      <c r="JVD192" s="83"/>
      <c r="JVE192" s="83"/>
      <c r="JVF192" s="83"/>
      <c r="JVG192" s="83"/>
      <c r="JVH192" s="83"/>
      <c r="JVI192" s="83"/>
      <c r="JVJ192" s="83"/>
      <c r="JVK192" s="83"/>
      <c r="JVL192" s="83"/>
      <c r="JVM192" s="83"/>
      <c r="JVN192" s="83"/>
      <c r="JVO192" s="83"/>
      <c r="JVP192" s="83"/>
      <c r="JVQ192" s="83"/>
      <c r="JVR192" s="83"/>
      <c r="JVS192" s="83"/>
      <c r="JVT192" s="83"/>
      <c r="JVU192" s="83"/>
      <c r="JVV192" s="83"/>
      <c r="JVW192" s="83"/>
      <c r="JVX192" s="83"/>
      <c r="JVY192" s="83"/>
      <c r="JVZ192" s="83"/>
      <c r="JWA192" s="83"/>
      <c r="JWB192" s="83"/>
      <c r="JWC192" s="83"/>
      <c r="JWD192" s="83"/>
      <c r="JWE192" s="83"/>
      <c r="JWF192" s="83"/>
      <c r="JWG192" s="83"/>
      <c r="JWH192" s="83"/>
      <c r="JWI192" s="83"/>
      <c r="JWJ192" s="83"/>
      <c r="JWK192" s="83"/>
      <c r="JWL192" s="83"/>
      <c r="JWM192" s="83"/>
      <c r="JWN192" s="83"/>
      <c r="JWO192" s="83"/>
      <c r="JWP192" s="83"/>
      <c r="JWQ192" s="83"/>
      <c r="JWR192" s="83"/>
      <c r="JWS192" s="83"/>
      <c r="JWT192" s="83"/>
      <c r="JWU192" s="83"/>
      <c r="JWV192" s="83"/>
      <c r="JWW192" s="83"/>
      <c r="JWX192" s="83"/>
      <c r="JWY192" s="83"/>
      <c r="JWZ192" s="83"/>
      <c r="JXA192" s="83"/>
      <c r="JXB192" s="83"/>
      <c r="JXC192" s="83"/>
      <c r="JXD192" s="83"/>
      <c r="JXE192" s="83"/>
      <c r="JXF192" s="83"/>
      <c r="JXG192" s="83"/>
      <c r="JXH192" s="83"/>
      <c r="JXI192" s="83"/>
      <c r="JXJ192" s="83"/>
      <c r="JXK192" s="83"/>
      <c r="JXL192" s="83"/>
      <c r="JXM192" s="83"/>
      <c r="JXN192" s="83"/>
      <c r="JXO192" s="83"/>
      <c r="JXP192" s="83"/>
      <c r="JXQ192" s="83"/>
      <c r="JXR192" s="83"/>
      <c r="JXS192" s="83"/>
      <c r="JXT192" s="83"/>
      <c r="JXU192" s="83"/>
      <c r="JXV192" s="83"/>
      <c r="JXW192" s="83"/>
      <c r="JXX192" s="83"/>
      <c r="JXY192" s="83"/>
      <c r="JXZ192" s="83"/>
      <c r="JYA192" s="83"/>
      <c r="JYB192" s="83"/>
      <c r="JYC192" s="83"/>
      <c r="JYD192" s="83"/>
      <c r="JYE192" s="83"/>
      <c r="JYF192" s="83"/>
      <c r="JYG192" s="83"/>
      <c r="JYH192" s="83"/>
      <c r="JYI192" s="83"/>
      <c r="JYJ192" s="83"/>
      <c r="JYK192" s="83"/>
      <c r="JYL192" s="83"/>
      <c r="JYM192" s="83"/>
      <c r="JYN192" s="83"/>
      <c r="JYO192" s="83"/>
      <c r="JYP192" s="83"/>
      <c r="JYQ192" s="83"/>
      <c r="JYR192" s="83"/>
      <c r="JYS192" s="83"/>
      <c r="JYT192" s="83"/>
      <c r="JYU192" s="83"/>
      <c r="JYV192" s="83"/>
      <c r="JYW192" s="83"/>
      <c r="JYX192" s="83"/>
      <c r="JYY192" s="83"/>
      <c r="JYZ192" s="83"/>
      <c r="JZA192" s="83"/>
      <c r="JZB192" s="83"/>
      <c r="JZC192" s="83"/>
      <c r="JZD192" s="83"/>
      <c r="JZE192" s="83"/>
      <c r="JZF192" s="83"/>
      <c r="JZG192" s="83"/>
      <c r="JZH192" s="83"/>
      <c r="JZI192" s="83"/>
      <c r="JZJ192" s="83"/>
      <c r="JZK192" s="83"/>
      <c r="JZL192" s="83"/>
      <c r="JZM192" s="83"/>
      <c r="JZN192" s="83"/>
      <c r="JZO192" s="83"/>
      <c r="JZP192" s="83"/>
      <c r="JZQ192" s="83"/>
      <c r="JZR192" s="83"/>
      <c r="JZS192" s="83"/>
      <c r="JZT192" s="83"/>
      <c r="JZU192" s="83"/>
      <c r="JZV192" s="83"/>
      <c r="JZW192" s="83"/>
      <c r="JZX192" s="83"/>
      <c r="JZY192" s="83"/>
      <c r="JZZ192" s="83"/>
      <c r="KAA192" s="83"/>
      <c r="KAB192" s="83"/>
      <c r="KAC192" s="83"/>
      <c r="KAD192" s="83"/>
      <c r="KAE192" s="83"/>
      <c r="KAF192" s="83"/>
      <c r="KAG192" s="83"/>
      <c r="KAH192" s="83"/>
      <c r="KAI192" s="83"/>
      <c r="KAJ192" s="83"/>
      <c r="KAK192" s="83"/>
      <c r="KAL192" s="83"/>
      <c r="KAM192" s="83"/>
      <c r="KAN192" s="83"/>
      <c r="KAO192" s="83"/>
      <c r="KAP192" s="83"/>
      <c r="KAQ192" s="83"/>
      <c r="KAR192" s="83"/>
      <c r="KAS192" s="83"/>
      <c r="KAT192" s="83"/>
      <c r="KAU192" s="83"/>
      <c r="KAV192" s="83"/>
      <c r="KAW192" s="83"/>
      <c r="KAX192" s="83"/>
      <c r="KAY192" s="83"/>
      <c r="KAZ192" s="83"/>
      <c r="KBA192" s="83"/>
      <c r="KBB192" s="83"/>
      <c r="KBC192" s="83"/>
      <c r="KBD192" s="83"/>
      <c r="KBE192" s="83"/>
      <c r="KBF192" s="83"/>
      <c r="KBG192" s="83"/>
      <c r="KBH192" s="83"/>
      <c r="KBI192" s="83"/>
      <c r="KBJ192" s="83"/>
      <c r="KBK192" s="83"/>
      <c r="KBL192" s="83"/>
      <c r="KBM192" s="83"/>
      <c r="KBN192" s="83"/>
      <c r="KBO192" s="83"/>
      <c r="KBP192" s="83"/>
      <c r="KBQ192" s="83"/>
      <c r="KBR192" s="83"/>
      <c r="KBS192" s="83"/>
      <c r="KBT192" s="83"/>
      <c r="KBU192" s="83"/>
      <c r="KBV192" s="83"/>
      <c r="KBW192" s="83"/>
      <c r="KBX192" s="83"/>
      <c r="KBY192" s="83"/>
      <c r="KBZ192" s="83"/>
      <c r="KCA192" s="83"/>
      <c r="KCB192" s="83"/>
      <c r="KCC192" s="83"/>
      <c r="KCD192" s="83"/>
      <c r="KCE192" s="83"/>
      <c r="KCF192" s="83"/>
      <c r="KCG192" s="83"/>
      <c r="KCH192" s="83"/>
      <c r="KCI192" s="83"/>
      <c r="KCJ192" s="83"/>
      <c r="KCK192" s="83"/>
      <c r="KCL192" s="83"/>
      <c r="KCM192" s="83"/>
      <c r="KCN192" s="83"/>
      <c r="KCO192" s="83"/>
      <c r="KCP192" s="83"/>
      <c r="KCQ192" s="83"/>
      <c r="KCR192" s="83"/>
      <c r="KCS192" s="83"/>
      <c r="KCT192" s="83"/>
      <c r="KCU192" s="83"/>
      <c r="KCV192" s="83"/>
      <c r="KCW192" s="83"/>
      <c r="KCX192" s="83"/>
      <c r="KCY192" s="83"/>
      <c r="KCZ192" s="83"/>
      <c r="KDA192" s="83"/>
      <c r="KDB192" s="83"/>
      <c r="KDC192" s="83"/>
      <c r="KDD192" s="83"/>
      <c r="KDE192" s="83"/>
      <c r="KDF192" s="83"/>
      <c r="KDG192" s="83"/>
      <c r="KDH192" s="83"/>
      <c r="KDI192" s="83"/>
      <c r="KDJ192" s="83"/>
      <c r="KDK192" s="83"/>
      <c r="KDL192" s="83"/>
      <c r="KDM192" s="83"/>
      <c r="KDN192" s="83"/>
      <c r="KDO192" s="83"/>
      <c r="KDP192" s="83"/>
      <c r="KDQ192" s="83"/>
      <c r="KDR192" s="83"/>
      <c r="KDS192" s="83"/>
      <c r="KDT192" s="83"/>
      <c r="KDU192" s="83"/>
      <c r="KDV192" s="83"/>
      <c r="KDW192" s="83"/>
      <c r="KDX192" s="83"/>
      <c r="KDY192" s="83"/>
      <c r="KDZ192" s="83"/>
      <c r="KEA192" s="83"/>
      <c r="KEB192" s="83"/>
      <c r="KEC192" s="83"/>
      <c r="KED192" s="83"/>
      <c r="KEE192" s="83"/>
      <c r="KEF192" s="83"/>
      <c r="KEG192" s="83"/>
      <c r="KEH192" s="83"/>
      <c r="KEI192" s="83"/>
      <c r="KEJ192" s="83"/>
      <c r="KEK192" s="83"/>
      <c r="KEL192" s="83"/>
      <c r="KEM192" s="83"/>
      <c r="KEN192" s="83"/>
      <c r="KEO192" s="83"/>
      <c r="KEP192" s="83"/>
      <c r="KEQ192" s="83"/>
      <c r="KER192" s="83"/>
      <c r="KES192" s="83"/>
      <c r="KET192" s="83"/>
      <c r="KEU192" s="83"/>
      <c r="KEV192" s="83"/>
      <c r="KEW192" s="83"/>
      <c r="KEX192" s="83"/>
      <c r="KEY192" s="83"/>
      <c r="KEZ192" s="83"/>
      <c r="KFA192" s="83"/>
      <c r="KFB192" s="83"/>
      <c r="KFC192" s="83"/>
      <c r="KFD192" s="83"/>
      <c r="KFE192" s="83"/>
      <c r="KFF192" s="83"/>
      <c r="KFG192" s="83"/>
      <c r="KFH192" s="83"/>
      <c r="KFI192" s="83"/>
      <c r="KFJ192" s="83"/>
      <c r="KFK192" s="83"/>
      <c r="KFL192" s="83"/>
      <c r="KFM192" s="83"/>
      <c r="KFN192" s="83"/>
      <c r="KFO192" s="83"/>
      <c r="KFP192" s="83"/>
      <c r="KFQ192" s="83"/>
      <c r="KFR192" s="83"/>
      <c r="KFS192" s="83"/>
      <c r="KFT192" s="83"/>
      <c r="KFU192" s="83"/>
      <c r="KFV192" s="83"/>
      <c r="KFW192" s="83"/>
      <c r="KFX192" s="83"/>
      <c r="KFY192" s="83"/>
      <c r="KFZ192" s="83"/>
      <c r="KGA192" s="83"/>
      <c r="KGB192" s="83"/>
      <c r="KGC192" s="83"/>
      <c r="KGD192" s="83"/>
      <c r="KGE192" s="83"/>
      <c r="KGF192" s="83"/>
      <c r="KGG192" s="83"/>
      <c r="KGH192" s="83"/>
      <c r="KGI192" s="83"/>
      <c r="KGJ192" s="83"/>
      <c r="KGK192" s="83"/>
      <c r="KGL192" s="83"/>
      <c r="KGM192" s="83"/>
      <c r="KGN192" s="83"/>
      <c r="KGO192" s="83"/>
      <c r="KGP192" s="83"/>
      <c r="KGQ192" s="83"/>
      <c r="KGR192" s="83"/>
      <c r="KGS192" s="83"/>
      <c r="KGT192" s="83"/>
      <c r="KGU192" s="83"/>
      <c r="KGV192" s="83"/>
      <c r="KGW192" s="83"/>
      <c r="KGX192" s="83"/>
      <c r="KGY192" s="83"/>
      <c r="KGZ192" s="83"/>
      <c r="KHA192" s="83"/>
      <c r="KHB192" s="83"/>
      <c r="KHC192" s="83"/>
      <c r="KHD192" s="83"/>
      <c r="KHE192" s="83"/>
      <c r="KHF192" s="83"/>
      <c r="KHG192" s="83"/>
      <c r="KHH192" s="83"/>
      <c r="KHI192" s="83"/>
      <c r="KHJ192" s="83"/>
      <c r="KHK192" s="83"/>
      <c r="KHL192" s="83"/>
      <c r="KHM192" s="83"/>
      <c r="KHN192" s="83"/>
      <c r="KHO192" s="83"/>
      <c r="KHP192" s="83"/>
      <c r="KHQ192" s="83"/>
      <c r="KHR192" s="83"/>
      <c r="KHS192" s="83"/>
      <c r="KHT192" s="83"/>
      <c r="KHU192" s="83"/>
      <c r="KHV192" s="83"/>
      <c r="KHW192" s="83"/>
      <c r="KHX192" s="83"/>
      <c r="KHY192" s="83"/>
      <c r="KHZ192" s="83"/>
      <c r="KIA192" s="83"/>
      <c r="KIB192" s="83"/>
      <c r="KIC192" s="83"/>
      <c r="KID192" s="83"/>
      <c r="KIE192" s="83"/>
      <c r="KIF192" s="83"/>
      <c r="KIG192" s="83"/>
      <c r="KIH192" s="83"/>
      <c r="KII192" s="83"/>
      <c r="KIJ192" s="83"/>
      <c r="KIK192" s="83"/>
      <c r="KIL192" s="83"/>
      <c r="KIM192" s="83"/>
      <c r="KIN192" s="83"/>
      <c r="KIO192" s="83"/>
      <c r="KIP192" s="83"/>
      <c r="KIQ192" s="83"/>
      <c r="KIR192" s="83"/>
      <c r="KIS192" s="83"/>
      <c r="KIT192" s="83"/>
      <c r="KIU192" s="83"/>
      <c r="KIV192" s="83"/>
      <c r="KIW192" s="83"/>
      <c r="KIX192" s="83"/>
      <c r="KIY192" s="83"/>
      <c r="KIZ192" s="83"/>
      <c r="KJA192" s="83"/>
      <c r="KJB192" s="83"/>
      <c r="KJC192" s="83"/>
      <c r="KJD192" s="83"/>
      <c r="KJE192" s="83"/>
      <c r="KJF192" s="83"/>
      <c r="KJG192" s="83"/>
      <c r="KJH192" s="83"/>
      <c r="KJI192" s="83"/>
      <c r="KJJ192" s="83"/>
      <c r="KJK192" s="83"/>
      <c r="KJL192" s="83"/>
      <c r="KJM192" s="83"/>
      <c r="KJN192" s="83"/>
      <c r="KJO192" s="83"/>
      <c r="KJP192" s="83"/>
      <c r="KJQ192" s="83"/>
      <c r="KJR192" s="83"/>
      <c r="KJS192" s="83"/>
      <c r="KJT192" s="83"/>
      <c r="KJU192" s="83"/>
      <c r="KJV192" s="83"/>
      <c r="KJW192" s="83"/>
      <c r="KJX192" s="83"/>
      <c r="KJY192" s="83"/>
      <c r="KJZ192" s="83"/>
      <c r="KKA192" s="83"/>
      <c r="KKB192" s="83"/>
      <c r="KKC192" s="83"/>
      <c r="KKD192" s="83"/>
      <c r="KKE192" s="83"/>
      <c r="KKF192" s="83"/>
      <c r="KKG192" s="83"/>
      <c r="KKH192" s="83"/>
      <c r="KKI192" s="83"/>
      <c r="KKJ192" s="83"/>
      <c r="KKK192" s="83"/>
      <c r="KKL192" s="83"/>
      <c r="KKM192" s="83"/>
      <c r="KKN192" s="83"/>
      <c r="KKO192" s="83"/>
      <c r="KKP192" s="83"/>
      <c r="KKQ192" s="83"/>
      <c r="KKR192" s="83"/>
      <c r="KKS192" s="83"/>
      <c r="KKT192" s="83"/>
      <c r="KKU192" s="83"/>
      <c r="KKV192" s="83"/>
      <c r="KKW192" s="83"/>
      <c r="KKX192" s="83"/>
      <c r="KKY192" s="83"/>
      <c r="KKZ192" s="83"/>
      <c r="KLA192" s="83"/>
      <c r="KLB192" s="83"/>
      <c r="KLC192" s="83"/>
      <c r="KLD192" s="83"/>
      <c r="KLE192" s="83"/>
      <c r="KLF192" s="83"/>
      <c r="KLG192" s="83"/>
      <c r="KLH192" s="83"/>
      <c r="KLI192" s="83"/>
      <c r="KLJ192" s="83"/>
      <c r="KLK192" s="83"/>
      <c r="KLL192" s="83"/>
      <c r="KLM192" s="83"/>
      <c r="KLN192" s="83"/>
      <c r="KLO192" s="83"/>
      <c r="KLP192" s="83"/>
      <c r="KLQ192" s="83"/>
      <c r="KLR192" s="83"/>
      <c r="KLS192" s="83"/>
      <c r="KLT192" s="83"/>
      <c r="KLU192" s="83"/>
      <c r="KLV192" s="83"/>
      <c r="KLW192" s="83"/>
      <c r="KLX192" s="83"/>
      <c r="KLY192" s="83"/>
      <c r="KLZ192" s="83"/>
      <c r="KMA192" s="83"/>
      <c r="KMB192" s="83"/>
      <c r="KMC192" s="83"/>
      <c r="KMD192" s="83"/>
      <c r="KME192" s="83"/>
      <c r="KMF192" s="83"/>
      <c r="KMG192" s="83"/>
      <c r="KMH192" s="83"/>
      <c r="KMI192" s="83"/>
      <c r="KMJ192" s="83"/>
      <c r="KMK192" s="83"/>
      <c r="KML192" s="83"/>
      <c r="KMM192" s="83"/>
      <c r="KMN192" s="83"/>
      <c r="KMO192" s="83"/>
      <c r="KMP192" s="83"/>
      <c r="KMQ192" s="83"/>
      <c r="KMR192" s="83"/>
      <c r="KMS192" s="83"/>
      <c r="KMT192" s="83"/>
      <c r="KMU192" s="83"/>
      <c r="KMV192" s="83"/>
      <c r="KMW192" s="83"/>
      <c r="KMX192" s="83"/>
      <c r="KMY192" s="83"/>
      <c r="KMZ192" s="83"/>
      <c r="KNA192" s="83"/>
      <c r="KNB192" s="83"/>
      <c r="KNC192" s="83"/>
      <c r="KND192" s="83"/>
      <c r="KNE192" s="83"/>
      <c r="KNF192" s="83"/>
      <c r="KNG192" s="83"/>
      <c r="KNH192" s="83"/>
      <c r="KNI192" s="83"/>
      <c r="KNJ192" s="83"/>
      <c r="KNK192" s="83"/>
      <c r="KNL192" s="83"/>
      <c r="KNM192" s="83"/>
      <c r="KNN192" s="83"/>
      <c r="KNO192" s="83"/>
      <c r="KNP192" s="83"/>
      <c r="KNQ192" s="83"/>
      <c r="KNR192" s="83"/>
      <c r="KNS192" s="83"/>
      <c r="KNT192" s="83"/>
      <c r="KNU192" s="83"/>
      <c r="KNV192" s="83"/>
      <c r="KNW192" s="83"/>
      <c r="KNX192" s="83"/>
      <c r="KNY192" s="83"/>
      <c r="KNZ192" s="83"/>
      <c r="KOA192" s="83"/>
      <c r="KOB192" s="83"/>
      <c r="KOC192" s="83"/>
      <c r="KOD192" s="83"/>
      <c r="KOE192" s="83"/>
      <c r="KOF192" s="83"/>
      <c r="KOG192" s="83"/>
      <c r="KOH192" s="83"/>
      <c r="KOI192" s="83"/>
      <c r="KOJ192" s="83"/>
      <c r="KOK192" s="83"/>
      <c r="KOL192" s="83"/>
      <c r="KOM192" s="83"/>
      <c r="KON192" s="83"/>
      <c r="KOO192" s="83"/>
      <c r="KOP192" s="83"/>
      <c r="KOQ192" s="83"/>
      <c r="KOR192" s="83"/>
      <c r="KOS192" s="83"/>
      <c r="KOT192" s="83"/>
      <c r="KOU192" s="83"/>
      <c r="KOV192" s="83"/>
      <c r="KOW192" s="83"/>
      <c r="KOX192" s="83"/>
      <c r="KOY192" s="83"/>
      <c r="KOZ192" s="83"/>
      <c r="KPA192" s="83"/>
      <c r="KPB192" s="83"/>
      <c r="KPC192" s="83"/>
      <c r="KPD192" s="83"/>
      <c r="KPE192" s="83"/>
      <c r="KPF192" s="83"/>
      <c r="KPG192" s="83"/>
      <c r="KPH192" s="83"/>
      <c r="KPI192" s="83"/>
      <c r="KPJ192" s="83"/>
      <c r="KPK192" s="83"/>
      <c r="KPL192" s="83"/>
      <c r="KPM192" s="83"/>
      <c r="KPN192" s="83"/>
      <c r="KPO192" s="83"/>
      <c r="KPP192" s="83"/>
      <c r="KPQ192" s="83"/>
      <c r="KPR192" s="83"/>
      <c r="KPS192" s="83"/>
      <c r="KPT192" s="83"/>
      <c r="KPU192" s="83"/>
      <c r="KPV192" s="83"/>
      <c r="KPW192" s="83"/>
      <c r="KPX192" s="83"/>
      <c r="KPY192" s="83"/>
      <c r="KPZ192" s="83"/>
      <c r="KQA192" s="83"/>
      <c r="KQB192" s="83"/>
      <c r="KQC192" s="83"/>
      <c r="KQD192" s="83"/>
      <c r="KQE192" s="83"/>
      <c r="KQF192" s="83"/>
      <c r="KQG192" s="83"/>
      <c r="KQH192" s="83"/>
      <c r="KQI192" s="83"/>
      <c r="KQJ192" s="83"/>
      <c r="KQK192" s="83"/>
      <c r="KQL192" s="83"/>
      <c r="KQM192" s="83"/>
      <c r="KQN192" s="83"/>
      <c r="KQO192" s="83"/>
      <c r="KQP192" s="83"/>
      <c r="KQQ192" s="83"/>
      <c r="KQR192" s="83"/>
      <c r="KQS192" s="83"/>
      <c r="KQT192" s="83"/>
      <c r="KQU192" s="83"/>
      <c r="KQV192" s="83"/>
      <c r="KQW192" s="83"/>
      <c r="KQX192" s="83"/>
      <c r="KQY192" s="83"/>
      <c r="KQZ192" s="83"/>
      <c r="KRA192" s="83"/>
      <c r="KRB192" s="83"/>
      <c r="KRC192" s="83"/>
      <c r="KRD192" s="83"/>
      <c r="KRE192" s="83"/>
      <c r="KRF192" s="83"/>
      <c r="KRG192" s="83"/>
      <c r="KRH192" s="83"/>
      <c r="KRI192" s="83"/>
      <c r="KRJ192" s="83"/>
      <c r="KRK192" s="83"/>
      <c r="KRL192" s="83"/>
      <c r="KRM192" s="83"/>
      <c r="KRN192" s="83"/>
      <c r="KRO192" s="83"/>
      <c r="KRP192" s="83"/>
      <c r="KRQ192" s="83"/>
      <c r="KRR192" s="83"/>
      <c r="KRS192" s="83"/>
      <c r="KRT192" s="83"/>
      <c r="KRU192" s="83"/>
      <c r="KRV192" s="83"/>
      <c r="KRW192" s="83"/>
      <c r="KRX192" s="83"/>
      <c r="KRY192" s="83"/>
      <c r="KRZ192" s="83"/>
      <c r="KSA192" s="83"/>
      <c r="KSB192" s="83"/>
      <c r="KSC192" s="83"/>
      <c r="KSD192" s="83"/>
      <c r="KSE192" s="83"/>
      <c r="KSF192" s="83"/>
      <c r="KSG192" s="83"/>
      <c r="KSH192" s="83"/>
      <c r="KSI192" s="83"/>
      <c r="KSJ192" s="83"/>
      <c r="KSK192" s="83"/>
      <c r="KSL192" s="83"/>
      <c r="KSM192" s="83"/>
      <c r="KSN192" s="83"/>
      <c r="KSO192" s="83"/>
      <c r="KSP192" s="83"/>
      <c r="KSQ192" s="83"/>
      <c r="KSR192" s="83"/>
      <c r="KSS192" s="83"/>
      <c r="KST192" s="83"/>
      <c r="KSU192" s="83"/>
      <c r="KSV192" s="83"/>
      <c r="KSW192" s="83"/>
      <c r="KSX192" s="83"/>
      <c r="KSY192" s="83"/>
      <c r="KSZ192" s="83"/>
      <c r="KTA192" s="83"/>
      <c r="KTB192" s="83"/>
      <c r="KTC192" s="83"/>
      <c r="KTD192" s="83"/>
      <c r="KTE192" s="83"/>
      <c r="KTF192" s="83"/>
      <c r="KTG192" s="83"/>
      <c r="KTH192" s="83"/>
      <c r="KTI192" s="83"/>
      <c r="KTJ192" s="83"/>
      <c r="KTK192" s="83"/>
      <c r="KTL192" s="83"/>
      <c r="KTM192" s="83"/>
      <c r="KTN192" s="83"/>
      <c r="KTO192" s="83"/>
      <c r="KTP192" s="83"/>
      <c r="KTQ192" s="83"/>
      <c r="KTR192" s="83"/>
      <c r="KTS192" s="83"/>
      <c r="KTT192" s="83"/>
      <c r="KTU192" s="83"/>
      <c r="KTV192" s="83"/>
      <c r="KTW192" s="83"/>
      <c r="KTX192" s="83"/>
      <c r="KTY192" s="83"/>
      <c r="KTZ192" s="83"/>
      <c r="KUA192" s="83"/>
      <c r="KUB192" s="83"/>
      <c r="KUC192" s="83"/>
      <c r="KUD192" s="83"/>
      <c r="KUE192" s="83"/>
      <c r="KUF192" s="83"/>
      <c r="KUG192" s="83"/>
      <c r="KUH192" s="83"/>
      <c r="KUI192" s="83"/>
      <c r="KUJ192" s="83"/>
      <c r="KUK192" s="83"/>
      <c r="KUL192" s="83"/>
      <c r="KUM192" s="83"/>
      <c r="KUN192" s="83"/>
      <c r="KUO192" s="83"/>
      <c r="KUP192" s="83"/>
      <c r="KUQ192" s="83"/>
      <c r="KUR192" s="83"/>
      <c r="KUS192" s="83"/>
      <c r="KUT192" s="83"/>
      <c r="KUU192" s="83"/>
      <c r="KUV192" s="83"/>
      <c r="KUW192" s="83"/>
      <c r="KUX192" s="83"/>
      <c r="KUY192" s="83"/>
      <c r="KUZ192" s="83"/>
      <c r="KVA192" s="83"/>
      <c r="KVB192" s="83"/>
      <c r="KVC192" s="83"/>
      <c r="KVD192" s="83"/>
      <c r="KVE192" s="83"/>
      <c r="KVF192" s="83"/>
      <c r="KVG192" s="83"/>
      <c r="KVH192" s="83"/>
      <c r="KVI192" s="83"/>
      <c r="KVJ192" s="83"/>
      <c r="KVK192" s="83"/>
      <c r="KVL192" s="83"/>
      <c r="KVM192" s="83"/>
      <c r="KVN192" s="83"/>
      <c r="KVO192" s="83"/>
      <c r="KVP192" s="83"/>
      <c r="KVQ192" s="83"/>
      <c r="KVR192" s="83"/>
      <c r="KVS192" s="83"/>
      <c r="KVT192" s="83"/>
      <c r="KVU192" s="83"/>
      <c r="KVV192" s="83"/>
      <c r="KVW192" s="83"/>
      <c r="KVX192" s="83"/>
      <c r="KVY192" s="83"/>
      <c r="KVZ192" s="83"/>
      <c r="KWA192" s="83"/>
      <c r="KWB192" s="83"/>
      <c r="KWC192" s="83"/>
      <c r="KWD192" s="83"/>
      <c r="KWE192" s="83"/>
      <c r="KWF192" s="83"/>
      <c r="KWG192" s="83"/>
      <c r="KWH192" s="83"/>
      <c r="KWI192" s="83"/>
      <c r="KWJ192" s="83"/>
      <c r="KWK192" s="83"/>
      <c r="KWL192" s="83"/>
      <c r="KWM192" s="83"/>
      <c r="KWN192" s="83"/>
      <c r="KWO192" s="83"/>
      <c r="KWP192" s="83"/>
      <c r="KWQ192" s="83"/>
      <c r="KWR192" s="83"/>
      <c r="KWS192" s="83"/>
      <c r="KWT192" s="83"/>
      <c r="KWU192" s="83"/>
      <c r="KWV192" s="83"/>
      <c r="KWW192" s="83"/>
      <c r="KWX192" s="83"/>
      <c r="KWY192" s="83"/>
      <c r="KWZ192" s="83"/>
      <c r="KXA192" s="83"/>
      <c r="KXB192" s="83"/>
      <c r="KXC192" s="83"/>
      <c r="KXD192" s="83"/>
      <c r="KXE192" s="83"/>
      <c r="KXF192" s="83"/>
      <c r="KXG192" s="83"/>
      <c r="KXH192" s="83"/>
      <c r="KXI192" s="83"/>
      <c r="KXJ192" s="83"/>
      <c r="KXK192" s="83"/>
      <c r="KXL192" s="83"/>
      <c r="KXM192" s="83"/>
      <c r="KXN192" s="83"/>
      <c r="KXO192" s="83"/>
      <c r="KXP192" s="83"/>
      <c r="KXQ192" s="83"/>
      <c r="KXR192" s="83"/>
      <c r="KXS192" s="83"/>
      <c r="KXT192" s="83"/>
      <c r="KXU192" s="83"/>
      <c r="KXV192" s="83"/>
      <c r="KXW192" s="83"/>
      <c r="KXX192" s="83"/>
      <c r="KXY192" s="83"/>
      <c r="KXZ192" s="83"/>
      <c r="KYA192" s="83"/>
      <c r="KYB192" s="83"/>
      <c r="KYC192" s="83"/>
      <c r="KYD192" s="83"/>
      <c r="KYE192" s="83"/>
      <c r="KYF192" s="83"/>
      <c r="KYG192" s="83"/>
      <c r="KYH192" s="83"/>
      <c r="KYI192" s="83"/>
      <c r="KYJ192" s="83"/>
      <c r="KYK192" s="83"/>
      <c r="KYL192" s="83"/>
      <c r="KYM192" s="83"/>
      <c r="KYN192" s="83"/>
      <c r="KYO192" s="83"/>
      <c r="KYP192" s="83"/>
      <c r="KYQ192" s="83"/>
      <c r="KYR192" s="83"/>
      <c r="KYS192" s="83"/>
      <c r="KYT192" s="83"/>
      <c r="KYU192" s="83"/>
      <c r="KYV192" s="83"/>
      <c r="KYW192" s="83"/>
      <c r="KYX192" s="83"/>
      <c r="KYY192" s="83"/>
      <c r="KYZ192" s="83"/>
      <c r="KZA192" s="83"/>
      <c r="KZB192" s="83"/>
      <c r="KZC192" s="83"/>
      <c r="KZD192" s="83"/>
      <c r="KZE192" s="83"/>
      <c r="KZF192" s="83"/>
      <c r="KZG192" s="83"/>
      <c r="KZH192" s="83"/>
      <c r="KZI192" s="83"/>
      <c r="KZJ192" s="83"/>
      <c r="KZK192" s="83"/>
      <c r="KZL192" s="83"/>
      <c r="KZM192" s="83"/>
      <c r="KZN192" s="83"/>
      <c r="KZO192" s="83"/>
      <c r="KZP192" s="83"/>
      <c r="KZQ192" s="83"/>
      <c r="KZR192" s="83"/>
      <c r="KZS192" s="83"/>
      <c r="KZT192" s="83"/>
      <c r="KZU192" s="83"/>
      <c r="KZV192" s="83"/>
      <c r="KZW192" s="83"/>
      <c r="KZX192" s="83"/>
      <c r="KZY192" s="83"/>
      <c r="KZZ192" s="83"/>
      <c r="LAA192" s="83"/>
      <c r="LAB192" s="83"/>
      <c r="LAC192" s="83"/>
      <c r="LAD192" s="83"/>
      <c r="LAE192" s="83"/>
      <c r="LAF192" s="83"/>
      <c r="LAG192" s="83"/>
      <c r="LAH192" s="83"/>
      <c r="LAI192" s="83"/>
      <c r="LAJ192" s="83"/>
      <c r="LAK192" s="83"/>
      <c r="LAL192" s="83"/>
      <c r="LAM192" s="83"/>
      <c r="LAN192" s="83"/>
      <c r="LAO192" s="83"/>
      <c r="LAP192" s="83"/>
      <c r="LAQ192" s="83"/>
      <c r="LAR192" s="83"/>
      <c r="LAS192" s="83"/>
      <c r="LAT192" s="83"/>
      <c r="LAU192" s="83"/>
      <c r="LAV192" s="83"/>
      <c r="LAW192" s="83"/>
      <c r="LAX192" s="83"/>
      <c r="LAY192" s="83"/>
      <c r="LAZ192" s="83"/>
      <c r="LBA192" s="83"/>
      <c r="LBB192" s="83"/>
      <c r="LBC192" s="83"/>
      <c r="LBD192" s="83"/>
      <c r="LBE192" s="83"/>
      <c r="LBF192" s="83"/>
      <c r="LBG192" s="83"/>
      <c r="LBH192" s="83"/>
      <c r="LBI192" s="83"/>
      <c r="LBJ192" s="83"/>
      <c r="LBK192" s="83"/>
      <c r="LBL192" s="83"/>
      <c r="LBM192" s="83"/>
      <c r="LBN192" s="83"/>
      <c r="LBO192" s="83"/>
      <c r="LBP192" s="83"/>
      <c r="LBQ192" s="83"/>
      <c r="LBR192" s="83"/>
      <c r="LBS192" s="83"/>
      <c r="LBT192" s="83"/>
      <c r="LBU192" s="83"/>
      <c r="LBV192" s="83"/>
      <c r="LBW192" s="83"/>
      <c r="LBX192" s="83"/>
      <c r="LBY192" s="83"/>
      <c r="LBZ192" s="83"/>
      <c r="LCA192" s="83"/>
      <c r="LCB192" s="83"/>
      <c r="LCC192" s="83"/>
      <c r="LCD192" s="83"/>
      <c r="LCE192" s="83"/>
      <c r="LCF192" s="83"/>
      <c r="LCG192" s="83"/>
      <c r="LCH192" s="83"/>
      <c r="LCI192" s="83"/>
      <c r="LCJ192" s="83"/>
      <c r="LCK192" s="83"/>
      <c r="LCL192" s="83"/>
      <c r="LCM192" s="83"/>
      <c r="LCN192" s="83"/>
      <c r="LCO192" s="83"/>
      <c r="LCP192" s="83"/>
      <c r="LCQ192" s="83"/>
      <c r="LCR192" s="83"/>
      <c r="LCS192" s="83"/>
      <c r="LCT192" s="83"/>
      <c r="LCU192" s="83"/>
      <c r="LCV192" s="83"/>
      <c r="LCW192" s="83"/>
      <c r="LCX192" s="83"/>
      <c r="LCY192" s="83"/>
      <c r="LCZ192" s="83"/>
      <c r="LDA192" s="83"/>
      <c r="LDB192" s="83"/>
      <c r="LDC192" s="83"/>
      <c r="LDD192" s="83"/>
      <c r="LDE192" s="83"/>
      <c r="LDF192" s="83"/>
      <c r="LDG192" s="83"/>
      <c r="LDH192" s="83"/>
      <c r="LDI192" s="83"/>
      <c r="LDJ192" s="83"/>
      <c r="LDK192" s="83"/>
      <c r="LDL192" s="83"/>
      <c r="LDM192" s="83"/>
      <c r="LDN192" s="83"/>
      <c r="LDO192" s="83"/>
      <c r="LDP192" s="83"/>
      <c r="LDQ192" s="83"/>
      <c r="LDR192" s="83"/>
      <c r="LDS192" s="83"/>
      <c r="LDT192" s="83"/>
      <c r="LDU192" s="83"/>
      <c r="LDV192" s="83"/>
      <c r="LDW192" s="83"/>
      <c r="LDX192" s="83"/>
      <c r="LDY192" s="83"/>
      <c r="LDZ192" s="83"/>
      <c r="LEA192" s="83"/>
      <c r="LEB192" s="83"/>
      <c r="LEC192" s="83"/>
      <c r="LED192" s="83"/>
      <c r="LEE192" s="83"/>
      <c r="LEF192" s="83"/>
      <c r="LEG192" s="83"/>
      <c r="LEH192" s="83"/>
      <c r="LEI192" s="83"/>
      <c r="LEJ192" s="83"/>
      <c r="LEK192" s="83"/>
      <c r="LEL192" s="83"/>
      <c r="LEM192" s="83"/>
      <c r="LEN192" s="83"/>
      <c r="LEO192" s="83"/>
      <c r="LEP192" s="83"/>
      <c r="LEQ192" s="83"/>
      <c r="LER192" s="83"/>
      <c r="LES192" s="83"/>
      <c r="LET192" s="83"/>
      <c r="LEU192" s="83"/>
      <c r="LEV192" s="83"/>
      <c r="LEW192" s="83"/>
      <c r="LEX192" s="83"/>
      <c r="LEY192" s="83"/>
      <c r="LEZ192" s="83"/>
      <c r="LFA192" s="83"/>
      <c r="LFB192" s="83"/>
      <c r="LFC192" s="83"/>
      <c r="LFD192" s="83"/>
      <c r="LFE192" s="83"/>
      <c r="LFF192" s="83"/>
      <c r="LFG192" s="83"/>
      <c r="LFH192" s="83"/>
      <c r="LFI192" s="83"/>
      <c r="LFJ192" s="83"/>
      <c r="LFK192" s="83"/>
      <c r="LFL192" s="83"/>
      <c r="LFM192" s="83"/>
      <c r="LFN192" s="83"/>
      <c r="LFO192" s="83"/>
      <c r="LFP192" s="83"/>
      <c r="LFQ192" s="83"/>
      <c r="LFR192" s="83"/>
      <c r="LFS192" s="83"/>
      <c r="LFT192" s="83"/>
      <c r="LFU192" s="83"/>
      <c r="LFV192" s="83"/>
      <c r="LFW192" s="83"/>
      <c r="LFX192" s="83"/>
      <c r="LFY192" s="83"/>
      <c r="LFZ192" s="83"/>
      <c r="LGA192" s="83"/>
      <c r="LGB192" s="83"/>
      <c r="LGC192" s="83"/>
      <c r="LGD192" s="83"/>
      <c r="LGE192" s="83"/>
      <c r="LGF192" s="83"/>
      <c r="LGG192" s="83"/>
      <c r="LGH192" s="83"/>
      <c r="LGI192" s="83"/>
      <c r="LGJ192" s="83"/>
      <c r="LGK192" s="83"/>
      <c r="LGL192" s="83"/>
      <c r="LGM192" s="83"/>
      <c r="LGN192" s="83"/>
      <c r="LGO192" s="83"/>
      <c r="LGP192" s="83"/>
      <c r="LGQ192" s="83"/>
      <c r="LGR192" s="83"/>
      <c r="LGS192" s="83"/>
      <c r="LGT192" s="83"/>
      <c r="LGU192" s="83"/>
      <c r="LGV192" s="83"/>
      <c r="LGW192" s="83"/>
      <c r="LGX192" s="83"/>
      <c r="LGY192" s="83"/>
      <c r="LGZ192" s="83"/>
      <c r="LHA192" s="83"/>
      <c r="LHB192" s="83"/>
      <c r="LHC192" s="83"/>
      <c r="LHD192" s="83"/>
      <c r="LHE192" s="83"/>
      <c r="LHF192" s="83"/>
      <c r="LHG192" s="83"/>
      <c r="LHH192" s="83"/>
      <c r="LHI192" s="83"/>
      <c r="LHJ192" s="83"/>
      <c r="LHK192" s="83"/>
      <c r="LHL192" s="83"/>
      <c r="LHM192" s="83"/>
      <c r="LHN192" s="83"/>
      <c r="LHO192" s="83"/>
      <c r="LHP192" s="83"/>
      <c r="LHQ192" s="83"/>
      <c r="LHR192" s="83"/>
      <c r="LHS192" s="83"/>
      <c r="LHT192" s="83"/>
      <c r="LHU192" s="83"/>
      <c r="LHV192" s="83"/>
      <c r="LHW192" s="83"/>
      <c r="LHX192" s="83"/>
      <c r="LHY192" s="83"/>
      <c r="LHZ192" s="83"/>
      <c r="LIA192" s="83"/>
      <c r="LIB192" s="83"/>
      <c r="LIC192" s="83"/>
      <c r="LID192" s="83"/>
      <c r="LIE192" s="83"/>
      <c r="LIF192" s="83"/>
      <c r="LIG192" s="83"/>
      <c r="LIH192" s="83"/>
      <c r="LII192" s="83"/>
      <c r="LIJ192" s="83"/>
      <c r="LIK192" s="83"/>
      <c r="LIL192" s="83"/>
      <c r="LIM192" s="83"/>
      <c r="LIN192" s="83"/>
      <c r="LIO192" s="83"/>
      <c r="LIP192" s="83"/>
      <c r="LIQ192" s="83"/>
      <c r="LIR192" s="83"/>
      <c r="LIS192" s="83"/>
      <c r="LIT192" s="83"/>
      <c r="LIU192" s="83"/>
      <c r="LIV192" s="83"/>
      <c r="LIW192" s="83"/>
      <c r="LIX192" s="83"/>
      <c r="LIY192" s="83"/>
      <c r="LIZ192" s="83"/>
      <c r="LJA192" s="83"/>
      <c r="LJB192" s="83"/>
      <c r="LJC192" s="83"/>
      <c r="LJD192" s="83"/>
      <c r="LJE192" s="83"/>
      <c r="LJF192" s="83"/>
      <c r="LJG192" s="83"/>
      <c r="LJH192" s="83"/>
      <c r="LJI192" s="83"/>
      <c r="LJJ192" s="83"/>
      <c r="LJK192" s="83"/>
      <c r="LJL192" s="83"/>
      <c r="LJM192" s="83"/>
      <c r="LJN192" s="83"/>
      <c r="LJO192" s="83"/>
      <c r="LJP192" s="83"/>
      <c r="LJQ192" s="83"/>
      <c r="LJR192" s="83"/>
      <c r="LJS192" s="83"/>
      <c r="LJT192" s="83"/>
      <c r="LJU192" s="83"/>
      <c r="LJV192" s="83"/>
      <c r="LJW192" s="83"/>
      <c r="LJX192" s="83"/>
      <c r="LJY192" s="83"/>
      <c r="LJZ192" s="83"/>
      <c r="LKA192" s="83"/>
      <c r="LKB192" s="83"/>
      <c r="LKC192" s="83"/>
      <c r="LKD192" s="83"/>
      <c r="LKE192" s="83"/>
      <c r="LKF192" s="83"/>
      <c r="LKG192" s="83"/>
      <c r="LKH192" s="83"/>
      <c r="LKI192" s="83"/>
      <c r="LKJ192" s="83"/>
      <c r="LKK192" s="83"/>
      <c r="LKL192" s="83"/>
      <c r="LKM192" s="83"/>
      <c r="LKN192" s="83"/>
      <c r="LKO192" s="83"/>
      <c r="LKP192" s="83"/>
      <c r="LKQ192" s="83"/>
      <c r="LKR192" s="83"/>
      <c r="LKS192" s="83"/>
      <c r="LKT192" s="83"/>
      <c r="LKU192" s="83"/>
      <c r="LKV192" s="83"/>
      <c r="LKW192" s="83"/>
      <c r="LKX192" s="83"/>
      <c r="LKY192" s="83"/>
      <c r="LKZ192" s="83"/>
      <c r="LLA192" s="83"/>
      <c r="LLB192" s="83"/>
      <c r="LLC192" s="83"/>
      <c r="LLD192" s="83"/>
      <c r="LLE192" s="83"/>
      <c r="LLF192" s="83"/>
      <c r="LLG192" s="83"/>
      <c r="LLH192" s="83"/>
      <c r="LLI192" s="83"/>
      <c r="LLJ192" s="83"/>
      <c r="LLK192" s="83"/>
      <c r="LLL192" s="83"/>
      <c r="LLM192" s="83"/>
      <c r="LLN192" s="83"/>
      <c r="LLO192" s="83"/>
      <c r="LLP192" s="83"/>
      <c r="LLQ192" s="83"/>
      <c r="LLR192" s="83"/>
      <c r="LLS192" s="83"/>
      <c r="LLT192" s="83"/>
      <c r="LLU192" s="83"/>
      <c r="LLV192" s="83"/>
      <c r="LLW192" s="83"/>
      <c r="LLX192" s="83"/>
      <c r="LLY192" s="83"/>
      <c r="LLZ192" s="83"/>
      <c r="LMA192" s="83"/>
      <c r="LMB192" s="83"/>
      <c r="LMC192" s="83"/>
      <c r="LMD192" s="83"/>
      <c r="LME192" s="83"/>
      <c r="LMF192" s="83"/>
      <c r="LMG192" s="83"/>
      <c r="LMH192" s="83"/>
      <c r="LMI192" s="83"/>
      <c r="LMJ192" s="83"/>
      <c r="LMK192" s="83"/>
      <c r="LML192" s="83"/>
      <c r="LMM192" s="83"/>
      <c r="LMN192" s="83"/>
      <c r="LMO192" s="83"/>
      <c r="LMP192" s="83"/>
      <c r="LMQ192" s="83"/>
      <c r="LMR192" s="83"/>
      <c r="LMS192" s="83"/>
      <c r="LMT192" s="83"/>
      <c r="LMU192" s="83"/>
      <c r="LMV192" s="83"/>
      <c r="LMW192" s="83"/>
      <c r="LMX192" s="83"/>
      <c r="LMY192" s="83"/>
      <c r="LMZ192" s="83"/>
      <c r="LNA192" s="83"/>
      <c r="LNB192" s="83"/>
      <c r="LNC192" s="83"/>
      <c r="LND192" s="83"/>
      <c r="LNE192" s="83"/>
      <c r="LNF192" s="83"/>
      <c r="LNG192" s="83"/>
      <c r="LNH192" s="83"/>
      <c r="LNI192" s="83"/>
      <c r="LNJ192" s="83"/>
      <c r="LNK192" s="83"/>
      <c r="LNL192" s="83"/>
      <c r="LNM192" s="83"/>
      <c r="LNN192" s="83"/>
      <c r="LNO192" s="83"/>
      <c r="LNP192" s="83"/>
      <c r="LNQ192" s="83"/>
      <c r="LNR192" s="83"/>
      <c r="LNS192" s="83"/>
      <c r="LNT192" s="83"/>
      <c r="LNU192" s="83"/>
      <c r="LNV192" s="83"/>
      <c r="LNW192" s="83"/>
      <c r="LNX192" s="83"/>
      <c r="LNY192" s="83"/>
      <c r="LNZ192" s="83"/>
      <c r="LOA192" s="83"/>
      <c r="LOB192" s="83"/>
      <c r="LOC192" s="83"/>
      <c r="LOD192" s="83"/>
      <c r="LOE192" s="83"/>
      <c r="LOF192" s="83"/>
      <c r="LOG192" s="83"/>
      <c r="LOH192" s="83"/>
      <c r="LOI192" s="83"/>
      <c r="LOJ192" s="83"/>
      <c r="LOK192" s="83"/>
      <c r="LOL192" s="83"/>
      <c r="LOM192" s="83"/>
      <c r="LON192" s="83"/>
      <c r="LOO192" s="83"/>
      <c r="LOP192" s="83"/>
      <c r="LOQ192" s="83"/>
      <c r="LOR192" s="83"/>
      <c r="LOS192" s="83"/>
      <c r="LOT192" s="83"/>
      <c r="LOU192" s="83"/>
      <c r="LOV192" s="83"/>
      <c r="LOW192" s="83"/>
      <c r="LOX192" s="83"/>
      <c r="LOY192" s="83"/>
      <c r="LOZ192" s="83"/>
      <c r="LPA192" s="83"/>
      <c r="LPB192" s="83"/>
      <c r="LPC192" s="83"/>
      <c r="LPD192" s="83"/>
      <c r="LPE192" s="83"/>
      <c r="LPF192" s="83"/>
      <c r="LPG192" s="83"/>
      <c r="LPH192" s="83"/>
      <c r="LPI192" s="83"/>
      <c r="LPJ192" s="83"/>
      <c r="LPK192" s="83"/>
      <c r="LPL192" s="83"/>
      <c r="LPM192" s="83"/>
      <c r="LPN192" s="83"/>
      <c r="LPO192" s="83"/>
      <c r="LPP192" s="83"/>
      <c r="LPQ192" s="83"/>
      <c r="LPR192" s="83"/>
      <c r="LPS192" s="83"/>
      <c r="LPT192" s="83"/>
      <c r="LPU192" s="83"/>
      <c r="LPV192" s="83"/>
      <c r="LPW192" s="83"/>
      <c r="LPX192" s="83"/>
      <c r="LPY192" s="83"/>
      <c r="LPZ192" s="83"/>
      <c r="LQA192" s="83"/>
      <c r="LQB192" s="83"/>
      <c r="LQC192" s="83"/>
      <c r="LQD192" s="83"/>
      <c r="LQE192" s="83"/>
      <c r="LQF192" s="83"/>
      <c r="LQG192" s="83"/>
      <c r="LQH192" s="83"/>
      <c r="LQI192" s="83"/>
      <c r="LQJ192" s="83"/>
      <c r="LQK192" s="83"/>
      <c r="LQL192" s="83"/>
      <c r="LQM192" s="83"/>
      <c r="LQN192" s="83"/>
      <c r="LQO192" s="83"/>
      <c r="LQP192" s="83"/>
      <c r="LQQ192" s="83"/>
      <c r="LQR192" s="83"/>
      <c r="LQS192" s="83"/>
      <c r="LQT192" s="83"/>
      <c r="LQU192" s="83"/>
      <c r="LQV192" s="83"/>
      <c r="LQW192" s="83"/>
      <c r="LQX192" s="83"/>
      <c r="LQY192" s="83"/>
      <c r="LQZ192" s="83"/>
      <c r="LRA192" s="83"/>
      <c r="LRB192" s="83"/>
      <c r="LRC192" s="83"/>
      <c r="LRD192" s="83"/>
      <c r="LRE192" s="83"/>
      <c r="LRF192" s="83"/>
      <c r="LRG192" s="83"/>
      <c r="LRH192" s="83"/>
      <c r="LRI192" s="83"/>
      <c r="LRJ192" s="83"/>
      <c r="LRK192" s="83"/>
      <c r="LRL192" s="83"/>
      <c r="LRM192" s="83"/>
      <c r="LRN192" s="83"/>
      <c r="LRO192" s="83"/>
      <c r="LRP192" s="83"/>
      <c r="LRQ192" s="83"/>
      <c r="LRR192" s="83"/>
      <c r="LRS192" s="83"/>
      <c r="LRT192" s="83"/>
      <c r="LRU192" s="83"/>
      <c r="LRV192" s="83"/>
      <c r="LRW192" s="83"/>
      <c r="LRX192" s="83"/>
      <c r="LRY192" s="83"/>
      <c r="LRZ192" s="83"/>
      <c r="LSA192" s="83"/>
      <c r="LSB192" s="83"/>
      <c r="LSC192" s="83"/>
      <c r="LSD192" s="83"/>
      <c r="LSE192" s="83"/>
      <c r="LSF192" s="83"/>
      <c r="LSG192" s="83"/>
      <c r="LSH192" s="83"/>
      <c r="LSI192" s="83"/>
      <c r="LSJ192" s="83"/>
      <c r="LSK192" s="83"/>
      <c r="LSL192" s="83"/>
      <c r="LSM192" s="83"/>
      <c r="LSN192" s="83"/>
      <c r="LSO192" s="83"/>
      <c r="LSP192" s="83"/>
      <c r="LSQ192" s="83"/>
      <c r="LSR192" s="83"/>
      <c r="LSS192" s="83"/>
      <c r="LST192" s="83"/>
      <c r="LSU192" s="83"/>
      <c r="LSV192" s="83"/>
      <c r="LSW192" s="83"/>
      <c r="LSX192" s="83"/>
      <c r="LSY192" s="83"/>
      <c r="LSZ192" s="83"/>
      <c r="LTA192" s="83"/>
      <c r="LTB192" s="83"/>
      <c r="LTC192" s="83"/>
      <c r="LTD192" s="83"/>
      <c r="LTE192" s="83"/>
      <c r="LTF192" s="83"/>
      <c r="LTG192" s="83"/>
      <c r="LTH192" s="83"/>
      <c r="LTI192" s="83"/>
      <c r="LTJ192" s="83"/>
      <c r="LTK192" s="83"/>
      <c r="LTL192" s="83"/>
      <c r="LTM192" s="83"/>
      <c r="LTN192" s="83"/>
      <c r="LTO192" s="83"/>
      <c r="LTP192" s="83"/>
      <c r="LTQ192" s="83"/>
      <c r="LTR192" s="83"/>
      <c r="LTS192" s="83"/>
      <c r="LTT192" s="83"/>
      <c r="LTU192" s="83"/>
      <c r="LTV192" s="83"/>
      <c r="LTW192" s="83"/>
      <c r="LTX192" s="83"/>
      <c r="LTY192" s="83"/>
      <c r="LTZ192" s="83"/>
      <c r="LUA192" s="83"/>
      <c r="LUB192" s="83"/>
      <c r="LUC192" s="83"/>
      <c r="LUD192" s="83"/>
      <c r="LUE192" s="83"/>
      <c r="LUF192" s="83"/>
      <c r="LUG192" s="83"/>
      <c r="LUH192" s="83"/>
      <c r="LUI192" s="83"/>
      <c r="LUJ192" s="83"/>
      <c r="LUK192" s="83"/>
      <c r="LUL192" s="83"/>
      <c r="LUM192" s="83"/>
      <c r="LUN192" s="83"/>
      <c r="LUO192" s="83"/>
      <c r="LUP192" s="83"/>
      <c r="LUQ192" s="83"/>
      <c r="LUR192" s="83"/>
      <c r="LUS192" s="83"/>
      <c r="LUT192" s="83"/>
      <c r="LUU192" s="83"/>
      <c r="LUV192" s="83"/>
      <c r="LUW192" s="83"/>
      <c r="LUX192" s="83"/>
      <c r="LUY192" s="83"/>
      <c r="LUZ192" s="83"/>
      <c r="LVA192" s="83"/>
      <c r="LVB192" s="83"/>
      <c r="LVC192" s="83"/>
      <c r="LVD192" s="83"/>
      <c r="LVE192" s="83"/>
      <c r="LVF192" s="83"/>
      <c r="LVG192" s="83"/>
      <c r="LVH192" s="83"/>
      <c r="LVI192" s="83"/>
      <c r="LVJ192" s="83"/>
      <c r="LVK192" s="83"/>
      <c r="LVL192" s="83"/>
      <c r="LVM192" s="83"/>
      <c r="LVN192" s="83"/>
      <c r="LVO192" s="83"/>
      <c r="LVP192" s="83"/>
      <c r="LVQ192" s="83"/>
      <c r="LVR192" s="83"/>
      <c r="LVS192" s="83"/>
      <c r="LVT192" s="83"/>
      <c r="LVU192" s="83"/>
      <c r="LVV192" s="83"/>
      <c r="LVW192" s="83"/>
      <c r="LVX192" s="83"/>
      <c r="LVY192" s="83"/>
      <c r="LVZ192" s="83"/>
      <c r="LWA192" s="83"/>
      <c r="LWB192" s="83"/>
      <c r="LWC192" s="83"/>
      <c r="LWD192" s="83"/>
      <c r="LWE192" s="83"/>
      <c r="LWF192" s="83"/>
      <c r="LWG192" s="83"/>
      <c r="LWH192" s="83"/>
      <c r="LWI192" s="83"/>
      <c r="LWJ192" s="83"/>
      <c r="LWK192" s="83"/>
      <c r="LWL192" s="83"/>
      <c r="LWM192" s="83"/>
      <c r="LWN192" s="83"/>
      <c r="LWO192" s="83"/>
      <c r="LWP192" s="83"/>
      <c r="LWQ192" s="83"/>
      <c r="LWR192" s="83"/>
      <c r="LWS192" s="83"/>
      <c r="LWT192" s="83"/>
      <c r="LWU192" s="83"/>
      <c r="LWV192" s="83"/>
      <c r="LWW192" s="83"/>
      <c r="LWX192" s="83"/>
      <c r="LWY192" s="83"/>
      <c r="LWZ192" s="83"/>
      <c r="LXA192" s="83"/>
      <c r="LXB192" s="83"/>
      <c r="LXC192" s="83"/>
      <c r="LXD192" s="83"/>
      <c r="LXE192" s="83"/>
      <c r="LXF192" s="83"/>
      <c r="LXG192" s="83"/>
      <c r="LXH192" s="83"/>
      <c r="LXI192" s="83"/>
      <c r="LXJ192" s="83"/>
      <c r="LXK192" s="83"/>
      <c r="LXL192" s="83"/>
      <c r="LXM192" s="83"/>
      <c r="LXN192" s="83"/>
      <c r="LXO192" s="83"/>
      <c r="LXP192" s="83"/>
      <c r="LXQ192" s="83"/>
      <c r="LXR192" s="83"/>
      <c r="LXS192" s="83"/>
      <c r="LXT192" s="83"/>
      <c r="LXU192" s="83"/>
      <c r="LXV192" s="83"/>
      <c r="LXW192" s="83"/>
      <c r="LXX192" s="83"/>
      <c r="LXY192" s="83"/>
      <c r="LXZ192" s="83"/>
      <c r="LYA192" s="83"/>
      <c r="LYB192" s="83"/>
      <c r="LYC192" s="83"/>
      <c r="LYD192" s="83"/>
      <c r="LYE192" s="83"/>
      <c r="LYF192" s="83"/>
      <c r="LYG192" s="83"/>
      <c r="LYH192" s="83"/>
      <c r="LYI192" s="83"/>
      <c r="LYJ192" s="83"/>
      <c r="LYK192" s="83"/>
      <c r="LYL192" s="83"/>
      <c r="LYM192" s="83"/>
      <c r="LYN192" s="83"/>
      <c r="LYO192" s="83"/>
      <c r="LYP192" s="83"/>
      <c r="LYQ192" s="83"/>
      <c r="LYR192" s="83"/>
      <c r="LYS192" s="83"/>
      <c r="LYT192" s="83"/>
      <c r="LYU192" s="83"/>
      <c r="LYV192" s="83"/>
      <c r="LYW192" s="83"/>
      <c r="LYX192" s="83"/>
      <c r="LYY192" s="83"/>
      <c r="LYZ192" s="83"/>
      <c r="LZA192" s="83"/>
      <c r="LZB192" s="83"/>
      <c r="LZC192" s="83"/>
      <c r="LZD192" s="83"/>
      <c r="LZE192" s="83"/>
      <c r="LZF192" s="83"/>
      <c r="LZG192" s="83"/>
      <c r="LZH192" s="83"/>
      <c r="LZI192" s="83"/>
      <c r="LZJ192" s="83"/>
      <c r="LZK192" s="83"/>
      <c r="LZL192" s="83"/>
      <c r="LZM192" s="83"/>
      <c r="LZN192" s="83"/>
      <c r="LZO192" s="83"/>
      <c r="LZP192" s="83"/>
      <c r="LZQ192" s="83"/>
      <c r="LZR192" s="83"/>
      <c r="LZS192" s="83"/>
      <c r="LZT192" s="83"/>
      <c r="LZU192" s="83"/>
      <c r="LZV192" s="83"/>
      <c r="LZW192" s="83"/>
      <c r="LZX192" s="83"/>
      <c r="LZY192" s="83"/>
      <c r="LZZ192" s="83"/>
      <c r="MAA192" s="83"/>
      <c r="MAB192" s="83"/>
      <c r="MAC192" s="83"/>
      <c r="MAD192" s="83"/>
      <c r="MAE192" s="83"/>
      <c r="MAF192" s="83"/>
      <c r="MAG192" s="83"/>
      <c r="MAH192" s="83"/>
      <c r="MAI192" s="83"/>
      <c r="MAJ192" s="83"/>
      <c r="MAK192" s="83"/>
      <c r="MAL192" s="83"/>
      <c r="MAM192" s="83"/>
      <c r="MAN192" s="83"/>
      <c r="MAO192" s="83"/>
      <c r="MAP192" s="83"/>
      <c r="MAQ192" s="83"/>
      <c r="MAR192" s="83"/>
      <c r="MAS192" s="83"/>
      <c r="MAT192" s="83"/>
      <c r="MAU192" s="83"/>
      <c r="MAV192" s="83"/>
      <c r="MAW192" s="83"/>
      <c r="MAX192" s="83"/>
      <c r="MAY192" s="83"/>
      <c r="MAZ192" s="83"/>
      <c r="MBA192" s="83"/>
      <c r="MBB192" s="83"/>
      <c r="MBC192" s="83"/>
      <c r="MBD192" s="83"/>
      <c r="MBE192" s="83"/>
      <c r="MBF192" s="83"/>
      <c r="MBG192" s="83"/>
      <c r="MBH192" s="83"/>
      <c r="MBI192" s="83"/>
      <c r="MBJ192" s="83"/>
      <c r="MBK192" s="83"/>
      <c r="MBL192" s="83"/>
      <c r="MBM192" s="83"/>
      <c r="MBN192" s="83"/>
      <c r="MBO192" s="83"/>
      <c r="MBP192" s="83"/>
      <c r="MBQ192" s="83"/>
      <c r="MBR192" s="83"/>
      <c r="MBS192" s="83"/>
      <c r="MBT192" s="83"/>
      <c r="MBU192" s="83"/>
      <c r="MBV192" s="83"/>
      <c r="MBW192" s="83"/>
      <c r="MBX192" s="83"/>
      <c r="MBY192" s="83"/>
      <c r="MBZ192" s="83"/>
      <c r="MCA192" s="83"/>
      <c r="MCB192" s="83"/>
      <c r="MCC192" s="83"/>
      <c r="MCD192" s="83"/>
      <c r="MCE192" s="83"/>
      <c r="MCF192" s="83"/>
      <c r="MCG192" s="83"/>
      <c r="MCH192" s="83"/>
      <c r="MCI192" s="83"/>
      <c r="MCJ192" s="83"/>
      <c r="MCK192" s="83"/>
      <c r="MCL192" s="83"/>
      <c r="MCM192" s="83"/>
      <c r="MCN192" s="83"/>
      <c r="MCO192" s="83"/>
      <c r="MCP192" s="83"/>
      <c r="MCQ192" s="83"/>
      <c r="MCR192" s="83"/>
      <c r="MCS192" s="83"/>
      <c r="MCT192" s="83"/>
      <c r="MCU192" s="83"/>
      <c r="MCV192" s="83"/>
      <c r="MCW192" s="83"/>
      <c r="MCX192" s="83"/>
      <c r="MCY192" s="83"/>
      <c r="MCZ192" s="83"/>
      <c r="MDA192" s="83"/>
      <c r="MDB192" s="83"/>
      <c r="MDC192" s="83"/>
      <c r="MDD192" s="83"/>
      <c r="MDE192" s="83"/>
      <c r="MDF192" s="83"/>
      <c r="MDG192" s="83"/>
      <c r="MDH192" s="83"/>
      <c r="MDI192" s="83"/>
      <c r="MDJ192" s="83"/>
      <c r="MDK192" s="83"/>
      <c r="MDL192" s="83"/>
      <c r="MDM192" s="83"/>
      <c r="MDN192" s="83"/>
      <c r="MDO192" s="83"/>
      <c r="MDP192" s="83"/>
      <c r="MDQ192" s="83"/>
      <c r="MDR192" s="83"/>
      <c r="MDS192" s="83"/>
      <c r="MDT192" s="83"/>
      <c r="MDU192" s="83"/>
      <c r="MDV192" s="83"/>
      <c r="MDW192" s="83"/>
      <c r="MDX192" s="83"/>
      <c r="MDY192" s="83"/>
      <c r="MDZ192" s="83"/>
      <c r="MEA192" s="83"/>
      <c r="MEB192" s="83"/>
      <c r="MEC192" s="83"/>
      <c r="MED192" s="83"/>
      <c r="MEE192" s="83"/>
      <c r="MEF192" s="83"/>
      <c r="MEG192" s="83"/>
      <c r="MEH192" s="83"/>
      <c r="MEI192" s="83"/>
      <c r="MEJ192" s="83"/>
      <c r="MEK192" s="83"/>
      <c r="MEL192" s="83"/>
      <c r="MEM192" s="83"/>
      <c r="MEN192" s="83"/>
      <c r="MEO192" s="83"/>
      <c r="MEP192" s="83"/>
      <c r="MEQ192" s="83"/>
      <c r="MER192" s="83"/>
      <c r="MES192" s="83"/>
      <c r="MET192" s="83"/>
      <c r="MEU192" s="83"/>
      <c r="MEV192" s="83"/>
      <c r="MEW192" s="83"/>
      <c r="MEX192" s="83"/>
      <c r="MEY192" s="83"/>
      <c r="MEZ192" s="83"/>
      <c r="MFA192" s="83"/>
      <c r="MFB192" s="83"/>
      <c r="MFC192" s="83"/>
      <c r="MFD192" s="83"/>
      <c r="MFE192" s="83"/>
      <c r="MFF192" s="83"/>
      <c r="MFG192" s="83"/>
      <c r="MFH192" s="83"/>
      <c r="MFI192" s="83"/>
      <c r="MFJ192" s="83"/>
      <c r="MFK192" s="83"/>
      <c r="MFL192" s="83"/>
      <c r="MFM192" s="83"/>
      <c r="MFN192" s="83"/>
      <c r="MFO192" s="83"/>
      <c r="MFP192" s="83"/>
      <c r="MFQ192" s="83"/>
      <c r="MFR192" s="83"/>
      <c r="MFS192" s="83"/>
      <c r="MFT192" s="83"/>
      <c r="MFU192" s="83"/>
      <c r="MFV192" s="83"/>
      <c r="MFW192" s="83"/>
      <c r="MFX192" s="83"/>
      <c r="MFY192" s="83"/>
      <c r="MFZ192" s="83"/>
      <c r="MGA192" s="83"/>
      <c r="MGB192" s="83"/>
      <c r="MGC192" s="83"/>
      <c r="MGD192" s="83"/>
      <c r="MGE192" s="83"/>
      <c r="MGF192" s="83"/>
      <c r="MGG192" s="83"/>
      <c r="MGH192" s="83"/>
      <c r="MGI192" s="83"/>
      <c r="MGJ192" s="83"/>
      <c r="MGK192" s="83"/>
      <c r="MGL192" s="83"/>
      <c r="MGM192" s="83"/>
      <c r="MGN192" s="83"/>
      <c r="MGO192" s="83"/>
      <c r="MGP192" s="83"/>
      <c r="MGQ192" s="83"/>
      <c r="MGR192" s="83"/>
      <c r="MGS192" s="83"/>
      <c r="MGT192" s="83"/>
      <c r="MGU192" s="83"/>
      <c r="MGV192" s="83"/>
      <c r="MGW192" s="83"/>
      <c r="MGX192" s="83"/>
      <c r="MGY192" s="83"/>
      <c r="MGZ192" s="83"/>
      <c r="MHA192" s="83"/>
      <c r="MHB192" s="83"/>
      <c r="MHC192" s="83"/>
      <c r="MHD192" s="83"/>
      <c r="MHE192" s="83"/>
      <c r="MHF192" s="83"/>
      <c r="MHG192" s="83"/>
      <c r="MHH192" s="83"/>
      <c r="MHI192" s="83"/>
      <c r="MHJ192" s="83"/>
      <c r="MHK192" s="83"/>
      <c r="MHL192" s="83"/>
      <c r="MHM192" s="83"/>
      <c r="MHN192" s="83"/>
      <c r="MHO192" s="83"/>
      <c r="MHP192" s="83"/>
      <c r="MHQ192" s="83"/>
      <c r="MHR192" s="83"/>
      <c r="MHS192" s="83"/>
      <c r="MHT192" s="83"/>
      <c r="MHU192" s="83"/>
      <c r="MHV192" s="83"/>
      <c r="MHW192" s="83"/>
      <c r="MHX192" s="83"/>
      <c r="MHY192" s="83"/>
      <c r="MHZ192" s="83"/>
      <c r="MIA192" s="83"/>
      <c r="MIB192" s="83"/>
      <c r="MIC192" s="83"/>
      <c r="MID192" s="83"/>
      <c r="MIE192" s="83"/>
      <c r="MIF192" s="83"/>
      <c r="MIG192" s="83"/>
      <c r="MIH192" s="83"/>
      <c r="MII192" s="83"/>
      <c r="MIJ192" s="83"/>
      <c r="MIK192" s="83"/>
      <c r="MIL192" s="83"/>
      <c r="MIM192" s="83"/>
      <c r="MIN192" s="83"/>
      <c r="MIO192" s="83"/>
      <c r="MIP192" s="83"/>
      <c r="MIQ192" s="83"/>
      <c r="MIR192" s="83"/>
      <c r="MIS192" s="83"/>
      <c r="MIT192" s="83"/>
      <c r="MIU192" s="83"/>
      <c r="MIV192" s="83"/>
      <c r="MIW192" s="83"/>
      <c r="MIX192" s="83"/>
      <c r="MIY192" s="83"/>
      <c r="MIZ192" s="83"/>
      <c r="MJA192" s="83"/>
      <c r="MJB192" s="83"/>
      <c r="MJC192" s="83"/>
      <c r="MJD192" s="83"/>
      <c r="MJE192" s="83"/>
      <c r="MJF192" s="83"/>
      <c r="MJG192" s="83"/>
      <c r="MJH192" s="83"/>
      <c r="MJI192" s="83"/>
      <c r="MJJ192" s="83"/>
      <c r="MJK192" s="83"/>
      <c r="MJL192" s="83"/>
      <c r="MJM192" s="83"/>
      <c r="MJN192" s="83"/>
      <c r="MJO192" s="83"/>
      <c r="MJP192" s="83"/>
      <c r="MJQ192" s="83"/>
      <c r="MJR192" s="83"/>
      <c r="MJS192" s="83"/>
      <c r="MJT192" s="83"/>
      <c r="MJU192" s="83"/>
      <c r="MJV192" s="83"/>
      <c r="MJW192" s="83"/>
      <c r="MJX192" s="83"/>
      <c r="MJY192" s="83"/>
      <c r="MJZ192" s="83"/>
      <c r="MKA192" s="83"/>
      <c r="MKB192" s="83"/>
      <c r="MKC192" s="83"/>
      <c r="MKD192" s="83"/>
      <c r="MKE192" s="83"/>
      <c r="MKF192" s="83"/>
      <c r="MKG192" s="83"/>
      <c r="MKH192" s="83"/>
      <c r="MKI192" s="83"/>
      <c r="MKJ192" s="83"/>
      <c r="MKK192" s="83"/>
      <c r="MKL192" s="83"/>
      <c r="MKM192" s="83"/>
      <c r="MKN192" s="83"/>
      <c r="MKO192" s="83"/>
      <c r="MKP192" s="83"/>
      <c r="MKQ192" s="83"/>
      <c r="MKR192" s="83"/>
      <c r="MKS192" s="83"/>
      <c r="MKT192" s="83"/>
      <c r="MKU192" s="83"/>
      <c r="MKV192" s="83"/>
      <c r="MKW192" s="83"/>
      <c r="MKX192" s="83"/>
      <c r="MKY192" s="83"/>
      <c r="MKZ192" s="83"/>
      <c r="MLA192" s="83"/>
      <c r="MLB192" s="83"/>
      <c r="MLC192" s="83"/>
      <c r="MLD192" s="83"/>
      <c r="MLE192" s="83"/>
      <c r="MLF192" s="83"/>
      <c r="MLG192" s="83"/>
      <c r="MLH192" s="83"/>
      <c r="MLI192" s="83"/>
      <c r="MLJ192" s="83"/>
      <c r="MLK192" s="83"/>
      <c r="MLL192" s="83"/>
      <c r="MLM192" s="83"/>
      <c r="MLN192" s="83"/>
      <c r="MLO192" s="83"/>
      <c r="MLP192" s="83"/>
      <c r="MLQ192" s="83"/>
      <c r="MLR192" s="83"/>
      <c r="MLS192" s="83"/>
      <c r="MLT192" s="83"/>
      <c r="MLU192" s="83"/>
      <c r="MLV192" s="83"/>
      <c r="MLW192" s="83"/>
      <c r="MLX192" s="83"/>
      <c r="MLY192" s="83"/>
      <c r="MLZ192" s="83"/>
      <c r="MMA192" s="83"/>
      <c r="MMB192" s="83"/>
      <c r="MMC192" s="83"/>
      <c r="MMD192" s="83"/>
      <c r="MME192" s="83"/>
      <c r="MMF192" s="83"/>
      <c r="MMG192" s="83"/>
      <c r="MMH192" s="83"/>
      <c r="MMI192" s="83"/>
      <c r="MMJ192" s="83"/>
      <c r="MMK192" s="83"/>
      <c r="MML192" s="83"/>
      <c r="MMM192" s="83"/>
      <c r="MMN192" s="83"/>
      <c r="MMO192" s="83"/>
      <c r="MMP192" s="83"/>
      <c r="MMQ192" s="83"/>
      <c r="MMR192" s="83"/>
      <c r="MMS192" s="83"/>
      <c r="MMT192" s="83"/>
      <c r="MMU192" s="83"/>
      <c r="MMV192" s="83"/>
      <c r="MMW192" s="83"/>
      <c r="MMX192" s="83"/>
      <c r="MMY192" s="83"/>
      <c r="MMZ192" s="83"/>
      <c r="MNA192" s="83"/>
      <c r="MNB192" s="83"/>
      <c r="MNC192" s="83"/>
      <c r="MND192" s="83"/>
      <c r="MNE192" s="83"/>
      <c r="MNF192" s="83"/>
      <c r="MNG192" s="83"/>
      <c r="MNH192" s="83"/>
      <c r="MNI192" s="83"/>
      <c r="MNJ192" s="83"/>
      <c r="MNK192" s="83"/>
      <c r="MNL192" s="83"/>
      <c r="MNM192" s="83"/>
      <c r="MNN192" s="83"/>
      <c r="MNO192" s="83"/>
      <c r="MNP192" s="83"/>
      <c r="MNQ192" s="83"/>
      <c r="MNR192" s="83"/>
      <c r="MNS192" s="83"/>
      <c r="MNT192" s="83"/>
      <c r="MNU192" s="83"/>
      <c r="MNV192" s="83"/>
      <c r="MNW192" s="83"/>
      <c r="MNX192" s="83"/>
      <c r="MNY192" s="83"/>
      <c r="MNZ192" s="83"/>
      <c r="MOA192" s="83"/>
      <c r="MOB192" s="83"/>
      <c r="MOC192" s="83"/>
      <c r="MOD192" s="83"/>
      <c r="MOE192" s="83"/>
      <c r="MOF192" s="83"/>
      <c r="MOG192" s="83"/>
      <c r="MOH192" s="83"/>
      <c r="MOI192" s="83"/>
      <c r="MOJ192" s="83"/>
      <c r="MOK192" s="83"/>
      <c r="MOL192" s="83"/>
      <c r="MOM192" s="83"/>
      <c r="MON192" s="83"/>
      <c r="MOO192" s="83"/>
      <c r="MOP192" s="83"/>
      <c r="MOQ192" s="83"/>
      <c r="MOR192" s="83"/>
      <c r="MOS192" s="83"/>
      <c r="MOT192" s="83"/>
      <c r="MOU192" s="83"/>
      <c r="MOV192" s="83"/>
      <c r="MOW192" s="83"/>
      <c r="MOX192" s="83"/>
      <c r="MOY192" s="83"/>
      <c r="MOZ192" s="83"/>
      <c r="MPA192" s="83"/>
      <c r="MPB192" s="83"/>
      <c r="MPC192" s="83"/>
      <c r="MPD192" s="83"/>
      <c r="MPE192" s="83"/>
      <c r="MPF192" s="83"/>
      <c r="MPG192" s="83"/>
      <c r="MPH192" s="83"/>
      <c r="MPI192" s="83"/>
      <c r="MPJ192" s="83"/>
      <c r="MPK192" s="83"/>
      <c r="MPL192" s="83"/>
      <c r="MPM192" s="83"/>
      <c r="MPN192" s="83"/>
      <c r="MPO192" s="83"/>
      <c r="MPP192" s="83"/>
      <c r="MPQ192" s="83"/>
      <c r="MPR192" s="83"/>
      <c r="MPS192" s="83"/>
      <c r="MPT192" s="83"/>
      <c r="MPU192" s="83"/>
      <c r="MPV192" s="83"/>
      <c r="MPW192" s="83"/>
      <c r="MPX192" s="83"/>
      <c r="MPY192" s="83"/>
      <c r="MPZ192" s="83"/>
      <c r="MQA192" s="83"/>
      <c r="MQB192" s="83"/>
      <c r="MQC192" s="83"/>
      <c r="MQD192" s="83"/>
      <c r="MQE192" s="83"/>
      <c r="MQF192" s="83"/>
      <c r="MQG192" s="83"/>
      <c r="MQH192" s="83"/>
      <c r="MQI192" s="83"/>
      <c r="MQJ192" s="83"/>
      <c r="MQK192" s="83"/>
      <c r="MQL192" s="83"/>
      <c r="MQM192" s="83"/>
      <c r="MQN192" s="83"/>
      <c r="MQO192" s="83"/>
      <c r="MQP192" s="83"/>
      <c r="MQQ192" s="83"/>
      <c r="MQR192" s="83"/>
      <c r="MQS192" s="83"/>
      <c r="MQT192" s="83"/>
      <c r="MQU192" s="83"/>
      <c r="MQV192" s="83"/>
      <c r="MQW192" s="83"/>
      <c r="MQX192" s="83"/>
      <c r="MQY192" s="83"/>
      <c r="MQZ192" s="83"/>
      <c r="MRA192" s="83"/>
      <c r="MRB192" s="83"/>
      <c r="MRC192" s="83"/>
      <c r="MRD192" s="83"/>
      <c r="MRE192" s="83"/>
      <c r="MRF192" s="83"/>
      <c r="MRG192" s="83"/>
      <c r="MRH192" s="83"/>
      <c r="MRI192" s="83"/>
      <c r="MRJ192" s="83"/>
      <c r="MRK192" s="83"/>
      <c r="MRL192" s="83"/>
      <c r="MRM192" s="83"/>
      <c r="MRN192" s="83"/>
      <c r="MRO192" s="83"/>
      <c r="MRP192" s="83"/>
      <c r="MRQ192" s="83"/>
      <c r="MRR192" s="83"/>
      <c r="MRS192" s="83"/>
      <c r="MRT192" s="83"/>
      <c r="MRU192" s="83"/>
      <c r="MRV192" s="83"/>
      <c r="MRW192" s="83"/>
      <c r="MRX192" s="83"/>
      <c r="MRY192" s="83"/>
      <c r="MRZ192" s="83"/>
      <c r="MSA192" s="83"/>
      <c r="MSB192" s="83"/>
      <c r="MSC192" s="83"/>
      <c r="MSD192" s="83"/>
      <c r="MSE192" s="83"/>
      <c r="MSF192" s="83"/>
      <c r="MSG192" s="83"/>
      <c r="MSH192" s="83"/>
      <c r="MSI192" s="83"/>
      <c r="MSJ192" s="83"/>
      <c r="MSK192" s="83"/>
      <c r="MSL192" s="83"/>
      <c r="MSM192" s="83"/>
      <c r="MSN192" s="83"/>
      <c r="MSO192" s="83"/>
      <c r="MSP192" s="83"/>
      <c r="MSQ192" s="83"/>
      <c r="MSR192" s="83"/>
      <c r="MSS192" s="83"/>
      <c r="MST192" s="83"/>
      <c r="MSU192" s="83"/>
      <c r="MSV192" s="83"/>
      <c r="MSW192" s="83"/>
      <c r="MSX192" s="83"/>
      <c r="MSY192" s="83"/>
      <c r="MSZ192" s="83"/>
      <c r="MTA192" s="83"/>
      <c r="MTB192" s="83"/>
      <c r="MTC192" s="83"/>
      <c r="MTD192" s="83"/>
      <c r="MTE192" s="83"/>
      <c r="MTF192" s="83"/>
      <c r="MTG192" s="83"/>
      <c r="MTH192" s="83"/>
      <c r="MTI192" s="83"/>
      <c r="MTJ192" s="83"/>
      <c r="MTK192" s="83"/>
      <c r="MTL192" s="83"/>
      <c r="MTM192" s="83"/>
      <c r="MTN192" s="83"/>
      <c r="MTO192" s="83"/>
      <c r="MTP192" s="83"/>
      <c r="MTQ192" s="83"/>
      <c r="MTR192" s="83"/>
      <c r="MTS192" s="83"/>
      <c r="MTT192" s="83"/>
      <c r="MTU192" s="83"/>
      <c r="MTV192" s="83"/>
      <c r="MTW192" s="83"/>
      <c r="MTX192" s="83"/>
      <c r="MTY192" s="83"/>
      <c r="MTZ192" s="83"/>
      <c r="MUA192" s="83"/>
      <c r="MUB192" s="83"/>
      <c r="MUC192" s="83"/>
      <c r="MUD192" s="83"/>
      <c r="MUE192" s="83"/>
      <c r="MUF192" s="83"/>
      <c r="MUG192" s="83"/>
      <c r="MUH192" s="83"/>
      <c r="MUI192" s="83"/>
      <c r="MUJ192" s="83"/>
      <c r="MUK192" s="83"/>
      <c r="MUL192" s="83"/>
      <c r="MUM192" s="83"/>
      <c r="MUN192" s="83"/>
      <c r="MUO192" s="83"/>
      <c r="MUP192" s="83"/>
      <c r="MUQ192" s="83"/>
      <c r="MUR192" s="83"/>
      <c r="MUS192" s="83"/>
      <c r="MUT192" s="83"/>
      <c r="MUU192" s="83"/>
      <c r="MUV192" s="83"/>
      <c r="MUW192" s="83"/>
      <c r="MUX192" s="83"/>
      <c r="MUY192" s="83"/>
      <c r="MUZ192" s="83"/>
      <c r="MVA192" s="83"/>
      <c r="MVB192" s="83"/>
      <c r="MVC192" s="83"/>
      <c r="MVD192" s="83"/>
      <c r="MVE192" s="83"/>
      <c r="MVF192" s="83"/>
      <c r="MVG192" s="83"/>
      <c r="MVH192" s="83"/>
      <c r="MVI192" s="83"/>
      <c r="MVJ192" s="83"/>
      <c r="MVK192" s="83"/>
      <c r="MVL192" s="83"/>
      <c r="MVM192" s="83"/>
      <c r="MVN192" s="83"/>
      <c r="MVO192" s="83"/>
      <c r="MVP192" s="83"/>
      <c r="MVQ192" s="83"/>
      <c r="MVR192" s="83"/>
      <c r="MVS192" s="83"/>
      <c r="MVT192" s="83"/>
      <c r="MVU192" s="83"/>
      <c r="MVV192" s="83"/>
      <c r="MVW192" s="83"/>
      <c r="MVX192" s="83"/>
      <c r="MVY192" s="83"/>
      <c r="MVZ192" s="83"/>
      <c r="MWA192" s="83"/>
      <c r="MWB192" s="83"/>
      <c r="MWC192" s="83"/>
      <c r="MWD192" s="83"/>
      <c r="MWE192" s="83"/>
      <c r="MWF192" s="83"/>
      <c r="MWG192" s="83"/>
      <c r="MWH192" s="83"/>
      <c r="MWI192" s="83"/>
      <c r="MWJ192" s="83"/>
      <c r="MWK192" s="83"/>
      <c r="MWL192" s="83"/>
      <c r="MWM192" s="83"/>
      <c r="MWN192" s="83"/>
      <c r="MWO192" s="83"/>
      <c r="MWP192" s="83"/>
      <c r="MWQ192" s="83"/>
      <c r="MWR192" s="83"/>
      <c r="MWS192" s="83"/>
      <c r="MWT192" s="83"/>
      <c r="MWU192" s="83"/>
      <c r="MWV192" s="83"/>
      <c r="MWW192" s="83"/>
      <c r="MWX192" s="83"/>
      <c r="MWY192" s="83"/>
      <c r="MWZ192" s="83"/>
      <c r="MXA192" s="83"/>
      <c r="MXB192" s="83"/>
      <c r="MXC192" s="83"/>
      <c r="MXD192" s="83"/>
      <c r="MXE192" s="83"/>
      <c r="MXF192" s="83"/>
      <c r="MXG192" s="83"/>
      <c r="MXH192" s="83"/>
      <c r="MXI192" s="83"/>
      <c r="MXJ192" s="83"/>
      <c r="MXK192" s="83"/>
      <c r="MXL192" s="83"/>
      <c r="MXM192" s="83"/>
      <c r="MXN192" s="83"/>
      <c r="MXO192" s="83"/>
      <c r="MXP192" s="83"/>
      <c r="MXQ192" s="83"/>
      <c r="MXR192" s="83"/>
      <c r="MXS192" s="83"/>
      <c r="MXT192" s="83"/>
      <c r="MXU192" s="83"/>
      <c r="MXV192" s="83"/>
      <c r="MXW192" s="83"/>
      <c r="MXX192" s="83"/>
      <c r="MXY192" s="83"/>
      <c r="MXZ192" s="83"/>
      <c r="MYA192" s="83"/>
      <c r="MYB192" s="83"/>
      <c r="MYC192" s="83"/>
      <c r="MYD192" s="83"/>
      <c r="MYE192" s="83"/>
      <c r="MYF192" s="83"/>
      <c r="MYG192" s="83"/>
      <c r="MYH192" s="83"/>
      <c r="MYI192" s="83"/>
      <c r="MYJ192" s="83"/>
      <c r="MYK192" s="83"/>
      <c r="MYL192" s="83"/>
      <c r="MYM192" s="83"/>
      <c r="MYN192" s="83"/>
      <c r="MYO192" s="83"/>
      <c r="MYP192" s="83"/>
      <c r="MYQ192" s="83"/>
      <c r="MYR192" s="83"/>
      <c r="MYS192" s="83"/>
      <c r="MYT192" s="83"/>
      <c r="MYU192" s="83"/>
      <c r="MYV192" s="83"/>
      <c r="MYW192" s="83"/>
      <c r="MYX192" s="83"/>
      <c r="MYY192" s="83"/>
      <c r="MYZ192" s="83"/>
      <c r="MZA192" s="83"/>
      <c r="MZB192" s="83"/>
      <c r="MZC192" s="83"/>
      <c r="MZD192" s="83"/>
      <c r="MZE192" s="83"/>
      <c r="MZF192" s="83"/>
      <c r="MZG192" s="83"/>
      <c r="MZH192" s="83"/>
      <c r="MZI192" s="83"/>
      <c r="MZJ192" s="83"/>
      <c r="MZK192" s="83"/>
      <c r="MZL192" s="83"/>
      <c r="MZM192" s="83"/>
      <c r="MZN192" s="83"/>
      <c r="MZO192" s="83"/>
      <c r="MZP192" s="83"/>
      <c r="MZQ192" s="83"/>
      <c r="MZR192" s="83"/>
      <c r="MZS192" s="83"/>
      <c r="MZT192" s="83"/>
      <c r="MZU192" s="83"/>
      <c r="MZV192" s="83"/>
      <c r="MZW192" s="83"/>
      <c r="MZX192" s="83"/>
      <c r="MZY192" s="83"/>
      <c r="MZZ192" s="83"/>
      <c r="NAA192" s="83"/>
      <c r="NAB192" s="83"/>
      <c r="NAC192" s="83"/>
      <c r="NAD192" s="83"/>
      <c r="NAE192" s="83"/>
      <c r="NAF192" s="83"/>
      <c r="NAG192" s="83"/>
      <c r="NAH192" s="83"/>
      <c r="NAI192" s="83"/>
      <c r="NAJ192" s="83"/>
      <c r="NAK192" s="83"/>
      <c r="NAL192" s="83"/>
      <c r="NAM192" s="83"/>
      <c r="NAN192" s="83"/>
      <c r="NAO192" s="83"/>
      <c r="NAP192" s="83"/>
      <c r="NAQ192" s="83"/>
      <c r="NAR192" s="83"/>
      <c r="NAS192" s="83"/>
      <c r="NAT192" s="83"/>
      <c r="NAU192" s="83"/>
      <c r="NAV192" s="83"/>
      <c r="NAW192" s="83"/>
      <c r="NAX192" s="83"/>
      <c r="NAY192" s="83"/>
      <c r="NAZ192" s="83"/>
      <c r="NBA192" s="83"/>
      <c r="NBB192" s="83"/>
      <c r="NBC192" s="83"/>
      <c r="NBD192" s="83"/>
      <c r="NBE192" s="83"/>
      <c r="NBF192" s="83"/>
      <c r="NBG192" s="83"/>
      <c r="NBH192" s="83"/>
      <c r="NBI192" s="83"/>
      <c r="NBJ192" s="83"/>
      <c r="NBK192" s="83"/>
      <c r="NBL192" s="83"/>
      <c r="NBM192" s="83"/>
      <c r="NBN192" s="83"/>
      <c r="NBO192" s="83"/>
      <c r="NBP192" s="83"/>
      <c r="NBQ192" s="83"/>
      <c r="NBR192" s="83"/>
      <c r="NBS192" s="83"/>
      <c r="NBT192" s="83"/>
      <c r="NBU192" s="83"/>
      <c r="NBV192" s="83"/>
      <c r="NBW192" s="83"/>
      <c r="NBX192" s="83"/>
      <c r="NBY192" s="83"/>
      <c r="NBZ192" s="83"/>
      <c r="NCA192" s="83"/>
      <c r="NCB192" s="83"/>
      <c r="NCC192" s="83"/>
      <c r="NCD192" s="83"/>
      <c r="NCE192" s="83"/>
      <c r="NCF192" s="83"/>
      <c r="NCG192" s="83"/>
      <c r="NCH192" s="83"/>
      <c r="NCI192" s="83"/>
      <c r="NCJ192" s="83"/>
      <c r="NCK192" s="83"/>
      <c r="NCL192" s="83"/>
      <c r="NCM192" s="83"/>
      <c r="NCN192" s="83"/>
      <c r="NCO192" s="83"/>
      <c r="NCP192" s="83"/>
      <c r="NCQ192" s="83"/>
      <c r="NCR192" s="83"/>
      <c r="NCS192" s="83"/>
      <c r="NCT192" s="83"/>
      <c r="NCU192" s="83"/>
      <c r="NCV192" s="83"/>
      <c r="NCW192" s="83"/>
      <c r="NCX192" s="83"/>
      <c r="NCY192" s="83"/>
      <c r="NCZ192" s="83"/>
      <c r="NDA192" s="83"/>
      <c r="NDB192" s="83"/>
      <c r="NDC192" s="83"/>
      <c r="NDD192" s="83"/>
      <c r="NDE192" s="83"/>
      <c r="NDF192" s="83"/>
      <c r="NDG192" s="83"/>
      <c r="NDH192" s="83"/>
      <c r="NDI192" s="83"/>
      <c r="NDJ192" s="83"/>
      <c r="NDK192" s="83"/>
      <c r="NDL192" s="83"/>
      <c r="NDM192" s="83"/>
      <c r="NDN192" s="83"/>
      <c r="NDO192" s="83"/>
      <c r="NDP192" s="83"/>
      <c r="NDQ192" s="83"/>
      <c r="NDR192" s="83"/>
      <c r="NDS192" s="83"/>
      <c r="NDT192" s="83"/>
      <c r="NDU192" s="83"/>
      <c r="NDV192" s="83"/>
      <c r="NDW192" s="83"/>
      <c r="NDX192" s="83"/>
      <c r="NDY192" s="83"/>
      <c r="NDZ192" s="83"/>
      <c r="NEA192" s="83"/>
      <c r="NEB192" s="83"/>
      <c r="NEC192" s="83"/>
      <c r="NED192" s="83"/>
      <c r="NEE192" s="83"/>
      <c r="NEF192" s="83"/>
      <c r="NEG192" s="83"/>
      <c r="NEH192" s="83"/>
      <c r="NEI192" s="83"/>
      <c r="NEJ192" s="83"/>
      <c r="NEK192" s="83"/>
      <c r="NEL192" s="83"/>
      <c r="NEM192" s="83"/>
      <c r="NEN192" s="83"/>
      <c r="NEO192" s="83"/>
      <c r="NEP192" s="83"/>
      <c r="NEQ192" s="83"/>
      <c r="NER192" s="83"/>
      <c r="NES192" s="83"/>
      <c r="NET192" s="83"/>
      <c r="NEU192" s="83"/>
      <c r="NEV192" s="83"/>
      <c r="NEW192" s="83"/>
      <c r="NEX192" s="83"/>
      <c r="NEY192" s="83"/>
      <c r="NEZ192" s="83"/>
      <c r="NFA192" s="83"/>
      <c r="NFB192" s="83"/>
      <c r="NFC192" s="83"/>
      <c r="NFD192" s="83"/>
      <c r="NFE192" s="83"/>
      <c r="NFF192" s="83"/>
      <c r="NFG192" s="83"/>
      <c r="NFH192" s="83"/>
      <c r="NFI192" s="83"/>
      <c r="NFJ192" s="83"/>
      <c r="NFK192" s="83"/>
      <c r="NFL192" s="83"/>
      <c r="NFM192" s="83"/>
      <c r="NFN192" s="83"/>
      <c r="NFO192" s="83"/>
      <c r="NFP192" s="83"/>
      <c r="NFQ192" s="83"/>
      <c r="NFR192" s="83"/>
      <c r="NFS192" s="83"/>
      <c r="NFT192" s="83"/>
      <c r="NFU192" s="83"/>
      <c r="NFV192" s="83"/>
      <c r="NFW192" s="83"/>
      <c r="NFX192" s="83"/>
      <c r="NFY192" s="83"/>
      <c r="NFZ192" s="83"/>
      <c r="NGA192" s="83"/>
      <c r="NGB192" s="83"/>
      <c r="NGC192" s="83"/>
      <c r="NGD192" s="83"/>
      <c r="NGE192" s="83"/>
      <c r="NGF192" s="83"/>
      <c r="NGG192" s="83"/>
      <c r="NGH192" s="83"/>
      <c r="NGI192" s="83"/>
      <c r="NGJ192" s="83"/>
      <c r="NGK192" s="83"/>
      <c r="NGL192" s="83"/>
      <c r="NGM192" s="83"/>
      <c r="NGN192" s="83"/>
      <c r="NGO192" s="83"/>
      <c r="NGP192" s="83"/>
      <c r="NGQ192" s="83"/>
      <c r="NGR192" s="83"/>
      <c r="NGS192" s="83"/>
      <c r="NGT192" s="83"/>
      <c r="NGU192" s="83"/>
      <c r="NGV192" s="83"/>
      <c r="NGW192" s="83"/>
      <c r="NGX192" s="83"/>
      <c r="NGY192" s="83"/>
      <c r="NGZ192" s="83"/>
      <c r="NHA192" s="83"/>
      <c r="NHB192" s="83"/>
      <c r="NHC192" s="83"/>
      <c r="NHD192" s="83"/>
      <c r="NHE192" s="83"/>
      <c r="NHF192" s="83"/>
      <c r="NHG192" s="83"/>
      <c r="NHH192" s="83"/>
      <c r="NHI192" s="83"/>
      <c r="NHJ192" s="83"/>
      <c r="NHK192" s="83"/>
      <c r="NHL192" s="83"/>
      <c r="NHM192" s="83"/>
      <c r="NHN192" s="83"/>
      <c r="NHO192" s="83"/>
      <c r="NHP192" s="83"/>
      <c r="NHQ192" s="83"/>
      <c r="NHR192" s="83"/>
      <c r="NHS192" s="83"/>
      <c r="NHT192" s="83"/>
      <c r="NHU192" s="83"/>
      <c r="NHV192" s="83"/>
      <c r="NHW192" s="83"/>
      <c r="NHX192" s="83"/>
      <c r="NHY192" s="83"/>
      <c r="NHZ192" s="83"/>
      <c r="NIA192" s="83"/>
      <c r="NIB192" s="83"/>
      <c r="NIC192" s="83"/>
      <c r="NID192" s="83"/>
      <c r="NIE192" s="83"/>
      <c r="NIF192" s="83"/>
      <c r="NIG192" s="83"/>
      <c r="NIH192" s="83"/>
      <c r="NII192" s="83"/>
      <c r="NIJ192" s="83"/>
      <c r="NIK192" s="83"/>
      <c r="NIL192" s="83"/>
      <c r="NIM192" s="83"/>
      <c r="NIN192" s="83"/>
      <c r="NIO192" s="83"/>
      <c r="NIP192" s="83"/>
      <c r="NIQ192" s="83"/>
      <c r="NIR192" s="83"/>
      <c r="NIS192" s="83"/>
      <c r="NIT192" s="83"/>
      <c r="NIU192" s="83"/>
      <c r="NIV192" s="83"/>
      <c r="NIW192" s="83"/>
      <c r="NIX192" s="83"/>
      <c r="NIY192" s="83"/>
      <c r="NIZ192" s="83"/>
      <c r="NJA192" s="83"/>
      <c r="NJB192" s="83"/>
      <c r="NJC192" s="83"/>
      <c r="NJD192" s="83"/>
      <c r="NJE192" s="83"/>
      <c r="NJF192" s="83"/>
      <c r="NJG192" s="83"/>
      <c r="NJH192" s="83"/>
      <c r="NJI192" s="83"/>
      <c r="NJJ192" s="83"/>
      <c r="NJK192" s="83"/>
      <c r="NJL192" s="83"/>
      <c r="NJM192" s="83"/>
      <c r="NJN192" s="83"/>
      <c r="NJO192" s="83"/>
      <c r="NJP192" s="83"/>
      <c r="NJQ192" s="83"/>
      <c r="NJR192" s="83"/>
      <c r="NJS192" s="83"/>
      <c r="NJT192" s="83"/>
      <c r="NJU192" s="83"/>
      <c r="NJV192" s="83"/>
      <c r="NJW192" s="83"/>
      <c r="NJX192" s="83"/>
      <c r="NJY192" s="83"/>
      <c r="NJZ192" s="83"/>
      <c r="NKA192" s="83"/>
      <c r="NKB192" s="83"/>
      <c r="NKC192" s="83"/>
      <c r="NKD192" s="83"/>
      <c r="NKE192" s="83"/>
      <c r="NKF192" s="83"/>
      <c r="NKG192" s="83"/>
      <c r="NKH192" s="83"/>
      <c r="NKI192" s="83"/>
      <c r="NKJ192" s="83"/>
      <c r="NKK192" s="83"/>
      <c r="NKL192" s="83"/>
      <c r="NKM192" s="83"/>
      <c r="NKN192" s="83"/>
      <c r="NKO192" s="83"/>
      <c r="NKP192" s="83"/>
      <c r="NKQ192" s="83"/>
      <c r="NKR192" s="83"/>
      <c r="NKS192" s="83"/>
      <c r="NKT192" s="83"/>
      <c r="NKU192" s="83"/>
      <c r="NKV192" s="83"/>
      <c r="NKW192" s="83"/>
      <c r="NKX192" s="83"/>
      <c r="NKY192" s="83"/>
      <c r="NKZ192" s="83"/>
      <c r="NLA192" s="83"/>
      <c r="NLB192" s="83"/>
      <c r="NLC192" s="83"/>
      <c r="NLD192" s="83"/>
      <c r="NLE192" s="83"/>
      <c r="NLF192" s="83"/>
      <c r="NLG192" s="83"/>
      <c r="NLH192" s="83"/>
      <c r="NLI192" s="83"/>
      <c r="NLJ192" s="83"/>
      <c r="NLK192" s="83"/>
      <c r="NLL192" s="83"/>
      <c r="NLM192" s="83"/>
      <c r="NLN192" s="83"/>
      <c r="NLO192" s="83"/>
      <c r="NLP192" s="83"/>
      <c r="NLQ192" s="83"/>
      <c r="NLR192" s="83"/>
      <c r="NLS192" s="83"/>
      <c r="NLT192" s="83"/>
      <c r="NLU192" s="83"/>
      <c r="NLV192" s="83"/>
      <c r="NLW192" s="83"/>
      <c r="NLX192" s="83"/>
      <c r="NLY192" s="83"/>
      <c r="NLZ192" s="83"/>
      <c r="NMA192" s="83"/>
      <c r="NMB192" s="83"/>
      <c r="NMC192" s="83"/>
      <c r="NMD192" s="83"/>
      <c r="NME192" s="83"/>
      <c r="NMF192" s="83"/>
      <c r="NMG192" s="83"/>
      <c r="NMH192" s="83"/>
      <c r="NMI192" s="83"/>
      <c r="NMJ192" s="83"/>
      <c r="NMK192" s="83"/>
      <c r="NML192" s="83"/>
      <c r="NMM192" s="83"/>
      <c r="NMN192" s="83"/>
      <c r="NMO192" s="83"/>
      <c r="NMP192" s="83"/>
      <c r="NMQ192" s="83"/>
      <c r="NMR192" s="83"/>
      <c r="NMS192" s="83"/>
      <c r="NMT192" s="83"/>
      <c r="NMU192" s="83"/>
      <c r="NMV192" s="83"/>
      <c r="NMW192" s="83"/>
      <c r="NMX192" s="83"/>
      <c r="NMY192" s="83"/>
      <c r="NMZ192" s="83"/>
      <c r="NNA192" s="83"/>
      <c r="NNB192" s="83"/>
      <c r="NNC192" s="83"/>
      <c r="NND192" s="83"/>
      <c r="NNE192" s="83"/>
      <c r="NNF192" s="83"/>
      <c r="NNG192" s="83"/>
      <c r="NNH192" s="83"/>
      <c r="NNI192" s="83"/>
      <c r="NNJ192" s="83"/>
      <c r="NNK192" s="83"/>
      <c r="NNL192" s="83"/>
      <c r="NNM192" s="83"/>
      <c r="NNN192" s="83"/>
      <c r="NNO192" s="83"/>
      <c r="NNP192" s="83"/>
      <c r="NNQ192" s="83"/>
      <c r="NNR192" s="83"/>
      <c r="NNS192" s="83"/>
      <c r="NNT192" s="83"/>
      <c r="NNU192" s="83"/>
      <c r="NNV192" s="83"/>
      <c r="NNW192" s="83"/>
      <c r="NNX192" s="83"/>
      <c r="NNY192" s="83"/>
      <c r="NNZ192" s="83"/>
      <c r="NOA192" s="83"/>
      <c r="NOB192" s="83"/>
      <c r="NOC192" s="83"/>
      <c r="NOD192" s="83"/>
      <c r="NOE192" s="83"/>
      <c r="NOF192" s="83"/>
      <c r="NOG192" s="83"/>
      <c r="NOH192" s="83"/>
      <c r="NOI192" s="83"/>
      <c r="NOJ192" s="83"/>
      <c r="NOK192" s="83"/>
      <c r="NOL192" s="83"/>
      <c r="NOM192" s="83"/>
      <c r="NON192" s="83"/>
      <c r="NOO192" s="83"/>
      <c r="NOP192" s="83"/>
      <c r="NOQ192" s="83"/>
      <c r="NOR192" s="83"/>
      <c r="NOS192" s="83"/>
      <c r="NOT192" s="83"/>
      <c r="NOU192" s="83"/>
      <c r="NOV192" s="83"/>
      <c r="NOW192" s="83"/>
      <c r="NOX192" s="83"/>
      <c r="NOY192" s="83"/>
      <c r="NOZ192" s="83"/>
      <c r="NPA192" s="83"/>
      <c r="NPB192" s="83"/>
      <c r="NPC192" s="83"/>
      <c r="NPD192" s="83"/>
      <c r="NPE192" s="83"/>
      <c r="NPF192" s="83"/>
      <c r="NPG192" s="83"/>
      <c r="NPH192" s="83"/>
      <c r="NPI192" s="83"/>
      <c r="NPJ192" s="83"/>
      <c r="NPK192" s="83"/>
      <c r="NPL192" s="83"/>
      <c r="NPM192" s="83"/>
      <c r="NPN192" s="83"/>
      <c r="NPO192" s="83"/>
      <c r="NPP192" s="83"/>
      <c r="NPQ192" s="83"/>
      <c r="NPR192" s="83"/>
      <c r="NPS192" s="83"/>
      <c r="NPT192" s="83"/>
      <c r="NPU192" s="83"/>
      <c r="NPV192" s="83"/>
      <c r="NPW192" s="83"/>
      <c r="NPX192" s="83"/>
      <c r="NPY192" s="83"/>
      <c r="NPZ192" s="83"/>
      <c r="NQA192" s="83"/>
      <c r="NQB192" s="83"/>
      <c r="NQC192" s="83"/>
      <c r="NQD192" s="83"/>
      <c r="NQE192" s="83"/>
      <c r="NQF192" s="83"/>
      <c r="NQG192" s="83"/>
      <c r="NQH192" s="83"/>
      <c r="NQI192" s="83"/>
      <c r="NQJ192" s="83"/>
      <c r="NQK192" s="83"/>
      <c r="NQL192" s="83"/>
      <c r="NQM192" s="83"/>
      <c r="NQN192" s="83"/>
      <c r="NQO192" s="83"/>
      <c r="NQP192" s="83"/>
      <c r="NQQ192" s="83"/>
      <c r="NQR192" s="83"/>
      <c r="NQS192" s="83"/>
      <c r="NQT192" s="83"/>
      <c r="NQU192" s="83"/>
      <c r="NQV192" s="83"/>
      <c r="NQW192" s="83"/>
      <c r="NQX192" s="83"/>
      <c r="NQY192" s="83"/>
      <c r="NQZ192" s="83"/>
      <c r="NRA192" s="83"/>
      <c r="NRB192" s="83"/>
      <c r="NRC192" s="83"/>
      <c r="NRD192" s="83"/>
      <c r="NRE192" s="83"/>
      <c r="NRF192" s="83"/>
      <c r="NRG192" s="83"/>
      <c r="NRH192" s="83"/>
      <c r="NRI192" s="83"/>
      <c r="NRJ192" s="83"/>
      <c r="NRK192" s="83"/>
      <c r="NRL192" s="83"/>
      <c r="NRM192" s="83"/>
      <c r="NRN192" s="83"/>
      <c r="NRO192" s="83"/>
      <c r="NRP192" s="83"/>
      <c r="NRQ192" s="83"/>
      <c r="NRR192" s="83"/>
      <c r="NRS192" s="83"/>
      <c r="NRT192" s="83"/>
      <c r="NRU192" s="83"/>
      <c r="NRV192" s="83"/>
      <c r="NRW192" s="83"/>
      <c r="NRX192" s="83"/>
      <c r="NRY192" s="83"/>
      <c r="NRZ192" s="83"/>
      <c r="NSA192" s="83"/>
      <c r="NSB192" s="83"/>
      <c r="NSC192" s="83"/>
      <c r="NSD192" s="83"/>
      <c r="NSE192" s="83"/>
      <c r="NSF192" s="83"/>
      <c r="NSG192" s="83"/>
      <c r="NSH192" s="83"/>
      <c r="NSI192" s="83"/>
      <c r="NSJ192" s="83"/>
      <c r="NSK192" s="83"/>
      <c r="NSL192" s="83"/>
      <c r="NSM192" s="83"/>
      <c r="NSN192" s="83"/>
      <c r="NSO192" s="83"/>
      <c r="NSP192" s="83"/>
      <c r="NSQ192" s="83"/>
      <c r="NSR192" s="83"/>
      <c r="NSS192" s="83"/>
      <c r="NST192" s="83"/>
      <c r="NSU192" s="83"/>
      <c r="NSV192" s="83"/>
      <c r="NSW192" s="83"/>
      <c r="NSX192" s="83"/>
      <c r="NSY192" s="83"/>
      <c r="NSZ192" s="83"/>
      <c r="NTA192" s="83"/>
      <c r="NTB192" s="83"/>
      <c r="NTC192" s="83"/>
      <c r="NTD192" s="83"/>
      <c r="NTE192" s="83"/>
      <c r="NTF192" s="83"/>
      <c r="NTG192" s="83"/>
      <c r="NTH192" s="83"/>
      <c r="NTI192" s="83"/>
      <c r="NTJ192" s="83"/>
      <c r="NTK192" s="83"/>
      <c r="NTL192" s="83"/>
      <c r="NTM192" s="83"/>
      <c r="NTN192" s="83"/>
      <c r="NTO192" s="83"/>
      <c r="NTP192" s="83"/>
      <c r="NTQ192" s="83"/>
      <c r="NTR192" s="83"/>
      <c r="NTS192" s="83"/>
      <c r="NTT192" s="83"/>
      <c r="NTU192" s="83"/>
      <c r="NTV192" s="83"/>
      <c r="NTW192" s="83"/>
      <c r="NTX192" s="83"/>
      <c r="NTY192" s="83"/>
      <c r="NTZ192" s="83"/>
      <c r="NUA192" s="83"/>
      <c r="NUB192" s="83"/>
      <c r="NUC192" s="83"/>
      <c r="NUD192" s="83"/>
      <c r="NUE192" s="83"/>
      <c r="NUF192" s="83"/>
      <c r="NUG192" s="83"/>
      <c r="NUH192" s="83"/>
      <c r="NUI192" s="83"/>
      <c r="NUJ192" s="83"/>
      <c r="NUK192" s="83"/>
      <c r="NUL192" s="83"/>
      <c r="NUM192" s="83"/>
      <c r="NUN192" s="83"/>
      <c r="NUO192" s="83"/>
      <c r="NUP192" s="83"/>
      <c r="NUQ192" s="83"/>
      <c r="NUR192" s="83"/>
      <c r="NUS192" s="83"/>
      <c r="NUT192" s="83"/>
      <c r="NUU192" s="83"/>
      <c r="NUV192" s="83"/>
      <c r="NUW192" s="83"/>
      <c r="NUX192" s="83"/>
      <c r="NUY192" s="83"/>
      <c r="NUZ192" s="83"/>
      <c r="NVA192" s="83"/>
      <c r="NVB192" s="83"/>
      <c r="NVC192" s="83"/>
      <c r="NVD192" s="83"/>
      <c r="NVE192" s="83"/>
      <c r="NVF192" s="83"/>
      <c r="NVG192" s="83"/>
      <c r="NVH192" s="83"/>
      <c r="NVI192" s="83"/>
      <c r="NVJ192" s="83"/>
      <c r="NVK192" s="83"/>
      <c r="NVL192" s="83"/>
      <c r="NVM192" s="83"/>
      <c r="NVN192" s="83"/>
      <c r="NVO192" s="83"/>
      <c r="NVP192" s="83"/>
      <c r="NVQ192" s="83"/>
      <c r="NVR192" s="83"/>
      <c r="NVS192" s="83"/>
      <c r="NVT192" s="83"/>
      <c r="NVU192" s="83"/>
      <c r="NVV192" s="83"/>
      <c r="NVW192" s="83"/>
      <c r="NVX192" s="83"/>
      <c r="NVY192" s="83"/>
      <c r="NVZ192" s="83"/>
      <c r="NWA192" s="83"/>
      <c r="NWB192" s="83"/>
      <c r="NWC192" s="83"/>
      <c r="NWD192" s="83"/>
      <c r="NWE192" s="83"/>
      <c r="NWF192" s="83"/>
      <c r="NWG192" s="83"/>
      <c r="NWH192" s="83"/>
      <c r="NWI192" s="83"/>
      <c r="NWJ192" s="83"/>
      <c r="NWK192" s="83"/>
      <c r="NWL192" s="83"/>
      <c r="NWM192" s="83"/>
      <c r="NWN192" s="83"/>
      <c r="NWO192" s="83"/>
      <c r="NWP192" s="83"/>
      <c r="NWQ192" s="83"/>
      <c r="NWR192" s="83"/>
      <c r="NWS192" s="83"/>
      <c r="NWT192" s="83"/>
      <c r="NWU192" s="83"/>
      <c r="NWV192" s="83"/>
      <c r="NWW192" s="83"/>
      <c r="NWX192" s="83"/>
      <c r="NWY192" s="83"/>
      <c r="NWZ192" s="83"/>
      <c r="NXA192" s="83"/>
      <c r="NXB192" s="83"/>
      <c r="NXC192" s="83"/>
      <c r="NXD192" s="83"/>
      <c r="NXE192" s="83"/>
      <c r="NXF192" s="83"/>
      <c r="NXG192" s="83"/>
      <c r="NXH192" s="83"/>
      <c r="NXI192" s="83"/>
      <c r="NXJ192" s="83"/>
      <c r="NXK192" s="83"/>
      <c r="NXL192" s="83"/>
      <c r="NXM192" s="83"/>
      <c r="NXN192" s="83"/>
      <c r="NXO192" s="83"/>
      <c r="NXP192" s="83"/>
      <c r="NXQ192" s="83"/>
      <c r="NXR192" s="83"/>
      <c r="NXS192" s="83"/>
      <c r="NXT192" s="83"/>
      <c r="NXU192" s="83"/>
      <c r="NXV192" s="83"/>
      <c r="NXW192" s="83"/>
      <c r="NXX192" s="83"/>
      <c r="NXY192" s="83"/>
      <c r="NXZ192" s="83"/>
      <c r="NYA192" s="83"/>
      <c r="NYB192" s="83"/>
      <c r="NYC192" s="83"/>
      <c r="NYD192" s="83"/>
      <c r="NYE192" s="83"/>
      <c r="NYF192" s="83"/>
      <c r="NYG192" s="83"/>
      <c r="NYH192" s="83"/>
      <c r="NYI192" s="83"/>
      <c r="NYJ192" s="83"/>
      <c r="NYK192" s="83"/>
      <c r="NYL192" s="83"/>
      <c r="NYM192" s="83"/>
      <c r="NYN192" s="83"/>
      <c r="NYO192" s="83"/>
      <c r="NYP192" s="83"/>
      <c r="NYQ192" s="83"/>
      <c r="NYR192" s="83"/>
      <c r="NYS192" s="83"/>
      <c r="NYT192" s="83"/>
      <c r="NYU192" s="83"/>
      <c r="NYV192" s="83"/>
      <c r="NYW192" s="83"/>
      <c r="NYX192" s="83"/>
      <c r="NYY192" s="83"/>
      <c r="NYZ192" s="83"/>
      <c r="NZA192" s="83"/>
      <c r="NZB192" s="83"/>
      <c r="NZC192" s="83"/>
      <c r="NZD192" s="83"/>
      <c r="NZE192" s="83"/>
      <c r="NZF192" s="83"/>
      <c r="NZG192" s="83"/>
      <c r="NZH192" s="83"/>
      <c r="NZI192" s="83"/>
      <c r="NZJ192" s="83"/>
      <c r="NZK192" s="83"/>
      <c r="NZL192" s="83"/>
      <c r="NZM192" s="83"/>
      <c r="NZN192" s="83"/>
      <c r="NZO192" s="83"/>
      <c r="NZP192" s="83"/>
      <c r="NZQ192" s="83"/>
      <c r="NZR192" s="83"/>
      <c r="NZS192" s="83"/>
      <c r="NZT192" s="83"/>
      <c r="NZU192" s="83"/>
      <c r="NZV192" s="83"/>
      <c r="NZW192" s="83"/>
      <c r="NZX192" s="83"/>
      <c r="NZY192" s="83"/>
      <c r="NZZ192" s="83"/>
      <c r="OAA192" s="83"/>
      <c r="OAB192" s="83"/>
      <c r="OAC192" s="83"/>
      <c r="OAD192" s="83"/>
      <c r="OAE192" s="83"/>
      <c r="OAF192" s="83"/>
      <c r="OAG192" s="83"/>
      <c r="OAH192" s="83"/>
      <c r="OAI192" s="83"/>
      <c r="OAJ192" s="83"/>
      <c r="OAK192" s="83"/>
      <c r="OAL192" s="83"/>
      <c r="OAM192" s="83"/>
      <c r="OAN192" s="83"/>
      <c r="OAO192" s="83"/>
      <c r="OAP192" s="83"/>
      <c r="OAQ192" s="83"/>
      <c r="OAR192" s="83"/>
      <c r="OAS192" s="83"/>
      <c r="OAT192" s="83"/>
      <c r="OAU192" s="83"/>
      <c r="OAV192" s="83"/>
      <c r="OAW192" s="83"/>
      <c r="OAX192" s="83"/>
      <c r="OAY192" s="83"/>
      <c r="OAZ192" s="83"/>
      <c r="OBA192" s="83"/>
      <c r="OBB192" s="83"/>
      <c r="OBC192" s="83"/>
      <c r="OBD192" s="83"/>
      <c r="OBE192" s="83"/>
      <c r="OBF192" s="83"/>
      <c r="OBG192" s="83"/>
      <c r="OBH192" s="83"/>
      <c r="OBI192" s="83"/>
      <c r="OBJ192" s="83"/>
      <c r="OBK192" s="83"/>
      <c r="OBL192" s="83"/>
      <c r="OBM192" s="83"/>
      <c r="OBN192" s="83"/>
      <c r="OBO192" s="83"/>
      <c r="OBP192" s="83"/>
      <c r="OBQ192" s="83"/>
      <c r="OBR192" s="83"/>
      <c r="OBS192" s="83"/>
      <c r="OBT192" s="83"/>
      <c r="OBU192" s="83"/>
      <c r="OBV192" s="83"/>
      <c r="OBW192" s="83"/>
      <c r="OBX192" s="83"/>
      <c r="OBY192" s="83"/>
      <c r="OBZ192" s="83"/>
      <c r="OCA192" s="83"/>
      <c r="OCB192" s="83"/>
      <c r="OCC192" s="83"/>
      <c r="OCD192" s="83"/>
      <c r="OCE192" s="83"/>
      <c r="OCF192" s="83"/>
      <c r="OCG192" s="83"/>
      <c r="OCH192" s="83"/>
      <c r="OCI192" s="83"/>
      <c r="OCJ192" s="83"/>
      <c r="OCK192" s="83"/>
      <c r="OCL192" s="83"/>
      <c r="OCM192" s="83"/>
      <c r="OCN192" s="83"/>
      <c r="OCO192" s="83"/>
      <c r="OCP192" s="83"/>
      <c r="OCQ192" s="83"/>
      <c r="OCR192" s="83"/>
      <c r="OCS192" s="83"/>
      <c r="OCT192" s="83"/>
      <c r="OCU192" s="83"/>
      <c r="OCV192" s="83"/>
      <c r="OCW192" s="83"/>
      <c r="OCX192" s="83"/>
      <c r="OCY192" s="83"/>
      <c r="OCZ192" s="83"/>
      <c r="ODA192" s="83"/>
      <c r="ODB192" s="83"/>
      <c r="ODC192" s="83"/>
      <c r="ODD192" s="83"/>
      <c r="ODE192" s="83"/>
      <c r="ODF192" s="83"/>
      <c r="ODG192" s="83"/>
      <c r="ODH192" s="83"/>
      <c r="ODI192" s="83"/>
      <c r="ODJ192" s="83"/>
      <c r="ODK192" s="83"/>
      <c r="ODL192" s="83"/>
      <c r="ODM192" s="83"/>
      <c r="ODN192" s="83"/>
      <c r="ODO192" s="83"/>
      <c r="ODP192" s="83"/>
      <c r="ODQ192" s="83"/>
      <c r="ODR192" s="83"/>
      <c r="ODS192" s="83"/>
      <c r="ODT192" s="83"/>
      <c r="ODU192" s="83"/>
      <c r="ODV192" s="83"/>
      <c r="ODW192" s="83"/>
      <c r="ODX192" s="83"/>
      <c r="ODY192" s="83"/>
      <c r="ODZ192" s="83"/>
      <c r="OEA192" s="83"/>
      <c r="OEB192" s="83"/>
      <c r="OEC192" s="83"/>
      <c r="OED192" s="83"/>
      <c r="OEE192" s="83"/>
      <c r="OEF192" s="83"/>
      <c r="OEG192" s="83"/>
      <c r="OEH192" s="83"/>
      <c r="OEI192" s="83"/>
      <c r="OEJ192" s="83"/>
      <c r="OEK192" s="83"/>
      <c r="OEL192" s="83"/>
      <c r="OEM192" s="83"/>
      <c r="OEN192" s="83"/>
      <c r="OEO192" s="83"/>
      <c r="OEP192" s="83"/>
      <c r="OEQ192" s="83"/>
      <c r="OER192" s="83"/>
      <c r="OES192" s="83"/>
      <c r="OET192" s="83"/>
      <c r="OEU192" s="83"/>
      <c r="OEV192" s="83"/>
      <c r="OEW192" s="83"/>
      <c r="OEX192" s="83"/>
      <c r="OEY192" s="83"/>
      <c r="OEZ192" s="83"/>
      <c r="OFA192" s="83"/>
      <c r="OFB192" s="83"/>
      <c r="OFC192" s="83"/>
      <c r="OFD192" s="83"/>
      <c r="OFE192" s="83"/>
      <c r="OFF192" s="83"/>
      <c r="OFG192" s="83"/>
      <c r="OFH192" s="83"/>
      <c r="OFI192" s="83"/>
      <c r="OFJ192" s="83"/>
      <c r="OFK192" s="83"/>
      <c r="OFL192" s="83"/>
      <c r="OFM192" s="83"/>
      <c r="OFN192" s="83"/>
      <c r="OFO192" s="83"/>
      <c r="OFP192" s="83"/>
      <c r="OFQ192" s="83"/>
      <c r="OFR192" s="83"/>
      <c r="OFS192" s="83"/>
      <c r="OFT192" s="83"/>
      <c r="OFU192" s="83"/>
      <c r="OFV192" s="83"/>
      <c r="OFW192" s="83"/>
      <c r="OFX192" s="83"/>
      <c r="OFY192" s="83"/>
      <c r="OFZ192" s="83"/>
      <c r="OGA192" s="83"/>
      <c r="OGB192" s="83"/>
      <c r="OGC192" s="83"/>
      <c r="OGD192" s="83"/>
      <c r="OGE192" s="83"/>
      <c r="OGF192" s="83"/>
      <c r="OGG192" s="83"/>
      <c r="OGH192" s="83"/>
      <c r="OGI192" s="83"/>
      <c r="OGJ192" s="83"/>
      <c r="OGK192" s="83"/>
      <c r="OGL192" s="83"/>
      <c r="OGM192" s="83"/>
      <c r="OGN192" s="83"/>
      <c r="OGO192" s="83"/>
      <c r="OGP192" s="83"/>
      <c r="OGQ192" s="83"/>
      <c r="OGR192" s="83"/>
      <c r="OGS192" s="83"/>
      <c r="OGT192" s="83"/>
      <c r="OGU192" s="83"/>
      <c r="OGV192" s="83"/>
      <c r="OGW192" s="83"/>
      <c r="OGX192" s="83"/>
      <c r="OGY192" s="83"/>
      <c r="OGZ192" s="83"/>
      <c r="OHA192" s="83"/>
      <c r="OHB192" s="83"/>
      <c r="OHC192" s="83"/>
      <c r="OHD192" s="83"/>
      <c r="OHE192" s="83"/>
      <c r="OHF192" s="83"/>
      <c r="OHG192" s="83"/>
      <c r="OHH192" s="83"/>
      <c r="OHI192" s="83"/>
      <c r="OHJ192" s="83"/>
      <c r="OHK192" s="83"/>
      <c r="OHL192" s="83"/>
      <c r="OHM192" s="83"/>
      <c r="OHN192" s="83"/>
      <c r="OHO192" s="83"/>
      <c r="OHP192" s="83"/>
      <c r="OHQ192" s="83"/>
      <c r="OHR192" s="83"/>
      <c r="OHS192" s="83"/>
      <c r="OHT192" s="83"/>
      <c r="OHU192" s="83"/>
      <c r="OHV192" s="83"/>
      <c r="OHW192" s="83"/>
      <c r="OHX192" s="83"/>
      <c r="OHY192" s="83"/>
      <c r="OHZ192" s="83"/>
      <c r="OIA192" s="83"/>
      <c r="OIB192" s="83"/>
      <c r="OIC192" s="83"/>
      <c r="OID192" s="83"/>
      <c r="OIE192" s="83"/>
      <c r="OIF192" s="83"/>
      <c r="OIG192" s="83"/>
      <c r="OIH192" s="83"/>
      <c r="OII192" s="83"/>
      <c r="OIJ192" s="83"/>
      <c r="OIK192" s="83"/>
      <c r="OIL192" s="83"/>
      <c r="OIM192" s="83"/>
      <c r="OIN192" s="83"/>
      <c r="OIO192" s="83"/>
      <c r="OIP192" s="83"/>
      <c r="OIQ192" s="83"/>
      <c r="OIR192" s="83"/>
      <c r="OIS192" s="83"/>
      <c r="OIT192" s="83"/>
      <c r="OIU192" s="83"/>
      <c r="OIV192" s="83"/>
      <c r="OIW192" s="83"/>
      <c r="OIX192" s="83"/>
      <c r="OIY192" s="83"/>
      <c r="OIZ192" s="83"/>
      <c r="OJA192" s="83"/>
      <c r="OJB192" s="83"/>
      <c r="OJC192" s="83"/>
      <c r="OJD192" s="83"/>
      <c r="OJE192" s="83"/>
      <c r="OJF192" s="83"/>
      <c r="OJG192" s="83"/>
      <c r="OJH192" s="83"/>
      <c r="OJI192" s="83"/>
      <c r="OJJ192" s="83"/>
      <c r="OJK192" s="83"/>
      <c r="OJL192" s="83"/>
      <c r="OJM192" s="83"/>
      <c r="OJN192" s="83"/>
      <c r="OJO192" s="83"/>
      <c r="OJP192" s="83"/>
      <c r="OJQ192" s="83"/>
      <c r="OJR192" s="83"/>
      <c r="OJS192" s="83"/>
      <c r="OJT192" s="83"/>
      <c r="OJU192" s="83"/>
      <c r="OJV192" s="83"/>
      <c r="OJW192" s="83"/>
      <c r="OJX192" s="83"/>
      <c r="OJY192" s="83"/>
      <c r="OJZ192" s="83"/>
      <c r="OKA192" s="83"/>
      <c r="OKB192" s="83"/>
      <c r="OKC192" s="83"/>
      <c r="OKD192" s="83"/>
      <c r="OKE192" s="83"/>
      <c r="OKF192" s="83"/>
      <c r="OKG192" s="83"/>
      <c r="OKH192" s="83"/>
      <c r="OKI192" s="83"/>
      <c r="OKJ192" s="83"/>
      <c r="OKK192" s="83"/>
      <c r="OKL192" s="83"/>
      <c r="OKM192" s="83"/>
      <c r="OKN192" s="83"/>
      <c r="OKO192" s="83"/>
      <c r="OKP192" s="83"/>
      <c r="OKQ192" s="83"/>
      <c r="OKR192" s="83"/>
      <c r="OKS192" s="83"/>
      <c r="OKT192" s="83"/>
      <c r="OKU192" s="83"/>
      <c r="OKV192" s="83"/>
      <c r="OKW192" s="83"/>
      <c r="OKX192" s="83"/>
      <c r="OKY192" s="83"/>
      <c r="OKZ192" s="83"/>
      <c r="OLA192" s="83"/>
      <c r="OLB192" s="83"/>
      <c r="OLC192" s="83"/>
      <c r="OLD192" s="83"/>
      <c r="OLE192" s="83"/>
      <c r="OLF192" s="83"/>
      <c r="OLG192" s="83"/>
      <c r="OLH192" s="83"/>
      <c r="OLI192" s="83"/>
      <c r="OLJ192" s="83"/>
      <c r="OLK192" s="83"/>
      <c r="OLL192" s="83"/>
      <c r="OLM192" s="83"/>
      <c r="OLN192" s="83"/>
      <c r="OLO192" s="83"/>
      <c r="OLP192" s="83"/>
      <c r="OLQ192" s="83"/>
      <c r="OLR192" s="83"/>
      <c r="OLS192" s="83"/>
      <c r="OLT192" s="83"/>
      <c r="OLU192" s="83"/>
      <c r="OLV192" s="83"/>
      <c r="OLW192" s="83"/>
      <c r="OLX192" s="83"/>
      <c r="OLY192" s="83"/>
      <c r="OLZ192" s="83"/>
      <c r="OMA192" s="83"/>
      <c r="OMB192" s="83"/>
      <c r="OMC192" s="83"/>
      <c r="OMD192" s="83"/>
      <c r="OME192" s="83"/>
      <c r="OMF192" s="83"/>
      <c r="OMG192" s="83"/>
      <c r="OMH192" s="83"/>
      <c r="OMI192" s="83"/>
      <c r="OMJ192" s="83"/>
      <c r="OMK192" s="83"/>
      <c r="OML192" s="83"/>
      <c r="OMM192" s="83"/>
      <c r="OMN192" s="83"/>
      <c r="OMO192" s="83"/>
      <c r="OMP192" s="83"/>
      <c r="OMQ192" s="83"/>
      <c r="OMR192" s="83"/>
      <c r="OMS192" s="83"/>
      <c r="OMT192" s="83"/>
      <c r="OMU192" s="83"/>
      <c r="OMV192" s="83"/>
      <c r="OMW192" s="83"/>
      <c r="OMX192" s="83"/>
      <c r="OMY192" s="83"/>
      <c r="OMZ192" s="83"/>
      <c r="ONA192" s="83"/>
      <c r="ONB192" s="83"/>
      <c r="ONC192" s="83"/>
      <c r="OND192" s="83"/>
      <c r="ONE192" s="83"/>
      <c r="ONF192" s="83"/>
      <c r="ONG192" s="83"/>
      <c r="ONH192" s="83"/>
      <c r="ONI192" s="83"/>
      <c r="ONJ192" s="83"/>
      <c r="ONK192" s="83"/>
      <c r="ONL192" s="83"/>
      <c r="ONM192" s="83"/>
      <c r="ONN192" s="83"/>
      <c r="ONO192" s="83"/>
      <c r="ONP192" s="83"/>
      <c r="ONQ192" s="83"/>
      <c r="ONR192" s="83"/>
      <c r="ONS192" s="83"/>
      <c r="ONT192" s="83"/>
      <c r="ONU192" s="83"/>
      <c r="ONV192" s="83"/>
      <c r="ONW192" s="83"/>
      <c r="ONX192" s="83"/>
      <c r="ONY192" s="83"/>
      <c r="ONZ192" s="83"/>
      <c r="OOA192" s="83"/>
      <c r="OOB192" s="83"/>
      <c r="OOC192" s="83"/>
      <c r="OOD192" s="83"/>
      <c r="OOE192" s="83"/>
      <c r="OOF192" s="83"/>
      <c r="OOG192" s="83"/>
      <c r="OOH192" s="83"/>
      <c r="OOI192" s="83"/>
      <c r="OOJ192" s="83"/>
      <c r="OOK192" s="83"/>
      <c r="OOL192" s="83"/>
      <c r="OOM192" s="83"/>
      <c r="OON192" s="83"/>
      <c r="OOO192" s="83"/>
      <c r="OOP192" s="83"/>
      <c r="OOQ192" s="83"/>
      <c r="OOR192" s="83"/>
      <c r="OOS192" s="83"/>
      <c r="OOT192" s="83"/>
      <c r="OOU192" s="83"/>
      <c r="OOV192" s="83"/>
      <c r="OOW192" s="83"/>
      <c r="OOX192" s="83"/>
      <c r="OOY192" s="83"/>
      <c r="OOZ192" s="83"/>
      <c r="OPA192" s="83"/>
      <c r="OPB192" s="83"/>
      <c r="OPC192" s="83"/>
      <c r="OPD192" s="83"/>
      <c r="OPE192" s="83"/>
      <c r="OPF192" s="83"/>
      <c r="OPG192" s="83"/>
      <c r="OPH192" s="83"/>
      <c r="OPI192" s="83"/>
      <c r="OPJ192" s="83"/>
      <c r="OPK192" s="83"/>
      <c r="OPL192" s="83"/>
      <c r="OPM192" s="83"/>
      <c r="OPN192" s="83"/>
      <c r="OPO192" s="83"/>
      <c r="OPP192" s="83"/>
      <c r="OPQ192" s="83"/>
      <c r="OPR192" s="83"/>
      <c r="OPS192" s="83"/>
      <c r="OPT192" s="83"/>
      <c r="OPU192" s="83"/>
      <c r="OPV192" s="83"/>
      <c r="OPW192" s="83"/>
      <c r="OPX192" s="83"/>
      <c r="OPY192" s="83"/>
      <c r="OPZ192" s="83"/>
      <c r="OQA192" s="83"/>
      <c r="OQB192" s="83"/>
      <c r="OQC192" s="83"/>
      <c r="OQD192" s="83"/>
      <c r="OQE192" s="83"/>
      <c r="OQF192" s="83"/>
      <c r="OQG192" s="83"/>
      <c r="OQH192" s="83"/>
      <c r="OQI192" s="83"/>
      <c r="OQJ192" s="83"/>
      <c r="OQK192" s="83"/>
      <c r="OQL192" s="83"/>
      <c r="OQM192" s="83"/>
      <c r="OQN192" s="83"/>
      <c r="OQO192" s="83"/>
      <c r="OQP192" s="83"/>
      <c r="OQQ192" s="83"/>
      <c r="OQR192" s="83"/>
      <c r="OQS192" s="83"/>
      <c r="OQT192" s="83"/>
      <c r="OQU192" s="83"/>
      <c r="OQV192" s="83"/>
      <c r="OQW192" s="83"/>
      <c r="OQX192" s="83"/>
      <c r="OQY192" s="83"/>
      <c r="OQZ192" s="83"/>
      <c r="ORA192" s="83"/>
      <c r="ORB192" s="83"/>
      <c r="ORC192" s="83"/>
      <c r="ORD192" s="83"/>
      <c r="ORE192" s="83"/>
      <c r="ORF192" s="83"/>
      <c r="ORG192" s="83"/>
      <c r="ORH192" s="83"/>
      <c r="ORI192" s="83"/>
      <c r="ORJ192" s="83"/>
      <c r="ORK192" s="83"/>
      <c r="ORL192" s="83"/>
      <c r="ORM192" s="83"/>
      <c r="ORN192" s="83"/>
      <c r="ORO192" s="83"/>
      <c r="ORP192" s="83"/>
      <c r="ORQ192" s="83"/>
      <c r="ORR192" s="83"/>
      <c r="ORS192" s="83"/>
      <c r="ORT192" s="83"/>
      <c r="ORU192" s="83"/>
      <c r="ORV192" s="83"/>
      <c r="ORW192" s="83"/>
      <c r="ORX192" s="83"/>
      <c r="ORY192" s="83"/>
      <c r="ORZ192" s="83"/>
      <c r="OSA192" s="83"/>
      <c r="OSB192" s="83"/>
      <c r="OSC192" s="83"/>
      <c r="OSD192" s="83"/>
      <c r="OSE192" s="83"/>
      <c r="OSF192" s="83"/>
      <c r="OSG192" s="83"/>
      <c r="OSH192" s="83"/>
      <c r="OSI192" s="83"/>
      <c r="OSJ192" s="83"/>
      <c r="OSK192" s="83"/>
      <c r="OSL192" s="83"/>
      <c r="OSM192" s="83"/>
      <c r="OSN192" s="83"/>
      <c r="OSO192" s="83"/>
      <c r="OSP192" s="83"/>
      <c r="OSQ192" s="83"/>
      <c r="OSR192" s="83"/>
      <c r="OSS192" s="83"/>
      <c r="OST192" s="83"/>
      <c r="OSU192" s="83"/>
      <c r="OSV192" s="83"/>
      <c r="OSW192" s="83"/>
      <c r="OSX192" s="83"/>
      <c r="OSY192" s="83"/>
      <c r="OSZ192" s="83"/>
      <c r="OTA192" s="83"/>
      <c r="OTB192" s="83"/>
      <c r="OTC192" s="83"/>
      <c r="OTD192" s="83"/>
      <c r="OTE192" s="83"/>
      <c r="OTF192" s="83"/>
      <c r="OTG192" s="83"/>
      <c r="OTH192" s="83"/>
      <c r="OTI192" s="83"/>
      <c r="OTJ192" s="83"/>
      <c r="OTK192" s="83"/>
      <c r="OTL192" s="83"/>
      <c r="OTM192" s="83"/>
      <c r="OTN192" s="83"/>
      <c r="OTO192" s="83"/>
      <c r="OTP192" s="83"/>
      <c r="OTQ192" s="83"/>
      <c r="OTR192" s="83"/>
      <c r="OTS192" s="83"/>
      <c r="OTT192" s="83"/>
      <c r="OTU192" s="83"/>
      <c r="OTV192" s="83"/>
      <c r="OTW192" s="83"/>
      <c r="OTX192" s="83"/>
      <c r="OTY192" s="83"/>
      <c r="OTZ192" s="83"/>
      <c r="OUA192" s="83"/>
      <c r="OUB192" s="83"/>
      <c r="OUC192" s="83"/>
      <c r="OUD192" s="83"/>
      <c r="OUE192" s="83"/>
      <c r="OUF192" s="83"/>
      <c r="OUG192" s="83"/>
      <c r="OUH192" s="83"/>
      <c r="OUI192" s="83"/>
      <c r="OUJ192" s="83"/>
      <c r="OUK192" s="83"/>
      <c r="OUL192" s="83"/>
      <c r="OUM192" s="83"/>
      <c r="OUN192" s="83"/>
      <c r="OUO192" s="83"/>
      <c r="OUP192" s="83"/>
      <c r="OUQ192" s="83"/>
      <c r="OUR192" s="83"/>
      <c r="OUS192" s="83"/>
      <c r="OUT192" s="83"/>
      <c r="OUU192" s="83"/>
      <c r="OUV192" s="83"/>
      <c r="OUW192" s="83"/>
      <c r="OUX192" s="83"/>
      <c r="OUY192" s="83"/>
      <c r="OUZ192" s="83"/>
      <c r="OVA192" s="83"/>
      <c r="OVB192" s="83"/>
      <c r="OVC192" s="83"/>
      <c r="OVD192" s="83"/>
      <c r="OVE192" s="83"/>
      <c r="OVF192" s="83"/>
      <c r="OVG192" s="83"/>
      <c r="OVH192" s="83"/>
      <c r="OVI192" s="83"/>
      <c r="OVJ192" s="83"/>
      <c r="OVK192" s="83"/>
      <c r="OVL192" s="83"/>
      <c r="OVM192" s="83"/>
      <c r="OVN192" s="83"/>
      <c r="OVO192" s="83"/>
      <c r="OVP192" s="83"/>
      <c r="OVQ192" s="83"/>
      <c r="OVR192" s="83"/>
      <c r="OVS192" s="83"/>
      <c r="OVT192" s="83"/>
      <c r="OVU192" s="83"/>
      <c r="OVV192" s="83"/>
      <c r="OVW192" s="83"/>
      <c r="OVX192" s="83"/>
      <c r="OVY192" s="83"/>
      <c r="OVZ192" s="83"/>
      <c r="OWA192" s="83"/>
      <c r="OWB192" s="83"/>
      <c r="OWC192" s="83"/>
      <c r="OWD192" s="83"/>
      <c r="OWE192" s="83"/>
      <c r="OWF192" s="83"/>
      <c r="OWG192" s="83"/>
      <c r="OWH192" s="83"/>
      <c r="OWI192" s="83"/>
      <c r="OWJ192" s="83"/>
      <c r="OWK192" s="83"/>
      <c r="OWL192" s="83"/>
      <c r="OWM192" s="83"/>
      <c r="OWN192" s="83"/>
      <c r="OWO192" s="83"/>
      <c r="OWP192" s="83"/>
      <c r="OWQ192" s="83"/>
      <c r="OWR192" s="83"/>
      <c r="OWS192" s="83"/>
      <c r="OWT192" s="83"/>
      <c r="OWU192" s="83"/>
      <c r="OWV192" s="83"/>
      <c r="OWW192" s="83"/>
      <c r="OWX192" s="83"/>
      <c r="OWY192" s="83"/>
      <c r="OWZ192" s="83"/>
      <c r="OXA192" s="83"/>
      <c r="OXB192" s="83"/>
      <c r="OXC192" s="83"/>
      <c r="OXD192" s="83"/>
      <c r="OXE192" s="83"/>
      <c r="OXF192" s="83"/>
      <c r="OXG192" s="83"/>
      <c r="OXH192" s="83"/>
      <c r="OXI192" s="83"/>
      <c r="OXJ192" s="83"/>
      <c r="OXK192" s="83"/>
      <c r="OXL192" s="83"/>
      <c r="OXM192" s="83"/>
      <c r="OXN192" s="83"/>
      <c r="OXO192" s="83"/>
      <c r="OXP192" s="83"/>
      <c r="OXQ192" s="83"/>
      <c r="OXR192" s="83"/>
      <c r="OXS192" s="83"/>
      <c r="OXT192" s="83"/>
      <c r="OXU192" s="83"/>
      <c r="OXV192" s="83"/>
      <c r="OXW192" s="83"/>
      <c r="OXX192" s="83"/>
      <c r="OXY192" s="83"/>
      <c r="OXZ192" s="83"/>
      <c r="OYA192" s="83"/>
      <c r="OYB192" s="83"/>
      <c r="OYC192" s="83"/>
      <c r="OYD192" s="83"/>
      <c r="OYE192" s="83"/>
      <c r="OYF192" s="83"/>
      <c r="OYG192" s="83"/>
      <c r="OYH192" s="83"/>
      <c r="OYI192" s="83"/>
      <c r="OYJ192" s="83"/>
      <c r="OYK192" s="83"/>
      <c r="OYL192" s="83"/>
      <c r="OYM192" s="83"/>
      <c r="OYN192" s="83"/>
      <c r="OYO192" s="83"/>
      <c r="OYP192" s="83"/>
      <c r="OYQ192" s="83"/>
      <c r="OYR192" s="83"/>
      <c r="OYS192" s="83"/>
      <c r="OYT192" s="83"/>
      <c r="OYU192" s="83"/>
      <c r="OYV192" s="83"/>
      <c r="OYW192" s="83"/>
      <c r="OYX192" s="83"/>
      <c r="OYY192" s="83"/>
      <c r="OYZ192" s="83"/>
      <c r="OZA192" s="83"/>
      <c r="OZB192" s="83"/>
      <c r="OZC192" s="83"/>
      <c r="OZD192" s="83"/>
      <c r="OZE192" s="83"/>
      <c r="OZF192" s="83"/>
      <c r="OZG192" s="83"/>
      <c r="OZH192" s="83"/>
      <c r="OZI192" s="83"/>
      <c r="OZJ192" s="83"/>
      <c r="OZK192" s="83"/>
      <c r="OZL192" s="83"/>
      <c r="OZM192" s="83"/>
      <c r="OZN192" s="83"/>
      <c r="OZO192" s="83"/>
      <c r="OZP192" s="83"/>
      <c r="OZQ192" s="83"/>
      <c r="OZR192" s="83"/>
      <c r="OZS192" s="83"/>
      <c r="OZT192" s="83"/>
      <c r="OZU192" s="83"/>
      <c r="OZV192" s="83"/>
      <c r="OZW192" s="83"/>
      <c r="OZX192" s="83"/>
      <c r="OZY192" s="83"/>
      <c r="OZZ192" s="83"/>
      <c r="PAA192" s="83"/>
      <c r="PAB192" s="83"/>
      <c r="PAC192" s="83"/>
      <c r="PAD192" s="83"/>
      <c r="PAE192" s="83"/>
      <c r="PAF192" s="83"/>
      <c r="PAG192" s="83"/>
      <c r="PAH192" s="83"/>
      <c r="PAI192" s="83"/>
      <c r="PAJ192" s="83"/>
      <c r="PAK192" s="83"/>
      <c r="PAL192" s="83"/>
      <c r="PAM192" s="83"/>
      <c r="PAN192" s="83"/>
      <c r="PAO192" s="83"/>
      <c r="PAP192" s="83"/>
      <c r="PAQ192" s="83"/>
      <c r="PAR192" s="83"/>
      <c r="PAS192" s="83"/>
      <c r="PAT192" s="83"/>
      <c r="PAU192" s="83"/>
      <c r="PAV192" s="83"/>
      <c r="PAW192" s="83"/>
      <c r="PAX192" s="83"/>
      <c r="PAY192" s="83"/>
      <c r="PAZ192" s="83"/>
      <c r="PBA192" s="83"/>
      <c r="PBB192" s="83"/>
      <c r="PBC192" s="83"/>
      <c r="PBD192" s="83"/>
      <c r="PBE192" s="83"/>
      <c r="PBF192" s="83"/>
      <c r="PBG192" s="83"/>
      <c r="PBH192" s="83"/>
      <c r="PBI192" s="83"/>
      <c r="PBJ192" s="83"/>
      <c r="PBK192" s="83"/>
      <c r="PBL192" s="83"/>
      <c r="PBM192" s="83"/>
      <c r="PBN192" s="83"/>
      <c r="PBO192" s="83"/>
      <c r="PBP192" s="83"/>
      <c r="PBQ192" s="83"/>
      <c r="PBR192" s="83"/>
      <c r="PBS192" s="83"/>
      <c r="PBT192" s="83"/>
      <c r="PBU192" s="83"/>
      <c r="PBV192" s="83"/>
      <c r="PBW192" s="83"/>
      <c r="PBX192" s="83"/>
      <c r="PBY192" s="83"/>
      <c r="PBZ192" s="83"/>
      <c r="PCA192" s="83"/>
      <c r="PCB192" s="83"/>
      <c r="PCC192" s="83"/>
      <c r="PCD192" s="83"/>
      <c r="PCE192" s="83"/>
      <c r="PCF192" s="83"/>
      <c r="PCG192" s="83"/>
      <c r="PCH192" s="83"/>
      <c r="PCI192" s="83"/>
      <c r="PCJ192" s="83"/>
      <c r="PCK192" s="83"/>
      <c r="PCL192" s="83"/>
      <c r="PCM192" s="83"/>
      <c r="PCN192" s="83"/>
      <c r="PCO192" s="83"/>
      <c r="PCP192" s="83"/>
      <c r="PCQ192" s="83"/>
      <c r="PCR192" s="83"/>
      <c r="PCS192" s="83"/>
      <c r="PCT192" s="83"/>
      <c r="PCU192" s="83"/>
      <c r="PCV192" s="83"/>
      <c r="PCW192" s="83"/>
      <c r="PCX192" s="83"/>
      <c r="PCY192" s="83"/>
      <c r="PCZ192" s="83"/>
      <c r="PDA192" s="83"/>
      <c r="PDB192" s="83"/>
      <c r="PDC192" s="83"/>
      <c r="PDD192" s="83"/>
      <c r="PDE192" s="83"/>
      <c r="PDF192" s="83"/>
      <c r="PDG192" s="83"/>
      <c r="PDH192" s="83"/>
      <c r="PDI192" s="83"/>
      <c r="PDJ192" s="83"/>
      <c r="PDK192" s="83"/>
      <c r="PDL192" s="83"/>
      <c r="PDM192" s="83"/>
      <c r="PDN192" s="83"/>
      <c r="PDO192" s="83"/>
      <c r="PDP192" s="83"/>
      <c r="PDQ192" s="83"/>
      <c r="PDR192" s="83"/>
      <c r="PDS192" s="83"/>
      <c r="PDT192" s="83"/>
      <c r="PDU192" s="83"/>
      <c r="PDV192" s="83"/>
      <c r="PDW192" s="83"/>
      <c r="PDX192" s="83"/>
      <c r="PDY192" s="83"/>
      <c r="PDZ192" s="83"/>
      <c r="PEA192" s="83"/>
      <c r="PEB192" s="83"/>
      <c r="PEC192" s="83"/>
      <c r="PED192" s="83"/>
      <c r="PEE192" s="83"/>
      <c r="PEF192" s="83"/>
      <c r="PEG192" s="83"/>
      <c r="PEH192" s="83"/>
      <c r="PEI192" s="83"/>
      <c r="PEJ192" s="83"/>
      <c r="PEK192" s="83"/>
      <c r="PEL192" s="83"/>
      <c r="PEM192" s="83"/>
      <c r="PEN192" s="83"/>
      <c r="PEO192" s="83"/>
      <c r="PEP192" s="83"/>
      <c r="PEQ192" s="83"/>
      <c r="PER192" s="83"/>
      <c r="PES192" s="83"/>
      <c r="PET192" s="83"/>
      <c r="PEU192" s="83"/>
      <c r="PEV192" s="83"/>
      <c r="PEW192" s="83"/>
      <c r="PEX192" s="83"/>
      <c r="PEY192" s="83"/>
      <c r="PEZ192" s="83"/>
      <c r="PFA192" s="83"/>
      <c r="PFB192" s="83"/>
      <c r="PFC192" s="83"/>
      <c r="PFD192" s="83"/>
      <c r="PFE192" s="83"/>
      <c r="PFF192" s="83"/>
      <c r="PFG192" s="83"/>
      <c r="PFH192" s="83"/>
      <c r="PFI192" s="83"/>
      <c r="PFJ192" s="83"/>
      <c r="PFK192" s="83"/>
      <c r="PFL192" s="83"/>
      <c r="PFM192" s="83"/>
      <c r="PFN192" s="83"/>
      <c r="PFO192" s="83"/>
      <c r="PFP192" s="83"/>
      <c r="PFQ192" s="83"/>
      <c r="PFR192" s="83"/>
      <c r="PFS192" s="83"/>
      <c r="PFT192" s="83"/>
      <c r="PFU192" s="83"/>
      <c r="PFV192" s="83"/>
      <c r="PFW192" s="83"/>
      <c r="PFX192" s="83"/>
      <c r="PFY192" s="83"/>
      <c r="PFZ192" s="83"/>
      <c r="PGA192" s="83"/>
      <c r="PGB192" s="83"/>
      <c r="PGC192" s="83"/>
      <c r="PGD192" s="83"/>
      <c r="PGE192" s="83"/>
      <c r="PGF192" s="83"/>
      <c r="PGG192" s="83"/>
      <c r="PGH192" s="83"/>
      <c r="PGI192" s="83"/>
      <c r="PGJ192" s="83"/>
      <c r="PGK192" s="83"/>
      <c r="PGL192" s="83"/>
      <c r="PGM192" s="83"/>
      <c r="PGN192" s="83"/>
      <c r="PGO192" s="83"/>
      <c r="PGP192" s="83"/>
      <c r="PGQ192" s="83"/>
      <c r="PGR192" s="83"/>
      <c r="PGS192" s="83"/>
      <c r="PGT192" s="83"/>
      <c r="PGU192" s="83"/>
      <c r="PGV192" s="83"/>
      <c r="PGW192" s="83"/>
      <c r="PGX192" s="83"/>
      <c r="PGY192" s="83"/>
      <c r="PGZ192" s="83"/>
      <c r="PHA192" s="83"/>
      <c r="PHB192" s="83"/>
      <c r="PHC192" s="83"/>
      <c r="PHD192" s="83"/>
      <c r="PHE192" s="83"/>
      <c r="PHF192" s="83"/>
      <c r="PHG192" s="83"/>
      <c r="PHH192" s="83"/>
      <c r="PHI192" s="83"/>
      <c r="PHJ192" s="83"/>
      <c r="PHK192" s="83"/>
      <c r="PHL192" s="83"/>
      <c r="PHM192" s="83"/>
      <c r="PHN192" s="83"/>
      <c r="PHO192" s="83"/>
      <c r="PHP192" s="83"/>
      <c r="PHQ192" s="83"/>
      <c r="PHR192" s="83"/>
      <c r="PHS192" s="83"/>
      <c r="PHT192" s="83"/>
      <c r="PHU192" s="83"/>
      <c r="PHV192" s="83"/>
      <c r="PHW192" s="83"/>
      <c r="PHX192" s="83"/>
      <c r="PHY192" s="83"/>
      <c r="PHZ192" s="83"/>
      <c r="PIA192" s="83"/>
      <c r="PIB192" s="83"/>
      <c r="PIC192" s="83"/>
      <c r="PID192" s="83"/>
      <c r="PIE192" s="83"/>
      <c r="PIF192" s="83"/>
      <c r="PIG192" s="83"/>
      <c r="PIH192" s="83"/>
      <c r="PII192" s="83"/>
      <c r="PIJ192" s="83"/>
      <c r="PIK192" s="83"/>
      <c r="PIL192" s="83"/>
      <c r="PIM192" s="83"/>
      <c r="PIN192" s="83"/>
      <c r="PIO192" s="83"/>
      <c r="PIP192" s="83"/>
      <c r="PIQ192" s="83"/>
      <c r="PIR192" s="83"/>
      <c r="PIS192" s="83"/>
      <c r="PIT192" s="83"/>
      <c r="PIU192" s="83"/>
      <c r="PIV192" s="83"/>
      <c r="PIW192" s="83"/>
      <c r="PIX192" s="83"/>
      <c r="PIY192" s="83"/>
      <c r="PIZ192" s="83"/>
      <c r="PJA192" s="83"/>
      <c r="PJB192" s="83"/>
      <c r="PJC192" s="83"/>
      <c r="PJD192" s="83"/>
      <c r="PJE192" s="83"/>
      <c r="PJF192" s="83"/>
      <c r="PJG192" s="83"/>
      <c r="PJH192" s="83"/>
      <c r="PJI192" s="83"/>
      <c r="PJJ192" s="83"/>
      <c r="PJK192" s="83"/>
      <c r="PJL192" s="83"/>
      <c r="PJM192" s="83"/>
      <c r="PJN192" s="83"/>
      <c r="PJO192" s="83"/>
      <c r="PJP192" s="83"/>
      <c r="PJQ192" s="83"/>
      <c r="PJR192" s="83"/>
      <c r="PJS192" s="83"/>
      <c r="PJT192" s="83"/>
      <c r="PJU192" s="83"/>
      <c r="PJV192" s="83"/>
      <c r="PJW192" s="83"/>
      <c r="PJX192" s="83"/>
      <c r="PJY192" s="83"/>
      <c r="PJZ192" s="83"/>
      <c r="PKA192" s="83"/>
      <c r="PKB192" s="83"/>
      <c r="PKC192" s="83"/>
      <c r="PKD192" s="83"/>
      <c r="PKE192" s="83"/>
      <c r="PKF192" s="83"/>
      <c r="PKG192" s="83"/>
      <c r="PKH192" s="83"/>
      <c r="PKI192" s="83"/>
      <c r="PKJ192" s="83"/>
      <c r="PKK192" s="83"/>
      <c r="PKL192" s="83"/>
      <c r="PKM192" s="83"/>
      <c r="PKN192" s="83"/>
      <c r="PKO192" s="83"/>
      <c r="PKP192" s="83"/>
      <c r="PKQ192" s="83"/>
      <c r="PKR192" s="83"/>
      <c r="PKS192" s="83"/>
      <c r="PKT192" s="83"/>
      <c r="PKU192" s="83"/>
      <c r="PKV192" s="83"/>
      <c r="PKW192" s="83"/>
      <c r="PKX192" s="83"/>
      <c r="PKY192" s="83"/>
      <c r="PKZ192" s="83"/>
      <c r="PLA192" s="83"/>
      <c r="PLB192" s="83"/>
      <c r="PLC192" s="83"/>
      <c r="PLD192" s="83"/>
      <c r="PLE192" s="83"/>
      <c r="PLF192" s="83"/>
      <c r="PLG192" s="83"/>
      <c r="PLH192" s="83"/>
      <c r="PLI192" s="83"/>
      <c r="PLJ192" s="83"/>
      <c r="PLK192" s="83"/>
      <c r="PLL192" s="83"/>
      <c r="PLM192" s="83"/>
      <c r="PLN192" s="83"/>
      <c r="PLO192" s="83"/>
      <c r="PLP192" s="83"/>
      <c r="PLQ192" s="83"/>
      <c r="PLR192" s="83"/>
      <c r="PLS192" s="83"/>
      <c r="PLT192" s="83"/>
      <c r="PLU192" s="83"/>
      <c r="PLV192" s="83"/>
      <c r="PLW192" s="83"/>
      <c r="PLX192" s="83"/>
      <c r="PLY192" s="83"/>
      <c r="PLZ192" s="83"/>
      <c r="PMA192" s="83"/>
      <c r="PMB192" s="83"/>
      <c r="PMC192" s="83"/>
      <c r="PMD192" s="83"/>
      <c r="PME192" s="83"/>
      <c r="PMF192" s="83"/>
      <c r="PMG192" s="83"/>
      <c r="PMH192" s="83"/>
      <c r="PMI192" s="83"/>
      <c r="PMJ192" s="83"/>
      <c r="PMK192" s="83"/>
      <c r="PML192" s="83"/>
      <c r="PMM192" s="83"/>
      <c r="PMN192" s="83"/>
      <c r="PMO192" s="83"/>
      <c r="PMP192" s="83"/>
      <c r="PMQ192" s="83"/>
      <c r="PMR192" s="83"/>
      <c r="PMS192" s="83"/>
      <c r="PMT192" s="83"/>
      <c r="PMU192" s="83"/>
      <c r="PMV192" s="83"/>
      <c r="PMW192" s="83"/>
      <c r="PMX192" s="83"/>
      <c r="PMY192" s="83"/>
      <c r="PMZ192" s="83"/>
      <c r="PNA192" s="83"/>
      <c r="PNB192" s="83"/>
      <c r="PNC192" s="83"/>
      <c r="PND192" s="83"/>
      <c r="PNE192" s="83"/>
      <c r="PNF192" s="83"/>
      <c r="PNG192" s="83"/>
      <c r="PNH192" s="83"/>
      <c r="PNI192" s="83"/>
      <c r="PNJ192" s="83"/>
      <c r="PNK192" s="83"/>
      <c r="PNL192" s="83"/>
      <c r="PNM192" s="83"/>
      <c r="PNN192" s="83"/>
      <c r="PNO192" s="83"/>
      <c r="PNP192" s="83"/>
      <c r="PNQ192" s="83"/>
      <c r="PNR192" s="83"/>
      <c r="PNS192" s="83"/>
      <c r="PNT192" s="83"/>
      <c r="PNU192" s="83"/>
      <c r="PNV192" s="83"/>
      <c r="PNW192" s="83"/>
      <c r="PNX192" s="83"/>
      <c r="PNY192" s="83"/>
      <c r="PNZ192" s="83"/>
      <c r="POA192" s="83"/>
      <c r="POB192" s="83"/>
      <c r="POC192" s="83"/>
      <c r="POD192" s="83"/>
      <c r="POE192" s="83"/>
      <c r="POF192" s="83"/>
      <c r="POG192" s="83"/>
      <c r="POH192" s="83"/>
      <c r="POI192" s="83"/>
      <c r="POJ192" s="83"/>
      <c r="POK192" s="83"/>
      <c r="POL192" s="83"/>
      <c r="POM192" s="83"/>
      <c r="PON192" s="83"/>
      <c r="POO192" s="83"/>
      <c r="POP192" s="83"/>
      <c r="POQ192" s="83"/>
      <c r="POR192" s="83"/>
      <c r="POS192" s="83"/>
      <c r="POT192" s="83"/>
      <c r="POU192" s="83"/>
      <c r="POV192" s="83"/>
      <c r="POW192" s="83"/>
      <c r="POX192" s="83"/>
      <c r="POY192" s="83"/>
      <c r="POZ192" s="83"/>
      <c r="PPA192" s="83"/>
      <c r="PPB192" s="83"/>
      <c r="PPC192" s="83"/>
      <c r="PPD192" s="83"/>
      <c r="PPE192" s="83"/>
      <c r="PPF192" s="83"/>
      <c r="PPG192" s="83"/>
      <c r="PPH192" s="83"/>
      <c r="PPI192" s="83"/>
      <c r="PPJ192" s="83"/>
      <c r="PPK192" s="83"/>
      <c r="PPL192" s="83"/>
      <c r="PPM192" s="83"/>
      <c r="PPN192" s="83"/>
      <c r="PPO192" s="83"/>
      <c r="PPP192" s="83"/>
      <c r="PPQ192" s="83"/>
      <c r="PPR192" s="83"/>
      <c r="PPS192" s="83"/>
      <c r="PPT192" s="83"/>
      <c r="PPU192" s="83"/>
      <c r="PPV192" s="83"/>
      <c r="PPW192" s="83"/>
      <c r="PPX192" s="83"/>
      <c r="PPY192" s="83"/>
      <c r="PPZ192" s="83"/>
      <c r="PQA192" s="83"/>
      <c r="PQB192" s="83"/>
      <c r="PQC192" s="83"/>
      <c r="PQD192" s="83"/>
      <c r="PQE192" s="83"/>
      <c r="PQF192" s="83"/>
      <c r="PQG192" s="83"/>
      <c r="PQH192" s="83"/>
      <c r="PQI192" s="83"/>
      <c r="PQJ192" s="83"/>
      <c r="PQK192" s="83"/>
      <c r="PQL192" s="83"/>
      <c r="PQM192" s="83"/>
      <c r="PQN192" s="83"/>
      <c r="PQO192" s="83"/>
      <c r="PQP192" s="83"/>
      <c r="PQQ192" s="83"/>
      <c r="PQR192" s="83"/>
      <c r="PQS192" s="83"/>
      <c r="PQT192" s="83"/>
      <c r="PQU192" s="83"/>
      <c r="PQV192" s="83"/>
      <c r="PQW192" s="83"/>
      <c r="PQX192" s="83"/>
      <c r="PQY192" s="83"/>
      <c r="PQZ192" s="83"/>
      <c r="PRA192" s="83"/>
      <c r="PRB192" s="83"/>
      <c r="PRC192" s="83"/>
      <c r="PRD192" s="83"/>
      <c r="PRE192" s="83"/>
      <c r="PRF192" s="83"/>
      <c r="PRG192" s="83"/>
      <c r="PRH192" s="83"/>
      <c r="PRI192" s="83"/>
      <c r="PRJ192" s="83"/>
      <c r="PRK192" s="83"/>
      <c r="PRL192" s="83"/>
      <c r="PRM192" s="83"/>
      <c r="PRN192" s="83"/>
      <c r="PRO192" s="83"/>
      <c r="PRP192" s="83"/>
      <c r="PRQ192" s="83"/>
      <c r="PRR192" s="83"/>
      <c r="PRS192" s="83"/>
      <c r="PRT192" s="83"/>
      <c r="PRU192" s="83"/>
      <c r="PRV192" s="83"/>
      <c r="PRW192" s="83"/>
      <c r="PRX192" s="83"/>
      <c r="PRY192" s="83"/>
      <c r="PRZ192" s="83"/>
      <c r="PSA192" s="83"/>
      <c r="PSB192" s="83"/>
      <c r="PSC192" s="83"/>
      <c r="PSD192" s="83"/>
      <c r="PSE192" s="83"/>
      <c r="PSF192" s="83"/>
      <c r="PSG192" s="83"/>
      <c r="PSH192" s="83"/>
      <c r="PSI192" s="83"/>
      <c r="PSJ192" s="83"/>
      <c r="PSK192" s="83"/>
      <c r="PSL192" s="83"/>
      <c r="PSM192" s="83"/>
      <c r="PSN192" s="83"/>
      <c r="PSO192" s="83"/>
      <c r="PSP192" s="83"/>
      <c r="PSQ192" s="83"/>
      <c r="PSR192" s="83"/>
      <c r="PSS192" s="83"/>
      <c r="PST192" s="83"/>
      <c r="PSU192" s="83"/>
      <c r="PSV192" s="83"/>
      <c r="PSW192" s="83"/>
      <c r="PSX192" s="83"/>
      <c r="PSY192" s="83"/>
      <c r="PSZ192" s="83"/>
      <c r="PTA192" s="83"/>
      <c r="PTB192" s="83"/>
      <c r="PTC192" s="83"/>
      <c r="PTD192" s="83"/>
      <c r="PTE192" s="83"/>
      <c r="PTF192" s="83"/>
      <c r="PTG192" s="83"/>
      <c r="PTH192" s="83"/>
      <c r="PTI192" s="83"/>
      <c r="PTJ192" s="83"/>
      <c r="PTK192" s="83"/>
      <c r="PTL192" s="83"/>
      <c r="PTM192" s="83"/>
      <c r="PTN192" s="83"/>
      <c r="PTO192" s="83"/>
      <c r="PTP192" s="83"/>
      <c r="PTQ192" s="83"/>
      <c r="PTR192" s="83"/>
      <c r="PTS192" s="83"/>
      <c r="PTT192" s="83"/>
      <c r="PTU192" s="83"/>
      <c r="PTV192" s="83"/>
      <c r="PTW192" s="83"/>
      <c r="PTX192" s="83"/>
      <c r="PTY192" s="83"/>
      <c r="PTZ192" s="83"/>
      <c r="PUA192" s="83"/>
      <c r="PUB192" s="83"/>
      <c r="PUC192" s="83"/>
      <c r="PUD192" s="83"/>
      <c r="PUE192" s="83"/>
      <c r="PUF192" s="83"/>
      <c r="PUG192" s="83"/>
      <c r="PUH192" s="83"/>
      <c r="PUI192" s="83"/>
      <c r="PUJ192" s="83"/>
      <c r="PUK192" s="83"/>
      <c r="PUL192" s="83"/>
      <c r="PUM192" s="83"/>
      <c r="PUN192" s="83"/>
      <c r="PUO192" s="83"/>
      <c r="PUP192" s="83"/>
      <c r="PUQ192" s="83"/>
      <c r="PUR192" s="83"/>
      <c r="PUS192" s="83"/>
      <c r="PUT192" s="83"/>
      <c r="PUU192" s="83"/>
      <c r="PUV192" s="83"/>
      <c r="PUW192" s="83"/>
      <c r="PUX192" s="83"/>
      <c r="PUY192" s="83"/>
      <c r="PUZ192" s="83"/>
      <c r="PVA192" s="83"/>
      <c r="PVB192" s="83"/>
      <c r="PVC192" s="83"/>
      <c r="PVD192" s="83"/>
      <c r="PVE192" s="83"/>
      <c r="PVF192" s="83"/>
      <c r="PVG192" s="83"/>
      <c r="PVH192" s="83"/>
      <c r="PVI192" s="83"/>
      <c r="PVJ192" s="83"/>
      <c r="PVK192" s="83"/>
      <c r="PVL192" s="83"/>
      <c r="PVM192" s="83"/>
      <c r="PVN192" s="83"/>
      <c r="PVO192" s="83"/>
      <c r="PVP192" s="83"/>
      <c r="PVQ192" s="83"/>
      <c r="PVR192" s="83"/>
      <c r="PVS192" s="83"/>
      <c r="PVT192" s="83"/>
      <c r="PVU192" s="83"/>
      <c r="PVV192" s="83"/>
      <c r="PVW192" s="83"/>
      <c r="PVX192" s="83"/>
      <c r="PVY192" s="83"/>
      <c r="PVZ192" s="83"/>
      <c r="PWA192" s="83"/>
      <c r="PWB192" s="83"/>
      <c r="PWC192" s="83"/>
      <c r="PWD192" s="83"/>
      <c r="PWE192" s="83"/>
      <c r="PWF192" s="83"/>
      <c r="PWG192" s="83"/>
      <c r="PWH192" s="83"/>
      <c r="PWI192" s="83"/>
      <c r="PWJ192" s="83"/>
      <c r="PWK192" s="83"/>
      <c r="PWL192" s="83"/>
      <c r="PWM192" s="83"/>
      <c r="PWN192" s="83"/>
      <c r="PWO192" s="83"/>
      <c r="PWP192" s="83"/>
      <c r="PWQ192" s="83"/>
      <c r="PWR192" s="83"/>
      <c r="PWS192" s="83"/>
      <c r="PWT192" s="83"/>
      <c r="PWU192" s="83"/>
      <c r="PWV192" s="83"/>
      <c r="PWW192" s="83"/>
      <c r="PWX192" s="83"/>
      <c r="PWY192" s="83"/>
      <c r="PWZ192" s="83"/>
      <c r="PXA192" s="83"/>
      <c r="PXB192" s="83"/>
      <c r="PXC192" s="83"/>
      <c r="PXD192" s="83"/>
      <c r="PXE192" s="83"/>
      <c r="PXF192" s="83"/>
      <c r="PXG192" s="83"/>
      <c r="PXH192" s="83"/>
      <c r="PXI192" s="83"/>
      <c r="PXJ192" s="83"/>
      <c r="PXK192" s="83"/>
      <c r="PXL192" s="83"/>
      <c r="PXM192" s="83"/>
      <c r="PXN192" s="83"/>
      <c r="PXO192" s="83"/>
      <c r="PXP192" s="83"/>
      <c r="PXQ192" s="83"/>
      <c r="PXR192" s="83"/>
      <c r="PXS192" s="83"/>
      <c r="PXT192" s="83"/>
      <c r="PXU192" s="83"/>
      <c r="PXV192" s="83"/>
      <c r="PXW192" s="83"/>
      <c r="PXX192" s="83"/>
      <c r="PXY192" s="83"/>
      <c r="PXZ192" s="83"/>
      <c r="PYA192" s="83"/>
      <c r="PYB192" s="83"/>
      <c r="PYC192" s="83"/>
      <c r="PYD192" s="83"/>
      <c r="PYE192" s="83"/>
      <c r="PYF192" s="83"/>
      <c r="PYG192" s="83"/>
      <c r="PYH192" s="83"/>
      <c r="PYI192" s="83"/>
      <c r="PYJ192" s="83"/>
      <c r="PYK192" s="83"/>
      <c r="PYL192" s="83"/>
      <c r="PYM192" s="83"/>
      <c r="PYN192" s="83"/>
      <c r="PYO192" s="83"/>
      <c r="PYP192" s="83"/>
      <c r="PYQ192" s="83"/>
      <c r="PYR192" s="83"/>
      <c r="PYS192" s="83"/>
      <c r="PYT192" s="83"/>
      <c r="PYU192" s="83"/>
      <c r="PYV192" s="83"/>
      <c r="PYW192" s="83"/>
      <c r="PYX192" s="83"/>
      <c r="PYY192" s="83"/>
      <c r="PYZ192" s="83"/>
      <c r="PZA192" s="83"/>
      <c r="PZB192" s="83"/>
      <c r="PZC192" s="83"/>
      <c r="PZD192" s="83"/>
      <c r="PZE192" s="83"/>
      <c r="PZF192" s="83"/>
      <c r="PZG192" s="83"/>
      <c r="PZH192" s="83"/>
      <c r="PZI192" s="83"/>
      <c r="PZJ192" s="83"/>
      <c r="PZK192" s="83"/>
      <c r="PZL192" s="83"/>
      <c r="PZM192" s="83"/>
      <c r="PZN192" s="83"/>
      <c r="PZO192" s="83"/>
      <c r="PZP192" s="83"/>
      <c r="PZQ192" s="83"/>
      <c r="PZR192" s="83"/>
      <c r="PZS192" s="83"/>
      <c r="PZT192" s="83"/>
      <c r="PZU192" s="83"/>
      <c r="PZV192" s="83"/>
      <c r="PZW192" s="83"/>
      <c r="PZX192" s="83"/>
      <c r="PZY192" s="83"/>
      <c r="PZZ192" s="83"/>
      <c r="QAA192" s="83"/>
      <c r="QAB192" s="83"/>
      <c r="QAC192" s="83"/>
      <c r="QAD192" s="83"/>
      <c r="QAE192" s="83"/>
      <c r="QAF192" s="83"/>
      <c r="QAG192" s="83"/>
      <c r="QAH192" s="83"/>
      <c r="QAI192" s="83"/>
      <c r="QAJ192" s="83"/>
      <c r="QAK192" s="83"/>
      <c r="QAL192" s="83"/>
      <c r="QAM192" s="83"/>
      <c r="QAN192" s="83"/>
      <c r="QAO192" s="83"/>
      <c r="QAP192" s="83"/>
      <c r="QAQ192" s="83"/>
      <c r="QAR192" s="83"/>
      <c r="QAS192" s="83"/>
      <c r="QAT192" s="83"/>
      <c r="QAU192" s="83"/>
      <c r="QAV192" s="83"/>
      <c r="QAW192" s="83"/>
      <c r="QAX192" s="83"/>
      <c r="QAY192" s="83"/>
      <c r="QAZ192" s="83"/>
      <c r="QBA192" s="83"/>
      <c r="QBB192" s="83"/>
      <c r="QBC192" s="83"/>
      <c r="QBD192" s="83"/>
      <c r="QBE192" s="83"/>
      <c r="QBF192" s="83"/>
      <c r="QBG192" s="83"/>
      <c r="QBH192" s="83"/>
      <c r="QBI192" s="83"/>
      <c r="QBJ192" s="83"/>
      <c r="QBK192" s="83"/>
      <c r="QBL192" s="83"/>
      <c r="QBM192" s="83"/>
      <c r="QBN192" s="83"/>
      <c r="QBO192" s="83"/>
      <c r="QBP192" s="83"/>
      <c r="QBQ192" s="83"/>
      <c r="QBR192" s="83"/>
      <c r="QBS192" s="83"/>
      <c r="QBT192" s="83"/>
      <c r="QBU192" s="83"/>
      <c r="QBV192" s="83"/>
      <c r="QBW192" s="83"/>
      <c r="QBX192" s="83"/>
      <c r="QBY192" s="83"/>
      <c r="QBZ192" s="83"/>
      <c r="QCA192" s="83"/>
      <c r="QCB192" s="83"/>
      <c r="QCC192" s="83"/>
      <c r="QCD192" s="83"/>
      <c r="QCE192" s="83"/>
      <c r="QCF192" s="83"/>
      <c r="QCG192" s="83"/>
      <c r="QCH192" s="83"/>
      <c r="QCI192" s="83"/>
      <c r="QCJ192" s="83"/>
      <c r="QCK192" s="83"/>
      <c r="QCL192" s="83"/>
      <c r="QCM192" s="83"/>
      <c r="QCN192" s="83"/>
      <c r="QCO192" s="83"/>
      <c r="QCP192" s="83"/>
      <c r="QCQ192" s="83"/>
      <c r="QCR192" s="83"/>
      <c r="QCS192" s="83"/>
      <c r="QCT192" s="83"/>
      <c r="QCU192" s="83"/>
      <c r="QCV192" s="83"/>
      <c r="QCW192" s="83"/>
      <c r="QCX192" s="83"/>
      <c r="QCY192" s="83"/>
      <c r="QCZ192" s="83"/>
      <c r="QDA192" s="83"/>
      <c r="QDB192" s="83"/>
      <c r="QDC192" s="83"/>
      <c r="QDD192" s="83"/>
      <c r="QDE192" s="83"/>
      <c r="QDF192" s="83"/>
      <c r="QDG192" s="83"/>
      <c r="QDH192" s="83"/>
      <c r="QDI192" s="83"/>
      <c r="QDJ192" s="83"/>
      <c r="QDK192" s="83"/>
      <c r="QDL192" s="83"/>
      <c r="QDM192" s="83"/>
      <c r="QDN192" s="83"/>
      <c r="QDO192" s="83"/>
      <c r="QDP192" s="83"/>
      <c r="QDQ192" s="83"/>
      <c r="QDR192" s="83"/>
      <c r="QDS192" s="83"/>
      <c r="QDT192" s="83"/>
      <c r="QDU192" s="83"/>
      <c r="QDV192" s="83"/>
      <c r="QDW192" s="83"/>
      <c r="QDX192" s="83"/>
      <c r="QDY192" s="83"/>
      <c r="QDZ192" s="83"/>
      <c r="QEA192" s="83"/>
      <c r="QEB192" s="83"/>
      <c r="QEC192" s="83"/>
      <c r="QED192" s="83"/>
      <c r="QEE192" s="83"/>
      <c r="QEF192" s="83"/>
      <c r="QEG192" s="83"/>
      <c r="QEH192" s="83"/>
      <c r="QEI192" s="83"/>
      <c r="QEJ192" s="83"/>
      <c r="QEK192" s="83"/>
      <c r="QEL192" s="83"/>
      <c r="QEM192" s="83"/>
      <c r="QEN192" s="83"/>
      <c r="QEO192" s="83"/>
      <c r="QEP192" s="83"/>
      <c r="QEQ192" s="83"/>
      <c r="QER192" s="83"/>
      <c r="QES192" s="83"/>
      <c r="QET192" s="83"/>
      <c r="QEU192" s="83"/>
      <c r="QEV192" s="83"/>
      <c r="QEW192" s="83"/>
      <c r="QEX192" s="83"/>
      <c r="QEY192" s="83"/>
      <c r="QEZ192" s="83"/>
      <c r="QFA192" s="83"/>
      <c r="QFB192" s="83"/>
      <c r="QFC192" s="83"/>
      <c r="QFD192" s="83"/>
      <c r="QFE192" s="83"/>
      <c r="QFF192" s="83"/>
      <c r="QFG192" s="83"/>
      <c r="QFH192" s="83"/>
      <c r="QFI192" s="83"/>
      <c r="QFJ192" s="83"/>
      <c r="QFK192" s="83"/>
      <c r="QFL192" s="83"/>
      <c r="QFM192" s="83"/>
      <c r="QFN192" s="83"/>
      <c r="QFO192" s="83"/>
      <c r="QFP192" s="83"/>
      <c r="QFQ192" s="83"/>
      <c r="QFR192" s="83"/>
      <c r="QFS192" s="83"/>
      <c r="QFT192" s="83"/>
      <c r="QFU192" s="83"/>
      <c r="QFV192" s="83"/>
      <c r="QFW192" s="83"/>
      <c r="QFX192" s="83"/>
      <c r="QFY192" s="83"/>
      <c r="QFZ192" s="83"/>
      <c r="QGA192" s="83"/>
      <c r="QGB192" s="83"/>
      <c r="QGC192" s="83"/>
      <c r="QGD192" s="83"/>
      <c r="QGE192" s="83"/>
      <c r="QGF192" s="83"/>
      <c r="QGG192" s="83"/>
      <c r="QGH192" s="83"/>
      <c r="QGI192" s="83"/>
      <c r="QGJ192" s="83"/>
      <c r="QGK192" s="83"/>
      <c r="QGL192" s="83"/>
      <c r="QGM192" s="83"/>
      <c r="QGN192" s="83"/>
      <c r="QGO192" s="83"/>
      <c r="QGP192" s="83"/>
      <c r="QGQ192" s="83"/>
      <c r="QGR192" s="83"/>
      <c r="QGS192" s="83"/>
      <c r="QGT192" s="83"/>
      <c r="QGU192" s="83"/>
      <c r="QGV192" s="83"/>
      <c r="QGW192" s="83"/>
      <c r="QGX192" s="83"/>
      <c r="QGY192" s="83"/>
      <c r="QGZ192" s="83"/>
      <c r="QHA192" s="83"/>
      <c r="QHB192" s="83"/>
      <c r="QHC192" s="83"/>
      <c r="QHD192" s="83"/>
      <c r="QHE192" s="83"/>
      <c r="QHF192" s="83"/>
      <c r="QHG192" s="83"/>
      <c r="QHH192" s="83"/>
      <c r="QHI192" s="83"/>
      <c r="QHJ192" s="83"/>
      <c r="QHK192" s="83"/>
      <c r="QHL192" s="83"/>
      <c r="QHM192" s="83"/>
      <c r="QHN192" s="83"/>
      <c r="QHO192" s="83"/>
      <c r="QHP192" s="83"/>
      <c r="QHQ192" s="83"/>
      <c r="QHR192" s="83"/>
      <c r="QHS192" s="83"/>
      <c r="QHT192" s="83"/>
      <c r="QHU192" s="83"/>
      <c r="QHV192" s="83"/>
      <c r="QHW192" s="83"/>
      <c r="QHX192" s="83"/>
      <c r="QHY192" s="83"/>
      <c r="QHZ192" s="83"/>
      <c r="QIA192" s="83"/>
      <c r="QIB192" s="83"/>
      <c r="QIC192" s="83"/>
      <c r="QID192" s="83"/>
      <c r="QIE192" s="83"/>
      <c r="QIF192" s="83"/>
      <c r="QIG192" s="83"/>
      <c r="QIH192" s="83"/>
      <c r="QII192" s="83"/>
      <c r="QIJ192" s="83"/>
      <c r="QIK192" s="83"/>
      <c r="QIL192" s="83"/>
      <c r="QIM192" s="83"/>
      <c r="QIN192" s="83"/>
      <c r="QIO192" s="83"/>
      <c r="QIP192" s="83"/>
      <c r="QIQ192" s="83"/>
      <c r="QIR192" s="83"/>
      <c r="QIS192" s="83"/>
      <c r="QIT192" s="83"/>
      <c r="QIU192" s="83"/>
      <c r="QIV192" s="83"/>
      <c r="QIW192" s="83"/>
      <c r="QIX192" s="83"/>
      <c r="QIY192" s="83"/>
      <c r="QIZ192" s="83"/>
      <c r="QJA192" s="83"/>
      <c r="QJB192" s="83"/>
      <c r="QJC192" s="83"/>
      <c r="QJD192" s="83"/>
      <c r="QJE192" s="83"/>
      <c r="QJF192" s="83"/>
      <c r="QJG192" s="83"/>
      <c r="QJH192" s="83"/>
      <c r="QJI192" s="83"/>
      <c r="QJJ192" s="83"/>
      <c r="QJK192" s="83"/>
      <c r="QJL192" s="83"/>
      <c r="QJM192" s="83"/>
      <c r="QJN192" s="83"/>
      <c r="QJO192" s="83"/>
      <c r="QJP192" s="83"/>
      <c r="QJQ192" s="83"/>
      <c r="QJR192" s="83"/>
      <c r="QJS192" s="83"/>
      <c r="QJT192" s="83"/>
      <c r="QJU192" s="83"/>
      <c r="QJV192" s="83"/>
      <c r="QJW192" s="83"/>
      <c r="QJX192" s="83"/>
      <c r="QJY192" s="83"/>
      <c r="QJZ192" s="83"/>
      <c r="QKA192" s="83"/>
      <c r="QKB192" s="83"/>
      <c r="QKC192" s="83"/>
      <c r="QKD192" s="83"/>
      <c r="QKE192" s="83"/>
      <c r="QKF192" s="83"/>
      <c r="QKG192" s="83"/>
      <c r="QKH192" s="83"/>
      <c r="QKI192" s="83"/>
      <c r="QKJ192" s="83"/>
      <c r="QKK192" s="83"/>
      <c r="QKL192" s="83"/>
      <c r="QKM192" s="83"/>
      <c r="QKN192" s="83"/>
      <c r="QKO192" s="83"/>
      <c r="QKP192" s="83"/>
      <c r="QKQ192" s="83"/>
      <c r="QKR192" s="83"/>
      <c r="QKS192" s="83"/>
      <c r="QKT192" s="83"/>
      <c r="QKU192" s="83"/>
      <c r="QKV192" s="83"/>
      <c r="QKW192" s="83"/>
      <c r="QKX192" s="83"/>
      <c r="QKY192" s="83"/>
      <c r="QKZ192" s="83"/>
      <c r="QLA192" s="83"/>
      <c r="QLB192" s="83"/>
      <c r="QLC192" s="83"/>
      <c r="QLD192" s="83"/>
      <c r="QLE192" s="83"/>
      <c r="QLF192" s="83"/>
      <c r="QLG192" s="83"/>
      <c r="QLH192" s="83"/>
      <c r="QLI192" s="83"/>
      <c r="QLJ192" s="83"/>
      <c r="QLK192" s="83"/>
      <c r="QLL192" s="83"/>
      <c r="QLM192" s="83"/>
      <c r="QLN192" s="83"/>
      <c r="QLO192" s="83"/>
      <c r="QLP192" s="83"/>
      <c r="QLQ192" s="83"/>
      <c r="QLR192" s="83"/>
      <c r="QLS192" s="83"/>
      <c r="QLT192" s="83"/>
      <c r="QLU192" s="83"/>
      <c r="QLV192" s="83"/>
      <c r="QLW192" s="83"/>
      <c r="QLX192" s="83"/>
      <c r="QLY192" s="83"/>
      <c r="QLZ192" s="83"/>
      <c r="QMA192" s="83"/>
      <c r="QMB192" s="83"/>
      <c r="QMC192" s="83"/>
      <c r="QMD192" s="83"/>
      <c r="QME192" s="83"/>
      <c r="QMF192" s="83"/>
      <c r="QMG192" s="83"/>
      <c r="QMH192" s="83"/>
      <c r="QMI192" s="83"/>
      <c r="QMJ192" s="83"/>
      <c r="QMK192" s="83"/>
      <c r="QML192" s="83"/>
      <c r="QMM192" s="83"/>
      <c r="QMN192" s="83"/>
      <c r="QMO192" s="83"/>
      <c r="QMP192" s="83"/>
      <c r="QMQ192" s="83"/>
      <c r="QMR192" s="83"/>
      <c r="QMS192" s="83"/>
      <c r="QMT192" s="83"/>
      <c r="QMU192" s="83"/>
      <c r="QMV192" s="83"/>
      <c r="QMW192" s="83"/>
      <c r="QMX192" s="83"/>
      <c r="QMY192" s="83"/>
      <c r="QMZ192" s="83"/>
      <c r="QNA192" s="83"/>
      <c r="QNB192" s="83"/>
      <c r="QNC192" s="83"/>
      <c r="QND192" s="83"/>
      <c r="QNE192" s="83"/>
      <c r="QNF192" s="83"/>
      <c r="QNG192" s="83"/>
      <c r="QNH192" s="83"/>
      <c r="QNI192" s="83"/>
      <c r="QNJ192" s="83"/>
      <c r="QNK192" s="83"/>
      <c r="QNL192" s="83"/>
      <c r="QNM192" s="83"/>
      <c r="QNN192" s="83"/>
      <c r="QNO192" s="83"/>
      <c r="QNP192" s="83"/>
      <c r="QNQ192" s="83"/>
      <c r="QNR192" s="83"/>
      <c r="QNS192" s="83"/>
      <c r="QNT192" s="83"/>
      <c r="QNU192" s="83"/>
      <c r="QNV192" s="83"/>
      <c r="QNW192" s="83"/>
      <c r="QNX192" s="83"/>
      <c r="QNY192" s="83"/>
      <c r="QNZ192" s="83"/>
      <c r="QOA192" s="83"/>
      <c r="QOB192" s="83"/>
      <c r="QOC192" s="83"/>
      <c r="QOD192" s="83"/>
      <c r="QOE192" s="83"/>
      <c r="QOF192" s="83"/>
      <c r="QOG192" s="83"/>
      <c r="QOH192" s="83"/>
      <c r="QOI192" s="83"/>
      <c r="QOJ192" s="83"/>
      <c r="QOK192" s="83"/>
      <c r="QOL192" s="83"/>
      <c r="QOM192" s="83"/>
      <c r="QON192" s="83"/>
      <c r="QOO192" s="83"/>
      <c r="QOP192" s="83"/>
      <c r="QOQ192" s="83"/>
      <c r="QOR192" s="83"/>
      <c r="QOS192" s="83"/>
      <c r="QOT192" s="83"/>
      <c r="QOU192" s="83"/>
      <c r="QOV192" s="83"/>
      <c r="QOW192" s="83"/>
      <c r="QOX192" s="83"/>
      <c r="QOY192" s="83"/>
      <c r="QOZ192" s="83"/>
      <c r="QPA192" s="83"/>
      <c r="QPB192" s="83"/>
      <c r="QPC192" s="83"/>
      <c r="QPD192" s="83"/>
      <c r="QPE192" s="83"/>
      <c r="QPF192" s="83"/>
      <c r="QPG192" s="83"/>
      <c r="QPH192" s="83"/>
      <c r="QPI192" s="83"/>
      <c r="QPJ192" s="83"/>
      <c r="QPK192" s="83"/>
      <c r="QPL192" s="83"/>
      <c r="QPM192" s="83"/>
      <c r="QPN192" s="83"/>
      <c r="QPO192" s="83"/>
      <c r="QPP192" s="83"/>
      <c r="QPQ192" s="83"/>
      <c r="QPR192" s="83"/>
      <c r="QPS192" s="83"/>
      <c r="QPT192" s="83"/>
      <c r="QPU192" s="83"/>
      <c r="QPV192" s="83"/>
      <c r="QPW192" s="83"/>
      <c r="QPX192" s="83"/>
      <c r="QPY192" s="83"/>
      <c r="QPZ192" s="83"/>
      <c r="QQA192" s="83"/>
      <c r="QQB192" s="83"/>
      <c r="QQC192" s="83"/>
      <c r="QQD192" s="83"/>
      <c r="QQE192" s="83"/>
      <c r="QQF192" s="83"/>
      <c r="QQG192" s="83"/>
      <c r="QQH192" s="83"/>
      <c r="QQI192" s="83"/>
      <c r="QQJ192" s="83"/>
      <c r="QQK192" s="83"/>
      <c r="QQL192" s="83"/>
      <c r="QQM192" s="83"/>
      <c r="QQN192" s="83"/>
      <c r="QQO192" s="83"/>
      <c r="QQP192" s="83"/>
      <c r="QQQ192" s="83"/>
      <c r="QQR192" s="83"/>
      <c r="QQS192" s="83"/>
      <c r="QQT192" s="83"/>
      <c r="QQU192" s="83"/>
      <c r="QQV192" s="83"/>
      <c r="QQW192" s="83"/>
      <c r="QQX192" s="83"/>
      <c r="QQY192" s="83"/>
      <c r="QQZ192" s="83"/>
      <c r="QRA192" s="83"/>
      <c r="QRB192" s="83"/>
      <c r="QRC192" s="83"/>
      <c r="QRD192" s="83"/>
      <c r="QRE192" s="83"/>
      <c r="QRF192" s="83"/>
      <c r="QRG192" s="83"/>
      <c r="QRH192" s="83"/>
      <c r="QRI192" s="83"/>
      <c r="QRJ192" s="83"/>
      <c r="QRK192" s="83"/>
      <c r="QRL192" s="83"/>
      <c r="QRM192" s="83"/>
      <c r="QRN192" s="83"/>
      <c r="QRO192" s="83"/>
      <c r="QRP192" s="83"/>
      <c r="QRQ192" s="83"/>
      <c r="QRR192" s="83"/>
      <c r="QRS192" s="83"/>
      <c r="QRT192" s="83"/>
      <c r="QRU192" s="83"/>
      <c r="QRV192" s="83"/>
      <c r="QRW192" s="83"/>
      <c r="QRX192" s="83"/>
      <c r="QRY192" s="83"/>
      <c r="QRZ192" s="83"/>
      <c r="QSA192" s="83"/>
      <c r="QSB192" s="83"/>
      <c r="QSC192" s="83"/>
      <c r="QSD192" s="83"/>
      <c r="QSE192" s="83"/>
      <c r="QSF192" s="83"/>
      <c r="QSG192" s="83"/>
      <c r="QSH192" s="83"/>
      <c r="QSI192" s="83"/>
      <c r="QSJ192" s="83"/>
      <c r="QSK192" s="83"/>
      <c r="QSL192" s="83"/>
      <c r="QSM192" s="83"/>
      <c r="QSN192" s="83"/>
      <c r="QSO192" s="83"/>
      <c r="QSP192" s="83"/>
      <c r="QSQ192" s="83"/>
      <c r="QSR192" s="83"/>
      <c r="QSS192" s="83"/>
      <c r="QST192" s="83"/>
      <c r="QSU192" s="83"/>
      <c r="QSV192" s="83"/>
      <c r="QSW192" s="83"/>
      <c r="QSX192" s="83"/>
      <c r="QSY192" s="83"/>
      <c r="QSZ192" s="83"/>
      <c r="QTA192" s="83"/>
      <c r="QTB192" s="83"/>
      <c r="QTC192" s="83"/>
      <c r="QTD192" s="83"/>
      <c r="QTE192" s="83"/>
      <c r="QTF192" s="83"/>
      <c r="QTG192" s="83"/>
      <c r="QTH192" s="83"/>
      <c r="QTI192" s="83"/>
      <c r="QTJ192" s="83"/>
      <c r="QTK192" s="83"/>
      <c r="QTL192" s="83"/>
      <c r="QTM192" s="83"/>
      <c r="QTN192" s="83"/>
      <c r="QTO192" s="83"/>
      <c r="QTP192" s="83"/>
      <c r="QTQ192" s="83"/>
      <c r="QTR192" s="83"/>
      <c r="QTS192" s="83"/>
      <c r="QTT192" s="83"/>
      <c r="QTU192" s="83"/>
      <c r="QTV192" s="83"/>
      <c r="QTW192" s="83"/>
      <c r="QTX192" s="83"/>
      <c r="QTY192" s="83"/>
      <c r="QTZ192" s="83"/>
      <c r="QUA192" s="83"/>
      <c r="QUB192" s="83"/>
      <c r="QUC192" s="83"/>
      <c r="QUD192" s="83"/>
      <c r="QUE192" s="83"/>
      <c r="QUF192" s="83"/>
      <c r="QUG192" s="83"/>
      <c r="QUH192" s="83"/>
      <c r="QUI192" s="83"/>
      <c r="QUJ192" s="83"/>
      <c r="QUK192" s="83"/>
      <c r="QUL192" s="83"/>
      <c r="QUM192" s="83"/>
      <c r="QUN192" s="83"/>
      <c r="QUO192" s="83"/>
      <c r="QUP192" s="83"/>
      <c r="QUQ192" s="83"/>
      <c r="QUR192" s="83"/>
      <c r="QUS192" s="83"/>
      <c r="QUT192" s="83"/>
      <c r="QUU192" s="83"/>
      <c r="QUV192" s="83"/>
      <c r="QUW192" s="83"/>
      <c r="QUX192" s="83"/>
      <c r="QUY192" s="83"/>
      <c r="QUZ192" s="83"/>
      <c r="QVA192" s="83"/>
      <c r="QVB192" s="83"/>
      <c r="QVC192" s="83"/>
      <c r="QVD192" s="83"/>
      <c r="QVE192" s="83"/>
      <c r="QVF192" s="83"/>
      <c r="QVG192" s="83"/>
      <c r="QVH192" s="83"/>
      <c r="QVI192" s="83"/>
      <c r="QVJ192" s="83"/>
      <c r="QVK192" s="83"/>
      <c r="QVL192" s="83"/>
      <c r="QVM192" s="83"/>
      <c r="QVN192" s="83"/>
      <c r="QVO192" s="83"/>
      <c r="QVP192" s="83"/>
      <c r="QVQ192" s="83"/>
      <c r="QVR192" s="83"/>
      <c r="QVS192" s="83"/>
      <c r="QVT192" s="83"/>
      <c r="QVU192" s="83"/>
      <c r="QVV192" s="83"/>
      <c r="QVW192" s="83"/>
      <c r="QVX192" s="83"/>
      <c r="QVY192" s="83"/>
      <c r="QVZ192" s="83"/>
      <c r="QWA192" s="83"/>
      <c r="QWB192" s="83"/>
      <c r="QWC192" s="83"/>
      <c r="QWD192" s="83"/>
      <c r="QWE192" s="83"/>
      <c r="QWF192" s="83"/>
      <c r="QWG192" s="83"/>
      <c r="QWH192" s="83"/>
      <c r="QWI192" s="83"/>
      <c r="QWJ192" s="83"/>
      <c r="QWK192" s="83"/>
      <c r="QWL192" s="83"/>
      <c r="QWM192" s="83"/>
      <c r="QWN192" s="83"/>
      <c r="QWO192" s="83"/>
      <c r="QWP192" s="83"/>
      <c r="QWQ192" s="83"/>
      <c r="QWR192" s="83"/>
      <c r="QWS192" s="83"/>
      <c r="QWT192" s="83"/>
      <c r="QWU192" s="83"/>
      <c r="QWV192" s="83"/>
      <c r="QWW192" s="83"/>
      <c r="QWX192" s="83"/>
      <c r="QWY192" s="83"/>
      <c r="QWZ192" s="83"/>
      <c r="QXA192" s="83"/>
      <c r="QXB192" s="83"/>
      <c r="QXC192" s="83"/>
      <c r="QXD192" s="83"/>
      <c r="QXE192" s="83"/>
      <c r="QXF192" s="83"/>
      <c r="QXG192" s="83"/>
      <c r="QXH192" s="83"/>
      <c r="QXI192" s="83"/>
      <c r="QXJ192" s="83"/>
      <c r="QXK192" s="83"/>
      <c r="QXL192" s="83"/>
      <c r="QXM192" s="83"/>
      <c r="QXN192" s="83"/>
      <c r="QXO192" s="83"/>
      <c r="QXP192" s="83"/>
      <c r="QXQ192" s="83"/>
      <c r="QXR192" s="83"/>
      <c r="QXS192" s="83"/>
      <c r="QXT192" s="83"/>
      <c r="QXU192" s="83"/>
      <c r="QXV192" s="83"/>
      <c r="QXW192" s="83"/>
      <c r="QXX192" s="83"/>
      <c r="QXY192" s="83"/>
      <c r="QXZ192" s="83"/>
      <c r="QYA192" s="83"/>
      <c r="QYB192" s="83"/>
      <c r="QYC192" s="83"/>
      <c r="QYD192" s="83"/>
      <c r="QYE192" s="83"/>
      <c r="QYF192" s="83"/>
      <c r="QYG192" s="83"/>
      <c r="QYH192" s="83"/>
      <c r="QYI192" s="83"/>
      <c r="QYJ192" s="83"/>
      <c r="QYK192" s="83"/>
      <c r="QYL192" s="83"/>
      <c r="QYM192" s="83"/>
      <c r="QYN192" s="83"/>
      <c r="QYO192" s="83"/>
      <c r="QYP192" s="83"/>
      <c r="QYQ192" s="83"/>
      <c r="QYR192" s="83"/>
      <c r="QYS192" s="83"/>
      <c r="QYT192" s="83"/>
      <c r="QYU192" s="83"/>
      <c r="QYV192" s="83"/>
      <c r="QYW192" s="83"/>
      <c r="QYX192" s="83"/>
      <c r="QYY192" s="83"/>
      <c r="QYZ192" s="83"/>
      <c r="QZA192" s="83"/>
      <c r="QZB192" s="83"/>
      <c r="QZC192" s="83"/>
      <c r="QZD192" s="83"/>
      <c r="QZE192" s="83"/>
      <c r="QZF192" s="83"/>
      <c r="QZG192" s="83"/>
      <c r="QZH192" s="83"/>
      <c r="QZI192" s="83"/>
      <c r="QZJ192" s="83"/>
      <c r="QZK192" s="83"/>
      <c r="QZL192" s="83"/>
      <c r="QZM192" s="83"/>
      <c r="QZN192" s="83"/>
      <c r="QZO192" s="83"/>
      <c r="QZP192" s="83"/>
      <c r="QZQ192" s="83"/>
      <c r="QZR192" s="83"/>
      <c r="QZS192" s="83"/>
      <c r="QZT192" s="83"/>
      <c r="QZU192" s="83"/>
      <c r="QZV192" s="83"/>
      <c r="QZW192" s="83"/>
      <c r="QZX192" s="83"/>
      <c r="QZY192" s="83"/>
      <c r="QZZ192" s="83"/>
      <c r="RAA192" s="83"/>
      <c r="RAB192" s="83"/>
      <c r="RAC192" s="83"/>
      <c r="RAD192" s="83"/>
      <c r="RAE192" s="83"/>
      <c r="RAF192" s="83"/>
      <c r="RAG192" s="83"/>
      <c r="RAH192" s="83"/>
      <c r="RAI192" s="83"/>
      <c r="RAJ192" s="83"/>
      <c r="RAK192" s="83"/>
      <c r="RAL192" s="83"/>
      <c r="RAM192" s="83"/>
      <c r="RAN192" s="83"/>
      <c r="RAO192" s="83"/>
      <c r="RAP192" s="83"/>
      <c r="RAQ192" s="83"/>
      <c r="RAR192" s="83"/>
      <c r="RAS192" s="83"/>
      <c r="RAT192" s="83"/>
      <c r="RAU192" s="83"/>
      <c r="RAV192" s="83"/>
      <c r="RAW192" s="83"/>
      <c r="RAX192" s="83"/>
      <c r="RAY192" s="83"/>
      <c r="RAZ192" s="83"/>
      <c r="RBA192" s="83"/>
      <c r="RBB192" s="83"/>
      <c r="RBC192" s="83"/>
      <c r="RBD192" s="83"/>
      <c r="RBE192" s="83"/>
      <c r="RBF192" s="83"/>
      <c r="RBG192" s="83"/>
      <c r="RBH192" s="83"/>
      <c r="RBI192" s="83"/>
      <c r="RBJ192" s="83"/>
      <c r="RBK192" s="83"/>
      <c r="RBL192" s="83"/>
      <c r="RBM192" s="83"/>
      <c r="RBN192" s="83"/>
      <c r="RBO192" s="83"/>
      <c r="RBP192" s="83"/>
      <c r="RBQ192" s="83"/>
      <c r="RBR192" s="83"/>
      <c r="RBS192" s="83"/>
      <c r="RBT192" s="83"/>
      <c r="RBU192" s="83"/>
      <c r="RBV192" s="83"/>
      <c r="RBW192" s="83"/>
      <c r="RBX192" s="83"/>
      <c r="RBY192" s="83"/>
      <c r="RBZ192" s="83"/>
      <c r="RCA192" s="83"/>
      <c r="RCB192" s="83"/>
      <c r="RCC192" s="83"/>
      <c r="RCD192" s="83"/>
      <c r="RCE192" s="83"/>
      <c r="RCF192" s="83"/>
      <c r="RCG192" s="83"/>
      <c r="RCH192" s="83"/>
      <c r="RCI192" s="83"/>
      <c r="RCJ192" s="83"/>
      <c r="RCK192" s="83"/>
      <c r="RCL192" s="83"/>
      <c r="RCM192" s="83"/>
      <c r="RCN192" s="83"/>
      <c r="RCO192" s="83"/>
      <c r="RCP192" s="83"/>
      <c r="RCQ192" s="83"/>
      <c r="RCR192" s="83"/>
      <c r="RCS192" s="83"/>
      <c r="RCT192" s="83"/>
      <c r="RCU192" s="83"/>
      <c r="RCV192" s="83"/>
      <c r="RCW192" s="83"/>
      <c r="RCX192" s="83"/>
      <c r="RCY192" s="83"/>
      <c r="RCZ192" s="83"/>
      <c r="RDA192" s="83"/>
      <c r="RDB192" s="83"/>
      <c r="RDC192" s="83"/>
      <c r="RDD192" s="83"/>
      <c r="RDE192" s="83"/>
      <c r="RDF192" s="83"/>
      <c r="RDG192" s="83"/>
      <c r="RDH192" s="83"/>
      <c r="RDI192" s="83"/>
      <c r="RDJ192" s="83"/>
      <c r="RDK192" s="83"/>
      <c r="RDL192" s="83"/>
      <c r="RDM192" s="83"/>
      <c r="RDN192" s="83"/>
      <c r="RDO192" s="83"/>
      <c r="RDP192" s="83"/>
      <c r="RDQ192" s="83"/>
      <c r="RDR192" s="83"/>
      <c r="RDS192" s="83"/>
      <c r="RDT192" s="83"/>
      <c r="RDU192" s="83"/>
      <c r="RDV192" s="83"/>
      <c r="RDW192" s="83"/>
      <c r="RDX192" s="83"/>
      <c r="RDY192" s="83"/>
      <c r="RDZ192" s="83"/>
      <c r="REA192" s="83"/>
      <c r="REB192" s="83"/>
      <c r="REC192" s="83"/>
      <c r="RED192" s="83"/>
      <c r="REE192" s="83"/>
      <c r="REF192" s="83"/>
      <c r="REG192" s="83"/>
      <c r="REH192" s="83"/>
      <c r="REI192" s="83"/>
      <c r="REJ192" s="83"/>
      <c r="REK192" s="83"/>
      <c r="REL192" s="83"/>
      <c r="REM192" s="83"/>
      <c r="REN192" s="83"/>
      <c r="REO192" s="83"/>
      <c r="REP192" s="83"/>
      <c r="REQ192" s="83"/>
      <c r="RER192" s="83"/>
      <c r="RES192" s="83"/>
      <c r="RET192" s="83"/>
      <c r="REU192" s="83"/>
      <c r="REV192" s="83"/>
      <c r="REW192" s="83"/>
      <c r="REX192" s="83"/>
      <c r="REY192" s="83"/>
      <c r="REZ192" s="83"/>
      <c r="RFA192" s="83"/>
      <c r="RFB192" s="83"/>
      <c r="RFC192" s="83"/>
      <c r="RFD192" s="83"/>
      <c r="RFE192" s="83"/>
      <c r="RFF192" s="83"/>
      <c r="RFG192" s="83"/>
      <c r="RFH192" s="83"/>
      <c r="RFI192" s="83"/>
      <c r="RFJ192" s="83"/>
      <c r="RFK192" s="83"/>
      <c r="RFL192" s="83"/>
      <c r="RFM192" s="83"/>
      <c r="RFN192" s="83"/>
      <c r="RFO192" s="83"/>
      <c r="RFP192" s="83"/>
      <c r="RFQ192" s="83"/>
      <c r="RFR192" s="83"/>
      <c r="RFS192" s="83"/>
      <c r="RFT192" s="83"/>
      <c r="RFU192" s="83"/>
      <c r="RFV192" s="83"/>
      <c r="RFW192" s="83"/>
      <c r="RFX192" s="83"/>
      <c r="RFY192" s="83"/>
      <c r="RFZ192" s="83"/>
      <c r="RGA192" s="83"/>
      <c r="RGB192" s="83"/>
      <c r="RGC192" s="83"/>
      <c r="RGD192" s="83"/>
      <c r="RGE192" s="83"/>
      <c r="RGF192" s="83"/>
      <c r="RGG192" s="83"/>
      <c r="RGH192" s="83"/>
      <c r="RGI192" s="83"/>
      <c r="RGJ192" s="83"/>
      <c r="RGK192" s="83"/>
      <c r="RGL192" s="83"/>
      <c r="RGM192" s="83"/>
      <c r="RGN192" s="83"/>
      <c r="RGO192" s="83"/>
      <c r="RGP192" s="83"/>
      <c r="RGQ192" s="83"/>
      <c r="RGR192" s="83"/>
      <c r="RGS192" s="83"/>
      <c r="RGT192" s="83"/>
      <c r="RGU192" s="83"/>
      <c r="RGV192" s="83"/>
      <c r="RGW192" s="83"/>
      <c r="RGX192" s="83"/>
      <c r="RGY192" s="83"/>
      <c r="RGZ192" s="83"/>
      <c r="RHA192" s="83"/>
      <c r="RHB192" s="83"/>
      <c r="RHC192" s="83"/>
      <c r="RHD192" s="83"/>
      <c r="RHE192" s="83"/>
      <c r="RHF192" s="83"/>
      <c r="RHG192" s="83"/>
      <c r="RHH192" s="83"/>
      <c r="RHI192" s="83"/>
      <c r="RHJ192" s="83"/>
      <c r="RHK192" s="83"/>
      <c r="RHL192" s="83"/>
      <c r="RHM192" s="83"/>
      <c r="RHN192" s="83"/>
      <c r="RHO192" s="83"/>
      <c r="RHP192" s="83"/>
      <c r="RHQ192" s="83"/>
      <c r="RHR192" s="83"/>
      <c r="RHS192" s="83"/>
      <c r="RHT192" s="83"/>
      <c r="RHU192" s="83"/>
      <c r="RHV192" s="83"/>
      <c r="RHW192" s="83"/>
      <c r="RHX192" s="83"/>
      <c r="RHY192" s="83"/>
      <c r="RHZ192" s="83"/>
      <c r="RIA192" s="83"/>
      <c r="RIB192" s="83"/>
      <c r="RIC192" s="83"/>
      <c r="RID192" s="83"/>
      <c r="RIE192" s="83"/>
      <c r="RIF192" s="83"/>
      <c r="RIG192" s="83"/>
      <c r="RIH192" s="83"/>
      <c r="RII192" s="83"/>
      <c r="RIJ192" s="83"/>
      <c r="RIK192" s="83"/>
      <c r="RIL192" s="83"/>
      <c r="RIM192" s="83"/>
      <c r="RIN192" s="83"/>
      <c r="RIO192" s="83"/>
      <c r="RIP192" s="83"/>
      <c r="RIQ192" s="83"/>
      <c r="RIR192" s="83"/>
      <c r="RIS192" s="83"/>
      <c r="RIT192" s="83"/>
      <c r="RIU192" s="83"/>
      <c r="RIV192" s="83"/>
      <c r="RIW192" s="83"/>
      <c r="RIX192" s="83"/>
      <c r="RIY192" s="83"/>
      <c r="RIZ192" s="83"/>
      <c r="RJA192" s="83"/>
      <c r="RJB192" s="83"/>
      <c r="RJC192" s="83"/>
      <c r="RJD192" s="83"/>
      <c r="RJE192" s="83"/>
      <c r="RJF192" s="83"/>
      <c r="RJG192" s="83"/>
      <c r="RJH192" s="83"/>
      <c r="RJI192" s="83"/>
      <c r="RJJ192" s="83"/>
      <c r="RJK192" s="83"/>
      <c r="RJL192" s="83"/>
      <c r="RJM192" s="83"/>
      <c r="RJN192" s="83"/>
      <c r="RJO192" s="83"/>
      <c r="RJP192" s="83"/>
      <c r="RJQ192" s="83"/>
      <c r="RJR192" s="83"/>
      <c r="RJS192" s="83"/>
      <c r="RJT192" s="83"/>
      <c r="RJU192" s="83"/>
      <c r="RJV192" s="83"/>
      <c r="RJW192" s="83"/>
      <c r="RJX192" s="83"/>
      <c r="RJY192" s="83"/>
      <c r="RJZ192" s="83"/>
      <c r="RKA192" s="83"/>
      <c r="RKB192" s="83"/>
      <c r="RKC192" s="83"/>
      <c r="RKD192" s="83"/>
      <c r="RKE192" s="83"/>
      <c r="RKF192" s="83"/>
      <c r="RKG192" s="83"/>
      <c r="RKH192" s="83"/>
      <c r="RKI192" s="83"/>
      <c r="RKJ192" s="83"/>
      <c r="RKK192" s="83"/>
      <c r="RKL192" s="83"/>
      <c r="RKM192" s="83"/>
      <c r="RKN192" s="83"/>
      <c r="RKO192" s="83"/>
      <c r="RKP192" s="83"/>
      <c r="RKQ192" s="83"/>
      <c r="RKR192" s="83"/>
      <c r="RKS192" s="83"/>
      <c r="RKT192" s="83"/>
      <c r="RKU192" s="83"/>
      <c r="RKV192" s="83"/>
      <c r="RKW192" s="83"/>
      <c r="RKX192" s="83"/>
      <c r="RKY192" s="83"/>
      <c r="RKZ192" s="83"/>
      <c r="RLA192" s="83"/>
      <c r="RLB192" s="83"/>
      <c r="RLC192" s="83"/>
      <c r="RLD192" s="83"/>
      <c r="RLE192" s="83"/>
      <c r="RLF192" s="83"/>
      <c r="RLG192" s="83"/>
      <c r="RLH192" s="83"/>
      <c r="RLI192" s="83"/>
      <c r="RLJ192" s="83"/>
      <c r="RLK192" s="83"/>
      <c r="RLL192" s="83"/>
      <c r="RLM192" s="83"/>
      <c r="RLN192" s="83"/>
      <c r="RLO192" s="83"/>
      <c r="RLP192" s="83"/>
      <c r="RLQ192" s="83"/>
      <c r="RLR192" s="83"/>
      <c r="RLS192" s="83"/>
      <c r="RLT192" s="83"/>
      <c r="RLU192" s="83"/>
      <c r="RLV192" s="83"/>
      <c r="RLW192" s="83"/>
      <c r="RLX192" s="83"/>
      <c r="RLY192" s="83"/>
      <c r="RLZ192" s="83"/>
      <c r="RMA192" s="83"/>
      <c r="RMB192" s="83"/>
      <c r="RMC192" s="83"/>
      <c r="RMD192" s="83"/>
      <c r="RME192" s="83"/>
      <c r="RMF192" s="83"/>
      <c r="RMG192" s="83"/>
      <c r="RMH192" s="83"/>
      <c r="RMI192" s="83"/>
      <c r="RMJ192" s="83"/>
      <c r="RMK192" s="83"/>
      <c r="RML192" s="83"/>
      <c r="RMM192" s="83"/>
      <c r="RMN192" s="83"/>
      <c r="RMO192" s="83"/>
      <c r="RMP192" s="83"/>
      <c r="RMQ192" s="83"/>
      <c r="RMR192" s="83"/>
      <c r="RMS192" s="83"/>
      <c r="RMT192" s="83"/>
      <c r="RMU192" s="83"/>
      <c r="RMV192" s="83"/>
      <c r="RMW192" s="83"/>
      <c r="RMX192" s="83"/>
      <c r="RMY192" s="83"/>
      <c r="RMZ192" s="83"/>
      <c r="RNA192" s="83"/>
      <c r="RNB192" s="83"/>
      <c r="RNC192" s="83"/>
      <c r="RND192" s="83"/>
      <c r="RNE192" s="83"/>
      <c r="RNF192" s="83"/>
      <c r="RNG192" s="83"/>
      <c r="RNH192" s="83"/>
      <c r="RNI192" s="83"/>
      <c r="RNJ192" s="83"/>
      <c r="RNK192" s="83"/>
      <c r="RNL192" s="83"/>
      <c r="RNM192" s="83"/>
      <c r="RNN192" s="83"/>
      <c r="RNO192" s="83"/>
      <c r="RNP192" s="83"/>
      <c r="RNQ192" s="83"/>
      <c r="RNR192" s="83"/>
      <c r="RNS192" s="83"/>
      <c r="RNT192" s="83"/>
      <c r="RNU192" s="83"/>
      <c r="RNV192" s="83"/>
      <c r="RNW192" s="83"/>
      <c r="RNX192" s="83"/>
      <c r="RNY192" s="83"/>
      <c r="RNZ192" s="83"/>
      <c r="ROA192" s="83"/>
      <c r="ROB192" s="83"/>
      <c r="ROC192" s="83"/>
      <c r="ROD192" s="83"/>
      <c r="ROE192" s="83"/>
      <c r="ROF192" s="83"/>
      <c r="ROG192" s="83"/>
      <c r="ROH192" s="83"/>
      <c r="ROI192" s="83"/>
      <c r="ROJ192" s="83"/>
      <c r="ROK192" s="83"/>
      <c r="ROL192" s="83"/>
      <c r="ROM192" s="83"/>
      <c r="RON192" s="83"/>
      <c r="ROO192" s="83"/>
      <c r="ROP192" s="83"/>
      <c r="ROQ192" s="83"/>
      <c r="ROR192" s="83"/>
      <c r="ROS192" s="83"/>
      <c r="ROT192" s="83"/>
      <c r="ROU192" s="83"/>
      <c r="ROV192" s="83"/>
      <c r="ROW192" s="83"/>
      <c r="ROX192" s="83"/>
      <c r="ROY192" s="83"/>
      <c r="ROZ192" s="83"/>
      <c r="RPA192" s="83"/>
      <c r="RPB192" s="83"/>
      <c r="RPC192" s="83"/>
      <c r="RPD192" s="83"/>
      <c r="RPE192" s="83"/>
      <c r="RPF192" s="83"/>
      <c r="RPG192" s="83"/>
      <c r="RPH192" s="83"/>
      <c r="RPI192" s="83"/>
      <c r="RPJ192" s="83"/>
      <c r="RPK192" s="83"/>
      <c r="RPL192" s="83"/>
      <c r="RPM192" s="83"/>
      <c r="RPN192" s="83"/>
      <c r="RPO192" s="83"/>
      <c r="RPP192" s="83"/>
      <c r="RPQ192" s="83"/>
      <c r="RPR192" s="83"/>
      <c r="RPS192" s="83"/>
      <c r="RPT192" s="83"/>
      <c r="RPU192" s="83"/>
      <c r="RPV192" s="83"/>
      <c r="RPW192" s="83"/>
      <c r="RPX192" s="83"/>
      <c r="RPY192" s="83"/>
      <c r="RPZ192" s="83"/>
      <c r="RQA192" s="83"/>
      <c r="RQB192" s="83"/>
      <c r="RQC192" s="83"/>
      <c r="RQD192" s="83"/>
      <c r="RQE192" s="83"/>
      <c r="RQF192" s="83"/>
      <c r="RQG192" s="83"/>
      <c r="RQH192" s="83"/>
      <c r="RQI192" s="83"/>
      <c r="RQJ192" s="83"/>
      <c r="RQK192" s="83"/>
      <c r="RQL192" s="83"/>
      <c r="RQM192" s="83"/>
      <c r="RQN192" s="83"/>
      <c r="RQO192" s="83"/>
      <c r="RQP192" s="83"/>
      <c r="RQQ192" s="83"/>
      <c r="RQR192" s="83"/>
      <c r="RQS192" s="83"/>
      <c r="RQT192" s="83"/>
      <c r="RQU192" s="83"/>
      <c r="RQV192" s="83"/>
      <c r="RQW192" s="83"/>
      <c r="RQX192" s="83"/>
      <c r="RQY192" s="83"/>
      <c r="RQZ192" s="83"/>
      <c r="RRA192" s="83"/>
      <c r="RRB192" s="83"/>
      <c r="RRC192" s="83"/>
      <c r="RRD192" s="83"/>
      <c r="RRE192" s="83"/>
      <c r="RRF192" s="83"/>
      <c r="RRG192" s="83"/>
      <c r="RRH192" s="83"/>
      <c r="RRI192" s="83"/>
      <c r="RRJ192" s="83"/>
      <c r="RRK192" s="83"/>
      <c r="RRL192" s="83"/>
      <c r="RRM192" s="83"/>
      <c r="RRN192" s="83"/>
      <c r="RRO192" s="83"/>
      <c r="RRP192" s="83"/>
      <c r="RRQ192" s="83"/>
      <c r="RRR192" s="83"/>
      <c r="RRS192" s="83"/>
      <c r="RRT192" s="83"/>
      <c r="RRU192" s="83"/>
      <c r="RRV192" s="83"/>
      <c r="RRW192" s="83"/>
      <c r="RRX192" s="83"/>
      <c r="RRY192" s="83"/>
      <c r="RRZ192" s="83"/>
      <c r="RSA192" s="83"/>
      <c r="RSB192" s="83"/>
      <c r="RSC192" s="83"/>
      <c r="RSD192" s="83"/>
      <c r="RSE192" s="83"/>
      <c r="RSF192" s="83"/>
      <c r="RSG192" s="83"/>
      <c r="RSH192" s="83"/>
      <c r="RSI192" s="83"/>
      <c r="RSJ192" s="83"/>
      <c r="RSK192" s="83"/>
      <c r="RSL192" s="83"/>
      <c r="RSM192" s="83"/>
      <c r="RSN192" s="83"/>
      <c r="RSO192" s="83"/>
      <c r="RSP192" s="83"/>
      <c r="RSQ192" s="83"/>
      <c r="RSR192" s="83"/>
      <c r="RSS192" s="83"/>
      <c r="RST192" s="83"/>
      <c r="RSU192" s="83"/>
      <c r="RSV192" s="83"/>
      <c r="RSW192" s="83"/>
      <c r="RSX192" s="83"/>
      <c r="RSY192" s="83"/>
      <c r="RSZ192" s="83"/>
      <c r="RTA192" s="83"/>
      <c r="RTB192" s="83"/>
      <c r="RTC192" s="83"/>
      <c r="RTD192" s="83"/>
      <c r="RTE192" s="83"/>
      <c r="RTF192" s="83"/>
      <c r="RTG192" s="83"/>
      <c r="RTH192" s="83"/>
      <c r="RTI192" s="83"/>
      <c r="RTJ192" s="83"/>
      <c r="RTK192" s="83"/>
      <c r="RTL192" s="83"/>
      <c r="RTM192" s="83"/>
      <c r="RTN192" s="83"/>
      <c r="RTO192" s="83"/>
      <c r="RTP192" s="83"/>
      <c r="RTQ192" s="83"/>
      <c r="RTR192" s="83"/>
      <c r="RTS192" s="83"/>
      <c r="RTT192" s="83"/>
      <c r="RTU192" s="83"/>
      <c r="RTV192" s="83"/>
      <c r="RTW192" s="83"/>
      <c r="RTX192" s="83"/>
      <c r="RTY192" s="83"/>
      <c r="RTZ192" s="83"/>
      <c r="RUA192" s="83"/>
      <c r="RUB192" s="83"/>
      <c r="RUC192" s="83"/>
      <c r="RUD192" s="83"/>
      <c r="RUE192" s="83"/>
      <c r="RUF192" s="83"/>
      <c r="RUG192" s="83"/>
      <c r="RUH192" s="83"/>
      <c r="RUI192" s="83"/>
      <c r="RUJ192" s="83"/>
      <c r="RUK192" s="83"/>
      <c r="RUL192" s="83"/>
      <c r="RUM192" s="83"/>
      <c r="RUN192" s="83"/>
      <c r="RUO192" s="83"/>
      <c r="RUP192" s="83"/>
      <c r="RUQ192" s="83"/>
      <c r="RUR192" s="83"/>
      <c r="RUS192" s="83"/>
      <c r="RUT192" s="83"/>
      <c r="RUU192" s="83"/>
      <c r="RUV192" s="83"/>
      <c r="RUW192" s="83"/>
      <c r="RUX192" s="83"/>
      <c r="RUY192" s="83"/>
      <c r="RUZ192" s="83"/>
      <c r="RVA192" s="83"/>
      <c r="RVB192" s="83"/>
      <c r="RVC192" s="83"/>
      <c r="RVD192" s="83"/>
      <c r="RVE192" s="83"/>
      <c r="RVF192" s="83"/>
      <c r="RVG192" s="83"/>
      <c r="RVH192" s="83"/>
      <c r="RVI192" s="83"/>
      <c r="RVJ192" s="83"/>
      <c r="RVK192" s="83"/>
      <c r="RVL192" s="83"/>
      <c r="RVM192" s="83"/>
      <c r="RVN192" s="83"/>
      <c r="RVO192" s="83"/>
      <c r="RVP192" s="83"/>
      <c r="RVQ192" s="83"/>
      <c r="RVR192" s="83"/>
      <c r="RVS192" s="83"/>
      <c r="RVT192" s="83"/>
      <c r="RVU192" s="83"/>
      <c r="RVV192" s="83"/>
      <c r="RVW192" s="83"/>
      <c r="RVX192" s="83"/>
      <c r="RVY192" s="83"/>
      <c r="RVZ192" s="83"/>
      <c r="RWA192" s="83"/>
      <c r="RWB192" s="83"/>
      <c r="RWC192" s="83"/>
      <c r="RWD192" s="83"/>
      <c r="RWE192" s="83"/>
      <c r="RWF192" s="83"/>
      <c r="RWG192" s="83"/>
      <c r="RWH192" s="83"/>
      <c r="RWI192" s="83"/>
      <c r="RWJ192" s="83"/>
      <c r="RWK192" s="83"/>
      <c r="RWL192" s="83"/>
      <c r="RWM192" s="83"/>
      <c r="RWN192" s="83"/>
      <c r="RWO192" s="83"/>
      <c r="RWP192" s="83"/>
      <c r="RWQ192" s="83"/>
      <c r="RWR192" s="83"/>
      <c r="RWS192" s="83"/>
      <c r="RWT192" s="83"/>
      <c r="RWU192" s="83"/>
      <c r="RWV192" s="83"/>
      <c r="RWW192" s="83"/>
      <c r="RWX192" s="83"/>
      <c r="RWY192" s="83"/>
      <c r="RWZ192" s="83"/>
      <c r="RXA192" s="83"/>
      <c r="RXB192" s="83"/>
      <c r="RXC192" s="83"/>
      <c r="RXD192" s="83"/>
      <c r="RXE192" s="83"/>
      <c r="RXF192" s="83"/>
      <c r="RXG192" s="83"/>
      <c r="RXH192" s="83"/>
      <c r="RXI192" s="83"/>
      <c r="RXJ192" s="83"/>
      <c r="RXK192" s="83"/>
      <c r="RXL192" s="83"/>
      <c r="RXM192" s="83"/>
      <c r="RXN192" s="83"/>
      <c r="RXO192" s="83"/>
      <c r="RXP192" s="83"/>
      <c r="RXQ192" s="83"/>
      <c r="RXR192" s="83"/>
      <c r="RXS192" s="83"/>
      <c r="RXT192" s="83"/>
      <c r="RXU192" s="83"/>
      <c r="RXV192" s="83"/>
      <c r="RXW192" s="83"/>
      <c r="RXX192" s="83"/>
      <c r="RXY192" s="83"/>
      <c r="RXZ192" s="83"/>
      <c r="RYA192" s="83"/>
      <c r="RYB192" s="83"/>
      <c r="RYC192" s="83"/>
      <c r="RYD192" s="83"/>
      <c r="RYE192" s="83"/>
      <c r="RYF192" s="83"/>
      <c r="RYG192" s="83"/>
      <c r="RYH192" s="83"/>
      <c r="RYI192" s="83"/>
      <c r="RYJ192" s="83"/>
      <c r="RYK192" s="83"/>
      <c r="RYL192" s="83"/>
      <c r="RYM192" s="83"/>
      <c r="RYN192" s="83"/>
      <c r="RYO192" s="83"/>
      <c r="RYP192" s="83"/>
      <c r="RYQ192" s="83"/>
      <c r="RYR192" s="83"/>
      <c r="RYS192" s="83"/>
      <c r="RYT192" s="83"/>
      <c r="RYU192" s="83"/>
      <c r="RYV192" s="83"/>
      <c r="RYW192" s="83"/>
      <c r="RYX192" s="83"/>
      <c r="RYY192" s="83"/>
      <c r="RYZ192" s="83"/>
      <c r="RZA192" s="83"/>
      <c r="RZB192" s="83"/>
      <c r="RZC192" s="83"/>
      <c r="RZD192" s="83"/>
      <c r="RZE192" s="83"/>
      <c r="RZF192" s="83"/>
      <c r="RZG192" s="83"/>
      <c r="RZH192" s="83"/>
      <c r="RZI192" s="83"/>
      <c r="RZJ192" s="83"/>
      <c r="RZK192" s="83"/>
      <c r="RZL192" s="83"/>
      <c r="RZM192" s="83"/>
      <c r="RZN192" s="83"/>
      <c r="RZO192" s="83"/>
      <c r="RZP192" s="83"/>
      <c r="RZQ192" s="83"/>
      <c r="RZR192" s="83"/>
      <c r="RZS192" s="83"/>
      <c r="RZT192" s="83"/>
      <c r="RZU192" s="83"/>
      <c r="RZV192" s="83"/>
      <c r="RZW192" s="83"/>
      <c r="RZX192" s="83"/>
      <c r="RZY192" s="83"/>
      <c r="RZZ192" s="83"/>
      <c r="SAA192" s="83"/>
      <c r="SAB192" s="83"/>
      <c r="SAC192" s="83"/>
      <c r="SAD192" s="83"/>
      <c r="SAE192" s="83"/>
      <c r="SAF192" s="83"/>
      <c r="SAG192" s="83"/>
      <c r="SAH192" s="83"/>
      <c r="SAI192" s="83"/>
      <c r="SAJ192" s="83"/>
      <c r="SAK192" s="83"/>
      <c r="SAL192" s="83"/>
      <c r="SAM192" s="83"/>
      <c r="SAN192" s="83"/>
      <c r="SAO192" s="83"/>
      <c r="SAP192" s="83"/>
      <c r="SAQ192" s="83"/>
      <c r="SAR192" s="83"/>
      <c r="SAS192" s="83"/>
      <c r="SAT192" s="83"/>
      <c r="SAU192" s="83"/>
      <c r="SAV192" s="83"/>
      <c r="SAW192" s="83"/>
      <c r="SAX192" s="83"/>
      <c r="SAY192" s="83"/>
      <c r="SAZ192" s="83"/>
      <c r="SBA192" s="83"/>
      <c r="SBB192" s="83"/>
      <c r="SBC192" s="83"/>
      <c r="SBD192" s="83"/>
      <c r="SBE192" s="83"/>
      <c r="SBF192" s="83"/>
      <c r="SBG192" s="83"/>
      <c r="SBH192" s="83"/>
      <c r="SBI192" s="83"/>
      <c r="SBJ192" s="83"/>
      <c r="SBK192" s="83"/>
      <c r="SBL192" s="83"/>
      <c r="SBM192" s="83"/>
      <c r="SBN192" s="83"/>
      <c r="SBO192" s="83"/>
      <c r="SBP192" s="83"/>
      <c r="SBQ192" s="83"/>
      <c r="SBR192" s="83"/>
      <c r="SBS192" s="83"/>
      <c r="SBT192" s="83"/>
      <c r="SBU192" s="83"/>
      <c r="SBV192" s="83"/>
      <c r="SBW192" s="83"/>
      <c r="SBX192" s="83"/>
      <c r="SBY192" s="83"/>
      <c r="SBZ192" s="83"/>
      <c r="SCA192" s="83"/>
      <c r="SCB192" s="83"/>
      <c r="SCC192" s="83"/>
      <c r="SCD192" s="83"/>
      <c r="SCE192" s="83"/>
      <c r="SCF192" s="83"/>
      <c r="SCG192" s="83"/>
      <c r="SCH192" s="83"/>
      <c r="SCI192" s="83"/>
      <c r="SCJ192" s="83"/>
      <c r="SCK192" s="83"/>
      <c r="SCL192" s="83"/>
      <c r="SCM192" s="83"/>
      <c r="SCN192" s="83"/>
      <c r="SCO192" s="83"/>
      <c r="SCP192" s="83"/>
      <c r="SCQ192" s="83"/>
      <c r="SCR192" s="83"/>
      <c r="SCS192" s="83"/>
      <c r="SCT192" s="83"/>
      <c r="SCU192" s="83"/>
      <c r="SCV192" s="83"/>
      <c r="SCW192" s="83"/>
      <c r="SCX192" s="83"/>
      <c r="SCY192" s="83"/>
      <c r="SCZ192" s="83"/>
      <c r="SDA192" s="83"/>
      <c r="SDB192" s="83"/>
      <c r="SDC192" s="83"/>
      <c r="SDD192" s="83"/>
      <c r="SDE192" s="83"/>
      <c r="SDF192" s="83"/>
      <c r="SDG192" s="83"/>
      <c r="SDH192" s="83"/>
      <c r="SDI192" s="83"/>
      <c r="SDJ192" s="83"/>
      <c r="SDK192" s="83"/>
      <c r="SDL192" s="83"/>
      <c r="SDM192" s="83"/>
      <c r="SDN192" s="83"/>
      <c r="SDO192" s="83"/>
      <c r="SDP192" s="83"/>
      <c r="SDQ192" s="83"/>
      <c r="SDR192" s="83"/>
      <c r="SDS192" s="83"/>
      <c r="SDT192" s="83"/>
      <c r="SDU192" s="83"/>
      <c r="SDV192" s="83"/>
      <c r="SDW192" s="83"/>
      <c r="SDX192" s="83"/>
      <c r="SDY192" s="83"/>
      <c r="SDZ192" s="83"/>
      <c r="SEA192" s="83"/>
      <c r="SEB192" s="83"/>
      <c r="SEC192" s="83"/>
      <c r="SED192" s="83"/>
      <c r="SEE192" s="83"/>
      <c r="SEF192" s="83"/>
      <c r="SEG192" s="83"/>
      <c r="SEH192" s="83"/>
      <c r="SEI192" s="83"/>
      <c r="SEJ192" s="83"/>
      <c r="SEK192" s="83"/>
      <c r="SEL192" s="83"/>
      <c r="SEM192" s="83"/>
      <c r="SEN192" s="83"/>
      <c r="SEO192" s="83"/>
      <c r="SEP192" s="83"/>
      <c r="SEQ192" s="83"/>
      <c r="SER192" s="83"/>
      <c r="SES192" s="83"/>
      <c r="SET192" s="83"/>
      <c r="SEU192" s="83"/>
      <c r="SEV192" s="83"/>
      <c r="SEW192" s="83"/>
      <c r="SEX192" s="83"/>
      <c r="SEY192" s="83"/>
      <c r="SEZ192" s="83"/>
      <c r="SFA192" s="83"/>
      <c r="SFB192" s="83"/>
      <c r="SFC192" s="83"/>
      <c r="SFD192" s="83"/>
      <c r="SFE192" s="83"/>
      <c r="SFF192" s="83"/>
      <c r="SFG192" s="83"/>
      <c r="SFH192" s="83"/>
      <c r="SFI192" s="83"/>
      <c r="SFJ192" s="83"/>
      <c r="SFK192" s="83"/>
      <c r="SFL192" s="83"/>
      <c r="SFM192" s="83"/>
      <c r="SFN192" s="83"/>
      <c r="SFO192" s="83"/>
      <c r="SFP192" s="83"/>
      <c r="SFQ192" s="83"/>
      <c r="SFR192" s="83"/>
      <c r="SFS192" s="83"/>
      <c r="SFT192" s="83"/>
      <c r="SFU192" s="83"/>
      <c r="SFV192" s="83"/>
      <c r="SFW192" s="83"/>
      <c r="SFX192" s="83"/>
      <c r="SFY192" s="83"/>
      <c r="SFZ192" s="83"/>
      <c r="SGA192" s="83"/>
      <c r="SGB192" s="83"/>
      <c r="SGC192" s="83"/>
      <c r="SGD192" s="83"/>
      <c r="SGE192" s="83"/>
      <c r="SGF192" s="83"/>
      <c r="SGG192" s="83"/>
      <c r="SGH192" s="83"/>
      <c r="SGI192" s="83"/>
      <c r="SGJ192" s="83"/>
      <c r="SGK192" s="83"/>
      <c r="SGL192" s="83"/>
      <c r="SGM192" s="83"/>
      <c r="SGN192" s="83"/>
      <c r="SGO192" s="83"/>
      <c r="SGP192" s="83"/>
      <c r="SGQ192" s="83"/>
      <c r="SGR192" s="83"/>
      <c r="SGS192" s="83"/>
      <c r="SGT192" s="83"/>
      <c r="SGU192" s="83"/>
      <c r="SGV192" s="83"/>
      <c r="SGW192" s="83"/>
      <c r="SGX192" s="83"/>
      <c r="SGY192" s="83"/>
      <c r="SGZ192" s="83"/>
      <c r="SHA192" s="83"/>
      <c r="SHB192" s="83"/>
      <c r="SHC192" s="83"/>
      <c r="SHD192" s="83"/>
      <c r="SHE192" s="83"/>
      <c r="SHF192" s="83"/>
      <c r="SHG192" s="83"/>
      <c r="SHH192" s="83"/>
      <c r="SHI192" s="83"/>
      <c r="SHJ192" s="83"/>
      <c r="SHK192" s="83"/>
      <c r="SHL192" s="83"/>
      <c r="SHM192" s="83"/>
      <c r="SHN192" s="83"/>
      <c r="SHO192" s="83"/>
      <c r="SHP192" s="83"/>
      <c r="SHQ192" s="83"/>
      <c r="SHR192" s="83"/>
      <c r="SHS192" s="83"/>
      <c r="SHT192" s="83"/>
      <c r="SHU192" s="83"/>
      <c r="SHV192" s="83"/>
      <c r="SHW192" s="83"/>
      <c r="SHX192" s="83"/>
      <c r="SHY192" s="83"/>
      <c r="SHZ192" s="83"/>
      <c r="SIA192" s="83"/>
      <c r="SIB192" s="83"/>
      <c r="SIC192" s="83"/>
      <c r="SID192" s="83"/>
      <c r="SIE192" s="83"/>
      <c r="SIF192" s="83"/>
      <c r="SIG192" s="83"/>
      <c r="SIH192" s="83"/>
      <c r="SII192" s="83"/>
      <c r="SIJ192" s="83"/>
      <c r="SIK192" s="83"/>
      <c r="SIL192" s="83"/>
      <c r="SIM192" s="83"/>
      <c r="SIN192" s="83"/>
      <c r="SIO192" s="83"/>
      <c r="SIP192" s="83"/>
      <c r="SIQ192" s="83"/>
      <c r="SIR192" s="83"/>
      <c r="SIS192" s="83"/>
      <c r="SIT192" s="83"/>
      <c r="SIU192" s="83"/>
      <c r="SIV192" s="83"/>
      <c r="SIW192" s="83"/>
      <c r="SIX192" s="83"/>
      <c r="SIY192" s="83"/>
      <c r="SIZ192" s="83"/>
      <c r="SJA192" s="83"/>
      <c r="SJB192" s="83"/>
      <c r="SJC192" s="83"/>
      <c r="SJD192" s="83"/>
      <c r="SJE192" s="83"/>
      <c r="SJF192" s="83"/>
      <c r="SJG192" s="83"/>
      <c r="SJH192" s="83"/>
      <c r="SJI192" s="83"/>
      <c r="SJJ192" s="83"/>
      <c r="SJK192" s="83"/>
      <c r="SJL192" s="83"/>
      <c r="SJM192" s="83"/>
      <c r="SJN192" s="83"/>
      <c r="SJO192" s="83"/>
      <c r="SJP192" s="83"/>
      <c r="SJQ192" s="83"/>
      <c r="SJR192" s="83"/>
      <c r="SJS192" s="83"/>
      <c r="SJT192" s="83"/>
      <c r="SJU192" s="83"/>
      <c r="SJV192" s="83"/>
      <c r="SJW192" s="83"/>
      <c r="SJX192" s="83"/>
      <c r="SJY192" s="83"/>
      <c r="SJZ192" s="83"/>
      <c r="SKA192" s="83"/>
      <c r="SKB192" s="83"/>
      <c r="SKC192" s="83"/>
      <c r="SKD192" s="83"/>
      <c r="SKE192" s="83"/>
      <c r="SKF192" s="83"/>
      <c r="SKG192" s="83"/>
      <c r="SKH192" s="83"/>
      <c r="SKI192" s="83"/>
      <c r="SKJ192" s="83"/>
      <c r="SKK192" s="83"/>
      <c r="SKL192" s="83"/>
      <c r="SKM192" s="83"/>
      <c r="SKN192" s="83"/>
      <c r="SKO192" s="83"/>
      <c r="SKP192" s="83"/>
      <c r="SKQ192" s="83"/>
      <c r="SKR192" s="83"/>
      <c r="SKS192" s="83"/>
      <c r="SKT192" s="83"/>
      <c r="SKU192" s="83"/>
      <c r="SKV192" s="83"/>
      <c r="SKW192" s="83"/>
      <c r="SKX192" s="83"/>
      <c r="SKY192" s="83"/>
      <c r="SKZ192" s="83"/>
      <c r="SLA192" s="83"/>
      <c r="SLB192" s="83"/>
      <c r="SLC192" s="83"/>
      <c r="SLD192" s="83"/>
      <c r="SLE192" s="83"/>
      <c r="SLF192" s="83"/>
      <c r="SLG192" s="83"/>
      <c r="SLH192" s="83"/>
      <c r="SLI192" s="83"/>
      <c r="SLJ192" s="83"/>
      <c r="SLK192" s="83"/>
      <c r="SLL192" s="83"/>
      <c r="SLM192" s="83"/>
      <c r="SLN192" s="83"/>
      <c r="SLO192" s="83"/>
      <c r="SLP192" s="83"/>
      <c r="SLQ192" s="83"/>
      <c r="SLR192" s="83"/>
      <c r="SLS192" s="83"/>
      <c r="SLT192" s="83"/>
      <c r="SLU192" s="83"/>
      <c r="SLV192" s="83"/>
      <c r="SLW192" s="83"/>
      <c r="SLX192" s="83"/>
      <c r="SLY192" s="83"/>
      <c r="SLZ192" s="83"/>
      <c r="SMA192" s="83"/>
      <c r="SMB192" s="83"/>
      <c r="SMC192" s="83"/>
      <c r="SMD192" s="83"/>
      <c r="SME192" s="83"/>
      <c r="SMF192" s="83"/>
      <c r="SMG192" s="83"/>
      <c r="SMH192" s="83"/>
      <c r="SMI192" s="83"/>
      <c r="SMJ192" s="83"/>
      <c r="SMK192" s="83"/>
      <c r="SML192" s="83"/>
      <c r="SMM192" s="83"/>
      <c r="SMN192" s="83"/>
      <c r="SMO192" s="83"/>
      <c r="SMP192" s="83"/>
      <c r="SMQ192" s="83"/>
      <c r="SMR192" s="83"/>
      <c r="SMS192" s="83"/>
      <c r="SMT192" s="83"/>
      <c r="SMU192" s="83"/>
      <c r="SMV192" s="83"/>
      <c r="SMW192" s="83"/>
      <c r="SMX192" s="83"/>
      <c r="SMY192" s="83"/>
      <c r="SMZ192" s="83"/>
      <c r="SNA192" s="83"/>
      <c r="SNB192" s="83"/>
      <c r="SNC192" s="83"/>
      <c r="SND192" s="83"/>
      <c r="SNE192" s="83"/>
      <c r="SNF192" s="83"/>
      <c r="SNG192" s="83"/>
      <c r="SNH192" s="83"/>
      <c r="SNI192" s="83"/>
      <c r="SNJ192" s="83"/>
      <c r="SNK192" s="83"/>
      <c r="SNL192" s="83"/>
      <c r="SNM192" s="83"/>
      <c r="SNN192" s="83"/>
      <c r="SNO192" s="83"/>
      <c r="SNP192" s="83"/>
      <c r="SNQ192" s="83"/>
      <c r="SNR192" s="83"/>
      <c r="SNS192" s="83"/>
      <c r="SNT192" s="83"/>
      <c r="SNU192" s="83"/>
      <c r="SNV192" s="83"/>
      <c r="SNW192" s="83"/>
      <c r="SNX192" s="83"/>
      <c r="SNY192" s="83"/>
      <c r="SNZ192" s="83"/>
      <c r="SOA192" s="83"/>
      <c r="SOB192" s="83"/>
      <c r="SOC192" s="83"/>
      <c r="SOD192" s="83"/>
      <c r="SOE192" s="83"/>
      <c r="SOF192" s="83"/>
      <c r="SOG192" s="83"/>
      <c r="SOH192" s="83"/>
      <c r="SOI192" s="83"/>
      <c r="SOJ192" s="83"/>
      <c r="SOK192" s="83"/>
      <c r="SOL192" s="83"/>
      <c r="SOM192" s="83"/>
      <c r="SON192" s="83"/>
      <c r="SOO192" s="83"/>
      <c r="SOP192" s="83"/>
      <c r="SOQ192" s="83"/>
      <c r="SOR192" s="83"/>
      <c r="SOS192" s="83"/>
      <c r="SOT192" s="83"/>
      <c r="SOU192" s="83"/>
      <c r="SOV192" s="83"/>
      <c r="SOW192" s="83"/>
      <c r="SOX192" s="83"/>
      <c r="SOY192" s="83"/>
      <c r="SOZ192" s="83"/>
      <c r="SPA192" s="83"/>
      <c r="SPB192" s="83"/>
      <c r="SPC192" s="83"/>
      <c r="SPD192" s="83"/>
      <c r="SPE192" s="83"/>
      <c r="SPF192" s="83"/>
      <c r="SPG192" s="83"/>
      <c r="SPH192" s="83"/>
      <c r="SPI192" s="83"/>
      <c r="SPJ192" s="83"/>
      <c r="SPK192" s="83"/>
      <c r="SPL192" s="83"/>
      <c r="SPM192" s="83"/>
      <c r="SPN192" s="83"/>
      <c r="SPO192" s="83"/>
      <c r="SPP192" s="83"/>
      <c r="SPQ192" s="83"/>
      <c r="SPR192" s="83"/>
      <c r="SPS192" s="83"/>
      <c r="SPT192" s="83"/>
      <c r="SPU192" s="83"/>
      <c r="SPV192" s="83"/>
      <c r="SPW192" s="83"/>
      <c r="SPX192" s="83"/>
      <c r="SPY192" s="83"/>
      <c r="SPZ192" s="83"/>
      <c r="SQA192" s="83"/>
      <c r="SQB192" s="83"/>
      <c r="SQC192" s="83"/>
      <c r="SQD192" s="83"/>
      <c r="SQE192" s="83"/>
      <c r="SQF192" s="83"/>
      <c r="SQG192" s="83"/>
      <c r="SQH192" s="83"/>
      <c r="SQI192" s="83"/>
      <c r="SQJ192" s="83"/>
      <c r="SQK192" s="83"/>
      <c r="SQL192" s="83"/>
      <c r="SQM192" s="83"/>
      <c r="SQN192" s="83"/>
      <c r="SQO192" s="83"/>
      <c r="SQP192" s="83"/>
      <c r="SQQ192" s="83"/>
      <c r="SQR192" s="83"/>
      <c r="SQS192" s="83"/>
      <c r="SQT192" s="83"/>
      <c r="SQU192" s="83"/>
      <c r="SQV192" s="83"/>
      <c r="SQW192" s="83"/>
      <c r="SQX192" s="83"/>
      <c r="SQY192" s="83"/>
      <c r="SQZ192" s="83"/>
      <c r="SRA192" s="83"/>
      <c r="SRB192" s="83"/>
      <c r="SRC192" s="83"/>
      <c r="SRD192" s="83"/>
      <c r="SRE192" s="83"/>
      <c r="SRF192" s="83"/>
      <c r="SRG192" s="83"/>
      <c r="SRH192" s="83"/>
      <c r="SRI192" s="83"/>
      <c r="SRJ192" s="83"/>
      <c r="SRK192" s="83"/>
      <c r="SRL192" s="83"/>
      <c r="SRM192" s="83"/>
      <c r="SRN192" s="83"/>
      <c r="SRO192" s="83"/>
      <c r="SRP192" s="83"/>
      <c r="SRQ192" s="83"/>
      <c r="SRR192" s="83"/>
      <c r="SRS192" s="83"/>
      <c r="SRT192" s="83"/>
      <c r="SRU192" s="83"/>
      <c r="SRV192" s="83"/>
      <c r="SRW192" s="83"/>
      <c r="SRX192" s="83"/>
      <c r="SRY192" s="83"/>
      <c r="SRZ192" s="83"/>
      <c r="SSA192" s="83"/>
      <c r="SSB192" s="83"/>
      <c r="SSC192" s="83"/>
      <c r="SSD192" s="83"/>
      <c r="SSE192" s="83"/>
      <c r="SSF192" s="83"/>
      <c r="SSG192" s="83"/>
      <c r="SSH192" s="83"/>
      <c r="SSI192" s="83"/>
      <c r="SSJ192" s="83"/>
      <c r="SSK192" s="83"/>
      <c r="SSL192" s="83"/>
      <c r="SSM192" s="83"/>
      <c r="SSN192" s="83"/>
      <c r="SSO192" s="83"/>
      <c r="SSP192" s="83"/>
      <c r="SSQ192" s="83"/>
      <c r="SSR192" s="83"/>
      <c r="SSS192" s="83"/>
      <c r="SST192" s="83"/>
      <c r="SSU192" s="83"/>
      <c r="SSV192" s="83"/>
      <c r="SSW192" s="83"/>
      <c r="SSX192" s="83"/>
      <c r="SSY192" s="83"/>
      <c r="SSZ192" s="83"/>
      <c r="STA192" s="83"/>
      <c r="STB192" s="83"/>
      <c r="STC192" s="83"/>
      <c r="STD192" s="83"/>
      <c r="STE192" s="83"/>
      <c r="STF192" s="83"/>
      <c r="STG192" s="83"/>
      <c r="STH192" s="83"/>
      <c r="STI192" s="83"/>
      <c r="STJ192" s="83"/>
      <c r="STK192" s="83"/>
      <c r="STL192" s="83"/>
      <c r="STM192" s="83"/>
      <c r="STN192" s="83"/>
      <c r="STO192" s="83"/>
      <c r="STP192" s="83"/>
      <c r="STQ192" s="83"/>
      <c r="STR192" s="83"/>
      <c r="STS192" s="83"/>
      <c r="STT192" s="83"/>
      <c r="STU192" s="83"/>
      <c r="STV192" s="83"/>
      <c r="STW192" s="83"/>
      <c r="STX192" s="83"/>
      <c r="STY192" s="83"/>
      <c r="STZ192" s="83"/>
      <c r="SUA192" s="83"/>
      <c r="SUB192" s="83"/>
      <c r="SUC192" s="83"/>
      <c r="SUD192" s="83"/>
      <c r="SUE192" s="83"/>
      <c r="SUF192" s="83"/>
      <c r="SUG192" s="83"/>
      <c r="SUH192" s="83"/>
      <c r="SUI192" s="83"/>
      <c r="SUJ192" s="83"/>
      <c r="SUK192" s="83"/>
      <c r="SUL192" s="83"/>
      <c r="SUM192" s="83"/>
      <c r="SUN192" s="83"/>
      <c r="SUO192" s="83"/>
      <c r="SUP192" s="83"/>
      <c r="SUQ192" s="83"/>
      <c r="SUR192" s="83"/>
      <c r="SUS192" s="83"/>
      <c r="SUT192" s="83"/>
      <c r="SUU192" s="83"/>
      <c r="SUV192" s="83"/>
      <c r="SUW192" s="83"/>
      <c r="SUX192" s="83"/>
      <c r="SUY192" s="83"/>
      <c r="SUZ192" s="83"/>
      <c r="SVA192" s="83"/>
      <c r="SVB192" s="83"/>
      <c r="SVC192" s="83"/>
      <c r="SVD192" s="83"/>
      <c r="SVE192" s="83"/>
      <c r="SVF192" s="83"/>
      <c r="SVG192" s="83"/>
      <c r="SVH192" s="83"/>
      <c r="SVI192" s="83"/>
      <c r="SVJ192" s="83"/>
      <c r="SVK192" s="83"/>
      <c r="SVL192" s="83"/>
      <c r="SVM192" s="83"/>
      <c r="SVN192" s="83"/>
      <c r="SVO192" s="83"/>
      <c r="SVP192" s="83"/>
      <c r="SVQ192" s="83"/>
      <c r="SVR192" s="83"/>
      <c r="SVS192" s="83"/>
      <c r="SVT192" s="83"/>
      <c r="SVU192" s="83"/>
      <c r="SVV192" s="83"/>
      <c r="SVW192" s="83"/>
      <c r="SVX192" s="83"/>
      <c r="SVY192" s="83"/>
      <c r="SVZ192" s="83"/>
      <c r="SWA192" s="83"/>
      <c r="SWB192" s="83"/>
      <c r="SWC192" s="83"/>
      <c r="SWD192" s="83"/>
      <c r="SWE192" s="83"/>
      <c r="SWF192" s="83"/>
      <c r="SWG192" s="83"/>
      <c r="SWH192" s="83"/>
      <c r="SWI192" s="83"/>
      <c r="SWJ192" s="83"/>
      <c r="SWK192" s="83"/>
      <c r="SWL192" s="83"/>
      <c r="SWM192" s="83"/>
      <c r="SWN192" s="83"/>
      <c r="SWO192" s="83"/>
      <c r="SWP192" s="83"/>
      <c r="SWQ192" s="83"/>
      <c r="SWR192" s="83"/>
      <c r="SWS192" s="83"/>
      <c r="SWT192" s="83"/>
      <c r="SWU192" s="83"/>
      <c r="SWV192" s="83"/>
      <c r="SWW192" s="83"/>
      <c r="SWX192" s="83"/>
      <c r="SWY192" s="83"/>
      <c r="SWZ192" s="83"/>
      <c r="SXA192" s="83"/>
      <c r="SXB192" s="83"/>
      <c r="SXC192" s="83"/>
      <c r="SXD192" s="83"/>
      <c r="SXE192" s="83"/>
      <c r="SXF192" s="83"/>
      <c r="SXG192" s="83"/>
      <c r="SXH192" s="83"/>
      <c r="SXI192" s="83"/>
      <c r="SXJ192" s="83"/>
      <c r="SXK192" s="83"/>
      <c r="SXL192" s="83"/>
      <c r="SXM192" s="83"/>
      <c r="SXN192" s="83"/>
      <c r="SXO192" s="83"/>
      <c r="SXP192" s="83"/>
      <c r="SXQ192" s="83"/>
      <c r="SXR192" s="83"/>
      <c r="SXS192" s="83"/>
      <c r="SXT192" s="83"/>
      <c r="SXU192" s="83"/>
      <c r="SXV192" s="83"/>
      <c r="SXW192" s="83"/>
      <c r="SXX192" s="83"/>
      <c r="SXY192" s="83"/>
      <c r="SXZ192" s="83"/>
      <c r="SYA192" s="83"/>
      <c r="SYB192" s="83"/>
      <c r="SYC192" s="83"/>
      <c r="SYD192" s="83"/>
      <c r="SYE192" s="83"/>
      <c r="SYF192" s="83"/>
      <c r="SYG192" s="83"/>
      <c r="SYH192" s="83"/>
      <c r="SYI192" s="83"/>
      <c r="SYJ192" s="83"/>
      <c r="SYK192" s="83"/>
      <c r="SYL192" s="83"/>
      <c r="SYM192" s="83"/>
      <c r="SYN192" s="83"/>
      <c r="SYO192" s="83"/>
      <c r="SYP192" s="83"/>
      <c r="SYQ192" s="83"/>
      <c r="SYR192" s="83"/>
      <c r="SYS192" s="83"/>
      <c r="SYT192" s="83"/>
      <c r="SYU192" s="83"/>
      <c r="SYV192" s="83"/>
      <c r="SYW192" s="83"/>
      <c r="SYX192" s="83"/>
      <c r="SYY192" s="83"/>
      <c r="SYZ192" s="83"/>
      <c r="SZA192" s="83"/>
      <c r="SZB192" s="83"/>
      <c r="SZC192" s="83"/>
      <c r="SZD192" s="83"/>
      <c r="SZE192" s="83"/>
      <c r="SZF192" s="83"/>
      <c r="SZG192" s="83"/>
      <c r="SZH192" s="83"/>
      <c r="SZI192" s="83"/>
      <c r="SZJ192" s="83"/>
      <c r="SZK192" s="83"/>
      <c r="SZL192" s="83"/>
      <c r="SZM192" s="83"/>
      <c r="SZN192" s="83"/>
      <c r="SZO192" s="83"/>
      <c r="SZP192" s="83"/>
      <c r="SZQ192" s="83"/>
      <c r="SZR192" s="83"/>
      <c r="SZS192" s="83"/>
      <c r="SZT192" s="83"/>
      <c r="SZU192" s="83"/>
      <c r="SZV192" s="83"/>
      <c r="SZW192" s="83"/>
      <c r="SZX192" s="83"/>
      <c r="SZY192" s="83"/>
      <c r="SZZ192" s="83"/>
      <c r="TAA192" s="83"/>
      <c r="TAB192" s="83"/>
      <c r="TAC192" s="83"/>
      <c r="TAD192" s="83"/>
      <c r="TAE192" s="83"/>
      <c r="TAF192" s="83"/>
      <c r="TAG192" s="83"/>
      <c r="TAH192" s="83"/>
      <c r="TAI192" s="83"/>
      <c r="TAJ192" s="83"/>
      <c r="TAK192" s="83"/>
      <c r="TAL192" s="83"/>
      <c r="TAM192" s="83"/>
      <c r="TAN192" s="83"/>
      <c r="TAO192" s="83"/>
      <c r="TAP192" s="83"/>
      <c r="TAQ192" s="83"/>
      <c r="TAR192" s="83"/>
      <c r="TAS192" s="83"/>
      <c r="TAT192" s="83"/>
      <c r="TAU192" s="83"/>
      <c r="TAV192" s="83"/>
      <c r="TAW192" s="83"/>
      <c r="TAX192" s="83"/>
      <c r="TAY192" s="83"/>
      <c r="TAZ192" s="83"/>
      <c r="TBA192" s="83"/>
      <c r="TBB192" s="83"/>
      <c r="TBC192" s="83"/>
      <c r="TBD192" s="83"/>
      <c r="TBE192" s="83"/>
      <c r="TBF192" s="83"/>
      <c r="TBG192" s="83"/>
      <c r="TBH192" s="83"/>
      <c r="TBI192" s="83"/>
      <c r="TBJ192" s="83"/>
      <c r="TBK192" s="83"/>
      <c r="TBL192" s="83"/>
      <c r="TBM192" s="83"/>
      <c r="TBN192" s="83"/>
      <c r="TBO192" s="83"/>
      <c r="TBP192" s="83"/>
      <c r="TBQ192" s="83"/>
      <c r="TBR192" s="83"/>
      <c r="TBS192" s="83"/>
      <c r="TBT192" s="83"/>
      <c r="TBU192" s="83"/>
      <c r="TBV192" s="83"/>
      <c r="TBW192" s="83"/>
      <c r="TBX192" s="83"/>
      <c r="TBY192" s="83"/>
      <c r="TBZ192" s="83"/>
      <c r="TCA192" s="83"/>
      <c r="TCB192" s="83"/>
      <c r="TCC192" s="83"/>
      <c r="TCD192" s="83"/>
      <c r="TCE192" s="83"/>
      <c r="TCF192" s="83"/>
      <c r="TCG192" s="83"/>
      <c r="TCH192" s="83"/>
      <c r="TCI192" s="83"/>
      <c r="TCJ192" s="83"/>
      <c r="TCK192" s="83"/>
      <c r="TCL192" s="83"/>
      <c r="TCM192" s="83"/>
      <c r="TCN192" s="83"/>
      <c r="TCO192" s="83"/>
      <c r="TCP192" s="83"/>
      <c r="TCQ192" s="83"/>
      <c r="TCR192" s="83"/>
      <c r="TCS192" s="83"/>
      <c r="TCT192" s="83"/>
      <c r="TCU192" s="83"/>
      <c r="TCV192" s="83"/>
      <c r="TCW192" s="83"/>
      <c r="TCX192" s="83"/>
      <c r="TCY192" s="83"/>
      <c r="TCZ192" s="83"/>
      <c r="TDA192" s="83"/>
      <c r="TDB192" s="83"/>
      <c r="TDC192" s="83"/>
      <c r="TDD192" s="83"/>
      <c r="TDE192" s="83"/>
      <c r="TDF192" s="83"/>
      <c r="TDG192" s="83"/>
      <c r="TDH192" s="83"/>
      <c r="TDI192" s="83"/>
      <c r="TDJ192" s="83"/>
      <c r="TDK192" s="83"/>
      <c r="TDL192" s="83"/>
      <c r="TDM192" s="83"/>
      <c r="TDN192" s="83"/>
      <c r="TDO192" s="83"/>
      <c r="TDP192" s="83"/>
      <c r="TDQ192" s="83"/>
      <c r="TDR192" s="83"/>
      <c r="TDS192" s="83"/>
      <c r="TDT192" s="83"/>
      <c r="TDU192" s="83"/>
      <c r="TDV192" s="83"/>
      <c r="TDW192" s="83"/>
      <c r="TDX192" s="83"/>
      <c r="TDY192" s="83"/>
      <c r="TDZ192" s="83"/>
      <c r="TEA192" s="83"/>
      <c r="TEB192" s="83"/>
      <c r="TEC192" s="83"/>
      <c r="TED192" s="83"/>
      <c r="TEE192" s="83"/>
      <c r="TEF192" s="83"/>
      <c r="TEG192" s="83"/>
      <c r="TEH192" s="83"/>
      <c r="TEI192" s="83"/>
      <c r="TEJ192" s="83"/>
      <c r="TEK192" s="83"/>
      <c r="TEL192" s="83"/>
      <c r="TEM192" s="83"/>
      <c r="TEN192" s="83"/>
      <c r="TEO192" s="83"/>
      <c r="TEP192" s="83"/>
      <c r="TEQ192" s="83"/>
      <c r="TER192" s="83"/>
      <c r="TES192" s="83"/>
      <c r="TET192" s="83"/>
      <c r="TEU192" s="83"/>
      <c r="TEV192" s="83"/>
      <c r="TEW192" s="83"/>
      <c r="TEX192" s="83"/>
      <c r="TEY192" s="83"/>
      <c r="TEZ192" s="83"/>
      <c r="TFA192" s="83"/>
      <c r="TFB192" s="83"/>
      <c r="TFC192" s="83"/>
      <c r="TFD192" s="83"/>
      <c r="TFE192" s="83"/>
      <c r="TFF192" s="83"/>
      <c r="TFG192" s="83"/>
      <c r="TFH192" s="83"/>
      <c r="TFI192" s="83"/>
      <c r="TFJ192" s="83"/>
      <c r="TFK192" s="83"/>
      <c r="TFL192" s="83"/>
      <c r="TFM192" s="83"/>
      <c r="TFN192" s="83"/>
      <c r="TFO192" s="83"/>
      <c r="TFP192" s="83"/>
      <c r="TFQ192" s="83"/>
      <c r="TFR192" s="83"/>
      <c r="TFS192" s="83"/>
      <c r="TFT192" s="83"/>
      <c r="TFU192" s="83"/>
      <c r="TFV192" s="83"/>
      <c r="TFW192" s="83"/>
      <c r="TFX192" s="83"/>
      <c r="TFY192" s="83"/>
      <c r="TFZ192" s="83"/>
      <c r="TGA192" s="83"/>
      <c r="TGB192" s="83"/>
      <c r="TGC192" s="83"/>
      <c r="TGD192" s="83"/>
      <c r="TGE192" s="83"/>
      <c r="TGF192" s="83"/>
      <c r="TGG192" s="83"/>
      <c r="TGH192" s="83"/>
      <c r="TGI192" s="83"/>
      <c r="TGJ192" s="83"/>
      <c r="TGK192" s="83"/>
      <c r="TGL192" s="83"/>
      <c r="TGM192" s="83"/>
      <c r="TGN192" s="83"/>
      <c r="TGO192" s="83"/>
      <c r="TGP192" s="83"/>
      <c r="TGQ192" s="83"/>
      <c r="TGR192" s="83"/>
      <c r="TGS192" s="83"/>
      <c r="TGT192" s="83"/>
      <c r="TGU192" s="83"/>
      <c r="TGV192" s="83"/>
      <c r="TGW192" s="83"/>
      <c r="TGX192" s="83"/>
      <c r="TGY192" s="83"/>
      <c r="TGZ192" s="83"/>
      <c r="THA192" s="83"/>
      <c r="THB192" s="83"/>
      <c r="THC192" s="83"/>
      <c r="THD192" s="83"/>
      <c r="THE192" s="83"/>
      <c r="THF192" s="83"/>
      <c r="THG192" s="83"/>
      <c r="THH192" s="83"/>
      <c r="THI192" s="83"/>
      <c r="THJ192" s="83"/>
      <c r="THK192" s="83"/>
      <c r="THL192" s="83"/>
      <c r="THM192" s="83"/>
      <c r="THN192" s="83"/>
      <c r="THO192" s="83"/>
      <c r="THP192" s="83"/>
      <c r="THQ192" s="83"/>
      <c r="THR192" s="83"/>
      <c r="THS192" s="83"/>
      <c r="THT192" s="83"/>
      <c r="THU192" s="83"/>
      <c r="THV192" s="83"/>
      <c r="THW192" s="83"/>
      <c r="THX192" s="83"/>
      <c r="THY192" s="83"/>
      <c r="THZ192" s="83"/>
      <c r="TIA192" s="83"/>
      <c r="TIB192" s="83"/>
      <c r="TIC192" s="83"/>
      <c r="TID192" s="83"/>
      <c r="TIE192" s="83"/>
      <c r="TIF192" s="83"/>
      <c r="TIG192" s="83"/>
      <c r="TIH192" s="83"/>
      <c r="TII192" s="83"/>
      <c r="TIJ192" s="83"/>
      <c r="TIK192" s="83"/>
      <c r="TIL192" s="83"/>
      <c r="TIM192" s="83"/>
      <c r="TIN192" s="83"/>
      <c r="TIO192" s="83"/>
      <c r="TIP192" s="83"/>
      <c r="TIQ192" s="83"/>
      <c r="TIR192" s="83"/>
      <c r="TIS192" s="83"/>
      <c r="TIT192" s="83"/>
      <c r="TIU192" s="83"/>
      <c r="TIV192" s="83"/>
      <c r="TIW192" s="83"/>
      <c r="TIX192" s="83"/>
      <c r="TIY192" s="83"/>
      <c r="TIZ192" s="83"/>
      <c r="TJA192" s="83"/>
      <c r="TJB192" s="83"/>
      <c r="TJC192" s="83"/>
      <c r="TJD192" s="83"/>
      <c r="TJE192" s="83"/>
      <c r="TJF192" s="83"/>
      <c r="TJG192" s="83"/>
      <c r="TJH192" s="83"/>
      <c r="TJI192" s="83"/>
      <c r="TJJ192" s="83"/>
      <c r="TJK192" s="83"/>
      <c r="TJL192" s="83"/>
      <c r="TJM192" s="83"/>
      <c r="TJN192" s="83"/>
      <c r="TJO192" s="83"/>
      <c r="TJP192" s="83"/>
      <c r="TJQ192" s="83"/>
      <c r="TJR192" s="83"/>
      <c r="TJS192" s="83"/>
      <c r="TJT192" s="83"/>
      <c r="TJU192" s="83"/>
      <c r="TJV192" s="83"/>
      <c r="TJW192" s="83"/>
      <c r="TJX192" s="83"/>
      <c r="TJY192" s="83"/>
      <c r="TJZ192" s="83"/>
      <c r="TKA192" s="83"/>
      <c r="TKB192" s="83"/>
      <c r="TKC192" s="83"/>
      <c r="TKD192" s="83"/>
      <c r="TKE192" s="83"/>
      <c r="TKF192" s="83"/>
      <c r="TKG192" s="83"/>
      <c r="TKH192" s="83"/>
      <c r="TKI192" s="83"/>
      <c r="TKJ192" s="83"/>
      <c r="TKK192" s="83"/>
      <c r="TKL192" s="83"/>
      <c r="TKM192" s="83"/>
      <c r="TKN192" s="83"/>
      <c r="TKO192" s="83"/>
      <c r="TKP192" s="83"/>
      <c r="TKQ192" s="83"/>
      <c r="TKR192" s="83"/>
      <c r="TKS192" s="83"/>
      <c r="TKT192" s="83"/>
      <c r="TKU192" s="83"/>
      <c r="TKV192" s="83"/>
      <c r="TKW192" s="83"/>
      <c r="TKX192" s="83"/>
      <c r="TKY192" s="83"/>
      <c r="TKZ192" s="83"/>
      <c r="TLA192" s="83"/>
      <c r="TLB192" s="83"/>
      <c r="TLC192" s="83"/>
      <c r="TLD192" s="83"/>
      <c r="TLE192" s="83"/>
      <c r="TLF192" s="83"/>
      <c r="TLG192" s="83"/>
      <c r="TLH192" s="83"/>
      <c r="TLI192" s="83"/>
      <c r="TLJ192" s="83"/>
      <c r="TLK192" s="83"/>
      <c r="TLL192" s="83"/>
      <c r="TLM192" s="83"/>
      <c r="TLN192" s="83"/>
      <c r="TLO192" s="83"/>
      <c r="TLP192" s="83"/>
      <c r="TLQ192" s="83"/>
      <c r="TLR192" s="83"/>
      <c r="TLS192" s="83"/>
      <c r="TLT192" s="83"/>
      <c r="TLU192" s="83"/>
      <c r="TLV192" s="83"/>
      <c r="TLW192" s="83"/>
      <c r="TLX192" s="83"/>
      <c r="TLY192" s="83"/>
      <c r="TLZ192" s="83"/>
      <c r="TMA192" s="83"/>
      <c r="TMB192" s="83"/>
      <c r="TMC192" s="83"/>
      <c r="TMD192" s="83"/>
      <c r="TME192" s="83"/>
      <c r="TMF192" s="83"/>
      <c r="TMG192" s="83"/>
      <c r="TMH192" s="83"/>
      <c r="TMI192" s="83"/>
      <c r="TMJ192" s="83"/>
      <c r="TMK192" s="83"/>
      <c r="TML192" s="83"/>
      <c r="TMM192" s="83"/>
      <c r="TMN192" s="83"/>
      <c r="TMO192" s="83"/>
      <c r="TMP192" s="83"/>
      <c r="TMQ192" s="83"/>
      <c r="TMR192" s="83"/>
      <c r="TMS192" s="83"/>
      <c r="TMT192" s="83"/>
      <c r="TMU192" s="83"/>
      <c r="TMV192" s="83"/>
      <c r="TMW192" s="83"/>
      <c r="TMX192" s="83"/>
      <c r="TMY192" s="83"/>
      <c r="TMZ192" s="83"/>
      <c r="TNA192" s="83"/>
      <c r="TNB192" s="83"/>
      <c r="TNC192" s="83"/>
      <c r="TND192" s="83"/>
      <c r="TNE192" s="83"/>
      <c r="TNF192" s="83"/>
      <c r="TNG192" s="83"/>
      <c r="TNH192" s="83"/>
      <c r="TNI192" s="83"/>
      <c r="TNJ192" s="83"/>
      <c r="TNK192" s="83"/>
      <c r="TNL192" s="83"/>
      <c r="TNM192" s="83"/>
      <c r="TNN192" s="83"/>
      <c r="TNO192" s="83"/>
      <c r="TNP192" s="83"/>
      <c r="TNQ192" s="83"/>
      <c r="TNR192" s="83"/>
      <c r="TNS192" s="83"/>
      <c r="TNT192" s="83"/>
      <c r="TNU192" s="83"/>
      <c r="TNV192" s="83"/>
      <c r="TNW192" s="83"/>
      <c r="TNX192" s="83"/>
      <c r="TNY192" s="83"/>
      <c r="TNZ192" s="83"/>
      <c r="TOA192" s="83"/>
      <c r="TOB192" s="83"/>
      <c r="TOC192" s="83"/>
      <c r="TOD192" s="83"/>
      <c r="TOE192" s="83"/>
      <c r="TOF192" s="83"/>
      <c r="TOG192" s="83"/>
      <c r="TOH192" s="83"/>
      <c r="TOI192" s="83"/>
      <c r="TOJ192" s="83"/>
      <c r="TOK192" s="83"/>
      <c r="TOL192" s="83"/>
      <c r="TOM192" s="83"/>
      <c r="TON192" s="83"/>
      <c r="TOO192" s="83"/>
      <c r="TOP192" s="83"/>
      <c r="TOQ192" s="83"/>
      <c r="TOR192" s="83"/>
      <c r="TOS192" s="83"/>
      <c r="TOT192" s="83"/>
      <c r="TOU192" s="83"/>
      <c r="TOV192" s="83"/>
      <c r="TOW192" s="83"/>
      <c r="TOX192" s="83"/>
      <c r="TOY192" s="83"/>
      <c r="TOZ192" s="83"/>
      <c r="TPA192" s="83"/>
      <c r="TPB192" s="83"/>
      <c r="TPC192" s="83"/>
      <c r="TPD192" s="83"/>
      <c r="TPE192" s="83"/>
      <c r="TPF192" s="83"/>
      <c r="TPG192" s="83"/>
      <c r="TPH192" s="83"/>
      <c r="TPI192" s="83"/>
      <c r="TPJ192" s="83"/>
      <c r="TPK192" s="83"/>
      <c r="TPL192" s="83"/>
      <c r="TPM192" s="83"/>
      <c r="TPN192" s="83"/>
      <c r="TPO192" s="83"/>
      <c r="TPP192" s="83"/>
      <c r="TPQ192" s="83"/>
      <c r="TPR192" s="83"/>
      <c r="TPS192" s="83"/>
      <c r="TPT192" s="83"/>
      <c r="TPU192" s="83"/>
      <c r="TPV192" s="83"/>
      <c r="TPW192" s="83"/>
      <c r="TPX192" s="83"/>
      <c r="TPY192" s="83"/>
      <c r="TPZ192" s="83"/>
      <c r="TQA192" s="83"/>
      <c r="TQB192" s="83"/>
      <c r="TQC192" s="83"/>
      <c r="TQD192" s="83"/>
      <c r="TQE192" s="83"/>
      <c r="TQF192" s="83"/>
      <c r="TQG192" s="83"/>
      <c r="TQH192" s="83"/>
      <c r="TQI192" s="83"/>
      <c r="TQJ192" s="83"/>
      <c r="TQK192" s="83"/>
      <c r="TQL192" s="83"/>
      <c r="TQM192" s="83"/>
      <c r="TQN192" s="83"/>
      <c r="TQO192" s="83"/>
      <c r="TQP192" s="83"/>
      <c r="TQQ192" s="83"/>
      <c r="TQR192" s="83"/>
      <c r="TQS192" s="83"/>
      <c r="TQT192" s="83"/>
      <c r="TQU192" s="83"/>
      <c r="TQV192" s="83"/>
      <c r="TQW192" s="83"/>
      <c r="TQX192" s="83"/>
      <c r="TQY192" s="83"/>
      <c r="TQZ192" s="83"/>
      <c r="TRA192" s="83"/>
      <c r="TRB192" s="83"/>
      <c r="TRC192" s="83"/>
      <c r="TRD192" s="83"/>
      <c r="TRE192" s="83"/>
      <c r="TRF192" s="83"/>
      <c r="TRG192" s="83"/>
      <c r="TRH192" s="83"/>
      <c r="TRI192" s="83"/>
      <c r="TRJ192" s="83"/>
      <c r="TRK192" s="83"/>
      <c r="TRL192" s="83"/>
      <c r="TRM192" s="83"/>
      <c r="TRN192" s="83"/>
      <c r="TRO192" s="83"/>
      <c r="TRP192" s="83"/>
      <c r="TRQ192" s="83"/>
      <c r="TRR192" s="83"/>
      <c r="TRS192" s="83"/>
      <c r="TRT192" s="83"/>
      <c r="TRU192" s="83"/>
      <c r="TRV192" s="83"/>
      <c r="TRW192" s="83"/>
      <c r="TRX192" s="83"/>
      <c r="TRY192" s="83"/>
      <c r="TRZ192" s="83"/>
      <c r="TSA192" s="83"/>
      <c r="TSB192" s="83"/>
      <c r="TSC192" s="83"/>
      <c r="TSD192" s="83"/>
      <c r="TSE192" s="83"/>
      <c r="TSF192" s="83"/>
      <c r="TSG192" s="83"/>
      <c r="TSH192" s="83"/>
      <c r="TSI192" s="83"/>
      <c r="TSJ192" s="83"/>
      <c r="TSK192" s="83"/>
      <c r="TSL192" s="83"/>
      <c r="TSM192" s="83"/>
      <c r="TSN192" s="83"/>
      <c r="TSO192" s="83"/>
      <c r="TSP192" s="83"/>
      <c r="TSQ192" s="83"/>
      <c r="TSR192" s="83"/>
      <c r="TSS192" s="83"/>
      <c r="TST192" s="83"/>
      <c r="TSU192" s="83"/>
      <c r="TSV192" s="83"/>
      <c r="TSW192" s="83"/>
      <c r="TSX192" s="83"/>
      <c r="TSY192" s="83"/>
      <c r="TSZ192" s="83"/>
      <c r="TTA192" s="83"/>
      <c r="TTB192" s="83"/>
      <c r="TTC192" s="83"/>
      <c r="TTD192" s="83"/>
      <c r="TTE192" s="83"/>
      <c r="TTF192" s="83"/>
      <c r="TTG192" s="83"/>
      <c r="TTH192" s="83"/>
      <c r="TTI192" s="83"/>
      <c r="TTJ192" s="83"/>
      <c r="TTK192" s="83"/>
      <c r="TTL192" s="83"/>
      <c r="TTM192" s="83"/>
      <c r="TTN192" s="83"/>
      <c r="TTO192" s="83"/>
      <c r="TTP192" s="83"/>
      <c r="TTQ192" s="83"/>
      <c r="TTR192" s="83"/>
      <c r="TTS192" s="83"/>
      <c r="TTT192" s="83"/>
      <c r="TTU192" s="83"/>
      <c r="TTV192" s="83"/>
      <c r="TTW192" s="83"/>
      <c r="TTX192" s="83"/>
      <c r="TTY192" s="83"/>
      <c r="TTZ192" s="83"/>
      <c r="TUA192" s="83"/>
      <c r="TUB192" s="83"/>
      <c r="TUC192" s="83"/>
      <c r="TUD192" s="83"/>
      <c r="TUE192" s="83"/>
      <c r="TUF192" s="83"/>
      <c r="TUG192" s="83"/>
      <c r="TUH192" s="83"/>
      <c r="TUI192" s="83"/>
      <c r="TUJ192" s="83"/>
      <c r="TUK192" s="83"/>
      <c r="TUL192" s="83"/>
      <c r="TUM192" s="83"/>
      <c r="TUN192" s="83"/>
      <c r="TUO192" s="83"/>
      <c r="TUP192" s="83"/>
      <c r="TUQ192" s="83"/>
      <c r="TUR192" s="83"/>
      <c r="TUS192" s="83"/>
      <c r="TUT192" s="83"/>
      <c r="TUU192" s="83"/>
      <c r="TUV192" s="83"/>
      <c r="TUW192" s="83"/>
      <c r="TUX192" s="83"/>
      <c r="TUY192" s="83"/>
      <c r="TUZ192" s="83"/>
      <c r="TVA192" s="83"/>
      <c r="TVB192" s="83"/>
      <c r="TVC192" s="83"/>
      <c r="TVD192" s="83"/>
      <c r="TVE192" s="83"/>
      <c r="TVF192" s="83"/>
      <c r="TVG192" s="83"/>
      <c r="TVH192" s="83"/>
      <c r="TVI192" s="83"/>
      <c r="TVJ192" s="83"/>
      <c r="TVK192" s="83"/>
      <c r="TVL192" s="83"/>
      <c r="TVM192" s="83"/>
      <c r="TVN192" s="83"/>
      <c r="TVO192" s="83"/>
      <c r="TVP192" s="83"/>
      <c r="TVQ192" s="83"/>
      <c r="TVR192" s="83"/>
      <c r="TVS192" s="83"/>
      <c r="TVT192" s="83"/>
      <c r="TVU192" s="83"/>
      <c r="TVV192" s="83"/>
      <c r="TVW192" s="83"/>
      <c r="TVX192" s="83"/>
      <c r="TVY192" s="83"/>
      <c r="TVZ192" s="83"/>
      <c r="TWA192" s="83"/>
      <c r="TWB192" s="83"/>
      <c r="TWC192" s="83"/>
      <c r="TWD192" s="83"/>
      <c r="TWE192" s="83"/>
      <c r="TWF192" s="83"/>
      <c r="TWG192" s="83"/>
      <c r="TWH192" s="83"/>
      <c r="TWI192" s="83"/>
      <c r="TWJ192" s="83"/>
      <c r="TWK192" s="83"/>
      <c r="TWL192" s="83"/>
      <c r="TWM192" s="83"/>
      <c r="TWN192" s="83"/>
      <c r="TWO192" s="83"/>
      <c r="TWP192" s="83"/>
      <c r="TWQ192" s="83"/>
      <c r="TWR192" s="83"/>
      <c r="TWS192" s="83"/>
      <c r="TWT192" s="83"/>
      <c r="TWU192" s="83"/>
      <c r="TWV192" s="83"/>
      <c r="TWW192" s="83"/>
      <c r="TWX192" s="83"/>
      <c r="TWY192" s="83"/>
      <c r="TWZ192" s="83"/>
      <c r="TXA192" s="83"/>
      <c r="TXB192" s="83"/>
      <c r="TXC192" s="83"/>
      <c r="TXD192" s="83"/>
      <c r="TXE192" s="83"/>
      <c r="TXF192" s="83"/>
      <c r="TXG192" s="83"/>
      <c r="TXH192" s="83"/>
      <c r="TXI192" s="83"/>
      <c r="TXJ192" s="83"/>
      <c r="TXK192" s="83"/>
      <c r="TXL192" s="83"/>
      <c r="TXM192" s="83"/>
      <c r="TXN192" s="83"/>
      <c r="TXO192" s="83"/>
      <c r="TXP192" s="83"/>
      <c r="TXQ192" s="83"/>
      <c r="TXR192" s="83"/>
      <c r="TXS192" s="83"/>
      <c r="TXT192" s="83"/>
      <c r="TXU192" s="83"/>
      <c r="TXV192" s="83"/>
      <c r="TXW192" s="83"/>
      <c r="TXX192" s="83"/>
      <c r="TXY192" s="83"/>
      <c r="TXZ192" s="83"/>
      <c r="TYA192" s="83"/>
      <c r="TYB192" s="83"/>
      <c r="TYC192" s="83"/>
      <c r="TYD192" s="83"/>
      <c r="TYE192" s="83"/>
      <c r="TYF192" s="83"/>
      <c r="TYG192" s="83"/>
      <c r="TYH192" s="83"/>
      <c r="TYI192" s="83"/>
      <c r="TYJ192" s="83"/>
      <c r="TYK192" s="83"/>
      <c r="TYL192" s="83"/>
      <c r="TYM192" s="83"/>
      <c r="TYN192" s="83"/>
      <c r="TYO192" s="83"/>
      <c r="TYP192" s="83"/>
      <c r="TYQ192" s="83"/>
      <c r="TYR192" s="83"/>
      <c r="TYS192" s="83"/>
      <c r="TYT192" s="83"/>
      <c r="TYU192" s="83"/>
      <c r="TYV192" s="83"/>
      <c r="TYW192" s="83"/>
      <c r="TYX192" s="83"/>
      <c r="TYY192" s="83"/>
      <c r="TYZ192" s="83"/>
      <c r="TZA192" s="83"/>
      <c r="TZB192" s="83"/>
      <c r="TZC192" s="83"/>
      <c r="TZD192" s="83"/>
      <c r="TZE192" s="83"/>
      <c r="TZF192" s="83"/>
      <c r="TZG192" s="83"/>
      <c r="TZH192" s="83"/>
      <c r="TZI192" s="83"/>
      <c r="TZJ192" s="83"/>
      <c r="TZK192" s="83"/>
      <c r="TZL192" s="83"/>
      <c r="TZM192" s="83"/>
      <c r="TZN192" s="83"/>
      <c r="TZO192" s="83"/>
      <c r="TZP192" s="83"/>
      <c r="TZQ192" s="83"/>
      <c r="TZR192" s="83"/>
      <c r="TZS192" s="83"/>
      <c r="TZT192" s="83"/>
      <c r="TZU192" s="83"/>
      <c r="TZV192" s="83"/>
      <c r="TZW192" s="83"/>
      <c r="TZX192" s="83"/>
      <c r="TZY192" s="83"/>
      <c r="TZZ192" s="83"/>
      <c r="UAA192" s="83"/>
      <c r="UAB192" s="83"/>
      <c r="UAC192" s="83"/>
      <c r="UAD192" s="83"/>
      <c r="UAE192" s="83"/>
      <c r="UAF192" s="83"/>
      <c r="UAG192" s="83"/>
      <c r="UAH192" s="83"/>
      <c r="UAI192" s="83"/>
      <c r="UAJ192" s="83"/>
      <c r="UAK192" s="83"/>
      <c r="UAL192" s="83"/>
      <c r="UAM192" s="83"/>
      <c r="UAN192" s="83"/>
      <c r="UAO192" s="83"/>
      <c r="UAP192" s="83"/>
      <c r="UAQ192" s="83"/>
      <c r="UAR192" s="83"/>
      <c r="UAS192" s="83"/>
      <c r="UAT192" s="83"/>
      <c r="UAU192" s="83"/>
      <c r="UAV192" s="83"/>
      <c r="UAW192" s="83"/>
      <c r="UAX192" s="83"/>
      <c r="UAY192" s="83"/>
      <c r="UAZ192" s="83"/>
      <c r="UBA192" s="83"/>
      <c r="UBB192" s="83"/>
      <c r="UBC192" s="83"/>
      <c r="UBD192" s="83"/>
      <c r="UBE192" s="83"/>
      <c r="UBF192" s="83"/>
      <c r="UBG192" s="83"/>
      <c r="UBH192" s="83"/>
      <c r="UBI192" s="83"/>
      <c r="UBJ192" s="83"/>
      <c r="UBK192" s="83"/>
      <c r="UBL192" s="83"/>
      <c r="UBM192" s="83"/>
      <c r="UBN192" s="83"/>
      <c r="UBO192" s="83"/>
      <c r="UBP192" s="83"/>
      <c r="UBQ192" s="83"/>
      <c r="UBR192" s="83"/>
      <c r="UBS192" s="83"/>
      <c r="UBT192" s="83"/>
      <c r="UBU192" s="83"/>
      <c r="UBV192" s="83"/>
      <c r="UBW192" s="83"/>
      <c r="UBX192" s="83"/>
      <c r="UBY192" s="83"/>
      <c r="UBZ192" s="83"/>
      <c r="UCA192" s="83"/>
      <c r="UCB192" s="83"/>
      <c r="UCC192" s="83"/>
      <c r="UCD192" s="83"/>
      <c r="UCE192" s="83"/>
      <c r="UCF192" s="83"/>
      <c r="UCG192" s="83"/>
      <c r="UCH192" s="83"/>
      <c r="UCI192" s="83"/>
      <c r="UCJ192" s="83"/>
      <c r="UCK192" s="83"/>
      <c r="UCL192" s="83"/>
      <c r="UCM192" s="83"/>
      <c r="UCN192" s="83"/>
      <c r="UCO192" s="83"/>
      <c r="UCP192" s="83"/>
      <c r="UCQ192" s="83"/>
      <c r="UCR192" s="83"/>
      <c r="UCS192" s="83"/>
      <c r="UCT192" s="83"/>
      <c r="UCU192" s="83"/>
      <c r="UCV192" s="83"/>
      <c r="UCW192" s="83"/>
      <c r="UCX192" s="83"/>
      <c r="UCY192" s="83"/>
      <c r="UCZ192" s="83"/>
      <c r="UDA192" s="83"/>
      <c r="UDB192" s="83"/>
      <c r="UDC192" s="83"/>
      <c r="UDD192" s="83"/>
      <c r="UDE192" s="83"/>
      <c r="UDF192" s="83"/>
      <c r="UDG192" s="83"/>
      <c r="UDH192" s="83"/>
      <c r="UDI192" s="83"/>
      <c r="UDJ192" s="83"/>
      <c r="UDK192" s="83"/>
      <c r="UDL192" s="83"/>
      <c r="UDM192" s="83"/>
      <c r="UDN192" s="83"/>
      <c r="UDO192" s="83"/>
      <c r="UDP192" s="83"/>
      <c r="UDQ192" s="83"/>
      <c r="UDR192" s="83"/>
      <c r="UDS192" s="83"/>
      <c r="UDT192" s="83"/>
      <c r="UDU192" s="83"/>
      <c r="UDV192" s="83"/>
      <c r="UDW192" s="83"/>
      <c r="UDX192" s="83"/>
      <c r="UDY192" s="83"/>
      <c r="UDZ192" s="83"/>
      <c r="UEA192" s="83"/>
      <c r="UEB192" s="83"/>
      <c r="UEC192" s="83"/>
      <c r="UED192" s="83"/>
      <c r="UEE192" s="83"/>
      <c r="UEF192" s="83"/>
      <c r="UEG192" s="83"/>
      <c r="UEH192" s="83"/>
      <c r="UEI192" s="83"/>
      <c r="UEJ192" s="83"/>
      <c r="UEK192" s="83"/>
      <c r="UEL192" s="83"/>
      <c r="UEM192" s="83"/>
      <c r="UEN192" s="83"/>
      <c r="UEO192" s="83"/>
      <c r="UEP192" s="83"/>
      <c r="UEQ192" s="83"/>
      <c r="UER192" s="83"/>
      <c r="UES192" s="83"/>
      <c r="UET192" s="83"/>
      <c r="UEU192" s="83"/>
      <c r="UEV192" s="83"/>
      <c r="UEW192" s="83"/>
      <c r="UEX192" s="83"/>
      <c r="UEY192" s="83"/>
      <c r="UEZ192" s="83"/>
      <c r="UFA192" s="83"/>
      <c r="UFB192" s="83"/>
      <c r="UFC192" s="83"/>
      <c r="UFD192" s="83"/>
      <c r="UFE192" s="83"/>
      <c r="UFF192" s="83"/>
      <c r="UFG192" s="83"/>
      <c r="UFH192" s="83"/>
      <c r="UFI192" s="83"/>
      <c r="UFJ192" s="83"/>
      <c r="UFK192" s="83"/>
      <c r="UFL192" s="83"/>
      <c r="UFM192" s="83"/>
      <c r="UFN192" s="83"/>
      <c r="UFO192" s="83"/>
      <c r="UFP192" s="83"/>
      <c r="UFQ192" s="83"/>
      <c r="UFR192" s="83"/>
      <c r="UFS192" s="83"/>
      <c r="UFT192" s="83"/>
      <c r="UFU192" s="83"/>
      <c r="UFV192" s="83"/>
      <c r="UFW192" s="83"/>
      <c r="UFX192" s="83"/>
      <c r="UFY192" s="83"/>
      <c r="UFZ192" s="83"/>
      <c r="UGA192" s="83"/>
      <c r="UGB192" s="83"/>
      <c r="UGC192" s="83"/>
      <c r="UGD192" s="83"/>
      <c r="UGE192" s="83"/>
      <c r="UGF192" s="83"/>
      <c r="UGG192" s="83"/>
      <c r="UGH192" s="83"/>
      <c r="UGI192" s="83"/>
      <c r="UGJ192" s="83"/>
      <c r="UGK192" s="83"/>
      <c r="UGL192" s="83"/>
      <c r="UGM192" s="83"/>
      <c r="UGN192" s="83"/>
      <c r="UGO192" s="83"/>
      <c r="UGP192" s="83"/>
      <c r="UGQ192" s="83"/>
      <c r="UGR192" s="83"/>
      <c r="UGS192" s="83"/>
      <c r="UGT192" s="83"/>
      <c r="UGU192" s="83"/>
      <c r="UGV192" s="83"/>
      <c r="UGW192" s="83"/>
      <c r="UGX192" s="83"/>
      <c r="UGY192" s="83"/>
      <c r="UGZ192" s="83"/>
      <c r="UHA192" s="83"/>
      <c r="UHB192" s="83"/>
      <c r="UHC192" s="83"/>
      <c r="UHD192" s="83"/>
      <c r="UHE192" s="83"/>
      <c r="UHF192" s="83"/>
      <c r="UHG192" s="83"/>
      <c r="UHH192" s="83"/>
      <c r="UHI192" s="83"/>
      <c r="UHJ192" s="83"/>
      <c r="UHK192" s="83"/>
      <c r="UHL192" s="83"/>
      <c r="UHM192" s="83"/>
      <c r="UHN192" s="83"/>
      <c r="UHO192" s="83"/>
      <c r="UHP192" s="83"/>
      <c r="UHQ192" s="83"/>
      <c r="UHR192" s="83"/>
      <c r="UHS192" s="83"/>
      <c r="UHT192" s="83"/>
      <c r="UHU192" s="83"/>
      <c r="UHV192" s="83"/>
      <c r="UHW192" s="83"/>
      <c r="UHX192" s="83"/>
      <c r="UHY192" s="83"/>
      <c r="UHZ192" s="83"/>
      <c r="UIA192" s="83"/>
      <c r="UIB192" s="83"/>
      <c r="UIC192" s="83"/>
      <c r="UID192" s="83"/>
      <c r="UIE192" s="83"/>
      <c r="UIF192" s="83"/>
      <c r="UIG192" s="83"/>
      <c r="UIH192" s="83"/>
      <c r="UII192" s="83"/>
      <c r="UIJ192" s="83"/>
      <c r="UIK192" s="83"/>
      <c r="UIL192" s="83"/>
      <c r="UIM192" s="83"/>
      <c r="UIN192" s="83"/>
      <c r="UIO192" s="83"/>
      <c r="UIP192" s="83"/>
      <c r="UIQ192" s="83"/>
      <c r="UIR192" s="83"/>
      <c r="UIS192" s="83"/>
      <c r="UIT192" s="83"/>
      <c r="UIU192" s="83"/>
      <c r="UIV192" s="83"/>
      <c r="UIW192" s="83"/>
      <c r="UIX192" s="83"/>
      <c r="UIY192" s="83"/>
      <c r="UIZ192" s="83"/>
      <c r="UJA192" s="83"/>
      <c r="UJB192" s="83"/>
      <c r="UJC192" s="83"/>
      <c r="UJD192" s="83"/>
      <c r="UJE192" s="83"/>
      <c r="UJF192" s="83"/>
      <c r="UJG192" s="83"/>
      <c r="UJH192" s="83"/>
      <c r="UJI192" s="83"/>
      <c r="UJJ192" s="83"/>
      <c r="UJK192" s="83"/>
      <c r="UJL192" s="83"/>
      <c r="UJM192" s="83"/>
      <c r="UJN192" s="83"/>
      <c r="UJO192" s="83"/>
      <c r="UJP192" s="83"/>
      <c r="UJQ192" s="83"/>
      <c r="UJR192" s="83"/>
      <c r="UJS192" s="83"/>
      <c r="UJT192" s="83"/>
      <c r="UJU192" s="83"/>
      <c r="UJV192" s="83"/>
      <c r="UJW192" s="83"/>
      <c r="UJX192" s="83"/>
      <c r="UJY192" s="83"/>
      <c r="UJZ192" s="83"/>
      <c r="UKA192" s="83"/>
      <c r="UKB192" s="83"/>
      <c r="UKC192" s="83"/>
      <c r="UKD192" s="83"/>
      <c r="UKE192" s="83"/>
      <c r="UKF192" s="83"/>
      <c r="UKG192" s="83"/>
      <c r="UKH192" s="83"/>
      <c r="UKI192" s="83"/>
      <c r="UKJ192" s="83"/>
      <c r="UKK192" s="83"/>
      <c r="UKL192" s="83"/>
      <c r="UKM192" s="83"/>
      <c r="UKN192" s="83"/>
      <c r="UKO192" s="83"/>
      <c r="UKP192" s="83"/>
      <c r="UKQ192" s="83"/>
      <c r="UKR192" s="83"/>
      <c r="UKS192" s="83"/>
      <c r="UKT192" s="83"/>
      <c r="UKU192" s="83"/>
      <c r="UKV192" s="83"/>
      <c r="UKW192" s="83"/>
      <c r="UKX192" s="83"/>
      <c r="UKY192" s="83"/>
      <c r="UKZ192" s="83"/>
      <c r="ULA192" s="83"/>
      <c r="ULB192" s="83"/>
      <c r="ULC192" s="83"/>
      <c r="ULD192" s="83"/>
      <c r="ULE192" s="83"/>
      <c r="ULF192" s="83"/>
      <c r="ULG192" s="83"/>
      <c r="ULH192" s="83"/>
      <c r="ULI192" s="83"/>
      <c r="ULJ192" s="83"/>
      <c r="ULK192" s="83"/>
      <c r="ULL192" s="83"/>
      <c r="ULM192" s="83"/>
      <c r="ULN192" s="83"/>
      <c r="ULO192" s="83"/>
      <c r="ULP192" s="83"/>
      <c r="ULQ192" s="83"/>
      <c r="ULR192" s="83"/>
      <c r="ULS192" s="83"/>
      <c r="ULT192" s="83"/>
      <c r="ULU192" s="83"/>
      <c r="ULV192" s="83"/>
      <c r="ULW192" s="83"/>
      <c r="ULX192" s="83"/>
      <c r="ULY192" s="83"/>
      <c r="ULZ192" s="83"/>
      <c r="UMA192" s="83"/>
      <c r="UMB192" s="83"/>
      <c r="UMC192" s="83"/>
      <c r="UMD192" s="83"/>
      <c r="UME192" s="83"/>
      <c r="UMF192" s="83"/>
      <c r="UMG192" s="83"/>
      <c r="UMH192" s="83"/>
      <c r="UMI192" s="83"/>
      <c r="UMJ192" s="83"/>
      <c r="UMK192" s="83"/>
      <c r="UML192" s="83"/>
      <c r="UMM192" s="83"/>
      <c r="UMN192" s="83"/>
      <c r="UMO192" s="83"/>
      <c r="UMP192" s="83"/>
      <c r="UMQ192" s="83"/>
      <c r="UMR192" s="83"/>
      <c r="UMS192" s="83"/>
      <c r="UMT192" s="83"/>
      <c r="UMU192" s="83"/>
      <c r="UMV192" s="83"/>
      <c r="UMW192" s="83"/>
      <c r="UMX192" s="83"/>
      <c r="UMY192" s="83"/>
      <c r="UMZ192" s="83"/>
      <c r="UNA192" s="83"/>
      <c r="UNB192" s="83"/>
      <c r="UNC192" s="83"/>
      <c r="UND192" s="83"/>
      <c r="UNE192" s="83"/>
      <c r="UNF192" s="83"/>
      <c r="UNG192" s="83"/>
      <c r="UNH192" s="83"/>
      <c r="UNI192" s="83"/>
      <c r="UNJ192" s="83"/>
      <c r="UNK192" s="83"/>
      <c r="UNL192" s="83"/>
      <c r="UNM192" s="83"/>
      <c r="UNN192" s="83"/>
      <c r="UNO192" s="83"/>
      <c r="UNP192" s="83"/>
      <c r="UNQ192" s="83"/>
      <c r="UNR192" s="83"/>
      <c r="UNS192" s="83"/>
      <c r="UNT192" s="83"/>
      <c r="UNU192" s="83"/>
      <c r="UNV192" s="83"/>
      <c r="UNW192" s="83"/>
      <c r="UNX192" s="83"/>
      <c r="UNY192" s="83"/>
      <c r="UNZ192" s="83"/>
      <c r="UOA192" s="83"/>
      <c r="UOB192" s="83"/>
      <c r="UOC192" s="83"/>
      <c r="UOD192" s="83"/>
      <c r="UOE192" s="83"/>
      <c r="UOF192" s="83"/>
      <c r="UOG192" s="83"/>
      <c r="UOH192" s="83"/>
      <c r="UOI192" s="83"/>
      <c r="UOJ192" s="83"/>
      <c r="UOK192" s="83"/>
      <c r="UOL192" s="83"/>
      <c r="UOM192" s="83"/>
      <c r="UON192" s="83"/>
      <c r="UOO192" s="83"/>
      <c r="UOP192" s="83"/>
      <c r="UOQ192" s="83"/>
      <c r="UOR192" s="83"/>
      <c r="UOS192" s="83"/>
      <c r="UOT192" s="83"/>
      <c r="UOU192" s="83"/>
      <c r="UOV192" s="83"/>
      <c r="UOW192" s="83"/>
      <c r="UOX192" s="83"/>
      <c r="UOY192" s="83"/>
      <c r="UOZ192" s="83"/>
      <c r="UPA192" s="83"/>
      <c r="UPB192" s="83"/>
      <c r="UPC192" s="83"/>
      <c r="UPD192" s="83"/>
      <c r="UPE192" s="83"/>
      <c r="UPF192" s="83"/>
      <c r="UPG192" s="83"/>
      <c r="UPH192" s="83"/>
      <c r="UPI192" s="83"/>
      <c r="UPJ192" s="83"/>
      <c r="UPK192" s="83"/>
      <c r="UPL192" s="83"/>
      <c r="UPM192" s="83"/>
      <c r="UPN192" s="83"/>
      <c r="UPO192" s="83"/>
      <c r="UPP192" s="83"/>
      <c r="UPQ192" s="83"/>
      <c r="UPR192" s="83"/>
      <c r="UPS192" s="83"/>
      <c r="UPT192" s="83"/>
      <c r="UPU192" s="83"/>
      <c r="UPV192" s="83"/>
      <c r="UPW192" s="83"/>
      <c r="UPX192" s="83"/>
      <c r="UPY192" s="83"/>
      <c r="UPZ192" s="83"/>
      <c r="UQA192" s="83"/>
      <c r="UQB192" s="83"/>
      <c r="UQC192" s="83"/>
      <c r="UQD192" s="83"/>
      <c r="UQE192" s="83"/>
      <c r="UQF192" s="83"/>
      <c r="UQG192" s="83"/>
      <c r="UQH192" s="83"/>
      <c r="UQI192" s="83"/>
      <c r="UQJ192" s="83"/>
      <c r="UQK192" s="83"/>
      <c r="UQL192" s="83"/>
      <c r="UQM192" s="83"/>
      <c r="UQN192" s="83"/>
      <c r="UQO192" s="83"/>
      <c r="UQP192" s="83"/>
      <c r="UQQ192" s="83"/>
      <c r="UQR192" s="83"/>
      <c r="UQS192" s="83"/>
      <c r="UQT192" s="83"/>
      <c r="UQU192" s="83"/>
      <c r="UQV192" s="83"/>
      <c r="UQW192" s="83"/>
      <c r="UQX192" s="83"/>
      <c r="UQY192" s="83"/>
      <c r="UQZ192" s="83"/>
      <c r="URA192" s="83"/>
      <c r="URB192" s="83"/>
      <c r="URC192" s="83"/>
      <c r="URD192" s="83"/>
      <c r="URE192" s="83"/>
      <c r="URF192" s="83"/>
      <c r="URG192" s="83"/>
      <c r="URH192" s="83"/>
      <c r="URI192" s="83"/>
      <c r="URJ192" s="83"/>
      <c r="URK192" s="83"/>
      <c r="URL192" s="83"/>
      <c r="URM192" s="83"/>
      <c r="URN192" s="83"/>
      <c r="URO192" s="83"/>
      <c r="URP192" s="83"/>
      <c r="URQ192" s="83"/>
      <c r="URR192" s="83"/>
      <c r="URS192" s="83"/>
      <c r="URT192" s="83"/>
      <c r="URU192" s="83"/>
      <c r="URV192" s="83"/>
      <c r="URW192" s="83"/>
      <c r="URX192" s="83"/>
      <c r="URY192" s="83"/>
      <c r="URZ192" s="83"/>
      <c r="USA192" s="83"/>
      <c r="USB192" s="83"/>
      <c r="USC192" s="83"/>
      <c r="USD192" s="83"/>
      <c r="USE192" s="83"/>
      <c r="USF192" s="83"/>
      <c r="USG192" s="83"/>
      <c r="USH192" s="83"/>
      <c r="USI192" s="83"/>
      <c r="USJ192" s="83"/>
      <c r="USK192" s="83"/>
      <c r="USL192" s="83"/>
      <c r="USM192" s="83"/>
      <c r="USN192" s="83"/>
      <c r="USO192" s="83"/>
      <c r="USP192" s="83"/>
      <c r="USQ192" s="83"/>
      <c r="USR192" s="83"/>
      <c r="USS192" s="83"/>
      <c r="UST192" s="83"/>
      <c r="USU192" s="83"/>
      <c r="USV192" s="83"/>
      <c r="USW192" s="83"/>
      <c r="USX192" s="83"/>
      <c r="USY192" s="83"/>
      <c r="USZ192" s="83"/>
      <c r="UTA192" s="83"/>
      <c r="UTB192" s="83"/>
      <c r="UTC192" s="83"/>
      <c r="UTD192" s="83"/>
      <c r="UTE192" s="83"/>
      <c r="UTF192" s="83"/>
      <c r="UTG192" s="83"/>
      <c r="UTH192" s="83"/>
      <c r="UTI192" s="83"/>
      <c r="UTJ192" s="83"/>
      <c r="UTK192" s="83"/>
      <c r="UTL192" s="83"/>
      <c r="UTM192" s="83"/>
      <c r="UTN192" s="83"/>
      <c r="UTO192" s="83"/>
      <c r="UTP192" s="83"/>
      <c r="UTQ192" s="83"/>
      <c r="UTR192" s="83"/>
      <c r="UTS192" s="83"/>
      <c r="UTT192" s="83"/>
      <c r="UTU192" s="83"/>
      <c r="UTV192" s="83"/>
      <c r="UTW192" s="83"/>
      <c r="UTX192" s="83"/>
      <c r="UTY192" s="83"/>
      <c r="UTZ192" s="83"/>
      <c r="UUA192" s="83"/>
      <c r="UUB192" s="83"/>
      <c r="UUC192" s="83"/>
      <c r="UUD192" s="83"/>
      <c r="UUE192" s="83"/>
      <c r="UUF192" s="83"/>
      <c r="UUG192" s="83"/>
      <c r="UUH192" s="83"/>
      <c r="UUI192" s="83"/>
      <c r="UUJ192" s="83"/>
      <c r="UUK192" s="83"/>
      <c r="UUL192" s="83"/>
      <c r="UUM192" s="83"/>
      <c r="UUN192" s="83"/>
      <c r="UUO192" s="83"/>
      <c r="UUP192" s="83"/>
      <c r="UUQ192" s="83"/>
      <c r="UUR192" s="83"/>
      <c r="UUS192" s="83"/>
      <c r="UUT192" s="83"/>
      <c r="UUU192" s="83"/>
      <c r="UUV192" s="83"/>
      <c r="UUW192" s="83"/>
      <c r="UUX192" s="83"/>
      <c r="UUY192" s="83"/>
      <c r="UUZ192" s="83"/>
      <c r="UVA192" s="83"/>
      <c r="UVB192" s="83"/>
      <c r="UVC192" s="83"/>
      <c r="UVD192" s="83"/>
      <c r="UVE192" s="83"/>
      <c r="UVF192" s="83"/>
      <c r="UVG192" s="83"/>
      <c r="UVH192" s="83"/>
      <c r="UVI192" s="83"/>
      <c r="UVJ192" s="83"/>
      <c r="UVK192" s="83"/>
      <c r="UVL192" s="83"/>
      <c r="UVM192" s="83"/>
      <c r="UVN192" s="83"/>
      <c r="UVO192" s="83"/>
      <c r="UVP192" s="83"/>
      <c r="UVQ192" s="83"/>
      <c r="UVR192" s="83"/>
      <c r="UVS192" s="83"/>
      <c r="UVT192" s="83"/>
      <c r="UVU192" s="83"/>
      <c r="UVV192" s="83"/>
      <c r="UVW192" s="83"/>
      <c r="UVX192" s="83"/>
      <c r="UVY192" s="83"/>
      <c r="UVZ192" s="83"/>
      <c r="UWA192" s="83"/>
      <c r="UWB192" s="83"/>
      <c r="UWC192" s="83"/>
      <c r="UWD192" s="83"/>
      <c r="UWE192" s="83"/>
      <c r="UWF192" s="83"/>
      <c r="UWG192" s="83"/>
      <c r="UWH192" s="83"/>
      <c r="UWI192" s="83"/>
      <c r="UWJ192" s="83"/>
      <c r="UWK192" s="83"/>
      <c r="UWL192" s="83"/>
      <c r="UWM192" s="83"/>
      <c r="UWN192" s="83"/>
      <c r="UWO192" s="83"/>
      <c r="UWP192" s="83"/>
      <c r="UWQ192" s="83"/>
      <c r="UWR192" s="83"/>
      <c r="UWS192" s="83"/>
      <c r="UWT192" s="83"/>
      <c r="UWU192" s="83"/>
      <c r="UWV192" s="83"/>
      <c r="UWW192" s="83"/>
      <c r="UWX192" s="83"/>
      <c r="UWY192" s="83"/>
      <c r="UWZ192" s="83"/>
      <c r="UXA192" s="83"/>
      <c r="UXB192" s="83"/>
      <c r="UXC192" s="83"/>
      <c r="UXD192" s="83"/>
      <c r="UXE192" s="83"/>
      <c r="UXF192" s="83"/>
      <c r="UXG192" s="83"/>
      <c r="UXH192" s="83"/>
      <c r="UXI192" s="83"/>
      <c r="UXJ192" s="83"/>
      <c r="UXK192" s="83"/>
      <c r="UXL192" s="83"/>
      <c r="UXM192" s="83"/>
      <c r="UXN192" s="83"/>
      <c r="UXO192" s="83"/>
      <c r="UXP192" s="83"/>
      <c r="UXQ192" s="83"/>
      <c r="UXR192" s="83"/>
      <c r="UXS192" s="83"/>
      <c r="UXT192" s="83"/>
      <c r="UXU192" s="83"/>
      <c r="UXV192" s="83"/>
      <c r="UXW192" s="83"/>
      <c r="UXX192" s="83"/>
      <c r="UXY192" s="83"/>
      <c r="UXZ192" s="83"/>
      <c r="UYA192" s="83"/>
      <c r="UYB192" s="83"/>
      <c r="UYC192" s="83"/>
      <c r="UYD192" s="83"/>
      <c r="UYE192" s="83"/>
      <c r="UYF192" s="83"/>
      <c r="UYG192" s="83"/>
      <c r="UYH192" s="83"/>
      <c r="UYI192" s="83"/>
      <c r="UYJ192" s="83"/>
      <c r="UYK192" s="83"/>
      <c r="UYL192" s="83"/>
      <c r="UYM192" s="83"/>
      <c r="UYN192" s="83"/>
      <c r="UYO192" s="83"/>
      <c r="UYP192" s="83"/>
      <c r="UYQ192" s="83"/>
      <c r="UYR192" s="83"/>
      <c r="UYS192" s="83"/>
      <c r="UYT192" s="83"/>
      <c r="UYU192" s="83"/>
      <c r="UYV192" s="83"/>
      <c r="UYW192" s="83"/>
      <c r="UYX192" s="83"/>
      <c r="UYY192" s="83"/>
      <c r="UYZ192" s="83"/>
      <c r="UZA192" s="83"/>
      <c r="UZB192" s="83"/>
      <c r="UZC192" s="83"/>
      <c r="UZD192" s="83"/>
      <c r="UZE192" s="83"/>
      <c r="UZF192" s="83"/>
      <c r="UZG192" s="83"/>
      <c r="UZH192" s="83"/>
      <c r="UZI192" s="83"/>
      <c r="UZJ192" s="83"/>
      <c r="UZK192" s="83"/>
      <c r="UZL192" s="83"/>
      <c r="UZM192" s="83"/>
      <c r="UZN192" s="83"/>
      <c r="UZO192" s="83"/>
      <c r="UZP192" s="83"/>
      <c r="UZQ192" s="83"/>
      <c r="UZR192" s="83"/>
      <c r="UZS192" s="83"/>
      <c r="UZT192" s="83"/>
      <c r="UZU192" s="83"/>
      <c r="UZV192" s="83"/>
      <c r="UZW192" s="83"/>
      <c r="UZX192" s="83"/>
      <c r="UZY192" s="83"/>
      <c r="UZZ192" s="83"/>
      <c r="VAA192" s="83"/>
      <c r="VAB192" s="83"/>
      <c r="VAC192" s="83"/>
      <c r="VAD192" s="83"/>
      <c r="VAE192" s="83"/>
      <c r="VAF192" s="83"/>
      <c r="VAG192" s="83"/>
      <c r="VAH192" s="83"/>
      <c r="VAI192" s="83"/>
      <c r="VAJ192" s="83"/>
      <c r="VAK192" s="83"/>
      <c r="VAL192" s="83"/>
      <c r="VAM192" s="83"/>
      <c r="VAN192" s="83"/>
      <c r="VAO192" s="83"/>
      <c r="VAP192" s="83"/>
      <c r="VAQ192" s="83"/>
      <c r="VAR192" s="83"/>
      <c r="VAS192" s="83"/>
      <c r="VAT192" s="83"/>
      <c r="VAU192" s="83"/>
      <c r="VAV192" s="83"/>
      <c r="VAW192" s="83"/>
      <c r="VAX192" s="83"/>
      <c r="VAY192" s="83"/>
      <c r="VAZ192" s="83"/>
      <c r="VBA192" s="83"/>
      <c r="VBB192" s="83"/>
      <c r="VBC192" s="83"/>
      <c r="VBD192" s="83"/>
      <c r="VBE192" s="83"/>
      <c r="VBF192" s="83"/>
      <c r="VBG192" s="83"/>
      <c r="VBH192" s="83"/>
      <c r="VBI192" s="83"/>
      <c r="VBJ192" s="83"/>
      <c r="VBK192" s="83"/>
      <c r="VBL192" s="83"/>
      <c r="VBM192" s="83"/>
      <c r="VBN192" s="83"/>
      <c r="VBO192" s="83"/>
      <c r="VBP192" s="83"/>
      <c r="VBQ192" s="83"/>
      <c r="VBR192" s="83"/>
      <c r="VBS192" s="83"/>
      <c r="VBT192" s="83"/>
      <c r="VBU192" s="83"/>
      <c r="VBV192" s="83"/>
      <c r="VBW192" s="83"/>
      <c r="VBX192" s="83"/>
      <c r="VBY192" s="83"/>
      <c r="VBZ192" s="83"/>
      <c r="VCA192" s="83"/>
      <c r="VCB192" s="83"/>
      <c r="VCC192" s="83"/>
      <c r="VCD192" s="83"/>
      <c r="VCE192" s="83"/>
      <c r="VCF192" s="83"/>
      <c r="VCG192" s="83"/>
      <c r="VCH192" s="83"/>
      <c r="VCI192" s="83"/>
      <c r="VCJ192" s="83"/>
      <c r="VCK192" s="83"/>
      <c r="VCL192" s="83"/>
      <c r="VCM192" s="83"/>
      <c r="VCN192" s="83"/>
      <c r="VCO192" s="83"/>
      <c r="VCP192" s="83"/>
      <c r="VCQ192" s="83"/>
      <c r="VCR192" s="83"/>
      <c r="VCS192" s="83"/>
      <c r="VCT192" s="83"/>
      <c r="VCU192" s="83"/>
      <c r="VCV192" s="83"/>
      <c r="VCW192" s="83"/>
      <c r="VCX192" s="83"/>
      <c r="VCY192" s="83"/>
      <c r="VCZ192" s="83"/>
      <c r="VDA192" s="83"/>
      <c r="VDB192" s="83"/>
      <c r="VDC192" s="83"/>
      <c r="VDD192" s="83"/>
      <c r="VDE192" s="83"/>
      <c r="VDF192" s="83"/>
      <c r="VDG192" s="83"/>
      <c r="VDH192" s="83"/>
      <c r="VDI192" s="83"/>
      <c r="VDJ192" s="83"/>
      <c r="VDK192" s="83"/>
      <c r="VDL192" s="83"/>
      <c r="VDM192" s="83"/>
      <c r="VDN192" s="83"/>
      <c r="VDO192" s="83"/>
      <c r="VDP192" s="83"/>
      <c r="VDQ192" s="83"/>
      <c r="VDR192" s="83"/>
      <c r="VDS192" s="83"/>
      <c r="VDT192" s="83"/>
      <c r="VDU192" s="83"/>
      <c r="VDV192" s="83"/>
      <c r="VDW192" s="83"/>
      <c r="VDX192" s="83"/>
      <c r="VDY192" s="83"/>
      <c r="VDZ192" s="83"/>
      <c r="VEA192" s="83"/>
      <c r="VEB192" s="83"/>
      <c r="VEC192" s="83"/>
      <c r="VED192" s="83"/>
      <c r="VEE192" s="83"/>
      <c r="VEF192" s="83"/>
      <c r="VEG192" s="83"/>
      <c r="VEH192" s="83"/>
      <c r="VEI192" s="83"/>
      <c r="VEJ192" s="83"/>
      <c r="VEK192" s="83"/>
      <c r="VEL192" s="83"/>
      <c r="VEM192" s="83"/>
      <c r="VEN192" s="83"/>
      <c r="VEO192" s="83"/>
      <c r="VEP192" s="83"/>
      <c r="VEQ192" s="83"/>
      <c r="VER192" s="83"/>
      <c r="VES192" s="83"/>
      <c r="VET192" s="83"/>
      <c r="VEU192" s="83"/>
      <c r="VEV192" s="83"/>
      <c r="VEW192" s="83"/>
      <c r="VEX192" s="83"/>
      <c r="VEY192" s="83"/>
      <c r="VEZ192" s="83"/>
      <c r="VFA192" s="83"/>
      <c r="VFB192" s="83"/>
      <c r="VFC192" s="83"/>
      <c r="VFD192" s="83"/>
      <c r="VFE192" s="83"/>
      <c r="VFF192" s="83"/>
      <c r="VFG192" s="83"/>
      <c r="VFH192" s="83"/>
      <c r="VFI192" s="83"/>
      <c r="VFJ192" s="83"/>
      <c r="VFK192" s="83"/>
      <c r="VFL192" s="83"/>
      <c r="VFM192" s="83"/>
      <c r="VFN192" s="83"/>
      <c r="VFO192" s="83"/>
      <c r="VFP192" s="83"/>
      <c r="VFQ192" s="83"/>
      <c r="VFR192" s="83"/>
      <c r="VFS192" s="83"/>
      <c r="VFT192" s="83"/>
      <c r="VFU192" s="83"/>
      <c r="VFV192" s="83"/>
      <c r="VFW192" s="83"/>
      <c r="VFX192" s="83"/>
      <c r="VFY192" s="83"/>
      <c r="VFZ192" s="83"/>
      <c r="VGA192" s="83"/>
      <c r="VGB192" s="83"/>
      <c r="VGC192" s="83"/>
      <c r="VGD192" s="83"/>
      <c r="VGE192" s="83"/>
      <c r="VGF192" s="83"/>
      <c r="VGG192" s="83"/>
      <c r="VGH192" s="83"/>
      <c r="VGI192" s="83"/>
      <c r="VGJ192" s="83"/>
      <c r="VGK192" s="83"/>
      <c r="VGL192" s="83"/>
      <c r="VGM192" s="83"/>
      <c r="VGN192" s="83"/>
      <c r="VGO192" s="83"/>
      <c r="VGP192" s="83"/>
      <c r="VGQ192" s="83"/>
      <c r="VGR192" s="83"/>
      <c r="VGS192" s="83"/>
      <c r="VGT192" s="83"/>
      <c r="VGU192" s="83"/>
      <c r="VGV192" s="83"/>
      <c r="VGW192" s="83"/>
      <c r="VGX192" s="83"/>
      <c r="VGY192" s="83"/>
      <c r="VGZ192" s="83"/>
      <c r="VHA192" s="83"/>
      <c r="VHB192" s="83"/>
      <c r="VHC192" s="83"/>
      <c r="VHD192" s="83"/>
      <c r="VHE192" s="83"/>
      <c r="VHF192" s="83"/>
      <c r="VHG192" s="83"/>
      <c r="VHH192" s="83"/>
      <c r="VHI192" s="83"/>
      <c r="VHJ192" s="83"/>
      <c r="VHK192" s="83"/>
      <c r="VHL192" s="83"/>
      <c r="VHM192" s="83"/>
      <c r="VHN192" s="83"/>
      <c r="VHO192" s="83"/>
      <c r="VHP192" s="83"/>
      <c r="VHQ192" s="83"/>
      <c r="VHR192" s="83"/>
      <c r="VHS192" s="83"/>
      <c r="VHT192" s="83"/>
      <c r="VHU192" s="83"/>
      <c r="VHV192" s="83"/>
      <c r="VHW192" s="83"/>
      <c r="VHX192" s="83"/>
      <c r="VHY192" s="83"/>
      <c r="VHZ192" s="83"/>
      <c r="VIA192" s="83"/>
      <c r="VIB192" s="83"/>
      <c r="VIC192" s="83"/>
      <c r="VID192" s="83"/>
      <c r="VIE192" s="83"/>
      <c r="VIF192" s="83"/>
      <c r="VIG192" s="83"/>
      <c r="VIH192" s="83"/>
      <c r="VII192" s="83"/>
      <c r="VIJ192" s="83"/>
      <c r="VIK192" s="83"/>
      <c r="VIL192" s="83"/>
      <c r="VIM192" s="83"/>
      <c r="VIN192" s="83"/>
      <c r="VIO192" s="83"/>
      <c r="VIP192" s="83"/>
      <c r="VIQ192" s="83"/>
      <c r="VIR192" s="83"/>
      <c r="VIS192" s="83"/>
      <c r="VIT192" s="83"/>
      <c r="VIU192" s="83"/>
      <c r="VIV192" s="83"/>
      <c r="VIW192" s="83"/>
      <c r="VIX192" s="83"/>
      <c r="VIY192" s="83"/>
      <c r="VIZ192" s="83"/>
      <c r="VJA192" s="83"/>
      <c r="VJB192" s="83"/>
      <c r="VJC192" s="83"/>
      <c r="VJD192" s="83"/>
      <c r="VJE192" s="83"/>
      <c r="VJF192" s="83"/>
      <c r="VJG192" s="83"/>
      <c r="VJH192" s="83"/>
      <c r="VJI192" s="83"/>
      <c r="VJJ192" s="83"/>
      <c r="VJK192" s="83"/>
      <c r="VJL192" s="83"/>
      <c r="VJM192" s="83"/>
      <c r="VJN192" s="83"/>
      <c r="VJO192" s="83"/>
      <c r="VJP192" s="83"/>
      <c r="VJQ192" s="83"/>
      <c r="VJR192" s="83"/>
      <c r="VJS192" s="83"/>
      <c r="VJT192" s="83"/>
      <c r="VJU192" s="83"/>
      <c r="VJV192" s="83"/>
      <c r="VJW192" s="83"/>
      <c r="VJX192" s="83"/>
      <c r="VJY192" s="83"/>
      <c r="VJZ192" s="83"/>
      <c r="VKA192" s="83"/>
      <c r="VKB192" s="83"/>
      <c r="VKC192" s="83"/>
      <c r="VKD192" s="83"/>
      <c r="VKE192" s="83"/>
      <c r="VKF192" s="83"/>
      <c r="VKG192" s="83"/>
      <c r="VKH192" s="83"/>
      <c r="VKI192" s="83"/>
      <c r="VKJ192" s="83"/>
      <c r="VKK192" s="83"/>
      <c r="VKL192" s="83"/>
      <c r="VKM192" s="83"/>
      <c r="VKN192" s="83"/>
      <c r="VKO192" s="83"/>
      <c r="VKP192" s="83"/>
      <c r="VKQ192" s="83"/>
      <c r="VKR192" s="83"/>
      <c r="VKS192" s="83"/>
      <c r="VKT192" s="83"/>
      <c r="VKU192" s="83"/>
      <c r="VKV192" s="83"/>
      <c r="VKW192" s="83"/>
      <c r="VKX192" s="83"/>
      <c r="VKY192" s="83"/>
      <c r="VKZ192" s="83"/>
      <c r="VLA192" s="83"/>
      <c r="VLB192" s="83"/>
      <c r="VLC192" s="83"/>
      <c r="VLD192" s="83"/>
      <c r="VLE192" s="83"/>
      <c r="VLF192" s="83"/>
      <c r="VLG192" s="83"/>
      <c r="VLH192" s="83"/>
      <c r="VLI192" s="83"/>
      <c r="VLJ192" s="83"/>
      <c r="VLK192" s="83"/>
      <c r="VLL192" s="83"/>
      <c r="VLM192" s="83"/>
      <c r="VLN192" s="83"/>
      <c r="VLO192" s="83"/>
      <c r="VLP192" s="83"/>
      <c r="VLQ192" s="83"/>
      <c r="VLR192" s="83"/>
      <c r="VLS192" s="83"/>
      <c r="VLT192" s="83"/>
      <c r="VLU192" s="83"/>
      <c r="VLV192" s="83"/>
      <c r="VLW192" s="83"/>
      <c r="VLX192" s="83"/>
      <c r="VLY192" s="83"/>
      <c r="VLZ192" s="83"/>
      <c r="VMA192" s="83"/>
      <c r="VMB192" s="83"/>
      <c r="VMC192" s="83"/>
      <c r="VMD192" s="83"/>
      <c r="VME192" s="83"/>
      <c r="VMF192" s="83"/>
      <c r="VMG192" s="83"/>
      <c r="VMH192" s="83"/>
      <c r="VMI192" s="83"/>
      <c r="VMJ192" s="83"/>
      <c r="VMK192" s="83"/>
      <c r="VML192" s="83"/>
      <c r="VMM192" s="83"/>
      <c r="VMN192" s="83"/>
      <c r="VMO192" s="83"/>
      <c r="VMP192" s="83"/>
      <c r="VMQ192" s="83"/>
      <c r="VMR192" s="83"/>
      <c r="VMS192" s="83"/>
      <c r="VMT192" s="83"/>
      <c r="VMU192" s="83"/>
      <c r="VMV192" s="83"/>
      <c r="VMW192" s="83"/>
      <c r="VMX192" s="83"/>
      <c r="VMY192" s="83"/>
      <c r="VMZ192" s="83"/>
      <c r="VNA192" s="83"/>
      <c r="VNB192" s="83"/>
      <c r="VNC192" s="83"/>
      <c r="VND192" s="83"/>
      <c r="VNE192" s="83"/>
      <c r="VNF192" s="83"/>
      <c r="VNG192" s="83"/>
      <c r="VNH192" s="83"/>
      <c r="VNI192" s="83"/>
      <c r="VNJ192" s="83"/>
      <c r="VNK192" s="83"/>
      <c r="VNL192" s="83"/>
      <c r="VNM192" s="83"/>
      <c r="VNN192" s="83"/>
      <c r="VNO192" s="83"/>
      <c r="VNP192" s="83"/>
      <c r="VNQ192" s="83"/>
      <c r="VNR192" s="83"/>
      <c r="VNS192" s="83"/>
      <c r="VNT192" s="83"/>
      <c r="VNU192" s="83"/>
      <c r="VNV192" s="83"/>
      <c r="VNW192" s="83"/>
      <c r="VNX192" s="83"/>
      <c r="VNY192" s="83"/>
      <c r="VNZ192" s="83"/>
      <c r="VOA192" s="83"/>
      <c r="VOB192" s="83"/>
      <c r="VOC192" s="83"/>
      <c r="VOD192" s="83"/>
      <c r="VOE192" s="83"/>
      <c r="VOF192" s="83"/>
      <c r="VOG192" s="83"/>
      <c r="VOH192" s="83"/>
      <c r="VOI192" s="83"/>
      <c r="VOJ192" s="83"/>
      <c r="VOK192" s="83"/>
      <c r="VOL192" s="83"/>
      <c r="VOM192" s="83"/>
      <c r="VON192" s="83"/>
      <c r="VOO192" s="83"/>
      <c r="VOP192" s="83"/>
      <c r="VOQ192" s="83"/>
      <c r="VOR192" s="83"/>
      <c r="VOS192" s="83"/>
      <c r="VOT192" s="83"/>
      <c r="VOU192" s="83"/>
      <c r="VOV192" s="83"/>
      <c r="VOW192" s="83"/>
      <c r="VOX192" s="83"/>
      <c r="VOY192" s="83"/>
      <c r="VOZ192" s="83"/>
      <c r="VPA192" s="83"/>
      <c r="VPB192" s="83"/>
      <c r="VPC192" s="83"/>
      <c r="VPD192" s="83"/>
      <c r="VPE192" s="83"/>
      <c r="VPF192" s="83"/>
      <c r="VPG192" s="83"/>
      <c r="VPH192" s="83"/>
      <c r="VPI192" s="83"/>
      <c r="VPJ192" s="83"/>
      <c r="VPK192" s="83"/>
      <c r="VPL192" s="83"/>
      <c r="VPM192" s="83"/>
      <c r="VPN192" s="83"/>
      <c r="VPO192" s="83"/>
      <c r="VPP192" s="83"/>
      <c r="VPQ192" s="83"/>
      <c r="VPR192" s="83"/>
      <c r="VPS192" s="83"/>
      <c r="VPT192" s="83"/>
      <c r="VPU192" s="83"/>
      <c r="VPV192" s="83"/>
      <c r="VPW192" s="83"/>
      <c r="VPX192" s="83"/>
      <c r="VPY192" s="83"/>
      <c r="VPZ192" s="83"/>
      <c r="VQA192" s="83"/>
      <c r="VQB192" s="83"/>
      <c r="VQC192" s="83"/>
      <c r="VQD192" s="83"/>
      <c r="VQE192" s="83"/>
      <c r="VQF192" s="83"/>
      <c r="VQG192" s="83"/>
      <c r="VQH192" s="83"/>
      <c r="VQI192" s="83"/>
      <c r="VQJ192" s="83"/>
      <c r="VQK192" s="83"/>
      <c r="VQL192" s="83"/>
      <c r="VQM192" s="83"/>
      <c r="VQN192" s="83"/>
      <c r="VQO192" s="83"/>
      <c r="VQP192" s="83"/>
      <c r="VQQ192" s="83"/>
      <c r="VQR192" s="83"/>
      <c r="VQS192" s="83"/>
      <c r="VQT192" s="83"/>
      <c r="VQU192" s="83"/>
      <c r="VQV192" s="83"/>
      <c r="VQW192" s="83"/>
      <c r="VQX192" s="83"/>
      <c r="VQY192" s="83"/>
      <c r="VQZ192" s="83"/>
      <c r="VRA192" s="83"/>
      <c r="VRB192" s="83"/>
      <c r="VRC192" s="83"/>
      <c r="VRD192" s="83"/>
      <c r="VRE192" s="83"/>
      <c r="VRF192" s="83"/>
      <c r="VRG192" s="83"/>
      <c r="VRH192" s="83"/>
      <c r="VRI192" s="83"/>
      <c r="VRJ192" s="83"/>
      <c r="VRK192" s="83"/>
      <c r="VRL192" s="83"/>
      <c r="VRM192" s="83"/>
      <c r="VRN192" s="83"/>
      <c r="VRO192" s="83"/>
      <c r="VRP192" s="83"/>
      <c r="VRQ192" s="83"/>
      <c r="VRR192" s="83"/>
      <c r="VRS192" s="83"/>
      <c r="VRT192" s="83"/>
      <c r="VRU192" s="83"/>
      <c r="VRV192" s="83"/>
      <c r="VRW192" s="83"/>
      <c r="VRX192" s="83"/>
      <c r="VRY192" s="83"/>
      <c r="VRZ192" s="83"/>
      <c r="VSA192" s="83"/>
      <c r="VSB192" s="83"/>
      <c r="VSC192" s="83"/>
      <c r="VSD192" s="83"/>
      <c r="VSE192" s="83"/>
      <c r="VSF192" s="83"/>
      <c r="VSG192" s="83"/>
      <c r="VSH192" s="83"/>
      <c r="VSI192" s="83"/>
      <c r="VSJ192" s="83"/>
      <c r="VSK192" s="83"/>
      <c r="VSL192" s="83"/>
      <c r="VSM192" s="83"/>
      <c r="VSN192" s="83"/>
      <c r="VSO192" s="83"/>
      <c r="VSP192" s="83"/>
      <c r="VSQ192" s="83"/>
      <c r="VSR192" s="83"/>
      <c r="VSS192" s="83"/>
      <c r="VST192" s="83"/>
      <c r="VSU192" s="83"/>
      <c r="VSV192" s="83"/>
      <c r="VSW192" s="83"/>
      <c r="VSX192" s="83"/>
      <c r="VSY192" s="83"/>
      <c r="VSZ192" s="83"/>
      <c r="VTA192" s="83"/>
      <c r="VTB192" s="83"/>
      <c r="VTC192" s="83"/>
      <c r="VTD192" s="83"/>
      <c r="VTE192" s="83"/>
      <c r="VTF192" s="83"/>
      <c r="VTG192" s="83"/>
      <c r="VTH192" s="83"/>
      <c r="VTI192" s="83"/>
      <c r="VTJ192" s="83"/>
      <c r="VTK192" s="83"/>
      <c r="VTL192" s="83"/>
      <c r="VTM192" s="83"/>
      <c r="VTN192" s="83"/>
      <c r="VTO192" s="83"/>
      <c r="VTP192" s="83"/>
      <c r="VTQ192" s="83"/>
      <c r="VTR192" s="83"/>
      <c r="VTS192" s="83"/>
      <c r="VTT192" s="83"/>
      <c r="VTU192" s="83"/>
      <c r="VTV192" s="83"/>
      <c r="VTW192" s="83"/>
      <c r="VTX192" s="83"/>
      <c r="VTY192" s="83"/>
      <c r="VTZ192" s="83"/>
      <c r="VUA192" s="83"/>
      <c r="VUB192" s="83"/>
      <c r="VUC192" s="83"/>
      <c r="VUD192" s="83"/>
      <c r="VUE192" s="83"/>
      <c r="VUF192" s="83"/>
      <c r="VUG192" s="83"/>
      <c r="VUH192" s="83"/>
      <c r="VUI192" s="83"/>
      <c r="VUJ192" s="83"/>
      <c r="VUK192" s="83"/>
      <c r="VUL192" s="83"/>
      <c r="VUM192" s="83"/>
      <c r="VUN192" s="83"/>
      <c r="VUO192" s="83"/>
      <c r="VUP192" s="83"/>
      <c r="VUQ192" s="83"/>
      <c r="VUR192" s="83"/>
      <c r="VUS192" s="83"/>
      <c r="VUT192" s="83"/>
      <c r="VUU192" s="83"/>
      <c r="VUV192" s="83"/>
      <c r="VUW192" s="83"/>
      <c r="VUX192" s="83"/>
      <c r="VUY192" s="83"/>
      <c r="VUZ192" s="83"/>
      <c r="VVA192" s="83"/>
      <c r="VVB192" s="83"/>
      <c r="VVC192" s="83"/>
      <c r="VVD192" s="83"/>
      <c r="VVE192" s="83"/>
      <c r="VVF192" s="83"/>
      <c r="VVG192" s="83"/>
      <c r="VVH192" s="83"/>
      <c r="VVI192" s="83"/>
      <c r="VVJ192" s="83"/>
      <c r="VVK192" s="83"/>
      <c r="VVL192" s="83"/>
      <c r="VVM192" s="83"/>
      <c r="VVN192" s="83"/>
      <c r="VVO192" s="83"/>
      <c r="VVP192" s="83"/>
      <c r="VVQ192" s="83"/>
      <c r="VVR192" s="83"/>
      <c r="VVS192" s="83"/>
      <c r="VVT192" s="83"/>
      <c r="VVU192" s="83"/>
      <c r="VVV192" s="83"/>
      <c r="VVW192" s="83"/>
      <c r="VVX192" s="83"/>
      <c r="VVY192" s="83"/>
      <c r="VVZ192" s="83"/>
      <c r="VWA192" s="83"/>
      <c r="VWB192" s="83"/>
      <c r="VWC192" s="83"/>
      <c r="VWD192" s="83"/>
      <c r="VWE192" s="83"/>
      <c r="VWF192" s="83"/>
      <c r="VWG192" s="83"/>
      <c r="VWH192" s="83"/>
      <c r="VWI192" s="83"/>
      <c r="VWJ192" s="83"/>
      <c r="VWK192" s="83"/>
      <c r="VWL192" s="83"/>
      <c r="VWM192" s="83"/>
      <c r="VWN192" s="83"/>
      <c r="VWO192" s="83"/>
      <c r="VWP192" s="83"/>
      <c r="VWQ192" s="83"/>
      <c r="VWR192" s="83"/>
      <c r="VWS192" s="83"/>
      <c r="VWT192" s="83"/>
      <c r="VWU192" s="83"/>
      <c r="VWV192" s="83"/>
      <c r="VWW192" s="83"/>
      <c r="VWX192" s="83"/>
      <c r="VWY192" s="83"/>
      <c r="VWZ192" s="83"/>
      <c r="VXA192" s="83"/>
      <c r="VXB192" s="83"/>
      <c r="VXC192" s="83"/>
      <c r="VXD192" s="83"/>
      <c r="VXE192" s="83"/>
      <c r="VXF192" s="83"/>
      <c r="VXG192" s="83"/>
      <c r="VXH192" s="83"/>
      <c r="VXI192" s="83"/>
      <c r="VXJ192" s="83"/>
      <c r="VXK192" s="83"/>
      <c r="VXL192" s="83"/>
      <c r="VXM192" s="83"/>
      <c r="VXN192" s="83"/>
      <c r="VXO192" s="83"/>
      <c r="VXP192" s="83"/>
      <c r="VXQ192" s="83"/>
      <c r="VXR192" s="83"/>
      <c r="VXS192" s="83"/>
      <c r="VXT192" s="83"/>
      <c r="VXU192" s="83"/>
      <c r="VXV192" s="83"/>
      <c r="VXW192" s="83"/>
      <c r="VXX192" s="83"/>
      <c r="VXY192" s="83"/>
      <c r="VXZ192" s="83"/>
      <c r="VYA192" s="83"/>
      <c r="VYB192" s="83"/>
      <c r="VYC192" s="83"/>
      <c r="VYD192" s="83"/>
      <c r="VYE192" s="83"/>
      <c r="VYF192" s="83"/>
      <c r="VYG192" s="83"/>
      <c r="VYH192" s="83"/>
      <c r="VYI192" s="83"/>
      <c r="VYJ192" s="83"/>
      <c r="VYK192" s="83"/>
      <c r="VYL192" s="83"/>
      <c r="VYM192" s="83"/>
      <c r="VYN192" s="83"/>
      <c r="VYO192" s="83"/>
      <c r="VYP192" s="83"/>
      <c r="VYQ192" s="83"/>
      <c r="VYR192" s="83"/>
      <c r="VYS192" s="83"/>
      <c r="VYT192" s="83"/>
      <c r="VYU192" s="83"/>
      <c r="VYV192" s="83"/>
      <c r="VYW192" s="83"/>
      <c r="VYX192" s="83"/>
      <c r="VYY192" s="83"/>
      <c r="VYZ192" s="83"/>
      <c r="VZA192" s="83"/>
      <c r="VZB192" s="83"/>
      <c r="VZC192" s="83"/>
      <c r="VZD192" s="83"/>
      <c r="VZE192" s="83"/>
      <c r="VZF192" s="83"/>
      <c r="VZG192" s="83"/>
      <c r="VZH192" s="83"/>
      <c r="VZI192" s="83"/>
      <c r="VZJ192" s="83"/>
      <c r="VZK192" s="83"/>
      <c r="VZL192" s="83"/>
      <c r="VZM192" s="83"/>
      <c r="VZN192" s="83"/>
      <c r="VZO192" s="83"/>
      <c r="VZP192" s="83"/>
      <c r="VZQ192" s="83"/>
      <c r="VZR192" s="83"/>
      <c r="VZS192" s="83"/>
      <c r="VZT192" s="83"/>
      <c r="VZU192" s="83"/>
      <c r="VZV192" s="83"/>
      <c r="VZW192" s="83"/>
      <c r="VZX192" s="83"/>
      <c r="VZY192" s="83"/>
      <c r="VZZ192" s="83"/>
      <c r="WAA192" s="83"/>
      <c r="WAB192" s="83"/>
      <c r="WAC192" s="83"/>
      <c r="WAD192" s="83"/>
      <c r="WAE192" s="83"/>
      <c r="WAF192" s="83"/>
      <c r="WAG192" s="83"/>
      <c r="WAH192" s="83"/>
      <c r="WAI192" s="83"/>
      <c r="WAJ192" s="83"/>
      <c r="WAK192" s="83"/>
      <c r="WAL192" s="83"/>
      <c r="WAM192" s="83"/>
      <c r="WAN192" s="83"/>
      <c r="WAO192" s="83"/>
      <c r="WAP192" s="83"/>
      <c r="WAQ192" s="83"/>
      <c r="WAR192" s="83"/>
      <c r="WAS192" s="83"/>
      <c r="WAT192" s="83"/>
      <c r="WAU192" s="83"/>
      <c r="WAV192" s="83"/>
      <c r="WAW192" s="83"/>
      <c r="WAX192" s="83"/>
      <c r="WAY192" s="83"/>
      <c r="WAZ192" s="83"/>
      <c r="WBA192" s="83"/>
      <c r="WBB192" s="83"/>
      <c r="WBC192" s="83"/>
      <c r="WBD192" s="83"/>
      <c r="WBE192" s="83"/>
      <c r="WBF192" s="83"/>
      <c r="WBG192" s="83"/>
      <c r="WBH192" s="83"/>
      <c r="WBI192" s="83"/>
      <c r="WBJ192" s="83"/>
      <c r="WBK192" s="83"/>
      <c r="WBL192" s="83"/>
      <c r="WBM192" s="83"/>
      <c r="WBN192" s="83"/>
      <c r="WBO192" s="83"/>
      <c r="WBP192" s="83"/>
      <c r="WBQ192" s="83"/>
      <c r="WBR192" s="83"/>
      <c r="WBS192" s="83"/>
      <c r="WBT192" s="83"/>
      <c r="WBU192" s="83"/>
      <c r="WBV192" s="83"/>
      <c r="WBW192" s="83"/>
      <c r="WBX192" s="83"/>
      <c r="WBY192" s="83"/>
      <c r="WBZ192" s="83"/>
      <c r="WCA192" s="83"/>
      <c r="WCB192" s="83"/>
      <c r="WCC192" s="83"/>
      <c r="WCD192" s="83"/>
      <c r="WCE192" s="83"/>
      <c r="WCF192" s="83"/>
      <c r="WCG192" s="83"/>
      <c r="WCH192" s="83"/>
      <c r="WCI192" s="83"/>
      <c r="WCJ192" s="83"/>
      <c r="WCK192" s="83"/>
      <c r="WCL192" s="83"/>
      <c r="WCM192" s="83"/>
      <c r="WCN192" s="83"/>
      <c r="WCO192" s="83"/>
      <c r="WCP192" s="83"/>
      <c r="WCQ192" s="83"/>
      <c r="WCR192" s="83"/>
      <c r="WCS192" s="83"/>
      <c r="WCT192" s="83"/>
      <c r="WCU192" s="83"/>
      <c r="WCV192" s="83"/>
      <c r="WCW192" s="83"/>
      <c r="WCX192" s="83"/>
      <c r="WCY192" s="83"/>
      <c r="WCZ192" s="83"/>
      <c r="WDA192" s="83"/>
      <c r="WDB192" s="83"/>
      <c r="WDC192" s="83"/>
      <c r="WDD192" s="83"/>
      <c r="WDE192" s="83"/>
      <c r="WDF192" s="83"/>
      <c r="WDG192" s="83"/>
      <c r="WDH192" s="83"/>
      <c r="WDI192" s="83"/>
      <c r="WDJ192" s="83"/>
      <c r="WDK192" s="83"/>
      <c r="WDL192" s="83"/>
      <c r="WDM192" s="83"/>
      <c r="WDN192" s="83"/>
      <c r="WDO192" s="83"/>
      <c r="WDP192" s="83"/>
      <c r="WDQ192" s="83"/>
      <c r="WDR192" s="83"/>
      <c r="WDS192" s="83"/>
      <c r="WDT192" s="83"/>
      <c r="WDU192" s="83"/>
      <c r="WDV192" s="83"/>
      <c r="WDW192" s="83"/>
      <c r="WDX192" s="83"/>
      <c r="WDY192" s="83"/>
      <c r="WDZ192" s="83"/>
      <c r="WEA192" s="83"/>
      <c r="WEB192" s="83"/>
      <c r="WEC192" s="83"/>
      <c r="WED192" s="83"/>
      <c r="WEE192" s="83"/>
      <c r="WEF192" s="83"/>
      <c r="WEG192" s="83"/>
      <c r="WEH192" s="83"/>
      <c r="WEI192" s="83"/>
      <c r="WEJ192" s="83"/>
      <c r="WEK192" s="83"/>
      <c r="WEL192" s="83"/>
      <c r="WEM192" s="83"/>
      <c r="WEN192" s="83"/>
      <c r="WEO192" s="83"/>
      <c r="WEP192" s="83"/>
      <c r="WEQ192" s="83"/>
      <c r="WER192" s="83"/>
      <c r="WES192" s="83"/>
      <c r="WET192" s="83"/>
      <c r="WEU192" s="83"/>
      <c r="WEV192" s="83"/>
      <c r="WEW192" s="83"/>
      <c r="WEX192" s="83"/>
      <c r="WEY192" s="83"/>
      <c r="WEZ192" s="83"/>
      <c r="WFA192" s="83"/>
      <c r="WFB192" s="83"/>
      <c r="WFC192" s="83"/>
      <c r="WFD192" s="83"/>
      <c r="WFE192" s="83"/>
      <c r="WFF192" s="83"/>
      <c r="WFG192" s="83"/>
      <c r="WFH192" s="83"/>
      <c r="WFI192" s="83"/>
      <c r="WFJ192" s="83"/>
      <c r="WFK192" s="83"/>
      <c r="WFL192" s="83"/>
      <c r="WFM192" s="83"/>
      <c r="WFN192" s="83"/>
      <c r="WFO192" s="83"/>
      <c r="WFP192" s="83"/>
      <c r="WFQ192" s="83"/>
      <c r="WFR192" s="83"/>
      <c r="WFS192" s="83"/>
      <c r="WFT192" s="83"/>
      <c r="WFU192" s="83"/>
      <c r="WFV192" s="83"/>
      <c r="WFW192" s="83"/>
      <c r="WFX192" s="83"/>
      <c r="WFY192" s="83"/>
      <c r="WFZ192" s="83"/>
      <c r="WGA192" s="83"/>
      <c r="WGB192" s="83"/>
      <c r="WGC192" s="83"/>
      <c r="WGD192" s="83"/>
      <c r="WGE192" s="83"/>
      <c r="WGF192" s="83"/>
      <c r="WGG192" s="83"/>
      <c r="WGH192" s="83"/>
      <c r="WGI192" s="83"/>
      <c r="WGJ192" s="83"/>
      <c r="WGK192" s="83"/>
      <c r="WGL192" s="83"/>
      <c r="WGM192" s="83"/>
      <c r="WGN192" s="83"/>
      <c r="WGO192" s="83"/>
      <c r="WGP192" s="83"/>
      <c r="WGQ192" s="83"/>
      <c r="WGR192" s="83"/>
      <c r="WGS192" s="83"/>
      <c r="WGT192" s="83"/>
      <c r="WGU192" s="83"/>
      <c r="WGV192" s="83"/>
      <c r="WGW192" s="83"/>
      <c r="WGX192" s="83"/>
      <c r="WGY192" s="83"/>
      <c r="WGZ192" s="83"/>
      <c r="WHA192" s="83"/>
      <c r="WHB192" s="83"/>
      <c r="WHC192" s="83"/>
      <c r="WHD192" s="83"/>
      <c r="WHE192" s="83"/>
      <c r="WHF192" s="83"/>
      <c r="WHG192" s="83"/>
      <c r="WHH192" s="83"/>
      <c r="WHI192" s="83"/>
      <c r="WHJ192" s="83"/>
      <c r="WHK192" s="83"/>
      <c r="WHL192" s="83"/>
      <c r="WHM192" s="83"/>
      <c r="WHN192" s="83"/>
      <c r="WHO192" s="83"/>
      <c r="WHP192" s="83"/>
      <c r="WHQ192" s="83"/>
      <c r="WHR192" s="83"/>
      <c r="WHS192" s="83"/>
      <c r="WHT192" s="83"/>
      <c r="WHU192" s="83"/>
      <c r="WHV192" s="83"/>
      <c r="WHW192" s="83"/>
      <c r="WHX192" s="83"/>
      <c r="WHY192" s="83"/>
      <c r="WHZ192" s="83"/>
      <c r="WIA192" s="83"/>
      <c r="WIB192" s="83"/>
      <c r="WIC192" s="83"/>
      <c r="WID192" s="83"/>
      <c r="WIE192" s="83"/>
      <c r="WIF192" s="83"/>
      <c r="WIG192" s="83"/>
      <c r="WIH192" s="83"/>
      <c r="WII192" s="83"/>
      <c r="WIJ192" s="83"/>
      <c r="WIK192" s="83"/>
      <c r="WIL192" s="83"/>
      <c r="WIM192" s="83"/>
      <c r="WIN192" s="83"/>
      <c r="WIO192" s="83"/>
      <c r="WIP192" s="83"/>
      <c r="WIQ192" s="83"/>
      <c r="WIR192" s="83"/>
      <c r="WIS192" s="83"/>
      <c r="WIT192" s="83"/>
      <c r="WIU192" s="83"/>
      <c r="WIV192" s="83"/>
      <c r="WIW192" s="83"/>
      <c r="WIX192" s="83"/>
      <c r="WIY192" s="83"/>
      <c r="WIZ192" s="83"/>
      <c r="WJA192" s="83"/>
      <c r="WJB192" s="83"/>
      <c r="WJC192" s="83"/>
      <c r="WJD192" s="83"/>
      <c r="WJE192" s="83"/>
      <c r="WJF192" s="83"/>
      <c r="WJG192" s="83"/>
      <c r="WJH192" s="83"/>
      <c r="WJI192" s="83"/>
      <c r="WJJ192" s="83"/>
      <c r="WJK192" s="83"/>
      <c r="WJL192" s="83"/>
      <c r="WJM192" s="83"/>
      <c r="WJN192" s="83"/>
      <c r="WJO192" s="83"/>
      <c r="WJP192" s="83"/>
      <c r="WJQ192" s="83"/>
      <c r="WJR192" s="83"/>
      <c r="WJS192" s="83"/>
      <c r="WJT192" s="83"/>
      <c r="WJU192" s="83"/>
      <c r="WJV192" s="83"/>
      <c r="WJW192" s="83"/>
      <c r="WJX192" s="83"/>
      <c r="WJY192" s="83"/>
      <c r="WJZ192" s="83"/>
      <c r="WKA192" s="83"/>
      <c r="WKB192" s="83"/>
      <c r="WKC192" s="83"/>
      <c r="WKD192" s="83"/>
      <c r="WKE192" s="83"/>
      <c r="WKF192" s="83"/>
      <c r="WKG192" s="83"/>
      <c r="WKH192" s="83"/>
      <c r="WKI192" s="83"/>
      <c r="WKJ192" s="83"/>
      <c r="WKK192" s="83"/>
      <c r="WKL192" s="83"/>
      <c r="WKM192" s="83"/>
      <c r="WKN192" s="83"/>
      <c r="WKO192" s="83"/>
      <c r="WKP192" s="83"/>
      <c r="WKQ192" s="83"/>
      <c r="WKR192" s="83"/>
      <c r="WKS192" s="83"/>
      <c r="WKT192" s="83"/>
      <c r="WKU192" s="83"/>
      <c r="WKV192" s="83"/>
      <c r="WKW192" s="83"/>
      <c r="WKX192" s="83"/>
      <c r="WKY192" s="83"/>
      <c r="WKZ192" s="83"/>
      <c r="WLA192" s="83"/>
      <c r="WLB192" s="83"/>
      <c r="WLC192" s="83"/>
      <c r="WLD192" s="83"/>
      <c r="WLE192" s="83"/>
      <c r="WLF192" s="83"/>
      <c r="WLG192" s="83"/>
      <c r="WLH192" s="83"/>
      <c r="WLI192" s="83"/>
      <c r="WLJ192" s="83"/>
      <c r="WLK192" s="83"/>
      <c r="WLL192" s="83"/>
      <c r="WLM192" s="83"/>
      <c r="WLN192" s="83"/>
      <c r="WLO192" s="83"/>
      <c r="WLP192" s="83"/>
      <c r="WLQ192" s="83"/>
      <c r="WLR192" s="83"/>
      <c r="WLS192" s="83"/>
      <c r="WLT192" s="83"/>
      <c r="WLU192" s="83"/>
      <c r="WLV192" s="83"/>
      <c r="WLW192" s="83"/>
      <c r="WLX192" s="83"/>
      <c r="WLY192" s="83"/>
      <c r="WLZ192" s="83"/>
      <c r="WMA192" s="83"/>
      <c r="WMB192" s="83"/>
      <c r="WMC192" s="83"/>
      <c r="WMD192" s="83"/>
      <c r="WME192" s="83"/>
      <c r="WMF192" s="83"/>
      <c r="WMG192" s="83"/>
      <c r="WMH192" s="83"/>
      <c r="WMI192" s="83"/>
      <c r="WMJ192" s="83"/>
      <c r="WMK192" s="83"/>
      <c r="WML192" s="83"/>
      <c r="WMM192" s="83"/>
      <c r="WMN192" s="83"/>
      <c r="WMO192" s="83"/>
      <c r="WMP192" s="83"/>
      <c r="WMQ192" s="83"/>
      <c r="WMR192" s="83"/>
      <c r="WMS192" s="83"/>
      <c r="WMT192" s="83"/>
      <c r="WMU192" s="83"/>
      <c r="WMV192" s="83"/>
      <c r="WMW192" s="83"/>
      <c r="WMX192" s="83"/>
      <c r="WMY192" s="83"/>
      <c r="WMZ192" s="83"/>
      <c r="WNA192" s="83"/>
      <c r="WNB192" s="83"/>
      <c r="WNC192" s="83"/>
      <c r="WND192" s="83"/>
      <c r="WNE192" s="83"/>
      <c r="WNF192" s="83"/>
      <c r="WNG192" s="83"/>
      <c r="WNH192" s="83"/>
      <c r="WNI192" s="83"/>
      <c r="WNJ192" s="83"/>
      <c r="WNK192" s="83"/>
      <c r="WNL192" s="83"/>
      <c r="WNM192" s="83"/>
      <c r="WNN192" s="83"/>
      <c r="WNO192" s="83"/>
      <c r="WNP192" s="83"/>
      <c r="WNQ192" s="83"/>
      <c r="WNR192" s="83"/>
      <c r="WNS192" s="83"/>
      <c r="WNT192" s="83"/>
      <c r="WNU192" s="83"/>
      <c r="WNV192" s="83"/>
      <c r="WNW192" s="83"/>
      <c r="WNX192" s="83"/>
      <c r="WNY192" s="83"/>
      <c r="WNZ192" s="83"/>
      <c r="WOA192" s="83"/>
      <c r="WOB192" s="83"/>
      <c r="WOC192" s="83"/>
      <c r="WOD192" s="83"/>
      <c r="WOE192" s="83"/>
      <c r="WOF192" s="83"/>
      <c r="WOG192" s="83"/>
      <c r="WOH192" s="83"/>
      <c r="WOI192" s="83"/>
      <c r="WOJ192" s="83"/>
      <c r="WOK192" s="83"/>
      <c r="WOL192" s="83"/>
      <c r="WOM192" s="83"/>
      <c r="WON192" s="83"/>
      <c r="WOO192" s="83"/>
      <c r="WOP192" s="83"/>
      <c r="WOQ192" s="83"/>
      <c r="WOR192" s="83"/>
      <c r="WOS192" s="83"/>
      <c r="WOT192" s="83"/>
      <c r="WOU192" s="83"/>
      <c r="WOV192" s="83"/>
      <c r="WOW192" s="83"/>
      <c r="WOX192" s="83"/>
      <c r="WOY192" s="83"/>
      <c r="WOZ192" s="83"/>
      <c r="WPA192" s="83"/>
      <c r="WPB192" s="83"/>
      <c r="WPC192" s="83"/>
      <c r="WPD192" s="83"/>
      <c r="WPE192" s="83"/>
      <c r="WPF192" s="83"/>
      <c r="WPG192" s="83"/>
      <c r="WPH192" s="83"/>
      <c r="WPI192" s="83"/>
      <c r="WPJ192" s="83"/>
      <c r="WPK192" s="83"/>
      <c r="WPL192" s="83"/>
      <c r="WPM192" s="83"/>
      <c r="WPN192" s="83"/>
      <c r="WPO192" s="83"/>
      <c r="WPP192" s="83"/>
      <c r="WPQ192" s="83"/>
      <c r="WPR192" s="83"/>
      <c r="WPS192" s="83"/>
      <c r="WPT192" s="83"/>
      <c r="WPU192" s="83"/>
      <c r="WPV192" s="83"/>
      <c r="WPW192" s="83"/>
      <c r="WPX192" s="83"/>
      <c r="WPY192" s="83"/>
      <c r="WPZ192" s="83"/>
      <c r="WQA192" s="83"/>
      <c r="WQB192" s="83"/>
      <c r="WQC192" s="83"/>
      <c r="WQD192" s="83"/>
      <c r="WQE192" s="83"/>
      <c r="WQF192" s="83"/>
      <c r="WQG192" s="83"/>
      <c r="WQH192" s="83"/>
      <c r="WQI192" s="83"/>
      <c r="WQJ192" s="83"/>
      <c r="WQK192" s="83"/>
      <c r="WQL192" s="83"/>
      <c r="WQM192" s="83"/>
      <c r="WQN192" s="83"/>
      <c r="WQO192" s="83"/>
      <c r="WQP192" s="83"/>
      <c r="WQQ192" s="83"/>
      <c r="WQR192" s="83"/>
      <c r="WQS192" s="83"/>
      <c r="WQT192" s="83"/>
      <c r="WQU192" s="83"/>
      <c r="WQV192" s="83"/>
      <c r="WQW192" s="83"/>
      <c r="WQX192" s="83"/>
      <c r="WQY192" s="83"/>
      <c r="WQZ192" s="83"/>
      <c r="WRA192" s="83"/>
      <c r="WRB192" s="83"/>
      <c r="WRC192" s="83"/>
      <c r="WRD192" s="83"/>
      <c r="WRE192" s="83"/>
      <c r="WRF192" s="83"/>
      <c r="WRG192" s="83"/>
      <c r="WRH192" s="83"/>
      <c r="WRI192" s="83"/>
      <c r="WRJ192" s="83"/>
      <c r="WRK192" s="83"/>
      <c r="WRL192" s="83"/>
      <c r="WRM192" s="83"/>
      <c r="WRN192" s="83"/>
      <c r="WRO192" s="83"/>
      <c r="WRP192" s="83"/>
      <c r="WRQ192" s="83"/>
      <c r="WRR192" s="83"/>
      <c r="WRS192" s="83"/>
      <c r="WRT192" s="83"/>
      <c r="WRU192" s="83"/>
      <c r="WRV192" s="83"/>
      <c r="WRW192" s="83"/>
      <c r="WRX192" s="83"/>
      <c r="WRY192" s="83"/>
      <c r="WRZ192" s="83"/>
      <c r="WSA192" s="83"/>
      <c r="WSB192" s="83"/>
      <c r="WSC192" s="83"/>
      <c r="WSD192" s="83"/>
      <c r="WSE192" s="83"/>
      <c r="WSF192" s="83"/>
      <c r="WSG192" s="83"/>
      <c r="WSH192" s="83"/>
      <c r="WSI192" s="83"/>
      <c r="WSJ192" s="83"/>
      <c r="WSK192" s="83"/>
      <c r="WSL192" s="83"/>
      <c r="WSM192" s="83"/>
      <c r="WSN192" s="83"/>
      <c r="WSO192" s="83"/>
      <c r="WSP192" s="83"/>
      <c r="WSQ192" s="83"/>
      <c r="WSR192" s="83"/>
      <c r="WSS192" s="83"/>
      <c r="WST192" s="83"/>
      <c r="WSU192" s="83"/>
      <c r="WSV192" s="83"/>
      <c r="WSW192" s="83"/>
      <c r="WSX192" s="83"/>
      <c r="WSY192" s="83"/>
      <c r="WSZ192" s="83"/>
      <c r="WTA192" s="83"/>
      <c r="WTB192" s="83"/>
      <c r="WTC192" s="83"/>
      <c r="WTD192" s="83"/>
      <c r="WTE192" s="83"/>
      <c r="WTF192" s="83"/>
      <c r="WTG192" s="83"/>
      <c r="WTH192" s="83"/>
      <c r="WTI192" s="83"/>
      <c r="WTJ192" s="83"/>
      <c r="WTK192" s="83"/>
      <c r="WTL192" s="83"/>
      <c r="WTM192" s="83"/>
      <c r="WTN192" s="83"/>
      <c r="WTO192" s="83"/>
      <c r="WTP192" s="83"/>
      <c r="WTQ192" s="83"/>
      <c r="WTR192" s="83"/>
      <c r="WTS192" s="83"/>
      <c r="WTT192" s="83"/>
      <c r="WTU192" s="83"/>
      <c r="WTV192" s="83"/>
      <c r="WTW192" s="83"/>
      <c r="WTX192" s="83"/>
      <c r="WTY192" s="83"/>
      <c r="WTZ192" s="83"/>
      <c r="WUA192" s="83"/>
      <c r="WUB192" s="83"/>
      <c r="WUC192" s="83"/>
      <c r="WUD192" s="83"/>
      <c r="WUE192" s="83"/>
      <c r="WUF192" s="83"/>
      <c r="WUG192" s="83"/>
      <c r="WUH192" s="83"/>
      <c r="WUI192" s="83"/>
      <c r="WUJ192" s="83"/>
      <c r="WUK192" s="83"/>
      <c r="WUL192" s="83"/>
      <c r="WUM192" s="83"/>
      <c r="WUN192" s="83"/>
      <c r="WUO192" s="83"/>
      <c r="WUP192" s="83"/>
      <c r="WUQ192" s="83"/>
      <c r="WUR192" s="83"/>
      <c r="WUS192" s="83"/>
      <c r="WUT192" s="83"/>
      <c r="WUU192" s="83"/>
      <c r="WUV192" s="83"/>
      <c r="WUW192" s="83"/>
      <c r="WUX192" s="83"/>
      <c r="WUY192" s="83"/>
      <c r="WUZ192" s="83"/>
      <c r="WVA192" s="83"/>
      <c r="WVB192" s="83"/>
      <c r="WVC192" s="83"/>
      <c r="WVD192" s="83"/>
      <c r="WVE192" s="83"/>
      <c r="WVF192" s="83"/>
      <c r="WVG192" s="83"/>
      <c r="WVH192" s="83"/>
      <c r="WVI192" s="83"/>
      <c r="WVJ192" s="83"/>
      <c r="WVK192" s="83"/>
      <c r="WVL192" s="83"/>
      <c r="WVM192" s="83"/>
      <c r="WVN192" s="83"/>
      <c r="WVO192" s="83"/>
      <c r="WVP192" s="83"/>
      <c r="WVQ192" s="83"/>
      <c r="WVR192" s="83"/>
      <c r="WVS192" s="83"/>
      <c r="WVT192" s="83"/>
      <c r="WVU192" s="83"/>
      <c r="WVV192" s="83"/>
      <c r="WVW192" s="83"/>
      <c r="WVX192" s="83"/>
      <c r="WVY192" s="83"/>
      <c r="WVZ192" s="83"/>
      <c r="WWA192" s="83"/>
      <c r="WWB192" s="83"/>
      <c r="WWC192" s="83"/>
      <c r="WWD192" s="83"/>
      <c r="WWE192" s="83"/>
      <c r="WWF192" s="83"/>
      <c r="WWG192" s="83"/>
      <c r="WWH192" s="83"/>
      <c r="WWI192" s="83"/>
      <c r="WWJ192" s="83"/>
      <c r="WWK192" s="83"/>
      <c r="WWL192" s="83"/>
      <c r="WWM192" s="83"/>
      <c r="WWN192" s="83"/>
      <c r="WWO192" s="83"/>
      <c r="WWP192" s="83"/>
      <c r="WWQ192" s="83"/>
      <c r="WWR192" s="83"/>
      <c r="WWS192" s="83"/>
      <c r="WWT192" s="83"/>
      <c r="WWU192" s="83"/>
      <c r="WWV192" s="83"/>
      <c r="WWW192" s="83"/>
      <c r="WWX192" s="83"/>
      <c r="WWY192" s="83"/>
      <c r="WWZ192" s="83"/>
      <c r="WXA192" s="83"/>
      <c r="WXB192" s="83"/>
      <c r="WXC192" s="83"/>
      <c r="WXD192" s="83"/>
      <c r="WXE192" s="83"/>
      <c r="WXF192" s="83"/>
      <c r="WXG192" s="83"/>
      <c r="WXH192" s="83"/>
      <c r="WXI192" s="83"/>
      <c r="WXJ192" s="83"/>
      <c r="WXK192" s="83"/>
      <c r="WXL192" s="83"/>
      <c r="WXM192" s="83"/>
      <c r="WXN192" s="83"/>
      <c r="WXO192" s="83"/>
      <c r="WXP192" s="83"/>
      <c r="WXQ192" s="83"/>
      <c r="WXR192" s="83"/>
      <c r="WXS192" s="83"/>
      <c r="WXT192" s="83"/>
      <c r="WXU192" s="83"/>
      <c r="WXV192" s="83"/>
      <c r="WXW192" s="83"/>
      <c r="WXX192" s="83"/>
      <c r="WXY192" s="83"/>
      <c r="WXZ192" s="83"/>
      <c r="WYA192" s="83"/>
      <c r="WYB192" s="83"/>
      <c r="WYC192" s="83"/>
      <c r="WYD192" s="83"/>
      <c r="WYE192" s="83"/>
      <c r="WYF192" s="83"/>
      <c r="WYG192" s="83"/>
      <c r="WYH192" s="83"/>
      <c r="WYI192" s="83"/>
      <c r="WYJ192" s="83"/>
      <c r="WYK192" s="83"/>
      <c r="WYL192" s="83"/>
      <c r="WYM192" s="83"/>
      <c r="WYN192" s="83"/>
      <c r="WYO192" s="83"/>
      <c r="WYP192" s="83"/>
      <c r="WYQ192" s="83"/>
      <c r="WYR192" s="83"/>
      <c r="WYS192" s="83"/>
      <c r="WYT192" s="83"/>
      <c r="WYU192" s="83"/>
      <c r="WYV192" s="83"/>
      <c r="WYW192" s="83"/>
      <c r="WYX192" s="83"/>
      <c r="WYY192" s="83"/>
      <c r="WYZ192" s="83"/>
      <c r="WZA192" s="83"/>
      <c r="WZB192" s="83"/>
      <c r="WZC192" s="83"/>
      <c r="WZD192" s="83"/>
      <c r="WZE192" s="83"/>
      <c r="WZF192" s="83"/>
      <c r="WZG192" s="83"/>
      <c r="WZH192" s="83"/>
      <c r="WZI192" s="83"/>
      <c r="WZJ192" s="83"/>
      <c r="WZK192" s="83"/>
      <c r="WZL192" s="83"/>
      <c r="WZM192" s="83"/>
      <c r="WZN192" s="83"/>
      <c r="WZO192" s="83"/>
      <c r="WZP192" s="83"/>
      <c r="WZQ192" s="83"/>
      <c r="WZR192" s="83"/>
      <c r="WZS192" s="83"/>
      <c r="WZT192" s="83"/>
      <c r="WZU192" s="83"/>
      <c r="WZV192" s="83"/>
      <c r="WZW192" s="83"/>
      <c r="WZX192" s="83"/>
      <c r="WZY192" s="83"/>
      <c r="WZZ192" s="83"/>
      <c r="XAA192" s="83"/>
      <c r="XAB192" s="83"/>
      <c r="XAC192" s="83"/>
      <c r="XAD192" s="83"/>
      <c r="XAE192" s="83"/>
      <c r="XAF192" s="83"/>
      <c r="XAG192" s="83"/>
      <c r="XAH192" s="83"/>
      <c r="XAI192" s="83"/>
      <c r="XAJ192" s="83"/>
      <c r="XAK192" s="83"/>
      <c r="XAL192" s="83"/>
      <c r="XAM192" s="83"/>
      <c r="XAN192" s="83"/>
      <c r="XAO192" s="83"/>
      <c r="XAP192" s="83"/>
      <c r="XAQ192" s="83"/>
      <c r="XAR192" s="83"/>
      <c r="XAS192" s="83"/>
      <c r="XAT192" s="83"/>
      <c r="XAU192" s="83"/>
      <c r="XAV192" s="83"/>
      <c r="XAW192" s="83"/>
      <c r="XAX192" s="83"/>
      <c r="XAY192" s="83"/>
      <c r="XAZ192" s="83"/>
      <c r="XBA192" s="83"/>
      <c r="XBB192" s="83"/>
      <c r="XBC192" s="83"/>
      <c r="XBD192" s="83"/>
      <c r="XBE192" s="83"/>
      <c r="XBF192" s="83"/>
      <c r="XBG192" s="83"/>
      <c r="XBH192" s="83"/>
      <c r="XBI192" s="83"/>
      <c r="XBJ192" s="83"/>
      <c r="XBK192" s="83"/>
      <c r="XBL192" s="83"/>
      <c r="XBM192" s="83"/>
      <c r="XBN192" s="83"/>
      <c r="XBO192" s="83"/>
      <c r="XBP192" s="83"/>
      <c r="XBQ192" s="83"/>
      <c r="XBR192" s="83"/>
      <c r="XBS192" s="83"/>
      <c r="XBT192" s="83"/>
      <c r="XBU192" s="83"/>
      <c r="XBV192" s="83"/>
      <c r="XBW192" s="83"/>
      <c r="XBX192" s="83"/>
      <c r="XBY192" s="83"/>
      <c r="XBZ192" s="83"/>
      <c r="XCA192" s="83"/>
      <c r="XCB192" s="83"/>
      <c r="XCC192" s="83"/>
      <c r="XCD192" s="83"/>
      <c r="XCE192" s="83"/>
      <c r="XCF192" s="83"/>
      <c r="XCG192" s="83"/>
      <c r="XCH192" s="83"/>
      <c r="XCI192" s="83"/>
      <c r="XCJ192" s="83"/>
      <c r="XCK192" s="83"/>
      <c r="XCL192" s="83"/>
      <c r="XCM192" s="83"/>
      <c r="XCN192" s="83"/>
      <c r="XCO192" s="83"/>
      <c r="XCP192" s="83"/>
      <c r="XCQ192" s="83"/>
      <c r="XCR192" s="83"/>
      <c r="XCS192" s="83"/>
      <c r="XCT192" s="83"/>
      <c r="XCU192" s="83"/>
      <c r="XCV192" s="83"/>
      <c r="XCW192" s="83"/>
      <c r="XCX192" s="83"/>
      <c r="XCY192" s="83"/>
      <c r="XCZ192" s="83"/>
      <c r="XDA192" s="83"/>
      <c r="XDB192" s="83"/>
      <c r="XDC192" s="83"/>
      <c r="XDD192" s="83"/>
      <c r="XDE192" s="83"/>
      <c r="XDF192" s="83"/>
      <c r="XDG192" s="83"/>
      <c r="XDH192" s="83"/>
      <c r="XDI192" s="83"/>
      <c r="XDJ192" s="83"/>
      <c r="XDK192" s="83"/>
      <c r="XDL192" s="83"/>
      <c r="XDM192" s="83"/>
      <c r="XDN192" s="83"/>
      <c r="XDO192" s="83"/>
      <c r="XDP192" s="83"/>
      <c r="XDQ192" s="83"/>
      <c r="XDR192" s="83"/>
      <c r="XDS192" s="83"/>
      <c r="XDT192" s="83"/>
      <c r="XDU192" s="83"/>
      <c r="XDV192" s="83"/>
      <c r="XDW192" s="83"/>
      <c r="XDX192" s="83"/>
      <c r="XDY192" s="83"/>
      <c r="XDZ192" s="83"/>
      <c r="XEA192" s="83"/>
      <c r="XEB192" s="83"/>
      <c r="XEC192" s="83"/>
      <c r="XED192" s="83"/>
      <c r="XEE192" s="83"/>
      <c r="XEF192" s="83"/>
      <c r="XEG192" s="83"/>
      <c r="XEH192" s="83"/>
      <c r="XEI192" s="83"/>
      <c r="XEJ192" s="83"/>
      <c r="XEK192" s="83"/>
      <c r="XEL192" s="83"/>
      <c r="XEM192" s="83"/>
      <c r="XEN192" s="83"/>
      <c r="XEO192" s="83"/>
      <c r="XEP192" s="83"/>
      <c r="XEQ192" s="83"/>
      <c r="XER192" s="83"/>
      <c r="XES192" s="83"/>
      <c r="XET192" s="83"/>
      <c r="XEU192" s="83"/>
      <c r="XEV192" s="83"/>
      <c r="XEW192" s="83"/>
      <c r="XEX192" s="83"/>
      <c r="XEY192" s="83"/>
      <c r="XEZ192" s="83"/>
      <c r="XFA192" s="83"/>
      <c r="XFB192" s="83"/>
      <c r="XFC192" s="83"/>
    </row>
    <row r="193" spans="1:16383" ht="45" x14ac:dyDescent="0.25">
      <c r="A193" s="19">
        <v>181</v>
      </c>
      <c r="B193" s="19">
        <v>19</v>
      </c>
      <c r="C193" s="79">
        <v>45195</v>
      </c>
      <c r="D193" s="19" t="s">
        <v>2958</v>
      </c>
      <c r="E193" s="19" t="s">
        <v>10</v>
      </c>
      <c r="F193" s="86" t="s">
        <v>1063</v>
      </c>
      <c r="G193" s="79" t="s">
        <v>2710</v>
      </c>
      <c r="H193" s="86" t="s">
        <v>471</v>
      </c>
      <c r="I193" s="19" t="s">
        <v>823</v>
      </c>
      <c r="J193" s="19" t="s">
        <v>13</v>
      </c>
      <c r="K193" s="81">
        <v>45195</v>
      </c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3"/>
      <c r="CE193" s="83"/>
      <c r="CF193" s="83"/>
      <c r="CG193" s="83"/>
      <c r="CH193" s="83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3"/>
      <c r="CW193" s="83"/>
      <c r="CX193" s="83"/>
      <c r="CY193" s="83"/>
      <c r="CZ193" s="83"/>
      <c r="DA193" s="83"/>
      <c r="DB193" s="83"/>
      <c r="DC193" s="83"/>
      <c r="DD193" s="83"/>
      <c r="DE193" s="83"/>
      <c r="DF193" s="83"/>
      <c r="DG193" s="83"/>
      <c r="DH193" s="83"/>
      <c r="DI193" s="83"/>
      <c r="DJ193" s="83"/>
      <c r="DK193" s="83"/>
      <c r="DL193" s="83"/>
      <c r="DM193" s="83"/>
      <c r="DN193" s="83"/>
      <c r="DO193" s="83"/>
      <c r="DP193" s="83"/>
      <c r="DQ193" s="83"/>
      <c r="DR193" s="83"/>
      <c r="DS193" s="83"/>
      <c r="DT193" s="83"/>
      <c r="DU193" s="83"/>
      <c r="DV193" s="83"/>
      <c r="DW193" s="83"/>
      <c r="DX193" s="83"/>
      <c r="DY193" s="83"/>
      <c r="DZ193" s="83"/>
      <c r="EA193" s="83"/>
      <c r="EB193" s="83"/>
      <c r="EC193" s="83"/>
      <c r="ED193" s="83"/>
      <c r="EE193" s="83"/>
      <c r="EF193" s="83"/>
      <c r="EG193" s="83"/>
      <c r="EH193" s="83"/>
      <c r="EI193" s="83"/>
      <c r="EJ193" s="83"/>
      <c r="EK193" s="83"/>
      <c r="EL193" s="83"/>
      <c r="EM193" s="83"/>
      <c r="EN193" s="83"/>
      <c r="EO193" s="83"/>
      <c r="EP193" s="83"/>
      <c r="EQ193" s="83"/>
      <c r="ER193" s="83"/>
      <c r="ES193" s="83"/>
      <c r="ET193" s="83"/>
      <c r="EU193" s="83"/>
      <c r="EV193" s="83"/>
      <c r="EW193" s="83"/>
      <c r="EX193" s="83"/>
      <c r="EY193" s="83"/>
      <c r="EZ193" s="83"/>
      <c r="FA193" s="83"/>
      <c r="FB193" s="83"/>
      <c r="FC193" s="83"/>
      <c r="FD193" s="83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3"/>
      <c r="FR193" s="83"/>
      <c r="FS193" s="83"/>
      <c r="FT193" s="83"/>
      <c r="FU193" s="83"/>
      <c r="FV193" s="83"/>
      <c r="FW193" s="83"/>
      <c r="FX193" s="83"/>
      <c r="FY193" s="83"/>
      <c r="FZ193" s="83"/>
      <c r="GA193" s="83"/>
      <c r="GB193" s="83"/>
      <c r="GC193" s="83"/>
      <c r="GD193" s="83"/>
      <c r="GE193" s="83"/>
      <c r="GF193" s="83"/>
      <c r="GG193" s="83"/>
      <c r="GH193" s="83"/>
      <c r="GI193" s="83"/>
      <c r="GJ193" s="83"/>
      <c r="GK193" s="83"/>
      <c r="GL193" s="83"/>
      <c r="GM193" s="83"/>
      <c r="GN193" s="83"/>
      <c r="GO193" s="83"/>
      <c r="GP193" s="83"/>
      <c r="GQ193" s="83"/>
      <c r="GR193" s="83"/>
      <c r="GS193" s="83"/>
      <c r="GT193" s="83"/>
      <c r="GU193" s="83"/>
      <c r="GV193" s="83"/>
      <c r="GW193" s="83"/>
      <c r="GX193" s="83"/>
      <c r="GY193" s="83"/>
      <c r="GZ193" s="83"/>
      <c r="HA193" s="83"/>
      <c r="HB193" s="83"/>
      <c r="HC193" s="83"/>
      <c r="HD193" s="83"/>
      <c r="HE193" s="83"/>
      <c r="HF193" s="83"/>
      <c r="HG193" s="83"/>
      <c r="HH193" s="83"/>
      <c r="HI193" s="83"/>
      <c r="HJ193" s="83"/>
      <c r="HK193" s="83"/>
      <c r="HL193" s="83"/>
      <c r="HM193" s="83"/>
      <c r="HN193" s="83"/>
      <c r="HO193" s="83"/>
      <c r="HP193" s="83"/>
      <c r="HQ193" s="83"/>
      <c r="HR193" s="83"/>
      <c r="HS193" s="83"/>
      <c r="HT193" s="83"/>
      <c r="HU193" s="83"/>
      <c r="HV193" s="83"/>
      <c r="HW193" s="83"/>
      <c r="HX193" s="83"/>
      <c r="HY193" s="83"/>
      <c r="HZ193" s="83"/>
      <c r="IA193" s="83"/>
      <c r="IB193" s="83"/>
      <c r="IC193" s="83"/>
      <c r="ID193" s="83"/>
      <c r="IE193" s="83"/>
      <c r="IF193" s="83"/>
      <c r="IG193" s="83"/>
      <c r="IH193" s="83"/>
      <c r="II193" s="83"/>
      <c r="IJ193" s="83"/>
      <c r="IK193" s="83"/>
      <c r="IL193" s="83"/>
      <c r="IM193" s="83"/>
      <c r="IN193" s="83"/>
      <c r="IO193" s="83"/>
      <c r="IP193" s="83"/>
      <c r="IQ193" s="83"/>
      <c r="IR193" s="83"/>
      <c r="IS193" s="83"/>
      <c r="IT193" s="83"/>
      <c r="IU193" s="83"/>
      <c r="IV193" s="83"/>
      <c r="IW193" s="83"/>
      <c r="IX193" s="83"/>
      <c r="IY193" s="83"/>
      <c r="IZ193" s="83"/>
      <c r="JA193" s="83"/>
      <c r="JB193" s="83"/>
      <c r="JC193" s="83"/>
      <c r="JD193" s="83"/>
      <c r="JE193" s="83"/>
      <c r="JF193" s="83"/>
      <c r="JG193" s="83"/>
      <c r="JH193" s="83"/>
      <c r="JI193" s="83"/>
      <c r="JJ193" s="83"/>
      <c r="JK193" s="83"/>
      <c r="JL193" s="83"/>
      <c r="JM193" s="83"/>
      <c r="JN193" s="83"/>
      <c r="JO193" s="83"/>
      <c r="JP193" s="83"/>
      <c r="JQ193" s="83"/>
      <c r="JR193" s="83"/>
      <c r="JS193" s="83"/>
      <c r="JT193" s="83"/>
      <c r="JU193" s="83"/>
      <c r="JV193" s="83"/>
      <c r="JW193" s="83"/>
      <c r="JX193" s="83"/>
      <c r="JY193" s="83"/>
      <c r="JZ193" s="83"/>
      <c r="KA193" s="83"/>
      <c r="KB193" s="83"/>
      <c r="KC193" s="83"/>
      <c r="KD193" s="83"/>
      <c r="KE193" s="83"/>
      <c r="KF193" s="83"/>
      <c r="KG193" s="83"/>
      <c r="KH193" s="83"/>
      <c r="KI193" s="83"/>
      <c r="KJ193" s="83"/>
      <c r="KK193" s="83"/>
      <c r="KL193" s="83"/>
      <c r="KM193" s="83"/>
      <c r="KN193" s="83"/>
      <c r="KO193" s="83"/>
      <c r="KP193" s="83"/>
      <c r="KQ193" s="83"/>
      <c r="KR193" s="83"/>
      <c r="KS193" s="83"/>
      <c r="KT193" s="83"/>
      <c r="KU193" s="83"/>
      <c r="KV193" s="83"/>
      <c r="KW193" s="83"/>
      <c r="KX193" s="83"/>
      <c r="KY193" s="83"/>
      <c r="KZ193" s="83"/>
      <c r="LA193" s="83"/>
      <c r="LB193" s="83"/>
      <c r="LC193" s="83"/>
      <c r="LD193" s="83"/>
      <c r="LE193" s="83"/>
      <c r="LF193" s="83"/>
      <c r="LG193" s="83"/>
      <c r="LH193" s="83"/>
      <c r="LI193" s="83"/>
      <c r="LJ193" s="83"/>
      <c r="LK193" s="83"/>
      <c r="LL193" s="83"/>
      <c r="LM193" s="83"/>
      <c r="LN193" s="83"/>
      <c r="LO193" s="83"/>
      <c r="LP193" s="83"/>
      <c r="LQ193" s="83"/>
      <c r="LR193" s="83"/>
      <c r="LS193" s="83"/>
      <c r="LT193" s="83"/>
      <c r="LU193" s="83"/>
      <c r="LV193" s="83"/>
      <c r="LW193" s="83"/>
      <c r="LX193" s="83"/>
      <c r="LY193" s="83"/>
      <c r="LZ193" s="83"/>
      <c r="MA193" s="83"/>
      <c r="MB193" s="83"/>
      <c r="MC193" s="83"/>
      <c r="MD193" s="83"/>
      <c r="ME193" s="83"/>
      <c r="MF193" s="83"/>
      <c r="MG193" s="83"/>
      <c r="MH193" s="83"/>
      <c r="MI193" s="83"/>
      <c r="MJ193" s="83"/>
      <c r="MK193" s="83"/>
      <c r="ML193" s="83"/>
      <c r="MM193" s="83"/>
      <c r="MN193" s="83"/>
      <c r="MO193" s="83"/>
      <c r="MP193" s="83"/>
      <c r="MQ193" s="83"/>
      <c r="MR193" s="83"/>
      <c r="MS193" s="83"/>
      <c r="MT193" s="83"/>
      <c r="MU193" s="83"/>
      <c r="MV193" s="83"/>
      <c r="MW193" s="83"/>
      <c r="MX193" s="83"/>
      <c r="MY193" s="83"/>
      <c r="MZ193" s="83"/>
      <c r="NA193" s="83"/>
      <c r="NB193" s="83"/>
      <c r="NC193" s="83"/>
      <c r="ND193" s="83"/>
      <c r="NE193" s="83"/>
      <c r="NF193" s="83"/>
      <c r="NG193" s="83"/>
      <c r="NH193" s="83"/>
      <c r="NI193" s="83"/>
      <c r="NJ193" s="83"/>
      <c r="NK193" s="83"/>
      <c r="NL193" s="83"/>
      <c r="NM193" s="83"/>
      <c r="NN193" s="83"/>
      <c r="NO193" s="83"/>
      <c r="NP193" s="83"/>
      <c r="NQ193" s="83"/>
      <c r="NR193" s="83"/>
      <c r="NS193" s="83"/>
      <c r="NT193" s="83"/>
      <c r="NU193" s="83"/>
      <c r="NV193" s="83"/>
      <c r="NW193" s="83"/>
      <c r="NX193" s="83"/>
      <c r="NY193" s="83"/>
      <c r="NZ193" s="83"/>
      <c r="OA193" s="83"/>
      <c r="OB193" s="83"/>
      <c r="OC193" s="83"/>
      <c r="OD193" s="83"/>
      <c r="OE193" s="83"/>
      <c r="OF193" s="83"/>
      <c r="OG193" s="83"/>
      <c r="OH193" s="83"/>
      <c r="OI193" s="83"/>
      <c r="OJ193" s="83"/>
      <c r="OK193" s="83"/>
      <c r="OL193" s="83"/>
      <c r="OM193" s="83"/>
      <c r="ON193" s="83"/>
      <c r="OO193" s="83"/>
      <c r="OP193" s="83"/>
      <c r="OQ193" s="83"/>
      <c r="OR193" s="83"/>
      <c r="OS193" s="83"/>
      <c r="OT193" s="83"/>
      <c r="OU193" s="83"/>
      <c r="OV193" s="83"/>
      <c r="OW193" s="83"/>
      <c r="OX193" s="83"/>
      <c r="OY193" s="83"/>
      <c r="OZ193" s="83"/>
      <c r="PA193" s="83"/>
      <c r="PB193" s="83"/>
      <c r="PC193" s="83"/>
      <c r="PD193" s="83"/>
      <c r="PE193" s="83"/>
      <c r="PF193" s="83"/>
      <c r="PG193" s="83"/>
      <c r="PH193" s="83"/>
      <c r="PI193" s="83"/>
      <c r="PJ193" s="83"/>
      <c r="PK193" s="83"/>
      <c r="PL193" s="83"/>
      <c r="PM193" s="83"/>
      <c r="PN193" s="83"/>
      <c r="PO193" s="83"/>
      <c r="PP193" s="83"/>
      <c r="PQ193" s="83"/>
      <c r="PR193" s="83"/>
      <c r="PS193" s="83"/>
      <c r="PT193" s="83"/>
      <c r="PU193" s="83"/>
      <c r="PV193" s="83"/>
      <c r="PW193" s="83"/>
      <c r="PX193" s="83"/>
      <c r="PY193" s="83"/>
      <c r="PZ193" s="83"/>
      <c r="QA193" s="83"/>
      <c r="QB193" s="83"/>
      <c r="QC193" s="83"/>
      <c r="QD193" s="83"/>
      <c r="QE193" s="83"/>
      <c r="QF193" s="83"/>
      <c r="QG193" s="83"/>
      <c r="QH193" s="83"/>
      <c r="QI193" s="83"/>
      <c r="QJ193" s="83"/>
      <c r="QK193" s="83"/>
      <c r="QL193" s="83"/>
      <c r="QM193" s="83"/>
      <c r="QN193" s="83"/>
      <c r="QO193" s="83"/>
      <c r="QP193" s="83"/>
      <c r="QQ193" s="83"/>
      <c r="QR193" s="83"/>
      <c r="QS193" s="83"/>
      <c r="QT193" s="83"/>
      <c r="QU193" s="83"/>
      <c r="QV193" s="83"/>
      <c r="QW193" s="83"/>
      <c r="QX193" s="83"/>
      <c r="QY193" s="83"/>
      <c r="QZ193" s="83"/>
      <c r="RA193" s="83"/>
      <c r="RB193" s="83"/>
      <c r="RC193" s="83"/>
      <c r="RD193" s="83"/>
      <c r="RE193" s="83"/>
      <c r="RF193" s="83"/>
      <c r="RG193" s="83"/>
      <c r="RH193" s="83"/>
      <c r="RI193" s="83"/>
      <c r="RJ193" s="83"/>
      <c r="RK193" s="83"/>
      <c r="RL193" s="83"/>
      <c r="RM193" s="83"/>
      <c r="RN193" s="83"/>
      <c r="RO193" s="83"/>
      <c r="RP193" s="83"/>
      <c r="RQ193" s="83"/>
      <c r="RR193" s="83"/>
      <c r="RS193" s="83"/>
      <c r="RT193" s="83"/>
      <c r="RU193" s="83"/>
      <c r="RV193" s="83"/>
      <c r="RW193" s="83"/>
      <c r="RX193" s="83"/>
      <c r="RY193" s="83"/>
      <c r="RZ193" s="83"/>
      <c r="SA193" s="83"/>
      <c r="SB193" s="83"/>
      <c r="SC193" s="83"/>
      <c r="SD193" s="83"/>
      <c r="SE193" s="83"/>
      <c r="SF193" s="83"/>
      <c r="SG193" s="83"/>
      <c r="SH193" s="83"/>
      <c r="SI193" s="83"/>
      <c r="SJ193" s="83"/>
      <c r="SK193" s="83"/>
      <c r="SL193" s="83"/>
      <c r="SM193" s="83"/>
      <c r="SN193" s="83"/>
      <c r="SO193" s="83"/>
      <c r="SP193" s="83"/>
      <c r="SQ193" s="83"/>
      <c r="SR193" s="83"/>
      <c r="SS193" s="83"/>
      <c r="ST193" s="83"/>
      <c r="SU193" s="83"/>
      <c r="SV193" s="83"/>
      <c r="SW193" s="83"/>
      <c r="SX193" s="83"/>
      <c r="SY193" s="83"/>
      <c r="SZ193" s="83"/>
      <c r="TA193" s="83"/>
      <c r="TB193" s="83"/>
      <c r="TC193" s="83"/>
      <c r="TD193" s="83"/>
      <c r="TE193" s="83"/>
      <c r="TF193" s="83"/>
      <c r="TG193" s="83"/>
      <c r="TH193" s="83"/>
      <c r="TI193" s="83"/>
      <c r="TJ193" s="83"/>
      <c r="TK193" s="83"/>
      <c r="TL193" s="83"/>
      <c r="TM193" s="83"/>
      <c r="TN193" s="83"/>
      <c r="TO193" s="83"/>
      <c r="TP193" s="83"/>
      <c r="TQ193" s="83"/>
      <c r="TR193" s="83"/>
      <c r="TS193" s="83"/>
      <c r="TT193" s="83"/>
      <c r="TU193" s="83"/>
      <c r="TV193" s="83"/>
      <c r="TW193" s="83"/>
      <c r="TX193" s="83"/>
      <c r="TY193" s="83"/>
      <c r="TZ193" s="83"/>
      <c r="UA193" s="83"/>
      <c r="UB193" s="83"/>
      <c r="UC193" s="83"/>
      <c r="UD193" s="83"/>
      <c r="UE193" s="83"/>
      <c r="UF193" s="83"/>
      <c r="UG193" s="83"/>
      <c r="UH193" s="83"/>
      <c r="UI193" s="83"/>
      <c r="UJ193" s="83"/>
      <c r="UK193" s="83"/>
      <c r="UL193" s="83"/>
      <c r="UM193" s="83"/>
      <c r="UN193" s="83"/>
      <c r="UO193" s="83"/>
      <c r="UP193" s="83"/>
      <c r="UQ193" s="83"/>
      <c r="UR193" s="83"/>
      <c r="US193" s="83"/>
      <c r="UT193" s="83"/>
      <c r="UU193" s="83"/>
      <c r="UV193" s="83"/>
      <c r="UW193" s="83"/>
      <c r="UX193" s="83"/>
      <c r="UY193" s="83"/>
      <c r="UZ193" s="83"/>
      <c r="VA193" s="83"/>
      <c r="VB193" s="83"/>
      <c r="VC193" s="83"/>
      <c r="VD193" s="83"/>
      <c r="VE193" s="83"/>
      <c r="VF193" s="83"/>
      <c r="VG193" s="83"/>
      <c r="VH193" s="83"/>
      <c r="VI193" s="83"/>
      <c r="VJ193" s="83"/>
      <c r="VK193" s="83"/>
      <c r="VL193" s="83"/>
      <c r="VM193" s="83"/>
      <c r="VN193" s="83"/>
      <c r="VO193" s="83"/>
      <c r="VP193" s="83"/>
      <c r="VQ193" s="83"/>
      <c r="VR193" s="83"/>
      <c r="VS193" s="83"/>
      <c r="VT193" s="83"/>
      <c r="VU193" s="83"/>
      <c r="VV193" s="83"/>
      <c r="VW193" s="83"/>
      <c r="VX193" s="83"/>
      <c r="VY193" s="83"/>
      <c r="VZ193" s="83"/>
      <c r="WA193" s="83"/>
      <c r="WB193" s="83"/>
      <c r="WC193" s="83"/>
      <c r="WD193" s="83"/>
      <c r="WE193" s="83"/>
      <c r="WF193" s="83"/>
      <c r="WG193" s="83"/>
      <c r="WH193" s="83"/>
      <c r="WI193" s="83"/>
      <c r="WJ193" s="83"/>
      <c r="WK193" s="83"/>
      <c r="WL193" s="83"/>
      <c r="WM193" s="83"/>
      <c r="WN193" s="83"/>
      <c r="WO193" s="83"/>
      <c r="WP193" s="83"/>
      <c r="WQ193" s="83"/>
      <c r="WR193" s="83"/>
      <c r="WS193" s="83"/>
      <c r="WT193" s="83"/>
      <c r="WU193" s="83"/>
      <c r="WV193" s="83"/>
      <c r="WW193" s="83"/>
      <c r="WX193" s="83"/>
      <c r="WY193" s="83"/>
      <c r="WZ193" s="83"/>
      <c r="XA193" s="83"/>
      <c r="XB193" s="83"/>
      <c r="XC193" s="83"/>
      <c r="XD193" s="83"/>
      <c r="XE193" s="83"/>
      <c r="XF193" s="83"/>
      <c r="XG193" s="83"/>
      <c r="XH193" s="83"/>
      <c r="XI193" s="83"/>
      <c r="XJ193" s="83"/>
      <c r="XK193" s="83"/>
      <c r="XL193" s="83"/>
      <c r="XM193" s="83"/>
      <c r="XN193" s="83"/>
      <c r="XO193" s="83"/>
      <c r="XP193" s="83"/>
      <c r="XQ193" s="83"/>
      <c r="XR193" s="83"/>
      <c r="XS193" s="83"/>
      <c r="XT193" s="83"/>
      <c r="XU193" s="83"/>
      <c r="XV193" s="83"/>
      <c r="XW193" s="83"/>
      <c r="XX193" s="83"/>
      <c r="XY193" s="83"/>
      <c r="XZ193" s="83"/>
      <c r="YA193" s="83"/>
      <c r="YB193" s="83"/>
      <c r="YC193" s="83"/>
      <c r="YD193" s="83"/>
      <c r="YE193" s="83"/>
      <c r="YF193" s="83"/>
      <c r="YG193" s="83"/>
      <c r="YH193" s="83"/>
      <c r="YI193" s="83"/>
      <c r="YJ193" s="83"/>
      <c r="YK193" s="83"/>
      <c r="YL193" s="83"/>
      <c r="YM193" s="83"/>
      <c r="YN193" s="83"/>
      <c r="YO193" s="83"/>
      <c r="YP193" s="83"/>
      <c r="YQ193" s="83"/>
      <c r="YR193" s="83"/>
      <c r="YS193" s="83"/>
      <c r="YT193" s="83"/>
      <c r="YU193" s="83"/>
      <c r="YV193" s="83"/>
      <c r="YW193" s="83"/>
      <c r="YX193" s="83"/>
      <c r="YY193" s="83"/>
      <c r="YZ193" s="83"/>
      <c r="ZA193" s="83"/>
      <c r="ZB193" s="83"/>
      <c r="ZC193" s="83"/>
      <c r="ZD193" s="83"/>
      <c r="ZE193" s="83"/>
      <c r="ZF193" s="83"/>
      <c r="ZG193" s="83"/>
      <c r="ZH193" s="83"/>
      <c r="ZI193" s="83"/>
      <c r="ZJ193" s="83"/>
      <c r="ZK193" s="83"/>
      <c r="ZL193" s="83"/>
      <c r="ZM193" s="83"/>
      <c r="ZN193" s="83"/>
      <c r="ZO193" s="83"/>
      <c r="ZP193" s="83"/>
      <c r="ZQ193" s="83"/>
      <c r="ZR193" s="83"/>
      <c r="ZS193" s="83"/>
      <c r="ZT193" s="83"/>
      <c r="ZU193" s="83"/>
      <c r="ZV193" s="83"/>
      <c r="ZW193" s="83"/>
      <c r="ZX193" s="83"/>
      <c r="ZY193" s="83"/>
      <c r="ZZ193" s="83"/>
      <c r="AAA193" s="83"/>
      <c r="AAB193" s="83"/>
      <c r="AAC193" s="83"/>
      <c r="AAD193" s="83"/>
      <c r="AAE193" s="83"/>
      <c r="AAF193" s="83"/>
      <c r="AAG193" s="83"/>
      <c r="AAH193" s="83"/>
      <c r="AAI193" s="83"/>
      <c r="AAJ193" s="83"/>
      <c r="AAK193" s="83"/>
      <c r="AAL193" s="83"/>
      <c r="AAM193" s="83"/>
      <c r="AAN193" s="83"/>
      <c r="AAO193" s="83"/>
      <c r="AAP193" s="83"/>
      <c r="AAQ193" s="83"/>
      <c r="AAR193" s="83"/>
      <c r="AAS193" s="83"/>
      <c r="AAT193" s="83"/>
      <c r="AAU193" s="83"/>
      <c r="AAV193" s="83"/>
      <c r="AAW193" s="83"/>
      <c r="AAX193" s="83"/>
      <c r="AAY193" s="83"/>
      <c r="AAZ193" s="83"/>
      <c r="ABA193" s="83"/>
      <c r="ABB193" s="83"/>
      <c r="ABC193" s="83"/>
      <c r="ABD193" s="83"/>
      <c r="ABE193" s="83"/>
      <c r="ABF193" s="83"/>
      <c r="ABG193" s="83"/>
      <c r="ABH193" s="83"/>
      <c r="ABI193" s="83"/>
      <c r="ABJ193" s="83"/>
      <c r="ABK193" s="83"/>
      <c r="ABL193" s="83"/>
      <c r="ABM193" s="83"/>
      <c r="ABN193" s="83"/>
      <c r="ABO193" s="83"/>
      <c r="ABP193" s="83"/>
      <c r="ABQ193" s="83"/>
      <c r="ABR193" s="83"/>
      <c r="ABS193" s="83"/>
      <c r="ABT193" s="83"/>
      <c r="ABU193" s="83"/>
      <c r="ABV193" s="83"/>
      <c r="ABW193" s="83"/>
      <c r="ABX193" s="83"/>
      <c r="ABY193" s="83"/>
      <c r="ABZ193" s="83"/>
      <c r="ACA193" s="83"/>
      <c r="ACB193" s="83"/>
      <c r="ACC193" s="83"/>
      <c r="ACD193" s="83"/>
      <c r="ACE193" s="83"/>
      <c r="ACF193" s="83"/>
      <c r="ACG193" s="83"/>
      <c r="ACH193" s="83"/>
      <c r="ACI193" s="83"/>
      <c r="ACJ193" s="83"/>
      <c r="ACK193" s="83"/>
      <c r="ACL193" s="83"/>
      <c r="ACM193" s="83"/>
      <c r="ACN193" s="83"/>
      <c r="ACO193" s="83"/>
      <c r="ACP193" s="83"/>
      <c r="ACQ193" s="83"/>
      <c r="ACR193" s="83"/>
      <c r="ACS193" s="83"/>
      <c r="ACT193" s="83"/>
      <c r="ACU193" s="83"/>
      <c r="ACV193" s="83"/>
      <c r="ACW193" s="83"/>
      <c r="ACX193" s="83"/>
      <c r="ACY193" s="83"/>
      <c r="ACZ193" s="83"/>
      <c r="ADA193" s="83"/>
      <c r="ADB193" s="83"/>
      <c r="ADC193" s="83"/>
      <c r="ADD193" s="83"/>
      <c r="ADE193" s="83"/>
      <c r="ADF193" s="83"/>
      <c r="ADG193" s="83"/>
      <c r="ADH193" s="83"/>
      <c r="ADI193" s="83"/>
      <c r="ADJ193" s="83"/>
      <c r="ADK193" s="83"/>
      <c r="ADL193" s="83"/>
      <c r="ADM193" s="83"/>
      <c r="ADN193" s="83"/>
      <c r="ADO193" s="83"/>
      <c r="ADP193" s="83"/>
      <c r="ADQ193" s="83"/>
      <c r="ADR193" s="83"/>
      <c r="ADS193" s="83"/>
      <c r="ADT193" s="83"/>
      <c r="ADU193" s="83"/>
      <c r="ADV193" s="83"/>
      <c r="ADW193" s="83"/>
      <c r="ADX193" s="83"/>
      <c r="ADY193" s="83"/>
      <c r="ADZ193" s="83"/>
      <c r="AEA193" s="83"/>
      <c r="AEB193" s="83"/>
      <c r="AEC193" s="83"/>
      <c r="AED193" s="83"/>
      <c r="AEE193" s="83"/>
      <c r="AEF193" s="83"/>
      <c r="AEG193" s="83"/>
      <c r="AEH193" s="83"/>
      <c r="AEI193" s="83"/>
      <c r="AEJ193" s="83"/>
      <c r="AEK193" s="83"/>
      <c r="AEL193" s="83"/>
      <c r="AEM193" s="83"/>
      <c r="AEN193" s="83"/>
      <c r="AEO193" s="83"/>
      <c r="AEP193" s="83"/>
      <c r="AEQ193" s="83"/>
      <c r="AER193" s="83"/>
      <c r="AES193" s="83"/>
      <c r="AET193" s="83"/>
      <c r="AEU193" s="83"/>
      <c r="AEV193" s="83"/>
      <c r="AEW193" s="83"/>
      <c r="AEX193" s="83"/>
      <c r="AEY193" s="83"/>
      <c r="AEZ193" s="83"/>
      <c r="AFA193" s="83"/>
      <c r="AFB193" s="83"/>
      <c r="AFC193" s="83"/>
      <c r="AFD193" s="83"/>
      <c r="AFE193" s="83"/>
      <c r="AFF193" s="83"/>
      <c r="AFG193" s="83"/>
      <c r="AFH193" s="83"/>
      <c r="AFI193" s="83"/>
      <c r="AFJ193" s="83"/>
      <c r="AFK193" s="83"/>
      <c r="AFL193" s="83"/>
      <c r="AFM193" s="83"/>
      <c r="AFN193" s="83"/>
      <c r="AFO193" s="83"/>
      <c r="AFP193" s="83"/>
      <c r="AFQ193" s="83"/>
      <c r="AFR193" s="83"/>
      <c r="AFS193" s="83"/>
      <c r="AFT193" s="83"/>
      <c r="AFU193" s="83"/>
      <c r="AFV193" s="83"/>
      <c r="AFW193" s="83"/>
      <c r="AFX193" s="83"/>
      <c r="AFY193" s="83"/>
      <c r="AFZ193" s="83"/>
      <c r="AGA193" s="83"/>
      <c r="AGB193" s="83"/>
      <c r="AGC193" s="83"/>
      <c r="AGD193" s="83"/>
      <c r="AGE193" s="83"/>
      <c r="AGF193" s="83"/>
      <c r="AGG193" s="83"/>
      <c r="AGH193" s="83"/>
      <c r="AGI193" s="83"/>
      <c r="AGJ193" s="83"/>
      <c r="AGK193" s="83"/>
      <c r="AGL193" s="83"/>
      <c r="AGM193" s="83"/>
      <c r="AGN193" s="83"/>
      <c r="AGO193" s="83"/>
      <c r="AGP193" s="83"/>
      <c r="AGQ193" s="83"/>
      <c r="AGR193" s="83"/>
      <c r="AGS193" s="83"/>
      <c r="AGT193" s="83"/>
      <c r="AGU193" s="83"/>
      <c r="AGV193" s="83"/>
      <c r="AGW193" s="83"/>
      <c r="AGX193" s="83"/>
      <c r="AGY193" s="83"/>
      <c r="AGZ193" s="83"/>
      <c r="AHA193" s="83"/>
      <c r="AHB193" s="83"/>
      <c r="AHC193" s="83"/>
      <c r="AHD193" s="83"/>
      <c r="AHE193" s="83"/>
      <c r="AHF193" s="83"/>
      <c r="AHG193" s="83"/>
      <c r="AHH193" s="83"/>
      <c r="AHI193" s="83"/>
      <c r="AHJ193" s="83"/>
      <c r="AHK193" s="83"/>
      <c r="AHL193" s="83"/>
      <c r="AHM193" s="83"/>
      <c r="AHN193" s="83"/>
      <c r="AHO193" s="83"/>
      <c r="AHP193" s="83"/>
      <c r="AHQ193" s="83"/>
      <c r="AHR193" s="83"/>
      <c r="AHS193" s="83"/>
      <c r="AHT193" s="83"/>
      <c r="AHU193" s="83"/>
      <c r="AHV193" s="83"/>
      <c r="AHW193" s="83"/>
      <c r="AHX193" s="83"/>
      <c r="AHY193" s="83"/>
      <c r="AHZ193" s="83"/>
      <c r="AIA193" s="83"/>
      <c r="AIB193" s="83"/>
      <c r="AIC193" s="83"/>
      <c r="AID193" s="83"/>
      <c r="AIE193" s="83"/>
      <c r="AIF193" s="83"/>
      <c r="AIG193" s="83"/>
      <c r="AIH193" s="83"/>
      <c r="AII193" s="83"/>
      <c r="AIJ193" s="83"/>
      <c r="AIK193" s="83"/>
      <c r="AIL193" s="83"/>
      <c r="AIM193" s="83"/>
      <c r="AIN193" s="83"/>
      <c r="AIO193" s="83"/>
      <c r="AIP193" s="83"/>
      <c r="AIQ193" s="83"/>
      <c r="AIR193" s="83"/>
      <c r="AIS193" s="83"/>
      <c r="AIT193" s="83"/>
      <c r="AIU193" s="83"/>
      <c r="AIV193" s="83"/>
      <c r="AIW193" s="83"/>
      <c r="AIX193" s="83"/>
      <c r="AIY193" s="83"/>
      <c r="AIZ193" s="83"/>
      <c r="AJA193" s="83"/>
      <c r="AJB193" s="83"/>
      <c r="AJC193" s="83"/>
      <c r="AJD193" s="83"/>
      <c r="AJE193" s="83"/>
      <c r="AJF193" s="83"/>
      <c r="AJG193" s="83"/>
      <c r="AJH193" s="83"/>
      <c r="AJI193" s="83"/>
      <c r="AJJ193" s="83"/>
      <c r="AJK193" s="83"/>
      <c r="AJL193" s="83"/>
      <c r="AJM193" s="83"/>
      <c r="AJN193" s="83"/>
      <c r="AJO193" s="83"/>
      <c r="AJP193" s="83"/>
      <c r="AJQ193" s="83"/>
      <c r="AJR193" s="83"/>
      <c r="AJS193" s="83"/>
      <c r="AJT193" s="83"/>
      <c r="AJU193" s="83"/>
      <c r="AJV193" s="83"/>
      <c r="AJW193" s="83"/>
      <c r="AJX193" s="83"/>
      <c r="AJY193" s="83"/>
      <c r="AJZ193" s="83"/>
      <c r="AKA193" s="83"/>
      <c r="AKB193" s="83"/>
      <c r="AKC193" s="83"/>
      <c r="AKD193" s="83"/>
      <c r="AKE193" s="83"/>
      <c r="AKF193" s="83"/>
      <c r="AKG193" s="83"/>
      <c r="AKH193" s="83"/>
      <c r="AKI193" s="83"/>
      <c r="AKJ193" s="83"/>
      <c r="AKK193" s="83"/>
      <c r="AKL193" s="83"/>
      <c r="AKM193" s="83"/>
      <c r="AKN193" s="83"/>
      <c r="AKO193" s="83"/>
      <c r="AKP193" s="83"/>
      <c r="AKQ193" s="83"/>
      <c r="AKR193" s="83"/>
      <c r="AKS193" s="83"/>
      <c r="AKT193" s="83"/>
      <c r="AKU193" s="83"/>
      <c r="AKV193" s="83"/>
      <c r="AKW193" s="83"/>
      <c r="AKX193" s="83"/>
      <c r="AKY193" s="83"/>
      <c r="AKZ193" s="83"/>
      <c r="ALA193" s="83"/>
      <c r="ALB193" s="83"/>
      <c r="ALC193" s="83"/>
      <c r="ALD193" s="83"/>
      <c r="ALE193" s="83"/>
      <c r="ALF193" s="83"/>
      <c r="ALG193" s="83"/>
      <c r="ALH193" s="83"/>
      <c r="ALI193" s="83"/>
      <c r="ALJ193" s="83"/>
      <c r="ALK193" s="83"/>
      <c r="ALL193" s="83"/>
      <c r="ALM193" s="83"/>
      <c r="ALN193" s="83"/>
      <c r="ALO193" s="83"/>
      <c r="ALP193" s="83"/>
      <c r="ALQ193" s="83"/>
      <c r="ALR193" s="83"/>
      <c r="ALS193" s="83"/>
      <c r="ALT193" s="83"/>
      <c r="ALU193" s="83"/>
      <c r="ALV193" s="83"/>
      <c r="ALW193" s="83"/>
      <c r="ALX193" s="83"/>
      <c r="ALY193" s="83"/>
      <c r="ALZ193" s="83"/>
      <c r="AMA193" s="83"/>
      <c r="AMB193" s="83"/>
      <c r="AMC193" s="83"/>
      <c r="AMD193" s="83"/>
      <c r="AME193" s="83"/>
      <c r="AMF193" s="83"/>
      <c r="AMG193" s="83"/>
      <c r="AMH193" s="83"/>
      <c r="AMI193" s="83"/>
      <c r="AMJ193" s="83"/>
      <c r="AMK193" s="83"/>
      <c r="AML193" s="83"/>
      <c r="AMM193" s="83"/>
      <c r="AMN193" s="83"/>
      <c r="AMO193" s="83"/>
      <c r="AMP193" s="83"/>
      <c r="AMQ193" s="83"/>
      <c r="AMR193" s="83"/>
      <c r="AMS193" s="83"/>
      <c r="AMT193" s="83"/>
      <c r="AMU193" s="83"/>
      <c r="AMV193" s="83"/>
      <c r="AMW193" s="83"/>
      <c r="AMX193" s="83"/>
      <c r="AMY193" s="83"/>
      <c r="AMZ193" s="83"/>
      <c r="ANA193" s="83"/>
      <c r="ANB193" s="83"/>
      <c r="ANC193" s="83"/>
      <c r="AND193" s="83"/>
      <c r="ANE193" s="83"/>
      <c r="ANF193" s="83"/>
      <c r="ANG193" s="83"/>
      <c r="ANH193" s="83"/>
      <c r="ANI193" s="83"/>
      <c r="ANJ193" s="83"/>
      <c r="ANK193" s="83"/>
      <c r="ANL193" s="83"/>
      <c r="ANM193" s="83"/>
      <c r="ANN193" s="83"/>
      <c r="ANO193" s="83"/>
      <c r="ANP193" s="83"/>
      <c r="ANQ193" s="83"/>
      <c r="ANR193" s="83"/>
      <c r="ANS193" s="83"/>
      <c r="ANT193" s="83"/>
      <c r="ANU193" s="83"/>
      <c r="ANV193" s="83"/>
      <c r="ANW193" s="83"/>
      <c r="ANX193" s="83"/>
      <c r="ANY193" s="83"/>
      <c r="ANZ193" s="83"/>
      <c r="AOA193" s="83"/>
      <c r="AOB193" s="83"/>
      <c r="AOC193" s="83"/>
      <c r="AOD193" s="83"/>
      <c r="AOE193" s="83"/>
      <c r="AOF193" s="83"/>
      <c r="AOG193" s="83"/>
      <c r="AOH193" s="83"/>
      <c r="AOI193" s="83"/>
      <c r="AOJ193" s="83"/>
      <c r="AOK193" s="83"/>
      <c r="AOL193" s="83"/>
      <c r="AOM193" s="83"/>
      <c r="AON193" s="83"/>
      <c r="AOO193" s="83"/>
      <c r="AOP193" s="83"/>
      <c r="AOQ193" s="83"/>
      <c r="AOR193" s="83"/>
      <c r="AOS193" s="83"/>
      <c r="AOT193" s="83"/>
      <c r="AOU193" s="83"/>
      <c r="AOV193" s="83"/>
      <c r="AOW193" s="83"/>
      <c r="AOX193" s="83"/>
      <c r="AOY193" s="83"/>
      <c r="AOZ193" s="83"/>
      <c r="APA193" s="83"/>
      <c r="APB193" s="83"/>
      <c r="APC193" s="83"/>
      <c r="APD193" s="83"/>
      <c r="APE193" s="83"/>
      <c r="APF193" s="83"/>
      <c r="APG193" s="83"/>
      <c r="APH193" s="83"/>
      <c r="API193" s="83"/>
      <c r="APJ193" s="83"/>
      <c r="APK193" s="83"/>
      <c r="APL193" s="83"/>
      <c r="APM193" s="83"/>
      <c r="APN193" s="83"/>
      <c r="APO193" s="83"/>
      <c r="APP193" s="83"/>
      <c r="APQ193" s="83"/>
      <c r="APR193" s="83"/>
      <c r="APS193" s="83"/>
      <c r="APT193" s="83"/>
      <c r="APU193" s="83"/>
      <c r="APV193" s="83"/>
      <c r="APW193" s="83"/>
      <c r="APX193" s="83"/>
      <c r="APY193" s="83"/>
      <c r="APZ193" s="83"/>
      <c r="AQA193" s="83"/>
      <c r="AQB193" s="83"/>
      <c r="AQC193" s="83"/>
      <c r="AQD193" s="83"/>
      <c r="AQE193" s="83"/>
      <c r="AQF193" s="83"/>
      <c r="AQG193" s="83"/>
      <c r="AQH193" s="83"/>
      <c r="AQI193" s="83"/>
      <c r="AQJ193" s="83"/>
      <c r="AQK193" s="83"/>
      <c r="AQL193" s="83"/>
      <c r="AQM193" s="83"/>
      <c r="AQN193" s="83"/>
      <c r="AQO193" s="83"/>
      <c r="AQP193" s="83"/>
      <c r="AQQ193" s="83"/>
      <c r="AQR193" s="83"/>
      <c r="AQS193" s="83"/>
      <c r="AQT193" s="83"/>
      <c r="AQU193" s="83"/>
      <c r="AQV193" s="83"/>
      <c r="AQW193" s="83"/>
      <c r="AQX193" s="83"/>
      <c r="AQY193" s="83"/>
      <c r="AQZ193" s="83"/>
      <c r="ARA193" s="83"/>
      <c r="ARB193" s="83"/>
      <c r="ARC193" s="83"/>
      <c r="ARD193" s="83"/>
      <c r="ARE193" s="83"/>
      <c r="ARF193" s="83"/>
      <c r="ARG193" s="83"/>
      <c r="ARH193" s="83"/>
      <c r="ARI193" s="83"/>
      <c r="ARJ193" s="83"/>
      <c r="ARK193" s="83"/>
      <c r="ARL193" s="83"/>
      <c r="ARM193" s="83"/>
      <c r="ARN193" s="83"/>
      <c r="ARO193" s="83"/>
      <c r="ARP193" s="83"/>
      <c r="ARQ193" s="83"/>
      <c r="ARR193" s="83"/>
      <c r="ARS193" s="83"/>
      <c r="ART193" s="83"/>
      <c r="ARU193" s="83"/>
      <c r="ARV193" s="83"/>
      <c r="ARW193" s="83"/>
      <c r="ARX193" s="83"/>
      <c r="ARY193" s="83"/>
      <c r="ARZ193" s="83"/>
      <c r="ASA193" s="83"/>
      <c r="ASB193" s="83"/>
      <c r="ASC193" s="83"/>
      <c r="ASD193" s="83"/>
      <c r="ASE193" s="83"/>
      <c r="ASF193" s="83"/>
      <c r="ASG193" s="83"/>
      <c r="ASH193" s="83"/>
      <c r="ASI193" s="83"/>
      <c r="ASJ193" s="83"/>
      <c r="ASK193" s="83"/>
      <c r="ASL193" s="83"/>
      <c r="ASM193" s="83"/>
      <c r="ASN193" s="83"/>
      <c r="ASO193" s="83"/>
      <c r="ASP193" s="83"/>
      <c r="ASQ193" s="83"/>
      <c r="ASR193" s="83"/>
      <c r="ASS193" s="83"/>
      <c r="AST193" s="83"/>
      <c r="ASU193" s="83"/>
      <c r="ASV193" s="83"/>
      <c r="ASW193" s="83"/>
      <c r="ASX193" s="83"/>
      <c r="ASY193" s="83"/>
      <c r="ASZ193" s="83"/>
      <c r="ATA193" s="83"/>
      <c r="ATB193" s="83"/>
      <c r="ATC193" s="83"/>
      <c r="ATD193" s="83"/>
      <c r="ATE193" s="83"/>
      <c r="ATF193" s="83"/>
      <c r="ATG193" s="83"/>
      <c r="ATH193" s="83"/>
      <c r="ATI193" s="83"/>
      <c r="ATJ193" s="83"/>
      <c r="ATK193" s="83"/>
      <c r="ATL193" s="83"/>
      <c r="ATM193" s="83"/>
      <c r="ATN193" s="83"/>
      <c r="ATO193" s="83"/>
      <c r="ATP193" s="83"/>
      <c r="ATQ193" s="83"/>
      <c r="ATR193" s="83"/>
      <c r="ATS193" s="83"/>
      <c r="ATT193" s="83"/>
      <c r="ATU193" s="83"/>
      <c r="ATV193" s="83"/>
      <c r="ATW193" s="83"/>
      <c r="ATX193" s="83"/>
      <c r="ATY193" s="83"/>
      <c r="ATZ193" s="83"/>
      <c r="AUA193" s="83"/>
      <c r="AUB193" s="83"/>
      <c r="AUC193" s="83"/>
      <c r="AUD193" s="83"/>
      <c r="AUE193" s="83"/>
      <c r="AUF193" s="83"/>
      <c r="AUG193" s="83"/>
      <c r="AUH193" s="83"/>
      <c r="AUI193" s="83"/>
      <c r="AUJ193" s="83"/>
      <c r="AUK193" s="83"/>
      <c r="AUL193" s="83"/>
      <c r="AUM193" s="83"/>
      <c r="AUN193" s="83"/>
      <c r="AUO193" s="83"/>
      <c r="AUP193" s="83"/>
      <c r="AUQ193" s="83"/>
      <c r="AUR193" s="83"/>
      <c r="AUS193" s="83"/>
      <c r="AUT193" s="83"/>
      <c r="AUU193" s="83"/>
      <c r="AUV193" s="83"/>
      <c r="AUW193" s="83"/>
      <c r="AUX193" s="83"/>
      <c r="AUY193" s="83"/>
      <c r="AUZ193" s="83"/>
      <c r="AVA193" s="83"/>
      <c r="AVB193" s="83"/>
      <c r="AVC193" s="83"/>
      <c r="AVD193" s="83"/>
      <c r="AVE193" s="83"/>
      <c r="AVF193" s="83"/>
      <c r="AVG193" s="83"/>
      <c r="AVH193" s="83"/>
      <c r="AVI193" s="83"/>
      <c r="AVJ193" s="83"/>
      <c r="AVK193" s="83"/>
      <c r="AVL193" s="83"/>
      <c r="AVM193" s="83"/>
      <c r="AVN193" s="83"/>
      <c r="AVO193" s="83"/>
      <c r="AVP193" s="83"/>
      <c r="AVQ193" s="83"/>
      <c r="AVR193" s="83"/>
      <c r="AVS193" s="83"/>
      <c r="AVT193" s="83"/>
      <c r="AVU193" s="83"/>
      <c r="AVV193" s="83"/>
      <c r="AVW193" s="83"/>
      <c r="AVX193" s="83"/>
      <c r="AVY193" s="83"/>
      <c r="AVZ193" s="83"/>
      <c r="AWA193" s="83"/>
      <c r="AWB193" s="83"/>
      <c r="AWC193" s="83"/>
      <c r="AWD193" s="83"/>
      <c r="AWE193" s="83"/>
      <c r="AWF193" s="83"/>
      <c r="AWG193" s="83"/>
      <c r="AWH193" s="83"/>
      <c r="AWI193" s="83"/>
      <c r="AWJ193" s="83"/>
      <c r="AWK193" s="83"/>
      <c r="AWL193" s="83"/>
      <c r="AWM193" s="83"/>
      <c r="AWN193" s="83"/>
      <c r="AWO193" s="83"/>
      <c r="AWP193" s="83"/>
      <c r="AWQ193" s="83"/>
      <c r="AWR193" s="83"/>
      <c r="AWS193" s="83"/>
      <c r="AWT193" s="83"/>
      <c r="AWU193" s="83"/>
      <c r="AWV193" s="83"/>
      <c r="AWW193" s="83"/>
      <c r="AWX193" s="83"/>
      <c r="AWY193" s="83"/>
      <c r="AWZ193" s="83"/>
      <c r="AXA193" s="83"/>
      <c r="AXB193" s="83"/>
      <c r="AXC193" s="83"/>
      <c r="AXD193" s="83"/>
      <c r="AXE193" s="83"/>
      <c r="AXF193" s="83"/>
      <c r="AXG193" s="83"/>
      <c r="AXH193" s="83"/>
      <c r="AXI193" s="83"/>
      <c r="AXJ193" s="83"/>
      <c r="AXK193" s="83"/>
      <c r="AXL193" s="83"/>
      <c r="AXM193" s="83"/>
      <c r="AXN193" s="83"/>
      <c r="AXO193" s="83"/>
      <c r="AXP193" s="83"/>
      <c r="AXQ193" s="83"/>
      <c r="AXR193" s="83"/>
      <c r="AXS193" s="83"/>
      <c r="AXT193" s="83"/>
      <c r="AXU193" s="83"/>
      <c r="AXV193" s="83"/>
      <c r="AXW193" s="83"/>
      <c r="AXX193" s="83"/>
      <c r="AXY193" s="83"/>
      <c r="AXZ193" s="83"/>
      <c r="AYA193" s="83"/>
      <c r="AYB193" s="83"/>
      <c r="AYC193" s="83"/>
      <c r="AYD193" s="83"/>
      <c r="AYE193" s="83"/>
      <c r="AYF193" s="83"/>
      <c r="AYG193" s="83"/>
      <c r="AYH193" s="83"/>
      <c r="AYI193" s="83"/>
      <c r="AYJ193" s="83"/>
      <c r="AYK193" s="83"/>
      <c r="AYL193" s="83"/>
      <c r="AYM193" s="83"/>
      <c r="AYN193" s="83"/>
      <c r="AYO193" s="83"/>
      <c r="AYP193" s="83"/>
      <c r="AYQ193" s="83"/>
      <c r="AYR193" s="83"/>
      <c r="AYS193" s="83"/>
      <c r="AYT193" s="83"/>
      <c r="AYU193" s="83"/>
      <c r="AYV193" s="83"/>
      <c r="AYW193" s="83"/>
      <c r="AYX193" s="83"/>
      <c r="AYY193" s="83"/>
      <c r="AYZ193" s="83"/>
      <c r="AZA193" s="83"/>
      <c r="AZB193" s="83"/>
      <c r="AZC193" s="83"/>
      <c r="AZD193" s="83"/>
      <c r="AZE193" s="83"/>
      <c r="AZF193" s="83"/>
      <c r="AZG193" s="83"/>
      <c r="AZH193" s="83"/>
      <c r="AZI193" s="83"/>
      <c r="AZJ193" s="83"/>
      <c r="AZK193" s="83"/>
      <c r="AZL193" s="83"/>
      <c r="AZM193" s="83"/>
      <c r="AZN193" s="83"/>
      <c r="AZO193" s="83"/>
      <c r="AZP193" s="83"/>
      <c r="AZQ193" s="83"/>
      <c r="AZR193" s="83"/>
      <c r="AZS193" s="83"/>
      <c r="AZT193" s="83"/>
      <c r="AZU193" s="83"/>
      <c r="AZV193" s="83"/>
      <c r="AZW193" s="83"/>
      <c r="AZX193" s="83"/>
      <c r="AZY193" s="83"/>
      <c r="AZZ193" s="83"/>
      <c r="BAA193" s="83"/>
      <c r="BAB193" s="83"/>
      <c r="BAC193" s="83"/>
      <c r="BAD193" s="83"/>
      <c r="BAE193" s="83"/>
      <c r="BAF193" s="83"/>
      <c r="BAG193" s="83"/>
      <c r="BAH193" s="83"/>
      <c r="BAI193" s="83"/>
      <c r="BAJ193" s="83"/>
      <c r="BAK193" s="83"/>
      <c r="BAL193" s="83"/>
      <c r="BAM193" s="83"/>
      <c r="BAN193" s="83"/>
      <c r="BAO193" s="83"/>
      <c r="BAP193" s="83"/>
      <c r="BAQ193" s="83"/>
      <c r="BAR193" s="83"/>
      <c r="BAS193" s="83"/>
      <c r="BAT193" s="83"/>
      <c r="BAU193" s="83"/>
      <c r="BAV193" s="83"/>
      <c r="BAW193" s="83"/>
      <c r="BAX193" s="83"/>
      <c r="BAY193" s="83"/>
      <c r="BAZ193" s="83"/>
      <c r="BBA193" s="83"/>
      <c r="BBB193" s="83"/>
      <c r="BBC193" s="83"/>
      <c r="BBD193" s="83"/>
      <c r="BBE193" s="83"/>
      <c r="BBF193" s="83"/>
      <c r="BBG193" s="83"/>
      <c r="BBH193" s="83"/>
      <c r="BBI193" s="83"/>
      <c r="BBJ193" s="83"/>
      <c r="BBK193" s="83"/>
      <c r="BBL193" s="83"/>
      <c r="BBM193" s="83"/>
      <c r="BBN193" s="83"/>
      <c r="BBO193" s="83"/>
      <c r="BBP193" s="83"/>
      <c r="BBQ193" s="83"/>
      <c r="BBR193" s="83"/>
      <c r="BBS193" s="83"/>
      <c r="BBT193" s="83"/>
      <c r="BBU193" s="83"/>
      <c r="BBV193" s="83"/>
      <c r="BBW193" s="83"/>
      <c r="BBX193" s="83"/>
      <c r="BBY193" s="83"/>
      <c r="BBZ193" s="83"/>
      <c r="BCA193" s="83"/>
      <c r="BCB193" s="83"/>
      <c r="BCC193" s="83"/>
      <c r="BCD193" s="83"/>
      <c r="BCE193" s="83"/>
      <c r="BCF193" s="83"/>
      <c r="BCG193" s="83"/>
      <c r="BCH193" s="83"/>
      <c r="BCI193" s="83"/>
      <c r="BCJ193" s="83"/>
      <c r="BCK193" s="83"/>
      <c r="BCL193" s="83"/>
      <c r="BCM193" s="83"/>
      <c r="BCN193" s="83"/>
      <c r="BCO193" s="83"/>
      <c r="BCP193" s="83"/>
      <c r="BCQ193" s="83"/>
      <c r="BCR193" s="83"/>
      <c r="BCS193" s="83"/>
      <c r="BCT193" s="83"/>
      <c r="BCU193" s="83"/>
      <c r="BCV193" s="83"/>
      <c r="BCW193" s="83"/>
      <c r="BCX193" s="83"/>
      <c r="BCY193" s="83"/>
      <c r="BCZ193" s="83"/>
      <c r="BDA193" s="83"/>
      <c r="BDB193" s="83"/>
      <c r="BDC193" s="83"/>
      <c r="BDD193" s="83"/>
      <c r="BDE193" s="83"/>
      <c r="BDF193" s="83"/>
      <c r="BDG193" s="83"/>
      <c r="BDH193" s="83"/>
      <c r="BDI193" s="83"/>
      <c r="BDJ193" s="83"/>
      <c r="BDK193" s="83"/>
      <c r="BDL193" s="83"/>
      <c r="BDM193" s="83"/>
      <c r="BDN193" s="83"/>
      <c r="BDO193" s="83"/>
      <c r="BDP193" s="83"/>
      <c r="BDQ193" s="83"/>
      <c r="BDR193" s="83"/>
      <c r="BDS193" s="83"/>
      <c r="BDT193" s="83"/>
      <c r="BDU193" s="83"/>
      <c r="BDV193" s="83"/>
      <c r="BDW193" s="83"/>
      <c r="BDX193" s="83"/>
      <c r="BDY193" s="83"/>
      <c r="BDZ193" s="83"/>
      <c r="BEA193" s="83"/>
      <c r="BEB193" s="83"/>
      <c r="BEC193" s="83"/>
      <c r="BED193" s="83"/>
      <c r="BEE193" s="83"/>
      <c r="BEF193" s="83"/>
      <c r="BEG193" s="83"/>
      <c r="BEH193" s="83"/>
      <c r="BEI193" s="83"/>
      <c r="BEJ193" s="83"/>
      <c r="BEK193" s="83"/>
      <c r="BEL193" s="83"/>
      <c r="BEM193" s="83"/>
      <c r="BEN193" s="83"/>
      <c r="BEO193" s="83"/>
      <c r="BEP193" s="83"/>
      <c r="BEQ193" s="83"/>
      <c r="BER193" s="83"/>
      <c r="BES193" s="83"/>
      <c r="BET193" s="83"/>
      <c r="BEU193" s="83"/>
      <c r="BEV193" s="83"/>
      <c r="BEW193" s="83"/>
      <c r="BEX193" s="83"/>
      <c r="BEY193" s="83"/>
      <c r="BEZ193" s="83"/>
      <c r="BFA193" s="83"/>
      <c r="BFB193" s="83"/>
      <c r="BFC193" s="83"/>
      <c r="BFD193" s="83"/>
      <c r="BFE193" s="83"/>
      <c r="BFF193" s="83"/>
      <c r="BFG193" s="83"/>
      <c r="BFH193" s="83"/>
      <c r="BFI193" s="83"/>
      <c r="BFJ193" s="83"/>
      <c r="BFK193" s="83"/>
      <c r="BFL193" s="83"/>
      <c r="BFM193" s="83"/>
      <c r="BFN193" s="83"/>
      <c r="BFO193" s="83"/>
      <c r="BFP193" s="83"/>
      <c r="BFQ193" s="83"/>
      <c r="BFR193" s="83"/>
      <c r="BFS193" s="83"/>
      <c r="BFT193" s="83"/>
      <c r="BFU193" s="83"/>
      <c r="BFV193" s="83"/>
      <c r="BFW193" s="83"/>
      <c r="BFX193" s="83"/>
      <c r="BFY193" s="83"/>
      <c r="BFZ193" s="83"/>
      <c r="BGA193" s="83"/>
      <c r="BGB193" s="83"/>
      <c r="BGC193" s="83"/>
      <c r="BGD193" s="83"/>
      <c r="BGE193" s="83"/>
      <c r="BGF193" s="83"/>
      <c r="BGG193" s="83"/>
      <c r="BGH193" s="83"/>
      <c r="BGI193" s="83"/>
      <c r="BGJ193" s="83"/>
      <c r="BGK193" s="83"/>
      <c r="BGL193" s="83"/>
      <c r="BGM193" s="83"/>
      <c r="BGN193" s="83"/>
      <c r="BGO193" s="83"/>
      <c r="BGP193" s="83"/>
      <c r="BGQ193" s="83"/>
      <c r="BGR193" s="83"/>
      <c r="BGS193" s="83"/>
      <c r="BGT193" s="83"/>
      <c r="BGU193" s="83"/>
      <c r="BGV193" s="83"/>
      <c r="BGW193" s="83"/>
      <c r="BGX193" s="83"/>
      <c r="BGY193" s="83"/>
      <c r="BGZ193" s="83"/>
      <c r="BHA193" s="83"/>
      <c r="BHB193" s="83"/>
      <c r="BHC193" s="83"/>
      <c r="BHD193" s="83"/>
      <c r="BHE193" s="83"/>
      <c r="BHF193" s="83"/>
      <c r="BHG193" s="83"/>
      <c r="BHH193" s="83"/>
      <c r="BHI193" s="83"/>
      <c r="BHJ193" s="83"/>
      <c r="BHK193" s="83"/>
      <c r="BHL193" s="83"/>
      <c r="BHM193" s="83"/>
      <c r="BHN193" s="83"/>
      <c r="BHO193" s="83"/>
      <c r="BHP193" s="83"/>
      <c r="BHQ193" s="83"/>
      <c r="BHR193" s="83"/>
      <c r="BHS193" s="83"/>
      <c r="BHT193" s="83"/>
      <c r="BHU193" s="83"/>
      <c r="BHV193" s="83"/>
      <c r="BHW193" s="83"/>
      <c r="BHX193" s="83"/>
      <c r="BHY193" s="83"/>
      <c r="BHZ193" s="83"/>
      <c r="BIA193" s="83"/>
      <c r="BIB193" s="83"/>
      <c r="BIC193" s="83"/>
      <c r="BID193" s="83"/>
      <c r="BIE193" s="83"/>
      <c r="BIF193" s="83"/>
      <c r="BIG193" s="83"/>
      <c r="BIH193" s="83"/>
      <c r="BII193" s="83"/>
      <c r="BIJ193" s="83"/>
      <c r="BIK193" s="83"/>
      <c r="BIL193" s="83"/>
      <c r="BIM193" s="83"/>
      <c r="BIN193" s="83"/>
      <c r="BIO193" s="83"/>
      <c r="BIP193" s="83"/>
      <c r="BIQ193" s="83"/>
      <c r="BIR193" s="83"/>
      <c r="BIS193" s="83"/>
      <c r="BIT193" s="83"/>
      <c r="BIU193" s="83"/>
      <c r="BIV193" s="83"/>
      <c r="BIW193" s="83"/>
      <c r="BIX193" s="83"/>
      <c r="BIY193" s="83"/>
      <c r="BIZ193" s="83"/>
      <c r="BJA193" s="83"/>
      <c r="BJB193" s="83"/>
      <c r="BJC193" s="83"/>
      <c r="BJD193" s="83"/>
      <c r="BJE193" s="83"/>
      <c r="BJF193" s="83"/>
      <c r="BJG193" s="83"/>
      <c r="BJH193" s="83"/>
      <c r="BJI193" s="83"/>
      <c r="BJJ193" s="83"/>
      <c r="BJK193" s="83"/>
      <c r="BJL193" s="83"/>
      <c r="BJM193" s="83"/>
      <c r="BJN193" s="83"/>
      <c r="BJO193" s="83"/>
      <c r="BJP193" s="83"/>
      <c r="BJQ193" s="83"/>
      <c r="BJR193" s="83"/>
      <c r="BJS193" s="83"/>
      <c r="BJT193" s="83"/>
      <c r="BJU193" s="83"/>
      <c r="BJV193" s="83"/>
      <c r="BJW193" s="83"/>
      <c r="BJX193" s="83"/>
      <c r="BJY193" s="83"/>
      <c r="BJZ193" s="83"/>
      <c r="BKA193" s="83"/>
      <c r="BKB193" s="83"/>
      <c r="BKC193" s="83"/>
      <c r="BKD193" s="83"/>
      <c r="BKE193" s="83"/>
      <c r="BKF193" s="83"/>
      <c r="BKG193" s="83"/>
      <c r="BKH193" s="83"/>
      <c r="BKI193" s="83"/>
      <c r="BKJ193" s="83"/>
      <c r="BKK193" s="83"/>
      <c r="BKL193" s="83"/>
      <c r="BKM193" s="83"/>
      <c r="BKN193" s="83"/>
      <c r="BKO193" s="83"/>
      <c r="BKP193" s="83"/>
      <c r="BKQ193" s="83"/>
      <c r="BKR193" s="83"/>
      <c r="BKS193" s="83"/>
      <c r="BKT193" s="83"/>
      <c r="BKU193" s="83"/>
      <c r="BKV193" s="83"/>
      <c r="BKW193" s="83"/>
      <c r="BKX193" s="83"/>
      <c r="BKY193" s="83"/>
      <c r="BKZ193" s="83"/>
      <c r="BLA193" s="83"/>
      <c r="BLB193" s="83"/>
      <c r="BLC193" s="83"/>
      <c r="BLD193" s="83"/>
      <c r="BLE193" s="83"/>
      <c r="BLF193" s="83"/>
      <c r="BLG193" s="83"/>
      <c r="BLH193" s="83"/>
      <c r="BLI193" s="83"/>
      <c r="BLJ193" s="83"/>
      <c r="BLK193" s="83"/>
      <c r="BLL193" s="83"/>
      <c r="BLM193" s="83"/>
      <c r="BLN193" s="83"/>
      <c r="BLO193" s="83"/>
      <c r="BLP193" s="83"/>
      <c r="BLQ193" s="83"/>
      <c r="BLR193" s="83"/>
      <c r="BLS193" s="83"/>
      <c r="BLT193" s="83"/>
      <c r="BLU193" s="83"/>
      <c r="BLV193" s="83"/>
      <c r="BLW193" s="83"/>
      <c r="BLX193" s="83"/>
      <c r="BLY193" s="83"/>
      <c r="BLZ193" s="83"/>
      <c r="BMA193" s="83"/>
      <c r="BMB193" s="83"/>
      <c r="BMC193" s="83"/>
      <c r="BMD193" s="83"/>
      <c r="BME193" s="83"/>
      <c r="BMF193" s="83"/>
      <c r="BMG193" s="83"/>
      <c r="BMH193" s="83"/>
      <c r="BMI193" s="83"/>
      <c r="BMJ193" s="83"/>
      <c r="BMK193" s="83"/>
      <c r="BML193" s="83"/>
      <c r="BMM193" s="83"/>
      <c r="BMN193" s="83"/>
      <c r="BMO193" s="83"/>
      <c r="BMP193" s="83"/>
      <c r="BMQ193" s="83"/>
      <c r="BMR193" s="83"/>
      <c r="BMS193" s="83"/>
      <c r="BMT193" s="83"/>
      <c r="BMU193" s="83"/>
      <c r="BMV193" s="83"/>
      <c r="BMW193" s="83"/>
      <c r="BMX193" s="83"/>
      <c r="BMY193" s="83"/>
      <c r="BMZ193" s="83"/>
      <c r="BNA193" s="83"/>
      <c r="BNB193" s="83"/>
      <c r="BNC193" s="83"/>
      <c r="BND193" s="83"/>
      <c r="BNE193" s="83"/>
      <c r="BNF193" s="83"/>
      <c r="BNG193" s="83"/>
      <c r="BNH193" s="83"/>
      <c r="BNI193" s="83"/>
      <c r="BNJ193" s="83"/>
      <c r="BNK193" s="83"/>
      <c r="BNL193" s="83"/>
      <c r="BNM193" s="83"/>
      <c r="BNN193" s="83"/>
      <c r="BNO193" s="83"/>
      <c r="BNP193" s="83"/>
      <c r="BNQ193" s="83"/>
      <c r="BNR193" s="83"/>
      <c r="BNS193" s="83"/>
      <c r="BNT193" s="83"/>
      <c r="BNU193" s="83"/>
      <c r="BNV193" s="83"/>
      <c r="BNW193" s="83"/>
      <c r="BNX193" s="83"/>
      <c r="BNY193" s="83"/>
      <c r="BNZ193" s="83"/>
      <c r="BOA193" s="83"/>
      <c r="BOB193" s="83"/>
      <c r="BOC193" s="83"/>
      <c r="BOD193" s="83"/>
      <c r="BOE193" s="83"/>
      <c r="BOF193" s="83"/>
      <c r="BOG193" s="83"/>
      <c r="BOH193" s="83"/>
      <c r="BOI193" s="83"/>
      <c r="BOJ193" s="83"/>
      <c r="BOK193" s="83"/>
      <c r="BOL193" s="83"/>
      <c r="BOM193" s="83"/>
      <c r="BON193" s="83"/>
      <c r="BOO193" s="83"/>
      <c r="BOP193" s="83"/>
      <c r="BOQ193" s="83"/>
      <c r="BOR193" s="83"/>
      <c r="BOS193" s="83"/>
      <c r="BOT193" s="83"/>
      <c r="BOU193" s="83"/>
      <c r="BOV193" s="83"/>
      <c r="BOW193" s="83"/>
      <c r="BOX193" s="83"/>
      <c r="BOY193" s="83"/>
      <c r="BOZ193" s="83"/>
      <c r="BPA193" s="83"/>
      <c r="BPB193" s="83"/>
      <c r="BPC193" s="83"/>
      <c r="BPD193" s="83"/>
      <c r="BPE193" s="83"/>
      <c r="BPF193" s="83"/>
      <c r="BPG193" s="83"/>
      <c r="BPH193" s="83"/>
      <c r="BPI193" s="83"/>
      <c r="BPJ193" s="83"/>
      <c r="BPK193" s="83"/>
      <c r="BPL193" s="83"/>
      <c r="BPM193" s="83"/>
      <c r="BPN193" s="83"/>
      <c r="BPO193" s="83"/>
      <c r="BPP193" s="83"/>
      <c r="BPQ193" s="83"/>
      <c r="BPR193" s="83"/>
      <c r="BPS193" s="83"/>
      <c r="BPT193" s="83"/>
      <c r="BPU193" s="83"/>
      <c r="BPV193" s="83"/>
      <c r="BPW193" s="83"/>
      <c r="BPX193" s="83"/>
      <c r="BPY193" s="83"/>
      <c r="BPZ193" s="83"/>
      <c r="BQA193" s="83"/>
      <c r="BQB193" s="83"/>
      <c r="BQC193" s="83"/>
      <c r="BQD193" s="83"/>
      <c r="BQE193" s="83"/>
      <c r="BQF193" s="83"/>
      <c r="BQG193" s="83"/>
      <c r="BQH193" s="83"/>
      <c r="BQI193" s="83"/>
      <c r="BQJ193" s="83"/>
      <c r="BQK193" s="83"/>
      <c r="BQL193" s="83"/>
      <c r="BQM193" s="83"/>
      <c r="BQN193" s="83"/>
      <c r="BQO193" s="83"/>
      <c r="BQP193" s="83"/>
      <c r="BQQ193" s="83"/>
      <c r="BQR193" s="83"/>
      <c r="BQS193" s="83"/>
      <c r="BQT193" s="83"/>
      <c r="BQU193" s="83"/>
      <c r="BQV193" s="83"/>
      <c r="BQW193" s="83"/>
      <c r="BQX193" s="83"/>
      <c r="BQY193" s="83"/>
      <c r="BQZ193" s="83"/>
      <c r="BRA193" s="83"/>
      <c r="BRB193" s="83"/>
      <c r="BRC193" s="83"/>
      <c r="BRD193" s="83"/>
      <c r="BRE193" s="83"/>
      <c r="BRF193" s="83"/>
      <c r="BRG193" s="83"/>
      <c r="BRH193" s="83"/>
      <c r="BRI193" s="83"/>
      <c r="BRJ193" s="83"/>
      <c r="BRK193" s="83"/>
      <c r="BRL193" s="83"/>
      <c r="BRM193" s="83"/>
      <c r="BRN193" s="83"/>
      <c r="BRO193" s="83"/>
      <c r="BRP193" s="83"/>
      <c r="BRQ193" s="83"/>
      <c r="BRR193" s="83"/>
      <c r="BRS193" s="83"/>
      <c r="BRT193" s="83"/>
      <c r="BRU193" s="83"/>
      <c r="BRV193" s="83"/>
      <c r="BRW193" s="83"/>
      <c r="BRX193" s="83"/>
      <c r="BRY193" s="83"/>
      <c r="BRZ193" s="83"/>
      <c r="BSA193" s="83"/>
      <c r="BSB193" s="83"/>
      <c r="BSC193" s="83"/>
      <c r="BSD193" s="83"/>
      <c r="BSE193" s="83"/>
      <c r="BSF193" s="83"/>
      <c r="BSG193" s="83"/>
      <c r="BSH193" s="83"/>
      <c r="BSI193" s="83"/>
      <c r="BSJ193" s="83"/>
      <c r="BSK193" s="83"/>
      <c r="BSL193" s="83"/>
      <c r="BSM193" s="83"/>
      <c r="BSN193" s="83"/>
      <c r="BSO193" s="83"/>
      <c r="BSP193" s="83"/>
      <c r="BSQ193" s="83"/>
      <c r="BSR193" s="83"/>
      <c r="BSS193" s="83"/>
      <c r="BST193" s="83"/>
      <c r="BSU193" s="83"/>
      <c r="BSV193" s="83"/>
      <c r="BSW193" s="83"/>
      <c r="BSX193" s="83"/>
      <c r="BSY193" s="83"/>
      <c r="BSZ193" s="83"/>
      <c r="BTA193" s="83"/>
      <c r="BTB193" s="83"/>
      <c r="BTC193" s="83"/>
      <c r="BTD193" s="83"/>
      <c r="BTE193" s="83"/>
      <c r="BTF193" s="83"/>
      <c r="BTG193" s="83"/>
      <c r="BTH193" s="83"/>
      <c r="BTI193" s="83"/>
      <c r="BTJ193" s="83"/>
      <c r="BTK193" s="83"/>
      <c r="BTL193" s="83"/>
      <c r="BTM193" s="83"/>
      <c r="BTN193" s="83"/>
      <c r="BTO193" s="83"/>
      <c r="BTP193" s="83"/>
      <c r="BTQ193" s="83"/>
      <c r="BTR193" s="83"/>
      <c r="BTS193" s="83"/>
      <c r="BTT193" s="83"/>
      <c r="BTU193" s="83"/>
      <c r="BTV193" s="83"/>
      <c r="BTW193" s="83"/>
      <c r="BTX193" s="83"/>
      <c r="BTY193" s="83"/>
      <c r="BTZ193" s="83"/>
      <c r="BUA193" s="83"/>
      <c r="BUB193" s="83"/>
      <c r="BUC193" s="83"/>
      <c r="BUD193" s="83"/>
      <c r="BUE193" s="83"/>
      <c r="BUF193" s="83"/>
      <c r="BUG193" s="83"/>
      <c r="BUH193" s="83"/>
      <c r="BUI193" s="83"/>
      <c r="BUJ193" s="83"/>
      <c r="BUK193" s="83"/>
      <c r="BUL193" s="83"/>
      <c r="BUM193" s="83"/>
      <c r="BUN193" s="83"/>
      <c r="BUO193" s="83"/>
      <c r="BUP193" s="83"/>
      <c r="BUQ193" s="83"/>
      <c r="BUR193" s="83"/>
      <c r="BUS193" s="83"/>
      <c r="BUT193" s="83"/>
      <c r="BUU193" s="83"/>
      <c r="BUV193" s="83"/>
      <c r="BUW193" s="83"/>
      <c r="BUX193" s="83"/>
      <c r="BUY193" s="83"/>
      <c r="BUZ193" s="83"/>
      <c r="BVA193" s="83"/>
      <c r="BVB193" s="83"/>
      <c r="BVC193" s="83"/>
      <c r="BVD193" s="83"/>
      <c r="BVE193" s="83"/>
      <c r="BVF193" s="83"/>
      <c r="BVG193" s="83"/>
      <c r="BVH193" s="83"/>
      <c r="BVI193" s="83"/>
      <c r="BVJ193" s="83"/>
      <c r="BVK193" s="83"/>
      <c r="BVL193" s="83"/>
      <c r="BVM193" s="83"/>
      <c r="BVN193" s="83"/>
      <c r="BVO193" s="83"/>
      <c r="BVP193" s="83"/>
      <c r="BVQ193" s="83"/>
      <c r="BVR193" s="83"/>
      <c r="BVS193" s="83"/>
      <c r="BVT193" s="83"/>
      <c r="BVU193" s="83"/>
      <c r="BVV193" s="83"/>
      <c r="BVW193" s="83"/>
      <c r="BVX193" s="83"/>
      <c r="BVY193" s="83"/>
      <c r="BVZ193" s="83"/>
      <c r="BWA193" s="83"/>
      <c r="BWB193" s="83"/>
      <c r="BWC193" s="83"/>
      <c r="BWD193" s="83"/>
      <c r="BWE193" s="83"/>
      <c r="BWF193" s="83"/>
      <c r="BWG193" s="83"/>
      <c r="BWH193" s="83"/>
      <c r="BWI193" s="83"/>
      <c r="BWJ193" s="83"/>
      <c r="BWK193" s="83"/>
      <c r="BWL193" s="83"/>
      <c r="BWM193" s="83"/>
      <c r="BWN193" s="83"/>
      <c r="BWO193" s="83"/>
      <c r="BWP193" s="83"/>
      <c r="BWQ193" s="83"/>
      <c r="BWR193" s="83"/>
      <c r="BWS193" s="83"/>
      <c r="BWT193" s="83"/>
      <c r="BWU193" s="83"/>
      <c r="BWV193" s="83"/>
      <c r="BWW193" s="83"/>
      <c r="BWX193" s="83"/>
      <c r="BWY193" s="83"/>
      <c r="BWZ193" s="83"/>
      <c r="BXA193" s="83"/>
      <c r="BXB193" s="83"/>
      <c r="BXC193" s="83"/>
      <c r="BXD193" s="83"/>
      <c r="BXE193" s="83"/>
      <c r="BXF193" s="83"/>
      <c r="BXG193" s="83"/>
      <c r="BXH193" s="83"/>
      <c r="BXI193" s="83"/>
      <c r="BXJ193" s="83"/>
      <c r="BXK193" s="83"/>
      <c r="BXL193" s="83"/>
      <c r="BXM193" s="83"/>
      <c r="BXN193" s="83"/>
      <c r="BXO193" s="83"/>
      <c r="BXP193" s="83"/>
      <c r="BXQ193" s="83"/>
      <c r="BXR193" s="83"/>
      <c r="BXS193" s="83"/>
      <c r="BXT193" s="83"/>
      <c r="BXU193" s="83"/>
      <c r="BXV193" s="83"/>
      <c r="BXW193" s="83"/>
      <c r="BXX193" s="83"/>
      <c r="BXY193" s="83"/>
      <c r="BXZ193" s="83"/>
      <c r="BYA193" s="83"/>
      <c r="BYB193" s="83"/>
      <c r="BYC193" s="83"/>
      <c r="BYD193" s="83"/>
      <c r="BYE193" s="83"/>
      <c r="BYF193" s="83"/>
      <c r="BYG193" s="83"/>
      <c r="BYH193" s="83"/>
      <c r="BYI193" s="83"/>
      <c r="BYJ193" s="83"/>
      <c r="BYK193" s="83"/>
      <c r="BYL193" s="83"/>
      <c r="BYM193" s="83"/>
      <c r="BYN193" s="83"/>
      <c r="BYO193" s="83"/>
      <c r="BYP193" s="83"/>
      <c r="BYQ193" s="83"/>
      <c r="BYR193" s="83"/>
      <c r="BYS193" s="83"/>
      <c r="BYT193" s="83"/>
      <c r="BYU193" s="83"/>
      <c r="BYV193" s="83"/>
      <c r="BYW193" s="83"/>
      <c r="BYX193" s="83"/>
      <c r="BYY193" s="83"/>
      <c r="BYZ193" s="83"/>
      <c r="BZA193" s="83"/>
      <c r="BZB193" s="83"/>
      <c r="BZC193" s="83"/>
      <c r="BZD193" s="83"/>
      <c r="BZE193" s="83"/>
      <c r="BZF193" s="83"/>
      <c r="BZG193" s="83"/>
      <c r="BZH193" s="83"/>
      <c r="BZI193" s="83"/>
      <c r="BZJ193" s="83"/>
      <c r="BZK193" s="83"/>
      <c r="BZL193" s="83"/>
      <c r="BZM193" s="83"/>
      <c r="BZN193" s="83"/>
      <c r="BZO193" s="83"/>
      <c r="BZP193" s="83"/>
      <c r="BZQ193" s="83"/>
      <c r="BZR193" s="83"/>
      <c r="BZS193" s="83"/>
      <c r="BZT193" s="83"/>
      <c r="BZU193" s="83"/>
      <c r="BZV193" s="83"/>
      <c r="BZW193" s="83"/>
      <c r="BZX193" s="83"/>
      <c r="BZY193" s="83"/>
      <c r="BZZ193" s="83"/>
      <c r="CAA193" s="83"/>
      <c r="CAB193" s="83"/>
      <c r="CAC193" s="83"/>
      <c r="CAD193" s="83"/>
      <c r="CAE193" s="83"/>
      <c r="CAF193" s="83"/>
      <c r="CAG193" s="83"/>
      <c r="CAH193" s="83"/>
      <c r="CAI193" s="83"/>
      <c r="CAJ193" s="83"/>
      <c r="CAK193" s="83"/>
      <c r="CAL193" s="83"/>
      <c r="CAM193" s="83"/>
      <c r="CAN193" s="83"/>
      <c r="CAO193" s="83"/>
      <c r="CAP193" s="83"/>
      <c r="CAQ193" s="83"/>
      <c r="CAR193" s="83"/>
      <c r="CAS193" s="83"/>
      <c r="CAT193" s="83"/>
      <c r="CAU193" s="83"/>
      <c r="CAV193" s="83"/>
      <c r="CAW193" s="83"/>
      <c r="CAX193" s="83"/>
      <c r="CAY193" s="83"/>
      <c r="CAZ193" s="83"/>
      <c r="CBA193" s="83"/>
      <c r="CBB193" s="83"/>
      <c r="CBC193" s="83"/>
      <c r="CBD193" s="83"/>
      <c r="CBE193" s="83"/>
      <c r="CBF193" s="83"/>
      <c r="CBG193" s="83"/>
      <c r="CBH193" s="83"/>
      <c r="CBI193" s="83"/>
      <c r="CBJ193" s="83"/>
      <c r="CBK193" s="83"/>
      <c r="CBL193" s="83"/>
      <c r="CBM193" s="83"/>
      <c r="CBN193" s="83"/>
      <c r="CBO193" s="83"/>
      <c r="CBP193" s="83"/>
      <c r="CBQ193" s="83"/>
      <c r="CBR193" s="83"/>
      <c r="CBS193" s="83"/>
      <c r="CBT193" s="83"/>
      <c r="CBU193" s="83"/>
      <c r="CBV193" s="83"/>
      <c r="CBW193" s="83"/>
      <c r="CBX193" s="83"/>
      <c r="CBY193" s="83"/>
      <c r="CBZ193" s="83"/>
      <c r="CCA193" s="83"/>
      <c r="CCB193" s="83"/>
      <c r="CCC193" s="83"/>
      <c r="CCD193" s="83"/>
      <c r="CCE193" s="83"/>
      <c r="CCF193" s="83"/>
      <c r="CCG193" s="83"/>
      <c r="CCH193" s="83"/>
      <c r="CCI193" s="83"/>
      <c r="CCJ193" s="83"/>
      <c r="CCK193" s="83"/>
      <c r="CCL193" s="83"/>
      <c r="CCM193" s="83"/>
      <c r="CCN193" s="83"/>
      <c r="CCO193" s="83"/>
      <c r="CCP193" s="83"/>
      <c r="CCQ193" s="83"/>
      <c r="CCR193" s="83"/>
      <c r="CCS193" s="83"/>
      <c r="CCT193" s="83"/>
      <c r="CCU193" s="83"/>
      <c r="CCV193" s="83"/>
      <c r="CCW193" s="83"/>
      <c r="CCX193" s="83"/>
      <c r="CCY193" s="83"/>
      <c r="CCZ193" s="83"/>
      <c r="CDA193" s="83"/>
      <c r="CDB193" s="83"/>
      <c r="CDC193" s="83"/>
      <c r="CDD193" s="83"/>
      <c r="CDE193" s="83"/>
      <c r="CDF193" s="83"/>
      <c r="CDG193" s="83"/>
      <c r="CDH193" s="83"/>
      <c r="CDI193" s="83"/>
      <c r="CDJ193" s="83"/>
      <c r="CDK193" s="83"/>
      <c r="CDL193" s="83"/>
      <c r="CDM193" s="83"/>
      <c r="CDN193" s="83"/>
      <c r="CDO193" s="83"/>
      <c r="CDP193" s="83"/>
      <c r="CDQ193" s="83"/>
      <c r="CDR193" s="83"/>
      <c r="CDS193" s="83"/>
      <c r="CDT193" s="83"/>
      <c r="CDU193" s="83"/>
      <c r="CDV193" s="83"/>
      <c r="CDW193" s="83"/>
      <c r="CDX193" s="83"/>
      <c r="CDY193" s="83"/>
      <c r="CDZ193" s="83"/>
      <c r="CEA193" s="83"/>
      <c r="CEB193" s="83"/>
      <c r="CEC193" s="83"/>
      <c r="CED193" s="83"/>
      <c r="CEE193" s="83"/>
      <c r="CEF193" s="83"/>
      <c r="CEG193" s="83"/>
      <c r="CEH193" s="83"/>
      <c r="CEI193" s="83"/>
      <c r="CEJ193" s="83"/>
      <c r="CEK193" s="83"/>
      <c r="CEL193" s="83"/>
      <c r="CEM193" s="83"/>
      <c r="CEN193" s="83"/>
      <c r="CEO193" s="83"/>
      <c r="CEP193" s="83"/>
      <c r="CEQ193" s="83"/>
      <c r="CER193" s="83"/>
      <c r="CES193" s="83"/>
      <c r="CET193" s="83"/>
      <c r="CEU193" s="83"/>
      <c r="CEV193" s="83"/>
      <c r="CEW193" s="83"/>
      <c r="CEX193" s="83"/>
      <c r="CEY193" s="83"/>
      <c r="CEZ193" s="83"/>
      <c r="CFA193" s="83"/>
      <c r="CFB193" s="83"/>
      <c r="CFC193" s="83"/>
      <c r="CFD193" s="83"/>
      <c r="CFE193" s="83"/>
      <c r="CFF193" s="83"/>
      <c r="CFG193" s="83"/>
      <c r="CFH193" s="83"/>
      <c r="CFI193" s="83"/>
      <c r="CFJ193" s="83"/>
      <c r="CFK193" s="83"/>
      <c r="CFL193" s="83"/>
      <c r="CFM193" s="83"/>
      <c r="CFN193" s="83"/>
      <c r="CFO193" s="83"/>
      <c r="CFP193" s="83"/>
      <c r="CFQ193" s="83"/>
      <c r="CFR193" s="83"/>
      <c r="CFS193" s="83"/>
      <c r="CFT193" s="83"/>
      <c r="CFU193" s="83"/>
      <c r="CFV193" s="83"/>
      <c r="CFW193" s="83"/>
      <c r="CFX193" s="83"/>
      <c r="CFY193" s="83"/>
      <c r="CFZ193" s="83"/>
      <c r="CGA193" s="83"/>
      <c r="CGB193" s="83"/>
      <c r="CGC193" s="83"/>
      <c r="CGD193" s="83"/>
      <c r="CGE193" s="83"/>
      <c r="CGF193" s="83"/>
      <c r="CGG193" s="83"/>
      <c r="CGH193" s="83"/>
      <c r="CGI193" s="83"/>
      <c r="CGJ193" s="83"/>
      <c r="CGK193" s="83"/>
      <c r="CGL193" s="83"/>
      <c r="CGM193" s="83"/>
      <c r="CGN193" s="83"/>
      <c r="CGO193" s="83"/>
      <c r="CGP193" s="83"/>
      <c r="CGQ193" s="83"/>
      <c r="CGR193" s="83"/>
      <c r="CGS193" s="83"/>
      <c r="CGT193" s="83"/>
      <c r="CGU193" s="83"/>
      <c r="CGV193" s="83"/>
      <c r="CGW193" s="83"/>
      <c r="CGX193" s="83"/>
      <c r="CGY193" s="83"/>
      <c r="CGZ193" s="83"/>
      <c r="CHA193" s="83"/>
      <c r="CHB193" s="83"/>
      <c r="CHC193" s="83"/>
      <c r="CHD193" s="83"/>
      <c r="CHE193" s="83"/>
      <c r="CHF193" s="83"/>
      <c r="CHG193" s="83"/>
      <c r="CHH193" s="83"/>
      <c r="CHI193" s="83"/>
      <c r="CHJ193" s="83"/>
      <c r="CHK193" s="83"/>
      <c r="CHL193" s="83"/>
      <c r="CHM193" s="83"/>
      <c r="CHN193" s="83"/>
      <c r="CHO193" s="83"/>
      <c r="CHP193" s="83"/>
      <c r="CHQ193" s="83"/>
      <c r="CHR193" s="83"/>
      <c r="CHS193" s="83"/>
      <c r="CHT193" s="83"/>
      <c r="CHU193" s="83"/>
      <c r="CHV193" s="83"/>
      <c r="CHW193" s="83"/>
      <c r="CHX193" s="83"/>
      <c r="CHY193" s="83"/>
      <c r="CHZ193" s="83"/>
      <c r="CIA193" s="83"/>
      <c r="CIB193" s="83"/>
      <c r="CIC193" s="83"/>
      <c r="CID193" s="83"/>
      <c r="CIE193" s="83"/>
      <c r="CIF193" s="83"/>
      <c r="CIG193" s="83"/>
      <c r="CIH193" s="83"/>
      <c r="CII193" s="83"/>
      <c r="CIJ193" s="83"/>
      <c r="CIK193" s="83"/>
      <c r="CIL193" s="83"/>
      <c r="CIM193" s="83"/>
      <c r="CIN193" s="83"/>
      <c r="CIO193" s="83"/>
      <c r="CIP193" s="83"/>
      <c r="CIQ193" s="83"/>
      <c r="CIR193" s="83"/>
      <c r="CIS193" s="83"/>
      <c r="CIT193" s="83"/>
      <c r="CIU193" s="83"/>
      <c r="CIV193" s="83"/>
      <c r="CIW193" s="83"/>
      <c r="CIX193" s="83"/>
      <c r="CIY193" s="83"/>
      <c r="CIZ193" s="83"/>
      <c r="CJA193" s="83"/>
      <c r="CJB193" s="83"/>
      <c r="CJC193" s="83"/>
      <c r="CJD193" s="83"/>
      <c r="CJE193" s="83"/>
      <c r="CJF193" s="83"/>
      <c r="CJG193" s="83"/>
      <c r="CJH193" s="83"/>
      <c r="CJI193" s="83"/>
      <c r="CJJ193" s="83"/>
      <c r="CJK193" s="83"/>
      <c r="CJL193" s="83"/>
      <c r="CJM193" s="83"/>
      <c r="CJN193" s="83"/>
      <c r="CJO193" s="83"/>
      <c r="CJP193" s="83"/>
      <c r="CJQ193" s="83"/>
      <c r="CJR193" s="83"/>
      <c r="CJS193" s="83"/>
      <c r="CJT193" s="83"/>
      <c r="CJU193" s="83"/>
      <c r="CJV193" s="83"/>
      <c r="CJW193" s="83"/>
      <c r="CJX193" s="83"/>
      <c r="CJY193" s="83"/>
      <c r="CJZ193" s="83"/>
      <c r="CKA193" s="83"/>
      <c r="CKB193" s="83"/>
      <c r="CKC193" s="83"/>
      <c r="CKD193" s="83"/>
      <c r="CKE193" s="83"/>
      <c r="CKF193" s="83"/>
      <c r="CKG193" s="83"/>
      <c r="CKH193" s="83"/>
      <c r="CKI193" s="83"/>
      <c r="CKJ193" s="83"/>
      <c r="CKK193" s="83"/>
      <c r="CKL193" s="83"/>
      <c r="CKM193" s="83"/>
      <c r="CKN193" s="83"/>
      <c r="CKO193" s="83"/>
      <c r="CKP193" s="83"/>
      <c r="CKQ193" s="83"/>
      <c r="CKR193" s="83"/>
      <c r="CKS193" s="83"/>
      <c r="CKT193" s="83"/>
      <c r="CKU193" s="83"/>
      <c r="CKV193" s="83"/>
      <c r="CKW193" s="83"/>
      <c r="CKX193" s="83"/>
      <c r="CKY193" s="83"/>
      <c r="CKZ193" s="83"/>
      <c r="CLA193" s="83"/>
      <c r="CLB193" s="83"/>
      <c r="CLC193" s="83"/>
      <c r="CLD193" s="83"/>
      <c r="CLE193" s="83"/>
      <c r="CLF193" s="83"/>
      <c r="CLG193" s="83"/>
      <c r="CLH193" s="83"/>
      <c r="CLI193" s="83"/>
      <c r="CLJ193" s="83"/>
      <c r="CLK193" s="83"/>
      <c r="CLL193" s="83"/>
      <c r="CLM193" s="83"/>
      <c r="CLN193" s="83"/>
      <c r="CLO193" s="83"/>
      <c r="CLP193" s="83"/>
      <c r="CLQ193" s="83"/>
      <c r="CLR193" s="83"/>
      <c r="CLS193" s="83"/>
      <c r="CLT193" s="83"/>
      <c r="CLU193" s="83"/>
      <c r="CLV193" s="83"/>
      <c r="CLW193" s="83"/>
      <c r="CLX193" s="83"/>
      <c r="CLY193" s="83"/>
      <c r="CLZ193" s="83"/>
      <c r="CMA193" s="83"/>
      <c r="CMB193" s="83"/>
      <c r="CMC193" s="83"/>
      <c r="CMD193" s="83"/>
      <c r="CME193" s="83"/>
      <c r="CMF193" s="83"/>
      <c r="CMG193" s="83"/>
      <c r="CMH193" s="83"/>
      <c r="CMI193" s="83"/>
      <c r="CMJ193" s="83"/>
      <c r="CMK193" s="83"/>
      <c r="CML193" s="83"/>
      <c r="CMM193" s="83"/>
      <c r="CMN193" s="83"/>
      <c r="CMO193" s="83"/>
      <c r="CMP193" s="83"/>
      <c r="CMQ193" s="83"/>
      <c r="CMR193" s="83"/>
      <c r="CMS193" s="83"/>
      <c r="CMT193" s="83"/>
      <c r="CMU193" s="83"/>
      <c r="CMV193" s="83"/>
      <c r="CMW193" s="83"/>
      <c r="CMX193" s="83"/>
      <c r="CMY193" s="83"/>
      <c r="CMZ193" s="83"/>
      <c r="CNA193" s="83"/>
      <c r="CNB193" s="83"/>
      <c r="CNC193" s="83"/>
      <c r="CND193" s="83"/>
      <c r="CNE193" s="83"/>
      <c r="CNF193" s="83"/>
      <c r="CNG193" s="83"/>
      <c r="CNH193" s="83"/>
      <c r="CNI193" s="83"/>
      <c r="CNJ193" s="83"/>
      <c r="CNK193" s="83"/>
      <c r="CNL193" s="83"/>
      <c r="CNM193" s="83"/>
      <c r="CNN193" s="83"/>
      <c r="CNO193" s="83"/>
      <c r="CNP193" s="83"/>
      <c r="CNQ193" s="83"/>
      <c r="CNR193" s="83"/>
      <c r="CNS193" s="83"/>
      <c r="CNT193" s="83"/>
      <c r="CNU193" s="83"/>
      <c r="CNV193" s="83"/>
      <c r="CNW193" s="83"/>
      <c r="CNX193" s="83"/>
      <c r="CNY193" s="83"/>
      <c r="CNZ193" s="83"/>
      <c r="COA193" s="83"/>
      <c r="COB193" s="83"/>
      <c r="COC193" s="83"/>
      <c r="COD193" s="83"/>
      <c r="COE193" s="83"/>
      <c r="COF193" s="83"/>
      <c r="COG193" s="83"/>
      <c r="COH193" s="83"/>
      <c r="COI193" s="83"/>
      <c r="COJ193" s="83"/>
      <c r="COK193" s="83"/>
      <c r="COL193" s="83"/>
      <c r="COM193" s="83"/>
      <c r="CON193" s="83"/>
      <c r="COO193" s="83"/>
      <c r="COP193" s="83"/>
      <c r="COQ193" s="83"/>
      <c r="COR193" s="83"/>
      <c r="COS193" s="83"/>
      <c r="COT193" s="83"/>
      <c r="COU193" s="83"/>
      <c r="COV193" s="83"/>
      <c r="COW193" s="83"/>
      <c r="COX193" s="83"/>
      <c r="COY193" s="83"/>
      <c r="COZ193" s="83"/>
      <c r="CPA193" s="83"/>
      <c r="CPB193" s="83"/>
      <c r="CPC193" s="83"/>
      <c r="CPD193" s="83"/>
      <c r="CPE193" s="83"/>
      <c r="CPF193" s="83"/>
      <c r="CPG193" s="83"/>
      <c r="CPH193" s="83"/>
      <c r="CPI193" s="83"/>
      <c r="CPJ193" s="83"/>
      <c r="CPK193" s="83"/>
      <c r="CPL193" s="83"/>
      <c r="CPM193" s="83"/>
      <c r="CPN193" s="83"/>
      <c r="CPO193" s="83"/>
      <c r="CPP193" s="83"/>
      <c r="CPQ193" s="83"/>
      <c r="CPR193" s="83"/>
      <c r="CPS193" s="83"/>
      <c r="CPT193" s="83"/>
      <c r="CPU193" s="83"/>
      <c r="CPV193" s="83"/>
      <c r="CPW193" s="83"/>
      <c r="CPX193" s="83"/>
      <c r="CPY193" s="83"/>
      <c r="CPZ193" s="83"/>
      <c r="CQA193" s="83"/>
      <c r="CQB193" s="83"/>
      <c r="CQC193" s="83"/>
      <c r="CQD193" s="83"/>
      <c r="CQE193" s="83"/>
      <c r="CQF193" s="83"/>
      <c r="CQG193" s="83"/>
      <c r="CQH193" s="83"/>
      <c r="CQI193" s="83"/>
      <c r="CQJ193" s="83"/>
      <c r="CQK193" s="83"/>
      <c r="CQL193" s="83"/>
      <c r="CQM193" s="83"/>
      <c r="CQN193" s="83"/>
      <c r="CQO193" s="83"/>
      <c r="CQP193" s="83"/>
      <c r="CQQ193" s="83"/>
      <c r="CQR193" s="83"/>
      <c r="CQS193" s="83"/>
      <c r="CQT193" s="83"/>
      <c r="CQU193" s="83"/>
      <c r="CQV193" s="83"/>
      <c r="CQW193" s="83"/>
      <c r="CQX193" s="83"/>
      <c r="CQY193" s="83"/>
      <c r="CQZ193" s="83"/>
      <c r="CRA193" s="83"/>
      <c r="CRB193" s="83"/>
      <c r="CRC193" s="83"/>
      <c r="CRD193" s="83"/>
      <c r="CRE193" s="83"/>
      <c r="CRF193" s="83"/>
      <c r="CRG193" s="83"/>
      <c r="CRH193" s="83"/>
      <c r="CRI193" s="83"/>
      <c r="CRJ193" s="83"/>
      <c r="CRK193" s="83"/>
      <c r="CRL193" s="83"/>
      <c r="CRM193" s="83"/>
      <c r="CRN193" s="83"/>
      <c r="CRO193" s="83"/>
      <c r="CRP193" s="83"/>
      <c r="CRQ193" s="83"/>
      <c r="CRR193" s="83"/>
      <c r="CRS193" s="83"/>
      <c r="CRT193" s="83"/>
      <c r="CRU193" s="83"/>
      <c r="CRV193" s="83"/>
      <c r="CRW193" s="83"/>
      <c r="CRX193" s="83"/>
      <c r="CRY193" s="83"/>
      <c r="CRZ193" s="83"/>
      <c r="CSA193" s="83"/>
      <c r="CSB193" s="83"/>
      <c r="CSC193" s="83"/>
      <c r="CSD193" s="83"/>
      <c r="CSE193" s="83"/>
      <c r="CSF193" s="83"/>
      <c r="CSG193" s="83"/>
      <c r="CSH193" s="83"/>
      <c r="CSI193" s="83"/>
      <c r="CSJ193" s="83"/>
      <c r="CSK193" s="83"/>
      <c r="CSL193" s="83"/>
      <c r="CSM193" s="83"/>
      <c r="CSN193" s="83"/>
      <c r="CSO193" s="83"/>
      <c r="CSP193" s="83"/>
      <c r="CSQ193" s="83"/>
      <c r="CSR193" s="83"/>
      <c r="CSS193" s="83"/>
      <c r="CST193" s="83"/>
      <c r="CSU193" s="83"/>
      <c r="CSV193" s="83"/>
      <c r="CSW193" s="83"/>
      <c r="CSX193" s="83"/>
      <c r="CSY193" s="83"/>
      <c r="CSZ193" s="83"/>
      <c r="CTA193" s="83"/>
      <c r="CTB193" s="83"/>
      <c r="CTC193" s="83"/>
      <c r="CTD193" s="83"/>
      <c r="CTE193" s="83"/>
      <c r="CTF193" s="83"/>
      <c r="CTG193" s="83"/>
      <c r="CTH193" s="83"/>
      <c r="CTI193" s="83"/>
      <c r="CTJ193" s="83"/>
      <c r="CTK193" s="83"/>
      <c r="CTL193" s="83"/>
      <c r="CTM193" s="83"/>
      <c r="CTN193" s="83"/>
      <c r="CTO193" s="83"/>
      <c r="CTP193" s="83"/>
      <c r="CTQ193" s="83"/>
      <c r="CTR193" s="83"/>
      <c r="CTS193" s="83"/>
      <c r="CTT193" s="83"/>
      <c r="CTU193" s="83"/>
      <c r="CTV193" s="83"/>
      <c r="CTW193" s="83"/>
      <c r="CTX193" s="83"/>
      <c r="CTY193" s="83"/>
      <c r="CTZ193" s="83"/>
      <c r="CUA193" s="83"/>
      <c r="CUB193" s="83"/>
      <c r="CUC193" s="83"/>
      <c r="CUD193" s="83"/>
      <c r="CUE193" s="83"/>
      <c r="CUF193" s="83"/>
      <c r="CUG193" s="83"/>
      <c r="CUH193" s="83"/>
      <c r="CUI193" s="83"/>
      <c r="CUJ193" s="83"/>
      <c r="CUK193" s="83"/>
      <c r="CUL193" s="83"/>
      <c r="CUM193" s="83"/>
      <c r="CUN193" s="83"/>
      <c r="CUO193" s="83"/>
      <c r="CUP193" s="83"/>
      <c r="CUQ193" s="83"/>
      <c r="CUR193" s="83"/>
      <c r="CUS193" s="83"/>
      <c r="CUT193" s="83"/>
      <c r="CUU193" s="83"/>
      <c r="CUV193" s="83"/>
      <c r="CUW193" s="83"/>
      <c r="CUX193" s="83"/>
      <c r="CUY193" s="83"/>
      <c r="CUZ193" s="83"/>
      <c r="CVA193" s="83"/>
      <c r="CVB193" s="83"/>
      <c r="CVC193" s="83"/>
      <c r="CVD193" s="83"/>
      <c r="CVE193" s="83"/>
      <c r="CVF193" s="83"/>
      <c r="CVG193" s="83"/>
      <c r="CVH193" s="83"/>
      <c r="CVI193" s="83"/>
      <c r="CVJ193" s="83"/>
      <c r="CVK193" s="83"/>
      <c r="CVL193" s="83"/>
      <c r="CVM193" s="83"/>
      <c r="CVN193" s="83"/>
      <c r="CVO193" s="83"/>
      <c r="CVP193" s="83"/>
      <c r="CVQ193" s="83"/>
      <c r="CVR193" s="83"/>
      <c r="CVS193" s="83"/>
      <c r="CVT193" s="83"/>
      <c r="CVU193" s="83"/>
      <c r="CVV193" s="83"/>
      <c r="CVW193" s="83"/>
      <c r="CVX193" s="83"/>
      <c r="CVY193" s="83"/>
      <c r="CVZ193" s="83"/>
      <c r="CWA193" s="83"/>
      <c r="CWB193" s="83"/>
      <c r="CWC193" s="83"/>
      <c r="CWD193" s="83"/>
      <c r="CWE193" s="83"/>
      <c r="CWF193" s="83"/>
      <c r="CWG193" s="83"/>
      <c r="CWH193" s="83"/>
      <c r="CWI193" s="83"/>
      <c r="CWJ193" s="83"/>
      <c r="CWK193" s="83"/>
      <c r="CWL193" s="83"/>
      <c r="CWM193" s="83"/>
      <c r="CWN193" s="83"/>
      <c r="CWO193" s="83"/>
      <c r="CWP193" s="83"/>
      <c r="CWQ193" s="83"/>
      <c r="CWR193" s="83"/>
      <c r="CWS193" s="83"/>
      <c r="CWT193" s="83"/>
      <c r="CWU193" s="83"/>
      <c r="CWV193" s="83"/>
      <c r="CWW193" s="83"/>
      <c r="CWX193" s="83"/>
      <c r="CWY193" s="83"/>
      <c r="CWZ193" s="83"/>
      <c r="CXA193" s="83"/>
      <c r="CXB193" s="83"/>
      <c r="CXC193" s="83"/>
      <c r="CXD193" s="83"/>
      <c r="CXE193" s="83"/>
      <c r="CXF193" s="83"/>
      <c r="CXG193" s="83"/>
      <c r="CXH193" s="83"/>
      <c r="CXI193" s="83"/>
      <c r="CXJ193" s="83"/>
      <c r="CXK193" s="83"/>
      <c r="CXL193" s="83"/>
      <c r="CXM193" s="83"/>
      <c r="CXN193" s="83"/>
      <c r="CXO193" s="83"/>
      <c r="CXP193" s="83"/>
      <c r="CXQ193" s="83"/>
      <c r="CXR193" s="83"/>
      <c r="CXS193" s="83"/>
      <c r="CXT193" s="83"/>
      <c r="CXU193" s="83"/>
      <c r="CXV193" s="83"/>
      <c r="CXW193" s="83"/>
      <c r="CXX193" s="83"/>
      <c r="CXY193" s="83"/>
      <c r="CXZ193" s="83"/>
      <c r="CYA193" s="83"/>
      <c r="CYB193" s="83"/>
      <c r="CYC193" s="83"/>
      <c r="CYD193" s="83"/>
      <c r="CYE193" s="83"/>
      <c r="CYF193" s="83"/>
      <c r="CYG193" s="83"/>
      <c r="CYH193" s="83"/>
      <c r="CYI193" s="83"/>
      <c r="CYJ193" s="83"/>
      <c r="CYK193" s="83"/>
      <c r="CYL193" s="83"/>
      <c r="CYM193" s="83"/>
      <c r="CYN193" s="83"/>
      <c r="CYO193" s="83"/>
      <c r="CYP193" s="83"/>
      <c r="CYQ193" s="83"/>
      <c r="CYR193" s="83"/>
      <c r="CYS193" s="83"/>
      <c r="CYT193" s="83"/>
      <c r="CYU193" s="83"/>
      <c r="CYV193" s="83"/>
      <c r="CYW193" s="83"/>
      <c r="CYX193" s="83"/>
      <c r="CYY193" s="83"/>
      <c r="CYZ193" s="83"/>
      <c r="CZA193" s="83"/>
      <c r="CZB193" s="83"/>
      <c r="CZC193" s="83"/>
      <c r="CZD193" s="83"/>
      <c r="CZE193" s="83"/>
      <c r="CZF193" s="83"/>
      <c r="CZG193" s="83"/>
      <c r="CZH193" s="83"/>
      <c r="CZI193" s="83"/>
      <c r="CZJ193" s="83"/>
      <c r="CZK193" s="83"/>
      <c r="CZL193" s="83"/>
      <c r="CZM193" s="83"/>
      <c r="CZN193" s="83"/>
      <c r="CZO193" s="83"/>
      <c r="CZP193" s="83"/>
      <c r="CZQ193" s="83"/>
      <c r="CZR193" s="83"/>
      <c r="CZS193" s="83"/>
      <c r="CZT193" s="83"/>
      <c r="CZU193" s="83"/>
      <c r="CZV193" s="83"/>
      <c r="CZW193" s="83"/>
      <c r="CZX193" s="83"/>
      <c r="CZY193" s="83"/>
      <c r="CZZ193" s="83"/>
      <c r="DAA193" s="83"/>
      <c r="DAB193" s="83"/>
      <c r="DAC193" s="83"/>
      <c r="DAD193" s="83"/>
      <c r="DAE193" s="83"/>
      <c r="DAF193" s="83"/>
      <c r="DAG193" s="83"/>
      <c r="DAH193" s="83"/>
      <c r="DAI193" s="83"/>
      <c r="DAJ193" s="83"/>
      <c r="DAK193" s="83"/>
      <c r="DAL193" s="83"/>
      <c r="DAM193" s="83"/>
      <c r="DAN193" s="83"/>
      <c r="DAO193" s="83"/>
      <c r="DAP193" s="83"/>
      <c r="DAQ193" s="83"/>
      <c r="DAR193" s="83"/>
      <c r="DAS193" s="83"/>
      <c r="DAT193" s="83"/>
      <c r="DAU193" s="83"/>
      <c r="DAV193" s="83"/>
      <c r="DAW193" s="83"/>
      <c r="DAX193" s="83"/>
      <c r="DAY193" s="83"/>
      <c r="DAZ193" s="83"/>
      <c r="DBA193" s="83"/>
      <c r="DBB193" s="83"/>
      <c r="DBC193" s="83"/>
      <c r="DBD193" s="83"/>
      <c r="DBE193" s="83"/>
      <c r="DBF193" s="83"/>
      <c r="DBG193" s="83"/>
      <c r="DBH193" s="83"/>
      <c r="DBI193" s="83"/>
      <c r="DBJ193" s="83"/>
      <c r="DBK193" s="83"/>
      <c r="DBL193" s="83"/>
      <c r="DBM193" s="83"/>
      <c r="DBN193" s="83"/>
      <c r="DBO193" s="83"/>
      <c r="DBP193" s="83"/>
      <c r="DBQ193" s="83"/>
      <c r="DBR193" s="83"/>
      <c r="DBS193" s="83"/>
      <c r="DBT193" s="83"/>
      <c r="DBU193" s="83"/>
      <c r="DBV193" s="83"/>
      <c r="DBW193" s="83"/>
      <c r="DBX193" s="83"/>
      <c r="DBY193" s="83"/>
      <c r="DBZ193" s="83"/>
      <c r="DCA193" s="83"/>
      <c r="DCB193" s="83"/>
      <c r="DCC193" s="83"/>
      <c r="DCD193" s="83"/>
      <c r="DCE193" s="83"/>
      <c r="DCF193" s="83"/>
      <c r="DCG193" s="83"/>
      <c r="DCH193" s="83"/>
      <c r="DCI193" s="83"/>
      <c r="DCJ193" s="83"/>
      <c r="DCK193" s="83"/>
      <c r="DCL193" s="83"/>
      <c r="DCM193" s="83"/>
      <c r="DCN193" s="83"/>
      <c r="DCO193" s="83"/>
      <c r="DCP193" s="83"/>
      <c r="DCQ193" s="83"/>
      <c r="DCR193" s="83"/>
      <c r="DCS193" s="83"/>
      <c r="DCT193" s="83"/>
      <c r="DCU193" s="83"/>
      <c r="DCV193" s="83"/>
      <c r="DCW193" s="83"/>
      <c r="DCX193" s="83"/>
      <c r="DCY193" s="83"/>
      <c r="DCZ193" s="83"/>
      <c r="DDA193" s="83"/>
      <c r="DDB193" s="83"/>
      <c r="DDC193" s="83"/>
      <c r="DDD193" s="83"/>
      <c r="DDE193" s="83"/>
      <c r="DDF193" s="83"/>
      <c r="DDG193" s="83"/>
      <c r="DDH193" s="83"/>
      <c r="DDI193" s="83"/>
      <c r="DDJ193" s="83"/>
      <c r="DDK193" s="83"/>
      <c r="DDL193" s="83"/>
      <c r="DDM193" s="83"/>
      <c r="DDN193" s="83"/>
      <c r="DDO193" s="83"/>
      <c r="DDP193" s="83"/>
      <c r="DDQ193" s="83"/>
      <c r="DDR193" s="83"/>
      <c r="DDS193" s="83"/>
      <c r="DDT193" s="83"/>
      <c r="DDU193" s="83"/>
      <c r="DDV193" s="83"/>
      <c r="DDW193" s="83"/>
      <c r="DDX193" s="83"/>
      <c r="DDY193" s="83"/>
      <c r="DDZ193" s="83"/>
      <c r="DEA193" s="83"/>
      <c r="DEB193" s="83"/>
      <c r="DEC193" s="83"/>
      <c r="DED193" s="83"/>
      <c r="DEE193" s="83"/>
      <c r="DEF193" s="83"/>
      <c r="DEG193" s="83"/>
      <c r="DEH193" s="83"/>
      <c r="DEI193" s="83"/>
      <c r="DEJ193" s="83"/>
      <c r="DEK193" s="83"/>
      <c r="DEL193" s="83"/>
      <c r="DEM193" s="83"/>
      <c r="DEN193" s="83"/>
      <c r="DEO193" s="83"/>
      <c r="DEP193" s="83"/>
      <c r="DEQ193" s="83"/>
      <c r="DER193" s="83"/>
      <c r="DES193" s="83"/>
      <c r="DET193" s="83"/>
      <c r="DEU193" s="83"/>
      <c r="DEV193" s="83"/>
      <c r="DEW193" s="83"/>
      <c r="DEX193" s="83"/>
      <c r="DEY193" s="83"/>
      <c r="DEZ193" s="83"/>
      <c r="DFA193" s="83"/>
      <c r="DFB193" s="83"/>
      <c r="DFC193" s="83"/>
      <c r="DFD193" s="83"/>
      <c r="DFE193" s="83"/>
      <c r="DFF193" s="83"/>
      <c r="DFG193" s="83"/>
      <c r="DFH193" s="83"/>
      <c r="DFI193" s="83"/>
      <c r="DFJ193" s="83"/>
      <c r="DFK193" s="83"/>
      <c r="DFL193" s="83"/>
      <c r="DFM193" s="83"/>
      <c r="DFN193" s="83"/>
      <c r="DFO193" s="83"/>
      <c r="DFP193" s="83"/>
      <c r="DFQ193" s="83"/>
      <c r="DFR193" s="83"/>
      <c r="DFS193" s="83"/>
      <c r="DFT193" s="83"/>
      <c r="DFU193" s="83"/>
      <c r="DFV193" s="83"/>
      <c r="DFW193" s="83"/>
      <c r="DFX193" s="83"/>
      <c r="DFY193" s="83"/>
      <c r="DFZ193" s="83"/>
      <c r="DGA193" s="83"/>
      <c r="DGB193" s="83"/>
      <c r="DGC193" s="83"/>
      <c r="DGD193" s="83"/>
      <c r="DGE193" s="83"/>
      <c r="DGF193" s="83"/>
      <c r="DGG193" s="83"/>
      <c r="DGH193" s="83"/>
      <c r="DGI193" s="83"/>
      <c r="DGJ193" s="83"/>
      <c r="DGK193" s="83"/>
      <c r="DGL193" s="83"/>
      <c r="DGM193" s="83"/>
      <c r="DGN193" s="83"/>
      <c r="DGO193" s="83"/>
      <c r="DGP193" s="83"/>
      <c r="DGQ193" s="83"/>
      <c r="DGR193" s="83"/>
      <c r="DGS193" s="83"/>
      <c r="DGT193" s="83"/>
      <c r="DGU193" s="83"/>
      <c r="DGV193" s="83"/>
      <c r="DGW193" s="83"/>
      <c r="DGX193" s="83"/>
      <c r="DGY193" s="83"/>
      <c r="DGZ193" s="83"/>
      <c r="DHA193" s="83"/>
      <c r="DHB193" s="83"/>
      <c r="DHC193" s="83"/>
      <c r="DHD193" s="83"/>
      <c r="DHE193" s="83"/>
      <c r="DHF193" s="83"/>
      <c r="DHG193" s="83"/>
      <c r="DHH193" s="83"/>
      <c r="DHI193" s="83"/>
      <c r="DHJ193" s="83"/>
      <c r="DHK193" s="83"/>
      <c r="DHL193" s="83"/>
      <c r="DHM193" s="83"/>
      <c r="DHN193" s="83"/>
      <c r="DHO193" s="83"/>
      <c r="DHP193" s="83"/>
      <c r="DHQ193" s="83"/>
      <c r="DHR193" s="83"/>
      <c r="DHS193" s="83"/>
      <c r="DHT193" s="83"/>
      <c r="DHU193" s="83"/>
      <c r="DHV193" s="83"/>
      <c r="DHW193" s="83"/>
      <c r="DHX193" s="83"/>
      <c r="DHY193" s="83"/>
      <c r="DHZ193" s="83"/>
      <c r="DIA193" s="83"/>
      <c r="DIB193" s="83"/>
      <c r="DIC193" s="83"/>
      <c r="DID193" s="83"/>
      <c r="DIE193" s="83"/>
      <c r="DIF193" s="83"/>
      <c r="DIG193" s="83"/>
      <c r="DIH193" s="83"/>
      <c r="DII193" s="83"/>
      <c r="DIJ193" s="83"/>
      <c r="DIK193" s="83"/>
      <c r="DIL193" s="83"/>
      <c r="DIM193" s="83"/>
      <c r="DIN193" s="83"/>
      <c r="DIO193" s="83"/>
      <c r="DIP193" s="83"/>
      <c r="DIQ193" s="83"/>
      <c r="DIR193" s="83"/>
      <c r="DIS193" s="83"/>
      <c r="DIT193" s="83"/>
      <c r="DIU193" s="83"/>
      <c r="DIV193" s="83"/>
      <c r="DIW193" s="83"/>
      <c r="DIX193" s="83"/>
      <c r="DIY193" s="83"/>
      <c r="DIZ193" s="83"/>
      <c r="DJA193" s="83"/>
      <c r="DJB193" s="83"/>
      <c r="DJC193" s="83"/>
      <c r="DJD193" s="83"/>
      <c r="DJE193" s="83"/>
      <c r="DJF193" s="83"/>
      <c r="DJG193" s="83"/>
      <c r="DJH193" s="83"/>
      <c r="DJI193" s="83"/>
      <c r="DJJ193" s="83"/>
      <c r="DJK193" s="83"/>
      <c r="DJL193" s="83"/>
      <c r="DJM193" s="83"/>
      <c r="DJN193" s="83"/>
      <c r="DJO193" s="83"/>
      <c r="DJP193" s="83"/>
      <c r="DJQ193" s="83"/>
      <c r="DJR193" s="83"/>
      <c r="DJS193" s="83"/>
      <c r="DJT193" s="83"/>
      <c r="DJU193" s="83"/>
      <c r="DJV193" s="83"/>
      <c r="DJW193" s="83"/>
      <c r="DJX193" s="83"/>
      <c r="DJY193" s="83"/>
      <c r="DJZ193" s="83"/>
      <c r="DKA193" s="83"/>
      <c r="DKB193" s="83"/>
      <c r="DKC193" s="83"/>
      <c r="DKD193" s="83"/>
      <c r="DKE193" s="83"/>
      <c r="DKF193" s="83"/>
      <c r="DKG193" s="83"/>
      <c r="DKH193" s="83"/>
      <c r="DKI193" s="83"/>
      <c r="DKJ193" s="83"/>
      <c r="DKK193" s="83"/>
      <c r="DKL193" s="83"/>
      <c r="DKM193" s="83"/>
      <c r="DKN193" s="83"/>
      <c r="DKO193" s="83"/>
      <c r="DKP193" s="83"/>
      <c r="DKQ193" s="83"/>
      <c r="DKR193" s="83"/>
      <c r="DKS193" s="83"/>
      <c r="DKT193" s="83"/>
      <c r="DKU193" s="83"/>
      <c r="DKV193" s="83"/>
      <c r="DKW193" s="83"/>
      <c r="DKX193" s="83"/>
      <c r="DKY193" s="83"/>
      <c r="DKZ193" s="83"/>
      <c r="DLA193" s="83"/>
      <c r="DLB193" s="83"/>
      <c r="DLC193" s="83"/>
      <c r="DLD193" s="83"/>
      <c r="DLE193" s="83"/>
      <c r="DLF193" s="83"/>
      <c r="DLG193" s="83"/>
      <c r="DLH193" s="83"/>
      <c r="DLI193" s="83"/>
      <c r="DLJ193" s="83"/>
      <c r="DLK193" s="83"/>
      <c r="DLL193" s="83"/>
      <c r="DLM193" s="83"/>
      <c r="DLN193" s="83"/>
      <c r="DLO193" s="83"/>
      <c r="DLP193" s="83"/>
      <c r="DLQ193" s="83"/>
      <c r="DLR193" s="83"/>
      <c r="DLS193" s="83"/>
      <c r="DLT193" s="83"/>
      <c r="DLU193" s="83"/>
      <c r="DLV193" s="83"/>
      <c r="DLW193" s="83"/>
      <c r="DLX193" s="83"/>
      <c r="DLY193" s="83"/>
      <c r="DLZ193" s="83"/>
      <c r="DMA193" s="83"/>
      <c r="DMB193" s="83"/>
      <c r="DMC193" s="83"/>
      <c r="DMD193" s="83"/>
      <c r="DME193" s="83"/>
      <c r="DMF193" s="83"/>
      <c r="DMG193" s="83"/>
      <c r="DMH193" s="83"/>
      <c r="DMI193" s="83"/>
      <c r="DMJ193" s="83"/>
      <c r="DMK193" s="83"/>
      <c r="DML193" s="83"/>
      <c r="DMM193" s="83"/>
      <c r="DMN193" s="83"/>
      <c r="DMO193" s="83"/>
      <c r="DMP193" s="83"/>
      <c r="DMQ193" s="83"/>
      <c r="DMR193" s="83"/>
      <c r="DMS193" s="83"/>
      <c r="DMT193" s="83"/>
      <c r="DMU193" s="83"/>
      <c r="DMV193" s="83"/>
      <c r="DMW193" s="83"/>
      <c r="DMX193" s="83"/>
      <c r="DMY193" s="83"/>
      <c r="DMZ193" s="83"/>
      <c r="DNA193" s="83"/>
      <c r="DNB193" s="83"/>
      <c r="DNC193" s="83"/>
      <c r="DND193" s="83"/>
      <c r="DNE193" s="83"/>
      <c r="DNF193" s="83"/>
      <c r="DNG193" s="83"/>
      <c r="DNH193" s="83"/>
      <c r="DNI193" s="83"/>
      <c r="DNJ193" s="83"/>
      <c r="DNK193" s="83"/>
      <c r="DNL193" s="83"/>
      <c r="DNM193" s="83"/>
      <c r="DNN193" s="83"/>
      <c r="DNO193" s="83"/>
      <c r="DNP193" s="83"/>
      <c r="DNQ193" s="83"/>
      <c r="DNR193" s="83"/>
      <c r="DNS193" s="83"/>
      <c r="DNT193" s="83"/>
      <c r="DNU193" s="83"/>
      <c r="DNV193" s="83"/>
      <c r="DNW193" s="83"/>
      <c r="DNX193" s="83"/>
      <c r="DNY193" s="83"/>
      <c r="DNZ193" s="83"/>
      <c r="DOA193" s="83"/>
      <c r="DOB193" s="83"/>
      <c r="DOC193" s="83"/>
      <c r="DOD193" s="83"/>
      <c r="DOE193" s="83"/>
      <c r="DOF193" s="83"/>
      <c r="DOG193" s="83"/>
      <c r="DOH193" s="83"/>
      <c r="DOI193" s="83"/>
      <c r="DOJ193" s="83"/>
      <c r="DOK193" s="83"/>
      <c r="DOL193" s="83"/>
      <c r="DOM193" s="83"/>
      <c r="DON193" s="83"/>
      <c r="DOO193" s="83"/>
      <c r="DOP193" s="83"/>
      <c r="DOQ193" s="83"/>
      <c r="DOR193" s="83"/>
      <c r="DOS193" s="83"/>
      <c r="DOT193" s="83"/>
      <c r="DOU193" s="83"/>
      <c r="DOV193" s="83"/>
      <c r="DOW193" s="83"/>
      <c r="DOX193" s="83"/>
      <c r="DOY193" s="83"/>
      <c r="DOZ193" s="83"/>
      <c r="DPA193" s="83"/>
      <c r="DPB193" s="83"/>
      <c r="DPC193" s="83"/>
      <c r="DPD193" s="83"/>
      <c r="DPE193" s="83"/>
      <c r="DPF193" s="83"/>
      <c r="DPG193" s="83"/>
      <c r="DPH193" s="83"/>
      <c r="DPI193" s="83"/>
      <c r="DPJ193" s="83"/>
      <c r="DPK193" s="83"/>
      <c r="DPL193" s="83"/>
      <c r="DPM193" s="83"/>
      <c r="DPN193" s="83"/>
      <c r="DPO193" s="83"/>
      <c r="DPP193" s="83"/>
      <c r="DPQ193" s="83"/>
      <c r="DPR193" s="83"/>
      <c r="DPS193" s="83"/>
      <c r="DPT193" s="83"/>
      <c r="DPU193" s="83"/>
      <c r="DPV193" s="83"/>
      <c r="DPW193" s="83"/>
      <c r="DPX193" s="83"/>
      <c r="DPY193" s="83"/>
      <c r="DPZ193" s="83"/>
      <c r="DQA193" s="83"/>
      <c r="DQB193" s="83"/>
      <c r="DQC193" s="83"/>
      <c r="DQD193" s="83"/>
      <c r="DQE193" s="83"/>
      <c r="DQF193" s="83"/>
      <c r="DQG193" s="83"/>
      <c r="DQH193" s="83"/>
      <c r="DQI193" s="83"/>
      <c r="DQJ193" s="83"/>
      <c r="DQK193" s="83"/>
      <c r="DQL193" s="83"/>
      <c r="DQM193" s="83"/>
      <c r="DQN193" s="83"/>
      <c r="DQO193" s="83"/>
      <c r="DQP193" s="83"/>
      <c r="DQQ193" s="83"/>
      <c r="DQR193" s="83"/>
      <c r="DQS193" s="83"/>
      <c r="DQT193" s="83"/>
      <c r="DQU193" s="83"/>
      <c r="DQV193" s="83"/>
      <c r="DQW193" s="83"/>
      <c r="DQX193" s="83"/>
      <c r="DQY193" s="83"/>
      <c r="DQZ193" s="83"/>
      <c r="DRA193" s="83"/>
      <c r="DRB193" s="83"/>
      <c r="DRC193" s="83"/>
      <c r="DRD193" s="83"/>
      <c r="DRE193" s="83"/>
      <c r="DRF193" s="83"/>
      <c r="DRG193" s="83"/>
      <c r="DRH193" s="83"/>
      <c r="DRI193" s="83"/>
      <c r="DRJ193" s="83"/>
      <c r="DRK193" s="83"/>
      <c r="DRL193" s="83"/>
      <c r="DRM193" s="83"/>
      <c r="DRN193" s="83"/>
      <c r="DRO193" s="83"/>
      <c r="DRP193" s="83"/>
      <c r="DRQ193" s="83"/>
      <c r="DRR193" s="83"/>
      <c r="DRS193" s="83"/>
      <c r="DRT193" s="83"/>
      <c r="DRU193" s="83"/>
      <c r="DRV193" s="83"/>
      <c r="DRW193" s="83"/>
      <c r="DRX193" s="83"/>
      <c r="DRY193" s="83"/>
      <c r="DRZ193" s="83"/>
      <c r="DSA193" s="83"/>
      <c r="DSB193" s="83"/>
      <c r="DSC193" s="83"/>
      <c r="DSD193" s="83"/>
      <c r="DSE193" s="83"/>
      <c r="DSF193" s="83"/>
      <c r="DSG193" s="83"/>
      <c r="DSH193" s="83"/>
      <c r="DSI193" s="83"/>
      <c r="DSJ193" s="83"/>
      <c r="DSK193" s="83"/>
      <c r="DSL193" s="83"/>
      <c r="DSM193" s="83"/>
      <c r="DSN193" s="83"/>
      <c r="DSO193" s="83"/>
      <c r="DSP193" s="83"/>
      <c r="DSQ193" s="83"/>
      <c r="DSR193" s="83"/>
      <c r="DSS193" s="83"/>
      <c r="DST193" s="83"/>
      <c r="DSU193" s="83"/>
      <c r="DSV193" s="83"/>
      <c r="DSW193" s="83"/>
      <c r="DSX193" s="83"/>
      <c r="DSY193" s="83"/>
      <c r="DSZ193" s="83"/>
      <c r="DTA193" s="83"/>
      <c r="DTB193" s="83"/>
      <c r="DTC193" s="83"/>
      <c r="DTD193" s="83"/>
      <c r="DTE193" s="83"/>
      <c r="DTF193" s="83"/>
      <c r="DTG193" s="83"/>
      <c r="DTH193" s="83"/>
      <c r="DTI193" s="83"/>
      <c r="DTJ193" s="83"/>
      <c r="DTK193" s="83"/>
      <c r="DTL193" s="83"/>
      <c r="DTM193" s="83"/>
      <c r="DTN193" s="83"/>
      <c r="DTO193" s="83"/>
      <c r="DTP193" s="83"/>
      <c r="DTQ193" s="83"/>
      <c r="DTR193" s="83"/>
      <c r="DTS193" s="83"/>
      <c r="DTT193" s="83"/>
      <c r="DTU193" s="83"/>
      <c r="DTV193" s="83"/>
      <c r="DTW193" s="83"/>
      <c r="DTX193" s="83"/>
      <c r="DTY193" s="83"/>
      <c r="DTZ193" s="83"/>
      <c r="DUA193" s="83"/>
      <c r="DUB193" s="83"/>
      <c r="DUC193" s="83"/>
      <c r="DUD193" s="83"/>
      <c r="DUE193" s="83"/>
      <c r="DUF193" s="83"/>
      <c r="DUG193" s="83"/>
      <c r="DUH193" s="83"/>
      <c r="DUI193" s="83"/>
      <c r="DUJ193" s="83"/>
      <c r="DUK193" s="83"/>
      <c r="DUL193" s="83"/>
      <c r="DUM193" s="83"/>
      <c r="DUN193" s="83"/>
      <c r="DUO193" s="83"/>
      <c r="DUP193" s="83"/>
      <c r="DUQ193" s="83"/>
      <c r="DUR193" s="83"/>
      <c r="DUS193" s="83"/>
      <c r="DUT193" s="83"/>
      <c r="DUU193" s="83"/>
      <c r="DUV193" s="83"/>
      <c r="DUW193" s="83"/>
      <c r="DUX193" s="83"/>
      <c r="DUY193" s="83"/>
      <c r="DUZ193" s="83"/>
      <c r="DVA193" s="83"/>
      <c r="DVB193" s="83"/>
      <c r="DVC193" s="83"/>
      <c r="DVD193" s="83"/>
      <c r="DVE193" s="83"/>
      <c r="DVF193" s="83"/>
      <c r="DVG193" s="83"/>
      <c r="DVH193" s="83"/>
      <c r="DVI193" s="83"/>
      <c r="DVJ193" s="83"/>
      <c r="DVK193" s="83"/>
      <c r="DVL193" s="83"/>
      <c r="DVM193" s="83"/>
      <c r="DVN193" s="83"/>
      <c r="DVO193" s="83"/>
      <c r="DVP193" s="83"/>
      <c r="DVQ193" s="83"/>
      <c r="DVR193" s="83"/>
      <c r="DVS193" s="83"/>
      <c r="DVT193" s="83"/>
      <c r="DVU193" s="83"/>
      <c r="DVV193" s="83"/>
      <c r="DVW193" s="83"/>
      <c r="DVX193" s="83"/>
      <c r="DVY193" s="83"/>
      <c r="DVZ193" s="83"/>
      <c r="DWA193" s="83"/>
      <c r="DWB193" s="83"/>
      <c r="DWC193" s="83"/>
      <c r="DWD193" s="83"/>
      <c r="DWE193" s="83"/>
      <c r="DWF193" s="83"/>
      <c r="DWG193" s="83"/>
      <c r="DWH193" s="83"/>
      <c r="DWI193" s="83"/>
      <c r="DWJ193" s="83"/>
      <c r="DWK193" s="83"/>
      <c r="DWL193" s="83"/>
      <c r="DWM193" s="83"/>
      <c r="DWN193" s="83"/>
      <c r="DWO193" s="83"/>
      <c r="DWP193" s="83"/>
      <c r="DWQ193" s="83"/>
      <c r="DWR193" s="83"/>
      <c r="DWS193" s="83"/>
      <c r="DWT193" s="83"/>
      <c r="DWU193" s="83"/>
      <c r="DWV193" s="83"/>
      <c r="DWW193" s="83"/>
      <c r="DWX193" s="83"/>
      <c r="DWY193" s="83"/>
      <c r="DWZ193" s="83"/>
      <c r="DXA193" s="83"/>
      <c r="DXB193" s="83"/>
      <c r="DXC193" s="83"/>
      <c r="DXD193" s="83"/>
      <c r="DXE193" s="83"/>
      <c r="DXF193" s="83"/>
      <c r="DXG193" s="83"/>
      <c r="DXH193" s="83"/>
      <c r="DXI193" s="83"/>
      <c r="DXJ193" s="83"/>
      <c r="DXK193" s="83"/>
      <c r="DXL193" s="83"/>
      <c r="DXM193" s="83"/>
      <c r="DXN193" s="83"/>
      <c r="DXO193" s="83"/>
      <c r="DXP193" s="83"/>
      <c r="DXQ193" s="83"/>
      <c r="DXR193" s="83"/>
      <c r="DXS193" s="83"/>
      <c r="DXT193" s="83"/>
      <c r="DXU193" s="83"/>
      <c r="DXV193" s="83"/>
      <c r="DXW193" s="83"/>
      <c r="DXX193" s="83"/>
      <c r="DXY193" s="83"/>
      <c r="DXZ193" s="83"/>
      <c r="DYA193" s="83"/>
      <c r="DYB193" s="83"/>
      <c r="DYC193" s="83"/>
      <c r="DYD193" s="83"/>
      <c r="DYE193" s="83"/>
      <c r="DYF193" s="83"/>
      <c r="DYG193" s="83"/>
      <c r="DYH193" s="83"/>
      <c r="DYI193" s="83"/>
      <c r="DYJ193" s="83"/>
      <c r="DYK193" s="83"/>
      <c r="DYL193" s="83"/>
      <c r="DYM193" s="83"/>
      <c r="DYN193" s="83"/>
      <c r="DYO193" s="83"/>
      <c r="DYP193" s="83"/>
      <c r="DYQ193" s="83"/>
      <c r="DYR193" s="83"/>
      <c r="DYS193" s="83"/>
      <c r="DYT193" s="83"/>
      <c r="DYU193" s="83"/>
      <c r="DYV193" s="83"/>
      <c r="DYW193" s="83"/>
      <c r="DYX193" s="83"/>
      <c r="DYY193" s="83"/>
      <c r="DYZ193" s="83"/>
      <c r="DZA193" s="83"/>
      <c r="DZB193" s="83"/>
      <c r="DZC193" s="83"/>
      <c r="DZD193" s="83"/>
      <c r="DZE193" s="83"/>
      <c r="DZF193" s="83"/>
      <c r="DZG193" s="83"/>
      <c r="DZH193" s="83"/>
      <c r="DZI193" s="83"/>
      <c r="DZJ193" s="83"/>
      <c r="DZK193" s="83"/>
      <c r="DZL193" s="83"/>
      <c r="DZM193" s="83"/>
      <c r="DZN193" s="83"/>
      <c r="DZO193" s="83"/>
      <c r="DZP193" s="83"/>
      <c r="DZQ193" s="83"/>
      <c r="DZR193" s="83"/>
      <c r="DZS193" s="83"/>
      <c r="DZT193" s="83"/>
      <c r="DZU193" s="83"/>
      <c r="DZV193" s="83"/>
      <c r="DZW193" s="83"/>
      <c r="DZX193" s="83"/>
      <c r="DZY193" s="83"/>
      <c r="DZZ193" s="83"/>
      <c r="EAA193" s="83"/>
      <c r="EAB193" s="83"/>
      <c r="EAC193" s="83"/>
      <c r="EAD193" s="83"/>
      <c r="EAE193" s="83"/>
      <c r="EAF193" s="83"/>
      <c r="EAG193" s="83"/>
      <c r="EAH193" s="83"/>
      <c r="EAI193" s="83"/>
      <c r="EAJ193" s="83"/>
      <c r="EAK193" s="83"/>
      <c r="EAL193" s="83"/>
      <c r="EAM193" s="83"/>
      <c r="EAN193" s="83"/>
      <c r="EAO193" s="83"/>
      <c r="EAP193" s="83"/>
      <c r="EAQ193" s="83"/>
      <c r="EAR193" s="83"/>
      <c r="EAS193" s="83"/>
      <c r="EAT193" s="83"/>
      <c r="EAU193" s="83"/>
      <c r="EAV193" s="83"/>
      <c r="EAW193" s="83"/>
      <c r="EAX193" s="83"/>
      <c r="EAY193" s="83"/>
      <c r="EAZ193" s="83"/>
      <c r="EBA193" s="83"/>
      <c r="EBB193" s="83"/>
      <c r="EBC193" s="83"/>
      <c r="EBD193" s="83"/>
      <c r="EBE193" s="83"/>
      <c r="EBF193" s="83"/>
      <c r="EBG193" s="83"/>
      <c r="EBH193" s="83"/>
      <c r="EBI193" s="83"/>
      <c r="EBJ193" s="83"/>
      <c r="EBK193" s="83"/>
      <c r="EBL193" s="83"/>
      <c r="EBM193" s="83"/>
      <c r="EBN193" s="83"/>
      <c r="EBO193" s="83"/>
      <c r="EBP193" s="83"/>
      <c r="EBQ193" s="83"/>
      <c r="EBR193" s="83"/>
      <c r="EBS193" s="83"/>
      <c r="EBT193" s="83"/>
      <c r="EBU193" s="83"/>
      <c r="EBV193" s="83"/>
      <c r="EBW193" s="83"/>
      <c r="EBX193" s="83"/>
      <c r="EBY193" s="83"/>
      <c r="EBZ193" s="83"/>
      <c r="ECA193" s="83"/>
      <c r="ECB193" s="83"/>
      <c r="ECC193" s="83"/>
      <c r="ECD193" s="83"/>
      <c r="ECE193" s="83"/>
      <c r="ECF193" s="83"/>
      <c r="ECG193" s="83"/>
      <c r="ECH193" s="83"/>
      <c r="ECI193" s="83"/>
      <c r="ECJ193" s="83"/>
      <c r="ECK193" s="83"/>
      <c r="ECL193" s="83"/>
      <c r="ECM193" s="83"/>
      <c r="ECN193" s="83"/>
      <c r="ECO193" s="83"/>
      <c r="ECP193" s="83"/>
      <c r="ECQ193" s="83"/>
      <c r="ECR193" s="83"/>
      <c r="ECS193" s="83"/>
      <c r="ECT193" s="83"/>
      <c r="ECU193" s="83"/>
      <c r="ECV193" s="83"/>
      <c r="ECW193" s="83"/>
      <c r="ECX193" s="83"/>
      <c r="ECY193" s="83"/>
      <c r="ECZ193" s="83"/>
      <c r="EDA193" s="83"/>
      <c r="EDB193" s="83"/>
      <c r="EDC193" s="83"/>
      <c r="EDD193" s="83"/>
      <c r="EDE193" s="83"/>
      <c r="EDF193" s="83"/>
      <c r="EDG193" s="83"/>
      <c r="EDH193" s="83"/>
      <c r="EDI193" s="83"/>
      <c r="EDJ193" s="83"/>
      <c r="EDK193" s="83"/>
      <c r="EDL193" s="83"/>
      <c r="EDM193" s="83"/>
      <c r="EDN193" s="83"/>
      <c r="EDO193" s="83"/>
      <c r="EDP193" s="83"/>
      <c r="EDQ193" s="83"/>
      <c r="EDR193" s="83"/>
      <c r="EDS193" s="83"/>
      <c r="EDT193" s="83"/>
      <c r="EDU193" s="83"/>
      <c r="EDV193" s="83"/>
      <c r="EDW193" s="83"/>
      <c r="EDX193" s="83"/>
      <c r="EDY193" s="83"/>
      <c r="EDZ193" s="83"/>
      <c r="EEA193" s="83"/>
      <c r="EEB193" s="83"/>
      <c r="EEC193" s="83"/>
      <c r="EED193" s="83"/>
      <c r="EEE193" s="83"/>
      <c r="EEF193" s="83"/>
      <c r="EEG193" s="83"/>
      <c r="EEH193" s="83"/>
      <c r="EEI193" s="83"/>
      <c r="EEJ193" s="83"/>
      <c r="EEK193" s="83"/>
      <c r="EEL193" s="83"/>
      <c r="EEM193" s="83"/>
      <c r="EEN193" s="83"/>
      <c r="EEO193" s="83"/>
      <c r="EEP193" s="83"/>
      <c r="EEQ193" s="83"/>
      <c r="EER193" s="83"/>
      <c r="EES193" s="83"/>
      <c r="EET193" s="83"/>
      <c r="EEU193" s="83"/>
      <c r="EEV193" s="83"/>
      <c r="EEW193" s="83"/>
      <c r="EEX193" s="83"/>
      <c r="EEY193" s="83"/>
      <c r="EEZ193" s="83"/>
      <c r="EFA193" s="83"/>
      <c r="EFB193" s="83"/>
      <c r="EFC193" s="83"/>
      <c r="EFD193" s="83"/>
      <c r="EFE193" s="83"/>
      <c r="EFF193" s="83"/>
      <c r="EFG193" s="83"/>
      <c r="EFH193" s="83"/>
      <c r="EFI193" s="83"/>
      <c r="EFJ193" s="83"/>
      <c r="EFK193" s="83"/>
      <c r="EFL193" s="83"/>
      <c r="EFM193" s="83"/>
      <c r="EFN193" s="83"/>
      <c r="EFO193" s="83"/>
      <c r="EFP193" s="83"/>
      <c r="EFQ193" s="83"/>
      <c r="EFR193" s="83"/>
      <c r="EFS193" s="83"/>
      <c r="EFT193" s="83"/>
      <c r="EFU193" s="83"/>
      <c r="EFV193" s="83"/>
      <c r="EFW193" s="83"/>
      <c r="EFX193" s="83"/>
      <c r="EFY193" s="83"/>
      <c r="EFZ193" s="83"/>
      <c r="EGA193" s="83"/>
      <c r="EGB193" s="83"/>
      <c r="EGC193" s="83"/>
      <c r="EGD193" s="83"/>
      <c r="EGE193" s="83"/>
      <c r="EGF193" s="83"/>
      <c r="EGG193" s="83"/>
      <c r="EGH193" s="83"/>
      <c r="EGI193" s="83"/>
      <c r="EGJ193" s="83"/>
      <c r="EGK193" s="83"/>
      <c r="EGL193" s="83"/>
      <c r="EGM193" s="83"/>
      <c r="EGN193" s="83"/>
      <c r="EGO193" s="83"/>
      <c r="EGP193" s="83"/>
      <c r="EGQ193" s="83"/>
      <c r="EGR193" s="83"/>
      <c r="EGS193" s="83"/>
      <c r="EGT193" s="83"/>
      <c r="EGU193" s="83"/>
      <c r="EGV193" s="83"/>
      <c r="EGW193" s="83"/>
      <c r="EGX193" s="83"/>
      <c r="EGY193" s="83"/>
      <c r="EGZ193" s="83"/>
      <c r="EHA193" s="83"/>
      <c r="EHB193" s="83"/>
      <c r="EHC193" s="83"/>
      <c r="EHD193" s="83"/>
      <c r="EHE193" s="83"/>
      <c r="EHF193" s="83"/>
      <c r="EHG193" s="83"/>
      <c r="EHH193" s="83"/>
      <c r="EHI193" s="83"/>
      <c r="EHJ193" s="83"/>
      <c r="EHK193" s="83"/>
      <c r="EHL193" s="83"/>
      <c r="EHM193" s="83"/>
      <c r="EHN193" s="83"/>
      <c r="EHO193" s="83"/>
      <c r="EHP193" s="83"/>
      <c r="EHQ193" s="83"/>
      <c r="EHR193" s="83"/>
      <c r="EHS193" s="83"/>
      <c r="EHT193" s="83"/>
      <c r="EHU193" s="83"/>
      <c r="EHV193" s="83"/>
      <c r="EHW193" s="83"/>
      <c r="EHX193" s="83"/>
      <c r="EHY193" s="83"/>
      <c r="EHZ193" s="83"/>
      <c r="EIA193" s="83"/>
      <c r="EIB193" s="83"/>
      <c r="EIC193" s="83"/>
      <c r="EID193" s="83"/>
      <c r="EIE193" s="83"/>
      <c r="EIF193" s="83"/>
      <c r="EIG193" s="83"/>
      <c r="EIH193" s="83"/>
      <c r="EII193" s="83"/>
      <c r="EIJ193" s="83"/>
      <c r="EIK193" s="83"/>
      <c r="EIL193" s="83"/>
      <c r="EIM193" s="83"/>
      <c r="EIN193" s="83"/>
      <c r="EIO193" s="83"/>
      <c r="EIP193" s="83"/>
      <c r="EIQ193" s="83"/>
      <c r="EIR193" s="83"/>
      <c r="EIS193" s="83"/>
      <c r="EIT193" s="83"/>
      <c r="EIU193" s="83"/>
      <c r="EIV193" s="83"/>
      <c r="EIW193" s="83"/>
      <c r="EIX193" s="83"/>
      <c r="EIY193" s="83"/>
      <c r="EIZ193" s="83"/>
      <c r="EJA193" s="83"/>
      <c r="EJB193" s="83"/>
      <c r="EJC193" s="83"/>
      <c r="EJD193" s="83"/>
      <c r="EJE193" s="83"/>
      <c r="EJF193" s="83"/>
      <c r="EJG193" s="83"/>
      <c r="EJH193" s="83"/>
      <c r="EJI193" s="83"/>
      <c r="EJJ193" s="83"/>
      <c r="EJK193" s="83"/>
      <c r="EJL193" s="83"/>
      <c r="EJM193" s="83"/>
      <c r="EJN193" s="83"/>
      <c r="EJO193" s="83"/>
      <c r="EJP193" s="83"/>
      <c r="EJQ193" s="83"/>
      <c r="EJR193" s="83"/>
      <c r="EJS193" s="83"/>
      <c r="EJT193" s="83"/>
      <c r="EJU193" s="83"/>
      <c r="EJV193" s="83"/>
      <c r="EJW193" s="83"/>
      <c r="EJX193" s="83"/>
      <c r="EJY193" s="83"/>
      <c r="EJZ193" s="83"/>
      <c r="EKA193" s="83"/>
      <c r="EKB193" s="83"/>
      <c r="EKC193" s="83"/>
      <c r="EKD193" s="83"/>
      <c r="EKE193" s="83"/>
      <c r="EKF193" s="83"/>
      <c r="EKG193" s="83"/>
      <c r="EKH193" s="83"/>
      <c r="EKI193" s="83"/>
      <c r="EKJ193" s="83"/>
      <c r="EKK193" s="83"/>
      <c r="EKL193" s="83"/>
      <c r="EKM193" s="83"/>
      <c r="EKN193" s="83"/>
      <c r="EKO193" s="83"/>
      <c r="EKP193" s="83"/>
      <c r="EKQ193" s="83"/>
      <c r="EKR193" s="83"/>
      <c r="EKS193" s="83"/>
      <c r="EKT193" s="83"/>
      <c r="EKU193" s="83"/>
      <c r="EKV193" s="83"/>
      <c r="EKW193" s="83"/>
      <c r="EKX193" s="83"/>
      <c r="EKY193" s="83"/>
      <c r="EKZ193" s="83"/>
      <c r="ELA193" s="83"/>
      <c r="ELB193" s="83"/>
      <c r="ELC193" s="83"/>
      <c r="ELD193" s="83"/>
      <c r="ELE193" s="83"/>
      <c r="ELF193" s="83"/>
      <c r="ELG193" s="83"/>
      <c r="ELH193" s="83"/>
      <c r="ELI193" s="83"/>
      <c r="ELJ193" s="83"/>
      <c r="ELK193" s="83"/>
      <c r="ELL193" s="83"/>
      <c r="ELM193" s="83"/>
      <c r="ELN193" s="83"/>
      <c r="ELO193" s="83"/>
      <c r="ELP193" s="83"/>
      <c r="ELQ193" s="83"/>
      <c r="ELR193" s="83"/>
      <c r="ELS193" s="83"/>
      <c r="ELT193" s="83"/>
      <c r="ELU193" s="83"/>
      <c r="ELV193" s="83"/>
      <c r="ELW193" s="83"/>
      <c r="ELX193" s="83"/>
      <c r="ELY193" s="83"/>
      <c r="ELZ193" s="83"/>
      <c r="EMA193" s="83"/>
      <c r="EMB193" s="83"/>
      <c r="EMC193" s="83"/>
      <c r="EMD193" s="83"/>
      <c r="EME193" s="83"/>
      <c r="EMF193" s="83"/>
      <c r="EMG193" s="83"/>
      <c r="EMH193" s="83"/>
      <c r="EMI193" s="83"/>
      <c r="EMJ193" s="83"/>
      <c r="EMK193" s="83"/>
      <c r="EML193" s="83"/>
      <c r="EMM193" s="83"/>
      <c r="EMN193" s="83"/>
      <c r="EMO193" s="83"/>
      <c r="EMP193" s="83"/>
      <c r="EMQ193" s="83"/>
      <c r="EMR193" s="83"/>
      <c r="EMS193" s="83"/>
      <c r="EMT193" s="83"/>
      <c r="EMU193" s="83"/>
      <c r="EMV193" s="83"/>
      <c r="EMW193" s="83"/>
      <c r="EMX193" s="83"/>
      <c r="EMY193" s="83"/>
      <c r="EMZ193" s="83"/>
      <c r="ENA193" s="83"/>
      <c r="ENB193" s="83"/>
      <c r="ENC193" s="83"/>
      <c r="END193" s="83"/>
      <c r="ENE193" s="83"/>
      <c r="ENF193" s="83"/>
      <c r="ENG193" s="83"/>
      <c r="ENH193" s="83"/>
      <c r="ENI193" s="83"/>
      <c r="ENJ193" s="83"/>
      <c r="ENK193" s="83"/>
      <c r="ENL193" s="83"/>
      <c r="ENM193" s="83"/>
      <c r="ENN193" s="83"/>
      <c r="ENO193" s="83"/>
      <c r="ENP193" s="83"/>
      <c r="ENQ193" s="83"/>
      <c r="ENR193" s="83"/>
      <c r="ENS193" s="83"/>
      <c r="ENT193" s="83"/>
      <c r="ENU193" s="83"/>
      <c r="ENV193" s="83"/>
      <c r="ENW193" s="83"/>
      <c r="ENX193" s="83"/>
      <c r="ENY193" s="83"/>
      <c r="ENZ193" s="83"/>
      <c r="EOA193" s="83"/>
      <c r="EOB193" s="83"/>
      <c r="EOC193" s="83"/>
      <c r="EOD193" s="83"/>
      <c r="EOE193" s="83"/>
      <c r="EOF193" s="83"/>
      <c r="EOG193" s="83"/>
      <c r="EOH193" s="83"/>
      <c r="EOI193" s="83"/>
      <c r="EOJ193" s="83"/>
      <c r="EOK193" s="83"/>
      <c r="EOL193" s="83"/>
      <c r="EOM193" s="83"/>
      <c r="EON193" s="83"/>
      <c r="EOO193" s="83"/>
      <c r="EOP193" s="83"/>
      <c r="EOQ193" s="83"/>
      <c r="EOR193" s="83"/>
      <c r="EOS193" s="83"/>
      <c r="EOT193" s="83"/>
      <c r="EOU193" s="83"/>
      <c r="EOV193" s="83"/>
      <c r="EOW193" s="83"/>
      <c r="EOX193" s="83"/>
      <c r="EOY193" s="83"/>
      <c r="EOZ193" s="83"/>
      <c r="EPA193" s="83"/>
      <c r="EPB193" s="83"/>
      <c r="EPC193" s="83"/>
      <c r="EPD193" s="83"/>
      <c r="EPE193" s="83"/>
      <c r="EPF193" s="83"/>
      <c r="EPG193" s="83"/>
      <c r="EPH193" s="83"/>
      <c r="EPI193" s="83"/>
      <c r="EPJ193" s="83"/>
      <c r="EPK193" s="83"/>
      <c r="EPL193" s="83"/>
      <c r="EPM193" s="83"/>
      <c r="EPN193" s="83"/>
      <c r="EPO193" s="83"/>
      <c r="EPP193" s="83"/>
      <c r="EPQ193" s="83"/>
      <c r="EPR193" s="83"/>
      <c r="EPS193" s="83"/>
      <c r="EPT193" s="83"/>
      <c r="EPU193" s="83"/>
      <c r="EPV193" s="83"/>
      <c r="EPW193" s="83"/>
      <c r="EPX193" s="83"/>
      <c r="EPY193" s="83"/>
      <c r="EPZ193" s="83"/>
      <c r="EQA193" s="83"/>
      <c r="EQB193" s="83"/>
      <c r="EQC193" s="83"/>
      <c r="EQD193" s="83"/>
      <c r="EQE193" s="83"/>
      <c r="EQF193" s="83"/>
      <c r="EQG193" s="83"/>
      <c r="EQH193" s="83"/>
      <c r="EQI193" s="83"/>
      <c r="EQJ193" s="83"/>
      <c r="EQK193" s="83"/>
      <c r="EQL193" s="83"/>
      <c r="EQM193" s="83"/>
      <c r="EQN193" s="83"/>
      <c r="EQO193" s="83"/>
      <c r="EQP193" s="83"/>
      <c r="EQQ193" s="83"/>
      <c r="EQR193" s="83"/>
      <c r="EQS193" s="83"/>
      <c r="EQT193" s="83"/>
      <c r="EQU193" s="83"/>
      <c r="EQV193" s="83"/>
      <c r="EQW193" s="83"/>
      <c r="EQX193" s="83"/>
      <c r="EQY193" s="83"/>
      <c r="EQZ193" s="83"/>
      <c r="ERA193" s="83"/>
      <c r="ERB193" s="83"/>
      <c r="ERC193" s="83"/>
      <c r="ERD193" s="83"/>
      <c r="ERE193" s="83"/>
      <c r="ERF193" s="83"/>
      <c r="ERG193" s="83"/>
      <c r="ERH193" s="83"/>
      <c r="ERI193" s="83"/>
      <c r="ERJ193" s="83"/>
      <c r="ERK193" s="83"/>
      <c r="ERL193" s="83"/>
      <c r="ERM193" s="83"/>
      <c r="ERN193" s="83"/>
      <c r="ERO193" s="83"/>
      <c r="ERP193" s="83"/>
      <c r="ERQ193" s="83"/>
      <c r="ERR193" s="83"/>
      <c r="ERS193" s="83"/>
      <c r="ERT193" s="83"/>
      <c r="ERU193" s="83"/>
      <c r="ERV193" s="83"/>
      <c r="ERW193" s="83"/>
      <c r="ERX193" s="83"/>
      <c r="ERY193" s="83"/>
      <c r="ERZ193" s="83"/>
      <c r="ESA193" s="83"/>
      <c r="ESB193" s="83"/>
      <c r="ESC193" s="83"/>
      <c r="ESD193" s="83"/>
      <c r="ESE193" s="83"/>
      <c r="ESF193" s="83"/>
      <c r="ESG193" s="83"/>
      <c r="ESH193" s="83"/>
      <c r="ESI193" s="83"/>
      <c r="ESJ193" s="83"/>
      <c r="ESK193" s="83"/>
      <c r="ESL193" s="83"/>
      <c r="ESM193" s="83"/>
      <c r="ESN193" s="83"/>
      <c r="ESO193" s="83"/>
      <c r="ESP193" s="83"/>
      <c r="ESQ193" s="83"/>
      <c r="ESR193" s="83"/>
      <c r="ESS193" s="83"/>
      <c r="EST193" s="83"/>
      <c r="ESU193" s="83"/>
      <c r="ESV193" s="83"/>
      <c r="ESW193" s="83"/>
      <c r="ESX193" s="83"/>
      <c r="ESY193" s="83"/>
      <c r="ESZ193" s="83"/>
      <c r="ETA193" s="83"/>
      <c r="ETB193" s="83"/>
      <c r="ETC193" s="83"/>
      <c r="ETD193" s="83"/>
      <c r="ETE193" s="83"/>
      <c r="ETF193" s="83"/>
      <c r="ETG193" s="83"/>
      <c r="ETH193" s="83"/>
      <c r="ETI193" s="83"/>
      <c r="ETJ193" s="83"/>
      <c r="ETK193" s="83"/>
      <c r="ETL193" s="83"/>
      <c r="ETM193" s="83"/>
      <c r="ETN193" s="83"/>
      <c r="ETO193" s="83"/>
      <c r="ETP193" s="83"/>
      <c r="ETQ193" s="83"/>
      <c r="ETR193" s="83"/>
      <c r="ETS193" s="83"/>
      <c r="ETT193" s="83"/>
      <c r="ETU193" s="83"/>
      <c r="ETV193" s="83"/>
      <c r="ETW193" s="83"/>
      <c r="ETX193" s="83"/>
      <c r="ETY193" s="83"/>
      <c r="ETZ193" s="83"/>
      <c r="EUA193" s="83"/>
      <c r="EUB193" s="83"/>
      <c r="EUC193" s="83"/>
      <c r="EUD193" s="83"/>
      <c r="EUE193" s="83"/>
      <c r="EUF193" s="83"/>
      <c r="EUG193" s="83"/>
      <c r="EUH193" s="83"/>
      <c r="EUI193" s="83"/>
      <c r="EUJ193" s="83"/>
      <c r="EUK193" s="83"/>
      <c r="EUL193" s="83"/>
      <c r="EUM193" s="83"/>
      <c r="EUN193" s="83"/>
      <c r="EUO193" s="83"/>
      <c r="EUP193" s="83"/>
      <c r="EUQ193" s="83"/>
      <c r="EUR193" s="83"/>
      <c r="EUS193" s="83"/>
      <c r="EUT193" s="83"/>
      <c r="EUU193" s="83"/>
      <c r="EUV193" s="83"/>
      <c r="EUW193" s="83"/>
      <c r="EUX193" s="83"/>
      <c r="EUY193" s="83"/>
      <c r="EUZ193" s="83"/>
      <c r="EVA193" s="83"/>
      <c r="EVB193" s="83"/>
      <c r="EVC193" s="83"/>
      <c r="EVD193" s="83"/>
      <c r="EVE193" s="83"/>
      <c r="EVF193" s="83"/>
      <c r="EVG193" s="83"/>
      <c r="EVH193" s="83"/>
      <c r="EVI193" s="83"/>
      <c r="EVJ193" s="83"/>
      <c r="EVK193" s="83"/>
      <c r="EVL193" s="83"/>
      <c r="EVM193" s="83"/>
      <c r="EVN193" s="83"/>
      <c r="EVO193" s="83"/>
      <c r="EVP193" s="83"/>
      <c r="EVQ193" s="83"/>
      <c r="EVR193" s="83"/>
      <c r="EVS193" s="83"/>
      <c r="EVT193" s="83"/>
      <c r="EVU193" s="83"/>
      <c r="EVV193" s="83"/>
      <c r="EVW193" s="83"/>
      <c r="EVX193" s="83"/>
      <c r="EVY193" s="83"/>
      <c r="EVZ193" s="83"/>
      <c r="EWA193" s="83"/>
      <c r="EWB193" s="83"/>
      <c r="EWC193" s="83"/>
      <c r="EWD193" s="83"/>
      <c r="EWE193" s="83"/>
      <c r="EWF193" s="83"/>
      <c r="EWG193" s="83"/>
      <c r="EWH193" s="83"/>
      <c r="EWI193" s="83"/>
      <c r="EWJ193" s="83"/>
      <c r="EWK193" s="83"/>
      <c r="EWL193" s="83"/>
      <c r="EWM193" s="83"/>
      <c r="EWN193" s="83"/>
      <c r="EWO193" s="83"/>
      <c r="EWP193" s="83"/>
      <c r="EWQ193" s="83"/>
      <c r="EWR193" s="83"/>
      <c r="EWS193" s="83"/>
      <c r="EWT193" s="83"/>
      <c r="EWU193" s="83"/>
      <c r="EWV193" s="83"/>
      <c r="EWW193" s="83"/>
      <c r="EWX193" s="83"/>
      <c r="EWY193" s="83"/>
      <c r="EWZ193" s="83"/>
      <c r="EXA193" s="83"/>
      <c r="EXB193" s="83"/>
      <c r="EXC193" s="83"/>
      <c r="EXD193" s="83"/>
      <c r="EXE193" s="83"/>
      <c r="EXF193" s="83"/>
      <c r="EXG193" s="83"/>
      <c r="EXH193" s="83"/>
      <c r="EXI193" s="83"/>
      <c r="EXJ193" s="83"/>
      <c r="EXK193" s="83"/>
      <c r="EXL193" s="83"/>
      <c r="EXM193" s="83"/>
      <c r="EXN193" s="83"/>
      <c r="EXO193" s="83"/>
      <c r="EXP193" s="83"/>
      <c r="EXQ193" s="83"/>
      <c r="EXR193" s="83"/>
      <c r="EXS193" s="83"/>
      <c r="EXT193" s="83"/>
      <c r="EXU193" s="83"/>
      <c r="EXV193" s="83"/>
      <c r="EXW193" s="83"/>
      <c r="EXX193" s="83"/>
      <c r="EXY193" s="83"/>
      <c r="EXZ193" s="83"/>
      <c r="EYA193" s="83"/>
      <c r="EYB193" s="83"/>
      <c r="EYC193" s="83"/>
      <c r="EYD193" s="83"/>
      <c r="EYE193" s="83"/>
      <c r="EYF193" s="83"/>
      <c r="EYG193" s="83"/>
      <c r="EYH193" s="83"/>
      <c r="EYI193" s="83"/>
      <c r="EYJ193" s="83"/>
      <c r="EYK193" s="83"/>
      <c r="EYL193" s="83"/>
      <c r="EYM193" s="83"/>
      <c r="EYN193" s="83"/>
      <c r="EYO193" s="83"/>
      <c r="EYP193" s="83"/>
      <c r="EYQ193" s="83"/>
      <c r="EYR193" s="83"/>
      <c r="EYS193" s="83"/>
      <c r="EYT193" s="83"/>
      <c r="EYU193" s="83"/>
      <c r="EYV193" s="83"/>
      <c r="EYW193" s="83"/>
      <c r="EYX193" s="83"/>
      <c r="EYY193" s="83"/>
      <c r="EYZ193" s="83"/>
      <c r="EZA193" s="83"/>
      <c r="EZB193" s="83"/>
      <c r="EZC193" s="83"/>
      <c r="EZD193" s="83"/>
      <c r="EZE193" s="83"/>
      <c r="EZF193" s="83"/>
      <c r="EZG193" s="83"/>
      <c r="EZH193" s="83"/>
      <c r="EZI193" s="83"/>
      <c r="EZJ193" s="83"/>
      <c r="EZK193" s="83"/>
      <c r="EZL193" s="83"/>
      <c r="EZM193" s="83"/>
      <c r="EZN193" s="83"/>
      <c r="EZO193" s="83"/>
      <c r="EZP193" s="83"/>
      <c r="EZQ193" s="83"/>
      <c r="EZR193" s="83"/>
      <c r="EZS193" s="83"/>
      <c r="EZT193" s="83"/>
      <c r="EZU193" s="83"/>
      <c r="EZV193" s="83"/>
      <c r="EZW193" s="83"/>
      <c r="EZX193" s="83"/>
      <c r="EZY193" s="83"/>
      <c r="EZZ193" s="83"/>
      <c r="FAA193" s="83"/>
      <c r="FAB193" s="83"/>
      <c r="FAC193" s="83"/>
      <c r="FAD193" s="83"/>
      <c r="FAE193" s="83"/>
      <c r="FAF193" s="83"/>
      <c r="FAG193" s="83"/>
      <c r="FAH193" s="83"/>
      <c r="FAI193" s="83"/>
      <c r="FAJ193" s="83"/>
      <c r="FAK193" s="83"/>
      <c r="FAL193" s="83"/>
      <c r="FAM193" s="83"/>
      <c r="FAN193" s="83"/>
      <c r="FAO193" s="83"/>
      <c r="FAP193" s="83"/>
      <c r="FAQ193" s="83"/>
      <c r="FAR193" s="83"/>
      <c r="FAS193" s="83"/>
      <c r="FAT193" s="83"/>
      <c r="FAU193" s="83"/>
      <c r="FAV193" s="83"/>
      <c r="FAW193" s="83"/>
      <c r="FAX193" s="83"/>
      <c r="FAY193" s="83"/>
      <c r="FAZ193" s="83"/>
      <c r="FBA193" s="83"/>
      <c r="FBB193" s="83"/>
      <c r="FBC193" s="83"/>
      <c r="FBD193" s="83"/>
      <c r="FBE193" s="83"/>
      <c r="FBF193" s="83"/>
      <c r="FBG193" s="83"/>
      <c r="FBH193" s="83"/>
      <c r="FBI193" s="83"/>
      <c r="FBJ193" s="83"/>
      <c r="FBK193" s="83"/>
      <c r="FBL193" s="83"/>
      <c r="FBM193" s="83"/>
      <c r="FBN193" s="83"/>
      <c r="FBO193" s="83"/>
      <c r="FBP193" s="83"/>
      <c r="FBQ193" s="83"/>
      <c r="FBR193" s="83"/>
      <c r="FBS193" s="83"/>
      <c r="FBT193" s="83"/>
      <c r="FBU193" s="83"/>
      <c r="FBV193" s="83"/>
      <c r="FBW193" s="83"/>
      <c r="FBX193" s="83"/>
      <c r="FBY193" s="83"/>
      <c r="FBZ193" s="83"/>
      <c r="FCA193" s="83"/>
      <c r="FCB193" s="83"/>
      <c r="FCC193" s="83"/>
      <c r="FCD193" s="83"/>
      <c r="FCE193" s="83"/>
      <c r="FCF193" s="83"/>
      <c r="FCG193" s="83"/>
      <c r="FCH193" s="83"/>
      <c r="FCI193" s="83"/>
      <c r="FCJ193" s="83"/>
      <c r="FCK193" s="83"/>
      <c r="FCL193" s="83"/>
      <c r="FCM193" s="83"/>
      <c r="FCN193" s="83"/>
      <c r="FCO193" s="83"/>
      <c r="FCP193" s="83"/>
      <c r="FCQ193" s="83"/>
      <c r="FCR193" s="83"/>
      <c r="FCS193" s="83"/>
      <c r="FCT193" s="83"/>
      <c r="FCU193" s="83"/>
      <c r="FCV193" s="83"/>
      <c r="FCW193" s="83"/>
      <c r="FCX193" s="83"/>
      <c r="FCY193" s="83"/>
      <c r="FCZ193" s="83"/>
      <c r="FDA193" s="83"/>
      <c r="FDB193" s="83"/>
      <c r="FDC193" s="83"/>
      <c r="FDD193" s="83"/>
      <c r="FDE193" s="83"/>
      <c r="FDF193" s="83"/>
      <c r="FDG193" s="83"/>
      <c r="FDH193" s="83"/>
      <c r="FDI193" s="83"/>
      <c r="FDJ193" s="83"/>
      <c r="FDK193" s="83"/>
      <c r="FDL193" s="83"/>
      <c r="FDM193" s="83"/>
      <c r="FDN193" s="83"/>
      <c r="FDO193" s="83"/>
      <c r="FDP193" s="83"/>
      <c r="FDQ193" s="83"/>
      <c r="FDR193" s="83"/>
      <c r="FDS193" s="83"/>
      <c r="FDT193" s="83"/>
      <c r="FDU193" s="83"/>
      <c r="FDV193" s="83"/>
      <c r="FDW193" s="83"/>
      <c r="FDX193" s="83"/>
      <c r="FDY193" s="83"/>
      <c r="FDZ193" s="83"/>
      <c r="FEA193" s="83"/>
      <c r="FEB193" s="83"/>
      <c r="FEC193" s="83"/>
      <c r="FED193" s="83"/>
      <c r="FEE193" s="83"/>
      <c r="FEF193" s="83"/>
      <c r="FEG193" s="83"/>
      <c r="FEH193" s="83"/>
      <c r="FEI193" s="83"/>
      <c r="FEJ193" s="83"/>
      <c r="FEK193" s="83"/>
      <c r="FEL193" s="83"/>
      <c r="FEM193" s="83"/>
      <c r="FEN193" s="83"/>
      <c r="FEO193" s="83"/>
      <c r="FEP193" s="83"/>
      <c r="FEQ193" s="83"/>
      <c r="FER193" s="83"/>
      <c r="FES193" s="83"/>
      <c r="FET193" s="83"/>
      <c r="FEU193" s="83"/>
      <c r="FEV193" s="83"/>
      <c r="FEW193" s="83"/>
      <c r="FEX193" s="83"/>
      <c r="FEY193" s="83"/>
      <c r="FEZ193" s="83"/>
      <c r="FFA193" s="83"/>
      <c r="FFB193" s="83"/>
      <c r="FFC193" s="83"/>
      <c r="FFD193" s="83"/>
      <c r="FFE193" s="83"/>
      <c r="FFF193" s="83"/>
      <c r="FFG193" s="83"/>
      <c r="FFH193" s="83"/>
      <c r="FFI193" s="83"/>
      <c r="FFJ193" s="83"/>
      <c r="FFK193" s="83"/>
      <c r="FFL193" s="83"/>
      <c r="FFM193" s="83"/>
      <c r="FFN193" s="83"/>
      <c r="FFO193" s="83"/>
      <c r="FFP193" s="83"/>
      <c r="FFQ193" s="83"/>
      <c r="FFR193" s="83"/>
      <c r="FFS193" s="83"/>
      <c r="FFT193" s="83"/>
      <c r="FFU193" s="83"/>
      <c r="FFV193" s="83"/>
      <c r="FFW193" s="83"/>
      <c r="FFX193" s="83"/>
      <c r="FFY193" s="83"/>
      <c r="FFZ193" s="83"/>
      <c r="FGA193" s="83"/>
      <c r="FGB193" s="83"/>
      <c r="FGC193" s="83"/>
      <c r="FGD193" s="83"/>
      <c r="FGE193" s="83"/>
      <c r="FGF193" s="83"/>
      <c r="FGG193" s="83"/>
      <c r="FGH193" s="83"/>
      <c r="FGI193" s="83"/>
      <c r="FGJ193" s="83"/>
      <c r="FGK193" s="83"/>
      <c r="FGL193" s="83"/>
      <c r="FGM193" s="83"/>
      <c r="FGN193" s="83"/>
      <c r="FGO193" s="83"/>
      <c r="FGP193" s="83"/>
      <c r="FGQ193" s="83"/>
      <c r="FGR193" s="83"/>
      <c r="FGS193" s="83"/>
      <c r="FGT193" s="83"/>
      <c r="FGU193" s="83"/>
      <c r="FGV193" s="83"/>
      <c r="FGW193" s="83"/>
      <c r="FGX193" s="83"/>
      <c r="FGY193" s="83"/>
      <c r="FGZ193" s="83"/>
      <c r="FHA193" s="83"/>
      <c r="FHB193" s="83"/>
      <c r="FHC193" s="83"/>
      <c r="FHD193" s="83"/>
      <c r="FHE193" s="83"/>
      <c r="FHF193" s="83"/>
      <c r="FHG193" s="83"/>
      <c r="FHH193" s="83"/>
      <c r="FHI193" s="83"/>
      <c r="FHJ193" s="83"/>
      <c r="FHK193" s="83"/>
      <c r="FHL193" s="83"/>
      <c r="FHM193" s="83"/>
      <c r="FHN193" s="83"/>
      <c r="FHO193" s="83"/>
      <c r="FHP193" s="83"/>
      <c r="FHQ193" s="83"/>
      <c r="FHR193" s="83"/>
      <c r="FHS193" s="83"/>
      <c r="FHT193" s="83"/>
      <c r="FHU193" s="83"/>
      <c r="FHV193" s="83"/>
      <c r="FHW193" s="83"/>
      <c r="FHX193" s="83"/>
      <c r="FHY193" s="83"/>
      <c r="FHZ193" s="83"/>
      <c r="FIA193" s="83"/>
      <c r="FIB193" s="83"/>
      <c r="FIC193" s="83"/>
      <c r="FID193" s="83"/>
      <c r="FIE193" s="83"/>
      <c r="FIF193" s="83"/>
      <c r="FIG193" s="83"/>
      <c r="FIH193" s="83"/>
      <c r="FII193" s="83"/>
      <c r="FIJ193" s="83"/>
      <c r="FIK193" s="83"/>
      <c r="FIL193" s="83"/>
      <c r="FIM193" s="83"/>
      <c r="FIN193" s="83"/>
      <c r="FIO193" s="83"/>
      <c r="FIP193" s="83"/>
      <c r="FIQ193" s="83"/>
      <c r="FIR193" s="83"/>
      <c r="FIS193" s="83"/>
      <c r="FIT193" s="83"/>
      <c r="FIU193" s="83"/>
      <c r="FIV193" s="83"/>
      <c r="FIW193" s="83"/>
      <c r="FIX193" s="83"/>
      <c r="FIY193" s="83"/>
      <c r="FIZ193" s="83"/>
      <c r="FJA193" s="83"/>
      <c r="FJB193" s="83"/>
      <c r="FJC193" s="83"/>
      <c r="FJD193" s="83"/>
      <c r="FJE193" s="83"/>
      <c r="FJF193" s="83"/>
      <c r="FJG193" s="83"/>
      <c r="FJH193" s="83"/>
      <c r="FJI193" s="83"/>
      <c r="FJJ193" s="83"/>
      <c r="FJK193" s="83"/>
      <c r="FJL193" s="83"/>
      <c r="FJM193" s="83"/>
      <c r="FJN193" s="83"/>
      <c r="FJO193" s="83"/>
      <c r="FJP193" s="83"/>
      <c r="FJQ193" s="83"/>
      <c r="FJR193" s="83"/>
      <c r="FJS193" s="83"/>
      <c r="FJT193" s="83"/>
      <c r="FJU193" s="83"/>
      <c r="FJV193" s="83"/>
      <c r="FJW193" s="83"/>
      <c r="FJX193" s="83"/>
      <c r="FJY193" s="83"/>
      <c r="FJZ193" s="83"/>
      <c r="FKA193" s="83"/>
      <c r="FKB193" s="83"/>
      <c r="FKC193" s="83"/>
      <c r="FKD193" s="83"/>
      <c r="FKE193" s="83"/>
      <c r="FKF193" s="83"/>
      <c r="FKG193" s="83"/>
      <c r="FKH193" s="83"/>
      <c r="FKI193" s="83"/>
      <c r="FKJ193" s="83"/>
      <c r="FKK193" s="83"/>
      <c r="FKL193" s="83"/>
      <c r="FKM193" s="83"/>
      <c r="FKN193" s="83"/>
      <c r="FKO193" s="83"/>
      <c r="FKP193" s="83"/>
      <c r="FKQ193" s="83"/>
      <c r="FKR193" s="83"/>
      <c r="FKS193" s="83"/>
      <c r="FKT193" s="83"/>
      <c r="FKU193" s="83"/>
      <c r="FKV193" s="83"/>
      <c r="FKW193" s="83"/>
      <c r="FKX193" s="83"/>
      <c r="FKY193" s="83"/>
      <c r="FKZ193" s="83"/>
      <c r="FLA193" s="83"/>
      <c r="FLB193" s="83"/>
      <c r="FLC193" s="83"/>
      <c r="FLD193" s="83"/>
      <c r="FLE193" s="83"/>
      <c r="FLF193" s="83"/>
      <c r="FLG193" s="83"/>
      <c r="FLH193" s="83"/>
      <c r="FLI193" s="83"/>
      <c r="FLJ193" s="83"/>
      <c r="FLK193" s="83"/>
      <c r="FLL193" s="83"/>
      <c r="FLM193" s="83"/>
      <c r="FLN193" s="83"/>
      <c r="FLO193" s="83"/>
      <c r="FLP193" s="83"/>
      <c r="FLQ193" s="83"/>
      <c r="FLR193" s="83"/>
      <c r="FLS193" s="83"/>
      <c r="FLT193" s="83"/>
      <c r="FLU193" s="83"/>
      <c r="FLV193" s="83"/>
      <c r="FLW193" s="83"/>
      <c r="FLX193" s="83"/>
      <c r="FLY193" s="83"/>
      <c r="FLZ193" s="83"/>
      <c r="FMA193" s="83"/>
      <c r="FMB193" s="83"/>
      <c r="FMC193" s="83"/>
      <c r="FMD193" s="83"/>
      <c r="FME193" s="83"/>
      <c r="FMF193" s="83"/>
      <c r="FMG193" s="83"/>
      <c r="FMH193" s="83"/>
      <c r="FMI193" s="83"/>
      <c r="FMJ193" s="83"/>
      <c r="FMK193" s="83"/>
      <c r="FML193" s="83"/>
      <c r="FMM193" s="83"/>
      <c r="FMN193" s="83"/>
      <c r="FMO193" s="83"/>
      <c r="FMP193" s="83"/>
      <c r="FMQ193" s="83"/>
      <c r="FMR193" s="83"/>
      <c r="FMS193" s="83"/>
      <c r="FMT193" s="83"/>
      <c r="FMU193" s="83"/>
      <c r="FMV193" s="83"/>
      <c r="FMW193" s="83"/>
      <c r="FMX193" s="83"/>
      <c r="FMY193" s="83"/>
      <c r="FMZ193" s="83"/>
      <c r="FNA193" s="83"/>
      <c r="FNB193" s="83"/>
      <c r="FNC193" s="83"/>
      <c r="FND193" s="83"/>
      <c r="FNE193" s="83"/>
      <c r="FNF193" s="83"/>
      <c r="FNG193" s="83"/>
      <c r="FNH193" s="83"/>
      <c r="FNI193" s="83"/>
      <c r="FNJ193" s="83"/>
      <c r="FNK193" s="83"/>
      <c r="FNL193" s="83"/>
      <c r="FNM193" s="83"/>
      <c r="FNN193" s="83"/>
      <c r="FNO193" s="83"/>
      <c r="FNP193" s="83"/>
      <c r="FNQ193" s="83"/>
      <c r="FNR193" s="83"/>
      <c r="FNS193" s="83"/>
      <c r="FNT193" s="83"/>
      <c r="FNU193" s="83"/>
      <c r="FNV193" s="83"/>
      <c r="FNW193" s="83"/>
      <c r="FNX193" s="83"/>
      <c r="FNY193" s="83"/>
      <c r="FNZ193" s="83"/>
      <c r="FOA193" s="83"/>
      <c r="FOB193" s="83"/>
      <c r="FOC193" s="83"/>
      <c r="FOD193" s="83"/>
      <c r="FOE193" s="83"/>
      <c r="FOF193" s="83"/>
      <c r="FOG193" s="83"/>
      <c r="FOH193" s="83"/>
      <c r="FOI193" s="83"/>
      <c r="FOJ193" s="83"/>
      <c r="FOK193" s="83"/>
      <c r="FOL193" s="83"/>
      <c r="FOM193" s="83"/>
      <c r="FON193" s="83"/>
      <c r="FOO193" s="83"/>
      <c r="FOP193" s="83"/>
      <c r="FOQ193" s="83"/>
      <c r="FOR193" s="83"/>
      <c r="FOS193" s="83"/>
      <c r="FOT193" s="83"/>
      <c r="FOU193" s="83"/>
      <c r="FOV193" s="83"/>
      <c r="FOW193" s="83"/>
      <c r="FOX193" s="83"/>
      <c r="FOY193" s="83"/>
      <c r="FOZ193" s="83"/>
      <c r="FPA193" s="83"/>
      <c r="FPB193" s="83"/>
      <c r="FPC193" s="83"/>
      <c r="FPD193" s="83"/>
      <c r="FPE193" s="83"/>
      <c r="FPF193" s="83"/>
      <c r="FPG193" s="83"/>
      <c r="FPH193" s="83"/>
      <c r="FPI193" s="83"/>
      <c r="FPJ193" s="83"/>
      <c r="FPK193" s="83"/>
      <c r="FPL193" s="83"/>
      <c r="FPM193" s="83"/>
      <c r="FPN193" s="83"/>
      <c r="FPO193" s="83"/>
      <c r="FPP193" s="83"/>
      <c r="FPQ193" s="83"/>
      <c r="FPR193" s="83"/>
      <c r="FPS193" s="83"/>
      <c r="FPT193" s="83"/>
      <c r="FPU193" s="83"/>
      <c r="FPV193" s="83"/>
      <c r="FPW193" s="83"/>
      <c r="FPX193" s="83"/>
      <c r="FPY193" s="83"/>
      <c r="FPZ193" s="83"/>
      <c r="FQA193" s="83"/>
      <c r="FQB193" s="83"/>
      <c r="FQC193" s="83"/>
      <c r="FQD193" s="83"/>
      <c r="FQE193" s="83"/>
      <c r="FQF193" s="83"/>
      <c r="FQG193" s="83"/>
      <c r="FQH193" s="83"/>
      <c r="FQI193" s="83"/>
      <c r="FQJ193" s="83"/>
      <c r="FQK193" s="83"/>
      <c r="FQL193" s="83"/>
      <c r="FQM193" s="83"/>
      <c r="FQN193" s="83"/>
      <c r="FQO193" s="83"/>
      <c r="FQP193" s="83"/>
      <c r="FQQ193" s="83"/>
      <c r="FQR193" s="83"/>
      <c r="FQS193" s="83"/>
      <c r="FQT193" s="83"/>
      <c r="FQU193" s="83"/>
      <c r="FQV193" s="83"/>
      <c r="FQW193" s="83"/>
      <c r="FQX193" s="83"/>
      <c r="FQY193" s="83"/>
      <c r="FQZ193" s="83"/>
      <c r="FRA193" s="83"/>
      <c r="FRB193" s="83"/>
      <c r="FRC193" s="83"/>
      <c r="FRD193" s="83"/>
      <c r="FRE193" s="83"/>
      <c r="FRF193" s="83"/>
      <c r="FRG193" s="83"/>
      <c r="FRH193" s="83"/>
      <c r="FRI193" s="83"/>
      <c r="FRJ193" s="83"/>
      <c r="FRK193" s="83"/>
      <c r="FRL193" s="83"/>
      <c r="FRM193" s="83"/>
      <c r="FRN193" s="83"/>
      <c r="FRO193" s="83"/>
      <c r="FRP193" s="83"/>
      <c r="FRQ193" s="83"/>
      <c r="FRR193" s="83"/>
      <c r="FRS193" s="83"/>
      <c r="FRT193" s="83"/>
      <c r="FRU193" s="83"/>
      <c r="FRV193" s="83"/>
      <c r="FRW193" s="83"/>
      <c r="FRX193" s="83"/>
      <c r="FRY193" s="83"/>
      <c r="FRZ193" s="83"/>
      <c r="FSA193" s="83"/>
      <c r="FSB193" s="83"/>
      <c r="FSC193" s="83"/>
      <c r="FSD193" s="83"/>
      <c r="FSE193" s="83"/>
      <c r="FSF193" s="83"/>
      <c r="FSG193" s="83"/>
      <c r="FSH193" s="83"/>
      <c r="FSI193" s="83"/>
      <c r="FSJ193" s="83"/>
      <c r="FSK193" s="83"/>
      <c r="FSL193" s="83"/>
      <c r="FSM193" s="83"/>
      <c r="FSN193" s="83"/>
      <c r="FSO193" s="83"/>
      <c r="FSP193" s="83"/>
      <c r="FSQ193" s="83"/>
      <c r="FSR193" s="83"/>
      <c r="FSS193" s="83"/>
      <c r="FST193" s="83"/>
      <c r="FSU193" s="83"/>
      <c r="FSV193" s="83"/>
      <c r="FSW193" s="83"/>
      <c r="FSX193" s="83"/>
      <c r="FSY193" s="83"/>
      <c r="FSZ193" s="83"/>
      <c r="FTA193" s="83"/>
      <c r="FTB193" s="83"/>
      <c r="FTC193" s="83"/>
      <c r="FTD193" s="83"/>
      <c r="FTE193" s="83"/>
      <c r="FTF193" s="83"/>
      <c r="FTG193" s="83"/>
      <c r="FTH193" s="83"/>
      <c r="FTI193" s="83"/>
      <c r="FTJ193" s="83"/>
      <c r="FTK193" s="83"/>
      <c r="FTL193" s="83"/>
      <c r="FTM193" s="83"/>
      <c r="FTN193" s="83"/>
      <c r="FTO193" s="83"/>
      <c r="FTP193" s="83"/>
      <c r="FTQ193" s="83"/>
      <c r="FTR193" s="83"/>
      <c r="FTS193" s="83"/>
      <c r="FTT193" s="83"/>
      <c r="FTU193" s="83"/>
      <c r="FTV193" s="83"/>
      <c r="FTW193" s="83"/>
      <c r="FTX193" s="83"/>
      <c r="FTY193" s="83"/>
      <c r="FTZ193" s="83"/>
      <c r="FUA193" s="83"/>
      <c r="FUB193" s="83"/>
      <c r="FUC193" s="83"/>
      <c r="FUD193" s="83"/>
      <c r="FUE193" s="83"/>
      <c r="FUF193" s="83"/>
      <c r="FUG193" s="83"/>
      <c r="FUH193" s="83"/>
      <c r="FUI193" s="83"/>
      <c r="FUJ193" s="83"/>
      <c r="FUK193" s="83"/>
      <c r="FUL193" s="83"/>
      <c r="FUM193" s="83"/>
      <c r="FUN193" s="83"/>
      <c r="FUO193" s="83"/>
      <c r="FUP193" s="83"/>
      <c r="FUQ193" s="83"/>
      <c r="FUR193" s="83"/>
      <c r="FUS193" s="83"/>
      <c r="FUT193" s="83"/>
      <c r="FUU193" s="83"/>
      <c r="FUV193" s="83"/>
      <c r="FUW193" s="83"/>
      <c r="FUX193" s="83"/>
      <c r="FUY193" s="83"/>
      <c r="FUZ193" s="83"/>
      <c r="FVA193" s="83"/>
      <c r="FVB193" s="83"/>
      <c r="FVC193" s="83"/>
      <c r="FVD193" s="83"/>
      <c r="FVE193" s="83"/>
      <c r="FVF193" s="83"/>
      <c r="FVG193" s="83"/>
      <c r="FVH193" s="83"/>
      <c r="FVI193" s="83"/>
      <c r="FVJ193" s="83"/>
      <c r="FVK193" s="83"/>
      <c r="FVL193" s="83"/>
      <c r="FVM193" s="83"/>
      <c r="FVN193" s="83"/>
      <c r="FVO193" s="83"/>
      <c r="FVP193" s="83"/>
      <c r="FVQ193" s="83"/>
      <c r="FVR193" s="83"/>
      <c r="FVS193" s="83"/>
      <c r="FVT193" s="83"/>
      <c r="FVU193" s="83"/>
      <c r="FVV193" s="83"/>
      <c r="FVW193" s="83"/>
      <c r="FVX193" s="83"/>
      <c r="FVY193" s="83"/>
      <c r="FVZ193" s="83"/>
      <c r="FWA193" s="83"/>
      <c r="FWB193" s="83"/>
      <c r="FWC193" s="83"/>
      <c r="FWD193" s="83"/>
      <c r="FWE193" s="83"/>
      <c r="FWF193" s="83"/>
      <c r="FWG193" s="83"/>
      <c r="FWH193" s="83"/>
      <c r="FWI193" s="83"/>
      <c r="FWJ193" s="83"/>
      <c r="FWK193" s="83"/>
      <c r="FWL193" s="83"/>
      <c r="FWM193" s="83"/>
      <c r="FWN193" s="83"/>
      <c r="FWO193" s="83"/>
      <c r="FWP193" s="83"/>
      <c r="FWQ193" s="83"/>
      <c r="FWR193" s="83"/>
      <c r="FWS193" s="83"/>
      <c r="FWT193" s="83"/>
      <c r="FWU193" s="83"/>
      <c r="FWV193" s="83"/>
      <c r="FWW193" s="83"/>
      <c r="FWX193" s="83"/>
      <c r="FWY193" s="83"/>
      <c r="FWZ193" s="83"/>
      <c r="FXA193" s="83"/>
      <c r="FXB193" s="83"/>
      <c r="FXC193" s="83"/>
      <c r="FXD193" s="83"/>
      <c r="FXE193" s="83"/>
      <c r="FXF193" s="83"/>
      <c r="FXG193" s="83"/>
      <c r="FXH193" s="83"/>
      <c r="FXI193" s="83"/>
      <c r="FXJ193" s="83"/>
      <c r="FXK193" s="83"/>
      <c r="FXL193" s="83"/>
      <c r="FXM193" s="83"/>
      <c r="FXN193" s="83"/>
      <c r="FXO193" s="83"/>
      <c r="FXP193" s="83"/>
      <c r="FXQ193" s="83"/>
      <c r="FXR193" s="83"/>
      <c r="FXS193" s="83"/>
      <c r="FXT193" s="83"/>
      <c r="FXU193" s="83"/>
      <c r="FXV193" s="83"/>
      <c r="FXW193" s="83"/>
      <c r="FXX193" s="83"/>
      <c r="FXY193" s="83"/>
      <c r="FXZ193" s="83"/>
      <c r="FYA193" s="83"/>
      <c r="FYB193" s="83"/>
      <c r="FYC193" s="83"/>
      <c r="FYD193" s="83"/>
      <c r="FYE193" s="83"/>
      <c r="FYF193" s="83"/>
      <c r="FYG193" s="83"/>
      <c r="FYH193" s="83"/>
      <c r="FYI193" s="83"/>
      <c r="FYJ193" s="83"/>
      <c r="FYK193" s="83"/>
      <c r="FYL193" s="83"/>
      <c r="FYM193" s="83"/>
      <c r="FYN193" s="83"/>
      <c r="FYO193" s="83"/>
      <c r="FYP193" s="83"/>
      <c r="FYQ193" s="83"/>
      <c r="FYR193" s="83"/>
      <c r="FYS193" s="83"/>
      <c r="FYT193" s="83"/>
      <c r="FYU193" s="83"/>
      <c r="FYV193" s="83"/>
      <c r="FYW193" s="83"/>
      <c r="FYX193" s="83"/>
      <c r="FYY193" s="83"/>
      <c r="FYZ193" s="83"/>
      <c r="FZA193" s="83"/>
      <c r="FZB193" s="83"/>
      <c r="FZC193" s="83"/>
      <c r="FZD193" s="83"/>
      <c r="FZE193" s="83"/>
      <c r="FZF193" s="83"/>
      <c r="FZG193" s="83"/>
      <c r="FZH193" s="83"/>
      <c r="FZI193" s="83"/>
      <c r="FZJ193" s="83"/>
      <c r="FZK193" s="83"/>
      <c r="FZL193" s="83"/>
      <c r="FZM193" s="83"/>
      <c r="FZN193" s="83"/>
      <c r="FZO193" s="83"/>
      <c r="FZP193" s="83"/>
      <c r="FZQ193" s="83"/>
      <c r="FZR193" s="83"/>
      <c r="FZS193" s="83"/>
      <c r="FZT193" s="83"/>
      <c r="FZU193" s="83"/>
      <c r="FZV193" s="83"/>
      <c r="FZW193" s="83"/>
      <c r="FZX193" s="83"/>
      <c r="FZY193" s="83"/>
      <c r="FZZ193" s="83"/>
      <c r="GAA193" s="83"/>
      <c r="GAB193" s="83"/>
      <c r="GAC193" s="83"/>
      <c r="GAD193" s="83"/>
      <c r="GAE193" s="83"/>
      <c r="GAF193" s="83"/>
      <c r="GAG193" s="83"/>
      <c r="GAH193" s="83"/>
      <c r="GAI193" s="83"/>
      <c r="GAJ193" s="83"/>
      <c r="GAK193" s="83"/>
      <c r="GAL193" s="83"/>
      <c r="GAM193" s="83"/>
      <c r="GAN193" s="83"/>
      <c r="GAO193" s="83"/>
      <c r="GAP193" s="83"/>
      <c r="GAQ193" s="83"/>
      <c r="GAR193" s="83"/>
      <c r="GAS193" s="83"/>
      <c r="GAT193" s="83"/>
      <c r="GAU193" s="83"/>
      <c r="GAV193" s="83"/>
      <c r="GAW193" s="83"/>
      <c r="GAX193" s="83"/>
      <c r="GAY193" s="83"/>
      <c r="GAZ193" s="83"/>
      <c r="GBA193" s="83"/>
      <c r="GBB193" s="83"/>
      <c r="GBC193" s="83"/>
      <c r="GBD193" s="83"/>
      <c r="GBE193" s="83"/>
      <c r="GBF193" s="83"/>
      <c r="GBG193" s="83"/>
      <c r="GBH193" s="83"/>
      <c r="GBI193" s="83"/>
      <c r="GBJ193" s="83"/>
      <c r="GBK193" s="83"/>
      <c r="GBL193" s="83"/>
      <c r="GBM193" s="83"/>
      <c r="GBN193" s="83"/>
      <c r="GBO193" s="83"/>
      <c r="GBP193" s="83"/>
      <c r="GBQ193" s="83"/>
      <c r="GBR193" s="83"/>
      <c r="GBS193" s="83"/>
      <c r="GBT193" s="83"/>
      <c r="GBU193" s="83"/>
      <c r="GBV193" s="83"/>
      <c r="GBW193" s="83"/>
      <c r="GBX193" s="83"/>
      <c r="GBY193" s="83"/>
      <c r="GBZ193" s="83"/>
      <c r="GCA193" s="83"/>
      <c r="GCB193" s="83"/>
      <c r="GCC193" s="83"/>
      <c r="GCD193" s="83"/>
      <c r="GCE193" s="83"/>
      <c r="GCF193" s="83"/>
      <c r="GCG193" s="83"/>
      <c r="GCH193" s="83"/>
      <c r="GCI193" s="83"/>
      <c r="GCJ193" s="83"/>
      <c r="GCK193" s="83"/>
      <c r="GCL193" s="83"/>
      <c r="GCM193" s="83"/>
      <c r="GCN193" s="83"/>
      <c r="GCO193" s="83"/>
      <c r="GCP193" s="83"/>
      <c r="GCQ193" s="83"/>
      <c r="GCR193" s="83"/>
      <c r="GCS193" s="83"/>
      <c r="GCT193" s="83"/>
      <c r="GCU193" s="83"/>
      <c r="GCV193" s="83"/>
      <c r="GCW193" s="83"/>
      <c r="GCX193" s="83"/>
      <c r="GCY193" s="83"/>
      <c r="GCZ193" s="83"/>
      <c r="GDA193" s="83"/>
      <c r="GDB193" s="83"/>
      <c r="GDC193" s="83"/>
      <c r="GDD193" s="83"/>
      <c r="GDE193" s="83"/>
      <c r="GDF193" s="83"/>
      <c r="GDG193" s="83"/>
      <c r="GDH193" s="83"/>
      <c r="GDI193" s="83"/>
      <c r="GDJ193" s="83"/>
      <c r="GDK193" s="83"/>
      <c r="GDL193" s="83"/>
      <c r="GDM193" s="83"/>
      <c r="GDN193" s="83"/>
      <c r="GDO193" s="83"/>
      <c r="GDP193" s="83"/>
      <c r="GDQ193" s="83"/>
      <c r="GDR193" s="83"/>
      <c r="GDS193" s="83"/>
      <c r="GDT193" s="83"/>
      <c r="GDU193" s="83"/>
      <c r="GDV193" s="83"/>
      <c r="GDW193" s="83"/>
      <c r="GDX193" s="83"/>
      <c r="GDY193" s="83"/>
      <c r="GDZ193" s="83"/>
      <c r="GEA193" s="83"/>
      <c r="GEB193" s="83"/>
      <c r="GEC193" s="83"/>
      <c r="GED193" s="83"/>
      <c r="GEE193" s="83"/>
      <c r="GEF193" s="83"/>
      <c r="GEG193" s="83"/>
      <c r="GEH193" s="83"/>
      <c r="GEI193" s="83"/>
      <c r="GEJ193" s="83"/>
      <c r="GEK193" s="83"/>
      <c r="GEL193" s="83"/>
      <c r="GEM193" s="83"/>
      <c r="GEN193" s="83"/>
      <c r="GEO193" s="83"/>
      <c r="GEP193" s="83"/>
      <c r="GEQ193" s="83"/>
      <c r="GER193" s="83"/>
      <c r="GES193" s="83"/>
      <c r="GET193" s="83"/>
      <c r="GEU193" s="83"/>
      <c r="GEV193" s="83"/>
      <c r="GEW193" s="83"/>
      <c r="GEX193" s="83"/>
      <c r="GEY193" s="83"/>
      <c r="GEZ193" s="83"/>
      <c r="GFA193" s="83"/>
      <c r="GFB193" s="83"/>
      <c r="GFC193" s="83"/>
      <c r="GFD193" s="83"/>
      <c r="GFE193" s="83"/>
      <c r="GFF193" s="83"/>
      <c r="GFG193" s="83"/>
      <c r="GFH193" s="83"/>
      <c r="GFI193" s="83"/>
      <c r="GFJ193" s="83"/>
      <c r="GFK193" s="83"/>
      <c r="GFL193" s="83"/>
      <c r="GFM193" s="83"/>
      <c r="GFN193" s="83"/>
      <c r="GFO193" s="83"/>
      <c r="GFP193" s="83"/>
      <c r="GFQ193" s="83"/>
      <c r="GFR193" s="83"/>
      <c r="GFS193" s="83"/>
      <c r="GFT193" s="83"/>
      <c r="GFU193" s="83"/>
      <c r="GFV193" s="83"/>
      <c r="GFW193" s="83"/>
      <c r="GFX193" s="83"/>
      <c r="GFY193" s="83"/>
      <c r="GFZ193" s="83"/>
      <c r="GGA193" s="83"/>
      <c r="GGB193" s="83"/>
      <c r="GGC193" s="83"/>
      <c r="GGD193" s="83"/>
      <c r="GGE193" s="83"/>
      <c r="GGF193" s="83"/>
      <c r="GGG193" s="83"/>
      <c r="GGH193" s="83"/>
      <c r="GGI193" s="83"/>
      <c r="GGJ193" s="83"/>
      <c r="GGK193" s="83"/>
      <c r="GGL193" s="83"/>
      <c r="GGM193" s="83"/>
      <c r="GGN193" s="83"/>
      <c r="GGO193" s="83"/>
      <c r="GGP193" s="83"/>
      <c r="GGQ193" s="83"/>
      <c r="GGR193" s="83"/>
      <c r="GGS193" s="83"/>
      <c r="GGT193" s="83"/>
      <c r="GGU193" s="83"/>
      <c r="GGV193" s="83"/>
      <c r="GGW193" s="83"/>
      <c r="GGX193" s="83"/>
      <c r="GGY193" s="83"/>
      <c r="GGZ193" s="83"/>
      <c r="GHA193" s="83"/>
      <c r="GHB193" s="83"/>
      <c r="GHC193" s="83"/>
      <c r="GHD193" s="83"/>
      <c r="GHE193" s="83"/>
      <c r="GHF193" s="83"/>
      <c r="GHG193" s="83"/>
      <c r="GHH193" s="83"/>
      <c r="GHI193" s="83"/>
      <c r="GHJ193" s="83"/>
      <c r="GHK193" s="83"/>
      <c r="GHL193" s="83"/>
      <c r="GHM193" s="83"/>
      <c r="GHN193" s="83"/>
      <c r="GHO193" s="83"/>
      <c r="GHP193" s="83"/>
      <c r="GHQ193" s="83"/>
      <c r="GHR193" s="83"/>
      <c r="GHS193" s="83"/>
      <c r="GHT193" s="83"/>
      <c r="GHU193" s="83"/>
      <c r="GHV193" s="83"/>
      <c r="GHW193" s="83"/>
      <c r="GHX193" s="83"/>
      <c r="GHY193" s="83"/>
      <c r="GHZ193" s="83"/>
      <c r="GIA193" s="83"/>
      <c r="GIB193" s="83"/>
      <c r="GIC193" s="83"/>
      <c r="GID193" s="83"/>
      <c r="GIE193" s="83"/>
      <c r="GIF193" s="83"/>
      <c r="GIG193" s="83"/>
      <c r="GIH193" s="83"/>
      <c r="GII193" s="83"/>
      <c r="GIJ193" s="83"/>
      <c r="GIK193" s="83"/>
      <c r="GIL193" s="83"/>
      <c r="GIM193" s="83"/>
      <c r="GIN193" s="83"/>
      <c r="GIO193" s="83"/>
      <c r="GIP193" s="83"/>
      <c r="GIQ193" s="83"/>
      <c r="GIR193" s="83"/>
      <c r="GIS193" s="83"/>
      <c r="GIT193" s="83"/>
      <c r="GIU193" s="83"/>
      <c r="GIV193" s="83"/>
      <c r="GIW193" s="83"/>
      <c r="GIX193" s="83"/>
      <c r="GIY193" s="83"/>
      <c r="GIZ193" s="83"/>
      <c r="GJA193" s="83"/>
      <c r="GJB193" s="83"/>
      <c r="GJC193" s="83"/>
      <c r="GJD193" s="83"/>
      <c r="GJE193" s="83"/>
      <c r="GJF193" s="83"/>
      <c r="GJG193" s="83"/>
      <c r="GJH193" s="83"/>
      <c r="GJI193" s="83"/>
      <c r="GJJ193" s="83"/>
      <c r="GJK193" s="83"/>
      <c r="GJL193" s="83"/>
      <c r="GJM193" s="83"/>
      <c r="GJN193" s="83"/>
      <c r="GJO193" s="83"/>
      <c r="GJP193" s="83"/>
      <c r="GJQ193" s="83"/>
      <c r="GJR193" s="83"/>
      <c r="GJS193" s="83"/>
      <c r="GJT193" s="83"/>
      <c r="GJU193" s="83"/>
      <c r="GJV193" s="83"/>
      <c r="GJW193" s="83"/>
      <c r="GJX193" s="83"/>
      <c r="GJY193" s="83"/>
      <c r="GJZ193" s="83"/>
      <c r="GKA193" s="83"/>
      <c r="GKB193" s="83"/>
      <c r="GKC193" s="83"/>
      <c r="GKD193" s="83"/>
      <c r="GKE193" s="83"/>
      <c r="GKF193" s="83"/>
      <c r="GKG193" s="83"/>
      <c r="GKH193" s="83"/>
      <c r="GKI193" s="83"/>
      <c r="GKJ193" s="83"/>
      <c r="GKK193" s="83"/>
      <c r="GKL193" s="83"/>
      <c r="GKM193" s="83"/>
      <c r="GKN193" s="83"/>
      <c r="GKO193" s="83"/>
      <c r="GKP193" s="83"/>
      <c r="GKQ193" s="83"/>
      <c r="GKR193" s="83"/>
      <c r="GKS193" s="83"/>
      <c r="GKT193" s="83"/>
      <c r="GKU193" s="83"/>
      <c r="GKV193" s="83"/>
      <c r="GKW193" s="83"/>
      <c r="GKX193" s="83"/>
      <c r="GKY193" s="83"/>
      <c r="GKZ193" s="83"/>
      <c r="GLA193" s="83"/>
      <c r="GLB193" s="83"/>
      <c r="GLC193" s="83"/>
      <c r="GLD193" s="83"/>
      <c r="GLE193" s="83"/>
      <c r="GLF193" s="83"/>
      <c r="GLG193" s="83"/>
      <c r="GLH193" s="83"/>
      <c r="GLI193" s="83"/>
      <c r="GLJ193" s="83"/>
      <c r="GLK193" s="83"/>
      <c r="GLL193" s="83"/>
      <c r="GLM193" s="83"/>
      <c r="GLN193" s="83"/>
      <c r="GLO193" s="83"/>
      <c r="GLP193" s="83"/>
      <c r="GLQ193" s="83"/>
      <c r="GLR193" s="83"/>
      <c r="GLS193" s="83"/>
      <c r="GLT193" s="83"/>
      <c r="GLU193" s="83"/>
      <c r="GLV193" s="83"/>
      <c r="GLW193" s="83"/>
      <c r="GLX193" s="83"/>
      <c r="GLY193" s="83"/>
      <c r="GLZ193" s="83"/>
      <c r="GMA193" s="83"/>
      <c r="GMB193" s="83"/>
      <c r="GMC193" s="83"/>
      <c r="GMD193" s="83"/>
      <c r="GME193" s="83"/>
      <c r="GMF193" s="83"/>
      <c r="GMG193" s="83"/>
      <c r="GMH193" s="83"/>
      <c r="GMI193" s="83"/>
      <c r="GMJ193" s="83"/>
      <c r="GMK193" s="83"/>
      <c r="GML193" s="83"/>
      <c r="GMM193" s="83"/>
      <c r="GMN193" s="83"/>
      <c r="GMO193" s="83"/>
      <c r="GMP193" s="83"/>
      <c r="GMQ193" s="83"/>
      <c r="GMR193" s="83"/>
      <c r="GMS193" s="83"/>
      <c r="GMT193" s="83"/>
      <c r="GMU193" s="83"/>
      <c r="GMV193" s="83"/>
      <c r="GMW193" s="83"/>
      <c r="GMX193" s="83"/>
      <c r="GMY193" s="83"/>
      <c r="GMZ193" s="83"/>
      <c r="GNA193" s="83"/>
      <c r="GNB193" s="83"/>
      <c r="GNC193" s="83"/>
      <c r="GND193" s="83"/>
      <c r="GNE193" s="83"/>
      <c r="GNF193" s="83"/>
      <c r="GNG193" s="83"/>
      <c r="GNH193" s="83"/>
      <c r="GNI193" s="83"/>
      <c r="GNJ193" s="83"/>
      <c r="GNK193" s="83"/>
      <c r="GNL193" s="83"/>
      <c r="GNM193" s="83"/>
      <c r="GNN193" s="83"/>
      <c r="GNO193" s="83"/>
      <c r="GNP193" s="83"/>
      <c r="GNQ193" s="83"/>
      <c r="GNR193" s="83"/>
      <c r="GNS193" s="83"/>
      <c r="GNT193" s="83"/>
      <c r="GNU193" s="83"/>
      <c r="GNV193" s="83"/>
      <c r="GNW193" s="83"/>
      <c r="GNX193" s="83"/>
      <c r="GNY193" s="83"/>
      <c r="GNZ193" s="83"/>
      <c r="GOA193" s="83"/>
      <c r="GOB193" s="83"/>
      <c r="GOC193" s="83"/>
      <c r="GOD193" s="83"/>
      <c r="GOE193" s="83"/>
      <c r="GOF193" s="83"/>
      <c r="GOG193" s="83"/>
      <c r="GOH193" s="83"/>
      <c r="GOI193" s="83"/>
      <c r="GOJ193" s="83"/>
      <c r="GOK193" s="83"/>
      <c r="GOL193" s="83"/>
      <c r="GOM193" s="83"/>
      <c r="GON193" s="83"/>
      <c r="GOO193" s="83"/>
      <c r="GOP193" s="83"/>
      <c r="GOQ193" s="83"/>
      <c r="GOR193" s="83"/>
      <c r="GOS193" s="83"/>
      <c r="GOT193" s="83"/>
      <c r="GOU193" s="83"/>
      <c r="GOV193" s="83"/>
      <c r="GOW193" s="83"/>
      <c r="GOX193" s="83"/>
      <c r="GOY193" s="83"/>
      <c r="GOZ193" s="83"/>
      <c r="GPA193" s="83"/>
      <c r="GPB193" s="83"/>
      <c r="GPC193" s="83"/>
      <c r="GPD193" s="83"/>
      <c r="GPE193" s="83"/>
      <c r="GPF193" s="83"/>
      <c r="GPG193" s="83"/>
      <c r="GPH193" s="83"/>
      <c r="GPI193" s="83"/>
      <c r="GPJ193" s="83"/>
      <c r="GPK193" s="83"/>
      <c r="GPL193" s="83"/>
      <c r="GPM193" s="83"/>
      <c r="GPN193" s="83"/>
      <c r="GPO193" s="83"/>
      <c r="GPP193" s="83"/>
      <c r="GPQ193" s="83"/>
      <c r="GPR193" s="83"/>
      <c r="GPS193" s="83"/>
      <c r="GPT193" s="83"/>
      <c r="GPU193" s="83"/>
      <c r="GPV193" s="83"/>
      <c r="GPW193" s="83"/>
      <c r="GPX193" s="83"/>
      <c r="GPY193" s="83"/>
      <c r="GPZ193" s="83"/>
      <c r="GQA193" s="83"/>
      <c r="GQB193" s="83"/>
      <c r="GQC193" s="83"/>
      <c r="GQD193" s="83"/>
      <c r="GQE193" s="83"/>
      <c r="GQF193" s="83"/>
      <c r="GQG193" s="83"/>
      <c r="GQH193" s="83"/>
      <c r="GQI193" s="83"/>
      <c r="GQJ193" s="83"/>
      <c r="GQK193" s="83"/>
      <c r="GQL193" s="83"/>
      <c r="GQM193" s="83"/>
      <c r="GQN193" s="83"/>
      <c r="GQO193" s="83"/>
      <c r="GQP193" s="83"/>
      <c r="GQQ193" s="83"/>
      <c r="GQR193" s="83"/>
      <c r="GQS193" s="83"/>
      <c r="GQT193" s="83"/>
      <c r="GQU193" s="83"/>
      <c r="GQV193" s="83"/>
      <c r="GQW193" s="83"/>
      <c r="GQX193" s="83"/>
      <c r="GQY193" s="83"/>
      <c r="GQZ193" s="83"/>
      <c r="GRA193" s="83"/>
      <c r="GRB193" s="83"/>
      <c r="GRC193" s="83"/>
      <c r="GRD193" s="83"/>
      <c r="GRE193" s="83"/>
      <c r="GRF193" s="83"/>
      <c r="GRG193" s="83"/>
      <c r="GRH193" s="83"/>
      <c r="GRI193" s="83"/>
      <c r="GRJ193" s="83"/>
      <c r="GRK193" s="83"/>
      <c r="GRL193" s="83"/>
      <c r="GRM193" s="83"/>
      <c r="GRN193" s="83"/>
      <c r="GRO193" s="83"/>
      <c r="GRP193" s="83"/>
      <c r="GRQ193" s="83"/>
      <c r="GRR193" s="83"/>
      <c r="GRS193" s="83"/>
      <c r="GRT193" s="83"/>
      <c r="GRU193" s="83"/>
      <c r="GRV193" s="83"/>
      <c r="GRW193" s="83"/>
      <c r="GRX193" s="83"/>
      <c r="GRY193" s="83"/>
      <c r="GRZ193" s="83"/>
      <c r="GSA193" s="83"/>
      <c r="GSB193" s="83"/>
      <c r="GSC193" s="83"/>
      <c r="GSD193" s="83"/>
      <c r="GSE193" s="83"/>
      <c r="GSF193" s="83"/>
      <c r="GSG193" s="83"/>
      <c r="GSH193" s="83"/>
      <c r="GSI193" s="83"/>
      <c r="GSJ193" s="83"/>
      <c r="GSK193" s="83"/>
      <c r="GSL193" s="83"/>
      <c r="GSM193" s="83"/>
      <c r="GSN193" s="83"/>
      <c r="GSO193" s="83"/>
      <c r="GSP193" s="83"/>
      <c r="GSQ193" s="83"/>
      <c r="GSR193" s="83"/>
      <c r="GSS193" s="83"/>
      <c r="GST193" s="83"/>
      <c r="GSU193" s="83"/>
      <c r="GSV193" s="83"/>
      <c r="GSW193" s="83"/>
      <c r="GSX193" s="83"/>
      <c r="GSY193" s="83"/>
      <c r="GSZ193" s="83"/>
      <c r="GTA193" s="83"/>
      <c r="GTB193" s="83"/>
      <c r="GTC193" s="83"/>
      <c r="GTD193" s="83"/>
      <c r="GTE193" s="83"/>
      <c r="GTF193" s="83"/>
      <c r="GTG193" s="83"/>
      <c r="GTH193" s="83"/>
      <c r="GTI193" s="83"/>
      <c r="GTJ193" s="83"/>
      <c r="GTK193" s="83"/>
      <c r="GTL193" s="83"/>
      <c r="GTM193" s="83"/>
      <c r="GTN193" s="83"/>
      <c r="GTO193" s="83"/>
      <c r="GTP193" s="83"/>
      <c r="GTQ193" s="83"/>
      <c r="GTR193" s="83"/>
      <c r="GTS193" s="83"/>
      <c r="GTT193" s="83"/>
      <c r="GTU193" s="83"/>
      <c r="GTV193" s="83"/>
      <c r="GTW193" s="83"/>
      <c r="GTX193" s="83"/>
      <c r="GTY193" s="83"/>
      <c r="GTZ193" s="83"/>
      <c r="GUA193" s="83"/>
      <c r="GUB193" s="83"/>
      <c r="GUC193" s="83"/>
      <c r="GUD193" s="83"/>
      <c r="GUE193" s="83"/>
      <c r="GUF193" s="83"/>
      <c r="GUG193" s="83"/>
      <c r="GUH193" s="83"/>
      <c r="GUI193" s="83"/>
      <c r="GUJ193" s="83"/>
      <c r="GUK193" s="83"/>
      <c r="GUL193" s="83"/>
      <c r="GUM193" s="83"/>
      <c r="GUN193" s="83"/>
      <c r="GUO193" s="83"/>
      <c r="GUP193" s="83"/>
      <c r="GUQ193" s="83"/>
      <c r="GUR193" s="83"/>
      <c r="GUS193" s="83"/>
      <c r="GUT193" s="83"/>
      <c r="GUU193" s="83"/>
      <c r="GUV193" s="83"/>
      <c r="GUW193" s="83"/>
      <c r="GUX193" s="83"/>
      <c r="GUY193" s="83"/>
      <c r="GUZ193" s="83"/>
      <c r="GVA193" s="83"/>
      <c r="GVB193" s="83"/>
      <c r="GVC193" s="83"/>
      <c r="GVD193" s="83"/>
      <c r="GVE193" s="83"/>
      <c r="GVF193" s="83"/>
      <c r="GVG193" s="83"/>
      <c r="GVH193" s="83"/>
      <c r="GVI193" s="83"/>
      <c r="GVJ193" s="83"/>
      <c r="GVK193" s="83"/>
      <c r="GVL193" s="83"/>
      <c r="GVM193" s="83"/>
      <c r="GVN193" s="83"/>
      <c r="GVO193" s="83"/>
      <c r="GVP193" s="83"/>
      <c r="GVQ193" s="83"/>
      <c r="GVR193" s="83"/>
      <c r="GVS193" s="83"/>
      <c r="GVT193" s="83"/>
      <c r="GVU193" s="83"/>
      <c r="GVV193" s="83"/>
      <c r="GVW193" s="83"/>
      <c r="GVX193" s="83"/>
      <c r="GVY193" s="83"/>
      <c r="GVZ193" s="83"/>
      <c r="GWA193" s="83"/>
      <c r="GWB193" s="83"/>
      <c r="GWC193" s="83"/>
      <c r="GWD193" s="83"/>
      <c r="GWE193" s="83"/>
      <c r="GWF193" s="83"/>
      <c r="GWG193" s="83"/>
      <c r="GWH193" s="83"/>
      <c r="GWI193" s="83"/>
      <c r="GWJ193" s="83"/>
      <c r="GWK193" s="83"/>
      <c r="GWL193" s="83"/>
      <c r="GWM193" s="83"/>
      <c r="GWN193" s="83"/>
      <c r="GWO193" s="83"/>
      <c r="GWP193" s="83"/>
      <c r="GWQ193" s="83"/>
      <c r="GWR193" s="83"/>
      <c r="GWS193" s="83"/>
      <c r="GWT193" s="83"/>
      <c r="GWU193" s="83"/>
      <c r="GWV193" s="83"/>
      <c r="GWW193" s="83"/>
      <c r="GWX193" s="83"/>
      <c r="GWY193" s="83"/>
      <c r="GWZ193" s="83"/>
      <c r="GXA193" s="83"/>
      <c r="GXB193" s="83"/>
      <c r="GXC193" s="83"/>
      <c r="GXD193" s="83"/>
      <c r="GXE193" s="83"/>
      <c r="GXF193" s="83"/>
      <c r="GXG193" s="83"/>
      <c r="GXH193" s="83"/>
      <c r="GXI193" s="83"/>
      <c r="GXJ193" s="83"/>
      <c r="GXK193" s="83"/>
      <c r="GXL193" s="83"/>
      <c r="GXM193" s="83"/>
      <c r="GXN193" s="83"/>
      <c r="GXO193" s="83"/>
      <c r="GXP193" s="83"/>
      <c r="GXQ193" s="83"/>
      <c r="GXR193" s="83"/>
      <c r="GXS193" s="83"/>
      <c r="GXT193" s="83"/>
      <c r="GXU193" s="83"/>
      <c r="GXV193" s="83"/>
      <c r="GXW193" s="83"/>
      <c r="GXX193" s="83"/>
      <c r="GXY193" s="83"/>
      <c r="GXZ193" s="83"/>
      <c r="GYA193" s="83"/>
      <c r="GYB193" s="83"/>
      <c r="GYC193" s="83"/>
      <c r="GYD193" s="83"/>
      <c r="GYE193" s="83"/>
      <c r="GYF193" s="83"/>
      <c r="GYG193" s="83"/>
      <c r="GYH193" s="83"/>
      <c r="GYI193" s="83"/>
      <c r="GYJ193" s="83"/>
      <c r="GYK193" s="83"/>
      <c r="GYL193" s="83"/>
      <c r="GYM193" s="83"/>
      <c r="GYN193" s="83"/>
      <c r="GYO193" s="83"/>
      <c r="GYP193" s="83"/>
      <c r="GYQ193" s="83"/>
      <c r="GYR193" s="83"/>
      <c r="GYS193" s="83"/>
      <c r="GYT193" s="83"/>
      <c r="GYU193" s="83"/>
      <c r="GYV193" s="83"/>
      <c r="GYW193" s="83"/>
      <c r="GYX193" s="83"/>
      <c r="GYY193" s="83"/>
      <c r="GYZ193" s="83"/>
      <c r="GZA193" s="83"/>
      <c r="GZB193" s="83"/>
      <c r="GZC193" s="83"/>
      <c r="GZD193" s="83"/>
      <c r="GZE193" s="83"/>
      <c r="GZF193" s="83"/>
      <c r="GZG193" s="83"/>
      <c r="GZH193" s="83"/>
      <c r="GZI193" s="83"/>
      <c r="GZJ193" s="83"/>
      <c r="GZK193" s="83"/>
      <c r="GZL193" s="83"/>
      <c r="GZM193" s="83"/>
      <c r="GZN193" s="83"/>
      <c r="GZO193" s="83"/>
      <c r="GZP193" s="83"/>
      <c r="GZQ193" s="83"/>
      <c r="GZR193" s="83"/>
      <c r="GZS193" s="83"/>
      <c r="GZT193" s="83"/>
      <c r="GZU193" s="83"/>
      <c r="GZV193" s="83"/>
      <c r="GZW193" s="83"/>
      <c r="GZX193" s="83"/>
      <c r="GZY193" s="83"/>
      <c r="GZZ193" s="83"/>
      <c r="HAA193" s="83"/>
      <c r="HAB193" s="83"/>
      <c r="HAC193" s="83"/>
      <c r="HAD193" s="83"/>
      <c r="HAE193" s="83"/>
      <c r="HAF193" s="83"/>
      <c r="HAG193" s="83"/>
      <c r="HAH193" s="83"/>
      <c r="HAI193" s="83"/>
      <c r="HAJ193" s="83"/>
      <c r="HAK193" s="83"/>
      <c r="HAL193" s="83"/>
      <c r="HAM193" s="83"/>
      <c r="HAN193" s="83"/>
      <c r="HAO193" s="83"/>
      <c r="HAP193" s="83"/>
      <c r="HAQ193" s="83"/>
      <c r="HAR193" s="83"/>
      <c r="HAS193" s="83"/>
      <c r="HAT193" s="83"/>
      <c r="HAU193" s="83"/>
      <c r="HAV193" s="83"/>
      <c r="HAW193" s="83"/>
      <c r="HAX193" s="83"/>
      <c r="HAY193" s="83"/>
      <c r="HAZ193" s="83"/>
      <c r="HBA193" s="83"/>
      <c r="HBB193" s="83"/>
      <c r="HBC193" s="83"/>
      <c r="HBD193" s="83"/>
      <c r="HBE193" s="83"/>
      <c r="HBF193" s="83"/>
      <c r="HBG193" s="83"/>
      <c r="HBH193" s="83"/>
      <c r="HBI193" s="83"/>
      <c r="HBJ193" s="83"/>
      <c r="HBK193" s="83"/>
      <c r="HBL193" s="83"/>
      <c r="HBM193" s="83"/>
      <c r="HBN193" s="83"/>
      <c r="HBO193" s="83"/>
      <c r="HBP193" s="83"/>
      <c r="HBQ193" s="83"/>
      <c r="HBR193" s="83"/>
      <c r="HBS193" s="83"/>
      <c r="HBT193" s="83"/>
      <c r="HBU193" s="83"/>
      <c r="HBV193" s="83"/>
      <c r="HBW193" s="83"/>
      <c r="HBX193" s="83"/>
      <c r="HBY193" s="83"/>
      <c r="HBZ193" s="83"/>
      <c r="HCA193" s="83"/>
      <c r="HCB193" s="83"/>
      <c r="HCC193" s="83"/>
      <c r="HCD193" s="83"/>
      <c r="HCE193" s="83"/>
      <c r="HCF193" s="83"/>
      <c r="HCG193" s="83"/>
      <c r="HCH193" s="83"/>
      <c r="HCI193" s="83"/>
      <c r="HCJ193" s="83"/>
      <c r="HCK193" s="83"/>
      <c r="HCL193" s="83"/>
      <c r="HCM193" s="83"/>
      <c r="HCN193" s="83"/>
      <c r="HCO193" s="83"/>
      <c r="HCP193" s="83"/>
      <c r="HCQ193" s="83"/>
      <c r="HCR193" s="83"/>
      <c r="HCS193" s="83"/>
      <c r="HCT193" s="83"/>
      <c r="HCU193" s="83"/>
      <c r="HCV193" s="83"/>
      <c r="HCW193" s="83"/>
      <c r="HCX193" s="83"/>
      <c r="HCY193" s="83"/>
      <c r="HCZ193" s="83"/>
      <c r="HDA193" s="83"/>
      <c r="HDB193" s="83"/>
      <c r="HDC193" s="83"/>
      <c r="HDD193" s="83"/>
      <c r="HDE193" s="83"/>
      <c r="HDF193" s="83"/>
      <c r="HDG193" s="83"/>
      <c r="HDH193" s="83"/>
      <c r="HDI193" s="83"/>
      <c r="HDJ193" s="83"/>
      <c r="HDK193" s="83"/>
      <c r="HDL193" s="83"/>
      <c r="HDM193" s="83"/>
      <c r="HDN193" s="83"/>
      <c r="HDO193" s="83"/>
      <c r="HDP193" s="83"/>
      <c r="HDQ193" s="83"/>
      <c r="HDR193" s="83"/>
      <c r="HDS193" s="83"/>
      <c r="HDT193" s="83"/>
      <c r="HDU193" s="83"/>
      <c r="HDV193" s="83"/>
      <c r="HDW193" s="83"/>
      <c r="HDX193" s="83"/>
      <c r="HDY193" s="83"/>
      <c r="HDZ193" s="83"/>
      <c r="HEA193" s="83"/>
      <c r="HEB193" s="83"/>
      <c r="HEC193" s="83"/>
      <c r="HED193" s="83"/>
      <c r="HEE193" s="83"/>
      <c r="HEF193" s="83"/>
      <c r="HEG193" s="83"/>
      <c r="HEH193" s="83"/>
      <c r="HEI193" s="83"/>
      <c r="HEJ193" s="83"/>
      <c r="HEK193" s="83"/>
      <c r="HEL193" s="83"/>
      <c r="HEM193" s="83"/>
      <c r="HEN193" s="83"/>
      <c r="HEO193" s="83"/>
      <c r="HEP193" s="83"/>
      <c r="HEQ193" s="83"/>
      <c r="HER193" s="83"/>
      <c r="HES193" s="83"/>
      <c r="HET193" s="83"/>
      <c r="HEU193" s="83"/>
      <c r="HEV193" s="83"/>
      <c r="HEW193" s="83"/>
      <c r="HEX193" s="83"/>
      <c r="HEY193" s="83"/>
      <c r="HEZ193" s="83"/>
      <c r="HFA193" s="83"/>
      <c r="HFB193" s="83"/>
      <c r="HFC193" s="83"/>
      <c r="HFD193" s="83"/>
      <c r="HFE193" s="83"/>
      <c r="HFF193" s="83"/>
      <c r="HFG193" s="83"/>
      <c r="HFH193" s="83"/>
      <c r="HFI193" s="83"/>
      <c r="HFJ193" s="83"/>
      <c r="HFK193" s="83"/>
      <c r="HFL193" s="83"/>
      <c r="HFM193" s="83"/>
      <c r="HFN193" s="83"/>
      <c r="HFO193" s="83"/>
      <c r="HFP193" s="83"/>
      <c r="HFQ193" s="83"/>
      <c r="HFR193" s="83"/>
      <c r="HFS193" s="83"/>
      <c r="HFT193" s="83"/>
      <c r="HFU193" s="83"/>
      <c r="HFV193" s="83"/>
      <c r="HFW193" s="83"/>
      <c r="HFX193" s="83"/>
      <c r="HFY193" s="83"/>
      <c r="HFZ193" s="83"/>
      <c r="HGA193" s="83"/>
      <c r="HGB193" s="83"/>
      <c r="HGC193" s="83"/>
      <c r="HGD193" s="83"/>
      <c r="HGE193" s="83"/>
      <c r="HGF193" s="83"/>
      <c r="HGG193" s="83"/>
      <c r="HGH193" s="83"/>
      <c r="HGI193" s="83"/>
      <c r="HGJ193" s="83"/>
      <c r="HGK193" s="83"/>
      <c r="HGL193" s="83"/>
      <c r="HGM193" s="83"/>
      <c r="HGN193" s="83"/>
      <c r="HGO193" s="83"/>
      <c r="HGP193" s="83"/>
      <c r="HGQ193" s="83"/>
      <c r="HGR193" s="83"/>
      <c r="HGS193" s="83"/>
      <c r="HGT193" s="83"/>
      <c r="HGU193" s="83"/>
      <c r="HGV193" s="83"/>
      <c r="HGW193" s="83"/>
      <c r="HGX193" s="83"/>
      <c r="HGY193" s="83"/>
      <c r="HGZ193" s="83"/>
      <c r="HHA193" s="83"/>
      <c r="HHB193" s="83"/>
      <c r="HHC193" s="83"/>
      <c r="HHD193" s="83"/>
      <c r="HHE193" s="83"/>
      <c r="HHF193" s="83"/>
      <c r="HHG193" s="83"/>
      <c r="HHH193" s="83"/>
      <c r="HHI193" s="83"/>
      <c r="HHJ193" s="83"/>
      <c r="HHK193" s="83"/>
      <c r="HHL193" s="83"/>
      <c r="HHM193" s="83"/>
      <c r="HHN193" s="83"/>
      <c r="HHO193" s="83"/>
      <c r="HHP193" s="83"/>
      <c r="HHQ193" s="83"/>
      <c r="HHR193" s="83"/>
      <c r="HHS193" s="83"/>
      <c r="HHT193" s="83"/>
      <c r="HHU193" s="83"/>
      <c r="HHV193" s="83"/>
      <c r="HHW193" s="83"/>
      <c r="HHX193" s="83"/>
      <c r="HHY193" s="83"/>
      <c r="HHZ193" s="83"/>
      <c r="HIA193" s="83"/>
      <c r="HIB193" s="83"/>
      <c r="HIC193" s="83"/>
      <c r="HID193" s="83"/>
      <c r="HIE193" s="83"/>
      <c r="HIF193" s="83"/>
      <c r="HIG193" s="83"/>
      <c r="HIH193" s="83"/>
      <c r="HII193" s="83"/>
      <c r="HIJ193" s="83"/>
      <c r="HIK193" s="83"/>
      <c r="HIL193" s="83"/>
      <c r="HIM193" s="83"/>
      <c r="HIN193" s="83"/>
      <c r="HIO193" s="83"/>
      <c r="HIP193" s="83"/>
      <c r="HIQ193" s="83"/>
      <c r="HIR193" s="83"/>
      <c r="HIS193" s="83"/>
      <c r="HIT193" s="83"/>
      <c r="HIU193" s="83"/>
      <c r="HIV193" s="83"/>
      <c r="HIW193" s="83"/>
      <c r="HIX193" s="83"/>
      <c r="HIY193" s="83"/>
      <c r="HIZ193" s="83"/>
      <c r="HJA193" s="83"/>
      <c r="HJB193" s="83"/>
      <c r="HJC193" s="83"/>
      <c r="HJD193" s="83"/>
      <c r="HJE193" s="83"/>
      <c r="HJF193" s="83"/>
      <c r="HJG193" s="83"/>
      <c r="HJH193" s="83"/>
      <c r="HJI193" s="83"/>
      <c r="HJJ193" s="83"/>
      <c r="HJK193" s="83"/>
      <c r="HJL193" s="83"/>
      <c r="HJM193" s="83"/>
      <c r="HJN193" s="83"/>
      <c r="HJO193" s="83"/>
      <c r="HJP193" s="83"/>
      <c r="HJQ193" s="83"/>
      <c r="HJR193" s="83"/>
      <c r="HJS193" s="83"/>
      <c r="HJT193" s="83"/>
      <c r="HJU193" s="83"/>
      <c r="HJV193" s="83"/>
      <c r="HJW193" s="83"/>
      <c r="HJX193" s="83"/>
      <c r="HJY193" s="83"/>
      <c r="HJZ193" s="83"/>
      <c r="HKA193" s="83"/>
      <c r="HKB193" s="83"/>
      <c r="HKC193" s="83"/>
      <c r="HKD193" s="83"/>
      <c r="HKE193" s="83"/>
      <c r="HKF193" s="83"/>
      <c r="HKG193" s="83"/>
      <c r="HKH193" s="83"/>
      <c r="HKI193" s="83"/>
      <c r="HKJ193" s="83"/>
      <c r="HKK193" s="83"/>
      <c r="HKL193" s="83"/>
      <c r="HKM193" s="83"/>
      <c r="HKN193" s="83"/>
      <c r="HKO193" s="83"/>
      <c r="HKP193" s="83"/>
      <c r="HKQ193" s="83"/>
      <c r="HKR193" s="83"/>
      <c r="HKS193" s="83"/>
      <c r="HKT193" s="83"/>
      <c r="HKU193" s="83"/>
      <c r="HKV193" s="83"/>
      <c r="HKW193" s="83"/>
      <c r="HKX193" s="83"/>
      <c r="HKY193" s="83"/>
      <c r="HKZ193" s="83"/>
      <c r="HLA193" s="83"/>
      <c r="HLB193" s="83"/>
      <c r="HLC193" s="83"/>
      <c r="HLD193" s="83"/>
      <c r="HLE193" s="83"/>
      <c r="HLF193" s="83"/>
      <c r="HLG193" s="83"/>
      <c r="HLH193" s="83"/>
      <c r="HLI193" s="83"/>
      <c r="HLJ193" s="83"/>
      <c r="HLK193" s="83"/>
      <c r="HLL193" s="83"/>
      <c r="HLM193" s="83"/>
      <c r="HLN193" s="83"/>
      <c r="HLO193" s="83"/>
      <c r="HLP193" s="83"/>
      <c r="HLQ193" s="83"/>
      <c r="HLR193" s="83"/>
      <c r="HLS193" s="83"/>
      <c r="HLT193" s="83"/>
      <c r="HLU193" s="83"/>
      <c r="HLV193" s="83"/>
      <c r="HLW193" s="83"/>
      <c r="HLX193" s="83"/>
      <c r="HLY193" s="83"/>
      <c r="HLZ193" s="83"/>
      <c r="HMA193" s="83"/>
      <c r="HMB193" s="83"/>
      <c r="HMC193" s="83"/>
      <c r="HMD193" s="83"/>
      <c r="HME193" s="83"/>
      <c r="HMF193" s="83"/>
      <c r="HMG193" s="83"/>
      <c r="HMH193" s="83"/>
      <c r="HMI193" s="83"/>
      <c r="HMJ193" s="83"/>
      <c r="HMK193" s="83"/>
      <c r="HML193" s="83"/>
      <c r="HMM193" s="83"/>
      <c r="HMN193" s="83"/>
      <c r="HMO193" s="83"/>
      <c r="HMP193" s="83"/>
      <c r="HMQ193" s="83"/>
      <c r="HMR193" s="83"/>
      <c r="HMS193" s="83"/>
      <c r="HMT193" s="83"/>
      <c r="HMU193" s="83"/>
      <c r="HMV193" s="83"/>
      <c r="HMW193" s="83"/>
      <c r="HMX193" s="83"/>
      <c r="HMY193" s="83"/>
      <c r="HMZ193" s="83"/>
      <c r="HNA193" s="83"/>
      <c r="HNB193" s="83"/>
      <c r="HNC193" s="83"/>
      <c r="HND193" s="83"/>
      <c r="HNE193" s="83"/>
      <c r="HNF193" s="83"/>
      <c r="HNG193" s="83"/>
      <c r="HNH193" s="83"/>
      <c r="HNI193" s="83"/>
      <c r="HNJ193" s="83"/>
      <c r="HNK193" s="83"/>
      <c r="HNL193" s="83"/>
      <c r="HNM193" s="83"/>
      <c r="HNN193" s="83"/>
      <c r="HNO193" s="83"/>
      <c r="HNP193" s="83"/>
      <c r="HNQ193" s="83"/>
      <c r="HNR193" s="83"/>
      <c r="HNS193" s="83"/>
      <c r="HNT193" s="83"/>
      <c r="HNU193" s="83"/>
      <c r="HNV193" s="83"/>
      <c r="HNW193" s="83"/>
      <c r="HNX193" s="83"/>
      <c r="HNY193" s="83"/>
      <c r="HNZ193" s="83"/>
      <c r="HOA193" s="83"/>
      <c r="HOB193" s="83"/>
      <c r="HOC193" s="83"/>
      <c r="HOD193" s="83"/>
      <c r="HOE193" s="83"/>
      <c r="HOF193" s="83"/>
      <c r="HOG193" s="83"/>
      <c r="HOH193" s="83"/>
      <c r="HOI193" s="83"/>
      <c r="HOJ193" s="83"/>
      <c r="HOK193" s="83"/>
      <c r="HOL193" s="83"/>
      <c r="HOM193" s="83"/>
      <c r="HON193" s="83"/>
      <c r="HOO193" s="83"/>
      <c r="HOP193" s="83"/>
      <c r="HOQ193" s="83"/>
      <c r="HOR193" s="83"/>
      <c r="HOS193" s="83"/>
      <c r="HOT193" s="83"/>
      <c r="HOU193" s="83"/>
      <c r="HOV193" s="83"/>
      <c r="HOW193" s="83"/>
      <c r="HOX193" s="83"/>
      <c r="HOY193" s="83"/>
      <c r="HOZ193" s="83"/>
      <c r="HPA193" s="83"/>
      <c r="HPB193" s="83"/>
      <c r="HPC193" s="83"/>
      <c r="HPD193" s="83"/>
      <c r="HPE193" s="83"/>
      <c r="HPF193" s="83"/>
      <c r="HPG193" s="83"/>
      <c r="HPH193" s="83"/>
      <c r="HPI193" s="83"/>
      <c r="HPJ193" s="83"/>
      <c r="HPK193" s="83"/>
      <c r="HPL193" s="83"/>
      <c r="HPM193" s="83"/>
      <c r="HPN193" s="83"/>
      <c r="HPO193" s="83"/>
      <c r="HPP193" s="83"/>
      <c r="HPQ193" s="83"/>
      <c r="HPR193" s="83"/>
      <c r="HPS193" s="83"/>
      <c r="HPT193" s="83"/>
      <c r="HPU193" s="83"/>
      <c r="HPV193" s="83"/>
      <c r="HPW193" s="83"/>
      <c r="HPX193" s="83"/>
      <c r="HPY193" s="83"/>
      <c r="HPZ193" s="83"/>
      <c r="HQA193" s="83"/>
      <c r="HQB193" s="83"/>
      <c r="HQC193" s="83"/>
      <c r="HQD193" s="83"/>
      <c r="HQE193" s="83"/>
      <c r="HQF193" s="83"/>
      <c r="HQG193" s="83"/>
      <c r="HQH193" s="83"/>
      <c r="HQI193" s="83"/>
      <c r="HQJ193" s="83"/>
      <c r="HQK193" s="83"/>
      <c r="HQL193" s="83"/>
      <c r="HQM193" s="83"/>
      <c r="HQN193" s="83"/>
      <c r="HQO193" s="83"/>
      <c r="HQP193" s="83"/>
      <c r="HQQ193" s="83"/>
      <c r="HQR193" s="83"/>
      <c r="HQS193" s="83"/>
      <c r="HQT193" s="83"/>
      <c r="HQU193" s="83"/>
      <c r="HQV193" s="83"/>
      <c r="HQW193" s="83"/>
      <c r="HQX193" s="83"/>
      <c r="HQY193" s="83"/>
      <c r="HQZ193" s="83"/>
      <c r="HRA193" s="83"/>
      <c r="HRB193" s="83"/>
      <c r="HRC193" s="83"/>
      <c r="HRD193" s="83"/>
      <c r="HRE193" s="83"/>
      <c r="HRF193" s="83"/>
      <c r="HRG193" s="83"/>
      <c r="HRH193" s="83"/>
      <c r="HRI193" s="83"/>
      <c r="HRJ193" s="83"/>
      <c r="HRK193" s="83"/>
      <c r="HRL193" s="83"/>
      <c r="HRM193" s="83"/>
      <c r="HRN193" s="83"/>
      <c r="HRO193" s="83"/>
      <c r="HRP193" s="83"/>
      <c r="HRQ193" s="83"/>
      <c r="HRR193" s="83"/>
      <c r="HRS193" s="83"/>
      <c r="HRT193" s="83"/>
      <c r="HRU193" s="83"/>
      <c r="HRV193" s="83"/>
      <c r="HRW193" s="83"/>
      <c r="HRX193" s="83"/>
      <c r="HRY193" s="83"/>
      <c r="HRZ193" s="83"/>
      <c r="HSA193" s="83"/>
      <c r="HSB193" s="83"/>
      <c r="HSC193" s="83"/>
      <c r="HSD193" s="83"/>
      <c r="HSE193" s="83"/>
      <c r="HSF193" s="83"/>
      <c r="HSG193" s="83"/>
      <c r="HSH193" s="83"/>
      <c r="HSI193" s="83"/>
      <c r="HSJ193" s="83"/>
      <c r="HSK193" s="83"/>
      <c r="HSL193" s="83"/>
      <c r="HSM193" s="83"/>
      <c r="HSN193" s="83"/>
      <c r="HSO193" s="83"/>
      <c r="HSP193" s="83"/>
      <c r="HSQ193" s="83"/>
      <c r="HSR193" s="83"/>
      <c r="HSS193" s="83"/>
      <c r="HST193" s="83"/>
      <c r="HSU193" s="83"/>
      <c r="HSV193" s="83"/>
      <c r="HSW193" s="83"/>
      <c r="HSX193" s="83"/>
      <c r="HSY193" s="83"/>
      <c r="HSZ193" s="83"/>
      <c r="HTA193" s="83"/>
      <c r="HTB193" s="83"/>
      <c r="HTC193" s="83"/>
      <c r="HTD193" s="83"/>
      <c r="HTE193" s="83"/>
      <c r="HTF193" s="83"/>
      <c r="HTG193" s="83"/>
      <c r="HTH193" s="83"/>
      <c r="HTI193" s="83"/>
      <c r="HTJ193" s="83"/>
      <c r="HTK193" s="83"/>
      <c r="HTL193" s="83"/>
      <c r="HTM193" s="83"/>
      <c r="HTN193" s="83"/>
      <c r="HTO193" s="83"/>
      <c r="HTP193" s="83"/>
      <c r="HTQ193" s="83"/>
      <c r="HTR193" s="83"/>
      <c r="HTS193" s="83"/>
      <c r="HTT193" s="83"/>
      <c r="HTU193" s="83"/>
      <c r="HTV193" s="83"/>
      <c r="HTW193" s="83"/>
      <c r="HTX193" s="83"/>
      <c r="HTY193" s="83"/>
      <c r="HTZ193" s="83"/>
      <c r="HUA193" s="83"/>
      <c r="HUB193" s="83"/>
      <c r="HUC193" s="83"/>
      <c r="HUD193" s="83"/>
      <c r="HUE193" s="83"/>
      <c r="HUF193" s="83"/>
      <c r="HUG193" s="83"/>
      <c r="HUH193" s="83"/>
      <c r="HUI193" s="83"/>
      <c r="HUJ193" s="83"/>
      <c r="HUK193" s="83"/>
      <c r="HUL193" s="83"/>
      <c r="HUM193" s="83"/>
      <c r="HUN193" s="83"/>
      <c r="HUO193" s="83"/>
      <c r="HUP193" s="83"/>
      <c r="HUQ193" s="83"/>
      <c r="HUR193" s="83"/>
      <c r="HUS193" s="83"/>
      <c r="HUT193" s="83"/>
      <c r="HUU193" s="83"/>
      <c r="HUV193" s="83"/>
      <c r="HUW193" s="83"/>
      <c r="HUX193" s="83"/>
      <c r="HUY193" s="83"/>
      <c r="HUZ193" s="83"/>
      <c r="HVA193" s="83"/>
      <c r="HVB193" s="83"/>
      <c r="HVC193" s="83"/>
      <c r="HVD193" s="83"/>
      <c r="HVE193" s="83"/>
      <c r="HVF193" s="83"/>
      <c r="HVG193" s="83"/>
      <c r="HVH193" s="83"/>
      <c r="HVI193" s="83"/>
      <c r="HVJ193" s="83"/>
      <c r="HVK193" s="83"/>
      <c r="HVL193" s="83"/>
      <c r="HVM193" s="83"/>
      <c r="HVN193" s="83"/>
      <c r="HVO193" s="83"/>
      <c r="HVP193" s="83"/>
      <c r="HVQ193" s="83"/>
      <c r="HVR193" s="83"/>
      <c r="HVS193" s="83"/>
      <c r="HVT193" s="83"/>
      <c r="HVU193" s="83"/>
      <c r="HVV193" s="83"/>
      <c r="HVW193" s="83"/>
      <c r="HVX193" s="83"/>
      <c r="HVY193" s="83"/>
      <c r="HVZ193" s="83"/>
      <c r="HWA193" s="83"/>
      <c r="HWB193" s="83"/>
      <c r="HWC193" s="83"/>
      <c r="HWD193" s="83"/>
      <c r="HWE193" s="83"/>
      <c r="HWF193" s="83"/>
      <c r="HWG193" s="83"/>
      <c r="HWH193" s="83"/>
      <c r="HWI193" s="83"/>
      <c r="HWJ193" s="83"/>
      <c r="HWK193" s="83"/>
      <c r="HWL193" s="83"/>
      <c r="HWM193" s="83"/>
      <c r="HWN193" s="83"/>
      <c r="HWO193" s="83"/>
      <c r="HWP193" s="83"/>
      <c r="HWQ193" s="83"/>
      <c r="HWR193" s="83"/>
      <c r="HWS193" s="83"/>
      <c r="HWT193" s="83"/>
      <c r="HWU193" s="83"/>
      <c r="HWV193" s="83"/>
      <c r="HWW193" s="83"/>
      <c r="HWX193" s="83"/>
      <c r="HWY193" s="83"/>
      <c r="HWZ193" s="83"/>
      <c r="HXA193" s="83"/>
      <c r="HXB193" s="83"/>
      <c r="HXC193" s="83"/>
      <c r="HXD193" s="83"/>
      <c r="HXE193" s="83"/>
      <c r="HXF193" s="83"/>
      <c r="HXG193" s="83"/>
      <c r="HXH193" s="83"/>
      <c r="HXI193" s="83"/>
      <c r="HXJ193" s="83"/>
      <c r="HXK193" s="83"/>
      <c r="HXL193" s="83"/>
      <c r="HXM193" s="83"/>
      <c r="HXN193" s="83"/>
      <c r="HXO193" s="83"/>
      <c r="HXP193" s="83"/>
      <c r="HXQ193" s="83"/>
      <c r="HXR193" s="83"/>
      <c r="HXS193" s="83"/>
      <c r="HXT193" s="83"/>
      <c r="HXU193" s="83"/>
      <c r="HXV193" s="83"/>
      <c r="HXW193" s="83"/>
      <c r="HXX193" s="83"/>
      <c r="HXY193" s="83"/>
      <c r="HXZ193" s="83"/>
      <c r="HYA193" s="83"/>
      <c r="HYB193" s="83"/>
      <c r="HYC193" s="83"/>
      <c r="HYD193" s="83"/>
      <c r="HYE193" s="83"/>
      <c r="HYF193" s="83"/>
      <c r="HYG193" s="83"/>
      <c r="HYH193" s="83"/>
      <c r="HYI193" s="83"/>
      <c r="HYJ193" s="83"/>
      <c r="HYK193" s="83"/>
      <c r="HYL193" s="83"/>
      <c r="HYM193" s="83"/>
      <c r="HYN193" s="83"/>
      <c r="HYO193" s="83"/>
      <c r="HYP193" s="83"/>
      <c r="HYQ193" s="83"/>
      <c r="HYR193" s="83"/>
      <c r="HYS193" s="83"/>
      <c r="HYT193" s="83"/>
      <c r="HYU193" s="83"/>
      <c r="HYV193" s="83"/>
      <c r="HYW193" s="83"/>
      <c r="HYX193" s="83"/>
      <c r="HYY193" s="83"/>
      <c r="HYZ193" s="83"/>
      <c r="HZA193" s="83"/>
      <c r="HZB193" s="83"/>
      <c r="HZC193" s="83"/>
      <c r="HZD193" s="83"/>
      <c r="HZE193" s="83"/>
      <c r="HZF193" s="83"/>
      <c r="HZG193" s="83"/>
      <c r="HZH193" s="83"/>
      <c r="HZI193" s="83"/>
      <c r="HZJ193" s="83"/>
      <c r="HZK193" s="83"/>
      <c r="HZL193" s="83"/>
      <c r="HZM193" s="83"/>
      <c r="HZN193" s="83"/>
      <c r="HZO193" s="83"/>
      <c r="HZP193" s="83"/>
      <c r="HZQ193" s="83"/>
      <c r="HZR193" s="83"/>
      <c r="HZS193" s="83"/>
      <c r="HZT193" s="83"/>
      <c r="HZU193" s="83"/>
      <c r="HZV193" s="83"/>
      <c r="HZW193" s="83"/>
      <c r="HZX193" s="83"/>
      <c r="HZY193" s="83"/>
      <c r="HZZ193" s="83"/>
      <c r="IAA193" s="83"/>
      <c r="IAB193" s="83"/>
      <c r="IAC193" s="83"/>
      <c r="IAD193" s="83"/>
      <c r="IAE193" s="83"/>
      <c r="IAF193" s="83"/>
      <c r="IAG193" s="83"/>
      <c r="IAH193" s="83"/>
      <c r="IAI193" s="83"/>
      <c r="IAJ193" s="83"/>
      <c r="IAK193" s="83"/>
      <c r="IAL193" s="83"/>
      <c r="IAM193" s="83"/>
      <c r="IAN193" s="83"/>
      <c r="IAO193" s="83"/>
      <c r="IAP193" s="83"/>
      <c r="IAQ193" s="83"/>
      <c r="IAR193" s="83"/>
      <c r="IAS193" s="83"/>
      <c r="IAT193" s="83"/>
      <c r="IAU193" s="83"/>
      <c r="IAV193" s="83"/>
      <c r="IAW193" s="83"/>
      <c r="IAX193" s="83"/>
      <c r="IAY193" s="83"/>
      <c r="IAZ193" s="83"/>
      <c r="IBA193" s="83"/>
      <c r="IBB193" s="83"/>
      <c r="IBC193" s="83"/>
      <c r="IBD193" s="83"/>
      <c r="IBE193" s="83"/>
      <c r="IBF193" s="83"/>
      <c r="IBG193" s="83"/>
      <c r="IBH193" s="83"/>
      <c r="IBI193" s="83"/>
      <c r="IBJ193" s="83"/>
      <c r="IBK193" s="83"/>
      <c r="IBL193" s="83"/>
      <c r="IBM193" s="83"/>
      <c r="IBN193" s="83"/>
      <c r="IBO193" s="83"/>
      <c r="IBP193" s="83"/>
      <c r="IBQ193" s="83"/>
      <c r="IBR193" s="83"/>
      <c r="IBS193" s="83"/>
      <c r="IBT193" s="83"/>
      <c r="IBU193" s="83"/>
      <c r="IBV193" s="83"/>
      <c r="IBW193" s="83"/>
      <c r="IBX193" s="83"/>
      <c r="IBY193" s="83"/>
      <c r="IBZ193" s="83"/>
      <c r="ICA193" s="83"/>
      <c r="ICB193" s="83"/>
      <c r="ICC193" s="83"/>
      <c r="ICD193" s="83"/>
      <c r="ICE193" s="83"/>
      <c r="ICF193" s="83"/>
      <c r="ICG193" s="83"/>
      <c r="ICH193" s="83"/>
      <c r="ICI193" s="83"/>
      <c r="ICJ193" s="83"/>
      <c r="ICK193" s="83"/>
      <c r="ICL193" s="83"/>
      <c r="ICM193" s="83"/>
      <c r="ICN193" s="83"/>
      <c r="ICO193" s="83"/>
      <c r="ICP193" s="83"/>
      <c r="ICQ193" s="83"/>
      <c r="ICR193" s="83"/>
      <c r="ICS193" s="83"/>
      <c r="ICT193" s="83"/>
      <c r="ICU193" s="83"/>
      <c r="ICV193" s="83"/>
      <c r="ICW193" s="83"/>
      <c r="ICX193" s="83"/>
      <c r="ICY193" s="83"/>
      <c r="ICZ193" s="83"/>
      <c r="IDA193" s="83"/>
      <c r="IDB193" s="83"/>
      <c r="IDC193" s="83"/>
      <c r="IDD193" s="83"/>
      <c r="IDE193" s="83"/>
      <c r="IDF193" s="83"/>
      <c r="IDG193" s="83"/>
      <c r="IDH193" s="83"/>
      <c r="IDI193" s="83"/>
      <c r="IDJ193" s="83"/>
      <c r="IDK193" s="83"/>
      <c r="IDL193" s="83"/>
      <c r="IDM193" s="83"/>
      <c r="IDN193" s="83"/>
      <c r="IDO193" s="83"/>
      <c r="IDP193" s="83"/>
      <c r="IDQ193" s="83"/>
      <c r="IDR193" s="83"/>
      <c r="IDS193" s="83"/>
      <c r="IDT193" s="83"/>
      <c r="IDU193" s="83"/>
      <c r="IDV193" s="83"/>
      <c r="IDW193" s="83"/>
      <c r="IDX193" s="83"/>
      <c r="IDY193" s="83"/>
      <c r="IDZ193" s="83"/>
      <c r="IEA193" s="83"/>
      <c r="IEB193" s="83"/>
      <c r="IEC193" s="83"/>
      <c r="IED193" s="83"/>
      <c r="IEE193" s="83"/>
      <c r="IEF193" s="83"/>
      <c r="IEG193" s="83"/>
      <c r="IEH193" s="83"/>
      <c r="IEI193" s="83"/>
      <c r="IEJ193" s="83"/>
      <c r="IEK193" s="83"/>
      <c r="IEL193" s="83"/>
      <c r="IEM193" s="83"/>
      <c r="IEN193" s="83"/>
      <c r="IEO193" s="83"/>
      <c r="IEP193" s="83"/>
      <c r="IEQ193" s="83"/>
      <c r="IER193" s="83"/>
      <c r="IES193" s="83"/>
      <c r="IET193" s="83"/>
      <c r="IEU193" s="83"/>
      <c r="IEV193" s="83"/>
      <c r="IEW193" s="83"/>
      <c r="IEX193" s="83"/>
      <c r="IEY193" s="83"/>
      <c r="IEZ193" s="83"/>
      <c r="IFA193" s="83"/>
      <c r="IFB193" s="83"/>
      <c r="IFC193" s="83"/>
      <c r="IFD193" s="83"/>
      <c r="IFE193" s="83"/>
      <c r="IFF193" s="83"/>
      <c r="IFG193" s="83"/>
      <c r="IFH193" s="83"/>
      <c r="IFI193" s="83"/>
      <c r="IFJ193" s="83"/>
      <c r="IFK193" s="83"/>
      <c r="IFL193" s="83"/>
      <c r="IFM193" s="83"/>
      <c r="IFN193" s="83"/>
      <c r="IFO193" s="83"/>
      <c r="IFP193" s="83"/>
      <c r="IFQ193" s="83"/>
      <c r="IFR193" s="83"/>
      <c r="IFS193" s="83"/>
      <c r="IFT193" s="83"/>
      <c r="IFU193" s="83"/>
      <c r="IFV193" s="83"/>
      <c r="IFW193" s="83"/>
      <c r="IFX193" s="83"/>
      <c r="IFY193" s="83"/>
      <c r="IFZ193" s="83"/>
      <c r="IGA193" s="83"/>
      <c r="IGB193" s="83"/>
      <c r="IGC193" s="83"/>
      <c r="IGD193" s="83"/>
      <c r="IGE193" s="83"/>
      <c r="IGF193" s="83"/>
      <c r="IGG193" s="83"/>
      <c r="IGH193" s="83"/>
      <c r="IGI193" s="83"/>
      <c r="IGJ193" s="83"/>
      <c r="IGK193" s="83"/>
      <c r="IGL193" s="83"/>
      <c r="IGM193" s="83"/>
      <c r="IGN193" s="83"/>
      <c r="IGO193" s="83"/>
      <c r="IGP193" s="83"/>
      <c r="IGQ193" s="83"/>
      <c r="IGR193" s="83"/>
      <c r="IGS193" s="83"/>
      <c r="IGT193" s="83"/>
      <c r="IGU193" s="83"/>
      <c r="IGV193" s="83"/>
      <c r="IGW193" s="83"/>
      <c r="IGX193" s="83"/>
      <c r="IGY193" s="83"/>
      <c r="IGZ193" s="83"/>
      <c r="IHA193" s="83"/>
      <c r="IHB193" s="83"/>
      <c r="IHC193" s="83"/>
      <c r="IHD193" s="83"/>
      <c r="IHE193" s="83"/>
      <c r="IHF193" s="83"/>
      <c r="IHG193" s="83"/>
      <c r="IHH193" s="83"/>
      <c r="IHI193" s="83"/>
      <c r="IHJ193" s="83"/>
      <c r="IHK193" s="83"/>
      <c r="IHL193" s="83"/>
      <c r="IHM193" s="83"/>
      <c r="IHN193" s="83"/>
      <c r="IHO193" s="83"/>
      <c r="IHP193" s="83"/>
      <c r="IHQ193" s="83"/>
      <c r="IHR193" s="83"/>
      <c r="IHS193" s="83"/>
      <c r="IHT193" s="83"/>
      <c r="IHU193" s="83"/>
      <c r="IHV193" s="83"/>
      <c r="IHW193" s="83"/>
      <c r="IHX193" s="83"/>
      <c r="IHY193" s="83"/>
      <c r="IHZ193" s="83"/>
      <c r="IIA193" s="83"/>
      <c r="IIB193" s="83"/>
      <c r="IIC193" s="83"/>
      <c r="IID193" s="83"/>
      <c r="IIE193" s="83"/>
      <c r="IIF193" s="83"/>
      <c r="IIG193" s="83"/>
      <c r="IIH193" s="83"/>
      <c r="III193" s="83"/>
      <c r="IIJ193" s="83"/>
      <c r="IIK193" s="83"/>
      <c r="IIL193" s="83"/>
      <c r="IIM193" s="83"/>
      <c r="IIN193" s="83"/>
      <c r="IIO193" s="83"/>
      <c r="IIP193" s="83"/>
      <c r="IIQ193" s="83"/>
      <c r="IIR193" s="83"/>
      <c r="IIS193" s="83"/>
      <c r="IIT193" s="83"/>
      <c r="IIU193" s="83"/>
      <c r="IIV193" s="83"/>
      <c r="IIW193" s="83"/>
      <c r="IIX193" s="83"/>
      <c r="IIY193" s="83"/>
      <c r="IIZ193" s="83"/>
      <c r="IJA193" s="83"/>
      <c r="IJB193" s="83"/>
      <c r="IJC193" s="83"/>
      <c r="IJD193" s="83"/>
      <c r="IJE193" s="83"/>
      <c r="IJF193" s="83"/>
      <c r="IJG193" s="83"/>
      <c r="IJH193" s="83"/>
      <c r="IJI193" s="83"/>
      <c r="IJJ193" s="83"/>
      <c r="IJK193" s="83"/>
      <c r="IJL193" s="83"/>
      <c r="IJM193" s="83"/>
      <c r="IJN193" s="83"/>
      <c r="IJO193" s="83"/>
      <c r="IJP193" s="83"/>
      <c r="IJQ193" s="83"/>
      <c r="IJR193" s="83"/>
      <c r="IJS193" s="83"/>
      <c r="IJT193" s="83"/>
      <c r="IJU193" s="83"/>
      <c r="IJV193" s="83"/>
      <c r="IJW193" s="83"/>
      <c r="IJX193" s="83"/>
      <c r="IJY193" s="83"/>
      <c r="IJZ193" s="83"/>
      <c r="IKA193" s="83"/>
      <c r="IKB193" s="83"/>
      <c r="IKC193" s="83"/>
      <c r="IKD193" s="83"/>
      <c r="IKE193" s="83"/>
      <c r="IKF193" s="83"/>
      <c r="IKG193" s="83"/>
      <c r="IKH193" s="83"/>
      <c r="IKI193" s="83"/>
      <c r="IKJ193" s="83"/>
      <c r="IKK193" s="83"/>
      <c r="IKL193" s="83"/>
      <c r="IKM193" s="83"/>
      <c r="IKN193" s="83"/>
      <c r="IKO193" s="83"/>
      <c r="IKP193" s="83"/>
      <c r="IKQ193" s="83"/>
      <c r="IKR193" s="83"/>
      <c r="IKS193" s="83"/>
      <c r="IKT193" s="83"/>
      <c r="IKU193" s="83"/>
      <c r="IKV193" s="83"/>
      <c r="IKW193" s="83"/>
      <c r="IKX193" s="83"/>
      <c r="IKY193" s="83"/>
      <c r="IKZ193" s="83"/>
      <c r="ILA193" s="83"/>
      <c r="ILB193" s="83"/>
      <c r="ILC193" s="83"/>
      <c r="ILD193" s="83"/>
      <c r="ILE193" s="83"/>
      <c r="ILF193" s="83"/>
      <c r="ILG193" s="83"/>
      <c r="ILH193" s="83"/>
      <c r="ILI193" s="83"/>
      <c r="ILJ193" s="83"/>
      <c r="ILK193" s="83"/>
      <c r="ILL193" s="83"/>
      <c r="ILM193" s="83"/>
      <c r="ILN193" s="83"/>
      <c r="ILO193" s="83"/>
      <c r="ILP193" s="83"/>
      <c r="ILQ193" s="83"/>
      <c r="ILR193" s="83"/>
      <c r="ILS193" s="83"/>
      <c r="ILT193" s="83"/>
      <c r="ILU193" s="83"/>
      <c r="ILV193" s="83"/>
      <c r="ILW193" s="83"/>
      <c r="ILX193" s="83"/>
      <c r="ILY193" s="83"/>
      <c r="ILZ193" s="83"/>
      <c r="IMA193" s="83"/>
      <c r="IMB193" s="83"/>
      <c r="IMC193" s="83"/>
      <c r="IMD193" s="83"/>
      <c r="IME193" s="83"/>
      <c r="IMF193" s="83"/>
      <c r="IMG193" s="83"/>
      <c r="IMH193" s="83"/>
      <c r="IMI193" s="83"/>
      <c r="IMJ193" s="83"/>
      <c r="IMK193" s="83"/>
      <c r="IML193" s="83"/>
      <c r="IMM193" s="83"/>
      <c r="IMN193" s="83"/>
      <c r="IMO193" s="83"/>
      <c r="IMP193" s="83"/>
      <c r="IMQ193" s="83"/>
      <c r="IMR193" s="83"/>
      <c r="IMS193" s="83"/>
      <c r="IMT193" s="83"/>
      <c r="IMU193" s="83"/>
      <c r="IMV193" s="83"/>
      <c r="IMW193" s="83"/>
      <c r="IMX193" s="83"/>
      <c r="IMY193" s="83"/>
      <c r="IMZ193" s="83"/>
      <c r="INA193" s="83"/>
      <c r="INB193" s="83"/>
      <c r="INC193" s="83"/>
      <c r="IND193" s="83"/>
      <c r="INE193" s="83"/>
      <c r="INF193" s="83"/>
      <c r="ING193" s="83"/>
      <c r="INH193" s="83"/>
      <c r="INI193" s="83"/>
      <c r="INJ193" s="83"/>
      <c r="INK193" s="83"/>
      <c r="INL193" s="83"/>
      <c r="INM193" s="83"/>
      <c r="INN193" s="83"/>
      <c r="INO193" s="83"/>
      <c r="INP193" s="83"/>
      <c r="INQ193" s="83"/>
      <c r="INR193" s="83"/>
      <c r="INS193" s="83"/>
      <c r="INT193" s="83"/>
      <c r="INU193" s="83"/>
      <c r="INV193" s="83"/>
      <c r="INW193" s="83"/>
      <c r="INX193" s="83"/>
      <c r="INY193" s="83"/>
      <c r="INZ193" s="83"/>
      <c r="IOA193" s="83"/>
      <c r="IOB193" s="83"/>
      <c r="IOC193" s="83"/>
      <c r="IOD193" s="83"/>
      <c r="IOE193" s="83"/>
      <c r="IOF193" s="83"/>
      <c r="IOG193" s="83"/>
      <c r="IOH193" s="83"/>
      <c r="IOI193" s="83"/>
      <c r="IOJ193" s="83"/>
      <c r="IOK193" s="83"/>
      <c r="IOL193" s="83"/>
      <c r="IOM193" s="83"/>
      <c r="ION193" s="83"/>
      <c r="IOO193" s="83"/>
      <c r="IOP193" s="83"/>
      <c r="IOQ193" s="83"/>
      <c r="IOR193" s="83"/>
      <c r="IOS193" s="83"/>
      <c r="IOT193" s="83"/>
      <c r="IOU193" s="83"/>
      <c r="IOV193" s="83"/>
      <c r="IOW193" s="83"/>
      <c r="IOX193" s="83"/>
      <c r="IOY193" s="83"/>
      <c r="IOZ193" s="83"/>
      <c r="IPA193" s="83"/>
      <c r="IPB193" s="83"/>
      <c r="IPC193" s="83"/>
      <c r="IPD193" s="83"/>
      <c r="IPE193" s="83"/>
      <c r="IPF193" s="83"/>
      <c r="IPG193" s="83"/>
      <c r="IPH193" s="83"/>
      <c r="IPI193" s="83"/>
      <c r="IPJ193" s="83"/>
      <c r="IPK193" s="83"/>
      <c r="IPL193" s="83"/>
      <c r="IPM193" s="83"/>
      <c r="IPN193" s="83"/>
      <c r="IPO193" s="83"/>
      <c r="IPP193" s="83"/>
      <c r="IPQ193" s="83"/>
      <c r="IPR193" s="83"/>
      <c r="IPS193" s="83"/>
      <c r="IPT193" s="83"/>
      <c r="IPU193" s="83"/>
      <c r="IPV193" s="83"/>
      <c r="IPW193" s="83"/>
      <c r="IPX193" s="83"/>
      <c r="IPY193" s="83"/>
      <c r="IPZ193" s="83"/>
      <c r="IQA193" s="83"/>
      <c r="IQB193" s="83"/>
      <c r="IQC193" s="83"/>
      <c r="IQD193" s="83"/>
      <c r="IQE193" s="83"/>
      <c r="IQF193" s="83"/>
      <c r="IQG193" s="83"/>
      <c r="IQH193" s="83"/>
      <c r="IQI193" s="83"/>
      <c r="IQJ193" s="83"/>
      <c r="IQK193" s="83"/>
      <c r="IQL193" s="83"/>
      <c r="IQM193" s="83"/>
      <c r="IQN193" s="83"/>
      <c r="IQO193" s="83"/>
      <c r="IQP193" s="83"/>
      <c r="IQQ193" s="83"/>
      <c r="IQR193" s="83"/>
      <c r="IQS193" s="83"/>
      <c r="IQT193" s="83"/>
      <c r="IQU193" s="83"/>
      <c r="IQV193" s="83"/>
      <c r="IQW193" s="83"/>
      <c r="IQX193" s="83"/>
      <c r="IQY193" s="83"/>
      <c r="IQZ193" s="83"/>
      <c r="IRA193" s="83"/>
      <c r="IRB193" s="83"/>
      <c r="IRC193" s="83"/>
      <c r="IRD193" s="83"/>
      <c r="IRE193" s="83"/>
      <c r="IRF193" s="83"/>
      <c r="IRG193" s="83"/>
      <c r="IRH193" s="83"/>
      <c r="IRI193" s="83"/>
      <c r="IRJ193" s="83"/>
      <c r="IRK193" s="83"/>
      <c r="IRL193" s="83"/>
      <c r="IRM193" s="83"/>
      <c r="IRN193" s="83"/>
      <c r="IRO193" s="83"/>
      <c r="IRP193" s="83"/>
      <c r="IRQ193" s="83"/>
      <c r="IRR193" s="83"/>
      <c r="IRS193" s="83"/>
      <c r="IRT193" s="83"/>
      <c r="IRU193" s="83"/>
      <c r="IRV193" s="83"/>
      <c r="IRW193" s="83"/>
      <c r="IRX193" s="83"/>
      <c r="IRY193" s="83"/>
      <c r="IRZ193" s="83"/>
      <c r="ISA193" s="83"/>
      <c r="ISB193" s="83"/>
      <c r="ISC193" s="83"/>
      <c r="ISD193" s="83"/>
      <c r="ISE193" s="83"/>
      <c r="ISF193" s="83"/>
      <c r="ISG193" s="83"/>
      <c r="ISH193" s="83"/>
      <c r="ISI193" s="83"/>
      <c r="ISJ193" s="83"/>
      <c r="ISK193" s="83"/>
      <c r="ISL193" s="83"/>
      <c r="ISM193" s="83"/>
      <c r="ISN193" s="83"/>
      <c r="ISO193" s="83"/>
      <c r="ISP193" s="83"/>
      <c r="ISQ193" s="83"/>
      <c r="ISR193" s="83"/>
      <c r="ISS193" s="83"/>
      <c r="IST193" s="83"/>
      <c r="ISU193" s="83"/>
      <c r="ISV193" s="83"/>
      <c r="ISW193" s="83"/>
      <c r="ISX193" s="83"/>
      <c r="ISY193" s="83"/>
      <c r="ISZ193" s="83"/>
      <c r="ITA193" s="83"/>
      <c r="ITB193" s="83"/>
      <c r="ITC193" s="83"/>
      <c r="ITD193" s="83"/>
      <c r="ITE193" s="83"/>
      <c r="ITF193" s="83"/>
      <c r="ITG193" s="83"/>
      <c r="ITH193" s="83"/>
      <c r="ITI193" s="83"/>
      <c r="ITJ193" s="83"/>
      <c r="ITK193" s="83"/>
      <c r="ITL193" s="83"/>
      <c r="ITM193" s="83"/>
      <c r="ITN193" s="83"/>
      <c r="ITO193" s="83"/>
      <c r="ITP193" s="83"/>
      <c r="ITQ193" s="83"/>
      <c r="ITR193" s="83"/>
      <c r="ITS193" s="83"/>
      <c r="ITT193" s="83"/>
      <c r="ITU193" s="83"/>
      <c r="ITV193" s="83"/>
      <c r="ITW193" s="83"/>
      <c r="ITX193" s="83"/>
      <c r="ITY193" s="83"/>
      <c r="ITZ193" s="83"/>
      <c r="IUA193" s="83"/>
      <c r="IUB193" s="83"/>
      <c r="IUC193" s="83"/>
      <c r="IUD193" s="83"/>
      <c r="IUE193" s="83"/>
      <c r="IUF193" s="83"/>
      <c r="IUG193" s="83"/>
      <c r="IUH193" s="83"/>
      <c r="IUI193" s="83"/>
      <c r="IUJ193" s="83"/>
      <c r="IUK193" s="83"/>
      <c r="IUL193" s="83"/>
      <c r="IUM193" s="83"/>
      <c r="IUN193" s="83"/>
      <c r="IUO193" s="83"/>
      <c r="IUP193" s="83"/>
      <c r="IUQ193" s="83"/>
      <c r="IUR193" s="83"/>
      <c r="IUS193" s="83"/>
      <c r="IUT193" s="83"/>
      <c r="IUU193" s="83"/>
      <c r="IUV193" s="83"/>
      <c r="IUW193" s="83"/>
      <c r="IUX193" s="83"/>
      <c r="IUY193" s="83"/>
      <c r="IUZ193" s="83"/>
      <c r="IVA193" s="83"/>
      <c r="IVB193" s="83"/>
      <c r="IVC193" s="83"/>
      <c r="IVD193" s="83"/>
      <c r="IVE193" s="83"/>
      <c r="IVF193" s="83"/>
      <c r="IVG193" s="83"/>
      <c r="IVH193" s="83"/>
      <c r="IVI193" s="83"/>
      <c r="IVJ193" s="83"/>
      <c r="IVK193" s="83"/>
      <c r="IVL193" s="83"/>
      <c r="IVM193" s="83"/>
      <c r="IVN193" s="83"/>
      <c r="IVO193" s="83"/>
      <c r="IVP193" s="83"/>
      <c r="IVQ193" s="83"/>
      <c r="IVR193" s="83"/>
      <c r="IVS193" s="83"/>
      <c r="IVT193" s="83"/>
      <c r="IVU193" s="83"/>
      <c r="IVV193" s="83"/>
      <c r="IVW193" s="83"/>
      <c r="IVX193" s="83"/>
      <c r="IVY193" s="83"/>
      <c r="IVZ193" s="83"/>
      <c r="IWA193" s="83"/>
      <c r="IWB193" s="83"/>
      <c r="IWC193" s="83"/>
      <c r="IWD193" s="83"/>
      <c r="IWE193" s="83"/>
      <c r="IWF193" s="83"/>
      <c r="IWG193" s="83"/>
      <c r="IWH193" s="83"/>
      <c r="IWI193" s="83"/>
      <c r="IWJ193" s="83"/>
      <c r="IWK193" s="83"/>
      <c r="IWL193" s="83"/>
      <c r="IWM193" s="83"/>
      <c r="IWN193" s="83"/>
      <c r="IWO193" s="83"/>
      <c r="IWP193" s="83"/>
      <c r="IWQ193" s="83"/>
      <c r="IWR193" s="83"/>
      <c r="IWS193" s="83"/>
      <c r="IWT193" s="83"/>
      <c r="IWU193" s="83"/>
      <c r="IWV193" s="83"/>
      <c r="IWW193" s="83"/>
      <c r="IWX193" s="83"/>
      <c r="IWY193" s="83"/>
      <c r="IWZ193" s="83"/>
      <c r="IXA193" s="83"/>
      <c r="IXB193" s="83"/>
      <c r="IXC193" s="83"/>
      <c r="IXD193" s="83"/>
      <c r="IXE193" s="83"/>
      <c r="IXF193" s="83"/>
      <c r="IXG193" s="83"/>
      <c r="IXH193" s="83"/>
      <c r="IXI193" s="83"/>
      <c r="IXJ193" s="83"/>
      <c r="IXK193" s="83"/>
      <c r="IXL193" s="83"/>
      <c r="IXM193" s="83"/>
      <c r="IXN193" s="83"/>
      <c r="IXO193" s="83"/>
      <c r="IXP193" s="83"/>
      <c r="IXQ193" s="83"/>
      <c r="IXR193" s="83"/>
      <c r="IXS193" s="83"/>
      <c r="IXT193" s="83"/>
      <c r="IXU193" s="83"/>
      <c r="IXV193" s="83"/>
      <c r="IXW193" s="83"/>
      <c r="IXX193" s="83"/>
      <c r="IXY193" s="83"/>
      <c r="IXZ193" s="83"/>
      <c r="IYA193" s="83"/>
      <c r="IYB193" s="83"/>
      <c r="IYC193" s="83"/>
      <c r="IYD193" s="83"/>
      <c r="IYE193" s="83"/>
      <c r="IYF193" s="83"/>
      <c r="IYG193" s="83"/>
      <c r="IYH193" s="83"/>
      <c r="IYI193" s="83"/>
      <c r="IYJ193" s="83"/>
      <c r="IYK193" s="83"/>
      <c r="IYL193" s="83"/>
      <c r="IYM193" s="83"/>
      <c r="IYN193" s="83"/>
      <c r="IYO193" s="83"/>
      <c r="IYP193" s="83"/>
      <c r="IYQ193" s="83"/>
      <c r="IYR193" s="83"/>
      <c r="IYS193" s="83"/>
      <c r="IYT193" s="83"/>
      <c r="IYU193" s="83"/>
      <c r="IYV193" s="83"/>
      <c r="IYW193" s="83"/>
      <c r="IYX193" s="83"/>
      <c r="IYY193" s="83"/>
      <c r="IYZ193" s="83"/>
      <c r="IZA193" s="83"/>
      <c r="IZB193" s="83"/>
      <c r="IZC193" s="83"/>
      <c r="IZD193" s="83"/>
      <c r="IZE193" s="83"/>
      <c r="IZF193" s="83"/>
      <c r="IZG193" s="83"/>
      <c r="IZH193" s="83"/>
      <c r="IZI193" s="83"/>
      <c r="IZJ193" s="83"/>
      <c r="IZK193" s="83"/>
      <c r="IZL193" s="83"/>
      <c r="IZM193" s="83"/>
      <c r="IZN193" s="83"/>
      <c r="IZO193" s="83"/>
      <c r="IZP193" s="83"/>
      <c r="IZQ193" s="83"/>
      <c r="IZR193" s="83"/>
      <c r="IZS193" s="83"/>
      <c r="IZT193" s="83"/>
      <c r="IZU193" s="83"/>
      <c r="IZV193" s="83"/>
      <c r="IZW193" s="83"/>
      <c r="IZX193" s="83"/>
      <c r="IZY193" s="83"/>
      <c r="IZZ193" s="83"/>
      <c r="JAA193" s="83"/>
      <c r="JAB193" s="83"/>
      <c r="JAC193" s="83"/>
      <c r="JAD193" s="83"/>
      <c r="JAE193" s="83"/>
      <c r="JAF193" s="83"/>
      <c r="JAG193" s="83"/>
      <c r="JAH193" s="83"/>
      <c r="JAI193" s="83"/>
      <c r="JAJ193" s="83"/>
      <c r="JAK193" s="83"/>
      <c r="JAL193" s="83"/>
      <c r="JAM193" s="83"/>
      <c r="JAN193" s="83"/>
      <c r="JAO193" s="83"/>
      <c r="JAP193" s="83"/>
      <c r="JAQ193" s="83"/>
      <c r="JAR193" s="83"/>
      <c r="JAS193" s="83"/>
      <c r="JAT193" s="83"/>
      <c r="JAU193" s="83"/>
      <c r="JAV193" s="83"/>
      <c r="JAW193" s="83"/>
      <c r="JAX193" s="83"/>
      <c r="JAY193" s="83"/>
      <c r="JAZ193" s="83"/>
      <c r="JBA193" s="83"/>
      <c r="JBB193" s="83"/>
      <c r="JBC193" s="83"/>
      <c r="JBD193" s="83"/>
      <c r="JBE193" s="83"/>
      <c r="JBF193" s="83"/>
      <c r="JBG193" s="83"/>
      <c r="JBH193" s="83"/>
      <c r="JBI193" s="83"/>
      <c r="JBJ193" s="83"/>
      <c r="JBK193" s="83"/>
      <c r="JBL193" s="83"/>
      <c r="JBM193" s="83"/>
      <c r="JBN193" s="83"/>
      <c r="JBO193" s="83"/>
      <c r="JBP193" s="83"/>
      <c r="JBQ193" s="83"/>
      <c r="JBR193" s="83"/>
      <c r="JBS193" s="83"/>
      <c r="JBT193" s="83"/>
      <c r="JBU193" s="83"/>
      <c r="JBV193" s="83"/>
      <c r="JBW193" s="83"/>
      <c r="JBX193" s="83"/>
      <c r="JBY193" s="83"/>
      <c r="JBZ193" s="83"/>
      <c r="JCA193" s="83"/>
      <c r="JCB193" s="83"/>
      <c r="JCC193" s="83"/>
      <c r="JCD193" s="83"/>
      <c r="JCE193" s="83"/>
      <c r="JCF193" s="83"/>
      <c r="JCG193" s="83"/>
      <c r="JCH193" s="83"/>
      <c r="JCI193" s="83"/>
      <c r="JCJ193" s="83"/>
      <c r="JCK193" s="83"/>
      <c r="JCL193" s="83"/>
      <c r="JCM193" s="83"/>
      <c r="JCN193" s="83"/>
      <c r="JCO193" s="83"/>
      <c r="JCP193" s="83"/>
      <c r="JCQ193" s="83"/>
      <c r="JCR193" s="83"/>
      <c r="JCS193" s="83"/>
      <c r="JCT193" s="83"/>
      <c r="JCU193" s="83"/>
      <c r="JCV193" s="83"/>
      <c r="JCW193" s="83"/>
      <c r="JCX193" s="83"/>
      <c r="JCY193" s="83"/>
      <c r="JCZ193" s="83"/>
      <c r="JDA193" s="83"/>
      <c r="JDB193" s="83"/>
      <c r="JDC193" s="83"/>
      <c r="JDD193" s="83"/>
      <c r="JDE193" s="83"/>
      <c r="JDF193" s="83"/>
      <c r="JDG193" s="83"/>
      <c r="JDH193" s="83"/>
      <c r="JDI193" s="83"/>
      <c r="JDJ193" s="83"/>
      <c r="JDK193" s="83"/>
      <c r="JDL193" s="83"/>
      <c r="JDM193" s="83"/>
      <c r="JDN193" s="83"/>
      <c r="JDO193" s="83"/>
      <c r="JDP193" s="83"/>
      <c r="JDQ193" s="83"/>
      <c r="JDR193" s="83"/>
      <c r="JDS193" s="83"/>
      <c r="JDT193" s="83"/>
      <c r="JDU193" s="83"/>
      <c r="JDV193" s="83"/>
      <c r="JDW193" s="83"/>
      <c r="JDX193" s="83"/>
      <c r="JDY193" s="83"/>
      <c r="JDZ193" s="83"/>
      <c r="JEA193" s="83"/>
      <c r="JEB193" s="83"/>
      <c r="JEC193" s="83"/>
      <c r="JED193" s="83"/>
      <c r="JEE193" s="83"/>
      <c r="JEF193" s="83"/>
      <c r="JEG193" s="83"/>
      <c r="JEH193" s="83"/>
      <c r="JEI193" s="83"/>
      <c r="JEJ193" s="83"/>
      <c r="JEK193" s="83"/>
      <c r="JEL193" s="83"/>
      <c r="JEM193" s="83"/>
      <c r="JEN193" s="83"/>
      <c r="JEO193" s="83"/>
      <c r="JEP193" s="83"/>
      <c r="JEQ193" s="83"/>
      <c r="JER193" s="83"/>
      <c r="JES193" s="83"/>
      <c r="JET193" s="83"/>
      <c r="JEU193" s="83"/>
      <c r="JEV193" s="83"/>
      <c r="JEW193" s="83"/>
      <c r="JEX193" s="83"/>
      <c r="JEY193" s="83"/>
      <c r="JEZ193" s="83"/>
      <c r="JFA193" s="83"/>
      <c r="JFB193" s="83"/>
      <c r="JFC193" s="83"/>
      <c r="JFD193" s="83"/>
      <c r="JFE193" s="83"/>
      <c r="JFF193" s="83"/>
      <c r="JFG193" s="83"/>
      <c r="JFH193" s="83"/>
      <c r="JFI193" s="83"/>
      <c r="JFJ193" s="83"/>
      <c r="JFK193" s="83"/>
      <c r="JFL193" s="83"/>
      <c r="JFM193" s="83"/>
      <c r="JFN193" s="83"/>
      <c r="JFO193" s="83"/>
      <c r="JFP193" s="83"/>
      <c r="JFQ193" s="83"/>
      <c r="JFR193" s="83"/>
      <c r="JFS193" s="83"/>
      <c r="JFT193" s="83"/>
      <c r="JFU193" s="83"/>
      <c r="JFV193" s="83"/>
      <c r="JFW193" s="83"/>
      <c r="JFX193" s="83"/>
      <c r="JFY193" s="83"/>
      <c r="JFZ193" s="83"/>
      <c r="JGA193" s="83"/>
      <c r="JGB193" s="83"/>
      <c r="JGC193" s="83"/>
      <c r="JGD193" s="83"/>
      <c r="JGE193" s="83"/>
      <c r="JGF193" s="83"/>
      <c r="JGG193" s="83"/>
      <c r="JGH193" s="83"/>
      <c r="JGI193" s="83"/>
      <c r="JGJ193" s="83"/>
      <c r="JGK193" s="83"/>
      <c r="JGL193" s="83"/>
      <c r="JGM193" s="83"/>
      <c r="JGN193" s="83"/>
      <c r="JGO193" s="83"/>
      <c r="JGP193" s="83"/>
      <c r="JGQ193" s="83"/>
      <c r="JGR193" s="83"/>
      <c r="JGS193" s="83"/>
      <c r="JGT193" s="83"/>
      <c r="JGU193" s="83"/>
      <c r="JGV193" s="83"/>
      <c r="JGW193" s="83"/>
      <c r="JGX193" s="83"/>
      <c r="JGY193" s="83"/>
      <c r="JGZ193" s="83"/>
      <c r="JHA193" s="83"/>
      <c r="JHB193" s="83"/>
      <c r="JHC193" s="83"/>
      <c r="JHD193" s="83"/>
      <c r="JHE193" s="83"/>
      <c r="JHF193" s="83"/>
      <c r="JHG193" s="83"/>
      <c r="JHH193" s="83"/>
      <c r="JHI193" s="83"/>
      <c r="JHJ193" s="83"/>
      <c r="JHK193" s="83"/>
      <c r="JHL193" s="83"/>
      <c r="JHM193" s="83"/>
      <c r="JHN193" s="83"/>
      <c r="JHO193" s="83"/>
      <c r="JHP193" s="83"/>
      <c r="JHQ193" s="83"/>
      <c r="JHR193" s="83"/>
      <c r="JHS193" s="83"/>
      <c r="JHT193" s="83"/>
      <c r="JHU193" s="83"/>
      <c r="JHV193" s="83"/>
      <c r="JHW193" s="83"/>
      <c r="JHX193" s="83"/>
      <c r="JHY193" s="83"/>
      <c r="JHZ193" s="83"/>
      <c r="JIA193" s="83"/>
      <c r="JIB193" s="83"/>
      <c r="JIC193" s="83"/>
      <c r="JID193" s="83"/>
      <c r="JIE193" s="83"/>
      <c r="JIF193" s="83"/>
      <c r="JIG193" s="83"/>
      <c r="JIH193" s="83"/>
      <c r="JII193" s="83"/>
      <c r="JIJ193" s="83"/>
      <c r="JIK193" s="83"/>
      <c r="JIL193" s="83"/>
      <c r="JIM193" s="83"/>
      <c r="JIN193" s="83"/>
      <c r="JIO193" s="83"/>
      <c r="JIP193" s="83"/>
      <c r="JIQ193" s="83"/>
      <c r="JIR193" s="83"/>
      <c r="JIS193" s="83"/>
      <c r="JIT193" s="83"/>
      <c r="JIU193" s="83"/>
      <c r="JIV193" s="83"/>
      <c r="JIW193" s="83"/>
      <c r="JIX193" s="83"/>
      <c r="JIY193" s="83"/>
      <c r="JIZ193" s="83"/>
      <c r="JJA193" s="83"/>
      <c r="JJB193" s="83"/>
      <c r="JJC193" s="83"/>
      <c r="JJD193" s="83"/>
      <c r="JJE193" s="83"/>
      <c r="JJF193" s="83"/>
      <c r="JJG193" s="83"/>
      <c r="JJH193" s="83"/>
      <c r="JJI193" s="83"/>
      <c r="JJJ193" s="83"/>
      <c r="JJK193" s="83"/>
      <c r="JJL193" s="83"/>
      <c r="JJM193" s="83"/>
      <c r="JJN193" s="83"/>
      <c r="JJO193" s="83"/>
      <c r="JJP193" s="83"/>
      <c r="JJQ193" s="83"/>
      <c r="JJR193" s="83"/>
      <c r="JJS193" s="83"/>
      <c r="JJT193" s="83"/>
      <c r="JJU193" s="83"/>
      <c r="JJV193" s="83"/>
      <c r="JJW193" s="83"/>
      <c r="JJX193" s="83"/>
      <c r="JJY193" s="83"/>
      <c r="JJZ193" s="83"/>
      <c r="JKA193" s="83"/>
      <c r="JKB193" s="83"/>
      <c r="JKC193" s="83"/>
      <c r="JKD193" s="83"/>
      <c r="JKE193" s="83"/>
      <c r="JKF193" s="83"/>
      <c r="JKG193" s="83"/>
      <c r="JKH193" s="83"/>
      <c r="JKI193" s="83"/>
      <c r="JKJ193" s="83"/>
      <c r="JKK193" s="83"/>
      <c r="JKL193" s="83"/>
      <c r="JKM193" s="83"/>
      <c r="JKN193" s="83"/>
      <c r="JKO193" s="83"/>
      <c r="JKP193" s="83"/>
      <c r="JKQ193" s="83"/>
      <c r="JKR193" s="83"/>
      <c r="JKS193" s="83"/>
      <c r="JKT193" s="83"/>
      <c r="JKU193" s="83"/>
      <c r="JKV193" s="83"/>
      <c r="JKW193" s="83"/>
      <c r="JKX193" s="83"/>
      <c r="JKY193" s="83"/>
      <c r="JKZ193" s="83"/>
      <c r="JLA193" s="83"/>
      <c r="JLB193" s="83"/>
      <c r="JLC193" s="83"/>
      <c r="JLD193" s="83"/>
      <c r="JLE193" s="83"/>
      <c r="JLF193" s="83"/>
      <c r="JLG193" s="83"/>
      <c r="JLH193" s="83"/>
      <c r="JLI193" s="83"/>
      <c r="JLJ193" s="83"/>
      <c r="JLK193" s="83"/>
      <c r="JLL193" s="83"/>
      <c r="JLM193" s="83"/>
      <c r="JLN193" s="83"/>
      <c r="JLO193" s="83"/>
      <c r="JLP193" s="83"/>
      <c r="JLQ193" s="83"/>
      <c r="JLR193" s="83"/>
      <c r="JLS193" s="83"/>
      <c r="JLT193" s="83"/>
      <c r="JLU193" s="83"/>
      <c r="JLV193" s="83"/>
      <c r="JLW193" s="83"/>
      <c r="JLX193" s="83"/>
      <c r="JLY193" s="83"/>
      <c r="JLZ193" s="83"/>
      <c r="JMA193" s="83"/>
      <c r="JMB193" s="83"/>
      <c r="JMC193" s="83"/>
      <c r="JMD193" s="83"/>
      <c r="JME193" s="83"/>
      <c r="JMF193" s="83"/>
      <c r="JMG193" s="83"/>
      <c r="JMH193" s="83"/>
      <c r="JMI193" s="83"/>
      <c r="JMJ193" s="83"/>
      <c r="JMK193" s="83"/>
      <c r="JML193" s="83"/>
      <c r="JMM193" s="83"/>
      <c r="JMN193" s="83"/>
      <c r="JMO193" s="83"/>
      <c r="JMP193" s="83"/>
      <c r="JMQ193" s="83"/>
      <c r="JMR193" s="83"/>
      <c r="JMS193" s="83"/>
      <c r="JMT193" s="83"/>
      <c r="JMU193" s="83"/>
      <c r="JMV193" s="83"/>
      <c r="JMW193" s="83"/>
      <c r="JMX193" s="83"/>
      <c r="JMY193" s="83"/>
      <c r="JMZ193" s="83"/>
      <c r="JNA193" s="83"/>
      <c r="JNB193" s="83"/>
      <c r="JNC193" s="83"/>
      <c r="JND193" s="83"/>
      <c r="JNE193" s="83"/>
      <c r="JNF193" s="83"/>
      <c r="JNG193" s="83"/>
      <c r="JNH193" s="83"/>
      <c r="JNI193" s="83"/>
      <c r="JNJ193" s="83"/>
      <c r="JNK193" s="83"/>
      <c r="JNL193" s="83"/>
      <c r="JNM193" s="83"/>
      <c r="JNN193" s="83"/>
      <c r="JNO193" s="83"/>
      <c r="JNP193" s="83"/>
      <c r="JNQ193" s="83"/>
      <c r="JNR193" s="83"/>
      <c r="JNS193" s="83"/>
      <c r="JNT193" s="83"/>
      <c r="JNU193" s="83"/>
      <c r="JNV193" s="83"/>
      <c r="JNW193" s="83"/>
      <c r="JNX193" s="83"/>
      <c r="JNY193" s="83"/>
      <c r="JNZ193" s="83"/>
      <c r="JOA193" s="83"/>
      <c r="JOB193" s="83"/>
      <c r="JOC193" s="83"/>
      <c r="JOD193" s="83"/>
      <c r="JOE193" s="83"/>
      <c r="JOF193" s="83"/>
      <c r="JOG193" s="83"/>
      <c r="JOH193" s="83"/>
      <c r="JOI193" s="83"/>
      <c r="JOJ193" s="83"/>
      <c r="JOK193" s="83"/>
      <c r="JOL193" s="83"/>
      <c r="JOM193" s="83"/>
      <c r="JON193" s="83"/>
      <c r="JOO193" s="83"/>
      <c r="JOP193" s="83"/>
      <c r="JOQ193" s="83"/>
      <c r="JOR193" s="83"/>
      <c r="JOS193" s="83"/>
      <c r="JOT193" s="83"/>
      <c r="JOU193" s="83"/>
      <c r="JOV193" s="83"/>
      <c r="JOW193" s="83"/>
      <c r="JOX193" s="83"/>
      <c r="JOY193" s="83"/>
      <c r="JOZ193" s="83"/>
      <c r="JPA193" s="83"/>
      <c r="JPB193" s="83"/>
      <c r="JPC193" s="83"/>
      <c r="JPD193" s="83"/>
      <c r="JPE193" s="83"/>
      <c r="JPF193" s="83"/>
      <c r="JPG193" s="83"/>
      <c r="JPH193" s="83"/>
      <c r="JPI193" s="83"/>
      <c r="JPJ193" s="83"/>
      <c r="JPK193" s="83"/>
      <c r="JPL193" s="83"/>
      <c r="JPM193" s="83"/>
      <c r="JPN193" s="83"/>
      <c r="JPO193" s="83"/>
      <c r="JPP193" s="83"/>
      <c r="JPQ193" s="83"/>
      <c r="JPR193" s="83"/>
      <c r="JPS193" s="83"/>
      <c r="JPT193" s="83"/>
      <c r="JPU193" s="83"/>
      <c r="JPV193" s="83"/>
      <c r="JPW193" s="83"/>
      <c r="JPX193" s="83"/>
      <c r="JPY193" s="83"/>
      <c r="JPZ193" s="83"/>
      <c r="JQA193" s="83"/>
      <c r="JQB193" s="83"/>
      <c r="JQC193" s="83"/>
      <c r="JQD193" s="83"/>
      <c r="JQE193" s="83"/>
      <c r="JQF193" s="83"/>
      <c r="JQG193" s="83"/>
      <c r="JQH193" s="83"/>
      <c r="JQI193" s="83"/>
      <c r="JQJ193" s="83"/>
      <c r="JQK193" s="83"/>
      <c r="JQL193" s="83"/>
      <c r="JQM193" s="83"/>
      <c r="JQN193" s="83"/>
      <c r="JQO193" s="83"/>
      <c r="JQP193" s="83"/>
      <c r="JQQ193" s="83"/>
      <c r="JQR193" s="83"/>
      <c r="JQS193" s="83"/>
      <c r="JQT193" s="83"/>
      <c r="JQU193" s="83"/>
      <c r="JQV193" s="83"/>
      <c r="JQW193" s="83"/>
      <c r="JQX193" s="83"/>
      <c r="JQY193" s="83"/>
      <c r="JQZ193" s="83"/>
      <c r="JRA193" s="83"/>
      <c r="JRB193" s="83"/>
      <c r="JRC193" s="83"/>
      <c r="JRD193" s="83"/>
      <c r="JRE193" s="83"/>
      <c r="JRF193" s="83"/>
      <c r="JRG193" s="83"/>
      <c r="JRH193" s="83"/>
      <c r="JRI193" s="83"/>
      <c r="JRJ193" s="83"/>
      <c r="JRK193" s="83"/>
      <c r="JRL193" s="83"/>
      <c r="JRM193" s="83"/>
      <c r="JRN193" s="83"/>
      <c r="JRO193" s="83"/>
      <c r="JRP193" s="83"/>
      <c r="JRQ193" s="83"/>
      <c r="JRR193" s="83"/>
      <c r="JRS193" s="83"/>
      <c r="JRT193" s="83"/>
      <c r="JRU193" s="83"/>
      <c r="JRV193" s="83"/>
      <c r="JRW193" s="83"/>
      <c r="JRX193" s="83"/>
      <c r="JRY193" s="83"/>
      <c r="JRZ193" s="83"/>
      <c r="JSA193" s="83"/>
      <c r="JSB193" s="83"/>
      <c r="JSC193" s="83"/>
      <c r="JSD193" s="83"/>
      <c r="JSE193" s="83"/>
      <c r="JSF193" s="83"/>
      <c r="JSG193" s="83"/>
      <c r="JSH193" s="83"/>
      <c r="JSI193" s="83"/>
      <c r="JSJ193" s="83"/>
      <c r="JSK193" s="83"/>
      <c r="JSL193" s="83"/>
      <c r="JSM193" s="83"/>
      <c r="JSN193" s="83"/>
      <c r="JSO193" s="83"/>
      <c r="JSP193" s="83"/>
      <c r="JSQ193" s="83"/>
      <c r="JSR193" s="83"/>
      <c r="JSS193" s="83"/>
      <c r="JST193" s="83"/>
      <c r="JSU193" s="83"/>
      <c r="JSV193" s="83"/>
      <c r="JSW193" s="83"/>
      <c r="JSX193" s="83"/>
      <c r="JSY193" s="83"/>
      <c r="JSZ193" s="83"/>
      <c r="JTA193" s="83"/>
      <c r="JTB193" s="83"/>
      <c r="JTC193" s="83"/>
      <c r="JTD193" s="83"/>
      <c r="JTE193" s="83"/>
      <c r="JTF193" s="83"/>
      <c r="JTG193" s="83"/>
      <c r="JTH193" s="83"/>
      <c r="JTI193" s="83"/>
      <c r="JTJ193" s="83"/>
      <c r="JTK193" s="83"/>
      <c r="JTL193" s="83"/>
      <c r="JTM193" s="83"/>
      <c r="JTN193" s="83"/>
      <c r="JTO193" s="83"/>
      <c r="JTP193" s="83"/>
      <c r="JTQ193" s="83"/>
      <c r="JTR193" s="83"/>
      <c r="JTS193" s="83"/>
      <c r="JTT193" s="83"/>
      <c r="JTU193" s="83"/>
      <c r="JTV193" s="83"/>
      <c r="JTW193" s="83"/>
      <c r="JTX193" s="83"/>
      <c r="JTY193" s="83"/>
      <c r="JTZ193" s="83"/>
      <c r="JUA193" s="83"/>
      <c r="JUB193" s="83"/>
      <c r="JUC193" s="83"/>
      <c r="JUD193" s="83"/>
      <c r="JUE193" s="83"/>
      <c r="JUF193" s="83"/>
      <c r="JUG193" s="83"/>
      <c r="JUH193" s="83"/>
      <c r="JUI193" s="83"/>
      <c r="JUJ193" s="83"/>
      <c r="JUK193" s="83"/>
      <c r="JUL193" s="83"/>
      <c r="JUM193" s="83"/>
      <c r="JUN193" s="83"/>
      <c r="JUO193" s="83"/>
      <c r="JUP193" s="83"/>
      <c r="JUQ193" s="83"/>
      <c r="JUR193" s="83"/>
      <c r="JUS193" s="83"/>
      <c r="JUT193" s="83"/>
      <c r="JUU193" s="83"/>
      <c r="JUV193" s="83"/>
      <c r="JUW193" s="83"/>
      <c r="JUX193" s="83"/>
      <c r="JUY193" s="83"/>
      <c r="JUZ193" s="83"/>
      <c r="JVA193" s="83"/>
      <c r="JVB193" s="83"/>
      <c r="JVC193" s="83"/>
      <c r="JVD193" s="83"/>
      <c r="JVE193" s="83"/>
      <c r="JVF193" s="83"/>
      <c r="JVG193" s="83"/>
      <c r="JVH193" s="83"/>
      <c r="JVI193" s="83"/>
      <c r="JVJ193" s="83"/>
      <c r="JVK193" s="83"/>
      <c r="JVL193" s="83"/>
      <c r="JVM193" s="83"/>
      <c r="JVN193" s="83"/>
      <c r="JVO193" s="83"/>
      <c r="JVP193" s="83"/>
      <c r="JVQ193" s="83"/>
      <c r="JVR193" s="83"/>
      <c r="JVS193" s="83"/>
      <c r="JVT193" s="83"/>
      <c r="JVU193" s="83"/>
      <c r="JVV193" s="83"/>
      <c r="JVW193" s="83"/>
      <c r="JVX193" s="83"/>
      <c r="JVY193" s="83"/>
      <c r="JVZ193" s="83"/>
      <c r="JWA193" s="83"/>
      <c r="JWB193" s="83"/>
      <c r="JWC193" s="83"/>
      <c r="JWD193" s="83"/>
      <c r="JWE193" s="83"/>
      <c r="JWF193" s="83"/>
      <c r="JWG193" s="83"/>
      <c r="JWH193" s="83"/>
      <c r="JWI193" s="83"/>
      <c r="JWJ193" s="83"/>
      <c r="JWK193" s="83"/>
      <c r="JWL193" s="83"/>
      <c r="JWM193" s="83"/>
      <c r="JWN193" s="83"/>
      <c r="JWO193" s="83"/>
      <c r="JWP193" s="83"/>
      <c r="JWQ193" s="83"/>
      <c r="JWR193" s="83"/>
      <c r="JWS193" s="83"/>
      <c r="JWT193" s="83"/>
      <c r="JWU193" s="83"/>
      <c r="JWV193" s="83"/>
      <c r="JWW193" s="83"/>
      <c r="JWX193" s="83"/>
      <c r="JWY193" s="83"/>
      <c r="JWZ193" s="83"/>
      <c r="JXA193" s="83"/>
      <c r="JXB193" s="83"/>
      <c r="JXC193" s="83"/>
      <c r="JXD193" s="83"/>
      <c r="JXE193" s="83"/>
      <c r="JXF193" s="83"/>
      <c r="JXG193" s="83"/>
      <c r="JXH193" s="83"/>
      <c r="JXI193" s="83"/>
      <c r="JXJ193" s="83"/>
      <c r="JXK193" s="83"/>
      <c r="JXL193" s="83"/>
      <c r="JXM193" s="83"/>
      <c r="JXN193" s="83"/>
      <c r="JXO193" s="83"/>
      <c r="JXP193" s="83"/>
      <c r="JXQ193" s="83"/>
      <c r="JXR193" s="83"/>
      <c r="JXS193" s="83"/>
      <c r="JXT193" s="83"/>
      <c r="JXU193" s="83"/>
      <c r="JXV193" s="83"/>
      <c r="JXW193" s="83"/>
      <c r="JXX193" s="83"/>
      <c r="JXY193" s="83"/>
      <c r="JXZ193" s="83"/>
      <c r="JYA193" s="83"/>
      <c r="JYB193" s="83"/>
      <c r="JYC193" s="83"/>
      <c r="JYD193" s="83"/>
      <c r="JYE193" s="83"/>
      <c r="JYF193" s="83"/>
      <c r="JYG193" s="83"/>
      <c r="JYH193" s="83"/>
      <c r="JYI193" s="83"/>
      <c r="JYJ193" s="83"/>
      <c r="JYK193" s="83"/>
      <c r="JYL193" s="83"/>
      <c r="JYM193" s="83"/>
      <c r="JYN193" s="83"/>
      <c r="JYO193" s="83"/>
      <c r="JYP193" s="83"/>
      <c r="JYQ193" s="83"/>
      <c r="JYR193" s="83"/>
      <c r="JYS193" s="83"/>
      <c r="JYT193" s="83"/>
      <c r="JYU193" s="83"/>
      <c r="JYV193" s="83"/>
      <c r="JYW193" s="83"/>
      <c r="JYX193" s="83"/>
      <c r="JYY193" s="83"/>
      <c r="JYZ193" s="83"/>
      <c r="JZA193" s="83"/>
      <c r="JZB193" s="83"/>
      <c r="JZC193" s="83"/>
      <c r="JZD193" s="83"/>
      <c r="JZE193" s="83"/>
      <c r="JZF193" s="83"/>
      <c r="JZG193" s="83"/>
      <c r="JZH193" s="83"/>
      <c r="JZI193" s="83"/>
      <c r="JZJ193" s="83"/>
      <c r="JZK193" s="83"/>
      <c r="JZL193" s="83"/>
      <c r="JZM193" s="83"/>
      <c r="JZN193" s="83"/>
      <c r="JZO193" s="83"/>
      <c r="JZP193" s="83"/>
      <c r="JZQ193" s="83"/>
      <c r="JZR193" s="83"/>
      <c r="JZS193" s="83"/>
      <c r="JZT193" s="83"/>
      <c r="JZU193" s="83"/>
      <c r="JZV193" s="83"/>
      <c r="JZW193" s="83"/>
      <c r="JZX193" s="83"/>
      <c r="JZY193" s="83"/>
      <c r="JZZ193" s="83"/>
      <c r="KAA193" s="83"/>
      <c r="KAB193" s="83"/>
      <c r="KAC193" s="83"/>
      <c r="KAD193" s="83"/>
      <c r="KAE193" s="83"/>
      <c r="KAF193" s="83"/>
      <c r="KAG193" s="83"/>
      <c r="KAH193" s="83"/>
      <c r="KAI193" s="83"/>
      <c r="KAJ193" s="83"/>
      <c r="KAK193" s="83"/>
      <c r="KAL193" s="83"/>
      <c r="KAM193" s="83"/>
      <c r="KAN193" s="83"/>
      <c r="KAO193" s="83"/>
      <c r="KAP193" s="83"/>
      <c r="KAQ193" s="83"/>
      <c r="KAR193" s="83"/>
      <c r="KAS193" s="83"/>
      <c r="KAT193" s="83"/>
      <c r="KAU193" s="83"/>
      <c r="KAV193" s="83"/>
      <c r="KAW193" s="83"/>
      <c r="KAX193" s="83"/>
      <c r="KAY193" s="83"/>
      <c r="KAZ193" s="83"/>
      <c r="KBA193" s="83"/>
      <c r="KBB193" s="83"/>
      <c r="KBC193" s="83"/>
      <c r="KBD193" s="83"/>
      <c r="KBE193" s="83"/>
      <c r="KBF193" s="83"/>
      <c r="KBG193" s="83"/>
      <c r="KBH193" s="83"/>
      <c r="KBI193" s="83"/>
      <c r="KBJ193" s="83"/>
      <c r="KBK193" s="83"/>
      <c r="KBL193" s="83"/>
      <c r="KBM193" s="83"/>
      <c r="KBN193" s="83"/>
      <c r="KBO193" s="83"/>
      <c r="KBP193" s="83"/>
      <c r="KBQ193" s="83"/>
      <c r="KBR193" s="83"/>
      <c r="KBS193" s="83"/>
      <c r="KBT193" s="83"/>
      <c r="KBU193" s="83"/>
      <c r="KBV193" s="83"/>
      <c r="KBW193" s="83"/>
      <c r="KBX193" s="83"/>
      <c r="KBY193" s="83"/>
      <c r="KBZ193" s="83"/>
      <c r="KCA193" s="83"/>
      <c r="KCB193" s="83"/>
      <c r="KCC193" s="83"/>
      <c r="KCD193" s="83"/>
      <c r="KCE193" s="83"/>
      <c r="KCF193" s="83"/>
      <c r="KCG193" s="83"/>
      <c r="KCH193" s="83"/>
      <c r="KCI193" s="83"/>
      <c r="KCJ193" s="83"/>
      <c r="KCK193" s="83"/>
      <c r="KCL193" s="83"/>
      <c r="KCM193" s="83"/>
      <c r="KCN193" s="83"/>
      <c r="KCO193" s="83"/>
      <c r="KCP193" s="83"/>
      <c r="KCQ193" s="83"/>
      <c r="KCR193" s="83"/>
      <c r="KCS193" s="83"/>
      <c r="KCT193" s="83"/>
      <c r="KCU193" s="83"/>
      <c r="KCV193" s="83"/>
      <c r="KCW193" s="83"/>
      <c r="KCX193" s="83"/>
      <c r="KCY193" s="83"/>
      <c r="KCZ193" s="83"/>
      <c r="KDA193" s="83"/>
      <c r="KDB193" s="83"/>
      <c r="KDC193" s="83"/>
      <c r="KDD193" s="83"/>
      <c r="KDE193" s="83"/>
      <c r="KDF193" s="83"/>
      <c r="KDG193" s="83"/>
      <c r="KDH193" s="83"/>
      <c r="KDI193" s="83"/>
      <c r="KDJ193" s="83"/>
      <c r="KDK193" s="83"/>
      <c r="KDL193" s="83"/>
      <c r="KDM193" s="83"/>
      <c r="KDN193" s="83"/>
      <c r="KDO193" s="83"/>
      <c r="KDP193" s="83"/>
      <c r="KDQ193" s="83"/>
      <c r="KDR193" s="83"/>
      <c r="KDS193" s="83"/>
      <c r="KDT193" s="83"/>
      <c r="KDU193" s="83"/>
      <c r="KDV193" s="83"/>
      <c r="KDW193" s="83"/>
      <c r="KDX193" s="83"/>
      <c r="KDY193" s="83"/>
      <c r="KDZ193" s="83"/>
      <c r="KEA193" s="83"/>
      <c r="KEB193" s="83"/>
      <c r="KEC193" s="83"/>
      <c r="KED193" s="83"/>
      <c r="KEE193" s="83"/>
      <c r="KEF193" s="83"/>
      <c r="KEG193" s="83"/>
      <c r="KEH193" s="83"/>
      <c r="KEI193" s="83"/>
      <c r="KEJ193" s="83"/>
      <c r="KEK193" s="83"/>
      <c r="KEL193" s="83"/>
      <c r="KEM193" s="83"/>
      <c r="KEN193" s="83"/>
      <c r="KEO193" s="83"/>
      <c r="KEP193" s="83"/>
      <c r="KEQ193" s="83"/>
      <c r="KER193" s="83"/>
      <c r="KES193" s="83"/>
      <c r="KET193" s="83"/>
      <c r="KEU193" s="83"/>
      <c r="KEV193" s="83"/>
      <c r="KEW193" s="83"/>
      <c r="KEX193" s="83"/>
      <c r="KEY193" s="83"/>
      <c r="KEZ193" s="83"/>
      <c r="KFA193" s="83"/>
      <c r="KFB193" s="83"/>
      <c r="KFC193" s="83"/>
      <c r="KFD193" s="83"/>
      <c r="KFE193" s="83"/>
      <c r="KFF193" s="83"/>
      <c r="KFG193" s="83"/>
      <c r="KFH193" s="83"/>
      <c r="KFI193" s="83"/>
      <c r="KFJ193" s="83"/>
      <c r="KFK193" s="83"/>
      <c r="KFL193" s="83"/>
      <c r="KFM193" s="83"/>
      <c r="KFN193" s="83"/>
      <c r="KFO193" s="83"/>
      <c r="KFP193" s="83"/>
      <c r="KFQ193" s="83"/>
      <c r="KFR193" s="83"/>
      <c r="KFS193" s="83"/>
      <c r="KFT193" s="83"/>
      <c r="KFU193" s="83"/>
      <c r="KFV193" s="83"/>
      <c r="KFW193" s="83"/>
      <c r="KFX193" s="83"/>
      <c r="KFY193" s="83"/>
      <c r="KFZ193" s="83"/>
      <c r="KGA193" s="83"/>
      <c r="KGB193" s="83"/>
      <c r="KGC193" s="83"/>
      <c r="KGD193" s="83"/>
      <c r="KGE193" s="83"/>
      <c r="KGF193" s="83"/>
      <c r="KGG193" s="83"/>
      <c r="KGH193" s="83"/>
      <c r="KGI193" s="83"/>
      <c r="KGJ193" s="83"/>
      <c r="KGK193" s="83"/>
      <c r="KGL193" s="83"/>
      <c r="KGM193" s="83"/>
      <c r="KGN193" s="83"/>
      <c r="KGO193" s="83"/>
      <c r="KGP193" s="83"/>
      <c r="KGQ193" s="83"/>
      <c r="KGR193" s="83"/>
      <c r="KGS193" s="83"/>
      <c r="KGT193" s="83"/>
      <c r="KGU193" s="83"/>
      <c r="KGV193" s="83"/>
      <c r="KGW193" s="83"/>
      <c r="KGX193" s="83"/>
      <c r="KGY193" s="83"/>
      <c r="KGZ193" s="83"/>
      <c r="KHA193" s="83"/>
      <c r="KHB193" s="83"/>
      <c r="KHC193" s="83"/>
      <c r="KHD193" s="83"/>
      <c r="KHE193" s="83"/>
      <c r="KHF193" s="83"/>
      <c r="KHG193" s="83"/>
      <c r="KHH193" s="83"/>
      <c r="KHI193" s="83"/>
      <c r="KHJ193" s="83"/>
      <c r="KHK193" s="83"/>
      <c r="KHL193" s="83"/>
      <c r="KHM193" s="83"/>
      <c r="KHN193" s="83"/>
      <c r="KHO193" s="83"/>
      <c r="KHP193" s="83"/>
      <c r="KHQ193" s="83"/>
      <c r="KHR193" s="83"/>
      <c r="KHS193" s="83"/>
      <c r="KHT193" s="83"/>
      <c r="KHU193" s="83"/>
      <c r="KHV193" s="83"/>
      <c r="KHW193" s="83"/>
      <c r="KHX193" s="83"/>
      <c r="KHY193" s="83"/>
      <c r="KHZ193" s="83"/>
      <c r="KIA193" s="83"/>
      <c r="KIB193" s="83"/>
      <c r="KIC193" s="83"/>
      <c r="KID193" s="83"/>
      <c r="KIE193" s="83"/>
      <c r="KIF193" s="83"/>
      <c r="KIG193" s="83"/>
      <c r="KIH193" s="83"/>
      <c r="KII193" s="83"/>
      <c r="KIJ193" s="83"/>
      <c r="KIK193" s="83"/>
      <c r="KIL193" s="83"/>
      <c r="KIM193" s="83"/>
      <c r="KIN193" s="83"/>
      <c r="KIO193" s="83"/>
      <c r="KIP193" s="83"/>
      <c r="KIQ193" s="83"/>
      <c r="KIR193" s="83"/>
      <c r="KIS193" s="83"/>
      <c r="KIT193" s="83"/>
      <c r="KIU193" s="83"/>
      <c r="KIV193" s="83"/>
      <c r="KIW193" s="83"/>
      <c r="KIX193" s="83"/>
      <c r="KIY193" s="83"/>
      <c r="KIZ193" s="83"/>
      <c r="KJA193" s="83"/>
      <c r="KJB193" s="83"/>
      <c r="KJC193" s="83"/>
      <c r="KJD193" s="83"/>
      <c r="KJE193" s="83"/>
      <c r="KJF193" s="83"/>
      <c r="KJG193" s="83"/>
      <c r="KJH193" s="83"/>
      <c r="KJI193" s="83"/>
      <c r="KJJ193" s="83"/>
      <c r="KJK193" s="83"/>
      <c r="KJL193" s="83"/>
      <c r="KJM193" s="83"/>
      <c r="KJN193" s="83"/>
      <c r="KJO193" s="83"/>
      <c r="KJP193" s="83"/>
      <c r="KJQ193" s="83"/>
      <c r="KJR193" s="83"/>
      <c r="KJS193" s="83"/>
      <c r="KJT193" s="83"/>
      <c r="KJU193" s="83"/>
      <c r="KJV193" s="83"/>
      <c r="KJW193" s="83"/>
      <c r="KJX193" s="83"/>
      <c r="KJY193" s="83"/>
      <c r="KJZ193" s="83"/>
      <c r="KKA193" s="83"/>
      <c r="KKB193" s="83"/>
      <c r="KKC193" s="83"/>
      <c r="KKD193" s="83"/>
      <c r="KKE193" s="83"/>
      <c r="KKF193" s="83"/>
      <c r="KKG193" s="83"/>
      <c r="KKH193" s="83"/>
      <c r="KKI193" s="83"/>
      <c r="KKJ193" s="83"/>
      <c r="KKK193" s="83"/>
      <c r="KKL193" s="83"/>
      <c r="KKM193" s="83"/>
      <c r="KKN193" s="83"/>
      <c r="KKO193" s="83"/>
      <c r="KKP193" s="83"/>
      <c r="KKQ193" s="83"/>
      <c r="KKR193" s="83"/>
      <c r="KKS193" s="83"/>
      <c r="KKT193" s="83"/>
      <c r="KKU193" s="83"/>
      <c r="KKV193" s="83"/>
      <c r="KKW193" s="83"/>
      <c r="KKX193" s="83"/>
      <c r="KKY193" s="83"/>
      <c r="KKZ193" s="83"/>
      <c r="KLA193" s="83"/>
      <c r="KLB193" s="83"/>
      <c r="KLC193" s="83"/>
      <c r="KLD193" s="83"/>
      <c r="KLE193" s="83"/>
      <c r="KLF193" s="83"/>
      <c r="KLG193" s="83"/>
      <c r="KLH193" s="83"/>
      <c r="KLI193" s="83"/>
      <c r="KLJ193" s="83"/>
      <c r="KLK193" s="83"/>
      <c r="KLL193" s="83"/>
      <c r="KLM193" s="83"/>
      <c r="KLN193" s="83"/>
      <c r="KLO193" s="83"/>
      <c r="KLP193" s="83"/>
      <c r="KLQ193" s="83"/>
      <c r="KLR193" s="83"/>
      <c r="KLS193" s="83"/>
      <c r="KLT193" s="83"/>
      <c r="KLU193" s="83"/>
      <c r="KLV193" s="83"/>
      <c r="KLW193" s="83"/>
      <c r="KLX193" s="83"/>
      <c r="KLY193" s="83"/>
      <c r="KLZ193" s="83"/>
      <c r="KMA193" s="83"/>
      <c r="KMB193" s="83"/>
      <c r="KMC193" s="83"/>
      <c r="KMD193" s="83"/>
      <c r="KME193" s="83"/>
      <c r="KMF193" s="83"/>
      <c r="KMG193" s="83"/>
      <c r="KMH193" s="83"/>
      <c r="KMI193" s="83"/>
      <c r="KMJ193" s="83"/>
      <c r="KMK193" s="83"/>
      <c r="KML193" s="83"/>
      <c r="KMM193" s="83"/>
      <c r="KMN193" s="83"/>
      <c r="KMO193" s="83"/>
      <c r="KMP193" s="83"/>
      <c r="KMQ193" s="83"/>
      <c r="KMR193" s="83"/>
      <c r="KMS193" s="83"/>
      <c r="KMT193" s="83"/>
      <c r="KMU193" s="83"/>
      <c r="KMV193" s="83"/>
      <c r="KMW193" s="83"/>
      <c r="KMX193" s="83"/>
      <c r="KMY193" s="83"/>
      <c r="KMZ193" s="83"/>
      <c r="KNA193" s="83"/>
      <c r="KNB193" s="83"/>
      <c r="KNC193" s="83"/>
      <c r="KND193" s="83"/>
      <c r="KNE193" s="83"/>
      <c r="KNF193" s="83"/>
      <c r="KNG193" s="83"/>
      <c r="KNH193" s="83"/>
      <c r="KNI193" s="83"/>
      <c r="KNJ193" s="83"/>
      <c r="KNK193" s="83"/>
      <c r="KNL193" s="83"/>
      <c r="KNM193" s="83"/>
      <c r="KNN193" s="83"/>
      <c r="KNO193" s="83"/>
      <c r="KNP193" s="83"/>
      <c r="KNQ193" s="83"/>
      <c r="KNR193" s="83"/>
      <c r="KNS193" s="83"/>
      <c r="KNT193" s="83"/>
      <c r="KNU193" s="83"/>
      <c r="KNV193" s="83"/>
      <c r="KNW193" s="83"/>
      <c r="KNX193" s="83"/>
      <c r="KNY193" s="83"/>
      <c r="KNZ193" s="83"/>
      <c r="KOA193" s="83"/>
      <c r="KOB193" s="83"/>
      <c r="KOC193" s="83"/>
      <c r="KOD193" s="83"/>
      <c r="KOE193" s="83"/>
      <c r="KOF193" s="83"/>
      <c r="KOG193" s="83"/>
      <c r="KOH193" s="83"/>
      <c r="KOI193" s="83"/>
      <c r="KOJ193" s="83"/>
      <c r="KOK193" s="83"/>
      <c r="KOL193" s="83"/>
      <c r="KOM193" s="83"/>
      <c r="KON193" s="83"/>
      <c r="KOO193" s="83"/>
      <c r="KOP193" s="83"/>
      <c r="KOQ193" s="83"/>
      <c r="KOR193" s="83"/>
      <c r="KOS193" s="83"/>
      <c r="KOT193" s="83"/>
      <c r="KOU193" s="83"/>
      <c r="KOV193" s="83"/>
      <c r="KOW193" s="83"/>
      <c r="KOX193" s="83"/>
      <c r="KOY193" s="83"/>
      <c r="KOZ193" s="83"/>
      <c r="KPA193" s="83"/>
      <c r="KPB193" s="83"/>
      <c r="KPC193" s="83"/>
      <c r="KPD193" s="83"/>
      <c r="KPE193" s="83"/>
      <c r="KPF193" s="83"/>
      <c r="KPG193" s="83"/>
      <c r="KPH193" s="83"/>
      <c r="KPI193" s="83"/>
      <c r="KPJ193" s="83"/>
      <c r="KPK193" s="83"/>
      <c r="KPL193" s="83"/>
      <c r="KPM193" s="83"/>
      <c r="KPN193" s="83"/>
      <c r="KPO193" s="83"/>
      <c r="KPP193" s="83"/>
      <c r="KPQ193" s="83"/>
      <c r="KPR193" s="83"/>
      <c r="KPS193" s="83"/>
      <c r="KPT193" s="83"/>
      <c r="KPU193" s="83"/>
      <c r="KPV193" s="83"/>
      <c r="KPW193" s="83"/>
      <c r="KPX193" s="83"/>
      <c r="KPY193" s="83"/>
      <c r="KPZ193" s="83"/>
      <c r="KQA193" s="83"/>
      <c r="KQB193" s="83"/>
      <c r="KQC193" s="83"/>
      <c r="KQD193" s="83"/>
      <c r="KQE193" s="83"/>
      <c r="KQF193" s="83"/>
      <c r="KQG193" s="83"/>
      <c r="KQH193" s="83"/>
      <c r="KQI193" s="83"/>
      <c r="KQJ193" s="83"/>
      <c r="KQK193" s="83"/>
      <c r="KQL193" s="83"/>
      <c r="KQM193" s="83"/>
      <c r="KQN193" s="83"/>
      <c r="KQO193" s="83"/>
      <c r="KQP193" s="83"/>
      <c r="KQQ193" s="83"/>
      <c r="KQR193" s="83"/>
      <c r="KQS193" s="83"/>
      <c r="KQT193" s="83"/>
      <c r="KQU193" s="83"/>
      <c r="KQV193" s="83"/>
      <c r="KQW193" s="83"/>
      <c r="KQX193" s="83"/>
      <c r="KQY193" s="83"/>
      <c r="KQZ193" s="83"/>
      <c r="KRA193" s="83"/>
      <c r="KRB193" s="83"/>
      <c r="KRC193" s="83"/>
      <c r="KRD193" s="83"/>
      <c r="KRE193" s="83"/>
      <c r="KRF193" s="83"/>
      <c r="KRG193" s="83"/>
      <c r="KRH193" s="83"/>
      <c r="KRI193" s="83"/>
      <c r="KRJ193" s="83"/>
      <c r="KRK193" s="83"/>
      <c r="KRL193" s="83"/>
      <c r="KRM193" s="83"/>
      <c r="KRN193" s="83"/>
      <c r="KRO193" s="83"/>
      <c r="KRP193" s="83"/>
      <c r="KRQ193" s="83"/>
      <c r="KRR193" s="83"/>
      <c r="KRS193" s="83"/>
      <c r="KRT193" s="83"/>
      <c r="KRU193" s="83"/>
      <c r="KRV193" s="83"/>
      <c r="KRW193" s="83"/>
      <c r="KRX193" s="83"/>
      <c r="KRY193" s="83"/>
      <c r="KRZ193" s="83"/>
      <c r="KSA193" s="83"/>
      <c r="KSB193" s="83"/>
      <c r="KSC193" s="83"/>
      <c r="KSD193" s="83"/>
      <c r="KSE193" s="83"/>
      <c r="KSF193" s="83"/>
      <c r="KSG193" s="83"/>
      <c r="KSH193" s="83"/>
      <c r="KSI193" s="83"/>
      <c r="KSJ193" s="83"/>
      <c r="KSK193" s="83"/>
      <c r="KSL193" s="83"/>
      <c r="KSM193" s="83"/>
      <c r="KSN193" s="83"/>
      <c r="KSO193" s="83"/>
      <c r="KSP193" s="83"/>
      <c r="KSQ193" s="83"/>
      <c r="KSR193" s="83"/>
      <c r="KSS193" s="83"/>
      <c r="KST193" s="83"/>
      <c r="KSU193" s="83"/>
      <c r="KSV193" s="83"/>
      <c r="KSW193" s="83"/>
      <c r="KSX193" s="83"/>
      <c r="KSY193" s="83"/>
      <c r="KSZ193" s="83"/>
      <c r="KTA193" s="83"/>
      <c r="KTB193" s="83"/>
      <c r="KTC193" s="83"/>
      <c r="KTD193" s="83"/>
      <c r="KTE193" s="83"/>
      <c r="KTF193" s="83"/>
      <c r="KTG193" s="83"/>
      <c r="KTH193" s="83"/>
      <c r="KTI193" s="83"/>
      <c r="KTJ193" s="83"/>
      <c r="KTK193" s="83"/>
      <c r="KTL193" s="83"/>
      <c r="KTM193" s="83"/>
      <c r="KTN193" s="83"/>
      <c r="KTO193" s="83"/>
      <c r="KTP193" s="83"/>
      <c r="KTQ193" s="83"/>
      <c r="KTR193" s="83"/>
      <c r="KTS193" s="83"/>
      <c r="KTT193" s="83"/>
      <c r="KTU193" s="83"/>
      <c r="KTV193" s="83"/>
      <c r="KTW193" s="83"/>
      <c r="KTX193" s="83"/>
      <c r="KTY193" s="83"/>
      <c r="KTZ193" s="83"/>
      <c r="KUA193" s="83"/>
      <c r="KUB193" s="83"/>
      <c r="KUC193" s="83"/>
      <c r="KUD193" s="83"/>
      <c r="KUE193" s="83"/>
      <c r="KUF193" s="83"/>
      <c r="KUG193" s="83"/>
      <c r="KUH193" s="83"/>
      <c r="KUI193" s="83"/>
      <c r="KUJ193" s="83"/>
      <c r="KUK193" s="83"/>
      <c r="KUL193" s="83"/>
      <c r="KUM193" s="83"/>
      <c r="KUN193" s="83"/>
      <c r="KUO193" s="83"/>
      <c r="KUP193" s="83"/>
      <c r="KUQ193" s="83"/>
      <c r="KUR193" s="83"/>
      <c r="KUS193" s="83"/>
      <c r="KUT193" s="83"/>
      <c r="KUU193" s="83"/>
      <c r="KUV193" s="83"/>
      <c r="KUW193" s="83"/>
      <c r="KUX193" s="83"/>
      <c r="KUY193" s="83"/>
      <c r="KUZ193" s="83"/>
      <c r="KVA193" s="83"/>
      <c r="KVB193" s="83"/>
      <c r="KVC193" s="83"/>
      <c r="KVD193" s="83"/>
      <c r="KVE193" s="83"/>
      <c r="KVF193" s="83"/>
      <c r="KVG193" s="83"/>
      <c r="KVH193" s="83"/>
      <c r="KVI193" s="83"/>
      <c r="KVJ193" s="83"/>
      <c r="KVK193" s="83"/>
      <c r="KVL193" s="83"/>
      <c r="KVM193" s="83"/>
      <c r="KVN193" s="83"/>
      <c r="KVO193" s="83"/>
      <c r="KVP193" s="83"/>
      <c r="KVQ193" s="83"/>
      <c r="KVR193" s="83"/>
      <c r="KVS193" s="83"/>
      <c r="KVT193" s="83"/>
      <c r="KVU193" s="83"/>
      <c r="KVV193" s="83"/>
      <c r="KVW193" s="83"/>
      <c r="KVX193" s="83"/>
      <c r="KVY193" s="83"/>
      <c r="KVZ193" s="83"/>
      <c r="KWA193" s="83"/>
      <c r="KWB193" s="83"/>
      <c r="KWC193" s="83"/>
      <c r="KWD193" s="83"/>
      <c r="KWE193" s="83"/>
      <c r="KWF193" s="83"/>
      <c r="KWG193" s="83"/>
      <c r="KWH193" s="83"/>
      <c r="KWI193" s="83"/>
      <c r="KWJ193" s="83"/>
      <c r="KWK193" s="83"/>
      <c r="KWL193" s="83"/>
      <c r="KWM193" s="83"/>
      <c r="KWN193" s="83"/>
      <c r="KWO193" s="83"/>
      <c r="KWP193" s="83"/>
      <c r="KWQ193" s="83"/>
      <c r="KWR193" s="83"/>
      <c r="KWS193" s="83"/>
      <c r="KWT193" s="83"/>
      <c r="KWU193" s="83"/>
      <c r="KWV193" s="83"/>
      <c r="KWW193" s="83"/>
      <c r="KWX193" s="83"/>
      <c r="KWY193" s="83"/>
      <c r="KWZ193" s="83"/>
      <c r="KXA193" s="83"/>
      <c r="KXB193" s="83"/>
      <c r="KXC193" s="83"/>
      <c r="KXD193" s="83"/>
      <c r="KXE193" s="83"/>
      <c r="KXF193" s="83"/>
      <c r="KXG193" s="83"/>
      <c r="KXH193" s="83"/>
      <c r="KXI193" s="83"/>
      <c r="KXJ193" s="83"/>
      <c r="KXK193" s="83"/>
      <c r="KXL193" s="83"/>
      <c r="KXM193" s="83"/>
      <c r="KXN193" s="83"/>
      <c r="KXO193" s="83"/>
      <c r="KXP193" s="83"/>
      <c r="KXQ193" s="83"/>
      <c r="KXR193" s="83"/>
      <c r="KXS193" s="83"/>
      <c r="KXT193" s="83"/>
      <c r="KXU193" s="83"/>
      <c r="KXV193" s="83"/>
      <c r="KXW193" s="83"/>
      <c r="KXX193" s="83"/>
      <c r="KXY193" s="83"/>
      <c r="KXZ193" s="83"/>
      <c r="KYA193" s="83"/>
      <c r="KYB193" s="83"/>
      <c r="KYC193" s="83"/>
      <c r="KYD193" s="83"/>
      <c r="KYE193" s="83"/>
      <c r="KYF193" s="83"/>
      <c r="KYG193" s="83"/>
      <c r="KYH193" s="83"/>
      <c r="KYI193" s="83"/>
      <c r="KYJ193" s="83"/>
      <c r="KYK193" s="83"/>
      <c r="KYL193" s="83"/>
      <c r="KYM193" s="83"/>
      <c r="KYN193" s="83"/>
      <c r="KYO193" s="83"/>
      <c r="KYP193" s="83"/>
      <c r="KYQ193" s="83"/>
      <c r="KYR193" s="83"/>
      <c r="KYS193" s="83"/>
      <c r="KYT193" s="83"/>
      <c r="KYU193" s="83"/>
      <c r="KYV193" s="83"/>
      <c r="KYW193" s="83"/>
      <c r="KYX193" s="83"/>
      <c r="KYY193" s="83"/>
      <c r="KYZ193" s="83"/>
      <c r="KZA193" s="83"/>
      <c r="KZB193" s="83"/>
      <c r="KZC193" s="83"/>
      <c r="KZD193" s="83"/>
      <c r="KZE193" s="83"/>
      <c r="KZF193" s="83"/>
      <c r="KZG193" s="83"/>
      <c r="KZH193" s="83"/>
      <c r="KZI193" s="83"/>
      <c r="KZJ193" s="83"/>
      <c r="KZK193" s="83"/>
      <c r="KZL193" s="83"/>
      <c r="KZM193" s="83"/>
      <c r="KZN193" s="83"/>
      <c r="KZO193" s="83"/>
      <c r="KZP193" s="83"/>
      <c r="KZQ193" s="83"/>
      <c r="KZR193" s="83"/>
      <c r="KZS193" s="83"/>
      <c r="KZT193" s="83"/>
      <c r="KZU193" s="83"/>
      <c r="KZV193" s="83"/>
      <c r="KZW193" s="83"/>
      <c r="KZX193" s="83"/>
      <c r="KZY193" s="83"/>
      <c r="KZZ193" s="83"/>
      <c r="LAA193" s="83"/>
      <c r="LAB193" s="83"/>
      <c r="LAC193" s="83"/>
      <c r="LAD193" s="83"/>
      <c r="LAE193" s="83"/>
      <c r="LAF193" s="83"/>
      <c r="LAG193" s="83"/>
      <c r="LAH193" s="83"/>
      <c r="LAI193" s="83"/>
      <c r="LAJ193" s="83"/>
      <c r="LAK193" s="83"/>
      <c r="LAL193" s="83"/>
      <c r="LAM193" s="83"/>
      <c r="LAN193" s="83"/>
      <c r="LAO193" s="83"/>
      <c r="LAP193" s="83"/>
      <c r="LAQ193" s="83"/>
      <c r="LAR193" s="83"/>
      <c r="LAS193" s="83"/>
      <c r="LAT193" s="83"/>
      <c r="LAU193" s="83"/>
      <c r="LAV193" s="83"/>
      <c r="LAW193" s="83"/>
      <c r="LAX193" s="83"/>
      <c r="LAY193" s="83"/>
      <c r="LAZ193" s="83"/>
      <c r="LBA193" s="83"/>
      <c r="LBB193" s="83"/>
      <c r="LBC193" s="83"/>
      <c r="LBD193" s="83"/>
      <c r="LBE193" s="83"/>
      <c r="LBF193" s="83"/>
      <c r="LBG193" s="83"/>
      <c r="LBH193" s="83"/>
      <c r="LBI193" s="83"/>
      <c r="LBJ193" s="83"/>
      <c r="LBK193" s="83"/>
      <c r="LBL193" s="83"/>
      <c r="LBM193" s="83"/>
      <c r="LBN193" s="83"/>
      <c r="LBO193" s="83"/>
      <c r="LBP193" s="83"/>
      <c r="LBQ193" s="83"/>
      <c r="LBR193" s="83"/>
      <c r="LBS193" s="83"/>
      <c r="LBT193" s="83"/>
      <c r="LBU193" s="83"/>
      <c r="LBV193" s="83"/>
      <c r="LBW193" s="83"/>
      <c r="LBX193" s="83"/>
      <c r="LBY193" s="83"/>
      <c r="LBZ193" s="83"/>
      <c r="LCA193" s="83"/>
      <c r="LCB193" s="83"/>
      <c r="LCC193" s="83"/>
      <c r="LCD193" s="83"/>
      <c r="LCE193" s="83"/>
      <c r="LCF193" s="83"/>
      <c r="LCG193" s="83"/>
      <c r="LCH193" s="83"/>
      <c r="LCI193" s="83"/>
      <c r="LCJ193" s="83"/>
      <c r="LCK193" s="83"/>
      <c r="LCL193" s="83"/>
      <c r="LCM193" s="83"/>
      <c r="LCN193" s="83"/>
      <c r="LCO193" s="83"/>
      <c r="LCP193" s="83"/>
      <c r="LCQ193" s="83"/>
      <c r="LCR193" s="83"/>
      <c r="LCS193" s="83"/>
      <c r="LCT193" s="83"/>
      <c r="LCU193" s="83"/>
      <c r="LCV193" s="83"/>
      <c r="LCW193" s="83"/>
      <c r="LCX193" s="83"/>
      <c r="LCY193" s="83"/>
      <c r="LCZ193" s="83"/>
      <c r="LDA193" s="83"/>
      <c r="LDB193" s="83"/>
      <c r="LDC193" s="83"/>
      <c r="LDD193" s="83"/>
      <c r="LDE193" s="83"/>
      <c r="LDF193" s="83"/>
      <c r="LDG193" s="83"/>
      <c r="LDH193" s="83"/>
      <c r="LDI193" s="83"/>
      <c r="LDJ193" s="83"/>
      <c r="LDK193" s="83"/>
      <c r="LDL193" s="83"/>
      <c r="LDM193" s="83"/>
      <c r="LDN193" s="83"/>
      <c r="LDO193" s="83"/>
      <c r="LDP193" s="83"/>
      <c r="LDQ193" s="83"/>
      <c r="LDR193" s="83"/>
      <c r="LDS193" s="83"/>
      <c r="LDT193" s="83"/>
      <c r="LDU193" s="83"/>
      <c r="LDV193" s="83"/>
      <c r="LDW193" s="83"/>
      <c r="LDX193" s="83"/>
      <c r="LDY193" s="83"/>
      <c r="LDZ193" s="83"/>
      <c r="LEA193" s="83"/>
      <c r="LEB193" s="83"/>
      <c r="LEC193" s="83"/>
      <c r="LED193" s="83"/>
      <c r="LEE193" s="83"/>
      <c r="LEF193" s="83"/>
      <c r="LEG193" s="83"/>
      <c r="LEH193" s="83"/>
      <c r="LEI193" s="83"/>
      <c r="LEJ193" s="83"/>
      <c r="LEK193" s="83"/>
      <c r="LEL193" s="83"/>
      <c r="LEM193" s="83"/>
      <c r="LEN193" s="83"/>
      <c r="LEO193" s="83"/>
      <c r="LEP193" s="83"/>
      <c r="LEQ193" s="83"/>
      <c r="LER193" s="83"/>
      <c r="LES193" s="83"/>
      <c r="LET193" s="83"/>
      <c r="LEU193" s="83"/>
      <c r="LEV193" s="83"/>
      <c r="LEW193" s="83"/>
      <c r="LEX193" s="83"/>
      <c r="LEY193" s="83"/>
      <c r="LEZ193" s="83"/>
      <c r="LFA193" s="83"/>
      <c r="LFB193" s="83"/>
      <c r="LFC193" s="83"/>
      <c r="LFD193" s="83"/>
      <c r="LFE193" s="83"/>
      <c r="LFF193" s="83"/>
      <c r="LFG193" s="83"/>
      <c r="LFH193" s="83"/>
      <c r="LFI193" s="83"/>
      <c r="LFJ193" s="83"/>
      <c r="LFK193" s="83"/>
      <c r="LFL193" s="83"/>
      <c r="LFM193" s="83"/>
      <c r="LFN193" s="83"/>
      <c r="LFO193" s="83"/>
      <c r="LFP193" s="83"/>
      <c r="LFQ193" s="83"/>
      <c r="LFR193" s="83"/>
      <c r="LFS193" s="83"/>
      <c r="LFT193" s="83"/>
      <c r="LFU193" s="83"/>
      <c r="LFV193" s="83"/>
      <c r="LFW193" s="83"/>
      <c r="LFX193" s="83"/>
      <c r="LFY193" s="83"/>
      <c r="LFZ193" s="83"/>
      <c r="LGA193" s="83"/>
      <c r="LGB193" s="83"/>
      <c r="LGC193" s="83"/>
      <c r="LGD193" s="83"/>
      <c r="LGE193" s="83"/>
      <c r="LGF193" s="83"/>
      <c r="LGG193" s="83"/>
      <c r="LGH193" s="83"/>
      <c r="LGI193" s="83"/>
      <c r="LGJ193" s="83"/>
      <c r="LGK193" s="83"/>
      <c r="LGL193" s="83"/>
      <c r="LGM193" s="83"/>
      <c r="LGN193" s="83"/>
      <c r="LGO193" s="83"/>
      <c r="LGP193" s="83"/>
      <c r="LGQ193" s="83"/>
      <c r="LGR193" s="83"/>
      <c r="LGS193" s="83"/>
      <c r="LGT193" s="83"/>
      <c r="LGU193" s="83"/>
      <c r="LGV193" s="83"/>
      <c r="LGW193" s="83"/>
      <c r="LGX193" s="83"/>
      <c r="LGY193" s="83"/>
      <c r="LGZ193" s="83"/>
      <c r="LHA193" s="83"/>
      <c r="LHB193" s="83"/>
      <c r="LHC193" s="83"/>
      <c r="LHD193" s="83"/>
      <c r="LHE193" s="83"/>
      <c r="LHF193" s="83"/>
      <c r="LHG193" s="83"/>
      <c r="LHH193" s="83"/>
      <c r="LHI193" s="83"/>
      <c r="LHJ193" s="83"/>
      <c r="LHK193" s="83"/>
      <c r="LHL193" s="83"/>
      <c r="LHM193" s="83"/>
      <c r="LHN193" s="83"/>
      <c r="LHO193" s="83"/>
      <c r="LHP193" s="83"/>
      <c r="LHQ193" s="83"/>
      <c r="LHR193" s="83"/>
      <c r="LHS193" s="83"/>
      <c r="LHT193" s="83"/>
      <c r="LHU193" s="83"/>
      <c r="LHV193" s="83"/>
      <c r="LHW193" s="83"/>
      <c r="LHX193" s="83"/>
      <c r="LHY193" s="83"/>
      <c r="LHZ193" s="83"/>
      <c r="LIA193" s="83"/>
      <c r="LIB193" s="83"/>
      <c r="LIC193" s="83"/>
      <c r="LID193" s="83"/>
      <c r="LIE193" s="83"/>
      <c r="LIF193" s="83"/>
      <c r="LIG193" s="83"/>
      <c r="LIH193" s="83"/>
      <c r="LII193" s="83"/>
      <c r="LIJ193" s="83"/>
      <c r="LIK193" s="83"/>
      <c r="LIL193" s="83"/>
      <c r="LIM193" s="83"/>
      <c r="LIN193" s="83"/>
      <c r="LIO193" s="83"/>
      <c r="LIP193" s="83"/>
      <c r="LIQ193" s="83"/>
      <c r="LIR193" s="83"/>
      <c r="LIS193" s="83"/>
      <c r="LIT193" s="83"/>
      <c r="LIU193" s="83"/>
      <c r="LIV193" s="83"/>
      <c r="LIW193" s="83"/>
      <c r="LIX193" s="83"/>
      <c r="LIY193" s="83"/>
      <c r="LIZ193" s="83"/>
      <c r="LJA193" s="83"/>
      <c r="LJB193" s="83"/>
      <c r="LJC193" s="83"/>
      <c r="LJD193" s="83"/>
      <c r="LJE193" s="83"/>
      <c r="LJF193" s="83"/>
      <c r="LJG193" s="83"/>
      <c r="LJH193" s="83"/>
      <c r="LJI193" s="83"/>
      <c r="LJJ193" s="83"/>
      <c r="LJK193" s="83"/>
      <c r="LJL193" s="83"/>
      <c r="LJM193" s="83"/>
      <c r="LJN193" s="83"/>
      <c r="LJO193" s="83"/>
      <c r="LJP193" s="83"/>
      <c r="LJQ193" s="83"/>
      <c r="LJR193" s="83"/>
      <c r="LJS193" s="83"/>
      <c r="LJT193" s="83"/>
      <c r="LJU193" s="83"/>
      <c r="LJV193" s="83"/>
      <c r="LJW193" s="83"/>
      <c r="LJX193" s="83"/>
      <c r="LJY193" s="83"/>
      <c r="LJZ193" s="83"/>
      <c r="LKA193" s="83"/>
      <c r="LKB193" s="83"/>
      <c r="LKC193" s="83"/>
      <c r="LKD193" s="83"/>
      <c r="LKE193" s="83"/>
      <c r="LKF193" s="83"/>
      <c r="LKG193" s="83"/>
      <c r="LKH193" s="83"/>
      <c r="LKI193" s="83"/>
      <c r="LKJ193" s="83"/>
      <c r="LKK193" s="83"/>
      <c r="LKL193" s="83"/>
      <c r="LKM193" s="83"/>
      <c r="LKN193" s="83"/>
      <c r="LKO193" s="83"/>
      <c r="LKP193" s="83"/>
      <c r="LKQ193" s="83"/>
      <c r="LKR193" s="83"/>
      <c r="LKS193" s="83"/>
      <c r="LKT193" s="83"/>
      <c r="LKU193" s="83"/>
      <c r="LKV193" s="83"/>
      <c r="LKW193" s="83"/>
      <c r="LKX193" s="83"/>
      <c r="LKY193" s="83"/>
      <c r="LKZ193" s="83"/>
      <c r="LLA193" s="83"/>
      <c r="LLB193" s="83"/>
      <c r="LLC193" s="83"/>
      <c r="LLD193" s="83"/>
      <c r="LLE193" s="83"/>
      <c r="LLF193" s="83"/>
      <c r="LLG193" s="83"/>
      <c r="LLH193" s="83"/>
      <c r="LLI193" s="83"/>
      <c r="LLJ193" s="83"/>
      <c r="LLK193" s="83"/>
      <c r="LLL193" s="83"/>
      <c r="LLM193" s="83"/>
      <c r="LLN193" s="83"/>
      <c r="LLO193" s="83"/>
      <c r="LLP193" s="83"/>
      <c r="LLQ193" s="83"/>
      <c r="LLR193" s="83"/>
      <c r="LLS193" s="83"/>
      <c r="LLT193" s="83"/>
      <c r="LLU193" s="83"/>
      <c r="LLV193" s="83"/>
      <c r="LLW193" s="83"/>
      <c r="LLX193" s="83"/>
      <c r="LLY193" s="83"/>
      <c r="LLZ193" s="83"/>
      <c r="LMA193" s="83"/>
      <c r="LMB193" s="83"/>
      <c r="LMC193" s="83"/>
      <c r="LMD193" s="83"/>
      <c r="LME193" s="83"/>
      <c r="LMF193" s="83"/>
      <c r="LMG193" s="83"/>
      <c r="LMH193" s="83"/>
      <c r="LMI193" s="83"/>
      <c r="LMJ193" s="83"/>
      <c r="LMK193" s="83"/>
      <c r="LML193" s="83"/>
      <c r="LMM193" s="83"/>
      <c r="LMN193" s="83"/>
      <c r="LMO193" s="83"/>
      <c r="LMP193" s="83"/>
      <c r="LMQ193" s="83"/>
      <c r="LMR193" s="83"/>
      <c r="LMS193" s="83"/>
      <c r="LMT193" s="83"/>
      <c r="LMU193" s="83"/>
      <c r="LMV193" s="83"/>
      <c r="LMW193" s="83"/>
      <c r="LMX193" s="83"/>
      <c r="LMY193" s="83"/>
      <c r="LMZ193" s="83"/>
      <c r="LNA193" s="83"/>
      <c r="LNB193" s="83"/>
      <c r="LNC193" s="83"/>
      <c r="LND193" s="83"/>
      <c r="LNE193" s="83"/>
      <c r="LNF193" s="83"/>
      <c r="LNG193" s="83"/>
      <c r="LNH193" s="83"/>
      <c r="LNI193" s="83"/>
      <c r="LNJ193" s="83"/>
      <c r="LNK193" s="83"/>
      <c r="LNL193" s="83"/>
      <c r="LNM193" s="83"/>
      <c r="LNN193" s="83"/>
      <c r="LNO193" s="83"/>
      <c r="LNP193" s="83"/>
      <c r="LNQ193" s="83"/>
      <c r="LNR193" s="83"/>
      <c r="LNS193" s="83"/>
      <c r="LNT193" s="83"/>
      <c r="LNU193" s="83"/>
      <c r="LNV193" s="83"/>
      <c r="LNW193" s="83"/>
      <c r="LNX193" s="83"/>
      <c r="LNY193" s="83"/>
      <c r="LNZ193" s="83"/>
      <c r="LOA193" s="83"/>
      <c r="LOB193" s="83"/>
      <c r="LOC193" s="83"/>
      <c r="LOD193" s="83"/>
      <c r="LOE193" s="83"/>
      <c r="LOF193" s="83"/>
      <c r="LOG193" s="83"/>
      <c r="LOH193" s="83"/>
      <c r="LOI193" s="83"/>
      <c r="LOJ193" s="83"/>
      <c r="LOK193" s="83"/>
      <c r="LOL193" s="83"/>
      <c r="LOM193" s="83"/>
      <c r="LON193" s="83"/>
      <c r="LOO193" s="83"/>
      <c r="LOP193" s="83"/>
      <c r="LOQ193" s="83"/>
      <c r="LOR193" s="83"/>
      <c r="LOS193" s="83"/>
      <c r="LOT193" s="83"/>
      <c r="LOU193" s="83"/>
      <c r="LOV193" s="83"/>
      <c r="LOW193" s="83"/>
      <c r="LOX193" s="83"/>
      <c r="LOY193" s="83"/>
      <c r="LOZ193" s="83"/>
      <c r="LPA193" s="83"/>
      <c r="LPB193" s="83"/>
      <c r="LPC193" s="83"/>
      <c r="LPD193" s="83"/>
      <c r="LPE193" s="83"/>
      <c r="LPF193" s="83"/>
      <c r="LPG193" s="83"/>
      <c r="LPH193" s="83"/>
      <c r="LPI193" s="83"/>
      <c r="LPJ193" s="83"/>
      <c r="LPK193" s="83"/>
      <c r="LPL193" s="83"/>
      <c r="LPM193" s="83"/>
      <c r="LPN193" s="83"/>
      <c r="LPO193" s="83"/>
      <c r="LPP193" s="83"/>
      <c r="LPQ193" s="83"/>
      <c r="LPR193" s="83"/>
      <c r="LPS193" s="83"/>
      <c r="LPT193" s="83"/>
      <c r="LPU193" s="83"/>
      <c r="LPV193" s="83"/>
      <c r="LPW193" s="83"/>
      <c r="LPX193" s="83"/>
      <c r="LPY193" s="83"/>
      <c r="LPZ193" s="83"/>
      <c r="LQA193" s="83"/>
      <c r="LQB193" s="83"/>
      <c r="LQC193" s="83"/>
      <c r="LQD193" s="83"/>
      <c r="LQE193" s="83"/>
      <c r="LQF193" s="83"/>
      <c r="LQG193" s="83"/>
      <c r="LQH193" s="83"/>
      <c r="LQI193" s="83"/>
      <c r="LQJ193" s="83"/>
      <c r="LQK193" s="83"/>
      <c r="LQL193" s="83"/>
      <c r="LQM193" s="83"/>
      <c r="LQN193" s="83"/>
      <c r="LQO193" s="83"/>
      <c r="LQP193" s="83"/>
      <c r="LQQ193" s="83"/>
      <c r="LQR193" s="83"/>
      <c r="LQS193" s="83"/>
      <c r="LQT193" s="83"/>
      <c r="LQU193" s="83"/>
      <c r="LQV193" s="83"/>
      <c r="LQW193" s="83"/>
      <c r="LQX193" s="83"/>
      <c r="LQY193" s="83"/>
      <c r="LQZ193" s="83"/>
      <c r="LRA193" s="83"/>
      <c r="LRB193" s="83"/>
      <c r="LRC193" s="83"/>
      <c r="LRD193" s="83"/>
      <c r="LRE193" s="83"/>
      <c r="LRF193" s="83"/>
      <c r="LRG193" s="83"/>
      <c r="LRH193" s="83"/>
      <c r="LRI193" s="83"/>
      <c r="LRJ193" s="83"/>
      <c r="LRK193" s="83"/>
      <c r="LRL193" s="83"/>
      <c r="LRM193" s="83"/>
      <c r="LRN193" s="83"/>
      <c r="LRO193" s="83"/>
      <c r="LRP193" s="83"/>
      <c r="LRQ193" s="83"/>
      <c r="LRR193" s="83"/>
      <c r="LRS193" s="83"/>
      <c r="LRT193" s="83"/>
      <c r="LRU193" s="83"/>
      <c r="LRV193" s="83"/>
      <c r="LRW193" s="83"/>
      <c r="LRX193" s="83"/>
      <c r="LRY193" s="83"/>
      <c r="LRZ193" s="83"/>
      <c r="LSA193" s="83"/>
      <c r="LSB193" s="83"/>
      <c r="LSC193" s="83"/>
      <c r="LSD193" s="83"/>
      <c r="LSE193" s="83"/>
      <c r="LSF193" s="83"/>
      <c r="LSG193" s="83"/>
      <c r="LSH193" s="83"/>
      <c r="LSI193" s="83"/>
      <c r="LSJ193" s="83"/>
      <c r="LSK193" s="83"/>
      <c r="LSL193" s="83"/>
      <c r="LSM193" s="83"/>
      <c r="LSN193" s="83"/>
      <c r="LSO193" s="83"/>
      <c r="LSP193" s="83"/>
      <c r="LSQ193" s="83"/>
      <c r="LSR193" s="83"/>
      <c r="LSS193" s="83"/>
      <c r="LST193" s="83"/>
      <c r="LSU193" s="83"/>
      <c r="LSV193" s="83"/>
      <c r="LSW193" s="83"/>
      <c r="LSX193" s="83"/>
      <c r="LSY193" s="83"/>
      <c r="LSZ193" s="83"/>
      <c r="LTA193" s="83"/>
      <c r="LTB193" s="83"/>
      <c r="LTC193" s="83"/>
      <c r="LTD193" s="83"/>
      <c r="LTE193" s="83"/>
      <c r="LTF193" s="83"/>
      <c r="LTG193" s="83"/>
      <c r="LTH193" s="83"/>
      <c r="LTI193" s="83"/>
      <c r="LTJ193" s="83"/>
      <c r="LTK193" s="83"/>
      <c r="LTL193" s="83"/>
      <c r="LTM193" s="83"/>
      <c r="LTN193" s="83"/>
      <c r="LTO193" s="83"/>
      <c r="LTP193" s="83"/>
      <c r="LTQ193" s="83"/>
      <c r="LTR193" s="83"/>
      <c r="LTS193" s="83"/>
      <c r="LTT193" s="83"/>
      <c r="LTU193" s="83"/>
      <c r="LTV193" s="83"/>
      <c r="LTW193" s="83"/>
      <c r="LTX193" s="83"/>
      <c r="LTY193" s="83"/>
      <c r="LTZ193" s="83"/>
      <c r="LUA193" s="83"/>
      <c r="LUB193" s="83"/>
      <c r="LUC193" s="83"/>
      <c r="LUD193" s="83"/>
      <c r="LUE193" s="83"/>
      <c r="LUF193" s="83"/>
      <c r="LUG193" s="83"/>
      <c r="LUH193" s="83"/>
      <c r="LUI193" s="83"/>
      <c r="LUJ193" s="83"/>
      <c r="LUK193" s="83"/>
      <c r="LUL193" s="83"/>
      <c r="LUM193" s="83"/>
      <c r="LUN193" s="83"/>
      <c r="LUO193" s="83"/>
      <c r="LUP193" s="83"/>
      <c r="LUQ193" s="83"/>
      <c r="LUR193" s="83"/>
      <c r="LUS193" s="83"/>
      <c r="LUT193" s="83"/>
      <c r="LUU193" s="83"/>
      <c r="LUV193" s="83"/>
      <c r="LUW193" s="83"/>
      <c r="LUX193" s="83"/>
      <c r="LUY193" s="83"/>
      <c r="LUZ193" s="83"/>
      <c r="LVA193" s="83"/>
      <c r="LVB193" s="83"/>
      <c r="LVC193" s="83"/>
      <c r="LVD193" s="83"/>
      <c r="LVE193" s="83"/>
      <c r="LVF193" s="83"/>
      <c r="LVG193" s="83"/>
      <c r="LVH193" s="83"/>
      <c r="LVI193" s="83"/>
      <c r="LVJ193" s="83"/>
      <c r="LVK193" s="83"/>
      <c r="LVL193" s="83"/>
      <c r="LVM193" s="83"/>
      <c r="LVN193" s="83"/>
      <c r="LVO193" s="83"/>
      <c r="LVP193" s="83"/>
      <c r="LVQ193" s="83"/>
      <c r="LVR193" s="83"/>
      <c r="LVS193" s="83"/>
      <c r="LVT193" s="83"/>
      <c r="LVU193" s="83"/>
      <c r="LVV193" s="83"/>
      <c r="LVW193" s="83"/>
      <c r="LVX193" s="83"/>
      <c r="LVY193" s="83"/>
      <c r="LVZ193" s="83"/>
      <c r="LWA193" s="83"/>
      <c r="LWB193" s="83"/>
      <c r="LWC193" s="83"/>
      <c r="LWD193" s="83"/>
      <c r="LWE193" s="83"/>
      <c r="LWF193" s="83"/>
      <c r="LWG193" s="83"/>
      <c r="LWH193" s="83"/>
      <c r="LWI193" s="83"/>
      <c r="LWJ193" s="83"/>
      <c r="LWK193" s="83"/>
      <c r="LWL193" s="83"/>
      <c r="LWM193" s="83"/>
      <c r="LWN193" s="83"/>
      <c r="LWO193" s="83"/>
      <c r="LWP193" s="83"/>
      <c r="LWQ193" s="83"/>
      <c r="LWR193" s="83"/>
      <c r="LWS193" s="83"/>
      <c r="LWT193" s="83"/>
      <c r="LWU193" s="83"/>
      <c r="LWV193" s="83"/>
      <c r="LWW193" s="83"/>
      <c r="LWX193" s="83"/>
      <c r="LWY193" s="83"/>
      <c r="LWZ193" s="83"/>
      <c r="LXA193" s="83"/>
      <c r="LXB193" s="83"/>
      <c r="LXC193" s="83"/>
      <c r="LXD193" s="83"/>
      <c r="LXE193" s="83"/>
      <c r="LXF193" s="83"/>
      <c r="LXG193" s="83"/>
      <c r="LXH193" s="83"/>
      <c r="LXI193" s="83"/>
      <c r="LXJ193" s="83"/>
      <c r="LXK193" s="83"/>
      <c r="LXL193" s="83"/>
      <c r="LXM193" s="83"/>
      <c r="LXN193" s="83"/>
      <c r="LXO193" s="83"/>
      <c r="LXP193" s="83"/>
      <c r="LXQ193" s="83"/>
      <c r="LXR193" s="83"/>
      <c r="LXS193" s="83"/>
      <c r="LXT193" s="83"/>
      <c r="LXU193" s="83"/>
      <c r="LXV193" s="83"/>
      <c r="LXW193" s="83"/>
      <c r="LXX193" s="83"/>
      <c r="LXY193" s="83"/>
      <c r="LXZ193" s="83"/>
      <c r="LYA193" s="83"/>
      <c r="LYB193" s="83"/>
      <c r="LYC193" s="83"/>
      <c r="LYD193" s="83"/>
      <c r="LYE193" s="83"/>
      <c r="LYF193" s="83"/>
      <c r="LYG193" s="83"/>
      <c r="LYH193" s="83"/>
      <c r="LYI193" s="83"/>
      <c r="LYJ193" s="83"/>
      <c r="LYK193" s="83"/>
      <c r="LYL193" s="83"/>
      <c r="LYM193" s="83"/>
      <c r="LYN193" s="83"/>
      <c r="LYO193" s="83"/>
      <c r="LYP193" s="83"/>
      <c r="LYQ193" s="83"/>
      <c r="LYR193" s="83"/>
      <c r="LYS193" s="83"/>
      <c r="LYT193" s="83"/>
      <c r="LYU193" s="83"/>
      <c r="LYV193" s="83"/>
      <c r="LYW193" s="83"/>
      <c r="LYX193" s="83"/>
      <c r="LYY193" s="83"/>
      <c r="LYZ193" s="83"/>
      <c r="LZA193" s="83"/>
      <c r="LZB193" s="83"/>
      <c r="LZC193" s="83"/>
      <c r="LZD193" s="83"/>
      <c r="LZE193" s="83"/>
      <c r="LZF193" s="83"/>
      <c r="LZG193" s="83"/>
      <c r="LZH193" s="83"/>
      <c r="LZI193" s="83"/>
      <c r="LZJ193" s="83"/>
      <c r="LZK193" s="83"/>
      <c r="LZL193" s="83"/>
      <c r="LZM193" s="83"/>
      <c r="LZN193" s="83"/>
      <c r="LZO193" s="83"/>
      <c r="LZP193" s="83"/>
      <c r="LZQ193" s="83"/>
      <c r="LZR193" s="83"/>
      <c r="LZS193" s="83"/>
      <c r="LZT193" s="83"/>
      <c r="LZU193" s="83"/>
      <c r="LZV193" s="83"/>
      <c r="LZW193" s="83"/>
      <c r="LZX193" s="83"/>
      <c r="LZY193" s="83"/>
      <c r="LZZ193" s="83"/>
      <c r="MAA193" s="83"/>
      <c r="MAB193" s="83"/>
      <c r="MAC193" s="83"/>
      <c r="MAD193" s="83"/>
      <c r="MAE193" s="83"/>
      <c r="MAF193" s="83"/>
      <c r="MAG193" s="83"/>
      <c r="MAH193" s="83"/>
      <c r="MAI193" s="83"/>
      <c r="MAJ193" s="83"/>
      <c r="MAK193" s="83"/>
      <c r="MAL193" s="83"/>
      <c r="MAM193" s="83"/>
      <c r="MAN193" s="83"/>
      <c r="MAO193" s="83"/>
      <c r="MAP193" s="83"/>
      <c r="MAQ193" s="83"/>
      <c r="MAR193" s="83"/>
      <c r="MAS193" s="83"/>
      <c r="MAT193" s="83"/>
      <c r="MAU193" s="83"/>
      <c r="MAV193" s="83"/>
      <c r="MAW193" s="83"/>
      <c r="MAX193" s="83"/>
      <c r="MAY193" s="83"/>
      <c r="MAZ193" s="83"/>
      <c r="MBA193" s="83"/>
      <c r="MBB193" s="83"/>
      <c r="MBC193" s="83"/>
      <c r="MBD193" s="83"/>
      <c r="MBE193" s="83"/>
      <c r="MBF193" s="83"/>
      <c r="MBG193" s="83"/>
      <c r="MBH193" s="83"/>
      <c r="MBI193" s="83"/>
      <c r="MBJ193" s="83"/>
      <c r="MBK193" s="83"/>
      <c r="MBL193" s="83"/>
      <c r="MBM193" s="83"/>
      <c r="MBN193" s="83"/>
      <c r="MBO193" s="83"/>
      <c r="MBP193" s="83"/>
      <c r="MBQ193" s="83"/>
      <c r="MBR193" s="83"/>
      <c r="MBS193" s="83"/>
      <c r="MBT193" s="83"/>
      <c r="MBU193" s="83"/>
      <c r="MBV193" s="83"/>
      <c r="MBW193" s="83"/>
      <c r="MBX193" s="83"/>
      <c r="MBY193" s="83"/>
      <c r="MBZ193" s="83"/>
      <c r="MCA193" s="83"/>
      <c r="MCB193" s="83"/>
      <c r="MCC193" s="83"/>
      <c r="MCD193" s="83"/>
      <c r="MCE193" s="83"/>
      <c r="MCF193" s="83"/>
      <c r="MCG193" s="83"/>
      <c r="MCH193" s="83"/>
      <c r="MCI193" s="83"/>
      <c r="MCJ193" s="83"/>
      <c r="MCK193" s="83"/>
      <c r="MCL193" s="83"/>
      <c r="MCM193" s="83"/>
      <c r="MCN193" s="83"/>
      <c r="MCO193" s="83"/>
      <c r="MCP193" s="83"/>
      <c r="MCQ193" s="83"/>
      <c r="MCR193" s="83"/>
      <c r="MCS193" s="83"/>
      <c r="MCT193" s="83"/>
      <c r="MCU193" s="83"/>
      <c r="MCV193" s="83"/>
      <c r="MCW193" s="83"/>
      <c r="MCX193" s="83"/>
      <c r="MCY193" s="83"/>
      <c r="MCZ193" s="83"/>
      <c r="MDA193" s="83"/>
      <c r="MDB193" s="83"/>
      <c r="MDC193" s="83"/>
      <c r="MDD193" s="83"/>
      <c r="MDE193" s="83"/>
      <c r="MDF193" s="83"/>
      <c r="MDG193" s="83"/>
      <c r="MDH193" s="83"/>
      <c r="MDI193" s="83"/>
      <c r="MDJ193" s="83"/>
      <c r="MDK193" s="83"/>
      <c r="MDL193" s="83"/>
      <c r="MDM193" s="83"/>
      <c r="MDN193" s="83"/>
      <c r="MDO193" s="83"/>
      <c r="MDP193" s="83"/>
      <c r="MDQ193" s="83"/>
      <c r="MDR193" s="83"/>
      <c r="MDS193" s="83"/>
      <c r="MDT193" s="83"/>
      <c r="MDU193" s="83"/>
      <c r="MDV193" s="83"/>
      <c r="MDW193" s="83"/>
      <c r="MDX193" s="83"/>
      <c r="MDY193" s="83"/>
      <c r="MDZ193" s="83"/>
      <c r="MEA193" s="83"/>
      <c r="MEB193" s="83"/>
      <c r="MEC193" s="83"/>
      <c r="MED193" s="83"/>
      <c r="MEE193" s="83"/>
      <c r="MEF193" s="83"/>
      <c r="MEG193" s="83"/>
      <c r="MEH193" s="83"/>
      <c r="MEI193" s="83"/>
      <c r="MEJ193" s="83"/>
      <c r="MEK193" s="83"/>
      <c r="MEL193" s="83"/>
      <c r="MEM193" s="83"/>
      <c r="MEN193" s="83"/>
      <c r="MEO193" s="83"/>
      <c r="MEP193" s="83"/>
      <c r="MEQ193" s="83"/>
      <c r="MER193" s="83"/>
      <c r="MES193" s="83"/>
      <c r="MET193" s="83"/>
      <c r="MEU193" s="83"/>
      <c r="MEV193" s="83"/>
      <c r="MEW193" s="83"/>
      <c r="MEX193" s="83"/>
      <c r="MEY193" s="83"/>
      <c r="MEZ193" s="83"/>
      <c r="MFA193" s="83"/>
      <c r="MFB193" s="83"/>
      <c r="MFC193" s="83"/>
      <c r="MFD193" s="83"/>
      <c r="MFE193" s="83"/>
      <c r="MFF193" s="83"/>
      <c r="MFG193" s="83"/>
      <c r="MFH193" s="83"/>
      <c r="MFI193" s="83"/>
      <c r="MFJ193" s="83"/>
      <c r="MFK193" s="83"/>
      <c r="MFL193" s="83"/>
      <c r="MFM193" s="83"/>
      <c r="MFN193" s="83"/>
      <c r="MFO193" s="83"/>
      <c r="MFP193" s="83"/>
      <c r="MFQ193" s="83"/>
      <c r="MFR193" s="83"/>
      <c r="MFS193" s="83"/>
      <c r="MFT193" s="83"/>
      <c r="MFU193" s="83"/>
      <c r="MFV193" s="83"/>
      <c r="MFW193" s="83"/>
      <c r="MFX193" s="83"/>
      <c r="MFY193" s="83"/>
      <c r="MFZ193" s="83"/>
      <c r="MGA193" s="83"/>
      <c r="MGB193" s="83"/>
      <c r="MGC193" s="83"/>
      <c r="MGD193" s="83"/>
      <c r="MGE193" s="83"/>
      <c r="MGF193" s="83"/>
      <c r="MGG193" s="83"/>
      <c r="MGH193" s="83"/>
      <c r="MGI193" s="83"/>
      <c r="MGJ193" s="83"/>
      <c r="MGK193" s="83"/>
      <c r="MGL193" s="83"/>
      <c r="MGM193" s="83"/>
      <c r="MGN193" s="83"/>
      <c r="MGO193" s="83"/>
      <c r="MGP193" s="83"/>
      <c r="MGQ193" s="83"/>
      <c r="MGR193" s="83"/>
      <c r="MGS193" s="83"/>
      <c r="MGT193" s="83"/>
      <c r="MGU193" s="83"/>
      <c r="MGV193" s="83"/>
      <c r="MGW193" s="83"/>
      <c r="MGX193" s="83"/>
      <c r="MGY193" s="83"/>
      <c r="MGZ193" s="83"/>
      <c r="MHA193" s="83"/>
      <c r="MHB193" s="83"/>
      <c r="MHC193" s="83"/>
      <c r="MHD193" s="83"/>
      <c r="MHE193" s="83"/>
      <c r="MHF193" s="83"/>
      <c r="MHG193" s="83"/>
      <c r="MHH193" s="83"/>
      <c r="MHI193" s="83"/>
      <c r="MHJ193" s="83"/>
      <c r="MHK193" s="83"/>
      <c r="MHL193" s="83"/>
      <c r="MHM193" s="83"/>
      <c r="MHN193" s="83"/>
      <c r="MHO193" s="83"/>
      <c r="MHP193" s="83"/>
      <c r="MHQ193" s="83"/>
      <c r="MHR193" s="83"/>
      <c r="MHS193" s="83"/>
      <c r="MHT193" s="83"/>
      <c r="MHU193" s="83"/>
      <c r="MHV193" s="83"/>
      <c r="MHW193" s="83"/>
      <c r="MHX193" s="83"/>
      <c r="MHY193" s="83"/>
      <c r="MHZ193" s="83"/>
      <c r="MIA193" s="83"/>
      <c r="MIB193" s="83"/>
      <c r="MIC193" s="83"/>
      <c r="MID193" s="83"/>
      <c r="MIE193" s="83"/>
      <c r="MIF193" s="83"/>
      <c r="MIG193" s="83"/>
      <c r="MIH193" s="83"/>
      <c r="MII193" s="83"/>
      <c r="MIJ193" s="83"/>
      <c r="MIK193" s="83"/>
      <c r="MIL193" s="83"/>
      <c r="MIM193" s="83"/>
      <c r="MIN193" s="83"/>
      <c r="MIO193" s="83"/>
      <c r="MIP193" s="83"/>
      <c r="MIQ193" s="83"/>
      <c r="MIR193" s="83"/>
      <c r="MIS193" s="83"/>
      <c r="MIT193" s="83"/>
      <c r="MIU193" s="83"/>
      <c r="MIV193" s="83"/>
      <c r="MIW193" s="83"/>
      <c r="MIX193" s="83"/>
      <c r="MIY193" s="83"/>
      <c r="MIZ193" s="83"/>
      <c r="MJA193" s="83"/>
      <c r="MJB193" s="83"/>
      <c r="MJC193" s="83"/>
      <c r="MJD193" s="83"/>
      <c r="MJE193" s="83"/>
      <c r="MJF193" s="83"/>
      <c r="MJG193" s="83"/>
      <c r="MJH193" s="83"/>
      <c r="MJI193" s="83"/>
      <c r="MJJ193" s="83"/>
      <c r="MJK193" s="83"/>
      <c r="MJL193" s="83"/>
      <c r="MJM193" s="83"/>
      <c r="MJN193" s="83"/>
      <c r="MJO193" s="83"/>
      <c r="MJP193" s="83"/>
      <c r="MJQ193" s="83"/>
      <c r="MJR193" s="83"/>
      <c r="MJS193" s="83"/>
      <c r="MJT193" s="83"/>
      <c r="MJU193" s="83"/>
      <c r="MJV193" s="83"/>
      <c r="MJW193" s="83"/>
      <c r="MJX193" s="83"/>
      <c r="MJY193" s="83"/>
      <c r="MJZ193" s="83"/>
      <c r="MKA193" s="83"/>
      <c r="MKB193" s="83"/>
      <c r="MKC193" s="83"/>
      <c r="MKD193" s="83"/>
      <c r="MKE193" s="83"/>
      <c r="MKF193" s="83"/>
      <c r="MKG193" s="83"/>
      <c r="MKH193" s="83"/>
      <c r="MKI193" s="83"/>
      <c r="MKJ193" s="83"/>
      <c r="MKK193" s="83"/>
      <c r="MKL193" s="83"/>
      <c r="MKM193" s="83"/>
      <c r="MKN193" s="83"/>
      <c r="MKO193" s="83"/>
      <c r="MKP193" s="83"/>
      <c r="MKQ193" s="83"/>
      <c r="MKR193" s="83"/>
      <c r="MKS193" s="83"/>
      <c r="MKT193" s="83"/>
      <c r="MKU193" s="83"/>
      <c r="MKV193" s="83"/>
      <c r="MKW193" s="83"/>
      <c r="MKX193" s="83"/>
      <c r="MKY193" s="83"/>
      <c r="MKZ193" s="83"/>
      <c r="MLA193" s="83"/>
      <c r="MLB193" s="83"/>
      <c r="MLC193" s="83"/>
      <c r="MLD193" s="83"/>
      <c r="MLE193" s="83"/>
      <c r="MLF193" s="83"/>
      <c r="MLG193" s="83"/>
      <c r="MLH193" s="83"/>
      <c r="MLI193" s="83"/>
      <c r="MLJ193" s="83"/>
      <c r="MLK193" s="83"/>
      <c r="MLL193" s="83"/>
      <c r="MLM193" s="83"/>
      <c r="MLN193" s="83"/>
      <c r="MLO193" s="83"/>
      <c r="MLP193" s="83"/>
      <c r="MLQ193" s="83"/>
      <c r="MLR193" s="83"/>
      <c r="MLS193" s="83"/>
      <c r="MLT193" s="83"/>
      <c r="MLU193" s="83"/>
      <c r="MLV193" s="83"/>
      <c r="MLW193" s="83"/>
      <c r="MLX193" s="83"/>
      <c r="MLY193" s="83"/>
      <c r="MLZ193" s="83"/>
      <c r="MMA193" s="83"/>
      <c r="MMB193" s="83"/>
      <c r="MMC193" s="83"/>
      <c r="MMD193" s="83"/>
      <c r="MME193" s="83"/>
      <c r="MMF193" s="83"/>
      <c r="MMG193" s="83"/>
      <c r="MMH193" s="83"/>
      <c r="MMI193" s="83"/>
      <c r="MMJ193" s="83"/>
      <c r="MMK193" s="83"/>
      <c r="MML193" s="83"/>
      <c r="MMM193" s="83"/>
      <c r="MMN193" s="83"/>
      <c r="MMO193" s="83"/>
      <c r="MMP193" s="83"/>
      <c r="MMQ193" s="83"/>
      <c r="MMR193" s="83"/>
      <c r="MMS193" s="83"/>
      <c r="MMT193" s="83"/>
      <c r="MMU193" s="83"/>
      <c r="MMV193" s="83"/>
      <c r="MMW193" s="83"/>
      <c r="MMX193" s="83"/>
      <c r="MMY193" s="83"/>
      <c r="MMZ193" s="83"/>
      <c r="MNA193" s="83"/>
      <c r="MNB193" s="83"/>
      <c r="MNC193" s="83"/>
      <c r="MND193" s="83"/>
      <c r="MNE193" s="83"/>
      <c r="MNF193" s="83"/>
      <c r="MNG193" s="83"/>
      <c r="MNH193" s="83"/>
      <c r="MNI193" s="83"/>
      <c r="MNJ193" s="83"/>
      <c r="MNK193" s="83"/>
      <c r="MNL193" s="83"/>
      <c r="MNM193" s="83"/>
      <c r="MNN193" s="83"/>
      <c r="MNO193" s="83"/>
      <c r="MNP193" s="83"/>
      <c r="MNQ193" s="83"/>
      <c r="MNR193" s="83"/>
      <c r="MNS193" s="83"/>
      <c r="MNT193" s="83"/>
      <c r="MNU193" s="83"/>
      <c r="MNV193" s="83"/>
      <c r="MNW193" s="83"/>
      <c r="MNX193" s="83"/>
      <c r="MNY193" s="83"/>
      <c r="MNZ193" s="83"/>
      <c r="MOA193" s="83"/>
      <c r="MOB193" s="83"/>
      <c r="MOC193" s="83"/>
      <c r="MOD193" s="83"/>
      <c r="MOE193" s="83"/>
      <c r="MOF193" s="83"/>
      <c r="MOG193" s="83"/>
      <c r="MOH193" s="83"/>
      <c r="MOI193" s="83"/>
      <c r="MOJ193" s="83"/>
      <c r="MOK193" s="83"/>
      <c r="MOL193" s="83"/>
      <c r="MOM193" s="83"/>
      <c r="MON193" s="83"/>
      <c r="MOO193" s="83"/>
      <c r="MOP193" s="83"/>
      <c r="MOQ193" s="83"/>
      <c r="MOR193" s="83"/>
      <c r="MOS193" s="83"/>
      <c r="MOT193" s="83"/>
      <c r="MOU193" s="83"/>
      <c r="MOV193" s="83"/>
      <c r="MOW193" s="83"/>
      <c r="MOX193" s="83"/>
      <c r="MOY193" s="83"/>
      <c r="MOZ193" s="83"/>
      <c r="MPA193" s="83"/>
      <c r="MPB193" s="83"/>
      <c r="MPC193" s="83"/>
      <c r="MPD193" s="83"/>
      <c r="MPE193" s="83"/>
      <c r="MPF193" s="83"/>
      <c r="MPG193" s="83"/>
      <c r="MPH193" s="83"/>
      <c r="MPI193" s="83"/>
      <c r="MPJ193" s="83"/>
      <c r="MPK193" s="83"/>
      <c r="MPL193" s="83"/>
      <c r="MPM193" s="83"/>
      <c r="MPN193" s="83"/>
      <c r="MPO193" s="83"/>
      <c r="MPP193" s="83"/>
      <c r="MPQ193" s="83"/>
      <c r="MPR193" s="83"/>
      <c r="MPS193" s="83"/>
      <c r="MPT193" s="83"/>
      <c r="MPU193" s="83"/>
      <c r="MPV193" s="83"/>
      <c r="MPW193" s="83"/>
      <c r="MPX193" s="83"/>
      <c r="MPY193" s="83"/>
      <c r="MPZ193" s="83"/>
      <c r="MQA193" s="83"/>
      <c r="MQB193" s="83"/>
      <c r="MQC193" s="83"/>
      <c r="MQD193" s="83"/>
      <c r="MQE193" s="83"/>
      <c r="MQF193" s="83"/>
      <c r="MQG193" s="83"/>
      <c r="MQH193" s="83"/>
      <c r="MQI193" s="83"/>
      <c r="MQJ193" s="83"/>
      <c r="MQK193" s="83"/>
      <c r="MQL193" s="83"/>
      <c r="MQM193" s="83"/>
      <c r="MQN193" s="83"/>
      <c r="MQO193" s="83"/>
      <c r="MQP193" s="83"/>
      <c r="MQQ193" s="83"/>
      <c r="MQR193" s="83"/>
      <c r="MQS193" s="83"/>
      <c r="MQT193" s="83"/>
      <c r="MQU193" s="83"/>
      <c r="MQV193" s="83"/>
      <c r="MQW193" s="83"/>
      <c r="MQX193" s="83"/>
      <c r="MQY193" s="83"/>
      <c r="MQZ193" s="83"/>
      <c r="MRA193" s="83"/>
      <c r="MRB193" s="83"/>
      <c r="MRC193" s="83"/>
      <c r="MRD193" s="83"/>
      <c r="MRE193" s="83"/>
      <c r="MRF193" s="83"/>
      <c r="MRG193" s="83"/>
      <c r="MRH193" s="83"/>
      <c r="MRI193" s="83"/>
      <c r="MRJ193" s="83"/>
      <c r="MRK193" s="83"/>
      <c r="MRL193" s="83"/>
      <c r="MRM193" s="83"/>
      <c r="MRN193" s="83"/>
      <c r="MRO193" s="83"/>
      <c r="MRP193" s="83"/>
      <c r="MRQ193" s="83"/>
      <c r="MRR193" s="83"/>
      <c r="MRS193" s="83"/>
      <c r="MRT193" s="83"/>
      <c r="MRU193" s="83"/>
      <c r="MRV193" s="83"/>
      <c r="MRW193" s="83"/>
      <c r="MRX193" s="83"/>
      <c r="MRY193" s="83"/>
      <c r="MRZ193" s="83"/>
      <c r="MSA193" s="83"/>
      <c r="MSB193" s="83"/>
      <c r="MSC193" s="83"/>
      <c r="MSD193" s="83"/>
      <c r="MSE193" s="83"/>
      <c r="MSF193" s="83"/>
      <c r="MSG193" s="83"/>
      <c r="MSH193" s="83"/>
      <c r="MSI193" s="83"/>
      <c r="MSJ193" s="83"/>
      <c r="MSK193" s="83"/>
      <c r="MSL193" s="83"/>
      <c r="MSM193" s="83"/>
      <c r="MSN193" s="83"/>
      <c r="MSO193" s="83"/>
      <c r="MSP193" s="83"/>
      <c r="MSQ193" s="83"/>
      <c r="MSR193" s="83"/>
      <c r="MSS193" s="83"/>
      <c r="MST193" s="83"/>
      <c r="MSU193" s="83"/>
      <c r="MSV193" s="83"/>
      <c r="MSW193" s="83"/>
      <c r="MSX193" s="83"/>
      <c r="MSY193" s="83"/>
      <c r="MSZ193" s="83"/>
      <c r="MTA193" s="83"/>
      <c r="MTB193" s="83"/>
      <c r="MTC193" s="83"/>
      <c r="MTD193" s="83"/>
      <c r="MTE193" s="83"/>
      <c r="MTF193" s="83"/>
      <c r="MTG193" s="83"/>
      <c r="MTH193" s="83"/>
      <c r="MTI193" s="83"/>
      <c r="MTJ193" s="83"/>
      <c r="MTK193" s="83"/>
      <c r="MTL193" s="83"/>
      <c r="MTM193" s="83"/>
      <c r="MTN193" s="83"/>
      <c r="MTO193" s="83"/>
      <c r="MTP193" s="83"/>
      <c r="MTQ193" s="83"/>
      <c r="MTR193" s="83"/>
      <c r="MTS193" s="83"/>
      <c r="MTT193" s="83"/>
      <c r="MTU193" s="83"/>
      <c r="MTV193" s="83"/>
      <c r="MTW193" s="83"/>
      <c r="MTX193" s="83"/>
      <c r="MTY193" s="83"/>
      <c r="MTZ193" s="83"/>
      <c r="MUA193" s="83"/>
      <c r="MUB193" s="83"/>
      <c r="MUC193" s="83"/>
      <c r="MUD193" s="83"/>
      <c r="MUE193" s="83"/>
      <c r="MUF193" s="83"/>
      <c r="MUG193" s="83"/>
      <c r="MUH193" s="83"/>
      <c r="MUI193" s="83"/>
      <c r="MUJ193" s="83"/>
      <c r="MUK193" s="83"/>
      <c r="MUL193" s="83"/>
      <c r="MUM193" s="83"/>
      <c r="MUN193" s="83"/>
      <c r="MUO193" s="83"/>
      <c r="MUP193" s="83"/>
      <c r="MUQ193" s="83"/>
      <c r="MUR193" s="83"/>
      <c r="MUS193" s="83"/>
      <c r="MUT193" s="83"/>
      <c r="MUU193" s="83"/>
      <c r="MUV193" s="83"/>
      <c r="MUW193" s="83"/>
      <c r="MUX193" s="83"/>
      <c r="MUY193" s="83"/>
      <c r="MUZ193" s="83"/>
      <c r="MVA193" s="83"/>
      <c r="MVB193" s="83"/>
      <c r="MVC193" s="83"/>
      <c r="MVD193" s="83"/>
      <c r="MVE193" s="83"/>
      <c r="MVF193" s="83"/>
      <c r="MVG193" s="83"/>
      <c r="MVH193" s="83"/>
      <c r="MVI193" s="83"/>
      <c r="MVJ193" s="83"/>
      <c r="MVK193" s="83"/>
      <c r="MVL193" s="83"/>
      <c r="MVM193" s="83"/>
      <c r="MVN193" s="83"/>
      <c r="MVO193" s="83"/>
      <c r="MVP193" s="83"/>
      <c r="MVQ193" s="83"/>
      <c r="MVR193" s="83"/>
      <c r="MVS193" s="83"/>
      <c r="MVT193" s="83"/>
      <c r="MVU193" s="83"/>
      <c r="MVV193" s="83"/>
      <c r="MVW193" s="83"/>
      <c r="MVX193" s="83"/>
      <c r="MVY193" s="83"/>
      <c r="MVZ193" s="83"/>
      <c r="MWA193" s="83"/>
      <c r="MWB193" s="83"/>
      <c r="MWC193" s="83"/>
      <c r="MWD193" s="83"/>
      <c r="MWE193" s="83"/>
      <c r="MWF193" s="83"/>
      <c r="MWG193" s="83"/>
      <c r="MWH193" s="83"/>
      <c r="MWI193" s="83"/>
      <c r="MWJ193" s="83"/>
      <c r="MWK193" s="83"/>
      <c r="MWL193" s="83"/>
      <c r="MWM193" s="83"/>
      <c r="MWN193" s="83"/>
      <c r="MWO193" s="83"/>
      <c r="MWP193" s="83"/>
      <c r="MWQ193" s="83"/>
      <c r="MWR193" s="83"/>
      <c r="MWS193" s="83"/>
      <c r="MWT193" s="83"/>
      <c r="MWU193" s="83"/>
      <c r="MWV193" s="83"/>
      <c r="MWW193" s="83"/>
      <c r="MWX193" s="83"/>
      <c r="MWY193" s="83"/>
      <c r="MWZ193" s="83"/>
      <c r="MXA193" s="83"/>
      <c r="MXB193" s="83"/>
      <c r="MXC193" s="83"/>
      <c r="MXD193" s="83"/>
      <c r="MXE193" s="83"/>
      <c r="MXF193" s="83"/>
      <c r="MXG193" s="83"/>
      <c r="MXH193" s="83"/>
      <c r="MXI193" s="83"/>
      <c r="MXJ193" s="83"/>
      <c r="MXK193" s="83"/>
      <c r="MXL193" s="83"/>
      <c r="MXM193" s="83"/>
      <c r="MXN193" s="83"/>
      <c r="MXO193" s="83"/>
      <c r="MXP193" s="83"/>
      <c r="MXQ193" s="83"/>
      <c r="MXR193" s="83"/>
      <c r="MXS193" s="83"/>
      <c r="MXT193" s="83"/>
      <c r="MXU193" s="83"/>
      <c r="MXV193" s="83"/>
      <c r="MXW193" s="83"/>
      <c r="MXX193" s="83"/>
      <c r="MXY193" s="83"/>
      <c r="MXZ193" s="83"/>
      <c r="MYA193" s="83"/>
      <c r="MYB193" s="83"/>
      <c r="MYC193" s="83"/>
      <c r="MYD193" s="83"/>
      <c r="MYE193" s="83"/>
      <c r="MYF193" s="83"/>
      <c r="MYG193" s="83"/>
      <c r="MYH193" s="83"/>
      <c r="MYI193" s="83"/>
      <c r="MYJ193" s="83"/>
      <c r="MYK193" s="83"/>
      <c r="MYL193" s="83"/>
      <c r="MYM193" s="83"/>
      <c r="MYN193" s="83"/>
      <c r="MYO193" s="83"/>
      <c r="MYP193" s="83"/>
      <c r="MYQ193" s="83"/>
      <c r="MYR193" s="83"/>
      <c r="MYS193" s="83"/>
      <c r="MYT193" s="83"/>
      <c r="MYU193" s="83"/>
      <c r="MYV193" s="83"/>
      <c r="MYW193" s="83"/>
      <c r="MYX193" s="83"/>
      <c r="MYY193" s="83"/>
      <c r="MYZ193" s="83"/>
      <c r="MZA193" s="83"/>
      <c r="MZB193" s="83"/>
      <c r="MZC193" s="83"/>
      <c r="MZD193" s="83"/>
      <c r="MZE193" s="83"/>
      <c r="MZF193" s="83"/>
      <c r="MZG193" s="83"/>
      <c r="MZH193" s="83"/>
      <c r="MZI193" s="83"/>
      <c r="MZJ193" s="83"/>
      <c r="MZK193" s="83"/>
      <c r="MZL193" s="83"/>
      <c r="MZM193" s="83"/>
      <c r="MZN193" s="83"/>
      <c r="MZO193" s="83"/>
      <c r="MZP193" s="83"/>
      <c r="MZQ193" s="83"/>
      <c r="MZR193" s="83"/>
      <c r="MZS193" s="83"/>
      <c r="MZT193" s="83"/>
      <c r="MZU193" s="83"/>
      <c r="MZV193" s="83"/>
      <c r="MZW193" s="83"/>
      <c r="MZX193" s="83"/>
      <c r="MZY193" s="83"/>
      <c r="MZZ193" s="83"/>
      <c r="NAA193" s="83"/>
      <c r="NAB193" s="83"/>
      <c r="NAC193" s="83"/>
      <c r="NAD193" s="83"/>
      <c r="NAE193" s="83"/>
      <c r="NAF193" s="83"/>
      <c r="NAG193" s="83"/>
      <c r="NAH193" s="83"/>
      <c r="NAI193" s="83"/>
      <c r="NAJ193" s="83"/>
      <c r="NAK193" s="83"/>
      <c r="NAL193" s="83"/>
      <c r="NAM193" s="83"/>
      <c r="NAN193" s="83"/>
      <c r="NAO193" s="83"/>
      <c r="NAP193" s="83"/>
      <c r="NAQ193" s="83"/>
      <c r="NAR193" s="83"/>
      <c r="NAS193" s="83"/>
      <c r="NAT193" s="83"/>
      <c r="NAU193" s="83"/>
      <c r="NAV193" s="83"/>
      <c r="NAW193" s="83"/>
      <c r="NAX193" s="83"/>
      <c r="NAY193" s="83"/>
      <c r="NAZ193" s="83"/>
      <c r="NBA193" s="83"/>
      <c r="NBB193" s="83"/>
      <c r="NBC193" s="83"/>
      <c r="NBD193" s="83"/>
      <c r="NBE193" s="83"/>
      <c r="NBF193" s="83"/>
      <c r="NBG193" s="83"/>
      <c r="NBH193" s="83"/>
      <c r="NBI193" s="83"/>
      <c r="NBJ193" s="83"/>
      <c r="NBK193" s="83"/>
      <c r="NBL193" s="83"/>
      <c r="NBM193" s="83"/>
      <c r="NBN193" s="83"/>
      <c r="NBO193" s="83"/>
      <c r="NBP193" s="83"/>
      <c r="NBQ193" s="83"/>
      <c r="NBR193" s="83"/>
      <c r="NBS193" s="83"/>
      <c r="NBT193" s="83"/>
      <c r="NBU193" s="83"/>
      <c r="NBV193" s="83"/>
      <c r="NBW193" s="83"/>
      <c r="NBX193" s="83"/>
      <c r="NBY193" s="83"/>
      <c r="NBZ193" s="83"/>
      <c r="NCA193" s="83"/>
      <c r="NCB193" s="83"/>
      <c r="NCC193" s="83"/>
      <c r="NCD193" s="83"/>
      <c r="NCE193" s="83"/>
      <c r="NCF193" s="83"/>
      <c r="NCG193" s="83"/>
      <c r="NCH193" s="83"/>
      <c r="NCI193" s="83"/>
      <c r="NCJ193" s="83"/>
      <c r="NCK193" s="83"/>
      <c r="NCL193" s="83"/>
      <c r="NCM193" s="83"/>
      <c r="NCN193" s="83"/>
      <c r="NCO193" s="83"/>
      <c r="NCP193" s="83"/>
      <c r="NCQ193" s="83"/>
      <c r="NCR193" s="83"/>
      <c r="NCS193" s="83"/>
      <c r="NCT193" s="83"/>
      <c r="NCU193" s="83"/>
      <c r="NCV193" s="83"/>
      <c r="NCW193" s="83"/>
      <c r="NCX193" s="83"/>
      <c r="NCY193" s="83"/>
      <c r="NCZ193" s="83"/>
      <c r="NDA193" s="83"/>
      <c r="NDB193" s="83"/>
      <c r="NDC193" s="83"/>
      <c r="NDD193" s="83"/>
      <c r="NDE193" s="83"/>
      <c r="NDF193" s="83"/>
      <c r="NDG193" s="83"/>
      <c r="NDH193" s="83"/>
      <c r="NDI193" s="83"/>
      <c r="NDJ193" s="83"/>
      <c r="NDK193" s="83"/>
      <c r="NDL193" s="83"/>
      <c r="NDM193" s="83"/>
      <c r="NDN193" s="83"/>
      <c r="NDO193" s="83"/>
      <c r="NDP193" s="83"/>
      <c r="NDQ193" s="83"/>
      <c r="NDR193" s="83"/>
      <c r="NDS193" s="83"/>
      <c r="NDT193" s="83"/>
      <c r="NDU193" s="83"/>
      <c r="NDV193" s="83"/>
      <c r="NDW193" s="83"/>
      <c r="NDX193" s="83"/>
      <c r="NDY193" s="83"/>
      <c r="NDZ193" s="83"/>
      <c r="NEA193" s="83"/>
      <c r="NEB193" s="83"/>
      <c r="NEC193" s="83"/>
      <c r="NED193" s="83"/>
      <c r="NEE193" s="83"/>
      <c r="NEF193" s="83"/>
      <c r="NEG193" s="83"/>
      <c r="NEH193" s="83"/>
      <c r="NEI193" s="83"/>
      <c r="NEJ193" s="83"/>
      <c r="NEK193" s="83"/>
      <c r="NEL193" s="83"/>
      <c r="NEM193" s="83"/>
      <c r="NEN193" s="83"/>
      <c r="NEO193" s="83"/>
      <c r="NEP193" s="83"/>
      <c r="NEQ193" s="83"/>
      <c r="NER193" s="83"/>
      <c r="NES193" s="83"/>
      <c r="NET193" s="83"/>
      <c r="NEU193" s="83"/>
      <c r="NEV193" s="83"/>
      <c r="NEW193" s="83"/>
      <c r="NEX193" s="83"/>
      <c r="NEY193" s="83"/>
      <c r="NEZ193" s="83"/>
      <c r="NFA193" s="83"/>
      <c r="NFB193" s="83"/>
      <c r="NFC193" s="83"/>
      <c r="NFD193" s="83"/>
      <c r="NFE193" s="83"/>
      <c r="NFF193" s="83"/>
      <c r="NFG193" s="83"/>
      <c r="NFH193" s="83"/>
      <c r="NFI193" s="83"/>
      <c r="NFJ193" s="83"/>
      <c r="NFK193" s="83"/>
      <c r="NFL193" s="83"/>
      <c r="NFM193" s="83"/>
      <c r="NFN193" s="83"/>
      <c r="NFO193" s="83"/>
      <c r="NFP193" s="83"/>
      <c r="NFQ193" s="83"/>
      <c r="NFR193" s="83"/>
      <c r="NFS193" s="83"/>
      <c r="NFT193" s="83"/>
      <c r="NFU193" s="83"/>
      <c r="NFV193" s="83"/>
      <c r="NFW193" s="83"/>
      <c r="NFX193" s="83"/>
      <c r="NFY193" s="83"/>
      <c r="NFZ193" s="83"/>
      <c r="NGA193" s="83"/>
      <c r="NGB193" s="83"/>
      <c r="NGC193" s="83"/>
      <c r="NGD193" s="83"/>
      <c r="NGE193" s="83"/>
      <c r="NGF193" s="83"/>
      <c r="NGG193" s="83"/>
      <c r="NGH193" s="83"/>
      <c r="NGI193" s="83"/>
      <c r="NGJ193" s="83"/>
      <c r="NGK193" s="83"/>
      <c r="NGL193" s="83"/>
      <c r="NGM193" s="83"/>
      <c r="NGN193" s="83"/>
      <c r="NGO193" s="83"/>
      <c r="NGP193" s="83"/>
      <c r="NGQ193" s="83"/>
      <c r="NGR193" s="83"/>
      <c r="NGS193" s="83"/>
      <c r="NGT193" s="83"/>
      <c r="NGU193" s="83"/>
      <c r="NGV193" s="83"/>
      <c r="NGW193" s="83"/>
      <c r="NGX193" s="83"/>
      <c r="NGY193" s="83"/>
      <c r="NGZ193" s="83"/>
      <c r="NHA193" s="83"/>
      <c r="NHB193" s="83"/>
      <c r="NHC193" s="83"/>
      <c r="NHD193" s="83"/>
      <c r="NHE193" s="83"/>
      <c r="NHF193" s="83"/>
      <c r="NHG193" s="83"/>
      <c r="NHH193" s="83"/>
      <c r="NHI193" s="83"/>
      <c r="NHJ193" s="83"/>
      <c r="NHK193" s="83"/>
      <c r="NHL193" s="83"/>
      <c r="NHM193" s="83"/>
      <c r="NHN193" s="83"/>
      <c r="NHO193" s="83"/>
      <c r="NHP193" s="83"/>
      <c r="NHQ193" s="83"/>
      <c r="NHR193" s="83"/>
      <c r="NHS193" s="83"/>
      <c r="NHT193" s="83"/>
      <c r="NHU193" s="83"/>
      <c r="NHV193" s="83"/>
      <c r="NHW193" s="83"/>
      <c r="NHX193" s="83"/>
      <c r="NHY193" s="83"/>
      <c r="NHZ193" s="83"/>
      <c r="NIA193" s="83"/>
      <c r="NIB193" s="83"/>
      <c r="NIC193" s="83"/>
      <c r="NID193" s="83"/>
      <c r="NIE193" s="83"/>
      <c r="NIF193" s="83"/>
      <c r="NIG193" s="83"/>
      <c r="NIH193" s="83"/>
      <c r="NII193" s="83"/>
      <c r="NIJ193" s="83"/>
      <c r="NIK193" s="83"/>
      <c r="NIL193" s="83"/>
      <c r="NIM193" s="83"/>
      <c r="NIN193" s="83"/>
      <c r="NIO193" s="83"/>
      <c r="NIP193" s="83"/>
      <c r="NIQ193" s="83"/>
      <c r="NIR193" s="83"/>
      <c r="NIS193" s="83"/>
      <c r="NIT193" s="83"/>
      <c r="NIU193" s="83"/>
      <c r="NIV193" s="83"/>
      <c r="NIW193" s="83"/>
      <c r="NIX193" s="83"/>
      <c r="NIY193" s="83"/>
      <c r="NIZ193" s="83"/>
      <c r="NJA193" s="83"/>
      <c r="NJB193" s="83"/>
      <c r="NJC193" s="83"/>
      <c r="NJD193" s="83"/>
      <c r="NJE193" s="83"/>
      <c r="NJF193" s="83"/>
      <c r="NJG193" s="83"/>
      <c r="NJH193" s="83"/>
      <c r="NJI193" s="83"/>
      <c r="NJJ193" s="83"/>
      <c r="NJK193" s="83"/>
      <c r="NJL193" s="83"/>
      <c r="NJM193" s="83"/>
      <c r="NJN193" s="83"/>
      <c r="NJO193" s="83"/>
      <c r="NJP193" s="83"/>
      <c r="NJQ193" s="83"/>
      <c r="NJR193" s="83"/>
      <c r="NJS193" s="83"/>
      <c r="NJT193" s="83"/>
      <c r="NJU193" s="83"/>
      <c r="NJV193" s="83"/>
      <c r="NJW193" s="83"/>
      <c r="NJX193" s="83"/>
      <c r="NJY193" s="83"/>
      <c r="NJZ193" s="83"/>
      <c r="NKA193" s="83"/>
      <c r="NKB193" s="83"/>
      <c r="NKC193" s="83"/>
      <c r="NKD193" s="83"/>
      <c r="NKE193" s="83"/>
      <c r="NKF193" s="83"/>
      <c r="NKG193" s="83"/>
      <c r="NKH193" s="83"/>
      <c r="NKI193" s="83"/>
      <c r="NKJ193" s="83"/>
      <c r="NKK193" s="83"/>
      <c r="NKL193" s="83"/>
      <c r="NKM193" s="83"/>
      <c r="NKN193" s="83"/>
      <c r="NKO193" s="83"/>
      <c r="NKP193" s="83"/>
      <c r="NKQ193" s="83"/>
      <c r="NKR193" s="83"/>
      <c r="NKS193" s="83"/>
      <c r="NKT193" s="83"/>
      <c r="NKU193" s="83"/>
      <c r="NKV193" s="83"/>
      <c r="NKW193" s="83"/>
      <c r="NKX193" s="83"/>
      <c r="NKY193" s="83"/>
      <c r="NKZ193" s="83"/>
      <c r="NLA193" s="83"/>
      <c r="NLB193" s="83"/>
      <c r="NLC193" s="83"/>
      <c r="NLD193" s="83"/>
      <c r="NLE193" s="83"/>
      <c r="NLF193" s="83"/>
      <c r="NLG193" s="83"/>
      <c r="NLH193" s="83"/>
      <c r="NLI193" s="83"/>
      <c r="NLJ193" s="83"/>
      <c r="NLK193" s="83"/>
      <c r="NLL193" s="83"/>
      <c r="NLM193" s="83"/>
      <c r="NLN193" s="83"/>
      <c r="NLO193" s="83"/>
      <c r="NLP193" s="83"/>
      <c r="NLQ193" s="83"/>
      <c r="NLR193" s="83"/>
      <c r="NLS193" s="83"/>
      <c r="NLT193" s="83"/>
      <c r="NLU193" s="83"/>
      <c r="NLV193" s="83"/>
      <c r="NLW193" s="83"/>
      <c r="NLX193" s="83"/>
      <c r="NLY193" s="83"/>
      <c r="NLZ193" s="83"/>
      <c r="NMA193" s="83"/>
      <c r="NMB193" s="83"/>
      <c r="NMC193" s="83"/>
      <c r="NMD193" s="83"/>
      <c r="NME193" s="83"/>
      <c r="NMF193" s="83"/>
      <c r="NMG193" s="83"/>
      <c r="NMH193" s="83"/>
      <c r="NMI193" s="83"/>
      <c r="NMJ193" s="83"/>
      <c r="NMK193" s="83"/>
      <c r="NML193" s="83"/>
      <c r="NMM193" s="83"/>
      <c r="NMN193" s="83"/>
      <c r="NMO193" s="83"/>
      <c r="NMP193" s="83"/>
      <c r="NMQ193" s="83"/>
      <c r="NMR193" s="83"/>
      <c r="NMS193" s="83"/>
      <c r="NMT193" s="83"/>
      <c r="NMU193" s="83"/>
      <c r="NMV193" s="83"/>
      <c r="NMW193" s="83"/>
      <c r="NMX193" s="83"/>
      <c r="NMY193" s="83"/>
      <c r="NMZ193" s="83"/>
      <c r="NNA193" s="83"/>
      <c r="NNB193" s="83"/>
      <c r="NNC193" s="83"/>
      <c r="NND193" s="83"/>
      <c r="NNE193" s="83"/>
      <c r="NNF193" s="83"/>
      <c r="NNG193" s="83"/>
      <c r="NNH193" s="83"/>
      <c r="NNI193" s="83"/>
      <c r="NNJ193" s="83"/>
      <c r="NNK193" s="83"/>
      <c r="NNL193" s="83"/>
      <c r="NNM193" s="83"/>
      <c r="NNN193" s="83"/>
      <c r="NNO193" s="83"/>
      <c r="NNP193" s="83"/>
      <c r="NNQ193" s="83"/>
      <c r="NNR193" s="83"/>
      <c r="NNS193" s="83"/>
      <c r="NNT193" s="83"/>
      <c r="NNU193" s="83"/>
      <c r="NNV193" s="83"/>
      <c r="NNW193" s="83"/>
      <c r="NNX193" s="83"/>
      <c r="NNY193" s="83"/>
      <c r="NNZ193" s="83"/>
      <c r="NOA193" s="83"/>
      <c r="NOB193" s="83"/>
      <c r="NOC193" s="83"/>
      <c r="NOD193" s="83"/>
      <c r="NOE193" s="83"/>
      <c r="NOF193" s="83"/>
      <c r="NOG193" s="83"/>
      <c r="NOH193" s="83"/>
      <c r="NOI193" s="83"/>
      <c r="NOJ193" s="83"/>
      <c r="NOK193" s="83"/>
      <c r="NOL193" s="83"/>
      <c r="NOM193" s="83"/>
      <c r="NON193" s="83"/>
      <c r="NOO193" s="83"/>
      <c r="NOP193" s="83"/>
      <c r="NOQ193" s="83"/>
      <c r="NOR193" s="83"/>
      <c r="NOS193" s="83"/>
      <c r="NOT193" s="83"/>
      <c r="NOU193" s="83"/>
      <c r="NOV193" s="83"/>
      <c r="NOW193" s="83"/>
      <c r="NOX193" s="83"/>
      <c r="NOY193" s="83"/>
      <c r="NOZ193" s="83"/>
      <c r="NPA193" s="83"/>
      <c r="NPB193" s="83"/>
      <c r="NPC193" s="83"/>
      <c r="NPD193" s="83"/>
      <c r="NPE193" s="83"/>
      <c r="NPF193" s="83"/>
      <c r="NPG193" s="83"/>
      <c r="NPH193" s="83"/>
      <c r="NPI193" s="83"/>
      <c r="NPJ193" s="83"/>
      <c r="NPK193" s="83"/>
      <c r="NPL193" s="83"/>
      <c r="NPM193" s="83"/>
      <c r="NPN193" s="83"/>
      <c r="NPO193" s="83"/>
      <c r="NPP193" s="83"/>
      <c r="NPQ193" s="83"/>
      <c r="NPR193" s="83"/>
      <c r="NPS193" s="83"/>
      <c r="NPT193" s="83"/>
      <c r="NPU193" s="83"/>
      <c r="NPV193" s="83"/>
      <c r="NPW193" s="83"/>
      <c r="NPX193" s="83"/>
      <c r="NPY193" s="83"/>
      <c r="NPZ193" s="83"/>
      <c r="NQA193" s="83"/>
      <c r="NQB193" s="83"/>
      <c r="NQC193" s="83"/>
      <c r="NQD193" s="83"/>
      <c r="NQE193" s="83"/>
      <c r="NQF193" s="83"/>
      <c r="NQG193" s="83"/>
      <c r="NQH193" s="83"/>
      <c r="NQI193" s="83"/>
      <c r="NQJ193" s="83"/>
      <c r="NQK193" s="83"/>
      <c r="NQL193" s="83"/>
      <c r="NQM193" s="83"/>
      <c r="NQN193" s="83"/>
      <c r="NQO193" s="83"/>
      <c r="NQP193" s="83"/>
      <c r="NQQ193" s="83"/>
      <c r="NQR193" s="83"/>
      <c r="NQS193" s="83"/>
      <c r="NQT193" s="83"/>
      <c r="NQU193" s="83"/>
      <c r="NQV193" s="83"/>
      <c r="NQW193" s="83"/>
      <c r="NQX193" s="83"/>
      <c r="NQY193" s="83"/>
      <c r="NQZ193" s="83"/>
      <c r="NRA193" s="83"/>
      <c r="NRB193" s="83"/>
      <c r="NRC193" s="83"/>
      <c r="NRD193" s="83"/>
      <c r="NRE193" s="83"/>
      <c r="NRF193" s="83"/>
      <c r="NRG193" s="83"/>
      <c r="NRH193" s="83"/>
      <c r="NRI193" s="83"/>
      <c r="NRJ193" s="83"/>
      <c r="NRK193" s="83"/>
      <c r="NRL193" s="83"/>
      <c r="NRM193" s="83"/>
      <c r="NRN193" s="83"/>
      <c r="NRO193" s="83"/>
      <c r="NRP193" s="83"/>
      <c r="NRQ193" s="83"/>
      <c r="NRR193" s="83"/>
      <c r="NRS193" s="83"/>
      <c r="NRT193" s="83"/>
      <c r="NRU193" s="83"/>
      <c r="NRV193" s="83"/>
      <c r="NRW193" s="83"/>
      <c r="NRX193" s="83"/>
      <c r="NRY193" s="83"/>
      <c r="NRZ193" s="83"/>
      <c r="NSA193" s="83"/>
      <c r="NSB193" s="83"/>
      <c r="NSC193" s="83"/>
      <c r="NSD193" s="83"/>
      <c r="NSE193" s="83"/>
      <c r="NSF193" s="83"/>
      <c r="NSG193" s="83"/>
      <c r="NSH193" s="83"/>
      <c r="NSI193" s="83"/>
      <c r="NSJ193" s="83"/>
      <c r="NSK193" s="83"/>
      <c r="NSL193" s="83"/>
      <c r="NSM193" s="83"/>
      <c r="NSN193" s="83"/>
      <c r="NSO193" s="83"/>
      <c r="NSP193" s="83"/>
      <c r="NSQ193" s="83"/>
      <c r="NSR193" s="83"/>
      <c r="NSS193" s="83"/>
      <c r="NST193" s="83"/>
      <c r="NSU193" s="83"/>
      <c r="NSV193" s="83"/>
      <c r="NSW193" s="83"/>
      <c r="NSX193" s="83"/>
      <c r="NSY193" s="83"/>
      <c r="NSZ193" s="83"/>
      <c r="NTA193" s="83"/>
      <c r="NTB193" s="83"/>
      <c r="NTC193" s="83"/>
      <c r="NTD193" s="83"/>
      <c r="NTE193" s="83"/>
      <c r="NTF193" s="83"/>
      <c r="NTG193" s="83"/>
      <c r="NTH193" s="83"/>
      <c r="NTI193" s="83"/>
      <c r="NTJ193" s="83"/>
      <c r="NTK193" s="83"/>
      <c r="NTL193" s="83"/>
      <c r="NTM193" s="83"/>
      <c r="NTN193" s="83"/>
      <c r="NTO193" s="83"/>
      <c r="NTP193" s="83"/>
      <c r="NTQ193" s="83"/>
      <c r="NTR193" s="83"/>
      <c r="NTS193" s="83"/>
      <c r="NTT193" s="83"/>
      <c r="NTU193" s="83"/>
      <c r="NTV193" s="83"/>
      <c r="NTW193" s="83"/>
      <c r="NTX193" s="83"/>
      <c r="NTY193" s="83"/>
      <c r="NTZ193" s="83"/>
      <c r="NUA193" s="83"/>
      <c r="NUB193" s="83"/>
      <c r="NUC193" s="83"/>
      <c r="NUD193" s="83"/>
      <c r="NUE193" s="83"/>
      <c r="NUF193" s="83"/>
      <c r="NUG193" s="83"/>
      <c r="NUH193" s="83"/>
      <c r="NUI193" s="83"/>
      <c r="NUJ193" s="83"/>
      <c r="NUK193" s="83"/>
      <c r="NUL193" s="83"/>
      <c r="NUM193" s="83"/>
      <c r="NUN193" s="83"/>
      <c r="NUO193" s="83"/>
      <c r="NUP193" s="83"/>
      <c r="NUQ193" s="83"/>
      <c r="NUR193" s="83"/>
      <c r="NUS193" s="83"/>
      <c r="NUT193" s="83"/>
      <c r="NUU193" s="83"/>
      <c r="NUV193" s="83"/>
      <c r="NUW193" s="83"/>
      <c r="NUX193" s="83"/>
      <c r="NUY193" s="83"/>
      <c r="NUZ193" s="83"/>
      <c r="NVA193" s="83"/>
      <c r="NVB193" s="83"/>
      <c r="NVC193" s="83"/>
      <c r="NVD193" s="83"/>
      <c r="NVE193" s="83"/>
      <c r="NVF193" s="83"/>
      <c r="NVG193" s="83"/>
      <c r="NVH193" s="83"/>
      <c r="NVI193" s="83"/>
      <c r="NVJ193" s="83"/>
      <c r="NVK193" s="83"/>
      <c r="NVL193" s="83"/>
      <c r="NVM193" s="83"/>
      <c r="NVN193" s="83"/>
      <c r="NVO193" s="83"/>
      <c r="NVP193" s="83"/>
      <c r="NVQ193" s="83"/>
      <c r="NVR193" s="83"/>
      <c r="NVS193" s="83"/>
      <c r="NVT193" s="83"/>
      <c r="NVU193" s="83"/>
      <c r="NVV193" s="83"/>
      <c r="NVW193" s="83"/>
      <c r="NVX193" s="83"/>
      <c r="NVY193" s="83"/>
      <c r="NVZ193" s="83"/>
      <c r="NWA193" s="83"/>
      <c r="NWB193" s="83"/>
      <c r="NWC193" s="83"/>
      <c r="NWD193" s="83"/>
      <c r="NWE193" s="83"/>
      <c r="NWF193" s="83"/>
      <c r="NWG193" s="83"/>
      <c r="NWH193" s="83"/>
      <c r="NWI193" s="83"/>
      <c r="NWJ193" s="83"/>
      <c r="NWK193" s="83"/>
      <c r="NWL193" s="83"/>
      <c r="NWM193" s="83"/>
      <c r="NWN193" s="83"/>
      <c r="NWO193" s="83"/>
      <c r="NWP193" s="83"/>
      <c r="NWQ193" s="83"/>
      <c r="NWR193" s="83"/>
      <c r="NWS193" s="83"/>
      <c r="NWT193" s="83"/>
      <c r="NWU193" s="83"/>
      <c r="NWV193" s="83"/>
      <c r="NWW193" s="83"/>
      <c r="NWX193" s="83"/>
      <c r="NWY193" s="83"/>
      <c r="NWZ193" s="83"/>
      <c r="NXA193" s="83"/>
      <c r="NXB193" s="83"/>
      <c r="NXC193" s="83"/>
      <c r="NXD193" s="83"/>
      <c r="NXE193" s="83"/>
      <c r="NXF193" s="83"/>
      <c r="NXG193" s="83"/>
      <c r="NXH193" s="83"/>
      <c r="NXI193" s="83"/>
      <c r="NXJ193" s="83"/>
      <c r="NXK193" s="83"/>
      <c r="NXL193" s="83"/>
      <c r="NXM193" s="83"/>
      <c r="NXN193" s="83"/>
      <c r="NXO193" s="83"/>
      <c r="NXP193" s="83"/>
      <c r="NXQ193" s="83"/>
      <c r="NXR193" s="83"/>
      <c r="NXS193" s="83"/>
      <c r="NXT193" s="83"/>
      <c r="NXU193" s="83"/>
      <c r="NXV193" s="83"/>
      <c r="NXW193" s="83"/>
      <c r="NXX193" s="83"/>
      <c r="NXY193" s="83"/>
      <c r="NXZ193" s="83"/>
      <c r="NYA193" s="83"/>
      <c r="NYB193" s="83"/>
      <c r="NYC193" s="83"/>
      <c r="NYD193" s="83"/>
      <c r="NYE193" s="83"/>
      <c r="NYF193" s="83"/>
      <c r="NYG193" s="83"/>
      <c r="NYH193" s="83"/>
      <c r="NYI193" s="83"/>
      <c r="NYJ193" s="83"/>
      <c r="NYK193" s="83"/>
      <c r="NYL193" s="83"/>
      <c r="NYM193" s="83"/>
      <c r="NYN193" s="83"/>
      <c r="NYO193" s="83"/>
      <c r="NYP193" s="83"/>
      <c r="NYQ193" s="83"/>
      <c r="NYR193" s="83"/>
      <c r="NYS193" s="83"/>
      <c r="NYT193" s="83"/>
      <c r="NYU193" s="83"/>
      <c r="NYV193" s="83"/>
      <c r="NYW193" s="83"/>
      <c r="NYX193" s="83"/>
      <c r="NYY193" s="83"/>
      <c r="NYZ193" s="83"/>
      <c r="NZA193" s="83"/>
      <c r="NZB193" s="83"/>
      <c r="NZC193" s="83"/>
      <c r="NZD193" s="83"/>
      <c r="NZE193" s="83"/>
      <c r="NZF193" s="83"/>
      <c r="NZG193" s="83"/>
      <c r="NZH193" s="83"/>
      <c r="NZI193" s="83"/>
      <c r="NZJ193" s="83"/>
      <c r="NZK193" s="83"/>
      <c r="NZL193" s="83"/>
      <c r="NZM193" s="83"/>
      <c r="NZN193" s="83"/>
      <c r="NZO193" s="83"/>
      <c r="NZP193" s="83"/>
      <c r="NZQ193" s="83"/>
      <c r="NZR193" s="83"/>
      <c r="NZS193" s="83"/>
      <c r="NZT193" s="83"/>
      <c r="NZU193" s="83"/>
      <c r="NZV193" s="83"/>
      <c r="NZW193" s="83"/>
      <c r="NZX193" s="83"/>
      <c r="NZY193" s="83"/>
      <c r="NZZ193" s="83"/>
      <c r="OAA193" s="83"/>
      <c r="OAB193" s="83"/>
      <c r="OAC193" s="83"/>
      <c r="OAD193" s="83"/>
      <c r="OAE193" s="83"/>
      <c r="OAF193" s="83"/>
      <c r="OAG193" s="83"/>
      <c r="OAH193" s="83"/>
      <c r="OAI193" s="83"/>
      <c r="OAJ193" s="83"/>
      <c r="OAK193" s="83"/>
      <c r="OAL193" s="83"/>
      <c r="OAM193" s="83"/>
      <c r="OAN193" s="83"/>
      <c r="OAO193" s="83"/>
      <c r="OAP193" s="83"/>
      <c r="OAQ193" s="83"/>
      <c r="OAR193" s="83"/>
      <c r="OAS193" s="83"/>
      <c r="OAT193" s="83"/>
      <c r="OAU193" s="83"/>
      <c r="OAV193" s="83"/>
      <c r="OAW193" s="83"/>
      <c r="OAX193" s="83"/>
      <c r="OAY193" s="83"/>
      <c r="OAZ193" s="83"/>
      <c r="OBA193" s="83"/>
      <c r="OBB193" s="83"/>
      <c r="OBC193" s="83"/>
      <c r="OBD193" s="83"/>
      <c r="OBE193" s="83"/>
      <c r="OBF193" s="83"/>
      <c r="OBG193" s="83"/>
      <c r="OBH193" s="83"/>
      <c r="OBI193" s="83"/>
      <c r="OBJ193" s="83"/>
      <c r="OBK193" s="83"/>
      <c r="OBL193" s="83"/>
      <c r="OBM193" s="83"/>
      <c r="OBN193" s="83"/>
      <c r="OBO193" s="83"/>
      <c r="OBP193" s="83"/>
      <c r="OBQ193" s="83"/>
      <c r="OBR193" s="83"/>
      <c r="OBS193" s="83"/>
      <c r="OBT193" s="83"/>
      <c r="OBU193" s="83"/>
      <c r="OBV193" s="83"/>
      <c r="OBW193" s="83"/>
      <c r="OBX193" s="83"/>
      <c r="OBY193" s="83"/>
      <c r="OBZ193" s="83"/>
      <c r="OCA193" s="83"/>
      <c r="OCB193" s="83"/>
      <c r="OCC193" s="83"/>
      <c r="OCD193" s="83"/>
      <c r="OCE193" s="83"/>
      <c r="OCF193" s="83"/>
      <c r="OCG193" s="83"/>
      <c r="OCH193" s="83"/>
      <c r="OCI193" s="83"/>
      <c r="OCJ193" s="83"/>
      <c r="OCK193" s="83"/>
      <c r="OCL193" s="83"/>
      <c r="OCM193" s="83"/>
      <c r="OCN193" s="83"/>
      <c r="OCO193" s="83"/>
      <c r="OCP193" s="83"/>
      <c r="OCQ193" s="83"/>
      <c r="OCR193" s="83"/>
      <c r="OCS193" s="83"/>
      <c r="OCT193" s="83"/>
      <c r="OCU193" s="83"/>
      <c r="OCV193" s="83"/>
      <c r="OCW193" s="83"/>
      <c r="OCX193" s="83"/>
      <c r="OCY193" s="83"/>
      <c r="OCZ193" s="83"/>
      <c r="ODA193" s="83"/>
      <c r="ODB193" s="83"/>
      <c r="ODC193" s="83"/>
      <c r="ODD193" s="83"/>
      <c r="ODE193" s="83"/>
      <c r="ODF193" s="83"/>
      <c r="ODG193" s="83"/>
      <c r="ODH193" s="83"/>
      <c r="ODI193" s="83"/>
      <c r="ODJ193" s="83"/>
      <c r="ODK193" s="83"/>
      <c r="ODL193" s="83"/>
      <c r="ODM193" s="83"/>
      <c r="ODN193" s="83"/>
      <c r="ODO193" s="83"/>
      <c r="ODP193" s="83"/>
      <c r="ODQ193" s="83"/>
      <c r="ODR193" s="83"/>
      <c r="ODS193" s="83"/>
      <c r="ODT193" s="83"/>
      <c r="ODU193" s="83"/>
      <c r="ODV193" s="83"/>
      <c r="ODW193" s="83"/>
      <c r="ODX193" s="83"/>
      <c r="ODY193" s="83"/>
      <c r="ODZ193" s="83"/>
      <c r="OEA193" s="83"/>
      <c r="OEB193" s="83"/>
      <c r="OEC193" s="83"/>
      <c r="OED193" s="83"/>
      <c r="OEE193" s="83"/>
      <c r="OEF193" s="83"/>
      <c r="OEG193" s="83"/>
      <c r="OEH193" s="83"/>
      <c r="OEI193" s="83"/>
      <c r="OEJ193" s="83"/>
      <c r="OEK193" s="83"/>
      <c r="OEL193" s="83"/>
      <c r="OEM193" s="83"/>
      <c r="OEN193" s="83"/>
      <c r="OEO193" s="83"/>
      <c r="OEP193" s="83"/>
      <c r="OEQ193" s="83"/>
      <c r="OER193" s="83"/>
      <c r="OES193" s="83"/>
      <c r="OET193" s="83"/>
      <c r="OEU193" s="83"/>
      <c r="OEV193" s="83"/>
      <c r="OEW193" s="83"/>
      <c r="OEX193" s="83"/>
      <c r="OEY193" s="83"/>
      <c r="OEZ193" s="83"/>
      <c r="OFA193" s="83"/>
      <c r="OFB193" s="83"/>
      <c r="OFC193" s="83"/>
      <c r="OFD193" s="83"/>
      <c r="OFE193" s="83"/>
      <c r="OFF193" s="83"/>
      <c r="OFG193" s="83"/>
      <c r="OFH193" s="83"/>
      <c r="OFI193" s="83"/>
      <c r="OFJ193" s="83"/>
      <c r="OFK193" s="83"/>
      <c r="OFL193" s="83"/>
      <c r="OFM193" s="83"/>
      <c r="OFN193" s="83"/>
      <c r="OFO193" s="83"/>
      <c r="OFP193" s="83"/>
      <c r="OFQ193" s="83"/>
      <c r="OFR193" s="83"/>
      <c r="OFS193" s="83"/>
      <c r="OFT193" s="83"/>
      <c r="OFU193" s="83"/>
      <c r="OFV193" s="83"/>
      <c r="OFW193" s="83"/>
      <c r="OFX193" s="83"/>
      <c r="OFY193" s="83"/>
      <c r="OFZ193" s="83"/>
      <c r="OGA193" s="83"/>
      <c r="OGB193" s="83"/>
      <c r="OGC193" s="83"/>
      <c r="OGD193" s="83"/>
      <c r="OGE193" s="83"/>
      <c r="OGF193" s="83"/>
      <c r="OGG193" s="83"/>
      <c r="OGH193" s="83"/>
      <c r="OGI193" s="83"/>
      <c r="OGJ193" s="83"/>
      <c r="OGK193" s="83"/>
      <c r="OGL193" s="83"/>
      <c r="OGM193" s="83"/>
      <c r="OGN193" s="83"/>
      <c r="OGO193" s="83"/>
      <c r="OGP193" s="83"/>
      <c r="OGQ193" s="83"/>
      <c r="OGR193" s="83"/>
      <c r="OGS193" s="83"/>
      <c r="OGT193" s="83"/>
      <c r="OGU193" s="83"/>
      <c r="OGV193" s="83"/>
      <c r="OGW193" s="83"/>
      <c r="OGX193" s="83"/>
      <c r="OGY193" s="83"/>
      <c r="OGZ193" s="83"/>
      <c r="OHA193" s="83"/>
      <c r="OHB193" s="83"/>
      <c r="OHC193" s="83"/>
      <c r="OHD193" s="83"/>
      <c r="OHE193" s="83"/>
      <c r="OHF193" s="83"/>
      <c r="OHG193" s="83"/>
      <c r="OHH193" s="83"/>
      <c r="OHI193" s="83"/>
      <c r="OHJ193" s="83"/>
      <c r="OHK193" s="83"/>
      <c r="OHL193" s="83"/>
      <c r="OHM193" s="83"/>
      <c r="OHN193" s="83"/>
      <c r="OHO193" s="83"/>
      <c r="OHP193" s="83"/>
      <c r="OHQ193" s="83"/>
      <c r="OHR193" s="83"/>
      <c r="OHS193" s="83"/>
      <c r="OHT193" s="83"/>
      <c r="OHU193" s="83"/>
      <c r="OHV193" s="83"/>
      <c r="OHW193" s="83"/>
      <c r="OHX193" s="83"/>
      <c r="OHY193" s="83"/>
      <c r="OHZ193" s="83"/>
      <c r="OIA193" s="83"/>
      <c r="OIB193" s="83"/>
      <c r="OIC193" s="83"/>
      <c r="OID193" s="83"/>
      <c r="OIE193" s="83"/>
      <c r="OIF193" s="83"/>
      <c r="OIG193" s="83"/>
      <c r="OIH193" s="83"/>
      <c r="OII193" s="83"/>
      <c r="OIJ193" s="83"/>
      <c r="OIK193" s="83"/>
      <c r="OIL193" s="83"/>
      <c r="OIM193" s="83"/>
      <c r="OIN193" s="83"/>
      <c r="OIO193" s="83"/>
      <c r="OIP193" s="83"/>
      <c r="OIQ193" s="83"/>
      <c r="OIR193" s="83"/>
      <c r="OIS193" s="83"/>
      <c r="OIT193" s="83"/>
      <c r="OIU193" s="83"/>
      <c r="OIV193" s="83"/>
      <c r="OIW193" s="83"/>
      <c r="OIX193" s="83"/>
      <c r="OIY193" s="83"/>
      <c r="OIZ193" s="83"/>
      <c r="OJA193" s="83"/>
      <c r="OJB193" s="83"/>
      <c r="OJC193" s="83"/>
      <c r="OJD193" s="83"/>
      <c r="OJE193" s="83"/>
      <c r="OJF193" s="83"/>
      <c r="OJG193" s="83"/>
      <c r="OJH193" s="83"/>
      <c r="OJI193" s="83"/>
      <c r="OJJ193" s="83"/>
      <c r="OJK193" s="83"/>
      <c r="OJL193" s="83"/>
      <c r="OJM193" s="83"/>
      <c r="OJN193" s="83"/>
      <c r="OJO193" s="83"/>
      <c r="OJP193" s="83"/>
      <c r="OJQ193" s="83"/>
      <c r="OJR193" s="83"/>
      <c r="OJS193" s="83"/>
      <c r="OJT193" s="83"/>
      <c r="OJU193" s="83"/>
      <c r="OJV193" s="83"/>
      <c r="OJW193" s="83"/>
      <c r="OJX193" s="83"/>
      <c r="OJY193" s="83"/>
      <c r="OJZ193" s="83"/>
      <c r="OKA193" s="83"/>
      <c r="OKB193" s="83"/>
      <c r="OKC193" s="83"/>
      <c r="OKD193" s="83"/>
      <c r="OKE193" s="83"/>
      <c r="OKF193" s="83"/>
      <c r="OKG193" s="83"/>
      <c r="OKH193" s="83"/>
      <c r="OKI193" s="83"/>
      <c r="OKJ193" s="83"/>
      <c r="OKK193" s="83"/>
      <c r="OKL193" s="83"/>
      <c r="OKM193" s="83"/>
      <c r="OKN193" s="83"/>
      <c r="OKO193" s="83"/>
      <c r="OKP193" s="83"/>
      <c r="OKQ193" s="83"/>
      <c r="OKR193" s="83"/>
      <c r="OKS193" s="83"/>
      <c r="OKT193" s="83"/>
      <c r="OKU193" s="83"/>
      <c r="OKV193" s="83"/>
      <c r="OKW193" s="83"/>
      <c r="OKX193" s="83"/>
      <c r="OKY193" s="83"/>
      <c r="OKZ193" s="83"/>
      <c r="OLA193" s="83"/>
      <c r="OLB193" s="83"/>
      <c r="OLC193" s="83"/>
      <c r="OLD193" s="83"/>
      <c r="OLE193" s="83"/>
      <c r="OLF193" s="83"/>
      <c r="OLG193" s="83"/>
      <c r="OLH193" s="83"/>
      <c r="OLI193" s="83"/>
      <c r="OLJ193" s="83"/>
      <c r="OLK193" s="83"/>
      <c r="OLL193" s="83"/>
      <c r="OLM193" s="83"/>
      <c r="OLN193" s="83"/>
      <c r="OLO193" s="83"/>
      <c r="OLP193" s="83"/>
      <c r="OLQ193" s="83"/>
      <c r="OLR193" s="83"/>
      <c r="OLS193" s="83"/>
      <c r="OLT193" s="83"/>
      <c r="OLU193" s="83"/>
      <c r="OLV193" s="83"/>
      <c r="OLW193" s="83"/>
      <c r="OLX193" s="83"/>
      <c r="OLY193" s="83"/>
      <c r="OLZ193" s="83"/>
      <c r="OMA193" s="83"/>
      <c r="OMB193" s="83"/>
      <c r="OMC193" s="83"/>
      <c r="OMD193" s="83"/>
      <c r="OME193" s="83"/>
      <c r="OMF193" s="83"/>
      <c r="OMG193" s="83"/>
      <c r="OMH193" s="83"/>
      <c r="OMI193" s="83"/>
      <c r="OMJ193" s="83"/>
      <c r="OMK193" s="83"/>
      <c r="OML193" s="83"/>
      <c r="OMM193" s="83"/>
      <c r="OMN193" s="83"/>
      <c r="OMO193" s="83"/>
      <c r="OMP193" s="83"/>
      <c r="OMQ193" s="83"/>
      <c r="OMR193" s="83"/>
      <c r="OMS193" s="83"/>
      <c r="OMT193" s="83"/>
      <c r="OMU193" s="83"/>
      <c r="OMV193" s="83"/>
      <c r="OMW193" s="83"/>
      <c r="OMX193" s="83"/>
      <c r="OMY193" s="83"/>
      <c r="OMZ193" s="83"/>
      <c r="ONA193" s="83"/>
      <c r="ONB193" s="83"/>
      <c r="ONC193" s="83"/>
      <c r="OND193" s="83"/>
      <c r="ONE193" s="83"/>
      <c r="ONF193" s="83"/>
      <c r="ONG193" s="83"/>
      <c r="ONH193" s="83"/>
      <c r="ONI193" s="83"/>
      <c r="ONJ193" s="83"/>
      <c r="ONK193" s="83"/>
      <c r="ONL193" s="83"/>
      <c r="ONM193" s="83"/>
      <c r="ONN193" s="83"/>
      <c r="ONO193" s="83"/>
      <c r="ONP193" s="83"/>
      <c r="ONQ193" s="83"/>
      <c r="ONR193" s="83"/>
      <c r="ONS193" s="83"/>
      <c r="ONT193" s="83"/>
      <c r="ONU193" s="83"/>
      <c r="ONV193" s="83"/>
      <c r="ONW193" s="83"/>
      <c r="ONX193" s="83"/>
      <c r="ONY193" s="83"/>
      <c r="ONZ193" s="83"/>
      <c r="OOA193" s="83"/>
      <c r="OOB193" s="83"/>
      <c r="OOC193" s="83"/>
      <c r="OOD193" s="83"/>
      <c r="OOE193" s="83"/>
      <c r="OOF193" s="83"/>
      <c r="OOG193" s="83"/>
      <c r="OOH193" s="83"/>
      <c r="OOI193" s="83"/>
      <c r="OOJ193" s="83"/>
      <c r="OOK193" s="83"/>
      <c r="OOL193" s="83"/>
      <c r="OOM193" s="83"/>
      <c r="OON193" s="83"/>
      <c r="OOO193" s="83"/>
      <c r="OOP193" s="83"/>
      <c r="OOQ193" s="83"/>
      <c r="OOR193" s="83"/>
      <c r="OOS193" s="83"/>
      <c r="OOT193" s="83"/>
      <c r="OOU193" s="83"/>
      <c r="OOV193" s="83"/>
      <c r="OOW193" s="83"/>
      <c r="OOX193" s="83"/>
      <c r="OOY193" s="83"/>
      <c r="OOZ193" s="83"/>
      <c r="OPA193" s="83"/>
      <c r="OPB193" s="83"/>
      <c r="OPC193" s="83"/>
      <c r="OPD193" s="83"/>
      <c r="OPE193" s="83"/>
      <c r="OPF193" s="83"/>
      <c r="OPG193" s="83"/>
      <c r="OPH193" s="83"/>
      <c r="OPI193" s="83"/>
      <c r="OPJ193" s="83"/>
      <c r="OPK193" s="83"/>
      <c r="OPL193" s="83"/>
      <c r="OPM193" s="83"/>
      <c r="OPN193" s="83"/>
      <c r="OPO193" s="83"/>
      <c r="OPP193" s="83"/>
      <c r="OPQ193" s="83"/>
      <c r="OPR193" s="83"/>
      <c r="OPS193" s="83"/>
      <c r="OPT193" s="83"/>
      <c r="OPU193" s="83"/>
      <c r="OPV193" s="83"/>
      <c r="OPW193" s="83"/>
      <c r="OPX193" s="83"/>
      <c r="OPY193" s="83"/>
      <c r="OPZ193" s="83"/>
      <c r="OQA193" s="83"/>
      <c r="OQB193" s="83"/>
      <c r="OQC193" s="83"/>
      <c r="OQD193" s="83"/>
      <c r="OQE193" s="83"/>
      <c r="OQF193" s="83"/>
      <c r="OQG193" s="83"/>
      <c r="OQH193" s="83"/>
      <c r="OQI193" s="83"/>
      <c r="OQJ193" s="83"/>
      <c r="OQK193" s="83"/>
      <c r="OQL193" s="83"/>
      <c r="OQM193" s="83"/>
      <c r="OQN193" s="83"/>
      <c r="OQO193" s="83"/>
      <c r="OQP193" s="83"/>
      <c r="OQQ193" s="83"/>
      <c r="OQR193" s="83"/>
      <c r="OQS193" s="83"/>
      <c r="OQT193" s="83"/>
      <c r="OQU193" s="83"/>
      <c r="OQV193" s="83"/>
      <c r="OQW193" s="83"/>
      <c r="OQX193" s="83"/>
      <c r="OQY193" s="83"/>
      <c r="OQZ193" s="83"/>
      <c r="ORA193" s="83"/>
      <c r="ORB193" s="83"/>
      <c r="ORC193" s="83"/>
      <c r="ORD193" s="83"/>
      <c r="ORE193" s="83"/>
      <c r="ORF193" s="83"/>
      <c r="ORG193" s="83"/>
      <c r="ORH193" s="83"/>
      <c r="ORI193" s="83"/>
      <c r="ORJ193" s="83"/>
      <c r="ORK193" s="83"/>
      <c r="ORL193" s="83"/>
      <c r="ORM193" s="83"/>
      <c r="ORN193" s="83"/>
      <c r="ORO193" s="83"/>
      <c r="ORP193" s="83"/>
      <c r="ORQ193" s="83"/>
      <c r="ORR193" s="83"/>
      <c r="ORS193" s="83"/>
      <c r="ORT193" s="83"/>
      <c r="ORU193" s="83"/>
      <c r="ORV193" s="83"/>
      <c r="ORW193" s="83"/>
      <c r="ORX193" s="83"/>
      <c r="ORY193" s="83"/>
      <c r="ORZ193" s="83"/>
      <c r="OSA193" s="83"/>
      <c r="OSB193" s="83"/>
      <c r="OSC193" s="83"/>
      <c r="OSD193" s="83"/>
      <c r="OSE193" s="83"/>
      <c r="OSF193" s="83"/>
      <c r="OSG193" s="83"/>
      <c r="OSH193" s="83"/>
      <c r="OSI193" s="83"/>
      <c r="OSJ193" s="83"/>
      <c r="OSK193" s="83"/>
      <c r="OSL193" s="83"/>
      <c r="OSM193" s="83"/>
      <c r="OSN193" s="83"/>
      <c r="OSO193" s="83"/>
      <c r="OSP193" s="83"/>
      <c r="OSQ193" s="83"/>
      <c r="OSR193" s="83"/>
      <c r="OSS193" s="83"/>
      <c r="OST193" s="83"/>
      <c r="OSU193" s="83"/>
      <c r="OSV193" s="83"/>
      <c r="OSW193" s="83"/>
      <c r="OSX193" s="83"/>
      <c r="OSY193" s="83"/>
      <c r="OSZ193" s="83"/>
      <c r="OTA193" s="83"/>
      <c r="OTB193" s="83"/>
      <c r="OTC193" s="83"/>
      <c r="OTD193" s="83"/>
      <c r="OTE193" s="83"/>
      <c r="OTF193" s="83"/>
      <c r="OTG193" s="83"/>
      <c r="OTH193" s="83"/>
      <c r="OTI193" s="83"/>
      <c r="OTJ193" s="83"/>
      <c r="OTK193" s="83"/>
      <c r="OTL193" s="83"/>
      <c r="OTM193" s="83"/>
      <c r="OTN193" s="83"/>
      <c r="OTO193" s="83"/>
      <c r="OTP193" s="83"/>
      <c r="OTQ193" s="83"/>
      <c r="OTR193" s="83"/>
      <c r="OTS193" s="83"/>
      <c r="OTT193" s="83"/>
      <c r="OTU193" s="83"/>
      <c r="OTV193" s="83"/>
      <c r="OTW193" s="83"/>
      <c r="OTX193" s="83"/>
      <c r="OTY193" s="83"/>
      <c r="OTZ193" s="83"/>
      <c r="OUA193" s="83"/>
      <c r="OUB193" s="83"/>
      <c r="OUC193" s="83"/>
      <c r="OUD193" s="83"/>
      <c r="OUE193" s="83"/>
      <c r="OUF193" s="83"/>
      <c r="OUG193" s="83"/>
      <c r="OUH193" s="83"/>
      <c r="OUI193" s="83"/>
      <c r="OUJ193" s="83"/>
      <c r="OUK193" s="83"/>
      <c r="OUL193" s="83"/>
      <c r="OUM193" s="83"/>
      <c r="OUN193" s="83"/>
      <c r="OUO193" s="83"/>
      <c r="OUP193" s="83"/>
      <c r="OUQ193" s="83"/>
      <c r="OUR193" s="83"/>
      <c r="OUS193" s="83"/>
      <c r="OUT193" s="83"/>
      <c r="OUU193" s="83"/>
      <c r="OUV193" s="83"/>
      <c r="OUW193" s="83"/>
      <c r="OUX193" s="83"/>
      <c r="OUY193" s="83"/>
      <c r="OUZ193" s="83"/>
      <c r="OVA193" s="83"/>
      <c r="OVB193" s="83"/>
      <c r="OVC193" s="83"/>
      <c r="OVD193" s="83"/>
      <c r="OVE193" s="83"/>
      <c r="OVF193" s="83"/>
      <c r="OVG193" s="83"/>
      <c r="OVH193" s="83"/>
      <c r="OVI193" s="83"/>
      <c r="OVJ193" s="83"/>
      <c r="OVK193" s="83"/>
      <c r="OVL193" s="83"/>
      <c r="OVM193" s="83"/>
      <c r="OVN193" s="83"/>
      <c r="OVO193" s="83"/>
      <c r="OVP193" s="83"/>
      <c r="OVQ193" s="83"/>
      <c r="OVR193" s="83"/>
      <c r="OVS193" s="83"/>
      <c r="OVT193" s="83"/>
      <c r="OVU193" s="83"/>
      <c r="OVV193" s="83"/>
      <c r="OVW193" s="83"/>
      <c r="OVX193" s="83"/>
      <c r="OVY193" s="83"/>
      <c r="OVZ193" s="83"/>
      <c r="OWA193" s="83"/>
      <c r="OWB193" s="83"/>
      <c r="OWC193" s="83"/>
      <c r="OWD193" s="83"/>
      <c r="OWE193" s="83"/>
      <c r="OWF193" s="83"/>
      <c r="OWG193" s="83"/>
      <c r="OWH193" s="83"/>
      <c r="OWI193" s="83"/>
      <c r="OWJ193" s="83"/>
      <c r="OWK193" s="83"/>
      <c r="OWL193" s="83"/>
      <c r="OWM193" s="83"/>
      <c r="OWN193" s="83"/>
      <c r="OWO193" s="83"/>
      <c r="OWP193" s="83"/>
      <c r="OWQ193" s="83"/>
      <c r="OWR193" s="83"/>
      <c r="OWS193" s="83"/>
      <c r="OWT193" s="83"/>
      <c r="OWU193" s="83"/>
      <c r="OWV193" s="83"/>
      <c r="OWW193" s="83"/>
      <c r="OWX193" s="83"/>
      <c r="OWY193" s="83"/>
      <c r="OWZ193" s="83"/>
      <c r="OXA193" s="83"/>
      <c r="OXB193" s="83"/>
      <c r="OXC193" s="83"/>
      <c r="OXD193" s="83"/>
      <c r="OXE193" s="83"/>
      <c r="OXF193" s="83"/>
      <c r="OXG193" s="83"/>
      <c r="OXH193" s="83"/>
      <c r="OXI193" s="83"/>
      <c r="OXJ193" s="83"/>
      <c r="OXK193" s="83"/>
      <c r="OXL193" s="83"/>
      <c r="OXM193" s="83"/>
      <c r="OXN193" s="83"/>
      <c r="OXO193" s="83"/>
      <c r="OXP193" s="83"/>
      <c r="OXQ193" s="83"/>
      <c r="OXR193" s="83"/>
      <c r="OXS193" s="83"/>
      <c r="OXT193" s="83"/>
      <c r="OXU193" s="83"/>
      <c r="OXV193" s="83"/>
      <c r="OXW193" s="83"/>
      <c r="OXX193" s="83"/>
      <c r="OXY193" s="83"/>
      <c r="OXZ193" s="83"/>
      <c r="OYA193" s="83"/>
      <c r="OYB193" s="83"/>
      <c r="OYC193" s="83"/>
      <c r="OYD193" s="83"/>
      <c r="OYE193" s="83"/>
      <c r="OYF193" s="83"/>
      <c r="OYG193" s="83"/>
      <c r="OYH193" s="83"/>
      <c r="OYI193" s="83"/>
      <c r="OYJ193" s="83"/>
      <c r="OYK193" s="83"/>
      <c r="OYL193" s="83"/>
      <c r="OYM193" s="83"/>
      <c r="OYN193" s="83"/>
      <c r="OYO193" s="83"/>
      <c r="OYP193" s="83"/>
      <c r="OYQ193" s="83"/>
      <c r="OYR193" s="83"/>
      <c r="OYS193" s="83"/>
      <c r="OYT193" s="83"/>
      <c r="OYU193" s="83"/>
      <c r="OYV193" s="83"/>
      <c r="OYW193" s="83"/>
      <c r="OYX193" s="83"/>
      <c r="OYY193" s="83"/>
      <c r="OYZ193" s="83"/>
      <c r="OZA193" s="83"/>
      <c r="OZB193" s="83"/>
      <c r="OZC193" s="83"/>
      <c r="OZD193" s="83"/>
      <c r="OZE193" s="83"/>
      <c r="OZF193" s="83"/>
      <c r="OZG193" s="83"/>
      <c r="OZH193" s="83"/>
      <c r="OZI193" s="83"/>
      <c r="OZJ193" s="83"/>
      <c r="OZK193" s="83"/>
      <c r="OZL193" s="83"/>
      <c r="OZM193" s="83"/>
      <c r="OZN193" s="83"/>
      <c r="OZO193" s="83"/>
      <c r="OZP193" s="83"/>
      <c r="OZQ193" s="83"/>
      <c r="OZR193" s="83"/>
      <c r="OZS193" s="83"/>
      <c r="OZT193" s="83"/>
      <c r="OZU193" s="83"/>
      <c r="OZV193" s="83"/>
      <c r="OZW193" s="83"/>
      <c r="OZX193" s="83"/>
      <c r="OZY193" s="83"/>
      <c r="OZZ193" s="83"/>
      <c r="PAA193" s="83"/>
      <c r="PAB193" s="83"/>
      <c r="PAC193" s="83"/>
      <c r="PAD193" s="83"/>
      <c r="PAE193" s="83"/>
      <c r="PAF193" s="83"/>
      <c r="PAG193" s="83"/>
      <c r="PAH193" s="83"/>
      <c r="PAI193" s="83"/>
      <c r="PAJ193" s="83"/>
      <c r="PAK193" s="83"/>
      <c r="PAL193" s="83"/>
      <c r="PAM193" s="83"/>
      <c r="PAN193" s="83"/>
      <c r="PAO193" s="83"/>
      <c r="PAP193" s="83"/>
      <c r="PAQ193" s="83"/>
      <c r="PAR193" s="83"/>
      <c r="PAS193" s="83"/>
      <c r="PAT193" s="83"/>
      <c r="PAU193" s="83"/>
      <c r="PAV193" s="83"/>
      <c r="PAW193" s="83"/>
      <c r="PAX193" s="83"/>
      <c r="PAY193" s="83"/>
      <c r="PAZ193" s="83"/>
      <c r="PBA193" s="83"/>
      <c r="PBB193" s="83"/>
      <c r="PBC193" s="83"/>
      <c r="PBD193" s="83"/>
      <c r="PBE193" s="83"/>
      <c r="PBF193" s="83"/>
      <c r="PBG193" s="83"/>
      <c r="PBH193" s="83"/>
      <c r="PBI193" s="83"/>
      <c r="PBJ193" s="83"/>
      <c r="PBK193" s="83"/>
      <c r="PBL193" s="83"/>
      <c r="PBM193" s="83"/>
      <c r="PBN193" s="83"/>
      <c r="PBO193" s="83"/>
      <c r="PBP193" s="83"/>
      <c r="PBQ193" s="83"/>
      <c r="PBR193" s="83"/>
      <c r="PBS193" s="83"/>
      <c r="PBT193" s="83"/>
      <c r="PBU193" s="83"/>
      <c r="PBV193" s="83"/>
      <c r="PBW193" s="83"/>
      <c r="PBX193" s="83"/>
      <c r="PBY193" s="83"/>
      <c r="PBZ193" s="83"/>
      <c r="PCA193" s="83"/>
      <c r="PCB193" s="83"/>
      <c r="PCC193" s="83"/>
      <c r="PCD193" s="83"/>
      <c r="PCE193" s="83"/>
      <c r="PCF193" s="83"/>
      <c r="PCG193" s="83"/>
      <c r="PCH193" s="83"/>
      <c r="PCI193" s="83"/>
      <c r="PCJ193" s="83"/>
      <c r="PCK193" s="83"/>
      <c r="PCL193" s="83"/>
      <c r="PCM193" s="83"/>
      <c r="PCN193" s="83"/>
      <c r="PCO193" s="83"/>
      <c r="PCP193" s="83"/>
      <c r="PCQ193" s="83"/>
      <c r="PCR193" s="83"/>
      <c r="PCS193" s="83"/>
      <c r="PCT193" s="83"/>
      <c r="PCU193" s="83"/>
      <c r="PCV193" s="83"/>
      <c r="PCW193" s="83"/>
      <c r="PCX193" s="83"/>
      <c r="PCY193" s="83"/>
      <c r="PCZ193" s="83"/>
      <c r="PDA193" s="83"/>
      <c r="PDB193" s="83"/>
      <c r="PDC193" s="83"/>
      <c r="PDD193" s="83"/>
      <c r="PDE193" s="83"/>
      <c r="PDF193" s="83"/>
      <c r="PDG193" s="83"/>
      <c r="PDH193" s="83"/>
      <c r="PDI193" s="83"/>
      <c r="PDJ193" s="83"/>
      <c r="PDK193" s="83"/>
      <c r="PDL193" s="83"/>
      <c r="PDM193" s="83"/>
      <c r="PDN193" s="83"/>
      <c r="PDO193" s="83"/>
      <c r="PDP193" s="83"/>
      <c r="PDQ193" s="83"/>
      <c r="PDR193" s="83"/>
      <c r="PDS193" s="83"/>
      <c r="PDT193" s="83"/>
      <c r="PDU193" s="83"/>
      <c r="PDV193" s="83"/>
      <c r="PDW193" s="83"/>
      <c r="PDX193" s="83"/>
      <c r="PDY193" s="83"/>
      <c r="PDZ193" s="83"/>
      <c r="PEA193" s="83"/>
      <c r="PEB193" s="83"/>
      <c r="PEC193" s="83"/>
      <c r="PED193" s="83"/>
      <c r="PEE193" s="83"/>
      <c r="PEF193" s="83"/>
      <c r="PEG193" s="83"/>
      <c r="PEH193" s="83"/>
      <c r="PEI193" s="83"/>
      <c r="PEJ193" s="83"/>
      <c r="PEK193" s="83"/>
      <c r="PEL193" s="83"/>
      <c r="PEM193" s="83"/>
      <c r="PEN193" s="83"/>
      <c r="PEO193" s="83"/>
      <c r="PEP193" s="83"/>
      <c r="PEQ193" s="83"/>
      <c r="PER193" s="83"/>
      <c r="PES193" s="83"/>
      <c r="PET193" s="83"/>
      <c r="PEU193" s="83"/>
      <c r="PEV193" s="83"/>
      <c r="PEW193" s="83"/>
      <c r="PEX193" s="83"/>
      <c r="PEY193" s="83"/>
      <c r="PEZ193" s="83"/>
      <c r="PFA193" s="83"/>
      <c r="PFB193" s="83"/>
      <c r="PFC193" s="83"/>
      <c r="PFD193" s="83"/>
      <c r="PFE193" s="83"/>
      <c r="PFF193" s="83"/>
      <c r="PFG193" s="83"/>
      <c r="PFH193" s="83"/>
      <c r="PFI193" s="83"/>
      <c r="PFJ193" s="83"/>
      <c r="PFK193" s="83"/>
      <c r="PFL193" s="83"/>
      <c r="PFM193" s="83"/>
      <c r="PFN193" s="83"/>
      <c r="PFO193" s="83"/>
      <c r="PFP193" s="83"/>
      <c r="PFQ193" s="83"/>
      <c r="PFR193" s="83"/>
      <c r="PFS193" s="83"/>
      <c r="PFT193" s="83"/>
      <c r="PFU193" s="83"/>
      <c r="PFV193" s="83"/>
      <c r="PFW193" s="83"/>
      <c r="PFX193" s="83"/>
      <c r="PFY193" s="83"/>
      <c r="PFZ193" s="83"/>
      <c r="PGA193" s="83"/>
      <c r="PGB193" s="83"/>
      <c r="PGC193" s="83"/>
      <c r="PGD193" s="83"/>
      <c r="PGE193" s="83"/>
      <c r="PGF193" s="83"/>
      <c r="PGG193" s="83"/>
      <c r="PGH193" s="83"/>
      <c r="PGI193" s="83"/>
      <c r="PGJ193" s="83"/>
      <c r="PGK193" s="83"/>
      <c r="PGL193" s="83"/>
      <c r="PGM193" s="83"/>
      <c r="PGN193" s="83"/>
      <c r="PGO193" s="83"/>
      <c r="PGP193" s="83"/>
      <c r="PGQ193" s="83"/>
      <c r="PGR193" s="83"/>
      <c r="PGS193" s="83"/>
      <c r="PGT193" s="83"/>
      <c r="PGU193" s="83"/>
      <c r="PGV193" s="83"/>
      <c r="PGW193" s="83"/>
      <c r="PGX193" s="83"/>
      <c r="PGY193" s="83"/>
      <c r="PGZ193" s="83"/>
      <c r="PHA193" s="83"/>
      <c r="PHB193" s="83"/>
      <c r="PHC193" s="83"/>
      <c r="PHD193" s="83"/>
      <c r="PHE193" s="83"/>
      <c r="PHF193" s="83"/>
      <c r="PHG193" s="83"/>
      <c r="PHH193" s="83"/>
      <c r="PHI193" s="83"/>
      <c r="PHJ193" s="83"/>
      <c r="PHK193" s="83"/>
      <c r="PHL193" s="83"/>
      <c r="PHM193" s="83"/>
      <c r="PHN193" s="83"/>
      <c r="PHO193" s="83"/>
      <c r="PHP193" s="83"/>
      <c r="PHQ193" s="83"/>
      <c r="PHR193" s="83"/>
      <c r="PHS193" s="83"/>
      <c r="PHT193" s="83"/>
      <c r="PHU193" s="83"/>
      <c r="PHV193" s="83"/>
      <c r="PHW193" s="83"/>
      <c r="PHX193" s="83"/>
      <c r="PHY193" s="83"/>
      <c r="PHZ193" s="83"/>
      <c r="PIA193" s="83"/>
      <c r="PIB193" s="83"/>
      <c r="PIC193" s="83"/>
      <c r="PID193" s="83"/>
      <c r="PIE193" s="83"/>
      <c r="PIF193" s="83"/>
      <c r="PIG193" s="83"/>
      <c r="PIH193" s="83"/>
      <c r="PII193" s="83"/>
      <c r="PIJ193" s="83"/>
      <c r="PIK193" s="83"/>
      <c r="PIL193" s="83"/>
      <c r="PIM193" s="83"/>
      <c r="PIN193" s="83"/>
      <c r="PIO193" s="83"/>
      <c r="PIP193" s="83"/>
      <c r="PIQ193" s="83"/>
      <c r="PIR193" s="83"/>
      <c r="PIS193" s="83"/>
      <c r="PIT193" s="83"/>
      <c r="PIU193" s="83"/>
      <c r="PIV193" s="83"/>
      <c r="PIW193" s="83"/>
      <c r="PIX193" s="83"/>
      <c r="PIY193" s="83"/>
      <c r="PIZ193" s="83"/>
      <c r="PJA193" s="83"/>
      <c r="PJB193" s="83"/>
      <c r="PJC193" s="83"/>
      <c r="PJD193" s="83"/>
      <c r="PJE193" s="83"/>
      <c r="PJF193" s="83"/>
      <c r="PJG193" s="83"/>
      <c r="PJH193" s="83"/>
      <c r="PJI193" s="83"/>
      <c r="PJJ193" s="83"/>
      <c r="PJK193" s="83"/>
      <c r="PJL193" s="83"/>
      <c r="PJM193" s="83"/>
      <c r="PJN193" s="83"/>
      <c r="PJO193" s="83"/>
      <c r="PJP193" s="83"/>
      <c r="PJQ193" s="83"/>
      <c r="PJR193" s="83"/>
      <c r="PJS193" s="83"/>
      <c r="PJT193" s="83"/>
      <c r="PJU193" s="83"/>
      <c r="PJV193" s="83"/>
      <c r="PJW193" s="83"/>
      <c r="PJX193" s="83"/>
      <c r="PJY193" s="83"/>
      <c r="PJZ193" s="83"/>
      <c r="PKA193" s="83"/>
      <c r="PKB193" s="83"/>
      <c r="PKC193" s="83"/>
      <c r="PKD193" s="83"/>
      <c r="PKE193" s="83"/>
      <c r="PKF193" s="83"/>
      <c r="PKG193" s="83"/>
      <c r="PKH193" s="83"/>
      <c r="PKI193" s="83"/>
      <c r="PKJ193" s="83"/>
      <c r="PKK193" s="83"/>
      <c r="PKL193" s="83"/>
      <c r="PKM193" s="83"/>
      <c r="PKN193" s="83"/>
      <c r="PKO193" s="83"/>
      <c r="PKP193" s="83"/>
      <c r="PKQ193" s="83"/>
      <c r="PKR193" s="83"/>
      <c r="PKS193" s="83"/>
      <c r="PKT193" s="83"/>
      <c r="PKU193" s="83"/>
      <c r="PKV193" s="83"/>
      <c r="PKW193" s="83"/>
      <c r="PKX193" s="83"/>
      <c r="PKY193" s="83"/>
      <c r="PKZ193" s="83"/>
      <c r="PLA193" s="83"/>
      <c r="PLB193" s="83"/>
      <c r="PLC193" s="83"/>
      <c r="PLD193" s="83"/>
      <c r="PLE193" s="83"/>
      <c r="PLF193" s="83"/>
      <c r="PLG193" s="83"/>
      <c r="PLH193" s="83"/>
      <c r="PLI193" s="83"/>
      <c r="PLJ193" s="83"/>
      <c r="PLK193" s="83"/>
      <c r="PLL193" s="83"/>
      <c r="PLM193" s="83"/>
      <c r="PLN193" s="83"/>
      <c r="PLO193" s="83"/>
      <c r="PLP193" s="83"/>
      <c r="PLQ193" s="83"/>
      <c r="PLR193" s="83"/>
      <c r="PLS193" s="83"/>
      <c r="PLT193" s="83"/>
      <c r="PLU193" s="83"/>
      <c r="PLV193" s="83"/>
      <c r="PLW193" s="83"/>
      <c r="PLX193" s="83"/>
      <c r="PLY193" s="83"/>
      <c r="PLZ193" s="83"/>
      <c r="PMA193" s="83"/>
      <c r="PMB193" s="83"/>
      <c r="PMC193" s="83"/>
      <c r="PMD193" s="83"/>
      <c r="PME193" s="83"/>
      <c r="PMF193" s="83"/>
      <c r="PMG193" s="83"/>
      <c r="PMH193" s="83"/>
      <c r="PMI193" s="83"/>
      <c r="PMJ193" s="83"/>
      <c r="PMK193" s="83"/>
      <c r="PML193" s="83"/>
      <c r="PMM193" s="83"/>
      <c r="PMN193" s="83"/>
      <c r="PMO193" s="83"/>
      <c r="PMP193" s="83"/>
      <c r="PMQ193" s="83"/>
      <c r="PMR193" s="83"/>
      <c r="PMS193" s="83"/>
      <c r="PMT193" s="83"/>
      <c r="PMU193" s="83"/>
      <c r="PMV193" s="83"/>
      <c r="PMW193" s="83"/>
      <c r="PMX193" s="83"/>
      <c r="PMY193" s="83"/>
      <c r="PMZ193" s="83"/>
      <c r="PNA193" s="83"/>
      <c r="PNB193" s="83"/>
      <c r="PNC193" s="83"/>
      <c r="PND193" s="83"/>
      <c r="PNE193" s="83"/>
      <c r="PNF193" s="83"/>
      <c r="PNG193" s="83"/>
      <c r="PNH193" s="83"/>
      <c r="PNI193" s="83"/>
      <c r="PNJ193" s="83"/>
      <c r="PNK193" s="83"/>
      <c r="PNL193" s="83"/>
      <c r="PNM193" s="83"/>
      <c r="PNN193" s="83"/>
      <c r="PNO193" s="83"/>
      <c r="PNP193" s="83"/>
      <c r="PNQ193" s="83"/>
      <c r="PNR193" s="83"/>
      <c r="PNS193" s="83"/>
      <c r="PNT193" s="83"/>
      <c r="PNU193" s="83"/>
      <c r="PNV193" s="83"/>
      <c r="PNW193" s="83"/>
      <c r="PNX193" s="83"/>
      <c r="PNY193" s="83"/>
      <c r="PNZ193" s="83"/>
      <c r="POA193" s="83"/>
      <c r="POB193" s="83"/>
      <c r="POC193" s="83"/>
      <c r="POD193" s="83"/>
      <c r="POE193" s="83"/>
      <c r="POF193" s="83"/>
      <c r="POG193" s="83"/>
      <c r="POH193" s="83"/>
      <c r="POI193" s="83"/>
      <c r="POJ193" s="83"/>
      <c r="POK193" s="83"/>
      <c r="POL193" s="83"/>
      <c r="POM193" s="83"/>
      <c r="PON193" s="83"/>
      <c r="POO193" s="83"/>
      <c r="POP193" s="83"/>
      <c r="POQ193" s="83"/>
      <c r="POR193" s="83"/>
      <c r="POS193" s="83"/>
      <c r="POT193" s="83"/>
      <c r="POU193" s="83"/>
      <c r="POV193" s="83"/>
      <c r="POW193" s="83"/>
      <c r="POX193" s="83"/>
      <c r="POY193" s="83"/>
      <c r="POZ193" s="83"/>
      <c r="PPA193" s="83"/>
      <c r="PPB193" s="83"/>
      <c r="PPC193" s="83"/>
      <c r="PPD193" s="83"/>
      <c r="PPE193" s="83"/>
      <c r="PPF193" s="83"/>
      <c r="PPG193" s="83"/>
      <c r="PPH193" s="83"/>
      <c r="PPI193" s="83"/>
      <c r="PPJ193" s="83"/>
      <c r="PPK193" s="83"/>
      <c r="PPL193" s="83"/>
      <c r="PPM193" s="83"/>
      <c r="PPN193" s="83"/>
      <c r="PPO193" s="83"/>
      <c r="PPP193" s="83"/>
      <c r="PPQ193" s="83"/>
      <c r="PPR193" s="83"/>
      <c r="PPS193" s="83"/>
      <c r="PPT193" s="83"/>
      <c r="PPU193" s="83"/>
      <c r="PPV193" s="83"/>
      <c r="PPW193" s="83"/>
      <c r="PPX193" s="83"/>
      <c r="PPY193" s="83"/>
      <c r="PPZ193" s="83"/>
      <c r="PQA193" s="83"/>
      <c r="PQB193" s="83"/>
      <c r="PQC193" s="83"/>
      <c r="PQD193" s="83"/>
      <c r="PQE193" s="83"/>
      <c r="PQF193" s="83"/>
      <c r="PQG193" s="83"/>
      <c r="PQH193" s="83"/>
      <c r="PQI193" s="83"/>
      <c r="PQJ193" s="83"/>
      <c r="PQK193" s="83"/>
      <c r="PQL193" s="83"/>
      <c r="PQM193" s="83"/>
      <c r="PQN193" s="83"/>
      <c r="PQO193" s="83"/>
      <c r="PQP193" s="83"/>
      <c r="PQQ193" s="83"/>
      <c r="PQR193" s="83"/>
      <c r="PQS193" s="83"/>
      <c r="PQT193" s="83"/>
      <c r="PQU193" s="83"/>
      <c r="PQV193" s="83"/>
      <c r="PQW193" s="83"/>
      <c r="PQX193" s="83"/>
      <c r="PQY193" s="83"/>
      <c r="PQZ193" s="83"/>
      <c r="PRA193" s="83"/>
      <c r="PRB193" s="83"/>
      <c r="PRC193" s="83"/>
      <c r="PRD193" s="83"/>
      <c r="PRE193" s="83"/>
      <c r="PRF193" s="83"/>
      <c r="PRG193" s="83"/>
      <c r="PRH193" s="83"/>
      <c r="PRI193" s="83"/>
      <c r="PRJ193" s="83"/>
      <c r="PRK193" s="83"/>
      <c r="PRL193" s="83"/>
      <c r="PRM193" s="83"/>
      <c r="PRN193" s="83"/>
      <c r="PRO193" s="83"/>
      <c r="PRP193" s="83"/>
      <c r="PRQ193" s="83"/>
      <c r="PRR193" s="83"/>
      <c r="PRS193" s="83"/>
      <c r="PRT193" s="83"/>
      <c r="PRU193" s="83"/>
      <c r="PRV193" s="83"/>
      <c r="PRW193" s="83"/>
      <c r="PRX193" s="83"/>
      <c r="PRY193" s="83"/>
      <c r="PRZ193" s="83"/>
      <c r="PSA193" s="83"/>
      <c r="PSB193" s="83"/>
      <c r="PSC193" s="83"/>
      <c r="PSD193" s="83"/>
      <c r="PSE193" s="83"/>
      <c r="PSF193" s="83"/>
      <c r="PSG193" s="83"/>
      <c r="PSH193" s="83"/>
      <c r="PSI193" s="83"/>
      <c r="PSJ193" s="83"/>
      <c r="PSK193" s="83"/>
      <c r="PSL193" s="83"/>
      <c r="PSM193" s="83"/>
      <c r="PSN193" s="83"/>
      <c r="PSO193" s="83"/>
      <c r="PSP193" s="83"/>
      <c r="PSQ193" s="83"/>
      <c r="PSR193" s="83"/>
      <c r="PSS193" s="83"/>
      <c r="PST193" s="83"/>
      <c r="PSU193" s="83"/>
      <c r="PSV193" s="83"/>
      <c r="PSW193" s="83"/>
      <c r="PSX193" s="83"/>
      <c r="PSY193" s="83"/>
      <c r="PSZ193" s="83"/>
      <c r="PTA193" s="83"/>
      <c r="PTB193" s="83"/>
      <c r="PTC193" s="83"/>
      <c r="PTD193" s="83"/>
      <c r="PTE193" s="83"/>
      <c r="PTF193" s="83"/>
      <c r="PTG193" s="83"/>
      <c r="PTH193" s="83"/>
      <c r="PTI193" s="83"/>
      <c r="PTJ193" s="83"/>
      <c r="PTK193" s="83"/>
      <c r="PTL193" s="83"/>
      <c r="PTM193" s="83"/>
      <c r="PTN193" s="83"/>
      <c r="PTO193" s="83"/>
      <c r="PTP193" s="83"/>
      <c r="PTQ193" s="83"/>
      <c r="PTR193" s="83"/>
      <c r="PTS193" s="83"/>
      <c r="PTT193" s="83"/>
      <c r="PTU193" s="83"/>
      <c r="PTV193" s="83"/>
      <c r="PTW193" s="83"/>
      <c r="PTX193" s="83"/>
      <c r="PTY193" s="83"/>
      <c r="PTZ193" s="83"/>
      <c r="PUA193" s="83"/>
      <c r="PUB193" s="83"/>
      <c r="PUC193" s="83"/>
      <c r="PUD193" s="83"/>
      <c r="PUE193" s="83"/>
      <c r="PUF193" s="83"/>
      <c r="PUG193" s="83"/>
      <c r="PUH193" s="83"/>
      <c r="PUI193" s="83"/>
      <c r="PUJ193" s="83"/>
      <c r="PUK193" s="83"/>
      <c r="PUL193" s="83"/>
      <c r="PUM193" s="83"/>
      <c r="PUN193" s="83"/>
      <c r="PUO193" s="83"/>
      <c r="PUP193" s="83"/>
      <c r="PUQ193" s="83"/>
      <c r="PUR193" s="83"/>
      <c r="PUS193" s="83"/>
      <c r="PUT193" s="83"/>
      <c r="PUU193" s="83"/>
      <c r="PUV193" s="83"/>
      <c r="PUW193" s="83"/>
      <c r="PUX193" s="83"/>
      <c r="PUY193" s="83"/>
      <c r="PUZ193" s="83"/>
      <c r="PVA193" s="83"/>
      <c r="PVB193" s="83"/>
      <c r="PVC193" s="83"/>
      <c r="PVD193" s="83"/>
      <c r="PVE193" s="83"/>
      <c r="PVF193" s="83"/>
      <c r="PVG193" s="83"/>
      <c r="PVH193" s="83"/>
      <c r="PVI193" s="83"/>
      <c r="PVJ193" s="83"/>
      <c r="PVK193" s="83"/>
      <c r="PVL193" s="83"/>
      <c r="PVM193" s="83"/>
      <c r="PVN193" s="83"/>
      <c r="PVO193" s="83"/>
      <c r="PVP193" s="83"/>
      <c r="PVQ193" s="83"/>
      <c r="PVR193" s="83"/>
      <c r="PVS193" s="83"/>
      <c r="PVT193" s="83"/>
      <c r="PVU193" s="83"/>
      <c r="PVV193" s="83"/>
      <c r="PVW193" s="83"/>
      <c r="PVX193" s="83"/>
      <c r="PVY193" s="83"/>
      <c r="PVZ193" s="83"/>
      <c r="PWA193" s="83"/>
      <c r="PWB193" s="83"/>
      <c r="PWC193" s="83"/>
      <c r="PWD193" s="83"/>
      <c r="PWE193" s="83"/>
      <c r="PWF193" s="83"/>
      <c r="PWG193" s="83"/>
      <c r="PWH193" s="83"/>
      <c r="PWI193" s="83"/>
      <c r="PWJ193" s="83"/>
      <c r="PWK193" s="83"/>
      <c r="PWL193" s="83"/>
      <c r="PWM193" s="83"/>
      <c r="PWN193" s="83"/>
      <c r="PWO193" s="83"/>
      <c r="PWP193" s="83"/>
      <c r="PWQ193" s="83"/>
      <c r="PWR193" s="83"/>
      <c r="PWS193" s="83"/>
      <c r="PWT193" s="83"/>
      <c r="PWU193" s="83"/>
      <c r="PWV193" s="83"/>
      <c r="PWW193" s="83"/>
      <c r="PWX193" s="83"/>
      <c r="PWY193" s="83"/>
      <c r="PWZ193" s="83"/>
      <c r="PXA193" s="83"/>
      <c r="PXB193" s="83"/>
      <c r="PXC193" s="83"/>
      <c r="PXD193" s="83"/>
      <c r="PXE193" s="83"/>
      <c r="PXF193" s="83"/>
      <c r="PXG193" s="83"/>
      <c r="PXH193" s="83"/>
      <c r="PXI193" s="83"/>
      <c r="PXJ193" s="83"/>
      <c r="PXK193" s="83"/>
      <c r="PXL193" s="83"/>
      <c r="PXM193" s="83"/>
      <c r="PXN193" s="83"/>
      <c r="PXO193" s="83"/>
      <c r="PXP193" s="83"/>
      <c r="PXQ193" s="83"/>
      <c r="PXR193" s="83"/>
      <c r="PXS193" s="83"/>
      <c r="PXT193" s="83"/>
      <c r="PXU193" s="83"/>
      <c r="PXV193" s="83"/>
      <c r="PXW193" s="83"/>
      <c r="PXX193" s="83"/>
      <c r="PXY193" s="83"/>
      <c r="PXZ193" s="83"/>
      <c r="PYA193" s="83"/>
      <c r="PYB193" s="83"/>
      <c r="PYC193" s="83"/>
      <c r="PYD193" s="83"/>
      <c r="PYE193" s="83"/>
      <c r="PYF193" s="83"/>
      <c r="PYG193" s="83"/>
      <c r="PYH193" s="83"/>
      <c r="PYI193" s="83"/>
      <c r="PYJ193" s="83"/>
      <c r="PYK193" s="83"/>
      <c r="PYL193" s="83"/>
      <c r="PYM193" s="83"/>
      <c r="PYN193" s="83"/>
      <c r="PYO193" s="83"/>
      <c r="PYP193" s="83"/>
      <c r="PYQ193" s="83"/>
      <c r="PYR193" s="83"/>
      <c r="PYS193" s="83"/>
      <c r="PYT193" s="83"/>
      <c r="PYU193" s="83"/>
      <c r="PYV193" s="83"/>
      <c r="PYW193" s="83"/>
      <c r="PYX193" s="83"/>
      <c r="PYY193" s="83"/>
      <c r="PYZ193" s="83"/>
      <c r="PZA193" s="83"/>
      <c r="PZB193" s="83"/>
      <c r="PZC193" s="83"/>
      <c r="PZD193" s="83"/>
      <c r="PZE193" s="83"/>
      <c r="PZF193" s="83"/>
      <c r="PZG193" s="83"/>
      <c r="PZH193" s="83"/>
      <c r="PZI193" s="83"/>
      <c r="PZJ193" s="83"/>
      <c r="PZK193" s="83"/>
      <c r="PZL193" s="83"/>
      <c r="PZM193" s="83"/>
      <c r="PZN193" s="83"/>
      <c r="PZO193" s="83"/>
      <c r="PZP193" s="83"/>
      <c r="PZQ193" s="83"/>
      <c r="PZR193" s="83"/>
      <c r="PZS193" s="83"/>
      <c r="PZT193" s="83"/>
      <c r="PZU193" s="83"/>
      <c r="PZV193" s="83"/>
      <c r="PZW193" s="83"/>
      <c r="PZX193" s="83"/>
      <c r="PZY193" s="83"/>
      <c r="PZZ193" s="83"/>
      <c r="QAA193" s="83"/>
      <c r="QAB193" s="83"/>
      <c r="QAC193" s="83"/>
      <c r="QAD193" s="83"/>
      <c r="QAE193" s="83"/>
      <c r="QAF193" s="83"/>
      <c r="QAG193" s="83"/>
      <c r="QAH193" s="83"/>
      <c r="QAI193" s="83"/>
      <c r="QAJ193" s="83"/>
      <c r="QAK193" s="83"/>
      <c r="QAL193" s="83"/>
      <c r="QAM193" s="83"/>
      <c r="QAN193" s="83"/>
      <c r="QAO193" s="83"/>
      <c r="QAP193" s="83"/>
      <c r="QAQ193" s="83"/>
      <c r="QAR193" s="83"/>
      <c r="QAS193" s="83"/>
      <c r="QAT193" s="83"/>
      <c r="QAU193" s="83"/>
      <c r="QAV193" s="83"/>
      <c r="QAW193" s="83"/>
      <c r="QAX193" s="83"/>
      <c r="QAY193" s="83"/>
      <c r="QAZ193" s="83"/>
      <c r="QBA193" s="83"/>
      <c r="QBB193" s="83"/>
      <c r="QBC193" s="83"/>
      <c r="QBD193" s="83"/>
      <c r="QBE193" s="83"/>
      <c r="QBF193" s="83"/>
      <c r="QBG193" s="83"/>
      <c r="QBH193" s="83"/>
      <c r="QBI193" s="83"/>
      <c r="QBJ193" s="83"/>
      <c r="QBK193" s="83"/>
      <c r="QBL193" s="83"/>
      <c r="QBM193" s="83"/>
      <c r="QBN193" s="83"/>
      <c r="QBO193" s="83"/>
      <c r="QBP193" s="83"/>
      <c r="QBQ193" s="83"/>
      <c r="QBR193" s="83"/>
      <c r="QBS193" s="83"/>
      <c r="QBT193" s="83"/>
      <c r="QBU193" s="83"/>
      <c r="QBV193" s="83"/>
      <c r="QBW193" s="83"/>
      <c r="QBX193" s="83"/>
      <c r="QBY193" s="83"/>
      <c r="QBZ193" s="83"/>
      <c r="QCA193" s="83"/>
      <c r="QCB193" s="83"/>
      <c r="QCC193" s="83"/>
      <c r="QCD193" s="83"/>
      <c r="QCE193" s="83"/>
      <c r="QCF193" s="83"/>
      <c r="QCG193" s="83"/>
      <c r="QCH193" s="83"/>
      <c r="QCI193" s="83"/>
      <c r="QCJ193" s="83"/>
      <c r="QCK193" s="83"/>
      <c r="QCL193" s="83"/>
      <c r="QCM193" s="83"/>
      <c r="QCN193" s="83"/>
      <c r="QCO193" s="83"/>
      <c r="QCP193" s="83"/>
      <c r="QCQ193" s="83"/>
      <c r="QCR193" s="83"/>
      <c r="QCS193" s="83"/>
      <c r="QCT193" s="83"/>
      <c r="QCU193" s="83"/>
      <c r="QCV193" s="83"/>
      <c r="QCW193" s="83"/>
      <c r="QCX193" s="83"/>
      <c r="QCY193" s="83"/>
      <c r="QCZ193" s="83"/>
      <c r="QDA193" s="83"/>
      <c r="QDB193" s="83"/>
      <c r="QDC193" s="83"/>
      <c r="QDD193" s="83"/>
      <c r="QDE193" s="83"/>
      <c r="QDF193" s="83"/>
      <c r="QDG193" s="83"/>
      <c r="QDH193" s="83"/>
      <c r="QDI193" s="83"/>
      <c r="QDJ193" s="83"/>
      <c r="QDK193" s="83"/>
      <c r="QDL193" s="83"/>
      <c r="QDM193" s="83"/>
      <c r="QDN193" s="83"/>
      <c r="QDO193" s="83"/>
      <c r="QDP193" s="83"/>
      <c r="QDQ193" s="83"/>
      <c r="QDR193" s="83"/>
      <c r="QDS193" s="83"/>
      <c r="QDT193" s="83"/>
      <c r="QDU193" s="83"/>
      <c r="QDV193" s="83"/>
      <c r="QDW193" s="83"/>
      <c r="QDX193" s="83"/>
      <c r="QDY193" s="83"/>
      <c r="QDZ193" s="83"/>
      <c r="QEA193" s="83"/>
      <c r="QEB193" s="83"/>
      <c r="QEC193" s="83"/>
      <c r="QED193" s="83"/>
      <c r="QEE193" s="83"/>
      <c r="QEF193" s="83"/>
      <c r="QEG193" s="83"/>
      <c r="QEH193" s="83"/>
      <c r="QEI193" s="83"/>
      <c r="QEJ193" s="83"/>
      <c r="QEK193" s="83"/>
      <c r="QEL193" s="83"/>
      <c r="QEM193" s="83"/>
      <c r="QEN193" s="83"/>
      <c r="QEO193" s="83"/>
      <c r="QEP193" s="83"/>
      <c r="QEQ193" s="83"/>
      <c r="QER193" s="83"/>
      <c r="QES193" s="83"/>
      <c r="QET193" s="83"/>
      <c r="QEU193" s="83"/>
      <c r="QEV193" s="83"/>
      <c r="QEW193" s="83"/>
      <c r="QEX193" s="83"/>
      <c r="QEY193" s="83"/>
      <c r="QEZ193" s="83"/>
      <c r="QFA193" s="83"/>
      <c r="QFB193" s="83"/>
      <c r="QFC193" s="83"/>
      <c r="QFD193" s="83"/>
      <c r="QFE193" s="83"/>
      <c r="QFF193" s="83"/>
      <c r="QFG193" s="83"/>
      <c r="QFH193" s="83"/>
      <c r="QFI193" s="83"/>
      <c r="QFJ193" s="83"/>
      <c r="QFK193" s="83"/>
      <c r="QFL193" s="83"/>
      <c r="QFM193" s="83"/>
      <c r="QFN193" s="83"/>
      <c r="QFO193" s="83"/>
      <c r="QFP193" s="83"/>
      <c r="QFQ193" s="83"/>
      <c r="QFR193" s="83"/>
      <c r="QFS193" s="83"/>
      <c r="QFT193" s="83"/>
      <c r="QFU193" s="83"/>
      <c r="QFV193" s="83"/>
      <c r="QFW193" s="83"/>
      <c r="QFX193" s="83"/>
      <c r="QFY193" s="83"/>
      <c r="QFZ193" s="83"/>
      <c r="QGA193" s="83"/>
      <c r="QGB193" s="83"/>
      <c r="QGC193" s="83"/>
      <c r="QGD193" s="83"/>
      <c r="QGE193" s="83"/>
      <c r="QGF193" s="83"/>
      <c r="QGG193" s="83"/>
      <c r="QGH193" s="83"/>
      <c r="QGI193" s="83"/>
      <c r="QGJ193" s="83"/>
      <c r="QGK193" s="83"/>
      <c r="QGL193" s="83"/>
      <c r="QGM193" s="83"/>
      <c r="QGN193" s="83"/>
      <c r="QGO193" s="83"/>
      <c r="QGP193" s="83"/>
      <c r="QGQ193" s="83"/>
      <c r="QGR193" s="83"/>
      <c r="QGS193" s="83"/>
      <c r="QGT193" s="83"/>
      <c r="QGU193" s="83"/>
      <c r="QGV193" s="83"/>
      <c r="QGW193" s="83"/>
      <c r="QGX193" s="83"/>
      <c r="QGY193" s="83"/>
      <c r="QGZ193" s="83"/>
      <c r="QHA193" s="83"/>
      <c r="QHB193" s="83"/>
      <c r="QHC193" s="83"/>
      <c r="QHD193" s="83"/>
      <c r="QHE193" s="83"/>
      <c r="QHF193" s="83"/>
      <c r="QHG193" s="83"/>
      <c r="QHH193" s="83"/>
      <c r="QHI193" s="83"/>
      <c r="QHJ193" s="83"/>
      <c r="QHK193" s="83"/>
      <c r="QHL193" s="83"/>
      <c r="QHM193" s="83"/>
      <c r="QHN193" s="83"/>
      <c r="QHO193" s="83"/>
      <c r="QHP193" s="83"/>
      <c r="QHQ193" s="83"/>
      <c r="QHR193" s="83"/>
      <c r="QHS193" s="83"/>
      <c r="QHT193" s="83"/>
      <c r="QHU193" s="83"/>
      <c r="QHV193" s="83"/>
      <c r="QHW193" s="83"/>
      <c r="QHX193" s="83"/>
      <c r="QHY193" s="83"/>
      <c r="QHZ193" s="83"/>
      <c r="QIA193" s="83"/>
      <c r="QIB193" s="83"/>
      <c r="QIC193" s="83"/>
      <c r="QID193" s="83"/>
      <c r="QIE193" s="83"/>
      <c r="QIF193" s="83"/>
      <c r="QIG193" s="83"/>
      <c r="QIH193" s="83"/>
      <c r="QII193" s="83"/>
      <c r="QIJ193" s="83"/>
      <c r="QIK193" s="83"/>
      <c r="QIL193" s="83"/>
      <c r="QIM193" s="83"/>
      <c r="QIN193" s="83"/>
      <c r="QIO193" s="83"/>
      <c r="QIP193" s="83"/>
      <c r="QIQ193" s="83"/>
      <c r="QIR193" s="83"/>
      <c r="QIS193" s="83"/>
      <c r="QIT193" s="83"/>
      <c r="QIU193" s="83"/>
      <c r="QIV193" s="83"/>
      <c r="QIW193" s="83"/>
      <c r="QIX193" s="83"/>
      <c r="QIY193" s="83"/>
      <c r="QIZ193" s="83"/>
      <c r="QJA193" s="83"/>
      <c r="QJB193" s="83"/>
      <c r="QJC193" s="83"/>
      <c r="QJD193" s="83"/>
      <c r="QJE193" s="83"/>
      <c r="QJF193" s="83"/>
      <c r="QJG193" s="83"/>
      <c r="QJH193" s="83"/>
      <c r="QJI193" s="83"/>
      <c r="QJJ193" s="83"/>
      <c r="QJK193" s="83"/>
      <c r="QJL193" s="83"/>
      <c r="QJM193" s="83"/>
      <c r="QJN193" s="83"/>
      <c r="QJO193" s="83"/>
      <c r="QJP193" s="83"/>
      <c r="QJQ193" s="83"/>
      <c r="QJR193" s="83"/>
      <c r="QJS193" s="83"/>
      <c r="QJT193" s="83"/>
      <c r="QJU193" s="83"/>
      <c r="QJV193" s="83"/>
      <c r="QJW193" s="83"/>
      <c r="QJX193" s="83"/>
      <c r="QJY193" s="83"/>
      <c r="QJZ193" s="83"/>
      <c r="QKA193" s="83"/>
      <c r="QKB193" s="83"/>
      <c r="QKC193" s="83"/>
      <c r="QKD193" s="83"/>
      <c r="QKE193" s="83"/>
      <c r="QKF193" s="83"/>
      <c r="QKG193" s="83"/>
      <c r="QKH193" s="83"/>
      <c r="QKI193" s="83"/>
      <c r="QKJ193" s="83"/>
      <c r="QKK193" s="83"/>
      <c r="QKL193" s="83"/>
      <c r="QKM193" s="83"/>
      <c r="QKN193" s="83"/>
      <c r="QKO193" s="83"/>
      <c r="QKP193" s="83"/>
      <c r="QKQ193" s="83"/>
      <c r="QKR193" s="83"/>
      <c r="QKS193" s="83"/>
      <c r="QKT193" s="83"/>
      <c r="QKU193" s="83"/>
      <c r="QKV193" s="83"/>
      <c r="QKW193" s="83"/>
      <c r="QKX193" s="83"/>
      <c r="QKY193" s="83"/>
      <c r="QKZ193" s="83"/>
      <c r="QLA193" s="83"/>
      <c r="QLB193" s="83"/>
      <c r="QLC193" s="83"/>
      <c r="QLD193" s="83"/>
      <c r="QLE193" s="83"/>
      <c r="QLF193" s="83"/>
      <c r="QLG193" s="83"/>
      <c r="QLH193" s="83"/>
      <c r="QLI193" s="83"/>
      <c r="QLJ193" s="83"/>
      <c r="QLK193" s="83"/>
      <c r="QLL193" s="83"/>
      <c r="QLM193" s="83"/>
      <c r="QLN193" s="83"/>
      <c r="QLO193" s="83"/>
      <c r="QLP193" s="83"/>
      <c r="QLQ193" s="83"/>
      <c r="QLR193" s="83"/>
      <c r="QLS193" s="83"/>
      <c r="QLT193" s="83"/>
      <c r="QLU193" s="83"/>
      <c r="QLV193" s="83"/>
      <c r="QLW193" s="83"/>
      <c r="QLX193" s="83"/>
      <c r="QLY193" s="83"/>
      <c r="QLZ193" s="83"/>
      <c r="QMA193" s="83"/>
      <c r="QMB193" s="83"/>
      <c r="QMC193" s="83"/>
      <c r="QMD193" s="83"/>
      <c r="QME193" s="83"/>
      <c r="QMF193" s="83"/>
      <c r="QMG193" s="83"/>
      <c r="QMH193" s="83"/>
      <c r="QMI193" s="83"/>
      <c r="QMJ193" s="83"/>
      <c r="QMK193" s="83"/>
      <c r="QML193" s="83"/>
      <c r="QMM193" s="83"/>
      <c r="QMN193" s="83"/>
      <c r="QMO193" s="83"/>
      <c r="QMP193" s="83"/>
      <c r="QMQ193" s="83"/>
      <c r="QMR193" s="83"/>
      <c r="QMS193" s="83"/>
      <c r="QMT193" s="83"/>
      <c r="QMU193" s="83"/>
      <c r="QMV193" s="83"/>
      <c r="QMW193" s="83"/>
      <c r="QMX193" s="83"/>
      <c r="QMY193" s="83"/>
      <c r="QMZ193" s="83"/>
      <c r="QNA193" s="83"/>
      <c r="QNB193" s="83"/>
      <c r="QNC193" s="83"/>
      <c r="QND193" s="83"/>
      <c r="QNE193" s="83"/>
      <c r="QNF193" s="83"/>
      <c r="QNG193" s="83"/>
      <c r="QNH193" s="83"/>
      <c r="QNI193" s="83"/>
      <c r="QNJ193" s="83"/>
      <c r="QNK193" s="83"/>
      <c r="QNL193" s="83"/>
      <c r="QNM193" s="83"/>
      <c r="QNN193" s="83"/>
      <c r="QNO193" s="83"/>
      <c r="QNP193" s="83"/>
      <c r="QNQ193" s="83"/>
      <c r="QNR193" s="83"/>
      <c r="QNS193" s="83"/>
      <c r="QNT193" s="83"/>
      <c r="QNU193" s="83"/>
      <c r="QNV193" s="83"/>
      <c r="QNW193" s="83"/>
      <c r="QNX193" s="83"/>
      <c r="QNY193" s="83"/>
      <c r="QNZ193" s="83"/>
      <c r="QOA193" s="83"/>
      <c r="QOB193" s="83"/>
      <c r="QOC193" s="83"/>
      <c r="QOD193" s="83"/>
      <c r="QOE193" s="83"/>
      <c r="QOF193" s="83"/>
      <c r="QOG193" s="83"/>
      <c r="QOH193" s="83"/>
      <c r="QOI193" s="83"/>
      <c r="QOJ193" s="83"/>
      <c r="QOK193" s="83"/>
      <c r="QOL193" s="83"/>
      <c r="QOM193" s="83"/>
      <c r="QON193" s="83"/>
      <c r="QOO193" s="83"/>
      <c r="QOP193" s="83"/>
      <c r="QOQ193" s="83"/>
      <c r="QOR193" s="83"/>
      <c r="QOS193" s="83"/>
      <c r="QOT193" s="83"/>
      <c r="QOU193" s="83"/>
      <c r="QOV193" s="83"/>
      <c r="QOW193" s="83"/>
      <c r="QOX193" s="83"/>
      <c r="QOY193" s="83"/>
      <c r="QOZ193" s="83"/>
      <c r="QPA193" s="83"/>
      <c r="QPB193" s="83"/>
      <c r="QPC193" s="83"/>
      <c r="QPD193" s="83"/>
      <c r="QPE193" s="83"/>
      <c r="QPF193" s="83"/>
      <c r="QPG193" s="83"/>
      <c r="QPH193" s="83"/>
      <c r="QPI193" s="83"/>
      <c r="QPJ193" s="83"/>
      <c r="QPK193" s="83"/>
      <c r="QPL193" s="83"/>
      <c r="QPM193" s="83"/>
      <c r="QPN193" s="83"/>
      <c r="QPO193" s="83"/>
      <c r="QPP193" s="83"/>
      <c r="QPQ193" s="83"/>
      <c r="QPR193" s="83"/>
      <c r="QPS193" s="83"/>
      <c r="QPT193" s="83"/>
      <c r="QPU193" s="83"/>
      <c r="QPV193" s="83"/>
      <c r="QPW193" s="83"/>
      <c r="QPX193" s="83"/>
      <c r="QPY193" s="83"/>
      <c r="QPZ193" s="83"/>
      <c r="QQA193" s="83"/>
      <c r="QQB193" s="83"/>
      <c r="QQC193" s="83"/>
      <c r="QQD193" s="83"/>
      <c r="QQE193" s="83"/>
      <c r="QQF193" s="83"/>
      <c r="QQG193" s="83"/>
      <c r="QQH193" s="83"/>
      <c r="QQI193" s="83"/>
      <c r="QQJ193" s="83"/>
      <c r="QQK193" s="83"/>
      <c r="QQL193" s="83"/>
      <c r="QQM193" s="83"/>
      <c r="QQN193" s="83"/>
      <c r="QQO193" s="83"/>
      <c r="QQP193" s="83"/>
      <c r="QQQ193" s="83"/>
      <c r="QQR193" s="83"/>
      <c r="QQS193" s="83"/>
      <c r="QQT193" s="83"/>
      <c r="QQU193" s="83"/>
      <c r="QQV193" s="83"/>
      <c r="QQW193" s="83"/>
      <c r="QQX193" s="83"/>
      <c r="QQY193" s="83"/>
      <c r="QQZ193" s="83"/>
      <c r="QRA193" s="83"/>
      <c r="QRB193" s="83"/>
      <c r="QRC193" s="83"/>
      <c r="QRD193" s="83"/>
      <c r="QRE193" s="83"/>
      <c r="QRF193" s="83"/>
      <c r="QRG193" s="83"/>
      <c r="QRH193" s="83"/>
      <c r="QRI193" s="83"/>
      <c r="QRJ193" s="83"/>
      <c r="QRK193" s="83"/>
      <c r="QRL193" s="83"/>
      <c r="QRM193" s="83"/>
      <c r="QRN193" s="83"/>
      <c r="QRO193" s="83"/>
      <c r="QRP193" s="83"/>
      <c r="QRQ193" s="83"/>
      <c r="QRR193" s="83"/>
      <c r="QRS193" s="83"/>
      <c r="QRT193" s="83"/>
      <c r="QRU193" s="83"/>
      <c r="QRV193" s="83"/>
      <c r="QRW193" s="83"/>
      <c r="QRX193" s="83"/>
      <c r="QRY193" s="83"/>
      <c r="QRZ193" s="83"/>
      <c r="QSA193" s="83"/>
      <c r="QSB193" s="83"/>
      <c r="QSC193" s="83"/>
      <c r="QSD193" s="83"/>
      <c r="QSE193" s="83"/>
      <c r="QSF193" s="83"/>
      <c r="QSG193" s="83"/>
      <c r="QSH193" s="83"/>
      <c r="QSI193" s="83"/>
      <c r="QSJ193" s="83"/>
      <c r="QSK193" s="83"/>
      <c r="QSL193" s="83"/>
      <c r="QSM193" s="83"/>
      <c r="QSN193" s="83"/>
      <c r="QSO193" s="83"/>
      <c r="QSP193" s="83"/>
      <c r="QSQ193" s="83"/>
      <c r="QSR193" s="83"/>
      <c r="QSS193" s="83"/>
      <c r="QST193" s="83"/>
      <c r="QSU193" s="83"/>
      <c r="QSV193" s="83"/>
      <c r="QSW193" s="83"/>
      <c r="QSX193" s="83"/>
      <c r="QSY193" s="83"/>
      <c r="QSZ193" s="83"/>
      <c r="QTA193" s="83"/>
      <c r="QTB193" s="83"/>
      <c r="QTC193" s="83"/>
      <c r="QTD193" s="83"/>
      <c r="QTE193" s="83"/>
      <c r="QTF193" s="83"/>
      <c r="QTG193" s="83"/>
      <c r="QTH193" s="83"/>
      <c r="QTI193" s="83"/>
      <c r="QTJ193" s="83"/>
      <c r="QTK193" s="83"/>
      <c r="QTL193" s="83"/>
      <c r="QTM193" s="83"/>
      <c r="QTN193" s="83"/>
      <c r="QTO193" s="83"/>
      <c r="QTP193" s="83"/>
      <c r="QTQ193" s="83"/>
      <c r="QTR193" s="83"/>
      <c r="QTS193" s="83"/>
      <c r="QTT193" s="83"/>
      <c r="QTU193" s="83"/>
      <c r="QTV193" s="83"/>
      <c r="QTW193" s="83"/>
      <c r="QTX193" s="83"/>
      <c r="QTY193" s="83"/>
      <c r="QTZ193" s="83"/>
      <c r="QUA193" s="83"/>
      <c r="QUB193" s="83"/>
      <c r="QUC193" s="83"/>
      <c r="QUD193" s="83"/>
      <c r="QUE193" s="83"/>
      <c r="QUF193" s="83"/>
      <c r="QUG193" s="83"/>
      <c r="QUH193" s="83"/>
      <c r="QUI193" s="83"/>
      <c r="QUJ193" s="83"/>
      <c r="QUK193" s="83"/>
      <c r="QUL193" s="83"/>
      <c r="QUM193" s="83"/>
      <c r="QUN193" s="83"/>
      <c r="QUO193" s="83"/>
      <c r="QUP193" s="83"/>
      <c r="QUQ193" s="83"/>
      <c r="QUR193" s="83"/>
      <c r="QUS193" s="83"/>
      <c r="QUT193" s="83"/>
      <c r="QUU193" s="83"/>
      <c r="QUV193" s="83"/>
      <c r="QUW193" s="83"/>
      <c r="QUX193" s="83"/>
      <c r="QUY193" s="83"/>
      <c r="QUZ193" s="83"/>
      <c r="QVA193" s="83"/>
      <c r="QVB193" s="83"/>
      <c r="QVC193" s="83"/>
      <c r="QVD193" s="83"/>
      <c r="QVE193" s="83"/>
      <c r="QVF193" s="83"/>
      <c r="QVG193" s="83"/>
      <c r="QVH193" s="83"/>
      <c r="QVI193" s="83"/>
      <c r="QVJ193" s="83"/>
      <c r="QVK193" s="83"/>
      <c r="QVL193" s="83"/>
      <c r="QVM193" s="83"/>
      <c r="QVN193" s="83"/>
      <c r="QVO193" s="83"/>
      <c r="QVP193" s="83"/>
      <c r="QVQ193" s="83"/>
      <c r="QVR193" s="83"/>
      <c r="QVS193" s="83"/>
      <c r="QVT193" s="83"/>
      <c r="QVU193" s="83"/>
      <c r="QVV193" s="83"/>
      <c r="QVW193" s="83"/>
      <c r="QVX193" s="83"/>
      <c r="QVY193" s="83"/>
      <c r="QVZ193" s="83"/>
      <c r="QWA193" s="83"/>
      <c r="QWB193" s="83"/>
      <c r="QWC193" s="83"/>
      <c r="QWD193" s="83"/>
      <c r="QWE193" s="83"/>
      <c r="QWF193" s="83"/>
      <c r="QWG193" s="83"/>
      <c r="QWH193" s="83"/>
      <c r="QWI193" s="83"/>
      <c r="QWJ193" s="83"/>
      <c r="QWK193" s="83"/>
      <c r="QWL193" s="83"/>
      <c r="QWM193" s="83"/>
      <c r="QWN193" s="83"/>
      <c r="QWO193" s="83"/>
      <c r="QWP193" s="83"/>
      <c r="QWQ193" s="83"/>
      <c r="QWR193" s="83"/>
      <c r="QWS193" s="83"/>
      <c r="QWT193" s="83"/>
      <c r="QWU193" s="83"/>
      <c r="QWV193" s="83"/>
      <c r="QWW193" s="83"/>
      <c r="QWX193" s="83"/>
      <c r="QWY193" s="83"/>
      <c r="QWZ193" s="83"/>
      <c r="QXA193" s="83"/>
      <c r="QXB193" s="83"/>
      <c r="QXC193" s="83"/>
      <c r="QXD193" s="83"/>
      <c r="QXE193" s="83"/>
      <c r="QXF193" s="83"/>
      <c r="QXG193" s="83"/>
      <c r="QXH193" s="83"/>
      <c r="QXI193" s="83"/>
      <c r="QXJ193" s="83"/>
      <c r="QXK193" s="83"/>
      <c r="QXL193" s="83"/>
      <c r="QXM193" s="83"/>
      <c r="QXN193" s="83"/>
      <c r="QXO193" s="83"/>
      <c r="QXP193" s="83"/>
      <c r="QXQ193" s="83"/>
      <c r="QXR193" s="83"/>
      <c r="QXS193" s="83"/>
      <c r="QXT193" s="83"/>
      <c r="QXU193" s="83"/>
      <c r="QXV193" s="83"/>
      <c r="QXW193" s="83"/>
      <c r="QXX193" s="83"/>
      <c r="QXY193" s="83"/>
      <c r="QXZ193" s="83"/>
      <c r="QYA193" s="83"/>
      <c r="QYB193" s="83"/>
      <c r="QYC193" s="83"/>
      <c r="QYD193" s="83"/>
      <c r="QYE193" s="83"/>
      <c r="QYF193" s="83"/>
      <c r="QYG193" s="83"/>
      <c r="QYH193" s="83"/>
      <c r="QYI193" s="83"/>
      <c r="QYJ193" s="83"/>
      <c r="QYK193" s="83"/>
      <c r="QYL193" s="83"/>
      <c r="QYM193" s="83"/>
      <c r="QYN193" s="83"/>
      <c r="QYO193" s="83"/>
      <c r="QYP193" s="83"/>
      <c r="QYQ193" s="83"/>
      <c r="QYR193" s="83"/>
      <c r="QYS193" s="83"/>
      <c r="QYT193" s="83"/>
      <c r="QYU193" s="83"/>
      <c r="QYV193" s="83"/>
      <c r="QYW193" s="83"/>
      <c r="QYX193" s="83"/>
      <c r="QYY193" s="83"/>
      <c r="QYZ193" s="83"/>
      <c r="QZA193" s="83"/>
      <c r="QZB193" s="83"/>
      <c r="QZC193" s="83"/>
      <c r="QZD193" s="83"/>
      <c r="QZE193" s="83"/>
      <c r="QZF193" s="83"/>
      <c r="QZG193" s="83"/>
      <c r="QZH193" s="83"/>
      <c r="QZI193" s="83"/>
      <c r="QZJ193" s="83"/>
      <c r="QZK193" s="83"/>
      <c r="QZL193" s="83"/>
      <c r="QZM193" s="83"/>
      <c r="QZN193" s="83"/>
      <c r="QZO193" s="83"/>
      <c r="QZP193" s="83"/>
      <c r="QZQ193" s="83"/>
      <c r="QZR193" s="83"/>
      <c r="QZS193" s="83"/>
      <c r="QZT193" s="83"/>
      <c r="QZU193" s="83"/>
      <c r="QZV193" s="83"/>
      <c r="QZW193" s="83"/>
      <c r="QZX193" s="83"/>
      <c r="QZY193" s="83"/>
      <c r="QZZ193" s="83"/>
      <c r="RAA193" s="83"/>
      <c r="RAB193" s="83"/>
      <c r="RAC193" s="83"/>
      <c r="RAD193" s="83"/>
      <c r="RAE193" s="83"/>
      <c r="RAF193" s="83"/>
      <c r="RAG193" s="83"/>
      <c r="RAH193" s="83"/>
      <c r="RAI193" s="83"/>
      <c r="RAJ193" s="83"/>
      <c r="RAK193" s="83"/>
      <c r="RAL193" s="83"/>
      <c r="RAM193" s="83"/>
      <c r="RAN193" s="83"/>
      <c r="RAO193" s="83"/>
      <c r="RAP193" s="83"/>
      <c r="RAQ193" s="83"/>
      <c r="RAR193" s="83"/>
      <c r="RAS193" s="83"/>
      <c r="RAT193" s="83"/>
      <c r="RAU193" s="83"/>
      <c r="RAV193" s="83"/>
      <c r="RAW193" s="83"/>
      <c r="RAX193" s="83"/>
      <c r="RAY193" s="83"/>
      <c r="RAZ193" s="83"/>
      <c r="RBA193" s="83"/>
      <c r="RBB193" s="83"/>
      <c r="RBC193" s="83"/>
      <c r="RBD193" s="83"/>
      <c r="RBE193" s="83"/>
      <c r="RBF193" s="83"/>
      <c r="RBG193" s="83"/>
      <c r="RBH193" s="83"/>
      <c r="RBI193" s="83"/>
      <c r="RBJ193" s="83"/>
      <c r="RBK193" s="83"/>
      <c r="RBL193" s="83"/>
      <c r="RBM193" s="83"/>
      <c r="RBN193" s="83"/>
      <c r="RBO193" s="83"/>
      <c r="RBP193" s="83"/>
      <c r="RBQ193" s="83"/>
      <c r="RBR193" s="83"/>
      <c r="RBS193" s="83"/>
      <c r="RBT193" s="83"/>
      <c r="RBU193" s="83"/>
      <c r="RBV193" s="83"/>
      <c r="RBW193" s="83"/>
      <c r="RBX193" s="83"/>
      <c r="RBY193" s="83"/>
      <c r="RBZ193" s="83"/>
      <c r="RCA193" s="83"/>
      <c r="RCB193" s="83"/>
      <c r="RCC193" s="83"/>
      <c r="RCD193" s="83"/>
      <c r="RCE193" s="83"/>
      <c r="RCF193" s="83"/>
      <c r="RCG193" s="83"/>
      <c r="RCH193" s="83"/>
      <c r="RCI193" s="83"/>
      <c r="RCJ193" s="83"/>
      <c r="RCK193" s="83"/>
      <c r="RCL193" s="83"/>
      <c r="RCM193" s="83"/>
      <c r="RCN193" s="83"/>
      <c r="RCO193" s="83"/>
      <c r="RCP193" s="83"/>
      <c r="RCQ193" s="83"/>
      <c r="RCR193" s="83"/>
      <c r="RCS193" s="83"/>
      <c r="RCT193" s="83"/>
      <c r="RCU193" s="83"/>
      <c r="RCV193" s="83"/>
      <c r="RCW193" s="83"/>
      <c r="RCX193" s="83"/>
      <c r="RCY193" s="83"/>
      <c r="RCZ193" s="83"/>
      <c r="RDA193" s="83"/>
      <c r="RDB193" s="83"/>
      <c r="RDC193" s="83"/>
      <c r="RDD193" s="83"/>
      <c r="RDE193" s="83"/>
      <c r="RDF193" s="83"/>
      <c r="RDG193" s="83"/>
      <c r="RDH193" s="83"/>
      <c r="RDI193" s="83"/>
      <c r="RDJ193" s="83"/>
      <c r="RDK193" s="83"/>
      <c r="RDL193" s="83"/>
      <c r="RDM193" s="83"/>
      <c r="RDN193" s="83"/>
      <c r="RDO193" s="83"/>
      <c r="RDP193" s="83"/>
      <c r="RDQ193" s="83"/>
      <c r="RDR193" s="83"/>
      <c r="RDS193" s="83"/>
      <c r="RDT193" s="83"/>
      <c r="RDU193" s="83"/>
      <c r="RDV193" s="83"/>
      <c r="RDW193" s="83"/>
      <c r="RDX193" s="83"/>
      <c r="RDY193" s="83"/>
      <c r="RDZ193" s="83"/>
      <c r="REA193" s="83"/>
      <c r="REB193" s="83"/>
      <c r="REC193" s="83"/>
      <c r="RED193" s="83"/>
      <c r="REE193" s="83"/>
      <c r="REF193" s="83"/>
      <c r="REG193" s="83"/>
      <c r="REH193" s="83"/>
      <c r="REI193" s="83"/>
      <c r="REJ193" s="83"/>
      <c r="REK193" s="83"/>
      <c r="REL193" s="83"/>
      <c r="REM193" s="83"/>
      <c r="REN193" s="83"/>
      <c r="REO193" s="83"/>
      <c r="REP193" s="83"/>
      <c r="REQ193" s="83"/>
      <c r="RER193" s="83"/>
      <c r="RES193" s="83"/>
      <c r="RET193" s="83"/>
      <c r="REU193" s="83"/>
      <c r="REV193" s="83"/>
      <c r="REW193" s="83"/>
      <c r="REX193" s="83"/>
      <c r="REY193" s="83"/>
      <c r="REZ193" s="83"/>
      <c r="RFA193" s="83"/>
      <c r="RFB193" s="83"/>
      <c r="RFC193" s="83"/>
      <c r="RFD193" s="83"/>
      <c r="RFE193" s="83"/>
      <c r="RFF193" s="83"/>
      <c r="RFG193" s="83"/>
      <c r="RFH193" s="83"/>
      <c r="RFI193" s="83"/>
      <c r="RFJ193" s="83"/>
      <c r="RFK193" s="83"/>
      <c r="RFL193" s="83"/>
      <c r="RFM193" s="83"/>
      <c r="RFN193" s="83"/>
      <c r="RFO193" s="83"/>
      <c r="RFP193" s="83"/>
      <c r="RFQ193" s="83"/>
      <c r="RFR193" s="83"/>
      <c r="RFS193" s="83"/>
      <c r="RFT193" s="83"/>
      <c r="RFU193" s="83"/>
      <c r="RFV193" s="83"/>
      <c r="RFW193" s="83"/>
      <c r="RFX193" s="83"/>
      <c r="RFY193" s="83"/>
      <c r="RFZ193" s="83"/>
      <c r="RGA193" s="83"/>
      <c r="RGB193" s="83"/>
      <c r="RGC193" s="83"/>
      <c r="RGD193" s="83"/>
      <c r="RGE193" s="83"/>
      <c r="RGF193" s="83"/>
      <c r="RGG193" s="83"/>
      <c r="RGH193" s="83"/>
      <c r="RGI193" s="83"/>
      <c r="RGJ193" s="83"/>
      <c r="RGK193" s="83"/>
      <c r="RGL193" s="83"/>
      <c r="RGM193" s="83"/>
      <c r="RGN193" s="83"/>
      <c r="RGO193" s="83"/>
      <c r="RGP193" s="83"/>
      <c r="RGQ193" s="83"/>
      <c r="RGR193" s="83"/>
      <c r="RGS193" s="83"/>
      <c r="RGT193" s="83"/>
      <c r="RGU193" s="83"/>
      <c r="RGV193" s="83"/>
      <c r="RGW193" s="83"/>
      <c r="RGX193" s="83"/>
      <c r="RGY193" s="83"/>
      <c r="RGZ193" s="83"/>
      <c r="RHA193" s="83"/>
      <c r="RHB193" s="83"/>
      <c r="RHC193" s="83"/>
      <c r="RHD193" s="83"/>
      <c r="RHE193" s="83"/>
      <c r="RHF193" s="83"/>
      <c r="RHG193" s="83"/>
      <c r="RHH193" s="83"/>
      <c r="RHI193" s="83"/>
      <c r="RHJ193" s="83"/>
      <c r="RHK193" s="83"/>
      <c r="RHL193" s="83"/>
      <c r="RHM193" s="83"/>
      <c r="RHN193" s="83"/>
      <c r="RHO193" s="83"/>
      <c r="RHP193" s="83"/>
      <c r="RHQ193" s="83"/>
      <c r="RHR193" s="83"/>
      <c r="RHS193" s="83"/>
      <c r="RHT193" s="83"/>
      <c r="RHU193" s="83"/>
      <c r="RHV193" s="83"/>
      <c r="RHW193" s="83"/>
      <c r="RHX193" s="83"/>
      <c r="RHY193" s="83"/>
      <c r="RHZ193" s="83"/>
      <c r="RIA193" s="83"/>
      <c r="RIB193" s="83"/>
      <c r="RIC193" s="83"/>
      <c r="RID193" s="83"/>
      <c r="RIE193" s="83"/>
      <c r="RIF193" s="83"/>
      <c r="RIG193" s="83"/>
      <c r="RIH193" s="83"/>
      <c r="RII193" s="83"/>
      <c r="RIJ193" s="83"/>
      <c r="RIK193" s="83"/>
      <c r="RIL193" s="83"/>
      <c r="RIM193" s="83"/>
      <c r="RIN193" s="83"/>
      <c r="RIO193" s="83"/>
      <c r="RIP193" s="83"/>
      <c r="RIQ193" s="83"/>
      <c r="RIR193" s="83"/>
      <c r="RIS193" s="83"/>
      <c r="RIT193" s="83"/>
      <c r="RIU193" s="83"/>
      <c r="RIV193" s="83"/>
      <c r="RIW193" s="83"/>
      <c r="RIX193" s="83"/>
      <c r="RIY193" s="83"/>
      <c r="RIZ193" s="83"/>
      <c r="RJA193" s="83"/>
      <c r="RJB193" s="83"/>
      <c r="RJC193" s="83"/>
      <c r="RJD193" s="83"/>
      <c r="RJE193" s="83"/>
      <c r="RJF193" s="83"/>
      <c r="RJG193" s="83"/>
      <c r="RJH193" s="83"/>
      <c r="RJI193" s="83"/>
      <c r="RJJ193" s="83"/>
      <c r="RJK193" s="83"/>
      <c r="RJL193" s="83"/>
      <c r="RJM193" s="83"/>
      <c r="RJN193" s="83"/>
      <c r="RJO193" s="83"/>
      <c r="RJP193" s="83"/>
      <c r="RJQ193" s="83"/>
      <c r="RJR193" s="83"/>
      <c r="RJS193" s="83"/>
      <c r="RJT193" s="83"/>
      <c r="RJU193" s="83"/>
      <c r="RJV193" s="83"/>
      <c r="RJW193" s="83"/>
      <c r="RJX193" s="83"/>
      <c r="RJY193" s="83"/>
      <c r="RJZ193" s="83"/>
      <c r="RKA193" s="83"/>
      <c r="RKB193" s="83"/>
      <c r="RKC193" s="83"/>
      <c r="RKD193" s="83"/>
      <c r="RKE193" s="83"/>
      <c r="RKF193" s="83"/>
      <c r="RKG193" s="83"/>
      <c r="RKH193" s="83"/>
      <c r="RKI193" s="83"/>
      <c r="RKJ193" s="83"/>
      <c r="RKK193" s="83"/>
      <c r="RKL193" s="83"/>
      <c r="RKM193" s="83"/>
      <c r="RKN193" s="83"/>
      <c r="RKO193" s="83"/>
      <c r="RKP193" s="83"/>
      <c r="RKQ193" s="83"/>
      <c r="RKR193" s="83"/>
      <c r="RKS193" s="83"/>
      <c r="RKT193" s="83"/>
      <c r="RKU193" s="83"/>
      <c r="RKV193" s="83"/>
      <c r="RKW193" s="83"/>
      <c r="RKX193" s="83"/>
      <c r="RKY193" s="83"/>
      <c r="RKZ193" s="83"/>
      <c r="RLA193" s="83"/>
      <c r="RLB193" s="83"/>
      <c r="RLC193" s="83"/>
      <c r="RLD193" s="83"/>
      <c r="RLE193" s="83"/>
      <c r="RLF193" s="83"/>
      <c r="RLG193" s="83"/>
      <c r="RLH193" s="83"/>
      <c r="RLI193" s="83"/>
      <c r="RLJ193" s="83"/>
      <c r="RLK193" s="83"/>
      <c r="RLL193" s="83"/>
      <c r="RLM193" s="83"/>
      <c r="RLN193" s="83"/>
      <c r="RLO193" s="83"/>
      <c r="RLP193" s="83"/>
      <c r="RLQ193" s="83"/>
      <c r="RLR193" s="83"/>
      <c r="RLS193" s="83"/>
      <c r="RLT193" s="83"/>
      <c r="RLU193" s="83"/>
      <c r="RLV193" s="83"/>
      <c r="RLW193" s="83"/>
      <c r="RLX193" s="83"/>
      <c r="RLY193" s="83"/>
      <c r="RLZ193" s="83"/>
      <c r="RMA193" s="83"/>
      <c r="RMB193" s="83"/>
      <c r="RMC193" s="83"/>
      <c r="RMD193" s="83"/>
      <c r="RME193" s="83"/>
      <c r="RMF193" s="83"/>
      <c r="RMG193" s="83"/>
      <c r="RMH193" s="83"/>
      <c r="RMI193" s="83"/>
      <c r="RMJ193" s="83"/>
      <c r="RMK193" s="83"/>
      <c r="RML193" s="83"/>
      <c r="RMM193" s="83"/>
      <c r="RMN193" s="83"/>
      <c r="RMO193" s="83"/>
      <c r="RMP193" s="83"/>
      <c r="RMQ193" s="83"/>
      <c r="RMR193" s="83"/>
      <c r="RMS193" s="83"/>
      <c r="RMT193" s="83"/>
      <c r="RMU193" s="83"/>
      <c r="RMV193" s="83"/>
      <c r="RMW193" s="83"/>
      <c r="RMX193" s="83"/>
      <c r="RMY193" s="83"/>
      <c r="RMZ193" s="83"/>
      <c r="RNA193" s="83"/>
      <c r="RNB193" s="83"/>
      <c r="RNC193" s="83"/>
      <c r="RND193" s="83"/>
      <c r="RNE193" s="83"/>
      <c r="RNF193" s="83"/>
      <c r="RNG193" s="83"/>
      <c r="RNH193" s="83"/>
      <c r="RNI193" s="83"/>
      <c r="RNJ193" s="83"/>
      <c r="RNK193" s="83"/>
      <c r="RNL193" s="83"/>
      <c r="RNM193" s="83"/>
      <c r="RNN193" s="83"/>
      <c r="RNO193" s="83"/>
      <c r="RNP193" s="83"/>
      <c r="RNQ193" s="83"/>
      <c r="RNR193" s="83"/>
      <c r="RNS193" s="83"/>
      <c r="RNT193" s="83"/>
      <c r="RNU193" s="83"/>
      <c r="RNV193" s="83"/>
      <c r="RNW193" s="83"/>
      <c r="RNX193" s="83"/>
      <c r="RNY193" s="83"/>
      <c r="RNZ193" s="83"/>
      <c r="ROA193" s="83"/>
      <c r="ROB193" s="83"/>
      <c r="ROC193" s="83"/>
      <c r="ROD193" s="83"/>
      <c r="ROE193" s="83"/>
      <c r="ROF193" s="83"/>
      <c r="ROG193" s="83"/>
      <c r="ROH193" s="83"/>
      <c r="ROI193" s="83"/>
      <c r="ROJ193" s="83"/>
      <c r="ROK193" s="83"/>
      <c r="ROL193" s="83"/>
      <c r="ROM193" s="83"/>
      <c r="RON193" s="83"/>
      <c r="ROO193" s="83"/>
      <c r="ROP193" s="83"/>
      <c r="ROQ193" s="83"/>
      <c r="ROR193" s="83"/>
      <c r="ROS193" s="83"/>
      <c r="ROT193" s="83"/>
      <c r="ROU193" s="83"/>
      <c r="ROV193" s="83"/>
      <c r="ROW193" s="83"/>
      <c r="ROX193" s="83"/>
      <c r="ROY193" s="83"/>
      <c r="ROZ193" s="83"/>
      <c r="RPA193" s="83"/>
      <c r="RPB193" s="83"/>
      <c r="RPC193" s="83"/>
      <c r="RPD193" s="83"/>
      <c r="RPE193" s="83"/>
      <c r="RPF193" s="83"/>
      <c r="RPG193" s="83"/>
      <c r="RPH193" s="83"/>
      <c r="RPI193" s="83"/>
      <c r="RPJ193" s="83"/>
      <c r="RPK193" s="83"/>
      <c r="RPL193" s="83"/>
      <c r="RPM193" s="83"/>
      <c r="RPN193" s="83"/>
      <c r="RPO193" s="83"/>
      <c r="RPP193" s="83"/>
      <c r="RPQ193" s="83"/>
      <c r="RPR193" s="83"/>
      <c r="RPS193" s="83"/>
      <c r="RPT193" s="83"/>
      <c r="RPU193" s="83"/>
      <c r="RPV193" s="83"/>
      <c r="RPW193" s="83"/>
      <c r="RPX193" s="83"/>
      <c r="RPY193" s="83"/>
      <c r="RPZ193" s="83"/>
      <c r="RQA193" s="83"/>
      <c r="RQB193" s="83"/>
      <c r="RQC193" s="83"/>
      <c r="RQD193" s="83"/>
      <c r="RQE193" s="83"/>
      <c r="RQF193" s="83"/>
      <c r="RQG193" s="83"/>
      <c r="RQH193" s="83"/>
      <c r="RQI193" s="83"/>
      <c r="RQJ193" s="83"/>
      <c r="RQK193" s="83"/>
      <c r="RQL193" s="83"/>
      <c r="RQM193" s="83"/>
      <c r="RQN193" s="83"/>
      <c r="RQO193" s="83"/>
      <c r="RQP193" s="83"/>
      <c r="RQQ193" s="83"/>
      <c r="RQR193" s="83"/>
      <c r="RQS193" s="83"/>
      <c r="RQT193" s="83"/>
      <c r="RQU193" s="83"/>
      <c r="RQV193" s="83"/>
      <c r="RQW193" s="83"/>
      <c r="RQX193" s="83"/>
      <c r="RQY193" s="83"/>
      <c r="RQZ193" s="83"/>
      <c r="RRA193" s="83"/>
      <c r="RRB193" s="83"/>
      <c r="RRC193" s="83"/>
      <c r="RRD193" s="83"/>
      <c r="RRE193" s="83"/>
      <c r="RRF193" s="83"/>
      <c r="RRG193" s="83"/>
      <c r="RRH193" s="83"/>
      <c r="RRI193" s="83"/>
      <c r="RRJ193" s="83"/>
      <c r="RRK193" s="83"/>
      <c r="RRL193" s="83"/>
      <c r="RRM193" s="83"/>
      <c r="RRN193" s="83"/>
      <c r="RRO193" s="83"/>
      <c r="RRP193" s="83"/>
      <c r="RRQ193" s="83"/>
      <c r="RRR193" s="83"/>
      <c r="RRS193" s="83"/>
      <c r="RRT193" s="83"/>
      <c r="RRU193" s="83"/>
      <c r="RRV193" s="83"/>
      <c r="RRW193" s="83"/>
      <c r="RRX193" s="83"/>
      <c r="RRY193" s="83"/>
      <c r="RRZ193" s="83"/>
      <c r="RSA193" s="83"/>
      <c r="RSB193" s="83"/>
      <c r="RSC193" s="83"/>
      <c r="RSD193" s="83"/>
      <c r="RSE193" s="83"/>
      <c r="RSF193" s="83"/>
      <c r="RSG193" s="83"/>
      <c r="RSH193" s="83"/>
      <c r="RSI193" s="83"/>
      <c r="RSJ193" s="83"/>
      <c r="RSK193" s="83"/>
      <c r="RSL193" s="83"/>
      <c r="RSM193" s="83"/>
      <c r="RSN193" s="83"/>
      <c r="RSO193" s="83"/>
      <c r="RSP193" s="83"/>
      <c r="RSQ193" s="83"/>
      <c r="RSR193" s="83"/>
      <c r="RSS193" s="83"/>
      <c r="RST193" s="83"/>
      <c r="RSU193" s="83"/>
      <c r="RSV193" s="83"/>
      <c r="RSW193" s="83"/>
      <c r="RSX193" s="83"/>
      <c r="RSY193" s="83"/>
      <c r="RSZ193" s="83"/>
      <c r="RTA193" s="83"/>
      <c r="RTB193" s="83"/>
      <c r="RTC193" s="83"/>
      <c r="RTD193" s="83"/>
      <c r="RTE193" s="83"/>
      <c r="RTF193" s="83"/>
      <c r="RTG193" s="83"/>
      <c r="RTH193" s="83"/>
      <c r="RTI193" s="83"/>
      <c r="RTJ193" s="83"/>
      <c r="RTK193" s="83"/>
      <c r="RTL193" s="83"/>
      <c r="RTM193" s="83"/>
      <c r="RTN193" s="83"/>
      <c r="RTO193" s="83"/>
      <c r="RTP193" s="83"/>
      <c r="RTQ193" s="83"/>
      <c r="RTR193" s="83"/>
      <c r="RTS193" s="83"/>
      <c r="RTT193" s="83"/>
      <c r="RTU193" s="83"/>
      <c r="RTV193" s="83"/>
      <c r="RTW193" s="83"/>
      <c r="RTX193" s="83"/>
      <c r="RTY193" s="83"/>
      <c r="RTZ193" s="83"/>
      <c r="RUA193" s="83"/>
      <c r="RUB193" s="83"/>
      <c r="RUC193" s="83"/>
      <c r="RUD193" s="83"/>
      <c r="RUE193" s="83"/>
      <c r="RUF193" s="83"/>
      <c r="RUG193" s="83"/>
      <c r="RUH193" s="83"/>
      <c r="RUI193" s="83"/>
      <c r="RUJ193" s="83"/>
      <c r="RUK193" s="83"/>
      <c r="RUL193" s="83"/>
      <c r="RUM193" s="83"/>
      <c r="RUN193" s="83"/>
      <c r="RUO193" s="83"/>
      <c r="RUP193" s="83"/>
      <c r="RUQ193" s="83"/>
      <c r="RUR193" s="83"/>
      <c r="RUS193" s="83"/>
      <c r="RUT193" s="83"/>
      <c r="RUU193" s="83"/>
      <c r="RUV193" s="83"/>
      <c r="RUW193" s="83"/>
      <c r="RUX193" s="83"/>
      <c r="RUY193" s="83"/>
      <c r="RUZ193" s="83"/>
      <c r="RVA193" s="83"/>
      <c r="RVB193" s="83"/>
      <c r="RVC193" s="83"/>
      <c r="RVD193" s="83"/>
      <c r="RVE193" s="83"/>
      <c r="RVF193" s="83"/>
      <c r="RVG193" s="83"/>
      <c r="RVH193" s="83"/>
      <c r="RVI193" s="83"/>
      <c r="RVJ193" s="83"/>
      <c r="RVK193" s="83"/>
      <c r="RVL193" s="83"/>
      <c r="RVM193" s="83"/>
      <c r="RVN193" s="83"/>
      <c r="RVO193" s="83"/>
      <c r="RVP193" s="83"/>
      <c r="RVQ193" s="83"/>
      <c r="RVR193" s="83"/>
      <c r="RVS193" s="83"/>
      <c r="RVT193" s="83"/>
      <c r="RVU193" s="83"/>
      <c r="RVV193" s="83"/>
      <c r="RVW193" s="83"/>
      <c r="RVX193" s="83"/>
      <c r="RVY193" s="83"/>
      <c r="RVZ193" s="83"/>
      <c r="RWA193" s="83"/>
      <c r="RWB193" s="83"/>
      <c r="RWC193" s="83"/>
      <c r="RWD193" s="83"/>
      <c r="RWE193" s="83"/>
      <c r="RWF193" s="83"/>
      <c r="RWG193" s="83"/>
      <c r="RWH193" s="83"/>
      <c r="RWI193" s="83"/>
      <c r="RWJ193" s="83"/>
      <c r="RWK193" s="83"/>
      <c r="RWL193" s="83"/>
      <c r="RWM193" s="83"/>
      <c r="RWN193" s="83"/>
      <c r="RWO193" s="83"/>
      <c r="RWP193" s="83"/>
      <c r="RWQ193" s="83"/>
      <c r="RWR193" s="83"/>
      <c r="RWS193" s="83"/>
      <c r="RWT193" s="83"/>
      <c r="RWU193" s="83"/>
      <c r="RWV193" s="83"/>
      <c r="RWW193" s="83"/>
      <c r="RWX193" s="83"/>
      <c r="RWY193" s="83"/>
      <c r="RWZ193" s="83"/>
      <c r="RXA193" s="83"/>
      <c r="RXB193" s="83"/>
      <c r="RXC193" s="83"/>
      <c r="RXD193" s="83"/>
      <c r="RXE193" s="83"/>
      <c r="RXF193" s="83"/>
      <c r="RXG193" s="83"/>
      <c r="RXH193" s="83"/>
      <c r="RXI193" s="83"/>
      <c r="RXJ193" s="83"/>
      <c r="RXK193" s="83"/>
      <c r="RXL193" s="83"/>
      <c r="RXM193" s="83"/>
      <c r="RXN193" s="83"/>
      <c r="RXO193" s="83"/>
      <c r="RXP193" s="83"/>
      <c r="RXQ193" s="83"/>
      <c r="RXR193" s="83"/>
      <c r="RXS193" s="83"/>
      <c r="RXT193" s="83"/>
      <c r="RXU193" s="83"/>
      <c r="RXV193" s="83"/>
      <c r="RXW193" s="83"/>
      <c r="RXX193" s="83"/>
      <c r="RXY193" s="83"/>
      <c r="RXZ193" s="83"/>
      <c r="RYA193" s="83"/>
      <c r="RYB193" s="83"/>
      <c r="RYC193" s="83"/>
      <c r="RYD193" s="83"/>
      <c r="RYE193" s="83"/>
      <c r="RYF193" s="83"/>
      <c r="RYG193" s="83"/>
      <c r="RYH193" s="83"/>
      <c r="RYI193" s="83"/>
      <c r="RYJ193" s="83"/>
      <c r="RYK193" s="83"/>
      <c r="RYL193" s="83"/>
      <c r="RYM193" s="83"/>
      <c r="RYN193" s="83"/>
      <c r="RYO193" s="83"/>
      <c r="RYP193" s="83"/>
      <c r="RYQ193" s="83"/>
      <c r="RYR193" s="83"/>
      <c r="RYS193" s="83"/>
      <c r="RYT193" s="83"/>
      <c r="RYU193" s="83"/>
      <c r="RYV193" s="83"/>
      <c r="RYW193" s="83"/>
      <c r="RYX193" s="83"/>
      <c r="RYY193" s="83"/>
      <c r="RYZ193" s="83"/>
      <c r="RZA193" s="83"/>
      <c r="RZB193" s="83"/>
      <c r="RZC193" s="83"/>
      <c r="RZD193" s="83"/>
      <c r="RZE193" s="83"/>
      <c r="RZF193" s="83"/>
      <c r="RZG193" s="83"/>
      <c r="RZH193" s="83"/>
      <c r="RZI193" s="83"/>
      <c r="RZJ193" s="83"/>
      <c r="RZK193" s="83"/>
      <c r="RZL193" s="83"/>
      <c r="RZM193" s="83"/>
      <c r="RZN193" s="83"/>
      <c r="RZO193" s="83"/>
      <c r="RZP193" s="83"/>
      <c r="RZQ193" s="83"/>
      <c r="RZR193" s="83"/>
      <c r="RZS193" s="83"/>
      <c r="RZT193" s="83"/>
      <c r="RZU193" s="83"/>
      <c r="RZV193" s="83"/>
      <c r="RZW193" s="83"/>
      <c r="RZX193" s="83"/>
      <c r="RZY193" s="83"/>
      <c r="RZZ193" s="83"/>
      <c r="SAA193" s="83"/>
      <c r="SAB193" s="83"/>
      <c r="SAC193" s="83"/>
      <c r="SAD193" s="83"/>
      <c r="SAE193" s="83"/>
      <c r="SAF193" s="83"/>
      <c r="SAG193" s="83"/>
      <c r="SAH193" s="83"/>
      <c r="SAI193" s="83"/>
      <c r="SAJ193" s="83"/>
      <c r="SAK193" s="83"/>
      <c r="SAL193" s="83"/>
      <c r="SAM193" s="83"/>
      <c r="SAN193" s="83"/>
      <c r="SAO193" s="83"/>
      <c r="SAP193" s="83"/>
      <c r="SAQ193" s="83"/>
      <c r="SAR193" s="83"/>
      <c r="SAS193" s="83"/>
      <c r="SAT193" s="83"/>
      <c r="SAU193" s="83"/>
      <c r="SAV193" s="83"/>
      <c r="SAW193" s="83"/>
      <c r="SAX193" s="83"/>
      <c r="SAY193" s="83"/>
      <c r="SAZ193" s="83"/>
      <c r="SBA193" s="83"/>
      <c r="SBB193" s="83"/>
      <c r="SBC193" s="83"/>
      <c r="SBD193" s="83"/>
      <c r="SBE193" s="83"/>
      <c r="SBF193" s="83"/>
      <c r="SBG193" s="83"/>
      <c r="SBH193" s="83"/>
      <c r="SBI193" s="83"/>
      <c r="SBJ193" s="83"/>
      <c r="SBK193" s="83"/>
      <c r="SBL193" s="83"/>
      <c r="SBM193" s="83"/>
      <c r="SBN193" s="83"/>
      <c r="SBO193" s="83"/>
      <c r="SBP193" s="83"/>
      <c r="SBQ193" s="83"/>
      <c r="SBR193" s="83"/>
      <c r="SBS193" s="83"/>
      <c r="SBT193" s="83"/>
      <c r="SBU193" s="83"/>
      <c r="SBV193" s="83"/>
      <c r="SBW193" s="83"/>
      <c r="SBX193" s="83"/>
      <c r="SBY193" s="83"/>
      <c r="SBZ193" s="83"/>
      <c r="SCA193" s="83"/>
      <c r="SCB193" s="83"/>
      <c r="SCC193" s="83"/>
      <c r="SCD193" s="83"/>
      <c r="SCE193" s="83"/>
      <c r="SCF193" s="83"/>
      <c r="SCG193" s="83"/>
      <c r="SCH193" s="83"/>
      <c r="SCI193" s="83"/>
      <c r="SCJ193" s="83"/>
      <c r="SCK193" s="83"/>
      <c r="SCL193" s="83"/>
      <c r="SCM193" s="83"/>
      <c r="SCN193" s="83"/>
      <c r="SCO193" s="83"/>
      <c r="SCP193" s="83"/>
      <c r="SCQ193" s="83"/>
      <c r="SCR193" s="83"/>
      <c r="SCS193" s="83"/>
      <c r="SCT193" s="83"/>
      <c r="SCU193" s="83"/>
      <c r="SCV193" s="83"/>
      <c r="SCW193" s="83"/>
      <c r="SCX193" s="83"/>
      <c r="SCY193" s="83"/>
      <c r="SCZ193" s="83"/>
      <c r="SDA193" s="83"/>
      <c r="SDB193" s="83"/>
      <c r="SDC193" s="83"/>
      <c r="SDD193" s="83"/>
      <c r="SDE193" s="83"/>
      <c r="SDF193" s="83"/>
      <c r="SDG193" s="83"/>
      <c r="SDH193" s="83"/>
      <c r="SDI193" s="83"/>
      <c r="SDJ193" s="83"/>
      <c r="SDK193" s="83"/>
      <c r="SDL193" s="83"/>
      <c r="SDM193" s="83"/>
      <c r="SDN193" s="83"/>
      <c r="SDO193" s="83"/>
      <c r="SDP193" s="83"/>
      <c r="SDQ193" s="83"/>
      <c r="SDR193" s="83"/>
      <c r="SDS193" s="83"/>
      <c r="SDT193" s="83"/>
      <c r="SDU193" s="83"/>
      <c r="SDV193" s="83"/>
      <c r="SDW193" s="83"/>
      <c r="SDX193" s="83"/>
      <c r="SDY193" s="83"/>
      <c r="SDZ193" s="83"/>
      <c r="SEA193" s="83"/>
      <c r="SEB193" s="83"/>
      <c r="SEC193" s="83"/>
      <c r="SED193" s="83"/>
      <c r="SEE193" s="83"/>
      <c r="SEF193" s="83"/>
      <c r="SEG193" s="83"/>
      <c r="SEH193" s="83"/>
      <c r="SEI193" s="83"/>
      <c r="SEJ193" s="83"/>
      <c r="SEK193" s="83"/>
      <c r="SEL193" s="83"/>
      <c r="SEM193" s="83"/>
      <c r="SEN193" s="83"/>
      <c r="SEO193" s="83"/>
      <c r="SEP193" s="83"/>
      <c r="SEQ193" s="83"/>
      <c r="SER193" s="83"/>
      <c r="SES193" s="83"/>
      <c r="SET193" s="83"/>
      <c r="SEU193" s="83"/>
      <c r="SEV193" s="83"/>
      <c r="SEW193" s="83"/>
      <c r="SEX193" s="83"/>
      <c r="SEY193" s="83"/>
      <c r="SEZ193" s="83"/>
      <c r="SFA193" s="83"/>
      <c r="SFB193" s="83"/>
      <c r="SFC193" s="83"/>
      <c r="SFD193" s="83"/>
      <c r="SFE193" s="83"/>
      <c r="SFF193" s="83"/>
      <c r="SFG193" s="83"/>
      <c r="SFH193" s="83"/>
      <c r="SFI193" s="83"/>
      <c r="SFJ193" s="83"/>
      <c r="SFK193" s="83"/>
      <c r="SFL193" s="83"/>
      <c r="SFM193" s="83"/>
      <c r="SFN193" s="83"/>
      <c r="SFO193" s="83"/>
      <c r="SFP193" s="83"/>
      <c r="SFQ193" s="83"/>
      <c r="SFR193" s="83"/>
      <c r="SFS193" s="83"/>
      <c r="SFT193" s="83"/>
      <c r="SFU193" s="83"/>
      <c r="SFV193" s="83"/>
      <c r="SFW193" s="83"/>
      <c r="SFX193" s="83"/>
      <c r="SFY193" s="83"/>
      <c r="SFZ193" s="83"/>
      <c r="SGA193" s="83"/>
      <c r="SGB193" s="83"/>
      <c r="SGC193" s="83"/>
      <c r="SGD193" s="83"/>
      <c r="SGE193" s="83"/>
      <c r="SGF193" s="83"/>
      <c r="SGG193" s="83"/>
      <c r="SGH193" s="83"/>
      <c r="SGI193" s="83"/>
      <c r="SGJ193" s="83"/>
      <c r="SGK193" s="83"/>
      <c r="SGL193" s="83"/>
      <c r="SGM193" s="83"/>
      <c r="SGN193" s="83"/>
      <c r="SGO193" s="83"/>
      <c r="SGP193" s="83"/>
      <c r="SGQ193" s="83"/>
      <c r="SGR193" s="83"/>
      <c r="SGS193" s="83"/>
      <c r="SGT193" s="83"/>
      <c r="SGU193" s="83"/>
      <c r="SGV193" s="83"/>
      <c r="SGW193" s="83"/>
      <c r="SGX193" s="83"/>
      <c r="SGY193" s="83"/>
      <c r="SGZ193" s="83"/>
      <c r="SHA193" s="83"/>
      <c r="SHB193" s="83"/>
      <c r="SHC193" s="83"/>
      <c r="SHD193" s="83"/>
      <c r="SHE193" s="83"/>
      <c r="SHF193" s="83"/>
      <c r="SHG193" s="83"/>
      <c r="SHH193" s="83"/>
      <c r="SHI193" s="83"/>
      <c r="SHJ193" s="83"/>
      <c r="SHK193" s="83"/>
      <c r="SHL193" s="83"/>
      <c r="SHM193" s="83"/>
      <c r="SHN193" s="83"/>
      <c r="SHO193" s="83"/>
      <c r="SHP193" s="83"/>
      <c r="SHQ193" s="83"/>
      <c r="SHR193" s="83"/>
      <c r="SHS193" s="83"/>
      <c r="SHT193" s="83"/>
      <c r="SHU193" s="83"/>
      <c r="SHV193" s="83"/>
      <c r="SHW193" s="83"/>
      <c r="SHX193" s="83"/>
      <c r="SHY193" s="83"/>
      <c r="SHZ193" s="83"/>
      <c r="SIA193" s="83"/>
      <c r="SIB193" s="83"/>
      <c r="SIC193" s="83"/>
      <c r="SID193" s="83"/>
      <c r="SIE193" s="83"/>
      <c r="SIF193" s="83"/>
      <c r="SIG193" s="83"/>
      <c r="SIH193" s="83"/>
      <c r="SII193" s="83"/>
      <c r="SIJ193" s="83"/>
      <c r="SIK193" s="83"/>
      <c r="SIL193" s="83"/>
      <c r="SIM193" s="83"/>
      <c r="SIN193" s="83"/>
      <c r="SIO193" s="83"/>
      <c r="SIP193" s="83"/>
      <c r="SIQ193" s="83"/>
      <c r="SIR193" s="83"/>
      <c r="SIS193" s="83"/>
      <c r="SIT193" s="83"/>
      <c r="SIU193" s="83"/>
      <c r="SIV193" s="83"/>
      <c r="SIW193" s="83"/>
      <c r="SIX193" s="83"/>
      <c r="SIY193" s="83"/>
      <c r="SIZ193" s="83"/>
      <c r="SJA193" s="83"/>
      <c r="SJB193" s="83"/>
      <c r="SJC193" s="83"/>
      <c r="SJD193" s="83"/>
      <c r="SJE193" s="83"/>
      <c r="SJF193" s="83"/>
      <c r="SJG193" s="83"/>
      <c r="SJH193" s="83"/>
      <c r="SJI193" s="83"/>
      <c r="SJJ193" s="83"/>
      <c r="SJK193" s="83"/>
      <c r="SJL193" s="83"/>
      <c r="SJM193" s="83"/>
      <c r="SJN193" s="83"/>
      <c r="SJO193" s="83"/>
      <c r="SJP193" s="83"/>
      <c r="SJQ193" s="83"/>
      <c r="SJR193" s="83"/>
      <c r="SJS193" s="83"/>
      <c r="SJT193" s="83"/>
      <c r="SJU193" s="83"/>
      <c r="SJV193" s="83"/>
      <c r="SJW193" s="83"/>
      <c r="SJX193" s="83"/>
      <c r="SJY193" s="83"/>
      <c r="SJZ193" s="83"/>
      <c r="SKA193" s="83"/>
      <c r="SKB193" s="83"/>
      <c r="SKC193" s="83"/>
      <c r="SKD193" s="83"/>
      <c r="SKE193" s="83"/>
      <c r="SKF193" s="83"/>
      <c r="SKG193" s="83"/>
      <c r="SKH193" s="83"/>
      <c r="SKI193" s="83"/>
      <c r="SKJ193" s="83"/>
      <c r="SKK193" s="83"/>
      <c r="SKL193" s="83"/>
      <c r="SKM193" s="83"/>
      <c r="SKN193" s="83"/>
      <c r="SKO193" s="83"/>
      <c r="SKP193" s="83"/>
      <c r="SKQ193" s="83"/>
      <c r="SKR193" s="83"/>
      <c r="SKS193" s="83"/>
      <c r="SKT193" s="83"/>
      <c r="SKU193" s="83"/>
      <c r="SKV193" s="83"/>
      <c r="SKW193" s="83"/>
      <c r="SKX193" s="83"/>
      <c r="SKY193" s="83"/>
      <c r="SKZ193" s="83"/>
      <c r="SLA193" s="83"/>
      <c r="SLB193" s="83"/>
      <c r="SLC193" s="83"/>
      <c r="SLD193" s="83"/>
      <c r="SLE193" s="83"/>
      <c r="SLF193" s="83"/>
      <c r="SLG193" s="83"/>
      <c r="SLH193" s="83"/>
      <c r="SLI193" s="83"/>
      <c r="SLJ193" s="83"/>
      <c r="SLK193" s="83"/>
      <c r="SLL193" s="83"/>
      <c r="SLM193" s="83"/>
      <c r="SLN193" s="83"/>
      <c r="SLO193" s="83"/>
      <c r="SLP193" s="83"/>
      <c r="SLQ193" s="83"/>
      <c r="SLR193" s="83"/>
      <c r="SLS193" s="83"/>
      <c r="SLT193" s="83"/>
      <c r="SLU193" s="83"/>
      <c r="SLV193" s="83"/>
      <c r="SLW193" s="83"/>
      <c r="SLX193" s="83"/>
      <c r="SLY193" s="83"/>
      <c r="SLZ193" s="83"/>
      <c r="SMA193" s="83"/>
      <c r="SMB193" s="83"/>
      <c r="SMC193" s="83"/>
      <c r="SMD193" s="83"/>
      <c r="SME193" s="83"/>
      <c r="SMF193" s="83"/>
      <c r="SMG193" s="83"/>
      <c r="SMH193" s="83"/>
      <c r="SMI193" s="83"/>
      <c r="SMJ193" s="83"/>
      <c r="SMK193" s="83"/>
      <c r="SML193" s="83"/>
      <c r="SMM193" s="83"/>
      <c r="SMN193" s="83"/>
      <c r="SMO193" s="83"/>
      <c r="SMP193" s="83"/>
      <c r="SMQ193" s="83"/>
      <c r="SMR193" s="83"/>
      <c r="SMS193" s="83"/>
      <c r="SMT193" s="83"/>
      <c r="SMU193" s="83"/>
      <c r="SMV193" s="83"/>
      <c r="SMW193" s="83"/>
      <c r="SMX193" s="83"/>
      <c r="SMY193" s="83"/>
      <c r="SMZ193" s="83"/>
      <c r="SNA193" s="83"/>
      <c r="SNB193" s="83"/>
      <c r="SNC193" s="83"/>
      <c r="SND193" s="83"/>
      <c r="SNE193" s="83"/>
      <c r="SNF193" s="83"/>
      <c r="SNG193" s="83"/>
      <c r="SNH193" s="83"/>
      <c r="SNI193" s="83"/>
      <c r="SNJ193" s="83"/>
      <c r="SNK193" s="83"/>
      <c r="SNL193" s="83"/>
      <c r="SNM193" s="83"/>
      <c r="SNN193" s="83"/>
      <c r="SNO193" s="83"/>
      <c r="SNP193" s="83"/>
      <c r="SNQ193" s="83"/>
      <c r="SNR193" s="83"/>
      <c r="SNS193" s="83"/>
      <c r="SNT193" s="83"/>
      <c r="SNU193" s="83"/>
      <c r="SNV193" s="83"/>
      <c r="SNW193" s="83"/>
      <c r="SNX193" s="83"/>
      <c r="SNY193" s="83"/>
      <c r="SNZ193" s="83"/>
      <c r="SOA193" s="83"/>
      <c r="SOB193" s="83"/>
      <c r="SOC193" s="83"/>
      <c r="SOD193" s="83"/>
      <c r="SOE193" s="83"/>
      <c r="SOF193" s="83"/>
      <c r="SOG193" s="83"/>
      <c r="SOH193" s="83"/>
      <c r="SOI193" s="83"/>
      <c r="SOJ193" s="83"/>
      <c r="SOK193" s="83"/>
      <c r="SOL193" s="83"/>
      <c r="SOM193" s="83"/>
      <c r="SON193" s="83"/>
      <c r="SOO193" s="83"/>
      <c r="SOP193" s="83"/>
      <c r="SOQ193" s="83"/>
      <c r="SOR193" s="83"/>
      <c r="SOS193" s="83"/>
      <c r="SOT193" s="83"/>
      <c r="SOU193" s="83"/>
      <c r="SOV193" s="83"/>
      <c r="SOW193" s="83"/>
      <c r="SOX193" s="83"/>
      <c r="SOY193" s="83"/>
      <c r="SOZ193" s="83"/>
      <c r="SPA193" s="83"/>
      <c r="SPB193" s="83"/>
      <c r="SPC193" s="83"/>
      <c r="SPD193" s="83"/>
      <c r="SPE193" s="83"/>
      <c r="SPF193" s="83"/>
      <c r="SPG193" s="83"/>
      <c r="SPH193" s="83"/>
      <c r="SPI193" s="83"/>
      <c r="SPJ193" s="83"/>
      <c r="SPK193" s="83"/>
      <c r="SPL193" s="83"/>
      <c r="SPM193" s="83"/>
      <c r="SPN193" s="83"/>
      <c r="SPO193" s="83"/>
      <c r="SPP193" s="83"/>
      <c r="SPQ193" s="83"/>
      <c r="SPR193" s="83"/>
      <c r="SPS193" s="83"/>
      <c r="SPT193" s="83"/>
      <c r="SPU193" s="83"/>
      <c r="SPV193" s="83"/>
      <c r="SPW193" s="83"/>
      <c r="SPX193" s="83"/>
      <c r="SPY193" s="83"/>
      <c r="SPZ193" s="83"/>
      <c r="SQA193" s="83"/>
      <c r="SQB193" s="83"/>
      <c r="SQC193" s="83"/>
      <c r="SQD193" s="83"/>
      <c r="SQE193" s="83"/>
      <c r="SQF193" s="83"/>
      <c r="SQG193" s="83"/>
      <c r="SQH193" s="83"/>
      <c r="SQI193" s="83"/>
      <c r="SQJ193" s="83"/>
      <c r="SQK193" s="83"/>
      <c r="SQL193" s="83"/>
      <c r="SQM193" s="83"/>
      <c r="SQN193" s="83"/>
      <c r="SQO193" s="83"/>
      <c r="SQP193" s="83"/>
      <c r="SQQ193" s="83"/>
      <c r="SQR193" s="83"/>
      <c r="SQS193" s="83"/>
      <c r="SQT193" s="83"/>
      <c r="SQU193" s="83"/>
      <c r="SQV193" s="83"/>
      <c r="SQW193" s="83"/>
      <c r="SQX193" s="83"/>
      <c r="SQY193" s="83"/>
      <c r="SQZ193" s="83"/>
      <c r="SRA193" s="83"/>
      <c r="SRB193" s="83"/>
      <c r="SRC193" s="83"/>
      <c r="SRD193" s="83"/>
      <c r="SRE193" s="83"/>
      <c r="SRF193" s="83"/>
      <c r="SRG193" s="83"/>
      <c r="SRH193" s="83"/>
      <c r="SRI193" s="83"/>
      <c r="SRJ193" s="83"/>
      <c r="SRK193" s="83"/>
      <c r="SRL193" s="83"/>
      <c r="SRM193" s="83"/>
      <c r="SRN193" s="83"/>
      <c r="SRO193" s="83"/>
      <c r="SRP193" s="83"/>
      <c r="SRQ193" s="83"/>
      <c r="SRR193" s="83"/>
      <c r="SRS193" s="83"/>
      <c r="SRT193" s="83"/>
      <c r="SRU193" s="83"/>
      <c r="SRV193" s="83"/>
      <c r="SRW193" s="83"/>
      <c r="SRX193" s="83"/>
      <c r="SRY193" s="83"/>
      <c r="SRZ193" s="83"/>
      <c r="SSA193" s="83"/>
      <c r="SSB193" s="83"/>
      <c r="SSC193" s="83"/>
      <c r="SSD193" s="83"/>
      <c r="SSE193" s="83"/>
      <c r="SSF193" s="83"/>
      <c r="SSG193" s="83"/>
      <c r="SSH193" s="83"/>
      <c r="SSI193" s="83"/>
      <c r="SSJ193" s="83"/>
      <c r="SSK193" s="83"/>
      <c r="SSL193" s="83"/>
      <c r="SSM193" s="83"/>
      <c r="SSN193" s="83"/>
      <c r="SSO193" s="83"/>
      <c r="SSP193" s="83"/>
      <c r="SSQ193" s="83"/>
      <c r="SSR193" s="83"/>
      <c r="SSS193" s="83"/>
      <c r="SST193" s="83"/>
      <c r="SSU193" s="83"/>
      <c r="SSV193" s="83"/>
      <c r="SSW193" s="83"/>
      <c r="SSX193" s="83"/>
      <c r="SSY193" s="83"/>
      <c r="SSZ193" s="83"/>
      <c r="STA193" s="83"/>
      <c r="STB193" s="83"/>
      <c r="STC193" s="83"/>
      <c r="STD193" s="83"/>
      <c r="STE193" s="83"/>
      <c r="STF193" s="83"/>
      <c r="STG193" s="83"/>
      <c r="STH193" s="83"/>
      <c r="STI193" s="83"/>
      <c r="STJ193" s="83"/>
      <c r="STK193" s="83"/>
      <c r="STL193" s="83"/>
      <c r="STM193" s="83"/>
      <c r="STN193" s="83"/>
      <c r="STO193" s="83"/>
      <c r="STP193" s="83"/>
      <c r="STQ193" s="83"/>
      <c r="STR193" s="83"/>
      <c r="STS193" s="83"/>
      <c r="STT193" s="83"/>
      <c r="STU193" s="83"/>
      <c r="STV193" s="83"/>
      <c r="STW193" s="83"/>
      <c r="STX193" s="83"/>
      <c r="STY193" s="83"/>
      <c r="STZ193" s="83"/>
      <c r="SUA193" s="83"/>
      <c r="SUB193" s="83"/>
      <c r="SUC193" s="83"/>
      <c r="SUD193" s="83"/>
      <c r="SUE193" s="83"/>
      <c r="SUF193" s="83"/>
      <c r="SUG193" s="83"/>
      <c r="SUH193" s="83"/>
      <c r="SUI193" s="83"/>
      <c r="SUJ193" s="83"/>
      <c r="SUK193" s="83"/>
      <c r="SUL193" s="83"/>
      <c r="SUM193" s="83"/>
      <c r="SUN193" s="83"/>
      <c r="SUO193" s="83"/>
      <c r="SUP193" s="83"/>
      <c r="SUQ193" s="83"/>
      <c r="SUR193" s="83"/>
      <c r="SUS193" s="83"/>
      <c r="SUT193" s="83"/>
      <c r="SUU193" s="83"/>
      <c r="SUV193" s="83"/>
      <c r="SUW193" s="83"/>
      <c r="SUX193" s="83"/>
      <c r="SUY193" s="83"/>
      <c r="SUZ193" s="83"/>
      <c r="SVA193" s="83"/>
      <c r="SVB193" s="83"/>
      <c r="SVC193" s="83"/>
      <c r="SVD193" s="83"/>
      <c r="SVE193" s="83"/>
      <c r="SVF193" s="83"/>
      <c r="SVG193" s="83"/>
      <c r="SVH193" s="83"/>
      <c r="SVI193" s="83"/>
      <c r="SVJ193" s="83"/>
      <c r="SVK193" s="83"/>
      <c r="SVL193" s="83"/>
      <c r="SVM193" s="83"/>
      <c r="SVN193" s="83"/>
      <c r="SVO193" s="83"/>
      <c r="SVP193" s="83"/>
      <c r="SVQ193" s="83"/>
      <c r="SVR193" s="83"/>
      <c r="SVS193" s="83"/>
      <c r="SVT193" s="83"/>
      <c r="SVU193" s="83"/>
      <c r="SVV193" s="83"/>
      <c r="SVW193" s="83"/>
      <c r="SVX193" s="83"/>
      <c r="SVY193" s="83"/>
      <c r="SVZ193" s="83"/>
      <c r="SWA193" s="83"/>
      <c r="SWB193" s="83"/>
      <c r="SWC193" s="83"/>
      <c r="SWD193" s="83"/>
      <c r="SWE193" s="83"/>
      <c r="SWF193" s="83"/>
      <c r="SWG193" s="83"/>
      <c r="SWH193" s="83"/>
      <c r="SWI193" s="83"/>
      <c r="SWJ193" s="83"/>
      <c r="SWK193" s="83"/>
      <c r="SWL193" s="83"/>
      <c r="SWM193" s="83"/>
      <c r="SWN193" s="83"/>
      <c r="SWO193" s="83"/>
      <c r="SWP193" s="83"/>
      <c r="SWQ193" s="83"/>
      <c r="SWR193" s="83"/>
      <c r="SWS193" s="83"/>
      <c r="SWT193" s="83"/>
      <c r="SWU193" s="83"/>
      <c r="SWV193" s="83"/>
      <c r="SWW193" s="83"/>
      <c r="SWX193" s="83"/>
      <c r="SWY193" s="83"/>
      <c r="SWZ193" s="83"/>
      <c r="SXA193" s="83"/>
      <c r="SXB193" s="83"/>
      <c r="SXC193" s="83"/>
      <c r="SXD193" s="83"/>
      <c r="SXE193" s="83"/>
      <c r="SXF193" s="83"/>
      <c r="SXG193" s="83"/>
      <c r="SXH193" s="83"/>
      <c r="SXI193" s="83"/>
      <c r="SXJ193" s="83"/>
      <c r="SXK193" s="83"/>
      <c r="SXL193" s="83"/>
      <c r="SXM193" s="83"/>
      <c r="SXN193" s="83"/>
      <c r="SXO193" s="83"/>
      <c r="SXP193" s="83"/>
      <c r="SXQ193" s="83"/>
      <c r="SXR193" s="83"/>
      <c r="SXS193" s="83"/>
      <c r="SXT193" s="83"/>
      <c r="SXU193" s="83"/>
      <c r="SXV193" s="83"/>
      <c r="SXW193" s="83"/>
      <c r="SXX193" s="83"/>
      <c r="SXY193" s="83"/>
      <c r="SXZ193" s="83"/>
      <c r="SYA193" s="83"/>
      <c r="SYB193" s="83"/>
      <c r="SYC193" s="83"/>
      <c r="SYD193" s="83"/>
      <c r="SYE193" s="83"/>
      <c r="SYF193" s="83"/>
      <c r="SYG193" s="83"/>
      <c r="SYH193" s="83"/>
      <c r="SYI193" s="83"/>
      <c r="SYJ193" s="83"/>
      <c r="SYK193" s="83"/>
      <c r="SYL193" s="83"/>
      <c r="SYM193" s="83"/>
      <c r="SYN193" s="83"/>
      <c r="SYO193" s="83"/>
      <c r="SYP193" s="83"/>
      <c r="SYQ193" s="83"/>
      <c r="SYR193" s="83"/>
      <c r="SYS193" s="83"/>
      <c r="SYT193" s="83"/>
      <c r="SYU193" s="83"/>
      <c r="SYV193" s="83"/>
      <c r="SYW193" s="83"/>
      <c r="SYX193" s="83"/>
      <c r="SYY193" s="83"/>
      <c r="SYZ193" s="83"/>
      <c r="SZA193" s="83"/>
      <c r="SZB193" s="83"/>
      <c r="SZC193" s="83"/>
      <c r="SZD193" s="83"/>
      <c r="SZE193" s="83"/>
      <c r="SZF193" s="83"/>
      <c r="SZG193" s="83"/>
      <c r="SZH193" s="83"/>
      <c r="SZI193" s="83"/>
      <c r="SZJ193" s="83"/>
      <c r="SZK193" s="83"/>
      <c r="SZL193" s="83"/>
      <c r="SZM193" s="83"/>
      <c r="SZN193" s="83"/>
      <c r="SZO193" s="83"/>
      <c r="SZP193" s="83"/>
      <c r="SZQ193" s="83"/>
      <c r="SZR193" s="83"/>
      <c r="SZS193" s="83"/>
      <c r="SZT193" s="83"/>
      <c r="SZU193" s="83"/>
      <c r="SZV193" s="83"/>
      <c r="SZW193" s="83"/>
      <c r="SZX193" s="83"/>
      <c r="SZY193" s="83"/>
      <c r="SZZ193" s="83"/>
      <c r="TAA193" s="83"/>
      <c r="TAB193" s="83"/>
      <c r="TAC193" s="83"/>
      <c r="TAD193" s="83"/>
      <c r="TAE193" s="83"/>
      <c r="TAF193" s="83"/>
      <c r="TAG193" s="83"/>
      <c r="TAH193" s="83"/>
      <c r="TAI193" s="83"/>
      <c r="TAJ193" s="83"/>
      <c r="TAK193" s="83"/>
      <c r="TAL193" s="83"/>
      <c r="TAM193" s="83"/>
      <c r="TAN193" s="83"/>
      <c r="TAO193" s="83"/>
      <c r="TAP193" s="83"/>
      <c r="TAQ193" s="83"/>
      <c r="TAR193" s="83"/>
      <c r="TAS193" s="83"/>
      <c r="TAT193" s="83"/>
      <c r="TAU193" s="83"/>
      <c r="TAV193" s="83"/>
      <c r="TAW193" s="83"/>
      <c r="TAX193" s="83"/>
      <c r="TAY193" s="83"/>
      <c r="TAZ193" s="83"/>
      <c r="TBA193" s="83"/>
      <c r="TBB193" s="83"/>
      <c r="TBC193" s="83"/>
      <c r="TBD193" s="83"/>
      <c r="TBE193" s="83"/>
      <c r="TBF193" s="83"/>
      <c r="TBG193" s="83"/>
      <c r="TBH193" s="83"/>
      <c r="TBI193" s="83"/>
      <c r="TBJ193" s="83"/>
      <c r="TBK193" s="83"/>
      <c r="TBL193" s="83"/>
      <c r="TBM193" s="83"/>
      <c r="TBN193" s="83"/>
      <c r="TBO193" s="83"/>
      <c r="TBP193" s="83"/>
      <c r="TBQ193" s="83"/>
      <c r="TBR193" s="83"/>
      <c r="TBS193" s="83"/>
      <c r="TBT193" s="83"/>
      <c r="TBU193" s="83"/>
      <c r="TBV193" s="83"/>
      <c r="TBW193" s="83"/>
      <c r="TBX193" s="83"/>
      <c r="TBY193" s="83"/>
      <c r="TBZ193" s="83"/>
      <c r="TCA193" s="83"/>
      <c r="TCB193" s="83"/>
      <c r="TCC193" s="83"/>
      <c r="TCD193" s="83"/>
      <c r="TCE193" s="83"/>
      <c r="TCF193" s="83"/>
      <c r="TCG193" s="83"/>
      <c r="TCH193" s="83"/>
      <c r="TCI193" s="83"/>
      <c r="TCJ193" s="83"/>
      <c r="TCK193" s="83"/>
      <c r="TCL193" s="83"/>
      <c r="TCM193" s="83"/>
      <c r="TCN193" s="83"/>
      <c r="TCO193" s="83"/>
      <c r="TCP193" s="83"/>
      <c r="TCQ193" s="83"/>
      <c r="TCR193" s="83"/>
      <c r="TCS193" s="83"/>
      <c r="TCT193" s="83"/>
      <c r="TCU193" s="83"/>
      <c r="TCV193" s="83"/>
      <c r="TCW193" s="83"/>
      <c r="TCX193" s="83"/>
      <c r="TCY193" s="83"/>
      <c r="TCZ193" s="83"/>
      <c r="TDA193" s="83"/>
      <c r="TDB193" s="83"/>
      <c r="TDC193" s="83"/>
      <c r="TDD193" s="83"/>
      <c r="TDE193" s="83"/>
      <c r="TDF193" s="83"/>
      <c r="TDG193" s="83"/>
      <c r="TDH193" s="83"/>
      <c r="TDI193" s="83"/>
      <c r="TDJ193" s="83"/>
      <c r="TDK193" s="83"/>
      <c r="TDL193" s="83"/>
      <c r="TDM193" s="83"/>
      <c r="TDN193" s="83"/>
      <c r="TDO193" s="83"/>
      <c r="TDP193" s="83"/>
      <c r="TDQ193" s="83"/>
      <c r="TDR193" s="83"/>
      <c r="TDS193" s="83"/>
      <c r="TDT193" s="83"/>
      <c r="TDU193" s="83"/>
      <c r="TDV193" s="83"/>
      <c r="TDW193" s="83"/>
      <c r="TDX193" s="83"/>
      <c r="TDY193" s="83"/>
      <c r="TDZ193" s="83"/>
      <c r="TEA193" s="83"/>
      <c r="TEB193" s="83"/>
      <c r="TEC193" s="83"/>
      <c r="TED193" s="83"/>
      <c r="TEE193" s="83"/>
      <c r="TEF193" s="83"/>
      <c r="TEG193" s="83"/>
      <c r="TEH193" s="83"/>
      <c r="TEI193" s="83"/>
      <c r="TEJ193" s="83"/>
      <c r="TEK193" s="83"/>
      <c r="TEL193" s="83"/>
      <c r="TEM193" s="83"/>
      <c r="TEN193" s="83"/>
      <c r="TEO193" s="83"/>
      <c r="TEP193" s="83"/>
      <c r="TEQ193" s="83"/>
      <c r="TER193" s="83"/>
      <c r="TES193" s="83"/>
      <c r="TET193" s="83"/>
      <c r="TEU193" s="83"/>
      <c r="TEV193" s="83"/>
      <c r="TEW193" s="83"/>
      <c r="TEX193" s="83"/>
      <c r="TEY193" s="83"/>
      <c r="TEZ193" s="83"/>
      <c r="TFA193" s="83"/>
      <c r="TFB193" s="83"/>
      <c r="TFC193" s="83"/>
      <c r="TFD193" s="83"/>
      <c r="TFE193" s="83"/>
      <c r="TFF193" s="83"/>
      <c r="TFG193" s="83"/>
      <c r="TFH193" s="83"/>
      <c r="TFI193" s="83"/>
      <c r="TFJ193" s="83"/>
      <c r="TFK193" s="83"/>
      <c r="TFL193" s="83"/>
      <c r="TFM193" s="83"/>
      <c r="TFN193" s="83"/>
      <c r="TFO193" s="83"/>
      <c r="TFP193" s="83"/>
      <c r="TFQ193" s="83"/>
      <c r="TFR193" s="83"/>
      <c r="TFS193" s="83"/>
      <c r="TFT193" s="83"/>
      <c r="TFU193" s="83"/>
      <c r="TFV193" s="83"/>
      <c r="TFW193" s="83"/>
      <c r="TFX193" s="83"/>
      <c r="TFY193" s="83"/>
      <c r="TFZ193" s="83"/>
      <c r="TGA193" s="83"/>
      <c r="TGB193" s="83"/>
      <c r="TGC193" s="83"/>
      <c r="TGD193" s="83"/>
      <c r="TGE193" s="83"/>
      <c r="TGF193" s="83"/>
      <c r="TGG193" s="83"/>
      <c r="TGH193" s="83"/>
      <c r="TGI193" s="83"/>
      <c r="TGJ193" s="83"/>
      <c r="TGK193" s="83"/>
      <c r="TGL193" s="83"/>
      <c r="TGM193" s="83"/>
      <c r="TGN193" s="83"/>
      <c r="TGO193" s="83"/>
      <c r="TGP193" s="83"/>
      <c r="TGQ193" s="83"/>
      <c r="TGR193" s="83"/>
      <c r="TGS193" s="83"/>
      <c r="TGT193" s="83"/>
      <c r="TGU193" s="83"/>
      <c r="TGV193" s="83"/>
      <c r="TGW193" s="83"/>
      <c r="TGX193" s="83"/>
      <c r="TGY193" s="83"/>
      <c r="TGZ193" s="83"/>
      <c r="THA193" s="83"/>
      <c r="THB193" s="83"/>
      <c r="THC193" s="83"/>
      <c r="THD193" s="83"/>
      <c r="THE193" s="83"/>
      <c r="THF193" s="83"/>
      <c r="THG193" s="83"/>
      <c r="THH193" s="83"/>
      <c r="THI193" s="83"/>
      <c r="THJ193" s="83"/>
      <c r="THK193" s="83"/>
      <c r="THL193" s="83"/>
      <c r="THM193" s="83"/>
      <c r="THN193" s="83"/>
      <c r="THO193" s="83"/>
      <c r="THP193" s="83"/>
      <c r="THQ193" s="83"/>
      <c r="THR193" s="83"/>
      <c r="THS193" s="83"/>
      <c r="THT193" s="83"/>
      <c r="THU193" s="83"/>
      <c r="THV193" s="83"/>
      <c r="THW193" s="83"/>
      <c r="THX193" s="83"/>
      <c r="THY193" s="83"/>
      <c r="THZ193" s="83"/>
      <c r="TIA193" s="83"/>
      <c r="TIB193" s="83"/>
      <c r="TIC193" s="83"/>
      <c r="TID193" s="83"/>
      <c r="TIE193" s="83"/>
      <c r="TIF193" s="83"/>
      <c r="TIG193" s="83"/>
      <c r="TIH193" s="83"/>
      <c r="TII193" s="83"/>
      <c r="TIJ193" s="83"/>
      <c r="TIK193" s="83"/>
      <c r="TIL193" s="83"/>
      <c r="TIM193" s="83"/>
      <c r="TIN193" s="83"/>
      <c r="TIO193" s="83"/>
      <c r="TIP193" s="83"/>
      <c r="TIQ193" s="83"/>
      <c r="TIR193" s="83"/>
      <c r="TIS193" s="83"/>
      <c r="TIT193" s="83"/>
      <c r="TIU193" s="83"/>
      <c r="TIV193" s="83"/>
      <c r="TIW193" s="83"/>
      <c r="TIX193" s="83"/>
      <c r="TIY193" s="83"/>
      <c r="TIZ193" s="83"/>
      <c r="TJA193" s="83"/>
      <c r="TJB193" s="83"/>
      <c r="TJC193" s="83"/>
      <c r="TJD193" s="83"/>
      <c r="TJE193" s="83"/>
      <c r="TJF193" s="83"/>
      <c r="TJG193" s="83"/>
      <c r="TJH193" s="83"/>
      <c r="TJI193" s="83"/>
      <c r="TJJ193" s="83"/>
      <c r="TJK193" s="83"/>
      <c r="TJL193" s="83"/>
      <c r="TJM193" s="83"/>
      <c r="TJN193" s="83"/>
      <c r="TJO193" s="83"/>
      <c r="TJP193" s="83"/>
      <c r="TJQ193" s="83"/>
      <c r="TJR193" s="83"/>
      <c r="TJS193" s="83"/>
      <c r="TJT193" s="83"/>
      <c r="TJU193" s="83"/>
      <c r="TJV193" s="83"/>
      <c r="TJW193" s="83"/>
      <c r="TJX193" s="83"/>
      <c r="TJY193" s="83"/>
      <c r="TJZ193" s="83"/>
      <c r="TKA193" s="83"/>
      <c r="TKB193" s="83"/>
      <c r="TKC193" s="83"/>
      <c r="TKD193" s="83"/>
      <c r="TKE193" s="83"/>
      <c r="TKF193" s="83"/>
      <c r="TKG193" s="83"/>
      <c r="TKH193" s="83"/>
      <c r="TKI193" s="83"/>
      <c r="TKJ193" s="83"/>
      <c r="TKK193" s="83"/>
      <c r="TKL193" s="83"/>
      <c r="TKM193" s="83"/>
      <c r="TKN193" s="83"/>
      <c r="TKO193" s="83"/>
      <c r="TKP193" s="83"/>
      <c r="TKQ193" s="83"/>
      <c r="TKR193" s="83"/>
      <c r="TKS193" s="83"/>
      <c r="TKT193" s="83"/>
      <c r="TKU193" s="83"/>
      <c r="TKV193" s="83"/>
      <c r="TKW193" s="83"/>
      <c r="TKX193" s="83"/>
      <c r="TKY193" s="83"/>
      <c r="TKZ193" s="83"/>
      <c r="TLA193" s="83"/>
      <c r="TLB193" s="83"/>
      <c r="TLC193" s="83"/>
      <c r="TLD193" s="83"/>
      <c r="TLE193" s="83"/>
      <c r="TLF193" s="83"/>
      <c r="TLG193" s="83"/>
      <c r="TLH193" s="83"/>
      <c r="TLI193" s="83"/>
      <c r="TLJ193" s="83"/>
      <c r="TLK193" s="83"/>
      <c r="TLL193" s="83"/>
      <c r="TLM193" s="83"/>
      <c r="TLN193" s="83"/>
      <c r="TLO193" s="83"/>
      <c r="TLP193" s="83"/>
      <c r="TLQ193" s="83"/>
      <c r="TLR193" s="83"/>
      <c r="TLS193" s="83"/>
      <c r="TLT193" s="83"/>
      <c r="TLU193" s="83"/>
      <c r="TLV193" s="83"/>
      <c r="TLW193" s="83"/>
      <c r="TLX193" s="83"/>
      <c r="TLY193" s="83"/>
      <c r="TLZ193" s="83"/>
      <c r="TMA193" s="83"/>
      <c r="TMB193" s="83"/>
      <c r="TMC193" s="83"/>
      <c r="TMD193" s="83"/>
      <c r="TME193" s="83"/>
      <c r="TMF193" s="83"/>
      <c r="TMG193" s="83"/>
      <c r="TMH193" s="83"/>
      <c r="TMI193" s="83"/>
      <c r="TMJ193" s="83"/>
      <c r="TMK193" s="83"/>
      <c r="TML193" s="83"/>
      <c r="TMM193" s="83"/>
      <c r="TMN193" s="83"/>
      <c r="TMO193" s="83"/>
      <c r="TMP193" s="83"/>
      <c r="TMQ193" s="83"/>
      <c r="TMR193" s="83"/>
      <c r="TMS193" s="83"/>
      <c r="TMT193" s="83"/>
      <c r="TMU193" s="83"/>
      <c r="TMV193" s="83"/>
      <c r="TMW193" s="83"/>
      <c r="TMX193" s="83"/>
      <c r="TMY193" s="83"/>
      <c r="TMZ193" s="83"/>
      <c r="TNA193" s="83"/>
      <c r="TNB193" s="83"/>
      <c r="TNC193" s="83"/>
      <c r="TND193" s="83"/>
      <c r="TNE193" s="83"/>
      <c r="TNF193" s="83"/>
      <c r="TNG193" s="83"/>
      <c r="TNH193" s="83"/>
      <c r="TNI193" s="83"/>
      <c r="TNJ193" s="83"/>
      <c r="TNK193" s="83"/>
      <c r="TNL193" s="83"/>
      <c r="TNM193" s="83"/>
      <c r="TNN193" s="83"/>
      <c r="TNO193" s="83"/>
      <c r="TNP193" s="83"/>
      <c r="TNQ193" s="83"/>
      <c r="TNR193" s="83"/>
      <c r="TNS193" s="83"/>
      <c r="TNT193" s="83"/>
      <c r="TNU193" s="83"/>
      <c r="TNV193" s="83"/>
      <c r="TNW193" s="83"/>
      <c r="TNX193" s="83"/>
      <c r="TNY193" s="83"/>
      <c r="TNZ193" s="83"/>
      <c r="TOA193" s="83"/>
      <c r="TOB193" s="83"/>
      <c r="TOC193" s="83"/>
      <c r="TOD193" s="83"/>
      <c r="TOE193" s="83"/>
      <c r="TOF193" s="83"/>
      <c r="TOG193" s="83"/>
      <c r="TOH193" s="83"/>
      <c r="TOI193" s="83"/>
      <c r="TOJ193" s="83"/>
      <c r="TOK193" s="83"/>
      <c r="TOL193" s="83"/>
      <c r="TOM193" s="83"/>
      <c r="TON193" s="83"/>
      <c r="TOO193" s="83"/>
      <c r="TOP193" s="83"/>
      <c r="TOQ193" s="83"/>
      <c r="TOR193" s="83"/>
      <c r="TOS193" s="83"/>
      <c r="TOT193" s="83"/>
      <c r="TOU193" s="83"/>
      <c r="TOV193" s="83"/>
      <c r="TOW193" s="83"/>
      <c r="TOX193" s="83"/>
      <c r="TOY193" s="83"/>
      <c r="TOZ193" s="83"/>
      <c r="TPA193" s="83"/>
      <c r="TPB193" s="83"/>
      <c r="TPC193" s="83"/>
      <c r="TPD193" s="83"/>
      <c r="TPE193" s="83"/>
      <c r="TPF193" s="83"/>
      <c r="TPG193" s="83"/>
      <c r="TPH193" s="83"/>
      <c r="TPI193" s="83"/>
      <c r="TPJ193" s="83"/>
      <c r="TPK193" s="83"/>
      <c r="TPL193" s="83"/>
      <c r="TPM193" s="83"/>
      <c r="TPN193" s="83"/>
      <c r="TPO193" s="83"/>
      <c r="TPP193" s="83"/>
      <c r="TPQ193" s="83"/>
      <c r="TPR193" s="83"/>
      <c r="TPS193" s="83"/>
      <c r="TPT193" s="83"/>
      <c r="TPU193" s="83"/>
      <c r="TPV193" s="83"/>
      <c r="TPW193" s="83"/>
      <c r="TPX193" s="83"/>
      <c r="TPY193" s="83"/>
      <c r="TPZ193" s="83"/>
      <c r="TQA193" s="83"/>
      <c r="TQB193" s="83"/>
      <c r="TQC193" s="83"/>
      <c r="TQD193" s="83"/>
      <c r="TQE193" s="83"/>
      <c r="TQF193" s="83"/>
      <c r="TQG193" s="83"/>
      <c r="TQH193" s="83"/>
      <c r="TQI193" s="83"/>
      <c r="TQJ193" s="83"/>
      <c r="TQK193" s="83"/>
      <c r="TQL193" s="83"/>
      <c r="TQM193" s="83"/>
      <c r="TQN193" s="83"/>
      <c r="TQO193" s="83"/>
      <c r="TQP193" s="83"/>
      <c r="TQQ193" s="83"/>
      <c r="TQR193" s="83"/>
      <c r="TQS193" s="83"/>
      <c r="TQT193" s="83"/>
      <c r="TQU193" s="83"/>
      <c r="TQV193" s="83"/>
      <c r="TQW193" s="83"/>
      <c r="TQX193" s="83"/>
      <c r="TQY193" s="83"/>
      <c r="TQZ193" s="83"/>
      <c r="TRA193" s="83"/>
      <c r="TRB193" s="83"/>
      <c r="TRC193" s="83"/>
      <c r="TRD193" s="83"/>
      <c r="TRE193" s="83"/>
      <c r="TRF193" s="83"/>
      <c r="TRG193" s="83"/>
      <c r="TRH193" s="83"/>
      <c r="TRI193" s="83"/>
      <c r="TRJ193" s="83"/>
      <c r="TRK193" s="83"/>
      <c r="TRL193" s="83"/>
      <c r="TRM193" s="83"/>
      <c r="TRN193" s="83"/>
      <c r="TRO193" s="83"/>
      <c r="TRP193" s="83"/>
      <c r="TRQ193" s="83"/>
      <c r="TRR193" s="83"/>
      <c r="TRS193" s="83"/>
      <c r="TRT193" s="83"/>
      <c r="TRU193" s="83"/>
      <c r="TRV193" s="83"/>
      <c r="TRW193" s="83"/>
      <c r="TRX193" s="83"/>
      <c r="TRY193" s="83"/>
      <c r="TRZ193" s="83"/>
      <c r="TSA193" s="83"/>
      <c r="TSB193" s="83"/>
      <c r="TSC193" s="83"/>
      <c r="TSD193" s="83"/>
      <c r="TSE193" s="83"/>
      <c r="TSF193" s="83"/>
      <c r="TSG193" s="83"/>
      <c r="TSH193" s="83"/>
      <c r="TSI193" s="83"/>
      <c r="TSJ193" s="83"/>
      <c r="TSK193" s="83"/>
      <c r="TSL193" s="83"/>
      <c r="TSM193" s="83"/>
      <c r="TSN193" s="83"/>
      <c r="TSO193" s="83"/>
      <c r="TSP193" s="83"/>
      <c r="TSQ193" s="83"/>
      <c r="TSR193" s="83"/>
      <c r="TSS193" s="83"/>
      <c r="TST193" s="83"/>
      <c r="TSU193" s="83"/>
      <c r="TSV193" s="83"/>
      <c r="TSW193" s="83"/>
      <c r="TSX193" s="83"/>
      <c r="TSY193" s="83"/>
      <c r="TSZ193" s="83"/>
      <c r="TTA193" s="83"/>
      <c r="TTB193" s="83"/>
      <c r="TTC193" s="83"/>
      <c r="TTD193" s="83"/>
      <c r="TTE193" s="83"/>
      <c r="TTF193" s="83"/>
      <c r="TTG193" s="83"/>
      <c r="TTH193" s="83"/>
      <c r="TTI193" s="83"/>
      <c r="TTJ193" s="83"/>
      <c r="TTK193" s="83"/>
      <c r="TTL193" s="83"/>
      <c r="TTM193" s="83"/>
      <c r="TTN193" s="83"/>
      <c r="TTO193" s="83"/>
      <c r="TTP193" s="83"/>
      <c r="TTQ193" s="83"/>
      <c r="TTR193" s="83"/>
      <c r="TTS193" s="83"/>
      <c r="TTT193" s="83"/>
      <c r="TTU193" s="83"/>
      <c r="TTV193" s="83"/>
      <c r="TTW193" s="83"/>
      <c r="TTX193" s="83"/>
      <c r="TTY193" s="83"/>
      <c r="TTZ193" s="83"/>
      <c r="TUA193" s="83"/>
      <c r="TUB193" s="83"/>
      <c r="TUC193" s="83"/>
      <c r="TUD193" s="83"/>
      <c r="TUE193" s="83"/>
      <c r="TUF193" s="83"/>
      <c r="TUG193" s="83"/>
      <c r="TUH193" s="83"/>
      <c r="TUI193" s="83"/>
      <c r="TUJ193" s="83"/>
      <c r="TUK193" s="83"/>
      <c r="TUL193" s="83"/>
      <c r="TUM193" s="83"/>
      <c r="TUN193" s="83"/>
      <c r="TUO193" s="83"/>
      <c r="TUP193" s="83"/>
      <c r="TUQ193" s="83"/>
      <c r="TUR193" s="83"/>
      <c r="TUS193" s="83"/>
      <c r="TUT193" s="83"/>
      <c r="TUU193" s="83"/>
      <c r="TUV193" s="83"/>
      <c r="TUW193" s="83"/>
      <c r="TUX193" s="83"/>
      <c r="TUY193" s="83"/>
      <c r="TUZ193" s="83"/>
      <c r="TVA193" s="83"/>
      <c r="TVB193" s="83"/>
      <c r="TVC193" s="83"/>
      <c r="TVD193" s="83"/>
      <c r="TVE193" s="83"/>
      <c r="TVF193" s="83"/>
      <c r="TVG193" s="83"/>
      <c r="TVH193" s="83"/>
      <c r="TVI193" s="83"/>
      <c r="TVJ193" s="83"/>
      <c r="TVK193" s="83"/>
      <c r="TVL193" s="83"/>
      <c r="TVM193" s="83"/>
      <c r="TVN193" s="83"/>
      <c r="TVO193" s="83"/>
      <c r="TVP193" s="83"/>
      <c r="TVQ193" s="83"/>
      <c r="TVR193" s="83"/>
      <c r="TVS193" s="83"/>
      <c r="TVT193" s="83"/>
      <c r="TVU193" s="83"/>
      <c r="TVV193" s="83"/>
      <c r="TVW193" s="83"/>
      <c r="TVX193" s="83"/>
      <c r="TVY193" s="83"/>
      <c r="TVZ193" s="83"/>
      <c r="TWA193" s="83"/>
      <c r="TWB193" s="83"/>
      <c r="TWC193" s="83"/>
      <c r="TWD193" s="83"/>
      <c r="TWE193" s="83"/>
      <c r="TWF193" s="83"/>
      <c r="TWG193" s="83"/>
      <c r="TWH193" s="83"/>
      <c r="TWI193" s="83"/>
      <c r="TWJ193" s="83"/>
      <c r="TWK193" s="83"/>
      <c r="TWL193" s="83"/>
      <c r="TWM193" s="83"/>
      <c r="TWN193" s="83"/>
      <c r="TWO193" s="83"/>
      <c r="TWP193" s="83"/>
      <c r="TWQ193" s="83"/>
      <c r="TWR193" s="83"/>
      <c r="TWS193" s="83"/>
      <c r="TWT193" s="83"/>
      <c r="TWU193" s="83"/>
      <c r="TWV193" s="83"/>
      <c r="TWW193" s="83"/>
      <c r="TWX193" s="83"/>
      <c r="TWY193" s="83"/>
      <c r="TWZ193" s="83"/>
      <c r="TXA193" s="83"/>
      <c r="TXB193" s="83"/>
      <c r="TXC193" s="83"/>
      <c r="TXD193" s="83"/>
      <c r="TXE193" s="83"/>
      <c r="TXF193" s="83"/>
      <c r="TXG193" s="83"/>
      <c r="TXH193" s="83"/>
      <c r="TXI193" s="83"/>
      <c r="TXJ193" s="83"/>
      <c r="TXK193" s="83"/>
      <c r="TXL193" s="83"/>
      <c r="TXM193" s="83"/>
      <c r="TXN193" s="83"/>
      <c r="TXO193" s="83"/>
      <c r="TXP193" s="83"/>
      <c r="TXQ193" s="83"/>
      <c r="TXR193" s="83"/>
      <c r="TXS193" s="83"/>
      <c r="TXT193" s="83"/>
      <c r="TXU193" s="83"/>
      <c r="TXV193" s="83"/>
      <c r="TXW193" s="83"/>
      <c r="TXX193" s="83"/>
      <c r="TXY193" s="83"/>
      <c r="TXZ193" s="83"/>
      <c r="TYA193" s="83"/>
      <c r="TYB193" s="83"/>
      <c r="TYC193" s="83"/>
      <c r="TYD193" s="83"/>
      <c r="TYE193" s="83"/>
      <c r="TYF193" s="83"/>
      <c r="TYG193" s="83"/>
      <c r="TYH193" s="83"/>
      <c r="TYI193" s="83"/>
      <c r="TYJ193" s="83"/>
      <c r="TYK193" s="83"/>
      <c r="TYL193" s="83"/>
      <c r="TYM193" s="83"/>
      <c r="TYN193" s="83"/>
      <c r="TYO193" s="83"/>
      <c r="TYP193" s="83"/>
      <c r="TYQ193" s="83"/>
      <c r="TYR193" s="83"/>
      <c r="TYS193" s="83"/>
      <c r="TYT193" s="83"/>
      <c r="TYU193" s="83"/>
      <c r="TYV193" s="83"/>
      <c r="TYW193" s="83"/>
      <c r="TYX193" s="83"/>
      <c r="TYY193" s="83"/>
      <c r="TYZ193" s="83"/>
      <c r="TZA193" s="83"/>
      <c r="TZB193" s="83"/>
      <c r="TZC193" s="83"/>
      <c r="TZD193" s="83"/>
      <c r="TZE193" s="83"/>
      <c r="TZF193" s="83"/>
      <c r="TZG193" s="83"/>
      <c r="TZH193" s="83"/>
      <c r="TZI193" s="83"/>
      <c r="TZJ193" s="83"/>
      <c r="TZK193" s="83"/>
      <c r="TZL193" s="83"/>
      <c r="TZM193" s="83"/>
      <c r="TZN193" s="83"/>
      <c r="TZO193" s="83"/>
      <c r="TZP193" s="83"/>
      <c r="TZQ193" s="83"/>
      <c r="TZR193" s="83"/>
      <c r="TZS193" s="83"/>
      <c r="TZT193" s="83"/>
      <c r="TZU193" s="83"/>
      <c r="TZV193" s="83"/>
      <c r="TZW193" s="83"/>
      <c r="TZX193" s="83"/>
      <c r="TZY193" s="83"/>
      <c r="TZZ193" s="83"/>
      <c r="UAA193" s="83"/>
      <c r="UAB193" s="83"/>
      <c r="UAC193" s="83"/>
      <c r="UAD193" s="83"/>
      <c r="UAE193" s="83"/>
      <c r="UAF193" s="83"/>
      <c r="UAG193" s="83"/>
      <c r="UAH193" s="83"/>
      <c r="UAI193" s="83"/>
      <c r="UAJ193" s="83"/>
      <c r="UAK193" s="83"/>
      <c r="UAL193" s="83"/>
      <c r="UAM193" s="83"/>
      <c r="UAN193" s="83"/>
      <c r="UAO193" s="83"/>
      <c r="UAP193" s="83"/>
      <c r="UAQ193" s="83"/>
      <c r="UAR193" s="83"/>
      <c r="UAS193" s="83"/>
      <c r="UAT193" s="83"/>
      <c r="UAU193" s="83"/>
      <c r="UAV193" s="83"/>
      <c r="UAW193" s="83"/>
      <c r="UAX193" s="83"/>
      <c r="UAY193" s="83"/>
      <c r="UAZ193" s="83"/>
      <c r="UBA193" s="83"/>
      <c r="UBB193" s="83"/>
      <c r="UBC193" s="83"/>
      <c r="UBD193" s="83"/>
      <c r="UBE193" s="83"/>
      <c r="UBF193" s="83"/>
      <c r="UBG193" s="83"/>
      <c r="UBH193" s="83"/>
      <c r="UBI193" s="83"/>
      <c r="UBJ193" s="83"/>
      <c r="UBK193" s="83"/>
      <c r="UBL193" s="83"/>
      <c r="UBM193" s="83"/>
      <c r="UBN193" s="83"/>
      <c r="UBO193" s="83"/>
      <c r="UBP193" s="83"/>
      <c r="UBQ193" s="83"/>
      <c r="UBR193" s="83"/>
      <c r="UBS193" s="83"/>
      <c r="UBT193" s="83"/>
      <c r="UBU193" s="83"/>
      <c r="UBV193" s="83"/>
      <c r="UBW193" s="83"/>
      <c r="UBX193" s="83"/>
      <c r="UBY193" s="83"/>
      <c r="UBZ193" s="83"/>
      <c r="UCA193" s="83"/>
      <c r="UCB193" s="83"/>
      <c r="UCC193" s="83"/>
      <c r="UCD193" s="83"/>
      <c r="UCE193" s="83"/>
      <c r="UCF193" s="83"/>
      <c r="UCG193" s="83"/>
      <c r="UCH193" s="83"/>
      <c r="UCI193" s="83"/>
      <c r="UCJ193" s="83"/>
      <c r="UCK193" s="83"/>
      <c r="UCL193" s="83"/>
      <c r="UCM193" s="83"/>
      <c r="UCN193" s="83"/>
      <c r="UCO193" s="83"/>
      <c r="UCP193" s="83"/>
      <c r="UCQ193" s="83"/>
      <c r="UCR193" s="83"/>
      <c r="UCS193" s="83"/>
      <c r="UCT193" s="83"/>
      <c r="UCU193" s="83"/>
      <c r="UCV193" s="83"/>
      <c r="UCW193" s="83"/>
      <c r="UCX193" s="83"/>
      <c r="UCY193" s="83"/>
      <c r="UCZ193" s="83"/>
      <c r="UDA193" s="83"/>
      <c r="UDB193" s="83"/>
      <c r="UDC193" s="83"/>
      <c r="UDD193" s="83"/>
      <c r="UDE193" s="83"/>
      <c r="UDF193" s="83"/>
      <c r="UDG193" s="83"/>
      <c r="UDH193" s="83"/>
      <c r="UDI193" s="83"/>
      <c r="UDJ193" s="83"/>
      <c r="UDK193" s="83"/>
      <c r="UDL193" s="83"/>
      <c r="UDM193" s="83"/>
      <c r="UDN193" s="83"/>
      <c r="UDO193" s="83"/>
      <c r="UDP193" s="83"/>
      <c r="UDQ193" s="83"/>
      <c r="UDR193" s="83"/>
      <c r="UDS193" s="83"/>
      <c r="UDT193" s="83"/>
      <c r="UDU193" s="83"/>
      <c r="UDV193" s="83"/>
      <c r="UDW193" s="83"/>
      <c r="UDX193" s="83"/>
      <c r="UDY193" s="83"/>
      <c r="UDZ193" s="83"/>
      <c r="UEA193" s="83"/>
      <c r="UEB193" s="83"/>
      <c r="UEC193" s="83"/>
      <c r="UED193" s="83"/>
      <c r="UEE193" s="83"/>
      <c r="UEF193" s="83"/>
      <c r="UEG193" s="83"/>
      <c r="UEH193" s="83"/>
      <c r="UEI193" s="83"/>
      <c r="UEJ193" s="83"/>
      <c r="UEK193" s="83"/>
      <c r="UEL193" s="83"/>
      <c r="UEM193" s="83"/>
      <c r="UEN193" s="83"/>
      <c r="UEO193" s="83"/>
      <c r="UEP193" s="83"/>
      <c r="UEQ193" s="83"/>
      <c r="UER193" s="83"/>
      <c r="UES193" s="83"/>
      <c r="UET193" s="83"/>
      <c r="UEU193" s="83"/>
      <c r="UEV193" s="83"/>
      <c r="UEW193" s="83"/>
      <c r="UEX193" s="83"/>
      <c r="UEY193" s="83"/>
      <c r="UEZ193" s="83"/>
      <c r="UFA193" s="83"/>
      <c r="UFB193" s="83"/>
      <c r="UFC193" s="83"/>
      <c r="UFD193" s="83"/>
      <c r="UFE193" s="83"/>
      <c r="UFF193" s="83"/>
      <c r="UFG193" s="83"/>
      <c r="UFH193" s="83"/>
      <c r="UFI193" s="83"/>
      <c r="UFJ193" s="83"/>
      <c r="UFK193" s="83"/>
      <c r="UFL193" s="83"/>
      <c r="UFM193" s="83"/>
      <c r="UFN193" s="83"/>
      <c r="UFO193" s="83"/>
      <c r="UFP193" s="83"/>
      <c r="UFQ193" s="83"/>
      <c r="UFR193" s="83"/>
      <c r="UFS193" s="83"/>
      <c r="UFT193" s="83"/>
      <c r="UFU193" s="83"/>
      <c r="UFV193" s="83"/>
      <c r="UFW193" s="83"/>
      <c r="UFX193" s="83"/>
      <c r="UFY193" s="83"/>
      <c r="UFZ193" s="83"/>
      <c r="UGA193" s="83"/>
      <c r="UGB193" s="83"/>
      <c r="UGC193" s="83"/>
      <c r="UGD193" s="83"/>
      <c r="UGE193" s="83"/>
      <c r="UGF193" s="83"/>
      <c r="UGG193" s="83"/>
      <c r="UGH193" s="83"/>
      <c r="UGI193" s="83"/>
      <c r="UGJ193" s="83"/>
      <c r="UGK193" s="83"/>
      <c r="UGL193" s="83"/>
      <c r="UGM193" s="83"/>
      <c r="UGN193" s="83"/>
      <c r="UGO193" s="83"/>
      <c r="UGP193" s="83"/>
      <c r="UGQ193" s="83"/>
      <c r="UGR193" s="83"/>
      <c r="UGS193" s="83"/>
      <c r="UGT193" s="83"/>
      <c r="UGU193" s="83"/>
      <c r="UGV193" s="83"/>
      <c r="UGW193" s="83"/>
      <c r="UGX193" s="83"/>
      <c r="UGY193" s="83"/>
      <c r="UGZ193" s="83"/>
      <c r="UHA193" s="83"/>
      <c r="UHB193" s="83"/>
      <c r="UHC193" s="83"/>
      <c r="UHD193" s="83"/>
      <c r="UHE193" s="83"/>
      <c r="UHF193" s="83"/>
      <c r="UHG193" s="83"/>
      <c r="UHH193" s="83"/>
      <c r="UHI193" s="83"/>
      <c r="UHJ193" s="83"/>
      <c r="UHK193" s="83"/>
      <c r="UHL193" s="83"/>
      <c r="UHM193" s="83"/>
      <c r="UHN193" s="83"/>
      <c r="UHO193" s="83"/>
      <c r="UHP193" s="83"/>
      <c r="UHQ193" s="83"/>
      <c r="UHR193" s="83"/>
      <c r="UHS193" s="83"/>
      <c r="UHT193" s="83"/>
      <c r="UHU193" s="83"/>
      <c r="UHV193" s="83"/>
      <c r="UHW193" s="83"/>
      <c r="UHX193" s="83"/>
      <c r="UHY193" s="83"/>
      <c r="UHZ193" s="83"/>
      <c r="UIA193" s="83"/>
      <c r="UIB193" s="83"/>
      <c r="UIC193" s="83"/>
      <c r="UID193" s="83"/>
      <c r="UIE193" s="83"/>
      <c r="UIF193" s="83"/>
      <c r="UIG193" s="83"/>
      <c r="UIH193" s="83"/>
      <c r="UII193" s="83"/>
      <c r="UIJ193" s="83"/>
      <c r="UIK193" s="83"/>
      <c r="UIL193" s="83"/>
      <c r="UIM193" s="83"/>
      <c r="UIN193" s="83"/>
      <c r="UIO193" s="83"/>
      <c r="UIP193" s="83"/>
      <c r="UIQ193" s="83"/>
      <c r="UIR193" s="83"/>
      <c r="UIS193" s="83"/>
      <c r="UIT193" s="83"/>
      <c r="UIU193" s="83"/>
      <c r="UIV193" s="83"/>
      <c r="UIW193" s="83"/>
      <c r="UIX193" s="83"/>
      <c r="UIY193" s="83"/>
      <c r="UIZ193" s="83"/>
      <c r="UJA193" s="83"/>
      <c r="UJB193" s="83"/>
      <c r="UJC193" s="83"/>
      <c r="UJD193" s="83"/>
      <c r="UJE193" s="83"/>
      <c r="UJF193" s="83"/>
      <c r="UJG193" s="83"/>
      <c r="UJH193" s="83"/>
      <c r="UJI193" s="83"/>
      <c r="UJJ193" s="83"/>
      <c r="UJK193" s="83"/>
      <c r="UJL193" s="83"/>
      <c r="UJM193" s="83"/>
      <c r="UJN193" s="83"/>
      <c r="UJO193" s="83"/>
      <c r="UJP193" s="83"/>
      <c r="UJQ193" s="83"/>
      <c r="UJR193" s="83"/>
      <c r="UJS193" s="83"/>
      <c r="UJT193" s="83"/>
      <c r="UJU193" s="83"/>
      <c r="UJV193" s="83"/>
      <c r="UJW193" s="83"/>
      <c r="UJX193" s="83"/>
      <c r="UJY193" s="83"/>
      <c r="UJZ193" s="83"/>
      <c r="UKA193" s="83"/>
      <c r="UKB193" s="83"/>
      <c r="UKC193" s="83"/>
      <c r="UKD193" s="83"/>
      <c r="UKE193" s="83"/>
      <c r="UKF193" s="83"/>
      <c r="UKG193" s="83"/>
      <c r="UKH193" s="83"/>
      <c r="UKI193" s="83"/>
      <c r="UKJ193" s="83"/>
      <c r="UKK193" s="83"/>
      <c r="UKL193" s="83"/>
      <c r="UKM193" s="83"/>
      <c r="UKN193" s="83"/>
      <c r="UKO193" s="83"/>
      <c r="UKP193" s="83"/>
      <c r="UKQ193" s="83"/>
      <c r="UKR193" s="83"/>
      <c r="UKS193" s="83"/>
      <c r="UKT193" s="83"/>
      <c r="UKU193" s="83"/>
      <c r="UKV193" s="83"/>
      <c r="UKW193" s="83"/>
      <c r="UKX193" s="83"/>
      <c r="UKY193" s="83"/>
      <c r="UKZ193" s="83"/>
      <c r="ULA193" s="83"/>
      <c r="ULB193" s="83"/>
      <c r="ULC193" s="83"/>
      <c r="ULD193" s="83"/>
      <c r="ULE193" s="83"/>
      <c r="ULF193" s="83"/>
      <c r="ULG193" s="83"/>
      <c r="ULH193" s="83"/>
      <c r="ULI193" s="83"/>
      <c r="ULJ193" s="83"/>
      <c r="ULK193" s="83"/>
      <c r="ULL193" s="83"/>
      <c r="ULM193" s="83"/>
      <c r="ULN193" s="83"/>
      <c r="ULO193" s="83"/>
      <c r="ULP193" s="83"/>
      <c r="ULQ193" s="83"/>
      <c r="ULR193" s="83"/>
      <c r="ULS193" s="83"/>
      <c r="ULT193" s="83"/>
      <c r="ULU193" s="83"/>
      <c r="ULV193" s="83"/>
      <c r="ULW193" s="83"/>
      <c r="ULX193" s="83"/>
      <c r="ULY193" s="83"/>
      <c r="ULZ193" s="83"/>
      <c r="UMA193" s="83"/>
      <c r="UMB193" s="83"/>
      <c r="UMC193" s="83"/>
      <c r="UMD193" s="83"/>
      <c r="UME193" s="83"/>
      <c r="UMF193" s="83"/>
      <c r="UMG193" s="83"/>
      <c r="UMH193" s="83"/>
      <c r="UMI193" s="83"/>
      <c r="UMJ193" s="83"/>
      <c r="UMK193" s="83"/>
      <c r="UML193" s="83"/>
      <c r="UMM193" s="83"/>
      <c r="UMN193" s="83"/>
      <c r="UMO193" s="83"/>
      <c r="UMP193" s="83"/>
      <c r="UMQ193" s="83"/>
      <c r="UMR193" s="83"/>
      <c r="UMS193" s="83"/>
      <c r="UMT193" s="83"/>
      <c r="UMU193" s="83"/>
      <c r="UMV193" s="83"/>
      <c r="UMW193" s="83"/>
      <c r="UMX193" s="83"/>
      <c r="UMY193" s="83"/>
      <c r="UMZ193" s="83"/>
      <c r="UNA193" s="83"/>
      <c r="UNB193" s="83"/>
      <c r="UNC193" s="83"/>
      <c r="UND193" s="83"/>
      <c r="UNE193" s="83"/>
      <c r="UNF193" s="83"/>
      <c r="UNG193" s="83"/>
      <c r="UNH193" s="83"/>
      <c r="UNI193" s="83"/>
      <c r="UNJ193" s="83"/>
      <c r="UNK193" s="83"/>
      <c r="UNL193" s="83"/>
      <c r="UNM193" s="83"/>
      <c r="UNN193" s="83"/>
      <c r="UNO193" s="83"/>
      <c r="UNP193" s="83"/>
      <c r="UNQ193" s="83"/>
      <c r="UNR193" s="83"/>
      <c r="UNS193" s="83"/>
      <c r="UNT193" s="83"/>
      <c r="UNU193" s="83"/>
      <c r="UNV193" s="83"/>
      <c r="UNW193" s="83"/>
      <c r="UNX193" s="83"/>
      <c r="UNY193" s="83"/>
      <c r="UNZ193" s="83"/>
      <c r="UOA193" s="83"/>
      <c r="UOB193" s="83"/>
      <c r="UOC193" s="83"/>
      <c r="UOD193" s="83"/>
      <c r="UOE193" s="83"/>
      <c r="UOF193" s="83"/>
      <c r="UOG193" s="83"/>
      <c r="UOH193" s="83"/>
      <c r="UOI193" s="83"/>
      <c r="UOJ193" s="83"/>
      <c r="UOK193" s="83"/>
      <c r="UOL193" s="83"/>
      <c r="UOM193" s="83"/>
      <c r="UON193" s="83"/>
      <c r="UOO193" s="83"/>
      <c r="UOP193" s="83"/>
      <c r="UOQ193" s="83"/>
      <c r="UOR193" s="83"/>
      <c r="UOS193" s="83"/>
      <c r="UOT193" s="83"/>
      <c r="UOU193" s="83"/>
      <c r="UOV193" s="83"/>
      <c r="UOW193" s="83"/>
      <c r="UOX193" s="83"/>
      <c r="UOY193" s="83"/>
      <c r="UOZ193" s="83"/>
      <c r="UPA193" s="83"/>
      <c r="UPB193" s="83"/>
      <c r="UPC193" s="83"/>
      <c r="UPD193" s="83"/>
      <c r="UPE193" s="83"/>
      <c r="UPF193" s="83"/>
      <c r="UPG193" s="83"/>
      <c r="UPH193" s="83"/>
      <c r="UPI193" s="83"/>
      <c r="UPJ193" s="83"/>
      <c r="UPK193" s="83"/>
      <c r="UPL193" s="83"/>
      <c r="UPM193" s="83"/>
      <c r="UPN193" s="83"/>
      <c r="UPO193" s="83"/>
      <c r="UPP193" s="83"/>
      <c r="UPQ193" s="83"/>
      <c r="UPR193" s="83"/>
      <c r="UPS193" s="83"/>
      <c r="UPT193" s="83"/>
      <c r="UPU193" s="83"/>
      <c r="UPV193" s="83"/>
      <c r="UPW193" s="83"/>
      <c r="UPX193" s="83"/>
      <c r="UPY193" s="83"/>
      <c r="UPZ193" s="83"/>
      <c r="UQA193" s="83"/>
      <c r="UQB193" s="83"/>
      <c r="UQC193" s="83"/>
      <c r="UQD193" s="83"/>
      <c r="UQE193" s="83"/>
      <c r="UQF193" s="83"/>
      <c r="UQG193" s="83"/>
      <c r="UQH193" s="83"/>
      <c r="UQI193" s="83"/>
      <c r="UQJ193" s="83"/>
      <c r="UQK193" s="83"/>
      <c r="UQL193" s="83"/>
      <c r="UQM193" s="83"/>
      <c r="UQN193" s="83"/>
      <c r="UQO193" s="83"/>
      <c r="UQP193" s="83"/>
      <c r="UQQ193" s="83"/>
      <c r="UQR193" s="83"/>
      <c r="UQS193" s="83"/>
      <c r="UQT193" s="83"/>
      <c r="UQU193" s="83"/>
      <c r="UQV193" s="83"/>
      <c r="UQW193" s="83"/>
      <c r="UQX193" s="83"/>
      <c r="UQY193" s="83"/>
      <c r="UQZ193" s="83"/>
      <c r="URA193" s="83"/>
      <c r="URB193" s="83"/>
      <c r="URC193" s="83"/>
      <c r="URD193" s="83"/>
      <c r="URE193" s="83"/>
      <c r="URF193" s="83"/>
      <c r="URG193" s="83"/>
      <c r="URH193" s="83"/>
      <c r="URI193" s="83"/>
      <c r="URJ193" s="83"/>
      <c r="URK193" s="83"/>
      <c r="URL193" s="83"/>
      <c r="URM193" s="83"/>
      <c r="URN193" s="83"/>
      <c r="URO193" s="83"/>
      <c r="URP193" s="83"/>
      <c r="URQ193" s="83"/>
      <c r="URR193" s="83"/>
      <c r="URS193" s="83"/>
      <c r="URT193" s="83"/>
      <c r="URU193" s="83"/>
      <c r="URV193" s="83"/>
      <c r="URW193" s="83"/>
      <c r="URX193" s="83"/>
      <c r="URY193" s="83"/>
      <c r="URZ193" s="83"/>
      <c r="USA193" s="83"/>
      <c r="USB193" s="83"/>
      <c r="USC193" s="83"/>
      <c r="USD193" s="83"/>
      <c r="USE193" s="83"/>
      <c r="USF193" s="83"/>
      <c r="USG193" s="83"/>
      <c r="USH193" s="83"/>
      <c r="USI193" s="83"/>
      <c r="USJ193" s="83"/>
      <c r="USK193" s="83"/>
      <c r="USL193" s="83"/>
      <c r="USM193" s="83"/>
      <c r="USN193" s="83"/>
      <c r="USO193" s="83"/>
      <c r="USP193" s="83"/>
      <c r="USQ193" s="83"/>
      <c r="USR193" s="83"/>
      <c r="USS193" s="83"/>
      <c r="UST193" s="83"/>
      <c r="USU193" s="83"/>
      <c r="USV193" s="83"/>
      <c r="USW193" s="83"/>
      <c r="USX193" s="83"/>
      <c r="USY193" s="83"/>
      <c r="USZ193" s="83"/>
      <c r="UTA193" s="83"/>
      <c r="UTB193" s="83"/>
      <c r="UTC193" s="83"/>
      <c r="UTD193" s="83"/>
      <c r="UTE193" s="83"/>
      <c r="UTF193" s="83"/>
      <c r="UTG193" s="83"/>
      <c r="UTH193" s="83"/>
      <c r="UTI193" s="83"/>
      <c r="UTJ193" s="83"/>
      <c r="UTK193" s="83"/>
      <c r="UTL193" s="83"/>
      <c r="UTM193" s="83"/>
      <c r="UTN193" s="83"/>
      <c r="UTO193" s="83"/>
      <c r="UTP193" s="83"/>
      <c r="UTQ193" s="83"/>
      <c r="UTR193" s="83"/>
      <c r="UTS193" s="83"/>
      <c r="UTT193" s="83"/>
      <c r="UTU193" s="83"/>
      <c r="UTV193" s="83"/>
      <c r="UTW193" s="83"/>
      <c r="UTX193" s="83"/>
      <c r="UTY193" s="83"/>
      <c r="UTZ193" s="83"/>
      <c r="UUA193" s="83"/>
      <c r="UUB193" s="83"/>
      <c r="UUC193" s="83"/>
      <c r="UUD193" s="83"/>
      <c r="UUE193" s="83"/>
      <c r="UUF193" s="83"/>
      <c r="UUG193" s="83"/>
      <c r="UUH193" s="83"/>
      <c r="UUI193" s="83"/>
      <c r="UUJ193" s="83"/>
      <c r="UUK193" s="83"/>
      <c r="UUL193" s="83"/>
      <c r="UUM193" s="83"/>
      <c r="UUN193" s="83"/>
      <c r="UUO193" s="83"/>
      <c r="UUP193" s="83"/>
      <c r="UUQ193" s="83"/>
      <c r="UUR193" s="83"/>
      <c r="UUS193" s="83"/>
      <c r="UUT193" s="83"/>
      <c r="UUU193" s="83"/>
      <c r="UUV193" s="83"/>
      <c r="UUW193" s="83"/>
      <c r="UUX193" s="83"/>
      <c r="UUY193" s="83"/>
      <c r="UUZ193" s="83"/>
      <c r="UVA193" s="83"/>
      <c r="UVB193" s="83"/>
      <c r="UVC193" s="83"/>
      <c r="UVD193" s="83"/>
      <c r="UVE193" s="83"/>
      <c r="UVF193" s="83"/>
      <c r="UVG193" s="83"/>
      <c r="UVH193" s="83"/>
      <c r="UVI193" s="83"/>
      <c r="UVJ193" s="83"/>
      <c r="UVK193" s="83"/>
      <c r="UVL193" s="83"/>
      <c r="UVM193" s="83"/>
      <c r="UVN193" s="83"/>
      <c r="UVO193" s="83"/>
      <c r="UVP193" s="83"/>
      <c r="UVQ193" s="83"/>
      <c r="UVR193" s="83"/>
      <c r="UVS193" s="83"/>
      <c r="UVT193" s="83"/>
      <c r="UVU193" s="83"/>
      <c r="UVV193" s="83"/>
      <c r="UVW193" s="83"/>
      <c r="UVX193" s="83"/>
      <c r="UVY193" s="83"/>
      <c r="UVZ193" s="83"/>
      <c r="UWA193" s="83"/>
      <c r="UWB193" s="83"/>
      <c r="UWC193" s="83"/>
      <c r="UWD193" s="83"/>
      <c r="UWE193" s="83"/>
      <c r="UWF193" s="83"/>
      <c r="UWG193" s="83"/>
      <c r="UWH193" s="83"/>
      <c r="UWI193" s="83"/>
      <c r="UWJ193" s="83"/>
      <c r="UWK193" s="83"/>
      <c r="UWL193" s="83"/>
      <c r="UWM193" s="83"/>
      <c r="UWN193" s="83"/>
      <c r="UWO193" s="83"/>
      <c r="UWP193" s="83"/>
      <c r="UWQ193" s="83"/>
      <c r="UWR193" s="83"/>
      <c r="UWS193" s="83"/>
      <c r="UWT193" s="83"/>
      <c r="UWU193" s="83"/>
      <c r="UWV193" s="83"/>
      <c r="UWW193" s="83"/>
      <c r="UWX193" s="83"/>
      <c r="UWY193" s="83"/>
      <c r="UWZ193" s="83"/>
      <c r="UXA193" s="83"/>
      <c r="UXB193" s="83"/>
      <c r="UXC193" s="83"/>
      <c r="UXD193" s="83"/>
      <c r="UXE193" s="83"/>
      <c r="UXF193" s="83"/>
      <c r="UXG193" s="83"/>
      <c r="UXH193" s="83"/>
      <c r="UXI193" s="83"/>
      <c r="UXJ193" s="83"/>
      <c r="UXK193" s="83"/>
      <c r="UXL193" s="83"/>
      <c r="UXM193" s="83"/>
      <c r="UXN193" s="83"/>
      <c r="UXO193" s="83"/>
      <c r="UXP193" s="83"/>
      <c r="UXQ193" s="83"/>
      <c r="UXR193" s="83"/>
      <c r="UXS193" s="83"/>
      <c r="UXT193" s="83"/>
      <c r="UXU193" s="83"/>
      <c r="UXV193" s="83"/>
      <c r="UXW193" s="83"/>
      <c r="UXX193" s="83"/>
      <c r="UXY193" s="83"/>
      <c r="UXZ193" s="83"/>
      <c r="UYA193" s="83"/>
      <c r="UYB193" s="83"/>
      <c r="UYC193" s="83"/>
      <c r="UYD193" s="83"/>
      <c r="UYE193" s="83"/>
      <c r="UYF193" s="83"/>
      <c r="UYG193" s="83"/>
      <c r="UYH193" s="83"/>
      <c r="UYI193" s="83"/>
      <c r="UYJ193" s="83"/>
      <c r="UYK193" s="83"/>
      <c r="UYL193" s="83"/>
      <c r="UYM193" s="83"/>
      <c r="UYN193" s="83"/>
      <c r="UYO193" s="83"/>
      <c r="UYP193" s="83"/>
      <c r="UYQ193" s="83"/>
      <c r="UYR193" s="83"/>
      <c r="UYS193" s="83"/>
      <c r="UYT193" s="83"/>
      <c r="UYU193" s="83"/>
      <c r="UYV193" s="83"/>
      <c r="UYW193" s="83"/>
      <c r="UYX193" s="83"/>
      <c r="UYY193" s="83"/>
      <c r="UYZ193" s="83"/>
      <c r="UZA193" s="83"/>
      <c r="UZB193" s="83"/>
      <c r="UZC193" s="83"/>
      <c r="UZD193" s="83"/>
      <c r="UZE193" s="83"/>
      <c r="UZF193" s="83"/>
      <c r="UZG193" s="83"/>
      <c r="UZH193" s="83"/>
      <c r="UZI193" s="83"/>
      <c r="UZJ193" s="83"/>
      <c r="UZK193" s="83"/>
      <c r="UZL193" s="83"/>
      <c r="UZM193" s="83"/>
      <c r="UZN193" s="83"/>
      <c r="UZO193" s="83"/>
      <c r="UZP193" s="83"/>
      <c r="UZQ193" s="83"/>
      <c r="UZR193" s="83"/>
      <c r="UZS193" s="83"/>
      <c r="UZT193" s="83"/>
      <c r="UZU193" s="83"/>
      <c r="UZV193" s="83"/>
      <c r="UZW193" s="83"/>
      <c r="UZX193" s="83"/>
      <c r="UZY193" s="83"/>
      <c r="UZZ193" s="83"/>
      <c r="VAA193" s="83"/>
      <c r="VAB193" s="83"/>
      <c r="VAC193" s="83"/>
      <c r="VAD193" s="83"/>
      <c r="VAE193" s="83"/>
      <c r="VAF193" s="83"/>
      <c r="VAG193" s="83"/>
      <c r="VAH193" s="83"/>
      <c r="VAI193" s="83"/>
      <c r="VAJ193" s="83"/>
      <c r="VAK193" s="83"/>
      <c r="VAL193" s="83"/>
      <c r="VAM193" s="83"/>
      <c r="VAN193" s="83"/>
      <c r="VAO193" s="83"/>
      <c r="VAP193" s="83"/>
      <c r="VAQ193" s="83"/>
      <c r="VAR193" s="83"/>
      <c r="VAS193" s="83"/>
      <c r="VAT193" s="83"/>
      <c r="VAU193" s="83"/>
      <c r="VAV193" s="83"/>
      <c r="VAW193" s="83"/>
      <c r="VAX193" s="83"/>
      <c r="VAY193" s="83"/>
      <c r="VAZ193" s="83"/>
      <c r="VBA193" s="83"/>
      <c r="VBB193" s="83"/>
      <c r="VBC193" s="83"/>
      <c r="VBD193" s="83"/>
      <c r="VBE193" s="83"/>
      <c r="VBF193" s="83"/>
      <c r="VBG193" s="83"/>
      <c r="VBH193" s="83"/>
      <c r="VBI193" s="83"/>
      <c r="VBJ193" s="83"/>
      <c r="VBK193" s="83"/>
      <c r="VBL193" s="83"/>
      <c r="VBM193" s="83"/>
      <c r="VBN193" s="83"/>
      <c r="VBO193" s="83"/>
      <c r="VBP193" s="83"/>
      <c r="VBQ193" s="83"/>
      <c r="VBR193" s="83"/>
      <c r="VBS193" s="83"/>
      <c r="VBT193" s="83"/>
      <c r="VBU193" s="83"/>
      <c r="VBV193" s="83"/>
      <c r="VBW193" s="83"/>
      <c r="VBX193" s="83"/>
      <c r="VBY193" s="83"/>
      <c r="VBZ193" s="83"/>
      <c r="VCA193" s="83"/>
      <c r="VCB193" s="83"/>
      <c r="VCC193" s="83"/>
      <c r="VCD193" s="83"/>
      <c r="VCE193" s="83"/>
      <c r="VCF193" s="83"/>
      <c r="VCG193" s="83"/>
      <c r="VCH193" s="83"/>
      <c r="VCI193" s="83"/>
      <c r="VCJ193" s="83"/>
      <c r="VCK193" s="83"/>
      <c r="VCL193" s="83"/>
      <c r="VCM193" s="83"/>
      <c r="VCN193" s="83"/>
      <c r="VCO193" s="83"/>
      <c r="VCP193" s="83"/>
      <c r="VCQ193" s="83"/>
      <c r="VCR193" s="83"/>
      <c r="VCS193" s="83"/>
      <c r="VCT193" s="83"/>
      <c r="VCU193" s="83"/>
      <c r="VCV193" s="83"/>
      <c r="VCW193" s="83"/>
      <c r="VCX193" s="83"/>
      <c r="VCY193" s="83"/>
      <c r="VCZ193" s="83"/>
      <c r="VDA193" s="83"/>
      <c r="VDB193" s="83"/>
      <c r="VDC193" s="83"/>
      <c r="VDD193" s="83"/>
      <c r="VDE193" s="83"/>
      <c r="VDF193" s="83"/>
      <c r="VDG193" s="83"/>
      <c r="VDH193" s="83"/>
      <c r="VDI193" s="83"/>
      <c r="VDJ193" s="83"/>
      <c r="VDK193" s="83"/>
      <c r="VDL193" s="83"/>
      <c r="VDM193" s="83"/>
      <c r="VDN193" s="83"/>
      <c r="VDO193" s="83"/>
      <c r="VDP193" s="83"/>
      <c r="VDQ193" s="83"/>
      <c r="VDR193" s="83"/>
      <c r="VDS193" s="83"/>
      <c r="VDT193" s="83"/>
      <c r="VDU193" s="83"/>
      <c r="VDV193" s="83"/>
      <c r="VDW193" s="83"/>
      <c r="VDX193" s="83"/>
      <c r="VDY193" s="83"/>
      <c r="VDZ193" s="83"/>
      <c r="VEA193" s="83"/>
      <c r="VEB193" s="83"/>
      <c r="VEC193" s="83"/>
      <c r="VED193" s="83"/>
      <c r="VEE193" s="83"/>
      <c r="VEF193" s="83"/>
      <c r="VEG193" s="83"/>
      <c r="VEH193" s="83"/>
      <c r="VEI193" s="83"/>
      <c r="VEJ193" s="83"/>
      <c r="VEK193" s="83"/>
      <c r="VEL193" s="83"/>
      <c r="VEM193" s="83"/>
      <c r="VEN193" s="83"/>
      <c r="VEO193" s="83"/>
      <c r="VEP193" s="83"/>
      <c r="VEQ193" s="83"/>
      <c r="VER193" s="83"/>
      <c r="VES193" s="83"/>
      <c r="VET193" s="83"/>
      <c r="VEU193" s="83"/>
      <c r="VEV193" s="83"/>
      <c r="VEW193" s="83"/>
      <c r="VEX193" s="83"/>
      <c r="VEY193" s="83"/>
      <c r="VEZ193" s="83"/>
      <c r="VFA193" s="83"/>
      <c r="VFB193" s="83"/>
      <c r="VFC193" s="83"/>
      <c r="VFD193" s="83"/>
      <c r="VFE193" s="83"/>
      <c r="VFF193" s="83"/>
      <c r="VFG193" s="83"/>
      <c r="VFH193" s="83"/>
      <c r="VFI193" s="83"/>
      <c r="VFJ193" s="83"/>
      <c r="VFK193" s="83"/>
      <c r="VFL193" s="83"/>
      <c r="VFM193" s="83"/>
      <c r="VFN193" s="83"/>
      <c r="VFO193" s="83"/>
      <c r="VFP193" s="83"/>
      <c r="VFQ193" s="83"/>
      <c r="VFR193" s="83"/>
      <c r="VFS193" s="83"/>
      <c r="VFT193" s="83"/>
      <c r="VFU193" s="83"/>
      <c r="VFV193" s="83"/>
      <c r="VFW193" s="83"/>
      <c r="VFX193" s="83"/>
      <c r="VFY193" s="83"/>
      <c r="VFZ193" s="83"/>
      <c r="VGA193" s="83"/>
      <c r="VGB193" s="83"/>
      <c r="VGC193" s="83"/>
      <c r="VGD193" s="83"/>
      <c r="VGE193" s="83"/>
      <c r="VGF193" s="83"/>
      <c r="VGG193" s="83"/>
      <c r="VGH193" s="83"/>
      <c r="VGI193" s="83"/>
      <c r="VGJ193" s="83"/>
      <c r="VGK193" s="83"/>
      <c r="VGL193" s="83"/>
      <c r="VGM193" s="83"/>
      <c r="VGN193" s="83"/>
      <c r="VGO193" s="83"/>
      <c r="VGP193" s="83"/>
      <c r="VGQ193" s="83"/>
      <c r="VGR193" s="83"/>
      <c r="VGS193" s="83"/>
      <c r="VGT193" s="83"/>
      <c r="VGU193" s="83"/>
      <c r="VGV193" s="83"/>
      <c r="VGW193" s="83"/>
      <c r="VGX193" s="83"/>
      <c r="VGY193" s="83"/>
      <c r="VGZ193" s="83"/>
      <c r="VHA193" s="83"/>
      <c r="VHB193" s="83"/>
      <c r="VHC193" s="83"/>
      <c r="VHD193" s="83"/>
      <c r="VHE193" s="83"/>
      <c r="VHF193" s="83"/>
      <c r="VHG193" s="83"/>
      <c r="VHH193" s="83"/>
      <c r="VHI193" s="83"/>
      <c r="VHJ193" s="83"/>
      <c r="VHK193" s="83"/>
      <c r="VHL193" s="83"/>
      <c r="VHM193" s="83"/>
      <c r="VHN193" s="83"/>
      <c r="VHO193" s="83"/>
      <c r="VHP193" s="83"/>
      <c r="VHQ193" s="83"/>
      <c r="VHR193" s="83"/>
      <c r="VHS193" s="83"/>
      <c r="VHT193" s="83"/>
      <c r="VHU193" s="83"/>
      <c r="VHV193" s="83"/>
      <c r="VHW193" s="83"/>
      <c r="VHX193" s="83"/>
      <c r="VHY193" s="83"/>
      <c r="VHZ193" s="83"/>
      <c r="VIA193" s="83"/>
      <c r="VIB193" s="83"/>
      <c r="VIC193" s="83"/>
      <c r="VID193" s="83"/>
      <c r="VIE193" s="83"/>
      <c r="VIF193" s="83"/>
      <c r="VIG193" s="83"/>
      <c r="VIH193" s="83"/>
      <c r="VII193" s="83"/>
      <c r="VIJ193" s="83"/>
      <c r="VIK193" s="83"/>
      <c r="VIL193" s="83"/>
      <c r="VIM193" s="83"/>
      <c r="VIN193" s="83"/>
      <c r="VIO193" s="83"/>
      <c r="VIP193" s="83"/>
      <c r="VIQ193" s="83"/>
      <c r="VIR193" s="83"/>
      <c r="VIS193" s="83"/>
      <c r="VIT193" s="83"/>
      <c r="VIU193" s="83"/>
      <c r="VIV193" s="83"/>
      <c r="VIW193" s="83"/>
      <c r="VIX193" s="83"/>
      <c r="VIY193" s="83"/>
      <c r="VIZ193" s="83"/>
      <c r="VJA193" s="83"/>
      <c r="VJB193" s="83"/>
      <c r="VJC193" s="83"/>
      <c r="VJD193" s="83"/>
      <c r="VJE193" s="83"/>
      <c r="VJF193" s="83"/>
      <c r="VJG193" s="83"/>
      <c r="VJH193" s="83"/>
      <c r="VJI193" s="83"/>
      <c r="VJJ193" s="83"/>
      <c r="VJK193" s="83"/>
      <c r="VJL193" s="83"/>
      <c r="VJM193" s="83"/>
      <c r="VJN193" s="83"/>
      <c r="VJO193" s="83"/>
      <c r="VJP193" s="83"/>
      <c r="VJQ193" s="83"/>
      <c r="VJR193" s="83"/>
      <c r="VJS193" s="83"/>
      <c r="VJT193" s="83"/>
      <c r="VJU193" s="83"/>
      <c r="VJV193" s="83"/>
      <c r="VJW193" s="83"/>
      <c r="VJX193" s="83"/>
      <c r="VJY193" s="83"/>
      <c r="VJZ193" s="83"/>
      <c r="VKA193" s="83"/>
      <c r="VKB193" s="83"/>
      <c r="VKC193" s="83"/>
      <c r="VKD193" s="83"/>
      <c r="VKE193" s="83"/>
      <c r="VKF193" s="83"/>
      <c r="VKG193" s="83"/>
      <c r="VKH193" s="83"/>
      <c r="VKI193" s="83"/>
      <c r="VKJ193" s="83"/>
      <c r="VKK193" s="83"/>
      <c r="VKL193" s="83"/>
      <c r="VKM193" s="83"/>
      <c r="VKN193" s="83"/>
      <c r="VKO193" s="83"/>
      <c r="VKP193" s="83"/>
      <c r="VKQ193" s="83"/>
      <c r="VKR193" s="83"/>
      <c r="VKS193" s="83"/>
      <c r="VKT193" s="83"/>
      <c r="VKU193" s="83"/>
      <c r="VKV193" s="83"/>
      <c r="VKW193" s="83"/>
      <c r="VKX193" s="83"/>
      <c r="VKY193" s="83"/>
      <c r="VKZ193" s="83"/>
      <c r="VLA193" s="83"/>
      <c r="VLB193" s="83"/>
      <c r="VLC193" s="83"/>
      <c r="VLD193" s="83"/>
      <c r="VLE193" s="83"/>
      <c r="VLF193" s="83"/>
      <c r="VLG193" s="83"/>
      <c r="VLH193" s="83"/>
      <c r="VLI193" s="83"/>
      <c r="VLJ193" s="83"/>
      <c r="VLK193" s="83"/>
      <c r="VLL193" s="83"/>
      <c r="VLM193" s="83"/>
      <c r="VLN193" s="83"/>
      <c r="VLO193" s="83"/>
      <c r="VLP193" s="83"/>
      <c r="VLQ193" s="83"/>
      <c r="VLR193" s="83"/>
      <c r="VLS193" s="83"/>
      <c r="VLT193" s="83"/>
      <c r="VLU193" s="83"/>
      <c r="VLV193" s="83"/>
      <c r="VLW193" s="83"/>
      <c r="VLX193" s="83"/>
      <c r="VLY193" s="83"/>
      <c r="VLZ193" s="83"/>
      <c r="VMA193" s="83"/>
      <c r="VMB193" s="83"/>
      <c r="VMC193" s="83"/>
      <c r="VMD193" s="83"/>
      <c r="VME193" s="83"/>
      <c r="VMF193" s="83"/>
      <c r="VMG193" s="83"/>
      <c r="VMH193" s="83"/>
      <c r="VMI193" s="83"/>
      <c r="VMJ193" s="83"/>
      <c r="VMK193" s="83"/>
      <c r="VML193" s="83"/>
      <c r="VMM193" s="83"/>
      <c r="VMN193" s="83"/>
      <c r="VMO193" s="83"/>
      <c r="VMP193" s="83"/>
      <c r="VMQ193" s="83"/>
      <c r="VMR193" s="83"/>
      <c r="VMS193" s="83"/>
      <c r="VMT193" s="83"/>
      <c r="VMU193" s="83"/>
      <c r="VMV193" s="83"/>
      <c r="VMW193" s="83"/>
      <c r="VMX193" s="83"/>
      <c r="VMY193" s="83"/>
      <c r="VMZ193" s="83"/>
      <c r="VNA193" s="83"/>
      <c r="VNB193" s="83"/>
      <c r="VNC193" s="83"/>
      <c r="VND193" s="83"/>
      <c r="VNE193" s="83"/>
      <c r="VNF193" s="83"/>
      <c r="VNG193" s="83"/>
      <c r="VNH193" s="83"/>
      <c r="VNI193" s="83"/>
      <c r="VNJ193" s="83"/>
      <c r="VNK193" s="83"/>
      <c r="VNL193" s="83"/>
      <c r="VNM193" s="83"/>
      <c r="VNN193" s="83"/>
      <c r="VNO193" s="83"/>
      <c r="VNP193" s="83"/>
      <c r="VNQ193" s="83"/>
      <c r="VNR193" s="83"/>
      <c r="VNS193" s="83"/>
      <c r="VNT193" s="83"/>
      <c r="VNU193" s="83"/>
      <c r="VNV193" s="83"/>
      <c r="VNW193" s="83"/>
      <c r="VNX193" s="83"/>
      <c r="VNY193" s="83"/>
      <c r="VNZ193" s="83"/>
      <c r="VOA193" s="83"/>
      <c r="VOB193" s="83"/>
      <c r="VOC193" s="83"/>
      <c r="VOD193" s="83"/>
      <c r="VOE193" s="83"/>
      <c r="VOF193" s="83"/>
      <c r="VOG193" s="83"/>
      <c r="VOH193" s="83"/>
      <c r="VOI193" s="83"/>
      <c r="VOJ193" s="83"/>
      <c r="VOK193" s="83"/>
      <c r="VOL193" s="83"/>
      <c r="VOM193" s="83"/>
      <c r="VON193" s="83"/>
      <c r="VOO193" s="83"/>
      <c r="VOP193" s="83"/>
      <c r="VOQ193" s="83"/>
      <c r="VOR193" s="83"/>
      <c r="VOS193" s="83"/>
      <c r="VOT193" s="83"/>
      <c r="VOU193" s="83"/>
      <c r="VOV193" s="83"/>
      <c r="VOW193" s="83"/>
      <c r="VOX193" s="83"/>
      <c r="VOY193" s="83"/>
      <c r="VOZ193" s="83"/>
      <c r="VPA193" s="83"/>
      <c r="VPB193" s="83"/>
      <c r="VPC193" s="83"/>
      <c r="VPD193" s="83"/>
      <c r="VPE193" s="83"/>
      <c r="VPF193" s="83"/>
      <c r="VPG193" s="83"/>
      <c r="VPH193" s="83"/>
      <c r="VPI193" s="83"/>
      <c r="VPJ193" s="83"/>
      <c r="VPK193" s="83"/>
      <c r="VPL193" s="83"/>
      <c r="VPM193" s="83"/>
      <c r="VPN193" s="83"/>
      <c r="VPO193" s="83"/>
      <c r="VPP193" s="83"/>
      <c r="VPQ193" s="83"/>
      <c r="VPR193" s="83"/>
      <c r="VPS193" s="83"/>
      <c r="VPT193" s="83"/>
      <c r="VPU193" s="83"/>
      <c r="VPV193" s="83"/>
      <c r="VPW193" s="83"/>
      <c r="VPX193" s="83"/>
      <c r="VPY193" s="83"/>
      <c r="VPZ193" s="83"/>
      <c r="VQA193" s="83"/>
      <c r="VQB193" s="83"/>
      <c r="VQC193" s="83"/>
      <c r="VQD193" s="83"/>
      <c r="VQE193" s="83"/>
      <c r="VQF193" s="83"/>
      <c r="VQG193" s="83"/>
      <c r="VQH193" s="83"/>
      <c r="VQI193" s="83"/>
      <c r="VQJ193" s="83"/>
      <c r="VQK193" s="83"/>
      <c r="VQL193" s="83"/>
      <c r="VQM193" s="83"/>
      <c r="VQN193" s="83"/>
      <c r="VQO193" s="83"/>
      <c r="VQP193" s="83"/>
      <c r="VQQ193" s="83"/>
      <c r="VQR193" s="83"/>
      <c r="VQS193" s="83"/>
      <c r="VQT193" s="83"/>
      <c r="VQU193" s="83"/>
      <c r="VQV193" s="83"/>
      <c r="VQW193" s="83"/>
      <c r="VQX193" s="83"/>
      <c r="VQY193" s="83"/>
      <c r="VQZ193" s="83"/>
      <c r="VRA193" s="83"/>
      <c r="VRB193" s="83"/>
      <c r="VRC193" s="83"/>
      <c r="VRD193" s="83"/>
      <c r="VRE193" s="83"/>
      <c r="VRF193" s="83"/>
      <c r="VRG193" s="83"/>
      <c r="VRH193" s="83"/>
      <c r="VRI193" s="83"/>
      <c r="VRJ193" s="83"/>
      <c r="VRK193" s="83"/>
      <c r="VRL193" s="83"/>
      <c r="VRM193" s="83"/>
      <c r="VRN193" s="83"/>
      <c r="VRO193" s="83"/>
      <c r="VRP193" s="83"/>
      <c r="VRQ193" s="83"/>
      <c r="VRR193" s="83"/>
      <c r="VRS193" s="83"/>
      <c r="VRT193" s="83"/>
      <c r="VRU193" s="83"/>
      <c r="VRV193" s="83"/>
      <c r="VRW193" s="83"/>
      <c r="VRX193" s="83"/>
      <c r="VRY193" s="83"/>
      <c r="VRZ193" s="83"/>
      <c r="VSA193" s="83"/>
      <c r="VSB193" s="83"/>
      <c r="VSC193" s="83"/>
      <c r="VSD193" s="83"/>
      <c r="VSE193" s="83"/>
      <c r="VSF193" s="83"/>
      <c r="VSG193" s="83"/>
      <c r="VSH193" s="83"/>
      <c r="VSI193" s="83"/>
      <c r="VSJ193" s="83"/>
      <c r="VSK193" s="83"/>
      <c r="VSL193" s="83"/>
      <c r="VSM193" s="83"/>
      <c r="VSN193" s="83"/>
      <c r="VSO193" s="83"/>
      <c r="VSP193" s="83"/>
      <c r="VSQ193" s="83"/>
      <c r="VSR193" s="83"/>
      <c r="VSS193" s="83"/>
      <c r="VST193" s="83"/>
      <c r="VSU193" s="83"/>
      <c r="VSV193" s="83"/>
      <c r="VSW193" s="83"/>
      <c r="VSX193" s="83"/>
      <c r="VSY193" s="83"/>
      <c r="VSZ193" s="83"/>
      <c r="VTA193" s="83"/>
      <c r="VTB193" s="83"/>
      <c r="VTC193" s="83"/>
      <c r="VTD193" s="83"/>
      <c r="VTE193" s="83"/>
      <c r="VTF193" s="83"/>
      <c r="VTG193" s="83"/>
      <c r="VTH193" s="83"/>
      <c r="VTI193" s="83"/>
      <c r="VTJ193" s="83"/>
      <c r="VTK193" s="83"/>
      <c r="VTL193" s="83"/>
      <c r="VTM193" s="83"/>
      <c r="VTN193" s="83"/>
      <c r="VTO193" s="83"/>
      <c r="VTP193" s="83"/>
      <c r="VTQ193" s="83"/>
      <c r="VTR193" s="83"/>
      <c r="VTS193" s="83"/>
      <c r="VTT193" s="83"/>
      <c r="VTU193" s="83"/>
      <c r="VTV193" s="83"/>
      <c r="VTW193" s="83"/>
      <c r="VTX193" s="83"/>
      <c r="VTY193" s="83"/>
      <c r="VTZ193" s="83"/>
      <c r="VUA193" s="83"/>
      <c r="VUB193" s="83"/>
      <c r="VUC193" s="83"/>
      <c r="VUD193" s="83"/>
      <c r="VUE193" s="83"/>
      <c r="VUF193" s="83"/>
      <c r="VUG193" s="83"/>
      <c r="VUH193" s="83"/>
      <c r="VUI193" s="83"/>
      <c r="VUJ193" s="83"/>
      <c r="VUK193" s="83"/>
      <c r="VUL193" s="83"/>
      <c r="VUM193" s="83"/>
      <c r="VUN193" s="83"/>
      <c r="VUO193" s="83"/>
      <c r="VUP193" s="83"/>
      <c r="VUQ193" s="83"/>
      <c r="VUR193" s="83"/>
      <c r="VUS193" s="83"/>
      <c r="VUT193" s="83"/>
      <c r="VUU193" s="83"/>
      <c r="VUV193" s="83"/>
      <c r="VUW193" s="83"/>
      <c r="VUX193" s="83"/>
      <c r="VUY193" s="83"/>
      <c r="VUZ193" s="83"/>
      <c r="VVA193" s="83"/>
      <c r="VVB193" s="83"/>
      <c r="VVC193" s="83"/>
      <c r="VVD193" s="83"/>
      <c r="VVE193" s="83"/>
      <c r="VVF193" s="83"/>
      <c r="VVG193" s="83"/>
      <c r="VVH193" s="83"/>
      <c r="VVI193" s="83"/>
      <c r="VVJ193" s="83"/>
      <c r="VVK193" s="83"/>
      <c r="VVL193" s="83"/>
      <c r="VVM193" s="83"/>
      <c r="VVN193" s="83"/>
      <c r="VVO193" s="83"/>
      <c r="VVP193" s="83"/>
      <c r="VVQ193" s="83"/>
      <c r="VVR193" s="83"/>
      <c r="VVS193" s="83"/>
      <c r="VVT193" s="83"/>
      <c r="VVU193" s="83"/>
      <c r="VVV193" s="83"/>
      <c r="VVW193" s="83"/>
      <c r="VVX193" s="83"/>
      <c r="VVY193" s="83"/>
      <c r="VVZ193" s="83"/>
      <c r="VWA193" s="83"/>
      <c r="VWB193" s="83"/>
      <c r="VWC193" s="83"/>
      <c r="VWD193" s="83"/>
      <c r="VWE193" s="83"/>
      <c r="VWF193" s="83"/>
      <c r="VWG193" s="83"/>
      <c r="VWH193" s="83"/>
      <c r="VWI193" s="83"/>
      <c r="VWJ193" s="83"/>
      <c r="VWK193" s="83"/>
      <c r="VWL193" s="83"/>
      <c r="VWM193" s="83"/>
      <c r="VWN193" s="83"/>
      <c r="VWO193" s="83"/>
      <c r="VWP193" s="83"/>
      <c r="VWQ193" s="83"/>
      <c r="VWR193" s="83"/>
      <c r="VWS193" s="83"/>
      <c r="VWT193" s="83"/>
      <c r="VWU193" s="83"/>
      <c r="VWV193" s="83"/>
      <c r="VWW193" s="83"/>
      <c r="VWX193" s="83"/>
      <c r="VWY193" s="83"/>
      <c r="VWZ193" s="83"/>
      <c r="VXA193" s="83"/>
      <c r="VXB193" s="83"/>
      <c r="VXC193" s="83"/>
      <c r="VXD193" s="83"/>
      <c r="VXE193" s="83"/>
      <c r="VXF193" s="83"/>
      <c r="VXG193" s="83"/>
      <c r="VXH193" s="83"/>
      <c r="VXI193" s="83"/>
      <c r="VXJ193" s="83"/>
      <c r="VXK193" s="83"/>
      <c r="VXL193" s="83"/>
      <c r="VXM193" s="83"/>
      <c r="VXN193" s="83"/>
      <c r="VXO193" s="83"/>
      <c r="VXP193" s="83"/>
      <c r="VXQ193" s="83"/>
      <c r="VXR193" s="83"/>
      <c r="VXS193" s="83"/>
      <c r="VXT193" s="83"/>
      <c r="VXU193" s="83"/>
      <c r="VXV193" s="83"/>
      <c r="VXW193" s="83"/>
      <c r="VXX193" s="83"/>
      <c r="VXY193" s="83"/>
      <c r="VXZ193" s="83"/>
      <c r="VYA193" s="83"/>
      <c r="VYB193" s="83"/>
      <c r="VYC193" s="83"/>
      <c r="VYD193" s="83"/>
      <c r="VYE193" s="83"/>
      <c r="VYF193" s="83"/>
      <c r="VYG193" s="83"/>
      <c r="VYH193" s="83"/>
      <c r="VYI193" s="83"/>
      <c r="VYJ193" s="83"/>
      <c r="VYK193" s="83"/>
      <c r="VYL193" s="83"/>
      <c r="VYM193" s="83"/>
      <c r="VYN193" s="83"/>
      <c r="VYO193" s="83"/>
      <c r="VYP193" s="83"/>
      <c r="VYQ193" s="83"/>
      <c r="VYR193" s="83"/>
      <c r="VYS193" s="83"/>
      <c r="VYT193" s="83"/>
      <c r="VYU193" s="83"/>
      <c r="VYV193" s="83"/>
      <c r="VYW193" s="83"/>
      <c r="VYX193" s="83"/>
      <c r="VYY193" s="83"/>
      <c r="VYZ193" s="83"/>
      <c r="VZA193" s="83"/>
      <c r="VZB193" s="83"/>
      <c r="VZC193" s="83"/>
      <c r="VZD193" s="83"/>
      <c r="VZE193" s="83"/>
      <c r="VZF193" s="83"/>
      <c r="VZG193" s="83"/>
      <c r="VZH193" s="83"/>
      <c r="VZI193" s="83"/>
      <c r="VZJ193" s="83"/>
      <c r="VZK193" s="83"/>
      <c r="VZL193" s="83"/>
      <c r="VZM193" s="83"/>
      <c r="VZN193" s="83"/>
      <c r="VZO193" s="83"/>
      <c r="VZP193" s="83"/>
      <c r="VZQ193" s="83"/>
      <c r="VZR193" s="83"/>
      <c r="VZS193" s="83"/>
      <c r="VZT193" s="83"/>
      <c r="VZU193" s="83"/>
      <c r="VZV193" s="83"/>
      <c r="VZW193" s="83"/>
      <c r="VZX193" s="83"/>
      <c r="VZY193" s="83"/>
      <c r="VZZ193" s="83"/>
      <c r="WAA193" s="83"/>
      <c r="WAB193" s="83"/>
      <c r="WAC193" s="83"/>
      <c r="WAD193" s="83"/>
      <c r="WAE193" s="83"/>
      <c r="WAF193" s="83"/>
      <c r="WAG193" s="83"/>
      <c r="WAH193" s="83"/>
      <c r="WAI193" s="83"/>
      <c r="WAJ193" s="83"/>
      <c r="WAK193" s="83"/>
      <c r="WAL193" s="83"/>
      <c r="WAM193" s="83"/>
      <c r="WAN193" s="83"/>
      <c r="WAO193" s="83"/>
      <c r="WAP193" s="83"/>
      <c r="WAQ193" s="83"/>
      <c r="WAR193" s="83"/>
      <c r="WAS193" s="83"/>
      <c r="WAT193" s="83"/>
      <c r="WAU193" s="83"/>
      <c r="WAV193" s="83"/>
      <c r="WAW193" s="83"/>
      <c r="WAX193" s="83"/>
      <c r="WAY193" s="83"/>
      <c r="WAZ193" s="83"/>
      <c r="WBA193" s="83"/>
      <c r="WBB193" s="83"/>
      <c r="WBC193" s="83"/>
      <c r="WBD193" s="83"/>
      <c r="WBE193" s="83"/>
      <c r="WBF193" s="83"/>
      <c r="WBG193" s="83"/>
      <c r="WBH193" s="83"/>
      <c r="WBI193" s="83"/>
      <c r="WBJ193" s="83"/>
      <c r="WBK193" s="83"/>
      <c r="WBL193" s="83"/>
      <c r="WBM193" s="83"/>
      <c r="WBN193" s="83"/>
      <c r="WBO193" s="83"/>
      <c r="WBP193" s="83"/>
      <c r="WBQ193" s="83"/>
      <c r="WBR193" s="83"/>
      <c r="WBS193" s="83"/>
      <c r="WBT193" s="83"/>
      <c r="WBU193" s="83"/>
      <c r="WBV193" s="83"/>
      <c r="WBW193" s="83"/>
      <c r="WBX193" s="83"/>
      <c r="WBY193" s="83"/>
      <c r="WBZ193" s="83"/>
      <c r="WCA193" s="83"/>
      <c r="WCB193" s="83"/>
      <c r="WCC193" s="83"/>
      <c r="WCD193" s="83"/>
      <c r="WCE193" s="83"/>
      <c r="WCF193" s="83"/>
      <c r="WCG193" s="83"/>
      <c r="WCH193" s="83"/>
      <c r="WCI193" s="83"/>
      <c r="WCJ193" s="83"/>
      <c r="WCK193" s="83"/>
      <c r="WCL193" s="83"/>
      <c r="WCM193" s="83"/>
      <c r="WCN193" s="83"/>
      <c r="WCO193" s="83"/>
      <c r="WCP193" s="83"/>
      <c r="WCQ193" s="83"/>
      <c r="WCR193" s="83"/>
      <c r="WCS193" s="83"/>
      <c r="WCT193" s="83"/>
      <c r="WCU193" s="83"/>
      <c r="WCV193" s="83"/>
      <c r="WCW193" s="83"/>
      <c r="WCX193" s="83"/>
      <c r="WCY193" s="83"/>
      <c r="WCZ193" s="83"/>
      <c r="WDA193" s="83"/>
      <c r="WDB193" s="83"/>
      <c r="WDC193" s="83"/>
      <c r="WDD193" s="83"/>
      <c r="WDE193" s="83"/>
      <c r="WDF193" s="83"/>
      <c r="WDG193" s="83"/>
      <c r="WDH193" s="83"/>
      <c r="WDI193" s="83"/>
      <c r="WDJ193" s="83"/>
      <c r="WDK193" s="83"/>
      <c r="WDL193" s="83"/>
      <c r="WDM193" s="83"/>
      <c r="WDN193" s="83"/>
      <c r="WDO193" s="83"/>
      <c r="WDP193" s="83"/>
      <c r="WDQ193" s="83"/>
      <c r="WDR193" s="83"/>
      <c r="WDS193" s="83"/>
      <c r="WDT193" s="83"/>
      <c r="WDU193" s="83"/>
      <c r="WDV193" s="83"/>
      <c r="WDW193" s="83"/>
      <c r="WDX193" s="83"/>
      <c r="WDY193" s="83"/>
      <c r="WDZ193" s="83"/>
      <c r="WEA193" s="83"/>
      <c r="WEB193" s="83"/>
      <c r="WEC193" s="83"/>
      <c r="WED193" s="83"/>
      <c r="WEE193" s="83"/>
      <c r="WEF193" s="83"/>
      <c r="WEG193" s="83"/>
      <c r="WEH193" s="83"/>
      <c r="WEI193" s="83"/>
      <c r="WEJ193" s="83"/>
      <c r="WEK193" s="83"/>
      <c r="WEL193" s="83"/>
      <c r="WEM193" s="83"/>
      <c r="WEN193" s="83"/>
      <c r="WEO193" s="83"/>
      <c r="WEP193" s="83"/>
      <c r="WEQ193" s="83"/>
      <c r="WER193" s="83"/>
      <c r="WES193" s="83"/>
      <c r="WET193" s="83"/>
      <c r="WEU193" s="83"/>
      <c r="WEV193" s="83"/>
      <c r="WEW193" s="83"/>
      <c r="WEX193" s="83"/>
      <c r="WEY193" s="83"/>
      <c r="WEZ193" s="83"/>
      <c r="WFA193" s="83"/>
      <c r="WFB193" s="83"/>
      <c r="WFC193" s="83"/>
      <c r="WFD193" s="83"/>
      <c r="WFE193" s="83"/>
      <c r="WFF193" s="83"/>
      <c r="WFG193" s="83"/>
      <c r="WFH193" s="83"/>
      <c r="WFI193" s="83"/>
      <c r="WFJ193" s="83"/>
      <c r="WFK193" s="83"/>
      <c r="WFL193" s="83"/>
      <c r="WFM193" s="83"/>
      <c r="WFN193" s="83"/>
      <c r="WFO193" s="83"/>
      <c r="WFP193" s="83"/>
      <c r="WFQ193" s="83"/>
      <c r="WFR193" s="83"/>
      <c r="WFS193" s="83"/>
      <c r="WFT193" s="83"/>
      <c r="WFU193" s="83"/>
      <c r="WFV193" s="83"/>
      <c r="WFW193" s="83"/>
      <c r="WFX193" s="83"/>
      <c r="WFY193" s="83"/>
      <c r="WFZ193" s="83"/>
      <c r="WGA193" s="83"/>
      <c r="WGB193" s="83"/>
      <c r="WGC193" s="83"/>
      <c r="WGD193" s="83"/>
      <c r="WGE193" s="83"/>
      <c r="WGF193" s="83"/>
      <c r="WGG193" s="83"/>
      <c r="WGH193" s="83"/>
      <c r="WGI193" s="83"/>
      <c r="WGJ193" s="83"/>
      <c r="WGK193" s="83"/>
      <c r="WGL193" s="83"/>
      <c r="WGM193" s="83"/>
      <c r="WGN193" s="83"/>
      <c r="WGO193" s="83"/>
      <c r="WGP193" s="83"/>
      <c r="WGQ193" s="83"/>
      <c r="WGR193" s="83"/>
      <c r="WGS193" s="83"/>
      <c r="WGT193" s="83"/>
      <c r="WGU193" s="83"/>
      <c r="WGV193" s="83"/>
      <c r="WGW193" s="83"/>
      <c r="WGX193" s="83"/>
      <c r="WGY193" s="83"/>
      <c r="WGZ193" s="83"/>
      <c r="WHA193" s="83"/>
      <c r="WHB193" s="83"/>
      <c r="WHC193" s="83"/>
      <c r="WHD193" s="83"/>
      <c r="WHE193" s="83"/>
      <c r="WHF193" s="83"/>
      <c r="WHG193" s="83"/>
      <c r="WHH193" s="83"/>
      <c r="WHI193" s="83"/>
      <c r="WHJ193" s="83"/>
      <c r="WHK193" s="83"/>
      <c r="WHL193" s="83"/>
      <c r="WHM193" s="83"/>
      <c r="WHN193" s="83"/>
      <c r="WHO193" s="83"/>
      <c r="WHP193" s="83"/>
      <c r="WHQ193" s="83"/>
      <c r="WHR193" s="83"/>
      <c r="WHS193" s="83"/>
      <c r="WHT193" s="83"/>
      <c r="WHU193" s="83"/>
      <c r="WHV193" s="83"/>
      <c r="WHW193" s="83"/>
      <c r="WHX193" s="83"/>
      <c r="WHY193" s="83"/>
      <c r="WHZ193" s="83"/>
      <c r="WIA193" s="83"/>
      <c r="WIB193" s="83"/>
      <c r="WIC193" s="83"/>
      <c r="WID193" s="83"/>
      <c r="WIE193" s="83"/>
      <c r="WIF193" s="83"/>
      <c r="WIG193" s="83"/>
      <c r="WIH193" s="83"/>
      <c r="WII193" s="83"/>
      <c r="WIJ193" s="83"/>
      <c r="WIK193" s="83"/>
      <c r="WIL193" s="83"/>
      <c r="WIM193" s="83"/>
      <c r="WIN193" s="83"/>
      <c r="WIO193" s="83"/>
      <c r="WIP193" s="83"/>
      <c r="WIQ193" s="83"/>
      <c r="WIR193" s="83"/>
      <c r="WIS193" s="83"/>
      <c r="WIT193" s="83"/>
      <c r="WIU193" s="83"/>
      <c r="WIV193" s="83"/>
      <c r="WIW193" s="83"/>
      <c r="WIX193" s="83"/>
      <c r="WIY193" s="83"/>
      <c r="WIZ193" s="83"/>
      <c r="WJA193" s="83"/>
      <c r="WJB193" s="83"/>
      <c r="WJC193" s="83"/>
      <c r="WJD193" s="83"/>
      <c r="WJE193" s="83"/>
      <c r="WJF193" s="83"/>
      <c r="WJG193" s="83"/>
      <c r="WJH193" s="83"/>
      <c r="WJI193" s="83"/>
      <c r="WJJ193" s="83"/>
      <c r="WJK193" s="83"/>
      <c r="WJL193" s="83"/>
      <c r="WJM193" s="83"/>
      <c r="WJN193" s="83"/>
      <c r="WJO193" s="83"/>
      <c r="WJP193" s="83"/>
      <c r="WJQ193" s="83"/>
      <c r="WJR193" s="83"/>
      <c r="WJS193" s="83"/>
      <c r="WJT193" s="83"/>
      <c r="WJU193" s="83"/>
      <c r="WJV193" s="83"/>
      <c r="WJW193" s="83"/>
      <c r="WJX193" s="83"/>
      <c r="WJY193" s="83"/>
      <c r="WJZ193" s="83"/>
      <c r="WKA193" s="83"/>
      <c r="WKB193" s="83"/>
      <c r="WKC193" s="83"/>
      <c r="WKD193" s="83"/>
      <c r="WKE193" s="83"/>
      <c r="WKF193" s="83"/>
      <c r="WKG193" s="83"/>
      <c r="WKH193" s="83"/>
      <c r="WKI193" s="83"/>
      <c r="WKJ193" s="83"/>
      <c r="WKK193" s="83"/>
      <c r="WKL193" s="83"/>
      <c r="WKM193" s="83"/>
      <c r="WKN193" s="83"/>
      <c r="WKO193" s="83"/>
      <c r="WKP193" s="83"/>
      <c r="WKQ193" s="83"/>
      <c r="WKR193" s="83"/>
      <c r="WKS193" s="83"/>
      <c r="WKT193" s="83"/>
      <c r="WKU193" s="83"/>
      <c r="WKV193" s="83"/>
      <c r="WKW193" s="83"/>
      <c r="WKX193" s="83"/>
      <c r="WKY193" s="83"/>
      <c r="WKZ193" s="83"/>
      <c r="WLA193" s="83"/>
      <c r="WLB193" s="83"/>
      <c r="WLC193" s="83"/>
      <c r="WLD193" s="83"/>
      <c r="WLE193" s="83"/>
      <c r="WLF193" s="83"/>
      <c r="WLG193" s="83"/>
      <c r="WLH193" s="83"/>
      <c r="WLI193" s="83"/>
      <c r="WLJ193" s="83"/>
      <c r="WLK193" s="83"/>
      <c r="WLL193" s="83"/>
      <c r="WLM193" s="83"/>
      <c r="WLN193" s="83"/>
      <c r="WLO193" s="83"/>
      <c r="WLP193" s="83"/>
      <c r="WLQ193" s="83"/>
      <c r="WLR193" s="83"/>
      <c r="WLS193" s="83"/>
      <c r="WLT193" s="83"/>
      <c r="WLU193" s="83"/>
      <c r="WLV193" s="83"/>
      <c r="WLW193" s="83"/>
      <c r="WLX193" s="83"/>
      <c r="WLY193" s="83"/>
      <c r="WLZ193" s="83"/>
      <c r="WMA193" s="83"/>
      <c r="WMB193" s="83"/>
      <c r="WMC193" s="83"/>
      <c r="WMD193" s="83"/>
      <c r="WME193" s="83"/>
      <c r="WMF193" s="83"/>
      <c r="WMG193" s="83"/>
      <c r="WMH193" s="83"/>
      <c r="WMI193" s="83"/>
      <c r="WMJ193" s="83"/>
      <c r="WMK193" s="83"/>
      <c r="WML193" s="83"/>
      <c r="WMM193" s="83"/>
      <c r="WMN193" s="83"/>
      <c r="WMO193" s="83"/>
      <c r="WMP193" s="83"/>
      <c r="WMQ193" s="83"/>
      <c r="WMR193" s="83"/>
      <c r="WMS193" s="83"/>
      <c r="WMT193" s="83"/>
      <c r="WMU193" s="83"/>
      <c r="WMV193" s="83"/>
      <c r="WMW193" s="83"/>
      <c r="WMX193" s="83"/>
      <c r="WMY193" s="83"/>
      <c r="WMZ193" s="83"/>
      <c r="WNA193" s="83"/>
      <c r="WNB193" s="83"/>
      <c r="WNC193" s="83"/>
      <c r="WND193" s="83"/>
      <c r="WNE193" s="83"/>
      <c r="WNF193" s="83"/>
      <c r="WNG193" s="83"/>
      <c r="WNH193" s="83"/>
      <c r="WNI193" s="83"/>
      <c r="WNJ193" s="83"/>
      <c r="WNK193" s="83"/>
      <c r="WNL193" s="83"/>
      <c r="WNM193" s="83"/>
      <c r="WNN193" s="83"/>
      <c r="WNO193" s="83"/>
      <c r="WNP193" s="83"/>
      <c r="WNQ193" s="83"/>
      <c r="WNR193" s="83"/>
      <c r="WNS193" s="83"/>
      <c r="WNT193" s="83"/>
      <c r="WNU193" s="83"/>
      <c r="WNV193" s="83"/>
      <c r="WNW193" s="83"/>
      <c r="WNX193" s="83"/>
      <c r="WNY193" s="83"/>
      <c r="WNZ193" s="83"/>
      <c r="WOA193" s="83"/>
      <c r="WOB193" s="83"/>
      <c r="WOC193" s="83"/>
      <c r="WOD193" s="83"/>
      <c r="WOE193" s="83"/>
      <c r="WOF193" s="83"/>
      <c r="WOG193" s="83"/>
      <c r="WOH193" s="83"/>
      <c r="WOI193" s="83"/>
      <c r="WOJ193" s="83"/>
      <c r="WOK193" s="83"/>
      <c r="WOL193" s="83"/>
      <c r="WOM193" s="83"/>
      <c r="WON193" s="83"/>
      <c r="WOO193" s="83"/>
      <c r="WOP193" s="83"/>
      <c r="WOQ193" s="83"/>
      <c r="WOR193" s="83"/>
      <c r="WOS193" s="83"/>
      <c r="WOT193" s="83"/>
      <c r="WOU193" s="83"/>
      <c r="WOV193" s="83"/>
      <c r="WOW193" s="83"/>
      <c r="WOX193" s="83"/>
      <c r="WOY193" s="83"/>
      <c r="WOZ193" s="83"/>
      <c r="WPA193" s="83"/>
      <c r="WPB193" s="83"/>
      <c r="WPC193" s="83"/>
      <c r="WPD193" s="83"/>
      <c r="WPE193" s="83"/>
      <c r="WPF193" s="83"/>
      <c r="WPG193" s="83"/>
      <c r="WPH193" s="83"/>
      <c r="WPI193" s="83"/>
      <c r="WPJ193" s="83"/>
      <c r="WPK193" s="83"/>
      <c r="WPL193" s="83"/>
      <c r="WPM193" s="83"/>
      <c r="WPN193" s="83"/>
      <c r="WPO193" s="83"/>
      <c r="WPP193" s="83"/>
      <c r="WPQ193" s="83"/>
      <c r="WPR193" s="83"/>
      <c r="WPS193" s="83"/>
      <c r="WPT193" s="83"/>
      <c r="WPU193" s="83"/>
      <c r="WPV193" s="83"/>
      <c r="WPW193" s="83"/>
      <c r="WPX193" s="83"/>
      <c r="WPY193" s="83"/>
      <c r="WPZ193" s="83"/>
      <c r="WQA193" s="83"/>
      <c r="WQB193" s="83"/>
      <c r="WQC193" s="83"/>
      <c r="WQD193" s="83"/>
      <c r="WQE193" s="83"/>
      <c r="WQF193" s="83"/>
      <c r="WQG193" s="83"/>
      <c r="WQH193" s="83"/>
      <c r="WQI193" s="83"/>
      <c r="WQJ193" s="83"/>
      <c r="WQK193" s="83"/>
      <c r="WQL193" s="83"/>
      <c r="WQM193" s="83"/>
      <c r="WQN193" s="83"/>
      <c r="WQO193" s="83"/>
      <c r="WQP193" s="83"/>
      <c r="WQQ193" s="83"/>
      <c r="WQR193" s="83"/>
      <c r="WQS193" s="83"/>
      <c r="WQT193" s="83"/>
      <c r="WQU193" s="83"/>
      <c r="WQV193" s="83"/>
      <c r="WQW193" s="83"/>
      <c r="WQX193" s="83"/>
      <c r="WQY193" s="83"/>
      <c r="WQZ193" s="83"/>
      <c r="WRA193" s="83"/>
      <c r="WRB193" s="83"/>
      <c r="WRC193" s="83"/>
      <c r="WRD193" s="83"/>
      <c r="WRE193" s="83"/>
      <c r="WRF193" s="83"/>
      <c r="WRG193" s="83"/>
      <c r="WRH193" s="83"/>
      <c r="WRI193" s="83"/>
      <c r="WRJ193" s="83"/>
      <c r="WRK193" s="83"/>
      <c r="WRL193" s="83"/>
      <c r="WRM193" s="83"/>
      <c r="WRN193" s="83"/>
      <c r="WRO193" s="83"/>
      <c r="WRP193" s="83"/>
      <c r="WRQ193" s="83"/>
      <c r="WRR193" s="83"/>
      <c r="WRS193" s="83"/>
      <c r="WRT193" s="83"/>
      <c r="WRU193" s="83"/>
      <c r="WRV193" s="83"/>
      <c r="WRW193" s="83"/>
      <c r="WRX193" s="83"/>
      <c r="WRY193" s="83"/>
      <c r="WRZ193" s="83"/>
      <c r="WSA193" s="83"/>
      <c r="WSB193" s="83"/>
      <c r="WSC193" s="83"/>
      <c r="WSD193" s="83"/>
      <c r="WSE193" s="83"/>
      <c r="WSF193" s="83"/>
      <c r="WSG193" s="83"/>
      <c r="WSH193" s="83"/>
      <c r="WSI193" s="83"/>
      <c r="WSJ193" s="83"/>
      <c r="WSK193" s="83"/>
      <c r="WSL193" s="83"/>
      <c r="WSM193" s="83"/>
      <c r="WSN193" s="83"/>
      <c r="WSO193" s="83"/>
      <c r="WSP193" s="83"/>
      <c r="WSQ193" s="83"/>
      <c r="WSR193" s="83"/>
      <c r="WSS193" s="83"/>
      <c r="WST193" s="83"/>
      <c r="WSU193" s="83"/>
      <c r="WSV193" s="83"/>
      <c r="WSW193" s="83"/>
      <c r="WSX193" s="83"/>
      <c r="WSY193" s="83"/>
      <c r="WSZ193" s="83"/>
      <c r="WTA193" s="83"/>
      <c r="WTB193" s="83"/>
      <c r="WTC193" s="83"/>
      <c r="WTD193" s="83"/>
      <c r="WTE193" s="83"/>
      <c r="WTF193" s="83"/>
      <c r="WTG193" s="83"/>
      <c r="WTH193" s="83"/>
      <c r="WTI193" s="83"/>
      <c r="WTJ193" s="83"/>
      <c r="WTK193" s="83"/>
      <c r="WTL193" s="83"/>
      <c r="WTM193" s="83"/>
      <c r="WTN193" s="83"/>
      <c r="WTO193" s="83"/>
      <c r="WTP193" s="83"/>
      <c r="WTQ193" s="83"/>
      <c r="WTR193" s="83"/>
      <c r="WTS193" s="83"/>
      <c r="WTT193" s="83"/>
      <c r="WTU193" s="83"/>
      <c r="WTV193" s="83"/>
      <c r="WTW193" s="83"/>
      <c r="WTX193" s="83"/>
      <c r="WTY193" s="83"/>
      <c r="WTZ193" s="83"/>
      <c r="WUA193" s="83"/>
      <c r="WUB193" s="83"/>
      <c r="WUC193" s="83"/>
      <c r="WUD193" s="83"/>
      <c r="WUE193" s="83"/>
      <c r="WUF193" s="83"/>
      <c r="WUG193" s="83"/>
      <c r="WUH193" s="83"/>
      <c r="WUI193" s="83"/>
      <c r="WUJ193" s="83"/>
      <c r="WUK193" s="83"/>
      <c r="WUL193" s="83"/>
      <c r="WUM193" s="83"/>
      <c r="WUN193" s="83"/>
      <c r="WUO193" s="83"/>
      <c r="WUP193" s="83"/>
      <c r="WUQ193" s="83"/>
      <c r="WUR193" s="83"/>
      <c r="WUS193" s="83"/>
      <c r="WUT193" s="83"/>
      <c r="WUU193" s="83"/>
      <c r="WUV193" s="83"/>
      <c r="WUW193" s="83"/>
      <c r="WUX193" s="83"/>
      <c r="WUY193" s="83"/>
      <c r="WUZ193" s="83"/>
      <c r="WVA193" s="83"/>
      <c r="WVB193" s="83"/>
      <c r="WVC193" s="83"/>
      <c r="WVD193" s="83"/>
      <c r="WVE193" s="83"/>
      <c r="WVF193" s="83"/>
      <c r="WVG193" s="83"/>
      <c r="WVH193" s="83"/>
      <c r="WVI193" s="83"/>
      <c r="WVJ193" s="83"/>
      <c r="WVK193" s="83"/>
      <c r="WVL193" s="83"/>
      <c r="WVM193" s="83"/>
      <c r="WVN193" s="83"/>
      <c r="WVO193" s="83"/>
      <c r="WVP193" s="83"/>
      <c r="WVQ193" s="83"/>
      <c r="WVR193" s="83"/>
      <c r="WVS193" s="83"/>
      <c r="WVT193" s="83"/>
      <c r="WVU193" s="83"/>
      <c r="WVV193" s="83"/>
      <c r="WVW193" s="83"/>
      <c r="WVX193" s="83"/>
      <c r="WVY193" s="83"/>
      <c r="WVZ193" s="83"/>
      <c r="WWA193" s="83"/>
      <c r="WWB193" s="83"/>
      <c r="WWC193" s="83"/>
      <c r="WWD193" s="83"/>
      <c r="WWE193" s="83"/>
      <c r="WWF193" s="83"/>
      <c r="WWG193" s="83"/>
      <c r="WWH193" s="83"/>
      <c r="WWI193" s="83"/>
      <c r="WWJ193" s="83"/>
      <c r="WWK193" s="83"/>
      <c r="WWL193" s="83"/>
      <c r="WWM193" s="83"/>
      <c r="WWN193" s="83"/>
      <c r="WWO193" s="83"/>
      <c r="WWP193" s="83"/>
      <c r="WWQ193" s="83"/>
      <c r="WWR193" s="83"/>
      <c r="WWS193" s="83"/>
      <c r="WWT193" s="83"/>
      <c r="WWU193" s="83"/>
      <c r="WWV193" s="83"/>
      <c r="WWW193" s="83"/>
      <c r="WWX193" s="83"/>
      <c r="WWY193" s="83"/>
      <c r="WWZ193" s="83"/>
      <c r="WXA193" s="83"/>
      <c r="WXB193" s="83"/>
      <c r="WXC193" s="83"/>
      <c r="WXD193" s="83"/>
      <c r="WXE193" s="83"/>
      <c r="WXF193" s="83"/>
      <c r="WXG193" s="83"/>
      <c r="WXH193" s="83"/>
      <c r="WXI193" s="83"/>
      <c r="WXJ193" s="83"/>
      <c r="WXK193" s="83"/>
      <c r="WXL193" s="83"/>
      <c r="WXM193" s="83"/>
      <c r="WXN193" s="83"/>
      <c r="WXO193" s="83"/>
      <c r="WXP193" s="83"/>
      <c r="WXQ193" s="83"/>
      <c r="WXR193" s="83"/>
      <c r="WXS193" s="83"/>
      <c r="WXT193" s="83"/>
      <c r="WXU193" s="83"/>
      <c r="WXV193" s="83"/>
      <c r="WXW193" s="83"/>
      <c r="WXX193" s="83"/>
      <c r="WXY193" s="83"/>
      <c r="WXZ193" s="83"/>
      <c r="WYA193" s="83"/>
      <c r="WYB193" s="83"/>
      <c r="WYC193" s="83"/>
      <c r="WYD193" s="83"/>
      <c r="WYE193" s="83"/>
      <c r="WYF193" s="83"/>
      <c r="WYG193" s="83"/>
      <c r="WYH193" s="83"/>
      <c r="WYI193" s="83"/>
      <c r="WYJ193" s="83"/>
      <c r="WYK193" s="83"/>
      <c r="WYL193" s="83"/>
      <c r="WYM193" s="83"/>
      <c r="WYN193" s="83"/>
      <c r="WYO193" s="83"/>
      <c r="WYP193" s="83"/>
      <c r="WYQ193" s="83"/>
      <c r="WYR193" s="83"/>
      <c r="WYS193" s="83"/>
      <c r="WYT193" s="83"/>
      <c r="WYU193" s="83"/>
      <c r="WYV193" s="83"/>
      <c r="WYW193" s="83"/>
      <c r="WYX193" s="83"/>
      <c r="WYY193" s="83"/>
      <c r="WYZ193" s="83"/>
      <c r="WZA193" s="83"/>
      <c r="WZB193" s="83"/>
      <c r="WZC193" s="83"/>
      <c r="WZD193" s="83"/>
      <c r="WZE193" s="83"/>
      <c r="WZF193" s="83"/>
      <c r="WZG193" s="83"/>
      <c r="WZH193" s="83"/>
      <c r="WZI193" s="83"/>
      <c r="WZJ193" s="83"/>
      <c r="WZK193" s="83"/>
      <c r="WZL193" s="83"/>
      <c r="WZM193" s="83"/>
      <c r="WZN193" s="83"/>
      <c r="WZO193" s="83"/>
      <c r="WZP193" s="83"/>
      <c r="WZQ193" s="83"/>
      <c r="WZR193" s="83"/>
      <c r="WZS193" s="83"/>
      <c r="WZT193" s="83"/>
      <c r="WZU193" s="83"/>
      <c r="WZV193" s="83"/>
      <c r="WZW193" s="83"/>
      <c r="WZX193" s="83"/>
      <c r="WZY193" s="83"/>
      <c r="WZZ193" s="83"/>
      <c r="XAA193" s="83"/>
      <c r="XAB193" s="83"/>
      <c r="XAC193" s="83"/>
      <c r="XAD193" s="83"/>
      <c r="XAE193" s="83"/>
      <c r="XAF193" s="83"/>
      <c r="XAG193" s="83"/>
      <c r="XAH193" s="83"/>
      <c r="XAI193" s="83"/>
      <c r="XAJ193" s="83"/>
      <c r="XAK193" s="83"/>
      <c r="XAL193" s="83"/>
      <c r="XAM193" s="83"/>
      <c r="XAN193" s="83"/>
      <c r="XAO193" s="83"/>
      <c r="XAP193" s="83"/>
      <c r="XAQ193" s="83"/>
      <c r="XAR193" s="83"/>
      <c r="XAS193" s="83"/>
      <c r="XAT193" s="83"/>
      <c r="XAU193" s="83"/>
      <c r="XAV193" s="83"/>
      <c r="XAW193" s="83"/>
      <c r="XAX193" s="83"/>
      <c r="XAY193" s="83"/>
      <c r="XAZ193" s="83"/>
      <c r="XBA193" s="83"/>
      <c r="XBB193" s="83"/>
      <c r="XBC193" s="83"/>
      <c r="XBD193" s="83"/>
      <c r="XBE193" s="83"/>
      <c r="XBF193" s="83"/>
      <c r="XBG193" s="83"/>
      <c r="XBH193" s="83"/>
      <c r="XBI193" s="83"/>
      <c r="XBJ193" s="83"/>
      <c r="XBK193" s="83"/>
      <c r="XBL193" s="83"/>
      <c r="XBM193" s="83"/>
      <c r="XBN193" s="83"/>
      <c r="XBO193" s="83"/>
      <c r="XBP193" s="83"/>
      <c r="XBQ193" s="83"/>
      <c r="XBR193" s="83"/>
      <c r="XBS193" s="83"/>
      <c r="XBT193" s="83"/>
      <c r="XBU193" s="83"/>
      <c r="XBV193" s="83"/>
      <c r="XBW193" s="83"/>
      <c r="XBX193" s="83"/>
      <c r="XBY193" s="83"/>
      <c r="XBZ193" s="83"/>
      <c r="XCA193" s="83"/>
      <c r="XCB193" s="83"/>
      <c r="XCC193" s="83"/>
      <c r="XCD193" s="83"/>
      <c r="XCE193" s="83"/>
      <c r="XCF193" s="83"/>
      <c r="XCG193" s="83"/>
      <c r="XCH193" s="83"/>
      <c r="XCI193" s="83"/>
      <c r="XCJ193" s="83"/>
      <c r="XCK193" s="83"/>
      <c r="XCL193" s="83"/>
      <c r="XCM193" s="83"/>
      <c r="XCN193" s="83"/>
      <c r="XCO193" s="83"/>
      <c r="XCP193" s="83"/>
      <c r="XCQ193" s="83"/>
      <c r="XCR193" s="83"/>
      <c r="XCS193" s="83"/>
      <c r="XCT193" s="83"/>
      <c r="XCU193" s="83"/>
      <c r="XCV193" s="83"/>
      <c r="XCW193" s="83"/>
      <c r="XCX193" s="83"/>
      <c r="XCY193" s="83"/>
      <c r="XCZ193" s="83"/>
      <c r="XDA193" s="83"/>
      <c r="XDB193" s="83"/>
      <c r="XDC193" s="83"/>
      <c r="XDD193" s="83"/>
      <c r="XDE193" s="83"/>
      <c r="XDF193" s="83"/>
      <c r="XDG193" s="83"/>
      <c r="XDH193" s="83"/>
      <c r="XDI193" s="83"/>
      <c r="XDJ193" s="83"/>
      <c r="XDK193" s="83"/>
      <c r="XDL193" s="83"/>
      <c r="XDM193" s="83"/>
      <c r="XDN193" s="83"/>
      <c r="XDO193" s="83"/>
      <c r="XDP193" s="83"/>
      <c r="XDQ193" s="83"/>
      <c r="XDR193" s="83"/>
      <c r="XDS193" s="83"/>
      <c r="XDT193" s="83"/>
      <c r="XDU193" s="83"/>
      <c r="XDV193" s="83"/>
      <c r="XDW193" s="83"/>
      <c r="XDX193" s="83"/>
      <c r="XDY193" s="83"/>
      <c r="XDZ193" s="83"/>
      <c r="XEA193" s="83"/>
      <c r="XEB193" s="83"/>
      <c r="XEC193" s="83"/>
      <c r="XED193" s="83"/>
      <c r="XEE193" s="83"/>
      <c r="XEF193" s="83"/>
      <c r="XEG193" s="83"/>
      <c r="XEH193" s="83"/>
      <c r="XEI193" s="83"/>
      <c r="XEJ193" s="83"/>
      <c r="XEK193" s="83"/>
      <c r="XEL193" s="83"/>
      <c r="XEM193" s="83"/>
      <c r="XEN193" s="83"/>
      <c r="XEO193" s="83"/>
      <c r="XEP193" s="83"/>
      <c r="XEQ193" s="83"/>
      <c r="XER193" s="83"/>
      <c r="XES193" s="83"/>
      <c r="XET193" s="83"/>
      <c r="XEU193" s="83"/>
      <c r="XEV193" s="83"/>
      <c r="XEW193" s="83"/>
      <c r="XEX193" s="83"/>
      <c r="XEY193" s="83"/>
      <c r="XEZ193" s="83"/>
      <c r="XFA193" s="83"/>
      <c r="XFB193" s="83"/>
      <c r="XFC193" s="83"/>
    </row>
    <row r="194" spans="1:16383" ht="30" x14ac:dyDescent="0.25">
      <c r="A194" s="19">
        <v>182</v>
      </c>
      <c r="B194" s="19">
        <v>20</v>
      </c>
      <c r="C194" s="79">
        <v>45195</v>
      </c>
      <c r="D194" s="19" t="s">
        <v>2959</v>
      </c>
      <c r="E194" s="19" t="s">
        <v>10</v>
      </c>
      <c r="F194" s="86" t="s">
        <v>1067</v>
      </c>
      <c r="G194" s="79" t="s">
        <v>25</v>
      </c>
      <c r="H194" s="86" t="s">
        <v>21</v>
      </c>
      <c r="I194" s="19">
        <v>36045129</v>
      </c>
      <c r="J194" s="19" t="s">
        <v>13</v>
      </c>
      <c r="K194" s="81">
        <v>45195</v>
      </c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3"/>
      <c r="CE194" s="83"/>
      <c r="CF194" s="83"/>
      <c r="CG194" s="83"/>
      <c r="CH194" s="83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3"/>
      <c r="CW194" s="83"/>
      <c r="CX194" s="83"/>
      <c r="CY194" s="83"/>
      <c r="CZ194" s="83"/>
      <c r="DA194" s="83"/>
      <c r="DB194" s="83"/>
      <c r="DC194" s="83"/>
      <c r="DD194" s="83"/>
      <c r="DE194" s="83"/>
      <c r="DF194" s="83"/>
      <c r="DG194" s="83"/>
      <c r="DH194" s="83"/>
      <c r="DI194" s="83"/>
      <c r="DJ194" s="83"/>
      <c r="DK194" s="83"/>
      <c r="DL194" s="83"/>
      <c r="DM194" s="83"/>
      <c r="DN194" s="83"/>
      <c r="DO194" s="83"/>
      <c r="DP194" s="83"/>
      <c r="DQ194" s="83"/>
      <c r="DR194" s="83"/>
      <c r="DS194" s="83"/>
      <c r="DT194" s="83"/>
      <c r="DU194" s="83"/>
      <c r="DV194" s="83"/>
      <c r="DW194" s="83"/>
      <c r="DX194" s="83"/>
      <c r="DY194" s="83"/>
      <c r="DZ194" s="83"/>
      <c r="EA194" s="83"/>
      <c r="EB194" s="83"/>
      <c r="EC194" s="83"/>
      <c r="ED194" s="83"/>
      <c r="EE194" s="83"/>
      <c r="EF194" s="83"/>
      <c r="EG194" s="83"/>
      <c r="EH194" s="83"/>
      <c r="EI194" s="83"/>
      <c r="EJ194" s="83"/>
      <c r="EK194" s="83"/>
      <c r="EL194" s="83"/>
      <c r="EM194" s="83"/>
      <c r="EN194" s="83"/>
      <c r="EO194" s="83"/>
      <c r="EP194" s="83"/>
      <c r="EQ194" s="83"/>
      <c r="ER194" s="83"/>
      <c r="ES194" s="83"/>
      <c r="ET194" s="83"/>
      <c r="EU194" s="83"/>
      <c r="EV194" s="83"/>
      <c r="EW194" s="83"/>
      <c r="EX194" s="83"/>
      <c r="EY194" s="83"/>
      <c r="EZ194" s="83"/>
      <c r="FA194" s="83"/>
      <c r="FB194" s="83"/>
      <c r="FC194" s="83"/>
      <c r="FD194" s="83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3"/>
      <c r="FR194" s="83"/>
      <c r="FS194" s="83"/>
      <c r="FT194" s="83"/>
      <c r="FU194" s="83"/>
      <c r="FV194" s="83"/>
      <c r="FW194" s="83"/>
      <c r="FX194" s="83"/>
      <c r="FY194" s="83"/>
      <c r="FZ194" s="83"/>
      <c r="GA194" s="83"/>
      <c r="GB194" s="83"/>
      <c r="GC194" s="83"/>
      <c r="GD194" s="83"/>
      <c r="GE194" s="83"/>
      <c r="GF194" s="83"/>
      <c r="GG194" s="83"/>
      <c r="GH194" s="83"/>
      <c r="GI194" s="83"/>
      <c r="GJ194" s="83"/>
      <c r="GK194" s="83"/>
      <c r="GL194" s="83"/>
      <c r="GM194" s="83"/>
      <c r="GN194" s="83"/>
      <c r="GO194" s="83"/>
      <c r="GP194" s="83"/>
      <c r="GQ194" s="83"/>
      <c r="GR194" s="83"/>
      <c r="GS194" s="83"/>
      <c r="GT194" s="83"/>
      <c r="GU194" s="83"/>
      <c r="GV194" s="83"/>
      <c r="GW194" s="83"/>
      <c r="GX194" s="83"/>
      <c r="GY194" s="83"/>
      <c r="GZ194" s="83"/>
      <c r="HA194" s="83"/>
      <c r="HB194" s="83"/>
      <c r="HC194" s="83"/>
      <c r="HD194" s="83"/>
      <c r="HE194" s="83"/>
      <c r="HF194" s="83"/>
      <c r="HG194" s="83"/>
      <c r="HH194" s="83"/>
      <c r="HI194" s="83"/>
      <c r="HJ194" s="83"/>
      <c r="HK194" s="83"/>
      <c r="HL194" s="83"/>
      <c r="HM194" s="83"/>
      <c r="HN194" s="83"/>
      <c r="HO194" s="83"/>
      <c r="HP194" s="83"/>
      <c r="HQ194" s="83"/>
      <c r="HR194" s="83"/>
      <c r="HS194" s="83"/>
      <c r="HT194" s="83"/>
      <c r="HU194" s="83"/>
      <c r="HV194" s="83"/>
      <c r="HW194" s="83"/>
      <c r="HX194" s="83"/>
      <c r="HY194" s="83"/>
      <c r="HZ194" s="83"/>
      <c r="IA194" s="83"/>
      <c r="IB194" s="83"/>
      <c r="IC194" s="83"/>
      <c r="ID194" s="83"/>
      <c r="IE194" s="83"/>
      <c r="IF194" s="83"/>
      <c r="IG194" s="83"/>
      <c r="IH194" s="83"/>
      <c r="II194" s="83"/>
      <c r="IJ194" s="83"/>
      <c r="IK194" s="83"/>
      <c r="IL194" s="83"/>
      <c r="IM194" s="83"/>
      <c r="IN194" s="83"/>
      <c r="IO194" s="83"/>
      <c r="IP194" s="83"/>
      <c r="IQ194" s="83"/>
      <c r="IR194" s="83"/>
      <c r="IS194" s="83"/>
      <c r="IT194" s="83"/>
      <c r="IU194" s="83"/>
      <c r="IV194" s="83"/>
      <c r="IW194" s="83"/>
      <c r="IX194" s="83"/>
      <c r="IY194" s="83"/>
      <c r="IZ194" s="83"/>
      <c r="JA194" s="83"/>
      <c r="JB194" s="83"/>
      <c r="JC194" s="83"/>
      <c r="JD194" s="83"/>
      <c r="JE194" s="83"/>
      <c r="JF194" s="83"/>
      <c r="JG194" s="83"/>
      <c r="JH194" s="83"/>
      <c r="JI194" s="83"/>
      <c r="JJ194" s="83"/>
      <c r="JK194" s="83"/>
      <c r="JL194" s="83"/>
      <c r="JM194" s="83"/>
      <c r="JN194" s="83"/>
      <c r="JO194" s="83"/>
      <c r="JP194" s="83"/>
      <c r="JQ194" s="83"/>
      <c r="JR194" s="83"/>
      <c r="JS194" s="83"/>
      <c r="JT194" s="83"/>
      <c r="JU194" s="83"/>
      <c r="JV194" s="83"/>
      <c r="JW194" s="83"/>
      <c r="JX194" s="83"/>
      <c r="JY194" s="83"/>
      <c r="JZ194" s="83"/>
      <c r="KA194" s="83"/>
      <c r="KB194" s="83"/>
      <c r="KC194" s="83"/>
      <c r="KD194" s="83"/>
      <c r="KE194" s="83"/>
      <c r="KF194" s="83"/>
      <c r="KG194" s="83"/>
      <c r="KH194" s="83"/>
      <c r="KI194" s="83"/>
      <c r="KJ194" s="83"/>
      <c r="KK194" s="83"/>
      <c r="KL194" s="83"/>
      <c r="KM194" s="83"/>
      <c r="KN194" s="83"/>
      <c r="KO194" s="83"/>
      <c r="KP194" s="83"/>
      <c r="KQ194" s="83"/>
      <c r="KR194" s="83"/>
      <c r="KS194" s="83"/>
      <c r="KT194" s="83"/>
      <c r="KU194" s="83"/>
      <c r="KV194" s="83"/>
      <c r="KW194" s="83"/>
      <c r="KX194" s="83"/>
      <c r="KY194" s="83"/>
      <c r="KZ194" s="83"/>
      <c r="LA194" s="83"/>
      <c r="LB194" s="83"/>
      <c r="LC194" s="83"/>
      <c r="LD194" s="83"/>
      <c r="LE194" s="83"/>
      <c r="LF194" s="83"/>
      <c r="LG194" s="83"/>
      <c r="LH194" s="83"/>
      <c r="LI194" s="83"/>
      <c r="LJ194" s="83"/>
      <c r="LK194" s="83"/>
      <c r="LL194" s="83"/>
      <c r="LM194" s="83"/>
      <c r="LN194" s="83"/>
      <c r="LO194" s="83"/>
      <c r="LP194" s="83"/>
      <c r="LQ194" s="83"/>
      <c r="LR194" s="83"/>
      <c r="LS194" s="83"/>
      <c r="LT194" s="83"/>
      <c r="LU194" s="83"/>
      <c r="LV194" s="83"/>
      <c r="LW194" s="83"/>
      <c r="LX194" s="83"/>
      <c r="LY194" s="83"/>
      <c r="LZ194" s="83"/>
      <c r="MA194" s="83"/>
      <c r="MB194" s="83"/>
      <c r="MC194" s="83"/>
      <c r="MD194" s="83"/>
      <c r="ME194" s="83"/>
      <c r="MF194" s="83"/>
      <c r="MG194" s="83"/>
      <c r="MH194" s="83"/>
      <c r="MI194" s="83"/>
      <c r="MJ194" s="83"/>
      <c r="MK194" s="83"/>
      <c r="ML194" s="83"/>
      <c r="MM194" s="83"/>
      <c r="MN194" s="83"/>
      <c r="MO194" s="83"/>
      <c r="MP194" s="83"/>
      <c r="MQ194" s="83"/>
      <c r="MR194" s="83"/>
      <c r="MS194" s="83"/>
      <c r="MT194" s="83"/>
      <c r="MU194" s="83"/>
      <c r="MV194" s="83"/>
      <c r="MW194" s="83"/>
      <c r="MX194" s="83"/>
      <c r="MY194" s="83"/>
      <c r="MZ194" s="83"/>
      <c r="NA194" s="83"/>
      <c r="NB194" s="83"/>
      <c r="NC194" s="83"/>
      <c r="ND194" s="83"/>
      <c r="NE194" s="83"/>
      <c r="NF194" s="83"/>
      <c r="NG194" s="83"/>
      <c r="NH194" s="83"/>
      <c r="NI194" s="83"/>
      <c r="NJ194" s="83"/>
      <c r="NK194" s="83"/>
      <c r="NL194" s="83"/>
      <c r="NM194" s="83"/>
      <c r="NN194" s="83"/>
      <c r="NO194" s="83"/>
      <c r="NP194" s="83"/>
      <c r="NQ194" s="83"/>
      <c r="NR194" s="83"/>
      <c r="NS194" s="83"/>
      <c r="NT194" s="83"/>
      <c r="NU194" s="83"/>
      <c r="NV194" s="83"/>
      <c r="NW194" s="83"/>
      <c r="NX194" s="83"/>
      <c r="NY194" s="83"/>
      <c r="NZ194" s="83"/>
      <c r="OA194" s="83"/>
      <c r="OB194" s="83"/>
      <c r="OC194" s="83"/>
      <c r="OD194" s="83"/>
      <c r="OE194" s="83"/>
      <c r="OF194" s="83"/>
      <c r="OG194" s="83"/>
      <c r="OH194" s="83"/>
      <c r="OI194" s="83"/>
      <c r="OJ194" s="83"/>
      <c r="OK194" s="83"/>
      <c r="OL194" s="83"/>
      <c r="OM194" s="83"/>
      <c r="ON194" s="83"/>
      <c r="OO194" s="83"/>
      <c r="OP194" s="83"/>
      <c r="OQ194" s="83"/>
      <c r="OR194" s="83"/>
      <c r="OS194" s="83"/>
      <c r="OT194" s="83"/>
      <c r="OU194" s="83"/>
      <c r="OV194" s="83"/>
      <c r="OW194" s="83"/>
      <c r="OX194" s="83"/>
      <c r="OY194" s="83"/>
      <c r="OZ194" s="83"/>
      <c r="PA194" s="83"/>
      <c r="PB194" s="83"/>
      <c r="PC194" s="83"/>
      <c r="PD194" s="83"/>
      <c r="PE194" s="83"/>
      <c r="PF194" s="83"/>
      <c r="PG194" s="83"/>
      <c r="PH194" s="83"/>
      <c r="PI194" s="83"/>
      <c r="PJ194" s="83"/>
      <c r="PK194" s="83"/>
      <c r="PL194" s="83"/>
      <c r="PM194" s="83"/>
      <c r="PN194" s="83"/>
      <c r="PO194" s="83"/>
      <c r="PP194" s="83"/>
      <c r="PQ194" s="83"/>
      <c r="PR194" s="83"/>
      <c r="PS194" s="83"/>
      <c r="PT194" s="83"/>
      <c r="PU194" s="83"/>
      <c r="PV194" s="83"/>
      <c r="PW194" s="83"/>
      <c r="PX194" s="83"/>
      <c r="PY194" s="83"/>
      <c r="PZ194" s="83"/>
      <c r="QA194" s="83"/>
      <c r="QB194" s="83"/>
      <c r="QC194" s="83"/>
      <c r="QD194" s="83"/>
      <c r="QE194" s="83"/>
      <c r="QF194" s="83"/>
      <c r="QG194" s="83"/>
      <c r="QH194" s="83"/>
      <c r="QI194" s="83"/>
      <c r="QJ194" s="83"/>
      <c r="QK194" s="83"/>
      <c r="QL194" s="83"/>
      <c r="QM194" s="83"/>
      <c r="QN194" s="83"/>
      <c r="QO194" s="83"/>
      <c r="QP194" s="83"/>
      <c r="QQ194" s="83"/>
      <c r="QR194" s="83"/>
      <c r="QS194" s="83"/>
      <c r="QT194" s="83"/>
      <c r="QU194" s="83"/>
      <c r="QV194" s="83"/>
      <c r="QW194" s="83"/>
      <c r="QX194" s="83"/>
      <c r="QY194" s="83"/>
      <c r="QZ194" s="83"/>
      <c r="RA194" s="83"/>
      <c r="RB194" s="83"/>
      <c r="RC194" s="83"/>
      <c r="RD194" s="83"/>
      <c r="RE194" s="83"/>
      <c r="RF194" s="83"/>
      <c r="RG194" s="83"/>
      <c r="RH194" s="83"/>
      <c r="RI194" s="83"/>
      <c r="RJ194" s="83"/>
      <c r="RK194" s="83"/>
      <c r="RL194" s="83"/>
      <c r="RM194" s="83"/>
      <c r="RN194" s="83"/>
      <c r="RO194" s="83"/>
      <c r="RP194" s="83"/>
      <c r="RQ194" s="83"/>
      <c r="RR194" s="83"/>
      <c r="RS194" s="83"/>
      <c r="RT194" s="83"/>
      <c r="RU194" s="83"/>
      <c r="RV194" s="83"/>
      <c r="RW194" s="83"/>
      <c r="RX194" s="83"/>
      <c r="RY194" s="83"/>
      <c r="RZ194" s="83"/>
      <c r="SA194" s="83"/>
      <c r="SB194" s="83"/>
      <c r="SC194" s="83"/>
      <c r="SD194" s="83"/>
      <c r="SE194" s="83"/>
      <c r="SF194" s="83"/>
      <c r="SG194" s="83"/>
      <c r="SH194" s="83"/>
      <c r="SI194" s="83"/>
      <c r="SJ194" s="83"/>
      <c r="SK194" s="83"/>
      <c r="SL194" s="83"/>
      <c r="SM194" s="83"/>
      <c r="SN194" s="83"/>
      <c r="SO194" s="83"/>
      <c r="SP194" s="83"/>
      <c r="SQ194" s="83"/>
      <c r="SR194" s="83"/>
      <c r="SS194" s="83"/>
      <c r="ST194" s="83"/>
      <c r="SU194" s="83"/>
      <c r="SV194" s="83"/>
      <c r="SW194" s="83"/>
      <c r="SX194" s="83"/>
      <c r="SY194" s="83"/>
      <c r="SZ194" s="83"/>
      <c r="TA194" s="83"/>
      <c r="TB194" s="83"/>
      <c r="TC194" s="83"/>
      <c r="TD194" s="83"/>
      <c r="TE194" s="83"/>
      <c r="TF194" s="83"/>
      <c r="TG194" s="83"/>
      <c r="TH194" s="83"/>
      <c r="TI194" s="83"/>
      <c r="TJ194" s="83"/>
      <c r="TK194" s="83"/>
      <c r="TL194" s="83"/>
      <c r="TM194" s="83"/>
      <c r="TN194" s="83"/>
      <c r="TO194" s="83"/>
      <c r="TP194" s="83"/>
      <c r="TQ194" s="83"/>
      <c r="TR194" s="83"/>
      <c r="TS194" s="83"/>
      <c r="TT194" s="83"/>
      <c r="TU194" s="83"/>
      <c r="TV194" s="83"/>
      <c r="TW194" s="83"/>
      <c r="TX194" s="83"/>
      <c r="TY194" s="83"/>
      <c r="TZ194" s="83"/>
      <c r="UA194" s="83"/>
      <c r="UB194" s="83"/>
      <c r="UC194" s="83"/>
      <c r="UD194" s="83"/>
      <c r="UE194" s="83"/>
      <c r="UF194" s="83"/>
      <c r="UG194" s="83"/>
      <c r="UH194" s="83"/>
      <c r="UI194" s="83"/>
      <c r="UJ194" s="83"/>
      <c r="UK194" s="83"/>
      <c r="UL194" s="83"/>
      <c r="UM194" s="83"/>
      <c r="UN194" s="83"/>
      <c r="UO194" s="83"/>
      <c r="UP194" s="83"/>
      <c r="UQ194" s="83"/>
      <c r="UR194" s="83"/>
      <c r="US194" s="83"/>
      <c r="UT194" s="83"/>
      <c r="UU194" s="83"/>
      <c r="UV194" s="83"/>
      <c r="UW194" s="83"/>
      <c r="UX194" s="83"/>
      <c r="UY194" s="83"/>
      <c r="UZ194" s="83"/>
      <c r="VA194" s="83"/>
      <c r="VB194" s="83"/>
      <c r="VC194" s="83"/>
      <c r="VD194" s="83"/>
      <c r="VE194" s="83"/>
      <c r="VF194" s="83"/>
      <c r="VG194" s="83"/>
      <c r="VH194" s="83"/>
      <c r="VI194" s="83"/>
      <c r="VJ194" s="83"/>
      <c r="VK194" s="83"/>
      <c r="VL194" s="83"/>
      <c r="VM194" s="83"/>
      <c r="VN194" s="83"/>
      <c r="VO194" s="83"/>
      <c r="VP194" s="83"/>
      <c r="VQ194" s="83"/>
      <c r="VR194" s="83"/>
      <c r="VS194" s="83"/>
      <c r="VT194" s="83"/>
      <c r="VU194" s="83"/>
      <c r="VV194" s="83"/>
      <c r="VW194" s="83"/>
      <c r="VX194" s="83"/>
      <c r="VY194" s="83"/>
      <c r="VZ194" s="83"/>
      <c r="WA194" s="83"/>
      <c r="WB194" s="83"/>
      <c r="WC194" s="83"/>
      <c r="WD194" s="83"/>
      <c r="WE194" s="83"/>
      <c r="WF194" s="83"/>
      <c r="WG194" s="83"/>
      <c r="WH194" s="83"/>
      <c r="WI194" s="83"/>
      <c r="WJ194" s="83"/>
      <c r="WK194" s="83"/>
      <c r="WL194" s="83"/>
      <c r="WM194" s="83"/>
      <c r="WN194" s="83"/>
      <c r="WO194" s="83"/>
      <c r="WP194" s="83"/>
      <c r="WQ194" s="83"/>
      <c r="WR194" s="83"/>
      <c r="WS194" s="83"/>
      <c r="WT194" s="83"/>
      <c r="WU194" s="83"/>
      <c r="WV194" s="83"/>
      <c r="WW194" s="83"/>
      <c r="WX194" s="83"/>
      <c r="WY194" s="83"/>
      <c r="WZ194" s="83"/>
      <c r="XA194" s="83"/>
      <c r="XB194" s="83"/>
      <c r="XC194" s="83"/>
      <c r="XD194" s="83"/>
      <c r="XE194" s="83"/>
      <c r="XF194" s="83"/>
      <c r="XG194" s="83"/>
      <c r="XH194" s="83"/>
      <c r="XI194" s="83"/>
      <c r="XJ194" s="83"/>
      <c r="XK194" s="83"/>
      <c r="XL194" s="83"/>
      <c r="XM194" s="83"/>
      <c r="XN194" s="83"/>
      <c r="XO194" s="83"/>
      <c r="XP194" s="83"/>
      <c r="XQ194" s="83"/>
      <c r="XR194" s="83"/>
      <c r="XS194" s="83"/>
      <c r="XT194" s="83"/>
      <c r="XU194" s="83"/>
      <c r="XV194" s="83"/>
      <c r="XW194" s="83"/>
      <c r="XX194" s="83"/>
      <c r="XY194" s="83"/>
      <c r="XZ194" s="83"/>
      <c r="YA194" s="83"/>
      <c r="YB194" s="83"/>
      <c r="YC194" s="83"/>
      <c r="YD194" s="83"/>
      <c r="YE194" s="83"/>
      <c r="YF194" s="83"/>
      <c r="YG194" s="83"/>
      <c r="YH194" s="83"/>
      <c r="YI194" s="83"/>
      <c r="YJ194" s="83"/>
      <c r="YK194" s="83"/>
      <c r="YL194" s="83"/>
      <c r="YM194" s="83"/>
      <c r="YN194" s="83"/>
      <c r="YO194" s="83"/>
      <c r="YP194" s="83"/>
      <c r="YQ194" s="83"/>
      <c r="YR194" s="83"/>
      <c r="YS194" s="83"/>
      <c r="YT194" s="83"/>
      <c r="YU194" s="83"/>
      <c r="YV194" s="83"/>
      <c r="YW194" s="83"/>
      <c r="YX194" s="83"/>
      <c r="YY194" s="83"/>
      <c r="YZ194" s="83"/>
      <c r="ZA194" s="83"/>
      <c r="ZB194" s="83"/>
      <c r="ZC194" s="83"/>
      <c r="ZD194" s="83"/>
      <c r="ZE194" s="83"/>
      <c r="ZF194" s="83"/>
      <c r="ZG194" s="83"/>
      <c r="ZH194" s="83"/>
      <c r="ZI194" s="83"/>
      <c r="ZJ194" s="83"/>
      <c r="ZK194" s="83"/>
      <c r="ZL194" s="83"/>
      <c r="ZM194" s="83"/>
      <c r="ZN194" s="83"/>
      <c r="ZO194" s="83"/>
      <c r="ZP194" s="83"/>
      <c r="ZQ194" s="83"/>
      <c r="ZR194" s="83"/>
      <c r="ZS194" s="83"/>
      <c r="ZT194" s="83"/>
      <c r="ZU194" s="83"/>
      <c r="ZV194" s="83"/>
      <c r="ZW194" s="83"/>
      <c r="ZX194" s="83"/>
      <c r="ZY194" s="83"/>
      <c r="ZZ194" s="83"/>
      <c r="AAA194" s="83"/>
      <c r="AAB194" s="83"/>
      <c r="AAC194" s="83"/>
      <c r="AAD194" s="83"/>
      <c r="AAE194" s="83"/>
      <c r="AAF194" s="83"/>
      <c r="AAG194" s="83"/>
      <c r="AAH194" s="83"/>
      <c r="AAI194" s="83"/>
      <c r="AAJ194" s="83"/>
      <c r="AAK194" s="83"/>
      <c r="AAL194" s="83"/>
      <c r="AAM194" s="83"/>
      <c r="AAN194" s="83"/>
      <c r="AAO194" s="83"/>
      <c r="AAP194" s="83"/>
      <c r="AAQ194" s="83"/>
      <c r="AAR194" s="83"/>
      <c r="AAS194" s="83"/>
      <c r="AAT194" s="83"/>
      <c r="AAU194" s="83"/>
      <c r="AAV194" s="83"/>
      <c r="AAW194" s="83"/>
      <c r="AAX194" s="83"/>
      <c r="AAY194" s="83"/>
      <c r="AAZ194" s="83"/>
      <c r="ABA194" s="83"/>
      <c r="ABB194" s="83"/>
      <c r="ABC194" s="83"/>
      <c r="ABD194" s="83"/>
      <c r="ABE194" s="83"/>
      <c r="ABF194" s="83"/>
      <c r="ABG194" s="83"/>
      <c r="ABH194" s="83"/>
      <c r="ABI194" s="83"/>
      <c r="ABJ194" s="83"/>
      <c r="ABK194" s="83"/>
      <c r="ABL194" s="83"/>
      <c r="ABM194" s="83"/>
      <c r="ABN194" s="83"/>
      <c r="ABO194" s="83"/>
      <c r="ABP194" s="83"/>
      <c r="ABQ194" s="83"/>
      <c r="ABR194" s="83"/>
      <c r="ABS194" s="83"/>
      <c r="ABT194" s="83"/>
      <c r="ABU194" s="83"/>
      <c r="ABV194" s="83"/>
      <c r="ABW194" s="83"/>
      <c r="ABX194" s="83"/>
      <c r="ABY194" s="83"/>
      <c r="ABZ194" s="83"/>
      <c r="ACA194" s="83"/>
      <c r="ACB194" s="83"/>
      <c r="ACC194" s="83"/>
      <c r="ACD194" s="83"/>
      <c r="ACE194" s="83"/>
      <c r="ACF194" s="83"/>
      <c r="ACG194" s="83"/>
      <c r="ACH194" s="83"/>
      <c r="ACI194" s="83"/>
      <c r="ACJ194" s="83"/>
      <c r="ACK194" s="83"/>
      <c r="ACL194" s="83"/>
      <c r="ACM194" s="83"/>
      <c r="ACN194" s="83"/>
      <c r="ACO194" s="83"/>
      <c r="ACP194" s="83"/>
      <c r="ACQ194" s="83"/>
      <c r="ACR194" s="83"/>
      <c r="ACS194" s="83"/>
      <c r="ACT194" s="83"/>
      <c r="ACU194" s="83"/>
      <c r="ACV194" s="83"/>
      <c r="ACW194" s="83"/>
      <c r="ACX194" s="83"/>
      <c r="ACY194" s="83"/>
      <c r="ACZ194" s="83"/>
      <c r="ADA194" s="83"/>
      <c r="ADB194" s="83"/>
      <c r="ADC194" s="83"/>
      <c r="ADD194" s="83"/>
      <c r="ADE194" s="83"/>
      <c r="ADF194" s="83"/>
      <c r="ADG194" s="83"/>
      <c r="ADH194" s="83"/>
      <c r="ADI194" s="83"/>
      <c r="ADJ194" s="83"/>
      <c r="ADK194" s="83"/>
      <c r="ADL194" s="83"/>
      <c r="ADM194" s="83"/>
      <c r="ADN194" s="83"/>
      <c r="ADO194" s="83"/>
      <c r="ADP194" s="83"/>
      <c r="ADQ194" s="83"/>
      <c r="ADR194" s="83"/>
      <c r="ADS194" s="83"/>
      <c r="ADT194" s="83"/>
      <c r="ADU194" s="83"/>
      <c r="ADV194" s="83"/>
      <c r="ADW194" s="83"/>
      <c r="ADX194" s="83"/>
      <c r="ADY194" s="83"/>
      <c r="ADZ194" s="83"/>
      <c r="AEA194" s="83"/>
      <c r="AEB194" s="83"/>
      <c r="AEC194" s="83"/>
      <c r="AED194" s="83"/>
      <c r="AEE194" s="83"/>
      <c r="AEF194" s="83"/>
      <c r="AEG194" s="83"/>
      <c r="AEH194" s="83"/>
      <c r="AEI194" s="83"/>
      <c r="AEJ194" s="83"/>
      <c r="AEK194" s="83"/>
      <c r="AEL194" s="83"/>
      <c r="AEM194" s="83"/>
      <c r="AEN194" s="83"/>
      <c r="AEO194" s="83"/>
      <c r="AEP194" s="83"/>
      <c r="AEQ194" s="83"/>
      <c r="AER194" s="83"/>
      <c r="AES194" s="83"/>
      <c r="AET194" s="83"/>
      <c r="AEU194" s="83"/>
      <c r="AEV194" s="83"/>
      <c r="AEW194" s="83"/>
      <c r="AEX194" s="83"/>
      <c r="AEY194" s="83"/>
      <c r="AEZ194" s="83"/>
      <c r="AFA194" s="83"/>
      <c r="AFB194" s="83"/>
      <c r="AFC194" s="83"/>
      <c r="AFD194" s="83"/>
      <c r="AFE194" s="83"/>
      <c r="AFF194" s="83"/>
      <c r="AFG194" s="83"/>
      <c r="AFH194" s="83"/>
      <c r="AFI194" s="83"/>
      <c r="AFJ194" s="83"/>
      <c r="AFK194" s="83"/>
      <c r="AFL194" s="83"/>
      <c r="AFM194" s="83"/>
      <c r="AFN194" s="83"/>
      <c r="AFO194" s="83"/>
      <c r="AFP194" s="83"/>
      <c r="AFQ194" s="83"/>
      <c r="AFR194" s="83"/>
      <c r="AFS194" s="83"/>
      <c r="AFT194" s="83"/>
      <c r="AFU194" s="83"/>
      <c r="AFV194" s="83"/>
      <c r="AFW194" s="83"/>
      <c r="AFX194" s="83"/>
      <c r="AFY194" s="83"/>
      <c r="AFZ194" s="83"/>
      <c r="AGA194" s="83"/>
      <c r="AGB194" s="83"/>
      <c r="AGC194" s="83"/>
      <c r="AGD194" s="83"/>
      <c r="AGE194" s="83"/>
      <c r="AGF194" s="83"/>
      <c r="AGG194" s="83"/>
      <c r="AGH194" s="83"/>
      <c r="AGI194" s="83"/>
      <c r="AGJ194" s="83"/>
      <c r="AGK194" s="83"/>
      <c r="AGL194" s="83"/>
      <c r="AGM194" s="83"/>
      <c r="AGN194" s="83"/>
      <c r="AGO194" s="83"/>
      <c r="AGP194" s="83"/>
      <c r="AGQ194" s="83"/>
      <c r="AGR194" s="83"/>
      <c r="AGS194" s="83"/>
      <c r="AGT194" s="83"/>
      <c r="AGU194" s="83"/>
      <c r="AGV194" s="83"/>
      <c r="AGW194" s="83"/>
      <c r="AGX194" s="83"/>
      <c r="AGY194" s="83"/>
      <c r="AGZ194" s="83"/>
      <c r="AHA194" s="83"/>
      <c r="AHB194" s="83"/>
      <c r="AHC194" s="83"/>
      <c r="AHD194" s="83"/>
      <c r="AHE194" s="83"/>
      <c r="AHF194" s="83"/>
      <c r="AHG194" s="83"/>
      <c r="AHH194" s="83"/>
      <c r="AHI194" s="83"/>
      <c r="AHJ194" s="83"/>
      <c r="AHK194" s="83"/>
      <c r="AHL194" s="83"/>
      <c r="AHM194" s="83"/>
      <c r="AHN194" s="83"/>
      <c r="AHO194" s="83"/>
      <c r="AHP194" s="83"/>
      <c r="AHQ194" s="83"/>
      <c r="AHR194" s="83"/>
      <c r="AHS194" s="83"/>
      <c r="AHT194" s="83"/>
      <c r="AHU194" s="83"/>
      <c r="AHV194" s="83"/>
      <c r="AHW194" s="83"/>
      <c r="AHX194" s="83"/>
      <c r="AHY194" s="83"/>
      <c r="AHZ194" s="83"/>
      <c r="AIA194" s="83"/>
      <c r="AIB194" s="83"/>
      <c r="AIC194" s="83"/>
      <c r="AID194" s="83"/>
      <c r="AIE194" s="83"/>
      <c r="AIF194" s="83"/>
      <c r="AIG194" s="83"/>
      <c r="AIH194" s="83"/>
      <c r="AII194" s="83"/>
      <c r="AIJ194" s="83"/>
      <c r="AIK194" s="83"/>
      <c r="AIL194" s="83"/>
      <c r="AIM194" s="83"/>
      <c r="AIN194" s="83"/>
      <c r="AIO194" s="83"/>
      <c r="AIP194" s="83"/>
      <c r="AIQ194" s="83"/>
      <c r="AIR194" s="83"/>
      <c r="AIS194" s="83"/>
      <c r="AIT194" s="83"/>
      <c r="AIU194" s="83"/>
      <c r="AIV194" s="83"/>
      <c r="AIW194" s="83"/>
      <c r="AIX194" s="83"/>
      <c r="AIY194" s="83"/>
      <c r="AIZ194" s="83"/>
      <c r="AJA194" s="83"/>
      <c r="AJB194" s="83"/>
      <c r="AJC194" s="83"/>
      <c r="AJD194" s="83"/>
      <c r="AJE194" s="83"/>
      <c r="AJF194" s="83"/>
      <c r="AJG194" s="83"/>
      <c r="AJH194" s="83"/>
      <c r="AJI194" s="83"/>
      <c r="AJJ194" s="83"/>
      <c r="AJK194" s="83"/>
      <c r="AJL194" s="83"/>
      <c r="AJM194" s="83"/>
      <c r="AJN194" s="83"/>
      <c r="AJO194" s="83"/>
      <c r="AJP194" s="83"/>
      <c r="AJQ194" s="83"/>
      <c r="AJR194" s="83"/>
      <c r="AJS194" s="83"/>
      <c r="AJT194" s="83"/>
      <c r="AJU194" s="83"/>
      <c r="AJV194" s="83"/>
      <c r="AJW194" s="83"/>
      <c r="AJX194" s="83"/>
      <c r="AJY194" s="83"/>
      <c r="AJZ194" s="83"/>
      <c r="AKA194" s="83"/>
      <c r="AKB194" s="83"/>
      <c r="AKC194" s="83"/>
      <c r="AKD194" s="83"/>
      <c r="AKE194" s="83"/>
      <c r="AKF194" s="83"/>
      <c r="AKG194" s="83"/>
      <c r="AKH194" s="83"/>
      <c r="AKI194" s="83"/>
      <c r="AKJ194" s="83"/>
      <c r="AKK194" s="83"/>
      <c r="AKL194" s="83"/>
      <c r="AKM194" s="83"/>
      <c r="AKN194" s="83"/>
      <c r="AKO194" s="83"/>
      <c r="AKP194" s="83"/>
      <c r="AKQ194" s="83"/>
      <c r="AKR194" s="83"/>
      <c r="AKS194" s="83"/>
      <c r="AKT194" s="83"/>
      <c r="AKU194" s="83"/>
      <c r="AKV194" s="83"/>
      <c r="AKW194" s="83"/>
      <c r="AKX194" s="83"/>
      <c r="AKY194" s="83"/>
      <c r="AKZ194" s="83"/>
      <c r="ALA194" s="83"/>
      <c r="ALB194" s="83"/>
      <c r="ALC194" s="83"/>
      <c r="ALD194" s="83"/>
      <c r="ALE194" s="83"/>
      <c r="ALF194" s="83"/>
      <c r="ALG194" s="83"/>
      <c r="ALH194" s="83"/>
      <c r="ALI194" s="83"/>
      <c r="ALJ194" s="83"/>
      <c r="ALK194" s="83"/>
      <c r="ALL194" s="83"/>
      <c r="ALM194" s="83"/>
      <c r="ALN194" s="83"/>
      <c r="ALO194" s="83"/>
      <c r="ALP194" s="83"/>
      <c r="ALQ194" s="83"/>
      <c r="ALR194" s="83"/>
      <c r="ALS194" s="83"/>
      <c r="ALT194" s="83"/>
      <c r="ALU194" s="83"/>
      <c r="ALV194" s="83"/>
      <c r="ALW194" s="83"/>
      <c r="ALX194" s="83"/>
      <c r="ALY194" s="83"/>
      <c r="ALZ194" s="83"/>
      <c r="AMA194" s="83"/>
      <c r="AMB194" s="83"/>
      <c r="AMC194" s="83"/>
      <c r="AMD194" s="83"/>
      <c r="AME194" s="83"/>
      <c r="AMF194" s="83"/>
      <c r="AMG194" s="83"/>
      <c r="AMH194" s="83"/>
      <c r="AMI194" s="83"/>
      <c r="AMJ194" s="83"/>
      <c r="AMK194" s="83"/>
      <c r="AML194" s="83"/>
      <c r="AMM194" s="83"/>
      <c r="AMN194" s="83"/>
      <c r="AMO194" s="83"/>
      <c r="AMP194" s="83"/>
      <c r="AMQ194" s="83"/>
      <c r="AMR194" s="83"/>
      <c r="AMS194" s="83"/>
      <c r="AMT194" s="83"/>
      <c r="AMU194" s="83"/>
      <c r="AMV194" s="83"/>
      <c r="AMW194" s="83"/>
      <c r="AMX194" s="83"/>
      <c r="AMY194" s="83"/>
      <c r="AMZ194" s="83"/>
      <c r="ANA194" s="83"/>
      <c r="ANB194" s="83"/>
      <c r="ANC194" s="83"/>
      <c r="AND194" s="83"/>
      <c r="ANE194" s="83"/>
      <c r="ANF194" s="83"/>
      <c r="ANG194" s="83"/>
      <c r="ANH194" s="83"/>
      <c r="ANI194" s="83"/>
      <c r="ANJ194" s="83"/>
      <c r="ANK194" s="83"/>
      <c r="ANL194" s="83"/>
      <c r="ANM194" s="83"/>
      <c r="ANN194" s="83"/>
      <c r="ANO194" s="83"/>
      <c r="ANP194" s="83"/>
      <c r="ANQ194" s="83"/>
      <c r="ANR194" s="83"/>
      <c r="ANS194" s="83"/>
      <c r="ANT194" s="83"/>
      <c r="ANU194" s="83"/>
      <c r="ANV194" s="83"/>
      <c r="ANW194" s="83"/>
      <c r="ANX194" s="83"/>
      <c r="ANY194" s="83"/>
      <c r="ANZ194" s="83"/>
      <c r="AOA194" s="83"/>
      <c r="AOB194" s="83"/>
      <c r="AOC194" s="83"/>
      <c r="AOD194" s="83"/>
      <c r="AOE194" s="83"/>
      <c r="AOF194" s="83"/>
      <c r="AOG194" s="83"/>
      <c r="AOH194" s="83"/>
      <c r="AOI194" s="83"/>
      <c r="AOJ194" s="83"/>
      <c r="AOK194" s="83"/>
      <c r="AOL194" s="83"/>
      <c r="AOM194" s="83"/>
      <c r="AON194" s="83"/>
      <c r="AOO194" s="83"/>
      <c r="AOP194" s="83"/>
      <c r="AOQ194" s="83"/>
      <c r="AOR194" s="83"/>
      <c r="AOS194" s="83"/>
      <c r="AOT194" s="83"/>
      <c r="AOU194" s="83"/>
      <c r="AOV194" s="83"/>
      <c r="AOW194" s="83"/>
      <c r="AOX194" s="83"/>
      <c r="AOY194" s="83"/>
      <c r="AOZ194" s="83"/>
      <c r="APA194" s="83"/>
      <c r="APB194" s="83"/>
      <c r="APC194" s="83"/>
      <c r="APD194" s="83"/>
      <c r="APE194" s="83"/>
      <c r="APF194" s="83"/>
      <c r="APG194" s="83"/>
      <c r="APH194" s="83"/>
      <c r="API194" s="83"/>
      <c r="APJ194" s="83"/>
      <c r="APK194" s="83"/>
      <c r="APL194" s="83"/>
      <c r="APM194" s="83"/>
      <c r="APN194" s="83"/>
      <c r="APO194" s="83"/>
      <c r="APP194" s="83"/>
      <c r="APQ194" s="83"/>
      <c r="APR194" s="83"/>
      <c r="APS194" s="83"/>
      <c r="APT194" s="83"/>
      <c r="APU194" s="83"/>
      <c r="APV194" s="83"/>
      <c r="APW194" s="83"/>
      <c r="APX194" s="83"/>
      <c r="APY194" s="83"/>
      <c r="APZ194" s="83"/>
      <c r="AQA194" s="83"/>
      <c r="AQB194" s="83"/>
      <c r="AQC194" s="83"/>
      <c r="AQD194" s="83"/>
      <c r="AQE194" s="83"/>
      <c r="AQF194" s="83"/>
      <c r="AQG194" s="83"/>
      <c r="AQH194" s="83"/>
      <c r="AQI194" s="83"/>
      <c r="AQJ194" s="83"/>
      <c r="AQK194" s="83"/>
      <c r="AQL194" s="83"/>
      <c r="AQM194" s="83"/>
      <c r="AQN194" s="83"/>
      <c r="AQO194" s="83"/>
      <c r="AQP194" s="83"/>
      <c r="AQQ194" s="83"/>
      <c r="AQR194" s="83"/>
      <c r="AQS194" s="83"/>
      <c r="AQT194" s="83"/>
      <c r="AQU194" s="83"/>
      <c r="AQV194" s="83"/>
      <c r="AQW194" s="83"/>
      <c r="AQX194" s="83"/>
      <c r="AQY194" s="83"/>
      <c r="AQZ194" s="83"/>
      <c r="ARA194" s="83"/>
      <c r="ARB194" s="83"/>
      <c r="ARC194" s="83"/>
      <c r="ARD194" s="83"/>
      <c r="ARE194" s="83"/>
      <c r="ARF194" s="83"/>
      <c r="ARG194" s="83"/>
      <c r="ARH194" s="83"/>
      <c r="ARI194" s="83"/>
      <c r="ARJ194" s="83"/>
      <c r="ARK194" s="83"/>
      <c r="ARL194" s="83"/>
      <c r="ARM194" s="83"/>
      <c r="ARN194" s="83"/>
      <c r="ARO194" s="83"/>
      <c r="ARP194" s="83"/>
      <c r="ARQ194" s="83"/>
      <c r="ARR194" s="83"/>
      <c r="ARS194" s="83"/>
      <c r="ART194" s="83"/>
      <c r="ARU194" s="83"/>
      <c r="ARV194" s="83"/>
      <c r="ARW194" s="83"/>
      <c r="ARX194" s="83"/>
      <c r="ARY194" s="83"/>
      <c r="ARZ194" s="83"/>
      <c r="ASA194" s="83"/>
      <c r="ASB194" s="83"/>
      <c r="ASC194" s="83"/>
      <c r="ASD194" s="83"/>
      <c r="ASE194" s="83"/>
      <c r="ASF194" s="83"/>
      <c r="ASG194" s="83"/>
      <c r="ASH194" s="83"/>
      <c r="ASI194" s="83"/>
      <c r="ASJ194" s="83"/>
      <c r="ASK194" s="83"/>
      <c r="ASL194" s="83"/>
      <c r="ASM194" s="83"/>
      <c r="ASN194" s="83"/>
      <c r="ASO194" s="83"/>
      <c r="ASP194" s="83"/>
      <c r="ASQ194" s="83"/>
      <c r="ASR194" s="83"/>
      <c r="ASS194" s="83"/>
      <c r="AST194" s="83"/>
      <c r="ASU194" s="83"/>
      <c r="ASV194" s="83"/>
      <c r="ASW194" s="83"/>
      <c r="ASX194" s="83"/>
      <c r="ASY194" s="83"/>
      <c r="ASZ194" s="83"/>
      <c r="ATA194" s="83"/>
      <c r="ATB194" s="83"/>
      <c r="ATC194" s="83"/>
      <c r="ATD194" s="83"/>
      <c r="ATE194" s="83"/>
      <c r="ATF194" s="83"/>
      <c r="ATG194" s="83"/>
      <c r="ATH194" s="83"/>
      <c r="ATI194" s="83"/>
      <c r="ATJ194" s="83"/>
      <c r="ATK194" s="83"/>
      <c r="ATL194" s="83"/>
      <c r="ATM194" s="83"/>
      <c r="ATN194" s="83"/>
      <c r="ATO194" s="83"/>
      <c r="ATP194" s="83"/>
      <c r="ATQ194" s="83"/>
      <c r="ATR194" s="83"/>
      <c r="ATS194" s="83"/>
      <c r="ATT194" s="83"/>
      <c r="ATU194" s="83"/>
      <c r="ATV194" s="83"/>
      <c r="ATW194" s="83"/>
      <c r="ATX194" s="83"/>
      <c r="ATY194" s="83"/>
      <c r="ATZ194" s="83"/>
      <c r="AUA194" s="83"/>
      <c r="AUB194" s="83"/>
      <c r="AUC194" s="83"/>
      <c r="AUD194" s="83"/>
      <c r="AUE194" s="83"/>
      <c r="AUF194" s="83"/>
      <c r="AUG194" s="83"/>
      <c r="AUH194" s="83"/>
      <c r="AUI194" s="83"/>
      <c r="AUJ194" s="83"/>
      <c r="AUK194" s="83"/>
      <c r="AUL194" s="83"/>
      <c r="AUM194" s="83"/>
      <c r="AUN194" s="83"/>
      <c r="AUO194" s="83"/>
      <c r="AUP194" s="83"/>
      <c r="AUQ194" s="83"/>
      <c r="AUR194" s="83"/>
      <c r="AUS194" s="83"/>
      <c r="AUT194" s="83"/>
      <c r="AUU194" s="83"/>
      <c r="AUV194" s="83"/>
      <c r="AUW194" s="83"/>
      <c r="AUX194" s="83"/>
      <c r="AUY194" s="83"/>
      <c r="AUZ194" s="83"/>
      <c r="AVA194" s="83"/>
      <c r="AVB194" s="83"/>
      <c r="AVC194" s="83"/>
      <c r="AVD194" s="83"/>
      <c r="AVE194" s="83"/>
      <c r="AVF194" s="83"/>
      <c r="AVG194" s="83"/>
      <c r="AVH194" s="83"/>
      <c r="AVI194" s="83"/>
      <c r="AVJ194" s="83"/>
      <c r="AVK194" s="83"/>
      <c r="AVL194" s="83"/>
      <c r="AVM194" s="83"/>
      <c r="AVN194" s="83"/>
      <c r="AVO194" s="83"/>
      <c r="AVP194" s="83"/>
      <c r="AVQ194" s="83"/>
      <c r="AVR194" s="83"/>
      <c r="AVS194" s="83"/>
      <c r="AVT194" s="83"/>
      <c r="AVU194" s="83"/>
      <c r="AVV194" s="83"/>
      <c r="AVW194" s="83"/>
      <c r="AVX194" s="83"/>
      <c r="AVY194" s="83"/>
      <c r="AVZ194" s="83"/>
      <c r="AWA194" s="83"/>
      <c r="AWB194" s="83"/>
      <c r="AWC194" s="83"/>
      <c r="AWD194" s="83"/>
      <c r="AWE194" s="83"/>
      <c r="AWF194" s="83"/>
      <c r="AWG194" s="83"/>
      <c r="AWH194" s="83"/>
      <c r="AWI194" s="83"/>
      <c r="AWJ194" s="83"/>
      <c r="AWK194" s="83"/>
      <c r="AWL194" s="83"/>
      <c r="AWM194" s="83"/>
      <c r="AWN194" s="83"/>
      <c r="AWO194" s="83"/>
      <c r="AWP194" s="83"/>
      <c r="AWQ194" s="83"/>
      <c r="AWR194" s="83"/>
      <c r="AWS194" s="83"/>
      <c r="AWT194" s="83"/>
      <c r="AWU194" s="83"/>
      <c r="AWV194" s="83"/>
      <c r="AWW194" s="83"/>
      <c r="AWX194" s="83"/>
      <c r="AWY194" s="83"/>
      <c r="AWZ194" s="83"/>
      <c r="AXA194" s="83"/>
      <c r="AXB194" s="83"/>
      <c r="AXC194" s="83"/>
      <c r="AXD194" s="83"/>
      <c r="AXE194" s="83"/>
      <c r="AXF194" s="83"/>
      <c r="AXG194" s="83"/>
      <c r="AXH194" s="83"/>
      <c r="AXI194" s="83"/>
      <c r="AXJ194" s="83"/>
      <c r="AXK194" s="83"/>
      <c r="AXL194" s="83"/>
      <c r="AXM194" s="83"/>
      <c r="AXN194" s="83"/>
      <c r="AXO194" s="83"/>
      <c r="AXP194" s="83"/>
      <c r="AXQ194" s="83"/>
      <c r="AXR194" s="83"/>
      <c r="AXS194" s="83"/>
      <c r="AXT194" s="83"/>
      <c r="AXU194" s="83"/>
      <c r="AXV194" s="83"/>
      <c r="AXW194" s="83"/>
      <c r="AXX194" s="83"/>
      <c r="AXY194" s="83"/>
      <c r="AXZ194" s="83"/>
      <c r="AYA194" s="83"/>
      <c r="AYB194" s="83"/>
      <c r="AYC194" s="83"/>
      <c r="AYD194" s="83"/>
      <c r="AYE194" s="83"/>
      <c r="AYF194" s="83"/>
      <c r="AYG194" s="83"/>
      <c r="AYH194" s="83"/>
      <c r="AYI194" s="83"/>
      <c r="AYJ194" s="83"/>
      <c r="AYK194" s="83"/>
      <c r="AYL194" s="83"/>
      <c r="AYM194" s="83"/>
      <c r="AYN194" s="83"/>
      <c r="AYO194" s="83"/>
      <c r="AYP194" s="83"/>
      <c r="AYQ194" s="83"/>
      <c r="AYR194" s="83"/>
      <c r="AYS194" s="83"/>
      <c r="AYT194" s="83"/>
      <c r="AYU194" s="83"/>
      <c r="AYV194" s="83"/>
      <c r="AYW194" s="83"/>
      <c r="AYX194" s="83"/>
      <c r="AYY194" s="83"/>
      <c r="AYZ194" s="83"/>
      <c r="AZA194" s="83"/>
      <c r="AZB194" s="83"/>
      <c r="AZC194" s="83"/>
      <c r="AZD194" s="83"/>
      <c r="AZE194" s="83"/>
      <c r="AZF194" s="83"/>
      <c r="AZG194" s="83"/>
      <c r="AZH194" s="83"/>
      <c r="AZI194" s="83"/>
      <c r="AZJ194" s="83"/>
      <c r="AZK194" s="83"/>
      <c r="AZL194" s="83"/>
      <c r="AZM194" s="83"/>
      <c r="AZN194" s="83"/>
      <c r="AZO194" s="83"/>
      <c r="AZP194" s="83"/>
      <c r="AZQ194" s="83"/>
      <c r="AZR194" s="83"/>
      <c r="AZS194" s="83"/>
      <c r="AZT194" s="83"/>
      <c r="AZU194" s="83"/>
      <c r="AZV194" s="83"/>
      <c r="AZW194" s="83"/>
      <c r="AZX194" s="83"/>
      <c r="AZY194" s="83"/>
      <c r="AZZ194" s="83"/>
      <c r="BAA194" s="83"/>
      <c r="BAB194" s="83"/>
      <c r="BAC194" s="83"/>
      <c r="BAD194" s="83"/>
      <c r="BAE194" s="83"/>
      <c r="BAF194" s="83"/>
      <c r="BAG194" s="83"/>
      <c r="BAH194" s="83"/>
      <c r="BAI194" s="83"/>
      <c r="BAJ194" s="83"/>
      <c r="BAK194" s="83"/>
      <c r="BAL194" s="83"/>
      <c r="BAM194" s="83"/>
      <c r="BAN194" s="83"/>
      <c r="BAO194" s="83"/>
      <c r="BAP194" s="83"/>
      <c r="BAQ194" s="83"/>
      <c r="BAR194" s="83"/>
      <c r="BAS194" s="83"/>
      <c r="BAT194" s="83"/>
      <c r="BAU194" s="83"/>
      <c r="BAV194" s="83"/>
      <c r="BAW194" s="83"/>
      <c r="BAX194" s="83"/>
      <c r="BAY194" s="83"/>
      <c r="BAZ194" s="83"/>
      <c r="BBA194" s="83"/>
      <c r="BBB194" s="83"/>
      <c r="BBC194" s="83"/>
      <c r="BBD194" s="83"/>
      <c r="BBE194" s="83"/>
      <c r="BBF194" s="83"/>
      <c r="BBG194" s="83"/>
      <c r="BBH194" s="83"/>
      <c r="BBI194" s="83"/>
      <c r="BBJ194" s="83"/>
      <c r="BBK194" s="83"/>
      <c r="BBL194" s="83"/>
      <c r="BBM194" s="83"/>
      <c r="BBN194" s="83"/>
      <c r="BBO194" s="83"/>
      <c r="BBP194" s="83"/>
      <c r="BBQ194" s="83"/>
      <c r="BBR194" s="83"/>
      <c r="BBS194" s="83"/>
      <c r="BBT194" s="83"/>
      <c r="BBU194" s="83"/>
      <c r="BBV194" s="83"/>
      <c r="BBW194" s="83"/>
      <c r="BBX194" s="83"/>
      <c r="BBY194" s="83"/>
      <c r="BBZ194" s="83"/>
      <c r="BCA194" s="83"/>
      <c r="BCB194" s="83"/>
      <c r="BCC194" s="83"/>
      <c r="BCD194" s="83"/>
      <c r="BCE194" s="83"/>
      <c r="BCF194" s="83"/>
      <c r="BCG194" s="83"/>
      <c r="BCH194" s="83"/>
      <c r="BCI194" s="83"/>
      <c r="BCJ194" s="83"/>
      <c r="BCK194" s="83"/>
      <c r="BCL194" s="83"/>
      <c r="BCM194" s="83"/>
      <c r="BCN194" s="83"/>
      <c r="BCO194" s="83"/>
      <c r="BCP194" s="83"/>
      <c r="BCQ194" s="83"/>
      <c r="BCR194" s="83"/>
      <c r="BCS194" s="83"/>
      <c r="BCT194" s="83"/>
      <c r="BCU194" s="83"/>
      <c r="BCV194" s="83"/>
      <c r="BCW194" s="83"/>
      <c r="BCX194" s="83"/>
      <c r="BCY194" s="83"/>
      <c r="BCZ194" s="83"/>
      <c r="BDA194" s="83"/>
      <c r="BDB194" s="83"/>
      <c r="BDC194" s="83"/>
      <c r="BDD194" s="83"/>
      <c r="BDE194" s="83"/>
      <c r="BDF194" s="83"/>
      <c r="BDG194" s="83"/>
      <c r="BDH194" s="83"/>
      <c r="BDI194" s="83"/>
      <c r="BDJ194" s="83"/>
      <c r="BDK194" s="83"/>
      <c r="BDL194" s="83"/>
      <c r="BDM194" s="83"/>
      <c r="BDN194" s="83"/>
      <c r="BDO194" s="83"/>
      <c r="BDP194" s="83"/>
      <c r="BDQ194" s="83"/>
      <c r="BDR194" s="83"/>
      <c r="BDS194" s="83"/>
      <c r="BDT194" s="83"/>
      <c r="BDU194" s="83"/>
      <c r="BDV194" s="83"/>
      <c r="BDW194" s="83"/>
      <c r="BDX194" s="83"/>
      <c r="BDY194" s="83"/>
      <c r="BDZ194" s="83"/>
      <c r="BEA194" s="83"/>
      <c r="BEB194" s="83"/>
      <c r="BEC194" s="83"/>
      <c r="BED194" s="83"/>
      <c r="BEE194" s="83"/>
      <c r="BEF194" s="83"/>
      <c r="BEG194" s="83"/>
      <c r="BEH194" s="83"/>
      <c r="BEI194" s="83"/>
      <c r="BEJ194" s="83"/>
      <c r="BEK194" s="83"/>
      <c r="BEL194" s="83"/>
      <c r="BEM194" s="83"/>
      <c r="BEN194" s="83"/>
      <c r="BEO194" s="83"/>
      <c r="BEP194" s="83"/>
      <c r="BEQ194" s="83"/>
      <c r="BER194" s="83"/>
      <c r="BES194" s="83"/>
      <c r="BET194" s="83"/>
      <c r="BEU194" s="83"/>
      <c r="BEV194" s="83"/>
      <c r="BEW194" s="83"/>
      <c r="BEX194" s="83"/>
      <c r="BEY194" s="83"/>
      <c r="BEZ194" s="83"/>
      <c r="BFA194" s="83"/>
      <c r="BFB194" s="83"/>
      <c r="BFC194" s="83"/>
      <c r="BFD194" s="83"/>
      <c r="BFE194" s="83"/>
      <c r="BFF194" s="83"/>
      <c r="BFG194" s="83"/>
      <c r="BFH194" s="83"/>
      <c r="BFI194" s="83"/>
      <c r="BFJ194" s="83"/>
      <c r="BFK194" s="83"/>
      <c r="BFL194" s="83"/>
      <c r="BFM194" s="83"/>
      <c r="BFN194" s="83"/>
      <c r="BFO194" s="83"/>
      <c r="BFP194" s="83"/>
      <c r="BFQ194" s="83"/>
      <c r="BFR194" s="83"/>
      <c r="BFS194" s="83"/>
      <c r="BFT194" s="83"/>
      <c r="BFU194" s="83"/>
      <c r="BFV194" s="83"/>
      <c r="BFW194" s="83"/>
      <c r="BFX194" s="83"/>
      <c r="BFY194" s="83"/>
      <c r="BFZ194" s="83"/>
      <c r="BGA194" s="83"/>
      <c r="BGB194" s="83"/>
      <c r="BGC194" s="83"/>
      <c r="BGD194" s="83"/>
      <c r="BGE194" s="83"/>
      <c r="BGF194" s="83"/>
      <c r="BGG194" s="83"/>
      <c r="BGH194" s="83"/>
      <c r="BGI194" s="83"/>
      <c r="BGJ194" s="83"/>
      <c r="BGK194" s="83"/>
      <c r="BGL194" s="83"/>
      <c r="BGM194" s="83"/>
      <c r="BGN194" s="83"/>
      <c r="BGO194" s="83"/>
      <c r="BGP194" s="83"/>
      <c r="BGQ194" s="83"/>
      <c r="BGR194" s="83"/>
      <c r="BGS194" s="83"/>
      <c r="BGT194" s="83"/>
      <c r="BGU194" s="83"/>
      <c r="BGV194" s="83"/>
      <c r="BGW194" s="83"/>
      <c r="BGX194" s="83"/>
      <c r="BGY194" s="83"/>
      <c r="BGZ194" s="83"/>
      <c r="BHA194" s="83"/>
      <c r="BHB194" s="83"/>
      <c r="BHC194" s="83"/>
      <c r="BHD194" s="83"/>
      <c r="BHE194" s="83"/>
      <c r="BHF194" s="83"/>
      <c r="BHG194" s="83"/>
      <c r="BHH194" s="83"/>
      <c r="BHI194" s="83"/>
      <c r="BHJ194" s="83"/>
      <c r="BHK194" s="83"/>
      <c r="BHL194" s="83"/>
      <c r="BHM194" s="83"/>
      <c r="BHN194" s="83"/>
      <c r="BHO194" s="83"/>
      <c r="BHP194" s="83"/>
      <c r="BHQ194" s="83"/>
      <c r="BHR194" s="83"/>
      <c r="BHS194" s="83"/>
      <c r="BHT194" s="83"/>
      <c r="BHU194" s="83"/>
      <c r="BHV194" s="83"/>
      <c r="BHW194" s="83"/>
      <c r="BHX194" s="83"/>
      <c r="BHY194" s="83"/>
      <c r="BHZ194" s="83"/>
      <c r="BIA194" s="83"/>
      <c r="BIB194" s="83"/>
      <c r="BIC194" s="83"/>
      <c r="BID194" s="83"/>
      <c r="BIE194" s="83"/>
      <c r="BIF194" s="83"/>
      <c r="BIG194" s="83"/>
      <c r="BIH194" s="83"/>
      <c r="BII194" s="83"/>
      <c r="BIJ194" s="83"/>
      <c r="BIK194" s="83"/>
      <c r="BIL194" s="83"/>
      <c r="BIM194" s="83"/>
      <c r="BIN194" s="83"/>
      <c r="BIO194" s="83"/>
      <c r="BIP194" s="83"/>
      <c r="BIQ194" s="83"/>
      <c r="BIR194" s="83"/>
      <c r="BIS194" s="83"/>
      <c r="BIT194" s="83"/>
      <c r="BIU194" s="83"/>
      <c r="BIV194" s="83"/>
      <c r="BIW194" s="83"/>
      <c r="BIX194" s="83"/>
      <c r="BIY194" s="83"/>
      <c r="BIZ194" s="83"/>
      <c r="BJA194" s="83"/>
      <c r="BJB194" s="83"/>
      <c r="BJC194" s="83"/>
      <c r="BJD194" s="83"/>
      <c r="BJE194" s="83"/>
      <c r="BJF194" s="83"/>
      <c r="BJG194" s="83"/>
      <c r="BJH194" s="83"/>
      <c r="BJI194" s="83"/>
      <c r="BJJ194" s="83"/>
      <c r="BJK194" s="83"/>
      <c r="BJL194" s="83"/>
      <c r="BJM194" s="83"/>
      <c r="BJN194" s="83"/>
      <c r="BJO194" s="83"/>
      <c r="BJP194" s="83"/>
      <c r="BJQ194" s="83"/>
      <c r="BJR194" s="83"/>
      <c r="BJS194" s="83"/>
      <c r="BJT194" s="83"/>
      <c r="BJU194" s="83"/>
      <c r="BJV194" s="83"/>
      <c r="BJW194" s="83"/>
      <c r="BJX194" s="83"/>
      <c r="BJY194" s="83"/>
      <c r="BJZ194" s="83"/>
      <c r="BKA194" s="83"/>
      <c r="BKB194" s="83"/>
      <c r="BKC194" s="83"/>
      <c r="BKD194" s="83"/>
      <c r="BKE194" s="83"/>
      <c r="BKF194" s="83"/>
      <c r="BKG194" s="83"/>
      <c r="BKH194" s="83"/>
      <c r="BKI194" s="83"/>
      <c r="BKJ194" s="83"/>
      <c r="BKK194" s="83"/>
      <c r="BKL194" s="83"/>
      <c r="BKM194" s="83"/>
      <c r="BKN194" s="83"/>
      <c r="BKO194" s="83"/>
      <c r="BKP194" s="83"/>
      <c r="BKQ194" s="83"/>
      <c r="BKR194" s="83"/>
      <c r="BKS194" s="83"/>
      <c r="BKT194" s="83"/>
      <c r="BKU194" s="83"/>
      <c r="BKV194" s="83"/>
      <c r="BKW194" s="83"/>
      <c r="BKX194" s="83"/>
      <c r="BKY194" s="83"/>
      <c r="BKZ194" s="83"/>
      <c r="BLA194" s="83"/>
      <c r="BLB194" s="83"/>
      <c r="BLC194" s="83"/>
      <c r="BLD194" s="83"/>
      <c r="BLE194" s="83"/>
      <c r="BLF194" s="83"/>
      <c r="BLG194" s="83"/>
      <c r="BLH194" s="83"/>
      <c r="BLI194" s="83"/>
      <c r="BLJ194" s="83"/>
      <c r="BLK194" s="83"/>
      <c r="BLL194" s="83"/>
      <c r="BLM194" s="83"/>
      <c r="BLN194" s="83"/>
      <c r="BLO194" s="83"/>
      <c r="BLP194" s="83"/>
      <c r="BLQ194" s="83"/>
      <c r="BLR194" s="83"/>
      <c r="BLS194" s="83"/>
      <c r="BLT194" s="83"/>
      <c r="BLU194" s="83"/>
      <c r="BLV194" s="83"/>
      <c r="BLW194" s="83"/>
      <c r="BLX194" s="83"/>
      <c r="BLY194" s="83"/>
      <c r="BLZ194" s="83"/>
      <c r="BMA194" s="83"/>
      <c r="BMB194" s="83"/>
      <c r="BMC194" s="83"/>
      <c r="BMD194" s="83"/>
      <c r="BME194" s="83"/>
      <c r="BMF194" s="83"/>
      <c r="BMG194" s="83"/>
      <c r="BMH194" s="83"/>
      <c r="BMI194" s="83"/>
      <c r="BMJ194" s="83"/>
      <c r="BMK194" s="83"/>
      <c r="BML194" s="83"/>
      <c r="BMM194" s="83"/>
      <c r="BMN194" s="83"/>
      <c r="BMO194" s="83"/>
      <c r="BMP194" s="83"/>
      <c r="BMQ194" s="83"/>
      <c r="BMR194" s="83"/>
      <c r="BMS194" s="83"/>
      <c r="BMT194" s="83"/>
      <c r="BMU194" s="83"/>
      <c r="BMV194" s="83"/>
      <c r="BMW194" s="83"/>
      <c r="BMX194" s="83"/>
      <c r="BMY194" s="83"/>
      <c r="BMZ194" s="83"/>
      <c r="BNA194" s="83"/>
      <c r="BNB194" s="83"/>
      <c r="BNC194" s="83"/>
      <c r="BND194" s="83"/>
      <c r="BNE194" s="83"/>
      <c r="BNF194" s="83"/>
      <c r="BNG194" s="83"/>
      <c r="BNH194" s="83"/>
      <c r="BNI194" s="83"/>
      <c r="BNJ194" s="83"/>
      <c r="BNK194" s="83"/>
      <c r="BNL194" s="83"/>
      <c r="BNM194" s="83"/>
      <c r="BNN194" s="83"/>
      <c r="BNO194" s="83"/>
      <c r="BNP194" s="83"/>
      <c r="BNQ194" s="83"/>
      <c r="BNR194" s="83"/>
      <c r="BNS194" s="83"/>
      <c r="BNT194" s="83"/>
      <c r="BNU194" s="83"/>
      <c r="BNV194" s="83"/>
      <c r="BNW194" s="83"/>
      <c r="BNX194" s="83"/>
      <c r="BNY194" s="83"/>
      <c r="BNZ194" s="83"/>
      <c r="BOA194" s="83"/>
      <c r="BOB194" s="83"/>
      <c r="BOC194" s="83"/>
      <c r="BOD194" s="83"/>
      <c r="BOE194" s="83"/>
      <c r="BOF194" s="83"/>
      <c r="BOG194" s="83"/>
      <c r="BOH194" s="83"/>
      <c r="BOI194" s="83"/>
      <c r="BOJ194" s="83"/>
      <c r="BOK194" s="83"/>
      <c r="BOL194" s="83"/>
      <c r="BOM194" s="83"/>
      <c r="BON194" s="83"/>
      <c r="BOO194" s="83"/>
      <c r="BOP194" s="83"/>
      <c r="BOQ194" s="83"/>
      <c r="BOR194" s="83"/>
      <c r="BOS194" s="83"/>
      <c r="BOT194" s="83"/>
      <c r="BOU194" s="83"/>
      <c r="BOV194" s="83"/>
      <c r="BOW194" s="83"/>
      <c r="BOX194" s="83"/>
      <c r="BOY194" s="83"/>
      <c r="BOZ194" s="83"/>
      <c r="BPA194" s="83"/>
      <c r="BPB194" s="83"/>
      <c r="BPC194" s="83"/>
      <c r="BPD194" s="83"/>
      <c r="BPE194" s="83"/>
      <c r="BPF194" s="83"/>
      <c r="BPG194" s="83"/>
      <c r="BPH194" s="83"/>
      <c r="BPI194" s="83"/>
      <c r="BPJ194" s="83"/>
      <c r="BPK194" s="83"/>
      <c r="BPL194" s="83"/>
      <c r="BPM194" s="83"/>
      <c r="BPN194" s="83"/>
      <c r="BPO194" s="83"/>
      <c r="BPP194" s="83"/>
      <c r="BPQ194" s="83"/>
      <c r="BPR194" s="83"/>
      <c r="BPS194" s="83"/>
      <c r="BPT194" s="83"/>
      <c r="BPU194" s="83"/>
      <c r="BPV194" s="83"/>
      <c r="BPW194" s="83"/>
      <c r="BPX194" s="83"/>
      <c r="BPY194" s="83"/>
      <c r="BPZ194" s="83"/>
      <c r="BQA194" s="83"/>
      <c r="BQB194" s="83"/>
      <c r="BQC194" s="83"/>
      <c r="BQD194" s="83"/>
      <c r="BQE194" s="83"/>
      <c r="BQF194" s="83"/>
      <c r="BQG194" s="83"/>
      <c r="BQH194" s="83"/>
      <c r="BQI194" s="83"/>
      <c r="BQJ194" s="83"/>
      <c r="BQK194" s="83"/>
      <c r="BQL194" s="83"/>
      <c r="BQM194" s="83"/>
      <c r="BQN194" s="83"/>
      <c r="BQO194" s="83"/>
      <c r="BQP194" s="83"/>
      <c r="BQQ194" s="83"/>
      <c r="BQR194" s="83"/>
      <c r="BQS194" s="83"/>
      <c r="BQT194" s="83"/>
      <c r="BQU194" s="83"/>
      <c r="BQV194" s="83"/>
      <c r="BQW194" s="83"/>
      <c r="BQX194" s="83"/>
      <c r="BQY194" s="83"/>
      <c r="BQZ194" s="83"/>
      <c r="BRA194" s="83"/>
      <c r="BRB194" s="83"/>
      <c r="BRC194" s="83"/>
      <c r="BRD194" s="83"/>
      <c r="BRE194" s="83"/>
      <c r="BRF194" s="83"/>
      <c r="BRG194" s="83"/>
      <c r="BRH194" s="83"/>
      <c r="BRI194" s="83"/>
      <c r="BRJ194" s="83"/>
      <c r="BRK194" s="83"/>
      <c r="BRL194" s="83"/>
      <c r="BRM194" s="83"/>
      <c r="BRN194" s="83"/>
      <c r="BRO194" s="83"/>
      <c r="BRP194" s="83"/>
      <c r="BRQ194" s="83"/>
      <c r="BRR194" s="83"/>
      <c r="BRS194" s="83"/>
      <c r="BRT194" s="83"/>
      <c r="BRU194" s="83"/>
      <c r="BRV194" s="83"/>
      <c r="BRW194" s="83"/>
      <c r="BRX194" s="83"/>
      <c r="BRY194" s="83"/>
      <c r="BRZ194" s="83"/>
      <c r="BSA194" s="83"/>
      <c r="BSB194" s="83"/>
      <c r="BSC194" s="83"/>
      <c r="BSD194" s="83"/>
      <c r="BSE194" s="83"/>
      <c r="BSF194" s="83"/>
      <c r="BSG194" s="83"/>
      <c r="BSH194" s="83"/>
      <c r="BSI194" s="83"/>
      <c r="BSJ194" s="83"/>
      <c r="BSK194" s="83"/>
      <c r="BSL194" s="83"/>
      <c r="BSM194" s="83"/>
      <c r="BSN194" s="83"/>
      <c r="BSO194" s="83"/>
      <c r="BSP194" s="83"/>
      <c r="BSQ194" s="83"/>
      <c r="BSR194" s="83"/>
      <c r="BSS194" s="83"/>
      <c r="BST194" s="83"/>
      <c r="BSU194" s="83"/>
      <c r="BSV194" s="83"/>
      <c r="BSW194" s="83"/>
      <c r="BSX194" s="83"/>
      <c r="BSY194" s="83"/>
      <c r="BSZ194" s="83"/>
      <c r="BTA194" s="83"/>
      <c r="BTB194" s="83"/>
      <c r="BTC194" s="83"/>
      <c r="BTD194" s="83"/>
      <c r="BTE194" s="83"/>
      <c r="BTF194" s="83"/>
      <c r="BTG194" s="83"/>
      <c r="BTH194" s="83"/>
      <c r="BTI194" s="83"/>
      <c r="BTJ194" s="83"/>
      <c r="BTK194" s="83"/>
      <c r="BTL194" s="83"/>
      <c r="BTM194" s="83"/>
      <c r="BTN194" s="83"/>
      <c r="BTO194" s="83"/>
      <c r="BTP194" s="83"/>
      <c r="BTQ194" s="83"/>
      <c r="BTR194" s="83"/>
      <c r="BTS194" s="83"/>
      <c r="BTT194" s="83"/>
      <c r="BTU194" s="83"/>
      <c r="BTV194" s="83"/>
      <c r="BTW194" s="83"/>
      <c r="BTX194" s="83"/>
      <c r="BTY194" s="83"/>
      <c r="BTZ194" s="83"/>
      <c r="BUA194" s="83"/>
      <c r="BUB194" s="83"/>
      <c r="BUC194" s="83"/>
      <c r="BUD194" s="83"/>
      <c r="BUE194" s="83"/>
      <c r="BUF194" s="83"/>
      <c r="BUG194" s="83"/>
      <c r="BUH194" s="83"/>
      <c r="BUI194" s="83"/>
      <c r="BUJ194" s="83"/>
      <c r="BUK194" s="83"/>
      <c r="BUL194" s="83"/>
      <c r="BUM194" s="83"/>
      <c r="BUN194" s="83"/>
      <c r="BUO194" s="83"/>
      <c r="BUP194" s="83"/>
      <c r="BUQ194" s="83"/>
      <c r="BUR194" s="83"/>
      <c r="BUS194" s="83"/>
      <c r="BUT194" s="83"/>
      <c r="BUU194" s="83"/>
      <c r="BUV194" s="83"/>
      <c r="BUW194" s="83"/>
      <c r="BUX194" s="83"/>
      <c r="BUY194" s="83"/>
      <c r="BUZ194" s="83"/>
      <c r="BVA194" s="83"/>
      <c r="BVB194" s="83"/>
      <c r="BVC194" s="83"/>
      <c r="BVD194" s="83"/>
      <c r="BVE194" s="83"/>
      <c r="BVF194" s="83"/>
      <c r="BVG194" s="83"/>
      <c r="BVH194" s="83"/>
      <c r="BVI194" s="83"/>
      <c r="BVJ194" s="83"/>
      <c r="BVK194" s="83"/>
      <c r="BVL194" s="83"/>
      <c r="BVM194" s="83"/>
      <c r="BVN194" s="83"/>
      <c r="BVO194" s="83"/>
      <c r="BVP194" s="83"/>
      <c r="BVQ194" s="83"/>
      <c r="BVR194" s="83"/>
      <c r="BVS194" s="83"/>
      <c r="BVT194" s="83"/>
      <c r="BVU194" s="83"/>
      <c r="BVV194" s="83"/>
      <c r="BVW194" s="83"/>
      <c r="BVX194" s="83"/>
      <c r="BVY194" s="83"/>
      <c r="BVZ194" s="83"/>
      <c r="BWA194" s="83"/>
      <c r="BWB194" s="83"/>
      <c r="BWC194" s="83"/>
      <c r="BWD194" s="83"/>
      <c r="BWE194" s="83"/>
      <c r="BWF194" s="83"/>
      <c r="BWG194" s="83"/>
      <c r="BWH194" s="83"/>
      <c r="BWI194" s="83"/>
      <c r="BWJ194" s="83"/>
      <c r="BWK194" s="83"/>
      <c r="BWL194" s="83"/>
      <c r="BWM194" s="83"/>
      <c r="BWN194" s="83"/>
      <c r="BWO194" s="83"/>
      <c r="BWP194" s="83"/>
      <c r="BWQ194" s="83"/>
      <c r="BWR194" s="83"/>
      <c r="BWS194" s="83"/>
      <c r="BWT194" s="83"/>
      <c r="BWU194" s="83"/>
      <c r="BWV194" s="83"/>
      <c r="BWW194" s="83"/>
      <c r="BWX194" s="83"/>
      <c r="BWY194" s="83"/>
      <c r="BWZ194" s="83"/>
      <c r="BXA194" s="83"/>
      <c r="BXB194" s="83"/>
      <c r="BXC194" s="83"/>
      <c r="BXD194" s="83"/>
      <c r="BXE194" s="83"/>
      <c r="BXF194" s="83"/>
      <c r="BXG194" s="83"/>
      <c r="BXH194" s="83"/>
      <c r="BXI194" s="83"/>
      <c r="BXJ194" s="83"/>
      <c r="BXK194" s="83"/>
      <c r="BXL194" s="83"/>
      <c r="BXM194" s="83"/>
      <c r="BXN194" s="83"/>
      <c r="BXO194" s="83"/>
      <c r="BXP194" s="83"/>
      <c r="BXQ194" s="83"/>
      <c r="BXR194" s="83"/>
      <c r="BXS194" s="83"/>
      <c r="BXT194" s="83"/>
      <c r="BXU194" s="83"/>
      <c r="BXV194" s="83"/>
      <c r="BXW194" s="83"/>
      <c r="BXX194" s="83"/>
      <c r="BXY194" s="83"/>
      <c r="BXZ194" s="83"/>
      <c r="BYA194" s="83"/>
      <c r="BYB194" s="83"/>
      <c r="BYC194" s="83"/>
      <c r="BYD194" s="83"/>
      <c r="BYE194" s="83"/>
      <c r="BYF194" s="83"/>
      <c r="BYG194" s="83"/>
      <c r="BYH194" s="83"/>
      <c r="BYI194" s="83"/>
      <c r="BYJ194" s="83"/>
      <c r="BYK194" s="83"/>
      <c r="BYL194" s="83"/>
      <c r="BYM194" s="83"/>
      <c r="BYN194" s="83"/>
      <c r="BYO194" s="83"/>
      <c r="BYP194" s="83"/>
      <c r="BYQ194" s="83"/>
      <c r="BYR194" s="83"/>
      <c r="BYS194" s="83"/>
      <c r="BYT194" s="83"/>
      <c r="BYU194" s="83"/>
      <c r="BYV194" s="83"/>
      <c r="BYW194" s="83"/>
      <c r="BYX194" s="83"/>
      <c r="BYY194" s="83"/>
      <c r="BYZ194" s="83"/>
      <c r="BZA194" s="83"/>
      <c r="BZB194" s="83"/>
      <c r="BZC194" s="83"/>
      <c r="BZD194" s="83"/>
      <c r="BZE194" s="83"/>
      <c r="BZF194" s="83"/>
      <c r="BZG194" s="83"/>
      <c r="BZH194" s="83"/>
      <c r="BZI194" s="83"/>
      <c r="BZJ194" s="83"/>
      <c r="BZK194" s="83"/>
      <c r="BZL194" s="83"/>
      <c r="BZM194" s="83"/>
      <c r="BZN194" s="83"/>
      <c r="BZO194" s="83"/>
      <c r="BZP194" s="83"/>
      <c r="BZQ194" s="83"/>
      <c r="BZR194" s="83"/>
      <c r="BZS194" s="83"/>
      <c r="BZT194" s="83"/>
      <c r="BZU194" s="83"/>
      <c r="BZV194" s="83"/>
      <c r="BZW194" s="83"/>
      <c r="BZX194" s="83"/>
      <c r="BZY194" s="83"/>
      <c r="BZZ194" s="83"/>
      <c r="CAA194" s="83"/>
      <c r="CAB194" s="83"/>
      <c r="CAC194" s="83"/>
      <c r="CAD194" s="83"/>
      <c r="CAE194" s="83"/>
      <c r="CAF194" s="83"/>
      <c r="CAG194" s="83"/>
      <c r="CAH194" s="83"/>
      <c r="CAI194" s="83"/>
      <c r="CAJ194" s="83"/>
      <c r="CAK194" s="83"/>
      <c r="CAL194" s="83"/>
      <c r="CAM194" s="83"/>
      <c r="CAN194" s="83"/>
      <c r="CAO194" s="83"/>
      <c r="CAP194" s="83"/>
      <c r="CAQ194" s="83"/>
      <c r="CAR194" s="83"/>
      <c r="CAS194" s="83"/>
      <c r="CAT194" s="83"/>
      <c r="CAU194" s="83"/>
      <c r="CAV194" s="83"/>
      <c r="CAW194" s="83"/>
      <c r="CAX194" s="83"/>
      <c r="CAY194" s="83"/>
      <c r="CAZ194" s="83"/>
      <c r="CBA194" s="83"/>
      <c r="CBB194" s="83"/>
      <c r="CBC194" s="83"/>
      <c r="CBD194" s="83"/>
      <c r="CBE194" s="83"/>
      <c r="CBF194" s="83"/>
      <c r="CBG194" s="83"/>
      <c r="CBH194" s="83"/>
      <c r="CBI194" s="83"/>
      <c r="CBJ194" s="83"/>
      <c r="CBK194" s="83"/>
      <c r="CBL194" s="83"/>
      <c r="CBM194" s="83"/>
      <c r="CBN194" s="83"/>
      <c r="CBO194" s="83"/>
      <c r="CBP194" s="83"/>
      <c r="CBQ194" s="83"/>
      <c r="CBR194" s="83"/>
      <c r="CBS194" s="83"/>
      <c r="CBT194" s="83"/>
      <c r="CBU194" s="83"/>
      <c r="CBV194" s="83"/>
      <c r="CBW194" s="83"/>
      <c r="CBX194" s="83"/>
      <c r="CBY194" s="83"/>
      <c r="CBZ194" s="83"/>
      <c r="CCA194" s="83"/>
      <c r="CCB194" s="83"/>
      <c r="CCC194" s="83"/>
      <c r="CCD194" s="83"/>
      <c r="CCE194" s="83"/>
      <c r="CCF194" s="83"/>
      <c r="CCG194" s="83"/>
      <c r="CCH194" s="83"/>
      <c r="CCI194" s="83"/>
      <c r="CCJ194" s="83"/>
      <c r="CCK194" s="83"/>
      <c r="CCL194" s="83"/>
      <c r="CCM194" s="83"/>
      <c r="CCN194" s="83"/>
      <c r="CCO194" s="83"/>
      <c r="CCP194" s="83"/>
      <c r="CCQ194" s="83"/>
      <c r="CCR194" s="83"/>
      <c r="CCS194" s="83"/>
      <c r="CCT194" s="83"/>
      <c r="CCU194" s="83"/>
      <c r="CCV194" s="83"/>
      <c r="CCW194" s="83"/>
      <c r="CCX194" s="83"/>
      <c r="CCY194" s="83"/>
      <c r="CCZ194" s="83"/>
      <c r="CDA194" s="83"/>
      <c r="CDB194" s="83"/>
      <c r="CDC194" s="83"/>
      <c r="CDD194" s="83"/>
      <c r="CDE194" s="83"/>
      <c r="CDF194" s="83"/>
      <c r="CDG194" s="83"/>
      <c r="CDH194" s="83"/>
      <c r="CDI194" s="83"/>
      <c r="CDJ194" s="83"/>
      <c r="CDK194" s="83"/>
      <c r="CDL194" s="83"/>
      <c r="CDM194" s="83"/>
      <c r="CDN194" s="83"/>
      <c r="CDO194" s="83"/>
      <c r="CDP194" s="83"/>
      <c r="CDQ194" s="83"/>
      <c r="CDR194" s="83"/>
      <c r="CDS194" s="83"/>
      <c r="CDT194" s="83"/>
      <c r="CDU194" s="83"/>
      <c r="CDV194" s="83"/>
      <c r="CDW194" s="83"/>
      <c r="CDX194" s="83"/>
      <c r="CDY194" s="83"/>
      <c r="CDZ194" s="83"/>
      <c r="CEA194" s="83"/>
      <c r="CEB194" s="83"/>
      <c r="CEC194" s="83"/>
      <c r="CED194" s="83"/>
      <c r="CEE194" s="83"/>
      <c r="CEF194" s="83"/>
      <c r="CEG194" s="83"/>
      <c r="CEH194" s="83"/>
      <c r="CEI194" s="83"/>
      <c r="CEJ194" s="83"/>
      <c r="CEK194" s="83"/>
      <c r="CEL194" s="83"/>
      <c r="CEM194" s="83"/>
      <c r="CEN194" s="83"/>
      <c r="CEO194" s="83"/>
      <c r="CEP194" s="83"/>
      <c r="CEQ194" s="83"/>
      <c r="CER194" s="83"/>
      <c r="CES194" s="83"/>
      <c r="CET194" s="83"/>
      <c r="CEU194" s="83"/>
      <c r="CEV194" s="83"/>
      <c r="CEW194" s="83"/>
      <c r="CEX194" s="83"/>
      <c r="CEY194" s="83"/>
      <c r="CEZ194" s="83"/>
      <c r="CFA194" s="83"/>
      <c r="CFB194" s="83"/>
      <c r="CFC194" s="83"/>
      <c r="CFD194" s="83"/>
      <c r="CFE194" s="83"/>
      <c r="CFF194" s="83"/>
      <c r="CFG194" s="83"/>
      <c r="CFH194" s="83"/>
      <c r="CFI194" s="83"/>
      <c r="CFJ194" s="83"/>
      <c r="CFK194" s="83"/>
      <c r="CFL194" s="83"/>
      <c r="CFM194" s="83"/>
      <c r="CFN194" s="83"/>
      <c r="CFO194" s="83"/>
      <c r="CFP194" s="83"/>
      <c r="CFQ194" s="83"/>
      <c r="CFR194" s="83"/>
      <c r="CFS194" s="83"/>
      <c r="CFT194" s="83"/>
      <c r="CFU194" s="83"/>
      <c r="CFV194" s="83"/>
      <c r="CFW194" s="83"/>
      <c r="CFX194" s="83"/>
      <c r="CFY194" s="83"/>
      <c r="CFZ194" s="83"/>
      <c r="CGA194" s="83"/>
      <c r="CGB194" s="83"/>
      <c r="CGC194" s="83"/>
      <c r="CGD194" s="83"/>
      <c r="CGE194" s="83"/>
      <c r="CGF194" s="83"/>
      <c r="CGG194" s="83"/>
      <c r="CGH194" s="83"/>
      <c r="CGI194" s="83"/>
      <c r="CGJ194" s="83"/>
      <c r="CGK194" s="83"/>
      <c r="CGL194" s="83"/>
      <c r="CGM194" s="83"/>
      <c r="CGN194" s="83"/>
      <c r="CGO194" s="83"/>
      <c r="CGP194" s="83"/>
      <c r="CGQ194" s="83"/>
      <c r="CGR194" s="83"/>
      <c r="CGS194" s="83"/>
      <c r="CGT194" s="83"/>
      <c r="CGU194" s="83"/>
      <c r="CGV194" s="83"/>
      <c r="CGW194" s="83"/>
      <c r="CGX194" s="83"/>
      <c r="CGY194" s="83"/>
      <c r="CGZ194" s="83"/>
      <c r="CHA194" s="83"/>
      <c r="CHB194" s="83"/>
      <c r="CHC194" s="83"/>
      <c r="CHD194" s="83"/>
      <c r="CHE194" s="83"/>
      <c r="CHF194" s="83"/>
      <c r="CHG194" s="83"/>
      <c r="CHH194" s="83"/>
      <c r="CHI194" s="83"/>
      <c r="CHJ194" s="83"/>
      <c r="CHK194" s="83"/>
      <c r="CHL194" s="83"/>
      <c r="CHM194" s="83"/>
      <c r="CHN194" s="83"/>
      <c r="CHO194" s="83"/>
      <c r="CHP194" s="83"/>
      <c r="CHQ194" s="83"/>
      <c r="CHR194" s="83"/>
      <c r="CHS194" s="83"/>
      <c r="CHT194" s="83"/>
      <c r="CHU194" s="83"/>
      <c r="CHV194" s="83"/>
      <c r="CHW194" s="83"/>
      <c r="CHX194" s="83"/>
      <c r="CHY194" s="83"/>
      <c r="CHZ194" s="83"/>
      <c r="CIA194" s="83"/>
      <c r="CIB194" s="83"/>
      <c r="CIC194" s="83"/>
      <c r="CID194" s="83"/>
      <c r="CIE194" s="83"/>
      <c r="CIF194" s="83"/>
      <c r="CIG194" s="83"/>
      <c r="CIH194" s="83"/>
      <c r="CII194" s="83"/>
      <c r="CIJ194" s="83"/>
      <c r="CIK194" s="83"/>
      <c r="CIL194" s="83"/>
      <c r="CIM194" s="83"/>
      <c r="CIN194" s="83"/>
      <c r="CIO194" s="83"/>
      <c r="CIP194" s="83"/>
      <c r="CIQ194" s="83"/>
      <c r="CIR194" s="83"/>
      <c r="CIS194" s="83"/>
      <c r="CIT194" s="83"/>
      <c r="CIU194" s="83"/>
      <c r="CIV194" s="83"/>
      <c r="CIW194" s="83"/>
      <c r="CIX194" s="83"/>
      <c r="CIY194" s="83"/>
      <c r="CIZ194" s="83"/>
      <c r="CJA194" s="83"/>
      <c r="CJB194" s="83"/>
      <c r="CJC194" s="83"/>
      <c r="CJD194" s="83"/>
      <c r="CJE194" s="83"/>
      <c r="CJF194" s="83"/>
      <c r="CJG194" s="83"/>
      <c r="CJH194" s="83"/>
      <c r="CJI194" s="83"/>
      <c r="CJJ194" s="83"/>
      <c r="CJK194" s="83"/>
      <c r="CJL194" s="83"/>
      <c r="CJM194" s="83"/>
      <c r="CJN194" s="83"/>
      <c r="CJO194" s="83"/>
      <c r="CJP194" s="83"/>
      <c r="CJQ194" s="83"/>
      <c r="CJR194" s="83"/>
      <c r="CJS194" s="83"/>
      <c r="CJT194" s="83"/>
      <c r="CJU194" s="83"/>
      <c r="CJV194" s="83"/>
      <c r="CJW194" s="83"/>
      <c r="CJX194" s="83"/>
      <c r="CJY194" s="83"/>
      <c r="CJZ194" s="83"/>
      <c r="CKA194" s="83"/>
      <c r="CKB194" s="83"/>
      <c r="CKC194" s="83"/>
      <c r="CKD194" s="83"/>
      <c r="CKE194" s="83"/>
      <c r="CKF194" s="83"/>
      <c r="CKG194" s="83"/>
      <c r="CKH194" s="83"/>
      <c r="CKI194" s="83"/>
      <c r="CKJ194" s="83"/>
      <c r="CKK194" s="83"/>
      <c r="CKL194" s="83"/>
      <c r="CKM194" s="83"/>
      <c r="CKN194" s="83"/>
      <c r="CKO194" s="83"/>
      <c r="CKP194" s="83"/>
      <c r="CKQ194" s="83"/>
      <c r="CKR194" s="83"/>
      <c r="CKS194" s="83"/>
      <c r="CKT194" s="83"/>
      <c r="CKU194" s="83"/>
      <c r="CKV194" s="83"/>
      <c r="CKW194" s="83"/>
      <c r="CKX194" s="83"/>
      <c r="CKY194" s="83"/>
      <c r="CKZ194" s="83"/>
      <c r="CLA194" s="83"/>
      <c r="CLB194" s="83"/>
      <c r="CLC194" s="83"/>
      <c r="CLD194" s="83"/>
      <c r="CLE194" s="83"/>
      <c r="CLF194" s="83"/>
      <c r="CLG194" s="83"/>
      <c r="CLH194" s="83"/>
      <c r="CLI194" s="83"/>
      <c r="CLJ194" s="83"/>
      <c r="CLK194" s="83"/>
      <c r="CLL194" s="83"/>
      <c r="CLM194" s="83"/>
      <c r="CLN194" s="83"/>
      <c r="CLO194" s="83"/>
      <c r="CLP194" s="83"/>
      <c r="CLQ194" s="83"/>
      <c r="CLR194" s="83"/>
      <c r="CLS194" s="83"/>
      <c r="CLT194" s="83"/>
      <c r="CLU194" s="83"/>
      <c r="CLV194" s="83"/>
      <c r="CLW194" s="83"/>
      <c r="CLX194" s="83"/>
      <c r="CLY194" s="83"/>
      <c r="CLZ194" s="83"/>
      <c r="CMA194" s="83"/>
      <c r="CMB194" s="83"/>
      <c r="CMC194" s="83"/>
      <c r="CMD194" s="83"/>
      <c r="CME194" s="83"/>
      <c r="CMF194" s="83"/>
      <c r="CMG194" s="83"/>
      <c r="CMH194" s="83"/>
      <c r="CMI194" s="83"/>
      <c r="CMJ194" s="83"/>
      <c r="CMK194" s="83"/>
      <c r="CML194" s="83"/>
      <c r="CMM194" s="83"/>
      <c r="CMN194" s="83"/>
      <c r="CMO194" s="83"/>
      <c r="CMP194" s="83"/>
      <c r="CMQ194" s="83"/>
      <c r="CMR194" s="83"/>
      <c r="CMS194" s="83"/>
      <c r="CMT194" s="83"/>
      <c r="CMU194" s="83"/>
      <c r="CMV194" s="83"/>
      <c r="CMW194" s="83"/>
      <c r="CMX194" s="83"/>
      <c r="CMY194" s="83"/>
      <c r="CMZ194" s="83"/>
      <c r="CNA194" s="83"/>
      <c r="CNB194" s="83"/>
      <c r="CNC194" s="83"/>
      <c r="CND194" s="83"/>
      <c r="CNE194" s="83"/>
      <c r="CNF194" s="83"/>
      <c r="CNG194" s="83"/>
      <c r="CNH194" s="83"/>
      <c r="CNI194" s="83"/>
      <c r="CNJ194" s="83"/>
      <c r="CNK194" s="83"/>
      <c r="CNL194" s="83"/>
      <c r="CNM194" s="83"/>
      <c r="CNN194" s="83"/>
      <c r="CNO194" s="83"/>
      <c r="CNP194" s="83"/>
      <c r="CNQ194" s="83"/>
      <c r="CNR194" s="83"/>
      <c r="CNS194" s="83"/>
      <c r="CNT194" s="83"/>
      <c r="CNU194" s="83"/>
      <c r="CNV194" s="83"/>
      <c r="CNW194" s="83"/>
      <c r="CNX194" s="83"/>
      <c r="CNY194" s="83"/>
      <c r="CNZ194" s="83"/>
      <c r="COA194" s="83"/>
      <c r="COB194" s="83"/>
      <c r="COC194" s="83"/>
      <c r="COD194" s="83"/>
      <c r="COE194" s="83"/>
      <c r="COF194" s="83"/>
      <c r="COG194" s="83"/>
      <c r="COH194" s="83"/>
      <c r="COI194" s="83"/>
      <c r="COJ194" s="83"/>
      <c r="COK194" s="83"/>
      <c r="COL194" s="83"/>
      <c r="COM194" s="83"/>
      <c r="CON194" s="83"/>
      <c r="COO194" s="83"/>
      <c r="COP194" s="83"/>
      <c r="COQ194" s="83"/>
      <c r="COR194" s="83"/>
      <c r="COS194" s="83"/>
      <c r="COT194" s="83"/>
      <c r="COU194" s="83"/>
      <c r="COV194" s="83"/>
      <c r="COW194" s="83"/>
      <c r="COX194" s="83"/>
      <c r="COY194" s="83"/>
      <c r="COZ194" s="83"/>
      <c r="CPA194" s="83"/>
      <c r="CPB194" s="83"/>
      <c r="CPC194" s="83"/>
      <c r="CPD194" s="83"/>
      <c r="CPE194" s="83"/>
      <c r="CPF194" s="83"/>
      <c r="CPG194" s="83"/>
      <c r="CPH194" s="83"/>
      <c r="CPI194" s="83"/>
      <c r="CPJ194" s="83"/>
      <c r="CPK194" s="83"/>
      <c r="CPL194" s="83"/>
      <c r="CPM194" s="83"/>
      <c r="CPN194" s="83"/>
      <c r="CPO194" s="83"/>
      <c r="CPP194" s="83"/>
      <c r="CPQ194" s="83"/>
      <c r="CPR194" s="83"/>
      <c r="CPS194" s="83"/>
      <c r="CPT194" s="83"/>
      <c r="CPU194" s="83"/>
      <c r="CPV194" s="83"/>
      <c r="CPW194" s="83"/>
      <c r="CPX194" s="83"/>
      <c r="CPY194" s="83"/>
      <c r="CPZ194" s="83"/>
      <c r="CQA194" s="83"/>
      <c r="CQB194" s="83"/>
      <c r="CQC194" s="83"/>
      <c r="CQD194" s="83"/>
      <c r="CQE194" s="83"/>
      <c r="CQF194" s="83"/>
      <c r="CQG194" s="83"/>
      <c r="CQH194" s="83"/>
      <c r="CQI194" s="83"/>
      <c r="CQJ194" s="83"/>
      <c r="CQK194" s="83"/>
      <c r="CQL194" s="83"/>
      <c r="CQM194" s="83"/>
      <c r="CQN194" s="83"/>
      <c r="CQO194" s="83"/>
      <c r="CQP194" s="83"/>
      <c r="CQQ194" s="83"/>
      <c r="CQR194" s="83"/>
      <c r="CQS194" s="83"/>
      <c r="CQT194" s="83"/>
      <c r="CQU194" s="83"/>
      <c r="CQV194" s="83"/>
      <c r="CQW194" s="83"/>
      <c r="CQX194" s="83"/>
      <c r="CQY194" s="83"/>
      <c r="CQZ194" s="83"/>
      <c r="CRA194" s="83"/>
      <c r="CRB194" s="83"/>
      <c r="CRC194" s="83"/>
      <c r="CRD194" s="83"/>
      <c r="CRE194" s="83"/>
      <c r="CRF194" s="83"/>
      <c r="CRG194" s="83"/>
      <c r="CRH194" s="83"/>
      <c r="CRI194" s="83"/>
      <c r="CRJ194" s="83"/>
      <c r="CRK194" s="83"/>
      <c r="CRL194" s="83"/>
      <c r="CRM194" s="83"/>
      <c r="CRN194" s="83"/>
      <c r="CRO194" s="83"/>
      <c r="CRP194" s="83"/>
      <c r="CRQ194" s="83"/>
      <c r="CRR194" s="83"/>
      <c r="CRS194" s="83"/>
      <c r="CRT194" s="83"/>
      <c r="CRU194" s="83"/>
      <c r="CRV194" s="83"/>
      <c r="CRW194" s="83"/>
      <c r="CRX194" s="83"/>
      <c r="CRY194" s="83"/>
      <c r="CRZ194" s="83"/>
      <c r="CSA194" s="83"/>
      <c r="CSB194" s="83"/>
      <c r="CSC194" s="83"/>
      <c r="CSD194" s="83"/>
      <c r="CSE194" s="83"/>
      <c r="CSF194" s="83"/>
      <c r="CSG194" s="83"/>
      <c r="CSH194" s="83"/>
      <c r="CSI194" s="83"/>
      <c r="CSJ194" s="83"/>
      <c r="CSK194" s="83"/>
      <c r="CSL194" s="83"/>
      <c r="CSM194" s="83"/>
      <c r="CSN194" s="83"/>
      <c r="CSO194" s="83"/>
      <c r="CSP194" s="83"/>
      <c r="CSQ194" s="83"/>
      <c r="CSR194" s="83"/>
      <c r="CSS194" s="83"/>
      <c r="CST194" s="83"/>
      <c r="CSU194" s="83"/>
      <c r="CSV194" s="83"/>
      <c r="CSW194" s="83"/>
      <c r="CSX194" s="83"/>
      <c r="CSY194" s="83"/>
      <c r="CSZ194" s="83"/>
      <c r="CTA194" s="83"/>
      <c r="CTB194" s="83"/>
      <c r="CTC194" s="83"/>
      <c r="CTD194" s="83"/>
      <c r="CTE194" s="83"/>
      <c r="CTF194" s="83"/>
      <c r="CTG194" s="83"/>
      <c r="CTH194" s="83"/>
      <c r="CTI194" s="83"/>
      <c r="CTJ194" s="83"/>
      <c r="CTK194" s="83"/>
      <c r="CTL194" s="83"/>
      <c r="CTM194" s="83"/>
      <c r="CTN194" s="83"/>
      <c r="CTO194" s="83"/>
      <c r="CTP194" s="83"/>
      <c r="CTQ194" s="83"/>
      <c r="CTR194" s="83"/>
      <c r="CTS194" s="83"/>
      <c r="CTT194" s="83"/>
      <c r="CTU194" s="83"/>
      <c r="CTV194" s="83"/>
      <c r="CTW194" s="83"/>
      <c r="CTX194" s="83"/>
      <c r="CTY194" s="83"/>
      <c r="CTZ194" s="83"/>
      <c r="CUA194" s="83"/>
      <c r="CUB194" s="83"/>
      <c r="CUC194" s="83"/>
      <c r="CUD194" s="83"/>
      <c r="CUE194" s="83"/>
      <c r="CUF194" s="83"/>
      <c r="CUG194" s="83"/>
      <c r="CUH194" s="83"/>
      <c r="CUI194" s="83"/>
      <c r="CUJ194" s="83"/>
      <c r="CUK194" s="83"/>
      <c r="CUL194" s="83"/>
      <c r="CUM194" s="83"/>
      <c r="CUN194" s="83"/>
      <c r="CUO194" s="83"/>
      <c r="CUP194" s="83"/>
      <c r="CUQ194" s="83"/>
      <c r="CUR194" s="83"/>
      <c r="CUS194" s="83"/>
      <c r="CUT194" s="83"/>
      <c r="CUU194" s="83"/>
      <c r="CUV194" s="83"/>
      <c r="CUW194" s="83"/>
      <c r="CUX194" s="83"/>
      <c r="CUY194" s="83"/>
      <c r="CUZ194" s="83"/>
      <c r="CVA194" s="83"/>
      <c r="CVB194" s="83"/>
      <c r="CVC194" s="83"/>
      <c r="CVD194" s="83"/>
      <c r="CVE194" s="83"/>
      <c r="CVF194" s="83"/>
      <c r="CVG194" s="83"/>
      <c r="CVH194" s="83"/>
      <c r="CVI194" s="83"/>
      <c r="CVJ194" s="83"/>
      <c r="CVK194" s="83"/>
      <c r="CVL194" s="83"/>
      <c r="CVM194" s="83"/>
      <c r="CVN194" s="83"/>
      <c r="CVO194" s="83"/>
      <c r="CVP194" s="83"/>
      <c r="CVQ194" s="83"/>
      <c r="CVR194" s="83"/>
      <c r="CVS194" s="83"/>
      <c r="CVT194" s="83"/>
      <c r="CVU194" s="83"/>
      <c r="CVV194" s="83"/>
      <c r="CVW194" s="83"/>
      <c r="CVX194" s="83"/>
      <c r="CVY194" s="83"/>
      <c r="CVZ194" s="83"/>
      <c r="CWA194" s="83"/>
      <c r="CWB194" s="83"/>
      <c r="CWC194" s="83"/>
      <c r="CWD194" s="83"/>
      <c r="CWE194" s="83"/>
      <c r="CWF194" s="83"/>
      <c r="CWG194" s="83"/>
      <c r="CWH194" s="83"/>
      <c r="CWI194" s="83"/>
      <c r="CWJ194" s="83"/>
      <c r="CWK194" s="83"/>
      <c r="CWL194" s="83"/>
      <c r="CWM194" s="83"/>
      <c r="CWN194" s="83"/>
      <c r="CWO194" s="83"/>
      <c r="CWP194" s="83"/>
      <c r="CWQ194" s="83"/>
      <c r="CWR194" s="83"/>
      <c r="CWS194" s="83"/>
      <c r="CWT194" s="83"/>
      <c r="CWU194" s="83"/>
      <c r="CWV194" s="83"/>
      <c r="CWW194" s="83"/>
      <c r="CWX194" s="83"/>
      <c r="CWY194" s="83"/>
      <c r="CWZ194" s="83"/>
      <c r="CXA194" s="83"/>
      <c r="CXB194" s="83"/>
      <c r="CXC194" s="83"/>
      <c r="CXD194" s="83"/>
      <c r="CXE194" s="83"/>
      <c r="CXF194" s="83"/>
      <c r="CXG194" s="83"/>
      <c r="CXH194" s="83"/>
      <c r="CXI194" s="83"/>
      <c r="CXJ194" s="83"/>
      <c r="CXK194" s="83"/>
      <c r="CXL194" s="83"/>
      <c r="CXM194" s="83"/>
      <c r="CXN194" s="83"/>
      <c r="CXO194" s="83"/>
      <c r="CXP194" s="83"/>
      <c r="CXQ194" s="83"/>
      <c r="CXR194" s="83"/>
      <c r="CXS194" s="83"/>
      <c r="CXT194" s="83"/>
      <c r="CXU194" s="83"/>
      <c r="CXV194" s="83"/>
      <c r="CXW194" s="83"/>
      <c r="CXX194" s="83"/>
      <c r="CXY194" s="83"/>
      <c r="CXZ194" s="83"/>
      <c r="CYA194" s="83"/>
      <c r="CYB194" s="83"/>
      <c r="CYC194" s="83"/>
      <c r="CYD194" s="83"/>
      <c r="CYE194" s="83"/>
      <c r="CYF194" s="83"/>
      <c r="CYG194" s="83"/>
      <c r="CYH194" s="83"/>
      <c r="CYI194" s="83"/>
      <c r="CYJ194" s="83"/>
      <c r="CYK194" s="83"/>
      <c r="CYL194" s="83"/>
      <c r="CYM194" s="83"/>
      <c r="CYN194" s="83"/>
      <c r="CYO194" s="83"/>
      <c r="CYP194" s="83"/>
      <c r="CYQ194" s="83"/>
      <c r="CYR194" s="83"/>
      <c r="CYS194" s="83"/>
      <c r="CYT194" s="83"/>
      <c r="CYU194" s="83"/>
      <c r="CYV194" s="83"/>
      <c r="CYW194" s="83"/>
      <c r="CYX194" s="83"/>
      <c r="CYY194" s="83"/>
      <c r="CYZ194" s="83"/>
      <c r="CZA194" s="83"/>
      <c r="CZB194" s="83"/>
      <c r="CZC194" s="83"/>
      <c r="CZD194" s="83"/>
      <c r="CZE194" s="83"/>
      <c r="CZF194" s="83"/>
      <c r="CZG194" s="83"/>
      <c r="CZH194" s="83"/>
      <c r="CZI194" s="83"/>
      <c r="CZJ194" s="83"/>
      <c r="CZK194" s="83"/>
      <c r="CZL194" s="83"/>
      <c r="CZM194" s="83"/>
      <c r="CZN194" s="83"/>
      <c r="CZO194" s="83"/>
      <c r="CZP194" s="83"/>
      <c r="CZQ194" s="83"/>
      <c r="CZR194" s="83"/>
      <c r="CZS194" s="83"/>
      <c r="CZT194" s="83"/>
      <c r="CZU194" s="83"/>
      <c r="CZV194" s="83"/>
      <c r="CZW194" s="83"/>
      <c r="CZX194" s="83"/>
      <c r="CZY194" s="83"/>
      <c r="CZZ194" s="83"/>
      <c r="DAA194" s="83"/>
      <c r="DAB194" s="83"/>
      <c r="DAC194" s="83"/>
      <c r="DAD194" s="83"/>
      <c r="DAE194" s="83"/>
      <c r="DAF194" s="83"/>
      <c r="DAG194" s="83"/>
      <c r="DAH194" s="83"/>
      <c r="DAI194" s="83"/>
      <c r="DAJ194" s="83"/>
      <c r="DAK194" s="83"/>
      <c r="DAL194" s="83"/>
      <c r="DAM194" s="83"/>
      <c r="DAN194" s="83"/>
      <c r="DAO194" s="83"/>
      <c r="DAP194" s="83"/>
      <c r="DAQ194" s="83"/>
      <c r="DAR194" s="83"/>
      <c r="DAS194" s="83"/>
      <c r="DAT194" s="83"/>
      <c r="DAU194" s="83"/>
      <c r="DAV194" s="83"/>
      <c r="DAW194" s="83"/>
      <c r="DAX194" s="83"/>
      <c r="DAY194" s="83"/>
      <c r="DAZ194" s="83"/>
      <c r="DBA194" s="83"/>
      <c r="DBB194" s="83"/>
      <c r="DBC194" s="83"/>
      <c r="DBD194" s="83"/>
      <c r="DBE194" s="83"/>
      <c r="DBF194" s="83"/>
      <c r="DBG194" s="83"/>
      <c r="DBH194" s="83"/>
      <c r="DBI194" s="83"/>
      <c r="DBJ194" s="83"/>
      <c r="DBK194" s="83"/>
      <c r="DBL194" s="83"/>
      <c r="DBM194" s="83"/>
      <c r="DBN194" s="83"/>
      <c r="DBO194" s="83"/>
      <c r="DBP194" s="83"/>
      <c r="DBQ194" s="83"/>
      <c r="DBR194" s="83"/>
      <c r="DBS194" s="83"/>
      <c r="DBT194" s="83"/>
      <c r="DBU194" s="83"/>
      <c r="DBV194" s="83"/>
      <c r="DBW194" s="83"/>
      <c r="DBX194" s="83"/>
      <c r="DBY194" s="83"/>
      <c r="DBZ194" s="83"/>
      <c r="DCA194" s="83"/>
      <c r="DCB194" s="83"/>
      <c r="DCC194" s="83"/>
      <c r="DCD194" s="83"/>
      <c r="DCE194" s="83"/>
      <c r="DCF194" s="83"/>
      <c r="DCG194" s="83"/>
      <c r="DCH194" s="83"/>
      <c r="DCI194" s="83"/>
      <c r="DCJ194" s="83"/>
      <c r="DCK194" s="83"/>
      <c r="DCL194" s="83"/>
      <c r="DCM194" s="83"/>
      <c r="DCN194" s="83"/>
      <c r="DCO194" s="83"/>
      <c r="DCP194" s="83"/>
      <c r="DCQ194" s="83"/>
      <c r="DCR194" s="83"/>
      <c r="DCS194" s="83"/>
      <c r="DCT194" s="83"/>
      <c r="DCU194" s="83"/>
      <c r="DCV194" s="83"/>
      <c r="DCW194" s="83"/>
      <c r="DCX194" s="83"/>
      <c r="DCY194" s="83"/>
      <c r="DCZ194" s="83"/>
      <c r="DDA194" s="83"/>
      <c r="DDB194" s="83"/>
      <c r="DDC194" s="83"/>
      <c r="DDD194" s="83"/>
      <c r="DDE194" s="83"/>
      <c r="DDF194" s="83"/>
      <c r="DDG194" s="83"/>
      <c r="DDH194" s="83"/>
      <c r="DDI194" s="83"/>
      <c r="DDJ194" s="83"/>
      <c r="DDK194" s="83"/>
      <c r="DDL194" s="83"/>
      <c r="DDM194" s="83"/>
      <c r="DDN194" s="83"/>
      <c r="DDO194" s="83"/>
      <c r="DDP194" s="83"/>
      <c r="DDQ194" s="83"/>
      <c r="DDR194" s="83"/>
      <c r="DDS194" s="83"/>
      <c r="DDT194" s="83"/>
      <c r="DDU194" s="83"/>
      <c r="DDV194" s="83"/>
      <c r="DDW194" s="83"/>
      <c r="DDX194" s="83"/>
      <c r="DDY194" s="83"/>
      <c r="DDZ194" s="83"/>
      <c r="DEA194" s="83"/>
      <c r="DEB194" s="83"/>
      <c r="DEC194" s="83"/>
      <c r="DED194" s="83"/>
      <c r="DEE194" s="83"/>
      <c r="DEF194" s="83"/>
      <c r="DEG194" s="83"/>
      <c r="DEH194" s="83"/>
      <c r="DEI194" s="83"/>
      <c r="DEJ194" s="83"/>
      <c r="DEK194" s="83"/>
      <c r="DEL194" s="83"/>
      <c r="DEM194" s="83"/>
      <c r="DEN194" s="83"/>
      <c r="DEO194" s="83"/>
      <c r="DEP194" s="83"/>
      <c r="DEQ194" s="83"/>
      <c r="DER194" s="83"/>
      <c r="DES194" s="83"/>
      <c r="DET194" s="83"/>
      <c r="DEU194" s="83"/>
      <c r="DEV194" s="83"/>
      <c r="DEW194" s="83"/>
      <c r="DEX194" s="83"/>
      <c r="DEY194" s="83"/>
      <c r="DEZ194" s="83"/>
      <c r="DFA194" s="83"/>
      <c r="DFB194" s="83"/>
      <c r="DFC194" s="83"/>
      <c r="DFD194" s="83"/>
      <c r="DFE194" s="83"/>
      <c r="DFF194" s="83"/>
      <c r="DFG194" s="83"/>
      <c r="DFH194" s="83"/>
      <c r="DFI194" s="83"/>
      <c r="DFJ194" s="83"/>
      <c r="DFK194" s="83"/>
      <c r="DFL194" s="83"/>
      <c r="DFM194" s="83"/>
      <c r="DFN194" s="83"/>
      <c r="DFO194" s="83"/>
      <c r="DFP194" s="83"/>
      <c r="DFQ194" s="83"/>
      <c r="DFR194" s="83"/>
      <c r="DFS194" s="83"/>
      <c r="DFT194" s="83"/>
      <c r="DFU194" s="83"/>
      <c r="DFV194" s="83"/>
      <c r="DFW194" s="83"/>
      <c r="DFX194" s="83"/>
      <c r="DFY194" s="83"/>
      <c r="DFZ194" s="83"/>
      <c r="DGA194" s="83"/>
      <c r="DGB194" s="83"/>
      <c r="DGC194" s="83"/>
      <c r="DGD194" s="83"/>
      <c r="DGE194" s="83"/>
      <c r="DGF194" s="83"/>
      <c r="DGG194" s="83"/>
      <c r="DGH194" s="83"/>
      <c r="DGI194" s="83"/>
      <c r="DGJ194" s="83"/>
      <c r="DGK194" s="83"/>
      <c r="DGL194" s="83"/>
      <c r="DGM194" s="83"/>
      <c r="DGN194" s="83"/>
      <c r="DGO194" s="83"/>
      <c r="DGP194" s="83"/>
      <c r="DGQ194" s="83"/>
      <c r="DGR194" s="83"/>
      <c r="DGS194" s="83"/>
      <c r="DGT194" s="83"/>
      <c r="DGU194" s="83"/>
      <c r="DGV194" s="83"/>
      <c r="DGW194" s="83"/>
      <c r="DGX194" s="83"/>
      <c r="DGY194" s="83"/>
      <c r="DGZ194" s="83"/>
      <c r="DHA194" s="83"/>
      <c r="DHB194" s="83"/>
      <c r="DHC194" s="83"/>
      <c r="DHD194" s="83"/>
      <c r="DHE194" s="83"/>
      <c r="DHF194" s="83"/>
      <c r="DHG194" s="83"/>
      <c r="DHH194" s="83"/>
      <c r="DHI194" s="83"/>
      <c r="DHJ194" s="83"/>
      <c r="DHK194" s="83"/>
      <c r="DHL194" s="83"/>
      <c r="DHM194" s="83"/>
      <c r="DHN194" s="83"/>
      <c r="DHO194" s="83"/>
      <c r="DHP194" s="83"/>
      <c r="DHQ194" s="83"/>
      <c r="DHR194" s="83"/>
      <c r="DHS194" s="83"/>
      <c r="DHT194" s="83"/>
      <c r="DHU194" s="83"/>
      <c r="DHV194" s="83"/>
      <c r="DHW194" s="83"/>
      <c r="DHX194" s="83"/>
      <c r="DHY194" s="83"/>
      <c r="DHZ194" s="83"/>
      <c r="DIA194" s="83"/>
      <c r="DIB194" s="83"/>
      <c r="DIC194" s="83"/>
      <c r="DID194" s="83"/>
      <c r="DIE194" s="83"/>
      <c r="DIF194" s="83"/>
      <c r="DIG194" s="83"/>
      <c r="DIH194" s="83"/>
      <c r="DII194" s="83"/>
      <c r="DIJ194" s="83"/>
      <c r="DIK194" s="83"/>
      <c r="DIL194" s="83"/>
      <c r="DIM194" s="83"/>
      <c r="DIN194" s="83"/>
      <c r="DIO194" s="83"/>
      <c r="DIP194" s="83"/>
      <c r="DIQ194" s="83"/>
      <c r="DIR194" s="83"/>
      <c r="DIS194" s="83"/>
      <c r="DIT194" s="83"/>
      <c r="DIU194" s="83"/>
      <c r="DIV194" s="83"/>
      <c r="DIW194" s="83"/>
      <c r="DIX194" s="83"/>
      <c r="DIY194" s="83"/>
      <c r="DIZ194" s="83"/>
      <c r="DJA194" s="83"/>
      <c r="DJB194" s="83"/>
      <c r="DJC194" s="83"/>
      <c r="DJD194" s="83"/>
      <c r="DJE194" s="83"/>
      <c r="DJF194" s="83"/>
      <c r="DJG194" s="83"/>
      <c r="DJH194" s="83"/>
      <c r="DJI194" s="83"/>
      <c r="DJJ194" s="83"/>
      <c r="DJK194" s="83"/>
      <c r="DJL194" s="83"/>
      <c r="DJM194" s="83"/>
      <c r="DJN194" s="83"/>
      <c r="DJO194" s="83"/>
      <c r="DJP194" s="83"/>
      <c r="DJQ194" s="83"/>
      <c r="DJR194" s="83"/>
      <c r="DJS194" s="83"/>
      <c r="DJT194" s="83"/>
      <c r="DJU194" s="83"/>
      <c r="DJV194" s="83"/>
      <c r="DJW194" s="83"/>
      <c r="DJX194" s="83"/>
      <c r="DJY194" s="83"/>
      <c r="DJZ194" s="83"/>
      <c r="DKA194" s="83"/>
      <c r="DKB194" s="83"/>
      <c r="DKC194" s="83"/>
      <c r="DKD194" s="83"/>
      <c r="DKE194" s="83"/>
      <c r="DKF194" s="83"/>
      <c r="DKG194" s="83"/>
      <c r="DKH194" s="83"/>
      <c r="DKI194" s="83"/>
      <c r="DKJ194" s="83"/>
      <c r="DKK194" s="83"/>
      <c r="DKL194" s="83"/>
      <c r="DKM194" s="83"/>
      <c r="DKN194" s="83"/>
      <c r="DKO194" s="83"/>
      <c r="DKP194" s="83"/>
      <c r="DKQ194" s="83"/>
      <c r="DKR194" s="83"/>
      <c r="DKS194" s="83"/>
      <c r="DKT194" s="83"/>
      <c r="DKU194" s="83"/>
      <c r="DKV194" s="83"/>
      <c r="DKW194" s="83"/>
      <c r="DKX194" s="83"/>
      <c r="DKY194" s="83"/>
      <c r="DKZ194" s="83"/>
      <c r="DLA194" s="83"/>
      <c r="DLB194" s="83"/>
      <c r="DLC194" s="83"/>
      <c r="DLD194" s="83"/>
      <c r="DLE194" s="83"/>
      <c r="DLF194" s="83"/>
      <c r="DLG194" s="83"/>
      <c r="DLH194" s="83"/>
      <c r="DLI194" s="83"/>
      <c r="DLJ194" s="83"/>
      <c r="DLK194" s="83"/>
      <c r="DLL194" s="83"/>
      <c r="DLM194" s="83"/>
      <c r="DLN194" s="83"/>
      <c r="DLO194" s="83"/>
      <c r="DLP194" s="83"/>
      <c r="DLQ194" s="83"/>
      <c r="DLR194" s="83"/>
      <c r="DLS194" s="83"/>
      <c r="DLT194" s="83"/>
      <c r="DLU194" s="83"/>
      <c r="DLV194" s="83"/>
      <c r="DLW194" s="83"/>
      <c r="DLX194" s="83"/>
      <c r="DLY194" s="83"/>
      <c r="DLZ194" s="83"/>
      <c r="DMA194" s="83"/>
      <c r="DMB194" s="83"/>
      <c r="DMC194" s="83"/>
      <c r="DMD194" s="83"/>
      <c r="DME194" s="83"/>
      <c r="DMF194" s="83"/>
      <c r="DMG194" s="83"/>
      <c r="DMH194" s="83"/>
      <c r="DMI194" s="83"/>
      <c r="DMJ194" s="83"/>
      <c r="DMK194" s="83"/>
      <c r="DML194" s="83"/>
      <c r="DMM194" s="83"/>
      <c r="DMN194" s="83"/>
      <c r="DMO194" s="83"/>
      <c r="DMP194" s="83"/>
      <c r="DMQ194" s="83"/>
      <c r="DMR194" s="83"/>
      <c r="DMS194" s="83"/>
      <c r="DMT194" s="83"/>
      <c r="DMU194" s="83"/>
      <c r="DMV194" s="83"/>
      <c r="DMW194" s="83"/>
      <c r="DMX194" s="83"/>
      <c r="DMY194" s="83"/>
      <c r="DMZ194" s="83"/>
      <c r="DNA194" s="83"/>
      <c r="DNB194" s="83"/>
      <c r="DNC194" s="83"/>
      <c r="DND194" s="83"/>
      <c r="DNE194" s="83"/>
      <c r="DNF194" s="83"/>
      <c r="DNG194" s="83"/>
      <c r="DNH194" s="83"/>
      <c r="DNI194" s="83"/>
      <c r="DNJ194" s="83"/>
      <c r="DNK194" s="83"/>
      <c r="DNL194" s="83"/>
      <c r="DNM194" s="83"/>
      <c r="DNN194" s="83"/>
      <c r="DNO194" s="83"/>
      <c r="DNP194" s="83"/>
      <c r="DNQ194" s="83"/>
      <c r="DNR194" s="83"/>
      <c r="DNS194" s="83"/>
      <c r="DNT194" s="83"/>
      <c r="DNU194" s="83"/>
      <c r="DNV194" s="83"/>
      <c r="DNW194" s="83"/>
      <c r="DNX194" s="83"/>
      <c r="DNY194" s="83"/>
      <c r="DNZ194" s="83"/>
      <c r="DOA194" s="83"/>
      <c r="DOB194" s="83"/>
      <c r="DOC194" s="83"/>
      <c r="DOD194" s="83"/>
      <c r="DOE194" s="83"/>
      <c r="DOF194" s="83"/>
      <c r="DOG194" s="83"/>
      <c r="DOH194" s="83"/>
      <c r="DOI194" s="83"/>
      <c r="DOJ194" s="83"/>
      <c r="DOK194" s="83"/>
      <c r="DOL194" s="83"/>
      <c r="DOM194" s="83"/>
      <c r="DON194" s="83"/>
      <c r="DOO194" s="83"/>
      <c r="DOP194" s="83"/>
      <c r="DOQ194" s="83"/>
      <c r="DOR194" s="83"/>
      <c r="DOS194" s="83"/>
      <c r="DOT194" s="83"/>
      <c r="DOU194" s="83"/>
      <c r="DOV194" s="83"/>
      <c r="DOW194" s="83"/>
      <c r="DOX194" s="83"/>
      <c r="DOY194" s="83"/>
      <c r="DOZ194" s="83"/>
      <c r="DPA194" s="83"/>
      <c r="DPB194" s="83"/>
      <c r="DPC194" s="83"/>
      <c r="DPD194" s="83"/>
      <c r="DPE194" s="83"/>
      <c r="DPF194" s="83"/>
      <c r="DPG194" s="83"/>
      <c r="DPH194" s="83"/>
      <c r="DPI194" s="83"/>
      <c r="DPJ194" s="83"/>
      <c r="DPK194" s="83"/>
      <c r="DPL194" s="83"/>
      <c r="DPM194" s="83"/>
      <c r="DPN194" s="83"/>
      <c r="DPO194" s="83"/>
      <c r="DPP194" s="83"/>
      <c r="DPQ194" s="83"/>
      <c r="DPR194" s="83"/>
      <c r="DPS194" s="83"/>
      <c r="DPT194" s="83"/>
      <c r="DPU194" s="83"/>
      <c r="DPV194" s="83"/>
      <c r="DPW194" s="83"/>
      <c r="DPX194" s="83"/>
      <c r="DPY194" s="83"/>
      <c r="DPZ194" s="83"/>
      <c r="DQA194" s="83"/>
      <c r="DQB194" s="83"/>
      <c r="DQC194" s="83"/>
      <c r="DQD194" s="83"/>
      <c r="DQE194" s="83"/>
      <c r="DQF194" s="83"/>
      <c r="DQG194" s="83"/>
      <c r="DQH194" s="83"/>
      <c r="DQI194" s="83"/>
      <c r="DQJ194" s="83"/>
      <c r="DQK194" s="83"/>
      <c r="DQL194" s="83"/>
      <c r="DQM194" s="83"/>
      <c r="DQN194" s="83"/>
      <c r="DQO194" s="83"/>
      <c r="DQP194" s="83"/>
      <c r="DQQ194" s="83"/>
      <c r="DQR194" s="83"/>
      <c r="DQS194" s="83"/>
      <c r="DQT194" s="83"/>
      <c r="DQU194" s="83"/>
      <c r="DQV194" s="83"/>
      <c r="DQW194" s="83"/>
      <c r="DQX194" s="83"/>
      <c r="DQY194" s="83"/>
      <c r="DQZ194" s="83"/>
      <c r="DRA194" s="83"/>
      <c r="DRB194" s="83"/>
      <c r="DRC194" s="83"/>
      <c r="DRD194" s="83"/>
      <c r="DRE194" s="83"/>
      <c r="DRF194" s="83"/>
      <c r="DRG194" s="83"/>
      <c r="DRH194" s="83"/>
      <c r="DRI194" s="83"/>
      <c r="DRJ194" s="83"/>
      <c r="DRK194" s="83"/>
      <c r="DRL194" s="83"/>
      <c r="DRM194" s="83"/>
      <c r="DRN194" s="83"/>
      <c r="DRO194" s="83"/>
      <c r="DRP194" s="83"/>
      <c r="DRQ194" s="83"/>
      <c r="DRR194" s="83"/>
      <c r="DRS194" s="83"/>
      <c r="DRT194" s="83"/>
      <c r="DRU194" s="83"/>
      <c r="DRV194" s="83"/>
      <c r="DRW194" s="83"/>
      <c r="DRX194" s="83"/>
      <c r="DRY194" s="83"/>
      <c r="DRZ194" s="83"/>
      <c r="DSA194" s="83"/>
      <c r="DSB194" s="83"/>
      <c r="DSC194" s="83"/>
      <c r="DSD194" s="83"/>
      <c r="DSE194" s="83"/>
      <c r="DSF194" s="83"/>
      <c r="DSG194" s="83"/>
      <c r="DSH194" s="83"/>
      <c r="DSI194" s="83"/>
      <c r="DSJ194" s="83"/>
      <c r="DSK194" s="83"/>
      <c r="DSL194" s="83"/>
      <c r="DSM194" s="83"/>
      <c r="DSN194" s="83"/>
      <c r="DSO194" s="83"/>
      <c r="DSP194" s="83"/>
      <c r="DSQ194" s="83"/>
      <c r="DSR194" s="83"/>
      <c r="DSS194" s="83"/>
      <c r="DST194" s="83"/>
      <c r="DSU194" s="83"/>
      <c r="DSV194" s="83"/>
      <c r="DSW194" s="83"/>
      <c r="DSX194" s="83"/>
      <c r="DSY194" s="83"/>
      <c r="DSZ194" s="83"/>
      <c r="DTA194" s="83"/>
      <c r="DTB194" s="83"/>
      <c r="DTC194" s="83"/>
      <c r="DTD194" s="83"/>
      <c r="DTE194" s="83"/>
      <c r="DTF194" s="83"/>
      <c r="DTG194" s="83"/>
      <c r="DTH194" s="83"/>
      <c r="DTI194" s="83"/>
      <c r="DTJ194" s="83"/>
      <c r="DTK194" s="83"/>
      <c r="DTL194" s="83"/>
      <c r="DTM194" s="83"/>
      <c r="DTN194" s="83"/>
      <c r="DTO194" s="83"/>
      <c r="DTP194" s="83"/>
      <c r="DTQ194" s="83"/>
      <c r="DTR194" s="83"/>
      <c r="DTS194" s="83"/>
      <c r="DTT194" s="83"/>
      <c r="DTU194" s="83"/>
      <c r="DTV194" s="83"/>
      <c r="DTW194" s="83"/>
      <c r="DTX194" s="83"/>
      <c r="DTY194" s="83"/>
      <c r="DTZ194" s="83"/>
      <c r="DUA194" s="83"/>
      <c r="DUB194" s="83"/>
      <c r="DUC194" s="83"/>
      <c r="DUD194" s="83"/>
      <c r="DUE194" s="83"/>
      <c r="DUF194" s="83"/>
      <c r="DUG194" s="83"/>
      <c r="DUH194" s="83"/>
      <c r="DUI194" s="83"/>
      <c r="DUJ194" s="83"/>
      <c r="DUK194" s="83"/>
      <c r="DUL194" s="83"/>
      <c r="DUM194" s="83"/>
      <c r="DUN194" s="83"/>
      <c r="DUO194" s="83"/>
      <c r="DUP194" s="83"/>
      <c r="DUQ194" s="83"/>
      <c r="DUR194" s="83"/>
      <c r="DUS194" s="83"/>
      <c r="DUT194" s="83"/>
      <c r="DUU194" s="83"/>
      <c r="DUV194" s="83"/>
      <c r="DUW194" s="83"/>
      <c r="DUX194" s="83"/>
      <c r="DUY194" s="83"/>
      <c r="DUZ194" s="83"/>
      <c r="DVA194" s="83"/>
      <c r="DVB194" s="83"/>
      <c r="DVC194" s="83"/>
      <c r="DVD194" s="83"/>
      <c r="DVE194" s="83"/>
      <c r="DVF194" s="83"/>
      <c r="DVG194" s="83"/>
      <c r="DVH194" s="83"/>
      <c r="DVI194" s="83"/>
      <c r="DVJ194" s="83"/>
      <c r="DVK194" s="83"/>
      <c r="DVL194" s="83"/>
      <c r="DVM194" s="83"/>
      <c r="DVN194" s="83"/>
      <c r="DVO194" s="83"/>
      <c r="DVP194" s="83"/>
      <c r="DVQ194" s="83"/>
      <c r="DVR194" s="83"/>
      <c r="DVS194" s="83"/>
      <c r="DVT194" s="83"/>
      <c r="DVU194" s="83"/>
      <c r="DVV194" s="83"/>
      <c r="DVW194" s="83"/>
      <c r="DVX194" s="83"/>
      <c r="DVY194" s="83"/>
      <c r="DVZ194" s="83"/>
      <c r="DWA194" s="83"/>
      <c r="DWB194" s="83"/>
      <c r="DWC194" s="83"/>
      <c r="DWD194" s="83"/>
      <c r="DWE194" s="83"/>
      <c r="DWF194" s="83"/>
      <c r="DWG194" s="83"/>
      <c r="DWH194" s="83"/>
      <c r="DWI194" s="83"/>
      <c r="DWJ194" s="83"/>
      <c r="DWK194" s="83"/>
      <c r="DWL194" s="83"/>
      <c r="DWM194" s="83"/>
      <c r="DWN194" s="83"/>
      <c r="DWO194" s="83"/>
      <c r="DWP194" s="83"/>
      <c r="DWQ194" s="83"/>
      <c r="DWR194" s="83"/>
      <c r="DWS194" s="83"/>
      <c r="DWT194" s="83"/>
      <c r="DWU194" s="83"/>
      <c r="DWV194" s="83"/>
      <c r="DWW194" s="83"/>
      <c r="DWX194" s="83"/>
      <c r="DWY194" s="83"/>
      <c r="DWZ194" s="83"/>
      <c r="DXA194" s="83"/>
      <c r="DXB194" s="83"/>
      <c r="DXC194" s="83"/>
      <c r="DXD194" s="83"/>
      <c r="DXE194" s="83"/>
      <c r="DXF194" s="83"/>
      <c r="DXG194" s="83"/>
      <c r="DXH194" s="83"/>
      <c r="DXI194" s="83"/>
      <c r="DXJ194" s="83"/>
      <c r="DXK194" s="83"/>
      <c r="DXL194" s="83"/>
      <c r="DXM194" s="83"/>
      <c r="DXN194" s="83"/>
      <c r="DXO194" s="83"/>
      <c r="DXP194" s="83"/>
      <c r="DXQ194" s="83"/>
      <c r="DXR194" s="83"/>
      <c r="DXS194" s="83"/>
      <c r="DXT194" s="83"/>
      <c r="DXU194" s="83"/>
      <c r="DXV194" s="83"/>
      <c r="DXW194" s="83"/>
      <c r="DXX194" s="83"/>
      <c r="DXY194" s="83"/>
      <c r="DXZ194" s="83"/>
      <c r="DYA194" s="83"/>
      <c r="DYB194" s="83"/>
      <c r="DYC194" s="83"/>
      <c r="DYD194" s="83"/>
      <c r="DYE194" s="83"/>
      <c r="DYF194" s="83"/>
      <c r="DYG194" s="83"/>
      <c r="DYH194" s="83"/>
      <c r="DYI194" s="83"/>
      <c r="DYJ194" s="83"/>
      <c r="DYK194" s="83"/>
      <c r="DYL194" s="83"/>
      <c r="DYM194" s="83"/>
      <c r="DYN194" s="83"/>
      <c r="DYO194" s="83"/>
      <c r="DYP194" s="83"/>
      <c r="DYQ194" s="83"/>
      <c r="DYR194" s="83"/>
      <c r="DYS194" s="83"/>
      <c r="DYT194" s="83"/>
      <c r="DYU194" s="83"/>
      <c r="DYV194" s="83"/>
      <c r="DYW194" s="83"/>
      <c r="DYX194" s="83"/>
      <c r="DYY194" s="83"/>
      <c r="DYZ194" s="83"/>
      <c r="DZA194" s="83"/>
      <c r="DZB194" s="83"/>
      <c r="DZC194" s="83"/>
      <c r="DZD194" s="83"/>
      <c r="DZE194" s="83"/>
      <c r="DZF194" s="83"/>
      <c r="DZG194" s="83"/>
      <c r="DZH194" s="83"/>
      <c r="DZI194" s="83"/>
      <c r="DZJ194" s="83"/>
      <c r="DZK194" s="83"/>
      <c r="DZL194" s="83"/>
      <c r="DZM194" s="83"/>
      <c r="DZN194" s="83"/>
      <c r="DZO194" s="83"/>
      <c r="DZP194" s="83"/>
      <c r="DZQ194" s="83"/>
      <c r="DZR194" s="83"/>
      <c r="DZS194" s="83"/>
      <c r="DZT194" s="83"/>
      <c r="DZU194" s="83"/>
      <c r="DZV194" s="83"/>
      <c r="DZW194" s="83"/>
      <c r="DZX194" s="83"/>
      <c r="DZY194" s="83"/>
      <c r="DZZ194" s="83"/>
      <c r="EAA194" s="83"/>
      <c r="EAB194" s="83"/>
      <c r="EAC194" s="83"/>
      <c r="EAD194" s="83"/>
      <c r="EAE194" s="83"/>
      <c r="EAF194" s="83"/>
      <c r="EAG194" s="83"/>
      <c r="EAH194" s="83"/>
      <c r="EAI194" s="83"/>
      <c r="EAJ194" s="83"/>
      <c r="EAK194" s="83"/>
      <c r="EAL194" s="83"/>
      <c r="EAM194" s="83"/>
      <c r="EAN194" s="83"/>
      <c r="EAO194" s="83"/>
      <c r="EAP194" s="83"/>
      <c r="EAQ194" s="83"/>
      <c r="EAR194" s="83"/>
      <c r="EAS194" s="83"/>
      <c r="EAT194" s="83"/>
      <c r="EAU194" s="83"/>
      <c r="EAV194" s="83"/>
      <c r="EAW194" s="83"/>
      <c r="EAX194" s="83"/>
      <c r="EAY194" s="83"/>
      <c r="EAZ194" s="83"/>
      <c r="EBA194" s="83"/>
      <c r="EBB194" s="83"/>
      <c r="EBC194" s="83"/>
      <c r="EBD194" s="83"/>
      <c r="EBE194" s="83"/>
      <c r="EBF194" s="83"/>
      <c r="EBG194" s="83"/>
      <c r="EBH194" s="83"/>
      <c r="EBI194" s="83"/>
      <c r="EBJ194" s="83"/>
      <c r="EBK194" s="83"/>
      <c r="EBL194" s="83"/>
      <c r="EBM194" s="83"/>
      <c r="EBN194" s="83"/>
      <c r="EBO194" s="83"/>
      <c r="EBP194" s="83"/>
      <c r="EBQ194" s="83"/>
      <c r="EBR194" s="83"/>
      <c r="EBS194" s="83"/>
      <c r="EBT194" s="83"/>
      <c r="EBU194" s="83"/>
      <c r="EBV194" s="83"/>
      <c r="EBW194" s="83"/>
      <c r="EBX194" s="83"/>
      <c r="EBY194" s="83"/>
      <c r="EBZ194" s="83"/>
      <c r="ECA194" s="83"/>
      <c r="ECB194" s="83"/>
      <c r="ECC194" s="83"/>
      <c r="ECD194" s="83"/>
      <c r="ECE194" s="83"/>
      <c r="ECF194" s="83"/>
      <c r="ECG194" s="83"/>
      <c r="ECH194" s="83"/>
      <c r="ECI194" s="83"/>
      <c r="ECJ194" s="83"/>
      <c r="ECK194" s="83"/>
      <c r="ECL194" s="83"/>
      <c r="ECM194" s="83"/>
      <c r="ECN194" s="83"/>
      <c r="ECO194" s="83"/>
      <c r="ECP194" s="83"/>
      <c r="ECQ194" s="83"/>
      <c r="ECR194" s="83"/>
      <c r="ECS194" s="83"/>
      <c r="ECT194" s="83"/>
      <c r="ECU194" s="83"/>
      <c r="ECV194" s="83"/>
      <c r="ECW194" s="83"/>
      <c r="ECX194" s="83"/>
      <c r="ECY194" s="83"/>
      <c r="ECZ194" s="83"/>
      <c r="EDA194" s="83"/>
      <c r="EDB194" s="83"/>
      <c r="EDC194" s="83"/>
      <c r="EDD194" s="83"/>
      <c r="EDE194" s="83"/>
      <c r="EDF194" s="83"/>
      <c r="EDG194" s="83"/>
      <c r="EDH194" s="83"/>
      <c r="EDI194" s="83"/>
      <c r="EDJ194" s="83"/>
      <c r="EDK194" s="83"/>
      <c r="EDL194" s="83"/>
      <c r="EDM194" s="83"/>
      <c r="EDN194" s="83"/>
      <c r="EDO194" s="83"/>
      <c r="EDP194" s="83"/>
      <c r="EDQ194" s="83"/>
      <c r="EDR194" s="83"/>
      <c r="EDS194" s="83"/>
      <c r="EDT194" s="83"/>
      <c r="EDU194" s="83"/>
      <c r="EDV194" s="83"/>
      <c r="EDW194" s="83"/>
      <c r="EDX194" s="83"/>
      <c r="EDY194" s="83"/>
      <c r="EDZ194" s="83"/>
      <c r="EEA194" s="83"/>
      <c r="EEB194" s="83"/>
      <c r="EEC194" s="83"/>
      <c r="EED194" s="83"/>
      <c r="EEE194" s="83"/>
      <c r="EEF194" s="83"/>
      <c r="EEG194" s="83"/>
      <c r="EEH194" s="83"/>
      <c r="EEI194" s="83"/>
      <c r="EEJ194" s="83"/>
      <c r="EEK194" s="83"/>
      <c r="EEL194" s="83"/>
      <c r="EEM194" s="83"/>
      <c r="EEN194" s="83"/>
      <c r="EEO194" s="83"/>
      <c r="EEP194" s="83"/>
      <c r="EEQ194" s="83"/>
      <c r="EER194" s="83"/>
      <c r="EES194" s="83"/>
      <c r="EET194" s="83"/>
      <c r="EEU194" s="83"/>
      <c r="EEV194" s="83"/>
      <c r="EEW194" s="83"/>
      <c r="EEX194" s="83"/>
      <c r="EEY194" s="83"/>
      <c r="EEZ194" s="83"/>
      <c r="EFA194" s="83"/>
      <c r="EFB194" s="83"/>
      <c r="EFC194" s="83"/>
      <c r="EFD194" s="83"/>
      <c r="EFE194" s="83"/>
      <c r="EFF194" s="83"/>
      <c r="EFG194" s="83"/>
      <c r="EFH194" s="83"/>
      <c r="EFI194" s="83"/>
      <c r="EFJ194" s="83"/>
      <c r="EFK194" s="83"/>
      <c r="EFL194" s="83"/>
      <c r="EFM194" s="83"/>
      <c r="EFN194" s="83"/>
      <c r="EFO194" s="83"/>
      <c r="EFP194" s="83"/>
      <c r="EFQ194" s="83"/>
      <c r="EFR194" s="83"/>
      <c r="EFS194" s="83"/>
      <c r="EFT194" s="83"/>
      <c r="EFU194" s="83"/>
      <c r="EFV194" s="83"/>
      <c r="EFW194" s="83"/>
      <c r="EFX194" s="83"/>
      <c r="EFY194" s="83"/>
      <c r="EFZ194" s="83"/>
      <c r="EGA194" s="83"/>
      <c r="EGB194" s="83"/>
      <c r="EGC194" s="83"/>
      <c r="EGD194" s="83"/>
      <c r="EGE194" s="83"/>
      <c r="EGF194" s="83"/>
      <c r="EGG194" s="83"/>
      <c r="EGH194" s="83"/>
      <c r="EGI194" s="83"/>
      <c r="EGJ194" s="83"/>
      <c r="EGK194" s="83"/>
      <c r="EGL194" s="83"/>
      <c r="EGM194" s="83"/>
      <c r="EGN194" s="83"/>
      <c r="EGO194" s="83"/>
      <c r="EGP194" s="83"/>
      <c r="EGQ194" s="83"/>
      <c r="EGR194" s="83"/>
      <c r="EGS194" s="83"/>
      <c r="EGT194" s="83"/>
      <c r="EGU194" s="83"/>
      <c r="EGV194" s="83"/>
      <c r="EGW194" s="83"/>
      <c r="EGX194" s="83"/>
      <c r="EGY194" s="83"/>
      <c r="EGZ194" s="83"/>
      <c r="EHA194" s="83"/>
      <c r="EHB194" s="83"/>
      <c r="EHC194" s="83"/>
      <c r="EHD194" s="83"/>
      <c r="EHE194" s="83"/>
      <c r="EHF194" s="83"/>
      <c r="EHG194" s="83"/>
      <c r="EHH194" s="83"/>
      <c r="EHI194" s="83"/>
      <c r="EHJ194" s="83"/>
      <c r="EHK194" s="83"/>
      <c r="EHL194" s="83"/>
      <c r="EHM194" s="83"/>
      <c r="EHN194" s="83"/>
      <c r="EHO194" s="83"/>
      <c r="EHP194" s="83"/>
      <c r="EHQ194" s="83"/>
      <c r="EHR194" s="83"/>
      <c r="EHS194" s="83"/>
      <c r="EHT194" s="83"/>
      <c r="EHU194" s="83"/>
      <c r="EHV194" s="83"/>
      <c r="EHW194" s="83"/>
      <c r="EHX194" s="83"/>
      <c r="EHY194" s="83"/>
      <c r="EHZ194" s="83"/>
      <c r="EIA194" s="83"/>
      <c r="EIB194" s="83"/>
      <c r="EIC194" s="83"/>
      <c r="EID194" s="83"/>
      <c r="EIE194" s="83"/>
      <c r="EIF194" s="83"/>
      <c r="EIG194" s="83"/>
      <c r="EIH194" s="83"/>
      <c r="EII194" s="83"/>
      <c r="EIJ194" s="83"/>
      <c r="EIK194" s="83"/>
      <c r="EIL194" s="83"/>
      <c r="EIM194" s="83"/>
      <c r="EIN194" s="83"/>
      <c r="EIO194" s="83"/>
      <c r="EIP194" s="83"/>
      <c r="EIQ194" s="83"/>
      <c r="EIR194" s="83"/>
      <c r="EIS194" s="83"/>
      <c r="EIT194" s="83"/>
      <c r="EIU194" s="83"/>
      <c r="EIV194" s="83"/>
      <c r="EIW194" s="83"/>
      <c r="EIX194" s="83"/>
      <c r="EIY194" s="83"/>
      <c r="EIZ194" s="83"/>
      <c r="EJA194" s="83"/>
      <c r="EJB194" s="83"/>
      <c r="EJC194" s="83"/>
      <c r="EJD194" s="83"/>
      <c r="EJE194" s="83"/>
      <c r="EJF194" s="83"/>
      <c r="EJG194" s="83"/>
      <c r="EJH194" s="83"/>
      <c r="EJI194" s="83"/>
      <c r="EJJ194" s="83"/>
      <c r="EJK194" s="83"/>
      <c r="EJL194" s="83"/>
      <c r="EJM194" s="83"/>
      <c r="EJN194" s="83"/>
      <c r="EJO194" s="83"/>
      <c r="EJP194" s="83"/>
      <c r="EJQ194" s="83"/>
      <c r="EJR194" s="83"/>
      <c r="EJS194" s="83"/>
      <c r="EJT194" s="83"/>
      <c r="EJU194" s="83"/>
      <c r="EJV194" s="83"/>
      <c r="EJW194" s="83"/>
      <c r="EJX194" s="83"/>
      <c r="EJY194" s="83"/>
      <c r="EJZ194" s="83"/>
      <c r="EKA194" s="83"/>
      <c r="EKB194" s="83"/>
      <c r="EKC194" s="83"/>
      <c r="EKD194" s="83"/>
      <c r="EKE194" s="83"/>
      <c r="EKF194" s="83"/>
      <c r="EKG194" s="83"/>
      <c r="EKH194" s="83"/>
      <c r="EKI194" s="83"/>
      <c r="EKJ194" s="83"/>
      <c r="EKK194" s="83"/>
      <c r="EKL194" s="83"/>
      <c r="EKM194" s="83"/>
      <c r="EKN194" s="83"/>
      <c r="EKO194" s="83"/>
      <c r="EKP194" s="83"/>
      <c r="EKQ194" s="83"/>
      <c r="EKR194" s="83"/>
      <c r="EKS194" s="83"/>
      <c r="EKT194" s="83"/>
      <c r="EKU194" s="83"/>
      <c r="EKV194" s="83"/>
      <c r="EKW194" s="83"/>
      <c r="EKX194" s="83"/>
      <c r="EKY194" s="83"/>
      <c r="EKZ194" s="83"/>
      <c r="ELA194" s="83"/>
      <c r="ELB194" s="83"/>
      <c r="ELC194" s="83"/>
      <c r="ELD194" s="83"/>
      <c r="ELE194" s="83"/>
      <c r="ELF194" s="83"/>
      <c r="ELG194" s="83"/>
      <c r="ELH194" s="83"/>
      <c r="ELI194" s="83"/>
      <c r="ELJ194" s="83"/>
      <c r="ELK194" s="83"/>
      <c r="ELL194" s="83"/>
      <c r="ELM194" s="83"/>
      <c r="ELN194" s="83"/>
      <c r="ELO194" s="83"/>
      <c r="ELP194" s="83"/>
      <c r="ELQ194" s="83"/>
      <c r="ELR194" s="83"/>
      <c r="ELS194" s="83"/>
      <c r="ELT194" s="83"/>
      <c r="ELU194" s="83"/>
      <c r="ELV194" s="83"/>
      <c r="ELW194" s="83"/>
      <c r="ELX194" s="83"/>
      <c r="ELY194" s="83"/>
      <c r="ELZ194" s="83"/>
      <c r="EMA194" s="83"/>
      <c r="EMB194" s="83"/>
      <c r="EMC194" s="83"/>
      <c r="EMD194" s="83"/>
      <c r="EME194" s="83"/>
      <c r="EMF194" s="83"/>
      <c r="EMG194" s="83"/>
      <c r="EMH194" s="83"/>
      <c r="EMI194" s="83"/>
      <c r="EMJ194" s="83"/>
      <c r="EMK194" s="83"/>
      <c r="EML194" s="83"/>
      <c r="EMM194" s="83"/>
      <c r="EMN194" s="83"/>
      <c r="EMO194" s="83"/>
      <c r="EMP194" s="83"/>
      <c r="EMQ194" s="83"/>
      <c r="EMR194" s="83"/>
      <c r="EMS194" s="83"/>
      <c r="EMT194" s="83"/>
      <c r="EMU194" s="83"/>
      <c r="EMV194" s="83"/>
      <c r="EMW194" s="83"/>
      <c r="EMX194" s="83"/>
      <c r="EMY194" s="83"/>
      <c r="EMZ194" s="83"/>
      <c r="ENA194" s="83"/>
      <c r="ENB194" s="83"/>
      <c r="ENC194" s="83"/>
      <c r="END194" s="83"/>
      <c r="ENE194" s="83"/>
      <c r="ENF194" s="83"/>
      <c r="ENG194" s="83"/>
      <c r="ENH194" s="83"/>
      <c r="ENI194" s="83"/>
      <c r="ENJ194" s="83"/>
      <c r="ENK194" s="83"/>
      <c r="ENL194" s="83"/>
      <c r="ENM194" s="83"/>
      <c r="ENN194" s="83"/>
      <c r="ENO194" s="83"/>
      <c r="ENP194" s="83"/>
      <c r="ENQ194" s="83"/>
      <c r="ENR194" s="83"/>
      <c r="ENS194" s="83"/>
      <c r="ENT194" s="83"/>
      <c r="ENU194" s="83"/>
      <c r="ENV194" s="83"/>
      <c r="ENW194" s="83"/>
      <c r="ENX194" s="83"/>
      <c r="ENY194" s="83"/>
      <c r="ENZ194" s="83"/>
      <c r="EOA194" s="83"/>
      <c r="EOB194" s="83"/>
      <c r="EOC194" s="83"/>
      <c r="EOD194" s="83"/>
      <c r="EOE194" s="83"/>
      <c r="EOF194" s="83"/>
      <c r="EOG194" s="83"/>
      <c r="EOH194" s="83"/>
      <c r="EOI194" s="83"/>
      <c r="EOJ194" s="83"/>
      <c r="EOK194" s="83"/>
      <c r="EOL194" s="83"/>
      <c r="EOM194" s="83"/>
      <c r="EON194" s="83"/>
      <c r="EOO194" s="83"/>
      <c r="EOP194" s="83"/>
      <c r="EOQ194" s="83"/>
      <c r="EOR194" s="83"/>
      <c r="EOS194" s="83"/>
      <c r="EOT194" s="83"/>
      <c r="EOU194" s="83"/>
      <c r="EOV194" s="83"/>
      <c r="EOW194" s="83"/>
      <c r="EOX194" s="83"/>
      <c r="EOY194" s="83"/>
      <c r="EOZ194" s="83"/>
      <c r="EPA194" s="83"/>
      <c r="EPB194" s="83"/>
      <c r="EPC194" s="83"/>
      <c r="EPD194" s="83"/>
      <c r="EPE194" s="83"/>
      <c r="EPF194" s="83"/>
      <c r="EPG194" s="83"/>
      <c r="EPH194" s="83"/>
      <c r="EPI194" s="83"/>
      <c r="EPJ194" s="83"/>
      <c r="EPK194" s="83"/>
      <c r="EPL194" s="83"/>
      <c r="EPM194" s="83"/>
      <c r="EPN194" s="83"/>
      <c r="EPO194" s="83"/>
      <c r="EPP194" s="83"/>
      <c r="EPQ194" s="83"/>
      <c r="EPR194" s="83"/>
      <c r="EPS194" s="83"/>
      <c r="EPT194" s="83"/>
      <c r="EPU194" s="83"/>
      <c r="EPV194" s="83"/>
      <c r="EPW194" s="83"/>
      <c r="EPX194" s="83"/>
      <c r="EPY194" s="83"/>
      <c r="EPZ194" s="83"/>
      <c r="EQA194" s="83"/>
      <c r="EQB194" s="83"/>
      <c r="EQC194" s="83"/>
      <c r="EQD194" s="83"/>
      <c r="EQE194" s="83"/>
      <c r="EQF194" s="83"/>
      <c r="EQG194" s="83"/>
      <c r="EQH194" s="83"/>
      <c r="EQI194" s="83"/>
      <c r="EQJ194" s="83"/>
      <c r="EQK194" s="83"/>
      <c r="EQL194" s="83"/>
      <c r="EQM194" s="83"/>
      <c r="EQN194" s="83"/>
      <c r="EQO194" s="83"/>
      <c r="EQP194" s="83"/>
      <c r="EQQ194" s="83"/>
      <c r="EQR194" s="83"/>
      <c r="EQS194" s="83"/>
      <c r="EQT194" s="83"/>
      <c r="EQU194" s="83"/>
      <c r="EQV194" s="83"/>
      <c r="EQW194" s="83"/>
      <c r="EQX194" s="83"/>
      <c r="EQY194" s="83"/>
      <c r="EQZ194" s="83"/>
      <c r="ERA194" s="83"/>
      <c r="ERB194" s="83"/>
      <c r="ERC194" s="83"/>
      <c r="ERD194" s="83"/>
      <c r="ERE194" s="83"/>
      <c r="ERF194" s="83"/>
      <c r="ERG194" s="83"/>
      <c r="ERH194" s="83"/>
      <c r="ERI194" s="83"/>
      <c r="ERJ194" s="83"/>
      <c r="ERK194" s="83"/>
      <c r="ERL194" s="83"/>
      <c r="ERM194" s="83"/>
      <c r="ERN194" s="83"/>
      <c r="ERO194" s="83"/>
      <c r="ERP194" s="83"/>
      <c r="ERQ194" s="83"/>
      <c r="ERR194" s="83"/>
      <c r="ERS194" s="83"/>
      <c r="ERT194" s="83"/>
      <c r="ERU194" s="83"/>
      <c r="ERV194" s="83"/>
      <c r="ERW194" s="83"/>
      <c r="ERX194" s="83"/>
      <c r="ERY194" s="83"/>
      <c r="ERZ194" s="83"/>
      <c r="ESA194" s="83"/>
      <c r="ESB194" s="83"/>
      <c r="ESC194" s="83"/>
      <c r="ESD194" s="83"/>
      <c r="ESE194" s="83"/>
      <c r="ESF194" s="83"/>
      <c r="ESG194" s="83"/>
      <c r="ESH194" s="83"/>
      <c r="ESI194" s="83"/>
      <c r="ESJ194" s="83"/>
      <c r="ESK194" s="83"/>
      <c r="ESL194" s="83"/>
      <c r="ESM194" s="83"/>
      <c r="ESN194" s="83"/>
      <c r="ESO194" s="83"/>
      <c r="ESP194" s="83"/>
      <c r="ESQ194" s="83"/>
      <c r="ESR194" s="83"/>
      <c r="ESS194" s="83"/>
      <c r="EST194" s="83"/>
      <c r="ESU194" s="83"/>
      <c r="ESV194" s="83"/>
      <c r="ESW194" s="83"/>
      <c r="ESX194" s="83"/>
      <c r="ESY194" s="83"/>
      <c r="ESZ194" s="83"/>
      <c r="ETA194" s="83"/>
      <c r="ETB194" s="83"/>
      <c r="ETC194" s="83"/>
      <c r="ETD194" s="83"/>
      <c r="ETE194" s="83"/>
      <c r="ETF194" s="83"/>
      <c r="ETG194" s="83"/>
      <c r="ETH194" s="83"/>
      <c r="ETI194" s="83"/>
      <c r="ETJ194" s="83"/>
      <c r="ETK194" s="83"/>
      <c r="ETL194" s="83"/>
      <c r="ETM194" s="83"/>
      <c r="ETN194" s="83"/>
      <c r="ETO194" s="83"/>
      <c r="ETP194" s="83"/>
      <c r="ETQ194" s="83"/>
      <c r="ETR194" s="83"/>
      <c r="ETS194" s="83"/>
      <c r="ETT194" s="83"/>
      <c r="ETU194" s="83"/>
      <c r="ETV194" s="83"/>
      <c r="ETW194" s="83"/>
      <c r="ETX194" s="83"/>
      <c r="ETY194" s="83"/>
      <c r="ETZ194" s="83"/>
      <c r="EUA194" s="83"/>
      <c r="EUB194" s="83"/>
      <c r="EUC194" s="83"/>
      <c r="EUD194" s="83"/>
      <c r="EUE194" s="83"/>
      <c r="EUF194" s="83"/>
      <c r="EUG194" s="83"/>
      <c r="EUH194" s="83"/>
      <c r="EUI194" s="83"/>
      <c r="EUJ194" s="83"/>
      <c r="EUK194" s="83"/>
      <c r="EUL194" s="83"/>
      <c r="EUM194" s="83"/>
      <c r="EUN194" s="83"/>
      <c r="EUO194" s="83"/>
      <c r="EUP194" s="83"/>
      <c r="EUQ194" s="83"/>
      <c r="EUR194" s="83"/>
      <c r="EUS194" s="83"/>
      <c r="EUT194" s="83"/>
      <c r="EUU194" s="83"/>
      <c r="EUV194" s="83"/>
      <c r="EUW194" s="83"/>
      <c r="EUX194" s="83"/>
      <c r="EUY194" s="83"/>
      <c r="EUZ194" s="83"/>
      <c r="EVA194" s="83"/>
      <c r="EVB194" s="83"/>
      <c r="EVC194" s="83"/>
      <c r="EVD194" s="83"/>
      <c r="EVE194" s="83"/>
      <c r="EVF194" s="83"/>
      <c r="EVG194" s="83"/>
      <c r="EVH194" s="83"/>
      <c r="EVI194" s="83"/>
      <c r="EVJ194" s="83"/>
      <c r="EVK194" s="83"/>
      <c r="EVL194" s="83"/>
      <c r="EVM194" s="83"/>
      <c r="EVN194" s="83"/>
      <c r="EVO194" s="83"/>
      <c r="EVP194" s="83"/>
      <c r="EVQ194" s="83"/>
      <c r="EVR194" s="83"/>
      <c r="EVS194" s="83"/>
      <c r="EVT194" s="83"/>
      <c r="EVU194" s="83"/>
      <c r="EVV194" s="83"/>
      <c r="EVW194" s="83"/>
      <c r="EVX194" s="83"/>
      <c r="EVY194" s="83"/>
      <c r="EVZ194" s="83"/>
      <c r="EWA194" s="83"/>
      <c r="EWB194" s="83"/>
      <c r="EWC194" s="83"/>
      <c r="EWD194" s="83"/>
      <c r="EWE194" s="83"/>
      <c r="EWF194" s="83"/>
      <c r="EWG194" s="83"/>
      <c r="EWH194" s="83"/>
      <c r="EWI194" s="83"/>
      <c r="EWJ194" s="83"/>
      <c r="EWK194" s="83"/>
      <c r="EWL194" s="83"/>
      <c r="EWM194" s="83"/>
      <c r="EWN194" s="83"/>
      <c r="EWO194" s="83"/>
      <c r="EWP194" s="83"/>
      <c r="EWQ194" s="83"/>
      <c r="EWR194" s="83"/>
      <c r="EWS194" s="83"/>
      <c r="EWT194" s="83"/>
      <c r="EWU194" s="83"/>
      <c r="EWV194" s="83"/>
      <c r="EWW194" s="83"/>
      <c r="EWX194" s="83"/>
      <c r="EWY194" s="83"/>
      <c r="EWZ194" s="83"/>
      <c r="EXA194" s="83"/>
      <c r="EXB194" s="83"/>
      <c r="EXC194" s="83"/>
      <c r="EXD194" s="83"/>
      <c r="EXE194" s="83"/>
      <c r="EXF194" s="83"/>
      <c r="EXG194" s="83"/>
      <c r="EXH194" s="83"/>
      <c r="EXI194" s="83"/>
      <c r="EXJ194" s="83"/>
      <c r="EXK194" s="83"/>
      <c r="EXL194" s="83"/>
      <c r="EXM194" s="83"/>
      <c r="EXN194" s="83"/>
      <c r="EXO194" s="83"/>
      <c r="EXP194" s="83"/>
      <c r="EXQ194" s="83"/>
      <c r="EXR194" s="83"/>
      <c r="EXS194" s="83"/>
      <c r="EXT194" s="83"/>
      <c r="EXU194" s="83"/>
      <c r="EXV194" s="83"/>
      <c r="EXW194" s="83"/>
      <c r="EXX194" s="83"/>
      <c r="EXY194" s="83"/>
      <c r="EXZ194" s="83"/>
      <c r="EYA194" s="83"/>
      <c r="EYB194" s="83"/>
      <c r="EYC194" s="83"/>
      <c r="EYD194" s="83"/>
      <c r="EYE194" s="83"/>
      <c r="EYF194" s="83"/>
      <c r="EYG194" s="83"/>
      <c r="EYH194" s="83"/>
      <c r="EYI194" s="83"/>
      <c r="EYJ194" s="83"/>
      <c r="EYK194" s="83"/>
      <c r="EYL194" s="83"/>
      <c r="EYM194" s="83"/>
      <c r="EYN194" s="83"/>
      <c r="EYO194" s="83"/>
      <c r="EYP194" s="83"/>
      <c r="EYQ194" s="83"/>
      <c r="EYR194" s="83"/>
      <c r="EYS194" s="83"/>
      <c r="EYT194" s="83"/>
      <c r="EYU194" s="83"/>
      <c r="EYV194" s="83"/>
      <c r="EYW194" s="83"/>
      <c r="EYX194" s="83"/>
      <c r="EYY194" s="83"/>
      <c r="EYZ194" s="83"/>
      <c r="EZA194" s="83"/>
      <c r="EZB194" s="83"/>
      <c r="EZC194" s="83"/>
      <c r="EZD194" s="83"/>
      <c r="EZE194" s="83"/>
      <c r="EZF194" s="83"/>
      <c r="EZG194" s="83"/>
      <c r="EZH194" s="83"/>
      <c r="EZI194" s="83"/>
      <c r="EZJ194" s="83"/>
      <c r="EZK194" s="83"/>
      <c r="EZL194" s="83"/>
      <c r="EZM194" s="83"/>
      <c r="EZN194" s="83"/>
      <c r="EZO194" s="83"/>
      <c r="EZP194" s="83"/>
      <c r="EZQ194" s="83"/>
      <c r="EZR194" s="83"/>
      <c r="EZS194" s="83"/>
      <c r="EZT194" s="83"/>
      <c r="EZU194" s="83"/>
      <c r="EZV194" s="83"/>
      <c r="EZW194" s="83"/>
      <c r="EZX194" s="83"/>
      <c r="EZY194" s="83"/>
      <c r="EZZ194" s="83"/>
      <c r="FAA194" s="83"/>
      <c r="FAB194" s="83"/>
      <c r="FAC194" s="83"/>
      <c r="FAD194" s="83"/>
      <c r="FAE194" s="83"/>
      <c r="FAF194" s="83"/>
      <c r="FAG194" s="83"/>
      <c r="FAH194" s="83"/>
      <c r="FAI194" s="83"/>
      <c r="FAJ194" s="83"/>
      <c r="FAK194" s="83"/>
      <c r="FAL194" s="83"/>
      <c r="FAM194" s="83"/>
      <c r="FAN194" s="83"/>
      <c r="FAO194" s="83"/>
      <c r="FAP194" s="83"/>
      <c r="FAQ194" s="83"/>
      <c r="FAR194" s="83"/>
      <c r="FAS194" s="83"/>
      <c r="FAT194" s="83"/>
      <c r="FAU194" s="83"/>
      <c r="FAV194" s="83"/>
      <c r="FAW194" s="83"/>
      <c r="FAX194" s="83"/>
      <c r="FAY194" s="83"/>
      <c r="FAZ194" s="83"/>
      <c r="FBA194" s="83"/>
      <c r="FBB194" s="83"/>
      <c r="FBC194" s="83"/>
      <c r="FBD194" s="83"/>
      <c r="FBE194" s="83"/>
      <c r="FBF194" s="83"/>
      <c r="FBG194" s="83"/>
      <c r="FBH194" s="83"/>
      <c r="FBI194" s="83"/>
      <c r="FBJ194" s="83"/>
      <c r="FBK194" s="83"/>
      <c r="FBL194" s="83"/>
      <c r="FBM194" s="83"/>
      <c r="FBN194" s="83"/>
      <c r="FBO194" s="83"/>
      <c r="FBP194" s="83"/>
      <c r="FBQ194" s="83"/>
      <c r="FBR194" s="83"/>
      <c r="FBS194" s="83"/>
      <c r="FBT194" s="83"/>
      <c r="FBU194" s="83"/>
      <c r="FBV194" s="83"/>
      <c r="FBW194" s="83"/>
      <c r="FBX194" s="83"/>
      <c r="FBY194" s="83"/>
      <c r="FBZ194" s="83"/>
      <c r="FCA194" s="83"/>
      <c r="FCB194" s="83"/>
      <c r="FCC194" s="83"/>
      <c r="FCD194" s="83"/>
      <c r="FCE194" s="83"/>
      <c r="FCF194" s="83"/>
      <c r="FCG194" s="83"/>
      <c r="FCH194" s="83"/>
      <c r="FCI194" s="83"/>
      <c r="FCJ194" s="83"/>
      <c r="FCK194" s="83"/>
      <c r="FCL194" s="83"/>
      <c r="FCM194" s="83"/>
      <c r="FCN194" s="83"/>
      <c r="FCO194" s="83"/>
      <c r="FCP194" s="83"/>
      <c r="FCQ194" s="83"/>
      <c r="FCR194" s="83"/>
      <c r="FCS194" s="83"/>
      <c r="FCT194" s="83"/>
      <c r="FCU194" s="83"/>
      <c r="FCV194" s="83"/>
      <c r="FCW194" s="83"/>
      <c r="FCX194" s="83"/>
      <c r="FCY194" s="83"/>
      <c r="FCZ194" s="83"/>
      <c r="FDA194" s="83"/>
      <c r="FDB194" s="83"/>
      <c r="FDC194" s="83"/>
      <c r="FDD194" s="83"/>
      <c r="FDE194" s="83"/>
      <c r="FDF194" s="83"/>
      <c r="FDG194" s="83"/>
      <c r="FDH194" s="83"/>
      <c r="FDI194" s="83"/>
      <c r="FDJ194" s="83"/>
      <c r="FDK194" s="83"/>
      <c r="FDL194" s="83"/>
      <c r="FDM194" s="83"/>
      <c r="FDN194" s="83"/>
      <c r="FDO194" s="83"/>
      <c r="FDP194" s="83"/>
      <c r="FDQ194" s="83"/>
      <c r="FDR194" s="83"/>
      <c r="FDS194" s="83"/>
      <c r="FDT194" s="83"/>
      <c r="FDU194" s="83"/>
      <c r="FDV194" s="83"/>
      <c r="FDW194" s="83"/>
      <c r="FDX194" s="83"/>
      <c r="FDY194" s="83"/>
      <c r="FDZ194" s="83"/>
      <c r="FEA194" s="83"/>
      <c r="FEB194" s="83"/>
      <c r="FEC194" s="83"/>
      <c r="FED194" s="83"/>
      <c r="FEE194" s="83"/>
      <c r="FEF194" s="83"/>
      <c r="FEG194" s="83"/>
      <c r="FEH194" s="83"/>
      <c r="FEI194" s="83"/>
      <c r="FEJ194" s="83"/>
      <c r="FEK194" s="83"/>
      <c r="FEL194" s="83"/>
      <c r="FEM194" s="83"/>
      <c r="FEN194" s="83"/>
      <c r="FEO194" s="83"/>
      <c r="FEP194" s="83"/>
      <c r="FEQ194" s="83"/>
      <c r="FER194" s="83"/>
      <c r="FES194" s="83"/>
      <c r="FET194" s="83"/>
      <c r="FEU194" s="83"/>
      <c r="FEV194" s="83"/>
      <c r="FEW194" s="83"/>
      <c r="FEX194" s="83"/>
      <c r="FEY194" s="83"/>
      <c r="FEZ194" s="83"/>
      <c r="FFA194" s="83"/>
      <c r="FFB194" s="83"/>
      <c r="FFC194" s="83"/>
      <c r="FFD194" s="83"/>
      <c r="FFE194" s="83"/>
      <c r="FFF194" s="83"/>
      <c r="FFG194" s="83"/>
      <c r="FFH194" s="83"/>
      <c r="FFI194" s="83"/>
      <c r="FFJ194" s="83"/>
      <c r="FFK194" s="83"/>
      <c r="FFL194" s="83"/>
      <c r="FFM194" s="83"/>
      <c r="FFN194" s="83"/>
      <c r="FFO194" s="83"/>
      <c r="FFP194" s="83"/>
      <c r="FFQ194" s="83"/>
      <c r="FFR194" s="83"/>
      <c r="FFS194" s="83"/>
      <c r="FFT194" s="83"/>
      <c r="FFU194" s="83"/>
      <c r="FFV194" s="83"/>
      <c r="FFW194" s="83"/>
      <c r="FFX194" s="83"/>
      <c r="FFY194" s="83"/>
      <c r="FFZ194" s="83"/>
      <c r="FGA194" s="83"/>
      <c r="FGB194" s="83"/>
      <c r="FGC194" s="83"/>
      <c r="FGD194" s="83"/>
      <c r="FGE194" s="83"/>
      <c r="FGF194" s="83"/>
      <c r="FGG194" s="83"/>
      <c r="FGH194" s="83"/>
      <c r="FGI194" s="83"/>
      <c r="FGJ194" s="83"/>
      <c r="FGK194" s="83"/>
      <c r="FGL194" s="83"/>
      <c r="FGM194" s="83"/>
      <c r="FGN194" s="83"/>
      <c r="FGO194" s="83"/>
      <c r="FGP194" s="83"/>
      <c r="FGQ194" s="83"/>
      <c r="FGR194" s="83"/>
      <c r="FGS194" s="83"/>
      <c r="FGT194" s="83"/>
      <c r="FGU194" s="83"/>
      <c r="FGV194" s="83"/>
      <c r="FGW194" s="83"/>
      <c r="FGX194" s="83"/>
      <c r="FGY194" s="83"/>
      <c r="FGZ194" s="83"/>
      <c r="FHA194" s="83"/>
      <c r="FHB194" s="83"/>
      <c r="FHC194" s="83"/>
      <c r="FHD194" s="83"/>
      <c r="FHE194" s="83"/>
      <c r="FHF194" s="83"/>
      <c r="FHG194" s="83"/>
      <c r="FHH194" s="83"/>
      <c r="FHI194" s="83"/>
      <c r="FHJ194" s="83"/>
      <c r="FHK194" s="83"/>
      <c r="FHL194" s="83"/>
      <c r="FHM194" s="83"/>
      <c r="FHN194" s="83"/>
      <c r="FHO194" s="83"/>
      <c r="FHP194" s="83"/>
      <c r="FHQ194" s="83"/>
      <c r="FHR194" s="83"/>
      <c r="FHS194" s="83"/>
      <c r="FHT194" s="83"/>
      <c r="FHU194" s="83"/>
      <c r="FHV194" s="83"/>
      <c r="FHW194" s="83"/>
      <c r="FHX194" s="83"/>
      <c r="FHY194" s="83"/>
      <c r="FHZ194" s="83"/>
      <c r="FIA194" s="83"/>
      <c r="FIB194" s="83"/>
      <c r="FIC194" s="83"/>
      <c r="FID194" s="83"/>
      <c r="FIE194" s="83"/>
      <c r="FIF194" s="83"/>
      <c r="FIG194" s="83"/>
      <c r="FIH194" s="83"/>
      <c r="FII194" s="83"/>
      <c r="FIJ194" s="83"/>
      <c r="FIK194" s="83"/>
      <c r="FIL194" s="83"/>
      <c r="FIM194" s="83"/>
      <c r="FIN194" s="83"/>
      <c r="FIO194" s="83"/>
      <c r="FIP194" s="83"/>
      <c r="FIQ194" s="83"/>
      <c r="FIR194" s="83"/>
      <c r="FIS194" s="83"/>
      <c r="FIT194" s="83"/>
      <c r="FIU194" s="83"/>
      <c r="FIV194" s="83"/>
      <c r="FIW194" s="83"/>
      <c r="FIX194" s="83"/>
      <c r="FIY194" s="83"/>
      <c r="FIZ194" s="83"/>
      <c r="FJA194" s="83"/>
      <c r="FJB194" s="83"/>
      <c r="FJC194" s="83"/>
      <c r="FJD194" s="83"/>
      <c r="FJE194" s="83"/>
      <c r="FJF194" s="83"/>
      <c r="FJG194" s="83"/>
      <c r="FJH194" s="83"/>
      <c r="FJI194" s="83"/>
      <c r="FJJ194" s="83"/>
      <c r="FJK194" s="83"/>
      <c r="FJL194" s="83"/>
      <c r="FJM194" s="83"/>
      <c r="FJN194" s="83"/>
      <c r="FJO194" s="83"/>
      <c r="FJP194" s="83"/>
      <c r="FJQ194" s="83"/>
      <c r="FJR194" s="83"/>
      <c r="FJS194" s="83"/>
      <c r="FJT194" s="83"/>
      <c r="FJU194" s="83"/>
      <c r="FJV194" s="83"/>
      <c r="FJW194" s="83"/>
      <c r="FJX194" s="83"/>
      <c r="FJY194" s="83"/>
      <c r="FJZ194" s="83"/>
      <c r="FKA194" s="83"/>
      <c r="FKB194" s="83"/>
      <c r="FKC194" s="83"/>
      <c r="FKD194" s="83"/>
      <c r="FKE194" s="83"/>
      <c r="FKF194" s="83"/>
      <c r="FKG194" s="83"/>
      <c r="FKH194" s="83"/>
      <c r="FKI194" s="83"/>
      <c r="FKJ194" s="83"/>
      <c r="FKK194" s="83"/>
      <c r="FKL194" s="83"/>
      <c r="FKM194" s="83"/>
      <c r="FKN194" s="83"/>
      <c r="FKO194" s="83"/>
      <c r="FKP194" s="83"/>
      <c r="FKQ194" s="83"/>
      <c r="FKR194" s="83"/>
      <c r="FKS194" s="83"/>
      <c r="FKT194" s="83"/>
      <c r="FKU194" s="83"/>
      <c r="FKV194" s="83"/>
      <c r="FKW194" s="83"/>
      <c r="FKX194" s="83"/>
      <c r="FKY194" s="83"/>
      <c r="FKZ194" s="83"/>
      <c r="FLA194" s="83"/>
      <c r="FLB194" s="83"/>
      <c r="FLC194" s="83"/>
      <c r="FLD194" s="83"/>
      <c r="FLE194" s="83"/>
      <c r="FLF194" s="83"/>
      <c r="FLG194" s="83"/>
      <c r="FLH194" s="83"/>
      <c r="FLI194" s="83"/>
      <c r="FLJ194" s="83"/>
      <c r="FLK194" s="83"/>
      <c r="FLL194" s="83"/>
      <c r="FLM194" s="83"/>
      <c r="FLN194" s="83"/>
      <c r="FLO194" s="83"/>
      <c r="FLP194" s="83"/>
      <c r="FLQ194" s="83"/>
      <c r="FLR194" s="83"/>
      <c r="FLS194" s="83"/>
      <c r="FLT194" s="83"/>
      <c r="FLU194" s="83"/>
      <c r="FLV194" s="83"/>
      <c r="FLW194" s="83"/>
      <c r="FLX194" s="83"/>
      <c r="FLY194" s="83"/>
      <c r="FLZ194" s="83"/>
      <c r="FMA194" s="83"/>
      <c r="FMB194" s="83"/>
      <c r="FMC194" s="83"/>
      <c r="FMD194" s="83"/>
      <c r="FME194" s="83"/>
      <c r="FMF194" s="83"/>
      <c r="FMG194" s="83"/>
      <c r="FMH194" s="83"/>
      <c r="FMI194" s="83"/>
      <c r="FMJ194" s="83"/>
      <c r="FMK194" s="83"/>
      <c r="FML194" s="83"/>
      <c r="FMM194" s="83"/>
      <c r="FMN194" s="83"/>
      <c r="FMO194" s="83"/>
      <c r="FMP194" s="83"/>
      <c r="FMQ194" s="83"/>
      <c r="FMR194" s="83"/>
      <c r="FMS194" s="83"/>
      <c r="FMT194" s="83"/>
      <c r="FMU194" s="83"/>
      <c r="FMV194" s="83"/>
      <c r="FMW194" s="83"/>
      <c r="FMX194" s="83"/>
      <c r="FMY194" s="83"/>
      <c r="FMZ194" s="83"/>
      <c r="FNA194" s="83"/>
      <c r="FNB194" s="83"/>
      <c r="FNC194" s="83"/>
      <c r="FND194" s="83"/>
      <c r="FNE194" s="83"/>
      <c r="FNF194" s="83"/>
      <c r="FNG194" s="83"/>
      <c r="FNH194" s="83"/>
      <c r="FNI194" s="83"/>
      <c r="FNJ194" s="83"/>
      <c r="FNK194" s="83"/>
      <c r="FNL194" s="83"/>
      <c r="FNM194" s="83"/>
      <c r="FNN194" s="83"/>
      <c r="FNO194" s="83"/>
      <c r="FNP194" s="83"/>
      <c r="FNQ194" s="83"/>
      <c r="FNR194" s="83"/>
      <c r="FNS194" s="83"/>
      <c r="FNT194" s="83"/>
      <c r="FNU194" s="83"/>
      <c r="FNV194" s="83"/>
      <c r="FNW194" s="83"/>
      <c r="FNX194" s="83"/>
      <c r="FNY194" s="83"/>
      <c r="FNZ194" s="83"/>
      <c r="FOA194" s="83"/>
      <c r="FOB194" s="83"/>
      <c r="FOC194" s="83"/>
      <c r="FOD194" s="83"/>
      <c r="FOE194" s="83"/>
      <c r="FOF194" s="83"/>
      <c r="FOG194" s="83"/>
      <c r="FOH194" s="83"/>
      <c r="FOI194" s="83"/>
      <c r="FOJ194" s="83"/>
      <c r="FOK194" s="83"/>
      <c r="FOL194" s="83"/>
      <c r="FOM194" s="83"/>
      <c r="FON194" s="83"/>
      <c r="FOO194" s="83"/>
      <c r="FOP194" s="83"/>
      <c r="FOQ194" s="83"/>
      <c r="FOR194" s="83"/>
      <c r="FOS194" s="83"/>
      <c r="FOT194" s="83"/>
      <c r="FOU194" s="83"/>
      <c r="FOV194" s="83"/>
      <c r="FOW194" s="83"/>
      <c r="FOX194" s="83"/>
      <c r="FOY194" s="83"/>
      <c r="FOZ194" s="83"/>
      <c r="FPA194" s="83"/>
      <c r="FPB194" s="83"/>
      <c r="FPC194" s="83"/>
      <c r="FPD194" s="83"/>
      <c r="FPE194" s="83"/>
      <c r="FPF194" s="83"/>
      <c r="FPG194" s="83"/>
      <c r="FPH194" s="83"/>
      <c r="FPI194" s="83"/>
      <c r="FPJ194" s="83"/>
      <c r="FPK194" s="83"/>
      <c r="FPL194" s="83"/>
      <c r="FPM194" s="83"/>
      <c r="FPN194" s="83"/>
      <c r="FPO194" s="83"/>
      <c r="FPP194" s="83"/>
      <c r="FPQ194" s="83"/>
      <c r="FPR194" s="83"/>
      <c r="FPS194" s="83"/>
      <c r="FPT194" s="83"/>
      <c r="FPU194" s="83"/>
      <c r="FPV194" s="83"/>
      <c r="FPW194" s="83"/>
      <c r="FPX194" s="83"/>
      <c r="FPY194" s="83"/>
      <c r="FPZ194" s="83"/>
      <c r="FQA194" s="83"/>
      <c r="FQB194" s="83"/>
      <c r="FQC194" s="83"/>
      <c r="FQD194" s="83"/>
      <c r="FQE194" s="83"/>
      <c r="FQF194" s="83"/>
      <c r="FQG194" s="83"/>
      <c r="FQH194" s="83"/>
      <c r="FQI194" s="83"/>
      <c r="FQJ194" s="83"/>
      <c r="FQK194" s="83"/>
      <c r="FQL194" s="83"/>
      <c r="FQM194" s="83"/>
      <c r="FQN194" s="83"/>
      <c r="FQO194" s="83"/>
      <c r="FQP194" s="83"/>
      <c r="FQQ194" s="83"/>
      <c r="FQR194" s="83"/>
      <c r="FQS194" s="83"/>
      <c r="FQT194" s="83"/>
      <c r="FQU194" s="83"/>
      <c r="FQV194" s="83"/>
      <c r="FQW194" s="83"/>
      <c r="FQX194" s="83"/>
      <c r="FQY194" s="83"/>
      <c r="FQZ194" s="83"/>
      <c r="FRA194" s="83"/>
      <c r="FRB194" s="83"/>
      <c r="FRC194" s="83"/>
      <c r="FRD194" s="83"/>
      <c r="FRE194" s="83"/>
      <c r="FRF194" s="83"/>
      <c r="FRG194" s="83"/>
      <c r="FRH194" s="83"/>
      <c r="FRI194" s="83"/>
      <c r="FRJ194" s="83"/>
      <c r="FRK194" s="83"/>
      <c r="FRL194" s="83"/>
      <c r="FRM194" s="83"/>
      <c r="FRN194" s="83"/>
      <c r="FRO194" s="83"/>
      <c r="FRP194" s="83"/>
      <c r="FRQ194" s="83"/>
      <c r="FRR194" s="83"/>
      <c r="FRS194" s="83"/>
      <c r="FRT194" s="83"/>
      <c r="FRU194" s="83"/>
      <c r="FRV194" s="83"/>
      <c r="FRW194" s="83"/>
      <c r="FRX194" s="83"/>
      <c r="FRY194" s="83"/>
      <c r="FRZ194" s="83"/>
      <c r="FSA194" s="83"/>
      <c r="FSB194" s="83"/>
      <c r="FSC194" s="83"/>
      <c r="FSD194" s="83"/>
      <c r="FSE194" s="83"/>
      <c r="FSF194" s="83"/>
      <c r="FSG194" s="83"/>
      <c r="FSH194" s="83"/>
      <c r="FSI194" s="83"/>
      <c r="FSJ194" s="83"/>
      <c r="FSK194" s="83"/>
      <c r="FSL194" s="83"/>
      <c r="FSM194" s="83"/>
      <c r="FSN194" s="83"/>
      <c r="FSO194" s="83"/>
      <c r="FSP194" s="83"/>
      <c r="FSQ194" s="83"/>
      <c r="FSR194" s="83"/>
      <c r="FSS194" s="83"/>
      <c r="FST194" s="83"/>
      <c r="FSU194" s="83"/>
      <c r="FSV194" s="83"/>
      <c r="FSW194" s="83"/>
      <c r="FSX194" s="83"/>
      <c r="FSY194" s="83"/>
      <c r="FSZ194" s="83"/>
      <c r="FTA194" s="83"/>
      <c r="FTB194" s="83"/>
      <c r="FTC194" s="83"/>
      <c r="FTD194" s="83"/>
      <c r="FTE194" s="83"/>
      <c r="FTF194" s="83"/>
      <c r="FTG194" s="83"/>
      <c r="FTH194" s="83"/>
      <c r="FTI194" s="83"/>
      <c r="FTJ194" s="83"/>
      <c r="FTK194" s="83"/>
      <c r="FTL194" s="83"/>
      <c r="FTM194" s="83"/>
      <c r="FTN194" s="83"/>
      <c r="FTO194" s="83"/>
      <c r="FTP194" s="83"/>
      <c r="FTQ194" s="83"/>
      <c r="FTR194" s="83"/>
      <c r="FTS194" s="83"/>
      <c r="FTT194" s="83"/>
      <c r="FTU194" s="83"/>
      <c r="FTV194" s="83"/>
      <c r="FTW194" s="83"/>
      <c r="FTX194" s="83"/>
      <c r="FTY194" s="83"/>
      <c r="FTZ194" s="83"/>
      <c r="FUA194" s="83"/>
      <c r="FUB194" s="83"/>
      <c r="FUC194" s="83"/>
      <c r="FUD194" s="83"/>
      <c r="FUE194" s="83"/>
      <c r="FUF194" s="83"/>
      <c r="FUG194" s="83"/>
      <c r="FUH194" s="83"/>
      <c r="FUI194" s="83"/>
      <c r="FUJ194" s="83"/>
      <c r="FUK194" s="83"/>
      <c r="FUL194" s="83"/>
      <c r="FUM194" s="83"/>
      <c r="FUN194" s="83"/>
      <c r="FUO194" s="83"/>
      <c r="FUP194" s="83"/>
      <c r="FUQ194" s="83"/>
      <c r="FUR194" s="83"/>
      <c r="FUS194" s="83"/>
      <c r="FUT194" s="83"/>
      <c r="FUU194" s="83"/>
      <c r="FUV194" s="83"/>
      <c r="FUW194" s="83"/>
      <c r="FUX194" s="83"/>
      <c r="FUY194" s="83"/>
      <c r="FUZ194" s="83"/>
      <c r="FVA194" s="83"/>
      <c r="FVB194" s="83"/>
      <c r="FVC194" s="83"/>
      <c r="FVD194" s="83"/>
      <c r="FVE194" s="83"/>
      <c r="FVF194" s="83"/>
      <c r="FVG194" s="83"/>
      <c r="FVH194" s="83"/>
      <c r="FVI194" s="83"/>
      <c r="FVJ194" s="83"/>
      <c r="FVK194" s="83"/>
      <c r="FVL194" s="83"/>
      <c r="FVM194" s="83"/>
      <c r="FVN194" s="83"/>
      <c r="FVO194" s="83"/>
      <c r="FVP194" s="83"/>
      <c r="FVQ194" s="83"/>
      <c r="FVR194" s="83"/>
      <c r="FVS194" s="83"/>
      <c r="FVT194" s="83"/>
      <c r="FVU194" s="83"/>
      <c r="FVV194" s="83"/>
      <c r="FVW194" s="83"/>
      <c r="FVX194" s="83"/>
      <c r="FVY194" s="83"/>
      <c r="FVZ194" s="83"/>
      <c r="FWA194" s="83"/>
      <c r="FWB194" s="83"/>
      <c r="FWC194" s="83"/>
      <c r="FWD194" s="83"/>
      <c r="FWE194" s="83"/>
      <c r="FWF194" s="83"/>
      <c r="FWG194" s="83"/>
      <c r="FWH194" s="83"/>
      <c r="FWI194" s="83"/>
      <c r="FWJ194" s="83"/>
      <c r="FWK194" s="83"/>
      <c r="FWL194" s="83"/>
      <c r="FWM194" s="83"/>
      <c r="FWN194" s="83"/>
      <c r="FWO194" s="83"/>
      <c r="FWP194" s="83"/>
      <c r="FWQ194" s="83"/>
      <c r="FWR194" s="83"/>
      <c r="FWS194" s="83"/>
      <c r="FWT194" s="83"/>
      <c r="FWU194" s="83"/>
      <c r="FWV194" s="83"/>
      <c r="FWW194" s="83"/>
      <c r="FWX194" s="83"/>
      <c r="FWY194" s="83"/>
      <c r="FWZ194" s="83"/>
      <c r="FXA194" s="83"/>
      <c r="FXB194" s="83"/>
      <c r="FXC194" s="83"/>
      <c r="FXD194" s="83"/>
      <c r="FXE194" s="83"/>
      <c r="FXF194" s="83"/>
      <c r="FXG194" s="83"/>
      <c r="FXH194" s="83"/>
      <c r="FXI194" s="83"/>
      <c r="FXJ194" s="83"/>
      <c r="FXK194" s="83"/>
      <c r="FXL194" s="83"/>
      <c r="FXM194" s="83"/>
      <c r="FXN194" s="83"/>
      <c r="FXO194" s="83"/>
      <c r="FXP194" s="83"/>
      <c r="FXQ194" s="83"/>
      <c r="FXR194" s="83"/>
      <c r="FXS194" s="83"/>
      <c r="FXT194" s="83"/>
      <c r="FXU194" s="83"/>
      <c r="FXV194" s="83"/>
      <c r="FXW194" s="83"/>
      <c r="FXX194" s="83"/>
      <c r="FXY194" s="83"/>
      <c r="FXZ194" s="83"/>
      <c r="FYA194" s="83"/>
      <c r="FYB194" s="83"/>
      <c r="FYC194" s="83"/>
      <c r="FYD194" s="83"/>
      <c r="FYE194" s="83"/>
      <c r="FYF194" s="83"/>
      <c r="FYG194" s="83"/>
      <c r="FYH194" s="83"/>
      <c r="FYI194" s="83"/>
      <c r="FYJ194" s="83"/>
      <c r="FYK194" s="83"/>
      <c r="FYL194" s="83"/>
      <c r="FYM194" s="83"/>
      <c r="FYN194" s="83"/>
      <c r="FYO194" s="83"/>
      <c r="FYP194" s="83"/>
      <c r="FYQ194" s="83"/>
      <c r="FYR194" s="83"/>
      <c r="FYS194" s="83"/>
      <c r="FYT194" s="83"/>
      <c r="FYU194" s="83"/>
      <c r="FYV194" s="83"/>
      <c r="FYW194" s="83"/>
      <c r="FYX194" s="83"/>
      <c r="FYY194" s="83"/>
      <c r="FYZ194" s="83"/>
      <c r="FZA194" s="83"/>
      <c r="FZB194" s="83"/>
      <c r="FZC194" s="83"/>
      <c r="FZD194" s="83"/>
      <c r="FZE194" s="83"/>
      <c r="FZF194" s="83"/>
      <c r="FZG194" s="83"/>
      <c r="FZH194" s="83"/>
      <c r="FZI194" s="83"/>
      <c r="FZJ194" s="83"/>
      <c r="FZK194" s="83"/>
      <c r="FZL194" s="83"/>
      <c r="FZM194" s="83"/>
      <c r="FZN194" s="83"/>
      <c r="FZO194" s="83"/>
      <c r="FZP194" s="83"/>
      <c r="FZQ194" s="83"/>
      <c r="FZR194" s="83"/>
      <c r="FZS194" s="83"/>
      <c r="FZT194" s="83"/>
      <c r="FZU194" s="83"/>
      <c r="FZV194" s="83"/>
      <c r="FZW194" s="83"/>
      <c r="FZX194" s="83"/>
      <c r="FZY194" s="83"/>
      <c r="FZZ194" s="83"/>
      <c r="GAA194" s="83"/>
      <c r="GAB194" s="83"/>
      <c r="GAC194" s="83"/>
      <c r="GAD194" s="83"/>
      <c r="GAE194" s="83"/>
      <c r="GAF194" s="83"/>
      <c r="GAG194" s="83"/>
      <c r="GAH194" s="83"/>
      <c r="GAI194" s="83"/>
      <c r="GAJ194" s="83"/>
      <c r="GAK194" s="83"/>
      <c r="GAL194" s="83"/>
      <c r="GAM194" s="83"/>
      <c r="GAN194" s="83"/>
      <c r="GAO194" s="83"/>
      <c r="GAP194" s="83"/>
      <c r="GAQ194" s="83"/>
      <c r="GAR194" s="83"/>
      <c r="GAS194" s="83"/>
      <c r="GAT194" s="83"/>
      <c r="GAU194" s="83"/>
      <c r="GAV194" s="83"/>
      <c r="GAW194" s="83"/>
      <c r="GAX194" s="83"/>
      <c r="GAY194" s="83"/>
      <c r="GAZ194" s="83"/>
      <c r="GBA194" s="83"/>
      <c r="GBB194" s="83"/>
      <c r="GBC194" s="83"/>
      <c r="GBD194" s="83"/>
      <c r="GBE194" s="83"/>
      <c r="GBF194" s="83"/>
      <c r="GBG194" s="83"/>
      <c r="GBH194" s="83"/>
      <c r="GBI194" s="83"/>
      <c r="GBJ194" s="83"/>
      <c r="GBK194" s="83"/>
      <c r="GBL194" s="83"/>
      <c r="GBM194" s="83"/>
      <c r="GBN194" s="83"/>
      <c r="GBO194" s="83"/>
      <c r="GBP194" s="83"/>
      <c r="GBQ194" s="83"/>
      <c r="GBR194" s="83"/>
      <c r="GBS194" s="83"/>
      <c r="GBT194" s="83"/>
      <c r="GBU194" s="83"/>
      <c r="GBV194" s="83"/>
      <c r="GBW194" s="83"/>
      <c r="GBX194" s="83"/>
      <c r="GBY194" s="83"/>
      <c r="GBZ194" s="83"/>
      <c r="GCA194" s="83"/>
      <c r="GCB194" s="83"/>
      <c r="GCC194" s="83"/>
      <c r="GCD194" s="83"/>
      <c r="GCE194" s="83"/>
      <c r="GCF194" s="83"/>
      <c r="GCG194" s="83"/>
      <c r="GCH194" s="83"/>
      <c r="GCI194" s="83"/>
      <c r="GCJ194" s="83"/>
      <c r="GCK194" s="83"/>
      <c r="GCL194" s="83"/>
      <c r="GCM194" s="83"/>
      <c r="GCN194" s="83"/>
      <c r="GCO194" s="83"/>
      <c r="GCP194" s="83"/>
      <c r="GCQ194" s="83"/>
      <c r="GCR194" s="83"/>
      <c r="GCS194" s="83"/>
      <c r="GCT194" s="83"/>
      <c r="GCU194" s="83"/>
      <c r="GCV194" s="83"/>
      <c r="GCW194" s="83"/>
      <c r="GCX194" s="83"/>
      <c r="GCY194" s="83"/>
      <c r="GCZ194" s="83"/>
      <c r="GDA194" s="83"/>
      <c r="GDB194" s="83"/>
      <c r="GDC194" s="83"/>
      <c r="GDD194" s="83"/>
      <c r="GDE194" s="83"/>
      <c r="GDF194" s="83"/>
      <c r="GDG194" s="83"/>
      <c r="GDH194" s="83"/>
      <c r="GDI194" s="83"/>
      <c r="GDJ194" s="83"/>
      <c r="GDK194" s="83"/>
      <c r="GDL194" s="83"/>
      <c r="GDM194" s="83"/>
      <c r="GDN194" s="83"/>
      <c r="GDO194" s="83"/>
      <c r="GDP194" s="83"/>
      <c r="GDQ194" s="83"/>
      <c r="GDR194" s="83"/>
      <c r="GDS194" s="83"/>
      <c r="GDT194" s="83"/>
      <c r="GDU194" s="83"/>
      <c r="GDV194" s="83"/>
      <c r="GDW194" s="83"/>
      <c r="GDX194" s="83"/>
      <c r="GDY194" s="83"/>
      <c r="GDZ194" s="83"/>
      <c r="GEA194" s="83"/>
      <c r="GEB194" s="83"/>
      <c r="GEC194" s="83"/>
      <c r="GED194" s="83"/>
      <c r="GEE194" s="83"/>
      <c r="GEF194" s="83"/>
      <c r="GEG194" s="83"/>
      <c r="GEH194" s="83"/>
      <c r="GEI194" s="83"/>
      <c r="GEJ194" s="83"/>
      <c r="GEK194" s="83"/>
      <c r="GEL194" s="83"/>
      <c r="GEM194" s="83"/>
      <c r="GEN194" s="83"/>
      <c r="GEO194" s="83"/>
      <c r="GEP194" s="83"/>
      <c r="GEQ194" s="83"/>
      <c r="GER194" s="83"/>
      <c r="GES194" s="83"/>
      <c r="GET194" s="83"/>
      <c r="GEU194" s="83"/>
      <c r="GEV194" s="83"/>
      <c r="GEW194" s="83"/>
      <c r="GEX194" s="83"/>
      <c r="GEY194" s="83"/>
      <c r="GEZ194" s="83"/>
      <c r="GFA194" s="83"/>
      <c r="GFB194" s="83"/>
      <c r="GFC194" s="83"/>
      <c r="GFD194" s="83"/>
      <c r="GFE194" s="83"/>
      <c r="GFF194" s="83"/>
      <c r="GFG194" s="83"/>
      <c r="GFH194" s="83"/>
      <c r="GFI194" s="83"/>
      <c r="GFJ194" s="83"/>
      <c r="GFK194" s="83"/>
      <c r="GFL194" s="83"/>
      <c r="GFM194" s="83"/>
      <c r="GFN194" s="83"/>
      <c r="GFO194" s="83"/>
      <c r="GFP194" s="83"/>
      <c r="GFQ194" s="83"/>
      <c r="GFR194" s="83"/>
      <c r="GFS194" s="83"/>
      <c r="GFT194" s="83"/>
      <c r="GFU194" s="83"/>
      <c r="GFV194" s="83"/>
      <c r="GFW194" s="83"/>
      <c r="GFX194" s="83"/>
      <c r="GFY194" s="83"/>
      <c r="GFZ194" s="83"/>
      <c r="GGA194" s="83"/>
      <c r="GGB194" s="83"/>
      <c r="GGC194" s="83"/>
      <c r="GGD194" s="83"/>
      <c r="GGE194" s="83"/>
      <c r="GGF194" s="83"/>
      <c r="GGG194" s="83"/>
      <c r="GGH194" s="83"/>
      <c r="GGI194" s="83"/>
      <c r="GGJ194" s="83"/>
      <c r="GGK194" s="83"/>
      <c r="GGL194" s="83"/>
      <c r="GGM194" s="83"/>
      <c r="GGN194" s="83"/>
      <c r="GGO194" s="83"/>
      <c r="GGP194" s="83"/>
      <c r="GGQ194" s="83"/>
      <c r="GGR194" s="83"/>
      <c r="GGS194" s="83"/>
      <c r="GGT194" s="83"/>
      <c r="GGU194" s="83"/>
      <c r="GGV194" s="83"/>
      <c r="GGW194" s="83"/>
      <c r="GGX194" s="83"/>
      <c r="GGY194" s="83"/>
      <c r="GGZ194" s="83"/>
      <c r="GHA194" s="83"/>
      <c r="GHB194" s="83"/>
      <c r="GHC194" s="83"/>
      <c r="GHD194" s="83"/>
      <c r="GHE194" s="83"/>
      <c r="GHF194" s="83"/>
      <c r="GHG194" s="83"/>
      <c r="GHH194" s="83"/>
      <c r="GHI194" s="83"/>
      <c r="GHJ194" s="83"/>
      <c r="GHK194" s="83"/>
      <c r="GHL194" s="83"/>
      <c r="GHM194" s="83"/>
      <c r="GHN194" s="83"/>
      <c r="GHO194" s="83"/>
      <c r="GHP194" s="83"/>
      <c r="GHQ194" s="83"/>
      <c r="GHR194" s="83"/>
      <c r="GHS194" s="83"/>
      <c r="GHT194" s="83"/>
      <c r="GHU194" s="83"/>
      <c r="GHV194" s="83"/>
      <c r="GHW194" s="83"/>
      <c r="GHX194" s="83"/>
      <c r="GHY194" s="83"/>
      <c r="GHZ194" s="83"/>
      <c r="GIA194" s="83"/>
      <c r="GIB194" s="83"/>
      <c r="GIC194" s="83"/>
      <c r="GID194" s="83"/>
      <c r="GIE194" s="83"/>
      <c r="GIF194" s="83"/>
      <c r="GIG194" s="83"/>
      <c r="GIH194" s="83"/>
      <c r="GII194" s="83"/>
      <c r="GIJ194" s="83"/>
      <c r="GIK194" s="83"/>
      <c r="GIL194" s="83"/>
      <c r="GIM194" s="83"/>
      <c r="GIN194" s="83"/>
      <c r="GIO194" s="83"/>
      <c r="GIP194" s="83"/>
      <c r="GIQ194" s="83"/>
      <c r="GIR194" s="83"/>
      <c r="GIS194" s="83"/>
      <c r="GIT194" s="83"/>
      <c r="GIU194" s="83"/>
      <c r="GIV194" s="83"/>
      <c r="GIW194" s="83"/>
      <c r="GIX194" s="83"/>
      <c r="GIY194" s="83"/>
      <c r="GIZ194" s="83"/>
      <c r="GJA194" s="83"/>
      <c r="GJB194" s="83"/>
      <c r="GJC194" s="83"/>
      <c r="GJD194" s="83"/>
      <c r="GJE194" s="83"/>
      <c r="GJF194" s="83"/>
      <c r="GJG194" s="83"/>
      <c r="GJH194" s="83"/>
      <c r="GJI194" s="83"/>
      <c r="GJJ194" s="83"/>
      <c r="GJK194" s="83"/>
      <c r="GJL194" s="83"/>
      <c r="GJM194" s="83"/>
      <c r="GJN194" s="83"/>
      <c r="GJO194" s="83"/>
      <c r="GJP194" s="83"/>
      <c r="GJQ194" s="83"/>
      <c r="GJR194" s="83"/>
      <c r="GJS194" s="83"/>
      <c r="GJT194" s="83"/>
      <c r="GJU194" s="83"/>
      <c r="GJV194" s="83"/>
      <c r="GJW194" s="83"/>
      <c r="GJX194" s="83"/>
      <c r="GJY194" s="83"/>
      <c r="GJZ194" s="83"/>
      <c r="GKA194" s="83"/>
      <c r="GKB194" s="83"/>
      <c r="GKC194" s="83"/>
      <c r="GKD194" s="83"/>
      <c r="GKE194" s="83"/>
      <c r="GKF194" s="83"/>
      <c r="GKG194" s="83"/>
      <c r="GKH194" s="83"/>
      <c r="GKI194" s="83"/>
      <c r="GKJ194" s="83"/>
      <c r="GKK194" s="83"/>
      <c r="GKL194" s="83"/>
      <c r="GKM194" s="83"/>
      <c r="GKN194" s="83"/>
      <c r="GKO194" s="83"/>
      <c r="GKP194" s="83"/>
      <c r="GKQ194" s="83"/>
      <c r="GKR194" s="83"/>
      <c r="GKS194" s="83"/>
      <c r="GKT194" s="83"/>
      <c r="GKU194" s="83"/>
      <c r="GKV194" s="83"/>
      <c r="GKW194" s="83"/>
      <c r="GKX194" s="83"/>
      <c r="GKY194" s="83"/>
      <c r="GKZ194" s="83"/>
      <c r="GLA194" s="83"/>
      <c r="GLB194" s="83"/>
      <c r="GLC194" s="83"/>
      <c r="GLD194" s="83"/>
      <c r="GLE194" s="83"/>
      <c r="GLF194" s="83"/>
      <c r="GLG194" s="83"/>
      <c r="GLH194" s="83"/>
      <c r="GLI194" s="83"/>
      <c r="GLJ194" s="83"/>
      <c r="GLK194" s="83"/>
      <c r="GLL194" s="83"/>
      <c r="GLM194" s="83"/>
      <c r="GLN194" s="83"/>
      <c r="GLO194" s="83"/>
      <c r="GLP194" s="83"/>
      <c r="GLQ194" s="83"/>
      <c r="GLR194" s="83"/>
      <c r="GLS194" s="83"/>
      <c r="GLT194" s="83"/>
      <c r="GLU194" s="83"/>
      <c r="GLV194" s="83"/>
      <c r="GLW194" s="83"/>
      <c r="GLX194" s="83"/>
      <c r="GLY194" s="83"/>
      <c r="GLZ194" s="83"/>
      <c r="GMA194" s="83"/>
      <c r="GMB194" s="83"/>
      <c r="GMC194" s="83"/>
      <c r="GMD194" s="83"/>
      <c r="GME194" s="83"/>
      <c r="GMF194" s="83"/>
      <c r="GMG194" s="83"/>
      <c r="GMH194" s="83"/>
      <c r="GMI194" s="83"/>
      <c r="GMJ194" s="83"/>
      <c r="GMK194" s="83"/>
      <c r="GML194" s="83"/>
      <c r="GMM194" s="83"/>
      <c r="GMN194" s="83"/>
      <c r="GMO194" s="83"/>
      <c r="GMP194" s="83"/>
      <c r="GMQ194" s="83"/>
      <c r="GMR194" s="83"/>
      <c r="GMS194" s="83"/>
      <c r="GMT194" s="83"/>
      <c r="GMU194" s="83"/>
      <c r="GMV194" s="83"/>
      <c r="GMW194" s="83"/>
      <c r="GMX194" s="83"/>
      <c r="GMY194" s="83"/>
      <c r="GMZ194" s="83"/>
      <c r="GNA194" s="83"/>
      <c r="GNB194" s="83"/>
      <c r="GNC194" s="83"/>
      <c r="GND194" s="83"/>
      <c r="GNE194" s="83"/>
      <c r="GNF194" s="83"/>
      <c r="GNG194" s="83"/>
      <c r="GNH194" s="83"/>
      <c r="GNI194" s="83"/>
      <c r="GNJ194" s="83"/>
      <c r="GNK194" s="83"/>
      <c r="GNL194" s="83"/>
      <c r="GNM194" s="83"/>
      <c r="GNN194" s="83"/>
      <c r="GNO194" s="83"/>
      <c r="GNP194" s="83"/>
      <c r="GNQ194" s="83"/>
      <c r="GNR194" s="83"/>
      <c r="GNS194" s="83"/>
      <c r="GNT194" s="83"/>
      <c r="GNU194" s="83"/>
      <c r="GNV194" s="83"/>
      <c r="GNW194" s="83"/>
      <c r="GNX194" s="83"/>
      <c r="GNY194" s="83"/>
      <c r="GNZ194" s="83"/>
      <c r="GOA194" s="83"/>
      <c r="GOB194" s="83"/>
      <c r="GOC194" s="83"/>
      <c r="GOD194" s="83"/>
      <c r="GOE194" s="83"/>
      <c r="GOF194" s="83"/>
      <c r="GOG194" s="83"/>
      <c r="GOH194" s="83"/>
      <c r="GOI194" s="83"/>
      <c r="GOJ194" s="83"/>
      <c r="GOK194" s="83"/>
      <c r="GOL194" s="83"/>
      <c r="GOM194" s="83"/>
      <c r="GON194" s="83"/>
      <c r="GOO194" s="83"/>
      <c r="GOP194" s="83"/>
      <c r="GOQ194" s="83"/>
      <c r="GOR194" s="83"/>
      <c r="GOS194" s="83"/>
      <c r="GOT194" s="83"/>
      <c r="GOU194" s="83"/>
      <c r="GOV194" s="83"/>
      <c r="GOW194" s="83"/>
      <c r="GOX194" s="83"/>
      <c r="GOY194" s="83"/>
      <c r="GOZ194" s="83"/>
      <c r="GPA194" s="83"/>
      <c r="GPB194" s="83"/>
      <c r="GPC194" s="83"/>
      <c r="GPD194" s="83"/>
      <c r="GPE194" s="83"/>
      <c r="GPF194" s="83"/>
      <c r="GPG194" s="83"/>
      <c r="GPH194" s="83"/>
      <c r="GPI194" s="83"/>
      <c r="GPJ194" s="83"/>
      <c r="GPK194" s="83"/>
      <c r="GPL194" s="83"/>
      <c r="GPM194" s="83"/>
      <c r="GPN194" s="83"/>
      <c r="GPO194" s="83"/>
      <c r="GPP194" s="83"/>
      <c r="GPQ194" s="83"/>
      <c r="GPR194" s="83"/>
      <c r="GPS194" s="83"/>
      <c r="GPT194" s="83"/>
      <c r="GPU194" s="83"/>
      <c r="GPV194" s="83"/>
      <c r="GPW194" s="83"/>
      <c r="GPX194" s="83"/>
      <c r="GPY194" s="83"/>
      <c r="GPZ194" s="83"/>
      <c r="GQA194" s="83"/>
      <c r="GQB194" s="83"/>
      <c r="GQC194" s="83"/>
      <c r="GQD194" s="83"/>
      <c r="GQE194" s="83"/>
      <c r="GQF194" s="83"/>
      <c r="GQG194" s="83"/>
      <c r="GQH194" s="83"/>
      <c r="GQI194" s="83"/>
      <c r="GQJ194" s="83"/>
      <c r="GQK194" s="83"/>
      <c r="GQL194" s="83"/>
      <c r="GQM194" s="83"/>
      <c r="GQN194" s="83"/>
      <c r="GQO194" s="83"/>
      <c r="GQP194" s="83"/>
      <c r="GQQ194" s="83"/>
      <c r="GQR194" s="83"/>
      <c r="GQS194" s="83"/>
      <c r="GQT194" s="83"/>
      <c r="GQU194" s="83"/>
      <c r="GQV194" s="83"/>
      <c r="GQW194" s="83"/>
      <c r="GQX194" s="83"/>
      <c r="GQY194" s="83"/>
      <c r="GQZ194" s="83"/>
      <c r="GRA194" s="83"/>
      <c r="GRB194" s="83"/>
      <c r="GRC194" s="83"/>
      <c r="GRD194" s="83"/>
      <c r="GRE194" s="83"/>
      <c r="GRF194" s="83"/>
      <c r="GRG194" s="83"/>
      <c r="GRH194" s="83"/>
      <c r="GRI194" s="83"/>
      <c r="GRJ194" s="83"/>
      <c r="GRK194" s="83"/>
      <c r="GRL194" s="83"/>
      <c r="GRM194" s="83"/>
      <c r="GRN194" s="83"/>
      <c r="GRO194" s="83"/>
      <c r="GRP194" s="83"/>
      <c r="GRQ194" s="83"/>
      <c r="GRR194" s="83"/>
      <c r="GRS194" s="83"/>
      <c r="GRT194" s="83"/>
      <c r="GRU194" s="83"/>
      <c r="GRV194" s="83"/>
      <c r="GRW194" s="83"/>
      <c r="GRX194" s="83"/>
      <c r="GRY194" s="83"/>
      <c r="GRZ194" s="83"/>
      <c r="GSA194" s="83"/>
      <c r="GSB194" s="83"/>
      <c r="GSC194" s="83"/>
      <c r="GSD194" s="83"/>
      <c r="GSE194" s="83"/>
      <c r="GSF194" s="83"/>
      <c r="GSG194" s="83"/>
      <c r="GSH194" s="83"/>
      <c r="GSI194" s="83"/>
      <c r="GSJ194" s="83"/>
      <c r="GSK194" s="83"/>
      <c r="GSL194" s="83"/>
      <c r="GSM194" s="83"/>
      <c r="GSN194" s="83"/>
      <c r="GSO194" s="83"/>
      <c r="GSP194" s="83"/>
      <c r="GSQ194" s="83"/>
      <c r="GSR194" s="83"/>
      <c r="GSS194" s="83"/>
      <c r="GST194" s="83"/>
      <c r="GSU194" s="83"/>
      <c r="GSV194" s="83"/>
      <c r="GSW194" s="83"/>
      <c r="GSX194" s="83"/>
      <c r="GSY194" s="83"/>
      <c r="GSZ194" s="83"/>
      <c r="GTA194" s="83"/>
      <c r="GTB194" s="83"/>
      <c r="GTC194" s="83"/>
      <c r="GTD194" s="83"/>
      <c r="GTE194" s="83"/>
      <c r="GTF194" s="83"/>
      <c r="GTG194" s="83"/>
      <c r="GTH194" s="83"/>
      <c r="GTI194" s="83"/>
      <c r="GTJ194" s="83"/>
      <c r="GTK194" s="83"/>
      <c r="GTL194" s="83"/>
      <c r="GTM194" s="83"/>
      <c r="GTN194" s="83"/>
      <c r="GTO194" s="83"/>
      <c r="GTP194" s="83"/>
      <c r="GTQ194" s="83"/>
      <c r="GTR194" s="83"/>
      <c r="GTS194" s="83"/>
      <c r="GTT194" s="83"/>
      <c r="GTU194" s="83"/>
      <c r="GTV194" s="83"/>
      <c r="GTW194" s="83"/>
      <c r="GTX194" s="83"/>
      <c r="GTY194" s="83"/>
      <c r="GTZ194" s="83"/>
      <c r="GUA194" s="83"/>
      <c r="GUB194" s="83"/>
      <c r="GUC194" s="83"/>
      <c r="GUD194" s="83"/>
      <c r="GUE194" s="83"/>
      <c r="GUF194" s="83"/>
      <c r="GUG194" s="83"/>
      <c r="GUH194" s="83"/>
      <c r="GUI194" s="83"/>
      <c r="GUJ194" s="83"/>
      <c r="GUK194" s="83"/>
      <c r="GUL194" s="83"/>
      <c r="GUM194" s="83"/>
      <c r="GUN194" s="83"/>
      <c r="GUO194" s="83"/>
      <c r="GUP194" s="83"/>
      <c r="GUQ194" s="83"/>
      <c r="GUR194" s="83"/>
      <c r="GUS194" s="83"/>
      <c r="GUT194" s="83"/>
      <c r="GUU194" s="83"/>
      <c r="GUV194" s="83"/>
      <c r="GUW194" s="83"/>
      <c r="GUX194" s="83"/>
      <c r="GUY194" s="83"/>
      <c r="GUZ194" s="83"/>
      <c r="GVA194" s="83"/>
      <c r="GVB194" s="83"/>
      <c r="GVC194" s="83"/>
      <c r="GVD194" s="83"/>
      <c r="GVE194" s="83"/>
      <c r="GVF194" s="83"/>
      <c r="GVG194" s="83"/>
      <c r="GVH194" s="83"/>
      <c r="GVI194" s="83"/>
      <c r="GVJ194" s="83"/>
      <c r="GVK194" s="83"/>
      <c r="GVL194" s="83"/>
      <c r="GVM194" s="83"/>
      <c r="GVN194" s="83"/>
      <c r="GVO194" s="83"/>
      <c r="GVP194" s="83"/>
      <c r="GVQ194" s="83"/>
      <c r="GVR194" s="83"/>
      <c r="GVS194" s="83"/>
      <c r="GVT194" s="83"/>
      <c r="GVU194" s="83"/>
      <c r="GVV194" s="83"/>
      <c r="GVW194" s="83"/>
      <c r="GVX194" s="83"/>
      <c r="GVY194" s="83"/>
      <c r="GVZ194" s="83"/>
      <c r="GWA194" s="83"/>
      <c r="GWB194" s="83"/>
      <c r="GWC194" s="83"/>
      <c r="GWD194" s="83"/>
      <c r="GWE194" s="83"/>
      <c r="GWF194" s="83"/>
      <c r="GWG194" s="83"/>
      <c r="GWH194" s="83"/>
      <c r="GWI194" s="83"/>
      <c r="GWJ194" s="83"/>
      <c r="GWK194" s="83"/>
      <c r="GWL194" s="83"/>
      <c r="GWM194" s="83"/>
      <c r="GWN194" s="83"/>
      <c r="GWO194" s="83"/>
      <c r="GWP194" s="83"/>
      <c r="GWQ194" s="83"/>
      <c r="GWR194" s="83"/>
      <c r="GWS194" s="83"/>
      <c r="GWT194" s="83"/>
      <c r="GWU194" s="83"/>
      <c r="GWV194" s="83"/>
      <c r="GWW194" s="83"/>
      <c r="GWX194" s="83"/>
      <c r="GWY194" s="83"/>
      <c r="GWZ194" s="83"/>
      <c r="GXA194" s="83"/>
      <c r="GXB194" s="83"/>
      <c r="GXC194" s="83"/>
      <c r="GXD194" s="83"/>
      <c r="GXE194" s="83"/>
      <c r="GXF194" s="83"/>
      <c r="GXG194" s="83"/>
      <c r="GXH194" s="83"/>
      <c r="GXI194" s="83"/>
      <c r="GXJ194" s="83"/>
      <c r="GXK194" s="83"/>
      <c r="GXL194" s="83"/>
      <c r="GXM194" s="83"/>
      <c r="GXN194" s="83"/>
      <c r="GXO194" s="83"/>
      <c r="GXP194" s="83"/>
      <c r="GXQ194" s="83"/>
      <c r="GXR194" s="83"/>
      <c r="GXS194" s="83"/>
      <c r="GXT194" s="83"/>
      <c r="GXU194" s="83"/>
      <c r="GXV194" s="83"/>
      <c r="GXW194" s="83"/>
      <c r="GXX194" s="83"/>
      <c r="GXY194" s="83"/>
      <c r="GXZ194" s="83"/>
      <c r="GYA194" s="83"/>
      <c r="GYB194" s="83"/>
      <c r="GYC194" s="83"/>
      <c r="GYD194" s="83"/>
      <c r="GYE194" s="83"/>
      <c r="GYF194" s="83"/>
      <c r="GYG194" s="83"/>
      <c r="GYH194" s="83"/>
      <c r="GYI194" s="83"/>
      <c r="GYJ194" s="83"/>
      <c r="GYK194" s="83"/>
      <c r="GYL194" s="83"/>
      <c r="GYM194" s="83"/>
      <c r="GYN194" s="83"/>
      <c r="GYO194" s="83"/>
      <c r="GYP194" s="83"/>
      <c r="GYQ194" s="83"/>
      <c r="GYR194" s="83"/>
      <c r="GYS194" s="83"/>
      <c r="GYT194" s="83"/>
      <c r="GYU194" s="83"/>
      <c r="GYV194" s="83"/>
      <c r="GYW194" s="83"/>
      <c r="GYX194" s="83"/>
      <c r="GYY194" s="83"/>
      <c r="GYZ194" s="83"/>
      <c r="GZA194" s="83"/>
      <c r="GZB194" s="83"/>
      <c r="GZC194" s="83"/>
      <c r="GZD194" s="83"/>
      <c r="GZE194" s="83"/>
      <c r="GZF194" s="83"/>
      <c r="GZG194" s="83"/>
      <c r="GZH194" s="83"/>
      <c r="GZI194" s="83"/>
      <c r="GZJ194" s="83"/>
      <c r="GZK194" s="83"/>
      <c r="GZL194" s="83"/>
      <c r="GZM194" s="83"/>
      <c r="GZN194" s="83"/>
      <c r="GZO194" s="83"/>
      <c r="GZP194" s="83"/>
      <c r="GZQ194" s="83"/>
      <c r="GZR194" s="83"/>
      <c r="GZS194" s="83"/>
      <c r="GZT194" s="83"/>
      <c r="GZU194" s="83"/>
      <c r="GZV194" s="83"/>
      <c r="GZW194" s="83"/>
      <c r="GZX194" s="83"/>
      <c r="GZY194" s="83"/>
      <c r="GZZ194" s="83"/>
      <c r="HAA194" s="83"/>
      <c r="HAB194" s="83"/>
      <c r="HAC194" s="83"/>
      <c r="HAD194" s="83"/>
      <c r="HAE194" s="83"/>
      <c r="HAF194" s="83"/>
      <c r="HAG194" s="83"/>
      <c r="HAH194" s="83"/>
      <c r="HAI194" s="83"/>
      <c r="HAJ194" s="83"/>
      <c r="HAK194" s="83"/>
      <c r="HAL194" s="83"/>
      <c r="HAM194" s="83"/>
      <c r="HAN194" s="83"/>
      <c r="HAO194" s="83"/>
      <c r="HAP194" s="83"/>
      <c r="HAQ194" s="83"/>
      <c r="HAR194" s="83"/>
      <c r="HAS194" s="83"/>
      <c r="HAT194" s="83"/>
      <c r="HAU194" s="83"/>
      <c r="HAV194" s="83"/>
      <c r="HAW194" s="83"/>
      <c r="HAX194" s="83"/>
      <c r="HAY194" s="83"/>
      <c r="HAZ194" s="83"/>
      <c r="HBA194" s="83"/>
      <c r="HBB194" s="83"/>
      <c r="HBC194" s="83"/>
      <c r="HBD194" s="83"/>
      <c r="HBE194" s="83"/>
      <c r="HBF194" s="83"/>
      <c r="HBG194" s="83"/>
      <c r="HBH194" s="83"/>
      <c r="HBI194" s="83"/>
      <c r="HBJ194" s="83"/>
      <c r="HBK194" s="83"/>
      <c r="HBL194" s="83"/>
      <c r="HBM194" s="83"/>
      <c r="HBN194" s="83"/>
      <c r="HBO194" s="83"/>
      <c r="HBP194" s="83"/>
      <c r="HBQ194" s="83"/>
      <c r="HBR194" s="83"/>
      <c r="HBS194" s="83"/>
      <c r="HBT194" s="83"/>
      <c r="HBU194" s="83"/>
      <c r="HBV194" s="83"/>
      <c r="HBW194" s="83"/>
      <c r="HBX194" s="83"/>
      <c r="HBY194" s="83"/>
      <c r="HBZ194" s="83"/>
      <c r="HCA194" s="83"/>
      <c r="HCB194" s="83"/>
      <c r="HCC194" s="83"/>
      <c r="HCD194" s="83"/>
      <c r="HCE194" s="83"/>
      <c r="HCF194" s="83"/>
      <c r="HCG194" s="83"/>
      <c r="HCH194" s="83"/>
      <c r="HCI194" s="83"/>
      <c r="HCJ194" s="83"/>
      <c r="HCK194" s="83"/>
      <c r="HCL194" s="83"/>
      <c r="HCM194" s="83"/>
      <c r="HCN194" s="83"/>
      <c r="HCO194" s="83"/>
      <c r="HCP194" s="83"/>
      <c r="HCQ194" s="83"/>
      <c r="HCR194" s="83"/>
      <c r="HCS194" s="83"/>
      <c r="HCT194" s="83"/>
      <c r="HCU194" s="83"/>
      <c r="HCV194" s="83"/>
      <c r="HCW194" s="83"/>
      <c r="HCX194" s="83"/>
      <c r="HCY194" s="83"/>
      <c r="HCZ194" s="83"/>
      <c r="HDA194" s="83"/>
      <c r="HDB194" s="83"/>
      <c r="HDC194" s="83"/>
      <c r="HDD194" s="83"/>
      <c r="HDE194" s="83"/>
      <c r="HDF194" s="83"/>
      <c r="HDG194" s="83"/>
      <c r="HDH194" s="83"/>
      <c r="HDI194" s="83"/>
      <c r="HDJ194" s="83"/>
      <c r="HDK194" s="83"/>
      <c r="HDL194" s="83"/>
      <c r="HDM194" s="83"/>
      <c r="HDN194" s="83"/>
      <c r="HDO194" s="83"/>
      <c r="HDP194" s="83"/>
      <c r="HDQ194" s="83"/>
      <c r="HDR194" s="83"/>
      <c r="HDS194" s="83"/>
      <c r="HDT194" s="83"/>
      <c r="HDU194" s="83"/>
      <c r="HDV194" s="83"/>
      <c r="HDW194" s="83"/>
      <c r="HDX194" s="83"/>
      <c r="HDY194" s="83"/>
      <c r="HDZ194" s="83"/>
      <c r="HEA194" s="83"/>
      <c r="HEB194" s="83"/>
      <c r="HEC194" s="83"/>
      <c r="HED194" s="83"/>
      <c r="HEE194" s="83"/>
      <c r="HEF194" s="83"/>
      <c r="HEG194" s="83"/>
      <c r="HEH194" s="83"/>
      <c r="HEI194" s="83"/>
      <c r="HEJ194" s="83"/>
      <c r="HEK194" s="83"/>
      <c r="HEL194" s="83"/>
      <c r="HEM194" s="83"/>
      <c r="HEN194" s="83"/>
      <c r="HEO194" s="83"/>
      <c r="HEP194" s="83"/>
      <c r="HEQ194" s="83"/>
      <c r="HER194" s="83"/>
      <c r="HES194" s="83"/>
      <c r="HET194" s="83"/>
      <c r="HEU194" s="83"/>
      <c r="HEV194" s="83"/>
      <c r="HEW194" s="83"/>
      <c r="HEX194" s="83"/>
      <c r="HEY194" s="83"/>
      <c r="HEZ194" s="83"/>
      <c r="HFA194" s="83"/>
      <c r="HFB194" s="83"/>
      <c r="HFC194" s="83"/>
      <c r="HFD194" s="83"/>
      <c r="HFE194" s="83"/>
      <c r="HFF194" s="83"/>
      <c r="HFG194" s="83"/>
      <c r="HFH194" s="83"/>
      <c r="HFI194" s="83"/>
      <c r="HFJ194" s="83"/>
      <c r="HFK194" s="83"/>
      <c r="HFL194" s="83"/>
      <c r="HFM194" s="83"/>
      <c r="HFN194" s="83"/>
      <c r="HFO194" s="83"/>
      <c r="HFP194" s="83"/>
      <c r="HFQ194" s="83"/>
      <c r="HFR194" s="83"/>
      <c r="HFS194" s="83"/>
      <c r="HFT194" s="83"/>
      <c r="HFU194" s="83"/>
      <c r="HFV194" s="83"/>
      <c r="HFW194" s="83"/>
      <c r="HFX194" s="83"/>
      <c r="HFY194" s="83"/>
      <c r="HFZ194" s="83"/>
      <c r="HGA194" s="83"/>
      <c r="HGB194" s="83"/>
      <c r="HGC194" s="83"/>
      <c r="HGD194" s="83"/>
      <c r="HGE194" s="83"/>
      <c r="HGF194" s="83"/>
      <c r="HGG194" s="83"/>
      <c r="HGH194" s="83"/>
      <c r="HGI194" s="83"/>
      <c r="HGJ194" s="83"/>
      <c r="HGK194" s="83"/>
      <c r="HGL194" s="83"/>
      <c r="HGM194" s="83"/>
      <c r="HGN194" s="83"/>
      <c r="HGO194" s="83"/>
      <c r="HGP194" s="83"/>
      <c r="HGQ194" s="83"/>
      <c r="HGR194" s="83"/>
      <c r="HGS194" s="83"/>
      <c r="HGT194" s="83"/>
      <c r="HGU194" s="83"/>
      <c r="HGV194" s="83"/>
      <c r="HGW194" s="83"/>
      <c r="HGX194" s="83"/>
      <c r="HGY194" s="83"/>
      <c r="HGZ194" s="83"/>
      <c r="HHA194" s="83"/>
      <c r="HHB194" s="83"/>
      <c r="HHC194" s="83"/>
      <c r="HHD194" s="83"/>
      <c r="HHE194" s="83"/>
      <c r="HHF194" s="83"/>
      <c r="HHG194" s="83"/>
      <c r="HHH194" s="83"/>
      <c r="HHI194" s="83"/>
      <c r="HHJ194" s="83"/>
      <c r="HHK194" s="83"/>
      <c r="HHL194" s="83"/>
      <c r="HHM194" s="83"/>
      <c r="HHN194" s="83"/>
      <c r="HHO194" s="83"/>
      <c r="HHP194" s="83"/>
      <c r="HHQ194" s="83"/>
      <c r="HHR194" s="83"/>
      <c r="HHS194" s="83"/>
      <c r="HHT194" s="83"/>
      <c r="HHU194" s="83"/>
      <c r="HHV194" s="83"/>
      <c r="HHW194" s="83"/>
      <c r="HHX194" s="83"/>
      <c r="HHY194" s="83"/>
      <c r="HHZ194" s="83"/>
      <c r="HIA194" s="83"/>
      <c r="HIB194" s="83"/>
      <c r="HIC194" s="83"/>
      <c r="HID194" s="83"/>
      <c r="HIE194" s="83"/>
      <c r="HIF194" s="83"/>
      <c r="HIG194" s="83"/>
      <c r="HIH194" s="83"/>
      <c r="HII194" s="83"/>
      <c r="HIJ194" s="83"/>
      <c r="HIK194" s="83"/>
      <c r="HIL194" s="83"/>
      <c r="HIM194" s="83"/>
      <c r="HIN194" s="83"/>
      <c r="HIO194" s="83"/>
      <c r="HIP194" s="83"/>
      <c r="HIQ194" s="83"/>
      <c r="HIR194" s="83"/>
      <c r="HIS194" s="83"/>
      <c r="HIT194" s="83"/>
      <c r="HIU194" s="83"/>
      <c r="HIV194" s="83"/>
      <c r="HIW194" s="83"/>
      <c r="HIX194" s="83"/>
      <c r="HIY194" s="83"/>
      <c r="HIZ194" s="83"/>
      <c r="HJA194" s="83"/>
      <c r="HJB194" s="83"/>
      <c r="HJC194" s="83"/>
      <c r="HJD194" s="83"/>
      <c r="HJE194" s="83"/>
      <c r="HJF194" s="83"/>
      <c r="HJG194" s="83"/>
      <c r="HJH194" s="83"/>
      <c r="HJI194" s="83"/>
      <c r="HJJ194" s="83"/>
      <c r="HJK194" s="83"/>
      <c r="HJL194" s="83"/>
      <c r="HJM194" s="83"/>
      <c r="HJN194" s="83"/>
      <c r="HJO194" s="83"/>
      <c r="HJP194" s="83"/>
      <c r="HJQ194" s="83"/>
      <c r="HJR194" s="83"/>
      <c r="HJS194" s="83"/>
      <c r="HJT194" s="83"/>
      <c r="HJU194" s="83"/>
      <c r="HJV194" s="83"/>
      <c r="HJW194" s="83"/>
      <c r="HJX194" s="83"/>
      <c r="HJY194" s="83"/>
      <c r="HJZ194" s="83"/>
      <c r="HKA194" s="83"/>
      <c r="HKB194" s="83"/>
      <c r="HKC194" s="83"/>
      <c r="HKD194" s="83"/>
      <c r="HKE194" s="83"/>
      <c r="HKF194" s="83"/>
      <c r="HKG194" s="83"/>
      <c r="HKH194" s="83"/>
      <c r="HKI194" s="83"/>
      <c r="HKJ194" s="83"/>
      <c r="HKK194" s="83"/>
      <c r="HKL194" s="83"/>
      <c r="HKM194" s="83"/>
      <c r="HKN194" s="83"/>
      <c r="HKO194" s="83"/>
      <c r="HKP194" s="83"/>
      <c r="HKQ194" s="83"/>
      <c r="HKR194" s="83"/>
      <c r="HKS194" s="83"/>
      <c r="HKT194" s="83"/>
      <c r="HKU194" s="83"/>
      <c r="HKV194" s="83"/>
      <c r="HKW194" s="83"/>
      <c r="HKX194" s="83"/>
      <c r="HKY194" s="83"/>
      <c r="HKZ194" s="83"/>
      <c r="HLA194" s="83"/>
      <c r="HLB194" s="83"/>
      <c r="HLC194" s="83"/>
      <c r="HLD194" s="83"/>
      <c r="HLE194" s="83"/>
      <c r="HLF194" s="83"/>
      <c r="HLG194" s="83"/>
      <c r="HLH194" s="83"/>
      <c r="HLI194" s="83"/>
      <c r="HLJ194" s="83"/>
      <c r="HLK194" s="83"/>
      <c r="HLL194" s="83"/>
      <c r="HLM194" s="83"/>
      <c r="HLN194" s="83"/>
      <c r="HLO194" s="83"/>
      <c r="HLP194" s="83"/>
      <c r="HLQ194" s="83"/>
      <c r="HLR194" s="83"/>
      <c r="HLS194" s="83"/>
      <c r="HLT194" s="83"/>
      <c r="HLU194" s="83"/>
      <c r="HLV194" s="83"/>
      <c r="HLW194" s="83"/>
      <c r="HLX194" s="83"/>
      <c r="HLY194" s="83"/>
      <c r="HLZ194" s="83"/>
      <c r="HMA194" s="83"/>
      <c r="HMB194" s="83"/>
      <c r="HMC194" s="83"/>
      <c r="HMD194" s="83"/>
      <c r="HME194" s="83"/>
      <c r="HMF194" s="83"/>
      <c r="HMG194" s="83"/>
      <c r="HMH194" s="83"/>
      <c r="HMI194" s="83"/>
      <c r="HMJ194" s="83"/>
      <c r="HMK194" s="83"/>
      <c r="HML194" s="83"/>
      <c r="HMM194" s="83"/>
      <c r="HMN194" s="83"/>
      <c r="HMO194" s="83"/>
      <c r="HMP194" s="83"/>
      <c r="HMQ194" s="83"/>
      <c r="HMR194" s="83"/>
      <c r="HMS194" s="83"/>
      <c r="HMT194" s="83"/>
      <c r="HMU194" s="83"/>
      <c r="HMV194" s="83"/>
      <c r="HMW194" s="83"/>
      <c r="HMX194" s="83"/>
      <c r="HMY194" s="83"/>
      <c r="HMZ194" s="83"/>
      <c r="HNA194" s="83"/>
      <c r="HNB194" s="83"/>
      <c r="HNC194" s="83"/>
      <c r="HND194" s="83"/>
      <c r="HNE194" s="83"/>
      <c r="HNF194" s="83"/>
      <c r="HNG194" s="83"/>
      <c r="HNH194" s="83"/>
      <c r="HNI194" s="83"/>
      <c r="HNJ194" s="83"/>
      <c r="HNK194" s="83"/>
      <c r="HNL194" s="83"/>
      <c r="HNM194" s="83"/>
      <c r="HNN194" s="83"/>
      <c r="HNO194" s="83"/>
      <c r="HNP194" s="83"/>
      <c r="HNQ194" s="83"/>
      <c r="HNR194" s="83"/>
      <c r="HNS194" s="83"/>
      <c r="HNT194" s="83"/>
      <c r="HNU194" s="83"/>
      <c r="HNV194" s="83"/>
      <c r="HNW194" s="83"/>
      <c r="HNX194" s="83"/>
      <c r="HNY194" s="83"/>
      <c r="HNZ194" s="83"/>
      <c r="HOA194" s="83"/>
      <c r="HOB194" s="83"/>
      <c r="HOC194" s="83"/>
      <c r="HOD194" s="83"/>
      <c r="HOE194" s="83"/>
      <c r="HOF194" s="83"/>
      <c r="HOG194" s="83"/>
      <c r="HOH194" s="83"/>
      <c r="HOI194" s="83"/>
      <c r="HOJ194" s="83"/>
      <c r="HOK194" s="83"/>
      <c r="HOL194" s="83"/>
      <c r="HOM194" s="83"/>
      <c r="HON194" s="83"/>
      <c r="HOO194" s="83"/>
      <c r="HOP194" s="83"/>
      <c r="HOQ194" s="83"/>
      <c r="HOR194" s="83"/>
      <c r="HOS194" s="83"/>
      <c r="HOT194" s="83"/>
      <c r="HOU194" s="83"/>
      <c r="HOV194" s="83"/>
      <c r="HOW194" s="83"/>
      <c r="HOX194" s="83"/>
      <c r="HOY194" s="83"/>
      <c r="HOZ194" s="83"/>
      <c r="HPA194" s="83"/>
      <c r="HPB194" s="83"/>
      <c r="HPC194" s="83"/>
      <c r="HPD194" s="83"/>
      <c r="HPE194" s="83"/>
      <c r="HPF194" s="83"/>
      <c r="HPG194" s="83"/>
      <c r="HPH194" s="83"/>
      <c r="HPI194" s="83"/>
      <c r="HPJ194" s="83"/>
      <c r="HPK194" s="83"/>
      <c r="HPL194" s="83"/>
      <c r="HPM194" s="83"/>
      <c r="HPN194" s="83"/>
      <c r="HPO194" s="83"/>
      <c r="HPP194" s="83"/>
      <c r="HPQ194" s="83"/>
      <c r="HPR194" s="83"/>
      <c r="HPS194" s="83"/>
      <c r="HPT194" s="83"/>
      <c r="HPU194" s="83"/>
      <c r="HPV194" s="83"/>
      <c r="HPW194" s="83"/>
      <c r="HPX194" s="83"/>
      <c r="HPY194" s="83"/>
      <c r="HPZ194" s="83"/>
      <c r="HQA194" s="83"/>
      <c r="HQB194" s="83"/>
      <c r="HQC194" s="83"/>
      <c r="HQD194" s="83"/>
      <c r="HQE194" s="83"/>
      <c r="HQF194" s="83"/>
      <c r="HQG194" s="83"/>
      <c r="HQH194" s="83"/>
      <c r="HQI194" s="83"/>
      <c r="HQJ194" s="83"/>
      <c r="HQK194" s="83"/>
      <c r="HQL194" s="83"/>
      <c r="HQM194" s="83"/>
      <c r="HQN194" s="83"/>
      <c r="HQO194" s="83"/>
      <c r="HQP194" s="83"/>
      <c r="HQQ194" s="83"/>
      <c r="HQR194" s="83"/>
      <c r="HQS194" s="83"/>
      <c r="HQT194" s="83"/>
      <c r="HQU194" s="83"/>
      <c r="HQV194" s="83"/>
      <c r="HQW194" s="83"/>
      <c r="HQX194" s="83"/>
      <c r="HQY194" s="83"/>
      <c r="HQZ194" s="83"/>
      <c r="HRA194" s="83"/>
      <c r="HRB194" s="83"/>
      <c r="HRC194" s="83"/>
      <c r="HRD194" s="83"/>
      <c r="HRE194" s="83"/>
      <c r="HRF194" s="83"/>
      <c r="HRG194" s="83"/>
      <c r="HRH194" s="83"/>
      <c r="HRI194" s="83"/>
      <c r="HRJ194" s="83"/>
      <c r="HRK194" s="83"/>
      <c r="HRL194" s="83"/>
      <c r="HRM194" s="83"/>
      <c r="HRN194" s="83"/>
      <c r="HRO194" s="83"/>
      <c r="HRP194" s="83"/>
      <c r="HRQ194" s="83"/>
      <c r="HRR194" s="83"/>
      <c r="HRS194" s="83"/>
      <c r="HRT194" s="83"/>
      <c r="HRU194" s="83"/>
      <c r="HRV194" s="83"/>
      <c r="HRW194" s="83"/>
      <c r="HRX194" s="83"/>
      <c r="HRY194" s="83"/>
      <c r="HRZ194" s="83"/>
      <c r="HSA194" s="83"/>
      <c r="HSB194" s="83"/>
      <c r="HSC194" s="83"/>
      <c r="HSD194" s="83"/>
      <c r="HSE194" s="83"/>
      <c r="HSF194" s="83"/>
      <c r="HSG194" s="83"/>
      <c r="HSH194" s="83"/>
      <c r="HSI194" s="83"/>
      <c r="HSJ194" s="83"/>
      <c r="HSK194" s="83"/>
      <c r="HSL194" s="83"/>
      <c r="HSM194" s="83"/>
      <c r="HSN194" s="83"/>
      <c r="HSO194" s="83"/>
      <c r="HSP194" s="83"/>
      <c r="HSQ194" s="83"/>
      <c r="HSR194" s="83"/>
      <c r="HSS194" s="83"/>
      <c r="HST194" s="83"/>
      <c r="HSU194" s="83"/>
      <c r="HSV194" s="83"/>
      <c r="HSW194" s="83"/>
      <c r="HSX194" s="83"/>
      <c r="HSY194" s="83"/>
      <c r="HSZ194" s="83"/>
      <c r="HTA194" s="83"/>
      <c r="HTB194" s="83"/>
      <c r="HTC194" s="83"/>
      <c r="HTD194" s="83"/>
      <c r="HTE194" s="83"/>
      <c r="HTF194" s="83"/>
      <c r="HTG194" s="83"/>
      <c r="HTH194" s="83"/>
      <c r="HTI194" s="83"/>
      <c r="HTJ194" s="83"/>
      <c r="HTK194" s="83"/>
      <c r="HTL194" s="83"/>
      <c r="HTM194" s="83"/>
      <c r="HTN194" s="83"/>
      <c r="HTO194" s="83"/>
      <c r="HTP194" s="83"/>
      <c r="HTQ194" s="83"/>
      <c r="HTR194" s="83"/>
      <c r="HTS194" s="83"/>
      <c r="HTT194" s="83"/>
      <c r="HTU194" s="83"/>
      <c r="HTV194" s="83"/>
      <c r="HTW194" s="83"/>
      <c r="HTX194" s="83"/>
      <c r="HTY194" s="83"/>
      <c r="HTZ194" s="83"/>
      <c r="HUA194" s="83"/>
      <c r="HUB194" s="83"/>
      <c r="HUC194" s="83"/>
      <c r="HUD194" s="83"/>
      <c r="HUE194" s="83"/>
      <c r="HUF194" s="83"/>
      <c r="HUG194" s="83"/>
      <c r="HUH194" s="83"/>
      <c r="HUI194" s="83"/>
      <c r="HUJ194" s="83"/>
      <c r="HUK194" s="83"/>
      <c r="HUL194" s="83"/>
      <c r="HUM194" s="83"/>
      <c r="HUN194" s="83"/>
      <c r="HUO194" s="83"/>
      <c r="HUP194" s="83"/>
      <c r="HUQ194" s="83"/>
      <c r="HUR194" s="83"/>
      <c r="HUS194" s="83"/>
      <c r="HUT194" s="83"/>
      <c r="HUU194" s="83"/>
      <c r="HUV194" s="83"/>
      <c r="HUW194" s="83"/>
      <c r="HUX194" s="83"/>
      <c r="HUY194" s="83"/>
      <c r="HUZ194" s="83"/>
      <c r="HVA194" s="83"/>
      <c r="HVB194" s="83"/>
      <c r="HVC194" s="83"/>
      <c r="HVD194" s="83"/>
      <c r="HVE194" s="83"/>
      <c r="HVF194" s="83"/>
      <c r="HVG194" s="83"/>
      <c r="HVH194" s="83"/>
      <c r="HVI194" s="83"/>
      <c r="HVJ194" s="83"/>
      <c r="HVK194" s="83"/>
      <c r="HVL194" s="83"/>
      <c r="HVM194" s="83"/>
      <c r="HVN194" s="83"/>
      <c r="HVO194" s="83"/>
      <c r="HVP194" s="83"/>
      <c r="HVQ194" s="83"/>
      <c r="HVR194" s="83"/>
      <c r="HVS194" s="83"/>
      <c r="HVT194" s="83"/>
      <c r="HVU194" s="83"/>
      <c r="HVV194" s="83"/>
      <c r="HVW194" s="83"/>
      <c r="HVX194" s="83"/>
      <c r="HVY194" s="83"/>
      <c r="HVZ194" s="83"/>
      <c r="HWA194" s="83"/>
      <c r="HWB194" s="83"/>
      <c r="HWC194" s="83"/>
      <c r="HWD194" s="83"/>
      <c r="HWE194" s="83"/>
      <c r="HWF194" s="83"/>
      <c r="HWG194" s="83"/>
      <c r="HWH194" s="83"/>
      <c r="HWI194" s="83"/>
      <c r="HWJ194" s="83"/>
      <c r="HWK194" s="83"/>
      <c r="HWL194" s="83"/>
      <c r="HWM194" s="83"/>
      <c r="HWN194" s="83"/>
      <c r="HWO194" s="83"/>
      <c r="HWP194" s="83"/>
      <c r="HWQ194" s="83"/>
      <c r="HWR194" s="83"/>
      <c r="HWS194" s="83"/>
      <c r="HWT194" s="83"/>
      <c r="HWU194" s="83"/>
      <c r="HWV194" s="83"/>
      <c r="HWW194" s="83"/>
      <c r="HWX194" s="83"/>
      <c r="HWY194" s="83"/>
      <c r="HWZ194" s="83"/>
      <c r="HXA194" s="83"/>
      <c r="HXB194" s="83"/>
      <c r="HXC194" s="83"/>
      <c r="HXD194" s="83"/>
      <c r="HXE194" s="83"/>
      <c r="HXF194" s="83"/>
      <c r="HXG194" s="83"/>
      <c r="HXH194" s="83"/>
      <c r="HXI194" s="83"/>
      <c r="HXJ194" s="83"/>
      <c r="HXK194" s="83"/>
      <c r="HXL194" s="83"/>
      <c r="HXM194" s="83"/>
      <c r="HXN194" s="83"/>
      <c r="HXO194" s="83"/>
      <c r="HXP194" s="83"/>
      <c r="HXQ194" s="83"/>
      <c r="HXR194" s="83"/>
      <c r="HXS194" s="83"/>
      <c r="HXT194" s="83"/>
      <c r="HXU194" s="83"/>
      <c r="HXV194" s="83"/>
      <c r="HXW194" s="83"/>
      <c r="HXX194" s="83"/>
      <c r="HXY194" s="83"/>
      <c r="HXZ194" s="83"/>
      <c r="HYA194" s="83"/>
      <c r="HYB194" s="83"/>
      <c r="HYC194" s="83"/>
      <c r="HYD194" s="83"/>
      <c r="HYE194" s="83"/>
      <c r="HYF194" s="83"/>
      <c r="HYG194" s="83"/>
      <c r="HYH194" s="83"/>
      <c r="HYI194" s="83"/>
      <c r="HYJ194" s="83"/>
      <c r="HYK194" s="83"/>
      <c r="HYL194" s="83"/>
      <c r="HYM194" s="83"/>
      <c r="HYN194" s="83"/>
      <c r="HYO194" s="83"/>
      <c r="HYP194" s="83"/>
      <c r="HYQ194" s="83"/>
      <c r="HYR194" s="83"/>
      <c r="HYS194" s="83"/>
      <c r="HYT194" s="83"/>
      <c r="HYU194" s="83"/>
      <c r="HYV194" s="83"/>
      <c r="HYW194" s="83"/>
      <c r="HYX194" s="83"/>
      <c r="HYY194" s="83"/>
      <c r="HYZ194" s="83"/>
      <c r="HZA194" s="83"/>
      <c r="HZB194" s="83"/>
      <c r="HZC194" s="83"/>
      <c r="HZD194" s="83"/>
      <c r="HZE194" s="83"/>
      <c r="HZF194" s="83"/>
      <c r="HZG194" s="83"/>
      <c r="HZH194" s="83"/>
      <c r="HZI194" s="83"/>
      <c r="HZJ194" s="83"/>
      <c r="HZK194" s="83"/>
      <c r="HZL194" s="83"/>
      <c r="HZM194" s="83"/>
      <c r="HZN194" s="83"/>
      <c r="HZO194" s="83"/>
      <c r="HZP194" s="83"/>
      <c r="HZQ194" s="83"/>
      <c r="HZR194" s="83"/>
      <c r="HZS194" s="83"/>
      <c r="HZT194" s="83"/>
      <c r="HZU194" s="83"/>
      <c r="HZV194" s="83"/>
      <c r="HZW194" s="83"/>
      <c r="HZX194" s="83"/>
      <c r="HZY194" s="83"/>
      <c r="HZZ194" s="83"/>
      <c r="IAA194" s="83"/>
      <c r="IAB194" s="83"/>
      <c r="IAC194" s="83"/>
      <c r="IAD194" s="83"/>
      <c r="IAE194" s="83"/>
      <c r="IAF194" s="83"/>
      <c r="IAG194" s="83"/>
      <c r="IAH194" s="83"/>
      <c r="IAI194" s="83"/>
      <c r="IAJ194" s="83"/>
      <c r="IAK194" s="83"/>
      <c r="IAL194" s="83"/>
      <c r="IAM194" s="83"/>
      <c r="IAN194" s="83"/>
      <c r="IAO194" s="83"/>
      <c r="IAP194" s="83"/>
      <c r="IAQ194" s="83"/>
      <c r="IAR194" s="83"/>
      <c r="IAS194" s="83"/>
      <c r="IAT194" s="83"/>
      <c r="IAU194" s="83"/>
      <c r="IAV194" s="83"/>
      <c r="IAW194" s="83"/>
      <c r="IAX194" s="83"/>
      <c r="IAY194" s="83"/>
      <c r="IAZ194" s="83"/>
      <c r="IBA194" s="83"/>
      <c r="IBB194" s="83"/>
      <c r="IBC194" s="83"/>
      <c r="IBD194" s="83"/>
      <c r="IBE194" s="83"/>
      <c r="IBF194" s="83"/>
      <c r="IBG194" s="83"/>
      <c r="IBH194" s="83"/>
      <c r="IBI194" s="83"/>
      <c r="IBJ194" s="83"/>
      <c r="IBK194" s="83"/>
      <c r="IBL194" s="83"/>
      <c r="IBM194" s="83"/>
      <c r="IBN194" s="83"/>
      <c r="IBO194" s="83"/>
      <c r="IBP194" s="83"/>
      <c r="IBQ194" s="83"/>
      <c r="IBR194" s="83"/>
      <c r="IBS194" s="83"/>
      <c r="IBT194" s="83"/>
      <c r="IBU194" s="83"/>
      <c r="IBV194" s="83"/>
      <c r="IBW194" s="83"/>
      <c r="IBX194" s="83"/>
      <c r="IBY194" s="83"/>
      <c r="IBZ194" s="83"/>
      <c r="ICA194" s="83"/>
      <c r="ICB194" s="83"/>
      <c r="ICC194" s="83"/>
      <c r="ICD194" s="83"/>
      <c r="ICE194" s="83"/>
      <c r="ICF194" s="83"/>
      <c r="ICG194" s="83"/>
      <c r="ICH194" s="83"/>
      <c r="ICI194" s="83"/>
      <c r="ICJ194" s="83"/>
      <c r="ICK194" s="83"/>
      <c r="ICL194" s="83"/>
      <c r="ICM194" s="83"/>
      <c r="ICN194" s="83"/>
      <c r="ICO194" s="83"/>
      <c r="ICP194" s="83"/>
      <c r="ICQ194" s="83"/>
      <c r="ICR194" s="83"/>
      <c r="ICS194" s="83"/>
      <c r="ICT194" s="83"/>
      <c r="ICU194" s="83"/>
      <c r="ICV194" s="83"/>
      <c r="ICW194" s="83"/>
      <c r="ICX194" s="83"/>
      <c r="ICY194" s="83"/>
      <c r="ICZ194" s="83"/>
      <c r="IDA194" s="83"/>
      <c r="IDB194" s="83"/>
      <c r="IDC194" s="83"/>
      <c r="IDD194" s="83"/>
      <c r="IDE194" s="83"/>
      <c r="IDF194" s="83"/>
      <c r="IDG194" s="83"/>
      <c r="IDH194" s="83"/>
      <c r="IDI194" s="83"/>
      <c r="IDJ194" s="83"/>
      <c r="IDK194" s="83"/>
      <c r="IDL194" s="83"/>
      <c r="IDM194" s="83"/>
      <c r="IDN194" s="83"/>
      <c r="IDO194" s="83"/>
      <c r="IDP194" s="83"/>
      <c r="IDQ194" s="83"/>
      <c r="IDR194" s="83"/>
      <c r="IDS194" s="83"/>
      <c r="IDT194" s="83"/>
      <c r="IDU194" s="83"/>
      <c r="IDV194" s="83"/>
      <c r="IDW194" s="83"/>
      <c r="IDX194" s="83"/>
      <c r="IDY194" s="83"/>
      <c r="IDZ194" s="83"/>
      <c r="IEA194" s="83"/>
      <c r="IEB194" s="83"/>
      <c r="IEC194" s="83"/>
      <c r="IED194" s="83"/>
      <c r="IEE194" s="83"/>
      <c r="IEF194" s="83"/>
      <c r="IEG194" s="83"/>
      <c r="IEH194" s="83"/>
      <c r="IEI194" s="83"/>
      <c r="IEJ194" s="83"/>
      <c r="IEK194" s="83"/>
      <c r="IEL194" s="83"/>
      <c r="IEM194" s="83"/>
      <c r="IEN194" s="83"/>
      <c r="IEO194" s="83"/>
      <c r="IEP194" s="83"/>
      <c r="IEQ194" s="83"/>
      <c r="IER194" s="83"/>
      <c r="IES194" s="83"/>
      <c r="IET194" s="83"/>
      <c r="IEU194" s="83"/>
      <c r="IEV194" s="83"/>
      <c r="IEW194" s="83"/>
      <c r="IEX194" s="83"/>
      <c r="IEY194" s="83"/>
      <c r="IEZ194" s="83"/>
      <c r="IFA194" s="83"/>
      <c r="IFB194" s="83"/>
      <c r="IFC194" s="83"/>
      <c r="IFD194" s="83"/>
      <c r="IFE194" s="83"/>
      <c r="IFF194" s="83"/>
      <c r="IFG194" s="83"/>
      <c r="IFH194" s="83"/>
      <c r="IFI194" s="83"/>
      <c r="IFJ194" s="83"/>
      <c r="IFK194" s="83"/>
      <c r="IFL194" s="83"/>
      <c r="IFM194" s="83"/>
      <c r="IFN194" s="83"/>
      <c r="IFO194" s="83"/>
      <c r="IFP194" s="83"/>
      <c r="IFQ194" s="83"/>
      <c r="IFR194" s="83"/>
      <c r="IFS194" s="83"/>
      <c r="IFT194" s="83"/>
      <c r="IFU194" s="83"/>
      <c r="IFV194" s="83"/>
      <c r="IFW194" s="83"/>
      <c r="IFX194" s="83"/>
      <c r="IFY194" s="83"/>
      <c r="IFZ194" s="83"/>
      <c r="IGA194" s="83"/>
      <c r="IGB194" s="83"/>
      <c r="IGC194" s="83"/>
      <c r="IGD194" s="83"/>
      <c r="IGE194" s="83"/>
      <c r="IGF194" s="83"/>
      <c r="IGG194" s="83"/>
      <c r="IGH194" s="83"/>
      <c r="IGI194" s="83"/>
      <c r="IGJ194" s="83"/>
      <c r="IGK194" s="83"/>
      <c r="IGL194" s="83"/>
      <c r="IGM194" s="83"/>
      <c r="IGN194" s="83"/>
      <c r="IGO194" s="83"/>
      <c r="IGP194" s="83"/>
      <c r="IGQ194" s="83"/>
      <c r="IGR194" s="83"/>
      <c r="IGS194" s="83"/>
      <c r="IGT194" s="83"/>
      <c r="IGU194" s="83"/>
      <c r="IGV194" s="83"/>
      <c r="IGW194" s="83"/>
      <c r="IGX194" s="83"/>
      <c r="IGY194" s="83"/>
      <c r="IGZ194" s="83"/>
      <c r="IHA194" s="83"/>
      <c r="IHB194" s="83"/>
      <c r="IHC194" s="83"/>
      <c r="IHD194" s="83"/>
      <c r="IHE194" s="83"/>
      <c r="IHF194" s="83"/>
      <c r="IHG194" s="83"/>
      <c r="IHH194" s="83"/>
      <c r="IHI194" s="83"/>
      <c r="IHJ194" s="83"/>
      <c r="IHK194" s="83"/>
      <c r="IHL194" s="83"/>
      <c r="IHM194" s="83"/>
      <c r="IHN194" s="83"/>
      <c r="IHO194" s="83"/>
      <c r="IHP194" s="83"/>
      <c r="IHQ194" s="83"/>
      <c r="IHR194" s="83"/>
      <c r="IHS194" s="83"/>
      <c r="IHT194" s="83"/>
      <c r="IHU194" s="83"/>
      <c r="IHV194" s="83"/>
      <c r="IHW194" s="83"/>
      <c r="IHX194" s="83"/>
      <c r="IHY194" s="83"/>
      <c r="IHZ194" s="83"/>
      <c r="IIA194" s="83"/>
      <c r="IIB194" s="83"/>
      <c r="IIC194" s="83"/>
      <c r="IID194" s="83"/>
      <c r="IIE194" s="83"/>
      <c r="IIF194" s="83"/>
      <c r="IIG194" s="83"/>
      <c r="IIH194" s="83"/>
      <c r="III194" s="83"/>
      <c r="IIJ194" s="83"/>
      <c r="IIK194" s="83"/>
      <c r="IIL194" s="83"/>
      <c r="IIM194" s="83"/>
      <c r="IIN194" s="83"/>
      <c r="IIO194" s="83"/>
      <c r="IIP194" s="83"/>
      <c r="IIQ194" s="83"/>
      <c r="IIR194" s="83"/>
      <c r="IIS194" s="83"/>
      <c r="IIT194" s="83"/>
      <c r="IIU194" s="83"/>
      <c r="IIV194" s="83"/>
      <c r="IIW194" s="83"/>
      <c r="IIX194" s="83"/>
      <c r="IIY194" s="83"/>
      <c r="IIZ194" s="83"/>
      <c r="IJA194" s="83"/>
      <c r="IJB194" s="83"/>
      <c r="IJC194" s="83"/>
      <c r="IJD194" s="83"/>
      <c r="IJE194" s="83"/>
      <c r="IJF194" s="83"/>
      <c r="IJG194" s="83"/>
      <c r="IJH194" s="83"/>
      <c r="IJI194" s="83"/>
      <c r="IJJ194" s="83"/>
      <c r="IJK194" s="83"/>
      <c r="IJL194" s="83"/>
      <c r="IJM194" s="83"/>
      <c r="IJN194" s="83"/>
      <c r="IJO194" s="83"/>
      <c r="IJP194" s="83"/>
      <c r="IJQ194" s="83"/>
      <c r="IJR194" s="83"/>
      <c r="IJS194" s="83"/>
      <c r="IJT194" s="83"/>
      <c r="IJU194" s="83"/>
      <c r="IJV194" s="83"/>
      <c r="IJW194" s="83"/>
      <c r="IJX194" s="83"/>
      <c r="IJY194" s="83"/>
      <c r="IJZ194" s="83"/>
      <c r="IKA194" s="83"/>
      <c r="IKB194" s="83"/>
      <c r="IKC194" s="83"/>
      <c r="IKD194" s="83"/>
      <c r="IKE194" s="83"/>
      <c r="IKF194" s="83"/>
      <c r="IKG194" s="83"/>
      <c r="IKH194" s="83"/>
      <c r="IKI194" s="83"/>
      <c r="IKJ194" s="83"/>
      <c r="IKK194" s="83"/>
      <c r="IKL194" s="83"/>
      <c r="IKM194" s="83"/>
      <c r="IKN194" s="83"/>
      <c r="IKO194" s="83"/>
      <c r="IKP194" s="83"/>
      <c r="IKQ194" s="83"/>
      <c r="IKR194" s="83"/>
      <c r="IKS194" s="83"/>
      <c r="IKT194" s="83"/>
      <c r="IKU194" s="83"/>
      <c r="IKV194" s="83"/>
      <c r="IKW194" s="83"/>
      <c r="IKX194" s="83"/>
      <c r="IKY194" s="83"/>
      <c r="IKZ194" s="83"/>
      <c r="ILA194" s="83"/>
      <c r="ILB194" s="83"/>
      <c r="ILC194" s="83"/>
      <c r="ILD194" s="83"/>
      <c r="ILE194" s="83"/>
      <c r="ILF194" s="83"/>
      <c r="ILG194" s="83"/>
      <c r="ILH194" s="83"/>
      <c r="ILI194" s="83"/>
      <c r="ILJ194" s="83"/>
      <c r="ILK194" s="83"/>
      <c r="ILL194" s="83"/>
      <c r="ILM194" s="83"/>
      <c r="ILN194" s="83"/>
      <c r="ILO194" s="83"/>
      <c r="ILP194" s="83"/>
      <c r="ILQ194" s="83"/>
      <c r="ILR194" s="83"/>
      <c r="ILS194" s="83"/>
      <c r="ILT194" s="83"/>
      <c r="ILU194" s="83"/>
      <c r="ILV194" s="83"/>
      <c r="ILW194" s="83"/>
      <c r="ILX194" s="83"/>
      <c r="ILY194" s="83"/>
      <c r="ILZ194" s="83"/>
      <c r="IMA194" s="83"/>
      <c r="IMB194" s="83"/>
      <c r="IMC194" s="83"/>
      <c r="IMD194" s="83"/>
      <c r="IME194" s="83"/>
      <c r="IMF194" s="83"/>
      <c r="IMG194" s="83"/>
      <c r="IMH194" s="83"/>
      <c r="IMI194" s="83"/>
      <c r="IMJ194" s="83"/>
      <c r="IMK194" s="83"/>
      <c r="IML194" s="83"/>
      <c r="IMM194" s="83"/>
      <c r="IMN194" s="83"/>
      <c r="IMO194" s="83"/>
      <c r="IMP194" s="83"/>
      <c r="IMQ194" s="83"/>
      <c r="IMR194" s="83"/>
      <c r="IMS194" s="83"/>
      <c r="IMT194" s="83"/>
      <c r="IMU194" s="83"/>
      <c r="IMV194" s="83"/>
      <c r="IMW194" s="83"/>
      <c r="IMX194" s="83"/>
      <c r="IMY194" s="83"/>
      <c r="IMZ194" s="83"/>
      <c r="INA194" s="83"/>
      <c r="INB194" s="83"/>
      <c r="INC194" s="83"/>
      <c r="IND194" s="83"/>
      <c r="INE194" s="83"/>
      <c r="INF194" s="83"/>
      <c r="ING194" s="83"/>
      <c r="INH194" s="83"/>
      <c r="INI194" s="83"/>
      <c r="INJ194" s="83"/>
      <c r="INK194" s="83"/>
      <c r="INL194" s="83"/>
      <c r="INM194" s="83"/>
      <c r="INN194" s="83"/>
      <c r="INO194" s="83"/>
      <c r="INP194" s="83"/>
      <c r="INQ194" s="83"/>
      <c r="INR194" s="83"/>
      <c r="INS194" s="83"/>
      <c r="INT194" s="83"/>
      <c r="INU194" s="83"/>
      <c r="INV194" s="83"/>
      <c r="INW194" s="83"/>
      <c r="INX194" s="83"/>
      <c r="INY194" s="83"/>
      <c r="INZ194" s="83"/>
      <c r="IOA194" s="83"/>
      <c r="IOB194" s="83"/>
      <c r="IOC194" s="83"/>
      <c r="IOD194" s="83"/>
      <c r="IOE194" s="83"/>
      <c r="IOF194" s="83"/>
      <c r="IOG194" s="83"/>
      <c r="IOH194" s="83"/>
      <c r="IOI194" s="83"/>
      <c r="IOJ194" s="83"/>
      <c r="IOK194" s="83"/>
      <c r="IOL194" s="83"/>
      <c r="IOM194" s="83"/>
      <c r="ION194" s="83"/>
      <c r="IOO194" s="83"/>
      <c r="IOP194" s="83"/>
      <c r="IOQ194" s="83"/>
      <c r="IOR194" s="83"/>
      <c r="IOS194" s="83"/>
      <c r="IOT194" s="83"/>
      <c r="IOU194" s="83"/>
      <c r="IOV194" s="83"/>
      <c r="IOW194" s="83"/>
      <c r="IOX194" s="83"/>
      <c r="IOY194" s="83"/>
      <c r="IOZ194" s="83"/>
      <c r="IPA194" s="83"/>
      <c r="IPB194" s="83"/>
      <c r="IPC194" s="83"/>
      <c r="IPD194" s="83"/>
      <c r="IPE194" s="83"/>
      <c r="IPF194" s="83"/>
      <c r="IPG194" s="83"/>
      <c r="IPH194" s="83"/>
      <c r="IPI194" s="83"/>
      <c r="IPJ194" s="83"/>
      <c r="IPK194" s="83"/>
      <c r="IPL194" s="83"/>
      <c r="IPM194" s="83"/>
      <c r="IPN194" s="83"/>
      <c r="IPO194" s="83"/>
      <c r="IPP194" s="83"/>
      <c r="IPQ194" s="83"/>
      <c r="IPR194" s="83"/>
      <c r="IPS194" s="83"/>
      <c r="IPT194" s="83"/>
      <c r="IPU194" s="83"/>
      <c r="IPV194" s="83"/>
      <c r="IPW194" s="83"/>
      <c r="IPX194" s="83"/>
      <c r="IPY194" s="83"/>
      <c r="IPZ194" s="83"/>
      <c r="IQA194" s="83"/>
      <c r="IQB194" s="83"/>
      <c r="IQC194" s="83"/>
      <c r="IQD194" s="83"/>
      <c r="IQE194" s="83"/>
      <c r="IQF194" s="83"/>
      <c r="IQG194" s="83"/>
      <c r="IQH194" s="83"/>
      <c r="IQI194" s="83"/>
      <c r="IQJ194" s="83"/>
      <c r="IQK194" s="83"/>
      <c r="IQL194" s="83"/>
      <c r="IQM194" s="83"/>
      <c r="IQN194" s="83"/>
      <c r="IQO194" s="83"/>
      <c r="IQP194" s="83"/>
      <c r="IQQ194" s="83"/>
      <c r="IQR194" s="83"/>
      <c r="IQS194" s="83"/>
      <c r="IQT194" s="83"/>
      <c r="IQU194" s="83"/>
      <c r="IQV194" s="83"/>
      <c r="IQW194" s="83"/>
      <c r="IQX194" s="83"/>
      <c r="IQY194" s="83"/>
      <c r="IQZ194" s="83"/>
      <c r="IRA194" s="83"/>
      <c r="IRB194" s="83"/>
      <c r="IRC194" s="83"/>
      <c r="IRD194" s="83"/>
      <c r="IRE194" s="83"/>
      <c r="IRF194" s="83"/>
      <c r="IRG194" s="83"/>
      <c r="IRH194" s="83"/>
      <c r="IRI194" s="83"/>
      <c r="IRJ194" s="83"/>
      <c r="IRK194" s="83"/>
      <c r="IRL194" s="83"/>
      <c r="IRM194" s="83"/>
      <c r="IRN194" s="83"/>
      <c r="IRO194" s="83"/>
      <c r="IRP194" s="83"/>
      <c r="IRQ194" s="83"/>
      <c r="IRR194" s="83"/>
      <c r="IRS194" s="83"/>
      <c r="IRT194" s="83"/>
      <c r="IRU194" s="83"/>
      <c r="IRV194" s="83"/>
      <c r="IRW194" s="83"/>
      <c r="IRX194" s="83"/>
      <c r="IRY194" s="83"/>
      <c r="IRZ194" s="83"/>
      <c r="ISA194" s="83"/>
      <c r="ISB194" s="83"/>
      <c r="ISC194" s="83"/>
      <c r="ISD194" s="83"/>
      <c r="ISE194" s="83"/>
      <c r="ISF194" s="83"/>
      <c r="ISG194" s="83"/>
      <c r="ISH194" s="83"/>
      <c r="ISI194" s="83"/>
      <c r="ISJ194" s="83"/>
      <c r="ISK194" s="83"/>
      <c r="ISL194" s="83"/>
      <c r="ISM194" s="83"/>
      <c r="ISN194" s="83"/>
      <c r="ISO194" s="83"/>
      <c r="ISP194" s="83"/>
      <c r="ISQ194" s="83"/>
      <c r="ISR194" s="83"/>
      <c r="ISS194" s="83"/>
      <c r="IST194" s="83"/>
      <c r="ISU194" s="83"/>
      <c r="ISV194" s="83"/>
      <c r="ISW194" s="83"/>
      <c r="ISX194" s="83"/>
      <c r="ISY194" s="83"/>
      <c r="ISZ194" s="83"/>
      <c r="ITA194" s="83"/>
      <c r="ITB194" s="83"/>
      <c r="ITC194" s="83"/>
      <c r="ITD194" s="83"/>
      <c r="ITE194" s="83"/>
      <c r="ITF194" s="83"/>
      <c r="ITG194" s="83"/>
      <c r="ITH194" s="83"/>
      <c r="ITI194" s="83"/>
      <c r="ITJ194" s="83"/>
      <c r="ITK194" s="83"/>
      <c r="ITL194" s="83"/>
      <c r="ITM194" s="83"/>
      <c r="ITN194" s="83"/>
      <c r="ITO194" s="83"/>
      <c r="ITP194" s="83"/>
      <c r="ITQ194" s="83"/>
      <c r="ITR194" s="83"/>
      <c r="ITS194" s="83"/>
      <c r="ITT194" s="83"/>
      <c r="ITU194" s="83"/>
      <c r="ITV194" s="83"/>
      <c r="ITW194" s="83"/>
      <c r="ITX194" s="83"/>
      <c r="ITY194" s="83"/>
      <c r="ITZ194" s="83"/>
      <c r="IUA194" s="83"/>
      <c r="IUB194" s="83"/>
      <c r="IUC194" s="83"/>
      <c r="IUD194" s="83"/>
      <c r="IUE194" s="83"/>
      <c r="IUF194" s="83"/>
      <c r="IUG194" s="83"/>
      <c r="IUH194" s="83"/>
      <c r="IUI194" s="83"/>
      <c r="IUJ194" s="83"/>
      <c r="IUK194" s="83"/>
      <c r="IUL194" s="83"/>
      <c r="IUM194" s="83"/>
      <c r="IUN194" s="83"/>
      <c r="IUO194" s="83"/>
      <c r="IUP194" s="83"/>
      <c r="IUQ194" s="83"/>
      <c r="IUR194" s="83"/>
      <c r="IUS194" s="83"/>
      <c r="IUT194" s="83"/>
      <c r="IUU194" s="83"/>
      <c r="IUV194" s="83"/>
      <c r="IUW194" s="83"/>
      <c r="IUX194" s="83"/>
      <c r="IUY194" s="83"/>
      <c r="IUZ194" s="83"/>
      <c r="IVA194" s="83"/>
      <c r="IVB194" s="83"/>
      <c r="IVC194" s="83"/>
      <c r="IVD194" s="83"/>
      <c r="IVE194" s="83"/>
      <c r="IVF194" s="83"/>
      <c r="IVG194" s="83"/>
      <c r="IVH194" s="83"/>
      <c r="IVI194" s="83"/>
      <c r="IVJ194" s="83"/>
      <c r="IVK194" s="83"/>
      <c r="IVL194" s="83"/>
      <c r="IVM194" s="83"/>
      <c r="IVN194" s="83"/>
      <c r="IVO194" s="83"/>
      <c r="IVP194" s="83"/>
      <c r="IVQ194" s="83"/>
      <c r="IVR194" s="83"/>
      <c r="IVS194" s="83"/>
      <c r="IVT194" s="83"/>
      <c r="IVU194" s="83"/>
      <c r="IVV194" s="83"/>
      <c r="IVW194" s="83"/>
      <c r="IVX194" s="83"/>
      <c r="IVY194" s="83"/>
      <c r="IVZ194" s="83"/>
      <c r="IWA194" s="83"/>
      <c r="IWB194" s="83"/>
      <c r="IWC194" s="83"/>
      <c r="IWD194" s="83"/>
      <c r="IWE194" s="83"/>
      <c r="IWF194" s="83"/>
      <c r="IWG194" s="83"/>
      <c r="IWH194" s="83"/>
      <c r="IWI194" s="83"/>
      <c r="IWJ194" s="83"/>
      <c r="IWK194" s="83"/>
      <c r="IWL194" s="83"/>
      <c r="IWM194" s="83"/>
      <c r="IWN194" s="83"/>
      <c r="IWO194" s="83"/>
      <c r="IWP194" s="83"/>
      <c r="IWQ194" s="83"/>
      <c r="IWR194" s="83"/>
      <c r="IWS194" s="83"/>
      <c r="IWT194" s="83"/>
      <c r="IWU194" s="83"/>
      <c r="IWV194" s="83"/>
      <c r="IWW194" s="83"/>
      <c r="IWX194" s="83"/>
      <c r="IWY194" s="83"/>
      <c r="IWZ194" s="83"/>
      <c r="IXA194" s="83"/>
      <c r="IXB194" s="83"/>
      <c r="IXC194" s="83"/>
      <c r="IXD194" s="83"/>
      <c r="IXE194" s="83"/>
      <c r="IXF194" s="83"/>
      <c r="IXG194" s="83"/>
      <c r="IXH194" s="83"/>
      <c r="IXI194" s="83"/>
      <c r="IXJ194" s="83"/>
      <c r="IXK194" s="83"/>
      <c r="IXL194" s="83"/>
      <c r="IXM194" s="83"/>
      <c r="IXN194" s="83"/>
      <c r="IXO194" s="83"/>
      <c r="IXP194" s="83"/>
      <c r="IXQ194" s="83"/>
      <c r="IXR194" s="83"/>
      <c r="IXS194" s="83"/>
      <c r="IXT194" s="83"/>
      <c r="IXU194" s="83"/>
      <c r="IXV194" s="83"/>
      <c r="IXW194" s="83"/>
      <c r="IXX194" s="83"/>
      <c r="IXY194" s="83"/>
      <c r="IXZ194" s="83"/>
      <c r="IYA194" s="83"/>
      <c r="IYB194" s="83"/>
      <c r="IYC194" s="83"/>
      <c r="IYD194" s="83"/>
      <c r="IYE194" s="83"/>
      <c r="IYF194" s="83"/>
      <c r="IYG194" s="83"/>
      <c r="IYH194" s="83"/>
      <c r="IYI194" s="83"/>
      <c r="IYJ194" s="83"/>
      <c r="IYK194" s="83"/>
      <c r="IYL194" s="83"/>
      <c r="IYM194" s="83"/>
      <c r="IYN194" s="83"/>
      <c r="IYO194" s="83"/>
      <c r="IYP194" s="83"/>
      <c r="IYQ194" s="83"/>
      <c r="IYR194" s="83"/>
      <c r="IYS194" s="83"/>
      <c r="IYT194" s="83"/>
      <c r="IYU194" s="83"/>
      <c r="IYV194" s="83"/>
      <c r="IYW194" s="83"/>
      <c r="IYX194" s="83"/>
      <c r="IYY194" s="83"/>
      <c r="IYZ194" s="83"/>
      <c r="IZA194" s="83"/>
      <c r="IZB194" s="83"/>
      <c r="IZC194" s="83"/>
      <c r="IZD194" s="83"/>
      <c r="IZE194" s="83"/>
      <c r="IZF194" s="83"/>
      <c r="IZG194" s="83"/>
      <c r="IZH194" s="83"/>
      <c r="IZI194" s="83"/>
      <c r="IZJ194" s="83"/>
      <c r="IZK194" s="83"/>
      <c r="IZL194" s="83"/>
      <c r="IZM194" s="83"/>
      <c r="IZN194" s="83"/>
      <c r="IZO194" s="83"/>
      <c r="IZP194" s="83"/>
      <c r="IZQ194" s="83"/>
      <c r="IZR194" s="83"/>
      <c r="IZS194" s="83"/>
      <c r="IZT194" s="83"/>
      <c r="IZU194" s="83"/>
      <c r="IZV194" s="83"/>
      <c r="IZW194" s="83"/>
      <c r="IZX194" s="83"/>
      <c r="IZY194" s="83"/>
      <c r="IZZ194" s="83"/>
      <c r="JAA194" s="83"/>
      <c r="JAB194" s="83"/>
      <c r="JAC194" s="83"/>
      <c r="JAD194" s="83"/>
      <c r="JAE194" s="83"/>
      <c r="JAF194" s="83"/>
      <c r="JAG194" s="83"/>
      <c r="JAH194" s="83"/>
      <c r="JAI194" s="83"/>
      <c r="JAJ194" s="83"/>
      <c r="JAK194" s="83"/>
      <c r="JAL194" s="83"/>
      <c r="JAM194" s="83"/>
      <c r="JAN194" s="83"/>
      <c r="JAO194" s="83"/>
      <c r="JAP194" s="83"/>
      <c r="JAQ194" s="83"/>
      <c r="JAR194" s="83"/>
      <c r="JAS194" s="83"/>
      <c r="JAT194" s="83"/>
      <c r="JAU194" s="83"/>
      <c r="JAV194" s="83"/>
      <c r="JAW194" s="83"/>
      <c r="JAX194" s="83"/>
      <c r="JAY194" s="83"/>
      <c r="JAZ194" s="83"/>
      <c r="JBA194" s="83"/>
      <c r="JBB194" s="83"/>
      <c r="JBC194" s="83"/>
      <c r="JBD194" s="83"/>
      <c r="JBE194" s="83"/>
      <c r="JBF194" s="83"/>
      <c r="JBG194" s="83"/>
      <c r="JBH194" s="83"/>
      <c r="JBI194" s="83"/>
      <c r="JBJ194" s="83"/>
      <c r="JBK194" s="83"/>
      <c r="JBL194" s="83"/>
      <c r="JBM194" s="83"/>
      <c r="JBN194" s="83"/>
      <c r="JBO194" s="83"/>
      <c r="JBP194" s="83"/>
      <c r="JBQ194" s="83"/>
      <c r="JBR194" s="83"/>
      <c r="JBS194" s="83"/>
      <c r="JBT194" s="83"/>
      <c r="JBU194" s="83"/>
      <c r="JBV194" s="83"/>
      <c r="JBW194" s="83"/>
      <c r="JBX194" s="83"/>
      <c r="JBY194" s="83"/>
      <c r="JBZ194" s="83"/>
      <c r="JCA194" s="83"/>
      <c r="JCB194" s="83"/>
      <c r="JCC194" s="83"/>
      <c r="JCD194" s="83"/>
      <c r="JCE194" s="83"/>
      <c r="JCF194" s="83"/>
      <c r="JCG194" s="83"/>
      <c r="JCH194" s="83"/>
      <c r="JCI194" s="83"/>
      <c r="JCJ194" s="83"/>
      <c r="JCK194" s="83"/>
      <c r="JCL194" s="83"/>
      <c r="JCM194" s="83"/>
      <c r="JCN194" s="83"/>
      <c r="JCO194" s="83"/>
      <c r="JCP194" s="83"/>
      <c r="JCQ194" s="83"/>
      <c r="JCR194" s="83"/>
      <c r="JCS194" s="83"/>
      <c r="JCT194" s="83"/>
      <c r="JCU194" s="83"/>
      <c r="JCV194" s="83"/>
      <c r="JCW194" s="83"/>
      <c r="JCX194" s="83"/>
      <c r="JCY194" s="83"/>
      <c r="JCZ194" s="83"/>
      <c r="JDA194" s="83"/>
      <c r="JDB194" s="83"/>
      <c r="JDC194" s="83"/>
      <c r="JDD194" s="83"/>
      <c r="JDE194" s="83"/>
      <c r="JDF194" s="83"/>
      <c r="JDG194" s="83"/>
      <c r="JDH194" s="83"/>
      <c r="JDI194" s="83"/>
      <c r="JDJ194" s="83"/>
      <c r="JDK194" s="83"/>
      <c r="JDL194" s="83"/>
      <c r="JDM194" s="83"/>
      <c r="JDN194" s="83"/>
      <c r="JDO194" s="83"/>
      <c r="JDP194" s="83"/>
      <c r="JDQ194" s="83"/>
      <c r="JDR194" s="83"/>
      <c r="JDS194" s="83"/>
      <c r="JDT194" s="83"/>
      <c r="JDU194" s="83"/>
      <c r="JDV194" s="83"/>
      <c r="JDW194" s="83"/>
      <c r="JDX194" s="83"/>
      <c r="JDY194" s="83"/>
      <c r="JDZ194" s="83"/>
      <c r="JEA194" s="83"/>
      <c r="JEB194" s="83"/>
      <c r="JEC194" s="83"/>
      <c r="JED194" s="83"/>
      <c r="JEE194" s="83"/>
      <c r="JEF194" s="83"/>
      <c r="JEG194" s="83"/>
      <c r="JEH194" s="83"/>
      <c r="JEI194" s="83"/>
      <c r="JEJ194" s="83"/>
      <c r="JEK194" s="83"/>
      <c r="JEL194" s="83"/>
      <c r="JEM194" s="83"/>
      <c r="JEN194" s="83"/>
      <c r="JEO194" s="83"/>
      <c r="JEP194" s="83"/>
      <c r="JEQ194" s="83"/>
      <c r="JER194" s="83"/>
      <c r="JES194" s="83"/>
      <c r="JET194" s="83"/>
      <c r="JEU194" s="83"/>
      <c r="JEV194" s="83"/>
      <c r="JEW194" s="83"/>
      <c r="JEX194" s="83"/>
      <c r="JEY194" s="83"/>
      <c r="JEZ194" s="83"/>
      <c r="JFA194" s="83"/>
      <c r="JFB194" s="83"/>
      <c r="JFC194" s="83"/>
      <c r="JFD194" s="83"/>
      <c r="JFE194" s="83"/>
      <c r="JFF194" s="83"/>
      <c r="JFG194" s="83"/>
      <c r="JFH194" s="83"/>
      <c r="JFI194" s="83"/>
      <c r="JFJ194" s="83"/>
      <c r="JFK194" s="83"/>
      <c r="JFL194" s="83"/>
      <c r="JFM194" s="83"/>
      <c r="JFN194" s="83"/>
      <c r="JFO194" s="83"/>
      <c r="JFP194" s="83"/>
      <c r="JFQ194" s="83"/>
      <c r="JFR194" s="83"/>
      <c r="JFS194" s="83"/>
      <c r="JFT194" s="83"/>
      <c r="JFU194" s="83"/>
      <c r="JFV194" s="83"/>
      <c r="JFW194" s="83"/>
      <c r="JFX194" s="83"/>
      <c r="JFY194" s="83"/>
      <c r="JFZ194" s="83"/>
      <c r="JGA194" s="83"/>
      <c r="JGB194" s="83"/>
      <c r="JGC194" s="83"/>
      <c r="JGD194" s="83"/>
      <c r="JGE194" s="83"/>
      <c r="JGF194" s="83"/>
      <c r="JGG194" s="83"/>
      <c r="JGH194" s="83"/>
      <c r="JGI194" s="83"/>
      <c r="JGJ194" s="83"/>
      <c r="JGK194" s="83"/>
      <c r="JGL194" s="83"/>
      <c r="JGM194" s="83"/>
      <c r="JGN194" s="83"/>
      <c r="JGO194" s="83"/>
      <c r="JGP194" s="83"/>
      <c r="JGQ194" s="83"/>
      <c r="JGR194" s="83"/>
      <c r="JGS194" s="83"/>
      <c r="JGT194" s="83"/>
      <c r="JGU194" s="83"/>
      <c r="JGV194" s="83"/>
      <c r="JGW194" s="83"/>
      <c r="JGX194" s="83"/>
      <c r="JGY194" s="83"/>
      <c r="JGZ194" s="83"/>
      <c r="JHA194" s="83"/>
      <c r="JHB194" s="83"/>
      <c r="JHC194" s="83"/>
      <c r="JHD194" s="83"/>
      <c r="JHE194" s="83"/>
      <c r="JHF194" s="83"/>
      <c r="JHG194" s="83"/>
      <c r="JHH194" s="83"/>
      <c r="JHI194" s="83"/>
      <c r="JHJ194" s="83"/>
      <c r="JHK194" s="83"/>
      <c r="JHL194" s="83"/>
      <c r="JHM194" s="83"/>
      <c r="JHN194" s="83"/>
      <c r="JHO194" s="83"/>
      <c r="JHP194" s="83"/>
      <c r="JHQ194" s="83"/>
      <c r="JHR194" s="83"/>
      <c r="JHS194" s="83"/>
      <c r="JHT194" s="83"/>
      <c r="JHU194" s="83"/>
      <c r="JHV194" s="83"/>
      <c r="JHW194" s="83"/>
      <c r="JHX194" s="83"/>
      <c r="JHY194" s="83"/>
      <c r="JHZ194" s="83"/>
      <c r="JIA194" s="83"/>
      <c r="JIB194" s="83"/>
      <c r="JIC194" s="83"/>
      <c r="JID194" s="83"/>
      <c r="JIE194" s="83"/>
      <c r="JIF194" s="83"/>
      <c r="JIG194" s="83"/>
      <c r="JIH194" s="83"/>
      <c r="JII194" s="83"/>
      <c r="JIJ194" s="83"/>
      <c r="JIK194" s="83"/>
      <c r="JIL194" s="83"/>
      <c r="JIM194" s="83"/>
      <c r="JIN194" s="83"/>
      <c r="JIO194" s="83"/>
      <c r="JIP194" s="83"/>
      <c r="JIQ194" s="83"/>
      <c r="JIR194" s="83"/>
      <c r="JIS194" s="83"/>
      <c r="JIT194" s="83"/>
      <c r="JIU194" s="83"/>
      <c r="JIV194" s="83"/>
      <c r="JIW194" s="83"/>
      <c r="JIX194" s="83"/>
      <c r="JIY194" s="83"/>
      <c r="JIZ194" s="83"/>
      <c r="JJA194" s="83"/>
      <c r="JJB194" s="83"/>
      <c r="JJC194" s="83"/>
      <c r="JJD194" s="83"/>
      <c r="JJE194" s="83"/>
      <c r="JJF194" s="83"/>
      <c r="JJG194" s="83"/>
      <c r="JJH194" s="83"/>
      <c r="JJI194" s="83"/>
      <c r="JJJ194" s="83"/>
      <c r="JJK194" s="83"/>
      <c r="JJL194" s="83"/>
      <c r="JJM194" s="83"/>
      <c r="JJN194" s="83"/>
      <c r="JJO194" s="83"/>
      <c r="JJP194" s="83"/>
      <c r="JJQ194" s="83"/>
      <c r="JJR194" s="83"/>
      <c r="JJS194" s="83"/>
      <c r="JJT194" s="83"/>
      <c r="JJU194" s="83"/>
      <c r="JJV194" s="83"/>
      <c r="JJW194" s="83"/>
      <c r="JJX194" s="83"/>
      <c r="JJY194" s="83"/>
      <c r="JJZ194" s="83"/>
      <c r="JKA194" s="83"/>
      <c r="JKB194" s="83"/>
      <c r="JKC194" s="83"/>
      <c r="JKD194" s="83"/>
      <c r="JKE194" s="83"/>
      <c r="JKF194" s="83"/>
      <c r="JKG194" s="83"/>
      <c r="JKH194" s="83"/>
      <c r="JKI194" s="83"/>
      <c r="JKJ194" s="83"/>
      <c r="JKK194" s="83"/>
      <c r="JKL194" s="83"/>
      <c r="JKM194" s="83"/>
      <c r="JKN194" s="83"/>
      <c r="JKO194" s="83"/>
      <c r="JKP194" s="83"/>
      <c r="JKQ194" s="83"/>
      <c r="JKR194" s="83"/>
      <c r="JKS194" s="83"/>
      <c r="JKT194" s="83"/>
      <c r="JKU194" s="83"/>
      <c r="JKV194" s="83"/>
      <c r="JKW194" s="83"/>
      <c r="JKX194" s="83"/>
      <c r="JKY194" s="83"/>
      <c r="JKZ194" s="83"/>
      <c r="JLA194" s="83"/>
      <c r="JLB194" s="83"/>
      <c r="JLC194" s="83"/>
      <c r="JLD194" s="83"/>
      <c r="JLE194" s="83"/>
      <c r="JLF194" s="83"/>
      <c r="JLG194" s="83"/>
      <c r="JLH194" s="83"/>
      <c r="JLI194" s="83"/>
      <c r="JLJ194" s="83"/>
      <c r="JLK194" s="83"/>
      <c r="JLL194" s="83"/>
      <c r="JLM194" s="83"/>
      <c r="JLN194" s="83"/>
      <c r="JLO194" s="83"/>
      <c r="JLP194" s="83"/>
      <c r="JLQ194" s="83"/>
      <c r="JLR194" s="83"/>
      <c r="JLS194" s="83"/>
      <c r="JLT194" s="83"/>
      <c r="JLU194" s="83"/>
      <c r="JLV194" s="83"/>
      <c r="JLW194" s="83"/>
      <c r="JLX194" s="83"/>
      <c r="JLY194" s="83"/>
      <c r="JLZ194" s="83"/>
      <c r="JMA194" s="83"/>
      <c r="JMB194" s="83"/>
      <c r="JMC194" s="83"/>
      <c r="JMD194" s="83"/>
      <c r="JME194" s="83"/>
      <c r="JMF194" s="83"/>
      <c r="JMG194" s="83"/>
      <c r="JMH194" s="83"/>
      <c r="JMI194" s="83"/>
      <c r="JMJ194" s="83"/>
      <c r="JMK194" s="83"/>
      <c r="JML194" s="83"/>
      <c r="JMM194" s="83"/>
      <c r="JMN194" s="83"/>
      <c r="JMO194" s="83"/>
      <c r="JMP194" s="83"/>
      <c r="JMQ194" s="83"/>
      <c r="JMR194" s="83"/>
      <c r="JMS194" s="83"/>
      <c r="JMT194" s="83"/>
      <c r="JMU194" s="83"/>
      <c r="JMV194" s="83"/>
      <c r="JMW194" s="83"/>
      <c r="JMX194" s="83"/>
      <c r="JMY194" s="83"/>
      <c r="JMZ194" s="83"/>
      <c r="JNA194" s="83"/>
      <c r="JNB194" s="83"/>
      <c r="JNC194" s="83"/>
      <c r="JND194" s="83"/>
      <c r="JNE194" s="83"/>
      <c r="JNF194" s="83"/>
      <c r="JNG194" s="83"/>
      <c r="JNH194" s="83"/>
      <c r="JNI194" s="83"/>
      <c r="JNJ194" s="83"/>
      <c r="JNK194" s="83"/>
      <c r="JNL194" s="83"/>
      <c r="JNM194" s="83"/>
      <c r="JNN194" s="83"/>
      <c r="JNO194" s="83"/>
      <c r="JNP194" s="83"/>
      <c r="JNQ194" s="83"/>
      <c r="JNR194" s="83"/>
      <c r="JNS194" s="83"/>
      <c r="JNT194" s="83"/>
      <c r="JNU194" s="83"/>
      <c r="JNV194" s="83"/>
      <c r="JNW194" s="83"/>
      <c r="JNX194" s="83"/>
      <c r="JNY194" s="83"/>
      <c r="JNZ194" s="83"/>
      <c r="JOA194" s="83"/>
      <c r="JOB194" s="83"/>
      <c r="JOC194" s="83"/>
      <c r="JOD194" s="83"/>
      <c r="JOE194" s="83"/>
      <c r="JOF194" s="83"/>
      <c r="JOG194" s="83"/>
      <c r="JOH194" s="83"/>
      <c r="JOI194" s="83"/>
      <c r="JOJ194" s="83"/>
      <c r="JOK194" s="83"/>
      <c r="JOL194" s="83"/>
      <c r="JOM194" s="83"/>
      <c r="JON194" s="83"/>
      <c r="JOO194" s="83"/>
      <c r="JOP194" s="83"/>
      <c r="JOQ194" s="83"/>
      <c r="JOR194" s="83"/>
      <c r="JOS194" s="83"/>
      <c r="JOT194" s="83"/>
      <c r="JOU194" s="83"/>
      <c r="JOV194" s="83"/>
      <c r="JOW194" s="83"/>
      <c r="JOX194" s="83"/>
      <c r="JOY194" s="83"/>
      <c r="JOZ194" s="83"/>
      <c r="JPA194" s="83"/>
      <c r="JPB194" s="83"/>
      <c r="JPC194" s="83"/>
      <c r="JPD194" s="83"/>
      <c r="JPE194" s="83"/>
      <c r="JPF194" s="83"/>
      <c r="JPG194" s="83"/>
      <c r="JPH194" s="83"/>
      <c r="JPI194" s="83"/>
      <c r="JPJ194" s="83"/>
      <c r="JPK194" s="83"/>
      <c r="JPL194" s="83"/>
      <c r="JPM194" s="83"/>
      <c r="JPN194" s="83"/>
      <c r="JPO194" s="83"/>
      <c r="JPP194" s="83"/>
      <c r="JPQ194" s="83"/>
      <c r="JPR194" s="83"/>
      <c r="JPS194" s="83"/>
      <c r="JPT194" s="83"/>
      <c r="JPU194" s="83"/>
      <c r="JPV194" s="83"/>
      <c r="JPW194" s="83"/>
      <c r="JPX194" s="83"/>
      <c r="JPY194" s="83"/>
      <c r="JPZ194" s="83"/>
      <c r="JQA194" s="83"/>
      <c r="JQB194" s="83"/>
      <c r="JQC194" s="83"/>
      <c r="JQD194" s="83"/>
      <c r="JQE194" s="83"/>
      <c r="JQF194" s="83"/>
      <c r="JQG194" s="83"/>
      <c r="JQH194" s="83"/>
      <c r="JQI194" s="83"/>
      <c r="JQJ194" s="83"/>
      <c r="JQK194" s="83"/>
      <c r="JQL194" s="83"/>
      <c r="JQM194" s="83"/>
      <c r="JQN194" s="83"/>
      <c r="JQO194" s="83"/>
      <c r="JQP194" s="83"/>
      <c r="JQQ194" s="83"/>
      <c r="JQR194" s="83"/>
      <c r="JQS194" s="83"/>
      <c r="JQT194" s="83"/>
      <c r="JQU194" s="83"/>
      <c r="JQV194" s="83"/>
      <c r="JQW194" s="83"/>
      <c r="JQX194" s="83"/>
      <c r="JQY194" s="83"/>
      <c r="JQZ194" s="83"/>
      <c r="JRA194" s="83"/>
      <c r="JRB194" s="83"/>
      <c r="JRC194" s="83"/>
      <c r="JRD194" s="83"/>
      <c r="JRE194" s="83"/>
      <c r="JRF194" s="83"/>
      <c r="JRG194" s="83"/>
      <c r="JRH194" s="83"/>
      <c r="JRI194" s="83"/>
      <c r="JRJ194" s="83"/>
      <c r="JRK194" s="83"/>
      <c r="JRL194" s="83"/>
      <c r="JRM194" s="83"/>
      <c r="JRN194" s="83"/>
      <c r="JRO194" s="83"/>
      <c r="JRP194" s="83"/>
      <c r="JRQ194" s="83"/>
      <c r="JRR194" s="83"/>
      <c r="JRS194" s="83"/>
      <c r="JRT194" s="83"/>
      <c r="JRU194" s="83"/>
      <c r="JRV194" s="83"/>
      <c r="JRW194" s="83"/>
      <c r="JRX194" s="83"/>
      <c r="JRY194" s="83"/>
      <c r="JRZ194" s="83"/>
      <c r="JSA194" s="83"/>
      <c r="JSB194" s="83"/>
      <c r="JSC194" s="83"/>
      <c r="JSD194" s="83"/>
      <c r="JSE194" s="83"/>
      <c r="JSF194" s="83"/>
      <c r="JSG194" s="83"/>
      <c r="JSH194" s="83"/>
      <c r="JSI194" s="83"/>
      <c r="JSJ194" s="83"/>
      <c r="JSK194" s="83"/>
      <c r="JSL194" s="83"/>
      <c r="JSM194" s="83"/>
      <c r="JSN194" s="83"/>
      <c r="JSO194" s="83"/>
      <c r="JSP194" s="83"/>
      <c r="JSQ194" s="83"/>
      <c r="JSR194" s="83"/>
      <c r="JSS194" s="83"/>
      <c r="JST194" s="83"/>
      <c r="JSU194" s="83"/>
      <c r="JSV194" s="83"/>
      <c r="JSW194" s="83"/>
      <c r="JSX194" s="83"/>
      <c r="JSY194" s="83"/>
      <c r="JSZ194" s="83"/>
      <c r="JTA194" s="83"/>
      <c r="JTB194" s="83"/>
      <c r="JTC194" s="83"/>
      <c r="JTD194" s="83"/>
      <c r="JTE194" s="83"/>
      <c r="JTF194" s="83"/>
      <c r="JTG194" s="83"/>
      <c r="JTH194" s="83"/>
      <c r="JTI194" s="83"/>
      <c r="JTJ194" s="83"/>
      <c r="JTK194" s="83"/>
      <c r="JTL194" s="83"/>
      <c r="JTM194" s="83"/>
      <c r="JTN194" s="83"/>
      <c r="JTO194" s="83"/>
      <c r="JTP194" s="83"/>
      <c r="JTQ194" s="83"/>
      <c r="JTR194" s="83"/>
      <c r="JTS194" s="83"/>
      <c r="JTT194" s="83"/>
      <c r="JTU194" s="83"/>
      <c r="JTV194" s="83"/>
      <c r="JTW194" s="83"/>
      <c r="JTX194" s="83"/>
      <c r="JTY194" s="83"/>
      <c r="JTZ194" s="83"/>
      <c r="JUA194" s="83"/>
      <c r="JUB194" s="83"/>
      <c r="JUC194" s="83"/>
      <c r="JUD194" s="83"/>
      <c r="JUE194" s="83"/>
      <c r="JUF194" s="83"/>
      <c r="JUG194" s="83"/>
      <c r="JUH194" s="83"/>
      <c r="JUI194" s="83"/>
      <c r="JUJ194" s="83"/>
      <c r="JUK194" s="83"/>
      <c r="JUL194" s="83"/>
      <c r="JUM194" s="83"/>
      <c r="JUN194" s="83"/>
      <c r="JUO194" s="83"/>
      <c r="JUP194" s="83"/>
      <c r="JUQ194" s="83"/>
      <c r="JUR194" s="83"/>
      <c r="JUS194" s="83"/>
      <c r="JUT194" s="83"/>
      <c r="JUU194" s="83"/>
      <c r="JUV194" s="83"/>
      <c r="JUW194" s="83"/>
      <c r="JUX194" s="83"/>
      <c r="JUY194" s="83"/>
      <c r="JUZ194" s="83"/>
      <c r="JVA194" s="83"/>
      <c r="JVB194" s="83"/>
      <c r="JVC194" s="83"/>
      <c r="JVD194" s="83"/>
      <c r="JVE194" s="83"/>
      <c r="JVF194" s="83"/>
      <c r="JVG194" s="83"/>
      <c r="JVH194" s="83"/>
      <c r="JVI194" s="83"/>
      <c r="JVJ194" s="83"/>
      <c r="JVK194" s="83"/>
      <c r="JVL194" s="83"/>
      <c r="JVM194" s="83"/>
      <c r="JVN194" s="83"/>
      <c r="JVO194" s="83"/>
      <c r="JVP194" s="83"/>
      <c r="JVQ194" s="83"/>
      <c r="JVR194" s="83"/>
      <c r="JVS194" s="83"/>
      <c r="JVT194" s="83"/>
      <c r="JVU194" s="83"/>
      <c r="JVV194" s="83"/>
      <c r="JVW194" s="83"/>
      <c r="JVX194" s="83"/>
      <c r="JVY194" s="83"/>
      <c r="JVZ194" s="83"/>
      <c r="JWA194" s="83"/>
      <c r="JWB194" s="83"/>
      <c r="JWC194" s="83"/>
      <c r="JWD194" s="83"/>
      <c r="JWE194" s="83"/>
      <c r="JWF194" s="83"/>
      <c r="JWG194" s="83"/>
      <c r="JWH194" s="83"/>
      <c r="JWI194" s="83"/>
      <c r="JWJ194" s="83"/>
      <c r="JWK194" s="83"/>
      <c r="JWL194" s="83"/>
      <c r="JWM194" s="83"/>
      <c r="JWN194" s="83"/>
      <c r="JWO194" s="83"/>
      <c r="JWP194" s="83"/>
      <c r="JWQ194" s="83"/>
      <c r="JWR194" s="83"/>
      <c r="JWS194" s="83"/>
      <c r="JWT194" s="83"/>
      <c r="JWU194" s="83"/>
      <c r="JWV194" s="83"/>
      <c r="JWW194" s="83"/>
      <c r="JWX194" s="83"/>
      <c r="JWY194" s="83"/>
      <c r="JWZ194" s="83"/>
      <c r="JXA194" s="83"/>
      <c r="JXB194" s="83"/>
      <c r="JXC194" s="83"/>
      <c r="JXD194" s="83"/>
      <c r="JXE194" s="83"/>
      <c r="JXF194" s="83"/>
      <c r="JXG194" s="83"/>
      <c r="JXH194" s="83"/>
      <c r="JXI194" s="83"/>
      <c r="JXJ194" s="83"/>
      <c r="JXK194" s="83"/>
      <c r="JXL194" s="83"/>
      <c r="JXM194" s="83"/>
      <c r="JXN194" s="83"/>
      <c r="JXO194" s="83"/>
      <c r="JXP194" s="83"/>
      <c r="JXQ194" s="83"/>
      <c r="JXR194" s="83"/>
      <c r="JXS194" s="83"/>
      <c r="JXT194" s="83"/>
      <c r="JXU194" s="83"/>
      <c r="JXV194" s="83"/>
      <c r="JXW194" s="83"/>
      <c r="JXX194" s="83"/>
      <c r="JXY194" s="83"/>
      <c r="JXZ194" s="83"/>
      <c r="JYA194" s="83"/>
      <c r="JYB194" s="83"/>
      <c r="JYC194" s="83"/>
      <c r="JYD194" s="83"/>
      <c r="JYE194" s="83"/>
      <c r="JYF194" s="83"/>
      <c r="JYG194" s="83"/>
      <c r="JYH194" s="83"/>
      <c r="JYI194" s="83"/>
      <c r="JYJ194" s="83"/>
      <c r="JYK194" s="83"/>
      <c r="JYL194" s="83"/>
      <c r="JYM194" s="83"/>
      <c r="JYN194" s="83"/>
      <c r="JYO194" s="83"/>
      <c r="JYP194" s="83"/>
      <c r="JYQ194" s="83"/>
      <c r="JYR194" s="83"/>
      <c r="JYS194" s="83"/>
      <c r="JYT194" s="83"/>
      <c r="JYU194" s="83"/>
      <c r="JYV194" s="83"/>
      <c r="JYW194" s="83"/>
      <c r="JYX194" s="83"/>
      <c r="JYY194" s="83"/>
      <c r="JYZ194" s="83"/>
      <c r="JZA194" s="83"/>
      <c r="JZB194" s="83"/>
      <c r="JZC194" s="83"/>
      <c r="JZD194" s="83"/>
      <c r="JZE194" s="83"/>
      <c r="JZF194" s="83"/>
      <c r="JZG194" s="83"/>
      <c r="JZH194" s="83"/>
      <c r="JZI194" s="83"/>
      <c r="JZJ194" s="83"/>
      <c r="JZK194" s="83"/>
      <c r="JZL194" s="83"/>
      <c r="JZM194" s="83"/>
      <c r="JZN194" s="83"/>
      <c r="JZO194" s="83"/>
      <c r="JZP194" s="83"/>
      <c r="JZQ194" s="83"/>
      <c r="JZR194" s="83"/>
      <c r="JZS194" s="83"/>
      <c r="JZT194" s="83"/>
      <c r="JZU194" s="83"/>
      <c r="JZV194" s="83"/>
      <c r="JZW194" s="83"/>
      <c r="JZX194" s="83"/>
      <c r="JZY194" s="83"/>
      <c r="JZZ194" s="83"/>
      <c r="KAA194" s="83"/>
      <c r="KAB194" s="83"/>
      <c r="KAC194" s="83"/>
      <c r="KAD194" s="83"/>
      <c r="KAE194" s="83"/>
      <c r="KAF194" s="83"/>
      <c r="KAG194" s="83"/>
      <c r="KAH194" s="83"/>
      <c r="KAI194" s="83"/>
      <c r="KAJ194" s="83"/>
      <c r="KAK194" s="83"/>
      <c r="KAL194" s="83"/>
      <c r="KAM194" s="83"/>
      <c r="KAN194" s="83"/>
      <c r="KAO194" s="83"/>
      <c r="KAP194" s="83"/>
      <c r="KAQ194" s="83"/>
      <c r="KAR194" s="83"/>
      <c r="KAS194" s="83"/>
      <c r="KAT194" s="83"/>
      <c r="KAU194" s="83"/>
      <c r="KAV194" s="83"/>
      <c r="KAW194" s="83"/>
      <c r="KAX194" s="83"/>
      <c r="KAY194" s="83"/>
      <c r="KAZ194" s="83"/>
      <c r="KBA194" s="83"/>
      <c r="KBB194" s="83"/>
      <c r="KBC194" s="83"/>
      <c r="KBD194" s="83"/>
      <c r="KBE194" s="83"/>
      <c r="KBF194" s="83"/>
      <c r="KBG194" s="83"/>
      <c r="KBH194" s="83"/>
      <c r="KBI194" s="83"/>
      <c r="KBJ194" s="83"/>
      <c r="KBK194" s="83"/>
      <c r="KBL194" s="83"/>
      <c r="KBM194" s="83"/>
      <c r="KBN194" s="83"/>
      <c r="KBO194" s="83"/>
      <c r="KBP194" s="83"/>
      <c r="KBQ194" s="83"/>
      <c r="KBR194" s="83"/>
      <c r="KBS194" s="83"/>
      <c r="KBT194" s="83"/>
      <c r="KBU194" s="83"/>
      <c r="KBV194" s="83"/>
      <c r="KBW194" s="83"/>
      <c r="KBX194" s="83"/>
      <c r="KBY194" s="83"/>
      <c r="KBZ194" s="83"/>
      <c r="KCA194" s="83"/>
      <c r="KCB194" s="83"/>
      <c r="KCC194" s="83"/>
      <c r="KCD194" s="83"/>
      <c r="KCE194" s="83"/>
      <c r="KCF194" s="83"/>
      <c r="KCG194" s="83"/>
      <c r="KCH194" s="83"/>
      <c r="KCI194" s="83"/>
      <c r="KCJ194" s="83"/>
      <c r="KCK194" s="83"/>
      <c r="KCL194" s="83"/>
      <c r="KCM194" s="83"/>
      <c r="KCN194" s="83"/>
      <c r="KCO194" s="83"/>
      <c r="KCP194" s="83"/>
      <c r="KCQ194" s="83"/>
      <c r="KCR194" s="83"/>
      <c r="KCS194" s="83"/>
      <c r="KCT194" s="83"/>
      <c r="KCU194" s="83"/>
      <c r="KCV194" s="83"/>
      <c r="KCW194" s="83"/>
      <c r="KCX194" s="83"/>
      <c r="KCY194" s="83"/>
      <c r="KCZ194" s="83"/>
      <c r="KDA194" s="83"/>
      <c r="KDB194" s="83"/>
      <c r="KDC194" s="83"/>
      <c r="KDD194" s="83"/>
      <c r="KDE194" s="83"/>
      <c r="KDF194" s="83"/>
      <c r="KDG194" s="83"/>
      <c r="KDH194" s="83"/>
      <c r="KDI194" s="83"/>
      <c r="KDJ194" s="83"/>
      <c r="KDK194" s="83"/>
      <c r="KDL194" s="83"/>
      <c r="KDM194" s="83"/>
      <c r="KDN194" s="83"/>
      <c r="KDO194" s="83"/>
      <c r="KDP194" s="83"/>
      <c r="KDQ194" s="83"/>
      <c r="KDR194" s="83"/>
      <c r="KDS194" s="83"/>
      <c r="KDT194" s="83"/>
      <c r="KDU194" s="83"/>
      <c r="KDV194" s="83"/>
      <c r="KDW194" s="83"/>
      <c r="KDX194" s="83"/>
      <c r="KDY194" s="83"/>
      <c r="KDZ194" s="83"/>
      <c r="KEA194" s="83"/>
      <c r="KEB194" s="83"/>
      <c r="KEC194" s="83"/>
      <c r="KED194" s="83"/>
      <c r="KEE194" s="83"/>
      <c r="KEF194" s="83"/>
      <c r="KEG194" s="83"/>
      <c r="KEH194" s="83"/>
      <c r="KEI194" s="83"/>
      <c r="KEJ194" s="83"/>
      <c r="KEK194" s="83"/>
      <c r="KEL194" s="83"/>
      <c r="KEM194" s="83"/>
      <c r="KEN194" s="83"/>
      <c r="KEO194" s="83"/>
      <c r="KEP194" s="83"/>
      <c r="KEQ194" s="83"/>
      <c r="KER194" s="83"/>
      <c r="KES194" s="83"/>
      <c r="KET194" s="83"/>
      <c r="KEU194" s="83"/>
      <c r="KEV194" s="83"/>
      <c r="KEW194" s="83"/>
      <c r="KEX194" s="83"/>
      <c r="KEY194" s="83"/>
      <c r="KEZ194" s="83"/>
      <c r="KFA194" s="83"/>
      <c r="KFB194" s="83"/>
      <c r="KFC194" s="83"/>
      <c r="KFD194" s="83"/>
      <c r="KFE194" s="83"/>
      <c r="KFF194" s="83"/>
      <c r="KFG194" s="83"/>
      <c r="KFH194" s="83"/>
      <c r="KFI194" s="83"/>
      <c r="KFJ194" s="83"/>
      <c r="KFK194" s="83"/>
      <c r="KFL194" s="83"/>
      <c r="KFM194" s="83"/>
      <c r="KFN194" s="83"/>
      <c r="KFO194" s="83"/>
      <c r="KFP194" s="83"/>
      <c r="KFQ194" s="83"/>
      <c r="KFR194" s="83"/>
      <c r="KFS194" s="83"/>
      <c r="KFT194" s="83"/>
      <c r="KFU194" s="83"/>
      <c r="KFV194" s="83"/>
      <c r="KFW194" s="83"/>
      <c r="KFX194" s="83"/>
      <c r="KFY194" s="83"/>
      <c r="KFZ194" s="83"/>
      <c r="KGA194" s="83"/>
      <c r="KGB194" s="83"/>
      <c r="KGC194" s="83"/>
      <c r="KGD194" s="83"/>
      <c r="KGE194" s="83"/>
      <c r="KGF194" s="83"/>
      <c r="KGG194" s="83"/>
      <c r="KGH194" s="83"/>
      <c r="KGI194" s="83"/>
      <c r="KGJ194" s="83"/>
      <c r="KGK194" s="83"/>
      <c r="KGL194" s="83"/>
      <c r="KGM194" s="83"/>
      <c r="KGN194" s="83"/>
      <c r="KGO194" s="83"/>
      <c r="KGP194" s="83"/>
      <c r="KGQ194" s="83"/>
      <c r="KGR194" s="83"/>
      <c r="KGS194" s="83"/>
      <c r="KGT194" s="83"/>
      <c r="KGU194" s="83"/>
      <c r="KGV194" s="83"/>
      <c r="KGW194" s="83"/>
      <c r="KGX194" s="83"/>
      <c r="KGY194" s="83"/>
      <c r="KGZ194" s="83"/>
      <c r="KHA194" s="83"/>
      <c r="KHB194" s="83"/>
      <c r="KHC194" s="83"/>
      <c r="KHD194" s="83"/>
      <c r="KHE194" s="83"/>
      <c r="KHF194" s="83"/>
      <c r="KHG194" s="83"/>
      <c r="KHH194" s="83"/>
      <c r="KHI194" s="83"/>
      <c r="KHJ194" s="83"/>
      <c r="KHK194" s="83"/>
      <c r="KHL194" s="83"/>
      <c r="KHM194" s="83"/>
      <c r="KHN194" s="83"/>
      <c r="KHO194" s="83"/>
      <c r="KHP194" s="83"/>
      <c r="KHQ194" s="83"/>
      <c r="KHR194" s="83"/>
      <c r="KHS194" s="83"/>
      <c r="KHT194" s="83"/>
      <c r="KHU194" s="83"/>
      <c r="KHV194" s="83"/>
      <c r="KHW194" s="83"/>
      <c r="KHX194" s="83"/>
      <c r="KHY194" s="83"/>
      <c r="KHZ194" s="83"/>
      <c r="KIA194" s="83"/>
      <c r="KIB194" s="83"/>
      <c r="KIC194" s="83"/>
      <c r="KID194" s="83"/>
      <c r="KIE194" s="83"/>
      <c r="KIF194" s="83"/>
      <c r="KIG194" s="83"/>
      <c r="KIH194" s="83"/>
      <c r="KII194" s="83"/>
      <c r="KIJ194" s="83"/>
      <c r="KIK194" s="83"/>
      <c r="KIL194" s="83"/>
      <c r="KIM194" s="83"/>
      <c r="KIN194" s="83"/>
      <c r="KIO194" s="83"/>
      <c r="KIP194" s="83"/>
      <c r="KIQ194" s="83"/>
      <c r="KIR194" s="83"/>
      <c r="KIS194" s="83"/>
      <c r="KIT194" s="83"/>
      <c r="KIU194" s="83"/>
      <c r="KIV194" s="83"/>
      <c r="KIW194" s="83"/>
      <c r="KIX194" s="83"/>
      <c r="KIY194" s="83"/>
      <c r="KIZ194" s="83"/>
      <c r="KJA194" s="83"/>
      <c r="KJB194" s="83"/>
      <c r="KJC194" s="83"/>
      <c r="KJD194" s="83"/>
      <c r="KJE194" s="83"/>
      <c r="KJF194" s="83"/>
      <c r="KJG194" s="83"/>
      <c r="KJH194" s="83"/>
      <c r="KJI194" s="83"/>
      <c r="KJJ194" s="83"/>
      <c r="KJK194" s="83"/>
      <c r="KJL194" s="83"/>
      <c r="KJM194" s="83"/>
      <c r="KJN194" s="83"/>
      <c r="KJO194" s="83"/>
      <c r="KJP194" s="83"/>
      <c r="KJQ194" s="83"/>
      <c r="KJR194" s="83"/>
      <c r="KJS194" s="83"/>
      <c r="KJT194" s="83"/>
      <c r="KJU194" s="83"/>
      <c r="KJV194" s="83"/>
      <c r="KJW194" s="83"/>
      <c r="KJX194" s="83"/>
      <c r="KJY194" s="83"/>
      <c r="KJZ194" s="83"/>
      <c r="KKA194" s="83"/>
      <c r="KKB194" s="83"/>
      <c r="KKC194" s="83"/>
      <c r="KKD194" s="83"/>
      <c r="KKE194" s="83"/>
      <c r="KKF194" s="83"/>
      <c r="KKG194" s="83"/>
      <c r="KKH194" s="83"/>
      <c r="KKI194" s="83"/>
      <c r="KKJ194" s="83"/>
      <c r="KKK194" s="83"/>
      <c r="KKL194" s="83"/>
      <c r="KKM194" s="83"/>
      <c r="KKN194" s="83"/>
      <c r="KKO194" s="83"/>
      <c r="KKP194" s="83"/>
      <c r="KKQ194" s="83"/>
      <c r="KKR194" s="83"/>
      <c r="KKS194" s="83"/>
      <c r="KKT194" s="83"/>
      <c r="KKU194" s="83"/>
      <c r="KKV194" s="83"/>
      <c r="KKW194" s="83"/>
      <c r="KKX194" s="83"/>
      <c r="KKY194" s="83"/>
      <c r="KKZ194" s="83"/>
      <c r="KLA194" s="83"/>
      <c r="KLB194" s="83"/>
      <c r="KLC194" s="83"/>
      <c r="KLD194" s="83"/>
      <c r="KLE194" s="83"/>
      <c r="KLF194" s="83"/>
      <c r="KLG194" s="83"/>
      <c r="KLH194" s="83"/>
      <c r="KLI194" s="83"/>
      <c r="KLJ194" s="83"/>
      <c r="KLK194" s="83"/>
      <c r="KLL194" s="83"/>
      <c r="KLM194" s="83"/>
      <c r="KLN194" s="83"/>
      <c r="KLO194" s="83"/>
      <c r="KLP194" s="83"/>
      <c r="KLQ194" s="83"/>
      <c r="KLR194" s="83"/>
      <c r="KLS194" s="83"/>
      <c r="KLT194" s="83"/>
      <c r="KLU194" s="83"/>
      <c r="KLV194" s="83"/>
      <c r="KLW194" s="83"/>
      <c r="KLX194" s="83"/>
      <c r="KLY194" s="83"/>
      <c r="KLZ194" s="83"/>
      <c r="KMA194" s="83"/>
      <c r="KMB194" s="83"/>
      <c r="KMC194" s="83"/>
      <c r="KMD194" s="83"/>
      <c r="KME194" s="83"/>
      <c r="KMF194" s="83"/>
      <c r="KMG194" s="83"/>
      <c r="KMH194" s="83"/>
      <c r="KMI194" s="83"/>
      <c r="KMJ194" s="83"/>
      <c r="KMK194" s="83"/>
      <c r="KML194" s="83"/>
      <c r="KMM194" s="83"/>
      <c r="KMN194" s="83"/>
      <c r="KMO194" s="83"/>
      <c r="KMP194" s="83"/>
      <c r="KMQ194" s="83"/>
      <c r="KMR194" s="83"/>
      <c r="KMS194" s="83"/>
      <c r="KMT194" s="83"/>
      <c r="KMU194" s="83"/>
      <c r="KMV194" s="83"/>
      <c r="KMW194" s="83"/>
      <c r="KMX194" s="83"/>
      <c r="KMY194" s="83"/>
      <c r="KMZ194" s="83"/>
      <c r="KNA194" s="83"/>
      <c r="KNB194" s="83"/>
      <c r="KNC194" s="83"/>
      <c r="KND194" s="83"/>
      <c r="KNE194" s="83"/>
      <c r="KNF194" s="83"/>
      <c r="KNG194" s="83"/>
      <c r="KNH194" s="83"/>
      <c r="KNI194" s="83"/>
      <c r="KNJ194" s="83"/>
      <c r="KNK194" s="83"/>
      <c r="KNL194" s="83"/>
      <c r="KNM194" s="83"/>
      <c r="KNN194" s="83"/>
      <c r="KNO194" s="83"/>
      <c r="KNP194" s="83"/>
      <c r="KNQ194" s="83"/>
      <c r="KNR194" s="83"/>
      <c r="KNS194" s="83"/>
      <c r="KNT194" s="83"/>
      <c r="KNU194" s="83"/>
      <c r="KNV194" s="83"/>
      <c r="KNW194" s="83"/>
      <c r="KNX194" s="83"/>
      <c r="KNY194" s="83"/>
      <c r="KNZ194" s="83"/>
      <c r="KOA194" s="83"/>
      <c r="KOB194" s="83"/>
      <c r="KOC194" s="83"/>
      <c r="KOD194" s="83"/>
      <c r="KOE194" s="83"/>
      <c r="KOF194" s="83"/>
      <c r="KOG194" s="83"/>
      <c r="KOH194" s="83"/>
      <c r="KOI194" s="83"/>
      <c r="KOJ194" s="83"/>
      <c r="KOK194" s="83"/>
      <c r="KOL194" s="83"/>
      <c r="KOM194" s="83"/>
      <c r="KON194" s="83"/>
      <c r="KOO194" s="83"/>
      <c r="KOP194" s="83"/>
      <c r="KOQ194" s="83"/>
      <c r="KOR194" s="83"/>
      <c r="KOS194" s="83"/>
      <c r="KOT194" s="83"/>
      <c r="KOU194" s="83"/>
      <c r="KOV194" s="83"/>
      <c r="KOW194" s="83"/>
      <c r="KOX194" s="83"/>
      <c r="KOY194" s="83"/>
      <c r="KOZ194" s="83"/>
      <c r="KPA194" s="83"/>
      <c r="KPB194" s="83"/>
      <c r="KPC194" s="83"/>
      <c r="KPD194" s="83"/>
      <c r="KPE194" s="83"/>
      <c r="KPF194" s="83"/>
      <c r="KPG194" s="83"/>
      <c r="KPH194" s="83"/>
      <c r="KPI194" s="83"/>
      <c r="KPJ194" s="83"/>
      <c r="KPK194" s="83"/>
      <c r="KPL194" s="83"/>
      <c r="KPM194" s="83"/>
      <c r="KPN194" s="83"/>
      <c r="KPO194" s="83"/>
      <c r="KPP194" s="83"/>
      <c r="KPQ194" s="83"/>
      <c r="KPR194" s="83"/>
      <c r="KPS194" s="83"/>
      <c r="KPT194" s="83"/>
      <c r="KPU194" s="83"/>
      <c r="KPV194" s="83"/>
      <c r="KPW194" s="83"/>
      <c r="KPX194" s="83"/>
      <c r="KPY194" s="83"/>
      <c r="KPZ194" s="83"/>
      <c r="KQA194" s="83"/>
      <c r="KQB194" s="83"/>
      <c r="KQC194" s="83"/>
      <c r="KQD194" s="83"/>
      <c r="KQE194" s="83"/>
      <c r="KQF194" s="83"/>
      <c r="KQG194" s="83"/>
      <c r="KQH194" s="83"/>
      <c r="KQI194" s="83"/>
      <c r="KQJ194" s="83"/>
      <c r="KQK194" s="83"/>
      <c r="KQL194" s="83"/>
      <c r="KQM194" s="83"/>
      <c r="KQN194" s="83"/>
      <c r="KQO194" s="83"/>
      <c r="KQP194" s="83"/>
      <c r="KQQ194" s="83"/>
      <c r="KQR194" s="83"/>
      <c r="KQS194" s="83"/>
      <c r="KQT194" s="83"/>
      <c r="KQU194" s="83"/>
      <c r="KQV194" s="83"/>
      <c r="KQW194" s="83"/>
      <c r="KQX194" s="83"/>
      <c r="KQY194" s="83"/>
      <c r="KQZ194" s="83"/>
      <c r="KRA194" s="83"/>
      <c r="KRB194" s="83"/>
      <c r="KRC194" s="83"/>
      <c r="KRD194" s="83"/>
      <c r="KRE194" s="83"/>
      <c r="KRF194" s="83"/>
      <c r="KRG194" s="83"/>
      <c r="KRH194" s="83"/>
      <c r="KRI194" s="83"/>
      <c r="KRJ194" s="83"/>
      <c r="KRK194" s="83"/>
      <c r="KRL194" s="83"/>
      <c r="KRM194" s="83"/>
      <c r="KRN194" s="83"/>
      <c r="KRO194" s="83"/>
      <c r="KRP194" s="83"/>
      <c r="KRQ194" s="83"/>
      <c r="KRR194" s="83"/>
      <c r="KRS194" s="83"/>
      <c r="KRT194" s="83"/>
      <c r="KRU194" s="83"/>
      <c r="KRV194" s="83"/>
      <c r="KRW194" s="83"/>
      <c r="KRX194" s="83"/>
      <c r="KRY194" s="83"/>
      <c r="KRZ194" s="83"/>
      <c r="KSA194" s="83"/>
      <c r="KSB194" s="83"/>
      <c r="KSC194" s="83"/>
      <c r="KSD194" s="83"/>
      <c r="KSE194" s="83"/>
      <c r="KSF194" s="83"/>
      <c r="KSG194" s="83"/>
      <c r="KSH194" s="83"/>
      <c r="KSI194" s="83"/>
      <c r="KSJ194" s="83"/>
      <c r="KSK194" s="83"/>
      <c r="KSL194" s="83"/>
      <c r="KSM194" s="83"/>
      <c r="KSN194" s="83"/>
      <c r="KSO194" s="83"/>
      <c r="KSP194" s="83"/>
      <c r="KSQ194" s="83"/>
      <c r="KSR194" s="83"/>
      <c r="KSS194" s="83"/>
      <c r="KST194" s="83"/>
      <c r="KSU194" s="83"/>
      <c r="KSV194" s="83"/>
      <c r="KSW194" s="83"/>
      <c r="KSX194" s="83"/>
      <c r="KSY194" s="83"/>
      <c r="KSZ194" s="83"/>
      <c r="KTA194" s="83"/>
      <c r="KTB194" s="83"/>
      <c r="KTC194" s="83"/>
      <c r="KTD194" s="83"/>
      <c r="KTE194" s="83"/>
      <c r="KTF194" s="83"/>
      <c r="KTG194" s="83"/>
      <c r="KTH194" s="83"/>
      <c r="KTI194" s="83"/>
      <c r="KTJ194" s="83"/>
      <c r="KTK194" s="83"/>
      <c r="KTL194" s="83"/>
      <c r="KTM194" s="83"/>
      <c r="KTN194" s="83"/>
      <c r="KTO194" s="83"/>
      <c r="KTP194" s="83"/>
      <c r="KTQ194" s="83"/>
      <c r="KTR194" s="83"/>
      <c r="KTS194" s="83"/>
      <c r="KTT194" s="83"/>
      <c r="KTU194" s="83"/>
      <c r="KTV194" s="83"/>
      <c r="KTW194" s="83"/>
      <c r="KTX194" s="83"/>
      <c r="KTY194" s="83"/>
      <c r="KTZ194" s="83"/>
      <c r="KUA194" s="83"/>
      <c r="KUB194" s="83"/>
      <c r="KUC194" s="83"/>
      <c r="KUD194" s="83"/>
      <c r="KUE194" s="83"/>
      <c r="KUF194" s="83"/>
      <c r="KUG194" s="83"/>
      <c r="KUH194" s="83"/>
      <c r="KUI194" s="83"/>
      <c r="KUJ194" s="83"/>
      <c r="KUK194" s="83"/>
      <c r="KUL194" s="83"/>
      <c r="KUM194" s="83"/>
      <c r="KUN194" s="83"/>
      <c r="KUO194" s="83"/>
      <c r="KUP194" s="83"/>
      <c r="KUQ194" s="83"/>
      <c r="KUR194" s="83"/>
      <c r="KUS194" s="83"/>
      <c r="KUT194" s="83"/>
      <c r="KUU194" s="83"/>
      <c r="KUV194" s="83"/>
      <c r="KUW194" s="83"/>
      <c r="KUX194" s="83"/>
      <c r="KUY194" s="83"/>
      <c r="KUZ194" s="83"/>
      <c r="KVA194" s="83"/>
      <c r="KVB194" s="83"/>
      <c r="KVC194" s="83"/>
      <c r="KVD194" s="83"/>
      <c r="KVE194" s="83"/>
      <c r="KVF194" s="83"/>
      <c r="KVG194" s="83"/>
      <c r="KVH194" s="83"/>
      <c r="KVI194" s="83"/>
      <c r="KVJ194" s="83"/>
      <c r="KVK194" s="83"/>
      <c r="KVL194" s="83"/>
      <c r="KVM194" s="83"/>
      <c r="KVN194" s="83"/>
      <c r="KVO194" s="83"/>
      <c r="KVP194" s="83"/>
      <c r="KVQ194" s="83"/>
      <c r="KVR194" s="83"/>
      <c r="KVS194" s="83"/>
      <c r="KVT194" s="83"/>
      <c r="KVU194" s="83"/>
      <c r="KVV194" s="83"/>
      <c r="KVW194" s="83"/>
      <c r="KVX194" s="83"/>
      <c r="KVY194" s="83"/>
      <c r="KVZ194" s="83"/>
      <c r="KWA194" s="83"/>
      <c r="KWB194" s="83"/>
      <c r="KWC194" s="83"/>
      <c r="KWD194" s="83"/>
      <c r="KWE194" s="83"/>
      <c r="KWF194" s="83"/>
      <c r="KWG194" s="83"/>
      <c r="KWH194" s="83"/>
      <c r="KWI194" s="83"/>
      <c r="KWJ194" s="83"/>
      <c r="KWK194" s="83"/>
      <c r="KWL194" s="83"/>
      <c r="KWM194" s="83"/>
      <c r="KWN194" s="83"/>
      <c r="KWO194" s="83"/>
      <c r="KWP194" s="83"/>
      <c r="KWQ194" s="83"/>
      <c r="KWR194" s="83"/>
      <c r="KWS194" s="83"/>
      <c r="KWT194" s="83"/>
      <c r="KWU194" s="83"/>
      <c r="KWV194" s="83"/>
      <c r="KWW194" s="83"/>
      <c r="KWX194" s="83"/>
      <c r="KWY194" s="83"/>
      <c r="KWZ194" s="83"/>
      <c r="KXA194" s="83"/>
      <c r="KXB194" s="83"/>
      <c r="KXC194" s="83"/>
      <c r="KXD194" s="83"/>
      <c r="KXE194" s="83"/>
      <c r="KXF194" s="83"/>
      <c r="KXG194" s="83"/>
      <c r="KXH194" s="83"/>
      <c r="KXI194" s="83"/>
      <c r="KXJ194" s="83"/>
      <c r="KXK194" s="83"/>
      <c r="KXL194" s="83"/>
      <c r="KXM194" s="83"/>
      <c r="KXN194" s="83"/>
      <c r="KXO194" s="83"/>
      <c r="KXP194" s="83"/>
      <c r="KXQ194" s="83"/>
      <c r="KXR194" s="83"/>
      <c r="KXS194" s="83"/>
      <c r="KXT194" s="83"/>
      <c r="KXU194" s="83"/>
      <c r="KXV194" s="83"/>
      <c r="KXW194" s="83"/>
      <c r="KXX194" s="83"/>
      <c r="KXY194" s="83"/>
      <c r="KXZ194" s="83"/>
      <c r="KYA194" s="83"/>
      <c r="KYB194" s="83"/>
      <c r="KYC194" s="83"/>
      <c r="KYD194" s="83"/>
      <c r="KYE194" s="83"/>
      <c r="KYF194" s="83"/>
      <c r="KYG194" s="83"/>
      <c r="KYH194" s="83"/>
      <c r="KYI194" s="83"/>
      <c r="KYJ194" s="83"/>
      <c r="KYK194" s="83"/>
      <c r="KYL194" s="83"/>
      <c r="KYM194" s="83"/>
      <c r="KYN194" s="83"/>
      <c r="KYO194" s="83"/>
      <c r="KYP194" s="83"/>
      <c r="KYQ194" s="83"/>
      <c r="KYR194" s="83"/>
      <c r="KYS194" s="83"/>
      <c r="KYT194" s="83"/>
      <c r="KYU194" s="83"/>
      <c r="KYV194" s="83"/>
      <c r="KYW194" s="83"/>
      <c r="KYX194" s="83"/>
      <c r="KYY194" s="83"/>
      <c r="KYZ194" s="83"/>
      <c r="KZA194" s="83"/>
      <c r="KZB194" s="83"/>
      <c r="KZC194" s="83"/>
      <c r="KZD194" s="83"/>
      <c r="KZE194" s="83"/>
      <c r="KZF194" s="83"/>
      <c r="KZG194" s="83"/>
      <c r="KZH194" s="83"/>
      <c r="KZI194" s="83"/>
      <c r="KZJ194" s="83"/>
      <c r="KZK194" s="83"/>
      <c r="KZL194" s="83"/>
      <c r="KZM194" s="83"/>
      <c r="KZN194" s="83"/>
      <c r="KZO194" s="83"/>
      <c r="KZP194" s="83"/>
      <c r="KZQ194" s="83"/>
      <c r="KZR194" s="83"/>
      <c r="KZS194" s="83"/>
      <c r="KZT194" s="83"/>
      <c r="KZU194" s="83"/>
      <c r="KZV194" s="83"/>
      <c r="KZW194" s="83"/>
      <c r="KZX194" s="83"/>
      <c r="KZY194" s="83"/>
      <c r="KZZ194" s="83"/>
      <c r="LAA194" s="83"/>
      <c r="LAB194" s="83"/>
      <c r="LAC194" s="83"/>
      <c r="LAD194" s="83"/>
      <c r="LAE194" s="83"/>
      <c r="LAF194" s="83"/>
      <c r="LAG194" s="83"/>
      <c r="LAH194" s="83"/>
      <c r="LAI194" s="83"/>
      <c r="LAJ194" s="83"/>
      <c r="LAK194" s="83"/>
      <c r="LAL194" s="83"/>
      <c r="LAM194" s="83"/>
      <c r="LAN194" s="83"/>
      <c r="LAO194" s="83"/>
      <c r="LAP194" s="83"/>
      <c r="LAQ194" s="83"/>
      <c r="LAR194" s="83"/>
      <c r="LAS194" s="83"/>
      <c r="LAT194" s="83"/>
      <c r="LAU194" s="83"/>
      <c r="LAV194" s="83"/>
      <c r="LAW194" s="83"/>
      <c r="LAX194" s="83"/>
      <c r="LAY194" s="83"/>
      <c r="LAZ194" s="83"/>
      <c r="LBA194" s="83"/>
      <c r="LBB194" s="83"/>
      <c r="LBC194" s="83"/>
      <c r="LBD194" s="83"/>
      <c r="LBE194" s="83"/>
      <c r="LBF194" s="83"/>
      <c r="LBG194" s="83"/>
      <c r="LBH194" s="83"/>
      <c r="LBI194" s="83"/>
      <c r="LBJ194" s="83"/>
      <c r="LBK194" s="83"/>
      <c r="LBL194" s="83"/>
      <c r="LBM194" s="83"/>
      <c r="LBN194" s="83"/>
      <c r="LBO194" s="83"/>
      <c r="LBP194" s="83"/>
      <c r="LBQ194" s="83"/>
      <c r="LBR194" s="83"/>
      <c r="LBS194" s="83"/>
      <c r="LBT194" s="83"/>
      <c r="LBU194" s="83"/>
      <c r="LBV194" s="83"/>
      <c r="LBW194" s="83"/>
      <c r="LBX194" s="83"/>
      <c r="LBY194" s="83"/>
      <c r="LBZ194" s="83"/>
      <c r="LCA194" s="83"/>
      <c r="LCB194" s="83"/>
      <c r="LCC194" s="83"/>
      <c r="LCD194" s="83"/>
      <c r="LCE194" s="83"/>
      <c r="LCF194" s="83"/>
      <c r="LCG194" s="83"/>
      <c r="LCH194" s="83"/>
      <c r="LCI194" s="83"/>
      <c r="LCJ194" s="83"/>
      <c r="LCK194" s="83"/>
      <c r="LCL194" s="83"/>
      <c r="LCM194" s="83"/>
      <c r="LCN194" s="83"/>
      <c r="LCO194" s="83"/>
      <c r="LCP194" s="83"/>
      <c r="LCQ194" s="83"/>
      <c r="LCR194" s="83"/>
      <c r="LCS194" s="83"/>
      <c r="LCT194" s="83"/>
      <c r="LCU194" s="83"/>
      <c r="LCV194" s="83"/>
      <c r="LCW194" s="83"/>
      <c r="LCX194" s="83"/>
      <c r="LCY194" s="83"/>
      <c r="LCZ194" s="83"/>
      <c r="LDA194" s="83"/>
      <c r="LDB194" s="83"/>
      <c r="LDC194" s="83"/>
      <c r="LDD194" s="83"/>
      <c r="LDE194" s="83"/>
      <c r="LDF194" s="83"/>
      <c r="LDG194" s="83"/>
      <c r="LDH194" s="83"/>
      <c r="LDI194" s="83"/>
      <c r="LDJ194" s="83"/>
      <c r="LDK194" s="83"/>
      <c r="LDL194" s="83"/>
      <c r="LDM194" s="83"/>
      <c r="LDN194" s="83"/>
      <c r="LDO194" s="83"/>
      <c r="LDP194" s="83"/>
      <c r="LDQ194" s="83"/>
      <c r="LDR194" s="83"/>
      <c r="LDS194" s="83"/>
      <c r="LDT194" s="83"/>
      <c r="LDU194" s="83"/>
      <c r="LDV194" s="83"/>
      <c r="LDW194" s="83"/>
      <c r="LDX194" s="83"/>
      <c r="LDY194" s="83"/>
      <c r="LDZ194" s="83"/>
      <c r="LEA194" s="83"/>
      <c r="LEB194" s="83"/>
      <c r="LEC194" s="83"/>
      <c r="LED194" s="83"/>
      <c r="LEE194" s="83"/>
      <c r="LEF194" s="83"/>
      <c r="LEG194" s="83"/>
      <c r="LEH194" s="83"/>
      <c r="LEI194" s="83"/>
      <c r="LEJ194" s="83"/>
      <c r="LEK194" s="83"/>
      <c r="LEL194" s="83"/>
      <c r="LEM194" s="83"/>
      <c r="LEN194" s="83"/>
      <c r="LEO194" s="83"/>
      <c r="LEP194" s="83"/>
      <c r="LEQ194" s="83"/>
      <c r="LER194" s="83"/>
      <c r="LES194" s="83"/>
      <c r="LET194" s="83"/>
      <c r="LEU194" s="83"/>
      <c r="LEV194" s="83"/>
      <c r="LEW194" s="83"/>
      <c r="LEX194" s="83"/>
      <c r="LEY194" s="83"/>
      <c r="LEZ194" s="83"/>
      <c r="LFA194" s="83"/>
      <c r="LFB194" s="83"/>
      <c r="LFC194" s="83"/>
      <c r="LFD194" s="83"/>
      <c r="LFE194" s="83"/>
      <c r="LFF194" s="83"/>
      <c r="LFG194" s="83"/>
      <c r="LFH194" s="83"/>
      <c r="LFI194" s="83"/>
      <c r="LFJ194" s="83"/>
      <c r="LFK194" s="83"/>
      <c r="LFL194" s="83"/>
      <c r="LFM194" s="83"/>
      <c r="LFN194" s="83"/>
      <c r="LFO194" s="83"/>
      <c r="LFP194" s="83"/>
      <c r="LFQ194" s="83"/>
      <c r="LFR194" s="83"/>
      <c r="LFS194" s="83"/>
      <c r="LFT194" s="83"/>
      <c r="LFU194" s="83"/>
      <c r="LFV194" s="83"/>
      <c r="LFW194" s="83"/>
      <c r="LFX194" s="83"/>
      <c r="LFY194" s="83"/>
      <c r="LFZ194" s="83"/>
      <c r="LGA194" s="83"/>
      <c r="LGB194" s="83"/>
      <c r="LGC194" s="83"/>
      <c r="LGD194" s="83"/>
      <c r="LGE194" s="83"/>
      <c r="LGF194" s="83"/>
      <c r="LGG194" s="83"/>
      <c r="LGH194" s="83"/>
      <c r="LGI194" s="83"/>
      <c r="LGJ194" s="83"/>
      <c r="LGK194" s="83"/>
      <c r="LGL194" s="83"/>
      <c r="LGM194" s="83"/>
      <c r="LGN194" s="83"/>
      <c r="LGO194" s="83"/>
      <c r="LGP194" s="83"/>
      <c r="LGQ194" s="83"/>
      <c r="LGR194" s="83"/>
      <c r="LGS194" s="83"/>
      <c r="LGT194" s="83"/>
      <c r="LGU194" s="83"/>
      <c r="LGV194" s="83"/>
      <c r="LGW194" s="83"/>
      <c r="LGX194" s="83"/>
      <c r="LGY194" s="83"/>
      <c r="LGZ194" s="83"/>
      <c r="LHA194" s="83"/>
      <c r="LHB194" s="83"/>
      <c r="LHC194" s="83"/>
      <c r="LHD194" s="83"/>
      <c r="LHE194" s="83"/>
      <c r="LHF194" s="83"/>
      <c r="LHG194" s="83"/>
      <c r="LHH194" s="83"/>
      <c r="LHI194" s="83"/>
      <c r="LHJ194" s="83"/>
      <c r="LHK194" s="83"/>
      <c r="LHL194" s="83"/>
      <c r="LHM194" s="83"/>
      <c r="LHN194" s="83"/>
      <c r="LHO194" s="83"/>
      <c r="LHP194" s="83"/>
      <c r="LHQ194" s="83"/>
      <c r="LHR194" s="83"/>
      <c r="LHS194" s="83"/>
      <c r="LHT194" s="83"/>
      <c r="LHU194" s="83"/>
      <c r="LHV194" s="83"/>
      <c r="LHW194" s="83"/>
      <c r="LHX194" s="83"/>
      <c r="LHY194" s="83"/>
      <c r="LHZ194" s="83"/>
      <c r="LIA194" s="83"/>
      <c r="LIB194" s="83"/>
      <c r="LIC194" s="83"/>
      <c r="LID194" s="83"/>
      <c r="LIE194" s="83"/>
      <c r="LIF194" s="83"/>
      <c r="LIG194" s="83"/>
      <c r="LIH194" s="83"/>
      <c r="LII194" s="83"/>
      <c r="LIJ194" s="83"/>
      <c r="LIK194" s="83"/>
      <c r="LIL194" s="83"/>
      <c r="LIM194" s="83"/>
      <c r="LIN194" s="83"/>
      <c r="LIO194" s="83"/>
      <c r="LIP194" s="83"/>
      <c r="LIQ194" s="83"/>
      <c r="LIR194" s="83"/>
      <c r="LIS194" s="83"/>
      <c r="LIT194" s="83"/>
      <c r="LIU194" s="83"/>
      <c r="LIV194" s="83"/>
      <c r="LIW194" s="83"/>
      <c r="LIX194" s="83"/>
      <c r="LIY194" s="83"/>
      <c r="LIZ194" s="83"/>
      <c r="LJA194" s="83"/>
      <c r="LJB194" s="83"/>
      <c r="LJC194" s="83"/>
      <c r="LJD194" s="83"/>
      <c r="LJE194" s="83"/>
      <c r="LJF194" s="83"/>
      <c r="LJG194" s="83"/>
      <c r="LJH194" s="83"/>
      <c r="LJI194" s="83"/>
      <c r="LJJ194" s="83"/>
      <c r="LJK194" s="83"/>
      <c r="LJL194" s="83"/>
      <c r="LJM194" s="83"/>
      <c r="LJN194" s="83"/>
      <c r="LJO194" s="83"/>
      <c r="LJP194" s="83"/>
      <c r="LJQ194" s="83"/>
      <c r="LJR194" s="83"/>
      <c r="LJS194" s="83"/>
      <c r="LJT194" s="83"/>
      <c r="LJU194" s="83"/>
      <c r="LJV194" s="83"/>
      <c r="LJW194" s="83"/>
      <c r="LJX194" s="83"/>
      <c r="LJY194" s="83"/>
      <c r="LJZ194" s="83"/>
      <c r="LKA194" s="83"/>
      <c r="LKB194" s="83"/>
      <c r="LKC194" s="83"/>
      <c r="LKD194" s="83"/>
      <c r="LKE194" s="83"/>
      <c r="LKF194" s="83"/>
      <c r="LKG194" s="83"/>
      <c r="LKH194" s="83"/>
      <c r="LKI194" s="83"/>
      <c r="LKJ194" s="83"/>
      <c r="LKK194" s="83"/>
      <c r="LKL194" s="83"/>
      <c r="LKM194" s="83"/>
      <c r="LKN194" s="83"/>
      <c r="LKO194" s="83"/>
      <c r="LKP194" s="83"/>
      <c r="LKQ194" s="83"/>
      <c r="LKR194" s="83"/>
      <c r="LKS194" s="83"/>
      <c r="LKT194" s="83"/>
      <c r="LKU194" s="83"/>
      <c r="LKV194" s="83"/>
      <c r="LKW194" s="83"/>
      <c r="LKX194" s="83"/>
      <c r="LKY194" s="83"/>
      <c r="LKZ194" s="83"/>
      <c r="LLA194" s="83"/>
      <c r="LLB194" s="83"/>
      <c r="LLC194" s="83"/>
      <c r="LLD194" s="83"/>
      <c r="LLE194" s="83"/>
      <c r="LLF194" s="83"/>
      <c r="LLG194" s="83"/>
      <c r="LLH194" s="83"/>
      <c r="LLI194" s="83"/>
      <c r="LLJ194" s="83"/>
      <c r="LLK194" s="83"/>
      <c r="LLL194" s="83"/>
      <c r="LLM194" s="83"/>
      <c r="LLN194" s="83"/>
      <c r="LLO194" s="83"/>
      <c r="LLP194" s="83"/>
      <c r="LLQ194" s="83"/>
      <c r="LLR194" s="83"/>
      <c r="LLS194" s="83"/>
      <c r="LLT194" s="83"/>
      <c r="LLU194" s="83"/>
      <c r="LLV194" s="83"/>
      <c r="LLW194" s="83"/>
      <c r="LLX194" s="83"/>
      <c r="LLY194" s="83"/>
      <c r="LLZ194" s="83"/>
      <c r="LMA194" s="83"/>
      <c r="LMB194" s="83"/>
      <c r="LMC194" s="83"/>
      <c r="LMD194" s="83"/>
      <c r="LME194" s="83"/>
      <c r="LMF194" s="83"/>
      <c r="LMG194" s="83"/>
      <c r="LMH194" s="83"/>
      <c r="LMI194" s="83"/>
      <c r="LMJ194" s="83"/>
      <c r="LMK194" s="83"/>
      <c r="LML194" s="83"/>
      <c r="LMM194" s="83"/>
      <c r="LMN194" s="83"/>
      <c r="LMO194" s="83"/>
      <c r="LMP194" s="83"/>
      <c r="LMQ194" s="83"/>
      <c r="LMR194" s="83"/>
      <c r="LMS194" s="83"/>
      <c r="LMT194" s="83"/>
      <c r="LMU194" s="83"/>
      <c r="LMV194" s="83"/>
      <c r="LMW194" s="83"/>
      <c r="LMX194" s="83"/>
      <c r="LMY194" s="83"/>
      <c r="LMZ194" s="83"/>
      <c r="LNA194" s="83"/>
      <c r="LNB194" s="83"/>
      <c r="LNC194" s="83"/>
      <c r="LND194" s="83"/>
      <c r="LNE194" s="83"/>
      <c r="LNF194" s="83"/>
      <c r="LNG194" s="83"/>
      <c r="LNH194" s="83"/>
      <c r="LNI194" s="83"/>
      <c r="LNJ194" s="83"/>
      <c r="LNK194" s="83"/>
      <c r="LNL194" s="83"/>
      <c r="LNM194" s="83"/>
      <c r="LNN194" s="83"/>
      <c r="LNO194" s="83"/>
      <c r="LNP194" s="83"/>
      <c r="LNQ194" s="83"/>
      <c r="LNR194" s="83"/>
      <c r="LNS194" s="83"/>
      <c r="LNT194" s="83"/>
      <c r="LNU194" s="83"/>
      <c r="LNV194" s="83"/>
      <c r="LNW194" s="83"/>
      <c r="LNX194" s="83"/>
      <c r="LNY194" s="83"/>
      <c r="LNZ194" s="83"/>
      <c r="LOA194" s="83"/>
      <c r="LOB194" s="83"/>
      <c r="LOC194" s="83"/>
      <c r="LOD194" s="83"/>
      <c r="LOE194" s="83"/>
      <c r="LOF194" s="83"/>
      <c r="LOG194" s="83"/>
      <c r="LOH194" s="83"/>
      <c r="LOI194" s="83"/>
      <c r="LOJ194" s="83"/>
      <c r="LOK194" s="83"/>
      <c r="LOL194" s="83"/>
      <c r="LOM194" s="83"/>
      <c r="LON194" s="83"/>
      <c r="LOO194" s="83"/>
      <c r="LOP194" s="83"/>
      <c r="LOQ194" s="83"/>
      <c r="LOR194" s="83"/>
      <c r="LOS194" s="83"/>
      <c r="LOT194" s="83"/>
      <c r="LOU194" s="83"/>
      <c r="LOV194" s="83"/>
      <c r="LOW194" s="83"/>
      <c r="LOX194" s="83"/>
      <c r="LOY194" s="83"/>
      <c r="LOZ194" s="83"/>
      <c r="LPA194" s="83"/>
      <c r="LPB194" s="83"/>
      <c r="LPC194" s="83"/>
      <c r="LPD194" s="83"/>
      <c r="LPE194" s="83"/>
      <c r="LPF194" s="83"/>
      <c r="LPG194" s="83"/>
      <c r="LPH194" s="83"/>
      <c r="LPI194" s="83"/>
      <c r="LPJ194" s="83"/>
      <c r="LPK194" s="83"/>
      <c r="LPL194" s="83"/>
      <c r="LPM194" s="83"/>
      <c r="LPN194" s="83"/>
      <c r="LPO194" s="83"/>
      <c r="LPP194" s="83"/>
      <c r="LPQ194" s="83"/>
      <c r="LPR194" s="83"/>
      <c r="LPS194" s="83"/>
      <c r="LPT194" s="83"/>
      <c r="LPU194" s="83"/>
      <c r="LPV194" s="83"/>
      <c r="LPW194" s="83"/>
      <c r="LPX194" s="83"/>
      <c r="LPY194" s="83"/>
      <c r="LPZ194" s="83"/>
      <c r="LQA194" s="83"/>
      <c r="LQB194" s="83"/>
      <c r="LQC194" s="83"/>
      <c r="LQD194" s="83"/>
      <c r="LQE194" s="83"/>
      <c r="LQF194" s="83"/>
      <c r="LQG194" s="83"/>
      <c r="LQH194" s="83"/>
      <c r="LQI194" s="83"/>
      <c r="LQJ194" s="83"/>
      <c r="LQK194" s="83"/>
      <c r="LQL194" s="83"/>
      <c r="LQM194" s="83"/>
      <c r="LQN194" s="83"/>
      <c r="LQO194" s="83"/>
      <c r="LQP194" s="83"/>
      <c r="LQQ194" s="83"/>
      <c r="LQR194" s="83"/>
      <c r="LQS194" s="83"/>
      <c r="LQT194" s="83"/>
      <c r="LQU194" s="83"/>
      <c r="LQV194" s="83"/>
      <c r="LQW194" s="83"/>
      <c r="LQX194" s="83"/>
      <c r="LQY194" s="83"/>
      <c r="LQZ194" s="83"/>
      <c r="LRA194" s="83"/>
      <c r="LRB194" s="83"/>
      <c r="LRC194" s="83"/>
      <c r="LRD194" s="83"/>
      <c r="LRE194" s="83"/>
      <c r="LRF194" s="83"/>
      <c r="LRG194" s="83"/>
      <c r="LRH194" s="83"/>
      <c r="LRI194" s="83"/>
      <c r="LRJ194" s="83"/>
      <c r="LRK194" s="83"/>
      <c r="LRL194" s="83"/>
      <c r="LRM194" s="83"/>
      <c r="LRN194" s="83"/>
      <c r="LRO194" s="83"/>
      <c r="LRP194" s="83"/>
      <c r="LRQ194" s="83"/>
      <c r="LRR194" s="83"/>
      <c r="LRS194" s="83"/>
      <c r="LRT194" s="83"/>
      <c r="LRU194" s="83"/>
      <c r="LRV194" s="83"/>
      <c r="LRW194" s="83"/>
      <c r="LRX194" s="83"/>
      <c r="LRY194" s="83"/>
      <c r="LRZ194" s="83"/>
      <c r="LSA194" s="83"/>
      <c r="LSB194" s="83"/>
      <c r="LSC194" s="83"/>
      <c r="LSD194" s="83"/>
      <c r="LSE194" s="83"/>
      <c r="LSF194" s="83"/>
      <c r="LSG194" s="83"/>
      <c r="LSH194" s="83"/>
      <c r="LSI194" s="83"/>
      <c r="LSJ194" s="83"/>
      <c r="LSK194" s="83"/>
      <c r="LSL194" s="83"/>
      <c r="LSM194" s="83"/>
      <c r="LSN194" s="83"/>
      <c r="LSO194" s="83"/>
      <c r="LSP194" s="83"/>
      <c r="LSQ194" s="83"/>
      <c r="LSR194" s="83"/>
      <c r="LSS194" s="83"/>
      <c r="LST194" s="83"/>
      <c r="LSU194" s="83"/>
      <c r="LSV194" s="83"/>
      <c r="LSW194" s="83"/>
      <c r="LSX194" s="83"/>
      <c r="LSY194" s="83"/>
      <c r="LSZ194" s="83"/>
      <c r="LTA194" s="83"/>
      <c r="LTB194" s="83"/>
      <c r="LTC194" s="83"/>
      <c r="LTD194" s="83"/>
      <c r="LTE194" s="83"/>
      <c r="LTF194" s="83"/>
      <c r="LTG194" s="83"/>
      <c r="LTH194" s="83"/>
      <c r="LTI194" s="83"/>
      <c r="LTJ194" s="83"/>
      <c r="LTK194" s="83"/>
      <c r="LTL194" s="83"/>
      <c r="LTM194" s="83"/>
      <c r="LTN194" s="83"/>
      <c r="LTO194" s="83"/>
      <c r="LTP194" s="83"/>
      <c r="LTQ194" s="83"/>
      <c r="LTR194" s="83"/>
      <c r="LTS194" s="83"/>
      <c r="LTT194" s="83"/>
      <c r="LTU194" s="83"/>
      <c r="LTV194" s="83"/>
      <c r="LTW194" s="83"/>
      <c r="LTX194" s="83"/>
      <c r="LTY194" s="83"/>
      <c r="LTZ194" s="83"/>
      <c r="LUA194" s="83"/>
      <c r="LUB194" s="83"/>
      <c r="LUC194" s="83"/>
      <c r="LUD194" s="83"/>
      <c r="LUE194" s="83"/>
      <c r="LUF194" s="83"/>
      <c r="LUG194" s="83"/>
      <c r="LUH194" s="83"/>
      <c r="LUI194" s="83"/>
      <c r="LUJ194" s="83"/>
      <c r="LUK194" s="83"/>
      <c r="LUL194" s="83"/>
      <c r="LUM194" s="83"/>
      <c r="LUN194" s="83"/>
      <c r="LUO194" s="83"/>
      <c r="LUP194" s="83"/>
      <c r="LUQ194" s="83"/>
      <c r="LUR194" s="83"/>
      <c r="LUS194" s="83"/>
      <c r="LUT194" s="83"/>
      <c r="LUU194" s="83"/>
      <c r="LUV194" s="83"/>
      <c r="LUW194" s="83"/>
      <c r="LUX194" s="83"/>
      <c r="LUY194" s="83"/>
      <c r="LUZ194" s="83"/>
      <c r="LVA194" s="83"/>
      <c r="LVB194" s="83"/>
      <c r="LVC194" s="83"/>
      <c r="LVD194" s="83"/>
      <c r="LVE194" s="83"/>
      <c r="LVF194" s="83"/>
      <c r="LVG194" s="83"/>
      <c r="LVH194" s="83"/>
      <c r="LVI194" s="83"/>
      <c r="LVJ194" s="83"/>
      <c r="LVK194" s="83"/>
      <c r="LVL194" s="83"/>
      <c r="LVM194" s="83"/>
      <c r="LVN194" s="83"/>
      <c r="LVO194" s="83"/>
      <c r="LVP194" s="83"/>
      <c r="LVQ194" s="83"/>
      <c r="LVR194" s="83"/>
      <c r="LVS194" s="83"/>
      <c r="LVT194" s="83"/>
      <c r="LVU194" s="83"/>
      <c r="LVV194" s="83"/>
      <c r="LVW194" s="83"/>
      <c r="LVX194" s="83"/>
      <c r="LVY194" s="83"/>
      <c r="LVZ194" s="83"/>
      <c r="LWA194" s="83"/>
      <c r="LWB194" s="83"/>
      <c r="LWC194" s="83"/>
      <c r="LWD194" s="83"/>
      <c r="LWE194" s="83"/>
      <c r="LWF194" s="83"/>
      <c r="LWG194" s="83"/>
      <c r="LWH194" s="83"/>
      <c r="LWI194" s="83"/>
      <c r="LWJ194" s="83"/>
      <c r="LWK194" s="83"/>
      <c r="LWL194" s="83"/>
      <c r="LWM194" s="83"/>
      <c r="LWN194" s="83"/>
      <c r="LWO194" s="83"/>
      <c r="LWP194" s="83"/>
      <c r="LWQ194" s="83"/>
      <c r="LWR194" s="83"/>
      <c r="LWS194" s="83"/>
      <c r="LWT194" s="83"/>
      <c r="LWU194" s="83"/>
      <c r="LWV194" s="83"/>
      <c r="LWW194" s="83"/>
      <c r="LWX194" s="83"/>
      <c r="LWY194" s="83"/>
      <c r="LWZ194" s="83"/>
      <c r="LXA194" s="83"/>
      <c r="LXB194" s="83"/>
      <c r="LXC194" s="83"/>
      <c r="LXD194" s="83"/>
      <c r="LXE194" s="83"/>
      <c r="LXF194" s="83"/>
      <c r="LXG194" s="83"/>
      <c r="LXH194" s="83"/>
      <c r="LXI194" s="83"/>
      <c r="LXJ194" s="83"/>
      <c r="LXK194" s="83"/>
      <c r="LXL194" s="83"/>
      <c r="LXM194" s="83"/>
      <c r="LXN194" s="83"/>
      <c r="LXO194" s="83"/>
      <c r="LXP194" s="83"/>
      <c r="LXQ194" s="83"/>
      <c r="LXR194" s="83"/>
      <c r="LXS194" s="83"/>
      <c r="LXT194" s="83"/>
      <c r="LXU194" s="83"/>
      <c r="LXV194" s="83"/>
      <c r="LXW194" s="83"/>
      <c r="LXX194" s="83"/>
      <c r="LXY194" s="83"/>
      <c r="LXZ194" s="83"/>
      <c r="LYA194" s="83"/>
      <c r="LYB194" s="83"/>
      <c r="LYC194" s="83"/>
      <c r="LYD194" s="83"/>
      <c r="LYE194" s="83"/>
      <c r="LYF194" s="83"/>
      <c r="LYG194" s="83"/>
      <c r="LYH194" s="83"/>
      <c r="LYI194" s="83"/>
      <c r="LYJ194" s="83"/>
      <c r="LYK194" s="83"/>
      <c r="LYL194" s="83"/>
      <c r="LYM194" s="83"/>
      <c r="LYN194" s="83"/>
      <c r="LYO194" s="83"/>
      <c r="LYP194" s="83"/>
      <c r="LYQ194" s="83"/>
      <c r="LYR194" s="83"/>
      <c r="LYS194" s="83"/>
      <c r="LYT194" s="83"/>
      <c r="LYU194" s="83"/>
      <c r="LYV194" s="83"/>
      <c r="LYW194" s="83"/>
      <c r="LYX194" s="83"/>
      <c r="LYY194" s="83"/>
      <c r="LYZ194" s="83"/>
      <c r="LZA194" s="83"/>
      <c r="LZB194" s="83"/>
      <c r="LZC194" s="83"/>
      <c r="LZD194" s="83"/>
      <c r="LZE194" s="83"/>
      <c r="LZF194" s="83"/>
      <c r="LZG194" s="83"/>
      <c r="LZH194" s="83"/>
      <c r="LZI194" s="83"/>
      <c r="LZJ194" s="83"/>
      <c r="LZK194" s="83"/>
      <c r="LZL194" s="83"/>
      <c r="LZM194" s="83"/>
      <c r="LZN194" s="83"/>
      <c r="LZO194" s="83"/>
      <c r="LZP194" s="83"/>
      <c r="LZQ194" s="83"/>
      <c r="LZR194" s="83"/>
      <c r="LZS194" s="83"/>
      <c r="LZT194" s="83"/>
      <c r="LZU194" s="83"/>
      <c r="LZV194" s="83"/>
      <c r="LZW194" s="83"/>
      <c r="LZX194" s="83"/>
      <c r="LZY194" s="83"/>
      <c r="LZZ194" s="83"/>
      <c r="MAA194" s="83"/>
      <c r="MAB194" s="83"/>
      <c r="MAC194" s="83"/>
      <c r="MAD194" s="83"/>
      <c r="MAE194" s="83"/>
      <c r="MAF194" s="83"/>
      <c r="MAG194" s="83"/>
      <c r="MAH194" s="83"/>
      <c r="MAI194" s="83"/>
      <c r="MAJ194" s="83"/>
      <c r="MAK194" s="83"/>
      <c r="MAL194" s="83"/>
      <c r="MAM194" s="83"/>
      <c r="MAN194" s="83"/>
      <c r="MAO194" s="83"/>
      <c r="MAP194" s="83"/>
      <c r="MAQ194" s="83"/>
      <c r="MAR194" s="83"/>
      <c r="MAS194" s="83"/>
      <c r="MAT194" s="83"/>
      <c r="MAU194" s="83"/>
      <c r="MAV194" s="83"/>
      <c r="MAW194" s="83"/>
      <c r="MAX194" s="83"/>
      <c r="MAY194" s="83"/>
      <c r="MAZ194" s="83"/>
      <c r="MBA194" s="83"/>
      <c r="MBB194" s="83"/>
      <c r="MBC194" s="83"/>
      <c r="MBD194" s="83"/>
      <c r="MBE194" s="83"/>
      <c r="MBF194" s="83"/>
      <c r="MBG194" s="83"/>
      <c r="MBH194" s="83"/>
      <c r="MBI194" s="83"/>
      <c r="MBJ194" s="83"/>
      <c r="MBK194" s="83"/>
      <c r="MBL194" s="83"/>
      <c r="MBM194" s="83"/>
      <c r="MBN194" s="83"/>
      <c r="MBO194" s="83"/>
      <c r="MBP194" s="83"/>
      <c r="MBQ194" s="83"/>
      <c r="MBR194" s="83"/>
      <c r="MBS194" s="83"/>
      <c r="MBT194" s="83"/>
      <c r="MBU194" s="83"/>
      <c r="MBV194" s="83"/>
      <c r="MBW194" s="83"/>
      <c r="MBX194" s="83"/>
      <c r="MBY194" s="83"/>
      <c r="MBZ194" s="83"/>
      <c r="MCA194" s="83"/>
      <c r="MCB194" s="83"/>
      <c r="MCC194" s="83"/>
      <c r="MCD194" s="83"/>
      <c r="MCE194" s="83"/>
      <c r="MCF194" s="83"/>
      <c r="MCG194" s="83"/>
      <c r="MCH194" s="83"/>
      <c r="MCI194" s="83"/>
      <c r="MCJ194" s="83"/>
      <c r="MCK194" s="83"/>
      <c r="MCL194" s="83"/>
      <c r="MCM194" s="83"/>
      <c r="MCN194" s="83"/>
      <c r="MCO194" s="83"/>
      <c r="MCP194" s="83"/>
      <c r="MCQ194" s="83"/>
      <c r="MCR194" s="83"/>
      <c r="MCS194" s="83"/>
      <c r="MCT194" s="83"/>
      <c r="MCU194" s="83"/>
      <c r="MCV194" s="83"/>
      <c r="MCW194" s="83"/>
      <c r="MCX194" s="83"/>
      <c r="MCY194" s="83"/>
      <c r="MCZ194" s="83"/>
      <c r="MDA194" s="83"/>
      <c r="MDB194" s="83"/>
      <c r="MDC194" s="83"/>
      <c r="MDD194" s="83"/>
      <c r="MDE194" s="83"/>
      <c r="MDF194" s="83"/>
      <c r="MDG194" s="83"/>
      <c r="MDH194" s="83"/>
      <c r="MDI194" s="83"/>
      <c r="MDJ194" s="83"/>
      <c r="MDK194" s="83"/>
      <c r="MDL194" s="83"/>
      <c r="MDM194" s="83"/>
      <c r="MDN194" s="83"/>
      <c r="MDO194" s="83"/>
      <c r="MDP194" s="83"/>
      <c r="MDQ194" s="83"/>
      <c r="MDR194" s="83"/>
      <c r="MDS194" s="83"/>
      <c r="MDT194" s="83"/>
      <c r="MDU194" s="83"/>
      <c r="MDV194" s="83"/>
      <c r="MDW194" s="83"/>
      <c r="MDX194" s="83"/>
      <c r="MDY194" s="83"/>
      <c r="MDZ194" s="83"/>
      <c r="MEA194" s="83"/>
      <c r="MEB194" s="83"/>
      <c r="MEC194" s="83"/>
      <c r="MED194" s="83"/>
      <c r="MEE194" s="83"/>
      <c r="MEF194" s="83"/>
      <c r="MEG194" s="83"/>
      <c r="MEH194" s="83"/>
      <c r="MEI194" s="83"/>
      <c r="MEJ194" s="83"/>
      <c r="MEK194" s="83"/>
      <c r="MEL194" s="83"/>
      <c r="MEM194" s="83"/>
      <c r="MEN194" s="83"/>
      <c r="MEO194" s="83"/>
      <c r="MEP194" s="83"/>
      <c r="MEQ194" s="83"/>
      <c r="MER194" s="83"/>
      <c r="MES194" s="83"/>
      <c r="MET194" s="83"/>
      <c r="MEU194" s="83"/>
      <c r="MEV194" s="83"/>
      <c r="MEW194" s="83"/>
      <c r="MEX194" s="83"/>
      <c r="MEY194" s="83"/>
      <c r="MEZ194" s="83"/>
      <c r="MFA194" s="83"/>
      <c r="MFB194" s="83"/>
      <c r="MFC194" s="83"/>
      <c r="MFD194" s="83"/>
      <c r="MFE194" s="83"/>
      <c r="MFF194" s="83"/>
      <c r="MFG194" s="83"/>
      <c r="MFH194" s="83"/>
      <c r="MFI194" s="83"/>
      <c r="MFJ194" s="83"/>
      <c r="MFK194" s="83"/>
      <c r="MFL194" s="83"/>
      <c r="MFM194" s="83"/>
      <c r="MFN194" s="83"/>
      <c r="MFO194" s="83"/>
      <c r="MFP194" s="83"/>
      <c r="MFQ194" s="83"/>
      <c r="MFR194" s="83"/>
      <c r="MFS194" s="83"/>
      <c r="MFT194" s="83"/>
      <c r="MFU194" s="83"/>
      <c r="MFV194" s="83"/>
      <c r="MFW194" s="83"/>
      <c r="MFX194" s="83"/>
      <c r="MFY194" s="83"/>
      <c r="MFZ194" s="83"/>
      <c r="MGA194" s="83"/>
      <c r="MGB194" s="83"/>
      <c r="MGC194" s="83"/>
      <c r="MGD194" s="83"/>
      <c r="MGE194" s="83"/>
      <c r="MGF194" s="83"/>
      <c r="MGG194" s="83"/>
      <c r="MGH194" s="83"/>
      <c r="MGI194" s="83"/>
      <c r="MGJ194" s="83"/>
      <c r="MGK194" s="83"/>
      <c r="MGL194" s="83"/>
      <c r="MGM194" s="83"/>
      <c r="MGN194" s="83"/>
      <c r="MGO194" s="83"/>
      <c r="MGP194" s="83"/>
      <c r="MGQ194" s="83"/>
      <c r="MGR194" s="83"/>
      <c r="MGS194" s="83"/>
      <c r="MGT194" s="83"/>
      <c r="MGU194" s="83"/>
      <c r="MGV194" s="83"/>
      <c r="MGW194" s="83"/>
      <c r="MGX194" s="83"/>
      <c r="MGY194" s="83"/>
      <c r="MGZ194" s="83"/>
      <c r="MHA194" s="83"/>
      <c r="MHB194" s="83"/>
      <c r="MHC194" s="83"/>
      <c r="MHD194" s="83"/>
      <c r="MHE194" s="83"/>
      <c r="MHF194" s="83"/>
      <c r="MHG194" s="83"/>
      <c r="MHH194" s="83"/>
      <c r="MHI194" s="83"/>
      <c r="MHJ194" s="83"/>
      <c r="MHK194" s="83"/>
      <c r="MHL194" s="83"/>
      <c r="MHM194" s="83"/>
      <c r="MHN194" s="83"/>
      <c r="MHO194" s="83"/>
      <c r="MHP194" s="83"/>
      <c r="MHQ194" s="83"/>
      <c r="MHR194" s="83"/>
      <c r="MHS194" s="83"/>
      <c r="MHT194" s="83"/>
      <c r="MHU194" s="83"/>
      <c r="MHV194" s="83"/>
      <c r="MHW194" s="83"/>
      <c r="MHX194" s="83"/>
      <c r="MHY194" s="83"/>
      <c r="MHZ194" s="83"/>
      <c r="MIA194" s="83"/>
      <c r="MIB194" s="83"/>
      <c r="MIC194" s="83"/>
      <c r="MID194" s="83"/>
      <c r="MIE194" s="83"/>
      <c r="MIF194" s="83"/>
      <c r="MIG194" s="83"/>
      <c r="MIH194" s="83"/>
      <c r="MII194" s="83"/>
      <c r="MIJ194" s="83"/>
      <c r="MIK194" s="83"/>
      <c r="MIL194" s="83"/>
      <c r="MIM194" s="83"/>
      <c r="MIN194" s="83"/>
      <c r="MIO194" s="83"/>
      <c r="MIP194" s="83"/>
      <c r="MIQ194" s="83"/>
      <c r="MIR194" s="83"/>
      <c r="MIS194" s="83"/>
      <c r="MIT194" s="83"/>
      <c r="MIU194" s="83"/>
      <c r="MIV194" s="83"/>
      <c r="MIW194" s="83"/>
      <c r="MIX194" s="83"/>
      <c r="MIY194" s="83"/>
      <c r="MIZ194" s="83"/>
      <c r="MJA194" s="83"/>
      <c r="MJB194" s="83"/>
      <c r="MJC194" s="83"/>
      <c r="MJD194" s="83"/>
      <c r="MJE194" s="83"/>
      <c r="MJF194" s="83"/>
      <c r="MJG194" s="83"/>
      <c r="MJH194" s="83"/>
      <c r="MJI194" s="83"/>
      <c r="MJJ194" s="83"/>
      <c r="MJK194" s="83"/>
      <c r="MJL194" s="83"/>
      <c r="MJM194" s="83"/>
      <c r="MJN194" s="83"/>
      <c r="MJO194" s="83"/>
      <c r="MJP194" s="83"/>
      <c r="MJQ194" s="83"/>
      <c r="MJR194" s="83"/>
      <c r="MJS194" s="83"/>
      <c r="MJT194" s="83"/>
      <c r="MJU194" s="83"/>
      <c r="MJV194" s="83"/>
      <c r="MJW194" s="83"/>
      <c r="MJX194" s="83"/>
      <c r="MJY194" s="83"/>
      <c r="MJZ194" s="83"/>
      <c r="MKA194" s="83"/>
      <c r="MKB194" s="83"/>
      <c r="MKC194" s="83"/>
      <c r="MKD194" s="83"/>
      <c r="MKE194" s="83"/>
      <c r="MKF194" s="83"/>
      <c r="MKG194" s="83"/>
      <c r="MKH194" s="83"/>
      <c r="MKI194" s="83"/>
      <c r="MKJ194" s="83"/>
      <c r="MKK194" s="83"/>
      <c r="MKL194" s="83"/>
      <c r="MKM194" s="83"/>
      <c r="MKN194" s="83"/>
      <c r="MKO194" s="83"/>
      <c r="MKP194" s="83"/>
      <c r="MKQ194" s="83"/>
      <c r="MKR194" s="83"/>
      <c r="MKS194" s="83"/>
      <c r="MKT194" s="83"/>
      <c r="MKU194" s="83"/>
      <c r="MKV194" s="83"/>
      <c r="MKW194" s="83"/>
      <c r="MKX194" s="83"/>
      <c r="MKY194" s="83"/>
      <c r="MKZ194" s="83"/>
      <c r="MLA194" s="83"/>
      <c r="MLB194" s="83"/>
      <c r="MLC194" s="83"/>
      <c r="MLD194" s="83"/>
      <c r="MLE194" s="83"/>
      <c r="MLF194" s="83"/>
      <c r="MLG194" s="83"/>
      <c r="MLH194" s="83"/>
      <c r="MLI194" s="83"/>
      <c r="MLJ194" s="83"/>
      <c r="MLK194" s="83"/>
      <c r="MLL194" s="83"/>
      <c r="MLM194" s="83"/>
      <c r="MLN194" s="83"/>
      <c r="MLO194" s="83"/>
      <c r="MLP194" s="83"/>
      <c r="MLQ194" s="83"/>
      <c r="MLR194" s="83"/>
      <c r="MLS194" s="83"/>
      <c r="MLT194" s="83"/>
      <c r="MLU194" s="83"/>
      <c r="MLV194" s="83"/>
      <c r="MLW194" s="83"/>
      <c r="MLX194" s="83"/>
      <c r="MLY194" s="83"/>
      <c r="MLZ194" s="83"/>
      <c r="MMA194" s="83"/>
      <c r="MMB194" s="83"/>
      <c r="MMC194" s="83"/>
      <c r="MMD194" s="83"/>
      <c r="MME194" s="83"/>
      <c r="MMF194" s="83"/>
      <c r="MMG194" s="83"/>
      <c r="MMH194" s="83"/>
      <c r="MMI194" s="83"/>
      <c r="MMJ194" s="83"/>
      <c r="MMK194" s="83"/>
      <c r="MML194" s="83"/>
      <c r="MMM194" s="83"/>
      <c r="MMN194" s="83"/>
      <c r="MMO194" s="83"/>
      <c r="MMP194" s="83"/>
      <c r="MMQ194" s="83"/>
      <c r="MMR194" s="83"/>
      <c r="MMS194" s="83"/>
      <c r="MMT194" s="83"/>
      <c r="MMU194" s="83"/>
      <c r="MMV194" s="83"/>
      <c r="MMW194" s="83"/>
      <c r="MMX194" s="83"/>
      <c r="MMY194" s="83"/>
      <c r="MMZ194" s="83"/>
      <c r="MNA194" s="83"/>
      <c r="MNB194" s="83"/>
      <c r="MNC194" s="83"/>
      <c r="MND194" s="83"/>
      <c r="MNE194" s="83"/>
      <c r="MNF194" s="83"/>
      <c r="MNG194" s="83"/>
      <c r="MNH194" s="83"/>
      <c r="MNI194" s="83"/>
      <c r="MNJ194" s="83"/>
      <c r="MNK194" s="83"/>
      <c r="MNL194" s="83"/>
      <c r="MNM194" s="83"/>
      <c r="MNN194" s="83"/>
      <c r="MNO194" s="83"/>
      <c r="MNP194" s="83"/>
      <c r="MNQ194" s="83"/>
      <c r="MNR194" s="83"/>
      <c r="MNS194" s="83"/>
      <c r="MNT194" s="83"/>
      <c r="MNU194" s="83"/>
      <c r="MNV194" s="83"/>
      <c r="MNW194" s="83"/>
      <c r="MNX194" s="83"/>
      <c r="MNY194" s="83"/>
      <c r="MNZ194" s="83"/>
      <c r="MOA194" s="83"/>
      <c r="MOB194" s="83"/>
      <c r="MOC194" s="83"/>
      <c r="MOD194" s="83"/>
      <c r="MOE194" s="83"/>
      <c r="MOF194" s="83"/>
      <c r="MOG194" s="83"/>
      <c r="MOH194" s="83"/>
      <c r="MOI194" s="83"/>
      <c r="MOJ194" s="83"/>
      <c r="MOK194" s="83"/>
      <c r="MOL194" s="83"/>
      <c r="MOM194" s="83"/>
      <c r="MON194" s="83"/>
      <c r="MOO194" s="83"/>
      <c r="MOP194" s="83"/>
      <c r="MOQ194" s="83"/>
      <c r="MOR194" s="83"/>
      <c r="MOS194" s="83"/>
      <c r="MOT194" s="83"/>
      <c r="MOU194" s="83"/>
      <c r="MOV194" s="83"/>
      <c r="MOW194" s="83"/>
      <c r="MOX194" s="83"/>
      <c r="MOY194" s="83"/>
      <c r="MOZ194" s="83"/>
      <c r="MPA194" s="83"/>
      <c r="MPB194" s="83"/>
      <c r="MPC194" s="83"/>
      <c r="MPD194" s="83"/>
      <c r="MPE194" s="83"/>
      <c r="MPF194" s="83"/>
      <c r="MPG194" s="83"/>
      <c r="MPH194" s="83"/>
      <c r="MPI194" s="83"/>
      <c r="MPJ194" s="83"/>
      <c r="MPK194" s="83"/>
      <c r="MPL194" s="83"/>
      <c r="MPM194" s="83"/>
      <c r="MPN194" s="83"/>
      <c r="MPO194" s="83"/>
      <c r="MPP194" s="83"/>
      <c r="MPQ194" s="83"/>
      <c r="MPR194" s="83"/>
      <c r="MPS194" s="83"/>
      <c r="MPT194" s="83"/>
      <c r="MPU194" s="83"/>
      <c r="MPV194" s="83"/>
      <c r="MPW194" s="83"/>
      <c r="MPX194" s="83"/>
      <c r="MPY194" s="83"/>
      <c r="MPZ194" s="83"/>
      <c r="MQA194" s="83"/>
      <c r="MQB194" s="83"/>
      <c r="MQC194" s="83"/>
      <c r="MQD194" s="83"/>
      <c r="MQE194" s="83"/>
      <c r="MQF194" s="83"/>
      <c r="MQG194" s="83"/>
      <c r="MQH194" s="83"/>
      <c r="MQI194" s="83"/>
      <c r="MQJ194" s="83"/>
      <c r="MQK194" s="83"/>
      <c r="MQL194" s="83"/>
      <c r="MQM194" s="83"/>
      <c r="MQN194" s="83"/>
      <c r="MQO194" s="83"/>
      <c r="MQP194" s="83"/>
      <c r="MQQ194" s="83"/>
      <c r="MQR194" s="83"/>
      <c r="MQS194" s="83"/>
      <c r="MQT194" s="83"/>
      <c r="MQU194" s="83"/>
      <c r="MQV194" s="83"/>
      <c r="MQW194" s="83"/>
      <c r="MQX194" s="83"/>
      <c r="MQY194" s="83"/>
      <c r="MQZ194" s="83"/>
      <c r="MRA194" s="83"/>
      <c r="MRB194" s="83"/>
      <c r="MRC194" s="83"/>
      <c r="MRD194" s="83"/>
      <c r="MRE194" s="83"/>
      <c r="MRF194" s="83"/>
      <c r="MRG194" s="83"/>
      <c r="MRH194" s="83"/>
      <c r="MRI194" s="83"/>
      <c r="MRJ194" s="83"/>
      <c r="MRK194" s="83"/>
      <c r="MRL194" s="83"/>
      <c r="MRM194" s="83"/>
      <c r="MRN194" s="83"/>
      <c r="MRO194" s="83"/>
      <c r="MRP194" s="83"/>
      <c r="MRQ194" s="83"/>
      <c r="MRR194" s="83"/>
      <c r="MRS194" s="83"/>
      <c r="MRT194" s="83"/>
      <c r="MRU194" s="83"/>
      <c r="MRV194" s="83"/>
      <c r="MRW194" s="83"/>
      <c r="MRX194" s="83"/>
      <c r="MRY194" s="83"/>
      <c r="MRZ194" s="83"/>
      <c r="MSA194" s="83"/>
      <c r="MSB194" s="83"/>
      <c r="MSC194" s="83"/>
      <c r="MSD194" s="83"/>
      <c r="MSE194" s="83"/>
      <c r="MSF194" s="83"/>
      <c r="MSG194" s="83"/>
      <c r="MSH194" s="83"/>
      <c r="MSI194" s="83"/>
      <c r="MSJ194" s="83"/>
      <c r="MSK194" s="83"/>
      <c r="MSL194" s="83"/>
      <c r="MSM194" s="83"/>
      <c r="MSN194" s="83"/>
      <c r="MSO194" s="83"/>
      <c r="MSP194" s="83"/>
      <c r="MSQ194" s="83"/>
      <c r="MSR194" s="83"/>
      <c r="MSS194" s="83"/>
      <c r="MST194" s="83"/>
      <c r="MSU194" s="83"/>
      <c r="MSV194" s="83"/>
      <c r="MSW194" s="83"/>
      <c r="MSX194" s="83"/>
      <c r="MSY194" s="83"/>
      <c r="MSZ194" s="83"/>
      <c r="MTA194" s="83"/>
      <c r="MTB194" s="83"/>
      <c r="MTC194" s="83"/>
      <c r="MTD194" s="83"/>
      <c r="MTE194" s="83"/>
      <c r="MTF194" s="83"/>
      <c r="MTG194" s="83"/>
      <c r="MTH194" s="83"/>
      <c r="MTI194" s="83"/>
      <c r="MTJ194" s="83"/>
      <c r="MTK194" s="83"/>
      <c r="MTL194" s="83"/>
      <c r="MTM194" s="83"/>
      <c r="MTN194" s="83"/>
      <c r="MTO194" s="83"/>
      <c r="MTP194" s="83"/>
      <c r="MTQ194" s="83"/>
      <c r="MTR194" s="83"/>
      <c r="MTS194" s="83"/>
      <c r="MTT194" s="83"/>
      <c r="MTU194" s="83"/>
      <c r="MTV194" s="83"/>
      <c r="MTW194" s="83"/>
      <c r="MTX194" s="83"/>
      <c r="MTY194" s="83"/>
      <c r="MTZ194" s="83"/>
      <c r="MUA194" s="83"/>
      <c r="MUB194" s="83"/>
      <c r="MUC194" s="83"/>
      <c r="MUD194" s="83"/>
      <c r="MUE194" s="83"/>
      <c r="MUF194" s="83"/>
      <c r="MUG194" s="83"/>
      <c r="MUH194" s="83"/>
      <c r="MUI194" s="83"/>
      <c r="MUJ194" s="83"/>
      <c r="MUK194" s="83"/>
      <c r="MUL194" s="83"/>
      <c r="MUM194" s="83"/>
      <c r="MUN194" s="83"/>
      <c r="MUO194" s="83"/>
      <c r="MUP194" s="83"/>
      <c r="MUQ194" s="83"/>
      <c r="MUR194" s="83"/>
      <c r="MUS194" s="83"/>
      <c r="MUT194" s="83"/>
      <c r="MUU194" s="83"/>
      <c r="MUV194" s="83"/>
      <c r="MUW194" s="83"/>
      <c r="MUX194" s="83"/>
      <c r="MUY194" s="83"/>
      <c r="MUZ194" s="83"/>
      <c r="MVA194" s="83"/>
      <c r="MVB194" s="83"/>
      <c r="MVC194" s="83"/>
      <c r="MVD194" s="83"/>
      <c r="MVE194" s="83"/>
      <c r="MVF194" s="83"/>
      <c r="MVG194" s="83"/>
      <c r="MVH194" s="83"/>
      <c r="MVI194" s="83"/>
      <c r="MVJ194" s="83"/>
      <c r="MVK194" s="83"/>
      <c r="MVL194" s="83"/>
      <c r="MVM194" s="83"/>
      <c r="MVN194" s="83"/>
      <c r="MVO194" s="83"/>
      <c r="MVP194" s="83"/>
      <c r="MVQ194" s="83"/>
      <c r="MVR194" s="83"/>
      <c r="MVS194" s="83"/>
      <c r="MVT194" s="83"/>
      <c r="MVU194" s="83"/>
      <c r="MVV194" s="83"/>
      <c r="MVW194" s="83"/>
      <c r="MVX194" s="83"/>
      <c r="MVY194" s="83"/>
      <c r="MVZ194" s="83"/>
      <c r="MWA194" s="83"/>
      <c r="MWB194" s="83"/>
      <c r="MWC194" s="83"/>
      <c r="MWD194" s="83"/>
      <c r="MWE194" s="83"/>
      <c r="MWF194" s="83"/>
      <c r="MWG194" s="83"/>
      <c r="MWH194" s="83"/>
      <c r="MWI194" s="83"/>
      <c r="MWJ194" s="83"/>
      <c r="MWK194" s="83"/>
      <c r="MWL194" s="83"/>
      <c r="MWM194" s="83"/>
      <c r="MWN194" s="83"/>
      <c r="MWO194" s="83"/>
      <c r="MWP194" s="83"/>
      <c r="MWQ194" s="83"/>
      <c r="MWR194" s="83"/>
      <c r="MWS194" s="83"/>
      <c r="MWT194" s="83"/>
      <c r="MWU194" s="83"/>
      <c r="MWV194" s="83"/>
      <c r="MWW194" s="83"/>
      <c r="MWX194" s="83"/>
      <c r="MWY194" s="83"/>
      <c r="MWZ194" s="83"/>
      <c r="MXA194" s="83"/>
      <c r="MXB194" s="83"/>
      <c r="MXC194" s="83"/>
      <c r="MXD194" s="83"/>
      <c r="MXE194" s="83"/>
      <c r="MXF194" s="83"/>
      <c r="MXG194" s="83"/>
      <c r="MXH194" s="83"/>
      <c r="MXI194" s="83"/>
      <c r="MXJ194" s="83"/>
      <c r="MXK194" s="83"/>
      <c r="MXL194" s="83"/>
      <c r="MXM194" s="83"/>
      <c r="MXN194" s="83"/>
      <c r="MXO194" s="83"/>
      <c r="MXP194" s="83"/>
      <c r="MXQ194" s="83"/>
      <c r="MXR194" s="83"/>
      <c r="MXS194" s="83"/>
      <c r="MXT194" s="83"/>
      <c r="MXU194" s="83"/>
      <c r="MXV194" s="83"/>
      <c r="MXW194" s="83"/>
      <c r="MXX194" s="83"/>
      <c r="MXY194" s="83"/>
      <c r="MXZ194" s="83"/>
      <c r="MYA194" s="83"/>
      <c r="MYB194" s="83"/>
      <c r="MYC194" s="83"/>
      <c r="MYD194" s="83"/>
      <c r="MYE194" s="83"/>
      <c r="MYF194" s="83"/>
      <c r="MYG194" s="83"/>
      <c r="MYH194" s="83"/>
      <c r="MYI194" s="83"/>
      <c r="MYJ194" s="83"/>
      <c r="MYK194" s="83"/>
      <c r="MYL194" s="83"/>
      <c r="MYM194" s="83"/>
      <c r="MYN194" s="83"/>
      <c r="MYO194" s="83"/>
      <c r="MYP194" s="83"/>
      <c r="MYQ194" s="83"/>
      <c r="MYR194" s="83"/>
      <c r="MYS194" s="83"/>
      <c r="MYT194" s="83"/>
      <c r="MYU194" s="83"/>
      <c r="MYV194" s="83"/>
      <c r="MYW194" s="83"/>
      <c r="MYX194" s="83"/>
      <c r="MYY194" s="83"/>
      <c r="MYZ194" s="83"/>
      <c r="MZA194" s="83"/>
      <c r="MZB194" s="83"/>
      <c r="MZC194" s="83"/>
      <c r="MZD194" s="83"/>
      <c r="MZE194" s="83"/>
      <c r="MZF194" s="83"/>
      <c r="MZG194" s="83"/>
      <c r="MZH194" s="83"/>
      <c r="MZI194" s="83"/>
      <c r="MZJ194" s="83"/>
      <c r="MZK194" s="83"/>
      <c r="MZL194" s="83"/>
      <c r="MZM194" s="83"/>
      <c r="MZN194" s="83"/>
      <c r="MZO194" s="83"/>
      <c r="MZP194" s="83"/>
      <c r="MZQ194" s="83"/>
      <c r="MZR194" s="83"/>
      <c r="MZS194" s="83"/>
      <c r="MZT194" s="83"/>
      <c r="MZU194" s="83"/>
      <c r="MZV194" s="83"/>
      <c r="MZW194" s="83"/>
      <c r="MZX194" s="83"/>
      <c r="MZY194" s="83"/>
      <c r="MZZ194" s="83"/>
      <c r="NAA194" s="83"/>
      <c r="NAB194" s="83"/>
      <c r="NAC194" s="83"/>
      <c r="NAD194" s="83"/>
      <c r="NAE194" s="83"/>
      <c r="NAF194" s="83"/>
      <c r="NAG194" s="83"/>
      <c r="NAH194" s="83"/>
      <c r="NAI194" s="83"/>
      <c r="NAJ194" s="83"/>
      <c r="NAK194" s="83"/>
      <c r="NAL194" s="83"/>
      <c r="NAM194" s="83"/>
      <c r="NAN194" s="83"/>
      <c r="NAO194" s="83"/>
      <c r="NAP194" s="83"/>
      <c r="NAQ194" s="83"/>
      <c r="NAR194" s="83"/>
      <c r="NAS194" s="83"/>
      <c r="NAT194" s="83"/>
      <c r="NAU194" s="83"/>
      <c r="NAV194" s="83"/>
      <c r="NAW194" s="83"/>
      <c r="NAX194" s="83"/>
      <c r="NAY194" s="83"/>
      <c r="NAZ194" s="83"/>
      <c r="NBA194" s="83"/>
      <c r="NBB194" s="83"/>
      <c r="NBC194" s="83"/>
      <c r="NBD194" s="83"/>
      <c r="NBE194" s="83"/>
      <c r="NBF194" s="83"/>
      <c r="NBG194" s="83"/>
      <c r="NBH194" s="83"/>
      <c r="NBI194" s="83"/>
      <c r="NBJ194" s="83"/>
      <c r="NBK194" s="83"/>
      <c r="NBL194" s="83"/>
      <c r="NBM194" s="83"/>
      <c r="NBN194" s="83"/>
      <c r="NBO194" s="83"/>
      <c r="NBP194" s="83"/>
      <c r="NBQ194" s="83"/>
      <c r="NBR194" s="83"/>
      <c r="NBS194" s="83"/>
      <c r="NBT194" s="83"/>
      <c r="NBU194" s="83"/>
      <c r="NBV194" s="83"/>
      <c r="NBW194" s="83"/>
      <c r="NBX194" s="83"/>
      <c r="NBY194" s="83"/>
      <c r="NBZ194" s="83"/>
      <c r="NCA194" s="83"/>
      <c r="NCB194" s="83"/>
      <c r="NCC194" s="83"/>
      <c r="NCD194" s="83"/>
      <c r="NCE194" s="83"/>
      <c r="NCF194" s="83"/>
      <c r="NCG194" s="83"/>
      <c r="NCH194" s="83"/>
      <c r="NCI194" s="83"/>
      <c r="NCJ194" s="83"/>
      <c r="NCK194" s="83"/>
      <c r="NCL194" s="83"/>
      <c r="NCM194" s="83"/>
      <c r="NCN194" s="83"/>
      <c r="NCO194" s="83"/>
      <c r="NCP194" s="83"/>
      <c r="NCQ194" s="83"/>
      <c r="NCR194" s="83"/>
      <c r="NCS194" s="83"/>
      <c r="NCT194" s="83"/>
      <c r="NCU194" s="83"/>
      <c r="NCV194" s="83"/>
      <c r="NCW194" s="83"/>
      <c r="NCX194" s="83"/>
      <c r="NCY194" s="83"/>
      <c r="NCZ194" s="83"/>
      <c r="NDA194" s="83"/>
      <c r="NDB194" s="83"/>
      <c r="NDC194" s="83"/>
      <c r="NDD194" s="83"/>
      <c r="NDE194" s="83"/>
      <c r="NDF194" s="83"/>
      <c r="NDG194" s="83"/>
      <c r="NDH194" s="83"/>
      <c r="NDI194" s="83"/>
      <c r="NDJ194" s="83"/>
      <c r="NDK194" s="83"/>
      <c r="NDL194" s="83"/>
      <c r="NDM194" s="83"/>
      <c r="NDN194" s="83"/>
      <c r="NDO194" s="83"/>
      <c r="NDP194" s="83"/>
      <c r="NDQ194" s="83"/>
      <c r="NDR194" s="83"/>
      <c r="NDS194" s="83"/>
      <c r="NDT194" s="83"/>
      <c r="NDU194" s="83"/>
      <c r="NDV194" s="83"/>
      <c r="NDW194" s="83"/>
      <c r="NDX194" s="83"/>
      <c r="NDY194" s="83"/>
      <c r="NDZ194" s="83"/>
      <c r="NEA194" s="83"/>
      <c r="NEB194" s="83"/>
      <c r="NEC194" s="83"/>
      <c r="NED194" s="83"/>
      <c r="NEE194" s="83"/>
      <c r="NEF194" s="83"/>
      <c r="NEG194" s="83"/>
      <c r="NEH194" s="83"/>
      <c r="NEI194" s="83"/>
      <c r="NEJ194" s="83"/>
      <c r="NEK194" s="83"/>
      <c r="NEL194" s="83"/>
      <c r="NEM194" s="83"/>
      <c r="NEN194" s="83"/>
      <c r="NEO194" s="83"/>
      <c r="NEP194" s="83"/>
      <c r="NEQ194" s="83"/>
      <c r="NER194" s="83"/>
      <c r="NES194" s="83"/>
      <c r="NET194" s="83"/>
      <c r="NEU194" s="83"/>
      <c r="NEV194" s="83"/>
      <c r="NEW194" s="83"/>
      <c r="NEX194" s="83"/>
      <c r="NEY194" s="83"/>
      <c r="NEZ194" s="83"/>
      <c r="NFA194" s="83"/>
      <c r="NFB194" s="83"/>
      <c r="NFC194" s="83"/>
      <c r="NFD194" s="83"/>
      <c r="NFE194" s="83"/>
      <c r="NFF194" s="83"/>
      <c r="NFG194" s="83"/>
      <c r="NFH194" s="83"/>
      <c r="NFI194" s="83"/>
      <c r="NFJ194" s="83"/>
      <c r="NFK194" s="83"/>
      <c r="NFL194" s="83"/>
      <c r="NFM194" s="83"/>
      <c r="NFN194" s="83"/>
      <c r="NFO194" s="83"/>
      <c r="NFP194" s="83"/>
      <c r="NFQ194" s="83"/>
      <c r="NFR194" s="83"/>
      <c r="NFS194" s="83"/>
      <c r="NFT194" s="83"/>
      <c r="NFU194" s="83"/>
      <c r="NFV194" s="83"/>
      <c r="NFW194" s="83"/>
      <c r="NFX194" s="83"/>
      <c r="NFY194" s="83"/>
      <c r="NFZ194" s="83"/>
      <c r="NGA194" s="83"/>
      <c r="NGB194" s="83"/>
      <c r="NGC194" s="83"/>
      <c r="NGD194" s="83"/>
      <c r="NGE194" s="83"/>
      <c r="NGF194" s="83"/>
      <c r="NGG194" s="83"/>
      <c r="NGH194" s="83"/>
      <c r="NGI194" s="83"/>
      <c r="NGJ194" s="83"/>
      <c r="NGK194" s="83"/>
      <c r="NGL194" s="83"/>
      <c r="NGM194" s="83"/>
      <c r="NGN194" s="83"/>
      <c r="NGO194" s="83"/>
      <c r="NGP194" s="83"/>
      <c r="NGQ194" s="83"/>
      <c r="NGR194" s="83"/>
      <c r="NGS194" s="83"/>
      <c r="NGT194" s="83"/>
      <c r="NGU194" s="83"/>
      <c r="NGV194" s="83"/>
      <c r="NGW194" s="83"/>
      <c r="NGX194" s="83"/>
      <c r="NGY194" s="83"/>
      <c r="NGZ194" s="83"/>
      <c r="NHA194" s="83"/>
      <c r="NHB194" s="83"/>
      <c r="NHC194" s="83"/>
      <c r="NHD194" s="83"/>
      <c r="NHE194" s="83"/>
      <c r="NHF194" s="83"/>
      <c r="NHG194" s="83"/>
      <c r="NHH194" s="83"/>
      <c r="NHI194" s="83"/>
      <c r="NHJ194" s="83"/>
      <c r="NHK194" s="83"/>
      <c r="NHL194" s="83"/>
      <c r="NHM194" s="83"/>
      <c r="NHN194" s="83"/>
      <c r="NHO194" s="83"/>
      <c r="NHP194" s="83"/>
      <c r="NHQ194" s="83"/>
      <c r="NHR194" s="83"/>
      <c r="NHS194" s="83"/>
      <c r="NHT194" s="83"/>
      <c r="NHU194" s="83"/>
      <c r="NHV194" s="83"/>
      <c r="NHW194" s="83"/>
      <c r="NHX194" s="83"/>
      <c r="NHY194" s="83"/>
      <c r="NHZ194" s="83"/>
      <c r="NIA194" s="83"/>
      <c r="NIB194" s="83"/>
      <c r="NIC194" s="83"/>
      <c r="NID194" s="83"/>
      <c r="NIE194" s="83"/>
      <c r="NIF194" s="83"/>
      <c r="NIG194" s="83"/>
      <c r="NIH194" s="83"/>
      <c r="NII194" s="83"/>
      <c r="NIJ194" s="83"/>
      <c r="NIK194" s="83"/>
      <c r="NIL194" s="83"/>
      <c r="NIM194" s="83"/>
      <c r="NIN194" s="83"/>
      <c r="NIO194" s="83"/>
      <c r="NIP194" s="83"/>
      <c r="NIQ194" s="83"/>
      <c r="NIR194" s="83"/>
      <c r="NIS194" s="83"/>
      <c r="NIT194" s="83"/>
      <c r="NIU194" s="83"/>
      <c r="NIV194" s="83"/>
      <c r="NIW194" s="83"/>
      <c r="NIX194" s="83"/>
      <c r="NIY194" s="83"/>
      <c r="NIZ194" s="83"/>
      <c r="NJA194" s="83"/>
      <c r="NJB194" s="83"/>
      <c r="NJC194" s="83"/>
      <c r="NJD194" s="83"/>
      <c r="NJE194" s="83"/>
      <c r="NJF194" s="83"/>
      <c r="NJG194" s="83"/>
      <c r="NJH194" s="83"/>
      <c r="NJI194" s="83"/>
      <c r="NJJ194" s="83"/>
      <c r="NJK194" s="83"/>
      <c r="NJL194" s="83"/>
      <c r="NJM194" s="83"/>
      <c r="NJN194" s="83"/>
      <c r="NJO194" s="83"/>
      <c r="NJP194" s="83"/>
      <c r="NJQ194" s="83"/>
      <c r="NJR194" s="83"/>
      <c r="NJS194" s="83"/>
      <c r="NJT194" s="83"/>
      <c r="NJU194" s="83"/>
      <c r="NJV194" s="83"/>
      <c r="NJW194" s="83"/>
      <c r="NJX194" s="83"/>
      <c r="NJY194" s="83"/>
      <c r="NJZ194" s="83"/>
      <c r="NKA194" s="83"/>
      <c r="NKB194" s="83"/>
      <c r="NKC194" s="83"/>
      <c r="NKD194" s="83"/>
      <c r="NKE194" s="83"/>
      <c r="NKF194" s="83"/>
      <c r="NKG194" s="83"/>
      <c r="NKH194" s="83"/>
      <c r="NKI194" s="83"/>
      <c r="NKJ194" s="83"/>
      <c r="NKK194" s="83"/>
      <c r="NKL194" s="83"/>
      <c r="NKM194" s="83"/>
      <c r="NKN194" s="83"/>
      <c r="NKO194" s="83"/>
      <c r="NKP194" s="83"/>
      <c r="NKQ194" s="83"/>
      <c r="NKR194" s="83"/>
      <c r="NKS194" s="83"/>
      <c r="NKT194" s="83"/>
      <c r="NKU194" s="83"/>
      <c r="NKV194" s="83"/>
      <c r="NKW194" s="83"/>
      <c r="NKX194" s="83"/>
      <c r="NKY194" s="83"/>
      <c r="NKZ194" s="83"/>
      <c r="NLA194" s="83"/>
      <c r="NLB194" s="83"/>
      <c r="NLC194" s="83"/>
      <c r="NLD194" s="83"/>
      <c r="NLE194" s="83"/>
      <c r="NLF194" s="83"/>
      <c r="NLG194" s="83"/>
      <c r="NLH194" s="83"/>
      <c r="NLI194" s="83"/>
      <c r="NLJ194" s="83"/>
      <c r="NLK194" s="83"/>
      <c r="NLL194" s="83"/>
      <c r="NLM194" s="83"/>
      <c r="NLN194" s="83"/>
      <c r="NLO194" s="83"/>
      <c r="NLP194" s="83"/>
      <c r="NLQ194" s="83"/>
      <c r="NLR194" s="83"/>
      <c r="NLS194" s="83"/>
      <c r="NLT194" s="83"/>
      <c r="NLU194" s="83"/>
      <c r="NLV194" s="83"/>
      <c r="NLW194" s="83"/>
      <c r="NLX194" s="83"/>
      <c r="NLY194" s="83"/>
      <c r="NLZ194" s="83"/>
      <c r="NMA194" s="83"/>
      <c r="NMB194" s="83"/>
      <c r="NMC194" s="83"/>
      <c r="NMD194" s="83"/>
      <c r="NME194" s="83"/>
      <c r="NMF194" s="83"/>
      <c r="NMG194" s="83"/>
      <c r="NMH194" s="83"/>
      <c r="NMI194" s="83"/>
      <c r="NMJ194" s="83"/>
      <c r="NMK194" s="83"/>
      <c r="NML194" s="83"/>
      <c r="NMM194" s="83"/>
      <c r="NMN194" s="83"/>
      <c r="NMO194" s="83"/>
      <c r="NMP194" s="83"/>
      <c r="NMQ194" s="83"/>
      <c r="NMR194" s="83"/>
      <c r="NMS194" s="83"/>
      <c r="NMT194" s="83"/>
      <c r="NMU194" s="83"/>
      <c r="NMV194" s="83"/>
      <c r="NMW194" s="83"/>
      <c r="NMX194" s="83"/>
      <c r="NMY194" s="83"/>
      <c r="NMZ194" s="83"/>
      <c r="NNA194" s="83"/>
      <c r="NNB194" s="83"/>
      <c r="NNC194" s="83"/>
      <c r="NND194" s="83"/>
      <c r="NNE194" s="83"/>
      <c r="NNF194" s="83"/>
      <c r="NNG194" s="83"/>
      <c r="NNH194" s="83"/>
      <c r="NNI194" s="83"/>
      <c r="NNJ194" s="83"/>
      <c r="NNK194" s="83"/>
      <c r="NNL194" s="83"/>
      <c r="NNM194" s="83"/>
      <c r="NNN194" s="83"/>
      <c r="NNO194" s="83"/>
      <c r="NNP194" s="83"/>
      <c r="NNQ194" s="83"/>
      <c r="NNR194" s="83"/>
      <c r="NNS194" s="83"/>
      <c r="NNT194" s="83"/>
      <c r="NNU194" s="83"/>
      <c r="NNV194" s="83"/>
      <c r="NNW194" s="83"/>
      <c r="NNX194" s="83"/>
      <c r="NNY194" s="83"/>
      <c r="NNZ194" s="83"/>
      <c r="NOA194" s="83"/>
      <c r="NOB194" s="83"/>
      <c r="NOC194" s="83"/>
      <c r="NOD194" s="83"/>
      <c r="NOE194" s="83"/>
      <c r="NOF194" s="83"/>
      <c r="NOG194" s="83"/>
      <c r="NOH194" s="83"/>
      <c r="NOI194" s="83"/>
      <c r="NOJ194" s="83"/>
      <c r="NOK194" s="83"/>
      <c r="NOL194" s="83"/>
      <c r="NOM194" s="83"/>
      <c r="NON194" s="83"/>
      <c r="NOO194" s="83"/>
      <c r="NOP194" s="83"/>
      <c r="NOQ194" s="83"/>
      <c r="NOR194" s="83"/>
      <c r="NOS194" s="83"/>
      <c r="NOT194" s="83"/>
      <c r="NOU194" s="83"/>
      <c r="NOV194" s="83"/>
      <c r="NOW194" s="83"/>
      <c r="NOX194" s="83"/>
      <c r="NOY194" s="83"/>
      <c r="NOZ194" s="83"/>
      <c r="NPA194" s="83"/>
      <c r="NPB194" s="83"/>
      <c r="NPC194" s="83"/>
      <c r="NPD194" s="83"/>
      <c r="NPE194" s="83"/>
      <c r="NPF194" s="83"/>
      <c r="NPG194" s="83"/>
      <c r="NPH194" s="83"/>
      <c r="NPI194" s="83"/>
      <c r="NPJ194" s="83"/>
      <c r="NPK194" s="83"/>
      <c r="NPL194" s="83"/>
      <c r="NPM194" s="83"/>
      <c r="NPN194" s="83"/>
      <c r="NPO194" s="83"/>
      <c r="NPP194" s="83"/>
      <c r="NPQ194" s="83"/>
      <c r="NPR194" s="83"/>
      <c r="NPS194" s="83"/>
      <c r="NPT194" s="83"/>
      <c r="NPU194" s="83"/>
      <c r="NPV194" s="83"/>
      <c r="NPW194" s="83"/>
      <c r="NPX194" s="83"/>
      <c r="NPY194" s="83"/>
      <c r="NPZ194" s="83"/>
      <c r="NQA194" s="83"/>
      <c r="NQB194" s="83"/>
      <c r="NQC194" s="83"/>
      <c r="NQD194" s="83"/>
      <c r="NQE194" s="83"/>
      <c r="NQF194" s="83"/>
      <c r="NQG194" s="83"/>
      <c r="NQH194" s="83"/>
      <c r="NQI194" s="83"/>
      <c r="NQJ194" s="83"/>
      <c r="NQK194" s="83"/>
      <c r="NQL194" s="83"/>
      <c r="NQM194" s="83"/>
      <c r="NQN194" s="83"/>
      <c r="NQO194" s="83"/>
      <c r="NQP194" s="83"/>
      <c r="NQQ194" s="83"/>
      <c r="NQR194" s="83"/>
      <c r="NQS194" s="83"/>
      <c r="NQT194" s="83"/>
      <c r="NQU194" s="83"/>
      <c r="NQV194" s="83"/>
      <c r="NQW194" s="83"/>
      <c r="NQX194" s="83"/>
      <c r="NQY194" s="83"/>
      <c r="NQZ194" s="83"/>
      <c r="NRA194" s="83"/>
      <c r="NRB194" s="83"/>
      <c r="NRC194" s="83"/>
      <c r="NRD194" s="83"/>
      <c r="NRE194" s="83"/>
      <c r="NRF194" s="83"/>
      <c r="NRG194" s="83"/>
      <c r="NRH194" s="83"/>
      <c r="NRI194" s="83"/>
      <c r="NRJ194" s="83"/>
      <c r="NRK194" s="83"/>
      <c r="NRL194" s="83"/>
      <c r="NRM194" s="83"/>
      <c r="NRN194" s="83"/>
      <c r="NRO194" s="83"/>
      <c r="NRP194" s="83"/>
      <c r="NRQ194" s="83"/>
      <c r="NRR194" s="83"/>
      <c r="NRS194" s="83"/>
      <c r="NRT194" s="83"/>
      <c r="NRU194" s="83"/>
      <c r="NRV194" s="83"/>
      <c r="NRW194" s="83"/>
      <c r="NRX194" s="83"/>
      <c r="NRY194" s="83"/>
      <c r="NRZ194" s="83"/>
      <c r="NSA194" s="83"/>
      <c r="NSB194" s="83"/>
      <c r="NSC194" s="83"/>
      <c r="NSD194" s="83"/>
      <c r="NSE194" s="83"/>
      <c r="NSF194" s="83"/>
      <c r="NSG194" s="83"/>
      <c r="NSH194" s="83"/>
      <c r="NSI194" s="83"/>
      <c r="NSJ194" s="83"/>
      <c r="NSK194" s="83"/>
      <c r="NSL194" s="83"/>
      <c r="NSM194" s="83"/>
      <c r="NSN194" s="83"/>
      <c r="NSO194" s="83"/>
      <c r="NSP194" s="83"/>
      <c r="NSQ194" s="83"/>
      <c r="NSR194" s="83"/>
      <c r="NSS194" s="83"/>
      <c r="NST194" s="83"/>
      <c r="NSU194" s="83"/>
      <c r="NSV194" s="83"/>
      <c r="NSW194" s="83"/>
      <c r="NSX194" s="83"/>
      <c r="NSY194" s="83"/>
      <c r="NSZ194" s="83"/>
      <c r="NTA194" s="83"/>
      <c r="NTB194" s="83"/>
      <c r="NTC194" s="83"/>
      <c r="NTD194" s="83"/>
      <c r="NTE194" s="83"/>
      <c r="NTF194" s="83"/>
      <c r="NTG194" s="83"/>
      <c r="NTH194" s="83"/>
      <c r="NTI194" s="83"/>
      <c r="NTJ194" s="83"/>
      <c r="NTK194" s="83"/>
      <c r="NTL194" s="83"/>
      <c r="NTM194" s="83"/>
      <c r="NTN194" s="83"/>
      <c r="NTO194" s="83"/>
      <c r="NTP194" s="83"/>
      <c r="NTQ194" s="83"/>
      <c r="NTR194" s="83"/>
      <c r="NTS194" s="83"/>
      <c r="NTT194" s="83"/>
      <c r="NTU194" s="83"/>
      <c r="NTV194" s="83"/>
      <c r="NTW194" s="83"/>
      <c r="NTX194" s="83"/>
      <c r="NTY194" s="83"/>
      <c r="NTZ194" s="83"/>
      <c r="NUA194" s="83"/>
      <c r="NUB194" s="83"/>
      <c r="NUC194" s="83"/>
      <c r="NUD194" s="83"/>
      <c r="NUE194" s="83"/>
      <c r="NUF194" s="83"/>
      <c r="NUG194" s="83"/>
      <c r="NUH194" s="83"/>
      <c r="NUI194" s="83"/>
      <c r="NUJ194" s="83"/>
      <c r="NUK194" s="83"/>
      <c r="NUL194" s="83"/>
      <c r="NUM194" s="83"/>
      <c r="NUN194" s="83"/>
      <c r="NUO194" s="83"/>
      <c r="NUP194" s="83"/>
      <c r="NUQ194" s="83"/>
      <c r="NUR194" s="83"/>
      <c r="NUS194" s="83"/>
      <c r="NUT194" s="83"/>
      <c r="NUU194" s="83"/>
      <c r="NUV194" s="83"/>
      <c r="NUW194" s="83"/>
      <c r="NUX194" s="83"/>
      <c r="NUY194" s="83"/>
      <c r="NUZ194" s="83"/>
      <c r="NVA194" s="83"/>
      <c r="NVB194" s="83"/>
      <c r="NVC194" s="83"/>
      <c r="NVD194" s="83"/>
      <c r="NVE194" s="83"/>
      <c r="NVF194" s="83"/>
      <c r="NVG194" s="83"/>
      <c r="NVH194" s="83"/>
      <c r="NVI194" s="83"/>
      <c r="NVJ194" s="83"/>
      <c r="NVK194" s="83"/>
      <c r="NVL194" s="83"/>
      <c r="NVM194" s="83"/>
      <c r="NVN194" s="83"/>
      <c r="NVO194" s="83"/>
      <c r="NVP194" s="83"/>
      <c r="NVQ194" s="83"/>
      <c r="NVR194" s="83"/>
      <c r="NVS194" s="83"/>
      <c r="NVT194" s="83"/>
      <c r="NVU194" s="83"/>
      <c r="NVV194" s="83"/>
      <c r="NVW194" s="83"/>
      <c r="NVX194" s="83"/>
      <c r="NVY194" s="83"/>
      <c r="NVZ194" s="83"/>
      <c r="NWA194" s="83"/>
      <c r="NWB194" s="83"/>
      <c r="NWC194" s="83"/>
      <c r="NWD194" s="83"/>
      <c r="NWE194" s="83"/>
      <c r="NWF194" s="83"/>
      <c r="NWG194" s="83"/>
      <c r="NWH194" s="83"/>
      <c r="NWI194" s="83"/>
      <c r="NWJ194" s="83"/>
      <c r="NWK194" s="83"/>
      <c r="NWL194" s="83"/>
      <c r="NWM194" s="83"/>
      <c r="NWN194" s="83"/>
      <c r="NWO194" s="83"/>
      <c r="NWP194" s="83"/>
      <c r="NWQ194" s="83"/>
      <c r="NWR194" s="83"/>
      <c r="NWS194" s="83"/>
      <c r="NWT194" s="83"/>
      <c r="NWU194" s="83"/>
      <c r="NWV194" s="83"/>
      <c r="NWW194" s="83"/>
      <c r="NWX194" s="83"/>
      <c r="NWY194" s="83"/>
      <c r="NWZ194" s="83"/>
      <c r="NXA194" s="83"/>
      <c r="NXB194" s="83"/>
      <c r="NXC194" s="83"/>
      <c r="NXD194" s="83"/>
      <c r="NXE194" s="83"/>
      <c r="NXF194" s="83"/>
      <c r="NXG194" s="83"/>
      <c r="NXH194" s="83"/>
      <c r="NXI194" s="83"/>
      <c r="NXJ194" s="83"/>
      <c r="NXK194" s="83"/>
      <c r="NXL194" s="83"/>
      <c r="NXM194" s="83"/>
      <c r="NXN194" s="83"/>
      <c r="NXO194" s="83"/>
      <c r="NXP194" s="83"/>
      <c r="NXQ194" s="83"/>
      <c r="NXR194" s="83"/>
      <c r="NXS194" s="83"/>
      <c r="NXT194" s="83"/>
      <c r="NXU194" s="83"/>
      <c r="NXV194" s="83"/>
      <c r="NXW194" s="83"/>
      <c r="NXX194" s="83"/>
      <c r="NXY194" s="83"/>
      <c r="NXZ194" s="83"/>
      <c r="NYA194" s="83"/>
      <c r="NYB194" s="83"/>
      <c r="NYC194" s="83"/>
      <c r="NYD194" s="83"/>
      <c r="NYE194" s="83"/>
      <c r="NYF194" s="83"/>
      <c r="NYG194" s="83"/>
      <c r="NYH194" s="83"/>
      <c r="NYI194" s="83"/>
      <c r="NYJ194" s="83"/>
      <c r="NYK194" s="83"/>
      <c r="NYL194" s="83"/>
      <c r="NYM194" s="83"/>
      <c r="NYN194" s="83"/>
      <c r="NYO194" s="83"/>
      <c r="NYP194" s="83"/>
      <c r="NYQ194" s="83"/>
      <c r="NYR194" s="83"/>
      <c r="NYS194" s="83"/>
      <c r="NYT194" s="83"/>
      <c r="NYU194" s="83"/>
      <c r="NYV194" s="83"/>
      <c r="NYW194" s="83"/>
      <c r="NYX194" s="83"/>
      <c r="NYY194" s="83"/>
      <c r="NYZ194" s="83"/>
      <c r="NZA194" s="83"/>
      <c r="NZB194" s="83"/>
      <c r="NZC194" s="83"/>
      <c r="NZD194" s="83"/>
      <c r="NZE194" s="83"/>
      <c r="NZF194" s="83"/>
      <c r="NZG194" s="83"/>
      <c r="NZH194" s="83"/>
      <c r="NZI194" s="83"/>
      <c r="NZJ194" s="83"/>
      <c r="NZK194" s="83"/>
      <c r="NZL194" s="83"/>
      <c r="NZM194" s="83"/>
      <c r="NZN194" s="83"/>
      <c r="NZO194" s="83"/>
      <c r="NZP194" s="83"/>
      <c r="NZQ194" s="83"/>
      <c r="NZR194" s="83"/>
      <c r="NZS194" s="83"/>
      <c r="NZT194" s="83"/>
      <c r="NZU194" s="83"/>
      <c r="NZV194" s="83"/>
      <c r="NZW194" s="83"/>
      <c r="NZX194" s="83"/>
      <c r="NZY194" s="83"/>
      <c r="NZZ194" s="83"/>
      <c r="OAA194" s="83"/>
      <c r="OAB194" s="83"/>
      <c r="OAC194" s="83"/>
      <c r="OAD194" s="83"/>
      <c r="OAE194" s="83"/>
      <c r="OAF194" s="83"/>
      <c r="OAG194" s="83"/>
      <c r="OAH194" s="83"/>
      <c r="OAI194" s="83"/>
      <c r="OAJ194" s="83"/>
      <c r="OAK194" s="83"/>
      <c r="OAL194" s="83"/>
      <c r="OAM194" s="83"/>
      <c r="OAN194" s="83"/>
      <c r="OAO194" s="83"/>
      <c r="OAP194" s="83"/>
      <c r="OAQ194" s="83"/>
      <c r="OAR194" s="83"/>
      <c r="OAS194" s="83"/>
      <c r="OAT194" s="83"/>
      <c r="OAU194" s="83"/>
      <c r="OAV194" s="83"/>
      <c r="OAW194" s="83"/>
      <c r="OAX194" s="83"/>
      <c r="OAY194" s="83"/>
      <c r="OAZ194" s="83"/>
      <c r="OBA194" s="83"/>
      <c r="OBB194" s="83"/>
      <c r="OBC194" s="83"/>
      <c r="OBD194" s="83"/>
      <c r="OBE194" s="83"/>
      <c r="OBF194" s="83"/>
      <c r="OBG194" s="83"/>
      <c r="OBH194" s="83"/>
      <c r="OBI194" s="83"/>
      <c r="OBJ194" s="83"/>
      <c r="OBK194" s="83"/>
      <c r="OBL194" s="83"/>
      <c r="OBM194" s="83"/>
      <c r="OBN194" s="83"/>
      <c r="OBO194" s="83"/>
      <c r="OBP194" s="83"/>
      <c r="OBQ194" s="83"/>
      <c r="OBR194" s="83"/>
      <c r="OBS194" s="83"/>
      <c r="OBT194" s="83"/>
      <c r="OBU194" s="83"/>
      <c r="OBV194" s="83"/>
      <c r="OBW194" s="83"/>
      <c r="OBX194" s="83"/>
      <c r="OBY194" s="83"/>
      <c r="OBZ194" s="83"/>
      <c r="OCA194" s="83"/>
      <c r="OCB194" s="83"/>
      <c r="OCC194" s="83"/>
      <c r="OCD194" s="83"/>
      <c r="OCE194" s="83"/>
      <c r="OCF194" s="83"/>
      <c r="OCG194" s="83"/>
      <c r="OCH194" s="83"/>
      <c r="OCI194" s="83"/>
      <c r="OCJ194" s="83"/>
      <c r="OCK194" s="83"/>
      <c r="OCL194" s="83"/>
      <c r="OCM194" s="83"/>
      <c r="OCN194" s="83"/>
      <c r="OCO194" s="83"/>
      <c r="OCP194" s="83"/>
      <c r="OCQ194" s="83"/>
      <c r="OCR194" s="83"/>
      <c r="OCS194" s="83"/>
      <c r="OCT194" s="83"/>
      <c r="OCU194" s="83"/>
      <c r="OCV194" s="83"/>
      <c r="OCW194" s="83"/>
      <c r="OCX194" s="83"/>
      <c r="OCY194" s="83"/>
      <c r="OCZ194" s="83"/>
      <c r="ODA194" s="83"/>
      <c r="ODB194" s="83"/>
      <c r="ODC194" s="83"/>
      <c r="ODD194" s="83"/>
      <c r="ODE194" s="83"/>
      <c r="ODF194" s="83"/>
      <c r="ODG194" s="83"/>
      <c r="ODH194" s="83"/>
      <c r="ODI194" s="83"/>
      <c r="ODJ194" s="83"/>
      <c r="ODK194" s="83"/>
      <c r="ODL194" s="83"/>
      <c r="ODM194" s="83"/>
      <c r="ODN194" s="83"/>
      <c r="ODO194" s="83"/>
      <c r="ODP194" s="83"/>
      <c r="ODQ194" s="83"/>
      <c r="ODR194" s="83"/>
      <c r="ODS194" s="83"/>
      <c r="ODT194" s="83"/>
      <c r="ODU194" s="83"/>
      <c r="ODV194" s="83"/>
      <c r="ODW194" s="83"/>
      <c r="ODX194" s="83"/>
      <c r="ODY194" s="83"/>
      <c r="ODZ194" s="83"/>
      <c r="OEA194" s="83"/>
      <c r="OEB194" s="83"/>
      <c r="OEC194" s="83"/>
      <c r="OED194" s="83"/>
      <c r="OEE194" s="83"/>
      <c r="OEF194" s="83"/>
      <c r="OEG194" s="83"/>
      <c r="OEH194" s="83"/>
      <c r="OEI194" s="83"/>
      <c r="OEJ194" s="83"/>
      <c r="OEK194" s="83"/>
      <c r="OEL194" s="83"/>
      <c r="OEM194" s="83"/>
      <c r="OEN194" s="83"/>
      <c r="OEO194" s="83"/>
      <c r="OEP194" s="83"/>
      <c r="OEQ194" s="83"/>
      <c r="OER194" s="83"/>
      <c r="OES194" s="83"/>
      <c r="OET194" s="83"/>
      <c r="OEU194" s="83"/>
      <c r="OEV194" s="83"/>
      <c r="OEW194" s="83"/>
      <c r="OEX194" s="83"/>
      <c r="OEY194" s="83"/>
      <c r="OEZ194" s="83"/>
      <c r="OFA194" s="83"/>
      <c r="OFB194" s="83"/>
      <c r="OFC194" s="83"/>
      <c r="OFD194" s="83"/>
      <c r="OFE194" s="83"/>
      <c r="OFF194" s="83"/>
      <c r="OFG194" s="83"/>
      <c r="OFH194" s="83"/>
      <c r="OFI194" s="83"/>
      <c r="OFJ194" s="83"/>
      <c r="OFK194" s="83"/>
      <c r="OFL194" s="83"/>
      <c r="OFM194" s="83"/>
      <c r="OFN194" s="83"/>
      <c r="OFO194" s="83"/>
      <c r="OFP194" s="83"/>
      <c r="OFQ194" s="83"/>
      <c r="OFR194" s="83"/>
      <c r="OFS194" s="83"/>
      <c r="OFT194" s="83"/>
      <c r="OFU194" s="83"/>
      <c r="OFV194" s="83"/>
      <c r="OFW194" s="83"/>
      <c r="OFX194" s="83"/>
      <c r="OFY194" s="83"/>
      <c r="OFZ194" s="83"/>
      <c r="OGA194" s="83"/>
      <c r="OGB194" s="83"/>
      <c r="OGC194" s="83"/>
      <c r="OGD194" s="83"/>
      <c r="OGE194" s="83"/>
      <c r="OGF194" s="83"/>
      <c r="OGG194" s="83"/>
      <c r="OGH194" s="83"/>
      <c r="OGI194" s="83"/>
      <c r="OGJ194" s="83"/>
      <c r="OGK194" s="83"/>
      <c r="OGL194" s="83"/>
      <c r="OGM194" s="83"/>
      <c r="OGN194" s="83"/>
      <c r="OGO194" s="83"/>
      <c r="OGP194" s="83"/>
      <c r="OGQ194" s="83"/>
      <c r="OGR194" s="83"/>
      <c r="OGS194" s="83"/>
      <c r="OGT194" s="83"/>
      <c r="OGU194" s="83"/>
      <c r="OGV194" s="83"/>
      <c r="OGW194" s="83"/>
      <c r="OGX194" s="83"/>
      <c r="OGY194" s="83"/>
      <c r="OGZ194" s="83"/>
      <c r="OHA194" s="83"/>
      <c r="OHB194" s="83"/>
      <c r="OHC194" s="83"/>
      <c r="OHD194" s="83"/>
      <c r="OHE194" s="83"/>
      <c r="OHF194" s="83"/>
      <c r="OHG194" s="83"/>
      <c r="OHH194" s="83"/>
      <c r="OHI194" s="83"/>
      <c r="OHJ194" s="83"/>
      <c r="OHK194" s="83"/>
      <c r="OHL194" s="83"/>
      <c r="OHM194" s="83"/>
      <c r="OHN194" s="83"/>
      <c r="OHO194" s="83"/>
      <c r="OHP194" s="83"/>
      <c r="OHQ194" s="83"/>
      <c r="OHR194" s="83"/>
      <c r="OHS194" s="83"/>
      <c r="OHT194" s="83"/>
      <c r="OHU194" s="83"/>
      <c r="OHV194" s="83"/>
      <c r="OHW194" s="83"/>
      <c r="OHX194" s="83"/>
      <c r="OHY194" s="83"/>
      <c r="OHZ194" s="83"/>
      <c r="OIA194" s="83"/>
      <c r="OIB194" s="83"/>
      <c r="OIC194" s="83"/>
      <c r="OID194" s="83"/>
      <c r="OIE194" s="83"/>
      <c r="OIF194" s="83"/>
      <c r="OIG194" s="83"/>
      <c r="OIH194" s="83"/>
      <c r="OII194" s="83"/>
      <c r="OIJ194" s="83"/>
      <c r="OIK194" s="83"/>
      <c r="OIL194" s="83"/>
      <c r="OIM194" s="83"/>
      <c r="OIN194" s="83"/>
      <c r="OIO194" s="83"/>
      <c r="OIP194" s="83"/>
      <c r="OIQ194" s="83"/>
      <c r="OIR194" s="83"/>
      <c r="OIS194" s="83"/>
      <c r="OIT194" s="83"/>
      <c r="OIU194" s="83"/>
      <c r="OIV194" s="83"/>
      <c r="OIW194" s="83"/>
      <c r="OIX194" s="83"/>
      <c r="OIY194" s="83"/>
      <c r="OIZ194" s="83"/>
      <c r="OJA194" s="83"/>
      <c r="OJB194" s="83"/>
      <c r="OJC194" s="83"/>
      <c r="OJD194" s="83"/>
      <c r="OJE194" s="83"/>
      <c r="OJF194" s="83"/>
      <c r="OJG194" s="83"/>
      <c r="OJH194" s="83"/>
      <c r="OJI194" s="83"/>
      <c r="OJJ194" s="83"/>
      <c r="OJK194" s="83"/>
      <c r="OJL194" s="83"/>
      <c r="OJM194" s="83"/>
      <c r="OJN194" s="83"/>
      <c r="OJO194" s="83"/>
      <c r="OJP194" s="83"/>
      <c r="OJQ194" s="83"/>
      <c r="OJR194" s="83"/>
      <c r="OJS194" s="83"/>
      <c r="OJT194" s="83"/>
      <c r="OJU194" s="83"/>
      <c r="OJV194" s="83"/>
      <c r="OJW194" s="83"/>
      <c r="OJX194" s="83"/>
      <c r="OJY194" s="83"/>
      <c r="OJZ194" s="83"/>
      <c r="OKA194" s="83"/>
      <c r="OKB194" s="83"/>
      <c r="OKC194" s="83"/>
      <c r="OKD194" s="83"/>
      <c r="OKE194" s="83"/>
      <c r="OKF194" s="83"/>
      <c r="OKG194" s="83"/>
      <c r="OKH194" s="83"/>
      <c r="OKI194" s="83"/>
      <c r="OKJ194" s="83"/>
      <c r="OKK194" s="83"/>
      <c r="OKL194" s="83"/>
      <c r="OKM194" s="83"/>
      <c r="OKN194" s="83"/>
      <c r="OKO194" s="83"/>
      <c r="OKP194" s="83"/>
      <c r="OKQ194" s="83"/>
      <c r="OKR194" s="83"/>
      <c r="OKS194" s="83"/>
      <c r="OKT194" s="83"/>
      <c r="OKU194" s="83"/>
      <c r="OKV194" s="83"/>
      <c r="OKW194" s="83"/>
      <c r="OKX194" s="83"/>
      <c r="OKY194" s="83"/>
      <c r="OKZ194" s="83"/>
      <c r="OLA194" s="83"/>
      <c r="OLB194" s="83"/>
      <c r="OLC194" s="83"/>
      <c r="OLD194" s="83"/>
      <c r="OLE194" s="83"/>
      <c r="OLF194" s="83"/>
      <c r="OLG194" s="83"/>
      <c r="OLH194" s="83"/>
      <c r="OLI194" s="83"/>
      <c r="OLJ194" s="83"/>
      <c r="OLK194" s="83"/>
      <c r="OLL194" s="83"/>
      <c r="OLM194" s="83"/>
      <c r="OLN194" s="83"/>
      <c r="OLO194" s="83"/>
      <c r="OLP194" s="83"/>
      <c r="OLQ194" s="83"/>
      <c r="OLR194" s="83"/>
      <c r="OLS194" s="83"/>
      <c r="OLT194" s="83"/>
      <c r="OLU194" s="83"/>
      <c r="OLV194" s="83"/>
      <c r="OLW194" s="83"/>
      <c r="OLX194" s="83"/>
      <c r="OLY194" s="83"/>
      <c r="OLZ194" s="83"/>
      <c r="OMA194" s="83"/>
      <c r="OMB194" s="83"/>
      <c r="OMC194" s="83"/>
      <c r="OMD194" s="83"/>
      <c r="OME194" s="83"/>
      <c r="OMF194" s="83"/>
      <c r="OMG194" s="83"/>
      <c r="OMH194" s="83"/>
      <c r="OMI194" s="83"/>
      <c r="OMJ194" s="83"/>
      <c r="OMK194" s="83"/>
      <c r="OML194" s="83"/>
      <c r="OMM194" s="83"/>
      <c r="OMN194" s="83"/>
      <c r="OMO194" s="83"/>
      <c r="OMP194" s="83"/>
      <c r="OMQ194" s="83"/>
      <c r="OMR194" s="83"/>
      <c r="OMS194" s="83"/>
      <c r="OMT194" s="83"/>
      <c r="OMU194" s="83"/>
      <c r="OMV194" s="83"/>
      <c r="OMW194" s="83"/>
      <c r="OMX194" s="83"/>
      <c r="OMY194" s="83"/>
      <c r="OMZ194" s="83"/>
      <c r="ONA194" s="83"/>
      <c r="ONB194" s="83"/>
      <c r="ONC194" s="83"/>
      <c r="OND194" s="83"/>
      <c r="ONE194" s="83"/>
      <c r="ONF194" s="83"/>
      <c r="ONG194" s="83"/>
      <c r="ONH194" s="83"/>
      <c r="ONI194" s="83"/>
      <c r="ONJ194" s="83"/>
      <c r="ONK194" s="83"/>
      <c r="ONL194" s="83"/>
      <c r="ONM194" s="83"/>
      <c r="ONN194" s="83"/>
      <c r="ONO194" s="83"/>
      <c r="ONP194" s="83"/>
      <c r="ONQ194" s="83"/>
      <c r="ONR194" s="83"/>
      <c r="ONS194" s="83"/>
      <c r="ONT194" s="83"/>
      <c r="ONU194" s="83"/>
      <c r="ONV194" s="83"/>
      <c r="ONW194" s="83"/>
      <c r="ONX194" s="83"/>
      <c r="ONY194" s="83"/>
      <c r="ONZ194" s="83"/>
      <c r="OOA194" s="83"/>
      <c r="OOB194" s="83"/>
      <c r="OOC194" s="83"/>
      <c r="OOD194" s="83"/>
      <c r="OOE194" s="83"/>
      <c r="OOF194" s="83"/>
      <c r="OOG194" s="83"/>
      <c r="OOH194" s="83"/>
      <c r="OOI194" s="83"/>
      <c r="OOJ194" s="83"/>
      <c r="OOK194" s="83"/>
      <c r="OOL194" s="83"/>
      <c r="OOM194" s="83"/>
      <c r="OON194" s="83"/>
      <c r="OOO194" s="83"/>
      <c r="OOP194" s="83"/>
      <c r="OOQ194" s="83"/>
      <c r="OOR194" s="83"/>
      <c r="OOS194" s="83"/>
      <c r="OOT194" s="83"/>
      <c r="OOU194" s="83"/>
      <c r="OOV194" s="83"/>
      <c r="OOW194" s="83"/>
      <c r="OOX194" s="83"/>
      <c r="OOY194" s="83"/>
      <c r="OOZ194" s="83"/>
      <c r="OPA194" s="83"/>
      <c r="OPB194" s="83"/>
      <c r="OPC194" s="83"/>
      <c r="OPD194" s="83"/>
      <c r="OPE194" s="83"/>
      <c r="OPF194" s="83"/>
      <c r="OPG194" s="83"/>
      <c r="OPH194" s="83"/>
      <c r="OPI194" s="83"/>
      <c r="OPJ194" s="83"/>
      <c r="OPK194" s="83"/>
      <c r="OPL194" s="83"/>
      <c r="OPM194" s="83"/>
      <c r="OPN194" s="83"/>
      <c r="OPO194" s="83"/>
      <c r="OPP194" s="83"/>
      <c r="OPQ194" s="83"/>
      <c r="OPR194" s="83"/>
      <c r="OPS194" s="83"/>
      <c r="OPT194" s="83"/>
      <c r="OPU194" s="83"/>
      <c r="OPV194" s="83"/>
      <c r="OPW194" s="83"/>
      <c r="OPX194" s="83"/>
      <c r="OPY194" s="83"/>
      <c r="OPZ194" s="83"/>
      <c r="OQA194" s="83"/>
      <c r="OQB194" s="83"/>
      <c r="OQC194" s="83"/>
      <c r="OQD194" s="83"/>
      <c r="OQE194" s="83"/>
      <c r="OQF194" s="83"/>
      <c r="OQG194" s="83"/>
      <c r="OQH194" s="83"/>
      <c r="OQI194" s="83"/>
      <c r="OQJ194" s="83"/>
      <c r="OQK194" s="83"/>
      <c r="OQL194" s="83"/>
      <c r="OQM194" s="83"/>
      <c r="OQN194" s="83"/>
      <c r="OQO194" s="83"/>
      <c r="OQP194" s="83"/>
      <c r="OQQ194" s="83"/>
      <c r="OQR194" s="83"/>
      <c r="OQS194" s="83"/>
      <c r="OQT194" s="83"/>
      <c r="OQU194" s="83"/>
      <c r="OQV194" s="83"/>
      <c r="OQW194" s="83"/>
      <c r="OQX194" s="83"/>
      <c r="OQY194" s="83"/>
      <c r="OQZ194" s="83"/>
      <c r="ORA194" s="83"/>
      <c r="ORB194" s="83"/>
      <c r="ORC194" s="83"/>
      <c r="ORD194" s="83"/>
      <c r="ORE194" s="83"/>
      <c r="ORF194" s="83"/>
      <c r="ORG194" s="83"/>
      <c r="ORH194" s="83"/>
      <c r="ORI194" s="83"/>
      <c r="ORJ194" s="83"/>
      <c r="ORK194" s="83"/>
      <c r="ORL194" s="83"/>
      <c r="ORM194" s="83"/>
      <c r="ORN194" s="83"/>
      <c r="ORO194" s="83"/>
      <c r="ORP194" s="83"/>
      <c r="ORQ194" s="83"/>
      <c r="ORR194" s="83"/>
      <c r="ORS194" s="83"/>
      <c r="ORT194" s="83"/>
      <c r="ORU194" s="83"/>
      <c r="ORV194" s="83"/>
      <c r="ORW194" s="83"/>
      <c r="ORX194" s="83"/>
      <c r="ORY194" s="83"/>
      <c r="ORZ194" s="83"/>
      <c r="OSA194" s="83"/>
      <c r="OSB194" s="83"/>
      <c r="OSC194" s="83"/>
      <c r="OSD194" s="83"/>
      <c r="OSE194" s="83"/>
      <c r="OSF194" s="83"/>
      <c r="OSG194" s="83"/>
      <c r="OSH194" s="83"/>
      <c r="OSI194" s="83"/>
      <c r="OSJ194" s="83"/>
      <c r="OSK194" s="83"/>
      <c r="OSL194" s="83"/>
      <c r="OSM194" s="83"/>
      <c r="OSN194" s="83"/>
      <c r="OSO194" s="83"/>
      <c r="OSP194" s="83"/>
      <c r="OSQ194" s="83"/>
      <c r="OSR194" s="83"/>
      <c r="OSS194" s="83"/>
      <c r="OST194" s="83"/>
      <c r="OSU194" s="83"/>
      <c r="OSV194" s="83"/>
      <c r="OSW194" s="83"/>
      <c r="OSX194" s="83"/>
      <c r="OSY194" s="83"/>
      <c r="OSZ194" s="83"/>
      <c r="OTA194" s="83"/>
      <c r="OTB194" s="83"/>
      <c r="OTC194" s="83"/>
      <c r="OTD194" s="83"/>
      <c r="OTE194" s="83"/>
      <c r="OTF194" s="83"/>
      <c r="OTG194" s="83"/>
      <c r="OTH194" s="83"/>
      <c r="OTI194" s="83"/>
      <c r="OTJ194" s="83"/>
      <c r="OTK194" s="83"/>
      <c r="OTL194" s="83"/>
      <c r="OTM194" s="83"/>
      <c r="OTN194" s="83"/>
      <c r="OTO194" s="83"/>
      <c r="OTP194" s="83"/>
      <c r="OTQ194" s="83"/>
      <c r="OTR194" s="83"/>
      <c r="OTS194" s="83"/>
      <c r="OTT194" s="83"/>
      <c r="OTU194" s="83"/>
      <c r="OTV194" s="83"/>
      <c r="OTW194" s="83"/>
      <c r="OTX194" s="83"/>
      <c r="OTY194" s="83"/>
      <c r="OTZ194" s="83"/>
      <c r="OUA194" s="83"/>
      <c r="OUB194" s="83"/>
      <c r="OUC194" s="83"/>
      <c r="OUD194" s="83"/>
      <c r="OUE194" s="83"/>
      <c r="OUF194" s="83"/>
      <c r="OUG194" s="83"/>
      <c r="OUH194" s="83"/>
      <c r="OUI194" s="83"/>
      <c r="OUJ194" s="83"/>
      <c r="OUK194" s="83"/>
      <c r="OUL194" s="83"/>
      <c r="OUM194" s="83"/>
      <c r="OUN194" s="83"/>
      <c r="OUO194" s="83"/>
      <c r="OUP194" s="83"/>
      <c r="OUQ194" s="83"/>
      <c r="OUR194" s="83"/>
      <c r="OUS194" s="83"/>
      <c r="OUT194" s="83"/>
      <c r="OUU194" s="83"/>
      <c r="OUV194" s="83"/>
      <c r="OUW194" s="83"/>
      <c r="OUX194" s="83"/>
      <c r="OUY194" s="83"/>
      <c r="OUZ194" s="83"/>
      <c r="OVA194" s="83"/>
      <c r="OVB194" s="83"/>
      <c r="OVC194" s="83"/>
      <c r="OVD194" s="83"/>
      <c r="OVE194" s="83"/>
      <c r="OVF194" s="83"/>
      <c r="OVG194" s="83"/>
      <c r="OVH194" s="83"/>
      <c r="OVI194" s="83"/>
      <c r="OVJ194" s="83"/>
      <c r="OVK194" s="83"/>
      <c r="OVL194" s="83"/>
      <c r="OVM194" s="83"/>
      <c r="OVN194" s="83"/>
      <c r="OVO194" s="83"/>
      <c r="OVP194" s="83"/>
      <c r="OVQ194" s="83"/>
      <c r="OVR194" s="83"/>
      <c r="OVS194" s="83"/>
      <c r="OVT194" s="83"/>
      <c r="OVU194" s="83"/>
      <c r="OVV194" s="83"/>
      <c r="OVW194" s="83"/>
      <c r="OVX194" s="83"/>
      <c r="OVY194" s="83"/>
      <c r="OVZ194" s="83"/>
      <c r="OWA194" s="83"/>
      <c r="OWB194" s="83"/>
      <c r="OWC194" s="83"/>
      <c r="OWD194" s="83"/>
      <c r="OWE194" s="83"/>
      <c r="OWF194" s="83"/>
      <c r="OWG194" s="83"/>
      <c r="OWH194" s="83"/>
      <c r="OWI194" s="83"/>
      <c r="OWJ194" s="83"/>
      <c r="OWK194" s="83"/>
      <c r="OWL194" s="83"/>
      <c r="OWM194" s="83"/>
      <c r="OWN194" s="83"/>
      <c r="OWO194" s="83"/>
      <c r="OWP194" s="83"/>
      <c r="OWQ194" s="83"/>
      <c r="OWR194" s="83"/>
      <c r="OWS194" s="83"/>
      <c r="OWT194" s="83"/>
      <c r="OWU194" s="83"/>
      <c r="OWV194" s="83"/>
      <c r="OWW194" s="83"/>
      <c r="OWX194" s="83"/>
      <c r="OWY194" s="83"/>
      <c r="OWZ194" s="83"/>
      <c r="OXA194" s="83"/>
      <c r="OXB194" s="83"/>
      <c r="OXC194" s="83"/>
      <c r="OXD194" s="83"/>
      <c r="OXE194" s="83"/>
      <c r="OXF194" s="83"/>
      <c r="OXG194" s="83"/>
      <c r="OXH194" s="83"/>
      <c r="OXI194" s="83"/>
      <c r="OXJ194" s="83"/>
      <c r="OXK194" s="83"/>
      <c r="OXL194" s="83"/>
      <c r="OXM194" s="83"/>
      <c r="OXN194" s="83"/>
      <c r="OXO194" s="83"/>
      <c r="OXP194" s="83"/>
      <c r="OXQ194" s="83"/>
      <c r="OXR194" s="83"/>
      <c r="OXS194" s="83"/>
      <c r="OXT194" s="83"/>
      <c r="OXU194" s="83"/>
      <c r="OXV194" s="83"/>
      <c r="OXW194" s="83"/>
      <c r="OXX194" s="83"/>
      <c r="OXY194" s="83"/>
      <c r="OXZ194" s="83"/>
      <c r="OYA194" s="83"/>
      <c r="OYB194" s="83"/>
      <c r="OYC194" s="83"/>
      <c r="OYD194" s="83"/>
      <c r="OYE194" s="83"/>
      <c r="OYF194" s="83"/>
      <c r="OYG194" s="83"/>
      <c r="OYH194" s="83"/>
      <c r="OYI194" s="83"/>
      <c r="OYJ194" s="83"/>
      <c r="OYK194" s="83"/>
      <c r="OYL194" s="83"/>
      <c r="OYM194" s="83"/>
      <c r="OYN194" s="83"/>
      <c r="OYO194" s="83"/>
      <c r="OYP194" s="83"/>
      <c r="OYQ194" s="83"/>
      <c r="OYR194" s="83"/>
      <c r="OYS194" s="83"/>
      <c r="OYT194" s="83"/>
      <c r="OYU194" s="83"/>
      <c r="OYV194" s="83"/>
      <c r="OYW194" s="83"/>
      <c r="OYX194" s="83"/>
      <c r="OYY194" s="83"/>
      <c r="OYZ194" s="83"/>
      <c r="OZA194" s="83"/>
      <c r="OZB194" s="83"/>
      <c r="OZC194" s="83"/>
      <c r="OZD194" s="83"/>
      <c r="OZE194" s="83"/>
      <c r="OZF194" s="83"/>
      <c r="OZG194" s="83"/>
      <c r="OZH194" s="83"/>
      <c r="OZI194" s="83"/>
      <c r="OZJ194" s="83"/>
      <c r="OZK194" s="83"/>
      <c r="OZL194" s="83"/>
      <c r="OZM194" s="83"/>
      <c r="OZN194" s="83"/>
      <c r="OZO194" s="83"/>
      <c r="OZP194" s="83"/>
      <c r="OZQ194" s="83"/>
      <c r="OZR194" s="83"/>
      <c r="OZS194" s="83"/>
      <c r="OZT194" s="83"/>
      <c r="OZU194" s="83"/>
      <c r="OZV194" s="83"/>
      <c r="OZW194" s="83"/>
      <c r="OZX194" s="83"/>
      <c r="OZY194" s="83"/>
      <c r="OZZ194" s="83"/>
      <c r="PAA194" s="83"/>
      <c r="PAB194" s="83"/>
      <c r="PAC194" s="83"/>
      <c r="PAD194" s="83"/>
      <c r="PAE194" s="83"/>
      <c r="PAF194" s="83"/>
      <c r="PAG194" s="83"/>
      <c r="PAH194" s="83"/>
      <c r="PAI194" s="83"/>
      <c r="PAJ194" s="83"/>
      <c r="PAK194" s="83"/>
      <c r="PAL194" s="83"/>
      <c r="PAM194" s="83"/>
      <c r="PAN194" s="83"/>
      <c r="PAO194" s="83"/>
      <c r="PAP194" s="83"/>
      <c r="PAQ194" s="83"/>
      <c r="PAR194" s="83"/>
      <c r="PAS194" s="83"/>
      <c r="PAT194" s="83"/>
      <c r="PAU194" s="83"/>
      <c r="PAV194" s="83"/>
      <c r="PAW194" s="83"/>
      <c r="PAX194" s="83"/>
      <c r="PAY194" s="83"/>
      <c r="PAZ194" s="83"/>
      <c r="PBA194" s="83"/>
      <c r="PBB194" s="83"/>
      <c r="PBC194" s="83"/>
      <c r="PBD194" s="83"/>
      <c r="PBE194" s="83"/>
      <c r="PBF194" s="83"/>
      <c r="PBG194" s="83"/>
      <c r="PBH194" s="83"/>
      <c r="PBI194" s="83"/>
      <c r="PBJ194" s="83"/>
      <c r="PBK194" s="83"/>
      <c r="PBL194" s="83"/>
      <c r="PBM194" s="83"/>
      <c r="PBN194" s="83"/>
      <c r="PBO194" s="83"/>
      <c r="PBP194" s="83"/>
      <c r="PBQ194" s="83"/>
      <c r="PBR194" s="83"/>
      <c r="PBS194" s="83"/>
      <c r="PBT194" s="83"/>
      <c r="PBU194" s="83"/>
      <c r="PBV194" s="83"/>
      <c r="PBW194" s="83"/>
      <c r="PBX194" s="83"/>
      <c r="PBY194" s="83"/>
      <c r="PBZ194" s="83"/>
      <c r="PCA194" s="83"/>
      <c r="PCB194" s="83"/>
      <c r="PCC194" s="83"/>
      <c r="PCD194" s="83"/>
      <c r="PCE194" s="83"/>
      <c r="PCF194" s="83"/>
      <c r="PCG194" s="83"/>
      <c r="PCH194" s="83"/>
      <c r="PCI194" s="83"/>
      <c r="PCJ194" s="83"/>
      <c r="PCK194" s="83"/>
      <c r="PCL194" s="83"/>
      <c r="PCM194" s="83"/>
      <c r="PCN194" s="83"/>
      <c r="PCO194" s="83"/>
      <c r="PCP194" s="83"/>
      <c r="PCQ194" s="83"/>
      <c r="PCR194" s="83"/>
      <c r="PCS194" s="83"/>
      <c r="PCT194" s="83"/>
      <c r="PCU194" s="83"/>
      <c r="PCV194" s="83"/>
      <c r="PCW194" s="83"/>
      <c r="PCX194" s="83"/>
      <c r="PCY194" s="83"/>
      <c r="PCZ194" s="83"/>
      <c r="PDA194" s="83"/>
      <c r="PDB194" s="83"/>
      <c r="PDC194" s="83"/>
      <c r="PDD194" s="83"/>
      <c r="PDE194" s="83"/>
      <c r="PDF194" s="83"/>
      <c r="PDG194" s="83"/>
      <c r="PDH194" s="83"/>
      <c r="PDI194" s="83"/>
      <c r="PDJ194" s="83"/>
      <c r="PDK194" s="83"/>
      <c r="PDL194" s="83"/>
      <c r="PDM194" s="83"/>
      <c r="PDN194" s="83"/>
      <c r="PDO194" s="83"/>
      <c r="PDP194" s="83"/>
      <c r="PDQ194" s="83"/>
      <c r="PDR194" s="83"/>
      <c r="PDS194" s="83"/>
      <c r="PDT194" s="83"/>
      <c r="PDU194" s="83"/>
      <c r="PDV194" s="83"/>
      <c r="PDW194" s="83"/>
      <c r="PDX194" s="83"/>
      <c r="PDY194" s="83"/>
      <c r="PDZ194" s="83"/>
      <c r="PEA194" s="83"/>
      <c r="PEB194" s="83"/>
      <c r="PEC194" s="83"/>
      <c r="PED194" s="83"/>
      <c r="PEE194" s="83"/>
      <c r="PEF194" s="83"/>
      <c r="PEG194" s="83"/>
      <c r="PEH194" s="83"/>
      <c r="PEI194" s="83"/>
      <c r="PEJ194" s="83"/>
      <c r="PEK194" s="83"/>
      <c r="PEL194" s="83"/>
      <c r="PEM194" s="83"/>
      <c r="PEN194" s="83"/>
      <c r="PEO194" s="83"/>
      <c r="PEP194" s="83"/>
      <c r="PEQ194" s="83"/>
      <c r="PER194" s="83"/>
      <c r="PES194" s="83"/>
      <c r="PET194" s="83"/>
      <c r="PEU194" s="83"/>
      <c r="PEV194" s="83"/>
      <c r="PEW194" s="83"/>
      <c r="PEX194" s="83"/>
      <c r="PEY194" s="83"/>
      <c r="PEZ194" s="83"/>
      <c r="PFA194" s="83"/>
      <c r="PFB194" s="83"/>
      <c r="PFC194" s="83"/>
      <c r="PFD194" s="83"/>
      <c r="PFE194" s="83"/>
      <c r="PFF194" s="83"/>
      <c r="PFG194" s="83"/>
      <c r="PFH194" s="83"/>
      <c r="PFI194" s="83"/>
      <c r="PFJ194" s="83"/>
      <c r="PFK194" s="83"/>
      <c r="PFL194" s="83"/>
      <c r="PFM194" s="83"/>
      <c r="PFN194" s="83"/>
      <c r="PFO194" s="83"/>
      <c r="PFP194" s="83"/>
      <c r="PFQ194" s="83"/>
      <c r="PFR194" s="83"/>
      <c r="PFS194" s="83"/>
      <c r="PFT194" s="83"/>
      <c r="PFU194" s="83"/>
      <c r="PFV194" s="83"/>
      <c r="PFW194" s="83"/>
      <c r="PFX194" s="83"/>
      <c r="PFY194" s="83"/>
      <c r="PFZ194" s="83"/>
      <c r="PGA194" s="83"/>
      <c r="PGB194" s="83"/>
      <c r="PGC194" s="83"/>
      <c r="PGD194" s="83"/>
      <c r="PGE194" s="83"/>
      <c r="PGF194" s="83"/>
      <c r="PGG194" s="83"/>
      <c r="PGH194" s="83"/>
      <c r="PGI194" s="83"/>
      <c r="PGJ194" s="83"/>
      <c r="PGK194" s="83"/>
      <c r="PGL194" s="83"/>
      <c r="PGM194" s="83"/>
      <c r="PGN194" s="83"/>
      <c r="PGO194" s="83"/>
      <c r="PGP194" s="83"/>
      <c r="PGQ194" s="83"/>
      <c r="PGR194" s="83"/>
      <c r="PGS194" s="83"/>
      <c r="PGT194" s="83"/>
      <c r="PGU194" s="83"/>
      <c r="PGV194" s="83"/>
      <c r="PGW194" s="83"/>
      <c r="PGX194" s="83"/>
      <c r="PGY194" s="83"/>
      <c r="PGZ194" s="83"/>
      <c r="PHA194" s="83"/>
      <c r="PHB194" s="83"/>
      <c r="PHC194" s="83"/>
      <c r="PHD194" s="83"/>
      <c r="PHE194" s="83"/>
      <c r="PHF194" s="83"/>
      <c r="PHG194" s="83"/>
      <c r="PHH194" s="83"/>
      <c r="PHI194" s="83"/>
      <c r="PHJ194" s="83"/>
      <c r="PHK194" s="83"/>
      <c r="PHL194" s="83"/>
      <c r="PHM194" s="83"/>
      <c r="PHN194" s="83"/>
      <c r="PHO194" s="83"/>
      <c r="PHP194" s="83"/>
      <c r="PHQ194" s="83"/>
      <c r="PHR194" s="83"/>
      <c r="PHS194" s="83"/>
      <c r="PHT194" s="83"/>
      <c r="PHU194" s="83"/>
      <c r="PHV194" s="83"/>
      <c r="PHW194" s="83"/>
      <c r="PHX194" s="83"/>
      <c r="PHY194" s="83"/>
      <c r="PHZ194" s="83"/>
      <c r="PIA194" s="83"/>
      <c r="PIB194" s="83"/>
      <c r="PIC194" s="83"/>
      <c r="PID194" s="83"/>
      <c r="PIE194" s="83"/>
      <c r="PIF194" s="83"/>
      <c r="PIG194" s="83"/>
      <c r="PIH194" s="83"/>
      <c r="PII194" s="83"/>
      <c r="PIJ194" s="83"/>
      <c r="PIK194" s="83"/>
      <c r="PIL194" s="83"/>
      <c r="PIM194" s="83"/>
      <c r="PIN194" s="83"/>
      <c r="PIO194" s="83"/>
      <c r="PIP194" s="83"/>
      <c r="PIQ194" s="83"/>
      <c r="PIR194" s="83"/>
      <c r="PIS194" s="83"/>
      <c r="PIT194" s="83"/>
      <c r="PIU194" s="83"/>
      <c r="PIV194" s="83"/>
      <c r="PIW194" s="83"/>
      <c r="PIX194" s="83"/>
      <c r="PIY194" s="83"/>
      <c r="PIZ194" s="83"/>
      <c r="PJA194" s="83"/>
      <c r="PJB194" s="83"/>
      <c r="PJC194" s="83"/>
      <c r="PJD194" s="83"/>
      <c r="PJE194" s="83"/>
      <c r="PJF194" s="83"/>
      <c r="PJG194" s="83"/>
      <c r="PJH194" s="83"/>
      <c r="PJI194" s="83"/>
      <c r="PJJ194" s="83"/>
      <c r="PJK194" s="83"/>
      <c r="PJL194" s="83"/>
      <c r="PJM194" s="83"/>
      <c r="PJN194" s="83"/>
      <c r="PJO194" s="83"/>
      <c r="PJP194" s="83"/>
      <c r="PJQ194" s="83"/>
      <c r="PJR194" s="83"/>
      <c r="PJS194" s="83"/>
      <c r="PJT194" s="83"/>
      <c r="PJU194" s="83"/>
      <c r="PJV194" s="83"/>
      <c r="PJW194" s="83"/>
      <c r="PJX194" s="83"/>
      <c r="PJY194" s="83"/>
      <c r="PJZ194" s="83"/>
      <c r="PKA194" s="83"/>
      <c r="PKB194" s="83"/>
      <c r="PKC194" s="83"/>
      <c r="PKD194" s="83"/>
      <c r="PKE194" s="83"/>
      <c r="PKF194" s="83"/>
      <c r="PKG194" s="83"/>
      <c r="PKH194" s="83"/>
      <c r="PKI194" s="83"/>
      <c r="PKJ194" s="83"/>
      <c r="PKK194" s="83"/>
      <c r="PKL194" s="83"/>
      <c r="PKM194" s="83"/>
      <c r="PKN194" s="83"/>
      <c r="PKO194" s="83"/>
      <c r="PKP194" s="83"/>
      <c r="PKQ194" s="83"/>
      <c r="PKR194" s="83"/>
      <c r="PKS194" s="83"/>
      <c r="PKT194" s="83"/>
      <c r="PKU194" s="83"/>
      <c r="PKV194" s="83"/>
      <c r="PKW194" s="83"/>
      <c r="PKX194" s="83"/>
      <c r="PKY194" s="83"/>
      <c r="PKZ194" s="83"/>
      <c r="PLA194" s="83"/>
      <c r="PLB194" s="83"/>
      <c r="PLC194" s="83"/>
      <c r="PLD194" s="83"/>
      <c r="PLE194" s="83"/>
      <c r="PLF194" s="83"/>
      <c r="PLG194" s="83"/>
      <c r="PLH194" s="83"/>
      <c r="PLI194" s="83"/>
      <c r="PLJ194" s="83"/>
      <c r="PLK194" s="83"/>
      <c r="PLL194" s="83"/>
      <c r="PLM194" s="83"/>
      <c r="PLN194" s="83"/>
      <c r="PLO194" s="83"/>
      <c r="PLP194" s="83"/>
      <c r="PLQ194" s="83"/>
      <c r="PLR194" s="83"/>
      <c r="PLS194" s="83"/>
      <c r="PLT194" s="83"/>
      <c r="PLU194" s="83"/>
      <c r="PLV194" s="83"/>
      <c r="PLW194" s="83"/>
      <c r="PLX194" s="83"/>
      <c r="PLY194" s="83"/>
      <c r="PLZ194" s="83"/>
      <c r="PMA194" s="83"/>
      <c r="PMB194" s="83"/>
      <c r="PMC194" s="83"/>
      <c r="PMD194" s="83"/>
      <c r="PME194" s="83"/>
      <c r="PMF194" s="83"/>
      <c r="PMG194" s="83"/>
      <c r="PMH194" s="83"/>
      <c r="PMI194" s="83"/>
      <c r="PMJ194" s="83"/>
      <c r="PMK194" s="83"/>
      <c r="PML194" s="83"/>
      <c r="PMM194" s="83"/>
      <c r="PMN194" s="83"/>
      <c r="PMO194" s="83"/>
      <c r="PMP194" s="83"/>
      <c r="PMQ194" s="83"/>
      <c r="PMR194" s="83"/>
      <c r="PMS194" s="83"/>
      <c r="PMT194" s="83"/>
      <c r="PMU194" s="83"/>
      <c r="PMV194" s="83"/>
      <c r="PMW194" s="83"/>
      <c r="PMX194" s="83"/>
      <c r="PMY194" s="83"/>
      <c r="PMZ194" s="83"/>
      <c r="PNA194" s="83"/>
      <c r="PNB194" s="83"/>
      <c r="PNC194" s="83"/>
      <c r="PND194" s="83"/>
      <c r="PNE194" s="83"/>
      <c r="PNF194" s="83"/>
      <c r="PNG194" s="83"/>
      <c r="PNH194" s="83"/>
      <c r="PNI194" s="83"/>
      <c r="PNJ194" s="83"/>
      <c r="PNK194" s="83"/>
      <c r="PNL194" s="83"/>
      <c r="PNM194" s="83"/>
      <c r="PNN194" s="83"/>
      <c r="PNO194" s="83"/>
      <c r="PNP194" s="83"/>
      <c r="PNQ194" s="83"/>
      <c r="PNR194" s="83"/>
      <c r="PNS194" s="83"/>
      <c r="PNT194" s="83"/>
      <c r="PNU194" s="83"/>
      <c r="PNV194" s="83"/>
      <c r="PNW194" s="83"/>
      <c r="PNX194" s="83"/>
      <c r="PNY194" s="83"/>
      <c r="PNZ194" s="83"/>
      <c r="POA194" s="83"/>
      <c r="POB194" s="83"/>
      <c r="POC194" s="83"/>
      <c r="POD194" s="83"/>
      <c r="POE194" s="83"/>
      <c r="POF194" s="83"/>
      <c r="POG194" s="83"/>
      <c r="POH194" s="83"/>
      <c r="POI194" s="83"/>
      <c r="POJ194" s="83"/>
      <c r="POK194" s="83"/>
      <c r="POL194" s="83"/>
      <c r="POM194" s="83"/>
      <c r="PON194" s="83"/>
      <c r="POO194" s="83"/>
      <c r="POP194" s="83"/>
      <c r="POQ194" s="83"/>
      <c r="POR194" s="83"/>
      <c r="POS194" s="83"/>
      <c r="POT194" s="83"/>
      <c r="POU194" s="83"/>
      <c r="POV194" s="83"/>
      <c r="POW194" s="83"/>
      <c r="POX194" s="83"/>
      <c r="POY194" s="83"/>
      <c r="POZ194" s="83"/>
      <c r="PPA194" s="83"/>
      <c r="PPB194" s="83"/>
      <c r="PPC194" s="83"/>
      <c r="PPD194" s="83"/>
      <c r="PPE194" s="83"/>
      <c r="PPF194" s="83"/>
      <c r="PPG194" s="83"/>
      <c r="PPH194" s="83"/>
      <c r="PPI194" s="83"/>
      <c r="PPJ194" s="83"/>
      <c r="PPK194" s="83"/>
      <c r="PPL194" s="83"/>
      <c r="PPM194" s="83"/>
      <c r="PPN194" s="83"/>
      <c r="PPO194" s="83"/>
      <c r="PPP194" s="83"/>
      <c r="PPQ194" s="83"/>
      <c r="PPR194" s="83"/>
      <c r="PPS194" s="83"/>
      <c r="PPT194" s="83"/>
      <c r="PPU194" s="83"/>
      <c r="PPV194" s="83"/>
      <c r="PPW194" s="83"/>
      <c r="PPX194" s="83"/>
      <c r="PPY194" s="83"/>
      <c r="PPZ194" s="83"/>
      <c r="PQA194" s="83"/>
      <c r="PQB194" s="83"/>
      <c r="PQC194" s="83"/>
      <c r="PQD194" s="83"/>
      <c r="PQE194" s="83"/>
      <c r="PQF194" s="83"/>
      <c r="PQG194" s="83"/>
      <c r="PQH194" s="83"/>
      <c r="PQI194" s="83"/>
      <c r="PQJ194" s="83"/>
      <c r="PQK194" s="83"/>
      <c r="PQL194" s="83"/>
      <c r="PQM194" s="83"/>
      <c r="PQN194" s="83"/>
      <c r="PQO194" s="83"/>
      <c r="PQP194" s="83"/>
      <c r="PQQ194" s="83"/>
      <c r="PQR194" s="83"/>
      <c r="PQS194" s="83"/>
      <c r="PQT194" s="83"/>
      <c r="PQU194" s="83"/>
      <c r="PQV194" s="83"/>
      <c r="PQW194" s="83"/>
      <c r="PQX194" s="83"/>
      <c r="PQY194" s="83"/>
      <c r="PQZ194" s="83"/>
      <c r="PRA194" s="83"/>
      <c r="PRB194" s="83"/>
      <c r="PRC194" s="83"/>
      <c r="PRD194" s="83"/>
      <c r="PRE194" s="83"/>
      <c r="PRF194" s="83"/>
      <c r="PRG194" s="83"/>
      <c r="PRH194" s="83"/>
      <c r="PRI194" s="83"/>
      <c r="PRJ194" s="83"/>
      <c r="PRK194" s="83"/>
      <c r="PRL194" s="83"/>
      <c r="PRM194" s="83"/>
      <c r="PRN194" s="83"/>
      <c r="PRO194" s="83"/>
      <c r="PRP194" s="83"/>
      <c r="PRQ194" s="83"/>
      <c r="PRR194" s="83"/>
      <c r="PRS194" s="83"/>
      <c r="PRT194" s="83"/>
      <c r="PRU194" s="83"/>
      <c r="PRV194" s="83"/>
      <c r="PRW194" s="83"/>
      <c r="PRX194" s="83"/>
      <c r="PRY194" s="83"/>
      <c r="PRZ194" s="83"/>
      <c r="PSA194" s="83"/>
      <c r="PSB194" s="83"/>
      <c r="PSC194" s="83"/>
      <c r="PSD194" s="83"/>
      <c r="PSE194" s="83"/>
      <c r="PSF194" s="83"/>
      <c r="PSG194" s="83"/>
      <c r="PSH194" s="83"/>
      <c r="PSI194" s="83"/>
      <c r="PSJ194" s="83"/>
      <c r="PSK194" s="83"/>
      <c r="PSL194" s="83"/>
      <c r="PSM194" s="83"/>
      <c r="PSN194" s="83"/>
      <c r="PSO194" s="83"/>
      <c r="PSP194" s="83"/>
      <c r="PSQ194" s="83"/>
      <c r="PSR194" s="83"/>
      <c r="PSS194" s="83"/>
      <c r="PST194" s="83"/>
      <c r="PSU194" s="83"/>
      <c r="PSV194" s="83"/>
      <c r="PSW194" s="83"/>
      <c r="PSX194" s="83"/>
      <c r="PSY194" s="83"/>
      <c r="PSZ194" s="83"/>
      <c r="PTA194" s="83"/>
      <c r="PTB194" s="83"/>
      <c r="PTC194" s="83"/>
      <c r="PTD194" s="83"/>
      <c r="PTE194" s="83"/>
      <c r="PTF194" s="83"/>
      <c r="PTG194" s="83"/>
      <c r="PTH194" s="83"/>
      <c r="PTI194" s="83"/>
      <c r="PTJ194" s="83"/>
      <c r="PTK194" s="83"/>
      <c r="PTL194" s="83"/>
      <c r="PTM194" s="83"/>
      <c r="PTN194" s="83"/>
      <c r="PTO194" s="83"/>
      <c r="PTP194" s="83"/>
      <c r="PTQ194" s="83"/>
      <c r="PTR194" s="83"/>
      <c r="PTS194" s="83"/>
      <c r="PTT194" s="83"/>
      <c r="PTU194" s="83"/>
      <c r="PTV194" s="83"/>
      <c r="PTW194" s="83"/>
      <c r="PTX194" s="83"/>
      <c r="PTY194" s="83"/>
      <c r="PTZ194" s="83"/>
      <c r="PUA194" s="83"/>
      <c r="PUB194" s="83"/>
      <c r="PUC194" s="83"/>
      <c r="PUD194" s="83"/>
      <c r="PUE194" s="83"/>
      <c r="PUF194" s="83"/>
      <c r="PUG194" s="83"/>
      <c r="PUH194" s="83"/>
      <c r="PUI194" s="83"/>
      <c r="PUJ194" s="83"/>
      <c r="PUK194" s="83"/>
      <c r="PUL194" s="83"/>
      <c r="PUM194" s="83"/>
      <c r="PUN194" s="83"/>
      <c r="PUO194" s="83"/>
      <c r="PUP194" s="83"/>
      <c r="PUQ194" s="83"/>
      <c r="PUR194" s="83"/>
      <c r="PUS194" s="83"/>
      <c r="PUT194" s="83"/>
      <c r="PUU194" s="83"/>
      <c r="PUV194" s="83"/>
      <c r="PUW194" s="83"/>
      <c r="PUX194" s="83"/>
      <c r="PUY194" s="83"/>
      <c r="PUZ194" s="83"/>
      <c r="PVA194" s="83"/>
      <c r="PVB194" s="83"/>
      <c r="PVC194" s="83"/>
      <c r="PVD194" s="83"/>
      <c r="PVE194" s="83"/>
      <c r="PVF194" s="83"/>
      <c r="PVG194" s="83"/>
      <c r="PVH194" s="83"/>
      <c r="PVI194" s="83"/>
      <c r="PVJ194" s="83"/>
      <c r="PVK194" s="83"/>
      <c r="PVL194" s="83"/>
      <c r="PVM194" s="83"/>
      <c r="PVN194" s="83"/>
      <c r="PVO194" s="83"/>
      <c r="PVP194" s="83"/>
      <c r="PVQ194" s="83"/>
      <c r="PVR194" s="83"/>
      <c r="PVS194" s="83"/>
      <c r="PVT194" s="83"/>
      <c r="PVU194" s="83"/>
      <c r="PVV194" s="83"/>
      <c r="PVW194" s="83"/>
      <c r="PVX194" s="83"/>
      <c r="PVY194" s="83"/>
      <c r="PVZ194" s="83"/>
      <c r="PWA194" s="83"/>
      <c r="PWB194" s="83"/>
      <c r="PWC194" s="83"/>
      <c r="PWD194" s="83"/>
      <c r="PWE194" s="83"/>
      <c r="PWF194" s="83"/>
      <c r="PWG194" s="83"/>
      <c r="PWH194" s="83"/>
      <c r="PWI194" s="83"/>
      <c r="PWJ194" s="83"/>
      <c r="PWK194" s="83"/>
      <c r="PWL194" s="83"/>
      <c r="PWM194" s="83"/>
      <c r="PWN194" s="83"/>
      <c r="PWO194" s="83"/>
      <c r="PWP194" s="83"/>
      <c r="PWQ194" s="83"/>
      <c r="PWR194" s="83"/>
      <c r="PWS194" s="83"/>
      <c r="PWT194" s="83"/>
      <c r="PWU194" s="83"/>
      <c r="PWV194" s="83"/>
      <c r="PWW194" s="83"/>
      <c r="PWX194" s="83"/>
      <c r="PWY194" s="83"/>
      <c r="PWZ194" s="83"/>
      <c r="PXA194" s="83"/>
      <c r="PXB194" s="83"/>
      <c r="PXC194" s="83"/>
      <c r="PXD194" s="83"/>
      <c r="PXE194" s="83"/>
      <c r="PXF194" s="83"/>
      <c r="PXG194" s="83"/>
      <c r="PXH194" s="83"/>
      <c r="PXI194" s="83"/>
      <c r="PXJ194" s="83"/>
      <c r="PXK194" s="83"/>
      <c r="PXL194" s="83"/>
      <c r="PXM194" s="83"/>
      <c r="PXN194" s="83"/>
      <c r="PXO194" s="83"/>
      <c r="PXP194" s="83"/>
      <c r="PXQ194" s="83"/>
      <c r="PXR194" s="83"/>
      <c r="PXS194" s="83"/>
      <c r="PXT194" s="83"/>
      <c r="PXU194" s="83"/>
      <c r="PXV194" s="83"/>
      <c r="PXW194" s="83"/>
      <c r="PXX194" s="83"/>
      <c r="PXY194" s="83"/>
      <c r="PXZ194" s="83"/>
      <c r="PYA194" s="83"/>
      <c r="PYB194" s="83"/>
      <c r="PYC194" s="83"/>
      <c r="PYD194" s="83"/>
      <c r="PYE194" s="83"/>
      <c r="PYF194" s="83"/>
      <c r="PYG194" s="83"/>
      <c r="PYH194" s="83"/>
      <c r="PYI194" s="83"/>
      <c r="PYJ194" s="83"/>
      <c r="PYK194" s="83"/>
      <c r="PYL194" s="83"/>
      <c r="PYM194" s="83"/>
      <c r="PYN194" s="83"/>
      <c r="PYO194" s="83"/>
      <c r="PYP194" s="83"/>
      <c r="PYQ194" s="83"/>
      <c r="PYR194" s="83"/>
      <c r="PYS194" s="83"/>
      <c r="PYT194" s="83"/>
      <c r="PYU194" s="83"/>
      <c r="PYV194" s="83"/>
      <c r="PYW194" s="83"/>
      <c r="PYX194" s="83"/>
      <c r="PYY194" s="83"/>
      <c r="PYZ194" s="83"/>
      <c r="PZA194" s="83"/>
      <c r="PZB194" s="83"/>
      <c r="PZC194" s="83"/>
      <c r="PZD194" s="83"/>
      <c r="PZE194" s="83"/>
      <c r="PZF194" s="83"/>
      <c r="PZG194" s="83"/>
      <c r="PZH194" s="83"/>
      <c r="PZI194" s="83"/>
      <c r="PZJ194" s="83"/>
      <c r="PZK194" s="83"/>
      <c r="PZL194" s="83"/>
      <c r="PZM194" s="83"/>
      <c r="PZN194" s="83"/>
      <c r="PZO194" s="83"/>
      <c r="PZP194" s="83"/>
      <c r="PZQ194" s="83"/>
      <c r="PZR194" s="83"/>
      <c r="PZS194" s="83"/>
      <c r="PZT194" s="83"/>
      <c r="PZU194" s="83"/>
      <c r="PZV194" s="83"/>
      <c r="PZW194" s="83"/>
      <c r="PZX194" s="83"/>
      <c r="PZY194" s="83"/>
      <c r="PZZ194" s="83"/>
      <c r="QAA194" s="83"/>
      <c r="QAB194" s="83"/>
      <c r="QAC194" s="83"/>
      <c r="QAD194" s="83"/>
      <c r="QAE194" s="83"/>
      <c r="QAF194" s="83"/>
      <c r="QAG194" s="83"/>
      <c r="QAH194" s="83"/>
      <c r="QAI194" s="83"/>
      <c r="QAJ194" s="83"/>
      <c r="QAK194" s="83"/>
      <c r="QAL194" s="83"/>
      <c r="QAM194" s="83"/>
      <c r="QAN194" s="83"/>
      <c r="QAO194" s="83"/>
      <c r="QAP194" s="83"/>
      <c r="QAQ194" s="83"/>
      <c r="QAR194" s="83"/>
      <c r="QAS194" s="83"/>
      <c r="QAT194" s="83"/>
      <c r="QAU194" s="83"/>
      <c r="QAV194" s="83"/>
      <c r="QAW194" s="83"/>
      <c r="QAX194" s="83"/>
      <c r="QAY194" s="83"/>
      <c r="QAZ194" s="83"/>
      <c r="QBA194" s="83"/>
      <c r="QBB194" s="83"/>
      <c r="QBC194" s="83"/>
      <c r="QBD194" s="83"/>
      <c r="QBE194" s="83"/>
      <c r="QBF194" s="83"/>
      <c r="QBG194" s="83"/>
      <c r="QBH194" s="83"/>
      <c r="QBI194" s="83"/>
      <c r="QBJ194" s="83"/>
      <c r="QBK194" s="83"/>
      <c r="QBL194" s="83"/>
      <c r="QBM194" s="83"/>
      <c r="QBN194" s="83"/>
      <c r="QBO194" s="83"/>
      <c r="QBP194" s="83"/>
      <c r="QBQ194" s="83"/>
      <c r="QBR194" s="83"/>
      <c r="QBS194" s="83"/>
      <c r="QBT194" s="83"/>
      <c r="QBU194" s="83"/>
      <c r="QBV194" s="83"/>
      <c r="QBW194" s="83"/>
      <c r="QBX194" s="83"/>
      <c r="QBY194" s="83"/>
      <c r="QBZ194" s="83"/>
      <c r="QCA194" s="83"/>
      <c r="QCB194" s="83"/>
      <c r="QCC194" s="83"/>
      <c r="QCD194" s="83"/>
      <c r="QCE194" s="83"/>
      <c r="QCF194" s="83"/>
      <c r="QCG194" s="83"/>
      <c r="QCH194" s="83"/>
      <c r="QCI194" s="83"/>
      <c r="QCJ194" s="83"/>
      <c r="QCK194" s="83"/>
      <c r="QCL194" s="83"/>
      <c r="QCM194" s="83"/>
      <c r="QCN194" s="83"/>
      <c r="QCO194" s="83"/>
      <c r="QCP194" s="83"/>
      <c r="QCQ194" s="83"/>
      <c r="QCR194" s="83"/>
      <c r="QCS194" s="83"/>
      <c r="QCT194" s="83"/>
      <c r="QCU194" s="83"/>
      <c r="QCV194" s="83"/>
      <c r="QCW194" s="83"/>
      <c r="QCX194" s="83"/>
      <c r="QCY194" s="83"/>
      <c r="QCZ194" s="83"/>
      <c r="QDA194" s="83"/>
      <c r="QDB194" s="83"/>
      <c r="QDC194" s="83"/>
      <c r="QDD194" s="83"/>
      <c r="QDE194" s="83"/>
      <c r="QDF194" s="83"/>
      <c r="QDG194" s="83"/>
      <c r="QDH194" s="83"/>
      <c r="QDI194" s="83"/>
      <c r="QDJ194" s="83"/>
      <c r="QDK194" s="83"/>
      <c r="QDL194" s="83"/>
      <c r="QDM194" s="83"/>
      <c r="QDN194" s="83"/>
      <c r="QDO194" s="83"/>
      <c r="QDP194" s="83"/>
      <c r="QDQ194" s="83"/>
      <c r="QDR194" s="83"/>
      <c r="QDS194" s="83"/>
      <c r="QDT194" s="83"/>
      <c r="QDU194" s="83"/>
      <c r="QDV194" s="83"/>
      <c r="QDW194" s="83"/>
      <c r="QDX194" s="83"/>
      <c r="QDY194" s="83"/>
      <c r="QDZ194" s="83"/>
      <c r="QEA194" s="83"/>
      <c r="QEB194" s="83"/>
      <c r="QEC194" s="83"/>
      <c r="QED194" s="83"/>
      <c r="QEE194" s="83"/>
      <c r="QEF194" s="83"/>
      <c r="QEG194" s="83"/>
      <c r="QEH194" s="83"/>
      <c r="QEI194" s="83"/>
      <c r="QEJ194" s="83"/>
      <c r="QEK194" s="83"/>
      <c r="QEL194" s="83"/>
      <c r="QEM194" s="83"/>
      <c r="QEN194" s="83"/>
      <c r="QEO194" s="83"/>
      <c r="QEP194" s="83"/>
      <c r="QEQ194" s="83"/>
      <c r="QER194" s="83"/>
      <c r="QES194" s="83"/>
      <c r="QET194" s="83"/>
      <c r="QEU194" s="83"/>
      <c r="QEV194" s="83"/>
      <c r="QEW194" s="83"/>
      <c r="QEX194" s="83"/>
      <c r="QEY194" s="83"/>
      <c r="QEZ194" s="83"/>
      <c r="QFA194" s="83"/>
      <c r="QFB194" s="83"/>
      <c r="QFC194" s="83"/>
      <c r="QFD194" s="83"/>
      <c r="QFE194" s="83"/>
      <c r="QFF194" s="83"/>
      <c r="QFG194" s="83"/>
      <c r="QFH194" s="83"/>
      <c r="QFI194" s="83"/>
      <c r="QFJ194" s="83"/>
      <c r="QFK194" s="83"/>
      <c r="QFL194" s="83"/>
      <c r="QFM194" s="83"/>
      <c r="QFN194" s="83"/>
      <c r="QFO194" s="83"/>
      <c r="QFP194" s="83"/>
      <c r="QFQ194" s="83"/>
      <c r="QFR194" s="83"/>
      <c r="QFS194" s="83"/>
      <c r="QFT194" s="83"/>
      <c r="QFU194" s="83"/>
      <c r="QFV194" s="83"/>
      <c r="QFW194" s="83"/>
      <c r="QFX194" s="83"/>
      <c r="QFY194" s="83"/>
      <c r="QFZ194" s="83"/>
      <c r="QGA194" s="83"/>
      <c r="QGB194" s="83"/>
      <c r="QGC194" s="83"/>
      <c r="QGD194" s="83"/>
      <c r="QGE194" s="83"/>
      <c r="QGF194" s="83"/>
      <c r="QGG194" s="83"/>
      <c r="QGH194" s="83"/>
      <c r="QGI194" s="83"/>
      <c r="QGJ194" s="83"/>
      <c r="QGK194" s="83"/>
      <c r="QGL194" s="83"/>
      <c r="QGM194" s="83"/>
      <c r="QGN194" s="83"/>
      <c r="QGO194" s="83"/>
      <c r="QGP194" s="83"/>
      <c r="QGQ194" s="83"/>
      <c r="QGR194" s="83"/>
      <c r="QGS194" s="83"/>
      <c r="QGT194" s="83"/>
      <c r="QGU194" s="83"/>
      <c r="QGV194" s="83"/>
      <c r="QGW194" s="83"/>
      <c r="QGX194" s="83"/>
      <c r="QGY194" s="83"/>
      <c r="QGZ194" s="83"/>
      <c r="QHA194" s="83"/>
      <c r="QHB194" s="83"/>
      <c r="QHC194" s="83"/>
      <c r="QHD194" s="83"/>
      <c r="QHE194" s="83"/>
      <c r="QHF194" s="83"/>
      <c r="QHG194" s="83"/>
      <c r="QHH194" s="83"/>
      <c r="QHI194" s="83"/>
      <c r="QHJ194" s="83"/>
      <c r="QHK194" s="83"/>
      <c r="QHL194" s="83"/>
      <c r="QHM194" s="83"/>
      <c r="QHN194" s="83"/>
      <c r="QHO194" s="83"/>
      <c r="QHP194" s="83"/>
      <c r="QHQ194" s="83"/>
      <c r="QHR194" s="83"/>
      <c r="QHS194" s="83"/>
      <c r="QHT194" s="83"/>
      <c r="QHU194" s="83"/>
      <c r="QHV194" s="83"/>
      <c r="QHW194" s="83"/>
      <c r="QHX194" s="83"/>
      <c r="QHY194" s="83"/>
      <c r="QHZ194" s="83"/>
      <c r="QIA194" s="83"/>
      <c r="QIB194" s="83"/>
      <c r="QIC194" s="83"/>
      <c r="QID194" s="83"/>
      <c r="QIE194" s="83"/>
      <c r="QIF194" s="83"/>
      <c r="QIG194" s="83"/>
      <c r="QIH194" s="83"/>
      <c r="QII194" s="83"/>
      <c r="QIJ194" s="83"/>
      <c r="QIK194" s="83"/>
      <c r="QIL194" s="83"/>
      <c r="QIM194" s="83"/>
      <c r="QIN194" s="83"/>
      <c r="QIO194" s="83"/>
      <c r="QIP194" s="83"/>
      <c r="QIQ194" s="83"/>
      <c r="QIR194" s="83"/>
      <c r="QIS194" s="83"/>
      <c r="QIT194" s="83"/>
      <c r="QIU194" s="83"/>
      <c r="QIV194" s="83"/>
      <c r="QIW194" s="83"/>
      <c r="QIX194" s="83"/>
      <c r="QIY194" s="83"/>
      <c r="QIZ194" s="83"/>
      <c r="QJA194" s="83"/>
      <c r="QJB194" s="83"/>
      <c r="QJC194" s="83"/>
      <c r="QJD194" s="83"/>
      <c r="QJE194" s="83"/>
      <c r="QJF194" s="83"/>
      <c r="QJG194" s="83"/>
      <c r="QJH194" s="83"/>
      <c r="QJI194" s="83"/>
      <c r="QJJ194" s="83"/>
      <c r="QJK194" s="83"/>
      <c r="QJL194" s="83"/>
      <c r="QJM194" s="83"/>
      <c r="QJN194" s="83"/>
      <c r="QJO194" s="83"/>
      <c r="QJP194" s="83"/>
      <c r="QJQ194" s="83"/>
      <c r="QJR194" s="83"/>
      <c r="QJS194" s="83"/>
      <c r="QJT194" s="83"/>
      <c r="QJU194" s="83"/>
      <c r="QJV194" s="83"/>
      <c r="QJW194" s="83"/>
      <c r="QJX194" s="83"/>
      <c r="QJY194" s="83"/>
      <c r="QJZ194" s="83"/>
      <c r="QKA194" s="83"/>
      <c r="QKB194" s="83"/>
      <c r="QKC194" s="83"/>
      <c r="QKD194" s="83"/>
      <c r="QKE194" s="83"/>
      <c r="QKF194" s="83"/>
      <c r="QKG194" s="83"/>
      <c r="QKH194" s="83"/>
      <c r="QKI194" s="83"/>
      <c r="QKJ194" s="83"/>
      <c r="QKK194" s="83"/>
      <c r="QKL194" s="83"/>
      <c r="QKM194" s="83"/>
      <c r="QKN194" s="83"/>
      <c r="QKO194" s="83"/>
      <c r="QKP194" s="83"/>
      <c r="QKQ194" s="83"/>
      <c r="QKR194" s="83"/>
      <c r="QKS194" s="83"/>
      <c r="QKT194" s="83"/>
      <c r="QKU194" s="83"/>
      <c r="QKV194" s="83"/>
      <c r="QKW194" s="83"/>
      <c r="QKX194" s="83"/>
      <c r="QKY194" s="83"/>
      <c r="QKZ194" s="83"/>
      <c r="QLA194" s="83"/>
      <c r="QLB194" s="83"/>
      <c r="QLC194" s="83"/>
      <c r="QLD194" s="83"/>
      <c r="QLE194" s="83"/>
      <c r="QLF194" s="83"/>
      <c r="QLG194" s="83"/>
      <c r="QLH194" s="83"/>
      <c r="QLI194" s="83"/>
      <c r="QLJ194" s="83"/>
      <c r="QLK194" s="83"/>
      <c r="QLL194" s="83"/>
      <c r="QLM194" s="83"/>
      <c r="QLN194" s="83"/>
      <c r="QLO194" s="83"/>
      <c r="QLP194" s="83"/>
      <c r="QLQ194" s="83"/>
      <c r="QLR194" s="83"/>
      <c r="QLS194" s="83"/>
      <c r="QLT194" s="83"/>
      <c r="QLU194" s="83"/>
      <c r="QLV194" s="83"/>
      <c r="QLW194" s="83"/>
      <c r="QLX194" s="83"/>
      <c r="QLY194" s="83"/>
      <c r="QLZ194" s="83"/>
      <c r="QMA194" s="83"/>
      <c r="QMB194" s="83"/>
      <c r="QMC194" s="83"/>
      <c r="QMD194" s="83"/>
      <c r="QME194" s="83"/>
      <c r="QMF194" s="83"/>
      <c r="QMG194" s="83"/>
      <c r="QMH194" s="83"/>
      <c r="QMI194" s="83"/>
      <c r="QMJ194" s="83"/>
      <c r="QMK194" s="83"/>
      <c r="QML194" s="83"/>
      <c r="QMM194" s="83"/>
      <c r="QMN194" s="83"/>
      <c r="QMO194" s="83"/>
      <c r="QMP194" s="83"/>
      <c r="QMQ194" s="83"/>
      <c r="QMR194" s="83"/>
      <c r="QMS194" s="83"/>
      <c r="QMT194" s="83"/>
      <c r="QMU194" s="83"/>
      <c r="QMV194" s="83"/>
      <c r="QMW194" s="83"/>
      <c r="QMX194" s="83"/>
      <c r="QMY194" s="83"/>
      <c r="QMZ194" s="83"/>
      <c r="QNA194" s="83"/>
      <c r="QNB194" s="83"/>
      <c r="QNC194" s="83"/>
      <c r="QND194" s="83"/>
      <c r="QNE194" s="83"/>
      <c r="QNF194" s="83"/>
      <c r="QNG194" s="83"/>
      <c r="QNH194" s="83"/>
      <c r="QNI194" s="83"/>
      <c r="QNJ194" s="83"/>
      <c r="QNK194" s="83"/>
      <c r="QNL194" s="83"/>
      <c r="QNM194" s="83"/>
      <c r="QNN194" s="83"/>
      <c r="QNO194" s="83"/>
      <c r="QNP194" s="83"/>
      <c r="QNQ194" s="83"/>
      <c r="QNR194" s="83"/>
      <c r="QNS194" s="83"/>
      <c r="QNT194" s="83"/>
      <c r="QNU194" s="83"/>
      <c r="QNV194" s="83"/>
      <c r="QNW194" s="83"/>
      <c r="QNX194" s="83"/>
      <c r="QNY194" s="83"/>
      <c r="QNZ194" s="83"/>
      <c r="QOA194" s="83"/>
      <c r="QOB194" s="83"/>
      <c r="QOC194" s="83"/>
      <c r="QOD194" s="83"/>
      <c r="QOE194" s="83"/>
      <c r="QOF194" s="83"/>
      <c r="QOG194" s="83"/>
      <c r="QOH194" s="83"/>
      <c r="QOI194" s="83"/>
      <c r="QOJ194" s="83"/>
      <c r="QOK194" s="83"/>
      <c r="QOL194" s="83"/>
      <c r="QOM194" s="83"/>
      <c r="QON194" s="83"/>
      <c r="QOO194" s="83"/>
      <c r="QOP194" s="83"/>
      <c r="QOQ194" s="83"/>
      <c r="QOR194" s="83"/>
      <c r="QOS194" s="83"/>
      <c r="QOT194" s="83"/>
      <c r="QOU194" s="83"/>
      <c r="QOV194" s="83"/>
      <c r="QOW194" s="83"/>
      <c r="QOX194" s="83"/>
      <c r="QOY194" s="83"/>
      <c r="QOZ194" s="83"/>
      <c r="QPA194" s="83"/>
      <c r="QPB194" s="83"/>
      <c r="QPC194" s="83"/>
      <c r="QPD194" s="83"/>
      <c r="QPE194" s="83"/>
      <c r="QPF194" s="83"/>
      <c r="QPG194" s="83"/>
      <c r="QPH194" s="83"/>
      <c r="QPI194" s="83"/>
      <c r="QPJ194" s="83"/>
      <c r="QPK194" s="83"/>
      <c r="QPL194" s="83"/>
      <c r="QPM194" s="83"/>
      <c r="QPN194" s="83"/>
      <c r="QPO194" s="83"/>
      <c r="QPP194" s="83"/>
      <c r="QPQ194" s="83"/>
      <c r="QPR194" s="83"/>
      <c r="QPS194" s="83"/>
      <c r="QPT194" s="83"/>
      <c r="QPU194" s="83"/>
      <c r="QPV194" s="83"/>
      <c r="QPW194" s="83"/>
      <c r="QPX194" s="83"/>
      <c r="QPY194" s="83"/>
      <c r="QPZ194" s="83"/>
      <c r="QQA194" s="83"/>
      <c r="QQB194" s="83"/>
      <c r="QQC194" s="83"/>
      <c r="QQD194" s="83"/>
      <c r="QQE194" s="83"/>
      <c r="QQF194" s="83"/>
      <c r="QQG194" s="83"/>
      <c r="QQH194" s="83"/>
      <c r="QQI194" s="83"/>
      <c r="QQJ194" s="83"/>
      <c r="QQK194" s="83"/>
      <c r="QQL194" s="83"/>
      <c r="QQM194" s="83"/>
      <c r="QQN194" s="83"/>
      <c r="QQO194" s="83"/>
      <c r="QQP194" s="83"/>
      <c r="QQQ194" s="83"/>
      <c r="QQR194" s="83"/>
      <c r="QQS194" s="83"/>
      <c r="QQT194" s="83"/>
      <c r="QQU194" s="83"/>
      <c r="QQV194" s="83"/>
      <c r="QQW194" s="83"/>
      <c r="QQX194" s="83"/>
      <c r="QQY194" s="83"/>
      <c r="QQZ194" s="83"/>
      <c r="QRA194" s="83"/>
      <c r="QRB194" s="83"/>
      <c r="QRC194" s="83"/>
      <c r="QRD194" s="83"/>
      <c r="QRE194" s="83"/>
      <c r="QRF194" s="83"/>
      <c r="QRG194" s="83"/>
      <c r="QRH194" s="83"/>
      <c r="QRI194" s="83"/>
      <c r="QRJ194" s="83"/>
      <c r="QRK194" s="83"/>
      <c r="QRL194" s="83"/>
      <c r="QRM194" s="83"/>
      <c r="QRN194" s="83"/>
      <c r="QRO194" s="83"/>
      <c r="QRP194" s="83"/>
      <c r="QRQ194" s="83"/>
      <c r="QRR194" s="83"/>
      <c r="QRS194" s="83"/>
      <c r="QRT194" s="83"/>
      <c r="QRU194" s="83"/>
      <c r="QRV194" s="83"/>
      <c r="QRW194" s="83"/>
      <c r="QRX194" s="83"/>
      <c r="QRY194" s="83"/>
      <c r="QRZ194" s="83"/>
      <c r="QSA194" s="83"/>
      <c r="QSB194" s="83"/>
      <c r="QSC194" s="83"/>
      <c r="QSD194" s="83"/>
      <c r="QSE194" s="83"/>
      <c r="QSF194" s="83"/>
      <c r="QSG194" s="83"/>
      <c r="QSH194" s="83"/>
      <c r="QSI194" s="83"/>
      <c r="QSJ194" s="83"/>
      <c r="QSK194" s="83"/>
      <c r="QSL194" s="83"/>
      <c r="QSM194" s="83"/>
      <c r="QSN194" s="83"/>
      <c r="QSO194" s="83"/>
      <c r="QSP194" s="83"/>
      <c r="QSQ194" s="83"/>
      <c r="QSR194" s="83"/>
      <c r="QSS194" s="83"/>
      <c r="QST194" s="83"/>
      <c r="QSU194" s="83"/>
      <c r="QSV194" s="83"/>
      <c r="QSW194" s="83"/>
      <c r="QSX194" s="83"/>
      <c r="QSY194" s="83"/>
      <c r="QSZ194" s="83"/>
      <c r="QTA194" s="83"/>
      <c r="QTB194" s="83"/>
      <c r="QTC194" s="83"/>
      <c r="QTD194" s="83"/>
      <c r="QTE194" s="83"/>
      <c r="QTF194" s="83"/>
      <c r="QTG194" s="83"/>
      <c r="QTH194" s="83"/>
      <c r="QTI194" s="83"/>
      <c r="QTJ194" s="83"/>
      <c r="QTK194" s="83"/>
      <c r="QTL194" s="83"/>
      <c r="QTM194" s="83"/>
      <c r="QTN194" s="83"/>
      <c r="QTO194" s="83"/>
      <c r="QTP194" s="83"/>
      <c r="QTQ194" s="83"/>
      <c r="QTR194" s="83"/>
      <c r="QTS194" s="83"/>
      <c r="QTT194" s="83"/>
      <c r="QTU194" s="83"/>
      <c r="QTV194" s="83"/>
      <c r="QTW194" s="83"/>
      <c r="QTX194" s="83"/>
      <c r="QTY194" s="83"/>
      <c r="QTZ194" s="83"/>
      <c r="QUA194" s="83"/>
      <c r="QUB194" s="83"/>
      <c r="QUC194" s="83"/>
      <c r="QUD194" s="83"/>
      <c r="QUE194" s="83"/>
      <c r="QUF194" s="83"/>
      <c r="QUG194" s="83"/>
      <c r="QUH194" s="83"/>
      <c r="QUI194" s="83"/>
      <c r="QUJ194" s="83"/>
      <c r="QUK194" s="83"/>
      <c r="QUL194" s="83"/>
      <c r="QUM194" s="83"/>
      <c r="QUN194" s="83"/>
      <c r="QUO194" s="83"/>
      <c r="QUP194" s="83"/>
      <c r="QUQ194" s="83"/>
      <c r="QUR194" s="83"/>
      <c r="QUS194" s="83"/>
      <c r="QUT194" s="83"/>
      <c r="QUU194" s="83"/>
      <c r="QUV194" s="83"/>
      <c r="QUW194" s="83"/>
      <c r="QUX194" s="83"/>
      <c r="QUY194" s="83"/>
      <c r="QUZ194" s="83"/>
      <c r="QVA194" s="83"/>
      <c r="QVB194" s="83"/>
      <c r="QVC194" s="83"/>
      <c r="QVD194" s="83"/>
      <c r="QVE194" s="83"/>
      <c r="QVF194" s="83"/>
      <c r="QVG194" s="83"/>
      <c r="QVH194" s="83"/>
      <c r="QVI194" s="83"/>
      <c r="QVJ194" s="83"/>
      <c r="QVK194" s="83"/>
      <c r="QVL194" s="83"/>
      <c r="QVM194" s="83"/>
      <c r="QVN194" s="83"/>
      <c r="QVO194" s="83"/>
      <c r="QVP194" s="83"/>
      <c r="QVQ194" s="83"/>
      <c r="QVR194" s="83"/>
      <c r="QVS194" s="83"/>
      <c r="QVT194" s="83"/>
      <c r="QVU194" s="83"/>
      <c r="QVV194" s="83"/>
      <c r="QVW194" s="83"/>
      <c r="QVX194" s="83"/>
      <c r="QVY194" s="83"/>
      <c r="QVZ194" s="83"/>
      <c r="QWA194" s="83"/>
      <c r="QWB194" s="83"/>
      <c r="QWC194" s="83"/>
      <c r="QWD194" s="83"/>
      <c r="QWE194" s="83"/>
      <c r="QWF194" s="83"/>
      <c r="QWG194" s="83"/>
      <c r="QWH194" s="83"/>
      <c r="QWI194" s="83"/>
      <c r="QWJ194" s="83"/>
      <c r="QWK194" s="83"/>
      <c r="QWL194" s="83"/>
      <c r="QWM194" s="83"/>
      <c r="QWN194" s="83"/>
      <c r="QWO194" s="83"/>
      <c r="QWP194" s="83"/>
      <c r="QWQ194" s="83"/>
      <c r="QWR194" s="83"/>
      <c r="QWS194" s="83"/>
      <c r="QWT194" s="83"/>
      <c r="QWU194" s="83"/>
      <c r="QWV194" s="83"/>
      <c r="QWW194" s="83"/>
      <c r="QWX194" s="83"/>
      <c r="QWY194" s="83"/>
      <c r="QWZ194" s="83"/>
      <c r="QXA194" s="83"/>
      <c r="QXB194" s="83"/>
      <c r="QXC194" s="83"/>
      <c r="QXD194" s="83"/>
      <c r="QXE194" s="83"/>
      <c r="QXF194" s="83"/>
      <c r="QXG194" s="83"/>
      <c r="QXH194" s="83"/>
      <c r="QXI194" s="83"/>
      <c r="QXJ194" s="83"/>
      <c r="QXK194" s="83"/>
      <c r="QXL194" s="83"/>
      <c r="QXM194" s="83"/>
      <c r="QXN194" s="83"/>
      <c r="QXO194" s="83"/>
      <c r="QXP194" s="83"/>
      <c r="QXQ194" s="83"/>
      <c r="QXR194" s="83"/>
      <c r="QXS194" s="83"/>
      <c r="QXT194" s="83"/>
      <c r="QXU194" s="83"/>
      <c r="QXV194" s="83"/>
      <c r="QXW194" s="83"/>
      <c r="QXX194" s="83"/>
      <c r="QXY194" s="83"/>
      <c r="QXZ194" s="83"/>
      <c r="QYA194" s="83"/>
      <c r="QYB194" s="83"/>
      <c r="QYC194" s="83"/>
      <c r="QYD194" s="83"/>
      <c r="QYE194" s="83"/>
      <c r="QYF194" s="83"/>
      <c r="QYG194" s="83"/>
      <c r="QYH194" s="83"/>
      <c r="QYI194" s="83"/>
      <c r="QYJ194" s="83"/>
      <c r="QYK194" s="83"/>
      <c r="QYL194" s="83"/>
      <c r="QYM194" s="83"/>
      <c r="QYN194" s="83"/>
      <c r="QYO194" s="83"/>
      <c r="QYP194" s="83"/>
      <c r="QYQ194" s="83"/>
      <c r="QYR194" s="83"/>
      <c r="QYS194" s="83"/>
      <c r="QYT194" s="83"/>
      <c r="QYU194" s="83"/>
      <c r="QYV194" s="83"/>
      <c r="QYW194" s="83"/>
      <c r="QYX194" s="83"/>
      <c r="QYY194" s="83"/>
      <c r="QYZ194" s="83"/>
      <c r="QZA194" s="83"/>
      <c r="QZB194" s="83"/>
      <c r="QZC194" s="83"/>
      <c r="QZD194" s="83"/>
      <c r="QZE194" s="83"/>
      <c r="QZF194" s="83"/>
      <c r="QZG194" s="83"/>
      <c r="QZH194" s="83"/>
      <c r="QZI194" s="83"/>
      <c r="QZJ194" s="83"/>
      <c r="QZK194" s="83"/>
      <c r="QZL194" s="83"/>
      <c r="QZM194" s="83"/>
      <c r="QZN194" s="83"/>
      <c r="QZO194" s="83"/>
      <c r="QZP194" s="83"/>
      <c r="QZQ194" s="83"/>
      <c r="QZR194" s="83"/>
      <c r="QZS194" s="83"/>
      <c r="QZT194" s="83"/>
      <c r="QZU194" s="83"/>
      <c r="QZV194" s="83"/>
      <c r="QZW194" s="83"/>
      <c r="QZX194" s="83"/>
      <c r="QZY194" s="83"/>
      <c r="QZZ194" s="83"/>
      <c r="RAA194" s="83"/>
      <c r="RAB194" s="83"/>
      <c r="RAC194" s="83"/>
      <c r="RAD194" s="83"/>
      <c r="RAE194" s="83"/>
      <c r="RAF194" s="83"/>
      <c r="RAG194" s="83"/>
      <c r="RAH194" s="83"/>
      <c r="RAI194" s="83"/>
      <c r="RAJ194" s="83"/>
      <c r="RAK194" s="83"/>
      <c r="RAL194" s="83"/>
      <c r="RAM194" s="83"/>
      <c r="RAN194" s="83"/>
      <c r="RAO194" s="83"/>
      <c r="RAP194" s="83"/>
      <c r="RAQ194" s="83"/>
      <c r="RAR194" s="83"/>
      <c r="RAS194" s="83"/>
      <c r="RAT194" s="83"/>
      <c r="RAU194" s="83"/>
      <c r="RAV194" s="83"/>
      <c r="RAW194" s="83"/>
      <c r="RAX194" s="83"/>
      <c r="RAY194" s="83"/>
      <c r="RAZ194" s="83"/>
      <c r="RBA194" s="83"/>
      <c r="RBB194" s="83"/>
      <c r="RBC194" s="83"/>
      <c r="RBD194" s="83"/>
      <c r="RBE194" s="83"/>
      <c r="RBF194" s="83"/>
      <c r="RBG194" s="83"/>
      <c r="RBH194" s="83"/>
      <c r="RBI194" s="83"/>
      <c r="RBJ194" s="83"/>
      <c r="RBK194" s="83"/>
      <c r="RBL194" s="83"/>
      <c r="RBM194" s="83"/>
      <c r="RBN194" s="83"/>
      <c r="RBO194" s="83"/>
      <c r="RBP194" s="83"/>
      <c r="RBQ194" s="83"/>
      <c r="RBR194" s="83"/>
      <c r="RBS194" s="83"/>
      <c r="RBT194" s="83"/>
      <c r="RBU194" s="83"/>
      <c r="RBV194" s="83"/>
      <c r="RBW194" s="83"/>
      <c r="RBX194" s="83"/>
      <c r="RBY194" s="83"/>
      <c r="RBZ194" s="83"/>
      <c r="RCA194" s="83"/>
      <c r="RCB194" s="83"/>
      <c r="RCC194" s="83"/>
      <c r="RCD194" s="83"/>
      <c r="RCE194" s="83"/>
      <c r="RCF194" s="83"/>
      <c r="RCG194" s="83"/>
      <c r="RCH194" s="83"/>
      <c r="RCI194" s="83"/>
      <c r="RCJ194" s="83"/>
      <c r="RCK194" s="83"/>
      <c r="RCL194" s="83"/>
      <c r="RCM194" s="83"/>
      <c r="RCN194" s="83"/>
      <c r="RCO194" s="83"/>
      <c r="RCP194" s="83"/>
      <c r="RCQ194" s="83"/>
      <c r="RCR194" s="83"/>
      <c r="RCS194" s="83"/>
      <c r="RCT194" s="83"/>
      <c r="RCU194" s="83"/>
      <c r="RCV194" s="83"/>
      <c r="RCW194" s="83"/>
      <c r="RCX194" s="83"/>
      <c r="RCY194" s="83"/>
      <c r="RCZ194" s="83"/>
      <c r="RDA194" s="83"/>
      <c r="RDB194" s="83"/>
      <c r="RDC194" s="83"/>
      <c r="RDD194" s="83"/>
      <c r="RDE194" s="83"/>
      <c r="RDF194" s="83"/>
      <c r="RDG194" s="83"/>
      <c r="RDH194" s="83"/>
      <c r="RDI194" s="83"/>
      <c r="RDJ194" s="83"/>
      <c r="RDK194" s="83"/>
      <c r="RDL194" s="83"/>
      <c r="RDM194" s="83"/>
      <c r="RDN194" s="83"/>
      <c r="RDO194" s="83"/>
      <c r="RDP194" s="83"/>
      <c r="RDQ194" s="83"/>
      <c r="RDR194" s="83"/>
      <c r="RDS194" s="83"/>
      <c r="RDT194" s="83"/>
      <c r="RDU194" s="83"/>
      <c r="RDV194" s="83"/>
      <c r="RDW194" s="83"/>
      <c r="RDX194" s="83"/>
      <c r="RDY194" s="83"/>
      <c r="RDZ194" s="83"/>
      <c r="REA194" s="83"/>
      <c r="REB194" s="83"/>
      <c r="REC194" s="83"/>
      <c r="RED194" s="83"/>
      <c r="REE194" s="83"/>
      <c r="REF194" s="83"/>
      <c r="REG194" s="83"/>
      <c r="REH194" s="83"/>
      <c r="REI194" s="83"/>
      <c r="REJ194" s="83"/>
      <c r="REK194" s="83"/>
      <c r="REL194" s="83"/>
      <c r="REM194" s="83"/>
      <c r="REN194" s="83"/>
      <c r="REO194" s="83"/>
      <c r="REP194" s="83"/>
      <c r="REQ194" s="83"/>
      <c r="RER194" s="83"/>
      <c r="RES194" s="83"/>
      <c r="RET194" s="83"/>
      <c r="REU194" s="83"/>
      <c r="REV194" s="83"/>
      <c r="REW194" s="83"/>
      <c r="REX194" s="83"/>
      <c r="REY194" s="83"/>
      <c r="REZ194" s="83"/>
      <c r="RFA194" s="83"/>
      <c r="RFB194" s="83"/>
      <c r="RFC194" s="83"/>
      <c r="RFD194" s="83"/>
      <c r="RFE194" s="83"/>
      <c r="RFF194" s="83"/>
      <c r="RFG194" s="83"/>
      <c r="RFH194" s="83"/>
      <c r="RFI194" s="83"/>
      <c r="RFJ194" s="83"/>
      <c r="RFK194" s="83"/>
      <c r="RFL194" s="83"/>
      <c r="RFM194" s="83"/>
      <c r="RFN194" s="83"/>
      <c r="RFO194" s="83"/>
      <c r="RFP194" s="83"/>
      <c r="RFQ194" s="83"/>
      <c r="RFR194" s="83"/>
      <c r="RFS194" s="83"/>
      <c r="RFT194" s="83"/>
      <c r="RFU194" s="83"/>
      <c r="RFV194" s="83"/>
      <c r="RFW194" s="83"/>
      <c r="RFX194" s="83"/>
      <c r="RFY194" s="83"/>
      <c r="RFZ194" s="83"/>
      <c r="RGA194" s="83"/>
      <c r="RGB194" s="83"/>
      <c r="RGC194" s="83"/>
      <c r="RGD194" s="83"/>
      <c r="RGE194" s="83"/>
      <c r="RGF194" s="83"/>
      <c r="RGG194" s="83"/>
      <c r="RGH194" s="83"/>
      <c r="RGI194" s="83"/>
      <c r="RGJ194" s="83"/>
      <c r="RGK194" s="83"/>
      <c r="RGL194" s="83"/>
      <c r="RGM194" s="83"/>
      <c r="RGN194" s="83"/>
      <c r="RGO194" s="83"/>
      <c r="RGP194" s="83"/>
      <c r="RGQ194" s="83"/>
      <c r="RGR194" s="83"/>
      <c r="RGS194" s="83"/>
      <c r="RGT194" s="83"/>
      <c r="RGU194" s="83"/>
      <c r="RGV194" s="83"/>
      <c r="RGW194" s="83"/>
      <c r="RGX194" s="83"/>
      <c r="RGY194" s="83"/>
      <c r="RGZ194" s="83"/>
      <c r="RHA194" s="83"/>
      <c r="RHB194" s="83"/>
      <c r="RHC194" s="83"/>
      <c r="RHD194" s="83"/>
      <c r="RHE194" s="83"/>
      <c r="RHF194" s="83"/>
      <c r="RHG194" s="83"/>
      <c r="RHH194" s="83"/>
      <c r="RHI194" s="83"/>
      <c r="RHJ194" s="83"/>
      <c r="RHK194" s="83"/>
      <c r="RHL194" s="83"/>
      <c r="RHM194" s="83"/>
      <c r="RHN194" s="83"/>
      <c r="RHO194" s="83"/>
      <c r="RHP194" s="83"/>
      <c r="RHQ194" s="83"/>
      <c r="RHR194" s="83"/>
      <c r="RHS194" s="83"/>
      <c r="RHT194" s="83"/>
      <c r="RHU194" s="83"/>
      <c r="RHV194" s="83"/>
      <c r="RHW194" s="83"/>
      <c r="RHX194" s="83"/>
      <c r="RHY194" s="83"/>
      <c r="RHZ194" s="83"/>
      <c r="RIA194" s="83"/>
      <c r="RIB194" s="83"/>
      <c r="RIC194" s="83"/>
      <c r="RID194" s="83"/>
      <c r="RIE194" s="83"/>
      <c r="RIF194" s="83"/>
      <c r="RIG194" s="83"/>
      <c r="RIH194" s="83"/>
      <c r="RII194" s="83"/>
      <c r="RIJ194" s="83"/>
      <c r="RIK194" s="83"/>
      <c r="RIL194" s="83"/>
      <c r="RIM194" s="83"/>
      <c r="RIN194" s="83"/>
      <c r="RIO194" s="83"/>
      <c r="RIP194" s="83"/>
      <c r="RIQ194" s="83"/>
      <c r="RIR194" s="83"/>
      <c r="RIS194" s="83"/>
      <c r="RIT194" s="83"/>
      <c r="RIU194" s="83"/>
      <c r="RIV194" s="83"/>
      <c r="RIW194" s="83"/>
      <c r="RIX194" s="83"/>
      <c r="RIY194" s="83"/>
      <c r="RIZ194" s="83"/>
      <c r="RJA194" s="83"/>
      <c r="RJB194" s="83"/>
      <c r="RJC194" s="83"/>
      <c r="RJD194" s="83"/>
      <c r="RJE194" s="83"/>
      <c r="RJF194" s="83"/>
      <c r="RJG194" s="83"/>
      <c r="RJH194" s="83"/>
      <c r="RJI194" s="83"/>
      <c r="RJJ194" s="83"/>
      <c r="RJK194" s="83"/>
      <c r="RJL194" s="83"/>
      <c r="RJM194" s="83"/>
      <c r="RJN194" s="83"/>
      <c r="RJO194" s="83"/>
      <c r="RJP194" s="83"/>
      <c r="RJQ194" s="83"/>
      <c r="RJR194" s="83"/>
      <c r="RJS194" s="83"/>
      <c r="RJT194" s="83"/>
      <c r="RJU194" s="83"/>
      <c r="RJV194" s="83"/>
      <c r="RJW194" s="83"/>
      <c r="RJX194" s="83"/>
      <c r="RJY194" s="83"/>
      <c r="RJZ194" s="83"/>
      <c r="RKA194" s="83"/>
      <c r="RKB194" s="83"/>
      <c r="RKC194" s="83"/>
      <c r="RKD194" s="83"/>
      <c r="RKE194" s="83"/>
      <c r="RKF194" s="83"/>
      <c r="RKG194" s="83"/>
      <c r="RKH194" s="83"/>
      <c r="RKI194" s="83"/>
      <c r="RKJ194" s="83"/>
      <c r="RKK194" s="83"/>
      <c r="RKL194" s="83"/>
      <c r="RKM194" s="83"/>
      <c r="RKN194" s="83"/>
      <c r="RKO194" s="83"/>
      <c r="RKP194" s="83"/>
      <c r="RKQ194" s="83"/>
      <c r="RKR194" s="83"/>
      <c r="RKS194" s="83"/>
      <c r="RKT194" s="83"/>
      <c r="RKU194" s="83"/>
      <c r="RKV194" s="83"/>
      <c r="RKW194" s="83"/>
      <c r="RKX194" s="83"/>
      <c r="RKY194" s="83"/>
      <c r="RKZ194" s="83"/>
      <c r="RLA194" s="83"/>
      <c r="RLB194" s="83"/>
      <c r="RLC194" s="83"/>
      <c r="RLD194" s="83"/>
      <c r="RLE194" s="83"/>
      <c r="RLF194" s="83"/>
      <c r="RLG194" s="83"/>
      <c r="RLH194" s="83"/>
      <c r="RLI194" s="83"/>
      <c r="RLJ194" s="83"/>
      <c r="RLK194" s="83"/>
      <c r="RLL194" s="83"/>
      <c r="RLM194" s="83"/>
      <c r="RLN194" s="83"/>
      <c r="RLO194" s="83"/>
      <c r="RLP194" s="83"/>
      <c r="RLQ194" s="83"/>
      <c r="RLR194" s="83"/>
      <c r="RLS194" s="83"/>
      <c r="RLT194" s="83"/>
      <c r="RLU194" s="83"/>
      <c r="RLV194" s="83"/>
      <c r="RLW194" s="83"/>
      <c r="RLX194" s="83"/>
      <c r="RLY194" s="83"/>
      <c r="RLZ194" s="83"/>
      <c r="RMA194" s="83"/>
      <c r="RMB194" s="83"/>
      <c r="RMC194" s="83"/>
      <c r="RMD194" s="83"/>
      <c r="RME194" s="83"/>
      <c r="RMF194" s="83"/>
      <c r="RMG194" s="83"/>
      <c r="RMH194" s="83"/>
      <c r="RMI194" s="83"/>
      <c r="RMJ194" s="83"/>
      <c r="RMK194" s="83"/>
      <c r="RML194" s="83"/>
      <c r="RMM194" s="83"/>
      <c r="RMN194" s="83"/>
      <c r="RMO194" s="83"/>
      <c r="RMP194" s="83"/>
      <c r="RMQ194" s="83"/>
      <c r="RMR194" s="83"/>
      <c r="RMS194" s="83"/>
      <c r="RMT194" s="83"/>
      <c r="RMU194" s="83"/>
      <c r="RMV194" s="83"/>
      <c r="RMW194" s="83"/>
      <c r="RMX194" s="83"/>
      <c r="RMY194" s="83"/>
      <c r="RMZ194" s="83"/>
      <c r="RNA194" s="83"/>
      <c r="RNB194" s="83"/>
      <c r="RNC194" s="83"/>
      <c r="RND194" s="83"/>
      <c r="RNE194" s="83"/>
      <c r="RNF194" s="83"/>
      <c r="RNG194" s="83"/>
      <c r="RNH194" s="83"/>
      <c r="RNI194" s="83"/>
      <c r="RNJ194" s="83"/>
      <c r="RNK194" s="83"/>
      <c r="RNL194" s="83"/>
      <c r="RNM194" s="83"/>
      <c r="RNN194" s="83"/>
      <c r="RNO194" s="83"/>
      <c r="RNP194" s="83"/>
      <c r="RNQ194" s="83"/>
      <c r="RNR194" s="83"/>
      <c r="RNS194" s="83"/>
      <c r="RNT194" s="83"/>
      <c r="RNU194" s="83"/>
      <c r="RNV194" s="83"/>
      <c r="RNW194" s="83"/>
      <c r="RNX194" s="83"/>
      <c r="RNY194" s="83"/>
      <c r="RNZ194" s="83"/>
      <c r="ROA194" s="83"/>
      <c r="ROB194" s="83"/>
      <c r="ROC194" s="83"/>
      <c r="ROD194" s="83"/>
      <c r="ROE194" s="83"/>
      <c r="ROF194" s="83"/>
      <c r="ROG194" s="83"/>
      <c r="ROH194" s="83"/>
      <c r="ROI194" s="83"/>
      <c r="ROJ194" s="83"/>
      <c r="ROK194" s="83"/>
      <c r="ROL194" s="83"/>
      <c r="ROM194" s="83"/>
      <c r="RON194" s="83"/>
      <c r="ROO194" s="83"/>
      <c r="ROP194" s="83"/>
      <c r="ROQ194" s="83"/>
      <c r="ROR194" s="83"/>
      <c r="ROS194" s="83"/>
      <c r="ROT194" s="83"/>
      <c r="ROU194" s="83"/>
      <c r="ROV194" s="83"/>
      <c r="ROW194" s="83"/>
      <c r="ROX194" s="83"/>
      <c r="ROY194" s="83"/>
      <c r="ROZ194" s="83"/>
      <c r="RPA194" s="83"/>
      <c r="RPB194" s="83"/>
      <c r="RPC194" s="83"/>
      <c r="RPD194" s="83"/>
      <c r="RPE194" s="83"/>
      <c r="RPF194" s="83"/>
      <c r="RPG194" s="83"/>
      <c r="RPH194" s="83"/>
      <c r="RPI194" s="83"/>
      <c r="RPJ194" s="83"/>
      <c r="RPK194" s="83"/>
      <c r="RPL194" s="83"/>
      <c r="RPM194" s="83"/>
      <c r="RPN194" s="83"/>
      <c r="RPO194" s="83"/>
      <c r="RPP194" s="83"/>
      <c r="RPQ194" s="83"/>
      <c r="RPR194" s="83"/>
      <c r="RPS194" s="83"/>
      <c r="RPT194" s="83"/>
      <c r="RPU194" s="83"/>
      <c r="RPV194" s="83"/>
      <c r="RPW194" s="83"/>
      <c r="RPX194" s="83"/>
      <c r="RPY194" s="83"/>
      <c r="RPZ194" s="83"/>
      <c r="RQA194" s="83"/>
      <c r="RQB194" s="83"/>
      <c r="RQC194" s="83"/>
      <c r="RQD194" s="83"/>
      <c r="RQE194" s="83"/>
      <c r="RQF194" s="83"/>
      <c r="RQG194" s="83"/>
      <c r="RQH194" s="83"/>
      <c r="RQI194" s="83"/>
      <c r="RQJ194" s="83"/>
      <c r="RQK194" s="83"/>
      <c r="RQL194" s="83"/>
      <c r="RQM194" s="83"/>
      <c r="RQN194" s="83"/>
      <c r="RQO194" s="83"/>
      <c r="RQP194" s="83"/>
      <c r="RQQ194" s="83"/>
      <c r="RQR194" s="83"/>
      <c r="RQS194" s="83"/>
      <c r="RQT194" s="83"/>
      <c r="RQU194" s="83"/>
      <c r="RQV194" s="83"/>
      <c r="RQW194" s="83"/>
      <c r="RQX194" s="83"/>
      <c r="RQY194" s="83"/>
      <c r="RQZ194" s="83"/>
      <c r="RRA194" s="83"/>
      <c r="RRB194" s="83"/>
      <c r="RRC194" s="83"/>
      <c r="RRD194" s="83"/>
      <c r="RRE194" s="83"/>
      <c r="RRF194" s="83"/>
      <c r="RRG194" s="83"/>
      <c r="RRH194" s="83"/>
      <c r="RRI194" s="83"/>
      <c r="RRJ194" s="83"/>
      <c r="RRK194" s="83"/>
      <c r="RRL194" s="83"/>
      <c r="RRM194" s="83"/>
      <c r="RRN194" s="83"/>
      <c r="RRO194" s="83"/>
      <c r="RRP194" s="83"/>
      <c r="RRQ194" s="83"/>
      <c r="RRR194" s="83"/>
      <c r="RRS194" s="83"/>
      <c r="RRT194" s="83"/>
      <c r="RRU194" s="83"/>
      <c r="RRV194" s="83"/>
      <c r="RRW194" s="83"/>
      <c r="RRX194" s="83"/>
      <c r="RRY194" s="83"/>
      <c r="RRZ194" s="83"/>
      <c r="RSA194" s="83"/>
      <c r="RSB194" s="83"/>
      <c r="RSC194" s="83"/>
      <c r="RSD194" s="83"/>
      <c r="RSE194" s="83"/>
      <c r="RSF194" s="83"/>
      <c r="RSG194" s="83"/>
      <c r="RSH194" s="83"/>
      <c r="RSI194" s="83"/>
      <c r="RSJ194" s="83"/>
      <c r="RSK194" s="83"/>
      <c r="RSL194" s="83"/>
      <c r="RSM194" s="83"/>
      <c r="RSN194" s="83"/>
      <c r="RSO194" s="83"/>
      <c r="RSP194" s="83"/>
      <c r="RSQ194" s="83"/>
      <c r="RSR194" s="83"/>
      <c r="RSS194" s="83"/>
      <c r="RST194" s="83"/>
      <c r="RSU194" s="83"/>
      <c r="RSV194" s="83"/>
      <c r="RSW194" s="83"/>
      <c r="RSX194" s="83"/>
      <c r="RSY194" s="83"/>
      <c r="RSZ194" s="83"/>
      <c r="RTA194" s="83"/>
      <c r="RTB194" s="83"/>
      <c r="RTC194" s="83"/>
      <c r="RTD194" s="83"/>
      <c r="RTE194" s="83"/>
      <c r="RTF194" s="83"/>
      <c r="RTG194" s="83"/>
      <c r="RTH194" s="83"/>
      <c r="RTI194" s="83"/>
      <c r="RTJ194" s="83"/>
      <c r="RTK194" s="83"/>
      <c r="RTL194" s="83"/>
      <c r="RTM194" s="83"/>
      <c r="RTN194" s="83"/>
      <c r="RTO194" s="83"/>
      <c r="RTP194" s="83"/>
      <c r="RTQ194" s="83"/>
      <c r="RTR194" s="83"/>
      <c r="RTS194" s="83"/>
      <c r="RTT194" s="83"/>
      <c r="RTU194" s="83"/>
      <c r="RTV194" s="83"/>
      <c r="RTW194" s="83"/>
      <c r="RTX194" s="83"/>
      <c r="RTY194" s="83"/>
      <c r="RTZ194" s="83"/>
      <c r="RUA194" s="83"/>
      <c r="RUB194" s="83"/>
      <c r="RUC194" s="83"/>
      <c r="RUD194" s="83"/>
      <c r="RUE194" s="83"/>
      <c r="RUF194" s="83"/>
      <c r="RUG194" s="83"/>
      <c r="RUH194" s="83"/>
      <c r="RUI194" s="83"/>
      <c r="RUJ194" s="83"/>
      <c r="RUK194" s="83"/>
      <c r="RUL194" s="83"/>
      <c r="RUM194" s="83"/>
      <c r="RUN194" s="83"/>
      <c r="RUO194" s="83"/>
      <c r="RUP194" s="83"/>
      <c r="RUQ194" s="83"/>
      <c r="RUR194" s="83"/>
      <c r="RUS194" s="83"/>
      <c r="RUT194" s="83"/>
      <c r="RUU194" s="83"/>
      <c r="RUV194" s="83"/>
      <c r="RUW194" s="83"/>
      <c r="RUX194" s="83"/>
      <c r="RUY194" s="83"/>
      <c r="RUZ194" s="83"/>
      <c r="RVA194" s="83"/>
      <c r="RVB194" s="83"/>
      <c r="RVC194" s="83"/>
      <c r="RVD194" s="83"/>
      <c r="RVE194" s="83"/>
      <c r="RVF194" s="83"/>
      <c r="RVG194" s="83"/>
      <c r="RVH194" s="83"/>
      <c r="RVI194" s="83"/>
      <c r="RVJ194" s="83"/>
      <c r="RVK194" s="83"/>
      <c r="RVL194" s="83"/>
      <c r="RVM194" s="83"/>
      <c r="RVN194" s="83"/>
      <c r="RVO194" s="83"/>
      <c r="RVP194" s="83"/>
      <c r="RVQ194" s="83"/>
      <c r="RVR194" s="83"/>
      <c r="RVS194" s="83"/>
      <c r="RVT194" s="83"/>
      <c r="RVU194" s="83"/>
      <c r="RVV194" s="83"/>
      <c r="RVW194" s="83"/>
      <c r="RVX194" s="83"/>
      <c r="RVY194" s="83"/>
      <c r="RVZ194" s="83"/>
      <c r="RWA194" s="83"/>
      <c r="RWB194" s="83"/>
      <c r="RWC194" s="83"/>
      <c r="RWD194" s="83"/>
      <c r="RWE194" s="83"/>
      <c r="RWF194" s="83"/>
      <c r="RWG194" s="83"/>
      <c r="RWH194" s="83"/>
      <c r="RWI194" s="83"/>
      <c r="RWJ194" s="83"/>
      <c r="RWK194" s="83"/>
      <c r="RWL194" s="83"/>
      <c r="RWM194" s="83"/>
      <c r="RWN194" s="83"/>
      <c r="RWO194" s="83"/>
      <c r="RWP194" s="83"/>
      <c r="RWQ194" s="83"/>
      <c r="RWR194" s="83"/>
      <c r="RWS194" s="83"/>
      <c r="RWT194" s="83"/>
      <c r="RWU194" s="83"/>
      <c r="RWV194" s="83"/>
      <c r="RWW194" s="83"/>
      <c r="RWX194" s="83"/>
      <c r="RWY194" s="83"/>
      <c r="RWZ194" s="83"/>
      <c r="RXA194" s="83"/>
      <c r="RXB194" s="83"/>
      <c r="RXC194" s="83"/>
      <c r="RXD194" s="83"/>
      <c r="RXE194" s="83"/>
      <c r="RXF194" s="83"/>
      <c r="RXG194" s="83"/>
      <c r="RXH194" s="83"/>
      <c r="RXI194" s="83"/>
      <c r="RXJ194" s="83"/>
      <c r="RXK194" s="83"/>
      <c r="RXL194" s="83"/>
      <c r="RXM194" s="83"/>
      <c r="RXN194" s="83"/>
      <c r="RXO194" s="83"/>
      <c r="RXP194" s="83"/>
      <c r="RXQ194" s="83"/>
      <c r="RXR194" s="83"/>
      <c r="RXS194" s="83"/>
      <c r="RXT194" s="83"/>
      <c r="RXU194" s="83"/>
      <c r="RXV194" s="83"/>
      <c r="RXW194" s="83"/>
      <c r="RXX194" s="83"/>
      <c r="RXY194" s="83"/>
      <c r="RXZ194" s="83"/>
      <c r="RYA194" s="83"/>
      <c r="RYB194" s="83"/>
      <c r="RYC194" s="83"/>
      <c r="RYD194" s="83"/>
      <c r="RYE194" s="83"/>
      <c r="RYF194" s="83"/>
      <c r="RYG194" s="83"/>
      <c r="RYH194" s="83"/>
      <c r="RYI194" s="83"/>
      <c r="RYJ194" s="83"/>
      <c r="RYK194" s="83"/>
      <c r="RYL194" s="83"/>
      <c r="RYM194" s="83"/>
      <c r="RYN194" s="83"/>
      <c r="RYO194" s="83"/>
      <c r="RYP194" s="83"/>
      <c r="RYQ194" s="83"/>
      <c r="RYR194" s="83"/>
      <c r="RYS194" s="83"/>
      <c r="RYT194" s="83"/>
      <c r="RYU194" s="83"/>
      <c r="RYV194" s="83"/>
      <c r="RYW194" s="83"/>
      <c r="RYX194" s="83"/>
      <c r="RYY194" s="83"/>
      <c r="RYZ194" s="83"/>
      <c r="RZA194" s="83"/>
      <c r="RZB194" s="83"/>
      <c r="RZC194" s="83"/>
      <c r="RZD194" s="83"/>
      <c r="RZE194" s="83"/>
      <c r="RZF194" s="83"/>
      <c r="RZG194" s="83"/>
      <c r="RZH194" s="83"/>
      <c r="RZI194" s="83"/>
      <c r="RZJ194" s="83"/>
      <c r="RZK194" s="83"/>
      <c r="RZL194" s="83"/>
      <c r="RZM194" s="83"/>
      <c r="RZN194" s="83"/>
      <c r="RZO194" s="83"/>
      <c r="RZP194" s="83"/>
      <c r="RZQ194" s="83"/>
      <c r="RZR194" s="83"/>
      <c r="RZS194" s="83"/>
      <c r="RZT194" s="83"/>
      <c r="RZU194" s="83"/>
      <c r="RZV194" s="83"/>
      <c r="RZW194" s="83"/>
      <c r="RZX194" s="83"/>
      <c r="RZY194" s="83"/>
      <c r="RZZ194" s="83"/>
      <c r="SAA194" s="83"/>
      <c r="SAB194" s="83"/>
      <c r="SAC194" s="83"/>
      <c r="SAD194" s="83"/>
      <c r="SAE194" s="83"/>
      <c r="SAF194" s="83"/>
      <c r="SAG194" s="83"/>
      <c r="SAH194" s="83"/>
      <c r="SAI194" s="83"/>
      <c r="SAJ194" s="83"/>
      <c r="SAK194" s="83"/>
      <c r="SAL194" s="83"/>
      <c r="SAM194" s="83"/>
      <c r="SAN194" s="83"/>
      <c r="SAO194" s="83"/>
      <c r="SAP194" s="83"/>
      <c r="SAQ194" s="83"/>
      <c r="SAR194" s="83"/>
      <c r="SAS194" s="83"/>
      <c r="SAT194" s="83"/>
      <c r="SAU194" s="83"/>
      <c r="SAV194" s="83"/>
      <c r="SAW194" s="83"/>
      <c r="SAX194" s="83"/>
      <c r="SAY194" s="83"/>
      <c r="SAZ194" s="83"/>
      <c r="SBA194" s="83"/>
      <c r="SBB194" s="83"/>
      <c r="SBC194" s="83"/>
      <c r="SBD194" s="83"/>
      <c r="SBE194" s="83"/>
      <c r="SBF194" s="83"/>
      <c r="SBG194" s="83"/>
      <c r="SBH194" s="83"/>
      <c r="SBI194" s="83"/>
      <c r="SBJ194" s="83"/>
      <c r="SBK194" s="83"/>
      <c r="SBL194" s="83"/>
      <c r="SBM194" s="83"/>
      <c r="SBN194" s="83"/>
      <c r="SBO194" s="83"/>
      <c r="SBP194" s="83"/>
      <c r="SBQ194" s="83"/>
      <c r="SBR194" s="83"/>
      <c r="SBS194" s="83"/>
      <c r="SBT194" s="83"/>
      <c r="SBU194" s="83"/>
      <c r="SBV194" s="83"/>
      <c r="SBW194" s="83"/>
      <c r="SBX194" s="83"/>
      <c r="SBY194" s="83"/>
      <c r="SBZ194" s="83"/>
      <c r="SCA194" s="83"/>
      <c r="SCB194" s="83"/>
      <c r="SCC194" s="83"/>
      <c r="SCD194" s="83"/>
      <c r="SCE194" s="83"/>
      <c r="SCF194" s="83"/>
      <c r="SCG194" s="83"/>
      <c r="SCH194" s="83"/>
      <c r="SCI194" s="83"/>
      <c r="SCJ194" s="83"/>
      <c r="SCK194" s="83"/>
      <c r="SCL194" s="83"/>
      <c r="SCM194" s="83"/>
      <c r="SCN194" s="83"/>
      <c r="SCO194" s="83"/>
      <c r="SCP194" s="83"/>
      <c r="SCQ194" s="83"/>
      <c r="SCR194" s="83"/>
      <c r="SCS194" s="83"/>
      <c r="SCT194" s="83"/>
      <c r="SCU194" s="83"/>
      <c r="SCV194" s="83"/>
      <c r="SCW194" s="83"/>
      <c r="SCX194" s="83"/>
      <c r="SCY194" s="83"/>
      <c r="SCZ194" s="83"/>
      <c r="SDA194" s="83"/>
      <c r="SDB194" s="83"/>
      <c r="SDC194" s="83"/>
      <c r="SDD194" s="83"/>
      <c r="SDE194" s="83"/>
      <c r="SDF194" s="83"/>
      <c r="SDG194" s="83"/>
      <c r="SDH194" s="83"/>
      <c r="SDI194" s="83"/>
      <c r="SDJ194" s="83"/>
      <c r="SDK194" s="83"/>
      <c r="SDL194" s="83"/>
      <c r="SDM194" s="83"/>
      <c r="SDN194" s="83"/>
      <c r="SDO194" s="83"/>
      <c r="SDP194" s="83"/>
      <c r="SDQ194" s="83"/>
      <c r="SDR194" s="83"/>
      <c r="SDS194" s="83"/>
      <c r="SDT194" s="83"/>
      <c r="SDU194" s="83"/>
      <c r="SDV194" s="83"/>
      <c r="SDW194" s="83"/>
      <c r="SDX194" s="83"/>
      <c r="SDY194" s="83"/>
      <c r="SDZ194" s="83"/>
      <c r="SEA194" s="83"/>
      <c r="SEB194" s="83"/>
      <c r="SEC194" s="83"/>
      <c r="SED194" s="83"/>
      <c r="SEE194" s="83"/>
      <c r="SEF194" s="83"/>
      <c r="SEG194" s="83"/>
      <c r="SEH194" s="83"/>
      <c r="SEI194" s="83"/>
      <c r="SEJ194" s="83"/>
      <c r="SEK194" s="83"/>
      <c r="SEL194" s="83"/>
      <c r="SEM194" s="83"/>
      <c r="SEN194" s="83"/>
      <c r="SEO194" s="83"/>
      <c r="SEP194" s="83"/>
      <c r="SEQ194" s="83"/>
      <c r="SER194" s="83"/>
      <c r="SES194" s="83"/>
      <c r="SET194" s="83"/>
      <c r="SEU194" s="83"/>
      <c r="SEV194" s="83"/>
      <c r="SEW194" s="83"/>
      <c r="SEX194" s="83"/>
      <c r="SEY194" s="83"/>
      <c r="SEZ194" s="83"/>
      <c r="SFA194" s="83"/>
      <c r="SFB194" s="83"/>
      <c r="SFC194" s="83"/>
      <c r="SFD194" s="83"/>
      <c r="SFE194" s="83"/>
      <c r="SFF194" s="83"/>
      <c r="SFG194" s="83"/>
      <c r="SFH194" s="83"/>
      <c r="SFI194" s="83"/>
      <c r="SFJ194" s="83"/>
      <c r="SFK194" s="83"/>
      <c r="SFL194" s="83"/>
      <c r="SFM194" s="83"/>
      <c r="SFN194" s="83"/>
      <c r="SFO194" s="83"/>
      <c r="SFP194" s="83"/>
      <c r="SFQ194" s="83"/>
      <c r="SFR194" s="83"/>
      <c r="SFS194" s="83"/>
      <c r="SFT194" s="83"/>
      <c r="SFU194" s="83"/>
      <c r="SFV194" s="83"/>
      <c r="SFW194" s="83"/>
      <c r="SFX194" s="83"/>
      <c r="SFY194" s="83"/>
      <c r="SFZ194" s="83"/>
      <c r="SGA194" s="83"/>
      <c r="SGB194" s="83"/>
      <c r="SGC194" s="83"/>
      <c r="SGD194" s="83"/>
      <c r="SGE194" s="83"/>
      <c r="SGF194" s="83"/>
      <c r="SGG194" s="83"/>
      <c r="SGH194" s="83"/>
      <c r="SGI194" s="83"/>
      <c r="SGJ194" s="83"/>
      <c r="SGK194" s="83"/>
      <c r="SGL194" s="83"/>
      <c r="SGM194" s="83"/>
      <c r="SGN194" s="83"/>
      <c r="SGO194" s="83"/>
      <c r="SGP194" s="83"/>
      <c r="SGQ194" s="83"/>
      <c r="SGR194" s="83"/>
      <c r="SGS194" s="83"/>
      <c r="SGT194" s="83"/>
      <c r="SGU194" s="83"/>
      <c r="SGV194" s="83"/>
      <c r="SGW194" s="83"/>
      <c r="SGX194" s="83"/>
      <c r="SGY194" s="83"/>
      <c r="SGZ194" s="83"/>
      <c r="SHA194" s="83"/>
      <c r="SHB194" s="83"/>
      <c r="SHC194" s="83"/>
      <c r="SHD194" s="83"/>
      <c r="SHE194" s="83"/>
      <c r="SHF194" s="83"/>
      <c r="SHG194" s="83"/>
      <c r="SHH194" s="83"/>
      <c r="SHI194" s="83"/>
      <c r="SHJ194" s="83"/>
      <c r="SHK194" s="83"/>
      <c r="SHL194" s="83"/>
      <c r="SHM194" s="83"/>
      <c r="SHN194" s="83"/>
      <c r="SHO194" s="83"/>
      <c r="SHP194" s="83"/>
      <c r="SHQ194" s="83"/>
      <c r="SHR194" s="83"/>
      <c r="SHS194" s="83"/>
      <c r="SHT194" s="83"/>
      <c r="SHU194" s="83"/>
      <c r="SHV194" s="83"/>
      <c r="SHW194" s="83"/>
      <c r="SHX194" s="83"/>
      <c r="SHY194" s="83"/>
      <c r="SHZ194" s="83"/>
      <c r="SIA194" s="83"/>
      <c r="SIB194" s="83"/>
      <c r="SIC194" s="83"/>
      <c r="SID194" s="83"/>
      <c r="SIE194" s="83"/>
      <c r="SIF194" s="83"/>
      <c r="SIG194" s="83"/>
      <c r="SIH194" s="83"/>
      <c r="SII194" s="83"/>
      <c r="SIJ194" s="83"/>
      <c r="SIK194" s="83"/>
      <c r="SIL194" s="83"/>
      <c r="SIM194" s="83"/>
      <c r="SIN194" s="83"/>
      <c r="SIO194" s="83"/>
      <c r="SIP194" s="83"/>
      <c r="SIQ194" s="83"/>
      <c r="SIR194" s="83"/>
      <c r="SIS194" s="83"/>
      <c r="SIT194" s="83"/>
      <c r="SIU194" s="83"/>
      <c r="SIV194" s="83"/>
      <c r="SIW194" s="83"/>
      <c r="SIX194" s="83"/>
      <c r="SIY194" s="83"/>
      <c r="SIZ194" s="83"/>
      <c r="SJA194" s="83"/>
      <c r="SJB194" s="83"/>
      <c r="SJC194" s="83"/>
      <c r="SJD194" s="83"/>
      <c r="SJE194" s="83"/>
      <c r="SJF194" s="83"/>
      <c r="SJG194" s="83"/>
      <c r="SJH194" s="83"/>
      <c r="SJI194" s="83"/>
      <c r="SJJ194" s="83"/>
      <c r="SJK194" s="83"/>
      <c r="SJL194" s="83"/>
      <c r="SJM194" s="83"/>
      <c r="SJN194" s="83"/>
      <c r="SJO194" s="83"/>
      <c r="SJP194" s="83"/>
      <c r="SJQ194" s="83"/>
      <c r="SJR194" s="83"/>
      <c r="SJS194" s="83"/>
      <c r="SJT194" s="83"/>
      <c r="SJU194" s="83"/>
      <c r="SJV194" s="83"/>
      <c r="SJW194" s="83"/>
      <c r="SJX194" s="83"/>
      <c r="SJY194" s="83"/>
      <c r="SJZ194" s="83"/>
      <c r="SKA194" s="83"/>
      <c r="SKB194" s="83"/>
      <c r="SKC194" s="83"/>
      <c r="SKD194" s="83"/>
      <c r="SKE194" s="83"/>
      <c r="SKF194" s="83"/>
      <c r="SKG194" s="83"/>
      <c r="SKH194" s="83"/>
      <c r="SKI194" s="83"/>
      <c r="SKJ194" s="83"/>
      <c r="SKK194" s="83"/>
      <c r="SKL194" s="83"/>
      <c r="SKM194" s="83"/>
      <c r="SKN194" s="83"/>
      <c r="SKO194" s="83"/>
      <c r="SKP194" s="83"/>
      <c r="SKQ194" s="83"/>
      <c r="SKR194" s="83"/>
      <c r="SKS194" s="83"/>
      <c r="SKT194" s="83"/>
      <c r="SKU194" s="83"/>
      <c r="SKV194" s="83"/>
      <c r="SKW194" s="83"/>
      <c r="SKX194" s="83"/>
      <c r="SKY194" s="83"/>
      <c r="SKZ194" s="83"/>
      <c r="SLA194" s="83"/>
      <c r="SLB194" s="83"/>
      <c r="SLC194" s="83"/>
      <c r="SLD194" s="83"/>
      <c r="SLE194" s="83"/>
      <c r="SLF194" s="83"/>
      <c r="SLG194" s="83"/>
      <c r="SLH194" s="83"/>
      <c r="SLI194" s="83"/>
      <c r="SLJ194" s="83"/>
      <c r="SLK194" s="83"/>
      <c r="SLL194" s="83"/>
      <c r="SLM194" s="83"/>
      <c r="SLN194" s="83"/>
      <c r="SLO194" s="83"/>
      <c r="SLP194" s="83"/>
      <c r="SLQ194" s="83"/>
      <c r="SLR194" s="83"/>
      <c r="SLS194" s="83"/>
      <c r="SLT194" s="83"/>
      <c r="SLU194" s="83"/>
      <c r="SLV194" s="83"/>
      <c r="SLW194" s="83"/>
      <c r="SLX194" s="83"/>
      <c r="SLY194" s="83"/>
      <c r="SLZ194" s="83"/>
      <c r="SMA194" s="83"/>
      <c r="SMB194" s="83"/>
      <c r="SMC194" s="83"/>
      <c r="SMD194" s="83"/>
      <c r="SME194" s="83"/>
      <c r="SMF194" s="83"/>
      <c r="SMG194" s="83"/>
      <c r="SMH194" s="83"/>
      <c r="SMI194" s="83"/>
      <c r="SMJ194" s="83"/>
      <c r="SMK194" s="83"/>
      <c r="SML194" s="83"/>
      <c r="SMM194" s="83"/>
      <c r="SMN194" s="83"/>
      <c r="SMO194" s="83"/>
      <c r="SMP194" s="83"/>
      <c r="SMQ194" s="83"/>
      <c r="SMR194" s="83"/>
      <c r="SMS194" s="83"/>
      <c r="SMT194" s="83"/>
      <c r="SMU194" s="83"/>
      <c r="SMV194" s="83"/>
      <c r="SMW194" s="83"/>
      <c r="SMX194" s="83"/>
      <c r="SMY194" s="83"/>
      <c r="SMZ194" s="83"/>
      <c r="SNA194" s="83"/>
      <c r="SNB194" s="83"/>
      <c r="SNC194" s="83"/>
      <c r="SND194" s="83"/>
      <c r="SNE194" s="83"/>
      <c r="SNF194" s="83"/>
      <c r="SNG194" s="83"/>
      <c r="SNH194" s="83"/>
      <c r="SNI194" s="83"/>
      <c r="SNJ194" s="83"/>
      <c r="SNK194" s="83"/>
      <c r="SNL194" s="83"/>
      <c r="SNM194" s="83"/>
      <c r="SNN194" s="83"/>
      <c r="SNO194" s="83"/>
      <c r="SNP194" s="83"/>
      <c r="SNQ194" s="83"/>
      <c r="SNR194" s="83"/>
      <c r="SNS194" s="83"/>
      <c r="SNT194" s="83"/>
      <c r="SNU194" s="83"/>
      <c r="SNV194" s="83"/>
      <c r="SNW194" s="83"/>
      <c r="SNX194" s="83"/>
      <c r="SNY194" s="83"/>
      <c r="SNZ194" s="83"/>
      <c r="SOA194" s="83"/>
      <c r="SOB194" s="83"/>
      <c r="SOC194" s="83"/>
      <c r="SOD194" s="83"/>
      <c r="SOE194" s="83"/>
      <c r="SOF194" s="83"/>
      <c r="SOG194" s="83"/>
      <c r="SOH194" s="83"/>
      <c r="SOI194" s="83"/>
      <c r="SOJ194" s="83"/>
      <c r="SOK194" s="83"/>
      <c r="SOL194" s="83"/>
      <c r="SOM194" s="83"/>
      <c r="SON194" s="83"/>
      <c r="SOO194" s="83"/>
      <c r="SOP194" s="83"/>
      <c r="SOQ194" s="83"/>
      <c r="SOR194" s="83"/>
      <c r="SOS194" s="83"/>
      <c r="SOT194" s="83"/>
      <c r="SOU194" s="83"/>
      <c r="SOV194" s="83"/>
      <c r="SOW194" s="83"/>
      <c r="SOX194" s="83"/>
      <c r="SOY194" s="83"/>
      <c r="SOZ194" s="83"/>
      <c r="SPA194" s="83"/>
      <c r="SPB194" s="83"/>
      <c r="SPC194" s="83"/>
      <c r="SPD194" s="83"/>
      <c r="SPE194" s="83"/>
      <c r="SPF194" s="83"/>
      <c r="SPG194" s="83"/>
      <c r="SPH194" s="83"/>
      <c r="SPI194" s="83"/>
      <c r="SPJ194" s="83"/>
      <c r="SPK194" s="83"/>
      <c r="SPL194" s="83"/>
      <c r="SPM194" s="83"/>
      <c r="SPN194" s="83"/>
      <c r="SPO194" s="83"/>
      <c r="SPP194" s="83"/>
      <c r="SPQ194" s="83"/>
      <c r="SPR194" s="83"/>
      <c r="SPS194" s="83"/>
      <c r="SPT194" s="83"/>
      <c r="SPU194" s="83"/>
      <c r="SPV194" s="83"/>
      <c r="SPW194" s="83"/>
      <c r="SPX194" s="83"/>
      <c r="SPY194" s="83"/>
      <c r="SPZ194" s="83"/>
      <c r="SQA194" s="83"/>
      <c r="SQB194" s="83"/>
      <c r="SQC194" s="83"/>
      <c r="SQD194" s="83"/>
      <c r="SQE194" s="83"/>
      <c r="SQF194" s="83"/>
      <c r="SQG194" s="83"/>
      <c r="SQH194" s="83"/>
      <c r="SQI194" s="83"/>
      <c r="SQJ194" s="83"/>
      <c r="SQK194" s="83"/>
      <c r="SQL194" s="83"/>
      <c r="SQM194" s="83"/>
      <c r="SQN194" s="83"/>
      <c r="SQO194" s="83"/>
      <c r="SQP194" s="83"/>
      <c r="SQQ194" s="83"/>
      <c r="SQR194" s="83"/>
      <c r="SQS194" s="83"/>
      <c r="SQT194" s="83"/>
      <c r="SQU194" s="83"/>
      <c r="SQV194" s="83"/>
      <c r="SQW194" s="83"/>
      <c r="SQX194" s="83"/>
      <c r="SQY194" s="83"/>
      <c r="SQZ194" s="83"/>
      <c r="SRA194" s="83"/>
      <c r="SRB194" s="83"/>
      <c r="SRC194" s="83"/>
      <c r="SRD194" s="83"/>
      <c r="SRE194" s="83"/>
      <c r="SRF194" s="83"/>
      <c r="SRG194" s="83"/>
      <c r="SRH194" s="83"/>
      <c r="SRI194" s="83"/>
      <c r="SRJ194" s="83"/>
      <c r="SRK194" s="83"/>
      <c r="SRL194" s="83"/>
      <c r="SRM194" s="83"/>
      <c r="SRN194" s="83"/>
      <c r="SRO194" s="83"/>
      <c r="SRP194" s="83"/>
      <c r="SRQ194" s="83"/>
      <c r="SRR194" s="83"/>
      <c r="SRS194" s="83"/>
      <c r="SRT194" s="83"/>
      <c r="SRU194" s="83"/>
      <c r="SRV194" s="83"/>
      <c r="SRW194" s="83"/>
      <c r="SRX194" s="83"/>
      <c r="SRY194" s="83"/>
      <c r="SRZ194" s="83"/>
      <c r="SSA194" s="83"/>
      <c r="SSB194" s="83"/>
      <c r="SSC194" s="83"/>
      <c r="SSD194" s="83"/>
      <c r="SSE194" s="83"/>
      <c r="SSF194" s="83"/>
      <c r="SSG194" s="83"/>
      <c r="SSH194" s="83"/>
      <c r="SSI194" s="83"/>
      <c r="SSJ194" s="83"/>
      <c r="SSK194" s="83"/>
      <c r="SSL194" s="83"/>
      <c r="SSM194" s="83"/>
      <c r="SSN194" s="83"/>
      <c r="SSO194" s="83"/>
      <c r="SSP194" s="83"/>
      <c r="SSQ194" s="83"/>
      <c r="SSR194" s="83"/>
      <c r="SSS194" s="83"/>
      <c r="SST194" s="83"/>
      <c r="SSU194" s="83"/>
      <c r="SSV194" s="83"/>
      <c r="SSW194" s="83"/>
      <c r="SSX194" s="83"/>
      <c r="SSY194" s="83"/>
      <c r="SSZ194" s="83"/>
      <c r="STA194" s="83"/>
      <c r="STB194" s="83"/>
      <c r="STC194" s="83"/>
      <c r="STD194" s="83"/>
      <c r="STE194" s="83"/>
      <c r="STF194" s="83"/>
      <c r="STG194" s="83"/>
      <c r="STH194" s="83"/>
      <c r="STI194" s="83"/>
      <c r="STJ194" s="83"/>
      <c r="STK194" s="83"/>
      <c r="STL194" s="83"/>
      <c r="STM194" s="83"/>
      <c r="STN194" s="83"/>
      <c r="STO194" s="83"/>
      <c r="STP194" s="83"/>
      <c r="STQ194" s="83"/>
      <c r="STR194" s="83"/>
      <c r="STS194" s="83"/>
      <c r="STT194" s="83"/>
      <c r="STU194" s="83"/>
      <c r="STV194" s="83"/>
      <c r="STW194" s="83"/>
      <c r="STX194" s="83"/>
      <c r="STY194" s="83"/>
      <c r="STZ194" s="83"/>
      <c r="SUA194" s="83"/>
      <c r="SUB194" s="83"/>
      <c r="SUC194" s="83"/>
      <c r="SUD194" s="83"/>
      <c r="SUE194" s="83"/>
      <c r="SUF194" s="83"/>
      <c r="SUG194" s="83"/>
      <c r="SUH194" s="83"/>
      <c r="SUI194" s="83"/>
      <c r="SUJ194" s="83"/>
      <c r="SUK194" s="83"/>
      <c r="SUL194" s="83"/>
      <c r="SUM194" s="83"/>
      <c r="SUN194" s="83"/>
      <c r="SUO194" s="83"/>
      <c r="SUP194" s="83"/>
      <c r="SUQ194" s="83"/>
      <c r="SUR194" s="83"/>
      <c r="SUS194" s="83"/>
      <c r="SUT194" s="83"/>
      <c r="SUU194" s="83"/>
      <c r="SUV194" s="83"/>
      <c r="SUW194" s="83"/>
      <c r="SUX194" s="83"/>
      <c r="SUY194" s="83"/>
      <c r="SUZ194" s="83"/>
      <c r="SVA194" s="83"/>
      <c r="SVB194" s="83"/>
      <c r="SVC194" s="83"/>
      <c r="SVD194" s="83"/>
      <c r="SVE194" s="83"/>
      <c r="SVF194" s="83"/>
      <c r="SVG194" s="83"/>
      <c r="SVH194" s="83"/>
      <c r="SVI194" s="83"/>
      <c r="SVJ194" s="83"/>
      <c r="SVK194" s="83"/>
      <c r="SVL194" s="83"/>
      <c r="SVM194" s="83"/>
      <c r="SVN194" s="83"/>
      <c r="SVO194" s="83"/>
      <c r="SVP194" s="83"/>
      <c r="SVQ194" s="83"/>
      <c r="SVR194" s="83"/>
      <c r="SVS194" s="83"/>
      <c r="SVT194" s="83"/>
      <c r="SVU194" s="83"/>
      <c r="SVV194" s="83"/>
      <c r="SVW194" s="83"/>
      <c r="SVX194" s="83"/>
      <c r="SVY194" s="83"/>
      <c r="SVZ194" s="83"/>
      <c r="SWA194" s="83"/>
      <c r="SWB194" s="83"/>
      <c r="SWC194" s="83"/>
      <c r="SWD194" s="83"/>
      <c r="SWE194" s="83"/>
      <c r="SWF194" s="83"/>
      <c r="SWG194" s="83"/>
      <c r="SWH194" s="83"/>
      <c r="SWI194" s="83"/>
      <c r="SWJ194" s="83"/>
      <c r="SWK194" s="83"/>
      <c r="SWL194" s="83"/>
      <c r="SWM194" s="83"/>
      <c r="SWN194" s="83"/>
      <c r="SWO194" s="83"/>
      <c r="SWP194" s="83"/>
      <c r="SWQ194" s="83"/>
      <c r="SWR194" s="83"/>
      <c r="SWS194" s="83"/>
      <c r="SWT194" s="83"/>
      <c r="SWU194" s="83"/>
      <c r="SWV194" s="83"/>
      <c r="SWW194" s="83"/>
      <c r="SWX194" s="83"/>
      <c r="SWY194" s="83"/>
      <c r="SWZ194" s="83"/>
      <c r="SXA194" s="83"/>
      <c r="SXB194" s="83"/>
      <c r="SXC194" s="83"/>
      <c r="SXD194" s="83"/>
      <c r="SXE194" s="83"/>
      <c r="SXF194" s="83"/>
      <c r="SXG194" s="83"/>
      <c r="SXH194" s="83"/>
      <c r="SXI194" s="83"/>
      <c r="SXJ194" s="83"/>
      <c r="SXK194" s="83"/>
      <c r="SXL194" s="83"/>
      <c r="SXM194" s="83"/>
      <c r="SXN194" s="83"/>
      <c r="SXO194" s="83"/>
      <c r="SXP194" s="83"/>
      <c r="SXQ194" s="83"/>
      <c r="SXR194" s="83"/>
      <c r="SXS194" s="83"/>
      <c r="SXT194" s="83"/>
      <c r="SXU194" s="83"/>
      <c r="SXV194" s="83"/>
      <c r="SXW194" s="83"/>
      <c r="SXX194" s="83"/>
      <c r="SXY194" s="83"/>
      <c r="SXZ194" s="83"/>
      <c r="SYA194" s="83"/>
      <c r="SYB194" s="83"/>
      <c r="SYC194" s="83"/>
      <c r="SYD194" s="83"/>
      <c r="SYE194" s="83"/>
      <c r="SYF194" s="83"/>
      <c r="SYG194" s="83"/>
      <c r="SYH194" s="83"/>
      <c r="SYI194" s="83"/>
      <c r="SYJ194" s="83"/>
      <c r="SYK194" s="83"/>
      <c r="SYL194" s="83"/>
      <c r="SYM194" s="83"/>
      <c r="SYN194" s="83"/>
      <c r="SYO194" s="83"/>
      <c r="SYP194" s="83"/>
      <c r="SYQ194" s="83"/>
      <c r="SYR194" s="83"/>
      <c r="SYS194" s="83"/>
      <c r="SYT194" s="83"/>
      <c r="SYU194" s="83"/>
      <c r="SYV194" s="83"/>
      <c r="SYW194" s="83"/>
      <c r="SYX194" s="83"/>
      <c r="SYY194" s="83"/>
      <c r="SYZ194" s="83"/>
      <c r="SZA194" s="83"/>
      <c r="SZB194" s="83"/>
      <c r="SZC194" s="83"/>
      <c r="SZD194" s="83"/>
      <c r="SZE194" s="83"/>
      <c r="SZF194" s="83"/>
      <c r="SZG194" s="83"/>
      <c r="SZH194" s="83"/>
      <c r="SZI194" s="83"/>
      <c r="SZJ194" s="83"/>
      <c r="SZK194" s="83"/>
      <c r="SZL194" s="83"/>
      <c r="SZM194" s="83"/>
      <c r="SZN194" s="83"/>
      <c r="SZO194" s="83"/>
      <c r="SZP194" s="83"/>
      <c r="SZQ194" s="83"/>
      <c r="SZR194" s="83"/>
      <c r="SZS194" s="83"/>
      <c r="SZT194" s="83"/>
      <c r="SZU194" s="83"/>
      <c r="SZV194" s="83"/>
      <c r="SZW194" s="83"/>
      <c r="SZX194" s="83"/>
      <c r="SZY194" s="83"/>
      <c r="SZZ194" s="83"/>
      <c r="TAA194" s="83"/>
      <c r="TAB194" s="83"/>
      <c r="TAC194" s="83"/>
      <c r="TAD194" s="83"/>
      <c r="TAE194" s="83"/>
      <c r="TAF194" s="83"/>
      <c r="TAG194" s="83"/>
      <c r="TAH194" s="83"/>
      <c r="TAI194" s="83"/>
      <c r="TAJ194" s="83"/>
      <c r="TAK194" s="83"/>
      <c r="TAL194" s="83"/>
      <c r="TAM194" s="83"/>
      <c r="TAN194" s="83"/>
      <c r="TAO194" s="83"/>
      <c r="TAP194" s="83"/>
      <c r="TAQ194" s="83"/>
      <c r="TAR194" s="83"/>
      <c r="TAS194" s="83"/>
      <c r="TAT194" s="83"/>
      <c r="TAU194" s="83"/>
      <c r="TAV194" s="83"/>
      <c r="TAW194" s="83"/>
      <c r="TAX194" s="83"/>
      <c r="TAY194" s="83"/>
      <c r="TAZ194" s="83"/>
      <c r="TBA194" s="83"/>
      <c r="TBB194" s="83"/>
      <c r="TBC194" s="83"/>
      <c r="TBD194" s="83"/>
      <c r="TBE194" s="83"/>
      <c r="TBF194" s="83"/>
      <c r="TBG194" s="83"/>
      <c r="TBH194" s="83"/>
      <c r="TBI194" s="83"/>
      <c r="TBJ194" s="83"/>
      <c r="TBK194" s="83"/>
      <c r="TBL194" s="83"/>
      <c r="TBM194" s="83"/>
      <c r="TBN194" s="83"/>
      <c r="TBO194" s="83"/>
      <c r="TBP194" s="83"/>
      <c r="TBQ194" s="83"/>
      <c r="TBR194" s="83"/>
      <c r="TBS194" s="83"/>
      <c r="TBT194" s="83"/>
      <c r="TBU194" s="83"/>
      <c r="TBV194" s="83"/>
      <c r="TBW194" s="83"/>
      <c r="TBX194" s="83"/>
      <c r="TBY194" s="83"/>
      <c r="TBZ194" s="83"/>
      <c r="TCA194" s="83"/>
      <c r="TCB194" s="83"/>
      <c r="TCC194" s="83"/>
      <c r="TCD194" s="83"/>
      <c r="TCE194" s="83"/>
      <c r="TCF194" s="83"/>
      <c r="TCG194" s="83"/>
      <c r="TCH194" s="83"/>
      <c r="TCI194" s="83"/>
      <c r="TCJ194" s="83"/>
      <c r="TCK194" s="83"/>
      <c r="TCL194" s="83"/>
      <c r="TCM194" s="83"/>
      <c r="TCN194" s="83"/>
      <c r="TCO194" s="83"/>
      <c r="TCP194" s="83"/>
      <c r="TCQ194" s="83"/>
      <c r="TCR194" s="83"/>
      <c r="TCS194" s="83"/>
      <c r="TCT194" s="83"/>
      <c r="TCU194" s="83"/>
      <c r="TCV194" s="83"/>
      <c r="TCW194" s="83"/>
      <c r="TCX194" s="83"/>
      <c r="TCY194" s="83"/>
      <c r="TCZ194" s="83"/>
      <c r="TDA194" s="83"/>
      <c r="TDB194" s="83"/>
      <c r="TDC194" s="83"/>
      <c r="TDD194" s="83"/>
      <c r="TDE194" s="83"/>
      <c r="TDF194" s="83"/>
      <c r="TDG194" s="83"/>
      <c r="TDH194" s="83"/>
      <c r="TDI194" s="83"/>
      <c r="TDJ194" s="83"/>
      <c r="TDK194" s="83"/>
      <c r="TDL194" s="83"/>
      <c r="TDM194" s="83"/>
      <c r="TDN194" s="83"/>
      <c r="TDO194" s="83"/>
      <c r="TDP194" s="83"/>
      <c r="TDQ194" s="83"/>
      <c r="TDR194" s="83"/>
      <c r="TDS194" s="83"/>
      <c r="TDT194" s="83"/>
      <c r="TDU194" s="83"/>
      <c r="TDV194" s="83"/>
      <c r="TDW194" s="83"/>
      <c r="TDX194" s="83"/>
      <c r="TDY194" s="83"/>
      <c r="TDZ194" s="83"/>
      <c r="TEA194" s="83"/>
      <c r="TEB194" s="83"/>
      <c r="TEC194" s="83"/>
      <c r="TED194" s="83"/>
      <c r="TEE194" s="83"/>
      <c r="TEF194" s="83"/>
      <c r="TEG194" s="83"/>
      <c r="TEH194" s="83"/>
      <c r="TEI194" s="83"/>
      <c r="TEJ194" s="83"/>
      <c r="TEK194" s="83"/>
      <c r="TEL194" s="83"/>
      <c r="TEM194" s="83"/>
      <c r="TEN194" s="83"/>
      <c r="TEO194" s="83"/>
      <c r="TEP194" s="83"/>
      <c r="TEQ194" s="83"/>
      <c r="TER194" s="83"/>
      <c r="TES194" s="83"/>
      <c r="TET194" s="83"/>
      <c r="TEU194" s="83"/>
      <c r="TEV194" s="83"/>
      <c r="TEW194" s="83"/>
      <c r="TEX194" s="83"/>
      <c r="TEY194" s="83"/>
      <c r="TEZ194" s="83"/>
      <c r="TFA194" s="83"/>
      <c r="TFB194" s="83"/>
      <c r="TFC194" s="83"/>
      <c r="TFD194" s="83"/>
      <c r="TFE194" s="83"/>
      <c r="TFF194" s="83"/>
      <c r="TFG194" s="83"/>
      <c r="TFH194" s="83"/>
      <c r="TFI194" s="83"/>
      <c r="TFJ194" s="83"/>
      <c r="TFK194" s="83"/>
      <c r="TFL194" s="83"/>
      <c r="TFM194" s="83"/>
      <c r="TFN194" s="83"/>
      <c r="TFO194" s="83"/>
      <c r="TFP194" s="83"/>
      <c r="TFQ194" s="83"/>
      <c r="TFR194" s="83"/>
      <c r="TFS194" s="83"/>
      <c r="TFT194" s="83"/>
      <c r="TFU194" s="83"/>
      <c r="TFV194" s="83"/>
      <c r="TFW194" s="83"/>
      <c r="TFX194" s="83"/>
      <c r="TFY194" s="83"/>
      <c r="TFZ194" s="83"/>
      <c r="TGA194" s="83"/>
      <c r="TGB194" s="83"/>
      <c r="TGC194" s="83"/>
      <c r="TGD194" s="83"/>
      <c r="TGE194" s="83"/>
      <c r="TGF194" s="83"/>
      <c r="TGG194" s="83"/>
      <c r="TGH194" s="83"/>
      <c r="TGI194" s="83"/>
      <c r="TGJ194" s="83"/>
      <c r="TGK194" s="83"/>
      <c r="TGL194" s="83"/>
      <c r="TGM194" s="83"/>
      <c r="TGN194" s="83"/>
      <c r="TGO194" s="83"/>
      <c r="TGP194" s="83"/>
      <c r="TGQ194" s="83"/>
      <c r="TGR194" s="83"/>
      <c r="TGS194" s="83"/>
      <c r="TGT194" s="83"/>
      <c r="TGU194" s="83"/>
      <c r="TGV194" s="83"/>
      <c r="TGW194" s="83"/>
      <c r="TGX194" s="83"/>
      <c r="TGY194" s="83"/>
      <c r="TGZ194" s="83"/>
      <c r="THA194" s="83"/>
      <c r="THB194" s="83"/>
      <c r="THC194" s="83"/>
      <c r="THD194" s="83"/>
      <c r="THE194" s="83"/>
      <c r="THF194" s="83"/>
      <c r="THG194" s="83"/>
      <c r="THH194" s="83"/>
      <c r="THI194" s="83"/>
      <c r="THJ194" s="83"/>
      <c r="THK194" s="83"/>
      <c r="THL194" s="83"/>
      <c r="THM194" s="83"/>
      <c r="THN194" s="83"/>
      <c r="THO194" s="83"/>
      <c r="THP194" s="83"/>
      <c r="THQ194" s="83"/>
      <c r="THR194" s="83"/>
      <c r="THS194" s="83"/>
      <c r="THT194" s="83"/>
      <c r="THU194" s="83"/>
      <c r="THV194" s="83"/>
      <c r="THW194" s="83"/>
      <c r="THX194" s="83"/>
      <c r="THY194" s="83"/>
      <c r="THZ194" s="83"/>
      <c r="TIA194" s="83"/>
      <c r="TIB194" s="83"/>
      <c r="TIC194" s="83"/>
      <c r="TID194" s="83"/>
      <c r="TIE194" s="83"/>
      <c r="TIF194" s="83"/>
      <c r="TIG194" s="83"/>
      <c r="TIH194" s="83"/>
      <c r="TII194" s="83"/>
      <c r="TIJ194" s="83"/>
      <c r="TIK194" s="83"/>
      <c r="TIL194" s="83"/>
      <c r="TIM194" s="83"/>
      <c r="TIN194" s="83"/>
      <c r="TIO194" s="83"/>
      <c r="TIP194" s="83"/>
      <c r="TIQ194" s="83"/>
      <c r="TIR194" s="83"/>
      <c r="TIS194" s="83"/>
      <c r="TIT194" s="83"/>
      <c r="TIU194" s="83"/>
      <c r="TIV194" s="83"/>
      <c r="TIW194" s="83"/>
      <c r="TIX194" s="83"/>
      <c r="TIY194" s="83"/>
      <c r="TIZ194" s="83"/>
      <c r="TJA194" s="83"/>
      <c r="TJB194" s="83"/>
      <c r="TJC194" s="83"/>
      <c r="TJD194" s="83"/>
      <c r="TJE194" s="83"/>
      <c r="TJF194" s="83"/>
      <c r="TJG194" s="83"/>
      <c r="TJH194" s="83"/>
      <c r="TJI194" s="83"/>
      <c r="TJJ194" s="83"/>
      <c r="TJK194" s="83"/>
      <c r="TJL194" s="83"/>
      <c r="TJM194" s="83"/>
      <c r="TJN194" s="83"/>
      <c r="TJO194" s="83"/>
      <c r="TJP194" s="83"/>
      <c r="TJQ194" s="83"/>
      <c r="TJR194" s="83"/>
      <c r="TJS194" s="83"/>
      <c r="TJT194" s="83"/>
      <c r="TJU194" s="83"/>
      <c r="TJV194" s="83"/>
      <c r="TJW194" s="83"/>
      <c r="TJX194" s="83"/>
      <c r="TJY194" s="83"/>
      <c r="TJZ194" s="83"/>
      <c r="TKA194" s="83"/>
      <c r="TKB194" s="83"/>
      <c r="TKC194" s="83"/>
      <c r="TKD194" s="83"/>
      <c r="TKE194" s="83"/>
      <c r="TKF194" s="83"/>
      <c r="TKG194" s="83"/>
      <c r="TKH194" s="83"/>
      <c r="TKI194" s="83"/>
      <c r="TKJ194" s="83"/>
      <c r="TKK194" s="83"/>
      <c r="TKL194" s="83"/>
      <c r="TKM194" s="83"/>
      <c r="TKN194" s="83"/>
      <c r="TKO194" s="83"/>
      <c r="TKP194" s="83"/>
      <c r="TKQ194" s="83"/>
      <c r="TKR194" s="83"/>
      <c r="TKS194" s="83"/>
      <c r="TKT194" s="83"/>
      <c r="TKU194" s="83"/>
      <c r="TKV194" s="83"/>
      <c r="TKW194" s="83"/>
      <c r="TKX194" s="83"/>
      <c r="TKY194" s="83"/>
      <c r="TKZ194" s="83"/>
      <c r="TLA194" s="83"/>
      <c r="TLB194" s="83"/>
      <c r="TLC194" s="83"/>
      <c r="TLD194" s="83"/>
      <c r="TLE194" s="83"/>
      <c r="TLF194" s="83"/>
      <c r="TLG194" s="83"/>
      <c r="TLH194" s="83"/>
      <c r="TLI194" s="83"/>
      <c r="TLJ194" s="83"/>
      <c r="TLK194" s="83"/>
      <c r="TLL194" s="83"/>
      <c r="TLM194" s="83"/>
      <c r="TLN194" s="83"/>
      <c r="TLO194" s="83"/>
      <c r="TLP194" s="83"/>
      <c r="TLQ194" s="83"/>
      <c r="TLR194" s="83"/>
      <c r="TLS194" s="83"/>
      <c r="TLT194" s="83"/>
      <c r="TLU194" s="83"/>
      <c r="TLV194" s="83"/>
      <c r="TLW194" s="83"/>
      <c r="TLX194" s="83"/>
      <c r="TLY194" s="83"/>
      <c r="TLZ194" s="83"/>
      <c r="TMA194" s="83"/>
      <c r="TMB194" s="83"/>
      <c r="TMC194" s="83"/>
      <c r="TMD194" s="83"/>
      <c r="TME194" s="83"/>
      <c r="TMF194" s="83"/>
      <c r="TMG194" s="83"/>
      <c r="TMH194" s="83"/>
      <c r="TMI194" s="83"/>
      <c r="TMJ194" s="83"/>
      <c r="TMK194" s="83"/>
      <c r="TML194" s="83"/>
      <c r="TMM194" s="83"/>
      <c r="TMN194" s="83"/>
      <c r="TMO194" s="83"/>
      <c r="TMP194" s="83"/>
      <c r="TMQ194" s="83"/>
      <c r="TMR194" s="83"/>
      <c r="TMS194" s="83"/>
      <c r="TMT194" s="83"/>
      <c r="TMU194" s="83"/>
      <c r="TMV194" s="83"/>
      <c r="TMW194" s="83"/>
      <c r="TMX194" s="83"/>
      <c r="TMY194" s="83"/>
      <c r="TMZ194" s="83"/>
      <c r="TNA194" s="83"/>
      <c r="TNB194" s="83"/>
      <c r="TNC194" s="83"/>
      <c r="TND194" s="83"/>
      <c r="TNE194" s="83"/>
      <c r="TNF194" s="83"/>
      <c r="TNG194" s="83"/>
      <c r="TNH194" s="83"/>
      <c r="TNI194" s="83"/>
      <c r="TNJ194" s="83"/>
      <c r="TNK194" s="83"/>
      <c r="TNL194" s="83"/>
      <c r="TNM194" s="83"/>
      <c r="TNN194" s="83"/>
      <c r="TNO194" s="83"/>
      <c r="TNP194" s="83"/>
      <c r="TNQ194" s="83"/>
      <c r="TNR194" s="83"/>
      <c r="TNS194" s="83"/>
      <c r="TNT194" s="83"/>
      <c r="TNU194" s="83"/>
      <c r="TNV194" s="83"/>
      <c r="TNW194" s="83"/>
      <c r="TNX194" s="83"/>
      <c r="TNY194" s="83"/>
      <c r="TNZ194" s="83"/>
      <c r="TOA194" s="83"/>
      <c r="TOB194" s="83"/>
      <c r="TOC194" s="83"/>
      <c r="TOD194" s="83"/>
      <c r="TOE194" s="83"/>
      <c r="TOF194" s="83"/>
      <c r="TOG194" s="83"/>
      <c r="TOH194" s="83"/>
      <c r="TOI194" s="83"/>
      <c r="TOJ194" s="83"/>
      <c r="TOK194" s="83"/>
      <c r="TOL194" s="83"/>
      <c r="TOM194" s="83"/>
      <c r="TON194" s="83"/>
      <c r="TOO194" s="83"/>
      <c r="TOP194" s="83"/>
      <c r="TOQ194" s="83"/>
      <c r="TOR194" s="83"/>
      <c r="TOS194" s="83"/>
      <c r="TOT194" s="83"/>
      <c r="TOU194" s="83"/>
      <c r="TOV194" s="83"/>
      <c r="TOW194" s="83"/>
      <c r="TOX194" s="83"/>
      <c r="TOY194" s="83"/>
      <c r="TOZ194" s="83"/>
      <c r="TPA194" s="83"/>
      <c r="TPB194" s="83"/>
      <c r="TPC194" s="83"/>
      <c r="TPD194" s="83"/>
      <c r="TPE194" s="83"/>
      <c r="TPF194" s="83"/>
      <c r="TPG194" s="83"/>
      <c r="TPH194" s="83"/>
      <c r="TPI194" s="83"/>
      <c r="TPJ194" s="83"/>
      <c r="TPK194" s="83"/>
      <c r="TPL194" s="83"/>
      <c r="TPM194" s="83"/>
      <c r="TPN194" s="83"/>
      <c r="TPO194" s="83"/>
      <c r="TPP194" s="83"/>
      <c r="TPQ194" s="83"/>
      <c r="TPR194" s="83"/>
      <c r="TPS194" s="83"/>
      <c r="TPT194" s="83"/>
      <c r="TPU194" s="83"/>
      <c r="TPV194" s="83"/>
      <c r="TPW194" s="83"/>
      <c r="TPX194" s="83"/>
      <c r="TPY194" s="83"/>
      <c r="TPZ194" s="83"/>
      <c r="TQA194" s="83"/>
      <c r="TQB194" s="83"/>
      <c r="TQC194" s="83"/>
      <c r="TQD194" s="83"/>
      <c r="TQE194" s="83"/>
      <c r="TQF194" s="83"/>
      <c r="TQG194" s="83"/>
      <c r="TQH194" s="83"/>
      <c r="TQI194" s="83"/>
      <c r="TQJ194" s="83"/>
      <c r="TQK194" s="83"/>
      <c r="TQL194" s="83"/>
      <c r="TQM194" s="83"/>
      <c r="TQN194" s="83"/>
      <c r="TQO194" s="83"/>
      <c r="TQP194" s="83"/>
      <c r="TQQ194" s="83"/>
      <c r="TQR194" s="83"/>
      <c r="TQS194" s="83"/>
      <c r="TQT194" s="83"/>
      <c r="TQU194" s="83"/>
      <c r="TQV194" s="83"/>
      <c r="TQW194" s="83"/>
      <c r="TQX194" s="83"/>
      <c r="TQY194" s="83"/>
      <c r="TQZ194" s="83"/>
      <c r="TRA194" s="83"/>
      <c r="TRB194" s="83"/>
      <c r="TRC194" s="83"/>
      <c r="TRD194" s="83"/>
      <c r="TRE194" s="83"/>
      <c r="TRF194" s="83"/>
      <c r="TRG194" s="83"/>
      <c r="TRH194" s="83"/>
      <c r="TRI194" s="83"/>
      <c r="TRJ194" s="83"/>
      <c r="TRK194" s="83"/>
      <c r="TRL194" s="83"/>
      <c r="TRM194" s="83"/>
      <c r="TRN194" s="83"/>
      <c r="TRO194" s="83"/>
      <c r="TRP194" s="83"/>
      <c r="TRQ194" s="83"/>
      <c r="TRR194" s="83"/>
      <c r="TRS194" s="83"/>
      <c r="TRT194" s="83"/>
      <c r="TRU194" s="83"/>
      <c r="TRV194" s="83"/>
      <c r="TRW194" s="83"/>
      <c r="TRX194" s="83"/>
      <c r="TRY194" s="83"/>
      <c r="TRZ194" s="83"/>
      <c r="TSA194" s="83"/>
      <c r="TSB194" s="83"/>
      <c r="TSC194" s="83"/>
      <c r="TSD194" s="83"/>
      <c r="TSE194" s="83"/>
      <c r="TSF194" s="83"/>
      <c r="TSG194" s="83"/>
      <c r="TSH194" s="83"/>
      <c r="TSI194" s="83"/>
      <c r="TSJ194" s="83"/>
      <c r="TSK194" s="83"/>
      <c r="TSL194" s="83"/>
      <c r="TSM194" s="83"/>
      <c r="TSN194" s="83"/>
      <c r="TSO194" s="83"/>
      <c r="TSP194" s="83"/>
      <c r="TSQ194" s="83"/>
      <c r="TSR194" s="83"/>
      <c r="TSS194" s="83"/>
      <c r="TST194" s="83"/>
      <c r="TSU194" s="83"/>
      <c r="TSV194" s="83"/>
      <c r="TSW194" s="83"/>
      <c r="TSX194" s="83"/>
      <c r="TSY194" s="83"/>
      <c r="TSZ194" s="83"/>
      <c r="TTA194" s="83"/>
      <c r="TTB194" s="83"/>
      <c r="TTC194" s="83"/>
      <c r="TTD194" s="83"/>
      <c r="TTE194" s="83"/>
      <c r="TTF194" s="83"/>
      <c r="TTG194" s="83"/>
      <c r="TTH194" s="83"/>
      <c r="TTI194" s="83"/>
      <c r="TTJ194" s="83"/>
      <c r="TTK194" s="83"/>
      <c r="TTL194" s="83"/>
      <c r="TTM194" s="83"/>
      <c r="TTN194" s="83"/>
      <c r="TTO194" s="83"/>
      <c r="TTP194" s="83"/>
      <c r="TTQ194" s="83"/>
      <c r="TTR194" s="83"/>
      <c r="TTS194" s="83"/>
      <c r="TTT194" s="83"/>
      <c r="TTU194" s="83"/>
      <c r="TTV194" s="83"/>
      <c r="TTW194" s="83"/>
      <c r="TTX194" s="83"/>
      <c r="TTY194" s="83"/>
      <c r="TTZ194" s="83"/>
      <c r="TUA194" s="83"/>
      <c r="TUB194" s="83"/>
      <c r="TUC194" s="83"/>
      <c r="TUD194" s="83"/>
      <c r="TUE194" s="83"/>
      <c r="TUF194" s="83"/>
      <c r="TUG194" s="83"/>
      <c r="TUH194" s="83"/>
      <c r="TUI194" s="83"/>
      <c r="TUJ194" s="83"/>
      <c r="TUK194" s="83"/>
      <c r="TUL194" s="83"/>
      <c r="TUM194" s="83"/>
      <c r="TUN194" s="83"/>
      <c r="TUO194" s="83"/>
      <c r="TUP194" s="83"/>
      <c r="TUQ194" s="83"/>
      <c r="TUR194" s="83"/>
      <c r="TUS194" s="83"/>
      <c r="TUT194" s="83"/>
      <c r="TUU194" s="83"/>
      <c r="TUV194" s="83"/>
      <c r="TUW194" s="83"/>
      <c r="TUX194" s="83"/>
      <c r="TUY194" s="83"/>
      <c r="TUZ194" s="83"/>
      <c r="TVA194" s="83"/>
      <c r="TVB194" s="83"/>
      <c r="TVC194" s="83"/>
      <c r="TVD194" s="83"/>
      <c r="TVE194" s="83"/>
      <c r="TVF194" s="83"/>
      <c r="TVG194" s="83"/>
      <c r="TVH194" s="83"/>
      <c r="TVI194" s="83"/>
      <c r="TVJ194" s="83"/>
      <c r="TVK194" s="83"/>
      <c r="TVL194" s="83"/>
      <c r="TVM194" s="83"/>
      <c r="TVN194" s="83"/>
      <c r="TVO194" s="83"/>
      <c r="TVP194" s="83"/>
      <c r="TVQ194" s="83"/>
      <c r="TVR194" s="83"/>
      <c r="TVS194" s="83"/>
      <c r="TVT194" s="83"/>
      <c r="TVU194" s="83"/>
      <c r="TVV194" s="83"/>
      <c r="TVW194" s="83"/>
      <c r="TVX194" s="83"/>
      <c r="TVY194" s="83"/>
      <c r="TVZ194" s="83"/>
      <c r="TWA194" s="83"/>
      <c r="TWB194" s="83"/>
      <c r="TWC194" s="83"/>
      <c r="TWD194" s="83"/>
      <c r="TWE194" s="83"/>
      <c r="TWF194" s="83"/>
      <c r="TWG194" s="83"/>
      <c r="TWH194" s="83"/>
      <c r="TWI194" s="83"/>
      <c r="TWJ194" s="83"/>
      <c r="TWK194" s="83"/>
      <c r="TWL194" s="83"/>
      <c r="TWM194" s="83"/>
      <c r="TWN194" s="83"/>
      <c r="TWO194" s="83"/>
      <c r="TWP194" s="83"/>
      <c r="TWQ194" s="83"/>
      <c r="TWR194" s="83"/>
      <c r="TWS194" s="83"/>
      <c r="TWT194" s="83"/>
      <c r="TWU194" s="83"/>
      <c r="TWV194" s="83"/>
      <c r="TWW194" s="83"/>
      <c r="TWX194" s="83"/>
      <c r="TWY194" s="83"/>
      <c r="TWZ194" s="83"/>
      <c r="TXA194" s="83"/>
      <c r="TXB194" s="83"/>
      <c r="TXC194" s="83"/>
      <c r="TXD194" s="83"/>
      <c r="TXE194" s="83"/>
      <c r="TXF194" s="83"/>
      <c r="TXG194" s="83"/>
      <c r="TXH194" s="83"/>
      <c r="TXI194" s="83"/>
      <c r="TXJ194" s="83"/>
      <c r="TXK194" s="83"/>
      <c r="TXL194" s="83"/>
      <c r="TXM194" s="83"/>
      <c r="TXN194" s="83"/>
      <c r="TXO194" s="83"/>
      <c r="TXP194" s="83"/>
      <c r="TXQ194" s="83"/>
      <c r="TXR194" s="83"/>
      <c r="TXS194" s="83"/>
      <c r="TXT194" s="83"/>
      <c r="TXU194" s="83"/>
      <c r="TXV194" s="83"/>
      <c r="TXW194" s="83"/>
      <c r="TXX194" s="83"/>
      <c r="TXY194" s="83"/>
      <c r="TXZ194" s="83"/>
      <c r="TYA194" s="83"/>
      <c r="TYB194" s="83"/>
      <c r="TYC194" s="83"/>
      <c r="TYD194" s="83"/>
      <c r="TYE194" s="83"/>
      <c r="TYF194" s="83"/>
      <c r="TYG194" s="83"/>
      <c r="TYH194" s="83"/>
      <c r="TYI194" s="83"/>
      <c r="TYJ194" s="83"/>
      <c r="TYK194" s="83"/>
      <c r="TYL194" s="83"/>
      <c r="TYM194" s="83"/>
      <c r="TYN194" s="83"/>
      <c r="TYO194" s="83"/>
      <c r="TYP194" s="83"/>
      <c r="TYQ194" s="83"/>
      <c r="TYR194" s="83"/>
      <c r="TYS194" s="83"/>
      <c r="TYT194" s="83"/>
      <c r="TYU194" s="83"/>
      <c r="TYV194" s="83"/>
      <c r="TYW194" s="83"/>
      <c r="TYX194" s="83"/>
      <c r="TYY194" s="83"/>
      <c r="TYZ194" s="83"/>
      <c r="TZA194" s="83"/>
      <c r="TZB194" s="83"/>
      <c r="TZC194" s="83"/>
      <c r="TZD194" s="83"/>
      <c r="TZE194" s="83"/>
      <c r="TZF194" s="83"/>
      <c r="TZG194" s="83"/>
      <c r="TZH194" s="83"/>
      <c r="TZI194" s="83"/>
      <c r="TZJ194" s="83"/>
      <c r="TZK194" s="83"/>
      <c r="TZL194" s="83"/>
      <c r="TZM194" s="83"/>
      <c r="TZN194" s="83"/>
      <c r="TZO194" s="83"/>
      <c r="TZP194" s="83"/>
      <c r="TZQ194" s="83"/>
      <c r="TZR194" s="83"/>
      <c r="TZS194" s="83"/>
      <c r="TZT194" s="83"/>
      <c r="TZU194" s="83"/>
      <c r="TZV194" s="83"/>
      <c r="TZW194" s="83"/>
      <c r="TZX194" s="83"/>
      <c r="TZY194" s="83"/>
      <c r="TZZ194" s="83"/>
      <c r="UAA194" s="83"/>
      <c r="UAB194" s="83"/>
      <c r="UAC194" s="83"/>
      <c r="UAD194" s="83"/>
      <c r="UAE194" s="83"/>
      <c r="UAF194" s="83"/>
      <c r="UAG194" s="83"/>
      <c r="UAH194" s="83"/>
      <c r="UAI194" s="83"/>
      <c r="UAJ194" s="83"/>
      <c r="UAK194" s="83"/>
      <c r="UAL194" s="83"/>
      <c r="UAM194" s="83"/>
      <c r="UAN194" s="83"/>
      <c r="UAO194" s="83"/>
      <c r="UAP194" s="83"/>
      <c r="UAQ194" s="83"/>
      <c r="UAR194" s="83"/>
      <c r="UAS194" s="83"/>
      <c r="UAT194" s="83"/>
      <c r="UAU194" s="83"/>
      <c r="UAV194" s="83"/>
      <c r="UAW194" s="83"/>
      <c r="UAX194" s="83"/>
      <c r="UAY194" s="83"/>
      <c r="UAZ194" s="83"/>
      <c r="UBA194" s="83"/>
      <c r="UBB194" s="83"/>
      <c r="UBC194" s="83"/>
      <c r="UBD194" s="83"/>
      <c r="UBE194" s="83"/>
      <c r="UBF194" s="83"/>
      <c r="UBG194" s="83"/>
      <c r="UBH194" s="83"/>
      <c r="UBI194" s="83"/>
      <c r="UBJ194" s="83"/>
      <c r="UBK194" s="83"/>
      <c r="UBL194" s="83"/>
      <c r="UBM194" s="83"/>
      <c r="UBN194" s="83"/>
      <c r="UBO194" s="83"/>
      <c r="UBP194" s="83"/>
      <c r="UBQ194" s="83"/>
      <c r="UBR194" s="83"/>
      <c r="UBS194" s="83"/>
      <c r="UBT194" s="83"/>
      <c r="UBU194" s="83"/>
      <c r="UBV194" s="83"/>
      <c r="UBW194" s="83"/>
      <c r="UBX194" s="83"/>
      <c r="UBY194" s="83"/>
      <c r="UBZ194" s="83"/>
      <c r="UCA194" s="83"/>
      <c r="UCB194" s="83"/>
      <c r="UCC194" s="83"/>
      <c r="UCD194" s="83"/>
      <c r="UCE194" s="83"/>
      <c r="UCF194" s="83"/>
      <c r="UCG194" s="83"/>
      <c r="UCH194" s="83"/>
      <c r="UCI194" s="83"/>
      <c r="UCJ194" s="83"/>
      <c r="UCK194" s="83"/>
      <c r="UCL194" s="83"/>
      <c r="UCM194" s="83"/>
      <c r="UCN194" s="83"/>
      <c r="UCO194" s="83"/>
      <c r="UCP194" s="83"/>
      <c r="UCQ194" s="83"/>
      <c r="UCR194" s="83"/>
      <c r="UCS194" s="83"/>
      <c r="UCT194" s="83"/>
      <c r="UCU194" s="83"/>
      <c r="UCV194" s="83"/>
      <c r="UCW194" s="83"/>
      <c r="UCX194" s="83"/>
      <c r="UCY194" s="83"/>
      <c r="UCZ194" s="83"/>
      <c r="UDA194" s="83"/>
      <c r="UDB194" s="83"/>
      <c r="UDC194" s="83"/>
      <c r="UDD194" s="83"/>
      <c r="UDE194" s="83"/>
      <c r="UDF194" s="83"/>
      <c r="UDG194" s="83"/>
      <c r="UDH194" s="83"/>
      <c r="UDI194" s="83"/>
      <c r="UDJ194" s="83"/>
      <c r="UDK194" s="83"/>
      <c r="UDL194" s="83"/>
      <c r="UDM194" s="83"/>
      <c r="UDN194" s="83"/>
      <c r="UDO194" s="83"/>
      <c r="UDP194" s="83"/>
      <c r="UDQ194" s="83"/>
      <c r="UDR194" s="83"/>
      <c r="UDS194" s="83"/>
      <c r="UDT194" s="83"/>
      <c r="UDU194" s="83"/>
      <c r="UDV194" s="83"/>
      <c r="UDW194" s="83"/>
      <c r="UDX194" s="83"/>
      <c r="UDY194" s="83"/>
      <c r="UDZ194" s="83"/>
      <c r="UEA194" s="83"/>
      <c r="UEB194" s="83"/>
      <c r="UEC194" s="83"/>
      <c r="UED194" s="83"/>
      <c r="UEE194" s="83"/>
      <c r="UEF194" s="83"/>
      <c r="UEG194" s="83"/>
      <c r="UEH194" s="83"/>
      <c r="UEI194" s="83"/>
      <c r="UEJ194" s="83"/>
      <c r="UEK194" s="83"/>
      <c r="UEL194" s="83"/>
      <c r="UEM194" s="83"/>
      <c r="UEN194" s="83"/>
      <c r="UEO194" s="83"/>
      <c r="UEP194" s="83"/>
      <c r="UEQ194" s="83"/>
      <c r="UER194" s="83"/>
      <c r="UES194" s="83"/>
      <c r="UET194" s="83"/>
      <c r="UEU194" s="83"/>
      <c r="UEV194" s="83"/>
      <c r="UEW194" s="83"/>
      <c r="UEX194" s="83"/>
      <c r="UEY194" s="83"/>
      <c r="UEZ194" s="83"/>
      <c r="UFA194" s="83"/>
      <c r="UFB194" s="83"/>
      <c r="UFC194" s="83"/>
      <c r="UFD194" s="83"/>
      <c r="UFE194" s="83"/>
      <c r="UFF194" s="83"/>
      <c r="UFG194" s="83"/>
      <c r="UFH194" s="83"/>
      <c r="UFI194" s="83"/>
      <c r="UFJ194" s="83"/>
      <c r="UFK194" s="83"/>
      <c r="UFL194" s="83"/>
      <c r="UFM194" s="83"/>
      <c r="UFN194" s="83"/>
      <c r="UFO194" s="83"/>
      <c r="UFP194" s="83"/>
      <c r="UFQ194" s="83"/>
      <c r="UFR194" s="83"/>
      <c r="UFS194" s="83"/>
      <c r="UFT194" s="83"/>
      <c r="UFU194" s="83"/>
      <c r="UFV194" s="83"/>
      <c r="UFW194" s="83"/>
      <c r="UFX194" s="83"/>
      <c r="UFY194" s="83"/>
      <c r="UFZ194" s="83"/>
      <c r="UGA194" s="83"/>
      <c r="UGB194" s="83"/>
      <c r="UGC194" s="83"/>
      <c r="UGD194" s="83"/>
      <c r="UGE194" s="83"/>
      <c r="UGF194" s="83"/>
      <c r="UGG194" s="83"/>
      <c r="UGH194" s="83"/>
      <c r="UGI194" s="83"/>
      <c r="UGJ194" s="83"/>
      <c r="UGK194" s="83"/>
      <c r="UGL194" s="83"/>
      <c r="UGM194" s="83"/>
      <c r="UGN194" s="83"/>
      <c r="UGO194" s="83"/>
      <c r="UGP194" s="83"/>
      <c r="UGQ194" s="83"/>
      <c r="UGR194" s="83"/>
      <c r="UGS194" s="83"/>
      <c r="UGT194" s="83"/>
      <c r="UGU194" s="83"/>
      <c r="UGV194" s="83"/>
      <c r="UGW194" s="83"/>
      <c r="UGX194" s="83"/>
      <c r="UGY194" s="83"/>
      <c r="UGZ194" s="83"/>
      <c r="UHA194" s="83"/>
      <c r="UHB194" s="83"/>
      <c r="UHC194" s="83"/>
      <c r="UHD194" s="83"/>
      <c r="UHE194" s="83"/>
      <c r="UHF194" s="83"/>
      <c r="UHG194" s="83"/>
      <c r="UHH194" s="83"/>
      <c r="UHI194" s="83"/>
      <c r="UHJ194" s="83"/>
      <c r="UHK194" s="83"/>
      <c r="UHL194" s="83"/>
      <c r="UHM194" s="83"/>
      <c r="UHN194" s="83"/>
      <c r="UHO194" s="83"/>
      <c r="UHP194" s="83"/>
      <c r="UHQ194" s="83"/>
      <c r="UHR194" s="83"/>
      <c r="UHS194" s="83"/>
      <c r="UHT194" s="83"/>
      <c r="UHU194" s="83"/>
      <c r="UHV194" s="83"/>
      <c r="UHW194" s="83"/>
      <c r="UHX194" s="83"/>
      <c r="UHY194" s="83"/>
      <c r="UHZ194" s="83"/>
      <c r="UIA194" s="83"/>
      <c r="UIB194" s="83"/>
      <c r="UIC194" s="83"/>
      <c r="UID194" s="83"/>
      <c r="UIE194" s="83"/>
      <c r="UIF194" s="83"/>
      <c r="UIG194" s="83"/>
      <c r="UIH194" s="83"/>
      <c r="UII194" s="83"/>
      <c r="UIJ194" s="83"/>
      <c r="UIK194" s="83"/>
      <c r="UIL194" s="83"/>
      <c r="UIM194" s="83"/>
      <c r="UIN194" s="83"/>
      <c r="UIO194" s="83"/>
      <c r="UIP194" s="83"/>
      <c r="UIQ194" s="83"/>
      <c r="UIR194" s="83"/>
      <c r="UIS194" s="83"/>
      <c r="UIT194" s="83"/>
      <c r="UIU194" s="83"/>
      <c r="UIV194" s="83"/>
      <c r="UIW194" s="83"/>
      <c r="UIX194" s="83"/>
      <c r="UIY194" s="83"/>
      <c r="UIZ194" s="83"/>
      <c r="UJA194" s="83"/>
      <c r="UJB194" s="83"/>
      <c r="UJC194" s="83"/>
      <c r="UJD194" s="83"/>
      <c r="UJE194" s="83"/>
      <c r="UJF194" s="83"/>
      <c r="UJG194" s="83"/>
      <c r="UJH194" s="83"/>
      <c r="UJI194" s="83"/>
      <c r="UJJ194" s="83"/>
      <c r="UJK194" s="83"/>
      <c r="UJL194" s="83"/>
      <c r="UJM194" s="83"/>
      <c r="UJN194" s="83"/>
      <c r="UJO194" s="83"/>
      <c r="UJP194" s="83"/>
      <c r="UJQ194" s="83"/>
      <c r="UJR194" s="83"/>
      <c r="UJS194" s="83"/>
      <c r="UJT194" s="83"/>
      <c r="UJU194" s="83"/>
      <c r="UJV194" s="83"/>
      <c r="UJW194" s="83"/>
      <c r="UJX194" s="83"/>
      <c r="UJY194" s="83"/>
      <c r="UJZ194" s="83"/>
      <c r="UKA194" s="83"/>
      <c r="UKB194" s="83"/>
      <c r="UKC194" s="83"/>
      <c r="UKD194" s="83"/>
      <c r="UKE194" s="83"/>
      <c r="UKF194" s="83"/>
      <c r="UKG194" s="83"/>
      <c r="UKH194" s="83"/>
      <c r="UKI194" s="83"/>
      <c r="UKJ194" s="83"/>
      <c r="UKK194" s="83"/>
      <c r="UKL194" s="83"/>
      <c r="UKM194" s="83"/>
      <c r="UKN194" s="83"/>
      <c r="UKO194" s="83"/>
      <c r="UKP194" s="83"/>
      <c r="UKQ194" s="83"/>
      <c r="UKR194" s="83"/>
      <c r="UKS194" s="83"/>
      <c r="UKT194" s="83"/>
      <c r="UKU194" s="83"/>
      <c r="UKV194" s="83"/>
      <c r="UKW194" s="83"/>
      <c r="UKX194" s="83"/>
      <c r="UKY194" s="83"/>
      <c r="UKZ194" s="83"/>
      <c r="ULA194" s="83"/>
      <c r="ULB194" s="83"/>
      <c r="ULC194" s="83"/>
      <c r="ULD194" s="83"/>
      <c r="ULE194" s="83"/>
      <c r="ULF194" s="83"/>
      <c r="ULG194" s="83"/>
      <c r="ULH194" s="83"/>
      <c r="ULI194" s="83"/>
      <c r="ULJ194" s="83"/>
      <c r="ULK194" s="83"/>
      <c r="ULL194" s="83"/>
      <c r="ULM194" s="83"/>
      <c r="ULN194" s="83"/>
      <c r="ULO194" s="83"/>
      <c r="ULP194" s="83"/>
      <c r="ULQ194" s="83"/>
      <c r="ULR194" s="83"/>
      <c r="ULS194" s="83"/>
      <c r="ULT194" s="83"/>
      <c r="ULU194" s="83"/>
      <c r="ULV194" s="83"/>
      <c r="ULW194" s="83"/>
      <c r="ULX194" s="83"/>
      <c r="ULY194" s="83"/>
      <c r="ULZ194" s="83"/>
      <c r="UMA194" s="83"/>
      <c r="UMB194" s="83"/>
      <c r="UMC194" s="83"/>
      <c r="UMD194" s="83"/>
      <c r="UME194" s="83"/>
      <c r="UMF194" s="83"/>
      <c r="UMG194" s="83"/>
      <c r="UMH194" s="83"/>
      <c r="UMI194" s="83"/>
      <c r="UMJ194" s="83"/>
      <c r="UMK194" s="83"/>
      <c r="UML194" s="83"/>
      <c r="UMM194" s="83"/>
      <c r="UMN194" s="83"/>
      <c r="UMO194" s="83"/>
      <c r="UMP194" s="83"/>
      <c r="UMQ194" s="83"/>
      <c r="UMR194" s="83"/>
      <c r="UMS194" s="83"/>
      <c r="UMT194" s="83"/>
      <c r="UMU194" s="83"/>
      <c r="UMV194" s="83"/>
      <c r="UMW194" s="83"/>
      <c r="UMX194" s="83"/>
      <c r="UMY194" s="83"/>
      <c r="UMZ194" s="83"/>
      <c r="UNA194" s="83"/>
      <c r="UNB194" s="83"/>
      <c r="UNC194" s="83"/>
      <c r="UND194" s="83"/>
      <c r="UNE194" s="83"/>
      <c r="UNF194" s="83"/>
      <c r="UNG194" s="83"/>
      <c r="UNH194" s="83"/>
      <c r="UNI194" s="83"/>
      <c r="UNJ194" s="83"/>
      <c r="UNK194" s="83"/>
      <c r="UNL194" s="83"/>
      <c r="UNM194" s="83"/>
      <c r="UNN194" s="83"/>
      <c r="UNO194" s="83"/>
      <c r="UNP194" s="83"/>
      <c r="UNQ194" s="83"/>
      <c r="UNR194" s="83"/>
      <c r="UNS194" s="83"/>
      <c r="UNT194" s="83"/>
      <c r="UNU194" s="83"/>
      <c r="UNV194" s="83"/>
      <c r="UNW194" s="83"/>
      <c r="UNX194" s="83"/>
      <c r="UNY194" s="83"/>
      <c r="UNZ194" s="83"/>
      <c r="UOA194" s="83"/>
      <c r="UOB194" s="83"/>
      <c r="UOC194" s="83"/>
      <c r="UOD194" s="83"/>
      <c r="UOE194" s="83"/>
      <c r="UOF194" s="83"/>
      <c r="UOG194" s="83"/>
      <c r="UOH194" s="83"/>
      <c r="UOI194" s="83"/>
      <c r="UOJ194" s="83"/>
      <c r="UOK194" s="83"/>
      <c r="UOL194" s="83"/>
      <c r="UOM194" s="83"/>
      <c r="UON194" s="83"/>
      <c r="UOO194" s="83"/>
      <c r="UOP194" s="83"/>
      <c r="UOQ194" s="83"/>
      <c r="UOR194" s="83"/>
      <c r="UOS194" s="83"/>
      <c r="UOT194" s="83"/>
      <c r="UOU194" s="83"/>
      <c r="UOV194" s="83"/>
      <c r="UOW194" s="83"/>
      <c r="UOX194" s="83"/>
      <c r="UOY194" s="83"/>
      <c r="UOZ194" s="83"/>
      <c r="UPA194" s="83"/>
      <c r="UPB194" s="83"/>
      <c r="UPC194" s="83"/>
      <c r="UPD194" s="83"/>
      <c r="UPE194" s="83"/>
      <c r="UPF194" s="83"/>
      <c r="UPG194" s="83"/>
      <c r="UPH194" s="83"/>
      <c r="UPI194" s="83"/>
      <c r="UPJ194" s="83"/>
      <c r="UPK194" s="83"/>
      <c r="UPL194" s="83"/>
      <c r="UPM194" s="83"/>
      <c r="UPN194" s="83"/>
      <c r="UPO194" s="83"/>
      <c r="UPP194" s="83"/>
      <c r="UPQ194" s="83"/>
      <c r="UPR194" s="83"/>
      <c r="UPS194" s="83"/>
      <c r="UPT194" s="83"/>
      <c r="UPU194" s="83"/>
      <c r="UPV194" s="83"/>
      <c r="UPW194" s="83"/>
      <c r="UPX194" s="83"/>
      <c r="UPY194" s="83"/>
      <c r="UPZ194" s="83"/>
      <c r="UQA194" s="83"/>
      <c r="UQB194" s="83"/>
      <c r="UQC194" s="83"/>
      <c r="UQD194" s="83"/>
      <c r="UQE194" s="83"/>
      <c r="UQF194" s="83"/>
      <c r="UQG194" s="83"/>
      <c r="UQH194" s="83"/>
      <c r="UQI194" s="83"/>
      <c r="UQJ194" s="83"/>
      <c r="UQK194" s="83"/>
      <c r="UQL194" s="83"/>
      <c r="UQM194" s="83"/>
      <c r="UQN194" s="83"/>
      <c r="UQO194" s="83"/>
      <c r="UQP194" s="83"/>
      <c r="UQQ194" s="83"/>
      <c r="UQR194" s="83"/>
      <c r="UQS194" s="83"/>
      <c r="UQT194" s="83"/>
      <c r="UQU194" s="83"/>
      <c r="UQV194" s="83"/>
      <c r="UQW194" s="83"/>
      <c r="UQX194" s="83"/>
      <c r="UQY194" s="83"/>
      <c r="UQZ194" s="83"/>
      <c r="URA194" s="83"/>
      <c r="URB194" s="83"/>
      <c r="URC194" s="83"/>
      <c r="URD194" s="83"/>
      <c r="URE194" s="83"/>
      <c r="URF194" s="83"/>
      <c r="URG194" s="83"/>
      <c r="URH194" s="83"/>
      <c r="URI194" s="83"/>
      <c r="URJ194" s="83"/>
      <c r="URK194" s="83"/>
      <c r="URL194" s="83"/>
      <c r="URM194" s="83"/>
      <c r="URN194" s="83"/>
      <c r="URO194" s="83"/>
      <c r="URP194" s="83"/>
      <c r="URQ194" s="83"/>
      <c r="URR194" s="83"/>
      <c r="URS194" s="83"/>
      <c r="URT194" s="83"/>
      <c r="URU194" s="83"/>
      <c r="URV194" s="83"/>
      <c r="URW194" s="83"/>
      <c r="URX194" s="83"/>
      <c r="URY194" s="83"/>
      <c r="URZ194" s="83"/>
      <c r="USA194" s="83"/>
      <c r="USB194" s="83"/>
      <c r="USC194" s="83"/>
      <c r="USD194" s="83"/>
      <c r="USE194" s="83"/>
      <c r="USF194" s="83"/>
      <c r="USG194" s="83"/>
      <c r="USH194" s="83"/>
      <c r="USI194" s="83"/>
      <c r="USJ194" s="83"/>
      <c r="USK194" s="83"/>
      <c r="USL194" s="83"/>
      <c r="USM194" s="83"/>
      <c r="USN194" s="83"/>
      <c r="USO194" s="83"/>
      <c r="USP194" s="83"/>
      <c r="USQ194" s="83"/>
      <c r="USR194" s="83"/>
      <c r="USS194" s="83"/>
      <c r="UST194" s="83"/>
      <c r="USU194" s="83"/>
      <c r="USV194" s="83"/>
      <c r="USW194" s="83"/>
      <c r="USX194" s="83"/>
      <c r="USY194" s="83"/>
      <c r="USZ194" s="83"/>
      <c r="UTA194" s="83"/>
      <c r="UTB194" s="83"/>
      <c r="UTC194" s="83"/>
      <c r="UTD194" s="83"/>
      <c r="UTE194" s="83"/>
      <c r="UTF194" s="83"/>
      <c r="UTG194" s="83"/>
      <c r="UTH194" s="83"/>
      <c r="UTI194" s="83"/>
      <c r="UTJ194" s="83"/>
      <c r="UTK194" s="83"/>
      <c r="UTL194" s="83"/>
      <c r="UTM194" s="83"/>
      <c r="UTN194" s="83"/>
      <c r="UTO194" s="83"/>
      <c r="UTP194" s="83"/>
      <c r="UTQ194" s="83"/>
      <c r="UTR194" s="83"/>
      <c r="UTS194" s="83"/>
      <c r="UTT194" s="83"/>
      <c r="UTU194" s="83"/>
      <c r="UTV194" s="83"/>
      <c r="UTW194" s="83"/>
      <c r="UTX194" s="83"/>
      <c r="UTY194" s="83"/>
      <c r="UTZ194" s="83"/>
      <c r="UUA194" s="83"/>
      <c r="UUB194" s="83"/>
      <c r="UUC194" s="83"/>
      <c r="UUD194" s="83"/>
      <c r="UUE194" s="83"/>
      <c r="UUF194" s="83"/>
      <c r="UUG194" s="83"/>
      <c r="UUH194" s="83"/>
      <c r="UUI194" s="83"/>
      <c r="UUJ194" s="83"/>
      <c r="UUK194" s="83"/>
      <c r="UUL194" s="83"/>
      <c r="UUM194" s="83"/>
      <c r="UUN194" s="83"/>
      <c r="UUO194" s="83"/>
      <c r="UUP194" s="83"/>
      <c r="UUQ194" s="83"/>
      <c r="UUR194" s="83"/>
      <c r="UUS194" s="83"/>
      <c r="UUT194" s="83"/>
      <c r="UUU194" s="83"/>
      <c r="UUV194" s="83"/>
      <c r="UUW194" s="83"/>
      <c r="UUX194" s="83"/>
      <c r="UUY194" s="83"/>
      <c r="UUZ194" s="83"/>
      <c r="UVA194" s="83"/>
      <c r="UVB194" s="83"/>
      <c r="UVC194" s="83"/>
      <c r="UVD194" s="83"/>
      <c r="UVE194" s="83"/>
      <c r="UVF194" s="83"/>
      <c r="UVG194" s="83"/>
      <c r="UVH194" s="83"/>
      <c r="UVI194" s="83"/>
      <c r="UVJ194" s="83"/>
      <c r="UVK194" s="83"/>
      <c r="UVL194" s="83"/>
      <c r="UVM194" s="83"/>
      <c r="UVN194" s="83"/>
      <c r="UVO194" s="83"/>
      <c r="UVP194" s="83"/>
      <c r="UVQ194" s="83"/>
      <c r="UVR194" s="83"/>
      <c r="UVS194" s="83"/>
      <c r="UVT194" s="83"/>
      <c r="UVU194" s="83"/>
      <c r="UVV194" s="83"/>
      <c r="UVW194" s="83"/>
      <c r="UVX194" s="83"/>
      <c r="UVY194" s="83"/>
      <c r="UVZ194" s="83"/>
      <c r="UWA194" s="83"/>
      <c r="UWB194" s="83"/>
      <c r="UWC194" s="83"/>
      <c r="UWD194" s="83"/>
      <c r="UWE194" s="83"/>
      <c r="UWF194" s="83"/>
      <c r="UWG194" s="83"/>
      <c r="UWH194" s="83"/>
      <c r="UWI194" s="83"/>
      <c r="UWJ194" s="83"/>
      <c r="UWK194" s="83"/>
      <c r="UWL194" s="83"/>
      <c r="UWM194" s="83"/>
      <c r="UWN194" s="83"/>
      <c r="UWO194" s="83"/>
      <c r="UWP194" s="83"/>
      <c r="UWQ194" s="83"/>
      <c r="UWR194" s="83"/>
      <c r="UWS194" s="83"/>
      <c r="UWT194" s="83"/>
      <c r="UWU194" s="83"/>
      <c r="UWV194" s="83"/>
      <c r="UWW194" s="83"/>
      <c r="UWX194" s="83"/>
      <c r="UWY194" s="83"/>
      <c r="UWZ194" s="83"/>
      <c r="UXA194" s="83"/>
      <c r="UXB194" s="83"/>
      <c r="UXC194" s="83"/>
      <c r="UXD194" s="83"/>
      <c r="UXE194" s="83"/>
      <c r="UXF194" s="83"/>
      <c r="UXG194" s="83"/>
      <c r="UXH194" s="83"/>
      <c r="UXI194" s="83"/>
      <c r="UXJ194" s="83"/>
      <c r="UXK194" s="83"/>
      <c r="UXL194" s="83"/>
      <c r="UXM194" s="83"/>
      <c r="UXN194" s="83"/>
      <c r="UXO194" s="83"/>
      <c r="UXP194" s="83"/>
      <c r="UXQ194" s="83"/>
      <c r="UXR194" s="83"/>
      <c r="UXS194" s="83"/>
      <c r="UXT194" s="83"/>
      <c r="UXU194" s="83"/>
      <c r="UXV194" s="83"/>
      <c r="UXW194" s="83"/>
      <c r="UXX194" s="83"/>
      <c r="UXY194" s="83"/>
      <c r="UXZ194" s="83"/>
      <c r="UYA194" s="83"/>
      <c r="UYB194" s="83"/>
      <c r="UYC194" s="83"/>
      <c r="UYD194" s="83"/>
      <c r="UYE194" s="83"/>
      <c r="UYF194" s="83"/>
      <c r="UYG194" s="83"/>
      <c r="UYH194" s="83"/>
      <c r="UYI194" s="83"/>
      <c r="UYJ194" s="83"/>
      <c r="UYK194" s="83"/>
      <c r="UYL194" s="83"/>
      <c r="UYM194" s="83"/>
      <c r="UYN194" s="83"/>
      <c r="UYO194" s="83"/>
      <c r="UYP194" s="83"/>
      <c r="UYQ194" s="83"/>
      <c r="UYR194" s="83"/>
      <c r="UYS194" s="83"/>
      <c r="UYT194" s="83"/>
      <c r="UYU194" s="83"/>
      <c r="UYV194" s="83"/>
      <c r="UYW194" s="83"/>
      <c r="UYX194" s="83"/>
      <c r="UYY194" s="83"/>
      <c r="UYZ194" s="83"/>
      <c r="UZA194" s="83"/>
      <c r="UZB194" s="83"/>
      <c r="UZC194" s="83"/>
      <c r="UZD194" s="83"/>
      <c r="UZE194" s="83"/>
      <c r="UZF194" s="83"/>
      <c r="UZG194" s="83"/>
      <c r="UZH194" s="83"/>
      <c r="UZI194" s="83"/>
      <c r="UZJ194" s="83"/>
      <c r="UZK194" s="83"/>
      <c r="UZL194" s="83"/>
      <c r="UZM194" s="83"/>
      <c r="UZN194" s="83"/>
      <c r="UZO194" s="83"/>
      <c r="UZP194" s="83"/>
      <c r="UZQ194" s="83"/>
      <c r="UZR194" s="83"/>
      <c r="UZS194" s="83"/>
      <c r="UZT194" s="83"/>
      <c r="UZU194" s="83"/>
      <c r="UZV194" s="83"/>
      <c r="UZW194" s="83"/>
      <c r="UZX194" s="83"/>
      <c r="UZY194" s="83"/>
      <c r="UZZ194" s="83"/>
      <c r="VAA194" s="83"/>
      <c r="VAB194" s="83"/>
      <c r="VAC194" s="83"/>
      <c r="VAD194" s="83"/>
      <c r="VAE194" s="83"/>
      <c r="VAF194" s="83"/>
      <c r="VAG194" s="83"/>
      <c r="VAH194" s="83"/>
      <c r="VAI194" s="83"/>
      <c r="VAJ194" s="83"/>
      <c r="VAK194" s="83"/>
      <c r="VAL194" s="83"/>
      <c r="VAM194" s="83"/>
      <c r="VAN194" s="83"/>
      <c r="VAO194" s="83"/>
      <c r="VAP194" s="83"/>
      <c r="VAQ194" s="83"/>
      <c r="VAR194" s="83"/>
      <c r="VAS194" s="83"/>
      <c r="VAT194" s="83"/>
      <c r="VAU194" s="83"/>
      <c r="VAV194" s="83"/>
      <c r="VAW194" s="83"/>
      <c r="VAX194" s="83"/>
      <c r="VAY194" s="83"/>
      <c r="VAZ194" s="83"/>
      <c r="VBA194" s="83"/>
      <c r="VBB194" s="83"/>
      <c r="VBC194" s="83"/>
      <c r="VBD194" s="83"/>
      <c r="VBE194" s="83"/>
      <c r="VBF194" s="83"/>
      <c r="VBG194" s="83"/>
      <c r="VBH194" s="83"/>
      <c r="VBI194" s="83"/>
      <c r="VBJ194" s="83"/>
      <c r="VBK194" s="83"/>
      <c r="VBL194" s="83"/>
      <c r="VBM194" s="83"/>
      <c r="VBN194" s="83"/>
      <c r="VBO194" s="83"/>
      <c r="VBP194" s="83"/>
      <c r="VBQ194" s="83"/>
      <c r="VBR194" s="83"/>
      <c r="VBS194" s="83"/>
      <c r="VBT194" s="83"/>
      <c r="VBU194" s="83"/>
      <c r="VBV194" s="83"/>
      <c r="VBW194" s="83"/>
      <c r="VBX194" s="83"/>
      <c r="VBY194" s="83"/>
      <c r="VBZ194" s="83"/>
      <c r="VCA194" s="83"/>
      <c r="VCB194" s="83"/>
      <c r="VCC194" s="83"/>
      <c r="VCD194" s="83"/>
      <c r="VCE194" s="83"/>
      <c r="VCF194" s="83"/>
      <c r="VCG194" s="83"/>
      <c r="VCH194" s="83"/>
      <c r="VCI194" s="83"/>
      <c r="VCJ194" s="83"/>
      <c r="VCK194" s="83"/>
      <c r="VCL194" s="83"/>
      <c r="VCM194" s="83"/>
      <c r="VCN194" s="83"/>
      <c r="VCO194" s="83"/>
      <c r="VCP194" s="83"/>
      <c r="VCQ194" s="83"/>
      <c r="VCR194" s="83"/>
      <c r="VCS194" s="83"/>
      <c r="VCT194" s="83"/>
      <c r="VCU194" s="83"/>
      <c r="VCV194" s="83"/>
      <c r="VCW194" s="83"/>
      <c r="VCX194" s="83"/>
      <c r="VCY194" s="83"/>
      <c r="VCZ194" s="83"/>
      <c r="VDA194" s="83"/>
      <c r="VDB194" s="83"/>
      <c r="VDC194" s="83"/>
      <c r="VDD194" s="83"/>
      <c r="VDE194" s="83"/>
      <c r="VDF194" s="83"/>
      <c r="VDG194" s="83"/>
      <c r="VDH194" s="83"/>
      <c r="VDI194" s="83"/>
      <c r="VDJ194" s="83"/>
      <c r="VDK194" s="83"/>
      <c r="VDL194" s="83"/>
      <c r="VDM194" s="83"/>
      <c r="VDN194" s="83"/>
      <c r="VDO194" s="83"/>
      <c r="VDP194" s="83"/>
      <c r="VDQ194" s="83"/>
      <c r="VDR194" s="83"/>
      <c r="VDS194" s="83"/>
      <c r="VDT194" s="83"/>
      <c r="VDU194" s="83"/>
      <c r="VDV194" s="83"/>
      <c r="VDW194" s="83"/>
      <c r="VDX194" s="83"/>
      <c r="VDY194" s="83"/>
      <c r="VDZ194" s="83"/>
      <c r="VEA194" s="83"/>
      <c r="VEB194" s="83"/>
      <c r="VEC194" s="83"/>
      <c r="VED194" s="83"/>
      <c r="VEE194" s="83"/>
      <c r="VEF194" s="83"/>
      <c r="VEG194" s="83"/>
      <c r="VEH194" s="83"/>
      <c r="VEI194" s="83"/>
      <c r="VEJ194" s="83"/>
      <c r="VEK194" s="83"/>
      <c r="VEL194" s="83"/>
      <c r="VEM194" s="83"/>
      <c r="VEN194" s="83"/>
      <c r="VEO194" s="83"/>
      <c r="VEP194" s="83"/>
      <c r="VEQ194" s="83"/>
      <c r="VER194" s="83"/>
      <c r="VES194" s="83"/>
      <c r="VET194" s="83"/>
      <c r="VEU194" s="83"/>
      <c r="VEV194" s="83"/>
      <c r="VEW194" s="83"/>
      <c r="VEX194" s="83"/>
      <c r="VEY194" s="83"/>
      <c r="VEZ194" s="83"/>
      <c r="VFA194" s="83"/>
      <c r="VFB194" s="83"/>
      <c r="VFC194" s="83"/>
      <c r="VFD194" s="83"/>
      <c r="VFE194" s="83"/>
      <c r="VFF194" s="83"/>
      <c r="VFG194" s="83"/>
      <c r="VFH194" s="83"/>
      <c r="VFI194" s="83"/>
      <c r="VFJ194" s="83"/>
      <c r="VFK194" s="83"/>
      <c r="VFL194" s="83"/>
      <c r="VFM194" s="83"/>
      <c r="VFN194" s="83"/>
      <c r="VFO194" s="83"/>
      <c r="VFP194" s="83"/>
      <c r="VFQ194" s="83"/>
      <c r="VFR194" s="83"/>
      <c r="VFS194" s="83"/>
      <c r="VFT194" s="83"/>
      <c r="VFU194" s="83"/>
      <c r="VFV194" s="83"/>
      <c r="VFW194" s="83"/>
      <c r="VFX194" s="83"/>
      <c r="VFY194" s="83"/>
      <c r="VFZ194" s="83"/>
      <c r="VGA194" s="83"/>
      <c r="VGB194" s="83"/>
      <c r="VGC194" s="83"/>
      <c r="VGD194" s="83"/>
      <c r="VGE194" s="83"/>
      <c r="VGF194" s="83"/>
      <c r="VGG194" s="83"/>
      <c r="VGH194" s="83"/>
      <c r="VGI194" s="83"/>
      <c r="VGJ194" s="83"/>
      <c r="VGK194" s="83"/>
      <c r="VGL194" s="83"/>
      <c r="VGM194" s="83"/>
      <c r="VGN194" s="83"/>
      <c r="VGO194" s="83"/>
      <c r="VGP194" s="83"/>
      <c r="VGQ194" s="83"/>
      <c r="VGR194" s="83"/>
      <c r="VGS194" s="83"/>
      <c r="VGT194" s="83"/>
      <c r="VGU194" s="83"/>
      <c r="VGV194" s="83"/>
      <c r="VGW194" s="83"/>
      <c r="VGX194" s="83"/>
      <c r="VGY194" s="83"/>
      <c r="VGZ194" s="83"/>
      <c r="VHA194" s="83"/>
      <c r="VHB194" s="83"/>
      <c r="VHC194" s="83"/>
      <c r="VHD194" s="83"/>
      <c r="VHE194" s="83"/>
      <c r="VHF194" s="83"/>
      <c r="VHG194" s="83"/>
      <c r="VHH194" s="83"/>
      <c r="VHI194" s="83"/>
      <c r="VHJ194" s="83"/>
      <c r="VHK194" s="83"/>
      <c r="VHL194" s="83"/>
      <c r="VHM194" s="83"/>
      <c r="VHN194" s="83"/>
      <c r="VHO194" s="83"/>
      <c r="VHP194" s="83"/>
      <c r="VHQ194" s="83"/>
      <c r="VHR194" s="83"/>
      <c r="VHS194" s="83"/>
      <c r="VHT194" s="83"/>
      <c r="VHU194" s="83"/>
      <c r="VHV194" s="83"/>
      <c r="VHW194" s="83"/>
      <c r="VHX194" s="83"/>
      <c r="VHY194" s="83"/>
      <c r="VHZ194" s="83"/>
      <c r="VIA194" s="83"/>
      <c r="VIB194" s="83"/>
      <c r="VIC194" s="83"/>
      <c r="VID194" s="83"/>
      <c r="VIE194" s="83"/>
      <c r="VIF194" s="83"/>
      <c r="VIG194" s="83"/>
      <c r="VIH194" s="83"/>
      <c r="VII194" s="83"/>
      <c r="VIJ194" s="83"/>
      <c r="VIK194" s="83"/>
      <c r="VIL194" s="83"/>
      <c r="VIM194" s="83"/>
      <c r="VIN194" s="83"/>
      <c r="VIO194" s="83"/>
      <c r="VIP194" s="83"/>
      <c r="VIQ194" s="83"/>
      <c r="VIR194" s="83"/>
      <c r="VIS194" s="83"/>
      <c r="VIT194" s="83"/>
      <c r="VIU194" s="83"/>
      <c r="VIV194" s="83"/>
      <c r="VIW194" s="83"/>
      <c r="VIX194" s="83"/>
      <c r="VIY194" s="83"/>
      <c r="VIZ194" s="83"/>
      <c r="VJA194" s="83"/>
      <c r="VJB194" s="83"/>
      <c r="VJC194" s="83"/>
      <c r="VJD194" s="83"/>
      <c r="VJE194" s="83"/>
      <c r="VJF194" s="83"/>
      <c r="VJG194" s="83"/>
      <c r="VJH194" s="83"/>
      <c r="VJI194" s="83"/>
      <c r="VJJ194" s="83"/>
      <c r="VJK194" s="83"/>
      <c r="VJL194" s="83"/>
      <c r="VJM194" s="83"/>
      <c r="VJN194" s="83"/>
      <c r="VJO194" s="83"/>
      <c r="VJP194" s="83"/>
      <c r="VJQ194" s="83"/>
      <c r="VJR194" s="83"/>
      <c r="VJS194" s="83"/>
      <c r="VJT194" s="83"/>
      <c r="VJU194" s="83"/>
      <c r="VJV194" s="83"/>
      <c r="VJW194" s="83"/>
      <c r="VJX194" s="83"/>
      <c r="VJY194" s="83"/>
      <c r="VJZ194" s="83"/>
      <c r="VKA194" s="83"/>
      <c r="VKB194" s="83"/>
      <c r="VKC194" s="83"/>
      <c r="VKD194" s="83"/>
      <c r="VKE194" s="83"/>
      <c r="VKF194" s="83"/>
      <c r="VKG194" s="83"/>
      <c r="VKH194" s="83"/>
      <c r="VKI194" s="83"/>
      <c r="VKJ194" s="83"/>
      <c r="VKK194" s="83"/>
      <c r="VKL194" s="83"/>
      <c r="VKM194" s="83"/>
      <c r="VKN194" s="83"/>
      <c r="VKO194" s="83"/>
      <c r="VKP194" s="83"/>
      <c r="VKQ194" s="83"/>
      <c r="VKR194" s="83"/>
      <c r="VKS194" s="83"/>
      <c r="VKT194" s="83"/>
      <c r="VKU194" s="83"/>
      <c r="VKV194" s="83"/>
      <c r="VKW194" s="83"/>
      <c r="VKX194" s="83"/>
      <c r="VKY194" s="83"/>
      <c r="VKZ194" s="83"/>
      <c r="VLA194" s="83"/>
      <c r="VLB194" s="83"/>
      <c r="VLC194" s="83"/>
      <c r="VLD194" s="83"/>
      <c r="VLE194" s="83"/>
      <c r="VLF194" s="83"/>
      <c r="VLG194" s="83"/>
      <c r="VLH194" s="83"/>
      <c r="VLI194" s="83"/>
      <c r="VLJ194" s="83"/>
      <c r="VLK194" s="83"/>
      <c r="VLL194" s="83"/>
      <c r="VLM194" s="83"/>
      <c r="VLN194" s="83"/>
      <c r="VLO194" s="83"/>
      <c r="VLP194" s="83"/>
      <c r="VLQ194" s="83"/>
      <c r="VLR194" s="83"/>
      <c r="VLS194" s="83"/>
      <c r="VLT194" s="83"/>
      <c r="VLU194" s="83"/>
      <c r="VLV194" s="83"/>
      <c r="VLW194" s="83"/>
      <c r="VLX194" s="83"/>
      <c r="VLY194" s="83"/>
      <c r="VLZ194" s="83"/>
      <c r="VMA194" s="83"/>
      <c r="VMB194" s="83"/>
      <c r="VMC194" s="83"/>
      <c r="VMD194" s="83"/>
      <c r="VME194" s="83"/>
      <c r="VMF194" s="83"/>
      <c r="VMG194" s="83"/>
      <c r="VMH194" s="83"/>
      <c r="VMI194" s="83"/>
      <c r="VMJ194" s="83"/>
      <c r="VMK194" s="83"/>
      <c r="VML194" s="83"/>
      <c r="VMM194" s="83"/>
      <c r="VMN194" s="83"/>
      <c r="VMO194" s="83"/>
      <c r="VMP194" s="83"/>
      <c r="VMQ194" s="83"/>
      <c r="VMR194" s="83"/>
      <c r="VMS194" s="83"/>
      <c r="VMT194" s="83"/>
      <c r="VMU194" s="83"/>
      <c r="VMV194" s="83"/>
      <c r="VMW194" s="83"/>
      <c r="VMX194" s="83"/>
      <c r="VMY194" s="83"/>
      <c r="VMZ194" s="83"/>
      <c r="VNA194" s="83"/>
      <c r="VNB194" s="83"/>
      <c r="VNC194" s="83"/>
      <c r="VND194" s="83"/>
      <c r="VNE194" s="83"/>
      <c r="VNF194" s="83"/>
      <c r="VNG194" s="83"/>
      <c r="VNH194" s="83"/>
      <c r="VNI194" s="83"/>
      <c r="VNJ194" s="83"/>
      <c r="VNK194" s="83"/>
      <c r="VNL194" s="83"/>
      <c r="VNM194" s="83"/>
      <c r="VNN194" s="83"/>
      <c r="VNO194" s="83"/>
      <c r="VNP194" s="83"/>
      <c r="VNQ194" s="83"/>
      <c r="VNR194" s="83"/>
      <c r="VNS194" s="83"/>
      <c r="VNT194" s="83"/>
      <c r="VNU194" s="83"/>
      <c r="VNV194" s="83"/>
      <c r="VNW194" s="83"/>
      <c r="VNX194" s="83"/>
      <c r="VNY194" s="83"/>
      <c r="VNZ194" s="83"/>
      <c r="VOA194" s="83"/>
      <c r="VOB194" s="83"/>
      <c r="VOC194" s="83"/>
      <c r="VOD194" s="83"/>
      <c r="VOE194" s="83"/>
      <c r="VOF194" s="83"/>
      <c r="VOG194" s="83"/>
      <c r="VOH194" s="83"/>
      <c r="VOI194" s="83"/>
      <c r="VOJ194" s="83"/>
      <c r="VOK194" s="83"/>
      <c r="VOL194" s="83"/>
      <c r="VOM194" s="83"/>
      <c r="VON194" s="83"/>
      <c r="VOO194" s="83"/>
      <c r="VOP194" s="83"/>
      <c r="VOQ194" s="83"/>
      <c r="VOR194" s="83"/>
      <c r="VOS194" s="83"/>
      <c r="VOT194" s="83"/>
      <c r="VOU194" s="83"/>
      <c r="VOV194" s="83"/>
      <c r="VOW194" s="83"/>
      <c r="VOX194" s="83"/>
      <c r="VOY194" s="83"/>
      <c r="VOZ194" s="83"/>
      <c r="VPA194" s="83"/>
      <c r="VPB194" s="83"/>
      <c r="VPC194" s="83"/>
      <c r="VPD194" s="83"/>
      <c r="VPE194" s="83"/>
      <c r="VPF194" s="83"/>
      <c r="VPG194" s="83"/>
      <c r="VPH194" s="83"/>
      <c r="VPI194" s="83"/>
      <c r="VPJ194" s="83"/>
      <c r="VPK194" s="83"/>
      <c r="VPL194" s="83"/>
      <c r="VPM194" s="83"/>
      <c r="VPN194" s="83"/>
      <c r="VPO194" s="83"/>
      <c r="VPP194" s="83"/>
      <c r="VPQ194" s="83"/>
      <c r="VPR194" s="83"/>
      <c r="VPS194" s="83"/>
      <c r="VPT194" s="83"/>
      <c r="VPU194" s="83"/>
      <c r="VPV194" s="83"/>
      <c r="VPW194" s="83"/>
      <c r="VPX194" s="83"/>
      <c r="VPY194" s="83"/>
      <c r="VPZ194" s="83"/>
      <c r="VQA194" s="83"/>
      <c r="VQB194" s="83"/>
      <c r="VQC194" s="83"/>
      <c r="VQD194" s="83"/>
      <c r="VQE194" s="83"/>
      <c r="VQF194" s="83"/>
      <c r="VQG194" s="83"/>
      <c r="VQH194" s="83"/>
      <c r="VQI194" s="83"/>
      <c r="VQJ194" s="83"/>
      <c r="VQK194" s="83"/>
      <c r="VQL194" s="83"/>
      <c r="VQM194" s="83"/>
      <c r="VQN194" s="83"/>
      <c r="VQO194" s="83"/>
      <c r="VQP194" s="83"/>
      <c r="VQQ194" s="83"/>
      <c r="VQR194" s="83"/>
      <c r="VQS194" s="83"/>
      <c r="VQT194" s="83"/>
      <c r="VQU194" s="83"/>
      <c r="VQV194" s="83"/>
      <c r="VQW194" s="83"/>
      <c r="VQX194" s="83"/>
      <c r="VQY194" s="83"/>
      <c r="VQZ194" s="83"/>
      <c r="VRA194" s="83"/>
      <c r="VRB194" s="83"/>
      <c r="VRC194" s="83"/>
      <c r="VRD194" s="83"/>
      <c r="VRE194" s="83"/>
      <c r="VRF194" s="83"/>
      <c r="VRG194" s="83"/>
      <c r="VRH194" s="83"/>
      <c r="VRI194" s="83"/>
      <c r="VRJ194" s="83"/>
      <c r="VRK194" s="83"/>
      <c r="VRL194" s="83"/>
      <c r="VRM194" s="83"/>
      <c r="VRN194" s="83"/>
      <c r="VRO194" s="83"/>
      <c r="VRP194" s="83"/>
      <c r="VRQ194" s="83"/>
      <c r="VRR194" s="83"/>
      <c r="VRS194" s="83"/>
      <c r="VRT194" s="83"/>
      <c r="VRU194" s="83"/>
      <c r="VRV194" s="83"/>
      <c r="VRW194" s="83"/>
      <c r="VRX194" s="83"/>
      <c r="VRY194" s="83"/>
      <c r="VRZ194" s="83"/>
      <c r="VSA194" s="83"/>
      <c r="VSB194" s="83"/>
      <c r="VSC194" s="83"/>
      <c r="VSD194" s="83"/>
      <c r="VSE194" s="83"/>
      <c r="VSF194" s="83"/>
      <c r="VSG194" s="83"/>
      <c r="VSH194" s="83"/>
      <c r="VSI194" s="83"/>
      <c r="VSJ194" s="83"/>
      <c r="VSK194" s="83"/>
      <c r="VSL194" s="83"/>
      <c r="VSM194" s="83"/>
      <c r="VSN194" s="83"/>
      <c r="VSO194" s="83"/>
      <c r="VSP194" s="83"/>
      <c r="VSQ194" s="83"/>
      <c r="VSR194" s="83"/>
      <c r="VSS194" s="83"/>
      <c r="VST194" s="83"/>
      <c r="VSU194" s="83"/>
      <c r="VSV194" s="83"/>
      <c r="VSW194" s="83"/>
      <c r="VSX194" s="83"/>
      <c r="VSY194" s="83"/>
      <c r="VSZ194" s="83"/>
      <c r="VTA194" s="83"/>
      <c r="VTB194" s="83"/>
      <c r="VTC194" s="83"/>
      <c r="VTD194" s="83"/>
      <c r="VTE194" s="83"/>
      <c r="VTF194" s="83"/>
      <c r="VTG194" s="83"/>
      <c r="VTH194" s="83"/>
      <c r="VTI194" s="83"/>
      <c r="VTJ194" s="83"/>
      <c r="VTK194" s="83"/>
      <c r="VTL194" s="83"/>
      <c r="VTM194" s="83"/>
      <c r="VTN194" s="83"/>
      <c r="VTO194" s="83"/>
      <c r="VTP194" s="83"/>
      <c r="VTQ194" s="83"/>
      <c r="VTR194" s="83"/>
      <c r="VTS194" s="83"/>
      <c r="VTT194" s="83"/>
      <c r="VTU194" s="83"/>
      <c r="VTV194" s="83"/>
      <c r="VTW194" s="83"/>
      <c r="VTX194" s="83"/>
      <c r="VTY194" s="83"/>
      <c r="VTZ194" s="83"/>
      <c r="VUA194" s="83"/>
      <c r="VUB194" s="83"/>
      <c r="VUC194" s="83"/>
      <c r="VUD194" s="83"/>
      <c r="VUE194" s="83"/>
      <c r="VUF194" s="83"/>
      <c r="VUG194" s="83"/>
      <c r="VUH194" s="83"/>
      <c r="VUI194" s="83"/>
      <c r="VUJ194" s="83"/>
      <c r="VUK194" s="83"/>
      <c r="VUL194" s="83"/>
      <c r="VUM194" s="83"/>
      <c r="VUN194" s="83"/>
      <c r="VUO194" s="83"/>
      <c r="VUP194" s="83"/>
      <c r="VUQ194" s="83"/>
      <c r="VUR194" s="83"/>
      <c r="VUS194" s="83"/>
      <c r="VUT194" s="83"/>
      <c r="VUU194" s="83"/>
      <c r="VUV194" s="83"/>
      <c r="VUW194" s="83"/>
      <c r="VUX194" s="83"/>
      <c r="VUY194" s="83"/>
      <c r="VUZ194" s="83"/>
      <c r="VVA194" s="83"/>
      <c r="VVB194" s="83"/>
      <c r="VVC194" s="83"/>
      <c r="VVD194" s="83"/>
      <c r="VVE194" s="83"/>
      <c r="VVF194" s="83"/>
      <c r="VVG194" s="83"/>
      <c r="VVH194" s="83"/>
      <c r="VVI194" s="83"/>
      <c r="VVJ194" s="83"/>
      <c r="VVK194" s="83"/>
      <c r="VVL194" s="83"/>
      <c r="VVM194" s="83"/>
      <c r="VVN194" s="83"/>
      <c r="VVO194" s="83"/>
      <c r="VVP194" s="83"/>
      <c r="VVQ194" s="83"/>
      <c r="VVR194" s="83"/>
      <c r="VVS194" s="83"/>
      <c r="VVT194" s="83"/>
      <c r="VVU194" s="83"/>
      <c r="VVV194" s="83"/>
      <c r="VVW194" s="83"/>
      <c r="VVX194" s="83"/>
      <c r="VVY194" s="83"/>
      <c r="VVZ194" s="83"/>
      <c r="VWA194" s="83"/>
      <c r="VWB194" s="83"/>
      <c r="VWC194" s="83"/>
      <c r="VWD194" s="83"/>
      <c r="VWE194" s="83"/>
      <c r="VWF194" s="83"/>
      <c r="VWG194" s="83"/>
      <c r="VWH194" s="83"/>
      <c r="VWI194" s="83"/>
      <c r="VWJ194" s="83"/>
      <c r="VWK194" s="83"/>
      <c r="VWL194" s="83"/>
      <c r="VWM194" s="83"/>
      <c r="VWN194" s="83"/>
      <c r="VWO194" s="83"/>
      <c r="VWP194" s="83"/>
      <c r="VWQ194" s="83"/>
      <c r="VWR194" s="83"/>
      <c r="VWS194" s="83"/>
      <c r="VWT194" s="83"/>
      <c r="VWU194" s="83"/>
      <c r="VWV194" s="83"/>
      <c r="VWW194" s="83"/>
      <c r="VWX194" s="83"/>
      <c r="VWY194" s="83"/>
      <c r="VWZ194" s="83"/>
      <c r="VXA194" s="83"/>
      <c r="VXB194" s="83"/>
      <c r="VXC194" s="83"/>
      <c r="VXD194" s="83"/>
      <c r="VXE194" s="83"/>
      <c r="VXF194" s="83"/>
      <c r="VXG194" s="83"/>
      <c r="VXH194" s="83"/>
      <c r="VXI194" s="83"/>
      <c r="VXJ194" s="83"/>
      <c r="VXK194" s="83"/>
      <c r="VXL194" s="83"/>
      <c r="VXM194" s="83"/>
      <c r="VXN194" s="83"/>
      <c r="VXO194" s="83"/>
      <c r="VXP194" s="83"/>
      <c r="VXQ194" s="83"/>
      <c r="VXR194" s="83"/>
      <c r="VXS194" s="83"/>
      <c r="VXT194" s="83"/>
      <c r="VXU194" s="83"/>
      <c r="VXV194" s="83"/>
      <c r="VXW194" s="83"/>
      <c r="VXX194" s="83"/>
      <c r="VXY194" s="83"/>
      <c r="VXZ194" s="83"/>
      <c r="VYA194" s="83"/>
      <c r="VYB194" s="83"/>
      <c r="VYC194" s="83"/>
      <c r="VYD194" s="83"/>
      <c r="VYE194" s="83"/>
      <c r="VYF194" s="83"/>
      <c r="VYG194" s="83"/>
      <c r="VYH194" s="83"/>
      <c r="VYI194" s="83"/>
      <c r="VYJ194" s="83"/>
      <c r="VYK194" s="83"/>
      <c r="VYL194" s="83"/>
      <c r="VYM194" s="83"/>
      <c r="VYN194" s="83"/>
      <c r="VYO194" s="83"/>
      <c r="VYP194" s="83"/>
      <c r="VYQ194" s="83"/>
      <c r="VYR194" s="83"/>
      <c r="VYS194" s="83"/>
      <c r="VYT194" s="83"/>
      <c r="VYU194" s="83"/>
      <c r="VYV194" s="83"/>
      <c r="VYW194" s="83"/>
      <c r="VYX194" s="83"/>
      <c r="VYY194" s="83"/>
      <c r="VYZ194" s="83"/>
      <c r="VZA194" s="83"/>
      <c r="VZB194" s="83"/>
      <c r="VZC194" s="83"/>
      <c r="VZD194" s="83"/>
      <c r="VZE194" s="83"/>
      <c r="VZF194" s="83"/>
      <c r="VZG194" s="83"/>
      <c r="VZH194" s="83"/>
      <c r="VZI194" s="83"/>
      <c r="VZJ194" s="83"/>
      <c r="VZK194" s="83"/>
      <c r="VZL194" s="83"/>
      <c r="VZM194" s="83"/>
      <c r="VZN194" s="83"/>
      <c r="VZO194" s="83"/>
      <c r="VZP194" s="83"/>
      <c r="VZQ194" s="83"/>
      <c r="VZR194" s="83"/>
      <c r="VZS194" s="83"/>
      <c r="VZT194" s="83"/>
      <c r="VZU194" s="83"/>
      <c r="VZV194" s="83"/>
      <c r="VZW194" s="83"/>
      <c r="VZX194" s="83"/>
      <c r="VZY194" s="83"/>
      <c r="VZZ194" s="83"/>
      <c r="WAA194" s="83"/>
      <c r="WAB194" s="83"/>
      <c r="WAC194" s="83"/>
      <c r="WAD194" s="83"/>
      <c r="WAE194" s="83"/>
      <c r="WAF194" s="83"/>
      <c r="WAG194" s="83"/>
      <c r="WAH194" s="83"/>
      <c r="WAI194" s="83"/>
      <c r="WAJ194" s="83"/>
      <c r="WAK194" s="83"/>
      <c r="WAL194" s="83"/>
      <c r="WAM194" s="83"/>
      <c r="WAN194" s="83"/>
      <c r="WAO194" s="83"/>
      <c r="WAP194" s="83"/>
      <c r="WAQ194" s="83"/>
      <c r="WAR194" s="83"/>
      <c r="WAS194" s="83"/>
      <c r="WAT194" s="83"/>
      <c r="WAU194" s="83"/>
      <c r="WAV194" s="83"/>
      <c r="WAW194" s="83"/>
      <c r="WAX194" s="83"/>
      <c r="WAY194" s="83"/>
      <c r="WAZ194" s="83"/>
      <c r="WBA194" s="83"/>
      <c r="WBB194" s="83"/>
      <c r="WBC194" s="83"/>
      <c r="WBD194" s="83"/>
      <c r="WBE194" s="83"/>
      <c r="WBF194" s="83"/>
      <c r="WBG194" s="83"/>
      <c r="WBH194" s="83"/>
      <c r="WBI194" s="83"/>
      <c r="WBJ194" s="83"/>
      <c r="WBK194" s="83"/>
      <c r="WBL194" s="83"/>
      <c r="WBM194" s="83"/>
      <c r="WBN194" s="83"/>
      <c r="WBO194" s="83"/>
      <c r="WBP194" s="83"/>
      <c r="WBQ194" s="83"/>
      <c r="WBR194" s="83"/>
      <c r="WBS194" s="83"/>
      <c r="WBT194" s="83"/>
      <c r="WBU194" s="83"/>
      <c r="WBV194" s="83"/>
      <c r="WBW194" s="83"/>
      <c r="WBX194" s="83"/>
      <c r="WBY194" s="83"/>
      <c r="WBZ194" s="83"/>
      <c r="WCA194" s="83"/>
      <c r="WCB194" s="83"/>
      <c r="WCC194" s="83"/>
      <c r="WCD194" s="83"/>
      <c r="WCE194" s="83"/>
      <c r="WCF194" s="83"/>
      <c r="WCG194" s="83"/>
      <c r="WCH194" s="83"/>
      <c r="WCI194" s="83"/>
      <c r="WCJ194" s="83"/>
      <c r="WCK194" s="83"/>
      <c r="WCL194" s="83"/>
      <c r="WCM194" s="83"/>
      <c r="WCN194" s="83"/>
      <c r="WCO194" s="83"/>
      <c r="WCP194" s="83"/>
      <c r="WCQ194" s="83"/>
      <c r="WCR194" s="83"/>
      <c r="WCS194" s="83"/>
      <c r="WCT194" s="83"/>
      <c r="WCU194" s="83"/>
      <c r="WCV194" s="83"/>
      <c r="WCW194" s="83"/>
      <c r="WCX194" s="83"/>
      <c r="WCY194" s="83"/>
      <c r="WCZ194" s="83"/>
      <c r="WDA194" s="83"/>
      <c r="WDB194" s="83"/>
      <c r="WDC194" s="83"/>
      <c r="WDD194" s="83"/>
      <c r="WDE194" s="83"/>
      <c r="WDF194" s="83"/>
      <c r="WDG194" s="83"/>
      <c r="WDH194" s="83"/>
      <c r="WDI194" s="83"/>
      <c r="WDJ194" s="83"/>
      <c r="WDK194" s="83"/>
      <c r="WDL194" s="83"/>
      <c r="WDM194" s="83"/>
      <c r="WDN194" s="83"/>
      <c r="WDO194" s="83"/>
      <c r="WDP194" s="83"/>
      <c r="WDQ194" s="83"/>
      <c r="WDR194" s="83"/>
      <c r="WDS194" s="83"/>
      <c r="WDT194" s="83"/>
      <c r="WDU194" s="83"/>
      <c r="WDV194" s="83"/>
      <c r="WDW194" s="83"/>
      <c r="WDX194" s="83"/>
      <c r="WDY194" s="83"/>
      <c r="WDZ194" s="83"/>
      <c r="WEA194" s="83"/>
      <c r="WEB194" s="83"/>
      <c r="WEC194" s="83"/>
      <c r="WED194" s="83"/>
      <c r="WEE194" s="83"/>
      <c r="WEF194" s="83"/>
      <c r="WEG194" s="83"/>
      <c r="WEH194" s="83"/>
      <c r="WEI194" s="83"/>
      <c r="WEJ194" s="83"/>
      <c r="WEK194" s="83"/>
      <c r="WEL194" s="83"/>
      <c r="WEM194" s="83"/>
      <c r="WEN194" s="83"/>
      <c r="WEO194" s="83"/>
      <c r="WEP194" s="83"/>
      <c r="WEQ194" s="83"/>
      <c r="WER194" s="83"/>
      <c r="WES194" s="83"/>
      <c r="WET194" s="83"/>
      <c r="WEU194" s="83"/>
      <c r="WEV194" s="83"/>
      <c r="WEW194" s="83"/>
      <c r="WEX194" s="83"/>
      <c r="WEY194" s="83"/>
      <c r="WEZ194" s="83"/>
      <c r="WFA194" s="83"/>
      <c r="WFB194" s="83"/>
      <c r="WFC194" s="83"/>
      <c r="WFD194" s="83"/>
      <c r="WFE194" s="83"/>
      <c r="WFF194" s="83"/>
      <c r="WFG194" s="83"/>
      <c r="WFH194" s="83"/>
      <c r="WFI194" s="83"/>
      <c r="WFJ194" s="83"/>
      <c r="WFK194" s="83"/>
      <c r="WFL194" s="83"/>
      <c r="WFM194" s="83"/>
      <c r="WFN194" s="83"/>
      <c r="WFO194" s="83"/>
      <c r="WFP194" s="83"/>
      <c r="WFQ194" s="83"/>
      <c r="WFR194" s="83"/>
      <c r="WFS194" s="83"/>
      <c r="WFT194" s="83"/>
      <c r="WFU194" s="83"/>
      <c r="WFV194" s="83"/>
      <c r="WFW194" s="83"/>
      <c r="WFX194" s="83"/>
      <c r="WFY194" s="83"/>
      <c r="WFZ194" s="83"/>
      <c r="WGA194" s="83"/>
      <c r="WGB194" s="83"/>
      <c r="WGC194" s="83"/>
      <c r="WGD194" s="83"/>
      <c r="WGE194" s="83"/>
      <c r="WGF194" s="83"/>
      <c r="WGG194" s="83"/>
      <c r="WGH194" s="83"/>
      <c r="WGI194" s="83"/>
      <c r="WGJ194" s="83"/>
      <c r="WGK194" s="83"/>
      <c r="WGL194" s="83"/>
      <c r="WGM194" s="83"/>
      <c r="WGN194" s="83"/>
      <c r="WGO194" s="83"/>
      <c r="WGP194" s="83"/>
      <c r="WGQ194" s="83"/>
      <c r="WGR194" s="83"/>
      <c r="WGS194" s="83"/>
      <c r="WGT194" s="83"/>
      <c r="WGU194" s="83"/>
      <c r="WGV194" s="83"/>
      <c r="WGW194" s="83"/>
      <c r="WGX194" s="83"/>
      <c r="WGY194" s="83"/>
      <c r="WGZ194" s="83"/>
      <c r="WHA194" s="83"/>
      <c r="WHB194" s="83"/>
      <c r="WHC194" s="83"/>
      <c r="WHD194" s="83"/>
      <c r="WHE194" s="83"/>
      <c r="WHF194" s="83"/>
      <c r="WHG194" s="83"/>
      <c r="WHH194" s="83"/>
      <c r="WHI194" s="83"/>
      <c r="WHJ194" s="83"/>
      <c r="WHK194" s="83"/>
      <c r="WHL194" s="83"/>
      <c r="WHM194" s="83"/>
      <c r="WHN194" s="83"/>
      <c r="WHO194" s="83"/>
      <c r="WHP194" s="83"/>
      <c r="WHQ194" s="83"/>
      <c r="WHR194" s="83"/>
      <c r="WHS194" s="83"/>
      <c r="WHT194" s="83"/>
      <c r="WHU194" s="83"/>
      <c r="WHV194" s="83"/>
      <c r="WHW194" s="83"/>
      <c r="WHX194" s="83"/>
      <c r="WHY194" s="83"/>
      <c r="WHZ194" s="83"/>
      <c r="WIA194" s="83"/>
      <c r="WIB194" s="83"/>
      <c r="WIC194" s="83"/>
      <c r="WID194" s="83"/>
      <c r="WIE194" s="83"/>
      <c r="WIF194" s="83"/>
      <c r="WIG194" s="83"/>
      <c r="WIH194" s="83"/>
      <c r="WII194" s="83"/>
      <c r="WIJ194" s="83"/>
      <c r="WIK194" s="83"/>
      <c r="WIL194" s="83"/>
      <c r="WIM194" s="83"/>
      <c r="WIN194" s="83"/>
      <c r="WIO194" s="83"/>
      <c r="WIP194" s="83"/>
      <c r="WIQ194" s="83"/>
      <c r="WIR194" s="83"/>
      <c r="WIS194" s="83"/>
      <c r="WIT194" s="83"/>
      <c r="WIU194" s="83"/>
      <c r="WIV194" s="83"/>
      <c r="WIW194" s="83"/>
      <c r="WIX194" s="83"/>
      <c r="WIY194" s="83"/>
      <c r="WIZ194" s="83"/>
      <c r="WJA194" s="83"/>
      <c r="WJB194" s="83"/>
      <c r="WJC194" s="83"/>
      <c r="WJD194" s="83"/>
      <c r="WJE194" s="83"/>
      <c r="WJF194" s="83"/>
      <c r="WJG194" s="83"/>
      <c r="WJH194" s="83"/>
      <c r="WJI194" s="83"/>
      <c r="WJJ194" s="83"/>
      <c r="WJK194" s="83"/>
      <c r="WJL194" s="83"/>
      <c r="WJM194" s="83"/>
      <c r="WJN194" s="83"/>
      <c r="WJO194" s="83"/>
      <c r="WJP194" s="83"/>
      <c r="WJQ194" s="83"/>
      <c r="WJR194" s="83"/>
      <c r="WJS194" s="83"/>
      <c r="WJT194" s="83"/>
      <c r="WJU194" s="83"/>
      <c r="WJV194" s="83"/>
      <c r="WJW194" s="83"/>
      <c r="WJX194" s="83"/>
      <c r="WJY194" s="83"/>
      <c r="WJZ194" s="83"/>
      <c r="WKA194" s="83"/>
      <c r="WKB194" s="83"/>
      <c r="WKC194" s="83"/>
      <c r="WKD194" s="83"/>
      <c r="WKE194" s="83"/>
      <c r="WKF194" s="83"/>
      <c r="WKG194" s="83"/>
      <c r="WKH194" s="83"/>
      <c r="WKI194" s="83"/>
      <c r="WKJ194" s="83"/>
      <c r="WKK194" s="83"/>
      <c r="WKL194" s="83"/>
      <c r="WKM194" s="83"/>
      <c r="WKN194" s="83"/>
      <c r="WKO194" s="83"/>
      <c r="WKP194" s="83"/>
      <c r="WKQ194" s="83"/>
      <c r="WKR194" s="83"/>
      <c r="WKS194" s="83"/>
      <c r="WKT194" s="83"/>
      <c r="WKU194" s="83"/>
      <c r="WKV194" s="83"/>
      <c r="WKW194" s="83"/>
      <c r="WKX194" s="83"/>
      <c r="WKY194" s="83"/>
      <c r="WKZ194" s="83"/>
      <c r="WLA194" s="83"/>
      <c r="WLB194" s="83"/>
      <c r="WLC194" s="83"/>
      <c r="WLD194" s="83"/>
      <c r="WLE194" s="83"/>
      <c r="WLF194" s="83"/>
      <c r="WLG194" s="83"/>
      <c r="WLH194" s="83"/>
      <c r="WLI194" s="83"/>
      <c r="WLJ194" s="83"/>
      <c r="WLK194" s="83"/>
      <c r="WLL194" s="83"/>
      <c r="WLM194" s="83"/>
      <c r="WLN194" s="83"/>
      <c r="WLO194" s="83"/>
      <c r="WLP194" s="83"/>
      <c r="WLQ194" s="83"/>
      <c r="WLR194" s="83"/>
      <c r="WLS194" s="83"/>
      <c r="WLT194" s="83"/>
      <c r="WLU194" s="83"/>
      <c r="WLV194" s="83"/>
      <c r="WLW194" s="83"/>
      <c r="WLX194" s="83"/>
      <c r="WLY194" s="83"/>
      <c r="WLZ194" s="83"/>
      <c r="WMA194" s="83"/>
      <c r="WMB194" s="83"/>
      <c r="WMC194" s="83"/>
      <c r="WMD194" s="83"/>
      <c r="WME194" s="83"/>
      <c r="WMF194" s="83"/>
      <c r="WMG194" s="83"/>
      <c r="WMH194" s="83"/>
      <c r="WMI194" s="83"/>
      <c r="WMJ194" s="83"/>
      <c r="WMK194" s="83"/>
      <c r="WML194" s="83"/>
      <c r="WMM194" s="83"/>
      <c r="WMN194" s="83"/>
      <c r="WMO194" s="83"/>
      <c r="WMP194" s="83"/>
      <c r="WMQ194" s="83"/>
      <c r="WMR194" s="83"/>
      <c r="WMS194" s="83"/>
      <c r="WMT194" s="83"/>
      <c r="WMU194" s="83"/>
      <c r="WMV194" s="83"/>
      <c r="WMW194" s="83"/>
      <c r="WMX194" s="83"/>
      <c r="WMY194" s="83"/>
      <c r="WMZ194" s="83"/>
      <c r="WNA194" s="83"/>
      <c r="WNB194" s="83"/>
      <c r="WNC194" s="83"/>
      <c r="WND194" s="83"/>
      <c r="WNE194" s="83"/>
      <c r="WNF194" s="83"/>
      <c r="WNG194" s="83"/>
      <c r="WNH194" s="83"/>
      <c r="WNI194" s="83"/>
      <c r="WNJ194" s="83"/>
      <c r="WNK194" s="83"/>
      <c r="WNL194" s="83"/>
      <c r="WNM194" s="83"/>
      <c r="WNN194" s="83"/>
      <c r="WNO194" s="83"/>
      <c r="WNP194" s="83"/>
      <c r="WNQ194" s="83"/>
      <c r="WNR194" s="83"/>
      <c r="WNS194" s="83"/>
      <c r="WNT194" s="83"/>
      <c r="WNU194" s="83"/>
      <c r="WNV194" s="83"/>
      <c r="WNW194" s="83"/>
      <c r="WNX194" s="83"/>
      <c r="WNY194" s="83"/>
      <c r="WNZ194" s="83"/>
      <c r="WOA194" s="83"/>
      <c r="WOB194" s="83"/>
      <c r="WOC194" s="83"/>
      <c r="WOD194" s="83"/>
      <c r="WOE194" s="83"/>
      <c r="WOF194" s="83"/>
      <c r="WOG194" s="83"/>
      <c r="WOH194" s="83"/>
      <c r="WOI194" s="83"/>
      <c r="WOJ194" s="83"/>
      <c r="WOK194" s="83"/>
      <c r="WOL194" s="83"/>
      <c r="WOM194" s="83"/>
      <c r="WON194" s="83"/>
      <c r="WOO194" s="83"/>
      <c r="WOP194" s="83"/>
      <c r="WOQ194" s="83"/>
      <c r="WOR194" s="83"/>
      <c r="WOS194" s="83"/>
      <c r="WOT194" s="83"/>
      <c r="WOU194" s="83"/>
      <c r="WOV194" s="83"/>
      <c r="WOW194" s="83"/>
      <c r="WOX194" s="83"/>
      <c r="WOY194" s="83"/>
      <c r="WOZ194" s="83"/>
      <c r="WPA194" s="83"/>
      <c r="WPB194" s="83"/>
      <c r="WPC194" s="83"/>
      <c r="WPD194" s="83"/>
      <c r="WPE194" s="83"/>
      <c r="WPF194" s="83"/>
      <c r="WPG194" s="83"/>
      <c r="WPH194" s="83"/>
      <c r="WPI194" s="83"/>
      <c r="WPJ194" s="83"/>
      <c r="WPK194" s="83"/>
      <c r="WPL194" s="83"/>
      <c r="WPM194" s="83"/>
      <c r="WPN194" s="83"/>
      <c r="WPO194" s="83"/>
      <c r="WPP194" s="83"/>
      <c r="WPQ194" s="83"/>
      <c r="WPR194" s="83"/>
      <c r="WPS194" s="83"/>
      <c r="WPT194" s="83"/>
      <c r="WPU194" s="83"/>
      <c r="WPV194" s="83"/>
      <c r="WPW194" s="83"/>
      <c r="WPX194" s="83"/>
      <c r="WPY194" s="83"/>
      <c r="WPZ194" s="83"/>
      <c r="WQA194" s="83"/>
      <c r="WQB194" s="83"/>
      <c r="WQC194" s="83"/>
      <c r="WQD194" s="83"/>
      <c r="WQE194" s="83"/>
      <c r="WQF194" s="83"/>
      <c r="WQG194" s="83"/>
      <c r="WQH194" s="83"/>
      <c r="WQI194" s="83"/>
      <c r="WQJ194" s="83"/>
      <c r="WQK194" s="83"/>
      <c r="WQL194" s="83"/>
      <c r="WQM194" s="83"/>
      <c r="WQN194" s="83"/>
      <c r="WQO194" s="83"/>
      <c r="WQP194" s="83"/>
      <c r="WQQ194" s="83"/>
      <c r="WQR194" s="83"/>
      <c r="WQS194" s="83"/>
      <c r="WQT194" s="83"/>
      <c r="WQU194" s="83"/>
      <c r="WQV194" s="83"/>
      <c r="WQW194" s="83"/>
      <c r="WQX194" s="83"/>
      <c r="WQY194" s="83"/>
      <c r="WQZ194" s="83"/>
      <c r="WRA194" s="83"/>
      <c r="WRB194" s="83"/>
      <c r="WRC194" s="83"/>
      <c r="WRD194" s="83"/>
      <c r="WRE194" s="83"/>
      <c r="WRF194" s="83"/>
      <c r="WRG194" s="83"/>
      <c r="WRH194" s="83"/>
      <c r="WRI194" s="83"/>
      <c r="WRJ194" s="83"/>
      <c r="WRK194" s="83"/>
      <c r="WRL194" s="83"/>
      <c r="WRM194" s="83"/>
      <c r="WRN194" s="83"/>
      <c r="WRO194" s="83"/>
      <c r="WRP194" s="83"/>
      <c r="WRQ194" s="83"/>
      <c r="WRR194" s="83"/>
      <c r="WRS194" s="83"/>
      <c r="WRT194" s="83"/>
      <c r="WRU194" s="83"/>
      <c r="WRV194" s="83"/>
      <c r="WRW194" s="83"/>
      <c r="WRX194" s="83"/>
      <c r="WRY194" s="83"/>
      <c r="WRZ194" s="83"/>
      <c r="WSA194" s="83"/>
      <c r="WSB194" s="83"/>
      <c r="WSC194" s="83"/>
      <c r="WSD194" s="83"/>
      <c r="WSE194" s="83"/>
      <c r="WSF194" s="83"/>
      <c r="WSG194" s="83"/>
      <c r="WSH194" s="83"/>
      <c r="WSI194" s="83"/>
      <c r="WSJ194" s="83"/>
      <c r="WSK194" s="83"/>
      <c r="WSL194" s="83"/>
      <c r="WSM194" s="83"/>
      <c r="WSN194" s="83"/>
      <c r="WSO194" s="83"/>
      <c r="WSP194" s="83"/>
      <c r="WSQ194" s="83"/>
      <c r="WSR194" s="83"/>
      <c r="WSS194" s="83"/>
      <c r="WST194" s="83"/>
      <c r="WSU194" s="83"/>
      <c r="WSV194" s="83"/>
      <c r="WSW194" s="83"/>
      <c r="WSX194" s="83"/>
      <c r="WSY194" s="83"/>
      <c r="WSZ194" s="83"/>
      <c r="WTA194" s="83"/>
      <c r="WTB194" s="83"/>
      <c r="WTC194" s="83"/>
      <c r="WTD194" s="83"/>
      <c r="WTE194" s="83"/>
      <c r="WTF194" s="83"/>
      <c r="WTG194" s="83"/>
      <c r="WTH194" s="83"/>
      <c r="WTI194" s="83"/>
      <c r="WTJ194" s="83"/>
      <c r="WTK194" s="83"/>
      <c r="WTL194" s="83"/>
      <c r="WTM194" s="83"/>
      <c r="WTN194" s="83"/>
      <c r="WTO194" s="83"/>
      <c r="WTP194" s="83"/>
      <c r="WTQ194" s="83"/>
      <c r="WTR194" s="83"/>
      <c r="WTS194" s="83"/>
      <c r="WTT194" s="83"/>
      <c r="WTU194" s="83"/>
      <c r="WTV194" s="83"/>
      <c r="WTW194" s="83"/>
      <c r="WTX194" s="83"/>
      <c r="WTY194" s="83"/>
      <c r="WTZ194" s="83"/>
      <c r="WUA194" s="83"/>
      <c r="WUB194" s="83"/>
      <c r="WUC194" s="83"/>
      <c r="WUD194" s="83"/>
      <c r="WUE194" s="83"/>
      <c r="WUF194" s="83"/>
      <c r="WUG194" s="83"/>
      <c r="WUH194" s="83"/>
      <c r="WUI194" s="83"/>
      <c r="WUJ194" s="83"/>
      <c r="WUK194" s="83"/>
      <c r="WUL194" s="83"/>
      <c r="WUM194" s="83"/>
      <c r="WUN194" s="83"/>
      <c r="WUO194" s="83"/>
      <c r="WUP194" s="83"/>
      <c r="WUQ194" s="83"/>
      <c r="WUR194" s="83"/>
      <c r="WUS194" s="83"/>
      <c r="WUT194" s="83"/>
      <c r="WUU194" s="83"/>
      <c r="WUV194" s="83"/>
      <c r="WUW194" s="83"/>
      <c r="WUX194" s="83"/>
      <c r="WUY194" s="83"/>
      <c r="WUZ194" s="83"/>
      <c r="WVA194" s="83"/>
      <c r="WVB194" s="83"/>
      <c r="WVC194" s="83"/>
      <c r="WVD194" s="83"/>
      <c r="WVE194" s="83"/>
      <c r="WVF194" s="83"/>
      <c r="WVG194" s="83"/>
      <c r="WVH194" s="83"/>
      <c r="WVI194" s="83"/>
      <c r="WVJ194" s="83"/>
      <c r="WVK194" s="83"/>
      <c r="WVL194" s="83"/>
      <c r="WVM194" s="83"/>
      <c r="WVN194" s="83"/>
      <c r="WVO194" s="83"/>
      <c r="WVP194" s="83"/>
      <c r="WVQ194" s="83"/>
      <c r="WVR194" s="83"/>
      <c r="WVS194" s="83"/>
      <c r="WVT194" s="83"/>
      <c r="WVU194" s="83"/>
      <c r="WVV194" s="83"/>
      <c r="WVW194" s="83"/>
      <c r="WVX194" s="83"/>
      <c r="WVY194" s="83"/>
      <c r="WVZ194" s="83"/>
      <c r="WWA194" s="83"/>
      <c r="WWB194" s="83"/>
      <c r="WWC194" s="83"/>
      <c r="WWD194" s="83"/>
      <c r="WWE194" s="83"/>
      <c r="WWF194" s="83"/>
      <c r="WWG194" s="83"/>
      <c r="WWH194" s="83"/>
      <c r="WWI194" s="83"/>
      <c r="WWJ194" s="83"/>
      <c r="WWK194" s="83"/>
      <c r="WWL194" s="83"/>
      <c r="WWM194" s="83"/>
      <c r="WWN194" s="83"/>
      <c r="WWO194" s="83"/>
      <c r="WWP194" s="83"/>
      <c r="WWQ194" s="83"/>
      <c r="WWR194" s="83"/>
      <c r="WWS194" s="83"/>
      <c r="WWT194" s="83"/>
      <c r="WWU194" s="83"/>
      <c r="WWV194" s="83"/>
      <c r="WWW194" s="83"/>
      <c r="WWX194" s="83"/>
      <c r="WWY194" s="83"/>
      <c r="WWZ194" s="83"/>
      <c r="WXA194" s="83"/>
      <c r="WXB194" s="83"/>
      <c r="WXC194" s="83"/>
      <c r="WXD194" s="83"/>
      <c r="WXE194" s="83"/>
      <c r="WXF194" s="83"/>
      <c r="WXG194" s="83"/>
      <c r="WXH194" s="83"/>
      <c r="WXI194" s="83"/>
      <c r="WXJ194" s="83"/>
      <c r="WXK194" s="83"/>
      <c r="WXL194" s="83"/>
      <c r="WXM194" s="83"/>
      <c r="WXN194" s="83"/>
      <c r="WXO194" s="83"/>
      <c r="WXP194" s="83"/>
      <c r="WXQ194" s="83"/>
      <c r="WXR194" s="83"/>
      <c r="WXS194" s="83"/>
      <c r="WXT194" s="83"/>
      <c r="WXU194" s="83"/>
      <c r="WXV194" s="83"/>
      <c r="WXW194" s="83"/>
      <c r="WXX194" s="83"/>
      <c r="WXY194" s="83"/>
      <c r="WXZ194" s="83"/>
      <c r="WYA194" s="83"/>
      <c r="WYB194" s="83"/>
      <c r="WYC194" s="83"/>
      <c r="WYD194" s="83"/>
      <c r="WYE194" s="83"/>
      <c r="WYF194" s="83"/>
      <c r="WYG194" s="83"/>
      <c r="WYH194" s="83"/>
      <c r="WYI194" s="83"/>
      <c r="WYJ194" s="83"/>
      <c r="WYK194" s="83"/>
      <c r="WYL194" s="83"/>
      <c r="WYM194" s="83"/>
      <c r="WYN194" s="83"/>
      <c r="WYO194" s="83"/>
      <c r="WYP194" s="83"/>
      <c r="WYQ194" s="83"/>
      <c r="WYR194" s="83"/>
      <c r="WYS194" s="83"/>
      <c r="WYT194" s="83"/>
      <c r="WYU194" s="83"/>
      <c r="WYV194" s="83"/>
      <c r="WYW194" s="83"/>
      <c r="WYX194" s="83"/>
      <c r="WYY194" s="83"/>
      <c r="WYZ194" s="83"/>
      <c r="WZA194" s="83"/>
      <c r="WZB194" s="83"/>
      <c r="WZC194" s="83"/>
      <c r="WZD194" s="83"/>
      <c r="WZE194" s="83"/>
      <c r="WZF194" s="83"/>
      <c r="WZG194" s="83"/>
      <c r="WZH194" s="83"/>
      <c r="WZI194" s="83"/>
      <c r="WZJ194" s="83"/>
      <c r="WZK194" s="83"/>
      <c r="WZL194" s="83"/>
      <c r="WZM194" s="83"/>
      <c r="WZN194" s="83"/>
      <c r="WZO194" s="83"/>
      <c r="WZP194" s="83"/>
      <c r="WZQ194" s="83"/>
      <c r="WZR194" s="83"/>
      <c r="WZS194" s="83"/>
      <c r="WZT194" s="83"/>
      <c r="WZU194" s="83"/>
      <c r="WZV194" s="83"/>
      <c r="WZW194" s="83"/>
      <c r="WZX194" s="83"/>
      <c r="WZY194" s="83"/>
      <c r="WZZ194" s="83"/>
      <c r="XAA194" s="83"/>
      <c r="XAB194" s="83"/>
      <c r="XAC194" s="83"/>
      <c r="XAD194" s="83"/>
      <c r="XAE194" s="83"/>
      <c r="XAF194" s="83"/>
      <c r="XAG194" s="83"/>
      <c r="XAH194" s="83"/>
      <c r="XAI194" s="83"/>
      <c r="XAJ194" s="83"/>
      <c r="XAK194" s="83"/>
      <c r="XAL194" s="83"/>
      <c r="XAM194" s="83"/>
      <c r="XAN194" s="83"/>
      <c r="XAO194" s="83"/>
      <c r="XAP194" s="83"/>
      <c r="XAQ194" s="83"/>
      <c r="XAR194" s="83"/>
      <c r="XAS194" s="83"/>
      <c r="XAT194" s="83"/>
      <c r="XAU194" s="83"/>
      <c r="XAV194" s="83"/>
      <c r="XAW194" s="83"/>
      <c r="XAX194" s="83"/>
      <c r="XAY194" s="83"/>
      <c r="XAZ194" s="83"/>
      <c r="XBA194" s="83"/>
      <c r="XBB194" s="83"/>
      <c r="XBC194" s="83"/>
      <c r="XBD194" s="83"/>
      <c r="XBE194" s="83"/>
      <c r="XBF194" s="83"/>
      <c r="XBG194" s="83"/>
      <c r="XBH194" s="83"/>
      <c r="XBI194" s="83"/>
      <c r="XBJ194" s="83"/>
      <c r="XBK194" s="83"/>
      <c r="XBL194" s="83"/>
      <c r="XBM194" s="83"/>
      <c r="XBN194" s="83"/>
      <c r="XBO194" s="83"/>
      <c r="XBP194" s="83"/>
      <c r="XBQ194" s="83"/>
      <c r="XBR194" s="83"/>
      <c r="XBS194" s="83"/>
      <c r="XBT194" s="83"/>
      <c r="XBU194" s="83"/>
      <c r="XBV194" s="83"/>
      <c r="XBW194" s="83"/>
      <c r="XBX194" s="83"/>
      <c r="XBY194" s="83"/>
      <c r="XBZ194" s="83"/>
      <c r="XCA194" s="83"/>
      <c r="XCB194" s="83"/>
      <c r="XCC194" s="83"/>
      <c r="XCD194" s="83"/>
      <c r="XCE194" s="83"/>
      <c r="XCF194" s="83"/>
      <c r="XCG194" s="83"/>
      <c r="XCH194" s="83"/>
      <c r="XCI194" s="83"/>
      <c r="XCJ194" s="83"/>
      <c r="XCK194" s="83"/>
      <c r="XCL194" s="83"/>
      <c r="XCM194" s="83"/>
      <c r="XCN194" s="83"/>
      <c r="XCO194" s="83"/>
      <c r="XCP194" s="83"/>
      <c r="XCQ194" s="83"/>
      <c r="XCR194" s="83"/>
      <c r="XCS194" s="83"/>
      <c r="XCT194" s="83"/>
      <c r="XCU194" s="83"/>
      <c r="XCV194" s="83"/>
      <c r="XCW194" s="83"/>
      <c r="XCX194" s="83"/>
      <c r="XCY194" s="83"/>
      <c r="XCZ194" s="83"/>
      <c r="XDA194" s="83"/>
      <c r="XDB194" s="83"/>
      <c r="XDC194" s="83"/>
      <c r="XDD194" s="83"/>
      <c r="XDE194" s="83"/>
      <c r="XDF194" s="83"/>
      <c r="XDG194" s="83"/>
      <c r="XDH194" s="83"/>
      <c r="XDI194" s="83"/>
      <c r="XDJ194" s="83"/>
      <c r="XDK194" s="83"/>
      <c r="XDL194" s="83"/>
      <c r="XDM194" s="83"/>
      <c r="XDN194" s="83"/>
      <c r="XDO194" s="83"/>
      <c r="XDP194" s="83"/>
      <c r="XDQ194" s="83"/>
      <c r="XDR194" s="83"/>
      <c r="XDS194" s="83"/>
      <c r="XDT194" s="83"/>
      <c r="XDU194" s="83"/>
      <c r="XDV194" s="83"/>
      <c r="XDW194" s="83"/>
      <c r="XDX194" s="83"/>
      <c r="XDY194" s="83"/>
      <c r="XDZ194" s="83"/>
      <c r="XEA194" s="83"/>
      <c r="XEB194" s="83"/>
      <c r="XEC194" s="83"/>
      <c r="XED194" s="83"/>
      <c r="XEE194" s="83"/>
      <c r="XEF194" s="83"/>
      <c r="XEG194" s="83"/>
      <c r="XEH194" s="83"/>
      <c r="XEI194" s="83"/>
      <c r="XEJ194" s="83"/>
      <c r="XEK194" s="83"/>
      <c r="XEL194" s="83"/>
      <c r="XEM194" s="83"/>
      <c r="XEN194" s="83"/>
      <c r="XEO194" s="83"/>
      <c r="XEP194" s="83"/>
      <c r="XEQ194" s="83"/>
      <c r="XER194" s="83"/>
      <c r="XES194" s="83"/>
      <c r="XET194" s="83"/>
      <c r="XEU194" s="83"/>
      <c r="XEV194" s="83"/>
      <c r="XEW194" s="83"/>
      <c r="XEX194" s="83"/>
      <c r="XEY194" s="83"/>
      <c r="XEZ194" s="83"/>
      <c r="XFA194" s="83"/>
      <c r="XFB194" s="83"/>
      <c r="XFC194" s="83"/>
    </row>
    <row r="195" spans="1:16383" ht="30" x14ac:dyDescent="0.25">
      <c r="A195" s="19">
        <v>183</v>
      </c>
      <c r="B195" s="19">
        <v>21</v>
      </c>
      <c r="C195" s="79">
        <v>45195</v>
      </c>
      <c r="D195" s="19" t="s">
        <v>2960</v>
      </c>
      <c r="E195" s="19" t="s">
        <v>10</v>
      </c>
      <c r="F195" s="86" t="s">
        <v>1067</v>
      </c>
      <c r="G195" s="79" t="s">
        <v>28</v>
      </c>
      <c r="H195" s="86" t="s">
        <v>21</v>
      </c>
      <c r="I195" s="19">
        <v>147992509</v>
      </c>
      <c r="J195" s="19" t="s">
        <v>13</v>
      </c>
      <c r="K195" s="81">
        <v>45195</v>
      </c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  <c r="BW195" s="83"/>
      <c r="BX195" s="83"/>
      <c r="BY195" s="83"/>
      <c r="BZ195" s="83"/>
      <c r="CA195" s="83"/>
      <c r="CB195" s="83"/>
      <c r="CC195" s="83"/>
      <c r="CD195" s="83"/>
      <c r="CE195" s="83"/>
      <c r="CF195" s="83"/>
      <c r="CG195" s="83"/>
      <c r="CH195" s="83"/>
      <c r="CI195" s="83"/>
      <c r="CJ195" s="83"/>
      <c r="CK195" s="83"/>
      <c r="CL195" s="83"/>
      <c r="CM195" s="83"/>
      <c r="CN195" s="83"/>
      <c r="CO195" s="83"/>
      <c r="CP195" s="83"/>
      <c r="CQ195" s="83"/>
      <c r="CR195" s="83"/>
      <c r="CS195" s="83"/>
      <c r="CT195" s="83"/>
      <c r="CU195" s="83"/>
      <c r="CV195" s="83"/>
      <c r="CW195" s="83"/>
      <c r="CX195" s="83"/>
      <c r="CY195" s="83"/>
      <c r="CZ195" s="83"/>
      <c r="DA195" s="83"/>
      <c r="DB195" s="83"/>
      <c r="DC195" s="83"/>
      <c r="DD195" s="83"/>
      <c r="DE195" s="83"/>
      <c r="DF195" s="83"/>
      <c r="DG195" s="83"/>
      <c r="DH195" s="83"/>
      <c r="DI195" s="83"/>
      <c r="DJ195" s="83"/>
      <c r="DK195" s="83"/>
      <c r="DL195" s="83"/>
      <c r="DM195" s="83"/>
      <c r="DN195" s="83"/>
      <c r="DO195" s="83"/>
      <c r="DP195" s="83"/>
      <c r="DQ195" s="83"/>
      <c r="DR195" s="83"/>
      <c r="DS195" s="83"/>
      <c r="DT195" s="83"/>
      <c r="DU195" s="83"/>
      <c r="DV195" s="83"/>
      <c r="DW195" s="83"/>
      <c r="DX195" s="83"/>
      <c r="DY195" s="83"/>
      <c r="DZ195" s="83"/>
      <c r="EA195" s="83"/>
      <c r="EB195" s="83"/>
      <c r="EC195" s="83"/>
      <c r="ED195" s="83"/>
      <c r="EE195" s="83"/>
      <c r="EF195" s="83"/>
      <c r="EG195" s="83"/>
      <c r="EH195" s="83"/>
      <c r="EI195" s="83"/>
      <c r="EJ195" s="83"/>
      <c r="EK195" s="83"/>
      <c r="EL195" s="83"/>
      <c r="EM195" s="83"/>
      <c r="EN195" s="83"/>
      <c r="EO195" s="83"/>
      <c r="EP195" s="83"/>
      <c r="EQ195" s="83"/>
      <c r="ER195" s="83"/>
      <c r="ES195" s="83"/>
      <c r="ET195" s="83"/>
      <c r="EU195" s="83"/>
      <c r="EV195" s="83"/>
      <c r="EW195" s="83"/>
      <c r="EX195" s="83"/>
      <c r="EY195" s="83"/>
      <c r="EZ195" s="83"/>
      <c r="FA195" s="83"/>
      <c r="FB195" s="83"/>
      <c r="FC195" s="83"/>
      <c r="FD195" s="83"/>
      <c r="FE195" s="83"/>
      <c r="FF195" s="83"/>
      <c r="FG195" s="83"/>
      <c r="FH195" s="83"/>
      <c r="FI195" s="83"/>
      <c r="FJ195" s="83"/>
      <c r="FK195" s="83"/>
      <c r="FL195" s="83"/>
      <c r="FM195" s="83"/>
      <c r="FN195" s="83"/>
      <c r="FO195" s="83"/>
      <c r="FP195" s="83"/>
      <c r="FQ195" s="83"/>
      <c r="FR195" s="83"/>
      <c r="FS195" s="83"/>
      <c r="FT195" s="83"/>
      <c r="FU195" s="83"/>
      <c r="FV195" s="83"/>
      <c r="FW195" s="83"/>
      <c r="FX195" s="83"/>
      <c r="FY195" s="83"/>
      <c r="FZ195" s="83"/>
      <c r="GA195" s="83"/>
      <c r="GB195" s="83"/>
      <c r="GC195" s="83"/>
      <c r="GD195" s="83"/>
      <c r="GE195" s="83"/>
      <c r="GF195" s="83"/>
      <c r="GG195" s="83"/>
      <c r="GH195" s="83"/>
      <c r="GI195" s="83"/>
      <c r="GJ195" s="83"/>
      <c r="GK195" s="83"/>
      <c r="GL195" s="83"/>
      <c r="GM195" s="83"/>
      <c r="GN195" s="83"/>
      <c r="GO195" s="83"/>
      <c r="GP195" s="83"/>
      <c r="GQ195" s="83"/>
      <c r="GR195" s="83"/>
      <c r="GS195" s="83"/>
      <c r="GT195" s="83"/>
      <c r="GU195" s="83"/>
      <c r="GV195" s="83"/>
      <c r="GW195" s="83"/>
      <c r="GX195" s="83"/>
      <c r="GY195" s="83"/>
      <c r="GZ195" s="83"/>
      <c r="HA195" s="83"/>
      <c r="HB195" s="83"/>
      <c r="HC195" s="83"/>
      <c r="HD195" s="83"/>
      <c r="HE195" s="83"/>
      <c r="HF195" s="83"/>
      <c r="HG195" s="83"/>
      <c r="HH195" s="83"/>
      <c r="HI195" s="83"/>
      <c r="HJ195" s="83"/>
      <c r="HK195" s="83"/>
      <c r="HL195" s="83"/>
      <c r="HM195" s="83"/>
      <c r="HN195" s="83"/>
      <c r="HO195" s="83"/>
      <c r="HP195" s="83"/>
      <c r="HQ195" s="83"/>
      <c r="HR195" s="83"/>
      <c r="HS195" s="83"/>
      <c r="HT195" s="83"/>
      <c r="HU195" s="83"/>
      <c r="HV195" s="83"/>
      <c r="HW195" s="83"/>
      <c r="HX195" s="83"/>
      <c r="HY195" s="83"/>
      <c r="HZ195" s="83"/>
      <c r="IA195" s="83"/>
      <c r="IB195" s="83"/>
      <c r="IC195" s="83"/>
      <c r="ID195" s="83"/>
      <c r="IE195" s="83"/>
      <c r="IF195" s="83"/>
      <c r="IG195" s="83"/>
      <c r="IH195" s="83"/>
      <c r="II195" s="83"/>
      <c r="IJ195" s="83"/>
      <c r="IK195" s="83"/>
      <c r="IL195" s="83"/>
      <c r="IM195" s="83"/>
      <c r="IN195" s="83"/>
      <c r="IO195" s="83"/>
      <c r="IP195" s="83"/>
      <c r="IQ195" s="83"/>
      <c r="IR195" s="83"/>
      <c r="IS195" s="83"/>
      <c r="IT195" s="83"/>
      <c r="IU195" s="83"/>
      <c r="IV195" s="83"/>
      <c r="IW195" s="83"/>
      <c r="IX195" s="83"/>
      <c r="IY195" s="83"/>
      <c r="IZ195" s="83"/>
      <c r="JA195" s="83"/>
      <c r="JB195" s="83"/>
      <c r="JC195" s="83"/>
      <c r="JD195" s="83"/>
      <c r="JE195" s="83"/>
      <c r="JF195" s="83"/>
      <c r="JG195" s="83"/>
      <c r="JH195" s="83"/>
      <c r="JI195" s="83"/>
      <c r="JJ195" s="83"/>
      <c r="JK195" s="83"/>
      <c r="JL195" s="83"/>
      <c r="JM195" s="83"/>
      <c r="JN195" s="83"/>
      <c r="JO195" s="83"/>
      <c r="JP195" s="83"/>
      <c r="JQ195" s="83"/>
      <c r="JR195" s="83"/>
      <c r="JS195" s="83"/>
      <c r="JT195" s="83"/>
      <c r="JU195" s="83"/>
      <c r="JV195" s="83"/>
      <c r="JW195" s="83"/>
      <c r="JX195" s="83"/>
      <c r="JY195" s="83"/>
      <c r="JZ195" s="83"/>
      <c r="KA195" s="83"/>
      <c r="KB195" s="83"/>
      <c r="KC195" s="83"/>
      <c r="KD195" s="83"/>
      <c r="KE195" s="83"/>
      <c r="KF195" s="83"/>
      <c r="KG195" s="83"/>
      <c r="KH195" s="83"/>
      <c r="KI195" s="83"/>
      <c r="KJ195" s="83"/>
      <c r="KK195" s="83"/>
      <c r="KL195" s="83"/>
      <c r="KM195" s="83"/>
      <c r="KN195" s="83"/>
      <c r="KO195" s="83"/>
      <c r="KP195" s="83"/>
      <c r="KQ195" s="83"/>
      <c r="KR195" s="83"/>
      <c r="KS195" s="83"/>
      <c r="KT195" s="83"/>
      <c r="KU195" s="83"/>
      <c r="KV195" s="83"/>
      <c r="KW195" s="83"/>
      <c r="KX195" s="83"/>
      <c r="KY195" s="83"/>
      <c r="KZ195" s="83"/>
      <c r="LA195" s="83"/>
      <c r="LB195" s="83"/>
      <c r="LC195" s="83"/>
      <c r="LD195" s="83"/>
      <c r="LE195" s="83"/>
      <c r="LF195" s="83"/>
      <c r="LG195" s="83"/>
      <c r="LH195" s="83"/>
      <c r="LI195" s="83"/>
      <c r="LJ195" s="83"/>
      <c r="LK195" s="83"/>
      <c r="LL195" s="83"/>
      <c r="LM195" s="83"/>
      <c r="LN195" s="83"/>
      <c r="LO195" s="83"/>
      <c r="LP195" s="83"/>
      <c r="LQ195" s="83"/>
      <c r="LR195" s="83"/>
      <c r="LS195" s="83"/>
      <c r="LT195" s="83"/>
      <c r="LU195" s="83"/>
      <c r="LV195" s="83"/>
      <c r="LW195" s="83"/>
      <c r="LX195" s="83"/>
      <c r="LY195" s="83"/>
      <c r="LZ195" s="83"/>
      <c r="MA195" s="83"/>
      <c r="MB195" s="83"/>
      <c r="MC195" s="83"/>
      <c r="MD195" s="83"/>
      <c r="ME195" s="83"/>
      <c r="MF195" s="83"/>
      <c r="MG195" s="83"/>
      <c r="MH195" s="83"/>
      <c r="MI195" s="83"/>
      <c r="MJ195" s="83"/>
      <c r="MK195" s="83"/>
      <c r="ML195" s="83"/>
      <c r="MM195" s="83"/>
      <c r="MN195" s="83"/>
      <c r="MO195" s="83"/>
      <c r="MP195" s="83"/>
      <c r="MQ195" s="83"/>
      <c r="MR195" s="83"/>
      <c r="MS195" s="83"/>
      <c r="MT195" s="83"/>
      <c r="MU195" s="83"/>
      <c r="MV195" s="83"/>
      <c r="MW195" s="83"/>
      <c r="MX195" s="83"/>
      <c r="MY195" s="83"/>
      <c r="MZ195" s="83"/>
      <c r="NA195" s="83"/>
      <c r="NB195" s="83"/>
      <c r="NC195" s="83"/>
      <c r="ND195" s="83"/>
      <c r="NE195" s="83"/>
      <c r="NF195" s="83"/>
      <c r="NG195" s="83"/>
      <c r="NH195" s="83"/>
      <c r="NI195" s="83"/>
      <c r="NJ195" s="83"/>
      <c r="NK195" s="83"/>
      <c r="NL195" s="83"/>
      <c r="NM195" s="83"/>
      <c r="NN195" s="83"/>
      <c r="NO195" s="83"/>
      <c r="NP195" s="83"/>
      <c r="NQ195" s="83"/>
      <c r="NR195" s="83"/>
      <c r="NS195" s="83"/>
      <c r="NT195" s="83"/>
      <c r="NU195" s="83"/>
      <c r="NV195" s="83"/>
      <c r="NW195" s="83"/>
      <c r="NX195" s="83"/>
      <c r="NY195" s="83"/>
      <c r="NZ195" s="83"/>
      <c r="OA195" s="83"/>
      <c r="OB195" s="83"/>
      <c r="OC195" s="83"/>
      <c r="OD195" s="83"/>
      <c r="OE195" s="83"/>
      <c r="OF195" s="83"/>
      <c r="OG195" s="83"/>
      <c r="OH195" s="83"/>
      <c r="OI195" s="83"/>
      <c r="OJ195" s="83"/>
      <c r="OK195" s="83"/>
      <c r="OL195" s="83"/>
      <c r="OM195" s="83"/>
      <c r="ON195" s="83"/>
      <c r="OO195" s="83"/>
      <c r="OP195" s="83"/>
      <c r="OQ195" s="83"/>
      <c r="OR195" s="83"/>
      <c r="OS195" s="83"/>
      <c r="OT195" s="83"/>
      <c r="OU195" s="83"/>
      <c r="OV195" s="83"/>
      <c r="OW195" s="83"/>
      <c r="OX195" s="83"/>
      <c r="OY195" s="83"/>
      <c r="OZ195" s="83"/>
      <c r="PA195" s="83"/>
      <c r="PB195" s="83"/>
      <c r="PC195" s="83"/>
      <c r="PD195" s="83"/>
      <c r="PE195" s="83"/>
      <c r="PF195" s="83"/>
      <c r="PG195" s="83"/>
      <c r="PH195" s="83"/>
      <c r="PI195" s="83"/>
      <c r="PJ195" s="83"/>
      <c r="PK195" s="83"/>
      <c r="PL195" s="83"/>
      <c r="PM195" s="83"/>
      <c r="PN195" s="83"/>
      <c r="PO195" s="83"/>
      <c r="PP195" s="83"/>
      <c r="PQ195" s="83"/>
      <c r="PR195" s="83"/>
      <c r="PS195" s="83"/>
      <c r="PT195" s="83"/>
      <c r="PU195" s="83"/>
      <c r="PV195" s="83"/>
      <c r="PW195" s="83"/>
      <c r="PX195" s="83"/>
      <c r="PY195" s="83"/>
      <c r="PZ195" s="83"/>
      <c r="QA195" s="83"/>
      <c r="QB195" s="83"/>
      <c r="QC195" s="83"/>
      <c r="QD195" s="83"/>
      <c r="QE195" s="83"/>
      <c r="QF195" s="83"/>
      <c r="QG195" s="83"/>
      <c r="QH195" s="83"/>
      <c r="QI195" s="83"/>
      <c r="QJ195" s="83"/>
      <c r="QK195" s="83"/>
      <c r="QL195" s="83"/>
      <c r="QM195" s="83"/>
      <c r="QN195" s="83"/>
      <c r="QO195" s="83"/>
      <c r="QP195" s="83"/>
      <c r="QQ195" s="83"/>
      <c r="QR195" s="83"/>
      <c r="QS195" s="83"/>
      <c r="QT195" s="83"/>
      <c r="QU195" s="83"/>
      <c r="QV195" s="83"/>
      <c r="QW195" s="83"/>
      <c r="QX195" s="83"/>
      <c r="QY195" s="83"/>
      <c r="QZ195" s="83"/>
      <c r="RA195" s="83"/>
      <c r="RB195" s="83"/>
      <c r="RC195" s="83"/>
      <c r="RD195" s="83"/>
      <c r="RE195" s="83"/>
      <c r="RF195" s="83"/>
      <c r="RG195" s="83"/>
      <c r="RH195" s="83"/>
      <c r="RI195" s="83"/>
      <c r="RJ195" s="83"/>
      <c r="RK195" s="83"/>
      <c r="RL195" s="83"/>
      <c r="RM195" s="83"/>
      <c r="RN195" s="83"/>
      <c r="RO195" s="83"/>
      <c r="RP195" s="83"/>
      <c r="RQ195" s="83"/>
      <c r="RR195" s="83"/>
      <c r="RS195" s="83"/>
      <c r="RT195" s="83"/>
      <c r="RU195" s="83"/>
      <c r="RV195" s="83"/>
      <c r="RW195" s="83"/>
      <c r="RX195" s="83"/>
      <c r="RY195" s="83"/>
      <c r="RZ195" s="83"/>
      <c r="SA195" s="83"/>
      <c r="SB195" s="83"/>
      <c r="SC195" s="83"/>
      <c r="SD195" s="83"/>
      <c r="SE195" s="83"/>
      <c r="SF195" s="83"/>
      <c r="SG195" s="83"/>
      <c r="SH195" s="83"/>
      <c r="SI195" s="83"/>
      <c r="SJ195" s="83"/>
      <c r="SK195" s="83"/>
      <c r="SL195" s="83"/>
      <c r="SM195" s="83"/>
      <c r="SN195" s="83"/>
      <c r="SO195" s="83"/>
      <c r="SP195" s="83"/>
      <c r="SQ195" s="83"/>
      <c r="SR195" s="83"/>
      <c r="SS195" s="83"/>
      <c r="ST195" s="83"/>
      <c r="SU195" s="83"/>
      <c r="SV195" s="83"/>
      <c r="SW195" s="83"/>
      <c r="SX195" s="83"/>
      <c r="SY195" s="83"/>
      <c r="SZ195" s="83"/>
      <c r="TA195" s="83"/>
      <c r="TB195" s="83"/>
      <c r="TC195" s="83"/>
      <c r="TD195" s="83"/>
      <c r="TE195" s="83"/>
      <c r="TF195" s="83"/>
      <c r="TG195" s="83"/>
      <c r="TH195" s="83"/>
      <c r="TI195" s="83"/>
      <c r="TJ195" s="83"/>
      <c r="TK195" s="83"/>
      <c r="TL195" s="83"/>
      <c r="TM195" s="83"/>
      <c r="TN195" s="83"/>
      <c r="TO195" s="83"/>
      <c r="TP195" s="83"/>
      <c r="TQ195" s="83"/>
      <c r="TR195" s="83"/>
      <c r="TS195" s="83"/>
      <c r="TT195" s="83"/>
      <c r="TU195" s="83"/>
      <c r="TV195" s="83"/>
      <c r="TW195" s="83"/>
      <c r="TX195" s="83"/>
      <c r="TY195" s="83"/>
      <c r="TZ195" s="83"/>
      <c r="UA195" s="83"/>
      <c r="UB195" s="83"/>
      <c r="UC195" s="83"/>
      <c r="UD195" s="83"/>
      <c r="UE195" s="83"/>
      <c r="UF195" s="83"/>
      <c r="UG195" s="83"/>
      <c r="UH195" s="83"/>
      <c r="UI195" s="83"/>
      <c r="UJ195" s="83"/>
      <c r="UK195" s="83"/>
      <c r="UL195" s="83"/>
      <c r="UM195" s="83"/>
      <c r="UN195" s="83"/>
      <c r="UO195" s="83"/>
      <c r="UP195" s="83"/>
      <c r="UQ195" s="83"/>
      <c r="UR195" s="83"/>
      <c r="US195" s="83"/>
      <c r="UT195" s="83"/>
      <c r="UU195" s="83"/>
      <c r="UV195" s="83"/>
      <c r="UW195" s="83"/>
      <c r="UX195" s="83"/>
      <c r="UY195" s="83"/>
      <c r="UZ195" s="83"/>
      <c r="VA195" s="83"/>
      <c r="VB195" s="83"/>
      <c r="VC195" s="83"/>
      <c r="VD195" s="83"/>
      <c r="VE195" s="83"/>
      <c r="VF195" s="83"/>
      <c r="VG195" s="83"/>
      <c r="VH195" s="83"/>
      <c r="VI195" s="83"/>
      <c r="VJ195" s="83"/>
      <c r="VK195" s="83"/>
      <c r="VL195" s="83"/>
      <c r="VM195" s="83"/>
      <c r="VN195" s="83"/>
      <c r="VO195" s="83"/>
      <c r="VP195" s="83"/>
      <c r="VQ195" s="83"/>
      <c r="VR195" s="83"/>
      <c r="VS195" s="83"/>
      <c r="VT195" s="83"/>
      <c r="VU195" s="83"/>
      <c r="VV195" s="83"/>
      <c r="VW195" s="83"/>
      <c r="VX195" s="83"/>
      <c r="VY195" s="83"/>
      <c r="VZ195" s="83"/>
      <c r="WA195" s="83"/>
      <c r="WB195" s="83"/>
      <c r="WC195" s="83"/>
      <c r="WD195" s="83"/>
      <c r="WE195" s="83"/>
      <c r="WF195" s="83"/>
      <c r="WG195" s="83"/>
      <c r="WH195" s="83"/>
      <c r="WI195" s="83"/>
      <c r="WJ195" s="83"/>
      <c r="WK195" s="83"/>
      <c r="WL195" s="83"/>
      <c r="WM195" s="83"/>
      <c r="WN195" s="83"/>
      <c r="WO195" s="83"/>
      <c r="WP195" s="83"/>
      <c r="WQ195" s="83"/>
      <c r="WR195" s="83"/>
      <c r="WS195" s="83"/>
      <c r="WT195" s="83"/>
      <c r="WU195" s="83"/>
      <c r="WV195" s="83"/>
      <c r="WW195" s="83"/>
      <c r="WX195" s="83"/>
      <c r="WY195" s="83"/>
      <c r="WZ195" s="83"/>
      <c r="XA195" s="83"/>
      <c r="XB195" s="83"/>
      <c r="XC195" s="83"/>
      <c r="XD195" s="83"/>
      <c r="XE195" s="83"/>
      <c r="XF195" s="83"/>
      <c r="XG195" s="83"/>
      <c r="XH195" s="83"/>
      <c r="XI195" s="83"/>
      <c r="XJ195" s="83"/>
      <c r="XK195" s="83"/>
      <c r="XL195" s="83"/>
      <c r="XM195" s="83"/>
      <c r="XN195" s="83"/>
      <c r="XO195" s="83"/>
      <c r="XP195" s="83"/>
      <c r="XQ195" s="83"/>
      <c r="XR195" s="83"/>
      <c r="XS195" s="83"/>
      <c r="XT195" s="83"/>
      <c r="XU195" s="83"/>
      <c r="XV195" s="83"/>
      <c r="XW195" s="83"/>
      <c r="XX195" s="83"/>
      <c r="XY195" s="83"/>
      <c r="XZ195" s="83"/>
      <c r="YA195" s="83"/>
      <c r="YB195" s="83"/>
      <c r="YC195" s="83"/>
      <c r="YD195" s="83"/>
      <c r="YE195" s="83"/>
      <c r="YF195" s="83"/>
      <c r="YG195" s="83"/>
      <c r="YH195" s="83"/>
      <c r="YI195" s="83"/>
      <c r="YJ195" s="83"/>
      <c r="YK195" s="83"/>
      <c r="YL195" s="83"/>
      <c r="YM195" s="83"/>
      <c r="YN195" s="83"/>
      <c r="YO195" s="83"/>
      <c r="YP195" s="83"/>
      <c r="YQ195" s="83"/>
      <c r="YR195" s="83"/>
      <c r="YS195" s="83"/>
      <c r="YT195" s="83"/>
      <c r="YU195" s="83"/>
      <c r="YV195" s="83"/>
      <c r="YW195" s="83"/>
      <c r="YX195" s="83"/>
      <c r="YY195" s="83"/>
      <c r="YZ195" s="83"/>
      <c r="ZA195" s="83"/>
      <c r="ZB195" s="83"/>
      <c r="ZC195" s="83"/>
      <c r="ZD195" s="83"/>
      <c r="ZE195" s="83"/>
      <c r="ZF195" s="83"/>
      <c r="ZG195" s="83"/>
      <c r="ZH195" s="83"/>
      <c r="ZI195" s="83"/>
      <c r="ZJ195" s="83"/>
      <c r="ZK195" s="83"/>
      <c r="ZL195" s="83"/>
      <c r="ZM195" s="83"/>
      <c r="ZN195" s="83"/>
      <c r="ZO195" s="83"/>
      <c r="ZP195" s="83"/>
      <c r="ZQ195" s="83"/>
      <c r="ZR195" s="83"/>
      <c r="ZS195" s="83"/>
      <c r="ZT195" s="83"/>
      <c r="ZU195" s="83"/>
      <c r="ZV195" s="83"/>
      <c r="ZW195" s="83"/>
      <c r="ZX195" s="83"/>
      <c r="ZY195" s="83"/>
      <c r="ZZ195" s="83"/>
      <c r="AAA195" s="83"/>
      <c r="AAB195" s="83"/>
      <c r="AAC195" s="83"/>
      <c r="AAD195" s="83"/>
      <c r="AAE195" s="83"/>
      <c r="AAF195" s="83"/>
      <c r="AAG195" s="83"/>
      <c r="AAH195" s="83"/>
      <c r="AAI195" s="83"/>
      <c r="AAJ195" s="83"/>
      <c r="AAK195" s="83"/>
      <c r="AAL195" s="83"/>
      <c r="AAM195" s="83"/>
      <c r="AAN195" s="83"/>
      <c r="AAO195" s="83"/>
      <c r="AAP195" s="83"/>
      <c r="AAQ195" s="83"/>
      <c r="AAR195" s="83"/>
      <c r="AAS195" s="83"/>
      <c r="AAT195" s="83"/>
      <c r="AAU195" s="83"/>
      <c r="AAV195" s="83"/>
      <c r="AAW195" s="83"/>
      <c r="AAX195" s="83"/>
      <c r="AAY195" s="83"/>
      <c r="AAZ195" s="83"/>
      <c r="ABA195" s="83"/>
      <c r="ABB195" s="83"/>
      <c r="ABC195" s="83"/>
      <c r="ABD195" s="83"/>
      <c r="ABE195" s="83"/>
      <c r="ABF195" s="83"/>
      <c r="ABG195" s="83"/>
      <c r="ABH195" s="83"/>
      <c r="ABI195" s="83"/>
      <c r="ABJ195" s="83"/>
      <c r="ABK195" s="83"/>
      <c r="ABL195" s="83"/>
      <c r="ABM195" s="83"/>
      <c r="ABN195" s="83"/>
      <c r="ABO195" s="83"/>
      <c r="ABP195" s="83"/>
      <c r="ABQ195" s="83"/>
      <c r="ABR195" s="83"/>
      <c r="ABS195" s="83"/>
      <c r="ABT195" s="83"/>
      <c r="ABU195" s="83"/>
      <c r="ABV195" s="83"/>
      <c r="ABW195" s="83"/>
      <c r="ABX195" s="83"/>
      <c r="ABY195" s="83"/>
      <c r="ABZ195" s="83"/>
      <c r="ACA195" s="83"/>
      <c r="ACB195" s="83"/>
      <c r="ACC195" s="83"/>
      <c r="ACD195" s="83"/>
      <c r="ACE195" s="83"/>
      <c r="ACF195" s="83"/>
      <c r="ACG195" s="83"/>
      <c r="ACH195" s="83"/>
      <c r="ACI195" s="83"/>
      <c r="ACJ195" s="83"/>
      <c r="ACK195" s="83"/>
      <c r="ACL195" s="83"/>
      <c r="ACM195" s="83"/>
      <c r="ACN195" s="83"/>
      <c r="ACO195" s="83"/>
      <c r="ACP195" s="83"/>
      <c r="ACQ195" s="83"/>
      <c r="ACR195" s="83"/>
      <c r="ACS195" s="83"/>
      <c r="ACT195" s="83"/>
      <c r="ACU195" s="83"/>
      <c r="ACV195" s="83"/>
      <c r="ACW195" s="83"/>
      <c r="ACX195" s="83"/>
      <c r="ACY195" s="83"/>
      <c r="ACZ195" s="83"/>
      <c r="ADA195" s="83"/>
      <c r="ADB195" s="83"/>
      <c r="ADC195" s="83"/>
      <c r="ADD195" s="83"/>
      <c r="ADE195" s="83"/>
      <c r="ADF195" s="83"/>
      <c r="ADG195" s="83"/>
      <c r="ADH195" s="83"/>
      <c r="ADI195" s="83"/>
      <c r="ADJ195" s="83"/>
      <c r="ADK195" s="83"/>
      <c r="ADL195" s="83"/>
      <c r="ADM195" s="83"/>
      <c r="ADN195" s="83"/>
      <c r="ADO195" s="83"/>
      <c r="ADP195" s="83"/>
      <c r="ADQ195" s="83"/>
      <c r="ADR195" s="83"/>
      <c r="ADS195" s="83"/>
      <c r="ADT195" s="83"/>
      <c r="ADU195" s="83"/>
      <c r="ADV195" s="83"/>
      <c r="ADW195" s="83"/>
      <c r="ADX195" s="83"/>
      <c r="ADY195" s="83"/>
      <c r="ADZ195" s="83"/>
      <c r="AEA195" s="83"/>
      <c r="AEB195" s="83"/>
      <c r="AEC195" s="83"/>
      <c r="AED195" s="83"/>
      <c r="AEE195" s="83"/>
      <c r="AEF195" s="83"/>
      <c r="AEG195" s="83"/>
      <c r="AEH195" s="83"/>
      <c r="AEI195" s="83"/>
      <c r="AEJ195" s="83"/>
      <c r="AEK195" s="83"/>
      <c r="AEL195" s="83"/>
      <c r="AEM195" s="83"/>
      <c r="AEN195" s="83"/>
      <c r="AEO195" s="83"/>
      <c r="AEP195" s="83"/>
      <c r="AEQ195" s="83"/>
      <c r="AER195" s="83"/>
      <c r="AES195" s="83"/>
      <c r="AET195" s="83"/>
      <c r="AEU195" s="83"/>
      <c r="AEV195" s="83"/>
      <c r="AEW195" s="83"/>
      <c r="AEX195" s="83"/>
      <c r="AEY195" s="83"/>
      <c r="AEZ195" s="83"/>
      <c r="AFA195" s="83"/>
      <c r="AFB195" s="83"/>
      <c r="AFC195" s="83"/>
      <c r="AFD195" s="83"/>
      <c r="AFE195" s="83"/>
      <c r="AFF195" s="83"/>
      <c r="AFG195" s="83"/>
      <c r="AFH195" s="83"/>
      <c r="AFI195" s="83"/>
      <c r="AFJ195" s="83"/>
      <c r="AFK195" s="83"/>
      <c r="AFL195" s="83"/>
      <c r="AFM195" s="83"/>
      <c r="AFN195" s="83"/>
      <c r="AFO195" s="83"/>
      <c r="AFP195" s="83"/>
      <c r="AFQ195" s="83"/>
      <c r="AFR195" s="83"/>
      <c r="AFS195" s="83"/>
      <c r="AFT195" s="83"/>
      <c r="AFU195" s="83"/>
      <c r="AFV195" s="83"/>
      <c r="AFW195" s="83"/>
      <c r="AFX195" s="83"/>
      <c r="AFY195" s="83"/>
      <c r="AFZ195" s="83"/>
      <c r="AGA195" s="83"/>
      <c r="AGB195" s="83"/>
      <c r="AGC195" s="83"/>
      <c r="AGD195" s="83"/>
      <c r="AGE195" s="83"/>
      <c r="AGF195" s="83"/>
      <c r="AGG195" s="83"/>
      <c r="AGH195" s="83"/>
      <c r="AGI195" s="83"/>
      <c r="AGJ195" s="83"/>
      <c r="AGK195" s="83"/>
      <c r="AGL195" s="83"/>
      <c r="AGM195" s="83"/>
      <c r="AGN195" s="83"/>
      <c r="AGO195" s="83"/>
      <c r="AGP195" s="83"/>
      <c r="AGQ195" s="83"/>
      <c r="AGR195" s="83"/>
      <c r="AGS195" s="83"/>
      <c r="AGT195" s="83"/>
      <c r="AGU195" s="83"/>
      <c r="AGV195" s="83"/>
      <c r="AGW195" s="83"/>
      <c r="AGX195" s="83"/>
      <c r="AGY195" s="83"/>
      <c r="AGZ195" s="83"/>
      <c r="AHA195" s="83"/>
      <c r="AHB195" s="83"/>
      <c r="AHC195" s="83"/>
      <c r="AHD195" s="83"/>
      <c r="AHE195" s="83"/>
      <c r="AHF195" s="83"/>
      <c r="AHG195" s="83"/>
      <c r="AHH195" s="83"/>
      <c r="AHI195" s="83"/>
      <c r="AHJ195" s="83"/>
      <c r="AHK195" s="83"/>
      <c r="AHL195" s="83"/>
      <c r="AHM195" s="83"/>
      <c r="AHN195" s="83"/>
      <c r="AHO195" s="83"/>
      <c r="AHP195" s="83"/>
      <c r="AHQ195" s="83"/>
      <c r="AHR195" s="83"/>
      <c r="AHS195" s="83"/>
      <c r="AHT195" s="83"/>
      <c r="AHU195" s="83"/>
      <c r="AHV195" s="83"/>
      <c r="AHW195" s="83"/>
      <c r="AHX195" s="83"/>
      <c r="AHY195" s="83"/>
      <c r="AHZ195" s="83"/>
      <c r="AIA195" s="83"/>
      <c r="AIB195" s="83"/>
      <c r="AIC195" s="83"/>
      <c r="AID195" s="83"/>
      <c r="AIE195" s="83"/>
      <c r="AIF195" s="83"/>
      <c r="AIG195" s="83"/>
      <c r="AIH195" s="83"/>
      <c r="AII195" s="83"/>
      <c r="AIJ195" s="83"/>
      <c r="AIK195" s="83"/>
      <c r="AIL195" s="83"/>
      <c r="AIM195" s="83"/>
      <c r="AIN195" s="83"/>
      <c r="AIO195" s="83"/>
      <c r="AIP195" s="83"/>
      <c r="AIQ195" s="83"/>
      <c r="AIR195" s="83"/>
      <c r="AIS195" s="83"/>
      <c r="AIT195" s="83"/>
      <c r="AIU195" s="83"/>
      <c r="AIV195" s="83"/>
      <c r="AIW195" s="83"/>
      <c r="AIX195" s="83"/>
      <c r="AIY195" s="83"/>
      <c r="AIZ195" s="83"/>
      <c r="AJA195" s="83"/>
      <c r="AJB195" s="83"/>
      <c r="AJC195" s="83"/>
      <c r="AJD195" s="83"/>
      <c r="AJE195" s="83"/>
      <c r="AJF195" s="83"/>
      <c r="AJG195" s="83"/>
      <c r="AJH195" s="83"/>
      <c r="AJI195" s="83"/>
      <c r="AJJ195" s="83"/>
      <c r="AJK195" s="83"/>
      <c r="AJL195" s="83"/>
      <c r="AJM195" s="83"/>
      <c r="AJN195" s="83"/>
      <c r="AJO195" s="83"/>
      <c r="AJP195" s="83"/>
      <c r="AJQ195" s="83"/>
      <c r="AJR195" s="83"/>
      <c r="AJS195" s="83"/>
      <c r="AJT195" s="83"/>
      <c r="AJU195" s="83"/>
      <c r="AJV195" s="83"/>
      <c r="AJW195" s="83"/>
      <c r="AJX195" s="83"/>
      <c r="AJY195" s="83"/>
      <c r="AJZ195" s="83"/>
      <c r="AKA195" s="83"/>
      <c r="AKB195" s="83"/>
      <c r="AKC195" s="83"/>
      <c r="AKD195" s="83"/>
      <c r="AKE195" s="83"/>
      <c r="AKF195" s="83"/>
      <c r="AKG195" s="83"/>
      <c r="AKH195" s="83"/>
      <c r="AKI195" s="83"/>
      <c r="AKJ195" s="83"/>
      <c r="AKK195" s="83"/>
      <c r="AKL195" s="83"/>
      <c r="AKM195" s="83"/>
      <c r="AKN195" s="83"/>
      <c r="AKO195" s="83"/>
      <c r="AKP195" s="83"/>
      <c r="AKQ195" s="83"/>
      <c r="AKR195" s="83"/>
      <c r="AKS195" s="83"/>
      <c r="AKT195" s="83"/>
      <c r="AKU195" s="83"/>
      <c r="AKV195" s="83"/>
      <c r="AKW195" s="83"/>
      <c r="AKX195" s="83"/>
      <c r="AKY195" s="83"/>
      <c r="AKZ195" s="83"/>
      <c r="ALA195" s="83"/>
      <c r="ALB195" s="83"/>
      <c r="ALC195" s="83"/>
      <c r="ALD195" s="83"/>
      <c r="ALE195" s="83"/>
      <c r="ALF195" s="83"/>
      <c r="ALG195" s="83"/>
      <c r="ALH195" s="83"/>
      <c r="ALI195" s="83"/>
      <c r="ALJ195" s="83"/>
      <c r="ALK195" s="83"/>
      <c r="ALL195" s="83"/>
      <c r="ALM195" s="83"/>
      <c r="ALN195" s="83"/>
      <c r="ALO195" s="83"/>
      <c r="ALP195" s="83"/>
      <c r="ALQ195" s="83"/>
      <c r="ALR195" s="83"/>
      <c r="ALS195" s="83"/>
      <c r="ALT195" s="83"/>
      <c r="ALU195" s="83"/>
      <c r="ALV195" s="83"/>
      <c r="ALW195" s="83"/>
      <c r="ALX195" s="83"/>
      <c r="ALY195" s="83"/>
      <c r="ALZ195" s="83"/>
      <c r="AMA195" s="83"/>
      <c r="AMB195" s="83"/>
      <c r="AMC195" s="83"/>
      <c r="AMD195" s="83"/>
      <c r="AME195" s="83"/>
      <c r="AMF195" s="83"/>
      <c r="AMG195" s="83"/>
      <c r="AMH195" s="83"/>
      <c r="AMI195" s="83"/>
      <c r="AMJ195" s="83"/>
      <c r="AMK195" s="83"/>
      <c r="AML195" s="83"/>
      <c r="AMM195" s="83"/>
      <c r="AMN195" s="83"/>
      <c r="AMO195" s="83"/>
      <c r="AMP195" s="83"/>
      <c r="AMQ195" s="83"/>
      <c r="AMR195" s="83"/>
      <c r="AMS195" s="83"/>
      <c r="AMT195" s="83"/>
      <c r="AMU195" s="83"/>
      <c r="AMV195" s="83"/>
      <c r="AMW195" s="83"/>
      <c r="AMX195" s="83"/>
      <c r="AMY195" s="83"/>
      <c r="AMZ195" s="83"/>
      <c r="ANA195" s="83"/>
      <c r="ANB195" s="83"/>
      <c r="ANC195" s="83"/>
      <c r="AND195" s="83"/>
      <c r="ANE195" s="83"/>
      <c r="ANF195" s="83"/>
      <c r="ANG195" s="83"/>
      <c r="ANH195" s="83"/>
      <c r="ANI195" s="83"/>
      <c r="ANJ195" s="83"/>
      <c r="ANK195" s="83"/>
      <c r="ANL195" s="83"/>
      <c r="ANM195" s="83"/>
      <c r="ANN195" s="83"/>
      <c r="ANO195" s="83"/>
      <c r="ANP195" s="83"/>
      <c r="ANQ195" s="83"/>
      <c r="ANR195" s="83"/>
      <c r="ANS195" s="83"/>
      <c r="ANT195" s="83"/>
      <c r="ANU195" s="83"/>
      <c r="ANV195" s="83"/>
      <c r="ANW195" s="83"/>
      <c r="ANX195" s="83"/>
      <c r="ANY195" s="83"/>
      <c r="ANZ195" s="83"/>
      <c r="AOA195" s="83"/>
      <c r="AOB195" s="83"/>
      <c r="AOC195" s="83"/>
      <c r="AOD195" s="83"/>
      <c r="AOE195" s="83"/>
      <c r="AOF195" s="83"/>
      <c r="AOG195" s="83"/>
      <c r="AOH195" s="83"/>
      <c r="AOI195" s="83"/>
      <c r="AOJ195" s="83"/>
      <c r="AOK195" s="83"/>
      <c r="AOL195" s="83"/>
      <c r="AOM195" s="83"/>
      <c r="AON195" s="83"/>
      <c r="AOO195" s="83"/>
      <c r="AOP195" s="83"/>
      <c r="AOQ195" s="83"/>
      <c r="AOR195" s="83"/>
      <c r="AOS195" s="83"/>
      <c r="AOT195" s="83"/>
      <c r="AOU195" s="83"/>
      <c r="AOV195" s="83"/>
      <c r="AOW195" s="83"/>
      <c r="AOX195" s="83"/>
      <c r="AOY195" s="83"/>
      <c r="AOZ195" s="83"/>
      <c r="APA195" s="83"/>
      <c r="APB195" s="83"/>
      <c r="APC195" s="83"/>
      <c r="APD195" s="83"/>
      <c r="APE195" s="83"/>
      <c r="APF195" s="83"/>
      <c r="APG195" s="83"/>
      <c r="APH195" s="83"/>
      <c r="API195" s="83"/>
      <c r="APJ195" s="83"/>
      <c r="APK195" s="83"/>
      <c r="APL195" s="83"/>
      <c r="APM195" s="83"/>
      <c r="APN195" s="83"/>
      <c r="APO195" s="83"/>
      <c r="APP195" s="83"/>
      <c r="APQ195" s="83"/>
      <c r="APR195" s="83"/>
      <c r="APS195" s="83"/>
      <c r="APT195" s="83"/>
      <c r="APU195" s="83"/>
      <c r="APV195" s="83"/>
      <c r="APW195" s="83"/>
      <c r="APX195" s="83"/>
      <c r="APY195" s="83"/>
      <c r="APZ195" s="83"/>
      <c r="AQA195" s="83"/>
      <c r="AQB195" s="83"/>
      <c r="AQC195" s="83"/>
      <c r="AQD195" s="83"/>
      <c r="AQE195" s="83"/>
      <c r="AQF195" s="83"/>
      <c r="AQG195" s="83"/>
      <c r="AQH195" s="83"/>
      <c r="AQI195" s="83"/>
      <c r="AQJ195" s="83"/>
      <c r="AQK195" s="83"/>
      <c r="AQL195" s="83"/>
      <c r="AQM195" s="83"/>
      <c r="AQN195" s="83"/>
      <c r="AQO195" s="83"/>
      <c r="AQP195" s="83"/>
      <c r="AQQ195" s="83"/>
      <c r="AQR195" s="83"/>
      <c r="AQS195" s="83"/>
      <c r="AQT195" s="83"/>
      <c r="AQU195" s="83"/>
      <c r="AQV195" s="83"/>
      <c r="AQW195" s="83"/>
      <c r="AQX195" s="83"/>
      <c r="AQY195" s="83"/>
      <c r="AQZ195" s="83"/>
      <c r="ARA195" s="83"/>
      <c r="ARB195" s="83"/>
      <c r="ARC195" s="83"/>
      <c r="ARD195" s="83"/>
      <c r="ARE195" s="83"/>
      <c r="ARF195" s="83"/>
      <c r="ARG195" s="83"/>
      <c r="ARH195" s="83"/>
      <c r="ARI195" s="83"/>
      <c r="ARJ195" s="83"/>
      <c r="ARK195" s="83"/>
      <c r="ARL195" s="83"/>
      <c r="ARM195" s="83"/>
      <c r="ARN195" s="83"/>
      <c r="ARO195" s="83"/>
      <c r="ARP195" s="83"/>
      <c r="ARQ195" s="83"/>
      <c r="ARR195" s="83"/>
      <c r="ARS195" s="83"/>
      <c r="ART195" s="83"/>
      <c r="ARU195" s="83"/>
      <c r="ARV195" s="83"/>
      <c r="ARW195" s="83"/>
      <c r="ARX195" s="83"/>
      <c r="ARY195" s="83"/>
      <c r="ARZ195" s="83"/>
      <c r="ASA195" s="83"/>
      <c r="ASB195" s="83"/>
      <c r="ASC195" s="83"/>
      <c r="ASD195" s="83"/>
      <c r="ASE195" s="83"/>
      <c r="ASF195" s="83"/>
      <c r="ASG195" s="83"/>
      <c r="ASH195" s="83"/>
      <c r="ASI195" s="83"/>
      <c r="ASJ195" s="83"/>
      <c r="ASK195" s="83"/>
      <c r="ASL195" s="83"/>
      <c r="ASM195" s="83"/>
      <c r="ASN195" s="83"/>
      <c r="ASO195" s="83"/>
      <c r="ASP195" s="83"/>
      <c r="ASQ195" s="83"/>
      <c r="ASR195" s="83"/>
      <c r="ASS195" s="83"/>
      <c r="AST195" s="83"/>
      <c r="ASU195" s="83"/>
      <c r="ASV195" s="83"/>
      <c r="ASW195" s="83"/>
      <c r="ASX195" s="83"/>
      <c r="ASY195" s="83"/>
      <c r="ASZ195" s="83"/>
      <c r="ATA195" s="83"/>
      <c r="ATB195" s="83"/>
      <c r="ATC195" s="83"/>
      <c r="ATD195" s="83"/>
      <c r="ATE195" s="83"/>
      <c r="ATF195" s="83"/>
      <c r="ATG195" s="83"/>
      <c r="ATH195" s="83"/>
      <c r="ATI195" s="83"/>
      <c r="ATJ195" s="83"/>
      <c r="ATK195" s="83"/>
      <c r="ATL195" s="83"/>
      <c r="ATM195" s="83"/>
      <c r="ATN195" s="83"/>
      <c r="ATO195" s="83"/>
      <c r="ATP195" s="83"/>
      <c r="ATQ195" s="83"/>
      <c r="ATR195" s="83"/>
      <c r="ATS195" s="83"/>
      <c r="ATT195" s="83"/>
      <c r="ATU195" s="83"/>
      <c r="ATV195" s="83"/>
      <c r="ATW195" s="83"/>
      <c r="ATX195" s="83"/>
      <c r="ATY195" s="83"/>
      <c r="ATZ195" s="83"/>
      <c r="AUA195" s="83"/>
      <c r="AUB195" s="83"/>
      <c r="AUC195" s="83"/>
      <c r="AUD195" s="83"/>
      <c r="AUE195" s="83"/>
      <c r="AUF195" s="83"/>
      <c r="AUG195" s="83"/>
      <c r="AUH195" s="83"/>
      <c r="AUI195" s="83"/>
      <c r="AUJ195" s="83"/>
      <c r="AUK195" s="83"/>
      <c r="AUL195" s="83"/>
      <c r="AUM195" s="83"/>
      <c r="AUN195" s="83"/>
      <c r="AUO195" s="83"/>
      <c r="AUP195" s="83"/>
      <c r="AUQ195" s="83"/>
      <c r="AUR195" s="83"/>
      <c r="AUS195" s="83"/>
      <c r="AUT195" s="83"/>
      <c r="AUU195" s="83"/>
      <c r="AUV195" s="83"/>
      <c r="AUW195" s="83"/>
      <c r="AUX195" s="83"/>
      <c r="AUY195" s="83"/>
      <c r="AUZ195" s="83"/>
      <c r="AVA195" s="83"/>
      <c r="AVB195" s="83"/>
      <c r="AVC195" s="83"/>
      <c r="AVD195" s="83"/>
      <c r="AVE195" s="83"/>
      <c r="AVF195" s="83"/>
      <c r="AVG195" s="83"/>
      <c r="AVH195" s="83"/>
      <c r="AVI195" s="83"/>
      <c r="AVJ195" s="83"/>
      <c r="AVK195" s="83"/>
      <c r="AVL195" s="83"/>
      <c r="AVM195" s="83"/>
      <c r="AVN195" s="83"/>
      <c r="AVO195" s="83"/>
      <c r="AVP195" s="83"/>
      <c r="AVQ195" s="83"/>
      <c r="AVR195" s="83"/>
      <c r="AVS195" s="83"/>
      <c r="AVT195" s="83"/>
      <c r="AVU195" s="83"/>
      <c r="AVV195" s="83"/>
      <c r="AVW195" s="83"/>
      <c r="AVX195" s="83"/>
      <c r="AVY195" s="83"/>
      <c r="AVZ195" s="83"/>
      <c r="AWA195" s="83"/>
      <c r="AWB195" s="83"/>
      <c r="AWC195" s="83"/>
      <c r="AWD195" s="83"/>
      <c r="AWE195" s="83"/>
      <c r="AWF195" s="83"/>
      <c r="AWG195" s="83"/>
      <c r="AWH195" s="83"/>
      <c r="AWI195" s="83"/>
      <c r="AWJ195" s="83"/>
      <c r="AWK195" s="83"/>
      <c r="AWL195" s="83"/>
      <c r="AWM195" s="83"/>
      <c r="AWN195" s="83"/>
      <c r="AWO195" s="83"/>
      <c r="AWP195" s="83"/>
      <c r="AWQ195" s="83"/>
      <c r="AWR195" s="83"/>
      <c r="AWS195" s="83"/>
      <c r="AWT195" s="83"/>
      <c r="AWU195" s="83"/>
      <c r="AWV195" s="83"/>
      <c r="AWW195" s="83"/>
      <c r="AWX195" s="83"/>
      <c r="AWY195" s="83"/>
      <c r="AWZ195" s="83"/>
      <c r="AXA195" s="83"/>
      <c r="AXB195" s="83"/>
      <c r="AXC195" s="83"/>
      <c r="AXD195" s="83"/>
      <c r="AXE195" s="83"/>
      <c r="AXF195" s="83"/>
      <c r="AXG195" s="83"/>
      <c r="AXH195" s="83"/>
      <c r="AXI195" s="83"/>
      <c r="AXJ195" s="83"/>
      <c r="AXK195" s="83"/>
      <c r="AXL195" s="83"/>
      <c r="AXM195" s="83"/>
      <c r="AXN195" s="83"/>
      <c r="AXO195" s="83"/>
      <c r="AXP195" s="83"/>
      <c r="AXQ195" s="83"/>
      <c r="AXR195" s="83"/>
      <c r="AXS195" s="83"/>
      <c r="AXT195" s="83"/>
      <c r="AXU195" s="83"/>
      <c r="AXV195" s="83"/>
      <c r="AXW195" s="83"/>
      <c r="AXX195" s="83"/>
      <c r="AXY195" s="83"/>
      <c r="AXZ195" s="83"/>
      <c r="AYA195" s="83"/>
      <c r="AYB195" s="83"/>
      <c r="AYC195" s="83"/>
      <c r="AYD195" s="83"/>
      <c r="AYE195" s="83"/>
      <c r="AYF195" s="83"/>
      <c r="AYG195" s="83"/>
      <c r="AYH195" s="83"/>
      <c r="AYI195" s="83"/>
      <c r="AYJ195" s="83"/>
      <c r="AYK195" s="83"/>
      <c r="AYL195" s="83"/>
      <c r="AYM195" s="83"/>
      <c r="AYN195" s="83"/>
      <c r="AYO195" s="83"/>
      <c r="AYP195" s="83"/>
      <c r="AYQ195" s="83"/>
      <c r="AYR195" s="83"/>
      <c r="AYS195" s="83"/>
      <c r="AYT195" s="83"/>
      <c r="AYU195" s="83"/>
      <c r="AYV195" s="83"/>
      <c r="AYW195" s="83"/>
      <c r="AYX195" s="83"/>
      <c r="AYY195" s="83"/>
      <c r="AYZ195" s="83"/>
      <c r="AZA195" s="83"/>
      <c r="AZB195" s="83"/>
      <c r="AZC195" s="83"/>
      <c r="AZD195" s="83"/>
      <c r="AZE195" s="83"/>
      <c r="AZF195" s="83"/>
      <c r="AZG195" s="83"/>
      <c r="AZH195" s="83"/>
      <c r="AZI195" s="83"/>
      <c r="AZJ195" s="83"/>
      <c r="AZK195" s="83"/>
      <c r="AZL195" s="83"/>
      <c r="AZM195" s="83"/>
      <c r="AZN195" s="83"/>
      <c r="AZO195" s="83"/>
      <c r="AZP195" s="83"/>
      <c r="AZQ195" s="83"/>
      <c r="AZR195" s="83"/>
      <c r="AZS195" s="83"/>
      <c r="AZT195" s="83"/>
      <c r="AZU195" s="83"/>
      <c r="AZV195" s="83"/>
      <c r="AZW195" s="83"/>
      <c r="AZX195" s="83"/>
      <c r="AZY195" s="83"/>
      <c r="AZZ195" s="83"/>
      <c r="BAA195" s="83"/>
      <c r="BAB195" s="83"/>
      <c r="BAC195" s="83"/>
      <c r="BAD195" s="83"/>
      <c r="BAE195" s="83"/>
      <c r="BAF195" s="83"/>
      <c r="BAG195" s="83"/>
      <c r="BAH195" s="83"/>
      <c r="BAI195" s="83"/>
      <c r="BAJ195" s="83"/>
      <c r="BAK195" s="83"/>
      <c r="BAL195" s="83"/>
      <c r="BAM195" s="83"/>
      <c r="BAN195" s="83"/>
      <c r="BAO195" s="83"/>
      <c r="BAP195" s="83"/>
      <c r="BAQ195" s="83"/>
      <c r="BAR195" s="83"/>
      <c r="BAS195" s="83"/>
      <c r="BAT195" s="83"/>
      <c r="BAU195" s="83"/>
      <c r="BAV195" s="83"/>
      <c r="BAW195" s="83"/>
      <c r="BAX195" s="83"/>
      <c r="BAY195" s="83"/>
      <c r="BAZ195" s="83"/>
      <c r="BBA195" s="83"/>
      <c r="BBB195" s="83"/>
      <c r="BBC195" s="83"/>
      <c r="BBD195" s="83"/>
      <c r="BBE195" s="83"/>
      <c r="BBF195" s="83"/>
      <c r="BBG195" s="83"/>
      <c r="BBH195" s="83"/>
      <c r="BBI195" s="83"/>
      <c r="BBJ195" s="83"/>
      <c r="BBK195" s="83"/>
      <c r="BBL195" s="83"/>
      <c r="BBM195" s="83"/>
      <c r="BBN195" s="83"/>
      <c r="BBO195" s="83"/>
      <c r="BBP195" s="83"/>
      <c r="BBQ195" s="83"/>
      <c r="BBR195" s="83"/>
      <c r="BBS195" s="83"/>
      <c r="BBT195" s="83"/>
      <c r="BBU195" s="83"/>
      <c r="BBV195" s="83"/>
      <c r="BBW195" s="83"/>
      <c r="BBX195" s="83"/>
      <c r="BBY195" s="83"/>
      <c r="BBZ195" s="83"/>
      <c r="BCA195" s="83"/>
      <c r="BCB195" s="83"/>
      <c r="BCC195" s="83"/>
      <c r="BCD195" s="83"/>
      <c r="BCE195" s="83"/>
      <c r="BCF195" s="83"/>
      <c r="BCG195" s="83"/>
      <c r="BCH195" s="83"/>
      <c r="BCI195" s="83"/>
      <c r="BCJ195" s="83"/>
      <c r="BCK195" s="83"/>
      <c r="BCL195" s="83"/>
      <c r="BCM195" s="83"/>
      <c r="BCN195" s="83"/>
      <c r="BCO195" s="83"/>
      <c r="BCP195" s="83"/>
      <c r="BCQ195" s="83"/>
      <c r="BCR195" s="83"/>
      <c r="BCS195" s="83"/>
      <c r="BCT195" s="83"/>
      <c r="BCU195" s="83"/>
      <c r="BCV195" s="83"/>
      <c r="BCW195" s="83"/>
      <c r="BCX195" s="83"/>
      <c r="BCY195" s="83"/>
      <c r="BCZ195" s="83"/>
      <c r="BDA195" s="83"/>
      <c r="BDB195" s="83"/>
      <c r="BDC195" s="83"/>
      <c r="BDD195" s="83"/>
      <c r="BDE195" s="83"/>
      <c r="BDF195" s="83"/>
      <c r="BDG195" s="83"/>
      <c r="BDH195" s="83"/>
      <c r="BDI195" s="83"/>
      <c r="BDJ195" s="83"/>
      <c r="BDK195" s="83"/>
      <c r="BDL195" s="83"/>
      <c r="BDM195" s="83"/>
      <c r="BDN195" s="83"/>
      <c r="BDO195" s="83"/>
      <c r="BDP195" s="83"/>
      <c r="BDQ195" s="83"/>
      <c r="BDR195" s="83"/>
      <c r="BDS195" s="83"/>
      <c r="BDT195" s="83"/>
      <c r="BDU195" s="83"/>
      <c r="BDV195" s="83"/>
      <c r="BDW195" s="83"/>
      <c r="BDX195" s="83"/>
      <c r="BDY195" s="83"/>
      <c r="BDZ195" s="83"/>
      <c r="BEA195" s="83"/>
      <c r="BEB195" s="83"/>
      <c r="BEC195" s="83"/>
      <c r="BED195" s="83"/>
      <c r="BEE195" s="83"/>
      <c r="BEF195" s="83"/>
      <c r="BEG195" s="83"/>
      <c r="BEH195" s="83"/>
      <c r="BEI195" s="83"/>
      <c r="BEJ195" s="83"/>
      <c r="BEK195" s="83"/>
      <c r="BEL195" s="83"/>
      <c r="BEM195" s="83"/>
      <c r="BEN195" s="83"/>
      <c r="BEO195" s="83"/>
      <c r="BEP195" s="83"/>
      <c r="BEQ195" s="83"/>
      <c r="BER195" s="83"/>
      <c r="BES195" s="83"/>
      <c r="BET195" s="83"/>
      <c r="BEU195" s="83"/>
      <c r="BEV195" s="83"/>
      <c r="BEW195" s="83"/>
      <c r="BEX195" s="83"/>
      <c r="BEY195" s="83"/>
      <c r="BEZ195" s="83"/>
      <c r="BFA195" s="83"/>
      <c r="BFB195" s="83"/>
      <c r="BFC195" s="83"/>
      <c r="BFD195" s="83"/>
      <c r="BFE195" s="83"/>
      <c r="BFF195" s="83"/>
      <c r="BFG195" s="83"/>
      <c r="BFH195" s="83"/>
      <c r="BFI195" s="83"/>
      <c r="BFJ195" s="83"/>
      <c r="BFK195" s="83"/>
      <c r="BFL195" s="83"/>
      <c r="BFM195" s="83"/>
      <c r="BFN195" s="83"/>
      <c r="BFO195" s="83"/>
      <c r="BFP195" s="83"/>
      <c r="BFQ195" s="83"/>
      <c r="BFR195" s="83"/>
      <c r="BFS195" s="83"/>
      <c r="BFT195" s="83"/>
      <c r="BFU195" s="83"/>
      <c r="BFV195" s="83"/>
      <c r="BFW195" s="83"/>
      <c r="BFX195" s="83"/>
      <c r="BFY195" s="83"/>
      <c r="BFZ195" s="83"/>
      <c r="BGA195" s="83"/>
      <c r="BGB195" s="83"/>
      <c r="BGC195" s="83"/>
      <c r="BGD195" s="83"/>
      <c r="BGE195" s="83"/>
      <c r="BGF195" s="83"/>
      <c r="BGG195" s="83"/>
      <c r="BGH195" s="83"/>
      <c r="BGI195" s="83"/>
      <c r="BGJ195" s="83"/>
      <c r="BGK195" s="83"/>
      <c r="BGL195" s="83"/>
      <c r="BGM195" s="83"/>
      <c r="BGN195" s="83"/>
      <c r="BGO195" s="83"/>
      <c r="BGP195" s="83"/>
      <c r="BGQ195" s="83"/>
      <c r="BGR195" s="83"/>
      <c r="BGS195" s="83"/>
      <c r="BGT195" s="83"/>
      <c r="BGU195" s="83"/>
      <c r="BGV195" s="83"/>
      <c r="BGW195" s="83"/>
      <c r="BGX195" s="83"/>
      <c r="BGY195" s="83"/>
      <c r="BGZ195" s="83"/>
      <c r="BHA195" s="83"/>
      <c r="BHB195" s="83"/>
      <c r="BHC195" s="83"/>
      <c r="BHD195" s="83"/>
      <c r="BHE195" s="83"/>
      <c r="BHF195" s="83"/>
      <c r="BHG195" s="83"/>
      <c r="BHH195" s="83"/>
      <c r="BHI195" s="83"/>
      <c r="BHJ195" s="83"/>
      <c r="BHK195" s="83"/>
      <c r="BHL195" s="83"/>
      <c r="BHM195" s="83"/>
      <c r="BHN195" s="83"/>
      <c r="BHO195" s="83"/>
      <c r="BHP195" s="83"/>
      <c r="BHQ195" s="83"/>
      <c r="BHR195" s="83"/>
      <c r="BHS195" s="83"/>
      <c r="BHT195" s="83"/>
      <c r="BHU195" s="83"/>
      <c r="BHV195" s="83"/>
      <c r="BHW195" s="83"/>
      <c r="BHX195" s="83"/>
      <c r="BHY195" s="83"/>
      <c r="BHZ195" s="83"/>
      <c r="BIA195" s="83"/>
      <c r="BIB195" s="83"/>
      <c r="BIC195" s="83"/>
      <c r="BID195" s="83"/>
      <c r="BIE195" s="83"/>
      <c r="BIF195" s="83"/>
      <c r="BIG195" s="83"/>
      <c r="BIH195" s="83"/>
      <c r="BII195" s="83"/>
      <c r="BIJ195" s="83"/>
      <c r="BIK195" s="83"/>
      <c r="BIL195" s="83"/>
      <c r="BIM195" s="83"/>
      <c r="BIN195" s="83"/>
      <c r="BIO195" s="83"/>
      <c r="BIP195" s="83"/>
      <c r="BIQ195" s="83"/>
      <c r="BIR195" s="83"/>
      <c r="BIS195" s="83"/>
      <c r="BIT195" s="83"/>
      <c r="BIU195" s="83"/>
      <c r="BIV195" s="83"/>
      <c r="BIW195" s="83"/>
      <c r="BIX195" s="83"/>
      <c r="BIY195" s="83"/>
      <c r="BIZ195" s="83"/>
      <c r="BJA195" s="83"/>
      <c r="BJB195" s="83"/>
      <c r="BJC195" s="83"/>
      <c r="BJD195" s="83"/>
      <c r="BJE195" s="83"/>
      <c r="BJF195" s="83"/>
      <c r="BJG195" s="83"/>
      <c r="BJH195" s="83"/>
      <c r="BJI195" s="83"/>
      <c r="BJJ195" s="83"/>
      <c r="BJK195" s="83"/>
      <c r="BJL195" s="83"/>
      <c r="BJM195" s="83"/>
      <c r="BJN195" s="83"/>
      <c r="BJO195" s="83"/>
      <c r="BJP195" s="83"/>
      <c r="BJQ195" s="83"/>
      <c r="BJR195" s="83"/>
      <c r="BJS195" s="83"/>
      <c r="BJT195" s="83"/>
      <c r="BJU195" s="83"/>
      <c r="BJV195" s="83"/>
      <c r="BJW195" s="83"/>
      <c r="BJX195" s="83"/>
      <c r="BJY195" s="83"/>
      <c r="BJZ195" s="83"/>
      <c r="BKA195" s="83"/>
      <c r="BKB195" s="83"/>
      <c r="BKC195" s="83"/>
      <c r="BKD195" s="83"/>
      <c r="BKE195" s="83"/>
      <c r="BKF195" s="83"/>
      <c r="BKG195" s="83"/>
      <c r="BKH195" s="83"/>
      <c r="BKI195" s="83"/>
      <c r="BKJ195" s="83"/>
      <c r="BKK195" s="83"/>
      <c r="BKL195" s="83"/>
      <c r="BKM195" s="83"/>
      <c r="BKN195" s="83"/>
      <c r="BKO195" s="83"/>
      <c r="BKP195" s="83"/>
      <c r="BKQ195" s="83"/>
      <c r="BKR195" s="83"/>
      <c r="BKS195" s="83"/>
      <c r="BKT195" s="83"/>
      <c r="BKU195" s="83"/>
      <c r="BKV195" s="83"/>
      <c r="BKW195" s="83"/>
      <c r="BKX195" s="83"/>
      <c r="BKY195" s="83"/>
      <c r="BKZ195" s="83"/>
      <c r="BLA195" s="83"/>
      <c r="BLB195" s="83"/>
      <c r="BLC195" s="83"/>
      <c r="BLD195" s="83"/>
      <c r="BLE195" s="83"/>
      <c r="BLF195" s="83"/>
      <c r="BLG195" s="83"/>
      <c r="BLH195" s="83"/>
      <c r="BLI195" s="83"/>
      <c r="BLJ195" s="83"/>
      <c r="BLK195" s="83"/>
      <c r="BLL195" s="83"/>
      <c r="BLM195" s="83"/>
      <c r="BLN195" s="83"/>
      <c r="BLO195" s="83"/>
      <c r="BLP195" s="83"/>
      <c r="BLQ195" s="83"/>
      <c r="BLR195" s="83"/>
      <c r="BLS195" s="83"/>
      <c r="BLT195" s="83"/>
      <c r="BLU195" s="83"/>
      <c r="BLV195" s="83"/>
      <c r="BLW195" s="83"/>
      <c r="BLX195" s="83"/>
      <c r="BLY195" s="83"/>
      <c r="BLZ195" s="83"/>
      <c r="BMA195" s="83"/>
      <c r="BMB195" s="83"/>
      <c r="BMC195" s="83"/>
      <c r="BMD195" s="83"/>
      <c r="BME195" s="83"/>
      <c r="BMF195" s="83"/>
      <c r="BMG195" s="83"/>
      <c r="BMH195" s="83"/>
      <c r="BMI195" s="83"/>
      <c r="BMJ195" s="83"/>
      <c r="BMK195" s="83"/>
      <c r="BML195" s="83"/>
      <c r="BMM195" s="83"/>
      <c r="BMN195" s="83"/>
      <c r="BMO195" s="83"/>
      <c r="BMP195" s="83"/>
      <c r="BMQ195" s="83"/>
      <c r="BMR195" s="83"/>
      <c r="BMS195" s="83"/>
      <c r="BMT195" s="83"/>
      <c r="BMU195" s="83"/>
      <c r="BMV195" s="83"/>
      <c r="BMW195" s="83"/>
      <c r="BMX195" s="83"/>
      <c r="BMY195" s="83"/>
      <c r="BMZ195" s="83"/>
      <c r="BNA195" s="83"/>
      <c r="BNB195" s="83"/>
      <c r="BNC195" s="83"/>
      <c r="BND195" s="83"/>
      <c r="BNE195" s="83"/>
      <c r="BNF195" s="83"/>
      <c r="BNG195" s="83"/>
      <c r="BNH195" s="83"/>
      <c r="BNI195" s="83"/>
      <c r="BNJ195" s="83"/>
      <c r="BNK195" s="83"/>
      <c r="BNL195" s="83"/>
      <c r="BNM195" s="83"/>
      <c r="BNN195" s="83"/>
      <c r="BNO195" s="83"/>
      <c r="BNP195" s="83"/>
      <c r="BNQ195" s="83"/>
      <c r="BNR195" s="83"/>
      <c r="BNS195" s="83"/>
      <c r="BNT195" s="83"/>
      <c r="BNU195" s="83"/>
      <c r="BNV195" s="83"/>
      <c r="BNW195" s="83"/>
      <c r="BNX195" s="83"/>
      <c r="BNY195" s="83"/>
      <c r="BNZ195" s="83"/>
      <c r="BOA195" s="83"/>
      <c r="BOB195" s="83"/>
      <c r="BOC195" s="83"/>
      <c r="BOD195" s="83"/>
      <c r="BOE195" s="83"/>
      <c r="BOF195" s="83"/>
      <c r="BOG195" s="83"/>
      <c r="BOH195" s="83"/>
      <c r="BOI195" s="83"/>
      <c r="BOJ195" s="83"/>
      <c r="BOK195" s="83"/>
      <c r="BOL195" s="83"/>
      <c r="BOM195" s="83"/>
      <c r="BON195" s="83"/>
      <c r="BOO195" s="83"/>
      <c r="BOP195" s="83"/>
      <c r="BOQ195" s="83"/>
      <c r="BOR195" s="83"/>
      <c r="BOS195" s="83"/>
      <c r="BOT195" s="83"/>
      <c r="BOU195" s="83"/>
      <c r="BOV195" s="83"/>
      <c r="BOW195" s="83"/>
      <c r="BOX195" s="83"/>
      <c r="BOY195" s="83"/>
      <c r="BOZ195" s="83"/>
      <c r="BPA195" s="83"/>
      <c r="BPB195" s="83"/>
      <c r="BPC195" s="83"/>
      <c r="BPD195" s="83"/>
      <c r="BPE195" s="83"/>
      <c r="BPF195" s="83"/>
      <c r="BPG195" s="83"/>
      <c r="BPH195" s="83"/>
      <c r="BPI195" s="83"/>
      <c r="BPJ195" s="83"/>
      <c r="BPK195" s="83"/>
      <c r="BPL195" s="83"/>
      <c r="BPM195" s="83"/>
      <c r="BPN195" s="83"/>
      <c r="BPO195" s="83"/>
      <c r="BPP195" s="83"/>
      <c r="BPQ195" s="83"/>
      <c r="BPR195" s="83"/>
      <c r="BPS195" s="83"/>
      <c r="BPT195" s="83"/>
      <c r="BPU195" s="83"/>
      <c r="BPV195" s="83"/>
      <c r="BPW195" s="83"/>
      <c r="BPX195" s="83"/>
      <c r="BPY195" s="83"/>
      <c r="BPZ195" s="83"/>
      <c r="BQA195" s="83"/>
      <c r="BQB195" s="83"/>
      <c r="BQC195" s="83"/>
      <c r="BQD195" s="83"/>
      <c r="BQE195" s="83"/>
      <c r="BQF195" s="83"/>
      <c r="BQG195" s="83"/>
      <c r="BQH195" s="83"/>
      <c r="BQI195" s="83"/>
      <c r="BQJ195" s="83"/>
      <c r="BQK195" s="83"/>
      <c r="BQL195" s="83"/>
      <c r="BQM195" s="83"/>
      <c r="BQN195" s="83"/>
      <c r="BQO195" s="83"/>
      <c r="BQP195" s="83"/>
      <c r="BQQ195" s="83"/>
      <c r="BQR195" s="83"/>
      <c r="BQS195" s="83"/>
      <c r="BQT195" s="83"/>
      <c r="BQU195" s="83"/>
      <c r="BQV195" s="83"/>
      <c r="BQW195" s="83"/>
      <c r="BQX195" s="83"/>
      <c r="BQY195" s="83"/>
      <c r="BQZ195" s="83"/>
      <c r="BRA195" s="83"/>
      <c r="BRB195" s="83"/>
      <c r="BRC195" s="83"/>
      <c r="BRD195" s="83"/>
      <c r="BRE195" s="83"/>
      <c r="BRF195" s="83"/>
      <c r="BRG195" s="83"/>
      <c r="BRH195" s="83"/>
      <c r="BRI195" s="83"/>
      <c r="BRJ195" s="83"/>
      <c r="BRK195" s="83"/>
      <c r="BRL195" s="83"/>
      <c r="BRM195" s="83"/>
      <c r="BRN195" s="83"/>
      <c r="BRO195" s="83"/>
      <c r="BRP195" s="83"/>
      <c r="BRQ195" s="83"/>
      <c r="BRR195" s="83"/>
      <c r="BRS195" s="83"/>
      <c r="BRT195" s="83"/>
      <c r="BRU195" s="83"/>
      <c r="BRV195" s="83"/>
      <c r="BRW195" s="83"/>
      <c r="BRX195" s="83"/>
      <c r="BRY195" s="83"/>
      <c r="BRZ195" s="83"/>
      <c r="BSA195" s="83"/>
      <c r="BSB195" s="83"/>
      <c r="BSC195" s="83"/>
      <c r="BSD195" s="83"/>
      <c r="BSE195" s="83"/>
      <c r="BSF195" s="83"/>
      <c r="BSG195" s="83"/>
      <c r="BSH195" s="83"/>
      <c r="BSI195" s="83"/>
      <c r="BSJ195" s="83"/>
      <c r="BSK195" s="83"/>
      <c r="BSL195" s="83"/>
      <c r="BSM195" s="83"/>
      <c r="BSN195" s="83"/>
      <c r="BSO195" s="83"/>
      <c r="BSP195" s="83"/>
      <c r="BSQ195" s="83"/>
      <c r="BSR195" s="83"/>
      <c r="BSS195" s="83"/>
      <c r="BST195" s="83"/>
      <c r="BSU195" s="83"/>
      <c r="BSV195" s="83"/>
      <c r="BSW195" s="83"/>
      <c r="BSX195" s="83"/>
      <c r="BSY195" s="83"/>
      <c r="BSZ195" s="83"/>
      <c r="BTA195" s="83"/>
      <c r="BTB195" s="83"/>
      <c r="BTC195" s="83"/>
      <c r="BTD195" s="83"/>
      <c r="BTE195" s="83"/>
      <c r="BTF195" s="83"/>
      <c r="BTG195" s="83"/>
      <c r="BTH195" s="83"/>
      <c r="BTI195" s="83"/>
      <c r="BTJ195" s="83"/>
      <c r="BTK195" s="83"/>
      <c r="BTL195" s="83"/>
      <c r="BTM195" s="83"/>
      <c r="BTN195" s="83"/>
      <c r="BTO195" s="83"/>
      <c r="BTP195" s="83"/>
      <c r="BTQ195" s="83"/>
      <c r="BTR195" s="83"/>
      <c r="BTS195" s="83"/>
      <c r="BTT195" s="83"/>
      <c r="BTU195" s="83"/>
      <c r="BTV195" s="83"/>
      <c r="BTW195" s="83"/>
      <c r="BTX195" s="83"/>
      <c r="BTY195" s="83"/>
      <c r="BTZ195" s="83"/>
      <c r="BUA195" s="83"/>
      <c r="BUB195" s="83"/>
      <c r="BUC195" s="83"/>
      <c r="BUD195" s="83"/>
      <c r="BUE195" s="83"/>
      <c r="BUF195" s="83"/>
      <c r="BUG195" s="83"/>
      <c r="BUH195" s="83"/>
      <c r="BUI195" s="83"/>
      <c r="BUJ195" s="83"/>
      <c r="BUK195" s="83"/>
      <c r="BUL195" s="83"/>
      <c r="BUM195" s="83"/>
      <c r="BUN195" s="83"/>
      <c r="BUO195" s="83"/>
      <c r="BUP195" s="83"/>
      <c r="BUQ195" s="83"/>
      <c r="BUR195" s="83"/>
      <c r="BUS195" s="83"/>
      <c r="BUT195" s="83"/>
      <c r="BUU195" s="83"/>
      <c r="BUV195" s="83"/>
      <c r="BUW195" s="83"/>
      <c r="BUX195" s="83"/>
      <c r="BUY195" s="83"/>
      <c r="BUZ195" s="83"/>
      <c r="BVA195" s="83"/>
      <c r="BVB195" s="83"/>
      <c r="BVC195" s="83"/>
      <c r="BVD195" s="83"/>
      <c r="BVE195" s="83"/>
      <c r="BVF195" s="83"/>
      <c r="BVG195" s="83"/>
      <c r="BVH195" s="83"/>
      <c r="BVI195" s="83"/>
      <c r="BVJ195" s="83"/>
      <c r="BVK195" s="83"/>
      <c r="BVL195" s="83"/>
      <c r="BVM195" s="83"/>
      <c r="BVN195" s="83"/>
      <c r="BVO195" s="83"/>
      <c r="BVP195" s="83"/>
      <c r="BVQ195" s="83"/>
      <c r="BVR195" s="83"/>
      <c r="BVS195" s="83"/>
      <c r="BVT195" s="83"/>
      <c r="BVU195" s="83"/>
      <c r="BVV195" s="83"/>
      <c r="BVW195" s="83"/>
      <c r="BVX195" s="83"/>
      <c r="BVY195" s="83"/>
      <c r="BVZ195" s="83"/>
      <c r="BWA195" s="83"/>
      <c r="BWB195" s="83"/>
      <c r="BWC195" s="83"/>
      <c r="BWD195" s="83"/>
      <c r="BWE195" s="83"/>
      <c r="BWF195" s="83"/>
      <c r="BWG195" s="83"/>
      <c r="BWH195" s="83"/>
      <c r="BWI195" s="83"/>
      <c r="BWJ195" s="83"/>
      <c r="BWK195" s="83"/>
      <c r="BWL195" s="83"/>
      <c r="BWM195" s="83"/>
      <c r="BWN195" s="83"/>
      <c r="BWO195" s="83"/>
      <c r="BWP195" s="83"/>
      <c r="BWQ195" s="83"/>
      <c r="BWR195" s="83"/>
      <c r="BWS195" s="83"/>
      <c r="BWT195" s="83"/>
      <c r="BWU195" s="83"/>
      <c r="BWV195" s="83"/>
      <c r="BWW195" s="83"/>
      <c r="BWX195" s="83"/>
      <c r="BWY195" s="83"/>
      <c r="BWZ195" s="83"/>
      <c r="BXA195" s="83"/>
      <c r="BXB195" s="83"/>
      <c r="BXC195" s="83"/>
      <c r="BXD195" s="83"/>
      <c r="BXE195" s="83"/>
      <c r="BXF195" s="83"/>
      <c r="BXG195" s="83"/>
      <c r="BXH195" s="83"/>
      <c r="BXI195" s="83"/>
      <c r="BXJ195" s="83"/>
      <c r="BXK195" s="83"/>
      <c r="BXL195" s="83"/>
      <c r="BXM195" s="83"/>
      <c r="BXN195" s="83"/>
      <c r="BXO195" s="83"/>
      <c r="BXP195" s="83"/>
      <c r="BXQ195" s="83"/>
      <c r="BXR195" s="83"/>
      <c r="BXS195" s="83"/>
      <c r="BXT195" s="83"/>
      <c r="BXU195" s="83"/>
      <c r="BXV195" s="83"/>
      <c r="BXW195" s="83"/>
      <c r="BXX195" s="83"/>
      <c r="BXY195" s="83"/>
      <c r="BXZ195" s="83"/>
      <c r="BYA195" s="83"/>
      <c r="BYB195" s="83"/>
      <c r="BYC195" s="83"/>
      <c r="BYD195" s="83"/>
      <c r="BYE195" s="83"/>
      <c r="BYF195" s="83"/>
      <c r="BYG195" s="83"/>
      <c r="BYH195" s="83"/>
      <c r="BYI195" s="83"/>
      <c r="BYJ195" s="83"/>
      <c r="BYK195" s="83"/>
      <c r="BYL195" s="83"/>
      <c r="BYM195" s="83"/>
      <c r="BYN195" s="83"/>
      <c r="BYO195" s="83"/>
      <c r="BYP195" s="83"/>
      <c r="BYQ195" s="83"/>
      <c r="BYR195" s="83"/>
      <c r="BYS195" s="83"/>
      <c r="BYT195" s="83"/>
      <c r="BYU195" s="83"/>
      <c r="BYV195" s="83"/>
      <c r="BYW195" s="83"/>
      <c r="BYX195" s="83"/>
      <c r="BYY195" s="83"/>
      <c r="BYZ195" s="83"/>
      <c r="BZA195" s="83"/>
      <c r="BZB195" s="83"/>
      <c r="BZC195" s="83"/>
      <c r="BZD195" s="83"/>
      <c r="BZE195" s="83"/>
      <c r="BZF195" s="83"/>
      <c r="BZG195" s="83"/>
      <c r="BZH195" s="83"/>
      <c r="BZI195" s="83"/>
      <c r="BZJ195" s="83"/>
      <c r="BZK195" s="83"/>
      <c r="BZL195" s="83"/>
      <c r="BZM195" s="83"/>
      <c r="BZN195" s="83"/>
      <c r="BZO195" s="83"/>
      <c r="BZP195" s="83"/>
      <c r="BZQ195" s="83"/>
      <c r="BZR195" s="83"/>
      <c r="BZS195" s="83"/>
      <c r="BZT195" s="83"/>
      <c r="BZU195" s="83"/>
      <c r="BZV195" s="83"/>
      <c r="BZW195" s="83"/>
      <c r="BZX195" s="83"/>
      <c r="BZY195" s="83"/>
      <c r="BZZ195" s="83"/>
      <c r="CAA195" s="83"/>
      <c r="CAB195" s="83"/>
      <c r="CAC195" s="83"/>
      <c r="CAD195" s="83"/>
      <c r="CAE195" s="83"/>
      <c r="CAF195" s="83"/>
      <c r="CAG195" s="83"/>
      <c r="CAH195" s="83"/>
      <c r="CAI195" s="83"/>
      <c r="CAJ195" s="83"/>
      <c r="CAK195" s="83"/>
      <c r="CAL195" s="83"/>
      <c r="CAM195" s="83"/>
      <c r="CAN195" s="83"/>
      <c r="CAO195" s="83"/>
      <c r="CAP195" s="83"/>
      <c r="CAQ195" s="83"/>
      <c r="CAR195" s="83"/>
      <c r="CAS195" s="83"/>
      <c r="CAT195" s="83"/>
      <c r="CAU195" s="83"/>
      <c r="CAV195" s="83"/>
      <c r="CAW195" s="83"/>
      <c r="CAX195" s="83"/>
      <c r="CAY195" s="83"/>
      <c r="CAZ195" s="83"/>
      <c r="CBA195" s="83"/>
      <c r="CBB195" s="83"/>
      <c r="CBC195" s="83"/>
      <c r="CBD195" s="83"/>
      <c r="CBE195" s="83"/>
      <c r="CBF195" s="83"/>
      <c r="CBG195" s="83"/>
      <c r="CBH195" s="83"/>
      <c r="CBI195" s="83"/>
      <c r="CBJ195" s="83"/>
      <c r="CBK195" s="83"/>
      <c r="CBL195" s="83"/>
      <c r="CBM195" s="83"/>
      <c r="CBN195" s="83"/>
      <c r="CBO195" s="83"/>
      <c r="CBP195" s="83"/>
      <c r="CBQ195" s="83"/>
      <c r="CBR195" s="83"/>
      <c r="CBS195" s="83"/>
      <c r="CBT195" s="83"/>
      <c r="CBU195" s="83"/>
      <c r="CBV195" s="83"/>
      <c r="CBW195" s="83"/>
      <c r="CBX195" s="83"/>
      <c r="CBY195" s="83"/>
      <c r="CBZ195" s="83"/>
      <c r="CCA195" s="83"/>
      <c r="CCB195" s="83"/>
      <c r="CCC195" s="83"/>
      <c r="CCD195" s="83"/>
      <c r="CCE195" s="83"/>
      <c r="CCF195" s="83"/>
      <c r="CCG195" s="83"/>
      <c r="CCH195" s="83"/>
      <c r="CCI195" s="83"/>
      <c r="CCJ195" s="83"/>
      <c r="CCK195" s="83"/>
      <c r="CCL195" s="83"/>
      <c r="CCM195" s="83"/>
      <c r="CCN195" s="83"/>
      <c r="CCO195" s="83"/>
      <c r="CCP195" s="83"/>
      <c r="CCQ195" s="83"/>
      <c r="CCR195" s="83"/>
      <c r="CCS195" s="83"/>
      <c r="CCT195" s="83"/>
      <c r="CCU195" s="83"/>
      <c r="CCV195" s="83"/>
      <c r="CCW195" s="83"/>
      <c r="CCX195" s="83"/>
      <c r="CCY195" s="83"/>
      <c r="CCZ195" s="83"/>
      <c r="CDA195" s="83"/>
      <c r="CDB195" s="83"/>
      <c r="CDC195" s="83"/>
      <c r="CDD195" s="83"/>
      <c r="CDE195" s="83"/>
      <c r="CDF195" s="83"/>
      <c r="CDG195" s="83"/>
      <c r="CDH195" s="83"/>
      <c r="CDI195" s="83"/>
      <c r="CDJ195" s="83"/>
      <c r="CDK195" s="83"/>
      <c r="CDL195" s="83"/>
      <c r="CDM195" s="83"/>
      <c r="CDN195" s="83"/>
      <c r="CDO195" s="83"/>
      <c r="CDP195" s="83"/>
      <c r="CDQ195" s="83"/>
      <c r="CDR195" s="83"/>
      <c r="CDS195" s="83"/>
      <c r="CDT195" s="83"/>
      <c r="CDU195" s="83"/>
      <c r="CDV195" s="83"/>
      <c r="CDW195" s="83"/>
      <c r="CDX195" s="83"/>
      <c r="CDY195" s="83"/>
      <c r="CDZ195" s="83"/>
      <c r="CEA195" s="83"/>
      <c r="CEB195" s="83"/>
      <c r="CEC195" s="83"/>
      <c r="CED195" s="83"/>
      <c r="CEE195" s="83"/>
      <c r="CEF195" s="83"/>
      <c r="CEG195" s="83"/>
      <c r="CEH195" s="83"/>
      <c r="CEI195" s="83"/>
      <c r="CEJ195" s="83"/>
      <c r="CEK195" s="83"/>
      <c r="CEL195" s="83"/>
      <c r="CEM195" s="83"/>
      <c r="CEN195" s="83"/>
      <c r="CEO195" s="83"/>
      <c r="CEP195" s="83"/>
      <c r="CEQ195" s="83"/>
      <c r="CER195" s="83"/>
      <c r="CES195" s="83"/>
      <c r="CET195" s="83"/>
      <c r="CEU195" s="83"/>
      <c r="CEV195" s="83"/>
      <c r="CEW195" s="83"/>
      <c r="CEX195" s="83"/>
      <c r="CEY195" s="83"/>
      <c r="CEZ195" s="83"/>
      <c r="CFA195" s="83"/>
      <c r="CFB195" s="83"/>
      <c r="CFC195" s="83"/>
      <c r="CFD195" s="83"/>
      <c r="CFE195" s="83"/>
      <c r="CFF195" s="83"/>
      <c r="CFG195" s="83"/>
      <c r="CFH195" s="83"/>
      <c r="CFI195" s="83"/>
      <c r="CFJ195" s="83"/>
      <c r="CFK195" s="83"/>
      <c r="CFL195" s="83"/>
      <c r="CFM195" s="83"/>
      <c r="CFN195" s="83"/>
      <c r="CFO195" s="83"/>
      <c r="CFP195" s="83"/>
      <c r="CFQ195" s="83"/>
      <c r="CFR195" s="83"/>
      <c r="CFS195" s="83"/>
      <c r="CFT195" s="83"/>
      <c r="CFU195" s="83"/>
      <c r="CFV195" s="83"/>
      <c r="CFW195" s="83"/>
      <c r="CFX195" s="83"/>
      <c r="CFY195" s="83"/>
      <c r="CFZ195" s="83"/>
      <c r="CGA195" s="83"/>
      <c r="CGB195" s="83"/>
      <c r="CGC195" s="83"/>
      <c r="CGD195" s="83"/>
      <c r="CGE195" s="83"/>
      <c r="CGF195" s="83"/>
      <c r="CGG195" s="83"/>
      <c r="CGH195" s="83"/>
      <c r="CGI195" s="83"/>
      <c r="CGJ195" s="83"/>
      <c r="CGK195" s="83"/>
      <c r="CGL195" s="83"/>
      <c r="CGM195" s="83"/>
      <c r="CGN195" s="83"/>
      <c r="CGO195" s="83"/>
      <c r="CGP195" s="83"/>
      <c r="CGQ195" s="83"/>
      <c r="CGR195" s="83"/>
      <c r="CGS195" s="83"/>
      <c r="CGT195" s="83"/>
      <c r="CGU195" s="83"/>
      <c r="CGV195" s="83"/>
      <c r="CGW195" s="83"/>
      <c r="CGX195" s="83"/>
      <c r="CGY195" s="83"/>
      <c r="CGZ195" s="83"/>
      <c r="CHA195" s="83"/>
      <c r="CHB195" s="83"/>
      <c r="CHC195" s="83"/>
      <c r="CHD195" s="83"/>
      <c r="CHE195" s="83"/>
      <c r="CHF195" s="83"/>
      <c r="CHG195" s="83"/>
      <c r="CHH195" s="83"/>
      <c r="CHI195" s="83"/>
      <c r="CHJ195" s="83"/>
      <c r="CHK195" s="83"/>
      <c r="CHL195" s="83"/>
      <c r="CHM195" s="83"/>
      <c r="CHN195" s="83"/>
      <c r="CHO195" s="83"/>
      <c r="CHP195" s="83"/>
      <c r="CHQ195" s="83"/>
      <c r="CHR195" s="83"/>
      <c r="CHS195" s="83"/>
      <c r="CHT195" s="83"/>
      <c r="CHU195" s="83"/>
      <c r="CHV195" s="83"/>
      <c r="CHW195" s="83"/>
      <c r="CHX195" s="83"/>
      <c r="CHY195" s="83"/>
      <c r="CHZ195" s="83"/>
      <c r="CIA195" s="83"/>
      <c r="CIB195" s="83"/>
      <c r="CIC195" s="83"/>
      <c r="CID195" s="83"/>
      <c r="CIE195" s="83"/>
      <c r="CIF195" s="83"/>
      <c r="CIG195" s="83"/>
      <c r="CIH195" s="83"/>
      <c r="CII195" s="83"/>
      <c r="CIJ195" s="83"/>
      <c r="CIK195" s="83"/>
      <c r="CIL195" s="83"/>
      <c r="CIM195" s="83"/>
      <c r="CIN195" s="83"/>
      <c r="CIO195" s="83"/>
      <c r="CIP195" s="83"/>
      <c r="CIQ195" s="83"/>
      <c r="CIR195" s="83"/>
      <c r="CIS195" s="83"/>
      <c r="CIT195" s="83"/>
      <c r="CIU195" s="83"/>
      <c r="CIV195" s="83"/>
      <c r="CIW195" s="83"/>
      <c r="CIX195" s="83"/>
      <c r="CIY195" s="83"/>
      <c r="CIZ195" s="83"/>
      <c r="CJA195" s="83"/>
      <c r="CJB195" s="83"/>
      <c r="CJC195" s="83"/>
      <c r="CJD195" s="83"/>
      <c r="CJE195" s="83"/>
      <c r="CJF195" s="83"/>
      <c r="CJG195" s="83"/>
      <c r="CJH195" s="83"/>
      <c r="CJI195" s="83"/>
      <c r="CJJ195" s="83"/>
      <c r="CJK195" s="83"/>
      <c r="CJL195" s="83"/>
      <c r="CJM195" s="83"/>
      <c r="CJN195" s="83"/>
      <c r="CJO195" s="83"/>
      <c r="CJP195" s="83"/>
      <c r="CJQ195" s="83"/>
      <c r="CJR195" s="83"/>
      <c r="CJS195" s="83"/>
      <c r="CJT195" s="83"/>
      <c r="CJU195" s="83"/>
      <c r="CJV195" s="83"/>
      <c r="CJW195" s="83"/>
      <c r="CJX195" s="83"/>
      <c r="CJY195" s="83"/>
      <c r="CJZ195" s="83"/>
      <c r="CKA195" s="83"/>
      <c r="CKB195" s="83"/>
      <c r="CKC195" s="83"/>
      <c r="CKD195" s="83"/>
      <c r="CKE195" s="83"/>
      <c r="CKF195" s="83"/>
      <c r="CKG195" s="83"/>
      <c r="CKH195" s="83"/>
      <c r="CKI195" s="83"/>
      <c r="CKJ195" s="83"/>
      <c r="CKK195" s="83"/>
      <c r="CKL195" s="83"/>
      <c r="CKM195" s="83"/>
      <c r="CKN195" s="83"/>
      <c r="CKO195" s="83"/>
      <c r="CKP195" s="83"/>
      <c r="CKQ195" s="83"/>
      <c r="CKR195" s="83"/>
      <c r="CKS195" s="83"/>
      <c r="CKT195" s="83"/>
      <c r="CKU195" s="83"/>
      <c r="CKV195" s="83"/>
      <c r="CKW195" s="83"/>
      <c r="CKX195" s="83"/>
      <c r="CKY195" s="83"/>
      <c r="CKZ195" s="83"/>
      <c r="CLA195" s="83"/>
      <c r="CLB195" s="83"/>
      <c r="CLC195" s="83"/>
      <c r="CLD195" s="83"/>
      <c r="CLE195" s="83"/>
      <c r="CLF195" s="83"/>
      <c r="CLG195" s="83"/>
      <c r="CLH195" s="83"/>
      <c r="CLI195" s="83"/>
      <c r="CLJ195" s="83"/>
      <c r="CLK195" s="83"/>
      <c r="CLL195" s="83"/>
      <c r="CLM195" s="83"/>
      <c r="CLN195" s="83"/>
      <c r="CLO195" s="83"/>
      <c r="CLP195" s="83"/>
      <c r="CLQ195" s="83"/>
      <c r="CLR195" s="83"/>
      <c r="CLS195" s="83"/>
      <c r="CLT195" s="83"/>
      <c r="CLU195" s="83"/>
      <c r="CLV195" s="83"/>
      <c r="CLW195" s="83"/>
      <c r="CLX195" s="83"/>
      <c r="CLY195" s="83"/>
      <c r="CLZ195" s="83"/>
      <c r="CMA195" s="83"/>
      <c r="CMB195" s="83"/>
      <c r="CMC195" s="83"/>
      <c r="CMD195" s="83"/>
      <c r="CME195" s="83"/>
      <c r="CMF195" s="83"/>
      <c r="CMG195" s="83"/>
      <c r="CMH195" s="83"/>
      <c r="CMI195" s="83"/>
      <c r="CMJ195" s="83"/>
      <c r="CMK195" s="83"/>
      <c r="CML195" s="83"/>
      <c r="CMM195" s="83"/>
      <c r="CMN195" s="83"/>
      <c r="CMO195" s="83"/>
      <c r="CMP195" s="83"/>
      <c r="CMQ195" s="83"/>
      <c r="CMR195" s="83"/>
      <c r="CMS195" s="83"/>
      <c r="CMT195" s="83"/>
      <c r="CMU195" s="83"/>
      <c r="CMV195" s="83"/>
      <c r="CMW195" s="83"/>
      <c r="CMX195" s="83"/>
      <c r="CMY195" s="83"/>
      <c r="CMZ195" s="83"/>
      <c r="CNA195" s="83"/>
      <c r="CNB195" s="83"/>
      <c r="CNC195" s="83"/>
      <c r="CND195" s="83"/>
      <c r="CNE195" s="83"/>
      <c r="CNF195" s="83"/>
      <c r="CNG195" s="83"/>
      <c r="CNH195" s="83"/>
      <c r="CNI195" s="83"/>
      <c r="CNJ195" s="83"/>
      <c r="CNK195" s="83"/>
      <c r="CNL195" s="83"/>
      <c r="CNM195" s="83"/>
      <c r="CNN195" s="83"/>
      <c r="CNO195" s="83"/>
      <c r="CNP195" s="83"/>
      <c r="CNQ195" s="83"/>
      <c r="CNR195" s="83"/>
      <c r="CNS195" s="83"/>
      <c r="CNT195" s="83"/>
      <c r="CNU195" s="83"/>
      <c r="CNV195" s="83"/>
      <c r="CNW195" s="83"/>
      <c r="CNX195" s="83"/>
      <c r="CNY195" s="83"/>
      <c r="CNZ195" s="83"/>
      <c r="COA195" s="83"/>
      <c r="COB195" s="83"/>
      <c r="COC195" s="83"/>
      <c r="COD195" s="83"/>
      <c r="COE195" s="83"/>
      <c r="COF195" s="83"/>
      <c r="COG195" s="83"/>
      <c r="COH195" s="83"/>
      <c r="COI195" s="83"/>
      <c r="COJ195" s="83"/>
      <c r="COK195" s="83"/>
      <c r="COL195" s="83"/>
      <c r="COM195" s="83"/>
      <c r="CON195" s="83"/>
      <c r="COO195" s="83"/>
      <c r="COP195" s="83"/>
      <c r="COQ195" s="83"/>
      <c r="COR195" s="83"/>
      <c r="COS195" s="83"/>
      <c r="COT195" s="83"/>
      <c r="COU195" s="83"/>
      <c r="COV195" s="83"/>
      <c r="COW195" s="83"/>
      <c r="COX195" s="83"/>
      <c r="COY195" s="83"/>
      <c r="COZ195" s="83"/>
      <c r="CPA195" s="83"/>
      <c r="CPB195" s="83"/>
      <c r="CPC195" s="83"/>
      <c r="CPD195" s="83"/>
      <c r="CPE195" s="83"/>
      <c r="CPF195" s="83"/>
      <c r="CPG195" s="83"/>
      <c r="CPH195" s="83"/>
      <c r="CPI195" s="83"/>
      <c r="CPJ195" s="83"/>
      <c r="CPK195" s="83"/>
      <c r="CPL195" s="83"/>
      <c r="CPM195" s="83"/>
      <c r="CPN195" s="83"/>
      <c r="CPO195" s="83"/>
      <c r="CPP195" s="83"/>
      <c r="CPQ195" s="83"/>
      <c r="CPR195" s="83"/>
      <c r="CPS195" s="83"/>
      <c r="CPT195" s="83"/>
      <c r="CPU195" s="83"/>
      <c r="CPV195" s="83"/>
      <c r="CPW195" s="83"/>
      <c r="CPX195" s="83"/>
      <c r="CPY195" s="83"/>
      <c r="CPZ195" s="83"/>
      <c r="CQA195" s="83"/>
      <c r="CQB195" s="83"/>
      <c r="CQC195" s="83"/>
      <c r="CQD195" s="83"/>
      <c r="CQE195" s="83"/>
      <c r="CQF195" s="83"/>
      <c r="CQG195" s="83"/>
      <c r="CQH195" s="83"/>
      <c r="CQI195" s="83"/>
      <c r="CQJ195" s="83"/>
      <c r="CQK195" s="83"/>
      <c r="CQL195" s="83"/>
      <c r="CQM195" s="83"/>
      <c r="CQN195" s="83"/>
      <c r="CQO195" s="83"/>
      <c r="CQP195" s="83"/>
      <c r="CQQ195" s="83"/>
      <c r="CQR195" s="83"/>
      <c r="CQS195" s="83"/>
      <c r="CQT195" s="83"/>
      <c r="CQU195" s="83"/>
      <c r="CQV195" s="83"/>
      <c r="CQW195" s="83"/>
      <c r="CQX195" s="83"/>
      <c r="CQY195" s="83"/>
      <c r="CQZ195" s="83"/>
      <c r="CRA195" s="83"/>
      <c r="CRB195" s="83"/>
      <c r="CRC195" s="83"/>
      <c r="CRD195" s="83"/>
      <c r="CRE195" s="83"/>
      <c r="CRF195" s="83"/>
      <c r="CRG195" s="83"/>
      <c r="CRH195" s="83"/>
      <c r="CRI195" s="83"/>
      <c r="CRJ195" s="83"/>
      <c r="CRK195" s="83"/>
      <c r="CRL195" s="83"/>
      <c r="CRM195" s="83"/>
      <c r="CRN195" s="83"/>
      <c r="CRO195" s="83"/>
      <c r="CRP195" s="83"/>
      <c r="CRQ195" s="83"/>
      <c r="CRR195" s="83"/>
      <c r="CRS195" s="83"/>
      <c r="CRT195" s="83"/>
      <c r="CRU195" s="83"/>
      <c r="CRV195" s="83"/>
      <c r="CRW195" s="83"/>
      <c r="CRX195" s="83"/>
      <c r="CRY195" s="83"/>
      <c r="CRZ195" s="83"/>
      <c r="CSA195" s="83"/>
      <c r="CSB195" s="83"/>
      <c r="CSC195" s="83"/>
      <c r="CSD195" s="83"/>
      <c r="CSE195" s="83"/>
      <c r="CSF195" s="83"/>
      <c r="CSG195" s="83"/>
      <c r="CSH195" s="83"/>
      <c r="CSI195" s="83"/>
      <c r="CSJ195" s="83"/>
      <c r="CSK195" s="83"/>
      <c r="CSL195" s="83"/>
      <c r="CSM195" s="83"/>
      <c r="CSN195" s="83"/>
      <c r="CSO195" s="83"/>
      <c r="CSP195" s="83"/>
      <c r="CSQ195" s="83"/>
      <c r="CSR195" s="83"/>
      <c r="CSS195" s="83"/>
      <c r="CST195" s="83"/>
      <c r="CSU195" s="83"/>
      <c r="CSV195" s="83"/>
      <c r="CSW195" s="83"/>
      <c r="CSX195" s="83"/>
      <c r="CSY195" s="83"/>
      <c r="CSZ195" s="83"/>
      <c r="CTA195" s="83"/>
      <c r="CTB195" s="83"/>
      <c r="CTC195" s="83"/>
      <c r="CTD195" s="83"/>
      <c r="CTE195" s="83"/>
      <c r="CTF195" s="83"/>
      <c r="CTG195" s="83"/>
      <c r="CTH195" s="83"/>
      <c r="CTI195" s="83"/>
      <c r="CTJ195" s="83"/>
      <c r="CTK195" s="83"/>
      <c r="CTL195" s="83"/>
      <c r="CTM195" s="83"/>
      <c r="CTN195" s="83"/>
      <c r="CTO195" s="83"/>
      <c r="CTP195" s="83"/>
      <c r="CTQ195" s="83"/>
      <c r="CTR195" s="83"/>
      <c r="CTS195" s="83"/>
      <c r="CTT195" s="83"/>
      <c r="CTU195" s="83"/>
      <c r="CTV195" s="83"/>
      <c r="CTW195" s="83"/>
      <c r="CTX195" s="83"/>
      <c r="CTY195" s="83"/>
      <c r="CTZ195" s="83"/>
      <c r="CUA195" s="83"/>
      <c r="CUB195" s="83"/>
      <c r="CUC195" s="83"/>
      <c r="CUD195" s="83"/>
      <c r="CUE195" s="83"/>
      <c r="CUF195" s="83"/>
      <c r="CUG195" s="83"/>
      <c r="CUH195" s="83"/>
      <c r="CUI195" s="83"/>
      <c r="CUJ195" s="83"/>
      <c r="CUK195" s="83"/>
      <c r="CUL195" s="83"/>
      <c r="CUM195" s="83"/>
      <c r="CUN195" s="83"/>
      <c r="CUO195" s="83"/>
      <c r="CUP195" s="83"/>
      <c r="CUQ195" s="83"/>
      <c r="CUR195" s="83"/>
      <c r="CUS195" s="83"/>
      <c r="CUT195" s="83"/>
      <c r="CUU195" s="83"/>
      <c r="CUV195" s="83"/>
      <c r="CUW195" s="83"/>
      <c r="CUX195" s="83"/>
      <c r="CUY195" s="83"/>
      <c r="CUZ195" s="83"/>
      <c r="CVA195" s="83"/>
      <c r="CVB195" s="83"/>
      <c r="CVC195" s="83"/>
      <c r="CVD195" s="83"/>
      <c r="CVE195" s="83"/>
      <c r="CVF195" s="83"/>
      <c r="CVG195" s="83"/>
      <c r="CVH195" s="83"/>
      <c r="CVI195" s="83"/>
      <c r="CVJ195" s="83"/>
      <c r="CVK195" s="83"/>
      <c r="CVL195" s="83"/>
      <c r="CVM195" s="83"/>
      <c r="CVN195" s="83"/>
      <c r="CVO195" s="83"/>
      <c r="CVP195" s="83"/>
      <c r="CVQ195" s="83"/>
      <c r="CVR195" s="83"/>
      <c r="CVS195" s="83"/>
      <c r="CVT195" s="83"/>
      <c r="CVU195" s="83"/>
      <c r="CVV195" s="83"/>
      <c r="CVW195" s="83"/>
      <c r="CVX195" s="83"/>
      <c r="CVY195" s="83"/>
      <c r="CVZ195" s="83"/>
      <c r="CWA195" s="83"/>
      <c r="CWB195" s="83"/>
      <c r="CWC195" s="83"/>
      <c r="CWD195" s="83"/>
      <c r="CWE195" s="83"/>
      <c r="CWF195" s="83"/>
      <c r="CWG195" s="83"/>
      <c r="CWH195" s="83"/>
      <c r="CWI195" s="83"/>
      <c r="CWJ195" s="83"/>
      <c r="CWK195" s="83"/>
      <c r="CWL195" s="83"/>
      <c r="CWM195" s="83"/>
      <c r="CWN195" s="83"/>
      <c r="CWO195" s="83"/>
      <c r="CWP195" s="83"/>
      <c r="CWQ195" s="83"/>
      <c r="CWR195" s="83"/>
      <c r="CWS195" s="83"/>
      <c r="CWT195" s="83"/>
      <c r="CWU195" s="83"/>
      <c r="CWV195" s="83"/>
      <c r="CWW195" s="83"/>
      <c r="CWX195" s="83"/>
      <c r="CWY195" s="83"/>
      <c r="CWZ195" s="83"/>
      <c r="CXA195" s="83"/>
      <c r="CXB195" s="83"/>
      <c r="CXC195" s="83"/>
      <c r="CXD195" s="83"/>
      <c r="CXE195" s="83"/>
      <c r="CXF195" s="83"/>
      <c r="CXG195" s="83"/>
      <c r="CXH195" s="83"/>
      <c r="CXI195" s="83"/>
      <c r="CXJ195" s="83"/>
      <c r="CXK195" s="83"/>
      <c r="CXL195" s="83"/>
      <c r="CXM195" s="83"/>
      <c r="CXN195" s="83"/>
      <c r="CXO195" s="83"/>
      <c r="CXP195" s="83"/>
      <c r="CXQ195" s="83"/>
      <c r="CXR195" s="83"/>
      <c r="CXS195" s="83"/>
      <c r="CXT195" s="83"/>
      <c r="CXU195" s="83"/>
      <c r="CXV195" s="83"/>
      <c r="CXW195" s="83"/>
      <c r="CXX195" s="83"/>
      <c r="CXY195" s="83"/>
      <c r="CXZ195" s="83"/>
      <c r="CYA195" s="83"/>
      <c r="CYB195" s="83"/>
      <c r="CYC195" s="83"/>
      <c r="CYD195" s="83"/>
      <c r="CYE195" s="83"/>
      <c r="CYF195" s="83"/>
      <c r="CYG195" s="83"/>
      <c r="CYH195" s="83"/>
      <c r="CYI195" s="83"/>
      <c r="CYJ195" s="83"/>
      <c r="CYK195" s="83"/>
      <c r="CYL195" s="83"/>
      <c r="CYM195" s="83"/>
      <c r="CYN195" s="83"/>
      <c r="CYO195" s="83"/>
      <c r="CYP195" s="83"/>
      <c r="CYQ195" s="83"/>
      <c r="CYR195" s="83"/>
      <c r="CYS195" s="83"/>
      <c r="CYT195" s="83"/>
      <c r="CYU195" s="83"/>
      <c r="CYV195" s="83"/>
      <c r="CYW195" s="83"/>
      <c r="CYX195" s="83"/>
      <c r="CYY195" s="83"/>
      <c r="CYZ195" s="83"/>
      <c r="CZA195" s="83"/>
      <c r="CZB195" s="83"/>
      <c r="CZC195" s="83"/>
      <c r="CZD195" s="83"/>
      <c r="CZE195" s="83"/>
      <c r="CZF195" s="83"/>
      <c r="CZG195" s="83"/>
      <c r="CZH195" s="83"/>
      <c r="CZI195" s="83"/>
      <c r="CZJ195" s="83"/>
      <c r="CZK195" s="83"/>
      <c r="CZL195" s="83"/>
      <c r="CZM195" s="83"/>
      <c r="CZN195" s="83"/>
      <c r="CZO195" s="83"/>
      <c r="CZP195" s="83"/>
      <c r="CZQ195" s="83"/>
      <c r="CZR195" s="83"/>
      <c r="CZS195" s="83"/>
      <c r="CZT195" s="83"/>
      <c r="CZU195" s="83"/>
      <c r="CZV195" s="83"/>
      <c r="CZW195" s="83"/>
      <c r="CZX195" s="83"/>
      <c r="CZY195" s="83"/>
      <c r="CZZ195" s="83"/>
      <c r="DAA195" s="83"/>
      <c r="DAB195" s="83"/>
      <c r="DAC195" s="83"/>
      <c r="DAD195" s="83"/>
      <c r="DAE195" s="83"/>
      <c r="DAF195" s="83"/>
      <c r="DAG195" s="83"/>
      <c r="DAH195" s="83"/>
      <c r="DAI195" s="83"/>
      <c r="DAJ195" s="83"/>
      <c r="DAK195" s="83"/>
      <c r="DAL195" s="83"/>
      <c r="DAM195" s="83"/>
      <c r="DAN195" s="83"/>
      <c r="DAO195" s="83"/>
      <c r="DAP195" s="83"/>
      <c r="DAQ195" s="83"/>
      <c r="DAR195" s="83"/>
      <c r="DAS195" s="83"/>
      <c r="DAT195" s="83"/>
      <c r="DAU195" s="83"/>
      <c r="DAV195" s="83"/>
      <c r="DAW195" s="83"/>
      <c r="DAX195" s="83"/>
      <c r="DAY195" s="83"/>
      <c r="DAZ195" s="83"/>
      <c r="DBA195" s="83"/>
      <c r="DBB195" s="83"/>
      <c r="DBC195" s="83"/>
      <c r="DBD195" s="83"/>
      <c r="DBE195" s="83"/>
      <c r="DBF195" s="83"/>
      <c r="DBG195" s="83"/>
      <c r="DBH195" s="83"/>
      <c r="DBI195" s="83"/>
      <c r="DBJ195" s="83"/>
      <c r="DBK195" s="83"/>
      <c r="DBL195" s="83"/>
      <c r="DBM195" s="83"/>
      <c r="DBN195" s="83"/>
      <c r="DBO195" s="83"/>
      <c r="DBP195" s="83"/>
      <c r="DBQ195" s="83"/>
      <c r="DBR195" s="83"/>
      <c r="DBS195" s="83"/>
      <c r="DBT195" s="83"/>
      <c r="DBU195" s="83"/>
      <c r="DBV195" s="83"/>
      <c r="DBW195" s="83"/>
      <c r="DBX195" s="83"/>
      <c r="DBY195" s="83"/>
      <c r="DBZ195" s="83"/>
      <c r="DCA195" s="83"/>
      <c r="DCB195" s="83"/>
      <c r="DCC195" s="83"/>
      <c r="DCD195" s="83"/>
      <c r="DCE195" s="83"/>
      <c r="DCF195" s="83"/>
      <c r="DCG195" s="83"/>
      <c r="DCH195" s="83"/>
      <c r="DCI195" s="83"/>
      <c r="DCJ195" s="83"/>
      <c r="DCK195" s="83"/>
      <c r="DCL195" s="83"/>
      <c r="DCM195" s="83"/>
      <c r="DCN195" s="83"/>
      <c r="DCO195" s="83"/>
      <c r="DCP195" s="83"/>
      <c r="DCQ195" s="83"/>
      <c r="DCR195" s="83"/>
      <c r="DCS195" s="83"/>
      <c r="DCT195" s="83"/>
      <c r="DCU195" s="83"/>
      <c r="DCV195" s="83"/>
      <c r="DCW195" s="83"/>
      <c r="DCX195" s="83"/>
      <c r="DCY195" s="83"/>
      <c r="DCZ195" s="83"/>
      <c r="DDA195" s="83"/>
      <c r="DDB195" s="83"/>
      <c r="DDC195" s="83"/>
      <c r="DDD195" s="83"/>
      <c r="DDE195" s="83"/>
      <c r="DDF195" s="83"/>
      <c r="DDG195" s="83"/>
      <c r="DDH195" s="83"/>
      <c r="DDI195" s="83"/>
      <c r="DDJ195" s="83"/>
      <c r="DDK195" s="83"/>
      <c r="DDL195" s="83"/>
      <c r="DDM195" s="83"/>
      <c r="DDN195" s="83"/>
      <c r="DDO195" s="83"/>
      <c r="DDP195" s="83"/>
      <c r="DDQ195" s="83"/>
      <c r="DDR195" s="83"/>
      <c r="DDS195" s="83"/>
      <c r="DDT195" s="83"/>
      <c r="DDU195" s="83"/>
      <c r="DDV195" s="83"/>
      <c r="DDW195" s="83"/>
      <c r="DDX195" s="83"/>
      <c r="DDY195" s="83"/>
      <c r="DDZ195" s="83"/>
      <c r="DEA195" s="83"/>
      <c r="DEB195" s="83"/>
      <c r="DEC195" s="83"/>
      <c r="DED195" s="83"/>
      <c r="DEE195" s="83"/>
      <c r="DEF195" s="83"/>
      <c r="DEG195" s="83"/>
      <c r="DEH195" s="83"/>
      <c r="DEI195" s="83"/>
      <c r="DEJ195" s="83"/>
      <c r="DEK195" s="83"/>
      <c r="DEL195" s="83"/>
      <c r="DEM195" s="83"/>
      <c r="DEN195" s="83"/>
      <c r="DEO195" s="83"/>
      <c r="DEP195" s="83"/>
      <c r="DEQ195" s="83"/>
      <c r="DER195" s="83"/>
      <c r="DES195" s="83"/>
      <c r="DET195" s="83"/>
      <c r="DEU195" s="83"/>
      <c r="DEV195" s="83"/>
      <c r="DEW195" s="83"/>
      <c r="DEX195" s="83"/>
      <c r="DEY195" s="83"/>
      <c r="DEZ195" s="83"/>
      <c r="DFA195" s="83"/>
      <c r="DFB195" s="83"/>
      <c r="DFC195" s="83"/>
      <c r="DFD195" s="83"/>
      <c r="DFE195" s="83"/>
      <c r="DFF195" s="83"/>
      <c r="DFG195" s="83"/>
      <c r="DFH195" s="83"/>
      <c r="DFI195" s="83"/>
      <c r="DFJ195" s="83"/>
      <c r="DFK195" s="83"/>
      <c r="DFL195" s="83"/>
      <c r="DFM195" s="83"/>
      <c r="DFN195" s="83"/>
      <c r="DFO195" s="83"/>
      <c r="DFP195" s="83"/>
      <c r="DFQ195" s="83"/>
      <c r="DFR195" s="83"/>
      <c r="DFS195" s="83"/>
      <c r="DFT195" s="83"/>
      <c r="DFU195" s="83"/>
      <c r="DFV195" s="83"/>
      <c r="DFW195" s="83"/>
      <c r="DFX195" s="83"/>
      <c r="DFY195" s="83"/>
      <c r="DFZ195" s="83"/>
      <c r="DGA195" s="83"/>
      <c r="DGB195" s="83"/>
      <c r="DGC195" s="83"/>
      <c r="DGD195" s="83"/>
      <c r="DGE195" s="83"/>
      <c r="DGF195" s="83"/>
      <c r="DGG195" s="83"/>
      <c r="DGH195" s="83"/>
      <c r="DGI195" s="83"/>
      <c r="DGJ195" s="83"/>
      <c r="DGK195" s="83"/>
      <c r="DGL195" s="83"/>
      <c r="DGM195" s="83"/>
      <c r="DGN195" s="83"/>
      <c r="DGO195" s="83"/>
      <c r="DGP195" s="83"/>
      <c r="DGQ195" s="83"/>
      <c r="DGR195" s="83"/>
      <c r="DGS195" s="83"/>
      <c r="DGT195" s="83"/>
      <c r="DGU195" s="83"/>
      <c r="DGV195" s="83"/>
      <c r="DGW195" s="83"/>
      <c r="DGX195" s="83"/>
      <c r="DGY195" s="83"/>
      <c r="DGZ195" s="83"/>
      <c r="DHA195" s="83"/>
      <c r="DHB195" s="83"/>
      <c r="DHC195" s="83"/>
      <c r="DHD195" s="83"/>
      <c r="DHE195" s="83"/>
      <c r="DHF195" s="83"/>
      <c r="DHG195" s="83"/>
      <c r="DHH195" s="83"/>
      <c r="DHI195" s="83"/>
      <c r="DHJ195" s="83"/>
      <c r="DHK195" s="83"/>
      <c r="DHL195" s="83"/>
      <c r="DHM195" s="83"/>
      <c r="DHN195" s="83"/>
      <c r="DHO195" s="83"/>
      <c r="DHP195" s="83"/>
      <c r="DHQ195" s="83"/>
      <c r="DHR195" s="83"/>
      <c r="DHS195" s="83"/>
      <c r="DHT195" s="83"/>
      <c r="DHU195" s="83"/>
      <c r="DHV195" s="83"/>
      <c r="DHW195" s="83"/>
      <c r="DHX195" s="83"/>
      <c r="DHY195" s="83"/>
      <c r="DHZ195" s="83"/>
      <c r="DIA195" s="83"/>
      <c r="DIB195" s="83"/>
      <c r="DIC195" s="83"/>
      <c r="DID195" s="83"/>
      <c r="DIE195" s="83"/>
      <c r="DIF195" s="83"/>
      <c r="DIG195" s="83"/>
      <c r="DIH195" s="83"/>
      <c r="DII195" s="83"/>
      <c r="DIJ195" s="83"/>
      <c r="DIK195" s="83"/>
      <c r="DIL195" s="83"/>
      <c r="DIM195" s="83"/>
      <c r="DIN195" s="83"/>
      <c r="DIO195" s="83"/>
      <c r="DIP195" s="83"/>
      <c r="DIQ195" s="83"/>
      <c r="DIR195" s="83"/>
      <c r="DIS195" s="83"/>
      <c r="DIT195" s="83"/>
      <c r="DIU195" s="83"/>
      <c r="DIV195" s="83"/>
      <c r="DIW195" s="83"/>
      <c r="DIX195" s="83"/>
      <c r="DIY195" s="83"/>
      <c r="DIZ195" s="83"/>
      <c r="DJA195" s="83"/>
      <c r="DJB195" s="83"/>
      <c r="DJC195" s="83"/>
      <c r="DJD195" s="83"/>
      <c r="DJE195" s="83"/>
      <c r="DJF195" s="83"/>
      <c r="DJG195" s="83"/>
      <c r="DJH195" s="83"/>
      <c r="DJI195" s="83"/>
      <c r="DJJ195" s="83"/>
      <c r="DJK195" s="83"/>
      <c r="DJL195" s="83"/>
      <c r="DJM195" s="83"/>
      <c r="DJN195" s="83"/>
      <c r="DJO195" s="83"/>
      <c r="DJP195" s="83"/>
      <c r="DJQ195" s="83"/>
      <c r="DJR195" s="83"/>
      <c r="DJS195" s="83"/>
      <c r="DJT195" s="83"/>
      <c r="DJU195" s="83"/>
      <c r="DJV195" s="83"/>
      <c r="DJW195" s="83"/>
      <c r="DJX195" s="83"/>
      <c r="DJY195" s="83"/>
      <c r="DJZ195" s="83"/>
      <c r="DKA195" s="83"/>
      <c r="DKB195" s="83"/>
      <c r="DKC195" s="83"/>
      <c r="DKD195" s="83"/>
      <c r="DKE195" s="83"/>
      <c r="DKF195" s="83"/>
      <c r="DKG195" s="83"/>
      <c r="DKH195" s="83"/>
      <c r="DKI195" s="83"/>
      <c r="DKJ195" s="83"/>
      <c r="DKK195" s="83"/>
      <c r="DKL195" s="83"/>
      <c r="DKM195" s="83"/>
      <c r="DKN195" s="83"/>
      <c r="DKO195" s="83"/>
      <c r="DKP195" s="83"/>
      <c r="DKQ195" s="83"/>
      <c r="DKR195" s="83"/>
      <c r="DKS195" s="83"/>
      <c r="DKT195" s="83"/>
      <c r="DKU195" s="83"/>
      <c r="DKV195" s="83"/>
      <c r="DKW195" s="83"/>
      <c r="DKX195" s="83"/>
      <c r="DKY195" s="83"/>
      <c r="DKZ195" s="83"/>
      <c r="DLA195" s="83"/>
      <c r="DLB195" s="83"/>
      <c r="DLC195" s="83"/>
      <c r="DLD195" s="83"/>
      <c r="DLE195" s="83"/>
      <c r="DLF195" s="83"/>
      <c r="DLG195" s="83"/>
      <c r="DLH195" s="83"/>
      <c r="DLI195" s="83"/>
      <c r="DLJ195" s="83"/>
      <c r="DLK195" s="83"/>
      <c r="DLL195" s="83"/>
      <c r="DLM195" s="83"/>
      <c r="DLN195" s="83"/>
      <c r="DLO195" s="83"/>
      <c r="DLP195" s="83"/>
      <c r="DLQ195" s="83"/>
      <c r="DLR195" s="83"/>
      <c r="DLS195" s="83"/>
      <c r="DLT195" s="83"/>
      <c r="DLU195" s="83"/>
      <c r="DLV195" s="83"/>
      <c r="DLW195" s="83"/>
      <c r="DLX195" s="83"/>
      <c r="DLY195" s="83"/>
      <c r="DLZ195" s="83"/>
      <c r="DMA195" s="83"/>
      <c r="DMB195" s="83"/>
      <c r="DMC195" s="83"/>
      <c r="DMD195" s="83"/>
      <c r="DME195" s="83"/>
      <c r="DMF195" s="83"/>
      <c r="DMG195" s="83"/>
      <c r="DMH195" s="83"/>
      <c r="DMI195" s="83"/>
      <c r="DMJ195" s="83"/>
      <c r="DMK195" s="83"/>
      <c r="DML195" s="83"/>
      <c r="DMM195" s="83"/>
      <c r="DMN195" s="83"/>
      <c r="DMO195" s="83"/>
      <c r="DMP195" s="83"/>
      <c r="DMQ195" s="83"/>
      <c r="DMR195" s="83"/>
      <c r="DMS195" s="83"/>
      <c r="DMT195" s="83"/>
      <c r="DMU195" s="83"/>
      <c r="DMV195" s="83"/>
      <c r="DMW195" s="83"/>
      <c r="DMX195" s="83"/>
      <c r="DMY195" s="83"/>
      <c r="DMZ195" s="83"/>
      <c r="DNA195" s="83"/>
      <c r="DNB195" s="83"/>
      <c r="DNC195" s="83"/>
      <c r="DND195" s="83"/>
      <c r="DNE195" s="83"/>
      <c r="DNF195" s="83"/>
      <c r="DNG195" s="83"/>
      <c r="DNH195" s="83"/>
      <c r="DNI195" s="83"/>
      <c r="DNJ195" s="83"/>
      <c r="DNK195" s="83"/>
      <c r="DNL195" s="83"/>
      <c r="DNM195" s="83"/>
      <c r="DNN195" s="83"/>
      <c r="DNO195" s="83"/>
      <c r="DNP195" s="83"/>
      <c r="DNQ195" s="83"/>
      <c r="DNR195" s="83"/>
      <c r="DNS195" s="83"/>
      <c r="DNT195" s="83"/>
      <c r="DNU195" s="83"/>
      <c r="DNV195" s="83"/>
      <c r="DNW195" s="83"/>
      <c r="DNX195" s="83"/>
      <c r="DNY195" s="83"/>
      <c r="DNZ195" s="83"/>
      <c r="DOA195" s="83"/>
      <c r="DOB195" s="83"/>
      <c r="DOC195" s="83"/>
      <c r="DOD195" s="83"/>
      <c r="DOE195" s="83"/>
      <c r="DOF195" s="83"/>
      <c r="DOG195" s="83"/>
      <c r="DOH195" s="83"/>
      <c r="DOI195" s="83"/>
      <c r="DOJ195" s="83"/>
      <c r="DOK195" s="83"/>
      <c r="DOL195" s="83"/>
      <c r="DOM195" s="83"/>
      <c r="DON195" s="83"/>
      <c r="DOO195" s="83"/>
      <c r="DOP195" s="83"/>
      <c r="DOQ195" s="83"/>
      <c r="DOR195" s="83"/>
      <c r="DOS195" s="83"/>
      <c r="DOT195" s="83"/>
      <c r="DOU195" s="83"/>
      <c r="DOV195" s="83"/>
      <c r="DOW195" s="83"/>
      <c r="DOX195" s="83"/>
      <c r="DOY195" s="83"/>
      <c r="DOZ195" s="83"/>
      <c r="DPA195" s="83"/>
      <c r="DPB195" s="83"/>
      <c r="DPC195" s="83"/>
      <c r="DPD195" s="83"/>
      <c r="DPE195" s="83"/>
      <c r="DPF195" s="83"/>
      <c r="DPG195" s="83"/>
      <c r="DPH195" s="83"/>
      <c r="DPI195" s="83"/>
      <c r="DPJ195" s="83"/>
      <c r="DPK195" s="83"/>
      <c r="DPL195" s="83"/>
      <c r="DPM195" s="83"/>
      <c r="DPN195" s="83"/>
      <c r="DPO195" s="83"/>
      <c r="DPP195" s="83"/>
      <c r="DPQ195" s="83"/>
      <c r="DPR195" s="83"/>
      <c r="DPS195" s="83"/>
      <c r="DPT195" s="83"/>
      <c r="DPU195" s="83"/>
      <c r="DPV195" s="83"/>
      <c r="DPW195" s="83"/>
      <c r="DPX195" s="83"/>
      <c r="DPY195" s="83"/>
      <c r="DPZ195" s="83"/>
      <c r="DQA195" s="83"/>
      <c r="DQB195" s="83"/>
      <c r="DQC195" s="83"/>
      <c r="DQD195" s="83"/>
      <c r="DQE195" s="83"/>
      <c r="DQF195" s="83"/>
      <c r="DQG195" s="83"/>
      <c r="DQH195" s="83"/>
      <c r="DQI195" s="83"/>
      <c r="DQJ195" s="83"/>
      <c r="DQK195" s="83"/>
      <c r="DQL195" s="83"/>
      <c r="DQM195" s="83"/>
      <c r="DQN195" s="83"/>
      <c r="DQO195" s="83"/>
      <c r="DQP195" s="83"/>
      <c r="DQQ195" s="83"/>
      <c r="DQR195" s="83"/>
      <c r="DQS195" s="83"/>
      <c r="DQT195" s="83"/>
      <c r="DQU195" s="83"/>
      <c r="DQV195" s="83"/>
      <c r="DQW195" s="83"/>
      <c r="DQX195" s="83"/>
      <c r="DQY195" s="83"/>
      <c r="DQZ195" s="83"/>
      <c r="DRA195" s="83"/>
      <c r="DRB195" s="83"/>
      <c r="DRC195" s="83"/>
      <c r="DRD195" s="83"/>
      <c r="DRE195" s="83"/>
      <c r="DRF195" s="83"/>
      <c r="DRG195" s="83"/>
      <c r="DRH195" s="83"/>
      <c r="DRI195" s="83"/>
      <c r="DRJ195" s="83"/>
      <c r="DRK195" s="83"/>
      <c r="DRL195" s="83"/>
      <c r="DRM195" s="83"/>
      <c r="DRN195" s="83"/>
      <c r="DRO195" s="83"/>
      <c r="DRP195" s="83"/>
      <c r="DRQ195" s="83"/>
      <c r="DRR195" s="83"/>
      <c r="DRS195" s="83"/>
      <c r="DRT195" s="83"/>
      <c r="DRU195" s="83"/>
      <c r="DRV195" s="83"/>
      <c r="DRW195" s="83"/>
      <c r="DRX195" s="83"/>
      <c r="DRY195" s="83"/>
      <c r="DRZ195" s="83"/>
      <c r="DSA195" s="83"/>
      <c r="DSB195" s="83"/>
      <c r="DSC195" s="83"/>
      <c r="DSD195" s="83"/>
      <c r="DSE195" s="83"/>
      <c r="DSF195" s="83"/>
      <c r="DSG195" s="83"/>
      <c r="DSH195" s="83"/>
      <c r="DSI195" s="83"/>
      <c r="DSJ195" s="83"/>
      <c r="DSK195" s="83"/>
      <c r="DSL195" s="83"/>
      <c r="DSM195" s="83"/>
      <c r="DSN195" s="83"/>
      <c r="DSO195" s="83"/>
      <c r="DSP195" s="83"/>
      <c r="DSQ195" s="83"/>
      <c r="DSR195" s="83"/>
      <c r="DSS195" s="83"/>
      <c r="DST195" s="83"/>
      <c r="DSU195" s="83"/>
      <c r="DSV195" s="83"/>
      <c r="DSW195" s="83"/>
      <c r="DSX195" s="83"/>
      <c r="DSY195" s="83"/>
      <c r="DSZ195" s="83"/>
      <c r="DTA195" s="83"/>
      <c r="DTB195" s="83"/>
      <c r="DTC195" s="83"/>
      <c r="DTD195" s="83"/>
      <c r="DTE195" s="83"/>
      <c r="DTF195" s="83"/>
      <c r="DTG195" s="83"/>
      <c r="DTH195" s="83"/>
      <c r="DTI195" s="83"/>
      <c r="DTJ195" s="83"/>
      <c r="DTK195" s="83"/>
      <c r="DTL195" s="83"/>
      <c r="DTM195" s="83"/>
      <c r="DTN195" s="83"/>
      <c r="DTO195" s="83"/>
      <c r="DTP195" s="83"/>
      <c r="DTQ195" s="83"/>
      <c r="DTR195" s="83"/>
      <c r="DTS195" s="83"/>
      <c r="DTT195" s="83"/>
      <c r="DTU195" s="83"/>
      <c r="DTV195" s="83"/>
      <c r="DTW195" s="83"/>
      <c r="DTX195" s="83"/>
      <c r="DTY195" s="83"/>
      <c r="DTZ195" s="83"/>
      <c r="DUA195" s="83"/>
      <c r="DUB195" s="83"/>
      <c r="DUC195" s="83"/>
      <c r="DUD195" s="83"/>
      <c r="DUE195" s="83"/>
      <c r="DUF195" s="83"/>
      <c r="DUG195" s="83"/>
      <c r="DUH195" s="83"/>
      <c r="DUI195" s="83"/>
      <c r="DUJ195" s="83"/>
      <c r="DUK195" s="83"/>
      <c r="DUL195" s="83"/>
      <c r="DUM195" s="83"/>
      <c r="DUN195" s="83"/>
      <c r="DUO195" s="83"/>
      <c r="DUP195" s="83"/>
      <c r="DUQ195" s="83"/>
      <c r="DUR195" s="83"/>
      <c r="DUS195" s="83"/>
      <c r="DUT195" s="83"/>
      <c r="DUU195" s="83"/>
      <c r="DUV195" s="83"/>
      <c r="DUW195" s="83"/>
      <c r="DUX195" s="83"/>
      <c r="DUY195" s="83"/>
      <c r="DUZ195" s="83"/>
      <c r="DVA195" s="83"/>
      <c r="DVB195" s="83"/>
      <c r="DVC195" s="83"/>
      <c r="DVD195" s="83"/>
      <c r="DVE195" s="83"/>
      <c r="DVF195" s="83"/>
      <c r="DVG195" s="83"/>
      <c r="DVH195" s="83"/>
      <c r="DVI195" s="83"/>
      <c r="DVJ195" s="83"/>
      <c r="DVK195" s="83"/>
      <c r="DVL195" s="83"/>
      <c r="DVM195" s="83"/>
      <c r="DVN195" s="83"/>
      <c r="DVO195" s="83"/>
      <c r="DVP195" s="83"/>
      <c r="DVQ195" s="83"/>
      <c r="DVR195" s="83"/>
      <c r="DVS195" s="83"/>
      <c r="DVT195" s="83"/>
      <c r="DVU195" s="83"/>
      <c r="DVV195" s="83"/>
      <c r="DVW195" s="83"/>
      <c r="DVX195" s="83"/>
      <c r="DVY195" s="83"/>
      <c r="DVZ195" s="83"/>
      <c r="DWA195" s="83"/>
      <c r="DWB195" s="83"/>
      <c r="DWC195" s="83"/>
      <c r="DWD195" s="83"/>
      <c r="DWE195" s="83"/>
      <c r="DWF195" s="83"/>
      <c r="DWG195" s="83"/>
      <c r="DWH195" s="83"/>
      <c r="DWI195" s="83"/>
      <c r="DWJ195" s="83"/>
      <c r="DWK195" s="83"/>
      <c r="DWL195" s="83"/>
      <c r="DWM195" s="83"/>
      <c r="DWN195" s="83"/>
      <c r="DWO195" s="83"/>
      <c r="DWP195" s="83"/>
      <c r="DWQ195" s="83"/>
      <c r="DWR195" s="83"/>
      <c r="DWS195" s="83"/>
      <c r="DWT195" s="83"/>
      <c r="DWU195" s="83"/>
      <c r="DWV195" s="83"/>
      <c r="DWW195" s="83"/>
      <c r="DWX195" s="83"/>
      <c r="DWY195" s="83"/>
      <c r="DWZ195" s="83"/>
      <c r="DXA195" s="83"/>
      <c r="DXB195" s="83"/>
      <c r="DXC195" s="83"/>
      <c r="DXD195" s="83"/>
      <c r="DXE195" s="83"/>
      <c r="DXF195" s="83"/>
      <c r="DXG195" s="83"/>
      <c r="DXH195" s="83"/>
      <c r="DXI195" s="83"/>
      <c r="DXJ195" s="83"/>
      <c r="DXK195" s="83"/>
      <c r="DXL195" s="83"/>
      <c r="DXM195" s="83"/>
      <c r="DXN195" s="83"/>
      <c r="DXO195" s="83"/>
      <c r="DXP195" s="83"/>
      <c r="DXQ195" s="83"/>
      <c r="DXR195" s="83"/>
      <c r="DXS195" s="83"/>
      <c r="DXT195" s="83"/>
      <c r="DXU195" s="83"/>
      <c r="DXV195" s="83"/>
      <c r="DXW195" s="83"/>
      <c r="DXX195" s="83"/>
      <c r="DXY195" s="83"/>
      <c r="DXZ195" s="83"/>
      <c r="DYA195" s="83"/>
      <c r="DYB195" s="83"/>
      <c r="DYC195" s="83"/>
      <c r="DYD195" s="83"/>
      <c r="DYE195" s="83"/>
      <c r="DYF195" s="83"/>
      <c r="DYG195" s="83"/>
      <c r="DYH195" s="83"/>
      <c r="DYI195" s="83"/>
      <c r="DYJ195" s="83"/>
      <c r="DYK195" s="83"/>
      <c r="DYL195" s="83"/>
      <c r="DYM195" s="83"/>
      <c r="DYN195" s="83"/>
      <c r="DYO195" s="83"/>
      <c r="DYP195" s="83"/>
      <c r="DYQ195" s="83"/>
      <c r="DYR195" s="83"/>
      <c r="DYS195" s="83"/>
      <c r="DYT195" s="83"/>
      <c r="DYU195" s="83"/>
      <c r="DYV195" s="83"/>
      <c r="DYW195" s="83"/>
      <c r="DYX195" s="83"/>
      <c r="DYY195" s="83"/>
      <c r="DYZ195" s="83"/>
      <c r="DZA195" s="83"/>
      <c r="DZB195" s="83"/>
      <c r="DZC195" s="83"/>
      <c r="DZD195" s="83"/>
      <c r="DZE195" s="83"/>
      <c r="DZF195" s="83"/>
      <c r="DZG195" s="83"/>
      <c r="DZH195" s="83"/>
      <c r="DZI195" s="83"/>
      <c r="DZJ195" s="83"/>
      <c r="DZK195" s="83"/>
      <c r="DZL195" s="83"/>
      <c r="DZM195" s="83"/>
      <c r="DZN195" s="83"/>
      <c r="DZO195" s="83"/>
      <c r="DZP195" s="83"/>
      <c r="DZQ195" s="83"/>
      <c r="DZR195" s="83"/>
      <c r="DZS195" s="83"/>
      <c r="DZT195" s="83"/>
      <c r="DZU195" s="83"/>
      <c r="DZV195" s="83"/>
      <c r="DZW195" s="83"/>
      <c r="DZX195" s="83"/>
      <c r="DZY195" s="83"/>
      <c r="DZZ195" s="83"/>
      <c r="EAA195" s="83"/>
      <c r="EAB195" s="83"/>
      <c r="EAC195" s="83"/>
      <c r="EAD195" s="83"/>
      <c r="EAE195" s="83"/>
      <c r="EAF195" s="83"/>
      <c r="EAG195" s="83"/>
      <c r="EAH195" s="83"/>
      <c r="EAI195" s="83"/>
      <c r="EAJ195" s="83"/>
      <c r="EAK195" s="83"/>
      <c r="EAL195" s="83"/>
      <c r="EAM195" s="83"/>
      <c r="EAN195" s="83"/>
      <c r="EAO195" s="83"/>
      <c r="EAP195" s="83"/>
      <c r="EAQ195" s="83"/>
      <c r="EAR195" s="83"/>
      <c r="EAS195" s="83"/>
      <c r="EAT195" s="83"/>
      <c r="EAU195" s="83"/>
      <c r="EAV195" s="83"/>
      <c r="EAW195" s="83"/>
      <c r="EAX195" s="83"/>
      <c r="EAY195" s="83"/>
      <c r="EAZ195" s="83"/>
      <c r="EBA195" s="83"/>
      <c r="EBB195" s="83"/>
      <c r="EBC195" s="83"/>
      <c r="EBD195" s="83"/>
      <c r="EBE195" s="83"/>
      <c r="EBF195" s="83"/>
      <c r="EBG195" s="83"/>
      <c r="EBH195" s="83"/>
      <c r="EBI195" s="83"/>
      <c r="EBJ195" s="83"/>
      <c r="EBK195" s="83"/>
      <c r="EBL195" s="83"/>
      <c r="EBM195" s="83"/>
      <c r="EBN195" s="83"/>
      <c r="EBO195" s="83"/>
      <c r="EBP195" s="83"/>
      <c r="EBQ195" s="83"/>
      <c r="EBR195" s="83"/>
      <c r="EBS195" s="83"/>
      <c r="EBT195" s="83"/>
      <c r="EBU195" s="83"/>
      <c r="EBV195" s="83"/>
      <c r="EBW195" s="83"/>
      <c r="EBX195" s="83"/>
      <c r="EBY195" s="83"/>
      <c r="EBZ195" s="83"/>
      <c r="ECA195" s="83"/>
      <c r="ECB195" s="83"/>
      <c r="ECC195" s="83"/>
      <c r="ECD195" s="83"/>
      <c r="ECE195" s="83"/>
      <c r="ECF195" s="83"/>
      <c r="ECG195" s="83"/>
      <c r="ECH195" s="83"/>
      <c r="ECI195" s="83"/>
      <c r="ECJ195" s="83"/>
      <c r="ECK195" s="83"/>
      <c r="ECL195" s="83"/>
      <c r="ECM195" s="83"/>
      <c r="ECN195" s="83"/>
      <c r="ECO195" s="83"/>
      <c r="ECP195" s="83"/>
      <c r="ECQ195" s="83"/>
      <c r="ECR195" s="83"/>
      <c r="ECS195" s="83"/>
      <c r="ECT195" s="83"/>
      <c r="ECU195" s="83"/>
      <c r="ECV195" s="83"/>
      <c r="ECW195" s="83"/>
      <c r="ECX195" s="83"/>
      <c r="ECY195" s="83"/>
      <c r="ECZ195" s="83"/>
      <c r="EDA195" s="83"/>
      <c r="EDB195" s="83"/>
      <c r="EDC195" s="83"/>
      <c r="EDD195" s="83"/>
      <c r="EDE195" s="83"/>
      <c r="EDF195" s="83"/>
      <c r="EDG195" s="83"/>
      <c r="EDH195" s="83"/>
      <c r="EDI195" s="83"/>
      <c r="EDJ195" s="83"/>
      <c r="EDK195" s="83"/>
      <c r="EDL195" s="83"/>
      <c r="EDM195" s="83"/>
      <c r="EDN195" s="83"/>
      <c r="EDO195" s="83"/>
      <c r="EDP195" s="83"/>
      <c r="EDQ195" s="83"/>
      <c r="EDR195" s="83"/>
      <c r="EDS195" s="83"/>
      <c r="EDT195" s="83"/>
      <c r="EDU195" s="83"/>
      <c r="EDV195" s="83"/>
      <c r="EDW195" s="83"/>
      <c r="EDX195" s="83"/>
      <c r="EDY195" s="83"/>
      <c r="EDZ195" s="83"/>
      <c r="EEA195" s="83"/>
      <c r="EEB195" s="83"/>
      <c r="EEC195" s="83"/>
      <c r="EED195" s="83"/>
      <c r="EEE195" s="83"/>
      <c r="EEF195" s="83"/>
      <c r="EEG195" s="83"/>
      <c r="EEH195" s="83"/>
      <c r="EEI195" s="83"/>
      <c r="EEJ195" s="83"/>
      <c r="EEK195" s="83"/>
      <c r="EEL195" s="83"/>
      <c r="EEM195" s="83"/>
      <c r="EEN195" s="83"/>
      <c r="EEO195" s="83"/>
      <c r="EEP195" s="83"/>
      <c r="EEQ195" s="83"/>
      <c r="EER195" s="83"/>
      <c r="EES195" s="83"/>
      <c r="EET195" s="83"/>
      <c r="EEU195" s="83"/>
      <c r="EEV195" s="83"/>
      <c r="EEW195" s="83"/>
      <c r="EEX195" s="83"/>
      <c r="EEY195" s="83"/>
      <c r="EEZ195" s="83"/>
      <c r="EFA195" s="83"/>
      <c r="EFB195" s="83"/>
      <c r="EFC195" s="83"/>
      <c r="EFD195" s="83"/>
      <c r="EFE195" s="83"/>
      <c r="EFF195" s="83"/>
      <c r="EFG195" s="83"/>
      <c r="EFH195" s="83"/>
      <c r="EFI195" s="83"/>
      <c r="EFJ195" s="83"/>
      <c r="EFK195" s="83"/>
      <c r="EFL195" s="83"/>
      <c r="EFM195" s="83"/>
      <c r="EFN195" s="83"/>
      <c r="EFO195" s="83"/>
      <c r="EFP195" s="83"/>
      <c r="EFQ195" s="83"/>
      <c r="EFR195" s="83"/>
      <c r="EFS195" s="83"/>
      <c r="EFT195" s="83"/>
      <c r="EFU195" s="83"/>
      <c r="EFV195" s="83"/>
      <c r="EFW195" s="83"/>
      <c r="EFX195" s="83"/>
      <c r="EFY195" s="83"/>
      <c r="EFZ195" s="83"/>
      <c r="EGA195" s="83"/>
      <c r="EGB195" s="83"/>
      <c r="EGC195" s="83"/>
      <c r="EGD195" s="83"/>
      <c r="EGE195" s="83"/>
      <c r="EGF195" s="83"/>
      <c r="EGG195" s="83"/>
      <c r="EGH195" s="83"/>
      <c r="EGI195" s="83"/>
      <c r="EGJ195" s="83"/>
      <c r="EGK195" s="83"/>
      <c r="EGL195" s="83"/>
      <c r="EGM195" s="83"/>
      <c r="EGN195" s="83"/>
      <c r="EGO195" s="83"/>
      <c r="EGP195" s="83"/>
      <c r="EGQ195" s="83"/>
      <c r="EGR195" s="83"/>
      <c r="EGS195" s="83"/>
      <c r="EGT195" s="83"/>
      <c r="EGU195" s="83"/>
      <c r="EGV195" s="83"/>
      <c r="EGW195" s="83"/>
      <c r="EGX195" s="83"/>
      <c r="EGY195" s="83"/>
      <c r="EGZ195" s="83"/>
      <c r="EHA195" s="83"/>
      <c r="EHB195" s="83"/>
      <c r="EHC195" s="83"/>
      <c r="EHD195" s="83"/>
      <c r="EHE195" s="83"/>
      <c r="EHF195" s="83"/>
      <c r="EHG195" s="83"/>
      <c r="EHH195" s="83"/>
      <c r="EHI195" s="83"/>
      <c r="EHJ195" s="83"/>
      <c r="EHK195" s="83"/>
      <c r="EHL195" s="83"/>
      <c r="EHM195" s="83"/>
      <c r="EHN195" s="83"/>
      <c r="EHO195" s="83"/>
      <c r="EHP195" s="83"/>
      <c r="EHQ195" s="83"/>
      <c r="EHR195" s="83"/>
      <c r="EHS195" s="83"/>
      <c r="EHT195" s="83"/>
      <c r="EHU195" s="83"/>
      <c r="EHV195" s="83"/>
      <c r="EHW195" s="83"/>
      <c r="EHX195" s="83"/>
      <c r="EHY195" s="83"/>
      <c r="EHZ195" s="83"/>
      <c r="EIA195" s="83"/>
      <c r="EIB195" s="83"/>
      <c r="EIC195" s="83"/>
      <c r="EID195" s="83"/>
      <c r="EIE195" s="83"/>
      <c r="EIF195" s="83"/>
      <c r="EIG195" s="83"/>
      <c r="EIH195" s="83"/>
      <c r="EII195" s="83"/>
      <c r="EIJ195" s="83"/>
      <c r="EIK195" s="83"/>
      <c r="EIL195" s="83"/>
      <c r="EIM195" s="83"/>
      <c r="EIN195" s="83"/>
      <c r="EIO195" s="83"/>
      <c r="EIP195" s="83"/>
      <c r="EIQ195" s="83"/>
      <c r="EIR195" s="83"/>
      <c r="EIS195" s="83"/>
      <c r="EIT195" s="83"/>
      <c r="EIU195" s="83"/>
      <c r="EIV195" s="83"/>
      <c r="EIW195" s="83"/>
      <c r="EIX195" s="83"/>
      <c r="EIY195" s="83"/>
      <c r="EIZ195" s="83"/>
      <c r="EJA195" s="83"/>
      <c r="EJB195" s="83"/>
      <c r="EJC195" s="83"/>
      <c r="EJD195" s="83"/>
      <c r="EJE195" s="83"/>
      <c r="EJF195" s="83"/>
      <c r="EJG195" s="83"/>
      <c r="EJH195" s="83"/>
      <c r="EJI195" s="83"/>
      <c r="EJJ195" s="83"/>
      <c r="EJK195" s="83"/>
      <c r="EJL195" s="83"/>
      <c r="EJM195" s="83"/>
      <c r="EJN195" s="83"/>
      <c r="EJO195" s="83"/>
      <c r="EJP195" s="83"/>
      <c r="EJQ195" s="83"/>
      <c r="EJR195" s="83"/>
      <c r="EJS195" s="83"/>
      <c r="EJT195" s="83"/>
      <c r="EJU195" s="83"/>
      <c r="EJV195" s="83"/>
      <c r="EJW195" s="83"/>
      <c r="EJX195" s="83"/>
      <c r="EJY195" s="83"/>
      <c r="EJZ195" s="83"/>
      <c r="EKA195" s="83"/>
      <c r="EKB195" s="83"/>
      <c r="EKC195" s="83"/>
      <c r="EKD195" s="83"/>
      <c r="EKE195" s="83"/>
      <c r="EKF195" s="83"/>
      <c r="EKG195" s="83"/>
      <c r="EKH195" s="83"/>
      <c r="EKI195" s="83"/>
      <c r="EKJ195" s="83"/>
      <c r="EKK195" s="83"/>
      <c r="EKL195" s="83"/>
      <c r="EKM195" s="83"/>
      <c r="EKN195" s="83"/>
      <c r="EKO195" s="83"/>
      <c r="EKP195" s="83"/>
      <c r="EKQ195" s="83"/>
      <c r="EKR195" s="83"/>
      <c r="EKS195" s="83"/>
      <c r="EKT195" s="83"/>
      <c r="EKU195" s="83"/>
      <c r="EKV195" s="83"/>
      <c r="EKW195" s="83"/>
      <c r="EKX195" s="83"/>
      <c r="EKY195" s="83"/>
      <c r="EKZ195" s="83"/>
      <c r="ELA195" s="83"/>
      <c r="ELB195" s="83"/>
      <c r="ELC195" s="83"/>
      <c r="ELD195" s="83"/>
      <c r="ELE195" s="83"/>
      <c r="ELF195" s="83"/>
      <c r="ELG195" s="83"/>
      <c r="ELH195" s="83"/>
      <c r="ELI195" s="83"/>
      <c r="ELJ195" s="83"/>
      <c r="ELK195" s="83"/>
      <c r="ELL195" s="83"/>
      <c r="ELM195" s="83"/>
      <c r="ELN195" s="83"/>
      <c r="ELO195" s="83"/>
      <c r="ELP195" s="83"/>
      <c r="ELQ195" s="83"/>
      <c r="ELR195" s="83"/>
      <c r="ELS195" s="83"/>
      <c r="ELT195" s="83"/>
      <c r="ELU195" s="83"/>
      <c r="ELV195" s="83"/>
      <c r="ELW195" s="83"/>
      <c r="ELX195" s="83"/>
      <c r="ELY195" s="83"/>
      <c r="ELZ195" s="83"/>
      <c r="EMA195" s="83"/>
      <c r="EMB195" s="83"/>
      <c r="EMC195" s="83"/>
      <c r="EMD195" s="83"/>
      <c r="EME195" s="83"/>
      <c r="EMF195" s="83"/>
      <c r="EMG195" s="83"/>
      <c r="EMH195" s="83"/>
      <c r="EMI195" s="83"/>
      <c r="EMJ195" s="83"/>
      <c r="EMK195" s="83"/>
      <c r="EML195" s="83"/>
      <c r="EMM195" s="83"/>
      <c r="EMN195" s="83"/>
      <c r="EMO195" s="83"/>
      <c r="EMP195" s="83"/>
      <c r="EMQ195" s="83"/>
      <c r="EMR195" s="83"/>
      <c r="EMS195" s="83"/>
      <c r="EMT195" s="83"/>
      <c r="EMU195" s="83"/>
      <c r="EMV195" s="83"/>
      <c r="EMW195" s="83"/>
      <c r="EMX195" s="83"/>
      <c r="EMY195" s="83"/>
      <c r="EMZ195" s="83"/>
      <c r="ENA195" s="83"/>
      <c r="ENB195" s="83"/>
      <c r="ENC195" s="83"/>
      <c r="END195" s="83"/>
      <c r="ENE195" s="83"/>
      <c r="ENF195" s="83"/>
      <c r="ENG195" s="83"/>
      <c r="ENH195" s="83"/>
      <c r="ENI195" s="83"/>
      <c r="ENJ195" s="83"/>
      <c r="ENK195" s="83"/>
      <c r="ENL195" s="83"/>
      <c r="ENM195" s="83"/>
      <c r="ENN195" s="83"/>
      <c r="ENO195" s="83"/>
      <c r="ENP195" s="83"/>
      <c r="ENQ195" s="83"/>
      <c r="ENR195" s="83"/>
      <c r="ENS195" s="83"/>
      <c r="ENT195" s="83"/>
      <c r="ENU195" s="83"/>
      <c r="ENV195" s="83"/>
      <c r="ENW195" s="83"/>
      <c r="ENX195" s="83"/>
      <c r="ENY195" s="83"/>
      <c r="ENZ195" s="83"/>
      <c r="EOA195" s="83"/>
      <c r="EOB195" s="83"/>
      <c r="EOC195" s="83"/>
      <c r="EOD195" s="83"/>
      <c r="EOE195" s="83"/>
      <c r="EOF195" s="83"/>
      <c r="EOG195" s="83"/>
      <c r="EOH195" s="83"/>
      <c r="EOI195" s="83"/>
      <c r="EOJ195" s="83"/>
      <c r="EOK195" s="83"/>
      <c r="EOL195" s="83"/>
      <c r="EOM195" s="83"/>
      <c r="EON195" s="83"/>
      <c r="EOO195" s="83"/>
      <c r="EOP195" s="83"/>
      <c r="EOQ195" s="83"/>
      <c r="EOR195" s="83"/>
      <c r="EOS195" s="83"/>
      <c r="EOT195" s="83"/>
      <c r="EOU195" s="83"/>
      <c r="EOV195" s="83"/>
      <c r="EOW195" s="83"/>
      <c r="EOX195" s="83"/>
      <c r="EOY195" s="83"/>
      <c r="EOZ195" s="83"/>
      <c r="EPA195" s="83"/>
      <c r="EPB195" s="83"/>
      <c r="EPC195" s="83"/>
      <c r="EPD195" s="83"/>
      <c r="EPE195" s="83"/>
      <c r="EPF195" s="83"/>
      <c r="EPG195" s="83"/>
      <c r="EPH195" s="83"/>
      <c r="EPI195" s="83"/>
      <c r="EPJ195" s="83"/>
      <c r="EPK195" s="83"/>
      <c r="EPL195" s="83"/>
      <c r="EPM195" s="83"/>
      <c r="EPN195" s="83"/>
      <c r="EPO195" s="83"/>
      <c r="EPP195" s="83"/>
      <c r="EPQ195" s="83"/>
      <c r="EPR195" s="83"/>
      <c r="EPS195" s="83"/>
      <c r="EPT195" s="83"/>
      <c r="EPU195" s="83"/>
      <c r="EPV195" s="83"/>
      <c r="EPW195" s="83"/>
      <c r="EPX195" s="83"/>
      <c r="EPY195" s="83"/>
      <c r="EPZ195" s="83"/>
      <c r="EQA195" s="83"/>
      <c r="EQB195" s="83"/>
      <c r="EQC195" s="83"/>
      <c r="EQD195" s="83"/>
      <c r="EQE195" s="83"/>
      <c r="EQF195" s="83"/>
      <c r="EQG195" s="83"/>
      <c r="EQH195" s="83"/>
      <c r="EQI195" s="83"/>
      <c r="EQJ195" s="83"/>
      <c r="EQK195" s="83"/>
      <c r="EQL195" s="83"/>
      <c r="EQM195" s="83"/>
      <c r="EQN195" s="83"/>
      <c r="EQO195" s="83"/>
      <c r="EQP195" s="83"/>
      <c r="EQQ195" s="83"/>
      <c r="EQR195" s="83"/>
      <c r="EQS195" s="83"/>
      <c r="EQT195" s="83"/>
      <c r="EQU195" s="83"/>
      <c r="EQV195" s="83"/>
      <c r="EQW195" s="83"/>
      <c r="EQX195" s="83"/>
      <c r="EQY195" s="83"/>
      <c r="EQZ195" s="83"/>
      <c r="ERA195" s="83"/>
      <c r="ERB195" s="83"/>
      <c r="ERC195" s="83"/>
      <c r="ERD195" s="83"/>
      <c r="ERE195" s="83"/>
      <c r="ERF195" s="83"/>
      <c r="ERG195" s="83"/>
      <c r="ERH195" s="83"/>
      <c r="ERI195" s="83"/>
      <c r="ERJ195" s="83"/>
      <c r="ERK195" s="83"/>
      <c r="ERL195" s="83"/>
      <c r="ERM195" s="83"/>
      <c r="ERN195" s="83"/>
      <c r="ERO195" s="83"/>
      <c r="ERP195" s="83"/>
      <c r="ERQ195" s="83"/>
      <c r="ERR195" s="83"/>
      <c r="ERS195" s="83"/>
      <c r="ERT195" s="83"/>
      <c r="ERU195" s="83"/>
      <c r="ERV195" s="83"/>
      <c r="ERW195" s="83"/>
      <c r="ERX195" s="83"/>
      <c r="ERY195" s="83"/>
      <c r="ERZ195" s="83"/>
      <c r="ESA195" s="83"/>
      <c r="ESB195" s="83"/>
      <c r="ESC195" s="83"/>
      <c r="ESD195" s="83"/>
      <c r="ESE195" s="83"/>
      <c r="ESF195" s="83"/>
      <c r="ESG195" s="83"/>
      <c r="ESH195" s="83"/>
      <c r="ESI195" s="83"/>
      <c r="ESJ195" s="83"/>
      <c r="ESK195" s="83"/>
      <c r="ESL195" s="83"/>
      <c r="ESM195" s="83"/>
      <c r="ESN195" s="83"/>
      <c r="ESO195" s="83"/>
      <c r="ESP195" s="83"/>
      <c r="ESQ195" s="83"/>
      <c r="ESR195" s="83"/>
      <c r="ESS195" s="83"/>
      <c r="EST195" s="83"/>
      <c r="ESU195" s="83"/>
      <c r="ESV195" s="83"/>
      <c r="ESW195" s="83"/>
      <c r="ESX195" s="83"/>
      <c r="ESY195" s="83"/>
      <c r="ESZ195" s="83"/>
      <c r="ETA195" s="83"/>
      <c r="ETB195" s="83"/>
      <c r="ETC195" s="83"/>
      <c r="ETD195" s="83"/>
      <c r="ETE195" s="83"/>
      <c r="ETF195" s="83"/>
      <c r="ETG195" s="83"/>
      <c r="ETH195" s="83"/>
      <c r="ETI195" s="83"/>
      <c r="ETJ195" s="83"/>
      <c r="ETK195" s="83"/>
      <c r="ETL195" s="83"/>
      <c r="ETM195" s="83"/>
      <c r="ETN195" s="83"/>
      <c r="ETO195" s="83"/>
      <c r="ETP195" s="83"/>
      <c r="ETQ195" s="83"/>
      <c r="ETR195" s="83"/>
      <c r="ETS195" s="83"/>
      <c r="ETT195" s="83"/>
      <c r="ETU195" s="83"/>
      <c r="ETV195" s="83"/>
      <c r="ETW195" s="83"/>
      <c r="ETX195" s="83"/>
      <c r="ETY195" s="83"/>
      <c r="ETZ195" s="83"/>
      <c r="EUA195" s="83"/>
      <c r="EUB195" s="83"/>
      <c r="EUC195" s="83"/>
      <c r="EUD195" s="83"/>
      <c r="EUE195" s="83"/>
      <c r="EUF195" s="83"/>
      <c r="EUG195" s="83"/>
      <c r="EUH195" s="83"/>
      <c r="EUI195" s="83"/>
      <c r="EUJ195" s="83"/>
      <c r="EUK195" s="83"/>
      <c r="EUL195" s="83"/>
      <c r="EUM195" s="83"/>
      <c r="EUN195" s="83"/>
      <c r="EUO195" s="83"/>
      <c r="EUP195" s="83"/>
      <c r="EUQ195" s="83"/>
      <c r="EUR195" s="83"/>
      <c r="EUS195" s="83"/>
      <c r="EUT195" s="83"/>
      <c r="EUU195" s="83"/>
      <c r="EUV195" s="83"/>
      <c r="EUW195" s="83"/>
      <c r="EUX195" s="83"/>
      <c r="EUY195" s="83"/>
      <c r="EUZ195" s="83"/>
      <c r="EVA195" s="83"/>
      <c r="EVB195" s="83"/>
      <c r="EVC195" s="83"/>
      <c r="EVD195" s="83"/>
      <c r="EVE195" s="83"/>
      <c r="EVF195" s="83"/>
      <c r="EVG195" s="83"/>
      <c r="EVH195" s="83"/>
      <c r="EVI195" s="83"/>
      <c r="EVJ195" s="83"/>
      <c r="EVK195" s="83"/>
      <c r="EVL195" s="83"/>
      <c r="EVM195" s="83"/>
      <c r="EVN195" s="83"/>
      <c r="EVO195" s="83"/>
      <c r="EVP195" s="83"/>
      <c r="EVQ195" s="83"/>
      <c r="EVR195" s="83"/>
      <c r="EVS195" s="83"/>
      <c r="EVT195" s="83"/>
      <c r="EVU195" s="83"/>
      <c r="EVV195" s="83"/>
      <c r="EVW195" s="83"/>
      <c r="EVX195" s="83"/>
      <c r="EVY195" s="83"/>
      <c r="EVZ195" s="83"/>
      <c r="EWA195" s="83"/>
      <c r="EWB195" s="83"/>
      <c r="EWC195" s="83"/>
      <c r="EWD195" s="83"/>
      <c r="EWE195" s="83"/>
      <c r="EWF195" s="83"/>
      <c r="EWG195" s="83"/>
      <c r="EWH195" s="83"/>
      <c r="EWI195" s="83"/>
      <c r="EWJ195" s="83"/>
      <c r="EWK195" s="83"/>
      <c r="EWL195" s="83"/>
      <c r="EWM195" s="83"/>
      <c r="EWN195" s="83"/>
      <c r="EWO195" s="83"/>
      <c r="EWP195" s="83"/>
      <c r="EWQ195" s="83"/>
      <c r="EWR195" s="83"/>
      <c r="EWS195" s="83"/>
      <c r="EWT195" s="83"/>
      <c r="EWU195" s="83"/>
      <c r="EWV195" s="83"/>
      <c r="EWW195" s="83"/>
      <c r="EWX195" s="83"/>
      <c r="EWY195" s="83"/>
      <c r="EWZ195" s="83"/>
      <c r="EXA195" s="83"/>
      <c r="EXB195" s="83"/>
      <c r="EXC195" s="83"/>
      <c r="EXD195" s="83"/>
      <c r="EXE195" s="83"/>
      <c r="EXF195" s="83"/>
      <c r="EXG195" s="83"/>
      <c r="EXH195" s="83"/>
      <c r="EXI195" s="83"/>
      <c r="EXJ195" s="83"/>
      <c r="EXK195" s="83"/>
      <c r="EXL195" s="83"/>
      <c r="EXM195" s="83"/>
      <c r="EXN195" s="83"/>
      <c r="EXO195" s="83"/>
      <c r="EXP195" s="83"/>
      <c r="EXQ195" s="83"/>
      <c r="EXR195" s="83"/>
      <c r="EXS195" s="83"/>
      <c r="EXT195" s="83"/>
      <c r="EXU195" s="83"/>
      <c r="EXV195" s="83"/>
      <c r="EXW195" s="83"/>
      <c r="EXX195" s="83"/>
      <c r="EXY195" s="83"/>
      <c r="EXZ195" s="83"/>
      <c r="EYA195" s="83"/>
      <c r="EYB195" s="83"/>
      <c r="EYC195" s="83"/>
      <c r="EYD195" s="83"/>
      <c r="EYE195" s="83"/>
      <c r="EYF195" s="83"/>
      <c r="EYG195" s="83"/>
      <c r="EYH195" s="83"/>
      <c r="EYI195" s="83"/>
      <c r="EYJ195" s="83"/>
      <c r="EYK195" s="83"/>
      <c r="EYL195" s="83"/>
      <c r="EYM195" s="83"/>
      <c r="EYN195" s="83"/>
      <c r="EYO195" s="83"/>
      <c r="EYP195" s="83"/>
      <c r="EYQ195" s="83"/>
      <c r="EYR195" s="83"/>
      <c r="EYS195" s="83"/>
      <c r="EYT195" s="83"/>
      <c r="EYU195" s="83"/>
      <c r="EYV195" s="83"/>
      <c r="EYW195" s="83"/>
      <c r="EYX195" s="83"/>
      <c r="EYY195" s="83"/>
      <c r="EYZ195" s="83"/>
      <c r="EZA195" s="83"/>
      <c r="EZB195" s="83"/>
      <c r="EZC195" s="83"/>
      <c r="EZD195" s="83"/>
      <c r="EZE195" s="83"/>
      <c r="EZF195" s="83"/>
      <c r="EZG195" s="83"/>
      <c r="EZH195" s="83"/>
      <c r="EZI195" s="83"/>
      <c r="EZJ195" s="83"/>
      <c r="EZK195" s="83"/>
      <c r="EZL195" s="83"/>
      <c r="EZM195" s="83"/>
      <c r="EZN195" s="83"/>
      <c r="EZO195" s="83"/>
      <c r="EZP195" s="83"/>
      <c r="EZQ195" s="83"/>
      <c r="EZR195" s="83"/>
      <c r="EZS195" s="83"/>
      <c r="EZT195" s="83"/>
      <c r="EZU195" s="83"/>
      <c r="EZV195" s="83"/>
      <c r="EZW195" s="83"/>
      <c r="EZX195" s="83"/>
      <c r="EZY195" s="83"/>
      <c r="EZZ195" s="83"/>
      <c r="FAA195" s="83"/>
      <c r="FAB195" s="83"/>
      <c r="FAC195" s="83"/>
      <c r="FAD195" s="83"/>
      <c r="FAE195" s="83"/>
      <c r="FAF195" s="83"/>
      <c r="FAG195" s="83"/>
      <c r="FAH195" s="83"/>
      <c r="FAI195" s="83"/>
      <c r="FAJ195" s="83"/>
      <c r="FAK195" s="83"/>
      <c r="FAL195" s="83"/>
      <c r="FAM195" s="83"/>
      <c r="FAN195" s="83"/>
      <c r="FAO195" s="83"/>
      <c r="FAP195" s="83"/>
      <c r="FAQ195" s="83"/>
      <c r="FAR195" s="83"/>
      <c r="FAS195" s="83"/>
      <c r="FAT195" s="83"/>
      <c r="FAU195" s="83"/>
      <c r="FAV195" s="83"/>
      <c r="FAW195" s="83"/>
      <c r="FAX195" s="83"/>
      <c r="FAY195" s="83"/>
      <c r="FAZ195" s="83"/>
      <c r="FBA195" s="83"/>
      <c r="FBB195" s="83"/>
      <c r="FBC195" s="83"/>
      <c r="FBD195" s="83"/>
      <c r="FBE195" s="83"/>
      <c r="FBF195" s="83"/>
      <c r="FBG195" s="83"/>
      <c r="FBH195" s="83"/>
      <c r="FBI195" s="83"/>
      <c r="FBJ195" s="83"/>
      <c r="FBK195" s="83"/>
      <c r="FBL195" s="83"/>
      <c r="FBM195" s="83"/>
      <c r="FBN195" s="83"/>
      <c r="FBO195" s="83"/>
      <c r="FBP195" s="83"/>
      <c r="FBQ195" s="83"/>
      <c r="FBR195" s="83"/>
      <c r="FBS195" s="83"/>
      <c r="FBT195" s="83"/>
      <c r="FBU195" s="83"/>
      <c r="FBV195" s="83"/>
      <c r="FBW195" s="83"/>
      <c r="FBX195" s="83"/>
      <c r="FBY195" s="83"/>
      <c r="FBZ195" s="83"/>
      <c r="FCA195" s="83"/>
      <c r="FCB195" s="83"/>
      <c r="FCC195" s="83"/>
      <c r="FCD195" s="83"/>
      <c r="FCE195" s="83"/>
      <c r="FCF195" s="83"/>
      <c r="FCG195" s="83"/>
      <c r="FCH195" s="83"/>
      <c r="FCI195" s="83"/>
      <c r="FCJ195" s="83"/>
      <c r="FCK195" s="83"/>
      <c r="FCL195" s="83"/>
      <c r="FCM195" s="83"/>
      <c r="FCN195" s="83"/>
      <c r="FCO195" s="83"/>
      <c r="FCP195" s="83"/>
      <c r="FCQ195" s="83"/>
      <c r="FCR195" s="83"/>
      <c r="FCS195" s="83"/>
      <c r="FCT195" s="83"/>
      <c r="FCU195" s="83"/>
      <c r="FCV195" s="83"/>
      <c r="FCW195" s="83"/>
      <c r="FCX195" s="83"/>
      <c r="FCY195" s="83"/>
      <c r="FCZ195" s="83"/>
      <c r="FDA195" s="83"/>
      <c r="FDB195" s="83"/>
      <c r="FDC195" s="83"/>
      <c r="FDD195" s="83"/>
      <c r="FDE195" s="83"/>
      <c r="FDF195" s="83"/>
      <c r="FDG195" s="83"/>
      <c r="FDH195" s="83"/>
      <c r="FDI195" s="83"/>
      <c r="FDJ195" s="83"/>
      <c r="FDK195" s="83"/>
      <c r="FDL195" s="83"/>
      <c r="FDM195" s="83"/>
      <c r="FDN195" s="83"/>
      <c r="FDO195" s="83"/>
      <c r="FDP195" s="83"/>
      <c r="FDQ195" s="83"/>
      <c r="FDR195" s="83"/>
      <c r="FDS195" s="83"/>
      <c r="FDT195" s="83"/>
      <c r="FDU195" s="83"/>
      <c r="FDV195" s="83"/>
      <c r="FDW195" s="83"/>
      <c r="FDX195" s="83"/>
      <c r="FDY195" s="83"/>
      <c r="FDZ195" s="83"/>
      <c r="FEA195" s="83"/>
      <c r="FEB195" s="83"/>
      <c r="FEC195" s="83"/>
      <c r="FED195" s="83"/>
      <c r="FEE195" s="83"/>
      <c r="FEF195" s="83"/>
      <c r="FEG195" s="83"/>
      <c r="FEH195" s="83"/>
      <c r="FEI195" s="83"/>
      <c r="FEJ195" s="83"/>
      <c r="FEK195" s="83"/>
      <c r="FEL195" s="83"/>
      <c r="FEM195" s="83"/>
      <c r="FEN195" s="83"/>
      <c r="FEO195" s="83"/>
      <c r="FEP195" s="83"/>
      <c r="FEQ195" s="83"/>
      <c r="FER195" s="83"/>
      <c r="FES195" s="83"/>
      <c r="FET195" s="83"/>
      <c r="FEU195" s="83"/>
      <c r="FEV195" s="83"/>
      <c r="FEW195" s="83"/>
      <c r="FEX195" s="83"/>
      <c r="FEY195" s="83"/>
      <c r="FEZ195" s="83"/>
      <c r="FFA195" s="83"/>
      <c r="FFB195" s="83"/>
      <c r="FFC195" s="83"/>
      <c r="FFD195" s="83"/>
      <c r="FFE195" s="83"/>
      <c r="FFF195" s="83"/>
      <c r="FFG195" s="83"/>
      <c r="FFH195" s="83"/>
      <c r="FFI195" s="83"/>
      <c r="FFJ195" s="83"/>
      <c r="FFK195" s="83"/>
      <c r="FFL195" s="83"/>
      <c r="FFM195" s="83"/>
      <c r="FFN195" s="83"/>
      <c r="FFO195" s="83"/>
      <c r="FFP195" s="83"/>
      <c r="FFQ195" s="83"/>
      <c r="FFR195" s="83"/>
      <c r="FFS195" s="83"/>
      <c r="FFT195" s="83"/>
      <c r="FFU195" s="83"/>
      <c r="FFV195" s="83"/>
      <c r="FFW195" s="83"/>
      <c r="FFX195" s="83"/>
      <c r="FFY195" s="83"/>
      <c r="FFZ195" s="83"/>
      <c r="FGA195" s="83"/>
      <c r="FGB195" s="83"/>
      <c r="FGC195" s="83"/>
      <c r="FGD195" s="83"/>
      <c r="FGE195" s="83"/>
      <c r="FGF195" s="83"/>
      <c r="FGG195" s="83"/>
      <c r="FGH195" s="83"/>
      <c r="FGI195" s="83"/>
      <c r="FGJ195" s="83"/>
      <c r="FGK195" s="83"/>
      <c r="FGL195" s="83"/>
      <c r="FGM195" s="83"/>
      <c r="FGN195" s="83"/>
      <c r="FGO195" s="83"/>
      <c r="FGP195" s="83"/>
      <c r="FGQ195" s="83"/>
      <c r="FGR195" s="83"/>
      <c r="FGS195" s="83"/>
      <c r="FGT195" s="83"/>
      <c r="FGU195" s="83"/>
      <c r="FGV195" s="83"/>
      <c r="FGW195" s="83"/>
      <c r="FGX195" s="83"/>
      <c r="FGY195" s="83"/>
      <c r="FGZ195" s="83"/>
      <c r="FHA195" s="83"/>
      <c r="FHB195" s="83"/>
      <c r="FHC195" s="83"/>
      <c r="FHD195" s="83"/>
      <c r="FHE195" s="83"/>
      <c r="FHF195" s="83"/>
      <c r="FHG195" s="83"/>
      <c r="FHH195" s="83"/>
      <c r="FHI195" s="83"/>
      <c r="FHJ195" s="83"/>
      <c r="FHK195" s="83"/>
      <c r="FHL195" s="83"/>
      <c r="FHM195" s="83"/>
      <c r="FHN195" s="83"/>
      <c r="FHO195" s="83"/>
      <c r="FHP195" s="83"/>
      <c r="FHQ195" s="83"/>
      <c r="FHR195" s="83"/>
      <c r="FHS195" s="83"/>
      <c r="FHT195" s="83"/>
      <c r="FHU195" s="83"/>
      <c r="FHV195" s="83"/>
      <c r="FHW195" s="83"/>
      <c r="FHX195" s="83"/>
      <c r="FHY195" s="83"/>
      <c r="FHZ195" s="83"/>
      <c r="FIA195" s="83"/>
      <c r="FIB195" s="83"/>
      <c r="FIC195" s="83"/>
      <c r="FID195" s="83"/>
      <c r="FIE195" s="83"/>
      <c r="FIF195" s="83"/>
      <c r="FIG195" s="83"/>
      <c r="FIH195" s="83"/>
      <c r="FII195" s="83"/>
      <c r="FIJ195" s="83"/>
      <c r="FIK195" s="83"/>
      <c r="FIL195" s="83"/>
      <c r="FIM195" s="83"/>
      <c r="FIN195" s="83"/>
      <c r="FIO195" s="83"/>
      <c r="FIP195" s="83"/>
      <c r="FIQ195" s="83"/>
      <c r="FIR195" s="83"/>
      <c r="FIS195" s="83"/>
      <c r="FIT195" s="83"/>
      <c r="FIU195" s="83"/>
      <c r="FIV195" s="83"/>
      <c r="FIW195" s="83"/>
      <c r="FIX195" s="83"/>
      <c r="FIY195" s="83"/>
      <c r="FIZ195" s="83"/>
      <c r="FJA195" s="83"/>
      <c r="FJB195" s="83"/>
      <c r="FJC195" s="83"/>
      <c r="FJD195" s="83"/>
      <c r="FJE195" s="83"/>
      <c r="FJF195" s="83"/>
      <c r="FJG195" s="83"/>
      <c r="FJH195" s="83"/>
      <c r="FJI195" s="83"/>
      <c r="FJJ195" s="83"/>
      <c r="FJK195" s="83"/>
      <c r="FJL195" s="83"/>
      <c r="FJM195" s="83"/>
      <c r="FJN195" s="83"/>
      <c r="FJO195" s="83"/>
      <c r="FJP195" s="83"/>
      <c r="FJQ195" s="83"/>
      <c r="FJR195" s="83"/>
      <c r="FJS195" s="83"/>
      <c r="FJT195" s="83"/>
      <c r="FJU195" s="83"/>
      <c r="FJV195" s="83"/>
      <c r="FJW195" s="83"/>
      <c r="FJX195" s="83"/>
      <c r="FJY195" s="83"/>
      <c r="FJZ195" s="83"/>
      <c r="FKA195" s="83"/>
      <c r="FKB195" s="83"/>
      <c r="FKC195" s="83"/>
      <c r="FKD195" s="83"/>
      <c r="FKE195" s="83"/>
      <c r="FKF195" s="83"/>
      <c r="FKG195" s="83"/>
      <c r="FKH195" s="83"/>
      <c r="FKI195" s="83"/>
      <c r="FKJ195" s="83"/>
      <c r="FKK195" s="83"/>
      <c r="FKL195" s="83"/>
      <c r="FKM195" s="83"/>
      <c r="FKN195" s="83"/>
      <c r="FKO195" s="83"/>
      <c r="FKP195" s="83"/>
      <c r="FKQ195" s="83"/>
      <c r="FKR195" s="83"/>
      <c r="FKS195" s="83"/>
      <c r="FKT195" s="83"/>
      <c r="FKU195" s="83"/>
      <c r="FKV195" s="83"/>
      <c r="FKW195" s="83"/>
      <c r="FKX195" s="83"/>
      <c r="FKY195" s="83"/>
      <c r="FKZ195" s="83"/>
      <c r="FLA195" s="83"/>
      <c r="FLB195" s="83"/>
      <c r="FLC195" s="83"/>
      <c r="FLD195" s="83"/>
      <c r="FLE195" s="83"/>
      <c r="FLF195" s="83"/>
      <c r="FLG195" s="83"/>
      <c r="FLH195" s="83"/>
      <c r="FLI195" s="83"/>
      <c r="FLJ195" s="83"/>
      <c r="FLK195" s="83"/>
      <c r="FLL195" s="83"/>
      <c r="FLM195" s="83"/>
      <c r="FLN195" s="83"/>
      <c r="FLO195" s="83"/>
      <c r="FLP195" s="83"/>
      <c r="FLQ195" s="83"/>
      <c r="FLR195" s="83"/>
      <c r="FLS195" s="83"/>
      <c r="FLT195" s="83"/>
      <c r="FLU195" s="83"/>
      <c r="FLV195" s="83"/>
      <c r="FLW195" s="83"/>
      <c r="FLX195" s="83"/>
      <c r="FLY195" s="83"/>
      <c r="FLZ195" s="83"/>
      <c r="FMA195" s="83"/>
      <c r="FMB195" s="83"/>
      <c r="FMC195" s="83"/>
      <c r="FMD195" s="83"/>
      <c r="FME195" s="83"/>
      <c r="FMF195" s="83"/>
      <c r="FMG195" s="83"/>
      <c r="FMH195" s="83"/>
      <c r="FMI195" s="83"/>
      <c r="FMJ195" s="83"/>
      <c r="FMK195" s="83"/>
      <c r="FML195" s="83"/>
      <c r="FMM195" s="83"/>
      <c r="FMN195" s="83"/>
      <c r="FMO195" s="83"/>
      <c r="FMP195" s="83"/>
      <c r="FMQ195" s="83"/>
      <c r="FMR195" s="83"/>
      <c r="FMS195" s="83"/>
      <c r="FMT195" s="83"/>
      <c r="FMU195" s="83"/>
      <c r="FMV195" s="83"/>
      <c r="FMW195" s="83"/>
      <c r="FMX195" s="83"/>
      <c r="FMY195" s="83"/>
      <c r="FMZ195" s="83"/>
      <c r="FNA195" s="83"/>
      <c r="FNB195" s="83"/>
      <c r="FNC195" s="83"/>
      <c r="FND195" s="83"/>
      <c r="FNE195" s="83"/>
      <c r="FNF195" s="83"/>
      <c r="FNG195" s="83"/>
      <c r="FNH195" s="83"/>
      <c r="FNI195" s="83"/>
      <c r="FNJ195" s="83"/>
      <c r="FNK195" s="83"/>
      <c r="FNL195" s="83"/>
      <c r="FNM195" s="83"/>
      <c r="FNN195" s="83"/>
      <c r="FNO195" s="83"/>
      <c r="FNP195" s="83"/>
      <c r="FNQ195" s="83"/>
      <c r="FNR195" s="83"/>
      <c r="FNS195" s="83"/>
      <c r="FNT195" s="83"/>
      <c r="FNU195" s="83"/>
      <c r="FNV195" s="83"/>
      <c r="FNW195" s="83"/>
      <c r="FNX195" s="83"/>
      <c r="FNY195" s="83"/>
      <c r="FNZ195" s="83"/>
      <c r="FOA195" s="83"/>
      <c r="FOB195" s="83"/>
      <c r="FOC195" s="83"/>
      <c r="FOD195" s="83"/>
      <c r="FOE195" s="83"/>
      <c r="FOF195" s="83"/>
      <c r="FOG195" s="83"/>
      <c r="FOH195" s="83"/>
      <c r="FOI195" s="83"/>
      <c r="FOJ195" s="83"/>
      <c r="FOK195" s="83"/>
      <c r="FOL195" s="83"/>
      <c r="FOM195" s="83"/>
      <c r="FON195" s="83"/>
      <c r="FOO195" s="83"/>
      <c r="FOP195" s="83"/>
      <c r="FOQ195" s="83"/>
      <c r="FOR195" s="83"/>
      <c r="FOS195" s="83"/>
      <c r="FOT195" s="83"/>
      <c r="FOU195" s="83"/>
      <c r="FOV195" s="83"/>
      <c r="FOW195" s="83"/>
      <c r="FOX195" s="83"/>
      <c r="FOY195" s="83"/>
      <c r="FOZ195" s="83"/>
      <c r="FPA195" s="83"/>
      <c r="FPB195" s="83"/>
      <c r="FPC195" s="83"/>
      <c r="FPD195" s="83"/>
      <c r="FPE195" s="83"/>
      <c r="FPF195" s="83"/>
      <c r="FPG195" s="83"/>
      <c r="FPH195" s="83"/>
      <c r="FPI195" s="83"/>
      <c r="FPJ195" s="83"/>
      <c r="FPK195" s="83"/>
      <c r="FPL195" s="83"/>
      <c r="FPM195" s="83"/>
      <c r="FPN195" s="83"/>
      <c r="FPO195" s="83"/>
      <c r="FPP195" s="83"/>
      <c r="FPQ195" s="83"/>
      <c r="FPR195" s="83"/>
      <c r="FPS195" s="83"/>
      <c r="FPT195" s="83"/>
      <c r="FPU195" s="83"/>
      <c r="FPV195" s="83"/>
      <c r="FPW195" s="83"/>
      <c r="FPX195" s="83"/>
      <c r="FPY195" s="83"/>
      <c r="FPZ195" s="83"/>
      <c r="FQA195" s="83"/>
      <c r="FQB195" s="83"/>
      <c r="FQC195" s="83"/>
      <c r="FQD195" s="83"/>
      <c r="FQE195" s="83"/>
      <c r="FQF195" s="83"/>
      <c r="FQG195" s="83"/>
      <c r="FQH195" s="83"/>
      <c r="FQI195" s="83"/>
      <c r="FQJ195" s="83"/>
      <c r="FQK195" s="83"/>
      <c r="FQL195" s="83"/>
      <c r="FQM195" s="83"/>
      <c r="FQN195" s="83"/>
      <c r="FQO195" s="83"/>
      <c r="FQP195" s="83"/>
      <c r="FQQ195" s="83"/>
      <c r="FQR195" s="83"/>
      <c r="FQS195" s="83"/>
      <c r="FQT195" s="83"/>
      <c r="FQU195" s="83"/>
      <c r="FQV195" s="83"/>
      <c r="FQW195" s="83"/>
      <c r="FQX195" s="83"/>
      <c r="FQY195" s="83"/>
      <c r="FQZ195" s="83"/>
      <c r="FRA195" s="83"/>
      <c r="FRB195" s="83"/>
      <c r="FRC195" s="83"/>
      <c r="FRD195" s="83"/>
      <c r="FRE195" s="83"/>
      <c r="FRF195" s="83"/>
      <c r="FRG195" s="83"/>
      <c r="FRH195" s="83"/>
      <c r="FRI195" s="83"/>
      <c r="FRJ195" s="83"/>
      <c r="FRK195" s="83"/>
      <c r="FRL195" s="83"/>
      <c r="FRM195" s="83"/>
      <c r="FRN195" s="83"/>
      <c r="FRO195" s="83"/>
      <c r="FRP195" s="83"/>
      <c r="FRQ195" s="83"/>
      <c r="FRR195" s="83"/>
      <c r="FRS195" s="83"/>
      <c r="FRT195" s="83"/>
      <c r="FRU195" s="83"/>
      <c r="FRV195" s="83"/>
      <c r="FRW195" s="83"/>
      <c r="FRX195" s="83"/>
      <c r="FRY195" s="83"/>
      <c r="FRZ195" s="83"/>
      <c r="FSA195" s="83"/>
      <c r="FSB195" s="83"/>
      <c r="FSC195" s="83"/>
      <c r="FSD195" s="83"/>
      <c r="FSE195" s="83"/>
      <c r="FSF195" s="83"/>
      <c r="FSG195" s="83"/>
      <c r="FSH195" s="83"/>
      <c r="FSI195" s="83"/>
      <c r="FSJ195" s="83"/>
      <c r="FSK195" s="83"/>
      <c r="FSL195" s="83"/>
      <c r="FSM195" s="83"/>
      <c r="FSN195" s="83"/>
      <c r="FSO195" s="83"/>
      <c r="FSP195" s="83"/>
      <c r="FSQ195" s="83"/>
      <c r="FSR195" s="83"/>
      <c r="FSS195" s="83"/>
      <c r="FST195" s="83"/>
      <c r="FSU195" s="83"/>
      <c r="FSV195" s="83"/>
      <c r="FSW195" s="83"/>
      <c r="FSX195" s="83"/>
      <c r="FSY195" s="83"/>
      <c r="FSZ195" s="83"/>
      <c r="FTA195" s="83"/>
      <c r="FTB195" s="83"/>
      <c r="FTC195" s="83"/>
      <c r="FTD195" s="83"/>
      <c r="FTE195" s="83"/>
      <c r="FTF195" s="83"/>
      <c r="FTG195" s="83"/>
      <c r="FTH195" s="83"/>
      <c r="FTI195" s="83"/>
      <c r="FTJ195" s="83"/>
      <c r="FTK195" s="83"/>
      <c r="FTL195" s="83"/>
      <c r="FTM195" s="83"/>
      <c r="FTN195" s="83"/>
      <c r="FTO195" s="83"/>
      <c r="FTP195" s="83"/>
      <c r="FTQ195" s="83"/>
      <c r="FTR195" s="83"/>
      <c r="FTS195" s="83"/>
      <c r="FTT195" s="83"/>
      <c r="FTU195" s="83"/>
      <c r="FTV195" s="83"/>
      <c r="FTW195" s="83"/>
      <c r="FTX195" s="83"/>
      <c r="FTY195" s="83"/>
      <c r="FTZ195" s="83"/>
      <c r="FUA195" s="83"/>
      <c r="FUB195" s="83"/>
      <c r="FUC195" s="83"/>
      <c r="FUD195" s="83"/>
      <c r="FUE195" s="83"/>
      <c r="FUF195" s="83"/>
      <c r="FUG195" s="83"/>
      <c r="FUH195" s="83"/>
      <c r="FUI195" s="83"/>
      <c r="FUJ195" s="83"/>
      <c r="FUK195" s="83"/>
      <c r="FUL195" s="83"/>
      <c r="FUM195" s="83"/>
      <c r="FUN195" s="83"/>
      <c r="FUO195" s="83"/>
      <c r="FUP195" s="83"/>
      <c r="FUQ195" s="83"/>
      <c r="FUR195" s="83"/>
      <c r="FUS195" s="83"/>
      <c r="FUT195" s="83"/>
      <c r="FUU195" s="83"/>
      <c r="FUV195" s="83"/>
      <c r="FUW195" s="83"/>
      <c r="FUX195" s="83"/>
      <c r="FUY195" s="83"/>
      <c r="FUZ195" s="83"/>
      <c r="FVA195" s="83"/>
      <c r="FVB195" s="83"/>
      <c r="FVC195" s="83"/>
      <c r="FVD195" s="83"/>
      <c r="FVE195" s="83"/>
      <c r="FVF195" s="83"/>
      <c r="FVG195" s="83"/>
      <c r="FVH195" s="83"/>
      <c r="FVI195" s="83"/>
      <c r="FVJ195" s="83"/>
      <c r="FVK195" s="83"/>
      <c r="FVL195" s="83"/>
      <c r="FVM195" s="83"/>
      <c r="FVN195" s="83"/>
      <c r="FVO195" s="83"/>
      <c r="FVP195" s="83"/>
      <c r="FVQ195" s="83"/>
      <c r="FVR195" s="83"/>
      <c r="FVS195" s="83"/>
      <c r="FVT195" s="83"/>
      <c r="FVU195" s="83"/>
      <c r="FVV195" s="83"/>
      <c r="FVW195" s="83"/>
      <c r="FVX195" s="83"/>
      <c r="FVY195" s="83"/>
      <c r="FVZ195" s="83"/>
      <c r="FWA195" s="83"/>
      <c r="FWB195" s="83"/>
      <c r="FWC195" s="83"/>
      <c r="FWD195" s="83"/>
      <c r="FWE195" s="83"/>
      <c r="FWF195" s="83"/>
      <c r="FWG195" s="83"/>
      <c r="FWH195" s="83"/>
      <c r="FWI195" s="83"/>
      <c r="FWJ195" s="83"/>
      <c r="FWK195" s="83"/>
      <c r="FWL195" s="83"/>
      <c r="FWM195" s="83"/>
      <c r="FWN195" s="83"/>
      <c r="FWO195" s="83"/>
      <c r="FWP195" s="83"/>
      <c r="FWQ195" s="83"/>
      <c r="FWR195" s="83"/>
      <c r="FWS195" s="83"/>
      <c r="FWT195" s="83"/>
      <c r="FWU195" s="83"/>
      <c r="FWV195" s="83"/>
      <c r="FWW195" s="83"/>
      <c r="FWX195" s="83"/>
      <c r="FWY195" s="83"/>
      <c r="FWZ195" s="83"/>
      <c r="FXA195" s="83"/>
      <c r="FXB195" s="83"/>
      <c r="FXC195" s="83"/>
      <c r="FXD195" s="83"/>
      <c r="FXE195" s="83"/>
      <c r="FXF195" s="83"/>
      <c r="FXG195" s="83"/>
      <c r="FXH195" s="83"/>
      <c r="FXI195" s="83"/>
      <c r="FXJ195" s="83"/>
      <c r="FXK195" s="83"/>
      <c r="FXL195" s="83"/>
      <c r="FXM195" s="83"/>
      <c r="FXN195" s="83"/>
      <c r="FXO195" s="83"/>
      <c r="FXP195" s="83"/>
      <c r="FXQ195" s="83"/>
      <c r="FXR195" s="83"/>
      <c r="FXS195" s="83"/>
      <c r="FXT195" s="83"/>
      <c r="FXU195" s="83"/>
      <c r="FXV195" s="83"/>
      <c r="FXW195" s="83"/>
      <c r="FXX195" s="83"/>
      <c r="FXY195" s="83"/>
      <c r="FXZ195" s="83"/>
      <c r="FYA195" s="83"/>
      <c r="FYB195" s="83"/>
      <c r="FYC195" s="83"/>
      <c r="FYD195" s="83"/>
      <c r="FYE195" s="83"/>
      <c r="FYF195" s="83"/>
      <c r="FYG195" s="83"/>
      <c r="FYH195" s="83"/>
      <c r="FYI195" s="83"/>
      <c r="FYJ195" s="83"/>
      <c r="FYK195" s="83"/>
      <c r="FYL195" s="83"/>
      <c r="FYM195" s="83"/>
      <c r="FYN195" s="83"/>
      <c r="FYO195" s="83"/>
      <c r="FYP195" s="83"/>
      <c r="FYQ195" s="83"/>
      <c r="FYR195" s="83"/>
      <c r="FYS195" s="83"/>
      <c r="FYT195" s="83"/>
      <c r="FYU195" s="83"/>
      <c r="FYV195" s="83"/>
      <c r="FYW195" s="83"/>
      <c r="FYX195" s="83"/>
      <c r="FYY195" s="83"/>
      <c r="FYZ195" s="83"/>
      <c r="FZA195" s="83"/>
      <c r="FZB195" s="83"/>
      <c r="FZC195" s="83"/>
      <c r="FZD195" s="83"/>
      <c r="FZE195" s="83"/>
      <c r="FZF195" s="83"/>
      <c r="FZG195" s="83"/>
      <c r="FZH195" s="83"/>
      <c r="FZI195" s="83"/>
      <c r="FZJ195" s="83"/>
      <c r="FZK195" s="83"/>
      <c r="FZL195" s="83"/>
      <c r="FZM195" s="83"/>
      <c r="FZN195" s="83"/>
      <c r="FZO195" s="83"/>
      <c r="FZP195" s="83"/>
      <c r="FZQ195" s="83"/>
      <c r="FZR195" s="83"/>
      <c r="FZS195" s="83"/>
      <c r="FZT195" s="83"/>
      <c r="FZU195" s="83"/>
      <c r="FZV195" s="83"/>
      <c r="FZW195" s="83"/>
      <c r="FZX195" s="83"/>
      <c r="FZY195" s="83"/>
      <c r="FZZ195" s="83"/>
      <c r="GAA195" s="83"/>
      <c r="GAB195" s="83"/>
      <c r="GAC195" s="83"/>
      <c r="GAD195" s="83"/>
      <c r="GAE195" s="83"/>
      <c r="GAF195" s="83"/>
      <c r="GAG195" s="83"/>
      <c r="GAH195" s="83"/>
      <c r="GAI195" s="83"/>
      <c r="GAJ195" s="83"/>
      <c r="GAK195" s="83"/>
      <c r="GAL195" s="83"/>
      <c r="GAM195" s="83"/>
      <c r="GAN195" s="83"/>
      <c r="GAO195" s="83"/>
      <c r="GAP195" s="83"/>
      <c r="GAQ195" s="83"/>
      <c r="GAR195" s="83"/>
      <c r="GAS195" s="83"/>
      <c r="GAT195" s="83"/>
      <c r="GAU195" s="83"/>
      <c r="GAV195" s="83"/>
      <c r="GAW195" s="83"/>
      <c r="GAX195" s="83"/>
      <c r="GAY195" s="83"/>
      <c r="GAZ195" s="83"/>
      <c r="GBA195" s="83"/>
      <c r="GBB195" s="83"/>
      <c r="GBC195" s="83"/>
      <c r="GBD195" s="83"/>
      <c r="GBE195" s="83"/>
      <c r="GBF195" s="83"/>
      <c r="GBG195" s="83"/>
      <c r="GBH195" s="83"/>
      <c r="GBI195" s="83"/>
      <c r="GBJ195" s="83"/>
      <c r="GBK195" s="83"/>
      <c r="GBL195" s="83"/>
      <c r="GBM195" s="83"/>
      <c r="GBN195" s="83"/>
      <c r="GBO195" s="83"/>
      <c r="GBP195" s="83"/>
      <c r="GBQ195" s="83"/>
      <c r="GBR195" s="83"/>
      <c r="GBS195" s="83"/>
      <c r="GBT195" s="83"/>
      <c r="GBU195" s="83"/>
      <c r="GBV195" s="83"/>
      <c r="GBW195" s="83"/>
      <c r="GBX195" s="83"/>
      <c r="GBY195" s="83"/>
      <c r="GBZ195" s="83"/>
      <c r="GCA195" s="83"/>
      <c r="GCB195" s="83"/>
      <c r="GCC195" s="83"/>
      <c r="GCD195" s="83"/>
      <c r="GCE195" s="83"/>
      <c r="GCF195" s="83"/>
      <c r="GCG195" s="83"/>
      <c r="GCH195" s="83"/>
      <c r="GCI195" s="83"/>
      <c r="GCJ195" s="83"/>
      <c r="GCK195" s="83"/>
      <c r="GCL195" s="83"/>
      <c r="GCM195" s="83"/>
      <c r="GCN195" s="83"/>
      <c r="GCO195" s="83"/>
      <c r="GCP195" s="83"/>
      <c r="GCQ195" s="83"/>
      <c r="GCR195" s="83"/>
      <c r="GCS195" s="83"/>
      <c r="GCT195" s="83"/>
      <c r="GCU195" s="83"/>
      <c r="GCV195" s="83"/>
      <c r="GCW195" s="83"/>
      <c r="GCX195" s="83"/>
      <c r="GCY195" s="83"/>
      <c r="GCZ195" s="83"/>
      <c r="GDA195" s="83"/>
      <c r="GDB195" s="83"/>
      <c r="GDC195" s="83"/>
      <c r="GDD195" s="83"/>
      <c r="GDE195" s="83"/>
      <c r="GDF195" s="83"/>
      <c r="GDG195" s="83"/>
      <c r="GDH195" s="83"/>
      <c r="GDI195" s="83"/>
      <c r="GDJ195" s="83"/>
      <c r="GDK195" s="83"/>
      <c r="GDL195" s="83"/>
      <c r="GDM195" s="83"/>
      <c r="GDN195" s="83"/>
      <c r="GDO195" s="83"/>
      <c r="GDP195" s="83"/>
      <c r="GDQ195" s="83"/>
      <c r="GDR195" s="83"/>
      <c r="GDS195" s="83"/>
      <c r="GDT195" s="83"/>
      <c r="GDU195" s="83"/>
      <c r="GDV195" s="83"/>
      <c r="GDW195" s="83"/>
      <c r="GDX195" s="83"/>
      <c r="GDY195" s="83"/>
      <c r="GDZ195" s="83"/>
      <c r="GEA195" s="83"/>
      <c r="GEB195" s="83"/>
      <c r="GEC195" s="83"/>
      <c r="GED195" s="83"/>
      <c r="GEE195" s="83"/>
      <c r="GEF195" s="83"/>
      <c r="GEG195" s="83"/>
      <c r="GEH195" s="83"/>
      <c r="GEI195" s="83"/>
      <c r="GEJ195" s="83"/>
      <c r="GEK195" s="83"/>
      <c r="GEL195" s="83"/>
      <c r="GEM195" s="83"/>
      <c r="GEN195" s="83"/>
      <c r="GEO195" s="83"/>
      <c r="GEP195" s="83"/>
      <c r="GEQ195" s="83"/>
      <c r="GER195" s="83"/>
      <c r="GES195" s="83"/>
      <c r="GET195" s="83"/>
      <c r="GEU195" s="83"/>
      <c r="GEV195" s="83"/>
      <c r="GEW195" s="83"/>
      <c r="GEX195" s="83"/>
      <c r="GEY195" s="83"/>
      <c r="GEZ195" s="83"/>
      <c r="GFA195" s="83"/>
      <c r="GFB195" s="83"/>
      <c r="GFC195" s="83"/>
      <c r="GFD195" s="83"/>
      <c r="GFE195" s="83"/>
      <c r="GFF195" s="83"/>
      <c r="GFG195" s="83"/>
      <c r="GFH195" s="83"/>
      <c r="GFI195" s="83"/>
      <c r="GFJ195" s="83"/>
      <c r="GFK195" s="83"/>
      <c r="GFL195" s="83"/>
      <c r="GFM195" s="83"/>
      <c r="GFN195" s="83"/>
      <c r="GFO195" s="83"/>
      <c r="GFP195" s="83"/>
      <c r="GFQ195" s="83"/>
      <c r="GFR195" s="83"/>
      <c r="GFS195" s="83"/>
      <c r="GFT195" s="83"/>
      <c r="GFU195" s="83"/>
      <c r="GFV195" s="83"/>
      <c r="GFW195" s="83"/>
      <c r="GFX195" s="83"/>
      <c r="GFY195" s="83"/>
      <c r="GFZ195" s="83"/>
      <c r="GGA195" s="83"/>
      <c r="GGB195" s="83"/>
      <c r="GGC195" s="83"/>
      <c r="GGD195" s="83"/>
      <c r="GGE195" s="83"/>
      <c r="GGF195" s="83"/>
      <c r="GGG195" s="83"/>
      <c r="GGH195" s="83"/>
      <c r="GGI195" s="83"/>
      <c r="GGJ195" s="83"/>
      <c r="GGK195" s="83"/>
      <c r="GGL195" s="83"/>
      <c r="GGM195" s="83"/>
      <c r="GGN195" s="83"/>
      <c r="GGO195" s="83"/>
      <c r="GGP195" s="83"/>
      <c r="GGQ195" s="83"/>
      <c r="GGR195" s="83"/>
      <c r="GGS195" s="83"/>
      <c r="GGT195" s="83"/>
      <c r="GGU195" s="83"/>
      <c r="GGV195" s="83"/>
      <c r="GGW195" s="83"/>
      <c r="GGX195" s="83"/>
      <c r="GGY195" s="83"/>
      <c r="GGZ195" s="83"/>
      <c r="GHA195" s="83"/>
      <c r="GHB195" s="83"/>
      <c r="GHC195" s="83"/>
      <c r="GHD195" s="83"/>
      <c r="GHE195" s="83"/>
      <c r="GHF195" s="83"/>
      <c r="GHG195" s="83"/>
      <c r="GHH195" s="83"/>
      <c r="GHI195" s="83"/>
      <c r="GHJ195" s="83"/>
      <c r="GHK195" s="83"/>
      <c r="GHL195" s="83"/>
      <c r="GHM195" s="83"/>
      <c r="GHN195" s="83"/>
      <c r="GHO195" s="83"/>
      <c r="GHP195" s="83"/>
      <c r="GHQ195" s="83"/>
      <c r="GHR195" s="83"/>
      <c r="GHS195" s="83"/>
      <c r="GHT195" s="83"/>
      <c r="GHU195" s="83"/>
      <c r="GHV195" s="83"/>
      <c r="GHW195" s="83"/>
      <c r="GHX195" s="83"/>
      <c r="GHY195" s="83"/>
      <c r="GHZ195" s="83"/>
      <c r="GIA195" s="83"/>
      <c r="GIB195" s="83"/>
      <c r="GIC195" s="83"/>
      <c r="GID195" s="83"/>
      <c r="GIE195" s="83"/>
      <c r="GIF195" s="83"/>
      <c r="GIG195" s="83"/>
      <c r="GIH195" s="83"/>
      <c r="GII195" s="83"/>
      <c r="GIJ195" s="83"/>
      <c r="GIK195" s="83"/>
      <c r="GIL195" s="83"/>
      <c r="GIM195" s="83"/>
      <c r="GIN195" s="83"/>
      <c r="GIO195" s="83"/>
      <c r="GIP195" s="83"/>
      <c r="GIQ195" s="83"/>
      <c r="GIR195" s="83"/>
      <c r="GIS195" s="83"/>
      <c r="GIT195" s="83"/>
      <c r="GIU195" s="83"/>
      <c r="GIV195" s="83"/>
      <c r="GIW195" s="83"/>
      <c r="GIX195" s="83"/>
      <c r="GIY195" s="83"/>
      <c r="GIZ195" s="83"/>
      <c r="GJA195" s="83"/>
      <c r="GJB195" s="83"/>
      <c r="GJC195" s="83"/>
      <c r="GJD195" s="83"/>
      <c r="GJE195" s="83"/>
      <c r="GJF195" s="83"/>
      <c r="GJG195" s="83"/>
      <c r="GJH195" s="83"/>
      <c r="GJI195" s="83"/>
      <c r="GJJ195" s="83"/>
      <c r="GJK195" s="83"/>
      <c r="GJL195" s="83"/>
      <c r="GJM195" s="83"/>
      <c r="GJN195" s="83"/>
      <c r="GJO195" s="83"/>
      <c r="GJP195" s="83"/>
      <c r="GJQ195" s="83"/>
      <c r="GJR195" s="83"/>
      <c r="GJS195" s="83"/>
      <c r="GJT195" s="83"/>
      <c r="GJU195" s="83"/>
      <c r="GJV195" s="83"/>
      <c r="GJW195" s="83"/>
      <c r="GJX195" s="83"/>
      <c r="GJY195" s="83"/>
      <c r="GJZ195" s="83"/>
      <c r="GKA195" s="83"/>
      <c r="GKB195" s="83"/>
      <c r="GKC195" s="83"/>
      <c r="GKD195" s="83"/>
      <c r="GKE195" s="83"/>
      <c r="GKF195" s="83"/>
      <c r="GKG195" s="83"/>
      <c r="GKH195" s="83"/>
      <c r="GKI195" s="83"/>
      <c r="GKJ195" s="83"/>
      <c r="GKK195" s="83"/>
      <c r="GKL195" s="83"/>
      <c r="GKM195" s="83"/>
      <c r="GKN195" s="83"/>
      <c r="GKO195" s="83"/>
      <c r="GKP195" s="83"/>
      <c r="GKQ195" s="83"/>
      <c r="GKR195" s="83"/>
      <c r="GKS195" s="83"/>
      <c r="GKT195" s="83"/>
      <c r="GKU195" s="83"/>
      <c r="GKV195" s="83"/>
      <c r="GKW195" s="83"/>
      <c r="GKX195" s="83"/>
      <c r="GKY195" s="83"/>
      <c r="GKZ195" s="83"/>
      <c r="GLA195" s="83"/>
      <c r="GLB195" s="83"/>
      <c r="GLC195" s="83"/>
      <c r="GLD195" s="83"/>
      <c r="GLE195" s="83"/>
      <c r="GLF195" s="83"/>
      <c r="GLG195" s="83"/>
      <c r="GLH195" s="83"/>
      <c r="GLI195" s="83"/>
      <c r="GLJ195" s="83"/>
      <c r="GLK195" s="83"/>
      <c r="GLL195" s="83"/>
      <c r="GLM195" s="83"/>
      <c r="GLN195" s="83"/>
      <c r="GLO195" s="83"/>
      <c r="GLP195" s="83"/>
      <c r="GLQ195" s="83"/>
      <c r="GLR195" s="83"/>
      <c r="GLS195" s="83"/>
      <c r="GLT195" s="83"/>
      <c r="GLU195" s="83"/>
      <c r="GLV195" s="83"/>
      <c r="GLW195" s="83"/>
      <c r="GLX195" s="83"/>
      <c r="GLY195" s="83"/>
      <c r="GLZ195" s="83"/>
      <c r="GMA195" s="83"/>
      <c r="GMB195" s="83"/>
      <c r="GMC195" s="83"/>
      <c r="GMD195" s="83"/>
      <c r="GME195" s="83"/>
      <c r="GMF195" s="83"/>
      <c r="GMG195" s="83"/>
      <c r="GMH195" s="83"/>
      <c r="GMI195" s="83"/>
      <c r="GMJ195" s="83"/>
      <c r="GMK195" s="83"/>
      <c r="GML195" s="83"/>
      <c r="GMM195" s="83"/>
      <c r="GMN195" s="83"/>
      <c r="GMO195" s="83"/>
      <c r="GMP195" s="83"/>
      <c r="GMQ195" s="83"/>
      <c r="GMR195" s="83"/>
      <c r="GMS195" s="83"/>
      <c r="GMT195" s="83"/>
      <c r="GMU195" s="83"/>
      <c r="GMV195" s="83"/>
      <c r="GMW195" s="83"/>
      <c r="GMX195" s="83"/>
      <c r="GMY195" s="83"/>
      <c r="GMZ195" s="83"/>
      <c r="GNA195" s="83"/>
      <c r="GNB195" s="83"/>
      <c r="GNC195" s="83"/>
      <c r="GND195" s="83"/>
      <c r="GNE195" s="83"/>
      <c r="GNF195" s="83"/>
      <c r="GNG195" s="83"/>
      <c r="GNH195" s="83"/>
      <c r="GNI195" s="83"/>
      <c r="GNJ195" s="83"/>
      <c r="GNK195" s="83"/>
      <c r="GNL195" s="83"/>
      <c r="GNM195" s="83"/>
      <c r="GNN195" s="83"/>
      <c r="GNO195" s="83"/>
      <c r="GNP195" s="83"/>
      <c r="GNQ195" s="83"/>
      <c r="GNR195" s="83"/>
      <c r="GNS195" s="83"/>
      <c r="GNT195" s="83"/>
      <c r="GNU195" s="83"/>
      <c r="GNV195" s="83"/>
      <c r="GNW195" s="83"/>
      <c r="GNX195" s="83"/>
      <c r="GNY195" s="83"/>
      <c r="GNZ195" s="83"/>
      <c r="GOA195" s="83"/>
      <c r="GOB195" s="83"/>
      <c r="GOC195" s="83"/>
      <c r="GOD195" s="83"/>
      <c r="GOE195" s="83"/>
      <c r="GOF195" s="83"/>
      <c r="GOG195" s="83"/>
      <c r="GOH195" s="83"/>
      <c r="GOI195" s="83"/>
      <c r="GOJ195" s="83"/>
      <c r="GOK195" s="83"/>
      <c r="GOL195" s="83"/>
      <c r="GOM195" s="83"/>
      <c r="GON195" s="83"/>
      <c r="GOO195" s="83"/>
      <c r="GOP195" s="83"/>
      <c r="GOQ195" s="83"/>
      <c r="GOR195" s="83"/>
      <c r="GOS195" s="83"/>
      <c r="GOT195" s="83"/>
      <c r="GOU195" s="83"/>
      <c r="GOV195" s="83"/>
      <c r="GOW195" s="83"/>
      <c r="GOX195" s="83"/>
      <c r="GOY195" s="83"/>
      <c r="GOZ195" s="83"/>
      <c r="GPA195" s="83"/>
      <c r="GPB195" s="83"/>
      <c r="GPC195" s="83"/>
      <c r="GPD195" s="83"/>
      <c r="GPE195" s="83"/>
      <c r="GPF195" s="83"/>
      <c r="GPG195" s="83"/>
      <c r="GPH195" s="83"/>
      <c r="GPI195" s="83"/>
      <c r="GPJ195" s="83"/>
      <c r="GPK195" s="83"/>
      <c r="GPL195" s="83"/>
      <c r="GPM195" s="83"/>
      <c r="GPN195" s="83"/>
      <c r="GPO195" s="83"/>
      <c r="GPP195" s="83"/>
      <c r="GPQ195" s="83"/>
      <c r="GPR195" s="83"/>
      <c r="GPS195" s="83"/>
      <c r="GPT195" s="83"/>
      <c r="GPU195" s="83"/>
      <c r="GPV195" s="83"/>
      <c r="GPW195" s="83"/>
      <c r="GPX195" s="83"/>
      <c r="GPY195" s="83"/>
      <c r="GPZ195" s="83"/>
      <c r="GQA195" s="83"/>
      <c r="GQB195" s="83"/>
      <c r="GQC195" s="83"/>
      <c r="GQD195" s="83"/>
      <c r="GQE195" s="83"/>
      <c r="GQF195" s="83"/>
      <c r="GQG195" s="83"/>
      <c r="GQH195" s="83"/>
      <c r="GQI195" s="83"/>
      <c r="GQJ195" s="83"/>
      <c r="GQK195" s="83"/>
      <c r="GQL195" s="83"/>
      <c r="GQM195" s="83"/>
      <c r="GQN195" s="83"/>
      <c r="GQO195" s="83"/>
      <c r="GQP195" s="83"/>
      <c r="GQQ195" s="83"/>
      <c r="GQR195" s="83"/>
      <c r="GQS195" s="83"/>
      <c r="GQT195" s="83"/>
      <c r="GQU195" s="83"/>
      <c r="GQV195" s="83"/>
      <c r="GQW195" s="83"/>
      <c r="GQX195" s="83"/>
      <c r="GQY195" s="83"/>
      <c r="GQZ195" s="83"/>
      <c r="GRA195" s="83"/>
      <c r="GRB195" s="83"/>
      <c r="GRC195" s="83"/>
      <c r="GRD195" s="83"/>
      <c r="GRE195" s="83"/>
      <c r="GRF195" s="83"/>
      <c r="GRG195" s="83"/>
      <c r="GRH195" s="83"/>
      <c r="GRI195" s="83"/>
      <c r="GRJ195" s="83"/>
      <c r="GRK195" s="83"/>
      <c r="GRL195" s="83"/>
      <c r="GRM195" s="83"/>
      <c r="GRN195" s="83"/>
      <c r="GRO195" s="83"/>
      <c r="GRP195" s="83"/>
      <c r="GRQ195" s="83"/>
      <c r="GRR195" s="83"/>
      <c r="GRS195" s="83"/>
      <c r="GRT195" s="83"/>
      <c r="GRU195" s="83"/>
      <c r="GRV195" s="83"/>
      <c r="GRW195" s="83"/>
      <c r="GRX195" s="83"/>
      <c r="GRY195" s="83"/>
      <c r="GRZ195" s="83"/>
      <c r="GSA195" s="83"/>
      <c r="GSB195" s="83"/>
      <c r="GSC195" s="83"/>
      <c r="GSD195" s="83"/>
      <c r="GSE195" s="83"/>
      <c r="GSF195" s="83"/>
      <c r="GSG195" s="83"/>
      <c r="GSH195" s="83"/>
      <c r="GSI195" s="83"/>
      <c r="GSJ195" s="83"/>
      <c r="GSK195" s="83"/>
      <c r="GSL195" s="83"/>
      <c r="GSM195" s="83"/>
      <c r="GSN195" s="83"/>
      <c r="GSO195" s="83"/>
      <c r="GSP195" s="83"/>
      <c r="GSQ195" s="83"/>
      <c r="GSR195" s="83"/>
      <c r="GSS195" s="83"/>
      <c r="GST195" s="83"/>
      <c r="GSU195" s="83"/>
      <c r="GSV195" s="83"/>
      <c r="GSW195" s="83"/>
      <c r="GSX195" s="83"/>
      <c r="GSY195" s="83"/>
      <c r="GSZ195" s="83"/>
      <c r="GTA195" s="83"/>
      <c r="GTB195" s="83"/>
      <c r="GTC195" s="83"/>
      <c r="GTD195" s="83"/>
      <c r="GTE195" s="83"/>
      <c r="GTF195" s="83"/>
      <c r="GTG195" s="83"/>
      <c r="GTH195" s="83"/>
      <c r="GTI195" s="83"/>
      <c r="GTJ195" s="83"/>
      <c r="GTK195" s="83"/>
      <c r="GTL195" s="83"/>
      <c r="GTM195" s="83"/>
      <c r="GTN195" s="83"/>
      <c r="GTO195" s="83"/>
      <c r="GTP195" s="83"/>
      <c r="GTQ195" s="83"/>
      <c r="GTR195" s="83"/>
      <c r="GTS195" s="83"/>
      <c r="GTT195" s="83"/>
      <c r="GTU195" s="83"/>
      <c r="GTV195" s="83"/>
      <c r="GTW195" s="83"/>
      <c r="GTX195" s="83"/>
      <c r="GTY195" s="83"/>
      <c r="GTZ195" s="83"/>
      <c r="GUA195" s="83"/>
      <c r="GUB195" s="83"/>
      <c r="GUC195" s="83"/>
      <c r="GUD195" s="83"/>
      <c r="GUE195" s="83"/>
      <c r="GUF195" s="83"/>
      <c r="GUG195" s="83"/>
      <c r="GUH195" s="83"/>
      <c r="GUI195" s="83"/>
      <c r="GUJ195" s="83"/>
      <c r="GUK195" s="83"/>
      <c r="GUL195" s="83"/>
      <c r="GUM195" s="83"/>
      <c r="GUN195" s="83"/>
      <c r="GUO195" s="83"/>
      <c r="GUP195" s="83"/>
      <c r="GUQ195" s="83"/>
      <c r="GUR195" s="83"/>
      <c r="GUS195" s="83"/>
      <c r="GUT195" s="83"/>
      <c r="GUU195" s="83"/>
      <c r="GUV195" s="83"/>
      <c r="GUW195" s="83"/>
      <c r="GUX195" s="83"/>
      <c r="GUY195" s="83"/>
      <c r="GUZ195" s="83"/>
      <c r="GVA195" s="83"/>
      <c r="GVB195" s="83"/>
      <c r="GVC195" s="83"/>
      <c r="GVD195" s="83"/>
      <c r="GVE195" s="83"/>
      <c r="GVF195" s="83"/>
      <c r="GVG195" s="83"/>
      <c r="GVH195" s="83"/>
      <c r="GVI195" s="83"/>
      <c r="GVJ195" s="83"/>
      <c r="GVK195" s="83"/>
      <c r="GVL195" s="83"/>
      <c r="GVM195" s="83"/>
      <c r="GVN195" s="83"/>
      <c r="GVO195" s="83"/>
      <c r="GVP195" s="83"/>
      <c r="GVQ195" s="83"/>
      <c r="GVR195" s="83"/>
      <c r="GVS195" s="83"/>
      <c r="GVT195" s="83"/>
      <c r="GVU195" s="83"/>
      <c r="GVV195" s="83"/>
      <c r="GVW195" s="83"/>
      <c r="GVX195" s="83"/>
      <c r="GVY195" s="83"/>
      <c r="GVZ195" s="83"/>
      <c r="GWA195" s="83"/>
      <c r="GWB195" s="83"/>
      <c r="GWC195" s="83"/>
      <c r="GWD195" s="83"/>
      <c r="GWE195" s="83"/>
      <c r="GWF195" s="83"/>
      <c r="GWG195" s="83"/>
      <c r="GWH195" s="83"/>
      <c r="GWI195" s="83"/>
      <c r="GWJ195" s="83"/>
      <c r="GWK195" s="83"/>
      <c r="GWL195" s="83"/>
      <c r="GWM195" s="83"/>
      <c r="GWN195" s="83"/>
      <c r="GWO195" s="83"/>
      <c r="GWP195" s="83"/>
      <c r="GWQ195" s="83"/>
      <c r="GWR195" s="83"/>
      <c r="GWS195" s="83"/>
      <c r="GWT195" s="83"/>
      <c r="GWU195" s="83"/>
      <c r="GWV195" s="83"/>
      <c r="GWW195" s="83"/>
      <c r="GWX195" s="83"/>
      <c r="GWY195" s="83"/>
      <c r="GWZ195" s="83"/>
      <c r="GXA195" s="83"/>
      <c r="GXB195" s="83"/>
      <c r="GXC195" s="83"/>
      <c r="GXD195" s="83"/>
      <c r="GXE195" s="83"/>
      <c r="GXF195" s="83"/>
      <c r="GXG195" s="83"/>
      <c r="GXH195" s="83"/>
      <c r="GXI195" s="83"/>
      <c r="GXJ195" s="83"/>
      <c r="GXK195" s="83"/>
      <c r="GXL195" s="83"/>
      <c r="GXM195" s="83"/>
      <c r="GXN195" s="83"/>
      <c r="GXO195" s="83"/>
      <c r="GXP195" s="83"/>
      <c r="GXQ195" s="83"/>
      <c r="GXR195" s="83"/>
      <c r="GXS195" s="83"/>
      <c r="GXT195" s="83"/>
      <c r="GXU195" s="83"/>
      <c r="GXV195" s="83"/>
      <c r="GXW195" s="83"/>
      <c r="GXX195" s="83"/>
      <c r="GXY195" s="83"/>
      <c r="GXZ195" s="83"/>
      <c r="GYA195" s="83"/>
      <c r="GYB195" s="83"/>
      <c r="GYC195" s="83"/>
      <c r="GYD195" s="83"/>
      <c r="GYE195" s="83"/>
      <c r="GYF195" s="83"/>
      <c r="GYG195" s="83"/>
      <c r="GYH195" s="83"/>
      <c r="GYI195" s="83"/>
      <c r="GYJ195" s="83"/>
      <c r="GYK195" s="83"/>
      <c r="GYL195" s="83"/>
      <c r="GYM195" s="83"/>
      <c r="GYN195" s="83"/>
      <c r="GYO195" s="83"/>
      <c r="GYP195" s="83"/>
      <c r="GYQ195" s="83"/>
      <c r="GYR195" s="83"/>
      <c r="GYS195" s="83"/>
      <c r="GYT195" s="83"/>
      <c r="GYU195" s="83"/>
      <c r="GYV195" s="83"/>
      <c r="GYW195" s="83"/>
      <c r="GYX195" s="83"/>
      <c r="GYY195" s="83"/>
      <c r="GYZ195" s="83"/>
      <c r="GZA195" s="83"/>
      <c r="GZB195" s="83"/>
      <c r="GZC195" s="83"/>
      <c r="GZD195" s="83"/>
      <c r="GZE195" s="83"/>
      <c r="GZF195" s="83"/>
      <c r="GZG195" s="83"/>
      <c r="GZH195" s="83"/>
      <c r="GZI195" s="83"/>
      <c r="GZJ195" s="83"/>
      <c r="GZK195" s="83"/>
      <c r="GZL195" s="83"/>
      <c r="GZM195" s="83"/>
      <c r="GZN195" s="83"/>
      <c r="GZO195" s="83"/>
      <c r="GZP195" s="83"/>
      <c r="GZQ195" s="83"/>
      <c r="GZR195" s="83"/>
      <c r="GZS195" s="83"/>
      <c r="GZT195" s="83"/>
      <c r="GZU195" s="83"/>
      <c r="GZV195" s="83"/>
      <c r="GZW195" s="83"/>
      <c r="GZX195" s="83"/>
      <c r="GZY195" s="83"/>
      <c r="GZZ195" s="83"/>
      <c r="HAA195" s="83"/>
      <c r="HAB195" s="83"/>
      <c r="HAC195" s="83"/>
      <c r="HAD195" s="83"/>
      <c r="HAE195" s="83"/>
      <c r="HAF195" s="83"/>
      <c r="HAG195" s="83"/>
      <c r="HAH195" s="83"/>
      <c r="HAI195" s="83"/>
      <c r="HAJ195" s="83"/>
      <c r="HAK195" s="83"/>
      <c r="HAL195" s="83"/>
      <c r="HAM195" s="83"/>
      <c r="HAN195" s="83"/>
      <c r="HAO195" s="83"/>
      <c r="HAP195" s="83"/>
      <c r="HAQ195" s="83"/>
      <c r="HAR195" s="83"/>
      <c r="HAS195" s="83"/>
      <c r="HAT195" s="83"/>
      <c r="HAU195" s="83"/>
      <c r="HAV195" s="83"/>
      <c r="HAW195" s="83"/>
      <c r="HAX195" s="83"/>
      <c r="HAY195" s="83"/>
      <c r="HAZ195" s="83"/>
      <c r="HBA195" s="83"/>
      <c r="HBB195" s="83"/>
      <c r="HBC195" s="83"/>
      <c r="HBD195" s="83"/>
      <c r="HBE195" s="83"/>
      <c r="HBF195" s="83"/>
      <c r="HBG195" s="83"/>
      <c r="HBH195" s="83"/>
      <c r="HBI195" s="83"/>
      <c r="HBJ195" s="83"/>
      <c r="HBK195" s="83"/>
      <c r="HBL195" s="83"/>
      <c r="HBM195" s="83"/>
      <c r="HBN195" s="83"/>
      <c r="HBO195" s="83"/>
      <c r="HBP195" s="83"/>
      <c r="HBQ195" s="83"/>
      <c r="HBR195" s="83"/>
      <c r="HBS195" s="83"/>
      <c r="HBT195" s="83"/>
      <c r="HBU195" s="83"/>
      <c r="HBV195" s="83"/>
      <c r="HBW195" s="83"/>
      <c r="HBX195" s="83"/>
      <c r="HBY195" s="83"/>
      <c r="HBZ195" s="83"/>
      <c r="HCA195" s="83"/>
      <c r="HCB195" s="83"/>
      <c r="HCC195" s="83"/>
      <c r="HCD195" s="83"/>
      <c r="HCE195" s="83"/>
      <c r="HCF195" s="83"/>
      <c r="HCG195" s="83"/>
      <c r="HCH195" s="83"/>
      <c r="HCI195" s="83"/>
      <c r="HCJ195" s="83"/>
      <c r="HCK195" s="83"/>
      <c r="HCL195" s="83"/>
      <c r="HCM195" s="83"/>
      <c r="HCN195" s="83"/>
      <c r="HCO195" s="83"/>
      <c r="HCP195" s="83"/>
      <c r="HCQ195" s="83"/>
      <c r="HCR195" s="83"/>
      <c r="HCS195" s="83"/>
      <c r="HCT195" s="83"/>
      <c r="HCU195" s="83"/>
      <c r="HCV195" s="83"/>
      <c r="HCW195" s="83"/>
      <c r="HCX195" s="83"/>
      <c r="HCY195" s="83"/>
      <c r="HCZ195" s="83"/>
      <c r="HDA195" s="83"/>
      <c r="HDB195" s="83"/>
      <c r="HDC195" s="83"/>
      <c r="HDD195" s="83"/>
      <c r="HDE195" s="83"/>
      <c r="HDF195" s="83"/>
      <c r="HDG195" s="83"/>
      <c r="HDH195" s="83"/>
      <c r="HDI195" s="83"/>
      <c r="HDJ195" s="83"/>
      <c r="HDK195" s="83"/>
      <c r="HDL195" s="83"/>
      <c r="HDM195" s="83"/>
      <c r="HDN195" s="83"/>
      <c r="HDO195" s="83"/>
      <c r="HDP195" s="83"/>
      <c r="HDQ195" s="83"/>
      <c r="HDR195" s="83"/>
      <c r="HDS195" s="83"/>
      <c r="HDT195" s="83"/>
      <c r="HDU195" s="83"/>
      <c r="HDV195" s="83"/>
      <c r="HDW195" s="83"/>
      <c r="HDX195" s="83"/>
      <c r="HDY195" s="83"/>
      <c r="HDZ195" s="83"/>
      <c r="HEA195" s="83"/>
      <c r="HEB195" s="83"/>
      <c r="HEC195" s="83"/>
      <c r="HED195" s="83"/>
      <c r="HEE195" s="83"/>
      <c r="HEF195" s="83"/>
      <c r="HEG195" s="83"/>
      <c r="HEH195" s="83"/>
      <c r="HEI195" s="83"/>
      <c r="HEJ195" s="83"/>
      <c r="HEK195" s="83"/>
      <c r="HEL195" s="83"/>
      <c r="HEM195" s="83"/>
      <c r="HEN195" s="83"/>
      <c r="HEO195" s="83"/>
      <c r="HEP195" s="83"/>
      <c r="HEQ195" s="83"/>
      <c r="HER195" s="83"/>
      <c r="HES195" s="83"/>
      <c r="HET195" s="83"/>
      <c r="HEU195" s="83"/>
      <c r="HEV195" s="83"/>
      <c r="HEW195" s="83"/>
      <c r="HEX195" s="83"/>
      <c r="HEY195" s="83"/>
      <c r="HEZ195" s="83"/>
      <c r="HFA195" s="83"/>
      <c r="HFB195" s="83"/>
      <c r="HFC195" s="83"/>
      <c r="HFD195" s="83"/>
      <c r="HFE195" s="83"/>
      <c r="HFF195" s="83"/>
      <c r="HFG195" s="83"/>
      <c r="HFH195" s="83"/>
      <c r="HFI195" s="83"/>
      <c r="HFJ195" s="83"/>
      <c r="HFK195" s="83"/>
      <c r="HFL195" s="83"/>
      <c r="HFM195" s="83"/>
      <c r="HFN195" s="83"/>
      <c r="HFO195" s="83"/>
      <c r="HFP195" s="83"/>
      <c r="HFQ195" s="83"/>
      <c r="HFR195" s="83"/>
      <c r="HFS195" s="83"/>
      <c r="HFT195" s="83"/>
      <c r="HFU195" s="83"/>
      <c r="HFV195" s="83"/>
      <c r="HFW195" s="83"/>
      <c r="HFX195" s="83"/>
      <c r="HFY195" s="83"/>
      <c r="HFZ195" s="83"/>
      <c r="HGA195" s="83"/>
      <c r="HGB195" s="83"/>
      <c r="HGC195" s="83"/>
      <c r="HGD195" s="83"/>
      <c r="HGE195" s="83"/>
      <c r="HGF195" s="83"/>
      <c r="HGG195" s="83"/>
      <c r="HGH195" s="83"/>
      <c r="HGI195" s="83"/>
      <c r="HGJ195" s="83"/>
      <c r="HGK195" s="83"/>
      <c r="HGL195" s="83"/>
      <c r="HGM195" s="83"/>
      <c r="HGN195" s="83"/>
      <c r="HGO195" s="83"/>
      <c r="HGP195" s="83"/>
      <c r="HGQ195" s="83"/>
      <c r="HGR195" s="83"/>
      <c r="HGS195" s="83"/>
      <c r="HGT195" s="83"/>
      <c r="HGU195" s="83"/>
      <c r="HGV195" s="83"/>
      <c r="HGW195" s="83"/>
      <c r="HGX195" s="83"/>
      <c r="HGY195" s="83"/>
      <c r="HGZ195" s="83"/>
      <c r="HHA195" s="83"/>
      <c r="HHB195" s="83"/>
      <c r="HHC195" s="83"/>
      <c r="HHD195" s="83"/>
      <c r="HHE195" s="83"/>
      <c r="HHF195" s="83"/>
      <c r="HHG195" s="83"/>
      <c r="HHH195" s="83"/>
      <c r="HHI195" s="83"/>
      <c r="HHJ195" s="83"/>
      <c r="HHK195" s="83"/>
      <c r="HHL195" s="83"/>
      <c r="HHM195" s="83"/>
      <c r="HHN195" s="83"/>
      <c r="HHO195" s="83"/>
      <c r="HHP195" s="83"/>
      <c r="HHQ195" s="83"/>
      <c r="HHR195" s="83"/>
      <c r="HHS195" s="83"/>
      <c r="HHT195" s="83"/>
      <c r="HHU195" s="83"/>
      <c r="HHV195" s="83"/>
      <c r="HHW195" s="83"/>
      <c r="HHX195" s="83"/>
      <c r="HHY195" s="83"/>
      <c r="HHZ195" s="83"/>
      <c r="HIA195" s="83"/>
      <c r="HIB195" s="83"/>
      <c r="HIC195" s="83"/>
      <c r="HID195" s="83"/>
      <c r="HIE195" s="83"/>
      <c r="HIF195" s="83"/>
      <c r="HIG195" s="83"/>
      <c r="HIH195" s="83"/>
      <c r="HII195" s="83"/>
      <c r="HIJ195" s="83"/>
      <c r="HIK195" s="83"/>
      <c r="HIL195" s="83"/>
      <c r="HIM195" s="83"/>
      <c r="HIN195" s="83"/>
      <c r="HIO195" s="83"/>
      <c r="HIP195" s="83"/>
      <c r="HIQ195" s="83"/>
      <c r="HIR195" s="83"/>
      <c r="HIS195" s="83"/>
      <c r="HIT195" s="83"/>
      <c r="HIU195" s="83"/>
      <c r="HIV195" s="83"/>
      <c r="HIW195" s="83"/>
      <c r="HIX195" s="83"/>
      <c r="HIY195" s="83"/>
      <c r="HIZ195" s="83"/>
      <c r="HJA195" s="83"/>
      <c r="HJB195" s="83"/>
      <c r="HJC195" s="83"/>
      <c r="HJD195" s="83"/>
      <c r="HJE195" s="83"/>
      <c r="HJF195" s="83"/>
      <c r="HJG195" s="83"/>
      <c r="HJH195" s="83"/>
      <c r="HJI195" s="83"/>
      <c r="HJJ195" s="83"/>
      <c r="HJK195" s="83"/>
      <c r="HJL195" s="83"/>
      <c r="HJM195" s="83"/>
      <c r="HJN195" s="83"/>
      <c r="HJO195" s="83"/>
      <c r="HJP195" s="83"/>
      <c r="HJQ195" s="83"/>
      <c r="HJR195" s="83"/>
      <c r="HJS195" s="83"/>
      <c r="HJT195" s="83"/>
      <c r="HJU195" s="83"/>
      <c r="HJV195" s="83"/>
      <c r="HJW195" s="83"/>
      <c r="HJX195" s="83"/>
      <c r="HJY195" s="83"/>
      <c r="HJZ195" s="83"/>
      <c r="HKA195" s="83"/>
      <c r="HKB195" s="83"/>
      <c r="HKC195" s="83"/>
      <c r="HKD195" s="83"/>
      <c r="HKE195" s="83"/>
      <c r="HKF195" s="83"/>
      <c r="HKG195" s="83"/>
      <c r="HKH195" s="83"/>
      <c r="HKI195" s="83"/>
      <c r="HKJ195" s="83"/>
      <c r="HKK195" s="83"/>
      <c r="HKL195" s="83"/>
      <c r="HKM195" s="83"/>
      <c r="HKN195" s="83"/>
      <c r="HKO195" s="83"/>
      <c r="HKP195" s="83"/>
      <c r="HKQ195" s="83"/>
      <c r="HKR195" s="83"/>
      <c r="HKS195" s="83"/>
      <c r="HKT195" s="83"/>
      <c r="HKU195" s="83"/>
      <c r="HKV195" s="83"/>
      <c r="HKW195" s="83"/>
      <c r="HKX195" s="83"/>
      <c r="HKY195" s="83"/>
      <c r="HKZ195" s="83"/>
      <c r="HLA195" s="83"/>
      <c r="HLB195" s="83"/>
      <c r="HLC195" s="83"/>
      <c r="HLD195" s="83"/>
      <c r="HLE195" s="83"/>
      <c r="HLF195" s="83"/>
      <c r="HLG195" s="83"/>
      <c r="HLH195" s="83"/>
      <c r="HLI195" s="83"/>
      <c r="HLJ195" s="83"/>
      <c r="HLK195" s="83"/>
      <c r="HLL195" s="83"/>
      <c r="HLM195" s="83"/>
      <c r="HLN195" s="83"/>
      <c r="HLO195" s="83"/>
      <c r="HLP195" s="83"/>
      <c r="HLQ195" s="83"/>
      <c r="HLR195" s="83"/>
      <c r="HLS195" s="83"/>
      <c r="HLT195" s="83"/>
      <c r="HLU195" s="83"/>
      <c r="HLV195" s="83"/>
      <c r="HLW195" s="83"/>
      <c r="HLX195" s="83"/>
      <c r="HLY195" s="83"/>
      <c r="HLZ195" s="83"/>
      <c r="HMA195" s="83"/>
      <c r="HMB195" s="83"/>
      <c r="HMC195" s="83"/>
      <c r="HMD195" s="83"/>
      <c r="HME195" s="83"/>
      <c r="HMF195" s="83"/>
      <c r="HMG195" s="83"/>
      <c r="HMH195" s="83"/>
      <c r="HMI195" s="83"/>
      <c r="HMJ195" s="83"/>
      <c r="HMK195" s="83"/>
      <c r="HML195" s="83"/>
      <c r="HMM195" s="83"/>
      <c r="HMN195" s="83"/>
      <c r="HMO195" s="83"/>
      <c r="HMP195" s="83"/>
      <c r="HMQ195" s="83"/>
      <c r="HMR195" s="83"/>
      <c r="HMS195" s="83"/>
      <c r="HMT195" s="83"/>
      <c r="HMU195" s="83"/>
      <c r="HMV195" s="83"/>
      <c r="HMW195" s="83"/>
      <c r="HMX195" s="83"/>
      <c r="HMY195" s="83"/>
      <c r="HMZ195" s="83"/>
      <c r="HNA195" s="83"/>
      <c r="HNB195" s="83"/>
      <c r="HNC195" s="83"/>
      <c r="HND195" s="83"/>
      <c r="HNE195" s="83"/>
      <c r="HNF195" s="83"/>
      <c r="HNG195" s="83"/>
      <c r="HNH195" s="83"/>
      <c r="HNI195" s="83"/>
      <c r="HNJ195" s="83"/>
      <c r="HNK195" s="83"/>
      <c r="HNL195" s="83"/>
      <c r="HNM195" s="83"/>
      <c r="HNN195" s="83"/>
      <c r="HNO195" s="83"/>
      <c r="HNP195" s="83"/>
      <c r="HNQ195" s="83"/>
      <c r="HNR195" s="83"/>
      <c r="HNS195" s="83"/>
      <c r="HNT195" s="83"/>
      <c r="HNU195" s="83"/>
      <c r="HNV195" s="83"/>
      <c r="HNW195" s="83"/>
      <c r="HNX195" s="83"/>
      <c r="HNY195" s="83"/>
      <c r="HNZ195" s="83"/>
      <c r="HOA195" s="83"/>
      <c r="HOB195" s="83"/>
      <c r="HOC195" s="83"/>
      <c r="HOD195" s="83"/>
      <c r="HOE195" s="83"/>
      <c r="HOF195" s="83"/>
      <c r="HOG195" s="83"/>
      <c r="HOH195" s="83"/>
      <c r="HOI195" s="83"/>
      <c r="HOJ195" s="83"/>
      <c r="HOK195" s="83"/>
      <c r="HOL195" s="83"/>
      <c r="HOM195" s="83"/>
      <c r="HON195" s="83"/>
      <c r="HOO195" s="83"/>
      <c r="HOP195" s="83"/>
      <c r="HOQ195" s="83"/>
      <c r="HOR195" s="83"/>
      <c r="HOS195" s="83"/>
      <c r="HOT195" s="83"/>
      <c r="HOU195" s="83"/>
      <c r="HOV195" s="83"/>
      <c r="HOW195" s="83"/>
      <c r="HOX195" s="83"/>
      <c r="HOY195" s="83"/>
      <c r="HOZ195" s="83"/>
      <c r="HPA195" s="83"/>
      <c r="HPB195" s="83"/>
      <c r="HPC195" s="83"/>
      <c r="HPD195" s="83"/>
      <c r="HPE195" s="83"/>
      <c r="HPF195" s="83"/>
      <c r="HPG195" s="83"/>
      <c r="HPH195" s="83"/>
      <c r="HPI195" s="83"/>
      <c r="HPJ195" s="83"/>
      <c r="HPK195" s="83"/>
      <c r="HPL195" s="83"/>
      <c r="HPM195" s="83"/>
      <c r="HPN195" s="83"/>
      <c r="HPO195" s="83"/>
      <c r="HPP195" s="83"/>
      <c r="HPQ195" s="83"/>
      <c r="HPR195" s="83"/>
      <c r="HPS195" s="83"/>
      <c r="HPT195" s="83"/>
      <c r="HPU195" s="83"/>
      <c r="HPV195" s="83"/>
      <c r="HPW195" s="83"/>
      <c r="HPX195" s="83"/>
      <c r="HPY195" s="83"/>
      <c r="HPZ195" s="83"/>
      <c r="HQA195" s="83"/>
      <c r="HQB195" s="83"/>
      <c r="HQC195" s="83"/>
      <c r="HQD195" s="83"/>
      <c r="HQE195" s="83"/>
      <c r="HQF195" s="83"/>
      <c r="HQG195" s="83"/>
      <c r="HQH195" s="83"/>
      <c r="HQI195" s="83"/>
      <c r="HQJ195" s="83"/>
      <c r="HQK195" s="83"/>
      <c r="HQL195" s="83"/>
      <c r="HQM195" s="83"/>
      <c r="HQN195" s="83"/>
      <c r="HQO195" s="83"/>
      <c r="HQP195" s="83"/>
      <c r="HQQ195" s="83"/>
      <c r="HQR195" s="83"/>
      <c r="HQS195" s="83"/>
      <c r="HQT195" s="83"/>
      <c r="HQU195" s="83"/>
      <c r="HQV195" s="83"/>
      <c r="HQW195" s="83"/>
      <c r="HQX195" s="83"/>
      <c r="HQY195" s="83"/>
      <c r="HQZ195" s="83"/>
      <c r="HRA195" s="83"/>
      <c r="HRB195" s="83"/>
      <c r="HRC195" s="83"/>
      <c r="HRD195" s="83"/>
      <c r="HRE195" s="83"/>
      <c r="HRF195" s="83"/>
      <c r="HRG195" s="83"/>
      <c r="HRH195" s="83"/>
      <c r="HRI195" s="83"/>
      <c r="HRJ195" s="83"/>
      <c r="HRK195" s="83"/>
      <c r="HRL195" s="83"/>
      <c r="HRM195" s="83"/>
      <c r="HRN195" s="83"/>
      <c r="HRO195" s="83"/>
      <c r="HRP195" s="83"/>
      <c r="HRQ195" s="83"/>
      <c r="HRR195" s="83"/>
      <c r="HRS195" s="83"/>
      <c r="HRT195" s="83"/>
      <c r="HRU195" s="83"/>
      <c r="HRV195" s="83"/>
      <c r="HRW195" s="83"/>
      <c r="HRX195" s="83"/>
      <c r="HRY195" s="83"/>
      <c r="HRZ195" s="83"/>
      <c r="HSA195" s="83"/>
      <c r="HSB195" s="83"/>
      <c r="HSC195" s="83"/>
      <c r="HSD195" s="83"/>
      <c r="HSE195" s="83"/>
      <c r="HSF195" s="83"/>
      <c r="HSG195" s="83"/>
      <c r="HSH195" s="83"/>
      <c r="HSI195" s="83"/>
      <c r="HSJ195" s="83"/>
      <c r="HSK195" s="83"/>
      <c r="HSL195" s="83"/>
      <c r="HSM195" s="83"/>
      <c r="HSN195" s="83"/>
      <c r="HSO195" s="83"/>
      <c r="HSP195" s="83"/>
      <c r="HSQ195" s="83"/>
      <c r="HSR195" s="83"/>
      <c r="HSS195" s="83"/>
      <c r="HST195" s="83"/>
      <c r="HSU195" s="83"/>
      <c r="HSV195" s="83"/>
      <c r="HSW195" s="83"/>
      <c r="HSX195" s="83"/>
      <c r="HSY195" s="83"/>
      <c r="HSZ195" s="83"/>
      <c r="HTA195" s="83"/>
      <c r="HTB195" s="83"/>
      <c r="HTC195" s="83"/>
      <c r="HTD195" s="83"/>
      <c r="HTE195" s="83"/>
      <c r="HTF195" s="83"/>
      <c r="HTG195" s="83"/>
      <c r="HTH195" s="83"/>
      <c r="HTI195" s="83"/>
      <c r="HTJ195" s="83"/>
      <c r="HTK195" s="83"/>
      <c r="HTL195" s="83"/>
      <c r="HTM195" s="83"/>
      <c r="HTN195" s="83"/>
      <c r="HTO195" s="83"/>
      <c r="HTP195" s="83"/>
      <c r="HTQ195" s="83"/>
      <c r="HTR195" s="83"/>
      <c r="HTS195" s="83"/>
      <c r="HTT195" s="83"/>
      <c r="HTU195" s="83"/>
      <c r="HTV195" s="83"/>
      <c r="HTW195" s="83"/>
      <c r="HTX195" s="83"/>
      <c r="HTY195" s="83"/>
      <c r="HTZ195" s="83"/>
      <c r="HUA195" s="83"/>
      <c r="HUB195" s="83"/>
      <c r="HUC195" s="83"/>
      <c r="HUD195" s="83"/>
      <c r="HUE195" s="83"/>
      <c r="HUF195" s="83"/>
      <c r="HUG195" s="83"/>
      <c r="HUH195" s="83"/>
      <c r="HUI195" s="83"/>
      <c r="HUJ195" s="83"/>
      <c r="HUK195" s="83"/>
      <c r="HUL195" s="83"/>
      <c r="HUM195" s="83"/>
      <c r="HUN195" s="83"/>
      <c r="HUO195" s="83"/>
      <c r="HUP195" s="83"/>
      <c r="HUQ195" s="83"/>
      <c r="HUR195" s="83"/>
      <c r="HUS195" s="83"/>
      <c r="HUT195" s="83"/>
      <c r="HUU195" s="83"/>
      <c r="HUV195" s="83"/>
      <c r="HUW195" s="83"/>
      <c r="HUX195" s="83"/>
      <c r="HUY195" s="83"/>
      <c r="HUZ195" s="83"/>
      <c r="HVA195" s="83"/>
      <c r="HVB195" s="83"/>
      <c r="HVC195" s="83"/>
      <c r="HVD195" s="83"/>
      <c r="HVE195" s="83"/>
      <c r="HVF195" s="83"/>
      <c r="HVG195" s="83"/>
      <c r="HVH195" s="83"/>
      <c r="HVI195" s="83"/>
      <c r="HVJ195" s="83"/>
      <c r="HVK195" s="83"/>
      <c r="HVL195" s="83"/>
      <c r="HVM195" s="83"/>
      <c r="HVN195" s="83"/>
      <c r="HVO195" s="83"/>
      <c r="HVP195" s="83"/>
      <c r="HVQ195" s="83"/>
      <c r="HVR195" s="83"/>
      <c r="HVS195" s="83"/>
      <c r="HVT195" s="83"/>
      <c r="HVU195" s="83"/>
      <c r="HVV195" s="83"/>
      <c r="HVW195" s="83"/>
      <c r="HVX195" s="83"/>
      <c r="HVY195" s="83"/>
      <c r="HVZ195" s="83"/>
      <c r="HWA195" s="83"/>
      <c r="HWB195" s="83"/>
      <c r="HWC195" s="83"/>
      <c r="HWD195" s="83"/>
      <c r="HWE195" s="83"/>
      <c r="HWF195" s="83"/>
      <c r="HWG195" s="83"/>
      <c r="HWH195" s="83"/>
      <c r="HWI195" s="83"/>
      <c r="HWJ195" s="83"/>
      <c r="HWK195" s="83"/>
      <c r="HWL195" s="83"/>
      <c r="HWM195" s="83"/>
      <c r="HWN195" s="83"/>
      <c r="HWO195" s="83"/>
      <c r="HWP195" s="83"/>
      <c r="HWQ195" s="83"/>
      <c r="HWR195" s="83"/>
      <c r="HWS195" s="83"/>
      <c r="HWT195" s="83"/>
      <c r="HWU195" s="83"/>
      <c r="HWV195" s="83"/>
      <c r="HWW195" s="83"/>
      <c r="HWX195" s="83"/>
      <c r="HWY195" s="83"/>
      <c r="HWZ195" s="83"/>
      <c r="HXA195" s="83"/>
      <c r="HXB195" s="83"/>
      <c r="HXC195" s="83"/>
      <c r="HXD195" s="83"/>
      <c r="HXE195" s="83"/>
      <c r="HXF195" s="83"/>
      <c r="HXG195" s="83"/>
      <c r="HXH195" s="83"/>
      <c r="HXI195" s="83"/>
      <c r="HXJ195" s="83"/>
      <c r="HXK195" s="83"/>
      <c r="HXL195" s="83"/>
      <c r="HXM195" s="83"/>
      <c r="HXN195" s="83"/>
      <c r="HXO195" s="83"/>
      <c r="HXP195" s="83"/>
      <c r="HXQ195" s="83"/>
      <c r="HXR195" s="83"/>
      <c r="HXS195" s="83"/>
      <c r="HXT195" s="83"/>
      <c r="HXU195" s="83"/>
      <c r="HXV195" s="83"/>
      <c r="HXW195" s="83"/>
      <c r="HXX195" s="83"/>
      <c r="HXY195" s="83"/>
      <c r="HXZ195" s="83"/>
      <c r="HYA195" s="83"/>
      <c r="HYB195" s="83"/>
      <c r="HYC195" s="83"/>
      <c r="HYD195" s="83"/>
      <c r="HYE195" s="83"/>
      <c r="HYF195" s="83"/>
      <c r="HYG195" s="83"/>
      <c r="HYH195" s="83"/>
      <c r="HYI195" s="83"/>
      <c r="HYJ195" s="83"/>
      <c r="HYK195" s="83"/>
      <c r="HYL195" s="83"/>
      <c r="HYM195" s="83"/>
      <c r="HYN195" s="83"/>
      <c r="HYO195" s="83"/>
      <c r="HYP195" s="83"/>
      <c r="HYQ195" s="83"/>
      <c r="HYR195" s="83"/>
      <c r="HYS195" s="83"/>
      <c r="HYT195" s="83"/>
      <c r="HYU195" s="83"/>
      <c r="HYV195" s="83"/>
      <c r="HYW195" s="83"/>
      <c r="HYX195" s="83"/>
      <c r="HYY195" s="83"/>
      <c r="HYZ195" s="83"/>
      <c r="HZA195" s="83"/>
      <c r="HZB195" s="83"/>
      <c r="HZC195" s="83"/>
      <c r="HZD195" s="83"/>
      <c r="HZE195" s="83"/>
      <c r="HZF195" s="83"/>
      <c r="HZG195" s="83"/>
      <c r="HZH195" s="83"/>
      <c r="HZI195" s="83"/>
      <c r="HZJ195" s="83"/>
      <c r="HZK195" s="83"/>
      <c r="HZL195" s="83"/>
      <c r="HZM195" s="83"/>
      <c r="HZN195" s="83"/>
      <c r="HZO195" s="83"/>
      <c r="HZP195" s="83"/>
      <c r="HZQ195" s="83"/>
      <c r="HZR195" s="83"/>
      <c r="HZS195" s="83"/>
      <c r="HZT195" s="83"/>
      <c r="HZU195" s="83"/>
      <c r="HZV195" s="83"/>
      <c r="HZW195" s="83"/>
      <c r="HZX195" s="83"/>
      <c r="HZY195" s="83"/>
      <c r="HZZ195" s="83"/>
      <c r="IAA195" s="83"/>
      <c r="IAB195" s="83"/>
      <c r="IAC195" s="83"/>
      <c r="IAD195" s="83"/>
      <c r="IAE195" s="83"/>
      <c r="IAF195" s="83"/>
      <c r="IAG195" s="83"/>
      <c r="IAH195" s="83"/>
      <c r="IAI195" s="83"/>
      <c r="IAJ195" s="83"/>
      <c r="IAK195" s="83"/>
      <c r="IAL195" s="83"/>
      <c r="IAM195" s="83"/>
      <c r="IAN195" s="83"/>
      <c r="IAO195" s="83"/>
      <c r="IAP195" s="83"/>
      <c r="IAQ195" s="83"/>
      <c r="IAR195" s="83"/>
      <c r="IAS195" s="83"/>
      <c r="IAT195" s="83"/>
      <c r="IAU195" s="83"/>
      <c r="IAV195" s="83"/>
      <c r="IAW195" s="83"/>
      <c r="IAX195" s="83"/>
      <c r="IAY195" s="83"/>
      <c r="IAZ195" s="83"/>
      <c r="IBA195" s="83"/>
      <c r="IBB195" s="83"/>
      <c r="IBC195" s="83"/>
      <c r="IBD195" s="83"/>
      <c r="IBE195" s="83"/>
      <c r="IBF195" s="83"/>
      <c r="IBG195" s="83"/>
      <c r="IBH195" s="83"/>
      <c r="IBI195" s="83"/>
      <c r="IBJ195" s="83"/>
      <c r="IBK195" s="83"/>
      <c r="IBL195" s="83"/>
      <c r="IBM195" s="83"/>
      <c r="IBN195" s="83"/>
      <c r="IBO195" s="83"/>
      <c r="IBP195" s="83"/>
      <c r="IBQ195" s="83"/>
      <c r="IBR195" s="83"/>
      <c r="IBS195" s="83"/>
      <c r="IBT195" s="83"/>
      <c r="IBU195" s="83"/>
      <c r="IBV195" s="83"/>
      <c r="IBW195" s="83"/>
      <c r="IBX195" s="83"/>
      <c r="IBY195" s="83"/>
      <c r="IBZ195" s="83"/>
      <c r="ICA195" s="83"/>
      <c r="ICB195" s="83"/>
      <c r="ICC195" s="83"/>
      <c r="ICD195" s="83"/>
      <c r="ICE195" s="83"/>
      <c r="ICF195" s="83"/>
      <c r="ICG195" s="83"/>
      <c r="ICH195" s="83"/>
      <c r="ICI195" s="83"/>
      <c r="ICJ195" s="83"/>
      <c r="ICK195" s="83"/>
      <c r="ICL195" s="83"/>
      <c r="ICM195" s="83"/>
      <c r="ICN195" s="83"/>
      <c r="ICO195" s="83"/>
      <c r="ICP195" s="83"/>
      <c r="ICQ195" s="83"/>
      <c r="ICR195" s="83"/>
      <c r="ICS195" s="83"/>
      <c r="ICT195" s="83"/>
      <c r="ICU195" s="83"/>
      <c r="ICV195" s="83"/>
      <c r="ICW195" s="83"/>
      <c r="ICX195" s="83"/>
      <c r="ICY195" s="83"/>
      <c r="ICZ195" s="83"/>
      <c r="IDA195" s="83"/>
      <c r="IDB195" s="83"/>
      <c r="IDC195" s="83"/>
      <c r="IDD195" s="83"/>
      <c r="IDE195" s="83"/>
      <c r="IDF195" s="83"/>
      <c r="IDG195" s="83"/>
      <c r="IDH195" s="83"/>
      <c r="IDI195" s="83"/>
      <c r="IDJ195" s="83"/>
      <c r="IDK195" s="83"/>
      <c r="IDL195" s="83"/>
      <c r="IDM195" s="83"/>
      <c r="IDN195" s="83"/>
      <c r="IDO195" s="83"/>
      <c r="IDP195" s="83"/>
      <c r="IDQ195" s="83"/>
      <c r="IDR195" s="83"/>
      <c r="IDS195" s="83"/>
      <c r="IDT195" s="83"/>
      <c r="IDU195" s="83"/>
      <c r="IDV195" s="83"/>
      <c r="IDW195" s="83"/>
      <c r="IDX195" s="83"/>
      <c r="IDY195" s="83"/>
      <c r="IDZ195" s="83"/>
      <c r="IEA195" s="83"/>
      <c r="IEB195" s="83"/>
      <c r="IEC195" s="83"/>
      <c r="IED195" s="83"/>
      <c r="IEE195" s="83"/>
      <c r="IEF195" s="83"/>
      <c r="IEG195" s="83"/>
      <c r="IEH195" s="83"/>
      <c r="IEI195" s="83"/>
      <c r="IEJ195" s="83"/>
      <c r="IEK195" s="83"/>
      <c r="IEL195" s="83"/>
      <c r="IEM195" s="83"/>
      <c r="IEN195" s="83"/>
      <c r="IEO195" s="83"/>
      <c r="IEP195" s="83"/>
      <c r="IEQ195" s="83"/>
      <c r="IER195" s="83"/>
      <c r="IES195" s="83"/>
      <c r="IET195" s="83"/>
      <c r="IEU195" s="83"/>
      <c r="IEV195" s="83"/>
      <c r="IEW195" s="83"/>
      <c r="IEX195" s="83"/>
      <c r="IEY195" s="83"/>
      <c r="IEZ195" s="83"/>
      <c r="IFA195" s="83"/>
      <c r="IFB195" s="83"/>
      <c r="IFC195" s="83"/>
      <c r="IFD195" s="83"/>
      <c r="IFE195" s="83"/>
      <c r="IFF195" s="83"/>
      <c r="IFG195" s="83"/>
      <c r="IFH195" s="83"/>
      <c r="IFI195" s="83"/>
      <c r="IFJ195" s="83"/>
      <c r="IFK195" s="83"/>
      <c r="IFL195" s="83"/>
      <c r="IFM195" s="83"/>
      <c r="IFN195" s="83"/>
      <c r="IFO195" s="83"/>
      <c r="IFP195" s="83"/>
      <c r="IFQ195" s="83"/>
      <c r="IFR195" s="83"/>
      <c r="IFS195" s="83"/>
      <c r="IFT195" s="83"/>
      <c r="IFU195" s="83"/>
      <c r="IFV195" s="83"/>
      <c r="IFW195" s="83"/>
      <c r="IFX195" s="83"/>
      <c r="IFY195" s="83"/>
      <c r="IFZ195" s="83"/>
      <c r="IGA195" s="83"/>
      <c r="IGB195" s="83"/>
      <c r="IGC195" s="83"/>
      <c r="IGD195" s="83"/>
      <c r="IGE195" s="83"/>
      <c r="IGF195" s="83"/>
      <c r="IGG195" s="83"/>
      <c r="IGH195" s="83"/>
      <c r="IGI195" s="83"/>
      <c r="IGJ195" s="83"/>
      <c r="IGK195" s="83"/>
      <c r="IGL195" s="83"/>
      <c r="IGM195" s="83"/>
      <c r="IGN195" s="83"/>
      <c r="IGO195" s="83"/>
      <c r="IGP195" s="83"/>
      <c r="IGQ195" s="83"/>
      <c r="IGR195" s="83"/>
      <c r="IGS195" s="83"/>
      <c r="IGT195" s="83"/>
      <c r="IGU195" s="83"/>
      <c r="IGV195" s="83"/>
      <c r="IGW195" s="83"/>
      <c r="IGX195" s="83"/>
      <c r="IGY195" s="83"/>
      <c r="IGZ195" s="83"/>
      <c r="IHA195" s="83"/>
      <c r="IHB195" s="83"/>
      <c r="IHC195" s="83"/>
      <c r="IHD195" s="83"/>
      <c r="IHE195" s="83"/>
      <c r="IHF195" s="83"/>
      <c r="IHG195" s="83"/>
      <c r="IHH195" s="83"/>
      <c r="IHI195" s="83"/>
      <c r="IHJ195" s="83"/>
      <c r="IHK195" s="83"/>
      <c r="IHL195" s="83"/>
      <c r="IHM195" s="83"/>
      <c r="IHN195" s="83"/>
      <c r="IHO195" s="83"/>
      <c r="IHP195" s="83"/>
      <c r="IHQ195" s="83"/>
      <c r="IHR195" s="83"/>
      <c r="IHS195" s="83"/>
      <c r="IHT195" s="83"/>
      <c r="IHU195" s="83"/>
      <c r="IHV195" s="83"/>
      <c r="IHW195" s="83"/>
      <c r="IHX195" s="83"/>
      <c r="IHY195" s="83"/>
      <c r="IHZ195" s="83"/>
      <c r="IIA195" s="83"/>
      <c r="IIB195" s="83"/>
      <c r="IIC195" s="83"/>
      <c r="IID195" s="83"/>
      <c r="IIE195" s="83"/>
      <c r="IIF195" s="83"/>
      <c r="IIG195" s="83"/>
      <c r="IIH195" s="83"/>
      <c r="III195" s="83"/>
      <c r="IIJ195" s="83"/>
      <c r="IIK195" s="83"/>
      <c r="IIL195" s="83"/>
      <c r="IIM195" s="83"/>
      <c r="IIN195" s="83"/>
      <c r="IIO195" s="83"/>
      <c r="IIP195" s="83"/>
      <c r="IIQ195" s="83"/>
      <c r="IIR195" s="83"/>
      <c r="IIS195" s="83"/>
      <c r="IIT195" s="83"/>
      <c r="IIU195" s="83"/>
      <c r="IIV195" s="83"/>
      <c r="IIW195" s="83"/>
      <c r="IIX195" s="83"/>
      <c r="IIY195" s="83"/>
      <c r="IIZ195" s="83"/>
      <c r="IJA195" s="83"/>
      <c r="IJB195" s="83"/>
      <c r="IJC195" s="83"/>
      <c r="IJD195" s="83"/>
      <c r="IJE195" s="83"/>
      <c r="IJF195" s="83"/>
      <c r="IJG195" s="83"/>
      <c r="IJH195" s="83"/>
      <c r="IJI195" s="83"/>
      <c r="IJJ195" s="83"/>
      <c r="IJK195" s="83"/>
      <c r="IJL195" s="83"/>
      <c r="IJM195" s="83"/>
      <c r="IJN195" s="83"/>
      <c r="IJO195" s="83"/>
      <c r="IJP195" s="83"/>
      <c r="IJQ195" s="83"/>
      <c r="IJR195" s="83"/>
      <c r="IJS195" s="83"/>
      <c r="IJT195" s="83"/>
      <c r="IJU195" s="83"/>
      <c r="IJV195" s="83"/>
      <c r="IJW195" s="83"/>
      <c r="IJX195" s="83"/>
      <c r="IJY195" s="83"/>
      <c r="IJZ195" s="83"/>
      <c r="IKA195" s="83"/>
      <c r="IKB195" s="83"/>
      <c r="IKC195" s="83"/>
      <c r="IKD195" s="83"/>
      <c r="IKE195" s="83"/>
      <c r="IKF195" s="83"/>
      <c r="IKG195" s="83"/>
      <c r="IKH195" s="83"/>
      <c r="IKI195" s="83"/>
      <c r="IKJ195" s="83"/>
      <c r="IKK195" s="83"/>
      <c r="IKL195" s="83"/>
      <c r="IKM195" s="83"/>
      <c r="IKN195" s="83"/>
      <c r="IKO195" s="83"/>
      <c r="IKP195" s="83"/>
      <c r="IKQ195" s="83"/>
      <c r="IKR195" s="83"/>
      <c r="IKS195" s="83"/>
      <c r="IKT195" s="83"/>
      <c r="IKU195" s="83"/>
      <c r="IKV195" s="83"/>
      <c r="IKW195" s="83"/>
      <c r="IKX195" s="83"/>
      <c r="IKY195" s="83"/>
      <c r="IKZ195" s="83"/>
      <c r="ILA195" s="83"/>
      <c r="ILB195" s="83"/>
      <c r="ILC195" s="83"/>
      <c r="ILD195" s="83"/>
      <c r="ILE195" s="83"/>
      <c r="ILF195" s="83"/>
      <c r="ILG195" s="83"/>
      <c r="ILH195" s="83"/>
      <c r="ILI195" s="83"/>
      <c r="ILJ195" s="83"/>
      <c r="ILK195" s="83"/>
      <c r="ILL195" s="83"/>
      <c r="ILM195" s="83"/>
      <c r="ILN195" s="83"/>
      <c r="ILO195" s="83"/>
      <c r="ILP195" s="83"/>
      <c r="ILQ195" s="83"/>
      <c r="ILR195" s="83"/>
      <c r="ILS195" s="83"/>
      <c r="ILT195" s="83"/>
      <c r="ILU195" s="83"/>
      <c r="ILV195" s="83"/>
      <c r="ILW195" s="83"/>
      <c r="ILX195" s="83"/>
      <c r="ILY195" s="83"/>
      <c r="ILZ195" s="83"/>
      <c r="IMA195" s="83"/>
      <c r="IMB195" s="83"/>
      <c r="IMC195" s="83"/>
      <c r="IMD195" s="83"/>
      <c r="IME195" s="83"/>
      <c r="IMF195" s="83"/>
      <c r="IMG195" s="83"/>
      <c r="IMH195" s="83"/>
      <c r="IMI195" s="83"/>
      <c r="IMJ195" s="83"/>
      <c r="IMK195" s="83"/>
      <c r="IML195" s="83"/>
      <c r="IMM195" s="83"/>
      <c r="IMN195" s="83"/>
      <c r="IMO195" s="83"/>
      <c r="IMP195" s="83"/>
      <c r="IMQ195" s="83"/>
      <c r="IMR195" s="83"/>
      <c r="IMS195" s="83"/>
      <c r="IMT195" s="83"/>
      <c r="IMU195" s="83"/>
      <c r="IMV195" s="83"/>
      <c r="IMW195" s="83"/>
      <c r="IMX195" s="83"/>
      <c r="IMY195" s="83"/>
      <c r="IMZ195" s="83"/>
      <c r="INA195" s="83"/>
      <c r="INB195" s="83"/>
      <c r="INC195" s="83"/>
      <c r="IND195" s="83"/>
      <c r="INE195" s="83"/>
      <c r="INF195" s="83"/>
      <c r="ING195" s="83"/>
      <c r="INH195" s="83"/>
      <c r="INI195" s="83"/>
      <c r="INJ195" s="83"/>
      <c r="INK195" s="83"/>
      <c r="INL195" s="83"/>
      <c r="INM195" s="83"/>
      <c r="INN195" s="83"/>
      <c r="INO195" s="83"/>
      <c r="INP195" s="83"/>
      <c r="INQ195" s="83"/>
      <c r="INR195" s="83"/>
      <c r="INS195" s="83"/>
      <c r="INT195" s="83"/>
      <c r="INU195" s="83"/>
      <c r="INV195" s="83"/>
      <c r="INW195" s="83"/>
      <c r="INX195" s="83"/>
      <c r="INY195" s="83"/>
      <c r="INZ195" s="83"/>
      <c r="IOA195" s="83"/>
      <c r="IOB195" s="83"/>
      <c r="IOC195" s="83"/>
      <c r="IOD195" s="83"/>
      <c r="IOE195" s="83"/>
      <c r="IOF195" s="83"/>
      <c r="IOG195" s="83"/>
      <c r="IOH195" s="83"/>
      <c r="IOI195" s="83"/>
      <c r="IOJ195" s="83"/>
      <c r="IOK195" s="83"/>
      <c r="IOL195" s="83"/>
      <c r="IOM195" s="83"/>
      <c r="ION195" s="83"/>
      <c r="IOO195" s="83"/>
      <c r="IOP195" s="83"/>
      <c r="IOQ195" s="83"/>
      <c r="IOR195" s="83"/>
      <c r="IOS195" s="83"/>
      <c r="IOT195" s="83"/>
      <c r="IOU195" s="83"/>
      <c r="IOV195" s="83"/>
      <c r="IOW195" s="83"/>
      <c r="IOX195" s="83"/>
      <c r="IOY195" s="83"/>
      <c r="IOZ195" s="83"/>
      <c r="IPA195" s="83"/>
      <c r="IPB195" s="83"/>
      <c r="IPC195" s="83"/>
      <c r="IPD195" s="83"/>
      <c r="IPE195" s="83"/>
      <c r="IPF195" s="83"/>
      <c r="IPG195" s="83"/>
      <c r="IPH195" s="83"/>
      <c r="IPI195" s="83"/>
      <c r="IPJ195" s="83"/>
      <c r="IPK195" s="83"/>
      <c r="IPL195" s="83"/>
      <c r="IPM195" s="83"/>
      <c r="IPN195" s="83"/>
      <c r="IPO195" s="83"/>
      <c r="IPP195" s="83"/>
      <c r="IPQ195" s="83"/>
      <c r="IPR195" s="83"/>
      <c r="IPS195" s="83"/>
      <c r="IPT195" s="83"/>
      <c r="IPU195" s="83"/>
      <c r="IPV195" s="83"/>
      <c r="IPW195" s="83"/>
      <c r="IPX195" s="83"/>
      <c r="IPY195" s="83"/>
      <c r="IPZ195" s="83"/>
      <c r="IQA195" s="83"/>
      <c r="IQB195" s="83"/>
      <c r="IQC195" s="83"/>
      <c r="IQD195" s="83"/>
      <c r="IQE195" s="83"/>
      <c r="IQF195" s="83"/>
      <c r="IQG195" s="83"/>
      <c r="IQH195" s="83"/>
      <c r="IQI195" s="83"/>
      <c r="IQJ195" s="83"/>
      <c r="IQK195" s="83"/>
      <c r="IQL195" s="83"/>
      <c r="IQM195" s="83"/>
      <c r="IQN195" s="83"/>
      <c r="IQO195" s="83"/>
      <c r="IQP195" s="83"/>
      <c r="IQQ195" s="83"/>
      <c r="IQR195" s="83"/>
      <c r="IQS195" s="83"/>
      <c r="IQT195" s="83"/>
      <c r="IQU195" s="83"/>
      <c r="IQV195" s="83"/>
      <c r="IQW195" s="83"/>
      <c r="IQX195" s="83"/>
      <c r="IQY195" s="83"/>
      <c r="IQZ195" s="83"/>
      <c r="IRA195" s="83"/>
      <c r="IRB195" s="83"/>
      <c r="IRC195" s="83"/>
      <c r="IRD195" s="83"/>
      <c r="IRE195" s="83"/>
      <c r="IRF195" s="83"/>
      <c r="IRG195" s="83"/>
      <c r="IRH195" s="83"/>
      <c r="IRI195" s="83"/>
      <c r="IRJ195" s="83"/>
      <c r="IRK195" s="83"/>
      <c r="IRL195" s="83"/>
      <c r="IRM195" s="83"/>
      <c r="IRN195" s="83"/>
      <c r="IRO195" s="83"/>
      <c r="IRP195" s="83"/>
      <c r="IRQ195" s="83"/>
      <c r="IRR195" s="83"/>
      <c r="IRS195" s="83"/>
      <c r="IRT195" s="83"/>
      <c r="IRU195" s="83"/>
      <c r="IRV195" s="83"/>
      <c r="IRW195" s="83"/>
      <c r="IRX195" s="83"/>
      <c r="IRY195" s="83"/>
      <c r="IRZ195" s="83"/>
      <c r="ISA195" s="83"/>
      <c r="ISB195" s="83"/>
      <c r="ISC195" s="83"/>
      <c r="ISD195" s="83"/>
      <c r="ISE195" s="83"/>
      <c r="ISF195" s="83"/>
      <c r="ISG195" s="83"/>
      <c r="ISH195" s="83"/>
      <c r="ISI195" s="83"/>
      <c r="ISJ195" s="83"/>
      <c r="ISK195" s="83"/>
      <c r="ISL195" s="83"/>
      <c r="ISM195" s="83"/>
      <c r="ISN195" s="83"/>
      <c r="ISO195" s="83"/>
      <c r="ISP195" s="83"/>
      <c r="ISQ195" s="83"/>
      <c r="ISR195" s="83"/>
      <c r="ISS195" s="83"/>
      <c r="IST195" s="83"/>
      <c r="ISU195" s="83"/>
      <c r="ISV195" s="83"/>
      <c r="ISW195" s="83"/>
      <c r="ISX195" s="83"/>
      <c r="ISY195" s="83"/>
      <c r="ISZ195" s="83"/>
      <c r="ITA195" s="83"/>
      <c r="ITB195" s="83"/>
      <c r="ITC195" s="83"/>
      <c r="ITD195" s="83"/>
      <c r="ITE195" s="83"/>
      <c r="ITF195" s="83"/>
      <c r="ITG195" s="83"/>
      <c r="ITH195" s="83"/>
      <c r="ITI195" s="83"/>
      <c r="ITJ195" s="83"/>
      <c r="ITK195" s="83"/>
      <c r="ITL195" s="83"/>
      <c r="ITM195" s="83"/>
      <c r="ITN195" s="83"/>
      <c r="ITO195" s="83"/>
      <c r="ITP195" s="83"/>
      <c r="ITQ195" s="83"/>
      <c r="ITR195" s="83"/>
      <c r="ITS195" s="83"/>
      <c r="ITT195" s="83"/>
      <c r="ITU195" s="83"/>
      <c r="ITV195" s="83"/>
      <c r="ITW195" s="83"/>
      <c r="ITX195" s="83"/>
      <c r="ITY195" s="83"/>
      <c r="ITZ195" s="83"/>
      <c r="IUA195" s="83"/>
      <c r="IUB195" s="83"/>
      <c r="IUC195" s="83"/>
      <c r="IUD195" s="83"/>
      <c r="IUE195" s="83"/>
      <c r="IUF195" s="83"/>
      <c r="IUG195" s="83"/>
      <c r="IUH195" s="83"/>
      <c r="IUI195" s="83"/>
      <c r="IUJ195" s="83"/>
      <c r="IUK195" s="83"/>
      <c r="IUL195" s="83"/>
      <c r="IUM195" s="83"/>
      <c r="IUN195" s="83"/>
      <c r="IUO195" s="83"/>
      <c r="IUP195" s="83"/>
      <c r="IUQ195" s="83"/>
      <c r="IUR195" s="83"/>
      <c r="IUS195" s="83"/>
      <c r="IUT195" s="83"/>
      <c r="IUU195" s="83"/>
      <c r="IUV195" s="83"/>
      <c r="IUW195" s="83"/>
      <c r="IUX195" s="83"/>
      <c r="IUY195" s="83"/>
      <c r="IUZ195" s="83"/>
      <c r="IVA195" s="83"/>
      <c r="IVB195" s="83"/>
      <c r="IVC195" s="83"/>
      <c r="IVD195" s="83"/>
      <c r="IVE195" s="83"/>
      <c r="IVF195" s="83"/>
      <c r="IVG195" s="83"/>
      <c r="IVH195" s="83"/>
      <c r="IVI195" s="83"/>
      <c r="IVJ195" s="83"/>
      <c r="IVK195" s="83"/>
      <c r="IVL195" s="83"/>
      <c r="IVM195" s="83"/>
      <c r="IVN195" s="83"/>
      <c r="IVO195" s="83"/>
      <c r="IVP195" s="83"/>
      <c r="IVQ195" s="83"/>
      <c r="IVR195" s="83"/>
      <c r="IVS195" s="83"/>
      <c r="IVT195" s="83"/>
      <c r="IVU195" s="83"/>
      <c r="IVV195" s="83"/>
      <c r="IVW195" s="83"/>
      <c r="IVX195" s="83"/>
      <c r="IVY195" s="83"/>
      <c r="IVZ195" s="83"/>
      <c r="IWA195" s="83"/>
      <c r="IWB195" s="83"/>
      <c r="IWC195" s="83"/>
      <c r="IWD195" s="83"/>
      <c r="IWE195" s="83"/>
      <c r="IWF195" s="83"/>
      <c r="IWG195" s="83"/>
      <c r="IWH195" s="83"/>
      <c r="IWI195" s="83"/>
      <c r="IWJ195" s="83"/>
      <c r="IWK195" s="83"/>
      <c r="IWL195" s="83"/>
      <c r="IWM195" s="83"/>
      <c r="IWN195" s="83"/>
      <c r="IWO195" s="83"/>
      <c r="IWP195" s="83"/>
      <c r="IWQ195" s="83"/>
      <c r="IWR195" s="83"/>
      <c r="IWS195" s="83"/>
      <c r="IWT195" s="83"/>
      <c r="IWU195" s="83"/>
      <c r="IWV195" s="83"/>
      <c r="IWW195" s="83"/>
      <c r="IWX195" s="83"/>
      <c r="IWY195" s="83"/>
      <c r="IWZ195" s="83"/>
      <c r="IXA195" s="83"/>
      <c r="IXB195" s="83"/>
      <c r="IXC195" s="83"/>
      <c r="IXD195" s="83"/>
      <c r="IXE195" s="83"/>
      <c r="IXF195" s="83"/>
      <c r="IXG195" s="83"/>
      <c r="IXH195" s="83"/>
      <c r="IXI195" s="83"/>
      <c r="IXJ195" s="83"/>
      <c r="IXK195" s="83"/>
      <c r="IXL195" s="83"/>
      <c r="IXM195" s="83"/>
      <c r="IXN195" s="83"/>
      <c r="IXO195" s="83"/>
      <c r="IXP195" s="83"/>
      <c r="IXQ195" s="83"/>
      <c r="IXR195" s="83"/>
      <c r="IXS195" s="83"/>
      <c r="IXT195" s="83"/>
      <c r="IXU195" s="83"/>
      <c r="IXV195" s="83"/>
      <c r="IXW195" s="83"/>
      <c r="IXX195" s="83"/>
      <c r="IXY195" s="83"/>
      <c r="IXZ195" s="83"/>
      <c r="IYA195" s="83"/>
      <c r="IYB195" s="83"/>
      <c r="IYC195" s="83"/>
      <c r="IYD195" s="83"/>
      <c r="IYE195" s="83"/>
      <c r="IYF195" s="83"/>
      <c r="IYG195" s="83"/>
      <c r="IYH195" s="83"/>
      <c r="IYI195" s="83"/>
      <c r="IYJ195" s="83"/>
      <c r="IYK195" s="83"/>
      <c r="IYL195" s="83"/>
      <c r="IYM195" s="83"/>
      <c r="IYN195" s="83"/>
      <c r="IYO195" s="83"/>
      <c r="IYP195" s="83"/>
      <c r="IYQ195" s="83"/>
      <c r="IYR195" s="83"/>
      <c r="IYS195" s="83"/>
      <c r="IYT195" s="83"/>
      <c r="IYU195" s="83"/>
      <c r="IYV195" s="83"/>
      <c r="IYW195" s="83"/>
      <c r="IYX195" s="83"/>
      <c r="IYY195" s="83"/>
      <c r="IYZ195" s="83"/>
      <c r="IZA195" s="83"/>
      <c r="IZB195" s="83"/>
      <c r="IZC195" s="83"/>
      <c r="IZD195" s="83"/>
      <c r="IZE195" s="83"/>
      <c r="IZF195" s="83"/>
      <c r="IZG195" s="83"/>
      <c r="IZH195" s="83"/>
      <c r="IZI195" s="83"/>
      <c r="IZJ195" s="83"/>
      <c r="IZK195" s="83"/>
      <c r="IZL195" s="83"/>
      <c r="IZM195" s="83"/>
      <c r="IZN195" s="83"/>
      <c r="IZO195" s="83"/>
      <c r="IZP195" s="83"/>
      <c r="IZQ195" s="83"/>
      <c r="IZR195" s="83"/>
      <c r="IZS195" s="83"/>
      <c r="IZT195" s="83"/>
      <c r="IZU195" s="83"/>
      <c r="IZV195" s="83"/>
      <c r="IZW195" s="83"/>
      <c r="IZX195" s="83"/>
      <c r="IZY195" s="83"/>
      <c r="IZZ195" s="83"/>
      <c r="JAA195" s="83"/>
      <c r="JAB195" s="83"/>
      <c r="JAC195" s="83"/>
      <c r="JAD195" s="83"/>
      <c r="JAE195" s="83"/>
      <c r="JAF195" s="83"/>
      <c r="JAG195" s="83"/>
      <c r="JAH195" s="83"/>
      <c r="JAI195" s="83"/>
      <c r="JAJ195" s="83"/>
      <c r="JAK195" s="83"/>
      <c r="JAL195" s="83"/>
      <c r="JAM195" s="83"/>
      <c r="JAN195" s="83"/>
      <c r="JAO195" s="83"/>
      <c r="JAP195" s="83"/>
      <c r="JAQ195" s="83"/>
      <c r="JAR195" s="83"/>
      <c r="JAS195" s="83"/>
      <c r="JAT195" s="83"/>
      <c r="JAU195" s="83"/>
      <c r="JAV195" s="83"/>
      <c r="JAW195" s="83"/>
      <c r="JAX195" s="83"/>
      <c r="JAY195" s="83"/>
      <c r="JAZ195" s="83"/>
      <c r="JBA195" s="83"/>
      <c r="JBB195" s="83"/>
      <c r="JBC195" s="83"/>
      <c r="JBD195" s="83"/>
      <c r="JBE195" s="83"/>
      <c r="JBF195" s="83"/>
      <c r="JBG195" s="83"/>
      <c r="JBH195" s="83"/>
      <c r="JBI195" s="83"/>
      <c r="JBJ195" s="83"/>
      <c r="JBK195" s="83"/>
      <c r="JBL195" s="83"/>
      <c r="JBM195" s="83"/>
      <c r="JBN195" s="83"/>
      <c r="JBO195" s="83"/>
      <c r="JBP195" s="83"/>
      <c r="JBQ195" s="83"/>
      <c r="JBR195" s="83"/>
      <c r="JBS195" s="83"/>
      <c r="JBT195" s="83"/>
      <c r="JBU195" s="83"/>
      <c r="JBV195" s="83"/>
      <c r="JBW195" s="83"/>
      <c r="JBX195" s="83"/>
      <c r="JBY195" s="83"/>
      <c r="JBZ195" s="83"/>
      <c r="JCA195" s="83"/>
      <c r="JCB195" s="83"/>
      <c r="JCC195" s="83"/>
      <c r="JCD195" s="83"/>
      <c r="JCE195" s="83"/>
      <c r="JCF195" s="83"/>
      <c r="JCG195" s="83"/>
      <c r="JCH195" s="83"/>
      <c r="JCI195" s="83"/>
      <c r="JCJ195" s="83"/>
      <c r="JCK195" s="83"/>
      <c r="JCL195" s="83"/>
      <c r="JCM195" s="83"/>
      <c r="JCN195" s="83"/>
      <c r="JCO195" s="83"/>
      <c r="JCP195" s="83"/>
      <c r="JCQ195" s="83"/>
      <c r="JCR195" s="83"/>
      <c r="JCS195" s="83"/>
      <c r="JCT195" s="83"/>
      <c r="JCU195" s="83"/>
      <c r="JCV195" s="83"/>
      <c r="JCW195" s="83"/>
      <c r="JCX195" s="83"/>
      <c r="JCY195" s="83"/>
      <c r="JCZ195" s="83"/>
      <c r="JDA195" s="83"/>
      <c r="JDB195" s="83"/>
      <c r="JDC195" s="83"/>
      <c r="JDD195" s="83"/>
      <c r="JDE195" s="83"/>
      <c r="JDF195" s="83"/>
      <c r="JDG195" s="83"/>
      <c r="JDH195" s="83"/>
      <c r="JDI195" s="83"/>
      <c r="JDJ195" s="83"/>
      <c r="JDK195" s="83"/>
      <c r="JDL195" s="83"/>
      <c r="JDM195" s="83"/>
      <c r="JDN195" s="83"/>
      <c r="JDO195" s="83"/>
      <c r="JDP195" s="83"/>
      <c r="JDQ195" s="83"/>
      <c r="JDR195" s="83"/>
      <c r="JDS195" s="83"/>
      <c r="JDT195" s="83"/>
      <c r="JDU195" s="83"/>
      <c r="JDV195" s="83"/>
      <c r="JDW195" s="83"/>
      <c r="JDX195" s="83"/>
      <c r="JDY195" s="83"/>
      <c r="JDZ195" s="83"/>
      <c r="JEA195" s="83"/>
      <c r="JEB195" s="83"/>
      <c r="JEC195" s="83"/>
      <c r="JED195" s="83"/>
      <c r="JEE195" s="83"/>
      <c r="JEF195" s="83"/>
      <c r="JEG195" s="83"/>
      <c r="JEH195" s="83"/>
      <c r="JEI195" s="83"/>
      <c r="JEJ195" s="83"/>
      <c r="JEK195" s="83"/>
      <c r="JEL195" s="83"/>
      <c r="JEM195" s="83"/>
      <c r="JEN195" s="83"/>
      <c r="JEO195" s="83"/>
      <c r="JEP195" s="83"/>
      <c r="JEQ195" s="83"/>
      <c r="JER195" s="83"/>
      <c r="JES195" s="83"/>
      <c r="JET195" s="83"/>
      <c r="JEU195" s="83"/>
      <c r="JEV195" s="83"/>
      <c r="JEW195" s="83"/>
      <c r="JEX195" s="83"/>
      <c r="JEY195" s="83"/>
      <c r="JEZ195" s="83"/>
      <c r="JFA195" s="83"/>
      <c r="JFB195" s="83"/>
      <c r="JFC195" s="83"/>
      <c r="JFD195" s="83"/>
      <c r="JFE195" s="83"/>
      <c r="JFF195" s="83"/>
      <c r="JFG195" s="83"/>
      <c r="JFH195" s="83"/>
      <c r="JFI195" s="83"/>
      <c r="JFJ195" s="83"/>
      <c r="JFK195" s="83"/>
      <c r="JFL195" s="83"/>
      <c r="JFM195" s="83"/>
      <c r="JFN195" s="83"/>
      <c r="JFO195" s="83"/>
      <c r="JFP195" s="83"/>
      <c r="JFQ195" s="83"/>
      <c r="JFR195" s="83"/>
      <c r="JFS195" s="83"/>
      <c r="JFT195" s="83"/>
      <c r="JFU195" s="83"/>
      <c r="JFV195" s="83"/>
      <c r="JFW195" s="83"/>
      <c r="JFX195" s="83"/>
      <c r="JFY195" s="83"/>
      <c r="JFZ195" s="83"/>
      <c r="JGA195" s="83"/>
      <c r="JGB195" s="83"/>
      <c r="JGC195" s="83"/>
      <c r="JGD195" s="83"/>
      <c r="JGE195" s="83"/>
      <c r="JGF195" s="83"/>
      <c r="JGG195" s="83"/>
      <c r="JGH195" s="83"/>
      <c r="JGI195" s="83"/>
      <c r="JGJ195" s="83"/>
      <c r="JGK195" s="83"/>
      <c r="JGL195" s="83"/>
      <c r="JGM195" s="83"/>
      <c r="JGN195" s="83"/>
      <c r="JGO195" s="83"/>
      <c r="JGP195" s="83"/>
      <c r="JGQ195" s="83"/>
      <c r="JGR195" s="83"/>
      <c r="JGS195" s="83"/>
      <c r="JGT195" s="83"/>
      <c r="JGU195" s="83"/>
      <c r="JGV195" s="83"/>
      <c r="JGW195" s="83"/>
      <c r="JGX195" s="83"/>
      <c r="JGY195" s="83"/>
      <c r="JGZ195" s="83"/>
      <c r="JHA195" s="83"/>
      <c r="JHB195" s="83"/>
      <c r="JHC195" s="83"/>
      <c r="JHD195" s="83"/>
      <c r="JHE195" s="83"/>
      <c r="JHF195" s="83"/>
      <c r="JHG195" s="83"/>
      <c r="JHH195" s="83"/>
      <c r="JHI195" s="83"/>
      <c r="JHJ195" s="83"/>
      <c r="JHK195" s="83"/>
      <c r="JHL195" s="83"/>
      <c r="JHM195" s="83"/>
      <c r="JHN195" s="83"/>
      <c r="JHO195" s="83"/>
      <c r="JHP195" s="83"/>
      <c r="JHQ195" s="83"/>
      <c r="JHR195" s="83"/>
      <c r="JHS195" s="83"/>
      <c r="JHT195" s="83"/>
      <c r="JHU195" s="83"/>
      <c r="JHV195" s="83"/>
      <c r="JHW195" s="83"/>
      <c r="JHX195" s="83"/>
      <c r="JHY195" s="83"/>
      <c r="JHZ195" s="83"/>
      <c r="JIA195" s="83"/>
      <c r="JIB195" s="83"/>
      <c r="JIC195" s="83"/>
      <c r="JID195" s="83"/>
      <c r="JIE195" s="83"/>
      <c r="JIF195" s="83"/>
      <c r="JIG195" s="83"/>
      <c r="JIH195" s="83"/>
      <c r="JII195" s="83"/>
      <c r="JIJ195" s="83"/>
      <c r="JIK195" s="83"/>
      <c r="JIL195" s="83"/>
      <c r="JIM195" s="83"/>
      <c r="JIN195" s="83"/>
      <c r="JIO195" s="83"/>
      <c r="JIP195" s="83"/>
      <c r="JIQ195" s="83"/>
      <c r="JIR195" s="83"/>
      <c r="JIS195" s="83"/>
      <c r="JIT195" s="83"/>
      <c r="JIU195" s="83"/>
      <c r="JIV195" s="83"/>
      <c r="JIW195" s="83"/>
      <c r="JIX195" s="83"/>
      <c r="JIY195" s="83"/>
      <c r="JIZ195" s="83"/>
      <c r="JJA195" s="83"/>
      <c r="JJB195" s="83"/>
      <c r="JJC195" s="83"/>
      <c r="JJD195" s="83"/>
      <c r="JJE195" s="83"/>
      <c r="JJF195" s="83"/>
      <c r="JJG195" s="83"/>
      <c r="JJH195" s="83"/>
      <c r="JJI195" s="83"/>
      <c r="JJJ195" s="83"/>
      <c r="JJK195" s="83"/>
      <c r="JJL195" s="83"/>
      <c r="JJM195" s="83"/>
      <c r="JJN195" s="83"/>
      <c r="JJO195" s="83"/>
      <c r="JJP195" s="83"/>
      <c r="JJQ195" s="83"/>
      <c r="JJR195" s="83"/>
      <c r="JJS195" s="83"/>
      <c r="JJT195" s="83"/>
      <c r="JJU195" s="83"/>
      <c r="JJV195" s="83"/>
      <c r="JJW195" s="83"/>
      <c r="JJX195" s="83"/>
      <c r="JJY195" s="83"/>
      <c r="JJZ195" s="83"/>
      <c r="JKA195" s="83"/>
      <c r="JKB195" s="83"/>
      <c r="JKC195" s="83"/>
      <c r="JKD195" s="83"/>
      <c r="JKE195" s="83"/>
      <c r="JKF195" s="83"/>
      <c r="JKG195" s="83"/>
      <c r="JKH195" s="83"/>
      <c r="JKI195" s="83"/>
      <c r="JKJ195" s="83"/>
      <c r="JKK195" s="83"/>
      <c r="JKL195" s="83"/>
      <c r="JKM195" s="83"/>
      <c r="JKN195" s="83"/>
      <c r="JKO195" s="83"/>
      <c r="JKP195" s="83"/>
      <c r="JKQ195" s="83"/>
      <c r="JKR195" s="83"/>
      <c r="JKS195" s="83"/>
      <c r="JKT195" s="83"/>
      <c r="JKU195" s="83"/>
      <c r="JKV195" s="83"/>
      <c r="JKW195" s="83"/>
      <c r="JKX195" s="83"/>
      <c r="JKY195" s="83"/>
      <c r="JKZ195" s="83"/>
      <c r="JLA195" s="83"/>
      <c r="JLB195" s="83"/>
      <c r="JLC195" s="83"/>
      <c r="JLD195" s="83"/>
      <c r="JLE195" s="83"/>
      <c r="JLF195" s="83"/>
      <c r="JLG195" s="83"/>
      <c r="JLH195" s="83"/>
      <c r="JLI195" s="83"/>
      <c r="JLJ195" s="83"/>
      <c r="JLK195" s="83"/>
      <c r="JLL195" s="83"/>
      <c r="JLM195" s="83"/>
      <c r="JLN195" s="83"/>
      <c r="JLO195" s="83"/>
      <c r="JLP195" s="83"/>
      <c r="JLQ195" s="83"/>
      <c r="JLR195" s="83"/>
      <c r="JLS195" s="83"/>
      <c r="JLT195" s="83"/>
      <c r="JLU195" s="83"/>
      <c r="JLV195" s="83"/>
      <c r="JLW195" s="83"/>
      <c r="JLX195" s="83"/>
      <c r="JLY195" s="83"/>
      <c r="JLZ195" s="83"/>
      <c r="JMA195" s="83"/>
      <c r="JMB195" s="83"/>
      <c r="JMC195" s="83"/>
      <c r="JMD195" s="83"/>
      <c r="JME195" s="83"/>
      <c r="JMF195" s="83"/>
      <c r="JMG195" s="83"/>
      <c r="JMH195" s="83"/>
      <c r="JMI195" s="83"/>
      <c r="JMJ195" s="83"/>
      <c r="JMK195" s="83"/>
      <c r="JML195" s="83"/>
      <c r="JMM195" s="83"/>
      <c r="JMN195" s="83"/>
      <c r="JMO195" s="83"/>
      <c r="JMP195" s="83"/>
      <c r="JMQ195" s="83"/>
      <c r="JMR195" s="83"/>
      <c r="JMS195" s="83"/>
      <c r="JMT195" s="83"/>
      <c r="JMU195" s="83"/>
      <c r="JMV195" s="83"/>
      <c r="JMW195" s="83"/>
      <c r="JMX195" s="83"/>
      <c r="JMY195" s="83"/>
      <c r="JMZ195" s="83"/>
      <c r="JNA195" s="83"/>
      <c r="JNB195" s="83"/>
      <c r="JNC195" s="83"/>
      <c r="JND195" s="83"/>
      <c r="JNE195" s="83"/>
      <c r="JNF195" s="83"/>
      <c r="JNG195" s="83"/>
      <c r="JNH195" s="83"/>
      <c r="JNI195" s="83"/>
      <c r="JNJ195" s="83"/>
      <c r="JNK195" s="83"/>
      <c r="JNL195" s="83"/>
      <c r="JNM195" s="83"/>
      <c r="JNN195" s="83"/>
      <c r="JNO195" s="83"/>
      <c r="JNP195" s="83"/>
      <c r="JNQ195" s="83"/>
      <c r="JNR195" s="83"/>
      <c r="JNS195" s="83"/>
      <c r="JNT195" s="83"/>
      <c r="JNU195" s="83"/>
      <c r="JNV195" s="83"/>
      <c r="JNW195" s="83"/>
      <c r="JNX195" s="83"/>
      <c r="JNY195" s="83"/>
      <c r="JNZ195" s="83"/>
      <c r="JOA195" s="83"/>
      <c r="JOB195" s="83"/>
      <c r="JOC195" s="83"/>
      <c r="JOD195" s="83"/>
      <c r="JOE195" s="83"/>
      <c r="JOF195" s="83"/>
      <c r="JOG195" s="83"/>
      <c r="JOH195" s="83"/>
      <c r="JOI195" s="83"/>
      <c r="JOJ195" s="83"/>
      <c r="JOK195" s="83"/>
      <c r="JOL195" s="83"/>
      <c r="JOM195" s="83"/>
      <c r="JON195" s="83"/>
      <c r="JOO195" s="83"/>
      <c r="JOP195" s="83"/>
      <c r="JOQ195" s="83"/>
      <c r="JOR195" s="83"/>
      <c r="JOS195" s="83"/>
      <c r="JOT195" s="83"/>
      <c r="JOU195" s="83"/>
      <c r="JOV195" s="83"/>
      <c r="JOW195" s="83"/>
      <c r="JOX195" s="83"/>
      <c r="JOY195" s="83"/>
      <c r="JOZ195" s="83"/>
      <c r="JPA195" s="83"/>
      <c r="JPB195" s="83"/>
      <c r="JPC195" s="83"/>
      <c r="JPD195" s="83"/>
      <c r="JPE195" s="83"/>
      <c r="JPF195" s="83"/>
      <c r="JPG195" s="83"/>
      <c r="JPH195" s="83"/>
      <c r="JPI195" s="83"/>
      <c r="JPJ195" s="83"/>
      <c r="JPK195" s="83"/>
      <c r="JPL195" s="83"/>
      <c r="JPM195" s="83"/>
      <c r="JPN195" s="83"/>
      <c r="JPO195" s="83"/>
      <c r="JPP195" s="83"/>
      <c r="JPQ195" s="83"/>
      <c r="JPR195" s="83"/>
      <c r="JPS195" s="83"/>
      <c r="JPT195" s="83"/>
      <c r="JPU195" s="83"/>
      <c r="JPV195" s="83"/>
      <c r="JPW195" s="83"/>
      <c r="JPX195" s="83"/>
      <c r="JPY195" s="83"/>
      <c r="JPZ195" s="83"/>
      <c r="JQA195" s="83"/>
      <c r="JQB195" s="83"/>
      <c r="JQC195" s="83"/>
      <c r="JQD195" s="83"/>
      <c r="JQE195" s="83"/>
      <c r="JQF195" s="83"/>
      <c r="JQG195" s="83"/>
      <c r="JQH195" s="83"/>
      <c r="JQI195" s="83"/>
      <c r="JQJ195" s="83"/>
      <c r="JQK195" s="83"/>
      <c r="JQL195" s="83"/>
      <c r="JQM195" s="83"/>
      <c r="JQN195" s="83"/>
      <c r="JQO195" s="83"/>
      <c r="JQP195" s="83"/>
      <c r="JQQ195" s="83"/>
      <c r="JQR195" s="83"/>
      <c r="JQS195" s="83"/>
      <c r="JQT195" s="83"/>
      <c r="JQU195" s="83"/>
      <c r="JQV195" s="83"/>
      <c r="JQW195" s="83"/>
      <c r="JQX195" s="83"/>
      <c r="JQY195" s="83"/>
      <c r="JQZ195" s="83"/>
      <c r="JRA195" s="83"/>
      <c r="JRB195" s="83"/>
      <c r="JRC195" s="83"/>
      <c r="JRD195" s="83"/>
      <c r="JRE195" s="83"/>
      <c r="JRF195" s="83"/>
      <c r="JRG195" s="83"/>
      <c r="JRH195" s="83"/>
      <c r="JRI195" s="83"/>
      <c r="JRJ195" s="83"/>
      <c r="JRK195" s="83"/>
      <c r="JRL195" s="83"/>
      <c r="JRM195" s="83"/>
      <c r="JRN195" s="83"/>
      <c r="JRO195" s="83"/>
      <c r="JRP195" s="83"/>
      <c r="JRQ195" s="83"/>
      <c r="JRR195" s="83"/>
      <c r="JRS195" s="83"/>
      <c r="JRT195" s="83"/>
      <c r="JRU195" s="83"/>
      <c r="JRV195" s="83"/>
      <c r="JRW195" s="83"/>
      <c r="JRX195" s="83"/>
      <c r="JRY195" s="83"/>
      <c r="JRZ195" s="83"/>
      <c r="JSA195" s="83"/>
      <c r="JSB195" s="83"/>
      <c r="JSC195" s="83"/>
      <c r="JSD195" s="83"/>
      <c r="JSE195" s="83"/>
      <c r="JSF195" s="83"/>
      <c r="JSG195" s="83"/>
      <c r="JSH195" s="83"/>
      <c r="JSI195" s="83"/>
      <c r="JSJ195" s="83"/>
      <c r="JSK195" s="83"/>
      <c r="JSL195" s="83"/>
      <c r="JSM195" s="83"/>
      <c r="JSN195" s="83"/>
      <c r="JSO195" s="83"/>
      <c r="JSP195" s="83"/>
      <c r="JSQ195" s="83"/>
      <c r="JSR195" s="83"/>
      <c r="JSS195" s="83"/>
      <c r="JST195" s="83"/>
      <c r="JSU195" s="83"/>
      <c r="JSV195" s="83"/>
      <c r="JSW195" s="83"/>
      <c r="JSX195" s="83"/>
      <c r="JSY195" s="83"/>
      <c r="JSZ195" s="83"/>
      <c r="JTA195" s="83"/>
      <c r="JTB195" s="83"/>
      <c r="JTC195" s="83"/>
      <c r="JTD195" s="83"/>
      <c r="JTE195" s="83"/>
      <c r="JTF195" s="83"/>
      <c r="JTG195" s="83"/>
      <c r="JTH195" s="83"/>
      <c r="JTI195" s="83"/>
      <c r="JTJ195" s="83"/>
      <c r="JTK195" s="83"/>
      <c r="JTL195" s="83"/>
      <c r="JTM195" s="83"/>
      <c r="JTN195" s="83"/>
      <c r="JTO195" s="83"/>
      <c r="JTP195" s="83"/>
      <c r="JTQ195" s="83"/>
      <c r="JTR195" s="83"/>
      <c r="JTS195" s="83"/>
      <c r="JTT195" s="83"/>
      <c r="JTU195" s="83"/>
      <c r="JTV195" s="83"/>
      <c r="JTW195" s="83"/>
      <c r="JTX195" s="83"/>
      <c r="JTY195" s="83"/>
      <c r="JTZ195" s="83"/>
      <c r="JUA195" s="83"/>
      <c r="JUB195" s="83"/>
      <c r="JUC195" s="83"/>
      <c r="JUD195" s="83"/>
      <c r="JUE195" s="83"/>
      <c r="JUF195" s="83"/>
      <c r="JUG195" s="83"/>
      <c r="JUH195" s="83"/>
      <c r="JUI195" s="83"/>
      <c r="JUJ195" s="83"/>
      <c r="JUK195" s="83"/>
      <c r="JUL195" s="83"/>
      <c r="JUM195" s="83"/>
      <c r="JUN195" s="83"/>
      <c r="JUO195" s="83"/>
      <c r="JUP195" s="83"/>
      <c r="JUQ195" s="83"/>
      <c r="JUR195" s="83"/>
      <c r="JUS195" s="83"/>
      <c r="JUT195" s="83"/>
      <c r="JUU195" s="83"/>
      <c r="JUV195" s="83"/>
      <c r="JUW195" s="83"/>
      <c r="JUX195" s="83"/>
      <c r="JUY195" s="83"/>
      <c r="JUZ195" s="83"/>
      <c r="JVA195" s="83"/>
      <c r="JVB195" s="83"/>
      <c r="JVC195" s="83"/>
      <c r="JVD195" s="83"/>
      <c r="JVE195" s="83"/>
      <c r="JVF195" s="83"/>
      <c r="JVG195" s="83"/>
      <c r="JVH195" s="83"/>
      <c r="JVI195" s="83"/>
      <c r="JVJ195" s="83"/>
      <c r="JVK195" s="83"/>
      <c r="JVL195" s="83"/>
      <c r="JVM195" s="83"/>
      <c r="JVN195" s="83"/>
      <c r="JVO195" s="83"/>
      <c r="JVP195" s="83"/>
      <c r="JVQ195" s="83"/>
      <c r="JVR195" s="83"/>
      <c r="JVS195" s="83"/>
      <c r="JVT195" s="83"/>
      <c r="JVU195" s="83"/>
      <c r="JVV195" s="83"/>
      <c r="JVW195" s="83"/>
      <c r="JVX195" s="83"/>
      <c r="JVY195" s="83"/>
      <c r="JVZ195" s="83"/>
      <c r="JWA195" s="83"/>
      <c r="JWB195" s="83"/>
      <c r="JWC195" s="83"/>
      <c r="JWD195" s="83"/>
      <c r="JWE195" s="83"/>
      <c r="JWF195" s="83"/>
      <c r="JWG195" s="83"/>
      <c r="JWH195" s="83"/>
      <c r="JWI195" s="83"/>
      <c r="JWJ195" s="83"/>
      <c r="JWK195" s="83"/>
      <c r="JWL195" s="83"/>
      <c r="JWM195" s="83"/>
      <c r="JWN195" s="83"/>
      <c r="JWO195" s="83"/>
      <c r="JWP195" s="83"/>
      <c r="JWQ195" s="83"/>
      <c r="JWR195" s="83"/>
      <c r="JWS195" s="83"/>
      <c r="JWT195" s="83"/>
      <c r="JWU195" s="83"/>
      <c r="JWV195" s="83"/>
      <c r="JWW195" s="83"/>
      <c r="JWX195" s="83"/>
      <c r="JWY195" s="83"/>
      <c r="JWZ195" s="83"/>
      <c r="JXA195" s="83"/>
      <c r="JXB195" s="83"/>
      <c r="JXC195" s="83"/>
      <c r="JXD195" s="83"/>
      <c r="JXE195" s="83"/>
      <c r="JXF195" s="83"/>
      <c r="JXG195" s="83"/>
      <c r="JXH195" s="83"/>
      <c r="JXI195" s="83"/>
      <c r="JXJ195" s="83"/>
      <c r="JXK195" s="83"/>
      <c r="JXL195" s="83"/>
      <c r="JXM195" s="83"/>
      <c r="JXN195" s="83"/>
      <c r="JXO195" s="83"/>
      <c r="JXP195" s="83"/>
      <c r="JXQ195" s="83"/>
      <c r="JXR195" s="83"/>
      <c r="JXS195" s="83"/>
      <c r="JXT195" s="83"/>
      <c r="JXU195" s="83"/>
      <c r="JXV195" s="83"/>
      <c r="JXW195" s="83"/>
      <c r="JXX195" s="83"/>
      <c r="JXY195" s="83"/>
      <c r="JXZ195" s="83"/>
      <c r="JYA195" s="83"/>
      <c r="JYB195" s="83"/>
      <c r="JYC195" s="83"/>
      <c r="JYD195" s="83"/>
      <c r="JYE195" s="83"/>
      <c r="JYF195" s="83"/>
      <c r="JYG195" s="83"/>
      <c r="JYH195" s="83"/>
      <c r="JYI195" s="83"/>
      <c r="JYJ195" s="83"/>
      <c r="JYK195" s="83"/>
      <c r="JYL195" s="83"/>
      <c r="JYM195" s="83"/>
      <c r="JYN195" s="83"/>
      <c r="JYO195" s="83"/>
      <c r="JYP195" s="83"/>
      <c r="JYQ195" s="83"/>
      <c r="JYR195" s="83"/>
      <c r="JYS195" s="83"/>
      <c r="JYT195" s="83"/>
      <c r="JYU195" s="83"/>
      <c r="JYV195" s="83"/>
      <c r="JYW195" s="83"/>
      <c r="JYX195" s="83"/>
      <c r="JYY195" s="83"/>
      <c r="JYZ195" s="83"/>
      <c r="JZA195" s="83"/>
      <c r="JZB195" s="83"/>
      <c r="JZC195" s="83"/>
      <c r="JZD195" s="83"/>
      <c r="JZE195" s="83"/>
      <c r="JZF195" s="83"/>
      <c r="JZG195" s="83"/>
      <c r="JZH195" s="83"/>
      <c r="JZI195" s="83"/>
      <c r="JZJ195" s="83"/>
      <c r="JZK195" s="83"/>
      <c r="JZL195" s="83"/>
      <c r="JZM195" s="83"/>
      <c r="JZN195" s="83"/>
      <c r="JZO195" s="83"/>
      <c r="JZP195" s="83"/>
      <c r="JZQ195" s="83"/>
      <c r="JZR195" s="83"/>
      <c r="JZS195" s="83"/>
      <c r="JZT195" s="83"/>
      <c r="JZU195" s="83"/>
      <c r="JZV195" s="83"/>
      <c r="JZW195" s="83"/>
      <c r="JZX195" s="83"/>
      <c r="JZY195" s="83"/>
      <c r="JZZ195" s="83"/>
      <c r="KAA195" s="83"/>
      <c r="KAB195" s="83"/>
      <c r="KAC195" s="83"/>
      <c r="KAD195" s="83"/>
      <c r="KAE195" s="83"/>
      <c r="KAF195" s="83"/>
      <c r="KAG195" s="83"/>
      <c r="KAH195" s="83"/>
      <c r="KAI195" s="83"/>
      <c r="KAJ195" s="83"/>
      <c r="KAK195" s="83"/>
      <c r="KAL195" s="83"/>
      <c r="KAM195" s="83"/>
      <c r="KAN195" s="83"/>
      <c r="KAO195" s="83"/>
      <c r="KAP195" s="83"/>
      <c r="KAQ195" s="83"/>
      <c r="KAR195" s="83"/>
      <c r="KAS195" s="83"/>
      <c r="KAT195" s="83"/>
      <c r="KAU195" s="83"/>
      <c r="KAV195" s="83"/>
      <c r="KAW195" s="83"/>
      <c r="KAX195" s="83"/>
      <c r="KAY195" s="83"/>
      <c r="KAZ195" s="83"/>
      <c r="KBA195" s="83"/>
      <c r="KBB195" s="83"/>
      <c r="KBC195" s="83"/>
      <c r="KBD195" s="83"/>
      <c r="KBE195" s="83"/>
      <c r="KBF195" s="83"/>
      <c r="KBG195" s="83"/>
      <c r="KBH195" s="83"/>
      <c r="KBI195" s="83"/>
      <c r="KBJ195" s="83"/>
      <c r="KBK195" s="83"/>
      <c r="KBL195" s="83"/>
      <c r="KBM195" s="83"/>
      <c r="KBN195" s="83"/>
      <c r="KBO195" s="83"/>
      <c r="KBP195" s="83"/>
      <c r="KBQ195" s="83"/>
      <c r="KBR195" s="83"/>
      <c r="KBS195" s="83"/>
      <c r="KBT195" s="83"/>
      <c r="KBU195" s="83"/>
      <c r="KBV195" s="83"/>
      <c r="KBW195" s="83"/>
      <c r="KBX195" s="83"/>
      <c r="KBY195" s="83"/>
      <c r="KBZ195" s="83"/>
      <c r="KCA195" s="83"/>
      <c r="KCB195" s="83"/>
      <c r="KCC195" s="83"/>
      <c r="KCD195" s="83"/>
      <c r="KCE195" s="83"/>
      <c r="KCF195" s="83"/>
      <c r="KCG195" s="83"/>
      <c r="KCH195" s="83"/>
      <c r="KCI195" s="83"/>
      <c r="KCJ195" s="83"/>
      <c r="KCK195" s="83"/>
      <c r="KCL195" s="83"/>
      <c r="KCM195" s="83"/>
      <c r="KCN195" s="83"/>
      <c r="KCO195" s="83"/>
      <c r="KCP195" s="83"/>
      <c r="KCQ195" s="83"/>
      <c r="KCR195" s="83"/>
      <c r="KCS195" s="83"/>
      <c r="KCT195" s="83"/>
      <c r="KCU195" s="83"/>
      <c r="KCV195" s="83"/>
      <c r="KCW195" s="83"/>
      <c r="KCX195" s="83"/>
      <c r="KCY195" s="83"/>
      <c r="KCZ195" s="83"/>
      <c r="KDA195" s="83"/>
      <c r="KDB195" s="83"/>
      <c r="KDC195" s="83"/>
      <c r="KDD195" s="83"/>
      <c r="KDE195" s="83"/>
      <c r="KDF195" s="83"/>
      <c r="KDG195" s="83"/>
      <c r="KDH195" s="83"/>
      <c r="KDI195" s="83"/>
      <c r="KDJ195" s="83"/>
      <c r="KDK195" s="83"/>
      <c r="KDL195" s="83"/>
      <c r="KDM195" s="83"/>
      <c r="KDN195" s="83"/>
      <c r="KDO195" s="83"/>
      <c r="KDP195" s="83"/>
      <c r="KDQ195" s="83"/>
      <c r="KDR195" s="83"/>
      <c r="KDS195" s="83"/>
      <c r="KDT195" s="83"/>
      <c r="KDU195" s="83"/>
      <c r="KDV195" s="83"/>
      <c r="KDW195" s="83"/>
      <c r="KDX195" s="83"/>
      <c r="KDY195" s="83"/>
      <c r="KDZ195" s="83"/>
      <c r="KEA195" s="83"/>
      <c r="KEB195" s="83"/>
      <c r="KEC195" s="83"/>
      <c r="KED195" s="83"/>
      <c r="KEE195" s="83"/>
      <c r="KEF195" s="83"/>
      <c r="KEG195" s="83"/>
      <c r="KEH195" s="83"/>
      <c r="KEI195" s="83"/>
      <c r="KEJ195" s="83"/>
      <c r="KEK195" s="83"/>
      <c r="KEL195" s="83"/>
      <c r="KEM195" s="83"/>
      <c r="KEN195" s="83"/>
      <c r="KEO195" s="83"/>
      <c r="KEP195" s="83"/>
      <c r="KEQ195" s="83"/>
      <c r="KER195" s="83"/>
      <c r="KES195" s="83"/>
      <c r="KET195" s="83"/>
      <c r="KEU195" s="83"/>
      <c r="KEV195" s="83"/>
      <c r="KEW195" s="83"/>
      <c r="KEX195" s="83"/>
      <c r="KEY195" s="83"/>
      <c r="KEZ195" s="83"/>
      <c r="KFA195" s="83"/>
      <c r="KFB195" s="83"/>
      <c r="KFC195" s="83"/>
      <c r="KFD195" s="83"/>
      <c r="KFE195" s="83"/>
      <c r="KFF195" s="83"/>
      <c r="KFG195" s="83"/>
      <c r="KFH195" s="83"/>
      <c r="KFI195" s="83"/>
      <c r="KFJ195" s="83"/>
      <c r="KFK195" s="83"/>
      <c r="KFL195" s="83"/>
      <c r="KFM195" s="83"/>
      <c r="KFN195" s="83"/>
      <c r="KFO195" s="83"/>
      <c r="KFP195" s="83"/>
      <c r="KFQ195" s="83"/>
      <c r="KFR195" s="83"/>
      <c r="KFS195" s="83"/>
      <c r="KFT195" s="83"/>
      <c r="KFU195" s="83"/>
      <c r="KFV195" s="83"/>
      <c r="KFW195" s="83"/>
      <c r="KFX195" s="83"/>
      <c r="KFY195" s="83"/>
      <c r="KFZ195" s="83"/>
      <c r="KGA195" s="83"/>
      <c r="KGB195" s="83"/>
      <c r="KGC195" s="83"/>
      <c r="KGD195" s="83"/>
      <c r="KGE195" s="83"/>
      <c r="KGF195" s="83"/>
      <c r="KGG195" s="83"/>
      <c r="KGH195" s="83"/>
      <c r="KGI195" s="83"/>
      <c r="KGJ195" s="83"/>
      <c r="KGK195" s="83"/>
      <c r="KGL195" s="83"/>
      <c r="KGM195" s="83"/>
      <c r="KGN195" s="83"/>
      <c r="KGO195" s="83"/>
      <c r="KGP195" s="83"/>
      <c r="KGQ195" s="83"/>
      <c r="KGR195" s="83"/>
      <c r="KGS195" s="83"/>
      <c r="KGT195" s="83"/>
      <c r="KGU195" s="83"/>
      <c r="KGV195" s="83"/>
      <c r="KGW195" s="83"/>
      <c r="KGX195" s="83"/>
      <c r="KGY195" s="83"/>
      <c r="KGZ195" s="83"/>
      <c r="KHA195" s="83"/>
      <c r="KHB195" s="83"/>
      <c r="KHC195" s="83"/>
      <c r="KHD195" s="83"/>
      <c r="KHE195" s="83"/>
      <c r="KHF195" s="83"/>
      <c r="KHG195" s="83"/>
      <c r="KHH195" s="83"/>
      <c r="KHI195" s="83"/>
      <c r="KHJ195" s="83"/>
      <c r="KHK195" s="83"/>
      <c r="KHL195" s="83"/>
      <c r="KHM195" s="83"/>
      <c r="KHN195" s="83"/>
      <c r="KHO195" s="83"/>
      <c r="KHP195" s="83"/>
      <c r="KHQ195" s="83"/>
      <c r="KHR195" s="83"/>
      <c r="KHS195" s="83"/>
      <c r="KHT195" s="83"/>
      <c r="KHU195" s="83"/>
      <c r="KHV195" s="83"/>
      <c r="KHW195" s="83"/>
      <c r="KHX195" s="83"/>
      <c r="KHY195" s="83"/>
      <c r="KHZ195" s="83"/>
      <c r="KIA195" s="83"/>
      <c r="KIB195" s="83"/>
      <c r="KIC195" s="83"/>
      <c r="KID195" s="83"/>
      <c r="KIE195" s="83"/>
      <c r="KIF195" s="83"/>
      <c r="KIG195" s="83"/>
      <c r="KIH195" s="83"/>
      <c r="KII195" s="83"/>
      <c r="KIJ195" s="83"/>
      <c r="KIK195" s="83"/>
      <c r="KIL195" s="83"/>
      <c r="KIM195" s="83"/>
      <c r="KIN195" s="83"/>
      <c r="KIO195" s="83"/>
      <c r="KIP195" s="83"/>
      <c r="KIQ195" s="83"/>
      <c r="KIR195" s="83"/>
      <c r="KIS195" s="83"/>
      <c r="KIT195" s="83"/>
      <c r="KIU195" s="83"/>
      <c r="KIV195" s="83"/>
      <c r="KIW195" s="83"/>
      <c r="KIX195" s="83"/>
      <c r="KIY195" s="83"/>
      <c r="KIZ195" s="83"/>
      <c r="KJA195" s="83"/>
      <c r="KJB195" s="83"/>
      <c r="KJC195" s="83"/>
      <c r="KJD195" s="83"/>
      <c r="KJE195" s="83"/>
      <c r="KJF195" s="83"/>
      <c r="KJG195" s="83"/>
      <c r="KJH195" s="83"/>
      <c r="KJI195" s="83"/>
      <c r="KJJ195" s="83"/>
      <c r="KJK195" s="83"/>
      <c r="KJL195" s="83"/>
      <c r="KJM195" s="83"/>
      <c r="KJN195" s="83"/>
      <c r="KJO195" s="83"/>
      <c r="KJP195" s="83"/>
      <c r="KJQ195" s="83"/>
      <c r="KJR195" s="83"/>
      <c r="KJS195" s="83"/>
      <c r="KJT195" s="83"/>
      <c r="KJU195" s="83"/>
      <c r="KJV195" s="83"/>
      <c r="KJW195" s="83"/>
      <c r="KJX195" s="83"/>
      <c r="KJY195" s="83"/>
      <c r="KJZ195" s="83"/>
      <c r="KKA195" s="83"/>
      <c r="KKB195" s="83"/>
      <c r="KKC195" s="83"/>
      <c r="KKD195" s="83"/>
      <c r="KKE195" s="83"/>
      <c r="KKF195" s="83"/>
      <c r="KKG195" s="83"/>
      <c r="KKH195" s="83"/>
      <c r="KKI195" s="83"/>
      <c r="KKJ195" s="83"/>
      <c r="KKK195" s="83"/>
      <c r="KKL195" s="83"/>
      <c r="KKM195" s="83"/>
      <c r="KKN195" s="83"/>
      <c r="KKO195" s="83"/>
      <c r="KKP195" s="83"/>
      <c r="KKQ195" s="83"/>
      <c r="KKR195" s="83"/>
      <c r="KKS195" s="83"/>
      <c r="KKT195" s="83"/>
      <c r="KKU195" s="83"/>
      <c r="KKV195" s="83"/>
      <c r="KKW195" s="83"/>
      <c r="KKX195" s="83"/>
      <c r="KKY195" s="83"/>
      <c r="KKZ195" s="83"/>
      <c r="KLA195" s="83"/>
      <c r="KLB195" s="83"/>
      <c r="KLC195" s="83"/>
      <c r="KLD195" s="83"/>
      <c r="KLE195" s="83"/>
      <c r="KLF195" s="83"/>
      <c r="KLG195" s="83"/>
      <c r="KLH195" s="83"/>
      <c r="KLI195" s="83"/>
      <c r="KLJ195" s="83"/>
      <c r="KLK195" s="83"/>
      <c r="KLL195" s="83"/>
      <c r="KLM195" s="83"/>
      <c r="KLN195" s="83"/>
      <c r="KLO195" s="83"/>
      <c r="KLP195" s="83"/>
      <c r="KLQ195" s="83"/>
      <c r="KLR195" s="83"/>
      <c r="KLS195" s="83"/>
      <c r="KLT195" s="83"/>
      <c r="KLU195" s="83"/>
      <c r="KLV195" s="83"/>
      <c r="KLW195" s="83"/>
      <c r="KLX195" s="83"/>
      <c r="KLY195" s="83"/>
      <c r="KLZ195" s="83"/>
      <c r="KMA195" s="83"/>
      <c r="KMB195" s="83"/>
      <c r="KMC195" s="83"/>
      <c r="KMD195" s="83"/>
      <c r="KME195" s="83"/>
      <c r="KMF195" s="83"/>
      <c r="KMG195" s="83"/>
      <c r="KMH195" s="83"/>
      <c r="KMI195" s="83"/>
      <c r="KMJ195" s="83"/>
      <c r="KMK195" s="83"/>
      <c r="KML195" s="83"/>
      <c r="KMM195" s="83"/>
      <c r="KMN195" s="83"/>
      <c r="KMO195" s="83"/>
      <c r="KMP195" s="83"/>
      <c r="KMQ195" s="83"/>
      <c r="KMR195" s="83"/>
      <c r="KMS195" s="83"/>
      <c r="KMT195" s="83"/>
      <c r="KMU195" s="83"/>
      <c r="KMV195" s="83"/>
      <c r="KMW195" s="83"/>
      <c r="KMX195" s="83"/>
      <c r="KMY195" s="83"/>
      <c r="KMZ195" s="83"/>
      <c r="KNA195" s="83"/>
      <c r="KNB195" s="83"/>
      <c r="KNC195" s="83"/>
      <c r="KND195" s="83"/>
      <c r="KNE195" s="83"/>
      <c r="KNF195" s="83"/>
      <c r="KNG195" s="83"/>
      <c r="KNH195" s="83"/>
      <c r="KNI195" s="83"/>
      <c r="KNJ195" s="83"/>
      <c r="KNK195" s="83"/>
      <c r="KNL195" s="83"/>
      <c r="KNM195" s="83"/>
      <c r="KNN195" s="83"/>
      <c r="KNO195" s="83"/>
      <c r="KNP195" s="83"/>
      <c r="KNQ195" s="83"/>
      <c r="KNR195" s="83"/>
      <c r="KNS195" s="83"/>
      <c r="KNT195" s="83"/>
      <c r="KNU195" s="83"/>
      <c r="KNV195" s="83"/>
      <c r="KNW195" s="83"/>
      <c r="KNX195" s="83"/>
      <c r="KNY195" s="83"/>
      <c r="KNZ195" s="83"/>
      <c r="KOA195" s="83"/>
      <c r="KOB195" s="83"/>
      <c r="KOC195" s="83"/>
      <c r="KOD195" s="83"/>
      <c r="KOE195" s="83"/>
      <c r="KOF195" s="83"/>
      <c r="KOG195" s="83"/>
      <c r="KOH195" s="83"/>
      <c r="KOI195" s="83"/>
      <c r="KOJ195" s="83"/>
      <c r="KOK195" s="83"/>
      <c r="KOL195" s="83"/>
      <c r="KOM195" s="83"/>
      <c r="KON195" s="83"/>
      <c r="KOO195" s="83"/>
      <c r="KOP195" s="83"/>
      <c r="KOQ195" s="83"/>
      <c r="KOR195" s="83"/>
      <c r="KOS195" s="83"/>
      <c r="KOT195" s="83"/>
      <c r="KOU195" s="83"/>
      <c r="KOV195" s="83"/>
      <c r="KOW195" s="83"/>
      <c r="KOX195" s="83"/>
      <c r="KOY195" s="83"/>
      <c r="KOZ195" s="83"/>
      <c r="KPA195" s="83"/>
      <c r="KPB195" s="83"/>
      <c r="KPC195" s="83"/>
      <c r="KPD195" s="83"/>
      <c r="KPE195" s="83"/>
      <c r="KPF195" s="83"/>
      <c r="KPG195" s="83"/>
      <c r="KPH195" s="83"/>
      <c r="KPI195" s="83"/>
      <c r="KPJ195" s="83"/>
      <c r="KPK195" s="83"/>
      <c r="KPL195" s="83"/>
      <c r="KPM195" s="83"/>
      <c r="KPN195" s="83"/>
      <c r="KPO195" s="83"/>
      <c r="KPP195" s="83"/>
      <c r="KPQ195" s="83"/>
      <c r="KPR195" s="83"/>
      <c r="KPS195" s="83"/>
      <c r="KPT195" s="83"/>
      <c r="KPU195" s="83"/>
      <c r="KPV195" s="83"/>
      <c r="KPW195" s="83"/>
      <c r="KPX195" s="83"/>
      <c r="KPY195" s="83"/>
      <c r="KPZ195" s="83"/>
      <c r="KQA195" s="83"/>
      <c r="KQB195" s="83"/>
      <c r="KQC195" s="83"/>
      <c r="KQD195" s="83"/>
      <c r="KQE195" s="83"/>
      <c r="KQF195" s="83"/>
      <c r="KQG195" s="83"/>
      <c r="KQH195" s="83"/>
      <c r="KQI195" s="83"/>
      <c r="KQJ195" s="83"/>
      <c r="KQK195" s="83"/>
      <c r="KQL195" s="83"/>
      <c r="KQM195" s="83"/>
      <c r="KQN195" s="83"/>
      <c r="KQO195" s="83"/>
      <c r="KQP195" s="83"/>
      <c r="KQQ195" s="83"/>
      <c r="KQR195" s="83"/>
      <c r="KQS195" s="83"/>
      <c r="KQT195" s="83"/>
      <c r="KQU195" s="83"/>
      <c r="KQV195" s="83"/>
      <c r="KQW195" s="83"/>
      <c r="KQX195" s="83"/>
      <c r="KQY195" s="83"/>
      <c r="KQZ195" s="83"/>
      <c r="KRA195" s="83"/>
      <c r="KRB195" s="83"/>
      <c r="KRC195" s="83"/>
      <c r="KRD195" s="83"/>
      <c r="KRE195" s="83"/>
      <c r="KRF195" s="83"/>
      <c r="KRG195" s="83"/>
      <c r="KRH195" s="83"/>
      <c r="KRI195" s="83"/>
      <c r="KRJ195" s="83"/>
      <c r="KRK195" s="83"/>
      <c r="KRL195" s="83"/>
      <c r="KRM195" s="83"/>
      <c r="KRN195" s="83"/>
      <c r="KRO195" s="83"/>
      <c r="KRP195" s="83"/>
      <c r="KRQ195" s="83"/>
      <c r="KRR195" s="83"/>
      <c r="KRS195" s="83"/>
      <c r="KRT195" s="83"/>
      <c r="KRU195" s="83"/>
      <c r="KRV195" s="83"/>
      <c r="KRW195" s="83"/>
      <c r="KRX195" s="83"/>
      <c r="KRY195" s="83"/>
      <c r="KRZ195" s="83"/>
      <c r="KSA195" s="83"/>
      <c r="KSB195" s="83"/>
      <c r="KSC195" s="83"/>
      <c r="KSD195" s="83"/>
      <c r="KSE195" s="83"/>
      <c r="KSF195" s="83"/>
      <c r="KSG195" s="83"/>
      <c r="KSH195" s="83"/>
      <c r="KSI195" s="83"/>
      <c r="KSJ195" s="83"/>
      <c r="KSK195" s="83"/>
      <c r="KSL195" s="83"/>
      <c r="KSM195" s="83"/>
      <c r="KSN195" s="83"/>
      <c r="KSO195" s="83"/>
      <c r="KSP195" s="83"/>
      <c r="KSQ195" s="83"/>
      <c r="KSR195" s="83"/>
      <c r="KSS195" s="83"/>
      <c r="KST195" s="83"/>
      <c r="KSU195" s="83"/>
      <c r="KSV195" s="83"/>
      <c r="KSW195" s="83"/>
      <c r="KSX195" s="83"/>
      <c r="KSY195" s="83"/>
      <c r="KSZ195" s="83"/>
      <c r="KTA195" s="83"/>
      <c r="KTB195" s="83"/>
      <c r="KTC195" s="83"/>
      <c r="KTD195" s="83"/>
      <c r="KTE195" s="83"/>
      <c r="KTF195" s="83"/>
      <c r="KTG195" s="83"/>
      <c r="KTH195" s="83"/>
      <c r="KTI195" s="83"/>
      <c r="KTJ195" s="83"/>
      <c r="KTK195" s="83"/>
      <c r="KTL195" s="83"/>
      <c r="KTM195" s="83"/>
      <c r="KTN195" s="83"/>
      <c r="KTO195" s="83"/>
      <c r="KTP195" s="83"/>
      <c r="KTQ195" s="83"/>
      <c r="KTR195" s="83"/>
      <c r="KTS195" s="83"/>
      <c r="KTT195" s="83"/>
      <c r="KTU195" s="83"/>
      <c r="KTV195" s="83"/>
      <c r="KTW195" s="83"/>
      <c r="KTX195" s="83"/>
      <c r="KTY195" s="83"/>
      <c r="KTZ195" s="83"/>
      <c r="KUA195" s="83"/>
      <c r="KUB195" s="83"/>
      <c r="KUC195" s="83"/>
      <c r="KUD195" s="83"/>
      <c r="KUE195" s="83"/>
      <c r="KUF195" s="83"/>
      <c r="KUG195" s="83"/>
      <c r="KUH195" s="83"/>
      <c r="KUI195" s="83"/>
      <c r="KUJ195" s="83"/>
      <c r="KUK195" s="83"/>
      <c r="KUL195" s="83"/>
      <c r="KUM195" s="83"/>
      <c r="KUN195" s="83"/>
      <c r="KUO195" s="83"/>
      <c r="KUP195" s="83"/>
      <c r="KUQ195" s="83"/>
      <c r="KUR195" s="83"/>
      <c r="KUS195" s="83"/>
      <c r="KUT195" s="83"/>
      <c r="KUU195" s="83"/>
      <c r="KUV195" s="83"/>
      <c r="KUW195" s="83"/>
      <c r="KUX195" s="83"/>
      <c r="KUY195" s="83"/>
      <c r="KUZ195" s="83"/>
      <c r="KVA195" s="83"/>
      <c r="KVB195" s="83"/>
      <c r="KVC195" s="83"/>
      <c r="KVD195" s="83"/>
      <c r="KVE195" s="83"/>
      <c r="KVF195" s="83"/>
      <c r="KVG195" s="83"/>
      <c r="KVH195" s="83"/>
      <c r="KVI195" s="83"/>
      <c r="KVJ195" s="83"/>
      <c r="KVK195" s="83"/>
      <c r="KVL195" s="83"/>
      <c r="KVM195" s="83"/>
      <c r="KVN195" s="83"/>
      <c r="KVO195" s="83"/>
      <c r="KVP195" s="83"/>
      <c r="KVQ195" s="83"/>
      <c r="KVR195" s="83"/>
      <c r="KVS195" s="83"/>
      <c r="KVT195" s="83"/>
      <c r="KVU195" s="83"/>
      <c r="KVV195" s="83"/>
      <c r="KVW195" s="83"/>
      <c r="KVX195" s="83"/>
      <c r="KVY195" s="83"/>
      <c r="KVZ195" s="83"/>
      <c r="KWA195" s="83"/>
      <c r="KWB195" s="83"/>
      <c r="KWC195" s="83"/>
      <c r="KWD195" s="83"/>
      <c r="KWE195" s="83"/>
      <c r="KWF195" s="83"/>
      <c r="KWG195" s="83"/>
      <c r="KWH195" s="83"/>
      <c r="KWI195" s="83"/>
      <c r="KWJ195" s="83"/>
      <c r="KWK195" s="83"/>
      <c r="KWL195" s="83"/>
      <c r="KWM195" s="83"/>
      <c r="KWN195" s="83"/>
      <c r="KWO195" s="83"/>
      <c r="KWP195" s="83"/>
      <c r="KWQ195" s="83"/>
      <c r="KWR195" s="83"/>
      <c r="KWS195" s="83"/>
      <c r="KWT195" s="83"/>
      <c r="KWU195" s="83"/>
      <c r="KWV195" s="83"/>
      <c r="KWW195" s="83"/>
      <c r="KWX195" s="83"/>
      <c r="KWY195" s="83"/>
      <c r="KWZ195" s="83"/>
      <c r="KXA195" s="83"/>
      <c r="KXB195" s="83"/>
      <c r="KXC195" s="83"/>
      <c r="KXD195" s="83"/>
      <c r="KXE195" s="83"/>
      <c r="KXF195" s="83"/>
      <c r="KXG195" s="83"/>
      <c r="KXH195" s="83"/>
      <c r="KXI195" s="83"/>
      <c r="KXJ195" s="83"/>
      <c r="KXK195" s="83"/>
      <c r="KXL195" s="83"/>
      <c r="KXM195" s="83"/>
      <c r="KXN195" s="83"/>
      <c r="KXO195" s="83"/>
      <c r="KXP195" s="83"/>
      <c r="KXQ195" s="83"/>
      <c r="KXR195" s="83"/>
      <c r="KXS195" s="83"/>
      <c r="KXT195" s="83"/>
      <c r="KXU195" s="83"/>
      <c r="KXV195" s="83"/>
      <c r="KXW195" s="83"/>
      <c r="KXX195" s="83"/>
      <c r="KXY195" s="83"/>
      <c r="KXZ195" s="83"/>
      <c r="KYA195" s="83"/>
      <c r="KYB195" s="83"/>
      <c r="KYC195" s="83"/>
      <c r="KYD195" s="83"/>
      <c r="KYE195" s="83"/>
      <c r="KYF195" s="83"/>
      <c r="KYG195" s="83"/>
      <c r="KYH195" s="83"/>
      <c r="KYI195" s="83"/>
      <c r="KYJ195" s="83"/>
      <c r="KYK195" s="83"/>
      <c r="KYL195" s="83"/>
      <c r="KYM195" s="83"/>
      <c r="KYN195" s="83"/>
      <c r="KYO195" s="83"/>
      <c r="KYP195" s="83"/>
      <c r="KYQ195" s="83"/>
      <c r="KYR195" s="83"/>
      <c r="KYS195" s="83"/>
      <c r="KYT195" s="83"/>
      <c r="KYU195" s="83"/>
      <c r="KYV195" s="83"/>
      <c r="KYW195" s="83"/>
      <c r="KYX195" s="83"/>
      <c r="KYY195" s="83"/>
      <c r="KYZ195" s="83"/>
      <c r="KZA195" s="83"/>
      <c r="KZB195" s="83"/>
      <c r="KZC195" s="83"/>
      <c r="KZD195" s="83"/>
      <c r="KZE195" s="83"/>
      <c r="KZF195" s="83"/>
      <c r="KZG195" s="83"/>
      <c r="KZH195" s="83"/>
      <c r="KZI195" s="83"/>
      <c r="KZJ195" s="83"/>
      <c r="KZK195" s="83"/>
      <c r="KZL195" s="83"/>
      <c r="KZM195" s="83"/>
      <c r="KZN195" s="83"/>
      <c r="KZO195" s="83"/>
      <c r="KZP195" s="83"/>
      <c r="KZQ195" s="83"/>
      <c r="KZR195" s="83"/>
      <c r="KZS195" s="83"/>
      <c r="KZT195" s="83"/>
      <c r="KZU195" s="83"/>
      <c r="KZV195" s="83"/>
      <c r="KZW195" s="83"/>
      <c r="KZX195" s="83"/>
      <c r="KZY195" s="83"/>
      <c r="KZZ195" s="83"/>
      <c r="LAA195" s="83"/>
      <c r="LAB195" s="83"/>
      <c r="LAC195" s="83"/>
      <c r="LAD195" s="83"/>
      <c r="LAE195" s="83"/>
      <c r="LAF195" s="83"/>
      <c r="LAG195" s="83"/>
      <c r="LAH195" s="83"/>
      <c r="LAI195" s="83"/>
      <c r="LAJ195" s="83"/>
      <c r="LAK195" s="83"/>
      <c r="LAL195" s="83"/>
      <c r="LAM195" s="83"/>
      <c r="LAN195" s="83"/>
      <c r="LAO195" s="83"/>
      <c r="LAP195" s="83"/>
      <c r="LAQ195" s="83"/>
      <c r="LAR195" s="83"/>
      <c r="LAS195" s="83"/>
      <c r="LAT195" s="83"/>
      <c r="LAU195" s="83"/>
      <c r="LAV195" s="83"/>
      <c r="LAW195" s="83"/>
      <c r="LAX195" s="83"/>
      <c r="LAY195" s="83"/>
      <c r="LAZ195" s="83"/>
      <c r="LBA195" s="83"/>
      <c r="LBB195" s="83"/>
      <c r="LBC195" s="83"/>
      <c r="LBD195" s="83"/>
      <c r="LBE195" s="83"/>
      <c r="LBF195" s="83"/>
      <c r="LBG195" s="83"/>
      <c r="LBH195" s="83"/>
      <c r="LBI195" s="83"/>
      <c r="LBJ195" s="83"/>
      <c r="LBK195" s="83"/>
      <c r="LBL195" s="83"/>
      <c r="LBM195" s="83"/>
      <c r="LBN195" s="83"/>
      <c r="LBO195" s="83"/>
      <c r="LBP195" s="83"/>
      <c r="LBQ195" s="83"/>
      <c r="LBR195" s="83"/>
      <c r="LBS195" s="83"/>
      <c r="LBT195" s="83"/>
      <c r="LBU195" s="83"/>
      <c r="LBV195" s="83"/>
      <c r="LBW195" s="83"/>
      <c r="LBX195" s="83"/>
      <c r="LBY195" s="83"/>
      <c r="LBZ195" s="83"/>
      <c r="LCA195" s="83"/>
      <c r="LCB195" s="83"/>
      <c r="LCC195" s="83"/>
      <c r="LCD195" s="83"/>
      <c r="LCE195" s="83"/>
      <c r="LCF195" s="83"/>
      <c r="LCG195" s="83"/>
      <c r="LCH195" s="83"/>
      <c r="LCI195" s="83"/>
      <c r="LCJ195" s="83"/>
      <c r="LCK195" s="83"/>
      <c r="LCL195" s="83"/>
      <c r="LCM195" s="83"/>
      <c r="LCN195" s="83"/>
      <c r="LCO195" s="83"/>
      <c r="LCP195" s="83"/>
      <c r="LCQ195" s="83"/>
      <c r="LCR195" s="83"/>
      <c r="LCS195" s="83"/>
      <c r="LCT195" s="83"/>
      <c r="LCU195" s="83"/>
      <c r="LCV195" s="83"/>
      <c r="LCW195" s="83"/>
      <c r="LCX195" s="83"/>
      <c r="LCY195" s="83"/>
      <c r="LCZ195" s="83"/>
      <c r="LDA195" s="83"/>
      <c r="LDB195" s="83"/>
      <c r="LDC195" s="83"/>
      <c r="LDD195" s="83"/>
      <c r="LDE195" s="83"/>
      <c r="LDF195" s="83"/>
      <c r="LDG195" s="83"/>
      <c r="LDH195" s="83"/>
      <c r="LDI195" s="83"/>
      <c r="LDJ195" s="83"/>
      <c r="LDK195" s="83"/>
      <c r="LDL195" s="83"/>
      <c r="LDM195" s="83"/>
      <c r="LDN195" s="83"/>
      <c r="LDO195" s="83"/>
      <c r="LDP195" s="83"/>
      <c r="LDQ195" s="83"/>
      <c r="LDR195" s="83"/>
      <c r="LDS195" s="83"/>
      <c r="LDT195" s="83"/>
      <c r="LDU195" s="83"/>
      <c r="LDV195" s="83"/>
      <c r="LDW195" s="83"/>
      <c r="LDX195" s="83"/>
      <c r="LDY195" s="83"/>
      <c r="LDZ195" s="83"/>
      <c r="LEA195" s="83"/>
      <c r="LEB195" s="83"/>
      <c r="LEC195" s="83"/>
      <c r="LED195" s="83"/>
      <c r="LEE195" s="83"/>
      <c r="LEF195" s="83"/>
      <c r="LEG195" s="83"/>
      <c r="LEH195" s="83"/>
      <c r="LEI195" s="83"/>
      <c r="LEJ195" s="83"/>
      <c r="LEK195" s="83"/>
      <c r="LEL195" s="83"/>
      <c r="LEM195" s="83"/>
      <c r="LEN195" s="83"/>
      <c r="LEO195" s="83"/>
      <c r="LEP195" s="83"/>
      <c r="LEQ195" s="83"/>
      <c r="LER195" s="83"/>
      <c r="LES195" s="83"/>
      <c r="LET195" s="83"/>
      <c r="LEU195" s="83"/>
      <c r="LEV195" s="83"/>
      <c r="LEW195" s="83"/>
      <c r="LEX195" s="83"/>
      <c r="LEY195" s="83"/>
      <c r="LEZ195" s="83"/>
      <c r="LFA195" s="83"/>
      <c r="LFB195" s="83"/>
      <c r="LFC195" s="83"/>
      <c r="LFD195" s="83"/>
      <c r="LFE195" s="83"/>
      <c r="LFF195" s="83"/>
      <c r="LFG195" s="83"/>
      <c r="LFH195" s="83"/>
      <c r="LFI195" s="83"/>
      <c r="LFJ195" s="83"/>
      <c r="LFK195" s="83"/>
      <c r="LFL195" s="83"/>
      <c r="LFM195" s="83"/>
      <c r="LFN195" s="83"/>
      <c r="LFO195" s="83"/>
      <c r="LFP195" s="83"/>
      <c r="LFQ195" s="83"/>
      <c r="LFR195" s="83"/>
      <c r="LFS195" s="83"/>
      <c r="LFT195" s="83"/>
      <c r="LFU195" s="83"/>
      <c r="LFV195" s="83"/>
      <c r="LFW195" s="83"/>
      <c r="LFX195" s="83"/>
      <c r="LFY195" s="83"/>
      <c r="LFZ195" s="83"/>
      <c r="LGA195" s="83"/>
      <c r="LGB195" s="83"/>
      <c r="LGC195" s="83"/>
      <c r="LGD195" s="83"/>
      <c r="LGE195" s="83"/>
      <c r="LGF195" s="83"/>
      <c r="LGG195" s="83"/>
      <c r="LGH195" s="83"/>
      <c r="LGI195" s="83"/>
      <c r="LGJ195" s="83"/>
      <c r="LGK195" s="83"/>
      <c r="LGL195" s="83"/>
      <c r="LGM195" s="83"/>
      <c r="LGN195" s="83"/>
      <c r="LGO195" s="83"/>
      <c r="LGP195" s="83"/>
      <c r="LGQ195" s="83"/>
      <c r="LGR195" s="83"/>
      <c r="LGS195" s="83"/>
      <c r="LGT195" s="83"/>
      <c r="LGU195" s="83"/>
      <c r="LGV195" s="83"/>
      <c r="LGW195" s="83"/>
      <c r="LGX195" s="83"/>
      <c r="LGY195" s="83"/>
      <c r="LGZ195" s="83"/>
      <c r="LHA195" s="83"/>
      <c r="LHB195" s="83"/>
      <c r="LHC195" s="83"/>
      <c r="LHD195" s="83"/>
      <c r="LHE195" s="83"/>
      <c r="LHF195" s="83"/>
      <c r="LHG195" s="83"/>
      <c r="LHH195" s="83"/>
      <c r="LHI195" s="83"/>
      <c r="LHJ195" s="83"/>
      <c r="LHK195" s="83"/>
      <c r="LHL195" s="83"/>
      <c r="LHM195" s="83"/>
      <c r="LHN195" s="83"/>
      <c r="LHO195" s="83"/>
      <c r="LHP195" s="83"/>
      <c r="LHQ195" s="83"/>
      <c r="LHR195" s="83"/>
      <c r="LHS195" s="83"/>
      <c r="LHT195" s="83"/>
      <c r="LHU195" s="83"/>
      <c r="LHV195" s="83"/>
      <c r="LHW195" s="83"/>
      <c r="LHX195" s="83"/>
      <c r="LHY195" s="83"/>
      <c r="LHZ195" s="83"/>
      <c r="LIA195" s="83"/>
      <c r="LIB195" s="83"/>
      <c r="LIC195" s="83"/>
      <c r="LID195" s="83"/>
      <c r="LIE195" s="83"/>
      <c r="LIF195" s="83"/>
      <c r="LIG195" s="83"/>
      <c r="LIH195" s="83"/>
      <c r="LII195" s="83"/>
      <c r="LIJ195" s="83"/>
      <c r="LIK195" s="83"/>
      <c r="LIL195" s="83"/>
      <c r="LIM195" s="83"/>
      <c r="LIN195" s="83"/>
      <c r="LIO195" s="83"/>
      <c r="LIP195" s="83"/>
      <c r="LIQ195" s="83"/>
      <c r="LIR195" s="83"/>
      <c r="LIS195" s="83"/>
      <c r="LIT195" s="83"/>
      <c r="LIU195" s="83"/>
      <c r="LIV195" s="83"/>
      <c r="LIW195" s="83"/>
      <c r="LIX195" s="83"/>
      <c r="LIY195" s="83"/>
      <c r="LIZ195" s="83"/>
      <c r="LJA195" s="83"/>
      <c r="LJB195" s="83"/>
      <c r="LJC195" s="83"/>
      <c r="LJD195" s="83"/>
      <c r="LJE195" s="83"/>
      <c r="LJF195" s="83"/>
      <c r="LJG195" s="83"/>
      <c r="LJH195" s="83"/>
      <c r="LJI195" s="83"/>
      <c r="LJJ195" s="83"/>
      <c r="LJK195" s="83"/>
      <c r="LJL195" s="83"/>
      <c r="LJM195" s="83"/>
      <c r="LJN195" s="83"/>
      <c r="LJO195" s="83"/>
      <c r="LJP195" s="83"/>
      <c r="LJQ195" s="83"/>
      <c r="LJR195" s="83"/>
      <c r="LJS195" s="83"/>
      <c r="LJT195" s="83"/>
      <c r="LJU195" s="83"/>
      <c r="LJV195" s="83"/>
      <c r="LJW195" s="83"/>
      <c r="LJX195" s="83"/>
      <c r="LJY195" s="83"/>
      <c r="LJZ195" s="83"/>
      <c r="LKA195" s="83"/>
      <c r="LKB195" s="83"/>
      <c r="LKC195" s="83"/>
      <c r="LKD195" s="83"/>
      <c r="LKE195" s="83"/>
      <c r="LKF195" s="83"/>
      <c r="LKG195" s="83"/>
      <c r="LKH195" s="83"/>
      <c r="LKI195" s="83"/>
      <c r="LKJ195" s="83"/>
      <c r="LKK195" s="83"/>
      <c r="LKL195" s="83"/>
      <c r="LKM195" s="83"/>
      <c r="LKN195" s="83"/>
      <c r="LKO195" s="83"/>
      <c r="LKP195" s="83"/>
      <c r="LKQ195" s="83"/>
      <c r="LKR195" s="83"/>
      <c r="LKS195" s="83"/>
      <c r="LKT195" s="83"/>
      <c r="LKU195" s="83"/>
      <c r="LKV195" s="83"/>
      <c r="LKW195" s="83"/>
      <c r="LKX195" s="83"/>
      <c r="LKY195" s="83"/>
      <c r="LKZ195" s="83"/>
      <c r="LLA195" s="83"/>
      <c r="LLB195" s="83"/>
      <c r="LLC195" s="83"/>
      <c r="LLD195" s="83"/>
      <c r="LLE195" s="83"/>
      <c r="LLF195" s="83"/>
      <c r="LLG195" s="83"/>
      <c r="LLH195" s="83"/>
      <c r="LLI195" s="83"/>
      <c r="LLJ195" s="83"/>
      <c r="LLK195" s="83"/>
      <c r="LLL195" s="83"/>
      <c r="LLM195" s="83"/>
      <c r="LLN195" s="83"/>
      <c r="LLO195" s="83"/>
      <c r="LLP195" s="83"/>
      <c r="LLQ195" s="83"/>
      <c r="LLR195" s="83"/>
      <c r="LLS195" s="83"/>
      <c r="LLT195" s="83"/>
      <c r="LLU195" s="83"/>
      <c r="LLV195" s="83"/>
      <c r="LLW195" s="83"/>
      <c r="LLX195" s="83"/>
      <c r="LLY195" s="83"/>
      <c r="LLZ195" s="83"/>
      <c r="LMA195" s="83"/>
      <c r="LMB195" s="83"/>
      <c r="LMC195" s="83"/>
      <c r="LMD195" s="83"/>
      <c r="LME195" s="83"/>
      <c r="LMF195" s="83"/>
      <c r="LMG195" s="83"/>
      <c r="LMH195" s="83"/>
      <c r="LMI195" s="83"/>
      <c r="LMJ195" s="83"/>
      <c r="LMK195" s="83"/>
      <c r="LML195" s="83"/>
      <c r="LMM195" s="83"/>
      <c r="LMN195" s="83"/>
      <c r="LMO195" s="83"/>
      <c r="LMP195" s="83"/>
      <c r="LMQ195" s="83"/>
      <c r="LMR195" s="83"/>
      <c r="LMS195" s="83"/>
      <c r="LMT195" s="83"/>
      <c r="LMU195" s="83"/>
      <c r="LMV195" s="83"/>
      <c r="LMW195" s="83"/>
      <c r="LMX195" s="83"/>
      <c r="LMY195" s="83"/>
      <c r="LMZ195" s="83"/>
      <c r="LNA195" s="83"/>
      <c r="LNB195" s="83"/>
      <c r="LNC195" s="83"/>
      <c r="LND195" s="83"/>
      <c r="LNE195" s="83"/>
      <c r="LNF195" s="83"/>
      <c r="LNG195" s="83"/>
      <c r="LNH195" s="83"/>
      <c r="LNI195" s="83"/>
      <c r="LNJ195" s="83"/>
      <c r="LNK195" s="83"/>
      <c r="LNL195" s="83"/>
      <c r="LNM195" s="83"/>
      <c r="LNN195" s="83"/>
      <c r="LNO195" s="83"/>
      <c r="LNP195" s="83"/>
      <c r="LNQ195" s="83"/>
      <c r="LNR195" s="83"/>
      <c r="LNS195" s="83"/>
      <c r="LNT195" s="83"/>
      <c r="LNU195" s="83"/>
      <c r="LNV195" s="83"/>
      <c r="LNW195" s="83"/>
      <c r="LNX195" s="83"/>
      <c r="LNY195" s="83"/>
      <c r="LNZ195" s="83"/>
      <c r="LOA195" s="83"/>
      <c r="LOB195" s="83"/>
      <c r="LOC195" s="83"/>
      <c r="LOD195" s="83"/>
      <c r="LOE195" s="83"/>
      <c r="LOF195" s="83"/>
      <c r="LOG195" s="83"/>
      <c r="LOH195" s="83"/>
      <c r="LOI195" s="83"/>
      <c r="LOJ195" s="83"/>
      <c r="LOK195" s="83"/>
      <c r="LOL195" s="83"/>
      <c r="LOM195" s="83"/>
      <c r="LON195" s="83"/>
      <c r="LOO195" s="83"/>
      <c r="LOP195" s="83"/>
      <c r="LOQ195" s="83"/>
      <c r="LOR195" s="83"/>
      <c r="LOS195" s="83"/>
      <c r="LOT195" s="83"/>
      <c r="LOU195" s="83"/>
      <c r="LOV195" s="83"/>
      <c r="LOW195" s="83"/>
      <c r="LOX195" s="83"/>
      <c r="LOY195" s="83"/>
      <c r="LOZ195" s="83"/>
      <c r="LPA195" s="83"/>
      <c r="LPB195" s="83"/>
      <c r="LPC195" s="83"/>
      <c r="LPD195" s="83"/>
      <c r="LPE195" s="83"/>
      <c r="LPF195" s="83"/>
      <c r="LPG195" s="83"/>
      <c r="LPH195" s="83"/>
      <c r="LPI195" s="83"/>
      <c r="LPJ195" s="83"/>
      <c r="LPK195" s="83"/>
      <c r="LPL195" s="83"/>
      <c r="LPM195" s="83"/>
      <c r="LPN195" s="83"/>
      <c r="LPO195" s="83"/>
      <c r="LPP195" s="83"/>
      <c r="LPQ195" s="83"/>
      <c r="LPR195" s="83"/>
      <c r="LPS195" s="83"/>
      <c r="LPT195" s="83"/>
      <c r="LPU195" s="83"/>
      <c r="LPV195" s="83"/>
      <c r="LPW195" s="83"/>
      <c r="LPX195" s="83"/>
      <c r="LPY195" s="83"/>
      <c r="LPZ195" s="83"/>
      <c r="LQA195" s="83"/>
      <c r="LQB195" s="83"/>
      <c r="LQC195" s="83"/>
      <c r="LQD195" s="83"/>
      <c r="LQE195" s="83"/>
      <c r="LQF195" s="83"/>
      <c r="LQG195" s="83"/>
      <c r="LQH195" s="83"/>
      <c r="LQI195" s="83"/>
      <c r="LQJ195" s="83"/>
      <c r="LQK195" s="83"/>
      <c r="LQL195" s="83"/>
      <c r="LQM195" s="83"/>
      <c r="LQN195" s="83"/>
      <c r="LQO195" s="83"/>
      <c r="LQP195" s="83"/>
      <c r="LQQ195" s="83"/>
      <c r="LQR195" s="83"/>
      <c r="LQS195" s="83"/>
      <c r="LQT195" s="83"/>
      <c r="LQU195" s="83"/>
      <c r="LQV195" s="83"/>
      <c r="LQW195" s="83"/>
      <c r="LQX195" s="83"/>
      <c r="LQY195" s="83"/>
      <c r="LQZ195" s="83"/>
      <c r="LRA195" s="83"/>
      <c r="LRB195" s="83"/>
      <c r="LRC195" s="83"/>
      <c r="LRD195" s="83"/>
      <c r="LRE195" s="83"/>
      <c r="LRF195" s="83"/>
      <c r="LRG195" s="83"/>
      <c r="LRH195" s="83"/>
      <c r="LRI195" s="83"/>
      <c r="LRJ195" s="83"/>
      <c r="LRK195" s="83"/>
      <c r="LRL195" s="83"/>
      <c r="LRM195" s="83"/>
      <c r="LRN195" s="83"/>
      <c r="LRO195" s="83"/>
      <c r="LRP195" s="83"/>
      <c r="LRQ195" s="83"/>
      <c r="LRR195" s="83"/>
      <c r="LRS195" s="83"/>
      <c r="LRT195" s="83"/>
      <c r="LRU195" s="83"/>
      <c r="LRV195" s="83"/>
      <c r="LRW195" s="83"/>
      <c r="LRX195" s="83"/>
      <c r="LRY195" s="83"/>
      <c r="LRZ195" s="83"/>
      <c r="LSA195" s="83"/>
      <c r="LSB195" s="83"/>
      <c r="LSC195" s="83"/>
      <c r="LSD195" s="83"/>
      <c r="LSE195" s="83"/>
      <c r="LSF195" s="83"/>
      <c r="LSG195" s="83"/>
      <c r="LSH195" s="83"/>
      <c r="LSI195" s="83"/>
      <c r="LSJ195" s="83"/>
      <c r="LSK195" s="83"/>
      <c r="LSL195" s="83"/>
      <c r="LSM195" s="83"/>
      <c r="LSN195" s="83"/>
      <c r="LSO195" s="83"/>
      <c r="LSP195" s="83"/>
      <c r="LSQ195" s="83"/>
      <c r="LSR195" s="83"/>
      <c r="LSS195" s="83"/>
      <c r="LST195" s="83"/>
      <c r="LSU195" s="83"/>
      <c r="LSV195" s="83"/>
      <c r="LSW195" s="83"/>
      <c r="LSX195" s="83"/>
      <c r="LSY195" s="83"/>
      <c r="LSZ195" s="83"/>
      <c r="LTA195" s="83"/>
      <c r="LTB195" s="83"/>
      <c r="LTC195" s="83"/>
      <c r="LTD195" s="83"/>
      <c r="LTE195" s="83"/>
      <c r="LTF195" s="83"/>
      <c r="LTG195" s="83"/>
      <c r="LTH195" s="83"/>
      <c r="LTI195" s="83"/>
      <c r="LTJ195" s="83"/>
      <c r="LTK195" s="83"/>
      <c r="LTL195" s="83"/>
      <c r="LTM195" s="83"/>
      <c r="LTN195" s="83"/>
      <c r="LTO195" s="83"/>
      <c r="LTP195" s="83"/>
      <c r="LTQ195" s="83"/>
      <c r="LTR195" s="83"/>
      <c r="LTS195" s="83"/>
      <c r="LTT195" s="83"/>
      <c r="LTU195" s="83"/>
      <c r="LTV195" s="83"/>
      <c r="LTW195" s="83"/>
      <c r="LTX195" s="83"/>
      <c r="LTY195" s="83"/>
      <c r="LTZ195" s="83"/>
      <c r="LUA195" s="83"/>
      <c r="LUB195" s="83"/>
      <c r="LUC195" s="83"/>
      <c r="LUD195" s="83"/>
      <c r="LUE195" s="83"/>
      <c r="LUF195" s="83"/>
      <c r="LUG195" s="83"/>
      <c r="LUH195" s="83"/>
      <c r="LUI195" s="83"/>
      <c r="LUJ195" s="83"/>
      <c r="LUK195" s="83"/>
      <c r="LUL195" s="83"/>
      <c r="LUM195" s="83"/>
      <c r="LUN195" s="83"/>
      <c r="LUO195" s="83"/>
      <c r="LUP195" s="83"/>
      <c r="LUQ195" s="83"/>
      <c r="LUR195" s="83"/>
      <c r="LUS195" s="83"/>
      <c r="LUT195" s="83"/>
      <c r="LUU195" s="83"/>
      <c r="LUV195" s="83"/>
      <c r="LUW195" s="83"/>
      <c r="LUX195" s="83"/>
      <c r="LUY195" s="83"/>
      <c r="LUZ195" s="83"/>
      <c r="LVA195" s="83"/>
      <c r="LVB195" s="83"/>
      <c r="LVC195" s="83"/>
      <c r="LVD195" s="83"/>
      <c r="LVE195" s="83"/>
      <c r="LVF195" s="83"/>
      <c r="LVG195" s="83"/>
      <c r="LVH195" s="83"/>
      <c r="LVI195" s="83"/>
      <c r="LVJ195" s="83"/>
      <c r="LVK195" s="83"/>
      <c r="LVL195" s="83"/>
      <c r="LVM195" s="83"/>
      <c r="LVN195" s="83"/>
      <c r="LVO195" s="83"/>
      <c r="LVP195" s="83"/>
      <c r="LVQ195" s="83"/>
      <c r="LVR195" s="83"/>
      <c r="LVS195" s="83"/>
      <c r="LVT195" s="83"/>
      <c r="LVU195" s="83"/>
      <c r="LVV195" s="83"/>
      <c r="LVW195" s="83"/>
      <c r="LVX195" s="83"/>
      <c r="LVY195" s="83"/>
      <c r="LVZ195" s="83"/>
      <c r="LWA195" s="83"/>
      <c r="LWB195" s="83"/>
      <c r="LWC195" s="83"/>
      <c r="LWD195" s="83"/>
      <c r="LWE195" s="83"/>
      <c r="LWF195" s="83"/>
      <c r="LWG195" s="83"/>
      <c r="LWH195" s="83"/>
      <c r="LWI195" s="83"/>
      <c r="LWJ195" s="83"/>
      <c r="LWK195" s="83"/>
      <c r="LWL195" s="83"/>
      <c r="LWM195" s="83"/>
      <c r="LWN195" s="83"/>
      <c r="LWO195" s="83"/>
      <c r="LWP195" s="83"/>
      <c r="LWQ195" s="83"/>
      <c r="LWR195" s="83"/>
      <c r="LWS195" s="83"/>
      <c r="LWT195" s="83"/>
      <c r="LWU195" s="83"/>
      <c r="LWV195" s="83"/>
      <c r="LWW195" s="83"/>
      <c r="LWX195" s="83"/>
      <c r="LWY195" s="83"/>
      <c r="LWZ195" s="83"/>
      <c r="LXA195" s="83"/>
      <c r="LXB195" s="83"/>
      <c r="LXC195" s="83"/>
      <c r="LXD195" s="83"/>
      <c r="LXE195" s="83"/>
      <c r="LXF195" s="83"/>
      <c r="LXG195" s="83"/>
      <c r="LXH195" s="83"/>
      <c r="LXI195" s="83"/>
      <c r="LXJ195" s="83"/>
      <c r="LXK195" s="83"/>
      <c r="LXL195" s="83"/>
      <c r="LXM195" s="83"/>
      <c r="LXN195" s="83"/>
      <c r="LXO195" s="83"/>
      <c r="LXP195" s="83"/>
      <c r="LXQ195" s="83"/>
      <c r="LXR195" s="83"/>
      <c r="LXS195" s="83"/>
      <c r="LXT195" s="83"/>
      <c r="LXU195" s="83"/>
      <c r="LXV195" s="83"/>
      <c r="LXW195" s="83"/>
      <c r="LXX195" s="83"/>
      <c r="LXY195" s="83"/>
      <c r="LXZ195" s="83"/>
      <c r="LYA195" s="83"/>
      <c r="LYB195" s="83"/>
      <c r="LYC195" s="83"/>
      <c r="LYD195" s="83"/>
      <c r="LYE195" s="83"/>
      <c r="LYF195" s="83"/>
      <c r="LYG195" s="83"/>
      <c r="LYH195" s="83"/>
      <c r="LYI195" s="83"/>
      <c r="LYJ195" s="83"/>
      <c r="LYK195" s="83"/>
      <c r="LYL195" s="83"/>
      <c r="LYM195" s="83"/>
      <c r="LYN195" s="83"/>
      <c r="LYO195" s="83"/>
      <c r="LYP195" s="83"/>
      <c r="LYQ195" s="83"/>
      <c r="LYR195" s="83"/>
      <c r="LYS195" s="83"/>
      <c r="LYT195" s="83"/>
      <c r="LYU195" s="83"/>
      <c r="LYV195" s="83"/>
      <c r="LYW195" s="83"/>
      <c r="LYX195" s="83"/>
      <c r="LYY195" s="83"/>
      <c r="LYZ195" s="83"/>
      <c r="LZA195" s="83"/>
      <c r="LZB195" s="83"/>
      <c r="LZC195" s="83"/>
      <c r="LZD195" s="83"/>
      <c r="LZE195" s="83"/>
      <c r="LZF195" s="83"/>
      <c r="LZG195" s="83"/>
      <c r="LZH195" s="83"/>
      <c r="LZI195" s="83"/>
      <c r="LZJ195" s="83"/>
      <c r="LZK195" s="83"/>
      <c r="LZL195" s="83"/>
      <c r="LZM195" s="83"/>
      <c r="LZN195" s="83"/>
      <c r="LZO195" s="83"/>
      <c r="LZP195" s="83"/>
      <c r="LZQ195" s="83"/>
      <c r="LZR195" s="83"/>
      <c r="LZS195" s="83"/>
      <c r="LZT195" s="83"/>
      <c r="LZU195" s="83"/>
      <c r="LZV195" s="83"/>
      <c r="LZW195" s="83"/>
      <c r="LZX195" s="83"/>
      <c r="LZY195" s="83"/>
      <c r="LZZ195" s="83"/>
      <c r="MAA195" s="83"/>
      <c r="MAB195" s="83"/>
      <c r="MAC195" s="83"/>
      <c r="MAD195" s="83"/>
      <c r="MAE195" s="83"/>
      <c r="MAF195" s="83"/>
      <c r="MAG195" s="83"/>
      <c r="MAH195" s="83"/>
      <c r="MAI195" s="83"/>
      <c r="MAJ195" s="83"/>
      <c r="MAK195" s="83"/>
      <c r="MAL195" s="83"/>
      <c r="MAM195" s="83"/>
      <c r="MAN195" s="83"/>
      <c r="MAO195" s="83"/>
      <c r="MAP195" s="83"/>
      <c r="MAQ195" s="83"/>
      <c r="MAR195" s="83"/>
      <c r="MAS195" s="83"/>
      <c r="MAT195" s="83"/>
      <c r="MAU195" s="83"/>
      <c r="MAV195" s="83"/>
      <c r="MAW195" s="83"/>
      <c r="MAX195" s="83"/>
      <c r="MAY195" s="83"/>
      <c r="MAZ195" s="83"/>
      <c r="MBA195" s="83"/>
      <c r="MBB195" s="83"/>
      <c r="MBC195" s="83"/>
      <c r="MBD195" s="83"/>
      <c r="MBE195" s="83"/>
      <c r="MBF195" s="83"/>
      <c r="MBG195" s="83"/>
      <c r="MBH195" s="83"/>
      <c r="MBI195" s="83"/>
      <c r="MBJ195" s="83"/>
      <c r="MBK195" s="83"/>
      <c r="MBL195" s="83"/>
      <c r="MBM195" s="83"/>
      <c r="MBN195" s="83"/>
      <c r="MBO195" s="83"/>
      <c r="MBP195" s="83"/>
      <c r="MBQ195" s="83"/>
      <c r="MBR195" s="83"/>
      <c r="MBS195" s="83"/>
      <c r="MBT195" s="83"/>
      <c r="MBU195" s="83"/>
      <c r="MBV195" s="83"/>
      <c r="MBW195" s="83"/>
      <c r="MBX195" s="83"/>
      <c r="MBY195" s="83"/>
      <c r="MBZ195" s="83"/>
      <c r="MCA195" s="83"/>
      <c r="MCB195" s="83"/>
      <c r="MCC195" s="83"/>
      <c r="MCD195" s="83"/>
      <c r="MCE195" s="83"/>
      <c r="MCF195" s="83"/>
      <c r="MCG195" s="83"/>
      <c r="MCH195" s="83"/>
      <c r="MCI195" s="83"/>
      <c r="MCJ195" s="83"/>
      <c r="MCK195" s="83"/>
      <c r="MCL195" s="83"/>
      <c r="MCM195" s="83"/>
      <c r="MCN195" s="83"/>
      <c r="MCO195" s="83"/>
      <c r="MCP195" s="83"/>
      <c r="MCQ195" s="83"/>
      <c r="MCR195" s="83"/>
      <c r="MCS195" s="83"/>
      <c r="MCT195" s="83"/>
      <c r="MCU195" s="83"/>
      <c r="MCV195" s="83"/>
      <c r="MCW195" s="83"/>
      <c r="MCX195" s="83"/>
      <c r="MCY195" s="83"/>
      <c r="MCZ195" s="83"/>
      <c r="MDA195" s="83"/>
      <c r="MDB195" s="83"/>
      <c r="MDC195" s="83"/>
      <c r="MDD195" s="83"/>
      <c r="MDE195" s="83"/>
      <c r="MDF195" s="83"/>
      <c r="MDG195" s="83"/>
      <c r="MDH195" s="83"/>
      <c r="MDI195" s="83"/>
      <c r="MDJ195" s="83"/>
      <c r="MDK195" s="83"/>
      <c r="MDL195" s="83"/>
      <c r="MDM195" s="83"/>
      <c r="MDN195" s="83"/>
      <c r="MDO195" s="83"/>
      <c r="MDP195" s="83"/>
      <c r="MDQ195" s="83"/>
      <c r="MDR195" s="83"/>
      <c r="MDS195" s="83"/>
      <c r="MDT195" s="83"/>
      <c r="MDU195" s="83"/>
      <c r="MDV195" s="83"/>
      <c r="MDW195" s="83"/>
      <c r="MDX195" s="83"/>
      <c r="MDY195" s="83"/>
      <c r="MDZ195" s="83"/>
      <c r="MEA195" s="83"/>
      <c r="MEB195" s="83"/>
      <c r="MEC195" s="83"/>
      <c r="MED195" s="83"/>
      <c r="MEE195" s="83"/>
      <c r="MEF195" s="83"/>
      <c r="MEG195" s="83"/>
      <c r="MEH195" s="83"/>
      <c r="MEI195" s="83"/>
      <c r="MEJ195" s="83"/>
      <c r="MEK195" s="83"/>
      <c r="MEL195" s="83"/>
      <c r="MEM195" s="83"/>
      <c r="MEN195" s="83"/>
      <c r="MEO195" s="83"/>
      <c r="MEP195" s="83"/>
      <c r="MEQ195" s="83"/>
      <c r="MER195" s="83"/>
      <c r="MES195" s="83"/>
      <c r="MET195" s="83"/>
      <c r="MEU195" s="83"/>
      <c r="MEV195" s="83"/>
      <c r="MEW195" s="83"/>
      <c r="MEX195" s="83"/>
      <c r="MEY195" s="83"/>
      <c r="MEZ195" s="83"/>
      <c r="MFA195" s="83"/>
      <c r="MFB195" s="83"/>
      <c r="MFC195" s="83"/>
      <c r="MFD195" s="83"/>
      <c r="MFE195" s="83"/>
      <c r="MFF195" s="83"/>
      <c r="MFG195" s="83"/>
      <c r="MFH195" s="83"/>
      <c r="MFI195" s="83"/>
      <c r="MFJ195" s="83"/>
      <c r="MFK195" s="83"/>
      <c r="MFL195" s="83"/>
      <c r="MFM195" s="83"/>
      <c r="MFN195" s="83"/>
      <c r="MFO195" s="83"/>
      <c r="MFP195" s="83"/>
      <c r="MFQ195" s="83"/>
      <c r="MFR195" s="83"/>
      <c r="MFS195" s="83"/>
      <c r="MFT195" s="83"/>
      <c r="MFU195" s="83"/>
      <c r="MFV195" s="83"/>
      <c r="MFW195" s="83"/>
      <c r="MFX195" s="83"/>
      <c r="MFY195" s="83"/>
      <c r="MFZ195" s="83"/>
      <c r="MGA195" s="83"/>
      <c r="MGB195" s="83"/>
      <c r="MGC195" s="83"/>
      <c r="MGD195" s="83"/>
      <c r="MGE195" s="83"/>
      <c r="MGF195" s="83"/>
      <c r="MGG195" s="83"/>
      <c r="MGH195" s="83"/>
      <c r="MGI195" s="83"/>
      <c r="MGJ195" s="83"/>
      <c r="MGK195" s="83"/>
      <c r="MGL195" s="83"/>
      <c r="MGM195" s="83"/>
      <c r="MGN195" s="83"/>
      <c r="MGO195" s="83"/>
      <c r="MGP195" s="83"/>
      <c r="MGQ195" s="83"/>
      <c r="MGR195" s="83"/>
      <c r="MGS195" s="83"/>
      <c r="MGT195" s="83"/>
      <c r="MGU195" s="83"/>
      <c r="MGV195" s="83"/>
      <c r="MGW195" s="83"/>
      <c r="MGX195" s="83"/>
      <c r="MGY195" s="83"/>
      <c r="MGZ195" s="83"/>
      <c r="MHA195" s="83"/>
      <c r="MHB195" s="83"/>
      <c r="MHC195" s="83"/>
      <c r="MHD195" s="83"/>
      <c r="MHE195" s="83"/>
      <c r="MHF195" s="83"/>
      <c r="MHG195" s="83"/>
      <c r="MHH195" s="83"/>
      <c r="MHI195" s="83"/>
      <c r="MHJ195" s="83"/>
      <c r="MHK195" s="83"/>
      <c r="MHL195" s="83"/>
      <c r="MHM195" s="83"/>
      <c r="MHN195" s="83"/>
      <c r="MHO195" s="83"/>
      <c r="MHP195" s="83"/>
      <c r="MHQ195" s="83"/>
      <c r="MHR195" s="83"/>
      <c r="MHS195" s="83"/>
      <c r="MHT195" s="83"/>
      <c r="MHU195" s="83"/>
      <c r="MHV195" s="83"/>
      <c r="MHW195" s="83"/>
      <c r="MHX195" s="83"/>
      <c r="MHY195" s="83"/>
      <c r="MHZ195" s="83"/>
      <c r="MIA195" s="83"/>
      <c r="MIB195" s="83"/>
      <c r="MIC195" s="83"/>
      <c r="MID195" s="83"/>
      <c r="MIE195" s="83"/>
      <c r="MIF195" s="83"/>
      <c r="MIG195" s="83"/>
      <c r="MIH195" s="83"/>
      <c r="MII195" s="83"/>
      <c r="MIJ195" s="83"/>
      <c r="MIK195" s="83"/>
      <c r="MIL195" s="83"/>
      <c r="MIM195" s="83"/>
      <c r="MIN195" s="83"/>
      <c r="MIO195" s="83"/>
      <c r="MIP195" s="83"/>
      <c r="MIQ195" s="83"/>
      <c r="MIR195" s="83"/>
      <c r="MIS195" s="83"/>
      <c r="MIT195" s="83"/>
      <c r="MIU195" s="83"/>
      <c r="MIV195" s="83"/>
      <c r="MIW195" s="83"/>
      <c r="MIX195" s="83"/>
      <c r="MIY195" s="83"/>
      <c r="MIZ195" s="83"/>
      <c r="MJA195" s="83"/>
      <c r="MJB195" s="83"/>
      <c r="MJC195" s="83"/>
      <c r="MJD195" s="83"/>
      <c r="MJE195" s="83"/>
      <c r="MJF195" s="83"/>
      <c r="MJG195" s="83"/>
      <c r="MJH195" s="83"/>
      <c r="MJI195" s="83"/>
      <c r="MJJ195" s="83"/>
      <c r="MJK195" s="83"/>
      <c r="MJL195" s="83"/>
      <c r="MJM195" s="83"/>
      <c r="MJN195" s="83"/>
      <c r="MJO195" s="83"/>
      <c r="MJP195" s="83"/>
      <c r="MJQ195" s="83"/>
      <c r="MJR195" s="83"/>
      <c r="MJS195" s="83"/>
      <c r="MJT195" s="83"/>
      <c r="MJU195" s="83"/>
      <c r="MJV195" s="83"/>
      <c r="MJW195" s="83"/>
      <c r="MJX195" s="83"/>
      <c r="MJY195" s="83"/>
      <c r="MJZ195" s="83"/>
      <c r="MKA195" s="83"/>
      <c r="MKB195" s="83"/>
      <c r="MKC195" s="83"/>
      <c r="MKD195" s="83"/>
      <c r="MKE195" s="83"/>
      <c r="MKF195" s="83"/>
      <c r="MKG195" s="83"/>
      <c r="MKH195" s="83"/>
      <c r="MKI195" s="83"/>
      <c r="MKJ195" s="83"/>
      <c r="MKK195" s="83"/>
      <c r="MKL195" s="83"/>
      <c r="MKM195" s="83"/>
      <c r="MKN195" s="83"/>
      <c r="MKO195" s="83"/>
      <c r="MKP195" s="83"/>
      <c r="MKQ195" s="83"/>
      <c r="MKR195" s="83"/>
      <c r="MKS195" s="83"/>
      <c r="MKT195" s="83"/>
      <c r="MKU195" s="83"/>
      <c r="MKV195" s="83"/>
      <c r="MKW195" s="83"/>
      <c r="MKX195" s="83"/>
      <c r="MKY195" s="83"/>
      <c r="MKZ195" s="83"/>
      <c r="MLA195" s="83"/>
      <c r="MLB195" s="83"/>
      <c r="MLC195" s="83"/>
      <c r="MLD195" s="83"/>
      <c r="MLE195" s="83"/>
      <c r="MLF195" s="83"/>
      <c r="MLG195" s="83"/>
      <c r="MLH195" s="83"/>
      <c r="MLI195" s="83"/>
      <c r="MLJ195" s="83"/>
      <c r="MLK195" s="83"/>
      <c r="MLL195" s="83"/>
      <c r="MLM195" s="83"/>
      <c r="MLN195" s="83"/>
      <c r="MLO195" s="83"/>
      <c r="MLP195" s="83"/>
      <c r="MLQ195" s="83"/>
      <c r="MLR195" s="83"/>
      <c r="MLS195" s="83"/>
      <c r="MLT195" s="83"/>
      <c r="MLU195" s="83"/>
      <c r="MLV195" s="83"/>
      <c r="MLW195" s="83"/>
      <c r="MLX195" s="83"/>
      <c r="MLY195" s="83"/>
      <c r="MLZ195" s="83"/>
      <c r="MMA195" s="83"/>
      <c r="MMB195" s="83"/>
      <c r="MMC195" s="83"/>
      <c r="MMD195" s="83"/>
      <c r="MME195" s="83"/>
      <c r="MMF195" s="83"/>
      <c r="MMG195" s="83"/>
      <c r="MMH195" s="83"/>
      <c r="MMI195" s="83"/>
      <c r="MMJ195" s="83"/>
      <c r="MMK195" s="83"/>
      <c r="MML195" s="83"/>
      <c r="MMM195" s="83"/>
      <c r="MMN195" s="83"/>
      <c r="MMO195" s="83"/>
      <c r="MMP195" s="83"/>
      <c r="MMQ195" s="83"/>
      <c r="MMR195" s="83"/>
      <c r="MMS195" s="83"/>
      <c r="MMT195" s="83"/>
      <c r="MMU195" s="83"/>
      <c r="MMV195" s="83"/>
      <c r="MMW195" s="83"/>
      <c r="MMX195" s="83"/>
      <c r="MMY195" s="83"/>
      <c r="MMZ195" s="83"/>
      <c r="MNA195" s="83"/>
      <c r="MNB195" s="83"/>
      <c r="MNC195" s="83"/>
      <c r="MND195" s="83"/>
      <c r="MNE195" s="83"/>
      <c r="MNF195" s="83"/>
      <c r="MNG195" s="83"/>
      <c r="MNH195" s="83"/>
      <c r="MNI195" s="83"/>
      <c r="MNJ195" s="83"/>
      <c r="MNK195" s="83"/>
      <c r="MNL195" s="83"/>
      <c r="MNM195" s="83"/>
      <c r="MNN195" s="83"/>
      <c r="MNO195" s="83"/>
      <c r="MNP195" s="83"/>
      <c r="MNQ195" s="83"/>
      <c r="MNR195" s="83"/>
      <c r="MNS195" s="83"/>
      <c r="MNT195" s="83"/>
      <c r="MNU195" s="83"/>
      <c r="MNV195" s="83"/>
      <c r="MNW195" s="83"/>
      <c r="MNX195" s="83"/>
      <c r="MNY195" s="83"/>
      <c r="MNZ195" s="83"/>
      <c r="MOA195" s="83"/>
      <c r="MOB195" s="83"/>
      <c r="MOC195" s="83"/>
      <c r="MOD195" s="83"/>
      <c r="MOE195" s="83"/>
      <c r="MOF195" s="83"/>
      <c r="MOG195" s="83"/>
      <c r="MOH195" s="83"/>
      <c r="MOI195" s="83"/>
      <c r="MOJ195" s="83"/>
      <c r="MOK195" s="83"/>
      <c r="MOL195" s="83"/>
      <c r="MOM195" s="83"/>
      <c r="MON195" s="83"/>
      <c r="MOO195" s="83"/>
      <c r="MOP195" s="83"/>
      <c r="MOQ195" s="83"/>
      <c r="MOR195" s="83"/>
      <c r="MOS195" s="83"/>
      <c r="MOT195" s="83"/>
      <c r="MOU195" s="83"/>
      <c r="MOV195" s="83"/>
      <c r="MOW195" s="83"/>
      <c r="MOX195" s="83"/>
      <c r="MOY195" s="83"/>
      <c r="MOZ195" s="83"/>
      <c r="MPA195" s="83"/>
      <c r="MPB195" s="83"/>
      <c r="MPC195" s="83"/>
      <c r="MPD195" s="83"/>
      <c r="MPE195" s="83"/>
      <c r="MPF195" s="83"/>
      <c r="MPG195" s="83"/>
      <c r="MPH195" s="83"/>
      <c r="MPI195" s="83"/>
      <c r="MPJ195" s="83"/>
      <c r="MPK195" s="83"/>
      <c r="MPL195" s="83"/>
      <c r="MPM195" s="83"/>
      <c r="MPN195" s="83"/>
      <c r="MPO195" s="83"/>
      <c r="MPP195" s="83"/>
      <c r="MPQ195" s="83"/>
      <c r="MPR195" s="83"/>
      <c r="MPS195" s="83"/>
      <c r="MPT195" s="83"/>
      <c r="MPU195" s="83"/>
      <c r="MPV195" s="83"/>
      <c r="MPW195" s="83"/>
      <c r="MPX195" s="83"/>
      <c r="MPY195" s="83"/>
      <c r="MPZ195" s="83"/>
      <c r="MQA195" s="83"/>
      <c r="MQB195" s="83"/>
      <c r="MQC195" s="83"/>
      <c r="MQD195" s="83"/>
      <c r="MQE195" s="83"/>
      <c r="MQF195" s="83"/>
      <c r="MQG195" s="83"/>
      <c r="MQH195" s="83"/>
      <c r="MQI195" s="83"/>
      <c r="MQJ195" s="83"/>
      <c r="MQK195" s="83"/>
      <c r="MQL195" s="83"/>
      <c r="MQM195" s="83"/>
      <c r="MQN195" s="83"/>
      <c r="MQO195" s="83"/>
      <c r="MQP195" s="83"/>
      <c r="MQQ195" s="83"/>
      <c r="MQR195" s="83"/>
      <c r="MQS195" s="83"/>
      <c r="MQT195" s="83"/>
      <c r="MQU195" s="83"/>
      <c r="MQV195" s="83"/>
      <c r="MQW195" s="83"/>
      <c r="MQX195" s="83"/>
      <c r="MQY195" s="83"/>
      <c r="MQZ195" s="83"/>
      <c r="MRA195" s="83"/>
      <c r="MRB195" s="83"/>
      <c r="MRC195" s="83"/>
      <c r="MRD195" s="83"/>
      <c r="MRE195" s="83"/>
      <c r="MRF195" s="83"/>
      <c r="MRG195" s="83"/>
      <c r="MRH195" s="83"/>
      <c r="MRI195" s="83"/>
      <c r="MRJ195" s="83"/>
      <c r="MRK195" s="83"/>
      <c r="MRL195" s="83"/>
      <c r="MRM195" s="83"/>
      <c r="MRN195" s="83"/>
      <c r="MRO195" s="83"/>
      <c r="MRP195" s="83"/>
      <c r="MRQ195" s="83"/>
      <c r="MRR195" s="83"/>
      <c r="MRS195" s="83"/>
      <c r="MRT195" s="83"/>
      <c r="MRU195" s="83"/>
      <c r="MRV195" s="83"/>
      <c r="MRW195" s="83"/>
      <c r="MRX195" s="83"/>
      <c r="MRY195" s="83"/>
      <c r="MRZ195" s="83"/>
      <c r="MSA195" s="83"/>
      <c r="MSB195" s="83"/>
      <c r="MSC195" s="83"/>
      <c r="MSD195" s="83"/>
      <c r="MSE195" s="83"/>
      <c r="MSF195" s="83"/>
      <c r="MSG195" s="83"/>
      <c r="MSH195" s="83"/>
      <c r="MSI195" s="83"/>
      <c r="MSJ195" s="83"/>
      <c r="MSK195" s="83"/>
      <c r="MSL195" s="83"/>
      <c r="MSM195" s="83"/>
      <c r="MSN195" s="83"/>
      <c r="MSO195" s="83"/>
      <c r="MSP195" s="83"/>
      <c r="MSQ195" s="83"/>
      <c r="MSR195" s="83"/>
      <c r="MSS195" s="83"/>
      <c r="MST195" s="83"/>
      <c r="MSU195" s="83"/>
      <c r="MSV195" s="83"/>
      <c r="MSW195" s="83"/>
      <c r="MSX195" s="83"/>
      <c r="MSY195" s="83"/>
      <c r="MSZ195" s="83"/>
      <c r="MTA195" s="83"/>
      <c r="MTB195" s="83"/>
      <c r="MTC195" s="83"/>
      <c r="MTD195" s="83"/>
      <c r="MTE195" s="83"/>
      <c r="MTF195" s="83"/>
      <c r="MTG195" s="83"/>
      <c r="MTH195" s="83"/>
      <c r="MTI195" s="83"/>
      <c r="MTJ195" s="83"/>
      <c r="MTK195" s="83"/>
      <c r="MTL195" s="83"/>
      <c r="MTM195" s="83"/>
      <c r="MTN195" s="83"/>
      <c r="MTO195" s="83"/>
      <c r="MTP195" s="83"/>
      <c r="MTQ195" s="83"/>
      <c r="MTR195" s="83"/>
      <c r="MTS195" s="83"/>
      <c r="MTT195" s="83"/>
      <c r="MTU195" s="83"/>
      <c r="MTV195" s="83"/>
      <c r="MTW195" s="83"/>
      <c r="MTX195" s="83"/>
      <c r="MTY195" s="83"/>
      <c r="MTZ195" s="83"/>
      <c r="MUA195" s="83"/>
      <c r="MUB195" s="83"/>
      <c r="MUC195" s="83"/>
      <c r="MUD195" s="83"/>
      <c r="MUE195" s="83"/>
      <c r="MUF195" s="83"/>
      <c r="MUG195" s="83"/>
      <c r="MUH195" s="83"/>
      <c r="MUI195" s="83"/>
      <c r="MUJ195" s="83"/>
      <c r="MUK195" s="83"/>
      <c r="MUL195" s="83"/>
      <c r="MUM195" s="83"/>
      <c r="MUN195" s="83"/>
      <c r="MUO195" s="83"/>
      <c r="MUP195" s="83"/>
      <c r="MUQ195" s="83"/>
      <c r="MUR195" s="83"/>
      <c r="MUS195" s="83"/>
      <c r="MUT195" s="83"/>
      <c r="MUU195" s="83"/>
      <c r="MUV195" s="83"/>
      <c r="MUW195" s="83"/>
      <c r="MUX195" s="83"/>
      <c r="MUY195" s="83"/>
      <c r="MUZ195" s="83"/>
      <c r="MVA195" s="83"/>
      <c r="MVB195" s="83"/>
      <c r="MVC195" s="83"/>
      <c r="MVD195" s="83"/>
      <c r="MVE195" s="83"/>
      <c r="MVF195" s="83"/>
      <c r="MVG195" s="83"/>
      <c r="MVH195" s="83"/>
      <c r="MVI195" s="83"/>
      <c r="MVJ195" s="83"/>
      <c r="MVK195" s="83"/>
      <c r="MVL195" s="83"/>
      <c r="MVM195" s="83"/>
      <c r="MVN195" s="83"/>
      <c r="MVO195" s="83"/>
      <c r="MVP195" s="83"/>
      <c r="MVQ195" s="83"/>
      <c r="MVR195" s="83"/>
      <c r="MVS195" s="83"/>
      <c r="MVT195" s="83"/>
      <c r="MVU195" s="83"/>
      <c r="MVV195" s="83"/>
      <c r="MVW195" s="83"/>
      <c r="MVX195" s="83"/>
      <c r="MVY195" s="83"/>
      <c r="MVZ195" s="83"/>
      <c r="MWA195" s="83"/>
      <c r="MWB195" s="83"/>
      <c r="MWC195" s="83"/>
      <c r="MWD195" s="83"/>
      <c r="MWE195" s="83"/>
      <c r="MWF195" s="83"/>
      <c r="MWG195" s="83"/>
      <c r="MWH195" s="83"/>
      <c r="MWI195" s="83"/>
      <c r="MWJ195" s="83"/>
      <c r="MWK195" s="83"/>
      <c r="MWL195" s="83"/>
      <c r="MWM195" s="83"/>
      <c r="MWN195" s="83"/>
      <c r="MWO195" s="83"/>
      <c r="MWP195" s="83"/>
      <c r="MWQ195" s="83"/>
      <c r="MWR195" s="83"/>
      <c r="MWS195" s="83"/>
      <c r="MWT195" s="83"/>
      <c r="MWU195" s="83"/>
      <c r="MWV195" s="83"/>
      <c r="MWW195" s="83"/>
      <c r="MWX195" s="83"/>
      <c r="MWY195" s="83"/>
      <c r="MWZ195" s="83"/>
      <c r="MXA195" s="83"/>
      <c r="MXB195" s="83"/>
      <c r="MXC195" s="83"/>
      <c r="MXD195" s="83"/>
      <c r="MXE195" s="83"/>
      <c r="MXF195" s="83"/>
      <c r="MXG195" s="83"/>
      <c r="MXH195" s="83"/>
      <c r="MXI195" s="83"/>
      <c r="MXJ195" s="83"/>
      <c r="MXK195" s="83"/>
      <c r="MXL195" s="83"/>
      <c r="MXM195" s="83"/>
      <c r="MXN195" s="83"/>
      <c r="MXO195" s="83"/>
      <c r="MXP195" s="83"/>
      <c r="MXQ195" s="83"/>
      <c r="MXR195" s="83"/>
      <c r="MXS195" s="83"/>
      <c r="MXT195" s="83"/>
      <c r="MXU195" s="83"/>
      <c r="MXV195" s="83"/>
      <c r="MXW195" s="83"/>
      <c r="MXX195" s="83"/>
      <c r="MXY195" s="83"/>
      <c r="MXZ195" s="83"/>
      <c r="MYA195" s="83"/>
      <c r="MYB195" s="83"/>
      <c r="MYC195" s="83"/>
      <c r="MYD195" s="83"/>
      <c r="MYE195" s="83"/>
      <c r="MYF195" s="83"/>
      <c r="MYG195" s="83"/>
      <c r="MYH195" s="83"/>
      <c r="MYI195" s="83"/>
      <c r="MYJ195" s="83"/>
      <c r="MYK195" s="83"/>
      <c r="MYL195" s="83"/>
      <c r="MYM195" s="83"/>
      <c r="MYN195" s="83"/>
      <c r="MYO195" s="83"/>
      <c r="MYP195" s="83"/>
      <c r="MYQ195" s="83"/>
      <c r="MYR195" s="83"/>
      <c r="MYS195" s="83"/>
      <c r="MYT195" s="83"/>
      <c r="MYU195" s="83"/>
      <c r="MYV195" s="83"/>
      <c r="MYW195" s="83"/>
      <c r="MYX195" s="83"/>
      <c r="MYY195" s="83"/>
      <c r="MYZ195" s="83"/>
      <c r="MZA195" s="83"/>
      <c r="MZB195" s="83"/>
      <c r="MZC195" s="83"/>
      <c r="MZD195" s="83"/>
      <c r="MZE195" s="83"/>
      <c r="MZF195" s="83"/>
      <c r="MZG195" s="83"/>
      <c r="MZH195" s="83"/>
      <c r="MZI195" s="83"/>
      <c r="MZJ195" s="83"/>
      <c r="MZK195" s="83"/>
      <c r="MZL195" s="83"/>
      <c r="MZM195" s="83"/>
      <c r="MZN195" s="83"/>
      <c r="MZO195" s="83"/>
      <c r="MZP195" s="83"/>
      <c r="MZQ195" s="83"/>
      <c r="MZR195" s="83"/>
      <c r="MZS195" s="83"/>
      <c r="MZT195" s="83"/>
      <c r="MZU195" s="83"/>
      <c r="MZV195" s="83"/>
      <c r="MZW195" s="83"/>
      <c r="MZX195" s="83"/>
      <c r="MZY195" s="83"/>
      <c r="MZZ195" s="83"/>
      <c r="NAA195" s="83"/>
      <c r="NAB195" s="83"/>
      <c r="NAC195" s="83"/>
      <c r="NAD195" s="83"/>
      <c r="NAE195" s="83"/>
      <c r="NAF195" s="83"/>
      <c r="NAG195" s="83"/>
      <c r="NAH195" s="83"/>
      <c r="NAI195" s="83"/>
      <c r="NAJ195" s="83"/>
      <c r="NAK195" s="83"/>
      <c r="NAL195" s="83"/>
      <c r="NAM195" s="83"/>
      <c r="NAN195" s="83"/>
      <c r="NAO195" s="83"/>
      <c r="NAP195" s="83"/>
      <c r="NAQ195" s="83"/>
      <c r="NAR195" s="83"/>
      <c r="NAS195" s="83"/>
      <c r="NAT195" s="83"/>
      <c r="NAU195" s="83"/>
      <c r="NAV195" s="83"/>
      <c r="NAW195" s="83"/>
      <c r="NAX195" s="83"/>
      <c r="NAY195" s="83"/>
      <c r="NAZ195" s="83"/>
      <c r="NBA195" s="83"/>
      <c r="NBB195" s="83"/>
      <c r="NBC195" s="83"/>
      <c r="NBD195" s="83"/>
      <c r="NBE195" s="83"/>
      <c r="NBF195" s="83"/>
      <c r="NBG195" s="83"/>
      <c r="NBH195" s="83"/>
      <c r="NBI195" s="83"/>
      <c r="NBJ195" s="83"/>
      <c r="NBK195" s="83"/>
      <c r="NBL195" s="83"/>
      <c r="NBM195" s="83"/>
      <c r="NBN195" s="83"/>
      <c r="NBO195" s="83"/>
      <c r="NBP195" s="83"/>
      <c r="NBQ195" s="83"/>
      <c r="NBR195" s="83"/>
      <c r="NBS195" s="83"/>
      <c r="NBT195" s="83"/>
      <c r="NBU195" s="83"/>
      <c r="NBV195" s="83"/>
      <c r="NBW195" s="83"/>
      <c r="NBX195" s="83"/>
      <c r="NBY195" s="83"/>
      <c r="NBZ195" s="83"/>
      <c r="NCA195" s="83"/>
      <c r="NCB195" s="83"/>
      <c r="NCC195" s="83"/>
      <c r="NCD195" s="83"/>
      <c r="NCE195" s="83"/>
      <c r="NCF195" s="83"/>
      <c r="NCG195" s="83"/>
      <c r="NCH195" s="83"/>
      <c r="NCI195" s="83"/>
      <c r="NCJ195" s="83"/>
      <c r="NCK195" s="83"/>
      <c r="NCL195" s="83"/>
      <c r="NCM195" s="83"/>
      <c r="NCN195" s="83"/>
      <c r="NCO195" s="83"/>
      <c r="NCP195" s="83"/>
      <c r="NCQ195" s="83"/>
      <c r="NCR195" s="83"/>
      <c r="NCS195" s="83"/>
      <c r="NCT195" s="83"/>
      <c r="NCU195" s="83"/>
      <c r="NCV195" s="83"/>
      <c r="NCW195" s="83"/>
      <c r="NCX195" s="83"/>
      <c r="NCY195" s="83"/>
      <c r="NCZ195" s="83"/>
      <c r="NDA195" s="83"/>
      <c r="NDB195" s="83"/>
      <c r="NDC195" s="83"/>
      <c r="NDD195" s="83"/>
      <c r="NDE195" s="83"/>
      <c r="NDF195" s="83"/>
      <c r="NDG195" s="83"/>
      <c r="NDH195" s="83"/>
      <c r="NDI195" s="83"/>
      <c r="NDJ195" s="83"/>
      <c r="NDK195" s="83"/>
      <c r="NDL195" s="83"/>
      <c r="NDM195" s="83"/>
      <c r="NDN195" s="83"/>
      <c r="NDO195" s="83"/>
      <c r="NDP195" s="83"/>
      <c r="NDQ195" s="83"/>
      <c r="NDR195" s="83"/>
      <c r="NDS195" s="83"/>
      <c r="NDT195" s="83"/>
      <c r="NDU195" s="83"/>
      <c r="NDV195" s="83"/>
      <c r="NDW195" s="83"/>
      <c r="NDX195" s="83"/>
      <c r="NDY195" s="83"/>
      <c r="NDZ195" s="83"/>
      <c r="NEA195" s="83"/>
      <c r="NEB195" s="83"/>
      <c r="NEC195" s="83"/>
      <c r="NED195" s="83"/>
      <c r="NEE195" s="83"/>
      <c r="NEF195" s="83"/>
      <c r="NEG195" s="83"/>
      <c r="NEH195" s="83"/>
      <c r="NEI195" s="83"/>
      <c r="NEJ195" s="83"/>
      <c r="NEK195" s="83"/>
      <c r="NEL195" s="83"/>
      <c r="NEM195" s="83"/>
      <c r="NEN195" s="83"/>
      <c r="NEO195" s="83"/>
      <c r="NEP195" s="83"/>
      <c r="NEQ195" s="83"/>
      <c r="NER195" s="83"/>
      <c r="NES195" s="83"/>
      <c r="NET195" s="83"/>
      <c r="NEU195" s="83"/>
      <c r="NEV195" s="83"/>
      <c r="NEW195" s="83"/>
      <c r="NEX195" s="83"/>
      <c r="NEY195" s="83"/>
      <c r="NEZ195" s="83"/>
      <c r="NFA195" s="83"/>
      <c r="NFB195" s="83"/>
      <c r="NFC195" s="83"/>
      <c r="NFD195" s="83"/>
      <c r="NFE195" s="83"/>
      <c r="NFF195" s="83"/>
      <c r="NFG195" s="83"/>
      <c r="NFH195" s="83"/>
      <c r="NFI195" s="83"/>
      <c r="NFJ195" s="83"/>
      <c r="NFK195" s="83"/>
      <c r="NFL195" s="83"/>
      <c r="NFM195" s="83"/>
      <c r="NFN195" s="83"/>
      <c r="NFO195" s="83"/>
      <c r="NFP195" s="83"/>
      <c r="NFQ195" s="83"/>
      <c r="NFR195" s="83"/>
      <c r="NFS195" s="83"/>
      <c r="NFT195" s="83"/>
      <c r="NFU195" s="83"/>
      <c r="NFV195" s="83"/>
      <c r="NFW195" s="83"/>
      <c r="NFX195" s="83"/>
      <c r="NFY195" s="83"/>
      <c r="NFZ195" s="83"/>
      <c r="NGA195" s="83"/>
      <c r="NGB195" s="83"/>
      <c r="NGC195" s="83"/>
      <c r="NGD195" s="83"/>
      <c r="NGE195" s="83"/>
      <c r="NGF195" s="83"/>
      <c r="NGG195" s="83"/>
      <c r="NGH195" s="83"/>
      <c r="NGI195" s="83"/>
      <c r="NGJ195" s="83"/>
      <c r="NGK195" s="83"/>
      <c r="NGL195" s="83"/>
      <c r="NGM195" s="83"/>
      <c r="NGN195" s="83"/>
      <c r="NGO195" s="83"/>
      <c r="NGP195" s="83"/>
      <c r="NGQ195" s="83"/>
      <c r="NGR195" s="83"/>
      <c r="NGS195" s="83"/>
      <c r="NGT195" s="83"/>
      <c r="NGU195" s="83"/>
      <c r="NGV195" s="83"/>
      <c r="NGW195" s="83"/>
      <c r="NGX195" s="83"/>
      <c r="NGY195" s="83"/>
      <c r="NGZ195" s="83"/>
      <c r="NHA195" s="83"/>
      <c r="NHB195" s="83"/>
      <c r="NHC195" s="83"/>
      <c r="NHD195" s="83"/>
      <c r="NHE195" s="83"/>
      <c r="NHF195" s="83"/>
      <c r="NHG195" s="83"/>
      <c r="NHH195" s="83"/>
      <c r="NHI195" s="83"/>
      <c r="NHJ195" s="83"/>
      <c r="NHK195" s="83"/>
      <c r="NHL195" s="83"/>
      <c r="NHM195" s="83"/>
      <c r="NHN195" s="83"/>
      <c r="NHO195" s="83"/>
      <c r="NHP195" s="83"/>
      <c r="NHQ195" s="83"/>
      <c r="NHR195" s="83"/>
      <c r="NHS195" s="83"/>
      <c r="NHT195" s="83"/>
      <c r="NHU195" s="83"/>
      <c r="NHV195" s="83"/>
      <c r="NHW195" s="83"/>
      <c r="NHX195" s="83"/>
      <c r="NHY195" s="83"/>
      <c r="NHZ195" s="83"/>
      <c r="NIA195" s="83"/>
      <c r="NIB195" s="83"/>
      <c r="NIC195" s="83"/>
      <c r="NID195" s="83"/>
      <c r="NIE195" s="83"/>
      <c r="NIF195" s="83"/>
      <c r="NIG195" s="83"/>
      <c r="NIH195" s="83"/>
      <c r="NII195" s="83"/>
      <c r="NIJ195" s="83"/>
      <c r="NIK195" s="83"/>
      <c r="NIL195" s="83"/>
      <c r="NIM195" s="83"/>
      <c r="NIN195" s="83"/>
      <c r="NIO195" s="83"/>
      <c r="NIP195" s="83"/>
      <c r="NIQ195" s="83"/>
      <c r="NIR195" s="83"/>
      <c r="NIS195" s="83"/>
      <c r="NIT195" s="83"/>
      <c r="NIU195" s="83"/>
      <c r="NIV195" s="83"/>
      <c r="NIW195" s="83"/>
      <c r="NIX195" s="83"/>
      <c r="NIY195" s="83"/>
      <c r="NIZ195" s="83"/>
      <c r="NJA195" s="83"/>
      <c r="NJB195" s="83"/>
      <c r="NJC195" s="83"/>
      <c r="NJD195" s="83"/>
      <c r="NJE195" s="83"/>
      <c r="NJF195" s="83"/>
      <c r="NJG195" s="83"/>
      <c r="NJH195" s="83"/>
      <c r="NJI195" s="83"/>
      <c r="NJJ195" s="83"/>
      <c r="NJK195" s="83"/>
      <c r="NJL195" s="83"/>
      <c r="NJM195" s="83"/>
      <c r="NJN195" s="83"/>
      <c r="NJO195" s="83"/>
      <c r="NJP195" s="83"/>
      <c r="NJQ195" s="83"/>
      <c r="NJR195" s="83"/>
      <c r="NJS195" s="83"/>
      <c r="NJT195" s="83"/>
      <c r="NJU195" s="83"/>
      <c r="NJV195" s="83"/>
      <c r="NJW195" s="83"/>
      <c r="NJX195" s="83"/>
      <c r="NJY195" s="83"/>
      <c r="NJZ195" s="83"/>
      <c r="NKA195" s="83"/>
      <c r="NKB195" s="83"/>
      <c r="NKC195" s="83"/>
      <c r="NKD195" s="83"/>
      <c r="NKE195" s="83"/>
      <c r="NKF195" s="83"/>
      <c r="NKG195" s="83"/>
      <c r="NKH195" s="83"/>
      <c r="NKI195" s="83"/>
      <c r="NKJ195" s="83"/>
      <c r="NKK195" s="83"/>
      <c r="NKL195" s="83"/>
      <c r="NKM195" s="83"/>
      <c r="NKN195" s="83"/>
      <c r="NKO195" s="83"/>
      <c r="NKP195" s="83"/>
      <c r="NKQ195" s="83"/>
      <c r="NKR195" s="83"/>
      <c r="NKS195" s="83"/>
      <c r="NKT195" s="83"/>
      <c r="NKU195" s="83"/>
      <c r="NKV195" s="83"/>
      <c r="NKW195" s="83"/>
      <c r="NKX195" s="83"/>
      <c r="NKY195" s="83"/>
      <c r="NKZ195" s="83"/>
      <c r="NLA195" s="83"/>
      <c r="NLB195" s="83"/>
      <c r="NLC195" s="83"/>
      <c r="NLD195" s="83"/>
      <c r="NLE195" s="83"/>
      <c r="NLF195" s="83"/>
      <c r="NLG195" s="83"/>
      <c r="NLH195" s="83"/>
      <c r="NLI195" s="83"/>
      <c r="NLJ195" s="83"/>
      <c r="NLK195" s="83"/>
      <c r="NLL195" s="83"/>
      <c r="NLM195" s="83"/>
      <c r="NLN195" s="83"/>
      <c r="NLO195" s="83"/>
      <c r="NLP195" s="83"/>
      <c r="NLQ195" s="83"/>
      <c r="NLR195" s="83"/>
      <c r="NLS195" s="83"/>
      <c r="NLT195" s="83"/>
      <c r="NLU195" s="83"/>
      <c r="NLV195" s="83"/>
      <c r="NLW195" s="83"/>
      <c r="NLX195" s="83"/>
      <c r="NLY195" s="83"/>
      <c r="NLZ195" s="83"/>
      <c r="NMA195" s="83"/>
      <c r="NMB195" s="83"/>
      <c r="NMC195" s="83"/>
      <c r="NMD195" s="83"/>
      <c r="NME195" s="83"/>
      <c r="NMF195" s="83"/>
      <c r="NMG195" s="83"/>
      <c r="NMH195" s="83"/>
      <c r="NMI195" s="83"/>
      <c r="NMJ195" s="83"/>
      <c r="NMK195" s="83"/>
      <c r="NML195" s="83"/>
      <c r="NMM195" s="83"/>
      <c r="NMN195" s="83"/>
      <c r="NMO195" s="83"/>
      <c r="NMP195" s="83"/>
      <c r="NMQ195" s="83"/>
      <c r="NMR195" s="83"/>
      <c r="NMS195" s="83"/>
      <c r="NMT195" s="83"/>
      <c r="NMU195" s="83"/>
      <c r="NMV195" s="83"/>
      <c r="NMW195" s="83"/>
      <c r="NMX195" s="83"/>
      <c r="NMY195" s="83"/>
      <c r="NMZ195" s="83"/>
      <c r="NNA195" s="83"/>
      <c r="NNB195" s="83"/>
      <c r="NNC195" s="83"/>
      <c r="NND195" s="83"/>
      <c r="NNE195" s="83"/>
      <c r="NNF195" s="83"/>
      <c r="NNG195" s="83"/>
      <c r="NNH195" s="83"/>
      <c r="NNI195" s="83"/>
      <c r="NNJ195" s="83"/>
      <c r="NNK195" s="83"/>
      <c r="NNL195" s="83"/>
      <c r="NNM195" s="83"/>
      <c r="NNN195" s="83"/>
      <c r="NNO195" s="83"/>
      <c r="NNP195" s="83"/>
      <c r="NNQ195" s="83"/>
      <c r="NNR195" s="83"/>
      <c r="NNS195" s="83"/>
      <c r="NNT195" s="83"/>
      <c r="NNU195" s="83"/>
      <c r="NNV195" s="83"/>
      <c r="NNW195" s="83"/>
      <c r="NNX195" s="83"/>
      <c r="NNY195" s="83"/>
      <c r="NNZ195" s="83"/>
      <c r="NOA195" s="83"/>
      <c r="NOB195" s="83"/>
      <c r="NOC195" s="83"/>
      <c r="NOD195" s="83"/>
      <c r="NOE195" s="83"/>
      <c r="NOF195" s="83"/>
      <c r="NOG195" s="83"/>
      <c r="NOH195" s="83"/>
      <c r="NOI195" s="83"/>
      <c r="NOJ195" s="83"/>
      <c r="NOK195" s="83"/>
      <c r="NOL195" s="83"/>
      <c r="NOM195" s="83"/>
      <c r="NON195" s="83"/>
      <c r="NOO195" s="83"/>
      <c r="NOP195" s="83"/>
      <c r="NOQ195" s="83"/>
      <c r="NOR195" s="83"/>
      <c r="NOS195" s="83"/>
      <c r="NOT195" s="83"/>
      <c r="NOU195" s="83"/>
      <c r="NOV195" s="83"/>
      <c r="NOW195" s="83"/>
      <c r="NOX195" s="83"/>
      <c r="NOY195" s="83"/>
      <c r="NOZ195" s="83"/>
      <c r="NPA195" s="83"/>
      <c r="NPB195" s="83"/>
      <c r="NPC195" s="83"/>
      <c r="NPD195" s="83"/>
      <c r="NPE195" s="83"/>
      <c r="NPF195" s="83"/>
      <c r="NPG195" s="83"/>
      <c r="NPH195" s="83"/>
      <c r="NPI195" s="83"/>
      <c r="NPJ195" s="83"/>
      <c r="NPK195" s="83"/>
      <c r="NPL195" s="83"/>
      <c r="NPM195" s="83"/>
      <c r="NPN195" s="83"/>
      <c r="NPO195" s="83"/>
      <c r="NPP195" s="83"/>
      <c r="NPQ195" s="83"/>
      <c r="NPR195" s="83"/>
      <c r="NPS195" s="83"/>
      <c r="NPT195" s="83"/>
      <c r="NPU195" s="83"/>
      <c r="NPV195" s="83"/>
      <c r="NPW195" s="83"/>
      <c r="NPX195" s="83"/>
      <c r="NPY195" s="83"/>
      <c r="NPZ195" s="83"/>
      <c r="NQA195" s="83"/>
      <c r="NQB195" s="83"/>
      <c r="NQC195" s="83"/>
      <c r="NQD195" s="83"/>
      <c r="NQE195" s="83"/>
      <c r="NQF195" s="83"/>
      <c r="NQG195" s="83"/>
      <c r="NQH195" s="83"/>
      <c r="NQI195" s="83"/>
      <c r="NQJ195" s="83"/>
      <c r="NQK195" s="83"/>
      <c r="NQL195" s="83"/>
      <c r="NQM195" s="83"/>
      <c r="NQN195" s="83"/>
      <c r="NQO195" s="83"/>
      <c r="NQP195" s="83"/>
      <c r="NQQ195" s="83"/>
      <c r="NQR195" s="83"/>
      <c r="NQS195" s="83"/>
      <c r="NQT195" s="83"/>
      <c r="NQU195" s="83"/>
      <c r="NQV195" s="83"/>
      <c r="NQW195" s="83"/>
      <c r="NQX195" s="83"/>
      <c r="NQY195" s="83"/>
      <c r="NQZ195" s="83"/>
      <c r="NRA195" s="83"/>
      <c r="NRB195" s="83"/>
      <c r="NRC195" s="83"/>
      <c r="NRD195" s="83"/>
      <c r="NRE195" s="83"/>
      <c r="NRF195" s="83"/>
      <c r="NRG195" s="83"/>
      <c r="NRH195" s="83"/>
      <c r="NRI195" s="83"/>
      <c r="NRJ195" s="83"/>
      <c r="NRK195" s="83"/>
      <c r="NRL195" s="83"/>
      <c r="NRM195" s="83"/>
      <c r="NRN195" s="83"/>
      <c r="NRO195" s="83"/>
      <c r="NRP195" s="83"/>
      <c r="NRQ195" s="83"/>
      <c r="NRR195" s="83"/>
      <c r="NRS195" s="83"/>
      <c r="NRT195" s="83"/>
      <c r="NRU195" s="83"/>
      <c r="NRV195" s="83"/>
      <c r="NRW195" s="83"/>
      <c r="NRX195" s="83"/>
      <c r="NRY195" s="83"/>
      <c r="NRZ195" s="83"/>
      <c r="NSA195" s="83"/>
      <c r="NSB195" s="83"/>
      <c r="NSC195" s="83"/>
      <c r="NSD195" s="83"/>
      <c r="NSE195" s="83"/>
      <c r="NSF195" s="83"/>
      <c r="NSG195" s="83"/>
      <c r="NSH195" s="83"/>
      <c r="NSI195" s="83"/>
      <c r="NSJ195" s="83"/>
      <c r="NSK195" s="83"/>
      <c r="NSL195" s="83"/>
      <c r="NSM195" s="83"/>
      <c r="NSN195" s="83"/>
      <c r="NSO195" s="83"/>
      <c r="NSP195" s="83"/>
      <c r="NSQ195" s="83"/>
      <c r="NSR195" s="83"/>
      <c r="NSS195" s="83"/>
      <c r="NST195" s="83"/>
      <c r="NSU195" s="83"/>
      <c r="NSV195" s="83"/>
      <c r="NSW195" s="83"/>
      <c r="NSX195" s="83"/>
      <c r="NSY195" s="83"/>
      <c r="NSZ195" s="83"/>
      <c r="NTA195" s="83"/>
      <c r="NTB195" s="83"/>
      <c r="NTC195" s="83"/>
      <c r="NTD195" s="83"/>
      <c r="NTE195" s="83"/>
      <c r="NTF195" s="83"/>
      <c r="NTG195" s="83"/>
      <c r="NTH195" s="83"/>
      <c r="NTI195" s="83"/>
      <c r="NTJ195" s="83"/>
      <c r="NTK195" s="83"/>
      <c r="NTL195" s="83"/>
      <c r="NTM195" s="83"/>
      <c r="NTN195" s="83"/>
      <c r="NTO195" s="83"/>
      <c r="NTP195" s="83"/>
      <c r="NTQ195" s="83"/>
      <c r="NTR195" s="83"/>
      <c r="NTS195" s="83"/>
      <c r="NTT195" s="83"/>
      <c r="NTU195" s="83"/>
      <c r="NTV195" s="83"/>
      <c r="NTW195" s="83"/>
      <c r="NTX195" s="83"/>
      <c r="NTY195" s="83"/>
      <c r="NTZ195" s="83"/>
      <c r="NUA195" s="83"/>
      <c r="NUB195" s="83"/>
      <c r="NUC195" s="83"/>
      <c r="NUD195" s="83"/>
      <c r="NUE195" s="83"/>
      <c r="NUF195" s="83"/>
      <c r="NUG195" s="83"/>
      <c r="NUH195" s="83"/>
      <c r="NUI195" s="83"/>
      <c r="NUJ195" s="83"/>
      <c r="NUK195" s="83"/>
      <c r="NUL195" s="83"/>
      <c r="NUM195" s="83"/>
      <c r="NUN195" s="83"/>
      <c r="NUO195" s="83"/>
      <c r="NUP195" s="83"/>
      <c r="NUQ195" s="83"/>
      <c r="NUR195" s="83"/>
      <c r="NUS195" s="83"/>
      <c r="NUT195" s="83"/>
      <c r="NUU195" s="83"/>
      <c r="NUV195" s="83"/>
      <c r="NUW195" s="83"/>
      <c r="NUX195" s="83"/>
      <c r="NUY195" s="83"/>
      <c r="NUZ195" s="83"/>
      <c r="NVA195" s="83"/>
      <c r="NVB195" s="83"/>
      <c r="NVC195" s="83"/>
      <c r="NVD195" s="83"/>
      <c r="NVE195" s="83"/>
      <c r="NVF195" s="83"/>
      <c r="NVG195" s="83"/>
      <c r="NVH195" s="83"/>
      <c r="NVI195" s="83"/>
      <c r="NVJ195" s="83"/>
      <c r="NVK195" s="83"/>
      <c r="NVL195" s="83"/>
      <c r="NVM195" s="83"/>
      <c r="NVN195" s="83"/>
      <c r="NVO195" s="83"/>
      <c r="NVP195" s="83"/>
      <c r="NVQ195" s="83"/>
      <c r="NVR195" s="83"/>
      <c r="NVS195" s="83"/>
      <c r="NVT195" s="83"/>
      <c r="NVU195" s="83"/>
      <c r="NVV195" s="83"/>
      <c r="NVW195" s="83"/>
      <c r="NVX195" s="83"/>
      <c r="NVY195" s="83"/>
      <c r="NVZ195" s="83"/>
      <c r="NWA195" s="83"/>
      <c r="NWB195" s="83"/>
      <c r="NWC195" s="83"/>
      <c r="NWD195" s="83"/>
      <c r="NWE195" s="83"/>
      <c r="NWF195" s="83"/>
      <c r="NWG195" s="83"/>
      <c r="NWH195" s="83"/>
      <c r="NWI195" s="83"/>
      <c r="NWJ195" s="83"/>
      <c r="NWK195" s="83"/>
      <c r="NWL195" s="83"/>
      <c r="NWM195" s="83"/>
      <c r="NWN195" s="83"/>
      <c r="NWO195" s="83"/>
      <c r="NWP195" s="83"/>
      <c r="NWQ195" s="83"/>
      <c r="NWR195" s="83"/>
      <c r="NWS195" s="83"/>
      <c r="NWT195" s="83"/>
      <c r="NWU195" s="83"/>
      <c r="NWV195" s="83"/>
      <c r="NWW195" s="83"/>
      <c r="NWX195" s="83"/>
      <c r="NWY195" s="83"/>
      <c r="NWZ195" s="83"/>
      <c r="NXA195" s="83"/>
      <c r="NXB195" s="83"/>
      <c r="NXC195" s="83"/>
      <c r="NXD195" s="83"/>
      <c r="NXE195" s="83"/>
      <c r="NXF195" s="83"/>
      <c r="NXG195" s="83"/>
      <c r="NXH195" s="83"/>
      <c r="NXI195" s="83"/>
      <c r="NXJ195" s="83"/>
      <c r="NXK195" s="83"/>
      <c r="NXL195" s="83"/>
      <c r="NXM195" s="83"/>
      <c r="NXN195" s="83"/>
      <c r="NXO195" s="83"/>
      <c r="NXP195" s="83"/>
      <c r="NXQ195" s="83"/>
      <c r="NXR195" s="83"/>
      <c r="NXS195" s="83"/>
      <c r="NXT195" s="83"/>
      <c r="NXU195" s="83"/>
      <c r="NXV195" s="83"/>
      <c r="NXW195" s="83"/>
      <c r="NXX195" s="83"/>
      <c r="NXY195" s="83"/>
      <c r="NXZ195" s="83"/>
      <c r="NYA195" s="83"/>
      <c r="NYB195" s="83"/>
      <c r="NYC195" s="83"/>
      <c r="NYD195" s="83"/>
      <c r="NYE195" s="83"/>
      <c r="NYF195" s="83"/>
      <c r="NYG195" s="83"/>
      <c r="NYH195" s="83"/>
      <c r="NYI195" s="83"/>
      <c r="NYJ195" s="83"/>
      <c r="NYK195" s="83"/>
      <c r="NYL195" s="83"/>
      <c r="NYM195" s="83"/>
      <c r="NYN195" s="83"/>
      <c r="NYO195" s="83"/>
      <c r="NYP195" s="83"/>
      <c r="NYQ195" s="83"/>
      <c r="NYR195" s="83"/>
      <c r="NYS195" s="83"/>
      <c r="NYT195" s="83"/>
      <c r="NYU195" s="83"/>
      <c r="NYV195" s="83"/>
      <c r="NYW195" s="83"/>
      <c r="NYX195" s="83"/>
      <c r="NYY195" s="83"/>
      <c r="NYZ195" s="83"/>
      <c r="NZA195" s="83"/>
      <c r="NZB195" s="83"/>
      <c r="NZC195" s="83"/>
      <c r="NZD195" s="83"/>
      <c r="NZE195" s="83"/>
      <c r="NZF195" s="83"/>
      <c r="NZG195" s="83"/>
      <c r="NZH195" s="83"/>
      <c r="NZI195" s="83"/>
      <c r="NZJ195" s="83"/>
      <c r="NZK195" s="83"/>
      <c r="NZL195" s="83"/>
      <c r="NZM195" s="83"/>
      <c r="NZN195" s="83"/>
      <c r="NZO195" s="83"/>
      <c r="NZP195" s="83"/>
      <c r="NZQ195" s="83"/>
      <c r="NZR195" s="83"/>
      <c r="NZS195" s="83"/>
      <c r="NZT195" s="83"/>
      <c r="NZU195" s="83"/>
      <c r="NZV195" s="83"/>
      <c r="NZW195" s="83"/>
      <c r="NZX195" s="83"/>
      <c r="NZY195" s="83"/>
      <c r="NZZ195" s="83"/>
      <c r="OAA195" s="83"/>
      <c r="OAB195" s="83"/>
      <c r="OAC195" s="83"/>
      <c r="OAD195" s="83"/>
      <c r="OAE195" s="83"/>
      <c r="OAF195" s="83"/>
      <c r="OAG195" s="83"/>
      <c r="OAH195" s="83"/>
      <c r="OAI195" s="83"/>
      <c r="OAJ195" s="83"/>
      <c r="OAK195" s="83"/>
      <c r="OAL195" s="83"/>
      <c r="OAM195" s="83"/>
      <c r="OAN195" s="83"/>
      <c r="OAO195" s="83"/>
      <c r="OAP195" s="83"/>
      <c r="OAQ195" s="83"/>
      <c r="OAR195" s="83"/>
      <c r="OAS195" s="83"/>
      <c r="OAT195" s="83"/>
      <c r="OAU195" s="83"/>
      <c r="OAV195" s="83"/>
      <c r="OAW195" s="83"/>
      <c r="OAX195" s="83"/>
      <c r="OAY195" s="83"/>
      <c r="OAZ195" s="83"/>
      <c r="OBA195" s="83"/>
      <c r="OBB195" s="83"/>
      <c r="OBC195" s="83"/>
      <c r="OBD195" s="83"/>
      <c r="OBE195" s="83"/>
      <c r="OBF195" s="83"/>
      <c r="OBG195" s="83"/>
      <c r="OBH195" s="83"/>
      <c r="OBI195" s="83"/>
      <c r="OBJ195" s="83"/>
      <c r="OBK195" s="83"/>
      <c r="OBL195" s="83"/>
      <c r="OBM195" s="83"/>
      <c r="OBN195" s="83"/>
      <c r="OBO195" s="83"/>
      <c r="OBP195" s="83"/>
      <c r="OBQ195" s="83"/>
      <c r="OBR195" s="83"/>
      <c r="OBS195" s="83"/>
      <c r="OBT195" s="83"/>
      <c r="OBU195" s="83"/>
      <c r="OBV195" s="83"/>
      <c r="OBW195" s="83"/>
      <c r="OBX195" s="83"/>
      <c r="OBY195" s="83"/>
      <c r="OBZ195" s="83"/>
      <c r="OCA195" s="83"/>
      <c r="OCB195" s="83"/>
      <c r="OCC195" s="83"/>
      <c r="OCD195" s="83"/>
      <c r="OCE195" s="83"/>
      <c r="OCF195" s="83"/>
      <c r="OCG195" s="83"/>
      <c r="OCH195" s="83"/>
      <c r="OCI195" s="83"/>
      <c r="OCJ195" s="83"/>
      <c r="OCK195" s="83"/>
      <c r="OCL195" s="83"/>
      <c r="OCM195" s="83"/>
      <c r="OCN195" s="83"/>
      <c r="OCO195" s="83"/>
      <c r="OCP195" s="83"/>
      <c r="OCQ195" s="83"/>
      <c r="OCR195" s="83"/>
      <c r="OCS195" s="83"/>
      <c r="OCT195" s="83"/>
      <c r="OCU195" s="83"/>
      <c r="OCV195" s="83"/>
      <c r="OCW195" s="83"/>
      <c r="OCX195" s="83"/>
      <c r="OCY195" s="83"/>
      <c r="OCZ195" s="83"/>
      <c r="ODA195" s="83"/>
      <c r="ODB195" s="83"/>
      <c r="ODC195" s="83"/>
      <c r="ODD195" s="83"/>
      <c r="ODE195" s="83"/>
      <c r="ODF195" s="83"/>
      <c r="ODG195" s="83"/>
      <c r="ODH195" s="83"/>
      <c r="ODI195" s="83"/>
      <c r="ODJ195" s="83"/>
      <c r="ODK195" s="83"/>
      <c r="ODL195" s="83"/>
      <c r="ODM195" s="83"/>
      <c r="ODN195" s="83"/>
      <c r="ODO195" s="83"/>
      <c r="ODP195" s="83"/>
      <c r="ODQ195" s="83"/>
      <c r="ODR195" s="83"/>
      <c r="ODS195" s="83"/>
      <c r="ODT195" s="83"/>
      <c r="ODU195" s="83"/>
      <c r="ODV195" s="83"/>
      <c r="ODW195" s="83"/>
      <c r="ODX195" s="83"/>
      <c r="ODY195" s="83"/>
      <c r="ODZ195" s="83"/>
      <c r="OEA195" s="83"/>
      <c r="OEB195" s="83"/>
      <c r="OEC195" s="83"/>
      <c r="OED195" s="83"/>
      <c r="OEE195" s="83"/>
      <c r="OEF195" s="83"/>
      <c r="OEG195" s="83"/>
      <c r="OEH195" s="83"/>
      <c r="OEI195" s="83"/>
      <c r="OEJ195" s="83"/>
      <c r="OEK195" s="83"/>
      <c r="OEL195" s="83"/>
      <c r="OEM195" s="83"/>
      <c r="OEN195" s="83"/>
      <c r="OEO195" s="83"/>
      <c r="OEP195" s="83"/>
      <c r="OEQ195" s="83"/>
      <c r="OER195" s="83"/>
      <c r="OES195" s="83"/>
      <c r="OET195" s="83"/>
      <c r="OEU195" s="83"/>
      <c r="OEV195" s="83"/>
      <c r="OEW195" s="83"/>
      <c r="OEX195" s="83"/>
      <c r="OEY195" s="83"/>
      <c r="OEZ195" s="83"/>
      <c r="OFA195" s="83"/>
      <c r="OFB195" s="83"/>
      <c r="OFC195" s="83"/>
      <c r="OFD195" s="83"/>
      <c r="OFE195" s="83"/>
      <c r="OFF195" s="83"/>
      <c r="OFG195" s="83"/>
      <c r="OFH195" s="83"/>
      <c r="OFI195" s="83"/>
      <c r="OFJ195" s="83"/>
      <c r="OFK195" s="83"/>
      <c r="OFL195" s="83"/>
      <c r="OFM195" s="83"/>
      <c r="OFN195" s="83"/>
      <c r="OFO195" s="83"/>
      <c r="OFP195" s="83"/>
      <c r="OFQ195" s="83"/>
      <c r="OFR195" s="83"/>
      <c r="OFS195" s="83"/>
      <c r="OFT195" s="83"/>
      <c r="OFU195" s="83"/>
      <c r="OFV195" s="83"/>
      <c r="OFW195" s="83"/>
      <c r="OFX195" s="83"/>
      <c r="OFY195" s="83"/>
      <c r="OFZ195" s="83"/>
      <c r="OGA195" s="83"/>
      <c r="OGB195" s="83"/>
      <c r="OGC195" s="83"/>
      <c r="OGD195" s="83"/>
      <c r="OGE195" s="83"/>
      <c r="OGF195" s="83"/>
      <c r="OGG195" s="83"/>
      <c r="OGH195" s="83"/>
      <c r="OGI195" s="83"/>
      <c r="OGJ195" s="83"/>
      <c r="OGK195" s="83"/>
      <c r="OGL195" s="83"/>
      <c r="OGM195" s="83"/>
      <c r="OGN195" s="83"/>
      <c r="OGO195" s="83"/>
      <c r="OGP195" s="83"/>
      <c r="OGQ195" s="83"/>
      <c r="OGR195" s="83"/>
      <c r="OGS195" s="83"/>
      <c r="OGT195" s="83"/>
      <c r="OGU195" s="83"/>
      <c r="OGV195" s="83"/>
      <c r="OGW195" s="83"/>
      <c r="OGX195" s="83"/>
      <c r="OGY195" s="83"/>
      <c r="OGZ195" s="83"/>
      <c r="OHA195" s="83"/>
      <c r="OHB195" s="83"/>
      <c r="OHC195" s="83"/>
      <c r="OHD195" s="83"/>
      <c r="OHE195" s="83"/>
      <c r="OHF195" s="83"/>
      <c r="OHG195" s="83"/>
      <c r="OHH195" s="83"/>
      <c r="OHI195" s="83"/>
      <c r="OHJ195" s="83"/>
      <c r="OHK195" s="83"/>
      <c r="OHL195" s="83"/>
      <c r="OHM195" s="83"/>
      <c r="OHN195" s="83"/>
      <c r="OHO195" s="83"/>
      <c r="OHP195" s="83"/>
      <c r="OHQ195" s="83"/>
      <c r="OHR195" s="83"/>
      <c r="OHS195" s="83"/>
      <c r="OHT195" s="83"/>
      <c r="OHU195" s="83"/>
      <c r="OHV195" s="83"/>
      <c r="OHW195" s="83"/>
      <c r="OHX195" s="83"/>
      <c r="OHY195" s="83"/>
      <c r="OHZ195" s="83"/>
      <c r="OIA195" s="83"/>
      <c r="OIB195" s="83"/>
      <c r="OIC195" s="83"/>
      <c r="OID195" s="83"/>
      <c r="OIE195" s="83"/>
      <c r="OIF195" s="83"/>
      <c r="OIG195" s="83"/>
      <c r="OIH195" s="83"/>
      <c r="OII195" s="83"/>
      <c r="OIJ195" s="83"/>
      <c r="OIK195" s="83"/>
      <c r="OIL195" s="83"/>
      <c r="OIM195" s="83"/>
      <c r="OIN195" s="83"/>
      <c r="OIO195" s="83"/>
      <c r="OIP195" s="83"/>
      <c r="OIQ195" s="83"/>
      <c r="OIR195" s="83"/>
      <c r="OIS195" s="83"/>
      <c r="OIT195" s="83"/>
      <c r="OIU195" s="83"/>
      <c r="OIV195" s="83"/>
      <c r="OIW195" s="83"/>
      <c r="OIX195" s="83"/>
      <c r="OIY195" s="83"/>
      <c r="OIZ195" s="83"/>
      <c r="OJA195" s="83"/>
      <c r="OJB195" s="83"/>
      <c r="OJC195" s="83"/>
      <c r="OJD195" s="83"/>
      <c r="OJE195" s="83"/>
      <c r="OJF195" s="83"/>
      <c r="OJG195" s="83"/>
      <c r="OJH195" s="83"/>
      <c r="OJI195" s="83"/>
      <c r="OJJ195" s="83"/>
      <c r="OJK195" s="83"/>
      <c r="OJL195" s="83"/>
      <c r="OJM195" s="83"/>
      <c r="OJN195" s="83"/>
      <c r="OJO195" s="83"/>
      <c r="OJP195" s="83"/>
      <c r="OJQ195" s="83"/>
      <c r="OJR195" s="83"/>
      <c r="OJS195" s="83"/>
      <c r="OJT195" s="83"/>
      <c r="OJU195" s="83"/>
      <c r="OJV195" s="83"/>
      <c r="OJW195" s="83"/>
      <c r="OJX195" s="83"/>
      <c r="OJY195" s="83"/>
      <c r="OJZ195" s="83"/>
      <c r="OKA195" s="83"/>
      <c r="OKB195" s="83"/>
      <c r="OKC195" s="83"/>
      <c r="OKD195" s="83"/>
      <c r="OKE195" s="83"/>
      <c r="OKF195" s="83"/>
      <c r="OKG195" s="83"/>
      <c r="OKH195" s="83"/>
      <c r="OKI195" s="83"/>
      <c r="OKJ195" s="83"/>
      <c r="OKK195" s="83"/>
      <c r="OKL195" s="83"/>
      <c r="OKM195" s="83"/>
      <c r="OKN195" s="83"/>
      <c r="OKO195" s="83"/>
      <c r="OKP195" s="83"/>
      <c r="OKQ195" s="83"/>
      <c r="OKR195" s="83"/>
      <c r="OKS195" s="83"/>
      <c r="OKT195" s="83"/>
      <c r="OKU195" s="83"/>
      <c r="OKV195" s="83"/>
      <c r="OKW195" s="83"/>
      <c r="OKX195" s="83"/>
      <c r="OKY195" s="83"/>
      <c r="OKZ195" s="83"/>
      <c r="OLA195" s="83"/>
      <c r="OLB195" s="83"/>
      <c r="OLC195" s="83"/>
      <c r="OLD195" s="83"/>
      <c r="OLE195" s="83"/>
      <c r="OLF195" s="83"/>
      <c r="OLG195" s="83"/>
      <c r="OLH195" s="83"/>
      <c r="OLI195" s="83"/>
      <c r="OLJ195" s="83"/>
      <c r="OLK195" s="83"/>
      <c r="OLL195" s="83"/>
      <c r="OLM195" s="83"/>
      <c r="OLN195" s="83"/>
      <c r="OLO195" s="83"/>
      <c r="OLP195" s="83"/>
      <c r="OLQ195" s="83"/>
      <c r="OLR195" s="83"/>
      <c r="OLS195" s="83"/>
      <c r="OLT195" s="83"/>
      <c r="OLU195" s="83"/>
      <c r="OLV195" s="83"/>
      <c r="OLW195" s="83"/>
      <c r="OLX195" s="83"/>
      <c r="OLY195" s="83"/>
      <c r="OLZ195" s="83"/>
      <c r="OMA195" s="83"/>
      <c r="OMB195" s="83"/>
      <c r="OMC195" s="83"/>
      <c r="OMD195" s="83"/>
      <c r="OME195" s="83"/>
      <c r="OMF195" s="83"/>
      <c r="OMG195" s="83"/>
      <c r="OMH195" s="83"/>
      <c r="OMI195" s="83"/>
      <c r="OMJ195" s="83"/>
      <c r="OMK195" s="83"/>
      <c r="OML195" s="83"/>
      <c r="OMM195" s="83"/>
      <c r="OMN195" s="83"/>
      <c r="OMO195" s="83"/>
      <c r="OMP195" s="83"/>
      <c r="OMQ195" s="83"/>
      <c r="OMR195" s="83"/>
      <c r="OMS195" s="83"/>
      <c r="OMT195" s="83"/>
      <c r="OMU195" s="83"/>
      <c r="OMV195" s="83"/>
      <c r="OMW195" s="83"/>
      <c r="OMX195" s="83"/>
      <c r="OMY195" s="83"/>
      <c r="OMZ195" s="83"/>
      <c r="ONA195" s="83"/>
      <c r="ONB195" s="83"/>
      <c r="ONC195" s="83"/>
      <c r="OND195" s="83"/>
      <c r="ONE195" s="83"/>
      <c r="ONF195" s="83"/>
      <c r="ONG195" s="83"/>
      <c r="ONH195" s="83"/>
      <c r="ONI195" s="83"/>
      <c r="ONJ195" s="83"/>
      <c r="ONK195" s="83"/>
      <c r="ONL195" s="83"/>
      <c r="ONM195" s="83"/>
      <c r="ONN195" s="83"/>
      <c r="ONO195" s="83"/>
      <c r="ONP195" s="83"/>
      <c r="ONQ195" s="83"/>
      <c r="ONR195" s="83"/>
      <c r="ONS195" s="83"/>
      <c r="ONT195" s="83"/>
      <c r="ONU195" s="83"/>
      <c r="ONV195" s="83"/>
      <c r="ONW195" s="83"/>
      <c r="ONX195" s="83"/>
      <c r="ONY195" s="83"/>
      <c r="ONZ195" s="83"/>
      <c r="OOA195" s="83"/>
      <c r="OOB195" s="83"/>
      <c r="OOC195" s="83"/>
      <c r="OOD195" s="83"/>
      <c r="OOE195" s="83"/>
      <c r="OOF195" s="83"/>
      <c r="OOG195" s="83"/>
      <c r="OOH195" s="83"/>
      <c r="OOI195" s="83"/>
      <c r="OOJ195" s="83"/>
      <c r="OOK195" s="83"/>
      <c r="OOL195" s="83"/>
      <c r="OOM195" s="83"/>
      <c r="OON195" s="83"/>
      <c r="OOO195" s="83"/>
      <c r="OOP195" s="83"/>
      <c r="OOQ195" s="83"/>
      <c r="OOR195" s="83"/>
      <c r="OOS195" s="83"/>
      <c r="OOT195" s="83"/>
      <c r="OOU195" s="83"/>
      <c r="OOV195" s="83"/>
      <c r="OOW195" s="83"/>
      <c r="OOX195" s="83"/>
      <c r="OOY195" s="83"/>
      <c r="OOZ195" s="83"/>
      <c r="OPA195" s="83"/>
      <c r="OPB195" s="83"/>
      <c r="OPC195" s="83"/>
      <c r="OPD195" s="83"/>
      <c r="OPE195" s="83"/>
      <c r="OPF195" s="83"/>
      <c r="OPG195" s="83"/>
      <c r="OPH195" s="83"/>
      <c r="OPI195" s="83"/>
      <c r="OPJ195" s="83"/>
      <c r="OPK195" s="83"/>
      <c r="OPL195" s="83"/>
      <c r="OPM195" s="83"/>
      <c r="OPN195" s="83"/>
      <c r="OPO195" s="83"/>
      <c r="OPP195" s="83"/>
      <c r="OPQ195" s="83"/>
      <c r="OPR195" s="83"/>
      <c r="OPS195" s="83"/>
      <c r="OPT195" s="83"/>
      <c r="OPU195" s="83"/>
      <c r="OPV195" s="83"/>
      <c r="OPW195" s="83"/>
      <c r="OPX195" s="83"/>
      <c r="OPY195" s="83"/>
      <c r="OPZ195" s="83"/>
      <c r="OQA195" s="83"/>
      <c r="OQB195" s="83"/>
      <c r="OQC195" s="83"/>
      <c r="OQD195" s="83"/>
      <c r="OQE195" s="83"/>
      <c r="OQF195" s="83"/>
      <c r="OQG195" s="83"/>
      <c r="OQH195" s="83"/>
      <c r="OQI195" s="83"/>
      <c r="OQJ195" s="83"/>
      <c r="OQK195" s="83"/>
      <c r="OQL195" s="83"/>
      <c r="OQM195" s="83"/>
      <c r="OQN195" s="83"/>
      <c r="OQO195" s="83"/>
      <c r="OQP195" s="83"/>
      <c r="OQQ195" s="83"/>
      <c r="OQR195" s="83"/>
      <c r="OQS195" s="83"/>
      <c r="OQT195" s="83"/>
      <c r="OQU195" s="83"/>
      <c r="OQV195" s="83"/>
      <c r="OQW195" s="83"/>
      <c r="OQX195" s="83"/>
      <c r="OQY195" s="83"/>
      <c r="OQZ195" s="83"/>
      <c r="ORA195" s="83"/>
      <c r="ORB195" s="83"/>
      <c r="ORC195" s="83"/>
      <c r="ORD195" s="83"/>
      <c r="ORE195" s="83"/>
      <c r="ORF195" s="83"/>
      <c r="ORG195" s="83"/>
      <c r="ORH195" s="83"/>
      <c r="ORI195" s="83"/>
      <c r="ORJ195" s="83"/>
      <c r="ORK195" s="83"/>
      <c r="ORL195" s="83"/>
      <c r="ORM195" s="83"/>
      <c r="ORN195" s="83"/>
      <c r="ORO195" s="83"/>
      <c r="ORP195" s="83"/>
      <c r="ORQ195" s="83"/>
      <c r="ORR195" s="83"/>
      <c r="ORS195" s="83"/>
      <c r="ORT195" s="83"/>
      <c r="ORU195" s="83"/>
      <c r="ORV195" s="83"/>
      <c r="ORW195" s="83"/>
      <c r="ORX195" s="83"/>
      <c r="ORY195" s="83"/>
      <c r="ORZ195" s="83"/>
      <c r="OSA195" s="83"/>
      <c r="OSB195" s="83"/>
      <c r="OSC195" s="83"/>
      <c r="OSD195" s="83"/>
      <c r="OSE195" s="83"/>
      <c r="OSF195" s="83"/>
      <c r="OSG195" s="83"/>
      <c r="OSH195" s="83"/>
      <c r="OSI195" s="83"/>
      <c r="OSJ195" s="83"/>
      <c r="OSK195" s="83"/>
      <c r="OSL195" s="83"/>
      <c r="OSM195" s="83"/>
      <c r="OSN195" s="83"/>
      <c r="OSO195" s="83"/>
      <c r="OSP195" s="83"/>
      <c r="OSQ195" s="83"/>
      <c r="OSR195" s="83"/>
      <c r="OSS195" s="83"/>
      <c r="OST195" s="83"/>
      <c r="OSU195" s="83"/>
      <c r="OSV195" s="83"/>
      <c r="OSW195" s="83"/>
      <c r="OSX195" s="83"/>
      <c r="OSY195" s="83"/>
      <c r="OSZ195" s="83"/>
      <c r="OTA195" s="83"/>
      <c r="OTB195" s="83"/>
      <c r="OTC195" s="83"/>
      <c r="OTD195" s="83"/>
      <c r="OTE195" s="83"/>
      <c r="OTF195" s="83"/>
      <c r="OTG195" s="83"/>
      <c r="OTH195" s="83"/>
      <c r="OTI195" s="83"/>
      <c r="OTJ195" s="83"/>
      <c r="OTK195" s="83"/>
      <c r="OTL195" s="83"/>
      <c r="OTM195" s="83"/>
      <c r="OTN195" s="83"/>
      <c r="OTO195" s="83"/>
      <c r="OTP195" s="83"/>
      <c r="OTQ195" s="83"/>
      <c r="OTR195" s="83"/>
      <c r="OTS195" s="83"/>
      <c r="OTT195" s="83"/>
      <c r="OTU195" s="83"/>
      <c r="OTV195" s="83"/>
      <c r="OTW195" s="83"/>
      <c r="OTX195" s="83"/>
      <c r="OTY195" s="83"/>
      <c r="OTZ195" s="83"/>
      <c r="OUA195" s="83"/>
      <c r="OUB195" s="83"/>
      <c r="OUC195" s="83"/>
      <c r="OUD195" s="83"/>
      <c r="OUE195" s="83"/>
      <c r="OUF195" s="83"/>
      <c r="OUG195" s="83"/>
      <c r="OUH195" s="83"/>
      <c r="OUI195" s="83"/>
      <c r="OUJ195" s="83"/>
      <c r="OUK195" s="83"/>
      <c r="OUL195" s="83"/>
      <c r="OUM195" s="83"/>
      <c r="OUN195" s="83"/>
      <c r="OUO195" s="83"/>
      <c r="OUP195" s="83"/>
      <c r="OUQ195" s="83"/>
      <c r="OUR195" s="83"/>
      <c r="OUS195" s="83"/>
      <c r="OUT195" s="83"/>
      <c r="OUU195" s="83"/>
      <c r="OUV195" s="83"/>
      <c r="OUW195" s="83"/>
      <c r="OUX195" s="83"/>
      <c r="OUY195" s="83"/>
      <c r="OUZ195" s="83"/>
      <c r="OVA195" s="83"/>
      <c r="OVB195" s="83"/>
      <c r="OVC195" s="83"/>
      <c r="OVD195" s="83"/>
      <c r="OVE195" s="83"/>
      <c r="OVF195" s="83"/>
      <c r="OVG195" s="83"/>
      <c r="OVH195" s="83"/>
      <c r="OVI195" s="83"/>
      <c r="OVJ195" s="83"/>
      <c r="OVK195" s="83"/>
      <c r="OVL195" s="83"/>
      <c r="OVM195" s="83"/>
      <c r="OVN195" s="83"/>
      <c r="OVO195" s="83"/>
      <c r="OVP195" s="83"/>
      <c r="OVQ195" s="83"/>
      <c r="OVR195" s="83"/>
      <c r="OVS195" s="83"/>
      <c r="OVT195" s="83"/>
      <c r="OVU195" s="83"/>
      <c r="OVV195" s="83"/>
      <c r="OVW195" s="83"/>
      <c r="OVX195" s="83"/>
      <c r="OVY195" s="83"/>
      <c r="OVZ195" s="83"/>
      <c r="OWA195" s="83"/>
      <c r="OWB195" s="83"/>
      <c r="OWC195" s="83"/>
      <c r="OWD195" s="83"/>
      <c r="OWE195" s="83"/>
      <c r="OWF195" s="83"/>
      <c r="OWG195" s="83"/>
      <c r="OWH195" s="83"/>
      <c r="OWI195" s="83"/>
      <c r="OWJ195" s="83"/>
      <c r="OWK195" s="83"/>
      <c r="OWL195" s="83"/>
      <c r="OWM195" s="83"/>
      <c r="OWN195" s="83"/>
      <c r="OWO195" s="83"/>
      <c r="OWP195" s="83"/>
      <c r="OWQ195" s="83"/>
      <c r="OWR195" s="83"/>
      <c r="OWS195" s="83"/>
      <c r="OWT195" s="83"/>
      <c r="OWU195" s="83"/>
      <c r="OWV195" s="83"/>
      <c r="OWW195" s="83"/>
      <c r="OWX195" s="83"/>
      <c r="OWY195" s="83"/>
      <c r="OWZ195" s="83"/>
      <c r="OXA195" s="83"/>
      <c r="OXB195" s="83"/>
      <c r="OXC195" s="83"/>
      <c r="OXD195" s="83"/>
      <c r="OXE195" s="83"/>
      <c r="OXF195" s="83"/>
      <c r="OXG195" s="83"/>
      <c r="OXH195" s="83"/>
      <c r="OXI195" s="83"/>
      <c r="OXJ195" s="83"/>
      <c r="OXK195" s="83"/>
      <c r="OXL195" s="83"/>
      <c r="OXM195" s="83"/>
      <c r="OXN195" s="83"/>
      <c r="OXO195" s="83"/>
      <c r="OXP195" s="83"/>
      <c r="OXQ195" s="83"/>
      <c r="OXR195" s="83"/>
      <c r="OXS195" s="83"/>
      <c r="OXT195" s="83"/>
      <c r="OXU195" s="83"/>
      <c r="OXV195" s="83"/>
      <c r="OXW195" s="83"/>
      <c r="OXX195" s="83"/>
      <c r="OXY195" s="83"/>
      <c r="OXZ195" s="83"/>
      <c r="OYA195" s="83"/>
      <c r="OYB195" s="83"/>
      <c r="OYC195" s="83"/>
      <c r="OYD195" s="83"/>
      <c r="OYE195" s="83"/>
      <c r="OYF195" s="83"/>
      <c r="OYG195" s="83"/>
      <c r="OYH195" s="83"/>
      <c r="OYI195" s="83"/>
      <c r="OYJ195" s="83"/>
      <c r="OYK195" s="83"/>
      <c r="OYL195" s="83"/>
      <c r="OYM195" s="83"/>
      <c r="OYN195" s="83"/>
      <c r="OYO195" s="83"/>
      <c r="OYP195" s="83"/>
      <c r="OYQ195" s="83"/>
      <c r="OYR195" s="83"/>
      <c r="OYS195" s="83"/>
      <c r="OYT195" s="83"/>
      <c r="OYU195" s="83"/>
      <c r="OYV195" s="83"/>
      <c r="OYW195" s="83"/>
      <c r="OYX195" s="83"/>
      <c r="OYY195" s="83"/>
      <c r="OYZ195" s="83"/>
      <c r="OZA195" s="83"/>
      <c r="OZB195" s="83"/>
      <c r="OZC195" s="83"/>
      <c r="OZD195" s="83"/>
      <c r="OZE195" s="83"/>
      <c r="OZF195" s="83"/>
      <c r="OZG195" s="83"/>
      <c r="OZH195" s="83"/>
      <c r="OZI195" s="83"/>
      <c r="OZJ195" s="83"/>
      <c r="OZK195" s="83"/>
      <c r="OZL195" s="83"/>
      <c r="OZM195" s="83"/>
      <c r="OZN195" s="83"/>
      <c r="OZO195" s="83"/>
      <c r="OZP195" s="83"/>
      <c r="OZQ195" s="83"/>
      <c r="OZR195" s="83"/>
      <c r="OZS195" s="83"/>
      <c r="OZT195" s="83"/>
      <c r="OZU195" s="83"/>
      <c r="OZV195" s="83"/>
      <c r="OZW195" s="83"/>
      <c r="OZX195" s="83"/>
      <c r="OZY195" s="83"/>
      <c r="OZZ195" s="83"/>
      <c r="PAA195" s="83"/>
      <c r="PAB195" s="83"/>
      <c r="PAC195" s="83"/>
      <c r="PAD195" s="83"/>
      <c r="PAE195" s="83"/>
      <c r="PAF195" s="83"/>
      <c r="PAG195" s="83"/>
      <c r="PAH195" s="83"/>
      <c r="PAI195" s="83"/>
      <c r="PAJ195" s="83"/>
      <c r="PAK195" s="83"/>
      <c r="PAL195" s="83"/>
      <c r="PAM195" s="83"/>
      <c r="PAN195" s="83"/>
      <c r="PAO195" s="83"/>
      <c r="PAP195" s="83"/>
      <c r="PAQ195" s="83"/>
      <c r="PAR195" s="83"/>
      <c r="PAS195" s="83"/>
      <c r="PAT195" s="83"/>
      <c r="PAU195" s="83"/>
      <c r="PAV195" s="83"/>
      <c r="PAW195" s="83"/>
      <c r="PAX195" s="83"/>
      <c r="PAY195" s="83"/>
      <c r="PAZ195" s="83"/>
      <c r="PBA195" s="83"/>
      <c r="PBB195" s="83"/>
      <c r="PBC195" s="83"/>
      <c r="PBD195" s="83"/>
      <c r="PBE195" s="83"/>
      <c r="PBF195" s="83"/>
      <c r="PBG195" s="83"/>
      <c r="PBH195" s="83"/>
      <c r="PBI195" s="83"/>
      <c r="PBJ195" s="83"/>
      <c r="PBK195" s="83"/>
      <c r="PBL195" s="83"/>
      <c r="PBM195" s="83"/>
      <c r="PBN195" s="83"/>
      <c r="PBO195" s="83"/>
      <c r="PBP195" s="83"/>
      <c r="PBQ195" s="83"/>
      <c r="PBR195" s="83"/>
      <c r="PBS195" s="83"/>
      <c r="PBT195" s="83"/>
      <c r="PBU195" s="83"/>
      <c r="PBV195" s="83"/>
      <c r="PBW195" s="83"/>
      <c r="PBX195" s="83"/>
      <c r="PBY195" s="83"/>
      <c r="PBZ195" s="83"/>
      <c r="PCA195" s="83"/>
      <c r="PCB195" s="83"/>
      <c r="PCC195" s="83"/>
      <c r="PCD195" s="83"/>
      <c r="PCE195" s="83"/>
      <c r="PCF195" s="83"/>
      <c r="PCG195" s="83"/>
      <c r="PCH195" s="83"/>
      <c r="PCI195" s="83"/>
      <c r="PCJ195" s="83"/>
      <c r="PCK195" s="83"/>
      <c r="PCL195" s="83"/>
      <c r="PCM195" s="83"/>
      <c r="PCN195" s="83"/>
      <c r="PCO195" s="83"/>
      <c r="PCP195" s="83"/>
      <c r="PCQ195" s="83"/>
      <c r="PCR195" s="83"/>
      <c r="PCS195" s="83"/>
      <c r="PCT195" s="83"/>
      <c r="PCU195" s="83"/>
      <c r="PCV195" s="83"/>
      <c r="PCW195" s="83"/>
      <c r="PCX195" s="83"/>
      <c r="PCY195" s="83"/>
      <c r="PCZ195" s="83"/>
      <c r="PDA195" s="83"/>
      <c r="PDB195" s="83"/>
      <c r="PDC195" s="83"/>
      <c r="PDD195" s="83"/>
      <c r="PDE195" s="83"/>
      <c r="PDF195" s="83"/>
      <c r="PDG195" s="83"/>
      <c r="PDH195" s="83"/>
      <c r="PDI195" s="83"/>
      <c r="PDJ195" s="83"/>
      <c r="PDK195" s="83"/>
      <c r="PDL195" s="83"/>
      <c r="PDM195" s="83"/>
      <c r="PDN195" s="83"/>
      <c r="PDO195" s="83"/>
      <c r="PDP195" s="83"/>
      <c r="PDQ195" s="83"/>
      <c r="PDR195" s="83"/>
      <c r="PDS195" s="83"/>
      <c r="PDT195" s="83"/>
      <c r="PDU195" s="83"/>
      <c r="PDV195" s="83"/>
      <c r="PDW195" s="83"/>
      <c r="PDX195" s="83"/>
      <c r="PDY195" s="83"/>
      <c r="PDZ195" s="83"/>
      <c r="PEA195" s="83"/>
      <c r="PEB195" s="83"/>
      <c r="PEC195" s="83"/>
      <c r="PED195" s="83"/>
      <c r="PEE195" s="83"/>
      <c r="PEF195" s="83"/>
      <c r="PEG195" s="83"/>
      <c r="PEH195" s="83"/>
      <c r="PEI195" s="83"/>
      <c r="PEJ195" s="83"/>
      <c r="PEK195" s="83"/>
      <c r="PEL195" s="83"/>
      <c r="PEM195" s="83"/>
      <c r="PEN195" s="83"/>
      <c r="PEO195" s="83"/>
      <c r="PEP195" s="83"/>
      <c r="PEQ195" s="83"/>
      <c r="PER195" s="83"/>
      <c r="PES195" s="83"/>
      <c r="PET195" s="83"/>
      <c r="PEU195" s="83"/>
      <c r="PEV195" s="83"/>
      <c r="PEW195" s="83"/>
      <c r="PEX195" s="83"/>
      <c r="PEY195" s="83"/>
      <c r="PEZ195" s="83"/>
      <c r="PFA195" s="83"/>
      <c r="PFB195" s="83"/>
      <c r="PFC195" s="83"/>
      <c r="PFD195" s="83"/>
      <c r="PFE195" s="83"/>
      <c r="PFF195" s="83"/>
      <c r="PFG195" s="83"/>
      <c r="PFH195" s="83"/>
      <c r="PFI195" s="83"/>
      <c r="PFJ195" s="83"/>
      <c r="PFK195" s="83"/>
      <c r="PFL195" s="83"/>
      <c r="PFM195" s="83"/>
      <c r="PFN195" s="83"/>
      <c r="PFO195" s="83"/>
      <c r="PFP195" s="83"/>
      <c r="PFQ195" s="83"/>
      <c r="PFR195" s="83"/>
      <c r="PFS195" s="83"/>
      <c r="PFT195" s="83"/>
      <c r="PFU195" s="83"/>
      <c r="PFV195" s="83"/>
      <c r="PFW195" s="83"/>
      <c r="PFX195" s="83"/>
      <c r="PFY195" s="83"/>
      <c r="PFZ195" s="83"/>
      <c r="PGA195" s="83"/>
      <c r="PGB195" s="83"/>
      <c r="PGC195" s="83"/>
      <c r="PGD195" s="83"/>
      <c r="PGE195" s="83"/>
      <c r="PGF195" s="83"/>
      <c r="PGG195" s="83"/>
      <c r="PGH195" s="83"/>
      <c r="PGI195" s="83"/>
      <c r="PGJ195" s="83"/>
      <c r="PGK195" s="83"/>
      <c r="PGL195" s="83"/>
      <c r="PGM195" s="83"/>
      <c r="PGN195" s="83"/>
      <c r="PGO195" s="83"/>
      <c r="PGP195" s="83"/>
      <c r="PGQ195" s="83"/>
      <c r="PGR195" s="83"/>
      <c r="PGS195" s="83"/>
      <c r="PGT195" s="83"/>
      <c r="PGU195" s="83"/>
      <c r="PGV195" s="83"/>
      <c r="PGW195" s="83"/>
      <c r="PGX195" s="83"/>
      <c r="PGY195" s="83"/>
      <c r="PGZ195" s="83"/>
      <c r="PHA195" s="83"/>
      <c r="PHB195" s="83"/>
      <c r="PHC195" s="83"/>
      <c r="PHD195" s="83"/>
      <c r="PHE195" s="83"/>
      <c r="PHF195" s="83"/>
      <c r="PHG195" s="83"/>
      <c r="PHH195" s="83"/>
      <c r="PHI195" s="83"/>
      <c r="PHJ195" s="83"/>
      <c r="PHK195" s="83"/>
      <c r="PHL195" s="83"/>
      <c r="PHM195" s="83"/>
      <c r="PHN195" s="83"/>
      <c r="PHO195" s="83"/>
      <c r="PHP195" s="83"/>
      <c r="PHQ195" s="83"/>
      <c r="PHR195" s="83"/>
      <c r="PHS195" s="83"/>
      <c r="PHT195" s="83"/>
      <c r="PHU195" s="83"/>
      <c r="PHV195" s="83"/>
      <c r="PHW195" s="83"/>
      <c r="PHX195" s="83"/>
      <c r="PHY195" s="83"/>
      <c r="PHZ195" s="83"/>
      <c r="PIA195" s="83"/>
      <c r="PIB195" s="83"/>
      <c r="PIC195" s="83"/>
      <c r="PID195" s="83"/>
      <c r="PIE195" s="83"/>
      <c r="PIF195" s="83"/>
      <c r="PIG195" s="83"/>
      <c r="PIH195" s="83"/>
      <c r="PII195" s="83"/>
      <c r="PIJ195" s="83"/>
      <c r="PIK195" s="83"/>
      <c r="PIL195" s="83"/>
      <c r="PIM195" s="83"/>
      <c r="PIN195" s="83"/>
      <c r="PIO195" s="83"/>
      <c r="PIP195" s="83"/>
      <c r="PIQ195" s="83"/>
      <c r="PIR195" s="83"/>
      <c r="PIS195" s="83"/>
      <c r="PIT195" s="83"/>
      <c r="PIU195" s="83"/>
      <c r="PIV195" s="83"/>
      <c r="PIW195" s="83"/>
      <c r="PIX195" s="83"/>
      <c r="PIY195" s="83"/>
      <c r="PIZ195" s="83"/>
      <c r="PJA195" s="83"/>
      <c r="PJB195" s="83"/>
      <c r="PJC195" s="83"/>
      <c r="PJD195" s="83"/>
      <c r="PJE195" s="83"/>
      <c r="PJF195" s="83"/>
      <c r="PJG195" s="83"/>
      <c r="PJH195" s="83"/>
      <c r="PJI195" s="83"/>
      <c r="PJJ195" s="83"/>
      <c r="PJK195" s="83"/>
      <c r="PJL195" s="83"/>
      <c r="PJM195" s="83"/>
      <c r="PJN195" s="83"/>
      <c r="PJO195" s="83"/>
      <c r="PJP195" s="83"/>
      <c r="PJQ195" s="83"/>
      <c r="PJR195" s="83"/>
      <c r="PJS195" s="83"/>
      <c r="PJT195" s="83"/>
      <c r="PJU195" s="83"/>
      <c r="PJV195" s="83"/>
      <c r="PJW195" s="83"/>
      <c r="PJX195" s="83"/>
      <c r="PJY195" s="83"/>
      <c r="PJZ195" s="83"/>
      <c r="PKA195" s="83"/>
      <c r="PKB195" s="83"/>
      <c r="PKC195" s="83"/>
      <c r="PKD195" s="83"/>
      <c r="PKE195" s="83"/>
      <c r="PKF195" s="83"/>
      <c r="PKG195" s="83"/>
      <c r="PKH195" s="83"/>
      <c r="PKI195" s="83"/>
      <c r="PKJ195" s="83"/>
      <c r="PKK195" s="83"/>
      <c r="PKL195" s="83"/>
      <c r="PKM195" s="83"/>
      <c r="PKN195" s="83"/>
      <c r="PKO195" s="83"/>
      <c r="PKP195" s="83"/>
      <c r="PKQ195" s="83"/>
      <c r="PKR195" s="83"/>
      <c r="PKS195" s="83"/>
      <c r="PKT195" s="83"/>
      <c r="PKU195" s="83"/>
      <c r="PKV195" s="83"/>
      <c r="PKW195" s="83"/>
      <c r="PKX195" s="83"/>
      <c r="PKY195" s="83"/>
      <c r="PKZ195" s="83"/>
      <c r="PLA195" s="83"/>
      <c r="PLB195" s="83"/>
      <c r="PLC195" s="83"/>
      <c r="PLD195" s="83"/>
      <c r="PLE195" s="83"/>
      <c r="PLF195" s="83"/>
      <c r="PLG195" s="83"/>
      <c r="PLH195" s="83"/>
      <c r="PLI195" s="83"/>
      <c r="PLJ195" s="83"/>
      <c r="PLK195" s="83"/>
      <c r="PLL195" s="83"/>
      <c r="PLM195" s="83"/>
      <c r="PLN195" s="83"/>
      <c r="PLO195" s="83"/>
      <c r="PLP195" s="83"/>
      <c r="PLQ195" s="83"/>
      <c r="PLR195" s="83"/>
      <c r="PLS195" s="83"/>
      <c r="PLT195" s="83"/>
      <c r="PLU195" s="83"/>
      <c r="PLV195" s="83"/>
      <c r="PLW195" s="83"/>
      <c r="PLX195" s="83"/>
      <c r="PLY195" s="83"/>
      <c r="PLZ195" s="83"/>
      <c r="PMA195" s="83"/>
      <c r="PMB195" s="83"/>
      <c r="PMC195" s="83"/>
      <c r="PMD195" s="83"/>
      <c r="PME195" s="83"/>
      <c r="PMF195" s="83"/>
      <c r="PMG195" s="83"/>
      <c r="PMH195" s="83"/>
      <c r="PMI195" s="83"/>
      <c r="PMJ195" s="83"/>
      <c r="PMK195" s="83"/>
      <c r="PML195" s="83"/>
      <c r="PMM195" s="83"/>
      <c r="PMN195" s="83"/>
      <c r="PMO195" s="83"/>
      <c r="PMP195" s="83"/>
      <c r="PMQ195" s="83"/>
      <c r="PMR195" s="83"/>
      <c r="PMS195" s="83"/>
      <c r="PMT195" s="83"/>
      <c r="PMU195" s="83"/>
      <c r="PMV195" s="83"/>
      <c r="PMW195" s="83"/>
      <c r="PMX195" s="83"/>
      <c r="PMY195" s="83"/>
      <c r="PMZ195" s="83"/>
      <c r="PNA195" s="83"/>
      <c r="PNB195" s="83"/>
      <c r="PNC195" s="83"/>
      <c r="PND195" s="83"/>
      <c r="PNE195" s="83"/>
      <c r="PNF195" s="83"/>
      <c r="PNG195" s="83"/>
      <c r="PNH195" s="83"/>
      <c r="PNI195" s="83"/>
      <c r="PNJ195" s="83"/>
      <c r="PNK195" s="83"/>
      <c r="PNL195" s="83"/>
      <c r="PNM195" s="83"/>
      <c r="PNN195" s="83"/>
      <c r="PNO195" s="83"/>
      <c r="PNP195" s="83"/>
      <c r="PNQ195" s="83"/>
      <c r="PNR195" s="83"/>
      <c r="PNS195" s="83"/>
      <c r="PNT195" s="83"/>
      <c r="PNU195" s="83"/>
      <c r="PNV195" s="83"/>
      <c r="PNW195" s="83"/>
      <c r="PNX195" s="83"/>
      <c r="PNY195" s="83"/>
      <c r="PNZ195" s="83"/>
      <c r="POA195" s="83"/>
      <c r="POB195" s="83"/>
      <c r="POC195" s="83"/>
      <c r="POD195" s="83"/>
      <c r="POE195" s="83"/>
      <c r="POF195" s="83"/>
      <c r="POG195" s="83"/>
      <c r="POH195" s="83"/>
      <c r="POI195" s="83"/>
      <c r="POJ195" s="83"/>
      <c r="POK195" s="83"/>
      <c r="POL195" s="83"/>
      <c r="POM195" s="83"/>
      <c r="PON195" s="83"/>
      <c r="POO195" s="83"/>
      <c r="POP195" s="83"/>
      <c r="POQ195" s="83"/>
      <c r="POR195" s="83"/>
      <c r="POS195" s="83"/>
      <c r="POT195" s="83"/>
      <c r="POU195" s="83"/>
      <c r="POV195" s="83"/>
      <c r="POW195" s="83"/>
      <c r="POX195" s="83"/>
      <c r="POY195" s="83"/>
      <c r="POZ195" s="83"/>
      <c r="PPA195" s="83"/>
      <c r="PPB195" s="83"/>
      <c r="PPC195" s="83"/>
      <c r="PPD195" s="83"/>
      <c r="PPE195" s="83"/>
      <c r="PPF195" s="83"/>
      <c r="PPG195" s="83"/>
      <c r="PPH195" s="83"/>
      <c r="PPI195" s="83"/>
      <c r="PPJ195" s="83"/>
      <c r="PPK195" s="83"/>
      <c r="PPL195" s="83"/>
      <c r="PPM195" s="83"/>
      <c r="PPN195" s="83"/>
      <c r="PPO195" s="83"/>
      <c r="PPP195" s="83"/>
      <c r="PPQ195" s="83"/>
      <c r="PPR195" s="83"/>
      <c r="PPS195" s="83"/>
      <c r="PPT195" s="83"/>
      <c r="PPU195" s="83"/>
      <c r="PPV195" s="83"/>
      <c r="PPW195" s="83"/>
      <c r="PPX195" s="83"/>
      <c r="PPY195" s="83"/>
      <c r="PPZ195" s="83"/>
      <c r="PQA195" s="83"/>
      <c r="PQB195" s="83"/>
      <c r="PQC195" s="83"/>
      <c r="PQD195" s="83"/>
      <c r="PQE195" s="83"/>
      <c r="PQF195" s="83"/>
      <c r="PQG195" s="83"/>
      <c r="PQH195" s="83"/>
      <c r="PQI195" s="83"/>
      <c r="PQJ195" s="83"/>
      <c r="PQK195" s="83"/>
      <c r="PQL195" s="83"/>
      <c r="PQM195" s="83"/>
      <c r="PQN195" s="83"/>
      <c r="PQO195" s="83"/>
      <c r="PQP195" s="83"/>
      <c r="PQQ195" s="83"/>
      <c r="PQR195" s="83"/>
      <c r="PQS195" s="83"/>
      <c r="PQT195" s="83"/>
      <c r="PQU195" s="83"/>
      <c r="PQV195" s="83"/>
      <c r="PQW195" s="83"/>
      <c r="PQX195" s="83"/>
      <c r="PQY195" s="83"/>
      <c r="PQZ195" s="83"/>
      <c r="PRA195" s="83"/>
      <c r="PRB195" s="83"/>
      <c r="PRC195" s="83"/>
      <c r="PRD195" s="83"/>
      <c r="PRE195" s="83"/>
      <c r="PRF195" s="83"/>
      <c r="PRG195" s="83"/>
      <c r="PRH195" s="83"/>
      <c r="PRI195" s="83"/>
      <c r="PRJ195" s="83"/>
      <c r="PRK195" s="83"/>
      <c r="PRL195" s="83"/>
      <c r="PRM195" s="83"/>
      <c r="PRN195" s="83"/>
      <c r="PRO195" s="83"/>
      <c r="PRP195" s="83"/>
      <c r="PRQ195" s="83"/>
      <c r="PRR195" s="83"/>
      <c r="PRS195" s="83"/>
      <c r="PRT195" s="83"/>
      <c r="PRU195" s="83"/>
      <c r="PRV195" s="83"/>
      <c r="PRW195" s="83"/>
      <c r="PRX195" s="83"/>
      <c r="PRY195" s="83"/>
      <c r="PRZ195" s="83"/>
      <c r="PSA195" s="83"/>
      <c r="PSB195" s="83"/>
      <c r="PSC195" s="83"/>
      <c r="PSD195" s="83"/>
      <c r="PSE195" s="83"/>
      <c r="PSF195" s="83"/>
      <c r="PSG195" s="83"/>
      <c r="PSH195" s="83"/>
      <c r="PSI195" s="83"/>
      <c r="PSJ195" s="83"/>
      <c r="PSK195" s="83"/>
      <c r="PSL195" s="83"/>
      <c r="PSM195" s="83"/>
      <c r="PSN195" s="83"/>
      <c r="PSO195" s="83"/>
      <c r="PSP195" s="83"/>
      <c r="PSQ195" s="83"/>
      <c r="PSR195" s="83"/>
      <c r="PSS195" s="83"/>
      <c r="PST195" s="83"/>
      <c r="PSU195" s="83"/>
      <c r="PSV195" s="83"/>
      <c r="PSW195" s="83"/>
      <c r="PSX195" s="83"/>
      <c r="PSY195" s="83"/>
      <c r="PSZ195" s="83"/>
      <c r="PTA195" s="83"/>
      <c r="PTB195" s="83"/>
      <c r="PTC195" s="83"/>
      <c r="PTD195" s="83"/>
      <c r="PTE195" s="83"/>
      <c r="PTF195" s="83"/>
      <c r="PTG195" s="83"/>
      <c r="PTH195" s="83"/>
      <c r="PTI195" s="83"/>
      <c r="PTJ195" s="83"/>
      <c r="PTK195" s="83"/>
      <c r="PTL195" s="83"/>
      <c r="PTM195" s="83"/>
      <c r="PTN195" s="83"/>
      <c r="PTO195" s="83"/>
      <c r="PTP195" s="83"/>
      <c r="PTQ195" s="83"/>
      <c r="PTR195" s="83"/>
      <c r="PTS195" s="83"/>
      <c r="PTT195" s="83"/>
      <c r="PTU195" s="83"/>
      <c r="PTV195" s="83"/>
      <c r="PTW195" s="83"/>
      <c r="PTX195" s="83"/>
      <c r="PTY195" s="83"/>
      <c r="PTZ195" s="83"/>
      <c r="PUA195" s="83"/>
      <c r="PUB195" s="83"/>
      <c r="PUC195" s="83"/>
      <c r="PUD195" s="83"/>
      <c r="PUE195" s="83"/>
      <c r="PUF195" s="83"/>
      <c r="PUG195" s="83"/>
      <c r="PUH195" s="83"/>
      <c r="PUI195" s="83"/>
      <c r="PUJ195" s="83"/>
      <c r="PUK195" s="83"/>
      <c r="PUL195" s="83"/>
      <c r="PUM195" s="83"/>
      <c r="PUN195" s="83"/>
      <c r="PUO195" s="83"/>
      <c r="PUP195" s="83"/>
      <c r="PUQ195" s="83"/>
      <c r="PUR195" s="83"/>
      <c r="PUS195" s="83"/>
      <c r="PUT195" s="83"/>
      <c r="PUU195" s="83"/>
      <c r="PUV195" s="83"/>
      <c r="PUW195" s="83"/>
      <c r="PUX195" s="83"/>
      <c r="PUY195" s="83"/>
      <c r="PUZ195" s="83"/>
      <c r="PVA195" s="83"/>
      <c r="PVB195" s="83"/>
      <c r="PVC195" s="83"/>
      <c r="PVD195" s="83"/>
      <c r="PVE195" s="83"/>
      <c r="PVF195" s="83"/>
      <c r="PVG195" s="83"/>
      <c r="PVH195" s="83"/>
      <c r="PVI195" s="83"/>
      <c r="PVJ195" s="83"/>
      <c r="PVK195" s="83"/>
      <c r="PVL195" s="83"/>
      <c r="PVM195" s="83"/>
      <c r="PVN195" s="83"/>
      <c r="PVO195" s="83"/>
      <c r="PVP195" s="83"/>
      <c r="PVQ195" s="83"/>
      <c r="PVR195" s="83"/>
      <c r="PVS195" s="83"/>
      <c r="PVT195" s="83"/>
      <c r="PVU195" s="83"/>
      <c r="PVV195" s="83"/>
      <c r="PVW195" s="83"/>
      <c r="PVX195" s="83"/>
      <c r="PVY195" s="83"/>
      <c r="PVZ195" s="83"/>
      <c r="PWA195" s="83"/>
      <c r="PWB195" s="83"/>
      <c r="PWC195" s="83"/>
      <c r="PWD195" s="83"/>
      <c r="PWE195" s="83"/>
      <c r="PWF195" s="83"/>
      <c r="PWG195" s="83"/>
      <c r="PWH195" s="83"/>
      <c r="PWI195" s="83"/>
      <c r="PWJ195" s="83"/>
      <c r="PWK195" s="83"/>
      <c r="PWL195" s="83"/>
      <c r="PWM195" s="83"/>
      <c r="PWN195" s="83"/>
      <c r="PWO195" s="83"/>
      <c r="PWP195" s="83"/>
      <c r="PWQ195" s="83"/>
      <c r="PWR195" s="83"/>
      <c r="PWS195" s="83"/>
      <c r="PWT195" s="83"/>
      <c r="PWU195" s="83"/>
      <c r="PWV195" s="83"/>
      <c r="PWW195" s="83"/>
      <c r="PWX195" s="83"/>
      <c r="PWY195" s="83"/>
      <c r="PWZ195" s="83"/>
      <c r="PXA195" s="83"/>
      <c r="PXB195" s="83"/>
      <c r="PXC195" s="83"/>
      <c r="PXD195" s="83"/>
      <c r="PXE195" s="83"/>
      <c r="PXF195" s="83"/>
      <c r="PXG195" s="83"/>
      <c r="PXH195" s="83"/>
      <c r="PXI195" s="83"/>
      <c r="PXJ195" s="83"/>
      <c r="PXK195" s="83"/>
      <c r="PXL195" s="83"/>
      <c r="PXM195" s="83"/>
      <c r="PXN195" s="83"/>
      <c r="PXO195" s="83"/>
      <c r="PXP195" s="83"/>
      <c r="PXQ195" s="83"/>
      <c r="PXR195" s="83"/>
      <c r="PXS195" s="83"/>
      <c r="PXT195" s="83"/>
      <c r="PXU195" s="83"/>
      <c r="PXV195" s="83"/>
      <c r="PXW195" s="83"/>
      <c r="PXX195" s="83"/>
      <c r="PXY195" s="83"/>
      <c r="PXZ195" s="83"/>
      <c r="PYA195" s="83"/>
      <c r="PYB195" s="83"/>
      <c r="PYC195" s="83"/>
      <c r="PYD195" s="83"/>
      <c r="PYE195" s="83"/>
      <c r="PYF195" s="83"/>
      <c r="PYG195" s="83"/>
      <c r="PYH195" s="83"/>
      <c r="PYI195" s="83"/>
      <c r="PYJ195" s="83"/>
      <c r="PYK195" s="83"/>
      <c r="PYL195" s="83"/>
      <c r="PYM195" s="83"/>
      <c r="PYN195" s="83"/>
      <c r="PYO195" s="83"/>
      <c r="PYP195" s="83"/>
      <c r="PYQ195" s="83"/>
      <c r="PYR195" s="83"/>
      <c r="PYS195" s="83"/>
      <c r="PYT195" s="83"/>
      <c r="PYU195" s="83"/>
      <c r="PYV195" s="83"/>
      <c r="PYW195" s="83"/>
      <c r="PYX195" s="83"/>
      <c r="PYY195" s="83"/>
      <c r="PYZ195" s="83"/>
      <c r="PZA195" s="83"/>
      <c r="PZB195" s="83"/>
      <c r="PZC195" s="83"/>
      <c r="PZD195" s="83"/>
      <c r="PZE195" s="83"/>
      <c r="PZF195" s="83"/>
      <c r="PZG195" s="83"/>
      <c r="PZH195" s="83"/>
      <c r="PZI195" s="83"/>
      <c r="PZJ195" s="83"/>
      <c r="PZK195" s="83"/>
      <c r="PZL195" s="83"/>
      <c r="PZM195" s="83"/>
      <c r="PZN195" s="83"/>
      <c r="PZO195" s="83"/>
      <c r="PZP195" s="83"/>
      <c r="PZQ195" s="83"/>
      <c r="PZR195" s="83"/>
      <c r="PZS195" s="83"/>
      <c r="PZT195" s="83"/>
      <c r="PZU195" s="83"/>
      <c r="PZV195" s="83"/>
      <c r="PZW195" s="83"/>
      <c r="PZX195" s="83"/>
      <c r="PZY195" s="83"/>
      <c r="PZZ195" s="83"/>
      <c r="QAA195" s="83"/>
      <c r="QAB195" s="83"/>
      <c r="QAC195" s="83"/>
      <c r="QAD195" s="83"/>
      <c r="QAE195" s="83"/>
      <c r="QAF195" s="83"/>
      <c r="QAG195" s="83"/>
      <c r="QAH195" s="83"/>
      <c r="QAI195" s="83"/>
      <c r="QAJ195" s="83"/>
      <c r="QAK195" s="83"/>
      <c r="QAL195" s="83"/>
      <c r="QAM195" s="83"/>
      <c r="QAN195" s="83"/>
      <c r="QAO195" s="83"/>
      <c r="QAP195" s="83"/>
      <c r="QAQ195" s="83"/>
      <c r="QAR195" s="83"/>
      <c r="QAS195" s="83"/>
      <c r="QAT195" s="83"/>
      <c r="QAU195" s="83"/>
      <c r="QAV195" s="83"/>
      <c r="QAW195" s="83"/>
      <c r="QAX195" s="83"/>
      <c r="QAY195" s="83"/>
      <c r="QAZ195" s="83"/>
      <c r="QBA195" s="83"/>
      <c r="QBB195" s="83"/>
      <c r="QBC195" s="83"/>
      <c r="QBD195" s="83"/>
      <c r="QBE195" s="83"/>
      <c r="QBF195" s="83"/>
      <c r="QBG195" s="83"/>
      <c r="QBH195" s="83"/>
      <c r="QBI195" s="83"/>
      <c r="QBJ195" s="83"/>
      <c r="QBK195" s="83"/>
      <c r="QBL195" s="83"/>
      <c r="QBM195" s="83"/>
      <c r="QBN195" s="83"/>
      <c r="QBO195" s="83"/>
      <c r="QBP195" s="83"/>
      <c r="QBQ195" s="83"/>
      <c r="QBR195" s="83"/>
      <c r="QBS195" s="83"/>
      <c r="QBT195" s="83"/>
      <c r="QBU195" s="83"/>
      <c r="QBV195" s="83"/>
      <c r="QBW195" s="83"/>
      <c r="QBX195" s="83"/>
      <c r="QBY195" s="83"/>
      <c r="QBZ195" s="83"/>
      <c r="QCA195" s="83"/>
      <c r="QCB195" s="83"/>
      <c r="QCC195" s="83"/>
      <c r="QCD195" s="83"/>
      <c r="QCE195" s="83"/>
      <c r="QCF195" s="83"/>
      <c r="QCG195" s="83"/>
      <c r="QCH195" s="83"/>
      <c r="QCI195" s="83"/>
      <c r="QCJ195" s="83"/>
      <c r="QCK195" s="83"/>
      <c r="QCL195" s="83"/>
      <c r="QCM195" s="83"/>
      <c r="QCN195" s="83"/>
      <c r="QCO195" s="83"/>
      <c r="QCP195" s="83"/>
      <c r="QCQ195" s="83"/>
      <c r="QCR195" s="83"/>
      <c r="QCS195" s="83"/>
      <c r="QCT195" s="83"/>
      <c r="QCU195" s="83"/>
      <c r="QCV195" s="83"/>
      <c r="QCW195" s="83"/>
      <c r="QCX195" s="83"/>
      <c r="QCY195" s="83"/>
      <c r="QCZ195" s="83"/>
      <c r="QDA195" s="83"/>
      <c r="QDB195" s="83"/>
      <c r="QDC195" s="83"/>
      <c r="QDD195" s="83"/>
      <c r="QDE195" s="83"/>
      <c r="QDF195" s="83"/>
      <c r="QDG195" s="83"/>
      <c r="QDH195" s="83"/>
      <c r="QDI195" s="83"/>
      <c r="QDJ195" s="83"/>
      <c r="QDK195" s="83"/>
      <c r="QDL195" s="83"/>
      <c r="QDM195" s="83"/>
      <c r="QDN195" s="83"/>
      <c r="QDO195" s="83"/>
      <c r="QDP195" s="83"/>
      <c r="QDQ195" s="83"/>
      <c r="QDR195" s="83"/>
      <c r="QDS195" s="83"/>
      <c r="QDT195" s="83"/>
      <c r="QDU195" s="83"/>
      <c r="QDV195" s="83"/>
      <c r="QDW195" s="83"/>
      <c r="QDX195" s="83"/>
      <c r="QDY195" s="83"/>
      <c r="QDZ195" s="83"/>
      <c r="QEA195" s="83"/>
      <c r="QEB195" s="83"/>
      <c r="QEC195" s="83"/>
      <c r="QED195" s="83"/>
      <c r="QEE195" s="83"/>
      <c r="QEF195" s="83"/>
      <c r="QEG195" s="83"/>
      <c r="QEH195" s="83"/>
      <c r="QEI195" s="83"/>
      <c r="QEJ195" s="83"/>
      <c r="QEK195" s="83"/>
      <c r="QEL195" s="83"/>
      <c r="QEM195" s="83"/>
      <c r="QEN195" s="83"/>
      <c r="QEO195" s="83"/>
      <c r="QEP195" s="83"/>
      <c r="QEQ195" s="83"/>
      <c r="QER195" s="83"/>
      <c r="QES195" s="83"/>
      <c r="QET195" s="83"/>
      <c r="QEU195" s="83"/>
      <c r="QEV195" s="83"/>
      <c r="QEW195" s="83"/>
      <c r="QEX195" s="83"/>
      <c r="QEY195" s="83"/>
      <c r="QEZ195" s="83"/>
      <c r="QFA195" s="83"/>
      <c r="QFB195" s="83"/>
      <c r="QFC195" s="83"/>
      <c r="QFD195" s="83"/>
      <c r="QFE195" s="83"/>
      <c r="QFF195" s="83"/>
      <c r="QFG195" s="83"/>
      <c r="QFH195" s="83"/>
      <c r="QFI195" s="83"/>
      <c r="QFJ195" s="83"/>
      <c r="QFK195" s="83"/>
      <c r="QFL195" s="83"/>
      <c r="QFM195" s="83"/>
      <c r="QFN195" s="83"/>
      <c r="QFO195" s="83"/>
      <c r="QFP195" s="83"/>
      <c r="QFQ195" s="83"/>
      <c r="QFR195" s="83"/>
      <c r="QFS195" s="83"/>
      <c r="QFT195" s="83"/>
      <c r="QFU195" s="83"/>
      <c r="QFV195" s="83"/>
      <c r="QFW195" s="83"/>
      <c r="QFX195" s="83"/>
      <c r="QFY195" s="83"/>
      <c r="QFZ195" s="83"/>
      <c r="QGA195" s="83"/>
      <c r="QGB195" s="83"/>
      <c r="QGC195" s="83"/>
      <c r="QGD195" s="83"/>
      <c r="QGE195" s="83"/>
      <c r="QGF195" s="83"/>
      <c r="QGG195" s="83"/>
      <c r="QGH195" s="83"/>
      <c r="QGI195" s="83"/>
      <c r="QGJ195" s="83"/>
      <c r="QGK195" s="83"/>
      <c r="QGL195" s="83"/>
      <c r="QGM195" s="83"/>
      <c r="QGN195" s="83"/>
      <c r="QGO195" s="83"/>
      <c r="QGP195" s="83"/>
      <c r="QGQ195" s="83"/>
      <c r="QGR195" s="83"/>
      <c r="QGS195" s="83"/>
      <c r="QGT195" s="83"/>
      <c r="QGU195" s="83"/>
      <c r="QGV195" s="83"/>
      <c r="QGW195" s="83"/>
      <c r="QGX195" s="83"/>
      <c r="QGY195" s="83"/>
      <c r="QGZ195" s="83"/>
      <c r="QHA195" s="83"/>
      <c r="QHB195" s="83"/>
      <c r="QHC195" s="83"/>
      <c r="QHD195" s="83"/>
      <c r="QHE195" s="83"/>
      <c r="QHF195" s="83"/>
      <c r="QHG195" s="83"/>
      <c r="QHH195" s="83"/>
      <c r="QHI195" s="83"/>
      <c r="QHJ195" s="83"/>
      <c r="QHK195" s="83"/>
      <c r="QHL195" s="83"/>
      <c r="QHM195" s="83"/>
      <c r="QHN195" s="83"/>
      <c r="QHO195" s="83"/>
      <c r="QHP195" s="83"/>
      <c r="QHQ195" s="83"/>
      <c r="QHR195" s="83"/>
      <c r="QHS195" s="83"/>
      <c r="QHT195" s="83"/>
      <c r="QHU195" s="83"/>
      <c r="QHV195" s="83"/>
      <c r="QHW195" s="83"/>
      <c r="QHX195" s="83"/>
      <c r="QHY195" s="83"/>
      <c r="QHZ195" s="83"/>
      <c r="QIA195" s="83"/>
      <c r="QIB195" s="83"/>
      <c r="QIC195" s="83"/>
      <c r="QID195" s="83"/>
      <c r="QIE195" s="83"/>
      <c r="QIF195" s="83"/>
      <c r="QIG195" s="83"/>
      <c r="QIH195" s="83"/>
      <c r="QII195" s="83"/>
      <c r="QIJ195" s="83"/>
      <c r="QIK195" s="83"/>
      <c r="QIL195" s="83"/>
      <c r="QIM195" s="83"/>
      <c r="QIN195" s="83"/>
      <c r="QIO195" s="83"/>
      <c r="QIP195" s="83"/>
      <c r="QIQ195" s="83"/>
      <c r="QIR195" s="83"/>
      <c r="QIS195" s="83"/>
      <c r="QIT195" s="83"/>
      <c r="QIU195" s="83"/>
      <c r="QIV195" s="83"/>
      <c r="QIW195" s="83"/>
      <c r="QIX195" s="83"/>
      <c r="QIY195" s="83"/>
      <c r="QIZ195" s="83"/>
      <c r="QJA195" s="83"/>
      <c r="QJB195" s="83"/>
      <c r="QJC195" s="83"/>
      <c r="QJD195" s="83"/>
      <c r="QJE195" s="83"/>
      <c r="QJF195" s="83"/>
      <c r="QJG195" s="83"/>
      <c r="QJH195" s="83"/>
      <c r="QJI195" s="83"/>
      <c r="QJJ195" s="83"/>
      <c r="QJK195" s="83"/>
      <c r="QJL195" s="83"/>
      <c r="QJM195" s="83"/>
      <c r="QJN195" s="83"/>
      <c r="QJO195" s="83"/>
      <c r="QJP195" s="83"/>
      <c r="QJQ195" s="83"/>
      <c r="QJR195" s="83"/>
      <c r="QJS195" s="83"/>
      <c r="QJT195" s="83"/>
      <c r="QJU195" s="83"/>
      <c r="QJV195" s="83"/>
      <c r="QJW195" s="83"/>
      <c r="QJX195" s="83"/>
      <c r="QJY195" s="83"/>
      <c r="QJZ195" s="83"/>
      <c r="QKA195" s="83"/>
      <c r="QKB195" s="83"/>
      <c r="QKC195" s="83"/>
      <c r="QKD195" s="83"/>
      <c r="QKE195" s="83"/>
      <c r="QKF195" s="83"/>
      <c r="QKG195" s="83"/>
      <c r="QKH195" s="83"/>
      <c r="QKI195" s="83"/>
      <c r="QKJ195" s="83"/>
      <c r="QKK195" s="83"/>
      <c r="QKL195" s="83"/>
      <c r="QKM195" s="83"/>
      <c r="QKN195" s="83"/>
      <c r="QKO195" s="83"/>
      <c r="QKP195" s="83"/>
      <c r="QKQ195" s="83"/>
      <c r="QKR195" s="83"/>
      <c r="QKS195" s="83"/>
      <c r="QKT195" s="83"/>
      <c r="QKU195" s="83"/>
      <c r="QKV195" s="83"/>
      <c r="QKW195" s="83"/>
      <c r="QKX195" s="83"/>
      <c r="QKY195" s="83"/>
      <c r="QKZ195" s="83"/>
      <c r="QLA195" s="83"/>
      <c r="QLB195" s="83"/>
      <c r="QLC195" s="83"/>
      <c r="QLD195" s="83"/>
      <c r="QLE195" s="83"/>
      <c r="QLF195" s="83"/>
      <c r="QLG195" s="83"/>
      <c r="QLH195" s="83"/>
      <c r="QLI195" s="83"/>
      <c r="QLJ195" s="83"/>
      <c r="QLK195" s="83"/>
      <c r="QLL195" s="83"/>
      <c r="QLM195" s="83"/>
      <c r="QLN195" s="83"/>
      <c r="QLO195" s="83"/>
      <c r="QLP195" s="83"/>
      <c r="QLQ195" s="83"/>
      <c r="QLR195" s="83"/>
      <c r="QLS195" s="83"/>
      <c r="QLT195" s="83"/>
      <c r="QLU195" s="83"/>
      <c r="QLV195" s="83"/>
      <c r="QLW195" s="83"/>
      <c r="QLX195" s="83"/>
      <c r="QLY195" s="83"/>
      <c r="QLZ195" s="83"/>
      <c r="QMA195" s="83"/>
      <c r="QMB195" s="83"/>
      <c r="QMC195" s="83"/>
      <c r="QMD195" s="83"/>
      <c r="QME195" s="83"/>
      <c r="QMF195" s="83"/>
      <c r="QMG195" s="83"/>
      <c r="QMH195" s="83"/>
      <c r="QMI195" s="83"/>
      <c r="QMJ195" s="83"/>
      <c r="QMK195" s="83"/>
      <c r="QML195" s="83"/>
      <c r="QMM195" s="83"/>
      <c r="QMN195" s="83"/>
      <c r="QMO195" s="83"/>
      <c r="QMP195" s="83"/>
      <c r="QMQ195" s="83"/>
      <c r="QMR195" s="83"/>
      <c r="QMS195" s="83"/>
      <c r="QMT195" s="83"/>
      <c r="QMU195" s="83"/>
      <c r="QMV195" s="83"/>
      <c r="QMW195" s="83"/>
      <c r="QMX195" s="83"/>
      <c r="QMY195" s="83"/>
      <c r="QMZ195" s="83"/>
      <c r="QNA195" s="83"/>
      <c r="QNB195" s="83"/>
      <c r="QNC195" s="83"/>
      <c r="QND195" s="83"/>
      <c r="QNE195" s="83"/>
      <c r="QNF195" s="83"/>
      <c r="QNG195" s="83"/>
      <c r="QNH195" s="83"/>
      <c r="QNI195" s="83"/>
      <c r="QNJ195" s="83"/>
      <c r="QNK195" s="83"/>
      <c r="QNL195" s="83"/>
      <c r="QNM195" s="83"/>
      <c r="QNN195" s="83"/>
      <c r="QNO195" s="83"/>
      <c r="QNP195" s="83"/>
      <c r="QNQ195" s="83"/>
      <c r="QNR195" s="83"/>
      <c r="QNS195" s="83"/>
      <c r="QNT195" s="83"/>
      <c r="QNU195" s="83"/>
      <c r="QNV195" s="83"/>
      <c r="QNW195" s="83"/>
      <c r="QNX195" s="83"/>
      <c r="QNY195" s="83"/>
      <c r="QNZ195" s="83"/>
      <c r="QOA195" s="83"/>
      <c r="QOB195" s="83"/>
      <c r="QOC195" s="83"/>
      <c r="QOD195" s="83"/>
      <c r="QOE195" s="83"/>
      <c r="QOF195" s="83"/>
      <c r="QOG195" s="83"/>
      <c r="QOH195" s="83"/>
      <c r="QOI195" s="83"/>
      <c r="QOJ195" s="83"/>
      <c r="QOK195" s="83"/>
      <c r="QOL195" s="83"/>
      <c r="QOM195" s="83"/>
      <c r="QON195" s="83"/>
      <c r="QOO195" s="83"/>
      <c r="QOP195" s="83"/>
      <c r="QOQ195" s="83"/>
      <c r="QOR195" s="83"/>
      <c r="QOS195" s="83"/>
      <c r="QOT195" s="83"/>
      <c r="QOU195" s="83"/>
      <c r="QOV195" s="83"/>
      <c r="QOW195" s="83"/>
      <c r="QOX195" s="83"/>
      <c r="QOY195" s="83"/>
      <c r="QOZ195" s="83"/>
      <c r="QPA195" s="83"/>
      <c r="QPB195" s="83"/>
      <c r="QPC195" s="83"/>
      <c r="QPD195" s="83"/>
      <c r="QPE195" s="83"/>
      <c r="QPF195" s="83"/>
      <c r="QPG195" s="83"/>
      <c r="QPH195" s="83"/>
      <c r="QPI195" s="83"/>
      <c r="QPJ195" s="83"/>
      <c r="QPK195" s="83"/>
      <c r="QPL195" s="83"/>
      <c r="QPM195" s="83"/>
      <c r="QPN195" s="83"/>
      <c r="QPO195" s="83"/>
      <c r="QPP195" s="83"/>
      <c r="QPQ195" s="83"/>
      <c r="QPR195" s="83"/>
      <c r="QPS195" s="83"/>
      <c r="QPT195" s="83"/>
      <c r="QPU195" s="83"/>
      <c r="QPV195" s="83"/>
      <c r="QPW195" s="83"/>
      <c r="QPX195" s="83"/>
      <c r="QPY195" s="83"/>
      <c r="QPZ195" s="83"/>
      <c r="QQA195" s="83"/>
      <c r="QQB195" s="83"/>
      <c r="QQC195" s="83"/>
      <c r="QQD195" s="83"/>
      <c r="QQE195" s="83"/>
      <c r="QQF195" s="83"/>
      <c r="QQG195" s="83"/>
      <c r="QQH195" s="83"/>
      <c r="QQI195" s="83"/>
      <c r="QQJ195" s="83"/>
      <c r="QQK195" s="83"/>
      <c r="QQL195" s="83"/>
      <c r="QQM195" s="83"/>
      <c r="QQN195" s="83"/>
      <c r="QQO195" s="83"/>
      <c r="QQP195" s="83"/>
      <c r="QQQ195" s="83"/>
      <c r="QQR195" s="83"/>
      <c r="QQS195" s="83"/>
      <c r="QQT195" s="83"/>
      <c r="QQU195" s="83"/>
      <c r="QQV195" s="83"/>
      <c r="QQW195" s="83"/>
      <c r="QQX195" s="83"/>
      <c r="QQY195" s="83"/>
      <c r="QQZ195" s="83"/>
      <c r="QRA195" s="83"/>
      <c r="QRB195" s="83"/>
      <c r="QRC195" s="83"/>
      <c r="QRD195" s="83"/>
      <c r="QRE195" s="83"/>
      <c r="QRF195" s="83"/>
      <c r="QRG195" s="83"/>
      <c r="QRH195" s="83"/>
      <c r="QRI195" s="83"/>
      <c r="QRJ195" s="83"/>
      <c r="QRK195" s="83"/>
      <c r="QRL195" s="83"/>
      <c r="QRM195" s="83"/>
      <c r="QRN195" s="83"/>
      <c r="QRO195" s="83"/>
      <c r="QRP195" s="83"/>
      <c r="QRQ195" s="83"/>
      <c r="QRR195" s="83"/>
      <c r="QRS195" s="83"/>
      <c r="QRT195" s="83"/>
      <c r="QRU195" s="83"/>
      <c r="QRV195" s="83"/>
      <c r="QRW195" s="83"/>
      <c r="QRX195" s="83"/>
      <c r="QRY195" s="83"/>
      <c r="QRZ195" s="83"/>
      <c r="QSA195" s="83"/>
      <c r="QSB195" s="83"/>
      <c r="QSC195" s="83"/>
      <c r="QSD195" s="83"/>
      <c r="QSE195" s="83"/>
      <c r="QSF195" s="83"/>
      <c r="QSG195" s="83"/>
      <c r="QSH195" s="83"/>
      <c r="QSI195" s="83"/>
      <c r="QSJ195" s="83"/>
      <c r="QSK195" s="83"/>
      <c r="QSL195" s="83"/>
      <c r="QSM195" s="83"/>
      <c r="QSN195" s="83"/>
      <c r="QSO195" s="83"/>
      <c r="QSP195" s="83"/>
      <c r="QSQ195" s="83"/>
      <c r="QSR195" s="83"/>
      <c r="QSS195" s="83"/>
      <c r="QST195" s="83"/>
      <c r="QSU195" s="83"/>
      <c r="QSV195" s="83"/>
      <c r="QSW195" s="83"/>
      <c r="QSX195" s="83"/>
      <c r="QSY195" s="83"/>
      <c r="QSZ195" s="83"/>
      <c r="QTA195" s="83"/>
      <c r="QTB195" s="83"/>
      <c r="QTC195" s="83"/>
      <c r="QTD195" s="83"/>
      <c r="QTE195" s="83"/>
      <c r="QTF195" s="83"/>
      <c r="QTG195" s="83"/>
      <c r="QTH195" s="83"/>
      <c r="QTI195" s="83"/>
      <c r="QTJ195" s="83"/>
      <c r="QTK195" s="83"/>
      <c r="QTL195" s="83"/>
      <c r="QTM195" s="83"/>
      <c r="QTN195" s="83"/>
      <c r="QTO195" s="83"/>
      <c r="QTP195" s="83"/>
      <c r="QTQ195" s="83"/>
      <c r="QTR195" s="83"/>
      <c r="QTS195" s="83"/>
      <c r="QTT195" s="83"/>
      <c r="QTU195" s="83"/>
      <c r="QTV195" s="83"/>
      <c r="QTW195" s="83"/>
      <c r="QTX195" s="83"/>
      <c r="QTY195" s="83"/>
      <c r="QTZ195" s="83"/>
      <c r="QUA195" s="83"/>
      <c r="QUB195" s="83"/>
      <c r="QUC195" s="83"/>
      <c r="QUD195" s="83"/>
      <c r="QUE195" s="83"/>
      <c r="QUF195" s="83"/>
      <c r="QUG195" s="83"/>
      <c r="QUH195" s="83"/>
      <c r="QUI195" s="83"/>
      <c r="QUJ195" s="83"/>
      <c r="QUK195" s="83"/>
      <c r="QUL195" s="83"/>
      <c r="QUM195" s="83"/>
      <c r="QUN195" s="83"/>
      <c r="QUO195" s="83"/>
      <c r="QUP195" s="83"/>
      <c r="QUQ195" s="83"/>
      <c r="QUR195" s="83"/>
      <c r="QUS195" s="83"/>
      <c r="QUT195" s="83"/>
      <c r="QUU195" s="83"/>
      <c r="QUV195" s="83"/>
      <c r="QUW195" s="83"/>
      <c r="QUX195" s="83"/>
      <c r="QUY195" s="83"/>
      <c r="QUZ195" s="83"/>
      <c r="QVA195" s="83"/>
      <c r="QVB195" s="83"/>
      <c r="QVC195" s="83"/>
      <c r="QVD195" s="83"/>
      <c r="QVE195" s="83"/>
      <c r="QVF195" s="83"/>
      <c r="QVG195" s="83"/>
      <c r="QVH195" s="83"/>
      <c r="QVI195" s="83"/>
      <c r="QVJ195" s="83"/>
      <c r="QVK195" s="83"/>
      <c r="QVL195" s="83"/>
      <c r="QVM195" s="83"/>
      <c r="QVN195" s="83"/>
      <c r="QVO195" s="83"/>
      <c r="QVP195" s="83"/>
      <c r="QVQ195" s="83"/>
      <c r="QVR195" s="83"/>
      <c r="QVS195" s="83"/>
      <c r="QVT195" s="83"/>
      <c r="QVU195" s="83"/>
      <c r="QVV195" s="83"/>
      <c r="QVW195" s="83"/>
      <c r="QVX195" s="83"/>
      <c r="QVY195" s="83"/>
      <c r="QVZ195" s="83"/>
      <c r="QWA195" s="83"/>
      <c r="QWB195" s="83"/>
      <c r="QWC195" s="83"/>
      <c r="QWD195" s="83"/>
      <c r="QWE195" s="83"/>
      <c r="QWF195" s="83"/>
      <c r="QWG195" s="83"/>
      <c r="QWH195" s="83"/>
      <c r="QWI195" s="83"/>
      <c r="QWJ195" s="83"/>
      <c r="QWK195" s="83"/>
      <c r="QWL195" s="83"/>
      <c r="QWM195" s="83"/>
      <c r="QWN195" s="83"/>
      <c r="QWO195" s="83"/>
      <c r="QWP195" s="83"/>
      <c r="QWQ195" s="83"/>
      <c r="QWR195" s="83"/>
      <c r="QWS195" s="83"/>
      <c r="QWT195" s="83"/>
      <c r="QWU195" s="83"/>
      <c r="QWV195" s="83"/>
      <c r="QWW195" s="83"/>
      <c r="QWX195" s="83"/>
      <c r="QWY195" s="83"/>
      <c r="QWZ195" s="83"/>
      <c r="QXA195" s="83"/>
      <c r="QXB195" s="83"/>
      <c r="QXC195" s="83"/>
      <c r="QXD195" s="83"/>
      <c r="QXE195" s="83"/>
      <c r="QXF195" s="83"/>
      <c r="QXG195" s="83"/>
      <c r="QXH195" s="83"/>
      <c r="QXI195" s="83"/>
      <c r="QXJ195" s="83"/>
      <c r="QXK195" s="83"/>
      <c r="QXL195" s="83"/>
      <c r="QXM195" s="83"/>
      <c r="QXN195" s="83"/>
      <c r="QXO195" s="83"/>
      <c r="QXP195" s="83"/>
      <c r="QXQ195" s="83"/>
      <c r="QXR195" s="83"/>
      <c r="QXS195" s="83"/>
      <c r="QXT195" s="83"/>
      <c r="QXU195" s="83"/>
      <c r="QXV195" s="83"/>
      <c r="QXW195" s="83"/>
      <c r="QXX195" s="83"/>
      <c r="QXY195" s="83"/>
      <c r="QXZ195" s="83"/>
      <c r="QYA195" s="83"/>
      <c r="QYB195" s="83"/>
      <c r="QYC195" s="83"/>
      <c r="QYD195" s="83"/>
      <c r="QYE195" s="83"/>
      <c r="QYF195" s="83"/>
      <c r="QYG195" s="83"/>
      <c r="QYH195" s="83"/>
      <c r="QYI195" s="83"/>
      <c r="QYJ195" s="83"/>
      <c r="QYK195" s="83"/>
      <c r="QYL195" s="83"/>
      <c r="QYM195" s="83"/>
      <c r="QYN195" s="83"/>
      <c r="QYO195" s="83"/>
      <c r="QYP195" s="83"/>
      <c r="QYQ195" s="83"/>
      <c r="QYR195" s="83"/>
      <c r="QYS195" s="83"/>
      <c r="QYT195" s="83"/>
      <c r="QYU195" s="83"/>
      <c r="QYV195" s="83"/>
      <c r="QYW195" s="83"/>
      <c r="QYX195" s="83"/>
      <c r="QYY195" s="83"/>
      <c r="QYZ195" s="83"/>
      <c r="QZA195" s="83"/>
      <c r="QZB195" s="83"/>
      <c r="QZC195" s="83"/>
      <c r="QZD195" s="83"/>
      <c r="QZE195" s="83"/>
      <c r="QZF195" s="83"/>
      <c r="QZG195" s="83"/>
      <c r="QZH195" s="83"/>
      <c r="QZI195" s="83"/>
      <c r="QZJ195" s="83"/>
      <c r="QZK195" s="83"/>
      <c r="QZL195" s="83"/>
      <c r="QZM195" s="83"/>
      <c r="QZN195" s="83"/>
      <c r="QZO195" s="83"/>
      <c r="QZP195" s="83"/>
      <c r="QZQ195" s="83"/>
      <c r="QZR195" s="83"/>
      <c r="QZS195" s="83"/>
      <c r="QZT195" s="83"/>
      <c r="QZU195" s="83"/>
      <c r="QZV195" s="83"/>
      <c r="QZW195" s="83"/>
      <c r="QZX195" s="83"/>
      <c r="QZY195" s="83"/>
      <c r="QZZ195" s="83"/>
      <c r="RAA195" s="83"/>
      <c r="RAB195" s="83"/>
      <c r="RAC195" s="83"/>
      <c r="RAD195" s="83"/>
      <c r="RAE195" s="83"/>
      <c r="RAF195" s="83"/>
      <c r="RAG195" s="83"/>
      <c r="RAH195" s="83"/>
      <c r="RAI195" s="83"/>
      <c r="RAJ195" s="83"/>
      <c r="RAK195" s="83"/>
      <c r="RAL195" s="83"/>
      <c r="RAM195" s="83"/>
      <c r="RAN195" s="83"/>
      <c r="RAO195" s="83"/>
      <c r="RAP195" s="83"/>
      <c r="RAQ195" s="83"/>
      <c r="RAR195" s="83"/>
      <c r="RAS195" s="83"/>
      <c r="RAT195" s="83"/>
      <c r="RAU195" s="83"/>
      <c r="RAV195" s="83"/>
      <c r="RAW195" s="83"/>
      <c r="RAX195" s="83"/>
      <c r="RAY195" s="83"/>
      <c r="RAZ195" s="83"/>
      <c r="RBA195" s="83"/>
      <c r="RBB195" s="83"/>
      <c r="RBC195" s="83"/>
      <c r="RBD195" s="83"/>
      <c r="RBE195" s="83"/>
      <c r="RBF195" s="83"/>
      <c r="RBG195" s="83"/>
      <c r="RBH195" s="83"/>
      <c r="RBI195" s="83"/>
      <c r="RBJ195" s="83"/>
      <c r="RBK195" s="83"/>
      <c r="RBL195" s="83"/>
      <c r="RBM195" s="83"/>
      <c r="RBN195" s="83"/>
      <c r="RBO195" s="83"/>
      <c r="RBP195" s="83"/>
      <c r="RBQ195" s="83"/>
      <c r="RBR195" s="83"/>
      <c r="RBS195" s="83"/>
      <c r="RBT195" s="83"/>
      <c r="RBU195" s="83"/>
      <c r="RBV195" s="83"/>
      <c r="RBW195" s="83"/>
      <c r="RBX195" s="83"/>
      <c r="RBY195" s="83"/>
      <c r="RBZ195" s="83"/>
      <c r="RCA195" s="83"/>
      <c r="RCB195" s="83"/>
      <c r="RCC195" s="83"/>
      <c r="RCD195" s="83"/>
      <c r="RCE195" s="83"/>
      <c r="RCF195" s="83"/>
      <c r="RCG195" s="83"/>
      <c r="RCH195" s="83"/>
      <c r="RCI195" s="83"/>
      <c r="RCJ195" s="83"/>
      <c r="RCK195" s="83"/>
      <c r="RCL195" s="83"/>
      <c r="RCM195" s="83"/>
      <c r="RCN195" s="83"/>
      <c r="RCO195" s="83"/>
      <c r="RCP195" s="83"/>
      <c r="RCQ195" s="83"/>
      <c r="RCR195" s="83"/>
      <c r="RCS195" s="83"/>
      <c r="RCT195" s="83"/>
      <c r="RCU195" s="83"/>
      <c r="RCV195" s="83"/>
      <c r="RCW195" s="83"/>
      <c r="RCX195" s="83"/>
      <c r="RCY195" s="83"/>
      <c r="RCZ195" s="83"/>
      <c r="RDA195" s="83"/>
      <c r="RDB195" s="83"/>
      <c r="RDC195" s="83"/>
      <c r="RDD195" s="83"/>
      <c r="RDE195" s="83"/>
      <c r="RDF195" s="83"/>
      <c r="RDG195" s="83"/>
      <c r="RDH195" s="83"/>
      <c r="RDI195" s="83"/>
      <c r="RDJ195" s="83"/>
      <c r="RDK195" s="83"/>
      <c r="RDL195" s="83"/>
      <c r="RDM195" s="83"/>
      <c r="RDN195" s="83"/>
      <c r="RDO195" s="83"/>
      <c r="RDP195" s="83"/>
      <c r="RDQ195" s="83"/>
      <c r="RDR195" s="83"/>
      <c r="RDS195" s="83"/>
      <c r="RDT195" s="83"/>
      <c r="RDU195" s="83"/>
      <c r="RDV195" s="83"/>
      <c r="RDW195" s="83"/>
      <c r="RDX195" s="83"/>
      <c r="RDY195" s="83"/>
      <c r="RDZ195" s="83"/>
      <c r="REA195" s="83"/>
      <c r="REB195" s="83"/>
      <c r="REC195" s="83"/>
      <c r="RED195" s="83"/>
      <c r="REE195" s="83"/>
      <c r="REF195" s="83"/>
      <c r="REG195" s="83"/>
      <c r="REH195" s="83"/>
      <c r="REI195" s="83"/>
      <c r="REJ195" s="83"/>
      <c r="REK195" s="83"/>
      <c r="REL195" s="83"/>
      <c r="REM195" s="83"/>
      <c r="REN195" s="83"/>
      <c r="REO195" s="83"/>
      <c r="REP195" s="83"/>
      <c r="REQ195" s="83"/>
      <c r="RER195" s="83"/>
      <c r="RES195" s="83"/>
      <c r="RET195" s="83"/>
      <c r="REU195" s="83"/>
      <c r="REV195" s="83"/>
      <c r="REW195" s="83"/>
      <c r="REX195" s="83"/>
      <c r="REY195" s="83"/>
      <c r="REZ195" s="83"/>
      <c r="RFA195" s="83"/>
      <c r="RFB195" s="83"/>
      <c r="RFC195" s="83"/>
      <c r="RFD195" s="83"/>
      <c r="RFE195" s="83"/>
      <c r="RFF195" s="83"/>
      <c r="RFG195" s="83"/>
      <c r="RFH195" s="83"/>
      <c r="RFI195" s="83"/>
      <c r="RFJ195" s="83"/>
      <c r="RFK195" s="83"/>
      <c r="RFL195" s="83"/>
      <c r="RFM195" s="83"/>
      <c r="RFN195" s="83"/>
      <c r="RFO195" s="83"/>
      <c r="RFP195" s="83"/>
      <c r="RFQ195" s="83"/>
      <c r="RFR195" s="83"/>
      <c r="RFS195" s="83"/>
      <c r="RFT195" s="83"/>
      <c r="RFU195" s="83"/>
      <c r="RFV195" s="83"/>
      <c r="RFW195" s="83"/>
      <c r="RFX195" s="83"/>
      <c r="RFY195" s="83"/>
      <c r="RFZ195" s="83"/>
      <c r="RGA195" s="83"/>
      <c r="RGB195" s="83"/>
      <c r="RGC195" s="83"/>
      <c r="RGD195" s="83"/>
      <c r="RGE195" s="83"/>
      <c r="RGF195" s="83"/>
      <c r="RGG195" s="83"/>
      <c r="RGH195" s="83"/>
      <c r="RGI195" s="83"/>
      <c r="RGJ195" s="83"/>
      <c r="RGK195" s="83"/>
      <c r="RGL195" s="83"/>
      <c r="RGM195" s="83"/>
      <c r="RGN195" s="83"/>
      <c r="RGO195" s="83"/>
      <c r="RGP195" s="83"/>
      <c r="RGQ195" s="83"/>
      <c r="RGR195" s="83"/>
      <c r="RGS195" s="83"/>
      <c r="RGT195" s="83"/>
      <c r="RGU195" s="83"/>
      <c r="RGV195" s="83"/>
      <c r="RGW195" s="83"/>
      <c r="RGX195" s="83"/>
      <c r="RGY195" s="83"/>
      <c r="RGZ195" s="83"/>
      <c r="RHA195" s="83"/>
      <c r="RHB195" s="83"/>
      <c r="RHC195" s="83"/>
      <c r="RHD195" s="83"/>
      <c r="RHE195" s="83"/>
      <c r="RHF195" s="83"/>
      <c r="RHG195" s="83"/>
      <c r="RHH195" s="83"/>
      <c r="RHI195" s="83"/>
      <c r="RHJ195" s="83"/>
      <c r="RHK195" s="83"/>
      <c r="RHL195" s="83"/>
      <c r="RHM195" s="83"/>
      <c r="RHN195" s="83"/>
      <c r="RHO195" s="83"/>
      <c r="RHP195" s="83"/>
      <c r="RHQ195" s="83"/>
      <c r="RHR195" s="83"/>
      <c r="RHS195" s="83"/>
      <c r="RHT195" s="83"/>
      <c r="RHU195" s="83"/>
      <c r="RHV195" s="83"/>
      <c r="RHW195" s="83"/>
      <c r="RHX195" s="83"/>
      <c r="RHY195" s="83"/>
      <c r="RHZ195" s="83"/>
      <c r="RIA195" s="83"/>
      <c r="RIB195" s="83"/>
      <c r="RIC195" s="83"/>
      <c r="RID195" s="83"/>
      <c r="RIE195" s="83"/>
      <c r="RIF195" s="83"/>
      <c r="RIG195" s="83"/>
      <c r="RIH195" s="83"/>
      <c r="RII195" s="83"/>
      <c r="RIJ195" s="83"/>
      <c r="RIK195" s="83"/>
      <c r="RIL195" s="83"/>
      <c r="RIM195" s="83"/>
      <c r="RIN195" s="83"/>
      <c r="RIO195" s="83"/>
      <c r="RIP195" s="83"/>
      <c r="RIQ195" s="83"/>
      <c r="RIR195" s="83"/>
      <c r="RIS195" s="83"/>
      <c r="RIT195" s="83"/>
      <c r="RIU195" s="83"/>
      <c r="RIV195" s="83"/>
      <c r="RIW195" s="83"/>
      <c r="RIX195" s="83"/>
      <c r="RIY195" s="83"/>
      <c r="RIZ195" s="83"/>
      <c r="RJA195" s="83"/>
      <c r="RJB195" s="83"/>
      <c r="RJC195" s="83"/>
      <c r="RJD195" s="83"/>
      <c r="RJE195" s="83"/>
      <c r="RJF195" s="83"/>
      <c r="RJG195" s="83"/>
      <c r="RJH195" s="83"/>
      <c r="RJI195" s="83"/>
      <c r="RJJ195" s="83"/>
      <c r="RJK195" s="83"/>
      <c r="RJL195" s="83"/>
      <c r="RJM195" s="83"/>
      <c r="RJN195" s="83"/>
      <c r="RJO195" s="83"/>
      <c r="RJP195" s="83"/>
      <c r="RJQ195" s="83"/>
      <c r="RJR195" s="83"/>
      <c r="RJS195" s="83"/>
      <c r="RJT195" s="83"/>
      <c r="RJU195" s="83"/>
      <c r="RJV195" s="83"/>
      <c r="RJW195" s="83"/>
      <c r="RJX195" s="83"/>
      <c r="RJY195" s="83"/>
      <c r="RJZ195" s="83"/>
      <c r="RKA195" s="83"/>
      <c r="RKB195" s="83"/>
      <c r="RKC195" s="83"/>
      <c r="RKD195" s="83"/>
      <c r="RKE195" s="83"/>
      <c r="RKF195" s="83"/>
      <c r="RKG195" s="83"/>
      <c r="RKH195" s="83"/>
      <c r="RKI195" s="83"/>
      <c r="RKJ195" s="83"/>
      <c r="RKK195" s="83"/>
      <c r="RKL195" s="83"/>
      <c r="RKM195" s="83"/>
      <c r="RKN195" s="83"/>
      <c r="RKO195" s="83"/>
      <c r="RKP195" s="83"/>
      <c r="RKQ195" s="83"/>
      <c r="RKR195" s="83"/>
      <c r="RKS195" s="83"/>
      <c r="RKT195" s="83"/>
      <c r="RKU195" s="83"/>
      <c r="RKV195" s="83"/>
      <c r="RKW195" s="83"/>
      <c r="RKX195" s="83"/>
      <c r="RKY195" s="83"/>
      <c r="RKZ195" s="83"/>
      <c r="RLA195" s="83"/>
      <c r="RLB195" s="83"/>
      <c r="RLC195" s="83"/>
      <c r="RLD195" s="83"/>
      <c r="RLE195" s="83"/>
      <c r="RLF195" s="83"/>
      <c r="RLG195" s="83"/>
      <c r="RLH195" s="83"/>
      <c r="RLI195" s="83"/>
      <c r="RLJ195" s="83"/>
      <c r="RLK195" s="83"/>
      <c r="RLL195" s="83"/>
      <c r="RLM195" s="83"/>
      <c r="RLN195" s="83"/>
      <c r="RLO195" s="83"/>
      <c r="RLP195" s="83"/>
      <c r="RLQ195" s="83"/>
      <c r="RLR195" s="83"/>
      <c r="RLS195" s="83"/>
      <c r="RLT195" s="83"/>
      <c r="RLU195" s="83"/>
      <c r="RLV195" s="83"/>
      <c r="RLW195" s="83"/>
      <c r="RLX195" s="83"/>
      <c r="RLY195" s="83"/>
      <c r="RLZ195" s="83"/>
      <c r="RMA195" s="83"/>
      <c r="RMB195" s="83"/>
      <c r="RMC195" s="83"/>
      <c r="RMD195" s="83"/>
      <c r="RME195" s="83"/>
      <c r="RMF195" s="83"/>
      <c r="RMG195" s="83"/>
      <c r="RMH195" s="83"/>
      <c r="RMI195" s="83"/>
      <c r="RMJ195" s="83"/>
      <c r="RMK195" s="83"/>
      <c r="RML195" s="83"/>
      <c r="RMM195" s="83"/>
      <c r="RMN195" s="83"/>
      <c r="RMO195" s="83"/>
      <c r="RMP195" s="83"/>
      <c r="RMQ195" s="83"/>
      <c r="RMR195" s="83"/>
      <c r="RMS195" s="83"/>
      <c r="RMT195" s="83"/>
      <c r="RMU195" s="83"/>
      <c r="RMV195" s="83"/>
      <c r="RMW195" s="83"/>
      <c r="RMX195" s="83"/>
      <c r="RMY195" s="83"/>
      <c r="RMZ195" s="83"/>
      <c r="RNA195" s="83"/>
      <c r="RNB195" s="83"/>
      <c r="RNC195" s="83"/>
      <c r="RND195" s="83"/>
      <c r="RNE195" s="83"/>
      <c r="RNF195" s="83"/>
      <c r="RNG195" s="83"/>
      <c r="RNH195" s="83"/>
      <c r="RNI195" s="83"/>
      <c r="RNJ195" s="83"/>
      <c r="RNK195" s="83"/>
      <c r="RNL195" s="83"/>
      <c r="RNM195" s="83"/>
      <c r="RNN195" s="83"/>
      <c r="RNO195" s="83"/>
      <c r="RNP195" s="83"/>
      <c r="RNQ195" s="83"/>
      <c r="RNR195" s="83"/>
      <c r="RNS195" s="83"/>
      <c r="RNT195" s="83"/>
      <c r="RNU195" s="83"/>
      <c r="RNV195" s="83"/>
      <c r="RNW195" s="83"/>
      <c r="RNX195" s="83"/>
      <c r="RNY195" s="83"/>
      <c r="RNZ195" s="83"/>
      <c r="ROA195" s="83"/>
      <c r="ROB195" s="83"/>
      <c r="ROC195" s="83"/>
      <c r="ROD195" s="83"/>
      <c r="ROE195" s="83"/>
      <c r="ROF195" s="83"/>
      <c r="ROG195" s="83"/>
      <c r="ROH195" s="83"/>
      <c r="ROI195" s="83"/>
      <c r="ROJ195" s="83"/>
      <c r="ROK195" s="83"/>
      <c r="ROL195" s="83"/>
      <c r="ROM195" s="83"/>
      <c r="RON195" s="83"/>
      <c r="ROO195" s="83"/>
      <c r="ROP195" s="83"/>
      <c r="ROQ195" s="83"/>
      <c r="ROR195" s="83"/>
      <c r="ROS195" s="83"/>
      <c r="ROT195" s="83"/>
      <c r="ROU195" s="83"/>
      <c r="ROV195" s="83"/>
      <c r="ROW195" s="83"/>
      <c r="ROX195" s="83"/>
      <c r="ROY195" s="83"/>
      <c r="ROZ195" s="83"/>
      <c r="RPA195" s="83"/>
      <c r="RPB195" s="83"/>
      <c r="RPC195" s="83"/>
      <c r="RPD195" s="83"/>
      <c r="RPE195" s="83"/>
      <c r="RPF195" s="83"/>
      <c r="RPG195" s="83"/>
      <c r="RPH195" s="83"/>
      <c r="RPI195" s="83"/>
      <c r="RPJ195" s="83"/>
      <c r="RPK195" s="83"/>
      <c r="RPL195" s="83"/>
      <c r="RPM195" s="83"/>
      <c r="RPN195" s="83"/>
      <c r="RPO195" s="83"/>
      <c r="RPP195" s="83"/>
      <c r="RPQ195" s="83"/>
      <c r="RPR195" s="83"/>
      <c r="RPS195" s="83"/>
      <c r="RPT195" s="83"/>
      <c r="RPU195" s="83"/>
      <c r="RPV195" s="83"/>
      <c r="RPW195" s="83"/>
      <c r="RPX195" s="83"/>
      <c r="RPY195" s="83"/>
      <c r="RPZ195" s="83"/>
      <c r="RQA195" s="83"/>
      <c r="RQB195" s="83"/>
      <c r="RQC195" s="83"/>
      <c r="RQD195" s="83"/>
      <c r="RQE195" s="83"/>
      <c r="RQF195" s="83"/>
      <c r="RQG195" s="83"/>
      <c r="RQH195" s="83"/>
      <c r="RQI195" s="83"/>
      <c r="RQJ195" s="83"/>
      <c r="RQK195" s="83"/>
      <c r="RQL195" s="83"/>
      <c r="RQM195" s="83"/>
      <c r="RQN195" s="83"/>
      <c r="RQO195" s="83"/>
      <c r="RQP195" s="83"/>
      <c r="RQQ195" s="83"/>
      <c r="RQR195" s="83"/>
      <c r="RQS195" s="83"/>
      <c r="RQT195" s="83"/>
      <c r="RQU195" s="83"/>
      <c r="RQV195" s="83"/>
      <c r="RQW195" s="83"/>
      <c r="RQX195" s="83"/>
      <c r="RQY195" s="83"/>
      <c r="RQZ195" s="83"/>
      <c r="RRA195" s="83"/>
      <c r="RRB195" s="83"/>
      <c r="RRC195" s="83"/>
      <c r="RRD195" s="83"/>
      <c r="RRE195" s="83"/>
      <c r="RRF195" s="83"/>
      <c r="RRG195" s="83"/>
      <c r="RRH195" s="83"/>
      <c r="RRI195" s="83"/>
      <c r="RRJ195" s="83"/>
      <c r="RRK195" s="83"/>
      <c r="RRL195" s="83"/>
      <c r="RRM195" s="83"/>
      <c r="RRN195" s="83"/>
      <c r="RRO195" s="83"/>
      <c r="RRP195" s="83"/>
      <c r="RRQ195" s="83"/>
      <c r="RRR195" s="83"/>
      <c r="RRS195" s="83"/>
      <c r="RRT195" s="83"/>
      <c r="RRU195" s="83"/>
      <c r="RRV195" s="83"/>
      <c r="RRW195" s="83"/>
      <c r="RRX195" s="83"/>
      <c r="RRY195" s="83"/>
      <c r="RRZ195" s="83"/>
      <c r="RSA195" s="83"/>
      <c r="RSB195" s="83"/>
      <c r="RSC195" s="83"/>
      <c r="RSD195" s="83"/>
      <c r="RSE195" s="83"/>
      <c r="RSF195" s="83"/>
      <c r="RSG195" s="83"/>
      <c r="RSH195" s="83"/>
      <c r="RSI195" s="83"/>
      <c r="RSJ195" s="83"/>
      <c r="RSK195" s="83"/>
      <c r="RSL195" s="83"/>
      <c r="RSM195" s="83"/>
      <c r="RSN195" s="83"/>
      <c r="RSO195" s="83"/>
      <c r="RSP195" s="83"/>
      <c r="RSQ195" s="83"/>
      <c r="RSR195" s="83"/>
      <c r="RSS195" s="83"/>
      <c r="RST195" s="83"/>
      <c r="RSU195" s="83"/>
      <c r="RSV195" s="83"/>
      <c r="RSW195" s="83"/>
      <c r="RSX195" s="83"/>
      <c r="RSY195" s="83"/>
      <c r="RSZ195" s="83"/>
      <c r="RTA195" s="83"/>
      <c r="RTB195" s="83"/>
      <c r="RTC195" s="83"/>
      <c r="RTD195" s="83"/>
      <c r="RTE195" s="83"/>
      <c r="RTF195" s="83"/>
      <c r="RTG195" s="83"/>
      <c r="RTH195" s="83"/>
      <c r="RTI195" s="83"/>
      <c r="RTJ195" s="83"/>
      <c r="RTK195" s="83"/>
      <c r="RTL195" s="83"/>
      <c r="RTM195" s="83"/>
      <c r="RTN195" s="83"/>
      <c r="RTO195" s="83"/>
      <c r="RTP195" s="83"/>
      <c r="RTQ195" s="83"/>
      <c r="RTR195" s="83"/>
      <c r="RTS195" s="83"/>
      <c r="RTT195" s="83"/>
      <c r="RTU195" s="83"/>
      <c r="RTV195" s="83"/>
      <c r="RTW195" s="83"/>
      <c r="RTX195" s="83"/>
      <c r="RTY195" s="83"/>
      <c r="RTZ195" s="83"/>
      <c r="RUA195" s="83"/>
      <c r="RUB195" s="83"/>
      <c r="RUC195" s="83"/>
      <c r="RUD195" s="83"/>
      <c r="RUE195" s="83"/>
      <c r="RUF195" s="83"/>
      <c r="RUG195" s="83"/>
      <c r="RUH195" s="83"/>
      <c r="RUI195" s="83"/>
      <c r="RUJ195" s="83"/>
      <c r="RUK195" s="83"/>
      <c r="RUL195" s="83"/>
      <c r="RUM195" s="83"/>
      <c r="RUN195" s="83"/>
      <c r="RUO195" s="83"/>
      <c r="RUP195" s="83"/>
      <c r="RUQ195" s="83"/>
      <c r="RUR195" s="83"/>
      <c r="RUS195" s="83"/>
      <c r="RUT195" s="83"/>
      <c r="RUU195" s="83"/>
      <c r="RUV195" s="83"/>
      <c r="RUW195" s="83"/>
      <c r="RUX195" s="83"/>
      <c r="RUY195" s="83"/>
      <c r="RUZ195" s="83"/>
      <c r="RVA195" s="83"/>
      <c r="RVB195" s="83"/>
      <c r="RVC195" s="83"/>
      <c r="RVD195" s="83"/>
      <c r="RVE195" s="83"/>
      <c r="RVF195" s="83"/>
      <c r="RVG195" s="83"/>
      <c r="RVH195" s="83"/>
      <c r="RVI195" s="83"/>
      <c r="RVJ195" s="83"/>
      <c r="RVK195" s="83"/>
      <c r="RVL195" s="83"/>
      <c r="RVM195" s="83"/>
      <c r="RVN195" s="83"/>
      <c r="RVO195" s="83"/>
      <c r="RVP195" s="83"/>
      <c r="RVQ195" s="83"/>
      <c r="RVR195" s="83"/>
      <c r="RVS195" s="83"/>
      <c r="RVT195" s="83"/>
      <c r="RVU195" s="83"/>
      <c r="RVV195" s="83"/>
      <c r="RVW195" s="83"/>
      <c r="RVX195" s="83"/>
      <c r="RVY195" s="83"/>
      <c r="RVZ195" s="83"/>
      <c r="RWA195" s="83"/>
      <c r="RWB195" s="83"/>
      <c r="RWC195" s="83"/>
      <c r="RWD195" s="83"/>
      <c r="RWE195" s="83"/>
      <c r="RWF195" s="83"/>
      <c r="RWG195" s="83"/>
      <c r="RWH195" s="83"/>
      <c r="RWI195" s="83"/>
      <c r="RWJ195" s="83"/>
      <c r="RWK195" s="83"/>
      <c r="RWL195" s="83"/>
      <c r="RWM195" s="83"/>
      <c r="RWN195" s="83"/>
      <c r="RWO195" s="83"/>
      <c r="RWP195" s="83"/>
      <c r="RWQ195" s="83"/>
      <c r="RWR195" s="83"/>
      <c r="RWS195" s="83"/>
      <c r="RWT195" s="83"/>
      <c r="RWU195" s="83"/>
      <c r="RWV195" s="83"/>
      <c r="RWW195" s="83"/>
      <c r="RWX195" s="83"/>
      <c r="RWY195" s="83"/>
      <c r="RWZ195" s="83"/>
      <c r="RXA195" s="83"/>
      <c r="RXB195" s="83"/>
      <c r="RXC195" s="83"/>
      <c r="RXD195" s="83"/>
      <c r="RXE195" s="83"/>
      <c r="RXF195" s="83"/>
      <c r="RXG195" s="83"/>
      <c r="RXH195" s="83"/>
      <c r="RXI195" s="83"/>
      <c r="RXJ195" s="83"/>
      <c r="RXK195" s="83"/>
      <c r="RXL195" s="83"/>
      <c r="RXM195" s="83"/>
      <c r="RXN195" s="83"/>
      <c r="RXO195" s="83"/>
      <c r="RXP195" s="83"/>
      <c r="RXQ195" s="83"/>
      <c r="RXR195" s="83"/>
      <c r="RXS195" s="83"/>
      <c r="RXT195" s="83"/>
      <c r="RXU195" s="83"/>
      <c r="RXV195" s="83"/>
      <c r="RXW195" s="83"/>
      <c r="RXX195" s="83"/>
      <c r="RXY195" s="83"/>
      <c r="RXZ195" s="83"/>
      <c r="RYA195" s="83"/>
      <c r="RYB195" s="83"/>
      <c r="RYC195" s="83"/>
      <c r="RYD195" s="83"/>
      <c r="RYE195" s="83"/>
      <c r="RYF195" s="83"/>
      <c r="RYG195" s="83"/>
      <c r="RYH195" s="83"/>
      <c r="RYI195" s="83"/>
      <c r="RYJ195" s="83"/>
      <c r="RYK195" s="83"/>
      <c r="RYL195" s="83"/>
      <c r="RYM195" s="83"/>
      <c r="RYN195" s="83"/>
      <c r="RYO195" s="83"/>
      <c r="RYP195" s="83"/>
      <c r="RYQ195" s="83"/>
      <c r="RYR195" s="83"/>
      <c r="RYS195" s="83"/>
      <c r="RYT195" s="83"/>
      <c r="RYU195" s="83"/>
      <c r="RYV195" s="83"/>
      <c r="RYW195" s="83"/>
      <c r="RYX195" s="83"/>
      <c r="RYY195" s="83"/>
      <c r="RYZ195" s="83"/>
      <c r="RZA195" s="83"/>
      <c r="RZB195" s="83"/>
      <c r="RZC195" s="83"/>
      <c r="RZD195" s="83"/>
      <c r="RZE195" s="83"/>
      <c r="RZF195" s="83"/>
      <c r="RZG195" s="83"/>
      <c r="RZH195" s="83"/>
      <c r="RZI195" s="83"/>
      <c r="RZJ195" s="83"/>
      <c r="RZK195" s="83"/>
      <c r="RZL195" s="83"/>
      <c r="RZM195" s="83"/>
      <c r="RZN195" s="83"/>
      <c r="RZO195" s="83"/>
      <c r="RZP195" s="83"/>
      <c r="RZQ195" s="83"/>
      <c r="RZR195" s="83"/>
      <c r="RZS195" s="83"/>
      <c r="RZT195" s="83"/>
      <c r="RZU195" s="83"/>
      <c r="RZV195" s="83"/>
      <c r="RZW195" s="83"/>
      <c r="RZX195" s="83"/>
      <c r="RZY195" s="83"/>
      <c r="RZZ195" s="83"/>
      <c r="SAA195" s="83"/>
      <c r="SAB195" s="83"/>
      <c r="SAC195" s="83"/>
      <c r="SAD195" s="83"/>
      <c r="SAE195" s="83"/>
      <c r="SAF195" s="83"/>
      <c r="SAG195" s="83"/>
      <c r="SAH195" s="83"/>
      <c r="SAI195" s="83"/>
      <c r="SAJ195" s="83"/>
      <c r="SAK195" s="83"/>
      <c r="SAL195" s="83"/>
      <c r="SAM195" s="83"/>
      <c r="SAN195" s="83"/>
      <c r="SAO195" s="83"/>
      <c r="SAP195" s="83"/>
      <c r="SAQ195" s="83"/>
      <c r="SAR195" s="83"/>
      <c r="SAS195" s="83"/>
      <c r="SAT195" s="83"/>
      <c r="SAU195" s="83"/>
      <c r="SAV195" s="83"/>
      <c r="SAW195" s="83"/>
      <c r="SAX195" s="83"/>
      <c r="SAY195" s="83"/>
      <c r="SAZ195" s="83"/>
      <c r="SBA195" s="83"/>
      <c r="SBB195" s="83"/>
      <c r="SBC195" s="83"/>
      <c r="SBD195" s="83"/>
      <c r="SBE195" s="83"/>
      <c r="SBF195" s="83"/>
      <c r="SBG195" s="83"/>
      <c r="SBH195" s="83"/>
      <c r="SBI195" s="83"/>
      <c r="SBJ195" s="83"/>
      <c r="SBK195" s="83"/>
      <c r="SBL195" s="83"/>
      <c r="SBM195" s="83"/>
      <c r="SBN195" s="83"/>
      <c r="SBO195" s="83"/>
      <c r="SBP195" s="83"/>
      <c r="SBQ195" s="83"/>
      <c r="SBR195" s="83"/>
      <c r="SBS195" s="83"/>
      <c r="SBT195" s="83"/>
      <c r="SBU195" s="83"/>
      <c r="SBV195" s="83"/>
      <c r="SBW195" s="83"/>
      <c r="SBX195" s="83"/>
      <c r="SBY195" s="83"/>
      <c r="SBZ195" s="83"/>
      <c r="SCA195" s="83"/>
      <c r="SCB195" s="83"/>
      <c r="SCC195" s="83"/>
      <c r="SCD195" s="83"/>
      <c r="SCE195" s="83"/>
      <c r="SCF195" s="83"/>
      <c r="SCG195" s="83"/>
      <c r="SCH195" s="83"/>
      <c r="SCI195" s="83"/>
      <c r="SCJ195" s="83"/>
      <c r="SCK195" s="83"/>
      <c r="SCL195" s="83"/>
      <c r="SCM195" s="83"/>
      <c r="SCN195" s="83"/>
      <c r="SCO195" s="83"/>
      <c r="SCP195" s="83"/>
      <c r="SCQ195" s="83"/>
      <c r="SCR195" s="83"/>
      <c r="SCS195" s="83"/>
      <c r="SCT195" s="83"/>
      <c r="SCU195" s="83"/>
      <c r="SCV195" s="83"/>
      <c r="SCW195" s="83"/>
      <c r="SCX195" s="83"/>
      <c r="SCY195" s="83"/>
      <c r="SCZ195" s="83"/>
      <c r="SDA195" s="83"/>
      <c r="SDB195" s="83"/>
      <c r="SDC195" s="83"/>
      <c r="SDD195" s="83"/>
      <c r="SDE195" s="83"/>
      <c r="SDF195" s="83"/>
      <c r="SDG195" s="83"/>
      <c r="SDH195" s="83"/>
      <c r="SDI195" s="83"/>
      <c r="SDJ195" s="83"/>
      <c r="SDK195" s="83"/>
      <c r="SDL195" s="83"/>
      <c r="SDM195" s="83"/>
      <c r="SDN195" s="83"/>
      <c r="SDO195" s="83"/>
      <c r="SDP195" s="83"/>
      <c r="SDQ195" s="83"/>
      <c r="SDR195" s="83"/>
      <c r="SDS195" s="83"/>
      <c r="SDT195" s="83"/>
      <c r="SDU195" s="83"/>
      <c r="SDV195" s="83"/>
      <c r="SDW195" s="83"/>
      <c r="SDX195" s="83"/>
      <c r="SDY195" s="83"/>
      <c r="SDZ195" s="83"/>
      <c r="SEA195" s="83"/>
      <c r="SEB195" s="83"/>
      <c r="SEC195" s="83"/>
      <c r="SED195" s="83"/>
      <c r="SEE195" s="83"/>
      <c r="SEF195" s="83"/>
      <c r="SEG195" s="83"/>
      <c r="SEH195" s="83"/>
      <c r="SEI195" s="83"/>
      <c r="SEJ195" s="83"/>
      <c r="SEK195" s="83"/>
      <c r="SEL195" s="83"/>
      <c r="SEM195" s="83"/>
      <c r="SEN195" s="83"/>
      <c r="SEO195" s="83"/>
      <c r="SEP195" s="83"/>
      <c r="SEQ195" s="83"/>
      <c r="SER195" s="83"/>
      <c r="SES195" s="83"/>
      <c r="SET195" s="83"/>
      <c r="SEU195" s="83"/>
      <c r="SEV195" s="83"/>
      <c r="SEW195" s="83"/>
      <c r="SEX195" s="83"/>
      <c r="SEY195" s="83"/>
      <c r="SEZ195" s="83"/>
      <c r="SFA195" s="83"/>
      <c r="SFB195" s="83"/>
      <c r="SFC195" s="83"/>
      <c r="SFD195" s="83"/>
      <c r="SFE195" s="83"/>
      <c r="SFF195" s="83"/>
      <c r="SFG195" s="83"/>
      <c r="SFH195" s="83"/>
      <c r="SFI195" s="83"/>
      <c r="SFJ195" s="83"/>
      <c r="SFK195" s="83"/>
      <c r="SFL195" s="83"/>
      <c r="SFM195" s="83"/>
      <c r="SFN195" s="83"/>
      <c r="SFO195" s="83"/>
      <c r="SFP195" s="83"/>
      <c r="SFQ195" s="83"/>
      <c r="SFR195" s="83"/>
      <c r="SFS195" s="83"/>
      <c r="SFT195" s="83"/>
      <c r="SFU195" s="83"/>
      <c r="SFV195" s="83"/>
      <c r="SFW195" s="83"/>
      <c r="SFX195" s="83"/>
      <c r="SFY195" s="83"/>
      <c r="SFZ195" s="83"/>
      <c r="SGA195" s="83"/>
      <c r="SGB195" s="83"/>
      <c r="SGC195" s="83"/>
      <c r="SGD195" s="83"/>
      <c r="SGE195" s="83"/>
      <c r="SGF195" s="83"/>
      <c r="SGG195" s="83"/>
      <c r="SGH195" s="83"/>
      <c r="SGI195" s="83"/>
      <c r="SGJ195" s="83"/>
      <c r="SGK195" s="83"/>
      <c r="SGL195" s="83"/>
      <c r="SGM195" s="83"/>
      <c r="SGN195" s="83"/>
      <c r="SGO195" s="83"/>
      <c r="SGP195" s="83"/>
      <c r="SGQ195" s="83"/>
      <c r="SGR195" s="83"/>
      <c r="SGS195" s="83"/>
      <c r="SGT195" s="83"/>
      <c r="SGU195" s="83"/>
      <c r="SGV195" s="83"/>
      <c r="SGW195" s="83"/>
      <c r="SGX195" s="83"/>
      <c r="SGY195" s="83"/>
      <c r="SGZ195" s="83"/>
      <c r="SHA195" s="83"/>
      <c r="SHB195" s="83"/>
      <c r="SHC195" s="83"/>
      <c r="SHD195" s="83"/>
      <c r="SHE195" s="83"/>
      <c r="SHF195" s="83"/>
      <c r="SHG195" s="83"/>
      <c r="SHH195" s="83"/>
      <c r="SHI195" s="83"/>
      <c r="SHJ195" s="83"/>
      <c r="SHK195" s="83"/>
      <c r="SHL195" s="83"/>
      <c r="SHM195" s="83"/>
      <c r="SHN195" s="83"/>
      <c r="SHO195" s="83"/>
      <c r="SHP195" s="83"/>
      <c r="SHQ195" s="83"/>
      <c r="SHR195" s="83"/>
      <c r="SHS195" s="83"/>
      <c r="SHT195" s="83"/>
      <c r="SHU195" s="83"/>
      <c r="SHV195" s="83"/>
      <c r="SHW195" s="83"/>
      <c r="SHX195" s="83"/>
      <c r="SHY195" s="83"/>
      <c r="SHZ195" s="83"/>
      <c r="SIA195" s="83"/>
      <c r="SIB195" s="83"/>
      <c r="SIC195" s="83"/>
      <c r="SID195" s="83"/>
      <c r="SIE195" s="83"/>
      <c r="SIF195" s="83"/>
      <c r="SIG195" s="83"/>
      <c r="SIH195" s="83"/>
      <c r="SII195" s="83"/>
      <c r="SIJ195" s="83"/>
      <c r="SIK195" s="83"/>
      <c r="SIL195" s="83"/>
      <c r="SIM195" s="83"/>
      <c r="SIN195" s="83"/>
      <c r="SIO195" s="83"/>
      <c r="SIP195" s="83"/>
      <c r="SIQ195" s="83"/>
      <c r="SIR195" s="83"/>
      <c r="SIS195" s="83"/>
      <c r="SIT195" s="83"/>
      <c r="SIU195" s="83"/>
      <c r="SIV195" s="83"/>
      <c r="SIW195" s="83"/>
      <c r="SIX195" s="83"/>
      <c r="SIY195" s="83"/>
      <c r="SIZ195" s="83"/>
      <c r="SJA195" s="83"/>
      <c r="SJB195" s="83"/>
      <c r="SJC195" s="83"/>
      <c r="SJD195" s="83"/>
      <c r="SJE195" s="83"/>
      <c r="SJF195" s="83"/>
      <c r="SJG195" s="83"/>
      <c r="SJH195" s="83"/>
      <c r="SJI195" s="83"/>
      <c r="SJJ195" s="83"/>
      <c r="SJK195" s="83"/>
      <c r="SJL195" s="83"/>
      <c r="SJM195" s="83"/>
      <c r="SJN195" s="83"/>
      <c r="SJO195" s="83"/>
      <c r="SJP195" s="83"/>
      <c r="SJQ195" s="83"/>
      <c r="SJR195" s="83"/>
      <c r="SJS195" s="83"/>
      <c r="SJT195" s="83"/>
      <c r="SJU195" s="83"/>
      <c r="SJV195" s="83"/>
      <c r="SJW195" s="83"/>
      <c r="SJX195" s="83"/>
      <c r="SJY195" s="83"/>
      <c r="SJZ195" s="83"/>
      <c r="SKA195" s="83"/>
      <c r="SKB195" s="83"/>
      <c r="SKC195" s="83"/>
      <c r="SKD195" s="83"/>
      <c r="SKE195" s="83"/>
      <c r="SKF195" s="83"/>
      <c r="SKG195" s="83"/>
      <c r="SKH195" s="83"/>
      <c r="SKI195" s="83"/>
      <c r="SKJ195" s="83"/>
      <c r="SKK195" s="83"/>
      <c r="SKL195" s="83"/>
      <c r="SKM195" s="83"/>
      <c r="SKN195" s="83"/>
      <c r="SKO195" s="83"/>
      <c r="SKP195" s="83"/>
      <c r="SKQ195" s="83"/>
      <c r="SKR195" s="83"/>
      <c r="SKS195" s="83"/>
      <c r="SKT195" s="83"/>
      <c r="SKU195" s="83"/>
      <c r="SKV195" s="83"/>
      <c r="SKW195" s="83"/>
      <c r="SKX195" s="83"/>
      <c r="SKY195" s="83"/>
      <c r="SKZ195" s="83"/>
      <c r="SLA195" s="83"/>
      <c r="SLB195" s="83"/>
      <c r="SLC195" s="83"/>
      <c r="SLD195" s="83"/>
      <c r="SLE195" s="83"/>
      <c r="SLF195" s="83"/>
      <c r="SLG195" s="83"/>
      <c r="SLH195" s="83"/>
      <c r="SLI195" s="83"/>
      <c r="SLJ195" s="83"/>
      <c r="SLK195" s="83"/>
      <c r="SLL195" s="83"/>
      <c r="SLM195" s="83"/>
      <c r="SLN195" s="83"/>
      <c r="SLO195" s="83"/>
      <c r="SLP195" s="83"/>
      <c r="SLQ195" s="83"/>
      <c r="SLR195" s="83"/>
      <c r="SLS195" s="83"/>
      <c r="SLT195" s="83"/>
      <c r="SLU195" s="83"/>
      <c r="SLV195" s="83"/>
      <c r="SLW195" s="83"/>
      <c r="SLX195" s="83"/>
      <c r="SLY195" s="83"/>
      <c r="SLZ195" s="83"/>
      <c r="SMA195" s="83"/>
      <c r="SMB195" s="83"/>
      <c r="SMC195" s="83"/>
      <c r="SMD195" s="83"/>
      <c r="SME195" s="83"/>
      <c r="SMF195" s="83"/>
      <c r="SMG195" s="83"/>
      <c r="SMH195" s="83"/>
      <c r="SMI195" s="83"/>
      <c r="SMJ195" s="83"/>
      <c r="SMK195" s="83"/>
      <c r="SML195" s="83"/>
      <c r="SMM195" s="83"/>
      <c r="SMN195" s="83"/>
      <c r="SMO195" s="83"/>
      <c r="SMP195" s="83"/>
      <c r="SMQ195" s="83"/>
      <c r="SMR195" s="83"/>
      <c r="SMS195" s="83"/>
      <c r="SMT195" s="83"/>
      <c r="SMU195" s="83"/>
      <c r="SMV195" s="83"/>
      <c r="SMW195" s="83"/>
      <c r="SMX195" s="83"/>
      <c r="SMY195" s="83"/>
      <c r="SMZ195" s="83"/>
      <c r="SNA195" s="83"/>
      <c r="SNB195" s="83"/>
      <c r="SNC195" s="83"/>
      <c r="SND195" s="83"/>
      <c r="SNE195" s="83"/>
      <c r="SNF195" s="83"/>
      <c r="SNG195" s="83"/>
      <c r="SNH195" s="83"/>
      <c r="SNI195" s="83"/>
      <c r="SNJ195" s="83"/>
      <c r="SNK195" s="83"/>
      <c r="SNL195" s="83"/>
      <c r="SNM195" s="83"/>
      <c r="SNN195" s="83"/>
      <c r="SNO195" s="83"/>
      <c r="SNP195" s="83"/>
      <c r="SNQ195" s="83"/>
      <c r="SNR195" s="83"/>
      <c r="SNS195" s="83"/>
      <c r="SNT195" s="83"/>
      <c r="SNU195" s="83"/>
      <c r="SNV195" s="83"/>
      <c r="SNW195" s="83"/>
      <c r="SNX195" s="83"/>
      <c r="SNY195" s="83"/>
      <c r="SNZ195" s="83"/>
      <c r="SOA195" s="83"/>
      <c r="SOB195" s="83"/>
      <c r="SOC195" s="83"/>
      <c r="SOD195" s="83"/>
      <c r="SOE195" s="83"/>
      <c r="SOF195" s="83"/>
      <c r="SOG195" s="83"/>
      <c r="SOH195" s="83"/>
      <c r="SOI195" s="83"/>
      <c r="SOJ195" s="83"/>
      <c r="SOK195" s="83"/>
      <c r="SOL195" s="83"/>
      <c r="SOM195" s="83"/>
      <c r="SON195" s="83"/>
      <c r="SOO195" s="83"/>
      <c r="SOP195" s="83"/>
      <c r="SOQ195" s="83"/>
      <c r="SOR195" s="83"/>
      <c r="SOS195" s="83"/>
      <c r="SOT195" s="83"/>
      <c r="SOU195" s="83"/>
      <c r="SOV195" s="83"/>
      <c r="SOW195" s="83"/>
      <c r="SOX195" s="83"/>
      <c r="SOY195" s="83"/>
      <c r="SOZ195" s="83"/>
      <c r="SPA195" s="83"/>
      <c r="SPB195" s="83"/>
      <c r="SPC195" s="83"/>
      <c r="SPD195" s="83"/>
      <c r="SPE195" s="83"/>
      <c r="SPF195" s="83"/>
      <c r="SPG195" s="83"/>
      <c r="SPH195" s="83"/>
      <c r="SPI195" s="83"/>
      <c r="SPJ195" s="83"/>
      <c r="SPK195" s="83"/>
      <c r="SPL195" s="83"/>
      <c r="SPM195" s="83"/>
      <c r="SPN195" s="83"/>
      <c r="SPO195" s="83"/>
      <c r="SPP195" s="83"/>
      <c r="SPQ195" s="83"/>
      <c r="SPR195" s="83"/>
      <c r="SPS195" s="83"/>
      <c r="SPT195" s="83"/>
      <c r="SPU195" s="83"/>
      <c r="SPV195" s="83"/>
      <c r="SPW195" s="83"/>
      <c r="SPX195" s="83"/>
      <c r="SPY195" s="83"/>
      <c r="SPZ195" s="83"/>
      <c r="SQA195" s="83"/>
      <c r="SQB195" s="83"/>
      <c r="SQC195" s="83"/>
      <c r="SQD195" s="83"/>
      <c r="SQE195" s="83"/>
      <c r="SQF195" s="83"/>
      <c r="SQG195" s="83"/>
      <c r="SQH195" s="83"/>
      <c r="SQI195" s="83"/>
      <c r="SQJ195" s="83"/>
      <c r="SQK195" s="83"/>
      <c r="SQL195" s="83"/>
      <c r="SQM195" s="83"/>
      <c r="SQN195" s="83"/>
      <c r="SQO195" s="83"/>
      <c r="SQP195" s="83"/>
      <c r="SQQ195" s="83"/>
      <c r="SQR195" s="83"/>
      <c r="SQS195" s="83"/>
      <c r="SQT195" s="83"/>
      <c r="SQU195" s="83"/>
      <c r="SQV195" s="83"/>
      <c r="SQW195" s="83"/>
      <c r="SQX195" s="83"/>
      <c r="SQY195" s="83"/>
      <c r="SQZ195" s="83"/>
      <c r="SRA195" s="83"/>
      <c r="SRB195" s="83"/>
      <c r="SRC195" s="83"/>
      <c r="SRD195" s="83"/>
      <c r="SRE195" s="83"/>
      <c r="SRF195" s="83"/>
      <c r="SRG195" s="83"/>
      <c r="SRH195" s="83"/>
      <c r="SRI195" s="83"/>
      <c r="SRJ195" s="83"/>
      <c r="SRK195" s="83"/>
      <c r="SRL195" s="83"/>
      <c r="SRM195" s="83"/>
      <c r="SRN195" s="83"/>
      <c r="SRO195" s="83"/>
      <c r="SRP195" s="83"/>
      <c r="SRQ195" s="83"/>
      <c r="SRR195" s="83"/>
      <c r="SRS195" s="83"/>
      <c r="SRT195" s="83"/>
      <c r="SRU195" s="83"/>
      <c r="SRV195" s="83"/>
      <c r="SRW195" s="83"/>
      <c r="SRX195" s="83"/>
      <c r="SRY195" s="83"/>
      <c r="SRZ195" s="83"/>
      <c r="SSA195" s="83"/>
      <c r="SSB195" s="83"/>
      <c r="SSC195" s="83"/>
      <c r="SSD195" s="83"/>
      <c r="SSE195" s="83"/>
      <c r="SSF195" s="83"/>
      <c r="SSG195" s="83"/>
      <c r="SSH195" s="83"/>
      <c r="SSI195" s="83"/>
      <c r="SSJ195" s="83"/>
      <c r="SSK195" s="83"/>
      <c r="SSL195" s="83"/>
      <c r="SSM195" s="83"/>
      <c r="SSN195" s="83"/>
      <c r="SSO195" s="83"/>
      <c r="SSP195" s="83"/>
      <c r="SSQ195" s="83"/>
      <c r="SSR195" s="83"/>
      <c r="SSS195" s="83"/>
      <c r="SST195" s="83"/>
      <c r="SSU195" s="83"/>
      <c r="SSV195" s="83"/>
      <c r="SSW195" s="83"/>
      <c r="SSX195" s="83"/>
      <c r="SSY195" s="83"/>
      <c r="SSZ195" s="83"/>
      <c r="STA195" s="83"/>
      <c r="STB195" s="83"/>
      <c r="STC195" s="83"/>
      <c r="STD195" s="83"/>
      <c r="STE195" s="83"/>
      <c r="STF195" s="83"/>
      <c r="STG195" s="83"/>
      <c r="STH195" s="83"/>
      <c r="STI195" s="83"/>
      <c r="STJ195" s="83"/>
      <c r="STK195" s="83"/>
      <c r="STL195" s="83"/>
      <c r="STM195" s="83"/>
      <c r="STN195" s="83"/>
      <c r="STO195" s="83"/>
      <c r="STP195" s="83"/>
      <c r="STQ195" s="83"/>
      <c r="STR195" s="83"/>
      <c r="STS195" s="83"/>
      <c r="STT195" s="83"/>
      <c r="STU195" s="83"/>
      <c r="STV195" s="83"/>
      <c r="STW195" s="83"/>
      <c r="STX195" s="83"/>
      <c r="STY195" s="83"/>
      <c r="STZ195" s="83"/>
      <c r="SUA195" s="83"/>
      <c r="SUB195" s="83"/>
      <c r="SUC195" s="83"/>
      <c r="SUD195" s="83"/>
      <c r="SUE195" s="83"/>
      <c r="SUF195" s="83"/>
      <c r="SUG195" s="83"/>
      <c r="SUH195" s="83"/>
      <c r="SUI195" s="83"/>
      <c r="SUJ195" s="83"/>
      <c r="SUK195" s="83"/>
      <c r="SUL195" s="83"/>
      <c r="SUM195" s="83"/>
      <c r="SUN195" s="83"/>
      <c r="SUO195" s="83"/>
      <c r="SUP195" s="83"/>
      <c r="SUQ195" s="83"/>
      <c r="SUR195" s="83"/>
      <c r="SUS195" s="83"/>
      <c r="SUT195" s="83"/>
      <c r="SUU195" s="83"/>
      <c r="SUV195" s="83"/>
      <c r="SUW195" s="83"/>
      <c r="SUX195" s="83"/>
      <c r="SUY195" s="83"/>
      <c r="SUZ195" s="83"/>
      <c r="SVA195" s="83"/>
      <c r="SVB195" s="83"/>
      <c r="SVC195" s="83"/>
      <c r="SVD195" s="83"/>
      <c r="SVE195" s="83"/>
      <c r="SVF195" s="83"/>
      <c r="SVG195" s="83"/>
      <c r="SVH195" s="83"/>
      <c r="SVI195" s="83"/>
      <c r="SVJ195" s="83"/>
      <c r="SVK195" s="83"/>
      <c r="SVL195" s="83"/>
      <c r="SVM195" s="83"/>
      <c r="SVN195" s="83"/>
      <c r="SVO195" s="83"/>
      <c r="SVP195" s="83"/>
      <c r="SVQ195" s="83"/>
      <c r="SVR195" s="83"/>
      <c r="SVS195" s="83"/>
      <c r="SVT195" s="83"/>
      <c r="SVU195" s="83"/>
      <c r="SVV195" s="83"/>
      <c r="SVW195" s="83"/>
      <c r="SVX195" s="83"/>
      <c r="SVY195" s="83"/>
      <c r="SVZ195" s="83"/>
      <c r="SWA195" s="83"/>
      <c r="SWB195" s="83"/>
      <c r="SWC195" s="83"/>
      <c r="SWD195" s="83"/>
      <c r="SWE195" s="83"/>
      <c r="SWF195" s="83"/>
      <c r="SWG195" s="83"/>
      <c r="SWH195" s="83"/>
      <c r="SWI195" s="83"/>
      <c r="SWJ195" s="83"/>
      <c r="SWK195" s="83"/>
      <c r="SWL195" s="83"/>
      <c r="SWM195" s="83"/>
      <c r="SWN195" s="83"/>
      <c r="SWO195" s="83"/>
      <c r="SWP195" s="83"/>
      <c r="SWQ195" s="83"/>
      <c r="SWR195" s="83"/>
      <c r="SWS195" s="83"/>
      <c r="SWT195" s="83"/>
      <c r="SWU195" s="83"/>
      <c r="SWV195" s="83"/>
      <c r="SWW195" s="83"/>
      <c r="SWX195" s="83"/>
      <c r="SWY195" s="83"/>
      <c r="SWZ195" s="83"/>
      <c r="SXA195" s="83"/>
      <c r="SXB195" s="83"/>
      <c r="SXC195" s="83"/>
      <c r="SXD195" s="83"/>
      <c r="SXE195" s="83"/>
      <c r="SXF195" s="83"/>
      <c r="SXG195" s="83"/>
      <c r="SXH195" s="83"/>
      <c r="SXI195" s="83"/>
      <c r="SXJ195" s="83"/>
      <c r="SXK195" s="83"/>
      <c r="SXL195" s="83"/>
      <c r="SXM195" s="83"/>
      <c r="SXN195" s="83"/>
      <c r="SXO195" s="83"/>
      <c r="SXP195" s="83"/>
      <c r="SXQ195" s="83"/>
      <c r="SXR195" s="83"/>
      <c r="SXS195" s="83"/>
      <c r="SXT195" s="83"/>
      <c r="SXU195" s="83"/>
      <c r="SXV195" s="83"/>
      <c r="SXW195" s="83"/>
      <c r="SXX195" s="83"/>
      <c r="SXY195" s="83"/>
      <c r="SXZ195" s="83"/>
      <c r="SYA195" s="83"/>
      <c r="SYB195" s="83"/>
      <c r="SYC195" s="83"/>
      <c r="SYD195" s="83"/>
      <c r="SYE195" s="83"/>
      <c r="SYF195" s="83"/>
      <c r="SYG195" s="83"/>
      <c r="SYH195" s="83"/>
      <c r="SYI195" s="83"/>
      <c r="SYJ195" s="83"/>
      <c r="SYK195" s="83"/>
      <c r="SYL195" s="83"/>
      <c r="SYM195" s="83"/>
      <c r="SYN195" s="83"/>
      <c r="SYO195" s="83"/>
      <c r="SYP195" s="83"/>
      <c r="SYQ195" s="83"/>
      <c r="SYR195" s="83"/>
      <c r="SYS195" s="83"/>
      <c r="SYT195" s="83"/>
      <c r="SYU195" s="83"/>
      <c r="SYV195" s="83"/>
      <c r="SYW195" s="83"/>
      <c r="SYX195" s="83"/>
      <c r="SYY195" s="83"/>
      <c r="SYZ195" s="83"/>
      <c r="SZA195" s="83"/>
      <c r="SZB195" s="83"/>
      <c r="SZC195" s="83"/>
      <c r="SZD195" s="83"/>
      <c r="SZE195" s="83"/>
      <c r="SZF195" s="83"/>
      <c r="SZG195" s="83"/>
      <c r="SZH195" s="83"/>
      <c r="SZI195" s="83"/>
      <c r="SZJ195" s="83"/>
      <c r="SZK195" s="83"/>
      <c r="SZL195" s="83"/>
      <c r="SZM195" s="83"/>
      <c r="SZN195" s="83"/>
      <c r="SZO195" s="83"/>
      <c r="SZP195" s="83"/>
      <c r="SZQ195" s="83"/>
      <c r="SZR195" s="83"/>
      <c r="SZS195" s="83"/>
      <c r="SZT195" s="83"/>
      <c r="SZU195" s="83"/>
      <c r="SZV195" s="83"/>
      <c r="SZW195" s="83"/>
      <c r="SZX195" s="83"/>
      <c r="SZY195" s="83"/>
      <c r="SZZ195" s="83"/>
      <c r="TAA195" s="83"/>
      <c r="TAB195" s="83"/>
      <c r="TAC195" s="83"/>
      <c r="TAD195" s="83"/>
      <c r="TAE195" s="83"/>
      <c r="TAF195" s="83"/>
      <c r="TAG195" s="83"/>
      <c r="TAH195" s="83"/>
      <c r="TAI195" s="83"/>
      <c r="TAJ195" s="83"/>
      <c r="TAK195" s="83"/>
      <c r="TAL195" s="83"/>
      <c r="TAM195" s="83"/>
      <c r="TAN195" s="83"/>
      <c r="TAO195" s="83"/>
      <c r="TAP195" s="83"/>
      <c r="TAQ195" s="83"/>
      <c r="TAR195" s="83"/>
      <c r="TAS195" s="83"/>
      <c r="TAT195" s="83"/>
      <c r="TAU195" s="83"/>
      <c r="TAV195" s="83"/>
      <c r="TAW195" s="83"/>
      <c r="TAX195" s="83"/>
      <c r="TAY195" s="83"/>
      <c r="TAZ195" s="83"/>
      <c r="TBA195" s="83"/>
      <c r="TBB195" s="83"/>
      <c r="TBC195" s="83"/>
      <c r="TBD195" s="83"/>
      <c r="TBE195" s="83"/>
      <c r="TBF195" s="83"/>
      <c r="TBG195" s="83"/>
      <c r="TBH195" s="83"/>
      <c r="TBI195" s="83"/>
      <c r="TBJ195" s="83"/>
      <c r="TBK195" s="83"/>
      <c r="TBL195" s="83"/>
      <c r="TBM195" s="83"/>
      <c r="TBN195" s="83"/>
      <c r="TBO195" s="83"/>
      <c r="TBP195" s="83"/>
      <c r="TBQ195" s="83"/>
      <c r="TBR195" s="83"/>
      <c r="TBS195" s="83"/>
      <c r="TBT195" s="83"/>
      <c r="TBU195" s="83"/>
      <c r="TBV195" s="83"/>
      <c r="TBW195" s="83"/>
      <c r="TBX195" s="83"/>
      <c r="TBY195" s="83"/>
      <c r="TBZ195" s="83"/>
      <c r="TCA195" s="83"/>
      <c r="TCB195" s="83"/>
      <c r="TCC195" s="83"/>
      <c r="TCD195" s="83"/>
      <c r="TCE195" s="83"/>
      <c r="TCF195" s="83"/>
      <c r="TCG195" s="83"/>
      <c r="TCH195" s="83"/>
      <c r="TCI195" s="83"/>
      <c r="TCJ195" s="83"/>
      <c r="TCK195" s="83"/>
      <c r="TCL195" s="83"/>
      <c r="TCM195" s="83"/>
      <c r="TCN195" s="83"/>
      <c r="TCO195" s="83"/>
      <c r="TCP195" s="83"/>
      <c r="TCQ195" s="83"/>
      <c r="TCR195" s="83"/>
      <c r="TCS195" s="83"/>
      <c r="TCT195" s="83"/>
      <c r="TCU195" s="83"/>
      <c r="TCV195" s="83"/>
      <c r="TCW195" s="83"/>
      <c r="TCX195" s="83"/>
      <c r="TCY195" s="83"/>
      <c r="TCZ195" s="83"/>
      <c r="TDA195" s="83"/>
      <c r="TDB195" s="83"/>
      <c r="TDC195" s="83"/>
      <c r="TDD195" s="83"/>
      <c r="TDE195" s="83"/>
      <c r="TDF195" s="83"/>
      <c r="TDG195" s="83"/>
      <c r="TDH195" s="83"/>
      <c r="TDI195" s="83"/>
      <c r="TDJ195" s="83"/>
      <c r="TDK195" s="83"/>
      <c r="TDL195" s="83"/>
      <c r="TDM195" s="83"/>
      <c r="TDN195" s="83"/>
      <c r="TDO195" s="83"/>
      <c r="TDP195" s="83"/>
      <c r="TDQ195" s="83"/>
      <c r="TDR195" s="83"/>
      <c r="TDS195" s="83"/>
      <c r="TDT195" s="83"/>
      <c r="TDU195" s="83"/>
      <c r="TDV195" s="83"/>
      <c r="TDW195" s="83"/>
      <c r="TDX195" s="83"/>
      <c r="TDY195" s="83"/>
      <c r="TDZ195" s="83"/>
      <c r="TEA195" s="83"/>
      <c r="TEB195" s="83"/>
      <c r="TEC195" s="83"/>
      <c r="TED195" s="83"/>
      <c r="TEE195" s="83"/>
      <c r="TEF195" s="83"/>
      <c r="TEG195" s="83"/>
      <c r="TEH195" s="83"/>
      <c r="TEI195" s="83"/>
      <c r="TEJ195" s="83"/>
      <c r="TEK195" s="83"/>
      <c r="TEL195" s="83"/>
      <c r="TEM195" s="83"/>
      <c r="TEN195" s="83"/>
      <c r="TEO195" s="83"/>
      <c r="TEP195" s="83"/>
      <c r="TEQ195" s="83"/>
      <c r="TER195" s="83"/>
      <c r="TES195" s="83"/>
      <c r="TET195" s="83"/>
      <c r="TEU195" s="83"/>
      <c r="TEV195" s="83"/>
      <c r="TEW195" s="83"/>
      <c r="TEX195" s="83"/>
      <c r="TEY195" s="83"/>
      <c r="TEZ195" s="83"/>
      <c r="TFA195" s="83"/>
      <c r="TFB195" s="83"/>
      <c r="TFC195" s="83"/>
      <c r="TFD195" s="83"/>
      <c r="TFE195" s="83"/>
      <c r="TFF195" s="83"/>
      <c r="TFG195" s="83"/>
      <c r="TFH195" s="83"/>
      <c r="TFI195" s="83"/>
      <c r="TFJ195" s="83"/>
      <c r="TFK195" s="83"/>
      <c r="TFL195" s="83"/>
      <c r="TFM195" s="83"/>
      <c r="TFN195" s="83"/>
      <c r="TFO195" s="83"/>
      <c r="TFP195" s="83"/>
      <c r="TFQ195" s="83"/>
      <c r="TFR195" s="83"/>
      <c r="TFS195" s="83"/>
      <c r="TFT195" s="83"/>
      <c r="TFU195" s="83"/>
      <c r="TFV195" s="83"/>
      <c r="TFW195" s="83"/>
      <c r="TFX195" s="83"/>
      <c r="TFY195" s="83"/>
      <c r="TFZ195" s="83"/>
      <c r="TGA195" s="83"/>
      <c r="TGB195" s="83"/>
      <c r="TGC195" s="83"/>
      <c r="TGD195" s="83"/>
      <c r="TGE195" s="83"/>
      <c r="TGF195" s="83"/>
      <c r="TGG195" s="83"/>
      <c r="TGH195" s="83"/>
      <c r="TGI195" s="83"/>
      <c r="TGJ195" s="83"/>
      <c r="TGK195" s="83"/>
      <c r="TGL195" s="83"/>
      <c r="TGM195" s="83"/>
      <c r="TGN195" s="83"/>
      <c r="TGO195" s="83"/>
      <c r="TGP195" s="83"/>
      <c r="TGQ195" s="83"/>
      <c r="TGR195" s="83"/>
      <c r="TGS195" s="83"/>
      <c r="TGT195" s="83"/>
      <c r="TGU195" s="83"/>
      <c r="TGV195" s="83"/>
      <c r="TGW195" s="83"/>
      <c r="TGX195" s="83"/>
      <c r="TGY195" s="83"/>
      <c r="TGZ195" s="83"/>
      <c r="THA195" s="83"/>
      <c r="THB195" s="83"/>
      <c r="THC195" s="83"/>
      <c r="THD195" s="83"/>
      <c r="THE195" s="83"/>
      <c r="THF195" s="83"/>
      <c r="THG195" s="83"/>
      <c r="THH195" s="83"/>
      <c r="THI195" s="83"/>
      <c r="THJ195" s="83"/>
      <c r="THK195" s="83"/>
      <c r="THL195" s="83"/>
      <c r="THM195" s="83"/>
      <c r="THN195" s="83"/>
      <c r="THO195" s="83"/>
      <c r="THP195" s="83"/>
      <c r="THQ195" s="83"/>
      <c r="THR195" s="83"/>
      <c r="THS195" s="83"/>
      <c r="THT195" s="83"/>
      <c r="THU195" s="83"/>
      <c r="THV195" s="83"/>
      <c r="THW195" s="83"/>
      <c r="THX195" s="83"/>
      <c r="THY195" s="83"/>
      <c r="THZ195" s="83"/>
      <c r="TIA195" s="83"/>
      <c r="TIB195" s="83"/>
      <c r="TIC195" s="83"/>
      <c r="TID195" s="83"/>
      <c r="TIE195" s="83"/>
      <c r="TIF195" s="83"/>
      <c r="TIG195" s="83"/>
      <c r="TIH195" s="83"/>
      <c r="TII195" s="83"/>
      <c r="TIJ195" s="83"/>
      <c r="TIK195" s="83"/>
      <c r="TIL195" s="83"/>
      <c r="TIM195" s="83"/>
      <c r="TIN195" s="83"/>
      <c r="TIO195" s="83"/>
      <c r="TIP195" s="83"/>
      <c r="TIQ195" s="83"/>
      <c r="TIR195" s="83"/>
      <c r="TIS195" s="83"/>
      <c r="TIT195" s="83"/>
      <c r="TIU195" s="83"/>
      <c r="TIV195" s="83"/>
      <c r="TIW195" s="83"/>
      <c r="TIX195" s="83"/>
      <c r="TIY195" s="83"/>
      <c r="TIZ195" s="83"/>
      <c r="TJA195" s="83"/>
      <c r="TJB195" s="83"/>
      <c r="TJC195" s="83"/>
      <c r="TJD195" s="83"/>
      <c r="TJE195" s="83"/>
      <c r="TJF195" s="83"/>
      <c r="TJG195" s="83"/>
      <c r="TJH195" s="83"/>
      <c r="TJI195" s="83"/>
      <c r="TJJ195" s="83"/>
      <c r="TJK195" s="83"/>
      <c r="TJL195" s="83"/>
      <c r="TJM195" s="83"/>
      <c r="TJN195" s="83"/>
      <c r="TJO195" s="83"/>
      <c r="TJP195" s="83"/>
      <c r="TJQ195" s="83"/>
      <c r="TJR195" s="83"/>
      <c r="TJS195" s="83"/>
      <c r="TJT195" s="83"/>
      <c r="TJU195" s="83"/>
      <c r="TJV195" s="83"/>
      <c r="TJW195" s="83"/>
      <c r="TJX195" s="83"/>
      <c r="TJY195" s="83"/>
      <c r="TJZ195" s="83"/>
      <c r="TKA195" s="83"/>
      <c r="TKB195" s="83"/>
      <c r="TKC195" s="83"/>
      <c r="TKD195" s="83"/>
      <c r="TKE195" s="83"/>
      <c r="TKF195" s="83"/>
      <c r="TKG195" s="83"/>
      <c r="TKH195" s="83"/>
      <c r="TKI195" s="83"/>
      <c r="TKJ195" s="83"/>
      <c r="TKK195" s="83"/>
      <c r="TKL195" s="83"/>
      <c r="TKM195" s="83"/>
      <c r="TKN195" s="83"/>
      <c r="TKO195" s="83"/>
      <c r="TKP195" s="83"/>
      <c r="TKQ195" s="83"/>
      <c r="TKR195" s="83"/>
      <c r="TKS195" s="83"/>
      <c r="TKT195" s="83"/>
      <c r="TKU195" s="83"/>
      <c r="TKV195" s="83"/>
      <c r="TKW195" s="83"/>
      <c r="TKX195" s="83"/>
      <c r="TKY195" s="83"/>
      <c r="TKZ195" s="83"/>
      <c r="TLA195" s="83"/>
      <c r="TLB195" s="83"/>
      <c r="TLC195" s="83"/>
      <c r="TLD195" s="83"/>
      <c r="TLE195" s="83"/>
      <c r="TLF195" s="83"/>
      <c r="TLG195" s="83"/>
      <c r="TLH195" s="83"/>
      <c r="TLI195" s="83"/>
      <c r="TLJ195" s="83"/>
      <c r="TLK195" s="83"/>
      <c r="TLL195" s="83"/>
      <c r="TLM195" s="83"/>
      <c r="TLN195" s="83"/>
      <c r="TLO195" s="83"/>
      <c r="TLP195" s="83"/>
      <c r="TLQ195" s="83"/>
      <c r="TLR195" s="83"/>
      <c r="TLS195" s="83"/>
      <c r="TLT195" s="83"/>
      <c r="TLU195" s="83"/>
      <c r="TLV195" s="83"/>
      <c r="TLW195" s="83"/>
      <c r="TLX195" s="83"/>
      <c r="TLY195" s="83"/>
      <c r="TLZ195" s="83"/>
      <c r="TMA195" s="83"/>
      <c r="TMB195" s="83"/>
      <c r="TMC195" s="83"/>
      <c r="TMD195" s="83"/>
      <c r="TME195" s="83"/>
      <c r="TMF195" s="83"/>
      <c r="TMG195" s="83"/>
      <c r="TMH195" s="83"/>
      <c r="TMI195" s="83"/>
      <c r="TMJ195" s="83"/>
      <c r="TMK195" s="83"/>
      <c r="TML195" s="83"/>
      <c r="TMM195" s="83"/>
      <c r="TMN195" s="83"/>
      <c r="TMO195" s="83"/>
      <c r="TMP195" s="83"/>
      <c r="TMQ195" s="83"/>
      <c r="TMR195" s="83"/>
      <c r="TMS195" s="83"/>
      <c r="TMT195" s="83"/>
      <c r="TMU195" s="83"/>
      <c r="TMV195" s="83"/>
      <c r="TMW195" s="83"/>
      <c r="TMX195" s="83"/>
      <c r="TMY195" s="83"/>
      <c r="TMZ195" s="83"/>
      <c r="TNA195" s="83"/>
      <c r="TNB195" s="83"/>
      <c r="TNC195" s="83"/>
      <c r="TND195" s="83"/>
      <c r="TNE195" s="83"/>
      <c r="TNF195" s="83"/>
      <c r="TNG195" s="83"/>
      <c r="TNH195" s="83"/>
      <c r="TNI195" s="83"/>
      <c r="TNJ195" s="83"/>
      <c r="TNK195" s="83"/>
      <c r="TNL195" s="83"/>
      <c r="TNM195" s="83"/>
      <c r="TNN195" s="83"/>
      <c r="TNO195" s="83"/>
      <c r="TNP195" s="83"/>
      <c r="TNQ195" s="83"/>
      <c r="TNR195" s="83"/>
      <c r="TNS195" s="83"/>
      <c r="TNT195" s="83"/>
      <c r="TNU195" s="83"/>
      <c r="TNV195" s="83"/>
      <c r="TNW195" s="83"/>
      <c r="TNX195" s="83"/>
      <c r="TNY195" s="83"/>
      <c r="TNZ195" s="83"/>
      <c r="TOA195" s="83"/>
      <c r="TOB195" s="83"/>
      <c r="TOC195" s="83"/>
      <c r="TOD195" s="83"/>
      <c r="TOE195" s="83"/>
      <c r="TOF195" s="83"/>
      <c r="TOG195" s="83"/>
      <c r="TOH195" s="83"/>
      <c r="TOI195" s="83"/>
      <c r="TOJ195" s="83"/>
      <c r="TOK195" s="83"/>
      <c r="TOL195" s="83"/>
      <c r="TOM195" s="83"/>
      <c r="TON195" s="83"/>
      <c r="TOO195" s="83"/>
      <c r="TOP195" s="83"/>
      <c r="TOQ195" s="83"/>
      <c r="TOR195" s="83"/>
      <c r="TOS195" s="83"/>
      <c r="TOT195" s="83"/>
      <c r="TOU195" s="83"/>
      <c r="TOV195" s="83"/>
      <c r="TOW195" s="83"/>
      <c r="TOX195" s="83"/>
      <c r="TOY195" s="83"/>
      <c r="TOZ195" s="83"/>
      <c r="TPA195" s="83"/>
      <c r="TPB195" s="83"/>
      <c r="TPC195" s="83"/>
      <c r="TPD195" s="83"/>
      <c r="TPE195" s="83"/>
      <c r="TPF195" s="83"/>
      <c r="TPG195" s="83"/>
      <c r="TPH195" s="83"/>
      <c r="TPI195" s="83"/>
      <c r="TPJ195" s="83"/>
      <c r="TPK195" s="83"/>
      <c r="TPL195" s="83"/>
      <c r="TPM195" s="83"/>
      <c r="TPN195" s="83"/>
      <c r="TPO195" s="83"/>
      <c r="TPP195" s="83"/>
      <c r="TPQ195" s="83"/>
      <c r="TPR195" s="83"/>
      <c r="TPS195" s="83"/>
      <c r="TPT195" s="83"/>
      <c r="TPU195" s="83"/>
      <c r="TPV195" s="83"/>
      <c r="TPW195" s="83"/>
      <c r="TPX195" s="83"/>
      <c r="TPY195" s="83"/>
      <c r="TPZ195" s="83"/>
      <c r="TQA195" s="83"/>
      <c r="TQB195" s="83"/>
      <c r="TQC195" s="83"/>
      <c r="TQD195" s="83"/>
      <c r="TQE195" s="83"/>
      <c r="TQF195" s="83"/>
      <c r="TQG195" s="83"/>
      <c r="TQH195" s="83"/>
      <c r="TQI195" s="83"/>
      <c r="TQJ195" s="83"/>
      <c r="TQK195" s="83"/>
      <c r="TQL195" s="83"/>
      <c r="TQM195" s="83"/>
      <c r="TQN195" s="83"/>
      <c r="TQO195" s="83"/>
      <c r="TQP195" s="83"/>
      <c r="TQQ195" s="83"/>
      <c r="TQR195" s="83"/>
      <c r="TQS195" s="83"/>
      <c r="TQT195" s="83"/>
      <c r="TQU195" s="83"/>
      <c r="TQV195" s="83"/>
      <c r="TQW195" s="83"/>
      <c r="TQX195" s="83"/>
      <c r="TQY195" s="83"/>
      <c r="TQZ195" s="83"/>
      <c r="TRA195" s="83"/>
      <c r="TRB195" s="83"/>
      <c r="TRC195" s="83"/>
      <c r="TRD195" s="83"/>
      <c r="TRE195" s="83"/>
      <c r="TRF195" s="83"/>
      <c r="TRG195" s="83"/>
      <c r="TRH195" s="83"/>
      <c r="TRI195" s="83"/>
      <c r="TRJ195" s="83"/>
      <c r="TRK195" s="83"/>
      <c r="TRL195" s="83"/>
      <c r="TRM195" s="83"/>
      <c r="TRN195" s="83"/>
      <c r="TRO195" s="83"/>
      <c r="TRP195" s="83"/>
      <c r="TRQ195" s="83"/>
      <c r="TRR195" s="83"/>
      <c r="TRS195" s="83"/>
      <c r="TRT195" s="83"/>
      <c r="TRU195" s="83"/>
      <c r="TRV195" s="83"/>
      <c r="TRW195" s="83"/>
      <c r="TRX195" s="83"/>
      <c r="TRY195" s="83"/>
      <c r="TRZ195" s="83"/>
      <c r="TSA195" s="83"/>
      <c r="TSB195" s="83"/>
      <c r="TSC195" s="83"/>
      <c r="TSD195" s="83"/>
      <c r="TSE195" s="83"/>
      <c r="TSF195" s="83"/>
      <c r="TSG195" s="83"/>
      <c r="TSH195" s="83"/>
      <c r="TSI195" s="83"/>
      <c r="TSJ195" s="83"/>
      <c r="TSK195" s="83"/>
      <c r="TSL195" s="83"/>
      <c r="TSM195" s="83"/>
      <c r="TSN195" s="83"/>
      <c r="TSO195" s="83"/>
      <c r="TSP195" s="83"/>
      <c r="TSQ195" s="83"/>
      <c r="TSR195" s="83"/>
      <c r="TSS195" s="83"/>
      <c r="TST195" s="83"/>
      <c r="TSU195" s="83"/>
      <c r="TSV195" s="83"/>
      <c r="TSW195" s="83"/>
      <c r="TSX195" s="83"/>
      <c r="TSY195" s="83"/>
      <c r="TSZ195" s="83"/>
      <c r="TTA195" s="83"/>
      <c r="TTB195" s="83"/>
      <c r="TTC195" s="83"/>
      <c r="TTD195" s="83"/>
      <c r="TTE195" s="83"/>
      <c r="TTF195" s="83"/>
      <c r="TTG195" s="83"/>
      <c r="TTH195" s="83"/>
      <c r="TTI195" s="83"/>
      <c r="TTJ195" s="83"/>
      <c r="TTK195" s="83"/>
      <c r="TTL195" s="83"/>
      <c r="TTM195" s="83"/>
      <c r="TTN195" s="83"/>
      <c r="TTO195" s="83"/>
      <c r="TTP195" s="83"/>
      <c r="TTQ195" s="83"/>
      <c r="TTR195" s="83"/>
      <c r="TTS195" s="83"/>
      <c r="TTT195" s="83"/>
      <c r="TTU195" s="83"/>
      <c r="TTV195" s="83"/>
      <c r="TTW195" s="83"/>
      <c r="TTX195" s="83"/>
      <c r="TTY195" s="83"/>
      <c r="TTZ195" s="83"/>
      <c r="TUA195" s="83"/>
      <c r="TUB195" s="83"/>
      <c r="TUC195" s="83"/>
      <c r="TUD195" s="83"/>
      <c r="TUE195" s="83"/>
      <c r="TUF195" s="83"/>
      <c r="TUG195" s="83"/>
      <c r="TUH195" s="83"/>
      <c r="TUI195" s="83"/>
      <c r="TUJ195" s="83"/>
      <c r="TUK195" s="83"/>
      <c r="TUL195" s="83"/>
      <c r="TUM195" s="83"/>
      <c r="TUN195" s="83"/>
      <c r="TUO195" s="83"/>
      <c r="TUP195" s="83"/>
      <c r="TUQ195" s="83"/>
      <c r="TUR195" s="83"/>
      <c r="TUS195" s="83"/>
      <c r="TUT195" s="83"/>
      <c r="TUU195" s="83"/>
      <c r="TUV195" s="83"/>
      <c r="TUW195" s="83"/>
      <c r="TUX195" s="83"/>
      <c r="TUY195" s="83"/>
      <c r="TUZ195" s="83"/>
      <c r="TVA195" s="83"/>
      <c r="TVB195" s="83"/>
      <c r="TVC195" s="83"/>
      <c r="TVD195" s="83"/>
      <c r="TVE195" s="83"/>
      <c r="TVF195" s="83"/>
      <c r="TVG195" s="83"/>
      <c r="TVH195" s="83"/>
      <c r="TVI195" s="83"/>
      <c r="TVJ195" s="83"/>
      <c r="TVK195" s="83"/>
      <c r="TVL195" s="83"/>
      <c r="TVM195" s="83"/>
      <c r="TVN195" s="83"/>
      <c r="TVO195" s="83"/>
      <c r="TVP195" s="83"/>
      <c r="TVQ195" s="83"/>
      <c r="TVR195" s="83"/>
      <c r="TVS195" s="83"/>
      <c r="TVT195" s="83"/>
      <c r="TVU195" s="83"/>
      <c r="TVV195" s="83"/>
      <c r="TVW195" s="83"/>
      <c r="TVX195" s="83"/>
      <c r="TVY195" s="83"/>
      <c r="TVZ195" s="83"/>
      <c r="TWA195" s="83"/>
      <c r="TWB195" s="83"/>
      <c r="TWC195" s="83"/>
      <c r="TWD195" s="83"/>
      <c r="TWE195" s="83"/>
      <c r="TWF195" s="83"/>
      <c r="TWG195" s="83"/>
      <c r="TWH195" s="83"/>
      <c r="TWI195" s="83"/>
      <c r="TWJ195" s="83"/>
      <c r="TWK195" s="83"/>
      <c r="TWL195" s="83"/>
      <c r="TWM195" s="83"/>
      <c r="TWN195" s="83"/>
      <c r="TWO195" s="83"/>
      <c r="TWP195" s="83"/>
      <c r="TWQ195" s="83"/>
      <c r="TWR195" s="83"/>
      <c r="TWS195" s="83"/>
      <c r="TWT195" s="83"/>
      <c r="TWU195" s="83"/>
      <c r="TWV195" s="83"/>
      <c r="TWW195" s="83"/>
      <c r="TWX195" s="83"/>
      <c r="TWY195" s="83"/>
      <c r="TWZ195" s="83"/>
      <c r="TXA195" s="83"/>
      <c r="TXB195" s="83"/>
      <c r="TXC195" s="83"/>
      <c r="TXD195" s="83"/>
      <c r="TXE195" s="83"/>
      <c r="TXF195" s="83"/>
      <c r="TXG195" s="83"/>
      <c r="TXH195" s="83"/>
      <c r="TXI195" s="83"/>
      <c r="TXJ195" s="83"/>
      <c r="TXK195" s="83"/>
      <c r="TXL195" s="83"/>
      <c r="TXM195" s="83"/>
      <c r="TXN195" s="83"/>
      <c r="TXO195" s="83"/>
      <c r="TXP195" s="83"/>
      <c r="TXQ195" s="83"/>
      <c r="TXR195" s="83"/>
      <c r="TXS195" s="83"/>
      <c r="TXT195" s="83"/>
      <c r="TXU195" s="83"/>
      <c r="TXV195" s="83"/>
      <c r="TXW195" s="83"/>
      <c r="TXX195" s="83"/>
      <c r="TXY195" s="83"/>
      <c r="TXZ195" s="83"/>
      <c r="TYA195" s="83"/>
      <c r="TYB195" s="83"/>
      <c r="TYC195" s="83"/>
      <c r="TYD195" s="83"/>
      <c r="TYE195" s="83"/>
      <c r="TYF195" s="83"/>
      <c r="TYG195" s="83"/>
      <c r="TYH195" s="83"/>
      <c r="TYI195" s="83"/>
      <c r="TYJ195" s="83"/>
      <c r="TYK195" s="83"/>
      <c r="TYL195" s="83"/>
      <c r="TYM195" s="83"/>
      <c r="TYN195" s="83"/>
      <c r="TYO195" s="83"/>
      <c r="TYP195" s="83"/>
      <c r="TYQ195" s="83"/>
      <c r="TYR195" s="83"/>
      <c r="TYS195" s="83"/>
      <c r="TYT195" s="83"/>
      <c r="TYU195" s="83"/>
      <c r="TYV195" s="83"/>
      <c r="TYW195" s="83"/>
      <c r="TYX195" s="83"/>
      <c r="TYY195" s="83"/>
      <c r="TYZ195" s="83"/>
      <c r="TZA195" s="83"/>
      <c r="TZB195" s="83"/>
      <c r="TZC195" s="83"/>
      <c r="TZD195" s="83"/>
      <c r="TZE195" s="83"/>
      <c r="TZF195" s="83"/>
      <c r="TZG195" s="83"/>
      <c r="TZH195" s="83"/>
      <c r="TZI195" s="83"/>
      <c r="TZJ195" s="83"/>
      <c r="TZK195" s="83"/>
      <c r="TZL195" s="83"/>
      <c r="TZM195" s="83"/>
      <c r="TZN195" s="83"/>
      <c r="TZO195" s="83"/>
      <c r="TZP195" s="83"/>
      <c r="TZQ195" s="83"/>
      <c r="TZR195" s="83"/>
      <c r="TZS195" s="83"/>
      <c r="TZT195" s="83"/>
      <c r="TZU195" s="83"/>
      <c r="TZV195" s="83"/>
      <c r="TZW195" s="83"/>
      <c r="TZX195" s="83"/>
      <c r="TZY195" s="83"/>
      <c r="TZZ195" s="83"/>
      <c r="UAA195" s="83"/>
      <c r="UAB195" s="83"/>
      <c r="UAC195" s="83"/>
      <c r="UAD195" s="83"/>
      <c r="UAE195" s="83"/>
      <c r="UAF195" s="83"/>
      <c r="UAG195" s="83"/>
      <c r="UAH195" s="83"/>
      <c r="UAI195" s="83"/>
      <c r="UAJ195" s="83"/>
      <c r="UAK195" s="83"/>
      <c r="UAL195" s="83"/>
      <c r="UAM195" s="83"/>
      <c r="UAN195" s="83"/>
      <c r="UAO195" s="83"/>
      <c r="UAP195" s="83"/>
      <c r="UAQ195" s="83"/>
      <c r="UAR195" s="83"/>
      <c r="UAS195" s="83"/>
      <c r="UAT195" s="83"/>
      <c r="UAU195" s="83"/>
      <c r="UAV195" s="83"/>
      <c r="UAW195" s="83"/>
      <c r="UAX195" s="83"/>
      <c r="UAY195" s="83"/>
      <c r="UAZ195" s="83"/>
      <c r="UBA195" s="83"/>
      <c r="UBB195" s="83"/>
      <c r="UBC195" s="83"/>
      <c r="UBD195" s="83"/>
      <c r="UBE195" s="83"/>
      <c r="UBF195" s="83"/>
      <c r="UBG195" s="83"/>
      <c r="UBH195" s="83"/>
      <c r="UBI195" s="83"/>
      <c r="UBJ195" s="83"/>
      <c r="UBK195" s="83"/>
      <c r="UBL195" s="83"/>
      <c r="UBM195" s="83"/>
      <c r="UBN195" s="83"/>
      <c r="UBO195" s="83"/>
      <c r="UBP195" s="83"/>
      <c r="UBQ195" s="83"/>
      <c r="UBR195" s="83"/>
      <c r="UBS195" s="83"/>
      <c r="UBT195" s="83"/>
      <c r="UBU195" s="83"/>
      <c r="UBV195" s="83"/>
      <c r="UBW195" s="83"/>
      <c r="UBX195" s="83"/>
      <c r="UBY195" s="83"/>
      <c r="UBZ195" s="83"/>
      <c r="UCA195" s="83"/>
      <c r="UCB195" s="83"/>
      <c r="UCC195" s="83"/>
      <c r="UCD195" s="83"/>
      <c r="UCE195" s="83"/>
      <c r="UCF195" s="83"/>
      <c r="UCG195" s="83"/>
      <c r="UCH195" s="83"/>
      <c r="UCI195" s="83"/>
      <c r="UCJ195" s="83"/>
      <c r="UCK195" s="83"/>
      <c r="UCL195" s="83"/>
      <c r="UCM195" s="83"/>
      <c r="UCN195" s="83"/>
      <c r="UCO195" s="83"/>
      <c r="UCP195" s="83"/>
      <c r="UCQ195" s="83"/>
      <c r="UCR195" s="83"/>
      <c r="UCS195" s="83"/>
      <c r="UCT195" s="83"/>
      <c r="UCU195" s="83"/>
      <c r="UCV195" s="83"/>
      <c r="UCW195" s="83"/>
      <c r="UCX195" s="83"/>
      <c r="UCY195" s="83"/>
      <c r="UCZ195" s="83"/>
      <c r="UDA195" s="83"/>
      <c r="UDB195" s="83"/>
      <c r="UDC195" s="83"/>
      <c r="UDD195" s="83"/>
      <c r="UDE195" s="83"/>
      <c r="UDF195" s="83"/>
      <c r="UDG195" s="83"/>
      <c r="UDH195" s="83"/>
      <c r="UDI195" s="83"/>
      <c r="UDJ195" s="83"/>
      <c r="UDK195" s="83"/>
      <c r="UDL195" s="83"/>
      <c r="UDM195" s="83"/>
      <c r="UDN195" s="83"/>
      <c r="UDO195" s="83"/>
      <c r="UDP195" s="83"/>
      <c r="UDQ195" s="83"/>
      <c r="UDR195" s="83"/>
      <c r="UDS195" s="83"/>
      <c r="UDT195" s="83"/>
      <c r="UDU195" s="83"/>
      <c r="UDV195" s="83"/>
      <c r="UDW195" s="83"/>
      <c r="UDX195" s="83"/>
      <c r="UDY195" s="83"/>
      <c r="UDZ195" s="83"/>
      <c r="UEA195" s="83"/>
      <c r="UEB195" s="83"/>
      <c r="UEC195" s="83"/>
      <c r="UED195" s="83"/>
      <c r="UEE195" s="83"/>
      <c r="UEF195" s="83"/>
      <c r="UEG195" s="83"/>
      <c r="UEH195" s="83"/>
      <c r="UEI195" s="83"/>
      <c r="UEJ195" s="83"/>
      <c r="UEK195" s="83"/>
      <c r="UEL195" s="83"/>
      <c r="UEM195" s="83"/>
      <c r="UEN195" s="83"/>
      <c r="UEO195" s="83"/>
      <c r="UEP195" s="83"/>
      <c r="UEQ195" s="83"/>
      <c r="UER195" s="83"/>
      <c r="UES195" s="83"/>
      <c r="UET195" s="83"/>
      <c r="UEU195" s="83"/>
      <c r="UEV195" s="83"/>
      <c r="UEW195" s="83"/>
      <c r="UEX195" s="83"/>
      <c r="UEY195" s="83"/>
      <c r="UEZ195" s="83"/>
      <c r="UFA195" s="83"/>
      <c r="UFB195" s="83"/>
      <c r="UFC195" s="83"/>
      <c r="UFD195" s="83"/>
      <c r="UFE195" s="83"/>
      <c r="UFF195" s="83"/>
      <c r="UFG195" s="83"/>
      <c r="UFH195" s="83"/>
      <c r="UFI195" s="83"/>
      <c r="UFJ195" s="83"/>
      <c r="UFK195" s="83"/>
      <c r="UFL195" s="83"/>
      <c r="UFM195" s="83"/>
      <c r="UFN195" s="83"/>
      <c r="UFO195" s="83"/>
      <c r="UFP195" s="83"/>
      <c r="UFQ195" s="83"/>
      <c r="UFR195" s="83"/>
      <c r="UFS195" s="83"/>
      <c r="UFT195" s="83"/>
      <c r="UFU195" s="83"/>
      <c r="UFV195" s="83"/>
      <c r="UFW195" s="83"/>
      <c r="UFX195" s="83"/>
      <c r="UFY195" s="83"/>
      <c r="UFZ195" s="83"/>
      <c r="UGA195" s="83"/>
      <c r="UGB195" s="83"/>
      <c r="UGC195" s="83"/>
      <c r="UGD195" s="83"/>
      <c r="UGE195" s="83"/>
      <c r="UGF195" s="83"/>
      <c r="UGG195" s="83"/>
      <c r="UGH195" s="83"/>
      <c r="UGI195" s="83"/>
      <c r="UGJ195" s="83"/>
      <c r="UGK195" s="83"/>
      <c r="UGL195" s="83"/>
      <c r="UGM195" s="83"/>
      <c r="UGN195" s="83"/>
      <c r="UGO195" s="83"/>
      <c r="UGP195" s="83"/>
      <c r="UGQ195" s="83"/>
      <c r="UGR195" s="83"/>
      <c r="UGS195" s="83"/>
      <c r="UGT195" s="83"/>
      <c r="UGU195" s="83"/>
      <c r="UGV195" s="83"/>
      <c r="UGW195" s="83"/>
      <c r="UGX195" s="83"/>
      <c r="UGY195" s="83"/>
      <c r="UGZ195" s="83"/>
      <c r="UHA195" s="83"/>
      <c r="UHB195" s="83"/>
      <c r="UHC195" s="83"/>
      <c r="UHD195" s="83"/>
      <c r="UHE195" s="83"/>
      <c r="UHF195" s="83"/>
      <c r="UHG195" s="83"/>
      <c r="UHH195" s="83"/>
      <c r="UHI195" s="83"/>
      <c r="UHJ195" s="83"/>
      <c r="UHK195" s="83"/>
      <c r="UHL195" s="83"/>
      <c r="UHM195" s="83"/>
      <c r="UHN195" s="83"/>
      <c r="UHO195" s="83"/>
      <c r="UHP195" s="83"/>
      <c r="UHQ195" s="83"/>
      <c r="UHR195" s="83"/>
      <c r="UHS195" s="83"/>
      <c r="UHT195" s="83"/>
      <c r="UHU195" s="83"/>
      <c r="UHV195" s="83"/>
      <c r="UHW195" s="83"/>
      <c r="UHX195" s="83"/>
      <c r="UHY195" s="83"/>
      <c r="UHZ195" s="83"/>
      <c r="UIA195" s="83"/>
      <c r="UIB195" s="83"/>
      <c r="UIC195" s="83"/>
      <c r="UID195" s="83"/>
      <c r="UIE195" s="83"/>
      <c r="UIF195" s="83"/>
      <c r="UIG195" s="83"/>
      <c r="UIH195" s="83"/>
      <c r="UII195" s="83"/>
      <c r="UIJ195" s="83"/>
      <c r="UIK195" s="83"/>
      <c r="UIL195" s="83"/>
      <c r="UIM195" s="83"/>
      <c r="UIN195" s="83"/>
      <c r="UIO195" s="83"/>
      <c r="UIP195" s="83"/>
      <c r="UIQ195" s="83"/>
      <c r="UIR195" s="83"/>
      <c r="UIS195" s="83"/>
      <c r="UIT195" s="83"/>
      <c r="UIU195" s="83"/>
      <c r="UIV195" s="83"/>
      <c r="UIW195" s="83"/>
      <c r="UIX195" s="83"/>
      <c r="UIY195" s="83"/>
      <c r="UIZ195" s="83"/>
      <c r="UJA195" s="83"/>
      <c r="UJB195" s="83"/>
      <c r="UJC195" s="83"/>
      <c r="UJD195" s="83"/>
      <c r="UJE195" s="83"/>
      <c r="UJF195" s="83"/>
      <c r="UJG195" s="83"/>
      <c r="UJH195" s="83"/>
      <c r="UJI195" s="83"/>
      <c r="UJJ195" s="83"/>
      <c r="UJK195" s="83"/>
      <c r="UJL195" s="83"/>
      <c r="UJM195" s="83"/>
      <c r="UJN195" s="83"/>
      <c r="UJO195" s="83"/>
      <c r="UJP195" s="83"/>
      <c r="UJQ195" s="83"/>
      <c r="UJR195" s="83"/>
      <c r="UJS195" s="83"/>
      <c r="UJT195" s="83"/>
      <c r="UJU195" s="83"/>
      <c r="UJV195" s="83"/>
      <c r="UJW195" s="83"/>
      <c r="UJX195" s="83"/>
      <c r="UJY195" s="83"/>
      <c r="UJZ195" s="83"/>
      <c r="UKA195" s="83"/>
      <c r="UKB195" s="83"/>
      <c r="UKC195" s="83"/>
      <c r="UKD195" s="83"/>
      <c r="UKE195" s="83"/>
      <c r="UKF195" s="83"/>
      <c r="UKG195" s="83"/>
      <c r="UKH195" s="83"/>
      <c r="UKI195" s="83"/>
      <c r="UKJ195" s="83"/>
      <c r="UKK195" s="83"/>
      <c r="UKL195" s="83"/>
      <c r="UKM195" s="83"/>
      <c r="UKN195" s="83"/>
      <c r="UKO195" s="83"/>
      <c r="UKP195" s="83"/>
      <c r="UKQ195" s="83"/>
      <c r="UKR195" s="83"/>
      <c r="UKS195" s="83"/>
      <c r="UKT195" s="83"/>
      <c r="UKU195" s="83"/>
      <c r="UKV195" s="83"/>
      <c r="UKW195" s="83"/>
      <c r="UKX195" s="83"/>
      <c r="UKY195" s="83"/>
      <c r="UKZ195" s="83"/>
      <c r="ULA195" s="83"/>
      <c r="ULB195" s="83"/>
      <c r="ULC195" s="83"/>
      <c r="ULD195" s="83"/>
      <c r="ULE195" s="83"/>
      <c r="ULF195" s="83"/>
      <c r="ULG195" s="83"/>
      <c r="ULH195" s="83"/>
      <c r="ULI195" s="83"/>
      <c r="ULJ195" s="83"/>
      <c r="ULK195" s="83"/>
      <c r="ULL195" s="83"/>
      <c r="ULM195" s="83"/>
      <c r="ULN195" s="83"/>
      <c r="ULO195" s="83"/>
      <c r="ULP195" s="83"/>
      <c r="ULQ195" s="83"/>
      <c r="ULR195" s="83"/>
      <c r="ULS195" s="83"/>
      <c r="ULT195" s="83"/>
      <c r="ULU195" s="83"/>
      <c r="ULV195" s="83"/>
      <c r="ULW195" s="83"/>
      <c r="ULX195" s="83"/>
      <c r="ULY195" s="83"/>
      <c r="ULZ195" s="83"/>
      <c r="UMA195" s="83"/>
      <c r="UMB195" s="83"/>
      <c r="UMC195" s="83"/>
      <c r="UMD195" s="83"/>
      <c r="UME195" s="83"/>
      <c r="UMF195" s="83"/>
      <c r="UMG195" s="83"/>
      <c r="UMH195" s="83"/>
      <c r="UMI195" s="83"/>
      <c r="UMJ195" s="83"/>
      <c r="UMK195" s="83"/>
      <c r="UML195" s="83"/>
      <c r="UMM195" s="83"/>
      <c r="UMN195" s="83"/>
      <c r="UMO195" s="83"/>
      <c r="UMP195" s="83"/>
      <c r="UMQ195" s="83"/>
      <c r="UMR195" s="83"/>
      <c r="UMS195" s="83"/>
      <c r="UMT195" s="83"/>
      <c r="UMU195" s="83"/>
      <c r="UMV195" s="83"/>
      <c r="UMW195" s="83"/>
      <c r="UMX195" s="83"/>
      <c r="UMY195" s="83"/>
      <c r="UMZ195" s="83"/>
      <c r="UNA195" s="83"/>
      <c r="UNB195" s="83"/>
      <c r="UNC195" s="83"/>
      <c r="UND195" s="83"/>
      <c r="UNE195" s="83"/>
      <c r="UNF195" s="83"/>
      <c r="UNG195" s="83"/>
      <c r="UNH195" s="83"/>
      <c r="UNI195" s="83"/>
      <c r="UNJ195" s="83"/>
      <c r="UNK195" s="83"/>
      <c r="UNL195" s="83"/>
      <c r="UNM195" s="83"/>
      <c r="UNN195" s="83"/>
      <c r="UNO195" s="83"/>
      <c r="UNP195" s="83"/>
      <c r="UNQ195" s="83"/>
      <c r="UNR195" s="83"/>
      <c r="UNS195" s="83"/>
      <c r="UNT195" s="83"/>
      <c r="UNU195" s="83"/>
      <c r="UNV195" s="83"/>
      <c r="UNW195" s="83"/>
      <c r="UNX195" s="83"/>
      <c r="UNY195" s="83"/>
      <c r="UNZ195" s="83"/>
      <c r="UOA195" s="83"/>
      <c r="UOB195" s="83"/>
      <c r="UOC195" s="83"/>
      <c r="UOD195" s="83"/>
      <c r="UOE195" s="83"/>
      <c r="UOF195" s="83"/>
      <c r="UOG195" s="83"/>
      <c r="UOH195" s="83"/>
      <c r="UOI195" s="83"/>
      <c r="UOJ195" s="83"/>
      <c r="UOK195" s="83"/>
      <c r="UOL195" s="83"/>
      <c r="UOM195" s="83"/>
      <c r="UON195" s="83"/>
      <c r="UOO195" s="83"/>
      <c r="UOP195" s="83"/>
      <c r="UOQ195" s="83"/>
      <c r="UOR195" s="83"/>
      <c r="UOS195" s="83"/>
      <c r="UOT195" s="83"/>
      <c r="UOU195" s="83"/>
      <c r="UOV195" s="83"/>
      <c r="UOW195" s="83"/>
      <c r="UOX195" s="83"/>
      <c r="UOY195" s="83"/>
      <c r="UOZ195" s="83"/>
      <c r="UPA195" s="83"/>
      <c r="UPB195" s="83"/>
      <c r="UPC195" s="83"/>
      <c r="UPD195" s="83"/>
      <c r="UPE195" s="83"/>
      <c r="UPF195" s="83"/>
      <c r="UPG195" s="83"/>
      <c r="UPH195" s="83"/>
      <c r="UPI195" s="83"/>
      <c r="UPJ195" s="83"/>
      <c r="UPK195" s="83"/>
      <c r="UPL195" s="83"/>
      <c r="UPM195" s="83"/>
      <c r="UPN195" s="83"/>
      <c r="UPO195" s="83"/>
      <c r="UPP195" s="83"/>
      <c r="UPQ195" s="83"/>
      <c r="UPR195" s="83"/>
      <c r="UPS195" s="83"/>
      <c r="UPT195" s="83"/>
      <c r="UPU195" s="83"/>
      <c r="UPV195" s="83"/>
      <c r="UPW195" s="83"/>
      <c r="UPX195" s="83"/>
      <c r="UPY195" s="83"/>
      <c r="UPZ195" s="83"/>
      <c r="UQA195" s="83"/>
      <c r="UQB195" s="83"/>
      <c r="UQC195" s="83"/>
      <c r="UQD195" s="83"/>
      <c r="UQE195" s="83"/>
      <c r="UQF195" s="83"/>
      <c r="UQG195" s="83"/>
      <c r="UQH195" s="83"/>
      <c r="UQI195" s="83"/>
      <c r="UQJ195" s="83"/>
      <c r="UQK195" s="83"/>
      <c r="UQL195" s="83"/>
      <c r="UQM195" s="83"/>
      <c r="UQN195" s="83"/>
      <c r="UQO195" s="83"/>
      <c r="UQP195" s="83"/>
      <c r="UQQ195" s="83"/>
      <c r="UQR195" s="83"/>
      <c r="UQS195" s="83"/>
      <c r="UQT195" s="83"/>
      <c r="UQU195" s="83"/>
      <c r="UQV195" s="83"/>
      <c r="UQW195" s="83"/>
      <c r="UQX195" s="83"/>
      <c r="UQY195" s="83"/>
      <c r="UQZ195" s="83"/>
      <c r="URA195" s="83"/>
      <c r="URB195" s="83"/>
      <c r="URC195" s="83"/>
      <c r="URD195" s="83"/>
      <c r="URE195" s="83"/>
      <c r="URF195" s="83"/>
      <c r="URG195" s="83"/>
      <c r="URH195" s="83"/>
      <c r="URI195" s="83"/>
      <c r="URJ195" s="83"/>
      <c r="URK195" s="83"/>
      <c r="URL195" s="83"/>
      <c r="URM195" s="83"/>
      <c r="URN195" s="83"/>
      <c r="URO195" s="83"/>
      <c r="URP195" s="83"/>
      <c r="URQ195" s="83"/>
      <c r="URR195" s="83"/>
      <c r="URS195" s="83"/>
      <c r="URT195" s="83"/>
      <c r="URU195" s="83"/>
      <c r="URV195" s="83"/>
      <c r="URW195" s="83"/>
      <c r="URX195" s="83"/>
      <c r="URY195" s="83"/>
      <c r="URZ195" s="83"/>
      <c r="USA195" s="83"/>
      <c r="USB195" s="83"/>
      <c r="USC195" s="83"/>
      <c r="USD195" s="83"/>
      <c r="USE195" s="83"/>
      <c r="USF195" s="83"/>
      <c r="USG195" s="83"/>
      <c r="USH195" s="83"/>
      <c r="USI195" s="83"/>
      <c r="USJ195" s="83"/>
      <c r="USK195" s="83"/>
      <c r="USL195" s="83"/>
      <c r="USM195" s="83"/>
      <c r="USN195" s="83"/>
      <c r="USO195" s="83"/>
      <c r="USP195" s="83"/>
      <c r="USQ195" s="83"/>
      <c r="USR195" s="83"/>
      <c r="USS195" s="83"/>
      <c r="UST195" s="83"/>
      <c r="USU195" s="83"/>
      <c r="USV195" s="83"/>
      <c r="USW195" s="83"/>
      <c r="USX195" s="83"/>
      <c r="USY195" s="83"/>
      <c r="USZ195" s="83"/>
      <c r="UTA195" s="83"/>
      <c r="UTB195" s="83"/>
      <c r="UTC195" s="83"/>
      <c r="UTD195" s="83"/>
      <c r="UTE195" s="83"/>
      <c r="UTF195" s="83"/>
      <c r="UTG195" s="83"/>
      <c r="UTH195" s="83"/>
      <c r="UTI195" s="83"/>
      <c r="UTJ195" s="83"/>
      <c r="UTK195" s="83"/>
      <c r="UTL195" s="83"/>
      <c r="UTM195" s="83"/>
      <c r="UTN195" s="83"/>
      <c r="UTO195" s="83"/>
      <c r="UTP195" s="83"/>
      <c r="UTQ195" s="83"/>
      <c r="UTR195" s="83"/>
      <c r="UTS195" s="83"/>
      <c r="UTT195" s="83"/>
      <c r="UTU195" s="83"/>
      <c r="UTV195" s="83"/>
      <c r="UTW195" s="83"/>
      <c r="UTX195" s="83"/>
      <c r="UTY195" s="83"/>
      <c r="UTZ195" s="83"/>
      <c r="UUA195" s="83"/>
      <c r="UUB195" s="83"/>
      <c r="UUC195" s="83"/>
      <c r="UUD195" s="83"/>
      <c r="UUE195" s="83"/>
      <c r="UUF195" s="83"/>
      <c r="UUG195" s="83"/>
      <c r="UUH195" s="83"/>
      <c r="UUI195" s="83"/>
      <c r="UUJ195" s="83"/>
      <c r="UUK195" s="83"/>
      <c r="UUL195" s="83"/>
      <c r="UUM195" s="83"/>
      <c r="UUN195" s="83"/>
      <c r="UUO195" s="83"/>
      <c r="UUP195" s="83"/>
      <c r="UUQ195" s="83"/>
      <c r="UUR195" s="83"/>
      <c r="UUS195" s="83"/>
      <c r="UUT195" s="83"/>
      <c r="UUU195" s="83"/>
      <c r="UUV195" s="83"/>
      <c r="UUW195" s="83"/>
      <c r="UUX195" s="83"/>
      <c r="UUY195" s="83"/>
      <c r="UUZ195" s="83"/>
      <c r="UVA195" s="83"/>
      <c r="UVB195" s="83"/>
      <c r="UVC195" s="83"/>
      <c r="UVD195" s="83"/>
      <c r="UVE195" s="83"/>
      <c r="UVF195" s="83"/>
      <c r="UVG195" s="83"/>
      <c r="UVH195" s="83"/>
      <c r="UVI195" s="83"/>
      <c r="UVJ195" s="83"/>
      <c r="UVK195" s="83"/>
      <c r="UVL195" s="83"/>
      <c r="UVM195" s="83"/>
      <c r="UVN195" s="83"/>
      <c r="UVO195" s="83"/>
      <c r="UVP195" s="83"/>
      <c r="UVQ195" s="83"/>
      <c r="UVR195" s="83"/>
      <c r="UVS195" s="83"/>
      <c r="UVT195" s="83"/>
      <c r="UVU195" s="83"/>
      <c r="UVV195" s="83"/>
      <c r="UVW195" s="83"/>
      <c r="UVX195" s="83"/>
      <c r="UVY195" s="83"/>
      <c r="UVZ195" s="83"/>
      <c r="UWA195" s="83"/>
      <c r="UWB195" s="83"/>
      <c r="UWC195" s="83"/>
      <c r="UWD195" s="83"/>
      <c r="UWE195" s="83"/>
      <c r="UWF195" s="83"/>
      <c r="UWG195" s="83"/>
      <c r="UWH195" s="83"/>
      <c r="UWI195" s="83"/>
      <c r="UWJ195" s="83"/>
      <c r="UWK195" s="83"/>
      <c r="UWL195" s="83"/>
      <c r="UWM195" s="83"/>
      <c r="UWN195" s="83"/>
      <c r="UWO195" s="83"/>
      <c r="UWP195" s="83"/>
      <c r="UWQ195" s="83"/>
      <c r="UWR195" s="83"/>
      <c r="UWS195" s="83"/>
      <c r="UWT195" s="83"/>
      <c r="UWU195" s="83"/>
      <c r="UWV195" s="83"/>
      <c r="UWW195" s="83"/>
      <c r="UWX195" s="83"/>
      <c r="UWY195" s="83"/>
      <c r="UWZ195" s="83"/>
      <c r="UXA195" s="83"/>
      <c r="UXB195" s="83"/>
      <c r="UXC195" s="83"/>
      <c r="UXD195" s="83"/>
      <c r="UXE195" s="83"/>
      <c r="UXF195" s="83"/>
      <c r="UXG195" s="83"/>
      <c r="UXH195" s="83"/>
      <c r="UXI195" s="83"/>
      <c r="UXJ195" s="83"/>
      <c r="UXK195" s="83"/>
      <c r="UXL195" s="83"/>
      <c r="UXM195" s="83"/>
      <c r="UXN195" s="83"/>
      <c r="UXO195" s="83"/>
      <c r="UXP195" s="83"/>
      <c r="UXQ195" s="83"/>
      <c r="UXR195" s="83"/>
      <c r="UXS195" s="83"/>
      <c r="UXT195" s="83"/>
      <c r="UXU195" s="83"/>
      <c r="UXV195" s="83"/>
      <c r="UXW195" s="83"/>
      <c r="UXX195" s="83"/>
      <c r="UXY195" s="83"/>
      <c r="UXZ195" s="83"/>
      <c r="UYA195" s="83"/>
      <c r="UYB195" s="83"/>
      <c r="UYC195" s="83"/>
      <c r="UYD195" s="83"/>
      <c r="UYE195" s="83"/>
      <c r="UYF195" s="83"/>
      <c r="UYG195" s="83"/>
      <c r="UYH195" s="83"/>
      <c r="UYI195" s="83"/>
      <c r="UYJ195" s="83"/>
      <c r="UYK195" s="83"/>
      <c r="UYL195" s="83"/>
      <c r="UYM195" s="83"/>
      <c r="UYN195" s="83"/>
      <c r="UYO195" s="83"/>
      <c r="UYP195" s="83"/>
      <c r="UYQ195" s="83"/>
      <c r="UYR195" s="83"/>
      <c r="UYS195" s="83"/>
      <c r="UYT195" s="83"/>
      <c r="UYU195" s="83"/>
      <c r="UYV195" s="83"/>
      <c r="UYW195" s="83"/>
      <c r="UYX195" s="83"/>
      <c r="UYY195" s="83"/>
      <c r="UYZ195" s="83"/>
      <c r="UZA195" s="83"/>
      <c r="UZB195" s="83"/>
      <c r="UZC195" s="83"/>
      <c r="UZD195" s="83"/>
      <c r="UZE195" s="83"/>
      <c r="UZF195" s="83"/>
      <c r="UZG195" s="83"/>
      <c r="UZH195" s="83"/>
      <c r="UZI195" s="83"/>
      <c r="UZJ195" s="83"/>
      <c r="UZK195" s="83"/>
      <c r="UZL195" s="83"/>
      <c r="UZM195" s="83"/>
      <c r="UZN195" s="83"/>
      <c r="UZO195" s="83"/>
      <c r="UZP195" s="83"/>
      <c r="UZQ195" s="83"/>
      <c r="UZR195" s="83"/>
      <c r="UZS195" s="83"/>
      <c r="UZT195" s="83"/>
      <c r="UZU195" s="83"/>
      <c r="UZV195" s="83"/>
      <c r="UZW195" s="83"/>
      <c r="UZX195" s="83"/>
      <c r="UZY195" s="83"/>
      <c r="UZZ195" s="83"/>
      <c r="VAA195" s="83"/>
      <c r="VAB195" s="83"/>
      <c r="VAC195" s="83"/>
      <c r="VAD195" s="83"/>
      <c r="VAE195" s="83"/>
      <c r="VAF195" s="83"/>
      <c r="VAG195" s="83"/>
      <c r="VAH195" s="83"/>
      <c r="VAI195" s="83"/>
      <c r="VAJ195" s="83"/>
      <c r="VAK195" s="83"/>
      <c r="VAL195" s="83"/>
      <c r="VAM195" s="83"/>
      <c r="VAN195" s="83"/>
      <c r="VAO195" s="83"/>
      <c r="VAP195" s="83"/>
      <c r="VAQ195" s="83"/>
      <c r="VAR195" s="83"/>
      <c r="VAS195" s="83"/>
      <c r="VAT195" s="83"/>
      <c r="VAU195" s="83"/>
      <c r="VAV195" s="83"/>
      <c r="VAW195" s="83"/>
      <c r="VAX195" s="83"/>
      <c r="VAY195" s="83"/>
      <c r="VAZ195" s="83"/>
      <c r="VBA195" s="83"/>
      <c r="VBB195" s="83"/>
      <c r="VBC195" s="83"/>
      <c r="VBD195" s="83"/>
      <c r="VBE195" s="83"/>
      <c r="VBF195" s="83"/>
      <c r="VBG195" s="83"/>
      <c r="VBH195" s="83"/>
      <c r="VBI195" s="83"/>
      <c r="VBJ195" s="83"/>
      <c r="VBK195" s="83"/>
      <c r="VBL195" s="83"/>
      <c r="VBM195" s="83"/>
      <c r="VBN195" s="83"/>
      <c r="VBO195" s="83"/>
      <c r="VBP195" s="83"/>
      <c r="VBQ195" s="83"/>
      <c r="VBR195" s="83"/>
      <c r="VBS195" s="83"/>
      <c r="VBT195" s="83"/>
      <c r="VBU195" s="83"/>
      <c r="VBV195" s="83"/>
      <c r="VBW195" s="83"/>
      <c r="VBX195" s="83"/>
      <c r="VBY195" s="83"/>
      <c r="VBZ195" s="83"/>
      <c r="VCA195" s="83"/>
      <c r="VCB195" s="83"/>
      <c r="VCC195" s="83"/>
      <c r="VCD195" s="83"/>
      <c r="VCE195" s="83"/>
      <c r="VCF195" s="83"/>
      <c r="VCG195" s="83"/>
      <c r="VCH195" s="83"/>
      <c r="VCI195" s="83"/>
      <c r="VCJ195" s="83"/>
      <c r="VCK195" s="83"/>
      <c r="VCL195" s="83"/>
      <c r="VCM195" s="83"/>
      <c r="VCN195" s="83"/>
      <c r="VCO195" s="83"/>
      <c r="VCP195" s="83"/>
      <c r="VCQ195" s="83"/>
      <c r="VCR195" s="83"/>
      <c r="VCS195" s="83"/>
      <c r="VCT195" s="83"/>
      <c r="VCU195" s="83"/>
      <c r="VCV195" s="83"/>
      <c r="VCW195" s="83"/>
      <c r="VCX195" s="83"/>
      <c r="VCY195" s="83"/>
      <c r="VCZ195" s="83"/>
      <c r="VDA195" s="83"/>
      <c r="VDB195" s="83"/>
      <c r="VDC195" s="83"/>
      <c r="VDD195" s="83"/>
      <c r="VDE195" s="83"/>
      <c r="VDF195" s="83"/>
      <c r="VDG195" s="83"/>
      <c r="VDH195" s="83"/>
      <c r="VDI195" s="83"/>
      <c r="VDJ195" s="83"/>
      <c r="VDK195" s="83"/>
      <c r="VDL195" s="83"/>
      <c r="VDM195" s="83"/>
      <c r="VDN195" s="83"/>
      <c r="VDO195" s="83"/>
      <c r="VDP195" s="83"/>
      <c r="VDQ195" s="83"/>
      <c r="VDR195" s="83"/>
      <c r="VDS195" s="83"/>
      <c r="VDT195" s="83"/>
      <c r="VDU195" s="83"/>
      <c r="VDV195" s="83"/>
      <c r="VDW195" s="83"/>
      <c r="VDX195" s="83"/>
      <c r="VDY195" s="83"/>
      <c r="VDZ195" s="83"/>
      <c r="VEA195" s="83"/>
      <c r="VEB195" s="83"/>
      <c r="VEC195" s="83"/>
      <c r="VED195" s="83"/>
      <c r="VEE195" s="83"/>
      <c r="VEF195" s="83"/>
      <c r="VEG195" s="83"/>
      <c r="VEH195" s="83"/>
      <c r="VEI195" s="83"/>
      <c r="VEJ195" s="83"/>
      <c r="VEK195" s="83"/>
      <c r="VEL195" s="83"/>
      <c r="VEM195" s="83"/>
      <c r="VEN195" s="83"/>
      <c r="VEO195" s="83"/>
      <c r="VEP195" s="83"/>
      <c r="VEQ195" s="83"/>
      <c r="VER195" s="83"/>
      <c r="VES195" s="83"/>
      <c r="VET195" s="83"/>
      <c r="VEU195" s="83"/>
      <c r="VEV195" s="83"/>
      <c r="VEW195" s="83"/>
      <c r="VEX195" s="83"/>
      <c r="VEY195" s="83"/>
      <c r="VEZ195" s="83"/>
      <c r="VFA195" s="83"/>
      <c r="VFB195" s="83"/>
      <c r="VFC195" s="83"/>
      <c r="VFD195" s="83"/>
      <c r="VFE195" s="83"/>
      <c r="VFF195" s="83"/>
      <c r="VFG195" s="83"/>
      <c r="VFH195" s="83"/>
      <c r="VFI195" s="83"/>
      <c r="VFJ195" s="83"/>
      <c r="VFK195" s="83"/>
      <c r="VFL195" s="83"/>
      <c r="VFM195" s="83"/>
      <c r="VFN195" s="83"/>
      <c r="VFO195" s="83"/>
      <c r="VFP195" s="83"/>
      <c r="VFQ195" s="83"/>
      <c r="VFR195" s="83"/>
      <c r="VFS195" s="83"/>
      <c r="VFT195" s="83"/>
      <c r="VFU195" s="83"/>
      <c r="VFV195" s="83"/>
      <c r="VFW195" s="83"/>
      <c r="VFX195" s="83"/>
      <c r="VFY195" s="83"/>
      <c r="VFZ195" s="83"/>
      <c r="VGA195" s="83"/>
      <c r="VGB195" s="83"/>
      <c r="VGC195" s="83"/>
      <c r="VGD195" s="83"/>
      <c r="VGE195" s="83"/>
      <c r="VGF195" s="83"/>
      <c r="VGG195" s="83"/>
      <c r="VGH195" s="83"/>
      <c r="VGI195" s="83"/>
      <c r="VGJ195" s="83"/>
      <c r="VGK195" s="83"/>
      <c r="VGL195" s="83"/>
      <c r="VGM195" s="83"/>
      <c r="VGN195" s="83"/>
      <c r="VGO195" s="83"/>
      <c r="VGP195" s="83"/>
      <c r="VGQ195" s="83"/>
      <c r="VGR195" s="83"/>
      <c r="VGS195" s="83"/>
      <c r="VGT195" s="83"/>
      <c r="VGU195" s="83"/>
      <c r="VGV195" s="83"/>
      <c r="VGW195" s="83"/>
      <c r="VGX195" s="83"/>
      <c r="VGY195" s="83"/>
      <c r="VGZ195" s="83"/>
      <c r="VHA195" s="83"/>
      <c r="VHB195" s="83"/>
      <c r="VHC195" s="83"/>
      <c r="VHD195" s="83"/>
      <c r="VHE195" s="83"/>
      <c r="VHF195" s="83"/>
      <c r="VHG195" s="83"/>
      <c r="VHH195" s="83"/>
      <c r="VHI195" s="83"/>
      <c r="VHJ195" s="83"/>
      <c r="VHK195" s="83"/>
      <c r="VHL195" s="83"/>
      <c r="VHM195" s="83"/>
      <c r="VHN195" s="83"/>
      <c r="VHO195" s="83"/>
      <c r="VHP195" s="83"/>
      <c r="VHQ195" s="83"/>
      <c r="VHR195" s="83"/>
      <c r="VHS195" s="83"/>
      <c r="VHT195" s="83"/>
      <c r="VHU195" s="83"/>
      <c r="VHV195" s="83"/>
      <c r="VHW195" s="83"/>
      <c r="VHX195" s="83"/>
      <c r="VHY195" s="83"/>
      <c r="VHZ195" s="83"/>
      <c r="VIA195" s="83"/>
      <c r="VIB195" s="83"/>
      <c r="VIC195" s="83"/>
      <c r="VID195" s="83"/>
      <c r="VIE195" s="83"/>
      <c r="VIF195" s="83"/>
      <c r="VIG195" s="83"/>
      <c r="VIH195" s="83"/>
      <c r="VII195" s="83"/>
      <c r="VIJ195" s="83"/>
      <c r="VIK195" s="83"/>
      <c r="VIL195" s="83"/>
      <c r="VIM195" s="83"/>
      <c r="VIN195" s="83"/>
      <c r="VIO195" s="83"/>
      <c r="VIP195" s="83"/>
      <c r="VIQ195" s="83"/>
      <c r="VIR195" s="83"/>
      <c r="VIS195" s="83"/>
      <c r="VIT195" s="83"/>
      <c r="VIU195" s="83"/>
      <c r="VIV195" s="83"/>
      <c r="VIW195" s="83"/>
      <c r="VIX195" s="83"/>
      <c r="VIY195" s="83"/>
      <c r="VIZ195" s="83"/>
      <c r="VJA195" s="83"/>
      <c r="VJB195" s="83"/>
      <c r="VJC195" s="83"/>
      <c r="VJD195" s="83"/>
      <c r="VJE195" s="83"/>
      <c r="VJF195" s="83"/>
      <c r="VJG195" s="83"/>
      <c r="VJH195" s="83"/>
      <c r="VJI195" s="83"/>
      <c r="VJJ195" s="83"/>
      <c r="VJK195" s="83"/>
      <c r="VJL195" s="83"/>
      <c r="VJM195" s="83"/>
      <c r="VJN195" s="83"/>
      <c r="VJO195" s="83"/>
      <c r="VJP195" s="83"/>
      <c r="VJQ195" s="83"/>
      <c r="VJR195" s="83"/>
      <c r="VJS195" s="83"/>
      <c r="VJT195" s="83"/>
      <c r="VJU195" s="83"/>
      <c r="VJV195" s="83"/>
      <c r="VJW195" s="83"/>
      <c r="VJX195" s="83"/>
      <c r="VJY195" s="83"/>
      <c r="VJZ195" s="83"/>
      <c r="VKA195" s="83"/>
      <c r="VKB195" s="83"/>
      <c r="VKC195" s="83"/>
      <c r="VKD195" s="83"/>
      <c r="VKE195" s="83"/>
      <c r="VKF195" s="83"/>
      <c r="VKG195" s="83"/>
      <c r="VKH195" s="83"/>
      <c r="VKI195" s="83"/>
      <c r="VKJ195" s="83"/>
      <c r="VKK195" s="83"/>
      <c r="VKL195" s="83"/>
      <c r="VKM195" s="83"/>
      <c r="VKN195" s="83"/>
      <c r="VKO195" s="83"/>
      <c r="VKP195" s="83"/>
      <c r="VKQ195" s="83"/>
      <c r="VKR195" s="83"/>
      <c r="VKS195" s="83"/>
      <c r="VKT195" s="83"/>
      <c r="VKU195" s="83"/>
      <c r="VKV195" s="83"/>
      <c r="VKW195" s="83"/>
      <c r="VKX195" s="83"/>
      <c r="VKY195" s="83"/>
      <c r="VKZ195" s="83"/>
      <c r="VLA195" s="83"/>
      <c r="VLB195" s="83"/>
      <c r="VLC195" s="83"/>
      <c r="VLD195" s="83"/>
      <c r="VLE195" s="83"/>
      <c r="VLF195" s="83"/>
      <c r="VLG195" s="83"/>
      <c r="VLH195" s="83"/>
      <c r="VLI195" s="83"/>
      <c r="VLJ195" s="83"/>
      <c r="VLK195" s="83"/>
      <c r="VLL195" s="83"/>
      <c r="VLM195" s="83"/>
      <c r="VLN195" s="83"/>
      <c r="VLO195" s="83"/>
      <c r="VLP195" s="83"/>
      <c r="VLQ195" s="83"/>
      <c r="VLR195" s="83"/>
      <c r="VLS195" s="83"/>
      <c r="VLT195" s="83"/>
      <c r="VLU195" s="83"/>
      <c r="VLV195" s="83"/>
      <c r="VLW195" s="83"/>
      <c r="VLX195" s="83"/>
      <c r="VLY195" s="83"/>
      <c r="VLZ195" s="83"/>
      <c r="VMA195" s="83"/>
      <c r="VMB195" s="83"/>
      <c r="VMC195" s="83"/>
      <c r="VMD195" s="83"/>
      <c r="VME195" s="83"/>
      <c r="VMF195" s="83"/>
      <c r="VMG195" s="83"/>
      <c r="VMH195" s="83"/>
      <c r="VMI195" s="83"/>
      <c r="VMJ195" s="83"/>
      <c r="VMK195" s="83"/>
      <c r="VML195" s="83"/>
      <c r="VMM195" s="83"/>
      <c r="VMN195" s="83"/>
      <c r="VMO195" s="83"/>
      <c r="VMP195" s="83"/>
      <c r="VMQ195" s="83"/>
      <c r="VMR195" s="83"/>
      <c r="VMS195" s="83"/>
      <c r="VMT195" s="83"/>
      <c r="VMU195" s="83"/>
      <c r="VMV195" s="83"/>
      <c r="VMW195" s="83"/>
      <c r="VMX195" s="83"/>
      <c r="VMY195" s="83"/>
      <c r="VMZ195" s="83"/>
      <c r="VNA195" s="83"/>
      <c r="VNB195" s="83"/>
      <c r="VNC195" s="83"/>
      <c r="VND195" s="83"/>
      <c r="VNE195" s="83"/>
      <c r="VNF195" s="83"/>
      <c r="VNG195" s="83"/>
      <c r="VNH195" s="83"/>
      <c r="VNI195" s="83"/>
      <c r="VNJ195" s="83"/>
      <c r="VNK195" s="83"/>
      <c r="VNL195" s="83"/>
      <c r="VNM195" s="83"/>
      <c r="VNN195" s="83"/>
      <c r="VNO195" s="83"/>
      <c r="VNP195" s="83"/>
      <c r="VNQ195" s="83"/>
      <c r="VNR195" s="83"/>
      <c r="VNS195" s="83"/>
      <c r="VNT195" s="83"/>
      <c r="VNU195" s="83"/>
      <c r="VNV195" s="83"/>
      <c r="VNW195" s="83"/>
      <c r="VNX195" s="83"/>
      <c r="VNY195" s="83"/>
      <c r="VNZ195" s="83"/>
      <c r="VOA195" s="83"/>
      <c r="VOB195" s="83"/>
      <c r="VOC195" s="83"/>
      <c r="VOD195" s="83"/>
      <c r="VOE195" s="83"/>
      <c r="VOF195" s="83"/>
      <c r="VOG195" s="83"/>
      <c r="VOH195" s="83"/>
      <c r="VOI195" s="83"/>
      <c r="VOJ195" s="83"/>
      <c r="VOK195" s="83"/>
      <c r="VOL195" s="83"/>
      <c r="VOM195" s="83"/>
      <c r="VON195" s="83"/>
      <c r="VOO195" s="83"/>
      <c r="VOP195" s="83"/>
      <c r="VOQ195" s="83"/>
      <c r="VOR195" s="83"/>
      <c r="VOS195" s="83"/>
      <c r="VOT195" s="83"/>
      <c r="VOU195" s="83"/>
      <c r="VOV195" s="83"/>
      <c r="VOW195" s="83"/>
      <c r="VOX195" s="83"/>
      <c r="VOY195" s="83"/>
      <c r="VOZ195" s="83"/>
      <c r="VPA195" s="83"/>
      <c r="VPB195" s="83"/>
      <c r="VPC195" s="83"/>
      <c r="VPD195" s="83"/>
      <c r="VPE195" s="83"/>
      <c r="VPF195" s="83"/>
      <c r="VPG195" s="83"/>
      <c r="VPH195" s="83"/>
      <c r="VPI195" s="83"/>
      <c r="VPJ195" s="83"/>
      <c r="VPK195" s="83"/>
      <c r="VPL195" s="83"/>
      <c r="VPM195" s="83"/>
      <c r="VPN195" s="83"/>
      <c r="VPO195" s="83"/>
      <c r="VPP195" s="83"/>
      <c r="VPQ195" s="83"/>
      <c r="VPR195" s="83"/>
      <c r="VPS195" s="83"/>
      <c r="VPT195" s="83"/>
      <c r="VPU195" s="83"/>
      <c r="VPV195" s="83"/>
      <c r="VPW195" s="83"/>
      <c r="VPX195" s="83"/>
      <c r="VPY195" s="83"/>
      <c r="VPZ195" s="83"/>
      <c r="VQA195" s="83"/>
      <c r="VQB195" s="83"/>
      <c r="VQC195" s="83"/>
      <c r="VQD195" s="83"/>
      <c r="VQE195" s="83"/>
      <c r="VQF195" s="83"/>
      <c r="VQG195" s="83"/>
      <c r="VQH195" s="83"/>
      <c r="VQI195" s="83"/>
      <c r="VQJ195" s="83"/>
      <c r="VQK195" s="83"/>
      <c r="VQL195" s="83"/>
      <c r="VQM195" s="83"/>
      <c r="VQN195" s="83"/>
      <c r="VQO195" s="83"/>
      <c r="VQP195" s="83"/>
      <c r="VQQ195" s="83"/>
      <c r="VQR195" s="83"/>
      <c r="VQS195" s="83"/>
      <c r="VQT195" s="83"/>
      <c r="VQU195" s="83"/>
      <c r="VQV195" s="83"/>
      <c r="VQW195" s="83"/>
      <c r="VQX195" s="83"/>
      <c r="VQY195" s="83"/>
      <c r="VQZ195" s="83"/>
      <c r="VRA195" s="83"/>
      <c r="VRB195" s="83"/>
      <c r="VRC195" s="83"/>
      <c r="VRD195" s="83"/>
      <c r="VRE195" s="83"/>
      <c r="VRF195" s="83"/>
      <c r="VRG195" s="83"/>
      <c r="VRH195" s="83"/>
      <c r="VRI195" s="83"/>
      <c r="VRJ195" s="83"/>
      <c r="VRK195" s="83"/>
      <c r="VRL195" s="83"/>
      <c r="VRM195" s="83"/>
      <c r="VRN195" s="83"/>
      <c r="VRO195" s="83"/>
      <c r="VRP195" s="83"/>
      <c r="VRQ195" s="83"/>
      <c r="VRR195" s="83"/>
      <c r="VRS195" s="83"/>
      <c r="VRT195" s="83"/>
      <c r="VRU195" s="83"/>
      <c r="VRV195" s="83"/>
      <c r="VRW195" s="83"/>
      <c r="VRX195" s="83"/>
      <c r="VRY195" s="83"/>
      <c r="VRZ195" s="83"/>
      <c r="VSA195" s="83"/>
      <c r="VSB195" s="83"/>
      <c r="VSC195" s="83"/>
      <c r="VSD195" s="83"/>
      <c r="VSE195" s="83"/>
      <c r="VSF195" s="83"/>
      <c r="VSG195" s="83"/>
      <c r="VSH195" s="83"/>
      <c r="VSI195" s="83"/>
      <c r="VSJ195" s="83"/>
      <c r="VSK195" s="83"/>
      <c r="VSL195" s="83"/>
      <c r="VSM195" s="83"/>
      <c r="VSN195" s="83"/>
      <c r="VSO195" s="83"/>
      <c r="VSP195" s="83"/>
      <c r="VSQ195" s="83"/>
      <c r="VSR195" s="83"/>
      <c r="VSS195" s="83"/>
      <c r="VST195" s="83"/>
      <c r="VSU195" s="83"/>
      <c r="VSV195" s="83"/>
      <c r="VSW195" s="83"/>
      <c r="VSX195" s="83"/>
      <c r="VSY195" s="83"/>
      <c r="VSZ195" s="83"/>
      <c r="VTA195" s="83"/>
      <c r="VTB195" s="83"/>
      <c r="VTC195" s="83"/>
      <c r="VTD195" s="83"/>
      <c r="VTE195" s="83"/>
      <c r="VTF195" s="83"/>
      <c r="VTG195" s="83"/>
      <c r="VTH195" s="83"/>
      <c r="VTI195" s="83"/>
      <c r="VTJ195" s="83"/>
      <c r="VTK195" s="83"/>
      <c r="VTL195" s="83"/>
      <c r="VTM195" s="83"/>
      <c r="VTN195" s="83"/>
      <c r="VTO195" s="83"/>
      <c r="VTP195" s="83"/>
      <c r="VTQ195" s="83"/>
      <c r="VTR195" s="83"/>
      <c r="VTS195" s="83"/>
      <c r="VTT195" s="83"/>
      <c r="VTU195" s="83"/>
      <c r="VTV195" s="83"/>
      <c r="VTW195" s="83"/>
      <c r="VTX195" s="83"/>
      <c r="VTY195" s="83"/>
      <c r="VTZ195" s="83"/>
      <c r="VUA195" s="83"/>
      <c r="VUB195" s="83"/>
      <c r="VUC195" s="83"/>
      <c r="VUD195" s="83"/>
      <c r="VUE195" s="83"/>
      <c r="VUF195" s="83"/>
      <c r="VUG195" s="83"/>
      <c r="VUH195" s="83"/>
      <c r="VUI195" s="83"/>
      <c r="VUJ195" s="83"/>
      <c r="VUK195" s="83"/>
      <c r="VUL195" s="83"/>
      <c r="VUM195" s="83"/>
      <c r="VUN195" s="83"/>
      <c r="VUO195" s="83"/>
      <c r="VUP195" s="83"/>
      <c r="VUQ195" s="83"/>
      <c r="VUR195" s="83"/>
      <c r="VUS195" s="83"/>
      <c r="VUT195" s="83"/>
      <c r="VUU195" s="83"/>
      <c r="VUV195" s="83"/>
      <c r="VUW195" s="83"/>
      <c r="VUX195" s="83"/>
      <c r="VUY195" s="83"/>
      <c r="VUZ195" s="83"/>
      <c r="VVA195" s="83"/>
      <c r="VVB195" s="83"/>
      <c r="VVC195" s="83"/>
      <c r="VVD195" s="83"/>
      <c r="VVE195" s="83"/>
      <c r="VVF195" s="83"/>
      <c r="VVG195" s="83"/>
      <c r="VVH195" s="83"/>
      <c r="VVI195" s="83"/>
      <c r="VVJ195" s="83"/>
      <c r="VVK195" s="83"/>
      <c r="VVL195" s="83"/>
      <c r="VVM195" s="83"/>
      <c r="VVN195" s="83"/>
      <c r="VVO195" s="83"/>
      <c r="VVP195" s="83"/>
      <c r="VVQ195" s="83"/>
      <c r="VVR195" s="83"/>
      <c r="VVS195" s="83"/>
      <c r="VVT195" s="83"/>
      <c r="VVU195" s="83"/>
      <c r="VVV195" s="83"/>
      <c r="VVW195" s="83"/>
      <c r="VVX195" s="83"/>
      <c r="VVY195" s="83"/>
      <c r="VVZ195" s="83"/>
      <c r="VWA195" s="83"/>
      <c r="VWB195" s="83"/>
      <c r="VWC195" s="83"/>
      <c r="VWD195" s="83"/>
      <c r="VWE195" s="83"/>
      <c r="VWF195" s="83"/>
      <c r="VWG195" s="83"/>
      <c r="VWH195" s="83"/>
      <c r="VWI195" s="83"/>
      <c r="VWJ195" s="83"/>
      <c r="VWK195" s="83"/>
      <c r="VWL195" s="83"/>
      <c r="VWM195" s="83"/>
      <c r="VWN195" s="83"/>
      <c r="VWO195" s="83"/>
      <c r="VWP195" s="83"/>
      <c r="VWQ195" s="83"/>
      <c r="VWR195" s="83"/>
      <c r="VWS195" s="83"/>
      <c r="VWT195" s="83"/>
      <c r="VWU195" s="83"/>
      <c r="VWV195" s="83"/>
      <c r="VWW195" s="83"/>
      <c r="VWX195" s="83"/>
      <c r="VWY195" s="83"/>
      <c r="VWZ195" s="83"/>
      <c r="VXA195" s="83"/>
      <c r="VXB195" s="83"/>
      <c r="VXC195" s="83"/>
      <c r="VXD195" s="83"/>
      <c r="VXE195" s="83"/>
      <c r="VXF195" s="83"/>
      <c r="VXG195" s="83"/>
      <c r="VXH195" s="83"/>
      <c r="VXI195" s="83"/>
      <c r="VXJ195" s="83"/>
      <c r="VXK195" s="83"/>
      <c r="VXL195" s="83"/>
      <c r="VXM195" s="83"/>
      <c r="VXN195" s="83"/>
      <c r="VXO195" s="83"/>
      <c r="VXP195" s="83"/>
      <c r="VXQ195" s="83"/>
      <c r="VXR195" s="83"/>
      <c r="VXS195" s="83"/>
      <c r="VXT195" s="83"/>
      <c r="VXU195" s="83"/>
      <c r="VXV195" s="83"/>
      <c r="VXW195" s="83"/>
      <c r="VXX195" s="83"/>
      <c r="VXY195" s="83"/>
      <c r="VXZ195" s="83"/>
      <c r="VYA195" s="83"/>
      <c r="VYB195" s="83"/>
      <c r="VYC195" s="83"/>
      <c r="VYD195" s="83"/>
      <c r="VYE195" s="83"/>
      <c r="VYF195" s="83"/>
      <c r="VYG195" s="83"/>
      <c r="VYH195" s="83"/>
      <c r="VYI195" s="83"/>
      <c r="VYJ195" s="83"/>
      <c r="VYK195" s="83"/>
      <c r="VYL195" s="83"/>
      <c r="VYM195" s="83"/>
      <c r="VYN195" s="83"/>
      <c r="VYO195" s="83"/>
      <c r="VYP195" s="83"/>
      <c r="VYQ195" s="83"/>
      <c r="VYR195" s="83"/>
      <c r="VYS195" s="83"/>
      <c r="VYT195" s="83"/>
      <c r="VYU195" s="83"/>
      <c r="VYV195" s="83"/>
      <c r="VYW195" s="83"/>
      <c r="VYX195" s="83"/>
      <c r="VYY195" s="83"/>
      <c r="VYZ195" s="83"/>
      <c r="VZA195" s="83"/>
      <c r="VZB195" s="83"/>
      <c r="VZC195" s="83"/>
      <c r="VZD195" s="83"/>
      <c r="VZE195" s="83"/>
      <c r="VZF195" s="83"/>
      <c r="VZG195" s="83"/>
      <c r="VZH195" s="83"/>
      <c r="VZI195" s="83"/>
      <c r="VZJ195" s="83"/>
      <c r="VZK195" s="83"/>
      <c r="VZL195" s="83"/>
      <c r="VZM195" s="83"/>
      <c r="VZN195" s="83"/>
      <c r="VZO195" s="83"/>
      <c r="VZP195" s="83"/>
      <c r="VZQ195" s="83"/>
      <c r="VZR195" s="83"/>
      <c r="VZS195" s="83"/>
      <c r="VZT195" s="83"/>
      <c r="VZU195" s="83"/>
      <c r="VZV195" s="83"/>
      <c r="VZW195" s="83"/>
      <c r="VZX195" s="83"/>
      <c r="VZY195" s="83"/>
      <c r="VZZ195" s="83"/>
      <c r="WAA195" s="83"/>
      <c r="WAB195" s="83"/>
      <c r="WAC195" s="83"/>
      <c r="WAD195" s="83"/>
      <c r="WAE195" s="83"/>
      <c r="WAF195" s="83"/>
      <c r="WAG195" s="83"/>
      <c r="WAH195" s="83"/>
      <c r="WAI195" s="83"/>
      <c r="WAJ195" s="83"/>
      <c r="WAK195" s="83"/>
      <c r="WAL195" s="83"/>
      <c r="WAM195" s="83"/>
      <c r="WAN195" s="83"/>
      <c r="WAO195" s="83"/>
      <c r="WAP195" s="83"/>
      <c r="WAQ195" s="83"/>
      <c r="WAR195" s="83"/>
      <c r="WAS195" s="83"/>
      <c r="WAT195" s="83"/>
      <c r="WAU195" s="83"/>
      <c r="WAV195" s="83"/>
      <c r="WAW195" s="83"/>
      <c r="WAX195" s="83"/>
      <c r="WAY195" s="83"/>
      <c r="WAZ195" s="83"/>
      <c r="WBA195" s="83"/>
      <c r="WBB195" s="83"/>
      <c r="WBC195" s="83"/>
      <c r="WBD195" s="83"/>
      <c r="WBE195" s="83"/>
      <c r="WBF195" s="83"/>
      <c r="WBG195" s="83"/>
      <c r="WBH195" s="83"/>
      <c r="WBI195" s="83"/>
      <c r="WBJ195" s="83"/>
      <c r="WBK195" s="83"/>
      <c r="WBL195" s="83"/>
      <c r="WBM195" s="83"/>
      <c r="WBN195" s="83"/>
      <c r="WBO195" s="83"/>
      <c r="WBP195" s="83"/>
      <c r="WBQ195" s="83"/>
      <c r="WBR195" s="83"/>
      <c r="WBS195" s="83"/>
      <c r="WBT195" s="83"/>
      <c r="WBU195" s="83"/>
      <c r="WBV195" s="83"/>
      <c r="WBW195" s="83"/>
      <c r="WBX195" s="83"/>
      <c r="WBY195" s="83"/>
      <c r="WBZ195" s="83"/>
      <c r="WCA195" s="83"/>
      <c r="WCB195" s="83"/>
      <c r="WCC195" s="83"/>
      <c r="WCD195" s="83"/>
      <c r="WCE195" s="83"/>
      <c r="WCF195" s="83"/>
      <c r="WCG195" s="83"/>
      <c r="WCH195" s="83"/>
      <c r="WCI195" s="83"/>
      <c r="WCJ195" s="83"/>
      <c r="WCK195" s="83"/>
      <c r="WCL195" s="83"/>
      <c r="WCM195" s="83"/>
      <c r="WCN195" s="83"/>
      <c r="WCO195" s="83"/>
      <c r="WCP195" s="83"/>
      <c r="WCQ195" s="83"/>
      <c r="WCR195" s="83"/>
      <c r="WCS195" s="83"/>
      <c r="WCT195" s="83"/>
      <c r="WCU195" s="83"/>
      <c r="WCV195" s="83"/>
      <c r="WCW195" s="83"/>
      <c r="WCX195" s="83"/>
      <c r="WCY195" s="83"/>
      <c r="WCZ195" s="83"/>
      <c r="WDA195" s="83"/>
      <c r="WDB195" s="83"/>
      <c r="WDC195" s="83"/>
      <c r="WDD195" s="83"/>
      <c r="WDE195" s="83"/>
      <c r="WDF195" s="83"/>
      <c r="WDG195" s="83"/>
      <c r="WDH195" s="83"/>
      <c r="WDI195" s="83"/>
      <c r="WDJ195" s="83"/>
      <c r="WDK195" s="83"/>
      <c r="WDL195" s="83"/>
      <c r="WDM195" s="83"/>
      <c r="WDN195" s="83"/>
      <c r="WDO195" s="83"/>
      <c r="WDP195" s="83"/>
      <c r="WDQ195" s="83"/>
      <c r="WDR195" s="83"/>
      <c r="WDS195" s="83"/>
      <c r="WDT195" s="83"/>
      <c r="WDU195" s="83"/>
      <c r="WDV195" s="83"/>
      <c r="WDW195" s="83"/>
      <c r="WDX195" s="83"/>
      <c r="WDY195" s="83"/>
      <c r="WDZ195" s="83"/>
      <c r="WEA195" s="83"/>
      <c r="WEB195" s="83"/>
      <c r="WEC195" s="83"/>
      <c r="WED195" s="83"/>
      <c r="WEE195" s="83"/>
      <c r="WEF195" s="83"/>
      <c r="WEG195" s="83"/>
      <c r="WEH195" s="83"/>
      <c r="WEI195" s="83"/>
      <c r="WEJ195" s="83"/>
      <c r="WEK195" s="83"/>
      <c r="WEL195" s="83"/>
      <c r="WEM195" s="83"/>
      <c r="WEN195" s="83"/>
      <c r="WEO195" s="83"/>
      <c r="WEP195" s="83"/>
      <c r="WEQ195" s="83"/>
      <c r="WER195" s="83"/>
      <c r="WES195" s="83"/>
      <c r="WET195" s="83"/>
      <c r="WEU195" s="83"/>
      <c r="WEV195" s="83"/>
      <c r="WEW195" s="83"/>
      <c r="WEX195" s="83"/>
      <c r="WEY195" s="83"/>
      <c r="WEZ195" s="83"/>
      <c r="WFA195" s="83"/>
      <c r="WFB195" s="83"/>
      <c r="WFC195" s="83"/>
      <c r="WFD195" s="83"/>
      <c r="WFE195" s="83"/>
      <c r="WFF195" s="83"/>
      <c r="WFG195" s="83"/>
      <c r="WFH195" s="83"/>
      <c r="WFI195" s="83"/>
      <c r="WFJ195" s="83"/>
      <c r="WFK195" s="83"/>
      <c r="WFL195" s="83"/>
      <c r="WFM195" s="83"/>
      <c r="WFN195" s="83"/>
      <c r="WFO195" s="83"/>
      <c r="WFP195" s="83"/>
      <c r="WFQ195" s="83"/>
      <c r="WFR195" s="83"/>
      <c r="WFS195" s="83"/>
      <c r="WFT195" s="83"/>
      <c r="WFU195" s="83"/>
      <c r="WFV195" s="83"/>
      <c r="WFW195" s="83"/>
      <c r="WFX195" s="83"/>
      <c r="WFY195" s="83"/>
      <c r="WFZ195" s="83"/>
      <c r="WGA195" s="83"/>
      <c r="WGB195" s="83"/>
      <c r="WGC195" s="83"/>
      <c r="WGD195" s="83"/>
      <c r="WGE195" s="83"/>
      <c r="WGF195" s="83"/>
      <c r="WGG195" s="83"/>
      <c r="WGH195" s="83"/>
      <c r="WGI195" s="83"/>
      <c r="WGJ195" s="83"/>
      <c r="WGK195" s="83"/>
      <c r="WGL195" s="83"/>
      <c r="WGM195" s="83"/>
      <c r="WGN195" s="83"/>
      <c r="WGO195" s="83"/>
      <c r="WGP195" s="83"/>
      <c r="WGQ195" s="83"/>
      <c r="WGR195" s="83"/>
      <c r="WGS195" s="83"/>
      <c r="WGT195" s="83"/>
      <c r="WGU195" s="83"/>
      <c r="WGV195" s="83"/>
      <c r="WGW195" s="83"/>
      <c r="WGX195" s="83"/>
      <c r="WGY195" s="83"/>
      <c r="WGZ195" s="83"/>
      <c r="WHA195" s="83"/>
      <c r="WHB195" s="83"/>
      <c r="WHC195" s="83"/>
      <c r="WHD195" s="83"/>
      <c r="WHE195" s="83"/>
      <c r="WHF195" s="83"/>
      <c r="WHG195" s="83"/>
      <c r="WHH195" s="83"/>
      <c r="WHI195" s="83"/>
      <c r="WHJ195" s="83"/>
      <c r="WHK195" s="83"/>
      <c r="WHL195" s="83"/>
      <c r="WHM195" s="83"/>
      <c r="WHN195" s="83"/>
      <c r="WHO195" s="83"/>
      <c r="WHP195" s="83"/>
      <c r="WHQ195" s="83"/>
      <c r="WHR195" s="83"/>
      <c r="WHS195" s="83"/>
      <c r="WHT195" s="83"/>
      <c r="WHU195" s="83"/>
      <c r="WHV195" s="83"/>
      <c r="WHW195" s="83"/>
      <c r="WHX195" s="83"/>
      <c r="WHY195" s="83"/>
      <c r="WHZ195" s="83"/>
      <c r="WIA195" s="83"/>
      <c r="WIB195" s="83"/>
      <c r="WIC195" s="83"/>
      <c r="WID195" s="83"/>
      <c r="WIE195" s="83"/>
      <c r="WIF195" s="83"/>
      <c r="WIG195" s="83"/>
      <c r="WIH195" s="83"/>
      <c r="WII195" s="83"/>
      <c r="WIJ195" s="83"/>
      <c r="WIK195" s="83"/>
      <c r="WIL195" s="83"/>
      <c r="WIM195" s="83"/>
      <c r="WIN195" s="83"/>
      <c r="WIO195" s="83"/>
      <c r="WIP195" s="83"/>
      <c r="WIQ195" s="83"/>
      <c r="WIR195" s="83"/>
      <c r="WIS195" s="83"/>
      <c r="WIT195" s="83"/>
      <c r="WIU195" s="83"/>
      <c r="WIV195" s="83"/>
      <c r="WIW195" s="83"/>
      <c r="WIX195" s="83"/>
      <c r="WIY195" s="83"/>
      <c r="WIZ195" s="83"/>
      <c r="WJA195" s="83"/>
      <c r="WJB195" s="83"/>
      <c r="WJC195" s="83"/>
      <c r="WJD195" s="83"/>
      <c r="WJE195" s="83"/>
      <c r="WJF195" s="83"/>
      <c r="WJG195" s="83"/>
      <c r="WJH195" s="83"/>
      <c r="WJI195" s="83"/>
      <c r="WJJ195" s="83"/>
      <c r="WJK195" s="83"/>
      <c r="WJL195" s="83"/>
      <c r="WJM195" s="83"/>
      <c r="WJN195" s="83"/>
      <c r="WJO195" s="83"/>
      <c r="WJP195" s="83"/>
      <c r="WJQ195" s="83"/>
      <c r="WJR195" s="83"/>
      <c r="WJS195" s="83"/>
      <c r="WJT195" s="83"/>
      <c r="WJU195" s="83"/>
      <c r="WJV195" s="83"/>
      <c r="WJW195" s="83"/>
      <c r="WJX195" s="83"/>
      <c r="WJY195" s="83"/>
      <c r="WJZ195" s="83"/>
      <c r="WKA195" s="83"/>
      <c r="WKB195" s="83"/>
      <c r="WKC195" s="83"/>
      <c r="WKD195" s="83"/>
      <c r="WKE195" s="83"/>
      <c r="WKF195" s="83"/>
      <c r="WKG195" s="83"/>
      <c r="WKH195" s="83"/>
      <c r="WKI195" s="83"/>
      <c r="WKJ195" s="83"/>
      <c r="WKK195" s="83"/>
      <c r="WKL195" s="83"/>
      <c r="WKM195" s="83"/>
      <c r="WKN195" s="83"/>
      <c r="WKO195" s="83"/>
      <c r="WKP195" s="83"/>
      <c r="WKQ195" s="83"/>
      <c r="WKR195" s="83"/>
      <c r="WKS195" s="83"/>
      <c r="WKT195" s="83"/>
      <c r="WKU195" s="83"/>
      <c r="WKV195" s="83"/>
      <c r="WKW195" s="83"/>
      <c r="WKX195" s="83"/>
      <c r="WKY195" s="83"/>
      <c r="WKZ195" s="83"/>
      <c r="WLA195" s="83"/>
      <c r="WLB195" s="83"/>
      <c r="WLC195" s="83"/>
      <c r="WLD195" s="83"/>
      <c r="WLE195" s="83"/>
      <c r="WLF195" s="83"/>
      <c r="WLG195" s="83"/>
      <c r="WLH195" s="83"/>
      <c r="WLI195" s="83"/>
      <c r="WLJ195" s="83"/>
      <c r="WLK195" s="83"/>
      <c r="WLL195" s="83"/>
      <c r="WLM195" s="83"/>
      <c r="WLN195" s="83"/>
      <c r="WLO195" s="83"/>
      <c r="WLP195" s="83"/>
      <c r="WLQ195" s="83"/>
      <c r="WLR195" s="83"/>
      <c r="WLS195" s="83"/>
      <c r="WLT195" s="83"/>
      <c r="WLU195" s="83"/>
      <c r="WLV195" s="83"/>
      <c r="WLW195" s="83"/>
      <c r="WLX195" s="83"/>
      <c r="WLY195" s="83"/>
      <c r="WLZ195" s="83"/>
      <c r="WMA195" s="83"/>
      <c r="WMB195" s="83"/>
      <c r="WMC195" s="83"/>
      <c r="WMD195" s="83"/>
      <c r="WME195" s="83"/>
      <c r="WMF195" s="83"/>
      <c r="WMG195" s="83"/>
      <c r="WMH195" s="83"/>
      <c r="WMI195" s="83"/>
      <c r="WMJ195" s="83"/>
      <c r="WMK195" s="83"/>
      <c r="WML195" s="83"/>
      <c r="WMM195" s="83"/>
      <c r="WMN195" s="83"/>
      <c r="WMO195" s="83"/>
      <c r="WMP195" s="83"/>
      <c r="WMQ195" s="83"/>
      <c r="WMR195" s="83"/>
      <c r="WMS195" s="83"/>
      <c r="WMT195" s="83"/>
      <c r="WMU195" s="83"/>
      <c r="WMV195" s="83"/>
      <c r="WMW195" s="83"/>
      <c r="WMX195" s="83"/>
      <c r="WMY195" s="83"/>
      <c r="WMZ195" s="83"/>
      <c r="WNA195" s="83"/>
      <c r="WNB195" s="83"/>
      <c r="WNC195" s="83"/>
      <c r="WND195" s="83"/>
      <c r="WNE195" s="83"/>
      <c r="WNF195" s="83"/>
      <c r="WNG195" s="83"/>
      <c r="WNH195" s="83"/>
      <c r="WNI195" s="83"/>
      <c r="WNJ195" s="83"/>
      <c r="WNK195" s="83"/>
      <c r="WNL195" s="83"/>
      <c r="WNM195" s="83"/>
      <c r="WNN195" s="83"/>
      <c r="WNO195" s="83"/>
      <c r="WNP195" s="83"/>
      <c r="WNQ195" s="83"/>
      <c r="WNR195" s="83"/>
      <c r="WNS195" s="83"/>
      <c r="WNT195" s="83"/>
      <c r="WNU195" s="83"/>
      <c r="WNV195" s="83"/>
      <c r="WNW195" s="83"/>
      <c r="WNX195" s="83"/>
      <c r="WNY195" s="83"/>
      <c r="WNZ195" s="83"/>
      <c r="WOA195" s="83"/>
      <c r="WOB195" s="83"/>
      <c r="WOC195" s="83"/>
      <c r="WOD195" s="83"/>
      <c r="WOE195" s="83"/>
      <c r="WOF195" s="83"/>
      <c r="WOG195" s="83"/>
      <c r="WOH195" s="83"/>
      <c r="WOI195" s="83"/>
      <c r="WOJ195" s="83"/>
      <c r="WOK195" s="83"/>
      <c r="WOL195" s="83"/>
      <c r="WOM195" s="83"/>
      <c r="WON195" s="83"/>
      <c r="WOO195" s="83"/>
      <c r="WOP195" s="83"/>
      <c r="WOQ195" s="83"/>
      <c r="WOR195" s="83"/>
      <c r="WOS195" s="83"/>
      <c r="WOT195" s="83"/>
      <c r="WOU195" s="83"/>
      <c r="WOV195" s="83"/>
      <c r="WOW195" s="83"/>
      <c r="WOX195" s="83"/>
      <c r="WOY195" s="83"/>
      <c r="WOZ195" s="83"/>
      <c r="WPA195" s="83"/>
      <c r="WPB195" s="83"/>
      <c r="WPC195" s="83"/>
      <c r="WPD195" s="83"/>
      <c r="WPE195" s="83"/>
      <c r="WPF195" s="83"/>
      <c r="WPG195" s="83"/>
      <c r="WPH195" s="83"/>
      <c r="WPI195" s="83"/>
      <c r="WPJ195" s="83"/>
      <c r="WPK195" s="83"/>
      <c r="WPL195" s="83"/>
      <c r="WPM195" s="83"/>
      <c r="WPN195" s="83"/>
      <c r="WPO195" s="83"/>
      <c r="WPP195" s="83"/>
      <c r="WPQ195" s="83"/>
      <c r="WPR195" s="83"/>
      <c r="WPS195" s="83"/>
      <c r="WPT195" s="83"/>
      <c r="WPU195" s="83"/>
      <c r="WPV195" s="83"/>
      <c r="WPW195" s="83"/>
      <c r="WPX195" s="83"/>
      <c r="WPY195" s="83"/>
      <c r="WPZ195" s="83"/>
      <c r="WQA195" s="83"/>
      <c r="WQB195" s="83"/>
      <c r="WQC195" s="83"/>
      <c r="WQD195" s="83"/>
      <c r="WQE195" s="83"/>
      <c r="WQF195" s="83"/>
      <c r="WQG195" s="83"/>
      <c r="WQH195" s="83"/>
      <c r="WQI195" s="83"/>
      <c r="WQJ195" s="83"/>
      <c r="WQK195" s="83"/>
      <c r="WQL195" s="83"/>
      <c r="WQM195" s="83"/>
      <c r="WQN195" s="83"/>
      <c r="WQO195" s="83"/>
      <c r="WQP195" s="83"/>
      <c r="WQQ195" s="83"/>
      <c r="WQR195" s="83"/>
      <c r="WQS195" s="83"/>
      <c r="WQT195" s="83"/>
      <c r="WQU195" s="83"/>
      <c r="WQV195" s="83"/>
      <c r="WQW195" s="83"/>
      <c r="WQX195" s="83"/>
      <c r="WQY195" s="83"/>
      <c r="WQZ195" s="83"/>
      <c r="WRA195" s="83"/>
      <c r="WRB195" s="83"/>
      <c r="WRC195" s="83"/>
      <c r="WRD195" s="83"/>
      <c r="WRE195" s="83"/>
      <c r="WRF195" s="83"/>
      <c r="WRG195" s="83"/>
      <c r="WRH195" s="83"/>
      <c r="WRI195" s="83"/>
      <c r="WRJ195" s="83"/>
      <c r="WRK195" s="83"/>
      <c r="WRL195" s="83"/>
      <c r="WRM195" s="83"/>
      <c r="WRN195" s="83"/>
      <c r="WRO195" s="83"/>
      <c r="WRP195" s="83"/>
      <c r="WRQ195" s="83"/>
      <c r="WRR195" s="83"/>
      <c r="WRS195" s="83"/>
      <c r="WRT195" s="83"/>
      <c r="WRU195" s="83"/>
      <c r="WRV195" s="83"/>
      <c r="WRW195" s="83"/>
      <c r="WRX195" s="83"/>
      <c r="WRY195" s="83"/>
      <c r="WRZ195" s="83"/>
      <c r="WSA195" s="83"/>
      <c r="WSB195" s="83"/>
      <c r="WSC195" s="83"/>
      <c r="WSD195" s="83"/>
      <c r="WSE195" s="83"/>
      <c r="WSF195" s="83"/>
      <c r="WSG195" s="83"/>
      <c r="WSH195" s="83"/>
      <c r="WSI195" s="83"/>
      <c r="WSJ195" s="83"/>
      <c r="WSK195" s="83"/>
      <c r="WSL195" s="83"/>
      <c r="WSM195" s="83"/>
      <c r="WSN195" s="83"/>
      <c r="WSO195" s="83"/>
      <c r="WSP195" s="83"/>
      <c r="WSQ195" s="83"/>
      <c r="WSR195" s="83"/>
      <c r="WSS195" s="83"/>
      <c r="WST195" s="83"/>
      <c r="WSU195" s="83"/>
      <c r="WSV195" s="83"/>
      <c r="WSW195" s="83"/>
      <c r="WSX195" s="83"/>
      <c r="WSY195" s="83"/>
      <c r="WSZ195" s="83"/>
      <c r="WTA195" s="83"/>
      <c r="WTB195" s="83"/>
      <c r="WTC195" s="83"/>
      <c r="WTD195" s="83"/>
      <c r="WTE195" s="83"/>
      <c r="WTF195" s="83"/>
      <c r="WTG195" s="83"/>
      <c r="WTH195" s="83"/>
      <c r="WTI195" s="83"/>
      <c r="WTJ195" s="83"/>
      <c r="WTK195" s="83"/>
      <c r="WTL195" s="83"/>
      <c r="WTM195" s="83"/>
      <c r="WTN195" s="83"/>
      <c r="WTO195" s="83"/>
      <c r="WTP195" s="83"/>
      <c r="WTQ195" s="83"/>
      <c r="WTR195" s="83"/>
      <c r="WTS195" s="83"/>
      <c r="WTT195" s="83"/>
      <c r="WTU195" s="83"/>
      <c r="WTV195" s="83"/>
      <c r="WTW195" s="83"/>
      <c r="WTX195" s="83"/>
      <c r="WTY195" s="83"/>
      <c r="WTZ195" s="83"/>
      <c r="WUA195" s="83"/>
      <c r="WUB195" s="83"/>
      <c r="WUC195" s="83"/>
      <c r="WUD195" s="83"/>
      <c r="WUE195" s="83"/>
      <c r="WUF195" s="83"/>
      <c r="WUG195" s="83"/>
      <c r="WUH195" s="83"/>
      <c r="WUI195" s="83"/>
      <c r="WUJ195" s="83"/>
      <c r="WUK195" s="83"/>
      <c r="WUL195" s="83"/>
      <c r="WUM195" s="83"/>
      <c r="WUN195" s="83"/>
      <c r="WUO195" s="83"/>
      <c r="WUP195" s="83"/>
      <c r="WUQ195" s="83"/>
      <c r="WUR195" s="83"/>
      <c r="WUS195" s="83"/>
      <c r="WUT195" s="83"/>
      <c r="WUU195" s="83"/>
      <c r="WUV195" s="83"/>
      <c r="WUW195" s="83"/>
      <c r="WUX195" s="83"/>
      <c r="WUY195" s="83"/>
      <c r="WUZ195" s="83"/>
      <c r="WVA195" s="83"/>
      <c r="WVB195" s="83"/>
      <c r="WVC195" s="83"/>
      <c r="WVD195" s="83"/>
      <c r="WVE195" s="83"/>
      <c r="WVF195" s="83"/>
      <c r="WVG195" s="83"/>
      <c r="WVH195" s="83"/>
      <c r="WVI195" s="83"/>
      <c r="WVJ195" s="83"/>
      <c r="WVK195" s="83"/>
      <c r="WVL195" s="83"/>
      <c r="WVM195" s="83"/>
      <c r="WVN195" s="83"/>
      <c r="WVO195" s="83"/>
      <c r="WVP195" s="83"/>
      <c r="WVQ195" s="83"/>
      <c r="WVR195" s="83"/>
      <c r="WVS195" s="83"/>
      <c r="WVT195" s="83"/>
      <c r="WVU195" s="83"/>
      <c r="WVV195" s="83"/>
      <c r="WVW195" s="83"/>
      <c r="WVX195" s="83"/>
      <c r="WVY195" s="83"/>
      <c r="WVZ195" s="83"/>
      <c r="WWA195" s="83"/>
      <c r="WWB195" s="83"/>
      <c r="WWC195" s="83"/>
      <c r="WWD195" s="83"/>
      <c r="WWE195" s="83"/>
      <c r="WWF195" s="83"/>
      <c r="WWG195" s="83"/>
      <c r="WWH195" s="83"/>
      <c r="WWI195" s="83"/>
      <c r="WWJ195" s="83"/>
      <c r="WWK195" s="83"/>
      <c r="WWL195" s="83"/>
      <c r="WWM195" s="83"/>
      <c r="WWN195" s="83"/>
      <c r="WWO195" s="83"/>
      <c r="WWP195" s="83"/>
      <c r="WWQ195" s="83"/>
      <c r="WWR195" s="83"/>
      <c r="WWS195" s="83"/>
      <c r="WWT195" s="83"/>
      <c r="WWU195" s="83"/>
      <c r="WWV195" s="83"/>
      <c r="WWW195" s="83"/>
      <c r="WWX195" s="83"/>
      <c r="WWY195" s="83"/>
      <c r="WWZ195" s="83"/>
      <c r="WXA195" s="83"/>
      <c r="WXB195" s="83"/>
      <c r="WXC195" s="83"/>
      <c r="WXD195" s="83"/>
      <c r="WXE195" s="83"/>
      <c r="WXF195" s="83"/>
      <c r="WXG195" s="83"/>
      <c r="WXH195" s="83"/>
      <c r="WXI195" s="83"/>
      <c r="WXJ195" s="83"/>
      <c r="WXK195" s="83"/>
      <c r="WXL195" s="83"/>
      <c r="WXM195" s="83"/>
      <c r="WXN195" s="83"/>
      <c r="WXO195" s="83"/>
      <c r="WXP195" s="83"/>
      <c r="WXQ195" s="83"/>
      <c r="WXR195" s="83"/>
      <c r="WXS195" s="83"/>
      <c r="WXT195" s="83"/>
      <c r="WXU195" s="83"/>
      <c r="WXV195" s="83"/>
      <c r="WXW195" s="83"/>
      <c r="WXX195" s="83"/>
      <c r="WXY195" s="83"/>
      <c r="WXZ195" s="83"/>
      <c r="WYA195" s="83"/>
      <c r="WYB195" s="83"/>
      <c r="WYC195" s="83"/>
      <c r="WYD195" s="83"/>
      <c r="WYE195" s="83"/>
      <c r="WYF195" s="83"/>
      <c r="WYG195" s="83"/>
      <c r="WYH195" s="83"/>
      <c r="WYI195" s="83"/>
      <c r="WYJ195" s="83"/>
      <c r="WYK195" s="83"/>
      <c r="WYL195" s="83"/>
      <c r="WYM195" s="83"/>
      <c r="WYN195" s="83"/>
      <c r="WYO195" s="83"/>
      <c r="WYP195" s="83"/>
      <c r="WYQ195" s="83"/>
      <c r="WYR195" s="83"/>
      <c r="WYS195" s="83"/>
      <c r="WYT195" s="83"/>
      <c r="WYU195" s="83"/>
      <c r="WYV195" s="83"/>
      <c r="WYW195" s="83"/>
      <c r="WYX195" s="83"/>
      <c r="WYY195" s="83"/>
      <c r="WYZ195" s="83"/>
      <c r="WZA195" s="83"/>
      <c r="WZB195" s="83"/>
      <c r="WZC195" s="83"/>
      <c r="WZD195" s="83"/>
      <c r="WZE195" s="83"/>
      <c r="WZF195" s="83"/>
      <c r="WZG195" s="83"/>
      <c r="WZH195" s="83"/>
      <c r="WZI195" s="83"/>
      <c r="WZJ195" s="83"/>
      <c r="WZK195" s="83"/>
      <c r="WZL195" s="83"/>
      <c r="WZM195" s="83"/>
      <c r="WZN195" s="83"/>
      <c r="WZO195" s="83"/>
      <c r="WZP195" s="83"/>
      <c r="WZQ195" s="83"/>
      <c r="WZR195" s="83"/>
      <c r="WZS195" s="83"/>
      <c r="WZT195" s="83"/>
      <c r="WZU195" s="83"/>
      <c r="WZV195" s="83"/>
      <c r="WZW195" s="83"/>
      <c r="WZX195" s="83"/>
      <c r="WZY195" s="83"/>
      <c r="WZZ195" s="83"/>
      <c r="XAA195" s="83"/>
      <c r="XAB195" s="83"/>
      <c r="XAC195" s="83"/>
      <c r="XAD195" s="83"/>
      <c r="XAE195" s="83"/>
      <c r="XAF195" s="83"/>
      <c r="XAG195" s="83"/>
      <c r="XAH195" s="83"/>
      <c r="XAI195" s="83"/>
      <c r="XAJ195" s="83"/>
      <c r="XAK195" s="83"/>
      <c r="XAL195" s="83"/>
      <c r="XAM195" s="83"/>
      <c r="XAN195" s="83"/>
      <c r="XAO195" s="83"/>
      <c r="XAP195" s="83"/>
      <c r="XAQ195" s="83"/>
      <c r="XAR195" s="83"/>
      <c r="XAS195" s="83"/>
      <c r="XAT195" s="83"/>
      <c r="XAU195" s="83"/>
      <c r="XAV195" s="83"/>
      <c r="XAW195" s="83"/>
      <c r="XAX195" s="83"/>
      <c r="XAY195" s="83"/>
      <c r="XAZ195" s="83"/>
      <c r="XBA195" s="83"/>
      <c r="XBB195" s="83"/>
      <c r="XBC195" s="83"/>
      <c r="XBD195" s="83"/>
      <c r="XBE195" s="83"/>
      <c r="XBF195" s="83"/>
      <c r="XBG195" s="83"/>
      <c r="XBH195" s="83"/>
      <c r="XBI195" s="83"/>
      <c r="XBJ195" s="83"/>
      <c r="XBK195" s="83"/>
      <c r="XBL195" s="83"/>
      <c r="XBM195" s="83"/>
      <c r="XBN195" s="83"/>
      <c r="XBO195" s="83"/>
      <c r="XBP195" s="83"/>
      <c r="XBQ195" s="83"/>
      <c r="XBR195" s="83"/>
      <c r="XBS195" s="83"/>
      <c r="XBT195" s="83"/>
      <c r="XBU195" s="83"/>
      <c r="XBV195" s="83"/>
      <c r="XBW195" s="83"/>
      <c r="XBX195" s="83"/>
      <c r="XBY195" s="83"/>
      <c r="XBZ195" s="83"/>
      <c r="XCA195" s="83"/>
      <c r="XCB195" s="83"/>
      <c r="XCC195" s="83"/>
      <c r="XCD195" s="83"/>
      <c r="XCE195" s="83"/>
      <c r="XCF195" s="83"/>
      <c r="XCG195" s="83"/>
      <c r="XCH195" s="83"/>
      <c r="XCI195" s="83"/>
      <c r="XCJ195" s="83"/>
      <c r="XCK195" s="83"/>
      <c r="XCL195" s="83"/>
      <c r="XCM195" s="83"/>
      <c r="XCN195" s="83"/>
      <c r="XCO195" s="83"/>
      <c r="XCP195" s="83"/>
      <c r="XCQ195" s="83"/>
      <c r="XCR195" s="83"/>
      <c r="XCS195" s="83"/>
      <c r="XCT195" s="83"/>
      <c r="XCU195" s="83"/>
      <c r="XCV195" s="83"/>
      <c r="XCW195" s="83"/>
      <c r="XCX195" s="83"/>
      <c r="XCY195" s="83"/>
      <c r="XCZ195" s="83"/>
      <c r="XDA195" s="83"/>
      <c r="XDB195" s="83"/>
      <c r="XDC195" s="83"/>
      <c r="XDD195" s="83"/>
      <c r="XDE195" s="83"/>
      <c r="XDF195" s="83"/>
      <c r="XDG195" s="83"/>
      <c r="XDH195" s="83"/>
      <c r="XDI195" s="83"/>
      <c r="XDJ195" s="83"/>
      <c r="XDK195" s="83"/>
      <c r="XDL195" s="83"/>
      <c r="XDM195" s="83"/>
      <c r="XDN195" s="83"/>
      <c r="XDO195" s="83"/>
      <c r="XDP195" s="83"/>
      <c r="XDQ195" s="83"/>
      <c r="XDR195" s="83"/>
      <c r="XDS195" s="83"/>
      <c r="XDT195" s="83"/>
      <c r="XDU195" s="83"/>
      <c r="XDV195" s="83"/>
      <c r="XDW195" s="83"/>
      <c r="XDX195" s="83"/>
      <c r="XDY195" s="83"/>
      <c r="XDZ195" s="83"/>
      <c r="XEA195" s="83"/>
      <c r="XEB195" s="83"/>
      <c r="XEC195" s="83"/>
      <c r="XED195" s="83"/>
      <c r="XEE195" s="83"/>
      <c r="XEF195" s="83"/>
      <c r="XEG195" s="83"/>
      <c r="XEH195" s="83"/>
      <c r="XEI195" s="83"/>
      <c r="XEJ195" s="83"/>
      <c r="XEK195" s="83"/>
      <c r="XEL195" s="83"/>
      <c r="XEM195" s="83"/>
      <c r="XEN195" s="83"/>
      <c r="XEO195" s="83"/>
      <c r="XEP195" s="83"/>
      <c r="XEQ195" s="83"/>
      <c r="XER195" s="83"/>
      <c r="XES195" s="83"/>
      <c r="XET195" s="83"/>
      <c r="XEU195" s="83"/>
      <c r="XEV195" s="83"/>
      <c r="XEW195" s="83"/>
      <c r="XEX195" s="83"/>
      <c r="XEY195" s="83"/>
      <c r="XEZ195" s="83"/>
      <c r="XFA195" s="83"/>
      <c r="XFB195" s="83"/>
      <c r="XFC195" s="83"/>
    </row>
    <row r="196" spans="1:16383" ht="30" x14ac:dyDescent="0.25">
      <c r="A196" s="19">
        <v>184</v>
      </c>
      <c r="B196" s="19">
        <v>22</v>
      </c>
      <c r="C196" s="79">
        <v>45195</v>
      </c>
      <c r="D196" s="19" t="s">
        <v>2961</v>
      </c>
      <c r="E196" s="19" t="s">
        <v>14</v>
      </c>
      <c r="F196" s="86" t="s">
        <v>1101</v>
      </c>
      <c r="G196" s="79" t="s">
        <v>25</v>
      </c>
      <c r="H196" s="86" t="s">
        <v>21</v>
      </c>
      <c r="I196" s="19">
        <v>98524082</v>
      </c>
      <c r="J196" s="19" t="s">
        <v>13</v>
      </c>
      <c r="K196" s="81">
        <v>45195</v>
      </c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BW196" s="83"/>
      <c r="BX196" s="83"/>
      <c r="BY196" s="83"/>
      <c r="BZ196" s="83"/>
      <c r="CA196" s="83"/>
      <c r="CB196" s="83"/>
      <c r="CC196" s="83"/>
      <c r="CD196" s="83"/>
      <c r="CE196" s="83"/>
      <c r="CF196" s="83"/>
      <c r="CG196" s="83"/>
      <c r="CH196" s="83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3"/>
      <c r="CW196" s="83"/>
      <c r="CX196" s="83"/>
      <c r="CY196" s="83"/>
      <c r="CZ196" s="83"/>
      <c r="DA196" s="83"/>
      <c r="DB196" s="83"/>
      <c r="DC196" s="83"/>
      <c r="DD196" s="83"/>
      <c r="DE196" s="83"/>
      <c r="DF196" s="83"/>
      <c r="DG196" s="83"/>
      <c r="DH196" s="83"/>
      <c r="DI196" s="83"/>
      <c r="DJ196" s="83"/>
      <c r="DK196" s="83"/>
      <c r="DL196" s="83"/>
      <c r="DM196" s="83"/>
      <c r="DN196" s="83"/>
      <c r="DO196" s="83"/>
      <c r="DP196" s="83"/>
      <c r="DQ196" s="83"/>
      <c r="DR196" s="83"/>
      <c r="DS196" s="83"/>
      <c r="DT196" s="83"/>
      <c r="DU196" s="83"/>
      <c r="DV196" s="83"/>
      <c r="DW196" s="83"/>
      <c r="DX196" s="83"/>
      <c r="DY196" s="83"/>
      <c r="DZ196" s="83"/>
      <c r="EA196" s="83"/>
      <c r="EB196" s="83"/>
      <c r="EC196" s="83"/>
      <c r="ED196" s="83"/>
      <c r="EE196" s="83"/>
      <c r="EF196" s="83"/>
      <c r="EG196" s="83"/>
      <c r="EH196" s="83"/>
      <c r="EI196" s="83"/>
      <c r="EJ196" s="83"/>
      <c r="EK196" s="83"/>
      <c r="EL196" s="83"/>
      <c r="EM196" s="83"/>
      <c r="EN196" s="83"/>
      <c r="EO196" s="83"/>
      <c r="EP196" s="83"/>
      <c r="EQ196" s="83"/>
      <c r="ER196" s="83"/>
      <c r="ES196" s="83"/>
      <c r="ET196" s="83"/>
      <c r="EU196" s="83"/>
      <c r="EV196" s="83"/>
      <c r="EW196" s="83"/>
      <c r="EX196" s="83"/>
      <c r="EY196" s="83"/>
      <c r="EZ196" s="83"/>
      <c r="FA196" s="83"/>
      <c r="FB196" s="83"/>
      <c r="FC196" s="83"/>
      <c r="FD196" s="83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3"/>
      <c r="FR196" s="83"/>
      <c r="FS196" s="83"/>
      <c r="FT196" s="83"/>
      <c r="FU196" s="83"/>
      <c r="FV196" s="83"/>
      <c r="FW196" s="83"/>
      <c r="FX196" s="83"/>
      <c r="FY196" s="83"/>
      <c r="FZ196" s="83"/>
      <c r="GA196" s="83"/>
      <c r="GB196" s="83"/>
      <c r="GC196" s="83"/>
      <c r="GD196" s="83"/>
      <c r="GE196" s="83"/>
      <c r="GF196" s="83"/>
      <c r="GG196" s="83"/>
      <c r="GH196" s="83"/>
      <c r="GI196" s="83"/>
      <c r="GJ196" s="83"/>
      <c r="GK196" s="83"/>
      <c r="GL196" s="83"/>
      <c r="GM196" s="83"/>
      <c r="GN196" s="83"/>
      <c r="GO196" s="83"/>
      <c r="GP196" s="83"/>
      <c r="GQ196" s="83"/>
      <c r="GR196" s="83"/>
      <c r="GS196" s="83"/>
      <c r="GT196" s="83"/>
      <c r="GU196" s="83"/>
      <c r="GV196" s="83"/>
      <c r="GW196" s="83"/>
      <c r="GX196" s="83"/>
      <c r="GY196" s="83"/>
      <c r="GZ196" s="83"/>
      <c r="HA196" s="83"/>
      <c r="HB196" s="83"/>
      <c r="HC196" s="83"/>
      <c r="HD196" s="83"/>
      <c r="HE196" s="83"/>
      <c r="HF196" s="83"/>
      <c r="HG196" s="83"/>
      <c r="HH196" s="83"/>
      <c r="HI196" s="83"/>
      <c r="HJ196" s="83"/>
      <c r="HK196" s="83"/>
      <c r="HL196" s="83"/>
      <c r="HM196" s="83"/>
      <c r="HN196" s="83"/>
      <c r="HO196" s="83"/>
      <c r="HP196" s="83"/>
      <c r="HQ196" s="83"/>
      <c r="HR196" s="83"/>
      <c r="HS196" s="83"/>
      <c r="HT196" s="83"/>
      <c r="HU196" s="83"/>
      <c r="HV196" s="83"/>
      <c r="HW196" s="83"/>
      <c r="HX196" s="83"/>
      <c r="HY196" s="83"/>
      <c r="HZ196" s="83"/>
      <c r="IA196" s="83"/>
      <c r="IB196" s="83"/>
      <c r="IC196" s="83"/>
      <c r="ID196" s="83"/>
      <c r="IE196" s="83"/>
      <c r="IF196" s="83"/>
      <c r="IG196" s="83"/>
      <c r="IH196" s="83"/>
      <c r="II196" s="83"/>
      <c r="IJ196" s="83"/>
      <c r="IK196" s="83"/>
      <c r="IL196" s="83"/>
      <c r="IM196" s="83"/>
      <c r="IN196" s="83"/>
      <c r="IO196" s="83"/>
      <c r="IP196" s="83"/>
      <c r="IQ196" s="83"/>
      <c r="IR196" s="83"/>
      <c r="IS196" s="83"/>
      <c r="IT196" s="83"/>
      <c r="IU196" s="83"/>
      <c r="IV196" s="83"/>
      <c r="IW196" s="83"/>
      <c r="IX196" s="83"/>
      <c r="IY196" s="83"/>
      <c r="IZ196" s="83"/>
      <c r="JA196" s="83"/>
      <c r="JB196" s="83"/>
      <c r="JC196" s="83"/>
      <c r="JD196" s="83"/>
      <c r="JE196" s="83"/>
      <c r="JF196" s="83"/>
      <c r="JG196" s="83"/>
      <c r="JH196" s="83"/>
      <c r="JI196" s="83"/>
      <c r="JJ196" s="83"/>
      <c r="JK196" s="83"/>
      <c r="JL196" s="83"/>
      <c r="JM196" s="83"/>
      <c r="JN196" s="83"/>
      <c r="JO196" s="83"/>
      <c r="JP196" s="83"/>
      <c r="JQ196" s="83"/>
      <c r="JR196" s="83"/>
      <c r="JS196" s="83"/>
      <c r="JT196" s="83"/>
      <c r="JU196" s="83"/>
      <c r="JV196" s="83"/>
      <c r="JW196" s="83"/>
      <c r="JX196" s="83"/>
      <c r="JY196" s="83"/>
      <c r="JZ196" s="83"/>
      <c r="KA196" s="83"/>
      <c r="KB196" s="83"/>
      <c r="KC196" s="83"/>
      <c r="KD196" s="83"/>
      <c r="KE196" s="83"/>
      <c r="KF196" s="83"/>
      <c r="KG196" s="83"/>
      <c r="KH196" s="83"/>
      <c r="KI196" s="83"/>
      <c r="KJ196" s="83"/>
      <c r="KK196" s="83"/>
      <c r="KL196" s="83"/>
      <c r="KM196" s="83"/>
      <c r="KN196" s="83"/>
      <c r="KO196" s="83"/>
      <c r="KP196" s="83"/>
      <c r="KQ196" s="83"/>
      <c r="KR196" s="83"/>
      <c r="KS196" s="83"/>
      <c r="KT196" s="83"/>
      <c r="KU196" s="83"/>
      <c r="KV196" s="83"/>
      <c r="KW196" s="83"/>
      <c r="KX196" s="83"/>
      <c r="KY196" s="83"/>
      <c r="KZ196" s="83"/>
      <c r="LA196" s="83"/>
      <c r="LB196" s="83"/>
      <c r="LC196" s="83"/>
      <c r="LD196" s="83"/>
      <c r="LE196" s="83"/>
      <c r="LF196" s="83"/>
      <c r="LG196" s="83"/>
      <c r="LH196" s="83"/>
      <c r="LI196" s="83"/>
      <c r="LJ196" s="83"/>
      <c r="LK196" s="83"/>
      <c r="LL196" s="83"/>
      <c r="LM196" s="83"/>
      <c r="LN196" s="83"/>
      <c r="LO196" s="83"/>
      <c r="LP196" s="83"/>
      <c r="LQ196" s="83"/>
      <c r="LR196" s="83"/>
      <c r="LS196" s="83"/>
      <c r="LT196" s="83"/>
      <c r="LU196" s="83"/>
      <c r="LV196" s="83"/>
      <c r="LW196" s="83"/>
      <c r="LX196" s="83"/>
      <c r="LY196" s="83"/>
      <c r="LZ196" s="83"/>
      <c r="MA196" s="83"/>
      <c r="MB196" s="83"/>
      <c r="MC196" s="83"/>
      <c r="MD196" s="83"/>
      <c r="ME196" s="83"/>
      <c r="MF196" s="83"/>
      <c r="MG196" s="83"/>
      <c r="MH196" s="83"/>
      <c r="MI196" s="83"/>
      <c r="MJ196" s="83"/>
      <c r="MK196" s="83"/>
      <c r="ML196" s="83"/>
      <c r="MM196" s="83"/>
      <c r="MN196" s="83"/>
      <c r="MO196" s="83"/>
      <c r="MP196" s="83"/>
      <c r="MQ196" s="83"/>
      <c r="MR196" s="83"/>
      <c r="MS196" s="83"/>
      <c r="MT196" s="83"/>
      <c r="MU196" s="83"/>
      <c r="MV196" s="83"/>
      <c r="MW196" s="83"/>
      <c r="MX196" s="83"/>
      <c r="MY196" s="83"/>
      <c r="MZ196" s="83"/>
      <c r="NA196" s="83"/>
      <c r="NB196" s="83"/>
      <c r="NC196" s="83"/>
      <c r="ND196" s="83"/>
      <c r="NE196" s="83"/>
      <c r="NF196" s="83"/>
      <c r="NG196" s="83"/>
      <c r="NH196" s="83"/>
      <c r="NI196" s="83"/>
      <c r="NJ196" s="83"/>
      <c r="NK196" s="83"/>
      <c r="NL196" s="83"/>
      <c r="NM196" s="83"/>
      <c r="NN196" s="83"/>
      <c r="NO196" s="83"/>
      <c r="NP196" s="83"/>
      <c r="NQ196" s="83"/>
      <c r="NR196" s="83"/>
      <c r="NS196" s="83"/>
      <c r="NT196" s="83"/>
      <c r="NU196" s="83"/>
      <c r="NV196" s="83"/>
      <c r="NW196" s="83"/>
      <c r="NX196" s="83"/>
      <c r="NY196" s="83"/>
      <c r="NZ196" s="83"/>
      <c r="OA196" s="83"/>
      <c r="OB196" s="83"/>
      <c r="OC196" s="83"/>
      <c r="OD196" s="83"/>
      <c r="OE196" s="83"/>
      <c r="OF196" s="83"/>
      <c r="OG196" s="83"/>
      <c r="OH196" s="83"/>
      <c r="OI196" s="83"/>
      <c r="OJ196" s="83"/>
      <c r="OK196" s="83"/>
      <c r="OL196" s="83"/>
      <c r="OM196" s="83"/>
      <c r="ON196" s="83"/>
      <c r="OO196" s="83"/>
      <c r="OP196" s="83"/>
      <c r="OQ196" s="83"/>
      <c r="OR196" s="83"/>
      <c r="OS196" s="83"/>
      <c r="OT196" s="83"/>
      <c r="OU196" s="83"/>
      <c r="OV196" s="83"/>
      <c r="OW196" s="83"/>
      <c r="OX196" s="83"/>
      <c r="OY196" s="83"/>
      <c r="OZ196" s="83"/>
      <c r="PA196" s="83"/>
      <c r="PB196" s="83"/>
      <c r="PC196" s="83"/>
      <c r="PD196" s="83"/>
      <c r="PE196" s="83"/>
      <c r="PF196" s="83"/>
      <c r="PG196" s="83"/>
      <c r="PH196" s="83"/>
      <c r="PI196" s="83"/>
      <c r="PJ196" s="83"/>
      <c r="PK196" s="83"/>
      <c r="PL196" s="83"/>
      <c r="PM196" s="83"/>
      <c r="PN196" s="83"/>
      <c r="PO196" s="83"/>
      <c r="PP196" s="83"/>
      <c r="PQ196" s="83"/>
      <c r="PR196" s="83"/>
      <c r="PS196" s="83"/>
      <c r="PT196" s="83"/>
      <c r="PU196" s="83"/>
      <c r="PV196" s="83"/>
      <c r="PW196" s="83"/>
      <c r="PX196" s="83"/>
      <c r="PY196" s="83"/>
      <c r="PZ196" s="83"/>
      <c r="QA196" s="83"/>
      <c r="QB196" s="83"/>
      <c r="QC196" s="83"/>
      <c r="QD196" s="83"/>
      <c r="QE196" s="83"/>
      <c r="QF196" s="83"/>
      <c r="QG196" s="83"/>
      <c r="QH196" s="83"/>
      <c r="QI196" s="83"/>
      <c r="QJ196" s="83"/>
      <c r="QK196" s="83"/>
      <c r="QL196" s="83"/>
      <c r="QM196" s="83"/>
      <c r="QN196" s="83"/>
      <c r="QO196" s="83"/>
      <c r="QP196" s="83"/>
      <c r="QQ196" s="83"/>
      <c r="QR196" s="83"/>
      <c r="QS196" s="83"/>
      <c r="QT196" s="83"/>
      <c r="QU196" s="83"/>
      <c r="QV196" s="83"/>
      <c r="QW196" s="83"/>
      <c r="QX196" s="83"/>
      <c r="QY196" s="83"/>
      <c r="QZ196" s="83"/>
      <c r="RA196" s="83"/>
      <c r="RB196" s="83"/>
      <c r="RC196" s="83"/>
      <c r="RD196" s="83"/>
      <c r="RE196" s="83"/>
      <c r="RF196" s="83"/>
      <c r="RG196" s="83"/>
      <c r="RH196" s="83"/>
      <c r="RI196" s="83"/>
      <c r="RJ196" s="83"/>
      <c r="RK196" s="83"/>
      <c r="RL196" s="83"/>
      <c r="RM196" s="83"/>
      <c r="RN196" s="83"/>
      <c r="RO196" s="83"/>
      <c r="RP196" s="83"/>
      <c r="RQ196" s="83"/>
      <c r="RR196" s="83"/>
      <c r="RS196" s="83"/>
      <c r="RT196" s="83"/>
      <c r="RU196" s="83"/>
      <c r="RV196" s="83"/>
      <c r="RW196" s="83"/>
      <c r="RX196" s="83"/>
      <c r="RY196" s="83"/>
      <c r="RZ196" s="83"/>
      <c r="SA196" s="83"/>
      <c r="SB196" s="83"/>
      <c r="SC196" s="83"/>
      <c r="SD196" s="83"/>
      <c r="SE196" s="83"/>
      <c r="SF196" s="83"/>
      <c r="SG196" s="83"/>
      <c r="SH196" s="83"/>
      <c r="SI196" s="83"/>
      <c r="SJ196" s="83"/>
      <c r="SK196" s="83"/>
      <c r="SL196" s="83"/>
      <c r="SM196" s="83"/>
      <c r="SN196" s="83"/>
      <c r="SO196" s="83"/>
      <c r="SP196" s="83"/>
      <c r="SQ196" s="83"/>
      <c r="SR196" s="83"/>
      <c r="SS196" s="83"/>
      <c r="ST196" s="83"/>
      <c r="SU196" s="83"/>
      <c r="SV196" s="83"/>
      <c r="SW196" s="83"/>
      <c r="SX196" s="83"/>
      <c r="SY196" s="83"/>
      <c r="SZ196" s="83"/>
      <c r="TA196" s="83"/>
      <c r="TB196" s="83"/>
      <c r="TC196" s="83"/>
      <c r="TD196" s="83"/>
      <c r="TE196" s="83"/>
      <c r="TF196" s="83"/>
      <c r="TG196" s="83"/>
      <c r="TH196" s="83"/>
      <c r="TI196" s="83"/>
      <c r="TJ196" s="83"/>
      <c r="TK196" s="83"/>
      <c r="TL196" s="83"/>
      <c r="TM196" s="83"/>
      <c r="TN196" s="83"/>
      <c r="TO196" s="83"/>
      <c r="TP196" s="83"/>
      <c r="TQ196" s="83"/>
      <c r="TR196" s="83"/>
      <c r="TS196" s="83"/>
      <c r="TT196" s="83"/>
      <c r="TU196" s="83"/>
      <c r="TV196" s="83"/>
      <c r="TW196" s="83"/>
      <c r="TX196" s="83"/>
      <c r="TY196" s="83"/>
      <c r="TZ196" s="83"/>
      <c r="UA196" s="83"/>
      <c r="UB196" s="83"/>
      <c r="UC196" s="83"/>
      <c r="UD196" s="83"/>
      <c r="UE196" s="83"/>
      <c r="UF196" s="83"/>
      <c r="UG196" s="83"/>
      <c r="UH196" s="83"/>
      <c r="UI196" s="83"/>
      <c r="UJ196" s="83"/>
      <c r="UK196" s="83"/>
      <c r="UL196" s="83"/>
      <c r="UM196" s="83"/>
      <c r="UN196" s="83"/>
      <c r="UO196" s="83"/>
      <c r="UP196" s="83"/>
      <c r="UQ196" s="83"/>
      <c r="UR196" s="83"/>
      <c r="US196" s="83"/>
      <c r="UT196" s="83"/>
      <c r="UU196" s="83"/>
      <c r="UV196" s="83"/>
      <c r="UW196" s="83"/>
      <c r="UX196" s="83"/>
      <c r="UY196" s="83"/>
      <c r="UZ196" s="83"/>
      <c r="VA196" s="83"/>
      <c r="VB196" s="83"/>
      <c r="VC196" s="83"/>
      <c r="VD196" s="83"/>
      <c r="VE196" s="83"/>
      <c r="VF196" s="83"/>
      <c r="VG196" s="83"/>
      <c r="VH196" s="83"/>
      <c r="VI196" s="83"/>
      <c r="VJ196" s="83"/>
      <c r="VK196" s="83"/>
      <c r="VL196" s="83"/>
      <c r="VM196" s="83"/>
      <c r="VN196" s="83"/>
      <c r="VO196" s="83"/>
      <c r="VP196" s="83"/>
      <c r="VQ196" s="83"/>
      <c r="VR196" s="83"/>
      <c r="VS196" s="83"/>
      <c r="VT196" s="83"/>
      <c r="VU196" s="83"/>
      <c r="VV196" s="83"/>
      <c r="VW196" s="83"/>
      <c r="VX196" s="83"/>
      <c r="VY196" s="83"/>
      <c r="VZ196" s="83"/>
      <c r="WA196" s="83"/>
      <c r="WB196" s="83"/>
      <c r="WC196" s="83"/>
      <c r="WD196" s="83"/>
      <c r="WE196" s="83"/>
      <c r="WF196" s="83"/>
      <c r="WG196" s="83"/>
      <c r="WH196" s="83"/>
      <c r="WI196" s="83"/>
      <c r="WJ196" s="83"/>
      <c r="WK196" s="83"/>
      <c r="WL196" s="83"/>
      <c r="WM196" s="83"/>
      <c r="WN196" s="83"/>
      <c r="WO196" s="83"/>
      <c r="WP196" s="83"/>
      <c r="WQ196" s="83"/>
      <c r="WR196" s="83"/>
      <c r="WS196" s="83"/>
      <c r="WT196" s="83"/>
      <c r="WU196" s="83"/>
      <c r="WV196" s="83"/>
      <c r="WW196" s="83"/>
      <c r="WX196" s="83"/>
      <c r="WY196" s="83"/>
      <c r="WZ196" s="83"/>
      <c r="XA196" s="83"/>
      <c r="XB196" s="83"/>
      <c r="XC196" s="83"/>
      <c r="XD196" s="83"/>
      <c r="XE196" s="83"/>
      <c r="XF196" s="83"/>
      <c r="XG196" s="83"/>
      <c r="XH196" s="83"/>
      <c r="XI196" s="83"/>
      <c r="XJ196" s="83"/>
      <c r="XK196" s="83"/>
      <c r="XL196" s="83"/>
      <c r="XM196" s="83"/>
      <c r="XN196" s="83"/>
      <c r="XO196" s="83"/>
      <c r="XP196" s="83"/>
      <c r="XQ196" s="83"/>
      <c r="XR196" s="83"/>
      <c r="XS196" s="83"/>
      <c r="XT196" s="83"/>
      <c r="XU196" s="83"/>
      <c r="XV196" s="83"/>
      <c r="XW196" s="83"/>
      <c r="XX196" s="83"/>
      <c r="XY196" s="83"/>
      <c r="XZ196" s="83"/>
      <c r="YA196" s="83"/>
      <c r="YB196" s="83"/>
      <c r="YC196" s="83"/>
      <c r="YD196" s="83"/>
      <c r="YE196" s="83"/>
      <c r="YF196" s="83"/>
      <c r="YG196" s="83"/>
      <c r="YH196" s="83"/>
      <c r="YI196" s="83"/>
      <c r="YJ196" s="83"/>
      <c r="YK196" s="83"/>
      <c r="YL196" s="83"/>
      <c r="YM196" s="83"/>
      <c r="YN196" s="83"/>
      <c r="YO196" s="83"/>
      <c r="YP196" s="83"/>
      <c r="YQ196" s="83"/>
      <c r="YR196" s="83"/>
      <c r="YS196" s="83"/>
      <c r="YT196" s="83"/>
      <c r="YU196" s="83"/>
      <c r="YV196" s="83"/>
      <c r="YW196" s="83"/>
      <c r="YX196" s="83"/>
      <c r="YY196" s="83"/>
      <c r="YZ196" s="83"/>
      <c r="ZA196" s="83"/>
      <c r="ZB196" s="83"/>
      <c r="ZC196" s="83"/>
      <c r="ZD196" s="83"/>
      <c r="ZE196" s="83"/>
      <c r="ZF196" s="83"/>
      <c r="ZG196" s="83"/>
      <c r="ZH196" s="83"/>
      <c r="ZI196" s="83"/>
      <c r="ZJ196" s="83"/>
      <c r="ZK196" s="83"/>
      <c r="ZL196" s="83"/>
      <c r="ZM196" s="83"/>
      <c r="ZN196" s="83"/>
      <c r="ZO196" s="83"/>
      <c r="ZP196" s="83"/>
      <c r="ZQ196" s="83"/>
      <c r="ZR196" s="83"/>
      <c r="ZS196" s="83"/>
      <c r="ZT196" s="83"/>
      <c r="ZU196" s="83"/>
      <c r="ZV196" s="83"/>
      <c r="ZW196" s="83"/>
      <c r="ZX196" s="83"/>
      <c r="ZY196" s="83"/>
      <c r="ZZ196" s="83"/>
      <c r="AAA196" s="83"/>
      <c r="AAB196" s="83"/>
      <c r="AAC196" s="83"/>
      <c r="AAD196" s="83"/>
      <c r="AAE196" s="83"/>
      <c r="AAF196" s="83"/>
      <c r="AAG196" s="83"/>
      <c r="AAH196" s="83"/>
      <c r="AAI196" s="83"/>
      <c r="AAJ196" s="83"/>
      <c r="AAK196" s="83"/>
      <c r="AAL196" s="83"/>
      <c r="AAM196" s="83"/>
      <c r="AAN196" s="83"/>
      <c r="AAO196" s="83"/>
      <c r="AAP196" s="83"/>
      <c r="AAQ196" s="83"/>
      <c r="AAR196" s="83"/>
      <c r="AAS196" s="83"/>
      <c r="AAT196" s="83"/>
      <c r="AAU196" s="83"/>
      <c r="AAV196" s="83"/>
      <c r="AAW196" s="83"/>
      <c r="AAX196" s="83"/>
      <c r="AAY196" s="83"/>
      <c r="AAZ196" s="83"/>
      <c r="ABA196" s="83"/>
      <c r="ABB196" s="83"/>
      <c r="ABC196" s="83"/>
      <c r="ABD196" s="83"/>
      <c r="ABE196" s="83"/>
      <c r="ABF196" s="83"/>
      <c r="ABG196" s="83"/>
      <c r="ABH196" s="83"/>
      <c r="ABI196" s="83"/>
      <c r="ABJ196" s="83"/>
      <c r="ABK196" s="83"/>
      <c r="ABL196" s="83"/>
      <c r="ABM196" s="83"/>
      <c r="ABN196" s="83"/>
      <c r="ABO196" s="83"/>
      <c r="ABP196" s="83"/>
      <c r="ABQ196" s="83"/>
      <c r="ABR196" s="83"/>
      <c r="ABS196" s="83"/>
      <c r="ABT196" s="83"/>
      <c r="ABU196" s="83"/>
      <c r="ABV196" s="83"/>
      <c r="ABW196" s="83"/>
      <c r="ABX196" s="83"/>
      <c r="ABY196" s="83"/>
      <c r="ABZ196" s="83"/>
      <c r="ACA196" s="83"/>
      <c r="ACB196" s="83"/>
      <c r="ACC196" s="83"/>
      <c r="ACD196" s="83"/>
      <c r="ACE196" s="83"/>
      <c r="ACF196" s="83"/>
      <c r="ACG196" s="83"/>
      <c r="ACH196" s="83"/>
      <c r="ACI196" s="83"/>
      <c r="ACJ196" s="83"/>
      <c r="ACK196" s="83"/>
      <c r="ACL196" s="83"/>
      <c r="ACM196" s="83"/>
      <c r="ACN196" s="83"/>
      <c r="ACO196" s="83"/>
      <c r="ACP196" s="83"/>
      <c r="ACQ196" s="83"/>
      <c r="ACR196" s="83"/>
      <c r="ACS196" s="83"/>
      <c r="ACT196" s="83"/>
      <c r="ACU196" s="83"/>
      <c r="ACV196" s="83"/>
      <c r="ACW196" s="83"/>
      <c r="ACX196" s="83"/>
      <c r="ACY196" s="83"/>
      <c r="ACZ196" s="83"/>
      <c r="ADA196" s="83"/>
      <c r="ADB196" s="83"/>
      <c r="ADC196" s="83"/>
      <c r="ADD196" s="83"/>
      <c r="ADE196" s="83"/>
      <c r="ADF196" s="83"/>
      <c r="ADG196" s="83"/>
      <c r="ADH196" s="83"/>
      <c r="ADI196" s="83"/>
      <c r="ADJ196" s="83"/>
      <c r="ADK196" s="83"/>
      <c r="ADL196" s="83"/>
      <c r="ADM196" s="83"/>
      <c r="ADN196" s="83"/>
      <c r="ADO196" s="83"/>
      <c r="ADP196" s="83"/>
      <c r="ADQ196" s="83"/>
      <c r="ADR196" s="83"/>
      <c r="ADS196" s="83"/>
      <c r="ADT196" s="83"/>
      <c r="ADU196" s="83"/>
      <c r="ADV196" s="83"/>
      <c r="ADW196" s="83"/>
      <c r="ADX196" s="83"/>
      <c r="ADY196" s="83"/>
      <c r="ADZ196" s="83"/>
      <c r="AEA196" s="83"/>
      <c r="AEB196" s="83"/>
      <c r="AEC196" s="83"/>
      <c r="AED196" s="83"/>
      <c r="AEE196" s="83"/>
      <c r="AEF196" s="83"/>
      <c r="AEG196" s="83"/>
      <c r="AEH196" s="83"/>
      <c r="AEI196" s="83"/>
      <c r="AEJ196" s="83"/>
      <c r="AEK196" s="83"/>
      <c r="AEL196" s="83"/>
      <c r="AEM196" s="83"/>
      <c r="AEN196" s="83"/>
      <c r="AEO196" s="83"/>
      <c r="AEP196" s="83"/>
      <c r="AEQ196" s="83"/>
      <c r="AER196" s="83"/>
      <c r="AES196" s="83"/>
      <c r="AET196" s="83"/>
      <c r="AEU196" s="83"/>
      <c r="AEV196" s="83"/>
      <c r="AEW196" s="83"/>
      <c r="AEX196" s="83"/>
      <c r="AEY196" s="83"/>
      <c r="AEZ196" s="83"/>
      <c r="AFA196" s="83"/>
      <c r="AFB196" s="83"/>
      <c r="AFC196" s="83"/>
      <c r="AFD196" s="83"/>
      <c r="AFE196" s="83"/>
      <c r="AFF196" s="83"/>
      <c r="AFG196" s="83"/>
      <c r="AFH196" s="83"/>
      <c r="AFI196" s="83"/>
      <c r="AFJ196" s="83"/>
      <c r="AFK196" s="83"/>
      <c r="AFL196" s="83"/>
      <c r="AFM196" s="83"/>
      <c r="AFN196" s="83"/>
      <c r="AFO196" s="83"/>
      <c r="AFP196" s="83"/>
      <c r="AFQ196" s="83"/>
      <c r="AFR196" s="83"/>
      <c r="AFS196" s="83"/>
      <c r="AFT196" s="83"/>
      <c r="AFU196" s="83"/>
      <c r="AFV196" s="83"/>
      <c r="AFW196" s="83"/>
      <c r="AFX196" s="83"/>
      <c r="AFY196" s="83"/>
      <c r="AFZ196" s="83"/>
      <c r="AGA196" s="83"/>
      <c r="AGB196" s="83"/>
      <c r="AGC196" s="83"/>
      <c r="AGD196" s="83"/>
      <c r="AGE196" s="83"/>
      <c r="AGF196" s="83"/>
      <c r="AGG196" s="83"/>
      <c r="AGH196" s="83"/>
      <c r="AGI196" s="83"/>
      <c r="AGJ196" s="83"/>
      <c r="AGK196" s="83"/>
      <c r="AGL196" s="83"/>
      <c r="AGM196" s="83"/>
      <c r="AGN196" s="83"/>
      <c r="AGO196" s="83"/>
      <c r="AGP196" s="83"/>
      <c r="AGQ196" s="83"/>
      <c r="AGR196" s="83"/>
      <c r="AGS196" s="83"/>
      <c r="AGT196" s="83"/>
      <c r="AGU196" s="83"/>
      <c r="AGV196" s="83"/>
      <c r="AGW196" s="83"/>
      <c r="AGX196" s="83"/>
      <c r="AGY196" s="83"/>
      <c r="AGZ196" s="83"/>
      <c r="AHA196" s="83"/>
      <c r="AHB196" s="83"/>
      <c r="AHC196" s="83"/>
      <c r="AHD196" s="83"/>
      <c r="AHE196" s="83"/>
      <c r="AHF196" s="83"/>
      <c r="AHG196" s="83"/>
      <c r="AHH196" s="83"/>
      <c r="AHI196" s="83"/>
      <c r="AHJ196" s="83"/>
      <c r="AHK196" s="83"/>
      <c r="AHL196" s="83"/>
      <c r="AHM196" s="83"/>
      <c r="AHN196" s="83"/>
      <c r="AHO196" s="83"/>
      <c r="AHP196" s="83"/>
      <c r="AHQ196" s="83"/>
      <c r="AHR196" s="83"/>
      <c r="AHS196" s="83"/>
      <c r="AHT196" s="83"/>
      <c r="AHU196" s="83"/>
      <c r="AHV196" s="83"/>
      <c r="AHW196" s="83"/>
      <c r="AHX196" s="83"/>
      <c r="AHY196" s="83"/>
      <c r="AHZ196" s="83"/>
      <c r="AIA196" s="83"/>
      <c r="AIB196" s="83"/>
      <c r="AIC196" s="83"/>
      <c r="AID196" s="83"/>
      <c r="AIE196" s="83"/>
      <c r="AIF196" s="83"/>
      <c r="AIG196" s="83"/>
      <c r="AIH196" s="83"/>
      <c r="AII196" s="83"/>
      <c r="AIJ196" s="83"/>
      <c r="AIK196" s="83"/>
      <c r="AIL196" s="83"/>
      <c r="AIM196" s="83"/>
      <c r="AIN196" s="83"/>
      <c r="AIO196" s="83"/>
      <c r="AIP196" s="83"/>
      <c r="AIQ196" s="83"/>
      <c r="AIR196" s="83"/>
      <c r="AIS196" s="83"/>
      <c r="AIT196" s="83"/>
      <c r="AIU196" s="83"/>
      <c r="AIV196" s="83"/>
      <c r="AIW196" s="83"/>
      <c r="AIX196" s="83"/>
      <c r="AIY196" s="83"/>
      <c r="AIZ196" s="83"/>
      <c r="AJA196" s="83"/>
      <c r="AJB196" s="83"/>
      <c r="AJC196" s="83"/>
      <c r="AJD196" s="83"/>
      <c r="AJE196" s="83"/>
      <c r="AJF196" s="83"/>
      <c r="AJG196" s="83"/>
      <c r="AJH196" s="83"/>
      <c r="AJI196" s="83"/>
      <c r="AJJ196" s="83"/>
      <c r="AJK196" s="83"/>
      <c r="AJL196" s="83"/>
      <c r="AJM196" s="83"/>
      <c r="AJN196" s="83"/>
      <c r="AJO196" s="83"/>
      <c r="AJP196" s="83"/>
      <c r="AJQ196" s="83"/>
      <c r="AJR196" s="83"/>
      <c r="AJS196" s="83"/>
      <c r="AJT196" s="83"/>
      <c r="AJU196" s="83"/>
      <c r="AJV196" s="83"/>
      <c r="AJW196" s="83"/>
      <c r="AJX196" s="83"/>
      <c r="AJY196" s="83"/>
      <c r="AJZ196" s="83"/>
      <c r="AKA196" s="83"/>
      <c r="AKB196" s="83"/>
      <c r="AKC196" s="83"/>
      <c r="AKD196" s="83"/>
      <c r="AKE196" s="83"/>
      <c r="AKF196" s="83"/>
      <c r="AKG196" s="83"/>
      <c r="AKH196" s="83"/>
      <c r="AKI196" s="83"/>
      <c r="AKJ196" s="83"/>
      <c r="AKK196" s="83"/>
      <c r="AKL196" s="83"/>
      <c r="AKM196" s="83"/>
      <c r="AKN196" s="83"/>
      <c r="AKO196" s="83"/>
      <c r="AKP196" s="83"/>
      <c r="AKQ196" s="83"/>
      <c r="AKR196" s="83"/>
      <c r="AKS196" s="83"/>
      <c r="AKT196" s="83"/>
      <c r="AKU196" s="83"/>
      <c r="AKV196" s="83"/>
      <c r="AKW196" s="83"/>
      <c r="AKX196" s="83"/>
      <c r="AKY196" s="83"/>
      <c r="AKZ196" s="83"/>
      <c r="ALA196" s="83"/>
      <c r="ALB196" s="83"/>
      <c r="ALC196" s="83"/>
      <c r="ALD196" s="83"/>
      <c r="ALE196" s="83"/>
      <c r="ALF196" s="83"/>
      <c r="ALG196" s="83"/>
      <c r="ALH196" s="83"/>
      <c r="ALI196" s="83"/>
      <c r="ALJ196" s="83"/>
      <c r="ALK196" s="83"/>
      <c r="ALL196" s="83"/>
      <c r="ALM196" s="83"/>
      <c r="ALN196" s="83"/>
      <c r="ALO196" s="83"/>
      <c r="ALP196" s="83"/>
      <c r="ALQ196" s="83"/>
      <c r="ALR196" s="83"/>
      <c r="ALS196" s="83"/>
      <c r="ALT196" s="83"/>
      <c r="ALU196" s="83"/>
      <c r="ALV196" s="83"/>
      <c r="ALW196" s="83"/>
      <c r="ALX196" s="83"/>
      <c r="ALY196" s="83"/>
      <c r="ALZ196" s="83"/>
      <c r="AMA196" s="83"/>
      <c r="AMB196" s="83"/>
      <c r="AMC196" s="83"/>
      <c r="AMD196" s="83"/>
      <c r="AME196" s="83"/>
      <c r="AMF196" s="83"/>
      <c r="AMG196" s="83"/>
      <c r="AMH196" s="83"/>
      <c r="AMI196" s="83"/>
      <c r="AMJ196" s="83"/>
      <c r="AMK196" s="83"/>
      <c r="AML196" s="83"/>
      <c r="AMM196" s="83"/>
      <c r="AMN196" s="83"/>
      <c r="AMO196" s="83"/>
      <c r="AMP196" s="83"/>
      <c r="AMQ196" s="83"/>
      <c r="AMR196" s="83"/>
      <c r="AMS196" s="83"/>
      <c r="AMT196" s="83"/>
      <c r="AMU196" s="83"/>
      <c r="AMV196" s="83"/>
      <c r="AMW196" s="83"/>
      <c r="AMX196" s="83"/>
      <c r="AMY196" s="83"/>
      <c r="AMZ196" s="83"/>
      <c r="ANA196" s="83"/>
      <c r="ANB196" s="83"/>
      <c r="ANC196" s="83"/>
      <c r="AND196" s="83"/>
      <c r="ANE196" s="83"/>
      <c r="ANF196" s="83"/>
      <c r="ANG196" s="83"/>
      <c r="ANH196" s="83"/>
      <c r="ANI196" s="83"/>
      <c r="ANJ196" s="83"/>
      <c r="ANK196" s="83"/>
      <c r="ANL196" s="83"/>
      <c r="ANM196" s="83"/>
      <c r="ANN196" s="83"/>
      <c r="ANO196" s="83"/>
      <c r="ANP196" s="83"/>
      <c r="ANQ196" s="83"/>
      <c r="ANR196" s="83"/>
      <c r="ANS196" s="83"/>
      <c r="ANT196" s="83"/>
      <c r="ANU196" s="83"/>
      <c r="ANV196" s="83"/>
      <c r="ANW196" s="83"/>
      <c r="ANX196" s="83"/>
      <c r="ANY196" s="83"/>
      <c r="ANZ196" s="83"/>
      <c r="AOA196" s="83"/>
      <c r="AOB196" s="83"/>
      <c r="AOC196" s="83"/>
      <c r="AOD196" s="83"/>
      <c r="AOE196" s="83"/>
      <c r="AOF196" s="83"/>
      <c r="AOG196" s="83"/>
      <c r="AOH196" s="83"/>
      <c r="AOI196" s="83"/>
      <c r="AOJ196" s="83"/>
      <c r="AOK196" s="83"/>
      <c r="AOL196" s="83"/>
      <c r="AOM196" s="83"/>
      <c r="AON196" s="83"/>
      <c r="AOO196" s="83"/>
      <c r="AOP196" s="83"/>
      <c r="AOQ196" s="83"/>
      <c r="AOR196" s="83"/>
      <c r="AOS196" s="83"/>
      <c r="AOT196" s="83"/>
      <c r="AOU196" s="83"/>
      <c r="AOV196" s="83"/>
      <c r="AOW196" s="83"/>
      <c r="AOX196" s="83"/>
      <c r="AOY196" s="83"/>
      <c r="AOZ196" s="83"/>
      <c r="APA196" s="83"/>
      <c r="APB196" s="83"/>
      <c r="APC196" s="83"/>
      <c r="APD196" s="83"/>
      <c r="APE196" s="83"/>
      <c r="APF196" s="83"/>
      <c r="APG196" s="83"/>
      <c r="APH196" s="83"/>
      <c r="API196" s="83"/>
      <c r="APJ196" s="83"/>
      <c r="APK196" s="83"/>
      <c r="APL196" s="83"/>
      <c r="APM196" s="83"/>
      <c r="APN196" s="83"/>
      <c r="APO196" s="83"/>
      <c r="APP196" s="83"/>
      <c r="APQ196" s="83"/>
      <c r="APR196" s="83"/>
      <c r="APS196" s="83"/>
      <c r="APT196" s="83"/>
      <c r="APU196" s="83"/>
      <c r="APV196" s="83"/>
      <c r="APW196" s="83"/>
      <c r="APX196" s="83"/>
      <c r="APY196" s="83"/>
      <c r="APZ196" s="83"/>
      <c r="AQA196" s="83"/>
      <c r="AQB196" s="83"/>
      <c r="AQC196" s="83"/>
      <c r="AQD196" s="83"/>
      <c r="AQE196" s="83"/>
      <c r="AQF196" s="83"/>
      <c r="AQG196" s="83"/>
      <c r="AQH196" s="83"/>
      <c r="AQI196" s="83"/>
      <c r="AQJ196" s="83"/>
      <c r="AQK196" s="83"/>
      <c r="AQL196" s="83"/>
      <c r="AQM196" s="83"/>
      <c r="AQN196" s="83"/>
      <c r="AQO196" s="83"/>
      <c r="AQP196" s="83"/>
      <c r="AQQ196" s="83"/>
      <c r="AQR196" s="83"/>
      <c r="AQS196" s="83"/>
      <c r="AQT196" s="83"/>
      <c r="AQU196" s="83"/>
      <c r="AQV196" s="83"/>
      <c r="AQW196" s="83"/>
      <c r="AQX196" s="83"/>
      <c r="AQY196" s="83"/>
      <c r="AQZ196" s="83"/>
      <c r="ARA196" s="83"/>
      <c r="ARB196" s="83"/>
      <c r="ARC196" s="83"/>
      <c r="ARD196" s="83"/>
      <c r="ARE196" s="83"/>
      <c r="ARF196" s="83"/>
      <c r="ARG196" s="83"/>
      <c r="ARH196" s="83"/>
      <c r="ARI196" s="83"/>
      <c r="ARJ196" s="83"/>
      <c r="ARK196" s="83"/>
      <c r="ARL196" s="83"/>
      <c r="ARM196" s="83"/>
      <c r="ARN196" s="83"/>
      <c r="ARO196" s="83"/>
      <c r="ARP196" s="83"/>
      <c r="ARQ196" s="83"/>
      <c r="ARR196" s="83"/>
      <c r="ARS196" s="83"/>
      <c r="ART196" s="83"/>
      <c r="ARU196" s="83"/>
      <c r="ARV196" s="83"/>
      <c r="ARW196" s="83"/>
      <c r="ARX196" s="83"/>
      <c r="ARY196" s="83"/>
      <c r="ARZ196" s="83"/>
      <c r="ASA196" s="83"/>
      <c r="ASB196" s="83"/>
      <c r="ASC196" s="83"/>
      <c r="ASD196" s="83"/>
      <c r="ASE196" s="83"/>
      <c r="ASF196" s="83"/>
      <c r="ASG196" s="83"/>
      <c r="ASH196" s="83"/>
      <c r="ASI196" s="83"/>
      <c r="ASJ196" s="83"/>
      <c r="ASK196" s="83"/>
      <c r="ASL196" s="83"/>
      <c r="ASM196" s="83"/>
      <c r="ASN196" s="83"/>
      <c r="ASO196" s="83"/>
      <c r="ASP196" s="83"/>
      <c r="ASQ196" s="83"/>
      <c r="ASR196" s="83"/>
      <c r="ASS196" s="83"/>
      <c r="AST196" s="83"/>
      <c r="ASU196" s="83"/>
      <c r="ASV196" s="83"/>
      <c r="ASW196" s="83"/>
      <c r="ASX196" s="83"/>
      <c r="ASY196" s="83"/>
      <c r="ASZ196" s="83"/>
      <c r="ATA196" s="83"/>
      <c r="ATB196" s="83"/>
      <c r="ATC196" s="83"/>
      <c r="ATD196" s="83"/>
      <c r="ATE196" s="83"/>
      <c r="ATF196" s="83"/>
      <c r="ATG196" s="83"/>
      <c r="ATH196" s="83"/>
      <c r="ATI196" s="83"/>
      <c r="ATJ196" s="83"/>
      <c r="ATK196" s="83"/>
      <c r="ATL196" s="83"/>
      <c r="ATM196" s="83"/>
      <c r="ATN196" s="83"/>
      <c r="ATO196" s="83"/>
      <c r="ATP196" s="83"/>
      <c r="ATQ196" s="83"/>
      <c r="ATR196" s="83"/>
      <c r="ATS196" s="83"/>
      <c r="ATT196" s="83"/>
      <c r="ATU196" s="83"/>
      <c r="ATV196" s="83"/>
      <c r="ATW196" s="83"/>
      <c r="ATX196" s="83"/>
      <c r="ATY196" s="83"/>
      <c r="ATZ196" s="83"/>
      <c r="AUA196" s="83"/>
      <c r="AUB196" s="83"/>
      <c r="AUC196" s="83"/>
      <c r="AUD196" s="83"/>
      <c r="AUE196" s="83"/>
      <c r="AUF196" s="83"/>
      <c r="AUG196" s="83"/>
      <c r="AUH196" s="83"/>
      <c r="AUI196" s="83"/>
      <c r="AUJ196" s="83"/>
      <c r="AUK196" s="83"/>
      <c r="AUL196" s="83"/>
      <c r="AUM196" s="83"/>
      <c r="AUN196" s="83"/>
      <c r="AUO196" s="83"/>
      <c r="AUP196" s="83"/>
      <c r="AUQ196" s="83"/>
      <c r="AUR196" s="83"/>
      <c r="AUS196" s="83"/>
      <c r="AUT196" s="83"/>
      <c r="AUU196" s="83"/>
      <c r="AUV196" s="83"/>
      <c r="AUW196" s="83"/>
      <c r="AUX196" s="83"/>
      <c r="AUY196" s="83"/>
      <c r="AUZ196" s="83"/>
      <c r="AVA196" s="83"/>
      <c r="AVB196" s="83"/>
      <c r="AVC196" s="83"/>
      <c r="AVD196" s="83"/>
      <c r="AVE196" s="83"/>
      <c r="AVF196" s="83"/>
      <c r="AVG196" s="83"/>
      <c r="AVH196" s="83"/>
      <c r="AVI196" s="83"/>
      <c r="AVJ196" s="83"/>
      <c r="AVK196" s="83"/>
      <c r="AVL196" s="83"/>
      <c r="AVM196" s="83"/>
      <c r="AVN196" s="83"/>
      <c r="AVO196" s="83"/>
      <c r="AVP196" s="83"/>
      <c r="AVQ196" s="83"/>
      <c r="AVR196" s="83"/>
      <c r="AVS196" s="83"/>
      <c r="AVT196" s="83"/>
      <c r="AVU196" s="83"/>
      <c r="AVV196" s="83"/>
      <c r="AVW196" s="83"/>
      <c r="AVX196" s="83"/>
      <c r="AVY196" s="83"/>
      <c r="AVZ196" s="83"/>
      <c r="AWA196" s="83"/>
      <c r="AWB196" s="83"/>
      <c r="AWC196" s="83"/>
      <c r="AWD196" s="83"/>
      <c r="AWE196" s="83"/>
      <c r="AWF196" s="83"/>
      <c r="AWG196" s="83"/>
      <c r="AWH196" s="83"/>
      <c r="AWI196" s="83"/>
      <c r="AWJ196" s="83"/>
      <c r="AWK196" s="83"/>
      <c r="AWL196" s="83"/>
      <c r="AWM196" s="83"/>
      <c r="AWN196" s="83"/>
      <c r="AWO196" s="83"/>
      <c r="AWP196" s="83"/>
      <c r="AWQ196" s="83"/>
      <c r="AWR196" s="83"/>
      <c r="AWS196" s="83"/>
      <c r="AWT196" s="83"/>
      <c r="AWU196" s="83"/>
      <c r="AWV196" s="83"/>
      <c r="AWW196" s="83"/>
      <c r="AWX196" s="83"/>
      <c r="AWY196" s="83"/>
      <c r="AWZ196" s="83"/>
      <c r="AXA196" s="83"/>
      <c r="AXB196" s="83"/>
      <c r="AXC196" s="83"/>
      <c r="AXD196" s="83"/>
      <c r="AXE196" s="83"/>
      <c r="AXF196" s="83"/>
      <c r="AXG196" s="83"/>
      <c r="AXH196" s="83"/>
      <c r="AXI196" s="83"/>
      <c r="AXJ196" s="83"/>
      <c r="AXK196" s="83"/>
      <c r="AXL196" s="83"/>
      <c r="AXM196" s="83"/>
      <c r="AXN196" s="83"/>
      <c r="AXO196" s="83"/>
      <c r="AXP196" s="83"/>
      <c r="AXQ196" s="83"/>
      <c r="AXR196" s="83"/>
      <c r="AXS196" s="83"/>
      <c r="AXT196" s="83"/>
      <c r="AXU196" s="83"/>
      <c r="AXV196" s="83"/>
      <c r="AXW196" s="83"/>
      <c r="AXX196" s="83"/>
      <c r="AXY196" s="83"/>
      <c r="AXZ196" s="83"/>
      <c r="AYA196" s="83"/>
      <c r="AYB196" s="83"/>
      <c r="AYC196" s="83"/>
      <c r="AYD196" s="83"/>
      <c r="AYE196" s="83"/>
      <c r="AYF196" s="83"/>
      <c r="AYG196" s="83"/>
      <c r="AYH196" s="83"/>
      <c r="AYI196" s="83"/>
      <c r="AYJ196" s="83"/>
      <c r="AYK196" s="83"/>
      <c r="AYL196" s="83"/>
      <c r="AYM196" s="83"/>
      <c r="AYN196" s="83"/>
      <c r="AYO196" s="83"/>
      <c r="AYP196" s="83"/>
      <c r="AYQ196" s="83"/>
      <c r="AYR196" s="83"/>
      <c r="AYS196" s="83"/>
      <c r="AYT196" s="83"/>
      <c r="AYU196" s="83"/>
      <c r="AYV196" s="83"/>
      <c r="AYW196" s="83"/>
      <c r="AYX196" s="83"/>
      <c r="AYY196" s="83"/>
      <c r="AYZ196" s="83"/>
      <c r="AZA196" s="83"/>
      <c r="AZB196" s="83"/>
      <c r="AZC196" s="83"/>
      <c r="AZD196" s="83"/>
      <c r="AZE196" s="83"/>
      <c r="AZF196" s="83"/>
      <c r="AZG196" s="83"/>
      <c r="AZH196" s="83"/>
      <c r="AZI196" s="83"/>
      <c r="AZJ196" s="83"/>
      <c r="AZK196" s="83"/>
      <c r="AZL196" s="83"/>
      <c r="AZM196" s="83"/>
      <c r="AZN196" s="83"/>
      <c r="AZO196" s="83"/>
      <c r="AZP196" s="83"/>
      <c r="AZQ196" s="83"/>
      <c r="AZR196" s="83"/>
      <c r="AZS196" s="83"/>
      <c r="AZT196" s="83"/>
      <c r="AZU196" s="83"/>
      <c r="AZV196" s="83"/>
      <c r="AZW196" s="83"/>
      <c r="AZX196" s="83"/>
      <c r="AZY196" s="83"/>
      <c r="AZZ196" s="83"/>
      <c r="BAA196" s="83"/>
      <c r="BAB196" s="83"/>
      <c r="BAC196" s="83"/>
      <c r="BAD196" s="83"/>
      <c r="BAE196" s="83"/>
      <c r="BAF196" s="83"/>
      <c r="BAG196" s="83"/>
      <c r="BAH196" s="83"/>
      <c r="BAI196" s="83"/>
      <c r="BAJ196" s="83"/>
      <c r="BAK196" s="83"/>
      <c r="BAL196" s="83"/>
      <c r="BAM196" s="83"/>
      <c r="BAN196" s="83"/>
      <c r="BAO196" s="83"/>
      <c r="BAP196" s="83"/>
      <c r="BAQ196" s="83"/>
      <c r="BAR196" s="83"/>
      <c r="BAS196" s="83"/>
      <c r="BAT196" s="83"/>
      <c r="BAU196" s="83"/>
      <c r="BAV196" s="83"/>
      <c r="BAW196" s="83"/>
      <c r="BAX196" s="83"/>
      <c r="BAY196" s="83"/>
      <c r="BAZ196" s="83"/>
      <c r="BBA196" s="83"/>
      <c r="BBB196" s="83"/>
      <c r="BBC196" s="83"/>
      <c r="BBD196" s="83"/>
      <c r="BBE196" s="83"/>
      <c r="BBF196" s="83"/>
      <c r="BBG196" s="83"/>
      <c r="BBH196" s="83"/>
      <c r="BBI196" s="83"/>
      <c r="BBJ196" s="83"/>
      <c r="BBK196" s="83"/>
      <c r="BBL196" s="83"/>
      <c r="BBM196" s="83"/>
      <c r="BBN196" s="83"/>
      <c r="BBO196" s="83"/>
      <c r="BBP196" s="83"/>
      <c r="BBQ196" s="83"/>
      <c r="BBR196" s="83"/>
      <c r="BBS196" s="83"/>
      <c r="BBT196" s="83"/>
      <c r="BBU196" s="83"/>
      <c r="BBV196" s="83"/>
      <c r="BBW196" s="83"/>
      <c r="BBX196" s="83"/>
      <c r="BBY196" s="83"/>
      <c r="BBZ196" s="83"/>
      <c r="BCA196" s="83"/>
      <c r="BCB196" s="83"/>
      <c r="BCC196" s="83"/>
      <c r="BCD196" s="83"/>
      <c r="BCE196" s="83"/>
      <c r="BCF196" s="83"/>
      <c r="BCG196" s="83"/>
      <c r="BCH196" s="83"/>
      <c r="BCI196" s="83"/>
      <c r="BCJ196" s="83"/>
      <c r="BCK196" s="83"/>
      <c r="BCL196" s="83"/>
      <c r="BCM196" s="83"/>
      <c r="BCN196" s="83"/>
      <c r="BCO196" s="83"/>
      <c r="BCP196" s="83"/>
      <c r="BCQ196" s="83"/>
      <c r="BCR196" s="83"/>
      <c r="BCS196" s="83"/>
      <c r="BCT196" s="83"/>
      <c r="BCU196" s="83"/>
      <c r="BCV196" s="83"/>
      <c r="BCW196" s="83"/>
      <c r="BCX196" s="83"/>
      <c r="BCY196" s="83"/>
      <c r="BCZ196" s="83"/>
      <c r="BDA196" s="83"/>
      <c r="BDB196" s="83"/>
      <c r="BDC196" s="83"/>
      <c r="BDD196" s="83"/>
      <c r="BDE196" s="83"/>
      <c r="BDF196" s="83"/>
      <c r="BDG196" s="83"/>
      <c r="BDH196" s="83"/>
      <c r="BDI196" s="83"/>
      <c r="BDJ196" s="83"/>
      <c r="BDK196" s="83"/>
      <c r="BDL196" s="83"/>
      <c r="BDM196" s="83"/>
      <c r="BDN196" s="83"/>
      <c r="BDO196" s="83"/>
      <c r="BDP196" s="83"/>
      <c r="BDQ196" s="83"/>
      <c r="BDR196" s="83"/>
      <c r="BDS196" s="83"/>
      <c r="BDT196" s="83"/>
      <c r="BDU196" s="83"/>
      <c r="BDV196" s="83"/>
      <c r="BDW196" s="83"/>
      <c r="BDX196" s="83"/>
      <c r="BDY196" s="83"/>
      <c r="BDZ196" s="83"/>
      <c r="BEA196" s="83"/>
      <c r="BEB196" s="83"/>
      <c r="BEC196" s="83"/>
      <c r="BED196" s="83"/>
      <c r="BEE196" s="83"/>
      <c r="BEF196" s="83"/>
      <c r="BEG196" s="83"/>
      <c r="BEH196" s="83"/>
      <c r="BEI196" s="83"/>
      <c r="BEJ196" s="83"/>
      <c r="BEK196" s="83"/>
      <c r="BEL196" s="83"/>
      <c r="BEM196" s="83"/>
      <c r="BEN196" s="83"/>
      <c r="BEO196" s="83"/>
      <c r="BEP196" s="83"/>
      <c r="BEQ196" s="83"/>
      <c r="BER196" s="83"/>
      <c r="BES196" s="83"/>
      <c r="BET196" s="83"/>
      <c r="BEU196" s="83"/>
      <c r="BEV196" s="83"/>
      <c r="BEW196" s="83"/>
      <c r="BEX196" s="83"/>
      <c r="BEY196" s="83"/>
      <c r="BEZ196" s="83"/>
      <c r="BFA196" s="83"/>
      <c r="BFB196" s="83"/>
      <c r="BFC196" s="83"/>
      <c r="BFD196" s="83"/>
      <c r="BFE196" s="83"/>
      <c r="BFF196" s="83"/>
      <c r="BFG196" s="83"/>
      <c r="BFH196" s="83"/>
      <c r="BFI196" s="83"/>
      <c r="BFJ196" s="83"/>
      <c r="BFK196" s="83"/>
      <c r="BFL196" s="83"/>
      <c r="BFM196" s="83"/>
      <c r="BFN196" s="83"/>
      <c r="BFO196" s="83"/>
      <c r="BFP196" s="83"/>
      <c r="BFQ196" s="83"/>
      <c r="BFR196" s="83"/>
      <c r="BFS196" s="83"/>
      <c r="BFT196" s="83"/>
      <c r="BFU196" s="83"/>
      <c r="BFV196" s="83"/>
      <c r="BFW196" s="83"/>
      <c r="BFX196" s="83"/>
      <c r="BFY196" s="83"/>
      <c r="BFZ196" s="83"/>
      <c r="BGA196" s="83"/>
      <c r="BGB196" s="83"/>
      <c r="BGC196" s="83"/>
      <c r="BGD196" s="83"/>
      <c r="BGE196" s="83"/>
      <c r="BGF196" s="83"/>
      <c r="BGG196" s="83"/>
      <c r="BGH196" s="83"/>
      <c r="BGI196" s="83"/>
      <c r="BGJ196" s="83"/>
      <c r="BGK196" s="83"/>
      <c r="BGL196" s="83"/>
      <c r="BGM196" s="83"/>
      <c r="BGN196" s="83"/>
      <c r="BGO196" s="83"/>
      <c r="BGP196" s="83"/>
      <c r="BGQ196" s="83"/>
      <c r="BGR196" s="83"/>
      <c r="BGS196" s="83"/>
      <c r="BGT196" s="83"/>
      <c r="BGU196" s="83"/>
      <c r="BGV196" s="83"/>
      <c r="BGW196" s="83"/>
      <c r="BGX196" s="83"/>
      <c r="BGY196" s="83"/>
      <c r="BGZ196" s="83"/>
      <c r="BHA196" s="83"/>
      <c r="BHB196" s="83"/>
      <c r="BHC196" s="83"/>
      <c r="BHD196" s="83"/>
      <c r="BHE196" s="83"/>
      <c r="BHF196" s="83"/>
      <c r="BHG196" s="83"/>
      <c r="BHH196" s="83"/>
      <c r="BHI196" s="83"/>
      <c r="BHJ196" s="83"/>
      <c r="BHK196" s="83"/>
      <c r="BHL196" s="83"/>
      <c r="BHM196" s="83"/>
      <c r="BHN196" s="83"/>
      <c r="BHO196" s="83"/>
      <c r="BHP196" s="83"/>
      <c r="BHQ196" s="83"/>
      <c r="BHR196" s="83"/>
      <c r="BHS196" s="83"/>
      <c r="BHT196" s="83"/>
      <c r="BHU196" s="83"/>
      <c r="BHV196" s="83"/>
      <c r="BHW196" s="83"/>
      <c r="BHX196" s="83"/>
      <c r="BHY196" s="83"/>
      <c r="BHZ196" s="83"/>
      <c r="BIA196" s="83"/>
      <c r="BIB196" s="83"/>
      <c r="BIC196" s="83"/>
      <c r="BID196" s="83"/>
      <c r="BIE196" s="83"/>
      <c r="BIF196" s="83"/>
      <c r="BIG196" s="83"/>
      <c r="BIH196" s="83"/>
      <c r="BII196" s="83"/>
      <c r="BIJ196" s="83"/>
      <c r="BIK196" s="83"/>
      <c r="BIL196" s="83"/>
      <c r="BIM196" s="83"/>
      <c r="BIN196" s="83"/>
      <c r="BIO196" s="83"/>
      <c r="BIP196" s="83"/>
      <c r="BIQ196" s="83"/>
      <c r="BIR196" s="83"/>
      <c r="BIS196" s="83"/>
      <c r="BIT196" s="83"/>
      <c r="BIU196" s="83"/>
      <c r="BIV196" s="83"/>
      <c r="BIW196" s="83"/>
      <c r="BIX196" s="83"/>
      <c r="BIY196" s="83"/>
      <c r="BIZ196" s="83"/>
      <c r="BJA196" s="83"/>
      <c r="BJB196" s="83"/>
      <c r="BJC196" s="83"/>
      <c r="BJD196" s="83"/>
      <c r="BJE196" s="83"/>
      <c r="BJF196" s="83"/>
      <c r="BJG196" s="83"/>
      <c r="BJH196" s="83"/>
      <c r="BJI196" s="83"/>
      <c r="BJJ196" s="83"/>
      <c r="BJK196" s="83"/>
      <c r="BJL196" s="83"/>
      <c r="BJM196" s="83"/>
      <c r="BJN196" s="83"/>
      <c r="BJO196" s="83"/>
      <c r="BJP196" s="83"/>
      <c r="BJQ196" s="83"/>
      <c r="BJR196" s="83"/>
      <c r="BJS196" s="83"/>
      <c r="BJT196" s="83"/>
      <c r="BJU196" s="83"/>
      <c r="BJV196" s="83"/>
      <c r="BJW196" s="83"/>
      <c r="BJX196" s="83"/>
      <c r="BJY196" s="83"/>
      <c r="BJZ196" s="83"/>
      <c r="BKA196" s="83"/>
      <c r="BKB196" s="83"/>
      <c r="BKC196" s="83"/>
      <c r="BKD196" s="83"/>
      <c r="BKE196" s="83"/>
      <c r="BKF196" s="83"/>
      <c r="BKG196" s="83"/>
      <c r="BKH196" s="83"/>
      <c r="BKI196" s="83"/>
      <c r="BKJ196" s="83"/>
      <c r="BKK196" s="83"/>
      <c r="BKL196" s="83"/>
      <c r="BKM196" s="83"/>
      <c r="BKN196" s="83"/>
      <c r="BKO196" s="83"/>
      <c r="BKP196" s="83"/>
      <c r="BKQ196" s="83"/>
      <c r="BKR196" s="83"/>
      <c r="BKS196" s="83"/>
      <c r="BKT196" s="83"/>
      <c r="BKU196" s="83"/>
      <c r="BKV196" s="83"/>
      <c r="BKW196" s="83"/>
      <c r="BKX196" s="83"/>
      <c r="BKY196" s="83"/>
      <c r="BKZ196" s="83"/>
      <c r="BLA196" s="83"/>
      <c r="BLB196" s="83"/>
      <c r="BLC196" s="83"/>
      <c r="BLD196" s="83"/>
      <c r="BLE196" s="83"/>
      <c r="BLF196" s="83"/>
      <c r="BLG196" s="83"/>
      <c r="BLH196" s="83"/>
      <c r="BLI196" s="83"/>
      <c r="BLJ196" s="83"/>
      <c r="BLK196" s="83"/>
      <c r="BLL196" s="83"/>
      <c r="BLM196" s="83"/>
      <c r="BLN196" s="83"/>
      <c r="BLO196" s="83"/>
      <c r="BLP196" s="83"/>
      <c r="BLQ196" s="83"/>
      <c r="BLR196" s="83"/>
      <c r="BLS196" s="83"/>
      <c r="BLT196" s="83"/>
      <c r="BLU196" s="83"/>
      <c r="BLV196" s="83"/>
      <c r="BLW196" s="83"/>
      <c r="BLX196" s="83"/>
      <c r="BLY196" s="83"/>
      <c r="BLZ196" s="83"/>
      <c r="BMA196" s="83"/>
      <c r="BMB196" s="83"/>
      <c r="BMC196" s="83"/>
      <c r="BMD196" s="83"/>
      <c r="BME196" s="83"/>
      <c r="BMF196" s="83"/>
      <c r="BMG196" s="83"/>
      <c r="BMH196" s="83"/>
      <c r="BMI196" s="83"/>
      <c r="BMJ196" s="83"/>
      <c r="BMK196" s="83"/>
      <c r="BML196" s="83"/>
      <c r="BMM196" s="83"/>
      <c r="BMN196" s="83"/>
      <c r="BMO196" s="83"/>
      <c r="BMP196" s="83"/>
      <c r="BMQ196" s="83"/>
      <c r="BMR196" s="83"/>
      <c r="BMS196" s="83"/>
      <c r="BMT196" s="83"/>
      <c r="BMU196" s="83"/>
      <c r="BMV196" s="83"/>
      <c r="BMW196" s="83"/>
      <c r="BMX196" s="83"/>
      <c r="BMY196" s="83"/>
      <c r="BMZ196" s="83"/>
      <c r="BNA196" s="83"/>
      <c r="BNB196" s="83"/>
      <c r="BNC196" s="83"/>
      <c r="BND196" s="83"/>
      <c r="BNE196" s="83"/>
      <c r="BNF196" s="83"/>
      <c r="BNG196" s="83"/>
      <c r="BNH196" s="83"/>
      <c r="BNI196" s="83"/>
      <c r="BNJ196" s="83"/>
      <c r="BNK196" s="83"/>
      <c r="BNL196" s="83"/>
      <c r="BNM196" s="83"/>
      <c r="BNN196" s="83"/>
      <c r="BNO196" s="83"/>
      <c r="BNP196" s="83"/>
      <c r="BNQ196" s="83"/>
      <c r="BNR196" s="83"/>
      <c r="BNS196" s="83"/>
      <c r="BNT196" s="83"/>
      <c r="BNU196" s="83"/>
      <c r="BNV196" s="83"/>
      <c r="BNW196" s="83"/>
      <c r="BNX196" s="83"/>
      <c r="BNY196" s="83"/>
      <c r="BNZ196" s="83"/>
      <c r="BOA196" s="83"/>
      <c r="BOB196" s="83"/>
      <c r="BOC196" s="83"/>
      <c r="BOD196" s="83"/>
      <c r="BOE196" s="83"/>
      <c r="BOF196" s="83"/>
      <c r="BOG196" s="83"/>
      <c r="BOH196" s="83"/>
      <c r="BOI196" s="83"/>
      <c r="BOJ196" s="83"/>
      <c r="BOK196" s="83"/>
      <c r="BOL196" s="83"/>
      <c r="BOM196" s="83"/>
      <c r="BON196" s="83"/>
      <c r="BOO196" s="83"/>
      <c r="BOP196" s="83"/>
      <c r="BOQ196" s="83"/>
      <c r="BOR196" s="83"/>
      <c r="BOS196" s="83"/>
      <c r="BOT196" s="83"/>
      <c r="BOU196" s="83"/>
      <c r="BOV196" s="83"/>
      <c r="BOW196" s="83"/>
      <c r="BOX196" s="83"/>
      <c r="BOY196" s="83"/>
      <c r="BOZ196" s="83"/>
      <c r="BPA196" s="83"/>
      <c r="BPB196" s="83"/>
      <c r="BPC196" s="83"/>
      <c r="BPD196" s="83"/>
      <c r="BPE196" s="83"/>
      <c r="BPF196" s="83"/>
      <c r="BPG196" s="83"/>
      <c r="BPH196" s="83"/>
      <c r="BPI196" s="83"/>
      <c r="BPJ196" s="83"/>
      <c r="BPK196" s="83"/>
      <c r="BPL196" s="83"/>
      <c r="BPM196" s="83"/>
      <c r="BPN196" s="83"/>
      <c r="BPO196" s="83"/>
      <c r="BPP196" s="83"/>
      <c r="BPQ196" s="83"/>
      <c r="BPR196" s="83"/>
      <c r="BPS196" s="83"/>
      <c r="BPT196" s="83"/>
      <c r="BPU196" s="83"/>
      <c r="BPV196" s="83"/>
      <c r="BPW196" s="83"/>
      <c r="BPX196" s="83"/>
      <c r="BPY196" s="83"/>
      <c r="BPZ196" s="83"/>
      <c r="BQA196" s="83"/>
      <c r="BQB196" s="83"/>
      <c r="BQC196" s="83"/>
      <c r="BQD196" s="83"/>
      <c r="BQE196" s="83"/>
      <c r="BQF196" s="83"/>
      <c r="BQG196" s="83"/>
      <c r="BQH196" s="83"/>
      <c r="BQI196" s="83"/>
      <c r="BQJ196" s="83"/>
      <c r="BQK196" s="83"/>
      <c r="BQL196" s="83"/>
      <c r="BQM196" s="83"/>
      <c r="BQN196" s="83"/>
      <c r="BQO196" s="83"/>
      <c r="BQP196" s="83"/>
      <c r="BQQ196" s="83"/>
      <c r="BQR196" s="83"/>
      <c r="BQS196" s="83"/>
      <c r="BQT196" s="83"/>
      <c r="BQU196" s="83"/>
      <c r="BQV196" s="83"/>
      <c r="BQW196" s="83"/>
      <c r="BQX196" s="83"/>
      <c r="BQY196" s="83"/>
      <c r="BQZ196" s="83"/>
      <c r="BRA196" s="83"/>
      <c r="BRB196" s="83"/>
      <c r="BRC196" s="83"/>
      <c r="BRD196" s="83"/>
      <c r="BRE196" s="83"/>
      <c r="BRF196" s="83"/>
      <c r="BRG196" s="83"/>
      <c r="BRH196" s="83"/>
      <c r="BRI196" s="83"/>
      <c r="BRJ196" s="83"/>
      <c r="BRK196" s="83"/>
      <c r="BRL196" s="83"/>
      <c r="BRM196" s="83"/>
      <c r="BRN196" s="83"/>
      <c r="BRO196" s="83"/>
      <c r="BRP196" s="83"/>
      <c r="BRQ196" s="83"/>
      <c r="BRR196" s="83"/>
      <c r="BRS196" s="83"/>
      <c r="BRT196" s="83"/>
      <c r="BRU196" s="83"/>
      <c r="BRV196" s="83"/>
      <c r="BRW196" s="83"/>
      <c r="BRX196" s="83"/>
      <c r="BRY196" s="83"/>
      <c r="BRZ196" s="83"/>
      <c r="BSA196" s="83"/>
      <c r="BSB196" s="83"/>
      <c r="BSC196" s="83"/>
      <c r="BSD196" s="83"/>
      <c r="BSE196" s="83"/>
      <c r="BSF196" s="83"/>
      <c r="BSG196" s="83"/>
      <c r="BSH196" s="83"/>
      <c r="BSI196" s="83"/>
      <c r="BSJ196" s="83"/>
      <c r="BSK196" s="83"/>
      <c r="BSL196" s="83"/>
      <c r="BSM196" s="83"/>
      <c r="BSN196" s="83"/>
      <c r="BSO196" s="83"/>
      <c r="BSP196" s="83"/>
      <c r="BSQ196" s="83"/>
      <c r="BSR196" s="83"/>
      <c r="BSS196" s="83"/>
      <c r="BST196" s="83"/>
      <c r="BSU196" s="83"/>
      <c r="BSV196" s="83"/>
      <c r="BSW196" s="83"/>
      <c r="BSX196" s="83"/>
      <c r="BSY196" s="83"/>
      <c r="BSZ196" s="83"/>
      <c r="BTA196" s="83"/>
      <c r="BTB196" s="83"/>
      <c r="BTC196" s="83"/>
      <c r="BTD196" s="83"/>
      <c r="BTE196" s="83"/>
      <c r="BTF196" s="83"/>
      <c r="BTG196" s="83"/>
      <c r="BTH196" s="83"/>
      <c r="BTI196" s="83"/>
      <c r="BTJ196" s="83"/>
      <c r="BTK196" s="83"/>
      <c r="BTL196" s="83"/>
      <c r="BTM196" s="83"/>
      <c r="BTN196" s="83"/>
      <c r="BTO196" s="83"/>
      <c r="BTP196" s="83"/>
      <c r="BTQ196" s="83"/>
      <c r="BTR196" s="83"/>
      <c r="BTS196" s="83"/>
      <c r="BTT196" s="83"/>
      <c r="BTU196" s="83"/>
      <c r="BTV196" s="83"/>
      <c r="BTW196" s="83"/>
      <c r="BTX196" s="83"/>
      <c r="BTY196" s="83"/>
      <c r="BTZ196" s="83"/>
      <c r="BUA196" s="83"/>
      <c r="BUB196" s="83"/>
      <c r="BUC196" s="83"/>
      <c r="BUD196" s="83"/>
      <c r="BUE196" s="83"/>
      <c r="BUF196" s="83"/>
      <c r="BUG196" s="83"/>
      <c r="BUH196" s="83"/>
      <c r="BUI196" s="83"/>
      <c r="BUJ196" s="83"/>
      <c r="BUK196" s="83"/>
      <c r="BUL196" s="83"/>
      <c r="BUM196" s="83"/>
      <c r="BUN196" s="83"/>
      <c r="BUO196" s="83"/>
      <c r="BUP196" s="83"/>
      <c r="BUQ196" s="83"/>
      <c r="BUR196" s="83"/>
      <c r="BUS196" s="83"/>
      <c r="BUT196" s="83"/>
      <c r="BUU196" s="83"/>
      <c r="BUV196" s="83"/>
      <c r="BUW196" s="83"/>
      <c r="BUX196" s="83"/>
      <c r="BUY196" s="83"/>
      <c r="BUZ196" s="83"/>
      <c r="BVA196" s="83"/>
      <c r="BVB196" s="83"/>
      <c r="BVC196" s="83"/>
      <c r="BVD196" s="83"/>
      <c r="BVE196" s="83"/>
      <c r="BVF196" s="83"/>
      <c r="BVG196" s="83"/>
      <c r="BVH196" s="83"/>
      <c r="BVI196" s="83"/>
      <c r="BVJ196" s="83"/>
      <c r="BVK196" s="83"/>
      <c r="BVL196" s="83"/>
      <c r="BVM196" s="83"/>
      <c r="BVN196" s="83"/>
      <c r="BVO196" s="83"/>
      <c r="BVP196" s="83"/>
      <c r="BVQ196" s="83"/>
      <c r="BVR196" s="83"/>
      <c r="BVS196" s="83"/>
      <c r="BVT196" s="83"/>
      <c r="BVU196" s="83"/>
      <c r="BVV196" s="83"/>
      <c r="BVW196" s="83"/>
      <c r="BVX196" s="83"/>
      <c r="BVY196" s="83"/>
      <c r="BVZ196" s="83"/>
      <c r="BWA196" s="83"/>
      <c r="BWB196" s="83"/>
      <c r="BWC196" s="83"/>
      <c r="BWD196" s="83"/>
      <c r="BWE196" s="83"/>
      <c r="BWF196" s="83"/>
      <c r="BWG196" s="83"/>
      <c r="BWH196" s="83"/>
      <c r="BWI196" s="83"/>
      <c r="BWJ196" s="83"/>
      <c r="BWK196" s="83"/>
      <c r="BWL196" s="83"/>
      <c r="BWM196" s="83"/>
      <c r="BWN196" s="83"/>
      <c r="BWO196" s="83"/>
      <c r="BWP196" s="83"/>
      <c r="BWQ196" s="83"/>
      <c r="BWR196" s="83"/>
      <c r="BWS196" s="83"/>
      <c r="BWT196" s="83"/>
      <c r="BWU196" s="83"/>
      <c r="BWV196" s="83"/>
      <c r="BWW196" s="83"/>
      <c r="BWX196" s="83"/>
      <c r="BWY196" s="83"/>
      <c r="BWZ196" s="83"/>
      <c r="BXA196" s="83"/>
      <c r="BXB196" s="83"/>
      <c r="BXC196" s="83"/>
      <c r="BXD196" s="83"/>
      <c r="BXE196" s="83"/>
      <c r="BXF196" s="83"/>
      <c r="BXG196" s="83"/>
      <c r="BXH196" s="83"/>
      <c r="BXI196" s="83"/>
      <c r="BXJ196" s="83"/>
      <c r="BXK196" s="83"/>
      <c r="BXL196" s="83"/>
      <c r="BXM196" s="83"/>
      <c r="BXN196" s="83"/>
      <c r="BXO196" s="83"/>
      <c r="BXP196" s="83"/>
      <c r="BXQ196" s="83"/>
      <c r="BXR196" s="83"/>
      <c r="BXS196" s="83"/>
      <c r="BXT196" s="83"/>
      <c r="BXU196" s="83"/>
      <c r="BXV196" s="83"/>
      <c r="BXW196" s="83"/>
      <c r="BXX196" s="83"/>
      <c r="BXY196" s="83"/>
      <c r="BXZ196" s="83"/>
      <c r="BYA196" s="83"/>
      <c r="BYB196" s="83"/>
      <c r="BYC196" s="83"/>
      <c r="BYD196" s="83"/>
      <c r="BYE196" s="83"/>
      <c r="BYF196" s="83"/>
      <c r="BYG196" s="83"/>
      <c r="BYH196" s="83"/>
      <c r="BYI196" s="83"/>
      <c r="BYJ196" s="83"/>
      <c r="BYK196" s="83"/>
      <c r="BYL196" s="83"/>
      <c r="BYM196" s="83"/>
      <c r="BYN196" s="83"/>
      <c r="BYO196" s="83"/>
      <c r="BYP196" s="83"/>
      <c r="BYQ196" s="83"/>
      <c r="BYR196" s="83"/>
      <c r="BYS196" s="83"/>
      <c r="BYT196" s="83"/>
      <c r="BYU196" s="83"/>
      <c r="BYV196" s="83"/>
      <c r="BYW196" s="83"/>
      <c r="BYX196" s="83"/>
      <c r="BYY196" s="83"/>
      <c r="BYZ196" s="83"/>
      <c r="BZA196" s="83"/>
      <c r="BZB196" s="83"/>
      <c r="BZC196" s="83"/>
      <c r="BZD196" s="83"/>
      <c r="BZE196" s="83"/>
      <c r="BZF196" s="83"/>
      <c r="BZG196" s="83"/>
      <c r="BZH196" s="83"/>
      <c r="BZI196" s="83"/>
      <c r="BZJ196" s="83"/>
      <c r="BZK196" s="83"/>
      <c r="BZL196" s="83"/>
      <c r="BZM196" s="83"/>
      <c r="BZN196" s="83"/>
      <c r="BZO196" s="83"/>
      <c r="BZP196" s="83"/>
      <c r="BZQ196" s="83"/>
      <c r="BZR196" s="83"/>
      <c r="BZS196" s="83"/>
      <c r="BZT196" s="83"/>
      <c r="BZU196" s="83"/>
      <c r="BZV196" s="83"/>
      <c r="BZW196" s="83"/>
      <c r="BZX196" s="83"/>
      <c r="BZY196" s="83"/>
      <c r="BZZ196" s="83"/>
      <c r="CAA196" s="83"/>
      <c r="CAB196" s="83"/>
      <c r="CAC196" s="83"/>
      <c r="CAD196" s="83"/>
      <c r="CAE196" s="83"/>
      <c r="CAF196" s="83"/>
      <c r="CAG196" s="83"/>
      <c r="CAH196" s="83"/>
      <c r="CAI196" s="83"/>
      <c r="CAJ196" s="83"/>
      <c r="CAK196" s="83"/>
      <c r="CAL196" s="83"/>
      <c r="CAM196" s="83"/>
      <c r="CAN196" s="83"/>
      <c r="CAO196" s="83"/>
      <c r="CAP196" s="83"/>
      <c r="CAQ196" s="83"/>
      <c r="CAR196" s="83"/>
      <c r="CAS196" s="83"/>
      <c r="CAT196" s="83"/>
      <c r="CAU196" s="83"/>
      <c r="CAV196" s="83"/>
      <c r="CAW196" s="83"/>
      <c r="CAX196" s="83"/>
      <c r="CAY196" s="83"/>
      <c r="CAZ196" s="83"/>
      <c r="CBA196" s="83"/>
      <c r="CBB196" s="83"/>
      <c r="CBC196" s="83"/>
      <c r="CBD196" s="83"/>
      <c r="CBE196" s="83"/>
      <c r="CBF196" s="83"/>
      <c r="CBG196" s="83"/>
      <c r="CBH196" s="83"/>
      <c r="CBI196" s="83"/>
      <c r="CBJ196" s="83"/>
      <c r="CBK196" s="83"/>
      <c r="CBL196" s="83"/>
      <c r="CBM196" s="83"/>
      <c r="CBN196" s="83"/>
      <c r="CBO196" s="83"/>
      <c r="CBP196" s="83"/>
      <c r="CBQ196" s="83"/>
      <c r="CBR196" s="83"/>
      <c r="CBS196" s="83"/>
      <c r="CBT196" s="83"/>
      <c r="CBU196" s="83"/>
      <c r="CBV196" s="83"/>
      <c r="CBW196" s="83"/>
      <c r="CBX196" s="83"/>
      <c r="CBY196" s="83"/>
      <c r="CBZ196" s="83"/>
      <c r="CCA196" s="83"/>
      <c r="CCB196" s="83"/>
      <c r="CCC196" s="83"/>
      <c r="CCD196" s="83"/>
      <c r="CCE196" s="83"/>
      <c r="CCF196" s="83"/>
      <c r="CCG196" s="83"/>
      <c r="CCH196" s="83"/>
      <c r="CCI196" s="83"/>
      <c r="CCJ196" s="83"/>
      <c r="CCK196" s="83"/>
      <c r="CCL196" s="83"/>
      <c r="CCM196" s="83"/>
      <c r="CCN196" s="83"/>
      <c r="CCO196" s="83"/>
      <c r="CCP196" s="83"/>
      <c r="CCQ196" s="83"/>
      <c r="CCR196" s="83"/>
      <c r="CCS196" s="83"/>
      <c r="CCT196" s="83"/>
      <c r="CCU196" s="83"/>
      <c r="CCV196" s="83"/>
      <c r="CCW196" s="83"/>
      <c r="CCX196" s="83"/>
      <c r="CCY196" s="83"/>
      <c r="CCZ196" s="83"/>
      <c r="CDA196" s="83"/>
      <c r="CDB196" s="83"/>
      <c r="CDC196" s="83"/>
      <c r="CDD196" s="83"/>
      <c r="CDE196" s="83"/>
      <c r="CDF196" s="83"/>
      <c r="CDG196" s="83"/>
      <c r="CDH196" s="83"/>
      <c r="CDI196" s="83"/>
      <c r="CDJ196" s="83"/>
      <c r="CDK196" s="83"/>
      <c r="CDL196" s="83"/>
      <c r="CDM196" s="83"/>
      <c r="CDN196" s="83"/>
      <c r="CDO196" s="83"/>
      <c r="CDP196" s="83"/>
      <c r="CDQ196" s="83"/>
      <c r="CDR196" s="83"/>
      <c r="CDS196" s="83"/>
      <c r="CDT196" s="83"/>
      <c r="CDU196" s="83"/>
      <c r="CDV196" s="83"/>
      <c r="CDW196" s="83"/>
      <c r="CDX196" s="83"/>
      <c r="CDY196" s="83"/>
      <c r="CDZ196" s="83"/>
      <c r="CEA196" s="83"/>
      <c r="CEB196" s="83"/>
      <c r="CEC196" s="83"/>
      <c r="CED196" s="83"/>
      <c r="CEE196" s="83"/>
      <c r="CEF196" s="83"/>
      <c r="CEG196" s="83"/>
      <c r="CEH196" s="83"/>
      <c r="CEI196" s="83"/>
      <c r="CEJ196" s="83"/>
      <c r="CEK196" s="83"/>
      <c r="CEL196" s="83"/>
      <c r="CEM196" s="83"/>
      <c r="CEN196" s="83"/>
      <c r="CEO196" s="83"/>
      <c r="CEP196" s="83"/>
      <c r="CEQ196" s="83"/>
      <c r="CER196" s="83"/>
      <c r="CES196" s="83"/>
      <c r="CET196" s="83"/>
      <c r="CEU196" s="83"/>
      <c r="CEV196" s="83"/>
      <c r="CEW196" s="83"/>
      <c r="CEX196" s="83"/>
      <c r="CEY196" s="83"/>
      <c r="CEZ196" s="83"/>
      <c r="CFA196" s="83"/>
      <c r="CFB196" s="83"/>
      <c r="CFC196" s="83"/>
      <c r="CFD196" s="83"/>
      <c r="CFE196" s="83"/>
      <c r="CFF196" s="83"/>
      <c r="CFG196" s="83"/>
      <c r="CFH196" s="83"/>
      <c r="CFI196" s="83"/>
      <c r="CFJ196" s="83"/>
      <c r="CFK196" s="83"/>
      <c r="CFL196" s="83"/>
      <c r="CFM196" s="83"/>
      <c r="CFN196" s="83"/>
      <c r="CFO196" s="83"/>
      <c r="CFP196" s="83"/>
      <c r="CFQ196" s="83"/>
      <c r="CFR196" s="83"/>
      <c r="CFS196" s="83"/>
      <c r="CFT196" s="83"/>
      <c r="CFU196" s="83"/>
      <c r="CFV196" s="83"/>
      <c r="CFW196" s="83"/>
      <c r="CFX196" s="83"/>
      <c r="CFY196" s="83"/>
      <c r="CFZ196" s="83"/>
      <c r="CGA196" s="83"/>
      <c r="CGB196" s="83"/>
      <c r="CGC196" s="83"/>
      <c r="CGD196" s="83"/>
      <c r="CGE196" s="83"/>
      <c r="CGF196" s="83"/>
      <c r="CGG196" s="83"/>
      <c r="CGH196" s="83"/>
      <c r="CGI196" s="83"/>
      <c r="CGJ196" s="83"/>
      <c r="CGK196" s="83"/>
      <c r="CGL196" s="83"/>
      <c r="CGM196" s="83"/>
      <c r="CGN196" s="83"/>
      <c r="CGO196" s="83"/>
      <c r="CGP196" s="83"/>
      <c r="CGQ196" s="83"/>
      <c r="CGR196" s="83"/>
      <c r="CGS196" s="83"/>
      <c r="CGT196" s="83"/>
      <c r="CGU196" s="83"/>
      <c r="CGV196" s="83"/>
      <c r="CGW196" s="83"/>
      <c r="CGX196" s="83"/>
      <c r="CGY196" s="83"/>
      <c r="CGZ196" s="83"/>
      <c r="CHA196" s="83"/>
      <c r="CHB196" s="83"/>
      <c r="CHC196" s="83"/>
      <c r="CHD196" s="83"/>
      <c r="CHE196" s="83"/>
      <c r="CHF196" s="83"/>
      <c r="CHG196" s="83"/>
      <c r="CHH196" s="83"/>
      <c r="CHI196" s="83"/>
      <c r="CHJ196" s="83"/>
      <c r="CHK196" s="83"/>
      <c r="CHL196" s="83"/>
      <c r="CHM196" s="83"/>
      <c r="CHN196" s="83"/>
      <c r="CHO196" s="83"/>
      <c r="CHP196" s="83"/>
      <c r="CHQ196" s="83"/>
      <c r="CHR196" s="83"/>
      <c r="CHS196" s="83"/>
      <c r="CHT196" s="83"/>
      <c r="CHU196" s="83"/>
      <c r="CHV196" s="83"/>
      <c r="CHW196" s="83"/>
      <c r="CHX196" s="83"/>
      <c r="CHY196" s="83"/>
      <c r="CHZ196" s="83"/>
      <c r="CIA196" s="83"/>
      <c r="CIB196" s="83"/>
      <c r="CIC196" s="83"/>
      <c r="CID196" s="83"/>
      <c r="CIE196" s="83"/>
      <c r="CIF196" s="83"/>
      <c r="CIG196" s="83"/>
      <c r="CIH196" s="83"/>
      <c r="CII196" s="83"/>
      <c r="CIJ196" s="83"/>
      <c r="CIK196" s="83"/>
      <c r="CIL196" s="83"/>
      <c r="CIM196" s="83"/>
      <c r="CIN196" s="83"/>
      <c r="CIO196" s="83"/>
      <c r="CIP196" s="83"/>
      <c r="CIQ196" s="83"/>
      <c r="CIR196" s="83"/>
      <c r="CIS196" s="83"/>
      <c r="CIT196" s="83"/>
      <c r="CIU196" s="83"/>
      <c r="CIV196" s="83"/>
      <c r="CIW196" s="83"/>
      <c r="CIX196" s="83"/>
      <c r="CIY196" s="83"/>
      <c r="CIZ196" s="83"/>
      <c r="CJA196" s="83"/>
      <c r="CJB196" s="83"/>
      <c r="CJC196" s="83"/>
      <c r="CJD196" s="83"/>
      <c r="CJE196" s="83"/>
      <c r="CJF196" s="83"/>
      <c r="CJG196" s="83"/>
      <c r="CJH196" s="83"/>
      <c r="CJI196" s="83"/>
      <c r="CJJ196" s="83"/>
      <c r="CJK196" s="83"/>
      <c r="CJL196" s="83"/>
      <c r="CJM196" s="83"/>
      <c r="CJN196" s="83"/>
      <c r="CJO196" s="83"/>
      <c r="CJP196" s="83"/>
      <c r="CJQ196" s="83"/>
      <c r="CJR196" s="83"/>
      <c r="CJS196" s="83"/>
      <c r="CJT196" s="83"/>
      <c r="CJU196" s="83"/>
      <c r="CJV196" s="83"/>
      <c r="CJW196" s="83"/>
      <c r="CJX196" s="83"/>
      <c r="CJY196" s="83"/>
      <c r="CJZ196" s="83"/>
      <c r="CKA196" s="83"/>
      <c r="CKB196" s="83"/>
      <c r="CKC196" s="83"/>
      <c r="CKD196" s="83"/>
      <c r="CKE196" s="83"/>
      <c r="CKF196" s="83"/>
      <c r="CKG196" s="83"/>
      <c r="CKH196" s="83"/>
      <c r="CKI196" s="83"/>
      <c r="CKJ196" s="83"/>
      <c r="CKK196" s="83"/>
      <c r="CKL196" s="83"/>
      <c r="CKM196" s="83"/>
      <c r="CKN196" s="83"/>
      <c r="CKO196" s="83"/>
      <c r="CKP196" s="83"/>
      <c r="CKQ196" s="83"/>
      <c r="CKR196" s="83"/>
      <c r="CKS196" s="83"/>
      <c r="CKT196" s="83"/>
      <c r="CKU196" s="83"/>
      <c r="CKV196" s="83"/>
      <c r="CKW196" s="83"/>
      <c r="CKX196" s="83"/>
      <c r="CKY196" s="83"/>
      <c r="CKZ196" s="83"/>
      <c r="CLA196" s="83"/>
      <c r="CLB196" s="83"/>
      <c r="CLC196" s="83"/>
      <c r="CLD196" s="83"/>
      <c r="CLE196" s="83"/>
      <c r="CLF196" s="83"/>
      <c r="CLG196" s="83"/>
      <c r="CLH196" s="83"/>
      <c r="CLI196" s="83"/>
      <c r="CLJ196" s="83"/>
      <c r="CLK196" s="83"/>
      <c r="CLL196" s="83"/>
      <c r="CLM196" s="83"/>
      <c r="CLN196" s="83"/>
      <c r="CLO196" s="83"/>
      <c r="CLP196" s="83"/>
      <c r="CLQ196" s="83"/>
      <c r="CLR196" s="83"/>
      <c r="CLS196" s="83"/>
      <c r="CLT196" s="83"/>
      <c r="CLU196" s="83"/>
      <c r="CLV196" s="83"/>
      <c r="CLW196" s="83"/>
      <c r="CLX196" s="83"/>
      <c r="CLY196" s="83"/>
      <c r="CLZ196" s="83"/>
      <c r="CMA196" s="83"/>
      <c r="CMB196" s="83"/>
      <c r="CMC196" s="83"/>
      <c r="CMD196" s="83"/>
      <c r="CME196" s="83"/>
      <c r="CMF196" s="83"/>
      <c r="CMG196" s="83"/>
      <c r="CMH196" s="83"/>
      <c r="CMI196" s="83"/>
      <c r="CMJ196" s="83"/>
      <c r="CMK196" s="83"/>
      <c r="CML196" s="83"/>
      <c r="CMM196" s="83"/>
      <c r="CMN196" s="83"/>
      <c r="CMO196" s="83"/>
      <c r="CMP196" s="83"/>
      <c r="CMQ196" s="83"/>
      <c r="CMR196" s="83"/>
      <c r="CMS196" s="83"/>
      <c r="CMT196" s="83"/>
      <c r="CMU196" s="83"/>
      <c r="CMV196" s="83"/>
      <c r="CMW196" s="83"/>
      <c r="CMX196" s="83"/>
      <c r="CMY196" s="83"/>
      <c r="CMZ196" s="83"/>
      <c r="CNA196" s="83"/>
      <c r="CNB196" s="83"/>
      <c r="CNC196" s="83"/>
      <c r="CND196" s="83"/>
      <c r="CNE196" s="83"/>
      <c r="CNF196" s="83"/>
      <c r="CNG196" s="83"/>
      <c r="CNH196" s="83"/>
      <c r="CNI196" s="83"/>
      <c r="CNJ196" s="83"/>
      <c r="CNK196" s="83"/>
      <c r="CNL196" s="83"/>
      <c r="CNM196" s="83"/>
      <c r="CNN196" s="83"/>
      <c r="CNO196" s="83"/>
      <c r="CNP196" s="83"/>
      <c r="CNQ196" s="83"/>
      <c r="CNR196" s="83"/>
      <c r="CNS196" s="83"/>
      <c r="CNT196" s="83"/>
      <c r="CNU196" s="83"/>
      <c r="CNV196" s="83"/>
      <c r="CNW196" s="83"/>
      <c r="CNX196" s="83"/>
      <c r="CNY196" s="83"/>
      <c r="CNZ196" s="83"/>
      <c r="COA196" s="83"/>
      <c r="COB196" s="83"/>
      <c r="COC196" s="83"/>
      <c r="COD196" s="83"/>
      <c r="COE196" s="83"/>
      <c r="COF196" s="83"/>
      <c r="COG196" s="83"/>
      <c r="COH196" s="83"/>
      <c r="COI196" s="83"/>
      <c r="COJ196" s="83"/>
      <c r="COK196" s="83"/>
      <c r="COL196" s="83"/>
      <c r="COM196" s="83"/>
      <c r="CON196" s="83"/>
      <c r="COO196" s="83"/>
      <c r="COP196" s="83"/>
      <c r="COQ196" s="83"/>
      <c r="COR196" s="83"/>
      <c r="COS196" s="83"/>
      <c r="COT196" s="83"/>
      <c r="COU196" s="83"/>
      <c r="COV196" s="83"/>
      <c r="COW196" s="83"/>
      <c r="COX196" s="83"/>
      <c r="COY196" s="83"/>
      <c r="COZ196" s="83"/>
      <c r="CPA196" s="83"/>
      <c r="CPB196" s="83"/>
      <c r="CPC196" s="83"/>
      <c r="CPD196" s="83"/>
      <c r="CPE196" s="83"/>
      <c r="CPF196" s="83"/>
      <c r="CPG196" s="83"/>
      <c r="CPH196" s="83"/>
      <c r="CPI196" s="83"/>
      <c r="CPJ196" s="83"/>
      <c r="CPK196" s="83"/>
      <c r="CPL196" s="83"/>
      <c r="CPM196" s="83"/>
      <c r="CPN196" s="83"/>
      <c r="CPO196" s="83"/>
      <c r="CPP196" s="83"/>
      <c r="CPQ196" s="83"/>
      <c r="CPR196" s="83"/>
      <c r="CPS196" s="83"/>
      <c r="CPT196" s="83"/>
      <c r="CPU196" s="83"/>
      <c r="CPV196" s="83"/>
      <c r="CPW196" s="83"/>
      <c r="CPX196" s="83"/>
      <c r="CPY196" s="83"/>
      <c r="CPZ196" s="83"/>
      <c r="CQA196" s="83"/>
      <c r="CQB196" s="83"/>
      <c r="CQC196" s="83"/>
      <c r="CQD196" s="83"/>
      <c r="CQE196" s="83"/>
      <c r="CQF196" s="83"/>
      <c r="CQG196" s="83"/>
      <c r="CQH196" s="83"/>
      <c r="CQI196" s="83"/>
      <c r="CQJ196" s="83"/>
      <c r="CQK196" s="83"/>
      <c r="CQL196" s="83"/>
      <c r="CQM196" s="83"/>
      <c r="CQN196" s="83"/>
      <c r="CQO196" s="83"/>
      <c r="CQP196" s="83"/>
      <c r="CQQ196" s="83"/>
      <c r="CQR196" s="83"/>
      <c r="CQS196" s="83"/>
      <c r="CQT196" s="83"/>
      <c r="CQU196" s="83"/>
      <c r="CQV196" s="83"/>
      <c r="CQW196" s="83"/>
      <c r="CQX196" s="83"/>
      <c r="CQY196" s="83"/>
      <c r="CQZ196" s="83"/>
      <c r="CRA196" s="83"/>
      <c r="CRB196" s="83"/>
      <c r="CRC196" s="83"/>
      <c r="CRD196" s="83"/>
      <c r="CRE196" s="83"/>
      <c r="CRF196" s="83"/>
      <c r="CRG196" s="83"/>
      <c r="CRH196" s="83"/>
      <c r="CRI196" s="83"/>
      <c r="CRJ196" s="83"/>
      <c r="CRK196" s="83"/>
      <c r="CRL196" s="83"/>
      <c r="CRM196" s="83"/>
      <c r="CRN196" s="83"/>
      <c r="CRO196" s="83"/>
      <c r="CRP196" s="83"/>
      <c r="CRQ196" s="83"/>
      <c r="CRR196" s="83"/>
      <c r="CRS196" s="83"/>
      <c r="CRT196" s="83"/>
      <c r="CRU196" s="83"/>
      <c r="CRV196" s="83"/>
      <c r="CRW196" s="83"/>
      <c r="CRX196" s="83"/>
      <c r="CRY196" s="83"/>
      <c r="CRZ196" s="83"/>
      <c r="CSA196" s="83"/>
      <c r="CSB196" s="83"/>
      <c r="CSC196" s="83"/>
      <c r="CSD196" s="83"/>
      <c r="CSE196" s="83"/>
      <c r="CSF196" s="83"/>
      <c r="CSG196" s="83"/>
      <c r="CSH196" s="83"/>
      <c r="CSI196" s="83"/>
      <c r="CSJ196" s="83"/>
      <c r="CSK196" s="83"/>
      <c r="CSL196" s="83"/>
      <c r="CSM196" s="83"/>
      <c r="CSN196" s="83"/>
      <c r="CSO196" s="83"/>
      <c r="CSP196" s="83"/>
      <c r="CSQ196" s="83"/>
      <c r="CSR196" s="83"/>
      <c r="CSS196" s="83"/>
      <c r="CST196" s="83"/>
      <c r="CSU196" s="83"/>
      <c r="CSV196" s="83"/>
      <c r="CSW196" s="83"/>
      <c r="CSX196" s="83"/>
      <c r="CSY196" s="83"/>
      <c r="CSZ196" s="83"/>
      <c r="CTA196" s="83"/>
      <c r="CTB196" s="83"/>
      <c r="CTC196" s="83"/>
      <c r="CTD196" s="83"/>
      <c r="CTE196" s="83"/>
      <c r="CTF196" s="83"/>
      <c r="CTG196" s="83"/>
      <c r="CTH196" s="83"/>
      <c r="CTI196" s="83"/>
      <c r="CTJ196" s="83"/>
      <c r="CTK196" s="83"/>
      <c r="CTL196" s="83"/>
      <c r="CTM196" s="83"/>
      <c r="CTN196" s="83"/>
      <c r="CTO196" s="83"/>
      <c r="CTP196" s="83"/>
      <c r="CTQ196" s="83"/>
      <c r="CTR196" s="83"/>
      <c r="CTS196" s="83"/>
      <c r="CTT196" s="83"/>
      <c r="CTU196" s="83"/>
      <c r="CTV196" s="83"/>
      <c r="CTW196" s="83"/>
      <c r="CTX196" s="83"/>
      <c r="CTY196" s="83"/>
      <c r="CTZ196" s="83"/>
      <c r="CUA196" s="83"/>
      <c r="CUB196" s="83"/>
      <c r="CUC196" s="83"/>
      <c r="CUD196" s="83"/>
      <c r="CUE196" s="83"/>
      <c r="CUF196" s="83"/>
      <c r="CUG196" s="83"/>
      <c r="CUH196" s="83"/>
      <c r="CUI196" s="83"/>
      <c r="CUJ196" s="83"/>
      <c r="CUK196" s="83"/>
      <c r="CUL196" s="83"/>
      <c r="CUM196" s="83"/>
      <c r="CUN196" s="83"/>
      <c r="CUO196" s="83"/>
      <c r="CUP196" s="83"/>
      <c r="CUQ196" s="83"/>
      <c r="CUR196" s="83"/>
      <c r="CUS196" s="83"/>
      <c r="CUT196" s="83"/>
      <c r="CUU196" s="83"/>
      <c r="CUV196" s="83"/>
      <c r="CUW196" s="83"/>
      <c r="CUX196" s="83"/>
      <c r="CUY196" s="83"/>
      <c r="CUZ196" s="83"/>
      <c r="CVA196" s="83"/>
      <c r="CVB196" s="83"/>
      <c r="CVC196" s="83"/>
      <c r="CVD196" s="83"/>
      <c r="CVE196" s="83"/>
      <c r="CVF196" s="83"/>
      <c r="CVG196" s="83"/>
      <c r="CVH196" s="83"/>
      <c r="CVI196" s="83"/>
      <c r="CVJ196" s="83"/>
      <c r="CVK196" s="83"/>
      <c r="CVL196" s="83"/>
      <c r="CVM196" s="83"/>
      <c r="CVN196" s="83"/>
      <c r="CVO196" s="83"/>
      <c r="CVP196" s="83"/>
      <c r="CVQ196" s="83"/>
      <c r="CVR196" s="83"/>
      <c r="CVS196" s="83"/>
      <c r="CVT196" s="83"/>
      <c r="CVU196" s="83"/>
      <c r="CVV196" s="83"/>
      <c r="CVW196" s="83"/>
      <c r="CVX196" s="83"/>
      <c r="CVY196" s="83"/>
      <c r="CVZ196" s="83"/>
      <c r="CWA196" s="83"/>
      <c r="CWB196" s="83"/>
      <c r="CWC196" s="83"/>
      <c r="CWD196" s="83"/>
      <c r="CWE196" s="83"/>
      <c r="CWF196" s="83"/>
      <c r="CWG196" s="83"/>
      <c r="CWH196" s="83"/>
      <c r="CWI196" s="83"/>
      <c r="CWJ196" s="83"/>
      <c r="CWK196" s="83"/>
      <c r="CWL196" s="83"/>
      <c r="CWM196" s="83"/>
      <c r="CWN196" s="83"/>
      <c r="CWO196" s="83"/>
      <c r="CWP196" s="83"/>
      <c r="CWQ196" s="83"/>
      <c r="CWR196" s="83"/>
      <c r="CWS196" s="83"/>
      <c r="CWT196" s="83"/>
      <c r="CWU196" s="83"/>
      <c r="CWV196" s="83"/>
      <c r="CWW196" s="83"/>
      <c r="CWX196" s="83"/>
      <c r="CWY196" s="83"/>
      <c r="CWZ196" s="83"/>
      <c r="CXA196" s="83"/>
      <c r="CXB196" s="83"/>
      <c r="CXC196" s="83"/>
      <c r="CXD196" s="83"/>
      <c r="CXE196" s="83"/>
      <c r="CXF196" s="83"/>
      <c r="CXG196" s="83"/>
      <c r="CXH196" s="83"/>
      <c r="CXI196" s="83"/>
      <c r="CXJ196" s="83"/>
      <c r="CXK196" s="83"/>
      <c r="CXL196" s="83"/>
      <c r="CXM196" s="83"/>
      <c r="CXN196" s="83"/>
      <c r="CXO196" s="83"/>
      <c r="CXP196" s="83"/>
      <c r="CXQ196" s="83"/>
      <c r="CXR196" s="83"/>
      <c r="CXS196" s="83"/>
      <c r="CXT196" s="83"/>
      <c r="CXU196" s="83"/>
      <c r="CXV196" s="83"/>
      <c r="CXW196" s="83"/>
      <c r="CXX196" s="83"/>
      <c r="CXY196" s="83"/>
      <c r="CXZ196" s="83"/>
      <c r="CYA196" s="83"/>
      <c r="CYB196" s="83"/>
      <c r="CYC196" s="83"/>
      <c r="CYD196" s="83"/>
      <c r="CYE196" s="83"/>
      <c r="CYF196" s="83"/>
      <c r="CYG196" s="83"/>
      <c r="CYH196" s="83"/>
      <c r="CYI196" s="83"/>
      <c r="CYJ196" s="83"/>
      <c r="CYK196" s="83"/>
      <c r="CYL196" s="83"/>
      <c r="CYM196" s="83"/>
      <c r="CYN196" s="83"/>
      <c r="CYO196" s="83"/>
      <c r="CYP196" s="83"/>
      <c r="CYQ196" s="83"/>
      <c r="CYR196" s="83"/>
      <c r="CYS196" s="83"/>
      <c r="CYT196" s="83"/>
      <c r="CYU196" s="83"/>
      <c r="CYV196" s="83"/>
      <c r="CYW196" s="83"/>
      <c r="CYX196" s="83"/>
      <c r="CYY196" s="83"/>
      <c r="CYZ196" s="83"/>
      <c r="CZA196" s="83"/>
      <c r="CZB196" s="83"/>
      <c r="CZC196" s="83"/>
      <c r="CZD196" s="83"/>
      <c r="CZE196" s="83"/>
      <c r="CZF196" s="83"/>
      <c r="CZG196" s="83"/>
      <c r="CZH196" s="83"/>
      <c r="CZI196" s="83"/>
      <c r="CZJ196" s="83"/>
      <c r="CZK196" s="83"/>
      <c r="CZL196" s="83"/>
      <c r="CZM196" s="83"/>
      <c r="CZN196" s="83"/>
      <c r="CZO196" s="83"/>
      <c r="CZP196" s="83"/>
      <c r="CZQ196" s="83"/>
      <c r="CZR196" s="83"/>
      <c r="CZS196" s="83"/>
      <c r="CZT196" s="83"/>
      <c r="CZU196" s="83"/>
      <c r="CZV196" s="83"/>
      <c r="CZW196" s="83"/>
      <c r="CZX196" s="83"/>
      <c r="CZY196" s="83"/>
      <c r="CZZ196" s="83"/>
      <c r="DAA196" s="83"/>
      <c r="DAB196" s="83"/>
      <c r="DAC196" s="83"/>
      <c r="DAD196" s="83"/>
      <c r="DAE196" s="83"/>
      <c r="DAF196" s="83"/>
      <c r="DAG196" s="83"/>
      <c r="DAH196" s="83"/>
      <c r="DAI196" s="83"/>
      <c r="DAJ196" s="83"/>
      <c r="DAK196" s="83"/>
      <c r="DAL196" s="83"/>
      <c r="DAM196" s="83"/>
      <c r="DAN196" s="83"/>
      <c r="DAO196" s="83"/>
      <c r="DAP196" s="83"/>
      <c r="DAQ196" s="83"/>
      <c r="DAR196" s="83"/>
      <c r="DAS196" s="83"/>
      <c r="DAT196" s="83"/>
      <c r="DAU196" s="83"/>
      <c r="DAV196" s="83"/>
      <c r="DAW196" s="83"/>
      <c r="DAX196" s="83"/>
      <c r="DAY196" s="83"/>
      <c r="DAZ196" s="83"/>
      <c r="DBA196" s="83"/>
      <c r="DBB196" s="83"/>
      <c r="DBC196" s="83"/>
      <c r="DBD196" s="83"/>
      <c r="DBE196" s="83"/>
      <c r="DBF196" s="83"/>
      <c r="DBG196" s="83"/>
      <c r="DBH196" s="83"/>
      <c r="DBI196" s="83"/>
      <c r="DBJ196" s="83"/>
      <c r="DBK196" s="83"/>
      <c r="DBL196" s="83"/>
      <c r="DBM196" s="83"/>
      <c r="DBN196" s="83"/>
      <c r="DBO196" s="83"/>
      <c r="DBP196" s="83"/>
      <c r="DBQ196" s="83"/>
      <c r="DBR196" s="83"/>
      <c r="DBS196" s="83"/>
      <c r="DBT196" s="83"/>
      <c r="DBU196" s="83"/>
      <c r="DBV196" s="83"/>
      <c r="DBW196" s="83"/>
      <c r="DBX196" s="83"/>
      <c r="DBY196" s="83"/>
      <c r="DBZ196" s="83"/>
      <c r="DCA196" s="83"/>
      <c r="DCB196" s="83"/>
      <c r="DCC196" s="83"/>
      <c r="DCD196" s="83"/>
      <c r="DCE196" s="83"/>
      <c r="DCF196" s="83"/>
      <c r="DCG196" s="83"/>
      <c r="DCH196" s="83"/>
      <c r="DCI196" s="83"/>
      <c r="DCJ196" s="83"/>
      <c r="DCK196" s="83"/>
      <c r="DCL196" s="83"/>
      <c r="DCM196" s="83"/>
      <c r="DCN196" s="83"/>
      <c r="DCO196" s="83"/>
      <c r="DCP196" s="83"/>
      <c r="DCQ196" s="83"/>
      <c r="DCR196" s="83"/>
      <c r="DCS196" s="83"/>
      <c r="DCT196" s="83"/>
      <c r="DCU196" s="83"/>
      <c r="DCV196" s="83"/>
      <c r="DCW196" s="83"/>
      <c r="DCX196" s="83"/>
      <c r="DCY196" s="83"/>
      <c r="DCZ196" s="83"/>
      <c r="DDA196" s="83"/>
      <c r="DDB196" s="83"/>
      <c r="DDC196" s="83"/>
      <c r="DDD196" s="83"/>
      <c r="DDE196" s="83"/>
      <c r="DDF196" s="83"/>
      <c r="DDG196" s="83"/>
      <c r="DDH196" s="83"/>
      <c r="DDI196" s="83"/>
      <c r="DDJ196" s="83"/>
      <c r="DDK196" s="83"/>
      <c r="DDL196" s="83"/>
      <c r="DDM196" s="83"/>
      <c r="DDN196" s="83"/>
      <c r="DDO196" s="83"/>
      <c r="DDP196" s="83"/>
      <c r="DDQ196" s="83"/>
      <c r="DDR196" s="83"/>
      <c r="DDS196" s="83"/>
      <c r="DDT196" s="83"/>
      <c r="DDU196" s="83"/>
      <c r="DDV196" s="83"/>
      <c r="DDW196" s="83"/>
      <c r="DDX196" s="83"/>
      <c r="DDY196" s="83"/>
      <c r="DDZ196" s="83"/>
      <c r="DEA196" s="83"/>
      <c r="DEB196" s="83"/>
      <c r="DEC196" s="83"/>
      <c r="DED196" s="83"/>
      <c r="DEE196" s="83"/>
      <c r="DEF196" s="83"/>
      <c r="DEG196" s="83"/>
      <c r="DEH196" s="83"/>
      <c r="DEI196" s="83"/>
      <c r="DEJ196" s="83"/>
      <c r="DEK196" s="83"/>
      <c r="DEL196" s="83"/>
      <c r="DEM196" s="83"/>
      <c r="DEN196" s="83"/>
      <c r="DEO196" s="83"/>
      <c r="DEP196" s="83"/>
      <c r="DEQ196" s="83"/>
      <c r="DER196" s="83"/>
      <c r="DES196" s="83"/>
      <c r="DET196" s="83"/>
      <c r="DEU196" s="83"/>
      <c r="DEV196" s="83"/>
      <c r="DEW196" s="83"/>
      <c r="DEX196" s="83"/>
      <c r="DEY196" s="83"/>
      <c r="DEZ196" s="83"/>
      <c r="DFA196" s="83"/>
      <c r="DFB196" s="83"/>
      <c r="DFC196" s="83"/>
      <c r="DFD196" s="83"/>
      <c r="DFE196" s="83"/>
      <c r="DFF196" s="83"/>
      <c r="DFG196" s="83"/>
      <c r="DFH196" s="83"/>
      <c r="DFI196" s="83"/>
      <c r="DFJ196" s="83"/>
      <c r="DFK196" s="83"/>
      <c r="DFL196" s="83"/>
      <c r="DFM196" s="83"/>
      <c r="DFN196" s="83"/>
      <c r="DFO196" s="83"/>
      <c r="DFP196" s="83"/>
      <c r="DFQ196" s="83"/>
      <c r="DFR196" s="83"/>
      <c r="DFS196" s="83"/>
      <c r="DFT196" s="83"/>
      <c r="DFU196" s="83"/>
      <c r="DFV196" s="83"/>
      <c r="DFW196" s="83"/>
      <c r="DFX196" s="83"/>
      <c r="DFY196" s="83"/>
      <c r="DFZ196" s="83"/>
      <c r="DGA196" s="83"/>
      <c r="DGB196" s="83"/>
      <c r="DGC196" s="83"/>
      <c r="DGD196" s="83"/>
      <c r="DGE196" s="83"/>
      <c r="DGF196" s="83"/>
      <c r="DGG196" s="83"/>
      <c r="DGH196" s="83"/>
      <c r="DGI196" s="83"/>
      <c r="DGJ196" s="83"/>
      <c r="DGK196" s="83"/>
      <c r="DGL196" s="83"/>
      <c r="DGM196" s="83"/>
      <c r="DGN196" s="83"/>
      <c r="DGO196" s="83"/>
      <c r="DGP196" s="83"/>
      <c r="DGQ196" s="83"/>
      <c r="DGR196" s="83"/>
      <c r="DGS196" s="83"/>
      <c r="DGT196" s="83"/>
      <c r="DGU196" s="83"/>
      <c r="DGV196" s="83"/>
      <c r="DGW196" s="83"/>
      <c r="DGX196" s="83"/>
      <c r="DGY196" s="83"/>
      <c r="DGZ196" s="83"/>
      <c r="DHA196" s="83"/>
      <c r="DHB196" s="83"/>
      <c r="DHC196" s="83"/>
      <c r="DHD196" s="83"/>
      <c r="DHE196" s="83"/>
      <c r="DHF196" s="83"/>
      <c r="DHG196" s="83"/>
      <c r="DHH196" s="83"/>
      <c r="DHI196" s="83"/>
      <c r="DHJ196" s="83"/>
      <c r="DHK196" s="83"/>
      <c r="DHL196" s="83"/>
      <c r="DHM196" s="83"/>
      <c r="DHN196" s="83"/>
      <c r="DHO196" s="83"/>
      <c r="DHP196" s="83"/>
      <c r="DHQ196" s="83"/>
      <c r="DHR196" s="83"/>
      <c r="DHS196" s="83"/>
      <c r="DHT196" s="83"/>
      <c r="DHU196" s="83"/>
      <c r="DHV196" s="83"/>
      <c r="DHW196" s="83"/>
      <c r="DHX196" s="83"/>
      <c r="DHY196" s="83"/>
      <c r="DHZ196" s="83"/>
      <c r="DIA196" s="83"/>
      <c r="DIB196" s="83"/>
      <c r="DIC196" s="83"/>
      <c r="DID196" s="83"/>
      <c r="DIE196" s="83"/>
      <c r="DIF196" s="83"/>
      <c r="DIG196" s="83"/>
      <c r="DIH196" s="83"/>
      <c r="DII196" s="83"/>
      <c r="DIJ196" s="83"/>
      <c r="DIK196" s="83"/>
      <c r="DIL196" s="83"/>
      <c r="DIM196" s="83"/>
      <c r="DIN196" s="83"/>
      <c r="DIO196" s="83"/>
      <c r="DIP196" s="83"/>
      <c r="DIQ196" s="83"/>
      <c r="DIR196" s="83"/>
      <c r="DIS196" s="83"/>
      <c r="DIT196" s="83"/>
      <c r="DIU196" s="83"/>
      <c r="DIV196" s="83"/>
      <c r="DIW196" s="83"/>
      <c r="DIX196" s="83"/>
      <c r="DIY196" s="83"/>
      <c r="DIZ196" s="83"/>
      <c r="DJA196" s="83"/>
      <c r="DJB196" s="83"/>
      <c r="DJC196" s="83"/>
      <c r="DJD196" s="83"/>
      <c r="DJE196" s="83"/>
      <c r="DJF196" s="83"/>
      <c r="DJG196" s="83"/>
      <c r="DJH196" s="83"/>
      <c r="DJI196" s="83"/>
      <c r="DJJ196" s="83"/>
      <c r="DJK196" s="83"/>
      <c r="DJL196" s="83"/>
      <c r="DJM196" s="83"/>
      <c r="DJN196" s="83"/>
      <c r="DJO196" s="83"/>
      <c r="DJP196" s="83"/>
      <c r="DJQ196" s="83"/>
      <c r="DJR196" s="83"/>
      <c r="DJS196" s="83"/>
      <c r="DJT196" s="83"/>
      <c r="DJU196" s="83"/>
      <c r="DJV196" s="83"/>
      <c r="DJW196" s="83"/>
      <c r="DJX196" s="83"/>
      <c r="DJY196" s="83"/>
      <c r="DJZ196" s="83"/>
      <c r="DKA196" s="83"/>
      <c r="DKB196" s="83"/>
      <c r="DKC196" s="83"/>
      <c r="DKD196" s="83"/>
      <c r="DKE196" s="83"/>
      <c r="DKF196" s="83"/>
      <c r="DKG196" s="83"/>
      <c r="DKH196" s="83"/>
      <c r="DKI196" s="83"/>
      <c r="DKJ196" s="83"/>
      <c r="DKK196" s="83"/>
      <c r="DKL196" s="83"/>
      <c r="DKM196" s="83"/>
      <c r="DKN196" s="83"/>
      <c r="DKO196" s="83"/>
      <c r="DKP196" s="83"/>
      <c r="DKQ196" s="83"/>
      <c r="DKR196" s="83"/>
      <c r="DKS196" s="83"/>
      <c r="DKT196" s="83"/>
      <c r="DKU196" s="83"/>
      <c r="DKV196" s="83"/>
      <c r="DKW196" s="83"/>
      <c r="DKX196" s="83"/>
      <c r="DKY196" s="83"/>
      <c r="DKZ196" s="83"/>
      <c r="DLA196" s="83"/>
      <c r="DLB196" s="83"/>
      <c r="DLC196" s="83"/>
      <c r="DLD196" s="83"/>
      <c r="DLE196" s="83"/>
      <c r="DLF196" s="83"/>
      <c r="DLG196" s="83"/>
      <c r="DLH196" s="83"/>
      <c r="DLI196" s="83"/>
      <c r="DLJ196" s="83"/>
      <c r="DLK196" s="83"/>
      <c r="DLL196" s="83"/>
      <c r="DLM196" s="83"/>
      <c r="DLN196" s="83"/>
      <c r="DLO196" s="83"/>
      <c r="DLP196" s="83"/>
      <c r="DLQ196" s="83"/>
      <c r="DLR196" s="83"/>
      <c r="DLS196" s="83"/>
      <c r="DLT196" s="83"/>
      <c r="DLU196" s="83"/>
      <c r="DLV196" s="83"/>
      <c r="DLW196" s="83"/>
      <c r="DLX196" s="83"/>
      <c r="DLY196" s="83"/>
      <c r="DLZ196" s="83"/>
      <c r="DMA196" s="83"/>
      <c r="DMB196" s="83"/>
      <c r="DMC196" s="83"/>
      <c r="DMD196" s="83"/>
      <c r="DME196" s="83"/>
      <c r="DMF196" s="83"/>
      <c r="DMG196" s="83"/>
      <c r="DMH196" s="83"/>
      <c r="DMI196" s="83"/>
      <c r="DMJ196" s="83"/>
      <c r="DMK196" s="83"/>
      <c r="DML196" s="83"/>
      <c r="DMM196" s="83"/>
      <c r="DMN196" s="83"/>
      <c r="DMO196" s="83"/>
      <c r="DMP196" s="83"/>
      <c r="DMQ196" s="83"/>
      <c r="DMR196" s="83"/>
      <c r="DMS196" s="83"/>
      <c r="DMT196" s="83"/>
      <c r="DMU196" s="83"/>
      <c r="DMV196" s="83"/>
      <c r="DMW196" s="83"/>
      <c r="DMX196" s="83"/>
      <c r="DMY196" s="83"/>
      <c r="DMZ196" s="83"/>
      <c r="DNA196" s="83"/>
      <c r="DNB196" s="83"/>
      <c r="DNC196" s="83"/>
      <c r="DND196" s="83"/>
      <c r="DNE196" s="83"/>
      <c r="DNF196" s="83"/>
      <c r="DNG196" s="83"/>
      <c r="DNH196" s="83"/>
      <c r="DNI196" s="83"/>
      <c r="DNJ196" s="83"/>
      <c r="DNK196" s="83"/>
      <c r="DNL196" s="83"/>
      <c r="DNM196" s="83"/>
      <c r="DNN196" s="83"/>
      <c r="DNO196" s="83"/>
      <c r="DNP196" s="83"/>
      <c r="DNQ196" s="83"/>
      <c r="DNR196" s="83"/>
      <c r="DNS196" s="83"/>
      <c r="DNT196" s="83"/>
      <c r="DNU196" s="83"/>
      <c r="DNV196" s="83"/>
      <c r="DNW196" s="83"/>
      <c r="DNX196" s="83"/>
      <c r="DNY196" s="83"/>
      <c r="DNZ196" s="83"/>
      <c r="DOA196" s="83"/>
      <c r="DOB196" s="83"/>
      <c r="DOC196" s="83"/>
      <c r="DOD196" s="83"/>
      <c r="DOE196" s="83"/>
      <c r="DOF196" s="83"/>
      <c r="DOG196" s="83"/>
      <c r="DOH196" s="83"/>
      <c r="DOI196" s="83"/>
      <c r="DOJ196" s="83"/>
      <c r="DOK196" s="83"/>
      <c r="DOL196" s="83"/>
      <c r="DOM196" s="83"/>
      <c r="DON196" s="83"/>
      <c r="DOO196" s="83"/>
      <c r="DOP196" s="83"/>
      <c r="DOQ196" s="83"/>
      <c r="DOR196" s="83"/>
      <c r="DOS196" s="83"/>
      <c r="DOT196" s="83"/>
      <c r="DOU196" s="83"/>
      <c r="DOV196" s="83"/>
      <c r="DOW196" s="83"/>
      <c r="DOX196" s="83"/>
      <c r="DOY196" s="83"/>
      <c r="DOZ196" s="83"/>
      <c r="DPA196" s="83"/>
      <c r="DPB196" s="83"/>
      <c r="DPC196" s="83"/>
      <c r="DPD196" s="83"/>
      <c r="DPE196" s="83"/>
      <c r="DPF196" s="83"/>
      <c r="DPG196" s="83"/>
      <c r="DPH196" s="83"/>
      <c r="DPI196" s="83"/>
      <c r="DPJ196" s="83"/>
      <c r="DPK196" s="83"/>
      <c r="DPL196" s="83"/>
      <c r="DPM196" s="83"/>
      <c r="DPN196" s="83"/>
      <c r="DPO196" s="83"/>
      <c r="DPP196" s="83"/>
      <c r="DPQ196" s="83"/>
      <c r="DPR196" s="83"/>
      <c r="DPS196" s="83"/>
      <c r="DPT196" s="83"/>
      <c r="DPU196" s="83"/>
      <c r="DPV196" s="83"/>
      <c r="DPW196" s="83"/>
      <c r="DPX196" s="83"/>
      <c r="DPY196" s="83"/>
      <c r="DPZ196" s="83"/>
      <c r="DQA196" s="83"/>
      <c r="DQB196" s="83"/>
      <c r="DQC196" s="83"/>
      <c r="DQD196" s="83"/>
      <c r="DQE196" s="83"/>
      <c r="DQF196" s="83"/>
      <c r="DQG196" s="83"/>
      <c r="DQH196" s="83"/>
      <c r="DQI196" s="83"/>
      <c r="DQJ196" s="83"/>
      <c r="DQK196" s="83"/>
      <c r="DQL196" s="83"/>
      <c r="DQM196" s="83"/>
      <c r="DQN196" s="83"/>
      <c r="DQO196" s="83"/>
      <c r="DQP196" s="83"/>
      <c r="DQQ196" s="83"/>
      <c r="DQR196" s="83"/>
      <c r="DQS196" s="83"/>
      <c r="DQT196" s="83"/>
      <c r="DQU196" s="83"/>
      <c r="DQV196" s="83"/>
      <c r="DQW196" s="83"/>
      <c r="DQX196" s="83"/>
      <c r="DQY196" s="83"/>
      <c r="DQZ196" s="83"/>
      <c r="DRA196" s="83"/>
      <c r="DRB196" s="83"/>
      <c r="DRC196" s="83"/>
      <c r="DRD196" s="83"/>
      <c r="DRE196" s="83"/>
      <c r="DRF196" s="83"/>
      <c r="DRG196" s="83"/>
      <c r="DRH196" s="83"/>
      <c r="DRI196" s="83"/>
      <c r="DRJ196" s="83"/>
      <c r="DRK196" s="83"/>
      <c r="DRL196" s="83"/>
      <c r="DRM196" s="83"/>
      <c r="DRN196" s="83"/>
      <c r="DRO196" s="83"/>
      <c r="DRP196" s="83"/>
      <c r="DRQ196" s="83"/>
      <c r="DRR196" s="83"/>
      <c r="DRS196" s="83"/>
      <c r="DRT196" s="83"/>
      <c r="DRU196" s="83"/>
      <c r="DRV196" s="83"/>
      <c r="DRW196" s="83"/>
      <c r="DRX196" s="83"/>
      <c r="DRY196" s="83"/>
      <c r="DRZ196" s="83"/>
      <c r="DSA196" s="83"/>
      <c r="DSB196" s="83"/>
      <c r="DSC196" s="83"/>
      <c r="DSD196" s="83"/>
      <c r="DSE196" s="83"/>
      <c r="DSF196" s="83"/>
      <c r="DSG196" s="83"/>
      <c r="DSH196" s="83"/>
      <c r="DSI196" s="83"/>
      <c r="DSJ196" s="83"/>
      <c r="DSK196" s="83"/>
      <c r="DSL196" s="83"/>
      <c r="DSM196" s="83"/>
      <c r="DSN196" s="83"/>
      <c r="DSO196" s="83"/>
      <c r="DSP196" s="83"/>
      <c r="DSQ196" s="83"/>
      <c r="DSR196" s="83"/>
      <c r="DSS196" s="83"/>
      <c r="DST196" s="83"/>
      <c r="DSU196" s="83"/>
      <c r="DSV196" s="83"/>
      <c r="DSW196" s="83"/>
      <c r="DSX196" s="83"/>
      <c r="DSY196" s="83"/>
      <c r="DSZ196" s="83"/>
      <c r="DTA196" s="83"/>
      <c r="DTB196" s="83"/>
      <c r="DTC196" s="83"/>
      <c r="DTD196" s="83"/>
      <c r="DTE196" s="83"/>
      <c r="DTF196" s="83"/>
      <c r="DTG196" s="83"/>
      <c r="DTH196" s="83"/>
      <c r="DTI196" s="83"/>
      <c r="DTJ196" s="83"/>
      <c r="DTK196" s="83"/>
      <c r="DTL196" s="83"/>
      <c r="DTM196" s="83"/>
      <c r="DTN196" s="83"/>
      <c r="DTO196" s="83"/>
      <c r="DTP196" s="83"/>
      <c r="DTQ196" s="83"/>
      <c r="DTR196" s="83"/>
      <c r="DTS196" s="83"/>
      <c r="DTT196" s="83"/>
      <c r="DTU196" s="83"/>
      <c r="DTV196" s="83"/>
      <c r="DTW196" s="83"/>
      <c r="DTX196" s="83"/>
      <c r="DTY196" s="83"/>
      <c r="DTZ196" s="83"/>
      <c r="DUA196" s="83"/>
      <c r="DUB196" s="83"/>
      <c r="DUC196" s="83"/>
      <c r="DUD196" s="83"/>
      <c r="DUE196" s="83"/>
      <c r="DUF196" s="83"/>
      <c r="DUG196" s="83"/>
      <c r="DUH196" s="83"/>
      <c r="DUI196" s="83"/>
      <c r="DUJ196" s="83"/>
      <c r="DUK196" s="83"/>
      <c r="DUL196" s="83"/>
      <c r="DUM196" s="83"/>
      <c r="DUN196" s="83"/>
      <c r="DUO196" s="83"/>
      <c r="DUP196" s="83"/>
      <c r="DUQ196" s="83"/>
      <c r="DUR196" s="83"/>
      <c r="DUS196" s="83"/>
      <c r="DUT196" s="83"/>
      <c r="DUU196" s="83"/>
      <c r="DUV196" s="83"/>
      <c r="DUW196" s="83"/>
      <c r="DUX196" s="83"/>
      <c r="DUY196" s="83"/>
      <c r="DUZ196" s="83"/>
      <c r="DVA196" s="83"/>
      <c r="DVB196" s="83"/>
      <c r="DVC196" s="83"/>
      <c r="DVD196" s="83"/>
      <c r="DVE196" s="83"/>
      <c r="DVF196" s="83"/>
      <c r="DVG196" s="83"/>
      <c r="DVH196" s="83"/>
      <c r="DVI196" s="83"/>
      <c r="DVJ196" s="83"/>
      <c r="DVK196" s="83"/>
      <c r="DVL196" s="83"/>
      <c r="DVM196" s="83"/>
      <c r="DVN196" s="83"/>
      <c r="DVO196" s="83"/>
      <c r="DVP196" s="83"/>
      <c r="DVQ196" s="83"/>
      <c r="DVR196" s="83"/>
      <c r="DVS196" s="83"/>
      <c r="DVT196" s="83"/>
      <c r="DVU196" s="83"/>
      <c r="DVV196" s="83"/>
      <c r="DVW196" s="83"/>
      <c r="DVX196" s="83"/>
      <c r="DVY196" s="83"/>
      <c r="DVZ196" s="83"/>
      <c r="DWA196" s="83"/>
      <c r="DWB196" s="83"/>
      <c r="DWC196" s="83"/>
      <c r="DWD196" s="83"/>
      <c r="DWE196" s="83"/>
      <c r="DWF196" s="83"/>
      <c r="DWG196" s="83"/>
      <c r="DWH196" s="83"/>
      <c r="DWI196" s="83"/>
      <c r="DWJ196" s="83"/>
      <c r="DWK196" s="83"/>
      <c r="DWL196" s="83"/>
      <c r="DWM196" s="83"/>
      <c r="DWN196" s="83"/>
      <c r="DWO196" s="83"/>
      <c r="DWP196" s="83"/>
      <c r="DWQ196" s="83"/>
      <c r="DWR196" s="83"/>
      <c r="DWS196" s="83"/>
      <c r="DWT196" s="83"/>
      <c r="DWU196" s="83"/>
      <c r="DWV196" s="83"/>
      <c r="DWW196" s="83"/>
      <c r="DWX196" s="83"/>
      <c r="DWY196" s="83"/>
      <c r="DWZ196" s="83"/>
      <c r="DXA196" s="83"/>
      <c r="DXB196" s="83"/>
      <c r="DXC196" s="83"/>
      <c r="DXD196" s="83"/>
      <c r="DXE196" s="83"/>
      <c r="DXF196" s="83"/>
      <c r="DXG196" s="83"/>
      <c r="DXH196" s="83"/>
      <c r="DXI196" s="83"/>
      <c r="DXJ196" s="83"/>
      <c r="DXK196" s="83"/>
      <c r="DXL196" s="83"/>
      <c r="DXM196" s="83"/>
      <c r="DXN196" s="83"/>
      <c r="DXO196" s="83"/>
      <c r="DXP196" s="83"/>
      <c r="DXQ196" s="83"/>
      <c r="DXR196" s="83"/>
      <c r="DXS196" s="83"/>
      <c r="DXT196" s="83"/>
      <c r="DXU196" s="83"/>
      <c r="DXV196" s="83"/>
      <c r="DXW196" s="83"/>
      <c r="DXX196" s="83"/>
      <c r="DXY196" s="83"/>
      <c r="DXZ196" s="83"/>
      <c r="DYA196" s="83"/>
      <c r="DYB196" s="83"/>
      <c r="DYC196" s="83"/>
      <c r="DYD196" s="83"/>
      <c r="DYE196" s="83"/>
      <c r="DYF196" s="83"/>
      <c r="DYG196" s="83"/>
      <c r="DYH196" s="83"/>
      <c r="DYI196" s="83"/>
      <c r="DYJ196" s="83"/>
      <c r="DYK196" s="83"/>
      <c r="DYL196" s="83"/>
      <c r="DYM196" s="83"/>
      <c r="DYN196" s="83"/>
      <c r="DYO196" s="83"/>
      <c r="DYP196" s="83"/>
      <c r="DYQ196" s="83"/>
      <c r="DYR196" s="83"/>
      <c r="DYS196" s="83"/>
      <c r="DYT196" s="83"/>
      <c r="DYU196" s="83"/>
      <c r="DYV196" s="83"/>
      <c r="DYW196" s="83"/>
      <c r="DYX196" s="83"/>
      <c r="DYY196" s="83"/>
      <c r="DYZ196" s="83"/>
      <c r="DZA196" s="83"/>
      <c r="DZB196" s="83"/>
      <c r="DZC196" s="83"/>
      <c r="DZD196" s="83"/>
      <c r="DZE196" s="83"/>
      <c r="DZF196" s="83"/>
      <c r="DZG196" s="83"/>
      <c r="DZH196" s="83"/>
      <c r="DZI196" s="83"/>
      <c r="DZJ196" s="83"/>
      <c r="DZK196" s="83"/>
      <c r="DZL196" s="83"/>
      <c r="DZM196" s="83"/>
      <c r="DZN196" s="83"/>
      <c r="DZO196" s="83"/>
      <c r="DZP196" s="83"/>
      <c r="DZQ196" s="83"/>
      <c r="DZR196" s="83"/>
      <c r="DZS196" s="83"/>
      <c r="DZT196" s="83"/>
      <c r="DZU196" s="83"/>
      <c r="DZV196" s="83"/>
      <c r="DZW196" s="83"/>
      <c r="DZX196" s="83"/>
      <c r="DZY196" s="83"/>
      <c r="DZZ196" s="83"/>
      <c r="EAA196" s="83"/>
      <c r="EAB196" s="83"/>
      <c r="EAC196" s="83"/>
      <c r="EAD196" s="83"/>
      <c r="EAE196" s="83"/>
      <c r="EAF196" s="83"/>
      <c r="EAG196" s="83"/>
      <c r="EAH196" s="83"/>
      <c r="EAI196" s="83"/>
      <c r="EAJ196" s="83"/>
      <c r="EAK196" s="83"/>
      <c r="EAL196" s="83"/>
      <c r="EAM196" s="83"/>
      <c r="EAN196" s="83"/>
      <c r="EAO196" s="83"/>
      <c r="EAP196" s="83"/>
      <c r="EAQ196" s="83"/>
      <c r="EAR196" s="83"/>
      <c r="EAS196" s="83"/>
      <c r="EAT196" s="83"/>
      <c r="EAU196" s="83"/>
      <c r="EAV196" s="83"/>
      <c r="EAW196" s="83"/>
      <c r="EAX196" s="83"/>
      <c r="EAY196" s="83"/>
      <c r="EAZ196" s="83"/>
      <c r="EBA196" s="83"/>
      <c r="EBB196" s="83"/>
      <c r="EBC196" s="83"/>
      <c r="EBD196" s="83"/>
      <c r="EBE196" s="83"/>
      <c r="EBF196" s="83"/>
      <c r="EBG196" s="83"/>
      <c r="EBH196" s="83"/>
      <c r="EBI196" s="83"/>
      <c r="EBJ196" s="83"/>
      <c r="EBK196" s="83"/>
      <c r="EBL196" s="83"/>
      <c r="EBM196" s="83"/>
      <c r="EBN196" s="83"/>
      <c r="EBO196" s="83"/>
      <c r="EBP196" s="83"/>
      <c r="EBQ196" s="83"/>
      <c r="EBR196" s="83"/>
      <c r="EBS196" s="83"/>
      <c r="EBT196" s="83"/>
      <c r="EBU196" s="83"/>
      <c r="EBV196" s="83"/>
      <c r="EBW196" s="83"/>
      <c r="EBX196" s="83"/>
      <c r="EBY196" s="83"/>
      <c r="EBZ196" s="83"/>
      <c r="ECA196" s="83"/>
      <c r="ECB196" s="83"/>
      <c r="ECC196" s="83"/>
      <c r="ECD196" s="83"/>
      <c r="ECE196" s="83"/>
      <c r="ECF196" s="83"/>
      <c r="ECG196" s="83"/>
      <c r="ECH196" s="83"/>
      <c r="ECI196" s="83"/>
      <c r="ECJ196" s="83"/>
      <c r="ECK196" s="83"/>
      <c r="ECL196" s="83"/>
      <c r="ECM196" s="83"/>
      <c r="ECN196" s="83"/>
      <c r="ECO196" s="83"/>
      <c r="ECP196" s="83"/>
      <c r="ECQ196" s="83"/>
      <c r="ECR196" s="83"/>
      <c r="ECS196" s="83"/>
      <c r="ECT196" s="83"/>
      <c r="ECU196" s="83"/>
      <c r="ECV196" s="83"/>
      <c r="ECW196" s="83"/>
      <c r="ECX196" s="83"/>
      <c r="ECY196" s="83"/>
      <c r="ECZ196" s="83"/>
      <c r="EDA196" s="83"/>
      <c r="EDB196" s="83"/>
      <c r="EDC196" s="83"/>
      <c r="EDD196" s="83"/>
      <c r="EDE196" s="83"/>
      <c r="EDF196" s="83"/>
      <c r="EDG196" s="83"/>
      <c r="EDH196" s="83"/>
      <c r="EDI196" s="83"/>
      <c r="EDJ196" s="83"/>
      <c r="EDK196" s="83"/>
      <c r="EDL196" s="83"/>
      <c r="EDM196" s="83"/>
      <c r="EDN196" s="83"/>
      <c r="EDO196" s="83"/>
      <c r="EDP196" s="83"/>
      <c r="EDQ196" s="83"/>
      <c r="EDR196" s="83"/>
      <c r="EDS196" s="83"/>
      <c r="EDT196" s="83"/>
      <c r="EDU196" s="83"/>
      <c r="EDV196" s="83"/>
      <c r="EDW196" s="83"/>
      <c r="EDX196" s="83"/>
      <c r="EDY196" s="83"/>
      <c r="EDZ196" s="83"/>
      <c r="EEA196" s="83"/>
      <c r="EEB196" s="83"/>
      <c r="EEC196" s="83"/>
      <c r="EED196" s="83"/>
      <c r="EEE196" s="83"/>
      <c r="EEF196" s="83"/>
      <c r="EEG196" s="83"/>
      <c r="EEH196" s="83"/>
      <c r="EEI196" s="83"/>
      <c r="EEJ196" s="83"/>
      <c r="EEK196" s="83"/>
      <c r="EEL196" s="83"/>
      <c r="EEM196" s="83"/>
      <c r="EEN196" s="83"/>
      <c r="EEO196" s="83"/>
      <c r="EEP196" s="83"/>
      <c r="EEQ196" s="83"/>
      <c r="EER196" s="83"/>
      <c r="EES196" s="83"/>
      <c r="EET196" s="83"/>
      <c r="EEU196" s="83"/>
      <c r="EEV196" s="83"/>
      <c r="EEW196" s="83"/>
      <c r="EEX196" s="83"/>
      <c r="EEY196" s="83"/>
      <c r="EEZ196" s="83"/>
      <c r="EFA196" s="83"/>
      <c r="EFB196" s="83"/>
      <c r="EFC196" s="83"/>
      <c r="EFD196" s="83"/>
      <c r="EFE196" s="83"/>
      <c r="EFF196" s="83"/>
      <c r="EFG196" s="83"/>
      <c r="EFH196" s="83"/>
      <c r="EFI196" s="83"/>
      <c r="EFJ196" s="83"/>
      <c r="EFK196" s="83"/>
      <c r="EFL196" s="83"/>
      <c r="EFM196" s="83"/>
      <c r="EFN196" s="83"/>
      <c r="EFO196" s="83"/>
      <c r="EFP196" s="83"/>
      <c r="EFQ196" s="83"/>
      <c r="EFR196" s="83"/>
      <c r="EFS196" s="83"/>
      <c r="EFT196" s="83"/>
      <c r="EFU196" s="83"/>
      <c r="EFV196" s="83"/>
      <c r="EFW196" s="83"/>
      <c r="EFX196" s="83"/>
      <c r="EFY196" s="83"/>
      <c r="EFZ196" s="83"/>
      <c r="EGA196" s="83"/>
      <c r="EGB196" s="83"/>
      <c r="EGC196" s="83"/>
      <c r="EGD196" s="83"/>
      <c r="EGE196" s="83"/>
      <c r="EGF196" s="83"/>
      <c r="EGG196" s="83"/>
      <c r="EGH196" s="83"/>
      <c r="EGI196" s="83"/>
      <c r="EGJ196" s="83"/>
      <c r="EGK196" s="83"/>
      <c r="EGL196" s="83"/>
      <c r="EGM196" s="83"/>
      <c r="EGN196" s="83"/>
      <c r="EGO196" s="83"/>
      <c r="EGP196" s="83"/>
      <c r="EGQ196" s="83"/>
      <c r="EGR196" s="83"/>
      <c r="EGS196" s="83"/>
      <c r="EGT196" s="83"/>
      <c r="EGU196" s="83"/>
      <c r="EGV196" s="83"/>
      <c r="EGW196" s="83"/>
      <c r="EGX196" s="83"/>
      <c r="EGY196" s="83"/>
      <c r="EGZ196" s="83"/>
      <c r="EHA196" s="83"/>
      <c r="EHB196" s="83"/>
      <c r="EHC196" s="83"/>
      <c r="EHD196" s="83"/>
      <c r="EHE196" s="83"/>
      <c r="EHF196" s="83"/>
      <c r="EHG196" s="83"/>
      <c r="EHH196" s="83"/>
      <c r="EHI196" s="83"/>
      <c r="EHJ196" s="83"/>
      <c r="EHK196" s="83"/>
      <c r="EHL196" s="83"/>
      <c r="EHM196" s="83"/>
      <c r="EHN196" s="83"/>
      <c r="EHO196" s="83"/>
      <c r="EHP196" s="83"/>
      <c r="EHQ196" s="83"/>
      <c r="EHR196" s="83"/>
      <c r="EHS196" s="83"/>
      <c r="EHT196" s="83"/>
      <c r="EHU196" s="83"/>
      <c r="EHV196" s="83"/>
      <c r="EHW196" s="83"/>
      <c r="EHX196" s="83"/>
      <c r="EHY196" s="83"/>
      <c r="EHZ196" s="83"/>
      <c r="EIA196" s="83"/>
      <c r="EIB196" s="83"/>
      <c r="EIC196" s="83"/>
      <c r="EID196" s="83"/>
      <c r="EIE196" s="83"/>
      <c r="EIF196" s="83"/>
      <c r="EIG196" s="83"/>
      <c r="EIH196" s="83"/>
      <c r="EII196" s="83"/>
      <c r="EIJ196" s="83"/>
      <c r="EIK196" s="83"/>
      <c r="EIL196" s="83"/>
      <c r="EIM196" s="83"/>
      <c r="EIN196" s="83"/>
      <c r="EIO196" s="83"/>
      <c r="EIP196" s="83"/>
      <c r="EIQ196" s="83"/>
      <c r="EIR196" s="83"/>
      <c r="EIS196" s="83"/>
      <c r="EIT196" s="83"/>
      <c r="EIU196" s="83"/>
      <c r="EIV196" s="83"/>
      <c r="EIW196" s="83"/>
      <c r="EIX196" s="83"/>
      <c r="EIY196" s="83"/>
      <c r="EIZ196" s="83"/>
      <c r="EJA196" s="83"/>
      <c r="EJB196" s="83"/>
      <c r="EJC196" s="83"/>
      <c r="EJD196" s="83"/>
      <c r="EJE196" s="83"/>
      <c r="EJF196" s="83"/>
      <c r="EJG196" s="83"/>
      <c r="EJH196" s="83"/>
      <c r="EJI196" s="83"/>
      <c r="EJJ196" s="83"/>
      <c r="EJK196" s="83"/>
      <c r="EJL196" s="83"/>
      <c r="EJM196" s="83"/>
      <c r="EJN196" s="83"/>
      <c r="EJO196" s="83"/>
      <c r="EJP196" s="83"/>
      <c r="EJQ196" s="83"/>
      <c r="EJR196" s="83"/>
      <c r="EJS196" s="83"/>
      <c r="EJT196" s="83"/>
      <c r="EJU196" s="83"/>
      <c r="EJV196" s="83"/>
      <c r="EJW196" s="83"/>
      <c r="EJX196" s="83"/>
      <c r="EJY196" s="83"/>
      <c r="EJZ196" s="83"/>
      <c r="EKA196" s="83"/>
      <c r="EKB196" s="83"/>
      <c r="EKC196" s="83"/>
      <c r="EKD196" s="83"/>
      <c r="EKE196" s="83"/>
      <c r="EKF196" s="83"/>
      <c r="EKG196" s="83"/>
      <c r="EKH196" s="83"/>
      <c r="EKI196" s="83"/>
      <c r="EKJ196" s="83"/>
      <c r="EKK196" s="83"/>
      <c r="EKL196" s="83"/>
      <c r="EKM196" s="83"/>
      <c r="EKN196" s="83"/>
      <c r="EKO196" s="83"/>
      <c r="EKP196" s="83"/>
      <c r="EKQ196" s="83"/>
      <c r="EKR196" s="83"/>
      <c r="EKS196" s="83"/>
      <c r="EKT196" s="83"/>
      <c r="EKU196" s="83"/>
      <c r="EKV196" s="83"/>
      <c r="EKW196" s="83"/>
      <c r="EKX196" s="83"/>
      <c r="EKY196" s="83"/>
      <c r="EKZ196" s="83"/>
      <c r="ELA196" s="83"/>
      <c r="ELB196" s="83"/>
      <c r="ELC196" s="83"/>
      <c r="ELD196" s="83"/>
      <c r="ELE196" s="83"/>
      <c r="ELF196" s="83"/>
      <c r="ELG196" s="83"/>
      <c r="ELH196" s="83"/>
      <c r="ELI196" s="83"/>
      <c r="ELJ196" s="83"/>
      <c r="ELK196" s="83"/>
      <c r="ELL196" s="83"/>
      <c r="ELM196" s="83"/>
      <c r="ELN196" s="83"/>
      <c r="ELO196" s="83"/>
      <c r="ELP196" s="83"/>
      <c r="ELQ196" s="83"/>
      <c r="ELR196" s="83"/>
      <c r="ELS196" s="83"/>
      <c r="ELT196" s="83"/>
      <c r="ELU196" s="83"/>
      <c r="ELV196" s="83"/>
      <c r="ELW196" s="83"/>
      <c r="ELX196" s="83"/>
      <c r="ELY196" s="83"/>
      <c r="ELZ196" s="83"/>
      <c r="EMA196" s="83"/>
      <c r="EMB196" s="83"/>
      <c r="EMC196" s="83"/>
      <c r="EMD196" s="83"/>
      <c r="EME196" s="83"/>
      <c r="EMF196" s="83"/>
      <c r="EMG196" s="83"/>
      <c r="EMH196" s="83"/>
      <c r="EMI196" s="83"/>
      <c r="EMJ196" s="83"/>
      <c r="EMK196" s="83"/>
      <c r="EML196" s="83"/>
      <c r="EMM196" s="83"/>
      <c r="EMN196" s="83"/>
      <c r="EMO196" s="83"/>
      <c r="EMP196" s="83"/>
      <c r="EMQ196" s="83"/>
      <c r="EMR196" s="83"/>
      <c r="EMS196" s="83"/>
      <c r="EMT196" s="83"/>
      <c r="EMU196" s="83"/>
      <c r="EMV196" s="83"/>
      <c r="EMW196" s="83"/>
      <c r="EMX196" s="83"/>
      <c r="EMY196" s="83"/>
      <c r="EMZ196" s="83"/>
      <c r="ENA196" s="83"/>
      <c r="ENB196" s="83"/>
      <c r="ENC196" s="83"/>
      <c r="END196" s="83"/>
      <c r="ENE196" s="83"/>
      <c r="ENF196" s="83"/>
      <c r="ENG196" s="83"/>
      <c r="ENH196" s="83"/>
      <c r="ENI196" s="83"/>
      <c r="ENJ196" s="83"/>
      <c r="ENK196" s="83"/>
      <c r="ENL196" s="83"/>
      <c r="ENM196" s="83"/>
      <c r="ENN196" s="83"/>
      <c r="ENO196" s="83"/>
      <c r="ENP196" s="83"/>
      <c r="ENQ196" s="83"/>
      <c r="ENR196" s="83"/>
      <c r="ENS196" s="83"/>
      <c r="ENT196" s="83"/>
      <c r="ENU196" s="83"/>
      <c r="ENV196" s="83"/>
      <c r="ENW196" s="83"/>
      <c r="ENX196" s="83"/>
      <c r="ENY196" s="83"/>
      <c r="ENZ196" s="83"/>
      <c r="EOA196" s="83"/>
      <c r="EOB196" s="83"/>
      <c r="EOC196" s="83"/>
      <c r="EOD196" s="83"/>
      <c r="EOE196" s="83"/>
      <c r="EOF196" s="83"/>
      <c r="EOG196" s="83"/>
      <c r="EOH196" s="83"/>
      <c r="EOI196" s="83"/>
      <c r="EOJ196" s="83"/>
      <c r="EOK196" s="83"/>
      <c r="EOL196" s="83"/>
      <c r="EOM196" s="83"/>
      <c r="EON196" s="83"/>
      <c r="EOO196" s="83"/>
      <c r="EOP196" s="83"/>
      <c r="EOQ196" s="83"/>
      <c r="EOR196" s="83"/>
      <c r="EOS196" s="83"/>
      <c r="EOT196" s="83"/>
      <c r="EOU196" s="83"/>
      <c r="EOV196" s="83"/>
      <c r="EOW196" s="83"/>
      <c r="EOX196" s="83"/>
      <c r="EOY196" s="83"/>
      <c r="EOZ196" s="83"/>
      <c r="EPA196" s="83"/>
      <c r="EPB196" s="83"/>
      <c r="EPC196" s="83"/>
      <c r="EPD196" s="83"/>
      <c r="EPE196" s="83"/>
      <c r="EPF196" s="83"/>
      <c r="EPG196" s="83"/>
      <c r="EPH196" s="83"/>
      <c r="EPI196" s="83"/>
      <c r="EPJ196" s="83"/>
      <c r="EPK196" s="83"/>
      <c r="EPL196" s="83"/>
      <c r="EPM196" s="83"/>
      <c r="EPN196" s="83"/>
      <c r="EPO196" s="83"/>
      <c r="EPP196" s="83"/>
      <c r="EPQ196" s="83"/>
      <c r="EPR196" s="83"/>
      <c r="EPS196" s="83"/>
      <c r="EPT196" s="83"/>
      <c r="EPU196" s="83"/>
      <c r="EPV196" s="83"/>
      <c r="EPW196" s="83"/>
      <c r="EPX196" s="83"/>
      <c r="EPY196" s="83"/>
      <c r="EPZ196" s="83"/>
      <c r="EQA196" s="83"/>
      <c r="EQB196" s="83"/>
      <c r="EQC196" s="83"/>
      <c r="EQD196" s="83"/>
      <c r="EQE196" s="83"/>
      <c r="EQF196" s="83"/>
      <c r="EQG196" s="83"/>
      <c r="EQH196" s="83"/>
      <c r="EQI196" s="83"/>
      <c r="EQJ196" s="83"/>
      <c r="EQK196" s="83"/>
      <c r="EQL196" s="83"/>
      <c r="EQM196" s="83"/>
      <c r="EQN196" s="83"/>
      <c r="EQO196" s="83"/>
      <c r="EQP196" s="83"/>
      <c r="EQQ196" s="83"/>
      <c r="EQR196" s="83"/>
      <c r="EQS196" s="83"/>
      <c r="EQT196" s="83"/>
      <c r="EQU196" s="83"/>
      <c r="EQV196" s="83"/>
      <c r="EQW196" s="83"/>
      <c r="EQX196" s="83"/>
      <c r="EQY196" s="83"/>
      <c r="EQZ196" s="83"/>
      <c r="ERA196" s="83"/>
      <c r="ERB196" s="83"/>
      <c r="ERC196" s="83"/>
      <c r="ERD196" s="83"/>
      <c r="ERE196" s="83"/>
      <c r="ERF196" s="83"/>
      <c r="ERG196" s="83"/>
      <c r="ERH196" s="83"/>
      <c r="ERI196" s="83"/>
      <c r="ERJ196" s="83"/>
      <c r="ERK196" s="83"/>
      <c r="ERL196" s="83"/>
      <c r="ERM196" s="83"/>
      <c r="ERN196" s="83"/>
      <c r="ERO196" s="83"/>
      <c r="ERP196" s="83"/>
      <c r="ERQ196" s="83"/>
      <c r="ERR196" s="83"/>
      <c r="ERS196" s="83"/>
      <c r="ERT196" s="83"/>
      <c r="ERU196" s="83"/>
      <c r="ERV196" s="83"/>
      <c r="ERW196" s="83"/>
      <c r="ERX196" s="83"/>
      <c r="ERY196" s="83"/>
      <c r="ERZ196" s="83"/>
      <c r="ESA196" s="83"/>
      <c r="ESB196" s="83"/>
      <c r="ESC196" s="83"/>
      <c r="ESD196" s="83"/>
      <c r="ESE196" s="83"/>
      <c r="ESF196" s="83"/>
      <c r="ESG196" s="83"/>
      <c r="ESH196" s="83"/>
      <c r="ESI196" s="83"/>
      <c r="ESJ196" s="83"/>
      <c r="ESK196" s="83"/>
      <c r="ESL196" s="83"/>
      <c r="ESM196" s="83"/>
      <c r="ESN196" s="83"/>
      <c r="ESO196" s="83"/>
      <c r="ESP196" s="83"/>
      <c r="ESQ196" s="83"/>
      <c r="ESR196" s="83"/>
      <c r="ESS196" s="83"/>
      <c r="EST196" s="83"/>
      <c r="ESU196" s="83"/>
      <c r="ESV196" s="83"/>
      <c r="ESW196" s="83"/>
      <c r="ESX196" s="83"/>
      <c r="ESY196" s="83"/>
      <c r="ESZ196" s="83"/>
      <c r="ETA196" s="83"/>
      <c r="ETB196" s="83"/>
      <c r="ETC196" s="83"/>
      <c r="ETD196" s="83"/>
      <c r="ETE196" s="83"/>
      <c r="ETF196" s="83"/>
      <c r="ETG196" s="83"/>
      <c r="ETH196" s="83"/>
      <c r="ETI196" s="83"/>
      <c r="ETJ196" s="83"/>
      <c r="ETK196" s="83"/>
      <c r="ETL196" s="83"/>
      <c r="ETM196" s="83"/>
      <c r="ETN196" s="83"/>
      <c r="ETO196" s="83"/>
      <c r="ETP196" s="83"/>
      <c r="ETQ196" s="83"/>
      <c r="ETR196" s="83"/>
      <c r="ETS196" s="83"/>
      <c r="ETT196" s="83"/>
      <c r="ETU196" s="83"/>
      <c r="ETV196" s="83"/>
      <c r="ETW196" s="83"/>
      <c r="ETX196" s="83"/>
      <c r="ETY196" s="83"/>
      <c r="ETZ196" s="83"/>
      <c r="EUA196" s="83"/>
      <c r="EUB196" s="83"/>
      <c r="EUC196" s="83"/>
      <c r="EUD196" s="83"/>
      <c r="EUE196" s="83"/>
      <c r="EUF196" s="83"/>
      <c r="EUG196" s="83"/>
      <c r="EUH196" s="83"/>
      <c r="EUI196" s="83"/>
      <c r="EUJ196" s="83"/>
      <c r="EUK196" s="83"/>
      <c r="EUL196" s="83"/>
      <c r="EUM196" s="83"/>
      <c r="EUN196" s="83"/>
      <c r="EUO196" s="83"/>
      <c r="EUP196" s="83"/>
      <c r="EUQ196" s="83"/>
      <c r="EUR196" s="83"/>
      <c r="EUS196" s="83"/>
      <c r="EUT196" s="83"/>
      <c r="EUU196" s="83"/>
      <c r="EUV196" s="83"/>
      <c r="EUW196" s="83"/>
      <c r="EUX196" s="83"/>
      <c r="EUY196" s="83"/>
      <c r="EUZ196" s="83"/>
      <c r="EVA196" s="83"/>
      <c r="EVB196" s="83"/>
      <c r="EVC196" s="83"/>
      <c r="EVD196" s="83"/>
      <c r="EVE196" s="83"/>
      <c r="EVF196" s="83"/>
      <c r="EVG196" s="83"/>
      <c r="EVH196" s="83"/>
      <c r="EVI196" s="83"/>
      <c r="EVJ196" s="83"/>
      <c r="EVK196" s="83"/>
      <c r="EVL196" s="83"/>
      <c r="EVM196" s="83"/>
      <c r="EVN196" s="83"/>
      <c r="EVO196" s="83"/>
      <c r="EVP196" s="83"/>
      <c r="EVQ196" s="83"/>
      <c r="EVR196" s="83"/>
      <c r="EVS196" s="83"/>
      <c r="EVT196" s="83"/>
      <c r="EVU196" s="83"/>
      <c r="EVV196" s="83"/>
      <c r="EVW196" s="83"/>
      <c r="EVX196" s="83"/>
      <c r="EVY196" s="83"/>
      <c r="EVZ196" s="83"/>
      <c r="EWA196" s="83"/>
      <c r="EWB196" s="83"/>
      <c r="EWC196" s="83"/>
      <c r="EWD196" s="83"/>
      <c r="EWE196" s="83"/>
      <c r="EWF196" s="83"/>
      <c r="EWG196" s="83"/>
      <c r="EWH196" s="83"/>
      <c r="EWI196" s="83"/>
      <c r="EWJ196" s="83"/>
      <c r="EWK196" s="83"/>
      <c r="EWL196" s="83"/>
      <c r="EWM196" s="83"/>
      <c r="EWN196" s="83"/>
      <c r="EWO196" s="83"/>
      <c r="EWP196" s="83"/>
      <c r="EWQ196" s="83"/>
      <c r="EWR196" s="83"/>
      <c r="EWS196" s="83"/>
      <c r="EWT196" s="83"/>
      <c r="EWU196" s="83"/>
      <c r="EWV196" s="83"/>
      <c r="EWW196" s="83"/>
      <c r="EWX196" s="83"/>
      <c r="EWY196" s="83"/>
      <c r="EWZ196" s="83"/>
      <c r="EXA196" s="83"/>
      <c r="EXB196" s="83"/>
      <c r="EXC196" s="83"/>
      <c r="EXD196" s="83"/>
      <c r="EXE196" s="83"/>
      <c r="EXF196" s="83"/>
      <c r="EXG196" s="83"/>
      <c r="EXH196" s="83"/>
      <c r="EXI196" s="83"/>
      <c r="EXJ196" s="83"/>
      <c r="EXK196" s="83"/>
      <c r="EXL196" s="83"/>
      <c r="EXM196" s="83"/>
      <c r="EXN196" s="83"/>
      <c r="EXO196" s="83"/>
      <c r="EXP196" s="83"/>
      <c r="EXQ196" s="83"/>
      <c r="EXR196" s="83"/>
      <c r="EXS196" s="83"/>
      <c r="EXT196" s="83"/>
      <c r="EXU196" s="83"/>
      <c r="EXV196" s="83"/>
      <c r="EXW196" s="83"/>
      <c r="EXX196" s="83"/>
      <c r="EXY196" s="83"/>
      <c r="EXZ196" s="83"/>
      <c r="EYA196" s="83"/>
      <c r="EYB196" s="83"/>
      <c r="EYC196" s="83"/>
      <c r="EYD196" s="83"/>
      <c r="EYE196" s="83"/>
      <c r="EYF196" s="83"/>
      <c r="EYG196" s="83"/>
      <c r="EYH196" s="83"/>
      <c r="EYI196" s="83"/>
      <c r="EYJ196" s="83"/>
      <c r="EYK196" s="83"/>
      <c r="EYL196" s="83"/>
      <c r="EYM196" s="83"/>
      <c r="EYN196" s="83"/>
      <c r="EYO196" s="83"/>
      <c r="EYP196" s="83"/>
      <c r="EYQ196" s="83"/>
      <c r="EYR196" s="83"/>
      <c r="EYS196" s="83"/>
      <c r="EYT196" s="83"/>
      <c r="EYU196" s="83"/>
      <c r="EYV196" s="83"/>
      <c r="EYW196" s="83"/>
      <c r="EYX196" s="83"/>
      <c r="EYY196" s="83"/>
      <c r="EYZ196" s="83"/>
      <c r="EZA196" s="83"/>
      <c r="EZB196" s="83"/>
      <c r="EZC196" s="83"/>
      <c r="EZD196" s="83"/>
      <c r="EZE196" s="83"/>
      <c r="EZF196" s="83"/>
      <c r="EZG196" s="83"/>
      <c r="EZH196" s="83"/>
      <c r="EZI196" s="83"/>
      <c r="EZJ196" s="83"/>
      <c r="EZK196" s="83"/>
      <c r="EZL196" s="83"/>
      <c r="EZM196" s="83"/>
      <c r="EZN196" s="83"/>
      <c r="EZO196" s="83"/>
      <c r="EZP196" s="83"/>
      <c r="EZQ196" s="83"/>
      <c r="EZR196" s="83"/>
      <c r="EZS196" s="83"/>
      <c r="EZT196" s="83"/>
      <c r="EZU196" s="83"/>
      <c r="EZV196" s="83"/>
      <c r="EZW196" s="83"/>
      <c r="EZX196" s="83"/>
      <c r="EZY196" s="83"/>
      <c r="EZZ196" s="83"/>
      <c r="FAA196" s="83"/>
      <c r="FAB196" s="83"/>
      <c r="FAC196" s="83"/>
      <c r="FAD196" s="83"/>
      <c r="FAE196" s="83"/>
      <c r="FAF196" s="83"/>
      <c r="FAG196" s="83"/>
      <c r="FAH196" s="83"/>
      <c r="FAI196" s="83"/>
      <c r="FAJ196" s="83"/>
      <c r="FAK196" s="83"/>
      <c r="FAL196" s="83"/>
      <c r="FAM196" s="83"/>
      <c r="FAN196" s="83"/>
      <c r="FAO196" s="83"/>
      <c r="FAP196" s="83"/>
      <c r="FAQ196" s="83"/>
      <c r="FAR196" s="83"/>
      <c r="FAS196" s="83"/>
      <c r="FAT196" s="83"/>
      <c r="FAU196" s="83"/>
      <c r="FAV196" s="83"/>
      <c r="FAW196" s="83"/>
      <c r="FAX196" s="83"/>
      <c r="FAY196" s="83"/>
      <c r="FAZ196" s="83"/>
      <c r="FBA196" s="83"/>
      <c r="FBB196" s="83"/>
      <c r="FBC196" s="83"/>
      <c r="FBD196" s="83"/>
      <c r="FBE196" s="83"/>
      <c r="FBF196" s="83"/>
      <c r="FBG196" s="83"/>
      <c r="FBH196" s="83"/>
      <c r="FBI196" s="83"/>
      <c r="FBJ196" s="83"/>
      <c r="FBK196" s="83"/>
      <c r="FBL196" s="83"/>
      <c r="FBM196" s="83"/>
      <c r="FBN196" s="83"/>
      <c r="FBO196" s="83"/>
      <c r="FBP196" s="83"/>
      <c r="FBQ196" s="83"/>
      <c r="FBR196" s="83"/>
      <c r="FBS196" s="83"/>
      <c r="FBT196" s="83"/>
      <c r="FBU196" s="83"/>
      <c r="FBV196" s="83"/>
      <c r="FBW196" s="83"/>
      <c r="FBX196" s="83"/>
      <c r="FBY196" s="83"/>
      <c r="FBZ196" s="83"/>
      <c r="FCA196" s="83"/>
      <c r="FCB196" s="83"/>
      <c r="FCC196" s="83"/>
      <c r="FCD196" s="83"/>
      <c r="FCE196" s="83"/>
      <c r="FCF196" s="83"/>
      <c r="FCG196" s="83"/>
      <c r="FCH196" s="83"/>
      <c r="FCI196" s="83"/>
      <c r="FCJ196" s="83"/>
      <c r="FCK196" s="83"/>
      <c r="FCL196" s="83"/>
      <c r="FCM196" s="83"/>
      <c r="FCN196" s="83"/>
      <c r="FCO196" s="83"/>
      <c r="FCP196" s="83"/>
      <c r="FCQ196" s="83"/>
      <c r="FCR196" s="83"/>
      <c r="FCS196" s="83"/>
      <c r="FCT196" s="83"/>
      <c r="FCU196" s="83"/>
      <c r="FCV196" s="83"/>
      <c r="FCW196" s="83"/>
      <c r="FCX196" s="83"/>
      <c r="FCY196" s="83"/>
      <c r="FCZ196" s="83"/>
      <c r="FDA196" s="83"/>
      <c r="FDB196" s="83"/>
      <c r="FDC196" s="83"/>
      <c r="FDD196" s="83"/>
      <c r="FDE196" s="83"/>
      <c r="FDF196" s="83"/>
      <c r="FDG196" s="83"/>
      <c r="FDH196" s="83"/>
      <c r="FDI196" s="83"/>
      <c r="FDJ196" s="83"/>
      <c r="FDK196" s="83"/>
      <c r="FDL196" s="83"/>
      <c r="FDM196" s="83"/>
      <c r="FDN196" s="83"/>
      <c r="FDO196" s="83"/>
      <c r="FDP196" s="83"/>
      <c r="FDQ196" s="83"/>
      <c r="FDR196" s="83"/>
      <c r="FDS196" s="83"/>
      <c r="FDT196" s="83"/>
      <c r="FDU196" s="83"/>
      <c r="FDV196" s="83"/>
      <c r="FDW196" s="83"/>
      <c r="FDX196" s="83"/>
      <c r="FDY196" s="83"/>
      <c r="FDZ196" s="83"/>
      <c r="FEA196" s="83"/>
      <c r="FEB196" s="83"/>
      <c r="FEC196" s="83"/>
      <c r="FED196" s="83"/>
      <c r="FEE196" s="83"/>
      <c r="FEF196" s="83"/>
      <c r="FEG196" s="83"/>
      <c r="FEH196" s="83"/>
      <c r="FEI196" s="83"/>
      <c r="FEJ196" s="83"/>
      <c r="FEK196" s="83"/>
      <c r="FEL196" s="83"/>
      <c r="FEM196" s="83"/>
      <c r="FEN196" s="83"/>
      <c r="FEO196" s="83"/>
      <c r="FEP196" s="83"/>
      <c r="FEQ196" s="83"/>
      <c r="FER196" s="83"/>
      <c r="FES196" s="83"/>
      <c r="FET196" s="83"/>
      <c r="FEU196" s="83"/>
      <c r="FEV196" s="83"/>
      <c r="FEW196" s="83"/>
      <c r="FEX196" s="83"/>
      <c r="FEY196" s="83"/>
      <c r="FEZ196" s="83"/>
      <c r="FFA196" s="83"/>
      <c r="FFB196" s="83"/>
      <c r="FFC196" s="83"/>
      <c r="FFD196" s="83"/>
      <c r="FFE196" s="83"/>
      <c r="FFF196" s="83"/>
      <c r="FFG196" s="83"/>
      <c r="FFH196" s="83"/>
      <c r="FFI196" s="83"/>
      <c r="FFJ196" s="83"/>
      <c r="FFK196" s="83"/>
      <c r="FFL196" s="83"/>
      <c r="FFM196" s="83"/>
      <c r="FFN196" s="83"/>
      <c r="FFO196" s="83"/>
      <c r="FFP196" s="83"/>
      <c r="FFQ196" s="83"/>
      <c r="FFR196" s="83"/>
      <c r="FFS196" s="83"/>
      <c r="FFT196" s="83"/>
      <c r="FFU196" s="83"/>
      <c r="FFV196" s="83"/>
      <c r="FFW196" s="83"/>
      <c r="FFX196" s="83"/>
      <c r="FFY196" s="83"/>
      <c r="FFZ196" s="83"/>
      <c r="FGA196" s="83"/>
      <c r="FGB196" s="83"/>
      <c r="FGC196" s="83"/>
      <c r="FGD196" s="83"/>
      <c r="FGE196" s="83"/>
      <c r="FGF196" s="83"/>
      <c r="FGG196" s="83"/>
      <c r="FGH196" s="83"/>
      <c r="FGI196" s="83"/>
      <c r="FGJ196" s="83"/>
      <c r="FGK196" s="83"/>
      <c r="FGL196" s="83"/>
      <c r="FGM196" s="83"/>
      <c r="FGN196" s="83"/>
      <c r="FGO196" s="83"/>
      <c r="FGP196" s="83"/>
      <c r="FGQ196" s="83"/>
      <c r="FGR196" s="83"/>
      <c r="FGS196" s="83"/>
      <c r="FGT196" s="83"/>
      <c r="FGU196" s="83"/>
      <c r="FGV196" s="83"/>
      <c r="FGW196" s="83"/>
      <c r="FGX196" s="83"/>
      <c r="FGY196" s="83"/>
      <c r="FGZ196" s="83"/>
      <c r="FHA196" s="83"/>
      <c r="FHB196" s="83"/>
      <c r="FHC196" s="83"/>
      <c r="FHD196" s="83"/>
      <c r="FHE196" s="83"/>
      <c r="FHF196" s="83"/>
      <c r="FHG196" s="83"/>
      <c r="FHH196" s="83"/>
      <c r="FHI196" s="83"/>
      <c r="FHJ196" s="83"/>
      <c r="FHK196" s="83"/>
      <c r="FHL196" s="83"/>
      <c r="FHM196" s="83"/>
      <c r="FHN196" s="83"/>
      <c r="FHO196" s="83"/>
      <c r="FHP196" s="83"/>
      <c r="FHQ196" s="83"/>
      <c r="FHR196" s="83"/>
      <c r="FHS196" s="83"/>
      <c r="FHT196" s="83"/>
      <c r="FHU196" s="83"/>
      <c r="FHV196" s="83"/>
      <c r="FHW196" s="83"/>
      <c r="FHX196" s="83"/>
      <c r="FHY196" s="83"/>
      <c r="FHZ196" s="83"/>
      <c r="FIA196" s="83"/>
      <c r="FIB196" s="83"/>
      <c r="FIC196" s="83"/>
      <c r="FID196" s="83"/>
      <c r="FIE196" s="83"/>
      <c r="FIF196" s="83"/>
      <c r="FIG196" s="83"/>
      <c r="FIH196" s="83"/>
      <c r="FII196" s="83"/>
      <c r="FIJ196" s="83"/>
      <c r="FIK196" s="83"/>
      <c r="FIL196" s="83"/>
      <c r="FIM196" s="83"/>
      <c r="FIN196" s="83"/>
      <c r="FIO196" s="83"/>
      <c r="FIP196" s="83"/>
      <c r="FIQ196" s="83"/>
      <c r="FIR196" s="83"/>
      <c r="FIS196" s="83"/>
      <c r="FIT196" s="83"/>
      <c r="FIU196" s="83"/>
      <c r="FIV196" s="83"/>
      <c r="FIW196" s="83"/>
      <c r="FIX196" s="83"/>
      <c r="FIY196" s="83"/>
      <c r="FIZ196" s="83"/>
      <c r="FJA196" s="83"/>
      <c r="FJB196" s="83"/>
      <c r="FJC196" s="83"/>
      <c r="FJD196" s="83"/>
      <c r="FJE196" s="83"/>
      <c r="FJF196" s="83"/>
      <c r="FJG196" s="83"/>
      <c r="FJH196" s="83"/>
      <c r="FJI196" s="83"/>
      <c r="FJJ196" s="83"/>
      <c r="FJK196" s="83"/>
      <c r="FJL196" s="83"/>
      <c r="FJM196" s="83"/>
      <c r="FJN196" s="83"/>
      <c r="FJO196" s="83"/>
      <c r="FJP196" s="83"/>
      <c r="FJQ196" s="83"/>
      <c r="FJR196" s="83"/>
      <c r="FJS196" s="83"/>
      <c r="FJT196" s="83"/>
      <c r="FJU196" s="83"/>
      <c r="FJV196" s="83"/>
      <c r="FJW196" s="83"/>
      <c r="FJX196" s="83"/>
      <c r="FJY196" s="83"/>
      <c r="FJZ196" s="83"/>
      <c r="FKA196" s="83"/>
      <c r="FKB196" s="83"/>
      <c r="FKC196" s="83"/>
      <c r="FKD196" s="83"/>
      <c r="FKE196" s="83"/>
      <c r="FKF196" s="83"/>
      <c r="FKG196" s="83"/>
      <c r="FKH196" s="83"/>
      <c r="FKI196" s="83"/>
      <c r="FKJ196" s="83"/>
      <c r="FKK196" s="83"/>
      <c r="FKL196" s="83"/>
      <c r="FKM196" s="83"/>
      <c r="FKN196" s="83"/>
      <c r="FKO196" s="83"/>
      <c r="FKP196" s="83"/>
      <c r="FKQ196" s="83"/>
      <c r="FKR196" s="83"/>
      <c r="FKS196" s="83"/>
      <c r="FKT196" s="83"/>
      <c r="FKU196" s="83"/>
      <c r="FKV196" s="83"/>
      <c r="FKW196" s="83"/>
      <c r="FKX196" s="83"/>
      <c r="FKY196" s="83"/>
      <c r="FKZ196" s="83"/>
      <c r="FLA196" s="83"/>
      <c r="FLB196" s="83"/>
      <c r="FLC196" s="83"/>
      <c r="FLD196" s="83"/>
      <c r="FLE196" s="83"/>
      <c r="FLF196" s="83"/>
      <c r="FLG196" s="83"/>
      <c r="FLH196" s="83"/>
      <c r="FLI196" s="83"/>
      <c r="FLJ196" s="83"/>
      <c r="FLK196" s="83"/>
      <c r="FLL196" s="83"/>
      <c r="FLM196" s="83"/>
      <c r="FLN196" s="83"/>
      <c r="FLO196" s="83"/>
      <c r="FLP196" s="83"/>
      <c r="FLQ196" s="83"/>
      <c r="FLR196" s="83"/>
      <c r="FLS196" s="83"/>
      <c r="FLT196" s="83"/>
      <c r="FLU196" s="83"/>
      <c r="FLV196" s="83"/>
      <c r="FLW196" s="83"/>
      <c r="FLX196" s="83"/>
      <c r="FLY196" s="83"/>
      <c r="FLZ196" s="83"/>
      <c r="FMA196" s="83"/>
      <c r="FMB196" s="83"/>
      <c r="FMC196" s="83"/>
      <c r="FMD196" s="83"/>
      <c r="FME196" s="83"/>
      <c r="FMF196" s="83"/>
      <c r="FMG196" s="83"/>
      <c r="FMH196" s="83"/>
      <c r="FMI196" s="83"/>
      <c r="FMJ196" s="83"/>
      <c r="FMK196" s="83"/>
      <c r="FML196" s="83"/>
      <c r="FMM196" s="83"/>
      <c r="FMN196" s="83"/>
      <c r="FMO196" s="83"/>
      <c r="FMP196" s="83"/>
      <c r="FMQ196" s="83"/>
      <c r="FMR196" s="83"/>
      <c r="FMS196" s="83"/>
      <c r="FMT196" s="83"/>
      <c r="FMU196" s="83"/>
      <c r="FMV196" s="83"/>
      <c r="FMW196" s="83"/>
      <c r="FMX196" s="83"/>
      <c r="FMY196" s="83"/>
      <c r="FMZ196" s="83"/>
      <c r="FNA196" s="83"/>
      <c r="FNB196" s="83"/>
      <c r="FNC196" s="83"/>
      <c r="FND196" s="83"/>
      <c r="FNE196" s="83"/>
      <c r="FNF196" s="83"/>
      <c r="FNG196" s="83"/>
      <c r="FNH196" s="83"/>
      <c r="FNI196" s="83"/>
      <c r="FNJ196" s="83"/>
      <c r="FNK196" s="83"/>
      <c r="FNL196" s="83"/>
      <c r="FNM196" s="83"/>
      <c r="FNN196" s="83"/>
      <c r="FNO196" s="83"/>
      <c r="FNP196" s="83"/>
      <c r="FNQ196" s="83"/>
      <c r="FNR196" s="83"/>
      <c r="FNS196" s="83"/>
      <c r="FNT196" s="83"/>
      <c r="FNU196" s="83"/>
      <c r="FNV196" s="83"/>
      <c r="FNW196" s="83"/>
      <c r="FNX196" s="83"/>
      <c r="FNY196" s="83"/>
      <c r="FNZ196" s="83"/>
      <c r="FOA196" s="83"/>
      <c r="FOB196" s="83"/>
      <c r="FOC196" s="83"/>
      <c r="FOD196" s="83"/>
      <c r="FOE196" s="83"/>
      <c r="FOF196" s="83"/>
      <c r="FOG196" s="83"/>
      <c r="FOH196" s="83"/>
      <c r="FOI196" s="83"/>
      <c r="FOJ196" s="83"/>
      <c r="FOK196" s="83"/>
      <c r="FOL196" s="83"/>
      <c r="FOM196" s="83"/>
      <c r="FON196" s="83"/>
      <c r="FOO196" s="83"/>
      <c r="FOP196" s="83"/>
      <c r="FOQ196" s="83"/>
      <c r="FOR196" s="83"/>
      <c r="FOS196" s="83"/>
      <c r="FOT196" s="83"/>
      <c r="FOU196" s="83"/>
      <c r="FOV196" s="83"/>
      <c r="FOW196" s="83"/>
      <c r="FOX196" s="83"/>
      <c r="FOY196" s="83"/>
      <c r="FOZ196" s="83"/>
      <c r="FPA196" s="83"/>
      <c r="FPB196" s="83"/>
      <c r="FPC196" s="83"/>
      <c r="FPD196" s="83"/>
      <c r="FPE196" s="83"/>
      <c r="FPF196" s="83"/>
      <c r="FPG196" s="83"/>
      <c r="FPH196" s="83"/>
      <c r="FPI196" s="83"/>
      <c r="FPJ196" s="83"/>
      <c r="FPK196" s="83"/>
      <c r="FPL196" s="83"/>
      <c r="FPM196" s="83"/>
      <c r="FPN196" s="83"/>
      <c r="FPO196" s="83"/>
      <c r="FPP196" s="83"/>
      <c r="FPQ196" s="83"/>
      <c r="FPR196" s="83"/>
      <c r="FPS196" s="83"/>
      <c r="FPT196" s="83"/>
      <c r="FPU196" s="83"/>
      <c r="FPV196" s="83"/>
      <c r="FPW196" s="83"/>
      <c r="FPX196" s="83"/>
      <c r="FPY196" s="83"/>
      <c r="FPZ196" s="83"/>
      <c r="FQA196" s="83"/>
      <c r="FQB196" s="83"/>
      <c r="FQC196" s="83"/>
      <c r="FQD196" s="83"/>
      <c r="FQE196" s="83"/>
      <c r="FQF196" s="83"/>
      <c r="FQG196" s="83"/>
      <c r="FQH196" s="83"/>
      <c r="FQI196" s="83"/>
      <c r="FQJ196" s="83"/>
      <c r="FQK196" s="83"/>
      <c r="FQL196" s="83"/>
      <c r="FQM196" s="83"/>
      <c r="FQN196" s="83"/>
      <c r="FQO196" s="83"/>
      <c r="FQP196" s="83"/>
      <c r="FQQ196" s="83"/>
      <c r="FQR196" s="83"/>
      <c r="FQS196" s="83"/>
      <c r="FQT196" s="83"/>
      <c r="FQU196" s="83"/>
      <c r="FQV196" s="83"/>
      <c r="FQW196" s="83"/>
      <c r="FQX196" s="83"/>
      <c r="FQY196" s="83"/>
      <c r="FQZ196" s="83"/>
      <c r="FRA196" s="83"/>
      <c r="FRB196" s="83"/>
      <c r="FRC196" s="83"/>
      <c r="FRD196" s="83"/>
      <c r="FRE196" s="83"/>
      <c r="FRF196" s="83"/>
      <c r="FRG196" s="83"/>
      <c r="FRH196" s="83"/>
      <c r="FRI196" s="83"/>
      <c r="FRJ196" s="83"/>
      <c r="FRK196" s="83"/>
      <c r="FRL196" s="83"/>
      <c r="FRM196" s="83"/>
      <c r="FRN196" s="83"/>
      <c r="FRO196" s="83"/>
      <c r="FRP196" s="83"/>
      <c r="FRQ196" s="83"/>
      <c r="FRR196" s="83"/>
      <c r="FRS196" s="83"/>
      <c r="FRT196" s="83"/>
      <c r="FRU196" s="83"/>
      <c r="FRV196" s="83"/>
      <c r="FRW196" s="83"/>
      <c r="FRX196" s="83"/>
      <c r="FRY196" s="83"/>
      <c r="FRZ196" s="83"/>
      <c r="FSA196" s="83"/>
      <c r="FSB196" s="83"/>
      <c r="FSC196" s="83"/>
      <c r="FSD196" s="83"/>
      <c r="FSE196" s="83"/>
      <c r="FSF196" s="83"/>
      <c r="FSG196" s="83"/>
      <c r="FSH196" s="83"/>
      <c r="FSI196" s="83"/>
      <c r="FSJ196" s="83"/>
      <c r="FSK196" s="83"/>
      <c r="FSL196" s="83"/>
      <c r="FSM196" s="83"/>
      <c r="FSN196" s="83"/>
      <c r="FSO196" s="83"/>
      <c r="FSP196" s="83"/>
      <c r="FSQ196" s="83"/>
      <c r="FSR196" s="83"/>
      <c r="FSS196" s="83"/>
      <c r="FST196" s="83"/>
      <c r="FSU196" s="83"/>
      <c r="FSV196" s="83"/>
      <c r="FSW196" s="83"/>
      <c r="FSX196" s="83"/>
      <c r="FSY196" s="83"/>
      <c r="FSZ196" s="83"/>
      <c r="FTA196" s="83"/>
      <c r="FTB196" s="83"/>
      <c r="FTC196" s="83"/>
      <c r="FTD196" s="83"/>
      <c r="FTE196" s="83"/>
      <c r="FTF196" s="83"/>
      <c r="FTG196" s="83"/>
      <c r="FTH196" s="83"/>
      <c r="FTI196" s="83"/>
      <c r="FTJ196" s="83"/>
      <c r="FTK196" s="83"/>
      <c r="FTL196" s="83"/>
      <c r="FTM196" s="83"/>
      <c r="FTN196" s="83"/>
      <c r="FTO196" s="83"/>
      <c r="FTP196" s="83"/>
      <c r="FTQ196" s="83"/>
      <c r="FTR196" s="83"/>
      <c r="FTS196" s="83"/>
      <c r="FTT196" s="83"/>
      <c r="FTU196" s="83"/>
      <c r="FTV196" s="83"/>
      <c r="FTW196" s="83"/>
      <c r="FTX196" s="83"/>
      <c r="FTY196" s="83"/>
      <c r="FTZ196" s="83"/>
      <c r="FUA196" s="83"/>
      <c r="FUB196" s="83"/>
      <c r="FUC196" s="83"/>
      <c r="FUD196" s="83"/>
      <c r="FUE196" s="83"/>
      <c r="FUF196" s="83"/>
      <c r="FUG196" s="83"/>
      <c r="FUH196" s="83"/>
      <c r="FUI196" s="83"/>
      <c r="FUJ196" s="83"/>
      <c r="FUK196" s="83"/>
      <c r="FUL196" s="83"/>
      <c r="FUM196" s="83"/>
      <c r="FUN196" s="83"/>
      <c r="FUO196" s="83"/>
      <c r="FUP196" s="83"/>
      <c r="FUQ196" s="83"/>
      <c r="FUR196" s="83"/>
      <c r="FUS196" s="83"/>
      <c r="FUT196" s="83"/>
      <c r="FUU196" s="83"/>
      <c r="FUV196" s="83"/>
      <c r="FUW196" s="83"/>
      <c r="FUX196" s="83"/>
      <c r="FUY196" s="83"/>
      <c r="FUZ196" s="83"/>
      <c r="FVA196" s="83"/>
      <c r="FVB196" s="83"/>
      <c r="FVC196" s="83"/>
      <c r="FVD196" s="83"/>
      <c r="FVE196" s="83"/>
      <c r="FVF196" s="83"/>
      <c r="FVG196" s="83"/>
      <c r="FVH196" s="83"/>
      <c r="FVI196" s="83"/>
      <c r="FVJ196" s="83"/>
      <c r="FVK196" s="83"/>
      <c r="FVL196" s="83"/>
      <c r="FVM196" s="83"/>
      <c r="FVN196" s="83"/>
      <c r="FVO196" s="83"/>
      <c r="FVP196" s="83"/>
      <c r="FVQ196" s="83"/>
      <c r="FVR196" s="83"/>
      <c r="FVS196" s="83"/>
      <c r="FVT196" s="83"/>
      <c r="FVU196" s="83"/>
      <c r="FVV196" s="83"/>
      <c r="FVW196" s="83"/>
      <c r="FVX196" s="83"/>
      <c r="FVY196" s="83"/>
      <c r="FVZ196" s="83"/>
      <c r="FWA196" s="83"/>
      <c r="FWB196" s="83"/>
      <c r="FWC196" s="83"/>
      <c r="FWD196" s="83"/>
      <c r="FWE196" s="83"/>
      <c r="FWF196" s="83"/>
      <c r="FWG196" s="83"/>
      <c r="FWH196" s="83"/>
      <c r="FWI196" s="83"/>
      <c r="FWJ196" s="83"/>
      <c r="FWK196" s="83"/>
      <c r="FWL196" s="83"/>
      <c r="FWM196" s="83"/>
      <c r="FWN196" s="83"/>
      <c r="FWO196" s="83"/>
      <c r="FWP196" s="83"/>
      <c r="FWQ196" s="83"/>
      <c r="FWR196" s="83"/>
      <c r="FWS196" s="83"/>
      <c r="FWT196" s="83"/>
      <c r="FWU196" s="83"/>
      <c r="FWV196" s="83"/>
      <c r="FWW196" s="83"/>
      <c r="FWX196" s="83"/>
      <c r="FWY196" s="83"/>
      <c r="FWZ196" s="83"/>
      <c r="FXA196" s="83"/>
      <c r="FXB196" s="83"/>
      <c r="FXC196" s="83"/>
      <c r="FXD196" s="83"/>
      <c r="FXE196" s="83"/>
      <c r="FXF196" s="83"/>
      <c r="FXG196" s="83"/>
      <c r="FXH196" s="83"/>
      <c r="FXI196" s="83"/>
      <c r="FXJ196" s="83"/>
      <c r="FXK196" s="83"/>
      <c r="FXL196" s="83"/>
      <c r="FXM196" s="83"/>
      <c r="FXN196" s="83"/>
      <c r="FXO196" s="83"/>
      <c r="FXP196" s="83"/>
      <c r="FXQ196" s="83"/>
      <c r="FXR196" s="83"/>
      <c r="FXS196" s="83"/>
      <c r="FXT196" s="83"/>
      <c r="FXU196" s="83"/>
      <c r="FXV196" s="83"/>
      <c r="FXW196" s="83"/>
      <c r="FXX196" s="83"/>
      <c r="FXY196" s="83"/>
      <c r="FXZ196" s="83"/>
      <c r="FYA196" s="83"/>
      <c r="FYB196" s="83"/>
      <c r="FYC196" s="83"/>
      <c r="FYD196" s="83"/>
      <c r="FYE196" s="83"/>
      <c r="FYF196" s="83"/>
      <c r="FYG196" s="83"/>
      <c r="FYH196" s="83"/>
      <c r="FYI196" s="83"/>
      <c r="FYJ196" s="83"/>
      <c r="FYK196" s="83"/>
      <c r="FYL196" s="83"/>
      <c r="FYM196" s="83"/>
      <c r="FYN196" s="83"/>
      <c r="FYO196" s="83"/>
      <c r="FYP196" s="83"/>
      <c r="FYQ196" s="83"/>
      <c r="FYR196" s="83"/>
      <c r="FYS196" s="83"/>
      <c r="FYT196" s="83"/>
      <c r="FYU196" s="83"/>
      <c r="FYV196" s="83"/>
      <c r="FYW196" s="83"/>
      <c r="FYX196" s="83"/>
      <c r="FYY196" s="83"/>
      <c r="FYZ196" s="83"/>
      <c r="FZA196" s="83"/>
      <c r="FZB196" s="83"/>
      <c r="FZC196" s="83"/>
      <c r="FZD196" s="83"/>
      <c r="FZE196" s="83"/>
      <c r="FZF196" s="83"/>
      <c r="FZG196" s="83"/>
      <c r="FZH196" s="83"/>
      <c r="FZI196" s="83"/>
      <c r="FZJ196" s="83"/>
      <c r="FZK196" s="83"/>
      <c r="FZL196" s="83"/>
      <c r="FZM196" s="83"/>
      <c r="FZN196" s="83"/>
      <c r="FZO196" s="83"/>
      <c r="FZP196" s="83"/>
      <c r="FZQ196" s="83"/>
      <c r="FZR196" s="83"/>
      <c r="FZS196" s="83"/>
      <c r="FZT196" s="83"/>
      <c r="FZU196" s="83"/>
      <c r="FZV196" s="83"/>
      <c r="FZW196" s="83"/>
      <c r="FZX196" s="83"/>
      <c r="FZY196" s="83"/>
      <c r="FZZ196" s="83"/>
      <c r="GAA196" s="83"/>
      <c r="GAB196" s="83"/>
      <c r="GAC196" s="83"/>
      <c r="GAD196" s="83"/>
      <c r="GAE196" s="83"/>
      <c r="GAF196" s="83"/>
      <c r="GAG196" s="83"/>
      <c r="GAH196" s="83"/>
      <c r="GAI196" s="83"/>
      <c r="GAJ196" s="83"/>
      <c r="GAK196" s="83"/>
      <c r="GAL196" s="83"/>
      <c r="GAM196" s="83"/>
      <c r="GAN196" s="83"/>
      <c r="GAO196" s="83"/>
      <c r="GAP196" s="83"/>
      <c r="GAQ196" s="83"/>
      <c r="GAR196" s="83"/>
      <c r="GAS196" s="83"/>
      <c r="GAT196" s="83"/>
      <c r="GAU196" s="83"/>
      <c r="GAV196" s="83"/>
      <c r="GAW196" s="83"/>
      <c r="GAX196" s="83"/>
      <c r="GAY196" s="83"/>
      <c r="GAZ196" s="83"/>
      <c r="GBA196" s="83"/>
      <c r="GBB196" s="83"/>
      <c r="GBC196" s="83"/>
      <c r="GBD196" s="83"/>
      <c r="GBE196" s="83"/>
      <c r="GBF196" s="83"/>
      <c r="GBG196" s="83"/>
      <c r="GBH196" s="83"/>
      <c r="GBI196" s="83"/>
      <c r="GBJ196" s="83"/>
      <c r="GBK196" s="83"/>
      <c r="GBL196" s="83"/>
      <c r="GBM196" s="83"/>
      <c r="GBN196" s="83"/>
      <c r="GBO196" s="83"/>
      <c r="GBP196" s="83"/>
      <c r="GBQ196" s="83"/>
      <c r="GBR196" s="83"/>
      <c r="GBS196" s="83"/>
      <c r="GBT196" s="83"/>
      <c r="GBU196" s="83"/>
      <c r="GBV196" s="83"/>
      <c r="GBW196" s="83"/>
      <c r="GBX196" s="83"/>
      <c r="GBY196" s="83"/>
      <c r="GBZ196" s="83"/>
      <c r="GCA196" s="83"/>
      <c r="GCB196" s="83"/>
      <c r="GCC196" s="83"/>
      <c r="GCD196" s="83"/>
      <c r="GCE196" s="83"/>
      <c r="GCF196" s="83"/>
      <c r="GCG196" s="83"/>
      <c r="GCH196" s="83"/>
      <c r="GCI196" s="83"/>
      <c r="GCJ196" s="83"/>
      <c r="GCK196" s="83"/>
      <c r="GCL196" s="83"/>
      <c r="GCM196" s="83"/>
      <c r="GCN196" s="83"/>
      <c r="GCO196" s="83"/>
      <c r="GCP196" s="83"/>
      <c r="GCQ196" s="83"/>
      <c r="GCR196" s="83"/>
      <c r="GCS196" s="83"/>
      <c r="GCT196" s="83"/>
      <c r="GCU196" s="83"/>
      <c r="GCV196" s="83"/>
      <c r="GCW196" s="83"/>
      <c r="GCX196" s="83"/>
      <c r="GCY196" s="83"/>
      <c r="GCZ196" s="83"/>
      <c r="GDA196" s="83"/>
      <c r="GDB196" s="83"/>
      <c r="GDC196" s="83"/>
      <c r="GDD196" s="83"/>
      <c r="GDE196" s="83"/>
      <c r="GDF196" s="83"/>
      <c r="GDG196" s="83"/>
      <c r="GDH196" s="83"/>
      <c r="GDI196" s="83"/>
      <c r="GDJ196" s="83"/>
      <c r="GDK196" s="83"/>
      <c r="GDL196" s="83"/>
      <c r="GDM196" s="83"/>
      <c r="GDN196" s="83"/>
      <c r="GDO196" s="83"/>
      <c r="GDP196" s="83"/>
      <c r="GDQ196" s="83"/>
      <c r="GDR196" s="83"/>
      <c r="GDS196" s="83"/>
      <c r="GDT196" s="83"/>
      <c r="GDU196" s="83"/>
      <c r="GDV196" s="83"/>
      <c r="GDW196" s="83"/>
      <c r="GDX196" s="83"/>
      <c r="GDY196" s="83"/>
      <c r="GDZ196" s="83"/>
      <c r="GEA196" s="83"/>
      <c r="GEB196" s="83"/>
      <c r="GEC196" s="83"/>
      <c r="GED196" s="83"/>
      <c r="GEE196" s="83"/>
      <c r="GEF196" s="83"/>
      <c r="GEG196" s="83"/>
      <c r="GEH196" s="83"/>
      <c r="GEI196" s="83"/>
      <c r="GEJ196" s="83"/>
      <c r="GEK196" s="83"/>
      <c r="GEL196" s="83"/>
      <c r="GEM196" s="83"/>
      <c r="GEN196" s="83"/>
      <c r="GEO196" s="83"/>
      <c r="GEP196" s="83"/>
      <c r="GEQ196" s="83"/>
      <c r="GER196" s="83"/>
      <c r="GES196" s="83"/>
      <c r="GET196" s="83"/>
      <c r="GEU196" s="83"/>
      <c r="GEV196" s="83"/>
      <c r="GEW196" s="83"/>
      <c r="GEX196" s="83"/>
      <c r="GEY196" s="83"/>
      <c r="GEZ196" s="83"/>
      <c r="GFA196" s="83"/>
      <c r="GFB196" s="83"/>
      <c r="GFC196" s="83"/>
      <c r="GFD196" s="83"/>
      <c r="GFE196" s="83"/>
      <c r="GFF196" s="83"/>
      <c r="GFG196" s="83"/>
      <c r="GFH196" s="83"/>
      <c r="GFI196" s="83"/>
      <c r="GFJ196" s="83"/>
      <c r="GFK196" s="83"/>
      <c r="GFL196" s="83"/>
      <c r="GFM196" s="83"/>
      <c r="GFN196" s="83"/>
      <c r="GFO196" s="83"/>
      <c r="GFP196" s="83"/>
      <c r="GFQ196" s="83"/>
      <c r="GFR196" s="83"/>
      <c r="GFS196" s="83"/>
      <c r="GFT196" s="83"/>
      <c r="GFU196" s="83"/>
      <c r="GFV196" s="83"/>
      <c r="GFW196" s="83"/>
      <c r="GFX196" s="83"/>
      <c r="GFY196" s="83"/>
      <c r="GFZ196" s="83"/>
      <c r="GGA196" s="83"/>
      <c r="GGB196" s="83"/>
      <c r="GGC196" s="83"/>
      <c r="GGD196" s="83"/>
      <c r="GGE196" s="83"/>
      <c r="GGF196" s="83"/>
      <c r="GGG196" s="83"/>
      <c r="GGH196" s="83"/>
      <c r="GGI196" s="83"/>
      <c r="GGJ196" s="83"/>
      <c r="GGK196" s="83"/>
      <c r="GGL196" s="83"/>
      <c r="GGM196" s="83"/>
      <c r="GGN196" s="83"/>
      <c r="GGO196" s="83"/>
      <c r="GGP196" s="83"/>
      <c r="GGQ196" s="83"/>
      <c r="GGR196" s="83"/>
      <c r="GGS196" s="83"/>
      <c r="GGT196" s="83"/>
      <c r="GGU196" s="83"/>
      <c r="GGV196" s="83"/>
      <c r="GGW196" s="83"/>
      <c r="GGX196" s="83"/>
      <c r="GGY196" s="83"/>
      <c r="GGZ196" s="83"/>
      <c r="GHA196" s="83"/>
      <c r="GHB196" s="83"/>
      <c r="GHC196" s="83"/>
      <c r="GHD196" s="83"/>
      <c r="GHE196" s="83"/>
      <c r="GHF196" s="83"/>
      <c r="GHG196" s="83"/>
      <c r="GHH196" s="83"/>
      <c r="GHI196" s="83"/>
      <c r="GHJ196" s="83"/>
      <c r="GHK196" s="83"/>
      <c r="GHL196" s="83"/>
      <c r="GHM196" s="83"/>
      <c r="GHN196" s="83"/>
      <c r="GHO196" s="83"/>
      <c r="GHP196" s="83"/>
      <c r="GHQ196" s="83"/>
      <c r="GHR196" s="83"/>
      <c r="GHS196" s="83"/>
      <c r="GHT196" s="83"/>
      <c r="GHU196" s="83"/>
      <c r="GHV196" s="83"/>
      <c r="GHW196" s="83"/>
      <c r="GHX196" s="83"/>
      <c r="GHY196" s="83"/>
      <c r="GHZ196" s="83"/>
      <c r="GIA196" s="83"/>
      <c r="GIB196" s="83"/>
      <c r="GIC196" s="83"/>
      <c r="GID196" s="83"/>
      <c r="GIE196" s="83"/>
      <c r="GIF196" s="83"/>
      <c r="GIG196" s="83"/>
      <c r="GIH196" s="83"/>
      <c r="GII196" s="83"/>
      <c r="GIJ196" s="83"/>
      <c r="GIK196" s="83"/>
      <c r="GIL196" s="83"/>
      <c r="GIM196" s="83"/>
      <c r="GIN196" s="83"/>
      <c r="GIO196" s="83"/>
      <c r="GIP196" s="83"/>
      <c r="GIQ196" s="83"/>
      <c r="GIR196" s="83"/>
      <c r="GIS196" s="83"/>
      <c r="GIT196" s="83"/>
      <c r="GIU196" s="83"/>
      <c r="GIV196" s="83"/>
      <c r="GIW196" s="83"/>
      <c r="GIX196" s="83"/>
      <c r="GIY196" s="83"/>
      <c r="GIZ196" s="83"/>
      <c r="GJA196" s="83"/>
      <c r="GJB196" s="83"/>
      <c r="GJC196" s="83"/>
      <c r="GJD196" s="83"/>
      <c r="GJE196" s="83"/>
      <c r="GJF196" s="83"/>
      <c r="GJG196" s="83"/>
      <c r="GJH196" s="83"/>
      <c r="GJI196" s="83"/>
      <c r="GJJ196" s="83"/>
      <c r="GJK196" s="83"/>
      <c r="GJL196" s="83"/>
      <c r="GJM196" s="83"/>
      <c r="GJN196" s="83"/>
      <c r="GJO196" s="83"/>
      <c r="GJP196" s="83"/>
      <c r="GJQ196" s="83"/>
      <c r="GJR196" s="83"/>
      <c r="GJS196" s="83"/>
      <c r="GJT196" s="83"/>
      <c r="GJU196" s="83"/>
      <c r="GJV196" s="83"/>
      <c r="GJW196" s="83"/>
      <c r="GJX196" s="83"/>
      <c r="GJY196" s="83"/>
      <c r="GJZ196" s="83"/>
      <c r="GKA196" s="83"/>
      <c r="GKB196" s="83"/>
      <c r="GKC196" s="83"/>
      <c r="GKD196" s="83"/>
      <c r="GKE196" s="83"/>
      <c r="GKF196" s="83"/>
      <c r="GKG196" s="83"/>
      <c r="GKH196" s="83"/>
      <c r="GKI196" s="83"/>
      <c r="GKJ196" s="83"/>
      <c r="GKK196" s="83"/>
      <c r="GKL196" s="83"/>
      <c r="GKM196" s="83"/>
      <c r="GKN196" s="83"/>
      <c r="GKO196" s="83"/>
      <c r="GKP196" s="83"/>
      <c r="GKQ196" s="83"/>
      <c r="GKR196" s="83"/>
      <c r="GKS196" s="83"/>
      <c r="GKT196" s="83"/>
      <c r="GKU196" s="83"/>
      <c r="GKV196" s="83"/>
      <c r="GKW196" s="83"/>
      <c r="GKX196" s="83"/>
      <c r="GKY196" s="83"/>
      <c r="GKZ196" s="83"/>
      <c r="GLA196" s="83"/>
      <c r="GLB196" s="83"/>
      <c r="GLC196" s="83"/>
      <c r="GLD196" s="83"/>
      <c r="GLE196" s="83"/>
      <c r="GLF196" s="83"/>
      <c r="GLG196" s="83"/>
      <c r="GLH196" s="83"/>
      <c r="GLI196" s="83"/>
      <c r="GLJ196" s="83"/>
      <c r="GLK196" s="83"/>
      <c r="GLL196" s="83"/>
      <c r="GLM196" s="83"/>
      <c r="GLN196" s="83"/>
      <c r="GLO196" s="83"/>
      <c r="GLP196" s="83"/>
      <c r="GLQ196" s="83"/>
      <c r="GLR196" s="83"/>
      <c r="GLS196" s="83"/>
      <c r="GLT196" s="83"/>
      <c r="GLU196" s="83"/>
      <c r="GLV196" s="83"/>
      <c r="GLW196" s="83"/>
      <c r="GLX196" s="83"/>
      <c r="GLY196" s="83"/>
      <c r="GLZ196" s="83"/>
      <c r="GMA196" s="83"/>
      <c r="GMB196" s="83"/>
      <c r="GMC196" s="83"/>
      <c r="GMD196" s="83"/>
      <c r="GME196" s="83"/>
      <c r="GMF196" s="83"/>
      <c r="GMG196" s="83"/>
      <c r="GMH196" s="83"/>
      <c r="GMI196" s="83"/>
      <c r="GMJ196" s="83"/>
      <c r="GMK196" s="83"/>
      <c r="GML196" s="83"/>
      <c r="GMM196" s="83"/>
      <c r="GMN196" s="83"/>
      <c r="GMO196" s="83"/>
      <c r="GMP196" s="83"/>
      <c r="GMQ196" s="83"/>
      <c r="GMR196" s="83"/>
      <c r="GMS196" s="83"/>
      <c r="GMT196" s="83"/>
      <c r="GMU196" s="83"/>
      <c r="GMV196" s="83"/>
      <c r="GMW196" s="83"/>
      <c r="GMX196" s="83"/>
      <c r="GMY196" s="83"/>
      <c r="GMZ196" s="83"/>
      <c r="GNA196" s="83"/>
      <c r="GNB196" s="83"/>
      <c r="GNC196" s="83"/>
      <c r="GND196" s="83"/>
      <c r="GNE196" s="83"/>
      <c r="GNF196" s="83"/>
      <c r="GNG196" s="83"/>
      <c r="GNH196" s="83"/>
      <c r="GNI196" s="83"/>
      <c r="GNJ196" s="83"/>
      <c r="GNK196" s="83"/>
      <c r="GNL196" s="83"/>
      <c r="GNM196" s="83"/>
      <c r="GNN196" s="83"/>
      <c r="GNO196" s="83"/>
      <c r="GNP196" s="83"/>
      <c r="GNQ196" s="83"/>
      <c r="GNR196" s="83"/>
      <c r="GNS196" s="83"/>
      <c r="GNT196" s="83"/>
      <c r="GNU196" s="83"/>
      <c r="GNV196" s="83"/>
      <c r="GNW196" s="83"/>
      <c r="GNX196" s="83"/>
      <c r="GNY196" s="83"/>
      <c r="GNZ196" s="83"/>
      <c r="GOA196" s="83"/>
      <c r="GOB196" s="83"/>
      <c r="GOC196" s="83"/>
      <c r="GOD196" s="83"/>
      <c r="GOE196" s="83"/>
      <c r="GOF196" s="83"/>
      <c r="GOG196" s="83"/>
      <c r="GOH196" s="83"/>
      <c r="GOI196" s="83"/>
      <c r="GOJ196" s="83"/>
      <c r="GOK196" s="83"/>
      <c r="GOL196" s="83"/>
      <c r="GOM196" s="83"/>
      <c r="GON196" s="83"/>
      <c r="GOO196" s="83"/>
      <c r="GOP196" s="83"/>
      <c r="GOQ196" s="83"/>
      <c r="GOR196" s="83"/>
      <c r="GOS196" s="83"/>
      <c r="GOT196" s="83"/>
      <c r="GOU196" s="83"/>
      <c r="GOV196" s="83"/>
      <c r="GOW196" s="83"/>
      <c r="GOX196" s="83"/>
      <c r="GOY196" s="83"/>
      <c r="GOZ196" s="83"/>
      <c r="GPA196" s="83"/>
      <c r="GPB196" s="83"/>
      <c r="GPC196" s="83"/>
      <c r="GPD196" s="83"/>
      <c r="GPE196" s="83"/>
      <c r="GPF196" s="83"/>
      <c r="GPG196" s="83"/>
      <c r="GPH196" s="83"/>
      <c r="GPI196" s="83"/>
      <c r="GPJ196" s="83"/>
      <c r="GPK196" s="83"/>
      <c r="GPL196" s="83"/>
      <c r="GPM196" s="83"/>
      <c r="GPN196" s="83"/>
      <c r="GPO196" s="83"/>
      <c r="GPP196" s="83"/>
      <c r="GPQ196" s="83"/>
      <c r="GPR196" s="83"/>
      <c r="GPS196" s="83"/>
      <c r="GPT196" s="83"/>
      <c r="GPU196" s="83"/>
      <c r="GPV196" s="83"/>
      <c r="GPW196" s="83"/>
      <c r="GPX196" s="83"/>
      <c r="GPY196" s="83"/>
      <c r="GPZ196" s="83"/>
      <c r="GQA196" s="83"/>
      <c r="GQB196" s="83"/>
      <c r="GQC196" s="83"/>
      <c r="GQD196" s="83"/>
      <c r="GQE196" s="83"/>
      <c r="GQF196" s="83"/>
      <c r="GQG196" s="83"/>
      <c r="GQH196" s="83"/>
      <c r="GQI196" s="83"/>
      <c r="GQJ196" s="83"/>
      <c r="GQK196" s="83"/>
      <c r="GQL196" s="83"/>
      <c r="GQM196" s="83"/>
      <c r="GQN196" s="83"/>
      <c r="GQO196" s="83"/>
      <c r="GQP196" s="83"/>
      <c r="GQQ196" s="83"/>
      <c r="GQR196" s="83"/>
      <c r="GQS196" s="83"/>
      <c r="GQT196" s="83"/>
      <c r="GQU196" s="83"/>
      <c r="GQV196" s="83"/>
      <c r="GQW196" s="83"/>
      <c r="GQX196" s="83"/>
      <c r="GQY196" s="83"/>
      <c r="GQZ196" s="83"/>
      <c r="GRA196" s="83"/>
      <c r="GRB196" s="83"/>
      <c r="GRC196" s="83"/>
      <c r="GRD196" s="83"/>
      <c r="GRE196" s="83"/>
      <c r="GRF196" s="83"/>
      <c r="GRG196" s="83"/>
      <c r="GRH196" s="83"/>
      <c r="GRI196" s="83"/>
      <c r="GRJ196" s="83"/>
      <c r="GRK196" s="83"/>
      <c r="GRL196" s="83"/>
      <c r="GRM196" s="83"/>
      <c r="GRN196" s="83"/>
      <c r="GRO196" s="83"/>
      <c r="GRP196" s="83"/>
      <c r="GRQ196" s="83"/>
      <c r="GRR196" s="83"/>
      <c r="GRS196" s="83"/>
      <c r="GRT196" s="83"/>
      <c r="GRU196" s="83"/>
      <c r="GRV196" s="83"/>
      <c r="GRW196" s="83"/>
      <c r="GRX196" s="83"/>
      <c r="GRY196" s="83"/>
      <c r="GRZ196" s="83"/>
      <c r="GSA196" s="83"/>
      <c r="GSB196" s="83"/>
      <c r="GSC196" s="83"/>
      <c r="GSD196" s="83"/>
      <c r="GSE196" s="83"/>
      <c r="GSF196" s="83"/>
      <c r="GSG196" s="83"/>
      <c r="GSH196" s="83"/>
      <c r="GSI196" s="83"/>
      <c r="GSJ196" s="83"/>
      <c r="GSK196" s="83"/>
      <c r="GSL196" s="83"/>
      <c r="GSM196" s="83"/>
      <c r="GSN196" s="83"/>
      <c r="GSO196" s="83"/>
      <c r="GSP196" s="83"/>
      <c r="GSQ196" s="83"/>
      <c r="GSR196" s="83"/>
      <c r="GSS196" s="83"/>
      <c r="GST196" s="83"/>
      <c r="GSU196" s="83"/>
      <c r="GSV196" s="83"/>
      <c r="GSW196" s="83"/>
      <c r="GSX196" s="83"/>
      <c r="GSY196" s="83"/>
      <c r="GSZ196" s="83"/>
      <c r="GTA196" s="83"/>
      <c r="GTB196" s="83"/>
      <c r="GTC196" s="83"/>
      <c r="GTD196" s="83"/>
      <c r="GTE196" s="83"/>
      <c r="GTF196" s="83"/>
      <c r="GTG196" s="83"/>
      <c r="GTH196" s="83"/>
      <c r="GTI196" s="83"/>
      <c r="GTJ196" s="83"/>
      <c r="GTK196" s="83"/>
      <c r="GTL196" s="83"/>
      <c r="GTM196" s="83"/>
      <c r="GTN196" s="83"/>
      <c r="GTO196" s="83"/>
      <c r="GTP196" s="83"/>
      <c r="GTQ196" s="83"/>
      <c r="GTR196" s="83"/>
      <c r="GTS196" s="83"/>
      <c r="GTT196" s="83"/>
      <c r="GTU196" s="83"/>
      <c r="GTV196" s="83"/>
      <c r="GTW196" s="83"/>
      <c r="GTX196" s="83"/>
      <c r="GTY196" s="83"/>
      <c r="GTZ196" s="83"/>
      <c r="GUA196" s="83"/>
      <c r="GUB196" s="83"/>
      <c r="GUC196" s="83"/>
      <c r="GUD196" s="83"/>
      <c r="GUE196" s="83"/>
      <c r="GUF196" s="83"/>
      <c r="GUG196" s="83"/>
      <c r="GUH196" s="83"/>
      <c r="GUI196" s="83"/>
      <c r="GUJ196" s="83"/>
      <c r="GUK196" s="83"/>
      <c r="GUL196" s="83"/>
      <c r="GUM196" s="83"/>
      <c r="GUN196" s="83"/>
      <c r="GUO196" s="83"/>
      <c r="GUP196" s="83"/>
      <c r="GUQ196" s="83"/>
      <c r="GUR196" s="83"/>
      <c r="GUS196" s="83"/>
      <c r="GUT196" s="83"/>
      <c r="GUU196" s="83"/>
      <c r="GUV196" s="83"/>
      <c r="GUW196" s="83"/>
      <c r="GUX196" s="83"/>
      <c r="GUY196" s="83"/>
      <c r="GUZ196" s="83"/>
      <c r="GVA196" s="83"/>
      <c r="GVB196" s="83"/>
      <c r="GVC196" s="83"/>
      <c r="GVD196" s="83"/>
      <c r="GVE196" s="83"/>
      <c r="GVF196" s="83"/>
      <c r="GVG196" s="83"/>
      <c r="GVH196" s="83"/>
      <c r="GVI196" s="83"/>
      <c r="GVJ196" s="83"/>
      <c r="GVK196" s="83"/>
      <c r="GVL196" s="83"/>
      <c r="GVM196" s="83"/>
      <c r="GVN196" s="83"/>
      <c r="GVO196" s="83"/>
      <c r="GVP196" s="83"/>
      <c r="GVQ196" s="83"/>
      <c r="GVR196" s="83"/>
      <c r="GVS196" s="83"/>
      <c r="GVT196" s="83"/>
      <c r="GVU196" s="83"/>
      <c r="GVV196" s="83"/>
      <c r="GVW196" s="83"/>
      <c r="GVX196" s="83"/>
      <c r="GVY196" s="83"/>
      <c r="GVZ196" s="83"/>
      <c r="GWA196" s="83"/>
      <c r="GWB196" s="83"/>
      <c r="GWC196" s="83"/>
      <c r="GWD196" s="83"/>
      <c r="GWE196" s="83"/>
      <c r="GWF196" s="83"/>
      <c r="GWG196" s="83"/>
      <c r="GWH196" s="83"/>
      <c r="GWI196" s="83"/>
      <c r="GWJ196" s="83"/>
      <c r="GWK196" s="83"/>
      <c r="GWL196" s="83"/>
      <c r="GWM196" s="83"/>
      <c r="GWN196" s="83"/>
      <c r="GWO196" s="83"/>
      <c r="GWP196" s="83"/>
      <c r="GWQ196" s="83"/>
      <c r="GWR196" s="83"/>
      <c r="GWS196" s="83"/>
      <c r="GWT196" s="83"/>
      <c r="GWU196" s="83"/>
      <c r="GWV196" s="83"/>
      <c r="GWW196" s="83"/>
      <c r="GWX196" s="83"/>
      <c r="GWY196" s="83"/>
      <c r="GWZ196" s="83"/>
      <c r="GXA196" s="83"/>
      <c r="GXB196" s="83"/>
      <c r="GXC196" s="83"/>
      <c r="GXD196" s="83"/>
      <c r="GXE196" s="83"/>
      <c r="GXF196" s="83"/>
      <c r="GXG196" s="83"/>
      <c r="GXH196" s="83"/>
      <c r="GXI196" s="83"/>
      <c r="GXJ196" s="83"/>
      <c r="GXK196" s="83"/>
      <c r="GXL196" s="83"/>
      <c r="GXM196" s="83"/>
      <c r="GXN196" s="83"/>
      <c r="GXO196" s="83"/>
      <c r="GXP196" s="83"/>
      <c r="GXQ196" s="83"/>
      <c r="GXR196" s="83"/>
      <c r="GXS196" s="83"/>
      <c r="GXT196" s="83"/>
      <c r="GXU196" s="83"/>
      <c r="GXV196" s="83"/>
      <c r="GXW196" s="83"/>
      <c r="GXX196" s="83"/>
      <c r="GXY196" s="83"/>
      <c r="GXZ196" s="83"/>
      <c r="GYA196" s="83"/>
      <c r="GYB196" s="83"/>
      <c r="GYC196" s="83"/>
      <c r="GYD196" s="83"/>
      <c r="GYE196" s="83"/>
      <c r="GYF196" s="83"/>
      <c r="GYG196" s="83"/>
      <c r="GYH196" s="83"/>
      <c r="GYI196" s="83"/>
      <c r="GYJ196" s="83"/>
      <c r="GYK196" s="83"/>
      <c r="GYL196" s="83"/>
      <c r="GYM196" s="83"/>
      <c r="GYN196" s="83"/>
      <c r="GYO196" s="83"/>
      <c r="GYP196" s="83"/>
      <c r="GYQ196" s="83"/>
      <c r="GYR196" s="83"/>
      <c r="GYS196" s="83"/>
      <c r="GYT196" s="83"/>
      <c r="GYU196" s="83"/>
      <c r="GYV196" s="83"/>
      <c r="GYW196" s="83"/>
      <c r="GYX196" s="83"/>
      <c r="GYY196" s="83"/>
      <c r="GYZ196" s="83"/>
      <c r="GZA196" s="83"/>
      <c r="GZB196" s="83"/>
      <c r="GZC196" s="83"/>
      <c r="GZD196" s="83"/>
      <c r="GZE196" s="83"/>
      <c r="GZF196" s="83"/>
      <c r="GZG196" s="83"/>
      <c r="GZH196" s="83"/>
      <c r="GZI196" s="83"/>
      <c r="GZJ196" s="83"/>
      <c r="GZK196" s="83"/>
      <c r="GZL196" s="83"/>
      <c r="GZM196" s="83"/>
      <c r="GZN196" s="83"/>
      <c r="GZO196" s="83"/>
      <c r="GZP196" s="83"/>
      <c r="GZQ196" s="83"/>
      <c r="GZR196" s="83"/>
      <c r="GZS196" s="83"/>
      <c r="GZT196" s="83"/>
      <c r="GZU196" s="83"/>
      <c r="GZV196" s="83"/>
      <c r="GZW196" s="83"/>
      <c r="GZX196" s="83"/>
      <c r="GZY196" s="83"/>
      <c r="GZZ196" s="83"/>
      <c r="HAA196" s="83"/>
      <c r="HAB196" s="83"/>
      <c r="HAC196" s="83"/>
      <c r="HAD196" s="83"/>
      <c r="HAE196" s="83"/>
      <c r="HAF196" s="83"/>
      <c r="HAG196" s="83"/>
      <c r="HAH196" s="83"/>
      <c r="HAI196" s="83"/>
      <c r="HAJ196" s="83"/>
      <c r="HAK196" s="83"/>
      <c r="HAL196" s="83"/>
      <c r="HAM196" s="83"/>
      <c r="HAN196" s="83"/>
      <c r="HAO196" s="83"/>
      <c r="HAP196" s="83"/>
      <c r="HAQ196" s="83"/>
      <c r="HAR196" s="83"/>
      <c r="HAS196" s="83"/>
      <c r="HAT196" s="83"/>
      <c r="HAU196" s="83"/>
      <c r="HAV196" s="83"/>
      <c r="HAW196" s="83"/>
      <c r="HAX196" s="83"/>
      <c r="HAY196" s="83"/>
      <c r="HAZ196" s="83"/>
      <c r="HBA196" s="83"/>
      <c r="HBB196" s="83"/>
      <c r="HBC196" s="83"/>
      <c r="HBD196" s="83"/>
      <c r="HBE196" s="83"/>
      <c r="HBF196" s="83"/>
      <c r="HBG196" s="83"/>
      <c r="HBH196" s="83"/>
      <c r="HBI196" s="83"/>
      <c r="HBJ196" s="83"/>
      <c r="HBK196" s="83"/>
      <c r="HBL196" s="83"/>
      <c r="HBM196" s="83"/>
      <c r="HBN196" s="83"/>
      <c r="HBO196" s="83"/>
      <c r="HBP196" s="83"/>
      <c r="HBQ196" s="83"/>
      <c r="HBR196" s="83"/>
      <c r="HBS196" s="83"/>
      <c r="HBT196" s="83"/>
      <c r="HBU196" s="83"/>
      <c r="HBV196" s="83"/>
      <c r="HBW196" s="83"/>
      <c r="HBX196" s="83"/>
      <c r="HBY196" s="83"/>
      <c r="HBZ196" s="83"/>
      <c r="HCA196" s="83"/>
      <c r="HCB196" s="83"/>
      <c r="HCC196" s="83"/>
      <c r="HCD196" s="83"/>
      <c r="HCE196" s="83"/>
      <c r="HCF196" s="83"/>
      <c r="HCG196" s="83"/>
      <c r="HCH196" s="83"/>
      <c r="HCI196" s="83"/>
      <c r="HCJ196" s="83"/>
      <c r="HCK196" s="83"/>
      <c r="HCL196" s="83"/>
      <c r="HCM196" s="83"/>
      <c r="HCN196" s="83"/>
      <c r="HCO196" s="83"/>
      <c r="HCP196" s="83"/>
      <c r="HCQ196" s="83"/>
      <c r="HCR196" s="83"/>
      <c r="HCS196" s="83"/>
      <c r="HCT196" s="83"/>
      <c r="HCU196" s="83"/>
      <c r="HCV196" s="83"/>
      <c r="HCW196" s="83"/>
      <c r="HCX196" s="83"/>
      <c r="HCY196" s="83"/>
      <c r="HCZ196" s="83"/>
      <c r="HDA196" s="83"/>
      <c r="HDB196" s="83"/>
      <c r="HDC196" s="83"/>
      <c r="HDD196" s="83"/>
      <c r="HDE196" s="83"/>
      <c r="HDF196" s="83"/>
      <c r="HDG196" s="83"/>
      <c r="HDH196" s="83"/>
      <c r="HDI196" s="83"/>
      <c r="HDJ196" s="83"/>
      <c r="HDK196" s="83"/>
      <c r="HDL196" s="83"/>
      <c r="HDM196" s="83"/>
      <c r="HDN196" s="83"/>
      <c r="HDO196" s="83"/>
      <c r="HDP196" s="83"/>
      <c r="HDQ196" s="83"/>
      <c r="HDR196" s="83"/>
      <c r="HDS196" s="83"/>
      <c r="HDT196" s="83"/>
      <c r="HDU196" s="83"/>
      <c r="HDV196" s="83"/>
      <c r="HDW196" s="83"/>
      <c r="HDX196" s="83"/>
      <c r="HDY196" s="83"/>
      <c r="HDZ196" s="83"/>
      <c r="HEA196" s="83"/>
      <c r="HEB196" s="83"/>
      <c r="HEC196" s="83"/>
      <c r="HED196" s="83"/>
      <c r="HEE196" s="83"/>
      <c r="HEF196" s="83"/>
      <c r="HEG196" s="83"/>
      <c r="HEH196" s="83"/>
      <c r="HEI196" s="83"/>
      <c r="HEJ196" s="83"/>
      <c r="HEK196" s="83"/>
      <c r="HEL196" s="83"/>
      <c r="HEM196" s="83"/>
      <c r="HEN196" s="83"/>
      <c r="HEO196" s="83"/>
      <c r="HEP196" s="83"/>
      <c r="HEQ196" s="83"/>
      <c r="HER196" s="83"/>
      <c r="HES196" s="83"/>
      <c r="HET196" s="83"/>
      <c r="HEU196" s="83"/>
      <c r="HEV196" s="83"/>
      <c r="HEW196" s="83"/>
      <c r="HEX196" s="83"/>
      <c r="HEY196" s="83"/>
      <c r="HEZ196" s="83"/>
      <c r="HFA196" s="83"/>
      <c r="HFB196" s="83"/>
      <c r="HFC196" s="83"/>
      <c r="HFD196" s="83"/>
      <c r="HFE196" s="83"/>
      <c r="HFF196" s="83"/>
      <c r="HFG196" s="83"/>
      <c r="HFH196" s="83"/>
      <c r="HFI196" s="83"/>
      <c r="HFJ196" s="83"/>
      <c r="HFK196" s="83"/>
      <c r="HFL196" s="83"/>
      <c r="HFM196" s="83"/>
      <c r="HFN196" s="83"/>
      <c r="HFO196" s="83"/>
      <c r="HFP196" s="83"/>
      <c r="HFQ196" s="83"/>
      <c r="HFR196" s="83"/>
      <c r="HFS196" s="83"/>
      <c r="HFT196" s="83"/>
      <c r="HFU196" s="83"/>
      <c r="HFV196" s="83"/>
      <c r="HFW196" s="83"/>
      <c r="HFX196" s="83"/>
      <c r="HFY196" s="83"/>
      <c r="HFZ196" s="83"/>
      <c r="HGA196" s="83"/>
      <c r="HGB196" s="83"/>
      <c r="HGC196" s="83"/>
      <c r="HGD196" s="83"/>
      <c r="HGE196" s="83"/>
      <c r="HGF196" s="83"/>
      <c r="HGG196" s="83"/>
      <c r="HGH196" s="83"/>
      <c r="HGI196" s="83"/>
      <c r="HGJ196" s="83"/>
      <c r="HGK196" s="83"/>
      <c r="HGL196" s="83"/>
      <c r="HGM196" s="83"/>
      <c r="HGN196" s="83"/>
      <c r="HGO196" s="83"/>
      <c r="HGP196" s="83"/>
      <c r="HGQ196" s="83"/>
      <c r="HGR196" s="83"/>
      <c r="HGS196" s="83"/>
      <c r="HGT196" s="83"/>
      <c r="HGU196" s="83"/>
      <c r="HGV196" s="83"/>
      <c r="HGW196" s="83"/>
      <c r="HGX196" s="83"/>
      <c r="HGY196" s="83"/>
      <c r="HGZ196" s="83"/>
      <c r="HHA196" s="83"/>
      <c r="HHB196" s="83"/>
      <c r="HHC196" s="83"/>
      <c r="HHD196" s="83"/>
      <c r="HHE196" s="83"/>
      <c r="HHF196" s="83"/>
      <c r="HHG196" s="83"/>
      <c r="HHH196" s="83"/>
      <c r="HHI196" s="83"/>
      <c r="HHJ196" s="83"/>
      <c r="HHK196" s="83"/>
      <c r="HHL196" s="83"/>
      <c r="HHM196" s="83"/>
      <c r="HHN196" s="83"/>
      <c r="HHO196" s="83"/>
      <c r="HHP196" s="83"/>
      <c r="HHQ196" s="83"/>
      <c r="HHR196" s="83"/>
      <c r="HHS196" s="83"/>
      <c r="HHT196" s="83"/>
      <c r="HHU196" s="83"/>
      <c r="HHV196" s="83"/>
      <c r="HHW196" s="83"/>
      <c r="HHX196" s="83"/>
      <c r="HHY196" s="83"/>
      <c r="HHZ196" s="83"/>
      <c r="HIA196" s="83"/>
      <c r="HIB196" s="83"/>
      <c r="HIC196" s="83"/>
      <c r="HID196" s="83"/>
      <c r="HIE196" s="83"/>
      <c r="HIF196" s="83"/>
      <c r="HIG196" s="83"/>
      <c r="HIH196" s="83"/>
      <c r="HII196" s="83"/>
      <c r="HIJ196" s="83"/>
      <c r="HIK196" s="83"/>
      <c r="HIL196" s="83"/>
      <c r="HIM196" s="83"/>
      <c r="HIN196" s="83"/>
      <c r="HIO196" s="83"/>
      <c r="HIP196" s="83"/>
      <c r="HIQ196" s="83"/>
      <c r="HIR196" s="83"/>
      <c r="HIS196" s="83"/>
      <c r="HIT196" s="83"/>
      <c r="HIU196" s="83"/>
      <c r="HIV196" s="83"/>
      <c r="HIW196" s="83"/>
      <c r="HIX196" s="83"/>
      <c r="HIY196" s="83"/>
      <c r="HIZ196" s="83"/>
      <c r="HJA196" s="83"/>
      <c r="HJB196" s="83"/>
      <c r="HJC196" s="83"/>
      <c r="HJD196" s="83"/>
      <c r="HJE196" s="83"/>
      <c r="HJF196" s="83"/>
      <c r="HJG196" s="83"/>
      <c r="HJH196" s="83"/>
      <c r="HJI196" s="83"/>
      <c r="HJJ196" s="83"/>
      <c r="HJK196" s="83"/>
      <c r="HJL196" s="83"/>
      <c r="HJM196" s="83"/>
      <c r="HJN196" s="83"/>
      <c r="HJO196" s="83"/>
      <c r="HJP196" s="83"/>
      <c r="HJQ196" s="83"/>
      <c r="HJR196" s="83"/>
      <c r="HJS196" s="83"/>
      <c r="HJT196" s="83"/>
      <c r="HJU196" s="83"/>
      <c r="HJV196" s="83"/>
      <c r="HJW196" s="83"/>
      <c r="HJX196" s="83"/>
      <c r="HJY196" s="83"/>
      <c r="HJZ196" s="83"/>
      <c r="HKA196" s="83"/>
      <c r="HKB196" s="83"/>
      <c r="HKC196" s="83"/>
      <c r="HKD196" s="83"/>
      <c r="HKE196" s="83"/>
      <c r="HKF196" s="83"/>
      <c r="HKG196" s="83"/>
      <c r="HKH196" s="83"/>
      <c r="HKI196" s="83"/>
      <c r="HKJ196" s="83"/>
      <c r="HKK196" s="83"/>
      <c r="HKL196" s="83"/>
      <c r="HKM196" s="83"/>
      <c r="HKN196" s="83"/>
      <c r="HKO196" s="83"/>
      <c r="HKP196" s="83"/>
      <c r="HKQ196" s="83"/>
      <c r="HKR196" s="83"/>
      <c r="HKS196" s="83"/>
      <c r="HKT196" s="83"/>
      <c r="HKU196" s="83"/>
      <c r="HKV196" s="83"/>
      <c r="HKW196" s="83"/>
      <c r="HKX196" s="83"/>
      <c r="HKY196" s="83"/>
      <c r="HKZ196" s="83"/>
      <c r="HLA196" s="83"/>
      <c r="HLB196" s="83"/>
      <c r="HLC196" s="83"/>
      <c r="HLD196" s="83"/>
      <c r="HLE196" s="83"/>
      <c r="HLF196" s="83"/>
      <c r="HLG196" s="83"/>
      <c r="HLH196" s="83"/>
      <c r="HLI196" s="83"/>
      <c r="HLJ196" s="83"/>
      <c r="HLK196" s="83"/>
      <c r="HLL196" s="83"/>
      <c r="HLM196" s="83"/>
      <c r="HLN196" s="83"/>
      <c r="HLO196" s="83"/>
      <c r="HLP196" s="83"/>
      <c r="HLQ196" s="83"/>
      <c r="HLR196" s="83"/>
      <c r="HLS196" s="83"/>
      <c r="HLT196" s="83"/>
      <c r="HLU196" s="83"/>
      <c r="HLV196" s="83"/>
      <c r="HLW196" s="83"/>
      <c r="HLX196" s="83"/>
      <c r="HLY196" s="83"/>
      <c r="HLZ196" s="83"/>
      <c r="HMA196" s="83"/>
      <c r="HMB196" s="83"/>
      <c r="HMC196" s="83"/>
      <c r="HMD196" s="83"/>
      <c r="HME196" s="83"/>
      <c r="HMF196" s="83"/>
      <c r="HMG196" s="83"/>
      <c r="HMH196" s="83"/>
      <c r="HMI196" s="83"/>
      <c r="HMJ196" s="83"/>
      <c r="HMK196" s="83"/>
      <c r="HML196" s="83"/>
      <c r="HMM196" s="83"/>
      <c r="HMN196" s="83"/>
      <c r="HMO196" s="83"/>
      <c r="HMP196" s="83"/>
      <c r="HMQ196" s="83"/>
      <c r="HMR196" s="83"/>
      <c r="HMS196" s="83"/>
      <c r="HMT196" s="83"/>
      <c r="HMU196" s="83"/>
      <c r="HMV196" s="83"/>
      <c r="HMW196" s="83"/>
      <c r="HMX196" s="83"/>
      <c r="HMY196" s="83"/>
      <c r="HMZ196" s="83"/>
      <c r="HNA196" s="83"/>
      <c r="HNB196" s="83"/>
      <c r="HNC196" s="83"/>
      <c r="HND196" s="83"/>
      <c r="HNE196" s="83"/>
      <c r="HNF196" s="83"/>
      <c r="HNG196" s="83"/>
      <c r="HNH196" s="83"/>
      <c r="HNI196" s="83"/>
      <c r="HNJ196" s="83"/>
      <c r="HNK196" s="83"/>
      <c r="HNL196" s="83"/>
      <c r="HNM196" s="83"/>
      <c r="HNN196" s="83"/>
      <c r="HNO196" s="83"/>
      <c r="HNP196" s="83"/>
      <c r="HNQ196" s="83"/>
      <c r="HNR196" s="83"/>
      <c r="HNS196" s="83"/>
      <c r="HNT196" s="83"/>
      <c r="HNU196" s="83"/>
      <c r="HNV196" s="83"/>
      <c r="HNW196" s="83"/>
      <c r="HNX196" s="83"/>
      <c r="HNY196" s="83"/>
      <c r="HNZ196" s="83"/>
      <c r="HOA196" s="83"/>
      <c r="HOB196" s="83"/>
      <c r="HOC196" s="83"/>
      <c r="HOD196" s="83"/>
      <c r="HOE196" s="83"/>
      <c r="HOF196" s="83"/>
      <c r="HOG196" s="83"/>
      <c r="HOH196" s="83"/>
      <c r="HOI196" s="83"/>
      <c r="HOJ196" s="83"/>
      <c r="HOK196" s="83"/>
      <c r="HOL196" s="83"/>
      <c r="HOM196" s="83"/>
      <c r="HON196" s="83"/>
      <c r="HOO196" s="83"/>
      <c r="HOP196" s="83"/>
      <c r="HOQ196" s="83"/>
      <c r="HOR196" s="83"/>
      <c r="HOS196" s="83"/>
      <c r="HOT196" s="83"/>
      <c r="HOU196" s="83"/>
      <c r="HOV196" s="83"/>
      <c r="HOW196" s="83"/>
      <c r="HOX196" s="83"/>
      <c r="HOY196" s="83"/>
      <c r="HOZ196" s="83"/>
      <c r="HPA196" s="83"/>
      <c r="HPB196" s="83"/>
      <c r="HPC196" s="83"/>
      <c r="HPD196" s="83"/>
      <c r="HPE196" s="83"/>
      <c r="HPF196" s="83"/>
      <c r="HPG196" s="83"/>
      <c r="HPH196" s="83"/>
      <c r="HPI196" s="83"/>
      <c r="HPJ196" s="83"/>
      <c r="HPK196" s="83"/>
      <c r="HPL196" s="83"/>
      <c r="HPM196" s="83"/>
      <c r="HPN196" s="83"/>
      <c r="HPO196" s="83"/>
      <c r="HPP196" s="83"/>
      <c r="HPQ196" s="83"/>
      <c r="HPR196" s="83"/>
      <c r="HPS196" s="83"/>
      <c r="HPT196" s="83"/>
      <c r="HPU196" s="83"/>
      <c r="HPV196" s="83"/>
      <c r="HPW196" s="83"/>
      <c r="HPX196" s="83"/>
      <c r="HPY196" s="83"/>
      <c r="HPZ196" s="83"/>
      <c r="HQA196" s="83"/>
      <c r="HQB196" s="83"/>
      <c r="HQC196" s="83"/>
      <c r="HQD196" s="83"/>
      <c r="HQE196" s="83"/>
      <c r="HQF196" s="83"/>
      <c r="HQG196" s="83"/>
      <c r="HQH196" s="83"/>
      <c r="HQI196" s="83"/>
      <c r="HQJ196" s="83"/>
      <c r="HQK196" s="83"/>
      <c r="HQL196" s="83"/>
      <c r="HQM196" s="83"/>
      <c r="HQN196" s="83"/>
      <c r="HQO196" s="83"/>
      <c r="HQP196" s="83"/>
      <c r="HQQ196" s="83"/>
      <c r="HQR196" s="83"/>
      <c r="HQS196" s="83"/>
      <c r="HQT196" s="83"/>
      <c r="HQU196" s="83"/>
      <c r="HQV196" s="83"/>
      <c r="HQW196" s="83"/>
      <c r="HQX196" s="83"/>
      <c r="HQY196" s="83"/>
      <c r="HQZ196" s="83"/>
      <c r="HRA196" s="83"/>
      <c r="HRB196" s="83"/>
      <c r="HRC196" s="83"/>
      <c r="HRD196" s="83"/>
      <c r="HRE196" s="83"/>
      <c r="HRF196" s="83"/>
      <c r="HRG196" s="83"/>
      <c r="HRH196" s="83"/>
      <c r="HRI196" s="83"/>
      <c r="HRJ196" s="83"/>
      <c r="HRK196" s="83"/>
      <c r="HRL196" s="83"/>
      <c r="HRM196" s="83"/>
      <c r="HRN196" s="83"/>
      <c r="HRO196" s="83"/>
      <c r="HRP196" s="83"/>
      <c r="HRQ196" s="83"/>
      <c r="HRR196" s="83"/>
      <c r="HRS196" s="83"/>
      <c r="HRT196" s="83"/>
      <c r="HRU196" s="83"/>
      <c r="HRV196" s="83"/>
      <c r="HRW196" s="83"/>
      <c r="HRX196" s="83"/>
      <c r="HRY196" s="83"/>
      <c r="HRZ196" s="83"/>
      <c r="HSA196" s="83"/>
      <c r="HSB196" s="83"/>
      <c r="HSC196" s="83"/>
      <c r="HSD196" s="83"/>
      <c r="HSE196" s="83"/>
      <c r="HSF196" s="83"/>
      <c r="HSG196" s="83"/>
      <c r="HSH196" s="83"/>
      <c r="HSI196" s="83"/>
      <c r="HSJ196" s="83"/>
      <c r="HSK196" s="83"/>
      <c r="HSL196" s="83"/>
      <c r="HSM196" s="83"/>
      <c r="HSN196" s="83"/>
      <c r="HSO196" s="83"/>
      <c r="HSP196" s="83"/>
      <c r="HSQ196" s="83"/>
      <c r="HSR196" s="83"/>
      <c r="HSS196" s="83"/>
      <c r="HST196" s="83"/>
      <c r="HSU196" s="83"/>
      <c r="HSV196" s="83"/>
      <c r="HSW196" s="83"/>
      <c r="HSX196" s="83"/>
      <c r="HSY196" s="83"/>
      <c r="HSZ196" s="83"/>
      <c r="HTA196" s="83"/>
      <c r="HTB196" s="83"/>
      <c r="HTC196" s="83"/>
      <c r="HTD196" s="83"/>
      <c r="HTE196" s="83"/>
      <c r="HTF196" s="83"/>
      <c r="HTG196" s="83"/>
      <c r="HTH196" s="83"/>
      <c r="HTI196" s="83"/>
      <c r="HTJ196" s="83"/>
      <c r="HTK196" s="83"/>
      <c r="HTL196" s="83"/>
      <c r="HTM196" s="83"/>
      <c r="HTN196" s="83"/>
      <c r="HTO196" s="83"/>
      <c r="HTP196" s="83"/>
      <c r="HTQ196" s="83"/>
      <c r="HTR196" s="83"/>
      <c r="HTS196" s="83"/>
      <c r="HTT196" s="83"/>
      <c r="HTU196" s="83"/>
      <c r="HTV196" s="83"/>
      <c r="HTW196" s="83"/>
      <c r="HTX196" s="83"/>
      <c r="HTY196" s="83"/>
      <c r="HTZ196" s="83"/>
      <c r="HUA196" s="83"/>
      <c r="HUB196" s="83"/>
      <c r="HUC196" s="83"/>
      <c r="HUD196" s="83"/>
      <c r="HUE196" s="83"/>
      <c r="HUF196" s="83"/>
      <c r="HUG196" s="83"/>
      <c r="HUH196" s="83"/>
      <c r="HUI196" s="83"/>
      <c r="HUJ196" s="83"/>
      <c r="HUK196" s="83"/>
      <c r="HUL196" s="83"/>
      <c r="HUM196" s="83"/>
      <c r="HUN196" s="83"/>
      <c r="HUO196" s="83"/>
      <c r="HUP196" s="83"/>
      <c r="HUQ196" s="83"/>
      <c r="HUR196" s="83"/>
      <c r="HUS196" s="83"/>
      <c r="HUT196" s="83"/>
      <c r="HUU196" s="83"/>
      <c r="HUV196" s="83"/>
      <c r="HUW196" s="83"/>
      <c r="HUX196" s="83"/>
      <c r="HUY196" s="83"/>
      <c r="HUZ196" s="83"/>
      <c r="HVA196" s="83"/>
      <c r="HVB196" s="83"/>
      <c r="HVC196" s="83"/>
      <c r="HVD196" s="83"/>
      <c r="HVE196" s="83"/>
      <c r="HVF196" s="83"/>
      <c r="HVG196" s="83"/>
      <c r="HVH196" s="83"/>
      <c r="HVI196" s="83"/>
      <c r="HVJ196" s="83"/>
      <c r="HVK196" s="83"/>
      <c r="HVL196" s="83"/>
      <c r="HVM196" s="83"/>
      <c r="HVN196" s="83"/>
      <c r="HVO196" s="83"/>
      <c r="HVP196" s="83"/>
      <c r="HVQ196" s="83"/>
      <c r="HVR196" s="83"/>
      <c r="HVS196" s="83"/>
      <c r="HVT196" s="83"/>
      <c r="HVU196" s="83"/>
      <c r="HVV196" s="83"/>
      <c r="HVW196" s="83"/>
      <c r="HVX196" s="83"/>
      <c r="HVY196" s="83"/>
      <c r="HVZ196" s="83"/>
      <c r="HWA196" s="83"/>
      <c r="HWB196" s="83"/>
      <c r="HWC196" s="83"/>
      <c r="HWD196" s="83"/>
      <c r="HWE196" s="83"/>
      <c r="HWF196" s="83"/>
      <c r="HWG196" s="83"/>
      <c r="HWH196" s="83"/>
      <c r="HWI196" s="83"/>
      <c r="HWJ196" s="83"/>
      <c r="HWK196" s="83"/>
      <c r="HWL196" s="83"/>
      <c r="HWM196" s="83"/>
      <c r="HWN196" s="83"/>
      <c r="HWO196" s="83"/>
      <c r="HWP196" s="83"/>
      <c r="HWQ196" s="83"/>
      <c r="HWR196" s="83"/>
      <c r="HWS196" s="83"/>
      <c r="HWT196" s="83"/>
      <c r="HWU196" s="83"/>
      <c r="HWV196" s="83"/>
      <c r="HWW196" s="83"/>
      <c r="HWX196" s="83"/>
      <c r="HWY196" s="83"/>
      <c r="HWZ196" s="83"/>
      <c r="HXA196" s="83"/>
      <c r="HXB196" s="83"/>
      <c r="HXC196" s="83"/>
      <c r="HXD196" s="83"/>
      <c r="HXE196" s="83"/>
      <c r="HXF196" s="83"/>
      <c r="HXG196" s="83"/>
      <c r="HXH196" s="83"/>
      <c r="HXI196" s="83"/>
      <c r="HXJ196" s="83"/>
      <c r="HXK196" s="83"/>
      <c r="HXL196" s="83"/>
      <c r="HXM196" s="83"/>
      <c r="HXN196" s="83"/>
      <c r="HXO196" s="83"/>
      <c r="HXP196" s="83"/>
      <c r="HXQ196" s="83"/>
      <c r="HXR196" s="83"/>
      <c r="HXS196" s="83"/>
      <c r="HXT196" s="83"/>
      <c r="HXU196" s="83"/>
      <c r="HXV196" s="83"/>
      <c r="HXW196" s="83"/>
      <c r="HXX196" s="83"/>
      <c r="HXY196" s="83"/>
      <c r="HXZ196" s="83"/>
      <c r="HYA196" s="83"/>
      <c r="HYB196" s="83"/>
      <c r="HYC196" s="83"/>
      <c r="HYD196" s="83"/>
      <c r="HYE196" s="83"/>
      <c r="HYF196" s="83"/>
      <c r="HYG196" s="83"/>
      <c r="HYH196" s="83"/>
      <c r="HYI196" s="83"/>
      <c r="HYJ196" s="83"/>
      <c r="HYK196" s="83"/>
      <c r="HYL196" s="83"/>
      <c r="HYM196" s="83"/>
      <c r="HYN196" s="83"/>
      <c r="HYO196" s="83"/>
      <c r="HYP196" s="83"/>
      <c r="HYQ196" s="83"/>
      <c r="HYR196" s="83"/>
      <c r="HYS196" s="83"/>
      <c r="HYT196" s="83"/>
      <c r="HYU196" s="83"/>
      <c r="HYV196" s="83"/>
      <c r="HYW196" s="83"/>
      <c r="HYX196" s="83"/>
      <c r="HYY196" s="83"/>
      <c r="HYZ196" s="83"/>
      <c r="HZA196" s="83"/>
      <c r="HZB196" s="83"/>
      <c r="HZC196" s="83"/>
      <c r="HZD196" s="83"/>
      <c r="HZE196" s="83"/>
      <c r="HZF196" s="83"/>
      <c r="HZG196" s="83"/>
      <c r="HZH196" s="83"/>
      <c r="HZI196" s="83"/>
      <c r="HZJ196" s="83"/>
      <c r="HZK196" s="83"/>
      <c r="HZL196" s="83"/>
      <c r="HZM196" s="83"/>
      <c r="HZN196" s="83"/>
      <c r="HZO196" s="83"/>
      <c r="HZP196" s="83"/>
      <c r="HZQ196" s="83"/>
      <c r="HZR196" s="83"/>
      <c r="HZS196" s="83"/>
      <c r="HZT196" s="83"/>
      <c r="HZU196" s="83"/>
      <c r="HZV196" s="83"/>
      <c r="HZW196" s="83"/>
      <c r="HZX196" s="83"/>
      <c r="HZY196" s="83"/>
      <c r="HZZ196" s="83"/>
      <c r="IAA196" s="83"/>
      <c r="IAB196" s="83"/>
      <c r="IAC196" s="83"/>
      <c r="IAD196" s="83"/>
      <c r="IAE196" s="83"/>
      <c r="IAF196" s="83"/>
      <c r="IAG196" s="83"/>
      <c r="IAH196" s="83"/>
      <c r="IAI196" s="83"/>
      <c r="IAJ196" s="83"/>
      <c r="IAK196" s="83"/>
      <c r="IAL196" s="83"/>
      <c r="IAM196" s="83"/>
      <c r="IAN196" s="83"/>
      <c r="IAO196" s="83"/>
      <c r="IAP196" s="83"/>
      <c r="IAQ196" s="83"/>
      <c r="IAR196" s="83"/>
      <c r="IAS196" s="83"/>
      <c r="IAT196" s="83"/>
      <c r="IAU196" s="83"/>
      <c r="IAV196" s="83"/>
      <c r="IAW196" s="83"/>
      <c r="IAX196" s="83"/>
      <c r="IAY196" s="83"/>
      <c r="IAZ196" s="83"/>
      <c r="IBA196" s="83"/>
      <c r="IBB196" s="83"/>
      <c r="IBC196" s="83"/>
      <c r="IBD196" s="83"/>
      <c r="IBE196" s="83"/>
      <c r="IBF196" s="83"/>
      <c r="IBG196" s="83"/>
      <c r="IBH196" s="83"/>
      <c r="IBI196" s="83"/>
      <c r="IBJ196" s="83"/>
      <c r="IBK196" s="83"/>
      <c r="IBL196" s="83"/>
      <c r="IBM196" s="83"/>
      <c r="IBN196" s="83"/>
      <c r="IBO196" s="83"/>
      <c r="IBP196" s="83"/>
      <c r="IBQ196" s="83"/>
      <c r="IBR196" s="83"/>
      <c r="IBS196" s="83"/>
      <c r="IBT196" s="83"/>
      <c r="IBU196" s="83"/>
      <c r="IBV196" s="83"/>
      <c r="IBW196" s="83"/>
      <c r="IBX196" s="83"/>
      <c r="IBY196" s="83"/>
      <c r="IBZ196" s="83"/>
      <c r="ICA196" s="83"/>
      <c r="ICB196" s="83"/>
      <c r="ICC196" s="83"/>
      <c r="ICD196" s="83"/>
      <c r="ICE196" s="83"/>
      <c r="ICF196" s="83"/>
      <c r="ICG196" s="83"/>
      <c r="ICH196" s="83"/>
      <c r="ICI196" s="83"/>
      <c r="ICJ196" s="83"/>
      <c r="ICK196" s="83"/>
      <c r="ICL196" s="83"/>
      <c r="ICM196" s="83"/>
      <c r="ICN196" s="83"/>
      <c r="ICO196" s="83"/>
      <c r="ICP196" s="83"/>
      <c r="ICQ196" s="83"/>
      <c r="ICR196" s="83"/>
      <c r="ICS196" s="83"/>
      <c r="ICT196" s="83"/>
      <c r="ICU196" s="83"/>
      <c r="ICV196" s="83"/>
      <c r="ICW196" s="83"/>
      <c r="ICX196" s="83"/>
      <c r="ICY196" s="83"/>
      <c r="ICZ196" s="83"/>
      <c r="IDA196" s="83"/>
      <c r="IDB196" s="83"/>
      <c r="IDC196" s="83"/>
      <c r="IDD196" s="83"/>
      <c r="IDE196" s="83"/>
      <c r="IDF196" s="83"/>
      <c r="IDG196" s="83"/>
      <c r="IDH196" s="83"/>
      <c r="IDI196" s="83"/>
      <c r="IDJ196" s="83"/>
      <c r="IDK196" s="83"/>
      <c r="IDL196" s="83"/>
      <c r="IDM196" s="83"/>
      <c r="IDN196" s="83"/>
      <c r="IDO196" s="83"/>
      <c r="IDP196" s="83"/>
      <c r="IDQ196" s="83"/>
      <c r="IDR196" s="83"/>
      <c r="IDS196" s="83"/>
      <c r="IDT196" s="83"/>
      <c r="IDU196" s="83"/>
      <c r="IDV196" s="83"/>
      <c r="IDW196" s="83"/>
      <c r="IDX196" s="83"/>
      <c r="IDY196" s="83"/>
      <c r="IDZ196" s="83"/>
      <c r="IEA196" s="83"/>
      <c r="IEB196" s="83"/>
      <c r="IEC196" s="83"/>
      <c r="IED196" s="83"/>
      <c r="IEE196" s="83"/>
      <c r="IEF196" s="83"/>
      <c r="IEG196" s="83"/>
      <c r="IEH196" s="83"/>
      <c r="IEI196" s="83"/>
      <c r="IEJ196" s="83"/>
      <c r="IEK196" s="83"/>
      <c r="IEL196" s="83"/>
      <c r="IEM196" s="83"/>
      <c r="IEN196" s="83"/>
      <c r="IEO196" s="83"/>
      <c r="IEP196" s="83"/>
      <c r="IEQ196" s="83"/>
      <c r="IER196" s="83"/>
      <c r="IES196" s="83"/>
      <c r="IET196" s="83"/>
      <c r="IEU196" s="83"/>
      <c r="IEV196" s="83"/>
      <c r="IEW196" s="83"/>
      <c r="IEX196" s="83"/>
      <c r="IEY196" s="83"/>
      <c r="IEZ196" s="83"/>
      <c r="IFA196" s="83"/>
      <c r="IFB196" s="83"/>
      <c r="IFC196" s="83"/>
      <c r="IFD196" s="83"/>
      <c r="IFE196" s="83"/>
      <c r="IFF196" s="83"/>
      <c r="IFG196" s="83"/>
      <c r="IFH196" s="83"/>
      <c r="IFI196" s="83"/>
      <c r="IFJ196" s="83"/>
      <c r="IFK196" s="83"/>
      <c r="IFL196" s="83"/>
      <c r="IFM196" s="83"/>
      <c r="IFN196" s="83"/>
      <c r="IFO196" s="83"/>
      <c r="IFP196" s="83"/>
      <c r="IFQ196" s="83"/>
      <c r="IFR196" s="83"/>
      <c r="IFS196" s="83"/>
      <c r="IFT196" s="83"/>
      <c r="IFU196" s="83"/>
      <c r="IFV196" s="83"/>
      <c r="IFW196" s="83"/>
      <c r="IFX196" s="83"/>
      <c r="IFY196" s="83"/>
      <c r="IFZ196" s="83"/>
      <c r="IGA196" s="83"/>
      <c r="IGB196" s="83"/>
      <c r="IGC196" s="83"/>
      <c r="IGD196" s="83"/>
      <c r="IGE196" s="83"/>
      <c r="IGF196" s="83"/>
      <c r="IGG196" s="83"/>
      <c r="IGH196" s="83"/>
      <c r="IGI196" s="83"/>
      <c r="IGJ196" s="83"/>
      <c r="IGK196" s="83"/>
      <c r="IGL196" s="83"/>
      <c r="IGM196" s="83"/>
      <c r="IGN196" s="83"/>
      <c r="IGO196" s="83"/>
      <c r="IGP196" s="83"/>
      <c r="IGQ196" s="83"/>
      <c r="IGR196" s="83"/>
      <c r="IGS196" s="83"/>
      <c r="IGT196" s="83"/>
      <c r="IGU196" s="83"/>
      <c r="IGV196" s="83"/>
      <c r="IGW196" s="83"/>
      <c r="IGX196" s="83"/>
      <c r="IGY196" s="83"/>
      <c r="IGZ196" s="83"/>
      <c r="IHA196" s="83"/>
      <c r="IHB196" s="83"/>
      <c r="IHC196" s="83"/>
      <c r="IHD196" s="83"/>
      <c r="IHE196" s="83"/>
      <c r="IHF196" s="83"/>
      <c r="IHG196" s="83"/>
      <c r="IHH196" s="83"/>
      <c r="IHI196" s="83"/>
      <c r="IHJ196" s="83"/>
      <c r="IHK196" s="83"/>
      <c r="IHL196" s="83"/>
      <c r="IHM196" s="83"/>
      <c r="IHN196" s="83"/>
      <c r="IHO196" s="83"/>
      <c r="IHP196" s="83"/>
      <c r="IHQ196" s="83"/>
      <c r="IHR196" s="83"/>
      <c r="IHS196" s="83"/>
      <c r="IHT196" s="83"/>
      <c r="IHU196" s="83"/>
      <c r="IHV196" s="83"/>
      <c r="IHW196" s="83"/>
      <c r="IHX196" s="83"/>
      <c r="IHY196" s="83"/>
      <c r="IHZ196" s="83"/>
      <c r="IIA196" s="83"/>
      <c r="IIB196" s="83"/>
      <c r="IIC196" s="83"/>
      <c r="IID196" s="83"/>
      <c r="IIE196" s="83"/>
      <c r="IIF196" s="83"/>
      <c r="IIG196" s="83"/>
      <c r="IIH196" s="83"/>
      <c r="III196" s="83"/>
      <c r="IIJ196" s="83"/>
      <c r="IIK196" s="83"/>
      <c r="IIL196" s="83"/>
      <c r="IIM196" s="83"/>
      <c r="IIN196" s="83"/>
      <c r="IIO196" s="83"/>
      <c r="IIP196" s="83"/>
      <c r="IIQ196" s="83"/>
      <c r="IIR196" s="83"/>
      <c r="IIS196" s="83"/>
      <c r="IIT196" s="83"/>
      <c r="IIU196" s="83"/>
      <c r="IIV196" s="83"/>
      <c r="IIW196" s="83"/>
      <c r="IIX196" s="83"/>
      <c r="IIY196" s="83"/>
      <c r="IIZ196" s="83"/>
      <c r="IJA196" s="83"/>
      <c r="IJB196" s="83"/>
      <c r="IJC196" s="83"/>
      <c r="IJD196" s="83"/>
      <c r="IJE196" s="83"/>
      <c r="IJF196" s="83"/>
      <c r="IJG196" s="83"/>
      <c r="IJH196" s="83"/>
      <c r="IJI196" s="83"/>
      <c r="IJJ196" s="83"/>
      <c r="IJK196" s="83"/>
      <c r="IJL196" s="83"/>
      <c r="IJM196" s="83"/>
      <c r="IJN196" s="83"/>
      <c r="IJO196" s="83"/>
      <c r="IJP196" s="83"/>
      <c r="IJQ196" s="83"/>
      <c r="IJR196" s="83"/>
      <c r="IJS196" s="83"/>
      <c r="IJT196" s="83"/>
      <c r="IJU196" s="83"/>
      <c r="IJV196" s="83"/>
      <c r="IJW196" s="83"/>
      <c r="IJX196" s="83"/>
      <c r="IJY196" s="83"/>
      <c r="IJZ196" s="83"/>
      <c r="IKA196" s="83"/>
      <c r="IKB196" s="83"/>
      <c r="IKC196" s="83"/>
      <c r="IKD196" s="83"/>
      <c r="IKE196" s="83"/>
      <c r="IKF196" s="83"/>
      <c r="IKG196" s="83"/>
      <c r="IKH196" s="83"/>
      <c r="IKI196" s="83"/>
      <c r="IKJ196" s="83"/>
      <c r="IKK196" s="83"/>
      <c r="IKL196" s="83"/>
      <c r="IKM196" s="83"/>
      <c r="IKN196" s="83"/>
      <c r="IKO196" s="83"/>
      <c r="IKP196" s="83"/>
      <c r="IKQ196" s="83"/>
      <c r="IKR196" s="83"/>
      <c r="IKS196" s="83"/>
      <c r="IKT196" s="83"/>
      <c r="IKU196" s="83"/>
      <c r="IKV196" s="83"/>
      <c r="IKW196" s="83"/>
      <c r="IKX196" s="83"/>
      <c r="IKY196" s="83"/>
      <c r="IKZ196" s="83"/>
      <c r="ILA196" s="83"/>
      <c r="ILB196" s="83"/>
      <c r="ILC196" s="83"/>
      <c r="ILD196" s="83"/>
      <c r="ILE196" s="83"/>
      <c r="ILF196" s="83"/>
      <c r="ILG196" s="83"/>
      <c r="ILH196" s="83"/>
      <c r="ILI196" s="83"/>
      <c r="ILJ196" s="83"/>
      <c r="ILK196" s="83"/>
      <c r="ILL196" s="83"/>
      <c r="ILM196" s="83"/>
      <c r="ILN196" s="83"/>
      <c r="ILO196" s="83"/>
      <c r="ILP196" s="83"/>
      <c r="ILQ196" s="83"/>
      <c r="ILR196" s="83"/>
      <c r="ILS196" s="83"/>
      <c r="ILT196" s="83"/>
      <c r="ILU196" s="83"/>
      <c r="ILV196" s="83"/>
      <c r="ILW196" s="83"/>
      <c r="ILX196" s="83"/>
      <c r="ILY196" s="83"/>
      <c r="ILZ196" s="83"/>
      <c r="IMA196" s="83"/>
      <c r="IMB196" s="83"/>
      <c r="IMC196" s="83"/>
      <c r="IMD196" s="83"/>
      <c r="IME196" s="83"/>
      <c r="IMF196" s="83"/>
      <c r="IMG196" s="83"/>
      <c r="IMH196" s="83"/>
      <c r="IMI196" s="83"/>
      <c r="IMJ196" s="83"/>
      <c r="IMK196" s="83"/>
      <c r="IML196" s="83"/>
      <c r="IMM196" s="83"/>
      <c r="IMN196" s="83"/>
      <c r="IMO196" s="83"/>
      <c r="IMP196" s="83"/>
      <c r="IMQ196" s="83"/>
      <c r="IMR196" s="83"/>
      <c r="IMS196" s="83"/>
      <c r="IMT196" s="83"/>
      <c r="IMU196" s="83"/>
      <c r="IMV196" s="83"/>
      <c r="IMW196" s="83"/>
      <c r="IMX196" s="83"/>
      <c r="IMY196" s="83"/>
      <c r="IMZ196" s="83"/>
      <c r="INA196" s="83"/>
      <c r="INB196" s="83"/>
      <c r="INC196" s="83"/>
      <c r="IND196" s="83"/>
      <c r="INE196" s="83"/>
      <c r="INF196" s="83"/>
      <c r="ING196" s="83"/>
      <c r="INH196" s="83"/>
      <c r="INI196" s="83"/>
      <c r="INJ196" s="83"/>
      <c r="INK196" s="83"/>
      <c r="INL196" s="83"/>
      <c r="INM196" s="83"/>
      <c r="INN196" s="83"/>
      <c r="INO196" s="83"/>
      <c r="INP196" s="83"/>
      <c r="INQ196" s="83"/>
      <c r="INR196" s="83"/>
      <c r="INS196" s="83"/>
      <c r="INT196" s="83"/>
      <c r="INU196" s="83"/>
      <c r="INV196" s="83"/>
      <c r="INW196" s="83"/>
      <c r="INX196" s="83"/>
      <c r="INY196" s="83"/>
      <c r="INZ196" s="83"/>
      <c r="IOA196" s="83"/>
      <c r="IOB196" s="83"/>
      <c r="IOC196" s="83"/>
      <c r="IOD196" s="83"/>
      <c r="IOE196" s="83"/>
      <c r="IOF196" s="83"/>
      <c r="IOG196" s="83"/>
      <c r="IOH196" s="83"/>
      <c r="IOI196" s="83"/>
      <c r="IOJ196" s="83"/>
      <c r="IOK196" s="83"/>
      <c r="IOL196" s="83"/>
      <c r="IOM196" s="83"/>
      <c r="ION196" s="83"/>
      <c r="IOO196" s="83"/>
      <c r="IOP196" s="83"/>
      <c r="IOQ196" s="83"/>
      <c r="IOR196" s="83"/>
      <c r="IOS196" s="83"/>
      <c r="IOT196" s="83"/>
      <c r="IOU196" s="83"/>
      <c r="IOV196" s="83"/>
      <c r="IOW196" s="83"/>
      <c r="IOX196" s="83"/>
      <c r="IOY196" s="83"/>
      <c r="IOZ196" s="83"/>
      <c r="IPA196" s="83"/>
      <c r="IPB196" s="83"/>
      <c r="IPC196" s="83"/>
      <c r="IPD196" s="83"/>
      <c r="IPE196" s="83"/>
      <c r="IPF196" s="83"/>
      <c r="IPG196" s="83"/>
      <c r="IPH196" s="83"/>
      <c r="IPI196" s="83"/>
      <c r="IPJ196" s="83"/>
      <c r="IPK196" s="83"/>
      <c r="IPL196" s="83"/>
      <c r="IPM196" s="83"/>
      <c r="IPN196" s="83"/>
      <c r="IPO196" s="83"/>
      <c r="IPP196" s="83"/>
      <c r="IPQ196" s="83"/>
      <c r="IPR196" s="83"/>
      <c r="IPS196" s="83"/>
      <c r="IPT196" s="83"/>
      <c r="IPU196" s="83"/>
      <c r="IPV196" s="83"/>
      <c r="IPW196" s="83"/>
      <c r="IPX196" s="83"/>
      <c r="IPY196" s="83"/>
      <c r="IPZ196" s="83"/>
      <c r="IQA196" s="83"/>
      <c r="IQB196" s="83"/>
      <c r="IQC196" s="83"/>
      <c r="IQD196" s="83"/>
      <c r="IQE196" s="83"/>
      <c r="IQF196" s="83"/>
      <c r="IQG196" s="83"/>
      <c r="IQH196" s="83"/>
      <c r="IQI196" s="83"/>
      <c r="IQJ196" s="83"/>
      <c r="IQK196" s="83"/>
      <c r="IQL196" s="83"/>
      <c r="IQM196" s="83"/>
      <c r="IQN196" s="83"/>
      <c r="IQO196" s="83"/>
      <c r="IQP196" s="83"/>
      <c r="IQQ196" s="83"/>
      <c r="IQR196" s="83"/>
      <c r="IQS196" s="83"/>
      <c r="IQT196" s="83"/>
      <c r="IQU196" s="83"/>
      <c r="IQV196" s="83"/>
      <c r="IQW196" s="83"/>
      <c r="IQX196" s="83"/>
      <c r="IQY196" s="83"/>
      <c r="IQZ196" s="83"/>
      <c r="IRA196" s="83"/>
      <c r="IRB196" s="83"/>
      <c r="IRC196" s="83"/>
      <c r="IRD196" s="83"/>
      <c r="IRE196" s="83"/>
      <c r="IRF196" s="83"/>
      <c r="IRG196" s="83"/>
      <c r="IRH196" s="83"/>
      <c r="IRI196" s="83"/>
      <c r="IRJ196" s="83"/>
      <c r="IRK196" s="83"/>
      <c r="IRL196" s="83"/>
      <c r="IRM196" s="83"/>
      <c r="IRN196" s="83"/>
      <c r="IRO196" s="83"/>
      <c r="IRP196" s="83"/>
      <c r="IRQ196" s="83"/>
      <c r="IRR196" s="83"/>
      <c r="IRS196" s="83"/>
      <c r="IRT196" s="83"/>
      <c r="IRU196" s="83"/>
      <c r="IRV196" s="83"/>
      <c r="IRW196" s="83"/>
      <c r="IRX196" s="83"/>
      <c r="IRY196" s="83"/>
      <c r="IRZ196" s="83"/>
      <c r="ISA196" s="83"/>
      <c r="ISB196" s="83"/>
      <c r="ISC196" s="83"/>
      <c r="ISD196" s="83"/>
      <c r="ISE196" s="83"/>
      <c r="ISF196" s="83"/>
      <c r="ISG196" s="83"/>
      <c r="ISH196" s="83"/>
      <c r="ISI196" s="83"/>
      <c r="ISJ196" s="83"/>
      <c r="ISK196" s="83"/>
      <c r="ISL196" s="83"/>
      <c r="ISM196" s="83"/>
      <c r="ISN196" s="83"/>
      <c r="ISO196" s="83"/>
      <c r="ISP196" s="83"/>
      <c r="ISQ196" s="83"/>
      <c r="ISR196" s="83"/>
      <c r="ISS196" s="83"/>
      <c r="IST196" s="83"/>
      <c r="ISU196" s="83"/>
      <c r="ISV196" s="83"/>
      <c r="ISW196" s="83"/>
      <c r="ISX196" s="83"/>
      <c r="ISY196" s="83"/>
      <c r="ISZ196" s="83"/>
      <c r="ITA196" s="83"/>
      <c r="ITB196" s="83"/>
      <c r="ITC196" s="83"/>
      <c r="ITD196" s="83"/>
      <c r="ITE196" s="83"/>
      <c r="ITF196" s="83"/>
      <c r="ITG196" s="83"/>
      <c r="ITH196" s="83"/>
      <c r="ITI196" s="83"/>
      <c r="ITJ196" s="83"/>
      <c r="ITK196" s="83"/>
      <c r="ITL196" s="83"/>
      <c r="ITM196" s="83"/>
      <c r="ITN196" s="83"/>
      <c r="ITO196" s="83"/>
      <c r="ITP196" s="83"/>
      <c r="ITQ196" s="83"/>
      <c r="ITR196" s="83"/>
      <c r="ITS196" s="83"/>
      <c r="ITT196" s="83"/>
      <c r="ITU196" s="83"/>
      <c r="ITV196" s="83"/>
      <c r="ITW196" s="83"/>
      <c r="ITX196" s="83"/>
      <c r="ITY196" s="83"/>
      <c r="ITZ196" s="83"/>
      <c r="IUA196" s="83"/>
      <c r="IUB196" s="83"/>
      <c r="IUC196" s="83"/>
      <c r="IUD196" s="83"/>
      <c r="IUE196" s="83"/>
      <c r="IUF196" s="83"/>
      <c r="IUG196" s="83"/>
      <c r="IUH196" s="83"/>
      <c r="IUI196" s="83"/>
      <c r="IUJ196" s="83"/>
      <c r="IUK196" s="83"/>
      <c r="IUL196" s="83"/>
      <c r="IUM196" s="83"/>
      <c r="IUN196" s="83"/>
      <c r="IUO196" s="83"/>
      <c r="IUP196" s="83"/>
      <c r="IUQ196" s="83"/>
      <c r="IUR196" s="83"/>
      <c r="IUS196" s="83"/>
      <c r="IUT196" s="83"/>
      <c r="IUU196" s="83"/>
      <c r="IUV196" s="83"/>
      <c r="IUW196" s="83"/>
      <c r="IUX196" s="83"/>
      <c r="IUY196" s="83"/>
      <c r="IUZ196" s="83"/>
      <c r="IVA196" s="83"/>
      <c r="IVB196" s="83"/>
      <c r="IVC196" s="83"/>
      <c r="IVD196" s="83"/>
      <c r="IVE196" s="83"/>
      <c r="IVF196" s="83"/>
      <c r="IVG196" s="83"/>
      <c r="IVH196" s="83"/>
      <c r="IVI196" s="83"/>
      <c r="IVJ196" s="83"/>
      <c r="IVK196" s="83"/>
      <c r="IVL196" s="83"/>
      <c r="IVM196" s="83"/>
      <c r="IVN196" s="83"/>
      <c r="IVO196" s="83"/>
      <c r="IVP196" s="83"/>
      <c r="IVQ196" s="83"/>
      <c r="IVR196" s="83"/>
      <c r="IVS196" s="83"/>
      <c r="IVT196" s="83"/>
      <c r="IVU196" s="83"/>
      <c r="IVV196" s="83"/>
      <c r="IVW196" s="83"/>
      <c r="IVX196" s="83"/>
      <c r="IVY196" s="83"/>
      <c r="IVZ196" s="83"/>
      <c r="IWA196" s="83"/>
      <c r="IWB196" s="83"/>
      <c r="IWC196" s="83"/>
      <c r="IWD196" s="83"/>
      <c r="IWE196" s="83"/>
      <c r="IWF196" s="83"/>
      <c r="IWG196" s="83"/>
      <c r="IWH196" s="83"/>
      <c r="IWI196" s="83"/>
      <c r="IWJ196" s="83"/>
      <c r="IWK196" s="83"/>
      <c r="IWL196" s="83"/>
      <c r="IWM196" s="83"/>
      <c r="IWN196" s="83"/>
      <c r="IWO196" s="83"/>
      <c r="IWP196" s="83"/>
      <c r="IWQ196" s="83"/>
      <c r="IWR196" s="83"/>
      <c r="IWS196" s="83"/>
      <c r="IWT196" s="83"/>
      <c r="IWU196" s="83"/>
      <c r="IWV196" s="83"/>
      <c r="IWW196" s="83"/>
      <c r="IWX196" s="83"/>
      <c r="IWY196" s="83"/>
      <c r="IWZ196" s="83"/>
      <c r="IXA196" s="83"/>
      <c r="IXB196" s="83"/>
      <c r="IXC196" s="83"/>
      <c r="IXD196" s="83"/>
      <c r="IXE196" s="83"/>
      <c r="IXF196" s="83"/>
      <c r="IXG196" s="83"/>
      <c r="IXH196" s="83"/>
      <c r="IXI196" s="83"/>
      <c r="IXJ196" s="83"/>
      <c r="IXK196" s="83"/>
      <c r="IXL196" s="83"/>
      <c r="IXM196" s="83"/>
      <c r="IXN196" s="83"/>
      <c r="IXO196" s="83"/>
      <c r="IXP196" s="83"/>
      <c r="IXQ196" s="83"/>
      <c r="IXR196" s="83"/>
      <c r="IXS196" s="83"/>
      <c r="IXT196" s="83"/>
      <c r="IXU196" s="83"/>
      <c r="IXV196" s="83"/>
      <c r="IXW196" s="83"/>
      <c r="IXX196" s="83"/>
      <c r="IXY196" s="83"/>
      <c r="IXZ196" s="83"/>
      <c r="IYA196" s="83"/>
      <c r="IYB196" s="83"/>
      <c r="IYC196" s="83"/>
      <c r="IYD196" s="83"/>
      <c r="IYE196" s="83"/>
      <c r="IYF196" s="83"/>
      <c r="IYG196" s="83"/>
      <c r="IYH196" s="83"/>
      <c r="IYI196" s="83"/>
      <c r="IYJ196" s="83"/>
      <c r="IYK196" s="83"/>
      <c r="IYL196" s="83"/>
      <c r="IYM196" s="83"/>
      <c r="IYN196" s="83"/>
      <c r="IYO196" s="83"/>
      <c r="IYP196" s="83"/>
      <c r="IYQ196" s="83"/>
      <c r="IYR196" s="83"/>
      <c r="IYS196" s="83"/>
      <c r="IYT196" s="83"/>
      <c r="IYU196" s="83"/>
      <c r="IYV196" s="83"/>
      <c r="IYW196" s="83"/>
      <c r="IYX196" s="83"/>
      <c r="IYY196" s="83"/>
      <c r="IYZ196" s="83"/>
      <c r="IZA196" s="83"/>
      <c r="IZB196" s="83"/>
      <c r="IZC196" s="83"/>
      <c r="IZD196" s="83"/>
      <c r="IZE196" s="83"/>
      <c r="IZF196" s="83"/>
      <c r="IZG196" s="83"/>
      <c r="IZH196" s="83"/>
      <c r="IZI196" s="83"/>
      <c r="IZJ196" s="83"/>
      <c r="IZK196" s="83"/>
      <c r="IZL196" s="83"/>
      <c r="IZM196" s="83"/>
      <c r="IZN196" s="83"/>
      <c r="IZO196" s="83"/>
      <c r="IZP196" s="83"/>
      <c r="IZQ196" s="83"/>
      <c r="IZR196" s="83"/>
      <c r="IZS196" s="83"/>
      <c r="IZT196" s="83"/>
      <c r="IZU196" s="83"/>
      <c r="IZV196" s="83"/>
      <c r="IZW196" s="83"/>
      <c r="IZX196" s="83"/>
      <c r="IZY196" s="83"/>
      <c r="IZZ196" s="83"/>
      <c r="JAA196" s="83"/>
      <c r="JAB196" s="83"/>
      <c r="JAC196" s="83"/>
      <c r="JAD196" s="83"/>
      <c r="JAE196" s="83"/>
      <c r="JAF196" s="83"/>
      <c r="JAG196" s="83"/>
      <c r="JAH196" s="83"/>
      <c r="JAI196" s="83"/>
      <c r="JAJ196" s="83"/>
      <c r="JAK196" s="83"/>
      <c r="JAL196" s="83"/>
      <c r="JAM196" s="83"/>
      <c r="JAN196" s="83"/>
      <c r="JAO196" s="83"/>
      <c r="JAP196" s="83"/>
      <c r="JAQ196" s="83"/>
      <c r="JAR196" s="83"/>
      <c r="JAS196" s="83"/>
      <c r="JAT196" s="83"/>
      <c r="JAU196" s="83"/>
      <c r="JAV196" s="83"/>
      <c r="JAW196" s="83"/>
      <c r="JAX196" s="83"/>
      <c r="JAY196" s="83"/>
      <c r="JAZ196" s="83"/>
      <c r="JBA196" s="83"/>
      <c r="JBB196" s="83"/>
      <c r="JBC196" s="83"/>
      <c r="JBD196" s="83"/>
      <c r="JBE196" s="83"/>
      <c r="JBF196" s="83"/>
      <c r="JBG196" s="83"/>
      <c r="JBH196" s="83"/>
      <c r="JBI196" s="83"/>
      <c r="JBJ196" s="83"/>
      <c r="JBK196" s="83"/>
      <c r="JBL196" s="83"/>
      <c r="JBM196" s="83"/>
      <c r="JBN196" s="83"/>
      <c r="JBO196" s="83"/>
      <c r="JBP196" s="83"/>
      <c r="JBQ196" s="83"/>
      <c r="JBR196" s="83"/>
      <c r="JBS196" s="83"/>
      <c r="JBT196" s="83"/>
      <c r="JBU196" s="83"/>
      <c r="JBV196" s="83"/>
      <c r="JBW196" s="83"/>
      <c r="JBX196" s="83"/>
      <c r="JBY196" s="83"/>
      <c r="JBZ196" s="83"/>
      <c r="JCA196" s="83"/>
      <c r="JCB196" s="83"/>
      <c r="JCC196" s="83"/>
      <c r="JCD196" s="83"/>
      <c r="JCE196" s="83"/>
      <c r="JCF196" s="83"/>
      <c r="JCG196" s="83"/>
      <c r="JCH196" s="83"/>
      <c r="JCI196" s="83"/>
      <c r="JCJ196" s="83"/>
      <c r="JCK196" s="83"/>
      <c r="JCL196" s="83"/>
      <c r="JCM196" s="83"/>
      <c r="JCN196" s="83"/>
      <c r="JCO196" s="83"/>
      <c r="JCP196" s="83"/>
      <c r="JCQ196" s="83"/>
      <c r="JCR196" s="83"/>
      <c r="JCS196" s="83"/>
      <c r="JCT196" s="83"/>
      <c r="JCU196" s="83"/>
      <c r="JCV196" s="83"/>
      <c r="JCW196" s="83"/>
      <c r="JCX196" s="83"/>
      <c r="JCY196" s="83"/>
      <c r="JCZ196" s="83"/>
      <c r="JDA196" s="83"/>
      <c r="JDB196" s="83"/>
      <c r="JDC196" s="83"/>
      <c r="JDD196" s="83"/>
      <c r="JDE196" s="83"/>
      <c r="JDF196" s="83"/>
      <c r="JDG196" s="83"/>
      <c r="JDH196" s="83"/>
      <c r="JDI196" s="83"/>
      <c r="JDJ196" s="83"/>
      <c r="JDK196" s="83"/>
      <c r="JDL196" s="83"/>
      <c r="JDM196" s="83"/>
      <c r="JDN196" s="83"/>
      <c r="JDO196" s="83"/>
      <c r="JDP196" s="83"/>
      <c r="JDQ196" s="83"/>
      <c r="JDR196" s="83"/>
      <c r="JDS196" s="83"/>
      <c r="JDT196" s="83"/>
      <c r="JDU196" s="83"/>
      <c r="JDV196" s="83"/>
      <c r="JDW196" s="83"/>
      <c r="JDX196" s="83"/>
      <c r="JDY196" s="83"/>
      <c r="JDZ196" s="83"/>
      <c r="JEA196" s="83"/>
      <c r="JEB196" s="83"/>
      <c r="JEC196" s="83"/>
      <c r="JED196" s="83"/>
      <c r="JEE196" s="83"/>
      <c r="JEF196" s="83"/>
      <c r="JEG196" s="83"/>
      <c r="JEH196" s="83"/>
      <c r="JEI196" s="83"/>
      <c r="JEJ196" s="83"/>
      <c r="JEK196" s="83"/>
      <c r="JEL196" s="83"/>
      <c r="JEM196" s="83"/>
      <c r="JEN196" s="83"/>
      <c r="JEO196" s="83"/>
      <c r="JEP196" s="83"/>
      <c r="JEQ196" s="83"/>
      <c r="JER196" s="83"/>
      <c r="JES196" s="83"/>
      <c r="JET196" s="83"/>
      <c r="JEU196" s="83"/>
      <c r="JEV196" s="83"/>
      <c r="JEW196" s="83"/>
      <c r="JEX196" s="83"/>
      <c r="JEY196" s="83"/>
      <c r="JEZ196" s="83"/>
      <c r="JFA196" s="83"/>
      <c r="JFB196" s="83"/>
      <c r="JFC196" s="83"/>
      <c r="JFD196" s="83"/>
      <c r="JFE196" s="83"/>
      <c r="JFF196" s="83"/>
      <c r="JFG196" s="83"/>
      <c r="JFH196" s="83"/>
      <c r="JFI196" s="83"/>
      <c r="JFJ196" s="83"/>
      <c r="JFK196" s="83"/>
      <c r="JFL196" s="83"/>
      <c r="JFM196" s="83"/>
      <c r="JFN196" s="83"/>
      <c r="JFO196" s="83"/>
      <c r="JFP196" s="83"/>
      <c r="JFQ196" s="83"/>
      <c r="JFR196" s="83"/>
      <c r="JFS196" s="83"/>
      <c r="JFT196" s="83"/>
      <c r="JFU196" s="83"/>
      <c r="JFV196" s="83"/>
      <c r="JFW196" s="83"/>
      <c r="JFX196" s="83"/>
      <c r="JFY196" s="83"/>
      <c r="JFZ196" s="83"/>
      <c r="JGA196" s="83"/>
      <c r="JGB196" s="83"/>
      <c r="JGC196" s="83"/>
      <c r="JGD196" s="83"/>
      <c r="JGE196" s="83"/>
      <c r="JGF196" s="83"/>
      <c r="JGG196" s="83"/>
      <c r="JGH196" s="83"/>
      <c r="JGI196" s="83"/>
      <c r="JGJ196" s="83"/>
      <c r="JGK196" s="83"/>
      <c r="JGL196" s="83"/>
      <c r="JGM196" s="83"/>
      <c r="JGN196" s="83"/>
      <c r="JGO196" s="83"/>
      <c r="JGP196" s="83"/>
      <c r="JGQ196" s="83"/>
      <c r="JGR196" s="83"/>
      <c r="JGS196" s="83"/>
      <c r="JGT196" s="83"/>
      <c r="JGU196" s="83"/>
      <c r="JGV196" s="83"/>
      <c r="JGW196" s="83"/>
      <c r="JGX196" s="83"/>
      <c r="JGY196" s="83"/>
      <c r="JGZ196" s="83"/>
      <c r="JHA196" s="83"/>
      <c r="JHB196" s="83"/>
      <c r="JHC196" s="83"/>
      <c r="JHD196" s="83"/>
      <c r="JHE196" s="83"/>
      <c r="JHF196" s="83"/>
      <c r="JHG196" s="83"/>
      <c r="JHH196" s="83"/>
      <c r="JHI196" s="83"/>
      <c r="JHJ196" s="83"/>
      <c r="JHK196" s="83"/>
      <c r="JHL196" s="83"/>
      <c r="JHM196" s="83"/>
      <c r="JHN196" s="83"/>
      <c r="JHO196" s="83"/>
      <c r="JHP196" s="83"/>
      <c r="JHQ196" s="83"/>
      <c r="JHR196" s="83"/>
      <c r="JHS196" s="83"/>
      <c r="JHT196" s="83"/>
      <c r="JHU196" s="83"/>
      <c r="JHV196" s="83"/>
      <c r="JHW196" s="83"/>
      <c r="JHX196" s="83"/>
      <c r="JHY196" s="83"/>
      <c r="JHZ196" s="83"/>
      <c r="JIA196" s="83"/>
      <c r="JIB196" s="83"/>
      <c r="JIC196" s="83"/>
      <c r="JID196" s="83"/>
      <c r="JIE196" s="83"/>
      <c r="JIF196" s="83"/>
      <c r="JIG196" s="83"/>
      <c r="JIH196" s="83"/>
      <c r="JII196" s="83"/>
      <c r="JIJ196" s="83"/>
      <c r="JIK196" s="83"/>
      <c r="JIL196" s="83"/>
      <c r="JIM196" s="83"/>
      <c r="JIN196" s="83"/>
      <c r="JIO196" s="83"/>
      <c r="JIP196" s="83"/>
      <c r="JIQ196" s="83"/>
      <c r="JIR196" s="83"/>
      <c r="JIS196" s="83"/>
      <c r="JIT196" s="83"/>
      <c r="JIU196" s="83"/>
      <c r="JIV196" s="83"/>
      <c r="JIW196" s="83"/>
      <c r="JIX196" s="83"/>
      <c r="JIY196" s="83"/>
      <c r="JIZ196" s="83"/>
      <c r="JJA196" s="83"/>
      <c r="JJB196" s="83"/>
      <c r="JJC196" s="83"/>
      <c r="JJD196" s="83"/>
      <c r="JJE196" s="83"/>
      <c r="JJF196" s="83"/>
      <c r="JJG196" s="83"/>
      <c r="JJH196" s="83"/>
      <c r="JJI196" s="83"/>
      <c r="JJJ196" s="83"/>
      <c r="JJK196" s="83"/>
      <c r="JJL196" s="83"/>
      <c r="JJM196" s="83"/>
      <c r="JJN196" s="83"/>
      <c r="JJO196" s="83"/>
      <c r="JJP196" s="83"/>
      <c r="JJQ196" s="83"/>
      <c r="JJR196" s="83"/>
      <c r="JJS196" s="83"/>
      <c r="JJT196" s="83"/>
      <c r="JJU196" s="83"/>
      <c r="JJV196" s="83"/>
      <c r="JJW196" s="83"/>
      <c r="JJX196" s="83"/>
      <c r="JJY196" s="83"/>
      <c r="JJZ196" s="83"/>
      <c r="JKA196" s="83"/>
      <c r="JKB196" s="83"/>
      <c r="JKC196" s="83"/>
      <c r="JKD196" s="83"/>
      <c r="JKE196" s="83"/>
      <c r="JKF196" s="83"/>
      <c r="JKG196" s="83"/>
      <c r="JKH196" s="83"/>
      <c r="JKI196" s="83"/>
      <c r="JKJ196" s="83"/>
      <c r="JKK196" s="83"/>
      <c r="JKL196" s="83"/>
      <c r="JKM196" s="83"/>
      <c r="JKN196" s="83"/>
      <c r="JKO196" s="83"/>
      <c r="JKP196" s="83"/>
      <c r="JKQ196" s="83"/>
      <c r="JKR196" s="83"/>
      <c r="JKS196" s="83"/>
      <c r="JKT196" s="83"/>
      <c r="JKU196" s="83"/>
      <c r="JKV196" s="83"/>
      <c r="JKW196" s="83"/>
      <c r="JKX196" s="83"/>
      <c r="JKY196" s="83"/>
      <c r="JKZ196" s="83"/>
      <c r="JLA196" s="83"/>
      <c r="JLB196" s="83"/>
      <c r="JLC196" s="83"/>
      <c r="JLD196" s="83"/>
      <c r="JLE196" s="83"/>
      <c r="JLF196" s="83"/>
      <c r="JLG196" s="83"/>
      <c r="JLH196" s="83"/>
      <c r="JLI196" s="83"/>
      <c r="JLJ196" s="83"/>
      <c r="JLK196" s="83"/>
      <c r="JLL196" s="83"/>
      <c r="JLM196" s="83"/>
      <c r="JLN196" s="83"/>
      <c r="JLO196" s="83"/>
      <c r="JLP196" s="83"/>
      <c r="JLQ196" s="83"/>
      <c r="JLR196" s="83"/>
      <c r="JLS196" s="83"/>
      <c r="JLT196" s="83"/>
      <c r="JLU196" s="83"/>
      <c r="JLV196" s="83"/>
      <c r="JLW196" s="83"/>
      <c r="JLX196" s="83"/>
      <c r="JLY196" s="83"/>
      <c r="JLZ196" s="83"/>
      <c r="JMA196" s="83"/>
      <c r="JMB196" s="83"/>
      <c r="JMC196" s="83"/>
      <c r="JMD196" s="83"/>
      <c r="JME196" s="83"/>
      <c r="JMF196" s="83"/>
      <c r="JMG196" s="83"/>
      <c r="JMH196" s="83"/>
      <c r="JMI196" s="83"/>
      <c r="JMJ196" s="83"/>
      <c r="JMK196" s="83"/>
      <c r="JML196" s="83"/>
      <c r="JMM196" s="83"/>
      <c r="JMN196" s="83"/>
      <c r="JMO196" s="83"/>
      <c r="JMP196" s="83"/>
      <c r="JMQ196" s="83"/>
      <c r="JMR196" s="83"/>
      <c r="JMS196" s="83"/>
      <c r="JMT196" s="83"/>
      <c r="JMU196" s="83"/>
      <c r="JMV196" s="83"/>
      <c r="JMW196" s="83"/>
      <c r="JMX196" s="83"/>
      <c r="JMY196" s="83"/>
      <c r="JMZ196" s="83"/>
      <c r="JNA196" s="83"/>
      <c r="JNB196" s="83"/>
      <c r="JNC196" s="83"/>
      <c r="JND196" s="83"/>
      <c r="JNE196" s="83"/>
      <c r="JNF196" s="83"/>
      <c r="JNG196" s="83"/>
      <c r="JNH196" s="83"/>
      <c r="JNI196" s="83"/>
      <c r="JNJ196" s="83"/>
      <c r="JNK196" s="83"/>
      <c r="JNL196" s="83"/>
      <c r="JNM196" s="83"/>
      <c r="JNN196" s="83"/>
      <c r="JNO196" s="83"/>
      <c r="JNP196" s="83"/>
      <c r="JNQ196" s="83"/>
      <c r="JNR196" s="83"/>
      <c r="JNS196" s="83"/>
      <c r="JNT196" s="83"/>
      <c r="JNU196" s="83"/>
      <c r="JNV196" s="83"/>
      <c r="JNW196" s="83"/>
      <c r="JNX196" s="83"/>
      <c r="JNY196" s="83"/>
      <c r="JNZ196" s="83"/>
      <c r="JOA196" s="83"/>
      <c r="JOB196" s="83"/>
      <c r="JOC196" s="83"/>
      <c r="JOD196" s="83"/>
      <c r="JOE196" s="83"/>
      <c r="JOF196" s="83"/>
      <c r="JOG196" s="83"/>
      <c r="JOH196" s="83"/>
      <c r="JOI196" s="83"/>
      <c r="JOJ196" s="83"/>
      <c r="JOK196" s="83"/>
      <c r="JOL196" s="83"/>
      <c r="JOM196" s="83"/>
      <c r="JON196" s="83"/>
      <c r="JOO196" s="83"/>
      <c r="JOP196" s="83"/>
      <c r="JOQ196" s="83"/>
      <c r="JOR196" s="83"/>
      <c r="JOS196" s="83"/>
      <c r="JOT196" s="83"/>
      <c r="JOU196" s="83"/>
      <c r="JOV196" s="83"/>
      <c r="JOW196" s="83"/>
      <c r="JOX196" s="83"/>
      <c r="JOY196" s="83"/>
      <c r="JOZ196" s="83"/>
      <c r="JPA196" s="83"/>
      <c r="JPB196" s="83"/>
      <c r="JPC196" s="83"/>
      <c r="JPD196" s="83"/>
      <c r="JPE196" s="83"/>
      <c r="JPF196" s="83"/>
      <c r="JPG196" s="83"/>
      <c r="JPH196" s="83"/>
      <c r="JPI196" s="83"/>
      <c r="JPJ196" s="83"/>
      <c r="JPK196" s="83"/>
      <c r="JPL196" s="83"/>
      <c r="JPM196" s="83"/>
      <c r="JPN196" s="83"/>
      <c r="JPO196" s="83"/>
      <c r="JPP196" s="83"/>
      <c r="JPQ196" s="83"/>
      <c r="JPR196" s="83"/>
      <c r="JPS196" s="83"/>
      <c r="JPT196" s="83"/>
      <c r="JPU196" s="83"/>
      <c r="JPV196" s="83"/>
      <c r="JPW196" s="83"/>
      <c r="JPX196" s="83"/>
      <c r="JPY196" s="83"/>
      <c r="JPZ196" s="83"/>
      <c r="JQA196" s="83"/>
      <c r="JQB196" s="83"/>
      <c r="JQC196" s="83"/>
      <c r="JQD196" s="83"/>
      <c r="JQE196" s="83"/>
      <c r="JQF196" s="83"/>
      <c r="JQG196" s="83"/>
      <c r="JQH196" s="83"/>
      <c r="JQI196" s="83"/>
      <c r="JQJ196" s="83"/>
      <c r="JQK196" s="83"/>
      <c r="JQL196" s="83"/>
      <c r="JQM196" s="83"/>
      <c r="JQN196" s="83"/>
      <c r="JQO196" s="83"/>
      <c r="JQP196" s="83"/>
      <c r="JQQ196" s="83"/>
      <c r="JQR196" s="83"/>
      <c r="JQS196" s="83"/>
      <c r="JQT196" s="83"/>
      <c r="JQU196" s="83"/>
      <c r="JQV196" s="83"/>
      <c r="JQW196" s="83"/>
      <c r="JQX196" s="83"/>
      <c r="JQY196" s="83"/>
      <c r="JQZ196" s="83"/>
      <c r="JRA196" s="83"/>
      <c r="JRB196" s="83"/>
      <c r="JRC196" s="83"/>
      <c r="JRD196" s="83"/>
      <c r="JRE196" s="83"/>
      <c r="JRF196" s="83"/>
      <c r="JRG196" s="83"/>
      <c r="JRH196" s="83"/>
      <c r="JRI196" s="83"/>
      <c r="JRJ196" s="83"/>
      <c r="JRK196" s="83"/>
      <c r="JRL196" s="83"/>
      <c r="JRM196" s="83"/>
      <c r="JRN196" s="83"/>
      <c r="JRO196" s="83"/>
      <c r="JRP196" s="83"/>
      <c r="JRQ196" s="83"/>
      <c r="JRR196" s="83"/>
      <c r="JRS196" s="83"/>
      <c r="JRT196" s="83"/>
      <c r="JRU196" s="83"/>
      <c r="JRV196" s="83"/>
      <c r="JRW196" s="83"/>
      <c r="JRX196" s="83"/>
      <c r="JRY196" s="83"/>
      <c r="JRZ196" s="83"/>
      <c r="JSA196" s="83"/>
      <c r="JSB196" s="83"/>
      <c r="JSC196" s="83"/>
      <c r="JSD196" s="83"/>
      <c r="JSE196" s="83"/>
      <c r="JSF196" s="83"/>
      <c r="JSG196" s="83"/>
      <c r="JSH196" s="83"/>
      <c r="JSI196" s="83"/>
      <c r="JSJ196" s="83"/>
      <c r="JSK196" s="83"/>
      <c r="JSL196" s="83"/>
      <c r="JSM196" s="83"/>
      <c r="JSN196" s="83"/>
      <c r="JSO196" s="83"/>
      <c r="JSP196" s="83"/>
      <c r="JSQ196" s="83"/>
      <c r="JSR196" s="83"/>
      <c r="JSS196" s="83"/>
      <c r="JST196" s="83"/>
      <c r="JSU196" s="83"/>
      <c r="JSV196" s="83"/>
      <c r="JSW196" s="83"/>
      <c r="JSX196" s="83"/>
      <c r="JSY196" s="83"/>
      <c r="JSZ196" s="83"/>
      <c r="JTA196" s="83"/>
      <c r="JTB196" s="83"/>
      <c r="JTC196" s="83"/>
      <c r="JTD196" s="83"/>
      <c r="JTE196" s="83"/>
      <c r="JTF196" s="83"/>
      <c r="JTG196" s="83"/>
      <c r="JTH196" s="83"/>
      <c r="JTI196" s="83"/>
      <c r="JTJ196" s="83"/>
      <c r="JTK196" s="83"/>
      <c r="JTL196" s="83"/>
      <c r="JTM196" s="83"/>
      <c r="JTN196" s="83"/>
      <c r="JTO196" s="83"/>
      <c r="JTP196" s="83"/>
      <c r="JTQ196" s="83"/>
      <c r="JTR196" s="83"/>
      <c r="JTS196" s="83"/>
      <c r="JTT196" s="83"/>
      <c r="JTU196" s="83"/>
      <c r="JTV196" s="83"/>
      <c r="JTW196" s="83"/>
      <c r="JTX196" s="83"/>
      <c r="JTY196" s="83"/>
      <c r="JTZ196" s="83"/>
      <c r="JUA196" s="83"/>
      <c r="JUB196" s="83"/>
      <c r="JUC196" s="83"/>
      <c r="JUD196" s="83"/>
      <c r="JUE196" s="83"/>
      <c r="JUF196" s="83"/>
      <c r="JUG196" s="83"/>
      <c r="JUH196" s="83"/>
      <c r="JUI196" s="83"/>
      <c r="JUJ196" s="83"/>
      <c r="JUK196" s="83"/>
      <c r="JUL196" s="83"/>
      <c r="JUM196" s="83"/>
      <c r="JUN196" s="83"/>
      <c r="JUO196" s="83"/>
      <c r="JUP196" s="83"/>
      <c r="JUQ196" s="83"/>
      <c r="JUR196" s="83"/>
      <c r="JUS196" s="83"/>
      <c r="JUT196" s="83"/>
      <c r="JUU196" s="83"/>
      <c r="JUV196" s="83"/>
      <c r="JUW196" s="83"/>
      <c r="JUX196" s="83"/>
      <c r="JUY196" s="83"/>
      <c r="JUZ196" s="83"/>
      <c r="JVA196" s="83"/>
      <c r="JVB196" s="83"/>
      <c r="JVC196" s="83"/>
      <c r="JVD196" s="83"/>
      <c r="JVE196" s="83"/>
      <c r="JVF196" s="83"/>
      <c r="JVG196" s="83"/>
      <c r="JVH196" s="83"/>
      <c r="JVI196" s="83"/>
      <c r="JVJ196" s="83"/>
      <c r="JVK196" s="83"/>
      <c r="JVL196" s="83"/>
      <c r="JVM196" s="83"/>
      <c r="JVN196" s="83"/>
      <c r="JVO196" s="83"/>
      <c r="JVP196" s="83"/>
      <c r="JVQ196" s="83"/>
      <c r="JVR196" s="83"/>
      <c r="JVS196" s="83"/>
      <c r="JVT196" s="83"/>
      <c r="JVU196" s="83"/>
      <c r="JVV196" s="83"/>
      <c r="JVW196" s="83"/>
      <c r="JVX196" s="83"/>
      <c r="JVY196" s="83"/>
      <c r="JVZ196" s="83"/>
      <c r="JWA196" s="83"/>
      <c r="JWB196" s="83"/>
      <c r="JWC196" s="83"/>
      <c r="JWD196" s="83"/>
      <c r="JWE196" s="83"/>
      <c r="JWF196" s="83"/>
      <c r="JWG196" s="83"/>
      <c r="JWH196" s="83"/>
      <c r="JWI196" s="83"/>
      <c r="JWJ196" s="83"/>
      <c r="JWK196" s="83"/>
      <c r="JWL196" s="83"/>
      <c r="JWM196" s="83"/>
      <c r="JWN196" s="83"/>
      <c r="JWO196" s="83"/>
      <c r="JWP196" s="83"/>
      <c r="JWQ196" s="83"/>
      <c r="JWR196" s="83"/>
      <c r="JWS196" s="83"/>
      <c r="JWT196" s="83"/>
      <c r="JWU196" s="83"/>
      <c r="JWV196" s="83"/>
      <c r="JWW196" s="83"/>
      <c r="JWX196" s="83"/>
      <c r="JWY196" s="83"/>
      <c r="JWZ196" s="83"/>
      <c r="JXA196" s="83"/>
      <c r="JXB196" s="83"/>
      <c r="JXC196" s="83"/>
      <c r="JXD196" s="83"/>
      <c r="JXE196" s="83"/>
      <c r="JXF196" s="83"/>
      <c r="JXG196" s="83"/>
      <c r="JXH196" s="83"/>
      <c r="JXI196" s="83"/>
      <c r="JXJ196" s="83"/>
      <c r="JXK196" s="83"/>
      <c r="JXL196" s="83"/>
      <c r="JXM196" s="83"/>
      <c r="JXN196" s="83"/>
      <c r="JXO196" s="83"/>
      <c r="JXP196" s="83"/>
      <c r="JXQ196" s="83"/>
      <c r="JXR196" s="83"/>
      <c r="JXS196" s="83"/>
      <c r="JXT196" s="83"/>
      <c r="JXU196" s="83"/>
      <c r="JXV196" s="83"/>
      <c r="JXW196" s="83"/>
      <c r="JXX196" s="83"/>
      <c r="JXY196" s="83"/>
      <c r="JXZ196" s="83"/>
      <c r="JYA196" s="83"/>
      <c r="JYB196" s="83"/>
      <c r="JYC196" s="83"/>
      <c r="JYD196" s="83"/>
      <c r="JYE196" s="83"/>
      <c r="JYF196" s="83"/>
      <c r="JYG196" s="83"/>
      <c r="JYH196" s="83"/>
      <c r="JYI196" s="83"/>
      <c r="JYJ196" s="83"/>
      <c r="JYK196" s="83"/>
      <c r="JYL196" s="83"/>
      <c r="JYM196" s="83"/>
      <c r="JYN196" s="83"/>
      <c r="JYO196" s="83"/>
      <c r="JYP196" s="83"/>
      <c r="JYQ196" s="83"/>
      <c r="JYR196" s="83"/>
      <c r="JYS196" s="83"/>
      <c r="JYT196" s="83"/>
      <c r="JYU196" s="83"/>
      <c r="JYV196" s="83"/>
      <c r="JYW196" s="83"/>
      <c r="JYX196" s="83"/>
      <c r="JYY196" s="83"/>
      <c r="JYZ196" s="83"/>
      <c r="JZA196" s="83"/>
      <c r="JZB196" s="83"/>
      <c r="JZC196" s="83"/>
      <c r="JZD196" s="83"/>
      <c r="JZE196" s="83"/>
      <c r="JZF196" s="83"/>
      <c r="JZG196" s="83"/>
      <c r="JZH196" s="83"/>
      <c r="JZI196" s="83"/>
      <c r="JZJ196" s="83"/>
      <c r="JZK196" s="83"/>
      <c r="JZL196" s="83"/>
      <c r="JZM196" s="83"/>
      <c r="JZN196" s="83"/>
      <c r="JZO196" s="83"/>
      <c r="JZP196" s="83"/>
      <c r="JZQ196" s="83"/>
      <c r="JZR196" s="83"/>
      <c r="JZS196" s="83"/>
      <c r="JZT196" s="83"/>
      <c r="JZU196" s="83"/>
      <c r="JZV196" s="83"/>
      <c r="JZW196" s="83"/>
      <c r="JZX196" s="83"/>
      <c r="JZY196" s="83"/>
      <c r="JZZ196" s="83"/>
      <c r="KAA196" s="83"/>
      <c r="KAB196" s="83"/>
      <c r="KAC196" s="83"/>
      <c r="KAD196" s="83"/>
      <c r="KAE196" s="83"/>
      <c r="KAF196" s="83"/>
      <c r="KAG196" s="83"/>
      <c r="KAH196" s="83"/>
      <c r="KAI196" s="83"/>
      <c r="KAJ196" s="83"/>
      <c r="KAK196" s="83"/>
      <c r="KAL196" s="83"/>
      <c r="KAM196" s="83"/>
      <c r="KAN196" s="83"/>
      <c r="KAO196" s="83"/>
      <c r="KAP196" s="83"/>
      <c r="KAQ196" s="83"/>
      <c r="KAR196" s="83"/>
      <c r="KAS196" s="83"/>
      <c r="KAT196" s="83"/>
      <c r="KAU196" s="83"/>
      <c r="KAV196" s="83"/>
      <c r="KAW196" s="83"/>
      <c r="KAX196" s="83"/>
      <c r="KAY196" s="83"/>
      <c r="KAZ196" s="83"/>
      <c r="KBA196" s="83"/>
      <c r="KBB196" s="83"/>
      <c r="KBC196" s="83"/>
      <c r="KBD196" s="83"/>
      <c r="KBE196" s="83"/>
      <c r="KBF196" s="83"/>
      <c r="KBG196" s="83"/>
      <c r="KBH196" s="83"/>
      <c r="KBI196" s="83"/>
      <c r="KBJ196" s="83"/>
      <c r="KBK196" s="83"/>
      <c r="KBL196" s="83"/>
      <c r="KBM196" s="83"/>
      <c r="KBN196" s="83"/>
      <c r="KBO196" s="83"/>
      <c r="KBP196" s="83"/>
      <c r="KBQ196" s="83"/>
      <c r="KBR196" s="83"/>
      <c r="KBS196" s="83"/>
      <c r="KBT196" s="83"/>
      <c r="KBU196" s="83"/>
      <c r="KBV196" s="83"/>
      <c r="KBW196" s="83"/>
      <c r="KBX196" s="83"/>
      <c r="KBY196" s="83"/>
      <c r="KBZ196" s="83"/>
      <c r="KCA196" s="83"/>
      <c r="KCB196" s="83"/>
      <c r="KCC196" s="83"/>
      <c r="KCD196" s="83"/>
      <c r="KCE196" s="83"/>
      <c r="KCF196" s="83"/>
      <c r="KCG196" s="83"/>
      <c r="KCH196" s="83"/>
      <c r="KCI196" s="83"/>
      <c r="KCJ196" s="83"/>
      <c r="KCK196" s="83"/>
      <c r="KCL196" s="83"/>
      <c r="KCM196" s="83"/>
      <c r="KCN196" s="83"/>
      <c r="KCO196" s="83"/>
      <c r="KCP196" s="83"/>
      <c r="KCQ196" s="83"/>
      <c r="KCR196" s="83"/>
      <c r="KCS196" s="83"/>
      <c r="KCT196" s="83"/>
      <c r="KCU196" s="83"/>
      <c r="KCV196" s="83"/>
      <c r="KCW196" s="83"/>
      <c r="KCX196" s="83"/>
      <c r="KCY196" s="83"/>
      <c r="KCZ196" s="83"/>
      <c r="KDA196" s="83"/>
      <c r="KDB196" s="83"/>
      <c r="KDC196" s="83"/>
      <c r="KDD196" s="83"/>
      <c r="KDE196" s="83"/>
      <c r="KDF196" s="83"/>
      <c r="KDG196" s="83"/>
      <c r="KDH196" s="83"/>
      <c r="KDI196" s="83"/>
      <c r="KDJ196" s="83"/>
      <c r="KDK196" s="83"/>
      <c r="KDL196" s="83"/>
      <c r="KDM196" s="83"/>
      <c r="KDN196" s="83"/>
      <c r="KDO196" s="83"/>
      <c r="KDP196" s="83"/>
      <c r="KDQ196" s="83"/>
      <c r="KDR196" s="83"/>
      <c r="KDS196" s="83"/>
      <c r="KDT196" s="83"/>
      <c r="KDU196" s="83"/>
      <c r="KDV196" s="83"/>
      <c r="KDW196" s="83"/>
      <c r="KDX196" s="83"/>
      <c r="KDY196" s="83"/>
      <c r="KDZ196" s="83"/>
      <c r="KEA196" s="83"/>
      <c r="KEB196" s="83"/>
      <c r="KEC196" s="83"/>
      <c r="KED196" s="83"/>
      <c r="KEE196" s="83"/>
      <c r="KEF196" s="83"/>
      <c r="KEG196" s="83"/>
      <c r="KEH196" s="83"/>
      <c r="KEI196" s="83"/>
      <c r="KEJ196" s="83"/>
      <c r="KEK196" s="83"/>
      <c r="KEL196" s="83"/>
      <c r="KEM196" s="83"/>
      <c r="KEN196" s="83"/>
      <c r="KEO196" s="83"/>
      <c r="KEP196" s="83"/>
      <c r="KEQ196" s="83"/>
      <c r="KER196" s="83"/>
      <c r="KES196" s="83"/>
      <c r="KET196" s="83"/>
      <c r="KEU196" s="83"/>
      <c r="KEV196" s="83"/>
      <c r="KEW196" s="83"/>
      <c r="KEX196" s="83"/>
      <c r="KEY196" s="83"/>
      <c r="KEZ196" s="83"/>
      <c r="KFA196" s="83"/>
      <c r="KFB196" s="83"/>
      <c r="KFC196" s="83"/>
      <c r="KFD196" s="83"/>
      <c r="KFE196" s="83"/>
      <c r="KFF196" s="83"/>
      <c r="KFG196" s="83"/>
      <c r="KFH196" s="83"/>
      <c r="KFI196" s="83"/>
      <c r="KFJ196" s="83"/>
      <c r="KFK196" s="83"/>
      <c r="KFL196" s="83"/>
      <c r="KFM196" s="83"/>
      <c r="KFN196" s="83"/>
      <c r="KFO196" s="83"/>
      <c r="KFP196" s="83"/>
      <c r="KFQ196" s="83"/>
      <c r="KFR196" s="83"/>
      <c r="KFS196" s="83"/>
      <c r="KFT196" s="83"/>
      <c r="KFU196" s="83"/>
      <c r="KFV196" s="83"/>
      <c r="KFW196" s="83"/>
      <c r="KFX196" s="83"/>
      <c r="KFY196" s="83"/>
      <c r="KFZ196" s="83"/>
      <c r="KGA196" s="83"/>
      <c r="KGB196" s="83"/>
      <c r="KGC196" s="83"/>
      <c r="KGD196" s="83"/>
      <c r="KGE196" s="83"/>
      <c r="KGF196" s="83"/>
      <c r="KGG196" s="83"/>
      <c r="KGH196" s="83"/>
      <c r="KGI196" s="83"/>
      <c r="KGJ196" s="83"/>
      <c r="KGK196" s="83"/>
      <c r="KGL196" s="83"/>
      <c r="KGM196" s="83"/>
      <c r="KGN196" s="83"/>
      <c r="KGO196" s="83"/>
      <c r="KGP196" s="83"/>
      <c r="KGQ196" s="83"/>
      <c r="KGR196" s="83"/>
      <c r="KGS196" s="83"/>
      <c r="KGT196" s="83"/>
      <c r="KGU196" s="83"/>
      <c r="KGV196" s="83"/>
      <c r="KGW196" s="83"/>
      <c r="KGX196" s="83"/>
      <c r="KGY196" s="83"/>
      <c r="KGZ196" s="83"/>
      <c r="KHA196" s="83"/>
      <c r="KHB196" s="83"/>
      <c r="KHC196" s="83"/>
      <c r="KHD196" s="83"/>
      <c r="KHE196" s="83"/>
      <c r="KHF196" s="83"/>
      <c r="KHG196" s="83"/>
      <c r="KHH196" s="83"/>
      <c r="KHI196" s="83"/>
      <c r="KHJ196" s="83"/>
      <c r="KHK196" s="83"/>
      <c r="KHL196" s="83"/>
      <c r="KHM196" s="83"/>
      <c r="KHN196" s="83"/>
      <c r="KHO196" s="83"/>
      <c r="KHP196" s="83"/>
      <c r="KHQ196" s="83"/>
      <c r="KHR196" s="83"/>
      <c r="KHS196" s="83"/>
      <c r="KHT196" s="83"/>
      <c r="KHU196" s="83"/>
      <c r="KHV196" s="83"/>
      <c r="KHW196" s="83"/>
      <c r="KHX196" s="83"/>
      <c r="KHY196" s="83"/>
      <c r="KHZ196" s="83"/>
      <c r="KIA196" s="83"/>
      <c r="KIB196" s="83"/>
      <c r="KIC196" s="83"/>
      <c r="KID196" s="83"/>
      <c r="KIE196" s="83"/>
      <c r="KIF196" s="83"/>
      <c r="KIG196" s="83"/>
      <c r="KIH196" s="83"/>
      <c r="KII196" s="83"/>
      <c r="KIJ196" s="83"/>
      <c r="KIK196" s="83"/>
      <c r="KIL196" s="83"/>
      <c r="KIM196" s="83"/>
      <c r="KIN196" s="83"/>
      <c r="KIO196" s="83"/>
      <c r="KIP196" s="83"/>
      <c r="KIQ196" s="83"/>
      <c r="KIR196" s="83"/>
      <c r="KIS196" s="83"/>
      <c r="KIT196" s="83"/>
      <c r="KIU196" s="83"/>
      <c r="KIV196" s="83"/>
      <c r="KIW196" s="83"/>
      <c r="KIX196" s="83"/>
      <c r="KIY196" s="83"/>
      <c r="KIZ196" s="83"/>
      <c r="KJA196" s="83"/>
      <c r="KJB196" s="83"/>
      <c r="KJC196" s="83"/>
      <c r="KJD196" s="83"/>
      <c r="KJE196" s="83"/>
      <c r="KJF196" s="83"/>
      <c r="KJG196" s="83"/>
      <c r="KJH196" s="83"/>
      <c r="KJI196" s="83"/>
      <c r="KJJ196" s="83"/>
      <c r="KJK196" s="83"/>
      <c r="KJL196" s="83"/>
      <c r="KJM196" s="83"/>
      <c r="KJN196" s="83"/>
      <c r="KJO196" s="83"/>
      <c r="KJP196" s="83"/>
      <c r="KJQ196" s="83"/>
      <c r="KJR196" s="83"/>
      <c r="KJS196" s="83"/>
      <c r="KJT196" s="83"/>
      <c r="KJU196" s="83"/>
      <c r="KJV196" s="83"/>
      <c r="KJW196" s="83"/>
      <c r="KJX196" s="83"/>
      <c r="KJY196" s="83"/>
      <c r="KJZ196" s="83"/>
      <c r="KKA196" s="83"/>
      <c r="KKB196" s="83"/>
      <c r="KKC196" s="83"/>
      <c r="KKD196" s="83"/>
      <c r="KKE196" s="83"/>
      <c r="KKF196" s="83"/>
      <c r="KKG196" s="83"/>
      <c r="KKH196" s="83"/>
      <c r="KKI196" s="83"/>
      <c r="KKJ196" s="83"/>
      <c r="KKK196" s="83"/>
      <c r="KKL196" s="83"/>
      <c r="KKM196" s="83"/>
      <c r="KKN196" s="83"/>
      <c r="KKO196" s="83"/>
      <c r="KKP196" s="83"/>
      <c r="KKQ196" s="83"/>
      <c r="KKR196" s="83"/>
      <c r="KKS196" s="83"/>
      <c r="KKT196" s="83"/>
      <c r="KKU196" s="83"/>
      <c r="KKV196" s="83"/>
      <c r="KKW196" s="83"/>
      <c r="KKX196" s="83"/>
      <c r="KKY196" s="83"/>
      <c r="KKZ196" s="83"/>
      <c r="KLA196" s="83"/>
      <c r="KLB196" s="83"/>
      <c r="KLC196" s="83"/>
      <c r="KLD196" s="83"/>
      <c r="KLE196" s="83"/>
      <c r="KLF196" s="83"/>
      <c r="KLG196" s="83"/>
      <c r="KLH196" s="83"/>
      <c r="KLI196" s="83"/>
      <c r="KLJ196" s="83"/>
      <c r="KLK196" s="83"/>
      <c r="KLL196" s="83"/>
      <c r="KLM196" s="83"/>
      <c r="KLN196" s="83"/>
      <c r="KLO196" s="83"/>
      <c r="KLP196" s="83"/>
      <c r="KLQ196" s="83"/>
      <c r="KLR196" s="83"/>
      <c r="KLS196" s="83"/>
      <c r="KLT196" s="83"/>
      <c r="KLU196" s="83"/>
      <c r="KLV196" s="83"/>
      <c r="KLW196" s="83"/>
      <c r="KLX196" s="83"/>
      <c r="KLY196" s="83"/>
      <c r="KLZ196" s="83"/>
      <c r="KMA196" s="83"/>
      <c r="KMB196" s="83"/>
      <c r="KMC196" s="83"/>
      <c r="KMD196" s="83"/>
      <c r="KME196" s="83"/>
      <c r="KMF196" s="83"/>
      <c r="KMG196" s="83"/>
      <c r="KMH196" s="83"/>
      <c r="KMI196" s="83"/>
      <c r="KMJ196" s="83"/>
      <c r="KMK196" s="83"/>
      <c r="KML196" s="83"/>
      <c r="KMM196" s="83"/>
      <c r="KMN196" s="83"/>
      <c r="KMO196" s="83"/>
      <c r="KMP196" s="83"/>
      <c r="KMQ196" s="83"/>
      <c r="KMR196" s="83"/>
      <c r="KMS196" s="83"/>
      <c r="KMT196" s="83"/>
      <c r="KMU196" s="83"/>
      <c r="KMV196" s="83"/>
      <c r="KMW196" s="83"/>
      <c r="KMX196" s="83"/>
      <c r="KMY196" s="83"/>
      <c r="KMZ196" s="83"/>
      <c r="KNA196" s="83"/>
      <c r="KNB196" s="83"/>
      <c r="KNC196" s="83"/>
      <c r="KND196" s="83"/>
      <c r="KNE196" s="83"/>
      <c r="KNF196" s="83"/>
      <c r="KNG196" s="83"/>
      <c r="KNH196" s="83"/>
      <c r="KNI196" s="83"/>
      <c r="KNJ196" s="83"/>
      <c r="KNK196" s="83"/>
      <c r="KNL196" s="83"/>
      <c r="KNM196" s="83"/>
      <c r="KNN196" s="83"/>
      <c r="KNO196" s="83"/>
      <c r="KNP196" s="83"/>
      <c r="KNQ196" s="83"/>
      <c r="KNR196" s="83"/>
      <c r="KNS196" s="83"/>
      <c r="KNT196" s="83"/>
      <c r="KNU196" s="83"/>
      <c r="KNV196" s="83"/>
      <c r="KNW196" s="83"/>
      <c r="KNX196" s="83"/>
      <c r="KNY196" s="83"/>
      <c r="KNZ196" s="83"/>
      <c r="KOA196" s="83"/>
      <c r="KOB196" s="83"/>
      <c r="KOC196" s="83"/>
      <c r="KOD196" s="83"/>
      <c r="KOE196" s="83"/>
      <c r="KOF196" s="83"/>
      <c r="KOG196" s="83"/>
      <c r="KOH196" s="83"/>
      <c r="KOI196" s="83"/>
      <c r="KOJ196" s="83"/>
      <c r="KOK196" s="83"/>
      <c r="KOL196" s="83"/>
      <c r="KOM196" s="83"/>
      <c r="KON196" s="83"/>
      <c r="KOO196" s="83"/>
      <c r="KOP196" s="83"/>
      <c r="KOQ196" s="83"/>
      <c r="KOR196" s="83"/>
      <c r="KOS196" s="83"/>
      <c r="KOT196" s="83"/>
      <c r="KOU196" s="83"/>
      <c r="KOV196" s="83"/>
      <c r="KOW196" s="83"/>
      <c r="KOX196" s="83"/>
      <c r="KOY196" s="83"/>
      <c r="KOZ196" s="83"/>
      <c r="KPA196" s="83"/>
      <c r="KPB196" s="83"/>
      <c r="KPC196" s="83"/>
      <c r="KPD196" s="83"/>
      <c r="KPE196" s="83"/>
      <c r="KPF196" s="83"/>
      <c r="KPG196" s="83"/>
      <c r="KPH196" s="83"/>
      <c r="KPI196" s="83"/>
      <c r="KPJ196" s="83"/>
      <c r="KPK196" s="83"/>
      <c r="KPL196" s="83"/>
      <c r="KPM196" s="83"/>
      <c r="KPN196" s="83"/>
      <c r="KPO196" s="83"/>
      <c r="KPP196" s="83"/>
      <c r="KPQ196" s="83"/>
      <c r="KPR196" s="83"/>
      <c r="KPS196" s="83"/>
      <c r="KPT196" s="83"/>
      <c r="KPU196" s="83"/>
      <c r="KPV196" s="83"/>
      <c r="KPW196" s="83"/>
      <c r="KPX196" s="83"/>
      <c r="KPY196" s="83"/>
      <c r="KPZ196" s="83"/>
      <c r="KQA196" s="83"/>
      <c r="KQB196" s="83"/>
      <c r="KQC196" s="83"/>
      <c r="KQD196" s="83"/>
      <c r="KQE196" s="83"/>
      <c r="KQF196" s="83"/>
      <c r="KQG196" s="83"/>
      <c r="KQH196" s="83"/>
      <c r="KQI196" s="83"/>
      <c r="KQJ196" s="83"/>
      <c r="KQK196" s="83"/>
      <c r="KQL196" s="83"/>
      <c r="KQM196" s="83"/>
      <c r="KQN196" s="83"/>
      <c r="KQO196" s="83"/>
      <c r="KQP196" s="83"/>
      <c r="KQQ196" s="83"/>
      <c r="KQR196" s="83"/>
      <c r="KQS196" s="83"/>
      <c r="KQT196" s="83"/>
      <c r="KQU196" s="83"/>
      <c r="KQV196" s="83"/>
      <c r="KQW196" s="83"/>
      <c r="KQX196" s="83"/>
      <c r="KQY196" s="83"/>
      <c r="KQZ196" s="83"/>
      <c r="KRA196" s="83"/>
      <c r="KRB196" s="83"/>
      <c r="KRC196" s="83"/>
      <c r="KRD196" s="83"/>
      <c r="KRE196" s="83"/>
      <c r="KRF196" s="83"/>
      <c r="KRG196" s="83"/>
      <c r="KRH196" s="83"/>
      <c r="KRI196" s="83"/>
      <c r="KRJ196" s="83"/>
      <c r="KRK196" s="83"/>
      <c r="KRL196" s="83"/>
      <c r="KRM196" s="83"/>
      <c r="KRN196" s="83"/>
      <c r="KRO196" s="83"/>
      <c r="KRP196" s="83"/>
      <c r="KRQ196" s="83"/>
      <c r="KRR196" s="83"/>
      <c r="KRS196" s="83"/>
      <c r="KRT196" s="83"/>
      <c r="KRU196" s="83"/>
      <c r="KRV196" s="83"/>
      <c r="KRW196" s="83"/>
      <c r="KRX196" s="83"/>
      <c r="KRY196" s="83"/>
      <c r="KRZ196" s="83"/>
      <c r="KSA196" s="83"/>
      <c r="KSB196" s="83"/>
      <c r="KSC196" s="83"/>
      <c r="KSD196" s="83"/>
      <c r="KSE196" s="83"/>
      <c r="KSF196" s="83"/>
      <c r="KSG196" s="83"/>
      <c r="KSH196" s="83"/>
      <c r="KSI196" s="83"/>
      <c r="KSJ196" s="83"/>
      <c r="KSK196" s="83"/>
      <c r="KSL196" s="83"/>
      <c r="KSM196" s="83"/>
      <c r="KSN196" s="83"/>
      <c r="KSO196" s="83"/>
      <c r="KSP196" s="83"/>
      <c r="KSQ196" s="83"/>
      <c r="KSR196" s="83"/>
      <c r="KSS196" s="83"/>
      <c r="KST196" s="83"/>
      <c r="KSU196" s="83"/>
      <c r="KSV196" s="83"/>
      <c r="KSW196" s="83"/>
      <c r="KSX196" s="83"/>
      <c r="KSY196" s="83"/>
      <c r="KSZ196" s="83"/>
      <c r="KTA196" s="83"/>
      <c r="KTB196" s="83"/>
      <c r="KTC196" s="83"/>
      <c r="KTD196" s="83"/>
      <c r="KTE196" s="83"/>
      <c r="KTF196" s="83"/>
      <c r="KTG196" s="83"/>
      <c r="KTH196" s="83"/>
      <c r="KTI196" s="83"/>
      <c r="KTJ196" s="83"/>
      <c r="KTK196" s="83"/>
      <c r="KTL196" s="83"/>
      <c r="KTM196" s="83"/>
      <c r="KTN196" s="83"/>
      <c r="KTO196" s="83"/>
      <c r="KTP196" s="83"/>
      <c r="KTQ196" s="83"/>
      <c r="KTR196" s="83"/>
      <c r="KTS196" s="83"/>
      <c r="KTT196" s="83"/>
      <c r="KTU196" s="83"/>
      <c r="KTV196" s="83"/>
      <c r="KTW196" s="83"/>
      <c r="KTX196" s="83"/>
      <c r="KTY196" s="83"/>
      <c r="KTZ196" s="83"/>
      <c r="KUA196" s="83"/>
      <c r="KUB196" s="83"/>
      <c r="KUC196" s="83"/>
      <c r="KUD196" s="83"/>
      <c r="KUE196" s="83"/>
      <c r="KUF196" s="83"/>
      <c r="KUG196" s="83"/>
      <c r="KUH196" s="83"/>
      <c r="KUI196" s="83"/>
      <c r="KUJ196" s="83"/>
      <c r="KUK196" s="83"/>
      <c r="KUL196" s="83"/>
      <c r="KUM196" s="83"/>
      <c r="KUN196" s="83"/>
      <c r="KUO196" s="83"/>
      <c r="KUP196" s="83"/>
      <c r="KUQ196" s="83"/>
      <c r="KUR196" s="83"/>
      <c r="KUS196" s="83"/>
      <c r="KUT196" s="83"/>
      <c r="KUU196" s="83"/>
      <c r="KUV196" s="83"/>
      <c r="KUW196" s="83"/>
      <c r="KUX196" s="83"/>
      <c r="KUY196" s="83"/>
      <c r="KUZ196" s="83"/>
      <c r="KVA196" s="83"/>
      <c r="KVB196" s="83"/>
      <c r="KVC196" s="83"/>
      <c r="KVD196" s="83"/>
      <c r="KVE196" s="83"/>
      <c r="KVF196" s="83"/>
      <c r="KVG196" s="83"/>
      <c r="KVH196" s="83"/>
      <c r="KVI196" s="83"/>
      <c r="KVJ196" s="83"/>
      <c r="KVK196" s="83"/>
      <c r="KVL196" s="83"/>
      <c r="KVM196" s="83"/>
      <c r="KVN196" s="83"/>
      <c r="KVO196" s="83"/>
      <c r="KVP196" s="83"/>
      <c r="KVQ196" s="83"/>
      <c r="KVR196" s="83"/>
      <c r="KVS196" s="83"/>
      <c r="KVT196" s="83"/>
      <c r="KVU196" s="83"/>
      <c r="KVV196" s="83"/>
      <c r="KVW196" s="83"/>
      <c r="KVX196" s="83"/>
      <c r="KVY196" s="83"/>
      <c r="KVZ196" s="83"/>
      <c r="KWA196" s="83"/>
      <c r="KWB196" s="83"/>
      <c r="KWC196" s="83"/>
      <c r="KWD196" s="83"/>
      <c r="KWE196" s="83"/>
      <c r="KWF196" s="83"/>
      <c r="KWG196" s="83"/>
      <c r="KWH196" s="83"/>
      <c r="KWI196" s="83"/>
      <c r="KWJ196" s="83"/>
      <c r="KWK196" s="83"/>
      <c r="KWL196" s="83"/>
      <c r="KWM196" s="83"/>
      <c r="KWN196" s="83"/>
      <c r="KWO196" s="83"/>
      <c r="KWP196" s="83"/>
      <c r="KWQ196" s="83"/>
      <c r="KWR196" s="83"/>
      <c r="KWS196" s="83"/>
      <c r="KWT196" s="83"/>
      <c r="KWU196" s="83"/>
      <c r="KWV196" s="83"/>
      <c r="KWW196" s="83"/>
      <c r="KWX196" s="83"/>
      <c r="KWY196" s="83"/>
      <c r="KWZ196" s="83"/>
      <c r="KXA196" s="83"/>
      <c r="KXB196" s="83"/>
      <c r="KXC196" s="83"/>
      <c r="KXD196" s="83"/>
      <c r="KXE196" s="83"/>
      <c r="KXF196" s="83"/>
      <c r="KXG196" s="83"/>
      <c r="KXH196" s="83"/>
      <c r="KXI196" s="83"/>
      <c r="KXJ196" s="83"/>
      <c r="KXK196" s="83"/>
      <c r="KXL196" s="83"/>
      <c r="KXM196" s="83"/>
      <c r="KXN196" s="83"/>
      <c r="KXO196" s="83"/>
      <c r="KXP196" s="83"/>
      <c r="KXQ196" s="83"/>
      <c r="KXR196" s="83"/>
      <c r="KXS196" s="83"/>
      <c r="KXT196" s="83"/>
      <c r="KXU196" s="83"/>
      <c r="KXV196" s="83"/>
      <c r="KXW196" s="83"/>
      <c r="KXX196" s="83"/>
      <c r="KXY196" s="83"/>
      <c r="KXZ196" s="83"/>
      <c r="KYA196" s="83"/>
      <c r="KYB196" s="83"/>
      <c r="KYC196" s="83"/>
      <c r="KYD196" s="83"/>
      <c r="KYE196" s="83"/>
      <c r="KYF196" s="83"/>
      <c r="KYG196" s="83"/>
      <c r="KYH196" s="83"/>
      <c r="KYI196" s="83"/>
      <c r="KYJ196" s="83"/>
      <c r="KYK196" s="83"/>
      <c r="KYL196" s="83"/>
      <c r="KYM196" s="83"/>
      <c r="KYN196" s="83"/>
      <c r="KYO196" s="83"/>
      <c r="KYP196" s="83"/>
      <c r="KYQ196" s="83"/>
      <c r="KYR196" s="83"/>
      <c r="KYS196" s="83"/>
      <c r="KYT196" s="83"/>
      <c r="KYU196" s="83"/>
      <c r="KYV196" s="83"/>
      <c r="KYW196" s="83"/>
      <c r="KYX196" s="83"/>
      <c r="KYY196" s="83"/>
      <c r="KYZ196" s="83"/>
      <c r="KZA196" s="83"/>
      <c r="KZB196" s="83"/>
      <c r="KZC196" s="83"/>
      <c r="KZD196" s="83"/>
      <c r="KZE196" s="83"/>
      <c r="KZF196" s="83"/>
      <c r="KZG196" s="83"/>
      <c r="KZH196" s="83"/>
      <c r="KZI196" s="83"/>
      <c r="KZJ196" s="83"/>
      <c r="KZK196" s="83"/>
      <c r="KZL196" s="83"/>
      <c r="KZM196" s="83"/>
      <c r="KZN196" s="83"/>
      <c r="KZO196" s="83"/>
      <c r="KZP196" s="83"/>
      <c r="KZQ196" s="83"/>
      <c r="KZR196" s="83"/>
      <c r="KZS196" s="83"/>
      <c r="KZT196" s="83"/>
      <c r="KZU196" s="83"/>
      <c r="KZV196" s="83"/>
      <c r="KZW196" s="83"/>
      <c r="KZX196" s="83"/>
      <c r="KZY196" s="83"/>
      <c r="KZZ196" s="83"/>
      <c r="LAA196" s="83"/>
      <c r="LAB196" s="83"/>
      <c r="LAC196" s="83"/>
      <c r="LAD196" s="83"/>
      <c r="LAE196" s="83"/>
      <c r="LAF196" s="83"/>
      <c r="LAG196" s="83"/>
      <c r="LAH196" s="83"/>
      <c r="LAI196" s="83"/>
      <c r="LAJ196" s="83"/>
      <c r="LAK196" s="83"/>
      <c r="LAL196" s="83"/>
      <c r="LAM196" s="83"/>
      <c r="LAN196" s="83"/>
      <c r="LAO196" s="83"/>
      <c r="LAP196" s="83"/>
      <c r="LAQ196" s="83"/>
      <c r="LAR196" s="83"/>
      <c r="LAS196" s="83"/>
      <c r="LAT196" s="83"/>
      <c r="LAU196" s="83"/>
      <c r="LAV196" s="83"/>
      <c r="LAW196" s="83"/>
      <c r="LAX196" s="83"/>
      <c r="LAY196" s="83"/>
      <c r="LAZ196" s="83"/>
      <c r="LBA196" s="83"/>
      <c r="LBB196" s="83"/>
      <c r="LBC196" s="83"/>
      <c r="LBD196" s="83"/>
      <c r="LBE196" s="83"/>
      <c r="LBF196" s="83"/>
      <c r="LBG196" s="83"/>
      <c r="LBH196" s="83"/>
      <c r="LBI196" s="83"/>
      <c r="LBJ196" s="83"/>
      <c r="LBK196" s="83"/>
      <c r="LBL196" s="83"/>
      <c r="LBM196" s="83"/>
      <c r="LBN196" s="83"/>
      <c r="LBO196" s="83"/>
      <c r="LBP196" s="83"/>
      <c r="LBQ196" s="83"/>
      <c r="LBR196" s="83"/>
      <c r="LBS196" s="83"/>
      <c r="LBT196" s="83"/>
      <c r="LBU196" s="83"/>
      <c r="LBV196" s="83"/>
      <c r="LBW196" s="83"/>
      <c r="LBX196" s="83"/>
      <c r="LBY196" s="83"/>
      <c r="LBZ196" s="83"/>
      <c r="LCA196" s="83"/>
      <c r="LCB196" s="83"/>
      <c r="LCC196" s="83"/>
      <c r="LCD196" s="83"/>
      <c r="LCE196" s="83"/>
      <c r="LCF196" s="83"/>
      <c r="LCG196" s="83"/>
      <c r="LCH196" s="83"/>
      <c r="LCI196" s="83"/>
      <c r="LCJ196" s="83"/>
      <c r="LCK196" s="83"/>
      <c r="LCL196" s="83"/>
      <c r="LCM196" s="83"/>
      <c r="LCN196" s="83"/>
      <c r="LCO196" s="83"/>
      <c r="LCP196" s="83"/>
      <c r="LCQ196" s="83"/>
      <c r="LCR196" s="83"/>
      <c r="LCS196" s="83"/>
      <c r="LCT196" s="83"/>
      <c r="LCU196" s="83"/>
      <c r="LCV196" s="83"/>
      <c r="LCW196" s="83"/>
      <c r="LCX196" s="83"/>
      <c r="LCY196" s="83"/>
      <c r="LCZ196" s="83"/>
      <c r="LDA196" s="83"/>
      <c r="LDB196" s="83"/>
      <c r="LDC196" s="83"/>
      <c r="LDD196" s="83"/>
      <c r="LDE196" s="83"/>
      <c r="LDF196" s="83"/>
      <c r="LDG196" s="83"/>
      <c r="LDH196" s="83"/>
      <c r="LDI196" s="83"/>
      <c r="LDJ196" s="83"/>
      <c r="LDK196" s="83"/>
      <c r="LDL196" s="83"/>
      <c r="LDM196" s="83"/>
      <c r="LDN196" s="83"/>
      <c r="LDO196" s="83"/>
      <c r="LDP196" s="83"/>
      <c r="LDQ196" s="83"/>
      <c r="LDR196" s="83"/>
      <c r="LDS196" s="83"/>
      <c r="LDT196" s="83"/>
      <c r="LDU196" s="83"/>
      <c r="LDV196" s="83"/>
      <c r="LDW196" s="83"/>
      <c r="LDX196" s="83"/>
      <c r="LDY196" s="83"/>
      <c r="LDZ196" s="83"/>
      <c r="LEA196" s="83"/>
      <c r="LEB196" s="83"/>
      <c r="LEC196" s="83"/>
      <c r="LED196" s="83"/>
      <c r="LEE196" s="83"/>
      <c r="LEF196" s="83"/>
      <c r="LEG196" s="83"/>
      <c r="LEH196" s="83"/>
      <c r="LEI196" s="83"/>
      <c r="LEJ196" s="83"/>
      <c r="LEK196" s="83"/>
      <c r="LEL196" s="83"/>
      <c r="LEM196" s="83"/>
      <c r="LEN196" s="83"/>
      <c r="LEO196" s="83"/>
      <c r="LEP196" s="83"/>
      <c r="LEQ196" s="83"/>
      <c r="LER196" s="83"/>
      <c r="LES196" s="83"/>
      <c r="LET196" s="83"/>
      <c r="LEU196" s="83"/>
      <c r="LEV196" s="83"/>
      <c r="LEW196" s="83"/>
      <c r="LEX196" s="83"/>
      <c r="LEY196" s="83"/>
      <c r="LEZ196" s="83"/>
      <c r="LFA196" s="83"/>
      <c r="LFB196" s="83"/>
      <c r="LFC196" s="83"/>
      <c r="LFD196" s="83"/>
      <c r="LFE196" s="83"/>
      <c r="LFF196" s="83"/>
      <c r="LFG196" s="83"/>
      <c r="LFH196" s="83"/>
      <c r="LFI196" s="83"/>
      <c r="LFJ196" s="83"/>
      <c r="LFK196" s="83"/>
      <c r="LFL196" s="83"/>
      <c r="LFM196" s="83"/>
      <c r="LFN196" s="83"/>
      <c r="LFO196" s="83"/>
      <c r="LFP196" s="83"/>
      <c r="LFQ196" s="83"/>
      <c r="LFR196" s="83"/>
      <c r="LFS196" s="83"/>
      <c r="LFT196" s="83"/>
      <c r="LFU196" s="83"/>
      <c r="LFV196" s="83"/>
      <c r="LFW196" s="83"/>
      <c r="LFX196" s="83"/>
      <c r="LFY196" s="83"/>
      <c r="LFZ196" s="83"/>
      <c r="LGA196" s="83"/>
      <c r="LGB196" s="83"/>
      <c r="LGC196" s="83"/>
      <c r="LGD196" s="83"/>
      <c r="LGE196" s="83"/>
      <c r="LGF196" s="83"/>
      <c r="LGG196" s="83"/>
      <c r="LGH196" s="83"/>
      <c r="LGI196" s="83"/>
      <c r="LGJ196" s="83"/>
      <c r="LGK196" s="83"/>
      <c r="LGL196" s="83"/>
      <c r="LGM196" s="83"/>
      <c r="LGN196" s="83"/>
      <c r="LGO196" s="83"/>
      <c r="LGP196" s="83"/>
      <c r="LGQ196" s="83"/>
      <c r="LGR196" s="83"/>
      <c r="LGS196" s="83"/>
      <c r="LGT196" s="83"/>
      <c r="LGU196" s="83"/>
      <c r="LGV196" s="83"/>
      <c r="LGW196" s="83"/>
      <c r="LGX196" s="83"/>
      <c r="LGY196" s="83"/>
      <c r="LGZ196" s="83"/>
      <c r="LHA196" s="83"/>
      <c r="LHB196" s="83"/>
      <c r="LHC196" s="83"/>
      <c r="LHD196" s="83"/>
      <c r="LHE196" s="83"/>
      <c r="LHF196" s="83"/>
      <c r="LHG196" s="83"/>
      <c r="LHH196" s="83"/>
      <c r="LHI196" s="83"/>
      <c r="LHJ196" s="83"/>
      <c r="LHK196" s="83"/>
      <c r="LHL196" s="83"/>
      <c r="LHM196" s="83"/>
      <c r="LHN196" s="83"/>
      <c r="LHO196" s="83"/>
      <c r="LHP196" s="83"/>
      <c r="LHQ196" s="83"/>
      <c r="LHR196" s="83"/>
      <c r="LHS196" s="83"/>
      <c r="LHT196" s="83"/>
      <c r="LHU196" s="83"/>
      <c r="LHV196" s="83"/>
      <c r="LHW196" s="83"/>
      <c r="LHX196" s="83"/>
      <c r="LHY196" s="83"/>
      <c r="LHZ196" s="83"/>
      <c r="LIA196" s="83"/>
      <c r="LIB196" s="83"/>
      <c r="LIC196" s="83"/>
      <c r="LID196" s="83"/>
      <c r="LIE196" s="83"/>
      <c r="LIF196" s="83"/>
      <c r="LIG196" s="83"/>
      <c r="LIH196" s="83"/>
      <c r="LII196" s="83"/>
      <c r="LIJ196" s="83"/>
      <c r="LIK196" s="83"/>
      <c r="LIL196" s="83"/>
      <c r="LIM196" s="83"/>
      <c r="LIN196" s="83"/>
      <c r="LIO196" s="83"/>
      <c r="LIP196" s="83"/>
      <c r="LIQ196" s="83"/>
      <c r="LIR196" s="83"/>
      <c r="LIS196" s="83"/>
      <c r="LIT196" s="83"/>
      <c r="LIU196" s="83"/>
      <c r="LIV196" s="83"/>
      <c r="LIW196" s="83"/>
      <c r="LIX196" s="83"/>
      <c r="LIY196" s="83"/>
      <c r="LIZ196" s="83"/>
      <c r="LJA196" s="83"/>
      <c r="LJB196" s="83"/>
      <c r="LJC196" s="83"/>
      <c r="LJD196" s="83"/>
      <c r="LJE196" s="83"/>
      <c r="LJF196" s="83"/>
      <c r="LJG196" s="83"/>
      <c r="LJH196" s="83"/>
      <c r="LJI196" s="83"/>
      <c r="LJJ196" s="83"/>
      <c r="LJK196" s="83"/>
      <c r="LJL196" s="83"/>
      <c r="LJM196" s="83"/>
      <c r="LJN196" s="83"/>
      <c r="LJO196" s="83"/>
      <c r="LJP196" s="83"/>
      <c r="LJQ196" s="83"/>
      <c r="LJR196" s="83"/>
      <c r="LJS196" s="83"/>
      <c r="LJT196" s="83"/>
      <c r="LJU196" s="83"/>
      <c r="LJV196" s="83"/>
      <c r="LJW196" s="83"/>
      <c r="LJX196" s="83"/>
      <c r="LJY196" s="83"/>
      <c r="LJZ196" s="83"/>
      <c r="LKA196" s="83"/>
      <c r="LKB196" s="83"/>
      <c r="LKC196" s="83"/>
      <c r="LKD196" s="83"/>
      <c r="LKE196" s="83"/>
      <c r="LKF196" s="83"/>
      <c r="LKG196" s="83"/>
      <c r="LKH196" s="83"/>
      <c r="LKI196" s="83"/>
      <c r="LKJ196" s="83"/>
      <c r="LKK196" s="83"/>
      <c r="LKL196" s="83"/>
      <c r="LKM196" s="83"/>
      <c r="LKN196" s="83"/>
      <c r="LKO196" s="83"/>
      <c r="LKP196" s="83"/>
      <c r="LKQ196" s="83"/>
      <c r="LKR196" s="83"/>
      <c r="LKS196" s="83"/>
      <c r="LKT196" s="83"/>
      <c r="LKU196" s="83"/>
      <c r="LKV196" s="83"/>
      <c r="LKW196" s="83"/>
      <c r="LKX196" s="83"/>
      <c r="LKY196" s="83"/>
      <c r="LKZ196" s="83"/>
      <c r="LLA196" s="83"/>
      <c r="LLB196" s="83"/>
      <c r="LLC196" s="83"/>
      <c r="LLD196" s="83"/>
      <c r="LLE196" s="83"/>
      <c r="LLF196" s="83"/>
      <c r="LLG196" s="83"/>
      <c r="LLH196" s="83"/>
      <c r="LLI196" s="83"/>
      <c r="LLJ196" s="83"/>
      <c r="LLK196" s="83"/>
      <c r="LLL196" s="83"/>
      <c r="LLM196" s="83"/>
      <c r="LLN196" s="83"/>
      <c r="LLO196" s="83"/>
      <c r="LLP196" s="83"/>
      <c r="LLQ196" s="83"/>
      <c r="LLR196" s="83"/>
      <c r="LLS196" s="83"/>
      <c r="LLT196" s="83"/>
      <c r="LLU196" s="83"/>
      <c r="LLV196" s="83"/>
      <c r="LLW196" s="83"/>
      <c r="LLX196" s="83"/>
      <c r="LLY196" s="83"/>
      <c r="LLZ196" s="83"/>
      <c r="LMA196" s="83"/>
      <c r="LMB196" s="83"/>
      <c r="LMC196" s="83"/>
      <c r="LMD196" s="83"/>
      <c r="LME196" s="83"/>
      <c r="LMF196" s="83"/>
      <c r="LMG196" s="83"/>
      <c r="LMH196" s="83"/>
      <c r="LMI196" s="83"/>
      <c r="LMJ196" s="83"/>
      <c r="LMK196" s="83"/>
      <c r="LML196" s="83"/>
      <c r="LMM196" s="83"/>
      <c r="LMN196" s="83"/>
      <c r="LMO196" s="83"/>
      <c r="LMP196" s="83"/>
      <c r="LMQ196" s="83"/>
      <c r="LMR196" s="83"/>
      <c r="LMS196" s="83"/>
      <c r="LMT196" s="83"/>
      <c r="LMU196" s="83"/>
      <c r="LMV196" s="83"/>
      <c r="LMW196" s="83"/>
      <c r="LMX196" s="83"/>
      <c r="LMY196" s="83"/>
      <c r="LMZ196" s="83"/>
      <c r="LNA196" s="83"/>
      <c r="LNB196" s="83"/>
      <c r="LNC196" s="83"/>
      <c r="LND196" s="83"/>
      <c r="LNE196" s="83"/>
      <c r="LNF196" s="83"/>
      <c r="LNG196" s="83"/>
      <c r="LNH196" s="83"/>
      <c r="LNI196" s="83"/>
      <c r="LNJ196" s="83"/>
      <c r="LNK196" s="83"/>
      <c r="LNL196" s="83"/>
      <c r="LNM196" s="83"/>
      <c r="LNN196" s="83"/>
      <c r="LNO196" s="83"/>
      <c r="LNP196" s="83"/>
      <c r="LNQ196" s="83"/>
      <c r="LNR196" s="83"/>
      <c r="LNS196" s="83"/>
      <c r="LNT196" s="83"/>
      <c r="LNU196" s="83"/>
      <c r="LNV196" s="83"/>
      <c r="LNW196" s="83"/>
      <c r="LNX196" s="83"/>
      <c r="LNY196" s="83"/>
      <c r="LNZ196" s="83"/>
      <c r="LOA196" s="83"/>
      <c r="LOB196" s="83"/>
      <c r="LOC196" s="83"/>
      <c r="LOD196" s="83"/>
      <c r="LOE196" s="83"/>
      <c r="LOF196" s="83"/>
      <c r="LOG196" s="83"/>
      <c r="LOH196" s="83"/>
      <c r="LOI196" s="83"/>
      <c r="LOJ196" s="83"/>
      <c r="LOK196" s="83"/>
      <c r="LOL196" s="83"/>
      <c r="LOM196" s="83"/>
      <c r="LON196" s="83"/>
      <c r="LOO196" s="83"/>
      <c r="LOP196" s="83"/>
      <c r="LOQ196" s="83"/>
      <c r="LOR196" s="83"/>
      <c r="LOS196" s="83"/>
      <c r="LOT196" s="83"/>
      <c r="LOU196" s="83"/>
      <c r="LOV196" s="83"/>
      <c r="LOW196" s="83"/>
      <c r="LOX196" s="83"/>
      <c r="LOY196" s="83"/>
      <c r="LOZ196" s="83"/>
      <c r="LPA196" s="83"/>
      <c r="LPB196" s="83"/>
      <c r="LPC196" s="83"/>
      <c r="LPD196" s="83"/>
      <c r="LPE196" s="83"/>
      <c r="LPF196" s="83"/>
      <c r="LPG196" s="83"/>
      <c r="LPH196" s="83"/>
      <c r="LPI196" s="83"/>
      <c r="LPJ196" s="83"/>
      <c r="LPK196" s="83"/>
      <c r="LPL196" s="83"/>
      <c r="LPM196" s="83"/>
      <c r="LPN196" s="83"/>
      <c r="LPO196" s="83"/>
      <c r="LPP196" s="83"/>
      <c r="LPQ196" s="83"/>
      <c r="LPR196" s="83"/>
      <c r="LPS196" s="83"/>
      <c r="LPT196" s="83"/>
      <c r="LPU196" s="83"/>
      <c r="LPV196" s="83"/>
      <c r="LPW196" s="83"/>
      <c r="LPX196" s="83"/>
      <c r="LPY196" s="83"/>
      <c r="LPZ196" s="83"/>
      <c r="LQA196" s="83"/>
      <c r="LQB196" s="83"/>
      <c r="LQC196" s="83"/>
      <c r="LQD196" s="83"/>
      <c r="LQE196" s="83"/>
      <c r="LQF196" s="83"/>
      <c r="LQG196" s="83"/>
      <c r="LQH196" s="83"/>
      <c r="LQI196" s="83"/>
      <c r="LQJ196" s="83"/>
      <c r="LQK196" s="83"/>
      <c r="LQL196" s="83"/>
      <c r="LQM196" s="83"/>
      <c r="LQN196" s="83"/>
      <c r="LQO196" s="83"/>
      <c r="LQP196" s="83"/>
      <c r="LQQ196" s="83"/>
      <c r="LQR196" s="83"/>
      <c r="LQS196" s="83"/>
      <c r="LQT196" s="83"/>
      <c r="LQU196" s="83"/>
      <c r="LQV196" s="83"/>
      <c r="LQW196" s="83"/>
      <c r="LQX196" s="83"/>
      <c r="LQY196" s="83"/>
      <c r="LQZ196" s="83"/>
      <c r="LRA196" s="83"/>
      <c r="LRB196" s="83"/>
      <c r="LRC196" s="83"/>
      <c r="LRD196" s="83"/>
      <c r="LRE196" s="83"/>
      <c r="LRF196" s="83"/>
      <c r="LRG196" s="83"/>
      <c r="LRH196" s="83"/>
      <c r="LRI196" s="83"/>
      <c r="LRJ196" s="83"/>
      <c r="LRK196" s="83"/>
      <c r="LRL196" s="83"/>
      <c r="LRM196" s="83"/>
      <c r="LRN196" s="83"/>
      <c r="LRO196" s="83"/>
      <c r="LRP196" s="83"/>
      <c r="LRQ196" s="83"/>
      <c r="LRR196" s="83"/>
      <c r="LRS196" s="83"/>
      <c r="LRT196" s="83"/>
      <c r="LRU196" s="83"/>
      <c r="LRV196" s="83"/>
      <c r="LRW196" s="83"/>
      <c r="LRX196" s="83"/>
      <c r="LRY196" s="83"/>
      <c r="LRZ196" s="83"/>
      <c r="LSA196" s="83"/>
      <c r="LSB196" s="83"/>
      <c r="LSC196" s="83"/>
      <c r="LSD196" s="83"/>
      <c r="LSE196" s="83"/>
      <c r="LSF196" s="83"/>
      <c r="LSG196" s="83"/>
      <c r="LSH196" s="83"/>
      <c r="LSI196" s="83"/>
      <c r="LSJ196" s="83"/>
      <c r="LSK196" s="83"/>
      <c r="LSL196" s="83"/>
      <c r="LSM196" s="83"/>
      <c r="LSN196" s="83"/>
      <c r="LSO196" s="83"/>
      <c r="LSP196" s="83"/>
      <c r="LSQ196" s="83"/>
      <c r="LSR196" s="83"/>
      <c r="LSS196" s="83"/>
      <c r="LST196" s="83"/>
      <c r="LSU196" s="83"/>
      <c r="LSV196" s="83"/>
      <c r="LSW196" s="83"/>
      <c r="LSX196" s="83"/>
      <c r="LSY196" s="83"/>
      <c r="LSZ196" s="83"/>
      <c r="LTA196" s="83"/>
      <c r="LTB196" s="83"/>
      <c r="LTC196" s="83"/>
      <c r="LTD196" s="83"/>
      <c r="LTE196" s="83"/>
      <c r="LTF196" s="83"/>
      <c r="LTG196" s="83"/>
      <c r="LTH196" s="83"/>
      <c r="LTI196" s="83"/>
      <c r="LTJ196" s="83"/>
      <c r="LTK196" s="83"/>
      <c r="LTL196" s="83"/>
      <c r="LTM196" s="83"/>
      <c r="LTN196" s="83"/>
      <c r="LTO196" s="83"/>
      <c r="LTP196" s="83"/>
      <c r="LTQ196" s="83"/>
      <c r="LTR196" s="83"/>
      <c r="LTS196" s="83"/>
      <c r="LTT196" s="83"/>
      <c r="LTU196" s="83"/>
      <c r="LTV196" s="83"/>
      <c r="LTW196" s="83"/>
      <c r="LTX196" s="83"/>
      <c r="LTY196" s="83"/>
      <c r="LTZ196" s="83"/>
      <c r="LUA196" s="83"/>
      <c r="LUB196" s="83"/>
      <c r="LUC196" s="83"/>
      <c r="LUD196" s="83"/>
      <c r="LUE196" s="83"/>
      <c r="LUF196" s="83"/>
      <c r="LUG196" s="83"/>
      <c r="LUH196" s="83"/>
      <c r="LUI196" s="83"/>
      <c r="LUJ196" s="83"/>
      <c r="LUK196" s="83"/>
      <c r="LUL196" s="83"/>
      <c r="LUM196" s="83"/>
      <c r="LUN196" s="83"/>
      <c r="LUO196" s="83"/>
      <c r="LUP196" s="83"/>
      <c r="LUQ196" s="83"/>
      <c r="LUR196" s="83"/>
      <c r="LUS196" s="83"/>
      <c r="LUT196" s="83"/>
      <c r="LUU196" s="83"/>
      <c r="LUV196" s="83"/>
      <c r="LUW196" s="83"/>
      <c r="LUX196" s="83"/>
      <c r="LUY196" s="83"/>
      <c r="LUZ196" s="83"/>
      <c r="LVA196" s="83"/>
      <c r="LVB196" s="83"/>
      <c r="LVC196" s="83"/>
      <c r="LVD196" s="83"/>
      <c r="LVE196" s="83"/>
      <c r="LVF196" s="83"/>
      <c r="LVG196" s="83"/>
      <c r="LVH196" s="83"/>
      <c r="LVI196" s="83"/>
      <c r="LVJ196" s="83"/>
      <c r="LVK196" s="83"/>
      <c r="LVL196" s="83"/>
      <c r="LVM196" s="83"/>
      <c r="LVN196" s="83"/>
      <c r="LVO196" s="83"/>
      <c r="LVP196" s="83"/>
      <c r="LVQ196" s="83"/>
      <c r="LVR196" s="83"/>
      <c r="LVS196" s="83"/>
      <c r="LVT196" s="83"/>
      <c r="LVU196" s="83"/>
      <c r="LVV196" s="83"/>
      <c r="LVW196" s="83"/>
      <c r="LVX196" s="83"/>
      <c r="LVY196" s="83"/>
      <c r="LVZ196" s="83"/>
      <c r="LWA196" s="83"/>
      <c r="LWB196" s="83"/>
      <c r="LWC196" s="83"/>
      <c r="LWD196" s="83"/>
      <c r="LWE196" s="83"/>
      <c r="LWF196" s="83"/>
      <c r="LWG196" s="83"/>
      <c r="LWH196" s="83"/>
      <c r="LWI196" s="83"/>
      <c r="LWJ196" s="83"/>
      <c r="LWK196" s="83"/>
      <c r="LWL196" s="83"/>
      <c r="LWM196" s="83"/>
      <c r="LWN196" s="83"/>
      <c r="LWO196" s="83"/>
      <c r="LWP196" s="83"/>
      <c r="LWQ196" s="83"/>
      <c r="LWR196" s="83"/>
      <c r="LWS196" s="83"/>
      <c r="LWT196" s="83"/>
      <c r="LWU196" s="83"/>
      <c r="LWV196" s="83"/>
      <c r="LWW196" s="83"/>
      <c r="LWX196" s="83"/>
      <c r="LWY196" s="83"/>
      <c r="LWZ196" s="83"/>
      <c r="LXA196" s="83"/>
      <c r="LXB196" s="83"/>
      <c r="LXC196" s="83"/>
      <c r="LXD196" s="83"/>
      <c r="LXE196" s="83"/>
      <c r="LXF196" s="83"/>
      <c r="LXG196" s="83"/>
      <c r="LXH196" s="83"/>
      <c r="LXI196" s="83"/>
      <c r="LXJ196" s="83"/>
      <c r="LXK196" s="83"/>
      <c r="LXL196" s="83"/>
      <c r="LXM196" s="83"/>
      <c r="LXN196" s="83"/>
      <c r="LXO196" s="83"/>
      <c r="LXP196" s="83"/>
      <c r="LXQ196" s="83"/>
      <c r="LXR196" s="83"/>
      <c r="LXS196" s="83"/>
      <c r="LXT196" s="83"/>
      <c r="LXU196" s="83"/>
      <c r="LXV196" s="83"/>
      <c r="LXW196" s="83"/>
      <c r="LXX196" s="83"/>
      <c r="LXY196" s="83"/>
      <c r="LXZ196" s="83"/>
      <c r="LYA196" s="83"/>
      <c r="LYB196" s="83"/>
      <c r="LYC196" s="83"/>
      <c r="LYD196" s="83"/>
      <c r="LYE196" s="83"/>
      <c r="LYF196" s="83"/>
      <c r="LYG196" s="83"/>
      <c r="LYH196" s="83"/>
      <c r="LYI196" s="83"/>
      <c r="LYJ196" s="83"/>
      <c r="LYK196" s="83"/>
      <c r="LYL196" s="83"/>
      <c r="LYM196" s="83"/>
      <c r="LYN196" s="83"/>
      <c r="LYO196" s="83"/>
      <c r="LYP196" s="83"/>
      <c r="LYQ196" s="83"/>
      <c r="LYR196" s="83"/>
      <c r="LYS196" s="83"/>
      <c r="LYT196" s="83"/>
      <c r="LYU196" s="83"/>
      <c r="LYV196" s="83"/>
      <c r="LYW196" s="83"/>
      <c r="LYX196" s="83"/>
      <c r="LYY196" s="83"/>
      <c r="LYZ196" s="83"/>
      <c r="LZA196" s="83"/>
      <c r="LZB196" s="83"/>
      <c r="LZC196" s="83"/>
      <c r="LZD196" s="83"/>
      <c r="LZE196" s="83"/>
      <c r="LZF196" s="83"/>
      <c r="LZG196" s="83"/>
      <c r="LZH196" s="83"/>
      <c r="LZI196" s="83"/>
      <c r="LZJ196" s="83"/>
      <c r="LZK196" s="83"/>
      <c r="LZL196" s="83"/>
      <c r="LZM196" s="83"/>
      <c r="LZN196" s="83"/>
      <c r="LZO196" s="83"/>
      <c r="LZP196" s="83"/>
      <c r="LZQ196" s="83"/>
      <c r="LZR196" s="83"/>
      <c r="LZS196" s="83"/>
      <c r="LZT196" s="83"/>
      <c r="LZU196" s="83"/>
      <c r="LZV196" s="83"/>
      <c r="LZW196" s="83"/>
      <c r="LZX196" s="83"/>
      <c r="LZY196" s="83"/>
      <c r="LZZ196" s="83"/>
      <c r="MAA196" s="83"/>
      <c r="MAB196" s="83"/>
      <c r="MAC196" s="83"/>
      <c r="MAD196" s="83"/>
      <c r="MAE196" s="83"/>
      <c r="MAF196" s="83"/>
      <c r="MAG196" s="83"/>
      <c r="MAH196" s="83"/>
      <c r="MAI196" s="83"/>
      <c r="MAJ196" s="83"/>
      <c r="MAK196" s="83"/>
      <c r="MAL196" s="83"/>
      <c r="MAM196" s="83"/>
      <c r="MAN196" s="83"/>
      <c r="MAO196" s="83"/>
      <c r="MAP196" s="83"/>
      <c r="MAQ196" s="83"/>
      <c r="MAR196" s="83"/>
      <c r="MAS196" s="83"/>
      <c r="MAT196" s="83"/>
      <c r="MAU196" s="83"/>
      <c r="MAV196" s="83"/>
      <c r="MAW196" s="83"/>
      <c r="MAX196" s="83"/>
      <c r="MAY196" s="83"/>
      <c r="MAZ196" s="83"/>
      <c r="MBA196" s="83"/>
      <c r="MBB196" s="83"/>
      <c r="MBC196" s="83"/>
      <c r="MBD196" s="83"/>
      <c r="MBE196" s="83"/>
      <c r="MBF196" s="83"/>
      <c r="MBG196" s="83"/>
      <c r="MBH196" s="83"/>
      <c r="MBI196" s="83"/>
      <c r="MBJ196" s="83"/>
      <c r="MBK196" s="83"/>
      <c r="MBL196" s="83"/>
      <c r="MBM196" s="83"/>
      <c r="MBN196" s="83"/>
      <c r="MBO196" s="83"/>
      <c r="MBP196" s="83"/>
      <c r="MBQ196" s="83"/>
      <c r="MBR196" s="83"/>
      <c r="MBS196" s="83"/>
      <c r="MBT196" s="83"/>
      <c r="MBU196" s="83"/>
      <c r="MBV196" s="83"/>
      <c r="MBW196" s="83"/>
      <c r="MBX196" s="83"/>
      <c r="MBY196" s="83"/>
      <c r="MBZ196" s="83"/>
      <c r="MCA196" s="83"/>
      <c r="MCB196" s="83"/>
      <c r="MCC196" s="83"/>
      <c r="MCD196" s="83"/>
      <c r="MCE196" s="83"/>
      <c r="MCF196" s="83"/>
      <c r="MCG196" s="83"/>
      <c r="MCH196" s="83"/>
      <c r="MCI196" s="83"/>
      <c r="MCJ196" s="83"/>
      <c r="MCK196" s="83"/>
      <c r="MCL196" s="83"/>
      <c r="MCM196" s="83"/>
      <c r="MCN196" s="83"/>
      <c r="MCO196" s="83"/>
      <c r="MCP196" s="83"/>
      <c r="MCQ196" s="83"/>
      <c r="MCR196" s="83"/>
      <c r="MCS196" s="83"/>
      <c r="MCT196" s="83"/>
      <c r="MCU196" s="83"/>
      <c r="MCV196" s="83"/>
      <c r="MCW196" s="83"/>
      <c r="MCX196" s="83"/>
      <c r="MCY196" s="83"/>
      <c r="MCZ196" s="83"/>
      <c r="MDA196" s="83"/>
      <c r="MDB196" s="83"/>
      <c r="MDC196" s="83"/>
      <c r="MDD196" s="83"/>
      <c r="MDE196" s="83"/>
      <c r="MDF196" s="83"/>
      <c r="MDG196" s="83"/>
      <c r="MDH196" s="83"/>
      <c r="MDI196" s="83"/>
      <c r="MDJ196" s="83"/>
      <c r="MDK196" s="83"/>
      <c r="MDL196" s="83"/>
      <c r="MDM196" s="83"/>
      <c r="MDN196" s="83"/>
      <c r="MDO196" s="83"/>
      <c r="MDP196" s="83"/>
      <c r="MDQ196" s="83"/>
      <c r="MDR196" s="83"/>
      <c r="MDS196" s="83"/>
      <c r="MDT196" s="83"/>
      <c r="MDU196" s="83"/>
      <c r="MDV196" s="83"/>
      <c r="MDW196" s="83"/>
      <c r="MDX196" s="83"/>
      <c r="MDY196" s="83"/>
      <c r="MDZ196" s="83"/>
      <c r="MEA196" s="83"/>
      <c r="MEB196" s="83"/>
      <c r="MEC196" s="83"/>
      <c r="MED196" s="83"/>
      <c r="MEE196" s="83"/>
      <c r="MEF196" s="83"/>
      <c r="MEG196" s="83"/>
      <c r="MEH196" s="83"/>
      <c r="MEI196" s="83"/>
      <c r="MEJ196" s="83"/>
      <c r="MEK196" s="83"/>
      <c r="MEL196" s="83"/>
      <c r="MEM196" s="83"/>
      <c r="MEN196" s="83"/>
      <c r="MEO196" s="83"/>
      <c r="MEP196" s="83"/>
      <c r="MEQ196" s="83"/>
      <c r="MER196" s="83"/>
      <c r="MES196" s="83"/>
      <c r="MET196" s="83"/>
      <c r="MEU196" s="83"/>
      <c r="MEV196" s="83"/>
      <c r="MEW196" s="83"/>
      <c r="MEX196" s="83"/>
      <c r="MEY196" s="83"/>
      <c r="MEZ196" s="83"/>
      <c r="MFA196" s="83"/>
      <c r="MFB196" s="83"/>
      <c r="MFC196" s="83"/>
      <c r="MFD196" s="83"/>
      <c r="MFE196" s="83"/>
      <c r="MFF196" s="83"/>
      <c r="MFG196" s="83"/>
      <c r="MFH196" s="83"/>
      <c r="MFI196" s="83"/>
      <c r="MFJ196" s="83"/>
      <c r="MFK196" s="83"/>
      <c r="MFL196" s="83"/>
      <c r="MFM196" s="83"/>
      <c r="MFN196" s="83"/>
      <c r="MFO196" s="83"/>
      <c r="MFP196" s="83"/>
      <c r="MFQ196" s="83"/>
      <c r="MFR196" s="83"/>
      <c r="MFS196" s="83"/>
      <c r="MFT196" s="83"/>
      <c r="MFU196" s="83"/>
      <c r="MFV196" s="83"/>
      <c r="MFW196" s="83"/>
      <c r="MFX196" s="83"/>
      <c r="MFY196" s="83"/>
      <c r="MFZ196" s="83"/>
      <c r="MGA196" s="83"/>
      <c r="MGB196" s="83"/>
      <c r="MGC196" s="83"/>
      <c r="MGD196" s="83"/>
      <c r="MGE196" s="83"/>
      <c r="MGF196" s="83"/>
      <c r="MGG196" s="83"/>
      <c r="MGH196" s="83"/>
      <c r="MGI196" s="83"/>
      <c r="MGJ196" s="83"/>
      <c r="MGK196" s="83"/>
      <c r="MGL196" s="83"/>
      <c r="MGM196" s="83"/>
      <c r="MGN196" s="83"/>
      <c r="MGO196" s="83"/>
      <c r="MGP196" s="83"/>
      <c r="MGQ196" s="83"/>
      <c r="MGR196" s="83"/>
      <c r="MGS196" s="83"/>
      <c r="MGT196" s="83"/>
      <c r="MGU196" s="83"/>
      <c r="MGV196" s="83"/>
      <c r="MGW196" s="83"/>
      <c r="MGX196" s="83"/>
      <c r="MGY196" s="83"/>
      <c r="MGZ196" s="83"/>
      <c r="MHA196" s="83"/>
      <c r="MHB196" s="83"/>
      <c r="MHC196" s="83"/>
      <c r="MHD196" s="83"/>
      <c r="MHE196" s="83"/>
      <c r="MHF196" s="83"/>
      <c r="MHG196" s="83"/>
      <c r="MHH196" s="83"/>
      <c r="MHI196" s="83"/>
      <c r="MHJ196" s="83"/>
      <c r="MHK196" s="83"/>
      <c r="MHL196" s="83"/>
      <c r="MHM196" s="83"/>
      <c r="MHN196" s="83"/>
      <c r="MHO196" s="83"/>
      <c r="MHP196" s="83"/>
      <c r="MHQ196" s="83"/>
      <c r="MHR196" s="83"/>
      <c r="MHS196" s="83"/>
      <c r="MHT196" s="83"/>
      <c r="MHU196" s="83"/>
      <c r="MHV196" s="83"/>
      <c r="MHW196" s="83"/>
      <c r="MHX196" s="83"/>
      <c r="MHY196" s="83"/>
      <c r="MHZ196" s="83"/>
      <c r="MIA196" s="83"/>
      <c r="MIB196" s="83"/>
      <c r="MIC196" s="83"/>
      <c r="MID196" s="83"/>
      <c r="MIE196" s="83"/>
      <c r="MIF196" s="83"/>
      <c r="MIG196" s="83"/>
      <c r="MIH196" s="83"/>
      <c r="MII196" s="83"/>
      <c r="MIJ196" s="83"/>
      <c r="MIK196" s="83"/>
      <c r="MIL196" s="83"/>
      <c r="MIM196" s="83"/>
      <c r="MIN196" s="83"/>
      <c r="MIO196" s="83"/>
      <c r="MIP196" s="83"/>
      <c r="MIQ196" s="83"/>
      <c r="MIR196" s="83"/>
      <c r="MIS196" s="83"/>
      <c r="MIT196" s="83"/>
      <c r="MIU196" s="83"/>
      <c r="MIV196" s="83"/>
      <c r="MIW196" s="83"/>
      <c r="MIX196" s="83"/>
      <c r="MIY196" s="83"/>
      <c r="MIZ196" s="83"/>
      <c r="MJA196" s="83"/>
      <c r="MJB196" s="83"/>
      <c r="MJC196" s="83"/>
      <c r="MJD196" s="83"/>
      <c r="MJE196" s="83"/>
      <c r="MJF196" s="83"/>
      <c r="MJG196" s="83"/>
      <c r="MJH196" s="83"/>
      <c r="MJI196" s="83"/>
      <c r="MJJ196" s="83"/>
      <c r="MJK196" s="83"/>
      <c r="MJL196" s="83"/>
      <c r="MJM196" s="83"/>
      <c r="MJN196" s="83"/>
      <c r="MJO196" s="83"/>
      <c r="MJP196" s="83"/>
      <c r="MJQ196" s="83"/>
      <c r="MJR196" s="83"/>
      <c r="MJS196" s="83"/>
      <c r="MJT196" s="83"/>
      <c r="MJU196" s="83"/>
      <c r="MJV196" s="83"/>
      <c r="MJW196" s="83"/>
      <c r="MJX196" s="83"/>
      <c r="MJY196" s="83"/>
      <c r="MJZ196" s="83"/>
      <c r="MKA196" s="83"/>
      <c r="MKB196" s="83"/>
      <c r="MKC196" s="83"/>
      <c r="MKD196" s="83"/>
      <c r="MKE196" s="83"/>
      <c r="MKF196" s="83"/>
      <c r="MKG196" s="83"/>
      <c r="MKH196" s="83"/>
      <c r="MKI196" s="83"/>
      <c r="MKJ196" s="83"/>
      <c r="MKK196" s="83"/>
      <c r="MKL196" s="83"/>
      <c r="MKM196" s="83"/>
      <c r="MKN196" s="83"/>
      <c r="MKO196" s="83"/>
      <c r="MKP196" s="83"/>
      <c r="MKQ196" s="83"/>
      <c r="MKR196" s="83"/>
      <c r="MKS196" s="83"/>
      <c r="MKT196" s="83"/>
      <c r="MKU196" s="83"/>
      <c r="MKV196" s="83"/>
      <c r="MKW196" s="83"/>
      <c r="MKX196" s="83"/>
      <c r="MKY196" s="83"/>
      <c r="MKZ196" s="83"/>
      <c r="MLA196" s="83"/>
      <c r="MLB196" s="83"/>
      <c r="MLC196" s="83"/>
      <c r="MLD196" s="83"/>
      <c r="MLE196" s="83"/>
      <c r="MLF196" s="83"/>
      <c r="MLG196" s="83"/>
      <c r="MLH196" s="83"/>
      <c r="MLI196" s="83"/>
      <c r="MLJ196" s="83"/>
      <c r="MLK196" s="83"/>
      <c r="MLL196" s="83"/>
      <c r="MLM196" s="83"/>
      <c r="MLN196" s="83"/>
      <c r="MLO196" s="83"/>
      <c r="MLP196" s="83"/>
      <c r="MLQ196" s="83"/>
      <c r="MLR196" s="83"/>
      <c r="MLS196" s="83"/>
      <c r="MLT196" s="83"/>
      <c r="MLU196" s="83"/>
      <c r="MLV196" s="83"/>
      <c r="MLW196" s="83"/>
      <c r="MLX196" s="83"/>
      <c r="MLY196" s="83"/>
      <c r="MLZ196" s="83"/>
      <c r="MMA196" s="83"/>
      <c r="MMB196" s="83"/>
      <c r="MMC196" s="83"/>
      <c r="MMD196" s="83"/>
      <c r="MME196" s="83"/>
      <c r="MMF196" s="83"/>
      <c r="MMG196" s="83"/>
      <c r="MMH196" s="83"/>
      <c r="MMI196" s="83"/>
      <c r="MMJ196" s="83"/>
      <c r="MMK196" s="83"/>
      <c r="MML196" s="83"/>
      <c r="MMM196" s="83"/>
      <c r="MMN196" s="83"/>
      <c r="MMO196" s="83"/>
      <c r="MMP196" s="83"/>
      <c r="MMQ196" s="83"/>
      <c r="MMR196" s="83"/>
      <c r="MMS196" s="83"/>
      <c r="MMT196" s="83"/>
      <c r="MMU196" s="83"/>
      <c r="MMV196" s="83"/>
      <c r="MMW196" s="83"/>
      <c r="MMX196" s="83"/>
      <c r="MMY196" s="83"/>
      <c r="MMZ196" s="83"/>
      <c r="MNA196" s="83"/>
      <c r="MNB196" s="83"/>
      <c r="MNC196" s="83"/>
      <c r="MND196" s="83"/>
      <c r="MNE196" s="83"/>
      <c r="MNF196" s="83"/>
      <c r="MNG196" s="83"/>
      <c r="MNH196" s="83"/>
      <c r="MNI196" s="83"/>
      <c r="MNJ196" s="83"/>
      <c r="MNK196" s="83"/>
      <c r="MNL196" s="83"/>
      <c r="MNM196" s="83"/>
      <c r="MNN196" s="83"/>
      <c r="MNO196" s="83"/>
      <c r="MNP196" s="83"/>
      <c r="MNQ196" s="83"/>
      <c r="MNR196" s="83"/>
      <c r="MNS196" s="83"/>
      <c r="MNT196" s="83"/>
      <c r="MNU196" s="83"/>
      <c r="MNV196" s="83"/>
      <c r="MNW196" s="83"/>
      <c r="MNX196" s="83"/>
      <c r="MNY196" s="83"/>
      <c r="MNZ196" s="83"/>
      <c r="MOA196" s="83"/>
      <c r="MOB196" s="83"/>
      <c r="MOC196" s="83"/>
      <c r="MOD196" s="83"/>
      <c r="MOE196" s="83"/>
      <c r="MOF196" s="83"/>
      <c r="MOG196" s="83"/>
      <c r="MOH196" s="83"/>
      <c r="MOI196" s="83"/>
      <c r="MOJ196" s="83"/>
      <c r="MOK196" s="83"/>
      <c r="MOL196" s="83"/>
      <c r="MOM196" s="83"/>
      <c r="MON196" s="83"/>
      <c r="MOO196" s="83"/>
      <c r="MOP196" s="83"/>
      <c r="MOQ196" s="83"/>
      <c r="MOR196" s="83"/>
      <c r="MOS196" s="83"/>
      <c r="MOT196" s="83"/>
      <c r="MOU196" s="83"/>
      <c r="MOV196" s="83"/>
      <c r="MOW196" s="83"/>
      <c r="MOX196" s="83"/>
      <c r="MOY196" s="83"/>
      <c r="MOZ196" s="83"/>
      <c r="MPA196" s="83"/>
      <c r="MPB196" s="83"/>
      <c r="MPC196" s="83"/>
      <c r="MPD196" s="83"/>
      <c r="MPE196" s="83"/>
      <c r="MPF196" s="83"/>
      <c r="MPG196" s="83"/>
      <c r="MPH196" s="83"/>
      <c r="MPI196" s="83"/>
      <c r="MPJ196" s="83"/>
      <c r="MPK196" s="83"/>
      <c r="MPL196" s="83"/>
      <c r="MPM196" s="83"/>
      <c r="MPN196" s="83"/>
      <c r="MPO196" s="83"/>
      <c r="MPP196" s="83"/>
      <c r="MPQ196" s="83"/>
      <c r="MPR196" s="83"/>
      <c r="MPS196" s="83"/>
      <c r="MPT196" s="83"/>
      <c r="MPU196" s="83"/>
      <c r="MPV196" s="83"/>
      <c r="MPW196" s="83"/>
      <c r="MPX196" s="83"/>
      <c r="MPY196" s="83"/>
      <c r="MPZ196" s="83"/>
      <c r="MQA196" s="83"/>
      <c r="MQB196" s="83"/>
      <c r="MQC196" s="83"/>
      <c r="MQD196" s="83"/>
      <c r="MQE196" s="83"/>
      <c r="MQF196" s="83"/>
      <c r="MQG196" s="83"/>
      <c r="MQH196" s="83"/>
      <c r="MQI196" s="83"/>
      <c r="MQJ196" s="83"/>
      <c r="MQK196" s="83"/>
      <c r="MQL196" s="83"/>
      <c r="MQM196" s="83"/>
      <c r="MQN196" s="83"/>
      <c r="MQO196" s="83"/>
      <c r="MQP196" s="83"/>
      <c r="MQQ196" s="83"/>
      <c r="MQR196" s="83"/>
      <c r="MQS196" s="83"/>
      <c r="MQT196" s="83"/>
      <c r="MQU196" s="83"/>
      <c r="MQV196" s="83"/>
      <c r="MQW196" s="83"/>
      <c r="MQX196" s="83"/>
      <c r="MQY196" s="83"/>
      <c r="MQZ196" s="83"/>
      <c r="MRA196" s="83"/>
      <c r="MRB196" s="83"/>
      <c r="MRC196" s="83"/>
      <c r="MRD196" s="83"/>
      <c r="MRE196" s="83"/>
      <c r="MRF196" s="83"/>
      <c r="MRG196" s="83"/>
      <c r="MRH196" s="83"/>
      <c r="MRI196" s="83"/>
      <c r="MRJ196" s="83"/>
      <c r="MRK196" s="83"/>
      <c r="MRL196" s="83"/>
      <c r="MRM196" s="83"/>
      <c r="MRN196" s="83"/>
      <c r="MRO196" s="83"/>
      <c r="MRP196" s="83"/>
      <c r="MRQ196" s="83"/>
      <c r="MRR196" s="83"/>
      <c r="MRS196" s="83"/>
      <c r="MRT196" s="83"/>
      <c r="MRU196" s="83"/>
      <c r="MRV196" s="83"/>
      <c r="MRW196" s="83"/>
      <c r="MRX196" s="83"/>
      <c r="MRY196" s="83"/>
      <c r="MRZ196" s="83"/>
      <c r="MSA196" s="83"/>
      <c r="MSB196" s="83"/>
      <c r="MSC196" s="83"/>
      <c r="MSD196" s="83"/>
      <c r="MSE196" s="83"/>
      <c r="MSF196" s="83"/>
      <c r="MSG196" s="83"/>
      <c r="MSH196" s="83"/>
      <c r="MSI196" s="83"/>
      <c r="MSJ196" s="83"/>
      <c r="MSK196" s="83"/>
      <c r="MSL196" s="83"/>
      <c r="MSM196" s="83"/>
      <c r="MSN196" s="83"/>
      <c r="MSO196" s="83"/>
      <c r="MSP196" s="83"/>
      <c r="MSQ196" s="83"/>
      <c r="MSR196" s="83"/>
      <c r="MSS196" s="83"/>
      <c r="MST196" s="83"/>
      <c r="MSU196" s="83"/>
      <c r="MSV196" s="83"/>
      <c r="MSW196" s="83"/>
      <c r="MSX196" s="83"/>
      <c r="MSY196" s="83"/>
      <c r="MSZ196" s="83"/>
      <c r="MTA196" s="83"/>
      <c r="MTB196" s="83"/>
      <c r="MTC196" s="83"/>
      <c r="MTD196" s="83"/>
      <c r="MTE196" s="83"/>
      <c r="MTF196" s="83"/>
      <c r="MTG196" s="83"/>
      <c r="MTH196" s="83"/>
      <c r="MTI196" s="83"/>
      <c r="MTJ196" s="83"/>
      <c r="MTK196" s="83"/>
      <c r="MTL196" s="83"/>
      <c r="MTM196" s="83"/>
      <c r="MTN196" s="83"/>
      <c r="MTO196" s="83"/>
      <c r="MTP196" s="83"/>
      <c r="MTQ196" s="83"/>
      <c r="MTR196" s="83"/>
      <c r="MTS196" s="83"/>
      <c r="MTT196" s="83"/>
      <c r="MTU196" s="83"/>
      <c r="MTV196" s="83"/>
      <c r="MTW196" s="83"/>
      <c r="MTX196" s="83"/>
      <c r="MTY196" s="83"/>
      <c r="MTZ196" s="83"/>
      <c r="MUA196" s="83"/>
      <c r="MUB196" s="83"/>
      <c r="MUC196" s="83"/>
      <c r="MUD196" s="83"/>
      <c r="MUE196" s="83"/>
      <c r="MUF196" s="83"/>
      <c r="MUG196" s="83"/>
      <c r="MUH196" s="83"/>
      <c r="MUI196" s="83"/>
      <c r="MUJ196" s="83"/>
      <c r="MUK196" s="83"/>
      <c r="MUL196" s="83"/>
      <c r="MUM196" s="83"/>
      <c r="MUN196" s="83"/>
      <c r="MUO196" s="83"/>
      <c r="MUP196" s="83"/>
      <c r="MUQ196" s="83"/>
      <c r="MUR196" s="83"/>
      <c r="MUS196" s="83"/>
      <c r="MUT196" s="83"/>
      <c r="MUU196" s="83"/>
      <c r="MUV196" s="83"/>
      <c r="MUW196" s="83"/>
      <c r="MUX196" s="83"/>
      <c r="MUY196" s="83"/>
      <c r="MUZ196" s="83"/>
      <c r="MVA196" s="83"/>
      <c r="MVB196" s="83"/>
      <c r="MVC196" s="83"/>
      <c r="MVD196" s="83"/>
      <c r="MVE196" s="83"/>
      <c r="MVF196" s="83"/>
      <c r="MVG196" s="83"/>
      <c r="MVH196" s="83"/>
      <c r="MVI196" s="83"/>
      <c r="MVJ196" s="83"/>
      <c r="MVK196" s="83"/>
      <c r="MVL196" s="83"/>
      <c r="MVM196" s="83"/>
      <c r="MVN196" s="83"/>
      <c r="MVO196" s="83"/>
      <c r="MVP196" s="83"/>
      <c r="MVQ196" s="83"/>
      <c r="MVR196" s="83"/>
      <c r="MVS196" s="83"/>
      <c r="MVT196" s="83"/>
      <c r="MVU196" s="83"/>
      <c r="MVV196" s="83"/>
      <c r="MVW196" s="83"/>
      <c r="MVX196" s="83"/>
      <c r="MVY196" s="83"/>
      <c r="MVZ196" s="83"/>
      <c r="MWA196" s="83"/>
      <c r="MWB196" s="83"/>
      <c r="MWC196" s="83"/>
      <c r="MWD196" s="83"/>
      <c r="MWE196" s="83"/>
      <c r="MWF196" s="83"/>
      <c r="MWG196" s="83"/>
      <c r="MWH196" s="83"/>
      <c r="MWI196" s="83"/>
      <c r="MWJ196" s="83"/>
      <c r="MWK196" s="83"/>
      <c r="MWL196" s="83"/>
      <c r="MWM196" s="83"/>
      <c r="MWN196" s="83"/>
      <c r="MWO196" s="83"/>
      <c r="MWP196" s="83"/>
      <c r="MWQ196" s="83"/>
      <c r="MWR196" s="83"/>
      <c r="MWS196" s="83"/>
      <c r="MWT196" s="83"/>
      <c r="MWU196" s="83"/>
      <c r="MWV196" s="83"/>
      <c r="MWW196" s="83"/>
      <c r="MWX196" s="83"/>
      <c r="MWY196" s="83"/>
      <c r="MWZ196" s="83"/>
      <c r="MXA196" s="83"/>
      <c r="MXB196" s="83"/>
      <c r="MXC196" s="83"/>
      <c r="MXD196" s="83"/>
      <c r="MXE196" s="83"/>
      <c r="MXF196" s="83"/>
      <c r="MXG196" s="83"/>
      <c r="MXH196" s="83"/>
      <c r="MXI196" s="83"/>
      <c r="MXJ196" s="83"/>
      <c r="MXK196" s="83"/>
      <c r="MXL196" s="83"/>
      <c r="MXM196" s="83"/>
      <c r="MXN196" s="83"/>
      <c r="MXO196" s="83"/>
      <c r="MXP196" s="83"/>
      <c r="MXQ196" s="83"/>
      <c r="MXR196" s="83"/>
      <c r="MXS196" s="83"/>
      <c r="MXT196" s="83"/>
      <c r="MXU196" s="83"/>
      <c r="MXV196" s="83"/>
      <c r="MXW196" s="83"/>
      <c r="MXX196" s="83"/>
      <c r="MXY196" s="83"/>
      <c r="MXZ196" s="83"/>
      <c r="MYA196" s="83"/>
      <c r="MYB196" s="83"/>
      <c r="MYC196" s="83"/>
      <c r="MYD196" s="83"/>
      <c r="MYE196" s="83"/>
      <c r="MYF196" s="83"/>
      <c r="MYG196" s="83"/>
      <c r="MYH196" s="83"/>
      <c r="MYI196" s="83"/>
      <c r="MYJ196" s="83"/>
      <c r="MYK196" s="83"/>
      <c r="MYL196" s="83"/>
      <c r="MYM196" s="83"/>
      <c r="MYN196" s="83"/>
      <c r="MYO196" s="83"/>
      <c r="MYP196" s="83"/>
      <c r="MYQ196" s="83"/>
      <c r="MYR196" s="83"/>
      <c r="MYS196" s="83"/>
      <c r="MYT196" s="83"/>
      <c r="MYU196" s="83"/>
      <c r="MYV196" s="83"/>
      <c r="MYW196" s="83"/>
      <c r="MYX196" s="83"/>
      <c r="MYY196" s="83"/>
      <c r="MYZ196" s="83"/>
      <c r="MZA196" s="83"/>
      <c r="MZB196" s="83"/>
      <c r="MZC196" s="83"/>
      <c r="MZD196" s="83"/>
      <c r="MZE196" s="83"/>
      <c r="MZF196" s="83"/>
      <c r="MZG196" s="83"/>
      <c r="MZH196" s="83"/>
      <c r="MZI196" s="83"/>
      <c r="MZJ196" s="83"/>
      <c r="MZK196" s="83"/>
      <c r="MZL196" s="83"/>
      <c r="MZM196" s="83"/>
      <c r="MZN196" s="83"/>
      <c r="MZO196" s="83"/>
      <c r="MZP196" s="83"/>
      <c r="MZQ196" s="83"/>
      <c r="MZR196" s="83"/>
      <c r="MZS196" s="83"/>
      <c r="MZT196" s="83"/>
      <c r="MZU196" s="83"/>
      <c r="MZV196" s="83"/>
      <c r="MZW196" s="83"/>
      <c r="MZX196" s="83"/>
      <c r="MZY196" s="83"/>
      <c r="MZZ196" s="83"/>
      <c r="NAA196" s="83"/>
      <c r="NAB196" s="83"/>
      <c r="NAC196" s="83"/>
      <c r="NAD196" s="83"/>
      <c r="NAE196" s="83"/>
      <c r="NAF196" s="83"/>
      <c r="NAG196" s="83"/>
      <c r="NAH196" s="83"/>
      <c r="NAI196" s="83"/>
      <c r="NAJ196" s="83"/>
      <c r="NAK196" s="83"/>
      <c r="NAL196" s="83"/>
      <c r="NAM196" s="83"/>
      <c r="NAN196" s="83"/>
      <c r="NAO196" s="83"/>
      <c r="NAP196" s="83"/>
      <c r="NAQ196" s="83"/>
      <c r="NAR196" s="83"/>
      <c r="NAS196" s="83"/>
      <c r="NAT196" s="83"/>
      <c r="NAU196" s="83"/>
      <c r="NAV196" s="83"/>
      <c r="NAW196" s="83"/>
      <c r="NAX196" s="83"/>
      <c r="NAY196" s="83"/>
      <c r="NAZ196" s="83"/>
      <c r="NBA196" s="83"/>
      <c r="NBB196" s="83"/>
      <c r="NBC196" s="83"/>
      <c r="NBD196" s="83"/>
      <c r="NBE196" s="83"/>
      <c r="NBF196" s="83"/>
      <c r="NBG196" s="83"/>
      <c r="NBH196" s="83"/>
      <c r="NBI196" s="83"/>
      <c r="NBJ196" s="83"/>
      <c r="NBK196" s="83"/>
      <c r="NBL196" s="83"/>
      <c r="NBM196" s="83"/>
      <c r="NBN196" s="83"/>
      <c r="NBO196" s="83"/>
      <c r="NBP196" s="83"/>
      <c r="NBQ196" s="83"/>
      <c r="NBR196" s="83"/>
      <c r="NBS196" s="83"/>
      <c r="NBT196" s="83"/>
      <c r="NBU196" s="83"/>
      <c r="NBV196" s="83"/>
      <c r="NBW196" s="83"/>
      <c r="NBX196" s="83"/>
      <c r="NBY196" s="83"/>
      <c r="NBZ196" s="83"/>
      <c r="NCA196" s="83"/>
      <c r="NCB196" s="83"/>
      <c r="NCC196" s="83"/>
      <c r="NCD196" s="83"/>
      <c r="NCE196" s="83"/>
      <c r="NCF196" s="83"/>
      <c r="NCG196" s="83"/>
      <c r="NCH196" s="83"/>
      <c r="NCI196" s="83"/>
      <c r="NCJ196" s="83"/>
      <c r="NCK196" s="83"/>
      <c r="NCL196" s="83"/>
      <c r="NCM196" s="83"/>
      <c r="NCN196" s="83"/>
      <c r="NCO196" s="83"/>
      <c r="NCP196" s="83"/>
      <c r="NCQ196" s="83"/>
      <c r="NCR196" s="83"/>
      <c r="NCS196" s="83"/>
      <c r="NCT196" s="83"/>
      <c r="NCU196" s="83"/>
      <c r="NCV196" s="83"/>
      <c r="NCW196" s="83"/>
      <c r="NCX196" s="83"/>
      <c r="NCY196" s="83"/>
      <c r="NCZ196" s="83"/>
      <c r="NDA196" s="83"/>
      <c r="NDB196" s="83"/>
      <c r="NDC196" s="83"/>
      <c r="NDD196" s="83"/>
      <c r="NDE196" s="83"/>
      <c r="NDF196" s="83"/>
      <c r="NDG196" s="83"/>
      <c r="NDH196" s="83"/>
      <c r="NDI196" s="83"/>
      <c r="NDJ196" s="83"/>
      <c r="NDK196" s="83"/>
      <c r="NDL196" s="83"/>
      <c r="NDM196" s="83"/>
      <c r="NDN196" s="83"/>
      <c r="NDO196" s="83"/>
      <c r="NDP196" s="83"/>
      <c r="NDQ196" s="83"/>
      <c r="NDR196" s="83"/>
      <c r="NDS196" s="83"/>
      <c r="NDT196" s="83"/>
      <c r="NDU196" s="83"/>
      <c r="NDV196" s="83"/>
      <c r="NDW196" s="83"/>
      <c r="NDX196" s="83"/>
      <c r="NDY196" s="83"/>
      <c r="NDZ196" s="83"/>
      <c r="NEA196" s="83"/>
      <c r="NEB196" s="83"/>
      <c r="NEC196" s="83"/>
      <c r="NED196" s="83"/>
      <c r="NEE196" s="83"/>
      <c r="NEF196" s="83"/>
      <c r="NEG196" s="83"/>
      <c r="NEH196" s="83"/>
      <c r="NEI196" s="83"/>
      <c r="NEJ196" s="83"/>
      <c r="NEK196" s="83"/>
      <c r="NEL196" s="83"/>
      <c r="NEM196" s="83"/>
      <c r="NEN196" s="83"/>
      <c r="NEO196" s="83"/>
      <c r="NEP196" s="83"/>
      <c r="NEQ196" s="83"/>
      <c r="NER196" s="83"/>
      <c r="NES196" s="83"/>
      <c r="NET196" s="83"/>
      <c r="NEU196" s="83"/>
      <c r="NEV196" s="83"/>
      <c r="NEW196" s="83"/>
      <c r="NEX196" s="83"/>
      <c r="NEY196" s="83"/>
      <c r="NEZ196" s="83"/>
      <c r="NFA196" s="83"/>
      <c r="NFB196" s="83"/>
      <c r="NFC196" s="83"/>
      <c r="NFD196" s="83"/>
      <c r="NFE196" s="83"/>
      <c r="NFF196" s="83"/>
      <c r="NFG196" s="83"/>
      <c r="NFH196" s="83"/>
      <c r="NFI196" s="83"/>
      <c r="NFJ196" s="83"/>
      <c r="NFK196" s="83"/>
      <c r="NFL196" s="83"/>
      <c r="NFM196" s="83"/>
      <c r="NFN196" s="83"/>
      <c r="NFO196" s="83"/>
      <c r="NFP196" s="83"/>
      <c r="NFQ196" s="83"/>
      <c r="NFR196" s="83"/>
      <c r="NFS196" s="83"/>
      <c r="NFT196" s="83"/>
      <c r="NFU196" s="83"/>
      <c r="NFV196" s="83"/>
      <c r="NFW196" s="83"/>
      <c r="NFX196" s="83"/>
      <c r="NFY196" s="83"/>
      <c r="NFZ196" s="83"/>
      <c r="NGA196" s="83"/>
      <c r="NGB196" s="83"/>
      <c r="NGC196" s="83"/>
      <c r="NGD196" s="83"/>
      <c r="NGE196" s="83"/>
      <c r="NGF196" s="83"/>
      <c r="NGG196" s="83"/>
      <c r="NGH196" s="83"/>
      <c r="NGI196" s="83"/>
      <c r="NGJ196" s="83"/>
      <c r="NGK196" s="83"/>
      <c r="NGL196" s="83"/>
      <c r="NGM196" s="83"/>
      <c r="NGN196" s="83"/>
      <c r="NGO196" s="83"/>
      <c r="NGP196" s="83"/>
      <c r="NGQ196" s="83"/>
      <c r="NGR196" s="83"/>
      <c r="NGS196" s="83"/>
      <c r="NGT196" s="83"/>
      <c r="NGU196" s="83"/>
      <c r="NGV196" s="83"/>
      <c r="NGW196" s="83"/>
      <c r="NGX196" s="83"/>
      <c r="NGY196" s="83"/>
      <c r="NGZ196" s="83"/>
      <c r="NHA196" s="83"/>
      <c r="NHB196" s="83"/>
      <c r="NHC196" s="83"/>
      <c r="NHD196" s="83"/>
      <c r="NHE196" s="83"/>
      <c r="NHF196" s="83"/>
      <c r="NHG196" s="83"/>
      <c r="NHH196" s="83"/>
      <c r="NHI196" s="83"/>
      <c r="NHJ196" s="83"/>
      <c r="NHK196" s="83"/>
      <c r="NHL196" s="83"/>
      <c r="NHM196" s="83"/>
      <c r="NHN196" s="83"/>
      <c r="NHO196" s="83"/>
      <c r="NHP196" s="83"/>
      <c r="NHQ196" s="83"/>
      <c r="NHR196" s="83"/>
      <c r="NHS196" s="83"/>
      <c r="NHT196" s="83"/>
      <c r="NHU196" s="83"/>
      <c r="NHV196" s="83"/>
      <c r="NHW196" s="83"/>
      <c r="NHX196" s="83"/>
      <c r="NHY196" s="83"/>
      <c r="NHZ196" s="83"/>
      <c r="NIA196" s="83"/>
      <c r="NIB196" s="83"/>
      <c r="NIC196" s="83"/>
      <c r="NID196" s="83"/>
      <c r="NIE196" s="83"/>
      <c r="NIF196" s="83"/>
      <c r="NIG196" s="83"/>
      <c r="NIH196" s="83"/>
      <c r="NII196" s="83"/>
      <c r="NIJ196" s="83"/>
      <c r="NIK196" s="83"/>
      <c r="NIL196" s="83"/>
      <c r="NIM196" s="83"/>
      <c r="NIN196" s="83"/>
      <c r="NIO196" s="83"/>
      <c r="NIP196" s="83"/>
      <c r="NIQ196" s="83"/>
      <c r="NIR196" s="83"/>
      <c r="NIS196" s="83"/>
      <c r="NIT196" s="83"/>
      <c r="NIU196" s="83"/>
      <c r="NIV196" s="83"/>
      <c r="NIW196" s="83"/>
      <c r="NIX196" s="83"/>
      <c r="NIY196" s="83"/>
      <c r="NIZ196" s="83"/>
      <c r="NJA196" s="83"/>
      <c r="NJB196" s="83"/>
      <c r="NJC196" s="83"/>
      <c r="NJD196" s="83"/>
      <c r="NJE196" s="83"/>
      <c r="NJF196" s="83"/>
      <c r="NJG196" s="83"/>
      <c r="NJH196" s="83"/>
      <c r="NJI196" s="83"/>
      <c r="NJJ196" s="83"/>
      <c r="NJK196" s="83"/>
      <c r="NJL196" s="83"/>
      <c r="NJM196" s="83"/>
      <c r="NJN196" s="83"/>
      <c r="NJO196" s="83"/>
      <c r="NJP196" s="83"/>
      <c r="NJQ196" s="83"/>
      <c r="NJR196" s="83"/>
      <c r="NJS196" s="83"/>
      <c r="NJT196" s="83"/>
      <c r="NJU196" s="83"/>
      <c r="NJV196" s="83"/>
      <c r="NJW196" s="83"/>
      <c r="NJX196" s="83"/>
      <c r="NJY196" s="83"/>
      <c r="NJZ196" s="83"/>
      <c r="NKA196" s="83"/>
      <c r="NKB196" s="83"/>
      <c r="NKC196" s="83"/>
      <c r="NKD196" s="83"/>
      <c r="NKE196" s="83"/>
      <c r="NKF196" s="83"/>
      <c r="NKG196" s="83"/>
      <c r="NKH196" s="83"/>
      <c r="NKI196" s="83"/>
      <c r="NKJ196" s="83"/>
      <c r="NKK196" s="83"/>
      <c r="NKL196" s="83"/>
      <c r="NKM196" s="83"/>
      <c r="NKN196" s="83"/>
      <c r="NKO196" s="83"/>
      <c r="NKP196" s="83"/>
      <c r="NKQ196" s="83"/>
      <c r="NKR196" s="83"/>
      <c r="NKS196" s="83"/>
      <c r="NKT196" s="83"/>
      <c r="NKU196" s="83"/>
      <c r="NKV196" s="83"/>
      <c r="NKW196" s="83"/>
      <c r="NKX196" s="83"/>
      <c r="NKY196" s="83"/>
      <c r="NKZ196" s="83"/>
      <c r="NLA196" s="83"/>
      <c r="NLB196" s="83"/>
      <c r="NLC196" s="83"/>
      <c r="NLD196" s="83"/>
      <c r="NLE196" s="83"/>
      <c r="NLF196" s="83"/>
      <c r="NLG196" s="83"/>
      <c r="NLH196" s="83"/>
      <c r="NLI196" s="83"/>
      <c r="NLJ196" s="83"/>
      <c r="NLK196" s="83"/>
      <c r="NLL196" s="83"/>
      <c r="NLM196" s="83"/>
      <c r="NLN196" s="83"/>
      <c r="NLO196" s="83"/>
      <c r="NLP196" s="83"/>
      <c r="NLQ196" s="83"/>
      <c r="NLR196" s="83"/>
      <c r="NLS196" s="83"/>
      <c r="NLT196" s="83"/>
      <c r="NLU196" s="83"/>
      <c r="NLV196" s="83"/>
      <c r="NLW196" s="83"/>
      <c r="NLX196" s="83"/>
      <c r="NLY196" s="83"/>
      <c r="NLZ196" s="83"/>
      <c r="NMA196" s="83"/>
      <c r="NMB196" s="83"/>
      <c r="NMC196" s="83"/>
      <c r="NMD196" s="83"/>
      <c r="NME196" s="83"/>
      <c r="NMF196" s="83"/>
      <c r="NMG196" s="83"/>
      <c r="NMH196" s="83"/>
      <c r="NMI196" s="83"/>
      <c r="NMJ196" s="83"/>
      <c r="NMK196" s="83"/>
      <c r="NML196" s="83"/>
      <c r="NMM196" s="83"/>
      <c r="NMN196" s="83"/>
      <c r="NMO196" s="83"/>
      <c r="NMP196" s="83"/>
      <c r="NMQ196" s="83"/>
      <c r="NMR196" s="83"/>
      <c r="NMS196" s="83"/>
      <c r="NMT196" s="83"/>
      <c r="NMU196" s="83"/>
      <c r="NMV196" s="83"/>
      <c r="NMW196" s="83"/>
      <c r="NMX196" s="83"/>
      <c r="NMY196" s="83"/>
      <c r="NMZ196" s="83"/>
      <c r="NNA196" s="83"/>
      <c r="NNB196" s="83"/>
      <c r="NNC196" s="83"/>
      <c r="NND196" s="83"/>
      <c r="NNE196" s="83"/>
      <c r="NNF196" s="83"/>
      <c r="NNG196" s="83"/>
      <c r="NNH196" s="83"/>
      <c r="NNI196" s="83"/>
      <c r="NNJ196" s="83"/>
      <c r="NNK196" s="83"/>
      <c r="NNL196" s="83"/>
      <c r="NNM196" s="83"/>
      <c r="NNN196" s="83"/>
      <c r="NNO196" s="83"/>
      <c r="NNP196" s="83"/>
      <c r="NNQ196" s="83"/>
      <c r="NNR196" s="83"/>
      <c r="NNS196" s="83"/>
      <c r="NNT196" s="83"/>
      <c r="NNU196" s="83"/>
      <c r="NNV196" s="83"/>
      <c r="NNW196" s="83"/>
      <c r="NNX196" s="83"/>
      <c r="NNY196" s="83"/>
      <c r="NNZ196" s="83"/>
      <c r="NOA196" s="83"/>
      <c r="NOB196" s="83"/>
      <c r="NOC196" s="83"/>
      <c r="NOD196" s="83"/>
      <c r="NOE196" s="83"/>
      <c r="NOF196" s="83"/>
      <c r="NOG196" s="83"/>
      <c r="NOH196" s="83"/>
      <c r="NOI196" s="83"/>
      <c r="NOJ196" s="83"/>
      <c r="NOK196" s="83"/>
      <c r="NOL196" s="83"/>
      <c r="NOM196" s="83"/>
      <c r="NON196" s="83"/>
      <c r="NOO196" s="83"/>
      <c r="NOP196" s="83"/>
      <c r="NOQ196" s="83"/>
      <c r="NOR196" s="83"/>
      <c r="NOS196" s="83"/>
      <c r="NOT196" s="83"/>
      <c r="NOU196" s="83"/>
      <c r="NOV196" s="83"/>
      <c r="NOW196" s="83"/>
      <c r="NOX196" s="83"/>
      <c r="NOY196" s="83"/>
      <c r="NOZ196" s="83"/>
      <c r="NPA196" s="83"/>
      <c r="NPB196" s="83"/>
      <c r="NPC196" s="83"/>
      <c r="NPD196" s="83"/>
      <c r="NPE196" s="83"/>
      <c r="NPF196" s="83"/>
      <c r="NPG196" s="83"/>
      <c r="NPH196" s="83"/>
      <c r="NPI196" s="83"/>
      <c r="NPJ196" s="83"/>
      <c r="NPK196" s="83"/>
      <c r="NPL196" s="83"/>
      <c r="NPM196" s="83"/>
      <c r="NPN196" s="83"/>
      <c r="NPO196" s="83"/>
      <c r="NPP196" s="83"/>
      <c r="NPQ196" s="83"/>
      <c r="NPR196" s="83"/>
      <c r="NPS196" s="83"/>
      <c r="NPT196" s="83"/>
      <c r="NPU196" s="83"/>
      <c r="NPV196" s="83"/>
      <c r="NPW196" s="83"/>
      <c r="NPX196" s="83"/>
      <c r="NPY196" s="83"/>
      <c r="NPZ196" s="83"/>
      <c r="NQA196" s="83"/>
      <c r="NQB196" s="83"/>
      <c r="NQC196" s="83"/>
      <c r="NQD196" s="83"/>
      <c r="NQE196" s="83"/>
      <c r="NQF196" s="83"/>
      <c r="NQG196" s="83"/>
      <c r="NQH196" s="83"/>
      <c r="NQI196" s="83"/>
      <c r="NQJ196" s="83"/>
      <c r="NQK196" s="83"/>
      <c r="NQL196" s="83"/>
      <c r="NQM196" s="83"/>
      <c r="NQN196" s="83"/>
      <c r="NQO196" s="83"/>
      <c r="NQP196" s="83"/>
      <c r="NQQ196" s="83"/>
      <c r="NQR196" s="83"/>
      <c r="NQS196" s="83"/>
      <c r="NQT196" s="83"/>
      <c r="NQU196" s="83"/>
      <c r="NQV196" s="83"/>
      <c r="NQW196" s="83"/>
      <c r="NQX196" s="83"/>
      <c r="NQY196" s="83"/>
      <c r="NQZ196" s="83"/>
      <c r="NRA196" s="83"/>
      <c r="NRB196" s="83"/>
      <c r="NRC196" s="83"/>
      <c r="NRD196" s="83"/>
      <c r="NRE196" s="83"/>
      <c r="NRF196" s="83"/>
      <c r="NRG196" s="83"/>
      <c r="NRH196" s="83"/>
      <c r="NRI196" s="83"/>
      <c r="NRJ196" s="83"/>
      <c r="NRK196" s="83"/>
      <c r="NRL196" s="83"/>
      <c r="NRM196" s="83"/>
      <c r="NRN196" s="83"/>
      <c r="NRO196" s="83"/>
      <c r="NRP196" s="83"/>
      <c r="NRQ196" s="83"/>
      <c r="NRR196" s="83"/>
      <c r="NRS196" s="83"/>
      <c r="NRT196" s="83"/>
      <c r="NRU196" s="83"/>
      <c r="NRV196" s="83"/>
      <c r="NRW196" s="83"/>
      <c r="NRX196" s="83"/>
      <c r="NRY196" s="83"/>
      <c r="NRZ196" s="83"/>
      <c r="NSA196" s="83"/>
      <c r="NSB196" s="83"/>
      <c r="NSC196" s="83"/>
      <c r="NSD196" s="83"/>
      <c r="NSE196" s="83"/>
      <c r="NSF196" s="83"/>
      <c r="NSG196" s="83"/>
      <c r="NSH196" s="83"/>
      <c r="NSI196" s="83"/>
      <c r="NSJ196" s="83"/>
      <c r="NSK196" s="83"/>
      <c r="NSL196" s="83"/>
      <c r="NSM196" s="83"/>
      <c r="NSN196" s="83"/>
      <c r="NSO196" s="83"/>
      <c r="NSP196" s="83"/>
      <c r="NSQ196" s="83"/>
      <c r="NSR196" s="83"/>
      <c r="NSS196" s="83"/>
      <c r="NST196" s="83"/>
      <c r="NSU196" s="83"/>
      <c r="NSV196" s="83"/>
      <c r="NSW196" s="83"/>
      <c r="NSX196" s="83"/>
      <c r="NSY196" s="83"/>
      <c r="NSZ196" s="83"/>
      <c r="NTA196" s="83"/>
      <c r="NTB196" s="83"/>
      <c r="NTC196" s="83"/>
      <c r="NTD196" s="83"/>
      <c r="NTE196" s="83"/>
      <c r="NTF196" s="83"/>
      <c r="NTG196" s="83"/>
      <c r="NTH196" s="83"/>
      <c r="NTI196" s="83"/>
      <c r="NTJ196" s="83"/>
      <c r="NTK196" s="83"/>
      <c r="NTL196" s="83"/>
      <c r="NTM196" s="83"/>
      <c r="NTN196" s="83"/>
      <c r="NTO196" s="83"/>
      <c r="NTP196" s="83"/>
      <c r="NTQ196" s="83"/>
      <c r="NTR196" s="83"/>
      <c r="NTS196" s="83"/>
      <c r="NTT196" s="83"/>
      <c r="NTU196" s="83"/>
      <c r="NTV196" s="83"/>
      <c r="NTW196" s="83"/>
      <c r="NTX196" s="83"/>
      <c r="NTY196" s="83"/>
      <c r="NTZ196" s="83"/>
      <c r="NUA196" s="83"/>
      <c r="NUB196" s="83"/>
      <c r="NUC196" s="83"/>
      <c r="NUD196" s="83"/>
      <c r="NUE196" s="83"/>
      <c r="NUF196" s="83"/>
      <c r="NUG196" s="83"/>
      <c r="NUH196" s="83"/>
      <c r="NUI196" s="83"/>
      <c r="NUJ196" s="83"/>
      <c r="NUK196" s="83"/>
      <c r="NUL196" s="83"/>
      <c r="NUM196" s="83"/>
      <c r="NUN196" s="83"/>
      <c r="NUO196" s="83"/>
      <c r="NUP196" s="83"/>
      <c r="NUQ196" s="83"/>
      <c r="NUR196" s="83"/>
      <c r="NUS196" s="83"/>
      <c r="NUT196" s="83"/>
      <c r="NUU196" s="83"/>
      <c r="NUV196" s="83"/>
      <c r="NUW196" s="83"/>
      <c r="NUX196" s="83"/>
      <c r="NUY196" s="83"/>
      <c r="NUZ196" s="83"/>
      <c r="NVA196" s="83"/>
      <c r="NVB196" s="83"/>
      <c r="NVC196" s="83"/>
      <c r="NVD196" s="83"/>
      <c r="NVE196" s="83"/>
      <c r="NVF196" s="83"/>
      <c r="NVG196" s="83"/>
      <c r="NVH196" s="83"/>
      <c r="NVI196" s="83"/>
      <c r="NVJ196" s="83"/>
      <c r="NVK196" s="83"/>
      <c r="NVL196" s="83"/>
      <c r="NVM196" s="83"/>
      <c r="NVN196" s="83"/>
      <c r="NVO196" s="83"/>
      <c r="NVP196" s="83"/>
      <c r="NVQ196" s="83"/>
      <c r="NVR196" s="83"/>
      <c r="NVS196" s="83"/>
      <c r="NVT196" s="83"/>
      <c r="NVU196" s="83"/>
      <c r="NVV196" s="83"/>
      <c r="NVW196" s="83"/>
      <c r="NVX196" s="83"/>
      <c r="NVY196" s="83"/>
      <c r="NVZ196" s="83"/>
      <c r="NWA196" s="83"/>
      <c r="NWB196" s="83"/>
      <c r="NWC196" s="83"/>
      <c r="NWD196" s="83"/>
      <c r="NWE196" s="83"/>
      <c r="NWF196" s="83"/>
      <c r="NWG196" s="83"/>
      <c r="NWH196" s="83"/>
      <c r="NWI196" s="83"/>
      <c r="NWJ196" s="83"/>
      <c r="NWK196" s="83"/>
      <c r="NWL196" s="83"/>
      <c r="NWM196" s="83"/>
      <c r="NWN196" s="83"/>
      <c r="NWO196" s="83"/>
      <c r="NWP196" s="83"/>
      <c r="NWQ196" s="83"/>
      <c r="NWR196" s="83"/>
      <c r="NWS196" s="83"/>
      <c r="NWT196" s="83"/>
      <c r="NWU196" s="83"/>
      <c r="NWV196" s="83"/>
      <c r="NWW196" s="83"/>
      <c r="NWX196" s="83"/>
      <c r="NWY196" s="83"/>
      <c r="NWZ196" s="83"/>
      <c r="NXA196" s="83"/>
      <c r="NXB196" s="83"/>
      <c r="NXC196" s="83"/>
      <c r="NXD196" s="83"/>
      <c r="NXE196" s="83"/>
      <c r="NXF196" s="83"/>
      <c r="NXG196" s="83"/>
      <c r="NXH196" s="83"/>
      <c r="NXI196" s="83"/>
      <c r="NXJ196" s="83"/>
      <c r="NXK196" s="83"/>
      <c r="NXL196" s="83"/>
      <c r="NXM196" s="83"/>
      <c r="NXN196" s="83"/>
      <c r="NXO196" s="83"/>
      <c r="NXP196" s="83"/>
      <c r="NXQ196" s="83"/>
      <c r="NXR196" s="83"/>
      <c r="NXS196" s="83"/>
      <c r="NXT196" s="83"/>
      <c r="NXU196" s="83"/>
      <c r="NXV196" s="83"/>
      <c r="NXW196" s="83"/>
      <c r="NXX196" s="83"/>
      <c r="NXY196" s="83"/>
      <c r="NXZ196" s="83"/>
      <c r="NYA196" s="83"/>
      <c r="NYB196" s="83"/>
      <c r="NYC196" s="83"/>
      <c r="NYD196" s="83"/>
      <c r="NYE196" s="83"/>
      <c r="NYF196" s="83"/>
      <c r="NYG196" s="83"/>
      <c r="NYH196" s="83"/>
      <c r="NYI196" s="83"/>
      <c r="NYJ196" s="83"/>
      <c r="NYK196" s="83"/>
      <c r="NYL196" s="83"/>
      <c r="NYM196" s="83"/>
      <c r="NYN196" s="83"/>
      <c r="NYO196" s="83"/>
      <c r="NYP196" s="83"/>
      <c r="NYQ196" s="83"/>
      <c r="NYR196" s="83"/>
      <c r="NYS196" s="83"/>
      <c r="NYT196" s="83"/>
      <c r="NYU196" s="83"/>
      <c r="NYV196" s="83"/>
      <c r="NYW196" s="83"/>
      <c r="NYX196" s="83"/>
      <c r="NYY196" s="83"/>
      <c r="NYZ196" s="83"/>
      <c r="NZA196" s="83"/>
      <c r="NZB196" s="83"/>
      <c r="NZC196" s="83"/>
      <c r="NZD196" s="83"/>
      <c r="NZE196" s="83"/>
      <c r="NZF196" s="83"/>
      <c r="NZG196" s="83"/>
      <c r="NZH196" s="83"/>
      <c r="NZI196" s="83"/>
      <c r="NZJ196" s="83"/>
      <c r="NZK196" s="83"/>
      <c r="NZL196" s="83"/>
      <c r="NZM196" s="83"/>
      <c r="NZN196" s="83"/>
      <c r="NZO196" s="83"/>
      <c r="NZP196" s="83"/>
      <c r="NZQ196" s="83"/>
      <c r="NZR196" s="83"/>
      <c r="NZS196" s="83"/>
      <c r="NZT196" s="83"/>
      <c r="NZU196" s="83"/>
      <c r="NZV196" s="83"/>
      <c r="NZW196" s="83"/>
      <c r="NZX196" s="83"/>
      <c r="NZY196" s="83"/>
      <c r="NZZ196" s="83"/>
      <c r="OAA196" s="83"/>
      <c r="OAB196" s="83"/>
      <c r="OAC196" s="83"/>
      <c r="OAD196" s="83"/>
      <c r="OAE196" s="83"/>
      <c r="OAF196" s="83"/>
      <c r="OAG196" s="83"/>
      <c r="OAH196" s="83"/>
      <c r="OAI196" s="83"/>
      <c r="OAJ196" s="83"/>
      <c r="OAK196" s="83"/>
      <c r="OAL196" s="83"/>
      <c r="OAM196" s="83"/>
      <c r="OAN196" s="83"/>
      <c r="OAO196" s="83"/>
      <c r="OAP196" s="83"/>
      <c r="OAQ196" s="83"/>
      <c r="OAR196" s="83"/>
      <c r="OAS196" s="83"/>
      <c r="OAT196" s="83"/>
      <c r="OAU196" s="83"/>
      <c r="OAV196" s="83"/>
      <c r="OAW196" s="83"/>
      <c r="OAX196" s="83"/>
      <c r="OAY196" s="83"/>
      <c r="OAZ196" s="83"/>
      <c r="OBA196" s="83"/>
      <c r="OBB196" s="83"/>
      <c r="OBC196" s="83"/>
      <c r="OBD196" s="83"/>
      <c r="OBE196" s="83"/>
      <c r="OBF196" s="83"/>
      <c r="OBG196" s="83"/>
      <c r="OBH196" s="83"/>
      <c r="OBI196" s="83"/>
      <c r="OBJ196" s="83"/>
      <c r="OBK196" s="83"/>
      <c r="OBL196" s="83"/>
      <c r="OBM196" s="83"/>
      <c r="OBN196" s="83"/>
      <c r="OBO196" s="83"/>
      <c r="OBP196" s="83"/>
      <c r="OBQ196" s="83"/>
      <c r="OBR196" s="83"/>
      <c r="OBS196" s="83"/>
      <c r="OBT196" s="83"/>
      <c r="OBU196" s="83"/>
      <c r="OBV196" s="83"/>
      <c r="OBW196" s="83"/>
      <c r="OBX196" s="83"/>
      <c r="OBY196" s="83"/>
      <c r="OBZ196" s="83"/>
      <c r="OCA196" s="83"/>
      <c r="OCB196" s="83"/>
      <c r="OCC196" s="83"/>
      <c r="OCD196" s="83"/>
      <c r="OCE196" s="83"/>
      <c r="OCF196" s="83"/>
      <c r="OCG196" s="83"/>
      <c r="OCH196" s="83"/>
      <c r="OCI196" s="83"/>
      <c r="OCJ196" s="83"/>
      <c r="OCK196" s="83"/>
      <c r="OCL196" s="83"/>
      <c r="OCM196" s="83"/>
      <c r="OCN196" s="83"/>
      <c r="OCO196" s="83"/>
      <c r="OCP196" s="83"/>
      <c r="OCQ196" s="83"/>
      <c r="OCR196" s="83"/>
      <c r="OCS196" s="83"/>
      <c r="OCT196" s="83"/>
      <c r="OCU196" s="83"/>
      <c r="OCV196" s="83"/>
      <c r="OCW196" s="83"/>
      <c r="OCX196" s="83"/>
      <c r="OCY196" s="83"/>
      <c r="OCZ196" s="83"/>
      <c r="ODA196" s="83"/>
      <c r="ODB196" s="83"/>
      <c r="ODC196" s="83"/>
      <c r="ODD196" s="83"/>
      <c r="ODE196" s="83"/>
      <c r="ODF196" s="83"/>
      <c r="ODG196" s="83"/>
      <c r="ODH196" s="83"/>
      <c r="ODI196" s="83"/>
      <c r="ODJ196" s="83"/>
      <c r="ODK196" s="83"/>
      <c r="ODL196" s="83"/>
      <c r="ODM196" s="83"/>
      <c r="ODN196" s="83"/>
      <c r="ODO196" s="83"/>
      <c r="ODP196" s="83"/>
      <c r="ODQ196" s="83"/>
      <c r="ODR196" s="83"/>
      <c r="ODS196" s="83"/>
      <c r="ODT196" s="83"/>
      <c r="ODU196" s="83"/>
      <c r="ODV196" s="83"/>
      <c r="ODW196" s="83"/>
      <c r="ODX196" s="83"/>
      <c r="ODY196" s="83"/>
      <c r="ODZ196" s="83"/>
      <c r="OEA196" s="83"/>
      <c r="OEB196" s="83"/>
      <c r="OEC196" s="83"/>
      <c r="OED196" s="83"/>
      <c r="OEE196" s="83"/>
      <c r="OEF196" s="83"/>
      <c r="OEG196" s="83"/>
      <c r="OEH196" s="83"/>
      <c r="OEI196" s="83"/>
      <c r="OEJ196" s="83"/>
      <c r="OEK196" s="83"/>
      <c r="OEL196" s="83"/>
      <c r="OEM196" s="83"/>
      <c r="OEN196" s="83"/>
      <c r="OEO196" s="83"/>
      <c r="OEP196" s="83"/>
      <c r="OEQ196" s="83"/>
      <c r="OER196" s="83"/>
      <c r="OES196" s="83"/>
      <c r="OET196" s="83"/>
      <c r="OEU196" s="83"/>
      <c r="OEV196" s="83"/>
      <c r="OEW196" s="83"/>
      <c r="OEX196" s="83"/>
      <c r="OEY196" s="83"/>
      <c r="OEZ196" s="83"/>
      <c r="OFA196" s="83"/>
      <c r="OFB196" s="83"/>
      <c r="OFC196" s="83"/>
      <c r="OFD196" s="83"/>
      <c r="OFE196" s="83"/>
      <c r="OFF196" s="83"/>
      <c r="OFG196" s="83"/>
      <c r="OFH196" s="83"/>
      <c r="OFI196" s="83"/>
      <c r="OFJ196" s="83"/>
      <c r="OFK196" s="83"/>
      <c r="OFL196" s="83"/>
      <c r="OFM196" s="83"/>
      <c r="OFN196" s="83"/>
      <c r="OFO196" s="83"/>
      <c r="OFP196" s="83"/>
      <c r="OFQ196" s="83"/>
      <c r="OFR196" s="83"/>
      <c r="OFS196" s="83"/>
      <c r="OFT196" s="83"/>
      <c r="OFU196" s="83"/>
      <c r="OFV196" s="83"/>
      <c r="OFW196" s="83"/>
      <c r="OFX196" s="83"/>
      <c r="OFY196" s="83"/>
      <c r="OFZ196" s="83"/>
      <c r="OGA196" s="83"/>
      <c r="OGB196" s="83"/>
      <c r="OGC196" s="83"/>
      <c r="OGD196" s="83"/>
      <c r="OGE196" s="83"/>
      <c r="OGF196" s="83"/>
      <c r="OGG196" s="83"/>
      <c r="OGH196" s="83"/>
      <c r="OGI196" s="83"/>
      <c r="OGJ196" s="83"/>
      <c r="OGK196" s="83"/>
      <c r="OGL196" s="83"/>
      <c r="OGM196" s="83"/>
      <c r="OGN196" s="83"/>
      <c r="OGO196" s="83"/>
      <c r="OGP196" s="83"/>
      <c r="OGQ196" s="83"/>
      <c r="OGR196" s="83"/>
      <c r="OGS196" s="83"/>
      <c r="OGT196" s="83"/>
      <c r="OGU196" s="83"/>
      <c r="OGV196" s="83"/>
      <c r="OGW196" s="83"/>
      <c r="OGX196" s="83"/>
      <c r="OGY196" s="83"/>
      <c r="OGZ196" s="83"/>
      <c r="OHA196" s="83"/>
      <c r="OHB196" s="83"/>
      <c r="OHC196" s="83"/>
      <c r="OHD196" s="83"/>
      <c r="OHE196" s="83"/>
      <c r="OHF196" s="83"/>
      <c r="OHG196" s="83"/>
      <c r="OHH196" s="83"/>
      <c r="OHI196" s="83"/>
      <c r="OHJ196" s="83"/>
      <c r="OHK196" s="83"/>
      <c r="OHL196" s="83"/>
      <c r="OHM196" s="83"/>
      <c r="OHN196" s="83"/>
      <c r="OHO196" s="83"/>
      <c r="OHP196" s="83"/>
      <c r="OHQ196" s="83"/>
      <c r="OHR196" s="83"/>
      <c r="OHS196" s="83"/>
      <c r="OHT196" s="83"/>
      <c r="OHU196" s="83"/>
      <c r="OHV196" s="83"/>
      <c r="OHW196" s="83"/>
      <c r="OHX196" s="83"/>
      <c r="OHY196" s="83"/>
      <c r="OHZ196" s="83"/>
      <c r="OIA196" s="83"/>
      <c r="OIB196" s="83"/>
      <c r="OIC196" s="83"/>
      <c r="OID196" s="83"/>
      <c r="OIE196" s="83"/>
      <c r="OIF196" s="83"/>
      <c r="OIG196" s="83"/>
      <c r="OIH196" s="83"/>
      <c r="OII196" s="83"/>
      <c r="OIJ196" s="83"/>
      <c r="OIK196" s="83"/>
      <c r="OIL196" s="83"/>
      <c r="OIM196" s="83"/>
      <c r="OIN196" s="83"/>
      <c r="OIO196" s="83"/>
      <c r="OIP196" s="83"/>
      <c r="OIQ196" s="83"/>
      <c r="OIR196" s="83"/>
      <c r="OIS196" s="83"/>
      <c r="OIT196" s="83"/>
      <c r="OIU196" s="83"/>
      <c r="OIV196" s="83"/>
      <c r="OIW196" s="83"/>
      <c r="OIX196" s="83"/>
      <c r="OIY196" s="83"/>
      <c r="OIZ196" s="83"/>
      <c r="OJA196" s="83"/>
      <c r="OJB196" s="83"/>
      <c r="OJC196" s="83"/>
      <c r="OJD196" s="83"/>
      <c r="OJE196" s="83"/>
      <c r="OJF196" s="83"/>
      <c r="OJG196" s="83"/>
      <c r="OJH196" s="83"/>
      <c r="OJI196" s="83"/>
      <c r="OJJ196" s="83"/>
      <c r="OJK196" s="83"/>
      <c r="OJL196" s="83"/>
      <c r="OJM196" s="83"/>
      <c r="OJN196" s="83"/>
      <c r="OJO196" s="83"/>
      <c r="OJP196" s="83"/>
      <c r="OJQ196" s="83"/>
      <c r="OJR196" s="83"/>
      <c r="OJS196" s="83"/>
      <c r="OJT196" s="83"/>
      <c r="OJU196" s="83"/>
      <c r="OJV196" s="83"/>
      <c r="OJW196" s="83"/>
      <c r="OJX196" s="83"/>
      <c r="OJY196" s="83"/>
      <c r="OJZ196" s="83"/>
      <c r="OKA196" s="83"/>
      <c r="OKB196" s="83"/>
      <c r="OKC196" s="83"/>
      <c r="OKD196" s="83"/>
      <c r="OKE196" s="83"/>
      <c r="OKF196" s="83"/>
      <c r="OKG196" s="83"/>
      <c r="OKH196" s="83"/>
      <c r="OKI196" s="83"/>
      <c r="OKJ196" s="83"/>
      <c r="OKK196" s="83"/>
      <c r="OKL196" s="83"/>
      <c r="OKM196" s="83"/>
      <c r="OKN196" s="83"/>
      <c r="OKO196" s="83"/>
      <c r="OKP196" s="83"/>
      <c r="OKQ196" s="83"/>
      <c r="OKR196" s="83"/>
      <c r="OKS196" s="83"/>
      <c r="OKT196" s="83"/>
      <c r="OKU196" s="83"/>
      <c r="OKV196" s="83"/>
      <c r="OKW196" s="83"/>
      <c r="OKX196" s="83"/>
      <c r="OKY196" s="83"/>
      <c r="OKZ196" s="83"/>
      <c r="OLA196" s="83"/>
      <c r="OLB196" s="83"/>
      <c r="OLC196" s="83"/>
      <c r="OLD196" s="83"/>
      <c r="OLE196" s="83"/>
      <c r="OLF196" s="83"/>
      <c r="OLG196" s="83"/>
      <c r="OLH196" s="83"/>
      <c r="OLI196" s="83"/>
      <c r="OLJ196" s="83"/>
      <c r="OLK196" s="83"/>
      <c r="OLL196" s="83"/>
      <c r="OLM196" s="83"/>
      <c r="OLN196" s="83"/>
      <c r="OLO196" s="83"/>
      <c r="OLP196" s="83"/>
      <c r="OLQ196" s="83"/>
      <c r="OLR196" s="83"/>
      <c r="OLS196" s="83"/>
      <c r="OLT196" s="83"/>
      <c r="OLU196" s="83"/>
      <c r="OLV196" s="83"/>
      <c r="OLW196" s="83"/>
      <c r="OLX196" s="83"/>
      <c r="OLY196" s="83"/>
      <c r="OLZ196" s="83"/>
      <c r="OMA196" s="83"/>
      <c r="OMB196" s="83"/>
      <c r="OMC196" s="83"/>
      <c r="OMD196" s="83"/>
      <c r="OME196" s="83"/>
      <c r="OMF196" s="83"/>
      <c r="OMG196" s="83"/>
      <c r="OMH196" s="83"/>
      <c r="OMI196" s="83"/>
      <c r="OMJ196" s="83"/>
      <c r="OMK196" s="83"/>
      <c r="OML196" s="83"/>
      <c r="OMM196" s="83"/>
      <c r="OMN196" s="83"/>
      <c r="OMO196" s="83"/>
      <c r="OMP196" s="83"/>
      <c r="OMQ196" s="83"/>
      <c r="OMR196" s="83"/>
      <c r="OMS196" s="83"/>
      <c r="OMT196" s="83"/>
      <c r="OMU196" s="83"/>
      <c r="OMV196" s="83"/>
      <c r="OMW196" s="83"/>
      <c r="OMX196" s="83"/>
      <c r="OMY196" s="83"/>
      <c r="OMZ196" s="83"/>
      <c r="ONA196" s="83"/>
      <c r="ONB196" s="83"/>
      <c r="ONC196" s="83"/>
      <c r="OND196" s="83"/>
      <c r="ONE196" s="83"/>
      <c r="ONF196" s="83"/>
      <c r="ONG196" s="83"/>
      <c r="ONH196" s="83"/>
      <c r="ONI196" s="83"/>
      <c r="ONJ196" s="83"/>
      <c r="ONK196" s="83"/>
      <c r="ONL196" s="83"/>
      <c r="ONM196" s="83"/>
      <c r="ONN196" s="83"/>
      <c r="ONO196" s="83"/>
      <c r="ONP196" s="83"/>
      <c r="ONQ196" s="83"/>
      <c r="ONR196" s="83"/>
      <c r="ONS196" s="83"/>
      <c r="ONT196" s="83"/>
      <c r="ONU196" s="83"/>
      <c r="ONV196" s="83"/>
      <c r="ONW196" s="83"/>
      <c r="ONX196" s="83"/>
      <c r="ONY196" s="83"/>
      <c r="ONZ196" s="83"/>
      <c r="OOA196" s="83"/>
      <c r="OOB196" s="83"/>
      <c r="OOC196" s="83"/>
      <c r="OOD196" s="83"/>
      <c r="OOE196" s="83"/>
      <c r="OOF196" s="83"/>
      <c r="OOG196" s="83"/>
      <c r="OOH196" s="83"/>
      <c r="OOI196" s="83"/>
      <c r="OOJ196" s="83"/>
      <c r="OOK196" s="83"/>
      <c r="OOL196" s="83"/>
      <c r="OOM196" s="83"/>
      <c r="OON196" s="83"/>
      <c r="OOO196" s="83"/>
      <c r="OOP196" s="83"/>
      <c r="OOQ196" s="83"/>
      <c r="OOR196" s="83"/>
      <c r="OOS196" s="83"/>
      <c r="OOT196" s="83"/>
      <c r="OOU196" s="83"/>
      <c r="OOV196" s="83"/>
      <c r="OOW196" s="83"/>
      <c r="OOX196" s="83"/>
      <c r="OOY196" s="83"/>
      <c r="OOZ196" s="83"/>
      <c r="OPA196" s="83"/>
      <c r="OPB196" s="83"/>
      <c r="OPC196" s="83"/>
      <c r="OPD196" s="83"/>
      <c r="OPE196" s="83"/>
      <c r="OPF196" s="83"/>
      <c r="OPG196" s="83"/>
      <c r="OPH196" s="83"/>
      <c r="OPI196" s="83"/>
      <c r="OPJ196" s="83"/>
      <c r="OPK196" s="83"/>
      <c r="OPL196" s="83"/>
      <c r="OPM196" s="83"/>
      <c r="OPN196" s="83"/>
      <c r="OPO196" s="83"/>
      <c r="OPP196" s="83"/>
      <c r="OPQ196" s="83"/>
      <c r="OPR196" s="83"/>
      <c r="OPS196" s="83"/>
      <c r="OPT196" s="83"/>
      <c r="OPU196" s="83"/>
      <c r="OPV196" s="83"/>
      <c r="OPW196" s="83"/>
      <c r="OPX196" s="83"/>
      <c r="OPY196" s="83"/>
      <c r="OPZ196" s="83"/>
      <c r="OQA196" s="83"/>
      <c r="OQB196" s="83"/>
      <c r="OQC196" s="83"/>
      <c r="OQD196" s="83"/>
      <c r="OQE196" s="83"/>
      <c r="OQF196" s="83"/>
      <c r="OQG196" s="83"/>
      <c r="OQH196" s="83"/>
      <c r="OQI196" s="83"/>
      <c r="OQJ196" s="83"/>
      <c r="OQK196" s="83"/>
      <c r="OQL196" s="83"/>
      <c r="OQM196" s="83"/>
      <c r="OQN196" s="83"/>
      <c r="OQO196" s="83"/>
      <c r="OQP196" s="83"/>
      <c r="OQQ196" s="83"/>
      <c r="OQR196" s="83"/>
      <c r="OQS196" s="83"/>
      <c r="OQT196" s="83"/>
      <c r="OQU196" s="83"/>
      <c r="OQV196" s="83"/>
      <c r="OQW196" s="83"/>
      <c r="OQX196" s="83"/>
      <c r="OQY196" s="83"/>
      <c r="OQZ196" s="83"/>
      <c r="ORA196" s="83"/>
      <c r="ORB196" s="83"/>
      <c r="ORC196" s="83"/>
      <c r="ORD196" s="83"/>
      <c r="ORE196" s="83"/>
      <c r="ORF196" s="83"/>
      <c r="ORG196" s="83"/>
      <c r="ORH196" s="83"/>
      <c r="ORI196" s="83"/>
      <c r="ORJ196" s="83"/>
      <c r="ORK196" s="83"/>
      <c r="ORL196" s="83"/>
      <c r="ORM196" s="83"/>
      <c r="ORN196" s="83"/>
      <c r="ORO196" s="83"/>
      <c r="ORP196" s="83"/>
      <c r="ORQ196" s="83"/>
      <c r="ORR196" s="83"/>
      <c r="ORS196" s="83"/>
      <c r="ORT196" s="83"/>
      <c r="ORU196" s="83"/>
      <c r="ORV196" s="83"/>
      <c r="ORW196" s="83"/>
      <c r="ORX196" s="83"/>
      <c r="ORY196" s="83"/>
      <c r="ORZ196" s="83"/>
      <c r="OSA196" s="83"/>
      <c r="OSB196" s="83"/>
      <c r="OSC196" s="83"/>
      <c r="OSD196" s="83"/>
      <c r="OSE196" s="83"/>
      <c r="OSF196" s="83"/>
      <c r="OSG196" s="83"/>
      <c r="OSH196" s="83"/>
      <c r="OSI196" s="83"/>
      <c r="OSJ196" s="83"/>
      <c r="OSK196" s="83"/>
      <c r="OSL196" s="83"/>
      <c r="OSM196" s="83"/>
      <c r="OSN196" s="83"/>
      <c r="OSO196" s="83"/>
      <c r="OSP196" s="83"/>
      <c r="OSQ196" s="83"/>
      <c r="OSR196" s="83"/>
      <c r="OSS196" s="83"/>
      <c r="OST196" s="83"/>
      <c r="OSU196" s="83"/>
      <c r="OSV196" s="83"/>
      <c r="OSW196" s="83"/>
      <c r="OSX196" s="83"/>
      <c r="OSY196" s="83"/>
      <c r="OSZ196" s="83"/>
      <c r="OTA196" s="83"/>
      <c r="OTB196" s="83"/>
      <c r="OTC196" s="83"/>
      <c r="OTD196" s="83"/>
      <c r="OTE196" s="83"/>
      <c r="OTF196" s="83"/>
      <c r="OTG196" s="83"/>
      <c r="OTH196" s="83"/>
      <c r="OTI196" s="83"/>
      <c r="OTJ196" s="83"/>
      <c r="OTK196" s="83"/>
      <c r="OTL196" s="83"/>
      <c r="OTM196" s="83"/>
      <c r="OTN196" s="83"/>
      <c r="OTO196" s="83"/>
      <c r="OTP196" s="83"/>
      <c r="OTQ196" s="83"/>
      <c r="OTR196" s="83"/>
      <c r="OTS196" s="83"/>
      <c r="OTT196" s="83"/>
      <c r="OTU196" s="83"/>
      <c r="OTV196" s="83"/>
      <c r="OTW196" s="83"/>
      <c r="OTX196" s="83"/>
      <c r="OTY196" s="83"/>
      <c r="OTZ196" s="83"/>
      <c r="OUA196" s="83"/>
      <c r="OUB196" s="83"/>
      <c r="OUC196" s="83"/>
      <c r="OUD196" s="83"/>
      <c r="OUE196" s="83"/>
      <c r="OUF196" s="83"/>
      <c r="OUG196" s="83"/>
      <c r="OUH196" s="83"/>
      <c r="OUI196" s="83"/>
      <c r="OUJ196" s="83"/>
      <c r="OUK196" s="83"/>
      <c r="OUL196" s="83"/>
      <c r="OUM196" s="83"/>
      <c r="OUN196" s="83"/>
      <c r="OUO196" s="83"/>
      <c r="OUP196" s="83"/>
      <c r="OUQ196" s="83"/>
      <c r="OUR196" s="83"/>
      <c r="OUS196" s="83"/>
      <c r="OUT196" s="83"/>
      <c r="OUU196" s="83"/>
      <c r="OUV196" s="83"/>
      <c r="OUW196" s="83"/>
      <c r="OUX196" s="83"/>
      <c r="OUY196" s="83"/>
      <c r="OUZ196" s="83"/>
      <c r="OVA196" s="83"/>
      <c r="OVB196" s="83"/>
      <c r="OVC196" s="83"/>
      <c r="OVD196" s="83"/>
      <c r="OVE196" s="83"/>
      <c r="OVF196" s="83"/>
      <c r="OVG196" s="83"/>
      <c r="OVH196" s="83"/>
      <c r="OVI196" s="83"/>
      <c r="OVJ196" s="83"/>
      <c r="OVK196" s="83"/>
      <c r="OVL196" s="83"/>
      <c r="OVM196" s="83"/>
      <c r="OVN196" s="83"/>
      <c r="OVO196" s="83"/>
      <c r="OVP196" s="83"/>
      <c r="OVQ196" s="83"/>
      <c r="OVR196" s="83"/>
      <c r="OVS196" s="83"/>
      <c r="OVT196" s="83"/>
      <c r="OVU196" s="83"/>
      <c r="OVV196" s="83"/>
      <c r="OVW196" s="83"/>
      <c r="OVX196" s="83"/>
      <c r="OVY196" s="83"/>
      <c r="OVZ196" s="83"/>
      <c r="OWA196" s="83"/>
      <c r="OWB196" s="83"/>
      <c r="OWC196" s="83"/>
      <c r="OWD196" s="83"/>
      <c r="OWE196" s="83"/>
      <c r="OWF196" s="83"/>
      <c r="OWG196" s="83"/>
      <c r="OWH196" s="83"/>
      <c r="OWI196" s="83"/>
      <c r="OWJ196" s="83"/>
      <c r="OWK196" s="83"/>
      <c r="OWL196" s="83"/>
      <c r="OWM196" s="83"/>
      <c r="OWN196" s="83"/>
      <c r="OWO196" s="83"/>
      <c r="OWP196" s="83"/>
      <c r="OWQ196" s="83"/>
      <c r="OWR196" s="83"/>
      <c r="OWS196" s="83"/>
      <c r="OWT196" s="83"/>
      <c r="OWU196" s="83"/>
      <c r="OWV196" s="83"/>
      <c r="OWW196" s="83"/>
      <c r="OWX196" s="83"/>
      <c r="OWY196" s="83"/>
      <c r="OWZ196" s="83"/>
      <c r="OXA196" s="83"/>
      <c r="OXB196" s="83"/>
      <c r="OXC196" s="83"/>
      <c r="OXD196" s="83"/>
      <c r="OXE196" s="83"/>
      <c r="OXF196" s="83"/>
      <c r="OXG196" s="83"/>
      <c r="OXH196" s="83"/>
      <c r="OXI196" s="83"/>
      <c r="OXJ196" s="83"/>
      <c r="OXK196" s="83"/>
      <c r="OXL196" s="83"/>
      <c r="OXM196" s="83"/>
      <c r="OXN196" s="83"/>
      <c r="OXO196" s="83"/>
      <c r="OXP196" s="83"/>
      <c r="OXQ196" s="83"/>
      <c r="OXR196" s="83"/>
      <c r="OXS196" s="83"/>
      <c r="OXT196" s="83"/>
      <c r="OXU196" s="83"/>
      <c r="OXV196" s="83"/>
      <c r="OXW196" s="83"/>
      <c r="OXX196" s="83"/>
      <c r="OXY196" s="83"/>
      <c r="OXZ196" s="83"/>
      <c r="OYA196" s="83"/>
      <c r="OYB196" s="83"/>
      <c r="OYC196" s="83"/>
      <c r="OYD196" s="83"/>
      <c r="OYE196" s="83"/>
      <c r="OYF196" s="83"/>
      <c r="OYG196" s="83"/>
      <c r="OYH196" s="83"/>
      <c r="OYI196" s="83"/>
      <c r="OYJ196" s="83"/>
      <c r="OYK196" s="83"/>
      <c r="OYL196" s="83"/>
      <c r="OYM196" s="83"/>
      <c r="OYN196" s="83"/>
      <c r="OYO196" s="83"/>
      <c r="OYP196" s="83"/>
      <c r="OYQ196" s="83"/>
      <c r="OYR196" s="83"/>
      <c r="OYS196" s="83"/>
      <c r="OYT196" s="83"/>
      <c r="OYU196" s="83"/>
      <c r="OYV196" s="83"/>
      <c r="OYW196" s="83"/>
      <c r="OYX196" s="83"/>
      <c r="OYY196" s="83"/>
      <c r="OYZ196" s="83"/>
      <c r="OZA196" s="83"/>
      <c r="OZB196" s="83"/>
      <c r="OZC196" s="83"/>
      <c r="OZD196" s="83"/>
      <c r="OZE196" s="83"/>
      <c r="OZF196" s="83"/>
      <c r="OZG196" s="83"/>
      <c r="OZH196" s="83"/>
      <c r="OZI196" s="83"/>
      <c r="OZJ196" s="83"/>
      <c r="OZK196" s="83"/>
      <c r="OZL196" s="83"/>
      <c r="OZM196" s="83"/>
      <c r="OZN196" s="83"/>
      <c r="OZO196" s="83"/>
      <c r="OZP196" s="83"/>
      <c r="OZQ196" s="83"/>
      <c r="OZR196" s="83"/>
      <c r="OZS196" s="83"/>
      <c r="OZT196" s="83"/>
      <c r="OZU196" s="83"/>
      <c r="OZV196" s="83"/>
      <c r="OZW196" s="83"/>
      <c r="OZX196" s="83"/>
      <c r="OZY196" s="83"/>
      <c r="OZZ196" s="83"/>
      <c r="PAA196" s="83"/>
      <c r="PAB196" s="83"/>
      <c r="PAC196" s="83"/>
      <c r="PAD196" s="83"/>
      <c r="PAE196" s="83"/>
      <c r="PAF196" s="83"/>
      <c r="PAG196" s="83"/>
      <c r="PAH196" s="83"/>
      <c r="PAI196" s="83"/>
      <c r="PAJ196" s="83"/>
      <c r="PAK196" s="83"/>
      <c r="PAL196" s="83"/>
      <c r="PAM196" s="83"/>
      <c r="PAN196" s="83"/>
      <c r="PAO196" s="83"/>
      <c r="PAP196" s="83"/>
      <c r="PAQ196" s="83"/>
      <c r="PAR196" s="83"/>
      <c r="PAS196" s="83"/>
      <c r="PAT196" s="83"/>
      <c r="PAU196" s="83"/>
      <c r="PAV196" s="83"/>
      <c r="PAW196" s="83"/>
      <c r="PAX196" s="83"/>
      <c r="PAY196" s="83"/>
      <c r="PAZ196" s="83"/>
      <c r="PBA196" s="83"/>
      <c r="PBB196" s="83"/>
      <c r="PBC196" s="83"/>
      <c r="PBD196" s="83"/>
      <c r="PBE196" s="83"/>
      <c r="PBF196" s="83"/>
      <c r="PBG196" s="83"/>
      <c r="PBH196" s="83"/>
      <c r="PBI196" s="83"/>
      <c r="PBJ196" s="83"/>
      <c r="PBK196" s="83"/>
      <c r="PBL196" s="83"/>
      <c r="PBM196" s="83"/>
      <c r="PBN196" s="83"/>
      <c r="PBO196" s="83"/>
      <c r="PBP196" s="83"/>
      <c r="PBQ196" s="83"/>
      <c r="PBR196" s="83"/>
      <c r="PBS196" s="83"/>
      <c r="PBT196" s="83"/>
      <c r="PBU196" s="83"/>
      <c r="PBV196" s="83"/>
      <c r="PBW196" s="83"/>
      <c r="PBX196" s="83"/>
      <c r="PBY196" s="83"/>
      <c r="PBZ196" s="83"/>
      <c r="PCA196" s="83"/>
      <c r="PCB196" s="83"/>
      <c r="PCC196" s="83"/>
      <c r="PCD196" s="83"/>
      <c r="PCE196" s="83"/>
      <c r="PCF196" s="83"/>
      <c r="PCG196" s="83"/>
      <c r="PCH196" s="83"/>
      <c r="PCI196" s="83"/>
      <c r="PCJ196" s="83"/>
      <c r="PCK196" s="83"/>
      <c r="PCL196" s="83"/>
      <c r="PCM196" s="83"/>
      <c r="PCN196" s="83"/>
      <c r="PCO196" s="83"/>
      <c r="PCP196" s="83"/>
      <c r="PCQ196" s="83"/>
      <c r="PCR196" s="83"/>
      <c r="PCS196" s="83"/>
      <c r="PCT196" s="83"/>
      <c r="PCU196" s="83"/>
      <c r="PCV196" s="83"/>
      <c r="PCW196" s="83"/>
      <c r="PCX196" s="83"/>
      <c r="PCY196" s="83"/>
      <c r="PCZ196" s="83"/>
      <c r="PDA196" s="83"/>
      <c r="PDB196" s="83"/>
      <c r="PDC196" s="83"/>
      <c r="PDD196" s="83"/>
      <c r="PDE196" s="83"/>
      <c r="PDF196" s="83"/>
      <c r="PDG196" s="83"/>
      <c r="PDH196" s="83"/>
      <c r="PDI196" s="83"/>
      <c r="PDJ196" s="83"/>
      <c r="PDK196" s="83"/>
      <c r="PDL196" s="83"/>
      <c r="PDM196" s="83"/>
      <c r="PDN196" s="83"/>
      <c r="PDO196" s="83"/>
      <c r="PDP196" s="83"/>
      <c r="PDQ196" s="83"/>
      <c r="PDR196" s="83"/>
      <c r="PDS196" s="83"/>
      <c r="PDT196" s="83"/>
      <c r="PDU196" s="83"/>
      <c r="PDV196" s="83"/>
      <c r="PDW196" s="83"/>
      <c r="PDX196" s="83"/>
      <c r="PDY196" s="83"/>
      <c r="PDZ196" s="83"/>
      <c r="PEA196" s="83"/>
      <c r="PEB196" s="83"/>
      <c r="PEC196" s="83"/>
      <c r="PED196" s="83"/>
      <c r="PEE196" s="83"/>
      <c r="PEF196" s="83"/>
      <c r="PEG196" s="83"/>
      <c r="PEH196" s="83"/>
      <c r="PEI196" s="83"/>
      <c r="PEJ196" s="83"/>
      <c r="PEK196" s="83"/>
      <c r="PEL196" s="83"/>
      <c r="PEM196" s="83"/>
      <c r="PEN196" s="83"/>
      <c r="PEO196" s="83"/>
      <c r="PEP196" s="83"/>
      <c r="PEQ196" s="83"/>
      <c r="PER196" s="83"/>
      <c r="PES196" s="83"/>
      <c r="PET196" s="83"/>
      <c r="PEU196" s="83"/>
      <c r="PEV196" s="83"/>
      <c r="PEW196" s="83"/>
      <c r="PEX196" s="83"/>
      <c r="PEY196" s="83"/>
      <c r="PEZ196" s="83"/>
      <c r="PFA196" s="83"/>
      <c r="PFB196" s="83"/>
      <c r="PFC196" s="83"/>
      <c r="PFD196" s="83"/>
      <c r="PFE196" s="83"/>
      <c r="PFF196" s="83"/>
      <c r="PFG196" s="83"/>
      <c r="PFH196" s="83"/>
      <c r="PFI196" s="83"/>
      <c r="PFJ196" s="83"/>
      <c r="PFK196" s="83"/>
      <c r="PFL196" s="83"/>
      <c r="PFM196" s="83"/>
      <c r="PFN196" s="83"/>
      <c r="PFO196" s="83"/>
      <c r="PFP196" s="83"/>
      <c r="PFQ196" s="83"/>
      <c r="PFR196" s="83"/>
      <c r="PFS196" s="83"/>
      <c r="PFT196" s="83"/>
      <c r="PFU196" s="83"/>
      <c r="PFV196" s="83"/>
      <c r="PFW196" s="83"/>
      <c r="PFX196" s="83"/>
      <c r="PFY196" s="83"/>
      <c r="PFZ196" s="83"/>
      <c r="PGA196" s="83"/>
      <c r="PGB196" s="83"/>
      <c r="PGC196" s="83"/>
      <c r="PGD196" s="83"/>
      <c r="PGE196" s="83"/>
      <c r="PGF196" s="83"/>
      <c r="PGG196" s="83"/>
      <c r="PGH196" s="83"/>
      <c r="PGI196" s="83"/>
      <c r="PGJ196" s="83"/>
      <c r="PGK196" s="83"/>
      <c r="PGL196" s="83"/>
      <c r="PGM196" s="83"/>
      <c r="PGN196" s="83"/>
      <c r="PGO196" s="83"/>
      <c r="PGP196" s="83"/>
      <c r="PGQ196" s="83"/>
      <c r="PGR196" s="83"/>
      <c r="PGS196" s="83"/>
      <c r="PGT196" s="83"/>
      <c r="PGU196" s="83"/>
      <c r="PGV196" s="83"/>
      <c r="PGW196" s="83"/>
      <c r="PGX196" s="83"/>
      <c r="PGY196" s="83"/>
      <c r="PGZ196" s="83"/>
      <c r="PHA196" s="83"/>
      <c r="PHB196" s="83"/>
      <c r="PHC196" s="83"/>
      <c r="PHD196" s="83"/>
      <c r="PHE196" s="83"/>
      <c r="PHF196" s="83"/>
      <c r="PHG196" s="83"/>
      <c r="PHH196" s="83"/>
      <c r="PHI196" s="83"/>
      <c r="PHJ196" s="83"/>
      <c r="PHK196" s="83"/>
      <c r="PHL196" s="83"/>
      <c r="PHM196" s="83"/>
      <c r="PHN196" s="83"/>
      <c r="PHO196" s="83"/>
      <c r="PHP196" s="83"/>
      <c r="PHQ196" s="83"/>
      <c r="PHR196" s="83"/>
      <c r="PHS196" s="83"/>
      <c r="PHT196" s="83"/>
      <c r="PHU196" s="83"/>
      <c r="PHV196" s="83"/>
      <c r="PHW196" s="83"/>
      <c r="PHX196" s="83"/>
      <c r="PHY196" s="83"/>
      <c r="PHZ196" s="83"/>
      <c r="PIA196" s="83"/>
      <c r="PIB196" s="83"/>
      <c r="PIC196" s="83"/>
      <c r="PID196" s="83"/>
      <c r="PIE196" s="83"/>
      <c r="PIF196" s="83"/>
      <c r="PIG196" s="83"/>
      <c r="PIH196" s="83"/>
      <c r="PII196" s="83"/>
      <c r="PIJ196" s="83"/>
      <c r="PIK196" s="83"/>
      <c r="PIL196" s="83"/>
      <c r="PIM196" s="83"/>
      <c r="PIN196" s="83"/>
      <c r="PIO196" s="83"/>
      <c r="PIP196" s="83"/>
      <c r="PIQ196" s="83"/>
      <c r="PIR196" s="83"/>
      <c r="PIS196" s="83"/>
      <c r="PIT196" s="83"/>
      <c r="PIU196" s="83"/>
      <c r="PIV196" s="83"/>
      <c r="PIW196" s="83"/>
      <c r="PIX196" s="83"/>
      <c r="PIY196" s="83"/>
      <c r="PIZ196" s="83"/>
      <c r="PJA196" s="83"/>
      <c r="PJB196" s="83"/>
      <c r="PJC196" s="83"/>
      <c r="PJD196" s="83"/>
      <c r="PJE196" s="83"/>
      <c r="PJF196" s="83"/>
      <c r="PJG196" s="83"/>
      <c r="PJH196" s="83"/>
      <c r="PJI196" s="83"/>
      <c r="PJJ196" s="83"/>
      <c r="PJK196" s="83"/>
      <c r="PJL196" s="83"/>
      <c r="PJM196" s="83"/>
      <c r="PJN196" s="83"/>
      <c r="PJO196" s="83"/>
      <c r="PJP196" s="83"/>
      <c r="PJQ196" s="83"/>
      <c r="PJR196" s="83"/>
      <c r="PJS196" s="83"/>
      <c r="PJT196" s="83"/>
      <c r="PJU196" s="83"/>
      <c r="PJV196" s="83"/>
      <c r="PJW196" s="83"/>
      <c r="PJX196" s="83"/>
      <c r="PJY196" s="83"/>
      <c r="PJZ196" s="83"/>
      <c r="PKA196" s="83"/>
      <c r="PKB196" s="83"/>
      <c r="PKC196" s="83"/>
      <c r="PKD196" s="83"/>
      <c r="PKE196" s="83"/>
      <c r="PKF196" s="83"/>
      <c r="PKG196" s="83"/>
      <c r="PKH196" s="83"/>
      <c r="PKI196" s="83"/>
      <c r="PKJ196" s="83"/>
      <c r="PKK196" s="83"/>
      <c r="PKL196" s="83"/>
      <c r="PKM196" s="83"/>
      <c r="PKN196" s="83"/>
      <c r="PKO196" s="83"/>
      <c r="PKP196" s="83"/>
      <c r="PKQ196" s="83"/>
      <c r="PKR196" s="83"/>
      <c r="PKS196" s="83"/>
      <c r="PKT196" s="83"/>
      <c r="PKU196" s="83"/>
      <c r="PKV196" s="83"/>
      <c r="PKW196" s="83"/>
      <c r="PKX196" s="83"/>
      <c r="PKY196" s="83"/>
      <c r="PKZ196" s="83"/>
      <c r="PLA196" s="83"/>
      <c r="PLB196" s="83"/>
      <c r="PLC196" s="83"/>
      <c r="PLD196" s="83"/>
      <c r="PLE196" s="83"/>
      <c r="PLF196" s="83"/>
      <c r="PLG196" s="83"/>
      <c r="PLH196" s="83"/>
      <c r="PLI196" s="83"/>
      <c r="PLJ196" s="83"/>
      <c r="PLK196" s="83"/>
      <c r="PLL196" s="83"/>
      <c r="PLM196" s="83"/>
      <c r="PLN196" s="83"/>
      <c r="PLO196" s="83"/>
      <c r="PLP196" s="83"/>
      <c r="PLQ196" s="83"/>
      <c r="PLR196" s="83"/>
      <c r="PLS196" s="83"/>
      <c r="PLT196" s="83"/>
      <c r="PLU196" s="83"/>
      <c r="PLV196" s="83"/>
      <c r="PLW196" s="83"/>
      <c r="PLX196" s="83"/>
      <c r="PLY196" s="83"/>
      <c r="PLZ196" s="83"/>
      <c r="PMA196" s="83"/>
      <c r="PMB196" s="83"/>
      <c r="PMC196" s="83"/>
      <c r="PMD196" s="83"/>
      <c r="PME196" s="83"/>
      <c r="PMF196" s="83"/>
      <c r="PMG196" s="83"/>
      <c r="PMH196" s="83"/>
      <c r="PMI196" s="83"/>
      <c r="PMJ196" s="83"/>
      <c r="PMK196" s="83"/>
      <c r="PML196" s="83"/>
      <c r="PMM196" s="83"/>
      <c r="PMN196" s="83"/>
      <c r="PMO196" s="83"/>
      <c r="PMP196" s="83"/>
      <c r="PMQ196" s="83"/>
      <c r="PMR196" s="83"/>
      <c r="PMS196" s="83"/>
      <c r="PMT196" s="83"/>
      <c r="PMU196" s="83"/>
      <c r="PMV196" s="83"/>
      <c r="PMW196" s="83"/>
      <c r="PMX196" s="83"/>
      <c r="PMY196" s="83"/>
      <c r="PMZ196" s="83"/>
      <c r="PNA196" s="83"/>
      <c r="PNB196" s="83"/>
      <c r="PNC196" s="83"/>
      <c r="PND196" s="83"/>
      <c r="PNE196" s="83"/>
      <c r="PNF196" s="83"/>
      <c r="PNG196" s="83"/>
      <c r="PNH196" s="83"/>
      <c r="PNI196" s="83"/>
      <c r="PNJ196" s="83"/>
      <c r="PNK196" s="83"/>
      <c r="PNL196" s="83"/>
      <c r="PNM196" s="83"/>
      <c r="PNN196" s="83"/>
      <c r="PNO196" s="83"/>
      <c r="PNP196" s="83"/>
      <c r="PNQ196" s="83"/>
      <c r="PNR196" s="83"/>
      <c r="PNS196" s="83"/>
      <c r="PNT196" s="83"/>
      <c r="PNU196" s="83"/>
      <c r="PNV196" s="83"/>
      <c r="PNW196" s="83"/>
      <c r="PNX196" s="83"/>
      <c r="PNY196" s="83"/>
      <c r="PNZ196" s="83"/>
      <c r="POA196" s="83"/>
      <c r="POB196" s="83"/>
      <c r="POC196" s="83"/>
      <c r="POD196" s="83"/>
      <c r="POE196" s="83"/>
      <c r="POF196" s="83"/>
      <c r="POG196" s="83"/>
      <c r="POH196" s="83"/>
      <c r="POI196" s="83"/>
      <c r="POJ196" s="83"/>
      <c r="POK196" s="83"/>
      <c r="POL196" s="83"/>
      <c r="POM196" s="83"/>
      <c r="PON196" s="83"/>
      <c r="POO196" s="83"/>
      <c r="POP196" s="83"/>
      <c r="POQ196" s="83"/>
      <c r="POR196" s="83"/>
      <c r="POS196" s="83"/>
      <c r="POT196" s="83"/>
      <c r="POU196" s="83"/>
      <c r="POV196" s="83"/>
      <c r="POW196" s="83"/>
      <c r="POX196" s="83"/>
      <c r="POY196" s="83"/>
      <c r="POZ196" s="83"/>
      <c r="PPA196" s="83"/>
      <c r="PPB196" s="83"/>
      <c r="PPC196" s="83"/>
      <c r="PPD196" s="83"/>
      <c r="PPE196" s="83"/>
      <c r="PPF196" s="83"/>
      <c r="PPG196" s="83"/>
      <c r="PPH196" s="83"/>
      <c r="PPI196" s="83"/>
      <c r="PPJ196" s="83"/>
      <c r="PPK196" s="83"/>
      <c r="PPL196" s="83"/>
      <c r="PPM196" s="83"/>
      <c r="PPN196" s="83"/>
      <c r="PPO196" s="83"/>
      <c r="PPP196" s="83"/>
      <c r="PPQ196" s="83"/>
      <c r="PPR196" s="83"/>
      <c r="PPS196" s="83"/>
      <c r="PPT196" s="83"/>
      <c r="PPU196" s="83"/>
      <c r="PPV196" s="83"/>
      <c r="PPW196" s="83"/>
      <c r="PPX196" s="83"/>
      <c r="PPY196" s="83"/>
      <c r="PPZ196" s="83"/>
      <c r="PQA196" s="83"/>
      <c r="PQB196" s="83"/>
      <c r="PQC196" s="83"/>
      <c r="PQD196" s="83"/>
      <c r="PQE196" s="83"/>
      <c r="PQF196" s="83"/>
      <c r="PQG196" s="83"/>
      <c r="PQH196" s="83"/>
      <c r="PQI196" s="83"/>
      <c r="PQJ196" s="83"/>
      <c r="PQK196" s="83"/>
      <c r="PQL196" s="83"/>
      <c r="PQM196" s="83"/>
      <c r="PQN196" s="83"/>
      <c r="PQO196" s="83"/>
      <c r="PQP196" s="83"/>
      <c r="PQQ196" s="83"/>
      <c r="PQR196" s="83"/>
      <c r="PQS196" s="83"/>
      <c r="PQT196" s="83"/>
      <c r="PQU196" s="83"/>
      <c r="PQV196" s="83"/>
      <c r="PQW196" s="83"/>
      <c r="PQX196" s="83"/>
      <c r="PQY196" s="83"/>
      <c r="PQZ196" s="83"/>
      <c r="PRA196" s="83"/>
      <c r="PRB196" s="83"/>
      <c r="PRC196" s="83"/>
      <c r="PRD196" s="83"/>
      <c r="PRE196" s="83"/>
      <c r="PRF196" s="83"/>
      <c r="PRG196" s="83"/>
      <c r="PRH196" s="83"/>
      <c r="PRI196" s="83"/>
      <c r="PRJ196" s="83"/>
      <c r="PRK196" s="83"/>
      <c r="PRL196" s="83"/>
      <c r="PRM196" s="83"/>
      <c r="PRN196" s="83"/>
      <c r="PRO196" s="83"/>
      <c r="PRP196" s="83"/>
      <c r="PRQ196" s="83"/>
      <c r="PRR196" s="83"/>
      <c r="PRS196" s="83"/>
      <c r="PRT196" s="83"/>
      <c r="PRU196" s="83"/>
      <c r="PRV196" s="83"/>
      <c r="PRW196" s="83"/>
      <c r="PRX196" s="83"/>
      <c r="PRY196" s="83"/>
      <c r="PRZ196" s="83"/>
      <c r="PSA196" s="83"/>
      <c r="PSB196" s="83"/>
      <c r="PSC196" s="83"/>
      <c r="PSD196" s="83"/>
      <c r="PSE196" s="83"/>
      <c r="PSF196" s="83"/>
      <c r="PSG196" s="83"/>
      <c r="PSH196" s="83"/>
      <c r="PSI196" s="83"/>
      <c r="PSJ196" s="83"/>
      <c r="PSK196" s="83"/>
      <c r="PSL196" s="83"/>
      <c r="PSM196" s="83"/>
      <c r="PSN196" s="83"/>
      <c r="PSO196" s="83"/>
      <c r="PSP196" s="83"/>
      <c r="PSQ196" s="83"/>
      <c r="PSR196" s="83"/>
      <c r="PSS196" s="83"/>
      <c r="PST196" s="83"/>
      <c r="PSU196" s="83"/>
      <c r="PSV196" s="83"/>
      <c r="PSW196" s="83"/>
      <c r="PSX196" s="83"/>
      <c r="PSY196" s="83"/>
      <c r="PSZ196" s="83"/>
      <c r="PTA196" s="83"/>
      <c r="PTB196" s="83"/>
      <c r="PTC196" s="83"/>
      <c r="PTD196" s="83"/>
      <c r="PTE196" s="83"/>
      <c r="PTF196" s="83"/>
      <c r="PTG196" s="83"/>
      <c r="PTH196" s="83"/>
      <c r="PTI196" s="83"/>
      <c r="PTJ196" s="83"/>
      <c r="PTK196" s="83"/>
      <c r="PTL196" s="83"/>
      <c r="PTM196" s="83"/>
      <c r="PTN196" s="83"/>
      <c r="PTO196" s="83"/>
      <c r="PTP196" s="83"/>
      <c r="PTQ196" s="83"/>
      <c r="PTR196" s="83"/>
      <c r="PTS196" s="83"/>
      <c r="PTT196" s="83"/>
      <c r="PTU196" s="83"/>
      <c r="PTV196" s="83"/>
      <c r="PTW196" s="83"/>
      <c r="PTX196" s="83"/>
      <c r="PTY196" s="83"/>
      <c r="PTZ196" s="83"/>
      <c r="PUA196" s="83"/>
      <c r="PUB196" s="83"/>
      <c r="PUC196" s="83"/>
      <c r="PUD196" s="83"/>
      <c r="PUE196" s="83"/>
      <c r="PUF196" s="83"/>
      <c r="PUG196" s="83"/>
      <c r="PUH196" s="83"/>
      <c r="PUI196" s="83"/>
      <c r="PUJ196" s="83"/>
      <c r="PUK196" s="83"/>
      <c r="PUL196" s="83"/>
      <c r="PUM196" s="83"/>
      <c r="PUN196" s="83"/>
      <c r="PUO196" s="83"/>
      <c r="PUP196" s="83"/>
      <c r="PUQ196" s="83"/>
      <c r="PUR196" s="83"/>
      <c r="PUS196" s="83"/>
      <c r="PUT196" s="83"/>
      <c r="PUU196" s="83"/>
      <c r="PUV196" s="83"/>
      <c r="PUW196" s="83"/>
      <c r="PUX196" s="83"/>
      <c r="PUY196" s="83"/>
      <c r="PUZ196" s="83"/>
      <c r="PVA196" s="83"/>
      <c r="PVB196" s="83"/>
      <c r="PVC196" s="83"/>
      <c r="PVD196" s="83"/>
      <c r="PVE196" s="83"/>
      <c r="PVF196" s="83"/>
      <c r="PVG196" s="83"/>
      <c r="PVH196" s="83"/>
      <c r="PVI196" s="83"/>
      <c r="PVJ196" s="83"/>
      <c r="PVK196" s="83"/>
      <c r="PVL196" s="83"/>
      <c r="PVM196" s="83"/>
      <c r="PVN196" s="83"/>
      <c r="PVO196" s="83"/>
      <c r="PVP196" s="83"/>
      <c r="PVQ196" s="83"/>
      <c r="PVR196" s="83"/>
      <c r="PVS196" s="83"/>
      <c r="PVT196" s="83"/>
      <c r="PVU196" s="83"/>
      <c r="PVV196" s="83"/>
      <c r="PVW196" s="83"/>
      <c r="PVX196" s="83"/>
      <c r="PVY196" s="83"/>
      <c r="PVZ196" s="83"/>
      <c r="PWA196" s="83"/>
      <c r="PWB196" s="83"/>
      <c r="PWC196" s="83"/>
      <c r="PWD196" s="83"/>
      <c r="PWE196" s="83"/>
      <c r="PWF196" s="83"/>
      <c r="PWG196" s="83"/>
      <c r="PWH196" s="83"/>
      <c r="PWI196" s="83"/>
      <c r="PWJ196" s="83"/>
      <c r="PWK196" s="83"/>
      <c r="PWL196" s="83"/>
      <c r="PWM196" s="83"/>
      <c r="PWN196" s="83"/>
      <c r="PWO196" s="83"/>
      <c r="PWP196" s="83"/>
      <c r="PWQ196" s="83"/>
      <c r="PWR196" s="83"/>
      <c r="PWS196" s="83"/>
      <c r="PWT196" s="83"/>
      <c r="PWU196" s="83"/>
      <c r="PWV196" s="83"/>
      <c r="PWW196" s="83"/>
      <c r="PWX196" s="83"/>
      <c r="PWY196" s="83"/>
      <c r="PWZ196" s="83"/>
      <c r="PXA196" s="83"/>
      <c r="PXB196" s="83"/>
      <c r="PXC196" s="83"/>
      <c r="PXD196" s="83"/>
      <c r="PXE196" s="83"/>
      <c r="PXF196" s="83"/>
      <c r="PXG196" s="83"/>
      <c r="PXH196" s="83"/>
      <c r="PXI196" s="83"/>
      <c r="PXJ196" s="83"/>
      <c r="PXK196" s="83"/>
      <c r="PXL196" s="83"/>
      <c r="PXM196" s="83"/>
      <c r="PXN196" s="83"/>
      <c r="PXO196" s="83"/>
      <c r="PXP196" s="83"/>
      <c r="PXQ196" s="83"/>
      <c r="PXR196" s="83"/>
      <c r="PXS196" s="83"/>
      <c r="PXT196" s="83"/>
      <c r="PXU196" s="83"/>
      <c r="PXV196" s="83"/>
      <c r="PXW196" s="83"/>
      <c r="PXX196" s="83"/>
      <c r="PXY196" s="83"/>
      <c r="PXZ196" s="83"/>
      <c r="PYA196" s="83"/>
      <c r="PYB196" s="83"/>
      <c r="PYC196" s="83"/>
      <c r="PYD196" s="83"/>
      <c r="PYE196" s="83"/>
      <c r="PYF196" s="83"/>
      <c r="PYG196" s="83"/>
      <c r="PYH196" s="83"/>
      <c r="PYI196" s="83"/>
      <c r="PYJ196" s="83"/>
      <c r="PYK196" s="83"/>
      <c r="PYL196" s="83"/>
      <c r="PYM196" s="83"/>
      <c r="PYN196" s="83"/>
      <c r="PYO196" s="83"/>
      <c r="PYP196" s="83"/>
      <c r="PYQ196" s="83"/>
      <c r="PYR196" s="83"/>
      <c r="PYS196" s="83"/>
      <c r="PYT196" s="83"/>
      <c r="PYU196" s="83"/>
      <c r="PYV196" s="83"/>
      <c r="PYW196" s="83"/>
      <c r="PYX196" s="83"/>
      <c r="PYY196" s="83"/>
      <c r="PYZ196" s="83"/>
      <c r="PZA196" s="83"/>
      <c r="PZB196" s="83"/>
      <c r="PZC196" s="83"/>
      <c r="PZD196" s="83"/>
      <c r="PZE196" s="83"/>
      <c r="PZF196" s="83"/>
      <c r="PZG196" s="83"/>
      <c r="PZH196" s="83"/>
      <c r="PZI196" s="83"/>
      <c r="PZJ196" s="83"/>
      <c r="PZK196" s="83"/>
      <c r="PZL196" s="83"/>
      <c r="PZM196" s="83"/>
      <c r="PZN196" s="83"/>
      <c r="PZO196" s="83"/>
      <c r="PZP196" s="83"/>
      <c r="PZQ196" s="83"/>
      <c r="PZR196" s="83"/>
      <c r="PZS196" s="83"/>
      <c r="PZT196" s="83"/>
      <c r="PZU196" s="83"/>
      <c r="PZV196" s="83"/>
      <c r="PZW196" s="83"/>
      <c r="PZX196" s="83"/>
      <c r="PZY196" s="83"/>
      <c r="PZZ196" s="83"/>
      <c r="QAA196" s="83"/>
      <c r="QAB196" s="83"/>
      <c r="QAC196" s="83"/>
      <c r="QAD196" s="83"/>
      <c r="QAE196" s="83"/>
      <c r="QAF196" s="83"/>
      <c r="QAG196" s="83"/>
      <c r="QAH196" s="83"/>
      <c r="QAI196" s="83"/>
      <c r="QAJ196" s="83"/>
      <c r="QAK196" s="83"/>
      <c r="QAL196" s="83"/>
      <c r="QAM196" s="83"/>
      <c r="QAN196" s="83"/>
      <c r="QAO196" s="83"/>
      <c r="QAP196" s="83"/>
      <c r="QAQ196" s="83"/>
      <c r="QAR196" s="83"/>
      <c r="QAS196" s="83"/>
      <c r="QAT196" s="83"/>
      <c r="QAU196" s="83"/>
      <c r="QAV196" s="83"/>
      <c r="QAW196" s="83"/>
      <c r="QAX196" s="83"/>
      <c r="QAY196" s="83"/>
      <c r="QAZ196" s="83"/>
      <c r="QBA196" s="83"/>
      <c r="QBB196" s="83"/>
      <c r="QBC196" s="83"/>
      <c r="QBD196" s="83"/>
      <c r="QBE196" s="83"/>
      <c r="QBF196" s="83"/>
      <c r="QBG196" s="83"/>
      <c r="QBH196" s="83"/>
      <c r="QBI196" s="83"/>
      <c r="QBJ196" s="83"/>
      <c r="QBK196" s="83"/>
      <c r="QBL196" s="83"/>
      <c r="QBM196" s="83"/>
      <c r="QBN196" s="83"/>
      <c r="QBO196" s="83"/>
      <c r="QBP196" s="83"/>
      <c r="QBQ196" s="83"/>
      <c r="QBR196" s="83"/>
      <c r="QBS196" s="83"/>
      <c r="QBT196" s="83"/>
      <c r="QBU196" s="83"/>
      <c r="QBV196" s="83"/>
      <c r="QBW196" s="83"/>
      <c r="QBX196" s="83"/>
      <c r="QBY196" s="83"/>
      <c r="QBZ196" s="83"/>
      <c r="QCA196" s="83"/>
      <c r="QCB196" s="83"/>
      <c r="QCC196" s="83"/>
      <c r="QCD196" s="83"/>
      <c r="QCE196" s="83"/>
      <c r="QCF196" s="83"/>
      <c r="QCG196" s="83"/>
      <c r="QCH196" s="83"/>
      <c r="QCI196" s="83"/>
      <c r="QCJ196" s="83"/>
      <c r="QCK196" s="83"/>
      <c r="QCL196" s="83"/>
      <c r="QCM196" s="83"/>
      <c r="QCN196" s="83"/>
      <c r="QCO196" s="83"/>
      <c r="QCP196" s="83"/>
      <c r="QCQ196" s="83"/>
      <c r="QCR196" s="83"/>
      <c r="QCS196" s="83"/>
      <c r="QCT196" s="83"/>
      <c r="QCU196" s="83"/>
      <c r="QCV196" s="83"/>
      <c r="QCW196" s="83"/>
      <c r="QCX196" s="83"/>
      <c r="QCY196" s="83"/>
      <c r="QCZ196" s="83"/>
      <c r="QDA196" s="83"/>
      <c r="QDB196" s="83"/>
      <c r="QDC196" s="83"/>
      <c r="QDD196" s="83"/>
      <c r="QDE196" s="83"/>
      <c r="QDF196" s="83"/>
      <c r="QDG196" s="83"/>
      <c r="QDH196" s="83"/>
      <c r="QDI196" s="83"/>
      <c r="QDJ196" s="83"/>
      <c r="QDK196" s="83"/>
      <c r="QDL196" s="83"/>
      <c r="QDM196" s="83"/>
      <c r="QDN196" s="83"/>
      <c r="QDO196" s="83"/>
      <c r="QDP196" s="83"/>
      <c r="QDQ196" s="83"/>
      <c r="QDR196" s="83"/>
      <c r="QDS196" s="83"/>
      <c r="QDT196" s="83"/>
      <c r="QDU196" s="83"/>
      <c r="QDV196" s="83"/>
      <c r="QDW196" s="83"/>
      <c r="QDX196" s="83"/>
      <c r="QDY196" s="83"/>
      <c r="QDZ196" s="83"/>
      <c r="QEA196" s="83"/>
      <c r="QEB196" s="83"/>
      <c r="QEC196" s="83"/>
      <c r="QED196" s="83"/>
      <c r="QEE196" s="83"/>
      <c r="QEF196" s="83"/>
      <c r="QEG196" s="83"/>
      <c r="QEH196" s="83"/>
      <c r="QEI196" s="83"/>
      <c r="QEJ196" s="83"/>
      <c r="QEK196" s="83"/>
      <c r="QEL196" s="83"/>
      <c r="QEM196" s="83"/>
      <c r="QEN196" s="83"/>
      <c r="QEO196" s="83"/>
      <c r="QEP196" s="83"/>
      <c r="QEQ196" s="83"/>
      <c r="QER196" s="83"/>
      <c r="QES196" s="83"/>
      <c r="QET196" s="83"/>
      <c r="QEU196" s="83"/>
      <c r="QEV196" s="83"/>
      <c r="QEW196" s="83"/>
      <c r="QEX196" s="83"/>
      <c r="QEY196" s="83"/>
      <c r="QEZ196" s="83"/>
      <c r="QFA196" s="83"/>
      <c r="QFB196" s="83"/>
      <c r="QFC196" s="83"/>
      <c r="QFD196" s="83"/>
      <c r="QFE196" s="83"/>
      <c r="QFF196" s="83"/>
      <c r="QFG196" s="83"/>
      <c r="QFH196" s="83"/>
      <c r="QFI196" s="83"/>
      <c r="QFJ196" s="83"/>
      <c r="QFK196" s="83"/>
      <c r="QFL196" s="83"/>
      <c r="QFM196" s="83"/>
      <c r="QFN196" s="83"/>
      <c r="QFO196" s="83"/>
      <c r="QFP196" s="83"/>
      <c r="QFQ196" s="83"/>
      <c r="QFR196" s="83"/>
      <c r="QFS196" s="83"/>
      <c r="QFT196" s="83"/>
      <c r="QFU196" s="83"/>
      <c r="QFV196" s="83"/>
      <c r="QFW196" s="83"/>
      <c r="QFX196" s="83"/>
      <c r="QFY196" s="83"/>
      <c r="QFZ196" s="83"/>
      <c r="QGA196" s="83"/>
      <c r="QGB196" s="83"/>
      <c r="QGC196" s="83"/>
      <c r="QGD196" s="83"/>
      <c r="QGE196" s="83"/>
      <c r="QGF196" s="83"/>
      <c r="QGG196" s="83"/>
      <c r="QGH196" s="83"/>
      <c r="QGI196" s="83"/>
      <c r="QGJ196" s="83"/>
      <c r="QGK196" s="83"/>
      <c r="QGL196" s="83"/>
      <c r="QGM196" s="83"/>
      <c r="QGN196" s="83"/>
      <c r="QGO196" s="83"/>
      <c r="QGP196" s="83"/>
      <c r="QGQ196" s="83"/>
      <c r="QGR196" s="83"/>
      <c r="QGS196" s="83"/>
      <c r="QGT196" s="83"/>
      <c r="QGU196" s="83"/>
      <c r="QGV196" s="83"/>
      <c r="QGW196" s="83"/>
      <c r="QGX196" s="83"/>
      <c r="QGY196" s="83"/>
      <c r="QGZ196" s="83"/>
      <c r="QHA196" s="83"/>
      <c r="QHB196" s="83"/>
      <c r="QHC196" s="83"/>
      <c r="QHD196" s="83"/>
      <c r="QHE196" s="83"/>
      <c r="QHF196" s="83"/>
      <c r="QHG196" s="83"/>
      <c r="QHH196" s="83"/>
      <c r="QHI196" s="83"/>
      <c r="QHJ196" s="83"/>
      <c r="QHK196" s="83"/>
      <c r="QHL196" s="83"/>
      <c r="QHM196" s="83"/>
      <c r="QHN196" s="83"/>
      <c r="QHO196" s="83"/>
      <c r="QHP196" s="83"/>
      <c r="QHQ196" s="83"/>
      <c r="QHR196" s="83"/>
      <c r="QHS196" s="83"/>
      <c r="QHT196" s="83"/>
      <c r="QHU196" s="83"/>
      <c r="QHV196" s="83"/>
      <c r="QHW196" s="83"/>
      <c r="QHX196" s="83"/>
      <c r="QHY196" s="83"/>
      <c r="QHZ196" s="83"/>
      <c r="QIA196" s="83"/>
      <c r="QIB196" s="83"/>
      <c r="QIC196" s="83"/>
      <c r="QID196" s="83"/>
      <c r="QIE196" s="83"/>
      <c r="QIF196" s="83"/>
      <c r="QIG196" s="83"/>
      <c r="QIH196" s="83"/>
      <c r="QII196" s="83"/>
      <c r="QIJ196" s="83"/>
      <c r="QIK196" s="83"/>
      <c r="QIL196" s="83"/>
      <c r="QIM196" s="83"/>
      <c r="QIN196" s="83"/>
      <c r="QIO196" s="83"/>
      <c r="QIP196" s="83"/>
      <c r="QIQ196" s="83"/>
      <c r="QIR196" s="83"/>
      <c r="QIS196" s="83"/>
      <c r="QIT196" s="83"/>
      <c r="QIU196" s="83"/>
      <c r="QIV196" s="83"/>
      <c r="QIW196" s="83"/>
      <c r="QIX196" s="83"/>
      <c r="QIY196" s="83"/>
      <c r="QIZ196" s="83"/>
      <c r="QJA196" s="83"/>
      <c r="QJB196" s="83"/>
      <c r="QJC196" s="83"/>
      <c r="QJD196" s="83"/>
      <c r="QJE196" s="83"/>
      <c r="QJF196" s="83"/>
      <c r="QJG196" s="83"/>
      <c r="QJH196" s="83"/>
      <c r="QJI196" s="83"/>
      <c r="QJJ196" s="83"/>
      <c r="QJK196" s="83"/>
      <c r="QJL196" s="83"/>
      <c r="QJM196" s="83"/>
      <c r="QJN196" s="83"/>
      <c r="QJO196" s="83"/>
      <c r="QJP196" s="83"/>
      <c r="QJQ196" s="83"/>
      <c r="QJR196" s="83"/>
      <c r="QJS196" s="83"/>
      <c r="QJT196" s="83"/>
      <c r="QJU196" s="83"/>
      <c r="QJV196" s="83"/>
      <c r="QJW196" s="83"/>
      <c r="QJX196" s="83"/>
      <c r="QJY196" s="83"/>
      <c r="QJZ196" s="83"/>
      <c r="QKA196" s="83"/>
      <c r="QKB196" s="83"/>
      <c r="QKC196" s="83"/>
      <c r="QKD196" s="83"/>
      <c r="QKE196" s="83"/>
      <c r="QKF196" s="83"/>
      <c r="QKG196" s="83"/>
      <c r="QKH196" s="83"/>
      <c r="QKI196" s="83"/>
      <c r="QKJ196" s="83"/>
      <c r="QKK196" s="83"/>
      <c r="QKL196" s="83"/>
      <c r="QKM196" s="83"/>
      <c r="QKN196" s="83"/>
      <c r="QKO196" s="83"/>
      <c r="QKP196" s="83"/>
      <c r="QKQ196" s="83"/>
      <c r="QKR196" s="83"/>
      <c r="QKS196" s="83"/>
      <c r="QKT196" s="83"/>
      <c r="QKU196" s="83"/>
      <c r="QKV196" s="83"/>
      <c r="QKW196" s="83"/>
      <c r="QKX196" s="83"/>
      <c r="QKY196" s="83"/>
      <c r="QKZ196" s="83"/>
      <c r="QLA196" s="83"/>
      <c r="QLB196" s="83"/>
      <c r="QLC196" s="83"/>
      <c r="QLD196" s="83"/>
      <c r="QLE196" s="83"/>
      <c r="QLF196" s="83"/>
      <c r="QLG196" s="83"/>
      <c r="QLH196" s="83"/>
      <c r="QLI196" s="83"/>
      <c r="QLJ196" s="83"/>
      <c r="QLK196" s="83"/>
      <c r="QLL196" s="83"/>
      <c r="QLM196" s="83"/>
      <c r="QLN196" s="83"/>
      <c r="QLO196" s="83"/>
      <c r="QLP196" s="83"/>
      <c r="QLQ196" s="83"/>
      <c r="QLR196" s="83"/>
      <c r="QLS196" s="83"/>
      <c r="QLT196" s="83"/>
      <c r="QLU196" s="83"/>
      <c r="QLV196" s="83"/>
      <c r="QLW196" s="83"/>
      <c r="QLX196" s="83"/>
      <c r="QLY196" s="83"/>
      <c r="QLZ196" s="83"/>
      <c r="QMA196" s="83"/>
      <c r="QMB196" s="83"/>
      <c r="QMC196" s="83"/>
      <c r="QMD196" s="83"/>
      <c r="QME196" s="83"/>
      <c r="QMF196" s="83"/>
      <c r="QMG196" s="83"/>
      <c r="QMH196" s="83"/>
      <c r="QMI196" s="83"/>
      <c r="QMJ196" s="83"/>
      <c r="QMK196" s="83"/>
      <c r="QML196" s="83"/>
      <c r="QMM196" s="83"/>
      <c r="QMN196" s="83"/>
      <c r="QMO196" s="83"/>
      <c r="QMP196" s="83"/>
      <c r="QMQ196" s="83"/>
      <c r="QMR196" s="83"/>
      <c r="QMS196" s="83"/>
      <c r="QMT196" s="83"/>
      <c r="QMU196" s="83"/>
      <c r="QMV196" s="83"/>
      <c r="QMW196" s="83"/>
      <c r="QMX196" s="83"/>
      <c r="QMY196" s="83"/>
      <c r="QMZ196" s="83"/>
      <c r="QNA196" s="83"/>
      <c r="QNB196" s="83"/>
      <c r="QNC196" s="83"/>
      <c r="QND196" s="83"/>
      <c r="QNE196" s="83"/>
      <c r="QNF196" s="83"/>
      <c r="QNG196" s="83"/>
      <c r="QNH196" s="83"/>
      <c r="QNI196" s="83"/>
      <c r="QNJ196" s="83"/>
      <c r="QNK196" s="83"/>
      <c r="QNL196" s="83"/>
      <c r="QNM196" s="83"/>
      <c r="QNN196" s="83"/>
      <c r="QNO196" s="83"/>
      <c r="QNP196" s="83"/>
      <c r="QNQ196" s="83"/>
      <c r="QNR196" s="83"/>
      <c r="QNS196" s="83"/>
      <c r="QNT196" s="83"/>
      <c r="QNU196" s="83"/>
      <c r="QNV196" s="83"/>
      <c r="QNW196" s="83"/>
      <c r="QNX196" s="83"/>
      <c r="QNY196" s="83"/>
      <c r="QNZ196" s="83"/>
      <c r="QOA196" s="83"/>
      <c r="QOB196" s="83"/>
      <c r="QOC196" s="83"/>
      <c r="QOD196" s="83"/>
      <c r="QOE196" s="83"/>
      <c r="QOF196" s="83"/>
      <c r="QOG196" s="83"/>
      <c r="QOH196" s="83"/>
      <c r="QOI196" s="83"/>
      <c r="QOJ196" s="83"/>
      <c r="QOK196" s="83"/>
      <c r="QOL196" s="83"/>
      <c r="QOM196" s="83"/>
      <c r="QON196" s="83"/>
      <c r="QOO196" s="83"/>
      <c r="QOP196" s="83"/>
      <c r="QOQ196" s="83"/>
      <c r="QOR196" s="83"/>
      <c r="QOS196" s="83"/>
      <c r="QOT196" s="83"/>
      <c r="QOU196" s="83"/>
      <c r="QOV196" s="83"/>
      <c r="QOW196" s="83"/>
      <c r="QOX196" s="83"/>
      <c r="QOY196" s="83"/>
      <c r="QOZ196" s="83"/>
      <c r="QPA196" s="83"/>
      <c r="QPB196" s="83"/>
      <c r="QPC196" s="83"/>
      <c r="QPD196" s="83"/>
      <c r="QPE196" s="83"/>
      <c r="QPF196" s="83"/>
      <c r="QPG196" s="83"/>
      <c r="QPH196" s="83"/>
      <c r="QPI196" s="83"/>
      <c r="QPJ196" s="83"/>
      <c r="QPK196" s="83"/>
      <c r="QPL196" s="83"/>
      <c r="QPM196" s="83"/>
      <c r="QPN196" s="83"/>
      <c r="QPO196" s="83"/>
      <c r="QPP196" s="83"/>
      <c r="QPQ196" s="83"/>
      <c r="QPR196" s="83"/>
      <c r="QPS196" s="83"/>
      <c r="QPT196" s="83"/>
      <c r="QPU196" s="83"/>
      <c r="QPV196" s="83"/>
      <c r="QPW196" s="83"/>
      <c r="QPX196" s="83"/>
      <c r="QPY196" s="83"/>
      <c r="QPZ196" s="83"/>
      <c r="QQA196" s="83"/>
      <c r="QQB196" s="83"/>
      <c r="QQC196" s="83"/>
      <c r="QQD196" s="83"/>
      <c r="QQE196" s="83"/>
      <c r="QQF196" s="83"/>
      <c r="QQG196" s="83"/>
      <c r="QQH196" s="83"/>
      <c r="QQI196" s="83"/>
      <c r="QQJ196" s="83"/>
      <c r="QQK196" s="83"/>
      <c r="QQL196" s="83"/>
      <c r="QQM196" s="83"/>
      <c r="QQN196" s="83"/>
      <c r="QQO196" s="83"/>
      <c r="QQP196" s="83"/>
      <c r="QQQ196" s="83"/>
      <c r="QQR196" s="83"/>
      <c r="QQS196" s="83"/>
      <c r="QQT196" s="83"/>
      <c r="QQU196" s="83"/>
      <c r="QQV196" s="83"/>
      <c r="QQW196" s="83"/>
      <c r="QQX196" s="83"/>
      <c r="QQY196" s="83"/>
      <c r="QQZ196" s="83"/>
      <c r="QRA196" s="83"/>
      <c r="QRB196" s="83"/>
      <c r="QRC196" s="83"/>
      <c r="QRD196" s="83"/>
      <c r="QRE196" s="83"/>
      <c r="QRF196" s="83"/>
      <c r="QRG196" s="83"/>
      <c r="QRH196" s="83"/>
      <c r="QRI196" s="83"/>
      <c r="QRJ196" s="83"/>
      <c r="QRK196" s="83"/>
      <c r="QRL196" s="83"/>
      <c r="QRM196" s="83"/>
      <c r="QRN196" s="83"/>
      <c r="QRO196" s="83"/>
      <c r="QRP196" s="83"/>
      <c r="QRQ196" s="83"/>
      <c r="QRR196" s="83"/>
      <c r="QRS196" s="83"/>
      <c r="QRT196" s="83"/>
      <c r="QRU196" s="83"/>
      <c r="QRV196" s="83"/>
      <c r="QRW196" s="83"/>
      <c r="QRX196" s="83"/>
      <c r="QRY196" s="83"/>
      <c r="QRZ196" s="83"/>
      <c r="QSA196" s="83"/>
      <c r="QSB196" s="83"/>
      <c r="QSC196" s="83"/>
      <c r="QSD196" s="83"/>
      <c r="QSE196" s="83"/>
      <c r="QSF196" s="83"/>
      <c r="QSG196" s="83"/>
      <c r="QSH196" s="83"/>
      <c r="QSI196" s="83"/>
      <c r="QSJ196" s="83"/>
      <c r="QSK196" s="83"/>
      <c r="QSL196" s="83"/>
      <c r="QSM196" s="83"/>
      <c r="QSN196" s="83"/>
      <c r="QSO196" s="83"/>
      <c r="QSP196" s="83"/>
      <c r="QSQ196" s="83"/>
      <c r="QSR196" s="83"/>
      <c r="QSS196" s="83"/>
      <c r="QST196" s="83"/>
      <c r="QSU196" s="83"/>
      <c r="QSV196" s="83"/>
      <c r="QSW196" s="83"/>
      <c r="QSX196" s="83"/>
      <c r="QSY196" s="83"/>
      <c r="QSZ196" s="83"/>
      <c r="QTA196" s="83"/>
      <c r="QTB196" s="83"/>
      <c r="QTC196" s="83"/>
      <c r="QTD196" s="83"/>
      <c r="QTE196" s="83"/>
      <c r="QTF196" s="83"/>
      <c r="QTG196" s="83"/>
      <c r="QTH196" s="83"/>
      <c r="QTI196" s="83"/>
      <c r="QTJ196" s="83"/>
      <c r="QTK196" s="83"/>
      <c r="QTL196" s="83"/>
      <c r="QTM196" s="83"/>
      <c r="QTN196" s="83"/>
      <c r="QTO196" s="83"/>
      <c r="QTP196" s="83"/>
      <c r="QTQ196" s="83"/>
      <c r="QTR196" s="83"/>
      <c r="QTS196" s="83"/>
      <c r="QTT196" s="83"/>
      <c r="QTU196" s="83"/>
      <c r="QTV196" s="83"/>
      <c r="QTW196" s="83"/>
      <c r="QTX196" s="83"/>
      <c r="QTY196" s="83"/>
      <c r="QTZ196" s="83"/>
      <c r="QUA196" s="83"/>
      <c r="QUB196" s="83"/>
      <c r="QUC196" s="83"/>
      <c r="QUD196" s="83"/>
      <c r="QUE196" s="83"/>
      <c r="QUF196" s="83"/>
      <c r="QUG196" s="83"/>
      <c r="QUH196" s="83"/>
      <c r="QUI196" s="83"/>
      <c r="QUJ196" s="83"/>
      <c r="QUK196" s="83"/>
      <c r="QUL196" s="83"/>
      <c r="QUM196" s="83"/>
      <c r="QUN196" s="83"/>
      <c r="QUO196" s="83"/>
      <c r="QUP196" s="83"/>
      <c r="QUQ196" s="83"/>
      <c r="QUR196" s="83"/>
      <c r="QUS196" s="83"/>
      <c r="QUT196" s="83"/>
      <c r="QUU196" s="83"/>
      <c r="QUV196" s="83"/>
      <c r="QUW196" s="83"/>
      <c r="QUX196" s="83"/>
      <c r="QUY196" s="83"/>
      <c r="QUZ196" s="83"/>
      <c r="QVA196" s="83"/>
      <c r="QVB196" s="83"/>
      <c r="QVC196" s="83"/>
      <c r="QVD196" s="83"/>
      <c r="QVE196" s="83"/>
      <c r="QVF196" s="83"/>
      <c r="QVG196" s="83"/>
      <c r="QVH196" s="83"/>
      <c r="QVI196" s="83"/>
      <c r="QVJ196" s="83"/>
      <c r="QVK196" s="83"/>
      <c r="QVL196" s="83"/>
      <c r="QVM196" s="83"/>
      <c r="QVN196" s="83"/>
      <c r="QVO196" s="83"/>
      <c r="QVP196" s="83"/>
      <c r="QVQ196" s="83"/>
      <c r="QVR196" s="83"/>
      <c r="QVS196" s="83"/>
      <c r="QVT196" s="83"/>
      <c r="QVU196" s="83"/>
      <c r="QVV196" s="83"/>
      <c r="QVW196" s="83"/>
      <c r="QVX196" s="83"/>
      <c r="QVY196" s="83"/>
      <c r="QVZ196" s="83"/>
      <c r="QWA196" s="83"/>
      <c r="QWB196" s="83"/>
      <c r="QWC196" s="83"/>
      <c r="QWD196" s="83"/>
      <c r="QWE196" s="83"/>
      <c r="QWF196" s="83"/>
      <c r="QWG196" s="83"/>
      <c r="QWH196" s="83"/>
      <c r="QWI196" s="83"/>
      <c r="QWJ196" s="83"/>
      <c r="QWK196" s="83"/>
      <c r="QWL196" s="83"/>
      <c r="QWM196" s="83"/>
      <c r="QWN196" s="83"/>
      <c r="QWO196" s="83"/>
      <c r="QWP196" s="83"/>
      <c r="QWQ196" s="83"/>
      <c r="QWR196" s="83"/>
      <c r="QWS196" s="83"/>
      <c r="QWT196" s="83"/>
      <c r="QWU196" s="83"/>
      <c r="QWV196" s="83"/>
      <c r="QWW196" s="83"/>
      <c r="QWX196" s="83"/>
      <c r="QWY196" s="83"/>
      <c r="QWZ196" s="83"/>
      <c r="QXA196" s="83"/>
      <c r="QXB196" s="83"/>
      <c r="QXC196" s="83"/>
      <c r="QXD196" s="83"/>
      <c r="QXE196" s="83"/>
      <c r="QXF196" s="83"/>
      <c r="QXG196" s="83"/>
      <c r="QXH196" s="83"/>
      <c r="QXI196" s="83"/>
      <c r="QXJ196" s="83"/>
      <c r="QXK196" s="83"/>
      <c r="QXL196" s="83"/>
      <c r="QXM196" s="83"/>
      <c r="QXN196" s="83"/>
      <c r="QXO196" s="83"/>
      <c r="QXP196" s="83"/>
      <c r="QXQ196" s="83"/>
      <c r="QXR196" s="83"/>
      <c r="QXS196" s="83"/>
      <c r="QXT196" s="83"/>
      <c r="QXU196" s="83"/>
      <c r="QXV196" s="83"/>
      <c r="QXW196" s="83"/>
      <c r="QXX196" s="83"/>
      <c r="QXY196" s="83"/>
      <c r="QXZ196" s="83"/>
      <c r="QYA196" s="83"/>
      <c r="QYB196" s="83"/>
      <c r="QYC196" s="83"/>
      <c r="QYD196" s="83"/>
      <c r="QYE196" s="83"/>
      <c r="QYF196" s="83"/>
      <c r="QYG196" s="83"/>
      <c r="QYH196" s="83"/>
      <c r="QYI196" s="83"/>
      <c r="QYJ196" s="83"/>
      <c r="QYK196" s="83"/>
      <c r="QYL196" s="83"/>
      <c r="QYM196" s="83"/>
      <c r="QYN196" s="83"/>
      <c r="QYO196" s="83"/>
      <c r="QYP196" s="83"/>
      <c r="QYQ196" s="83"/>
      <c r="QYR196" s="83"/>
      <c r="QYS196" s="83"/>
      <c r="QYT196" s="83"/>
      <c r="QYU196" s="83"/>
      <c r="QYV196" s="83"/>
      <c r="QYW196" s="83"/>
      <c r="QYX196" s="83"/>
      <c r="QYY196" s="83"/>
      <c r="QYZ196" s="83"/>
      <c r="QZA196" s="83"/>
      <c r="QZB196" s="83"/>
      <c r="QZC196" s="83"/>
      <c r="QZD196" s="83"/>
      <c r="QZE196" s="83"/>
      <c r="QZF196" s="83"/>
      <c r="QZG196" s="83"/>
      <c r="QZH196" s="83"/>
      <c r="QZI196" s="83"/>
      <c r="QZJ196" s="83"/>
      <c r="QZK196" s="83"/>
      <c r="QZL196" s="83"/>
      <c r="QZM196" s="83"/>
      <c r="QZN196" s="83"/>
      <c r="QZO196" s="83"/>
      <c r="QZP196" s="83"/>
      <c r="QZQ196" s="83"/>
      <c r="QZR196" s="83"/>
      <c r="QZS196" s="83"/>
      <c r="QZT196" s="83"/>
      <c r="QZU196" s="83"/>
      <c r="QZV196" s="83"/>
      <c r="QZW196" s="83"/>
      <c r="QZX196" s="83"/>
      <c r="QZY196" s="83"/>
      <c r="QZZ196" s="83"/>
      <c r="RAA196" s="83"/>
      <c r="RAB196" s="83"/>
      <c r="RAC196" s="83"/>
      <c r="RAD196" s="83"/>
      <c r="RAE196" s="83"/>
      <c r="RAF196" s="83"/>
      <c r="RAG196" s="83"/>
      <c r="RAH196" s="83"/>
      <c r="RAI196" s="83"/>
      <c r="RAJ196" s="83"/>
      <c r="RAK196" s="83"/>
      <c r="RAL196" s="83"/>
      <c r="RAM196" s="83"/>
      <c r="RAN196" s="83"/>
      <c r="RAO196" s="83"/>
      <c r="RAP196" s="83"/>
      <c r="RAQ196" s="83"/>
      <c r="RAR196" s="83"/>
      <c r="RAS196" s="83"/>
      <c r="RAT196" s="83"/>
      <c r="RAU196" s="83"/>
      <c r="RAV196" s="83"/>
      <c r="RAW196" s="83"/>
      <c r="RAX196" s="83"/>
      <c r="RAY196" s="83"/>
      <c r="RAZ196" s="83"/>
      <c r="RBA196" s="83"/>
      <c r="RBB196" s="83"/>
      <c r="RBC196" s="83"/>
      <c r="RBD196" s="83"/>
      <c r="RBE196" s="83"/>
      <c r="RBF196" s="83"/>
      <c r="RBG196" s="83"/>
      <c r="RBH196" s="83"/>
      <c r="RBI196" s="83"/>
      <c r="RBJ196" s="83"/>
      <c r="RBK196" s="83"/>
      <c r="RBL196" s="83"/>
      <c r="RBM196" s="83"/>
      <c r="RBN196" s="83"/>
      <c r="RBO196" s="83"/>
      <c r="RBP196" s="83"/>
      <c r="RBQ196" s="83"/>
      <c r="RBR196" s="83"/>
      <c r="RBS196" s="83"/>
      <c r="RBT196" s="83"/>
      <c r="RBU196" s="83"/>
      <c r="RBV196" s="83"/>
      <c r="RBW196" s="83"/>
      <c r="RBX196" s="83"/>
      <c r="RBY196" s="83"/>
      <c r="RBZ196" s="83"/>
      <c r="RCA196" s="83"/>
      <c r="RCB196" s="83"/>
      <c r="RCC196" s="83"/>
      <c r="RCD196" s="83"/>
      <c r="RCE196" s="83"/>
      <c r="RCF196" s="83"/>
      <c r="RCG196" s="83"/>
      <c r="RCH196" s="83"/>
      <c r="RCI196" s="83"/>
      <c r="RCJ196" s="83"/>
      <c r="RCK196" s="83"/>
      <c r="RCL196" s="83"/>
      <c r="RCM196" s="83"/>
      <c r="RCN196" s="83"/>
      <c r="RCO196" s="83"/>
      <c r="RCP196" s="83"/>
      <c r="RCQ196" s="83"/>
      <c r="RCR196" s="83"/>
      <c r="RCS196" s="83"/>
      <c r="RCT196" s="83"/>
      <c r="RCU196" s="83"/>
      <c r="RCV196" s="83"/>
      <c r="RCW196" s="83"/>
      <c r="RCX196" s="83"/>
      <c r="RCY196" s="83"/>
      <c r="RCZ196" s="83"/>
      <c r="RDA196" s="83"/>
      <c r="RDB196" s="83"/>
      <c r="RDC196" s="83"/>
      <c r="RDD196" s="83"/>
      <c r="RDE196" s="83"/>
      <c r="RDF196" s="83"/>
      <c r="RDG196" s="83"/>
      <c r="RDH196" s="83"/>
      <c r="RDI196" s="83"/>
      <c r="RDJ196" s="83"/>
      <c r="RDK196" s="83"/>
      <c r="RDL196" s="83"/>
      <c r="RDM196" s="83"/>
      <c r="RDN196" s="83"/>
      <c r="RDO196" s="83"/>
      <c r="RDP196" s="83"/>
      <c r="RDQ196" s="83"/>
      <c r="RDR196" s="83"/>
      <c r="RDS196" s="83"/>
      <c r="RDT196" s="83"/>
      <c r="RDU196" s="83"/>
      <c r="RDV196" s="83"/>
      <c r="RDW196" s="83"/>
      <c r="RDX196" s="83"/>
      <c r="RDY196" s="83"/>
      <c r="RDZ196" s="83"/>
      <c r="REA196" s="83"/>
      <c r="REB196" s="83"/>
      <c r="REC196" s="83"/>
      <c r="RED196" s="83"/>
      <c r="REE196" s="83"/>
      <c r="REF196" s="83"/>
      <c r="REG196" s="83"/>
      <c r="REH196" s="83"/>
      <c r="REI196" s="83"/>
      <c r="REJ196" s="83"/>
      <c r="REK196" s="83"/>
      <c r="REL196" s="83"/>
      <c r="REM196" s="83"/>
      <c r="REN196" s="83"/>
      <c r="REO196" s="83"/>
      <c r="REP196" s="83"/>
      <c r="REQ196" s="83"/>
      <c r="RER196" s="83"/>
      <c r="RES196" s="83"/>
      <c r="RET196" s="83"/>
      <c r="REU196" s="83"/>
      <c r="REV196" s="83"/>
      <c r="REW196" s="83"/>
      <c r="REX196" s="83"/>
      <c r="REY196" s="83"/>
      <c r="REZ196" s="83"/>
      <c r="RFA196" s="83"/>
      <c r="RFB196" s="83"/>
      <c r="RFC196" s="83"/>
      <c r="RFD196" s="83"/>
      <c r="RFE196" s="83"/>
      <c r="RFF196" s="83"/>
      <c r="RFG196" s="83"/>
      <c r="RFH196" s="83"/>
      <c r="RFI196" s="83"/>
      <c r="RFJ196" s="83"/>
      <c r="RFK196" s="83"/>
      <c r="RFL196" s="83"/>
      <c r="RFM196" s="83"/>
      <c r="RFN196" s="83"/>
      <c r="RFO196" s="83"/>
      <c r="RFP196" s="83"/>
      <c r="RFQ196" s="83"/>
      <c r="RFR196" s="83"/>
      <c r="RFS196" s="83"/>
      <c r="RFT196" s="83"/>
      <c r="RFU196" s="83"/>
      <c r="RFV196" s="83"/>
      <c r="RFW196" s="83"/>
      <c r="RFX196" s="83"/>
      <c r="RFY196" s="83"/>
      <c r="RFZ196" s="83"/>
      <c r="RGA196" s="83"/>
      <c r="RGB196" s="83"/>
      <c r="RGC196" s="83"/>
      <c r="RGD196" s="83"/>
      <c r="RGE196" s="83"/>
      <c r="RGF196" s="83"/>
      <c r="RGG196" s="83"/>
      <c r="RGH196" s="83"/>
      <c r="RGI196" s="83"/>
      <c r="RGJ196" s="83"/>
      <c r="RGK196" s="83"/>
      <c r="RGL196" s="83"/>
      <c r="RGM196" s="83"/>
      <c r="RGN196" s="83"/>
      <c r="RGO196" s="83"/>
      <c r="RGP196" s="83"/>
      <c r="RGQ196" s="83"/>
      <c r="RGR196" s="83"/>
      <c r="RGS196" s="83"/>
      <c r="RGT196" s="83"/>
      <c r="RGU196" s="83"/>
      <c r="RGV196" s="83"/>
      <c r="RGW196" s="83"/>
      <c r="RGX196" s="83"/>
      <c r="RGY196" s="83"/>
      <c r="RGZ196" s="83"/>
      <c r="RHA196" s="83"/>
      <c r="RHB196" s="83"/>
      <c r="RHC196" s="83"/>
      <c r="RHD196" s="83"/>
      <c r="RHE196" s="83"/>
      <c r="RHF196" s="83"/>
      <c r="RHG196" s="83"/>
      <c r="RHH196" s="83"/>
      <c r="RHI196" s="83"/>
      <c r="RHJ196" s="83"/>
      <c r="RHK196" s="83"/>
      <c r="RHL196" s="83"/>
      <c r="RHM196" s="83"/>
      <c r="RHN196" s="83"/>
      <c r="RHO196" s="83"/>
      <c r="RHP196" s="83"/>
      <c r="RHQ196" s="83"/>
      <c r="RHR196" s="83"/>
      <c r="RHS196" s="83"/>
      <c r="RHT196" s="83"/>
      <c r="RHU196" s="83"/>
      <c r="RHV196" s="83"/>
      <c r="RHW196" s="83"/>
      <c r="RHX196" s="83"/>
      <c r="RHY196" s="83"/>
      <c r="RHZ196" s="83"/>
      <c r="RIA196" s="83"/>
      <c r="RIB196" s="83"/>
      <c r="RIC196" s="83"/>
      <c r="RID196" s="83"/>
      <c r="RIE196" s="83"/>
      <c r="RIF196" s="83"/>
      <c r="RIG196" s="83"/>
      <c r="RIH196" s="83"/>
      <c r="RII196" s="83"/>
      <c r="RIJ196" s="83"/>
      <c r="RIK196" s="83"/>
      <c r="RIL196" s="83"/>
      <c r="RIM196" s="83"/>
      <c r="RIN196" s="83"/>
      <c r="RIO196" s="83"/>
      <c r="RIP196" s="83"/>
      <c r="RIQ196" s="83"/>
      <c r="RIR196" s="83"/>
      <c r="RIS196" s="83"/>
      <c r="RIT196" s="83"/>
      <c r="RIU196" s="83"/>
      <c r="RIV196" s="83"/>
      <c r="RIW196" s="83"/>
      <c r="RIX196" s="83"/>
      <c r="RIY196" s="83"/>
      <c r="RIZ196" s="83"/>
      <c r="RJA196" s="83"/>
      <c r="RJB196" s="83"/>
      <c r="RJC196" s="83"/>
      <c r="RJD196" s="83"/>
      <c r="RJE196" s="83"/>
      <c r="RJF196" s="83"/>
      <c r="RJG196" s="83"/>
      <c r="RJH196" s="83"/>
      <c r="RJI196" s="83"/>
      <c r="RJJ196" s="83"/>
      <c r="RJK196" s="83"/>
      <c r="RJL196" s="83"/>
      <c r="RJM196" s="83"/>
      <c r="RJN196" s="83"/>
      <c r="RJO196" s="83"/>
      <c r="RJP196" s="83"/>
      <c r="RJQ196" s="83"/>
      <c r="RJR196" s="83"/>
      <c r="RJS196" s="83"/>
      <c r="RJT196" s="83"/>
      <c r="RJU196" s="83"/>
      <c r="RJV196" s="83"/>
      <c r="RJW196" s="83"/>
      <c r="RJX196" s="83"/>
      <c r="RJY196" s="83"/>
      <c r="RJZ196" s="83"/>
      <c r="RKA196" s="83"/>
      <c r="RKB196" s="83"/>
      <c r="RKC196" s="83"/>
      <c r="RKD196" s="83"/>
      <c r="RKE196" s="83"/>
      <c r="RKF196" s="83"/>
      <c r="RKG196" s="83"/>
      <c r="RKH196" s="83"/>
      <c r="RKI196" s="83"/>
      <c r="RKJ196" s="83"/>
      <c r="RKK196" s="83"/>
      <c r="RKL196" s="83"/>
      <c r="RKM196" s="83"/>
      <c r="RKN196" s="83"/>
      <c r="RKO196" s="83"/>
      <c r="RKP196" s="83"/>
      <c r="RKQ196" s="83"/>
      <c r="RKR196" s="83"/>
      <c r="RKS196" s="83"/>
      <c r="RKT196" s="83"/>
      <c r="RKU196" s="83"/>
      <c r="RKV196" s="83"/>
      <c r="RKW196" s="83"/>
      <c r="RKX196" s="83"/>
      <c r="RKY196" s="83"/>
      <c r="RKZ196" s="83"/>
      <c r="RLA196" s="83"/>
      <c r="RLB196" s="83"/>
      <c r="RLC196" s="83"/>
      <c r="RLD196" s="83"/>
      <c r="RLE196" s="83"/>
      <c r="RLF196" s="83"/>
      <c r="RLG196" s="83"/>
      <c r="RLH196" s="83"/>
      <c r="RLI196" s="83"/>
      <c r="RLJ196" s="83"/>
      <c r="RLK196" s="83"/>
      <c r="RLL196" s="83"/>
      <c r="RLM196" s="83"/>
      <c r="RLN196" s="83"/>
      <c r="RLO196" s="83"/>
      <c r="RLP196" s="83"/>
      <c r="RLQ196" s="83"/>
      <c r="RLR196" s="83"/>
      <c r="RLS196" s="83"/>
      <c r="RLT196" s="83"/>
      <c r="RLU196" s="83"/>
      <c r="RLV196" s="83"/>
      <c r="RLW196" s="83"/>
      <c r="RLX196" s="83"/>
      <c r="RLY196" s="83"/>
      <c r="RLZ196" s="83"/>
      <c r="RMA196" s="83"/>
      <c r="RMB196" s="83"/>
      <c r="RMC196" s="83"/>
      <c r="RMD196" s="83"/>
      <c r="RME196" s="83"/>
      <c r="RMF196" s="83"/>
      <c r="RMG196" s="83"/>
      <c r="RMH196" s="83"/>
      <c r="RMI196" s="83"/>
      <c r="RMJ196" s="83"/>
      <c r="RMK196" s="83"/>
      <c r="RML196" s="83"/>
      <c r="RMM196" s="83"/>
      <c r="RMN196" s="83"/>
      <c r="RMO196" s="83"/>
      <c r="RMP196" s="83"/>
      <c r="RMQ196" s="83"/>
      <c r="RMR196" s="83"/>
      <c r="RMS196" s="83"/>
      <c r="RMT196" s="83"/>
      <c r="RMU196" s="83"/>
      <c r="RMV196" s="83"/>
      <c r="RMW196" s="83"/>
      <c r="RMX196" s="83"/>
      <c r="RMY196" s="83"/>
      <c r="RMZ196" s="83"/>
      <c r="RNA196" s="83"/>
      <c r="RNB196" s="83"/>
      <c r="RNC196" s="83"/>
      <c r="RND196" s="83"/>
      <c r="RNE196" s="83"/>
      <c r="RNF196" s="83"/>
      <c r="RNG196" s="83"/>
      <c r="RNH196" s="83"/>
      <c r="RNI196" s="83"/>
      <c r="RNJ196" s="83"/>
      <c r="RNK196" s="83"/>
      <c r="RNL196" s="83"/>
      <c r="RNM196" s="83"/>
      <c r="RNN196" s="83"/>
      <c r="RNO196" s="83"/>
      <c r="RNP196" s="83"/>
      <c r="RNQ196" s="83"/>
      <c r="RNR196" s="83"/>
      <c r="RNS196" s="83"/>
      <c r="RNT196" s="83"/>
      <c r="RNU196" s="83"/>
      <c r="RNV196" s="83"/>
      <c r="RNW196" s="83"/>
      <c r="RNX196" s="83"/>
      <c r="RNY196" s="83"/>
      <c r="RNZ196" s="83"/>
      <c r="ROA196" s="83"/>
      <c r="ROB196" s="83"/>
      <c r="ROC196" s="83"/>
      <c r="ROD196" s="83"/>
      <c r="ROE196" s="83"/>
      <c r="ROF196" s="83"/>
      <c r="ROG196" s="83"/>
      <c r="ROH196" s="83"/>
      <c r="ROI196" s="83"/>
      <c r="ROJ196" s="83"/>
      <c r="ROK196" s="83"/>
      <c r="ROL196" s="83"/>
      <c r="ROM196" s="83"/>
      <c r="RON196" s="83"/>
      <c r="ROO196" s="83"/>
      <c r="ROP196" s="83"/>
      <c r="ROQ196" s="83"/>
      <c r="ROR196" s="83"/>
      <c r="ROS196" s="83"/>
      <c r="ROT196" s="83"/>
      <c r="ROU196" s="83"/>
      <c r="ROV196" s="83"/>
      <c r="ROW196" s="83"/>
      <c r="ROX196" s="83"/>
      <c r="ROY196" s="83"/>
      <c r="ROZ196" s="83"/>
      <c r="RPA196" s="83"/>
      <c r="RPB196" s="83"/>
      <c r="RPC196" s="83"/>
      <c r="RPD196" s="83"/>
      <c r="RPE196" s="83"/>
      <c r="RPF196" s="83"/>
      <c r="RPG196" s="83"/>
      <c r="RPH196" s="83"/>
      <c r="RPI196" s="83"/>
      <c r="RPJ196" s="83"/>
      <c r="RPK196" s="83"/>
      <c r="RPL196" s="83"/>
      <c r="RPM196" s="83"/>
      <c r="RPN196" s="83"/>
      <c r="RPO196" s="83"/>
      <c r="RPP196" s="83"/>
      <c r="RPQ196" s="83"/>
      <c r="RPR196" s="83"/>
      <c r="RPS196" s="83"/>
      <c r="RPT196" s="83"/>
      <c r="RPU196" s="83"/>
      <c r="RPV196" s="83"/>
      <c r="RPW196" s="83"/>
      <c r="RPX196" s="83"/>
      <c r="RPY196" s="83"/>
      <c r="RPZ196" s="83"/>
      <c r="RQA196" s="83"/>
      <c r="RQB196" s="83"/>
      <c r="RQC196" s="83"/>
      <c r="RQD196" s="83"/>
      <c r="RQE196" s="83"/>
      <c r="RQF196" s="83"/>
      <c r="RQG196" s="83"/>
      <c r="RQH196" s="83"/>
      <c r="RQI196" s="83"/>
      <c r="RQJ196" s="83"/>
      <c r="RQK196" s="83"/>
      <c r="RQL196" s="83"/>
      <c r="RQM196" s="83"/>
      <c r="RQN196" s="83"/>
      <c r="RQO196" s="83"/>
      <c r="RQP196" s="83"/>
      <c r="RQQ196" s="83"/>
      <c r="RQR196" s="83"/>
      <c r="RQS196" s="83"/>
      <c r="RQT196" s="83"/>
      <c r="RQU196" s="83"/>
      <c r="RQV196" s="83"/>
      <c r="RQW196" s="83"/>
      <c r="RQX196" s="83"/>
      <c r="RQY196" s="83"/>
      <c r="RQZ196" s="83"/>
      <c r="RRA196" s="83"/>
      <c r="RRB196" s="83"/>
      <c r="RRC196" s="83"/>
      <c r="RRD196" s="83"/>
      <c r="RRE196" s="83"/>
      <c r="RRF196" s="83"/>
      <c r="RRG196" s="83"/>
      <c r="RRH196" s="83"/>
      <c r="RRI196" s="83"/>
      <c r="RRJ196" s="83"/>
      <c r="RRK196" s="83"/>
      <c r="RRL196" s="83"/>
      <c r="RRM196" s="83"/>
      <c r="RRN196" s="83"/>
      <c r="RRO196" s="83"/>
      <c r="RRP196" s="83"/>
      <c r="RRQ196" s="83"/>
      <c r="RRR196" s="83"/>
      <c r="RRS196" s="83"/>
      <c r="RRT196" s="83"/>
      <c r="RRU196" s="83"/>
      <c r="RRV196" s="83"/>
      <c r="RRW196" s="83"/>
      <c r="RRX196" s="83"/>
      <c r="RRY196" s="83"/>
      <c r="RRZ196" s="83"/>
      <c r="RSA196" s="83"/>
      <c r="RSB196" s="83"/>
      <c r="RSC196" s="83"/>
      <c r="RSD196" s="83"/>
      <c r="RSE196" s="83"/>
      <c r="RSF196" s="83"/>
      <c r="RSG196" s="83"/>
      <c r="RSH196" s="83"/>
      <c r="RSI196" s="83"/>
      <c r="RSJ196" s="83"/>
      <c r="RSK196" s="83"/>
      <c r="RSL196" s="83"/>
      <c r="RSM196" s="83"/>
      <c r="RSN196" s="83"/>
      <c r="RSO196" s="83"/>
      <c r="RSP196" s="83"/>
      <c r="RSQ196" s="83"/>
      <c r="RSR196" s="83"/>
      <c r="RSS196" s="83"/>
      <c r="RST196" s="83"/>
      <c r="RSU196" s="83"/>
      <c r="RSV196" s="83"/>
      <c r="RSW196" s="83"/>
      <c r="RSX196" s="83"/>
      <c r="RSY196" s="83"/>
      <c r="RSZ196" s="83"/>
      <c r="RTA196" s="83"/>
      <c r="RTB196" s="83"/>
      <c r="RTC196" s="83"/>
      <c r="RTD196" s="83"/>
      <c r="RTE196" s="83"/>
      <c r="RTF196" s="83"/>
      <c r="RTG196" s="83"/>
      <c r="RTH196" s="83"/>
      <c r="RTI196" s="83"/>
      <c r="RTJ196" s="83"/>
      <c r="RTK196" s="83"/>
      <c r="RTL196" s="83"/>
      <c r="RTM196" s="83"/>
      <c r="RTN196" s="83"/>
      <c r="RTO196" s="83"/>
      <c r="RTP196" s="83"/>
      <c r="RTQ196" s="83"/>
      <c r="RTR196" s="83"/>
      <c r="RTS196" s="83"/>
      <c r="RTT196" s="83"/>
      <c r="RTU196" s="83"/>
      <c r="RTV196" s="83"/>
      <c r="RTW196" s="83"/>
      <c r="RTX196" s="83"/>
      <c r="RTY196" s="83"/>
      <c r="RTZ196" s="83"/>
      <c r="RUA196" s="83"/>
      <c r="RUB196" s="83"/>
      <c r="RUC196" s="83"/>
      <c r="RUD196" s="83"/>
      <c r="RUE196" s="83"/>
      <c r="RUF196" s="83"/>
      <c r="RUG196" s="83"/>
      <c r="RUH196" s="83"/>
      <c r="RUI196" s="83"/>
      <c r="RUJ196" s="83"/>
      <c r="RUK196" s="83"/>
      <c r="RUL196" s="83"/>
      <c r="RUM196" s="83"/>
      <c r="RUN196" s="83"/>
      <c r="RUO196" s="83"/>
      <c r="RUP196" s="83"/>
      <c r="RUQ196" s="83"/>
      <c r="RUR196" s="83"/>
      <c r="RUS196" s="83"/>
      <c r="RUT196" s="83"/>
      <c r="RUU196" s="83"/>
      <c r="RUV196" s="83"/>
      <c r="RUW196" s="83"/>
      <c r="RUX196" s="83"/>
      <c r="RUY196" s="83"/>
      <c r="RUZ196" s="83"/>
      <c r="RVA196" s="83"/>
      <c r="RVB196" s="83"/>
      <c r="RVC196" s="83"/>
      <c r="RVD196" s="83"/>
      <c r="RVE196" s="83"/>
      <c r="RVF196" s="83"/>
      <c r="RVG196" s="83"/>
      <c r="RVH196" s="83"/>
      <c r="RVI196" s="83"/>
      <c r="RVJ196" s="83"/>
      <c r="RVK196" s="83"/>
      <c r="RVL196" s="83"/>
      <c r="RVM196" s="83"/>
      <c r="RVN196" s="83"/>
      <c r="RVO196" s="83"/>
      <c r="RVP196" s="83"/>
      <c r="RVQ196" s="83"/>
      <c r="RVR196" s="83"/>
      <c r="RVS196" s="83"/>
      <c r="RVT196" s="83"/>
      <c r="RVU196" s="83"/>
      <c r="RVV196" s="83"/>
      <c r="RVW196" s="83"/>
      <c r="RVX196" s="83"/>
      <c r="RVY196" s="83"/>
      <c r="RVZ196" s="83"/>
      <c r="RWA196" s="83"/>
      <c r="RWB196" s="83"/>
      <c r="RWC196" s="83"/>
      <c r="RWD196" s="83"/>
      <c r="RWE196" s="83"/>
      <c r="RWF196" s="83"/>
      <c r="RWG196" s="83"/>
      <c r="RWH196" s="83"/>
      <c r="RWI196" s="83"/>
      <c r="RWJ196" s="83"/>
      <c r="RWK196" s="83"/>
      <c r="RWL196" s="83"/>
      <c r="RWM196" s="83"/>
      <c r="RWN196" s="83"/>
      <c r="RWO196" s="83"/>
      <c r="RWP196" s="83"/>
      <c r="RWQ196" s="83"/>
      <c r="RWR196" s="83"/>
      <c r="RWS196" s="83"/>
      <c r="RWT196" s="83"/>
      <c r="RWU196" s="83"/>
      <c r="RWV196" s="83"/>
      <c r="RWW196" s="83"/>
      <c r="RWX196" s="83"/>
      <c r="RWY196" s="83"/>
      <c r="RWZ196" s="83"/>
      <c r="RXA196" s="83"/>
      <c r="RXB196" s="83"/>
      <c r="RXC196" s="83"/>
      <c r="RXD196" s="83"/>
      <c r="RXE196" s="83"/>
      <c r="RXF196" s="83"/>
      <c r="RXG196" s="83"/>
      <c r="RXH196" s="83"/>
      <c r="RXI196" s="83"/>
      <c r="RXJ196" s="83"/>
      <c r="RXK196" s="83"/>
      <c r="RXL196" s="83"/>
      <c r="RXM196" s="83"/>
      <c r="RXN196" s="83"/>
      <c r="RXO196" s="83"/>
      <c r="RXP196" s="83"/>
      <c r="RXQ196" s="83"/>
      <c r="RXR196" s="83"/>
      <c r="RXS196" s="83"/>
      <c r="RXT196" s="83"/>
      <c r="RXU196" s="83"/>
      <c r="RXV196" s="83"/>
      <c r="RXW196" s="83"/>
      <c r="RXX196" s="83"/>
      <c r="RXY196" s="83"/>
      <c r="RXZ196" s="83"/>
      <c r="RYA196" s="83"/>
      <c r="RYB196" s="83"/>
      <c r="RYC196" s="83"/>
      <c r="RYD196" s="83"/>
      <c r="RYE196" s="83"/>
      <c r="RYF196" s="83"/>
      <c r="RYG196" s="83"/>
      <c r="RYH196" s="83"/>
      <c r="RYI196" s="83"/>
      <c r="RYJ196" s="83"/>
      <c r="RYK196" s="83"/>
      <c r="RYL196" s="83"/>
      <c r="RYM196" s="83"/>
      <c r="RYN196" s="83"/>
      <c r="RYO196" s="83"/>
      <c r="RYP196" s="83"/>
      <c r="RYQ196" s="83"/>
      <c r="RYR196" s="83"/>
      <c r="RYS196" s="83"/>
      <c r="RYT196" s="83"/>
      <c r="RYU196" s="83"/>
      <c r="RYV196" s="83"/>
      <c r="RYW196" s="83"/>
      <c r="RYX196" s="83"/>
      <c r="RYY196" s="83"/>
      <c r="RYZ196" s="83"/>
      <c r="RZA196" s="83"/>
      <c r="RZB196" s="83"/>
      <c r="RZC196" s="83"/>
      <c r="RZD196" s="83"/>
      <c r="RZE196" s="83"/>
      <c r="RZF196" s="83"/>
      <c r="RZG196" s="83"/>
      <c r="RZH196" s="83"/>
      <c r="RZI196" s="83"/>
      <c r="RZJ196" s="83"/>
      <c r="RZK196" s="83"/>
      <c r="RZL196" s="83"/>
      <c r="RZM196" s="83"/>
      <c r="RZN196" s="83"/>
      <c r="RZO196" s="83"/>
      <c r="RZP196" s="83"/>
      <c r="RZQ196" s="83"/>
      <c r="RZR196" s="83"/>
      <c r="RZS196" s="83"/>
      <c r="RZT196" s="83"/>
      <c r="RZU196" s="83"/>
      <c r="RZV196" s="83"/>
      <c r="RZW196" s="83"/>
      <c r="RZX196" s="83"/>
      <c r="RZY196" s="83"/>
      <c r="RZZ196" s="83"/>
      <c r="SAA196" s="83"/>
      <c r="SAB196" s="83"/>
      <c r="SAC196" s="83"/>
      <c r="SAD196" s="83"/>
      <c r="SAE196" s="83"/>
      <c r="SAF196" s="83"/>
      <c r="SAG196" s="83"/>
      <c r="SAH196" s="83"/>
      <c r="SAI196" s="83"/>
      <c r="SAJ196" s="83"/>
      <c r="SAK196" s="83"/>
      <c r="SAL196" s="83"/>
      <c r="SAM196" s="83"/>
      <c r="SAN196" s="83"/>
      <c r="SAO196" s="83"/>
      <c r="SAP196" s="83"/>
      <c r="SAQ196" s="83"/>
      <c r="SAR196" s="83"/>
      <c r="SAS196" s="83"/>
      <c r="SAT196" s="83"/>
      <c r="SAU196" s="83"/>
      <c r="SAV196" s="83"/>
      <c r="SAW196" s="83"/>
      <c r="SAX196" s="83"/>
      <c r="SAY196" s="83"/>
      <c r="SAZ196" s="83"/>
      <c r="SBA196" s="83"/>
      <c r="SBB196" s="83"/>
      <c r="SBC196" s="83"/>
      <c r="SBD196" s="83"/>
      <c r="SBE196" s="83"/>
      <c r="SBF196" s="83"/>
      <c r="SBG196" s="83"/>
      <c r="SBH196" s="83"/>
      <c r="SBI196" s="83"/>
      <c r="SBJ196" s="83"/>
      <c r="SBK196" s="83"/>
      <c r="SBL196" s="83"/>
      <c r="SBM196" s="83"/>
      <c r="SBN196" s="83"/>
      <c r="SBO196" s="83"/>
      <c r="SBP196" s="83"/>
      <c r="SBQ196" s="83"/>
      <c r="SBR196" s="83"/>
      <c r="SBS196" s="83"/>
      <c r="SBT196" s="83"/>
      <c r="SBU196" s="83"/>
      <c r="SBV196" s="83"/>
      <c r="SBW196" s="83"/>
      <c r="SBX196" s="83"/>
      <c r="SBY196" s="83"/>
      <c r="SBZ196" s="83"/>
      <c r="SCA196" s="83"/>
      <c r="SCB196" s="83"/>
      <c r="SCC196" s="83"/>
      <c r="SCD196" s="83"/>
      <c r="SCE196" s="83"/>
      <c r="SCF196" s="83"/>
      <c r="SCG196" s="83"/>
      <c r="SCH196" s="83"/>
      <c r="SCI196" s="83"/>
      <c r="SCJ196" s="83"/>
      <c r="SCK196" s="83"/>
      <c r="SCL196" s="83"/>
      <c r="SCM196" s="83"/>
      <c r="SCN196" s="83"/>
      <c r="SCO196" s="83"/>
      <c r="SCP196" s="83"/>
      <c r="SCQ196" s="83"/>
      <c r="SCR196" s="83"/>
      <c r="SCS196" s="83"/>
      <c r="SCT196" s="83"/>
      <c r="SCU196" s="83"/>
      <c r="SCV196" s="83"/>
      <c r="SCW196" s="83"/>
      <c r="SCX196" s="83"/>
      <c r="SCY196" s="83"/>
      <c r="SCZ196" s="83"/>
      <c r="SDA196" s="83"/>
      <c r="SDB196" s="83"/>
      <c r="SDC196" s="83"/>
      <c r="SDD196" s="83"/>
      <c r="SDE196" s="83"/>
      <c r="SDF196" s="83"/>
      <c r="SDG196" s="83"/>
      <c r="SDH196" s="83"/>
      <c r="SDI196" s="83"/>
      <c r="SDJ196" s="83"/>
      <c r="SDK196" s="83"/>
      <c r="SDL196" s="83"/>
      <c r="SDM196" s="83"/>
      <c r="SDN196" s="83"/>
      <c r="SDO196" s="83"/>
      <c r="SDP196" s="83"/>
      <c r="SDQ196" s="83"/>
      <c r="SDR196" s="83"/>
      <c r="SDS196" s="83"/>
      <c r="SDT196" s="83"/>
      <c r="SDU196" s="83"/>
      <c r="SDV196" s="83"/>
      <c r="SDW196" s="83"/>
      <c r="SDX196" s="83"/>
      <c r="SDY196" s="83"/>
      <c r="SDZ196" s="83"/>
      <c r="SEA196" s="83"/>
      <c r="SEB196" s="83"/>
      <c r="SEC196" s="83"/>
      <c r="SED196" s="83"/>
      <c r="SEE196" s="83"/>
      <c r="SEF196" s="83"/>
      <c r="SEG196" s="83"/>
      <c r="SEH196" s="83"/>
      <c r="SEI196" s="83"/>
      <c r="SEJ196" s="83"/>
      <c r="SEK196" s="83"/>
      <c r="SEL196" s="83"/>
      <c r="SEM196" s="83"/>
      <c r="SEN196" s="83"/>
      <c r="SEO196" s="83"/>
      <c r="SEP196" s="83"/>
      <c r="SEQ196" s="83"/>
      <c r="SER196" s="83"/>
      <c r="SES196" s="83"/>
      <c r="SET196" s="83"/>
      <c r="SEU196" s="83"/>
      <c r="SEV196" s="83"/>
      <c r="SEW196" s="83"/>
      <c r="SEX196" s="83"/>
      <c r="SEY196" s="83"/>
      <c r="SEZ196" s="83"/>
      <c r="SFA196" s="83"/>
      <c r="SFB196" s="83"/>
      <c r="SFC196" s="83"/>
      <c r="SFD196" s="83"/>
      <c r="SFE196" s="83"/>
      <c r="SFF196" s="83"/>
      <c r="SFG196" s="83"/>
      <c r="SFH196" s="83"/>
      <c r="SFI196" s="83"/>
      <c r="SFJ196" s="83"/>
      <c r="SFK196" s="83"/>
      <c r="SFL196" s="83"/>
      <c r="SFM196" s="83"/>
      <c r="SFN196" s="83"/>
      <c r="SFO196" s="83"/>
      <c r="SFP196" s="83"/>
      <c r="SFQ196" s="83"/>
      <c r="SFR196" s="83"/>
      <c r="SFS196" s="83"/>
      <c r="SFT196" s="83"/>
      <c r="SFU196" s="83"/>
      <c r="SFV196" s="83"/>
      <c r="SFW196" s="83"/>
      <c r="SFX196" s="83"/>
      <c r="SFY196" s="83"/>
      <c r="SFZ196" s="83"/>
      <c r="SGA196" s="83"/>
      <c r="SGB196" s="83"/>
      <c r="SGC196" s="83"/>
      <c r="SGD196" s="83"/>
      <c r="SGE196" s="83"/>
      <c r="SGF196" s="83"/>
      <c r="SGG196" s="83"/>
      <c r="SGH196" s="83"/>
      <c r="SGI196" s="83"/>
      <c r="SGJ196" s="83"/>
      <c r="SGK196" s="83"/>
      <c r="SGL196" s="83"/>
      <c r="SGM196" s="83"/>
      <c r="SGN196" s="83"/>
      <c r="SGO196" s="83"/>
      <c r="SGP196" s="83"/>
      <c r="SGQ196" s="83"/>
      <c r="SGR196" s="83"/>
      <c r="SGS196" s="83"/>
      <c r="SGT196" s="83"/>
      <c r="SGU196" s="83"/>
      <c r="SGV196" s="83"/>
      <c r="SGW196" s="83"/>
      <c r="SGX196" s="83"/>
      <c r="SGY196" s="83"/>
      <c r="SGZ196" s="83"/>
      <c r="SHA196" s="83"/>
      <c r="SHB196" s="83"/>
      <c r="SHC196" s="83"/>
      <c r="SHD196" s="83"/>
      <c r="SHE196" s="83"/>
      <c r="SHF196" s="83"/>
      <c r="SHG196" s="83"/>
      <c r="SHH196" s="83"/>
      <c r="SHI196" s="83"/>
      <c r="SHJ196" s="83"/>
      <c r="SHK196" s="83"/>
      <c r="SHL196" s="83"/>
      <c r="SHM196" s="83"/>
      <c r="SHN196" s="83"/>
      <c r="SHO196" s="83"/>
      <c r="SHP196" s="83"/>
      <c r="SHQ196" s="83"/>
      <c r="SHR196" s="83"/>
      <c r="SHS196" s="83"/>
      <c r="SHT196" s="83"/>
      <c r="SHU196" s="83"/>
      <c r="SHV196" s="83"/>
      <c r="SHW196" s="83"/>
      <c r="SHX196" s="83"/>
      <c r="SHY196" s="83"/>
      <c r="SHZ196" s="83"/>
      <c r="SIA196" s="83"/>
      <c r="SIB196" s="83"/>
      <c r="SIC196" s="83"/>
      <c r="SID196" s="83"/>
      <c r="SIE196" s="83"/>
      <c r="SIF196" s="83"/>
      <c r="SIG196" s="83"/>
      <c r="SIH196" s="83"/>
      <c r="SII196" s="83"/>
      <c r="SIJ196" s="83"/>
      <c r="SIK196" s="83"/>
      <c r="SIL196" s="83"/>
      <c r="SIM196" s="83"/>
      <c r="SIN196" s="83"/>
      <c r="SIO196" s="83"/>
      <c r="SIP196" s="83"/>
      <c r="SIQ196" s="83"/>
      <c r="SIR196" s="83"/>
      <c r="SIS196" s="83"/>
      <c r="SIT196" s="83"/>
      <c r="SIU196" s="83"/>
      <c r="SIV196" s="83"/>
      <c r="SIW196" s="83"/>
      <c r="SIX196" s="83"/>
      <c r="SIY196" s="83"/>
      <c r="SIZ196" s="83"/>
      <c r="SJA196" s="83"/>
      <c r="SJB196" s="83"/>
      <c r="SJC196" s="83"/>
      <c r="SJD196" s="83"/>
      <c r="SJE196" s="83"/>
      <c r="SJF196" s="83"/>
      <c r="SJG196" s="83"/>
      <c r="SJH196" s="83"/>
      <c r="SJI196" s="83"/>
      <c r="SJJ196" s="83"/>
      <c r="SJK196" s="83"/>
      <c r="SJL196" s="83"/>
      <c r="SJM196" s="83"/>
      <c r="SJN196" s="83"/>
      <c r="SJO196" s="83"/>
      <c r="SJP196" s="83"/>
      <c r="SJQ196" s="83"/>
      <c r="SJR196" s="83"/>
      <c r="SJS196" s="83"/>
      <c r="SJT196" s="83"/>
      <c r="SJU196" s="83"/>
      <c r="SJV196" s="83"/>
      <c r="SJW196" s="83"/>
      <c r="SJX196" s="83"/>
      <c r="SJY196" s="83"/>
      <c r="SJZ196" s="83"/>
      <c r="SKA196" s="83"/>
      <c r="SKB196" s="83"/>
      <c r="SKC196" s="83"/>
      <c r="SKD196" s="83"/>
      <c r="SKE196" s="83"/>
      <c r="SKF196" s="83"/>
      <c r="SKG196" s="83"/>
      <c r="SKH196" s="83"/>
      <c r="SKI196" s="83"/>
      <c r="SKJ196" s="83"/>
      <c r="SKK196" s="83"/>
      <c r="SKL196" s="83"/>
      <c r="SKM196" s="83"/>
      <c r="SKN196" s="83"/>
      <c r="SKO196" s="83"/>
      <c r="SKP196" s="83"/>
      <c r="SKQ196" s="83"/>
      <c r="SKR196" s="83"/>
      <c r="SKS196" s="83"/>
      <c r="SKT196" s="83"/>
      <c r="SKU196" s="83"/>
      <c r="SKV196" s="83"/>
      <c r="SKW196" s="83"/>
      <c r="SKX196" s="83"/>
      <c r="SKY196" s="83"/>
      <c r="SKZ196" s="83"/>
      <c r="SLA196" s="83"/>
      <c r="SLB196" s="83"/>
      <c r="SLC196" s="83"/>
      <c r="SLD196" s="83"/>
      <c r="SLE196" s="83"/>
      <c r="SLF196" s="83"/>
      <c r="SLG196" s="83"/>
      <c r="SLH196" s="83"/>
      <c r="SLI196" s="83"/>
      <c r="SLJ196" s="83"/>
      <c r="SLK196" s="83"/>
      <c r="SLL196" s="83"/>
      <c r="SLM196" s="83"/>
      <c r="SLN196" s="83"/>
      <c r="SLO196" s="83"/>
      <c r="SLP196" s="83"/>
      <c r="SLQ196" s="83"/>
      <c r="SLR196" s="83"/>
      <c r="SLS196" s="83"/>
      <c r="SLT196" s="83"/>
      <c r="SLU196" s="83"/>
      <c r="SLV196" s="83"/>
      <c r="SLW196" s="83"/>
      <c r="SLX196" s="83"/>
      <c r="SLY196" s="83"/>
      <c r="SLZ196" s="83"/>
      <c r="SMA196" s="83"/>
      <c r="SMB196" s="83"/>
      <c r="SMC196" s="83"/>
      <c r="SMD196" s="83"/>
      <c r="SME196" s="83"/>
      <c r="SMF196" s="83"/>
      <c r="SMG196" s="83"/>
      <c r="SMH196" s="83"/>
      <c r="SMI196" s="83"/>
      <c r="SMJ196" s="83"/>
      <c r="SMK196" s="83"/>
      <c r="SML196" s="83"/>
      <c r="SMM196" s="83"/>
      <c r="SMN196" s="83"/>
      <c r="SMO196" s="83"/>
      <c r="SMP196" s="83"/>
      <c r="SMQ196" s="83"/>
      <c r="SMR196" s="83"/>
      <c r="SMS196" s="83"/>
      <c r="SMT196" s="83"/>
      <c r="SMU196" s="83"/>
      <c r="SMV196" s="83"/>
      <c r="SMW196" s="83"/>
      <c r="SMX196" s="83"/>
      <c r="SMY196" s="83"/>
      <c r="SMZ196" s="83"/>
      <c r="SNA196" s="83"/>
      <c r="SNB196" s="83"/>
      <c r="SNC196" s="83"/>
      <c r="SND196" s="83"/>
      <c r="SNE196" s="83"/>
      <c r="SNF196" s="83"/>
      <c r="SNG196" s="83"/>
      <c r="SNH196" s="83"/>
      <c r="SNI196" s="83"/>
      <c r="SNJ196" s="83"/>
      <c r="SNK196" s="83"/>
      <c r="SNL196" s="83"/>
      <c r="SNM196" s="83"/>
      <c r="SNN196" s="83"/>
      <c r="SNO196" s="83"/>
      <c r="SNP196" s="83"/>
      <c r="SNQ196" s="83"/>
      <c r="SNR196" s="83"/>
      <c r="SNS196" s="83"/>
      <c r="SNT196" s="83"/>
      <c r="SNU196" s="83"/>
      <c r="SNV196" s="83"/>
      <c r="SNW196" s="83"/>
      <c r="SNX196" s="83"/>
      <c r="SNY196" s="83"/>
      <c r="SNZ196" s="83"/>
      <c r="SOA196" s="83"/>
      <c r="SOB196" s="83"/>
      <c r="SOC196" s="83"/>
      <c r="SOD196" s="83"/>
      <c r="SOE196" s="83"/>
      <c r="SOF196" s="83"/>
      <c r="SOG196" s="83"/>
      <c r="SOH196" s="83"/>
      <c r="SOI196" s="83"/>
      <c r="SOJ196" s="83"/>
      <c r="SOK196" s="83"/>
      <c r="SOL196" s="83"/>
      <c r="SOM196" s="83"/>
      <c r="SON196" s="83"/>
      <c r="SOO196" s="83"/>
      <c r="SOP196" s="83"/>
      <c r="SOQ196" s="83"/>
      <c r="SOR196" s="83"/>
      <c r="SOS196" s="83"/>
      <c r="SOT196" s="83"/>
      <c r="SOU196" s="83"/>
      <c r="SOV196" s="83"/>
      <c r="SOW196" s="83"/>
      <c r="SOX196" s="83"/>
      <c r="SOY196" s="83"/>
      <c r="SOZ196" s="83"/>
      <c r="SPA196" s="83"/>
      <c r="SPB196" s="83"/>
      <c r="SPC196" s="83"/>
      <c r="SPD196" s="83"/>
      <c r="SPE196" s="83"/>
      <c r="SPF196" s="83"/>
      <c r="SPG196" s="83"/>
      <c r="SPH196" s="83"/>
      <c r="SPI196" s="83"/>
      <c r="SPJ196" s="83"/>
      <c r="SPK196" s="83"/>
      <c r="SPL196" s="83"/>
      <c r="SPM196" s="83"/>
      <c r="SPN196" s="83"/>
      <c r="SPO196" s="83"/>
      <c r="SPP196" s="83"/>
      <c r="SPQ196" s="83"/>
      <c r="SPR196" s="83"/>
      <c r="SPS196" s="83"/>
      <c r="SPT196" s="83"/>
      <c r="SPU196" s="83"/>
      <c r="SPV196" s="83"/>
      <c r="SPW196" s="83"/>
      <c r="SPX196" s="83"/>
      <c r="SPY196" s="83"/>
      <c r="SPZ196" s="83"/>
      <c r="SQA196" s="83"/>
      <c r="SQB196" s="83"/>
      <c r="SQC196" s="83"/>
      <c r="SQD196" s="83"/>
      <c r="SQE196" s="83"/>
      <c r="SQF196" s="83"/>
      <c r="SQG196" s="83"/>
      <c r="SQH196" s="83"/>
      <c r="SQI196" s="83"/>
      <c r="SQJ196" s="83"/>
      <c r="SQK196" s="83"/>
      <c r="SQL196" s="83"/>
      <c r="SQM196" s="83"/>
      <c r="SQN196" s="83"/>
      <c r="SQO196" s="83"/>
      <c r="SQP196" s="83"/>
      <c r="SQQ196" s="83"/>
      <c r="SQR196" s="83"/>
      <c r="SQS196" s="83"/>
      <c r="SQT196" s="83"/>
      <c r="SQU196" s="83"/>
      <c r="SQV196" s="83"/>
      <c r="SQW196" s="83"/>
      <c r="SQX196" s="83"/>
      <c r="SQY196" s="83"/>
      <c r="SQZ196" s="83"/>
      <c r="SRA196" s="83"/>
      <c r="SRB196" s="83"/>
      <c r="SRC196" s="83"/>
      <c r="SRD196" s="83"/>
      <c r="SRE196" s="83"/>
      <c r="SRF196" s="83"/>
      <c r="SRG196" s="83"/>
      <c r="SRH196" s="83"/>
      <c r="SRI196" s="83"/>
      <c r="SRJ196" s="83"/>
      <c r="SRK196" s="83"/>
      <c r="SRL196" s="83"/>
      <c r="SRM196" s="83"/>
      <c r="SRN196" s="83"/>
      <c r="SRO196" s="83"/>
      <c r="SRP196" s="83"/>
      <c r="SRQ196" s="83"/>
      <c r="SRR196" s="83"/>
      <c r="SRS196" s="83"/>
      <c r="SRT196" s="83"/>
      <c r="SRU196" s="83"/>
      <c r="SRV196" s="83"/>
      <c r="SRW196" s="83"/>
      <c r="SRX196" s="83"/>
      <c r="SRY196" s="83"/>
      <c r="SRZ196" s="83"/>
      <c r="SSA196" s="83"/>
      <c r="SSB196" s="83"/>
      <c r="SSC196" s="83"/>
      <c r="SSD196" s="83"/>
      <c r="SSE196" s="83"/>
      <c r="SSF196" s="83"/>
      <c r="SSG196" s="83"/>
      <c r="SSH196" s="83"/>
      <c r="SSI196" s="83"/>
      <c r="SSJ196" s="83"/>
      <c r="SSK196" s="83"/>
      <c r="SSL196" s="83"/>
      <c r="SSM196" s="83"/>
      <c r="SSN196" s="83"/>
      <c r="SSO196" s="83"/>
      <c r="SSP196" s="83"/>
      <c r="SSQ196" s="83"/>
      <c r="SSR196" s="83"/>
      <c r="SSS196" s="83"/>
      <c r="SST196" s="83"/>
      <c r="SSU196" s="83"/>
      <c r="SSV196" s="83"/>
      <c r="SSW196" s="83"/>
      <c r="SSX196" s="83"/>
      <c r="SSY196" s="83"/>
      <c r="SSZ196" s="83"/>
      <c r="STA196" s="83"/>
      <c r="STB196" s="83"/>
      <c r="STC196" s="83"/>
      <c r="STD196" s="83"/>
      <c r="STE196" s="83"/>
      <c r="STF196" s="83"/>
      <c r="STG196" s="83"/>
      <c r="STH196" s="83"/>
      <c r="STI196" s="83"/>
      <c r="STJ196" s="83"/>
      <c r="STK196" s="83"/>
      <c r="STL196" s="83"/>
      <c r="STM196" s="83"/>
      <c r="STN196" s="83"/>
      <c r="STO196" s="83"/>
      <c r="STP196" s="83"/>
      <c r="STQ196" s="83"/>
      <c r="STR196" s="83"/>
      <c r="STS196" s="83"/>
      <c r="STT196" s="83"/>
      <c r="STU196" s="83"/>
      <c r="STV196" s="83"/>
      <c r="STW196" s="83"/>
      <c r="STX196" s="83"/>
      <c r="STY196" s="83"/>
      <c r="STZ196" s="83"/>
      <c r="SUA196" s="83"/>
      <c r="SUB196" s="83"/>
      <c r="SUC196" s="83"/>
      <c r="SUD196" s="83"/>
      <c r="SUE196" s="83"/>
      <c r="SUF196" s="83"/>
      <c r="SUG196" s="83"/>
      <c r="SUH196" s="83"/>
      <c r="SUI196" s="83"/>
      <c r="SUJ196" s="83"/>
      <c r="SUK196" s="83"/>
      <c r="SUL196" s="83"/>
      <c r="SUM196" s="83"/>
      <c r="SUN196" s="83"/>
      <c r="SUO196" s="83"/>
      <c r="SUP196" s="83"/>
      <c r="SUQ196" s="83"/>
      <c r="SUR196" s="83"/>
      <c r="SUS196" s="83"/>
      <c r="SUT196" s="83"/>
      <c r="SUU196" s="83"/>
      <c r="SUV196" s="83"/>
      <c r="SUW196" s="83"/>
      <c r="SUX196" s="83"/>
      <c r="SUY196" s="83"/>
      <c r="SUZ196" s="83"/>
      <c r="SVA196" s="83"/>
      <c r="SVB196" s="83"/>
      <c r="SVC196" s="83"/>
      <c r="SVD196" s="83"/>
      <c r="SVE196" s="83"/>
      <c r="SVF196" s="83"/>
      <c r="SVG196" s="83"/>
      <c r="SVH196" s="83"/>
      <c r="SVI196" s="83"/>
      <c r="SVJ196" s="83"/>
      <c r="SVK196" s="83"/>
      <c r="SVL196" s="83"/>
      <c r="SVM196" s="83"/>
      <c r="SVN196" s="83"/>
      <c r="SVO196" s="83"/>
      <c r="SVP196" s="83"/>
      <c r="SVQ196" s="83"/>
      <c r="SVR196" s="83"/>
      <c r="SVS196" s="83"/>
      <c r="SVT196" s="83"/>
      <c r="SVU196" s="83"/>
      <c r="SVV196" s="83"/>
      <c r="SVW196" s="83"/>
      <c r="SVX196" s="83"/>
      <c r="SVY196" s="83"/>
      <c r="SVZ196" s="83"/>
      <c r="SWA196" s="83"/>
      <c r="SWB196" s="83"/>
      <c r="SWC196" s="83"/>
      <c r="SWD196" s="83"/>
      <c r="SWE196" s="83"/>
      <c r="SWF196" s="83"/>
      <c r="SWG196" s="83"/>
      <c r="SWH196" s="83"/>
      <c r="SWI196" s="83"/>
      <c r="SWJ196" s="83"/>
      <c r="SWK196" s="83"/>
      <c r="SWL196" s="83"/>
      <c r="SWM196" s="83"/>
      <c r="SWN196" s="83"/>
      <c r="SWO196" s="83"/>
      <c r="SWP196" s="83"/>
      <c r="SWQ196" s="83"/>
      <c r="SWR196" s="83"/>
      <c r="SWS196" s="83"/>
      <c r="SWT196" s="83"/>
      <c r="SWU196" s="83"/>
      <c r="SWV196" s="83"/>
      <c r="SWW196" s="83"/>
      <c r="SWX196" s="83"/>
      <c r="SWY196" s="83"/>
      <c r="SWZ196" s="83"/>
      <c r="SXA196" s="83"/>
      <c r="SXB196" s="83"/>
      <c r="SXC196" s="83"/>
      <c r="SXD196" s="83"/>
      <c r="SXE196" s="83"/>
      <c r="SXF196" s="83"/>
      <c r="SXG196" s="83"/>
      <c r="SXH196" s="83"/>
      <c r="SXI196" s="83"/>
      <c r="SXJ196" s="83"/>
      <c r="SXK196" s="83"/>
      <c r="SXL196" s="83"/>
      <c r="SXM196" s="83"/>
      <c r="SXN196" s="83"/>
      <c r="SXO196" s="83"/>
      <c r="SXP196" s="83"/>
      <c r="SXQ196" s="83"/>
      <c r="SXR196" s="83"/>
      <c r="SXS196" s="83"/>
      <c r="SXT196" s="83"/>
      <c r="SXU196" s="83"/>
      <c r="SXV196" s="83"/>
      <c r="SXW196" s="83"/>
      <c r="SXX196" s="83"/>
      <c r="SXY196" s="83"/>
      <c r="SXZ196" s="83"/>
      <c r="SYA196" s="83"/>
      <c r="SYB196" s="83"/>
      <c r="SYC196" s="83"/>
      <c r="SYD196" s="83"/>
      <c r="SYE196" s="83"/>
      <c r="SYF196" s="83"/>
      <c r="SYG196" s="83"/>
      <c r="SYH196" s="83"/>
      <c r="SYI196" s="83"/>
      <c r="SYJ196" s="83"/>
      <c r="SYK196" s="83"/>
      <c r="SYL196" s="83"/>
      <c r="SYM196" s="83"/>
      <c r="SYN196" s="83"/>
      <c r="SYO196" s="83"/>
      <c r="SYP196" s="83"/>
      <c r="SYQ196" s="83"/>
      <c r="SYR196" s="83"/>
      <c r="SYS196" s="83"/>
      <c r="SYT196" s="83"/>
      <c r="SYU196" s="83"/>
      <c r="SYV196" s="83"/>
      <c r="SYW196" s="83"/>
      <c r="SYX196" s="83"/>
      <c r="SYY196" s="83"/>
      <c r="SYZ196" s="83"/>
      <c r="SZA196" s="83"/>
      <c r="SZB196" s="83"/>
      <c r="SZC196" s="83"/>
      <c r="SZD196" s="83"/>
      <c r="SZE196" s="83"/>
      <c r="SZF196" s="83"/>
      <c r="SZG196" s="83"/>
      <c r="SZH196" s="83"/>
      <c r="SZI196" s="83"/>
      <c r="SZJ196" s="83"/>
      <c r="SZK196" s="83"/>
      <c r="SZL196" s="83"/>
      <c r="SZM196" s="83"/>
      <c r="SZN196" s="83"/>
      <c r="SZO196" s="83"/>
      <c r="SZP196" s="83"/>
      <c r="SZQ196" s="83"/>
      <c r="SZR196" s="83"/>
      <c r="SZS196" s="83"/>
      <c r="SZT196" s="83"/>
      <c r="SZU196" s="83"/>
      <c r="SZV196" s="83"/>
      <c r="SZW196" s="83"/>
      <c r="SZX196" s="83"/>
      <c r="SZY196" s="83"/>
      <c r="SZZ196" s="83"/>
      <c r="TAA196" s="83"/>
      <c r="TAB196" s="83"/>
      <c r="TAC196" s="83"/>
      <c r="TAD196" s="83"/>
      <c r="TAE196" s="83"/>
      <c r="TAF196" s="83"/>
      <c r="TAG196" s="83"/>
      <c r="TAH196" s="83"/>
      <c r="TAI196" s="83"/>
      <c r="TAJ196" s="83"/>
      <c r="TAK196" s="83"/>
      <c r="TAL196" s="83"/>
      <c r="TAM196" s="83"/>
      <c r="TAN196" s="83"/>
      <c r="TAO196" s="83"/>
      <c r="TAP196" s="83"/>
      <c r="TAQ196" s="83"/>
      <c r="TAR196" s="83"/>
      <c r="TAS196" s="83"/>
      <c r="TAT196" s="83"/>
      <c r="TAU196" s="83"/>
      <c r="TAV196" s="83"/>
      <c r="TAW196" s="83"/>
      <c r="TAX196" s="83"/>
      <c r="TAY196" s="83"/>
      <c r="TAZ196" s="83"/>
      <c r="TBA196" s="83"/>
      <c r="TBB196" s="83"/>
      <c r="TBC196" s="83"/>
      <c r="TBD196" s="83"/>
      <c r="TBE196" s="83"/>
      <c r="TBF196" s="83"/>
      <c r="TBG196" s="83"/>
      <c r="TBH196" s="83"/>
      <c r="TBI196" s="83"/>
      <c r="TBJ196" s="83"/>
      <c r="TBK196" s="83"/>
      <c r="TBL196" s="83"/>
      <c r="TBM196" s="83"/>
      <c r="TBN196" s="83"/>
      <c r="TBO196" s="83"/>
      <c r="TBP196" s="83"/>
      <c r="TBQ196" s="83"/>
      <c r="TBR196" s="83"/>
      <c r="TBS196" s="83"/>
      <c r="TBT196" s="83"/>
      <c r="TBU196" s="83"/>
      <c r="TBV196" s="83"/>
      <c r="TBW196" s="83"/>
      <c r="TBX196" s="83"/>
      <c r="TBY196" s="83"/>
      <c r="TBZ196" s="83"/>
      <c r="TCA196" s="83"/>
      <c r="TCB196" s="83"/>
      <c r="TCC196" s="83"/>
      <c r="TCD196" s="83"/>
      <c r="TCE196" s="83"/>
      <c r="TCF196" s="83"/>
      <c r="TCG196" s="83"/>
      <c r="TCH196" s="83"/>
      <c r="TCI196" s="83"/>
      <c r="TCJ196" s="83"/>
      <c r="TCK196" s="83"/>
      <c r="TCL196" s="83"/>
      <c r="TCM196" s="83"/>
      <c r="TCN196" s="83"/>
      <c r="TCO196" s="83"/>
      <c r="TCP196" s="83"/>
      <c r="TCQ196" s="83"/>
      <c r="TCR196" s="83"/>
      <c r="TCS196" s="83"/>
      <c r="TCT196" s="83"/>
      <c r="TCU196" s="83"/>
      <c r="TCV196" s="83"/>
      <c r="TCW196" s="83"/>
      <c r="TCX196" s="83"/>
      <c r="TCY196" s="83"/>
      <c r="TCZ196" s="83"/>
      <c r="TDA196" s="83"/>
      <c r="TDB196" s="83"/>
      <c r="TDC196" s="83"/>
      <c r="TDD196" s="83"/>
      <c r="TDE196" s="83"/>
      <c r="TDF196" s="83"/>
      <c r="TDG196" s="83"/>
      <c r="TDH196" s="83"/>
      <c r="TDI196" s="83"/>
      <c r="TDJ196" s="83"/>
      <c r="TDK196" s="83"/>
      <c r="TDL196" s="83"/>
      <c r="TDM196" s="83"/>
      <c r="TDN196" s="83"/>
      <c r="TDO196" s="83"/>
      <c r="TDP196" s="83"/>
      <c r="TDQ196" s="83"/>
      <c r="TDR196" s="83"/>
      <c r="TDS196" s="83"/>
      <c r="TDT196" s="83"/>
      <c r="TDU196" s="83"/>
      <c r="TDV196" s="83"/>
      <c r="TDW196" s="83"/>
      <c r="TDX196" s="83"/>
      <c r="TDY196" s="83"/>
      <c r="TDZ196" s="83"/>
      <c r="TEA196" s="83"/>
      <c r="TEB196" s="83"/>
      <c r="TEC196" s="83"/>
      <c r="TED196" s="83"/>
      <c r="TEE196" s="83"/>
      <c r="TEF196" s="83"/>
      <c r="TEG196" s="83"/>
      <c r="TEH196" s="83"/>
      <c r="TEI196" s="83"/>
      <c r="TEJ196" s="83"/>
      <c r="TEK196" s="83"/>
      <c r="TEL196" s="83"/>
      <c r="TEM196" s="83"/>
      <c r="TEN196" s="83"/>
      <c r="TEO196" s="83"/>
      <c r="TEP196" s="83"/>
      <c r="TEQ196" s="83"/>
      <c r="TER196" s="83"/>
      <c r="TES196" s="83"/>
      <c r="TET196" s="83"/>
      <c r="TEU196" s="83"/>
      <c r="TEV196" s="83"/>
      <c r="TEW196" s="83"/>
      <c r="TEX196" s="83"/>
      <c r="TEY196" s="83"/>
      <c r="TEZ196" s="83"/>
      <c r="TFA196" s="83"/>
      <c r="TFB196" s="83"/>
      <c r="TFC196" s="83"/>
      <c r="TFD196" s="83"/>
      <c r="TFE196" s="83"/>
      <c r="TFF196" s="83"/>
      <c r="TFG196" s="83"/>
      <c r="TFH196" s="83"/>
      <c r="TFI196" s="83"/>
      <c r="TFJ196" s="83"/>
      <c r="TFK196" s="83"/>
      <c r="TFL196" s="83"/>
      <c r="TFM196" s="83"/>
      <c r="TFN196" s="83"/>
      <c r="TFO196" s="83"/>
      <c r="TFP196" s="83"/>
      <c r="TFQ196" s="83"/>
      <c r="TFR196" s="83"/>
      <c r="TFS196" s="83"/>
      <c r="TFT196" s="83"/>
      <c r="TFU196" s="83"/>
      <c r="TFV196" s="83"/>
      <c r="TFW196" s="83"/>
      <c r="TFX196" s="83"/>
      <c r="TFY196" s="83"/>
      <c r="TFZ196" s="83"/>
      <c r="TGA196" s="83"/>
      <c r="TGB196" s="83"/>
      <c r="TGC196" s="83"/>
      <c r="TGD196" s="83"/>
      <c r="TGE196" s="83"/>
      <c r="TGF196" s="83"/>
      <c r="TGG196" s="83"/>
      <c r="TGH196" s="83"/>
      <c r="TGI196" s="83"/>
      <c r="TGJ196" s="83"/>
      <c r="TGK196" s="83"/>
      <c r="TGL196" s="83"/>
      <c r="TGM196" s="83"/>
      <c r="TGN196" s="83"/>
      <c r="TGO196" s="83"/>
      <c r="TGP196" s="83"/>
      <c r="TGQ196" s="83"/>
      <c r="TGR196" s="83"/>
      <c r="TGS196" s="83"/>
      <c r="TGT196" s="83"/>
      <c r="TGU196" s="83"/>
      <c r="TGV196" s="83"/>
      <c r="TGW196" s="83"/>
      <c r="TGX196" s="83"/>
      <c r="TGY196" s="83"/>
      <c r="TGZ196" s="83"/>
      <c r="THA196" s="83"/>
      <c r="THB196" s="83"/>
      <c r="THC196" s="83"/>
      <c r="THD196" s="83"/>
      <c r="THE196" s="83"/>
      <c r="THF196" s="83"/>
      <c r="THG196" s="83"/>
      <c r="THH196" s="83"/>
      <c r="THI196" s="83"/>
      <c r="THJ196" s="83"/>
      <c r="THK196" s="83"/>
      <c r="THL196" s="83"/>
      <c r="THM196" s="83"/>
      <c r="THN196" s="83"/>
      <c r="THO196" s="83"/>
      <c r="THP196" s="83"/>
      <c r="THQ196" s="83"/>
      <c r="THR196" s="83"/>
      <c r="THS196" s="83"/>
      <c r="THT196" s="83"/>
      <c r="THU196" s="83"/>
      <c r="THV196" s="83"/>
      <c r="THW196" s="83"/>
      <c r="THX196" s="83"/>
      <c r="THY196" s="83"/>
      <c r="THZ196" s="83"/>
      <c r="TIA196" s="83"/>
      <c r="TIB196" s="83"/>
      <c r="TIC196" s="83"/>
      <c r="TID196" s="83"/>
      <c r="TIE196" s="83"/>
      <c r="TIF196" s="83"/>
      <c r="TIG196" s="83"/>
      <c r="TIH196" s="83"/>
      <c r="TII196" s="83"/>
      <c r="TIJ196" s="83"/>
      <c r="TIK196" s="83"/>
      <c r="TIL196" s="83"/>
      <c r="TIM196" s="83"/>
      <c r="TIN196" s="83"/>
      <c r="TIO196" s="83"/>
      <c r="TIP196" s="83"/>
      <c r="TIQ196" s="83"/>
      <c r="TIR196" s="83"/>
      <c r="TIS196" s="83"/>
      <c r="TIT196" s="83"/>
      <c r="TIU196" s="83"/>
      <c r="TIV196" s="83"/>
      <c r="TIW196" s="83"/>
      <c r="TIX196" s="83"/>
      <c r="TIY196" s="83"/>
      <c r="TIZ196" s="83"/>
      <c r="TJA196" s="83"/>
      <c r="TJB196" s="83"/>
      <c r="TJC196" s="83"/>
      <c r="TJD196" s="83"/>
      <c r="TJE196" s="83"/>
      <c r="TJF196" s="83"/>
      <c r="TJG196" s="83"/>
      <c r="TJH196" s="83"/>
      <c r="TJI196" s="83"/>
      <c r="TJJ196" s="83"/>
      <c r="TJK196" s="83"/>
      <c r="TJL196" s="83"/>
      <c r="TJM196" s="83"/>
      <c r="TJN196" s="83"/>
      <c r="TJO196" s="83"/>
      <c r="TJP196" s="83"/>
      <c r="TJQ196" s="83"/>
      <c r="TJR196" s="83"/>
      <c r="TJS196" s="83"/>
      <c r="TJT196" s="83"/>
      <c r="TJU196" s="83"/>
      <c r="TJV196" s="83"/>
      <c r="TJW196" s="83"/>
      <c r="TJX196" s="83"/>
      <c r="TJY196" s="83"/>
      <c r="TJZ196" s="83"/>
      <c r="TKA196" s="83"/>
      <c r="TKB196" s="83"/>
      <c r="TKC196" s="83"/>
      <c r="TKD196" s="83"/>
      <c r="TKE196" s="83"/>
      <c r="TKF196" s="83"/>
      <c r="TKG196" s="83"/>
      <c r="TKH196" s="83"/>
      <c r="TKI196" s="83"/>
      <c r="TKJ196" s="83"/>
      <c r="TKK196" s="83"/>
      <c r="TKL196" s="83"/>
      <c r="TKM196" s="83"/>
      <c r="TKN196" s="83"/>
      <c r="TKO196" s="83"/>
      <c r="TKP196" s="83"/>
      <c r="TKQ196" s="83"/>
      <c r="TKR196" s="83"/>
      <c r="TKS196" s="83"/>
      <c r="TKT196" s="83"/>
      <c r="TKU196" s="83"/>
      <c r="TKV196" s="83"/>
      <c r="TKW196" s="83"/>
      <c r="TKX196" s="83"/>
      <c r="TKY196" s="83"/>
      <c r="TKZ196" s="83"/>
      <c r="TLA196" s="83"/>
      <c r="TLB196" s="83"/>
      <c r="TLC196" s="83"/>
      <c r="TLD196" s="83"/>
      <c r="TLE196" s="83"/>
      <c r="TLF196" s="83"/>
      <c r="TLG196" s="83"/>
      <c r="TLH196" s="83"/>
      <c r="TLI196" s="83"/>
      <c r="TLJ196" s="83"/>
      <c r="TLK196" s="83"/>
      <c r="TLL196" s="83"/>
      <c r="TLM196" s="83"/>
      <c r="TLN196" s="83"/>
      <c r="TLO196" s="83"/>
      <c r="TLP196" s="83"/>
      <c r="TLQ196" s="83"/>
      <c r="TLR196" s="83"/>
      <c r="TLS196" s="83"/>
      <c r="TLT196" s="83"/>
      <c r="TLU196" s="83"/>
      <c r="TLV196" s="83"/>
      <c r="TLW196" s="83"/>
      <c r="TLX196" s="83"/>
      <c r="TLY196" s="83"/>
      <c r="TLZ196" s="83"/>
      <c r="TMA196" s="83"/>
      <c r="TMB196" s="83"/>
      <c r="TMC196" s="83"/>
      <c r="TMD196" s="83"/>
      <c r="TME196" s="83"/>
      <c r="TMF196" s="83"/>
      <c r="TMG196" s="83"/>
      <c r="TMH196" s="83"/>
      <c r="TMI196" s="83"/>
      <c r="TMJ196" s="83"/>
      <c r="TMK196" s="83"/>
      <c r="TML196" s="83"/>
      <c r="TMM196" s="83"/>
      <c r="TMN196" s="83"/>
      <c r="TMO196" s="83"/>
      <c r="TMP196" s="83"/>
      <c r="TMQ196" s="83"/>
      <c r="TMR196" s="83"/>
      <c r="TMS196" s="83"/>
      <c r="TMT196" s="83"/>
      <c r="TMU196" s="83"/>
      <c r="TMV196" s="83"/>
      <c r="TMW196" s="83"/>
      <c r="TMX196" s="83"/>
      <c r="TMY196" s="83"/>
      <c r="TMZ196" s="83"/>
      <c r="TNA196" s="83"/>
      <c r="TNB196" s="83"/>
      <c r="TNC196" s="83"/>
      <c r="TND196" s="83"/>
      <c r="TNE196" s="83"/>
      <c r="TNF196" s="83"/>
      <c r="TNG196" s="83"/>
      <c r="TNH196" s="83"/>
      <c r="TNI196" s="83"/>
      <c r="TNJ196" s="83"/>
      <c r="TNK196" s="83"/>
      <c r="TNL196" s="83"/>
      <c r="TNM196" s="83"/>
      <c r="TNN196" s="83"/>
      <c r="TNO196" s="83"/>
      <c r="TNP196" s="83"/>
      <c r="TNQ196" s="83"/>
      <c r="TNR196" s="83"/>
      <c r="TNS196" s="83"/>
      <c r="TNT196" s="83"/>
      <c r="TNU196" s="83"/>
      <c r="TNV196" s="83"/>
      <c r="TNW196" s="83"/>
      <c r="TNX196" s="83"/>
      <c r="TNY196" s="83"/>
      <c r="TNZ196" s="83"/>
      <c r="TOA196" s="83"/>
      <c r="TOB196" s="83"/>
      <c r="TOC196" s="83"/>
      <c r="TOD196" s="83"/>
      <c r="TOE196" s="83"/>
      <c r="TOF196" s="83"/>
      <c r="TOG196" s="83"/>
      <c r="TOH196" s="83"/>
      <c r="TOI196" s="83"/>
      <c r="TOJ196" s="83"/>
      <c r="TOK196" s="83"/>
      <c r="TOL196" s="83"/>
      <c r="TOM196" s="83"/>
      <c r="TON196" s="83"/>
      <c r="TOO196" s="83"/>
      <c r="TOP196" s="83"/>
      <c r="TOQ196" s="83"/>
      <c r="TOR196" s="83"/>
      <c r="TOS196" s="83"/>
      <c r="TOT196" s="83"/>
      <c r="TOU196" s="83"/>
      <c r="TOV196" s="83"/>
      <c r="TOW196" s="83"/>
      <c r="TOX196" s="83"/>
      <c r="TOY196" s="83"/>
      <c r="TOZ196" s="83"/>
      <c r="TPA196" s="83"/>
      <c r="TPB196" s="83"/>
      <c r="TPC196" s="83"/>
      <c r="TPD196" s="83"/>
      <c r="TPE196" s="83"/>
      <c r="TPF196" s="83"/>
      <c r="TPG196" s="83"/>
      <c r="TPH196" s="83"/>
      <c r="TPI196" s="83"/>
      <c r="TPJ196" s="83"/>
      <c r="TPK196" s="83"/>
      <c r="TPL196" s="83"/>
      <c r="TPM196" s="83"/>
      <c r="TPN196" s="83"/>
      <c r="TPO196" s="83"/>
      <c r="TPP196" s="83"/>
      <c r="TPQ196" s="83"/>
      <c r="TPR196" s="83"/>
      <c r="TPS196" s="83"/>
      <c r="TPT196" s="83"/>
      <c r="TPU196" s="83"/>
      <c r="TPV196" s="83"/>
      <c r="TPW196" s="83"/>
      <c r="TPX196" s="83"/>
      <c r="TPY196" s="83"/>
      <c r="TPZ196" s="83"/>
      <c r="TQA196" s="83"/>
      <c r="TQB196" s="83"/>
      <c r="TQC196" s="83"/>
      <c r="TQD196" s="83"/>
      <c r="TQE196" s="83"/>
      <c r="TQF196" s="83"/>
      <c r="TQG196" s="83"/>
      <c r="TQH196" s="83"/>
      <c r="TQI196" s="83"/>
      <c r="TQJ196" s="83"/>
      <c r="TQK196" s="83"/>
      <c r="TQL196" s="83"/>
      <c r="TQM196" s="83"/>
      <c r="TQN196" s="83"/>
      <c r="TQO196" s="83"/>
      <c r="TQP196" s="83"/>
      <c r="TQQ196" s="83"/>
      <c r="TQR196" s="83"/>
      <c r="TQS196" s="83"/>
      <c r="TQT196" s="83"/>
      <c r="TQU196" s="83"/>
      <c r="TQV196" s="83"/>
      <c r="TQW196" s="83"/>
      <c r="TQX196" s="83"/>
      <c r="TQY196" s="83"/>
      <c r="TQZ196" s="83"/>
      <c r="TRA196" s="83"/>
      <c r="TRB196" s="83"/>
      <c r="TRC196" s="83"/>
      <c r="TRD196" s="83"/>
      <c r="TRE196" s="83"/>
      <c r="TRF196" s="83"/>
      <c r="TRG196" s="83"/>
      <c r="TRH196" s="83"/>
      <c r="TRI196" s="83"/>
      <c r="TRJ196" s="83"/>
      <c r="TRK196" s="83"/>
      <c r="TRL196" s="83"/>
      <c r="TRM196" s="83"/>
      <c r="TRN196" s="83"/>
      <c r="TRO196" s="83"/>
      <c r="TRP196" s="83"/>
      <c r="TRQ196" s="83"/>
      <c r="TRR196" s="83"/>
      <c r="TRS196" s="83"/>
      <c r="TRT196" s="83"/>
      <c r="TRU196" s="83"/>
      <c r="TRV196" s="83"/>
      <c r="TRW196" s="83"/>
      <c r="TRX196" s="83"/>
      <c r="TRY196" s="83"/>
      <c r="TRZ196" s="83"/>
      <c r="TSA196" s="83"/>
      <c r="TSB196" s="83"/>
      <c r="TSC196" s="83"/>
      <c r="TSD196" s="83"/>
      <c r="TSE196" s="83"/>
      <c r="TSF196" s="83"/>
      <c r="TSG196" s="83"/>
      <c r="TSH196" s="83"/>
      <c r="TSI196" s="83"/>
      <c r="TSJ196" s="83"/>
      <c r="TSK196" s="83"/>
      <c r="TSL196" s="83"/>
      <c r="TSM196" s="83"/>
      <c r="TSN196" s="83"/>
      <c r="TSO196" s="83"/>
      <c r="TSP196" s="83"/>
      <c r="TSQ196" s="83"/>
      <c r="TSR196" s="83"/>
      <c r="TSS196" s="83"/>
      <c r="TST196" s="83"/>
      <c r="TSU196" s="83"/>
      <c r="TSV196" s="83"/>
      <c r="TSW196" s="83"/>
      <c r="TSX196" s="83"/>
      <c r="TSY196" s="83"/>
      <c r="TSZ196" s="83"/>
      <c r="TTA196" s="83"/>
      <c r="TTB196" s="83"/>
      <c r="TTC196" s="83"/>
      <c r="TTD196" s="83"/>
      <c r="TTE196" s="83"/>
      <c r="TTF196" s="83"/>
      <c r="TTG196" s="83"/>
      <c r="TTH196" s="83"/>
      <c r="TTI196" s="83"/>
      <c r="TTJ196" s="83"/>
      <c r="TTK196" s="83"/>
      <c r="TTL196" s="83"/>
      <c r="TTM196" s="83"/>
      <c r="TTN196" s="83"/>
      <c r="TTO196" s="83"/>
      <c r="TTP196" s="83"/>
      <c r="TTQ196" s="83"/>
      <c r="TTR196" s="83"/>
      <c r="TTS196" s="83"/>
      <c r="TTT196" s="83"/>
      <c r="TTU196" s="83"/>
      <c r="TTV196" s="83"/>
      <c r="TTW196" s="83"/>
      <c r="TTX196" s="83"/>
      <c r="TTY196" s="83"/>
      <c r="TTZ196" s="83"/>
      <c r="TUA196" s="83"/>
      <c r="TUB196" s="83"/>
      <c r="TUC196" s="83"/>
      <c r="TUD196" s="83"/>
      <c r="TUE196" s="83"/>
      <c r="TUF196" s="83"/>
      <c r="TUG196" s="83"/>
      <c r="TUH196" s="83"/>
      <c r="TUI196" s="83"/>
      <c r="TUJ196" s="83"/>
      <c r="TUK196" s="83"/>
      <c r="TUL196" s="83"/>
      <c r="TUM196" s="83"/>
      <c r="TUN196" s="83"/>
      <c r="TUO196" s="83"/>
      <c r="TUP196" s="83"/>
      <c r="TUQ196" s="83"/>
      <c r="TUR196" s="83"/>
      <c r="TUS196" s="83"/>
      <c r="TUT196" s="83"/>
      <c r="TUU196" s="83"/>
      <c r="TUV196" s="83"/>
      <c r="TUW196" s="83"/>
      <c r="TUX196" s="83"/>
      <c r="TUY196" s="83"/>
      <c r="TUZ196" s="83"/>
      <c r="TVA196" s="83"/>
      <c r="TVB196" s="83"/>
      <c r="TVC196" s="83"/>
      <c r="TVD196" s="83"/>
      <c r="TVE196" s="83"/>
      <c r="TVF196" s="83"/>
      <c r="TVG196" s="83"/>
      <c r="TVH196" s="83"/>
      <c r="TVI196" s="83"/>
      <c r="TVJ196" s="83"/>
      <c r="TVK196" s="83"/>
      <c r="TVL196" s="83"/>
      <c r="TVM196" s="83"/>
      <c r="TVN196" s="83"/>
      <c r="TVO196" s="83"/>
      <c r="TVP196" s="83"/>
      <c r="TVQ196" s="83"/>
      <c r="TVR196" s="83"/>
      <c r="TVS196" s="83"/>
      <c r="TVT196" s="83"/>
      <c r="TVU196" s="83"/>
      <c r="TVV196" s="83"/>
      <c r="TVW196" s="83"/>
      <c r="TVX196" s="83"/>
      <c r="TVY196" s="83"/>
      <c r="TVZ196" s="83"/>
      <c r="TWA196" s="83"/>
      <c r="TWB196" s="83"/>
      <c r="TWC196" s="83"/>
      <c r="TWD196" s="83"/>
      <c r="TWE196" s="83"/>
      <c r="TWF196" s="83"/>
      <c r="TWG196" s="83"/>
      <c r="TWH196" s="83"/>
      <c r="TWI196" s="83"/>
      <c r="TWJ196" s="83"/>
      <c r="TWK196" s="83"/>
      <c r="TWL196" s="83"/>
      <c r="TWM196" s="83"/>
      <c r="TWN196" s="83"/>
      <c r="TWO196" s="83"/>
      <c r="TWP196" s="83"/>
      <c r="TWQ196" s="83"/>
      <c r="TWR196" s="83"/>
      <c r="TWS196" s="83"/>
      <c r="TWT196" s="83"/>
      <c r="TWU196" s="83"/>
      <c r="TWV196" s="83"/>
      <c r="TWW196" s="83"/>
      <c r="TWX196" s="83"/>
      <c r="TWY196" s="83"/>
      <c r="TWZ196" s="83"/>
      <c r="TXA196" s="83"/>
      <c r="TXB196" s="83"/>
      <c r="TXC196" s="83"/>
      <c r="TXD196" s="83"/>
      <c r="TXE196" s="83"/>
      <c r="TXF196" s="83"/>
      <c r="TXG196" s="83"/>
      <c r="TXH196" s="83"/>
      <c r="TXI196" s="83"/>
      <c r="TXJ196" s="83"/>
      <c r="TXK196" s="83"/>
      <c r="TXL196" s="83"/>
      <c r="TXM196" s="83"/>
      <c r="TXN196" s="83"/>
      <c r="TXO196" s="83"/>
      <c r="TXP196" s="83"/>
      <c r="TXQ196" s="83"/>
      <c r="TXR196" s="83"/>
      <c r="TXS196" s="83"/>
      <c r="TXT196" s="83"/>
      <c r="TXU196" s="83"/>
      <c r="TXV196" s="83"/>
      <c r="TXW196" s="83"/>
      <c r="TXX196" s="83"/>
      <c r="TXY196" s="83"/>
      <c r="TXZ196" s="83"/>
      <c r="TYA196" s="83"/>
      <c r="TYB196" s="83"/>
      <c r="TYC196" s="83"/>
      <c r="TYD196" s="83"/>
      <c r="TYE196" s="83"/>
      <c r="TYF196" s="83"/>
      <c r="TYG196" s="83"/>
      <c r="TYH196" s="83"/>
      <c r="TYI196" s="83"/>
      <c r="TYJ196" s="83"/>
      <c r="TYK196" s="83"/>
      <c r="TYL196" s="83"/>
      <c r="TYM196" s="83"/>
      <c r="TYN196" s="83"/>
      <c r="TYO196" s="83"/>
      <c r="TYP196" s="83"/>
      <c r="TYQ196" s="83"/>
      <c r="TYR196" s="83"/>
      <c r="TYS196" s="83"/>
      <c r="TYT196" s="83"/>
      <c r="TYU196" s="83"/>
      <c r="TYV196" s="83"/>
      <c r="TYW196" s="83"/>
      <c r="TYX196" s="83"/>
      <c r="TYY196" s="83"/>
      <c r="TYZ196" s="83"/>
      <c r="TZA196" s="83"/>
      <c r="TZB196" s="83"/>
      <c r="TZC196" s="83"/>
      <c r="TZD196" s="83"/>
      <c r="TZE196" s="83"/>
      <c r="TZF196" s="83"/>
      <c r="TZG196" s="83"/>
      <c r="TZH196" s="83"/>
      <c r="TZI196" s="83"/>
      <c r="TZJ196" s="83"/>
      <c r="TZK196" s="83"/>
      <c r="TZL196" s="83"/>
      <c r="TZM196" s="83"/>
      <c r="TZN196" s="83"/>
      <c r="TZO196" s="83"/>
      <c r="TZP196" s="83"/>
      <c r="TZQ196" s="83"/>
      <c r="TZR196" s="83"/>
      <c r="TZS196" s="83"/>
      <c r="TZT196" s="83"/>
      <c r="TZU196" s="83"/>
      <c r="TZV196" s="83"/>
      <c r="TZW196" s="83"/>
      <c r="TZX196" s="83"/>
      <c r="TZY196" s="83"/>
      <c r="TZZ196" s="83"/>
      <c r="UAA196" s="83"/>
      <c r="UAB196" s="83"/>
      <c r="UAC196" s="83"/>
      <c r="UAD196" s="83"/>
      <c r="UAE196" s="83"/>
      <c r="UAF196" s="83"/>
      <c r="UAG196" s="83"/>
      <c r="UAH196" s="83"/>
      <c r="UAI196" s="83"/>
      <c r="UAJ196" s="83"/>
      <c r="UAK196" s="83"/>
      <c r="UAL196" s="83"/>
      <c r="UAM196" s="83"/>
      <c r="UAN196" s="83"/>
      <c r="UAO196" s="83"/>
      <c r="UAP196" s="83"/>
      <c r="UAQ196" s="83"/>
      <c r="UAR196" s="83"/>
      <c r="UAS196" s="83"/>
      <c r="UAT196" s="83"/>
      <c r="UAU196" s="83"/>
      <c r="UAV196" s="83"/>
      <c r="UAW196" s="83"/>
      <c r="UAX196" s="83"/>
      <c r="UAY196" s="83"/>
      <c r="UAZ196" s="83"/>
      <c r="UBA196" s="83"/>
      <c r="UBB196" s="83"/>
      <c r="UBC196" s="83"/>
      <c r="UBD196" s="83"/>
      <c r="UBE196" s="83"/>
      <c r="UBF196" s="83"/>
      <c r="UBG196" s="83"/>
      <c r="UBH196" s="83"/>
      <c r="UBI196" s="83"/>
      <c r="UBJ196" s="83"/>
      <c r="UBK196" s="83"/>
      <c r="UBL196" s="83"/>
      <c r="UBM196" s="83"/>
      <c r="UBN196" s="83"/>
      <c r="UBO196" s="83"/>
      <c r="UBP196" s="83"/>
      <c r="UBQ196" s="83"/>
      <c r="UBR196" s="83"/>
      <c r="UBS196" s="83"/>
      <c r="UBT196" s="83"/>
      <c r="UBU196" s="83"/>
      <c r="UBV196" s="83"/>
      <c r="UBW196" s="83"/>
      <c r="UBX196" s="83"/>
      <c r="UBY196" s="83"/>
      <c r="UBZ196" s="83"/>
      <c r="UCA196" s="83"/>
      <c r="UCB196" s="83"/>
      <c r="UCC196" s="83"/>
      <c r="UCD196" s="83"/>
      <c r="UCE196" s="83"/>
      <c r="UCF196" s="83"/>
      <c r="UCG196" s="83"/>
      <c r="UCH196" s="83"/>
      <c r="UCI196" s="83"/>
      <c r="UCJ196" s="83"/>
      <c r="UCK196" s="83"/>
      <c r="UCL196" s="83"/>
      <c r="UCM196" s="83"/>
      <c r="UCN196" s="83"/>
      <c r="UCO196" s="83"/>
      <c r="UCP196" s="83"/>
      <c r="UCQ196" s="83"/>
      <c r="UCR196" s="83"/>
      <c r="UCS196" s="83"/>
      <c r="UCT196" s="83"/>
      <c r="UCU196" s="83"/>
      <c r="UCV196" s="83"/>
      <c r="UCW196" s="83"/>
      <c r="UCX196" s="83"/>
      <c r="UCY196" s="83"/>
      <c r="UCZ196" s="83"/>
      <c r="UDA196" s="83"/>
      <c r="UDB196" s="83"/>
      <c r="UDC196" s="83"/>
      <c r="UDD196" s="83"/>
      <c r="UDE196" s="83"/>
      <c r="UDF196" s="83"/>
      <c r="UDG196" s="83"/>
      <c r="UDH196" s="83"/>
      <c r="UDI196" s="83"/>
      <c r="UDJ196" s="83"/>
      <c r="UDK196" s="83"/>
      <c r="UDL196" s="83"/>
      <c r="UDM196" s="83"/>
      <c r="UDN196" s="83"/>
      <c r="UDO196" s="83"/>
      <c r="UDP196" s="83"/>
      <c r="UDQ196" s="83"/>
      <c r="UDR196" s="83"/>
      <c r="UDS196" s="83"/>
      <c r="UDT196" s="83"/>
      <c r="UDU196" s="83"/>
      <c r="UDV196" s="83"/>
      <c r="UDW196" s="83"/>
      <c r="UDX196" s="83"/>
      <c r="UDY196" s="83"/>
      <c r="UDZ196" s="83"/>
      <c r="UEA196" s="83"/>
      <c r="UEB196" s="83"/>
      <c r="UEC196" s="83"/>
      <c r="UED196" s="83"/>
      <c r="UEE196" s="83"/>
      <c r="UEF196" s="83"/>
      <c r="UEG196" s="83"/>
      <c r="UEH196" s="83"/>
      <c r="UEI196" s="83"/>
      <c r="UEJ196" s="83"/>
      <c r="UEK196" s="83"/>
      <c r="UEL196" s="83"/>
      <c r="UEM196" s="83"/>
      <c r="UEN196" s="83"/>
      <c r="UEO196" s="83"/>
      <c r="UEP196" s="83"/>
      <c r="UEQ196" s="83"/>
      <c r="UER196" s="83"/>
      <c r="UES196" s="83"/>
      <c r="UET196" s="83"/>
      <c r="UEU196" s="83"/>
      <c r="UEV196" s="83"/>
      <c r="UEW196" s="83"/>
      <c r="UEX196" s="83"/>
      <c r="UEY196" s="83"/>
      <c r="UEZ196" s="83"/>
      <c r="UFA196" s="83"/>
      <c r="UFB196" s="83"/>
      <c r="UFC196" s="83"/>
      <c r="UFD196" s="83"/>
      <c r="UFE196" s="83"/>
      <c r="UFF196" s="83"/>
      <c r="UFG196" s="83"/>
      <c r="UFH196" s="83"/>
      <c r="UFI196" s="83"/>
      <c r="UFJ196" s="83"/>
      <c r="UFK196" s="83"/>
      <c r="UFL196" s="83"/>
      <c r="UFM196" s="83"/>
      <c r="UFN196" s="83"/>
      <c r="UFO196" s="83"/>
      <c r="UFP196" s="83"/>
      <c r="UFQ196" s="83"/>
      <c r="UFR196" s="83"/>
      <c r="UFS196" s="83"/>
      <c r="UFT196" s="83"/>
      <c r="UFU196" s="83"/>
      <c r="UFV196" s="83"/>
      <c r="UFW196" s="83"/>
      <c r="UFX196" s="83"/>
      <c r="UFY196" s="83"/>
      <c r="UFZ196" s="83"/>
      <c r="UGA196" s="83"/>
      <c r="UGB196" s="83"/>
      <c r="UGC196" s="83"/>
      <c r="UGD196" s="83"/>
      <c r="UGE196" s="83"/>
      <c r="UGF196" s="83"/>
      <c r="UGG196" s="83"/>
      <c r="UGH196" s="83"/>
      <c r="UGI196" s="83"/>
      <c r="UGJ196" s="83"/>
      <c r="UGK196" s="83"/>
      <c r="UGL196" s="83"/>
      <c r="UGM196" s="83"/>
      <c r="UGN196" s="83"/>
      <c r="UGO196" s="83"/>
      <c r="UGP196" s="83"/>
      <c r="UGQ196" s="83"/>
      <c r="UGR196" s="83"/>
      <c r="UGS196" s="83"/>
      <c r="UGT196" s="83"/>
      <c r="UGU196" s="83"/>
      <c r="UGV196" s="83"/>
      <c r="UGW196" s="83"/>
      <c r="UGX196" s="83"/>
      <c r="UGY196" s="83"/>
      <c r="UGZ196" s="83"/>
      <c r="UHA196" s="83"/>
      <c r="UHB196" s="83"/>
      <c r="UHC196" s="83"/>
      <c r="UHD196" s="83"/>
      <c r="UHE196" s="83"/>
      <c r="UHF196" s="83"/>
      <c r="UHG196" s="83"/>
      <c r="UHH196" s="83"/>
      <c r="UHI196" s="83"/>
      <c r="UHJ196" s="83"/>
      <c r="UHK196" s="83"/>
      <c r="UHL196" s="83"/>
      <c r="UHM196" s="83"/>
      <c r="UHN196" s="83"/>
      <c r="UHO196" s="83"/>
      <c r="UHP196" s="83"/>
      <c r="UHQ196" s="83"/>
      <c r="UHR196" s="83"/>
      <c r="UHS196" s="83"/>
      <c r="UHT196" s="83"/>
      <c r="UHU196" s="83"/>
      <c r="UHV196" s="83"/>
      <c r="UHW196" s="83"/>
      <c r="UHX196" s="83"/>
      <c r="UHY196" s="83"/>
      <c r="UHZ196" s="83"/>
      <c r="UIA196" s="83"/>
      <c r="UIB196" s="83"/>
      <c r="UIC196" s="83"/>
      <c r="UID196" s="83"/>
      <c r="UIE196" s="83"/>
      <c r="UIF196" s="83"/>
      <c r="UIG196" s="83"/>
      <c r="UIH196" s="83"/>
      <c r="UII196" s="83"/>
      <c r="UIJ196" s="83"/>
      <c r="UIK196" s="83"/>
      <c r="UIL196" s="83"/>
      <c r="UIM196" s="83"/>
      <c r="UIN196" s="83"/>
      <c r="UIO196" s="83"/>
      <c r="UIP196" s="83"/>
      <c r="UIQ196" s="83"/>
      <c r="UIR196" s="83"/>
      <c r="UIS196" s="83"/>
      <c r="UIT196" s="83"/>
      <c r="UIU196" s="83"/>
      <c r="UIV196" s="83"/>
      <c r="UIW196" s="83"/>
      <c r="UIX196" s="83"/>
      <c r="UIY196" s="83"/>
      <c r="UIZ196" s="83"/>
      <c r="UJA196" s="83"/>
      <c r="UJB196" s="83"/>
      <c r="UJC196" s="83"/>
      <c r="UJD196" s="83"/>
      <c r="UJE196" s="83"/>
      <c r="UJF196" s="83"/>
      <c r="UJG196" s="83"/>
      <c r="UJH196" s="83"/>
      <c r="UJI196" s="83"/>
      <c r="UJJ196" s="83"/>
      <c r="UJK196" s="83"/>
      <c r="UJL196" s="83"/>
      <c r="UJM196" s="83"/>
      <c r="UJN196" s="83"/>
      <c r="UJO196" s="83"/>
      <c r="UJP196" s="83"/>
      <c r="UJQ196" s="83"/>
      <c r="UJR196" s="83"/>
      <c r="UJS196" s="83"/>
      <c r="UJT196" s="83"/>
      <c r="UJU196" s="83"/>
      <c r="UJV196" s="83"/>
      <c r="UJW196" s="83"/>
      <c r="UJX196" s="83"/>
      <c r="UJY196" s="83"/>
      <c r="UJZ196" s="83"/>
      <c r="UKA196" s="83"/>
      <c r="UKB196" s="83"/>
      <c r="UKC196" s="83"/>
      <c r="UKD196" s="83"/>
      <c r="UKE196" s="83"/>
      <c r="UKF196" s="83"/>
      <c r="UKG196" s="83"/>
      <c r="UKH196" s="83"/>
      <c r="UKI196" s="83"/>
      <c r="UKJ196" s="83"/>
      <c r="UKK196" s="83"/>
      <c r="UKL196" s="83"/>
      <c r="UKM196" s="83"/>
      <c r="UKN196" s="83"/>
      <c r="UKO196" s="83"/>
      <c r="UKP196" s="83"/>
      <c r="UKQ196" s="83"/>
      <c r="UKR196" s="83"/>
      <c r="UKS196" s="83"/>
      <c r="UKT196" s="83"/>
      <c r="UKU196" s="83"/>
      <c r="UKV196" s="83"/>
      <c r="UKW196" s="83"/>
      <c r="UKX196" s="83"/>
      <c r="UKY196" s="83"/>
      <c r="UKZ196" s="83"/>
      <c r="ULA196" s="83"/>
      <c r="ULB196" s="83"/>
      <c r="ULC196" s="83"/>
      <c r="ULD196" s="83"/>
      <c r="ULE196" s="83"/>
      <c r="ULF196" s="83"/>
      <c r="ULG196" s="83"/>
      <c r="ULH196" s="83"/>
      <c r="ULI196" s="83"/>
      <c r="ULJ196" s="83"/>
      <c r="ULK196" s="83"/>
      <c r="ULL196" s="83"/>
      <c r="ULM196" s="83"/>
      <c r="ULN196" s="83"/>
      <c r="ULO196" s="83"/>
      <c r="ULP196" s="83"/>
      <c r="ULQ196" s="83"/>
      <c r="ULR196" s="83"/>
      <c r="ULS196" s="83"/>
      <c r="ULT196" s="83"/>
      <c r="ULU196" s="83"/>
      <c r="ULV196" s="83"/>
      <c r="ULW196" s="83"/>
      <c r="ULX196" s="83"/>
      <c r="ULY196" s="83"/>
      <c r="ULZ196" s="83"/>
      <c r="UMA196" s="83"/>
      <c r="UMB196" s="83"/>
      <c r="UMC196" s="83"/>
      <c r="UMD196" s="83"/>
      <c r="UME196" s="83"/>
      <c r="UMF196" s="83"/>
      <c r="UMG196" s="83"/>
      <c r="UMH196" s="83"/>
      <c r="UMI196" s="83"/>
      <c r="UMJ196" s="83"/>
      <c r="UMK196" s="83"/>
      <c r="UML196" s="83"/>
      <c r="UMM196" s="83"/>
      <c r="UMN196" s="83"/>
      <c r="UMO196" s="83"/>
      <c r="UMP196" s="83"/>
      <c r="UMQ196" s="83"/>
      <c r="UMR196" s="83"/>
      <c r="UMS196" s="83"/>
      <c r="UMT196" s="83"/>
      <c r="UMU196" s="83"/>
      <c r="UMV196" s="83"/>
      <c r="UMW196" s="83"/>
      <c r="UMX196" s="83"/>
      <c r="UMY196" s="83"/>
      <c r="UMZ196" s="83"/>
      <c r="UNA196" s="83"/>
      <c r="UNB196" s="83"/>
      <c r="UNC196" s="83"/>
      <c r="UND196" s="83"/>
      <c r="UNE196" s="83"/>
      <c r="UNF196" s="83"/>
      <c r="UNG196" s="83"/>
      <c r="UNH196" s="83"/>
      <c r="UNI196" s="83"/>
      <c r="UNJ196" s="83"/>
      <c r="UNK196" s="83"/>
      <c r="UNL196" s="83"/>
      <c r="UNM196" s="83"/>
      <c r="UNN196" s="83"/>
      <c r="UNO196" s="83"/>
      <c r="UNP196" s="83"/>
      <c r="UNQ196" s="83"/>
      <c r="UNR196" s="83"/>
      <c r="UNS196" s="83"/>
      <c r="UNT196" s="83"/>
      <c r="UNU196" s="83"/>
      <c r="UNV196" s="83"/>
      <c r="UNW196" s="83"/>
      <c r="UNX196" s="83"/>
      <c r="UNY196" s="83"/>
      <c r="UNZ196" s="83"/>
      <c r="UOA196" s="83"/>
      <c r="UOB196" s="83"/>
      <c r="UOC196" s="83"/>
      <c r="UOD196" s="83"/>
      <c r="UOE196" s="83"/>
      <c r="UOF196" s="83"/>
      <c r="UOG196" s="83"/>
      <c r="UOH196" s="83"/>
      <c r="UOI196" s="83"/>
      <c r="UOJ196" s="83"/>
      <c r="UOK196" s="83"/>
      <c r="UOL196" s="83"/>
      <c r="UOM196" s="83"/>
      <c r="UON196" s="83"/>
      <c r="UOO196" s="83"/>
      <c r="UOP196" s="83"/>
      <c r="UOQ196" s="83"/>
      <c r="UOR196" s="83"/>
      <c r="UOS196" s="83"/>
      <c r="UOT196" s="83"/>
      <c r="UOU196" s="83"/>
      <c r="UOV196" s="83"/>
      <c r="UOW196" s="83"/>
      <c r="UOX196" s="83"/>
      <c r="UOY196" s="83"/>
      <c r="UOZ196" s="83"/>
      <c r="UPA196" s="83"/>
      <c r="UPB196" s="83"/>
      <c r="UPC196" s="83"/>
      <c r="UPD196" s="83"/>
      <c r="UPE196" s="83"/>
      <c r="UPF196" s="83"/>
      <c r="UPG196" s="83"/>
      <c r="UPH196" s="83"/>
      <c r="UPI196" s="83"/>
      <c r="UPJ196" s="83"/>
      <c r="UPK196" s="83"/>
      <c r="UPL196" s="83"/>
      <c r="UPM196" s="83"/>
      <c r="UPN196" s="83"/>
      <c r="UPO196" s="83"/>
      <c r="UPP196" s="83"/>
      <c r="UPQ196" s="83"/>
      <c r="UPR196" s="83"/>
      <c r="UPS196" s="83"/>
      <c r="UPT196" s="83"/>
      <c r="UPU196" s="83"/>
      <c r="UPV196" s="83"/>
      <c r="UPW196" s="83"/>
      <c r="UPX196" s="83"/>
      <c r="UPY196" s="83"/>
      <c r="UPZ196" s="83"/>
      <c r="UQA196" s="83"/>
      <c r="UQB196" s="83"/>
      <c r="UQC196" s="83"/>
      <c r="UQD196" s="83"/>
      <c r="UQE196" s="83"/>
      <c r="UQF196" s="83"/>
      <c r="UQG196" s="83"/>
      <c r="UQH196" s="83"/>
      <c r="UQI196" s="83"/>
      <c r="UQJ196" s="83"/>
      <c r="UQK196" s="83"/>
      <c r="UQL196" s="83"/>
      <c r="UQM196" s="83"/>
      <c r="UQN196" s="83"/>
      <c r="UQO196" s="83"/>
      <c r="UQP196" s="83"/>
      <c r="UQQ196" s="83"/>
      <c r="UQR196" s="83"/>
      <c r="UQS196" s="83"/>
      <c r="UQT196" s="83"/>
      <c r="UQU196" s="83"/>
      <c r="UQV196" s="83"/>
      <c r="UQW196" s="83"/>
      <c r="UQX196" s="83"/>
      <c r="UQY196" s="83"/>
      <c r="UQZ196" s="83"/>
      <c r="URA196" s="83"/>
      <c r="URB196" s="83"/>
      <c r="URC196" s="83"/>
      <c r="URD196" s="83"/>
      <c r="URE196" s="83"/>
      <c r="URF196" s="83"/>
      <c r="URG196" s="83"/>
      <c r="URH196" s="83"/>
      <c r="URI196" s="83"/>
      <c r="URJ196" s="83"/>
      <c r="URK196" s="83"/>
      <c r="URL196" s="83"/>
      <c r="URM196" s="83"/>
      <c r="URN196" s="83"/>
      <c r="URO196" s="83"/>
      <c r="URP196" s="83"/>
      <c r="URQ196" s="83"/>
      <c r="URR196" s="83"/>
      <c r="URS196" s="83"/>
      <c r="URT196" s="83"/>
      <c r="URU196" s="83"/>
      <c r="URV196" s="83"/>
      <c r="URW196" s="83"/>
      <c r="URX196" s="83"/>
      <c r="URY196" s="83"/>
      <c r="URZ196" s="83"/>
      <c r="USA196" s="83"/>
      <c r="USB196" s="83"/>
      <c r="USC196" s="83"/>
      <c r="USD196" s="83"/>
      <c r="USE196" s="83"/>
      <c r="USF196" s="83"/>
      <c r="USG196" s="83"/>
      <c r="USH196" s="83"/>
      <c r="USI196" s="83"/>
      <c r="USJ196" s="83"/>
      <c r="USK196" s="83"/>
      <c r="USL196" s="83"/>
      <c r="USM196" s="83"/>
      <c r="USN196" s="83"/>
      <c r="USO196" s="83"/>
      <c r="USP196" s="83"/>
      <c r="USQ196" s="83"/>
      <c r="USR196" s="83"/>
      <c r="USS196" s="83"/>
      <c r="UST196" s="83"/>
      <c r="USU196" s="83"/>
      <c r="USV196" s="83"/>
      <c r="USW196" s="83"/>
      <c r="USX196" s="83"/>
      <c r="USY196" s="83"/>
      <c r="USZ196" s="83"/>
      <c r="UTA196" s="83"/>
      <c r="UTB196" s="83"/>
      <c r="UTC196" s="83"/>
      <c r="UTD196" s="83"/>
      <c r="UTE196" s="83"/>
      <c r="UTF196" s="83"/>
      <c r="UTG196" s="83"/>
      <c r="UTH196" s="83"/>
      <c r="UTI196" s="83"/>
      <c r="UTJ196" s="83"/>
      <c r="UTK196" s="83"/>
      <c r="UTL196" s="83"/>
      <c r="UTM196" s="83"/>
      <c r="UTN196" s="83"/>
      <c r="UTO196" s="83"/>
      <c r="UTP196" s="83"/>
      <c r="UTQ196" s="83"/>
      <c r="UTR196" s="83"/>
      <c r="UTS196" s="83"/>
      <c r="UTT196" s="83"/>
      <c r="UTU196" s="83"/>
      <c r="UTV196" s="83"/>
      <c r="UTW196" s="83"/>
      <c r="UTX196" s="83"/>
      <c r="UTY196" s="83"/>
      <c r="UTZ196" s="83"/>
      <c r="UUA196" s="83"/>
      <c r="UUB196" s="83"/>
      <c r="UUC196" s="83"/>
      <c r="UUD196" s="83"/>
      <c r="UUE196" s="83"/>
      <c r="UUF196" s="83"/>
      <c r="UUG196" s="83"/>
      <c r="UUH196" s="83"/>
      <c r="UUI196" s="83"/>
      <c r="UUJ196" s="83"/>
      <c r="UUK196" s="83"/>
      <c r="UUL196" s="83"/>
      <c r="UUM196" s="83"/>
      <c r="UUN196" s="83"/>
      <c r="UUO196" s="83"/>
      <c r="UUP196" s="83"/>
      <c r="UUQ196" s="83"/>
      <c r="UUR196" s="83"/>
      <c r="UUS196" s="83"/>
      <c r="UUT196" s="83"/>
      <c r="UUU196" s="83"/>
      <c r="UUV196" s="83"/>
      <c r="UUW196" s="83"/>
      <c r="UUX196" s="83"/>
      <c r="UUY196" s="83"/>
      <c r="UUZ196" s="83"/>
      <c r="UVA196" s="83"/>
      <c r="UVB196" s="83"/>
      <c r="UVC196" s="83"/>
      <c r="UVD196" s="83"/>
      <c r="UVE196" s="83"/>
      <c r="UVF196" s="83"/>
      <c r="UVG196" s="83"/>
      <c r="UVH196" s="83"/>
      <c r="UVI196" s="83"/>
      <c r="UVJ196" s="83"/>
      <c r="UVK196" s="83"/>
      <c r="UVL196" s="83"/>
      <c r="UVM196" s="83"/>
      <c r="UVN196" s="83"/>
      <c r="UVO196" s="83"/>
      <c r="UVP196" s="83"/>
      <c r="UVQ196" s="83"/>
      <c r="UVR196" s="83"/>
      <c r="UVS196" s="83"/>
      <c r="UVT196" s="83"/>
      <c r="UVU196" s="83"/>
      <c r="UVV196" s="83"/>
      <c r="UVW196" s="83"/>
      <c r="UVX196" s="83"/>
      <c r="UVY196" s="83"/>
      <c r="UVZ196" s="83"/>
      <c r="UWA196" s="83"/>
      <c r="UWB196" s="83"/>
      <c r="UWC196" s="83"/>
      <c r="UWD196" s="83"/>
      <c r="UWE196" s="83"/>
      <c r="UWF196" s="83"/>
      <c r="UWG196" s="83"/>
      <c r="UWH196" s="83"/>
      <c r="UWI196" s="83"/>
      <c r="UWJ196" s="83"/>
      <c r="UWK196" s="83"/>
      <c r="UWL196" s="83"/>
      <c r="UWM196" s="83"/>
      <c r="UWN196" s="83"/>
      <c r="UWO196" s="83"/>
      <c r="UWP196" s="83"/>
      <c r="UWQ196" s="83"/>
      <c r="UWR196" s="83"/>
      <c r="UWS196" s="83"/>
      <c r="UWT196" s="83"/>
      <c r="UWU196" s="83"/>
      <c r="UWV196" s="83"/>
      <c r="UWW196" s="83"/>
      <c r="UWX196" s="83"/>
      <c r="UWY196" s="83"/>
      <c r="UWZ196" s="83"/>
      <c r="UXA196" s="83"/>
      <c r="UXB196" s="83"/>
      <c r="UXC196" s="83"/>
      <c r="UXD196" s="83"/>
      <c r="UXE196" s="83"/>
      <c r="UXF196" s="83"/>
      <c r="UXG196" s="83"/>
      <c r="UXH196" s="83"/>
      <c r="UXI196" s="83"/>
      <c r="UXJ196" s="83"/>
      <c r="UXK196" s="83"/>
      <c r="UXL196" s="83"/>
      <c r="UXM196" s="83"/>
      <c r="UXN196" s="83"/>
      <c r="UXO196" s="83"/>
      <c r="UXP196" s="83"/>
      <c r="UXQ196" s="83"/>
      <c r="UXR196" s="83"/>
      <c r="UXS196" s="83"/>
      <c r="UXT196" s="83"/>
      <c r="UXU196" s="83"/>
      <c r="UXV196" s="83"/>
      <c r="UXW196" s="83"/>
      <c r="UXX196" s="83"/>
      <c r="UXY196" s="83"/>
      <c r="UXZ196" s="83"/>
      <c r="UYA196" s="83"/>
      <c r="UYB196" s="83"/>
      <c r="UYC196" s="83"/>
      <c r="UYD196" s="83"/>
      <c r="UYE196" s="83"/>
      <c r="UYF196" s="83"/>
      <c r="UYG196" s="83"/>
      <c r="UYH196" s="83"/>
      <c r="UYI196" s="83"/>
      <c r="UYJ196" s="83"/>
      <c r="UYK196" s="83"/>
      <c r="UYL196" s="83"/>
      <c r="UYM196" s="83"/>
      <c r="UYN196" s="83"/>
      <c r="UYO196" s="83"/>
      <c r="UYP196" s="83"/>
      <c r="UYQ196" s="83"/>
      <c r="UYR196" s="83"/>
      <c r="UYS196" s="83"/>
      <c r="UYT196" s="83"/>
      <c r="UYU196" s="83"/>
      <c r="UYV196" s="83"/>
      <c r="UYW196" s="83"/>
      <c r="UYX196" s="83"/>
      <c r="UYY196" s="83"/>
      <c r="UYZ196" s="83"/>
      <c r="UZA196" s="83"/>
      <c r="UZB196" s="83"/>
      <c r="UZC196" s="83"/>
      <c r="UZD196" s="83"/>
      <c r="UZE196" s="83"/>
      <c r="UZF196" s="83"/>
      <c r="UZG196" s="83"/>
      <c r="UZH196" s="83"/>
      <c r="UZI196" s="83"/>
      <c r="UZJ196" s="83"/>
      <c r="UZK196" s="83"/>
      <c r="UZL196" s="83"/>
      <c r="UZM196" s="83"/>
      <c r="UZN196" s="83"/>
      <c r="UZO196" s="83"/>
      <c r="UZP196" s="83"/>
      <c r="UZQ196" s="83"/>
      <c r="UZR196" s="83"/>
      <c r="UZS196" s="83"/>
      <c r="UZT196" s="83"/>
      <c r="UZU196" s="83"/>
      <c r="UZV196" s="83"/>
      <c r="UZW196" s="83"/>
      <c r="UZX196" s="83"/>
      <c r="UZY196" s="83"/>
      <c r="UZZ196" s="83"/>
      <c r="VAA196" s="83"/>
      <c r="VAB196" s="83"/>
      <c r="VAC196" s="83"/>
      <c r="VAD196" s="83"/>
      <c r="VAE196" s="83"/>
      <c r="VAF196" s="83"/>
      <c r="VAG196" s="83"/>
      <c r="VAH196" s="83"/>
      <c r="VAI196" s="83"/>
      <c r="VAJ196" s="83"/>
      <c r="VAK196" s="83"/>
      <c r="VAL196" s="83"/>
      <c r="VAM196" s="83"/>
      <c r="VAN196" s="83"/>
      <c r="VAO196" s="83"/>
      <c r="VAP196" s="83"/>
      <c r="VAQ196" s="83"/>
      <c r="VAR196" s="83"/>
      <c r="VAS196" s="83"/>
      <c r="VAT196" s="83"/>
      <c r="VAU196" s="83"/>
      <c r="VAV196" s="83"/>
      <c r="VAW196" s="83"/>
      <c r="VAX196" s="83"/>
      <c r="VAY196" s="83"/>
      <c r="VAZ196" s="83"/>
      <c r="VBA196" s="83"/>
      <c r="VBB196" s="83"/>
      <c r="VBC196" s="83"/>
      <c r="VBD196" s="83"/>
      <c r="VBE196" s="83"/>
      <c r="VBF196" s="83"/>
      <c r="VBG196" s="83"/>
      <c r="VBH196" s="83"/>
      <c r="VBI196" s="83"/>
      <c r="VBJ196" s="83"/>
      <c r="VBK196" s="83"/>
      <c r="VBL196" s="83"/>
      <c r="VBM196" s="83"/>
      <c r="VBN196" s="83"/>
      <c r="VBO196" s="83"/>
      <c r="VBP196" s="83"/>
      <c r="VBQ196" s="83"/>
      <c r="VBR196" s="83"/>
      <c r="VBS196" s="83"/>
      <c r="VBT196" s="83"/>
      <c r="VBU196" s="83"/>
      <c r="VBV196" s="83"/>
      <c r="VBW196" s="83"/>
      <c r="VBX196" s="83"/>
      <c r="VBY196" s="83"/>
      <c r="VBZ196" s="83"/>
      <c r="VCA196" s="83"/>
      <c r="VCB196" s="83"/>
      <c r="VCC196" s="83"/>
      <c r="VCD196" s="83"/>
      <c r="VCE196" s="83"/>
      <c r="VCF196" s="83"/>
      <c r="VCG196" s="83"/>
      <c r="VCH196" s="83"/>
      <c r="VCI196" s="83"/>
      <c r="VCJ196" s="83"/>
      <c r="VCK196" s="83"/>
      <c r="VCL196" s="83"/>
      <c r="VCM196" s="83"/>
      <c r="VCN196" s="83"/>
      <c r="VCO196" s="83"/>
      <c r="VCP196" s="83"/>
      <c r="VCQ196" s="83"/>
      <c r="VCR196" s="83"/>
      <c r="VCS196" s="83"/>
      <c r="VCT196" s="83"/>
      <c r="VCU196" s="83"/>
      <c r="VCV196" s="83"/>
      <c r="VCW196" s="83"/>
      <c r="VCX196" s="83"/>
      <c r="VCY196" s="83"/>
      <c r="VCZ196" s="83"/>
      <c r="VDA196" s="83"/>
      <c r="VDB196" s="83"/>
      <c r="VDC196" s="83"/>
      <c r="VDD196" s="83"/>
      <c r="VDE196" s="83"/>
      <c r="VDF196" s="83"/>
      <c r="VDG196" s="83"/>
      <c r="VDH196" s="83"/>
      <c r="VDI196" s="83"/>
      <c r="VDJ196" s="83"/>
      <c r="VDK196" s="83"/>
      <c r="VDL196" s="83"/>
      <c r="VDM196" s="83"/>
      <c r="VDN196" s="83"/>
      <c r="VDO196" s="83"/>
      <c r="VDP196" s="83"/>
      <c r="VDQ196" s="83"/>
      <c r="VDR196" s="83"/>
      <c r="VDS196" s="83"/>
      <c r="VDT196" s="83"/>
      <c r="VDU196" s="83"/>
      <c r="VDV196" s="83"/>
      <c r="VDW196" s="83"/>
      <c r="VDX196" s="83"/>
      <c r="VDY196" s="83"/>
      <c r="VDZ196" s="83"/>
      <c r="VEA196" s="83"/>
      <c r="VEB196" s="83"/>
      <c r="VEC196" s="83"/>
      <c r="VED196" s="83"/>
      <c r="VEE196" s="83"/>
      <c r="VEF196" s="83"/>
      <c r="VEG196" s="83"/>
      <c r="VEH196" s="83"/>
      <c r="VEI196" s="83"/>
      <c r="VEJ196" s="83"/>
      <c r="VEK196" s="83"/>
      <c r="VEL196" s="83"/>
      <c r="VEM196" s="83"/>
      <c r="VEN196" s="83"/>
      <c r="VEO196" s="83"/>
      <c r="VEP196" s="83"/>
      <c r="VEQ196" s="83"/>
      <c r="VER196" s="83"/>
      <c r="VES196" s="83"/>
      <c r="VET196" s="83"/>
      <c r="VEU196" s="83"/>
      <c r="VEV196" s="83"/>
      <c r="VEW196" s="83"/>
      <c r="VEX196" s="83"/>
      <c r="VEY196" s="83"/>
      <c r="VEZ196" s="83"/>
      <c r="VFA196" s="83"/>
      <c r="VFB196" s="83"/>
      <c r="VFC196" s="83"/>
      <c r="VFD196" s="83"/>
      <c r="VFE196" s="83"/>
      <c r="VFF196" s="83"/>
      <c r="VFG196" s="83"/>
      <c r="VFH196" s="83"/>
      <c r="VFI196" s="83"/>
      <c r="VFJ196" s="83"/>
      <c r="VFK196" s="83"/>
      <c r="VFL196" s="83"/>
      <c r="VFM196" s="83"/>
      <c r="VFN196" s="83"/>
      <c r="VFO196" s="83"/>
      <c r="VFP196" s="83"/>
      <c r="VFQ196" s="83"/>
      <c r="VFR196" s="83"/>
      <c r="VFS196" s="83"/>
      <c r="VFT196" s="83"/>
      <c r="VFU196" s="83"/>
      <c r="VFV196" s="83"/>
      <c r="VFW196" s="83"/>
      <c r="VFX196" s="83"/>
      <c r="VFY196" s="83"/>
      <c r="VFZ196" s="83"/>
      <c r="VGA196" s="83"/>
      <c r="VGB196" s="83"/>
      <c r="VGC196" s="83"/>
      <c r="VGD196" s="83"/>
      <c r="VGE196" s="83"/>
      <c r="VGF196" s="83"/>
      <c r="VGG196" s="83"/>
      <c r="VGH196" s="83"/>
      <c r="VGI196" s="83"/>
      <c r="VGJ196" s="83"/>
      <c r="VGK196" s="83"/>
      <c r="VGL196" s="83"/>
      <c r="VGM196" s="83"/>
      <c r="VGN196" s="83"/>
      <c r="VGO196" s="83"/>
      <c r="VGP196" s="83"/>
      <c r="VGQ196" s="83"/>
      <c r="VGR196" s="83"/>
      <c r="VGS196" s="83"/>
      <c r="VGT196" s="83"/>
      <c r="VGU196" s="83"/>
      <c r="VGV196" s="83"/>
      <c r="VGW196" s="83"/>
      <c r="VGX196" s="83"/>
      <c r="VGY196" s="83"/>
      <c r="VGZ196" s="83"/>
      <c r="VHA196" s="83"/>
      <c r="VHB196" s="83"/>
      <c r="VHC196" s="83"/>
      <c r="VHD196" s="83"/>
      <c r="VHE196" s="83"/>
      <c r="VHF196" s="83"/>
      <c r="VHG196" s="83"/>
      <c r="VHH196" s="83"/>
      <c r="VHI196" s="83"/>
      <c r="VHJ196" s="83"/>
      <c r="VHK196" s="83"/>
      <c r="VHL196" s="83"/>
      <c r="VHM196" s="83"/>
      <c r="VHN196" s="83"/>
      <c r="VHO196" s="83"/>
      <c r="VHP196" s="83"/>
      <c r="VHQ196" s="83"/>
      <c r="VHR196" s="83"/>
      <c r="VHS196" s="83"/>
      <c r="VHT196" s="83"/>
      <c r="VHU196" s="83"/>
      <c r="VHV196" s="83"/>
      <c r="VHW196" s="83"/>
      <c r="VHX196" s="83"/>
      <c r="VHY196" s="83"/>
      <c r="VHZ196" s="83"/>
      <c r="VIA196" s="83"/>
      <c r="VIB196" s="83"/>
      <c r="VIC196" s="83"/>
      <c r="VID196" s="83"/>
      <c r="VIE196" s="83"/>
      <c r="VIF196" s="83"/>
      <c r="VIG196" s="83"/>
      <c r="VIH196" s="83"/>
      <c r="VII196" s="83"/>
      <c r="VIJ196" s="83"/>
      <c r="VIK196" s="83"/>
      <c r="VIL196" s="83"/>
      <c r="VIM196" s="83"/>
      <c r="VIN196" s="83"/>
      <c r="VIO196" s="83"/>
      <c r="VIP196" s="83"/>
      <c r="VIQ196" s="83"/>
      <c r="VIR196" s="83"/>
      <c r="VIS196" s="83"/>
      <c r="VIT196" s="83"/>
      <c r="VIU196" s="83"/>
      <c r="VIV196" s="83"/>
      <c r="VIW196" s="83"/>
      <c r="VIX196" s="83"/>
      <c r="VIY196" s="83"/>
      <c r="VIZ196" s="83"/>
      <c r="VJA196" s="83"/>
      <c r="VJB196" s="83"/>
      <c r="VJC196" s="83"/>
      <c r="VJD196" s="83"/>
      <c r="VJE196" s="83"/>
      <c r="VJF196" s="83"/>
      <c r="VJG196" s="83"/>
      <c r="VJH196" s="83"/>
      <c r="VJI196" s="83"/>
      <c r="VJJ196" s="83"/>
      <c r="VJK196" s="83"/>
      <c r="VJL196" s="83"/>
      <c r="VJM196" s="83"/>
      <c r="VJN196" s="83"/>
      <c r="VJO196" s="83"/>
      <c r="VJP196" s="83"/>
      <c r="VJQ196" s="83"/>
      <c r="VJR196" s="83"/>
      <c r="VJS196" s="83"/>
      <c r="VJT196" s="83"/>
      <c r="VJU196" s="83"/>
      <c r="VJV196" s="83"/>
      <c r="VJW196" s="83"/>
      <c r="VJX196" s="83"/>
      <c r="VJY196" s="83"/>
      <c r="VJZ196" s="83"/>
      <c r="VKA196" s="83"/>
      <c r="VKB196" s="83"/>
      <c r="VKC196" s="83"/>
      <c r="VKD196" s="83"/>
      <c r="VKE196" s="83"/>
      <c r="VKF196" s="83"/>
      <c r="VKG196" s="83"/>
      <c r="VKH196" s="83"/>
      <c r="VKI196" s="83"/>
      <c r="VKJ196" s="83"/>
      <c r="VKK196" s="83"/>
      <c r="VKL196" s="83"/>
      <c r="VKM196" s="83"/>
      <c r="VKN196" s="83"/>
      <c r="VKO196" s="83"/>
      <c r="VKP196" s="83"/>
      <c r="VKQ196" s="83"/>
      <c r="VKR196" s="83"/>
      <c r="VKS196" s="83"/>
      <c r="VKT196" s="83"/>
      <c r="VKU196" s="83"/>
      <c r="VKV196" s="83"/>
      <c r="VKW196" s="83"/>
      <c r="VKX196" s="83"/>
      <c r="VKY196" s="83"/>
      <c r="VKZ196" s="83"/>
      <c r="VLA196" s="83"/>
      <c r="VLB196" s="83"/>
      <c r="VLC196" s="83"/>
      <c r="VLD196" s="83"/>
      <c r="VLE196" s="83"/>
      <c r="VLF196" s="83"/>
      <c r="VLG196" s="83"/>
      <c r="VLH196" s="83"/>
      <c r="VLI196" s="83"/>
      <c r="VLJ196" s="83"/>
      <c r="VLK196" s="83"/>
      <c r="VLL196" s="83"/>
      <c r="VLM196" s="83"/>
      <c r="VLN196" s="83"/>
      <c r="VLO196" s="83"/>
      <c r="VLP196" s="83"/>
      <c r="VLQ196" s="83"/>
      <c r="VLR196" s="83"/>
      <c r="VLS196" s="83"/>
      <c r="VLT196" s="83"/>
      <c r="VLU196" s="83"/>
      <c r="VLV196" s="83"/>
      <c r="VLW196" s="83"/>
      <c r="VLX196" s="83"/>
      <c r="VLY196" s="83"/>
      <c r="VLZ196" s="83"/>
      <c r="VMA196" s="83"/>
      <c r="VMB196" s="83"/>
      <c r="VMC196" s="83"/>
      <c r="VMD196" s="83"/>
      <c r="VME196" s="83"/>
      <c r="VMF196" s="83"/>
      <c r="VMG196" s="83"/>
      <c r="VMH196" s="83"/>
      <c r="VMI196" s="83"/>
      <c r="VMJ196" s="83"/>
      <c r="VMK196" s="83"/>
      <c r="VML196" s="83"/>
      <c r="VMM196" s="83"/>
      <c r="VMN196" s="83"/>
      <c r="VMO196" s="83"/>
      <c r="VMP196" s="83"/>
      <c r="VMQ196" s="83"/>
      <c r="VMR196" s="83"/>
      <c r="VMS196" s="83"/>
      <c r="VMT196" s="83"/>
      <c r="VMU196" s="83"/>
      <c r="VMV196" s="83"/>
      <c r="VMW196" s="83"/>
      <c r="VMX196" s="83"/>
      <c r="VMY196" s="83"/>
      <c r="VMZ196" s="83"/>
      <c r="VNA196" s="83"/>
      <c r="VNB196" s="83"/>
      <c r="VNC196" s="83"/>
      <c r="VND196" s="83"/>
      <c r="VNE196" s="83"/>
      <c r="VNF196" s="83"/>
      <c r="VNG196" s="83"/>
      <c r="VNH196" s="83"/>
      <c r="VNI196" s="83"/>
      <c r="VNJ196" s="83"/>
      <c r="VNK196" s="83"/>
      <c r="VNL196" s="83"/>
      <c r="VNM196" s="83"/>
      <c r="VNN196" s="83"/>
      <c r="VNO196" s="83"/>
      <c r="VNP196" s="83"/>
      <c r="VNQ196" s="83"/>
      <c r="VNR196" s="83"/>
      <c r="VNS196" s="83"/>
      <c r="VNT196" s="83"/>
      <c r="VNU196" s="83"/>
      <c r="VNV196" s="83"/>
      <c r="VNW196" s="83"/>
      <c r="VNX196" s="83"/>
      <c r="VNY196" s="83"/>
      <c r="VNZ196" s="83"/>
      <c r="VOA196" s="83"/>
      <c r="VOB196" s="83"/>
      <c r="VOC196" s="83"/>
      <c r="VOD196" s="83"/>
      <c r="VOE196" s="83"/>
      <c r="VOF196" s="83"/>
      <c r="VOG196" s="83"/>
      <c r="VOH196" s="83"/>
      <c r="VOI196" s="83"/>
      <c r="VOJ196" s="83"/>
      <c r="VOK196" s="83"/>
      <c r="VOL196" s="83"/>
      <c r="VOM196" s="83"/>
      <c r="VON196" s="83"/>
      <c r="VOO196" s="83"/>
      <c r="VOP196" s="83"/>
      <c r="VOQ196" s="83"/>
      <c r="VOR196" s="83"/>
      <c r="VOS196" s="83"/>
      <c r="VOT196" s="83"/>
      <c r="VOU196" s="83"/>
      <c r="VOV196" s="83"/>
      <c r="VOW196" s="83"/>
      <c r="VOX196" s="83"/>
      <c r="VOY196" s="83"/>
      <c r="VOZ196" s="83"/>
      <c r="VPA196" s="83"/>
      <c r="VPB196" s="83"/>
      <c r="VPC196" s="83"/>
      <c r="VPD196" s="83"/>
      <c r="VPE196" s="83"/>
      <c r="VPF196" s="83"/>
      <c r="VPG196" s="83"/>
      <c r="VPH196" s="83"/>
      <c r="VPI196" s="83"/>
      <c r="VPJ196" s="83"/>
      <c r="VPK196" s="83"/>
      <c r="VPL196" s="83"/>
      <c r="VPM196" s="83"/>
      <c r="VPN196" s="83"/>
      <c r="VPO196" s="83"/>
      <c r="VPP196" s="83"/>
      <c r="VPQ196" s="83"/>
      <c r="VPR196" s="83"/>
      <c r="VPS196" s="83"/>
      <c r="VPT196" s="83"/>
      <c r="VPU196" s="83"/>
      <c r="VPV196" s="83"/>
      <c r="VPW196" s="83"/>
      <c r="VPX196" s="83"/>
      <c r="VPY196" s="83"/>
      <c r="VPZ196" s="83"/>
      <c r="VQA196" s="83"/>
      <c r="VQB196" s="83"/>
      <c r="VQC196" s="83"/>
      <c r="VQD196" s="83"/>
      <c r="VQE196" s="83"/>
      <c r="VQF196" s="83"/>
      <c r="VQG196" s="83"/>
      <c r="VQH196" s="83"/>
      <c r="VQI196" s="83"/>
      <c r="VQJ196" s="83"/>
      <c r="VQK196" s="83"/>
      <c r="VQL196" s="83"/>
      <c r="VQM196" s="83"/>
      <c r="VQN196" s="83"/>
      <c r="VQO196" s="83"/>
      <c r="VQP196" s="83"/>
      <c r="VQQ196" s="83"/>
      <c r="VQR196" s="83"/>
      <c r="VQS196" s="83"/>
      <c r="VQT196" s="83"/>
      <c r="VQU196" s="83"/>
      <c r="VQV196" s="83"/>
      <c r="VQW196" s="83"/>
      <c r="VQX196" s="83"/>
      <c r="VQY196" s="83"/>
      <c r="VQZ196" s="83"/>
      <c r="VRA196" s="83"/>
      <c r="VRB196" s="83"/>
      <c r="VRC196" s="83"/>
      <c r="VRD196" s="83"/>
      <c r="VRE196" s="83"/>
      <c r="VRF196" s="83"/>
      <c r="VRG196" s="83"/>
      <c r="VRH196" s="83"/>
      <c r="VRI196" s="83"/>
      <c r="VRJ196" s="83"/>
      <c r="VRK196" s="83"/>
      <c r="VRL196" s="83"/>
      <c r="VRM196" s="83"/>
      <c r="VRN196" s="83"/>
      <c r="VRO196" s="83"/>
      <c r="VRP196" s="83"/>
      <c r="VRQ196" s="83"/>
      <c r="VRR196" s="83"/>
      <c r="VRS196" s="83"/>
      <c r="VRT196" s="83"/>
      <c r="VRU196" s="83"/>
      <c r="VRV196" s="83"/>
      <c r="VRW196" s="83"/>
      <c r="VRX196" s="83"/>
      <c r="VRY196" s="83"/>
      <c r="VRZ196" s="83"/>
      <c r="VSA196" s="83"/>
      <c r="VSB196" s="83"/>
      <c r="VSC196" s="83"/>
      <c r="VSD196" s="83"/>
      <c r="VSE196" s="83"/>
      <c r="VSF196" s="83"/>
      <c r="VSG196" s="83"/>
      <c r="VSH196" s="83"/>
      <c r="VSI196" s="83"/>
      <c r="VSJ196" s="83"/>
      <c r="VSK196" s="83"/>
      <c r="VSL196" s="83"/>
      <c r="VSM196" s="83"/>
      <c r="VSN196" s="83"/>
      <c r="VSO196" s="83"/>
      <c r="VSP196" s="83"/>
      <c r="VSQ196" s="83"/>
      <c r="VSR196" s="83"/>
      <c r="VSS196" s="83"/>
      <c r="VST196" s="83"/>
      <c r="VSU196" s="83"/>
      <c r="VSV196" s="83"/>
      <c r="VSW196" s="83"/>
      <c r="VSX196" s="83"/>
      <c r="VSY196" s="83"/>
      <c r="VSZ196" s="83"/>
      <c r="VTA196" s="83"/>
      <c r="VTB196" s="83"/>
      <c r="VTC196" s="83"/>
      <c r="VTD196" s="83"/>
      <c r="VTE196" s="83"/>
      <c r="VTF196" s="83"/>
      <c r="VTG196" s="83"/>
      <c r="VTH196" s="83"/>
      <c r="VTI196" s="83"/>
      <c r="VTJ196" s="83"/>
      <c r="VTK196" s="83"/>
      <c r="VTL196" s="83"/>
      <c r="VTM196" s="83"/>
      <c r="VTN196" s="83"/>
      <c r="VTO196" s="83"/>
      <c r="VTP196" s="83"/>
      <c r="VTQ196" s="83"/>
      <c r="VTR196" s="83"/>
      <c r="VTS196" s="83"/>
      <c r="VTT196" s="83"/>
      <c r="VTU196" s="83"/>
      <c r="VTV196" s="83"/>
      <c r="VTW196" s="83"/>
      <c r="VTX196" s="83"/>
      <c r="VTY196" s="83"/>
      <c r="VTZ196" s="83"/>
      <c r="VUA196" s="83"/>
      <c r="VUB196" s="83"/>
      <c r="VUC196" s="83"/>
      <c r="VUD196" s="83"/>
      <c r="VUE196" s="83"/>
      <c r="VUF196" s="83"/>
      <c r="VUG196" s="83"/>
      <c r="VUH196" s="83"/>
      <c r="VUI196" s="83"/>
      <c r="VUJ196" s="83"/>
      <c r="VUK196" s="83"/>
      <c r="VUL196" s="83"/>
      <c r="VUM196" s="83"/>
      <c r="VUN196" s="83"/>
      <c r="VUO196" s="83"/>
      <c r="VUP196" s="83"/>
      <c r="VUQ196" s="83"/>
      <c r="VUR196" s="83"/>
      <c r="VUS196" s="83"/>
      <c r="VUT196" s="83"/>
      <c r="VUU196" s="83"/>
      <c r="VUV196" s="83"/>
      <c r="VUW196" s="83"/>
      <c r="VUX196" s="83"/>
      <c r="VUY196" s="83"/>
      <c r="VUZ196" s="83"/>
      <c r="VVA196" s="83"/>
      <c r="VVB196" s="83"/>
      <c r="VVC196" s="83"/>
      <c r="VVD196" s="83"/>
      <c r="VVE196" s="83"/>
      <c r="VVF196" s="83"/>
      <c r="VVG196" s="83"/>
      <c r="VVH196" s="83"/>
      <c r="VVI196" s="83"/>
      <c r="VVJ196" s="83"/>
      <c r="VVK196" s="83"/>
      <c r="VVL196" s="83"/>
      <c r="VVM196" s="83"/>
      <c r="VVN196" s="83"/>
      <c r="VVO196" s="83"/>
      <c r="VVP196" s="83"/>
      <c r="VVQ196" s="83"/>
      <c r="VVR196" s="83"/>
      <c r="VVS196" s="83"/>
      <c r="VVT196" s="83"/>
      <c r="VVU196" s="83"/>
      <c r="VVV196" s="83"/>
      <c r="VVW196" s="83"/>
      <c r="VVX196" s="83"/>
      <c r="VVY196" s="83"/>
      <c r="VVZ196" s="83"/>
      <c r="VWA196" s="83"/>
      <c r="VWB196" s="83"/>
      <c r="VWC196" s="83"/>
      <c r="VWD196" s="83"/>
      <c r="VWE196" s="83"/>
      <c r="VWF196" s="83"/>
      <c r="VWG196" s="83"/>
      <c r="VWH196" s="83"/>
      <c r="VWI196" s="83"/>
      <c r="VWJ196" s="83"/>
      <c r="VWK196" s="83"/>
      <c r="VWL196" s="83"/>
      <c r="VWM196" s="83"/>
      <c r="VWN196" s="83"/>
      <c r="VWO196" s="83"/>
      <c r="VWP196" s="83"/>
      <c r="VWQ196" s="83"/>
      <c r="VWR196" s="83"/>
      <c r="VWS196" s="83"/>
      <c r="VWT196" s="83"/>
      <c r="VWU196" s="83"/>
      <c r="VWV196" s="83"/>
      <c r="VWW196" s="83"/>
      <c r="VWX196" s="83"/>
      <c r="VWY196" s="83"/>
      <c r="VWZ196" s="83"/>
      <c r="VXA196" s="83"/>
      <c r="VXB196" s="83"/>
      <c r="VXC196" s="83"/>
      <c r="VXD196" s="83"/>
      <c r="VXE196" s="83"/>
      <c r="VXF196" s="83"/>
      <c r="VXG196" s="83"/>
      <c r="VXH196" s="83"/>
      <c r="VXI196" s="83"/>
      <c r="VXJ196" s="83"/>
      <c r="VXK196" s="83"/>
      <c r="VXL196" s="83"/>
      <c r="VXM196" s="83"/>
      <c r="VXN196" s="83"/>
      <c r="VXO196" s="83"/>
      <c r="VXP196" s="83"/>
      <c r="VXQ196" s="83"/>
      <c r="VXR196" s="83"/>
      <c r="VXS196" s="83"/>
      <c r="VXT196" s="83"/>
      <c r="VXU196" s="83"/>
      <c r="VXV196" s="83"/>
      <c r="VXW196" s="83"/>
      <c r="VXX196" s="83"/>
      <c r="VXY196" s="83"/>
      <c r="VXZ196" s="83"/>
      <c r="VYA196" s="83"/>
      <c r="VYB196" s="83"/>
      <c r="VYC196" s="83"/>
      <c r="VYD196" s="83"/>
      <c r="VYE196" s="83"/>
      <c r="VYF196" s="83"/>
      <c r="VYG196" s="83"/>
      <c r="VYH196" s="83"/>
      <c r="VYI196" s="83"/>
      <c r="VYJ196" s="83"/>
      <c r="VYK196" s="83"/>
      <c r="VYL196" s="83"/>
      <c r="VYM196" s="83"/>
      <c r="VYN196" s="83"/>
      <c r="VYO196" s="83"/>
      <c r="VYP196" s="83"/>
      <c r="VYQ196" s="83"/>
      <c r="VYR196" s="83"/>
      <c r="VYS196" s="83"/>
      <c r="VYT196" s="83"/>
      <c r="VYU196" s="83"/>
      <c r="VYV196" s="83"/>
      <c r="VYW196" s="83"/>
      <c r="VYX196" s="83"/>
      <c r="VYY196" s="83"/>
      <c r="VYZ196" s="83"/>
      <c r="VZA196" s="83"/>
      <c r="VZB196" s="83"/>
      <c r="VZC196" s="83"/>
      <c r="VZD196" s="83"/>
      <c r="VZE196" s="83"/>
      <c r="VZF196" s="83"/>
      <c r="VZG196" s="83"/>
      <c r="VZH196" s="83"/>
      <c r="VZI196" s="83"/>
      <c r="VZJ196" s="83"/>
      <c r="VZK196" s="83"/>
      <c r="VZL196" s="83"/>
      <c r="VZM196" s="83"/>
      <c r="VZN196" s="83"/>
      <c r="VZO196" s="83"/>
      <c r="VZP196" s="83"/>
      <c r="VZQ196" s="83"/>
      <c r="VZR196" s="83"/>
      <c r="VZS196" s="83"/>
      <c r="VZT196" s="83"/>
      <c r="VZU196" s="83"/>
      <c r="VZV196" s="83"/>
      <c r="VZW196" s="83"/>
      <c r="VZX196" s="83"/>
      <c r="VZY196" s="83"/>
      <c r="VZZ196" s="83"/>
      <c r="WAA196" s="83"/>
      <c r="WAB196" s="83"/>
      <c r="WAC196" s="83"/>
      <c r="WAD196" s="83"/>
      <c r="WAE196" s="83"/>
      <c r="WAF196" s="83"/>
      <c r="WAG196" s="83"/>
      <c r="WAH196" s="83"/>
      <c r="WAI196" s="83"/>
      <c r="WAJ196" s="83"/>
      <c r="WAK196" s="83"/>
      <c r="WAL196" s="83"/>
      <c r="WAM196" s="83"/>
      <c r="WAN196" s="83"/>
      <c r="WAO196" s="83"/>
      <c r="WAP196" s="83"/>
      <c r="WAQ196" s="83"/>
      <c r="WAR196" s="83"/>
      <c r="WAS196" s="83"/>
      <c r="WAT196" s="83"/>
      <c r="WAU196" s="83"/>
      <c r="WAV196" s="83"/>
      <c r="WAW196" s="83"/>
      <c r="WAX196" s="83"/>
      <c r="WAY196" s="83"/>
      <c r="WAZ196" s="83"/>
      <c r="WBA196" s="83"/>
      <c r="WBB196" s="83"/>
      <c r="WBC196" s="83"/>
      <c r="WBD196" s="83"/>
      <c r="WBE196" s="83"/>
      <c r="WBF196" s="83"/>
      <c r="WBG196" s="83"/>
      <c r="WBH196" s="83"/>
      <c r="WBI196" s="83"/>
      <c r="WBJ196" s="83"/>
      <c r="WBK196" s="83"/>
      <c r="WBL196" s="83"/>
      <c r="WBM196" s="83"/>
      <c r="WBN196" s="83"/>
      <c r="WBO196" s="83"/>
      <c r="WBP196" s="83"/>
      <c r="WBQ196" s="83"/>
      <c r="WBR196" s="83"/>
      <c r="WBS196" s="83"/>
      <c r="WBT196" s="83"/>
      <c r="WBU196" s="83"/>
      <c r="WBV196" s="83"/>
      <c r="WBW196" s="83"/>
      <c r="WBX196" s="83"/>
      <c r="WBY196" s="83"/>
      <c r="WBZ196" s="83"/>
      <c r="WCA196" s="83"/>
      <c r="WCB196" s="83"/>
      <c r="WCC196" s="83"/>
      <c r="WCD196" s="83"/>
      <c r="WCE196" s="83"/>
      <c r="WCF196" s="83"/>
      <c r="WCG196" s="83"/>
      <c r="WCH196" s="83"/>
      <c r="WCI196" s="83"/>
      <c r="WCJ196" s="83"/>
      <c r="WCK196" s="83"/>
      <c r="WCL196" s="83"/>
      <c r="WCM196" s="83"/>
      <c r="WCN196" s="83"/>
      <c r="WCO196" s="83"/>
      <c r="WCP196" s="83"/>
      <c r="WCQ196" s="83"/>
      <c r="WCR196" s="83"/>
      <c r="WCS196" s="83"/>
      <c r="WCT196" s="83"/>
      <c r="WCU196" s="83"/>
      <c r="WCV196" s="83"/>
      <c r="WCW196" s="83"/>
      <c r="WCX196" s="83"/>
      <c r="WCY196" s="83"/>
      <c r="WCZ196" s="83"/>
      <c r="WDA196" s="83"/>
      <c r="WDB196" s="83"/>
      <c r="WDC196" s="83"/>
      <c r="WDD196" s="83"/>
      <c r="WDE196" s="83"/>
      <c r="WDF196" s="83"/>
      <c r="WDG196" s="83"/>
      <c r="WDH196" s="83"/>
      <c r="WDI196" s="83"/>
      <c r="WDJ196" s="83"/>
      <c r="WDK196" s="83"/>
      <c r="WDL196" s="83"/>
      <c r="WDM196" s="83"/>
      <c r="WDN196" s="83"/>
      <c r="WDO196" s="83"/>
      <c r="WDP196" s="83"/>
      <c r="WDQ196" s="83"/>
      <c r="WDR196" s="83"/>
      <c r="WDS196" s="83"/>
      <c r="WDT196" s="83"/>
      <c r="WDU196" s="83"/>
      <c r="WDV196" s="83"/>
      <c r="WDW196" s="83"/>
      <c r="WDX196" s="83"/>
      <c r="WDY196" s="83"/>
      <c r="WDZ196" s="83"/>
      <c r="WEA196" s="83"/>
      <c r="WEB196" s="83"/>
      <c r="WEC196" s="83"/>
      <c r="WED196" s="83"/>
      <c r="WEE196" s="83"/>
      <c r="WEF196" s="83"/>
      <c r="WEG196" s="83"/>
      <c r="WEH196" s="83"/>
      <c r="WEI196" s="83"/>
      <c r="WEJ196" s="83"/>
      <c r="WEK196" s="83"/>
      <c r="WEL196" s="83"/>
      <c r="WEM196" s="83"/>
      <c r="WEN196" s="83"/>
      <c r="WEO196" s="83"/>
      <c r="WEP196" s="83"/>
      <c r="WEQ196" s="83"/>
      <c r="WER196" s="83"/>
      <c r="WES196" s="83"/>
      <c r="WET196" s="83"/>
      <c r="WEU196" s="83"/>
      <c r="WEV196" s="83"/>
      <c r="WEW196" s="83"/>
      <c r="WEX196" s="83"/>
      <c r="WEY196" s="83"/>
      <c r="WEZ196" s="83"/>
      <c r="WFA196" s="83"/>
      <c r="WFB196" s="83"/>
      <c r="WFC196" s="83"/>
      <c r="WFD196" s="83"/>
      <c r="WFE196" s="83"/>
      <c r="WFF196" s="83"/>
      <c r="WFG196" s="83"/>
      <c r="WFH196" s="83"/>
      <c r="WFI196" s="83"/>
      <c r="WFJ196" s="83"/>
      <c r="WFK196" s="83"/>
      <c r="WFL196" s="83"/>
      <c r="WFM196" s="83"/>
      <c r="WFN196" s="83"/>
      <c r="WFO196" s="83"/>
      <c r="WFP196" s="83"/>
      <c r="WFQ196" s="83"/>
      <c r="WFR196" s="83"/>
      <c r="WFS196" s="83"/>
      <c r="WFT196" s="83"/>
      <c r="WFU196" s="83"/>
      <c r="WFV196" s="83"/>
      <c r="WFW196" s="83"/>
      <c r="WFX196" s="83"/>
      <c r="WFY196" s="83"/>
      <c r="WFZ196" s="83"/>
      <c r="WGA196" s="83"/>
      <c r="WGB196" s="83"/>
      <c r="WGC196" s="83"/>
      <c r="WGD196" s="83"/>
      <c r="WGE196" s="83"/>
      <c r="WGF196" s="83"/>
      <c r="WGG196" s="83"/>
      <c r="WGH196" s="83"/>
      <c r="WGI196" s="83"/>
      <c r="WGJ196" s="83"/>
      <c r="WGK196" s="83"/>
      <c r="WGL196" s="83"/>
      <c r="WGM196" s="83"/>
      <c r="WGN196" s="83"/>
      <c r="WGO196" s="83"/>
      <c r="WGP196" s="83"/>
      <c r="WGQ196" s="83"/>
      <c r="WGR196" s="83"/>
      <c r="WGS196" s="83"/>
      <c r="WGT196" s="83"/>
      <c r="WGU196" s="83"/>
      <c r="WGV196" s="83"/>
      <c r="WGW196" s="83"/>
      <c r="WGX196" s="83"/>
      <c r="WGY196" s="83"/>
      <c r="WGZ196" s="83"/>
      <c r="WHA196" s="83"/>
      <c r="WHB196" s="83"/>
      <c r="WHC196" s="83"/>
      <c r="WHD196" s="83"/>
      <c r="WHE196" s="83"/>
      <c r="WHF196" s="83"/>
      <c r="WHG196" s="83"/>
      <c r="WHH196" s="83"/>
      <c r="WHI196" s="83"/>
      <c r="WHJ196" s="83"/>
      <c r="WHK196" s="83"/>
      <c r="WHL196" s="83"/>
      <c r="WHM196" s="83"/>
      <c r="WHN196" s="83"/>
      <c r="WHO196" s="83"/>
      <c r="WHP196" s="83"/>
      <c r="WHQ196" s="83"/>
      <c r="WHR196" s="83"/>
      <c r="WHS196" s="83"/>
      <c r="WHT196" s="83"/>
      <c r="WHU196" s="83"/>
      <c r="WHV196" s="83"/>
      <c r="WHW196" s="83"/>
      <c r="WHX196" s="83"/>
      <c r="WHY196" s="83"/>
      <c r="WHZ196" s="83"/>
      <c r="WIA196" s="83"/>
      <c r="WIB196" s="83"/>
      <c r="WIC196" s="83"/>
      <c r="WID196" s="83"/>
      <c r="WIE196" s="83"/>
      <c r="WIF196" s="83"/>
      <c r="WIG196" s="83"/>
      <c r="WIH196" s="83"/>
      <c r="WII196" s="83"/>
      <c r="WIJ196" s="83"/>
      <c r="WIK196" s="83"/>
      <c r="WIL196" s="83"/>
      <c r="WIM196" s="83"/>
      <c r="WIN196" s="83"/>
      <c r="WIO196" s="83"/>
      <c r="WIP196" s="83"/>
      <c r="WIQ196" s="83"/>
      <c r="WIR196" s="83"/>
      <c r="WIS196" s="83"/>
      <c r="WIT196" s="83"/>
      <c r="WIU196" s="83"/>
      <c r="WIV196" s="83"/>
      <c r="WIW196" s="83"/>
      <c r="WIX196" s="83"/>
      <c r="WIY196" s="83"/>
      <c r="WIZ196" s="83"/>
      <c r="WJA196" s="83"/>
      <c r="WJB196" s="83"/>
      <c r="WJC196" s="83"/>
      <c r="WJD196" s="83"/>
      <c r="WJE196" s="83"/>
      <c r="WJF196" s="83"/>
      <c r="WJG196" s="83"/>
      <c r="WJH196" s="83"/>
      <c r="WJI196" s="83"/>
      <c r="WJJ196" s="83"/>
      <c r="WJK196" s="83"/>
      <c r="WJL196" s="83"/>
      <c r="WJM196" s="83"/>
      <c r="WJN196" s="83"/>
      <c r="WJO196" s="83"/>
      <c r="WJP196" s="83"/>
      <c r="WJQ196" s="83"/>
      <c r="WJR196" s="83"/>
      <c r="WJS196" s="83"/>
      <c r="WJT196" s="83"/>
      <c r="WJU196" s="83"/>
      <c r="WJV196" s="83"/>
      <c r="WJW196" s="83"/>
      <c r="WJX196" s="83"/>
      <c r="WJY196" s="83"/>
      <c r="WJZ196" s="83"/>
      <c r="WKA196" s="83"/>
      <c r="WKB196" s="83"/>
      <c r="WKC196" s="83"/>
      <c r="WKD196" s="83"/>
      <c r="WKE196" s="83"/>
      <c r="WKF196" s="83"/>
      <c r="WKG196" s="83"/>
      <c r="WKH196" s="83"/>
      <c r="WKI196" s="83"/>
      <c r="WKJ196" s="83"/>
      <c r="WKK196" s="83"/>
      <c r="WKL196" s="83"/>
      <c r="WKM196" s="83"/>
      <c r="WKN196" s="83"/>
      <c r="WKO196" s="83"/>
      <c r="WKP196" s="83"/>
      <c r="WKQ196" s="83"/>
      <c r="WKR196" s="83"/>
      <c r="WKS196" s="83"/>
      <c r="WKT196" s="83"/>
      <c r="WKU196" s="83"/>
      <c r="WKV196" s="83"/>
      <c r="WKW196" s="83"/>
      <c r="WKX196" s="83"/>
      <c r="WKY196" s="83"/>
      <c r="WKZ196" s="83"/>
      <c r="WLA196" s="83"/>
      <c r="WLB196" s="83"/>
      <c r="WLC196" s="83"/>
      <c r="WLD196" s="83"/>
      <c r="WLE196" s="83"/>
      <c r="WLF196" s="83"/>
      <c r="WLG196" s="83"/>
      <c r="WLH196" s="83"/>
      <c r="WLI196" s="83"/>
      <c r="WLJ196" s="83"/>
      <c r="WLK196" s="83"/>
      <c r="WLL196" s="83"/>
      <c r="WLM196" s="83"/>
      <c r="WLN196" s="83"/>
      <c r="WLO196" s="83"/>
      <c r="WLP196" s="83"/>
      <c r="WLQ196" s="83"/>
      <c r="WLR196" s="83"/>
      <c r="WLS196" s="83"/>
      <c r="WLT196" s="83"/>
      <c r="WLU196" s="83"/>
      <c r="WLV196" s="83"/>
      <c r="WLW196" s="83"/>
      <c r="WLX196" s="83"/>
      <c r="WLY196" s="83"/>
      <c r="WLZ196" s="83"/>
      <c r="WMA196" s="83"/>
      <c r="WMB196" s="83"/>
      <c r="WMC196" s="83"/>
      <c r="WMD196" s="83"/>
      <c r="WME196" s="83"/>
      <c r="WMF196" s="83"/>
      <c r="WMG196" s="83"/>
      <c r="WMH196" s="83"/>
      <c r="WMI196" s="83"/>
      <c r="WMJ196" s="83"/>
      <c r="WMK196" s="83"/>
      <c r="WML196" s="83"/>
      <c r="WMM196" s="83"/>
      <c r="WMN196" s="83"/>
      <c r="WMO196" s="83"/>
      <c r="WMP196" s="83"/>
      <c r="WMQ196" s="83"/>
      <c r="WMR196" s="83"/>
      <c r="WMS196" s="83"/>
      <c r="WMT196" s="83"/>
      <c r="WMU196" s="83"/>
      <c r="WMV196" s="83"/>
      <c r="WMW196" s="83"/>
      <c r="WMX196" s="83"/>
      <c r="WMY196" s="83"/>
      <c r="WMZ196" s="83"/>
      <c r="WNA196" s="83"/>
      <c r="WNB196" s="83"/>
      <c r="WNC196" s="83"/>
      <c r="WND196" s="83"/>
      <c r="WNE196" s="83"/>
      <c r="WNF196" s="83"/>
      <c r="WNG196" s="83"/>
      <c r="WNH196" s="83"/>
      <c r="WNI196" s="83"/>
      <c r="WNJ196" s="83"/>
      <c r="WNK196" s="83"/>
      <c r="WNL196" s="83"/>
      <c r="WNM196" s="83"/>
      <c r="WNN196" s="83"/>
      <c r="WNO196" s="83"/>
      <c r="WNP196" s="83"/>
      <c r="WNQ196" s="83"/>
      <c r="WNR196" s="83"/>
      <c r="WNS196" s="83"/>
      <c r="WNT196" s="83"/>
      <c r="WNU196" s="83"/>
      <c r="WNV196" s="83"/>
      <c r="WNW196" s="83"/>
      <c r="WNX196" s="83"/>
      <c r="WNY196" s="83"/>
      <c r="WNZ196" s="83"/>
      <c r="WOA196" s="83"/>
      <c r="WOB196" s="83"/>
      <c r="WOC196" s="83"/>
      <c r="WOD196" s="83"/>
      <c r="WOE196" s="83"/>
      <c r="WOF196" s="83"/>
      <c r="WOG196" s="83"/>
      <c r="WOH196" s="83"/>
      <c r="WOI196" s="83"/>
      <c r="WOJ196" s="83"/>
      <c r="WOK196" s="83"/>
      <c r="WOL196" s="83"/>
      <c r="WOM196" s="83"/>
      <c r="WON196" s="83"/>
      <c r="WOO196" s="83"/>
      <c r="WOP196" s="83"/>
      <c r="WOQ196" s="83"/>
      <c r="WOR196" s="83"/>
      <c r="WOS196" s="83"/>
      <c r="WOT196" s="83"/>
      <c r="WOU196" s="83"/>
      <c r="WOV196" s="83"/>
      <c r="WOW196" s="83"/>
      <c r="WOX196" s="83"/>
      <c r="WOY196" s="83"/>
      <c r="WOZ196" s="83"/>
      <c r="WPA196" s="83"/>
      <c r="WPB196" s="83"/>
      <c r="WPC196" s="83"/>
      <c r="WPD196" s="83"/>
      <c r="WPE196" s="83"/>
      <c r="WPF196" s="83"/>
      <c r="WPG196" s="83"/>
      <c r="WPH196" s="83"/>
      <c r="WPI196" s="83"/>
      <c r="WPJ196" s="83"/>
      <c r="WPK196" s="83"/>
      <c r="WPL196" s="83"/>
      <c r="WPM196" s="83"/>
      <c r="WPN196" s="83"/>
      <c r="WPO196" s="83"/>
      <c r="WPP196" s="83"/>
      <c r="WPQ196" s="83"/>
      <c r="WPR196" s="83"/>
      <c r="WPS196" s="83"/>
      <c r="WPT196" s="83"/>
      <c r="WPU196" s="83"/>
      <c r="WPV196" s="83"/>
      <c r="WPW196" s="83"/>
      <c r="WPX196" s="83"/>
      <c r="WPY196" s="83"/>
      <c r="WPZ196" s="83"/>
      <c r="WQA196" s="83"/>
      <c r="WQB196" s="83"/>
      <c r="WQC196" s="83"/>
      <c r="WQD196" s="83"/>
      <c r="WQE196" s="83"/>
      <c r="WQF196" s="83"/>
      <c r="WQG196" s="83"/>
      <c r="WQH196" s="83"/>
      <c r="WQI196" s="83"/>
      <c r="WQJ196" s="83"/>
      <c r="WQK196" s="83"/>
      <c r="WQL196" s="83"/>
      <c r="WQM196" s="83"/>
      <c r="WQN196" s="83"/>
      <c r="WQO196" s="83"/>
      <c r="WQP196" s="83"/>
      <c r="WQQ196" s="83"/>
      <c r="WQR196" s="83"/>
      <c r="WQS196" s="83"/>
      <c r="WQT196" s="83"/>
      <c r="WQU196" s="83"/>
      <c r="WQV196" s="83"/>
      <c r="WQW196" s="83"/>
      <c r="WQX196" s="83"/>
      <c r="WQY196" s="83"/>
      <c r="WQZ196" s="83"/>
      <c r="WRA196" s="83"/>
      <c r="WRB196" s="83"/>
      <c r="WRC196" s="83"/>
      <c r="WRD196" s="83"/>
      <c r="WRE196" s="83"/>
      <c r="WRF196" s="83"/>
      <c r="WRG196" s="83"/>
      <c r="WRH196" s="83"/>
      <c r="WRI196" s="83"/>
      <c r="WRJ196" s="83"/>
      <c r="WRK196" s="83"/>
      <c r="WRL196" s="83"/>
      <c r="WRM196" s="83"/>
      <c r="WRN196" s="83"/>
      <c r="WRO196" s="83"/>
      <c r="WRP196" s="83"/>
      <c r="WRQ196" s="83"/>
      <c r="WRR196" s="83"/>
      <c r="WRS196" s="83"/>
      <c r="WRT196" s="83"/>
      <c r="WRU196" s="83"/>
      <c r="WRV196" s="83"/>
      <c r="WRW196" s="83"/>
      <c r="WRX196" s="83"/>
      <c r="WRY196" s="83"/>
      <c r="WRZ196" s="83"/>
      <c r="WSA196" s="83"/>
      <c r="WSB196" s="83"/>
      <c r="WSC196" s="83"/>
      <c r="WSD196" s="83"/>
      <c r="WSE196" s="83"/>
      <c r="WSF196" s="83"/>
      <c r="WSG196" s="83"/>
      <c r="WSH196" s="83"/>
      <c r="WSI196" s="83"/>
      <c r="WSJ196" s="83"/>
      <c r="WSK196" s="83"/>
      <c r="WSL196" s="83"/>
      <c r="WSM196" s="83"/>
      <c r="WSN196" s="83"/>
      <c r="WSO196" s="83"/>
      <c r="WSP196" s="83"/>
      <c r="WSQ196" s="83"/>
      <c r="WSR196" s="83"/>
      <c r="WSS196" s="83"/>
      <c r="WST196" s="83"/>
      <c r="WSU196" s="83"/>
      <c r="WSV196" s="83"/>
      <c r="WSW196" s="83"/>
      <c r="WSX196" s="83"/>
      <c r="WSY196" s="83"/>
      <c r="WSZ196" s="83"/>
      <c r="WTA196" s="83"/>
      <c r="WTB196" s="83"/>
      <c r="WTC196" s="83"/>
      <c r="WTD196" s="83"/>
      <c r="WTE196" s="83"/>
      <c r="WTF196" s="83"/>
      <c r="WTG196" s="83"/>
      <c r="WTH196" s="83"/>
      <c r="WTI196" s="83"/>
      <c r="WTJ196" s="83"/>
      <c r="WTK196" s="83"/>
      <c r="WTL196" s="83"/>
      <c r="WTM196" s="83"/>
      <c r="WTN196" s="83"/>
      <c r="WTO196" s="83"/>
      <c r="WTP196" s="83"/>
      <c r="WTQ196" s="83"/>
      <c r="WTR196" s="83"/>
      <c r="WTS196" s="83"/>
      <c r="WTT196" s="83"/>
      <c r="WTU196" s="83"/>
      <c r="WTV196" s="83"/>
      <c r="WTW196" s="83"/>
      <c r="WTX196" s="83"/>
      <c r="WTY196" s="83"/>
      <c r="WTZ196" s="83"/>
      <c r="WUA196" s="83"/>
      <c r="WUB196" s="83"/>
      <c r="WUC196" s="83"/>
      <c r="WUD196" s="83"/>
      <c r="WUE196" s="83"/>
      <c r="WUF196" s="83"/>
      <c r="WUG196" s="83"/>
      <c r="WUH196" s="83"/>
      <c r="WUI196" s="83"/>
      <c r="WUJ196" s="83"/>
      <c r="WUK196" s="83"/>
      <c r="WUL196" s="83"/>
      <c r="WUM196" s="83"/>
      <c r="WUN196" s="83"/>
      <c r="WUO196" s="83"/>
      <c r="WUP196" s="83"/>
      <c r="WUQ196" s="83"/>
      <c r="WUR196" s="83"/>
      <c r="WUS196" s="83"/>
      <c r="WUT196" s="83"/>
      <c r="WUU196" s="83"/>
      <c r="WUV196" s="83"/>
      <c r="WUW196" s="83"/>
      <c r="WUX196" s="83"/>
      <c r="WUY196" s="83"/>
      <c r="WUZ196" s="83"/>
      <c r="WVA196" s="83"/>
      <c r="WVB196" s="83"/>
      <c r="WVC196" s="83"/>
      <c r="WVD196" s="83"/>
      <c r="WVE196" s="83"/>
      <c r="WVF196" s="83"/>
      <c r="WVG196" s="83"/>
      <c r="WVH196" s="83"/>
      <c r="WVI196" s="83"/>
      <c r="WVJ196" s="83"/>
      <c r="WVK196" s="83"/>
      <c r="WVL196" s="83"/>
      <c r="WVM196" s="83"/>
      <c r="WVN196" s="83"/>
      <c r="WVO196" s="83"/>
      <c r="WVP196" s="83"/>
      <c r="WVQ196" s="83"/>
      <c r="WVR196" s="83"/>
      <c r="WVS196" s="83"/>
      <c r="WVT196" s="83"/>
      <c r="WVU196" s="83"/>
      <c r="WVV196" s="83"/>
      <c r="WVW196" s="83"/>
      <c r="WVX196" s="83"/>
      <c r="WVY196" s="83"/>
      <c r="WVZ196" s="83"/>
      <c r="WWA196" s="83"/>
      <c r="WWB196" s="83"/>
      <c r="WWC196" s="83"/>
      <c r="WWD196" s="83"/>
      <c r="WWE196" s="83"/>
      <c r="WWF196" s="83"/>
      <c r="WWG196" s="83"/>
      <c r="WWH196" s="83"/>
      <c r="WWI196" s="83"/>
      <c r="WWJ196" s="83"/>
      <c r="WWK196" s="83"/>
      <c r="WWL196" s="83"/>
      <c r="WWM196" s="83"/>
      <c r="WWN196" s="83"/>
      <c r="WWO196" s="83"/>
      <c r="WWP196" s="83"/>
      <c r="WWQ196" s="83"/>
      <c r="WWR196" s="83"/>
      <c r="WWS196" s="83"/>
      <c r="WWT196" s="83"/>
      <c r="WWU196" s="83"/>
      <c r="WWV196" s="83"/>
      <c r="WWW196" s="83"/>
      <c r="WWX196" s="83"/>
      <c r="WWY196" s="83"/>
      <c r="WWZ196" s="83"/>
      <c r="WXA196" s="83"/>
      <c r="WXB196" s="83"/>
      <c r="WXC196" s="83"/>
      <c r="WXD196" s="83"/>
      <c r="WXE196" s="83"/>
      <c r="WXF196" s="83"/>
      <c r="WXG196" s="83"/>
      <c r="WXH196" s="83"/>
      <c r="WXI196" s="83"/>
      <c r="WXJ196" s="83"/>
      <c r="WXK196" s="83"/>
      <c r="WXL196" s="83"/>
      <c r="WXM196" s="83"/>
      <c r="WXN196" s="83"/>
      <c r="WXO196" s="83"/>
      <c r="WXP196" s="83"/>
      <c r="WXQ196" s="83"/>
      <c r="WXR196" s="83"/>
      <c r="WXS196" s="83"/>
      <c r="WXT196" s="83"/>
      <c r="WXU196" s="83"/>
      <c r="WXV196" s="83"/>
      <c r="WXW196" s="83"/>
      <c r="WXX196" s="83"/>
      <c r="WXY196" s="83"/>
      <c r="WXZ196" s="83"/>
      <c r="WYA196" s="83"/>
      <c r="WYB196" s="83"/>
      <c r="WYC196" s="83"/>
      <c r="WYD196" s="83"/>
      <c r="WYE196" s="83"/>
      <c r="WYF196" s="83"/>
      <c r="WYG196" s="83"/>
      <c r="WYH196" s="83"/>
      <c r="WYI196" s="83"/>
      <c r="WYJ196" s="83"/>
      <c r="WYK196" s="83"/>
      <c r="WYL196" s="83"/>
      <c r="WYM196" s="83"/>
      <c r="WYN196" s="83"/>
      <c r="WYO196" s="83"/>
      <c r="WYP196" s="83"/>
      <c r="WYQ196" s="83"/>
      <c r="WYR196" s="83"/>
      <c r="WYS196" s="83"/>
      <c r="WYT196" s="83"/>
      <c r="WYU196" s="83"/>
      <c r="WYV196" s="83"/>
      <c r="WYW196" s="83"/>
      <c r="WYX196" s="83"/>
      <c r="WYY196" s="83"/>
      <c r="WYZ196" s="83"/>
      <c r="WZA196" s="83"/>
      <c r="WZB196" s="83"/>
      <c r="WZC196" s="83"/>
      <c r="WZD196" s="83"/>
      <c r="WZE196" s="83"/>
      <c r="WZF196" s="83"/>
      <c r="WZG196" s="83"/>
      <c r="WZH196" s="83"/>
      <c r="WZI196" s="83"/>
      <c r="WZJ196" s="83"/>
      <c r="WZK196" s="83"/>
      <c r="WZL196" s="83"/>
      <c r="WZM196" s="83"/>
      <c r="WZN196" s="83"/>
      <c r="WZO196" s="83"/>
      <c r="WZP196" s="83"/>
      <c r="WZQ196" s="83"/>
      <c r="WZR196" s="83"/>
      <c r="WZS196" s="83"/>
      <c r="WZT196" s="83"/>
      <c r="WZU196" s="83"/>
      <c r="WZV196" s="83"/>
      <c r="WZW196" s="83"/>
      <c r="WZX196" s="83"/>
      <c r="WZY196" s="83"/>
      <c r="WZZ196" s="83"/>
      <c r="XAA196" s="83"/>
      <c r="XAB196" s="83"/>
      <c r="XAC196" s="83"/>
      <c r="XAD196" s="83"/>
      <c r="XAE196" s="83"/>
      <c r="XAF196" s="83"/>
      <c r="XAG196" s="83"/>
      <c r="XAH196" s="83"/>
      <c r="XAI196" s="83"/>
      <c r="XAJ196" s="83"/>
      <c r="XAK196" s="83"/>
      <c r="XAL196" s="83"/>
      <c r="XAM196" s="83"/>
      <c r="XAN196" s="83"/>
      <c r="XAO196" s="83"/>
      <c r="XAP196" s="83"/>
      <c r="XAQ196" s="83"/>
      <c r="XAR196" s="83"/>
      <c r="XAS196" s="83"/>
      <c r="XAT196" s="83"/>
      <c r="XAU196" s="83"/>
      <c r="XAV196" s="83"/>
      <c r="XAW196" s="83"/>
      <c r="XAX196" s="83"/>
      <c r="XAY196" s="83"/>
      <c r="XAZ196" s="83"/>
      <c r="XBA196" s="83"/>
      <c r="XBB196" s="83"/>
      <c r="XBC196" s="83"/>
      <c r="XBD196" s="83"/>
      <c r="XBE196" s="83"/>
      <c r="XBF196" s="83"/>
      <c r="XBG196" s="83"/>
      <c r="XBH196" s="83"/>
      <c r="XBI196" s="83"/>
      <c r="XBJ196" s="83"/>
      <c r="XBK196" s="83"/>
      <c r="XBL196" s="83"/>
      <c r="XBM196" s="83"/>
      <c r="XBN196" s="83"/>
      <c r="XBO196" s="83"/>
      <c r="XBP196" s="83"/>
      <c r="XBQ196" s="83"/>
      <c r="XBR196" s="83"/>
      <c r="XBS196" s="83"/>
      <c r="XBT196" s="83"/>
      <c r="XBU196" s="83"/>
      <c r="XBV196" s="83"/>
      <c r="XBW196" s="83"/>
      <c r="XBX196" s="83"/>
      <c r="XBY196" s="83"/>
      <c r="XBZ196" s="83"/>
      <c r="XCA196" s="83"/>
      <c r="XCB196" s="83"/>
      <c r="XCC196" s="83"/>
      <c r="XCD196" s="83"/>
      <c r="XCE196" s="83"/>
      <c r="XCF196" s="83"/>
      <c r="XCG196" s="83"/>
      <c r="XCH196" s="83"/>
      <c r="XCI196" s="83"/>
      <c r="XCJ196" s="83"/>
      <c r="XCK196" s="83"/>
      <c r="XCL196" s="83"/>
      <c r="XCM196" s="83"/>
      <c r="XCN196" s="83"/>
      <c r="XCO196" s="83"/>
      <c r="XCP196" s="83"/>
      <c r="XCQ196" s="83"/>
      <c r="XCR196" s="83"/>
      <c r="XCS196" s="83"/>
      <c r="XCT196" s="83"/>
      <c r="XCU196" s="83"/>
      <c r="XCV196" s="83"/>
      <c r="XCW196" s="83"/>
      <c r="XCX196" s="83"/>
      <c r="XCY196" s="83"/>
      <c r="XCZ196" s="83"/>
      <c r="XDA196" s="83"/>
      <c r="XDB196" s="83"/>
      <c r="XDC196" s="83"/>
      <c r="XDD196" s="83"/>
      <c r="XDE196" s="83"/>
      <c r="XDF196" s="83"/>
      <c r="XDG196" s="83"/>
      <c r="XDH196" s="83"/>
      <c r="XDI196" s="83"/>
      <c r="XDJ196" s="83"/>
      <c r="XDK196" s="83"/>
      <c r="XDL196" s="83"/>
      <c r="XDM196" s="83"/>
      <c r="XDN196" s="83"/>
      <c r="XDO196" s="83"/>
      <c r="XDP196" s="83"/>
      <c r="XDQ196" s="83"/>
      <c r="XDR196" s="83"/>
      <c r="XDS196" s="83"/>
      <c r="XDT196" s="83"/>
      <c r="XDU196" s="83"/>
      <c r="XDV196" s="83"/>
      <c r="XDW196" s="83"/>
      <c r="XDX196" s="83"/>
      <c r="XDY196" s="83"/>
      <c r="XDZ196" s="83"/>
      <c r="XEA196" s="83"/>
      <c r="XEB196" s="83"/>
      <c r="XEC196" s="83"/>
      <c r="XED196" s="83"/>
      <c r="XEE196" s="83"/>
      <c r="XEF196" s="83"/>
      <c r="XEG196" s="83"/>
      <c r="XEH196" s="83"/>
      <c r="XEI196" s="83"/>
      <c r="XEJ196" s="83"/>
      <c r="XEK196" s="83"/>
      <c r="XEL196" s="83"/>
      <c r="XEM196" s="83"/>
      <c r="XEN196" s="83"/>
      <c r="XEO196" s="83"/>
      <c r="XEP196" s="83"/>
      <c r="XEQ196" s="83"/>
      <c r="XER196" s="83"/>
      <c r="XES196" s="83"/>
      <c r="XET196" s="83"/>
      <c r="XEU196" s="83"/>
      <c r="XEV196" s="83"/>
      <c r="XEW196" s="83"/>
      <c r="XEX196" s="83"/>
      <c r="XEY196" s="83"/>
      <c r="XEZ196" s="83"/>
      <c r="XFA196" s="83"/>
      <c r="XFB196" s="83"/>
      <c r="XFC196" s="83"/>
    </row>
    <row r="197" spans="1:16383" ht="30" x14ac:dyDescent="0.25">
      <c r="A197" s="19">
        <v>185</v>
      </c>
      <c r="B197" s="19">
        <v>23</v>
      </c>
      <c r="C197" s="79">
        <v>45195</v>
      </c>
      <c r="D197" s="19" t="s">
        <v>2962</v>
      </c>
      <c r="E197" s="19" t="s">
        <v>14</v>
      </c>
      <c r="F197" s="86" t="s">
        <v>1101</v>
      </c>
      <c r="G197" s="79" t="s">
        <v>28</v>
      </c>
      <c r="H197" s="86" t="s">
        <v>21</v>
      </c>
      <c r="I197" s="19">
        <v>161947700</v>
      </c>
      <c r="J197" s="19" t="s">
        <v>13</v>
      </c>
      <c r="K197" s="81">
        <v>45195</v>
      </c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BW197" s="83"/>
      <c r="BX197" s="83"/>
      <c r="BY197" s="83"/>
      <c r="BZ197" s="83"/>
      <c r="CA197" s="83"/>
      <c r="CB197" s="83"/>
      <c r="CC197" s="83"/>
      <c r="CD197" s="83"/>
      <c r="CE197" s="83"/>
      <c r="CF197" s="83"/>
      <c r="CG197" s="83"/>
      <c r="CH197" s="83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3"/>
      <c r="CW197" s="83"/>
      <c r="CX197" s="83"/>
      <c r="CY197" s="83"/>
      <c r="CZ197" s="83"/>
      <c r="DA197" s="83"/>
      <c r="DB197" s="83"/>
      <c r="DC197" s="83"/>
      <c r="DD197" s="83"/>
      <c r="DE197" s="83"/>
      <c r="DF197" s="83"/>
      <c r="DG197" s="83"/>
      <c r="DH197" s="83"/>
      <c r="DI197" s="83"/>
      <c r="DJ197" s="83"/>
      <c r="DK197" s="83"/>
      <c r="DL197" s="83"/>
      <c r="DM197" s="83"/>
      <c r="DN197" s="83"/>
      <c r="DO197" s="83"/>
      <c r="DP197" s="83"/>
      <c r="DQ197" s="83"/>
      <c r="DR197" s="83"/>
      <c r="DS197" s="83"/>
      <c r="DT197" s="83"/>
      <c r="DU197" s="83"/>
      <c r="DV197" s="83"/>
      <c r="DW197" s="83"/>
      <c r="DX197" s="83"/>
      <c r="DY197" s="83"/>
      <c r="DZ197" s="83"/>
      <c r="EA197" s="83"/>
      <c r="EB197" s="83"/>
      <c r="EC197" s="83"/>
      <c r="ED197" s="83"/>
      <c r="EE197" s="83"/>
      <c r="EF197" s="83"/>
      <c r="EG197" s="83"/>
      <c r="EH197" s="83"/>
      <c r="EI197" s="83"/>
      <c r="EJ197" s="83"/>
      <c r="EK197" s="83"/>
      <c r="EL197" s="83"/>
      <c r="EM197" s="83"/>
      <c r="EN197" s="83"/>
      <c r="EO197" s="83"/>
      <c r="EP197" s="83"/>
      <c r="EQ197" s="83"/>
      <c r="ER197" s="83"/>
      <c r="ES197" s="83"/>
      <c r="ET197" s="83"/>
      <c r="EU197" s="83"/>
      <c r="EV197" s="83"/>
      <c r="EW197" s="83"/>
      <c r="EX197" s="83"/>
      <c r="EY197" s="83"/>
      <c r="EZ197" s="83"/>
      <c r="FA197" s="83"/>
      <c r="FB197" s="83"/>
      <c r="FC197" s="83"/>
      <c r="FD197" s="83"/>
      <c r="FE197" s="83"/>
      <c r="FF197" s="83"/>
      <c r="FG197" s="83"/>
      <c r="FH197" s="83"/>
      <c r="FI197" s="83"/>
      <c r="FJ197" s="83"/>
      <c r="FK197" s="83"/>
      <c r="FL197" s="83"/>
      <c r="FM197" s="83"/>
      <c r="FN197" s="83"/>
      <c r="FO197" s="83"/>
      <c r="FP197" s="83"/>
      <c r="FQ197" s="83"/>
      <c r="FR197" s="83"/>
      <c r="FS197" s="83"/>
      <c r="FT197" s="83"/>
      <c r="FU197" s="83"/>
      <c r="FV197" s="83"/>
      <c r="FW197" s="83"/>
      <c r="FX197" s="83"/>
      <c r="FY197" s="83"/>
      <c r="FZ197" s="83"/>
      <c r="GA197" s="83"/>
      <c r="GB197" s="83"/>
      <c r="GC197" s="83"/>
      <c r="GD197" s="83"/>
      <c r="GE197" s="83"/>
      <c r="GF197" s="83"/>
      <c r="GG197" s="83"/>
      <c r="GH197" s="83"/>
      <c r="GI197" s="83"/>
      <c r="GJ197" s="83"/>
      <c r="GK197" s="83"/>
      <c r="GL197" s="83"/>
      <c r="GM197" s="83"/>
      <c r="GN197" s="83"/>
      <c r="GO197" s="83"/>
      <c r="GP197" s="83"/>
      <c r="GQ197" s="83"/>
      <c r="GR197" s="83"/>
      <c r="GS197" s="83"/>
      <c r="GT197" s="83"/>
      <c r="GU197" s="83"/>
      <c r="GV197" s="83"/>
      <c r="GW197" s="83"/>
      <c r="GX197" s="83"/>
      <c r="GY197" s="83"/>
      <c r="GZ197" s="83"/>
      <c r="HA197" s="83"/>
      <c r="HB197" s="83"/>
      <c r="HC197" s="83"/>
      <c r="HD197" s="83"/>
      <c r="HE197" s="83"/>
      <c r="HF197" s="83"/>
      <c r="HG197" s="83"/>
      <c r="HH197" s="83"/>
      <c r="HI197" s="83"/>
      <c r="HJ197" s="83"/>
      <c r="HK197" s="83"/>
      <c r="HL197" s="83"/>
      <c r="HM197" s="83"/>
      <c r="HN197" s="83"/>
      <c r="HO197" s="83"/>
      <c r="HP197" s="83"/>
      <c r="HQ197" s="83"/>
      <c r="HR197" s="83"/>
      <c r="HS197" s="83"/>
      <c r="HT197" s="83"/>
      <c r="HU197" s="83"/>
      <c r="HV197" s="83"/>
      <c r="HW197" s="83"/>
      <c r="HX197" s="83"/>
      <c r="HY197" s="83"/>
      <c r="HZ197" s="83"/>
      <c r="IA197" s="83"/>
      <c r="IB197" s="83"/>
      <c r="IC197" s="83"/>
      <c r="ID197" s="83"/>
      <c r="IE197" s="83"/>
      <c r="IF197" s="83"/>
      <c r="IG197" s="83"/>
      <c r="IH197" s="83"/>
      <c r="II197" s="83"/>
      <c r="IJ197" s="83"/>
      <c r="IK197" s="83"/>
      <c r="IL197" s="83"/>
      <c r="IM197" s="83"/>
      <c r="IN197" s="83"/>
      <c r="IO197" s="83"/>
      <c r="IP197" s="83"/>
      <c r="IQ197" s="83"/>
      <c r="IR197" s="83"/>
      <c r="IS197" s="83"/>
      <c r="IT197" s="83"/>
      <c r="IU197" s="83"/>
      <c r="IV197" s="83"/>
      <c r="IW197" s="83"/>
      <c r="IX197" s="83"/>
      <c r="IY197" s="83"/>
      <c r="IZ197" s="83"/>
      <c r="JA197" s="83"/>
      <c r="JB197" s="83"/>
      <c r="JC197" s="83"/>
      <c r="JD197" s="83"/>
      <c r="JE197" s="83"/>
      <c r="JF197" s="83"/>
      <c r="JG197" s="83"/>
      <c r="JH197" s="83"/>
      <c r="JI197" s="83"/>
      <c r="JJ197" s="83"/>
      <c r="JK197" s="83"/>
      <c r="JL197" s="83"/>
      <c r="JM197" s="83"/>
      <c r="JN197" s="83"/>
      <c r="JO197" s="83"/>
      <c r="JP197" s="83"/>
      <c r="JQ197" s="83"/>
      <c r="JR197" s="83"/>
      <c r="JS197" s="83"/>
      <c r="JT197" s="83"/>
      <c r="JU197" s="83"/>
      <c r="JV197" s="83"/>
      <c r="JW197" s="83"/>
      <c r="JX197" s="83"/>
      <c r="JY197" s="83"/>
      <c r="JZ197" s="83"/>
      <c r="KA197" s="83"/>
      <c r="KB197" s="83"/>
      <c r="KC197" s="83"/>
      <c r="KD197" s="83"/>
      <c r="KE197" s="83"/>
      <c r="KF197" s="83"/>
      <c r="KG197" s="83"/>
      <c r="KH197" s="83"/>
      <c r="KI197" s="83"/>
      <c r="KJ197" s="83"/>
      <c r="KK197" s="83"/>
      <c r="KL197" s="83"/>
      <c r="KM197" s="83"/>
      <c r="KN197" s="83"/>
      <c r="KO197" s="83"/>
      <c r="KP197" s="83"/>
      <c r="KQ197" s="83"/>
      <c r="KR197" s="83"/>
      <c r="KS197" s="83"/>
      <c r="KT197" s="83"/>
      <c r="KU197" s="83"/>
      <c r="KV197" s="83"/>
      <c r="KW197" s="83"/>
      <c r="KX197" s="83"/>
      <c r="KY197" s="83"/>
      <c r="KZ197" s="83"/>
      <c r="LA197" s="83"/>
      <c r="LB197" s="83"/>
      <c r="LC197" s="83"/>
      <c r="LD197" s="83"/>
      <c r="LE197" s="83"/>
      <c r="LF197" s="83"/>
      <c r="LG197" s="83"/>
      <c r="LH197" s="83"/>
      <c r="LI197" s="83"/>
      <c r="LJ197" s="83"/>
      <c r="LK197" s="83"/>
      <c r="LL197" s="83"/>
      <c r="LM197" s="83"/>
      <c r="LN197" s="83"/>
      <c r="LO197" s="83"/>
      <c r="LP197" s="83"/>
      <c r="LQ197" s="83"/>
      <c r="LR197" s="83"/>
      <c r="LS197" s="83"/>
      <c r="LT197" s="83"/>
      <c r="LU197" s="83"/>
      <c r="LV197" s="83"/>
      <c r="LW197" s="83"/>
      <c r="LX197" s="83"/>
      <c r="LY197" s="83"/>
      <c r="LZ197" s="83"/>
      <c r="MA197" s="83"/>
      <c r="MB197" s="83"/>
      <c r="MC197" s="83"/>
      <c r="MD197" s="83"/>
      <c r="ME197" s="83"/>
      <c r="MF197" s="83"/>
      <c r="MG197" s="83"/>
      <c r="MH197" s="83"/>
      <c r="MI197" s="83"/>
      <c r="MJ197" s="83"/>
      <c r="MK197" s="83"/>
      <c r="ML197" s="83"/>
      <c r="MM197" s="83"/>
      <c r="MN197" s="83"/>
      <c r="MO197" s="83"/>
      <c r="MP197" s="83"/>
      <c r="MQ197" s="83"/>
      <c r="MR197" s="83"/>
      <c r="MS197" s="83"/>
      <c r="MT197" s="83"/>
      <c r="MU197" s="83"/>
      <c r="MV197" s="83"/>
      <c r="MW197" s="83"/>
      <c r="MX197" s="83"/>
      <c r="MY197" s="83"/>
      <c r="MZ197" s="83"/>
      <c r="NA197" s="83"/>
      <c r="NB197" s="83"/>
      <c r="NC197" s="83"/>
      <c r="ND197" s="83"/>
      <c r="NE197" s="83"/>
      <c r="NF197" s="83"/>
      <c r="NG197" s="83"/>
      <c r="NH197" s="83"/>
      <c r="NI197" s="83"/>
      <c r="NJ197" s="83"/>
      <c r="NK197" s="83"/>
      <c r="NL197" s="83"/>
      <c r="NM197" s="83"/>
      <c r="NN197" s="83"/>
      <c r="NO197" s="83"/>
      <c r="NP197" s="83"/>
      <c r="NQ197" s="83"/>
      <c r="NR197" s="83"/>
      <c r="NS197" s="83"/>
      <c r="NT197" s="83"/>
      <c r="NU197" s="83"/>
      <c r="NV197" s="83"/>
      <c r="NW197" s="83"/>
      <c r="NX197" s="83"/>
      <c r="NY197" s="83"/>
      <c r="NZ197" s="83"/>
      <c r="OA197" s="83"/>
      <c r="OB197" s="83"/>
      <c r="OC197" s="83"/>
      <c r="OD197" s="83"/>
      <c r="OE197" s="83"/>
      <c r="OF197" s="83"/>
      <c r="OG197" s="83"/>
      <c r="OH197" s="83"/>
      <c r="OI197" s="83"/>
      <c r="OJ197" s="83"/>
      <c r="OK197" s="83"/>
      <c r="OL197" s="83"/>
      <c r="OM197" s="83"/>
      <c r="ON197" s="83"/>
      <c r="OO197" s="83"/>
      <c r="OP197" s="83"/>
      <c r="OQ197" s="83"/>
      <c r="OR197" s="83"/>
      <c r="OS197" s="83"/>
      <c r="OT197" s="83"/>
      <c r="OU197" s="83"/>
      <c r="OV197" s="83"/>
      <c r="OW197" s="83"/>
      <c r="OX197" s="83"/>
      <c r="OY197" s="83"/>
      <c r="OZ197" s="83"/>
      <c r="PA197" s="83"/>
      <c r="PB197" s="83"/>
      <c r="PC197" s="83"/>
      <c r="PD197" s="83"/>
      <c r="PE197" s="83"/>
      <c r="PF197" s="83"/>
      <c r="PG197" s="83"/>
      <c r="PH197" s="83"/>
      <c r="PI197" s="83"/>
      <c r="PJ197" s="83"/>
      <c r="PK197" s="83"/>
      <c r="PL197" s="83"/>
      <c r="PM197" s="83"/>
      <c r="PN197" s="83"/>
      <c r="PO197" s="83"/>
      <c r="PP197" s="83"/>
      <c r="PQ197" s="83"/>
      <c r="PR197" s="83"/>
      <c r="PS197" s="83"/>
      <c r="PT197" s="83"/>
      <c r="PU197" s="83"/>
      <c r="PV197" s="83"/>
      <c r="PW197" s="83"/>
      <c r="PX197" s="83"/>
      <c r="PY197" s="83"/>
      <c r="PZ197" s="83"/>
      <c r="QA197" s="83"/>
      <c r="QB197" s="83"/>
      <c r="QC197" s="83"/>
      <c r="QD197" s="83"/>
      <c r="QE197" s="83"/>
      <c r="QF197" s="83"/>
      <c r="QG197" s="83"/>
      <c r="QH197" s="83"/>
      <c r="QI197" s="83"/>
      <c r="QJ197" s="83"/>
      <c r="QK197" s="83"/>
      <c r="QL197" s="83"/>
      <c r="QM197" s="83"/>
      <c r="QN197" s="83"/>
      <c r="QO197" s="83"/>
      <c r="QP197" s="83"/>
      <c r="QQ197" s="83"/>
      <c r="QR197" s="83"/>
      <c r="QS197" s="83"/>
      <c r="QT197" s="83"/>
      <c r="QU197" s="83"/>
      <c r="QV197" s="83"/>
      <c r="QW197" s="83"/>
      <c r="QX197" s="83"/>
      <c r="QY197" s="83"/>
      <c r="QZ197" s="83"/>
      <c r="RA197" s="83"/>
      <c r="RB197" s="83"/>
      <c r="RC197" s="83"/>
      <c r="RD197" s="83"/>
      <c r="RE197" s="83"/>
      <c r="RF197" s="83"/>
      <c r="RG197" s="83"/>
      <c r="RH197" s="83"/>
      <c r="RI197" s="83"/>
      <c r="RJ197" s="83"/>
      <c r="RK197" s="83"/>
      <c r="RL197" s="83"/>
      <c r="RM197" s="83"/>
      <c r="RN197" s="83"/>
      <c r="RO197" s="83"/>
      <c r="RP197" s="83"/>
      <c r="RQ197" s="83"/>
      <c r="RR197" s="83"/>
      <c r="RS197" s="83"/>
      <c r="RT197" s="83"/>
      <c r="RU197" s="83"/>
      <c r="RV197" s="83"/>
      <c r="RW197" s="83"/>
      <c r="RX197" s="83"/>
      <c r="RY197" s="83"/>
      <c r="RZ197" s="83"/>
      <c r="SA197" s="83"/>
      <c r="SB197" s="83"/>
      <c r="SC197" s="83"/>
      <c r="SD197" s="83"/>
      <c r="SE197" s="83"/>
      <c r="SF197" s="83"/>
      <c r="SG197" s="83"/>
      <c r="SH197" s="83"/>
      <c r="SI197" s="83"/>
      <c r="SJ197" s="83"/>
      <c r="SK197" s="83"/>
      <c r="SL197" s="83"/>
      <c r="SM197" s="83"/>
      <c r="SN197" s="83"/>
      <c r="SO197" s="83"/>
      <c r="SP197" s="83"/>
      <c r="SQ197" s="83"/>
      <c r="SR197" s="83"/>
      <c r="SS197" s="83"/>
      <c r="ST197" s="83"/>
      <c r="SU197" s="83"/>
      <c r="SV197" s="83"/>
      <c r="SW197" s="83"/>
      <c r="SX197" s="83"/>
      <c r="SY197" s="83"/>
      <c r="SZ197" s="83"/>
      <c r="TA197" s="83"/>
      <c r="TB197" s="83"/>
      <c r="TC197" s="83"/>
      <c r="TD197" s="83"/>
      <c r="TE197" s="83"/>
      <c r="TF197" s="83"/>
      <c r="TG197" s="83"/>
      <c r="TH197" s="83"/>
      <c r="TI197" s="83"/>
      <c r="TJ197" s="83"/>
      <c r="TK197" s="83"/>
      <c r="TL197" s="83"/>
      <c r="TM197" s="83"/>
      <c r="TN197" s="83"/>
      <c r="TO197" s="83"/>
      <c r="TP197" s="83"/>
      <c r="TQ197" s="83"/>
      <c r="TR197" s="83"/>
      <c r="TS197" s="83"/>
      <c r="TT197" s="83"/>
      <c r="TU197" s="83"/>
      <c r="TV197" s="83"/>
      <c r="TW197" s="83"/>
      <c r="TX197" s="83"/>
      <c r="TY197" s="83"/>
      <c r="TZ197" s="83"/>
      <c r="UA197" s="83"/>
      <c r="UB197" s="83"/>
      <c r="UC197" s="83"/>
      <c r="UD197" s="83"/>
      <c r="UE197" s="83"/>
      <c r="UF197" s="83"/>
      <c r="UG197" s="83"/>
      <c r="UH197" s="83"/>
      <c r="UI197" s="83"/>
      <c r="UJ197" s="83"/>
      <c r="UK197" s="83"/>
      <c r="UL197" s="83"/>
      <c r="UM197" s="83"/>
      <c r="UN197" s="83"/>
      <c r="UO197" s="83"/>
      <c r="UP197" s="83"/>
      <c r="UQ197" s="83"/>
      <c r="UR197" s="83"/>
      <c r="US197" s="83"/>
      <c r="UT197" s="83"/>
      <c r="UU197" s="83"/>
      <c r="UV197" s="83"/>
      <c r="UW197" s="83"/>
      <c r="UX197" s="83"/>
      <c r="UY197" s="83"/>
      <c r="UZ197" s="83"/>
      <c r="VA197" s="83"/>
      <c r="VB197" s="83"/>
      <c r="VC197" s="83"/>
      <c r="VD197" s="83"/>
      <c r="VE197" s="83"/>
      <c r="VF197" s="83"/>
      <c r="VG197" s="83"/>
      <c r="VH197" s="83"/>
      <c r="VI197" s="83"/>
      <c r="VJ197" s="83"/>
      <c r="VK197" s="83"/>
      <c r="VL197" s="83"/>
      <c r="VM197" s="83"/>
      <c r="VN197" s="83"/>
      <c r="VO197" s="83"/>
      <c r="VP197" s="83"/>
      <c r="VQ197" s="83"/>
      <c r="VR197" s="83"/>
      <c r="VS197" s="83"/>
      <c r="VT197" s="83"/>
      <c r="VU197" s="83"/>
      <c r="VV197" s="83"/>
      <c r="VW197" s="83"/>
      <c r="VX197" s="83"/>
      <c r="VY197" s="83"/>
      <c r="VZ197" s="83"/>
      <c r="WA197" s="83"/>
      <c r="WB197" s="83"/>
      <c r="WC197" s="83"/>
      <c r="WD197" s="83"/>
      <c r="WE197" s="83"/>
      <c r="WF197" s="83"/>
      <c r="WG197" s="83"/>
      <c r="WH197" s="83"/>
      <c r="WI197" s="83"/>
      <c r="WJ197" s="83"/>
      <c r="WK197" s="83"/>
      <c r="WL197" s="83"/>
      <c r="WM197" s="83"/>
      <c r="WN197" s="83"/>
      <c r="WO197" s="83"/>
      <c r="WP197" s="83"/>
      <c r="WQ197" s="83"/>
      <c r="WR197" s="83"/>
      <c r="WS197" s="83"/>
      <c r="WT197" s="83"/>
      <c r="WU197" s="83"/>
      <c r="WV197" s="83"/>
      <c r="WW197" s="83"/>
      <c r="WX197" s="83"/>
      <c r="WY197" s="83"/>
      <c r="WZ197" s="83"/>
      <c r="XA197" s="83"/>
      <c r="XB197" s="83"/>
      <c r="XC197" s="83"/>
      <c r="XD197" s="83"/>
      <c r="XE197" s="83"/>
      <c r="XF197" s="83"/>
      <c r="XG197" s="83"/>
      <c r="XH197" s="83"/>
      <c r="XI197" s="83"/>
      <c r="XJ197" s="83"/>
      <c r="XK197" s="83"/>
      <c r="XL197" s="83"/>
      <c r="XM197" s="83"/>
      <c r="XN197" s="83"/>
      <c r="XO197" s="83"/>
      <c r="XP197" s="83"/>
      <c r="XQ197" s="83"/>
      <c r="XR197" s="83"/>
      <c r="XS197" s="83"/>
      <c r="XT197" s="83"/>
      <c r="XU197" s="83"/>
      <c r="XV197" s="83"/>
      <c r="XW197" s="83"/>
      <c r="XX197" s="83"/>
      <c r="XY197" s="83"/>
      <c r="XZ197" s="83"/>
      <c r="YA197" s="83"/>
      <c r="YB197" s="83"/>
      <c r="YC197" s="83"/>
      <c r="YD197" s="83"/>
      <c r="YE197" s="83"/>
      <c r="YF197" s="83"/>
      <c r="YG197" s="83"/>
      <c r="YH197" s="83"/>
      <c r="YI197" s="83"/>
      <c r="YJ197" s="83"/>
      <c r="YK197" s="83"/>
      <c r="YL197" s="83"/>
      <c r="YM197" s="83"/>
      <c r="YN197" s="83"/>
      <c r="YO197" s="83"/>
      <c r="YP197" s="83"/>
      <c r="YQ197" s="83"/>
      <c r="YR197" s="83"/>
      <c r="YS197" s="83"/>
      <c r="YT197" s="83"/>
      <c r="YU197" s="83"/>
      <c r="YV197" s="83"/>
      <c r="YW197" s="83"/>
      <c r="YX197" s="83"/>
      <c r="YY197" s="83"/>
      <c r="YZ197" s="83"/>
      <c r="ZA197" s="83"/>
      <c r="ZB197" s="83"/>
      <c r="ZC197" s="83"/>
      <c r="ZD197" s="83"/>
      <c r="ZE197" s="83"/>
      <c r="ZF197" s="83"/>
      <c r="ZG197" s="83"/>
      <c r="ZH197" s="83"/>
      <c r="ZI197" s="83"/>
      <c r="ZJ197" s="83"/>
      <c r="ZK197" s="83"/>
      <c r="ZL197" s="83"/>
      <c r="ZM197" s="83"/>
      <c r="ZN197" s="83"/>
      <c r="ZO197" s="83"/>
      <c r="ZP197" s="83"/>
      <c r="ZQ197" s="83"/>
      <c r="ZR197" s="83"/>
      <c r="ZS197" s="83"/>
      <c r="ZT197" s="83"/>
      <c r="ZU197" s="83"/>
      <c r="ZV197" s="83"/>
      <c r="ZW197" s="83"/>
      <c r="ZX197" s="83"/>
      <c r="ZY197" s="83"/>
      <c r="ZZ197" s="83"/>
      <c r="AAA197" s="83"/>
      <c r="AAB197" s="83"/>
      <c r="AAC197" s="83"/>
      <c r="AAD197" s="83"/>
      <c r="AAE197" s="83"/>
      <c r="AAF197" s="83"/>
      <c r="AAG197" s="83"/>
      <c r="AAH197" s="83"/>
      <c r="AAI197" s="83"/>
      <c r="AAJ197" s="83"/>
      <c r="AAK197" s="83"/>
      <c r="AAL197" s="83"/>
      <c r="AAM197" s="83"/>
      <c r="AAN197" s="83"/>
      <c r="AAO197" s="83"/>
      <c r="AAP197" s="83"/>
      <c r="AAQ197" s="83"/>
      <c r="AAR197" s="83"/>
      <c r="AAS197" s="83"/>
      <c r="AAT197" s="83"/>
      <c r="AAU197" s="83"/>
      <c r="AAV197" s="83"/>
      <c r="AAW197" s="83"/>
      <c r="AAX197" s="83"/>
      <c r="AAY197" s="83"/>
      <c r="AAZ197" s="83"/>
      <c r="ABA197" s="83"/>
      <c r="ABB197" s="83"/>
      <c r="ABC197" s="83"/>
      <c r="ABD197" s="83"/>
      <c r="ABE197" s="83"/>
      <c r="ABF197" s="83"/>
      <c r="ABG197" s="83"/>
      <c r="ABH197" s="83"/>
      <c r="ABI197" s="83"/>
      <c r="ABJ197" s="83"/>
      <c r="ABK197" s="83"/>
      <c r="ABL197" s="83"/>
      <c r="ABM197" s="83"/>
      <c r="ABN197" s="83"/>
      <c r="ABO197" s="83"/>
      <c r="ABP197" s="83"/>
      <c r="ABQ197" s="83"/>
      <c r="ABR197" s="83"/>
      <c r="ABS197" s="83"/>
      <c r="ABT197" s="83"/>
      <c r="ABU197" s="83"/>
      <c r="ABV197" s="83"/>
      <c r="ABW197" s="83"/>
      <c r="ABX197" s="83"/>
      <c r="ABY197" s="83"/>
      <c r="ABZ197" s="83"/>
      <c r="ACA197" s="83"/>
      <c r="ACB197" s="83"/>
      <c r="ACC197" s="83"/>
      <c r="ACD197" s="83"/>
      <c r="ACE197" s="83"/>
      <c r="ACF197" s="83"/>
      <c r="ACG197" s="83"/>
      <c r="ACH197" s="83"/>
      <c r="ACI197" s="83"/>
      <c r="ACJ197" s="83"/>
      <c r="ACK197" s="83"/>
      <c r="ACL197" s="83"/>
      <c r="ACM197" s="83"/>
      <c r="ACN197" s="83"/>
      <c r="ACO197" s="83"/>
      <c r="ACP197" s="83"/>
      <c r="ACQ197" s="83"/>
      <c r="ACR197" s="83"/>
      <c r="ACS197" s="83"/>
      <c r="ACT197" s="83"/>
      <c r="ACU197" s="83"/>
      <c r="ACV197" s="83"/>
      <c r="ACW197" s="83"/>
      <c r="ACX197" s="83"/>
      <c r="ACY197" s="83"/>
      <c r="ACZ197" s="83"/>
      <c r="ADA197" s="83"/>
      <c r="ADB197" s="83"/>
      <c r="ADC197" s="83"/>
      <c r="ADD197" s="83"/>
      <c r="ADE197" s="83"/>
      <c r="ADF197" s="83"/>
      <c r="ADG197" s="83"/>
      <c r="ADH197" s="83"/>
      <c r="ADI197" s="83"/>
      <c r="ADJ197" s="83"/>
      <c r="ADK197" s="83"/>
      <c r="ADL197" s="83"/>
      <c r="ADM197" s="83"/>
      <c r="ADN197" s="83"/>
      <c r="ADO197" s="83"/>
      <c r="ADP197" s="83"/>
      <c r="ADQ197" s="83"/>
      <c r="ADR197" s="83"/>
      <c r="ADS197" s="83"/>
      <c r="ADT197" s="83"/>
      <c r="ADU197" s="83"/>
      <c r="ADV197" s="83"/>
      <c r="ADW197" s="83"/>
      <c r="ADX197" s="83"/>
      <c r="ADY197" s="83"/>
      <c r="ADZ197" s="83"/>
      <c r="AEA197" s="83"/>
      <c r="AEB197" s="83"/>
      <c r="AEC197" s="83"/>
      <c r="AED197" s="83"/>
      <c r="AEE197" s="83"/>
      <c r="AEF197" s="83"/>
      <c r="AEG197" s="83"/>
      <c r="AEH197" s="83"/>
      <c r="AEI197" s="83"/>
      <c r="AEJ197" s="83"/>
      <c r="AEK197" s="83"/>
      <c r="AEL197" s="83"/>
      <c r="AEM197" s="83"/>
      <c r="AEN197" s="83"/>
      <c r="AEO197" s="83"/>
      <c r="AEP197" s="83"/>
      <c r="AEQ197" s="83"/>
      <c r="AER197" s="83"/>
      <c r="AES197" s="83"/>
      <c r="AET197" s="83"/>
      <c r="AEU197" s="83"/>
      <c r="AEV197" s="83"/>
      <c r="AEW197" s="83"/>
      <c r="AEX197" s="83"/>
      <c r="AEY197" s="83"/>
      <c r="AEZ197" s="83"/>
      <c r="AFA197" s="83"/>
      <c r="AFB197" s="83"/>
      <c r="AFC197" s="83"/>
      <c r="AFD197" s="83"/>
      <c r="AFE197" s="83"/>
      <c r="AFF197" s="83"/>
      <c r="AFG197" s="83"/>
      <c r="AFH197" s="83"/>
      <c r="AFI197" s="83"/>
      <c r="AFJ197" s="83"/>
      <c r="AFK197" s="83"/>
      <c r="AFL197" s="83"/>
      <c r="AFM197" s="83"/>
      <c r="AFN197" s="83"/>
      <c r="AFO197" s="83"/>
      <c r="AFP197" s="83"/>
      <c r="AFQ197" s="83"/>
      <c r="AFR197" s="83"/>
      <c r="AFS197" s="83"/>
      <c r="AFT197" s="83"/>
      <c r="AFU197" s="83"/>
      <c r="AFV197" s="83"/>
      <c r="AFW197" s="83"/>
      <c r="AFX197" s="83"/>
      <c r="AFY197" s="83"/>
      <c r="AFZ197" s="83"/>
      <c r="AGA197" s="83"/>
      <c r="AGB197" s="83"/>
      <c r="AGC197" s="83"/>
      <c r="AGD197" s="83"/>
      <c r="AGE197" s="83"/>
      <c r="AGF197" s="83"/>
      <c r="AGG197" s="83"/>
      <c r="AGH197" s="83"/>
      <c r="AGI197" s="83"/>
      <c r="AGJ197" s="83"/>
      <c r="AGK197" s="83"/>
      <c r="AGL197" s="83"/>
      <c r="AGM197" s="83"/>
      <c r="AGN197" s="83"/>
      <c r="AGO197" s="83"/>
      <c r="AGP197" s="83"/>
      <c r="AGQ197" s="83"/>
      <c r="AGR197" s="83"/>
      <c r="AGS197" s="83"/>
      <c r="AGT197" s="83"/>
      <c r="AGU197" s="83"/>
      <c r="AGV197" s="83"/>
      <c r="AGW197" s="83"/>
      <c r="AGX197" s="83"/>
      <c r="AGY197" s="83"/>
      <c r="AGZ197" s="83"/>
      <c r="AHA197" s="83"/>
      <c r="AHB197" s="83"/>
      <c r="AHC197" s="83"/>
      <c r="AHD197" s="83"/>
      <c r="AHE197" s="83"/>
      <c r="AHF197" s="83"/>
      <c r="AHG197" s="83"/>
      <c r="AHH197" s="83"/>
      <c r="AHI197" s="83"/>
      <c r="AHJ197" s="83"/>
      <c r="AHK197" s="83"/>
      <c r="AHL197" s="83"/>
      <c r="AHM197" s="83"/>
      <c r="AHN197" s="83"/>
      <c r="AHO197" s="83"/>
      <c r="AHP197" s="83"/>
      <c r="AHQ197" s="83"/>
      <c r="AHR197" s="83"/>
      <c r="AHS197" s="83"/>
      <c r="AHT197" s="83"/>
      <c r="AHU197" s="83"/>
      <c r="AHV197" s="83"/>
      <c r="AHW197" s="83"/>
      <c r="AHX197" s="83"/>
      <c r="AHY197" s="83"/>
      <c r="AHZ197" s="83"/>
      <c r="AIA197" s="83"/>
      <c r="AIB197" s="83"/>
      <c r="AIC197" s="83"/>
      <c r="AID197" s="83"/>
      <c r="AIE197" s="83"/>
      <c r="AIF197" s="83"/>
      <c r="AIG197" s="83"/>
      <c r="AIH197" s="83"/>
      <c r="AII197" s="83"/>
      <c r="AIJ197" s="83"/>
      <c r="AIK197" s="83"/>
      <c r="AIL197" s="83"/>
      <c r="AIM197" s="83"/>
      <c r="AIN197" s="83"/>
      <c r="AIO197" s="83"/>
      <c r="AIP197" s="83"/>
      <c r="AIQ197" s="83"/>
      <c r="AIR197" s="83"/>
      <c r="AIS197" s="83"/>
      <c r="AIT197" s="83"/>
      <c r="AIU197" s="83"/>
      <c r="AIV197" s="83"/>
      <c r="AIW197" s="83"/>
      <c r="AIX197" s="83"/>
      <c r="AIY197" s="83"/>
      <c r="AIZ197" s="83"/>
      <c r="AJA197" s="83"/>
      <c r="AJB197" s="83"/>
      <c r="AJC197" s="83"/>
      <c r="AJD197" s="83"/>
      <c r="AJE197" s="83"/>
      <c r="AJF197" s="83"/>
      <c r="AJG197" s="83"/>
      <c r="AJH197" s="83"/>
      <c r="AJI197" s="83"/>
      <c r="AJJ197" s="83"/>
      <c r="AJK197" s="83"/>
      <c r="AJL197" s="83"/>
      <c r="AJM197" s="83"/>
      <c r="AJN197" s="83"/>
      <c r="AJO197" s="83"/>
      <c r="AJP197" s="83"/>
      <c r="AJQ197" s="83"/>
      <c r="AJR197" s="83"/>
      <c r="AJS197" s="83"/>
      <c r="AJT197" s="83"/>
      <c r="AJU197" s="83"/>
      <c r="AJV197" s="83"/>
      <c r="AJW197" s="83"/>
      <c r="AJX197" s="83"/>
      <c r="AJY197" s="83"/>
      <c r="AJZ197" s="83"/>
      <c r="AKA197" s="83"/>
      <c r="AKB197" s="83"/>
      <c r="AKC197" s="83"/>
      <c r="AKD197" s="83"/>
      <c r="AKE197" s="83"/>
      <c r="AKF197" s="83"/>
      <c r="AKG197" s="83"/>
      <c r="AKH197" s="83"/>
      <c r="AKI197" s="83"/>
      <c r="AKJ197" s="83"/>
      <c r="AKK197" s="83"/>
      <c r="AKL197" s="83"/>
      <c r="AKM197" s="83"/>
      <c r="AKN197" s="83"/>
      <c r="AKO197" s="83"/>
      <c r="AKP197" s="83"/>
      <c r="AKQ197" s="83"/>
      <c r="AKR197" s="83"/>
      <c r="AKS197" s="83"/>
      <c r="AKT197" s="83"/>
      <c r="AKU197" s="83"/>
      <c r="AKV197" s="83"/>
      <c r="AKW197" s="83"/>
      <c r="AKX197" s="83"/>
      <c r="AKY197" s="83"/>
      <c r="AKZ197" s="83"/>
      <c r="ALA197" s="83"/>
      <c r="ALB197" s="83"/>
      <c r="ALC197" s="83"/>
      <c r="ALD197" s="83"/>
      <c r="ALE197" s="83"/>
      <c r="ALF197" s="83"/>
      <c r="ALG197" s="83"/>
      <c r="ALH197" s="83"/>
      <c r="ALI197" s="83"/>
      <c r="ALJ197" s="83"/>
      <c r="ALK197" s="83"/>
      <c r="ALL197" s="83"/>
      <c r="ALM197" s="83"/>
      <c r="ALN197" s="83"/>
      <c r="ALO197" s="83"/>
      <c r="ALP197" s="83"/>
      <c r="ALQ197" s="83"/>
      <c r="ALR197" s="83"/>
      <c r="ALS197" s="83"/>
      <c r="ALT197" s="83"/>
      <c r="ALU197" s="83"/>
      <c r="ALV197" s="83"/>
      <c r="ALW197" s="83"/>
      <c r="ALX197" s="83"/>
      <c r="ALY197" s="83"/>
      <c r="ALZ197" s="83"/>
      <c r="AMA197" s="83"/>
      <c r="AMB197" s="83"/>
      <c r="AMC197" s="83"/>
      <c r="AMD197" s="83"/>
      <c r="AME197" s="83"/>
      <c r="AMF197" s="83"/>
      <c r="AMG197" s="83"/>
      <c r="AMH197" s="83"/>
      <c r="AMI197" s="83"/>
      <c r="AMJ197" s="83"/>
      <c r="AMK197" s="83"/>
      <c r="AML197" s="83"/>
      <c r="AMM197" s="83"/>
      <c r="AMN197" s="83"/>
      <c r="AMO197" s="83"/>
      <c r="AMP197" s="83"/>
      <c r="AMQ197" s="83"/>
      <c r="AMR197" s="83"/>
      <c r="AMS197" s="83"/>
      <c r="AMT197" s="83"/>
      <c r="AMU197" s="83"/>
      <c r="AMV197" s="83"/>
      <c r="AMW197" s="83"/>
      <c r="AMX197" s="83"/>
      <c r="AMY197" s="83"/>
      <c r="AMZ197" s="83"/>
      <c r="ANA197" s="83"/>
      <c r="ANB197" s="83"/>
      <c r="ANC197" s="83"/>
      <c r="AND197" s="83"/>
      <c r="ANE197" s="83"/>
      <c r="ANF197" s="83"/>
      <c r="ANG197" s="83"/>
      <c r="ANH197" s="83"/>
      <c r="ANI197" s="83"/>
      <c r="ANJ197" s="83"/>
      <c r="ANK197" s="83"/>
      <c r="ANL197" s="83"/>
      <c r="ANM197" s="83"/>
      <c r="ANN197" s="83"/>
      <c r="ANO197" s="83"/>
      <c r="ANP197" s="83"/>
      <c r="ANQ197" s="83"/>
      <c r="ANR197" s="83"/>
      <c r="ANS197" s="83"/>
      <c r="ANT197" s="83"/>
      <c r="ANU197" s="83"/>
      <c r="ANV197" s="83"/>
      <c r="ANW197" s="83"/>
      <c r="ANX197" s="83"/>
      <c r="ANY197" s="83"/>
      <c r="ANZ197" s="83"/>
      <c r="AOA197" s="83"/>
      <c r="AOB197" s="83"/>
      <c r="AOC197" s="83"/>
      <c r="AOD197" s="83"/>
      <c r="AOE197" s="83"/>
      <c r="AOF197" s="83"/>
      <c r="AOG197" s="83"/>
      <c r="AOH197" s="83"/>
      <c r="AOI197" s="83"/>
      <c r="AOJ197" s="83"/>
      <c r="AOK197" s="83"/>
      <c r="AOL197" s="83"/>
      <c r="AOM197" s="83"/>
      <c r="AON197" s="83"/>
      <c r="AOO197" s="83"/>
      <c r="AOP197" s="83"/>
      <c r="AOQ197" s="83"/>
      <c r="AOR197" s="83"/>
      <c r="AOS197" s="83"/>
      <c r="AOT197" s="83"/>
      <c r="AOU197" s="83"/>
      <c r="AOV197" s="83"/>
      <c r="AOW197" s="83"/>
      <c r="AOX197" s="83"/>
      <c r="AOY197" s="83"/>
      <c r="AOZ197" s="83"/>
      <c r="APA197" s="83"/>
      <c r="APB197" s="83"/>
      <c r="APC197" s="83"/>
      <c r="APD197" s="83"/>
      <c r="APE197" s="83"/>
      <c r="APF197" s="83"/>
      <c r="APG197" s="83"/>
      <c r="APH197" s="83"/>
      <c r="API197" s="83"/>
      <c r="APJ197" s="83"/>
      <c r="APK197" s="83"/>
      <c r="APL197" s="83"/>
      <c r="APM197" s="83"/>
      <c r="APN197" s="83"/>
      <c r="APO197" s="83"/>
      <c r="APP197" s="83"/>
      <c r="APQ197" s="83"/>
      <c r="APR197" s="83"/>
      <c r="APS197" s="83"/>
      <c r="APT197" s="83"/>
      <c r="APU197" s="83"/>
      <c r="APV197" s="83"/>
      <c r="APW197" s="83"/>
      <c r="APX197" s="83"/>
      <c r="APY197" s="83"/>
      <c r="APZ197" s="83"/>
      <c r="AQA197" s="83"/>
      <c r="AQB197" s="83"/>
      <c r="AQC197" s="83"/>
      <c r="AQD197" s="83"/>
      <c r="AQE197" s="83"/>
      <c r="AQF197" s="83"/>
      <c r="AQG197" s="83"/>
      <c r="AQH197" s="83"/>
      <c r="AQI197" s="83"/>
      <c r="AQJ197" s="83"/>
      <c r="AQK197" s="83"/>
      <c r="AQL197" s="83"/>
      <c r="AQM197" s="83"/>
      <c r="AQN197" s="83"/>
      <c r="AQO197" s="83"/>
      <c r="AQP197" s="83"/>
      <c r="AQQ197" s="83"/>
      <c r="AQR197" s="83"/>
      <c r="AQS197" s="83"/>
      <c r="AQT197" s="83"/>
      <c r="AQU197" s="83"/>
      <c r="AQV197" s="83"/>
      <c r="AQW197" s="83"/>
      <c r="AQX197" s="83"/>
      <c r="AQY197" s="83"/>
      <c r="AQZ197" s="83"/>
      <c r="ARA197" s="83"/>
      <c r="ARB197" s="83"/>
      <c r="ARC197" s="83"/>
      <c r="ARD197" s="83"/>
      <c r="ARE197" s="83"/>
      <c r="ARF197" s="83"/>
      <c r="ARG197" s="83"/>
      <c r="ARH197" s="83"/>
      <c r="ARI197" s="83"/>
      <c r="ARJ197" s="83"/>
      <c r="ARK197" s="83"/>
      <c r="ARL197" s="83"/>
      <c r="ARM197" s="83"/>
      <c r="ARN197" s="83"/>
      <c r="ARO197" s="83"/>
      <c r="ARP197" s="83"/>
      <c r="ARQ197" s="83"/>
      <c r="ARR197" s="83"/>
      <c r="ARS197" s="83"/>
      <c r="ART197" s="83"/>
      <c r="ARU197" s="83"/>
      <c r="ARV197" s="83"/>
      <c r="ARW197" s="83"/>
      <c r="ARX197" s="83"/>
      <c r="ARY197" s="83"/>
      <c r="ARZ197" s="83"/>
      <c r="ASA197" s="83"/>
      <c r="ASB197" s="83"/>
      <c r="ASC197" s="83"/>
      <c r="ASD197" s="83"/>
      <c r="ASE197" s="83"/>
      <c r="ASF197" s="83"/>
      <c r="ASG197" s="83"/>
      <c r="ASH197" s="83"/>
      <c r="ASI197" s="83"/>
      <c r="ASJ197" s="83"/>
      <c r="ASK197" s="83"/>
      <c r="ASL197" s="83"/>
      <c r="ASM197" s="83"/>
      <c r="ASN197" s="83"/>
      <c r="ASO197" s="83"/>
      <c r="ASP197" s="83"/>
      <c r="ASQ197" s="83"/>
      <c r="ASR197" s="83"/>
      <c r="ASS197" s="83"/>
      <c r="AST197" s="83"/>
      <c r="ASU197" s="83"/>
      <c r="ASV197" s="83"/>
      <c r="ASW197" s="83"/>
      <c r="ASX197" s="83"/>
      <c r="ASY197" s="83"/>
      <c r="ASZ197" s="83"/>
      <c r="ATA197" s="83"/>
      <c r="ATB197" s="83"/>
      <c r="ATC197" s="83"/>
      <c r="ATD197" s="83"/>
      <c r="ATE197" s="83"/>
      <c r="ATF197" s="83"/>
      <c r="ATG197" s="83"/>
      <c r="ATH197" s="83"/>
      <c r="ATI197" s="83"/>
      <c r="ATJ197" s="83"/>
      <c r="ATK197" s="83"/>
      <c r="ATL197" s="83"/>
      <c r="ATM197" s="83"/>
      <c r="ATN197" s="83"/>
      <c r="ATO197" s="83"/>
      <c r="ATP197" s="83"/>
      <c r="ATQ197" s="83"/>
      <c r="ATR197" s="83"/>
      <c r="ATS197" s="83"/>
      <c r="ATT197" s="83"/>
      <c r="ATU197" s="83"/>
      <c r="ATV197" s="83"/>
      <c r="ATW197" s="83"/>
      <c r="ATX197" s="83"/>
      <c r="ATY197" s="83"/>
      <c r="ATZ197" s="83"/>
      <c r="AUA197" s="83"/>
      <c r="AUB197" s="83"/>
      <c r="AUC197" s="83"/>
      <c r="AUD197" s="83"/>
      <c r="AUE197" s="83"/>
      <c r="AUF197" s="83"/>
      <c r="AUG197" s="83"/>
      <c r="AUH197" s="83"/>
      <c r="AUI197" s="83"/>
      <c r="AUJ197" s="83"/>
      <c r="AUK197" s="83"/>
      <c r="AUL197" s="83"/>
      <c r="AUM197" s="83"/>
      <c r="AUN197" s="83"/>
      <c r="AUO197" s="83"/>
      <c r="AUP197" s="83"/>
      <c r="AUQ197" s="83"/>
      <c r="AUR197" s="83"/>
      <c r="AUS197" s="83"/>
      <c r="AUT197" s="83"/>
      <c r="AUU197" s="83"/>
      <c r="AUV197" s="83"/>
      <c r="AUW197" s="83"/>
      <c r="AUX197" s="83"/>
      <c r="AUY197" s="83"/>
      <c r="AUZ197" s="83"/>
      <c r="AVA197" s="83"/>
      <c r="AVB197" s="83"/>
      <c r="AVC197" s="83"/>
      <c r="AVD197" s="83"/>
      <c r="AVE197" s="83"/>
      <c r="AVF197" s="83"/>
      <c r="AVG197" s="83"/>
      <c r="AVH197" s="83"/>
      <c r="AVI197" s="83"/>
      <c r="AVJ197" s="83"/>
      <c r="AVK197" s="83"/>
      <c r="AVL197" s="83"/>
      <c r="AVM197" s="83"/>
      <c r="AVN197" s="83"/>
      <c r="AVO197" s="83"/>
      <c r="AVP197" s="83"/>
      <c r="AVQ197" s="83"/>
      <c r="AVR197" s="83"/>
      <c r="AVS197" s="83"/>
      <c r="AVT197" s="83"/>
      <c r="AVU197" s="83"/>
      <c r="AVV197" s="83"/>
      <c r="AVW197" s="83"/>
      <c r="AVX197" s="83"/>
      <c r="AVY197" s="83"/>
      <c r="AVZ197" s="83"/>
      <c r="AWA197" s="83"/>
      <c r="AWB197" s="83"/>
      <c r="AWC197" s="83"/>
      <c r="AWD197" s="83"/>
      <c r="AWE197" s="83"/>
      <c r="AWF197" s="83"/>
      <c r="AWG197" s="83"/>
      <c r="AWH197" s="83"/>
      <c r="AWI197" s="83"/>
      <c r="AWJ197" s="83"/>
      <c r="AWK197" s="83"/>
      <c r="AWL197" s="83"/>
      <c r="AWM197" s="83"/>
      <c r="AWN197" s="83"/>
      <c r="AWO197" s="83"/>
      <c r="AWP197" s="83"/>
      <c r="AWQ197" s="83"/>
      <c r="AWR197" s="83"/>
      <c r="AWS197" s="83"/>
      <c r="AWT197" s="83"/>
      <c r="AWU197" s="83"/>
      <c r="AWV197" s="83"/>
      <c r="AWW197" s="83"/>
      <c r="AWX197" s="83"/>
      <c r="AWY197" s="83"/>
      <c r="AWZ197" s="83"/>
      <c r="AXA197" s="83"/>
      <c r="AXB197" s="83"/>
      <c r="AXC197" s="83"/>
      <c r="AXD197" s="83"/>
      <c r="AXE197" s="83"/>
      <c r="AXF197" s="83"/>
      <c r="AXG197" s="83"/>
      <c r="AXH197" s="83"/>
      <c r="AXI197" s="83"/>
      <c r="AXJ197" s="83"/>
      <c r="AXK197" s="83"/>
      <c r="AXL197" s="83"/>
      <c r="AXM197" s="83"/>
      <c r="AXN197" s="83"/>
      <c r="AXO197" s="83"/>
      <c r="AXP197" s="83"/>
      <c r="AXQ197" s="83"/>
      <c r="AXR197" s="83"/>
      <c r="AXS197" s="83"/>
      <c r="AXT197" s="83"/>
      <c r="AXU197" s="83"/>
      <c r="AXV197" s="83"/>
      <c r="AXW197" s="83"/>
      <c r="AXX197" s="83"/>
      <c r="AXY197" s="83"/>
      <c r="AXZ197" s="83"/>
      <c r="AYA197" s="83"/>
      <c r="AYB197" s="83"/>
      <c r="AYC197" s="83"/>
      <c r="AYD197" s="83"/>
      <c r="AYE197" s="83"/>
      <c r="AYF197" s="83"/>
      <c r="AYG197" s="83"/>
      <c r="AYH197" s="83"/>
      <c r="AYI197" s="83"/>
      <c r="AYJ197" s="83"/>
      <c r="AYK197" s="83"/>
      <c r="AYL197" s="83"/>
      <c r="AYM197" s="83"/>
      <c r="AYN197" s="83"/>
      <c r="AYO197" s="83"/>
      <c r="AYP197" s="83"/>
      <c r="AYQ197" s="83"/>
      <c r="AYR197" s="83"/>
      <c r="AYS197" s="83"/>
      <c r="AYT197" s="83"/>
      <c r="AYU197" s="83"/>
      <c r="AYV197" s="83"/>
      <c r="AYW197" s="83"/>
      <c r="AYX197" s="83"/>
      <c r="AYY197" s="83"/>
      <c r="AYZ197" s="83"/>
      <c r="AZA197" s="83"/>
      <c r="AZB197" s="83"/>
      <c r="AZC197" s="83"/>
      <c r="AZD197" s="83"/>
      <c r="AZE197" s="83"/>
      <c r="AZF197" s="83"/>
      <c r="AZG197" s="83"/>
      <c r="AZH197" s="83"/>
      <c r="AZI197" s="83"/>
      <c r="AZJ197" s="83"/>
      <c r="AZK197" s="83"/>
      <c r="AZL197" s="83"/>
      <c r="AZM197" s="83"/>
      <c r="AZN197" s="83"/>
      <c r="AZO197" s="83"/>
      <c r="AZP197" s="83"/>
      <c r="AZQ197" s="83"/>
      <c r="AZR197" s="83"/>
      <c r="AZS197" s="83"/>
      <c r="AZT197" s="83"/>
      <c r="AZU197" s="83"/>
      <c r="AZV197" s="83"/>
      <c r="AZW197" s="83"/>
      <c r="AZX197" s="83"/>
      <c r="AZY197" s="83"/>
      <c r="AZZ197" s="83"/>
      <c r="BAA197" s="83"/>
      <c r="BAB197" s="83"/>
      <c r="BAC197" s="83"/>
      <c r="BAD197" s="83"/>
      <c r="BAE197" s="83"/>
      <c r="BAF197" s="83"/>
      <c r="BAG197" s="83"/>
      <c r="BAH197" s="83"/>
      <c r="BAI197" s="83"/>
      <c r="BAJ197" s="83"/>
      <c r="BAK197" s="83"/>
      <c r="BAL197" s="83"/>
      <c r="BAM197" s="83"/>
      <c r="BAN197" s="83"/>
      <c r="BAO197" s="83"/>
      <c r="BAP197" s="83"/>
      <c r="BAQ197" s="83"/>
      <c r="BAR197" s="83"/>
      <c r="BAS197" s="83"/>
      <c r="BAT197" s="83"/>
      <c r="BAU197" s="83"/>
      <c r="BAV197" s="83"/>
      <c r="BAW197" s="83"/>
      <c r="BAX197" s="83"/>
      <c r="BAY197" s="83"/>
      <c r="BAZ197" s="83"/>
      <c r="BBA197" s="83"/>
      <c r="BBB197" s="83"/>
      <c r="BBC197" s="83"/>
      <c r="BBD197" s="83"/>
      <c r="BBE197" s="83"/>
      <c r="BBF197" s="83"/>
      <c r="BBG197" s="83"/>
      <c r="BBH197" s="83"/>
      <c r="BBI197" s="83"/>
      <c r="BBJ197" s="83"/>
      <c r="BBK197" s="83"/>
      <c r="BBL197" s="83"/>
      <c r="BBM197" s="83"/>
      <c r="BBN197" s="83"/>
      <c r="BBO197" s="83"/>
      <c r="BBP197" s="83"/>
      <c r="BBQ197" s="83"/>
      <c r="BBR197" s="83"/>
      <c r="BBS197" s="83"/>
      <c r="BBT197" s="83"/>
      <c r="BBU197" s="83"/>
      <c r="BBV197" s="83"/>
      <c r="BBW197" s="83"/>
      <c r="BBX197" s="83"/>
      <c r="BBY197" s="83"/>
      <c r="BBZ197" s="83"/>
      <c r="BCA197" s="83"/>
      <c r="BCB197" s="83"/>
      <c r="BCC197" s="83"/>
      <c r="BCD197" s="83"/>
      <c r="BCE197" s="83"/>
      <c r="BCF197" s="83"/>
      <c r="BCG197" s="83"/>
      <c r="BCH197" s="83"/>
      <c r="BCI197" s="83"/>
      <c r="BCJ197" s="83"/>
      <c r="BCK197" s="83"/>
      <c r="BCL197" s="83"/>
      <c r="BCM197" s="83"/>
      <c r="BCN197" s="83"/>
      <c r="BCO197" s="83"/>
      <c r="BCP197" s="83"/>
      <c r="BCQ197" s="83"/>
      <c r="BCR197" s="83"/>
      <c r="BCS197" s="83"/>
      <c r="BCT197" s="83"/>
      <c r="BCU197" s="83"/>
      <c r="BCV197" s="83"/>
      <c r="BCW197" s="83"/>
      <c r="BCX197" s="83"/>
      <c r="BCY197" s="83"/>
      <c r="BCZ197" s="83"/>
      <c r="BDA197" s="83"/>
      <c r="BDB197" s="83"/>
      <c r="BDC197" s="83"/>
      <c r="BDD197" s="83"/>
      <c r="BDE197" s="83"/>
      <c r="BDF197" s="83"/>
      <c r="BDG197" s="83"/>
      <c r="BDH197" s="83"/>
      <c r="BDI197" s="83"/>
      <c r="BDJ197" s="83"/>
      <c r="BDK197" s="83"/>
      <c r="BDL197" s="83"/>
      <c r="BDM197" s="83"/>
      <c r="BDN197" s="83"/>
      <c r="BDO197" s="83"/>
      <c r="BDP197" s="83"/>
      <c r="BDQ197" s="83"/>
      <c r="BDR197" s="83"/>
      <c r="BDS197" s="83"/>
      <c r="BDT197" s="83"/>
      <c r="BDU197" s="83"/>
      <c r="BDV197" s="83"/>
      <c r="BDW197" s="83"/>
      <c r="BDX197" s="83"/>
      <c r="BDY197" s="83"/>
      <c r="BDZ197" s="83"/>
      <c r="BEA197" s="83"/>
      <c r="BEB197" s="83"/>
      <c r="BEC197" s="83"/>
      <c r="BED197" s="83"/>
      <c r="BEE197" s="83"/>
      <c r="BEF197" s="83"/>
      <c r="BEG197" s="83"/>
      <c r="BEH197" s="83"/>
      <c r="BEI197" s="83"/>
      <c r="BEJ197" s="83"/>
      <c r="BEK197" s="83"/>
      <c r="BEL197" s="83"/>
      <c r="BEM197" s="83"/>
      <c r="BEN197" s="83"/>
      <c r="BEO197" s="83"/>
      <c r="BEP197" s="83"/>
      <c r="BEQ197" s="83"/>
      <c r="BER197" s="83"/>
      <c r="BES197" s="83"/>
      <c r="BET197" s="83"/>
      <c r="BEU197" s="83"/>
      <c r="BEV197" s="83"/>
      <c r="BEW197" s="83"/>
      <c r="BEX197" s="83"/>
      <c r="BEY197" s="83"/>
      <c r="BEZ197" s="83"/>
      <c r="BFA197" s="83"/>
      <c r="BFB197" s="83"/>
      <c r="BFC197" s="83"/>
      <c r="BFD197" s="83"/>
      <c r="BFE197" s="83"/>
      <c r="BFF197" s="83"/>
      <c r="BFG197" s="83"/>
      <c r="BFH197" s="83"/>
      <c r="BFI197" s="83"/>
      <c r="BFJ197" s="83"/>
      <c r="BFK197" s="83"/>
      <c r="BFL197" s="83"/>
      <c r="BFM197" s="83"/>
      <c r="BFN197" s="83"/>
      <c r="BFO197" s="83"/>
      <c r="BFP197" s="83"/>
      <c r="BFQ197" s="83"/>
      <c r="BFR197" s="83"/>
      <c r="BFS197" s="83"/>
      <c r="BFT197" s="83"/>
      <c r="BFU197" s="83"/>
      <c r="BFV197" s="83"/>
      <c r="BFW197" s="83"/>
      <c r="BFX197" s="83"/>
      <c r="BFY197" s="83"/>
      <c r="BFZ197" s="83"/>
      <c r="BGA197" s="83"/>
      <c r="BGB197" s="83"/>
      <c r="BGC197" s="83"/>
      <c r="BGD197" s="83"/>
      <c r="BGE197" s="83"/>
      <c r="BGF197" s="83"/>
      <c r="BGG197" s="83"/>
      <c r="BGH197" s="83"/>
      <c r="BGI197" s="83"/>
      <c r="BGJ197" s="83"/>
      <c r="BGK197" s="83"/>
      <c r="BGL197" s="83"/>
      <c r="BGM197" s="83"/>
      <c r="BGN197" s="83"/>
      <c r="BGO197" s="83"/>
      <c r="BGP197" s="83"/>
      <c r="BGQ197" s="83"/>
      <c r="BGR197" s="83"/>
      <c r="BGS197" s="83"/>
      <c r="BGT197" s="83"/>
      <c r="BGU197" s="83"/>
      <c r="BGV197" s="83"/>
      <c r="BGW197" s="83"/>
      <c r="BGX197" s="83"/>
      <c r="BGY197" s="83"/>
      <c r="BGZ197" s="83"/>
      <c r="BHA197" s="83"/>
      <c r="BHB197" s="83"/>
      <c r="BHC197" s="83"/>
      <c r="BHD197" s="83"/>
      <c r="BHE197" s="83"/>
      <c r="BHF197" s="83"/>
      <c r="BHG197" s="83"/>
      <c r="BHH197" s="83"/>
      <c r="BHI197" s="83"/>
      <c r="BHJ197" s="83"/>
      <c r="BHK197" s="83"/>
      <c r="BHL197" s="83"/>
      <c r="BHM197" s="83"/>
      <c r="BHN197" s="83"/>
      <c r="BHO197" s="83"/>
      <c r="BHP197" s="83"/>
      <c r="BHQ197" s="83"/>
      <c r="BHR197" s="83"/>
      <c r="BHS197" s="83"/>
      <c r="BHT197" s="83"/>
      <c r="BHU197" s="83"/>
      <c r="BHV197" s="83"/>
      <c r="BHW197" s="83"/>
      <c r="BHX197" s="83"/>
      <c r="BHY197" s="83"/>
      <c r="BHZ197" s="83"/>
      <c r="BIA197" s="83"/>
      <c r="BIB197" s="83"/>
      <c r="BIC197" s="83"/>
      <c r="BID197" s="83"/>
      <c r="BIE197" s="83"/>
      <c r="BIF197" s="83"/>
      <c r="BIG197" s="83"/>
      <c r="BIH197" s="83"/>
      <c r="BII197" s="83"/>
      <c r="BIJ197" s="83"/>
      <c r="BIK197" s="83"/>
      <c r="BIL197" s="83"/>
      <c r="BIM197" s="83"/>
      <c r="BIN197" s="83"/>
      <c r="BIO197" s="83"/>
      <c r="BIP197" s="83"/>
      <c r="BIQ197" s="83"/>
      <c r="BIR197" s="83"/>
      <c r="BIS197" s="83"/>
      <c r="BIT197" s="83"/>
      <c r="BIU197" s="83"/>
      <c r="BIV197" s="83"/>
      <c r="BIW197" s="83"/>
      <c r="BIX197" s="83"/>
      <c r="BIY197" s="83"/>
      <c r="BIZ197" s="83"/>
      <c r="BJA197" s="83"/>
      <c r="BJB197" s="83"/>
      <c r="BJC197" s="83"/>
      <c r="BJD197" s="83"/>
      <c r="BJE197" s="83"/>
      <c r="BJF197" s="83"/>
      <c r="BJG197" s="83"/>
      <c r="BJH197" s="83"/>
      <c r="BJI197" s="83"/>
      <c r="BJJ197" s="83"/>
      <c r="BJK197" s="83"/>
      <c r="BJL197" s="83"/>
      <c r="BJM197" s="83"/>
      <c r="BJN197" s="83"/>
      <c r="BJO197" s="83"/>
      <c r="BJP197" s="83"/>
      <c r="BJQ197" s="83"/>
      <c r="BJR197" s="83"/>
      <c r="BJS197" s="83"/>
      <c r="BJT197" s="83"/>
      <c r="BJU197" s="83"/>
      <c r="BJV197" s="83"/>
      <c r="BJW197" s="83"/>
      <c r="BJX197" s="83"/>
      <c r="BJY197" s="83"/>
      <c r="BJZ197" s="83"/>
      <c r="BKA197" s="83"/>
      <c r="BKB197" s="83"/>
      <c r="BKC197" s="83"/>
      <c r="BKD197" s="83"/>
      <c r="BKE197" s="83"/>
      <c r="BKF197" s="83"/>
      <c r="BKG197" s="83"/>
      <c r="BKH197" s="83"/>
      <c r="BKI197" s="83"/>
      <c r="BKJ197" s="83"/>
      <c r="BKK197" s="83"/>
      <c r="BKL197" s="83"/>
      <c r="BKM197" s="83"/>
      <c r="BKN197" s="83"/>
      <c r="BKO197" s="83"/>
      <c r="BKP197" s="83"/>
      <c r="BKQ197" s="83"/>
      <c r="BKR197" s="83"/>
      <c r="BKS197" s="83"/>
      <c r="BKT197" s="83"/>
      <c r="BKU197" s="83"/>
      <c r="BKV197" s="83"/>
      <c r="BKW197" s="83"/>
      <c r="BKX197" s="83"/>
      <c r="BKY197" s="83"/>
      <c r="BKZ197" s="83"/>
      <c r="BLA197" s="83"/>
      <c r="BLB197" s="83"/>
      <c r="BLC197" s="83"/>
      <c r="BLD197" s="83"/>
      <c r="BLE197" s="83"/>
      <c r="BLF197" s="83"/>
      <c r="BLG197" s="83"/>
      <c r="BLH197" s="83"/>
      <c r="BLI197" s="83"/>
      <c r="BLJ197" s="83"/>
      <c r="BLK197" s="83"/>
      <c r="BLL197" s="83"/>
      <c r="BLM197" s="83"/>
      <c r="BLN197" s="83"/>
      <c r="BLO197" s="83"/>
      <c r="BLP197" s="83"/>
      <c r="BLQ197" s="83"/>
      <c r="BLR197" s="83"/>
      <c r="BLS197" s="83"/>
      <c r="BLT197" s="83"/>
      <c r="BLU197" s="83"/>
      <c r="BLV197" s="83"/>
      <c r="BLW197" s="83"/>
      <c r="BLX197" s="83"/>
      <c r="BLY197" s="83"/>
      <c r="BLZ197" s="83"/>
      <c r="BMA197" s="83"/>
      <c r="BMB197" s="83"/>
      <c r="BMC197" s="83"/>
      <c r="BMD197" s="83"/>
      <c r="BME197" s="83"/>
      <c r="BMF197" s="83"/>
      <c r="BMG197" s="83"/>
      <c r="BMH197" s="83"/>
      <c r="BMI197" s="83"/>
      <c r="BMJ197" s="83"/>
      <c r="BMK197" s="83"/>
      <c r="BML197" s="83"/>
      <c r="BMM197" s="83"/>
      <c r="BMN197" s="83"/>
      <c r="BMO197" s="83"/>
      <c r="BMP197" s="83"/>
      <c r="BMQ197" s="83"/>
      <c r="BMR197" s="83"/>
      <c r="BMS197" s="83"/>
      <c r="BMT197" s="83"/>
      <c r="BMU197" s="83"/>
      <c r="BMV197" s="83"/>
      <c r="BMW197" s="83"/>
      <c r="BMX197" s="83"/>
      <c r="BMY197" s="83"/>
      <c r="BMZ197" s="83"/>
      <c r="BNA197" s="83"/>
      <c r="BNB197" s="83"/>
      <c r="BNC197" s="83"/>
      <c r="BND197" s="83"/>
      <c r="BNE197" s="83"/>
      <c r="BNF197" s="83"/>
      <c r="BNG197" s="83"/>
      <c r="BNH197" s="83"/>
      <c r="BNI197" s="83"/>
      <c r="BNJ197" s="83"/>
      <c r="BNK197" s="83"/>
      <c r="BNL197" s="83"/>
      <c r="BNM197" s="83"/>
      <c r="BNN197" s="83"/>
      <c r="BNO197" s="83"/>
      <c r="BNP197" s="83"/>
      <c r="BNQ197" s="83"/>
      <c r="BNR197" s="83"/>
      <c r="BNS197" s="83"/>
      <c r="BNT197" s="83"/>
      <c r="BNU197" s="83"/>
      <c r="BNV197" s="83"/>
      <c r="BNW197" s="83"/>
      <c r="BNX197" s="83"/>
      <c r="BNY197" s="83"/>
      <c r="BNZ197" s="83"/>
      <c r="BOA197" s="83"/>
      <c r="BOB197" s="83"/>
      <c r="BOC197" s="83"/>
      <c r="BOD197" s="83"/>
      <c r="BOE197" s="83"/>
      <c r="BOF197" s="83"/>
      <c r="BOG197" s="83"/>
      <c r="BOH197" s="83"/>
      <c r="BOI197" s="83"/>
      <c r="BOJ197" s="83"/>
      <c r="BOK197" s="83"/>
      <c r="BOL197" s="83"/>
      <c r="BOM197" s="83"/>
      <c r="BON197" s="83"/>
      <c r="BOO197" s="83"/>
      <c r="BOP197" s="83"/>
      <c r="BOQ197" s="83"/>
      <c r="BOR197" s="83"/>
      <c r="BOS197" s="83"/>
      <c r="BOT197" s="83"/>
      <c r="BOU197" s="83"/>
      <c r="BOV197" s="83"/>
      <c r="BOW197" s="83"/>
      <c r="BOX197" s="83"/>
      <c r="BOY197" s="83"/>
      <c r="BOZ197" s="83"/>
      <c r="BPA197" s="83"/>
      <c r="BPB197" s="83"/>
      <c r="BPC197" s="83"/>
      <c r="BPD197" s="83"/>
      <c r="BPE197" s="83"/>
      <c r="BPF197" s="83"/>
      <c r="BPG197" s="83"/>
      <c r="BPH197" s="83"/>
      <c r="BPI197" s="83"/>
      <c r="BPJ197" s="83"/>
      <c r="BPK197" s="83"/>
      <c r="BPL197" s="83"/>
      <c r="BPM197" s="83"/>
      <c r="BPN197" s="83"/>
      <c r="BPO197" s="83"/>
      <c r="BPP197" s="83"/>
      <c r="BPQ197" s="83"/>
      <c r="BPR197" s="83"/>
      <c r="BPS197" s="83"/>
      <c r="BPT197" s="83"/>
      <c r="BPU197" s="83"/>
      <c r="BPV197" s="83"/>
      <c r="BPW197" s="83"/>
      <c r="BPX197" s="83"/>
      <c r="BPY197" s="83"/>
      <c r="BPZ197" s="83"/>
      <c r="BQA197" s="83"/>
      <c r="BQB197" s="83"/>
      <c r="BQC197" s="83"/>
      <c r="BQD197" s="83"/>
      <c r="BQE197" s="83"/>
      <c r="BQF197" s="83"/>
      <c r="BQG197" s="83"/>
      <c r="BQH197" s="83"/>
      <c r="BQI197" s="83"/>
      <c r="BQJ197" s="83"/>
      <c r="BQK197" s="83"/>
      <c r="BQL197" s="83"/>
      <c r="BQM197" s="83"/>
      <c r="BQN197" s="83"/>
      <c r="BQO197" s="83"/>
      <c r="BQP197" s="83"/>
      <c r="BQQ197" s="83"/>
      <c r="BQR197" s="83"/>
      <c r="BQS197" s="83"/>
      <c r="BQT197" s="83"/>
      <c r="BQU197" s="83"/>
      <c r="BQV197" s="83"/>
      <c r="BQW197" s="83"/>
      <c r="BQX197" s="83"/>
      <c r="BQY197" s="83"/>
      <c r="BQZ197" s="83"/>
      <c r="BRA197" s="83"/>
      <c r="BRB197" s="83"/>
      <c r="BRC197" s="83"/>
      <c r="BRD197" s="83"/>
      <c r="BRE197" s="83"/>
      <c r="BRF197" s="83"/>
      <c r="BRG197" s="83"/>
      <c r="BRH197" s="83"/>
      <c r="BRI197" s="83"/>
      <c r="BRJ197" s="83"/>
      <c r="BRK197" s="83"/>
      <c r="BRL197" s="83"/>
      <c r="BRM197" s="83"/>
      <c r="BRN197" s="83"/>
      <c r="BRO197" s="83"/>
      <c r="BRP197" s="83"/>
      <c r="BRQ197" s="83"/>
      <c r="BRR197" s="83"/>
      <c r="BRS197" s="83"/>
      <c r="BRT197" s="83"/>
      <c r="BRU197" s="83"/>
      <c r="BRV197" s="83"/>
      <c r="BRW197" s="83"/>
      <c r="BRX197" s="83"/>
      <c r="BRY197" s="83"/>
      <c r="BRZ197" s="83"/>
      <c r="BSA197" s="83"/>
      <c r="BSB197" s="83"/>
      <c r="BSC197" s="83"/>
      <c r="BSD197" s="83"/>
      <c r="BSE197" s="83"/>
      <c r="BSF197" s="83"/>
      <c r="BSG197" s="83"/>
      <c r="BSH197" s="83"/>
      <c r="BSI197" s="83"/>
      <c r="BSJ197" s="83"/>
      <c r="BSK197" s="83"/>
      <c r="BSL197" s="83"/>
      <c r="BSM197" s="83"/>
      <c r="BSN197" s="83"/>
      <c r="BSO197" s="83"/>
      <c r="BSP197" s="83"/>
      <c r="BSQ197" s="83"/>
      <c r="BSR197" s="83"/>
      <c r="BSS197" s="83"/>
      <c r="BST197" s="83"/>
      <c r="BSU197" s="83"/>
      <c r="BSV197" s="83"/>
      <c r="BSW197" s="83"/>
      <c r="BSX197" s="83"/>
      <c r="BSY197" s="83"/>
      <c r="BSZ197" s="83"/>
      <c r="BTA197" s="83"/>
      <c r="BTB197" s="83"/>
      <c r="BTC197" s="83"/>
      <c r="BTD197" s="83"/>
      <c r="BTE197" s="83"/>
      <c r="BTF197" s="83"/>
      <c r="BTG197" s="83"/>
      <c r="BTH197" s="83"/>
      <c r="BTI197" s="83"/>
      <c r="BTJ197" s="83"/>
      <c r="BTK197" s="83"/>
      <c r="BTL197" s="83"/>
      <c r="BTM197" s="83"/>
      <c r="BTN197" s="83"/>
      <c r="BTO197" s="83"/>
      <c r="BTP197" s="83"/>
      <c r="BTQ197" s="83"/>
      <c r="BTR197" s="83"/>
      <c r="BTS197" s="83"/>
      <c r="BTT197" s="83"/>
      <c r="BTU197" s="83"/>
      <c r="BTV197" s="83"/>
      <c r="BTW197" s="83"/>
      <c r="BTX197" s="83"/>
      <c r="BTY197" s="83"/>
      <c r="BTZ197" s="83"/>
      <c r="BUA197" s="83"/>
      <c r="BUB197" s="83"/>
      <c r="BUC197" s="83"/>
      <c r="BUD197" s="83"/>
      <c r="BUE197" s="83"/>
      <c r="BUF197" s="83"/>
      <c r="BUG197" s="83"/>
      <c r="BUH197" s="83"/>
      <c r="BUI197" s="83"/>
      <c r="BUJ197" s="83"/>
      <c r="BUK197" s="83"/>
      <c r="BUL197" s="83"/>
      <c r="BUM197" s="83"/>
      <c r="BUN197" s="83"/>
      <c r="BUO197" s="83"/>
      <c r="BUP197" s="83"/>
      <c r="BUQ197" s="83"/>
      <c r="BUR197" s="83"/>
      <c r="BUS197" s="83"/>
      <c r="BUT197" s="83"/>
      <c r="BUU197" s="83"/>
      <c r="BUV197" s="83"/>
      <c r="BUW197" s="83"/>
      <c r="BUX197" s="83"/>
      <c r="BUY197" s="83"/>
      <c r="BUZ197" s="83"/>
      <c r="BVA197" s="83"/>
      <c r="BVB197" s="83"/>
      <c r="BVC197" s="83"/>
      <c r="BVD197" s="83"/>
      <c r="BVE197" s="83"/>
      <c r="BVF197" s="83"/>
      <c r="BVG197" s="83"/>
      <c r="BVH197" s="83"/>
      <c r="BVI197" s="83"/>
      <c r="BVJ197" s="83"/>
      <c r="BVK197" s="83"/>
      <c r="BVL197" s="83"/>
      <c r="BVM197" s="83"/>
      <c r="BVN197" s="83"/>
      <c r="BVO197" s="83"/>
      <c r="BVP197" s="83"/>
      <c r="BVQ197" s="83"/>
      <c r="BVR197" s="83"/>
      <c r="BVS197" s="83"/>
      <c r="BVT197" s="83"/>
      <c r="BVU197" s="83"/>
      <c r="BVV197" s="83"/>
      <c r="BVW197" s="83"/>
      <c r="BVX197" s="83"/>
      <c r="BVY197" s="83"/>
      <c r="BVZ197" s="83"/>
      <c r="BWA197" s="83"/>
      <c r="BWB197" s="83"/>
      <c r="BWC197" s="83"/>
      <c r="BWD197" s="83"/>
      <c r="BWE197" s="83"/>
      <c r="BWF197" s="83"/>
      <c r="BWG197" s="83"/>
      <c r="BWH197" s="83"/>
      <c r="BWI197" s="83"/>
      <c r="BWJ197" s="83"/>
      <c r="BWK197" s="83"/>
      <c r="BWL197" s="83"/>
      <c r="BWM197" s="83"/>
      <c r="BWN197" s="83"/>
      <c r="BWO197" s="83"/>
      <c r="BWP197" s="83"/>
      <c r="BWQ197" s="83"/>
      <c r="BWR197" s="83"/>
      <c r="BWS197" s="83"/>
      <c r="BWT197" s="83"/>
      <c r="BWU197" s="83"/>
      <c r="BWV197" s="83"/>
      <c r="BWW197" s="83"/>
      <c r="BWX197" s="83"/>
      <c r="BWY197" s="83"/>
      <c r="BWZ197" s="83"/>
      <c r="BXA197" s="83"/>
      <c r="BXB197" s="83"/>
      <c r="BXC197" s="83"/>
      <c r="BXD197" s="83"/>
      <c r="BXE197" s="83"/>
      <c r="BXF197" s="83"/>
      <c r="BXG197" s="83"/>
      <c r="BXH197" s="83"/>
      <c r="BXI197" s="83"/>
      <c r="BXJ197" s="83"/>
      <c r="BXK197" s="83"/>
      <c r="BXL197" s="83"/>
      <c r="BXM197" s="83"/>
      <c r="BXN197" s="83"/>
      <c r="BXO197" s="83"/>
      <c r="BXP197" s="83"/>
      <c r="BXQ197" s="83"/>
      <c r="BXR197" s="83"/>
      <c r="BXS197" s="83"/>
      <c r="BXT197" s="83"/>
      <c r="BXU197" s="83"/>
      <c r="BXV197" s="83"/>
      <c r="BXW197" s="83"/>
      <c r="BXX197" s="83"/>
      <c r="BXY197" s="83"/>
      <c r="BXZ197" s="83"/>
      <c r="BYA197" s="83"/>
      <c r="BYB197" s="83"/>
      <c r="BYC197" s="83"/>
      <c r="BYD197" s="83"/>
      <c r="BYE197" s="83"/>
      <c r="BYF197" s="83"/>
      <c r="BYG197" s="83"/>
      <c r="BYH197" s="83"/>
      <c r="BYI197" s="83"/>
      <c r="BYJ197" s="83"/>
      <c r="BYK197" s="83"/>
      <c r="BYL197" s="83"/>
      <c r="BYM197" s="83"/>
      <c r="BYN197" s="83"/>
      <c r="BYO197" s="83"/>
      <c r="BYP197" s="83"/>
      <c r="BYQ197" s="83"/>
      <c r="BYR197" s="83"/>
      <c r="BYS197" s="83"/>
      <c r="BYT197" s="83"/>
      <c r="BYU197" s="83"/>
      <c r="BYV197" s="83"/>
      <c r="BYW197" s="83"/>
      <c r="BYX197" s="83"/>
      <c r="BYY197" s="83"/>
      <c r="BYZ197" s="83"/>
      <c r="BZA197" s="83"/>
      <c r="BZB197" s="83"/>
      <c r="BZC197" s="83"/>
      <c r="BZD197" s="83"/>
      <c r="BZE197" s="83"/>
      <c r="BZF197" s="83"/>
      <c r="BZG197" s="83"/>
      <c r="BZH197" s="83"/>
      <c r="BZI197" s="83"/>
      <c r="BZJ197" s="83"/>
      <c r="BZK197" s="83"/>
      <c r="BZL197" s="83"/>
      <c r="BZM197" s="83"/>
      <c r="BZN197" s="83"/>
      <c r="BZO197" s="83"/>
      <c r="BZP197" s="83"/>
      <c r="BZQ197" s="83"/>
      <c r="BZR197" s="83"/>
      <c r="BZS197" s="83"/>
      <c r="BZT197" s="83"/>
      <c r="BZU197" s="83"/>
      <c r="BZV197" s="83"/>
      <c r="BZW197" s="83"/>
      <c r="BZX197" s="83"/>
      <c r="BZY197" s="83"/>
      <c r="BZZ197" s="83"/>
      <c r="CAA197" s="83"/>
      <c r="CAB197" s="83"/>
      <c r="CAC197" s="83"/>
      <c r="CAD197" s="83"/>
      <c r="CAE197" s="83"/>
      <c r="CAF197" s="83"/>
      <c r="CAG197" s="83"/>
      <c r="CAH197" s="83"/>
      <c r="CAI197" s="83"/>
      <c r="CAJ197" s="83"/>
      <c r="CAK197" s="83"/>
      <c r="CAL197" s="83"/>
      <c r="CAM197" s="83"/>
      <c r="CAN197" s="83"/>
      <c r="CAO197" s="83"/>
      <c r="CAP197" s="83"/>
      <c r="CAQ197" s="83"/>
      <c r="CAR197" s="83"/>
      <c r="CAS197" s="83"/>
      <c r="CAT197" s="83"/>
      <c r="CAU197" s="83"/>
      <c r="CAV197" s="83"/>
      <c r="CAW197" s="83"/>
      <c r="CAX197" s="83"/>
      <c r="CAY197" s="83"/>
      <c r="CAZ197" s="83"/>
      <c r="CBA197" s="83"/>
      <c r="CBB197" s="83"/>
      <c r="CBC197" s="83"/>
      <c r="CBD197" s="83"/>
      <c r="CBE197" s="83"/>
      <c r="CBF197" s="83"/>
      <c r="CBG197" s="83"/>
      <c r="CBH197" s="83"/>
      <c r="CBI197" s="83"/>
      <c r="CBJ197" s="83"/>
      <c r="CBK197" s="83"/>
      <c r="CBL197" s="83"/>
      <c r="CBM197" s="83"/>
      <c r="CBN197" s="83"/>
      <c r="CBO197" s="83"/>
      <c r="CBP197" s="83"/>
      <c r="CBQ197" s="83"/>
      <c r="CBR197" s="83"/>
      <c r="CBS197" s="83"/>
      <c r="CBT197" s="83"/>
      <c r="CBU197" s="83"/>
      <c r="CBV197" s="83"/>
      <c r="CBW197" s="83"/>
      <c r="CBX197" s="83"/>
      <c r="CBY197" s="83"/>
      <c r="CBZ197" s="83"/>
      <c r="CCA197" s="83"/>
      <c r="CCB197" s="83"/>
      <c r="CCC197" s="83"/>
      <c r="CCD197" s="83"/>
      <c r="CCE197" s="83"/>
      <c r="CCF197" s="83"/>
      <c r="CCG197" s="83"/>
      <c r="CCH197" s="83"/>
      <c r="CCI197" s="83"/>
      <c r="CCJ197" s="83"/>
      <c r="CCK197" s="83"/>
      <c r="CCL197" s="83"/>
      <c r="CCM197" s="83"/>
      <c r="CCN197" s="83"/>
      <c r="CCO197" s="83"/>
      <c r="CCP197" s="83"/>
      <c r="CCQ197" s="83"/>
      <c r="CCR197" s="83"/>
      <c r="CCS197" s="83"/>
      <c r="CCT197" s="83"/>
      <c r="CCU197" s="83"/>
      <c r="CCV197" s="83"/>
      <c r="CCW197" s="83"/>
      <c r="CCX197" s="83"/>
      <c r="CCY197" s="83"/>
      <c r="CCZ197" s="83"/>
      <c r="CDA197" s="83"/>
      <c r="CDB197" s="83"/>
      <c r="CDC197" s="83"/>
      <c r="CDD197" s="83"/>
      <c r="CDE197" s="83"/>
      <c r="CDF197" s="83"/>
      <c r="CDG197" s="83"/>
      <c r="CDH197" s="83"/>
      <c r="CDI197" s="83"/>
      <c r="CDJ197" s="83"/>
      <c r="CDK197" s="83"/>
      <c r="CDL197" s="83"/>
      <c r="CDM197" s="83"/>
      <c r="CDN197" s="83"/>
      <c r="CDO197" s="83"/>
      <c r="CDP197" s="83"/>
      <c r="CDQ197" s="83"/>
      <c r="CDR197" s="83"/>
      <c r="CDS197" s="83"/>
      <c r="CDT197" s="83"/>
      <c r="CDU197" s="83"/>
      <c r="CDV197" s="83"/>
      <c r="CDW197" s="83"/>
      <c r="CDX197" s="83"/>
      <c r="CDY197" s="83"/>
      <c r="CDZ197" s="83"/>
      <c r="CEA197" s="83"/>
      <c r="CEB197" s="83"/>
      <c r="CEC197" s="83"/>
      <c r="CED197" s="83"/>
      <c r="CEE197" s="83"/>
      <c r="CEF197" s="83"/>
      <c r="CEG197" s="83"/>
      <c r="CEH197" s="83"/>
      <c r="CEI197" s="83"/>
      <c r="CEJ197" s="83"/>
      <c r="CEK197" s="83"/>
      <c r="CEL197" s="83"/>
      <c r="CEM197" s="83"/>
      <c r="CEN197" s="83"/>
      <c r="CEO197" s="83"/>
      <c r="CEP197" s="83"/>
      <c r="CEQ197" s="83"/>
      <c r="CER197" s="83"/>
      <c r="CES197" s="83"/>
      <c r="CET197" s="83"/>
      <c r="CEU197" s="83"/>
      <c r="CEV197" s="83"/>
      <c r="CEW197" s="83"/>
      <c r="CEX197" s="83"/>
      <c r="CEY197" s="83"/>
      <c r="CEZ197" s="83"/>
      <c r="CFA197" s="83"/>
      <c r="CFB197" s="83"/>
      <c r="CFC197" s="83"/>
      <c r="CFD197" s="83"/>
      <c r="CFE197" s="83"/>
      <c r="CFF197" s="83"/>
      <c r="CFG197" s="83"/>
      <c r="CFH197" s="83"/>
      <c r="CFI197" s="83"/>
      <c r="CFJ197" s="83"/>
      <c r="CFK197" s="83"/>
      <c r="CFL197" s="83"/>
      <c r="CFM197" s="83"/>
      <c r="CFN197" s="83"/>
      <c r="CFO197" s="83"/>
      <c r="CFP197" s="83"/>
      <c r="CFQ197" s="83"/>
      <c r="CFR197" s="83"/>
      <c r="CFS197" s="83"/>
      <c r="CFT197" s="83"/>
      <c r="CFU197" s="83"/>
      <c r="CFV197" s="83"/>
      <c r="CFW197" s="83"/>
      <c r="CFX197" s="83"/>
      <c r="CFY197" s="83"/>
      <c r="CFZ197" s="83"/>
      <c r="CGA197" s="83"/>
      <c r="CGB197" s="83"/>
      <c r="CGC197" s="83"/>
      <c r="CGD197" s="83"/>
      <c r="CGE197" s="83"/>
      <c r="CGF197" s="83"/>
      <c r="CGG197" s="83"/>
      <c r="CGH197" s="83"/>
      <c r="CGI197" s="83"/>
      <c r="CGJ197" s="83"/>
      <c r="CGK197" s="83"/>
      <c r="CGL197" s="83"/>
      <c r="CGM197" s="83"/>
      <c r="CGN197" s="83"/>
      <c r="CGO197" s="83"/>
      <c r="CGP197" s="83"/>
      <c r="CGQ197" s="83"/>
      <c r="CGR197" s="83"/>
      <c r="CGS197" s="83"/>
      <c r="CGT197" s="83"/>
      <c r="CGU197" s="83"/>
      <c r="CGV197" s="83"/>
      <c r="CGW197" s="83"/>
      <c r="CGX197" s="83"/>
      <c r="CGY197" s="83"/>
      <c r="CGZ197" s="83"/>
      <c r="CHA197" s="83"/>
      <c r="CHB197" s="83"/>
      <c r="CHC197" s="83"/>
      <c r="CHD197" s="83"/>
      <c r="CHE197" s="83"/>
      <c r="CHF197" s="83"/>
      <c r="CHG197" s="83"/>
      <c r="CHH197" s="83"/>
      <c r="CHI197" s="83"/>
      <c r="CHJ197" s="83"/>
      <c r="CHK197" s="83"/>
      <c r="CHL197" s="83"/>
      <c r="CHM197" s="83"/>
      <c r="CHN197" s="83"/>
      <c r="CHO197" s="83"/>
      <c r="CHP197" s="83"/>
      <c r="CHQ197" s="83"/>
      <c r="CHR197" s="83"/>
      <c r="CHS197" s="83"/>
      <c r="CHT197" s="83"/>
      <c r="CHU197" s="83"/>
      <c r="CHV197" s="83"/>
      <c r="CHW197" s="83"/>
      <c r="CHX197" s="83"/>
      <c r="CHY197" s="83"/>
      <c r="CHZ197" s="83"/>
      <c r="CIA197" s="83"/>
      <c r="CIB197" s="83"/>
      <c r="CIC197" s="83"/>
      <c r="CID197" s="83"/>
      <c r="CIE197" s="83"/>
      <c r="CIF197" s="83"/>
      <c r="CIG197" s="83"/>
      <c r="CIH197" s="83"/>
      <c r="CII197" s="83"/>
      <c r="CIJ197" s="83"/>
      <c r="CIK197" s="83"/>
      <c r="CIL197" s="83"/>
      <c r="CIM197" s="83"/>
      <c r="CIN197" s="83"/>
      <c r="CIO197" s="83"/>
      <c r="CIP197" s="83"/>
      <c r="CIQ197" s="83"/>
      <c r="CIR197" s="83"/>
      <c r="CIS197" s="83"/>
      <c r="CIT197" s="83"/>
      <c r="CIU197" s="83"/>
      <c r="CIV197" s="83"/>
      <c r="CIW197" s="83"/>
      <c r="CIX197" s="83"/>
      <c r="CIY197" s="83"/>
      <c r="CIZ197" s="83"/>
      <c r="CJA197" s="83"/>
      <c r="CJB197" s="83"/>
      <c r="CJC197" s="83"/>
      <c r="CJD197" s="83"/>
      <c r="CJE197" s="83"/>
      <c r="CJF197" s="83"/>
      <c r="CJG197" s="83"/>
      <c r="CJH197" s="83"/>
      <c r="CJI197" s="83"/>
      <c r="CJJ197" s="83"/>
      <c r="CJK197" s="83"/>
      <c r="CJL197" s="83"/>
      <c r="CJM197" s="83"/>
      <c r="CJN197" s="83"/>
      <c r="CJO197" s="83"/>
      <c r="CJP197" s="83"/>
      <c r="CJQ197" s="83"/>
      <c r="CJR197" s="83"/>
      <c r="CJS197" s="83"/>
      <c r="CJT197" s="83"/>
      <c r="CJU197" s="83"/>
      <c r="CJV197" s="83"/>
      <c r="CJW197" s="83"/>
      <c r="CJX197" s="83"/>
      <c r="CJY197" s="83"/>
      <c r="CJZ197" s="83"/>
      <c r="CKA197" s="83"/>
      <c r="CKB197" s="83"/>
      <c r="CKC197" s="83"/>
      <c r="CKD197" s="83"/>
      <c r="CKE197" s="83"/>
      <c r="CKF197" s="83"/>
      <c r="CKG197" s="83"/>
      <c r="CKH197" s="83"/>
      <c r="CKI197" s="83"/>
      <c r="CKJ197" s="83"/>
      <c r="CKK197" s="83"/>
      <c r="CKL197" s="83"/>
      <c r="CKM197" s="83"/>
      <c r="CKN197" s="83"/>
      <c r="CKO197" s="83"/>
      <c r="CKP197" s="83"/>
      <c r="CKQ197" s="83"/>
      <c r="CKR197" s="83"/>
      <c r="CKS197" s="83"/>
      <c r="CKT197" s="83"/>
      <c r="CKU197" s="83"/>
      <c r="CKV197" s="83"/>
      <c r="CKW197" s="83"/>
      <c r="CKX197" s="83"/>
      <c r="CKY197" s="83"/>
      <c r="CKZ197" s="83"/>
      <c r="CLA197" s="83"/>
      <c r="CLB197" s="83"/>
      <c r="CLC197" s="83"/>
      <c r="CLD197" s="83"/>
      <c r="CLE197" s="83"/>
      <c r="CLF197" s="83"/>
      <c r="CLG197" s="83"/>
      <c r="CLH197" s="83"/>
      <c r="CLI197" s="83"/>
      <c r="CLJ197" s="83"/>
      <c r="CLK197" s="83"/>
      <c r="CLL197" s="83"/>
      <c r="CLM197" s="83"/>
      <c r="CLN197" s="83"/>
      <c r="CLO197" s="83"/>
      <c r="CLP197" s="83"/>
      <c r="CLQ197" s="83"/>
      <c r="CLR197" s="83"/>
      <c r="CLS197" s="83"/>
      <c r="CLT197" s="83"/>
      <c r="CLU197" s="83"/>
      <c r="CLV197" s="83"/>
      <c r="CLW197" s="83"/>
      <c r="CLX197" s="83"/>
      <c r="CLY197" s="83"/>
      <c r="CLZ197" s="83"/>
      <c r="CMA197" s="83"/>
      <c r="CMB197" s="83"/>
      <c r="CMC197" s="83"/>
      <c r="CMD197" s="83"/>
      <c r="CME197" s="83"/>
      <c r="CMF197" s="83"/>
      <c r="CMG197" s="83"/>
      <c r="CMH197" s="83"/>
      <c r="CMI197" s="83"/>
      <c r="CMJ197" s="83"/>
      <c r="CMK197" s="83"/>
      <c r="CML197" s="83"/>
      <c r="CMM197" s="83"/>
      <c r="CMN197" s="83"/>
      <c r="CMO197" s="83"/>
      <c r="CMP197" s="83"/>
      <c r="CMQ197" s="83"/>
      <c r="CMR197" s="83"/>
      <c r="CMS197" s="83"/>
      <c r="CMT197" s="83"/>
      <c r="CMU197" s="83"/>
      <c r="CMV197" s="83"/>
      <c r="CMW197" s="83"/>
      <c r="CMX197" s="83"/>
      <c r="CMY197" s="83"/>
      <c r="CMZ197" s="83"/>
      <c r="CNA197" s="83"/>
      <c r="CNB197" s="83"/>
      <c r="CNC197" s="83"/>
      <c r="CND197" s="83"/>
      <c r="CNE197" s="83"/>
      <c r="CNF197" s="83"/>
      <c r="CNG197" s="83"/>
      <c r="CNH197" s="83"/>
      <c r="CNI197" s="83"/>
      <c r="CNJ197" s="83"/>
      <c r="CNK197" s="83"/>
      <c r="CNL197" s="83"/>
      <c r="CNM197" s="83"/>
      <c r="CNN197" s="83"/>
      <c r="CNO197" s="83"/>
      <c r="CNP197" s="83"/>
      <c r="CNQ197" s="83"/>
      <c r="CNR197" s="83"/>
      <c r="CNS197" s="83"/>
      <c r="CNT197" s="83"/>
      <c r="CNU197" s="83"/>
      <c r="CNV197" s="83"/>
      <c r="CNW197" s="83"/>
      <c r="CNX197" s="83"/>
      <c r="CNY197" s="83"/>
      <c r="CNZ197" s="83"/>
      <c r="COA197" s="83"/>
      <c r="COB197" s="83"/>
      <c r="COC197" s="83"/>
      <c r="COD197" s="83"/>
      <c r="COE197" s="83"/>
      <c r="COF197" s="83"/>
      <c r="COG197" s="83"/>
      <c r="COH197" s="83"/>
      <c r="COI197" s="83"/>
      <c r="COJ197" s="83"/>
      <c r="COK197" s="83"/>
      <c r="COL197" s="83"/>
      <c r="COM197" s="83"/>
      <c r="CON197" s="83"/>
      <c r="COO197" s="83"/>
      <c r="COP197" s="83"/>
      <c r="COQ197" s="83"/>
      <c r="COR197" s="83"/>
      <c r="COS197" s="83"/>
      <c r="COT197" s="83"/>
      <c r="COU197" s="83"/>
      <c r="COV197" s="83"/>
      <c r="COW197" s="83"/>
      <c r="COX197" s="83"/>
      <c r="COY197" s="83"/>
      <c r="COZ197" s="83"/>
      <c r="CPA197" s="83"/>
      <c r="CPB197" s="83"/>
      <c r="CPC197" s="83"/>
      <c r="CPD197" s="83"/>
      <c r="CPE197" s="83"/>
      <c r="CPF197" s="83"/>
      <c r="CPG197" s="83"/>
      <c r="CPH197" s="83"/>
      <c r="CPI197" s="83"/>
      <c r="CPJ197" s="83"/>
      <c r="CPK197" s="83"/>
      <c r="CPL197" s="83"/>
      <c r="CPM197" s="83"/>
      <c r="CPN197" s="83"/>
      <c r="CPO197" s="83"/>
      <c r="CPP197" s="83"/>
      <c r="CPQ197" s="83"/>
      <c r="CPR197" s="83"/>
      <c r="CPS197" s="83"/>
      <c r="CPT197" s="83"/>
      <c r="CPU197" s="83"/>
      <c r="CPV197" s="83"/>
      <c r="CPW197" s="83"/>
      <c r="CPX197" s="83"/>
      <c r="CPY197" s="83"/>
      <c r="CPZ197" s="83"/>
      <c r="CQA197" s="83"/>
      <c r="CQB197" s="83"/>
      <c r="CQC197" s="83"/>
      <c r="CQD197" s="83"/>
      <c r="CQE197" s="83"/>
      <c r="CQF197" s="83"/>
      <c r="CQG197" s="83"/>
      <c r="CQH197" s="83"/>
      <c r="CQI197" s="83"/>
      <c r="CQJ197" s="83"/>
      <c r="CQK197" s="83"/>
      <c r="CQL197" s="83"/>
      <c r="CQM197" s="83"/>
      <c r="CQN197" s="83"/>
      <c r="CQO197" s="83"/>
      <c r="CQP197" s="83"/>
      <c r="CQQ197" s="83"/>
      <c r="CQR197" s="83"/>
      <c r="CQS197" s="83"/>
      <c r="CQT197" s="83"/>
      <c r="CQU197" s="83"/>
      <c r="CQV197" s="83"/>
      <c r="CQW197" s="83"/>
      <c r="CQX197" s="83"/>
      <c r="CQY197" s="83"/>
      <c r="CQZ197" s="83"/>
      <c r="CRA197" s="83"/>
      <c r="CRB197" s="83"/>
      <c r="CRC197" s="83"/>
      <c r="CRD197" s="83"/>
      <c r="CRE197" s="83"/>
      <c r="CRF197" s="83"/>
      <c r="CRG197" s="83"/>
      <c r="CRH197" s="83"/>
      <c r="CRI197" s="83"/>
      <c r="CRJ197" s="83"/>
      <c r="CRK197" s="83"/>
      <c r="CRL197" s="83"/>
      <c r="CRM197" s="83"/>
      <c r="CRN197" s="83"/>
      <c r="CRO197" s="83"/>
      <c r="CRP197" s="83"/>
      <c r="CRQ197" s="83"/>
      <c r="CRR197" s="83"/>
      <c r="CRS197" s="83"/>
      <c r="CRT197" s="83"/>
      <c r="CRU197" s="83"/>
      <c r="CRV197" s="83"/>
      <c r="CRW197" s="83"/>
      <c r="CRX197" s="83"/>
      <c r="CRY197" s="83"/>
      <c r="CRZ197" s="83"/>
      <c r="CSA197" s="83"/>
      <c r="CSB197" s="83"/>
      <c r="CSC197" s="83"/>
      <c r="CSD197" s="83"/>
      <c r="CSE197" s="83"/>
      <c r="CSF197" s="83"/>
      <c r="CSG197" s="83"/>
      <c r="CSH197" s="83"/>
      <c r="CSI197" s="83"/>
      <c r="CSJ197" s="83"/>
      <c r="CSK197" s="83"/>
      <c r="CSL197" s="83"/>
      <c r="CSM197" s="83"/>
      <c r="CSN197" s="83"/>
      <c r="CSO197" s="83"/>
      <c r="CSP197" s="83"/>
      <c r="CSQ197" s="83"/>
      <c r="CSR197" s="83"/>
      <c r="CSS197" s="83"/>
      <c r="CST197" s="83"/>
      <c r="CSU197" s="83"/>
      <c r="CSV197" s="83"/>
      <c r="CSW197" s="83"/>
      <c r="CSX197" s="83"/>
      <c r="CSY197" s="83"/>
      <c r="CSZ197" s="83"/>
      <c r="CTA197" s="83"/>
      <c r="CTB197" s="83"/>
      <c r="CTC197" s="83"/>
      <c r="CTD197" s="83"/>
      <c r="CTE197" s="83"/>
      <c r="CTF197" s="83"/>
      <c r="CTG197" s="83"/>
      <c r="CTH197" s="83"/>
      <c r="CTI197" s="83"/>
      <c r="CTJ197" s="83"/>
      <c r="CTK197" s="83"/>
      <c r="CTL197" s="83"/>
      <c r="CTM197" s="83"/>
      <c r="CTN197" s="83"/>
      <c r="CTO197" s="83"/>
      <c r="CTP197" s="83"/>
      <c r="CTQ197" s="83"/>
      <c r="CTR197" s="83"/>
      <c r="CTS197" s="83"/>
      <c r="CTT197" s="83"/>
      <c r="CTU197" s="83"/>
      <c r="CTV197" s="83"/>
      <c r="CTW197" s="83"/>
      <c r="CTX197" s="83"/>
      <c r="CTY197" s="83"/>
      <c r="CTZ197" s="83"/>
      <c r="CUA197" s="83"/>
      <c r="CUB197" s="83"/>
      <c r="CUC197" s="83"/>
      <c r="CUD197" s="83"/>
      <c r="CUE197" s="83"/>
      <c r="CUF197" s="83"/>
      <c r="CUG197" s="83"/>
      <c r="CUH197" s="83"/>
      <c r="CUI197" s="83"/>
      <c r="CUJ197" s="83"/>
      <c r="CUK197" s="83"/>
      <c r="CUL197" s="83"/>
      <c r="CUM197" s="83"/>
      <c r="CUN197" s="83"/>
      <c r="CUO197" s="83"/>
      <c r="CUP197" s="83"/>
      <c r="CUQ197" s="83"/>
      <c r="CUR197" s="83"/>
      <c r="CUS197" s="83"/>
      <c r="CUT197" s="83"/>
      <c r="CUU197" s="83"/>
      <c r="CUV197" s="83"/>
      <c r="CUW197" s="83"/>
      <c r="CUX197" s="83"/>
      <c r="CUY197" s="83"/>
      <c r="CUZ197" s="83"/>
      <c r="CVA197" s="83"/>
      <c r="CVB197" s="83"/>
      <c r="CVC197" s="83"/>
      <c r="CVD197" s="83"/>
      <c r="CVE197" s="83"/>
      <c r="CVF197" s="83"/>
      <c r="CVG197" s="83"/>
      <c r="CVH197" s="83"/>
      <c r="CVI197" s="83"/>
      <c r="CVJ197" s="83"/>
      <c r="CVK197" s="83"/>
      <c r="CVL197" s="83"/>
      <c r="CVM197" s="83"/>
      <c r="CVN197" s="83"/>
      <c r="CVO197" s="83"/>
      <c r="CVP197" s="83"/>
      <c r="CVQ197" s="83"/>
      <c r="CVR197" s="83"/>
      <c r="CVS197" s="83"/>
      <c r="CVT197" s="83"/>
      <c r="CVU197" s="83"/>
      <c r="CVV197" s="83"/>
      <c r="CVW197" s="83"/>
      <c r="CVX197" s="83"/>
      <c r="CVY197" s="83"/>
      <c r="CVZ197" s="83"/>
      <c r="CWA197" s="83"/>
      <c r="CWB197" s="83"/>
      <c r="CWC197" s="83"/>
      <c r="CWD197" s="83"/>
      <c r="CWE197" s="83"/>
      <c r="CWF197" s="83"/>
      <c r="CWG197" s="83"/>
      <c r="CWH197" s="83"/>
      <c r="CWI197" s="83"/>
      <c r="CWJ197" s="83"/>
      <c r="CWK197" s="83"/>
      <c r="CWL197" s="83"/>
      <c r="CWM197" s="83"/>
      <c r="CWN197" s="83"/>
      <c r="CWO197" s="83"/>
      <c r="CWP197" s="83"/>
      <c r="CWQ197" s="83"/>
      <c r="CWR197" s="83"/>
      <c r="CWS197" s="83"/>
      <c r="CWT197" s="83"/>
      <c r="CWU197" s="83"/>
      <c r="CWV197" s="83"/>
      <c r="CWW197" s="83"/>
      <c r="CWX197" s="83"/>
      <c r="CWY197" s="83"/>
      <c r="CWZ197" s="83"/>
      <c r="CXA197" s="83"/>
      <c r="CXB197" s="83"/>
      <c r="CXC197" s="83"/>
      <c r="CXD197" s="83"/>
      <c r="CXE197" s="83"/>
      <c r="CXF197" s="83"/>
      <c r="CXG197" s="83"/>
      <c r="CXH197" s="83"/>
      <c r="CXI197" s="83"/>
      <c r="CXJ197" s="83"/>
      <c r="CXK197" s="83"/>
      <c r="CXL197" s="83"/>
      <c r="CXM197" s="83"/>
      <c r="CXN197" s="83"/>
      <c r="CXO197" s="83"/>
      <c r="CXP197" s="83"/>
      <c r="CXQ197" s="83"/>
      <c r="CXR197" s="83"/>
      <c r="CXS197" s="83"/>
      <c r="CXT197" s="83"/>
      <c r="CXU197" s="83"/>
      <c r="CXV197" s="83"/>
      <c r="CXW197" s="83"/>
      <c r="CXX197" s="83"/>
      <c r="CXY197" s="83"/>
      <c r="CXZ197" s="83"/>
      <c r="CYA197" s="83"/>
      <c r="CYB197" s="83"/>
      <c r="CYC197" s="83"/>
      <c r="CYD197" s="83"/>
      <c r="CYE197" s="83"/>
      <c r="CYF197" s="83"/>
      <c r="CYG197" s="83"/>
      <c r="CYH197" s="83"/>
      <c r="CYI197" s="83"/>
      <c r="CYJ197" s="83"/>
      <c r="CYK197" s="83"/>
      <c r="CYL197" s="83"/>
      <c r="CYM197" s="83"/>
      <c r="CYN197" s="83"/>
      <c r="CYO197" s="83"/>
      <c r="CYP197" s="83"/>
      <c r="CYQ197" s="83"/>
      <c r="CYR197" s="83"/>
      <c r="CYS197" s="83"/>
      <c r="CYT197" s="83"/>
      <c r="CYU197" s="83"/>
      <c r="CYV197" s="83"/>
      <c r="CYW197" s="83"/>
      <c r="CYX197" s="83"/>
      <c r="CYY197" s="83"/>
      <c r="CYZ197" s="83"/>
      <c r="CZA197" s="83"/>
      <c r="CZB197" s="83"/>
      <c r="CZC197" s="83"/>
      <c r="CZD197" s="83"/>
      <c r="CZE197" s="83"/>
      <c r="CZF197" s="83"/>
      <c r="CZG197" s="83"/>
      <c r="CZH197" s="83"/>
      <c r="CZI197" s="83"/>
      <c r="CZJ197" s="83"/>
      <c r="CZK197" s="83"/>
      <c r="CZL197" s="83"/>
      <c r="CZM197" s="83"/>
      <c r="CZN197" s="83"/>
      <c r="CZO197" s="83"/>
      <c r="CZP197" s="83"/>
      <c r="CZQ197" s="83"/>
      <c r="CZR197" s="83"/>
      <c r="CZS197" s="83"/>
      <c r="CZT197" s="83"/>
      <c r="CZU197" s="83"/>
      <c r="CZV197" s="83"/>
      <c r="CZW197" s="83"/>
      <c r="CZX197" s="83"/>
      <c r="CZY197" s="83"/>
      <c r="CZZ197" s="83"/>
      <c r="DAA197" s="83"/>
      <c r="DAB197" s="83"/>
      <c r="DAC197" s="83"/>
      <c r="DAD197" s="83"/>
      <c r="DAE197" s="83"/>
      <c r="DAF197" s="83"/>
      <c r="DAG197" s="83"/>
      <c r="DAH197" s="83"/>
      <c r="DAI197" s="83"/>
      <c r="DAJ197" s="83"/>
      <c r="DAK197" s="83"/>
      <c r="DAL197" s="83"/>
      <c r="DAM197" s="83"/>
      <c r="DAN197" s="83"/>
      <c r="DAO197" s="83"/>
      <c r="DAP197" s="83"/>
      <c r="DAQ197" s="83"/>
      <c r="DAR197" s="83"/>
      <c r="DAS197" s="83"/>
      <c r="DAT197" s="83"/>
      <c r="DAU197" s="83"/>
      <c r="DAV197" s="83"/>
      <c r="DAW197" s="83"/>
      <c r="DAX197" s="83"/>
      <c r="DAY197" s="83"/>
      <c r="DAZ197" s="83"/>
      <c r="DBA197" s="83"/>
      <c r="DBB197" s="83"/>
      <c r="DBC197" s="83"/>
      <c r="DBD197" s="83"/>
      <c r="DBE197" s="83"/>
      <c r="DBF197" s="83"/>
      <c r="DBG197" s="83"/>
      <c r="DBH197" s="83"/>
      <c r="DBI197" s="83"/>
      <c r="DBJ197" s="83"/>
      <c r="DBK197" s="83"/>
      <c r="DBL197" s="83"/>
      <c r="DBM197" s="83"/>
      <c r="DBN197" s="83"/>
      <c r="DBO197" s="83"/>
      <c r="DBP197" s="83"/>
      <c r="DBQ197" s="83"/>
      <c r="DBR197" s="83"/>
      <c r="DBS197" s="83"/>
      <c r="DBT197" s="83"/>
      <c r="DBU197" s="83"/>
      <c r="DBV197" s="83"/>
      <c r="DBW197" s="83"/>
      <c r="DBX197" s="83"/>
      <c r="DBY197" s="83"/>
      <c r="DBZ197" s="83"/>
      <c r="DCA197" s="83"/>
      <c r="DCB197" s="83"/>
      <c r="DCC197" s="83"/>
      <c r="DCD197" s="83"/>
      <c r="DCE197" s="83"/>
      <c r="DCF197" s="83"/>
      <c r="DCG197" s="83"/>
      <c r="DCH197" s="83"/>
      <c r="DCI197" s="83"/>
      <c r="DCJ197" s="83"/>
      <c r="DCK197" s="83"/>
      <c r="DCL197" s="83"/>
      <c r="DCM197" s="83"/>
      <c r="DCN197" s="83"/>
      <c r="DCO197" s="83"/>
      <c r="DCP197" s="83"/>
      <c r="DCQ197" s="83"/>
      <c r="DCR197" s="83"/>
      <c r="DCS197" s="83"/>
      <c r="DCT197" s="83"/>
      <c r="DCU197" s="83"/>
      <c r="DCV197" s="83"/>
      <c r="DCW197" s="83"/>
      <c r="DCX197" s="83"/>
      <c r="DCY197" s="83"/>
      <c r="DCZ197" s="83"/>
      <c r="DDA197" s="83"/>
      <c r="DDB197" s="83"/>
      <c r="DDC197" s="83"/>
      <c r="DDD197" s="83"/>
      <c r="DDE197" s="83"/>
      <c r="DDF197" s="83"/>
      <c r="DDG197" s="83"/>
      <c r="DDH197" s="83"/>
      <c r="DDI197" s="83"/>
      <c r="DDJ197" s="83"/>
      <c r="DDK197" s="83"/>
      <c r="DDL197" s="83"/>
      <c r="DDM197" s="83"/>
      <c r="DDN197" s="83"/>
      <c r="DDO197" s="83"/>
      <c r="DDP197" s="83"/>
      <c r="DDQ197" s="83"/>
      <c r="DDR197" s="83"/>
      <c r="DDS197" s="83"/>
      <c r="DDT197" s="83"/>
      <c r="DDU197" s="83"/>
      <c r="DDV197" s="83"/>
      <c r="DDW197" s="83"/>
      <c r="DDX197" s="83"/>
      <c r="DDY197" s="83"/>
      <c r="DDZ197" s="83"/>
      <c r="DEA197" s="83"/>
      <c r="DEB197" s="83"/>
      <c r="DEC197" s="83"/>
      <c r="DED197" s="83"/>
      <c r="DEE197" s="83"/>
      <c r="DEF197" s="83"/>
      <c r="DEG197" s="83"/>
      <c r="DEH197" s="83"/>
      <c r="DEI197" s="83"/>
      <c r="DEJ197" s="83"/>
      <c r="DEK197" s="83"/>
      <c r="DEL197" s="83"/>
      <c r="DEM197" s="83"/>
      <c r="DEN197" s="83"/>
      <c r="DEO197" s="83"/>
      <c r="DEP197" s="83"/>
      <c r="DEQ197" s="83"/>
      <c r="DER197" s="83"/>
      <c r="DES197" s="83"/>
      <c r="DET197" s="83"/>
      <c r="DEU197" s="83"/>
      <c r="DEV197" s="83"/>
      <c r="DEW197" s="83"/>
      <c r="DEX197" s="83"/>
      <c r="DEY197" s="83"/>
      <c r="DEZ197" s="83"/>
      <c r="DFA197" s="83"/>
      <c r="DFB197" s="83"/>
      <c r="DFC197" s="83"/>
      <c r="DFD197" s="83"/>
      <c r="DFE197" s="83"/>
      <c r="DFF197" s="83"/>
      <c r="DFG197" s="83"/>
      <c r="DFH197" s="83"/>
      <c r="DFI197" s="83"/>
      <c r="DFJ197" s="83"/>
      <c r="DFK197" s="83"/>
      <c r="DFL197" s="83"/>
      <c r="DFM197" s="83"/>
      <c r="DFN197" s="83"/>
      <c r="DFO197" s="83"/>
      <c r="DFP197" s="83"/>
      <c r="DFQ197" s="83"/>
      <c r="DFR197" s="83"/>
      <c r="DFS197" s="83"/>
      <c r="DFT197" s="83"/>
      <c r="DFU197" s="83"/>
      <c r="DFV197" s="83"/>
      <c r="DFW197" s="83"/>
      <c r="DFX197" s="83"/>
      <c r="DFY197" s="83"/>
      <c r="DFZ197" s="83"/>
      <c r="DGA197" s="83"/>
      <c r="DGB197" s="83"/>
      <c r="DGC197" s="83"/>
      <c r="DGD197" s="83"/>
      <c r="DGE197" s="83"/>
      <c r="DGF197" s="83"/>
      <c r="DGG197" s="83"/>
      <c r="DGH197" s="83"/>
      <c r="DGI197" s="83"/>
      <c r="DGJ197" s="83"/>
      <c r="DGK197" s="83"/>
      <c r="DGL197" s="83"/>
      <c r="DGM197" s="83"/>
      <c r="DGN197" s="83"/>
      <c r="DGO197" s="83"/>
      <c r="DGP197" s="83"/>
      <c r="DGQ197" s="83"/>
      <c r="DGR197" s="83"/>
      <c r="DGS197" s="83"/>
      <c r="DGT197" s="83"/>
      <c r="DGU197" s="83"/>
      <c r="DGV197" s="83"/>
      <c r="DGW197" s="83"/>
      <c r="DGX197" s="83"/>
      <c r="DGY197" s="83"/>
      <c r="DGZ197" s="83"/>
      <c r="DHA197" s="83"/>
      <c r="DHB197" s="83"/>
      <c r="DHC197" s="83"/>
      <c r="DHD197" s="83"/>
      <c r="DHE197" s="83"/>
      <c r="DHF197" s="83"/>
      <c r="DHG197" s="83"/>
      <c r="DHH197" s="83"/>
      <c r="DHI197" s="83"/>
      <c r="DHJ197" s="83"/>
      <c r="DHK197" s="83"/>
      <c r="DHL197" s="83"/>
      <c r="DHM197" s="83"/>
      <c r="DHN197" s="83"/>
      <c r="DHO197" s="83"/>
      <c r="DHP197" s="83"/>
      <c r="DHQ197" s="83"/>
      <c r="DHR197" s="83"/>
      <c r="DHS197" s="83"/>
      <c r="DHT197" s="83"/>
      <c r="DHU197" s="83"/>
      <c r="DHV197" s="83"/>
      <c r="DHW197" s="83"/>
      <c r="DHX197" s="83"/>
      <c r="DHY197" s="83"/>
      <c r="DHZ197" s="83"/>
      <c r="DIA197" s="83"/>
      <c r="DIB197" s="83"/>
      <c r="DIC197" s="83"/>
      <c r="DID197" s="83"/>
      <c r="DIE197" s="83"/>
      <c r="DIF197" s="83"/>
      <c r="DIG197" s="83"/>
      <c r="DIH197" s="83"/>
      <c r="DII197" s="83"/>
      <c r="DIJ197" s="83"/>
      <c r="DIK197" s="83"/>
      <c r="DIL197" s="83"/>
      <c r="DIM197" s="83"/>
      <c r="DIN197" s="83"/>
      <c r="DIO197" s="83"/>
      <c r="DIP197" s="83"/>
      <c r="DIQ197" s="83"/>
      <c r="DIR197" s="83"/>
      <c r="DIS197" s="83"/>
      <c r="DIT197" s="83"/>
      <c r="DIU197" s="83"/>
      <c r="DIV197" s="83"/>
      <c r="DIW197" s="83"/>
      <c r="DIX197" s="83"/>
      <c r="DIY197" s="83"/>
      <c r="DIZ197" s="83"/>
      <c r="DJA197" s="83"/>
      <c r="DJB197" s="83"/>
      <c r="DJC197" s="83"/>
      <c r="DJD197" s="83"/>
      <c r="DJE197" s="83"/>
      <c r="DJF197" s="83"/>
      <c r="DJG197" s="83"/>
      <c r="DJH197" s="83"/>
      <c r="DJI197" s="83"/>
      <c r="DJJ197" s="83"/>
      <c r="DJK197" s="83"/>
      <c r="DJL197" s="83"/>
      <c r="DJM197" s="83"/>
      <c r="DJN197" s="83"/>
      <c r="DJO197" s="83"/>
      <c r="DJP197" s="83"/>
      <c r="DJQ197" s="83"/>
      <c r="DJR197" s="83"/>
      <c r="DJS197" s="83"/>
      <c r="DJT197" s="83"/>
      <c r="DJU197" s="83"/>
      <c r="DJV197" s="83"/>
      <c r="DJW197" s="83"/>
      <c r="DJX197" s="83"/>
      <c r="DJY197" s="83"/>
      <c r="DJZ197" s="83"/>
      <c r="DKA197" s="83"/>
      <c r="DKB197" s="83"/>
      <c r="DKC197" s="83"/>
      <c r="DKD197" s="83"/>
      <c r="DKE197" s="83"/>
      <c r="DKF197" s="83"/>
      <c r="DKG197" s="83"/>
      <c r="DKH197" s="83"/>
      <c r="DKI197" s="83"/>
      <c r="DKJ197" s="83"/>
      <c r="DKK197" s="83"/>
      <c r="DKL197" s="83"/>
      <c r="DKM197" s="83"/>
      <c r="DKN197" s="83"/>
      <c r="DKO197" s="83"/>
      <c r="DKP197" s="83"/>
      <c r="DKQ197" s="83"/>
      <c r="DKR197" s="83"/>
      <c r="DKS197" s="83"/>
      <c r="DKT197" s="83"/>
      <c r="DKU197" s="83"/>
      <c r="DKV197" s="83"/>
      <c r="DKW197" s="83"/>
      <c r="DKX197" s="83"/>
      <c r="DKY197" s="83"/>
      <c r="DKZ197" s="83"/>
      <c r="DLA197" s="83"/>
      <c r="DLB197" s="83"/>
      <c r="DLC197" s="83"/>
      <c r="DLD197" s="83"/>
      <c r="DLE197" s="83"/>
      <c r="DLF197" s="83"/>
      <c r="DLG197" s="83"/>
      <c r="DLH197" s="83"/>
      <c r="DLI197" s="83"/>
      <c r="DLJ197" s="83"/>
      <c r="DLK197" s="83"/>
      <c r="DLL197" s="83"/>
      <c r="DLM197" s="83"/>
      <c r="DLN197" s="83"/>
      <c r="DLO197" s="83"/>
      <c r="DLP197" s="83"/>
      <c r="DLQ197" s="83"/>
      <c r="DLR197" s="83"/>
      <c r="DLS197" s="83"/>
      <c r="DLT197" s="83"/>
      <c r="DLU197" s="83"/>
      <c r="DLV197" s="83"/>
      <c r="DLW197" s="83"/>
      <c r="DLX197" s="83"/>
      <c r="DLY197" s="83"/>
      <c r="DLZ197" s="83"/>
      <c r="DMA197" s="83"/>
      <c r="DMB197" s="83"/>
      <c r="DMC197" s="83"/>
      <c r="DMD197" s="83"/>
      <c r="DME197" s="83"/>
      <c r="DMF197" s="83"/>
      <c r="DMG197" s="83"/>
      <c r="DMH197" s="83"/>
      <c r="DMI197" s="83"/>
      <c r="DMJ197" s="83"/>
      <c r="DMK197" s="83"/>
      <c r="DML197" s="83"/>
      <c r="DMM197" s="83"/>
      <c r="DMN197" s="83"/>
      <c r="DMO197" s="83"/>
      <c r="DMP197" s="83"/>
      <c r="DMQ197" s="83"/>
      <c r="DMR197" s="83"/>
      <c r="DMS197" s="83"/>
      <c r="DMT197" s="83"/>
      <c r="DMU197" s="83"/>
      <c r="DMV197" s="83"/>
      <c r="DMW197" s="83"/>
      <c r="DMX197" s="83"/>
      <c r="DMY197" s="83"/>
      <c r="DMZ197" s="83"/>
      <c r="DNA197" s="83"/>
      <c r="DNB197" s="83"/>
      <c r="DNC197" s="83"/>
      <c r="DND197" s="83"/>
      <c r="DNE197" s="83"/>
      <c r="DNF197" s="83"/>
      <c r="DNG197" s="83"/>
      <c r="DNH197" s="83"/>
      <c r="DNI197" s="83"/>
      <c r="DNJ197" s="83"/>
      <c r="DNK197" s="83"/>
      <c r="DNL197" s="83"/>
      <c r="DNM197" s="83"/>
      <c r="DNN197" s="83"/>
      <c r="DNO197" s="83"/>
      <c r="DNP197" s="83"/>
      <c r="DNQ197" s="83"/>
      <c r="DNR197" s="83"/>
      <c r="DNS197" s="83"/>
      <c r="DNT197" s="83"/>
      <c r="DNU197" s="83"/>
      <c r="DNV197" s="83"/>
      <c r="DNW197" s="83"/>
      <c r="DNX197" s="83"/>
      <c r="DNY197" s="83"/>
      <c r="DNZ197" s="83"/>
      <c r="DOA197" s="83"/>
      <c r="DOB197" s="83"/>
      <c r="DOC197" s="83"/>
      <c r="DOD197" s="83"/>
      <c r="DOE197" s="83"/>
      <c r="DOF197" s="83"/>
      <c r="DOG197" s="83"/>
      <c r="DOH197" s="83"/>
      <c r="DOI197" s="83"/>
      <c r="DOJ197" s="83"/>
      <c r="DOK197" s="83"/>
      <c r="DOL197" s="83"/>
      <c r="DOM197" s="83"/>
      <c r="DON197" s="83"/>
      <c r="DOO197" s="83"/>
      <c r="DOP197" s="83"/>
      <c r="DOQ197" s="83"/>
      <c r="DOR197" s="83"/>
      <c r="DOS197" s="83"/>
      <c r="DOT197" s="83"/>
      <c r="DOU197" s="83"/>
      <c r="DOV197" s="83"/>
      <c r="DOW197" s="83"/>
      <c r="DOX197" s="83"/>
      <c r="DOY197" s="83"/>
      <c r="DOZ197" s="83"/>
      <c r="DPA197" s="83"/>
      <c r="DPB197" s="83"/>
      <c r="DPC197" s="83"/>
      <c r="DPD197" s="83"/>
      <c r="DPE197" s="83"/>
      <c r="DPF197" s="83"/>
      <c r="DPG197" s="83"/>
      <c r="DPH197" s="83"/>
      <c r="DPI197" s="83"/>
      <c r="DPJ197" s="83"/>
      <c r="DPK197" s="83"/>
      <c r="DPL197" s="83"/>
      <c r="DPM197" s="83"/>
      <c r="DPN197" s="83"/>
      <c r="DPO197" s="83"/>
      <c r="DPP197" s="83"/>
      <c r="DPQ197" s="83"/>
      <c r="DPR197" s="83"/>
      <c r="DPS197" s="83"/>
      <c r="DPT197" s="83"/>
      <c r="DPU197" s="83"/>
      <c r="DPV197" s="83"/>
      <c r="DPW197" s="83"/>
      <c r="DPX197" s="83"/>
      <c r="DPY197" s="83"/>
      <c r="DPZ197" s="83"/>
      <c r="DQA197" s="83"/>
      <c r="DQB197" s="83"/>
      <c r="DQC197" s="83"/>
      <c r="DQD197" s="83"/>
      <c r="DQE197" s="83"/>
      <c r="DQF197" s="83"/>
      <c r="DQG197" s="83"/>
      <c r="DQH197" s="83"/>
      <c r="DQI197" s="83"/>
      <c r="DQJ197" s="83"/>
      <c r="DQK197" s="83"/>
      <c r="DQL197" s="83"/>
      <c r="DQM197" s="83"/>
      <c r="DQN197" s="83"/>
      <c r="DQO197" s="83"/>
      <c r="DQP197" s="83"/>
      <c r="DQQ197" s="83"/>
      <c r="DQR197" s="83"/>
      <c r="DQS197" s="83"/>
      <c r="DQT197" s="83"/>
      <c r="DQU197" s="83"/>
      <c r="DQV197" s="83"/>
      <c r="DQW197" s="83"/>
      <c r="DQX197" s="83"/>
      <c r="DQY197" s="83"/>
      <c r="DQZ197" s="83"/>
      <c r="DRA197" s="83"/>
      <c r="DRB197" s="83"/>
      <c r="DRC197" s="83"/>
      <c r="DRD197" s="83"/>
      <c r="DRE197" s="83"/>
      <c r="DRF197" s="83"/>
      <c r="DRG197" s="83"/>
      <c r="DRH197" s="83"/>
      <c r="DRI197" s="83"/>
      <c r="DRJ197" s="83"/>
      <c r="DRK197" s="83"/>
      <c r="DRL197" s="83"/>
      <c r="DRM197" s="83"/>
      <c r="DRN197" s="83"/>
      <c r="DRO197" s="83"/>
      <c r="DRP197" s="83"/>
      <c r="DRQ197" s="83"/>
      <c r="DRR197" s="83"/>
      <c r="DRS197" s="83"/>
      <c r="DRT197" s="83"/>
      <c r="DRU197" s="83"/>
      <c r="DRV197" s="83"/>
      <c r="DRW197" s="83"/>
      <c r="DRX197" s="83"/>
      <c r="DRY197" s="83"/>
      <c r="DRZ197" s="83"/>
      <c r="DSA197" s="83"/>
      <c r="DSB197" s="83"/>
      <c r="DSC197" s="83"/>
      <c r="DSD197" s="83"/>
      <c r="DSE197" s="83"/>
      <c r="DSF197" s="83"/>
      <c r="DSG197" s="83"/>
      <c r="DSH197" s="83"/>
      <c r="DSI197" s="83"/>
      <c r="DSJ197" s="83"/>
      <c r="DSK197" s="83"/>
      <c r="DSL197" s="83"/>
      <c r="DSM197" s="83"/>
      <c r="DSN197" s="83"/>
      <c r="DSO197" s="83"/>
      <c r="DSP197" s="83"/>
      <c r="DSQ197" s="83"/>
      <c r="DSR197" s="83"/>
      <c r="DSS197" s="83"/>
      <c r="DST197" s="83"/>
      <c r="DSU197" s="83"/>
      <c r="DSV197" s="83"/>
      <c r="DSW197" s="83"/>
      <c r="DSX197" s="83"/>
      <c r="DSY197" s="83"/>
      <c r="DSZ197" s="83"/>
      <c r="DTA197" s="83"/>
      <c r="DTB197" s="83"/>
      <c r="DTC197" s="83"/>
      <c r="DTD197" s="83"/>
      <c r="DTE197" s="83"/>
      <c r="DTF197" s="83"/>
      <c r="DTG197" s="83"/>
      <c r="DTH197" s="83"/>
      <c r="DTI197" s="83"/>
      <c r="DTJ197" s="83"/>
      <c r="DTK197" s="83"/>
      <c r="DTL197" s="83"/>
      <c r="DTM197" s="83"/>
      <c r="DTN197" s="83"/>
      <c r="DTO197" s="83"/>
      <c r="DTP197" s="83"/>
      <c r="DTQ197" s="83"/>
      <c r="DTR197" s="83"/>
      <c r="DTS197" s="83"/>
      <c r="DTT197" s="83"/>
      <c r="DTU197" s="83"/>
      <c r="DTV197" s="83"/>
      <c r="DTW197" s="83"/>
      <c r="DTX197" s="83"/>
      <c r="DTY197" s="83"/>
      <c r="DTZ197" s="83"/>
      <c r="DUA197" s="83"/>
      <c r="DUB197" s="83"/>
      <c r="DUC197" s="83"/>
      <c r="DUD197" s="83"/>
      <c r="DUE197" s="83"/>
      <c r="DUF197" s="83"/>
      <c r="DUG197" s="83"/>
      <c r="DUH197" s="83"/>
      <c r="DUI197" s="83"/>
      <c r="DUJ197" s="83"/>
      <c r="DUK197" s="83"/>
      <c r="DUL197" s="83"/>
      <c r="DUM197" s="83"/>
      <c r="DUN197" s="83"/>
      <c r="DUO197" s="83"/>
      <c r="DUP197" s="83"/>
      <c r="DUQ197" s="83"/>
      <c r="DUR197" s="83"/>
      <c r="DUS197" s="83"/>
      <c r="DUT197" s="83"/>
      <c r="DUU197" s="83"/>
      <c r="DUV197" s="83"/>
      <c r="DUW197" s="83"/>
      <c r="DUX197" s="83"/>
      <c r="DUY197" s="83"/>
      <c r="DUZ197" s="83"/>
      <c r="DVA197" s="83"/>
      <c r="DVB197" s="83"/>
      <c r="DVC197" s="83"/>
      <c r="DVD197" s="83"/>
      <c r="DVE197" s="83"/>
      <c r="DVF197" s="83"/>
      <c r="DVG197" s="83"/>
      <c r="DVH197" s="83"/>
      <c r="DVI197" s="83"/>
      <c r="DVJ197" s="83"/>
      <c r="DVK197" s="83"/>
      <c r="DVL197" s="83"/>
      <c r="DVM197" s="83"/>
      <c r="DVN197" s="83"/>
      <c r="DVO197" s="83"/>
      <c r="DVP197" s="83"/>
      <c r="DVQ197" s="83"/>
      <c r="DVR197" s="83"/>
      <c r="DVS197" s="83"/>
      <c r="DVT197" s="83"/>
      <c r="DVU197" s="83"/>
      <c r="DVV197" s="83"/>
      <c r="DVW197" s="83"/>
      <c r="DVX197" s="83"/>
      <c r="DVY197" s="83"/>
      <c r="DVZ197" s="83"/>
      <c r="DWA197" s="83"/>
      <c r="DWB197" s="83"/>
      <c r="DWC197" s="83"/>
      <c r="DWD197" s="83"/>
      <c r="DWE197" s="83"/>
      <c r="DWF197" s="83"/>
      <c r="DWG197" s="83"/>
      <c r="DWH197" s="83"/>
      <c r="DWI197" s="83"/>
      <c r="DWJ197" s="83"/>
      <c r="DWK197" s="83"/>
      <c r="DWL197" s="83"/>
      <c r="DWM197" s="83"/>
      <c r="DWN197" s="83"/>
      <c r="DWO197" s="83"/>
      <c r="DWP197" s="83"/>
      <c r="DWQ197" s="83"/>
      <c r="DWR197" s="83"/>
      <c r="DWS197" s="83"/>
      <c r="DWT197" s="83"/>
      <c r="DWU197" s="83"/>
      <c r="DWV197" s="83"/>
      <c r="DWW197" s="83"/>
      <c r="DWX197" s="83"/>
      <c r="DWY197" s="83"/>
      <c r="DWZ197" s="83"/>
      <c r="DXA197" s="83"/>
      <c r="DXB197" s="83"/>
      <c r="DXC197" s="83"/>
      <c r="DXD197" s="83"/>
      <c r="DXE197" s="83"/>
      <c r="DXF197" s="83"/>
      <c r="DXG197" s="83"/>
      <c r="DXH197" s="83"/>
      <c r="DXI197" s="83"/>
      <c r="DXJ197" s="83"/>
      <c r="DXK197" s="83"/>
      <c r="DXL197" s="83"/>
      <c r="DXM197" s="83"/>
      <c r="DXN197" s="83"/>
      <c r="DXO197" s="83"/>
      <c r="DXP197" s="83"/>
      <c r="DXQ197" s="83"/>
      <c r="DXR197" s="83"/>
      <c r="DXS197" s="83"/>
      <c r="DXT197" s="83"/>
      <c r="DXU197" s="83"/>
      <c r="DXV197" s="83"/>
      <c r="DXW197" s="83"/>
      <c r="DXX197" s="83"/>
      <c r="DXY197" s="83"/>
      <c r="DXZ197" s="83"/>
      <c r="DYA197" s="83"/>
      <c r="DYB197" s="83"/>
      <c r="DYC197" s="83"/>
      <c r="DYD197" s="83"/>
      <c r="DYE197" s="83"/>
      <c r="DYF197" s="83"/>
      <c r="DYG197" s="83"/>
      <c r="DYH197" s="83"/>
      <c r="DYI197" s="83"/>
      <c r="DYJ197" s="83"/>
      <c r="DYK197" s="83"/>
      <c r="DYL197" s="83"/>
      <c r="DYM197" s="83"/>
      <c r="DYN197" s="83"/>
      <c r="DYO197" s="83"/>
      <c r="DYP197" s="83"/>
      <c r="DYQ197" s="83"/>
      <c r="DYR197" s="83"/>
      <c r="DYS197" s="83"/>
      <c r="DYT197" s="83"/>
      <c r="DYU197" s="83"/>
      <c r="DYV197" s="83"/>
      <c r="DYW197" s="83"/>
      <c r="DYX197" s="83"/>
      <c r="DYY197" s="83"/>
      <c r="DYZ197" s="83"/>
      <c r="DZA197" s="83"/>
      <c r="DZB197" s="83"/>
      <c r="DZC197" s="83"/>
      <c r="DZD197" s="83"/>
      <c r="DZE197" s="83"/>
      <c r="DZF197" s="83"/>
      <c r="DZG197" s="83"/>
      <c r="DZH197" s="83"/>
      <c r="DZI197" s="83"/>
      <c r="DZJ197" s="83"/>
      <c r="DZK197" s="83"/>
      <c r="DZL197" s="83"/>
      <c r="DZM197" s="83"/>
      <c r="DZN197" s="83"/>
      <c r="DZO197" s="83"/>
      <c r="DZP197" s="83"/>
      <c r="DZQ197" s="83"/>
      <c r="DZR197" s="83"/>
      <c r="DZS197" s="83"/>
      <c r="DZT197" s="83"/>
      <c r="DZU197" s="83"/>
      <c r="DZV197" s="83"/>
      <c r="DZW197" s="83"/>
      <c r="DZX197" s="83"/>
      <c r="DZY197" s="83"/>
      <c r="DZZ197" s="83"/>
      <c r="EAA197" s="83"/>
      <c r="EAB197" s="83"/>
      <c r="EAC197" s="83"/>
      <c r="EAD197" s="83"/>
      <c r="EAE197" s="83"/>
      <c r="EAF197" s="83"/>
      <c r="EAG197" s="83"/>
      <c r="EAH197" s="83"/>
      <c r="EAI197" s="83"/>
      <c r="EAJ197" s="83"/>
      <c r="EAK197" s="83"/>
      <c r="EAL197" s="83"/>
      <c r="EAM197" s="83"/>
      <c r="EAN197" s="83"/>
      <c r="EAO197" s="83"/>
      <c r="EAP197" s="83"/>
      <c r="EAQ197" s="83"/>
      <c r="EAR197" s="83"/>
      <c r="EAS197" s="83"/>
      <c r="EAT197" s="83"/>
      <c r="EAU197" s="83"/>
      <c r="EAV197" s="83"/>
      <c r="EAW197" s="83"/>
      <c r="EAX197" s="83"/>
      <c r="EAY197" s="83"/>
      <c r="EAZ197" s="83"/>
      <c r="EBA197" s="83"/>
      <c r="EBB197" s="83"/>
      <c r="EBC197" s="83"/>
      <c r="EBD197" s="83"/>
      <c r="EBE197" s="83"/>
      <c r="EBF197" s="83"/>
      <c r="EBG197" s="83"/>
      <c r="EBH197" s="83"/>
      <c r="EBI197" s="83"/>
      <c r="EBJ197" s="83"/>
      <c r="EBK197" s="83"/>
      <c r="EBL197" s="83"/>
      <c r="EBM197" s="83"/>
      <c r="EBN197" s="83"/>
      <c r="EBO197" s="83"/>
      <c r="EBP197" s="83"/>
      <c r="EBQ197" s="83"/>
      <c r="EBR197" s="83"/>
      <c r="EBS197" s="83"/>
      <c r="EBT197" s="83"/>
      <c r="EBU197" s="83"/>
      <c r="EBV197" s="83"/>
      <c r="EBW197" s="83"/>
      <c r="EBX197" s="83"/>
      <c r="EBY197" s="83"/>
      <c r="EBZ197" s="83"/>
      <c r="ECA197" s="83"/>
      <c r="ECB197" s="83"/>
      <c r="ECC197" s="83"/>
      <c r="ECD197" s="83"/>
      <c r="ECE197" s="83"/>
      <c r="ECF197" s="83"/>
      <c r="ECG197" s="83"/>
      <c r="ECH197" s="83"/>
      <c r="ECI197" s="83"/>
      <c r="ECJ197" s="83"/>
      <c r="ECK197" s="83"/>
      <c r="ECL197" s="83"/>
      <c r="ECM197" s="83"/>
      <c r="ECN197" s="83"/>
      <c r="ECO197" s="83"/>
      <c r="ECP197" s="83"/>
      <c r="ECQ197" s="83"/>
      <c r="ECR197" s="83"/>
      <c r="ECS197" s="83"/>
      <c r="ECT197" s="83"/>
      <c r="ECU197" s="83"/>
      <c r="ECV197" s="83"/>
      <c r="ECW197" s="83"/>
      <c r="ECX197" s="83"/>
      <c r="ECY197" s="83"/>
      <c r="ECZ197" s="83"/>
      <c r="EDA197" s="83"/>
      <c r="EDB197" s="83"/>
      <c r="EDC197" s="83"/>
      <c r="EDD197" s="83"/>
      <c r="EDE197" s="83"/>
      <c r="EDF197" s="83"/>
      <c r="EDG197" s="83"/>
      <c r="EDH197" s="83"/>
      <c r="EDI197" s="83"/>
      <c r="EDJ197" s="83"/>
      <c r="EDK197" s="83"/>
      <c r="EDL197" s="83"/>
      <c r="EDM197" s="83"/>
      <c r="EDN197" s="83"/>
      <c r="EDO197" s="83"/>
      <c r="EDP197" s="83"/>
      <c r="EDQ197" s="83"/>
      <c r="EDR197" s="83"/>
      <c r="EDS197" s="83"/>
      <c r="EDT197" s="83"/>
      <c r="EDU197" s="83"/>
      <c r="EDV197" s="83"/>
      <c r="EDW197" s="83"/>
      <c r="EDX197" s="83"/>
      <c r="EDY197" s="83"/>
      <c r="EDZ197" s="83"/>
      <c r="EEA197" s="83"/>
      <c r="EEB197" s="83"/>
      <c r="EEC197" s="83"/>
      <c r="EED197" s="83"/>
      <c r="EEE197" s="83"/>
      <c r="EEF197" s="83"/>
      <c r="EEG197" s="83"/>
      <c r="EEH197" s="83"/>
      <c r="EEI197" s="83"/>
      <c r="EEJ197" s="83"/>
      <c r="EEK197" s="83"/>
      <c r="EEL197" s="83"/>
      <c r="EEM197" s="83"/>
      <c r="EEN197" s="83"/>
      <c r="EEO197" s="83"/>
      <c r="EEP197" s="83"/>
      <c r="EEQ197" s="83"/>
      <c r="EER197" s="83"/>
      <c r="EES197" s="83"/>
      <c r="EET197" s="83"/>
      <c r="EEU197" s="83"/>
      <c r="EEV197" s="83"/>
      <c r="EEW197" s="83"/>
      <c r="EEX197" s="83"/>
      <c r="EEY197" s="83"/>
      <c r="EEZ197" s="83"/>
      <c r="EFA197" s="83"/>
      <c r="EFB197" s="83"/>
      <c r="EFC197" s="83"/>
      <c r="EFD197" s="83"/>
      <c r="EFE197" s="83"/>
      <c r="EFF197" s="83"/>
      <c r="EFG197" s="83"/>
      <c r="EFH197" s="83"/>
      <c r="EFI197" s="83"/>
      <c r="EFJ197" s="83"/>
      <c r="EFK197" s="83"/>
      <c r="EFL197" s="83"/>
      <c r="EFM197" s="83"/>
      <c r="EFN197" s="83"/>
      <c r="EFO197" s="83"/>
      <c r="EFP197" s="83"/>
      <c r="EFQ197" s="83"/>
      <c r="EFR197" s="83"/>
      <c r="EFS197" s="83"/>
      <c r="EFT197" s="83"/>
      <c r="EFU197" s="83"/>
      <c r="EFV197" s="83"/>
      <c r="EFW197" s="83"/>
      <c r="EFX197" s="83"/>
      <c r="EFY197" s="83"/>
      <c r="EFZ197" s="83"/>
      <c r="EGA197" s="83"/>
      <c r="EGB197" s="83"/>
      <c r="EGC197" s="83"/>
      <c r="EGD197" s="83"/>
      <c r="EGE197" s="83"/>
      <c r="EGF197" s="83"/>
      <c r="EGG197" s="83"/>
      <c r="EGH197" s="83"/>
      <c r="EGI197" s="83"/>
      <c r="EGJ197" s="83"/>
      <c r="EGK197" s="83"/>
      <c r="EGL197" s="83"/>
      <c r="EGM197" s="83"/>
      <c r="EGN197" s="83"/>
      <c r="EGO197" s="83"/>
      <c r="EGP197" s="83"/>
      <c r="EGQ197" s="83"/>
      <c r="EGR197" s="83"/>
      <c r="EGS197" s="83"/>
      <c r="EGT197" s="83"/>
      <c r="EGU197" s="83"/>
      <c r="EGV197" s="83"/>
      <c r="EGW197" s="83"/>
      <c r="EGX197" s="83"/>
      <c r="EGY197" s="83"/>
      <c r="EGZ197" s="83"/>
      <c r="EHA197" s="83"/>
      <c r="EHB197" s="83"/>
      <c r="EHC197" s="83"/>
      <c r="EHD197" s="83"/>
      <c r="EHE197" s="83"/>
      <c r="EHF197" s="83"/>
      <c r="EHG197" s="83"/>
      <c r="EHH197" s="83"/>
      <c r="EHI197" s="83"/>
      <c r="EHJ197" s="83"/>
      <c r="EHK197" s="83"/>
      <c r="EHL197" s="83"/>
      <c r="EHM197" s="83"/>
      <c r="EHN197" s="83"/>
      <c r="EHO197" s="83"/>
      <c r="EHP197" s="83"/>
      <c r="EHQ197" s="83"/>
      <c r="EHR197" s="83"/>
      <c r="EHS197" s="83"/>
      <c r="EHT197" s="83"/>
      <c r="EHU197" s="83"/>
      <c r="EHV197" s="83"/>
      <c r="EHW197" s="83"/>
      <c r="EHX197" s="83"/>
      <c r="EHY197" s="83"/>
      <c r="EHZ197" s="83"/>
      <c r="EIA197" s="83"/>
      <c r="EIB197" s="83"/>
      <c r="EIC197" s="83"/>
      <c r="EID197" s="83"/>
      <c r="EIE197" s="83"/>
      <c r="EIF197" s="83"/>
      <c r="EIG197" s="83"/>
      <c r="EIH197" s="83"/>
      <c r="EII197" s="83"/>
      <c r="EIJ197" s="83"/>
      <c r="EIK197" s="83"/>
      <c r="EIL197" s="83"/>
      <c r="EIM197" s="83"/>
      <c r="EIN197" s="83"/>
      <c r="EIO197" s="83"/>
      <c r="EIP197" s="83"/>
      <c r="EIQ197" s="83"/>
      <c r="EIR197" s="83"/>
      <c r="EIS197" s="83"/>
      <c r="EIT197" s="83"/>
      <c r="EIU197" s="83"/>
      <c r="EIV197" s="83"/>
      <c r="EIW197" s="83"/>
      <c r="EIX197" s="83"/>
      <c r="EIY197" s="83"/>
      <c r="EIZ197" s="83"/>
      <c r="EJA197" s="83"/>
      <c r="EJB197" s="83"/>
      <c r="EJC197" s="83"/>
      <c r="EJD197" s="83"/>
      <c r="EJE197" s="83"/>
      <c r="EJF197" s="83"/>
      <c r="EJG197" s="83"/>
      <c r="EJH197" s="83"/>
      <c r="EJI197" s="83"/>
      <c r="EJJ197" s="83"/>
      <c r="EJK197" s="83"/>
      <c r="EJL197" s="83"/>
      <c r="EJM197" s="83"/>
      <c r="EJN197" s="83"/>
      <c r="EJO197" s="83"/>
      <c r="EJP197" s="83"/>
      <c r="EJQ197" s="83"/>
      <c r="EJR197" s="83"/>
      <c r="EJS197" s="83"/>
      <c r="EJT197" s="83"/>
      <c r="EJU197" s="83"/>
      <c r="EJV197" s="83"/>
      <c r="EJW197" s="83"/>
      <c r="EJX197" s="83"/>
      <c r="EJY197" s="83"/>
      <c r="EJZ197" s="83"/>
      <c r="EKA197" s="83"/>
      <c r="EKB197" s="83"/>
      <c r="EKC197" s="83"/>
      <c r="EKD197" s="83"/>
      <c r="EKE197" s="83"/>
      <c r="EKF197" s="83"/>
      <c r="EKG197" s="83"/>
      <c r="EKH197" s="83"/>
      <c r="EKI197" s="83"/>
      <c r="EKJ197" s="83"/>
      <c r="EKK197" s="83"/>
      <c r="EKL197" s="83"/>
      <c r="EKM197" s="83"/>
      <c r="EKN197" s="83"/>
      <c r="EKO197" s="83"/>
      <c r="EKP197" s="83"/>
      <c r="EKQ197" s="83"/>
      <c r="EKR197" s="83"/>
      <c r="EKS197" s="83"/>
      <c r="EKT197" s="83"/>
      <c r="EKU197" s="83"/>
      <c r="EKV197" s="83"/>
      <c r="EKW197" s="83"/>
      <c r="EKX197" s="83"/>
      <c r="EKY197" s="83"/>
      <c r="EKZ197" s="83"/>
      <c r="ELA197" s="83"/>
      <c r="ELB197" s="83"/>
      <c r="ELC197" s="83"/>
      <c r="ELD197" s="83"/>
      <c r="ELE197" s="83"/>
      <c r="ELF197" s="83"/>
      <c r="ELG197" s="83"/>
      <c r="ELH197" s="83"/>
      <c r="ELI197" s="83"/>
      <c r="ELJ197" s="83"/>
      <c r="ELK197" s="83"/>
      <c r="ELL197" s="83"/>
      <c r="ELM197" s="83"/>
      <c r="ELN197" s="83"/>
      <c r="ELO197" s="83"/>
      <c r="ELP197" s="83"/>
      <c r="ELQ197" s="83"/>
      <c r="ELR197" s="83"/>
      <c r="ELS197" s="83"/>
      <c r="ELT197" s="83"/>
      <c r="ELU197" s="83"/>
      <c r="ELV197" s="83"/>
      <c r="ELW197" s="83"/>
      <c r="ELX197" s="83"/>
      <c r="ELY197" s="83"/>
      <c r="ELZ197" s="83"/>
      <c r="EMA197" s="83"/>
      <c r="EMB197" s="83"/>
      <c r="EMC197" s="83"/>
      <c r="EMD197" s="83"/>
      <c r="EME197" s="83"/>
      <c r="EMF197" s="83"/>
      <c r="EMG197" s="83"/>
      <c r="EMH197" s="83"/>
      <c r="EMI197" s="83"/>
      <c r="EMJ197" s="83"/>
      <c r="EMK197" s="83"/>
      <c r="EML197" s="83"/>
      <c r="EMM197" s="83"/>
      <c r="EMN197" s="83"/>
      <c r="EMO197" s="83"/>
      <c r="EMP197" s="83"/>
      <c r="EMQ197" s="83"/>
      <c r="EMR197" s="83"/>
      <c r="EMS197" s="83"/>
      <c r="EMT197" s="83"/>
      <c r="EMU197" s="83"/>
      <c r="EMV197" s="83"/>
      <c r="EMW197" s="83"/>
      <c r="EMX197" s="83"/>
      <c r="EMY197" s="83"/>
      <c r="EMZ197" s="83"/>
      <c r="ENA197" s="83"/>
      <c r="ENB197" s="83"/>
      <c r="ENC197" s="83"/>
      <c r="END197" s="83"/>
      <c r="ENE197" s="83"/>
      <c r="ENF197" s="83"/>
      <c r="ENG197" s="83"/>
      <c r="ENH197" s="83"/>
      <c r="ENI197" s="83"/>
      <c r="ENJ197" s="83"/>
      <c r="ENK197" s="83"/>
      <c r="ENL197" s="83"/>
      <c r="ENM197" s="83"/>
      <c r="ENN197" s="83"/>
      <c r="ENO197" s="83"/>
      <c r="ENP197" s="83"/>
      <c r="ENQ197" s="83"/>
      <c r="ENR197" s="83"/>
      <c r="ENS197" s="83"/>
      <c r="ENT197" s="83"/>
      <c r="ENU197" s="83"/>
      <c r="ENV197" s="83"/>
      <c r="ENW197" s="83"/>
      <c r="ENX197" s="83"/>
      <c r="ENY197" s="83"/>
      <c r="ENZ197" s="83"/>
      <c r="EOA197" s="83"/>
      <c r="EOB197" s="83"/>
      <c r="EOC197" s="83"/>
      <c r="EOD197" s="83"/>
      <c r="EOE197" s="83"/>
      <c r="EOF197" s="83"/>
      <c r="EOG197" s="83"/>
      <c r="EOH197" s="83"/>
      <c r="EOI197" s="83"/>
      <c r="EOJ197" s="83"/>
      <c r="EOK197" s="83"/>
      <c r="EOL197" s="83"/>
      <c r="EOM197" s="83"/>
      <c r="EON197" s="83"/>
      <c r="EOO197" s="83"/>
      <c r="EOP197" s="83"/>
      <c r="EOQ197" s="83"/>
      <c r="EOR197" s="83"/>
      <c r="EOS197" s="83"/>
      <c r="EOT197" s="83"/>
      <c r="EOU197" s="83"/>
      <c r="EOV197" s="83"/>
      <c r="EOW197" s="83"/>
      <c r="EOX197" s="83"/>
      <c r="EOY197" s="83"/>
      <c r="EOZ197" s="83"/>
      <c r="EPA197" s="83"/>
      <c r="EPB197" s="83"/>
      <c r="EPC197" s="83"/>
      <c r="EPD197" s="83"/>
      <c r="EPE197" s="83"/>
      <c r="EPF197" s="83"/>
      <c r="EPG197" s="83"/>
      <c r="EPH197" s="83"/>
      <c r="EPI197" s="83"/>
      <c r="EPJ197" s="83"/>
      <c r="EPK197" s="83"/>
      <c r="EPL197" s="83"/>
      <c r="EPM197" s="83"/>
      <c r="EPN197" s="83"/>
      <c r="EPO197" s="83"/>
      <c r="EPP197" s="83"/>
      <c r="EPQ197" s="83"/>
      <c r="EPR197" s="83"/>
      <c r="EPS197" s="83"/>
      <c r="EPT197" s="83"/>
      <c r="EPU197" s="83"/>
      <c r="EPV197" s="83"/>
      <c r="EPW197" s="83"/>
      <c r="EPX197" s="83"/>
      <c r="EPY197" s="83"/>
      <c r="EPZ197" s="83"/>
      <c r="EQA197" s="83"/>
      <c r="EQB197" s="83"/>
      <c r="EQC197" s="83"/>
      <c r="EQD197" s="83"/>
      <c r="EQE197" s="83"/>
      <c r="EQF197" s="83"/>
      <c r="EQG197" s="83"/>
      <c r="EQH197" s="83"/>
      <c r="EQI197" s="83"/>
      <c r="EQJ197" s="83"/>
      <c r="EQK197" s="83"/>
      <c r="EQL197" s="83"/>
      <c r="EQM197" s="83"/>
      <c r="EQN197" s="83"/>
      <c r="EQO197" s="83"/>
      <c r="EQP197" s="83"/>
      <c r="EQQ197" s="83"/>
      <c r="EQR197" s="83"/>
      <c r="EQS197" s="83"/>
      <c r="EQT197" s="83"/>
      <c r="EQU197" s="83"/>
      <c r="EQV197" s="83"/>
      <c r="EQW197" s="83"/>
      <c r="EQX197" s="83"/>
      <c r="EQY197" s="83"/>
      <c r="EQZ197" s="83"/>
      <c r="ERA197" s="83"/>
      <c r="ERB197" s="83"/>
      <c r="ERC197" s="83"/>
      <c r="ERD197" s="83"/>
      <c r="ERE197" s="83"/>
      <c r="ERF197" s="83"/>
      <c r="ERG197" s="83"/>
      <c r="ERH197" s="83"/>
      <c r="ERI197" s="83"/>
      <c r="ERJ197" s="83"/>
      <c r="ERK197" s="83"/>
      <c r="ERL197" s="83"/>
      <c r="ERM197" s="83"/>
      <c r="ERN197" s="83"/>
      <c r="ERO197" s="83"/>
      <c r="ERP197" s="83"/>
      <c r="ERQ197" s="83"/>
      <c r="ERR197" s="83"/>
      <c r="ERS197" s="83"/>
      <c r="ERT197" s="83"/>
      <c r="ERU197" s="83"/>
      <c r="ERV197" s="83"/>
      <c r="ERW197" s="83"/>
      <c r="ERX197" s="83"/>
      <c r="ERY197" s="83"/>
      <c r="ERZ197" s="83"/>
      <c r="ESA197" s="83"/>
      <c r="ESB197" s="83"/>
      <c r="ESC197" s="83"/>
      <c r="ESD197" s="83"/>
      <c r="ESE197" s="83"/>
      <c r="ESF197" s="83"/>
      <c r="ESG197" s="83"/>
      <c r="ESH197" s="83"/>
      <c r="ESI197" s="83"/>
      <c r="ESJ197" s="83"/>
      <c r="ESK197" s="83"/>
      <c r="ESL197" s="83"/>
      <c r="ESM197" s="83"/>
      <c r="ESN197" s="83"/>
      <c r="ESO197" s="83"/>
      <c r="ESP197" s="83"/>
      <c r="ESQ197" s="83"/>
      <c r="ESR197" s="83"/>
      <c r="ESS197" s="83"/>
      <c r="EST197" s="83"/>
      <c r="ESU197" s="83"/>
      <c r="ESV197" s="83"/>
      <c r="ESW197" s="83"/>
      <c r="ESX197" s="83"/>
      <c r="ESY197" s="83"/>
      <c r="ESZ197" s="83"/>
      <c r="ETA197" s="83"/>
      <c r="ETB197" s="83"/>
      <c r="ETC197" s="83"/>
      <c r="ETD197" s="83"/>
      <c r="ETE197" s="83"/>
      <c r="ETF197" s="83"/>
      <c r="ETG197" s="83"/>
      <c r="ETH197" s="83"/>
      <c r="ETI197" s="83"/>
      <c r="ETJ197" s="83"/>
      <c r="ETK197" s="83"/>
      <c r="ETL197" s="83"/>
      <c r="ETM197" s="83"/>
      <c r="ETN197" s="83"/>
      <c r="ETO197" s="83"/>
      <c r="ETP197" s="83"/>
      <c r="ETQ197" s="83"/>
      <c r="ETR197" s="83"/>
      <c r="ETS197" s="83"/>
      <c r="ETT197" s="83"/>
      <c r="ETU197" s="83"/>
      <c r="ETV197" s="83"/>
      <c r="ETW197" s="83"/>
      <c r="ETX197" s="83"/>
      <c r="ETY197" s="83"/>
      <c r="ETZ197" s="83"/>
      <c r="EUA197" s="83"/>
      <c r="EUB197" s="83"/>
      <c r="EUC197" s="83"/>
      <c r="EUD197" s="83"/>
      <c r="EUE197" s="83"/>
      <c r="EUF197" s="83"/>
      <c r="EUG197" s="83"/>
      <c r="EUH197" s="83"/>
      <c r="EUI197" s="83"/>
      <c r="EUJ197" s="83"/>
      <c r="EUK197" s="83"/>
      <c r="EUL197" s="83"/>
      <c r="EUM197" s="83"/>
      <c r="EUN197" s="83"/>
      <c r="EUO197" s="83"/>
      <c r="EUP197" s="83"/>
      <c r="EUQ197" s="83"/>
      <c r="EUR197" s="83"/>
      <c r="EUS197" s="83"/>
      <c r="EUT197" s="83"/>
      <c r="EUU197" s="83"/>
      <c r="EUV197" s="83"/>
      <c r="EUW197" s="83"/>
      <c r="EUX197" s="83"/>
      <c r="EUY197" s="83"/>
      <c r="EUZ197" s="83"/>
      <c r="EVA197" s="83"/>
      <c r="EVB197" s="83"/>
      <c r="EVC197" s="83"/>
      <c r="EVD197" s="83"/>
      <c r="EVE197" s="83"/>
      <c r="EVF197" s="83"/>
      <c r="EVG197" s="83"/>
      <c r="EVH197" s="83"/>
      <c r="EVI197" s="83"/>
      <c r="EVJ197" s="83"/>
      <c r="EVK197" s="83"/>
      <c r="EVL197" s="83"/>
      <c r="EVM197" s="83"/>
      <c r="EVN197" s="83"/>
      <c r="EVO197" s="83"/>
      <c r="EVP197" s="83"/>
      <c r="EVQ197" s="83"/>
      <c r="EVR197" s="83"/>
      <c r="EVS197" s="83"/>
      <c r="EVT197" s="83"/>
      <c r="EVU197" s="83"/>
      <c r="EVV197" s="83"/>
      <c r="EVW197" s="83"/>
      <c r="EVX197" s="83"/>
      <c r="EVY197" s="83"/>
      <c r="EVZ197" s="83"/>
      <c r="EWA197" s="83"/>
      <c r="EWB197" s="83"/>
      <c r="EWC197" s="83"/>
      <c r="EWD197" s="83"/>
      <c r="EWE197" s="83"/>
      <c r="EWF197" s="83"/>
      <c r="EWG197" s="83"/>
      <c r="EWH197" s="83"/>
      <c r="EWI197" s="83"/>
      <c r="EWJ197" s="83"/>
      <c r="EWK197" s="83"/>
      <c r="EWL197" s="83"/>
      <c r="EWM197" s="83"/>
      <c r="EWN197" s="83"/>
      <c r="EWO197" s="83"/>
      <c r="EWP197" s="83"/>
      <c r="EWQ197" s="83"/>
      <c r="EWR197" s="83"/>
      <c r="EWS197" s="83"/>
      <c r="EWT197" s="83"/>
      <c r="EWU197" s="83"/>
      <c r="EWV197" s="83"/>
      <c r="EWW197" s="83"/>
      <c r="EWX197" s="83"/>
      <c r="EWY197" s="83"/>
      <c r="EWZ197" s="83"/>
      <c r="EXA197" s="83"/>
      <c r="EXB197" s="83"/>
      <c r="EXC197" s="83"/>
      <c r="EXD197" s="83"/>
      <c r="EXE197" s="83"/>
      <c r="EXF197" s="83"/>
      <c r="EXG197" s="83"/>
      <c r="EXH197" s="83"/>
      <c r="EXI197" s="83"/>
      <c r="EXJ197" s="83"/>
      <c r="EXK197" s="83"/>
      <c r="EXL197" s="83"/>
      <c r="EXM197" s="83"/>
      <c r="EXN197" s="83"/>
      <c r="EXO197" s="83"/>
      <c r="EXP197" s="83"/>
      <c r="EXQ197" s="83"/>
      <c r="EXR197" s="83"/>
      <c r="EXS197" s="83"/>
      <c r="EXT197" s="83"/>
      <c r="EXU197" s="83"/>
      <c r="EXV197" s="83"/>
      <c r="EXW197" s="83"/>
      <c r="EXX197" s="83"/>
      <c r="EXY197" s="83"/>
      <c r="EXZ197" s="83"/>
      <c r="EYA197" s="83"/>
      <c r="EYB197" s="83"/>
      <c r="EYC197" s="83"/>
      <c r="EYD197" s="83"/>
      <c r="EYE197" s="83"/>
      <c r="EYF197" s="83"/>
      <c r="EYG197" s="83"/>
      <c r="EYH197" s="83"/>
      <c r="EYI197" s="83"/>
      <c r="EYJ197" s="83"/>
      <c r="EYK197" s="83"/>
      <c r="EYL197" s="83"/>
      <c r="EYM197" s="83"/>
      <c r="EYN197" s="83"/>
      <c r="EYO197" s="83"/>
      <c r="EYP197" s="83"/>
      <c r="EYQ197" s="83"/>
      <c r="EYR197" s="83"/>
      <c r="EYS197" s="83"/>
      <c r="EYT197" s="83"/>
      <c r="EYU197" s="83"/>
      <c r="EYV197" s="83"/>
      <c r="EYW197" s="83"/>
      <c r="EYX197" s="83"/>
      <c r="EYY197" s="83"/>
      <c r="EYZ197" s="83"/>
      <c r="EZA197" s="83"/>
      <c r="EZB197" s="83"/>
      <c r="EZC197" s="83"/>
      <c r="EZD197" s="83"/>
      <c r="EZE197" s="83"/>
      <c r="EZF197" s="83"/>
      <c r="EZG197" s="83"/>
      <c r="EZH197" s="83"/>
      <c r="EZI197" s="83"/>
      <c r="EZJ197" s="83"/>
      <c r="EZK197" s="83"/>
      <c r="EZL197" s="83"/>
      <c r="EZM197" s="83"/>
      <c r="EZN197" s="83"/>
      <c r="EZO197" s="83"/>
      <c r="EZP197" s="83"/>
      <c r="EZQ197" s="83"/>
      <c r="EZR197" s="83"/>
      <c r="EZS197" s="83"/>
      <c r="EZT197" s="83"/>
      <c r="EZU197" s="83"/>
      <c r="EZV197" s="83"/>
      <c r="EZW197" s="83"/>
      <c r="EZX197" s="83"/>
      <c r="EZY197" s="83"/>
      <c r="EZZ197" s="83"/>
      <c r="FAA197" s="83"/>
      <c r="FAB197" s="83"/>
      <c r="FAC197" s="83"/>
      <c r="FAD197" s="83"/>
      <c r="FAE197" s="83"/>
      <c r="FAF197" s="83"/>
      <c r="FAG197" s="83"/>
      <c r="FAH197" s="83"/>
      <c r="FAI197" s="83"/>
      <c r="FAJ197" s="83"/>
      <c r="FAK197" s="83"/>
      <c r="FAL197" s="83"/>
      <c r="FAM197" s="83"/>
      <c r="FAN197" s="83"/>
      <c r="FAO197" s="83"/>
      <c r="FAP197" s="83"/>
      <c r="FAQ197" s="83"/>
      <c r="FAR197" s="83"/>
      <c r="FAS197" s="83"/>
      <c r="FAT197" s="83"/>
      <c r="FAU197" s="83"/>
      <c r="FAV197" s="83"/>
      <c r="FAW197" s="83"/>
      <c r="FAX197" s="83"/>
      <c r="FAY197" s="83"/>
      <c r="FAZ197" s="83"/>
      <c r="FBA197" s="83"/>
      <c r="FBB197" s="83"/>
      <c r="FBC197" s="83"/>
      <c r="FBD197" s="83"/>
      <c r="FBE197" s="83"/>
      <c r="FBF197" s="83"/>
      <c r="FBG197" s="83"/>
      <c r="FBH197" s="83"/>
      <c r="FBI197" s="83"/>
      <c r="FBJ197" s="83"/>
      <c r="FBK197" s="83"/>
      <c r="FBL197" s="83"/>
      <c r="FBM197" s="83"/>
      <c r="FBN197" s="83"/>
      <c r="FBO197" s="83"/>
      <c r="FBP197" s="83"/>
      <c r="FBQ197" s="83"/>
      <c r="FBR197" s="83"/>
      <c r="FBS197" s="83"/>
      <c r="FBT197" s="83"/>
      <c r="FBU197" s="83"/>
      <c r="FBV197" s="83"/>
      <c r="FBW197" s="83"/>
      <c r="FBX197" s="83"/>
      <c r="FBY197" s="83"/>
      <c r="FBZ197" s="83"/>
      <c r="FCA197" s="83"/>
      <c r="FCB197" s="83"/>
      <c r="FCC197" s="83"/>
      <c r="FCD197" s="83"/>
      <c r="FCE197" s="83"/>
      <c r="FCF197" s="83"/>
      <c r="FCG197" s="83"/>
      <c r="FCH197" s="83"/>
      <c r="FCI197" s="83"/>
      <c r="FCJ197" s="83"/>
      <c r="FCK197" s="83"/>
      <c r="FCL197" s="83"/>
      <c r="FCM197" s="83"/>
      <c r="FCN197" s="83"/>
      <c r="FCO197" s="83"/>
      <c r="FCP197" s="83"/>
      <c r="FCQ197" s="83"/>
      <c r="FCR197" s="83"/>
      <c r="FCS197" s="83"/>
      <c r="FCT197" s="83"/>
      <c r="FCU197" s="83"/>
      <c r="FCV197" s="83"/>
      <c r="FCW197" s="83"/>
      <c r="FCX197" s="83"/>
      <c r="FCY197" s="83"/>
      <c r="FCZ197" s="83"/>
      <c r="FDA197" s="83"/>
      <c r="FDB197" s="83"/>
      <c r="FDC197" s="83"/>
      <c r="FDD197" s="83"/>
      <c r="FDE197" s="83"/>
      <c r="FDF197" s="83"/>
      <c r="FDG197" s="83"/>
      <c r="FDH197" s="83"/>
      <c r="FDI197" s="83"/>
      <c r="FDJ197" s="83"/>
      <c r="FDK197" s="83"/>
      <c r="FDL197" s="83"/>
      <c r="FDM197" s="83"/>
      <c r="FDN197" s="83"/>
      <c r="FDO197" s="83"/>
      <c r="FDP197" s="83"/>
      <c r="FDQ197" s="83"/>
      <c r="FDR197" s="83"/>
      <c r="FDS197" s="83"/>
      <c r="FDT197" s="83"/>
      <c r="FDU197" s="83"/>
      <c r="FDV197" s="83"/>
      <c r="FDW197" s="83"/>
      <c r="FDX197" s="83"/>
      <c r="FDY197" s="83"/>
      <c r="FDZ197" s="83"/>
      <c r="FEA197" s="83"/>
      <c r="FEB197" s="83"/>
      <c r="FEC197" s="83"/>
      <c r="FED197" s="83"/>
      <c r="FEE197" s="83"/>
      <c r="FEF197" s="83"/>
      <c r="FEG197" s="83"/>
      <c r="FEH197" s="83"/>
      <c r="FEI197" s="83"/>
      <c r="FEJ197" s="83"/>
      <c r="FEK197" s="83"/>
      <c r="FEL197" s="83"/>
      <c r="FEM197" s="83"/>
      <c r="FEN197" s="83"/>
      <c r="FEO197" s="83"/>
      <c r="FEP197" s="83"/>
      <c r="FEQ197" s="83"/>
      <c r="FER197" s="83"/>
      <c r="FES197" s="83"/>
      <c r="FET197" s="83"/>
      <c r="FEU197" s="83"/>
      <c r="FEV197" s="83"/>
      <c r="FEW197" s="83"/>
      <c r="FEX197" s="83"/>
      <c r="FEY197" s="83"/>
      <c r="FEZ197" s="83"/>
      <c r="FFA197" s="83"/>
      <c r="FFB197" s="83"/>
      <c r="FFC197" s="83"/>
      <c r="FFD197" s="83"/>
      <c r="FFE197" s="83"/>
      <c r="FFF197" s="83"/>
      <c r="FFG197" s="83"/>
      <c r="FFH197" s="83"/>
      <c r="FFI197" s="83"/>
      <c r="FFJ197" s="83"/>
      <c r="FFK197" s="83"/>
      <c r="FFL197" s="83"/>
      <c r="FFM197" s="83"/>
      <c r="FFN197" s="83"/>
      <c r="FFO197" s="83"/>
      <c r="FFP197" s="83"/>
      <c r="FFQ197" s="83"/>
      <c r="FFR197" s="83"/>
      <c r="FFS197" s="83"/>
      <c r="FFT197" s="83"/>
      <c r="FFU197" s="83"/>
      <c r="FFV197" s="83"/>
      <c r="FFW197" s="83"/>
      <c r="FFX197" s="83"/>
      <c r="FFY197" s="83"/>
      <c r="FFZ197" s="83"/>
      <c r="FGA197" s="83"/>
      <c r="FGB197" s="83"/>
      <c r="FGC197" s="83"/>
      <c r="FGD197" s="83"/>
      <c r="FGE197" s="83"/>
      <c r="FGF197" s="83"/>
      <c r="FGG197" s="83"/>
      <c r="FGH197" s="83"/>
      <c r="FGI197" s="83"/>
      <c r="FGJ197" s="83"/>
      <c r="FGK197" s="83"/>
      <c r="FGL197" s="83"/>
      <c r="FGM197" s="83"/>
      <c r="FGN197" s="83"/>
      <c r="FGO197" s="83"/>
      <c r="FGP197" s="83"/>
      <c r="FGQ197" s="83"/>
      <c r="FGR197" s="83"/>
      <c r="FGS197" s="83"/>
      <c r="FGT197" s="83"/>
      <c r="FGU197" s="83"/>
      <c r="FGV197" s="83"/>
      <c r="FGW197" s="83"/>
      <c r="FGX197" s="83"/>
      <c r="FGY197" s="83"/>
      <c r="FGZ197" s="83"/>
      <c r="FHA197" s="83"/>
      <c r="FHB197" s="83"/>
      <c r="FHC197" s="83"/>
      <c r="FHD197" s="83"/>
      <c r="FHE197" s="83"/>
      <c r="FHF197" s="83"/>
      <c r="FHG197" s="83"/>
      <c r="FHH197" s="83"/>
      <c r="FHI197" s="83"/>
      <c r="FHJ197" s="83"/>
      <c r="FHK197" s="83"/>
      <c r="FHL197" s="83"/>
      <c r="FHM197" s="83"/>
      <c r="FHN197" s="83"/>
      <c r="FHO197" s="83"/>
      <c r="FHP197" s="83"/>
      <c r="FHQ197" s="83"/>
      <c r="FHR197" s="83"/>
      <c r="FHS197" s="83"/>
      <c r="FHT197" s="83"/>
      <c r="FHU197" s="83"/>
      <c r="FHV197" s="83"/>
      <c r="FHW197" s="83"/>
      <c r="FHX197" s="83"/>
      <c r="FHY197" s="83"/>
      <c r="FHZ197" s="83"/>
      <c r="FIA197" s="83"/>
      <c r="FIB197" s="83"/>
      <c r="FIC197" s="83"/>
      <c r="FID197" s="83"/>
      <c r="FIE197" s="83"/>
      <c r="FIF197" s="83"/>
      <c r="FIG197" s="83"/>
      <c r="FIH197" s="83"/>
      <c r="FII197" s="83"/>
      <c r="FIJ197" s="83"/>
      <c r="FIK197" s="83"/>
      <c r="FIL197" s="83"/>
      <c r="FIM197" s="83"/>
      <c r="FIN197" s="83"/>
      <c r="FIO197" s="83"/>
      <c r="FIP197" s="83"/>
      <c r="FIQ197" s="83"/>
      <c r="FIR197" s="83"/>
      <c r="FIS197" s="83"/>
      <c r="FIT197" s="83"/>
      <c r="FIU197" s="83"/>
      <c r="FIV197" s="83"/>
      <c r="FIW197" s="83"/>
      <c r="FIX197" s="83"/>
      <c r="FIY197" s="83"/>
      <c r="FIZ197" s="83"/>
      <c r="FJA197" s="83"/>
      <c r="FJB197" s="83"/>
      <c r="FJC197" s="83"/>
      <c r="FJD197" s="83"/>
      <c r="FJE197" s="83"/>
      <c r="FJF197" s="83"/>
      <c r="FJG197" s="83"/>
      <c r="FJH197" s="83"/>
      <c r="FJI197" s="83"/>
      <c r="FJJ197" s="83"/>
      <c r="FJK197" s="83"/>
      <c r="FJL197" s="83"/>
      <c r="FJM197" s="83"/>
      <c r="FJN197" s="83"/>
      <c r="FJO197" s="83"/>
      <c r="FJP197" s="83"/>
      <c r="FJQ197" s="83"/>
      <c r="FJR197" s="83"/>
      <c r="FJS197" s="83"/>
      <c r="FJT197" s="83"/>
      <c r="FJU197" s="83"/>
      <c r="FJV197" s="83"/>
      <c r="FJW197" s="83"/>
      <c r="FJX197" s="83"/>
      <c r="FJY197" s="83"/>
      <c r="FJZ197" s="83"/>
      <c r="FKA197" s="83"/>
      <c r="FKB197" s="83"/>
      <c r="FKC197" s="83"/>
      <c r="FKD197" s="83"/>
      <c r="FKE197" s="83"/>
      <c r="FKF197" s="83"/>
      <c r="FKG197" s="83"/>
      <c r="FKH197" s="83"/>
      <c r="FKI197" s="83"/>
      <c r="FKJ197" s="83"/>
      <c r="FKK197" s="83"/>
      <c r="FKL197" s="83"/>
      <c r="FKM197" s="83"/>
      <c r="FKN197" s="83"/>
      <c r="FKO197" s="83"/>
      <c r="FKP197" s="83"/>
      <c r="FKQ197" s="83"/>
      <c r="FKR197" s="83"/>
      <c r="FKS197" s="83"/>
      <c r="FKT197" s="83"/>
      <c r="FKU197" s="83"/>
      <c r="FKV197" s="83"/>
      <c r="FKW197" s="83"/>
      <c r="FKX197" s="83"/>
      <c r="FKY197" s="83"/>
      <c r="FKZ197" s="83"/>
      <c r="FLA197" s="83"/>
      <c r="FLB197" s="83"/>
      <c r="FLC197" s="83"/>
      <c r="FLD197" s="83"/>
      <c r="FLE197" s="83"/>
      <c r="FLF197" s="83"/>
      <c r="FLG197" s="83"/>
      <c r="FLH197" s="83"/>
      <c r="FLI197" s="83"/>
      <c r="FLJ197" s="83"/>
      <c r="FLK197" s="83"/>
      <c r="FLL197" s="83"/>
      <c r="FLM197" s="83"/>
      <c r="FLN197" s="83"/>
      <c r="FLO197" s="83"/>
      <c r="FLP197" s="83"/>
      <c r="FLQ197" s="83"/>
      <c r="FLR197" s="83"/>
      <c r="FLS197" s="83"/>
      <c r="FLT197" s="83"/>
      <c r="FLU197" s="83"/>
      <c r="FLV197" s="83"/>
      <c r="FLW197" s="83"/>
      <c r="FLX197" s="83"/>
      <c r="FLY197" s="83"/>
      <c r="FLZ197" s="83"/>
      <c r="FMA197" s="83"/>
      <c r="FMB197" s="83"/>
      <c r="FMC197" s="83"/>
      <c r="FMD197" s="83"/>
      <c r="FME197" s="83"/>
      <c r="FMF197" s="83"/>
      <c r="FMG197" s="83"/>
      <c r="FMH197" s="83"/>
      <c r="FMI197" s="83"/>
      <c r="FMJ197" s="83"/>
      <c r="FMK197" s="83"/>
      <c r="FML197" s="83"/>
      <c r="FMM197" s="83"/>
      <c r="FMN197" s="83"/>
      <c r="FMO197" s="83"/>
      <c r="FMP197" s="83"/>
      <c r="FMQ197" s="83"/>
      <c r="FMR197" s="83"/>
      <c r="FMS197" s="83"/>
      <c r="FMT197" s="83"/>
      <c r="FMU197" s="83"/>
      <c r="FMV197" s="83"/>
      <c r="FMW197" s="83"/>
      <c r="FMX197" s="83"/>
      <c r="FMY197" s="83"/>
      <c r="FMZ197" s="83"/>
      <c r="FNA197" s="83"/>
      <c r="FNB197" s="83"/>
      <c r="FNC197" s="83"/>
      <c r="FND197" s="83"/>
      <c r="FNE197" s="83"/>
      <c r="FNF197" s="83"/>
      <c r="FNG197" s="83"/>
      <c r="FNH197" s="83"/>
      <c r="FNI197" s="83"/>
      <c r="FNJ197" s="83"/>
      <c r="FNK197" s="83"/>
      <c r="FNL197" s="83"/>
      <c r="FNM197" s="83"/>
      <c r="FNN197" s="83"/>
      <c r="FNO197" s="83"/>
      <c r="FNP197" s="83"/>
      <c r="FNQ197" s="83"/>
      <c r="FNR197" s="83"/>
      <c r="FNS197" s="83"/>
      <c r="FNT197" s="83"/>
      <c r="FNU197" s="83"/>
      <c r="FNV197" s="83"/>
      <c r="FNW197" s="83"/>
      <c r="FNX197" s="83"/>
      <c r="FNY197" s="83"/>
      <c r="FNZ197" s="83"/>
      <c r="FOA197" s="83"/>
      <c r="FOB197" s="83"/>
      <c r="FOC197" s="83"/>
      <c r="FOD197" s="83"/>
      <c r="FOE197" s="83"/>
      <c r="FOF197" s="83"/>
      <c r="FOG197" s="83"/>
      <c r="FOH197" s="83"/>
      <c r="FOI197" s="83"/>
      <c r="FOJ197" s="83"/>
      <c r="FOK197" s="83"/>
      <c r="FOL197" s="83"/>
      <c r="FOM197" s="83"/>
      <c r="FON197" s="83"/>
      <c r="FOO197" s="83"/>
      <c r="FOP197" s="83"/>
      <c r="FOQ197" s="83"/>
      <c r="FOR197" s="83"/>
      <c r="FOS197" s="83"/>
      <c r="FOT197" s="83"/>
      <c r="FOU197" s="83"/>
      <c r="FOV197" s="83"/>
      <c r="FOW197" s="83"/>
      <c r="FOX197" s="83"/>
      <c r="FOY197" s="83"/>
      <c r="FOZ197" s="83"/>
      <c r="FPA197" s="83"/>
      <c r="FPB197" s="83"/>
      <c r="FPC197" s="83"/>
      <c r="FPD197" s="83"/>
      <c r="FPE197" s="83"/>
      <c r="FPF197" s="83"/>
      <c r="FPG197" s="83"/>
      <c r="FPH197" s="83"/>
      <c r="FPI197" s="83"/>
      <c r="FPJ197" s="83"/>
      <c r="FPK197" s="83"/>
      <c r="FPL197" s="83"/>
      <c r="FPM197" s="83"/>
      <c r="FPN197" s="83"/>
      <c r="FPO197" s="83"/>
      <c r="FPP197" s="83"/>
      <c r="FPQ197" s="83"/>
      <c r="FPR197" s="83"/>
      <c r="FPS197" s="83"/>
      <c r="FPT197" s="83"/>
      <c r="FPU197" s="83"/>
      <c r="FPV197" s="83"/>
      <c r="FPW197" s="83"/>
      <c r="FPX197" s="83"/>
      <c r="FPY197" s="83"/>
      <c r="FPZ197" s="83"/>
      <c r="FQA197" s="83"/>
      <c r="FQB197" s="83"/>
      <c r="FQC197" s="83"/>
      <c r="FQD197" s="83"/>
      <c r="FQE197" s="83"/>
      <c r="FQF197" s="83"/>
      <c r="FQG197" s="83"/>
      <c r="FQH197" s="83"/>
      <c r="FQI197" s="83"/>
      <c r="FQJ197" s="83"/>
      <c r="FQK197" s="83"/>
      <c r="FQL197" s="83"/>
      <c r="FQM197" s="83"/>
      <c r="FQN197" s="83"/>
      <c r="FQO197" s="83"/>
      <c r="FQP197" s="83"/>
      <c r="FQQ197" s="83"/>
      <c r="FQR197" s="83"/>
      <c r="FQS197" s="83"/>
      <c r="FQT197" s="83"/>
      <c r="FQU197" s="83"/>
      <c r="FQV197" s="83"/>
      <c r="FQW197" s="83"/>
      <c r="FQX197" s="83"/>
      <c r="FQY197" s="83"/>
      <c r="FQZ197" s="83"/>
      <c r="FRA197" s="83"/>
      <c r="FRB197" s="83"/>
      <c r="FRC197" s="83"/>
      <c r="FRD197" s="83"/>
      <c r="FRE197" s="83"/>
      <c r="FRF197" s="83"/>
      <c r="FRG197" s="83"/>
      <c r="FRH197" s="83"/>
      <c r="FRI197" s="83"/>
      <c r="FRJ197" s="83"/>
      <c r="FRK197" s="83"/>
      <c r="FRL197" s="83"/>
      <c r="FRM197" s="83"/>
      <c r="FRN197" s="83"/>
      <c r="FRO197" s="83"/>
      <c r="FRP197" s="83"/>
      <c r="FRQ197" s="83"/>
      <c r="FRR197" s="83"/>
      <c r="FRS197" s="83"/>
      <c r="FRT197" s="83"/>
      <c r="FRU197" s="83"/>
      <c r="FRV197" s="83"/>
      <c r="FRW197" s="83"/>
      <c r="FRX197" s="83"/>
      <c r="FRY197" s="83"/>
      <c r="FRZ197" s="83"/>
      <c r="FSA197" s="83"/>
      <c r="FSB197" s="83"/>
      <c r="FSC197" s="83"/>
      <c r="FSD197" s="83"/>
      <c r="FSE197" s="83"/>
      <c r="FSF197" s="83"/>
      <c r="FSG197" s="83"/>
      <c r="FSH197" s="83"/>
      <c r="FSI197" s="83"/>
      <c r="FSJ197" s="83"/>
      <c r="FSK197" s="83"/>
      <c r="FSL197" s="83"/>
      <c r="FSM197" s="83"/>
      <c r="FSN197" s="83"/>
      <c r="FSO197" s="83"/>
      <c r="FSP197" s="83"/>
      <c r="FSQ197" s="83"/>
      <c r="FSR197" s="83"/>
      <c r="FSS197" s="83"/>
      <c r="FST197" s="83"/>
      <c r="FSU197" s="83"/>
      <c r="FSV197" s="83"/>
      <c r="FSW197" s="83"/>
      <c r="FSX197" s="83"/>
      <c r="FSY197" s="83"/>
      <c r="FSZ197" s="83"/>
      <c r="FTA197" s="83"/>
      <c r="FTB197" s="83"/>
      <c r="FTC197" s="83"/>
      <c r="FTD197" s="83"/>
      <c r="FTE197" s="83"/>
      <c r="FTF197" s="83"/>
      <c r="FTG197" s="83"/>
      <c r="FTH197" s="83"/>
      <c r="FTI197" s="83"/>
      <c r="FTJ197" s="83"/>
      <c r="FTK197" s="83"/>
      <c r="FTL197" s="83"/>
      <c r="FTM197" s="83"/>
      <c r="FTN197" s="83"/>
      <c r="FTO197" s="83"/>
      <c r="FTP197" s="83"/>
      <c r="FTQ197" s="83"/>
      <c r="FTR197" s="83"/>
      <c r="FTS197" s="83"/>
      <c r="FTT197" s="83"/>
      <c r="FTU197" s="83"/>
      <c r="FTV197" s="83"/>
      <c r="FTW197" s="83"/>
      <c r="FTX197" s="83"/>
      <c r="FTY197" s="83"/>
      <c r="FTZ197" s="83"/>
      <c r="FUA197" s="83"/>
      <c r="FUB197" s="83"/>
      <c r="FUC197" s="83"/>
      <c r="FUD197" s="83"/>
      <c r="FUE197" s="83"/>
      <c r="FUF197" s="83"/>
      <c r="FUG197" s="83"/>
      <c r="FUH197" s="83"/>
      <c r="FUI197" s="83"/>
      <c r="FUJ197" s="83"/>
      <c r="FUK197" s="83"/>
      <c r="FUL197" s="83"/>
      <c r="FUM197" s="83"/>
      <c r="FUN197" s="83"/>
      <c r="FUO197" s="83"/>
      <c r="FUP197" s="83"/>
      <c r="FUQ197" s="83"/>
      <c r="FUR197" s="83"/>
      <c r="FUS197" s="83"/>
      <c r="FUT197" s="83"/>
      <c r="FUU197" s="83"/>
      <c r="FUV197" s="83"/>
      <c r="FUW197" s="83"/>
      <c r="FUX197" s="83"/>
      <c r="FUY197" s="83"/>
      <c r="FUZ197" s="83"/>
      <c r="FVA197" s="83"/>
      <c r="FVB197" s="83"/>
      <c r="FVC197" s="83"/>
      <c r="FVD197" s="83"/>
      <c r="FVE197" s="83"/>
      <c r="FVF197" s="83"/>
      <c r="FVG197" s="83"/>
      <c r="FVH197" s="83"/>
      <c r="FVI197" s="83"/>
      <c r="FVJ197" s="83"/>
      <c r="FVK197" s="83"/>
      <c r="FVL197" s="83"/>
      <c r="FVM197" s="83"/>
      <c r="FVN197" s="83"/>
      <c r="FVO197" s="83"/>
      <c r="FVP197" s="83"/>
      <c r="FVQ197" s="83"/>
      <c r="FVR197" s="83"/>
      <c r="FVS197" s="83"/>
      <c r="FVT197" s="83"/>
      <c r="FVU197" s="83"/>
      <c r="FVV197" s="83"/>
      <c r="FVW197" s="83"/>
      <c r="FVX197" s="83"/>
      <c r="FVY197" s="83"/>
      <c r="FVZ197" s="83"/>
      <c r="FWA197" s="83"/>
      <c r="FWB197" s="83"/>
      <c r="FWC197" s="83"/>
      <c r="FWD197" s="83"/>
      <c r="FWE197" s="83"/>
      <c r="FWF197" s="83"/>
      <c r="FWG197" s="83"/>
      <c r="FWH197" s="83"/>
      <c r="FWI197" s="83"/>
      <c r="FWJ197" s="83"/>
      <c r="FWK197" s="83"/>
      <c r="FWL197" s="83"/>
      <c r="FWM197" s="83"/>
      <c r="FWN197" s="83"/>
      <c r="FWO197" s="83"/>
      <c r="FWP197" s="83"/>
      <c r="FWQ197" s="83"/>
      <c r="FWR197" s="83"/>
      <c r="FWS197" s="83"/>
      <c r="FWT197" s="83"/>
      <c r="FWU197" s="83"/>
      <c r="FWV197" s="83"/>
      <c r="FWW197" s="83"/>
      <c r="FWX197" s="83"/>
      <c r="FWY197" s="83"/>
      <c r="FWZ197" s="83"/>
      <c r="FXA197" s="83"/>
      <c r="FXB197" s="83"/>
      <c r="FXC197" s="83"/>
      <c r="FXD197" s="83"/>
      <c r="FXE197" s="83"/>
      <c r="FXF197" s="83"/>
      <c r="FXG197" s="83"/>
      <c r="FXH197" s="83"/>
      <c r="FXI197" s="83"/>
      <c r="FXJ197" s="83"/>
      <c r="FXK197" s="83"/>
      <c r="FXL197" s="83"/>
      <c r="FXM197" s="83"/>
      <c r="FXN197" s="83"/>
      <c r="FXO197" s="83"/>
      <c r="FXP197" s="83"/>
      <c r="FXQ197" s="83"/>
      <c r="FXR197" s="83"/>
      <c r="FXS197" s="83"/>
      <c r="FXT197" s="83"/>
      <c r="FXU197" s="83"/>
      <c r="FXV197" s="83"/>
      <c r="FXW197" s="83"/>
      <c r="FXX197" s="83"/>
      <c r="FXY197" s="83"/>
      <c r="FXZ197" s="83"/>
      <c r="FYA197" s="83"/>
      <c r="FYB197" s="83"/>
      <c r="FYC197" s="83"/>
      <c r="FYD197" s="83"/>
      <c r="FYE197" s="83"/>
      <c r="FYF197" s="83"/>
      <c r="FYG197" s="83"/>
      <c r="FYH197" s="83"/>
      <c r="FYI197" s="83"/>
      <c r="FYJ197" s="83"/>
      <c r="FYK197" s="83"/>
      <c r="FYL197" s="83"/>
      <c r="FYM197" s="83"/>
      <c r="FYN197" s="83"/>
      <c r="FYO197" s="83"/>
      <c r="FYP197" s="83"/>
      <c r="FYQ197" s="83"/>
      <c r="FYR197" s="83"/>
      <c r="FYS197" s="83"/>
      <c r="FYT197" s="83"/>
      <c r="FYU197" s="83"/>
      <c r="FYV197" s="83"/>
      <c r="FYW197" s="83"/>
      <c r="FYX197" s="83"/>
      <c r="FYY197" s="83"/>
      <c r="FYZ197" s="83"/>
      <c r="FZA197" s="83"/>
      <c r="FZB197" s="83"/>
      <c r="FZC197" s="83"/>
      <c r="FZD197" s="83"/>
      <c r="FZE197" s="83"/>
      <c r="FZF197" s="83"/>
      <c r="FZG197" s="83"/>
      <c r="FZH197" s="83"/>
      <c r="FZI197" s="83"/>
      <c r="FZJ197" s="83"/>
      <c r="FZK197" s="83"/>
      <c r="FZL197" s="83"/>
      <c r="FZM197" s="83"/>
      <c r="FZN197" s="83"/>
      <c r="FZO197" s="83"/>
      <c r="FZP197" s="83"/>
      <c r="FZQ197" s="83"/>
      <c r="FZR197" s="83"/>
      <c r="FZS197" s="83"/>
      <c r="FZT197" s="83"/>
      <c r="FZU197" s="83"/>
      <c r="FZV197" s="83"/>
      <c r="FZW197" s="83"/>
      <c r="FZX197" s="83"/>
      <c r="FZY197" s="83"/>
      <c r="FZZ197" s="83"/>
      <c r="GAA197" s="83"/>
      <c r="GAB197" s="83"/>
      <c r="GAC197" s="83"/>
      <c r="GAD197" s="83"/>
      <c r="GAE197" s="83"/>
      <c r="GAF197" s="83"/>
      <c r="GAG197" s="83"/>
      <c r="GAH197" s="83"/>
      <c r="GAI197" s="83"/>
      <c r="GAJ197" s="83"/>
      <c r="GAK197" s="83"/>
      <c r="GAL197" s="83"/>
      <c r="GAM197" s="83"/>
      <c r="GAN197" s="83"/>
      <c r="GAO197" s="83"/>
      <c r="GAP197" s="83"/>
      <c r="GAQ197" s="83"/>
      <c r="GAR197" s="83"/>
      <c r="GAS197" s="83"/>
      <c r="GAT197" s="83"/>
      <c r="GAU197" s="83"/>
      <c r="GAV197" s="83"/>
      <c r="GAW197" s="83"/>
      <c r="GAX197" s="83"/>
      <c r="GAY197" s="83"/>
      <c r="GAZ197" s="83"/>
      <c r="GBA197" s="83"/>
      <c r="GBB197" s="83"/>
      <c r="GBC197" s="83"/>
      <c r="GBD197" s="83"/>
      <c r="GBE197" s="83"/>
      <c r="GBF197" s="83"/>
      <c r="GBG197" s="83"/>
      <c r="GBH197" s="83"/>
      <c r="GBI197" s="83"/>
      <c r="GBJ197" s="83"/>
      <c r="GBK197" s="83"/>
      <c r="GBL197" s="83"/>
      <c r="GBM197" s="83"/>
      <c r="GBN197" s="83"/>
      <c r="GBO197" s="83"/>
      <c r="GBP197" s="83"/>
      <c r="GBQ197" s="83"/>
      <c r="GBR197" s="83"/>
      <c r="GBS197" s="83"/>
      <c r="GBT197" s="83"/>
      <c r="GBU197" s="83"/>
      <c r="GBV197" s="83"/>
      <c r="GBW197" s="83"/>
      <c r="GBX197" s="83"/>
      <c r="GBY197" s="83"/>
      <c r="GBZ197" s="83"/>
      <c r="GCA197" s="83"/>
      <c r="GCB197" s="83"/>
      <c r="GCC197" s="83"/>
      <c r="GCD197" s="83"/>
      <c r="GCE197" s="83"/>
      <c r="GCF197" s="83"/>
      <c r="GCG197" s="83"/>
      <c r="GCH197" s="83"/>
      <c r="GCI197" s="83"/>
      <c r="GCJ197" s="83"/>
      <c r="GCK197" s="83"/>
      <c r="GCL197" s="83"/>
      <c r="GCM197" s="83"/>
      <c r="GCN197" s="83"/>
      <c r="GCO197" s="83"/>
      <c r="GCP197" s="83"/>
      <c r="GCQ197" s="83"/>
      <c r="GCR197" s="83"/>
      <c r="GCS197" s="83"/>
      <c r="GCT197" s="83"/>
      <c r="GCU197" s="83"/>
      <c r="GCV197" s="83"/>
      <c r="GCW197" s="83"/>
      <c r="GCX197" s="83"/>
      <c r="GCY197" s="83"/>
      <c r="GCZ197" s="83"/>
      <c r="GDA197" s="83"/>
      <c r="GDB197" s="83"/>
      <c r="GDC197" s="83"/>
      <c r="GDD197" s="83"/>
      <c r="GDE197" s="83"/>
      <c r="GDF197" s="83"/>
      <c r="GDG197" s="83"/>
      <c r="GDH197" s="83"/>
      <c r="GDI197" s="83"/>
      <c r="GDJ197" s="83"/>
      <c r="GDK197" s="83"/>
      <c r="GDL197" s="83"/>
      <c r="GDM197" s="83"/>
      <c r="GDN197" s="83"/>
      <c r="GDO197" s="83"/>
      <c r="GDP197" s="83"/>
      <c r="GDQ197" s="83"/>
      <c r="GDR197" s="83"/>
      <c r="GDS197" s="83"/>
      <c r="GDT197" s="83"/>
      <c r="GDU197" s="83"/>
      <c r="GDV197" s="83"/>
      <c r="GDW197" s="83"/>
      <c r="GDX197" s="83"/>
      <c r="GDY197" s="83"/>
      <c r="GDZ197" s="83"/>
      <c r="GEA197" s="83"/>
      <c r="GEB197" s="83"/>
      <c r="GEC197" s="83"/>
      <c r="GED197" s="83"/>
      <c r="GEE197" s="83"/>
      <c r="GEF197" s="83"/>
      <c r="GEG197" s="83"/>
      <c r="GEH197" s="83"/>
      <c r="GEI197" s="83"/>
      <c r="GEJ197" s="83"/>
      <c r="GEK197" s="83"/>
      <c r="GEL197" s="83"/>
      <c r="GEM197" s="83"/>
      <c r="GEN197" s="83"/>
      <c r="GEO197" s="83"/>
      <c r="GEP197" s="83"/>
      <c r="GEQ197" s="83"/>
      <c r="GER197" s="83"/>
      <c r="GES197" s="83"/>
      <c r="GET197" s="83"/>
      <c r="GEU197" s="83"/>
      <c r="GEV197" s="83"/>
      <c r="GEW197" s="83"/>
      <c r="GEX197" s="83"/>
      <c r="GEY197" s="83"/>
      <c r="GEZ197" s="83"/>
      <c r="GFA197" s="83"/>
      <c r="GFB197" s="83"/>
      <c r="GFC197" s="83"/>
      <c r="GFD197" s="83"/>
      <c r="GFE197" s="83"/>
      <c r="GFF197" s="83"/>
      <c r="GFG197" s="83"/>
      <c r="GFH197" s="83"/>
      <c r="GFI197" s="83"/>
      <c r="GFJ197" s="83"/>
      <c r="GFK197" s="83"/>
      <c r="GFL197" s="83"/>
      <c r="GFM197" s="83"/>
      <c r="GFN197" s="83"/>
      <c r="GFO197" s="83"/>
      <c r="GFP197" s="83"/>
      <c r="GFQ197" s="83"/>
      <c r="GFR197" s="83"/>
      <c r="GFS197" s="83"/>
      <c r="GFT197" s="83"/>
      <c r="GFU197" s="83"/>
      <c r="GFV197" s="83"/>
      <c r="GFW197" s="83"/>
      <c r="GFX197" s="83"/>
      <c r="GFY197" s="83"/>
      <c r="GFZ197" s="83"/>
      <c r="GGA197" s="83"/>
      <c r="GGB197" s="83"/>
      <c r="GGC197" s="83"/>
      <c r="GGD197" s="83"/>
      <c r="GGE197" s="83"/>
      <c r="GGF197" s="83"/>
      <c r="GGG197" s="83"/>
      <c r="GGH197" s="83"/>
      <c r="GGI197" s="83"/>
      <c r="GGJ197" s="83"/>
      <c r="GGK197" s="83"/>
      <c r="GGL197" s="83"/>
      <c r="GGM197" s="83"/>
      <c r="GGN197" s="83"/>
      <c r="GGO197" s="83"/>
      <c r="GGP197" s="83"/>
      <c r="GGQ197" s="83"/>
      <c r="GGR197" s="83"/>
      <c r="GGS197" s="83"/>
      <c r="GGT197" s="83"/>
      <c r="GGU197" s="83"/>
      <c r="GGV197" s="83"/>
      <c r="GGW197" s="83"/>
      <c r="GGX197" s="83"/>
      <c r="GGY197" s="83"/>
      <c r="GGZ197" s="83"/>
      <c r="GHA197" s="83"/>
      <c r="GHB197" s="83"/>
      <c r="GHC197" s="83"/>
      <c r="GHD197" s="83"/>
      <c r="GHE197" s="83"/>
      <c r="GHF197" s="83"/>
      <c r="GHG197" s="83"/>
      <c r="GHH197" s="83"/>
      <c r="GHI197" s="83"/>
      <c r="GHJ197" s="83"/>
      <c r="GHK197" s="83"/>
      <c r="GHL197" s="83"/>
      <c r="GHM197" s="83"/>
      <c r="GHN197" s="83"/>
      <c r="GHO197" s="83"/>
      <c r="GHP197" s="83"/>
      <c r="GHQ197" s="83"/>
      <c r="GHR197" s="83"/>
      <c r="GHS197" s="83"/>
      <c r="GHT197" s="83"/>
      <c r="GHU197" s="83"/>
      <c r="GHV197" s="83"/>
      <c r="GHW197" s="83"/>
      <c r="GHX197" s="83"/>
      <c r="GHY197" s="83"/>
      <c r="GHZ197" s="83"/>
      <c r="GIA197" s="83"/>
      <c r="GIB197" s="83"/>
      <c r="GIC197" s="83"/>
      <c r="GID197" s="83"/>
      <c r="GIE197" s="83"/>
      <c r="GIF197" s="83"/>
      <c r="GIG197" s="83"/>
      <c r="GIH197" s="83"/>
      <c r="GII197" s="83"/>
      <c r="GIJ197" s="83"/>
      <c r="GIK197" s="83"/>
      <c r="GIL197" s="83"/>
      <c r="GIM197" s="83"/>
      <c r="GIN197" s="83"/>
      <c r="GIO197" s="83"/>
      <c r="GIP197" s="83"/>
      <c r="GIQ197" s="83"/>
      <c r="GIR197" s="83"/>
      <c r="GIS197" s="83"/>
      <c r="GIT197" s="83"/>
      <c r="GIU197" s="83"/>
      <c r="GIV197" s="83"/>
      <c r="GIW197" s="83"/>
      <c r="GIX197" s="83"/>
      <c r="GIY197" s="83"/>
      <c r="GIZ197" s="83"/>
      <c r="GJA197" s="83"/>
      <c r="GJB197" s="83"/>
      <c r="GJC197" s="83"/>
      <c r="GJD197" s="83"/>
      <c r="GJE197" s="83"/>
      <c r="GJF197" s="83"/>
      <c r="GJG197" s="83"/>
      <c r="GJH197" s="83"/>
      <c r="GJI197" s="83"/>
      <c r="GJJ197" s="83"/>
      <c r="GJK197" s="83"/>
      <c r="GJL197" s="83"/>
      <c r="GJM197" s="83"/>
      <c r="GJN197" s="83"/>
      <c r="GJO197" s="83"/>
      <c r="GJP197" s="83"/>
      <c r="GJQ197" s="83"/>
      <c r="GJR197" s="83"/>
      <c r="GJS197" s="83"/>
      <c r="GJT197" s="83"/>
      <c r="GJU197" s="83"/>
      <c r="GJV197" s="83"/>
      <c r="GJW197" s="83"/>
      <c r="GJX197" s="83"/>
      <c r="GJY197" s="83"/>
      <c r="GJZ197" s="83"/>
      <c r="GKA197" s="83"/>
      <c r="GKB197" s="83"/>
      <c r="GKC197" s="83"/>
      <c r="GKD197" s="83"/>
      <c r="GKE197" s="83"/>
      <c r="GKF197" s="83"/>
      <c r="GKG197" s="83"/>
      <c r="GKH197" s="83"/>
      <c r="GKI197" s="83"/>
      <c r="GKJ197" s="83"/>
      <c r="GKK197" s="83"/>
      <c r="GKL197" s="83"/>
      <c r="GKM197" s="83"/>
      <c r="GKN197" s="83"/>
      <c r="GKO197" s="83"/>
      <c r="GKP197" s="83"/>
      <c r="GKQ197" s="83"/>
      <c r="GKR197" s="83"/>
      <c r="GKS197" s="83"/>
      <c r="GKT197" s="83"/>
      <c r="GKU197" s="83"/>
      <c r="GKV197" s="83"/>
      <c r="GKW197" s="83"/>
      <c r="GKX197" s="83"/>
      <c r="GKY197" s="83"/>
      <c r="GKZ197" s="83"/>
      <c r="GLA197" s="83"/>
      <c r="GLB197" s="83"/>
      <c r="GLC197" s="83"/>
      <c r="GLD197" s="83"/>
      <c r="GLE197" s="83"/>
      <c r="GLF197" s="83"/>
      <c r="GLG197" s="83"/>
      <c r="GLH197" s="83"/>
      <c r="GLI197" s="83"/>
      <c r="GLJ197" s="83"/>
      <c r="GLK197" s="83"/>
      <c r="GLL197" s="83"/>
      <c r="GLM197" s="83"/>
      <c r="GLN197" s="83"/>
      <c r="GLO197" s="83"/>
      <c r="GLP197" s="83"/>
      <c r="GLQ197" s="83"/>
      <c r="GLR197" s="83"/>
      <c r="GLS197" s="83"/>
      <c r="GLT197" s="83"/>
      <c r="GLU197" s="83"/>
      <c r="GLV197" s="83"/>
      <c r="GLW197" s="83"/>
      <c r="GLX197" s="83"/>
      <c r="GLY197" s="83"/>
      <c r="GLZ197" s="83"/>
      <c r="GMA197" s="83"/>
      <c r="GMB197" s="83"/>
      <c r="GMC197" s="83"/>
      <c r="GMD197" s="83"/>
      <c r="GME197" s="83"/>
      <c r="GMF197" s="83"/>
      <c r="GMG197" s="83"/>
      <c r="GMH197" s="83"/>
      <c r="GMI197" s="83"/>
      <c r="GMJ197" s="83"/>
      <c r="GMK197" s="83"/>
      <c r="GML197" s="83"/>
      <c r="GMM197" s="83"/>
      <c r="GMN197" s="83"/>
      <c r="GMO197" s="83"/>
      <c r="GMP197" s="83"/>
      <c r="GMQ197" s="83"/>
      <c r="GMR197" s="83"/>
      <c r="GMS197" s="83"/>
      <c r="GMT197" s="83"/>
      <c r="GMU197" s="83"/>
      <c r="GMV197" s="83"/>
      <c r="GMW197" s="83"/>
      <c r="GMX197" s="83"/>
      <c r="GMY197" s="83"/>
      <c r="GMZ197" s="83"/>
      <c r="GNA197" s="83"/>
      <c r="GNB197" s="83"/>
      <c r="GNC197" s="83"/>
      <c r="GND197" s="83"/>
      <c r="GNE197" s="83"/>
      <c r="GNF197" s="83"/>
      <c r="GNG197" s="83"/>
      <c r="GNH197" s="83"/>
      <c r="GNI197" s="83"/>
      <c r="GNJ197" s="83"/>
      <c r="GNK197" s="83"/>
      <c r="GNL197" s="83"/>
      <c r="GNM197" s="83"/>
      <c r="GNN197" s="83"/>
      <c r="GNO197" s="83"/>
      <c r="GNP197" s="83"/>
      <c r="GNQ197" s="83"/>
      <c r="GNR197" s="83"/>
      <c r="GNS197" s="83"/>
      <c r="GNT197" s="83"/>
      <c r="GNU197" s="83"/>
      <c r="GNV197" s="83"/>
      <c r="GNW197" s="83"/>
      <c r="GNX197" s="83"/>
      <c r="GNY197" s="83"/>
      <c r="GNZ197" s="83"/>
      <c r="GOA197" s="83"/>
      <c r="GOB197" s="83"/>
      <c r="GOC197" s="83"/>
      <c r="GOD197" s="83"/>
      <c r="GOE197" s="83"/>
      <c r="GOF197" s="83"/>
      <c r="GOG197" s="83"/>
      <c r="GOH197" s="83"/>
      <c r="GOI197" s="83"/>
      <c r="GOJ197" s="83"/>
      <c r="GOK197" s="83"/>
      <c r="GOL197" s="83"/>
      <c r="GOM197" s="83"/>
      <c r="GON197" s="83"/>
      <c r="GOO197" s="83"/>
      <c r="GOP197" s="83"/>
      <c r="GOQ197" s="83"/>
      <c r="GOR197" s="83"/>
      <c r="GOS197" s="83"/>
      <c r="GOT197" s="83"/>
      <c r="GOU197" s="83"/>
      <c r="GOV197" s="83"/>
      <c r="GOW197" s="83"/>
      <c r="GOX197" s="83"/>
      <c r="GOY197" s="83"/>
      <c r="GOZ197" s="83"/>
      <c r="GPA197" s="83"/>
      <c r="GPB197" s="83"/>
      <c r="GPC197" s="83"/>
      <c r="GPD197" s="83"/>
      <c r="GPE197" s="83"/>
      <c r="GPF197" s="83"/>
      <c r="GPG197" s="83"/>
      <c r="GPH197" s="83"/>
      <c r="GPI197" s="83"/>
      <c r="GPJ197" s="83"/>
      <c r="GPK197" s="83"/>
      <c r="GPL197" s="83"/>
      <c r="GPM197" s="83"/>
      <c r="GPN197" s="83"/>
      <c r="GPO197" s="83"/>
      <c r="GPP197" s="83"/>
      <c r="GPQ197" s="83"/>
      <c r="GPR197" s="83"/>
      <c r="GPS197" s="83"/>
      <c r="GPT197" s="83"/>
      <c r="GPU197" s="83"/>
      <c r="GPV197" s="83"/>
      <c r="GPW197" s="83"/>
      <c r="GPX197" s="83"/>
      <c r="GPY197" s="83"/>
      <c r="GPZ197" s="83"/>
      <c r="GQA197" s="83"/>
      <c r="GQB197" s="83"/>
      <c r="GQC197" s="83"/>
      <c r="GQD197" s="83"/>
      <c r="GQE197" s="83"/>
      <c r="GQF197" s="83"/>
      <c r="GQG197" s="83"/>
      <c r="GQH197" s="83"/>
      <c r="GQI197" s="83"/>
      <c r="GQJ197" s="83"/>
      <c r="GQK197" s="83"/>
      <c r="GQL197" s="83"/>
      <c r="GQM197" s="83"/>
      <c r="GQN197" s="83"/>
      <c r="GQO197" s="83"/>
      <c r="GQP197" s="83"/>
      <c r="GQQ197" s="83"/>
      <c r="GQR197" s="83"/>
      <c r="GQS197" s="83"/>
      <c r="GQT197" s="83"/>
      <c r="GQU197" s="83"/>
      <c r="GQV197" s="83"/>
      <c r="GQW197" s="83"/>
      <c r="GQX197" s="83"/>
      <c r="GQY197" s="83"/>
      <c r="GQZ197" s="83"/>
      <c r="GRA197" s="83"/>
      <c r="GRB197" s="83"/>
      <c r="GRC197" s="83"/>
      <c r="GRD197" s="83"/>
      <c r="GRE197" s="83"/>
      <c r="GRF197" s="83"/>
      <c r="GRG197" s="83"/>
      <c r="GRH197" s="83"/>
      <c r="GRI197" s="83"/>
      <c r="GRJ197" s="83"/>
      <c r="GRK197" s="83"/>
      <c r="GRL197" s="83"/>
      <c r="GRM197" s="83"/>
      <c r="GRN197" s="83"/>
      <c r="GRO197" s="83"/>
      <c r="GRP197" s="83"/>
      <c r="GRQ197" s="83"/>
      <c r="GRR197" s="83"/>
      <c r="GRS197" s="83"/>
      <c r="GRT197" s="83"/>
      <c r="GRU197" s="83"/>
      <c r="GRV197" s="83"/>
      <c r="GRW197" s="83"/>
      <c r="GRX197" s="83"/>
      <c r="GRY197" s="83"/>
      <c r="GRZ197" s="83"/>
      <c r="GSA197" s="83"/>
      <c r="GSB197" s="83"/>
      <c r="GSC197" s="83"/>
      <c r="GSD197" s="83"/>
      <c r="GSE197" s="83"/>
      <c r="GSF197" s="83"/>
      <c r="GSG197" s="83"/>
      <c r="GSH197" s="83"/>
      <c r="GSI197" s="83"/>
      <c r="GSJ197" s="83"/>
      <c r="GSK197" s="83"/>
      <c r="GSL197" s="83"/>
      <c r="GSM197" s="83"/>
      <c r="GSN197" s="83"/>
      <c r="GSO197" s="83"/>
      <c r="GSP197" s="83"/>
      <c r="GSQ197" s="83"/>
      <c r="GSR197" s="83"/>
      <c r="GSS197" s="83"/>
      <c r="GST197" s="83"/>
      <c r="GSU197" s="83"/>
      <c r="GSV197" s="83"/>
      <c r="GSW197" s="83"/>
      <c r="GSX197" s="83"/>
      <c r="GSY197" s="83"/>
      <c r="GSZ197" s="83"/>
      <c r="GTA197" s="83"/>
      <c r="GTB197" s="83"/>
      <c r="GTC197" s="83"/>
      <c r="GTD197" s="83"/>
      <c r="GTE197" s="83"/>
      <c r="GTF197" s="83"/>
      <c r="GTG197" s="83"/>
      <c r="GTH197" s="83"/>
      <c r="GTI197" s="83"/>
      <c r="GTJ197" s="83"/>
      <c r="GTK197" s="83"/>
      <c r="GTL197" s="83"/>
      <c r="GTM197" s="83"/>
      <c r="GTN197" s="83"/>
      <c r="GTO197" s="83"/>
      <c r="GTP197" s="83"/>
      <c r="GTQ197" s="83"/>
      <c r="GTR197" s="83"/>
      <c r="GTS197" s="83"/>
      <c r="GTT197" s="83"/>
      <c r="GTU197" s="83"/>
      <c r="GTV197" s="83"/>
      <c r="GTW197" s="83"/>
      <c r="GTX197" s="83"/>
      <c r="GTY197" s="83"/>
      <c r="GTZ197" s="83"/>
      <c r="GUA197" s="83"/>
      <c r="GUB197" s="83"/>
      <c r="GUC197" s="83"/>
      <c r="GUD197" s="83"/>
      <c r="GUE197" s="83"/>
      <c r="GUF197" s="83"/>
      <c r="GUG197" s="83"/>
      <c r="GUH197" s="83"/>
      <c r="GUI197" s="83"/>
      <c r="GUJ197" s="83"/>
      <c r="GUK197" s="83"/>
      <c r="GUL197" s="83"/>
      <c r="GUM197" s="83"/>
      <c r="GUN197" s="83"/>
      <c r="GUO197" s="83"/>
      <c r="GUP197" s="83"/>
      <c r="GUQ197" s="83"/>
      <c r="GUR197" s="83"/>
      <c r="GUS197" s="83"/>
      <c r="GUT197" s="83"/>
      <c r="GUU197" s="83"/>
      <c r="GUV197" s="83"/>
      <c r="GUW197" s="83"/>
      <c r="GUX197" s="83"/>
      <c r="GUY197" s="83"/>
      <c r="GUZ197" s="83"/>
      <c r="GVA197" s="83"/>
      <c r="GVB197" s="83"/>
      <c r="GVC197" s="83"/>
      <c r="GVD197" s="83"/>
      <c r="GVE197" s="83"/>
      <c r="GVF197" s="83"/>
      <c r="GVG197" s="83"/>
      <c r="GVH197" s="83"/>
      <c r="GVI197" s="83"/>
      <c r="GVJ197" s="83"/>
      <c r="GVK197" s="83"/>
      <c r="GVL197" s="83"/>
      <c r="GVM197" s="83"/>
      <c r="GVN197" s="83"/>
      <c r="GVO197" s="83"/>
      <c r="GVP197" s="83"/>
      <c r="GVQ197" s="83"/>
      <c r="GVR197" s="83"/>
      <c r="GVS197" s="83"/>
      <c r="GVT197" s="83"/>
      <c r="GVU197" s="83"/>
      <c r="GVV197" s="83"/>
      <c r="GVW197" s="83"/>
      <c r="GVX197" s="83"/>
      <c r="GVY197" s="83"/>
      <c r="GVZ197" s="83"/>
      <c r="GWA197" s="83"/>
      <c r="GWB197" s="83"/>
      <c r="GWC197" s="83"/>
      <c r="GWD197" s="83"/>
      <c r="GWE197" s="83"/>
      <c r="GWF197" s="83"/>
      <c r="GWG197" s="83"/>
      <c r="GWH197" s="83"/>
      <c r="GWI197" s="83"/>
      <c r="GWJ197" s="83"/>
      <c r="GWK197" s="83"/>
      <c r="GWL197" s="83"/>
      <c r="GWM197" s="83"/>
      <c r="GWN197" s="83"/>
      <c r="GWO197" s="83"/>
      <c r="GWP197" s="83"/>
      <c r="GWQ197" s="83"/>
      <c r="GWR197" s="83"/>
      <c r="GWS197" s="83"/>
      <c r="GWT197" s="83"/>
      <c r="GWU197" s="83"/>
      <c r="GWV197" s="83"/>
      <c r="GWW197" s="83"/>
      <c r="GWX197" s="83"/>
      <c r="GWY197" s="83"/>
      <c r="GWZ197" s="83"/>
      <c r="GXA197" s="83"/>
      <c r="GXB197" s="83"/>
      <c r="GXC197" s="83"/>
      <c r="GXD197" s="83"/>
      <c r="GXE197" s="83"/>
      <c r="GXF197" s="83"/>
      <c r="GXG197" s="83"/>
      <c r="GXH197" s="83"/>
      <c r="GXI197" s="83"/>
      <c r="GXJ197" s="83"/>
      <c r="GXK197" s="83"/>
      <c r="GXL197" s="83"/>
      <c r="GXM197" s="83"/>
      <c r="GXN197" s="83"/>
      <c r="GXO197" s="83"/>
      <c r="GXP197" s="83"/>
      <c r="GXQ197" s="83"/>
      <c r="GXR197" s="83"/>
      <c r="GXS197" s="83"/>
      <c r="GXT197" s="83"/>
      <c r="GXU197" s="83"/>
      <c r="GXV197" s="83"/>
      <c r="GXW197" s="83"/>
      <c r="GXX197" s="83"/>
      <c r="GXY197" s="83"/>
      <c r="GXZ197" s="83"/>
      <c r="GYA197" s="83"/>
      <c r="GYB197" s="83"/>
      <c r="GYC197" s="83"/>
      <c r="GYD197" s="83"/>
      <c r="GYE197" s="83"/>
      <c r="GYF197" s="83"/>
      <c r="GYG197" s="83"/>
      <c r="GYH197" s="83"/>
      <c r="GYI197" s="83"/>
      <c r="GYJ197" s="83"/>
      <c r="GYK197" s="83"/>
      <c r="GYL197" s="83"/>
      <c r="GYM197" s="83"/>
      <c r="GYN197" s="83"/>
      <c r="GYO197" s="83"/>
      <c r="GYP197" s="83"/>
      <c r="GYQ197" s="83"/>
      <c r="GYR197" s="83"/>
      <c r="GYS197" s="83"/>
      <c r="GYT197" s="83"/>
      <c r="GYU197" s="83"/>
      <c r="GYV197" s="83"/>
      <c r="GYW197" s="83"/>
      <c r="GYX197" s="83"/>
      <c r="GYY197" s="83"/>
      <c r="GYZ197" s="83"/>
      <c r="GZA197" s="83"/>
      <c r="GZB197" s="83"/>
      <c r="GZC197" s="83"/>
      <c r="GZD197" s="83"/>
      <c r="GZE197" s="83"/>
      <c r="GZF197" s="83"/>
      <c r="GZG197" s="83"/>
      <c r="GZH197" s="83"/>
      <c r="GZI197" s="83"/>
      <c r="GZJ197" s="83"/>
      <c r="GZK197" s="83"/>
      <c r="GZL197" s="83"/>
      <c r="GZM197" s="83"/>
      <c r="GZN197" s="83"/>
      <c r="GZO197" s="83"/>
      <c r="GZP197" s="83"/>
      <c r="GZQ197" s="83"/>
      <c r="GZR197" s="83"/>
      <c r="GZS197" s="83"/>
      <c r="GZT197" s="83"/>
      <c r="GZU197" s="83"/>
      <c r="GZV197" s="83"/>
      <c r="GZW197" s="83"/>
      <c r="GZX197" s="83"/>
      <c r="GZY197" s="83"/>
      <c r="GZZ197" s="83"/>
      <c r="HAA197" s="83"/>
      <c r="HAB197" s="83"/>
      <c r="HAC197" s="83"/>
      <c r="HAD197" s="83"/>
      <c r="HAE197" s="83"/>
      <c r="HAF197" s="83"/>
      <c r="HAG197" s="83"/>
      <c r="HAH197" s="83"/>
      <c r="HAI197" s="83"/>
      <c r="HAJ197" s="83"/>
      <c r="HAK197" s="83"/>
      <c r="HAL197" s="83"/>
      <c r="HAM197" s="83"/>
      <c r="HAN197" s="83"/>
      <c r="HAO197" s="83"/>
      <c r="HAP197" s="83"/>
      <c r="HAQ197" s="83"/>
      <c r="HAR197" s="83"/>
      <c r="HAS197" s="83"/>
      <c r="HAT197" s="83"/>
      <c r="HAU197" s="83"/>
      <c r="HAV197" s="83"/>
      <c r="HAW197" s="83"/>
      <c r="HAX197" s="83"/>
      <c r="HAY197" s="83"/>
      <c r="HAZ197" s="83"/>
      <c r="HBA197" s="83"/>
      <c r="HBB197" s="83"/>
      <c r="HBC197" s="83"/>
      <c r="HBD197" s="83"/>
      <c r="HBE197" s="83"/>
      <c r="HBF197" s="83"/>
      <c r="HBG197" s="83"/>
      <c r="HBH197" s="83"/>
      <c r="HBI197" s="83"/>
      <c r="HBJ197" s="83"/>
      <c r="HBK197" s="83"/>
      <c r="HBL197" s="83"/>
      <c r="HBM197" s="83"/>
      <c r="HBN197" s="83"/>
      <c r="HBO197" s="83"/>
      <c r="HBP197" s="83"/>
      <c r="HBQ197" s="83"/>
      <c r="HBR197" s="83"/>
      <c r="HBS197" s="83"/>
      <c r="HBT197" s="83"/>
      <c r="HBU197" s="83"/>
      <c r="HBV197" s="83"/>
      <c r="HBW197" s="83"/>
      <c r="HBX197" s="83"/>
      <c r="HBY197" s="83"/>
      <c r="HBZ197" s="83"/>
      <c r="HCA197" s="83"/>
      <c r="HCB197" s="83"/>
      <c r="HCC197" s="83"/>
      <c r="HCD197" s="83"/>
      <c r="HCE197" s="83"/>
      <c r="HCF197" s="83"/>
      <c r="HCG197" s="83"/>
      <c r="HCH197" s="83"/>
      <c r="HCI197" s="83"/>
      <c r="HCJ197" s="83"/>
      <c r="HCK197" s="83"/>
      <c r="HCL197" s="83"/>
      <c r="HCM197" s="83"/>
      <c r="HCN197" s="83"/>
      <c r="HCO197" s="83"/>
      <c r="HCP197" s="83"/>
      <c r="HCQ197" s="83"/>
      <c r="HCR197" s="83"/>
      <c r="HCS197" s="83"/>
      <c r="HCT197" s="83"/>
      <c r="HCU197" s="83"/>
      <c r="HCV197" s="83"/>
      <c r="HCW197" s="83"/>
      <c r="HCX197" s="83"/>
      <c r="HCY197" s="83"/>
      <c r="HCZ197" s="83"/>
      <c r="HDA197" s="83"/>
      <c r="HDB197" s="83"/>
      <c r="HDC197" s="83"/>
      <c r="HDD197" s="83"/>
      <c r="HDE197" s="83"/>
      <c r="HDF197" s="83"/>
      <c r="HDG197" s="83"/>
      <c r="HDH197" s="83"/>
      <c r="HDI197" s="83"/>
      <c r="HDJ197" s="83"/>
      <c r="HDK197" s="83"/>
      <c r="HDL197" s="83"/>
      <c r="HDM197" s="83"/>
      <c r="HDN197" s="83"/>
      <c r="HDO197" s="83"/>
      <c r="HDP197" s="83"/>
      <c r="HDQ197" s="83"/>
      <c r="HDR197" s="83"/>
      <c r="HDS197" s="83"/>
      <c r="HDT197" s="83"/>
      <c r="HDU197" s="83"/>
      <c r="HDV197" s="83"/>
      <c r="HDW197" s="83"/>
      <c r="HDX197" s="83"/>
      <c r="HDY197" s="83"/>
      <c r="HDZ197" s="83"/>
      <c r="HEA197" s="83"/>
      <c r="HEB197" s="83"/>
      <c r="HEC197" s="83"/>
      <c r="HED197" s="83"/>
      <c r="HEE197" s="83"/>
      <c r="HEF197" s="83"/>
      <c r="HEG197" s="83"/>
      <c r="HEH197" s="83"/>
      <c r="HEI197" s="83"/>
      <c r="HEJ197" s="83"/>
      <c r="HEK197" s="83"/>
      <c r="HEL197" s="83"/>
      <c r="HEM197" s="83"/>
      <c r="HEN197" s="83"/>
      <c r="HEO197" s="83"/>
      <c r="HEP197" s="83"/>
      <c r="HEQ197" s="83"/>
      <c r="HER197" s="83"/>
      <c r="HES197" s="83"/>
      <c r="HET197" s="83"/>
      <c r="HEU197" s="83"/>
      <c r="HEV197" s="83"/>
      <c r="HEW197" s="83"/>
      <c r="HEX197" s="83"/>
      <c r="HEY197" s="83"/>
      <c r="HEZ197" s="83"/>
      <c r="HFA197" s="83"/>
      <c r="HFB197" s="83"/>
      <c r="HFC197" s="83"/>
      <c r="HFD197" s="83"/>
      <c r="HFE197" s="83"/>
      <c r="HFF197" s="83"/>
      <c r="HFG197" s="83"/>
      <c r="HFH197" s="83"/>
      <c r="HFI197" s="83"/>
      <c r="HFJ197" s="83"/>
      <c r="HFK197" s="83"/>
      <c r="HFL197" s="83"/>
      <c r="HFM197" s="83"/>
      <c r="HFN197" s="83"/>
      <c r="HFO197" s="83"/>
      <c r="HFP197" s="83"/>
      <c r="HFQ197" s="83"/>
      <c r="HFR197" s="83"/>
      <c r="HFS197" s="83"/>
      <c r="HFT197" s="83"/>
      <c r="HFU197" s="83"/>
      <c r="HFV197" s="83"/>
      <c r="HFW197" s="83"/>
      <c r="HFX197" s="83"/>
      <c r="HFY197" s="83"/>
      <c r="HFZ197" s="83"/>
      <c r="HGA197" s="83"/>
      <c r="HGB197" s="83"/>
      <c r="HGC197" s="83"/>
      <c r="HGD197" s="83"/>
      <c r="HGE197" s="83"/>
      <c r="HGF197" s="83"/>
      <c r="HGG197" s="83"/>
      <c r="HGH197" s="83"/>
      <c r="HGI197" s="83"/>
      <c r="HGJ197" s="83"/>
      <c r="HGK197" s="83"/>
      <c r="HGL197" s="83"/>
      <c r="HGM197" s="83"/>
      <c r="HGN197" s="83"/>
      <c r="HGO197" s="83"/>
      <c r="HGP197" s="83"/>
      <c r="HGQ197" s="83"/>
      <c r="HGR197" s="83"/>
      <c r="HGS197" s="83"/>
      <c r="HGT197" s="83"/>
      <c r="HGU197" s="83"/>
      <c r="HGV197" s="83"/>
      <c r="HGW197" s="83"/>
      <c r="HGX197" s="83"/>
      <c r="HGY197" s="83"/>
      <c r="HGZ197" s="83"/>
      <c r="HHA197" s="83"/>
      <c r="HHB197" s="83"/>
      <c r="HHC197" s="83"/>
      <c r="HHD197" s="83"/>
      <c r="HHE197" s="83"/>
      <c r="HHF197" s="83"/>
      <c r="HHG197" s="83"/>
      <c r="HHH197" s="83"/>
      <c r="HHI197" s="83"/>
      <c r="HHJ197" s="83"/>
      <c r="HHK197" s="83"/>
      <c r="HHL197" s="83"/>
      <c r="HHM197" s="83"/>
      <c r="HHN197" s="83"/>
      <c r="HHO197" s="83"/>
      <c r="HHP197" s="83"/>
      <c r="HHQ197" s="83"/>
      <c r="HHR197" s="83"/>
      <c r="HHS197" s="83"/>
      <c r="HHT197" s="83"/>
      <c r="HHU197" s="83"/>
      <c r="HHV197" s="83"/>
      <c r="HHW197" s="83"/>
      <c r="HHX197" s="83"/>
      <c r="HHY197" s="83"/>
      <c r="HHZ197" s="83"/>
      <c r="HIA197" s="83"/>
      <c r="HIB197" s="83"/>
      <c r="HIC197" s="83"/>
      <c r="HID197" s="83"/>
      <c r="HIE197" s="83"/>
      <c r="HIF197" s="83"/>
      <c r="HIG197" s="83"/>
      <c r="HIH197" s="83"/>
      <c r="HII197" s="83"/>
      <c r="HIJ197" s="83"/>
      <c r="HIK197" s="83"/>
      <c r="HIL197" s="83"/>
      <c r="HIM197" s="83"/>
      <c r="HIN197" s="83"/>
      <c r="HIO197" s="83"/>
      <c r="HIP197" s="83"/>
      <c r="HIQ197" s="83"/>
      <c r="HIR197" s="83"/>
      <c r="HIS197" s="83"/>
      <c r="HIT197" s="83"/>
      <c r="HIU197" s="83"/>
      <c r="HIV197" s="83"/>
      <c r="HIW197" s="83"/>
      <c r="HIX197" s="83"/>
      <c r="HIY197" s="83"/>
      <c r="HIZ197" s="83"/>
      <c r="HJA197" s="83"/>
      <c r="HJB197" s="83"/>
      <c r="HJC197" s="83"/>
      <c r="HJD197" s="83"/>
      <c r="HJE197" s="83"/>
      <c r="HJF197" s="83"/>
      <c r="HJG197" s="83"/>
      <c r="HJH197" s="83"/>
      <c r="HJI197" s="83"/>
      <c r="HJJ197" s="83"/>
      <c r="HJK197" s="83"/>
      <c r="HJL197" s="83"/>
      <c r="HJM197" s="83"/>
      <c r="HJN197" s="83"/>
      <c r="HJO197" s="83"/>
      <c r="HJP197" s="83"/>
      <c r="HJQ197" s="83"/>
      <c r="HJR197" s="83"/>
      <c r="HJS197" s="83"/>
      <c r="HJT197" s="83"/>
      <c r="HJU197" s="83"/>
      <c r="HJV197" s="83"/>
      <c r="HJW197" s="83"/>
      <c r="HJX197" s="83"/>
      <c r="HJY197" s="83"/>
      <c r="HJZ197" s="83"/>
      <c r="HKA197" s="83"/>
      <c r="HKB197" s="83"/>
      <c r="HKC197" s="83"/>
      <c r="HKD197" s="83"/>
      <c r="HKE197" s="83"/>
      <c r="HKF197" s="83"/>
      <c r="HKG197" s="83"/>
      <c r="HKH197" s="83"/>
      <c r="HKI197" s="83"/>
      <c r="HKJ197" s="83"/>
      <c r="HKK197" s="83"/>
      <c r="HKL197" s="83"/>
      <c r="HKM197" s="83"/>
      <c r="HKN197" s="83"/>
      <c r="HKO197" s="83"/>
      <c r="HKP197" s="83"/>
      <c r="HKQ197" s="83"/>
      <c r="HKR197" s="83"/>
      <c r="HKS197" s="83"/>
      <c r="HKT197" s="83"/>
      <c r="HKU197" s="83"/>
      <c r="HKV197" s="83"/>
      <c r="HKW197" s="83"/>
      <c r="HKX197" s="83"/>
      <c r="HKY197" s="83"/>
      <c r="HKZ197" s="83"/>
      <c r="HLA197" s="83"/>
      <c r="HLB197" s="83"/>
      <c r="HLC197" s="83"/>
      <c r="HLD197" s="83"/>
      <c r="HLE197" s="83"/>
      <c r="HLF197" s="83"/>
      <c r="HLG197" s="83"/>
      <c r="HLH197" s="83"/>
      <c r="HLI197" s="83"/>
      <c r="HLJ197" s="83"/>
      <c r="HLK197" s="83"/>
      <c r="HLL197" s="83"/>
      <c r="HLM197" s="83"/>
      <c r="HLN197" s="83"/>
      <c r="HLO197" s="83"/>
      <c r="HLP197" s="83"/>
      <c r="HLQ197" s="83"/>
      <c r="HLR197" s="83"/>
      <c r="HLS197" s="83"/>
      <c r="HLT197" s="83"/>
      <c r="HLU197" s="83"/>
      <c r="HLV197" s="83"/>
      <c r="HLW197" s="83"/>
      <c r="HLX197" s="83"/>
      <c r="HLY197" s="83"/>
      <c r="HLZ197" s="83"/>
      <c r="HMA197" s="83"/>
      <c r="HMB197" s="83"/>
      <c r="HMC197" s="83"/>
      <c r="HMD197" s="83"/>
      <c r="HME197" s="83"/>
      <c r="HMF197" s="83"/>
      <c r="HMG197" s="83"/>
      <c r="HMH197" s="83"/>
      <c r="HMI197" s="83"/>
      <c r="HMJ197" s="83"/>
      <c r="HMK197" s="83"/>
      <c r="HML197" s="83"/>
      <c r="HMM197" s="83"/>
      <c r="HMN197" s="83"/>
      <c r="HMO197" s="83"/>
      <c r="HMP197" s="83"/>
      <c r="HMQ197" s="83"/>
      <c r="HMR197" s="83"/>
      <c r="HMS197" s="83"/>
      <c r="HMT197" s="83"/>
      <c r="HMU197" s="83"/>
      <c r="HMV197" s="83"/>
      <c r="HMW197" s="83"/>
      <c r="HMX197" s="83"/>
      <c r="HMY197" s="83"/>
      <c r="HMZ197" s="83"/>
      <c r="HNA197" s="83"/>
      <c r="HNB197" s="83"/>
      <c r="HNC197" s="83"/>
      <c r="HND197" s="83"/>
      <c r="HNE197" s="83"/>
      <c r="HNF197" s="83"/>
      <c r="HNG197" s="83"/>
      <c r="HNH197" s="83"/>
      <c r="HNI197" s="83"/>
      <c r="HNJ197" s="83"/>
      <c r="HNK197" s="83"/>
      <c r="HNL197" s="83"/>
      <c r="HNM197" s="83"/>
      <c r="HNN197" s="83"/>
      <c r="HNO197" s="83"/>
      <c r="HNP197" s="83"/>
      <c r="HNQ197" s="83"/>
      <c r="HNR197" s="83"/>
      <c r="HNS197" s="83"/>
      <c r="HNT197" s="83"/>
      <c r="HNU197" s="83"/>
      <c r="HNV197" s="83"/>
      <c r="HNW197" s="83"/>
      <c r="HNX197" s="83"/>
      <c r="HNY197" s="83"/>
      <c r="HNZ197" s="83"/>
      <c r="HOA197" s="83"/>
      <c r="HOB197" s="83"/>
      <c r="HOC197" s="83"/>
      <c r="HOD197" s="83"/>
      <c r="HOE197" s="83"/>
      <c r="HOF197" s="83"/>
      <c r="HOG197" s="83"/>
      <c r="HOH197" s="83"/>
      <c r="HOI197" s="83"/>
      <c r="HOJ197" s="83"/>
      <c r="HOK197" s="83"/>
      <c r="HOL197" s="83"/>
      <c r="HOM197" s="83"/>
      <c r="HON197" s="83"/>
      <c r="HOO197" s="83"/>
      <c r="HOP197" s="83"/>
      <c r="HOQ197" s="83"/>
      <c r="HOR197" s="83"/>
      <c r="HOS197" s="83"/>
      <c r="HOT197" s="83"/>
      <c r="HOU197" s="83"/>
      <c r="HOV197" s="83"/>
      <c r="HOW197" s="83"/>
      <c r="HOX197" s="83"/>
      <c r="HOY197" s="83"/>
      <c r="HOZ197" s="83"/>
      <c r="HPA197" s="83"/>
      <c r="HPB197" s="83"/>
      <c r="HPC197" s="83"/>
      <c r="HPD197" s="83"/>
      <c r="HPE197" s="83"/>
      <c r="HPF197" s="83"/>
      <c r="HPG197" s="83"/>
      <c r="HPH197" s="83"/>
      <c r="HPI197" s="83"/>
      <c r="HPJ197" s="83"/>
      <c r="HPK197" s="83"/>
      <c r="HPL197" s="83"/>
      <c r="HPM197" s="83"/>
      <c r="HPN197" s="83"/>
      <c r="HPO197" s="83"/>
      <c r="HPP197" s="83"/>
      <c r="HPQ197" s="83"/>
      <c r="HPR197" s="83"/>
      <c r="HPS197" s="83"/>
      <c r="HPT197" s="83"/>
      <c r="HPU197" s="83"/>
      <c r="HPV197" s="83"/>
      <c r="HPW197" s="83"/>
      <c r="HPX197" s="83"/>
      <c r="HPY197" s="83"/>
      <c r="HPZ197" s="83"/>
      <c r="HQA197" s="83"/>
      <c r="HQB197" s="83"/>
      <c r="HQC197" s="83"/>
      <c r="HQD197" s="83"/>
      <c r="HQE197" s="83"/>
      <c r="HQF197" s="83"/>
      <c r="HQG197" s="83"/>
      <c r="HQH197" s="83"/>
      <c r="HQI197" s="83"/>
      <c r="HQJ197" s="83"/>
      <c r="HQK197" s="83"/>
      <c r="HQL197" s="83"/>
      <c r="HQM197" s="83"/>
      <c r="HQN197" s="83"/>
      <c r="HQO197" s="83"/>
      <c r="HQP197" s="83"/>
      <c r="HQQ197" s="83"/>
      <c r="HQR197" s="83"/>
      <c r="HQS197" s="83"/>
      <c r="HQT197" s="83"/>
      <c r="HQU197" s="83"/>
      <c r="HQV197" s="83"/>
      <c r="HQW197" s="83"/>
      <c r="HQX197" s="83"/>
      <c r="HQY197" s="83"/>
      <c r="HQZ197" s="83"/>
      <c r="HRA197" s="83"/>
      <c r="HRB197" s="83"/>
      <c r="HRC197" s="83"/>
      <c r="HRD197" s="83"/>
      <c r="HRE197" s="83"/>
      <c r="HRF197" s="83"/>
      <c r="HRG197" s="83"/>
      <c r="HRH197" s="83"/>
      <c r="HRI197" s="83"/>
      <c r="HRJ197" s="83"/>
      <c r="HRK197" s="83"/>
      <c r="HRL197" s="83"/>
      <c r="HRM197" s="83"/>
      <c r="HRN197" s="83"/>
      <c r="HRO197" s="83"/>
      <c r="HRP197" s="83"/>
      <c r="HRQ197" s="83"/>
      <c r="HRR197" s="83"/>
      <c r="HRS197" s="83"/>
      <c r="HRT197" s="83"/>
      <c r="HRU197" s="83"/>
      <c r="HRV197" s="83"/>
      <c r="HRW197" s="83"/>
      <c r="HRX197" s="83"/>
      <c r="HRY197" s="83"/>
      <c r="HRZ197" s="83"/>
      <c r="HSA197" s="83"/>
      <c r="HSB197" s="83"/>
      <c r="HSC197" s="83"/>
      <c r="HSD197" s="83"/>
      <c r="HSE197" s="83"/>
      <c r="HSF197" s="83"/>
      <c r="HSG197" s="83"/>
      <c r="HSH197" s="83"/>
      <c r="HSI197" s="83"/>
      <c r="HSJ197" s="83"/>
      <c r="HSK197" s="83"/>
      <c r="HSL197" s="83"/>
      <c r="HSM197" s="83"/>
      <c r="HSN197" s="83"/>
      <c r="HSO197" s="83"/>
      <c r="HSP197" s="83"/>
      <c r="HSQ197" s="83"/>
      <c r="HSR197" s="83"/>
      <c r="HSS197" s="83"/>
      <c r="HST197" s="83"/>
      <c r="HSU197" s="83"/>
      <c r="HSV197" s="83"/>
      <c r="HSW197" s="83"/>
      <c r="HSX197" s="83"/>
      <c r="HSY197" s="83"/>
      <c r="HSZ197" s="83"/>
      <c r="HTA197" s="83"/>
      <c r="HTB197" s="83"/>
      <c r="HTC197" s="83"/>
      <c r="HTD197" s="83"/>
      <c r="HTE197" s="83"/>
      <c r="HTF197" s="83"/>
      <c r="HTG197" s="83"/>
      <c r="HTH197" s="83"/>
      <c r="HTI197" s="83"/>
      <c r="HTJ197" s="83"/>
      <c r="HTK197" s="83"/>
      <c r="HTL197" s="83"/>
      <c r="HTM197" s="83"/>
      <c r="HTN197" s="83"/>
      <c r="HTO197" s="83"/>
      <c r="HTP197" s="83"/>
      <c r="HTQ197" s="83"/>
      <c r="HTR197" s="83"/>
      <c r="HTS197" s="83"/>
      <c r="HTT197" s="83"/>
      <c r="HTU197" s="83"/>
      <c r="HTV197" s="83"/>
      <c r="HTW197" s="83"/>
      <c r="HTX197" s="83"/>
      <c r="HTY197" s="83"/>
      <c r="HTZ197" s="83"/>
      <c r="HUA197" s="83"/>
      <c r="HUB197" s="83"/>
      <c r="HUC197" s="83"/>
      <c r="HUD197" s="83"/>
      <c r="HUE197" s="83"/>
      <c r="HUF197" s="83"/>
      <c r="HUG197" s="83"/>
      <c r="HUH197" s="83"/>
      <c r="HUI197" s="83"/>
      <c r="HUJ197" s="83"/>
      <c r="HUK197" s="83"/>
      <c r="HUL197" s="83"/>
      <c r="HUM197" s="83"/>
      <c r="HUN197" s="83"/>
      <c r="HUO197" s="83"/>
      <c r="HUP197" s="83"/>
      <c r="HUQ197" s="83"/>
      <c r="HUR197" s="83"/>
      <c r="HUS197" s="83"/>
      <c r="HUT197" s="83"/>
      <c r="HUU197" s="83"/>
      <c r="HUV197" s="83"/>
      <c r="HUW197" s="83"/>
      <c r="HUX197" s="83"/>
      <c r="HUY197" s="83"/>
      <c r="HUZ197" s="83"/>
      <c r="HVA197" s="83"/>
      <c r="HVB197" s="83"/>
      <c r="HVC197" s="83"/>
      <c r="HVD197" s="83"/>
      <c r="HVE197" s="83"/>
      <c r="HVF197" s="83"/>
      <c r="HVG197" s="83"/>
      <c r="HVH197" s="83"/>
      <c r="HVI197" s="83"/>
      <c r="HVJ197" s="83"/>
      <c r="HVK197" s="83"/>
      <c r="HVL197" s="83"/>
      <c r="HVM197" s="83"/>
      <c r="HVN197" s="83"/>
      <c r="HVO197" s="83"/>
      <c r="HVP197" s="83"/>
      <c r="HVQ197" s="83"/>
      <c r="HVR197" s="83"/>
      <c r="HVS197" s="83"/>
      <c r="HVT197" s="83"/>
      <c r="HVU197" s="83"/>
      <c r="HVV197" s="83"/>
      <c r="HVW197" s="83"/>
      <c r="HVX197" s="83"/>
      <c r="HVY197" s="83"/>
      <c r="HVZ197" s="83"/>
      <c r="HWA197" s="83"/>
      <c r="HWB197" s="83"/>
      <c r="HWC197" s="83"/>
      <c r="HWD197" s="83"/>
      <c r="HWE197" s="83"/>
      <c r="HWF197" s="83"/>
      <c r="HWG197" s="83"/>
      <c r="HWH197" s="83"/>
      <c r="HWI197" s="83"/>
      <c r="HWJ197" s="83"/>
      <c r="HWK197" s="83"/>
      <c r="HWL197" s="83"/>
      <c r="HWM197" s="83"/>
      <c r="HWN197" s="83"/>
      <c r="HWO197" s="83"/>
      <c r="HWP197" s="83"/>
      <c r="HWQ197" s="83"/>
      <c r="HWR197" s="83"/>
      <c r="HWS197" s="83"/>
      <c r="HWT197" s="83"/>
      <c r="HWU197" s="83"/>
      <c r="HWV197" s="83"/>
      <c r="HWW197" s="83"/>
      <c r="HWX197" s="83"/>
      <c r="HWY197" s="83"/>
      <c r="HWZ197" s="83"/>
      <c r="HXA197" s="83"/>
      <c r="HXB197" s="83"/>
      <c r="HXC197" s="83"/>
      <c r="HXD197" s="83"/>
      <c r="HXE197" s="83"/>
      <c r="HXF197" s="83"/>
      <c r="HXG197" s="83"/>
      <c r="HXH197" s="83"/>
      <c r="HXI197" s="83"/>
      <c r="HXJ197" s="83"/>
      <c r="HXK197" s="83"/>
      <c r="HXL197" s="83"/>
      <c r="HXM197" s="83"/>
      <c r="HXN197" s="83"/>
      <c r="HXO197" s="83"/>
      <c r="HXP197" s="83"/>
      <c r="HXQ197" s="83"/>
      <c r="HXR197" s="83"/>
      <c r="HXS197" s="83"/>
      <c r="HXT197" s="83"/>
      <c r="HXU197" s="83"/>
      <c r="HXV197" s="83"/>
      <c r="HXW197" s="83"/>
      <c r="HXX197" s="83"/>
      <c r="HXY197" s="83"/>
      <c r="HXZ197" s="83"/>
      <c r="HYA197" s="83"/>
      <c r="HYB197" s="83"/>
      <c r="HYC197" s="83"/>
      <c r="HYD197" s="83"/>
      <c r="HYE197" s="83"/>
      <c r="HYF197" s="83"/>
      <c r="HYG197" s="83"/>
      <c r="HYH197" s="83"/>
      <c r="HYI197" s="83"/>
      <c r="HYJ197" s="83"/>
      <c r="HYK197" s="83"/>
      <c r="HYL197" s="83"/>
      <c r="HYM197" s="83"/>
      <c r="HYN197" s="83"/>
      <c r="HYO197" s="83"/>
      <c r="HYP197" s="83"/>
      <c r="HYQ197" s="83"/>
      <c r="HYR197" s="83"/>
      <c r="HYS197" s="83"/>
      <c r="HYT197" s="83"/>
      <c r="HYU197" s="83"/>
      <c r="HYV197" s="83"/>
      <c r="HYW197" s="83"/>
      <c r="HYX197" s="83"/>
      <c r="HYY197" s="83"/>
      <c r="HYZ197" s="83"/>
      <c r="HZA197" s="83"/>
      <c r="HZB197" s="83"/>
      <c r="HZC197" s="83"/>
      <c r="HZD197" s="83"/>
      <c r="HZE197" s="83"/>
      <c r="HZF197" s="83"/>
      <c r="HZG197" s="83"/>
      <c r="HZH197" s="83"/>
      <c r="HZI197" s="83"/>
      <c r="HZJ197" s="83"/>
      <c r="HZK197" s="83"/>
      <c r="HZL197" s="83"/>
      <c r="HZM197" s="83"/>
      <c r="HZN197" s="83"/>
      <c r="HZO197" s="83"/>
      <c r="HZP197" s="83"/>
      <c r="HZQ197" s="83"/>
      <c r="HZR197" s="83"/>
      <c r="HZS197" s="83"/>
      <c r="HZT197" s="83"/>
      <c r="HZU197" s="83"/>
      <c r="HZV197" s="83"/>
      <c r="HZW197" s="83"/>
      <c r="HZX197" s="83"/>
      <c r="HZY197" s="83"/>
      <c r="HZZ197" s="83"/>
      <c r="IAA197" s="83"/>
      <c r="IAB197" s="83"/>
      <c r="IAC197" s="83"/>
      <c r="IAD197" s="83"/>
      <c r="IAE197" s="83"/>
      <c r="IAF197" s="83"/>
      <c r="IAG197" s="83"/>
      <c r="IAH197" s="83"/>
      <c r="IAI197" s="83"/>
      <c r="IAJ197" s="83"/>
      <c r="IAK197" s="83"/>
      <c r="IAL197" s="83"/>
      <c r="IAM197" s="83"/>
      <c r="IAN197" s="83"/>
      <c r="IAO197" s="83"/>
      <c r="IAP197" s="83"/>
      <c r="IAQ197" s="83"/>
      <c r="IAR197" s="83"/>
      <c r="IAS197" s="83"/>
      <c r="IAT197" s="83"/>
      <c r="IAU197" s="83"/>
      <c r="IAV197" s="83"/>
      <c r="IAW197" s="83"/>
      <c r="IAX197" s="83"/>
      <c r="IAY197" s="83"/>
      <c r="IAZ197" s="83"/>
      <c r="IBA197" s="83"/>
      <c r="IBB197" s="83"/>
      <c r="IBC197" s="83"/>
      <c r="IBD197" s="83"/>
      <c r="IBE197" s="83"/>
      <c r="IBF197" s="83"/>
      <c r="IBG197" s="83"/>
      <c r="IBH197" s="83"/>
      <c r="IBI197" s="83"/>
      <c r="IBJ197" s="83"/>
      <c r="IBK197" s="83"/>
      <c r="IBL197" s="83"/>
      <c r="IBM197" s="83"/>
      <c r="IBN197" s="83"/>
      <c r="IBO197" s="83"/>
      <c r="IBP197" s="83"/>
      <c r="IBQ197" s="83"/>
      <c r="IBR197" s="83"/>
      <c r="IBS197" s="83"/>
      <c r="IBT197" s="83"/>
      <c r="IBU197" s="83"/>
      <c r="IBV197" s="83"/>
      <c r="IBW197" s="83"/>
      <c r="IBX197" s="83"/>
      <c r="IBY197" s="83"/>
      <c r="IBZ197" s="83"/>
      <c r="ICA197" s="83"/>
      <c r="ICB197" s="83"/>
      <c r="ICC197" s="83"/>
      <c r="ICD197" s="83"/>
      <c r="ICE197" s="83"/>
      <c r="ICF197" s="83"/>
      <c r="ICG197" s="83"/>
      <c r="ICH197" s="83"/>
      <c r="ICI197" s="83"/>
      <c r="ICJ197" s="83"/>
      <c r="ICK197" s="83"/>
      <c r="ICL197" s="83"/>
      <c r="ICM197" s="83"/>
      <c r="ICN197" s="83"/>
      <c r="ICO197" s="83"/>
      <c r="ICP197" s="83"/>
      <c r="ICQ197" s="83"/>
      <c r="ICR197" s="83"/>
      <c r="ICS197" s="83"/>
      <c r="ICT197" s="83"/>
      <c r="ICU197" s="83"/>
      <c r="ICV197" s="83"/>
      <c r="ICW197" s="83"/>
      <c r="ICX197" s="83"/>
      <c r="ICY197" s="83"/>
      <c r="ICZ197" s="83"/>
      <c r="IDA197" s="83"/>
      <c r="IDB197" s="83"/>
      <c r="IDC197" s="83"/>
      <c r="IDD197" s="83"/>
      <c r="IDE197" s="83"/>
      <c r="IDF197" s="83"/>
      <c r="IDG197" s="83"/>
      <c r="IDH197" s="83"/>
      <c r="IDI197" s="83"/>
      <c r="IDJ197" s="83"/>
      <c r="IDK197" s="83"/>
      <c r="IDL197" s="83"/>
      <c r="IDM197" s="83"/>
      <c r="IDN197" s="83"/>
      <c r="IDO197" s="83"/>
      <c r="IDP197" s="83"/>
      <c r="IDQ197" s="83"/>
      <c r="IDR197" s="83"/>
      <c r="IDS197" s="83"/>
      <c r="IDT197" s="83"/>
      <c r="IDU197" s="83"/>
      <c r="IDV197" s="83"/>
      <c r="IDW197" s="83"/>
      <c r="IDX197" s="83"/>
      <c r="IDY197" s="83"/>
      <c r="IDZ197" s="83"/>
      <c r="IEA197" s="83"/>
      <c r="IEB197" s="83"/>
      <c r="IEC197" s="83"/>
      <c r="IED197" s="83"/>
      <c r="IEE197" s="83"/>
      <c r="IEF197" s="83"/>
      <c r="IEG197" s="83"/>
      <c r="IEH197" s="83"/>
      <c r="IEI197" s="83"/>
      <c r="IEJ197" s="83"/>
      <c r="IEK197" s="83"/>
      <c r="IEL197" s="83"/>
      <c r="IEM197" s="83"/>
      <c r="IEN197" s="83"/>
      <c r="IEO197" s="83"/>
      <c r="IEP197" s="83"/>
      <c r="IEQ197" s="83"/>
      <c r="IER197" s="83"/>
      <c r="IES197" s="83"/>
      <c r="IET197" s="83"/>
      <c r="IEU197" s="83"/>
      <c r="IEV197" s="83"/>
      <c r="IEW197" s="83"/>
      <c r="IEX197" s="83"/>
      <c r="IEY197" s="83"/>
      <c r="IEZ197" s="83"/>
      <c r="IFA197" s="83"/>
      <c r="IFB197" s="83"/>
      <c r="IFC197" s="83"/>
      <c r="IFD197" s="83"/>
      <c r="IFE197" s="83"/>
      <c r="IFF197" s="83"/>
      <c r="IFG197" s="83"/>
      <c r="IFH197" s="83"/>
      <c r="IFI197" s="83"/>
      <c r="IFJ197" s="83"/>
      <c r="IFK197" s="83"/>
      <c r="IFL197" s="83"/>
      <c r="IFM197" s="83"/>
      <c r="IFN197" s="83"/>
      <c r="IFO197" s="83"/>
      <c r="IFP197" s="83"/>
      <c r="IFQ197" s="83"/>
      <c r="IFR197" s="83"/>
      <c r="IFS197" s="83"/>
      <c r="IFT197" s="83"/>
      <c r="IFU197" s="83"/>
      <c r="IFV197" s="83"/>
      <c r="IFW197" s="83"/>
      <c r="IFX197" s="83"/>
      <c r="IFY197" s="83"/>
      <c r="IFZ197" s="83"/>
      <c r="IGA197" s="83"/>
      <c r="IGB197" s="83"/>
      <c r="IGC197" s="83"/>
      <c r="IGD197" s="83"/>
      <c r="IGE197" s="83"/>
      <c r="IGF197" s="83"/>
      <c r="IGG197" s="83"/>
      <c r="IGH197" s="83"/>
      <c r="IGI197" s="83"/>
      <c r="IGJ197" s="83"/>
      <c r="IGK197" s="83"/>
      <c r="IGL197" s="83"/>
      <c r="IGM197" s="83"/>
      <c r="IGN197" s="83"/>
      <c r="IGO197" s="83"/>
      <c r="IGP197" s="83"/>
      <c r="IGQ197" s="83"/>
      <c r="IGR197" s="83"/>
      <c r="IGS197" s="83"/>
      <c r="IGT197" s="83"/>
      <c r="IGU197" s="83"/>
      <c r="IGV197" s="83"/>
      <c r="IGW197" s="83"/>
      <c r="IGX197" s="83"/>
      <c r="IGY197" s="83"/>
      <c r="IGZ197" s="83"/>
      <c r="IHA197" s="83"/>
      <c r="IHB197" s="83"/>
      <c r="IHC197" s="83"/>
      <c r="IHD197" s="83"/>
      <c r="IHE197" s="83"/>
      <c r="IHF197" s="83"/>
      <c r="IHG197" s="83"/>
      <c r="IHH197" s="83"/>
      <c r="IHI197" s="83"/>
      <c r="IHJ197" s="83"/>
      <c r="IHK197" s="83"/>
      <c r="IHL197" s="83"/>
      <c r="IHM197" s="83"/>
      <c r="IHN197" s="83"/>
      <c r="IHO197" s="83"/>
      <c r="IHP197" s="83"/>
      <c r="IHQ197" s="83"/>
      <c r="IHR197" s="83"/>
      <c r="IHS197" s="83"/>
      <c r="IHT197" s="83"/>
      <c r="IHU197" s="83"/>
      <c r="IHV197" s="83"/>
      <c r="IHW197" s="83"/>
      <c r="IHX197" s="83"/>
      <c r="IHY197" s="83"/>
      <c r="IHZ197" s="83"/>
      <c r="IIA197" s="83"/>
      <c r="IIB197" s="83"/>
      <c r="IIC197" s="83"/>
      <c r="IID197" s="83"/>
      <c r="IIE197" s="83"/>
      <c r="IIF197" s="83"/>
      <c r="IIG197" s="83"/>
      <c r="IIH197" s="83"/>
      <c r="III197" s="83"/>
      <c r="IIJ197" s="83"/>
      <c r="IIK197" s="83"/>
      <c r="IIL197" s="83"/>
      <c r="IIM197" s="83"/>
      <c r="IIN197" s="83"/>
      <c r="IIO197" s="83"/>
      <c r="IIP197" s="83"/>
      <c r="IIQ197" s="83"/>
      <c r="IIR197" s="83"/>
      <c r="IIS197" s="83"/>
      <c r="IIT197" s="83"/>
      <c r="IIU197" s="83"/>
      <c r="IIV197" s="83"/>
      <c r="IIW197" s="83"/>
      <c r="IIX197" s="83"/>
      <c r="IIY197" s="83"/>
      <c r="IIZ197" s="83"/>
      <c r="IJA197" s="83"/>
      <c r="IJB197" s="83"/>
      <c r="IJC197" s="83"/>
      <c r="IJD197" s="83"/>
      <c r="IJE197" s="83"/>
      <c r="IJF197" s="83"/>
      <c r="IJG197" s="83"/>
      <c r="IJH197" s="83"/>
      <c r="IJI197" s="83"/>
      <c r="IJJ197" s="83"/>
      <c r="IJK197" s="83"/>
      <c r="IJL197" s="83"/>
      <c r="IJM197" s="83"/>
      <c r="IJN197" s="83"/>
      <c r="IJO197" s="83"/>
      <c r="IJP197" s="83"/>
      <c r="IJQ197" s="83"/>
      <c r="IJR197" s="83"/>
      <c r="IJS197" s="83"/>
      <c r="IJT197" s="83"/>
      <c r="IJU197" s="83"/>
      <c r="IJV197" s="83"/>
      <c r="IJW197" s="83"/>
      <c r="IJX197" s="83"/>
      <c r="IJY197" s="83"/>
      <c r="IJZ197" s="83"/>
      <c r="IKA197" s="83"/>
      <c r="IKB197" s="83"/>
      <c r="IKC197" s="83"/>
      <c r="IKD197" s="83"/>
      <c r="IKE197" s="83"/>
      <c r="IKF197" s="83"/>
      <c r="IKG197" s="83"/>
      <c r="IKH197" s="83"/>
      <c r="IKI197" s="83"/>
      <c r="IKJ197" s="83"/>
      <c r="IKK197" s="83"/>
      <c r="IKL197" s="83"/>
      <c r="IKM197" s="83"/>
      <c r="IKN197" s="83"/>
      <c r="IKO197" s="83"/>
      <c r="IKP197" s="83"/>
      <c r="IKQ197" s="83"/>
      <c r="IKR197" s="83"/>
      <c r="IKS197" s="83"/>
      <c r="IKT197" s="83"/>
      <c r="IKU197" s="83"/>
      <c r="IKV197" s="83"/>
      <c r="IKW197" s="83"/>
      <c r="IKX197" s="83"/>
      <c r="IKY197" s="83"/>
      <c r="IKZ197" s="83"/>
      <c r="ILA197" s="83"/>
      <c r="ILB197" s="83"/>
      <c r="ILC197" s="83"/>
      <c r="ILD197" s="83"/>
      <c r="ILE197" s="83"/>
      <c r="ILF197" s="83"/>
      <c r="ILG197" s="83"/>
      <c r="ILH197" s="83"/>
      <c r="ILI197" s="83"/>
      <c r="ILJ197" s="83"/>
      <c r="ILK197" s="83"/>
      <c r="ILL197" s="83"/>
      <c r="ILM197" s="83"/>
      <c r="ILN197" s="83"/>
      <c r="ILO197" s="83"/>
      <c r="ILP197" s="83"/>
      <c r="ILQ197" s="83"/>
      <c r="ILR197" s="83"/>
      <c r="ILS197" s="83"/>
      <c r="ILT197" s="83"/>
      <c r="ILU197" s="83"/>
      <c r="ILV197" s="83"/>
      <c r="ILW197" s="83"/>
      <c r="ILX197" s="83"/>
      <c r="ILY197" s="83"/>
      <c r="ILZ197" s="83"/>
      <c r="IMA197" s="83"/>
      <c r="IMB197" s="83"/>
      <c r="IMC197" s="83"/>
      <c r="IMD197" s="83"/>
      <c r="IME197" s="83"/>
      <c r="IMF197" s="83"/>
      <c r="IMG197" s="83"/>
      <c r="IMH197" s="83"/>
      <c r="IMI197" s="83"/>
      <c r="IMJ197" s="83"/>
      <c r="IMK197" s="83"/>
      <c r="IML197" s="83"/>
      <c r="IMM197" s="83"/>
      <c r="IMN197" s="83"/>
      <c r="IMO197" s="83"/>
      <c r="IMP197" s="83"/>
      <c r="IMQ197" s="83"/>
      <c r="IMR197" s="83"/>
      <c r="IMS197" s="83"/>
      <c r="IMT197" s="83"/>
      <c r="IMU197" s="83"/>
      <c r="IMV197" s="83"/>
      <c r="IMW197" s="83"/>
      <c r="IMX197" s="83"/>
      <c r="IMY197" s="83"/>
      <c r="IMZ197" s="83"/>
      <c r="INA197" s="83"/>
      <c r="INB197" s="83"/>
      <c r="INC197" s="83"/>
      <c r="IND197" s="83"/>
      <c r="INE197" s="83"/>
      <c r="INF197" s="83"/>
      <c r="ING197" s="83"/>
      <c r="INH197" s="83"/>
      <c r="INI197" s="83"/>
      <c r="INJ197" s="83"/>
      <c r="INK197" s="83"/>
      <c r="INL197" s="83"/>
      <c r="INM197" s="83"/>
      <c r="INN197" s="83"/>
      <c r="INO197" s="83"/>
      <c r="INP197" s="83"/>
      <c r="INQ197" s="83"/>
      <c r="INR197" s="83"/>
      <c r="INS197" s="83"/>
      <c r="INT197" s="83"/>
      <c r="INU197" s="83"/>
      <c r="INV197" s="83"/>
      <c r="INW197" s="83"/>
      <c r="INX197" s="83"/>
      <c r="INY197" s="83"/>
      <c r="INZ197" s="83"/>
      <c r="IOA197" s="83"/>
      <c r="IOB197" s="83"/>
      <c r="IOC197" s="83"/>
      <c r="IOD197" s="83"/>
      <c r="IOE197" s="83"/>
      <c r="IOF197" s="83"/>
      <c r="IOG197" s="83"/>
      <c r="IOH197" s="83"/>
      <c r="IOI197" s="83"/>
      <c r="IOJ197" s="83"/>
      <c r="IOK197" s="83"/>
      <c r="IOL197" s="83"/>
      <c r="IOM197" s="83"/>
      <c r="ION197" s="83"/>
      <c r="IOO197" s="83"/>
      <c r="IOP197" s="83"/>
      <c r="IOQ197" s="83"/>
      <c r="IOR197" s="83"/>
      <c r="IOS197" s="83"/>
      <c r="IOT197" s="83"/>
      <c r="IOU197" s="83"/>
      <c r="IOV197" s="83"/>
      <c r="IOW197" s="83"/>
      <c r="IOX197" s="83"/>
      <c r="IOY197" s="83"/>
      <c r="IOZ197" s="83"/>
      <c r="IPA197" s="83"/>
      <c r="IPB197" s="83"/>
      <c r="IPC197" s="83"/>
      <c r="IPD197" s="83"/>
      <c r="IPE197" s="83"/>
      <c r="IPF197" s="83"/>
      <c r="IPG197" s="83"/>
      <c r="IPH197" s="83"/>
      <c r="IPI197" s="83"/>
      <c r="IPJ197" s="83"/>
      <c r="IPK197" s="83"/>
      <c r="IPL197" s="83"/>
      <c r="IPM197" s="83"/>
      <c r="IPN197" s="83"/>
      <c r="IPO197" s="83"/>
      <c r="IPP197" s="83"/>
      <c r="IPQ197" s="83"/>
      <c r="IPR197" s="83"/>
      <c r="IPS197" s="83"/>
      <c r="IPT197" s="83"/>
      <c r="IPU197" s="83"/>
      <c r="IPV197" s="83"/>
      <c r="IPW197" s="83"/>
      <c r="IPX197" s="83"/>
      <c r="IPY197" s="83"/>
      <c r="IPZ197" s="83"/>
      <c r="IQA197" s="83"/>
      <c r="IQB197" s="83"/>
      <c r="IQC197" s="83"/>
      <c r="IQD197" s="83"/>
      <c r="IQE197" s="83"/>
      <c r="IQF197" s="83"/>
      <c r="IQG197" s="83"/>
      <c r="IQH197" s="83"/>
      <c r="IQI197" s="83"/>
      <c r="IQJ197" s="83"/>
      <c r="IQK197" s="83"/>
      <c r="IQL197" s="83"/>
      <c r="IQM197" s="83"/>
      <c r="IQN197" s="83"/>
      <c r="IQO197" s="83"/>
      <c r="IQP197" s="83"/>
      <c r="IQQ197" s="83"/>
      <c r="IQR197" s="83"/>
      <c r="IQS197" s="83"/>
      <c r="IQT197" s="83"/>
      <c r="IQU197" s="83"/>
      <c r="IQV197" s="83"/>
      <c r="IQW197" s="83"/>
      <c r="IQX197" s="83"/>
      <c r="IQY197" s="83"/>
      <c r="IQZ197" s="83"/>
      <c r="IRA197" s="83"/>
      <c r="IRB197" s="83"/>
      <c r="IRC197" s="83"/>
      <c r="IRD197" s="83"/>
      <c r="IRE197" s="83"/>
      <c r="IRF197" s="83"/>
      <c r="IRG197" s="83"/>
      <c r="IRH197" s="83"/>
      <c r="IRI197" s="83"/>
      <c r="IRJ197" s="83"/>
      <c r="IRK197" s="83"/>
      <c r="IRL197" s="83"/>
      <c r="IRM197" s="83"/>
      <c r="IRN197" s="83"/>
      <c r="IRO197" s="83"/>
      <c r="IRP197" s="83"/>
      <c r="IRQ197" s="83"/>
      <c r="IRR197" s="83"/>
      <c r="IRS197" s="83"/>
      <c r="IRT197" s="83"/>
      <c r="IRU197" s="83"/>
      <c r="IRV197" s="83"/>
      <c r="IRW197" s="83"/>
      <c r="IRX197" s="83"/>
      <c r="IRY197" s="83"/>
      <c r="IRZ197" s="83"/>
      <c r="ISA197" s="83"/>
      <c r="ISB197" s="83"/>
      <c r="ISC197" s="83"/>
      <c r="ISD197" s="83"/>
      <c r="ISE197" s="83"/>
      <c r="ISF197" s="83"/>
      <c r="ISG197" s="83"/>
      <c r="ISH197" s="83"/>
      <c r="ISI197" s="83"/>
      <c r="ISJ197" s="83"/>
      <c r="ISK197" s="83"/>
      <c r="ISL197" s="83"/>
      <c r="ISM197" s="83"/>
      <c r="ISN197" s="83"/>
      <c r="ISO197" s="83"/>
      <c r="ISP197" s="83"/>
      <c r="ISQ197" s="83"/>
      <c r="ISR197" s="83"/>
      <c r="ISS197" s="83"/>
      <c r="IST197" s="83"/>
      <c r="ISU197" s="83"/>
      <c r="ISV197" s="83"/>
      <c r="ISW197" s="83"/>
      <c r="ISX197" s="83"/>
      <c r="ISY197" s="83"/>
      <c r="ISZ197" s="83"/>
      <c r="ITA197" s="83"/>
      <c r="ITB197" s="83"/>
      <c r="ITC197" s="83"/>
      <c r="ITD197" s="83"/>
      <c r="ITE197" s="83"/>
      <c r="ITF197" s="83"/>
      <c r="ITG197" s="83"/>
      <c r="ITH197" s="83"/>
      <c r="ITI197" s="83"/>
      <c r="ITJ197" s="83"/>
      <c r="ITK197" s="83"/>
      <c r="ITL197" s="83"/>
      <c r="ITM197" s="83"/>
      <c r="ITN197" s="83"/>
      <c r="ITO197" s="83"/>
      <c r="ITP197" s="83"/>
      <c r="ITQ197" s="83"/>
      <c r="ITR197" s="83"/>
      <c r="ITS197" s="83"/>
      <c r="ITT197" s="83"/>
      <c r="ITU197" s="83"/>
      <c r="ITV197" s="83"/>
      <c r="ITW197" s="83"/>
      <c r="ITX197" s="83"/>
      <c r="ITY197" s="83"/>
      <c r="ITZ197" s="83"/>
      <c r="IUA197" s="83"/>
      <c r="IUB197" s="83"/>
      <c r="IUC197" s="83"/>
      <c r="IUD197" s="83"/>
      <c r="IUE197" s="83"/>
      <c r="IUF197" s="83"/>
      <c r="IUG197" s="83"/>
      <c r="IUH197" s="83"/>
      <c r="IUI197" s="83"/>
      <c r="IUJ197" s="83"/>
      <c r="IUK197" s="83"/>
      <c r="IUL197" s="83"/>
      <c r="IUM197" s="83"/>
      <c r="IUN197" s="83"/>
      <c r="IUO197" s="83"/>
      <c r="IUP197" s="83"/>
      <c r="IUQ197" s="83"/>
      <c r="IUR197" s="83"/>
      <c r="IUS197" s="83"/>
      <c r="IUT197" s="83"/>
      <c r="IUU197" s="83"/>
      <c r="IUV197" s="83"/>
      <c r="IUW197" s="83"/>
      <c r="IUX197" s="83"/>
      <c r="IUY197" s="83"/>
      <c r="IUZ197" s="83"/>
      <c r="IVA197" s="83"/>
      <c r="IVB197" s="83"/>
      <c r="IVC197" s="83"/>
      <c r="IVD197" s="83"/>
      <c r="IVE197" s="83"/>
      <c r="IVF197" s="83"/>
      <c r="IVG197" s="83"/>
      <c r="IVH197" s="83"/>
      <c r="IVI197" s="83"/>
      <c r="IVJ197" s="83"/>
      <c r="IVK197" s="83"/>
      <c r="IVL197" s="83"/>
      <c r="IVM197" s="83"/>
      <c r="IVN197" s="83"/>
      <c r="IVO197" s="83"/>
      <c r="IVP197" s="83"/>
      <c r="IVQ197" s="83"/>
      <c r="IVR197" s="83"/>
      <c r="IVS197" s="83"/>
      <c r="IVT197" s="83"/>
      <c r="IVU197" s="83"/>
      <c r="IVV197" s="83"/>
      <c r="IVW197" s="83"/>
      <c r="IVX197" s="83"/>
      <c r="IVY197" s="83"/>
      <c r="IVZ197" s="83"/>
      <c r="IWA197" s="83"/>
      <c r="IWB197" s="83"/>
      <c r="IWC197" s="83"/>
      <c r="IWD197" s="83"/>
      <c r="IWE197" s="83"/>
      <c r="IWF197" s="83"/>
      <c r="IWG197" s="83"/>
      <c r="IWH197" s="83"/>
      <c r="IWI197" s="83"/>
      <c r="IWJ197" s="83"/>
      <c r="IWK197" s="83"/>
      <c r="IWL197" s="83"/>
      <c r="IWM197" s="83"/>
      <c r="IWN197" s="83"/>
      <c r="IWO197" s="83"/>
      <c r="IWP197" s="83"/>
      <c r="IWQ197" s="83"/>
      <c r="IWR197" s="83"/>
      <c r="IWS197" s="83"/>
      <c r="IWT197" s="83"/>
      <c r="IWU197" s="83"/>
      <c r="IWV197" s="83"/>
      <c r="IWW197" s="83"/>
      <c r="IWX197" s="83"/>
      <c r="IWY197" s="83"/>
      <c r="IWZ197" s="83"/>
      <c r="IXA197" s="83"/>
      <c r="IXB197" s="83"/>
      <c r="IXC197" s="83"/>
      <c r="IXD197" s="83"/>
      <c r="IXE197" s="83"/>
      <c r="IXF197" s="83"/>
      <c r="IXG197" s="83"/>
      <c r="IXH197" s="83"/>
      <c r="IXI197" s="83"/>
      <c r="IXJ197" s="83"/>
      <c r="IXK197" s="83"/>
      <c r="IXL197" s="83"/>
      <c r="IXM197" s="83"/>
      <c r="IXN197" s="83"/>
      <c r="IXO197" s="83"/>
      <c r="IXP197" s="83"/>
      <c r="IXQ197" s="83"/>
      <c r="IXR197" s="83"/>
      <c r="IXS197" s="83"/>
      <c r="IXT197" s="83"/>
      <c r="IXU197" s="83"/>
      <c r="IXV197" s="83"/>
      <c r="IXW197" s="83"/>
      <c r="IXX197" s="83"/>
      <c r="IXY197" s="83"/>
      <c r="IXZ197" s="83"/>
      <c r="IYA197" s="83"/>
      <c r="IYB197" s="83"/>
      <c r="IYC197" s="83"/>
      <c r="IYD197" s="83"/>
      <c r="IYE197" s="83"/>
      <c r="IYF197" s="83"/>
      <c r="IYG197" s="83"/>
      <c r="IYH197" s="83"/>
      <c r="IYI197" s="83"/>
      <c r="IYJ197" s="83"/>
      <c r="IYK197" s="83"/>
      <c r="IYL197" s="83"/>
      <c r="IYM197" s="83"/>
      <c r="IYN197" s="83"/>
      <c r="IYO197" s="83"/>
      <c r="IYP197" s="83"/>
      <c r="IYQ197" s="83"/>
      <c r="IYR197" s="83"/>
      <c r="IYS197" s="83"/>
      <c r="IYT197" s="83"/>
      <c r="IYU197" s="83"/>
      <c r="IYV197" s="83"/>
      <c r="IYW197" s="83"/>
      <c r="IYX197" s="83"/>
      <c r="IYY197" s="83"/>
      <c r="IYZ197" s="83"/>
      <c r="IZA197" s="83"/>
      <c r="IZB197" s="83"/>
      <c r="IZC197" s="83"/>
      <c r="IZD197" s="83"/>
      <c r="IZE197" s="83"/>
      <c r="IZF197" s="83"/>
      <c r="IZG197" s="83"/>
      <c r="IZH197" s="83"/>
      <c r="IZI197" s="83"/>
      <c r="IZJ197" s="83"/>
      <c r="IZK197" s="83"/>
      <c r="IZL197" s="83"/>
      <c r="IZM197" s="83"/>
      <c r="IZN197" s="83"/>
      <c r="IZO197" s="83"/>
      <c r="IZP197" s="83"/>
      <c r="IZQ197" s="83"/>
      <c r="IZR197" s="83"/>
      <c r="IZS197" s="83"/>
      <c r="IZT197" s="83"/>
      <c r="IZU197" s="83"/>
      <c r="IZV197" s="83"/>
      <c r="IZW197" s="83"/>
      <c r="IZX197" s="83"/>
      <c r="IZY197" s="83"/>
      <c r="IZZ197" s="83"/>
      <c r="JAA197" s="83"/>
      <c r="JAB197" s="83"/>
      <c r="JAC197" s="83"/>
      <c r="JAD197" s="83"/>
      <c r="JAE197" s="83"/>
      <c r="JAF197" s="83"/>
      <c r="JAG197" s="83"/>
      <c r="JAH197" s="83"/>
      <c r="JAI197" s="83"/>
      <c r="JAJ197" s="83"/>
      <c r="JAK197" s="83"/>
      <c r="JAL197" s="83"/>
      <c r="JAM197" s="83"/>
      <c r="JAN197" s="83"/>
      <c r="JAO197" s="83"/>
      <c r="JAP197" s="83"/>
      <c r="JAQ197" s="83"/>
      <c r="JAR197" s="83"/>
      <c r="JAS197" s="83"/>
      <c r="JAT197" s="83"/>
      <c r="JAU197" s="83"/>
      <c r="JAV197" s="83"/>
      <c r="JAW197" s="83"/>
      <c r="JAX197" s="83"/>
      <c r="JAY197" s="83"/>
      <c r="JAZ197" s="83"/>
      <c r="JBA197" s="83"/>
      <c r="JBB197" s="83"/>
      <c r="JBC197" s="83"/>
      <c r="JBD197" s="83"/>
      <c r="JBE197" s="83"/>
      <c r="JBF197" s="83"/>
      <c r="JBG197" s="83"/>
      <c r="JBH197" s="83"/>
      <c r="JBI197" s="83"/>
      <c r="JBJ197" s="83"/>
      <c r="JBK197" s="83"/>
      <c r="JBL197" s="83"/>
      <c r="JBM197" s="83"/>
      <c r="JBN197" s="83"/>
      <c r="JBO197" s="83"/>
      <c r="JBP197" s="83"/>
      <c r="JBQ197" s="83"/>
      <c r="JBR197" s="83"/>
      <c r="JBS197" s="83"/>
      <c r="JBT197" s="83"/>
      <c r="JBU197" s="83"/>
      <c r="JBV197" s="83"/>
      <c r="JBW197" s="83"/>
      <c r="JBX197" s="83"/>
      <c r="JBY197" s="83"/>
      <c r="JBZ197" s="83"/>
      <c r="JCA197" s="83"/>
      <c r="JCB197" s="83"/>
      <c r="JCC197" s="83"/>
      <c r="JCD197" s="83"/>
      <c r="JCE197" s="83"/>
      <c r="JCF197" s="83"/>
      <c r="JCG197" s="83"/>
      <c r="JCH197" s="83"/>
      <c r="JCI197" s="83"/>
      <c r="JCJ197" s="83"/>
      <c r="JCK197" s="83"/>
      <c r="JCL197" s="83"/>
      <c r="JCM197" s="83"/>
      <c r="JCN197" s="83"/>
      <c r="JCO197" s="83"/>
      <c r="JCP197" s="83"/>
      <c r="JCQ197" s="83"/>
      <c r="JCR197" s="83"/>
      <c r="JCS197" s="83"/>
      <c r="JCT197" s="83"/>
      <c r="JCU197" s="83"/>
      <c r="JCV197" s="83"/>
      <c r="JCW197" s="83"/>
      <c r="JCX197" s="83"/>
      <c r="JCY197" s="83"/>
      <c r="JCZ197" s="83"/>
      <c r="JDA197" s="83"/>
      <c r="JDB197" s="83"/>
      <c r="JDC197" s="83"/>
      <c r="JDD197" s="83"/>
      <c r="JDE197" s="83"/>
      <c r="JDF197" s="83"/>
      <c r="JDG197" s="83"/>
      <c r="JDH197" s="83"/>
      <c r="JDI197" s="83"/>
      <c r="JDJ197" s="83"/>
      <c r="JDK197" s="83"/>
      <c r="JDL197" s="83"/>
      <c r="JDM197" s="83"/>
      <c r="JDN197" s="83"/>
      <c r="JDO197" s="83"/>
      <c r="JDP197" s="83"/>
      <c r="JDQ197" s="83"/>
      <c r="JDR197" s="83"/>
      <c r="JDS197" s="83"/>
      <c r="JDT197" s="83"/>
      <c r="JDU197" s="83"/>
      <c r="JDV197" s="83"/>
      <c r="JDW197" s="83"/>
      <c r="JDX197" s="83"/>
      <c r="JDY197" s="83"/>
      <c r="JDZ197" s="83"/>
      <c r="JEA197" s="83"/>
      <c r="JEB197" s="83"/>
      <c r="JEC197" s="83"/>
      <c r="JED197" s="83"/>
      <c r="JEE197" s="83"/>
      <c r="JEF197" s="83"/>
      <c r="JEG197" s="83"/>
      <c r="JEH197" s="83"/>
      <c r="JEI197" s="83"/>
      <c r="JEJ197" s="83"/>
      <c r="JEK197" s="83"/>
      <c r="JEL197" s="83"/>
      <c r="JEM197" s="83"/>
      <c r="JEN197" s="83"/>
      <c r="JEO197" s="83"/>
      <c r="JEP197" s="83"/>
      <c r="JEQ197" s="83"/>
      <c r="JER197" s="83"/>
      <c r="JES197" s="83"/>
      <c r="JET197" s="83"/>
      <c r="JEU197" s="83"/>
      <c r="JEV197" s="83"/>
      <c r="JEW197" s="83"/>
      <c r="JEX197" s="83"/>
      <c r="JEY197" s="83"/>
      <c r="JEZ197" s="83"/>
      <c r="JFA197" s="83"/>
      <c r="JFB197" s="83"/>
      <c r="JFC197" s="83"/>
      <c r="JFD197" s="83"/>
      <c r="JFE197" s="83"/>
      <c r="JFF197" s="83"/>
      <c r="JFG197" s="83"/>
      <c r="JFH197" s="83"/>
      <c r="JFI197" s="83"/>
      <c r="JFJ197" s="83"/>
      <c r="JFK197" s="83"/>
      <c r="JFL197" s="83"/>
      <c r="JFM197" s="83"/>
      <c r="JFN197" s="83"/>
      <c r="JFO197" s="83"/>
      <c r="JFP197" s="83"/>
      <c r="JFQ197" s="83"/>
      <c r="JFR197" s="83"/>
      <c r="JFS197" s="83"/>
      <c r="JFT197" s="83"/>
      <c r="JFU197" s="83"/>
      <c r="JFV197" s="83"/>
      <c r="JFW197" s="83"/>
      <c r="JFX197" s="83"/>
      <c r="JFY197" s="83"/>
      <c r="JFZ197" s="83"/>
      <c r="JGA197" s="83"/>
      <c r="JGB197" s="83"/>
      <c r="JGC197" s="83"/>
      <c r="JGD197" s="83"/>
      <c r="JGE197" s="83"/>
      <c r="JGF197" s="83"/>
      <c r="JGG197" s="83"/>
      <c r="JGH197" s="83"/>
      <c r="JGI197" s="83"/>
      <c r="JGJ197" s="83"/>
      <c r="JGK197" s="83"/>
      <c r="JGL197" s="83"/>
      <c r="JGM197" s="83"/>
      <c r="JGN197" s="83"/>
      <c r="JGO197" s="83"/>
      <c r="JGP197" s="83"/>
      <c r="JGQ197" s="83"/>
      <c r="JGR197" s="83"/>
      <c r="JGS197" s="83"/>
      <c r="JGT197" s="83"/>
      <c r="JGU197" s="83"/>
      <c r="JGV197" s="83"/>
      <c r="JGW197" s="83"/>
      <c r="JGX197" s="83"/>
      <c r="JGY197" s="83"/>
      <c r="JGZ197" s="83"/>
      <c r="JHA197" s="83"/>
      <c r="JHB197" s="83"/>
      <c r="JHC197" s="83"/>
      <c r="JHD197" s="83"/>
      <c r="JHE197" s="83"/>
      <c r="JHF197" s="83"/>
      <c r="JHG197" s="83"/>
      <c r="JHH197" s="83"/>
      <c r="JHI197" s="83"/>
      <c r="JHJ197" s="83"/>
      <c r="JHK197" s="83"/>
      <c r="JHL197" s="83"/>
      <c r="JHM197" s="83"/>
      <c r="JHN197" s="83"/>
      <c r="JHO197" s="83"/>
      <c r="JHP197" s="83"/>
      <c r="JHQ197" s="83"/>
      <c r="JHR197" s="83"/>
      <c r="JHS197" s="83"/>
      <c r="JHT197" s="83"/>
      <c r="JHU197" s="83"/>
      <c r="JHV197" s="83"/>
      <c r="JHW197" s="83"/>
      <c r="JHX197" s="83"/>
      <c r="JHY197" s="83"/>
      <c r="JHZ197" s="83"/>
      <c r="JIA197" s="83"/>
      <c r="JIB197" s="83"/>
      <c r="JIC197" s="83"/>
      <c r="JID197" s="83"/>
      <c r="JIE197" s="83"/>
      <c r="JIF197" s="83"/>
      <c r="JIG197" s="83"/>
      <c r="JIH197" s="83"/>
      <c r="JII197" s="83"/>
      <c r="JIJ197" s="83"/>
      <c r="JIK197" s="83"/>
      <c r="JIL197" s="83"/>
      <c r="JIM197" s="83"/>
      <c r="JIN197" s="83"/>
      <c r="JIO197" s="83"/>
      <c r="JIP197" s="83"/>
      <c r="JIQ197" s="83"/>
      <c r="JIR197" s="83"/>
      <c r="JIS197" s="83"/>
      <c r="JIT197" s="83"/>
      <c r="JIU197" s="83"/>
      <c r="JIV197" s="83"/>
      <c r="JIW197" s="83"/>
      <c r="JIX197" s="83"/>
      <c r="JIY197" s="83"/>
      <c r="JIZ197" s="83"/>
      <c r="JJA197" s="83"/>
      <c r="JJB197" s="83"/>
      <c r="JJC197" s="83"/>
      <c r="JJD197" s="83"/>
      <c r="JJE197" s="83"/>
      <c r="JJF197" s="83"/>
      <c r="JJG197" s="83"/>
      <c r="JJH197" s="83"/>
      <c r="JJI197" s="83"/>
      <c r="JJJ197" s="83"/>
      <c r="JJK197" s="83"/>
      <c r="JJL197" s="83"/>
      <c r="JJM197" s="83"/>
      <c r="JJN197" s="83"/>
      <c r="JJO197" s="83"/>
      <c r="JJP197" s="83"/>
      <c r="JJQ197" s="83"/>
      <c r="JJR197" s="83"/>
      <c r="JJS197" s="83"/>
      <c r="JJT197" s="83"/>
      <c r="JJU197" s="83"/>
      <c r="JJV197" s="83"/>
      <c r="JJW197" s="83"/>
      <c r="JJX197" s="83"/>
      <c r="JJY197" s="83"/>
      <c r="JJZ197" s="83"/>
      <c r="JKA197" s="83"/>
      <c r="JKB197" s="83"/>
      <c r="JKC197" s="83"/>
      <c r="JKD197" s="83"/>
      <c r="JKE197" s="83"/>
      <c r="JKF197" s="83"/>
      <c r="JKG197" s="83"/>
      <c r="JKH197" s="83"/>
      <c r="JKI197" s="83"/>
      <c r="JKJ197" s="83"/>
      <c r="JKK197" s="83"/>
      <c r="JKL197" s="83"/>
      <c r="JKM197" s="83"/>
      <c r="JKN197" s="83"/>
      <c r="JKO197" s="83"/>
      <c r="JKP197" s="83"/>
      <c r="JKQ197" s="83"/>
      <c r="JKR197" s="83"/>
      <c r="JKS197" s="83"/>
      <c r="JKT197" s="83"/>
      <c r="JKU197" s="83"/>
      <c r="JKV197" s="83"/>
      <c r="JKW197" s="83"/>
      <c r="JKX197" s="83"/>
      <c r="JKY197" s="83"/>
      <c r="JKZ197" s="83"/>
      <c r="JLA197" s="83"/>
      <c r="JLB197" s="83"/>
      <c r="JLC197" s="83"/>
      <c r="JLD197" s="83"/>
      <c r="JLE197" s="83"/>
      <c r="JLF197" s="83"/>
      <c r="JLG197" s="83"/>
      <c r="JLH197" s="83"/>
      <c r="JLI197" s="83"/>
      <c r="JLJ197" s="83"/>
      <c r="JLK197" s="83"/>
      <c r="JLL197" s="83"/>
      <c r="JLM197" s="83"/>
      <c r="JLN197" s="83"/>
      <c r="JLO197" s="83"/>
      <c r="JLP197" s="83"/>
      <c r="JLQ197" s="83"/>
      <c r="JLR197" s="83"/>
      <c r="JLS197" s="83"/>
      <c r="JLT197" s="83"/>
      <c r="JLU197" s="83"/>
      <c r="JLV197" s="83"/>
      <c r="JLW197" s="83"/>
      <c r="JLX197" s="83"/>
      <c r="JLY197" s="83"/>
      <c r="JLZ197" s="83"/>
      <c r="JMA197" s="83"/>
      <c r="JMB197" s="83"/>
      <c r="JMC197" s="83"/>
      <c r="JMD197" s="83"/>
      <c r="JME197" s="83"/>
      <c r="JMF197" s="83"/>
      <c r="JMG197" s="83"/>
      <c r="JMH197" s="83"/>
      <c r="JMI197" s="83"/>
      <c r="JMJ197" s="83"/>
      <c r="JMK197" s="83"/>
      <c r="JML197" s="83"/>
      <c r="JMM197" s="83"/>
      <c r="JMN197" s="83"/>
      <c r="JMO197" s="83"/>
      <c r="JMP197" s="83"/>
      <c r="JMQ197" s="83"/>
      <c r="JMR197" s="83"/>
      <c r="JMS197" s="83"/>
      <c r="JMT197" s="83"/>
      <c r="JMU197" s="83"/>
      <c r="JMV197" s="83"/>
      <c r="JMW197" s="83"/>
      <c r="JMX197" s="83"/>
      <c r="JMY197" s="83"/>
      <c r="JMZ197" s="83"/>
      <c r="JNA197" s="83"/>
      <c r="JNB197" s="83"/>
      <c r="JNC197" s="83"/>
      <c r="JND197" s="83"/>
      <c r="JNE197" s="83"/>
      <c r="JNF197" s="83"/>
      <c r="JNG197" s="83"/>
      <c r="JNH197" s="83"/>
      <c r="JNI197" s="83"/>
      <c r="JNJ197" s="83"/>
      <c r="JNK197" s="83"/>
      <c r="JNL197" s="83"/>
      <c r="JNM197" s="83"/>
      <c r="JNN197" s="83"/>
      <c r="JNO197" s="83"/>
      <c r="JNP197" s="83"/>
      <c r="JNQ197" s="83"/>
      <c r="JNR197" s="83"/>
      <c r="JNS197" s="83"/>
      <c r="JNT197" s="83"/>
      <c r="JNU197" s="83"/>
      <c r="JNV197" s="83"/>
      <c r="JNW197" s="83"/>
      <c r="JNX197" s="83"/>
      <c r="JNY197" s="83"/>
      <c r="JNZ197" s="83"/>
      <c r="JOA197" s="83"/>
      <c r="JOB197" s="83"/>
      <c r="JOC197" s="83"/>
      <c r="JOD197" s="83"/>
      <c r="JOE197" s="83"/>
      <c r="JOF197" s="83"/>
      <c r="JOG197" s="83"/>
      <c r="JOH197" s="83"/>
      <c r="JOI197" s="83"/>
      <c r="JOJ197" s="83"/>
      <c r="JOK197" s="83"/>
      <c r="JOL197" s="83"/>
      <c r="JOM197" s="83"/>
      <c r="JON197" s="83"/>
      <c r="JOO197" s="83"/>
      <c r="JOP197" s="83"/>
      <c r="JOQ197" s="83"/>
      <c r="JOR197" s="83"/>
      <c r="JOS197" s="83"/>
      <c r="JOT197" s="83"/>
      <c r="JOU197" s="83"/>
      <c r="JOV197" s="83"/>
      <c r="JOW197" s="83"/>
      <c r="JOX197" s="83"/>
      <c r="JOY197" s="83"/>
      <c r="JOZ197" s="83"/>
      <c r="JPA197" s="83"/>
      <c r="JPB197" s="83"/>
      <c r="JPC197" s="83"/>
      <c r="JPD197" s="83"/>
      <c r="JPE197" s="83"/>
      <c r="JPF197" s="83"/>
      <c r="JPG197" s="83"/>
      <c r="JPH197" s="83"/>
      <c r="JPI197" s="83"/>
      <c r="JPJ197" s="83"/>
      <c r="JPK197" s="83"/>
      <c r="JPL197" s="83"/>
      <c r="JPM197" s="83"/>
      <c r="JPN197" s="83"/>
      <c r="JPO197" s="83"/>
      <c r="JPP197" s="83"/>
      <c r="JPQ197" s="83"/>
      <c r="JPR197" s="83"/>
      <c r="JPS197" s="83"/>
      <c r="JPT197" s="83"/>
      <c r="JPU197" s="83"/>
      <c r="JPV197" s="83"/>
      <c r="JPW197" s="83"/>
      <c r="JPX197" s="83"/>
      <c r="JPY197" s="83"/>
      <c r="JPZ197" s="83"/>
      <c r="JQA197" s="83"/>
      <c r="JQB197" s="83"/>
      <c r="JQC197" s="83"/>
      <c r="JQD197" s="83"/>
      <c r="JQE197" s="83"/>
      <c r="JQF197" s="83"/>
      <c r="JQG197" s="83"/>
      <c r="JQH197" s="83"/>
      <c r="JQI197" s="83"/>
      <c r="JQJ197" s="83"/>
      <c r="JQK197" s="83"/>
      <c r="JQL197" s="83"/>
      <c r="JQM197" s="83"/>
      <c r="JQN197" s="83"/>
      <c r="JQO197" s="83"/>
      <c r="JQP197" s="83"/>
      <c r="JQQ197" s="83"/>
      <c r="JQR197" s="83"/>
      <c r="JQS197" s="83"/>
      <c r="JQT197" s="83"/>
      <c r="JQU197" s="83"/>
      <c r="JQV197" s="83"/>
      <c r="JQW197" s="83"/>
      <c r="JQX197" s="83"/>
      <c r="JQY197" s="83"/>
      <c r="JQZ197" s="83"/>
      <c r="JRA197" s="83"/>
      <c r="JRB197" s="83"/>
      <c r="JRC197" s="83"/>
      <c r="JRD197" s="83"/>
      <c r="JRE197" s="83"/>
      <c r="JRF197" s="83"/>
      <c r="JRG197" s="83"/>
      <c r="JRH197" s="83"/>
      <c r="JRI197" s="83"/>
      <c r="JRJ197" s="83"/>
      <c r="JRK197" s="83"/>
      <c r="JRL197" s="83"/>
      <c r="JRM197" s="83"/>
      <c r="JRN197" s="83"/>
      <c r="JRO197" s="83"/>
      <c r="JRP197" s="83"/>
      <c r="JRQ197" s="83"/>
      <c r="JRR197" s="83"/>
      <c r="JRS197" s="83"/>
      <c r="JRT197" s="83"/>
      <c r="JRU197" s="83"/>
      <c r="JRV197" s="83"/>
      <c r="JRW197" s="83"/>
      <c r="JRX197" s="83"/>
      <c r="JRY197" s="83"/>
      <c r="JRZ197" s="83"/>
      <c r="JSA197" s="83"/>
      <c r="JSB197" s="83"/>
      <c r="JSC197" s="83"/>
      <c r="JSD197" s="83"/>
      <c r="JSE197" s="83"/>
      <c r="JSF197" s="83"/>
      <c r="JSG197" s="83"/>
      <c r="JSH197" s="83"/>
      <c r="JSI197" s="83"/>
      <c r="JSJ197" s="83"/>
      <c r="JSK197" s="83"/>
      <c r="JSL197" s="83"/>
      <c r="JSM197" s="83"/>
      <c r="JSN197" s="83"/>
      <c r="JSO197" s="83"/>
      <c r="JSP197" s="83"/>
      <c r="JSQ197" s="83"/>
      <c r="JSR197" s="83"/>
      <c r="JSS197" s="83"/>
      <c r="JST197" s="83"/>
      <c r="JSU197" s="83"/>
      <c r="JSV197" s="83"/>
      <c r="JSW197" s="83"/>
      <c r="JSX197" s="83"/>
      <c r="JSY197" s="83"/>
      <c r="JSZ197" s="83"/>
      <c r="JTA197" s="83"/>
      <c r="JTB197" s="83"/>
      <c r="JTC197" s="83"/>
      <c r="JTD197" s="83"/>
      <c r="JTE197" s="83"/>
      <c r="JTF197" s="83"/>
      <c r="JTG197" s="83"/>
      <c r="JTH197" s="83"/>
      <c r="JTI197" s="83"/>
      <c r="JTJ197" s="83"/>
      <c r="JTK197" s="83"/>
      <c r="JTL197" s="83"/>
      <c r="JTM197" s="83"/>
      <c r="JTN197" s="83"/>
      <c r="JTO197" s="83"/>
      <c r="JTP197" s="83"/>
      <c r="JTQ197" s="83"/>
      <c r="JTR197" s="83"/>
      <c r="JTS197" s="83"/>
      <c r="JTT197" s="83"/>
      <c r="JTU197" s="83"/>
      <c r="JTV197" s="83"/>
      <c r="JTW197" s="83"/>
      <c r="JTX197" s="83"/>
      <c r="JTY197" s="83"/>
      <c r="JTZ197" s="83"/>
      <c r="JUA197" s="83"/>
      <c r="JUB197" s="83"/>
      <c r="JUC197" s="83"/>
      <c r="JUD197" s="83"/>
      <c r="JUE197" s="83"/>
      <c r="JUF197" s="83"/>
      <c r="JUG197" s="83"/>
      <c r="JUH197" s="83"/>
      <c r="JUI197" s="83"/>
      <c r="JUJ197" s="83"/>
      <c r="JUK197" s="83"/>
      <c r="JUL197" s="83"/>
      <c r="JUM197" s="83"/>
      <c r="JUN197" s="83"/>
      <c r="JUO197" s="83"/>
      <c r="JUP197" s="83"/>
      <c r="JUQ197" s="83"/>
      <c r="JUR197" s="83"/>
      <c r="JUS197" s="83"/>
      <c r="JUT197" s="83"/>
      <c r="JUU197" s="83"/>
      <c r="JUV197" s="83"/>
      <c r="JUW197" s="83"/>
      <c r="JUX197" s="83"/>
      <c r="JUY197" s="83"/>
      <c r="JUZ197" s="83"/>
      <c r="JVA197" s="83"/>
      <c r="JVB197" s="83"/>
      <c r="JVC197" s="83"/>
      <c r="JVD197" s="83"/>
      <c r="JVE197" s="83"/>
      <c r="JVF197" s="83"/>
      <c r="JVG197" s="83"/>
      <c r="JVH197" s="83"/>
      <c r="JVI197" s="83"/>
      <c r="JVJ197" s="83"/>
      <c r="JVK197" s="83"/>
      <c r="JVL197" s="83"/>
      <c r="JVM197" s="83"/>
      <c r="JVN197" s="83"/>
      <c r="JVO197" s="83"/>
      <c r="JVP197" s="83"/>
      <c r="JVQ197" s="83"/>
      <c r="JVR197" s="83"/>
      <c r="JVS197" s="83"/>
      <c r="JVT197" s="83"/>
      <c r="JVU197" s="83"/>
      <c r="JVV197" s="83"/>
      <c r="JVW197" s="83"/>
      <c r="JVX197" s="83"/>
      <c r="JVY197" s="83"/>
      <c r="JVZ197" s="83"/>
      <c r="JWA197" s="83"/>
      <c r="JWB197" s="83"/>
      <c r="JWC197" s="83"/>
      <c r="JWD197" s="83"/>
      <c r="JWE197" s="83"/>
      <c r="JWF197" s="83"/>
      <c r="JWG197" s="83"/>
      <c r="JWH197" s="83"/>
      <c r="JWI197" s="83"/>
      <c r="JWJ197" s="83"/>
      <c r="JWK197" s="83"/>
      <c r="JWL197" s="83"/>
      <c r="JWM197" s="83"/>
      <c r="JWN197" s="83"/>
      <c r="JWO197" s="83"/>
      <c r="JWP197" s="83"/>
      <c r="JWQ197" s="83"/>
      <c r="JWR197" s="83"/>
      <c r="JWS197" s="83"/>
      <c r="JWT197" s="83"/>
      <c r="JWU197" s="83"/>
      <c r="JWV197" s="83"/>
      <c r="JWW197" s="83"/>
      <c r="JWX197" s="83"/>
      <c r="JWY197" s="83"/>
      <c r="JWZ197" s="83"/>
      <c r="JXA197" s="83"/>
      <c r="JXB197" s="83"/>
      <c r="JXC197" s="83"/>
      <c r="JXD197" s="83"/>
      <c r="JXE197" s="83"/>
      <c r="JXF197" s="83"/>
      <c r="JXG197" s="83"/>
      <c r="JXH197" s="83"/>
      <c r="JXI197" s="83"/>
      <c r="JXJ197" s="83"/>
      <c r="JXK197" s="83"/>
      <c r="JXL197" s="83"/>
      <c r="JXM197" s="83"/>
      <c r="JXN197" s="83"/>
      <c r="JXO197" s="83"/>
      <c r="JXP197" s="83"/>
      <c r="JXQ197" s="83"/>
      <c r="JXR197" s="83"/>
      <c r="JXS197" s="83"/>
      <c r="JXT197" s="83"/>
      <c r="JXU197" s="83"/>
      <c r="JXV197" s="83"/>
      <c r="JXW197" s="83"/>
      <c r="JXX197" s="83"/>
      <c r="JXY197" s="83"/>
      <c r="JXZ197" s="83"/>
      <c r="JYA197" s="83"/>
      <c r="JYB197" s="83"/>
      <c r="JYC197" s="83"/>
      <c r="JYD197" s="83"/>
      <c r="JYE197" s="83"/>
      <c r="JYF197" s="83"/>
      <c r="JYG197" s="83"/>
      <c r="JYH197" s="83"/>
      <c r="JYI197" s="83"/>
      <c r="JYJ197" s="83"/>
      <c r="JYK197" s="83"/>
      <c r="JYL197" s="83"/>
      <c r="JYM197" s="83"/>
      <c r="JYN197" s="83"/>
      <c r="JYO197" s="83"/>
      <c r="JYP197" s="83"/>
      <c r="JYQ197" s="83"/>
      <c r="JYR197" s="83"/>
      <c r="JYS197" s="83"/>
      <c r="JYT197" s="83"/>
      <c r="JYU197" s="83"/>
      <c r="JYV197" s="83"/>
      <c r="JYW197" s="83"/>
      <c r="JYX197" s="83"/>
      <c r="JYY197" s="83"/>
      <c r="JYZ197" s="83"/>
      <c r="JZA197" s="83"/>
      <c r="JZB197" s="83"/>
      <c r="JZC197" s="83"/>
      <c r="JZD197" s="83"/>
      <c r="JZE197" s="83"/>
      <c r="JZF197" s="83"/>
      <c r="JZG197" s="83"/>
      <c r="JZH197" s="83"/>
      <c r="JZI197" s="83"/>
      <c r="JZJ197" s="83"/>
      <c r="JZK197" s="83"/>
      <c r="JZL197" s="83"/>
      <c r="JZM197" s="83"/>
      <c r="JZN197" s="83"/>
      <c r="JZO197" s="83"/>
      <c r="JZP197" s="83"/>
      <c r="JZQ197" s="83"/>
      <c r="JZR197" s="83"/>
      <c r="JZS197" s="83"/>
      <c r="JZT197" s="83"/>
      <c r="JZU197" s="83"/>
      <c r="JZV197" s="83"/>
      <c r="JZW197" s="83"/>
      <c r="JZX197" s="83"/>
      <c r="JZY197" s="83"/>
      <c r="JZZ197" s="83"/>
      <c r="KAA197" s="83"/>
      <c r="KAB197" s="83"/>
      <c r="KAC197" s="83"/>
      <c r="KAD197" s="83"/>
      <c r="KAE197" s="83"/>
      <c r="KAF197" s="83"/>
      <c r="KAG197" s="83"/>
      <c r="KAH197" s="83"/>
      <c r="KAI197" s="83"/>
      <c r="KAJ197" s="83"/>
      <c r="KAK197" s="83"/>
      <c r="KAL197" s="83"/>
      <c r="KAM197" s="83"/>
      <c r="KAN197" s="83"/>
      <c r="KAO197" s="83"/>
      <c r="KAP197" s="83"/>
      <c r="KAQ197" s="83"/>
      <c r="KAR197" s="83"/>
      <c r="KAS197" s="83"/>
      <c r="KAT197" s="83"/>
      <c r="KAU197" s="83"/>
      <c r="KAV197" s="83"/>
      <c r="KAW197" s="83"/>
      <c r="KAX197" s="83"/>
      <c r="KAY197" s="83"/>
      <c r="KAZ197" s="83"/>
      <c r="KBA197" s="83"/>
      <c r="KBB197" s="83"/>
      <c r="KBC197" s="83"/>
      <c r="KBD197" s="83"/>
      <c r="KBE197" s="83"/>
      <c r="KBF197" s="83"/>
      <c r="KBG197" s="83"/>
      <c r="KBH197" s="83"/>
      <c r="KBI197" s="83"/>
      <c r="KBJ197" s="83"/>
      <c r="KBK197" s="83"/>
      <c r="KBL197" s="83"/>
      <c r="KBM197" s="83"/>
      <c r="KBN197" s="83"/>
      <c r="KBO197" s="83"/>
      <c r="KBP197" s="83"/>
      <c r="KBQ197" s="83"/>
      <c r="KBR197" s="83"/>
      <c r="KBS197" s="83"/>
      <c r="KBT197" s="83"/>
      <c r="KBU197" s="83"/>
      <c r="KBV197" s="83"/>
      <c r="KBW197" s="83"/>
      <c r="KBX197" s="83"/>
      <c r="KBY197" s="83"/>
      <c r="KBZ197" s="83"/>
      <c r="KCA197" s="83"/>
      <c r="KCB197" s="83"/>
      <c r="KCC197" s="83"/>
      <c r="KCD197" s="83"/>
      <c r="KCE197" s="83"/>
      <c r="KCF197" s="83"/>
      <c r="KCG197" s="83"/>
      <c r="KCH197" s="83"/>
      <c r="KCI197" s="83"/>
      <c r="KCJ197" s="83"/>
      <c r="KCK197" s="83"/>
      <c r="KCL197" s="83"/>
      <c r="KCM197" s="83"/>
      <c r="KCN197" s="83"/>
      <c r="KCO197" s="83"/>
      <c r="KCP197" s="83"/>
      <c r="KCQ197" s="83"/>
      <c r="KCR197" s="83"/>
      <c r="KCS197" s="83"/>
      <c r="KCT197" s="83"/>
      <c r="KCU197" s="83"/>
      <c r="KCV197" s="83"/>
      <c r="KCW197" s="83"/>
      <c r="KCX197" s="83"/>
      <c r="KCY197" s="83"/>
      <c r="KCZ197" s="83"/>
      <c r="KDA197" s="83"/>
      <c r="KDB197" s="83"/>
      <c r="KDC197" s="83"/>
      <c r="KDD197" s="83"/>
      <c r="KDE197" s="83"/>
      <c r="KDF197" s="83"/>
      <c r="KDG197" s="83"/>
      <c r="KDH197" s="83"/>
      <c r="KDI197" s="83"/>
      <c r="KDJ197" s="83"/>
      <c r="KDK197" s="83"/>
      <c r="KDL197" s="83"/>
      <c r="KDM197" s="83"/>
      <c r="KDN197" s="83"/>
      <c r="KDO197" s="83"/>
      <c r="KDP197" s="83"/>
      <c r="KDQ197" s="83"/>
      <c r="KDR197" s="83"/>
      <c r="KDS197" s="83"/>
      <c r="KDT197" s="83"/>
      <c r="KDU197" s="83"/>
      <c r="KDV197" s="83"/>
      <c r="KDW197" s="83"/>
      <c r="KDX197" s="83"/>
      <c r="KDY197" s="83"/>
      <c r="KDZ197" s="83"/>
      <c r="KEA197" s="83"/>
      <c r="KEB197" s="83"/>
      <c r="KEC197" s="83"/>
      <c r="KED197" s="83"/>
      <c r="KEE197" s="83"/>
      <c r="KEF197" s="83"/>
      <c r="KEG197" s="83"/>
      <c r="KEH197" s="83"/>
      <c r="KEI197" s="83"/>
      <c r="KEJ197" s="83"/>
      <c r="KEK197" s="83"/>
      <c r="KEL197" s="83"/>
      <c r="KEM197" s="83"/>
      <c r="KEN197" s="83"/>
      <c r="KEO197" s="83"/>
      <c r="KEP197" s="83"/>
      <c r="KEQ197" s="83"/>
      <c r="KER197" s="83"/>
      <c r="KES197" s="83"/>
      <c r="KET197" s="83"/>
      <c r="KEU197" s="83"/>
      <c r="KEV197" s="83"/>
      <c r="KEW197" s="83"/>
      <c r="KEX197" s="83"/>
      <c r="KEY197" s="83"/>
      <c r="KEZ197" s="83"/>
      <c r="KFA197" s="83"/>
      <c r="KFB197" s="83"/>
      <c r="KFC197" s="83"/>
      <c r="KFD197" s="83"/>
      <c r="KFE197" s="83"/>
      <c r="KFF197" s="83"/>
      <c r="KFG197" s="83"/>
      <c r="KFH197" s="83"/>
      <c r="KFI197" s="83"/>
      <c r="KFJ197" s="83"/>
      <c r="KFK197" s="83"/>
      <c r="KFL197" s="83"/>
      <c r="KFM197" s="83"/>
      <c r="KFN197" s="83"/>
      <c r="KFO197" s="83"/>
      <c r="KFP197" s="83"/>
      <c r="KFQ197" s="83"/>
      <c r="KFR197" s="83"/>
      <c r="KFS197" s="83"/>
      <c r="KFT197" s="83"/>
      <c r="KFU197" s="83"/>
      <c r="KFV197" s="83"/>
      <c r="KFW197" s="83"/>
      <c r="KFX197" s="83"/>
      <c r="KFY197" s="83"/>
      <c r="KFZ197" s="83"/>
      <c r="KGA197" s="83"/>
      <c r="KGB197" s="83"/>
      <c r="KGC197" s="83"/>
      <c r="KGD197" s="83"/>
      <c r="KGE197" s="83"/>
      <c r="KGF197" s="83"/>
      <c r="KGG197" s="83"/>
      <c r="KGH197" s="83"/>
      <c r="KGI197" s="83"/>
      <c r="KGJ197" s="83"/>
      <c r="KGK197" s="83"/>
      <c r="KGL197" s="83"/>
      <c r="KGM197" s="83"/>
      <c r="KGN197" s="83"/>
      <c r="KGO197" s="83"/>
      <c r="KGP197" s="83"/>
      <c r="KGQ197" s="83"/>
      <c r="KGR197" s="83"/>
      <c r="KGS197" s="83"/>
      <c r="KGT197" s="83"/>
      <c r="KGU197" s="83"/>
      <c r="KGV197" s="83"/>
      <c r="KGW197" s="83"/>
      <c r="KGX197" s="83"/>
      <c r="KGY197" s="83"/>
      <c r="KGZ197" s="83"/>
      <c r="KHA197" s="83"/>
      <c r="KHB197" s="83"/>
      <c r="KHC197" s="83"/>
      <c r="KHD197" s="83"/>
      <c r="KHE197" s="83"/>
      <c r="KHF197" s="83"/>
      <c r="KHG197" s="83"/>
      <c r="KHH197" s="83"/>
      <c r="KHI197" s="83"/>
      <c r="KHJ197" s="83"/>
      <c r="KHK197" s="83"/>
      <c r="KHL197" s="83"/>
      <c r="KHM197" s="83"/>
      <c r="KHN197" s="83"/>
      <c r="KHO197" s="83"/>
      <c r="KHP197" s="83"/>
      <c r="KHQ197" s="83"/>
      <c r="KHR197" s="83"/>
      <c r="KHS197" s="83"/>
      <c r="KHT197" s="83"/>
      <c r="KHU197" s="83"/>
      <c r="KHV197" s="83"/>
      <c r="KHW197" s="83"/>
      <c r="KHX197" s="83"/>
      <c r="KHY197" s="83"/>
      <c r="KHZ197" s="83"/>
      <c r="KIA197" s="83"/>
      <c r="KIB197" s="83"/>
      <c r="KIC197" s="83"/>
      <c r="KID197" s="83"/>
      <c r="KIE197" s="83"/>
      <c r="KIF197" s="83"/>
      <c r="KIG197" s="83"/>
      <c r="KIH197" s="83"/>
      <c r="KII197" s="83"/>
      <c r="KIJ197" s="83"/>
      <c r="KIK197" s="83"/>
      <c r="KIL197" s="83"/>
      <c r="KIM197" s="83"/>
      <c r="KIN197" s="83"/>
      <c r="KIO197" s="83"/>
      <c r="KIP197" s="83"/>
      <c r="KIQ197" s="83"/>
      <c r="KIR197" s="83"/>
      <c r="KIS197" s="83"/>
      <c r="KIT197" s="83"/>
      <c r="KIU197" s="83"/>
      <c r="KIV197" s="83"/>
      <c r="KIW197" s="83"/>
      <c r="KIX197" s="83"/>
      <c r="KIY197" s="83"/>
      <c r="KIZ197" s="83"/>
      <c r="KJA197" s="83"/>
      <c r="KJB197" s="83"/>
      <c r="KJC197" s="83"/>
      <c r="KJD197" s="83"/>
      <c r="KJE197" s="83"/>
      <c r="KJF197" s="83"/>
      <c r="KJG197" s="83"/>
      <c r="KJH197" s="83"/>
      <c r="KJI197" s="83"/>
      <c r="KJJ197" s="83"/>
      <c r="KJK197" s="83"/>
      <c r="KJL197" s="83"/>
      <c r="KJM197" s="83"/>
      <c r="KJN197" s="83"/>
      <c r="KJO197" s="83"/>
      <c r="KJP197" s="83"/>
      <c r="KJQ197" s="83"/>
      <c r="KJR197" s="83"/>
      <c r="KJS197" s="83"/>
      <c r="KJT197" s="83"/>
      <c r="KJU197" s="83"/>
      <c r="KJV197" s="83"/>
      <c r="KJW197" s="83"/>
      <c r="KJX197" s="83"/>
      <c r="KJY197" s="83"/>
      <c r="KJZ197" s="83"/>
      <c r="KKA197" s="83"/>
      <c r="KKB197" s="83"/>
      <c r="KKC197" s="83"/>
      <c r="KKD197" s="83"/>
      <c r="KKE197" s="83"/>
      <c r="KKF197" s="83"/>
      <c r="KKG197" s="83"/>
      <c r="KKH197" s="83"/>
      <c r="KKI197" s="83"/>
      <c r="KKJ197" s="83"/>
      <c r="KKK197" s="83"/>
      <c r="KKL197" s="83"/>
      <c r="KKM197" s="83"/>
      <c r="KKN197" s="83"/>
      <c r="KKO197" s="83"/>
      <c r="KKP197" s="83"/>
      <c r="KKQ197" s="83"/>
      <c r="KKR197" s="83"/>
      <c r="KKS197" s="83"/>
      <c r="KKT197" s="83"/>
      <c r="KKU197" s="83"/>
      <c r="KKV197" s="83"/>
      <c r="KKW197" s="83"/>
      <c r="KKX197" s="83"/>
      <c r="KKY197" s="83"/>
      <c r="KKZ197" s="83"/>
      <c r="KLA197" s="83"/>
      <c r="KLB197" s="83"/>
      <c r="KLC197" s="83"/>
      <c r="KLD197" s="83"/>
      <c r="KLE197" s="83"/>
      <c r="KLF197" s="83"/>
      <c r="KLG197" s="83"/>
      <c r="KLH197" s="83"/>
      <c r="KLI197" s="83"/>
      <c r="KLJ197" s="83"/>
      <c r="KLK197" s="83"/>
      <c r="KLL197" s="83"/>
      <c r="KLM197" s="83"/>
      <c r="KLN197" s="83"/>
      <c r="KLO197" s="83"/>
      <c r="KLP197" s="83"/>
      <c r="KLQ197" s="83"/>
      <c r="KLR197" s="83"/>
      <c r="KLS197" s="83"/>
      <c r="KLT197" s="83"/>
      <c r="KLU197" s="83"/>
      <c r="KLV197" s="83"/>
      <c r="KLW197" s="83"/>
      <c r="KLX197" s="83"/>
      <c r="KLY197" s="83"/>
      <c r="KLZ197" s="83"/>
      <c r="KMA197" s="83"/>
      <c r="KMB197" s="83"/>
      <c r="KMC197" s="83"/>
      <c r="KMD197" s="83"/>
      <c r="KME197" s="83"/>
      <c r="KMF197" s="83"/>
      <c r="KMG197" s="83"/>
      <c r="KMH197" s="83"/>
      <c r="KMI197" s="83"/>
      <c r="KMJ197" s="83"/>
      <c r="KMK197" s="83"/>
      <c r="KML197" s="83"/>
      <c r="KMM197" s="83"/>
      <c r="KMN197" s="83"/>
      <c r="KMO197" s="83"/>
      <c r="KMP197" s="83"/>
      <c r="KMQ197" s="83"/>
      <c r="KMR197" s="83"/>
      <c r="KMS197" s="83"/>
      <c r="KMT197" s="83"/>
      <c r="KMU197" s="83"/>
      <c r="KMV197" s="83"/>
      <c r="KMW197" s="83"/>
      <c r="KMX197" s="83"/>
      <c r="KMY197" s="83"/>
      <c r="KMZ197" s="83"/>
      <c r="KNA197" s="83"/>
      <c r="KNB197" s="83"/>
      <c r="KNC197" s="83"/>
      <c r="KND197" s="83"/>
      <c r="KNE197" s="83"/>
      <c r="KNF197" s="83"/>
      <c r="KNG197" s="83"/>
      <c r="KNH197" s="83"/>
      <c r="KNI197" s="83"/>
      <c r="KNJ197" s="83"/>
      <c r="KNK197" s="83"/>
      <c r="KNL197" s="83"/>
      <c r="KNM197" s="83"/>
      <c r="KNN197" s="83"/>
      <c r="KNO197" s="83"/>
      <c r="KNP197" s="83"/>
      <c r="KNQ197" s="83"/>
      <c r="KNR197" s="83"/>
      <c r="KNS197" s="83"/>
      <c r="KNT197" s="83"/>
      <c r="KNU197" s="83"/>
      <c r="KNV197" s="83"/>
      <c r="KNW197" s="83"/>
      <c r="KNX197" s="83"/>
      <c r="KNY197" s="83"/>
      <c r="KNZ197" s="83"/>
      <c r="KOA197" s="83"/>
      <c r="KOB197" s="83"/>
      <c r="KOC197" s="83"/>
      <c r="KOD197" s="83"/>
      <c r="KOE197" s="83"/>
      <c r="KOF197" s="83"/>
      <c r="KOG197" s="83"/>
      <c r="KOH197" s="83"/>
      <c r="KOI197" s="83"/>
      <c r="KOJ197" s="83"/>
      <c r="KOK197" s="83"/>
      <c r="KOL197" s="83"/>
      <c r="KOM197" s="83"/>
      <c r="KON197" s="83"/>
      <c r="KOO197" s="83"/>
      <c r="KOP197" s="83"/>
      <c r="KOQ197" s="83"/>
      <c r="KOR197" s="83"/>
      <c r="KOS197" s="83"/>
      <c r="KOT197" s="83"/>
      <c r="KOU197" s="83"/>
      <c r="KOV197" s="83"/>
      <c r="KOW197" s="83"/>
      <c r="KOX197" s="83"/>
      <c r="KOY197" s="83"/>
      <c r="KOZ197" s="83"/>
      <c r="KPA197" s="83"/>
      <c r="KPB197" s="83"/>
      <c r="KPC197" s="83"/>
      <c r="KPD197" s="83"/>
      <c r="KPE197" s="83"/>
      <c r="KPF197" s="83"/>
      <c r="KPG197" s="83"/>
      <c r="KPH197" s="83"/>
      <c r="KPI197" s="83"/>
      <c r="KPJ197" s="83"/>
      <c r="KPK197" s="83"/>
      <c r="KPL197" s="83"/>
      <c r="KPM197" s="83"/>
      <c r="KPN197" s="83"/>
      <c r="KPO197" s="83"/>
      <c r="KPP197" s="83"/>
      <c r="KPQ197" s="83"/>
      <c r="KPR197" s="83"/>
      <c r="KPS197" s="83"/>
      <c r="KPT197" s="83"/>
      <c r="KPU197" s="83"/>
      <c r="KPV197" s="83"/>
      <c r="KPW197" s="83"/>
      <c r="KPX197" s="83"/>
      <c r="KPY197" s="83"/>
      <c r="KPZ197" s="83"/>
      <c r="KQA197" s="83"/>
      <c r="KQB197" s="83"/>
      <c r="KQC197" s="83"/>
      <c r="KQD197" s="83"/>
      <c r="KQE197" s="83"/>
      <c r="KQF197" s="83"/>
      <c r="KQG197" s="83"/>
      <c r="KQH197" s="83"/>
      <c r="KQI197" s="83"/>
      <c r="KQJ197" s="83"/>
      <c r="KQK197" s="83"/>
      <c r="KQL197" s="83"/>
      <c r="KQM197" s="83"/>
      <c r="KQN197" s="83"/>
      <c r="KQO197" s="83"/>
      <c r="KQP197" s="83"/>
      <c r="KQQ197" s="83"/>
      <c r="KQR197" s="83"/>
      <c r="KQS197" s="83"/>
      <c r="KQT197" s="83"/>
      <c r="KQU197" s="83"/>
      <c r="KQV197" s="83"/>
      <c r="KQW197" s="83"/>
      <c r="KQX197" s="83"/>
      <c r="KQY197" s="83"/>
      <c r="KQZ197" s="83"/>
      <c r="KRA197" s="83"/>
      <c r="KRB197" s="83"/>
      <c r="KRC197" s="83"/>
      <c r="KRD197" s="83"/>
      <c r="KRE197" s="83"/>
      <c r="KRF197" s="83"/>
      <c r="KRG197" s="83"/>
      <c r="KRH197" s="83"/>
      <c r="KRI197" s="83"/>
      <c r="KRJ197" s="83"/>
      <c r="KRK197" s="83"/>
      <c r="KRL197" s="83"/>
      <c r="KRM197" s="83"/>
      <c r="KRN197" s="83"/>
      <c r="KRO197" s="83"/>
      <c r="KRP197" s="83"/>
      <c r="KRQ197" s="83"/>
      <c r="KRR197" s="83"/>
      <c r="KRS197" s="83"/>
      <c r="KRT197" s="83"/>
      <c r="KRU197" s="83"/>
      <c r="KRV197" s="83"/>
      <c r="KRW197" s="83"/>
      <c r="KRX197" s="83"/>
      <c r="KRY197" s="83"/>
      <c r="KRZ197" s="83"/>
      <c r="KSA197" s="83"/>
      <c r="KSB197" s="83"/>
      <c r="KSC197" s="83"/>
      <c r="KSD197" s="83"/>
      <c r="KSE197" s="83"/>
      <c r="KSF197" s="83"/>
      <c r="KSG197" s="83"/>
      <c r="KSH197" s="83"/>
      <c r="KSI197" s="83"/>
      <c r="KSJ197" s="83"/>
      <c r="KSK197" s="83"/>
      <c r="KSL197" s="83"/>
      <c r="KSM197" s="83"/>
      <c r="KSN197" s="83"/>
      <c r="KSO197" s="83"/>
      <c r="KSP197" s="83"/>
      <c r="KSQ197" s="83"/>
      <c r="KSR197" s="83"/>
      <c r="KSS197" s="83"/>
      <c r="KST197" s="83"/>
      <c r="KSU197" s="83"/>
      <c r="KSV197" s="83"/>
      <c r="KSW197" s="83"/>
      <c r="KSX197" s="83"/>
      <c r="KSY197" s="83"/>
      <c r="KSZ197" s="83"/>
      <c r="KTA197" s="83"/>
      <c r="KTB197" s="83"/>
      <c r="KTC197" s="83"/>
      <c r="KTD197" s="83"/>
      <c r="KTE197" s="83"/>
      <c r="KTF197" s="83"/>
      <c r="KTG197" s="83"/>
      <c r="KTH197" s="83"/>
      <c r="KTI197" s="83"/>
      <c r="KTJ197" s="83"/>
      <c r="KTK197" s="83"/>
      <c r="KTL197" s="83"/>
      <c r="KTM197" s="83"/>
      <c r="KTN197" s="83"/>
      <c r="KTO197" s="83"/>
      <c r="KTP197" s="83"/>
      <c r="KTQ197" s="83"/>
      <c r="KTR197" s="83"/>
      <c r="KTS197" s="83"/>
      <c r="KTT197" s="83"/>
      <c r="KTU197" s="83"/>
      <c r="KTV197" s="83"/>
      <c r="KTW197" s="83"/>
      <c r="KTX197" s="83"/>
      <c r="KTY197" s="83"/>
      <c r="KTZ197" s="83"/>
      <c r="KUA197" s="83"/>
      <c r="KUB197" s="83"/>
      <c r="KUC197" s="83"/>
      <c r="KUD197" s="83"/>
      <c r="KUE197" s="83"/>
      <c r="KUF197" s="83"/>
      <c r="KUG197" s="83"/>
      <c r="KUH197" s="83"/>
      <c r="KUI197" s="83"/>
      <c r="KUJ197" s="83"/>
      <c r="KUK197" s="83"/>
      <c r="KUL197" s="83"/>
      <c r="KUM197" s="83"/>
      <c r="KUN197" s="83"/>
      <c r="KUO197" s="83"/>
      <c r="KUP197" s="83"/>
      <c r="KUQ197" s="83"/>
      <c r="KUR197" s="83"/>
      <c r="KUS197" s="83"/>
      <c r="KUT197" s="83"/>
      <c r="KUU197" s="83"/>
      <c r="KUV197" s="83"/>
      <c r="KUW197" s="83"/>
      <c r="KUX197" s="83"/>
      <c r="KUY197" s="83"/>
      <c r="KUZ197" s="83"/>
      <c r="KVA197" s="83"/>
      <c r="KVB197" s="83"/>
      <c r="KVC197" s="83"/>
      <c r="KVD197" s="83"/>
      <c r="KVE197" s="83"/>
      <c r="KVF197" s="83"/>
      <c r="KVG197" s="83"/>
      <c r="KVH197" s="83"/>
      <c r="KVI197" s="83"/>
      <c r="KVJ197" s="83"/>
      <c r="KVK197" s="83"/>
      <c r="KVL197" s="83"/>
      <c r="KVM197" s="83"/>
      <c r="KVN197" s="83"/>
      <c r="KVO197" s="83"/>
      <c r="KVP197" s="83"/>
      <c r="KVQ197" s="83"/>
      <c r="KVR197" s="83"/>
      <c r="KVS197" s="83"/>
      <c r="KVT197" s="83"/>
      <c r="KVU197" s="83"/>
      <c r="KVV197" s="83"/>
      <c r="KVW197" s="83"/>
      <c r="KVX197" s="83"/>
      <c r="KVY197" s="83"/>
      <c r="KVZ197" s="83"/>
      <c r="KWA197" s="83"/>
      <c r="KWB197" s="83"/>
      <c r="KWC197" s="83"/>
      <c r="KWD197" s="83"/>
      <c r="KWE197" s="83"/>
      <c r="KWF197" s="83"/>
      <c r="KWG197" s="83"/>
      <c r="KWH197" s="83"/>
      <c r="KWI197" s="83"/>
      <c r="KWJ197" s="83"/>
      <c r="KWK197" s="83"/>
      <c r="KWL197" s="83"/>
      <c r="KWM197" s="83"/>
      <c r="KWN197" s="83"/>
      <c r="KWO197" s="83"/>
      <c r="KWP197" s="83"/>
      <c r="KWQ197" s="83"/>
      <c r="KWR197" s="83"/>
      <c r="KWS197" s="83"/>
      <c r="KWT197" s="83"/>
      <c r="KWU197" s="83"/>
      <c r="KWV197" s="83"/>
      <c r="KWW197" s="83"/>
      <c r="KWX197" s="83"/>
      <c r="KWY197" s="83"/>
      <c r="KWZ197" s="83"/>
      <c r="KXA197" s="83"/>
      <c r="KXB197" s="83"/>
      <c r="KXC197" s="83"/>
      <c r="KXD197" s="83"/>
      <c r="KXE197" s="83"/>
      <c r="KXF197" s="83"/>
      <c r="KXG197" s="83"/>
      <c r="KXH197" s="83"/>
      <c r="KXI197" s="83"/>
      <c r="KXJ197" s="83"/>
      <c r="KXK197" s="83"/>
      <c r="KXL197" s="83"/>
      <c r="KXM197" s="83"/>
      <c r="KXN197" s="83"/>
      <c r="KXO197" s="83"/>
      <c r="KXP197" s="83"/>
      <c r="KXQ197" s="83"/>
      <c r="KXR197" s="83"/>
      <c r="KXS197" s="83"/>
      <c r="KXT197" s="83"/>
      <c r="KXU197" s="83"/>
      <c r="KXV197" s="83"/>
      <c r="KXW197" s="83"/>
      <c r="KXX197" s="83"/>
      <c r="KXY197" s="83"/>
      <c r="KXZ197" s="83"/>
      <c r="KYA197" s="83"/>
      <c r="KYB197" s="83"/>
      <c r="KYC197" s="83"/>
      <c r="KYD197" s="83"/>
      <c r="KYE197" s="83"/>
      <c r="KYF197" s="83"/>
      <c r="KYG197" s="83"/>
      <c r="KYH197" s="83"/>
      <c r="KYI197" s="83"/>
      <c r="KYJ197" s="83"/>
      <c r="KYK197" s="83"/>
      <c r="KYL197" s="83"/>
      <c r="KYM197" s="83"/>
      <c r="KYN197" s="83"/>
      <c r="KYO197" s="83"/>
      <c r="KYP197" s="83"/>
      <c r="KYQ197" s="83"/>
      <c r="KYR197" s="83"/>
      <c r="KYS197" s="83"/>
      <c r="KYT197" s="83"/>
      <c r="KYU197" s="83"/>
      <c r="KYV197" s="83"/>
      <c r="KYW197" s="83"/>
      <c r="KYX197" s="83"/>
      <c r="KYY197" s="83"/>
      <c r="KYZ197" s="83"/>
      <c r="KZA197" s="83"/>
      <c r="KZB197" s="83"/>
      <c r="KZC197" s="83"/>
      <c r="KZD197" s="83"/>
      <c r="KZE197" s="83"/>
      <c r="KZF197" s="83"/>
      <c r="KZG197" s="83"/>
      <c r="KZH197" s="83"/>
      <c r="KZI197" s="83"/>
      <c r="KZJ197" s="83"/>
      <c r="KZK197" s="83"/>
      <c r="KZL197" s="83"/>
      <c r="KZM197" s="83"/>
      <c r="KZN197" s="83"/>
      <c r="KZO197" s="83"/>
      <c r="KZP197" s="83"/>
      <c r="KZQ197" s="83"/>
      <c r="KZR197" s="83"/>
      <c r="KZS197" s="83"/>
      <c r="KZT197" s="83"/>
      <c r="KZU197" s="83"/>
      <c r="KZV197" s="83"/>
      <c r="KZW197" s="83"/>
      <c r="KZX197" s="83"/>
      <c r="KZY197" s="83"/>
      <c r="KZZ197" s="83"/>
      <c r="LAA197" s="83"/>
      <c r="LAB197" s="83"/>
      <c r="LAC197" s="83"/>
      <c r="LAD197" s="83"/>
      <c r="LAE197" s="83"/>
      <c r="LAF197" s="83"/>
      <c r="LAG197" s="83"/>
      <c r="LAH197" s="83"/>
      <c r="LAI197" s="83"/>
      <c r="LAJ197" s="83"/>
      <c r="LAK197" s="83"/>
      <c r="LAL197" s="83"/>
      <c r="LAM197" s="83"/>
      <c r="LAN197" s="83"/>
      <c r="LAO197" s="83"/>
      <c r="LAP197" s="83"/>
      <c r="LAQ197" s="83"/>
      <c r="LAR197" s="83"/>
      <c r="LAS197" s="83"/>
      <c r="LAT197" s="83"/>
      <c r="LAU197" s="83"/>
      <c r="LAV197" s="83"/>
      <c r="LAW197" s="83"/>
      <c r="LAX197" s="83"/>
      <c r="LAY197" s="83"/>
      <c r="LAZ197" s="83"/>
      <c r="LBA197" s="83"/>
      <c r="LBB197" s="83"/>
      <c r="LBC197" s="83"/>
      <c r="LBD197" s="83"/>
      <c r="LBE197" s="83"/>
      <c r="LBF197" s="83"/>
      <c r="LBG197" s="83"/>
      <c r="LBH197" s="83"/>
      <c r="LBI197" s="83"/>
      <c r="LBJ197" s="83"/>
      <c r="LBK197" s="83"/>
      <c r="LBL197" s="83"/>
      <c r="LBM197" s="83"/>
      <c r="LBN197" s="83"/>
      <c r="LBO197" s="83"/>
      <c r="LBP197" s="83"/>
      <c r="LBQ197" s="83"/>
      <c r="LBR197" s="83"/>
      <c r="LBS197" s="83"/>
      <c r="LBT197" s="83"/>
      <c r="LBU197" s="83"/>
      <c r="LBV197" s="83"/>
      <c r="LBW197" s="83"/>
      <c r="LBX197" s="83"/>
      <c r="LBY197" s="83"/>
      <c r="LBZ197" s="83"/>
      <c r="LCA197" s="83"/>
      <c r="LCB197" s="83"/>
      <c r="LCC197" s="83"/>
      <c r="LCD197" s="83"/>
      <c r="LCE197" s="83"/>
      <c r="LCF197" s="83"/>
      <c r="LCG197" s="83"/>
      <c r="LCH197" s="83"/>
      <c r="LCI197" s="83"/>
      <c r="LCJ197" s="83"/>
      <c r="LCK197" s="83"/>
      <c r="LCL197" s="83"/>
      <c r="LCM197" s="83"/>
      <c r="LCN197" s="83"/>
      <c r="LCO197" s="83"/>
      <c r="LCP197" s="83"/>
      <c r="LCQ197" s="83"/>
      <c r="LCR197" s="83"/>
      <c r="LCS197" s="83"/>
      <c r="LCT197" s="83"/>
      <c r="LCU197" s="83"/>
      <c r="LCV197" s="83"/>
      <c r="LCW197" s="83"/>
      <c r="LCX197" s="83"/>
      <c r="LCY197" s="83"/>
      <c r="LCZ197" s="83"/>
      <c r="LDA197" s="83"/>
      <c r="LDB197" s="83"/>
      <c r="LDC197" s="83"/>
      <c r="LDD197" s="83"/>
      <c r="LDE197" s="83"/>
      <c r="LDF197" s="83"/>
      <c r="LDG197" s="83"/>
      <c r="LDH197" s="83"/>
      <c r="LDI197" s="83"/>
      <c r="LDJ197" s="83"/>
      <c r="LDK197" s="83"/>
      <c r="LDL197" s="83"/>
      <c r="LDM197" s="83"/>
      <c r="LDN197" s="83"/>
      <c r="LDO197" s="83"/>
      <c r="LDP197" s="83"/>
      <c r="LDQ197" s="83"/>
      <c r="LDR197" s="83"/>
      <c r="LDS197" s="83"/>
      <c r="LDT197" s="83"/>
      <c r="LDU197" s="83"/>
      <c r="LDV197" s="83"/>
      <c r="LDW197" s="83"/>
      <c r="LDX197" s="83"/>
      <c r="LDY197" s="83"/>
      <c r="LDZ197" s="83"/>
      <c r="LEA197" s="83"/>
      <c r="LEB197" s="83"/>
      <c r="LEC197" s="83"/>
      <c r="LED197" s="83"/>
      <c r="LEE197" s="83"/>
      <c r="LEF197" s="83"/>
      <c r="LEG197" s="83"/>
      <c r="LEH197" s="83"/>
      <c r="LEI197" s="83"/>
      <c r="LEJ197" s="83"/>
      <c r="LEK197" s="83"/>
      <c r="LEL197" s="83"/>
      <c r="LEM197" s="83"/>
      <c r="LEN197" s="83"/>
      <c r="LEO197" s="83"/>
      <c r="LEP197" s="83"/>
      <c r="LEQ197" s="83"/>
      <c r="LER197" s="83"/>
      <c r="LES197" s="83"/>
      <c r="LET197" s="83"/>
      <c r="LEU197" s="83"/>
      <c r="LEV197" s="83"/>
      <c r="LEW197" s="83"/>
      <c r="LEX197" s="83"/>
      <c r="LEY197" s="83"/>
      <c r="LEZ197" s="83"/>
      <c r="LFA197" s="83"/>
      <c r="LFB197" s="83"/>
      <c r="LFC197" s="83"/>
      <c r="LFD197" s="83"/>
      <c r="LFE197" s="83"/>
      <c r="LFF197" s="83"/>
      <c r="LFG197" s="83"/>
      <c r="LFH197" s="83"/>
      <c r="LFI197" s="83"/>
      <c r="LFJ197" s="83"/>
      <c r="LFK197" s="83"/>
      <c r="LFL197" s="83"/>
      <c r="LFM197" s="83"/>
      <c r="LFN197" s="83"/>
      <c r="LFO197" s="83"/>
      <c r="LFP197" s="83"/>
      <c r="LFQ197" s="83"/>
      <c r="LFR197" s="83"/>
      <c r="LFS197" s="83"/>
      <c r="LFT197" s="83"/>
      <c r="LFU197" s="83"/>
      <c r="LFV197" s="83"/>
      <c r="LFW197" s="83"/>
      <c r="LFX197" s="83"/>
      <c r="LFY197" s="83"/>
      <c r="LFZ197" s="83"/>
      <c r="LGA197" s="83"/>
      <c r="LGB197" s="83"/>
      <c r="LGC197" s="83"/>
      <c r="LGD197" s="83"/>
      <c r="LGE197" s="83"/>
      <c r="LGF197" s="83"/>
      <c r="LGG197" s="83"/>
      <c r="LGH197" s="83"/>
      <c r="LGI197" s="83"/>
      <c r="LGJ197" s="83"/>
      <c r="LGK197" s="83"/>
      <c r="LGL197" s="83"/>
      <c r="LGM197" s="83"/>
      <c r="LGN197" s="83"/>
      <c r="LGO197" s="83"/>
      <c r="LGP197" s="83"/>
      <c r="LGQ197" s="83"/>
      <c r="LGR197" s="83"/>
      <c r="LGS197" s="83"/>
      <c r="LGT197" s="83"/>
      <c r="LGU197" s="83"/>
      <c r="LGV197" s="83"/>
      <c r="LGW197" s="83"/>
      <c r="LGX197" s="83"/>
      <c r="LGY197" s="83"/>
      <c r="LGZ197" s="83"/>
      <c r="LHA197" s="83"/>
      <c r="LHB197" s="83"/>
      <c r="LHC197" s="83"/>
      <c r="LHD197" s="83"/>
      <c r="LHE197" s="83"/>
      <c r="LHF197" s="83"/>
      <c r="LHG197" s="83"/>
      <c r="LHH197" s="83"/>
      <c r="LHI197" s="83"/>
      <c r="LHJ197" s="83"/>
      <c r="LHK197" s="83"/>
      <c r="LHL197" s="83"/>
      <c r="LHM197" s="83"/>
      <c r="LHN197" s="83"/>
      <c r="LHO197" s="83"/>
      <c r="LHP197" s="83"/>
      <c r="LHQ197" s="83"/>
      <c r="LHR197" s="83"/>
      <c r="LHS197" s="83"/>
      <c r="LHT197" s="83"/>
      <c r="LHU197" s="83"/>
      <c r="LHV197" s="83"/>
      <c r="LHW197" s="83"/>
      <c r="LHX197" s="83"/>
      <c r="LHY197" s="83"/>
      <c r="LHZ197" s="83"/>
      <c r="LIA197" s="83"/>
      <c r="LIB197" s="83"/>
      <c r="LIC197" s="83"/>
      <c r="LID197" s="83"/>
      <c r="LIE197" s="83"/>
      <c r="LIF197" s="83"/>
      <c r="LIG197" s="83"/>
      <c r="LIH197" s="83"/>
      <c r="LII197" s="83"/>
      <c r="LIJ197" s="83"/>
      <c r="LIK197" s="83"/>
      <c r="LIL197" s="83"/>
      <c r="LIM197" s="83"/>
      <c r="LIN197" s="83"/>
      <c r="LIO197" s="83"/>
      <c r="LIP197" s="83"/>
      <c r="LIQ197" s="83"/>
      <c r="LIR197" s="83"/>
      <c r="LIS197" s="83"/>
      <c r="LIT197" s="83"/>
      <c r="LIU197" s="83"/>
      <c r="LIV197" s="83"/>
      <c r="LIW197" s="83"/>
      <c r="LIX197" s="83"/>
      <c r="LIY197" s="83"/>
      <c r="LIZ197" s="83"/>
      <c r="LJA197" s="83"/>
      <c r="LJB197" s="83"/>
      <c r="LJC197" s="83"/>
      <c r="LJD197" s="83"/>
      <c r="LJE197" s="83"/>
      <c r="LJF197" s="83"/>
      <c r="LJG197" s="83"/>
      <c r="LJH197" s="83"/>
      <c r="LJI197" s="83"/>
      <c r="LJJ197" s="83"/>
      <c r="LJK197" s="83"/>
      <c r="LJL197" s="83"/>
      <c r="LJM197" s="83"/>
      <c r="LJN197" s="83"/>
      <c r="LJO197" s="83"/>
      <c r="LJP197" s="83"/>
      <c r="LJQ197" s="83"/>
      <c r="LJR197" s="83"/>
      <c r="LJS197" s="83"/>
      <c r="LJT197" s="83"/>
      <c r="LJU197" s="83"/>
      <c r="LJV197" s="83"/>
      <c r="LJW197" s="83"/>
      <c r="LJX197" s="83"/>
      <c r="LJY197" s="83"/>
      <c r="LJZ197" s="83"/>
      <c r="LKA197" s="83"/>
      <c r="LKB197" s="83"/>
      <c r="LKC197" s="83"/>
      <c r="LKD197" s="83"/>
      <c r="LKE197" s="83"/>
      <c r="LKF197" s="83"/>
      <c r="LKG197" s="83"/>
      <c r="LKH197" s="83"/>
      <c r="LKI197" s="83"/>
      <c r="LKJ197" s="83"/>
      <c r="LKK197" s="83"/>
      <c r="LKL197" s="83"/>
      <c r="LKM197" s="83"/>
      <c r="LKN197" s="83"/>
      <c r="LKO197" s="83"/>
      <c r="LKP197" s="83"/>
      <c r="LKQ197" s="83"/>
      <c r="LKR197" s="83"/>
      <c r="LKS197" s="83"/>
      <c r="LKT197" s="83"/>
      <c r="LKU197" s="83"/>
      <c r="LKV197" s="83"/>
      <c r="LKW197" s="83"/>
      <c r="LKX197" s="83"/>
      <c r="LKY197" s="83"/>
      <c r="LKZ197" s="83"/>
      <c r="LLA197" s="83"/>
      <c r="LLB197" s="83"/>
      <c r="LLC197" s="83"/>
      <c r="LLD197" s="83"/>
      <c r="LLE197" s="83"/>
      <c r="LLF197" s="83"/>
      <c r="LLG197" s="83"/>
      <c r="LLH197" s="83"/>
      <c r="LLI197" s="83"/>
      <c r="LLJ197" s="83"/>
      <c r="LLK197" s="83"/>
      <c r="LLL197" s="83"/>
      <c r="LLM197" s="83"/>
      <c r="LLN197" s="83"/>
      <c r="LLO197" s="83"/>
      <c r="LLP197" s="83"/>
      <c r="LLQ197" s="83"/>
      <c r="LLR197" s="83"/>
      <c r="LLS197" s="83"/>
      <c r="LLT197" s="83"/>
      <c r="LLU197" s="83"/>
      <c r="LLV197" s="83"/>
      <c r="LLW197" s="83"/>
      <c r="LLX197" s="83"/>
      <c r="LLY197" s="83"/>
      <c r="LLZ197" s="83"/>
      <c r="LMA197" s="83"/>
      <c r="LMB197" s="83"/>
      <c r="LMC197" s="83"/>
      <c r="LMD197" s="83"/>
      <c r="LME197" s="83"/>
      <c r="LMF197" s="83"/>
      <c r="LMG197" s="83"/>
      <c r="LMH197" s="83"/>
      <c r="LMI197" s="83"/>
      <c r="LMJ197" s="83"/>
      <c r="LMK197" s="83"/>
      <c r="LML197" s="83"/>
      <c r="LMM197" s="83"/>
      <c r="LMN197" s="83"/>
      <c r="LMO197" s="83"/>
      <c r="LMP197" s="83"/>
      <c r="LMQ197" s="83"/>
      <c r="LMR197" s="83"/>
      <c r="LMS197" s="83"/>
      <c r="LMT197" s="83"/>
      <c r="LMU197" s="83"/>
      <c r="LMV197" s="83"/>
      <c r="LMW197" s="83"/>
      <c r="LMX197" s="83"/>
      <c r="LMY197" s="83"/>
      <c r="LMZ197" s="83"/>
      <c r="LNA197" s="83"/>
      <c r="LNB197" s="83"/>
      <c r="LNC197" s="83"/>
      <c r="LND197" s="83"/>
      <c r="LNE197" s="83"/>
      <c r="LNF197" s="83"/>
      <c r="LNG197" s="83"/>
      <c r="LNH197" s="83"/>
      <c r="LNI197" s="83"/>
      <c r="LNJ197" s="83"/>
      <c r="LNK197" s="83"/>
      <c r="LNL197" s="83"/>
      <c r="LNM197" s="83"/>
      <c r="LNN197" s="83"/>
      <c r="LNO197" s="83"/>
      <c r="LNP197" s="83"/>
      <c r="LNQ197" s="83"/>
      <c r="LNR197" s="83"/>
      <c r="LNS197" s="83"/>
      <c r="LNT197" s="83"/>
      <c r="LNU197" s="83"/>
      <c r="LNV197" s="83"/>
      <c r="LNW197" s="83"/>
      <c r="LNX197" s="83"/>
      <c r="LNY197" s="83"/>
      <c r="LNZ197" s="83"/>
      <c r="LOA197" s="83"/>
      <c r="LOB197" s="83"/>
      <c r="LOC197" s="83"/>
      <c r="LOD197" s="83"/>
      <c r="LOE197" s="83"/>
      <c r="LOF197" s="83"/>
      <c r="LOG197" s="83"/>
      <c r="LOH197" s="83"/>
      <c r="LOI197" s="83"/>
      <c r="LOJ197" s="83"/>
      <c r="LOK197" s="83"/>
      <c r="LOL197" s="83"/>
      <c r="LOM197" s="83"/>
      <c r="LON197" s="83"/>
      <c r="LOO197" s="83"/>
      <c r="LOP197" s="83"/>
      <c r="LOQ197" s="83"/>
      <c r="LOR197" s="83"/>
      <c r="LOS197" s="83"/>
      <c r="LOT197" s="83"/>
      <c r="LOU197" s="83"/>
      <c r="LOV197" s="83"/>
      <c r="LOW197" s="83"/>
      <c r="LOX197" s="83"/>
      <c r="LOY197" s="83"/>
      <c r="LOZ197" s="83"/>
      <c r="LPA197" s="83"/>
      <c r="LPB197" s="83"/>
      <c r="LPC197" s="83"/>
      <c r="LPD197" s="83"/>
      <c r="LPE197" s="83"/>
      <c r="LPF197" s="83"/>
      <c r="LPG197" s="83"/>
      <c r="LPH197" s="83"/>
      <c r="LPI197" s="83"/>
      <c r="LPJ197" s="83"/>
      <c r="LPK197" s="83"/>
      <c r="LPL197" s="83"/>
      <c r="LPM197" s="83"/>
      <c r="LPN197" s="83"/>
      <c r="LPO197" s="83"/>
      <c r="LPP197" s="83"/>
      <c r="LPQ197" s="83"/>
      <c r="LPR197" s="83"/>
      <c r="LPS197" s="83"/>
      <c r="LPT197" s="83"/>
      <c r="LPU197" s="83"/>
      <c r="LPV197" s="83"/>
      <c r="LPW197" s="83"/>
      <c r="LPX197" s="83"/>
      <c r="LPY197" s="83"/>
      <c r="LPZ197" s="83"/>
      <c r="LQA197" s="83"/>
      <c r="LQB197" s="83"/>
      <c r="LQC197" s="83"/>
      <c r="LQD197" s="83"/>
      <c r="LQE197" s="83"/>
      <c r="LQF197" s="83"/>
      <c r="LQG197" s="83"/>
      <c r="LQH197" s="83"/>
      <c r="LQI197" s="83"/>
      <c r="LQJ197" s="83"/>
      <c r="LQK197" s="83"/>
      <c r="LQL197" s="83"/>
      <c r="LQM197" s="83"/>
      <c r="LQN197" s="83"/>
      <c r="LQO197" s="83"/>
      <c r="LQP197" s="83"/>
      <c r="LQQ197" s="83"/>
      <c r="LQR197" s="83"/>
      <c r="LQS197" s="83"/>
      <c r="LQT197" s="83"/>
      <c r="LQU197" s="83"/>
      <c r="LQV197" s="83"/>
      <c r="LQW197" s="83"/>
      <c r="LQX197" s="83"/>
      <c r="LQY197" s="83"/>
      <c r="LQZ197" s="83"/>
      <c r="LRA197" s="83"/>
      <c r="LRB197" s="83"/>
      <c r="LRC197" s="83"/>
      <c r="LRD197" s="83"/>
      <c r="LRE197" s="83"/>
      <c r="LRF197" s="83"/>
      <c r="LRG197" s="83"/>
      <c r="LRH197" s="83"/>
      <c r="LRI197" s="83"/>
      <c r="LRJ197" s="83"/>
      <c r="LRK197" s="83"/>
      <c r="LRL197" s="83"/>
      <c r="LRM197" s="83"/>
      <c r="LRN197" s="83"/>
      <c r="LRO197" s="83"/>
      <c r="LRP197" s="83"/>
      <c r="LRQ197" s="83"/>
      <c r="LRR197" s="83"/>
      <c r="LRS197" s="83"/>
      <c r="LRT197" s="83"/>
      <c r="LRU197" s="83"/>
      <c r="LRV197" s="83"/>
      <c r="LRW197" s="83"/>
      <c r="LRX197" s="83"/>
      <c r="LRY197" s="83"/>
      <c r="LRZ197" s="83"/>
      <c r="LSA197" s="83"/>
      <c r="LSB197" s="83"/>
      <c r="LSC197" s="83"/>
      <c r="LSD197" s="83"/>
      <c r="LSE197" s="83"/>
      <c r="LSF197" s="83"/>
      <c r="LSG197" s="83"/>
      <c r="LSH197" s="83"/>
      <c r="LSI197" s="83"/>
      <c r="LSJ197" s="83"/>
      <c r="LSK197" s="83"/>
      <c r="LSL197" s="83"/>
      <c r="LSM197" s="83"/>
      <c r="LSN197" s="83"/>
      <c r="LSO197" s="83"/>
      <c r="LSP197" s="83"/>
      <c r="LSQ197" s="83"/>
      <c r="LSR197" s="83"/>
      <c r="LSS197" s="83"/>
      <c r="LST197" s="83"/>
      <c r="LSU197" s="83"/>
      <c r="LSV197" s="83"/>
      <c r="LSW197" s="83"/>
      <c r="LSX197" s="83"/>
      <c r="LSY197" s="83"/>
      <c r="LSZ197" s="83"/>
      <c r="LTA197" s="83"/>
      <c r="LTB197" s="83"/>
      <c r="LTC197" s="83"/>
      <c r="LTD197" s="83"/>
      <c r="LTE197" s="83"/>
      <c r="LTF197" s="83"/>
      <c r="LTG197" s="83"/>
      <c r="LTH197" s="83"/>
      <c r="LTI197" s="83"/>
      <c r="LTJ197" s="83"/>
      <c r="LTK197" s="83"/>
      <c r="LTL197" s="83"/>
      <c r="LTM197" s="83"/>
      <c r="LTN197" s="83"/>
      <c r="LTO197" s="83"/>
      <c r="LTP197" s="83"/>
      <c r="LTQ197" s="83"/>
      <c r="LTR197" s="83"/>
      <c r="LTS197" s="83"/>
      <c r="LTT197" s="83"/>
      <c r="LTU197" s="83"/>
      <c r="LTV197" s="83"/>
      <c r="LTW197" s="83"/>
      <c r="LTX197" s="83"/>
      <c r="LTY197" s="83"/>
      <c r="LTZ197" s="83"/>
      <c r="LUA197" s="83"/>
      <c r="LUB197" s="83"/>
      <c r="LUC197" s="83"/>
      <c r="LUD197" s="83"/>
      <c r="LUE197" s="83"/>
      <c r="LUF197" s="83"/>
      <c r="LUG197" s="83"/>
      <c r="LUH197" s="83"/>
      <c r="LUI197" s="83"/>
      <c r="LUJ197" s="83"/>
      <c r="LUK197" s="83"/>
      <c r="LUL197" s="83"/>
      <c r="LUM197" s="83"/>
      <c r="LUN197" s="83"/>
      <c r="LUO197" s="83"/>
      <c r="LUP197" s="83"/>
      <c r="LUQ197" s="83"/>
      <c r="LUR197" s="83"/>
      <c r="LUS197" s="83"/>
      <c r="LUT197" s="83"/>
      <c r="LUU197" s="83"/>
      <c r="LUV197" s="83"/>
      <c r="LUW197" s="83"/>
      <c r="LUX197" s="83"/>
      <c r="LUY197" s="83"/>
      <c r="LUZ197" s="83"/>
      <c r="LVA197" s="83"/>
      <c r="LVB197" s="83"/>
      <c r="LVC197" s="83"/>
      <c r="LVD197" s="83"/>
      <c r="LVE197" s="83"/>
      <c r="LVF197" s="83"/>
      <c r="LVG197" s="83"/>
      <c r="LVH197" s="83"/>
      <c r="LVI197" s="83"/>
      <c r="LVJ197" s="83"/>
      <c r="LVK197" s="83"/>
      <c r="LVL197" s="83"/>
      <c r="LVM197" s="83"/>
      <c r="LVN197" s="83"/>
      <c r="LVO197" s="83"/>
      <c r="LVP197" s="83"/>
      <c r="LVQ197" s="83"/>
      <c r="LVR197" s="83"/>
      <c r="LVS197" s="83"/>
      <c r="LVT197" s="83"/>
      <c r="LVU197" s="83"/>
      <c r="LVV197" s="83"/>
      <c r="LVW197" s="83"/>
      <c r="LVX197" s="83"/>
      <c r="LVY197" s="83"/>
      <c r="LVZ197" s="83"/>
      <c r="LWA197" s="83"/>
      <c r="LWB197" s="83"/>
      <c r="LWC197" s="83"/>
      <c r="LWD197" s="83"/>
      <c r="LWE197" s="83"/>
      <c r="LWF197" s="83"/>
      <c r="LWG197" s="83"/>
      <c r="LWH197" s="83"/>
      <c r="LWI197" s="83"/>
      <c r="LWJ197" s="83"/>
      <c r="LWK197" s="83"/>
      <c r="LWL197" s="83"/>
      <c r="LWM197" s="83"/>
      <c r="LWN197" s="83"/>
      <c r="LWO197" s="83"/>
      <c r="LWP197" s="83"/>
      <c r="LWQ197" s="83"/>
      <c r="LWR197" s="83"/>
      <c r="LWS197" s="83"/>
      <c r="LWT197" s="83"/>
      <c r="LWU197" s="83"/>
      <c r="LWV197" s="83"/>
      <c r="LWW197" s="83"/>
      <c r="LWX197" s="83"/>
      <c r="LWY197" s="83"/>
      <c r="LWZ197" s="83"/>
      <c r="LXA197" s="83"/>
      <c r="LXB197" s="83"/>
      <c r="LXC197" s="83"/>
      <c r="LXD197" s="83"/>
      <c r="LXE197" s="83"/>
      <c r="LXF197" s="83"/>
      <c r="LXG197" s="83"/>
      <c r="LXH197" s="83"/>
      <c r="LXI197" s="83"/>
      <c r="LXJ197" s="83"/>
      <c r="LXK197" s="83"/>
      <c r="LXL197" s="83"/>
      <c r="LXM197" s="83"/>
      <c r="LXN197" s="83"/>
      <c r="LXO197" s="83"/>
      <c r="LXP197" s="83"/>
      <c r="LXQ197" s="83"/>
      <c r="LXR197" s="83"/>
      <c r="LXS197" s="83"/>
      <c r="LXT197" s="83"/>
      <c r="LXU197" s="83"/>
      <c r="LXV197" s="83"/>
      <c r="LXW197" s="83"/>
      <c r="LXX197" s="83"/>
      <c r="LXY197" s="83"/>
      <c r="LXZ197" s="83"/>
      <c r="LYA197" s="83"/>
      <c r="LYB197" s="83"/>
      <c r="LYC197" s="83"/>
      <c r="LYD197" s="83"/>
      <c r="LYE197" s="83"/>
      <c r="LYF197" s="83"/>
      <c r="LYG197" s="83"/>
      <c r="LYH197" s="83"/>
      <c r="LYI197" s="83"/>
      <c r="LYJ197" s="83"/>
      <c r="LYK197" s="83"/>
      <c r="LYL197" s="83"/>
      <c r="LYM197" s="83"/>
      <c r="LYN197" s="83"/>
      <c r="LYO197" s="83"/>
      <c r="LYP197" s="83"/>
      <c r="LYQ197" s="83"/>
      <c r="LYR197" s="83"/>
      <c r="LYS197" s="83"/>
      <c r="LYT197" s="83"/>
      <c r="LYU197" s="83"/>
      <c r="LYV197" s="83"/>
      <c r="LYW197" s="83"/>
      <c r="LYX197" s="83"/>
      <c r="LYY197" s="83"/>
      <c r="LYZ197" s="83"/>
      <c r="LZA197" s="83"/>
      <c r="LZB197" s="83"/>
      <c r="LZC197" s="83"/>
      <c r="LZD197" s="83"/>
      <c r="LZE197" s="83"/>
      <c r="LZF197" s="83"/>
      <c r="LZG197" s="83"/>
      <c r="LZH197" s="83"/>
      <c r="LZI197" s="83"/>
      <c r="LZJ197" s="83"/>
      <c r="LZK197" s="83"/>
      <c r="LZL197" s="83"/>
      <c r="LZM197" s="83"/>
      <c r="LZN197" s="83"/>
      <c r="LZO197" s="83"/>
      <c r="LZP197" s="83"/>
      <c r="LZQ197" s="83"/>
      <c r="LZR197" s="83"/>
      <c r="LZS197" s="83"/>
      <c r="LZT197" s="83"/>
      <c r="LZU197" s="83"/>
      <c r="LZV197" s="83"/>
      <c r="LZW197" s="83"/>
      <c r="LZX197" s="83"/>
      <c r="LZY197" s="83"/>
      <c r="LZZ197" s="83"/>
      <c r="MAA197" s="83"/>
      <c r="MAB197" s="83"/>
      <c r="MAC197" s="83"/>
      <c r="MAD197" s="83"/>
      <c r="MAE197" s="83"/>
      <c r="MAF197" s="83"/>
      <c r="MAG197" s="83"/>
      <c r="MAH197" s="83"/>
      <c r="MAI197" s="83"/>
      <c r="MAJ197" s="83"/>
      <c r="MAK197" s="83"/>
      <c r="MAL197" s="83"/>
      <c r="MAM197" s="83"/>
      <c r="MAN197" s="83"/>
      <c r="MAO197" s="83"/>
      <c r="MAP197" s="83"/>
      <c r="MAQ197" s="83"/>
      <c r="MAR197" s="83"/>
      <c r="MAS197" s="83"/>
      <c r="MAT197" s="83"/>
      <c r="MAU197" s="83"/>
      <c r="MAV197" s="83"/>
      <c r="MAW197" s="83"/>
      <c r="MAX197" s="83"/>
      <c r="MAY197" s="83"/>
      <c r="MAZ197" s="83"/>
      <c r="MBA197" s="83"/>
      <c r="MBB197" s="83"/>
      <c r="MBC197" s="83"/>
      <c r="MBD197" s="83"/>
      <c r="MBE197" s="83"/>
      <c r="MBF197" s="83"/>
      <c r="MBG197" s="83"/>
      <c r="MBH197" s="83"/>
      <c r="MBI197" s="83"/>
      <c r="MBJ197" s="83"/>
      <c r="MBK197" s="83"/>
      <c r="MBL197" s="83"/>
      <c r="MBM197" s="83"/>
      <c r="MBN197" s="83"/>
      <c r="MBO197" s="83"/>
      <c r="MBP197" s="83"/>
      <c r="MBQ197" s="83"/>
      <c r="MBR197" s="83"/>
      <c r="MBS197" s="83"/>
      <c r="MBT197" s="83"/>
      <c r="MBU197" s="83"/>
      <c r="MBV197" s="83"/>
      <c r="MBW197" s="83"/>
      <c r="MBX197" s="83"/>
      <c r="MBY197" s="83"/>
      <c r="MBZ197" s="83"/>
      <c r="MCA197" s="83"/>
      <c r="MCB197" s="83"/>
      <c r="MCC197" s="83"/>
      <c r="MCD197" s="83"/>
      <c r="MCE197" s="83"/>
      <c r="MCF197" s="83"/>
      <c r="MCG197" s="83"/>
      <c r="MCH197" s="83"/>
      <c r="MCI197" s="83"/>
      <c r="MCJ197" s="83"/>
      <c r="MCK197" s="83"/>
      <c r="MCL197" s="83"/>
      <c r="MCM197" s="83"/>
      <c r="MCN197" s="83"/>
      <c r="MCO197" s="83"/>
      <c r="MCP197" s="83"/>
      <c r="MCQ197" s="83"/>
      <c r="MCR197" s="83"/>
      <c r="MCS197" s="83"/>
      <c r="MCT197" s="83"/>
      <c r="MCU197" s="83"/>
      <c r="MCV197" s="83"/>
      <c r="MCW197" s="83"/>
      <c r="MCX197" s="83"/>
      <c r="MCY197" s="83"/>
      <c r="MCZ197" s="83"/>
      <c r="MDA197" s="83"/>
      <c r="MDB197" s="83"/>
      <c r="MDC197" s="83"/>
      <c r="MDD197" s="83"/>
      <c r="MDE197" s="83"/>
      <c r="MDF197" s="83"/>
      <c r="MDG197" s="83"/>
      <c r="MDH197" s="83"/>
      <c r="MDI197" s="83"/>
      <c r="MDJ197" s="83"/>
      <c r="MDK197" s="83"/>
      <c r="MDL197" s="83"/>
      <c r="MDM197" s="83"/>
      <c r="MDN197" s="83"/>
      <c r="MDO197" s="83"/>
      <c r="MDP197" s="83"/>
      <c r="MDQ197" s="83"/>
      <c r="MDR197" s="83"/>
      <c r="MDS197" s="83"/>
      <c r="MDT197" s="83"/>
      <c r="MDU197" s="83"/>
      <c r="MDV197" s="83"/>
      <c r="MDW197" s="83"/>
      <c r="MDX197" s="83"/>
      <c r="MDY197" s="83"/>
      <c r="MDZ197" s="83"/>
      <c r="MEA197" s="83"/>
      <c r="MEB197" s="83"/>
      <c r="MEC197" s="83"/>
      <c r="MED197" s="83"/>
      <c r="MEE197" s="83"/>
      <c r="MEF197" s="83"/>
      <c r="MEG197" s="83"/>
      <c r="MEH197" s="83"/>
      <c r="MEI197" s="83"/>
      <c r="MEJ197" s="83"/>
      <c r="MEK197" s="83"/>
      <c r="MEL197" s="83"/>
      <c r="MEM197" s="83"/>
      <c r="MEN197" s="83"/>
      <c r="MEO197" s="83"/>
      <c r="MEP197" s="83"/>
      <c r="MEQ197" s="83"/>
      <c r="MER197" s="83"/>
      <c r="MES197" s="83"/>
      <c r="MET197" s="83"/>
      <c r="MEU197" s="83"/>
      <c r="MEV197" s="83"/>
      <c r="MEW197" s="83"/>
      <c r="MEX197" s="83"/>
      <c r="MEY197" s="83"/>
      <c r="MEZ197" s="83"/>
      <c r="MFA197" s="83"/>
      <c r="MFB197" s="83"/>
      <c r="MFC197" s="83"/>
      <c r="MFD197" s="83"/>
      <c r="MFE197" s="83"/>
      <c r="MFF197" s="83"/>
      <c r="MFG197" s="83"/>
      <c r="MFH197" s="83"/>
      <c r="MFI197" s="83"/>
      <c r="MFJ197" s="83"/>
      <c r="MFK197" s="83"/>
      <c r="MFL197" s="83"/>
      <c r="MFM197" s="83"/>
      <c r="MFN197" s="83"/>
      <c r="MFO197" s="83"/>
      <c r="MFP197" s="83"/>
      <c r="MFQ197" s="83"/>
      <c r="MFR197" s="83"/>
      <c r="MFS197" s="83"/>
      <c r="MFT197" s="83"/>
      <c r="MFU197" s="83"/>
      <c r="MFV197" s="83"/>
      <c r="MFW197" s="83"/>
      <c r="MFX197" s="83"/>
      <c r="MFY197" s="83"/>
      <c r="MFZ197" s="83"/>
      <c r="MGA197" s="83"/>
      <c r="MGB197" s="83"/>
      <c r="MGC197" s="83"/>
      <c r="MGD197" s="83"/>
      <c r="MGE197" s="83"/>
      <c r="MGF197" s="83"/>
      <c r="MGG197" s="83"/>
      <c r="MGH197" s="83"/>
      <c r="MGI197" s="83"/>
      <c r="MGJ197" s="83"/>
      <c r="MGK197" s="83"/>
      <c r="MGL197" s="83"/>
      <c r="MGM197" s="83"/>
      <c r="MGN197" s="83"/>
      <c r="MGO197" s="83"/>
      <c r="MGP197" s="83"/>
      <c r="MGQ197" s="83"/>
      <c r="MGR197" s="83"/>
      <c r="MGS197" s="83"/>
      <c r="MGT197" s="83"/>
      <c r="MGU197" s="83"/>
      <c r="MGV197" s="83"/>
      <c r="MGW197" s="83"/>
      <c r="MGX197" s="83"/>
      <c r="MGY197" s="83"/>
      <c r="MGZ197" s="83"/>
      <c r="MHA197" s="83"/>
      <c r="MHB197" s="83"/>
      <c r="MHC197" s="83"/>
      <c r="MHD197" s="83"/>
      <c r="MHE197" s="83"/>
      <c r="MHF197" s="83"/>
      <c r="MHG197" s="83"/>
      <c r="MHH197" s="83"/>
      <c r="MHI197" s="83"/>
      <c r="MHJ197" s="83"/>
      <c r="MHK197" s="83"/>
      <c r="MHL197" s="83"/>
      <c r="MHM197" s="83"/>
      <c r="MHN197" s="83"/>
      <c r="MHO197" s="83"/>
      <c r="MHP197" s="83"/>
      <c r="MHQ197" s="83"/>
      <c r="MHR197" s="83"/>
      <c r="MHS197" s="83"/>
      <c r="MHT197" s="83"/>
      <c r="MHU197" s="83"/>
      <c r="MHV197" s="83"/>
      <c r="MHW197" s="83"/>
      <c r="MHX197" s="83"/>
      <c r="MHY197" s="83"/>
      <c r="MHZ197" s="83"/>
      <c r="MIA197" s="83"/>
      <c r="MIB197" s="83"/>
      <c r="MIC197" s="83"/>
      <c r="MID197" s="83"/>
      <c r="MIE197" s="83"/>
      <c r="MIF197" s="83"/>
      <c r="MIG197" s="83"/>
      <c r="MIH197" s="83"/>
      <c r="MII197" s="83"/>
      <c r="MIJ197" s="83"/>
      <c r="MIK197" s="83"/>
      <c r="MIL197" s="83"/>
      <c r="MIM197" s="83"/>
      <c r="MIN197" s="83"/>
      <c r="MIO197" s="83"/>
      <c r="MIP197" s="83"/>
      <c r="MIQ197" s="83"/>
      <c r="MIR197" s="83"/>
      <c r="MIS197" s="83"/>
      <c r="MIT197" s="83"/>
      <c r="MIU197" s="83"/>
      <c r="MIV197" s="83"/>
      <c r="MIW197" s="83"/>
      <c r="MIX197" s="83"/>
      <c r="MIY197" s="83"/>
      <c r="MIZ197" s="83"/>
      <c r="MJA197" s="83"/>
      <c r="MJB197" s="83"/>
      <c r="MJC197" s="83"/>
      <c r="MJD197" s="83"/>
      <c r="MJE197" s="83"/>
      <c r="MJF197" s="83"/>
      <c r="MJG197" s="83"/>
      <c r="MJH197" s="83"/>
      <c r="MJI197" s="83"/>
      <c r="MJJ197" s="83"/>
      <c r="MJK197" s="83"/>
      <c r="MJL197" s="83"/>
      <c r="MJM197" s="83"/>
      <c r="MJN197" s="83"/>
      <c r="MJO197" s="83"/>
      <c r="MJP197" s="83"/>
      <c r="MJQ197" s="83"/>
      <c r="MJR197" s="83"/>
      <c r="MJS197" s="83"/>
      <c r="MJT197" s="83"/>
      <c r="MJU197" s="83"/>
      <c r="MJV197" s="83"/>
      <c r="MJW197" s="83"/>
      <c r="MJX197" s="83"/>
      <c r="MJY197" s="83"/>
      <c r="MJZ197" s="83"/>
      <c r="MKA197" s="83"/>
      <c r="MKB197" s="83"/>
      <c r="MKC197" s="83"/>
      <c r="MKD197" s="83"/>
      <c r="MKE197" s="83"/>
      <c r="MKF197" s="83"/>
      <c r="MKG197" s="83"/>
      <c r="MKH197" s="83"/>
      <c r="MKI197" s="83"/>
      <c r="MKJ197" s="83"/>
      <c r="MKK197" s="83"/>
      <c r="MKL197" s="83"/>
      <c r="MKM197" s="83"/>
      <c r="MKN197" s="83"/>
      <c r="MKO197" s="83"/>
      <c r="MKP197" s="83"/>
      <c r="MKQ197" s="83"/>
      <c r="MKR197" s="83"/>
      <c r="MKS197" s="83"/>
      <c r="MKT197" s="83"/>
      <c r="MKU197" s="83"/>
      <c r="MKV197" s="83"/>
      <c r="MKW197" s="83"/>
      <c r="MKX197" s="83"/>
      <c r="MKY197" s="83"/>
      <c r="MKZ197" s="83"/>
      <c r="MLA197" s="83"/>
      <c r="MLB197" s="83"/>
      <c r="MLC197" s="83"/>
      <c r="MLD197" s="83"/>
      <c r="MLE197" s="83"/>
      <c r="MLF197" s="83"/>
      <c r="MLG197" s="83"/>
      <c r="MLH197" s="83"/>
      <c r="MLI197" s="83"/>
      <c r="MLJ197" s="83"/>
      <c r="MLK197" s="83"/>
      <c r="MLL197" s="83"/>
      <c r="MLM197" s="83"/>
      <c r="MLN197" s="83"/>
      <c r="MLO197" s="83"/>
      <c r="MLP197" s="83"/>
      <c r="MLQ197" s="83"/>
      <c r="MLR197" s="83"/>
      <c r="MLS197" s="83"/>
      <c r="MLT197" s="83"/>
      <c r="MLU197" s="83"/>
      <c r="MLV197" s="83"/>
      <c r="MLW197" s="83"/>
      <c r="MLX197" s="83"/>
      <c r="MLY197" s="83"/>
      <c r="MLZ197" s="83"/>
      <c r="MMA197" s="83"/>
      <c r="MMB197" s="83"/>
      <c r="MMC197" s="83"/>
      <c r="MMD197" s="83"/>
      <c r="MME197" s="83"/>
      <c r="MMF197" s="83"/>
      <c r="MMG197" s="83"/>
      <c r="MMH197" s="83"/>
      <c r="MMI197" s="83"/>
      <c r="MMJ197" s="83"/>
      <c r="MMK197" s="83"/>
      <c r="MML197" s="83"/>
      <c r="MMM197" s="83"/>
      <c r="MMN197" s="83"/>
      <c r="MMO197" s="83"/>
      <c r="MMP197" s="83"/>
      <c r="MMQ197" s="83"/>
      <c r="MMR197" s="83"/>
      <c r="MMS197" s="83"/>
      <c r="MMT197" s="83"/>
      <c r="MMU197" s="83"/>
      <c r="MMV197" s="83"/>
      <c r="MMW197" s="83"/>
      <c r="MMX197" s="83"/>
      <c r="MMY197" s="83"/>
      <c r="MMZ197" s="83"/>
      <c r="MNA197" s="83"/>
      <c r="MNB197" s="83"/>
      <c r="MNC197" s="83"/>
      <c r="MND197" s="83"/>
      <c r="MNE197" s="83"/>
      <c r="MNF197" s="83"/>
      <c r="MNG197" s="83"/>
      <c r="MNH197" s="83"/>
      <c r="MNI197" s="83"/>
      <c r="MNJ197" s="83"/>
      <c r="MNK197" s="83"/>
      <c r="MNL197" s="83"/>
      <c r="MNM197" s="83"/>
      <c r="MNN197" s="83"/>
      <c r="MNO197" s="83"/>
      <c r="MNP197" s="83"/>
      <c r="MNQ197" s="83"/>
      <c r="MNR197" s="83"/>
      <c r="MNS197" s="83"/>
      <c r="MNT197" s="83"/>
      <c r="MNU197" s="83"/>
      <c r="MNV197" s="83"/>
      <c r="MNW197" s="83"/>
      <c r="MNX197" s="83"/>
      <c r="MNY197" s="83"/>
      <c r="MNZ197" s="83"/>
      <c r="MOA197" s="83"/>
      <c r="MOB197" s="83"/>
      <c r="MOC197" s="83"/>
      <c r="MOD197" s="83"/>
      <c r="MOE197" s="83"/>
      <c r="MOF197" s="83"/>
      <c r="MOG197" s="83"/>
      <c r="MOH197" s="83"/>
      <c r="MOI197" s="83"/>
      <c r="MOJ197" s="83"/>
      <c r="MOK197" s="83"/>
      <c r="MOL197" s="83"/>
      <c r="MOM197" s="83"/>
      <c r="MON197" s="83"/>
      <c r="MOO197" s="83"/>
      <c r="MOP197" s="83"/>
      <c r="MOQ197" s="83"/>
      <c r="MOR197" s="83"/>
      <c r="MOS197" s="83"/>
      <c r="MOT197" s="83"/>
      <c r="MOU197" s="83"/>
      <c r="MOV197" s="83"/>
      <c r="MOW197" s="83"/>
      <c r="MOX197" s="83"/>
      <c r="MOY197" s="83"/>
      <c r="MOZ197" s="83"/>
      <c r="MPA197" s="83"/>
      <c r="MPB197" s="83"/>
      <c r="MPC197" s="83"/>
      <c r="MPD197" s="83"/>
      <c r="MPE197" s="83"/>
      <c r="MPF197" s="83"/>
      <c r="MPG197" s="83"/>
      <c r="MPH197" s="83"/>
      <c r="MPI197" s="83"/>
      <c r="MPJ197" s="83"/>
      <c r="MPK197" s="83"/>
      <c r="MPL197" s="83"/>
      <c r="MPM197" s="83"/>
      <c r="MPN197" s="83"/>
      <c r="MPO197" s="83"/>
      <c r="MPP197" s="83"/>
      <c r="MPQ197" s="83"/>
      <c r="MPR197" s="83"/>
      <c r="MPS197" s="83"/>
      <c r="MPT197" s="83"/>
      <c r="MPU197" s="83"/>
      <c r="MPV197" s="83"/>
      <c r="MPW197" s="83"/>
      <c r="MPX197" s="83"/>
      <c r="MPY197" s="83"/>
      <c r="MPZ197" s="83"/>
      <c r="MQA197" s="83"/>
      <c r="MQB197" s="83"/>
      <c r="MQC197" s="83"/>
      <c r="MQD197" s="83"/>
      <c r="MQE197" s="83"/>
      <c r="MQF197" s="83"/>
      <c r="MQG197" s="83"/>
      <c r="MQH197" s="83"/>
      <c r="MQI197" s="83"/>
      <c r="MQJ197" s="83"/>
      <c r="MQK197" s="83"/>
      <c r="MQL197" s="83"/>
      <c r="MQM197" s="83"/>
      <c r="MQN197" s="83"/>
      <c r="MQO197" s="83"/>
      <c r="MQP197" s="83"/>
      <c r="MQQ197" s="83"/>
      <c r="MQR197" s="83"/>
      <c r="MQS197" s="83"/>
      <c r="MQT197" s="83"/>
      <c r="MQU197" s="83"/>
      <c r="MQV197" s="83"/>
      <c r="MQW197" s="83"/>
      <c r="MQX197" s="83"/>
      <c r="MQY197" s="83"/>
      <c r="MQZ197" s="83"/>
      <c r="MRA197" s="83"/>
      <c r="MRB197" s="83"/>
      <c r="MRC197" s="83"/>
      <c r="MRD197" s="83"/>
      <c r="MRE197" s="83"/>
      <c r="MRF197" s="83"/>
      <c r="MRG197" s="83"/>
      <c r="MRH197" s="83"/>
      <c r="MRI197" s="83"/>
      <c r="MRJ197" s="83"/>
      <c r="MRK197" s="83"/>
      <c r="MRL197" s="83"/>
      <c r="MRM197" s="83"/>
      <c r="MRN197" s="83"/>
      <c r="MRO197" s="83"/>
      <c r="MRP197" s="83"/>
      <c r="MRQ197" s="83"/>
      <c r="MRR197" s="83"/>
      <c r="MRS197" s="83"/>
      <c r="MRT197" s="83"/>
      <c r="MRU197" s="83"/>
      <c r="MRV197" s="83"/>
      <c r="MRW197" s="83"/>
      <c r="MRX197" s="83"/>
      <c r="MRY197" s="83"/>
      <c r="MRZ197" s="83"/>
      <c r="MSA197" s="83"/>
      <c r="MSB197" s="83"/>
      <c r="MSC197" s="83"/>
      <c r="MSD197" s="83"/>
      <c r="MSE197" s="83"/>
      <c r="MSF197" s="83"/>
      <c r="MSG197" s="83"/>
      <c r="MSH197" s="83"/>
      <c r="MSI197" s="83"/>
      <c r="MSJ197" s="83"/>
      <c r="MSK197" s="83"/>
      <c r="MSL197" s="83"/>
      <c r="MSM197" s="83"/>
      <c r="MSN197" s="83"/>
      <c r="MSO197" s="83"/>
      <c r="MSP197" s="83"/>
      <c r="MSQ197" s="83"/>
      <c r="MSR197" s="83"/>
      <c r="MSS197" s="83"/>
      <c r="MST197" s="83"/>
      <c r="MSU197" s="83"/>
      <c r="MSV197" s="83"/>
      <c r="MSW197" s="83"/>
      <c r="MSX197" s="83"/>
      <c r="MSY197" s="83"/>
      <c r="MSZ197" s="83"/>
      <c r="MTA197" s="83"/>
      <c r="MTB197" s="83"/>
      <c r="MTC197" s="83"/>
      <c r="MTD197" s="83"/>
      <c r="MTE197" s="83"/>
      <c r="MTF197" s="83"/>
      <c r="MTG197" s="83"/>
      <c r="MTH197" s="83"/>
      <c r="MTI197" s="83"/>
      <c r="MTJ197" s="83"/>
      <c r="MTK197" s="83"/>
      <c r="MTL197" s="83"/>
      <c r="MTM197" s="83"/>
      <c r="MTN197" s="83"/>
      <c r="MTO197" s="83"/>
      <c r="MTP197" s="83"/>
      <c r="MTQ197" s="83"/>
      <c r="MTR197" s="83"/>
      <c r="MTS197" s="83"/>
      <c r="MTT197" s="83"/>
      <c r="MTU197" s="83"/>
      <c r="MTV197" s="83"/>
      <c r="MTW197" s="83"/>
      <c r="MTX197" s="83"/>
      <c r="MTY197" s="83"/>
      <c r="MTZ197" s="83"/>
      <c r="MUA197" s="83"/>
      <c r="MUB197" s="83"/>
      <c r="MUC197" s="83"/>
      <c r="MUD197" s="83"/>
      <c r="MUE197" s="83"/>
      <c r="MUF197" s="83"/>
      <c r="MUG197" s="83"/>
      <c r="MUH197" s="83"/>
      <c r="MUI197" s="83"/>
      <c r="MUJ197" s="83"/>
      <c r="MUK197" s="83"/>
      <c r="MUL197" s="83"/>
      <c r="MUM197" s="83"/>
      <c r="MUN197" s="83"/>
      <c r="MUO197" s="83"/>
      <c r="MUP197" s="83"/>
      <c r="MUQ197" s="83"/>
      <c r="MUR197" s="83"/>
      <c r="MUS197" s="83"/>
      <c r="MUT197" s="83"/>
      <c r="MUU197" s="83"/>
      <c r="MUV197" s="83"/>
      <c r="MUW197" s="83"/>
      <c r="MUX197" s="83"/>
      <c r="MUY197" s="83"/>
      <c r="MUZ197" s="83"/>
      <c r="MVA197" s="83"/>
      <c r="MVB197" s="83"/>
      <c r="MVC197" s="83"/>
      <c r="MVD197" s="83"/>
      <c r="MVE197" s="83"/>
      <c r="MVF197" s="83"/>
      <c r="MVG197" s="83"/>
      <c r="MVH197" s="83"/>
      <c r="MVI197" s="83"/>
      <c r="MVJ197" s="83"/>
      <c r="MVK197" s="83"/>
      <c r="MVL197" s="83"/>
      <c r="MVM197" s="83"/>
      <c r="MVN197" s="83"/>
      <c r="MVO197" s="83"/>
      <c r="MVP197" s="83"/>
      <c r="MVQ197" s="83"/>
      <c r="MVR197" s="83"/>
      <c r="MVS197" s="83"/>
      <c r="MVT197" s="83"/>
      <c r="MVU197" s="83"/>
      <c r="MVV197" s="83"/>
      <c r="MVW197" s="83"/>
      <c r="MVX197" s="83"/>
      <c r="MVY197" s="83"/>
      <c r="MVZ197" s="83"/>
      <c r="MWA197" s="83"/>
      <c r="MWB197" s="83"/>
      <c r="MWC197" s="83"/>
      <c r="MWD197" s="83"/>
      <c r="MWE197" s="83"/>
      <c r="MWF197" s="83"/>
      <c r="MWG197" s="83"/>
      <c r="MWH197" s="83"/>
      <c r="MWI197" s="83"/>
      <c r="MWJ197" s="83"/>
      <c r="MWK197" s="83"/>
      <c r="MWL197" s="83"/>
      <c r="MWM197" s="83"/>
      <c r="MWN197" s="83"/>
      <c r="MWO197" s="83"/>
      <c r="MWP197" s="83"/>
      <c r="MWQ197" s="83"/>
      <c r="MWR197" s="83"/>
      <c r="MWS197" s="83"/>
      <c r="MWT197" s="83"/>
      <c r="MWU197" s="83"/>
      <c r="MWV197" s="83"/>
      <c r="MWW197" s="83"/>
      <c r="MWX197" s="83"/>
      <c r="MWY197" s="83"/>
      <c r="MWZ197" s="83"/>
      <c r="MXA197" s="83"/>
      <c r="MXB197" s="83"/>
      <c r="MXC197" s="83"/>
      <c r="MXD197" s="83"/>
      <c r="MXE197" s="83"/>
      <c r="MXF197" s="83"/>
      <c r="MXG197" s="83"/>
      <c r="MXH197" s="83"/>
      <c r="MXI197" s="83"/>
      <c r="MXJ197" s="83"/>
      <c r="MXK197" s="83"/>
      <c r="MXL197" s="83"/>
      <c r="MXM197" s="83"/>
      <c r="MXN197" s="83"/>
      <c r="MXO197" s="83"/>
      <c r="MXP197" s="83"/>
      <c r="MXQ197" s="83"/>
      <c r="MXR197" s="83"/>
      <c r="MXS197" s="83"/>
      <c r="MXT197" s="83"/>
      <c r="MXU197" s="83"/>
      <c r="MXV197" s="83"/>
      <c r="MXW197" s="83"/>
      <c r="MXX197" s="83"/>
      <c r="MXY197" s="83"/>
      <c r="MXZ197" s="83"/>
      <c r="MYA197" s="83"/>
      <c r="MYB197" s="83"/>
      <c r="MYC197" s="83"/>
      <c r="MYD197" s="83"/>
      <c r="MYE197" s="83"/>
      <c r="MYF197" s="83"/>
      <c r="MYG197" s="83"/>
      <c r="MYH197" s="83"/>
      <c r="MYI197" s="83"/>
      <c r="MYJ197" s="83"/>
      <c r="MYK197" s="83"/>
      <c r="MYL197" s="83"/>
      <c r="MYM197" s="83"/>
      <c r="MYN197" s="83"/>
      <c r="MYO197" s="83"/>
      <c r="MYP197" s="83"/>
      <c r="MYQ197" s="83"/>
      <c r="MYR197" s="83"/>
      <c r="MYS197" s="83"/>
      <c r="MYT197" s="83"/>
      <c r="MYU197" s="83"/>
      <c r="MYV197" s="83"/>
      <c r="MYW197" s="83"/>
      <c r="MYX197" s="83"/>
      <c r="MYY197" s="83"/>
      <c r="MYZ197" s="83"/>
      <c r="MZA197" s="83"/>
      <c r="MZB197" s="83"/>
      <c r="MZC197" s="83"/>
      <c r="MZD197" s="83"/>
      <c r="MZE197" s="83"/>
      <c r="MZF197" s="83"/>
      <c r="MZG197" s="83"/>
      <c r="MZH197" s="83"/>
      <c r="MZI197" s="83"/>
      <c r="MZJ197" s="83"/>
      <c r="MZK197" s="83"/>
      <c r="MZL197" s="83"/>
      <c r="MZM197" s="83"/>
      <c r="MZN197" s="83"/>
      <c r="MZO197" s="83"/>
      <c r="MZP197" s="83"/>
      <c r="MZQ197" s="83"/>
      <c r="MZR197" s="83"/>
      <c r="MZS197" s="83"/>
      <c r="MZT197" s="83"/>
      <c r="MZU197" s="83"/>
      <c r="MZV197" s="83"/>
      <c r="MZW197" s="83"/>
      <c r="MZX197" s="83"/>
      <c r="MZY197" s="83"/>
      <c r="MZZ197" s="83"/>
      <c r="NAA197" s="83"/>
      <c r="NAB197" s="83"/>
      <c r="NAC197" s="83"/>
      <c r="NAD197" s="83"/>
      <c r="NAE197" s="83"/>
      <c r="NAF197" s="83"/>
      <c r="NAG197" s="83"/>
      <c r="NAH197" s="83"/>
      <c r="NAI197" s="83"/>
      <c r="NAJ197" s="83"/>
      <c r="NAK197" s="83"/>
      <c r="NAL197" s="83"/>
      <c r="NAM197" s="83"/>
      <c r="NAN197" s="83"/>
      <c r="NAO197" s="83"/>
      <c r="NAP197" s="83"/>
      <c r="NAQ197" s="83"/>
      <c r="NAR197" s="83"/>
      <c r="NAS197" s="83"/>
      <c r="NAT197" s="83"/>
      <c r="NAU197" s="83"/>
      <c r="NAV197" s="83"/>
      <c r="NAW197" s="83"/>
      <c r="NAX197" s="83"/>
      <c r="NAY197" s="83"/>
      <c r="NAZ197" s="83"/>
      <c r="NBA197" s="83"/>
      <c r="NBB197" s="83"/>
      <c r="NBC197" s="83"/>
      <c r="NBD197" s="83"/>
      <c r="NBE197" s="83"/>
      <c r="NBF197" s="83"/>
      <c r="NBG197" s="83"/>
      <c r="NBH197" s="83"/>
      <c r="NBI197" s="83"/>
      <c r="NBJ197" s="83"/>
      <c r="NBK197" s="83"/>
      <c r="NBL197" s="83"/>
      <c r="NBM197" s="83"/>
      <c r="NBN197" s="83"/>
      <c r="NBO197" s="83"/>
      <c r="NBP197" s="83"/>
      <c r="NBQ197" s="83"/>
      <c r="NBR197" s="83"/>
      <c r="NBS197" s="83"/>
      <c r="NBT197" s="83"/>
      <c r="NBU197" s="83"/>
      <c r="NBV197" s="83"/>
      <c r="NBW197" s="83"/>
      <c r="NBX197" s="83"/>
      <c r="NBY197" s="83"/>
      <c r="NBZ197" s="83"/>
      <c r="NCA197" s="83"/>
      <c r="NCB197" s="83"/>
      <c r="NCC197" s="83"/>
      <c r="NCD197" s="83"/>
      <c r="NCE197" s="83"/>
      <c r="NCF197" s="83"/>
      <c r="NCG197" s="83"/>
      <c r="NCH197" s="83"/>
      <c r="NCI197" s="83"/>
      <c r="NCJ197" s="83"/>
      <c r="NCK197" s="83"/>
      <c r="NCL197" s="83"/>
      <c r="NCM197" s="83"/>
      <c r="NCN197" s="83"/>
      <c r="NCO197" s="83"/>
      <c r="NCP197" s="83"/>
      <c r="NCQ197" s="83"/>
      <c r="NCR197" s="83"/>
      <c r="NCS197" s="83"/>
      <c r="NCT197" s="83"/>
      <c r="NCU197" s="83"/>
      <c r="NCV197" s="83"/>
      <c r="NCW197" s="83"/>
      <c r="NCX197" s="83"/>
      <c r="NCY197" s="83"/>
      <c r="NCZ197" s="83"/>
      <c r="NDA197" s="83"/>
      <c r="NDB197" s="83"/>
      <c r="NDC197" s="83"/>
      <c r="NDD197" s="83"/>
      <c r="NDE197" s="83"/>
      <c r="NDF197" s="83"/>
      <c r="NDG197" s="83"/>
      <c r="NDH197" s="83"/>
      <c r="NDI197" s="83"/>
      <c r="NDJ197" s="83"/>
      <c r="NDK197" s="83"/>
      <c r="NDL197" s="83"/>
      <c r="NDM197" s="83"/>
      <c r="NDN197" s="83"/>
      <c r="NDO197" s="83"/>
      <c r="NDP197" s="83"/>
      <c r="NDQ197" s="83"/>
      <c r="NDR197" s="83"/>
      <c r="NDS197" s="83"/>
      <c r="NDT197" s="83"/>
      <c r="NDU197" s="83"/>
      <c r="NDV197" s="83"/>
      <c r="NDW197" s="83"/>
      <c r="NDX197" s="83"/>
      <c r="NDY197" s="83"/>
      <c r="NDZ197" s="83"/>
      <c r="NEA197" s="83"/>
      <c r="NEB197" s="83"/>
      <c r="NEC197" s="83"/>
      <c r="NED197" s="83"/>
      <c r="NEE197" s="83"/>
      <c r="NEF197" s="83"/>
      <c r="NEG197" s="83"/>
      <c r="NEH197" s="83"/>
      <c r="NEI197" s="83"/>
      <c r="NEJ197" s="83"/>
      <c r="NEK197" s="83"/>
      <c r="NEL197" s="83"/>
      <c r="NEM197" s="83"/>
      <c r="NEN197" s="83"/>
      <c r="NEO197" s="83"/>
      <c r="NEP197" s="83"/>
      <c r="NEQ197" s="83"/>
      <c r="NER197" s="83"/>
      <c r="NES197" s="83"/>
      <c r="NET197" s="83"/>
      <c r="NEU197" s="83"/>
      <c r="NEV197" s="83"/>
      <c r="NEW197" s="83"/>
      <c r="NEX197" s="83"/>
      <c r="NEY197" s="83"/>
      <c r="NEZ197" s="83"/>
      <c r="NFA197" s="83"/>
      <c r="NFB197" s="83"/>
      <c r="NFC197" s="83"/>
      <c r="NFD197" s="83"/>
      <c r="NFE197" s="83"/>
      <c r="NFF197" s="83"/>
      <c r="NFG197" s="83"/>
      <c r="NFH197" s="83"/>
      <c r="NFI197" s="83"/>
      <c r="NFJ197" s="83"/>
      <c r="NFK197" s="83"/>
      <c r="NFL197" s="83"/>
      <c r="NFM197" s="83"/>
      <c r="NFN197" s="83"/>
      <c r="NFO197" s="83"/>
      <c r="NFP197" s="83"/>
      <c r="NFQ197" s="83"/>
      <c r="NFR197" s="83"/>
      <c r="NFS197" s="83"/>
      <c r="NFT197" s="83"/>
      <c r="NFU197" s="83"/>
      <c r="NFV197" s="83"/>
      <c r="NFW197" s="83"/>
      <c r="NFX197" s="83"/>
      <c r="NFY197" s="83"/>
      <c r="NFZ197" s="83"/>
      <c r="NGA197" s="83"/>
      <c r="NGB197" s="83"/>
      <c r="NGC197" s="83"/>
      <c r="NGD197" s="83"/>
      <c r="NGE197" s="83"/>
      <c r="NGF197" s="83"/>
      <c r="NGG197" s="83"/>
      <c r="NGH197" s="83"/>
      <c r="NGI197" s="83"/>
      <c r="NGJ197" s="83"/>
      <c r="NGK197" s="83"/>
      <c r="NGL197" s="83"/>
      <c r="NGM197" s="83"/>
      <c r="NGN197" s="83"/>
      <c r="NGO197" s="83"/>
      <c r="NGP197" s="83"/>
      <c r="NGQ197" s="83"/>
      <c r="NGR197" s="83"/>
      <c r="NGS197" s="83"/>
      <c r="NGT197" s="83"/>
      <c r="NGU197" s="83"/>
      <c r="NGV197" s="83"/>
      <c r="NGW197" s="83"/>
      <c r="NGX197" s="83"/>
      <c r="NGY197" s="83"/>
      <c r="NGZ197" s="83"/>
      <c r="NHA197" s="83"/>
      <c r="NHB197" s="83"/>
      <c r="NHC197" s="83"/>
      <c r="NHD197" s="83"/>
      <c r="NHE197" s="83"/>
      <c r="NHF197" s="83"/>
      <c r="NHG197" s="83"/>
      <c r="NHH197" s="83"/>
      <c r="NHI197" s="83"/>
      <c r="NHJ197" s="83"/>
      <c r="NHK197" s="83"/>
      <c r="NHL197" s="83"/>
      <c r="NHM197" s="83"/>
      <c r="NHN197" s="83"/>
      <c r="NHO197" s="83"/>
      <c r="NHP197" s="83"/>
      <c r="NHQ197" s="83"/>
      <c r="NHR197" s="83"/>
      <c r="NHS197" s="83"/>
      <c r="NHT197" s="83"/>
      <c r="NHU197" s="83"/>
      <c r="NHV197" s="83"/>
      <c r="NHW197" s="83"/>
      <c r="NHX197" s="83"/>
      <c r="NHY197" s="83"/>
      <c r="NHZ197" s="83"/>
      <c r="NIA197" s="83"/>
      <c r="NIB197" s="83"/>
      <c r="NIC197" s="83"/>
      <c r="NID197" s="83"/>
      <c r="NIE197" s="83"/>
      <c r="NIF197" s="83"/>
      <c r="NIG197" s="83"/>
      <c r="NIH197" s="83"/>
      <c r="NII197" s="83"/>
      <c r="NIJ197" s="83"/>
      <c r="NIK197" s="83"/>
      <c r="NIL197" s="83"/>
      <c r="NIM197" s="83"/>
      <c r="NIN197" s="83"/>
      <c r="NIO197" s="83"/>
      <c r="NIP197" s="83"/>
      <c r="NIQ197" s="83"/>
      <c r="NIR197" s="83"/>
      <c r="NIS197" s="83"/>
      <c r="NIT197" s="83"/>
      <c r="NIU197" s="83"/>
      <c r="NIV197" s="83"/>
      <c r="NIW197" s="83"/>
      <c r="NIX197" s="83"/>
      <c r="NIY197" s="83"/>
      <c r="NIZ197" s="83"/>
      <c r="NJA197" s="83"/>
      <c r="NJB197" s="83"/>
      <c r="NJC197" s="83"/>
      <c r="NJD197" s="83"/>
      <c r="NJE197" s="83"/>
      <c r="NJF197" s="83"/>
      <c r="NJG197" s="83"/>
      <c r="NJH197" s="83"/>
      <c r="NJI197" s="83"/>
      <c r="NJJ197" s="83"/>
      <c r="NJK197" s="83"/>
      <c r="NJL197" s="83"/>
      <c r="NJM197" s="83"/>
      <c r="NJN197" s="83"/>
      <c r="NJO197" s="83"/>
      <c r="NJP197" s="83"/>
      <c r="NJQ197" s="83"/>
      <c r="NJR197" s="83"/>
      <c r="NJS197" s="83"/>
      <c r="NJT197" s="83"/>
      <c r="NJU197" s="83"/>
      <c r="NJV197" s="83"/>
      <c r="NJW197" s="83"/>
      <c r="NJX197" s="83"/>
      <c r="NJY197" s="83"/>
      <c r="NJZ197" s="83"/>
      <c r="NKA197" s="83"/>
      <c r="NKB197" s="83"/>
      <c r="NKC197" s="83"/>
      <c r="NKD197" s="83"/>
      <c r="NKE197" s="83"/>
      <c r="NKF197" s="83"/>
      <c r="NKG197" s="83"/>
      <c r="NKH197" s="83"/>
      <c r="NKI197" s="83"/>
      <c r="NKJ197" s="83"/>
      <c r="NKK197" s="83"/>
      <c r="NKL197" s="83"/>
      <c r="NKM197" s="83"/>
      <c r="NKN197" s="83"/>
      <c r="NKO197" s="83"/>
      <c r="NKP197" s="83"/>
      <c r="NKQ197" s="83"/>
      <c r="NKR197" s="83"/>
      <c r="NKS197" s="83"/>
      <c r="NKT197" s="83"/>
      <c r="NKU197" s="83"/>
      <c r="NKV197" s="83"/>
      <c r="NKW197" s="83"/>
      <c r="NKX197" s="83"/>
      <c r="NKY197" s="83"/>
      <c r="NKZ197" s="83"/>
      <c r="NLA197" s="83"/>
      <c r="NLB197" s="83"/>
      <c r="NLC197" s="83"/>
      <c r="NLD197" s="83"/>
      <c r="NLE197" s="83"/>
      <c r="NLF197" s="83"/>
      <c r="NLG197" s="83"/>
      <c r="NLH197" s="83"/>
      <c r="NLI197" s="83"/>
      <c r="NLJ197" s="83"/>
      <c r="NLK197" s="83"/>
      <c r="NLL197" s="83"/>
      <c r="NLM197" s="83"/>
      <c r="NLN197" s="83"/>
      <c r="NLO197" s="83"/>
      <c r="NLP197" s="83"/>
      <c r="NLQ197" s="83"/>
      <c r="NLR197" s="83"/>
      <c r="NLS197" s="83"/>
      <c r="NLT197" s="83"/>
      <c r="NLU197" s="83"/>
      <c r="NLV197" s="83"/>
      <c r="NLW197" s="83"/>
      <c r="NLX197" s="83"/>
      <c r="NLY197" s="83"/>
      <c r="NLZ197" s="83"/>
      <c r="NMA197" s="83"/>
      <c r="NMB197" s="83"/>
      <c r="NMC197" s="83"/>
      <c r="NMD197" s="83"/>
      <c r="NME197" s="83"/>
      <c r="NMF197" s="83"/>
      <c r="NMG197" s="83"/>
      <c r="NMH197" s="83"/>
      <c r="NMI197" s="83"/>
      <c r="NMJ197" s="83"/>
      <c r="NMK197" s="83"/>
      <c r="NML197" s="83"/>
      <c r="NMM197" s="83"/>
      <c r="NMN197" s="83"/>
      <c r="NMO197" s="83"/>
      <c r="NMP197" s="83"/>
      <c r="NMQ197" s="83"/>
      <c r="NMR197" s="83"/>
      <c r="NMS197" s="83"/>
      <c r="NMT197" s="83"/>
      <c r="NMU197" s="83"/>
      <c r="NMV197" s="83"/>
      <c r="NMW197" s="83"/>
      <c r="NMX197" s="83"/>
      <c r="NMY197" s="83"/>
      <c r="NMZ197" s="83"/>
      <c r="NNA197" s="83"/>
      <c r="NNB197" s="83"/>
      <c r="NNC197" s="83"/>
      <c r="NND197" s="83"/>
      <c r="NNE197" s="83"/>
      <c r="NNF197" s="83"/>
      <c r="NNG197" s="83"/>
      <c r="NNH197" s="83"/>
      <c r="NNI197" s="83"/>
      <c r="NNJ197" s="83"/>
      <c r="NNK197" s="83"/>
      <c r="NNL197" s="83"/>
      <c r="NNM197" s="83"/>
      <c r="NNN197" s="83"/>
      <c r="NNO197" s="83"/>
      <c r="NNP197" s="83"/>
      <c r="NNQ197" s="83"/>
      <c r="NNR197" s="83"/>
      <c r="NNS197" s="83"/>
      <c r="NNT197" s="83"/>
      <c r="NNU197" s="83"/>
      <c r="NNV197" s="83"/>
      <c r="NNW197" s="83"/>
      <c r="NNX197" s="83"/>
      <c r="NNY197" s="83"/>
      <c r="NNZ197" s="83"/>
      <c r="NOA197" s="83"/>
      <c r="NOB197" s="83"/>
      <c r="NOC197" s="83"/>
      <c r="NOD197" s="83"/>
      <c r="NOE197" s="83"/>
      <c r="NOF197" s="83"/>
      <c r="NOG197" s="83"/>
      <c r="NOH197" s="83"/>
      <c r="NOI197" s="83"/>
      <c r="NOJ197" s="83"/>
      <c r="NOK197" s="83"/>
      <c r="NOL197" s="83"/>
      <c r="NOM197" s="83"/>
      <c r="NON197" s="83"/>
      <c r="NOO197" s="83"/>
      <c r="NOP197" s="83"/>
      <c r="NOQ197" s="83"/>
      <c r="NOR197" s="83"/>
      <c r="NOS197" s="83"/>
      <c r="NOT197" s="83"/>
      <c r="NOU197" s="83"/>
      <c r="NOV197" s="83"/>
      <c r="NOW197" s="83"/>
      <c r="NOX197" s="83"/>
      <c r="NOY197" s="83"/>
      <c r="NOZ197" s="83"/>
      <c r="NPA197" s="83"/>
      <c r="NPB197" s="83"/>
      <c r="NPC197" s="83"/>
      <c r="NPD197" s="83"/>
      <c r="NPE197" s="83"/>
      <c r="NPF197" s="83"/>
      <c r="NPG197" s="83"/>
      <c r="NPH197" s="83"/>
      <c r="NPI197" s="83"/>
      <c r="NPJ197" s="83"/>
      <c r="NPK197" s="83"/>
      <c r="NPL197" s="83"/>
      <c r="NPM197" s="83"/>
      <c r="NPN197" s="83"/>
      <c r="NPO197" s="83"/>
      <c r="NPP197" s="83"/>
      <c r="NPQ197" s="83"/>
      <c r="NPR197" s="83"/>
      <c r="NPS197" s="83"/>
      <c r="NPT197" s="83"/>
      <c r="NPU197" s="83"/>
      <c r="NPV197" s="83"/>
      <c r="NPW197" s="83"/>
      <c r="NPX197" s="83"/>
      <c r="NPY197" s="83"/>
      <c r="NPZ197" s="83"/>
      <c r="NQA197" s="83"/>
      <c r="NQB197" s="83"/>
      <c r="NQC197" s="83"/>
      <c r="NQD197" s="83"/>
      <c r="NQE197" s="83"/>
      <c r="NQF197" s="83"/>
      <c r="NQG197" s="83"/>
      <c r="NQH197" s="83"/>
      <c r="NQI197" s="83"/>
      <c r="NQJ197" s="83"/>
      <c r="NQK197" s="83"/>
      <c r="NQL197" s="83"/>
      <c r="NQM197" s="83"/>
      <c r="NQN197" s="83"/>
      <c r="NQO197" s="83"/>
      <c r="NQP197" s="83"/>
      <c r="NQQ197" s="83"/>
      <c r="NQR197" s="83"/>
      <c r="NQS197" s="83"/>
      <c r="NQT197" s="83"/>
      <c r="NQU197" s="83"/>
      <c r="NQV197" s="83"/>
      <c r="NQW197" s="83"/>
      <c r="NQX197" s="83"/>
      <c r="NQY197" s="83"/>
      <c r="NQZ197" s="83"/>
      <c r="NRA197" s="83"/>
      <c r="NRB197" s="83"/>
      <c r="NRC197" s="83"/>
      <c r="NRD197" s="83"/>
      <c r="NRE197" s="83"/>
      <c r="NRF197" s="83"/>
      <c r="NRG197" s="83"/>
      <c r="NRH197" s="83"/>
      <c r="NRI197" s="83"/>
      <c r="NRJ197" s="83"/>
      <c r="NRK197" s="83"/>
      <c r="NRL197" s="83"/>
      <c r="NRM197" s="83"/>
      <c r="NRN197" s="83"/>
      <c r="NRO197" s="83"/>
      <c r="NRP197" s="83"/>
      <c r="NRQ197" s="83"/>
      <c r="NRR197" s="83"/>
      <c r="NRS197" s="83"/>
      <c r="NRT197" s="83"/>
      <c r="NRU197" s="83"/>
      <c r="NRV197" s="83"/>
      <c r="NRW197" s="83"/>
      <c r="NRX197" s="83"/>
      <c r="NRY197" s="83"/>
      <c r="NRZ197" s="83"/>
      <c r="NSA197" s="83"/>
      <c r="NSB197" s="83"/>
      <c r="NSC197" s="83"/>
      <c r="NSD197" s="83"/>
      <c r="NSE197" s="83"/>
      <c r="NSF197" s="83"/>
      <c r="NSG197" s="83"/>
      <c r="NSH197" s="83"/>
      <c r="NSI197" s="83"/>
      <c r="NSJ197" s="83"/>
      <c r="NSK197" s="83"/>
      <c r="NSL197" s="83"/>
      <c r="NSM197" s="83"/>
      <c r="NSN197" s="83"/>
      <c r="NSO197" s="83"/>
      <c r="NSP197" s="83"/>
      <c r="NSQ197" s="83"/>
      <c r="NSR197" s="83"/>
      <c r="NSS197" s="83"/>
      <c r="NST197" s="83"/>
      <c r="NSU197" s="83"/>
      <c r="NSV197" s="83"/>
      <c r="NSW197" s="83"/>
      <c r="NSX197" s="83"/>
      <c r="NSY197" s="83"/>
      <c r="NSZ197" s="83"/>
      <c r="NTA197" s="83"/>
      <c r="NTB197" s="83"/>
      <c r="NTC197" s="83"/>
      <c r="NTD197" s="83"/>
      <c r="NTE197" s="83"/>
      <c r="NTF197" s="83"/>
      <c r="NTG197" s="83"/>
      <c r="NTH197" s="83"/>
      <c r="NTI197" s="83"/>
      <c r="NTJ197" s="83"/>
      <c r="NTK197" s="83"/>
      <c r="NTL197" s="83"/>
      <c r="NTM197" s="83"/>
      <c r="NTN197" s="83"/>
      <c r="NTO197" s="83"/>
      <c r="NTP197" s="83"/>
      <c r="NTQ197" s="83"/>
      <c r="NTR197" s="83"/>
      <c r="NTS197" s="83"/>
      <c r="NTT197" s="83"/>
      <c r="NTU197" s="83"/>
      <c r="NTV197" s="83"/>
      <c r="NTW197" s="83"/>
      <c r="NTX197" s="83"/>
      <c r="NTY197" s="83"/>
      <c r="NTZ197" s="83"/>
      <c r="NUA197" s="83"/>
      <c r="NUB197" s="83"/>
      <c r="NUC197" s="83"/>
      <c r="NUD197" s="83"/>
      <c r="NUE197" s="83"/>
      <c r="NUF197" s="83"/>
      <c r="NUG197" s="83"/>
      <c r="NUH197" s="83"/>
      <c r="NUI197" s="83"/>
      <c r="NUJ197" s="83"/>
      <c r="NUK197" s="83"/>
      <c r="NUL197" s="83"/>
      <c r="NUM197" s="83"/>
      <c r="NUN197" s="83"/>
      <c r="NUO197" s="83"/>
      <c r="NUP197" s="83"/>
      <c r="NUQ197" s="83"/>
      <c r="NUR197" s="83"/>
      <c r="NUS197" s="83"/>
      <c r="NUT197" s="83"/>
      <c r="NUU197" s="83"/>
      <c r="NUV197" s="83"/>
      <c r="NUW197" s="83"/>
      <c r="NUX197" s="83"/>
      <c r="NUY197" s="83"/>
      <c r="NUZ197" s="83"/>
      <c r="NVA197" s="83"/>
      <c r="NVB197" s="83"/>
      <c r="NVC197" s="83"/>
      <c r="NVD197" s="83"/>
      <c r="NVE197" s="83"/>
      <c r="NVF197" s="83"/>
      <c r="NVG197" s="83"/>
      <c r="NVH197" s="83"/>
      <c r="NVI197" s="83"/>
      <c r="NVJ197" s="83"/>
      <c r="NVK197" s="83"/>
      <c r="NVL197" s="83"/>
      <c r="NVM197" s="83"/>
      <c r="NVN197" s="83"/>
      <c r="NVO197" s="83"/>
      <c r="NVP197" s="83"/>
      <c r="NVQ197" s="83"/>
      <c r="NVR197" s="83"/>
      <c r="NVS197" s="83"/>
      <c r="NVT197" s="83"/>
      <c r="NVU197" s="83"/>
      <c r="NVV197" s="83"/>
      <c r="NVW197" s="83"/>
      <c r="NVX197" s="83"/>
      <c r="NVY197" s="83"/>
      <c r="NVZ197" s="83"/>
      <c r="NWA197" s="83"/>
      <c r="NWB197" s="83"/>
      <c r="NWC197" s="83"/>
      <c r="NWD197" s="83"/>
      <c r="NWE197" s="83"/>
      <c r="NWF197" s="83"/>
      <c r="NWG197" s="83"/>
      <c r="NWH197" s="83"/>
      <c r="NWI197" s="83"/>
      <c r="NWJ197" s="83"/>
      <c r="NWK197" s="83"/>
      <c r="NWL197" s="83"/>
      <c r="NWM197" s="83"/>
      <c r="NWN197" s="83"/>
      <c r="NWO197" s="83"/>
      <c r="NWP197" s="83"/>
      <c r="NWQ197" s="83"/>
      <c r="NWR197" s="83"/>
      <c r="NWS197" s="83"/>
      <c r="NWT197" s="83"/>
      <c r="NWU197" s="83"/>
      <c r="NWV197" s="83"/>
      <c r="NWW197" s="83"/>
      <c r="NWX197" s="83"/>
      <c r="NWY197" s="83"/>
      <c r="NWZ197" s="83"/>
      <c r="NXA197" s="83"/>
      <c r="NXB197" s="83"/>
      <c r="NXC197" s="83"/>
      <c r="NXD197" s="83"/>
      <c r="NXE197" s="83"/>
      <c r="NXF197" s="83"/>
      <c r="NXG197" s="83"/>
      <c r="NXH197" s="83"/>
      <c r="NXI197" s="83"/>
      <c r="NXJ197" s="83"/>
      <c r="NXK197" s="83"/>
      <c r="NXL197" s="83"/>
      <c r="NXM197" s="83"/>
      <c r="NXN197" s="83"/>
      <c r="NXO197" s="83"/>
      <c r="NXP197" s="83"/>
      <c r="NXQ197" s="83"/>
      <c r="NXR197" s="83"/>
      <c r="NXS197" s="83"/>
      <c r="NXT197" s="83"/>
      <c r="NXU197" s="83"/>
      <c r="NXV197" s="83"/>
      <c r="NXW197" s="83"/>
      <c r="NXX197" s="83"/>
      <c r="NXY197" s="83"/>
      <c r="NXZ197" s="83"/>
      <c r="NYA197" s="83"/>
      <c r="NYB197" s="83"/>
      <c r="NYC197" s="83"/>
      <c r="NYD197" s="83"/>
      <c r="NYE197" s="83"/>
      <c r="NYF197" s="83"/>
      <c r="NYG197" s="83"/>
      <c r="NYH197" s="83"/>
      <c r="NYI197" s="83"/>
      <c r="NYJ197" s="83"/>
      <c r="NYK197" s="83"/>
      <c r="NYL197" s="83"/>
      <c r="NYM197" s="83"/>
      <c r="NYN197" s="83"/>
      <c r="NYO197" s="83"/>
      <c r="NYP197" s="83"/>
      <c r="NYQ197" s="83"/>
      <c r="NYR197" s="83"/>
      <c r="NYS197" s="83"/>
      <c r="NYT197" s="83"/>
      <c r="NYU197" s="83"/>
      <c r="NYV197" s="83"/>
      <c r="NYW197" s="83"/>
      <c r="NYX197" s="83"/>
      <c r="NYY197" s="83"/>
      <c r="NYZ197" s="83"/>
      <c r="NZA197" s="83"/>
      <c r="NZB197" s="83"/>
      <c r="NZC197" s="83"/>
      <c r="NZD197" s="83"/>
      <c r="NZE197" s="83"/>
      <c r="NZF197" s="83"/>
      <c r="NZG197" s="83"/>
      <c r="NZH197" s="83"/>
      <c r="NZI197" s="83"/>
      <c r="NZJ197" s="83"/>
      <c r="NZK197" s="83"/>
      <c r="NZL197" s="83"/>
      <c r="NZM197" s="83"/>
      <c r="NZN197" s="83"/>
      <c r="NZO197" s="83"/>
      <c r="NZP197" s="83"/>
      <c r="NZQ197" s="83"/>
      <c r="NZR197" s="83"/>
      <c r="NZS197" s="83"/>
      <c r="NZT197" s="83"/>
      <c r="NZU197" s="83"/>
      <c r="NZV197" s="83"/>
      <c r="NZW197" s="83"/>
      <c r="NZX197" s="83"/>
      <c r="NZY197" s="83"/>
      <c r="NZZ197" s="83"/>
      <c r="OAA197" s="83"/>
      <c r="OAB197" s="83"/>
      <c r="OAC197" s="83"/>
      <c r="OAD197" s="83"/>
      <c r="OAE197" s="83"/>
      <c r="OAF197" s="83"/>
      <c r="OAG197" s="83"/>
      <c r="OAH197" s="83"/>
      <c r="OAI197" s="83"/>
      <c r="OAJ197" s="83"/>
      <c r="OAK197" s="83"/>
      <c r="OAL197" s="83"/>
      <c r="OAM197" s="83"/>
      <c r="OAN197" s="83"/>
      <c r="OAO197" s="83"/>
      <c r="OAP197" s="83"/>
      <c r="OAQ197" s="83"/>
      <c r="OAR197" s="83"/>
      <c r="OAS197" s="83"/>
      <c r="OAT197" s="83"/>
      <c r="OAU197" s="83"/>
      <c r="OAV197" s="83"/>
      <c r="OAW197" s="83"/>
      <c r="OAX197" s="83"/>
      <c r="OAY197" s="83"/>
      <c r="OAZ197" s="83"/>
      <c r="OBA197" s="83"/>
      <c r="OBB197" s="83"/>
      <c r="OBC197" s="83"/>
      <c r="OBD197" s="83"/>
      <c r="OBE197" s="83"/>
      <c r="OBF197" s="83"/>
      <c r="OBG197" s="83"/>
      <c r="OBH197" s="83"/>
      <c r="OBI197" s="83"/>
      <c r="OBJ197" s="83"/>
      <c r="OBK197" s="83"/>
      <c r="OBL197" s="83"/>
      <c r="OBM197" s="83"/>
      <c r="OBN197" s="83"/>
      <c r="OBO197" s="83"/>
      <c r="OBP197" s="83"/>
      <c r="OBQ197" s="83"/>
      <c r="OBR197" s="83"/>
      <c r="OBS197" s="83"/>
      <c r="OBT197" s="83"/>
      <c r="OBU197" s="83"/>
      <c r="OBV197" s="83"/>
      <c r="OBW197" s="83"/>
      <c r="OBX197" s="83"/>
      <c r="OBY197" s="83"/>
      <c r="OBZ197" s="83"/>
      <c r="OCA197" s="83"/>
      <c r="OCB197" s="83"/>
      <c r="OCC197" s="83"/>
      <c r="OCD197" s="83"/>
      <c r="OCE197" s="83"/>
      <c r="OCF197" s="83"/>
      <c r="OCG197" s="83"/>
      <c r="OCH197" s="83"/>
      <c r="OCI197" s="83"/>
      <c r="OCJ197" s="83"/>
      <c r="OCK197" s="83"/>
      <c r="OCL197" s="83"/>
      <c r="OCM197" s="83"/>
      <c r="OCN197" s="83"/>
      <c r="OCO197" s="83"/>
      <c r="OCP197" s="83"/>
      <c r="OCQ197" s="83"/>
      <c r="OCR197" s="83"/>
      <c r="OCS197" s="83"/>
      <c r="OCT197" s="83"/>
      <c r="OCU197" s="83"/>
      <c r="OCV197" s="83"/>
      <c r="OCW197" s="83"/>
      <c r="OCX197" s="83"/>
      <c r="OCY197" s="83"/>
      <c r="OCZ197" s="83"/>
      <c r="ODA197" s="83"/>
      <c r="ODB197" s="83"/>
      <c r="ODC197" s="83"/>
      <c r="ODD197" s="83"/>
      <c r="ODE197" s="83"/>
      <c r="ODF197" s="83"/>
      <c r="ODG197" s="83"/>
      <c r="ODH197" s="83"/>
      <c r="ODI197" s="83"/>
      <c r="ODJ197" s="83"/>
      <c r="ODK197" s="83"/>
      <c r="ODL197" s="83"/>
      <c r="ODM197" s="83"/>
      <c r="ODN197" s="83"/>
      <c r="ODO197" s="83"/>
      <c r="ODP197" s="83"/>
      <c r="ODQ197" s="83"/>
      <c r="ODR197" s="83"/>
      <c r="ODS197" s="83"/>
      <c r="ODT197" s="83"/>
      <c r="ODU197" s="83"/>
      <c r="ODV197" s="83"/>
      <c r="ODW197" s="83"/>
      <c r="ODX197" s="83"/>
      <c r="ODY197" s="83"/>
      <c r="ODZ197" s="83"/>
      <c r="OEA197" s="83"/>
      <c r="OEB197" s="83"/>
      <c r="OEC197" s="83"/>
      <c r="OED197" s="83"/>
      <c r="OEE197" s="83"/>
      <c r="OEF197" s="83"/>
      <c r="OEG197" s="83"/>
      <c r="OEH197" s="83"/>
      <c r="OEI197" s="83"/>
      <c r="OEJ197" s="83"/>
      <c r="OEK197" s="83"/>
      <c r="OEL197" s="83"/>
      <c r="OEM197" s="83"/>
      <c r="OEN197" s="83"/>
      <c r="OEO197" s="83"/>
      <c r="OEP197" s="83"/>
      <c r="OEQ197" s="83"/>
      <c r="OER197" s="83"/>
      <c r="OES197" s="83"/>
      <c r="OET197" s="83"/>
      <c r="OEU197" s="83"/>
      <c r="OEV197" s="83"/>
      <c r="OEW197" s="83"/>
      <c r="OEX197" s="83"/>
      <c r="OEY197" s="83"/>
      <c r="OEZ197" s="83"/>
      <c r="OFA197" s="83"/>
      <c r="OFB197" s="83"/>
      <c r="OFC197" s="83"/>
      <c r="OFD197" s="83"/>
      <c r="OFE197" s="83"/>
      <c r="OFF197" s="83"/>
      <c r="OFG197" s="83"/>
      <c r="OFH197" s="83"/>
      <c r="OFI197" s="83"/>
      <c r="OFJ197" s="83"/>
      <c r="OFK197" s="83"/>
      <c r="OFL197" s="83"/>
      <c r="OFM197" s="83"/>
      <c r="OFN197" s="83"/>
      <c r="OFO197" s="83"/>
      <c r="OFP197" s="83"/>
      <c r="OFQ197" s="83"/>
      <c r="OFR197" s="83"/>
      <c r="OFS197" s="83"/>
      <c r="OFT197" s="83"/>
      <c r="OFU197" s="83"/>
      <c r="OFV197" s="83"/>
      <c r="OFW197" s="83"/>
      <c r="OFX197" s="83"/>
      <c r="OFY197" s="83"/>
      <c r="OFZ197" s="83"/>
      <c r="OGA197" s="83"/>
      <c r="OGB197" s="83"/>
      <c r="OGC197" s="83"/>
      <c r="OGD197" s="83"/>
      <c r="OGE197" s="83"/>
      <c r="OGF197" s="83"/>
      <c r="OGG197" s="83"/>
      <c r="OGH197" s="83"/>
      <c r="OGI197" s="83"/>
      <c r="OGJ197" s="83"/>
      <c r="OGK197" s="83"/>
      <c r="OGL197" s="83"/>
      <c r="OGM197" s="83"/>
      <c r="OGN197" s="83"/>
      <c r="OGO197" s="83"/>
      <c r="OGP197" s="83"/>
      <c r="OGQ197" s="83"/>
      <c r="OGR197" s="83"/>
      <c r="OGS197" s="83"/>
      <c r="OGT197" s="83"/>
      <c r="OGU197" s="83"/>
      <c r="OGV197" s="83"/>
      <c r="OGW197" s="83"/>
      <c r="OGX197" s="83"/>
      <c r="OGY197" s="83"/>
      <c r="OGZ197" s="83"/>
      <c r="OHA197" s="83"/>
      <c r="OHB197" s="83"/>
      <c r="OHC197" s="83"/>
      <c r="OHD197" s="83"/>
      <c r="OHE197" s="83"/>
      <c r="OHF197" s="83"/>
      <c r="OHG197" s="83"/>
      <c r="OHH197" s="83"/>
      <c r="OHI197" s="83"/>
      <c r="OHJ197" s="83"/>
      <c r="OHK197" s="83"/>
      <c r="OHL197" s="83"/>
      <c r="OHM197" s="83"/>
      <c r="OHN197" s="83"/>
      <c r="OHO197" s="83"/>
      <c r="OHP197" s="83"/>
      <c r="OHQ197" s="83"/>
      <c r="OHR197" s="83"/>
      <c r="OHS197" s="83"/>
      <c r="OHT197" s="83"/>
      <c r="OHU197" s="83"/>
      <c r="OHV197" s="83"/>
      <c r="OHW197" s="83"/>
      <c r="OHX197" s="83"/>
      <c r="OHY197" s="83"/>
      <c r="OHZ197" s="83"/>
      <c r="OIA197" s="83"/>
      <c r="OIB197" s="83"/>
      <c r="OIC197" s="83"/>
      <c r="OID197" s="83"/>
      <c r="OIE197" s="83"/>
      <c r="OIF197" s="83"/>
      <c r="OIG197" s="83"/>
      <c r="OIH197" s="83"/>
      <c r="OII197" s="83"/>
      <c r="OIJ197" s="83"/>
      <c r="OIK197" s="83"/>
      <c r="OIL197" s="83"/>
      <c r="OIM197" s="83"/>
      <c r="OIN197" s="83"/>
      <c r="OIO197" s="83"/>
      <c r="OIP197" s="83"/>
      <c r="OIQ197" s="83"/>
      <c r="OIR197" s="83"/>
      <c r="OIS197" s="83"/>
      <c r="OIT197" s="83"/>
      <c r="OIU197" s="83"/>
      <c r="OIV197" s="83"/>
      <c r="OIW197" s="83"/>
      <c r="OIX197" s="83"/>
      <c r="OIY197" s="83"/>
      <c r="OIZ197" s="83"/>
      <c r="OJA197" s="83"/>
      <c r="OJB197" s="83"/>
      <c r="OJC197" s="83"/>
      <c r="OJD197" s="83"/>
      <c r="OJE197" s="83"/>
      <c r="OJF197" s="83"/>
      <c r="OJG197" s="83"/>
      <c r="OJH197" s="83"/>
      <c r="OJI197" s="83"/>
      <c r="OJJ197" s="83"/>
      <c r="OJK197" s="83"/>
      <c r="OJL197" s="83"/>
      <c r="OJM197" s="83"/>
      <c r="OJN197" s="83"/>
      <c r="OJO197" s="83"/>
      <c r="OJP197" s="83"/>
      <c r="OJQ197" s="83"/>
      <c r="OJR197" s="83"/>
      <c r="OJS197" s="83"/>
      <c r="OJT197" s="83"/>
      <c r="OJU197" s="83"/>
      <c r="OJV197" s="83"/>
      <c r="OJW197" s="83"/>
      <c r="OJX197" s="83"/>
      <c r="OJY197" s="83"/>
      <c r="OJZ197" s="83"/>
      <c r="OKA197" s="83"/>
      <c r="OKB197" s="83"/>
      <c r="OKC197" s="83"/>
      <c r="OKD197" s="83"/>
      <c r="OKE197" s="83"/>
      <c r="OKF197" s="83"/>
      <c r="OKG197" s="83"/>
      <c r="OKH197" s="83"/>
      <c r="OKI197" s="83"/>
      <c r="OKJ197" s="83"/>
      <c r="OKK197" s="83"/>
      <c r="OKL197" s="83"/>
      <c r="OKM197" s="83"/>
      <c r="OKN197" s="83"/>
      <c r="OKO197" s="83"/>
      <c r="OKP197" s="83"/>
      <c r="OKQ197" s="83"/>
      <c r="OKR197" s="83"/>
      <c r="OKS197" s="83"/>
      <c r="OKT197" s="83"/>
      <c r="OKU197" s="83"/>
      <c r="OKV197" s="83"/>
      <c r="OKW197" s="83"/>
      <c r="OKX197" s="83"/>
      <c r="OKY197" s="83"/>
      <c r="OKZ197" s="83"/>
      <c r="OLA197" s="83"/>
      <c r="OLB197" s="83"/>
      <c r="OLC197" s="83"/>
      <c r="OLD197" s="83"/>
      <c r="OLE197" s="83"/>
      <c r="OLF197" s="83"/>
      <c r="OLG197" s="83"/>
      <c r="OLH197" s="83"/>
      <c r="OLI197" s="83"/>
      <c r="OLJ197" s="83"/>
      <c r="OLK197" s="83"/>
      <c r="OLL197" s="83"/>
      <c r="OLM197" s="83"/>
      <c r="OLN197" s="83"/>
      <c r="OLO197" s="83"/>
      <c r="OLP197" s="83"/>
      <c r="OLQ197" s="83"/>
      <c r="OLR197" s="83"/>
      <c r="OLS197" s="83"/>
      <c r="OLT197" s="83"/>
      <c r="OLU197" s="83"/>
      <c r="OLV197" s="83"/>
      <c r="OLW197" s="83"/>
      <c r="OLX197" s="83"/>
      <c r="OLY197" s="83"/>
      <c r="OLZ197" s="83"/>
      <c r="OMA197" s="83"/>
      <c r="OMB197" s="83"/>
      <c r="OMC197" s="83"/>
      <c r="OMD197" s="83"/>
      <c r="OME197" s="83"/>
      <c r="OMF197" s="83"/>
      <c r="OMG197" s="83"/>
      <c r="OMH197" s="83"/>
      <c r="OMI197" s="83"/>
      <c r="OMJ197" s="83"/>
      <c r="OMK197" s="83"/>
      <c r="OML197" s="83"/>
      <c r="OMM197" s="83"/>
      <c r="OMN197" s="83"/>
      <c r="OMO197" s="83"/>
      <c r="OMP197" s="83"/>
      <c r="OMQ197" s="83"/>
      <c r="OMR197" s="83"/>
      <c r="OMS197" s="83"/>
      <c r="OMT197" s="83"/>
      <c r="OMU197" s="83"/>
      <c r="OMV197" s="83"/>
      <c r="OMW197" s="83"/>
      <c r="OMX197" s="83"/>
      <c r="OMY197" s="83"/>
      <c r="OMZ197" s="83"/>
      <c r="ONA197" s="83"/>
      <c r="ONB197" s="83"/>
      <c r="ONC197" s="83"/>
      <c r="OND197" s="83"/>
      <c r="ONE197" s="83"/>
      <c r="ONF197" s="83"/>
      <c r="ONG197" s="83"/>
      <c r="ONH197" s="83"/>
      <c r="ONI197" s="83"/>
      <c r="ONJ197" s="83"/>
      <c r="ONK197" s="83"/>
      <c r="ONL197" s="83"/>
      <c r="ONM197" s="83"/>
      <c r="ONN197" s="83"/>
      <c r="ONO197" s="83"/>
      <c r="ONP197" s="83"/>
      <c r="ONQ197" s="83"/>
      <c r="ONR197" s="83"/>
      <c r="ONS197" s="83"/>
      <c r="ONT197" s="83"/>
      <c r="ONU197" s="83"/>
      <c r="ONV197" s="83"/>
      <c r="ONW197" s="83"/>
      <c r="ONX197" s="83"/>
      <c r="ONY197" s="83"/>
      <c r="ONZ197" s="83"/>
      <c r="OOA197" s="83"/>
      <c r="OOB197" s="83"/>
      <c r="OOC197" s="83"/>
      <c r="OOD197" s="83"/>
      <c r="OOE197" s="83"/>
      <c r="OOF197" s="83"/>
      <c r="OOG197" s="83"/>
      <c r="OOH197" s="83"/>
      <c r="OOI197" s="83"/>
      <c r="OOJ197" s="83"/>
      <c r="OOK197" s="83"/>
      <c r="OOL197" s="83"/>
      <c r="OOM197" s="83"/>
      <c r="OON197" s="83"/>
      <c r="OOO197" s="83"/>
      <c r="OOP197" s="83"/>
      <c r="OOQ197" s="83"/>
      <c r="OOR197" s="83"/>
      <c r="OOS197" s="83"/>
      <c r="OOT197" s="83"/>
      <c r="OOU197" s="83"/>
      <c r="OOV197" s="83"/>
      <c r="OOW197" s="83"/>
      <c r="OOX197" s="83"/>
      <c r="OOY197" s="83"/>
      <c r="OOZ197" s="83"/>
      <c r="OPA197" s="83"/>
      <c r="OPB197" s="83"/>
      <c r="OPC197" s="83"/>
      <c r="OPD197" s="83"/>
      <c r="OPE197" s="83"/>
      <c r="OPF197" s="83"/>
      <c r="OPG197" s="83"/>
      <c r="OPH197" s="83"/>
      <c r="OPI197" s="83"/>
      <c r="OPJ197" s="83"/>
      <c r="OPK197" s="83"/>
      <c r="OPL197" s="83"/>
      <c r="OPM197" s="83"/>
      <c r="OPN197" s="83"/>
      <c r="OPO197" s="83"/>
      <c r="OPP197" s="83"/>
      <c r="OPQ197" s="83"/>
      <c r="OPR197" s="83"/>
      <c r="OPS197" s="83"/>
      <c r="OPT197" s="83"/>
      <c r="OPU197" s="83"/>
      <c r="OPV197" s="83"/>
      <c r="OPW197" s="83"/>
      <c r="OPX197" s="83"/>
      <c r="OPY197" s="83"/>
      <c r="OPZ197" s="83"/>
      <c r="OQA197" s="83"/>
      <c r="OQB197" s="83"/>
      <c r="OQC197" s="83"/>
      <c r="OQD197" s="83"/>
      <c r="OQE197" s="83"/>
      <c r="OQF197" s="83"/>
      <c r="OQG197" s="83"/>
      <c r="OQH197" s="83"/>
      <c r="OQI197" s="83"/>
      <c r="OQJ197" s="83"/>
      <c r="OQK197" s="83"/>
      <c r="OQL197" s="83"/>
      <c r="OQM197" s="83"/>
      <c r="OQN197" s="83"/>
      <c r="OQO197" s="83"/>
      <c r="OQP197" s="83"/>
      <c r="OQQ197" s="83"/>
      <c r="OQR197" s="83"/>
      <c r="OQS197" s="83"/>
      <c r="OQT197" s="83"/>
      <c r="OQU197" s="83"/>
      <c r="OQV197" s="83"/>
      <c r="OQW197" s="83"/>
      <c r="OQX197" s="83"/>
      <c r="OQY197" s="83"/>
      <c r="OQZ197" s="83"/>
      <c r="ORA197" s="83"/>
      <c r="ORB197" s="83"/>
      <c r="ORC197" s="83"/>
      <c r="ORD197" s="83"/>
      <c r="ORE197" s="83"/>
      <c r="ORF197" s="83"/>
      <c r="ORG197" s="83"/>
      <c r="ORH197" s="83"/>
      <c r="ORI197" s="83"/>
      <c r="ORJ197" s="83"/>
      <c r="ORK197" s="83"/>
      <c r="ORL197" s="83"/>
      <c r="ORM197" s="83"/>
      <c r="ORN197" s="83"/>
      <c r="ORO197" s="83"/>
      <c r="ORP197" s="83"/>
      <c r="ORQ197" s="83"/>
      <c r="ORR197" s="83"/>
      <c r="ORS197" s="83"/>
      <c r="ORT197" s="83"/>
      <c r="ORU197" s="83"/>
      <c r="ORV197" s="83"/>
      <c r="ORW197" s="83"/>
      <c r="ORX197" s="83"/>
      <c r="ORY197" s="83"/>
      <c r="ORZ197" s="83"/>
      <c r="OSA197" s="83"/>
      <c r="OSB197" s="83"/>
      <c r="OSC197" s="83"/>
      <c r="OSD197" s="83"/>
      <c r="OSE197" s="83"/>
      <c r="OSF197" s="83"/>
      <c r="OSG197" s="83"/>
      <c r="OSH197" s="83"/>
      <c r="OSI197" s="83"/>
      <c r="OSJ197" s="83"/>
      <c r="OSK197" s="83"/>
      <c r="OSL197" s="83"/>
      <c r="OSM197" s="83"/>
      <c r="OSN197" s="83"/>
      <c r="OSO197" s="83"/>
      <c r="OSP197" s="83"/>
      <c r="OSQ197" s="83"/>
      <c r="OSR197" s="83"/>
      <c r="OSS197" s="83"/>
      <c r="OST197" s="83"/>
      <c r="OSU197" s="83"/>
      <c r="OSV197" s="83"/>
      <c r="OSW197" s="83"/>
      <c r="OSX197" s="83"/>
      <c r="OSY197" s="83"/>
      <c r="OSZ197" s="83"/>
      <c r="OTA197" s="83"/>
      <c r="OTB197" s="83"/>
      <c r="OTC197" s="83"/>
      <c r="OTD197" s="83"/>
      <c r="OTE197" s="83"/>
      <c r="OTF197" s="83"/>
      <c r="OTG197" s="83"/>
      <c r="OTH197" s="83"/>
      <c r="OTI197" s="83"/>
      <c r="OTJ197" s="83"/>
      <c r="OTK197" s="83"/>
      <c r="OTL197" s="83"/>
      <c r="OTM197" s="83"/>
      <c r="OTN197" s="83"/>
      <c r="OTO197" s="83"/>
      <c r="OTP197" s="83"/>
      <c r="OTQ197" s="83"/>
      <c r="OTR197" s="83"/>
      <c r="OTS197" s="83"/>
      <c r="OTT197" s="83"/>
      <c r="OTU197" s="83"/>
      <c r="OTV197" s="83"/>
      <c r="OTW197" s="83"/>
      <c r="OTX197" s="83"/>
      <c r="OTY197" s="83"/>
      <c r="OTZ197" s="83"/>
      <c r="OUA197" s="83"/>
      <c r="OUB197" s="83"/>
      <c r="OUC197" s="83"/>
      <c r="OUD197" s="83"/>
      <c r="OUE197" s="83"/>
      <c r="OUF197" s="83"/>
      <c r="OUG197" s="83"/>
      <c r="OUH197" s="83"/>
      <c r="OUI197" s="83"/>
      <c r="OUJ197" s="83"/>
      <c r="OUK197" s="83"/>
      <c r="OUL197" s="83"/>
      <c r="OUM197" s="83"/>
      <c r="OUN197" s="83"/>
      <c r="OUO197" s="83"/>
      <c r="OUP197" s="83"/>
      <c r="OUQ197" s="83"/>
      <c r="OUR197" s="83"/>
      <c r="OUS197" s="83"/>
      <c r="OUT197" s="83"/>
      <c r="OUU197" s="83"/>
      <c r="OUV197" s="83"/>
      <c r="OUW197" s="83"/>
      <c r="OUX197" s="83"/>
      <c r="OUY197" s="83"/>
      <c r="OUZ197" s="83"/>
      <c r="OVA197" s="83"/>
      <c r="OVB197" s="83"/>
      <c r="OVC197" s="83"/>
      <c r="OVD197" s="83"/>
      <c r="OVE197" s="83"/>
      <c r="OVF197" s="83"/>
      <c r="OVG197" s="83"/>
      <c r="OVH197" s="83"/>
      <c r="OVI197" s="83"/>
      <c r="OVJ197" s="83"/>
      <c r="OVK197" s="83"/>
      <c r="OVL197" s="83"/>
      <c r="OVM197" s="83"/>
      <c r="OVN197" s="83"/>
      <c r="OVO197" s="83"/>
      <c r="OVP197" s="83"/>
      <c r="OVQ197" s="83"/>
      <c r="OVR197" s="83"/>
      <c r="OVS197" s="83"/>
      <c r="OVT197" s="83"/>
      <c r="OVU197" s="83"/>
      <c r="OVV197" s="83"/>
      <c r="OVW197" s="83"/>
      <c r="OVX197" s="83"/>
      <c r="OVY197" s="83"/>
      <c r="OVZ197" s="83"/>
      <c r="OWA197" s="83"/>
      <c r="OWB197" s="83"/>
      <c r="OWC197" s="83"/>
      <c r="OWD197" s="83"/>
      <c r="OWE197" s="83"/>
      <c r="OWF197" s="83"/>
      <c r="OWG197" s="83"/>
      <c r="OWH197" s="83"/>
      <c r="OWI197" s="83"/>
      <c r="OWJ197" s="83"/>
      <c r="OWK197" s="83"/>
      <c r="OWL197" s="83"/>
      <c r="OWM197" s="83"/>
      <c r="OWN197" s="83"/>
      <c r="OWO197" s="83"/>
      <c r="OWP197" s="83"/>
      <c r="OWQ197" s="83"/>
      <c r="OWR197" s="83"/>
      <c r="OWS197" s="83"/>
      <c r="OWT197" s="83"/>
      <c r="OWU197" s="83"/>
      <c r="OWV197" s="83"/>
      <c r="OWW197" s="83"/>
      <c r="OWX197" s="83"/>
      <c r="OWY197" s="83"/>
      <c r="OWZ197" s="83"/>
      <c r="OXA197" s="83"/>
      <c r="OXB197" s="83"/>
      <c r="OXC197" s="83"/>
      <c r="OXD197" s="83"/>
      <c r="OXE197" s="83"/>
      <c r="OXF197" s="83"/>
      <c r="OXG197" s="83"/>
      <c r="OXH197" s="83"/>
      <c r="OXI197" s="83"/>
      <c r="OXJ197" s="83"/>
      <c r="OXK197" s="83"/>
      <c r="OXL197" s="83"/>
      <c r="OXM197" s="83"/>
      <c r="OXN197" s="83"/>
      <c r="OXO197" s="83"/>
      <c r="OXP197" s="83"/>
      <c r="OXQ197" s="83"/>
      <c r="OXR197" s="83"/>
      <c r="OXS197" s="83"/>
      <c r="OXT197" s="83"/>
      <c r="OXU197" s="83"/>
      <c r="OXV197" s="83"/>
      <c r="OXW197" s="83"/>
      <c r="OXX197" s="83"/>
      <c r="OXY197" s="83"/>
      <c r="OXZ197" s="83"/>
      <c r="OYA197" s="83"/>
      <c r="OYB197" s="83"/>
      <c r="OYC197" s="83"/>
      <c r="OYD197" s="83"/>
      <c r="OYE197" s="83"/>
      <c r="OYF197" s="83"/>
      <c r="OYG197" s="83"/>
      <c r="OYH197" s="83"/>
      <c r="OYI197" s="83"/>
      <c r="OYJ197" s="83"/>
      <c r="OYK197" s="83"/>
      <c r="OYL197" s="83"/>
      <c r="OYM197" s="83"/>
      <c r="OYN197" s="83"/>
      <c r="OYO197" s="83"/>
      <c r="OYP197" s="83"/>
      <c r="OYQ197" s="83"/>
      <c r="OYR197" s="83"/>
      <c r="OYS197" s="83"/>
      <c r="OYT197" s="83"/>
      <c r="OYU197" s="83"/>
      <c r="OYV197" s="83"/>
      <c r="OYW197" s="83"/>
      <c r="OYX197" s="83"/>
      <c r="OYY197" s="83"/>
      <c r="OYZ197" s="83"/>
      <c r="OZA197" s="83"/>
      <c r="OZB197" s="83"/>
      <c r="OZC197" s="83"/>
      <c r="OZD197" s="83"/>
      <c r="OZE197" s="83"/>
      <c r="OZF197" s="83"/>
      <c r="OZG197" s="83"/>
      <c r="OZH197" s="83"/>
      <c r="OZI197" s="83"/>
      <c r="OZJ197" s="83"/>
      <c r="OZK197" s="83"/>
      <c r="OZL197" s="83"/>
      <c r="OZM197" s="83"/>
      <c r="OZN197" s="83"/>
      <c r="OZO197" s="83"/>
      <c r="OZP197" s="83"/>
      <c r="OZQ197" s="83"/>
      <c r="OZR197" s="83"/>
      <c r="OZS197" s="83"/>
      <c r="OZT197" s="83"/>
      <c r="OZU197" s="83"/>
      <c r="OZV197" s="83"/>
      <c r="OZW197" s="83"/>
      <c r="OZX197" s="83"/>
      <c r="OZY197" s="83"/>
      <c r="OZZ197" s="83"/>
      <c r="PAA197" s="83"/>
      <c r="PAB197" s="83"/>
      <c r="PAC197" s="83"/>
      <c r="PAD197" s="83"/>
      <c r="PAE197" s="83"/>
      <c r="PAF197" s="83"/>
      <c r="PAG197" s="83"/>
      <c r="PAH197" s="83"/>
      <c r="PAI197" s="83"/>
      <c r="PAJ197" s="83"/>
      <c r="PAK197" s="83"/>
      <c r="PAL197" s="83"/>
      <c r="PAM197" s="83"/>
      <c r="PAN197" s="83"/>
      <c r="PAO197" s="83"/>
      <c r="PAP197" s="83"/>
      <c r="PAQ197" s="83"/>
      <c r="PAR197" s="83"/>
      <c r="PAS197" s="83"/>
      <c r="PAT197" s="83"/>
      <c r="PAU197" s="83"/>
      <c r="PAV197" s="83"/>
      <c r="PAW197" s="83"/>
      <c r="PAX197" s="83"/>
      <c r="PAY197" s="83"/>
      <c r="PAZ197" s="83"/>
      <c r="PBA197" s="83"/>
      <c r="PBB197" s="83"/>
      <c r="PBC197" s="83"/>
      <c r="PBD197" s="83"/>
      <c r="PBE197" s="83"/>
      <c r="PBF197" s="83"/>
      <c r="PBG197" s="83"/>
      <c r="PBH197" s="83"/>
      <c r="PBI197" s="83"/>
      <c r="PBJ197" s="83"/>
      <c r="PBK197" s="83"/>
      <c r="PBL197" s="83"/>
      <c r="PBM197" s="83"/>
      <c r="PBN197" s="83"/>
      <c r="PBO197" s="83"/>
      <c r="PBP197" s="83"/>
      <c r="PBQ197" s="83"/>
      <c r="PBR197" s="83"/>
      <c r="PBS197" s="83"/>
      <c r="PBT197" s="83"/>
      <c r="PBU197" s="83"/>
      <c r="PBV197" s="83"/>
      <c r="PBW197" s="83"/>
      <c r="PBX197" s="83"/>
      <c r="PBY197" s="83"/>
      <c r="PBZ197" s="83"/>
      <c r="PCA197" s="83"/>
      <c r="PCB197" s="83"/>
      <c r="PCC197" s="83"/>
      <c r="PCD197" s="83"/>
      <c r="PCE197" s="83"/>
      <c r="PCF197" s="83"/>
      <c r="PCG197" s="83"/>
      <c r="PCH197" s="83"/>
      <c r="PCI197" s="83"/>
      <c r="PCJ197" s="83"/>
      <c r="PCK197" s="83"/>
      <c r="PCL197" s="83"/>
      <c r="PCM197" s="83"/>
      <c r="PCN197" s="83"/>
      <c r="PCO197" s="83"/>
      <c r="PCP197" s="83"/>
      <c r="PCQ197" s="83"/>
      <c r="PCR197" s="83"/>
      <c r="PCS197" s="83"/>
      <c r="PCT197" s="83"/>
      <c r="PCU197" s="83"/>
      <c r="PCV197" s="83"/>
      <c r="PCW197" s="83"/>
      <c r="PCX197" s="83"/>
      <c r="PCY197" s="83"/>
      <c r="PCZ197" s="83"/>
      <c r="PDA197" s="83"/>
      <c r="PDB197" s="83"/>
      <c r="PDC197" s="83"/>
      <c r="PDD197" s="83"/>
      <c r="PDE197" s="83"/>
      <c r="PDF197" s="83"/>
      <c r="PDG197" s="83"/>
      <c r="PDH197" s="83"/>
      <c r="PDI197" s="83"/>
      <c r="PDJ197" s="83"/>
      <c r="PDK197" s="83"/>
      <c r="PDL197" s="83"/>
      <c r="PDM197" s="83"/>
      <c r="PDN197" s="83"/>
      <c r="PDO197" s="83"/>
      <c r="PDP197" s="83"/>
      <c r="PDQ197" s="83"/>
      <c r="PDR197" s="83"/>
      <c r="PDS197" s="83"/>
      <c r="PDT197" s="83"/>
      <c r="PDU197" s="83"/>
      <c r="PDV197" s="83"/>
      <c r="PDW197" s="83"/>
      <c r="PDX197" s="83"/>
      <c r="PDY197" s="83"/>
      <c r="PDZ197" s="83"/>
      <c r="PEA197" s="83"/>
      <c r="PEB197" s="83"/>
      <c r="PEC197" s="83"/>
      <c r="PED197" s="83"/>
      <c r="PEE197" s="83"/>
      <c r="PEF197" s="83"/>
      <c r="PEG197" s="83"/>
      <c r="PEH197" s="83"/>
      <c r="PEI197" s="83"/>
      <c r="PEJ197" s="83"/>
      <c r="PEK197" s="83"/>
      <c r="PEL197" s="83"/>
      <c r="PEM197" s="83"/>
      <c r="PEN197" s="83"/>
      <c r="PEO197" s="83"/>
      <c r="PEP197" s="83"/>
      <c r="PEQ197" s="83"/>
      <c r="PER197" s="83"/>
      <c r="PES197" s="83"/>
      <c r="PET197" s="83"/>
      <c r="PEU197" s="83"/>
      <c r="PEV197" s="83"/>
      <c r="PEW197" s="83"/>
      <c r="PEX197" s="83"/>
      <c r="PEY197" s="83"/>
      <c r="PEZ197" s="83"/>
      <c r="PFA197" s="83"/>
      <c r="PFB197" s="83"/>
      <c r="PFC197" s="83"/>
      <c r="PFD197" s="83"/>
      <c r="PFE197" s="83"/>
      <c r="PFF197" s="83"/>
      <c r="PFG197" s="83"/>
      <c r="PFH197" s="83"/>
      <c r="PFI197" s="83"/>
      <c r="PFJ197" s="83"/>
      <c r="PFK197" s="83"/>
      <c r="PFL197" s="83"/>
      <c r="PFM197" s="83"/>
      <c r="PFN197" s="83"/>
      <c r="PFO197" s="83"/>
      <c r="PFP197" s="83"/>
      <c r="PFQ197" s="83"/>
      <c r="PFR197" s="83"/>
      <c r="PFS197" s="83"/>
      <c r="PFT197" s="83"/>
      <c r="PFU197" s="83"/>
      <c r="PFV197" s="83"/>
      <c r="PFW197" s="83"/>
      <c r="PFX197" s="83"/>
      <c r="PFY197" s="83"/>
      <c r="PFZ197" s="83"/>
      <c r="PGA197" s="83"/>
      <c r="PGB197" s="83"/>
      <c r="PGC197" s="83"/>
      <c r="PGD197" s="83"/>
      <c r="PGE197" s="83"/>
      <c r="PGF197" s="83"/>
      <c r="PGG197" s="83"/>
      <c r="PGH197" s="83"/>
      <c r="PGI197" s="83"/>
      <c r="PGJ197" s="83"/>
      <c r="PGK197" s="83"/>
      <c r="PGL197" s="83"/>
      <c r="PGM197" s="83"/>
      <c r="PGN197" s="83"/>
      <c r="PGO197" s="83"/>
      <c r="PGP197" s="83"/>
      <c r="PGQ197" s="83"/>
      <c r="PGR197" s="83"/>
      <c r="PGS197" s="83"/>
      <c r="PGT197" s="83"/>
      <c r="PGU197" s="83"/>
      <c r="PGV197" s="83"/>
      <c r="PGW197" s="83"/>
      <c r="PGX197" s="83"/>
      <c r="PGY197" s="83"/>
      <c r="PGZ197" s="83"/>
      <c r="PHA197" s="83"/>
      <c r="PHB197" s="83"/>
      <c r="PHC197" s="83"/>
      <c r="PHD197" s="83"/>
      <c r="PHE197" s="83"/>
      <c r="PHF197" s="83"/>
      <c r="PHG197" s="83"/>
      <c r="PHH197" s="83"/>
      <c r="PHI197" s="83"/>
      <c r="PHJ197" s="83"/>
      <c r="PHK197" s="83"/>
      <c r="PHL197" s="83"/>
      <c r="PHM197" s="83"/>
      <c r="PHN197" s="83"/>
      <c r="PHO197" s="83"/>
      <c r="PHP197" s="83"/>
      <c r="PHQ197" s="83"/>
      <c r="PHR197" s="83"/>
      <c r="PHS197" s="83"/>
      <c r="PHT197" s="83"/>
      <c r="PHU197" s="83"/>
      <c r="PHV197" s="83"/>
      <c r="PHW197" s="83"/>
      <c r="PHX197" s="83"/>
      <c r="PHY197" s="83"/>
      <c r="PHZ197" s="83"/>
      <c r="PIA197" s="83"/>
      <c r="PIB197" s="83"/>
      <c r="PIC197" s="83"/>
      <c r="PID197" s="83"/>
      <c r="PIE197" s="83"/>
      <c r="PIF197" s="83"/>
      <c r="PIG197" s="83"/>
      <c r="PIH197" s="83"/>
      <c r="PII197" s="83"/>
      <c r="PIJ197" s="83"/>
      <c r="PIK197" s="83"/>
      <c r="PIL197" s="83"/>
      <c r="PIM197" s="83"/>
      <c r="PIN197" s="83"/>
      <c r="PIO197" s="83"/>
      <c r="PIP197" s="83"/>
      <c r="PIQ197" s="83"/>
      <c r="PIR197" s="83"/>
      <c r="PIS197" s="83"/>
      <c r="PIT197" s="83"/>
      <c r="PIU197" s="83"/>
      <c r="PIV197" s="83"/>
      <c r="PIW197" s="83"/>
      <c r="PIX197" s="83"/>
      <c r="PIY197" s="83"/>
      <c r="PIZ197" s="83"/>
      <c r="PJA197" s="83"/>
      <c r="PJB197" s="83"/>
      <c r="PJC197" s="83"/>
      <c r="PJD197" s="83"/>
      <c r="PJE197" s="83"/>
      <c r="PJF197" s="83"/>
      <c r="PJG197" s="83"/>
      <c r="PJH197" s="83"/>
      <c r="PJI197" s="83"/>
      <c r="PJJ197" s="83"/>
      <c r="PJK197" s="83"/>
      <c r="PJL197" s="83"/>
      <c r="PJM197" s="83"/>
      <c r="PJN197" s="83"/>
      <c r="PJO197" s="83"/>
      <c r="PJP197" s="83"/>
      <c r="PJQ197" s="83"/>
      <c r="PJR197" s="83"/>
      <c r="PJS197" s="83"/>
      <c r="PJT197" s="83"/>
      <c r="PJU197" s="83"/>
      <c r="PJV197" s="83"/>
      <c r="PJW197" s="83"/>
      <c r="PJX197" s="83"/>
      <c r="PJY197" s="83"/>
      <c r="PJZ197" s="83"/>
      <c r="PKA197" s="83"/>
      <c r="PKB197" s="83"/>
      <c r="PKC197" s="83"/>
      <c r="PKD197" s="83"/>
      <c r="PKE197" s="83"/>
      <c r="PKF197" s="83"/>
      <c r="PKG197" s="83"/>
      <c r="PKH197" s="83"/>
      <c r="PKI197" s="83"/>
      <c r="PKJ197" s="83"/>
      <c r="PKK197" s="83"/>
      <c r="PKL197" s="83"/>
      <c r="PKM197" s="83"/>
      <c r="PKN197" s="83"/>
      <c r="PKO197" s="83"/>
      <c r="PKP197" s="83"/>
      <c r="PKQ197" s="83"/>
      <c r="PKR197" s="83"/>
      <c r="PKS197" s="83"/>
      <c r="PKT197" s="83"/>
      <c r="PKU197" s="83"/>
      <c r="PKV197" s="83"/>
      <c r="PKW197" s="83"/>
      <c r="PKX197" s="83"/>
      <c r="PKY197" s="83"/>
      <c r="PKZ197" s="83"/>
      <c r="PLA197" s="83"/>
      <c r="PLB197" s="83"/>
      <c r="PLC197" s="83"/>
      <c r="PLD197" s="83"/>
      <c r="PLE197" s="83"/>
      <c r="PLF197" s="83"/>
      <c r="PLG197" s="83"/>
      <c r="PLH197" s="83"/>
      <c r="PLI197" s="83"/>
      <c r="PLJ197" s="83"/>
      <c r="PLK197" s="83"/>
      <c r="PLL197" s="83"/>
      <c r="PLM197" s="83"/>
      <c r="PLN197" s="83"/>
      <c r="PLO197" s="83"/>
      <c r="PLP197" s="83"/>
      <c r="PLQ197" s="83"/>
      <c r="PLR197" s="83"/>
      <c r="PLS197" s="83"/>
      <c r="PLT197" s="83"/>
      <c r="PLU197" s="83"/>
      <c r="PLV197" s="83"/>
      <c r="PLW197" s="83"/>
      <c r="PLX197" s="83"/>
      <c r="PLY197" s="83"/>
      <c r="PLZ197" s="83"/>
      <c r="PMA197" s="83"/>
      <c r="PMB197" s="83"/>
      <c r="PMC197" s="83"/>
      <c r="PMD197" s="83"/>
      <c r="PME197" s="83"/>
      <c r="PMF197" s="83"/>
      <c r="PMG197" s="83"/>
      <c r="PMH197" s="83"/>
      <c r="PMI197" s="83"/>
      <c r="PMJ197" s="83"/>
      <c r="PMK197" s="83"/>
      <c r="PML197" s="83"/>
      <c r="PMM197" s="83"/>
      <c r="PMN197" s="83"/>
      <c r="PMO197" s="83"/>
      <c r="PMP197" s="83"/>
      <c r="PMQ197" s="83"/>
      <c r="PMR197" s="83"/>
      <c r="PMS197" s="83"/>
      <c r="PMT197" s="83"/>
      <c r="PMU197" s="83"/>
      <c r="PMV197" s="83"/>
      <c r="PMW197" s="83"/>
      <c r="PMX197" s="83"/>
      <c r="PMY197" s="83"/>
      <c r="PMZ197" s="83"/>
      <c r="PNA197" s="83"/>
      <c r="PNB197" s="83"/>
      <c r="PNC197" s="83"/>
      <c r="PND197" s="83"/>
      <c r="PNE197" s="83"/>
      <c r="PNF197" s="83"/>
      <c r="PNG197" s="83"/>
      <c r="PNH197" s="83"/>
      <c r="PNI197" s="83"/>
      <c r="PNJ197" s="83"/>
      <c r="PNK197" s="83"/>
      <c r="PNL197" s="83"/>
      <c r="PNM197" s="83"/>
      <c r="PNN197" s="83"/>
      <c r="PNO197" s="83"/>
      <c r="PNP197" s="83"/>
      <c r="PNQ197" s="83"/>
      <c r="PNR197" s="83"/>
      <c r="PNS197" s="83"/>
      <c r="PNT197" s="83"/>
      <c r="PNU197" s="83"/>
      <c r="PNV197" s="83"/>
      <c r="PNW197" s="83"/>
      <c r="PNX197" s="83"/>
      <c r="PNY197" s="83"/>
      <c r="PNZ197" s="83"/>
      <c r="POA197" s="83"/>
      <c r="POB197" s="83"/>
      <c r="POC197" s="83"/>
      <c r="POD197" s="83"/>
      <c r="POE197" s="83"/>
      <c r="POF197" s="83"/>
      <c r="POG197" s="83"/>
      <c r="POH197" s="83"/>
      <c r="POI197" s="83"/>
      <c r="POJ197" s="83"/>
      <c r="POK197" s="83"/>
      <c r="POL197" s="83"/>
      <c r="POM197" s="83"/>
      <c r="PON197" s="83"/>
      <c r="POO197" s="83"/>
      <c r="POP197" s="83"/>
      <c r="POQ197" s="83"/>
      <c r="POR197" s="83"/>
      <c r="POS197" s="83"/>
      <c r="POT197" s="83"/>
      <c r="POU197" s="83"/>
      <c r="POV197" s="83"/>
      <c r="POW197" s="83"/>
      <c r="POX197" s="83"/>
      <c r="POY197" s="83"/>
      <c r="POZ197" s="83"/>
      <c r="PPA197" s="83"/>
      <c r="PPB197" s="83"/>
      <c r="PPC197" s="83"/>
      <c r="PPD197" s="83"/>
      <c r="PPE197" s="83"/>
      <c r="PPF197" s="83"/>
      <c r="PPG197" s="83"/>
      <c r="PPH197" s="83"/>
      <c r="PPI197" s="83"/>
      <c r="PPJ197" s="83"/>
      <c r="PPK197" s="83"/>
      <c r="PPL197" s="83"/>
      <c r="PPM197" s="83"/>
      <c r="PPN197" s="83"/>
      <c r="PPO197" s="83"/>
      <c r="PPP197" s="83"/>
      <c r="PPQ197" s="83"/>
      <c r="PPR197" s="83"/>
      <c r="PPS197" s="83"/>
      <c r="PPT197" s="83"/>
      <c r="PPU197" s="83"/>
      <c r="PPV197" s="83"/>
      <c r="PPW197" s="83"/>
      <c r="PPX197" s="83"/>
      <c r="PPY197" s="83"/>
      <c r="PPZ197" s="83"/>
      <c r="PQA197" s="83"/>
      <c r="PQB197" s="83"/>
      <c r="PQC197" s="83"/>
      <c r="PQD197" s="83"/>
      <c r="PQE197" s="83"/>
      <c r="PQF197" s="83"/>
      <c r="PQG197" s="83"/>
      <c r="PQH197" s="83"/>
      <c r="PQI197" s="83"/>
      <c r="PQJ197" s="83"/>
      <c r="PQK197" s="83"/>
      <c r="PQL197" s="83"/>
      <c r="PQM197" s="83"/>
      <c r="PQN197" s="83"/>
      <c r="PQO197" s="83"/>
      <c r="PQP197" s="83"/>
      <c r="PQQ197" s="83"/>
      <c r="PQR197" s="83"/>
      <c r="PQS197" s="83"/>
      <c r="PQT197" s="83"/>
      <c r="PQU197" s="83"/>
      <c r="PQV197" s="83"/>
      <c r="PQW197" s="83"/>
      <c r="PQX197" s="83"/>
      <c r="PQY197" s="83"/>
      <c r="PQZ197" s="83"/>
      <c r="PRA197" s="83"/>
      <c r="PRB197" s="83"/>
      <c r="PRC197" s="83"/>
      <c r="PRD197" s="83"/>
      <c r="PRE197" s="83"/>
      <c r="PRF197" s="83"/>
      <c r="PRG197" s="83"/>
      <c r="PRH197" s="83"/>
      <c r="PRI197" s="83"/>
      <c r="PRJ197" s="83"/>
      <c r="PRK197" s="83"/>
      <c r="PRL197" s="83"/>
      <c r="PRM197" s="83"/>
      <c r="PRN197" s="83"/>
      <c r="PRO197" s="83"/>
      <c r="PRP197" s="83"/>
      <c r="PRQ197" s="83"/>
      <c r="PRR197" s="83"/>
      <c r="PRS197" s="83"/>
      <c r="PRT197" s="83"/>
      <c r="PRU197" s="83"/>
      <c r="PRV197" s="83"/>
      <c r="PRW197" s="83"/>
      <c r="PRX197" s="83"/>
      <c r="PRY197" s="83"/>
      <c r="PRZ197" s="83"/>
      <c r="PSA197" s="83"/>
      <c r="PSB197" s="83"/>
      <c r="PSC197" s="83"/>
      <c r="PSD197" s="83"/>
      <c r="PSE197" s="83"/>
      <c r="PSF197" s="83"/>
      <c r="PSG197" s="83"/>
      <c r="PSH197" s="83"/>
      <c r="PSI197" s="83"/>
      <c r="PSJ197" s="83"/>
      <c r="PSK197" s="83"/>
      <c r="PSL197" s="83"/>
      <c r="PSM197" s="83"/>
      <c r="PSN197" s="83"/>
      <c r="PSO197" s="83"/>
      <c r="PSP197" s="83"/>
      <c r="PSQ197" s="83"/>
      <c r="PSR197" s="83"/>
      <c r="PSS197" s="83"/>
      <c r="PST197" s="83"/>
      <c r="PSU197" s="83"/>
      <c r="PSV197" s="83"/>
      <c r="PSW197" s="83"/>
      <c r="PSX197" s="83"/>
      <c r="PSY197" s="83"/>
      <c r="PSZ197" s="83"/>
      <c r="PTA197" s="83"/>
      <c r="PTB197" s="83"/>
      <c r="PTC197" s="83"/>
      <c r="PTD197" s="83"/>
      <c r="PTE197" s="83"/>
      <c r="PTF197" s="83"/>
      <c r="PTG197" s="83"/>
      <c r="PTH197" s="83"/>
      <c r="PTI197" s="83"/>
      <c r="PTJ197" s="83"/>
      <c r="PTK197" s="83"/>
      <c r="PTL197" s="83"/>
      <c r="PTM197" s="83"/>
      <c r="PTN197" s="83"/>
      <c r="PTO197" s="83"/>
      <c r="PTP197" s="83"/>
      <c r="PTQ197" s="83"/>
      <c r="PTR197" s="83"/>
      <c r="PTS197" s="83"/>
      <c r="PTT197" s="83"/>
      <c r="PTU197" s="83"/>
      <c r="PTV197" s="83"/>
      <c r="PTW197" s="83"/>
      <c r="PTX197" s="83"/>
      <c r="PTY197" s="83"/>
      <c r="PTZ197" s="83"/>
      <c r="PUA197" s="83"/>
      <c r="PUB197" s="83"/>
      <c r="PUC197" s="83"/>
      <c r="PUD197" s="83"/>
      <c r="PUE197" s="83"/>
      <c r="PUF197" s="83"/>
      <c r="PUG197" s="83"/>
      <c r="PUH197" s="83"/>
      <c r="PUI197" s="83"/>
      <c r="PUJ197" s="83"/>
      <c r="PUK197" s="83"/>
      <c r="PUL197" s="83"/>
      <c r="PUM197" s="83"/>
      <c r="PUN197" s="83"/>
      <c r="PUO197" s="83"/>
      <c r="PUP197" s="83"/>
      <c r="PUQ197" s="83"/>
      <c r="PUR197" s="83"/>
      <c r="PUS197" s="83"/>
      <c r="PUT197" s="83"/>
      <c r="PUU197" s="83"/>
      <c r="PUV197" s="83"/>
      <c r="PUW197" s="83"/>
      <c r="PUX197" s="83"/>
      <c r="PUY197" s="83"/>
      <c r="PUZ197" s="83"/>
      <c r="PVA197" s="83"/>
      <c r="PVB197" s="83"/>
      <c r="PVC197" s="83"/>
      <c r="PVD197" s="83"/>
      <c r="PVE197" s="83"/>
      <c r="PVF197" s="83"/>
      <c r="PVG197" s="83"/>
      <c r="PVH197" s="83"/>
      <c r="PVI197" s="83"/>
      <c r="PVJ197" s="83"/>
      <c r="PVK197" s="83"/>
      <c r="PVL197" s="83"/>
      <c r="PVM197" s="83"/>
      <c r="PVN197" s="83"/>
      <c r="PVO197" s="83"/>
      <c r="PVP197" s="83"/>
      <c r="PVQ197" s="83"/>
      <c r="PVR197" s="83"/>
      <c r="PVS197" s="83"/>
      <c r="PVT197" s="83"/>
      <c r="PVU197" s="83"/>
      <c r="PVV197" s="83"/>
      <c r="PVW197" s="83"/>
      <c r="PVX197" s="83"/>
      <c r="PVY197" s="83"/>
      <c r="PVZ197" s="83"/>
      <c r="PWA197" s="83"/>
      <c r="PWB197" s="83"/>
      <c r="PWC197" s="83"/>
      <c r="PWD197" s="83"/>
      <c r="PWE197" s="83"/>
      <c r="PWF197" s="83"/>
      <c r="PWG197" s="83"/>
      <c r="PWH197" s="83"/>
      <c r="PWI197" s="83"/>
      <c r="PWJ197" s="83"/>
      <c r="PWK197" s="83"/>
      <c r="PWL197" s="83"/>
      <c r="PWM197" s="83"/>
      <c r="PWN197" s="83"/>
      <c r="PWO197" s="83"/>
      <c r="PWP197" s="83"/>
      <c r="PWQ197" s="83"/>
      <c r="PWR197" s="83"/>
      <c r="PWS197" s="83"/>
      <c r="PWT197" s="83"/>
      <c r="PWU197" s="83"/>
      <c r="PWV197" s="83"/>
      <c r="PWW197" s="83"/>
      <c r="PWX197" s="83"/>
      <c r="PWY197" s="83"/>
      <c r="PWZ197" s="83"/>
      <c r="PXA197" s="83"/>
      <c r="PXB197" s="83"/>
      <c r="PXC197" s="83"/>
      <c r="PXD197" s="83"/>
      <c r="PXE197" s="83"/>
      <c r="PXF197" s="83"/>
      <c r="PXG197" s="83"/>
      <c r="PXH197" s="83"/>
      <c r="PXI197" s="83"/>
      <c r="PXJ197" s="83"/>
      <c r="PXK197" s="83"/>
      <c r="PXL197" s="83"/>
      <c r="PXM197" s="83"/>
      <c r="PXN197" s="83"/>
      <c r="PXO197" s="83"/>
      <c r="PXP197" s="83"/>
      <c r="PXQ197" s="83"/>
      <c r="PXR197" s="83"/>
      <c r="PXS197" s="83"/>
      <c r="PXT197" s="83"/>
      <c r="PXU197" s="83"/>
      <c r="PXV197" s="83"/>
      <c r="PXW197" s="83"/>
      <c r="PXX197" s="83"/>
      <c r="PXY197" s="83"/>
      <c r="PXZ197" s="83"/>
      <c r="PYA197" s="83"/>
      <c r="PYB197" s="83"/>
      <c r="PYC197" s="83"/>
      <c r="PYD197" s="83"/>
      <c r="PYE197" s="83"/>
      <c r="PYF197" s="83"/>
      <c r="PYG197" s="83"/>
      <c r="PYH197" s="83"/>
      <c r="PYI197" s="83"/>
      <c r="PYJ197" s="83"/>
      <c r="PYK197" s="83"/>
      <c r="PYL197" s="83"/>
      <c r="PYM197" s="83"/>
      <c r="PYN197" s="83"/>
      <c r="PYO197" s="83"/>
      <c r="PYP197" s="83"/>
      <c r="PYQ197" s="83"/>
      <c r="PYR197" s="83"/>
      <c r="PYS197" s="83"/>
      <c r="PYT197" s="83"/>
      <c r="PYU197" s="83"/>
      <c r="PYV197" s="83"/>
      <c r="PYW197" s="83"/>
      <c r="PYX197" s="83"/>
      <c r="PYY197" s="83"/>
      <c r="PYZ197" s="83"/>
      <c r="PZA197" s="83"/>
      <c r="PZB197" s="83"/>
      <c r="PZC197" s="83"/>
      <c r="PZD197" s="83"/>
      <c r="PZE197" s="83"/>
      <c r="PZF197" s="83"/>
      <c r="PZG197" s="83"/>
      <c r="PZH197" s="83"/>
      <c r="PZI197" s="83"/>
      <c r="PZJ197" s="83"/>
      <c r="PZK197" s="83"/>
      <c r="PZL197" s="83"/>
      <c r="PZM197" s="83"/>
      <c r="PZN197" s="83"/>
      <c r="PZO197" s="83"/>
      <c r="PZP197" s="83"/>
      <c r="PZQ197" s="83"/>
      <c r="PZR197" s="83"/>
      <c r="PZS197" s="83"/>
      <c r="PZT197" s="83"/>
      <c r="PZU197" s="83"/>
      <c r="PZV197" s="83"/>
      <c r="PZW197" s="83"/>
      <c r="PZX197" s="83"/>
      <c r="PZY197" s="83"/>
      <c r="PZZ197" s="83"/>
      <c r="QAA197" s="83"/>
      <c r="QAB197" s="83"/>
      <c r="QAC197" s="83"/>
      <c r="QAD197" s="83"/>
      <c r="QAE197" s="83"/>
      <c r="QAF197" s="83"/>
      <c r="QAG197" s="83"/>
      <c r="QAH197" s="83"/>
      <c r="QAI197" s="83"/>
      <c r="QAJ197" s="83"/>
      <c r="QAK197" s="83"/>
      <c r="QAL197" s="83"/>
      <c r="QAM197" s="83"/>
      <c r="QAN197" s="83"/>
      <c r="QAO197" s="83"/>
      <c r="QAP197" s="83"/>
      <c r="QAQ197" s="83"/>
      <c r="QAR197" s="83"/>
      <c r="QAS197" s="83"/>
      <c r="QAT197" s="83"/>
      <c r="QAU197" s="83"/>
      <c r="QAV197" s="83"/>
      <c r="QAW197" s="83"/>
      <c r="QAX197" s="83"/>
      <c r="QAY197" s="83"/>
      <c r="QAZ197" s="83"/>
      <c r="QBA197" s="83"/>
      <c r="QBB197" s="83"/>
      <c r="QBC197" s="83"/>
      <c r="QBD197" s="83"/>
      <c r="QBE197" s="83"/>
      <c r="QBF197" s="83"/>
      <c r="QBG197" s="83"/>
      <c r="QBH197" s="83"/>
      <c r="QBI197" s="83"/>
      <c r="QBJ197" s="83"/>
      <c r="QBK197" s="83"/>
      <c r="QBL197" s="83"/>
      <c r="QBM197" s="83"/>
      <c r="QBN197" s="83"/>
      <c r="QBO197" s="83"/>
      <c r="QBP197" s="83"/>
      <c r="QBQ197" s="83"/>
      <c r="QBR197" s="83"/>
      <c r="QBS197" s="83"/>
      <c r="QBT197" s="83"/>
      <c r="QBU197" s="83"/>
      <c r="QBV197" s="83"/>
      <c r="QBW197" s="83"/>
      <c r="QBX197" s="83"/>
      <c r="QBY197" s="83"/>
      <c r="QBZ197" s="83"/>
      <c r="QCA197" s="83"/>
      <c r="QCB197" s="83"/>
      <c r="QCC197" s="83"/>
      <c r="QCD197" s="83"/>
      <c r="QCE197" s="83"/>
      <c r="QCF197" s="83"/>
      <c r="QCG197" s="83"/>
      <c r="QCH197" s="83"/>
      <c r="QCI197" s="83"/>
      <c r="QCJ197" s="83"/>
      <c r="QCK197" s="83"/>
      <c r="QCL197" s="83"/>
      <c r="QCM197" s="83"/>
      <c r="QCN197" s="83"/>
      <c r="QCO197" s="83"/>
      <c r="QCP197" s="83"/>
      <c r="QCQ197" s="83"/>
      <c r="QCR197" s="83"/>
      <c r="QCS197" s="83"/>
      <c r="QCT197" s="83"/>
      <c r="QCU197" s="83"/>
      <c r="QCV197" s="83"/>
      <c r="QCW197" s="83"/>
      <c r="QCX197" s="83"/>
      <c r="QCY197" s="83"/>
      <c r="QCZ197" s="83"/>
      <c r="QDA197" s="83"/>
      <c r="QDB197" s="83"/>
      <c r="QDC197" s="83"/>
      <c r="QDD197" s="83"/>
      <c r="QDE197" s="83"/>
      <c r="QDF197" s="83"/>
      <c r="QDG197" s="83"/>
      <c r="QDH197" s="83"/>
      <c r="QDI197" s="83"/>
      <c r="QDJ197" s="83"/>
      <c r="QDK197" s="83"/>
      <c r="QDL197" s="83"/>
      <c r="QDM197" s="83"/>
      <c r="QDN197" s="83"/>
      <c r="QDO197" s="83"/>
      <c r="QDP197" s="83"/>
      <c r="QDQ197" s="83"/>
      <c r="QDR197" s="83"/>
      <c r="QDS197" s="83"/>
      <c r="QDT197" s="83"/>
      <c r="QDU197" s="83"/>
      <c r="QDV197" s="83"/>
      <c r="QDW197" s="83"/>
      <c r="QDX197" s="83"/>
      <c r="QDY197" s="83"/>
      <c r="QDZ197" s="83"/>
      <c r="QEA197" s="83"/>
      <c r="QEB197" s="83"/>
      <c r="QEC197" s="83"/>
      <c r="QED197" s="83"/>
      <c r="QEE197" s="83"/>
      <c r="QEF197" s="83"/>
      <c r="QEG197" s="83"/>
      <c r="QEH197" s="83"/>
      <c r="QEI197" s="83"/>
      <c r="QEJ197" s="83"/>
      <c r="QEK197" s="83"/>
      <c r="QEL197" s="83"/>
      <c r="QEM197" s="83"/>
      <c r="QEN197" s="83"/>
      <c r="QEO197" s="83"/>
      <c r="QEP197" s="83"/>
      <c r="QEQ197" s="83"/>
      <c r="QER197" s="83"/>
      <c r="QES197" s="83"/>
      <c r="QET197" s="83"/>
      <c r="QEU197" s="83"/>
      <c r="QEV197" s="83"/>
      <c r="QEW197" s="83"/>
      <c r="QEX197" s="83"/>
      <c r="QEY197" s="83"/>
      <c r="QEZ197" s="83"/>
      <c r="QFA197" s="83"/>
      <c r="QFB197" s="83"/>
      <c r="QFC197" s="83"/>
      <c r="QFD197" s="83"/>
      <c r="QFE197" s="83"/>
      <c r="QFF197" s="83"/>
      <c r="QFG197" s="83"/>
      <c r="QFH197" s="83"/>
      <c r="QFI197" s="83"/>
      <c r="QFJ197" s="83"/>
      <c r="QFK197" s="83"/>
      <c r="QFL197" s="83"/>
      <c r="QFM197" s="83"/>
      <c r="QFN197" s="83"/>
      <c r="QFO197" s="83"/>
      <c r="QFP197" s="83"/>
      <c r="QFQ197" s="83"/>
      <c r="QFR197" s="83"/>
      <c r="QFS197" s="83"/>
      <c r="QFT197" s="83"/>
      <c r="QFU197" s="83"/>
      <c r="QFV197" s="83"/>
      <c r="QFW197" s="83"/>
      <c r="QFX197" s="83"/>
      <c r="QFY197" s="83"/>
      <c r="QFZ197" s="83"/>
      <c r="QGA197" s="83"/>
      <c r="QGB197" s="83"/>
      <c r="QGC197" s="83"/>
      <c r="QGD197" s="83"/>
      <c r="QGE197" s="83"/>
      <c r="QGF197" s="83"/>
      <c r="QGG197" s="83"/>
      <c r="QGH197" s="83"/>
      <c r="QGI197" s="83"/>
      <c r="QGJ197" s="83"/>
      <c r="QGK197" s="83"/>
      <c r="QGL197" s="83"/>
      <c r="QGM197" s="83"/>
      <c r="QGN197" s="83"/>
      <c r="QGO197" s="83"/>
      <c r="QGP197" s="83"/>
      <c r="QGQ197" s="83"/>
      <c r="QGR197" s="83"/>
      <c r="QGS197" s="83"/>
      <c r="QGT197" s="83"/>
      <c r="QGU197" s="83"/>
      <c r="QGV197" s="83"/>
      <c r="QGW197" s="83"/>
      <c r="QGX197" s="83"/>
      <c r="QGY197" s="83"/>
      <c r="QGZ197" s="83"/>
      <c r="QHA197" s="83"/>
      <c r="QHB197" s="83"/>
      <c r="QHC197" s="83"/>
      <c r="QHD197" s="83"/>
      <c r="QHE197" s="83"/>
      <c r="QHF197" s="83"/>
      <c r="QHG197" s="83"/>
      <c r="QHH197" s="83"/>
      <c r="QHI197" s="83"/>
      <c r="QHJ197" s="83"/>
      <c r="QHK197" s="83"/>
      <c r="QHL197" s="83"/>
      <c r="QHM197" s="83"/>
      <c r="QHN197" s="83"/>
      <c r="QHO197" s="83"/>
      <c r="QHP197" s="83"/>
      <c r="QHQ197" s="83"/>
      <c r="QHR197" s="83"/>
      <c r="QHS197" s="83"/>
      <c r="QHT197" s="83"/>
      <c r="QHU197" s="83"/>
      <c r="QHV197" s="83"/>
      <c r="QHW197" s="83"/>
      <c r="QHX197" s="83"/>
      <c r="QHY197" s="83"/>
      <c r="QHZ197" s="83"/>
      <c r="QIA197" s="83"/>
      <c r="QIB197" s="83"/>
      <c r="QIC197" s="83"/>
      <c r="QID197" s="83"/>
      <c r="QIE197" s="83"/>
      <c r="QIF197" s="83"/>
      <c r="QIG197" s="83"/>
      <c r="QIH197" s="83"/>
      <c r="QII197" s="83"/>
      <c r="QIJ197" s="83"/>
      <c r="QIK197" s="83"/>
      <c r="QIL197" s="83"/>
      <c r="QIM197" s="83"/>
      <c r="QIN197" s="83"/>
      <c r="QIO197" s="83"/>
      <c r="QIP197" s="83"/>
      <c r="QIQ197" s="83"/>
      <c r="QIR197" s="83"/>
      <c r="QIS197" s="83"/>
      <c r="QIT197" s="83"/>
      <c r="QIU197" s="83"/>
      <c r="QIV197" s="83"/>
      <c r="QIW197" s="83"/>
      <c r="QIX197" s="83"/>
      <c r="QIY197" s="83"/>
      <c r="QIZ197" s="83"/>
      <c r="QJA197" s="83"/>
      <c r="QJB197" s="83"/>
      <c r="QJC197" s="83"/>
      <c r="QJD197" s="83"/>
      <c r="QJE197" s="83"/>
      <c r="QJF197" s="83"/>
      <c r="QJG197" s="83"/>
      <c r="QJH197" s="83"/>
      <c r="QJI197" s="83"/>
      <c r="QJJ197" s="83"/>
      <c r="QJK197" s="83"/>
      <c r="QJL197" s="83"/>
      <c r="QJM197" s="83"/>
      <c r="QJN197" s="83"/>
      <c r="QJO197" s="83"/>
      <c r="QJP197" s="83"/>
      <c r="QJQ197" s="83"/>
      <c r="QJR197" s="83"/>
      <c r="QJS197" s="83"/>
      <c r="QJT197" s="83"/>
      <c r="QJU197" s="83"/>
      <c r="QJV197" s="83"/>
      <c r="QJW197" s="83"/>
      <c r="QJX197" s="83"/>
      <c r="QJY197" s="83"/>
      <c r="QJZ197" s="83"/>
      <c r="QKA197" s="83"/>
      <c r="QKB197" s="83"/>
      <c r="QKC197" s="83"/>
      <c r="QKD197" s="83"/>
      <c r="QKE197" s="83"/>
      <c r="QKF197" s="83"/>
      <c r="QKG197" s="83"/>
      <c r="QKH197" s="83"/>
      <c r="QKI197" s="83"/>
      <c r="QKJ197" s="83"/>
      <c r="QKK197" s="83"/>
      <c r="QKL197" s="83"/>
      <c r="QKM197" s="83"/>
      <c r="QKN197" s="83"/>
      <c r="QKO197" s="83"/>
      <c r="QKP197" s="83"/>
      <c r="QKQ197" s="83"/>
      <c r="QKR197" s="83"/>
      <c r="QKS197" s="83"/>
      <c r="QKT197" s="83"/>
      <c r="QKU197" s="83"/>
      <c r="QKV197" s="83"/>
      <c r="QKW197" s="83"/>
      <c r="QKX197" s="83"/>
      <c r="QKY197" s="83"/>
      <c r="QKZ197" s="83"/>
      <c r="QLA197" s="83"/>
      <c r="QLB197" s="83"/>
      <c r="QLC197" s="83"/>
      <c r="QLD197" s="83"/>
      <c r="QLE197" s="83"/>
      <c r="QLF197" s="83"/>
      <c r="QLG197" s="83"/>
      <c r="QLH197" s="83"/>
      <c r="QLI197" s="83"/>
      <c r="QLJ197" s="83"/>
      <c r="QLK197" s="83"/>
      <c r="QLL197" s="83"/>
      <c r="QLM197" s="83"/>
      <c r="QLN197" s="83"/>
      <c r="QLO197" s="83"/>
      <c r="QLP197" s="83"/>
      <c r="QLQ197" s="83"/>
      <c r="QLR197" s="83"/>
      <c r="QLS197" s="83"/>
      <c r="QLT197" s="83"/>
      <c r="QLU197" s="83"/>
      <c r="QLV197" s="83"/>
      <c r="QLW197" s="83"/>
      <c r="QLX197" s="83"/>
      <c r="QLY197" s="83"/>
      <c r="QLZ197" s="83"/>
      <c r="QMA197" s="83"/>
      <c r="QMB197" s="83"/>
      <c r="QMC197" s="83"/>
      <c r="QMD197" s="83"/>
      <c r="QME197" s="83"/>
      <c r="QMF197" s="83"/>
      <c r="QMG197" s="83"/>
      <c r="QMH197" s="83"/>
      <c r="QMI197" s="83"/>
      <c r="QMJ197" s="83"/>
      <c r="QMK197" s="83"/>
      <c r="QML197" s="83"/>
      <c r="QMM197" s="83"/>
      <c r="QMN197" s="83"/>
      <c r="QMO197" s="83"/>
      <c r="QMP197" s="83"/>
      <c r="QMQ197" s="83"/>
      <c r="QMR197" s="83"/>
      <c r="QMS197" s="83"/>
      <c r="QMT197" s="83"/>
      <c r="QMU197" s="83"/>
      <c r="QMV197" s="83"/>
      <c r="QMW197" s="83"/>
      <c r="QMX197" s="83"/>
      <c r="QMY197" s="83"/>
      <c r="QMZ197" s="83"/>
      <c r="QNA197" s="83"/>
      <c r="QNB197" s="83"/>
      <c r="QNC197" s="83"/>
      <c r="QND197" s="83"/>
      <c r="QNE197" s="83"/>
      <c r="QNF197" s="83"/>
      <c r="QNG197" s="83"/>
      <c r="QNH197" s="83"/>
      <c r="QNI197" s="83"/>
      <c r="QNJ197" s="83"/>
      <c r="QNK197" s="83"/>
      <c r="QNL197" s="83"/>
      <c r="QNM197" s="83"/>
      <c r="QNN197" s="83"/>
      <c r="QNO197" s="83"/>
      <c r="QNP197" s="83"/>
      <c r="QNQ197" s="83"/>
      <c r="QNR197" s="83"/>
      <c r="QNS197" s="83"/>
      <c r="QNT197" s="83"/>
      <c r="QNU197" s="83"/>
      <c r="QNV197" s="83"/>
      <c r="QNW197" s="83"/>
      <c r="QNX197" s="83"/>
      <c r="QNY197" s="83"/>
      <c r="QNZ197" s="83"/>
      <c r="QOA197" s="83"/>
      <c r="QOB197" s="83"/>
      <c r="QOC197" s="83"/>
      <c r="QOD197" s="83"/>
      <c r="QOE197" s="83"/>
      <c r="QOF197" s="83"/>
      <c r="QOG197" s="83"/>
      <c r="QOH197" s="83"/>
      <c r="QOI197" s="83"/>
      <c r="QOJ197" s="83"/>
      <c r="QOK197" s="83"/>
      <c r="QOL197" s="83"/>
      <c r="QOM197" s="83"/>
      <c r="QON197" s="83"/>
      <c r="QOO197" s="83"/>
      <c r="QOP197" s="83"/>
      <c r="QOQ197" s="83"/>
      <c r="QOR197" s="83"/>
      <c r="QOS197" s="83"/>
      <c r="QOT197" s="83"/>
      <c r="QOU197" s="83"/>
      <c r="QOV197" s="83"/>
      <c r="QOW197" s="83"/>
      <c r="QOX197" s="83"/>
      <c r="QOY197" s="83"/>
      <c r="QOZ197" s="83"/>
      <c r="QPA197" s="83"/>
      <c r="QPB197" s="83"/>
      <c r="QPC197" s="83"/>
      <c r="QPD197" s="83"/>
      <c r="QPE197" s="83"/>
      <c r="QPF197" s="83"/>
      <c r="QPG197" s="83"/>
      <c r="QPH197" s="83"/>
      <c r="QPI197" s="83"/>
      <c r="QPJ197" s="83"/>
      <c r="QPK197" s="83"/>
      <c r="QPL197" s="83"/>
      <c r="QPM197" s="83"/>
      <c r="QPN197" s="83"/>
      <c r="QPO197" s="83"/>
      <c r="QPP197" s="83"/>
      <c r="QPQ197" s="83"/>
      <c r="QPR197" s="83"/>
      <c r="QPS197" s="83"/>
      <c r="QPT197" s="83"/>
      <c r="QPU197" s="83"/>
      <c r="QPV197" s="83"/>
      <c r="QPW197" s="83"/>
      <c r="QPX197" s="83"/>
      <c r="QPY197" s="83"/>
      <c r="QPZ197" s="83"/>
      <c r="QQA197" s="83"/>
      <c r="QQB197" s="83"/>
      <c r="QQC197" s="83"/>
      <c r="QQD197" s="83"/>
      <c r="QQE197" s="83"/>
      <c r="QQF197" s="83"/>
      <c r="QQG197" s="83"/>
      <c r="QQH197" s="83"/>
      <c r="QQI197" s="83"/>
      <c r="QQJ197" s="83"/>
      <c r="QQK197" s="83"/>
      <c r="QQL197" s="83"/>
      <c r="QQM197" s="83"/>
      <c r="QQN197" s="83"/>
      <c r="QQO197" s="83"/>
      <c r="QQP197" s="83"/>
      <c r="QQQ197" s="83"/>
      <c r="QQR197" s="83"/>
      <c r="QQS197" s="83"/>
      <c r="QQT197" s="83"/>
      <c r="QQU197" s="83"/>
      <c r="QQV197" s="83"/>
      <c r="QQW197" s="83"/>
      <c r="QQX197" s="83"/>
      <c r="QQY197" s="83"/>
      <c r="QQZ197" s="83"/>
      <c r="QRA197" s="83"/>
      <c r="QRB197" s="83"/>
      <c r="QRC197" s="83"/>
      <c r="QRD197" s="83"/>
      <c r="QRE197" s="83"/>
      <c r="QRF197" s="83"/>
      <c r="QRG197" s="83"/>
      <c r="QRH197" s="83"/>
      <c r="QRI197" s="83"/>
      <c r="QRJ197" s="83"/>
      <c r="QRK197" s="83"/>
      <c r="QRL197" s="83"/>
      <c r="QRM197" s="83"/>
      <c r="QRN197" s="83"/>
      <c r="QRO197" s="83"/>
      <c r="QRP197" s="83"/>
      <c r="QRQ197" s="83"/>
      <c r="QRR197" s="83"/>
      <c r="QRS197" s="83"/>
      <c r="QRT197" s="83"/>
      <c r="QRU197" s="83"/>
      <c r="QRV197" s="83"/>
      <c r="QRW197" s="83"/>
      <c r="QRX197" s="83"/>
      <c r="QRY197" s="83"/>
      <c r="QRZ197" s="83"/>
      <c r="QSA197" s="83"/>
      <c r="QSB197" s="83"/>
      <c r="QSC197" s="83"/>
      <c r="QSD197" s="83"/>
      <c r="QSE197" s="83"/>
      <c r="QSF197" s="83"/>
      <c r="QSG197" s="83"/>
      <c r="QSH197" s="83"/>
      <c r="QSI197" s="83"/>
      <c r="QSJ197" s="83"/>
      <c r="QSK197" s="83"/>
      <c r="QSL197" s="83"/>
      <c r="QSM197" s="83"/>
      <c r="QSN197" s="83"/>
      <c r="QSO197" s="83"/>
      <c r="QSP197" s="83"/>
      <c r="QSQ197" s="83"/>
      <c r="QSR197" s="83"/>
      <c r="QSS197" s="83"/>
      <c r="QST197" s="83"/>
      <c r="QSU197" s="83"/>
      <c r="QSV197" s="83"/>
      <c r="QSW197" s="83"/>
      <c r="QSX197" s="83"/>
      <c r="QSY197" s="83"/>
      <c r="QSZ197" s="83"/>
      <c r="QTA197" s="83"/>
      <c r="QTB197" s="83"/>
      <c r="QTC197" s="83"/>
      <c r="QTD197" s="83"/>
      <c r="QTE197" s="83"/>
      <c r="QTF197" s="83"/>
      <c r="QTG197" s="83"/>
      <c r="QTH197" s="83"/>
      <c r="QTI197" s="83"/>
      <c r="QTJ197" s="83"/>
      <c r="QTK197" s="83"/>
      <c r="QTL197" s="83"/>
      <c r="QTM197" s="83"/>
      <c r="QTN197" s="83"/>
      <c r="QTO197" s="83"/>
      <c r="QTP197" s="83"/>
      <c r="QTQ197" s="83"/>
      <c r="QTR197" s="83"/>
      <c r="QTS197" s="83"/>
      <c r="QTT197" s="83"/>
      <c r="QTU197" s="83"/>
      <c r="QTV197" s="83"/>
      <c r="QTW197" s="83"/>
      <c r="QTX197" s="83"/>
      <c r="QTY197" s="83"/>
      <c r="QTZ197" s="83"/>
      <c r="QUA197" s="83"/>
      <c r="QUB197" s="83"/>
      <c r="QUC197" s="83"/>
      <c r="QUD197" s="83"/>
      <c r="QUE197" s="83"/>
      <c r="QUF197" s="83"/>
      <c r="QUG197" s="83"/>
      <c r="QUH197" s="83"/>
      <c r="QUI197" s="83"/>
      <c r="QUJ197" s="83"/>
      <c r="QUK197" s="83"/>
      <c r="QUL197" s="83"/>
      <c r="QUM197" s="83"/>
      <c r="QUN197" s="83"/>
      <c r="QUO197" s="83"/>
      <c r="QUP197" s="83"/>
      <c r="QUQ197" s="83"/>
      <c r="QUR197" s="83"/>
      <c r="QUS197" s="83"/>
      <c r="QUT197" s="83"/>
      <c r="QUU197" s="83"/>
      <c r="QUV197" s="83"/>
      <c r="QUW197" s="83"/>
      <c r="QUX197" s="83"/>
      <c r="QUY197" s="83"/>
      <c r="QUZ197" s="83"/>
      <c r="QVA197" s="83"/>
      <c r="QVB197" s="83"/>
      <c r="QVC197" s="83"/>
      <c r="QVD197" s="83"/>
      <c r="QVE197" s="83"/>
      <c r="QVF197" s="83"/>
      <c r="QVG197" s="83"/>
      <c r="QVH197" s="83"/>
      <c r="QVI197" s="83"/>
      <c r="QVJ197" s="83"/>
      <c r="QVK197" s="83"/>
      <c r="QVL197" s="83"/>
      <c r="QVM197" s="83"/>
      <c r="QVN197" s="83"/>
      <c r="QVO197" s="83"/>
      <c r="QVP197" s="83"/>
      <c r="QVQ197" s="83"/>
      <c r="QVR197" s="83"/>
      <c r="QVS197" s="83"/>
      <c r="QVT197" s="83"/>
      <c r="QVU197" s="83"/>
      <c r="QVV197" s="83"/>
      <c r="QVW197" s="83"/>
      <c r="QVX197" s="83"/>
      <c r="QVY197" s="83"/>
      <c r="QVZ197" s="83"/>
      <c r="QWA197" s="83"/>
      <c r="QWB197" s="83"/>
      <c r="QWC197" s="83"/>
      <c r="QWD197" s="83"/>
      <c r="QWE197" s="83"/>
      <c r="QWF197" s="83"/>
      <c r="QWG197" s="83"/>
      <c r="QWH197" s="83"/>
      <c r="QWI197" s="83"/>
      <c r="QWJ197" s="83"/>
      <c r="QWK197" s="83"/>
      <c r="QWL197" s="83"/>
      <c r="QWM197" s="83"/>
      <c r="QWN197" s="83"/>
      <c r="QWO197" s="83"/>
      <c r="QWP197" s="83"/>
      <c r="QWQ197" s="83"/>
      <c r="QWR197" s="83"/>
      <c r="QWS197" s="83"/>
      <c r="QWT197" s="83"/>
      <c r="QWU197" s="83"/>
      <c r="QWV197" s="83"/>
      <c r="QWW197" s="83"/>
      <c r="QWX197" s="83"/>
      <c r="QWY197" s="83"/>
      <c r="QWZ197" s="83"/>
      <c r="QXA197" s="83"/>
      <c r="QXB197" s="83"/>
      <c r="QXC197" s="83"/>
      <c r="QXD197" s="83"/>
      <c r="QXE197" s="83"/>
      <c r="QXF197" s="83"/>
      <c r="QXG197" s="83"/>
      <c r="QXH197" s="83"/>
      <c r="QXI197" s="83"/>
      <c r="QXJ197" s="83"/>
      <c r="QXK197" s="83"/>
      <c r="QXL197" s="83"/>
      <c r="QXM197" s="83"/>
      <c r="QXN197" s="83"/>
      <c r="QXO197" s="83"/>
      <c r="QXP197" s="83"/>
      <c r="QXQ197" s="83"/>
      <c r="QXR197" s="83"/>
      <c r="QXS197" s="83"/>
      <c r="QXT197" s="83"/>
      <c r="QXU197" s="83"/>
      <c r="QXV197" s="83"/>
      <c r="QXW197" s="83"/>
      <c r="QXX197" s="83"/>
      <c r="QXY197" s="83"/>
      <c r="QXZ197" s="83"/>
      <c r="QYA197" s="83"/>
      <c r="QYB197" s="83"/>
      <c r="QYC197" s="83"/>
      <c r="QYD197" s="83"/>
      <c r="QYE197" s="83"/>
      <c r="QYF197" s="83"/>
      <c r="QYG197" s="83"/>
      <c r="QYH197" s="83"/>
      <c r="QYI197" s="83"/>
      <c r="QYJ197" s="83"/>
      <c r="QYK197" s="83"/>
      <c r="QYL197" s="83"/>
      <c r="QYM197" s="83"/>
      <c r="QYN197" s="83"/>
      <c r="QYO197" s="83"/>
      <c r="QYP197" s="83"/>
      <c r="QYQ197" s="83"/>
      <c r="QYR197" s="83"/>
      <c r="QYS197" s="83"/>
      <c r="QYT197" s="83"/>
      <c r="QYU197" s="83"/>
      <c r="QYV197" s="83"/>
      <c r="QYW197" s="83"/>
      <c r="QYX197" s="83"/>
      <c r="QYY197" s="83"/>
      <c r="QYZ197" s="83"/>
      <c r="QZA197" s="83"/>
      <c r="QZB197" s="83"/>
      <c r="QZC197" s="83"/>
      <c r="QZD197" s="83"/>
      <c r="QZE197" s="83"/>
      <c r="QZF197" s="83"/>
      <c r="QZG197" s="83"/>
      <c r="QZH197" s="83"/>
      <c r="QZI197" s="83"/>
      <c r="QZJ197" s="83"/>
      <c r="QZK197" s="83"/>
      <c r="QZL197" s="83"/>
      <c r="QZM197" s="83"/>
      <c r="QZN197" s="83"/>
      <c r="QZO197" s="83"/>
      <c r="QZP197" s="83"/>
      <c r="QZQ197" s="83"/>
      <c r="QZR197" s="83"/>
      <c r="QZS197" s="83"/>
      <c r="QZT197" s="83"/>
      <c r="QZU197" s="83"/>
      <c r="QZV197" s="83"/>
      <c r="QZW197" s="83"/>
      <c r="QZX197" s="83"/>
      <c r="QZY197" s="83"/>
      <c r="QZZ197" s="83"/>
      <c r="RAA197" s="83"/>
      <c r="RAB197" s="83"/>
      <c r="RAC197" s="83"/>
      <c r="RAD197" s="83"/>
      <c r="RAE197" s="83"/>
      <c r="RAF197" s="83"/>
      <c r="RAG197" s="83"/>
      <c r="RAH197" s="83"/>
      <c r="RAI197" s="83"/>
      <c r="RAJ197" s="83"/>
      <c r="RAK197" s="83"/>
      <c r="RAL197" s="83"/>
      <c r="RAM197" s="83"/>
      <c r="RAN197" s="83"/>
      <c r="RAO197" s="83"/>
      <c r="RAP197" s="83"/>
      <c r="RAQ197" s="83"/>
      <c r="RAR197" s="83"/>
      <c r="RAS197" s="83"/>
      <c r="RAT197" s="83"/>
      <c r="RAU197" s="83"/>
      <c r="RAV197" s="83"/>
      <c r="RAW197" s="83"/>
      <c r="RAX197" s="83"/>
      <c r="RAY197" s="83"/>
      <c r="RAZ197" s="83"/>
      <c r="RBA197" s="83"/>
      <c r="RBB197" s="83"/>
      <c r="RBC197" s="83"/>
      <c r="RBD197" s="83"/>
      <c r="RBE197" s="83"/>
      <c r="RBF197" s="83"/>
      <c r="RBG197" s="83"/>
      <c r="RBH197" s="83"/>
      <c r="RBI197" s="83"/>
      <c r="RBJ197" s="83"/>
      <c r="RBK197" s="83"/>
      <c r="RBL197" s="83"/>
      <c r="RBM197" s="83"/>
      <c r="RBN197" s="83"/>
      <c r="RBO197" s="83"/>
      <c r="RBP197" s="83"/>
      <c r="RBQ197" s="83"/>
      <c r="RBR197" s="83"/>
      <c r="RBS197" s="83"/>
      <c r="RBT197" s="83"/>
      <c r="RBU197" s="83"/>
      <c r="RBV197" s="83"/>
      <c r="RBW197" s="83"/>
      <c r="RBX197" s="83"/>
      <c r="RBY197" s="83"/>
      <c r="RBZ197" s="83"/>
      <c r="RCA197" s="83"/>
      <c r="RCB197" s="83"/>
      <c r="RCC197" s="83"/>
      <c r="RCD197" s="83"/>
      <c r="RCE197" s="83"/>
      <c r="RCF197" s="83"/>
      <c r="RCG197" s="83"/>
      <c r="RCH197" s="83"/>
      <c r="RCI197" s="83"/>
      <c r="RCJ197" s="83"/>
      <c r="RCK197" s="83"/>
      <c r="RCL197" s="83"/>
      <c r="RCM197" s="83"/>
      <c r="RCN197" s="83"/>
      <c r="RCO197" s="83"/>
      <c r="RCP197" s="83"/>
      <c r="RCQ197" s="83"/>
      <c r="RCR197" s="83"/>
      <c r="RCS197" s="83"/>
      <c r="RCT197" s="83"/>
      <c r="RCU197" s="83"/>
      <c r="RCV197" s="83"/>
      <c r="RCW197" s="83"/>
      <c r="RCX197" s="83"/>
      <c r="RCY197" s="83"/>
      <c r="RCZ197" s="83"/>
      <c r="RDA197" s="83"/>
      <c r="RDB197" s="83"/>
      <c r="RDC197" s="83"/>
      <c r="RDD197" s="83"/>
      <c r="RDE197" s="83"/>
      <c r="RDF197" s="83"/>
      <c r="RDG197" s="83"/>
      <c r="RDH197" s="83"/>
      <c r="RDI197" s="83"/>
      <c r="RDJ197" s="83"/>
      <c r="RDK197" s="83"/>
      <c r="RDL197" s="83"/>
      <c r="RDM197" s="83"/>
      <c r="RDN197" s="83"/>
      <c r="RDO197" s="83"/>
      <c r="RDP197" s="83"/>
      <c r="RDQ197" s="83"/>
      <c r="RDR197" s="83"/>
      <c r="RDS197" s="83"/>
      <c r="RDT197" s="83"/>
      <c r="RDU197" s="83"/>
      <c r="RDV197" s="83"/>
      <c r="RDW197" s="83"/>
      <c r="RDX197" s="83"/>
      <c r="RDY197" s="83"/>
      <c r="RDZ197" s="83"/>
      <c r="REA197" s="83"/>
      <c r="REB197" s="83"/>
      <c r="REC197" s="83"/>
      <c r="RED197" s="83"/>
      <c r="REE197" s="83"/>
      <c r="REF197" s="83"/>
      <c r="REG197" s="83"/>
      <c r="REH197" s="83"/>
      <c r="REI197" s="83"/>
      <c r="REJ197" s="83"/>
      <c r="REK197" s="83"/>
      <c r="REL197" s="83"/>
      <c r="REM197" s="83"/>
      <c r="REN197" s="83"/>
      <c r="REO197" s="83"/>
      <c r="REP197" s="83"/>
      <c r="REQ197" s="83"/>
      <c r="RER197" s="83"/>
      <c r="RES197" s="83"/>
      <c r="RET197" s="83"/>
      <c r="REU197" s="83"/>
      <c r="REV197" s="83"/>
      <c r="REW197" s="83"/>
      <c r="REX197" s="83"/>
      <c r="REY197" s="83"/>
      <c r="REZ197" s="83"/>
      <c r="RFA197" s="83"/>
      <c r="RFB197" s="83"/>
      <c r="RFC197" s="83"/>
      <c r="RFD197" s="83"/>
      <c r="RFE197" s="83"/>
      <c r="RFF197" s="83"/>
      <c r="RFG197" s="83"/>
      <c r="RFH197" s="83"/>
      <c r="RFI197" s="83"/>
      <c r="RFJ197" s="83"/>
      <c r="RFK197" s="83"/>
      <c r="RFL197" s="83"/>
      <c r="RFM197" s="83"/>
      <c r="RFN197" s="83"/>
      <c r="RFO197" s="83"/>
      <c r="RFP197" s="83"/>
      <c r="RFQ197" s="83"/>
      <c r="RFR197" s="83"/>
      <c r="RFS197" s="83"/>
      <c r="RFT197" s="83"/>
      <c r="RFU197" s="83"/>
      <c r="RFV197" s="83"/>
      <c r="RFW197" s="83"/>
      <c r="RFX197" s="83"/>
      <c r="RFY197" s="83"/>
      <c r="RFZ197" s="83"/>
      <c r="RGA197" s="83"/>
      <c r="RGB197" s="83"/>
      <c r="RGC197" s="83"/>
      <c r="RGD197" s="83"/>
      <c r="RGE197" s="83"/>
      <c r="RGF197" s="83"/>
      <c r="RGG197" s="83"/>
      <c r="RGH197" s="83"/>
      <c r="RGI197" s="83"/>
      <c r="RGJ197" s="83"/>
      <c r="RGK197" s="83"/>
      <c r="RGL197" s="83"/>
      <c r="RGM197" s="83"/>
      <c r="RGN197" s="83"/>
      <c r="RGO197" s="83"/>
      <c r="RGP197" s="83"/>
      <c r="RGQ197" s="83"/>
      <c r="RGR197" s="83"/>
      <c r="RGS197" s="83"/>
      <c r="RGT197" s="83"/>
      <c r="RGU197" s="83"/>
      <c r="RGV197" s="83"/>
      <c r="RGW197" s="83"/>
      <c r="RGX197" s="83"/>
      <c r="RGY197" s="83"/>
      <c r="RGZ197" s="83"/>
      <c r="RHA197" s="83"/>
      <c r="RHB197" s="83"/>
      <c r="RHC197" s="83"/>
      <c r="RHD197" s="83"/>
      <c r="RHE197" s="83"/>
      <c r="RHF197" s="83"/>
      <c r="RHG197" s="83"/>
      <c r="RHH197" s="83"/>
      <c r="RHI197" s="83"/>
      <c r="RHJ197" s="83"/>
      <c r="RHK197" s="83"/>
      <c r="RHL197" s="83"/>
      <c r="RHM197" s="83"/>
      <c r="RHN197" s="83"/>
      <c r="RHO197" s="83"/>
      <c r="RHP197" s="83"/>
      <c r="RHQ197" s="83"/>
      <c r="RHR197" s="83"/>
      <c r="RHS197" s="83"/>
      <c r="RHT197" s="83"/>
      <c r="RHU197" s="83"/>
      <c r="RHV197" s="83"/>
      <c r="RHW197" s="83"/>
      <c r="RHX197" s="83"/>
      <c r="RHY197" s="83"/>
      <c r="RHZ197" s="83"/>
      <c r="RIA197" s="83"/>
      <c r="RIB197" s="83"/>
      <c r="RIC197" s="83"/>
      <c r="RID197" s="83"/>
      <c r="RIE197" s="83"/>
      <c r="RIF197" s="83"/>
      <c r="RIG197" s="83"/>
      <c r="RIH197" s="83"/>
      <c r="RII197" s="83"/>
      <c r="RIJ197" s="83"/>
      <c r="RIK197" s="83"/>
      <c r="RIL197" s="83"/>
      <c r="RIM197" s="83"/>
      <c r="RIN197" s="83"/>
      <c r="RIO197" s="83"/>
      <c r="RIP197" s="83"/>
      <c r="RIQ197" s="83"/>
      <c r="RIR197" s="83"/>
      <c r="RIS197" s="83"/>
      <c r="RIT197" s="83"/>
      <c r="RIU197" s="83"/>
      <c r="RIV197" s="83"/>
      <c r="RIW197" s="83"/>
      <c r="RIX197" s="83"/>
      <c r="RIY197" s="83"/>
      <c r="RIZ197" s="83"/>
      <c r="RJA197" s="83"/>
      <c r="RJB197" s="83"/>
      <c r="RJC197" s="83"/>
      <c r="RJD197" s="83"/>
      <c r="RJE197" s="83"/>
      <c r="RJF197" s="83"/>
      <c r="RJG197" s="83"/>
      <c r="RJH197" s="83"/>
      <c r="RJI197" s="83"/>
      <c r="RJJ197" s="83"/>
      <c r="RJK197" s="83"/>
      <c r="RJL197" s="83"/>
      <c r="RJM197" s="83"/>
      <c r="RJN197" s="83"/>
      <c r="RJO197" s="83"/>
      <c r="RJP197" s="83"/>
      <c r="RJQ197" s="83"/>
      <c r="RJR197" s="83"/>
      <c r="RJS197" s="83"/>
      <c r="RJT197" s="83"/>
      <c r="RJU197" s="83"/>
      <c r="RJV197" s="83"/>
      <c r="RJW197" s="83"/>
      <c r="RJX197" s="83"/>
      <c r="RJY197" s="83"/>
      <c r="RJZ197" s="83"/>
      <c r="RKA197" s="83"/>
      <c r="RKB197" s="83"/>
      <c r="RKC197" s="83"/>
      <c r="RKD197" s="83"/>
      <c r="RKE197" s="83"/>
      <c r="RKF197" s="83"/>
      <c r="RKG197" s="83"/>
      <c r="RKH197" s="83"/>
      <c r="RKI197" s="83"/>
      <c r="RKJ197" s="83"/>
      <c r="RKK197" s="83"/>
      <c r="RKL197" s="83"/>
      <c r="RKM197" s="83"/>
      <c r="RKN197" s="83"/>
      <c r="RKO197" s="83"/>
      <c r="RKP197" s="83"/>
      <c r="RKQ197" s="83"/>
      <c r="RKR197" s="83"/>
      <c r="RKS197" s="83"/>
      <c r="RKT197" s="83"/>
      <c r="RKU197" s="83"/>
      <c r="RKV197" s="83"/>
      <c r="RKW197" s="83"/>
      <c r="RKX197" s="83"/>
      <c r="RKY197" s="83"/>
      <c r="RKZ197" s="83"/>
      <c r="RLA197" s="83"/>
      <c r="RLB197" s="83"/>
      <c r="RLC197" s="83"/>
      <c r="RLD197" s="83"/>
      <c r="RLE197" s="83"/>
      <c r="RLF197" s="83"/>
      <c r="RLG197" s="83"/>
      <c r="RLH197" s="83"/>
      <c r="RLI197" s="83"/>
      <c r="RLJ197" s="83"/>
      <c r="RLK197" s="83"/>
      <c r="RLL197" s="83"/>
      <c r="RLM197" s="83"/>
      <c r="RLN197" s="83"/>
      <c r="RLO197" s="83"/>
      <c r="RLP197" s="83"/>
      <c r="RLQ197" s="83"/>
      <c r="RLR197" s="83"/>
      <c r="RLS197" s="83"/>
      <c r="RLT197" s="83"/>
      <c r="RLU197" s="83"/>
      <c r="RLV197" s="83"/>
      <c r="RLW197" s="83"/>
      <c r="RLX197" s="83"/>
      <c r="RLY197" s="83"/>
      <c r="RLZ197" s="83"/>
      <c r="RMA197" s="83"/>
      <c r="RMB197" s="83"/>
      <c r="RMC197" s="83"/>
      <c r="RMD197" s="83"/>
      <c r="RME197" s="83"/>
      <c r="RMF197" s="83"/>
      <c r="RMG197" s="83"/>
      <c r="RMH197" s="83"/>
      <c r="RMI197" s="83"/>
      <c r="RMJ197" s="83"/>
      <c r="RMK197" s="83"/>
      <c r="RML197" s="83"/>
      <c r="RMM197" s="83"/>
      <c r="RMN197" s="83"/>
      <c r="RMO197" s="83"/>
      <c r="RMP197" s="83"/>
      <c r="RMQ197" s="83"/>
      <c r="RMR197" s="83"/>
      <c r="RMS197" s="83"/>
      <c r="RMT197" s="83"/>
      <c r="RMU197" s="83"/>
      <c r="RMV197" s="83"/>
      <c r="RMW197" s="83"/>
      <c r="RMX197" s="83"/>
      <c r="RMY197" s="83"/>
      <c r="RMZ197" s="83"/>
      <c r="RNA197" s="83"/>
      <c r="RNB197" s="83"/>
      <c r="RNC197" s="83"/>
      <c r="RND197" s="83"/>
      <c r="RNE197" s="83"/>
      <c r="RNF197" s="83"/>
      <c r="RNG197" s="83"/>
      <c r="RNH197" s="83"/>
      <c r="RNI197" s="83"/>
      <c r="RNJ197" s="83"/>
      <c r="RNK197" s="83"/>
      <c r="RNL197" s="83"/>
      <c r="RNM197" s="83"/>
      <c r="RNN197" s="83"/>
      <c r="RNO197" s="83"/>
      <c r="RNP197" s="83"/>
      <c r="RNQ197" s="83"/>
      <c r="RNR197" s="83"/>
      <c r="RNS197" s="83"/>
      <c r="RNT197" s="83"/>
      <c r="RNU197" s="83"/>
      <c r="RNV197" s="83"/>
      <c r="RNW197" s="83"/>
      <c r="RNX197" s="83"/>
      <c r="RNY197" s="83"/>
      <c r="RNZ197" s="83"/>
      <c r="ROA197" s="83"/>
      <c r="ROB197" s="83"/>
      <c r="ROC197" s="83"/>
      <c r="ROD197" s="83"/>
      <c r="ROE197" s="83"/>
      <c r="ROF197" s="83"/>
      <c r="ROG197" s="83"/>
      <c r="ROH197" s="83"/>
      <c r="ROI197" s="83"/>
      <c r="ROJ197" s="83"/>
      <c r="ROK197" s="83"/>
      <c r="ROL197" s="83"/>
      <c r="ROM197" s="83"/>
      <c r="RON197" s="83"/>
      <c r="ROO197" s="83"/>
      <c r="ROP197" s="83"/>
      <c r="ROQ197" s="83"/>
      <c r="ROR197" s="83"/>
      <c r="ROS197" s="83"/>
      <c r="ROT197" s="83"/>
      <c r="ROU197" s="83"/>
      <c r="ROV197" s="83"/>
      <c r="ROW197" s="83"/>
      <c r="ROX197" s="83"/>
      <c r="ROY197" s="83"/>
      <c r="ROZ197" s="83"/>
      <c r="RPA197" s="83"/>
      <c r="RPB197" s="83"/>
      <c r="RPC197" s="83"/>
      <c r="RPD197" s="83"/>
      <c r="RPE197" s="83"/>
      <c r="RPF197" s="83"/>
      <c r="RPG197" s="83"/>
      <c r="RPH197" s="83"/>
      <c r="RPI197" s="83"/>
      <c r="RPJ197" s="83"/>
      <c r="RPK197" s="83"/>
      <c r="RPL197" s="83"/>
      <c r="RPM197" s="83"/>
      <c r="RPN197" s="83"/>
      <c r="RPO197" s="83"/>
      <c r="RPP197" s="83"/>
      <c r="RPQ197" s="83"/>
      <c r="RPR197" s="83"/>
      <c r="RPS197" s="83"/>
      <c r="RPT197" s="83"/>
      <c r="RPU197" s="83"/>
      <c r="RPV197" s="83"/>
      <c r="RPW197" s="83"/>
      <c r="RPX197" s="83"/>
      <c r="RPY197" s="83"/>
      <c r="RPZ197" s="83"/>
      <c r="RQA197" s="83"/>
      <c r="RQB197" s="83"/>
      <c r="RQC197" s="83"/>
      <c r="RQD197" s="83"/>
      <c r="RQE197" s="83"/>
      <c r="RQF197" s="83"/>
      <c r="RQG197" s="83"/>
      <c r="RQH197" s="83"/>
      <c r="RQI197" s="83"/>
      <c r="RQJ197" s="83"/>
      <c r="RQK197" s="83"/>
      <c r="RQL197" s="83"/>
      <c r="RQM197" s="83"/>
      <c r="RQN197" s="83"/>
      <c r="RQO197" s="83"/>
      <c r="RQP197" s="83"/>
      <c r="RQQ197" s="83"/>
      <c r="RQR197" s="83"/>
      <c r="RQS197" s="83"/>
      <c r="RQT197" s="83"/>
      <c r="RQU197" s="83"/>
      <c r="RQV197" s="83"/>
      <c r="RQW197" s="83"/>
      <c r="RQX197" s="83"/>
      <c r="RQY197" s="83"/>
      <c r="RQZ197" s="83"/>
      <c r="RRA197" s="83"/>
      <c r="RRB197" s="83"/>
      <c r="RRC197" s="83"/>
      <c r="RRD197" s="83"/>
      <c r="RRE197" s="83"/>
      <c r="RRF197" s="83"/>
      <c r="RRG197" s="83"/>
      <c r="RRH197" s="83"/>
      <c r="RRI197" s="83"/>
      <c r="RRJ197" s="83"/>
      <c r="RRK197" s="83"/>
      <c r="RRL197" s="83"/>
      <c r="RRM197" s="83"/>
      <c r="RRN197" s="83"/>
      <c r="RRO197" s="83"/>
      <c r="RRP197" s="83"/>
      <c r="RRQ197" s="83"/>
      <c r="RRR197" s="83"/>
      <c r="RRS197" s="83"/>
      <c r="RRT197" s="83"/>
      <c r="RRU197" s="83"/>
      <c r="RRV197" s="83"/>
      <c r="RRW197" s="83"/>
      <c r="RRX197" s="83"/>
      <c r="RRY197" s="83"/>
      <c r="RRZ197" s="83"/>
      <c r="RSA197" s="83"/>
      <c r="RSB197" s="83"/>
      <c r="RSC197" s="83"/>
      <c r="RSD197" s="83"/>
      <c r="RSE197" s="83"/>
      <c r="RSF197" s="83"/>
      <c r="RSG197" s="83"/>
      <c r="RSH197" s="83"/>
      <c r="RSI197" s="83"/>
      <c r="RSJ197" s="83"/>
      <c r="RSK197" s="83"/>
      <c r="RSL197" s="83"/>
      <c r="RSM197" s="83"/>
      <c r="RSN197" s="83"/>
      <c r="RSO197" s="83"/>
      <c r="RSP197" s="83"/>
      <c r="RSQ197" s="83"/>
      <c r="RSR197" s="83"/>
      <c r="RSS197" s="83"/>
      <c r="RST197" s="83"/>
      <c r="RSU197" s="83"/>
      <c r="RSV197" s="83"/>
      <c r="RSW197" s="83"/>
      <c r="RSX197" s="83"/>
      <c r="RSY197" s="83"/>
      <c r="RSZ197" s="83"/>
      <c r="RTA197" s="83"/>
      <c r="RTB197" s="83"/>
      <c r="RTC197" s="83"/>
      <c r="RTD197" s="83"/>
      <c r="RTE197" s="83"/>
      <c r="RTF197" s="83"/>
      <c r="RTG197" s="83"/>
      <c r="RTH197" s="83"/>
      <c r="RTI197" s="83"/>
      <c r="RTJ197" s="83"/>
      <c r="RTK197" s="83"/>
      <c r="RTL197" s="83"/>
      <c r="RTM197" s="83"/>
      <c r="RTN197" s="83"/>
      <c r="RTO197" s="83"/>
      <c r="RTP197" s="83"/>
      <c r="RTQ197" s="83"/>
      <c r="RTR197" s="83"/>
      <c r="RTS197" s="83"/>
      <c r="RTT197" s="83"/>
      <c r="RTU197" s="83"/>
      <c r="RTV197" s="83"/>
      <c r="RTW197" s="83"/>
      <c r="RTX197" s="83"/>
      <c r="RTY197" s="83"/>
      <c r="RTZ197" s="83"/>
      <c r="RUA197" s="83"/>
      <c r="RUB197" s="83"/>
      <c r="RUC197" s="83"/>
      <c r="RUD197" s="83"/>
      <c r="RUE197" s="83"/>
      <c r="RUF197" s="83"/>
      <c r="RUG197" s="83"/>
      <c r="RUH197" s="83"/>
      <c r="RUI197" s="83"/>
      <c r="RUJ197" s="83"/>
      <c r="RUK197" s="83"/>
      <c r="RUL197" s="83"/>
      <c r="RUM197" s="83"/>
      <c r="RUN197" s="83"/>
      <c r="RUO197" s="83"/>
      <c r="RUP197" s="83"/>
      <c r="RUQ197" s="83"/>
      <c r="RUR197" s="83"/>
      <c r="RUS197" s="83"/>
      <c r="RUT197" s="83"/>
      <c r="RUU197" s="83"/>
      <c r="RUV197" s="83"/>
      <c r="RUW197" s="83"/>
      <c r="RUX197" s="83"/>
      <c r="RUY197" s="83"/>
      <c r="RUZ197" s="83"/>
      <c r="RVA197" s="83"/>
      <c r="RVB197" s="83"/>
      <c r="RVC197" s="83"/>
      <c r="RVD197" s="83"/>
      <c r="RVE197" s="83"/>
      <c r="RVF197" s="83"/>
      <c r="RVG197" s="83"/>
      <c r="RVH197" s="83"/>
      <c r="RVI197" s="83"/>
      <c r="RVJ197" s="83"/>
      <c r="RVK197" s="83"/>
      <c r="RVL197" s="83"/>
      <c r="RVM197" s="83"/>
      <c r="RVN197" s="83"/>
      <c r="RVO197" s="83"/>
      <c r="RVP197" s="83"/>
      <c r="RVQ197" s="83"/>
      <c r="RVR197" s="83"/>
      <c r="RVS197" s="83"/>
      <c r="RVT197" s="83"/>
      <c r="RVU197" s="83"/>
      <c r="RVV197" s="83"/>
      <c r="RVW197" s="83"/>
      <c r="RVX197" s="83"/>
      <c r="RVY197" s="83"/>
      <c r="RVZ197" s="83"/>
      <c r="RWA197" s="83"/>
      <c r="RWB197" s="83"/>
      <c r="RWC197" s="83"/>
      <c r="RWD197" s="83"/>
      <c r="RWE197" s="83"/>
      <c r="RWF197" s="83"/>
      <c r="RWG197" s="83"/>
      <c r="RWH197" s="83"/>
      <c r="RWI197" s="83"/>
      <c r="RWJ197" s="83"/>
      <c r="RWK197" s="83"/>
      <c r="RWL197" s="83"/>
      <c r="RWM197" s="83"/>
      <c r="RWN197" s="83"/>
      <c r="RWO197" s="83"/>
      <c r="RWP197" s="83"/>
      <c r="RWQ197" s="83"/>
      <c r="RWR197" s="83"/>
      <c r="RWS197" s="83"/>
      <c r="RWT197" s="83"/>
      <c r="RWU197" s="83"/>
      <c r="RWV197" s="83"/>
      <c r="RWW197" s="83"/>
      <c r="RWX197" s="83"/>
      <c r="RWY197" s="83"/>
      <c r="RWZ197" s="83"/>
      <c r="RXA197" s="83"/>
      <c r="RXB197" s="83"/>
      <c r="RXC197" s="83"/>
      <c r="RXD197" s="83"/>
      <c r="RXE197" s="83"/>
      <c r="RXF197" s="83"/>
      <c r="RXG197" s="83"/>
      <c r="RXH197" s="83"/>
      <c r="RXI197" s="83"/>
      <c r="RXJ197" s="83"/>
      <c r="RXK197" s="83"/>
      <c r="RXL197" s="83"/>
      <c r="RXM197" s="83"/>
      <c r="RXN197" s="83"/>
      <c r="RXO197" s="83"/>
      <c r="RXP197" s="83"/>
      <c r="RXQ197" s="83"/>
      <c r="RXR197" s="83"/>
      <c r="RXS197" s="83"/>
      <c r="RXT197" s="83"/>
      <c r="RXU197" s="83"/>
      <c r="RXV197" s="83"/>
      <c r="RXW197" s="83"/>
      <c r="RXX197" s="83"/>
      <c r="RXY197" s="83"/>
      <c r="RXZ197" s="83"/>
      <c r="RYA197" s="83"/>
      <c r="RYB197" s="83"/>
      <c r="RYC197" s="83"/>
      <c r="RYD197" s="83"/>
      <c r="RYE197" s="83"/>
      <c r="RYF197" s="83"/>
      <c r="RYG197" s="83"/>
      <c r="RYH197" s="83"/>
      <c r="RYI197" s="83"/>
      <c r="RYJ197" s="83"/>
      <c r="RYK197" s="83"/>
      <c r="RYL197" s="83"/>
      <c r="RYM197" s="83"/>
      <c r="RYN197" s="83"/>
      <c r="RYO197" s="83"/>
      <c r="RYP197" s="83"/>
      <c r="RYQ197" s="83"/>
      <c r="RYR197" s="83"/>
      <c r="RYS197" s="83"/>
      <c r="RYT197" s="83"/>
      <c r="RYU197" s="83"/>
      <c r="RYV197" s="83"/>
      <c r="RYW197" s="83"/>
      <c r="RYX197" s="83"/>
      <c r="RYY197" s="83"/>
      <c r="RYZ197" s="83"/>
      <c r="RZA197" s="83"/>
      <c r="RZB197" s="83"/>
      <c r="RZC197" s="83"/>
      <c r="RZD197" s="83"/>
      <c r="RZE197" s="83"/>
      <c r="RZF197" s="83"/>
      <c r="RZG197" s="83"/>
      <c r="RZH197" s="83"/>
      <c r="RZI197" s="83"/>
      <c r="RZJ197" s="83"/>
      <c r="RZK197" s="83"/>
      <c r="RZL197" s="83"/>
      <c r="RZM197" s="83"/>
      <c r="RZN197" s="83"/>
      <c r="RZO197" s="83"/>
      <c r="RZP197" s="83"/>
      <c r="RZQ197" s="83"/>
      <c r="RZR197" s="83"/>
      <c r="RZS197" s="83"/>
      <c r="RZT197" s="83"/>
      <c r="RZU197" s="83"/>
      <c r="RZV197" s="83"/>
      <c r="RZW197" s="83"/>
      <c r="RZX197" s="83"/>
      <c r="RZY197" s="83"/>
      <c r="RZZ197" s="83"/>
      <c r="SAA197" s="83"/>
      <c r="SAB197" s="83"/>
      <c r="SAC197" s="83"/>
      <c r="SAD197" s="83"/>
      <c r="SAE197" s="83"/>
      <c r="SAF197" s="83"/>
      <c r="SAG197" s="83"/>
      <c r="SAH197" s="83"/>
      <c r="SAI197" s="83"/>
      <c r="SAJ197" s="83"/>
      <c r="SAK197" s="83"/>
      <c r="SAL197" s="83"/>
      <c r="SAM197" s="83"/>
      <c r="SAN197" s="83"/>
      <c r="SAO197" s="83"/>
      <c r="SAP197" s="83"/>
      <c r="SAQ197" s="83"/>
      <c r="SAR197" s="83"/>
      <c r="SAS197" s="83"/>
      <c r="SAT197" s="83"/>
      <c r="SAU197" s="83"/>
      <c r="SAV197" s="83"/>
      <c r="SAW197" s="83"/>
      <c r="SAX197" s="83"/>
      <c r="SAY197" s="83"/>
      <c r="SAZ197" s="83"/>
      <c r="SBA197" s="83"/>
      <c r="SBB197" s="83"/>
      <c r="SBC197" s="83"/>
      <c r="SBD197" s="83"/>
      <c r="SBE197" s="83"/>
      <c r="SBF197" s="83"/>
      <c r="SBG197" s="83"/>
      <c r="SBH197" s="83"/>
      <c r="SBI197" s="83"/>
      <c r="SBJ197" s="83"/>
      <c r="SBK197" s="83"/>
      <c r="SBL197" s="83"/>
      <c r="SBM197" s="83"/>
      <c r="SBN197" s="83"/>
      <c r="SBO197" s="83"/>
      <c r="SBP197" s="83"/>
      <c r="SBQ197" s="83"/>
      <c r="SBR197" s="83"/>
      <c r="SBS197" s="83"/>
      <c r="SBT197" s="83"/>
      <c r="SBU197" s="83"/>
      <c r="SBV197" s="83"/>
      <c r="SBW197" s="83"/>
      <c r="SBX197" s="83"/>
      <c r="SBY197" s="83"/>
      <c r="SBZ197" s="83"/>
      <c r="SCA197" s="83"/>
      <c r="SCB197" s="83"/>
      <c r="SCC197" s="83"/>
      <c r="SCD197" s="83"/>
      <c r="SCE197" s="83"/>
      <c r="SCF197" s="83"/>
      <c r="SCG197" s="83"/>
      <c r="SCH197" s="83"/>
      <c r="SCI197" s="83"/>
      <c r="SCJ197" s="83"/>
      <c r="SCK197" s="83"/>
      <c r="SCL197" s="83"/>
      <c r="SCM197" s="83"/>
      <c r="SCN197" s="83"/>
      <c r="SCO197" s="83"/>
      <c r="SCP197" s="83"/>
      <c r="SCQ197" s="83"/>
      <c r="SCR197" s="83"/>
      <c r="SCS197" s="83"/>
      <c r="SCT197" s="83"/>
      <c r="SCU197" s="83"/>
      <c r="SCV197" s="83"/>
      <c r="SCW197" s="83"/>
      <c r="SCX197" s="83"/>
      <c r="SCY197" s="83"/>
      <c r="SCZ197" s="83"/>
      <c r="SDA197" s="83"/>
      <c r="SDB197" s="83"/>
      <c r="SDC197" s="83"/>
      <c r="SDD197" s="83"/>
      <c r="SDE197" s="83"/>
      <c r="SDF197" s="83"/>
      <c r="SDG197" s="83"/>
      <c r="SDH197" s="83"/>
      <c r="SDI197" s="83"/>
      <c r="SDJ197" s="83"/>
      <c r="SDK197" s="83"/>
      <c r="SDL197" s="83"/>
      <c r="SDM197" s="83"/>
      <c r="SDN197" s="83"/>
      <c r="SDO197" s="83"/>
      <c r="SDP197" s="83"/>
      <c r="SDQ197" s="83"/>
      <c r="SDR197" s="83"/>
      <c r="SDS197" s="83"/>
      <c r="SDT197" s="83"/>
      <c r="SDU197" s="83"/>
      <c r="SDV197" s="83"/>
      <c r="SDW197" s="83"/>
      <c r="SDX197" s="83"/>
      <c r="SDY197" s="83"/>
      <c r="SDZ197" s="83"/>
      <c r="SEA197" s="83"/>
      <c r="SEB197" s="83"/>
      <c r="SEC197" s="83"/>
      <c r="SED197" s="83"/>
      <c r="SEE197" s="83"/>
      <c r="SEF197" s="83"/>
      <c r="SEG197" s="83"/>
      <c r="SEH197" s="83"/>
      <c r="SEI197" s="83"/>
      <c r="SEJ197" s="83"/>
      <c r="SEK197" s="83"/>
      <c r="SEL197" s="83"/>
      <c r="SEM197" s="83"/>
      <c r="SEN197" s="83"/>
      <c r="SEO197" s="83"/>
      <c r="SEP197" s="83"/>
      <c r="SEQ197" s="83"/>
      <c r="SER197" s="83"/>
      <c r="SES197" s="83"/>
      <c r="SET197" s="83"/>
      <c r="SEU197" s="83"/>
      <c r="SEV197" s="83"/>
      <c r="SEW197" s="83"/>
      <c r="SEX197" s="83"/>
      <c r="SEY197" s="83"/>
      <c r="SEZ197" s="83"/>
      <c r="SFA197" s="83"/>
      <c r="SFB197" s="83"/>
      <c r="SFC197" s="83"/>
      <c r="SFD197" s="83"/>
      <c r="SFE197" s="83"/>
      <c r="SFF197" s="83"/>
      <c r="SFG197" s="83"/>
      <c r="SFH197" s="83"/>
      <c r="SFI197" s="83"/>
      <c r="SFJ197" s="83"/>
      <c r="SFK197" s="83"/>
      <c r="SFL197" s="83"/>
      <c r="SFM197" s="83"/>
      <c r="SFN197" s="83"/>
      <c r="SFO197" s="83"/>
      <c r="SFP197" s="83"/>
      <c r="SFQ197" s="83"/>
      <c r="SFR197" s="83"/>
      <c r="SFS197" s="83"/>
      <c r="SFT197" s="83"/>
      <c r="SFU197" s="83"/>
      <c r="SFV197" s="83"/>
      <c r="SFW197" s="83"/>
      <c r="SFX197" s="83"/>
      <c r="SFY197" s="83"/>
      <c r="SFZ197" s="83"/>
      <c r="SGA197" s="83"/>
      <c r="SGB197" s="83"/>
      <c r="SGC197" s="83"/>
      <c r="SGD197" s="83"/>
      <c r="SGE197" s="83"/>
      <c r="SGF197" s="83"/>
      <c r="SGG197" s="83"/>
      <c r="SGH197" s="83"/>
      <c r="SGI197" s="83"/>
      <c r="SGJ197" s="83"/>
      <c r="SGK197" s="83"/>
      <c r="SGL197" s="83"/>
      <c r="SGM197" s="83"/>
      <c r="SGN197" s="83"/>
      <c r="SGO197" s="83"/>
      <c r="SGP197" s="83"/>
      <c r="SGQ197" s="83"/>
      <c r="SGR197" s="83"/>
      <c r="SGS197" s="83"/>
      <c r="SGT197" s="83"/>
      <c r="SGU197" s="83"/>
      <c r="SGV197" s="83"/>
      <c r="SGW197" s="83"/>
      <c r="SGX197" s="83"/>
      <c r="SGY197" s="83"/>
      <c r="SGZ197" s="83"/>
      <c r="SHA197" s="83"/>
      <c r="SHB197" s="83"/>
      <c r="SHC197" s="83"/>
      <c r="SHD197" s="83"/>
      <c r="SHE197" s="83"/>
      <c r="SHF197" s="83"/>
      <c r="SHG197" s="83"/>
      <c r="SHH197" s="83"/>
      <c r="SHI197" s="83"/>
      <c r="SHJ197" s="83"/>
      <c r="SHK197" s="83"/>
      <c r="SHL197" s="83"/>
      <c r="SHM197" s="83"/>
      <c r="SHN197" s="83"/>
      <c r="SHO197" s="83"/>
      <c r="SHP197" s="83"/>
      <c r="SHQ197" s="83"/>
      <c r="SHR197" s="83"/>
      <c r="SHS197" s="83"/>
      <c r="SHT197" s="83"/>
      <c r="SHU197" s="83"/>
      <c r="SHV197" s="83"/>
      <c r="SHW197" s="83"/>
      <c r="SHX197" s="83"/>
      <c r="SHY197" s="83"/>
      <c r="SHZ197" s="83"/>
      <c r="SIA197" s="83"/>
      <c r="SIB197" s="83"/>
      <c r="SIC197" s="83"/>
      <c r="SID197" s="83"/>
      <c r="SIE197" s="83"/>
      <c r="SIF197" s="83"/>
      <c r="SIG197" s="83"/>
      <c r="SIH197" s="83"/>
      <c r="SII197" s="83"/>
      <c r="SIJ197" s="83"/>
      <c r="SIK197" s="83"/>
      <c r="SIL197" s="83"/>
      <c r="SIM197" s="83"/>
      <c r="SIN197" s="83"/>
      <c r="SIO197" s="83"/>
      <c r="SIP197" s="83"/>
      <c r="SIQ197" s="83"/>
      <c r="SIR197" s="83"/>
      <c r="SIS197" s="83"/>
      <c r="SIT197" s="83"/>
      <c r="SIU197" s="83"/>
      <c r="SIV197" s="83"/>
      <c r="SIW197" s="83"/>
      <c r="SIX197" s="83"/>
      <c r="SIY197" s="83"/>
      <c r="SIZ197" s="83"/>
      <c r="SJA197" s="83"/>
      <c r="SJB197" s="83"/>
      <c r="SJC197" s="83"/>
      <c r="SJD197" s="83"/>
      <c r="SJE197" s="83"/>
      <c r="SJF197" s="83"/>
      <c r="SJG197" s="83"/>
      <c r="SJH197" s="83"/>
      <c r="SJI197" s="83"/>
      <c r="SJJ197" s="83"/>
      <c r="SJK197" s="83"/>
      <c r="SJL197" s="83"/>
      <c r="SJM197" s="83"/>
      <c r="SJN197" s="83"/>
      <c r="SJO197" s="83"/>
      <c r="SJP197" s="83"/>
      <c r="SJQ197" s="83"/>
      <c r="SJR197" s="83"/>
      <c r="SJS197" s="83"/>
      <c r="SJT197" s="83"/>
      <c r="SJU197" s="83"/>
      <c r="SJV197" s="83"/>
      <c r="SJW197" s="83"/>
      <c r="SJX197" s="83"/>
      <c r="SJY197" s="83"/>
      <c r="SJZ197" s="83"/>
      <c r="SKA197" s="83"/>
      <c r="SKB197" s="83"/>
      <c r="SKC197" s="83"/>
      <c r="SKD197" s="83"/>
      <c r="SKE197" s="83"/>
      <c r="SKF197" s="83"/>
      <c r="SKG197" s="83"/>
      <c r="SKH197" s="83"/>
      <c r="SKI197" s="83"/>
      <c r="SKJ197" s="83"/>
      <c r="SKK197" s="83"/>
      <c r="SKL197" s="83"/>
      <c r="SKM197" s="83"/>
      <c r="SKN197" s="83"/>
      <c r="SKO197" s="83"/>
      <c r="SKP197" s="83"/>
      <c r="SKQ197" s="83"/>
      <c r="SKR197" s="83"/>
      <c r="SKS197" s="83"/>
      <c r="SKT197" s="83"/>
      <c r="SKU197" s="83"/>
      <c r="SKV197" s="83"/>
      <c r="SKW197" s="83"/>
      <c r="SKX197" s="83"/>
      <c r="SKY197" s="83"/>
      <c r="SKZ197" s="83"/>
      <c r="SLA197" s="83"/>
      <c r="SLB197" s="83"/>
      <c r="SLC197" s="83"/>
      <c r="SLD197" s="83"/>
      <c r="SLE197" s="83"/>
      <c r="SLF197" s="83"/>
      <c r="SLG197" s="83"/>
      <c r="SLH197" s="83"/>
      <c r="SLI197" s="83"/>
      <c r="SLJ197" s="83"/>
      <c r="SLK197" s="83"/>
      <c r="SLL197" s="83"/>
      <c r="SLM197" s="83"/>
      <c r="SLN197" s="83"/>
      <c r="SLO197" s="83"/>
      <c r="SLP197" s="83"/>
      <c r="SLQ197" s="83"/>
      <c r="SLR197" s="83"/>
      <c r="SLS197" s="83"/>
      <c r="SLT197" s="83"/>
      <c r="SLU197" s="83"/>
      <c r="SLV197" s="83"/>
      <c r="SLW197" s="83"/>
      <c r="SLX197" s="83"/>
      <c r="SLY197" s="83"/>
      <c r="SLZ197" s="83"/>
      <c r="SMA197" s="83"/>
      <c r="SMB197" s="83"/>
      <c r="SMC197" s="83"/>
      <c r="SMD197" s="83"/>
      <c r="SME197" s="83"/>
      <c r="SMF197" s="83"/>
      <c r="SMG197" s="83"/>
      <c r="SMH197" s="83"/>
      <c r="SMI197" s="83"/>
      <c r="SMJ197" s="83"/>
      <c r="SMK197" s="83"/>
      <c r="SML197" s="83"/>
      <c r="SMM197" s="83"/>
      <c r="SMN197" s="83"/>
      <c r="SMO197" s="83"/>
      <c r="SMP197" s="83"/>
      <c r="SMQ197" s="83"/>
      <c r="SMR197" s="83"/>
      <c r="SMS197" s="83"/>
      <c r="SMT197" s="83"/>
      <c r="SMU197" s="83"/>
      <c r="SMV197" s="83"/>
      <c r="SMW197" s="83"/>
      <c r="SMX197" s="83"/>
      <c r="SMY197" s="83"/>
      <c r="SMZ197" s="83"/>
      <c r="SNA197" s="83"/>
      <c r="SNB197" s="83"/>
      <c r="SNC197" s="83"/>
      <c r="SND197" s="83"/>
      <c r="SNE197" s="83"/>
      <c r="SNF197" s="83"/>
      <c r="SNG197" s="83"/>
      <c r="SNH197" s="83"/>
      <c r="SNI197" s="83"/>
      <c r="SNJ197" s="83"/>
      <c r="SNK197" s="83"/>
      <c r="SNL197" s="83"/>
      <c r="SNM197" s="83"/>
      <c r="SNN197" s="83"/>
      <c r="SNO197" s="83"/>
      <c r="SNP197" s="83"/>
      <c r="SNQ197" s="83"/>
      <c r="SNR197" s="83"/>
      <c r="SNS197" s="83"/>
      <c r="SNT197" s="83"/>
      <c r="SNU197" s="83"/>
      <c r="SNV197" s="83"/>
      <c r="SNW197" s="83"/>
      <c r="SNX197" s="83"/>
      <c r="SNY197" s="83"/>
      <c r="SNZ197" s="83"/>
      <c r="SOA197" s="83"/>
      <c r="SOB197" s="83"/>
      <c r="SOC197" s="83"/>
      <c r="SOD197" s="83"/>
      <c r="SOE197" s="83"/>
      <c r="SOF197" s="83"/>
      <c r="SOG197" s="83"/>
      <c r="SOH197" s="83"/>
      <c r="SOI197" s="83"/>
      <c r="SOJ197" s="83"/>
      <c r="SOK197" s="83"/>
      <c r="SOL197" s="83"/>
      <c r="SOM197" s="83"/>
      <c r="SON197" s="83"/>
      <c r="SOO197" s="83"/>
      <c r="SOP197" s="83"/>
      <c r="SOQ197" s="83"/>
      <c r="SOR197" s="83"/>
      <c r="SOS197" s="83"/>
      <c r="SOT197" s="83"/>
      <c r="SOU197" s="83"/>
      <c r="SOV197" s="83"/>
      <c r="SOW197" s="83"/>
      <c r="SOX197" s="83"/>
      <c r="SOY197" s="83"/>
      <c r="SOZ197" s="83"/>
      <c r="SPA197" s="83"/>
      <c r="SPB197" s="83"/>
      <c r="SPC197" s="83"/>
      <c r="SPD197" s="83"/>
      <c r="SPE197" s="83"/>
      <c r="SPF197" s="83"/>
      <c r="SPG197" s="83"/>
      <c r="SPH197" s="83"/>
      <c r="SPI197" s="83"/>
      <c r="SPJ197" s="83"/>
      <c r="SPK197" s="83"/>
      <c r="SPL197" s="83"/>
      <c r="SPM197" s="83"/>
      <c r="SPN197" s="83"/>
      <c r="SPO197" s="83"/>
      <c r="SPP197" s="83"/>
      <c r="SPQ197" s="83"/>
      <c r="SPR197" s="83"/>
      <c r="SPS197" s="83"/>
      <c r="SPT197" s="83"/>
      <c r="SPU197" s="83"/>
      <c r="SPV197" s="83"/>
      <c r="SPW197" s="83"/>
      <c r="SPX197" s="83"/>
      <c r="SPY197" s="83"/>
      <c r="SPZ197" s="83"/>
      <c r="SQA197" s="83"/>
      <c r="SQB197" s="83"/>
      <c r="SQC197" s="83"/>
      <c r="SQD197" s="83"/>
      <c r="SQE197" s="83"/>
      <c r="SQF197" s="83"/>
      <c r="SQG197" s="83"/>
      <c r="SQH197" s="83"/>
      <c r="SQI197" s="83"/>
      <c r="SQJ197" s="83"/>
      <c r="SQK197" s="83"/>
      <c r="SQL197" s="83"/>
      <c r="SQM197" s="83"/>
      <c r="SQN197" s="83"/>
      <c r="SQO197" s="83"/>
      <c r="SQP197" s="83"/>
      <c r="SQQ197" s="83"/>
      <c r="SQR197" s="83"/>
      <c r="SQS197" s="83"/>
      <c r="SQT197" s="83"/>
      <c r="SQU197" s="83"/>
      <c r="SQV197" s="83"/>
      <c r="SQW197" s="83"/>
      <c r="SQX197" s="83"/>
      <c r="SQY197" s="83"/>
      <c r="SQZ197" s="83"/>
      <c r="SRA197" s="83"/>
      <c r="SRB197" s="83"/>
      <c r="SRC197" s="83"/>
      <c r="SRD197" s="83"/>
      <c r="SRE197" s="83"/>
      <c r="SRF197" s="83"/>
      <c r="SRG197" s="83"/>
      <c r="SRH197" s="83"/>
      <c r="SRI197" s="83"/>
      <c r="SRJ197" s="83"/>
      <c r="SRK197" s="83"/>
      <c r="SRL197" s="83"/>
      <c r="SRM197" s="83"/>
      <c r="SRN197" s="83"/>
      <c r="SRO197" s="83"/>
      <c r="SRP197" s="83"/>
      <c r="SRQ197" s="83"/>
      <c r="SRR197" s="83"/>
      <c r="SRS197" s="83"/>
      <c r="SRT197" s="83"/>
      <c r="SRU197" s="83"/>
      <c r="SRV197" s="83"/>
      <c r="SRW197" s="83"/>
      <c r="SRX197" s="83"/>
      <c r="SRY197" s="83"/>
      <c r="SRZ197" s="83"/>
      <c r="SSA197" s="83"/>
      <c r="SSB197" s="83"/>
      <c r="SSC197" s="83"/>
      <c r="SSD197" s="83"/>
      <c r="SSE197" s="83"/>
      <c r="SSF197" s="83"/>
      <c r="SSG197" s="83"/>
      <c r="SSH197" s="83"/>
      <c r="SSI197" s="83"/>
      <c r="SSJ197" s="83"/>
      <c r="SSK197" s="83"/>
      <c r="SSL197" s="83"/>
      <c r="SSM197" s="83"/>
      <c r="SSN197" s="83"/>
      <c r="SSO197" s="83"/>
      <c r="SSP197" s="83"/>
      <c r="SSQ197" s="83"/>
      <c r="SSR197" s="83"/>
      <c r="SSS197" s="83"/>
      <c r="SST197" s="83"/>
      <c r="SSU197" s="83"/>
      <c r="SSV197" s="83"/>
      <c r="SSW197" s="83"/>
      <c r="SSX197" s="83"/>
      <c r="SSY197" s="83"/>
      <c r="SSZ197" s="83"/>
      <c r="STA197" s="83"/>
      <c r="STB197" s="83"/>
      <c r="STC197" s="83"/>
      <c r="STD197" s="83"/>
      <c r="STE197" s="83"/>
      <c r="STF197" s="83"/>
      <c r="STG197" s="83"/>
      <c r="STH197" s="83"/>
      <c r="STI197" s="83"/>
      <c r="STJ197" s="83"/>
      <c r="STK197" s="83"/>
      <c r="STL197" s="83"/>
      <c r="STM197" s="83"/>
      <c r="STN197" s="83"/>
      <c r="STO197" s="83"/>
      <c r="STP197" s="83"/>
      <c r="STQ197" s="83"/>
      <c r="STR197" s="83"/>
      <c r="STS197" s="83"/>
      <c r="STT197" s="83"/>
      <c r="STU197" s="83"/>
      <c r="STV197" s="83"/>
      <c r="STW197" s="83"/>
      <c r="STX197" s="83"/>
      <c r="STY197" s="83"/>
      <c r="STZ197" s="83"/>
      <c r="SUA197" s="83"/>
      <c r="SUB197" s="83"/>
      <c r="SUC197" s="83"/>
      <c r="SUD197" s="83"/>
      <c r="SUE197" s="83"/>
      <c r="SUF197" s="83"/>
      <c r="SUG197" s="83"/>
      <c r="SUH197" s="83"/>
      <c r="SUI197" s="83"/>
      <c r="SUJ197" s="83"/>
      <c r="SUK197" s="83"/>
      <c r="SUL197" s="83"/>
      <c r="SUM197" s="83"/>
      <c r="SUN197" s="83"/>
      <c r="SUO197" s="83"/>
      <c r="SUP197" s="83"/>
      <c r="SUQ197" s="83"/>
      <c r="SUR197" s="83"/>
      <c r="SUS197" s="83"/>
      <c r="SUT197" s="83"/>
      <c r="SUU197" s="83"/>
      <c r="SUV197" s="83"/>
      <c r="SUW197" s="83"/>
      <c r="SUX197" s="83"/>
      <c r="SUY197" s="83"/>
      <c r="SUZ197" s="83"/>
      <c r="SVA197" s="83"/>
      <c r="SVB197" s="83"/>
      <c r="SVC197" s="83"/>
      <c r="SVD197" s="83"/>
      <c r="SVE197" s="83"/>
      <c r="SVF197" s="83"/>
      <c r="SVG197" s="83"/>
      <c r="SVH197" s="83"/>
      <c r="SVI197" s="83"/>
      <c r="SVJ197" s="83"/>
      <c r="SVK197" s="83"/>
      <c r="SVL197" s="83"/>
      <c r="SVM197" s="83"/>
      <c r="SVN197" s="83"/>
      <c r="SVO197" s="83"/>
      <c r="SVP197" s="83"/>
      <c r="SVQ197" s="83"/>
      <c r="SVR197" s="83"/>
      <c r="SVS197" s="83"/>
      <c r="SVT197" s="83"/>
      <c r="SVU197" s="83"/>
      <c r="SVV197" s="83"/>
      <c r="SVW197" s="83"/>
      <c r="SVX197" s="83"/>
      <c r="SVY197" s="83"/>
      <c r="SVZ197" s="83"/>
      <c r="SWA197" s="83"/>
      <c r="SWB197" s="83"/>
      <c r="SWC197" s="83"/>
      <c r="SWD197" s="83"/>
      <c r="SWE197" s="83"/>
      <c r="SWF197" s="83"/>
      <c r="SWG197" s="83"/>
      <c r="SWH197" s="83"/>
      <c r="SWI197" s="83"/>
      <c r="SWJ197" s="83"/>
      <c r="SWK197" s="83"/>
      <c r="SWL197" s="83"/>
      <c r="SWM197" s="83"/>
      <c r="SWN197" s="83"/>
      <c r="SWO197" s="83"/>
      <c r="SWP197" s="83"/>
      <c r="SWQ197" s="83"/>
      <c r="SWR197" s="83"/>
      <c r="SWS197" s="83"/>
      <c r="SWT197" s="83"/>
      <c r="SWU197" s="83"/>
      <c r="SWV197" s="83"/>
      <c r="SWW197" s="83"/>
      <c r="SWX197" s="83"/>
      <c r="SWY197" s="83"/>
      <c r="SWZ197" s="83"/>
      <c r="SXA197" s="83"/>
      <c r="SXB197" s="83"/>
      <c r="SXC197" s="83"/>
      <c r="SXD197" s="83"/>
      <c r="SXE197" s="83"/>
      <c r="SXF197" s="83"/>
      <c r="SXG197" s="83"/>
      <c r="SXH197" s="83"/>
      <c r="SXI197" s="83"/>
      <c r="SXJ197" s="83"/>
      <c r="SXK197" s="83"/>
      <c r="SXL197" s="83"/>
      <c r="SXM197" s="83"/>
      <c r="SXN197" s="83"/>
      <c r="SXO197" s="83"/>
      <c r="SXP197" s="83"/>
      <c r="SXQ197" s="83"/>
      <c r="SXR197" s="83"/>
      <c r="SXS197" s="83"/>
      <c r="SXT197" s="83"/>
      <c r="SXU197" s="83"/>
      <c r="SXV197" s="83"/>
      <c r="SXW197" s="83"/>
      <c r="SXX197" s="83"/>
      <c r="SXY197" s="83"/>
      <c r="SXZ197" s="83"/>
      <c r="SYA197" s="83"/>
      <c r="SYB197" s="83"/>
      <c r="SYC197" s="83"/>
      <c r="SYD197" s="83"/>
      <c r="SYE197" s="83"/>
      <c r="SYF197" s="83"/>
      <c r="SYG197" s="83"/>
      <c r="SYH197" s="83"/>
      <c r="SYI197" s="83"/>
      <c r="SYJ197" s="83"/>
      <c r="SYK197" s="83"/>
      <c r="SYL197" s="83"/>
      <c r="SYM197" s="83"/>
      <c r="SYN197" s="83"/>
      <c r="SYO197" s="83"/>
      <c r="SYP197" s="83"/>
      <c r="SYQ197" s="83"/>
      <c r="SYR197" s="83"/>
      <c r="SYS197" s="83"/>
      <c r="SYT197" s="83"/>
      <c r="SYU197" s="83"/>
      <c r="SYV197" s="83"/>
      <c r="SYW197" s="83"/>
      <c r="SYX197" s="83"/>
      <c r="SYY197" s="83"/>
      <c r="SYZ197" s="83"/>
      <c r="SZA197" s="83"/>
      <c r="SZB197" s="83"/>
      <c r="SZC197" s="83"/>
      <c r="SZD197" s="83"/>
      <c r="SZE197" s="83"/>
      <c r="SZF197" s="83"/>
      <c r="SZG197" s="83"/>
      <c r="SZH197" s="83"/>
      <c r="SZI197" s="83"/>
      <c r="SZJ197" s="83"/>
      <c r="SZK197" s="83"/>
      <c r="SZL197" s="83"/>
      <c r="SZM197" s="83"/>
      <c r="SZN197" s="83"/>
      <c r="SZO197" s="83"/>
      <c r="SZP197" s="83"/>
      <c r="SZQ197" s="83"/>
      <c r="SZR197" s="83"/>
      <c r="SZS197" s="83"/>
      <c r="SZT197" s="83"/>
      <c r="SZU197" s="83"/>
      <c r="SZV197" s="83"/>
      <c r="SZW197" s="83"/>
      <c r="SZX197" s="83"/>
      <c r="SZY197" s="83"/>
      <c r="SZZ197" s="83"/>
      <c r="TAA197" s="83"/>
      <c r="TAB197" s="83"/>
      <c r="TAC197" s="83"/>
      <c r="TAD197" s="83"/>
      <c r="TAE197" s="83"/>
      <c r="TAF197" s="83"/>
      <c r="TAG197" s="83"/>
      <c r="TAH197" s="83"/>
      <c r="TAI197" s="83"/>
      <c r="TAJ197" s="83"/>
      <c r="TAK197" s="83"/>
      <c r="TAL197" s="83"/>
      <c r="TAM197" s="83"/>
      <c r="TAN197" s="83"/>
      <c r="TAO197" s="83"/>
      <c r="TAP197" s="83"/>
      <c r="TAQ197" s="83"/>
      <c r="TAR197" s="83"/>
      <c r="TAS197" s="83"/>
      <c r="TAT197" s="83"/>
      <c r="TAU197" s="83"/>
      <c r="TAV197" s="83"/>
      <c r="TAW197" s="83"/>
      <c r="TAX197" s="83"/>
      <c r="TAY197" s="83"/>
      <c r="TAZ197" s="83"/>
      <c r="TBA197" s="83"/>
      <c r="TBB197" s="83"/>
      <c r="TBC197" s="83"/>
      <c r="TBD197" s="83"/>
      <c r="TBE197" s="83"/>
      <c r="TBF197" s="83"/>
      <c r="TBG197" s="83"/>
      <c r="TBH197" s="83"/>
      <c r="TBI197" s="83"/>
      <c r="TBJ197" s="83"/>
      <c r="TBK197" s="83"/>
      <c r="TBL197" s="83"/>
      <c r="TBM197" s="83"/>
      <c r="TBN197" s="83"/>
      <c r="TBO197" s="83"/>
      <c r="TBP197" s="83"/>
      <c r="TBQ197" s="83"/>
      <c r="TBR197" s="83"/>
      <c r="TBS197" s="83"/>
      <c r="TBT197" s="83"/>
      <c r="TBU197" s="83"/>
      <c r="TBV197" s="83"/>
      <c r="TBW197" s="83"/>
      <c r="TBX197" s="83"/>
      <c r="TBY197" s="83"/>
      <c r="TBZ197" s="83"/>
      <c r="TCA197" s="83"/>
      <c r="TCB197" s="83"/>
      <c r="TCC197" s="83"/>
      <c r="TCD197" s="83"/>
      <c r="TCE197" s="83"/>
      <c r="TCF197" s="83"/>
      <c r="TCG197" s="83"/>
      <c r="TCH197" s="83"/>
      <c r="TCI197" s="83"/>
      <c r="TCJ197" s="83"/>
      <c r="TCK197" s="83"/>
      <c r="TCL197" s="83"/>
      <c r="TCM197" s="83"/>
      <c r="TCN197" s="83"/>
      <c r="TCO197" s="83"/>
      <c r="TCP197" s="83"/>
      <c r="TCQ197" s="83"/>
      <c r="TCR197" s="83"/>
      <c r="TCS197" s="83"/>
      <c r="TCT197" s="83"/>
      <c r="TCU197" s="83"/>
      <c r="TCV197" s="83"/>
      <c r="TCW197" s="83"/>
      <c r="TCX197" s="83"/>
      <c r="TCY197" s="83"/>
      <c r="TCZ197" s="83"/>
      <c r="TDA197" s="83"/>
      <c r="TDB197" s="83"/>
      <c r="TDC197" s="83"/>
      <c r="TDD197" s="83"/>
      <c r="TDE197" s="83"/>
      <c r="TDF197" s="83"/>
      <c r="TDG197" s="83"/>
      <c r="TDH197" s="83"/>
      <c r="TDI197" s="83"/>
      <c r="TDJ197" s="83"/>
      <c r="TDK197" s="83"/>
      <c r="TDL197" s="83"/>
      <c r="TDM197" s="83"/>
      <c r="TDN197" s="83"/>
      <c r="TDO197" s="83"/>
      <c r="TDP197" s="83"/>
      <c r="TDQ197" s="83"/>
      <c r="TDR197" s="83"/>
      <c r="TDS197" s="83"/>
      <c r="TDT197" s="83"/>
      <c r="TDU197" s="83"/>
      <c r="TDV197" s="83"/>
      <c r="TDW197" s="83"/>
      <c r="TDX197" s="83"/>
      <c r="TDY197" s="83"/>
      <c r="TDZ197" s="83"/>
      <c r="TEA197" s="83"/>
      <c r="TEB197" s="83"/>
      <c r="TEC197" s="83"/>
      <c r="TED197" s="83"/>
      <c r="TEE197" s="83"/>
      <c r="TEF197" s="83"/>
      <c r="TEG197" s="83"/>
      <c r="TEH197" s="83"/>
      <c r="TEI197" s="83"/>
      <c r="TEJ197" s="83"/>
      <c r="TEK197" s="83"/>
      <c r="TEL197" s="83"/>
      <c r="TEM197" s="83"/>
      <c r="TEN197" s="83"/>
      <c r="TEO197" s="83"/>
      <c r="TEP197" s="83"/>
      <c r="TEQ197" s="83"/>
      <c r="TER197" s="83"/>
      <c r="TES197" s="83"/>
      <c r="TET197" s="83"/>
      <c r="TEU197" s="83"/>
      <c r="TEV197" s="83"/>
      <c r="TEW197" s="83"/>
      <c r="TEX197" s="83"/>
      <c r="TEY197" s="83"/>
      <c r="TEZ197" s="83"/>
      <c r="TFA197" s="83"/>
      <c r="TFB197" s="83"/>
      <c r="TFC197" s="83"/>
      <c r="TFD197" s="83"/>
      <c r="TFE197" s="83"/>
      <c r="TFF197" s="83"/>
      <c r="TFG197" s="83"/>
      <c r="TFH197" s="83"/>
      <c r="TFI197" s="83"/>
      <c r="TFJ197" s="83"/>
      <c r="TFK197" s="83"/>
      <c r="TFL197" s="83"/>
      <c r="TFM197" s="83"/>
      <c r="TFN197" s="83"/>
      <c r="TFO197" s="83"/>
      <c r="TFP197" s="83"/>
      <c r="TFQ197" s="83"/>
      <c r="TFR197" s="83"/>
      <c r="TFS197" s="83"/>
      <c r="TFT197" s="83"/>
      <c r="TFU197" s="83"/>
      <c r="TFV197" s="83"/>
      <c r="TFW197" s="83"/>
      <c r="TFX197" s="83"/>
      <c r="TFY197" s="83"/>
      <c r="TFZ197" s="83"/>
      <c r="TGA197" s="83"/>
      <c r="TGB197" s="83"/>
      <c r="TGC197" s="83"/>
      <c r="TGD197" s="83"/>
      <c r="TGE197" s="83"/>
      <c r="TGF197" s="83"/>
      <c r="TGG197" s="83"/>
      <c r="TGH197" s="83"/>
      <c r="TGI197" s="83"/>
      <c r="TGJ197" s="83"/>
      <c r="TGK197" s="83"/>
      <c r="TGL197" s="83"/>
      <c r="TGM197" s="83"/>
      <c r="TGN197" s="83"/>
      <c r="TGO197" s="83"/>
      <c r="TGP197" s="83"/>
      <c r="TGQ197" s="83"/>
      <c r="TGR197" s="83"/>
      <c r="TGS197" s="83"/>
      <c r="TGT197" s="83"/>
      <c r="TGU197" s="83"/>
      <c r="TGV197" s="83"/>
      <c r="TGW197" s="83"/>
      <c r="TGX197" s="83"/>
      <c r="TGY197" s="83"/>
      <c r="TGZ197" s="83"/>
      <c r="THA197" s="83"/>
      <c r="THB197" s="83"/>
      <c r="THC197" s="83"/>
      <c r="THD197" s="83"/>
      <c r="THE197" s="83"/>
      <c r="THF197" s="83"/>
      <c r="THG197" s="83"/>
      <c r="THH197" s="83"/>
      <c r="THI197" s="83"/>
      <c r="THJ197" s="83"/>
      <c r="THK197" s="83"/>
      <c r="THL197" s="83"/>
      <c r="THM197" s="83"/>
      <c r="THN197" s="83"/>
      <c r="THO197" s="83"/>
      <c r="THP197" s="83"/>
      <c r="THQ197" s="83"/>
      <c r="THR197" s="83"/>
      <c r="THS197" s="83"/>
      <c r="THT197" s="83"/>
      <c r="THU197" s="83"/>
      <c r="THV197" s="83"/>
      <c r="THW197" s="83"/>
      <c r="THX197" s="83"/>
      <c r="THY197" s="83"/>
      <c r="THZ197" s="83"/>
      <c r="TIA197" s="83"/>
      <c r="TIB197" s="83"/>
      <c r="TIC197" s="83"/>
      <c r="TID197" s="83"/>
      <c r="TIE197" s="83"/>
      <c r="TIF197" s="83"/>
      <c r="TIG197" s="83"/>
      <c r="TIH197" s="83"/>
      <c r="TII197" s="83"/>
      <c r="TIJ197" s="83"/>
      <c r="TIK197" s="83"/>
      <c r="TIL197" s="83"/>
      <c r="TIM197" s="83"/>
      <c r="TIN197" s="83"/>
      <c r="TIO197" s="83"/>
      <c r="TIP197" s="83"/>
      <c r="TIQ197" s="83"/>
      <c r="TIR197" s="83"/>
      <c r="TIS197" s="83"/>
      <c r="TIT197" s="83"/>
      <c r="TIU197" s="83"/>
      <c r="TIV197" s="83"/>
      <c r="TIW197" s="83"/>
      <c r="TIX197" s="83"/>
      <c r="TIY197" s="83"/>
      <c r="TIZ197" s="83"/>
      <c r="TJA197" s="83"/>
      <c r="TJB197" s="83"/>
      <c r="TJC197" s="83"/>
      <c r="TJD197" s="83"/>
      <c r="TJE197" s="83"/>
      <c r="TJF197" s="83"/>
      <c r="TJG197" s="83"/>
      <c r="TJH197" s="83"/>
      <c r="TJI197" s="83"/>
      <c r="TJJ197" s="83"/>
      <c r="TJK197" s="83"/>
      <c r="TJL197" s="83"/>
      <c r="TJM197" s="83"/>
      <c r="TJN197" s="83"/>
      <c r="TJO197" s="83"/>
      <c r="TJP197" s="83"/>
      <c r="TJQ197" s="83"/>
      <c r="TJR197" s="83"/>
      <c r="TJS197" s="83"/>
      <c r="TJT197" s="83"/>
      <c r="TJU197" s="83"/>
      <c r="TJV197" s="83"/>
      <c r="TJW197" s="83"/>
      <c r="TJX197" s="83"/>
      <c r="TJY197" s="83"/>
      <c r="TJZ197" s="83"/>
      <c r="TKA197" s="83"/>
      <c r="TKB197" s="83"/>
      <c r="TKC197" s="83"/>
      <c r="TKD197" s="83"/>
      <c r="TKE197" s="83"/>
      <c r="TKF197" s="83"/>
      <c r="TKG197" s="83"/>
      <c r="TKH197" s="83"/>
      <c r="TKI197" s="83"/>
      <c r="TKJ197" s="83"/>
      <c r="TKK197" s="83"/>
      <c r="TKL197" s="83"/>
      <c r="TKM197" s="83"/>
      <c r="TKN197" s="83"/>
      <c r="TKO197" s="83"/>
      <c r="TKP197" s="83"/>
      <c r="TKQ197" s="83"/>
      <c r="TKR197" s="83"/>
      <c r="TKS197" s="83"/>
      <c r="TKT197" s="83"/>
      <c r="TKU197" s="83"/>
      <c r="TKV197" s="83"/>
      <c r="TKW197" s="83"/>
      <c r="TKX197" s="83"/>
      <c r="TKY197" s="83"/>
      <c r="TKZ197" s="83"/>
      <c r="TLA197" s="83"/>
      <c r="TLB197" s="83"/>
      <c r="TLC197" s="83"/>
      <c r="TLD197" s="83"/>
      <c r="TLE197" s="83"/>
      <c r="TLF197" s="83"/>
      <c r="TLG197" s="83"/>
      <c r="TLH197" s="83"/>
      <c r="TLI197" s="83"/>
      <c r="TLJ197" s="83"/>
      <c r="TLK197" s="83"/>
      <c r="TLL197" s="83"/>
      <c r="TLM197" s="83"/>
      <c r="TLN197" s="83"/>
      <c r="TLO197" s="83"/>
      <c r="TLP197" s="83"/>
      <c r="TLQ197" s="83"/>
      <c r="TLR197" s="83"/>
      <c r="TLS197" s="83"/>
      <c r="TLT197" s="83"/>
      <c r="TLU197" s="83"/>
      <c r="TLV197" s="83"/>
      <c r="TLW197" s="83"/>
      <c r="TLX197" s="83"/>
      <c r="TLY197" s="83"/>
      <c r="TLZ197" s="83"/>
      <c r="TMA197" s="83"/>
      <c r="TMB197" s="83"/>
      <c r="TMC197" s="83"/>
      <c r="TMD197" s="83"/>
      <c r="TME197" s="83"/>
      <c r="TMF197" s="83"/>
      <c r="TMG197" s="83"/>
      <c r="TMH197" s="83"/>
      <c r="TMI197" s="83"/>
      <c r="TMJ197" s="83"/>
      <c r="TMK197" s="83"/>
      <c r="TML197" s="83"/>
      <c r="TMM197" s="83"/>
      <c r="TMN197" s="83"/>
      <c r="TMO197" s="83"/>
      <c r="TMP197" s="83"/>
      <c r="TMQ197" s="83"/>
      <c r="TMR197" s="83"/>
      <c r="TMS197" s="83"/>
      <c r="TMT197" s="83"/>
      <c r="TMU197" s="83"/>
      <c r="TMV197" s="83"/>
      <c r="TMW197" s="83"/>
      <c r="TMX197" s="83"/>
      <c r="TMY197" s="83"/>
      <c r="TMZ197" s="83"/>
      <c r="TNA197" s="83"/>
      <c r="TNB197" s="83"/>
      <c r="TNC197" s="83"/>
      <c r="TND197" s="83"/>
      <c r="TNE197" s="83"/>
      <c r="TNF197" s="83"/>
      <c r="TNG197" s="83"/>
      <c r="TNH197" s="83"/>
      <c r="TNI197" s="83"/>
      <c r="TNJ197" s="83"/>
      <c r="TNK197" s="83"/>
      <c r="TNL197" s="83"/>
      <c r="TNM197" s="83"/>
      <c r="TNN197" s="83"/>
      <c r="TNO197" s="83"/>
      <c r="TNP197" s="83"/>
      <c r="TNQ197" s="83"/>
      <c r="TNR197" s="83"/>
      <c r="TNS197" s="83"/>
      <c r="TNT197" s="83"/>
      <c r="TNU197" s="83"/>
      <c r="TNV197" s="83"/>
      <c r="TNW197" s="83"/>
      <c r="TNX197" s="83"/>
      <c r="TNY197" s="83"/>
      <c r="TNZ197" s="83"/>
      <c r="TOA197" s="83"/>
      <c r="TOB197" s="83"/>
      <c r="TOC197" s="83"/>
      <c r="TOD197" s="83"/>
      <c r="TOE197" s="83"/>
      <c r="TOF197" s="83"/>
      <c r="TOG197" s="83"/>
      <c r="TOH197" s="83"/>
      <c r="TOI197" s="83"/>
      <c r="TOJ197" s="83"/>
      <c r="TOK197" s="83"/>
      <c r="TOL197" s="83"/>
      <c r="TOM197" s="83"/>
      <c r="TON197" s="83"/>
      <c r="TOO197" s="83"/>
      <c r="TOP197" s="83"/>
      <c r="TOQ197" s="83"/>
      <c r="TOR197" s="83"/>
      <c r="TOS197" s="83"/>
      <c r="TOT197" s="83"/>
      <c r="TOU197" s="83"/>
      <c r="TOV197" s="83"/>
      <c r="TOW197" s="83"/>
      <c r="TOX197" s="83"/>
      <c r="TOY197" s="83"/>
      <c r="TOZ197" s="83"/>
      <c r="TPA197" s="83"/>
      <c r="TPB197" s="83"/>
      <c r="TPC197" s="83"/>
      <c r="TPD197" s="83"/>
      <c r="TPE197" s="83"/>
      <c r="TPF197" s="83"/>
      <c r="TPG197" s="83"/>
      <c r="TPH197" s="83"/>
      <c r="TPI197" s="83"/>
      <c r="TPJ197" s="83"/>
      <c r="TPK197" s="83"/>
      <c r="TPL197" s="83"/>
      <c r="TPM197" s="83"/>
      <c r="TPN197" s="83"/>
      <c r="TPO197" s="83"/>
      <c r="TPP197" s="83"/>
      <c r="TPQ197" s="83"/>
      <c r="TPR197" s="83"/>
      <c r="TPS197" s="83"/>
      <c r="TPT197" s="83"/>
      <c r="TPU197" s="83"/>
      <c r="TPV197" s="83"/>
      <c r="TPW197" s="83"/>
      <c r="TPX197" s="83"/>
      <c r="TPY197" s="83"/>
      <c r="TPZ197" s="83"/>
      <c r="TQA197" s="83"/>
      <c r="TQB197" s="83"/>
      <c r="TQC197" s="83"/>
      <c r="TQD197" s="83"/>
      <c r="TQE197" s="83"/>
      <c r="TQF197" s="83"/>
      <c r="TQG197" s="83"/>
      <c r="TQH197" s="83"/>
      <c r="TQI197" s="83"/>
      <c r="TQJ197" s="83"/>
      <c r="TQK197" s="83"/>
      <c r="TQL197" s="83"/>
      <c r="TQM197" s="83"/>
      <c r="TQN197" s="83"/>
      <c r="TQO197" s="83"/>
      <c r="TQP197" s="83"/>
      <c r="TQQ197" s="83"/>
      <c r="TQR197" s="83"/>
      <c r="TQS197" s="83"/>
      <c r="TQT197" s="83"/>
      <c r="TQU197" s="83"/>
      <c r="TQV197" s="83"/>
      <c r="TQW197" s="83"/>
      <c r="TQX197" s="83"/>
      <c r="TQY197" s="83"/>
      <c r="TQZ197" s="83"/>
      <c r="TRA197" s="83"/>
      <c r="TRB197" s="83"/>
      <c r="TRC197" s="83"/>
      <c r="TRD197" s="83"/>
      <c r="TRE197" s="83"/>
      <c r="TRF197" s="83"/>
      <c r="TRG197" s="83"/>
      <c r="TRH197" s="83"/>
      <c r="TRI197" s="83"/>
      <c r="TRJ197" s="83"/>
      <c r="TRK197" s="83"/>
      <c r="TRL197" s="83"/>
      <c r="TRM197" s="83"/>
      <c r="TRN197" s="83"/>
      <c r="TRO197" s="83"/>
      <c r="TRP197" s="83"/>
      <c r="TRQ197" s="83"/>
      <c r="TRR197" s="83"/>
      <c r="TRS197" s="83"/>
      <c r="TRT197" s="83"/>
      <c r="TRU197" s="83"/>
      <c r="TRV197" s="83"/>
      <c r="TRW197" s="83"/>
      <c r="TRX197" s="83"/>
      <c r="TRY197" s="83"/>
      <c r="TRZ197" s="83"/>
      <c r="TSA197" s="83"/>
      <c r="TSB197" s="83"/>
      <c r="TSC197" s="83"/>
      <c r="TSD197" s="83"/>
      <c r="TSE197" s="83"/>
      <c r="TSF197" s="83"/>
      <c r="TSG197" s="83"/>
      <c r="TSH197" s="83"/>
      <c r="TSI197" s="83"/>
      <c r="TSJ197" s="83"/>
      <c r="TSK197" s="83"/>
      <c r="TSL197" s="83"/>
      <c r="TSM197" s="83"/>
      <c r="TSN197" s="83"/>
      <c r="TSO197" s="83"/>
      <c r="TSP197" s="83"/>
      <c r="TSQ197" s="83"/>
      <c r="TSR197" s="83"/>
      <c r="TSS197" s="83"/>
      <c r="TST197" s="83"/>
      <c r="TSU197" s="83"/>
      <c r="TSV197" s="83"/>
      <c r="TSW197" s="83"/>
      <c r="TSX197" s="83"/>
      <c r="TSY197" s="83"/>
      <c r="TSZ197" s="83"/>
      <c r="TTA197" s="83"/>
      <c r="TTB197" s="83"/>
      <c r="TTC197" s="83"/>
      <c r="TTD197" s="83"/>
      <c r="TTE197" s="83"/>
      <c r="TTF197" s="83"/>
      <c r="TTG197" s="83"/>
      <c r="TTH197" s="83"/>
      <c r="TTI197" s="83"/>
      <c r="TTJ197" s="83"/>
      <c r="TTK197" s="83"/>
      <c r="TTL197" s="83"/>
      <c r="TTM197" s="83"/>
      <c r="TTN197" s="83"/>
      <c r="TTO197" s="83"/>
      <c r="TTP197" s="83"/>
      <c r="TTQ197" s="83"/>
      <c r="TTR197" s="83"/>
      <c r="TTS197" s="83"/>
      <c r="TTT197" s="83"/>
      <c r="TTU197" s="83"/>
      <c r="TTV197" s="83"/>
      <c r="TTW197" s="83"/>
      <c r="TTX197" s="83"/>
      <c r="TTY197" s="83"/>
      <c r="TTZ197" s="83"/>
      <c r="TUA197" s="83"/>
      <c r="TUB197" s="83"/>
      <c r="TUC197" s="83"/>
      <c r="TUD197" s="83"/>
      <c r="TUE197" s="83"/>
      <c r="TUF197" s="83"/>
      <c r="TUG197" s="83"/>
      <c r="TUH197" s="83"/>
      <c r="TUI197" s="83"/>
      <c r="TUJ197" s="83"/>
      <c r="TUK197" s="83"/>
      <c r="TUL197" s="83"/>
      <c r="TUM197" s="83"/>
      <c r="TUN197" s="83"/>
      <c r="TUO197" s="83"/>
      <c r="TUP197" s="83"/>
      <c r="TUQ197" s="83"/>
      <c r="TUR197" s="83"/>
      <c r="TUS197" s="83"/>
      <c r="TUT197" s="83"/>
      <c r="TUU197" s="83"/>
      <c r="TUV197" s="83"/>
      <c r="TUW197" s="83"/>
      <c r="TUX197" s="83"/>
      <c r="TUY197" s="83"/>
      <c r="TUZ197" s="83"/>
      <c r="TVA197" s="83"/>
      <c r="TVB197" s="83"/>
      <c r="TVC197" s="83"/>
      <c r="TVD197" s="83"/>
      <c r="TVE197" s="83"/>
      <c r="TVF197" s="83"/>
      <c r="TVG197" s="83"/>
      <c r="TVH197" s="83"/>
      <c r="TVI197" s="83"/>
      <c r="TVJ197" s="83"/>
      <c r="TVK197" s="83"/>
      <c r="TVL197" s="83"/>
      <c r="TVM197" s="83"/>
      <c r="TVN197" s="83"/>
      <c r="TVO197" s="83"/>
      <c r="TVP197" s="83"/>
      <c r="TVQ197" s="83"/>
      <c r="TVR197" s="83"/>
      <c r="TVS197" s="83"/>
      <c r="TVT197" s="83"/>
      <c r="TVU197" s="83"/>
      <c r="TVV197" s="83"/>
      <c r="TVW197" s="83"/>
      <c r="TVX197" s="83"/>
      <c r="TVY197" s="83"/>
      <c r="TVZ197" s="83"/>
      <c r="TWA197" s="83"/>
      <c r="TWB197" s="83"/>
      <c r="TWC197" s="83"/>
      <c r="TWD197" s="83"/>
      <c r="TWE197" s="83"/>
      <c r="TWF197" s="83"/>
      <c r="TWG197" s="83"/>
      <c r="TWH197" s="83"/>
      <c r="TWI197" s="83"/>
      <c r="TWJ197" s="83"/>
      <c r="TWK197" s="83"/>
      <c r="TWL197" s="83"/>
      <c r="TWM197" s="83"/>
      <c r="TWN197" s="83"/>
      <c r="TWO197" s="83"/>
      <c r="TWP197" s="83"/>
      <c r="TWQ197" s="83"/>
      <c r="TWR197" s="83"/>
      <c r="TWS197" s="83"/>
      <c r="TWT197" s="83"/>
      <c r="TWU197" s="83"/>
      <c r="TWV197" s="83"/>
      <c r="TWW197" s="83"/>
      <c r="TWX197" s="83"/>
      <c r="TWY197" s="83"/>
      <c r="TWZ197" s="83"/>
      <c r="TXA197" s="83"/>
      <c r="TXB197" s="83"/>
      <c r="TXC197" s="83"/>
      <c r="TXD197" s="83"/>
      <c r="TXE197" s="83"/>
      <c r="TXF197" s="83"/>
      <c r="TXG197" s="83"/>
      <c r="TXH197" s="83"/>
      <c r="TXI197" s="83"/>
      <c r="TXJ197" s="83"/>
      <c r="TXK197" s="83"/>
      <c r="TXL197" s="83"/>
      <c r="TXM197" s="83"/>
      <c r="TXN197" s="83"/>
      <c r="TXO197" s="83"/>
      <c r="TXP197" s="83"/>
      <c r="TXQ197" s="83"/>
      <c r="TXR197" s="83"/>
      <c r="TXS197" s="83"/>
      <c r="TXT197" s="83"/>
      <c r="TXU197" s="83"/>
      <c r="TXV197" s="83"/>
      <c r="TXW197" s="83"/>
      <c r="TXX197" s="83"/>
      <c r="TXY197" s="83"/>
      <c r="TXZ197" s="83"/>
      <c r="TYA197" s="83"/>
      <c r="TYB197" s="83"/>
      <c r="TYC197" s="83"/>
      <c r="TYD197" s="83"/>
      <c r="TYE197" s="83"/>
      <c r="TYF197" s="83"/>
      <c r="TYG197" s="83"/>
      <c r="TYH197" s="83"/>
      <c r="TYI197" s="83"/>
      <c r="TYJ197" s="83"/>
      <c r="TYK197" s="83"/>
      <c r="TYL197" s="83"/>
      <c r="TYM197" s="83"/>
      <c r="TYN197" s="83"/>
      <c r="TYO197" s="83"/>
      <c r="TYP197" s="83"/>
      <c r="TYQ197" s="83"/>
      <c r="TYR197" s="83"/>
      <c r="TYS197" s="83"/>
      <c r="TYT197" s="83"/>
      <c r="TYU197" s="83"/>
      <c r="TYV197" s="83"/>
      <c r="TYW197" s="83"/>
      <c r="TYX197" s="83"/>
      <c r="TYY197" s="83"/>
      <c r="TYZ197" s="83"/>
      <c r="TZA197" s="83"/>
      <c r="TZB197" s="83"/>
      <c r="TZC197" s="83"/>
      <c r="TZD197" s="83"/>
      <c r="TZE197" s="83"/>
      <c r="TZF197" s="83"/>
      <c r="TZG197" s="83"/>
      <c r="TZH197" s="83"/>
      <c r="TZI197" s="83"/>
      <c r="TZJ197" s="83"/>
      <c r="TZK197" s="83"/>
      <c r="TZL197" s="83"/>
      <c r="TZM197" s="83"/>
      <c r="TZN197" s="83"/>
      <c r="TZO197" s="83"/>
      <c r="TZP197" s="83"/>
      <c r="TZQ197" s="83"/>
      <c r="TZR197" s="83"/>
      <c r="TZS197" s="83"/>
      <c r="TZT197" s="83"/>
      <c r="TZU197" s="83"/>
      <c r="TZV197" s="83"/>
      <c r="TZW197" s="83"/>
      <c r="TZX197" s="83"/>
      <c r="TZY197" s="83"/>
      <c r="TZZ197" s="83"/>
      <c r="UAA197" s="83"/>
      <c r="UAB197" s="83"/>
      <c r="UAC197" s="83"/>
      <c r="UAD197" s="83"/>
      <c r="UAE197" s="83"/>
      <c r="UAF197" s="83"/>
      <c r="UAG197" s="83"/>
      <c r="UAH197" s="83"/>
      <c r="UAI197" s="83"/>
      <c r="UAJ197" s="83"/>
      <c r="UAK197" s="83"/>
      <c r="UAL197" s="83"/>
      <c r="UAM197" s="83"/>
      <c r="UAN197" s="83"/>
      <c r="UAO197" s="83"/>
      <c r="UAP197" s="83"/>
      <c r="UAQ197" s="83"/>
      <c r="UAR197" s="83"/>
      <c r="UAS197" s="83"/>
      <c r="UAT197" s="83"/>
      <c r="UAU197" s="83"/>
      <c r="UAV197" s="83"/>
      <c r="UAW197" s="83"/>
      <c r="UAX197" s="83"/>
      <c r="UAY197" s="83"/>
      <c r="UAZ197" s="83"/>
      <c r="UBA197" s="83"/>
      <c r="UBB197" s="83"/>
      <c r="UBC197" s="83"/>
      <c r="UBD197" s="83"/>
      <c r="UBE197" s="83"/>
      <c r="UBF197" s="83"/>
      <c r="UBG197" s="83"/>
      <c r="UBH197" s="83"/>
      <c r="UBI197" s="83"/>
      <c r="UBJ197" s="83"/>
      <c r="UBK197" s="83"/>
      <c r="UBL197" s="83"/>
      <c r="UBM197" s="83"/>
      <c r="UBN197" s="83"/>
      <c r="UBO197" s="83"/>
      <c r="UBP197" s="83"/>
      <c r="UBQ197" s="83"/>
      <c r="UBR197" s="83"/>
      <c r="UBS197" s="83"/>
      <c r="UBT197" s="83"/>
      <c r="UBU197" s="83"/>
      <c r="UBV197" s="83"/>
      <c r="UBW197" s="83"/>
      <c r="UBX197" s="83"/>
      <c r="UBY197" s="83"/>
      <c r="UBZ197" s="83"/>
      <c r="UCA197" s="83"/>
      <c r="UCB197" s="83"/>
      <c r="UCC197" s="83"/>
      <c r="UCD197" s="83"/>
      <c r="UCE197" s="83"/>
      <c r="UCF197" s="83"/>
      <c r="UCG197" s="83"/>
      <c r="UCH197" s="83"/>
      <c r="UCI197" s="83"/>
      <c r="UCJ197" s="83"/>
      <c r="UCK197" s="83"/>
      <c r="UCL197" s="83"/>
      <c r="UCM197" s="83"/>
      <c r="UCN197" s="83"/>
      <c r="UCO197" s="83"/>
      <c r="UCP197" s="83"/>
      <c r="UCQ197" s="83"/>
      <c r="UCR197" s="83"/>
      <c r="UCS197" s="83"/>
      <c r="UCT197" s="83"/>
      <c r="UCU197" s="83"/>
      <c r="UCV197" s="83"/>
      <c r="UCW197" s="83"/>
      <c r="UCX197" s="83"/>
      <c r="UCY197" s="83"/>
      <c r="UCZ197" s="83"/>
      <c r="UDA197" s="83"/>
      <c r="UDB197" s="83"/>
      <c r="UDC197" s="83"/>
      <c r="UDD197" s="83"/>
      <c r="UDE197" s="83"/>
      <c r="UDF197" s="83"/>
      <c r="UDG197" s="83"/>
      <c r="UDH197" s="83"/>
      <c r="UDI197" s="83"/>
      <c r="UDJ197" s="83"/>
      <c r="UDK197" s="83"/>
      <c r="UDL197" s="83"/>
      <c r="UDM197" s="83"/>
      <c r="UDN197" s="83"/>
      <c r="UDO197" s="83"/>
      <c r="UDP197" s="83"/>
      <c r="UDQ197" s="83"/>
      <c r="UDR197" s="83"/>
      <c r="UDS197" s="83"/>
      <c r="UDT197" s="83"/>
      <c r="UDU197" s="83"/>
      <c r="UDV197" s="83"/>
      <c r="UDW197" s="83"/>
      <c r="UDX197" s="83"/>
      <c r="UDY197" s="83"/>
      <c r="UDZ197" s="83"/>
      <c r="UEA197" s="83"/>
      <c r="UEB197" s="83"/>
      <c r="UEC197" s="83"/>
      <c r="UED197" s="83"/>
      <c r="UEE197" s="83"/>
      <c r="UEF197" s="83"/>
      <c r="UEG197" s="83"/>
      <c r="UEH197" s="83"/>
      <c r="UEI197" s="83"/>
      <c r="UEJ197" s="83"/>
      <c r="UEK197" s="83"/>
      <c r="UEL197" s="83"/>
      <c r="UEM197" s="83"/>
      <c r="UEN197" s="83"/>
      <c r="UEO197" s="83"/>
      <c r="UEP197" s="83"/>
      <c r="UEQ197" s="83"/>
      <c r="UER197" s="83"/>
      <c r="UES197" s="83"/>
      <c r="UET197" s="83"/>
      <c r="UEU197" s="83"/>
      <c r="UEV197" s="83"/>
      <c r="UEW197" s="83"/>
      <c r="UEX197" s="83"/>
      <c r="UEY197" s="83"/>
      <c r="UEZ197" s="83"/>
      <c r="UFA197" s="83"/>
      <c r="UFB197" s="83"/>
      <c r="UFC197" s="83"/>
      <c r="UFD197" s="83"/>
      <c r="UFE197" s="83"/>
      <c r="UFF197" s="83"/>
      <c r="UFG197" s="83"/>
      <c r="UFH197" s="83"/>
      <c r="UFI197" s="83"/>
      <c r="UFJ197" s="83"/>
      <c r="UFK197" s="83"/>
      <c r="UFL197" s="83"/>
      <c r="UFM197" s="83"/>
      <c r="UFN197" s="83"/>
      <c r="UFO197" s="83"/>
      <c r="UFP197" s="83"/>
      <c r="UFQ197" s="83"/>
      <c r="UFR197" s="83"/>
      <c r="UFS197" s="83"/>
      <c r="UFT197" s="83"/>
      <c r="UFU197" s="83"/>
      <c r="UFV197" s="83"/>
      <c r="UFW197" s="83"/>
      <c r="UFX197" s="83"/>
      <c r="UFY197" s="83"/>
      <c r="UFZ197" s="83"/>
      <c r="UGA197" s="83"/>
      <c r="UGB197" s="83"/>
      <c r="UGC197" s="83"/>
      <c r="UGD197" s="83"/>
      <c r="UGE197" s="83"/>
      <c r="UGF197" s="83"/>
      <c r="UGG197" s="83"/>
      <c r="UGH197" s="83"/>
      <c r="UGI197" s="83"/>
      <c r="UGJ197" s="83"/>
      <c r="UGK197" s="83"/>
      <c r="UGL197" s="83"/>
      <c r="UGM197" s="83"/>
      <c r="UGN197" s="83"/>
      <c r="UGO197" s="83"/>
      <c r="UGP197" s="83"/>
      <c r="UGQ197" s="83"/>
      <c r="UGR197" s="83"/>
      <c r="UGS197" s="83"/>
      <c r="UGT197" s="83"/>
      <c r="UGU197" s="83"/>
      <c r="UGV197" s="83"/>
      <c r="UGW197" s="83"/>
      <c r="UGX197" s="83"/>
      <c r="UGY197" s="83"/>
      <c r="UGZ197" s="83"/>
      <c r="UHA197" s="83"/>
      <c r="UHB197" s="83"/>
      <c r="UHC197" s="83"/>
      <c r="UHD197" s="83"/>
      <c r="UHE197" s="83"/>
      <c r="UHF197" s="83"/>
      <c r="UHG197" s="83"/>
      <c r="UHH197" s="83"/>
      <c r="UHI197" s="83"/>
      <c r="UHJ197" s="83"/>
      <c r="UHK197" s="83"/>
      <c r="UHL197" s="83"/>
      <c r="UHM197" s="83"/>
      <c r="UHN197" s="83"/>
      <c r="UHO197" s="83"/>
      <c r="UHP197" s="83"/>
      <c r="UHQ197" s="83"/>
      <c r="UHR197" s="83"/>
      <c r="UHS197" s="83"/>
      <c r="UHT197" s="83"/>
      <c r="UHU197" s="83"/>
      <c r="UHV197" s="83"/>
      <c r="UHW197" s="83"/>
      <c r="UHX197" s="83"/>
      <c r="UHY197" s="83"/>
      <c r="UHZ197" s="83"/>
      <c r="UIA197" s="83"/>
      <c r="UIB197" s="83"/>
      <c r="UIC197" s="83"/>
      <c r="UID197" s="83"/>
      <c r="UIE197" s="83"/>
      <c r="UIF197" s="83"/>
      <c r="UIG197" s="83"/>
      <c r="UIH197" s="83"/>
      <c r="UII197" s="83"/>
      <c r="UIJ197" s="83"/>
      <c r="UIK197" s="83"/>
      <c r="UIL197" s="83"/>
      <c r="UIM197" s="83"/>
      <c r="UIN197" s="83"/>
      <c r="UIO197" s="83"/>
      <c r="UIP197" s="83"/>
      <c r="UIQ197" s="83"/>
      <c r="UIR197" s="83"/>
      <c r="UIS197" s="83"/>
      <c r="UIT197" s="83"/>
      <c r="UIU197" s="83"/>
      <c r="UIV197" s="83"/>
      <c r="UIW197" s="83"/>
      <c r="UIX197" s="83"/>
      <c r="UIY197" s="83"/>
      <c r="UIZ197" s="83"/>
      <c r="UJA197" s="83"/>
      <c r="UJB197" s="83"/>
      <c r="UJC197" s="83"/>
      <c r="UJD197" s="83"/>
      <c r="UJE197" s="83"/>
      <c r="UJF197" s="83"/>
      <c r="UJG197" s="83"/>
      <c r="UJH197" s="83"/>
      <c r="UJI197" s="83"/>
      <c r="UJJ197" s="83"/>
      <c r="UJK197" s="83"/>
      <c r="UJL197" s="83"/>
      <c r="UJM197" s="83"/>
      <c r="UJN197" s="83"/>
      <c r="UJO197" s="83"/>
      <c r="UJP197" s="83"/>
      <c r="UJQ197" s="83"/>
      <c r="UJR197" s="83"/>
      <c r="UJS197" s="83"/>
      <c r="UJT197" s="83"/>
      <c r="UJU197" s="83"/>
      <c r="UJV197" s="83"/>
      <c r="UJW197" s="83"/>
      <c r="UJX197" s="83"/>
      <c r="UJY197" s="83"/>
      <c r="UJZ197" s="83"/>
      <c r="UKA197" s="83"/>
      <c r="UKB197" s="83"/>
      <c r="UKC197" s="83"/>
      <c r="UKD197" s="83"/>
      <c r="UKE197" s="83"/>
      <c r="UKF197" s="83"/>
      <c r="UKG197" s="83"/>
      <c r="UKH197" s="83"/>
      <c r="UKI197" s="83"/>
      <c r="UKJ197" s="83"/>
      <c r="UKK197" s="83"/>
      <c r="UKL197" s="83"/>
      <c r="UKM197" s="83"/>
      <c r="UKN197" s="83"/>
      <c r="UKO197" s="83"/>
      <c r="UKP197" s="83"/>
      <c r="UKQ197" s="83"/>
      <c r="UKR197" s="83"/>
      <c r="UKS197" s="83"/>
      <c r="UKT197" s="83"/>
      <c r="UKU197" s="83"/>
      <c r="UKV197" s="83"/>
      <c r="UKW197" s="83"/>
      <c r="UKX197" s="83"/>
      <c r="UKY197" s="83"/>
      <c r="UKZ197" s="83"/>
      <c r="ULA197" s="83"/>
      <c r="ULB197" s="83"/>
      <c r="ULC197" s="83"/>
      <c r="ULD197" s="83"/>
      <c r="ULE197" s="83"/>
      <c r="ULF197" s="83"/>
      <c r="ULG197" s="83"/>
      <c r="ULH197" s="83"/>
      <c r="ULI197" s="83"/>
      <c r="ULJ197" s="83"/>
      <c r="ULK197" s="83"/>
      <c r="ULL197" s="83"/>
      <c r="ULM197" s="83"/>
      <c r="ULN197" s="83"/>
      <c r="ULO197" s="83"/>
      <c r="ULP197" s="83"/>
      <c r="ULQ197" s="83"/>
      <c r="ULR197" s="83"/>
      <c r="ULS197" s="83"/>
      <c r="ULT197" s="83"/>
      <c r="ULU197" s="83"/>
      <c r="ULV197" s="83"/>
      <c r="ULW197" s="83"/>
      <c r="ULX197" s="83"/>
      <c r="ULY197" s="83"/>
      <c r="ULZ197" s="83"/>
      <c r="UMA197" s="83"/>
      <c r="UMB197" s="83"/>
      <c r="UMC197" s="83"/>
      <c r="UMD197" s="83"/>
      <c r="UME197" s="83"/>
      <c r="UMF197" s="83"/>
      <c r="UMG197" s="83"/>
      <c r="UMH197" s="83"/>
      <c r="UMI197" s="83"/>
      <c r="UMJ197" s="83"/>
      <c r="UMK197" s="83"/>
      <c r="UML197" s="83"/>
      <c r="UMM197" s="83"/>
      <c r="UMN197" s="83"/>
      <c r="UMO197" s="83"/>
      <c r="UMP197" s="83"/>
      <c r="UMQ197" s="83"/>
      <c r="UMR197" s="83"/>
      <c r="UMS197" s="83"/>
      <c r="UMT197" s="83"/>
      <c r="UMU197" s="83"/>
      <c r="UMV197" s="83"/>
      <c r="UMW197" s="83"/>
      <c r="UMX197" s="83"/>
      <c r="UMY197" s="83"/>
      <c r="UMZ197" s="83"/>
      <c r="UNA197" s="83"/>
      <c r="UNB197" s="83"/>
      <c r="UNC197" s="83"/>
      <c r="UND197" s="83"/>
      <c r="UNE197" s="83"/>
      <c r="UNF197" s="83"/>
      <c r="UNG197" s="83"/>
      <c r="UNH197" s="83"/>
      <c r="UNI197" s="83"/>
      <c r="UNJ197" s="83"/>
      <c r="UNK197" s="83"/>
      <c r="UNL197" s="83"/>
      <c r="UNM197" s="83"/>
      <c r="UNN197" s="83"/>
      <c r="UNO197" s="83"/>
      <c r="UNP197" s="83"/>
      <c r="UNQ197" s="83"/>
      <c r="UNR197" s="83"/>
      <c r="UNS197" s="83"/>
      <c r="UNT197" s="83"/>
      <c r="UNU197" s="83"/>
      <c r="UNV197" s="83"/>
      <c r="UNW197" s="83"/>
      <c r="UNX197" s="83"/>
      <c r="UNY197" s="83"/>
      <c r="UNZ197" s="83"/>
      <c r="UOA197" s="83"/>
      <c r="UOB197" s="83"/>
      <c r="UOC197" s="83"/>
      <c r="UOD197" s="83"/>
      <c r="UOE197" s="83"/>
      <c r="UOF197" s="83"/>
      <c r="UOG197" s="83"/>
      <c r="UOH197" s="83"/>
      <c r="UOI197" s="83"/>
      <c r="UOJ197" s="83"/>
      <c r="UOK197" s="83"/>
      <c r="UOL197" s="83"/>
      <c r="UOM197" s="83"/>
      <c r="UON197" s="83"/>
      <c r="UOO197" s="83"/>
      <c r="UOP197" s="83"/>
      <c r="UOQ197" s="83"/>
      <c r="UOR197" s="83"/>
      <c r="UOS197" s="83"/>
      <c r="UOT197" s="83"/>
      <c r="UOU197" s="83"/>
      <c r="UOV197" s="83"/>
      <c r="UOW197" s="83"/>
      <c r="UOX197" s="83"/>
      <c r="UOY197" s="83"/>
      <c r="UOZ197" s="83"/>
      <c r="UPA197" s="83"/>
      <c r="UPB197" s="83"/>
      <c r="UPC197" s="83"/>
      <c r="UPD197" s="83"/>
      <c r="UPE197" s="83"/>
      <c r="UPF197" s="83"/>
      <c r="UPG197" s="83"/>
      <c r="UPH197" s="83"/>
      <c r="UPI197" s="83"/>
      <c r="UPJ197" s="83"/>
      <c r="UPK197" s="83"/>
      <c r="UPL197" s="83"/>
      <c r="UPM197" s="83"/>
      <c r="UPN197" s="83"/>
      <c r="UPO197" s="83"/>
      <c r="UPP197" s="83"/>
      <c r="UPQ197" s="83"/>
      <c r="UPR197" s="83"/>
      <c r="UPS197" s="83"/>
      <c r="UPT197" s="83"/>
      <c r="UPU197" s="83"/>
      <c r="UPV197" s="83"/>
      <c r="UPW197" s="83"/>
      <c r="UPX197" s="83"/>
      <c r="UPY197" s="83"/>
      <c r="UPZ197" s="83"/>
      <c r="UQA197" s="83"/>
      <c r="UQB197" s="83"/>
      <c r="UQC197" s="83"/>
      <c r="UQD197" s="83"/>
      <c r="UQE197" s="83"/>
      <c r="UQF197" s="83"/>
      <c r="UQG197" s="83"/>
      <c r="UQH197" s="83"/>
      <c r="UQI197" s="83"/>
      <c r="UQJ197" s="83"/>
      <c r="UQK197" s="83"/>
      <c r="UQL197" s="83"/>
      <c r="UQM197" s="83"/>
      <c r="UQN197" s="83"/>
      <c r="UQO197" s="83"/>
      <c r="UQP197" s="83"/>
      <c r="UQQ197" s="83"/>
      <c r="UQR197" s="83"/>
      <c r="UQS197" s="83"/>
      <c r="UQT197" s="83"/>
      <c r="UQU197" s="83"/>
      <c r="UQV197" s="83"/>
      <c r="UQW197" s="83"/>
      <c r="UQX197" s="83"/>
      <c r="UQY197" s="83"/>
      <c r="UQZ197" s="83"/>
      <c r="URA197" s="83"/>
      <c r="URB197" s="83"/>
      <c r="URC197" s="83"/>
      <c r="URD197" s="83"/>
      <c r="URE197" s="83"/>
      <c r="URF197" s="83"/>
      <c r="URG197" s="83"/>
      <c r="URH197" s="83"/>
      <c r="URI197" s="83"/>
      <c r="URJ197" s="83"/>
      <c r="URK197" s="83"/>
      <c r="URL197" s="83"/>
      <c r="URM197" s="83"/>
      <c r="URN197" s="83"/>
      <c r="URO197" s="83"/>
      <c r="URP197" s="83"/>
      <c r="URQ197" s="83"/>
      <c r="URR197" s="83"/>
      <c r="URS197" s="83"/>
      <c r="URT197" s="83"/>
      <c r="URU197" s="83"/>
      <c r="URV197" s="83"/>
      <c r="URW197" s="83"/>
      <c r="URX197" s="83"/>
      <c r="URY197" s="83"/>
      <c r="URZ197" s="83"/>
      <c r="USA197" s="83"/>
      <c r="USB197" s="83"/>
      <c r="USC197" s="83"/>
      <c r="USD197" s="83"/>
      <c r="USE197" s="83"/>
      <c r="USF197" s="83"/>
      <c r="USG197" s="83"/>
      <c r="USH197" s="83"/>
      <c r="USI197" s="83"/>
      <c r="USJ197" s="83"/>
      <c r="USK197" s="83"/>
      <c r="USL197" s="83"/>
      <c r="USM197" s="83"/>
      <c r="USN197" s="83"/>
      <c r="USO197" s="83"/>
      <c r="USP197" s="83"/>
      <c r="USQ197" s="83"/>
      <c r="USR197" s="83"/>
      <c r="USS197" s="83"/>
      <c r="UST197" s="83"/>
      <c r="USU197" s="83"/>
      <c r="USV197" s="83"/>
      <c r="USW197" s="83"/>
      <c r="USX197" s="83"/>
      <c r="USY197" s="83"/>
      <c r="USZ197" s="83"/>
      <c r="UTA197" s="83"/>
      <c r="UTB197" s="83"/>
      <c r="UTC197" s="83"/>
      <c r="UTD197" s="83"/>
      <c r="UTE197" s="83"/>
      <c r="UTF197" s="83"/>
      <c r="UTG197" s="83"/>
      <c r="UTH197" s="83"/>
      <c r="UTI197" s="83"/>
      <c r="UTJ197" s="83"/>
      <c r="UTK197" s="83"/>
      <c r="UTL197" s="83"/>
      <c r="UTM197" s="83"/>
      <c r="UTN197" s="83"/>
      <c r="UTO197" s="83"/>
      <c r="UTP197" s="83"/>
      <c r="UTQ197" s="83"/>
      <c r="UTR197" s="83"/>
      <c r="UTS197" s="83"/>
      <c r="UTT197" s="83"/>
      <c r="UTU197" s="83"/>
      <c r="UTV197" s="83"/>
      <c r="UTW197" s="83"/>
      <c r="UTX197" s="83"/>
      <c r="UTY197" s="83"/>
      <c r="UTZ197" s="83"/>
      <c r="UUA197" s="83"/>
      <c r="UUB197" s="83"/>
      <c r="UUC197" s="83"/>
      <c r="UUD197" s="83"/>
      <c r="UUE197" s="83"/>
      <c r="UUF197" s="83"/>
      <c r="UUG197" s="83"/>
      <c r="UUH197" s="83"/>
      <c r="UUI197" s="83"/>
      <c r="UUJ197" s="83"/>
      <c r="UUK197" s="83"/>
      <c r="UUL197" s="83"/>
      <c r="UUM197" s="83"/>
      <c r="UUN197" s="83"/>
      <c r="UUO197" s="83"/>
      <c r="UUP197" s="83"/>
      <c r="UUQ197" s="83"/>
      <c r="UUR197" s="83"/>
      <c r="UUS197" s="83"/>
      <c r="UUT197" s="83"/>
      <c r="UUU197" s="83"/>
      <c r="UUV197" s="83"/>
      <c r="UUW197" s="83"/>
      <c r="UUX197" s="83"/>
      <c r="UUY197" s="83"/>
      <c r="UUZ197" s="83"/>
      <c r="UVA197" s="83"/>
      <c r="UVB197" s="83"/>
      <c r="UVC197" s="83"/>
      <c r="UVD197" s="83"/>
      <c r="UVE197" s="83"/>
      <c r="UVF197" s="83"/>
      <c r="UVG197" s="83"/>
      <c r="UVH197" s="83"/>
      <c r="UVI197" s="83"/>
      <c r="UVJ197" s="83"/>
      <c r="UVK197" s="83"/>
      <c r="UVL197" s="83"/>
      <c r="UVM197" s="83"/>
      <c r="UVN197" s="83"/>
      <c r="UVO197" s="83"/>
      <c r="UVP197" s="83"/>
      <c r="UVQ197" s="83"/>
      <c r="UVR197" s="83"/>
      <c r="UVS197" s="83"/>
      <c r="UVT197" s="83"/>
      <c r="UVU197" s="83"/>
      <c r="UVV197" s="83"/>
      <c r="UVW197" s="83"/>
      <c r="UVX197" s="83"/>
      <c r="UVY197" s="83"/>
      <c r="UVZ197" s="83"/>
      <c r="UWA197" s="83"/>
      <c r="UWB197" s="83"/>
      <c r="UWC197" s="83"/>
      <c r="UWD197" s="83"/>
      <c r="UWE197" s="83"/>
      <c r="UWF197" s="83"/>
      <c r="UWG197" s="83"/>
      <c r="UWH197" s="83"/>
      <c r="UWI197" s="83"/>
      <c r="UWJ197" s="83"/>
      <c r="UWK197" s="83"/>
      <c r="UWL197" s="83"/>
      <c r="UWM197" s="83"/>
      <c r="UWN197" s="83"/>
      <c r="UWO197" s="83"/>
      <c r="UWP197" s="83"/>
      <c r="UWQ197" s="83"/>
      <c r="UWR197" s="83"/>
      <c r="UWS197" s="83"/>
      <c r="UWT197" s="83"/>
      <c r="UWU197" s="83"/>
      <c r="UWV197" s="83"/>
      <c r="UWW197" s="83"/>
      <c r="UWX197" s="83"/>
      <c r="UWY197" s="83"/>
      <c r="UWZ197" s="83"/>
      <c r="UXA197" s="83"/>
      <c r="UXB197" s="83"/>
      <c r="UXC197" s="83"/>
      <c r="UXD197" s="83"/>
      <c r="UXE197" s="83"/>
      <c r="UXF197" s="83"/>
      <c r="UXG197" s="83"/>
      <c r="UXH197" s="83"/>
      <c r="UXI197" s="83"/>
      <c r="UXJ197" s="83"/>
      <c r="UXK197" s="83"/>
      <c r="UXL197" s="83"/>
      <c r="UXM197" s="83"/>
      <c r="UXN197" s="83"/>
      <c r="UXO197" s="83"/>
      <c r="UXP197" s="83"/>
      <c r="UXQ197" s="83"/>
      <c r="UXR197" s="83"/>
      <c r="UXS197" s="83"/>
      <c r="UXT197" s="83"/>
      <c r="UXU197" s="83"/>
      <c r="UXV197" s="83"/>
      <c r="UXW197" s="83"/>
      <c r="UXX197" s="83"/>
      <c r="UXY197" s="83"/>
      <c r="UXZ197" s="83"/>
      <c r="UYA197" s="83"/>
      <c r="UYB197" s="83"/>
      <c r="UYC197" s="83"/>
      <c r="UYD197" s="83"/>
      <c r="UYE197" s="83"/>
      <c r="UYF197" s="83"/>
      <c r="UYG197" s="83"/>
      <c r="UYH197" s="83"/>
      <c r="UYI197" s="83"/>
      <c r="UYJ197" s="83"/>
      <c r="UYK197" s="83"/>
      <c r="UYL197" s="83"/>
      <c r="UYM197" s="83"/>
      <c r="UYN197" s="83"/>
      <c r="UYO197" s="83"/>
      <c r="UYP197" s="83"/>
      <c r="UYQ197" s="83"/>
      <c r="UYR197" s="83"/>
      <c r="UYS197" s="83"/>
      <c r="UYT197" s="83"/>
      <c r="UYU197" s="83"/>
      <c r="UYV197" s="83"/>
      <c r="UYW197" s="83"/>
      <c r="UYX197" s="83"/>
      <c r="UYY197" s="83"/>
      <c r="UYZ197" s="83"/>
      <c r="UZA197" s="83"/>
      <c r="UZB197" s="83"/>
      <c r="UZC197" s="83"/>
      <c r="UZD197" s="83"/>
      <c r="UZE197" s="83"/>
      <c r="UZF197" s="83"/>
      <c r="UZG197" s="83"/>
      <c r="UZH197" s="83"/>
      <c r="UZI197" s="83"/>
      <c r="UZJ197" s="83"/>
      <c r="UZK197" s="83"/>
      <c r="UZL197" s="83"/>
      <c r="UZM197" s="83"/>
      <c r="UZN197" s="83"/>
      <c r="UZO197" s="83"/>
      <c r="UZP197" s="83"/>
      <c r="UZQ197" s="83"/>
      <c r="UZR197" s="83"/>
      <c r="UZS197" s="83"/>
      <c r="UZT197" s="83"/>
      <c r="UZU197" s="83"/>
      <c r="UZV197" s="83"/>
      <c r="UZW197" s="83"/>
      <c r="UZX197" s="83"/>
      <c r="UZY197" s="83"/>
      <c r="UZZ197" s="83"/>
      <c r="VAA197" s="83"/>
      <c r="VAB197" s="83"/>
      <c r="VAC197" s="83"/>
      <c r="VAD197" s="83"/>
      <c r="VAE197" s="83"/>
      <c r="VAF197" s="83"/>
      <c r="VAG197" s="83"/>
      <c r="VAH197" s="83"/>
      <c r="VAI197" s="83"/>
      <c r="VAJ197" s="83"/>
      <c r="VAK197" s="83"/>
      <c r="VAL197" s="83"/>
      <c r="VAM197" s="83"/>
      <c r="VAN197" s="83"/>
      <c r="VAO197" s="83"/>
      <c r="VAP197" s="83"/>
      <c r="VAQ197" s="83"/>
      <c r="VAR197" s="83"/>
      <c r="VAS197" s="83"/>
      <c r="VAT197" s="83"/>
      <c r="VAU197" s="83"/>
      <c r="VAV197" s="83"/>
      <c r="VAW197" s="83"/>
      <c r="VAX197" s="83"/>
      <c r="VAY197" s="83"/>
      <c r="VAZ197" s="83"/>
      <c r="VBA197" s="83"/>
      <c r="VBB197" s="83"/>
      <c r="VBC197" s="83"/>
      <c r="VBD197" s="83"/>
      <c r="VBE197" s="83"/>
      <c r="VBF197" s="83"/>
      <c r="VBG197" s="83"/>
      <c r="VBH197" s="83"/>
      <c r="VBI197" s="83"/>
      <c r="VBJ197" s="83"/>
      <c r="VBK197" s="83"/>
      <c r="VBL197" s="83"/>
      <c r="VBM197" s="83"/>
      <c r="VBN197" s="83"/>
      <c r="VBO197" s="83"/>
      <c r="VBP197" s="83"/>
      <c r="VBQ197" s="83"/>
      <c r="VBR197" s="83"/>
      <c r="VBS197" s="83"/>
      <c r="VBT197" s="83"/>
      <c r="VBU197" s="83"/>
      <c r="VBV197" s="83"/>
      <c r="VBW197" s="83"/>
      <c r="VBX197" s="83"/>
      <c r="VBY197" s="83"/>
      <c r="VBZ197" s="83"/>
      <c r="VCA197" s="83"/>
      <c r="VCB197" s="83"/>
      <c r="VCC197" s="83"/>
      <c r="VCD197" s="83"/>
      <c r="VCE197" s="83"/>
      <c r="VCF197" s="83"/>
      <c r="VCG197" s="83"/>
      <c r="VCH197" s="83"/>
      <c r="VCI197" s="83"/>
      <c r="VCJ197" s="83"/>
      <c r="VCK197" s="83"/>
      <c r="VCL197" s="83"/>
      <c r="VCM197" s="83"/>
      <c r="VCN197" s="83"/>
      <c r="VCO197" s="83"/>
      <c r="VCP197" s="83"/>
      <c r="VCQ197" s="83"/>
      <c r="VCR197" s="83"/>
      <c r="VCS197" s="83"/>
      <c r="VCT197" s="83"/>
      <c r="VCU197" s="83"/>
      <c r="VCV197" s="83"/>
      <c r="VCW197" s="83"/>
      <c r="VCX197" s="83"/>
      <c r="VCY197" s="83"/>
      <c r="VCZ197" s="83"/>
      <c r="VDA197" s="83"/>
      <c r="VDB197" s="83"/>
      <c r="VDC197" s="83"/>
      <c r="VDD197" s="83"/>
      <c r="VDE197" s="83"/>
      <c r="VDF197" s="83"/>
      <c r="VDG197" s="83"/>
      <c r="VDH197" s="83"/>
      <c r="VDI197" s="83"/>
      <c r="VDJ197" s="83"/>
      <c r="VDK197" s="83"/>
      <c r="VDL197" s="83"/>
      <c r="VDM197" s="83"/>
      <c r="VDN197" s="83"/>
      <c r="VDO197" s="83"/>
      <c r="VDP197" s="83"/>
      <c r="VDQ197" s="83"/>
      <c r="VDR197" s="83"/>
      <c r="VDS197" s="83"/>
      <c r="VDT197" s="83"/>
      <c r="VDU197" s="83"/>
      <c r="VDV197" s="83"/>
      <c r="VDW197" s="83"/>
      <c r="VDX197" s="83"/>
      <c r="VDY197" s="83"/>
      <c r="VDZ197" s="83"/>
      <c r="VEA197" s="83"/>
      <c r="VEB197" s="83"/>
      <c r="VEC197" s="83"/>
      <c r="VED197" s="83"/>
      <c r="VEE197" s="83"/>
      <c r="VEF197" s="83"/>
      <c r="VEG197" s="83"/>
      <c r="VEH197" s="83"/>
      <c r="VEI197" s="83"/>
      <c r="VEJ197" s="83"/>
      <c r="VEK197" s="83"/>
      <c r="VEL197" s="83"/>
      <c r="VEM197" s="83"/>
      <c r="VEN197" s="83"/>
      <c r="VEO197" s="83"/>
      <c r="VEP197" s="83"/>
      <c r="VEQ197" s="83"/>
      <c r="VER197" s="83"/>
      <c r="VES197" s="83"/>
      <c r="VET197" s="83"/>
      <c r="VEU197" s="83"/>
      <c r="VEV197" s="83"/>
      <c r="VEW197" s="83"/>
      <c r="VEX197" s="83"/>
      <c r="VEY197" s="83"/>
      <c r="VEZ197" s="83"/>
      <c r="VFA197" s="83"/>
      <c r="VFB197" s="83"/>
      <c r="VFC197" s="83"/>
      <c r="VFD197" s="83"/>
      <c r="VFE197" s="83"/>
      <c r="VFF197" s="83"/>
      <c r="VFG197" s="83"/>
      <c r="VFH197" s="83"/>
      <c r="VFI197" s="83"/>
      <c r="VFJ197" s="83"/>
      <c r="VFK197" s="83"/>
      <c r="VFL197" s="83"/>
      <c r="VFM197" s="83"/>
      <c r="VFN197" s="83"/>
      <c r="VFO197" s="83"/>
      <c r="VFP197" s="83"/>
      <c r="VFQ197" s="83"/>
      <c r="VFR197" s="83"/>
      <c r="VFS197" s="83"/>
      <c r="VFT197" s="83"/>
      <c r="VFU197" s="83"/>
      <c r="VFV197" s="83"/>
      <c r="VFW197" s="83"/>
      <c r="VFX197" s="83"/>
      <c r="VFY197" s="83"/>
      <c r="VFZ197" s="83"/>
      <c r="VGA197" s="83"/>
      <c r="VGB197" s="83"/>
      <c r="VGC197" s="83"/>
      <c r="VGD197" s="83"/>
      <c r="VGE197" s="83"/>
      <c r="VGF197" s="83"/>
      <c r="VGG197" s="83"/>
      <c r="VGH197" s="83"/>
      <c r="VGI197" s="83"/>
      <c r="VGJ197" s="83"/>
      <c r="VGK197" s="83"/>
      <c r="VGL197" s="83"/>
      <c r="VGM197" s="83"/>
      <c r="VGN197" s="83"/>
      <c r="VGO197" s="83"/>
      <c r="VGP197" s="83"/>
      <c r="VGQ197" s="83"/>
      <c r="VGR197" s="83"/>
      <c r="VGS197" s="83"/>
      <c r="VGT197" s="83"/>
      <c r="VGU197" s="83"/>
      <c r="VGV197" s="83"/>
      <c r="VGW197" s="83"/>
      <c r="VGX197" s="83"/>
      <c r="VGY197" s="83"/>
      <c r="VGZ197" s="83"/>
      <c r="VHA197" s="83"/>
      <c r="VHB197" s="83"/>
      <c r="VHC197" s="83"/>
      <c r="VHD197" s="83"/>
      <c r="VHE197" s="83"/>
      <c r="VHF197" s="83"/>
      <c r="VHG197" s="83"/>
      <c r="VHH197" s="83"/>
      <c r="VHI197" s="83"/>
      <c r="VHJ197" s="83"/>
      <c r="VHK197" s="83"/>
      <c r="VHL197" s="83"/>
      <c r="VHM197" s="83"/>
      <c r="VHN197" s="83"/>
      <c r="VHO197" s="83"/>
      <c r="VHP197" s="83"/>
      <c r="VHQ197" s="83"/>
      <c r="VHR197" s="83"/>
      <c r="VHS197" s="83"/>
      <c r="VHT197" s="83"/>
      <c r="VHU197" s="83"/>
      <c r="VHV197" s="83"/>
      <c r="VHW197" s="83"/>
      <c r="VHX197" s="83"/>
      <c r="VHY197" s="83"/>
      <c r="VHZ197" s="83"/>
      <c r="VIA197" s="83"/>
      <c r="VIB197" s="83"/>
      <c r="VIC197" s="83"/>
      <c r="VID197" s="83"/>
      <c r="VIE197" s="83"/>
      <c r="VIF197" s="83"/>
      <c r="VIG197" s="83"/>
      <c r="VIH197" s="83"/>
      <c r="VII197" s="83"/>
      <c r="VIJ197" s="83"/>
      <c r="VIK197" s="83"/>
      <c r="VIL197" s="83"/>
      <c r="VIM197" s="83"/>
      <c r="VIN197" s="83"/>
      <c r="VIO197" s="83"/>
      <c r="VIP197" s="83"/>
      <c r="VIQ197" s="83"/>
      <c r="VIR197" s="83"/>
      <c r="VIS197" s="83"/>
      <c r="VIT197" s="83"/>
      <c r="VIU197" s="83"/>
      <c r="VIV197" s="83"/>
      <c r="VIW197" s="83"/>
      <c r="VIX197" s="83"/>
      <c r="VIY197" s="83"/>
      <c r="VIZ197" s="83"/>
      <c r="VJA197" s="83"/>
      <c r="VJB197" s="83"/>
      <c r="VJC197" s="83"/>
      <c r="VJD197" s="83"/>
      <c r="VJE197" s="83"/>
      <c r="VJF197" s="83"/>
      <c r="VJG197" s="83"/>
      <c r="VJH197" s="83"/>
      <c r="VJI197" s="83"/>
      <c r="VJJ197" s="83"/>
      <c r="VJK197" s="83"/>
      <c r="VJL197" s="83"/>
      <c r="VJM197" s="83"/>
      <c r="VJN197" s="83"/>
      <c r="VJO197" s="83"/>
      <c r="VJP197" s="83"/>
      <c r="VJQ197" s="83"/>
      <c r="VJR197" s="83"/>
      <c r="VJS197" s="83"/>
      <c r="VJT197" s="83"/>
      <c r="VJU197" s="83"/>
      <c r="VJV197" s="83"/>
      <c r="VJW197" s="83"/>
      <c r="VJX197" s="83"/>
      <c r="VJY197" s="83"/>
      <c r="VJZ197" s="83"/>
      <c r="VKA197" s="83"/>
      <c r="VKB197" s="83"/>
      <c r="VKC197" s="83"/>
      <c r="VKD197" s="83"/>
      <c r="VKE197" s="83"/>
      <c r="VKF197" s="83"/>
      <c r="VKG197" s="83"/>
      <c r="VKH197" s="83"/>
      <c r="VKI197" s="83"/>
      <c r="VKJ197" s="83"/>
      <c r="VKK197" s="83"/>
      <c r="VKL197" s="83"/>
      <c r="VKM197" s="83"/>
      <c r="VKN197" s="83"/>
      <c r="VKO197" s="83"/>
      <c r="VKP197" s="83"/>
      <c r="VKQ197" s="83"/>
      <c r="VKR197" s="83"/>
      <c r="VKS197" s="83"/>
      <c r="VKT197" s="83"/>
      <c r="VKU197" s="83"/>
      <c r="VKV197" s="83"/>
      <c r="VKW197" s="83"/>
      <c r="VKX197" s="83"/>
      <c r="VKY197" s="83"/>
      <c r="VKZ197" s="83"/>
      <c r="VLA197" s="83"/>
      <c r="VLB197" s="83"/>
      <c r="VLC197" s="83"/>
      <c r="VLD197" s="83"/>
      <c r="VLE197" s="83"/>
      <c r="VLF197" s="83"/>
      <c r="VLG197" s="83"/>
      <c r="VLH197" s="83"/>
      <c r="VLI197" s="83"/>
      <c r="VLJ197" s="83"/>
      <c r="VLK197" s="83"/>
      <c r="VLL197" s="83"/>
      <c r="VLM197" s="83"/>
      <c r="VLN197" s="83"/>
      <c r="VLO197" s="83"/>
      <c r="VLP197" s="83"/>
      <c r="VLQ197" s="83"/>
      <c r="VLR197" s="83"/>
      <c r="VLS197" s="83"/>
      <c r="VLT197" s="83"/>
      <c r="VLU197" s="83"/>
      <c r="VLV197" s="83"/>
      <c r="VLW197" s="83"/>
      <c r="VLX197" s="83"/>
      <c r="VLY197" s="83"/>
      <c r="VLZ197" s="83"/>
      <c r="VMA197" s="83"/>
      <c r="VMB197" s="83"/>
      <c r="VMC197" s="83"/>
      <c r="VMD197" s="83"/>
      <c r="VME197" s="83"/>
      <c r="VMF197" s="83"/>
      <c r="VMG197" s="83"/>
      <c r="VMH197" s="83"/>
      <c r="VMI197" s="83"/>
      <c r="VMJ197" s="83"/>
      <c r="VMK197" s="83"/>
      <c r="VML197" s="83"/>
      <c r="VMM197" s="83"/>
      <c r="VMN197" s="83"/>
      <c r="VMO197" s="83"/>
      <c r="VMP197" s="83"/>
      <c r="VMQ197" s="83"/>
      <c r="VMR197" s="83"/>
      <c r="VMS197" s="83"/>
      <c r="VMT197" s="83"/>
      <c r="VMU197" s="83"/>
      <c r="VMV197" s="83"/>
      <c r="VMW197" s="83"/>
      <c r="VMX197" s="83"/>
      <c r="VMY197" s="83"/>
      <c r="VMZ197" s="83"/>
      <c r="VNA197" s="83"/>
      <c r="VNB197" s="83"/>
      <c r="VNC197" s="83"/>
      <c r="VND197" s="83"/>
      <c r="VNE197" s="83"/>
      <c r="VNF197" s="83"/>
      <c r="VNG197" s="83"/>
      <c r="VNH197" s="83"/>
      <c r="VNI197" s="83"/>
      <c r="VNJ197" s="83"/>
      <c r="VNK197" s="83"/>
      <c r="VNL197" s="83"/>
      <c r="VNM197" s="83"/>
      <c r="VNN197" s="83"/>
      <c r="VNO197" s="83"/>
      <c r="VNP197" s="83"/>
      <c r="VNQ197" s="83"/>
      <c r="VNR197" s="83"/>
      <c r="VNS197" s="83"/>
      <c r="VNT197" s="83"/>
      <c r="VNU197" s="83"/>
      <c r="VNV197" s="83"/>
      <c r="VNW197" s="83"/>
      <c r="VNX197" s="83"/>
      <c r="VNY197" s="83"/>
      <c r="VNZ197" s="83"/>
      <c r="VOA197" s="83"/>
      <c r="VOB197" s="83"/>
      <c r="VOC197" s="83"/>
      <c r="VOD197" s="83"/>
      <c r="VOE197" s="83"/>
      <c r="VOF197" s="83"/>
      <c r="VOG197" s="83"/>
      <c r="VOH197" s="83"/>
      <c r="VOI197" s="83"/>
      <c r="VOJ197" s="83"/>
      <c r="VOK197" s="83"/>
      <c r="VOL197" s="83"/>
      <c r="VOM197" s="83"/>
      <c r="VON197" s="83"/>
      <c r="VOO197" s="83"/>
      <c r="VOP197" s="83"/>
      <c r="VOQ197" s="83"/>
      <c r="VOR197" s="83"/>
      <c r="VOS197" s="83"/>
      <c r="VOT197" s="83"/>
      <c r="VOU197" s="83"/>
      <c r="VOV197" s="83"/>
      <c r="VOW197" s="83"/>
      <c r="VOX197" s="83"/>
      <c r="VOY197" s="83"/>
      <c r="VOZ197" s="83"/>
      <c r="VPA197" s="83"/>
      <c r="VPB197" s="83"/>
      <c r="VPC197" s="83"/>
      <c r="VPD197" s="83"/>
      <c r="VPE197" s="83"/>
      <c r="VPF197" s="83"/>
      <c r="VPG197" s="83"/>
      <c r="VPH197" s="83"/>
      <c r="VPI197" s="83"/>
      <c r="VPJ197" s="83"/>
      <c r="VPK197" s="83"/>
      <c r="VPL197" s="83"/>
      <c r="VPM197" s="83"/>
      <c r="VPN197" s="83"/>
      <c r="VPO197" s="83"/>
      <c r="VPP197" s="83"/>
      <c r="VPQ197" s="83"/>
      <c r="VPR197" s="83"/>
      <c r="VPS197" s="83"/>
      <c r="VPT197" s="83"/>
      <c r="VPU197" s="83"/>
      <c r="VPV197" s="83"/>
      <c r="VPW197" s="83"/>
      <c r="VPX197" s="83"/>
      <c r="VPY197" s="83"/>
      <c r="VPZ197" s="83"/>
      <c r="VQA197" s="83"/>
      <c r="VQB197" s="83"/>
      <c r="VQC197" s="83"/>
      <c r="VQD197" s="83"/>
      <c r="VQE197" s="83"/>
      <c r="VQF197" s="83"/>
      <c r="VQG197" s="83"/>
      <c r="VQH197" s="83"/>
      <c r="VQI197" s="83"/>
      <c r="VQJ197" s="83"/>
      <c r="VQK197" s="83"/>
      <c r="VQL197" s="83"/>
      <c r="VQM197" s="83"/>
      <c r="VQN197" s="83"/>
      <c r="VQO197" s="83"/>
      <c r="VQP197" s="83"/>
      <c r="VQQ197" s="83"/>
      <c r="VQR197" s="83"/>
      <c r="VQS197" s="83"/>
      <c r="VQT197" s="83"/>
      <c r="VQU197" s="83"/>
      <c r="VQV197" s="83"/>
      <c r="VQW197" s="83"/>
      <c r="VQX197" s="83"/>
      <c r="VQY197" s="83"/>
      <c r="VQZ197" s="83"/>
      <c r="VRA197" s="83"/>
      <c r="VRB197" s="83"/>
      <c r="VRC197" s="83"/>
      <c r="VRD197" s="83"/>
      <c r="VRE197" s="83"/>
      <c r="VRF197" s="83"/>
      <c r="VRG197" s="83"/>
      <c r="VRH197" s="83"/>
      <c r="VRI197" s="83"/>
      <c r="VRJ197" s="83"/>
      <c r="VRK197" s="83"/>
      <c r="VRL197" s="83"/>
      <c r="VRM197" s="83"/>
      <c r="VRN197" s="83"/>
      <c r="VRO197" s="83"/>
      <c r="VRP197" s="83"/>
      <c r="VRQ197" s="83"/>
      <c r="VRR197" s="83"/>
      <c r="VRS197" s="83"/>
      <c r="VRT197" s="83"/>
      <c r="VRU197" s="83"/>
      <c r="VRV197" s="83"/>
      <c r="VRW197" s="83"/>
      <c r="VRX197" s="83"/>
      <c r="VRY197" s="83"/>
      <c r="VRZ197" s="83"/>
      <c r="VSA197" s="83"/>
      <c r="VSB197" s="83"/>
      <c r="VSC197" s="83"/>
      <c r="VSD197" s="83"/>
      <c r="VSE197" s="83"/>
      <c r="VSF197" s="83"/>
      <c r="VSG197" s="83"/>
      <c r="VSH197" s="83"/>
      <c r="VSI197" s="83"/>
      <c r="VSJ197" s="83"/>
      <c r="VSK197" s="83"/>
      <c r="VSL197" s="83"/>
      <c r="VSM197" s="83"/>
      <c r="VSN197" s="83"/>
      <c r="VSO197" s="83"/>
      <c r="VSP197" s="83"/>
      <c r="VSQ197" s="83"/>
      <c r="VSR197" s="83"/>
      <c r="VSS197" s="83"/>
      <c r="VST197" s="83"/>
      <c r="VSU197" s="83"/>
      <c r="VSV197" s="83"/>
      <c r="VSW197" s="83"/>
      <c r="VSX197" s="83"/>
      <c r="VSY197" s="83"/>
      <c r="VSZ197" s="83"/>
      <c r="VTA197" s="83"/>
      <c r="VTB197" s="83"/>
      <c r="VTC197" s="83"/>
      <c r="VTD197" s="83"/>
      <c r="VTE197" s="83"/>
      <c r="VTF197" s="83"/>
      <c r="VTG197" s="83"/>
      <c r="VTH197" s="83"/>
      <c r="VTI197" s="83"/>
      <c r="VTJ197" s="83"/>
      <c r="VTK197" s="83"/>
      <c r="VTL197" s="83"/>
      <c r="VTM197" s="83"/>
      <c r="VTN197" s="83"/>
      <c r="VTO197" s="83"/>
      <c r="VTP197" s="83"/>
      <c r="VTQ197" s="83"/>
      <c r="VTR197" s="83"/>
      <c r="VTS197" s="83"/>
      <c r="VTT197" s="83"/>
      <c r="VTU197" s="83"/>
      <c r="VTV197" s="83"/>
      <c r="VTW197" s="83"/>
      <c r="VTX197" s="83"/>
      <c r="VTY197" s="83"/>
      <c r="VTZ197" s="83"/>
      <c r="VUA197" s="83"/>
      <c r="VUB197" s="83"/>
      <c r="VUC197" s="83"/>
      <c r="VUD197" s="83"/>
      <c r="VUE197" s="83"/>
      <c r="VUF197" s="83"/>
      <c r="VUG197" s="83"/>
      <c r="VUH197" s="83"/>
      <c r="VUI197" s="83"/>
      <c r="VUJ197" s="83"/>
      <c r="VUK197" s="83"/>
      <c r="VUL197" s="83"/>
      <c r="VUM197" s="83"/>
      <c r="VUN197" s="83"/>
      <c r="VUO197" s="83"/>
      <c r="VUP197" s="83"/>
      <c r="VUQ197" s="83"/>
      <c r="VUR197" s="83"/>
      <c r="VUS197" s="83"/>
      <c r="VUT197" s="83"/>
      <c r="VUU197" s="83"/>
      <c r="VUV197" s="83"/>
      <c r="VUW197" s="83"/>
      <c r="VUX197" s="83"/>
      <c r="VUY197" s="83"/>
      <c r="VUZ197" s="83"/>
      <c r="VVA197" s="83"/>
      <c r="VVB197" s="83"/>
      <c r="VVC197" s="83"/>
      <c r="VVD197" s="83"/>
      <c r="VVE197" s="83"/>
      <c r="VVF197" s="83"/>
      <c r="VVG197" s="83"/>
      <c r="VVH197" s="83"/>
      <c r="VVI197" s="83"/>
      <c r="VVJ197" s="83"/>
      <c r="VVK197" s="83"/>
      <c r="VVL197" s="83"/>
      <c r="VVM197" s="83"/>
      <c r="VVN197" s="83"/>
      <c r="VVO197" s="83"/>
      <c r="VVP197" s="83"/>
      <c r="VVQ197" s="83"/>
      <c r="VVR197" s="83"/>
      <c r="VVS197" s="83"/>
      <c r="VVT197" s="83"/>
      <c r="VVU197" s="83"/>
      <c r="VVV197" s="83"/>
      <c r="VVW197" s="83"/>
      <c r="VVX197" s="83"/>
      <c r="VVY197" s="83"/>
      <c r="VVZ197" s="83"/>
      <c r="VWA197" s="83"/>
      <c r="VWB197" s="83"/>
      <c r="VWC197" s="83"/>
      <c r="VWD197" s="83"/>
      <c r="VWE197" s="83"/>
      <c r="VWF197" s="83"/>
      <c r="VWG197" s="83"/>
      <c r="VWH197" s="83"/>
      <c r="VWI197" s="83"/>
      <c r="VWJ197" s="83"/>
      <c r="VWK197" s="83"/>
      <c r="VWL197" s="83"/>
      <c r="VWM197" s="83"/>
      <c r="VWN197" s="83"/>
      <c r="VWO197" s="83"/>
      <c r="VWP197" s="83"/>
      <c r="VWQ197" s="83"/>
      <c r="VWR197" s="83"/>
      <c r="VWS197" s="83"/>
      <c r="VWT197" s="83"/>
      <c r="VWU197" s="83"/>
      <c r="VWV197" s="83"/>
      <c r="VWW197" s="83"/>
      <c r="VWX197" s="83"/>
      <c r="VWY197" s="83"/>
      <c r="VWZ197" s="83"/>
      <c r="VXA197" s="83"/>
      <c r="VXB197" s="83"/>
      <c r="VXC197" s="83"/>
      <c r="VXD197" s="83"/>
      <c r="VXE197" s="83"/>
      <c r="VXF197" s="83"/>
      <c r="VXG197" s="83"/>
      <c r="VXH197" s="83"/>
      <c r="VXI197" s="83"/>
      <c r="VXJ197" s="83"/>
      <c r="VXK197" s="83"/>
      <c r="VXL197" s="83"/>
      <c r="VXM197" s="83"/>
      <c r="VXN197" s="83"/>
      <c r="VXO197" s="83"/>
      <c r="VXP197" s="83"/>
      <c r="VXQ197" s="83"/>
      <c r="VXR197" s="83"/>
      <c r="VXS197" s="83"/>
      <c r="VXT197" s="83"/>
      <c r="VXU197" s="83"/>
      <c r="VXV197" s="83"/>
      <c r="VXW197" s="83"/>
      <c r="VXX197" s="83"/>
      <c r="VXY197" s="83"/>
      <c r="VXZ197" s="83"/>
      <c r="VYA197" s="83"/>
      <c r="VYB197" s="83"/>
      <c r="VYC197" s="83"/>
      <c r="VYD197" s="83"/>
      <c r="VYE197" s="83"/>
      <c r="VYF197" s="83"/>
      <c r="VYG197" s="83"/>
      <c r="VYH197" s="83"/>
      <c r="VYI197" s="83"/>
      <c r="VYJ197" s="83"/>
      <c r="VYK197" s="83"/>
      <c r="VYL197" s="83"/>
      <c r="VYM197" s="83"/>
      <c r="VYN197" s="83"/>
      <c r="VYO197" s="83"/>
      <c r="VYP197" s="83"/>
      <c r="VYQ197" s="83"/>
      <c r="VYR197" s="83"/>
      <c r="VYS197" s="83"/>
      <c r="VYT197" s="83"/>
      <c r="VYU197" s="83"/>
      <c r="VYV197" s="83"/>
      <c r="VYW197" s="83"/>
      <c r="VYX197" s="83"/>
      <c r="VYY197" s="83"/>
      <c r="VYZ197" s="83"/>
      <c r="VZA197" s="83"/>
      <c r="VZB197" s="83"/>
      <c r="VZC197" s="83"/>
      <c r="VZD197" s="83"/>
      <c r="VZE197" s="83"/>
      <c r="VZF197" s="83"/>
      <c r="VZG197" s="83"/>
      <c r="VZH197" s="83"/>
      <c r="VZI197" s="83"/>
      <c r="VZJ197" s="83"/>
      <c r="VZK197" s="83"/>
      <c r="VZL197" s="83"/>
      <c r="VZM197" s="83"/>
      <c r="VZN197" s="83"/>
      <c r="VZO197" s="83"/>
      <c r="VZP197" s="83"/>
      <c r="VZQ197" s="83"/>
      <c r="VZR197" s="83"/>
      <c r="VZS197" s="83"/>
      <c r="VZT197" s="83"/>
      <c r="VZU197" s="83"/>
      <c r="VZV197" s="83"/>
      <c r="VZW197" s="83"/>
      <c r="VZX197" s="83"/>
      <c r="VZY197" s="83"/>
      <c r="VZZ197" s="83"/>
      <c r="WAA197" s="83"/>
      <c r="WAB197" s="83"/>
      <c r="WAC197" s="83"/>
      <c r="WAD197" s="83"/>
      <c r="WAE197" s="83"/>
      <c r="WAF197" s="83"/>
      <c r="WAG197" s="83"/>
      <c r="WAH197" s="83"/>
      <c r="WAI197" s="83"/>
      <c r="WAJ197" s="83"/>
      <c r="WAK197" s="83"/>
      <c r="WAL197" s="83"/>
      <c r="WAM197" s="83"/>
      <c r="WAN197" s="83"/>
      <c r="WAO197" s="83"/>
      <c r="WAP197" s="83"/>
      <c r="WAQ197" s="83"/>
      <c r="WAR197" s="83"/>
      <c r="WAS197" s="83"/>
      <c r="WAT197" s="83"/>
      <c r="WAU197" s="83"/>
      <c r="WAV197" s="83"/>
      <c r="WAW197" s="83"/>
      <c r="WAX197" s="83"/>
      <c r="WAY197" s="83"/>
      <c r="WAZ197" s="83"/>
      <c r="WBA197" s="83"/>
      <c r="WBB197" s="83"/>
      <c r="WBC197" s="83"/>
      <c r="WBD197" s="83"/>
      <c r="WBE197" s="83"/>
      <c r="WBF197" s="83"/>
      <c r="WBG197" s="83"/>
      <c r="WBH197" s="83"/>
      <c r="WBI197" s="83"/>
      <c r="WBJ197" s="83"/>
      <c r="WBK197" s="83"/>
      <c r="WBL197" s="83"/>
      <c r="WBM197" s="83"/>
      <c r="WBN197" s="83"/>
      <c r="WBO197" s="83"/>
      <c r="WBP197" s="83"/>
      <c r="WBQ197" s="83"/>
      <c r="WBR197" s="83"/>
      <c r="WBS197" s="83"/>
      <c r="WBT197" s="83"/>
      <c r="WBU197" s="83"/>
      <c r="WBV197" s="83"/>
      <c r="WBW197" s="83"/>
      <c r="WBX197" s="83"/>
      <c r="WBY197" s="83"/>
      <c r="WBZ197" s="83"/>
      <c r="WCA197" s="83"/>
      <c r="WCB197" s="83"/>
      <c r="WCC197" s="83"/>
      <c r="WCD197" s="83"/>
      <c r="WCE197" s="83"/>
      <c r="WCF197" s="83"/>
      <c r="WCG197" s="83"/>
      <c r="WCH197" s="83"/>
      <c r="WCI197" s="83"/>
      <c r="WCJ197" s="83"/>
      <c r="WCK197" s="83"/>
      <c r="WCL197" s="83"/>
      <c r="WCM197" s="83"/>
      <c r="WCN197" s="83"/>
      <c r="WCO197" s="83"/>
      <c r="WCP197" s="83"/>
      <c r="WCQ197" s="83"/>
      <c r="WCR197" s="83"/>
      <c r="WCS197" s="83"/>
      <c r="WCT197" s="83"/>
      <c r="WCU197" s="83"/>
      <c r="WCV197" s="83"/>
      <c r="WCW197" s="83"/>
      <c r="WCX197" s="83"/>
      <c r="WCY197" s="83"/>
      <c r="WCZ197" s="83"/>
      <c r="WDA197" s="83"/>
      <c r="WDB197" s="83"/>
      <c r="WDC197" s="83"/>
      <c r="WDD197" s="83"/>
      <c r="WDE197" s="83"/>
      <c r="WDF197" s="83"/>
      <c r="WDG197" s="83"/>
      <c r="WDH197" s="83"/>
      <c r="WDI197" s="83"/>
      <c r="WDJ197" s="83"/>
      <c r="WDK197" s="83"/>
      <c r="WDL197" s="83"/>
      <c r="WDM197" s="83"/>
      <c r="WDN197" s="83"/>
      <c r="WDO197" s="83"/>
      <c r="WDP197" s="83"/>
      <c r="WDQ197" s="83"/>
      <c r="WDR197" s="83"/>
      <c r="WDS197" s="83"/>
      <c r="WDT197" s="83"/>
      <c r="WDU197" s="83"/>
      <c r="WDV197" s="83"/>
      <c r="WDW197" s="83"/>
      <c r="WDX197" s="83"/>
      <c r="WDY197" s="83"/>
      <c r="WDZ197" s="83"/>
      <c r="WEA197" s="83"/>
      <c r="WEB197" s="83"/>
      <c r="WEC197" s="83"/>
      <c r="WED197" s="83"/>
      <c r="WEE197" s="83"/>
      <c r="WEF197" s="83"/>
      <c r="WEG197" s="83"/>
      <c r="WEH197" s="83"/>
      <c r="WEI197" s="83"/>
      <c r="WEJ197" s="83"/>
      <c r="WEK197" s="83"/>
      <c r="WEL197" s="83"/>
      <c r="WEM197" s="83"/>
      <c r="WEN197" s="83"/>
      <c r="WEO197" s="83"/>
      <c r="WEP197" s="83"/>
      <c r="WEQ197" s="83"/>
      <c r="WER197" s="83"/>
      <c r="WES197" s="83"/>
      <c r="WET197" s="83"/>
      <c r="WEU197" s="83"/>
      <c r="WEV197" s="83"/>
      <c r="WEW197" s="83"/>
      <c r="WEX197" s="83"/>
      <c r="WEY197" s="83"/>
      <c r="WEZ197" s="83"/>
      <c r="WFA197" s="83"/>
      <c r="WFB197" s="83"/>
      <c r="WFC197" s="83"/>
      <c r="WFD197" s="83"/>
      <c r="WFE197" s="83"/>
      <c r="WFF197" s="83"/>
      <c r="WFG197" s="83"/>
      <c r="WFH197" s="83"/>
      <c r="WFI197" s="83"/>
      <c r="WFJ197" s="83"/>
      <c r="WFK197" s="83"/>
      <c r="WFL197" s="83"/>
      <c r="WFM197" s="83"/>
      <c r="WFN197" s="83"/>
      <c r="WFO197" s="83"/>
      <c r="WFP197" s="83"/>
      <c r="WFQ197" s="83"/>
      <c r="WFR197" s="83"/>
      <c r="WFS197" s="83"/>
      <c r="WFT197" s="83"/>
      <c r="WFU197" s="83"/>
      <c r="WFV197" s="83"/>
      <c r="WFW197" s="83"/>
      <c r="WFX197" s="83"/>
      <c r="WFY197" s="83"/>
      <c r="WFZ197" s="83"/>
      <c r="WGA197" s="83"/>
      <c r="WGB197" s="83"/>
      <c r="WGC197" s="83"/>
      <c r="WGD197" s="83"/>
      <c r="WGE197" s="83"/>
      <c r="WGF197" s="83"/>
      <c r="WGG197" s="83"/>
      <c r="WGH197" s="83"/>
      <c r="WGI197" s="83"/>
      <c r="WGJ197" s="83"/>
      <c r="WGK197" s="83"/>
      <c r="WGL197" s="83"/>
      <c r="WGM197" s="83"/>
      <c r="WGN197" s="83"/>
      <c r="WGO197" s="83"/>
      <c r="WGP197" s="83"/>
      <c r="WGQ197" s="83"/>
      <c r="WGR197" s="83"/>
      <c r="WGS197" s="83"/>
      <c r="WGT197" s="83"/>
      <c r="WGU197" s="83"/>
      <c r="WGV197" s="83"/>
      <c r="WGW197" s="83"/>
      <c r="WGX197" s="83"/>
      <c r="WGY197" s="83"/>
      <c r="WGZ197" s="83"/>
      <c r="WHA197" s="83"/>
      <c r="WHB197" s="83"/>
      <c r="WHC197" s="83"/>
      <c r="WHD197" s="83"/>
      <c r="WHE197" s="83"/>
      <c r="WHF197" s="83"/>
      <c r="WHG197" s="83"/>
      <c r="WHH197" s="83"/>
      <c r="WHI197" s="83"/>
      <c r="WHJ197" s="83"/>
      <c r="WHK197" s="83"/>
      <c r="WHL197" s="83"/>
      <c r="WHM197" s="83"/>
      <c r="WHN197" s="83"/>
      <c r="WHO197" s="83"/>
      <c r="WHP197" s="83"/>
      <c r="WHQ197" s="83"/>
      <c r="WHR197" s="83"/>
      <c r="WHS197" s="83"/>
      <c r="WHT197" s="83"/>
      <c r="WHU197" s="83"/>
      <c r="WHV197" s="83"/>
      <c r="WHW197" s="83"/>
      <c r="WHX197" s="83"/>
      <c r="WHY197" s="83"/>
      <c r="WHZ197" s="83"/>
      <c r="WIA197" s="83"/>
      <c r="WIB197" s="83"/>
      <c r="WIC197" s="83"/>
      <c r="WID197" s="83"/>
      <c r="WIE197" s="83"/>
      <c r="WIF197" s="83"/>
      <c r="WIG197" s="83"/>
      <c r="WIH197" s="83"/>
      <c r="WII197" s="83"/>
      <c r="WIJ197" s="83"/>
      <c r="WIK197" s="83"/>
      <c r="WIL197" s="83"/>
      <c r="WIM197" s="83"/>
      <c r="WIN197" s="83"/>
      <c r="WIO197" s="83"/>
      <c r="WIP197" s="83"/>
      <c r="WIQ197" s="83"/>
      <c r="WIR197" s="83"/>
      <c r="WIS197" s="83"/>
      <c r="WIT197" s="83"/>
      <c r="WIU197" s="83"/>
      <c r="WIV197" s="83"/>
      <c r="WIW197" s="83"/>
      <c r="WIX197" s="83"/>
      <c r="WIY197" s="83"/>
      <c r="WIZ197" s="83"/>
      <c r="WJA197" s="83"/>
      <c r="WJB197" s="83"/>
      <c r="WJC197" s="83"/>
      <c r="WJD197" s="83"/>
      <c r="WJE197" s="83"/>
      <c r="WJF197" s="83"/>
      <c r="WJG197" s="83"/>
      <c r="WJH197" s="83"/>
      <c r="WJI197" s="83"/>
      <c r="WJJ197" s="83"/>
      <c r="WJK197" s="83"/>
      <c r="WJL197" s="83"/>
      <c r="WJM197" s="83"/>
      <c r="WJN197" s="83"/>
      <c r="WJO197" s="83"/>
      <c r="WJP197" s="83"/>
      <c r="WJQ197" s="83"/>
      <c r="WJR197" s="83"/>
      <c r="WJS197" s="83"/>
      <c r="WJT197" s="83"/>
      <c r="WJU197" s="83"/>
      <c r="WJV197" s="83"/>
      <c r="WJW197" s="83"/>
      <c r="WJX197" s="83"/>
      <c r="WJY197" s="83"/>
      <c r="WJZ197" s="83"/>
      <c r="WKA197" s="83"/>
      <c r="WKB197" s="83"/>
      <c r="WKC197" s="83"/>
      <c r="WKD197" s="83"/>
      <c r="WKE197" s="83"/>
      <c r="WKF197" s="83"/>
      <c r="WKG197" s="83"/>
      <c r="WKH197" s="83"/>
      <c r="WKI197" s="83"/>
      <c r="WKJ197" s="83"/>
      <c r="WKK197" s="83"/>
      <c r="WKL197" s="83"/>
      <c r="WKM197" s="83"/>
      <c r="WKN197" s="83"/>
      <c r="WKO197" s="83"/>
      <c r="WKP197" s="83"/>
      <c r="WKQ197" s="83"/>
      <c r="WKR197" s="83"/>
      <c r="WKS197" s="83"/>
      <c r="WKT197" s="83"/>
      <c r="WKU197" s="83"/>
      <c r="WKV197" s="83"/>
      <c r="WKW197" s="83"/>
      <c r="WKX197" s="83"/>
      <c r="WKY197" s="83"/>
      <c r="WKZ197" s="83"/>
      <c r="WLA197" s="83"/>
      <c r="WLB197" s="83"/>
      <c r="WLC197" s="83"/>
      <c r="WLD197" s="83"/>
      <c r="WLE197" s="83"/>
      <c r="WLF197" s="83"/>
      <c r="WLG197" s="83"/>
      <c r="WLH197" s="83"/>
      <c r="WLI197" s="83"/>
      <c r="WLJ197" s="83"/>
      <c r="WLK197" s="83"/>
      <c r="WLL197" s="83"/>
      <c r="WLM197" s="83"/>
      <c r="WLN197" s="83"/>
      <c r="WLO197" s="83"/>
      <c r="WLP197" s="83"/>
      <c r="WLQ197" s="83"/>
      <c r="WLR197" s="83"/>
      <c r="WLS197" s="83"/>
      <c r="WLT197" s="83"/>
      <c r="WLU197" s="83"/>
      <c r="WLV197" s="83"/>
      <c r="WLW197" s="83"/>
      <c r="WLX197" s="83"/>
      <c r="WLY197" s="83"/>
      <c r="WLZ197" s="83"/>
      <c r="WMA197" s="83"/>
      <c r="WMB197" s="83"/>
      <c r="WMC197" s="83"/>
      <c r="WMD197" s="83"/>
      <c r="WME197" s="83"/>
      <c r="WMF197" s="83"/>
      <c r="WMG197" s="83"/>
      <c r="WMH197" s="83"/>
      <c r="WMI197" s="83"/>
      <c r="WMJ197" s="83"/>
      <c r="WMK197" s="83"/>
      <c r="WML197" s="83"/>
      <c r="WMM197" s="83"/>
      <c r="WMN197" s="83"/>
      <c r="WMO197" s="83"/>
      <c r="WMP197" s="83"/>
      <c r="WMQ197" s="83"/>
      <c r="WMR197" s="83"/>
      <c r="WMS197" s="83"/>
      <c r="WMT197" s="83"/>
      <c r="WMU197" s="83"/>
      <c r="WMV197" s="83"/>
      <c r="WMW197" s="83"/>
      <c r="WMX197" s="83"/>
      <c r="WMY197" s="83"/>
      <c r="WMZ197" s="83"/>
      <c r="WNA197" s="83"/>
      <c r="WNB197" s="83"/>
      <c r="WNC197" s="83"/>
      <c r="WND197" s="83"/>
      <c r="WNE197" s="83"/>
      <c r="WNF197" s="83"/>
      <c r="WNG197" s="83"/>
      <c r="WNH197" s="83"/>
      <c r="WNI197" s="83"/>
      <c r="WNJ197" s="83"/>
      <c r="WNK197" s="83"/>
      <c r="WNL197" s="83"/>
      <c r="WNM197" s="83"/>
      <c r="WNN197" s="83"/>
      <c r="WNO197" s="83"/>
      <c r="WNP197" s="83"/>
      <c r="WNQ197" s="83"/>
      <c r="WNR197" s="83"/>
      <c r="WNS197" s="83"/>
      <c r="WNT197" s="83"/>
      <c r="WNU197" s="83"/>
      <c r="WNV197" s="83"/>
      <c r="WNW197" s="83"/>
      <c r="WNX197" s="83"/>
      <c r="WNY197" s="83"/>
      <c r="WNZ197" s="83"/>
      <c r="WOA197" s="83"/>
      <c r="WOB197" s="83"/>
      <c r="WOC197" s="83"/>
      <c r="WOD197" s="83"/>
      <c r="WOE197" s="83"/>
      <c r="WOF197" s="83"/>
      <c r="WOG197" s="83"/>
      <c r="WOH197" s="83"/>
      <c r="WOI197" s="83"/>
      <c r="WOJ197" s="83"/>
      <c r="WOK197" s="83"/>
      <c r="WOL197" s="83"/>
      <c r="WOM197" s="83"/>
      <c r="WON197" s="83"/>
      <c r="WOO197" s="83"/>
      <c r="WOP197" s="83"/>
      <c r="WOQ197" s="83"/>
      <c r="WOR197" s="83"/>
      <c r="WOS197" s="83"/>
      <c r="WOT197" s="83"/>
      <c r="WOU197" s="83"/>
      <c r="WOV197" s="83"/>
      <c r="WOW197" s="83"/>
      <c r="WOX197" s="83"/>
      <c r="WOY197" s="83"/>
      <c r="WOZ197" s="83"/>
      <c r="WPA197" s="83"/>
      <c r="WPB197" s="83"/>
      <c r="WPC197" s="83"/>
      <c r="WPD197" s="83"/>
      <c r="WPE197" s="83"/>
      <c r="WPF197" s="83"/>
      <c r="WPG197" s="83"/>
      <c r="WPH197" s="83"/>
      <c r="WPI197" s="83"/>
      <c r="WPJ197" s="83"/>
      <c r="WPK197" s="83"/>
      <c r="WPL197" s="83"/>
      <c r="WPM197" s="83"/>
      <c r="WPN197" s="83"/>
      <c r="WPO197" s="83"/>
      <c r="WPP197" s="83"/>
      <c r="WPQ197" s="83"/>
      <c r="WPR197" s="83"/>
      <c r="WPS197" s="83"/>
      <c r="WPT197" s="83"/>
      <c r="WPU197" s="83"/>
      <c r="WPV197" s="83"/>
      <c r="WPW197" s="83"/>
      <c r="WPX197" s="83"/>
      <c r="WPY197" s="83"/>
      <c r="WPZ197" s="83"/>
      <c r="WQA197" s="83"/>
      <c r="WQB197" s="83"/>
      <c r="WQC197" s="83"/>
      <c r="WQD197" s="83"/>
      <c r="WQE197" s="83"/>
      <c r="WQF197" s="83"/>
      <c r="WQG197" s="83"/>
      <c r="WQH197" s="83"/>
      <c r="WQI197" s="83"/>
      <c r="WQJ197" s="83"/>
      <c r="WQK197" s="83"/>
      <c r="WQL197" s="83"/>
      <c r="WQM197" s="83"/>
      <c r="WQN197" s="83"/>
      <c r="WQO197" s="83"/>
      <c r="WQP197" s="83"/>
      <c r="WQQ197" s="83"/>
      <c r="WQR197" s="83"/>
      <c r="WQS197" s="83"/>
      <c r="WQT197" s="83"/>
      <c r="WQU197" s="83"/>
      <c r="WQV197" s="83"/>
      <c r="WQW197" s="83"/>
      <c r="WQX197" s="83"/>
      <c r="WQY197" s="83"/>
      <c r="WQZ197" s="83"/>
      <c r="WRA197" s="83"/>
      <c r="WRB197" s="83"/>
      <c r="WRC197" s="83"/>
      <c r="WRD197" s="83"/>
      <c r="WRE197" s="83"/>
      <c r="WRF197" s="83"/>
      <c r="WRG197" s="83"/>
      <c r="WRH197" s="83"/>
      <c r="WRI197" s="83"/>
      <c r="WRJ197" s="83"/>
      <c r="WRK197" s="83"/>
      <c r="WRL197" s="83"/>
      <c r="WRM197" s="83"/>
      <c r="WRN197" s="83"/>
      <c r="WRO197" s="83"/>
      <c r="WRP197" s="83"/>
      <c r="WRQ197" s="83"/>
      <c r="WRR197" s="83"/>
      <c r="WRS197" s="83"/>
      <c r="WRT197" s="83"/>
      <c r="WRU197" s="83"/>
      <c r="WRV197" s="83"/>
      <c r="WRW197" s="83"/>
      <c r="WRX197" s="83"/>
      <c r="WRY197" s="83"/>
      <c r="WRZ197" s="83"/>
      <c r="WSA197" s="83"/>
      <c r="WSB197" s="83"/>
      <c r="WSC197" s="83"/>
      <c r="WSD197" s="83"/>
      <c r="WSE197" s="83"/>
      <c r="WSF197" s="83"/>
      <c r="WSG197" s="83"/>
      <c r="WSH197" s="83"/>
      <c r="WSI197" s="83"/>
      <c r="WSJ197" s="83"/>
      <c r="WSK197" s="83"/>
      <c r="WSL197" s="83"/>
      <c r="WSM197" s="83"/>
      <c r="WSN197" s="83"/>
      <c r="WSO197" s="83"/>
      <c r="WSP197" s="83"/>
      <c r="WSQ197" s="83"/>
      <c r="WSR197" s="83"/>
      <c r="WSS197" s="83"/>
      <c r="WST197" s="83"/>
      <c r="WSU197" s="83"/>
      <c r="WSV197" s="83"/>
      <c r="WSW197" s="83"/>
      <c r="WSX197" s="83"/>
      <c r="WSY197" s="83"/>
      <c r="WSZ197" s="83"/>
      <c r="WTA197" s="83"/>
      <c r="WTB197" s="83"/>
      <c r="WTC197" s="83"/>
      <c r="WTD197" s="83"/>
      <c r="WTE197" s="83"/>
      <c r="WTF197" s="83"/>
      <c r="WTG197" s="83"/>
      <c r="WTH197" s="83"/>
      <c r="WTI197" s="83"/>
      <c r="WTJ197" s="83"/>
      <c r="WTK197" s="83"/>
      <c r="WTL197" s="83"/>
      <c r="WTM197" s="83"/>
      <c r="WTN197" s="83"/>
      <c r="WTO197" s="83"/>
      <c r="WTP197" s="83"/>
      <c r="WTQ197" s="83"/>
      <c r="WTR197" s="83"/>
      <c r="WTS197" s="83"/>
      <c r="WTT197" s="83"/>
      <c r="WTU197" s="83"/>
      <c r="WTV197" s="83"/>
      <c r="WTW197" s="83"/>
      <c r="WTX197" s="83"/>
      <c r="WTY197" s="83"/>
      <c r="WTZ197" s="83"/>
      <c r="WUA197" s="83"/>
      <c r="WUB197" s="83"/>
      <c r="WUC197" s="83"/>
      <c r="WUD197" s="83"/>
      <c r="WUE197" s="83"/>
      <c r="WUF197" s="83"/>
      <c r="WUG197" s="83"/>
      <c r="WUH197" s="83"/>
      <c r="WUI197" s="83"/>
      <c r="WUJ197" s="83"/>
      <c r="WUK197" s="83"/>
      <c r="WUL197" s="83"/>
      <c r="WUM197" s="83"/>
      <c r="WUN197" s="83"/>
      <c r="WUO197" s="83"/>
      <c r="WUP197" s="83"/>
      <c r="WUQ197" s="83"/>
      <c r="WUR197" s="83"/>
      <c r="WUS197" s="83"/>
      <c r="WUT197" s="83"/>
      <c r="WUU197" s="83"/>
      <c r="WUV197" s="83"/>
      <c r="WUW197" s="83"/>
      <c r="WUX197" s="83"/>
      <c r="WUY197" s="83"/>
      <c r="WUZ197" s="83"/>
      <c r="WVA197" s="83"/>
      <c r="WVB197" s="83"/>
      <c r="WVC197" s="83"/>
      <c r="WVD197" s="83"/>
      <c r="WVE197" s="83"/>
      <c r="WVF197" s="83"/>
      <c r="WVG197" s="83"/>
      <c r="WVH197" s="83"/>
      <c r="WVI197" s="83"/>
      <c r="WVJ197" s="83"/>
      <c r="WVK197" s="83"/>
      <c r="WVL197" s="83"/>
      <c r="WVM197" s="83"/>
      <c r="WVN197" s="83"/>
      <c r="WVO197" s="83"/>
      <c r="WVP197" s="83"/>
      <c r="WVQ197" s="83"/>
      <c r="WVR197" s="83"/>
      <c r="WVS197" s="83"/>
      <c r="WVT197" s="83"/>
      <c r="WVU197" s="83"/>
      <c r="WVV197" s="83"/>
      <c r="WVW197" s="83"/>
      <c r="WVX197" s="83"/>
      <c r="WVY197" s="83"/>
      <c r="WVZ197" s="83"/>
      <c r="WWA197" s="83"/>
      <c r="WWB197" s="83"/>
      <c r="WWC197" s="83"/>
      <c r="WWD197" s="83"/>
      <c r="WWE197" s="83"/>
      <c r="WWF197" s="83"/>
      <c r="WWG197" s="83"/>
      <c r="WWH197" s="83"/>
      <c r="WWI197" s="83"/>
      <c r="WWJ197" s="83"/>
      <c r="WWK197" s="83"/>
      <c r="WWL197" s="83"/>
      <c r="WWM197" s="83"/>
      <c r="WWN197" s="83"/>
      <c r="WWO197" s="83"/>
      <c r="WWP197" s="83"/>
      <c r="WWQ197" s="83"/>
      <c r="WWR197" s="83"/>
      <c r="WWS197" s="83"/>
      <c r="WWT197" s="83"/>
      <c r="WWU197" s="83"/>
      <c r="WWV197" s="83"/>
      <c r="WWW197" s="83"/>
      <c r="WWX197" s="83"/>
      <c r="WWY197" s="83"/>
      <c r="WWZ197" s="83"/>
      <c r="WXA197" s="83"/>
      <c r="WXB197" s="83"/>
      <c r="WXC197" s="83"/>
      <c r="WXD197" s="83"/>
      <c r="WXE197" s="83"/>
      <c r="WXF197" s="83"/>
      <c r="WXG197" s="83"/>
      <c r="WXH197" s="83"/>
      <c r="WXI197" s="83"/>
      <c r="WXJ197" s="83"/>
      <c r="WXK197" s="83"/>
      <c r="WXL197" s="83"/>
      <c r="WXM197" s="83"/>
      <c r="WXN197" s="83"/>
      <c r="WXO197" s="83"/>
      <c r="WXP197" s="83"/>
      <c r="WXQ197" s="83"/>
      <c r="WXR197" s="83"/>
      <c r="WXS197" s="83"/>
      <c r="WXT197" s="83"/>
      <c r="WXU197" s="83"/>
      <c r="WXV197" s="83"/>
      <c r="WXW197" s="83"/>
      <c r="WXX197" s="83"/>
      <c r="WXY197" s="83"/>
      <c r="WXZ197" s="83"/>
      <c r="WYA197" s="83"/>
      <c r="WYB197" s="83"/>
      <c r="WYC197" s="83"/>
      <c r="WYD197" s="83"/>
      <c r="WYE197" s="83"/>
      <c r="WYF197" s="83"/>
      <c r="WYG197" s="83"/>
      <c r="WYH197" s="83"/>
      <c r="WYI197" s="83"/>
      <c r="WYJ197" s="83"/>
      <c r="WYK197" s="83"/>
      <c r="WYL197" s="83"/>
      <c r="WYM197" s="83"/>
      <c r="WYN197" s="83"/>
      <c r="WYO197" s="83"/>
      <c r="WYP197" s="83"/>
      <c r="WYQ197" s="83"/>
      <c r="WYR197" s="83"/>
      <c r="WYS197" s="83"/>
      <c r="WYT197" s="83"/>
      <c r="WYU197" s="83"/>
      <c r="WYV197" s="83"/>
      <c r="WYW197" s="83"/>
      <c r="WYX197" s="83"/>
      <c r="WYY197" s="83"/>
      <c r="WYZ197" s="83"/>
      <c r="WZA197" s="83"/>
      <c r="WZB197" s="83"/>
      <c r="WZC197" s="83"/>
      <c r="WZD197" s="83"/>
      <c r="WZE197" s="83"/>
      <c r="WZF197" s="83"/>
      <c r="WZG197" s="83"/>
      <c r="WZH197" s="83"/>
      <c r="WZI197" s="83"/>
      <c r="WZJ197" s="83"/>
      <c r="WZK197" s="83"/>
      <c r="WZL197" s="83"/>
      <c r="WZM197" s="83"/>
      <c r="WZN197" s="83"/>
      <c r="WZO197" s="83"/>
      <c r="WZP197" s="83"/>
      <c r="WZQ197" s="83"/>
      <c r="WZR197" s="83"/>
      <c r="WZS197" s="83"/>
      <c r="WZT197" s="83"/>
      <c r="WZU197" s="83"/>
      <c r="WZV197" s="83"/>
      <c r="WZW197" s="83"/>
      <c r="WZX197" s="83"/>
      <c r="WZY197" s="83"/>
      <c r="WZZ197" s="83"/>
      <c r="XAA197" s="83"/>
      <c r="XAB197" s="83"/>
      <c r="XAC197" s="83"/>
      <c r="XAD197" s="83"/>
      <c r="XAE197" s="83"/>
      <c r="XAF197" s="83"/>
      <c r="XAG197" s="83"/>
      <c r="XAH197" s="83"/>
      <c r="XAI197" s="83"/>
      <c r="XAJ197" s="83"/>
      <c r="XAK197" s="83"/>
      <c r="XAL197" s="83"/>
      <c r="XAM197" s="83"/>
      <c r="XAN197" s="83"/>
      <c r="XAO197" s="83"/>
      <c r="XAP197" s="83"/>
      <c r="XAQ197" s="83"/>
      <c r="XAR197" s="83"/>
      <c r="XAS197" s="83"/>
      <c r="XAT197" s="83"/>
      <c r="XAU197" s="83"/>
      <c r="XAV197" s="83"/>
      <c r="XAW197" s="83"/>
      <c r="XAX197" s="83"/>
      <c r="XAY197" s="83"/>
      <c r="XAZ197" s="83"/>
      <c r="XBA197" s="83"/>
      <c r="XBB197" s="83"/>
      <c r="XBC197" s="83"/>
      <c r="XBD197" s="83"/>
      <c r="XBE197" s="83"/>
      <c r="XBF197" s="83"/>
      <c r="XBG197" s="83"/>
      <c r="XBH197" s="83"/>
      <c r="XBI197" s="83"/>
      <c r="XBJ197" s="83"/>
      <c r="XBK197" s="83"/>
      <c r="XBL197" s="83"/>
      <c r="XBM197" s="83"/>
      <c r="XBN197" s="83"/>
      <c r="XBO197" s="83"/>
      <c r="XBP197" s="83"/>
      <c r="XBQ197" s="83"/>
      <c r="XBR197" s="83"/>
      <c r="XBS197" s="83"/>
      <c r="XBT197" s="83"/>
      <c r="XBU197" s="83"/>
      <c r="XBV197" s="83"/>
      <c r="XBW197" s="83"/>
      <c r="XBX197" s="83"/>
      <c r="XBY197" s="83"/>
      <c r="XBZ197" s="83"/>
      <c r="XCA197" s="83"/>
      <c r="XCB197" s="83"/>
      <c r="XCC197" s="83"/>
      <c r="XCD197" s="83"/>
      <c r="XCE197" s="83"/>
      <c r="XCF197" s="83"/>
      <c r="XCG197" s="83"/>
      <c r="XCH197" s="83"/>
      <c r="XCI197" s="83"/>
      <c r="XCJ197" s="83"/>
      <c r="XCK197" s="83"/>
      <c r="XCL197" s="83"/>
      <c r="XCM197" s="83"/>
      <c r="XCN197" s="83"/>
      <c r="XCO197" s="83"/>
      <c r="XCP197" s="83"/>
      <c r="XCQ197" s="83"/>
      <c r="XCR197" s="83"/>
      <c r="XCS197" s="83"/>
      <c r="XCT197" s="83"/>
      <c r="XCU197" s="83"/>
      <c r="XCV197" s="83"/>
      <c r="XCW197" s="83"/>
      <c r="XCX197" s="83"/>
      <c r="XCY197" s="83"/>
      <c r="XCZ197" s="83"/>
      <c r="XDA197" s="83"/>
      <c r="XDB197" s="83"/>
      <c r="XDC197" s="83"/>
      <c r="XDD197" s="83"/>
      <c r="XDE197" s="83"/>
      <c r="XDF197" s="83"/>
      <c r="XDG197" s="83"/>
      <c r="XDH197" s="83"/>
      <c r="XDI197" s="83"/>
      <c r="XDJ197" s="83"/>
      <c r="XDK197" s="83"/>
      <c r="XDL197" s="83"/>
      <c r="XDM197" s="83"/>
      <c r="XDN197" s="83"/>
      <c r="XDO197" s="83"/>
      <c r="XDP197" s="83"/>
      <c r="XDQ197" s="83"/>
      <c r="XDR197" s="83"/>
      <c r="XDS197" s="83"/>
      <c r="XDT197" s="83"/>
      <c r="XDU197" s="83"/>
      <c r="XDV197" s="83"/>
      <c r="XDW197" s="83"/>
      <c r="XDX197" s="83"/>
      <c r="XDY197" s="83"/>
      <c r="XDZ197" s="83"/>
      <c r="XEA197" s="83"/>
      <c r="XEB197" s="83"/>
      <c r="XEC197" s="83"/>
      <c r="XED197" s="83"/>
      <c r="XEE197" s="83"/>
      <c r="XEF197" s="83"/>
      <c r="XEG197" s="83"/>
      <c r="XEH197" s="83"/>
      <c r="XEI197" s="83"/>
      <c r="XEJ197" s="83"/>
      <c r="XEK197" s="83"/>
      <c r="XEL197" s="83"/>
      <c r="XEM197" s="83"/>
      <c r="XEN197" s="83"/>
      <c r="XEO197" s="83"/>
      <c r="XEP197" s="83"/>
      <c r="XEQ197" s="83"/>
      <c r="XER197" s="83"/>
      <c r="XES197" s="83"/>
      <c r="XET197" s="83"/>
      <c r="XEU197" s="83"/>
      <c r="XEV197" s="83"/>
      <c r="XEW197" s="83"/>
      <c r="XEX197" s="83"/>
      <c r="XEY197" s="83"/>
      <c r="XEZ197" s="83"/>
      <c r="XFA197" s="83"/>
      <c r="XFB197" s="83"/>
      <c r="XFC197" s="83"/>
    </row>
    <row r="198" spans="1:16383" ht="30" x14ac:dyDescent="0.25">
      <c r="A198" s="19">
        <v>186</v>
      </c>
      <c r="B198" s="19">
        <v>24</v>
      </c>
      <c r="C198" s="79">
        <v>45195</v>
      </c>
      <c r="D198" s="19" t="s">
        <v>2968</v>
      </c>
      <c r="E198" s="19" t="s">
        <v>14</v>
      </c>
      <c r="F198" s="86" t="s">
        <v>1109</v>
      </c>
      <c r="G198" s="79" t="s">
        <v>3072</v>
      </c>
      <c r="H198" s="86" t="s">
        <v>21</v>
      </c>
      <c r="I198" s="19">
        <v>145000000</v>
      </c>
      <c r="J198" s="19" t="s">
        <v>13</v>
      </c>
      <c r="K198" s="81">
        <v>45195</v>
      </c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BZ198" s="83"/>
      <c r="CA198" s="83"/>
      <c r="CB198" s="83"/>
      <c r="CC198" s="83"/>
      <c r="CD198" s="83"/>
      <c r="CE198" s="83"/>
      <c r="CF198" s="83"/>
      <c r="CG198" s="83"/>
      <c r="CH198" s="83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  <c r="HF198" s="83"/>
      <c r="HG198" s="83"/>
      <c r="HH198" s="83"/>
      <c r="HI198" s="83"/>
      <c r="HJ198" s="83"/>
      <c r="HK198" s="83"/>
      <c r="HL198" s="83"/>
      <c r="HM198" s="83"/>
      <c r="HN198" s="83"/>
      <c r="HO198" s="83"/>
      <c r="HP198" s="83"/>
      <c r="HQ198" s="83"/>
      <c r="HR198" s="83"/>
      <c r="HS198" s="83"/>
      <c r="HT198" s="83"/>
      <c r="HU198" s="83"/>
      <c r="HV198" s="83"/>
      <c r="HW198" s="83"/>
      <c r="HX198" s="83"/>
      <c r="HY198" s="83"/>
      <c r="HZ198" s="83"/>
      <c r="IA198" s="83"/>
      <c r="IB198" s="83"/>
      <c r="IC198" s="83"/>
      <c r="ID198" s="83"/>
      <c r="IE198" s="83"/>
      <c r="IF198" s="83"/>
      <c r="IG198" s="83"/>
      <c r="IH198" s="83"/>
      <c r="II198" s="83"/>
      <c r="IJ198" s="83"/>
      <c r="IK198" s="83"/>
      <c r="IL198" s="83"/>
      <c r="IM198" s="83"/>
      <c r="IN198" s="83"/>
      <c r="IO198" s="83"/>
      <c r="IP198" s="83"/>
      <c r="IQ198" s="83"/>
      <c r="IR198" s="83"/>
      <c r="IS198" s="83"/>
      <c r="IT198" s="83"/>
      <c r="IU198" s="83"/>
      <c r="IV198" s="83"/>
      <c r="IW198" s="83"/>
      <c r="IX198" s="83"/>
      <c r="IY198" s="83"/>
      <c r="IZ198" s="83"/>
      <c r="JA198" s="83"/>
      <c r="JB198" s="83"/>
      <c r="JC198" s="83"/>
      <c r="JD198" s="83"/>
      <c r="JE198" s="83"/>
      <c r="JF198" s="83"/>
      <c r="JG198" s="83"/>
      <c r="JH198" s="83"/>
      <c r="JI198" s="83"/>
      <c r="JJ198" s="83"/>
      <c r="JK198" s="83"/>
      <c r="JL198" s="83"/>
      <c r="JM198" s="83"/>
      <c r="JN198" s="83"/>
      <c r="JO198" s="83"/>
      <c r="JP198" s="83"/>
      <c r="JQ198" s="83"/>
      <c r="JR198" s="83"/>
      <c r="JS198" s="83"/>
      <c r="JT198" s="83"/>
      <c r="JU198" s="83"/>
      <c r="JV198" s="83"/>
      <c r="JW198" s="83"/>
      <c r="JX198" s="83"/>
      <c r="JY198" s="83"/>
      <c r="JZ198" s="83"/>
      <c r="KA198" s="83"/>
      <c r="KB198" s="83"/>
      <c r="KC198" s="83"/>
      <c r="KD198" s="83"/>
      <c r="KE198" s="83"/>
      <c r="KF198" s="83"/>
      <c r="KG198" s="83"/>
      <c r="KH198" s="83"/>
      <c r="KI198" s="83"/>
      <c r="KJ198" s="83"/>
      <c r="KK198" s="83"/>
      <c r="KL198" s="83"/>
      <c r="KM198" s="83"/>
      <c r="KN198" s="83"/>
      <c r="KO198" s="83"/>
      <c r="KP198" s="83"/>
      <c r="KQ198" s="83"/>
      <c r="KR198" s="83"/>
      <c r="KS198" s="83"/>
      <c r="KT198" s="83"/>
      <c r="KU198" s="83"/>
      <c r="KV198" s="83"/>
      <c r="KW198" s="83"/>
      <c r="KX198" s="83"/>
      <c r="KY198" s="83"/>
      <c r="KZ198" s="83"/>
      <c r="LA198" s="83"/>
      <c r="LB198" s="83"/>
      <c r="LC198" s="83"/>
      <c r="LD198" s="83"/>
      <c r="LE198" s="83"/>
      <c r="LF198" s="83"/>
      <c r="LG198" s="83"/>
      <c r="LH198" s="83"/>
      <c r="LI198" s="83"/>
      <c r="LJ198" s="83"/>
      <c r="LK198" s="83"/>
      <c r="LL198" s="83"/>
      <c r="LM198" s="83"/>
      <c r="LN198" s="83"/>
      <c r="LO198" s="83"/>
      <c r="LP198" s="83"/>
      <c r="LQ198" s="83"/>
      <c r="LR198" s="83"/>
      <c r="LS198" s="83"/>
      <c r="LT198" s="83"/>
      <c r="LU198" s="83"/>
      <c r="LV198" s="83"/>
      <c r="LW198" s="83"/>
      <c r="LX198" s="83"/>
      <c r="LY198" s="83"/>
      <c r="LZ198" s="83"/>
      <c r="MA198" s="83"/>
      <c r="MB198" s="83"/>
      <c r="MC198" s="83"/>
      <c r="MD198" s="83"/>
      <c r="ME198" s="83"/>
      <c r="MF198" s="83"/>
      <c r="MG198" s="83"/>
      <c r="MH198" s="83"/>
      <c r="MI198" s="83"/>
      <c r="MJ198" s="83"/>
      <c r="MK198" s="83"/>
      <c r="ML198" s="83"/>
      <c r="MM198" s="83"/>
      <c r="MN198" s="83"/>
      <c r="MO198" s="83"/>
      <c r="MP198" s="83"/>
      <c r="MQ198" s="83"/>
      <c r="MR198" s="83"/>
      <c r="MS198" s="83"/>
      <c r="MT198" s="83"/>
      <c r="MU198" s="83"/>
      <c r="MV198" s="83"/>
      <c r="MW198" s="83"/>
      <c r="MX198" s="83"/>
      <c r="MY198" s="83"/>
      <c r="MZ198" s="83"/>
      <c r="NA198" s="83"/>
      <c r="NB198" s="83"/>
      <c r="NC198" s="83"/>
      <c r="ND198" s="83"/>
      <c r="NE198" s="83"/>
      <c r="NF198" s="83"/>
      <c r="NG198" s="83"/>
      <c r="NH198" s="83"/>
      <c r="NI198" s="83"/>
      <c r="NJ198" s="83"/>
      <c r="NK198" s="83"/>
      <c r="NL198" s="83"/>
      <c r="NM198" s="83"/>
      <c r="NN198" s="83"/>
      <c r="NO198" s="83"/>
      <c r="NP198" s="83"/>
      <c r="NQ198" s="83"/>
      <c r="NR198" s="83"/>
      <c r="NS198" s="83"/>
      <c r="NT198" s="83"/>
      <c r="NU198" s="83"/>
      <c r="NV198" s="83"/>
      <c r="NW198" s="83"/>
      <c r="NX198" s="83"/>
      <c r="NY198" s="83"/>
      <c r="NZ198" s="83"/>
      <c r="OA198" s="83"/>
      <c r="OB198" s="83"/>
      <c r="OC198" s="83"/>
      <c r="OD198" s="83"/>
      <c r="OE198" s="83"/>
      <c r="OF198" s="83"/>
      <c r="OG198" s="83"/>
      <c r="OH198" s="83"/>
      <c r="OI198" s="83"/>
      <c r="OJ198" s="83"/>
      <c r="OK198" s="83"/>
      <c r="OL198" s="83"/>
      <c r="OM198" s="83"/>
      <c r="ON198" s="83"/>
      <c r="OO198" s="83"/>
      <c r="OP198" s="83"/>
      <c r="OQ198" s="83"/>
      <c r="OR198" s="83"/>
      <c r="OS198" s="83"/>
      <c r="OT198" s="83"/>
      <c r="OU198" s="83"/>
      <c r="OV198" s="83"/>
      <c r="OW198" s="83"/>
      <c r="OX198" s="83"/>
      <c r="OY198" s="83"/>
      <c r="OZ198" s="83"/>
      <c r="PA198" s="83"/>
      <c r="PB198" s="83"/>
      <c r="PC198" s="83"/>
      <c r="PD198" s="83"/>
      <c r="PE198" s="83"/>
      <c r="PF198" s="83"/>
      <c r="PG198" s="83"/>
      <c r="PH198" s="83"/>
      <c r="PI198" s="83"/>
      <c r="PJ198" s="83"/>
      <c r="PK198" s="83"/>
      <c r="PL198" s="83"/>
      <c r="PM198" s="83"/>
      <c r="PN198" s="83"/>
      <c r="PO198" s="83"/>
      <c r="PP198" s="83"/>
      <c r="PQ198" s="83"/>
      <c r="PR198" s="83"/>
      <c r="PS198" s="83"/>
      <c r="PT198" s="83"/>
      <c r="PU198" s="83"/>
      <c r="PV198" s="83"/>
      <c r="PW198" s="83"/>
      <c r="PX198" s="83"/>
      <c r="PY198" s="83"/>
      <c r="PZ198" s="83"/>
      <c r="QA198" s="83"/>
      <c r="QB198" s="83"/>
      <c r="QC198" s="83"/>
      <c r="QD198" s="83"/>
      <c r="QE198" s="83"/>
      <c r="QF198" s="83"/>
      <c r="QG198" s="83"/>
      <c r="QH198" s="83"/>
      <c r="QI198" s="83"/>
      <c r="QJ198" s="83"/>
      <c r="QK198" s="83"/>
      <c r="QL198" s="83"/>
      <c r="QM198" s="83"/>
      <c r="QN198" s="83"/>
      <c r="QO198" s="83"/>
      <c r="QP198" s="83"/>
      <c r="QQ198" s="83"/>
      <c r="QR198" s="83"/>
      <c r="QS198" s="83"/>
      <c r="QT198" s="83"/>
      <c r="QU198" s="83"/>
      <c r="QV198" s="83"/>
      <c r="QW198" s="83"/>
      <c r="QX198" s="83"/>
      <c r="QY198" s="83"/>
      <c r="QZ198" s="83"/>
      <c r="RA198" s="83"/>
      <c r="RB198" s="83"/>
      <c r="RC198" s="83"/>
      <c r="RD198" s="83"/>
      <c r="RE198" s="83"/>
      <c r="RF198" s="83"/>
      <c r="RG198" s="83"/>
      <c r="RH198" s="83"/>
      <c r="RI198" s="83"/>
      <c r="RJ198" s="83"/>
      <c r="RK198" s="83"/>
      <c r="RL198" s="83"/>
      <c r="RM198" s="83"/>
      <c r="RN198" s="83"/>
      <c r="RO198" s="83"/>
      <c r="RP198" s="83"/>
      <c r="RQ198" s="83"/>
      <c r="RR198" s="83"/>
      <c r="RS198" s="83"/>
      <c r="RT198" s="83"/>
      <c r="RU198" s="83"/>
      <c r="RV198" s="83"/>
      <c r="RW198" s="83"/>
      <c r="RX198" s="83"/>
      <c r="RY198" s="83"/>
      <c r="RZ198" s="83"/>
      <c r="SA198" s="83"/>
      <c r="SB198" s="83"/>
      <c r="SC198" s="83"/>
      <c r="SD198" s="83"/>
      <c r="SE198" s="83"/>
      <c r="SF198" s="83"/>
      <c r="SG198" s="83"/>
      <c r="SH198" s="83"/>
      <c r="SI198" s="83"/>
      <c r="SJ198" s="83"/>
      <c r="SK198" s="83"/>
      <c r="SL198" s="83"/>
      <c r="SM198" s="83"/>
      <c r="SN198" s="83"/>
      <c r="SO198" s="83"/>
      <c r="SP198" s="83"/>
      <c r="SQ198" s="83"/>
      <c r="SR198" s="83"/>
      <c r="SS198" s="83"/>
      <c r="ST198" s="83"/>
      <c r="SU198" s="83"/>
      <c r="SV198" s="83"/>
      <c r="SW198" s="83"/>
      <c r="SX198" s="83"/>
      <c r="SY198" s="83"/>
      <c r="SZ198" s="83"/>
      <c r="TA198" s="83"/>
      <c r="TB198" s="83"/>
      <c r="TC198" s="83"/>
      <c r="TD198" s="83"/>
      <c r="TE198" s="83"/>
      <c r="TF198" s="83"/>
      <c r="TG198" s="83"/>
      <c r="TH198" s="83"/>
      <c r="TI198" s="83"/>
      <c r="TJ198" s="83"/>
      <c r="TK198" s="83"/>
      <c r="TL198" s="83"/>
      <c r="TM198" s="83"/>
      <c r="TN198" s="83"/>
      <c r="TO198" s="83"/>
      <c r="TP198" s="83"/>
      <c r="TQ198" s="83"/>
      <c r="TR198" s="83"/>
      <c r="TS198" s="83"/>
      <c r="TT198" s="83"/>
      <c r="TU198" s="83"/>
      <c r="TV198" s="83"/>
      <c r="TW198" s="83"/>
      <c r="TX198" s="83"/>
      <c r="TY198" s="83"/>
      <c r="TZ198" s="83"/>
      <c r="UA198" s="83"/>
      <c r="UB198" s="83"/>
      <c r="UC198" s="83"/>
      <c r="UD198" s="83"/>
      <c r="UE198" s="83"/>
      <c r="UF198" s="83"/>
      <c r="UG198" s="83"/>
      <c r="UH198" s="83"/>
      <c r="UI198" s="83"/>
      <c r="UJ198" s="83"/>
      <c r="UK198" s="83"/>
      <c r="UL198" s="83"/>
      <c r="UM198" s="83"/>
      <c r="UN198" s="83"/>
      <c r="UO198" s="83"/>
      <c r="UP198" s="83"/>
      <c r="UQ198" s="83"/>
      <c r="UR198" s="83"/>
      <c r="US198" s="83"/>
      <c r="UT198" s="83"/>
      <c r="UU198" s="83"/>
      <c r="UV198" s="83"/>
      <c r="UW198" s="83"/>
      <c r="UX198" s="83"/>
      <c r="UY198" s="83"/>
      <c r="UZ198" s="83"/>
      <c r="VA198" s="83"/>
      <c r="VB198" s="83"/>
      <c r="VC198" s="83"/>
      <c r="VD198" s="83"/>
      <c r="VE198" s="83"/>
      <c r="VF198" s="83"/>
      <c r="VG198" s="83"/>
      <c r="VH198" s="83"/>
      <c r="VI198" s="83"/>
      <c r="VJ198" s="83"/>
      <c r="VK198" s="83"/>
      <c r="VL198" s="83"/>
      <c r="VM198" s="83"/>
      <c r="VN198" s="83"/>
      <c r="VO198" s="83"/>
      <c r="VP198" s="83"/>
      <c r="VQ198" s="83"/>
      <c r="VR198" s="83"/>
      <c r="VS198" s="83"/>
      <c r="VT198" s="83"/>
      <c r="VU198" s="83"/>
      <c r="VV198" s="83"/>
      <c r="VW198" s="83"/>
      <c r="VX198" s="83"/>
      <c r="VY198" s="83"/>
      <c r="VZ198" s="83"/>
      <c r="WA198" s="83"/>
      <c r="WB198" s="83"/>
      <c r="WC198" s="83"/>
      <c r="WD198" s="83"/>
      <c r="WE198" s="83"/>
      <c r="WF198" s="83"/>
      <c r="WG198" s="83"/>
      <c r="WH198" s="83"/>
      <c r="WI198" s="83"/>
      <c r="WJ198" s="83"/>
      <c r="WK198" s="83"/>
      <c r="WL198" s="83"/>
      <c r="WM198" s="83"/>
      <c r="WN198" s="83"/>
      <c r="WO198" s="83"/>
      <c r="WP198" s="83"/>
      <c r="WQ198" s="83"/>
      <c r="WR198" s="83"/>
      <c r="WS198" s="83"/>
      <c r="WT198" s="83"/>
      <c r="WU198" s="83"/>
      <c r="WV198" s="83"/>
      <c r="WW198" s="83"/>
      <c r="WX198" s="83"/>
      <c r="WY198" s="83"/>
      <c r="WZ198" s="83"/>
      <c r="XA198" s="83"/>
      <c r="XB198" s="83"/>
      <c r="XC198" s="83"/>
      <c r="XD198" s="83"/>
      <c r="XE198" s="83"/>
      <c r="XF198" s="83"/>
      <c r="XG198" s="83"/>
      <c r="XH198" s="83"/>
      <c r="XI198" s="83"/>
      <c r="XJ198" s="83"/>
      <c r="XK198" s="83"/>
      <c r="XL198" s="83"/>
      <c r="XM198" s="83"/>
      <c r="XN198" s="83"/>
      <c r="XO198" s="83"/>
      <c r="XP198" s="83"/>
      <c r="XQ198" s="83"/>
      <c r="XR198" s="83"/>
      <c r="XS198" s="83"/>
      <c r="XT198" s="83"/>
      <c r="XU198" s="83"/>
      <c r="XV198" s="83"/>
      <c r="XW198" s="83"/>
      <c r="XX198" s="83"/>
      <c r="XY198" s="83"/>
      <c r="XZ198" s="83"/>
      <c r="YA198" s="83"/>
      <c r="YB198" s="83"/>
      <c r="YC198" s="83"/>
      <c r="YD198" s="83"/>
      <c r="YE198" s="83"/>
      <c r="YF198" s="83"/>
      <c r="YG198" s="83"/>
      <c r="YH198" s="83"/>
      <c r="YI198" s="83"/>
      <c r="YJ198" s="83"/>
      <c r="YK198" s="83"/>
      <c r="YL198" s="83"/>
      <c r="YM198" s="83"/>
      <c r="YN198" s="83"/>
      <c r="YO198" s="83"/>
      <c r="YP198" s="83"/>
      <c r="YQ198" s="83"/>
      <c r="YR198" s="83"/>
      <c r="YS198" s="83"/>
      <c r="YT198" s="83"/>
      <c r="YU198" s="83"/>
      <c r="YV198" s="83"/>
      <c r="YW198" s="83"/>
      <c r="YX198" s="83"/>
      <c r="YY198" s="83"/>
      <c r="YZ198" s="83"/>
      <c r="ZA198" s="83"/>
      <c r="ZB198" s="83"/>
      <c r="ZC198" s="83"/>
      <c r="ZD198" s="83"/>
      <c r="ZE198" s="83"/>
      <c r="ZF198" s="83"/>
      <c r="ZG198" s="83"/>
      <c r="ZH198" s="83"/>
      <c r="ZI198" s="83"/>
      <c r="ZJ198" s="83"/>
      <c r="ZK198" s="83"/>
      <c r="ZL198" s="83"/>
      <c r="ZM198" s="83"/>
      <c r="ZN198" s="83"/>
      <c r="ZO198" s="83"/>
      <c r="ZP198" s="83"/>
      <c r="ZQ198" s="83"/>
      <c r="ZR198" s="83"/>
      <c r="ZS198" s="83"/>
      <c r="ZT198" s="83"/>
      <c r="ZU198" s="83"/>
      <c r="ZV198" s="83"/>
      <c r="ZW198" s="83"/>
      <c r="ZX198" s="83"/>
      <c r="ZY198" s="83"/>
      <c r="ZZ198" s="83"/>
      <c r="AAA198" s="83"/>
      <c r="AAB198" s="83"/>
      <c r="AAC198" s="83"/>
      <c r="AAD198" s="83"/>
      <c r="AAE198" s="83"/>
      <c r="AAF198" s="83"/>
      <c r="AAG198" s="83"/>
      <c r="AAH198" s="83"/>
      <c r="AAI198" s="83"/>
      <c r="AAJ198" s="83"/>
      <c r="AAK198" s="83"/>
      <c r="AAL198" s="83"/>
      <c r="AAM198" s="83"/>
      <c r="AAN198" s="83"/>
      <c r="AAO198" s="83"/>
      <c r="AAP198" s="83"/>
      <c r="AAQ198" s="83"/>
      <c r="AAR198" s="83"/>
      <c r="AAS198" s="83"/>
      <c r="AAT198" s="83"/>
      <c r="AAU198" s="83"/>
      <c r="AAV198" s="83"/>
      <c r="AAW198" s="83"/>
      <c r="AAX198" s="83"/>
      <c r="AAY198" s="83"/>
      <c r="AAZ198" s="83"/>
      <c r="ABA198" s="83"/>
      <c r="ABB198" s="83"/>
      <c r="ABC198" s="83"/>
      <c r="ABD198" s="83"/>
      <c r="ABE198" s="83"/>
      <c r="ABF198" s="83"/>
      <c r="ABG198" s="83"/>
      <c r="ABH198" s="83"/>
      <c r="ABI198" s="83"/>
      <c r="ABJ198" s="83"/>
      <c r="ABK198" s="83"/>
      <c r="ABL198" s="83"/>
      <c r="ABM198" s="83"/>
      <c r="ABN198" s="83"/>
      <c r="ABO198" s="83"/>
      <c r="ABP198" s="83"/>
      <c r="ABQ198" s="83"/>
      <c r="ABR198" s="83"/>
      <c r="ABS198" s="83"/>
      <c r="ABT198" s="83"/>
      <c r="ABU198" s="83"/>
      <c r="ABV198" s="83"/>
      <c r="ABW198" s="83"/>
      <c r="ABX198" s="83"/>
      <c r="ABY198" s="83"/>
      <c r="ABZ198" s="83"/>
      <c r="ACA198" s="83"/>
      <c r="ACB198" s="83"/>
      <c r="ACC198" s="83"/>
      <c r="ACD198" s="83"/>
      <c r="ACE198" s="83"/>
      <c r="ACF198" s="83"/>
      <c r="ACG198" s="83"/>
      <c r="ACH198" s="83"/>
      <c r="ACI198" s="83"/>
      <c r="ACJ198" s="83"/>
      <c r="ACK198" s="83"/>
      <c r="ACL198" s="83"/>
      <c r="ACM198" s="83"/>
      <c r="ACN198" s="83"/>
      <c r="ACO198" s="83"/>
      <c r="ACP198" s="83"/>
      <c r="ACQ198" s="83"/>
      <c r="ACR198" s="83"/>
      <c r="ACS198" s="83"/>
      <c r="ACT198" s="83"/>
      <c r="ACU198" s="83"/>
      <c r="ACV198" s="83"/>
      <c r="ACW198" s="83"/>
      <c r="ACX198" s="83"/>
      <c r="ACY198" s="83"/>
      <c r="ACZ198" s="83"/>
      <c r="ADA198" s="83"/>
      <c r="ADB198" s="83"/>
      <c r="ADC198" s="83"/>
      <c r="ADD198" s="83"/>
      <c r="ADE198" s="83"/>
      <c r="ADF198" s="83"/>
      <c r="ADG198" s="83"/>
      <c r="ADH198" s="83"/>
      <c r="ADI198" s="83"/>
      <c r="ADJ198" s="83"/>
      <c r="ADK198" s="83"/>
      <c r="ADL198" s="83"/>
      <c r="ADM198" s="83"/>
      <c r="ADN198" s="83"/>
      <c r="ADO198" s="83"/>
      <c r="ADP198" s="83"/>
      <c r="ADQ198" s="83"/>
      <c r="ADR198" s="83"/>
      <c r="ADS198" s="83"/>
      <c r="ADT198" s="83"/>
      <c r="ADU198" s="83"/>
      <c r="ADV198" s="83"/>
      <c r="ADW198" s="83"/>
      <c r="ADX198" s="83"/>
      <c r="ADY198" s="83"/>
      <c r="ADZ198" s="83"/>
      <c r="AEA198" s="83"/>
      <c r="AEB198" s="83"/>
      <c r="AEC198" s="83"/>
      <c r="AED198" s="83"/>
      <c r="AEE198" s="83"/>
      <c r="AEF198" s="83"/>
      <c r="AEG198" s="83"/>
      <c r="AEH198" s="83"/>
      <c r="AEI198" s="83"/>
      <c r="AEJ198" s="83"/>
      <c r="AEK198" s="83"/>
      <c r="AEL198" s="83"/>
      <c r="AEM198" s="83"/>
      <c r="AEN198" s="83"/>
      <c r="AEO198" s="83"/>
      <c r="AEP198" s="83"/>
      <c r="AEQ198" s="83"/>
      <c r="AER198" s="83"/>
      <c r="AES198" s="83"/>
      <c r="AET198" s="83"/>
      <c r="AEU198" s="83"/>
      <c r="AEV198" s="83"/>
      <c r="AEW198" s="83"/>
      <c r="AEX198" s="83"/>
      <c r="AEY198" s="83"/>
      <c r="AEZ198" s="83"/>
      <c r="AFA198" s="83"/>
      <c r="AFB198" s="83"/>
      <c r="AFC198" s="83"/>
      <c r="AFD198" s="83"/>
      <c r="AFE198" s="83"/>
      <c r="AFF198" s="83"/>
      <c r="AFG198" s="83"/>
      <c r="AFH198" s="83"/>
      <c r="AFI198" s="83"/>
      <c r="AFJ198" s="83"/>
      <c r="AFK198" s="83"/>
      <c r="AFL198" s="83"/>
      <c r="AFM198" s="83"/>
      <c r="AFN198" s="83"/>
      <c r="AFO198" s="83"/>
      <c r="AFP198" s="83"/>
      <c r="AFQ198" s="83"/>
      <c r="AFR198" s="83"/>
      <c r="AFS198" s="83"/>
      <c r="AFT198" s="83"/>
      <c r="AFU198" s="83"/>
      <c r="AFV198" s="83"/>
      <c r="AFW198" s="83"/>
      <c r="AFX198" s="83"/>
      <c r="AFY198" s="83"/>
      <c r="AFZ198" s="83"/>
      <c r="AGA198" s="83"/>
      <c r="AGB198" s="83"/>
      <c r="AGC198" s="83"/>
      <c r="AGD198" s="83"/>
      <c r="AGE198" s="83"/>
      <c r="AGF198" s="83"/>
      <c r="AGG198" s="83"/>
      <c r="AGH198" s="83"/>
      <c r="AGI198" s="83"/>
      <c r="AGJ198" s="83"/>
      <c r="AGK198" s="83"/>
      <c r="AGL198" s="83"/>
      <c r="AGM198" s="83"/>
      <c r="AGN198" s="83"/>
      <c r="AGO198" s="83"/>
      <c r="AGP198" s="83"/>
      <c r="AGQ198" s="83"/>
      <c r="AGR198" s="83"/>
      <c r="AGS198" s="83"/>
      <c r="AGT198" s="83"/>
      <c r="AGU198" s="83"/>
      <c r="AGV198" s="83"/>
      <c r="AGW198" s="83"/>
      <c r="AGX198" s="83"/>
      <c r="AGY198" s="83"/>
      <c r="AGZ198" s="83"/>
      <c r="AHA198" s="83"/>
      <c r="AHB198" s="83"/>
      <c r="AHC198" s="83"/>
      <c r="AHD198" s="83"/>
      <c r="AHE198" s="83"/>
      <c r="AHF198" s="83"/>
      <c r="AHG198" s="83"/>
      <c r="AHH198" s="83"/>
      <c r="AHI198" s="83"/>
      <c r="AHJ198" s="83"/>
      <c r="AHK198" s="83"/>
      <c r="AHL198" s="83"/>
      <c r="AHM198" s="83"/>
      <c r="AHN198" s="83"/>
      <c r="AHO198" s="83"/>
      <c r="AHP198" s="83"/>
      <c r="AHQ198" s="83"/>
      <c r="AHR198" s="83"/>
      <c r="AHS198" s="83"/>
      <c r="AHT198" s="83"/>
      <c r="AHU198" s="83"/>
      <c r="AHV198" s="83"/>
      <c r="AHW198" s="83"/>
      <c r="AHX198" s="83"/>
      <c r="AHY198" s="83"/>
      <c r="AHZ198" s="83"/>
      <c r="AIA198" s="83"/>
      <c r="AIB198" s="83"/>
      <c r="AIC198" s="83"/>
      <c r="AID198" s="83"/>
      <c r="AIE198" s="83"/>
      <c r="AIF198" s="83"/>
      <c r="AIG198" s="83"/>
      <c r="AIH198" s="83"/>
      <c r="AII198" s="83"/>
      <c r="AIJ198" s="83"/>
      <c r="AIK198" s="83"/>
      <c r="AIL198" s="83"/>
      <c r="AIM198" s="83"/>
      <c r="AIN198" s="83"/>
      <c r="AIO198" s="83"/>
      <c r="AIP198" s="83"/>
      <c r="AIQ198" s="83"/>
      <c r="AIR198" s="83"/>
      <c r="AIS198" s="83"/>
      <c r="AIT198" s="83"/>
      <c r="AIU198" s="83"/>
      <c r="AIV198" s="83"/>
      <c r="AIW198" s="83"/>
      <c r="AIX198" s="83"/>
      <c r="AIY198" s="83"/>
      <c r="AIZ198" s="83"/>
      <c r="AJA198" s="83"/>
      <c r="AJB198" s="83"/>
      <c r="AJC198" s="83"/>
      <c r="AJD198" s="83"/>
      <c r="AJE198" s="83"/>
      <c r="AJF198" s="83"/>
      <c r="AJG198" s="83"/>
      <c r="AJH198" s="83"/>
      <c r="AJI198" s="83"/>
      <c r="AJJ198" s="83"/>
      <c r="AJK198" s="83"/>
      <c r="AJL198" s="83"/>
      <c r="AJM198" s="83"/>
      <c r="AJN198" s="83"/>
      <c r="AJO198" s="83"/>
      <c r="AJP198" s="83"/>
      <c r="AJQ198" s="83"/>
      <c r="AJR198" s="83"/>
      <c r="AJS198" s="83"/>
      <c r="AJT198" s="83"/>
      <c r="AJU198" s="83"/>
      <c r="AJV198" s="83"/>
      <c r="AJW198" s="83"/>
      <c r="AJX198" s="83"/>
      <c r="AJY198" s="83"/>
      <c r="AJZ198" s="83"/>
      <c r="AKA198" s="83"/>
      <c r="AKB198" s="83"/>
      <c r="AKC198" s="83"/>
      <c r="AKD198" s="83"/>
      <c r="AKE198" s="83"/>
      <c r="AKF198" s="83"/>
      <c r="AKG198" s="83"/>
      <c r="AKH198" s="83"/>
      <c r="AKI198" s="83"/>
      <c r="AKJ198" s="83"/>
      <c r="AKK198" s="83"/>
      <c r="AKL198" s="83"/>
      <c r="AKM198" s="83"/>
      <c r="AKN198" s="83"/>
      <c r="AKO198" s="83"/>
      <c r="AKP198" s="83"/>
      <c r="AKQ198" s="83"/>
      <c r="AKR198" s="83"/>
      <c r="AKS198" s="83"/>
      <c r="AKT198" s="83"/>
      <c r="AKU198" s="83"/>
      <c r="AKV198" s="83"/>
      <c r="AKW198" s="83"/>
      <c r="AKX198" s="83"/>
      <c r="AKY198" s="83"/>
      <c r="AKZ198" s="83"/>
      <c r="ALA198" s="83"/>
      <c r="ALB198" s="83"/>
      <c r="ALC198" s="83"/>
      <c r="ALD198" s="83"/>
      <c r="ALE198" s="83"/>
      <c r="ALF198" s="83"/>
      <c r="ALG198" s="83"/>
      <c r="ALH198" s="83"/>
      <c r="ALI198" s="83"/>
      <c r="ALJ198" s="83"/>
      <c r="ALK198" s="83"/>
      <c r="ALL198" s="83"/>
      <c r="ALM198" s="83"/>
      <c r="ALN198" s="83"/>
      <c r="ALO198" s="83"/>
      <c r="ALP198" s="83"/>
      <c r="ALQ198" s="83"/>
      <c r="ALR198" s="83"/>
      <c r="ALS198" s="83"/>
      <c r="ALT198" s="83"/>
      <c r="ALU198" s="83"/>
      <c r="ALV198" s="83"/>
      <c r="ALW198" s="83"/>
      <c r="ALX198" s="83"/>
      <c r="ALY198" s="83"/>
      <c r="ALZ198" s="83"/>
      <c r="AMA198" s="83"/>
      <c r="AMB198" s="83"/>
      <c r="AMC198" s="83"/>
      <c r="AMD198" s="83"/>
      <c r="AME198" s="83"/>
      <c r="AMF198" s="83"/>
      <c r="AMG198" s="83"/>
      <c r="AMH198" s="83"/>
      <c r="AMI198" s="83"/>
      <c r="AMJ198" s="83"/>
      <c r="AMK198" s="83"/>
      <c r="AML198" s="83"/>
      <c r="AMM198" s="83"/>
      <c r="AMN198" s="83"/>
      <c r="AMO198" s="83"/>
      <c r="AMP198" s="83"/>
      <c r="AMQ198" s="83"/>
      <c r="AMR198" s="83"/>
      <c r="AMS198" s="83"/>
      <c r="AMT198" s="83"/>
      <c r="AMU198" s="83"/>
      <c r="AMV198" s="83"/>
      <c r="AMW198" s="83"/>
      <c r="AMX198" s="83"/>
      <c r="AMY198" s="83"/>
      <c r="AMZ198" s="83"/>
      <c r="ANA198" s="83"/>
      <c r="ANB198" s="83"/>
      <c r="ANC198" s="83"/>
      <c r="AND198" s="83"/>
      <c r="ANE198" s="83"/>
      <c r="ANF198" s="83"/>
      <c r="ANG198" s="83"/>
      <c r="ANH198" s="83"/>
      <c r="ANI198" s="83"/>
      <c r="ANJ198" s="83"/>
      <c r="ANK198" s="83"/>
      <c r="ANL198" s="83"/>
      <c r="ANM198" s="83"/>
      <c r="ANN198" s="83"/>
      <c r="ANO198" s="83"/>
      <c r="ANP198" s="83"/>
      <c r="ANQ198" s="83"/>
      <c r="ANR198" s="83"/>
      <c r="ANS198" s="83"/>
      <c r="ANT198" s="83"/>
      <c r="ANU198" s="83"/>
      <c r="ANV198" s="83"/>
      <c r="ANW198" s="83"/>
      <c r="ANX198" s="83"/>
      <c r="ANY198" s="83"/>
      <c r="ANZ198" s="83"/>
      <c r="AOA198" s="83"/>
      <c r="AOB198" s="83"/>
      <c r="AOC198" s="83"/>
      <c r="AOD198" s="83"/>
      <c r="AOE198" s="83"/>
      <c r="AOF198" s="83"/>
      <c r="AOG198" s="83"/>
      <c r="AOH198" s="83"/>
      <c r="AOI198" s="83"/>
      <c r="AOJ198" s="83"/>
      <c r="AOK198" s="83"/>
      <c r="AOL198" s="83"/>
      <c r="AOM198" s="83"/>
      <c r="AON198" s="83"/>
      <c r="AOO198" s="83"/>
      <c r="AOP198" s="83"/>
      <c r="AOQ198" s="83"/>
      <c r="AOR198" s="83"/>
      <c r="AOS198" s="83"/>
      <c r="AOT198" s="83"/>
      <c r="AOU198" s="83"/>
      <c r="AOV198" s="83"/>
      <c r="AOW198" s="83"/>
      <c r="AOX198" s="83"/>
      <c r="AOY198" s="83"/>
      <c r="AOZ198" s="83"/>
      <c r="APA198" s="83"/>
      <c r="APB198" s="83"/>
      <c r="APC198" s="83"/>
      <c r="APD198" s="83"/>
      <c r="APE198" s="83"/>
      <c r="APF198" s="83"/>
      <c r="APG198" s="83"/>
      <c r="APH198" s="83"/>
      <c r="API198" s="83"/>
      <c r="APJ198" s="83"/>
      <c r="APK198" s="83"/>
      <c r="APL198" s="83"/>
      <c r="APM198" s="83"/>
      <c r="APN198" s="83"/>
      <c r="APO198" s="83"/>
      <c r="APP198" s="83"/>
      <c r="APQ198" s="83"/>
      <c r="APR198" s="83"/>
      <c r="APS198" s="83"/>
      <c r="APT198" s="83"/>
      <c r="APU198" s="83"/>
      <c r="APV198" s="83"/>
      <c r="APW198" s="83"/>
      <c r="APX198" s="83"/>
      <c r="APY198" s="83"/>
      <c r="APZ198" s="83"/>
      <c r="AQA198" s="83"/>
      <c r="AQB198" s="83"/>
      <c r="AQC198" s="83"/>
      <c r="AQD198" s="83"/>
      <c r="AQE198" s="83"/>
      <c r="AQF198" s="83"/>
      <c r="AQG198" s="83"/>
      <c r="AQH198" s="83"/>
      <c r="AQI198" s="83"/>
      <c r="AQJ198" s="83"/>
      <c r="AQK198" s="83"/>
      <c r="AQL198" s="83"/>
      <c r="AQM198" s="83"/>
      <c r="AQN198" s="83"/>
      <c r="AQO198" s="83"/>
      <c r="AQP198" s="83"/>
      <c r="AQQ198" s="83"/>
      <c r="AQR198" s="83"/>
      <c r="AQS198" s="83"/>
      <c r="AQT198" s="83"/>
      <c r="AQU198" s="83"/>
      <c r="AQV198" s="83"/>
      <c r="AQW198" s="83"/>
      <c r="AQX198" s="83"/>
      <c r="AQY198" s="83"/>
      <c r="AQZ198" s="83"/>
      <c r="ARA198" s="83"/>
      <c r="ARB198" s="83"/>
      <c r="ARC198" s="83"/>
      <c r="ARD198" s="83"/>
      <c r="ARE198" s="83"/>
      <c r="ARF198" s="83"/>
      <c r="ARG198" s="83"/>
      <c r="ARH198" s="83"/>
      <c r="ARI198" s="83"/>
      <c r="ARJ198" s="83"/>
      <c r="ARK198" s="83"/>
      <c r="ARL198" s="83"/>
      <c r="ARM198" s="83"/>
      <c r="ARN198" s="83"/>
      <c r="ARO198" s="83"/>
      <c r="ARP198" s="83"/>
      <c r="ARQ198" s="83"/>
      <c r="ARR198" s="83"/>
      <c r="ARS198" s="83"/>
      <c r="ART198" s="83"/>
      <c r="ARU198" s="83"/>
      <c r="ARV198" s="83"/>
      <c r="ARW198" s="83"/>
      <c r="ARX198" s="83"/>
      <c r="ARY198" s="83"/>
      <c r="ARZ198" s="83"/>
      <c r="ASA198" s="83"/>
      <c r="ASB198" s="83"/>
      <c r="ASC198" s="83"/>
      <c r="ASD198" s="83"/>
      <c r="ASE198" s="83"/>
      <c r="ASF198" s="83"/>
      <c r="ASG198" s="83"/>
      <c r="ASH198" s="83"/>
      <c r="ASI198" s="83"/>
      <c r="ASJ198" s="83"/>
      <c r="ASK198" s="83"/>
      <c r="ASL198" s="83"/>
      <c r="ASM198" s="83"/>
      <c r="ASN198" s="83"/>
      <c r="ASO198" s="83"/>
      <c r="ASP198" s="83"/>
      <c r="ASQ198" s="83"/>
      <c r="ASR198" s="83"/>
      <c r="ASS198" s="83"/>
      <c r="AST198" s="83"/>
      <c r="ASU198" s="83"/>
      <c r="ASV198" s="83"/>
      <c r="ASW198" s="83"/>
      <c r="ASX198" s="83"/>
      <c r="ASY198" s="83"/>
      <c r="ASZ198" s="83"/>
      <c r="ATA198" s="83"/>
      <c r="ATB198" s="83"/>
      <c r="ATC198" s="83"/>
      <c r="ATD198" s="83"/>
      <c r="ATE198" s="83"/>
      <c r="ATF198" s="83"/>
      <c r="ATG198" s="83"/>
      <c r="ATH198" s="83"/>
      <c r="ATI198" s="83"/>
      <c r="ATJ198" s="83"/>
      <c r="ATK198" s="83"/>
      <c r="ATL198" s="83"/>
      <c r="ATM198" s="83"/>
      <c r="ATN198" s="83"/>
      <c r="ATO198" s="83"/>
      <c r="ATP198" s="83"/>
      <c r="ATQ198" s="83"/>
      <c r="ATR198" s="83"/>
      <c r="ATS198" s="83"/>
      <c r="ATT198" s="83"/>
      <c r="ATU198" s="83"/>
      <c r="ATV198" s="83"/>
      <c r="ATW198" s="83"/>
      <c r="ATX198" s="83"/>
      <c r="ATY198" s="83"/>
      <c r="ATZ198" s="83"/>
      <c r="AUA198" s="83"/>
      <c r="AUB198" s="83"/>
      <c r="AUC198" s="83"/>
      <c r="AUD198" s="83"/>
      <c r="AUE198" s="83"/>
      <c r="AUF198" s="83"/>
      <c r="AUG198" s="83"/>
      <c r="AUH198" s="83"/>
      <c r="AUI198" s="83"/>
      <c r="AUJ198" s="83"/>
      <c r="AUK198" s="83"/>
      <c r="AUL198" s="83"/>
      <c r="AUM198" s="83"/>
      <c r="AUN198" s="83"/>
      <c r="AUO198" s="83"/>
      <c r="AUP198" s="83"/>
      <c r="AUQ198" s="83"/>
      <c r="AUR198" s="83"/>
      <c r="AUS198" s="83"/>
      <c r="AUT198" s="83"/>
      <c r="AUU198" s="83"/>
      <c r="AUV198" s="83"/>
      <c r="AUW198" s="83"/>
      <c r="AUX198" s="83"/>
      <c r="AUY198" s="83"/>
      <c r="AUZ198" s="83"/>
      <c r="AVA198" s="83"/>
      <c r="AVB198" s="83"/>
      <c r="AVC198" s="83"/>
      <c r="AVD198" s="83"/>
      <c r="AVE198" s="83"/>
      <c r="AVF198" s="83"/>
      <c r="AVG198" s="83"/>
      <c r="AVH198" s="83"/>
      <c r="AVI198" s="83"/>
      <c r="AVJ198" s="83"/>
      <c r="AVK198" s="83"/>
      <c r="AVL198" s="83"/>
      <c r="AVM198" s="83"/>
      <c r="AVN198" s="83"/>
      <c r="AVO198" s="83"/>
      <c r="AVP198" s="83"/>
      <c r="AVQ198" s="83"/>
      <c r="AVR198" s="83"/>
      <c r="AVS198" s="83"/>
      <c r="AVT198" s="83"/>
      <c r="AVU198" s="83"/>
      <c r="AVV198" s="83"/>
      <c r="AVW198" s="83"/>
      <c r="AVX198" s="83"/>
      <c r="AVY198" s="83"/>
      <c r="AVZ198" s="83"/>
      <c r="AWA198" s="83"/>
      <c r="AWB198" s="83"/>
      <c r="AWC198" s="83"/>
      <c r="AWD198" s="83"/>
      <c r="AWE198" s="83"/>
      <c r="AWF198" s="83"/>
      <c r="AWG198" s="83"/>
      <c r="AWH198" s="83"/>
      <c r="AWI198" s="83"/>
      <c r="AWJ198" s="83"/>
      <c r="AWK198" s="83"/>
      <c r="AWL198" s="83"/>
      <c r="AWM198" s="83"/>
      <c r="AWN198" s="83"/>
      <c r="AWO198" s="83"/>
      <c r="AWP198" s="83"/>
      <c r="AWQ198" s="83"/>
      <c r="AWR198" s="83"/>
      <c r="AWS198" s="83"/>
      <c r="AWT198" s="83"/>
      <c r="AWU198" s="83"/>
      <c r="AWV198" s="83"/>
      <c r="AWW198" s="83"/>
      <c r="AWX198" s="83"/>
      <c r="AWY198" s="83"/>
      <c r="AWZ198" s="83"/>
      <c r="AXA198" s="83"/>
      <c r="AXB198" s="83"/>
      <c r="AXC198" s="83"/>
      <c r="AXD198" s="83"/>
      <c r="AXE198" s="83"/>
      <c r="AXF198" s="83"/>
      <c r="AXG198" s="83"/>
      <c r="AXH198" s="83"/>
      <c r="AXI198" s="83"/>
      <c r="AXJ198" s="83"/>
      <c r="AXK198" s="83"/>
      <c r="AXL198" s="83"/>
      <c r="AXM198" s="83"/>
      <c r="AXN198" s="83"/>
      <c r="AXO198" s="83"/>
      <c r="AXP198" s="83"/>
      <c r="AXQ198" s="83"/>
      <c r="AXR198" s="83"/>
      <c r="AXS198" s="83"/>
      <c r="AXT198" s="83"/>
      <c r="AXU198" s="83"/>
      <c r="AXV198" s="83"/>
      <c r="AXW198" s="83"/>
      <c r="AXX198" s="83"/>
      <c r="AXY198" s="83"/>
      <c r="AXZ198" s="83"/>
      <c r="AYA198" s="83"/>
      <c r="AYB198" s="83"/>
      <c r="AYC198" s="83"/>
      <c r="AYD198" s="83"/>
      <c r="AYE198" s="83"/>
      <c r="AYF198" s="83"/>
      <c r="AYG198" s="83"/>
      <c r="AYH198" s="83"/>
      <c r="AYI198" s="83"/>
      <c r="AYJ198" s="83"/>
      <c r="AYK198" s="83"/>
      <c r="AYL198" s="83"/>
      <c r="AYM198" s="83"/>
      <c r="AYN198" s="83"/>
      <c r="AYO198" s="83"/>
      <c r="AYP198" s="83"/>
      <c r="AYQ198" s="83"/>
      <c r="AYR198" s="83"/>
      <c r="AYS198" s="83"/>
      <c r="AYT198" s="83"/>
      <c r="AYU198" s="83"/>
      <c r="AYV198" s="83"/>
      <c r="AYW198" s="83"/>
      <c r="AYX198" s="83"/>
      <c r="AYY198" s="83"/>
      <c r="AYZ198" s="83"/>
      <c r="AZA198" s="83"/>
      <c r="AZB198" s="83"/>
      <c r="AZC198" s="83"/>
      <c r="AZD198" s="83"/>
      <c r="AZE198" s="83"/>
      <c r="AZF198" s="83"/>
      <c r="AZG198" s="83"/>
      <c r="AZH198" s="83"/>
      <c r="AZI198" s="83"/>
      <c r="AZJ198" s="83"/>
      <c r="AZK198" s="83"/>
      <c r="AZL198" s="83"/>
      <c r="AZM198" s="83"/>
      <c r="AZN198" s="83"/>
      <c r="AZO198" s="83"/>
      <c r="AZP198" s="83"/>
      <c r="AZQ198" s="83"/>
      <c r="AZR198" s="83"/>
      <c r="AZS198" s="83"/>
      <c r="AZT198" s="83"/>
      <c r="AZU198" s="83"/>
      <c r="AZV198" s="83"/>
      <c r="AZW198" s="83"/>
      <c r="AZX198" s="83"/>
      <c r="AZY198" s="83"/>
      <c r="AZZ198" s="83"/>
      <c r="BAA198" s="83"/>
      <c r="BAB198" s="83"/>
      <c r="BAC198" s="83"/>
      <c r="BAD198" s="83"/>
      <c r="BAE198" s="83"/>
      <c r="BAF198" s="83"/>
      <c r="BAG198" s="83"/>
      <c r="BAH198" s="83"/>
      <c r="BAI198" s="83"/>
      <c r="BAJ198" s="83"/>
      <c r="BAK198" s="83"/>
      <c r="BAL198" s="83"/>
      <c r="BAM198" s="83"/>
      <c r="BAN198" s="83"/>
      <c r="BAO198" s="83"/>
      <c r="BAP198" s="83"/>
      <c r="BAQ198" s="83"/>
      <c r="BAR198" s="83"/>
      <c r="BAS198" s="83"/>
      <c r="BAT198" s="83"/>
      <c r="BAU198" s="83"/>
      <c r="BAV198" s="83"/>
      <c r="BAW198" s="83"/>
      <c r="BAX198" s="83"/>
      <c r="BAY198" s="83"/>
      <c r="BAZ198" s="83"/>
      <c r="BBA198" s="83"/>
      <c r="BBB198" s="83"/>
      <c r="BBC198" s="83"/>
      <c r="BBD198" s="83"/>
      <c r="BBE198" s="83"/>
      <c r="BBF198" s="83"/>
      <c r="BBG198" s="83"/>
      <c r="BBH198" s="83"/>
      <c r="BBI198" s="83"/>
      <c r="BBJ198" s="83"/>
      <c r="BBK198" s="83"/>
      <c r="BBL198" s="83"/>
      <c r="BBM198" s="83"/>
      <c r="BBN198" s="83"/>
      <c r="BBO198" s="83"/>
      <c r="BBP198" s="83"/>
      <c r="BBQ198" s="83"/>
      <c r="BBR198" s="83"/>
      <c r="BBS198" s="83"/>
      <c r="BBT198" s="83"/>
      <c r="BBU198" s="83"/>
      <c r="BBV198" s="83"/>
      <c r="BBW198" s="83"/>
      <c r="BBX198" s="83"/>
      <c r="BBY198" s="83"/>
      <c r="BBZ198" s="83"/>
      <c r="BCA198" s="83"/>
      <c r="BCB198" s="83"/>
      <c r="BCC198" s="83"/>
      <c r="BCD198" s="83"/>
      <c r="BCE198" s="83"/>
      <c r="BCF198" s="83"/>
      <c r="BCG198" s="83"/>
      <c r="BCH198" s="83"/>
      <c r="BCI198" s="83"/>
      <c r="BCJ198" s="83"/>
      <c r="BCK198" s="83"/>
      <c r="BCL198" s="83"/>
      <c r="BCM198" s="83"/>
      <c r="BCN198" s="83"/>
      <c r="BCO198" s="83"/>
      <c r="BCP198" s="83"/>
      <c r="BCQ198" s="83"/>
      <c r="BCR198" s="83"/>
      <c r="BCS198" s="83"/>
      <c r="BCT198" s="83"/>
      <c r="BCU198" s="83"/>
      <c r="BCV198" s="83"/>
      <c r="BCW198" s="83"/>
      <c r="BCX198" s="83"/>
      <c r="BCY198" s="83"/>
      <c r="BCZ198" s="83"/>
      <c r="BDA198" s="83"/>
      <c r="BDB198" s="83"/>
      <c r="BDC198" s="83"/>
      <c r="BDD198" s="83"/>
      <c r="BDE198" s="83"/>
      <c r="BDF198" s="83"/>
      <c r="BDG198" s="83"/>
      <c r="BDH198" s="83"/>
      <c r="BDI198" s="83"/>
      <c r="BDJ198" s="83"/>
      <c r="BDK198" s="83"/>
      <c r="BDL198" s="83"/>
      <c r="BDM198" s="83"/>
      <c r="BDN198" s="83"/>
      <c r="BDO198" s="83"/>
      <c r="BDP198" s="83"/>
      <c r="BDQ198" s="83"/>
      <c r="BDR198" s="83"/>
      <c r="BDS198" s="83"/>
      <c r="BDT198" s="83"/>
      <c r="BDU198" s="83"/>
      <c r="BDV198" s="83"/>
      <c r="BDW198" s="83"/>
      <c r="BDX198" s="83"/>
      <c r="BDY198" s="83"/>
      <c r="BDZ198" s="83"/>
      <c r="BEA198" s="83"/>
      <c r="BEB198" s="83"/>
      <c r="BEC198" s="83"/>
      <c r="BED198" s="83"/>
      <c r="BEE198" s="83"/>
      <c r="BEF198" s="83"/>
      <c r="BEG198" s="83"/>
      <c r="BEH198" s="83"/>
      <c r="BEI198" s="83"/>
      <c r="BEJ198" s="83"/>
      <c r="BEK198" s="83"/>
      <c r="BEL198" s="83"/>
      <c r="BEM198" s="83"/>
      <c r="BEN198" s="83"/>
      <c r="BEO198" s="83"/>
      <c r="BEP198" s="83"/>
      <c r="BEQ198" s="83"/>
      <c r="BER198" s="83"/>
      <c r="BES198" s="83"/>
      <c r="BET198" s="83"/>
      <c r="BEU198" s="83"/>
      <c r="BEV198" s="83"/>
      <c r="BEW198" s="83"/>
      <c r="BEX198" s="83"/>
      <c r="BEY198" s="83"/>
      <c r="BEZ198" s="83"/>
      <c r="BFA198" s="83"/>
      <c r="BFB198" s="83"/>
      <c r="BFC198" s="83"/>
      <c r="BFD198" s="83"/>
      <c r="BFE198" s="83"/>
      <c r="BFF198" s="83"/>
      <c r="BFG198" s="83"/>
      <c r="BFH198" s="83"/>
      <c r="BFI198" s="83"/>
      <c r="BFJ198" s="83"/>
      <c r="BFK198" s="83"/>
      <c r="BFL198" s="83"/>
      <c r="BFM198" s="83"/>
      <c r="BFN198" s="83"/>
      <c r="BFO198" s="83"/>
      <c r="BFP198" s="83"/>
      <c r="BFQ198" s="83"/>
      <c r="BFR198" s="83"/>
      <c r="BFS198" s="83"/>
      <c r="BFT198" s="83"/>
      <c r="BFU198" s="83"/>
      <c r="BFV198" s="83"/>
      <c r="BFW198" s="83"/>
      <c r="BFX198" s="83"/>
      <c r="BFY198" s="83"/>
      <c r="BFZ198" s="83"/>
      <c r="BGA198" s="83"/>
      <c r="BGB198" s="83"/>
      <c r="BGC198" s="83"/>
      <c r="BGD198" s="83"/>
      <c r="BGE198" s="83"/>
      <c r="BGF198" s="83"/>
      <c r="BGG198" s="83"/>
      <c r="BGH198" s="83"/>
      <c r="BGI198" s="83"/>
      <c r="BGJ198" s="83"/>
      <c r="BGK198" s="83"/>
      <c r="BGL198" s="83"/>
      <c r="BGM198" s="83"/>
      <c r="BGN198" s="83"/>
      <c r="BGO198" s="83"/>
      <c r="BGP198" s="83"/>
      <c r="BGQ198" s="83"/>
      <c r="BGR198" s="83"/>
      <c r="BGS198" s="83"/>
      <c r="BGT198" s="83"/>
      <c r="BGU198" s="83"/>
      <c r="BGV198" s="83"/>
      <c r="BGW198" s="83"/>
      <c r="BGX198" s="83"/>
      <c r="BGY198" s="83"/>
      <c r="BGZ198" s="83"/>
      <c r="BHA198" s="83"/>
      <c r="BHB198" s="83"/>
      <c r="BHC198" s="83"/>
      <c r="BHD198" s="83"/>
      <c r="BHE198" s="83"/>
      <c r="BHF198" s="83"/>
      <c r="BHG198" s="83"/>
      <c r="BHH198" s="83"/>
      <c r="BHI198" s="83"/>
      <c r="BHJ198" s="83"/>
      <c r="BHK198" s="83"/>
      <c r="BHL198" s="83"/>
      <c r="BHM198" s="83"/>
      <c r="BHN198" s="83"/>
      <c r="BHO198" s="83"/>
      <c r="BHP198" s="83"/>
      <c r="BHQ198" s="83"/>
      <c r="BHR198" s="83"/>
      <c r="BHS198" s="83"/>
      <c r="BHT198" s="83"/>
      <c r="BHU198" s="83"/>
      <c r="BHV198" s="83"/>
      <c r="BHW198" s="83"/>
      <c r="BHX198" s="83"/>
      <c r="BHY198" s="83"/>
      <c r="BHZ198" s="83"/>
      <c r="BIA198" s="83"/>
      <c r="BIB198" s="83"/>
      <c r="BIC198" s="83"/>
      <c r="BID198" s="83"/>
      <c r="BIE198" s="83"/>
      <c r="BIF198" s="83"/>
      <c r="BIG198" s="83"/>
      <c r="BIH198" s="83"/>
      <c r="BII198" s="83"/>
      <c r="BIJ198" s="83"/>
      <c r="BIK198" s="83"/>
      <c r="BIL198" s="83"/>
      <c r="BIM198" s="83"/>
      <c r="BIN198" s="83"/>
      <c r="BIO198" s="83"/>
      <c r="BIP198" s="83"/>
      <c r="BIQ198" s="83"/>
      <c r="BIR198" s="83"/>
      <c r="BIS198" s="83"/>
      <c r="BIT198" s="83"/>
      <c r="BIU198" s="83"/>
      <c r="BIV198" s="83"/>
      <c r="BIW198" s="83"/>
      <c r="BIX198" s="83"/>
      <c r="BIY198" s="83"/>
      <c r="BIZ198" s="83"/>
      <c r="BJA198" s="83"/>
      <c r="BJB198" s="83"/>
      <c r="BJC198" s="83"/>
      <c r="BJD198" s="83"/>
      <c r="BJE198" s="83"/>
      <c r="BJF198" s="83"/>
      <c r="BJG198" s="83"/>
      <c r="BJH198" s="83"/>
      <c r="BJI198" s="83"/>
      <c r="BJJ198" s="83"/>
      <c r="BJK198" s="83"/>
      <c r="BJL198" s="83"/>
      <c r="BJM198" s="83"/>
      <c r="BJN198" s="83"/>
      <c r="BJO198" s="83"/>
      <c r="BJP198" s="83"/>
      <c r="BJQ198" s="83"/>
      <c r="BJR198" s="83"/>
      <c r="BJS198" s="83"/>
      <c r="BJT198" s="83"/>
      <c r="BJU198" s="83"/>
      <c r="BJV198" s="83"/>
      <c r="BJW198" s="83"/>
      <c r="BJX198" s="83"/>
      <c r="BJY198" s="83"/>
      <c r="BJZ198" s="83"/>
      <c r="BKA198" s="83"/>
      <c r="BKB198" s="83"/>
      <c r="BKC198" s="83"/>
      <c r="BKD198" s="83"/>
      <c r="BKE198" s="83"/>
      <c r="BKF198" s="83"/>
      <c r="BKG198" s="83"/>
      <c r="BKH198" s="83"/>
      <c r="BKI198" s="83"/>
      <c r="BKJ198" s="83"/>
      <c r="BKK198" s="83"/>
      <c r="BKL198" s="83"/>
      <c r="BKM198" s="83"/>
      <c r="BKN198" s="83"/>
      <c r="BKO198" s="83"/>
      <c r="BKP198" s="83"/>
      <c r="BKQ198" s="83"/>
      <c r="BKR198" s="83"/>
      <c r="BKS198" s="83"/>
      <c r="BKT198" s="83"/>
      <c r="BKU198" s="83"/>
      <c r="BKV198" s="83"/>
      <c r="BKW198" s="83"/>
      <c r="BKX198" s="83"/>
      <c r="BKY198" s="83"/>
      <c r="BKZ198" s="83"/>
      <c r="BLA198" s="83"/>
      <c r="BLB198" s="83"/>
      <c r="BLC198" s="83"/>
      <c r="BLD198" s="83"/>
      <c r="BLE198" s="83"/>
      <c r="BLF198" s="83"/>
      <c r="BLG198" s="83"/>
      <c r="BLH198" s="83"/>
      <c r="BLI198" s="83"/>
      <c r="BLJ198" s="83"/>
      <c r="BLK198" s="83"/>
      <c r="BLL198" s="83"/>
      <c r="BLM198" s="83"/>
      <c r="BLN198" s="83"/>
      <c r="BLO198" s="83"/>
      <c r="BLP198" s="83"/>
      <c r="BLQ198" s="83"/>
      <c r="BLR198" s="83"/>
      <c r="BLS198" s="83"/>
      <c r="BLT198" s="83"/>
      <c r="BLU198" s="83"/>
      <c r="BLV198" s="83"/>
      <c r="BLW198" s="83"/>
      <c r="BLX198" s="83"/>
      <c r="BLY198" s="83"/>
      <c r="BLZ198" s="83"/>
      <c r="BMA198" s="83"/>
      <c r="BMB198" s="83"/>
      <c r="BMC198" s="83"/>
      <c r="BMD198" s="83"/>
      <c r="BME198" s="83"/>
      <c r="BMF198" s="83"/>
      <c r="BMG198" s="83"/>
      <c r="BMH198" s="83"/>
      <c r="BMI198" s="83"/>
      <c r="BMJ198" s="83"/>
      <c r="BMK198" s="83"/>
      <c r="BML198" s="83"/>
      <c r="BMM198" s="83"/>
      <c r="BMN198" s="83"/>
      <c r="BMO198" s="83"/>
      <c r="BMP198" s="83"/>
      <c r="BMQ198" s="83"/>
      <c r="BMR198" s="83"/>
      <c r="BMS198" s="83"/>
      <c r="BMT198" s="83"/>
      <c r="BMU198" s="83"/>
      <c r="BMV198" s="83"/>
      <c r="BMW198" s="83"/>
      <c r="BMX198" s="83"/>
      <c r="BMY198" s="83"/>
      <c r="BMZ198" s="83"/>
      <c r="BNA198" s="83"/>
      <c r="BNB198" s="83"/>
      <c r="BNC198" s="83"/>
      <c r="BND198" s="83"/>
      <c r="BNE198" s="83"/>
      <c r="BNF198" s="83"/>
      <c r="BNG198" s="83"/>
      <c r="BNH198" s="83"/>
      <c r="BNI198" s="83"/>
      <c r="BNJ198" s="83"/>
      <c r="BNK198" s="83"/>
      <c r="BNL198" s="83"/>
      <c r="BNM198" s="83"/>
      <c r="BNN198" s="83"/>
      <c r="BNO198" s="83"/>
      <c r="BNP198" s="83"/>
      <c r="BNQ198" s="83"/>
      <c r="BNR198" s="83"/>
      <c r="BNS198" s="83"/>
      <c r="BNT198" s="83"/>
      <c r="BNU198" s="83"/>
      <c r="BNV198" s="83"/>
      <c r="BNW198" s="83"/>
      <c r="BNX198" s="83"/>
      <c r="BNY198" s="83"/>
      <c r="BNZ198" s="83"/>
      <c r="BOA198" s="83"/>
      <c r="BOB198" s="83"/>
      <c r="BOC198" s="83"/>
      <c r="BOD198" s="83"/>
      <c r="BOE198" s="83"/>
      <c r="BOF198" s="83"/>
      <c r="BOG198" s="83"/>
      <c r="BOH198" s="83"/>
      <c r="BOI198" s="83"/>
      <c r="BOJ198" s="83"/>
      <c r="BOK198" s="83"/>
      <c r="BOL198" s="83"/>
      <c r="BOM198" s="83"/>
      <c r="BON198" s="83"/>
      <c r="BOO198" s="83"/>
      <c r="BOP198" s="83"/>
      <c r="BOQ198" s="83"/>
      <c r="BOR198" s="83"/>
      <c r="BOS198" s="83"/>
      <c r="BOT198" s="83"/>
      <c r="BOU198" s="83"/>
      <c r="BOV198" s="83"/>
      <c r="BOW198" s="83"/>
      <c r="BOX198" s="83"/>
      <c r="BOY198" s="83"/>
      <c r="BOZ198" s="83"/>
      <c r="BPA198" s="83"/>
      <c r="BPB198" s="83"/>
      <c r="BPC198" s="83"/>
      <c r="BPD198" s="83"/>
      <c r="BPE198" s="83"/>
      <c r="BPF198" s="83"/>
      <c r="BPG198" s="83"/>
      <c r="BPH198" s="83"/>
      <c r="BPI198" s="83"/>
      <c r="BPJ198" s="83"/>
      <c r="BPK198" s="83"/>
      <c r="BPL198" s="83"/>
      <c r="BPM198" s="83"/>
      <c r="BPN198" s="83"/>
      <c r="BPO198" s="83"/>
      <c r="BPP198" s="83"/>
      <c r="BPQ198" s="83"/>
      <c r="BPR198" s="83"/>
      <c r="BPS198" s="83"/>
      <c r="BPT198" s="83"/>
      <c r="BPU198" s="83"/>
      <c r="BPV198" s="83"/>
      <c r="BPW198" s="83"/>
      <c r="BPX198" s="83"/>
      <c r="BPY198" s="83"/>
      <c r="BPZ198" s="83"/>
      <c r="BQA198" s="83"/>
      <c r="BQB198" s="83"/>
      <c r="BQC198" s="83"/>
      <c r="BQD198" s="83"/>
      <c r="BQE198" s="83"/>
      <c r="BQF198" s="83"/>
      <c r="BQG198" s="83"/>
      <c r="BQH198" s="83"/>
      <c r="BQI198" s="83"/>
      <c r="BQJ198" s="83"/>
      <c r="BQK198" s="83"/>
      <c r="BQL198" s="83"/>
      <c r="BQM198" s="83"/>
      <c r="BQN198" s="83"/>
      <c r="BQO198" s="83"/>
      <c r="BQP198" s="83"/>
      <c r="BQQ198" s="83"/>
      <c r="BQR198" s="83"/>
      <c r="BQS198" s="83"/>
      <c r="BQT198" s="83"/>
      <c r="BQU198" s="83"/>
      <c r="BQV198" s="83"/>
      <c r="BQW198" s="83"/>
      <c r="BQX198" s="83"/>
      <c r="BQY198" s="83"/>
      <c r="BQZ198" s="83"/>
      <c r="BRA198" s="83"/>
      <c r="BRB198" s="83"/>
      <c r="BRC198" s="83"/>
      <c r="BRD198" s="83"/>
      <c r="BRE198" s="83"/>
      <c r="BRF198" s="83"/>
      <c r="BRG198" s="83"/>
      <c r="BRH198" s="83"/>
      <c r="BRI198" s="83"/>
      <c r="BRJ198" s="83"/>
      <c r="BRK198" s="83"/>
      <c r="BRL198" s="83"/>
      <c r="BRM198" s="83"/>
      <c r="BRN198" s="83"/>
      <c r="BRO198" s="83"/>
      <c r="BRP198" s="83"/>
      <c r="BRQ198" s="83"/>
      <c r="BRR198" s="83"/>
      <c r="BRS198" s="83"/>
      <c r="BRT198" s="83"/>
      <c r="BRU198" s="83"/>
      <c r="BRV198" s="83"/>
      <c r="BRW198" s="83"/>
      <c r="BRX198" s="83"/>
      <c r="BRY198" s="83"/>
      <c r="BRZ198" s="83"/>
      <c r="BSA198" s="83"/>
      <c r="BSB198" s="83"/>
      <c r="BSC198" s="83"/>
      <c r="BSD198" s="83"/>
      <c r="BSE198" s="83"/>
      <c r="BSF198" s="83"/>
      <c r="BSG198" s="83"/>
      <c r="BSH198" s="83"/>
      <c r="BSI198" s="83"/>
      <c r="BSJ198" s="83"/>
      <c r="BSK198" s="83"/>
      <c r="BSL198" s="83"/>
      <c r="BSM198" s="83"/>
      <c r="BSN198" s="83"/>
      <c r="BSO198" s="83"/>
      <c r="BSP198" s="83"/>
      <c r="BSQ198" s="83"/>
      <c r="BSR198" s="83"/>
      <c r="BSS198" s="83"/>
      <c r="BST198" s="83"/>
      <c r="BSU198" s="83"/>
      <c r="BSV198" s="83"/>
      <c r="BSW198" s="83"/>
      <c r="BSX198" s="83"/>
      <c r="BSY198" s="83"/>
      <c r="BSZ198" s="83"/>
      <c r="BTA198" s="83"/>
      <c r="BTB198" s="83"/>
      <c r="BTC198" s="83"/>
      <c r="BTD198" s="83"/>
      <c r="BTE198" s="83"/>
      <c r="BTF198" s="83"/>
      <c r="BTG198" s="83"/>
      <c r="BTH198" s="83"/>
      <c r="BTI198" s="83"/>
      <c r="BTJ198" s="83"/>
      <c r="BTK198" s="83"/>
      <c r="BTL198" s="83"/>
      <c r="BTM198" s="83"/>
      <c r="BTN198" s="83"/>
      <c r="BTO198" s="83"/>
      <c r="BTP198" s="83"/>
      <c r="BTQ198" s="83"/>
      <c r="BTR198" s="83"/>
      <c r="BTS198" s="83"/>
      <c r="BTT198" s="83"/>
      <c r="BTU198" s="83"/>
      <c r="BTV198" s="83"/>
      <c r="BTW198" s="83"/>
      <c r="BTX198" s="83"/>
      <c r="BTY198" s="83"/>
      <c r="BTZ198" s="83"/>
      <c r="BUA198" s="83"/>
      <c r="BUB198" s="83"/>
      <c r="BUC198" s="83"/>
      <c r="BUD198" s="83"/>
      <c r="BUE198" s="83"/>
      <c r="BUF198" s="83"/>
      <c r="BUG198" s="83"/>
      <c r="BUH198" s="83"/>
      <c r="BUI198" s="83"/>
      <c r="BUJ198" s="83"/>
      <c r="BUK198" s="83"/>
      <c r="BUL198" s="83"/>
      <c r="BUM198" s="83"/>
      <c r="BUN198" s="83"/>
      <c r="BUO198" s="83"/>
      <c r="BUP198" s="83"/>
      <c r="BUQ198" s="83"/>
      <c r="BUR198" s="83"/>
      <c r="BUS198" s="83"/>
      <c r="BUT198" s="83"/>
      <c r="BUU198" s="83"/>
      <c r="BUV198" s="83"/>
      <c r="BUW198" s="83"/>
      <c r="BUX198" s="83"/>
      <c r="BUY198" s="83"/>
      <c r="BUZ198" s="83"/>
      <c r="BVA198" s="83"/>
      <c r="BVB198" s="83"/>
      <c r="BVC198" s="83"/>
      <c r="BVD198" s="83"/>
      <c r="BVE198" s="83"/>
      <c r="BVF198" s="83"/>
      <c r="BVG198" s="83"/>
      <c r="BVH198" s="83"/>
      <c r="BVI198" s="83"/>
      <c r="BVJ198" s="83"/>
      <c r="BVK198" s="83"/>
      <c r="BVL198" s="83"/>
      <c r="BVM198" s="83"/>
      <c r="BVN198" s="83"/>
      <c r="BVO198" s="83"/>
      <c r="BVP198" s="83"/>
      <c r="BVQ198" s="83"/>
      <c r="BVR198" s="83"/>
      <c r="BVS198" s="83"/>
      <c r="BVT198" s="83"/>
      <c r="BVU198" s="83"/>
      <c r="BVV198" s="83"/>
      <c r="BVW198" s="83"/>
      <c r="BVX198" s="83"/>
      <c r="BVY198" s="83"/>
      <c r="BVZ198" s="83"/>
      <c r="BWA198" s="83"/>
      <c r="BWB198" s="83"/>
      <c r="BWC198" s="83"/>
      <c r="BWD198" s="83"/>
      <c r="BWE198" s="83"/>
      <c r="BWF198" s="83"/>
      <c r="BWG198" s="83"/>
      <c r="BWH198" s="83"/>
      <c r="BWI198" s="83"/>
      <c r="BWJ198" s="83"/>
      <c r="BWK198" s="83"/>
      <c r="BWL198" s="83"/>
      <c r="BWM198" s="83"/>
      <c r="BWN198" s="83"/>
      <c r="BWO198" s="83"/>
      <c r="BWP198" s="83"/>
      <c r="BWQ198" s="83"/>
      <c r="BWR198" s="83"/>
      <c r="BWS198" s="83"/>
      <c r="BWT198" s="83"/>
      <c r="BWU198" s="83"/>
      <c r="BWV198" s="83"/>
      <c r="BWW198" s="83"/>
      <c r="BWX198" s="83"/>
      <c r="BWY198" s="83"/>
      <c r="BWZ198" s="83"/>
      <c r="BXA198" s="83"/>
      <c r="BXB198" s="83"/>
      <c r="BXC198" s="83"/>
      <c r="BXD198" s="83"/>
      <c r="BXE198" s="83"/>
      <c r="BXF198" s="83"/>
      <c r="BXG198" s="83"/>
      <c r="BXH198" s="83"/>
      <c r="BXI198" s="83"/>
      <c r="BXJ198" s="83"/>
      <c r="BXK198" s="83"/>
      <c r="BXL198" s="83"/>
      <c r="BXM198" s="83"/>
      <c r="BXN198" s="83"/>
      <c r="BXO198" s="83"/>
      <c r="BXP198" s="83"/>
      <c r="BXQ198" s="83"/>
      <c r="BXR198" s="83"/>
      <c r="BXS198" s="83"/>
      <c r="BXT198" s="83"/>
      <c r="BXU198" s="83"/>
      <c r="BXV198" s="83"/>
      <c r="BXW198" s="83"/>
      <c r="BXX198" s="83"/>
      <c r="BXY198" s="83"/>
      <c r="BXZ198" s="83"/>
      <c r="BYA198" s="83"/>
      <c r="BYB198" s="83"/>
      <c r="BYC198" s="83"/>
      <c r="BYD198" s="83"/>
      <c r="BYE198" s="83"/>
      <c r="BYF198" s="83"/>
      <c r="BYG198" s="83"/>
      <c r="BYH198" s="83"/>
      <c r="BYI198" s="83"/>
      <c r="BYJ198" s="83"/>
      <c r="BYK198" s="83"/>
      <c r="BYL198" s="83"/>
      <c r="BYM198" s="83"/>
      <c r="BYN198" s="83"/>
      <c r="BYO198" s="83"/>
      <c r="BYP198" s="83"/>
      <c r="BYQ198" s="83"/>
      <c r="BYR198" s="83"/>
      <c r="BYS198" s="83"/>
      <c r="BYT198" s="83"/>
      <c r="BYU198" s="83"/>
      <c r="BYV198" s="83"/>
      <c r="BYW198" s="83"/>
      <c r="BYX198" s="83"/>
      <c r="BYY198" s="83"/>
      <c r="BYZ198" s="83"/>
      <c r="BZA198" s="83"/>
      <c r="BZB198" s="83"/>
      <c r="BZC198" s="83"/>
      <c r="BZD198" s="83"/>
      <c r="BZE198" s="83"/>
      <c r="BZF198" s="83"/>
      <c r="BZG198" s="83"/>
      <c r="BZH198" s="83"/>
      <c r="BZI198" s="83"/>
      <c r="BZJ198" s="83"/>
      <c r="BZK198" s="83"/>
      <c r="BZL198" s="83"/>
      <c r="BZM198" s="83"/>
      <c r="BZN198" s="83"/>
      <c r="BZO198" s="83"/>
      <c r="BZP198" s="83"/>
      <c r="BZQ198" s="83"/>
      <c r="BZR198" s="83"/>
      <c r="BZS198" s="83"/>
      <c r="BZT198" s="83"/>
      <c r="BZU198" s="83"/>
      <c r="BZV198" s="83"/>
      <c r="BZW198" s="83"/>
      <c r="BZX198" s="83"/>
      <c r="BZY198" s="83"/>
      <c r="BZZ198" s="83"/>
      <c r="CAA198" s="83"/>
      <c r="CAB198" s="83"/>
      <c r="CAC198" s="83"/>
      <c r="CAD198" s="83"/>
      <c r="CAE198" s="83"/>
      <c r="CAF198" s="83"/>
      <c r="CAG198" s="83"/>
      <c r="CAH198" s="83"/>
      <c r="CAI198" s="83"/>
      <c r="CAJ198" s="83"/>
      <c r="CAK198" s="83"/>
      <c r="CAL198" s="83"/>
      <c r="CAM198" s="83"/>
      <c r="CAN198" s="83"/>
      <c r="CAO198" s="83"/>
      <c r="CAP198" s="83"/>
      <c r="CAQ198" s="83"/>
      <c r="CAR198" s="83"/>
      <c r="CAS198" s="83"/>
      <c r="CAT198" s="83"/>
      <c r="CAU198" s="83"/>
      <c r="CAV198" s="83"/>
      <c r="CAW198" s="83"/>
      <c r="CAX198" s="83"/>
      <c r="CAY198" s="83"/>
      <c r="CAZ198" s="83"/>
      <c r="CBA198" s="83"/>
      <c r="CBB198" s="83"/>
      <c r="CBC198" s="83"/>
      <c r="CBD198" s="83"/>
      <c r="CBE198" s="83"/>
      <c r="CBF198" s="83"/>
      <c r="CBG198" s="83"/>
      <c r="CBH198" s="83"/>
      <c r="CBI198" s="83"/>
      <c r="CBJ198" s="83"/>
      <c r="CBK198" s="83"/>
      <c r="CBL198" s="83"/>
      <c r="CBM198" s="83"/>
      <c r="CBN198" s="83"/>
      <c r="CBO198" s="83"/>
      <c r="CBP198" s="83"/>
      <c r="CBQ198" s="83"/>
      <c r="CBR198" s="83"/>
      <c r="CBS198" s="83"/>
      <c r="CBT198" s="83"/>
      <c r="CBU198" s="83"/>
      <c r="CBV198" s="83"/>
      <c r="CBW198" s="83"/>
      <c r="CBX198" s="83"/>
      <c r="CBY198" s="83"/>
      <c r="CBZ198" s="83"/>
      <c r="CCA198" s="83"/>
      <c r="CCB198" s="83"/>
      <c r="CCC198" s="83"/>
      <c r="CCD198" s="83"/>
      <c r="CCE198" s="83"/>
      <c r="CCF198" s="83"/>
      <c r="CCG198" s="83"/>
      <c r="CCH198" s="83"/>
      <c r="CCI198" s="83"/>
      <c r="CCJ198" s="83"/>
      <c r="CCK198" s="83"/>
      <c r="CCL198" s="83"/>
      <c r="CCM198" s="83"/>
      <c r="CCN198" s="83"/>
      <c r="CCO198" s="83"/>
      <c r="CCP198" s="83"/>
      <c r="CCQ198" s="83"/>
      <c r="CCR198" s="83"/>
      <c r="CCS198" s="83"/>
      <c r="CCT198" s="83"/>
      <c r="CCU198" s="83"/>
      <c r="CCV198" s="83"/>
      <c r="CCW198" s="83"/>
      <c r="CCX198" s="83"/>
      <c r="CCY198" s="83"/>
      <c r="CCZ198" s="83"/>
      <c r="CDA198" s="83"/>
      <c r="CDB198" s="83"/>
      <c r="CDC198" s="83"/>
      <c r="CDD198" s="83"/>
      <c r="CDE198" s="83"/>
      <c r="CDF198" s="83"/>
      <c r="CDG198" s="83"/>
      <c r="CDH198" s="83"/>
      <c r="CDI198" s="83"/>
      <c r="CDJ198" s="83"/>
      <c r="CDK198" s="83"/>
      <c r="CDL198" s="83"/>
      <c r="CDM198" s="83"/>
      <c r="CDN198" s="83"/>
      <c r="CDO198" s="83"/>
      <c r="CDP198" s="83"/>
      <c r="CDQ198" s="83"/>
      <c r="CDR198" s="83"/>
      <c r="CDS198" s="83"/>
      <c r="CDT198" s="83"/>
      <c r="CDU198" s="83"/>
      <c r="CDV198" s="83"/>
      <c r="CDW198" s="83"/>
      <c r="CDX198" s="83"/>
      <c r="CDY198" s="83"/>
      <c r="CDZ198" s="83"/>
      <c r="CEA198" s="83"/>
      <c r="CEB198" s="83"/>
      <c r="CEC198" s="83"/>
      <c r="CED198" s="83"/>
      <c r="CEE198" s="83"/>
      <c r="CEF198" s="83"/>
      <c r="CEG198" s="83"/>
      <c r="CEH198" s="83"/>
      <c r="CEI198" s="83"/>
      <c r="CEJ198" s="83"/>
      <c r="CEK198" s="83"/>
      <c r="CEL198" s="83"/>
      <c r="CEM198" s="83"/>
      <c r="CEN198" s="83"/>
      <c r="CEO198" s="83"/>
      <c r="CEP198" s="83"/>
      <c r="CEQ198" s="83"/>
      <c r="CER198" s="83"/>
      <c r="CES198" s="83"/>
      <c r="CET198" s="83"/>
      <c r="CEU198" s="83"/>
      <c r="CEV198" s="83"/>
      <c r="CEW198" s="83"/>
      <c r="CEX198" s="83"/>
      <c r="CEY198" s="83"/>
      <c r="CEZ198" s="83"/>
      <c r="CFA198" s="83"/>
      <c r="CFB198" s="83"/>
      <c r="CFC198" s="83"/>
      <c r="CFD198" s="83"/>
      <c r="CFE198" s="83"/>
      <c r="CFF198" s="83"/>
      <c r="CFG198" s="83"/>
      <c r="CFH198" s="83"/>
      <c r="CFI198" s="83"/>
      <c r="CFJ198" s="83"/>
      <c r="CFK198" s="83"/>
      <c r="CFL198" s="83"/>
      <c r="CFM198" s="83"/>
      <c r="CFN198" s="83"/>
      <c r="CFO198" s="83"/>
      <c r="CFP198" s="83"/>
      <c r="CFQ198" s="83"/>
      <c r="CFR198" s="83"/>
      <c r="CFS198" s="83"/>
      <c r="CFT198" s="83"/>
      <c r="CFU198" s="83"/>
      <c r="CFV198" s="83"/>
      <c r="CFW198" s="83"/>
      <c r="CFX198" s="83"/>
      <c r="CFY198" s="83"/>
      <c r="CFZ198" s="83"/>
      <c r="CGA198" s="83"/>
      <c r="CGB198" s="83"/>
      <c r="CGC198" s="83"/>
      <c r="CGD198" s="83"/>
      <c r="CGE198" s="83"/>
      <c r="CGF198" s="83"/>
      <c r="CGG198" s="83"/>
      <c r="CGH198" s="83"/>
      <c r="CGI198" s="83"/>
      <c r="CGJ198" s="83"/>
      <c r="CGK198" s="83"/>
      <c r="CGL198" s="83"/>
      <c r="CGM198" s="83"/>
      <c r="CGN198" s="83"/>
      <c r="CGO198" s="83"/>
      <c r="CGP198" s="83"/>
      <c r="CGQ198" s="83"/>
      <c r="CGR198" s="83"/>
      <c r="CGS198" s="83"/>
      <c r="CGT198" s="83"/>
      <c r="CGU198" s="83"/>
      <c r="CGV198" s="83"/>
      <c r="CGW198" s="83"/>
      <c r="CGX198" s="83"/>
      <c r="CGY198" s="83"/>
      <c r="CGZ198" s="83"/>
      <c r="CHA198" s="83"/>
      <c r="CHB198" s="83"/>
      <c r="CHC198" s="83"/>
      <c r="CHD198" s="83"/>
      <c r="CHE198" s="83"/>
      <c r="CHF198" s="83"/>
      <c r="CHG198" s="83"/>
      <c r="CHH198" s="83"/>
      <c r="CHI198" s="83"/>
      <c r="CHJ198" s="83"/>
      <c r="CHK198" s="83"/>
      <c r="CHL198" s="83"/>
      <c r="CHM198" s="83"/>
      <c r="CHN198" s="83"/>
      <c r="CHO198" s="83"/>
      <c r="CHP198" s="83"/>
      <c r="CHQ198" s="83"/>
      <c r="CHR198" s="83"/>
      <c r="CHS198" s="83"/>
      <c r="CHT198" s="83"/>
      <c r="CHU198" s="83"/>
      <c r="CHV198" s="83"/>
      <c r="CHW198" s="83"/>
      <c r="CHX198" s="83"/>
      <c r="CHY198" s="83"/>
      <c r="CHZ198" s="83"/>
      <c r="CIA198" s="83"/>
      <c r="CIB198" s="83"/>
      <c r="CIC198" s="83"/>
      <c r="CID198" s="83"/>
      <c r="CIE198" s="83"/>
      <c r="CIF198" s="83"/>
      <c r="CIG198" s="83"/>
      <c r="CIH198" s="83"/>
      <c r="CII198" s="83"/>
      <c r="CIJ198" s="83"/>
      <c r="CIK198" s="83"/>
      <c r="CIL198" s="83"/>
      <c r="CIM198" s="83"/>
      <c r="CIN198" s="83"/>
      <c r="CIO198" s="83"/>
      <c r="CIP198" s="83"/>
      <c r="CIQ198" s="83"/>
      <c r="CIR198" s="83"/>
      <c r="CIS198" s="83"/>
      <c r="CIT198" s="83"/>
      <c r="CIU198" s="83"/>
      <c r="CIV198" s="83"/>
      <c r="CIW198" s="83"/>
      <c r="CIX198" s="83"/>
      <c r="CIY198" s="83"/>
      <c r="CIZ198" s="83"/>
      <c r="CJA198" s="83"/>
      <c r="CJB198" s="83"/>
      <c r="CJC198" s="83"/>
      <c r="CJD198" s="83"/>
      <c r="CJE198" s="83"/>
      <c r="CJF198" s="83"/>
      <c r="CJG198" s="83"/>
      <c r="CJH198" s="83"/>
      <c r="CJI198" s="83"/>
      <c r="CJJ198" s="83"/>
      <c r="CJK198" s="83"/>
      <c r="CJL198" s="83"/>
      <c r="CJM198" s="83"/>
      <c r="CJN198" s="83"/>
      <c r="CJO198" s="83"/>
      <c r="CJP198" s="83"/>
      <c r="CJQ198" s="83"/>
      <c r="CJR198" s="83"/>
      <c r="CJS198" s="83"/>
      <c r="CJT198" s="83"/>
      <c r="CJU198" s="83"/>
      <c r="CJV198" s="83"/>
      <c r="CJW198" s="83"/>
      <c r="CJX198" s="83"/>
      <c r="CJY198" s="83"/>
      <c r="CJZ198" s="83"/>
      <c r="CKA198" s="83"/>
      <c r="CKB198" s="83"/>
      <c r="CKC198" s="83"/>
      <c r="CKD198" s="83"/>
      <c r="CKE198" s="83"/>
      <c r="CKF198" s="83"/>
      <c r="CKG198" s="83"/>
      <c r="CKH198" s="83"/>
      <c r="CKI198" s="83"/>
      <c r="CKJ198" s="83"/>
      <c r="CKK198" s="83"/>
      <c r="CKL198" s="83"/>
      <c r="CKM198" s="83"/>
      <c r="CKN198" s="83"/>
      <c r="CKO198" s="83"/>
      <c r="CKP198" s="83"/>
      <c r="CKQ198" s="83"/>
      <c r="CKR198" s="83"/>
      <c r="CKS198" s="83"/>
      <c r="CKT198" s="83"/>
      <c r="CKU198" s="83"/>
      <c r="CKV198" s="83"/>
      <c r="CKW198" s="83"/>
      <c r="CKX198" s="83"/>
      <c r="CKY198" s="83"/>
      <c r="CKZ198" s="83"/>
      <c r="CLA198" s="83"/>
      <c r="CLB198" s="83"/>
      <c r="CLC198" s="83"/>
      <c r="CLD198" s="83"/>
      <c r="CLE198" s="83"/>
      <c r="CLF198" s="83"/>
      <c r="CLG198" s="83"/>
      <c r="CLH198" s="83"/>
      <c r="CLI198" s="83"/>
      <c r="CLJ198" s="83"/>
      <c r="CLK198" s="83"/>
      <c r="CLL198" s="83"/>
      <c r="CLM198" s="83"/>
      <c r="CLN198" s="83"/>
      <c r="CLO198" s="83"/>
      <c r="CLP198" s="83"/>
      <c r="CLQ198" s="83"/>
      <c r="CLR198" s="83"/>
      <c r="CLS198" s="83"/>
      <c r="CLT198" s="83"/>
      <c r="CLU198" s="83"/>
      <c r="CLV198" s="83"/>
      <c r="CLW198" s="83"/>
      <c r="CLX198" s="83"/>
      <c r="CLY198" s="83"/>
      <c r="CLZ198" s="83"/>
      <c r="CMA198" s="83"/>
      <c r="CMB198" s="83"/>
      <c r="CMC198" s="83"/>
      <c r="CMD198" s="83"/>
      <c r="CME198" s="83"/>
      <c r="CMF198" s="83"/>
      <c r="CMG198" s="83"/>
      <c r="CMH198" s="83"/>
      <c r="CMI198" s="83"/>
      <c r="CMJ198" s="83"/>
      <c r="CMK198" s="83"/>
      <c r="CML198" s="83"/>
      <c r="CMM198" s="83"/>
      <c r="CMN198" s="83"/>
      <c r="CMO198" s="83"/>
      <c r="CMP198" s="83"/>
      <c r="CMQ198" s="83"/>
      <c r="CMR198" s="83"/>
      <c r="CMS198" s="83"/>
      <c r="CMT198" s="83"/>
      <c r="CMU198" s="83"/>
      <c r="CMV198" s="83"/>
      <c r="CMW198" s="83"/>
      <c r="CMX198" s="83"/>
      <c r="CMY198" s="83"/>
      <c r="CMZ198" s="83"/>
      <c r="CNA198" s="83"/>
      <c r="CNB198" s="83"/>
      <c r="CNC198" s="83"/>
      <c r="CND198" s="83"/>
      <c r="CNE198" s="83"/>
      <c r="CNF198" s="83"/>
      <c r="CNG198" s="83"/>
      <c r="CNH198" s="83"/>
      <c r="CNI198" s="83"/>
      <c r="CNJ198" s="83"/>
      <c r="CNK198" s="83"/>
      <c r="CNL198" s="83"/>
      <c r="CNM198" s="83"/>
      <c r="CNN198" s="83"/>
      <c r="CNO198" s="83"/>
      <c r="CNP198" s="83"/>
      <c r="CNQ198" s="83"/>
      <c r="CNR198" s="83"/>
      <c r="CNS198" s="83"/>
      <c r="CNT198" s="83"/>
      <c r="CNU198" s="83"/>
      <c r="CNV198" s="83"/>
      <c r="CNW198" s="83"/>
      <c r="CNX198" s="83"/>
      <c r="CNY198" s="83"/>
      <c r="CNZ198" s="83"/>
      <c r="COA198" s="83"/>
      <c r="COB198" s="83"/>
      <c r="COC198" s="83"/>
      <c r="COD198" s="83"/>
      <c r="COE198" s="83"/>
      <c r="COF198" s="83"/>
      <c r="COG198" s="83"/>
      <c r="COH198" s="83"/>
      <c r="COI198" s="83"/>
      <c r="COJ198" s="83"/>
      <c r="COK198" s="83"/>
      <c r="COL198" s="83"/>
      <c r="COM198" s="83"/>
      <c r="CON198" s="83"/>
      <c r="COO198" s="83"/>
      <c r="COP198" s="83"/>
      <c r="COQ198" s="83"/>
      <c r="COR198" s="83"/>
      <c r="COS198" s="83"/>
      <c r="COT198" s="83"/>
      <c r="COU198" s="83"/>
      <c r="COV198" s="83"/>
      <c r="COW198" s="83"/>
      <c r="COX198" s="83"/>
      <c r="COY198" s="83"/>
      <c r="COZ198" s="83"/>
      <c r="CPA198" s="83"/>
      <c r="CPB198" s="83"/>
      <c r="CPC198" s="83"/>
      <c r="CPD198" s="83"/>
      <c r="CPE198" s="83"/>
      <c r="CPF198" s="83"/>
      <c r="CPG198" s="83"/>
      <c r="CPH198" s="83"/>
      <c r="CPI198" s="83"/>
      <c r="CPJ198" s="83"/>
      <c r="CPK198" s="83"/>
      <c r="CPL198" s="83"/>
      <c r="CPM198" s="83"/>
      <c r="CPN198" s="83"/>
      <c r="CPO198" s="83"/>
      <c r="CPP198" s="83"/>
      <c r="CPQ198" s="83"/>
      <c r="CPR198" s="83"/>
      <c r="CPS198" s="83"/>
      <c r="CPT198" s="83"/>
      <c r="CPU198" s="83"/>
      <c r="CPV198" s="83"/>
      <c r="CPW198" s="83"/>
      <c r="CPX198" s="83"/>
      <c r="CPY198" s="83"/>
      <c r="CPZ198" s="83"/>
      <c r="CQA198" s="83"/>
      <c r="CQB198" s="83"/>
      <c r="CQC198" s="83"/>
      <c r="CQD198" s="83"/>
      <c r="CQE198" s="83"/>
      <c r="CQF198" s="83"/>
      <c r="CQG198" s="83"/>
      <c r="CQH198" s="83"/>
      <c r="CQI198" s="83"/>
      <c r="CQJ198" s="83"/>
      <c r="CQK198" s="83"/>
      <c r="CQL198" s="83"/>
      <c r="CQM198" s="83"/>
      <c r="CQN198" s="83"/>
      <c r="CQO198" s="83"/>
      <c r="CQP198" s="83"/>
      <c r="CQQ198" s="83"/>
      <c r="CQR198" s="83"/>
      <c r="CQS198" s="83"/>
      <c r="CQT198" s="83"/>
      <c r="CQU198" s="83"/>
      <c r="CQV198" s="83"/>
      <c r="CQW198" s="83"/>
      <c r="CQX198" s="83"/>
      <c r="CQY198" s="83"/>
      <c r="CQZ198" s="83"/>
      <c r="CRA198" s="83"/>
      <c r="CRB198" s="83"/>
      <c r="CRC198" s="83"/>
      <c r="CRD198" s="83"/>
      <c r="CRE198" s="83"/>
      <c r="CRF198" s="83"/>
      <c r="CRG198" s="83"/>
      <c r="CRH198" s="83"/>
      <c r="CRI198" s="83"/>
      <c r="CRJ198" s="83"/>
      <c r="CRK198" s="83"/>
      <c r="CRL198" s="83"/>
      <c r="CRM198" s="83"/>
      <c r="CRN198" s="83"/>
      <c r="CRO198" s="83"/>
      <c r="CRP198" s="83"/>
      <c r="CRQ198" s="83"/>
      <c r="CRR198" s="83"/>
      <c r="CRS198" s="83"/>
      <c r="CRT198" s="83"/>
      <c r="CRU198" s="83"/>
      <c r="CRV198" s="83"/>
      <c r="CRW198" s="83"/>
      <c r="CRX198" s="83"/>
      <c r="CRY198" s="83"/>
      <c r="CRZ198" s="83"/>
      <c r="CSA198" s="83"/>
      <c r="CSB198" s="83"/>
      <c r="CSC198" s="83"/>
      <c r="CSD198" s="83"/>
      <c r="CSE198" s="83"/>
      <c r="CSF198" s="83"/>
      <c r="CSG198" s="83"/>
      <c r="CSH198" s="83"/>
      <c r="CSI198" s="83"/>
      <c r="CSJ198" s="83"/>
      <c r="CSK198" s="83"/>
      <c r="CSL198" s="83"/>
      <c r="CSM198" s="83"/>
      <c r="CSN198" s="83"/>
      <c r="CSO198" s="83"/>
      <c r="CSP198" s="83"/>
      <c r="CSQ198" s="83"/>
      <c r="CSR198" s="83"/>
      <c r="CSS198" s="83"/>
      <c r="CST198" s="83"/>
      <c r="CSU198" s="83"/>
      <c r="CSV198" s="83"/>
      <c r="CSW198" s="83"/>
      <c r="CSX198" s="83"/>
      <c r="CSY198" s="83"/>
      <c r="CSZ198" s="83"/>
      <c r="CTA198" s="83"/>
      <c r="CTB198" s="83"/>
      <c r="CTC198" s="83"/>
      <c r="CTD198" s="83"/>
      <c r="CTE198" s="83"/>
      <c r="CTF198" s="83"/>
      <c r="CTG198" s="83"/>
      <c r="CTH198" s="83"/>
      <c r="CTI198" s="83"/>
      <c r="CTJ198" s="83"/>
      <c r="CTK198" s="83"/>
      <c r="CTL198" s="83"/>
      <c r="CTM198" s="83"/>
      <c r="CTN198" s="83"/>
      <c r="CTO198" s="83"/>
      <c r="CTP198" s="83"/>
      <c r="CTQ198" s="83"/>
      <c r="CTR198" s="83"/>
      <c r="CTS198" s="83"/>
      <c r="CTT198" s="83"/>
      <c r="CTU198" s="83"/>
      <c r="CTV198" s="83"/>
      <c r="CTW198" s="83"/>
      <c r="CTX198" s="83"/>
      <c r="CTY198" s="83"/>
      <c r="CTZ198" s="83"/>
      <c r="CUA198" s="83"/>
      <c r="CUB198" s="83"/>
      <c r="CUC198" s="83"/>
      <c r="CUD198" s="83"/>
      <c r="CUE198" s="83"/>
      <c r="CUF198" s="83"/>
      <c r="CUG198" s="83"/>
      <c r="CUH198" s="83"/>
      <c r="CUI198" s="83"/>
      <c r="CUJ198" s="83"/>
      <c r="CUK198" s="83"/>
      <c r="CUL198" s="83"/>
      <c r="CUM198" s="83"/>
      <c r="CUN198" s="83"/>
      <c r="CUO198" s="83"/>
      <c r="CUP198" s="83"/>
      <c r="CUQ198" s="83"/>
      <c r="CUR198" s="83"/>
      <c r="CUS198" s="83"/>
      <c r="CUT198" s="83"/>
      <c r="CUU198" s="83"/>
      <c r="CUV198" s="83"/>
      <c r="CUW198" s="83"/>
      <c r="CUX198" s="83"/>
      <c r="CUY198" s="83"/>
      <c r="CUZ198" s="83"/>
      <c r="CVA198" s="83"/>
      <c r="CVB198" s="83"/>
      <c r="CVC198" s="83"/>
      <c r="CVD198" s="83"/>
      <c r="CVE198" s="83"/>
      <c r="CVF198" s="83"/>
      <c r="CVG198" s="83"/>
      <c r="CVH198" s="83"/>
      <c r="CVI198" s="83"/>
      <c r="CVJ198" s="83"/>
      <c r="CVK198" s="83"/>
      <c r="CVL198" s="83"/>
      <c r="CVM198" s="83"/>
      <c r="CVN198" s="83"/>
      <c r="CVO198" s="83"/>
      <c r="CVP198" s="83"/>
      <c r="CVQ198" s="83"/>
      <c r="CVR198" s="83"/>
      <c r="CVS198" s="83"/>
      <c r="CVT198" s="83"/>
      <c r="CVU198" s="83"/>
      <c r="CVV198" s="83"/>
      <c r="CVW198" s="83"/>
      <c r="CVX198" s="83"/>
      <c r="CVY198" s="83"/>
      <c r="CVZ198" s="83"/>
      <c r="CWA198" s="83"/>
      <c r="CWB198" s="83"/>
      <c r="CWC198" s="83"/>
      <c r="CWD198" s="83"/>
      <c r="CWE198" s="83"/>
      <c r="CWF198" s="83"/>
      <c r="CWG198" s="83"/>
      <c r="CWH198" s="83"/>
      <c r="CWI198" s="83"/>
      <c r="CWJ198" s="83"/>
      <c r="CWK198" s="83"/>
      <c r="CWL198" s="83"/>
      <c r="CWM198" s="83"/>
      <c r="CWN198" s="83"/>
      <c r="CWO198" s="83"/>
      <c r="CWP198" s="83"/>
      <c r="CWQ198" s="83"/>
      <c r="CWR198" s="83"/>
      <c r="CWS198" s="83"/>
      <c r="CWT198" s="83"/>
      <c r="CWU198" s="83"/>
      <c r="CWV198" s="83"/>
      <c r="CWW198" s="83"/>
      <c r="CWX198" s="83"/>
      <c r="CWY198" s="83"/>
      <c r="CWZ198" s="83"/>
      <c r="CXA198" s="83"/>
      <c r="CXB198" s="83"/>
      <c r="CXC198" s="83"/>
      <c r="CXD198" s="83"/>
      <c r="CXE198" s="83"/>
      <c r="CXF198" s="83"/>
      <c r="CXG198" s="83"/>
      <c r="CXH198" s="83"/>
      <c r="CXI198" s="83"/>
      <c r="CXJ198" s="83"/>
      <c r="CXK198" s="83"/>
      <c r="CXL198" s="83"/>
      <c r="CXM198" s="83"/>
      <c r="CXN198" s="83"/>
      <c r="CXO198" s="83"/>
      <c r="CXP198" s="83"/>
      <c r="CXQ198" s="83"/>
      <c r="CXR198" s="83"/>
      <c r="CXS198" s="83"/>
      <c r="CXT198" s="83"/>
      <c r="CXU198" s="83"/>
      <c r="CXV198" s="83"/>
      <c r="CXW198" s="83"/>
      <c r="CXX198" s="83"/>
      <c r="CXY198" s="83"/>
      <c r="CXZ198" s="83"/>
      <c r="CYA198" s="83"/>
      <c r="CYB198" s="83"/>
      <c r="CYC198" s="83"/>
      <c r="CYD198" s="83"/>
      <c r="CYE198" s="83"/>
      <c r="CYF198" s="83"/>
      <c r="CYG198" s="83"/>
      <c r="CYH198" s="83"/>
      <c r="CYI198" s="83"/>
      <c r="CYJ198" s="83"/>
      <c r="CYK198" s="83"/>
      <c r="CYL198" s="83"/>
      <c r="CYM198" s="83"/>
      <c r="CYN198" s="83"/>
      <c r="CYO198" s="83"/>
      <c r="CYP198" s="83"/>
      <c r="CYQ198" s="83"/>
      <c r="CYR198" s="83"/>
      <c r="CYS198" s="83"/>
      <c r="CYT198" s="83"/>
      <c r="CYU198" s="83"/>
      <c r="CYV198" s="83"/>
      <c r="CYW198" s="83"/>
      <c r="CYX198" s="83"/>
      <c r="CYY198" s="83"/>
      <c r="CYZ198" s="83"/>
      <c r="CZA198" s="83"/>
      <c r="CZB198" s="83"/>
      <c r="CZC198" s="83"/>
      <c r="CZD198" s="83"/>
      <c r="CZE198" s="83"/>
      <c r="CZF198" s="83"/>
      <c r="CZG198" s="83"/>
      <c r="CZH198" s="83"/>
      <c r="CZI198" s="83"/>
      <c r="CZJ198" s="83"/>
      <c r="CZK198" s="83"/>
      <c r="CZL198" s="83"/>
      <c r="CZM198" s="83"/>
      <c r="CZN198" s="83"/>
      <c r="CZO198" s="83"/>
      <c r="CZP198" s="83"/>
      <c r="CZQ198" s="83"/>
      <c r="CZR198" s="83"/>
      <c r="CZS198" s="83"/>
      <c r="CZT198" s="83"/>
      <c r="CZU198" s="83"/>
      <c r="CZV198" s="83"/>
      <c r="CZW198" s="83"/>
      <c r="CZX198" s="83"/>
      <c r="CZY198" s="83"/>
      <c r="CZZ198" s="83"/>
      <c r="DAA198" s="83"/>
      <c r="DAB198" s="83"/>
      <c r="DAC198" s="83"/>
      <c r="DAD198" s="83"/>
      <c r="DAE198" s="83"/>
      <c r="DAF198" s="83"/>
      <c r="DAG198" s="83"/>
      <c r="DAH198" s="83"/>
      <c r="DAI198" s="83"/>
      <c r="DAJ198" s="83"/>
      <c r="DAK198" s="83"/>
      <c r="DAL198" s="83"/>
      <c r="DAM198" s="83"/>
      <c r="DAN198" s="83"/>
      <c r="DAO198" s="83"/>
      <c r="DAP198" s="83"/>
      <c r="DAQ198" s="83"/>
      <c r="DAR198" s="83"/>
      <c r="DAS198" s="83"/>
      <c r="DAT198" s="83"/>
      <c r="DAU198" s="83"/>
      <c r="DAV198" s="83"/>
      <c r="DAW198" s="83"/>
      <c r="DAX198" s="83"/>
      <c r="DAY198" s="83"/>
      <c r="DAZ198" s="83"/>
      <c r="DBA198" s="83"/>
      <c r="DBB198" s="83"/>
      <c r="DBC198" s="83"/>
      <c r="DBD198" s="83"/>
      <c r="DBE198" s="83"/>
      <c r="DBF198" s="83"/>
      <c r="DBG198" s="83"/>
      <c r="DBH198" s="83"/>
      <c r="DBI198" s="83"/>
      <c r="DBJ198" s="83"/>
      <c r="DBK198" s="83"/>
      <c r="DBL198" s="83"/>
      <c r="DBM198" s="83"/>
      <c r="DBN198" s="83"/>
      <c r="DBO198" s="83"/>
      <c r="DBP198" s="83"/>
      <c r="DBQ198" s="83"/>
      <c r="DBR198" s="83"/>
      <c r="DBS198" s="83"/>
      <c r="DBT198" s="83"/>
      <c r="DBU198" s="83"/>
      <c r="DBV198" s="83"/>
      <c r="DBW198" s="83"/>
      <c r="DBX198" s="83"/>
      <c r="DBY198" s="83"/>
      <c r="DBZ198" s="83"/>
      <c r="DCA198" s="83"/>
      <c r="DCB198" s="83"/>
      <c r="DCC198" s="83"/>
      <c r="DCD198" s="83"/>
      <c r="DCE198" s="83"/>
      <c r="DCF198" s="83"/>
      <c r="DCG198" s="83"/>
      <c r="DCH198" s="83"/>
      <c r="DCI198" s="83"/>
      <c r="DCJ198" s="83"/>
      <c r="DCK198" s="83"/>
      <c r="DCL198" s="83"/>
      <c r="DCM198" s="83"/>
      <c r="DCN198" s="83"/>
      <c r="DCO198" s="83"/>
      <c r="DCP198" s="83"/>
      <c r="DCQ198" s="83"/>
      <c r="DCR198" s="83"/>
      <c r="DCS198" s="83"/>
      <c r="DCT198" s="83"/>
      <c r="DCU198" s="83"/>
      <c r="DCV198" s="83"/>
      <c r="DCW198" s="83"/>
      <c r="DCX198" s="83"/>
      <c r="DCY198" s="83"/>
      <c r="DCZ198" s="83"/>
      <c r="DDA198" s="83"/>
      <c r="DDB198" s="83"/>
      <c r="DDC198" s="83"/>
      <c r="DDD198" s="83"/>
      <c r="DDE198" s="83"/>
      <c r="DDF198" s="83"/>
      <c r="DDG198" s="83"/>
      <c r="DDH198" s="83"/>
      <c r="DDI198" s="83"/>
      <c r="DDJ198" s="83"/>
      <c r="DDK198" s="83"/>
      <c r="DDL198" s="83"/>
      <c r="DDM198" s="83"/>
      <c r="DDN198" s="83"/>
      <c r="DDO198" s="83"/>
      <c r="DDP198" s="83"/>
      <c r="DDQ198" s="83"/>
      <c r="DDR198" s="83"/>
      <c r="DDS198" s="83"/>
      <c r="DDT198" s="83"/>
      <c r="DDU198" s="83"/>
      <c r="DDV198" s="83"/>
      <c r="DDW198" s="83"/>
      <c r="DDX198" s="83"/>
      <c r="DDY198" s="83"/>
      <c r="DDZ198" s="83"/>
      <c r="DEA198" s="83"/>
      <c r="DEB198" s="83"/>
      <c r="DEC198" s="83"/>
      <c r="DED198" s="83"/>
      <c r="DEE198" s="83"/>
      <c r="DEF198" s="83"/>
      <c r="DEG198" s="83"/>
      <c r="DEH198" s="83"/>
      <c r="DEI198" s="83"/>
      <c r="DEJ198" s="83"/>
      <c r="DEK198" s="83"/>
      <c r="DEL198" s="83"/>
      <c r="DEM198" s="83"/>
      <c r="DEN198" s="83"/>
      <c r="DEO198" s="83"/>
      <c r="DEP198" s="83"/>
      <c r="DEQ198" s="83"/>
      <c r="DER198" s="83"/>
      <c r="DES198" s="83"/>
      <c r="DET198" s="83"/>
      <c r="DEU198" s="83"/>
      <c r="DEV198" s="83"/>
      <c r="DEW198" s="83"/>
      <c r="DEX198" s="83"/>
      <c r="DEY198" s="83"/>
      <c r="DEZ198" s="83"/>
      <c r="DFA198" s="83"/>
      <c r="DFB198" s="83"/>
      <c r="DFC198" s="83"/>
      <c r="DFD198" s="83"/>
      <c r="DFE198" s="83"/>
      <c r="DFF198" s="83"/>
      <c r="DFG198" s="83"/>
      <c r="DFH198" s="83"/>
      <c r="DFI198" s="83"/>
      <c r="DFJ198" s="83"/>
      <c r="DFK198" s="83"/>
      <c r="DFL198" s="83"/>
      <c r="DFM198" s="83"/>
      <c r="DFN198" s="83"/>
      <c r="DFO198" s="83"/>
      <c r="DFP198" s="83"/>
      <c r="DFQ198" s="83"/>
      <c r="DFR198" s="83"/>
      <c r="DFS198" s="83"/>
      <c r="DFT198" s="83"/>
      <c r="DFU198" s="83"/>
      <c r="DFV198" s="83"/>
      <c r="DFW198" s="83"/>
      <c r="DFX198" s="83"/>
      <c r="DFY198" s="83"/>
      <c r="DFZ198" s="83"/>
      <c r="DGA198" s="83"/>
      <c r="DGB198" s="83"/>
      <c r="DGC198" s="83"/>
      <c r="DGD198" s="83"/>
      <c r="DGE198" s="83"/>
      <c r="DGF198" s="83"/>
      <c r="DGG198" s="83"/>
      <c r="DGH198" s="83"/>
      <c r="DGI198" s="83"/>
      <c r="DGJ198" s="83"/>
      <c r="DGK198" s="83"/>
      <c r="DGL198" s="83"/>
      <c r="DGM198" s="83"/>
      <c r="DGN198" s="83"/>
      <c r="DGO198" s="83"/>
      <c r="DGP198" s="83"/>
      <c r="DGQ198" s="83"/>
      <c r="DGR198" s="83"/>
      <c r="DGS198" s="83"/>
      <c r="DGT198" s="83"/>
      <c r="DGU198" s="83"/>
      <c r="DGV198" s="83"/>
      <c r="DGW198" s="83"/>
      <c r="DGX198" s="83"/>
      <c r="DGY198" s="83"/>
      <c r="DGZ198" s="83"/>
      <c r="DHA198" s="83"/>
      <c r="DHB198" s="83"/>
      <c r="DHC198" s="83"/>
      <c r="DHD198" s="83"/>
      <c r="DHE198" s="83"/>
      <c r="DHF198" s="83"/>
      <c r="DHG198" s="83"/>
      <c r="DHH198" s="83"/>
      <c r="DHI198" s="83"/>
      <c r="DHJ198" s="83"/>
      <c r="DHK198" s="83"/>
      <c r="DHL198" s="83"/>
      <c r="DHM198" s="83"/>
      <c r="DHN198" s="83"/>
      <c r="DHO198" s="83"/>
      <c r="DHP198" s="83"/>
      <c r="DHQ198" s="83"/>
      <c r="DHR198" s="83"/>
      <c r="DHS198" s="83"/>
      <c r="DHT198" s="83"/>
      <c r="DHU198" s="83"/>
      <c r="DHV198" s="83"/>
      <c r="DHW198" s="83"/>
      <c r="DHX198" s="83"/>
      <c r="DHY198" s="83"/>
      <c r="DHZ198" s="83"/>
      <c r="DIA198" s="83"/>
      <c r="DIB198" s="83"/>
      <c r="DIC198" s="83"/>
      <c r="DID198" s="83"/>
      <c r="DIE198" s="83"/>
      <c r="DIF198" s="83"/>
      <c r="DIG198" s="83"/>
      <c r="DIH198" s="83"/>
      <c r="DII198" s="83"/>
      <c r="DIJ198" s="83"/>
      <c r="DIK198" s="83"/>
      <c r="DIL198" s="83"/>
      <c r="DIM198" s="83"/>
      <c r="DIN198" s="83"/>
      <c r="DIO198" s="83"/>
      <c r="DIP198" s="83"/>
      <c r="DIQ198" s="83"/>
      <c r="DIR198" s="83"/>
      <c r="DIS198" s="83"/>
      <c r="DIT198" s="83"/>
      <c r="DIU198" s="83"/>
      <c r="DIV198" s="83"/>
      <c r="DIW198" s="83"/>
      <c r="DIX198" s="83"/>
      <c r="DIY198" s="83"/>
      <c r="DIZ198" s="83"/>
      <c r="DJA198" s="83"/>
      <c r="DJB198" s="83"/>
      <c r="DJC198" s="83"/>
      <c r="DJD198" s="83"/>
      <c r="DJE198" s="83"/>
      <c r="DJF198" s="83"/>
      <c r="DJG198" s="83"/>
      <c r="DJH198" s="83"/>
      <c r="DJI198" s="83"/>
      <c r="DJJ198" s="83"/>
      <c r="DJK198" s="83"/>
      <c r="DJL198" s="83"/>
      <c r="DJM198" s="83"/>
      <c r="DJN198" s="83"/>
      <c r="DJO198" s="83"/>
      <c r="DJP198" s="83"/>
      <c r="DJQ198" s="83"/>
      <c r="DJR198" s="83"/>
      <c r="DJS198" s="83"/>
      <c r="DJT198" s="83"/>
      <c r="DJU198" s="83"/>
      <c r="DJV198" s="83"/>
      <c r="DJW198" s="83"/>
      <c r="DJX198" s="83"/>
      <c r="DJY198" s="83"/>
      <c r="DJZ198" s="83"/>
      <c r="DKA198" s="83"/>
      <c r="DKB198" s="83"/>
      <c r="DKC198" s="83"/>
      <c r="DKD198" s="83"/>
      <c r="DKE198" s="83"/>
      <c r="DKF198" s="83"/>
      <c r="DKG198" s="83"/>
      <c r="DKH198" s="83"/>
      <c r="DKI198" s="83"/>
      <c r="DKJ198" s="83"/>
      <c r="DKK198" s="83"/>
      <c r="DKL198" s="83"/>
      <c r="DKM198" s="83"/>
      <c r="DKN198" s="83"/>
      <c r="DKO198" s="83"/>
      <c r="DKP198" s="83"/>
      <c r="DKQ198" s="83"/>
      <c r="DKR198" s="83"/>
      <c r="DKS198" s="83"/>
      <c r="DKT198" s="83"/>
      <c r="DKU198" s="83"/>
      <c r="DKV198" s="83"/>
      <c r="DKW198" s="83"/>
      <c r="DKX198" s="83"/>
      <c r="DKY198" s="83"/>
      <c r="DKZ198" s="83"/>
      <c r="DLA198" s="83"/>
      <c r="DLB198" s="83"/>
      <c r="DLC198" s="83"/>
      <c r="DLD198" s="83"/>
      <c r="DLE198" s="83"/>
      <c r="DLF198" s="83"/>
      <c r="DLG198" s="83"/>
      <c r="DLH198" s="83"/>
      <c r="DLI198" s="83"/>
      <c r="DLJ198" s="83"/>
      <c r="DLK198" s="83"/>
      <c r="DLL198" s="83"/>
      <c r="DLM198" s="83"/>
      <c r="DLN198" s="83"/>
      <c r="DLO198" s="83"/>
      <c r="DLP198" s="83"/>
      <c r="DLQ198" s="83"/>
      <c r="DLR198" s="83"/>
      <c r="DLS198" s="83"/>
      <c r="DLT198" s="83"/>
      <c r="DLU198" s="83"/>
      <c r="DLV198" s="83"/>
      <c r="DLW198" s="83"/>
      <c r="DLX198" s="83"/>
      <c r="DLY198" s="83"/>
      <c r="DLZ198" s="83"/>
      <c r="DMA198" s="83"/>
      <c r="DMB198" s="83"/>
      <c r="DMC198" s="83"/>
      <c r="DMD198" s="83"/>
      <c r="DME198" s="83"/>
      <c r="DMF198" s="83"/>
      <c r="DMG198" s="83"/>
      <c r="DMH198" s="83"/>
      <c r="DMI198" s="83"/>
      <c r="DMJ198" s="83"/>
      <c r="DMK198" s="83"/>
      <c r="DML198" s="83"/>
      <c r="DMM198" s="83"/>
      <c r="DMN198" s="83"/>
      <c r="DMO198" s="83"/>
      <c r="DMP198" s="83"/>
      <c r="DMQ198" s="83"/>
      <c r="DMR198" s="83"/>
      <c r="DMS198" s="83"/>
      <c r="DMT198" s="83"/>
      <c r="DMU198" s="83"/>
      <c r="DMV198" s="83"/>
      <c r="DMW198" s="83"/>
      <c r="DMX198" s="83"/>
      <c r="DMY198" s="83"/>
      <c r="DMZ198" s="83"/>
      <c r="DNA198" s="83"/>
      <c r="DNB198" s="83"/>
      <c r="DNC198" s="83"/>
      <c r="DND198" s="83"/>
      <c r="DNE198" s="83"/>
      <c r="DNF198" s="83"/>
      <c r="DNG198" s="83"/>
      <c r="DNH198" s="83"/>
      <c r="DNI198" s="83"/>
      <c r="DNJ198" s="83"/>
      <c r="DNK198" s="83"/>
      <c r="DNL198" s="83"/>
      <c r="DNM198" s="83"/>
      <c r="DNN198" s="83"/>
      <c r="DNO198" s="83"/>
      <c r="DNP198" s="83"/>
      <c r="DNQ198" s="83"/>
      <c r="DNR198" s="83"/>
      <c r="DNS198" s="83"/>
      <c r="DNT198" s="83"/>
      <c r="DNU198" s="83"/>
      <c r="DNV198" s="83"/>
      <c r="DNW198" s="83"/>
      <c r="DNX198" s="83"/>
      <c r="DNY198" s="83"/>
      <c r="DNZ198" s="83"/>
      <c r="DOA198" s="83"/>
      <c r="DOB198" s="83"/>
      <c r="DOC198" s="83"/>
      <c r="DOD198" s="83"/>
      <c r="DOE198" s="83"/>
      <c r="DOF198" s="83"/>
      <c r="DOG198" s="83"/>
      <c r="DOH198" s="83"/>
      <c r="DOI198" s="83"/>
      <c r="DOJ198" s="83"/>
      <c r="DOK198" s="83"/>
      <c r="DOL198" s="83"/>
      <c r="DOM198" s="83"/>
      <c r="DON198" s="83"/>
      <c r="DOO198" s="83"/>
      <c r="DOP198" s="83"/>
      <c r="DOQ198" s="83"/>
      <c r="DOR198" s="83"/>
      <c r="DOS198" s="83"/>
      <c r="DOT198" s="83"/>
      <c r="DOU198" s="83"/>
      <c r="DOV198" s="83"/>
      <c r="DOW198" s="83"/>
      <c r="DOX198" s="83"/>
      <c r="DOY198" s="83"/>
      <c r="DOZ198" s="83"/>
      <c r="DPA198" s="83"/>
      <c r="DPB198" s="83"/>
      <c r="DPC198" s="83"/>
      <c r="DPD198" s="83"/>
      <c r="DPE198" s="83"/>
      <c r="DPF198" s="83"/>
      <c r="DPG198" s="83"/>
      <c r="DPH198" s="83"/>
      <c r="DPI198" s="83"/>
      <c r="DPJ198" s="83"/>
      <c r="DPK198" s="83"/>
      <c r="DPL198" s="83"/>
      <c r="DPM198" s="83"/>
      <c r="DPN198" s="83"/>
      <c r="DPO198" s="83"/>
      <c r="DPP198" s="83"/>
      <c r="DPQ198" s="83"/>
      <c r="DPR198" s="83"/>
      <c r="DPS198" s="83"/>
      <c r="DPT198" s="83"/>
      <c r="DPU198" s="83"/>
      <c r="DPV198" s="83"/>
      <c r="DPW198" s="83"/>
      <c r="DPX198" s="83"/>
      <c r="DPY198" s="83"/>
      <c r="DPZ198" s="83"/>
      <c r="DQA198" s="83"/>
      <c r="DQB198" s="83"/>
      <c r="DQC198" s="83"/>
      <c r="DQD198" s="83"/>
      <c r="DQE198" s="83"/>
      <c r="DQF198" s="83"/>
      <c r="DQG198" s="83"/>
      <c r="DQH198" s="83"/>
      <c r="DQI198" s="83"/>
      <c r="DQJ198" s="83"/>
      <c r="DQK198" s="83"/>
      <c r="DQL198" s="83"/>
      <c r="DQM198" s="83"/>
      <c r="DQN198" s="83"/>
      <c r="DQO198" s="83"/>
      <c r="DQP198" s="83"/>
      <c r="DQQ198" s="83"/>
      <c r="DQR198" s="83"/>
      <c r="DQS198" s="83"/>
      <c r="DQT198" s="83"/>
      <c r="DQU198" s="83"/>
      <c r="DQV198" s="83"/>
      <c r="DQW198" s="83"/>
      <c r="DQX198" s="83"/>
      <c r="DQY198" s="83"/>
      <c r="DQZ198" s="83"/>
      <c r="DRA198" s="83"/>
      <c r="DRB198" s="83"/>
      <c r="DRC198" s="83"/>
      <c r="DRD198" s="83"/>
      <c r="DRE198" s="83"/>
      <c r="DRF198" s="83"/>
      <c r="DRG198" s="83"/>
      <c r="DRH198" s="83"/>
      <c r="DRI198" s="83"/>
      <c r="DRJ198" s="83"/>
      <c r="DRK198" s="83"/>
      <c r="DRL198" s="83"/>
      <c r="DRM198" s="83"/>
      <c r="DRN198" s="83"/>
      <c r="DRO198" s="83"/>
      <c r="DRP198" s="83"/>
      <c r="DRQ198" s="83"/>
      <c r="DRR198" s="83"/>
      <c r="DRS198" s="83"/>
      <c r="DRT198" s="83"/>
      <c r="DRU198" s="83"/>
      <c r="DRV198" s="83"/>
      <c r="DRW198" s="83"/>
      <c r="DRX198" s="83"/>
      <c r="DRY198" s="83"/>
      <c r="DRZ198" s="83"/>
      <c r="DSA198" s="83"/>
      <c r="DSB198" s="83"/>
      <c r="DSC198" s="83"/>
      <c r="DSD198" s="83"/>
      <c r="DSE198" s="83"/>
      <c r="DSF198" s="83"/>
      <c r="DSG198" s="83"/>
      <c r="DSH198" s="83"/>
      <c r="DSI198" s="83"/>
      <c r="DSJ198" s="83"/>
      <c r="DSK198" s="83"/>
      <c r="DSL198" s="83"/>
      <c r="DSM198" s="83"/>
      <c r="DSN198" s="83"/>
      <c r="DSO198" s="83"/>
      <c r="DSP198" s="83"/>
      <c r="DSQ198" s="83"/>
      <c r="DSR198" s="83"/>
      <c r="DSS198" s="83"/>
      <c r="DST198" s="83"/>
      <c r="DSU198" s="83"/>
      <c r="DSV198" s="83"/>
      <c r="DSW198" s="83"/>
      <c r="DSX198" s="83"/>
      <c r="DSY198" s="83"/>
      <c r="DSZ198" s="83"/>
      <c r="DTA198" s="83"/>
      <c r="DTB198" s="83"/>
      <c r="DTC198" s="83"/>
      <c r="DTD198" s="83"/>
      <c r="DTE198" s="83"/>
      <c r="DTF198" s="83"/>
      <c r="DTG198" s="83"/>
      <c r="DTH198" s="83"/>
      <c r="DTI198" s="83"/>
      <c r="DTJ198" s="83"/>
      <c r="DTK198" s="83"/>
      <c r="DTL198" s="83"/>
      <c r="DTM198" s="83"/>
      <c r="DTN198" s="83"/>
      <c r="DTO198" s="83"/>
      <c r="DTP198" s="83"/>
      <c r="DTQ198" s="83"/>
      <c r="DTR198" s="83"/>
      <c r="DTS198" s="83"/>
      <c r="DTT198" s="83"/>
      <c r="DTU198" s="83"/>
      <c r="DTV198" s="83"/>
      <c r="DTW198" s="83"/>
      <c r="DTX198" s="83"/>
      <c r="DTY198" s="83"/>
      <c r="DTZ198" s="83"/>
      <c r="DUA198" s="83"/>
      <c r="DUB198" s="83"/>
      <c r="DUC198" s="83"/>
      <c r="DUD198" s="83"/>
      <c r="DUE198" s="83"/>
      <c r="DUF198" s="83"/>
      <c r="DUG198" s="83"/>
      <c r="DUH198" s="83"/>
      <c r="DUI198" s="83"/>
      <c r="DUJ198" s="83"/>
      <c r="DUK198" s="83"/>
      <c r="DUL198" s="83"/>
      <c r="DUM198" s="83"/>
      <c r="DUN198" s="83"/>
      <c r="DUO198" s="83"/>
      <c r="DUP198" s="83"/>
      <c r="DUQ198" s="83"/>
      <c r="DUR198" s="83"/>
      <c r="DUS198" s="83"/>
      <c r="DUT198" s="83"/>
      <c r="DUU198" s="83"/>
      <c r="DUV198" s="83"/>
      <c r="DUW198" s="83"/>
      <c r="DUX198" s="83"/>
      <c r="DUY198" s="83"/>
      <c r="DUZ198" s="83"/>
      <c r="DVA198" s="83"/>
      <c r="DVB198" s="83"/>
      <c r="DVC198" s="83"/>
      <c r="DVD198" s="83"/>
      <c r="DVE198" s="83"/>
      <c r="DVF198" s="83"/>
      <c r="DVG198" s="83"/>
      <c r="DVH198" s="83"/>
      <c r="DVI198" s="83"/>
      <c r="DVJ198" s="83"/>
      <c r="DVK198" s="83"/>
      <c r="DVL198" s="83"/>
      <c r="DVM198" s="83"/>
      <c r="DVN198" s="83"/>
      <c r="DVO198" s="83"/>
      <c r="DVP198" s="83"/>
      <c r="DVQ198" s="83"/>
      <c r="DVR198" s="83"/>
      <c r="DVS198" s="83"/>
      <c r="DVT198" s="83"/>
      <c r="DVU198" s="83"/>
      <c r="DVV198" s="83"/>
      <c r="DVW198" s="83"/>
      <c r="DVX198" s="83"/>
      <c r="DVY198" s="83"/>
      <c r="DVZ198" s="83"/>
      <c r="DWA198" s="83"/>
      <c r="DWB198" s="83"/>
      <c r="DWC198" s="83"/>
      <c r="DWD198" s="83"/>
      <c r="DWE198" s="83"/>
      <c r="DWF198" s="83"/>
      <c r="DWG198" s="83"/>
      <c r="DWH198" s="83"/>
      <c r="DWI198" s="83"/>
      <c r="DWJ198" s="83"/>
      <c r="DWK198" s="83"/>
      <c r="DWL198" s="83"/>
      <c r="DWM198" s="83"/>
      <c r="DWN198" s="83"/>
      <c r="DWO198" s="83"/>
      <c r="DWP198" s="83"/>
      <c r="DWQ198" s="83"/>
      <c r="DWR198" s="83"/>
      <c r="DWS198" s="83"/>
      <c r="DWT198" s="83"/>
      <c r="DWU198" s="83"/>
      <c r="DWV198" s="83"/>
      <c r="DWW198" s="83"/>
      <c r="DWX198" s="83"/>
      <c r="DWY198" s="83"/>
      <c r="DWZ198" s="83"/>
      <c r="DXA198" s="83"/>
      <c r="DXB198" s="83"/>
      <c r="DXC198" s="83"/>
      <c r="DXD198" s="83"/>
      <c r="DXE198" s="83"/>
      <c r="DXF198" s="83"/>
      <c r="DXG198" s="83"/>
      <c r="DXH198" s="83"/>
      <c r="DXI198" s="83"/>
      <c r="DXJ198" s="83"/>
      <c r="DXK198" s="83"/>
      <c r="DXL198" s="83"/>
      <c r="DXM198" s="83"/>
      <c r="DXN198" s="83"/>
      <c r="DXO198" s="83"/>
      <c r="DXP198" s="83"/>
      <c r="DXQ198" s="83"/>
      <c r="DXR198" s="83"/>
      <c r="DXS198" s="83"/>
      <c r="DXT198" s="83"/>
      <c r="DXU198" s="83"/>
      <c r="DXV198" s="83"/>
      <c r="DXW198" s="83"/>
      <c r="DXX198" s="83"/>
      <c r="DXY198" s="83"/>
      <c r="DXZ198" s="83"/>
      <c r="DYA198" s="83"/>
      <c r="DYB198" s="83"/>
      <c r="DYC198" s="83"/>
      <c r="DYD198" s="83"/>
      <c r="DYE198" s="83"/>
      <c r="DYF198" s="83"/>
      <c r="DYG198" s="83"/>
      <c r="DYH198" s="83"/>
      <c r="DYI198" s="83"/>
      <c r="DYJ198" s="83"/>
      <c r="DYK198" s="83"/>
      <c r="DYL198" s="83"/>
      <c r="DYM198" s="83"/>
      <c r="DYN198" s="83"/>
      <c r="DYO198" s="83"/>
      <c r="DYP198" s="83"/>
      <c r="DYQ198" s="83"/>
      <c r="DYR198" s="83"/>
      <c r="DYS198" s="83"/>
      <c r="DYT198" s="83"/>
      <c r="DYU198" s="83"/>
      <c r="DYV198" s="83"/>
      <c r="DYW198" s="83"/>
      <c r="DYX198" s="83"/>
      <c r="DYY198" s="83"/>
      <c r="DYZ198" s="83"/>
      <c r="DZA198" s="83"/>
      <c r="DZB198" s="83"/>
      <c r="DZC198" s="83"/>
      <c r="DZD198" s="83"/>
      <c r="DZE198" s="83"/>
      <c r="DZF198" s="83"/>
      <c r="DZG198" s="83"/>
      <c r="DZH198" s="83"/>
      <c r="DZI198" s="83"/>
      <c r="DZJ198" s="83"/>
      <c r="DZK198" s="83"/>
      <c r="DZL198" s="83"/>
      <c r="DZM198" s="83"/>
      <c r="DZN198" s="83"/>
      <c r="DZO198" s="83"/>
      <c r="DZP198" s="83"/>
      <c r="DZQ198" s="83"/>
      <c r="DZR198" s="83"/>
      <c r="DZS198" s="83"/>
      <c r="DZT198" s="83"/>
      <c r="DZU198" s="83"/>
      <c r="DZV198" s="83"/>
      <c r="DZW198" s="83"/>
      <c r="DZX198" s="83"/>
      <c r="DZY198" s="83"/>
      <c r="DZZ198" s="83"/>
      <c r="EAA198" s="83"/>
      <c r="EAB198" s="83"/>
      <c r="EAC198" s="83"/>
      <c r="EAD198" s="83"/>
      <c r="EAE198" s="83"/>
      <c r="EAF198" s="83"/>
      <c r="EAG198" s="83"/>
      <c r="EAH198" s="83"/>
      <c r="EAI198" s="83"/>
      <c r="EAJ198" s="83"/>
      <c r="EAK198" s="83"/>
      <c r="EAL198" s="83"/>
      <c r="EAM198" s="83"/>
      <c r="EAN198" s="83"/>
      <c r="EAO198" s="83"/>
      <c r="EAP198" s="83"/>
      <c r="EAQ198" s="83"/>
      <c r="EAR198" s="83"/>
      <c r="EAS198" s="83"/>
      <c r="EAT198" s="83"/>
      <c r="EAU198" s="83"/>
      <c r="EAV198" s="83"/>
      <c r="EAW198" s="83"/>
      <c r="EAX198" s="83"/>
      <c r="EAY198" s="83"/>
      <c r="EAZ198" s="83"/>
      <c r="EBA198" s="83"/>
      <c r="EBB198" s="83"/>
      <c r="EBC198" s="83"/>
      <c r="EBD198" s="83"/>
      <c r="EBE198" s="83"/>
      <c r="EBF198" s="83"/>
      <c r="EBG198" s="83"/>
      <c r="EBH198" s="83"/>
      <c r="EBI198" s="83"/>
      <c r="EBJ198" s="83"/>
      <c r="EBK198" s="83"/>
      <c r="EBL198" s="83"/>
      <c r="EBM198" s="83"/>
      <c r="EBN198" s="83"/>
      <c r="EBO198" s="83"/>
      <c r="EBP198" s="83"/>
      <c r="EBQ198" s="83"/>
      <c r="EBR198" s="83"/>
      <c r="EBS198" s="83"/>
      <c r="EBT198" s="83"/>
      <c r="EBU198" s="83"/>
      <c r="EBV198" s="83"/>
      <c r="EBW198" s="83"/>
      <c r="EBX198" s="83"/>
      <c r="EBY198" s="83"/>
      <c r="EBZ198" s="83"/>
      <c r="ECA198" s="83"/>
      <c r="ECB198" s="83"/>
      <c r="ECC198" s="83"/>
      <c r="ECD198" s="83"/>
      <c r="ECE198" s="83"/>
      <c r="ECF198" s="83"/>
      <c r="ECG198" s="83"/>
      <c r="ECH198" s="83"/>
      <c r="ECI198" s="83"/>
      <c r="ECJ198" s="83"/>
      <c r="ECK198" s="83"/>
      <c r="ECL198" s="83"/>
      <c r="ECM198" s="83"/>
      <c r="ECN198" s="83"/>
      <c r="ECO198" s="83"/>
      <c r="ECP198" s="83"/>
      <c r="ECQ198" s="83"/>
      <c r="ECR198" s="83"/>
      <c r="ECS198" s="83"/>
      <c r="ECT198" s="83"/>
      <c r="ECU198" s="83"/>
      <c r="ECV198" s="83"/>
      <c r="ECW198" s="83"/>
      <c r="ECX198" s="83"/>
      <c r="ECY198" s="83"/>
      <c r="ECZ198" s="83"/>
      <c r="EDA198" s="83"/>
      <c r="EDB198" s="83"/>
      <c r="EDC198" s="83"/>
      <c r="EDD198" s="83"/>
      <c r="EDE198" s="83"/>
      <c r="EDF198" s="83"/>
      <c r="EDG198" s="83"/>
      <c r="EDH198" s="83"/>
      <c r="EDI198" s="83"/>
      <c r="EDJ198" s="83"/>
      <c r="EDK198" s="83"/>
      <c r="EDL198" s="83"/>
      <c r="EDM198" s="83"/>
      <c r="EDN198" s="83"/>
      <c r="EDO198" s="83"/>
      <c r="EDP198" s="83"/>
      <c r="EDQ198" s="83"/>
      <c r="EDR198" s="83"/>
      <c r="EDS198" s="83"/>
      <c r="EDT198" s="83"/>
      <c r="EDU198" s="83"/>
      <c r="EDV198" s="83"/>
      <c r="EDW198" s="83"/>
      <c r="EDX198" s="83"/>
      <c r="EDY198" s="83"/>
      <c r="EDZ198" s="83"/>
      <c r="EEA198" s="83"/>
      <c r="EEB198" s="83"/>
      <c r="EEC198" s="83"/>
      <c r="EED198" s="83"/>
      <c r="EEE198" s="83"/>
      <c r="EEF198" s="83"/>
      <c r="EEG198" s="83"/>
      <c r="EEH198" s="83"/>
      <c r="EEI198" s="83"/>
      <c r="EEJ198" s="83"/>
      <c r="EEK198" s="83"/>
      <c r="EEL198" s="83"/>
      <c r="EEM198" s="83"/>
      <c r="EEN198" s="83"/>
      <c r="EEO198" s="83"/>
      <c r="EEP198" s="83"/>
      <c r="EEQ198" s="83"/>
      <c r="EER198" s="83"/>
      <c r="EES198" s="83"/>
      <c r="EET198" s="83"/>
      <c r="EEU198" s="83"/>
      <c r="EEV198" s="83"/>
      <c r="EEW198" s="83"/>
      <c r="EEX198" s="83"/>
      <c r="EEY198" s="83"/>
      <c r="EEZ198" s="83"/>
      <c r="EFA198" s="83"/>
      <c r="EFB198" s="83"/>
      <c r="EFC198" s="83"/>
      <c r="EFD198" s="83"/>
      <c r="EFE198" s="83"/>
      <c r="EFF198" s="83"/>
      <c r="EFG198" s="83"/>
      <c r="EFH198" s="83"/>
      <c r="EFI198" s="83"/>
      <c r="EFJ198" s="83"/>
      <c r="EFK198" s="83"/>
      <c r="EFL198" s="83"/>
      <c r="EFM198" s="83"/>
      <c r="EFN198" s="83"/>
      <c r="EFO198" s="83"/>
      <c r="EFP198" s="83"/>
      <c r="EFQ198" s="83"/>
      <c r="EFR198" s="83"/>
      <c r="EFS198" s="83"/>
      <c r="EFT198" s="83"/>
      <c r="EFU198" s="83"/>
      <c r="EFV198" s="83"/>
      <c r="EFW198" s="83"/>
      <c r="EFX198" s="83"/>
      <c r="EFY198" s="83"/>
      <c r="EFZ198" s="83"/>
      <c r="EGA198" s="83"/>
      <c r="EGB198" s="83"/>
      <c r="EGC198" s="83"/>
      <c r="EGD198" s="83"/>
      <c r="EGE198" s="83"/>
      <c r="EGF198" s="83"/>
      <c r="EGG198" s="83"/>
      <c r="EGH198" s="83"/>
      <c r="EGI198" s="83"/>
      <c r="EGJ198" s="83"/>
      <c r="EGK198" s="83"/>
      <c r="EGL198" s="83"/>
      <c r="EGM198" s="83"/>
      <c r="EGN198" s="83"/>
      <c r="EGO198" s="83"/>
      <c r="EGP198" s="83"/>
      <c r="EGQ198" s="83"/>
      <c r="EGR198" s="83"/>
      <c r="EGS198" s="83"/>
      <c r="EGT198" s="83"/>
      <c r="EGU198" s="83"/>
      <c r="EGV198" s="83"/>
      <c r="EGW198" s="83"/>
      <c r="EGX198" s="83"/>
      <c r="EGY198" s="83"/>
      <c r="EGZ198" s="83"/>
      <c r="EHA198" s="83"/>
      <c r="EHB198" s="83"/>
      <c r="EHC198" s="83"/>
      <c r="EHD198" s="83"/>
      <c r="EHE198" s="83"/>
      <c r="EHF198" s="83"/>
      <c r="EHG198" s="83"/>
      <c r="EHH198" s="83"/>
      <c r="EHI198" s="83"/>
      <c r="EHJ198" s="83"/>
      <c r="EHK198" s="83"/>
      <c r="EHL198" s="83"/>
      <c r="EHM198" s="83"/>
      <c r="EHN198" s="83"/>
      <c r="EHO198" s="83"/>
      <c r="EHP198" s="83"/>
      <c r="EHQ198" s="83"/>
      <c r="EHR198" s="83"/>
      <c r="EHS198" s="83"/>
      <c r="EHT198" s="83"/>
      <c r="EHU198" s="83"/>
      <c r="EHV198" s="83"/>
      <c r="EHW198" s="83"/>
      <c r="EHX198" s="83"/>
      <c r="EHY198" s="83"/>
      <c r="EHZ198" s="83"/>
      <c r="EIA198" s="83"/>
      <c r="EIB198" s="83"/>
      <c r="EIC198" s="83"/>
      <c r="EID198" s="83"/>
      <c r="EIE198" s="83"/>
      <c r="EIF198" s="83"/>
      <c r="EIG198" s="83"/>
      <c r="EIH198" s="83"/>
      <c r="EII198" s="83"/>
      <c r="EIJ198" s="83"/>
      <c r="EIK198" s="83"/>
      <c r="EIL198" s="83"/>
      <c r="EIM198" s="83"/>
      <c r="EIN198" s="83"/>
      <c r="EIO198" s="83"/>
      <c r="EIP198" s="83"/>
      <c r="EIQ198" s="83"/>
      <c r="EIR198" s="83"/>
      <c r="EIS198" s="83"/>
      <c r="EIT198" s="83"/>
      <c r="EIU198" s="83"/>
      <c r="EIV198" s="83"/>
      <c r="EIW198" s="83"/>
      <c r="EIX198" s="83"/>
      <c r="EIY198" s="83"/>
      <c r="EIZ198" s="83"/>
      <c r="EJA198" s="83"/>
      <c r="EJB198" s="83"/>
      <c r="EJC198" s="83"/>
      <c r="EJD198" s="83"/>
      <c r="EJE198" s="83"/>
      <c r="EJF198" s="83"/>
      <c r="EJG198" s="83"/>
      <c r="EJH198" s="83"/>
      <c r="EJI198" s="83"/>
      <c r="EJJ198" s="83"/>
      <c r="EJK198" s="83"/>
      <c r="EJL198" s="83"/>
      <c r="EJM198" s="83"/>
      <c r="EJN198" s="83"/>
      <c r="EJO198" s="83"/>
      <c r="EJP198" s="83"/>
      <c r="EJQ198" s="83"/>
      <c r="EJR198" s="83"/>
      <c r="EJS198" s="83"/>
      <c r="EJT198" s="83"/>
      <c r="EJU198" s="83"/>
      <c r="EJV198" s="83"/>
      <c r="EJW198" s="83"/>
      <c r="EJX198" s="83"/>
      <c r="EJY198" s="83"/>
      <c r="EJZ198" s="83"/>
      <c r="EKA198" s="83"/>
      <c r="EKB198" s="83"/>
      <c r="EKC198" s="83"/>
      <c r="EKD198" s="83"/>
      <c r="EKE198" s="83"/>
      <c r="EKF198" s="83"/>
      <c r="EKG198" s="83"/>
      <c r="EKH198" s="83"/>
      <c r="EKI198" s="83"/>
      <c r="EKJ198" s="83"/>
      <c r="EKK198" s="83"/>
      <c r="EKL198" s="83"/>
      <c r="EKM198" s="83"/>
      <c r="EKN198" s="83"/>
      <c r="EKO198" s="83"/>
      <c r="EKP198" s="83"/>
      <c r="EKQ198" s="83"/>
      <c r="EKR198" s="83"/>
      <c r="EKS198" s="83"/>
      <c r="EKT198" s="83"/>
      <c r="EKU198" s="83"/>
      <c r="EKV198" s="83"/>
      <c r="EKW198" s="83"/>
      <c r="EKX198" s="83"/>
      <c r="EKY198" s="83"/>
      <c r="EKZ198" s="83"/>
      <c r="ELA198" s="83"/>
      <c r="ELB198" s="83"/>
      <c r="ELC198" s="83"/>
      <c r="ELD198" s="83"/>
      <c r="ELE198" s="83"/>
      <c r="ELF198" s="83"/>
      <c r="ELG198" s="83"/>
      <c r="ELH198" s="83"/>
      <c r="ELI198" s="83"/>
      <c r="ELJ198" s="83"/>
      <c r="ELK198" s="83"/>
      <c r="ELL198" s="83"/>
      <c r="ELM198" s="83"/>
      <c r="ELN198" s="83"/>
      <c r="ELO198" s="83"/>
      <c r="ELP198" s="83"/>
      <c r="ELQ198" s="83"/>
      <c r="ELR198" s="83"/>
      <c r="ELS198" s="83"/>
      <c r="ELT198" s="83"/>
      <c r="ELU198" s="83"/>
      <c r="ELV198" s="83"/>
      <c r="ELW198" s="83"/>
      <c r="ELX198" s="83"/>
      <c r="ELY198" s="83"/>
      <c r="ELZ198" s="83"/>
      <c r="EMA198" s="83"/>
      <c r="EMB198" s="83"/>
      <c r="EMC198" s="83"/>
      <c r="EMD198" s="83"/>
      <c r="EME198" s="83"/>
      <c r="EMF198" s="83"/>
      <c r="EMG198" s="83"/>
      <c r="EMH198" s="83"/>
      <c r="EMI198" s="83"/>
      <c r="EMJ198" s="83"/>
      <c r="EMK198" s="83"/>
      <c r="EML198" s="83"/>
      <c r="EMM198" s="83"/>
      <c r="EMN198" s="83"/>
      <c r="EMO198" s="83"/>
      <c r="EMP198" s="83"/>
      <c r="EMQ198" s="83"/>
      <c r="EMR198" s="83"/>
      <c r="EMS198" s="83"/>
      <c r="EMT198" s="83"/>
      <c r="EMU198" s="83"/>
      <c r="EMV198" s="83"/>
      <c r="EMW198" s="83"/>
      <c r="EMX198" s="83"/>
      <c r="EMY198" s="83"/>
      <c r="EMZ198" s="83"/>
      <c r="ENA198" s="83"/>
      <c r="ENB198" s="83"/>
      <c r="ENC198" s="83"/>
      <c r="END198" s="83"/>
      <c r="ENE198" s="83"/>
      <c r="ENF198" s="83"/>
      <c r="ENG198" s="83"/>
      <c r="ENH198" s="83"/>
      <c r="ENI198" s="83"/>
      <c r="ENJ198" s="83"/>
      <c r="ENK198" s="83"/>
      <c r="ENL198" s="83"/>
      <c r="ENM198" s="83"/>
      <c r="ENN198" s="83"/>
      <c r="ENO198" s="83"/>
      <c r="ENP198" s="83"/>
      <c r="ENQ198" s="83"/>
      <c r="ENR198" s="83"/>
      <c r="ENS198" s="83"/>
      <c r="ENT198" s="83"/>
      <c r="ENU198" s="83"/>
      <c r="ENV198" s="83"/>
      <c r="ENW198" s="83"/>
      <c r="ENX198" s="83"/>
      <c r="ENY198" s="83"/>
      <c r="ENZ198" s="83"/>
      <c r="EOA198" s="83"/>
      <c r="EOB198" s="83"/>
      <c r="EOC198" s="83"/>
      <c r="EOD198" s="83"/>
      <c r="EOE198" s="83"/>
      <c r="EOF198" s="83"/>
      <c r="EOG198" s="83"/>
      <c r="EOH198" s="83"/>
      <c r="EOI198" s="83"/>
      <c r="EOJ198" s="83"/>
      <c r="EOK198" s="83"/>
      <c r="EOL198" s="83"/>
      <c r="EOM198" s="83"/>
      <c r="EON198" s="83"/>
      <c r="EOO198" s="83"/>
      <c r="EOP198" s="83"/>
      <c r="EOQ198" s="83"/>
      <c r="EOR198" s="83"/>
      <c r="EOS198" s="83"/>
      <c r="EOT198" s="83"/>
      <c r="EOU198" s="83"/>
      <c r="EOV198" s="83"/>
      <c r="EOW198" s="83"/>
      <c r="EOX198" s="83"/>
      <c r="EOY198" s="83"/>
      <c r="EOZ198" s="83"/>
      <c r="EPA198" s="83"/>
      <c r="EPB198" s="83"/>
      <c r="EPC198" s="83"/>
      <c r="EPD198" s="83"/>
      <c r="EPE198" s="83"/>
      <c r="EPF198" s="83"/>
      <c r="EPG198" s="83"/>
      <c r="EPH198" s="83"/>
      <c r="EPI198" s="83"/>
      <c r="EPJ198" s="83"/>
      <c r="EPK198" s="83"/>
      <c r="EPL198" s="83"/>
      <c r="EPM198" s="83"/>
      <c r="EPN198" s="83"/>
      <c r="EPO198" s="83"/>
      <c r="EPP198" s="83"/>
      <c r="EPQ198" s="83"/>
      <c r="EPR198" s="83"/>
      <c r="EPS198" s="83"/>
      <c r="EPT198" s="83"/>
      <c r="EPU198" s="83"/>
      <c r="EPV198" s="83"/>
      <c r="EPW198" s="83"/>
      <c r="EPX198" s="83"/>
      <c r="EPY198" s="83"/>
      <c r="EPZ198" s="83"/>
      <c r="EQA198" s="83"/>
      <c r="EQB198" s="83"/>
      <c r="EQC198" s="83"/>
      <c r="EQD198" s="83"/>
      <c r="EQE198" s="83"/>
      <c r="EQF198" s="83"/>
      <c r="EQG198" s="83"/>
      <c r="EQH198" s="83"/>
      <c r="EQI198" s="83"/>
      <c r="EQJ198" s="83"/>
      <c r="EQK198" s="83"/>
      <c r="EQL198" s="83"/>
      <c r="EQM198" s="83"/>
      <c r="EQN198" s="83"/>
      <c r="EQO198" s="83"/>
      <c r="EQP198" s="83"/>
      <c r="EQQ198" s="83"/>
      <c r="EQR198" s="83"/>
      <c r="EQS198" s="83"/>
      <c r="EQT198" s="83"/>
      <c r="EQU198" s="83"/>
      <c r="EQV198" s="83"/>
      <c r="EQW198" s="83"/>
      <c r="EQX198" s="83"/>
      <c r="EQY198" s="83"/>
      <c r="EQZ198" s="83"/>
      <c r="ERA198" s="83"/>
      <c r="ERB198" s="83"/>
      <c r="ERC198" s="83"/>
      <c r="ERD198" s="83"/>
      <c r="ERE198" s="83"/>
      <c r="ERF198" s="83"/>
      <c r="ERG198" s="83"/>
      <c r="ERH198" s="83"/>
      <c r="ERI198" s="83"/>
      <c r="ERJ198" s="83"/>
      <c r="ERK198" s="83"/>
      <c r="ERL198" s="83"/>
      <c r="ERM198" s="83"/>
      <c r="ERN198" s="83"/>
      <c r="ERO198" s="83"/>
      <c r="ERP198" s="83"/>
      <c r="ERQ198" s="83"/>
      <c r="ERR198" s="83"/>
      <c r="ERS198" s="83"/>
      <c r="ERT198" s="83"/>
      <c r="ERU198" s="83"/>
      <c r="ERV198" s="83"/>
      <c r="ERW198" s="83"/>
      <c r="ERX198" s="83"/>
      <c r="ERY198" s="83"/>
      <c r="ERZ198" s="83"/>
      <c r="ESA198" s="83"/>
      <c r="ESB198" s="83"/>
      <c r="ESC198" s="83"/>
      <c r="ESD198" s="83"/>
      <c r="ESE198" s="83"/>
      <c r="ESF198" s="83"/>
      <c r="ESG198" s="83"/>
      <c r="ESH198" s="83"/>
      <c r="ESI198" s="83"/>
      <c r="ESJ198" s="83"/>
      <c r="ESK198" s="83"/>
      <c r="ESL198" s="83"/>
      <c r="ESM198" s="83"/>
      <c r="ESN198" s="83"/>
      <c r="ESO198" s="83"/>
      <c r="ESP198" s="83"/>
      <c r="ESQ198" s="83"/>
      <c r="ESR198" s="83"/>
      <c r="ESS198" s="83"/>
      <c r="EST198" s="83"/>
      <c r="ESU198" s="83"/>
      <c r="ESV198" s="83"/>
      <c r="ESW198" s="83"/>
      <c r="ESX198" s="83"/>
      <c r="ESY198" s="83"/>
      <c r="ESZ198" s="83"/>
      <c r="ETA198" s="83"/>
      <c r="ETB198" s="83"/>
      <c r="ETC198" s="83"/>
      <c r="ETD198" s="83"/>
      <c r="ETE198" s="83"/>
      <c r="ETF198" s="83"/>
      <c r="ETG198" s="83"/>
      <c r="ETH198" s="83"/>
      <c r="ETI198" s="83"/>
      <c r="ETJ198" s="83"/>
      <c r="ETK198" s="83"/>
      <c r="ETL198" s="83"/>
      <c r="ETM198" s="83"/>
      <c r="ETN198" s="83"/>
      <c r="ETO198" s="83"/>
      <c r="ETP198" s="83"/>
      <c r="ETQ198" s="83"/>
      <c r="ETR198" s="83"/>
      <c r="ETS198" s="83"/>
      <c r="ETT198" s="83"/>
      <c r="ETU198" s="83"/>
      <c r="ETV198" s="83"/>
      <c r="ETW198" s="83"/>
      <c r="ETX198" s="83"/>
      <c r="ETY198" s="83"/>
      <c r="ETZ198" s="83"/>
      <c r="EUA198" s="83"/>
      <c r="EUB198" s="83"/>
      <c r="EUC198" s="83"/>
      <c r="EUD198" s="83"/>
      <c r="EUE198" s="83"/>
      <c r="EUF198" s="83"/>
      <c r="EUG198" s="83"/>
      <c r="EUH198" s="83"/>
      <c r="EUI198" s="83"/>
      <c r="EUJ198" s="83"/>
      <c r="EUK198" s="83"/>
      <c r="EUL198" s="83"/>
      <c r="EUM198" s="83"/>
      <c r="EUN198" s="83"/>
      <c r="EUO198" s="83"/>
      <c r="EUP198" s="83"/>
      <c r="EUQ198" s="83"/>
      <c r="EUR198" s="83"/>
      <c r="EUS198" s="83"/>
      <c r="EUT198" s="83"/>
      <c r="EUU198" s="83"/>
      <c r="EUV198" s="83"/>
      <c r="EUW198" s="83"/>
      <c r="EUX198" s="83"/>
      <c r="EUY198" s="83"/>
      <c r="EUZ198" s="83"/>
      <c r="EVA198" s="83"/>
      <c r="EVB198" s="83"/>
      <c r="EVC198" s="83"/>
      <c r="EVD198" s="83"/>
      <c r="EVE198" s="83"/>
      <c r="EVF198" s="83"/>
      <c r="EVG198" s="83"/>
      <c r="EVH198" s="83"/>
      <c r="EVI198" s="83"/>
      <c r="EVJ198" s="83"/>
      <c r="EVK198" s="83"/>
      <c r="EVL198" s="83"/>
      <c r="EVM198" s="83"/>
      <c r="EVN198" s="83"/>
      <c r="EVO198" s="83"/>
      <c r="EVP198" s="83"/>
      <c r="EVQ198" s="83"/>
      <c r="EVR198" s="83"/>
      <c r="EVS198" s="83"/>
      <c r="EVT198" s="83"/>
      <c r="EVU198" s="83"/>
      <c r="EVV198" s="83"/>
      <c r="EVW198" s="83"/>
      <c r="EVX198" s="83"/>
      <c r="EVY198" s="83"/>
      <c r="EVZ198" s="83"/>
      <c r="EWA198" s="83"/>
      <c r="EWB198" s="83"/>
      <c r="EWC198" s="83"/>
      <c r="EWD198" s="83"/>
      <c r="EWE198" s="83"/>
      <c r="EWF198" s="83"/>
      <c r="EWG198" s="83"/>
      <c r="EWH198" s="83"/>
      <c r="EWI198" s="83"/>
      <c r="EWJ198" s="83"/>
      <c r="EWK198" s="83"/>
      <c r="EWL198" s="83"/>
      <c r="EWM198" s="83"/>
      <c r="EWN198" s="83"/>
      <c r="EWO198" s="83"/>
      <c r="EWP198" s="83"/>
      <c r="EWQ198" s="83"/>
      <c r="EWR198" s="83"/>
      <c r="EWS198" s="83"/>
      <c r="EWT198" s="83"/>
      <c r="EWU198" s="83"/>
      <c r="EWV198" s="83"/>
      <c r="EWW198" s="83"/>
      <c r="EWX198" s="83"/>
      <c r="EWY198" s="83"/>
      <c r="EWZ198" s="83"/>
      <c r="EXA198" s="83"/>
      <c r="EXB198" s="83"/>
      <c r="EXC198" s="83"/>
      <c r="EXD198" s="83"/>
      <c r="EXE198" s="83"/>
      <c r="EXF198" s="83"/>
      <c r="EXG198" s="83"/>
      <c r="EXH198" s="83"/>
      <c r="EXI198" s="83"/>
      <c r="EXJ198" s="83"/>
      <c r="EXK198" s="83"/>
      <c r="EXL198" s="83"/>
      <c r="EXM198" s="83"/>
      <c r="EXN198" s="83"/>
      <c r="EXO198" s="83"/>
      <c r="EXP198" s="83"/>
      <c r="EXQ198" s="83"/>
      <c r="EXR198" s="83"/>
      <c r="EXS198" s="83"/>
      <c r="EXT198" s="83"/>
      <c r="EXU198" s="83"/>
      <c r="EXV198" s="83"/>
      <c r="EXW198" s="83"/>
      <c r="EXX198" s="83"/>
      <c r="EXY198" s="83"/>
      <c r="EXZ198" s="83"/>
      <c r="EYA198" s="83"/>
      <c r="EYB198" s="83"/>
      <c r="EYC198" s="83"/>
      <c r="EYD198" s="83"/>
      <c r="EYE198" s="83"/>
      <c r="EYF198" s="83"/>
      <c r="EYG198" s="83"/>
      <c r="EYH198" s="83"/>
      <c r="EYI198" s="83"/>
      <c r="EYJ198" s="83"/>
      <c r="EYK198" s="83"/>
      <c r="EYL198" s="83"/>
      <c r="EYM198" s="83"/>
      <c r="EYN198" s="83"/>
      <c r="EYO198" s="83"/>
      <c r="EYP198" s="83"/>
      <c r="EYQ198" s="83"/>
      <c r="EYR198" s="83"/>
      <c r="EYS198" s="83"/>
      <c r="EYT198" s="83"/>
      <c r="EYU198" s="83"/>
      <c r="EYV198" s="83"/>
      <c r="EYW198" s="83"/>
      <c r="EYX198" s="83"/>
      <c r="EYY198" s="83"/>
      <c r="EYZ198" s="83"/>
      <c r="EZA198" s="83"/>
      <c r="EZB198" s="83"/>
      <c r="EZC198" s="83"/>
      <c r="EZD198" s="83"/>
      <c r="EZE198" s="83"/>
      <c r="EZF198" s="83"/>
      <c r="EZG198" s="83"/>
      <c r="EZH198" s="83"/>
      <c r="EZI198" s="83"/>
      <c r="EZJ198" s="83"/>
      <c r="EZK198" s="83"/>
      <c r="EZL198" s="83"/>
      <c r="EZM198" s="83"/>
      <c r="EZN198" s="83"/>
      <c r="EZO198" s="83"/>
      <c r="EZP198" s="83"/>
      <c r="EZQ198" s="83"/>
      <c r="EZR198" s="83"/>
      <c r="EZS198" s="83"/>
      <c r="EZT198" s="83"/>
      <c r="EZU198" s="83"/>
      <c r="EZV198" s="83"/>
      <c r="EZW198" s="83"/>
      <c r="EZX198" s="83"/>
      <c r="EZY198" s="83"/>
      <c r="EZZ198" s="83"/>
      <c r="FAA198" s="83"/>
      <c r="FAB198" s="83"/>
      <c r="FAC198" s="83"/>
      <c r="FAD198" s="83"/>
      <c r="FAE198" s="83"/>
      <c r="FAF198" s="83"/>
      <c r="FAG198" s="83"/>
      <c r="FAH198" s="83"/>
      <c r="FAI198" s="83"/>
      <c r="FAJ198" s="83"/>
      <c r="FAK198" s="83"/>
      <c r="FAL198" s="83"/>
      <c r="FAM198" s="83"/>
      <c r="FAN198" s="83"/>
      <c r="FAO198" s="83"/>
      <c r="FAP198" s="83"/>
      <c r="FAQ198" s="83"/>
      <c r="FAR198" s="83"/>
      <c r="FAS198" s="83"/>
      <c r="FAT198" s="83"/>
      <c r="FAU198" s="83"/>
      <c r="FAV198" s="83"/>
      <c r="FAW198" s="83"/>
      <c r="FAX198" s="83"/>
      <c r="FAY198" s="83"/>
      <c r="FAZ198" s="83"/>
      <c r="FBA198" s="83"/>
      <c r="FBB198" s="83"/>
      <c r="FBC198" s="83"/>
      <c r="FBD198" s="83"/>
      <c r="FBE198" s="83"/>
      <c r="FBF198" s="83"/>
      <c r="FBG198" s="83"/>
      <c r="FBH198" s="83"/>
      <c r="FBI198" s="83"/>
      <c r="FBJ198" s="83"/>
      <c r="FBK198" s="83"/>
      <c r="FBL198" s="83"/>
      <c r="FBM198" s="83"/>
      <c r="FBN198" s="83"/>
      <c r="FBO198" s="83"/>
      <c r="FBP198" s="83"/>
      <c r="FBQ198" s="83"/>
      <c r="FBR198" s="83"/>
      <c r="FBS198" s="83"/>
      <c r="FBT198" s="83"/>
      <c r="FBU198" s="83"/>
      <c r="FBV198" s="83"/>
      <c r="FBW198" s="83"/>
      <c r="FBX198" s="83"/>
      <c r="FBY198" s="83"/>
      <c r="FBZ198" s="83"/>
      <c r="FCA198" s="83"/>
      <c r="FCB198" s="83"/>
      <c r="FCC198" s="83"/>
      <c r="FCD198" s="83"/>
      <c r="FCE198" s="83"/>
      <c r="FCF198" s="83"/>
      <c r="FCG198" s="83"/>
      <c r="FCH198" s="83"/>
      <c r="FCI198" s="83"/>
      <c r="FCJ198" s="83"/>
      <c r="FCK198" s="83"/>
      <c r="FCL198" s="83"/>
      <c r="FCM198" s="83"/>
      <c r="FCN198" s="83"/>
      <c r="FCO198" s="83"/>
      <c r="FCP198" s="83"/>
      <c r="FCQ198" s="83"/>
      <c r="FCR198" s="83"/>
      <c r="FCS198" s="83"/>
      <c r="FCT198" s="83"/>
      <c r="FCU198" s="83"/>
      <c r="FCV198" s="83"/>
      <c r="FCW198" s="83"/>
      <c r="FCX198" s="83"/>
      <c r="FCY198" s="83"/>
      <c r="FCZ198" s="83"/>
      <c r="FDA198" s="83"/>
      <c r="FDB198" s="83"/>
      <c r="FDC198" s="83"/>
      <c r="FDD198" s="83"/>
      <c r="FDE198" s="83"/>
      <c r="FDF198" s="83"/>
      <c r="FDG198" s="83"/>
      <c r="FDH198" s="83"/>
      <c r="FDI198" s="83"/>
      <c r="FDJ198" s="83"/>
      <c r="FDK198" s="83"/>
      <c r="FDL198" s="83"/>
      <c r="FDM198" s="83"/>
      <c r="FDN198" s="83"/>
      <c r="FDO198" s="83"/>
      <c r="FDP198" s="83"/>
      <c r="FDQ198" s="83"/>
      <c r="FDR198" s="83"/>
      <c r="FDS198" s="83"/>
      <c r="FDT198" s="83"/>
      <c r="FDU198" s="83"/>
      <c r="FDV198" s="83"/>
      <c r="FDW198" s="83"/>
      <c r="FDX198" s="83"/>
      <c r="FDY198" s="83"/>
      <c r="FDZ198" s="83"/>
      <c r="FEA198" s="83"/>
      <c r="FEB198" s="83"/>
      <c r="FEC198" s="83"/>
      <c r="FED198" s="83"/>
      <c r="FEE198" s="83"/>
      <c r="FEF198" s="83"/>
      <c r="FEG198" s="83"/>
      <c r="FEH198" s="83"/>
      <c r="FEI198" s="83"/>
      <c r="FEJ198" s="83"/>
      <c r="FEK198" s="83"/>
      <c r="FEL198" s="83"/>
      <c r="FEM198" s="83"/>
      <c r="FEN198" s="83"/>
      <c r="FEO198" s="83"/>
      <c r="FEP198" s="83"/>
      <c r="FEQ198" s="83"/>
      <c r="FER198" s="83"/>
      <c r="FES198" s="83"/>
      <c r="FET198" s="83"/>
      <c r="FEU198" s="83"/>
      <c r="FEV198" s="83"/>
      <c r="FEW198" s="83"/>
      <c r="FEX198" s="83"/>
      <c r="FEY198" s="83"/>
      <c r="FEZ198" s="83"/>
      <c r="FFA198" s="83"/>
      <c r="FFB198" s="83"/>
      <c r="FFC198" s="83"/>
      <c r="FFD198" s="83"/>
      <c r="FFE198" s="83"/>
      <c r="FFF198" s="83"/>
      <c r="FFG198" s="83"/>
      <c r="FFH198" s="83"/>
      <c r="FFI198" s="83"/>
      <c r="FFJ198" s="83"/>
      <c r="FFK198" s="83"/>
      <c r="FFL198" s="83"/>
      <c r="FFM198" s="83"/>
      <c r="FFN198" s="83"/>
      <c r="FFO198" s="83"/>
      <c r="FFP198" s="83"/>
      <c r="FFQ198" s="83"/>
      <c r="FFR198" s="83"/>
      <c r="FFS198" s="83"/>
      <c r="FFT198" s="83"/>
      <c r="FFU198" s="83"/>
      <c r="FFV198" s="83"/>
      <c r="FFW198" s="83"/>
      <c r="FFX198" s="83"/>
      <c r="FFY198" s="83"/>
      <c r="FFZ198" s="83"/>
      <c r="FGA198" s="83"/>
      <c r="FGB198" s="83"/>
      <c r="FGC198" s="83"/>
      <c r="FGD198" s="83"/>
      <c r="FGE198" s="83"/>
      <c r="FGF198" s="83"/>
      <c r="FGG198" s="83"/>
      <c r="FGH198" s="83"/>
      <c r="FGI198" s="83"/>
      <c r="FGJ198" s="83"/>
      <c r="FGK198" s="83"/>
      <c r="FGL198" s="83"/>
      <c r="FGM198" s="83"/>
      <c r="FGN198" s="83"/>
      <c r="FGO198" s="83"/>
      <c r="FGP198" s="83"/>
      <c r="FGQ198" s="83"/>
      <c r="FGR198" s="83"/>
      <c r="FGS198" s="83"/>
      <c r="FGT198" s="83"/>
      <c r="FGU198" s="83"/>
      <c r="FGV198" s="83"/>
      <c r="FGW198" s="83"/>
      <c r="FGX198" s="83"/>
      <c r="FGY198" s="83"/>
      <c r="FGZ198" s="83"/>
      <c r="FHA198" s="83"/>
      <c r="FHB198" s="83"/>
      <c r="FHC198" s="83"/>
      <c r="FHD198" s="83"/>
      <c r="FHE198" s="83"/>
      <c r="FHF198" s="83"/>
      <c r="FHG198" s="83"/>
      <c r="FHH198" s="83"/>
      <c r="FHI198" s="83"/>
      <c r="FHJ198" s="83"/>
      <c r="FHK198" s="83"/>
      <c r="FHL198" s="83"/>
      <c r="FHM198" s="83"/>
      <c r="FHN198" s="83"/>
      <c r="FHO198" s="83"/>
      <c r="FHP198" s="83"/>
      <c r="FHQ198" s="83"/>
      <c r="FHR198" s="83"/>
      <c r="FHS198" s="83"/>
      <c r="FHT198" s="83"/>
      <c r="FHU198" s="83"/>
      <c r="FHV198" s="83"/>
      <c r="FHW198" s="83"/>
      <c r="FHX198" s="83"/>
      <c r="FHY198" s="83"/>
      <c r="FHZ198" s="83"/>
      <c r="FIA198" s="83"/>
      <c r="FIB198" s="83"/>
      <c r="FIC198" s="83"/>
      <c r="FID198" s="83"/>
      <c r="FIE198" s="83"/>
      <c r="FIF198" s="83"/>
      <c r="FIG198" s="83"/>
      <c r="FIH198" s="83"/>
      <c r="FII198" s="83"/>
      <c r="FIJ198" s="83"/>
      <c r="FIK198" s="83"/>
      <c r="FIL198" s="83"/>
      <c r="FIM198" s="83"/>
      <c r="FIN198" s="83"/>
      <c r="FIO198" s="83"/>
      <c r="FIP198" s="83"/>
      <c r="FIQ198" s="83"/>
      <c r="FIR198" s="83"/>
      <c r="FIS198" s="83"/>
      <c r="FIT198" s="83"/>
      <c r="FIU198" s="83"/>
      <c r="FIV198" s="83"/>
      <c r="FIW198" s="83"/>
      <c r="FIX198" s="83"/>
      <c r="FIY198" s="83"/>
      <c r="FIZ198" s="83"/>
      <c r="FJA198" s="83"/>
      <c r="FJB198" s="83"/>
      <c r="FJC198" s="83"/>
      <c r="FJD198" s="83"/>
      <c r="FJE198" s="83"/>
      <c r="FJF198" s="83"/>
      <c r="FJG198" s="83"/>
      <c r="FJH198" s="83"/>
      <c r="FJI198" s="83"/>
      <c r="FJJ198" s="83"/>
      <c r="FJK198" s="83"/>
      <c r="FJL198" s="83"/>
      <c r="FJM198" s="83"/>
      <c r="FJN198" s="83"/>
      <c r="FJO198" s="83"/>
      <c r="FJP198" s="83"/>
      <c r="FJQ198" s="83"/>
      <c r="FJR198" s="83"/>
      <c r="FJS198" s="83"/>
      <c r="FJT198" s="83"/>
      <c r="FJU198" s="83"/>
      <c r="FJV198" s="83"/>
      <c r="FJW198" s="83"/>
      <c r="FJX198" s="83"/>
      <c r="FJY198" s="83"/>
      <c r="FJZ198" s="83"/>
      <c r="FKA198" s="83"/>
      <c r="FKB198" s="83"/>
      <c r="FKC198" s="83"/>
      <c r="FKD198" s="83"/>
      <c r="FKE198" s="83"/>
      <c r="FKF198" s="83"/>
      <c r="FKG198" s="83"/>
      <c r="FKH198" s="83"/>
      <c r="FKI198" s="83"/>
      <c r="FKJ198" s="83"/>
      <c r="FKK198" s="83"/>
      <c r="FKL198" s="83"/>
      <c r="FKM198" s="83"/>
      <c r="FKN198" s="83"/>
      <c r="FKO198" s="83"/>
      <c r="FKP198" s="83"/>
      <c r="FKQ198" s="83"/>
      <c r="FKR198" s="83"/>
      <c r="FKS198" s="83"/>
      <c r="FKT198" s="83"/>
      <c r="FKU198" s="83"/>
      <c r="FKV198" s="83"/>
      <c r="FKW198" s="83"/>
      <c r="FKX198" s="83"/>
      <c r="FKY198" s="83"/>
      <c r="FKZ198" s="83"/>
      <c r="FLA198" s="83"/>
      <c r="FLB198" s="83"/>
      <c r="FLC198" s="83"/>
      <c r="FLD198" s="83"/>
      <c r="FLE198" s="83"/>
      <c r="FLF198" s="83"/>
      <c r="FLG198" s="83"/>
      <c r="FLH198" s="83"/>
      <c r="FLI198" s="83"/>
      <c r="FLJ198" s="83"/>
      <c r="FLK198" s="83"/>
      <c r="FLL198" s="83"/>
      <c r="FLM198" s="83"/>
      <c r="FLN198" s="83"/>
      <c r="FLO198" s="83"/>
      <c r="FLP198" s="83"/>
      <c r="FLQ198" s="83"/>
      <c r="FLR198" s="83"/>
      <c r="FLS198" s="83"/>
      <c r="FLT198" s="83"/>
      <c r="FLU198" s="83"/>
      <c r="FLV198" s="83"/>
      <c r="FLW198" s="83"/>
      <c r="FLX198" s="83"/>
      <c r="FLY198" s="83"/>
      <c r="FLZ198" s="83"/>
      <c r="FMA198" s="83"/>
      <c r="FMB198" s="83"/>
      <c r="FMC198" s="83"/>
      <c r="FMD198" s="83"/>
      <c r="FME198" s="83"/>
      <c r="FMF198" s="83"/>
      <c r="FMG198" s="83"/>
      <c r="FMH198" s="83"/>
      <c r="FMI198" s="83"/>
      <c r="FMJ198" s="83"/>
      <c r="FMK198" s="83"/>
      <c r="FML198" s="83"/>
      <c r="FMM198" s="83"/>
      <c r="FMN198" s="83"/>
      <c r="FMO198" s="83"/>
      <c r="FMP198" s="83"/>
      <c r="FMQ198" s="83"/>
      <c r="FMR198" s="83"/>
      <c r="FMS198" s="83"/>
      <c r="FMT198" s="83"/>
      <c r="FMU198" s="83"/>
      <c r="FMV198" s="83"/>
      <c r="FMW198" s="83"/>
      <c r="FMX198" s="83"/>
      <c r="FMY198" s="83"/>
      <c r="FMZ198" s="83"/>
      <c r="FNA198" s="83"/>
      <c r="FNB198" s="83"/>
      <c r="FNC198" s="83"/>
      <c r="FND198" s="83"/>
      <c r="FNE198" s="83"/>
      <c r="FNF198" s="83"/>
      <c r="FNG198" s="83"/>
      <c r="FNH198" s="83"/>
      <c r="FNI198" s="83"/>
      <c r="FNJ198" s="83"/>
      <c r="FNK198" s="83"/>
      <c r="FNL198" s="83"/>
      <c r="FNM198" s="83"/>
      <c r="FNN198" s="83"/>
      <c r="FNO198" s="83"/>
      <c r="FNP198" s="83"/>
      <c r="FNQ198" s="83"/>
      <c r="FNR198" s="83"/>
      <c r="FNS198" s="83"/>
      <c r="FNT198" s="83"/>
      <c r="FNU198" s="83"/>
      <c r="FNV198" s="83"/>
      <c r="FNW198" s="83"/>
      <c r="FNX198" s="83"/>
      <c r="FNY198" s="83"/>
      <c r="FNZ198" s="83"/>
      <c r="FOA198" s="83"/>
      <c r="FOB198" s="83"/>
      <c r="FOC198" s="83"/>
      <c r="FOD198" s="83"/>
      <c r="FOE198" s="83"/>
      <c r="FOF198" s="83"/>
      <c r="FOG198" s="83"/>
      <c r="FOH198" s="83"/>
      <c r="FOI198" s="83"/>
      <c r="FOJ198" s="83"/>
      <c r="FOK198" s="83"/>
      <c r="FOL198" s="83"/>
      <c r="FOM198" s="83"/>
      <c r="FON198" s="83"/>
      <c r="FOO198" s="83"/>
      <c r="FOP198" s="83"/>
      <c r="FOQ198" s="83"/>
      <c r="FOR198" s="83"/>
      <c r="FOS198" s="83"/>
      <c r="FOT198" s="83"/>
      <c r="FOU198" s="83"/>
      <c r="FOV198" s="83"/>
      <c r="FOW198" s="83"/>
      <c r="FOX198" s="83"/>
      <c r="FOY198" s="83"/>
      <c r="FOZ198" s="83"/>
      <c r="FPA198" s="83"/>
      <c r="FPB198" s="83"/>
      <c r="FPC198" s="83"/>
      <c r="FPD198" s="83"/>
      <c r="FPE198" s="83"/>
      <c r="FPF198" s="83"/>
      <c r="FPG198" s="83"/>
      <c r="FPH198" s="83"/>
      <c r="FPI198" s="83"/>
      <c r="FPJ198" s="83"/>
      <c r="FPK198" s="83"/>
      <c r="FPL198" s="83"/>
      <c r="FPM198" s="83"/>
      <c r="FPN198" s="83"/>
      <c r="FPO198" s="83"/>
      <c r="FPP198" s="83"/>
      <c r="FPQ198" s="83"/>
      <c r="FPR198" s="83"/>
      <c r="FPS198" s="83"/>
      <c r="FPT198" s="83"/>
      <c r="FPU198" s="83"/>
      <c r="FPV198" s="83"/>
      <c r="FPW198" s="83"/>
      <c r="FPX198" s="83"/>
      <c r="FPY198" s="83"/>
      <c r="FPZ198" s="83"/>
      <c r="FQA198" s="83"/>
      <c r="FQB198" s="83"/>
      <c r="FQC198" s="83"/>
      <c r="FQD198" s="83"/>
      <c r="FQE198" s="83"/>
      <c r="FQF198" s="83"/>
      <c r="FQG198" s="83"/>
      <c r="FQH198" s="83"/>
      <c r="FQI198" s="83"/>
      <c r="FQJ198" s="83"/>
      <c r="FQK198" s="83"/>
      <c r="FQL198" s="83"/>
      <c r="FQM198" s="83"/>
      <c r="FQN198" s="83"/>
      <c r="FQO198" s="83"/>
      <c r="FQP198" s="83"/>
      <c r="FQQ198" s="83"/>
      <c r="FQR198" s="83"/>
      <c r="FQS198" s="83"/>
      <c r="FQT198" s="83"/>
      <c r="FQU198" s="83"/>
      <c r="FQV198" s="83"/>
      <c r="FQW198" s="83"/>
      <c r="FQX198" s="83"/>
      <c r="FQY198" s="83"/>
      <c r="FQZ198" s="83"/>
      <c r="FRA198" s="83"/>
      <c r="FRB198" s="83"/>
      <c r="FRC198" s="83"/>
      <c r="FRD198" s="83"/>
      <c r="FRE198" s="83"/>
      <c r="FRF198" s="83"/>
      <c r="FRG198" s="83"/>
      <c r="FRH198" s="83"/>
      <c r="FRI198" s="83"/>
      <c r="FRJ198" s="83"/>
      <c r="FRK198" s="83"/>
      <c r="FRL198" s="83"/>
      <c r="FRM198" s="83"/>
      <c r="FRN198" s="83"/>
      <c r="FRO198" s="83"/>
      <c r="FRP198" s="83"/>
      <c r="FRQ198" s="83"/>
      <c r="FRR198" s="83"/>
      <c r="FRS198" s="83"/>
      <c r="FRT198" s="83"/>
      <c r="FRU198" s="83"/>
      <c r="FRV198" s="83"/>
      <c r="FRW198" s="83"/>
      <c r="FRX198" s="83"/>
      <c r="FRY198" s="83"/>
      <c r="FRZ198" s="83"/>
      <c r="FSA198" s="83"/>
      <c r="FSB198" s="83"/>
      <c r="FSC198" s="83"/>
      <c r="FSD198" s="83"/>
      <c r="FSE198" s="83"/>
      <c r="FSF198" s="83"/>
      <c r="FSG198" s="83"/>
      <c r="FSH198" s="83"/>
      <c r="FSI198" s="83"/>
      <c r="FSJ198" s="83"/>
      <c r="FSK198" s="83"/>
      <c r="FSL198" s="83"/>
      <c r="FSM198" s="83"/>
      <c r="FSN198" s="83"/>
      <c r="FSO198" s="83"/>
      <c r="FSP198" s="83"/>
      <c r="FSQ198" s="83"/>
      <c r="FSR198" s="83"/>
      <c r="FSS198" s="83"/>
      <c r="FST198" s="83"/>
      <c r="FSU198" s="83"/>
      <c r="FSV198" s="83"/>
      <c r="FSW198" s="83"/>
      <c r="FSX198" s="83"/>
      <c r="FSY198" s="83"/>
      <c r="FSZ198" s="83"/>
      <c r="FTA198" s="83"/>
      <c r="FTB198" s="83"/>
      <c r="FTC198" s="83"/>
      <c r="FTD198" s="83"/>
      <c r="FTE198" s="83"/>
      <c r="FTF198" s="83"/>
      <c r="FTG198" s="83"/>
      <c r="FTH198" s="83"/>
      <c r="FTI198" s="83"/>
      <c r="FTJ198" s="83"/>
      <c r="FTK198" s="83"/>
      <c r="FTL198" s="83"/>
      <c r="FTM198" s="83"/>
      <c r="FTN198" s="83"/>
      <c r="FTO198" s="83"/>
      <c r="FTP198" s="83"/>
      <c r="FTQ198" s="83"/>
      <c r="FTR198" s="83"/>
      <c r="FTS198" s="83"/>
      <c r="FTT198" s="83"/>
      <c r="FTU198" s="83"/>
      <c r="FTV198" s="83"/>
      <c r="FTW198" s="83"/>
      <c r="FTX198" s="83"/>
      <c r="FTY198" s="83"/>
      <c r="FTZ198" s="83"/>
      <c r="FUA198" s="83"/>
      <c r="FUB198" s="83"/>
      <c r="FUC198" s="83"/>
      <c r="FUD198" s="83"/>
      <c r="FUE198" s="83"/>
      <c r="FUF198" s="83"/>
      <c r="FUG198" s="83"/>
      <c r="FUH198" s="83"/>
      <c r="FUI198" s="83"/>
      <c r="FUJ198" s="83"/>
      <c r="FUK198" s="83"/>
      <c r="FUL198" s="83"/>
      <c r="FUM198" s="83"/>
      <c r="FUN198" s="83"/>
      <c r="FUO198" s="83"/>
      <c r="FUP198" s="83"/>
      <c r="FUQ198" s="83"/>
      <c r="FUR198" s="83"/>
      <c r="FUS198" s="83"/>
      <c r="FUT198" s="83"/>
      <c r="FUU198" s="83"/>
      <c r="FUV198" s="83"/>
      <c r="FUW198" s="83"/>
      <c r="FUX198" s="83"/>
      <c r="FUY198" s="83"/>
      <c r="FUZ198" s="83"/>
      <c r="FVA198" s="83"/>
      <c r="FVB198" s="83"/>
      <c r="FVC198" s="83"/>
      <c r="FVD198" s="83"/>
      <c r="FVE198" s="83"/>
      <c r="FVF198" s="83"/>
      <c r="FVG198" s="83"/>
      <c r="FVH198" s="83"/>
      <c r="FVI198" s="83"/>
      <c r="FVJ198" s="83"/>
      <c r="FVK198" s="83"/>
      <c r="FVL198" s="83"/>
      <c r="FVM198" s="83"/>
      <c r="FVN198" s="83"/>
      <c r="FVO198" s="83"/>
      <c r="FVP198" s="83"/>
      <c r="FVQ198" s="83"/>
      <c r="FVR198" s="83"/>
      <c r="FVS198" s="83"/>
      <c r="FVT198" s="83"/>
      <c r="FVU198" s="83"/>
      <c r="FVV198" s="83"/>
      <c r="FVW198" s="83"/>
      <c r="FVX198" s="83"/>
      <c r="FVY198" s="83"/>
      <c r="FVZ198" s="83"/>
      <c r="FWA198" s="83"/>
      <c r="FWB198" s="83"/>
      <c r="FWC198" s="83"/>
      <c r="FWD198" s="83"/>
      <c r="FWE198" s="83"/>
      <c r="FWF198" s="83"/>
      <c r="FWG198" s="83"/>
      <c r="FWH198" s="83"/>
      <c r="FWI198" s="83"/>
      <c r="FWJ198" s="83"/>
      <c r="FWK198" s="83"/>
      <c r="FWL198" s="83"/>
      <c r="FWM198" s="83"/>
      <c r="FWN198" s="83"/>
      <c r="FWO198" s="83"/>
      <c r="FWP198" s="83"/>
      <c r="FWQ198" s="83"/>
      <c r="FWR198" s="83"/>
      <c r="FWS198" s="83"/>
      <c r="FWT198" s="83"/>
      <c r="FWU198" s="83"/>
      <c r="FWV198" s="83"/>
      <c r="FWW198" s="83"/>
      <c r="FWX198" s="83"/>
      <c r="FWY198" s="83"/>
      <c r="FWZ198" s="83"/>
      <c r="FXA198" s="83"/>
      <c r="FXB198" s="83"/>
      <c r="FXC198" s="83"/>
      <c r="FXD198" s="83"/>
      <c r="FXE198" s="83"/>
      <c r="FXF198" s="83"/>
      <c r="FXG198" s="83"/>
      <c r="FXH198" s="83"/>
      <c r="FXI198" s="83"/>
      <c r="FXJ198" s="83"/>
      <c r="FXK198" s="83"/>
      <c r="FXL198" s="83"/>
      <c r="FXM198" s="83"/>
      <c r="FXN198" s="83"/>
      <c r="FXO198" s="83"/>
      <c r="FXP198" s="83"/>
      <c r="FXQ198" s="83"/>
      <c r="FXR198" s="83"/>
      <c r="FXS198" s="83"/>
      <c r="FXT198" s="83"/>
      <c r="FXU198" s="83"/>
      <c r="FXV198" s="83"/>
      <c r="FXW198" s="83"/>
      <c r="FXX198" s="83"/>
      <c r="FXY198" s="83"/>
      <c r="FXZ198" s="83"/>
      <c r="FYA198" s="83"/>
      <c r="FYB198" s="83"/>
      <c r="FYC198" s="83"/>
      <c r="FYD198" s="83"/>
      <c r="FYE198" s="83"/>
      <c r="FYF198" s="83"/>
      <c r="FYG198" s="83"/>
      <c r="FYH198" s="83"/>
      <c r="FYI198" s="83"/>
      <c r="FYJ198" s="83"/>
      <c r="FYK198" s="83"/>
      <c r="FYL198" s="83"/>
      <c r="FYM198" s="83"/>
      <c r="FYN198" s="83"/>
      <c r="FYO198" s="83"/>
      <c r="FYP198" s="83"/>
      <c r="FYQ198" s="83"/>
      <c r="FYR198" s="83"/>
      <c r="FYS198" s="83"/>
      <c r="FYT198" s="83"/>
      <c r="FYU198" s="83"/>
      <c r="FYV198" s="83"/>
      <c r="FYW198" s="83"/>
      <c r="FYX198" s="83"/>
      <c r="FYY198" s="83"/>
      <c r="FYZ198" s="83"/>
      <c r="FZA198" s="83"/>
      <c r="FZB198" s="83"/>
      <c r="FZC198" s="83"/>
      <c r="FZD198" s="83"/>
      <c r="FZE198" s="83"/>
      <c r="FZF198" s="83"/>
      <c r="FZG198" s="83"/>
      <c r="FZH198" s="83"/>
      <c r="FZI198" s="83"/>
      <c r="FZJ198" s="83"/>
      <c r="FZK198" s="83"/>
      <c r="FZL198" s="83"/>
      <c r="FZM198" s="83"/>
      <c r="FZN198" s="83"/>
      <c r="FZO198" s="83"/>
      <c r="FZP198" s="83"/>
      <c r="FZQ198" s="83"/>
      <c r="FZR198" s="83"/>
      <c r="FZS198" s="83"/>
      <c r="FZT198" s="83"/>
      <c r="FZU198" s="83"/>
      <c r="FZV198" s="83"/>
      <c r="FZW198" s="83"/>
      <c r="FZX198" s="83"/>
      <c r="FZY198" s="83"/>
      <c r="FZZ198" s="83"/>
      <c r="GAA198" s="83"/>
      <c r="GAB198" s="83"/>
      <c r="GAC198" s="83"/>
      <c r="GAD198" s="83"/>
      <c r="GAE198" s="83"/>
      <c r="GAF198" s="83"/>
      <c r="GAG198" s="83"/>
      <c r="GAH198" s="83"/>
      <c r="GAI198" s="83"/>
      <c r="GAJ198" s="83"/>
      <c r="GAK198" s="83"/>
      <c r="GAL198" s="83"/>
      <c r="GAM198" s="83"/>
      <c r="GAN198" s="83"/>
      <c r="GAO198" s="83"/>
      <c r="GAP198" s="83"/>
      <c r="GAQ198" s="83"/>
      <c r="GAR198" s="83"/>
      <c r="GAS198" s="83"/>
      <c r="GAT198" s="83"/>
      <c r="GAU198" s="83"/>
      <c r="GAV198" s="83"/>
      <c r="GAW198" s="83"/>
      <c r="GAX198" s="83"/>
      <c r="GAY198" s="83"/>
      <c r="GAZ198" s="83"/>
      <c r="GBA198" s="83"/>
      <c r="GBB198" s="83"/>
      <c r="GBC198" s="83"/>
      <c r="GBD198" s="83"/>
      <c r="GBE198" s="83"/>
      <c r="GBF198" s="83"/>
      <c r="GBG198" s="83"/>
      <c r="GBH198" s="83"/>
      <c r="GBI198" s="83"/>
      <c r="GBJ198" s="83"/>
      <c r="GBK198" s="83"/>
      <c r="GBL198" s="83"/>
      <c r="GBM198" s="83"/>
      <c r="GBN198" s="83"/>
      <c r="GBO198" s="83"/>
      <c r="GBP198" s="83"/>
      <c r="GBQ198" s="83"/>
      <c r="GBR198" s="83"/>
      <c r="GBS198" s="83"/>
      <c r="GBT198" s="83"/>
      <c r="GBU198" s="83"/>
      <c r="GBV198" s="83"/>
      <c r="GBW198" s="83"/>
      <c r="GBX198" s="83"/>
      <c r="GBY198" s="83"/>
      <c r="GBZ198" s="83"/>
      <c r="GCA198" s="83"/>
      <c r="GCB198" s="83"/>
      <c r="GCC198" s="83"/>
      <c r="GCD198" s="83"/>
      <c r="GCE198" s="83"/>
      <c r="GCF198" s="83"/>
      <c r="GCG198" s="83"/>
      <c r="GCH198" s="83"/>
      <c r="GCI198" s="83"/>
      <c r="GCJ198" s="83"/>
      <c r="GCK198" s="83"/>
      <c r="GCL198" s="83"/>
      <c r="GCM198" s="83"/>
      <c r="GCN198" s="83"/>
      <c r="GCO198" s="83"/>
      <c r="GCP198" s="83"/>
      <c r="GCQ198" s="83"/>
      <c r="GCR198" s="83"/>
      <c r="GCS198" s="83"/>
      <c r="GCT198" s="83"/>
      <c r="GCU198" s="83"/>
      <c r="GCV198" s="83"/>
      <c r="GCW198" s="83"/>
      <c r="GCX198" s="83"/>
      <c r="GCY198" s="83"/>
      <c r="GCZ198" s="83"/>
      <c r="GDA198" s="83"/>
      <c r="GDB198" s="83"/>
      <c r="GDC198" s="83"/>
      <c r="GDD198" s="83"/>
      <c r="GDE198" s="83"/>
      <c r="GDF198" s="83"/>
      <c r="GDG198" s="83"/>
      <c r="GDH198" s="83"/>
      <c r="GDI198" s="83"/>
      <c r="GDJ198" s="83"/>
      <c r="GDK198" s="83"/>
      <c r="GDL198" s="83"/>
      <c r="GDM198" s="83"/>
      <c r="GDN198" s="83"/>
      <c r="GDO198" s="83"/>
      <c r="GDP198" s="83"/>
      <c r="GDQ198" s="83"/>
      <c r="GDR198" s="83"/>
      <c r="GDS198" s="83"/>
      <c r="GDT198" s="83"/>
      <c r="GDU198" s="83"/>
      <c r="GDV198" s="83"/>
      <c r="GDW198" s="83"/>
      <c r="GDX198" s="83"/>
      <c r="GDY198" s="83"/>
      <c r="GDZ198" s="83"/>
      <c r="GEA198" s="83"/>
      <c r="GEB198" s="83"/>
      <c r="GEC198" s="83"/>
      <c r="GED198" s="83"/>
      <c r="GEE198" s="83"/>
      <c r="GEF198" s="83"/>
      <c r="GEG198" s="83"/>
      <c r="GEH198" s="83"/>
      <c r="GEI198" s="83"/>
      <c r="GEJ198" s="83"/>
      <c r="GEK198" s="83"/>
      <c r="GEL198" s="83"/>
      <c r="GEM198" s="83"/>
      <c r="GEN198" s="83"/>
      <c r="GEO198" s="83"/>
      <c r="GEP198" s="83"/>
      <c r="GEQ198" s="83"/>
      <c r="GER198" s="83"/>
      <c r="GES198" s="83"/>
      <c r="GET198" s="83"/>
      <c r="GEU198" s="83"/>
      <c r="GEV198" s="83"/>
      <c r="GEW198" s="83"/>
      <c r="GEX198" s="83"/>
      <c r="GEY198" s="83"/>
      <c r="GEZ198" s="83"/>
      <c r="GFA198" s="83"/>
      <c r="GFB198" s="83"/>
      <c r="GFC198" s="83"/>
      <c r="GFD198" s="83"/>
      <c r="GFE198" s="83"/>
      <c r="GFF198" s="83"/>
      <c r="GFG198" s="83"/>
      <c r="GFH198" s="83"/>
      <c r="GFI198" s="83"/>
      <c r="GFJ198" s="83"/>
      <c r="GFK198" s="83"/>
      <c r="GFL198" s="83"/>
      <c r="GFM198" s="83"/>
      <c r="GFN198" s="83"/>
      <c r="GFO198" s="83"/>
      <c r="GFP198" s="83"/>
      <c r="GFQ198" s="83"/>
      <c r="GFR198" s="83"/>
      <c r="GFS198" s="83"/>
      <c r="GFT198" s="83"/>
      <c r="GFU198" s="83"/>
      <c r="GFV198" s="83"/>
      <c r="GFW198" s="83"/>
      <c r="GFX198" s="83"/>
      <c r="GFY198" s="83"/>
      <c r="GFZ198" s="83"/>
      <c r="GGA198" s="83"/>
      <c r="GGB198" s="83"/>
      <c r="GGC198" s="83"/>
      <c r="GGD198" s="83"/>
      <c r="GGE198" s="83"/>
      <c r="GGF198" s="83"/>
      <c r="GGG198" s="83"/>
      <c r="GGH198" s="83"/>
      <c r="GGI198" s="83"/>
      <c r="GGJ198" s="83"/>
      <c r="GGK198" s="83"/>
      <c r="GGL198" s="83"/>
      <c r="GGM198" s="83"/>
      <c r="GGN198" s="83"/>
      <c r="GGO198" s="83"/>
      <c r="GGP198" s="83"/>
      <c r="GGQ198" s="83"/>
      <c r="GGR198" s="83"/>
      <c r="GGS198" s="83"/>
      <c r="GGT198" s="83"/>
      <c r="GGU198" s="83"/>
      <c r="GGV198" s="83"/>
      <c r="GGW198" s="83"/>
      <c r="GGX198" s="83"/>
      <c r="GGY198" s="83"/>
      <c r="GGZ198" s="83"/>
      <c r="GHA198" s="83"/>
      <c r="GHB198" s="83"/>
      <c r="GHC198" s="83"/>
      <c r="GHD198" s="83"/>
      <c r="GHE198" s="83"/>
      <c r="GHF198" s="83"/>
      <c r="GHG198" s="83"/>
      <c r="GHH198" s="83"/>
      <c r="GHI198" s="83"/>
      <c r="GHJ198" s="83"/>
      <c r="GHK198" s="83"/>
      <c r="GHL198" s="83"/>
      <c r="GHM198" s="83"/>
      <c r="GHN198" s="83"/>
      <c r="GHO198" s="83"/>
      <c r="GHP198" s="83"/>
      <c r="GHQ198" s="83"/>
      <c r="GHR198" s="83"/>
      <c r="GHS198" s="83"/>
      <c r="GHT198" s="83"/>
      <c r="GHU198" s="83"/>
      <c r="GHV198" s="83"/>
      <c r="GHW198" s="83"/>
      <c r="GHX198" s="83"/>
      <c r="GHY198" s="83"/>
      <c r="GHZ198" s="83"/>
      <c r="GIA198" s="83"/>
      <c r="GIB198" s="83"/>
      <c r="GIC198" s="83"/>
      <c r="GID198" s="83"/>
      <c r="GIE198" s="83"/>
      <c r="GIF198" s="83"/>
      <c r="GIG198" s="83"/>
      <c r="GIH198" s="83"/>
      <c r="GII198" s="83"/>
      <c r="GIJ198" s="83"/>
      <c r="GIK198" s="83"/>
      <c r="GIL198" s="83"/>
      <c r="GIM198" s="83"/>
      <c r="GIN198" s="83"/>
      <c r="GIO198" s="83"/>
      <c r="GIP198" s="83"/>
      <c r="GIQ198" s="83"/>
      <c r="GIR198" s="83"/>
      <c r="GIS198" s="83"/>
      <c r="GIT198" s="83"/>
      <c r="GIU198" s="83"/>
      <c r="GIV198" s="83"/>
      <c r="GIW198" s="83"/>
      <c r="GIX198" s="83"/>
      <c r="GIY198" s="83"/>
      <c r="GIZ198" s="83"/>
      <c r="GJA198" s="83"/>
      <c r="GJB198" s="83"/>
      <c r="GJC198" s="83"/>
      <c r="GJD198" s="83"/>
      <c r="GJE198" s="83"/>
      <c r="GJF198" s="83"/>
      <c r="GJG198" s="83"/>
      <c r="GJH198" s="83"/>
      <c r="GJI198" s="83"/>
      <c r="GJJ198" s="83"/>
      <c r="GJK198" s="83"/>
      <c r="GJL198" s="83"/>
      <c r="GJM198" s="83"/>
      <c r="GJN198" s="83"/>
      <c r="GJO198" s="83"/>
      <c r="GJP198" s="83"/>
      <c r="GJQ198" s="83"/>
      <c r="GJR198" s="83"/>
      <c r="GJS198" s="83"/>
      <c r="GJT198" s="83"/>
      <c r="GJU198" s="83"/>
      <c r="GJV198" s="83"/>
      <c r="GJW198" s="83"/>
      <c r="GJX198" s="83"/>
      <c r="GJY198" s="83"/>
      <c r="GJZ198" s="83"/>
      <c r="GKA198" s="83"/>
      <c r="GKB198" s="83"/>
      <c r="GKC198" s="83"/>
      <c r="GKD198" s="83"/>
      <c r="GKE198" s="83"/>
      <c r="GKF198" s="83"/>
      <c r="GKG198" s="83"/>
      <c r="GKH198" s="83"/>
      <c r="GKI198" s="83"/>
      <c r="GKJ198" s="83"/>
      <c r="GKK198" s="83"/>
      <c r="GKL198" s="83"/>
      <c r="GKM198" s="83"/>
      <c r="GKN198" s="83"/>
      <c r="GKO198" s="83"/>
      <c r="GKP198" s="83"/>
      <c r="GKQ198" s="83"/>
      <c r="GKR198" s="83"/>
      <c r="GKS198" s="83"/>
      <c r="GKT198" s="83"/>
      <c r="GKU198" s="83"/>
      <c r="GKV198" s="83"/>
      <c r="GKW198" s="83"/>
      <c r="GKX198" s="83"/>
      <c r="GKY198" s="83"/>
      <c r="GKZ198" s="83"/>
      <c r="GLA198" s="83"/>
      <c r="GLB198" s="83"/>
      <c r="GLC198" s="83"/>
      <c r="GLD198" s="83"/>
      <c r="GLE198" s="83"/>
      <c r="GLF198" s="83"/>
      <c r="GLG198" s="83"/>
      <c r="GLH198" s="83"/>
      <c r="GLI198" s="83"/>
      <c r="GLJ198" s="83"/>
      <c r="GLK198" s="83"/>
      <c r="GLL198" s="83"/>
      <c r="GLM198" s="83"/>
      <c r="GLN198" s="83"/>
      <c r="GLO198" s="83"/>
      <c r="GLP198" s="83"/>
      <c r="GLQ198" s="83"/>
      <c r="GLR198" s="83"/>
      <c r="GLS198" s="83"/>
      <c r="GLT198" s="83"/>
      <c r="GLU198" s="83"/>
      <c r="GLV198" s="83"/>
      <c r="GLW198" s="83"/>
      <c r="GLX198" s="83"/>
      <c r="GLY198" s="83"/>
      <c r="GLZ198" s="83"/>
      <c r="GMA198" s="83"/>
      <c r="GMB198" s="83"/>
      <c r="GMC198" s="83"/>
      <c r="GMD198" s="83"/>
      <c r="GME198" s="83"/>
      <c r="GMF198" s="83"/>
      <c r="GMG198" s="83"/>
      <c r="GMH198" s="83"/>
      <c r="GMI198" s="83"/>
      <c r="GMJ198" s="83"/>
      <c r="GMK198" s="83"/>
      <c r="GML198" s="83"/>
      <c r="GMM198" s="83"/>
      <c r="GMN198" s="83"/>
      <c r="GMO198" s="83"/>
      <c r="GMP198" s="83"/>
      <c r="GMQ198" s="83"/>
      <c r="GMR198" s="83"/>
      <c r="GMS198" s="83"/>
      <c r="GMT198" s="83"/>
      <c r="GMU198" s="83"/>
      <c r="GMV198" s="83"/>
      <c r="GMW198" s="83"/>
      <c r="GMX198" s="83"/>
      <c r="GMY198" s="83"/>
      <c r="GMZ198" s="83"/>
      <c r="GNA198" s="83"/>
      <c r="GNB198" s="83"/>
      <c r="GNC198" s="83"/>
      <c r="GND198" s="83"/>
      <c r="GNE198" s="83"/>
      <c r="GNF198" s="83"/>
      <c r="GNG198" s="83"/>
      <c r="GNH198" s="83"/>
      <c r="GNI198" s="83"/>
      <c r="GNJ198" s="83"/>
      <c r="GNK198" s="83"/>
      <c r="GNL198" s="83"/>
      <c r="GNM198" s="83"/>
      <c r="GNN198" s="83"/>
      <c r="GNO198" s="83"/>
      <c r="GNP198" s="83"/>
      <c r="GNQ198" s="83"/>
      <c r="GNR198" s="83"/>
      <c r="GNS198" s="83"/>
      <c r="GNT198" s="83"/>
      <c r="GNU198" s="83"/>
      <c r="GNV198" s="83"/>
      <c r="GNW198" s="83"/>
      <c r="GNX198" s="83"/>
      <c r="GNY198" s="83"/>
      <c r="GNZ198" s="83"/>
      <c r="GOA198" s="83"/>
      <c r="GOB198" s="83"/>
      <c r="GOC198" s="83"/>
      <c r="GOD198" s="83"/>
      <c r="GOE198" s="83"/>
      <c r="GOF198" s="83"/>
      <c r="GOG198" s="83"/>
      <c r="GOH198" s="83"/>
      <c r="GOI198" s="83"/>
      <c r="GOJ198" s="83"/>
      <c r="GOK198" s="83"/>
      <c r="GOL198" s="83"/>
      <c r="GOM198" s="83"/>
      <c r="GON198" s="83"/>
      <c r="GOO198" s="83"/>
      <c r="GOP198" s="83"/>
      <c r="GOQ198" s="83"/>
      <c r="GOR198" s="83"/>
      <c r="GOS198" s="83"/>
      <c r="GOT198" s="83"/>
      <c r="GOU198" s="83"/>
      <c r="GOV198" s="83"/>
      <c r="GOW198" s="83"/>
      <c r="GOX198" s="83"/>
      <c r="GOY198" s="83"/>
      <c r="GOZ198" s="83"/>
      <c r="GPA198" s="83"/>
      <c r="GPB198" s="83"/>
      <c r="GPC198" s="83"/>
      <c r="GPD198" s="83"/>
      <c r="GPE198" s="83"/>
      <c r="GPF198" s="83"/>
      <c r="GPG198" s="83"/>
      <c r="GPH198" s="83"/>
      <c r="GPI198" s="83"/>
      <c r="GPJ198" s="83"/>
      <c r="GPK198" s="83"/>
      <c r="GPL198" s="83"/>
      <c r="GPM198" s="83"/>
      <c r="GPN198" s="83"/>
      <c r="GPO198" s="83"/>
      <c r="GPP198" s="83"/>
      <c r="GPQ198" s="83"/>
      <c r="GPR198" s="83"/>
      <c r="GPS198" s="83"/>
      <c r="GPT198" s="83"/>
      <c r="GPU198" s="83"/>
      <c r="GPV198" s="83"/>
      <c r="GPW198" s="83"/>
      <c r="GPX198" s="83"/>
      <c r="GPY198" s="83"/>
      <c r="GPZ198" s="83"/>
      <c r="GQA198" s="83"/>
      <c r="GQB198" s="83"/>
      <c r="GQC198" s="83"/>
      <c r="GQD198" s="83"/>
      <c r="GQE198" s="83"/>
      <c r="GQF198" s="83"/>
      <c r="GQG198" s="83"/>
      <c r="GQH198" s="83"/>
      <c r="GQI198" s="83"/>
      <c r="GQJ198" s="83"/>
      <c r="GQK198" s="83"/>
      <c r="GQL198" s="83"/>
      <c r="GQM198" s="83"/>
      <c r="GQN198" s="83"/>
      <c r="GQO198" s="83"/>
      <c r="GQP198" s="83"/>
      <c r="GQQ198" s="83"/>
      <c r="GQR198" s="83"/>
      <c r="GQS198" s="83"/>
      <c r="GQT198" s="83"/>
      <c r="GQU198" s="83"/>
      <c r="GQV198" s="83"/>
      <c r="GQW198" s="83"/>
      <c r="GQX198" s="83"/>
      <c r="GQY198" s="83"/>
      <c r="GQZ198" s="83"/>
      <c r="GRA198" s="83"/>
      <c r="GRB198" s="83"/>
      <c r="GRC198" s="83"/>
      <c r="GRD198" s="83"/>
      <c r="GRE198" s="83"/>
      <c r="GRF198" s="83"/>
      <c r="GRG198" s="83"/>
      <c r="GRH198" s="83"/>
      <c r="GRI198" s="83"/>
      <c r="GRJ198" s="83"/>
      <c r="GRK198" s="83"/>
      <c r="GRL198" s="83"/>
      <c r="GRM198" s="83"/>
      <c r="GRN198" s="83"/>
      <c r="GRO198" s="83"/>
      <c r="GRP198" s="83"/>
      <c r="GRQ198" s="83"/>
      <c r="GRR198" s="83"/>
      <c r="GRS198" s="83"/>
      <c r="GRT198" s="83"/>
      <c r="GRU198" s="83"/>
      <c r="GRV198" s="83"/>
      <c r="GRW198" s="83"/>
      <c r="GRX198" s="83"/>
      <c r="GRY198" s="83"/>
      <c r="GRZ198" s="83"/>
      <c r="GSA198" s="83"/>
      <c r="GSB198" s="83"/>
      <c r="GSC198" s="83"/>
      <c r="GSD198" s="83"/>
      <c r="GSE198" s="83"/>
      <c r="GSF198" s="83"/>
      <c r="GSG198" s="83"/>
      <c r="GSH198" s="83"/>
      <c r="GSI198" s="83"/>
      <c r="GSJ198" s="83"/>
      <c r="GSK198" s="83"/>
      <c r="GSL198" s="83"/>
      <c r="GSM198" s="83"/>
      <c r="GSN198" s="83"/>
      <c r="GSO198" s="83"/>
      <c r="GSP198" s="83"/>
      <c r="GSQ198" s="83"/>
      <c r="GSR198" s="83"/>
      <c r="GSS198" s="83"/>
      <c r="GST198" s="83"/>
      <c r="GSU198" s="83"/>
      <c r="GSV198" s="83"/>
      <c r="GSW198" s="83"/>
      <c r="GSX198" s="83"/>
      <c r="GSY198" s="83"/>
      <c r="GSZ198" s="83"/>
      <c r="GTA198" s="83"/>
      <c r="GTB198" s="83"/>
      <c r="GTC198" s="83"/>
      <c r="GTD198" s="83"/>
      <c r="GTE198" s="83"/>
      <c r="GTF198" s="83"/>
      <c r="GTG198" s="83"/>
      <c r="GTH198" s="83"/>
      <c r="GTI198" s="83"/>
      <c r="GTJ198" s="83"/>
      <c r="GTK198" s="83"/>
      <c r="GTL198" s="83"/>
      <c r="GTM198" s="83"/>
      <c r="GTN198" s="83"/>
      <c r="GTO198" s="83"/>
      <c r="GTP198" s="83"/>
      <c r="GTQ198" s="83"/>
      <c r="GTR198" s="83"/>
      <c r="GTS198" s="83"/>
      <c r="GTT198" s="83"/>
      <c r="GTU198" s="83"/>
      <c r="GTV198" s="83"/>
      <c r="GTW198" s="83"/>
      <c r="GTX198" s="83"/>
      <c r="GTY198" s="83"/>
      <c r="GTZ198" s="83"/>
      <c r="GUA198" s="83"/>
      <c r="GUB198" s="83"/>
      <c r="GUC198" s="83"/>
      <c r="GUD198" s="83"/>
      <c r="GUE198" s="83"/>
      <c r="GUF198" s="83"/>
      <c r="GUG198" s="83"/>
      <c r="GUH198" s="83"/>
      <c r="GUI198" s="83"/>
      <c r="GUJ198" s="83"/>
      <c r="GUK198" s="83"/>
      <c r="GUL198" s="83"/>
      <c r="GUM198" s="83"/>
      <c r="GUN198" s="83"/>
      <c r="GUO198" s="83"/>
      <c r="GUP198" s="83"/>
      <c r="GUQ198" s="83"/>
      <c r="GUR198" s="83"/>
      <c r="GUS198" s="83"/>
      <c r="GUT198" s="83"/>
      <c r="GUU198" s="83"/>
      <c r="GUV198" s="83"/>
      <c r="GUW198" s="83"/>
      <c r="GUX198" s="83"/>
      <c r="GUY198" s="83"/>
      <c r="GUZ198" s="83"/>
      <c r="GVA198" s="83"/>
      <c r="GVB198" s="83"/>
      <c r="GVC198" s="83"/>
      <c r="GVD198" s="83"/>
      <c r="GVE198" s="83"/>
      <c r="GVF198" s="83"/>
      <c r="GVG198" s="83"/>
      <c r="GVH198" s="83"/>
      <c r="GVI198" s="83"/>
      <c r="GVJ198" s="83"/>
      <c r="GVK198" s="83"/>
      <c r="GVL198" s="83"/>
      <c r="GVM198" s="83"/>
      <c r="GVN198" s="83"/>
      <c r="GVO198" s="83"/>
      <c r="GVP198" s="83"/>
      <c r="GVQ198" s="83"/>
      <c r="GVR198" s="83"/>
      <c r="GVS198" s="83"/>
      <c r="GVT198" s="83"/>
      <c r="GVU198" s="83"/>
      <c r="GVV198" s="83"/>
      <c r="GVW198" s="83"/>
      <c r="GVX198" s="83"/>
      <c r="GVY198" s="83"/>
      <c r="GVZ198" s="83"/>
      <c r="GWA198" s="83"/>
      <c r="GWB198" s="83"/>
      <c r="GWC198" s="83"/>
      <c r="GWD198" s="83"/>
      <c r="GWE198" s="83"/>
      <c r="GWF198" s="83"/>
      <c r="GWG198" s="83"/>
      <c r="GWH198" s="83"/>
      <c r="GWI198" s="83"/>
      <c r="GWJ198" s="83"/>
      <c r="GWK198" s="83"/>
      <c r="GWL198" s="83"/>
      <c r="GWM198" s="83"/>
      <c r="GWN198" s="83"/>
      <c r="GWO198" s="83"/>
      <c r="GWP198" s="83"/>
      <c r="GWQ198" s="83"/>
      <c r="GWR198" s="83"/>
      <c r="GWS198" s="83"/>
      <c r="GWT198" s="83"/>
      <c r="GWU198" s="83"/>
      <c r="GWV198" s="83"/>
      <c r="GWW198" s="83"/>
      <c r="GWX198" s="83"/>
      <c r="GWY198" s="83"/>
      <c r="GWZ198" s="83"/>
      <c r="GXA198" s="83"/>
      <c r="GXB198" s="83"/>
      <c r="GXC198" s="83"/>
      <c r="GXD198" s="83"/>
      <c r="GXE198" s="83"/>
      <c r="GXF198" s="83"/>
      <c r="GXG198" s="83"/>
      <c r="GXH198" s="83"/>
      <c r="GXI198" s="83"/>
      <c r="GXJ198" s="83"/>
      <c r="GXK198" s="83"/>
      <c r="GXL198" s="83"/>
      <c r="GXM198" s="83"/>
      <c r="GXN198" s="83"/>
      <c r="GXO198" s="83"/>
      <c r="GXP198" s="83"/>
      <c r="GXQ198" s="83"/>
      <c r="GXR198" s="83"/>
      <c r="GXS198" s="83"/>
      <c r="GXT198" s="83"/>
      <c r="GXU198" s="83"/>
      <c r="GXV198" s="83"/>
      <c r="GXW198" s="83"/>
      <c r="GXX198" s="83"/>
      <c r="GXY198" s="83"/>
      <c r="GXZ198" s="83"/>
      <c r="GYA198" s="83"/>
      <c r="GYB198" s="83"/>
      <c r="GYC198" s="83"/>
      <c r="GYD198" s="83"/>
      <c r="GYE198" s="83"/>
      <c r="GYF198" s="83"/>
      <c r="GYG198" s="83"/>
      <c r="GYH198" s="83"/>
      <c r="GYI198" s="83"/>
      <c r="GYJ198" s="83"/>
      <c r="GYK198" s="83"/>
      <c r="GYL198" s="83"/>
      <c r="GYM198" s="83"/>
      <c r="GYN198" s="83"/>
      <c r="GYO198" s="83"/>
      <c r="GYP198" s="83"/>
      <c r="GYQ198" s="83"/>
      <c r="GYR198" s="83"/>
      <c r="GYS198" s="83"/>
      <c r="GYT198" s="83"/>
      <c r="GYU198" s="83"/>
      <c r="GYV198" s="83"/>
      <c r="GYW198" s="83"/>
      <c r="GYX198" s="83"/>
      <c r="GYY198" s="83"/>
      <c r="GYZ198" s="83"/>
      <c r="GZA198" s="83"/>
      <c r="GZB198" s="83"/>
      <c r="GZC198" s="83"/>
      <c r="GZD198" s="83"/>
      <c r="GZE198" s="83"/>
      <c r="GZF198" s="83"/>
      <c r="GZG198" s="83"/>
      <c r="GZH198" s="83"/>
      <c r="GZI198" s="83"/>
      <c r="GZJ198" s="83"/>
      <c r="GZK198" s="83"/>
      <c r="GZL198" s="83"/>
      <c r="GZM198" s="83"/>
      <c r="GZN198" s="83"/>
      <c r="GZO198" s="83"/>
      <c r="GZP198" s="83"/>
      <c r="GZQ198" s="83"/>
      <c r="GZR198" s="83"/>
      <c r="GZS198" s="83"/>
      <c r="GZT198" s="83"/>
      <c r="GZU198" s="83"/>
      <c r="GZV198" s="83"/>
      <c r="GZW198" s="83"/>
      <c r="GZX198" s="83"/>
      <c r="GZY198" s="83"/>
      <c r="GZZ198" s="83"/>
      <c r="HAA198" s="83"/>
      <c r="HAB198" s="83"/>
      <c r="HAC198" s="83"/>
      <c r="HAD198" s="83"/>
      <c r="HAE198" s="83"/>
      <c r="HAF198" s="83"/>
      <c r="HAG198" s="83"/>
      <c r="HAH198" s="83"/>
      <c r="HAI198" s="83"/>
      <c r="HAJ198" s="83"/>
      <c r="HAK198" s="83"/>
      <c r="HAL198" s="83"/>
      <c r="HAM198" s="83"/>
      <c r="HAN198" s="83"/>
      <c r="HAO198" s="83"/>
      <c r="HAP198" s="83"/>
      <c r="HAQ198" s="83"/>
      <c r="HAR198" s="83"/>
      <c r="HAS198" s="83"/>
      <c r="HAT198" s="83"/>
      <c r="HAU198" s="83"/>
      <c r="HAV198" s="83"/>
      <c r="HAW198" s="83"/>
      <c r="HAX198" s="83"/>
      <c r="HAY198" s="83"/>
      <c r="HAZ198" s="83"/>
      <c r="HBA198" s="83"/>
      <c r="HBB198" s="83"/>
      <c r="HBC198" s="83"/>
      <c r="HBD198" s="83"/>
      <c r="HBE198" s="83"/>
      <c r="HBF198" s="83"/>
      <c r="HBG198" s="83"/>
      <c r="HBH198" s="83"/>
      <c r="HBI198" s="83"/>
      <c r="HBJ198" s="83"/>
      <c r="HBK198" s="83"/>
      <c r="HBL198" s="83"/>
      <c r="HBM198" s="83"/>
      <c r="HBN198" s="83"/>
      <c r="HBO198" s="83"/>
      <c r="HBP198" s="83"/>
      <c r="HBQ198" s="83"/>
      <c r="HBR198" s="83"/>
      <c r="HBS198" s="83"/>
      <c r="HBT198" s="83"/>
      <c r="HBU198" s="83"/>
      <c r="HBV198" s="83"/>
      <c r="HBW198" s="83"/>
      <c r="HBX198" s="83"/>
      <c r="HBY198" s="83"/>
      <c r="HBZ198" s="83"/>
      <c r="HCA198" s="83"/>
      <c r="HCB198" s="83"/>
      <c r="HCC198" s="83"/>
      <c r="HCD198" s="83"/>
      <c r="HCE198" s="83"/>
      <c r="HCF198" s="83"/>
      <c r="HCG198" s="83"/>
      <c r="HCH198" s="83"/>
      <c r="HCI198" s="83"/>
      <c r="HCJ198" s="83"/>
      <c r="HCK198" s="83"/>
      <c r="HCL198" s="83"/>
      <c r="HCM198" s="83"/>
      <c r="HCN198" s="83"/>
      <c r="HCO198" s="83"/>
      <c r="HCP198" s="83"/>
      <c r="HCQ198" s="83"/>
      <c r="HCR198" s="83"/>
      <c r="HCS198" s="83"/>
      <c r="HCT198" s="83"/>
      <c r="HCU198" s="83"/>
      <c r="HCV198" s="83"/>
      <c r="HCW198" s="83"/>
      <c r="HCX198" s="83"/>
      <c r="HCY198" s="83"/>
      <c r="HCZ198" s="83"/>
      <c r="HDA198" s="83"/>
      <c r="HDB198" s="83"/>
      <c r="HDC198" s="83"/>
      <c r="HDD198" s="83"/>
      <c r="HDE198" s="83"/>
      <c r="HDF198" s="83"/>
      <c r="HDG198" s="83"/>
      <c r="HDH198" s="83"/>
      <c r="HDI198" s="83"/>
      <c r="HDJ198" s="83"/>
      <c r="HDK198" s="83"/>
      <c r="HDL198" s="83"/>
      <c r="HDM198" s="83"/>
      <c r="HDN198" s="83"/>
      <c r="HDO198" s="83"/>
      <c r="HDP198" s="83"/>
      <c r="HDQ198" s="83"/>
      <c r="HDR198" s="83"/>
      <c r="HDS198" s="83"/>
      <c r="HDT198" s="83"/>
      <c r="HDU198" s="83"/>
      <c r="HDV198" s="83"/>
      <c r="HDW198" s="83"/>
      <c r="HDX198" s="83"/>
      <c r="HDY198" s="83"/>
      <c r="HDZ198" s="83"/>
      <c r="HEA198" s="83"/>
      <c r="HEB198" s="83"/>
      <c r="HEC198" s="83"/>
      <c r="HED198" s="83"/>
      <c r="HEE198" s="83"/>
      <c r="HEF198" s="83"/>
      <c r="HEG198" s="83"/>
      <c r="HEH198" s="83"/>
      <c r="HEI198" s="83"/>
      <c r="HEJ198" s="83"/>
      <c r="HEK198" s="83"/>
      <c r="HEL198" s="83"/>
      <c r="HEM198" s="83"/>
      <c r="HEN198" s="83"/>
      <c r="HEO198" s="83"/>
      <c r="HEP198" s="83"/>
      <c r="HEQ198" s="83"/>
      <c r="HER198" s="83"/>
      <c r="HES198" s="83"/>
      <c r="HET198" s="83"/>
      <c r="HEU198" s="83"/>
      <c r="HEV198" s="83"/>
      <c r="HEW198" s="83"/>
      <c r="HEX198" s="83"/>
      <c r="HEY198" s="83"/>
      <c r="HEZ198" s="83"/>
      <c r="HFA198" s="83"/>
      <c r="HFB198" s="83"/>
      <c r="HFC198" s="83"/>
      <c r="HFD198" s="83"/>
      <c r="HFE198" s="83"/>
      <c r="HFF198" s="83"/>
      <c r="HFG198" s="83"/>
      <c r="HFH198" s="83"/>
      <c r="HFI198" s="83"/>
      <c r="HFJ198" s="83"/>
      <c r="HFK198" s="83"/>
      <c r="HFL198" s="83"/>
      <c r="HFM198" s="83"/>
      <c r="HFN198" s="83"/>
      <c r="HFO198" s="83"/>
      <c r="HFP198" s="83"/>
      <c r="HFQ198" s="83"/>
      <c r="HFR198" s="83"/>
      <c r="HFS198" s="83"/>
      <c r="HFT198" s="83"/>
      <c r="HFU198" s="83"/>
      <c r="HFV198" s="83"/>
      <c r="HFW198" s="83"/>
      <c r="HFX198" s="83"/>
      <c r="HFY198" s="83"/>
      <c r="HFZ198" s="83"/>
      <c r="HGA198" s="83"/>
      <c r="HGB198" s="83"/>
      <c r="HGC198" s="83"/>
      <c r="HGD198" s="83"/>
      <c r="HGE198" s="83"/>
      <c r="HGF198" s="83"/>
      <c r="HGG198" s="83"/>
      <c r="HGH198" s="83"/>
      <c r="HGI198" s="83"/>
      <c r="HGJ198" s="83"/>
      <c r="HGK198" s="83"/>
      <c r="HGL198" s="83"/>
      <c r="HGM198" s="83"/>
      <c r="HGN198" s="83"/>
      <c r="HGO198" s="83"/>
      <c r="HGP198" s="83"/>
      <c r="HGQ198" s="83"/>
      <c r="HGR198" s="83"/>
      <c r="HGS198" s="83"/>
      <c r="HGT198" s="83"/>
      <c r="HGU198" s="83"/>
      <c r="HGV198" s="83"/>
      <c r="HGW198" s="83"/>
      <c r="HGX198" s="83"/>
      <c r="HGY198" s="83"/>
      <c r="HGZ198" s="83"/>
      <c r="HHA198" s="83"/>
      <c r="HHB198" s="83"/>
      <c r="HHC198" s="83"/>
      <c r="HHD198" s="83"/>
      <c r="HHE198" s="83"/>
      <c r="HHF198" s="83"/>
      <c r="HHG198" s="83"/>
      <c r="HHH198" s="83"/>
      <c r="HHI198" s="83"/>
      <c r="HHJ198" s="83"/>
      <c r="HHK198" s="83"/>
      <c r="HHL198" s="83"/>
      <c r="HHM198" s="83"/>
      <c r="HHN198" s="83"/>
      <c r="HHO198" s="83"/>
      <c r="HHP198" s="83"/>
      <c r="HHQ198" s="83"/>
      <c r="HHR198" s="83"/>
      <c r="HHS198" s="83"/>
      <c r="HHT198" s="83"/>
      <c r="HHU198" s="83"/>
      <c r="HHV198" s="83"/>
      <c r="HHW198" s="83"/>
      <c r="HHX198" s="83"/>
      <c r="HHY198" s="83"/>
      <c r="HHZ198" s="83"/>
      <c r="HIA198" s="83"/>
      <c r="HIB198" s="83"/>
      <c r="HIC198" s="83"/>
      <c r="HID198" s="83"/>
      <c r="HIE198" s="83"/>
      <c r="HIF198" s="83"/>
      <c r="HIG198" s="83"/>
      <c r="HIH198" s="83"/>
      <c r="HII198" s="83"/>
      <c r="HIJ198" s="83"/>
      <c r="HIK198" s="83"/>
      <c r="HIL198" s="83"/>
      <c r="HIM198" s="83"/>
      <c r="HIN198" s="83"/>
      <c r="HIO198" s="83"/>
      <c r="HIP198" s="83"/>
      <c r="HIQ198" s="83"/>
      <c r="HIR198" s="83"/>
      <c r="HIS198" s="83"/>
      <c r="HIT198" s="83"/>
      <c r="HIU198" s="83"/>
      <c r="HIV198" s="83"/>
      <c r="HIW198" s="83"/>
      <c r="HIX198" s="83"/>
      <c r="HIY198" s="83"/>
      <c r="HIZ198" s="83"/>
      <c r="HJA198" s="83"/>
      <c r="HJB198" s="83"/>
      <c r="HJC198" s="83"/>
      <c r="HJD198" s="83"/>
      <c r="HJE198" s="83"/>
      <c r="HJF198" s="83"/>
      <c r="HJG198" s="83"/>
      <c r="HJH198" s="83"/>
      <c r="HJI198" s="83"/>
      <c r="HJJ198" s="83"/>
      <c r="HJK198" s="83"/>
      <c r="HJL198" s="83"/>
      <c r="HJM198" s="83"/>
      <c r="HJN198" s="83"/>
      <c r="HJO198" s="83"/>
      <c r="HJP198" s="83"/>
      <c r="HJQ198" s="83"/>
      <c r="HJR198" s="83"/>
      <c r="HJS198" s="83"/>
      <c r="HJT198" s="83"/>
      <c r="HJU198" s="83"/>
      <c r="HJV198" s="83"/>
      <c r="HJW198" s="83"/>
      <c r="HJX198" s="83"/>
      <c r="HJY198" s="83"/>
      <c r="HJZ198" s="83"/>
      <c r="HKA198" s="83"/>
      <c r="HKB198" s="83"/>
      <c r="HKC198" s="83"/>
      <c r="HKD198" s="83"/>
      <c r="HKE198" s="83"/>
      <c r="HKF198" s="83"/>
      <c r="HKG198" s="83"/>
      <c r="HKH198" s="83"/>
      <c r="HKI198" s="83"/>
      <c r="HKJ198" s="83"/>
      <c r="HKK198" s="83"/>
      <c r="HKL198" s="83"/>
      <c r="HKM198" s="83"/>
      <c r="HKN198" s="83"/>
      <c r="HKO198" s="83"/>
      <c r="HKP198" s="83"/>
      <c r="HKQ198" s="83"/>
      <c r="HKR198" s="83"/>
      <c r="HKS198" s="83"/>
      <c r="HKT198" s="83"/>
      <c r="HKU198" s="83"/>
      <c r="HKV198" s="83"/>
      <c r="HKW198" s="83"/>
      <c r="HKX198" s="83"/>
      <c r="HKY198" s="83"/>
      <c r="HKZ198" s="83"/>
      <c r="HLA198" s="83"/>
      <c r="HLB198" s="83"/>
      <c r="HLC198" s="83"/>
      <c r="HLD198" s="83"/>
      <c r="HLE198" s="83"/>
      <c r="HLF198" s="83"/>
      <c r="HLG198" s="83"/>
      <c r="HLH198" s="83"/>
      <c r="HLI198" s="83"/>
      <c r="HLJ198" s="83"/>
      <c r="HLK198" s="83"/>
      <c r="HLL198" s="83"/>
      <c r="HLM198" s="83"/>
      <c r="HLN198" s="83"/>
      <c r="HLO198" s="83"/>
      <c r="HLP198" s="83"/>
      <c r="HLQ198" s="83"/>
      <c r="HLR198" s="83"/>
      <c r="HLS198" s="83"/>
      <c r="HLT198" s="83"/>
      <c r="HLU198" s="83"/>
      <c r="HLV198" s="83"/>
      <c r="HLW198" s="83"/>
      <c r="HLX198" s="83"/>
      <c r="HLY198" s="83"/>
      <c r="HLZ198" s="83"/>
      <c r="HMA198" s="83"/>
      <c r="HMB198" s="83"/>
      <c r="HMC198" s="83"/>
      <c r="HMD198" s="83"/>
      <c r="HME198" s="83"/>
      <c r="HMF198" s="83"/>
      <c r="HMG198" s="83"/>
      <c r="HMH198" s="83"/>
      <c r="HMI198" s="83"/>
      <c r="HMJ198" s="83"/>
      <c r="HMK198" s="83"/>
      <c r="HML198" s="83"/>
      <c r="HMM198" s="83"/>
      <c r="HMN198" s="83"/>
      <c r="HMO198" s="83"/>
      <c r="HMP198" s="83"/>
      <c r="HMQ198" s="83"/>
      <c r="HMR198" s="83"/>
      <c r="HMS198" s="83"/>
      <c r="HMT198" s="83"/>
      <c r="HMU198" s="83"/>
      <c r="HMV198" s="83"/>
      <c r="HMW198" s="83"/>
      <c r="HMX198" s="83"/>
      <c r="HMY198" s="83"/>
      <c r="HMZ198" s="83"/>
      <c r="HNA198" s="83"/>
      <c r="HNB198" s="83"/>
      <c r="HNC198" s="83"/>
      <c r="HND198" s="83"/>
      <c r="HNE198" s="83"/>
      <c r="HNF198" s="83"/>
      <c r="HNG198" s="83"/>
      <c r="HNH198" s="83"/>
      <c r="HNI198" s="83"/>
      <c r="HNJ198" s="83"/>
      <c r="HNK198" s="83"/>
      <c r="HNL198" s="83"/>
      <c r="HNM198" s="83"/>
      <c r="HNN198" s="83"/>
      <c r="HNO198" s="83"/>
      <c r="HNP198" s="83"/>
      <c r="HNQ198" s="83"/>
      <c r="HNR198" s="83"/>
      <c r="HNS198" s="83"/>
      <c r="HNT198" s="83"/>
      <c r="HNU198" s="83"/>
      <c r="HNV198" s="83"/>
      <c r="HNW198" s="83"/>
      <c r="HNX198" s="83"/>
      <c r="HNY198" s="83"/>
      <c r="HNZ198" s="83"/>
      <c r="HOA198" s="83"/>
      <c r="HOB198" s="83"/>
      <c r="HOC198" s="83"/>
      <c r="HOD198" s="83"/>
      <c r="HOE198" s="83"/>
      <c r="HOF198" s="83"/>
      <c r="HOG198" s="83"/>
      <c r="HOH198" s="83"/>
      <c r="HOI198" s="83"/>
      <c r="HOJ198" s="83"/>
      <c r="HOK198" s="83"/>
      <c r="HOL198" s="83"/>
      <c r="HOM198" s="83"/>
      <c r="HON198" s="83"/>
      <c r="HOO198" s="83"/>
      <c r="HOP198" s="83"/>
      <c r="HOQ198" s="83"/>
      <c r="HOR198" s="83"/>
      <c r="HOS198" s="83"/>
      <c r="HOT198" s="83"/>
      <c r="HOU198" s="83"/>
      <c r="HOV198" s="83"/>
      <c r="HOW198" s="83"/>
      <c r="HOX198" s="83"/>
      <c r="HOY198" s="83"/>
      <c r="HOZ198" s="83"/>
      <c r="HPA198" s="83"/>
      <c r="HPB198" s="83"/>
      <c r="HPC198" s="83"/>
      <c r="HPD198" s="83"/>
      <c r="HPE198" s="83"/>
      <c r="HPF198" s="83"/>
      <c r="HPG198" s="83"/>
      <c r="HPH198" s="83"/>
      <c r="HPI198" s="83"/>
      <c r="HPJ198" s="83"/>
      <c r="HPK198" s="83"/>
      <c r="HPL198" s="83"/>
      <c r="HPM198" s="83"/>
      <c r="HPN198" s="83"/>
      <c r="HPO198" s="83"/>
      <c r="HPP198" s="83"/>
      <c r="HPQ198" s="83"/>
      <c r="HPR198" s="83"/>
      <c r="HPS198" s="83"/>
      <c r="HPT198" s="83"/>
      <c r="HPU198" s="83"/>
      <c r="HPV198" s="83"/>
      <c r="HPW198" s="83"/>
      <c r="HPX198" s="83"/>
      <c r="HPY198" s="83"/>
      <c r="HPZ198" s="83"/>
      <c r="HQA198" s="83"/>
      <c r="HQB198" s="83"/>
      <c r="HQC198" s="83"/>
      <c r="HQD198" s="83"/>
      <c r="HQE198" s="83"/>
      <c r="HQF198" s="83"/>
      <c r="HQG198" s="83"/>
      <c r="HQH198" s="83"/>
      <c r="HQI198" s="83"/>
      <c r="HQJ198" s="83"/>
      <c r="HQK198" s="83"/>
      <c r="HQL198" s="83"/>
      <c r="HQM198" s="83"/>
      <c r="HQN198" s="83"/>
      <c r="HQO198" s="83"/>
      <c r="HQP198" s="83"/>
      <c r="HQQ198" s="83"/>
      <c r="HQR198" s="83"/>
      <c r="HQS198" s="83"/>
      <c r="HQT198" s="83"/>
      <c r="HQU198" s="83"/>
      <c r="HQV198" s="83"/>
      <c r="HQW198" s="83"/>
      <c r="HQX198" s="83"/>
      <c r="HQY198" s="83"/>
      <c r="HQZ198" s="83"/>
      <c r="HRA198" s="83"/>
      <c r="HRB198" s="83"/>
      <c r="HRC198" s="83"/>
      <c r="HRD198" s="83"/>
      <c r="HRE198" s="83"/>
      <c r="HRF198" s="83"/>
      <c r="HRG198" s="83"/>
      <c r="HRH198" s="83"/>
      <c r="HRI198" s="83"/>
      <c r="HRJ198" s="83"/>
      <c r="HRK198" s="83"/>
      <c r="HRL198" s="83"/>
      <c r="HRM198" s="83"/>
      <c r="HRN198" s="83"/>
      <c r="HRO198" s="83"/>
      <c r="HRP198" s="83"/>
      <c r="HRQ198" s="83"/>
      <c r="HRR198" s="83"/>
      <c r="HRS198" s="83"/>
      <c r="HRT198" s="83"/>
      <c r="HRU198" s="83"/>
      <c r="HRV198" s="83"/>
      <c r="HRW198" s="83"/>
      <c r="HRX198" s="83"/>
      <c r="HRY198" s="83"/>
      <c r="HRZ198" s="83"/>
      <c r="HSA198" s="83"/>
      <c r="HSB198" s="83"/>
      <c r="HSC198" s="83"/>
      <c r="HSD198" s="83"/>
      <c r="HSE198" s="83"/>
      <c r="HSF198" s="83"/>
      <c r="HSG198" s="83"/>
      <c r="HSH198" s="83"/>
      <c r="HSI198" s="83"/>
      <c r="HSJ198" s="83"/>
      <c r="HSK198" s="83"/>
      <c r="HSL198" s="83"/>
      <c r="HSM198" s="83"/>
      <c r="HSN198" s="83"/>
      <c r="HSO198" s="83"/>
      <c r="HSP198" s="83"/>
      <c r="HSQ198" s="83"/>
      <c r="HSR198" s="83"/>
      <c r="HSS198" s="83"/>
      <c r="HST198" s="83"/>
      <c r="HSU198" s="83"/>
      <c r="HSV198" s="83"/>
      <c r="HSW198" s="83"/>
      <c r="HSX198" s="83"/>
      <c r="HSY198" s="83"/>
      <c r="HSZ198" s="83"/>
      <c r="HTA198" s="83"/>
      <c r="HTB198" s="83"/>
      <c r="HTC198" s="83"/>
      <c r="HTD198" s="83"/>
      <c r="HTE198" s="83"/>
      <c r="HTF198" s="83"/>
      <c r="HTG198" s="83"/>
      <c r="HTH198" s="83"/>
      <c r="HTI198" s="83"/>
      <c r="HTJ198" s="83"/>
      <c r="HTK198" s="83"/>
      <c r="HTL198" s="83"/>
      <c r="HTM198" s="83"/>
      <c r="HTN198" s="83"/>
      <c r="HTO198" s="83"/>
      <c r="HTP198" s="83"/>
      <c r="HTQ198" s="83"/>
      <c r="HTR198" s="83"/>
      <c r="HTS198" s="83"/>
      <c r="HTT198" s="83"/>
      <c r="HTU198" s="83"/>
      <c r="HTV198" s="83"/>
      <c r="HTW198" s="83"/>
      <c r="HTX198" s="83"/>
      <c r="HTY198" s="83"/>
      <c r="HTZ198" s="83"/>
      <c r="HUA198" s="83"/>
      <c r="HUB198" s="83"/>
      <c r="HUC198" s="83"/>
      <c r="HUD198" s="83"/>
      <c r="HUE198" s="83"/>
      <c r="HUF198" s="83"/>
      <c r="HUG198" s="83"/>
      <c r="HUH198" s="83"/>
      <c r="HUI198" s="83"/>
      <c r="HUJ198" s="83"/>
      <c r="HUK198" s="83"/>
      <c r="HUL198" s="83"/>
      <c r="HUM198" s="83"/>
      <c r="HUN198" s="83"/>
      <c r="HUO198" s="83"/>
      <c r="HUP198" s="83"/>
      <c r="HUQ198" s="83"/>
      <c r="HUR198" s="83"/>
      <c r="HUS198" s="83"/>
      <c r="HUT198" s="83"/>
      <c r="HUU198" s="83"/>
      <c r="HUV198" s="83"/>
      <c r="HUW198" s="83"/>
      <c r="HUX198" s="83"/>
      <c r="HUY198" s="83"/>
      <c r="HUZ198" s="83"/>
      <c r="HVA198" s="83"/>
      <c r="HVB198" s="83"/>
      <c r="HVC198" s="83"/>
      <c r="HVD198" s="83"/>
      <c r="HVE198" s="83"/>
      <c r="HVF198" s="83"/>
      <c r="HVG198" s="83"/>
      <c r="HVH198" s="83"/>
      <c r="HVI198" s="83"/>
      <c r="HVJ198" s="83"/>
      <c r="HVK198" s="83"/>
      <c r="HVL198" s="83"/>
      <c r="HVM198" s="83"/>
      <c r="HVN198" s="83"/>
      <c r="HVO198" s="83"/>
      <c r="HVP198" s="83"/>
      <c r="HVQ198" s="83"/>
      <c r="HVR198" s="83"/>
      <c r="HVS198" s="83"/>
      <c r="HVT198" s="83"/>
      <c r="HVU198" s="83"/>
      <c r="HVV198" s="83"/>
      <c r="HVW198" s="83"/>
      <c r="HVX198" s="83"/>
      <c r="HVY198" s="83"/>
      <c r="HVZ198" s="83"/>
      <c r="HWA198" s="83"/>
      <c r="HWB198" s="83"/>
      <c r="HWC198" s="83"/>
      <c r="HWD198" s="83"/>
      <c r="HWE198" s="83"/>
      <c r="HWF198" s="83"/>
      <c r="HWG198" s="83"/>
      <c r="HWH198" s="83"/>
      <c r="HWI198" s="83"/>
      <c r="HWJ198" s="83"/>
      <c r="HWK198" s="83"/>
      <c r="HWL198" s="83"/>
      <c r="HWM198" s="83"/>
      <c r="HWN198" s="83"/>
      <c r="HWO198" s="83"/>
      <c r="HWP198" s="83"/>
      <c r="HWQ198" s="83"/>
      <c r="HWR198" s="83"/>
      <c r="HWS198" s="83"/>
      <c r="HWT198" s="83"/>
      <c r="HWU198" s="83"/>
      <c r="HWV198" s="83"/>
      <c r="HWW198" s="83"/>
      <c r="HWX198" s="83"/>
      <c r="HWY198" s="83"/>
      <c r="HWZ198" s="83"/>
      <c r="HXA198" s="83"/>
      <c r="HXB198" s="83"/>
      <c r="HXC198" s="83"/>
      <c r="HXD198" s="83"/>
      <c r="HXE198" s="83"/>
      <c r="HXF198" s="83"/>
      <c r="HXG198" s="83"/>
      <c r="HXH198" s="83"/>
      <c r="HXI198" s="83"/>
      <c r="HXJ198" s="83"/>
      <c r="HXK198" s="83"/>
      <c r="HXL198" s="83"/>
      <c r="HXM198" s="83"/>
      <c r="HXN198" s="83"/>
      <c r="HXO198" s="83"/>
      <c r="HXP198" s="83"/>
      <c r="HXQ198" s="83"/>
      <c r="HXR198" s="83"/>
      <c r="HXS198" s="83"/>
      <c r="HXT198" s="83"/>
      <c r="HXU198" s="83"/>
      <c r="HXV198" s="83"/>
      <c r="HXW198" s="83"/>
      <c r="HXX198" s="83"/>
      <c r="HXY198" s="83"/>
      <c r="HXZ198" s="83"/>
      <c r="HYA198" s="83"/>
      <c r="HYB198" s="83"/>
      <c r="HYC198" s="83"/>
      <c r="HYD198" s="83"/>
      <c r="HYE198" s="83"/>
      <c r="HYF198" s="83"/>
      <c r="HYG198" s="83"/>
      <c r="HYH198" s="83"/>
      <c r="HYI198" s="83"/>
      <c r="HYJ198" s="83"/>
      <c r="HYK198" s="83"/>
      <c r="HYL198" s="83"/>
      <c r="HYM198" s="83"/>
      <c r="HYN198" s="83"/>
      <c r="HYO198" s="83"/>
      <c r="HYP198" s="83"/>
      <c r="HYQ198" s="83"/>
      <c r="HYR198" s="83"/>
      <c r="HYS198" s="83"/>
      <c r="HYT198" s="83"/>
      <c r="HYU198" s="83"/>
      <c r="HYV198" s="83"/>
      <c r="HYW198" s="83"/>
      <c r="HYX198" s="83"/>
      <c r="HYY198" s="83"/>
      <c r="HYZ198" s="83"/>
      <c r="HZA198" s="83"/>
      <c r="HZB198" s="83"/>
      <c r="HZC198" s="83"/>
      <c r="HZD198" s="83"/>
      <c r="HZE198" s="83"/>
      <c r="HZF198" s="83"/>
      <c r="HZG198" s="83"/>
      <c r="HZH198" s="83"/>
      <c r="HZI198" s="83"/>
      <c r="HZJ198" s="83"/>
      <c r="HZK198" s="83"/>
      <c r="HZL198" s="83"/>
      <c r="HZM198" s="83"/>
      <c r="HZN198" s="83"/>
      <c r="HZO198" s="83"/>
      <c r="HZP198" s="83"/>
      <c r="HZQ198" s="83"/>
      <c r="HZR198" s="83"/>
      <c r="HZS198" s="83"/>
      <c r="HZT198" s="83"/>
      <c r="HZU198" s="83"/>
      <c r="HZV198" s="83"/>
      <c r="HZW198" s="83"/>
      <c r="HZX198" s="83"/>
      <c r="HZY198" s="83"/>
      <c r="HZZ198" s="83"/>
      <c r="IAA198" s="83"/>
      <c r="IAB198" s="83"/>
      <c r="IAC198" s="83"/>
      <c r="IAD198" s="83"/>
      <c r="IAE198" s="83"/>
      <c r="IAF198" s="83"/>
      <c r="IAG198" s="83"/>
      <c r="IAH198" s="83"/>
      <c r="IAI198" s="83"/>
      <c r="IAJ198" s="83"/>
      <c r="IAK198" s="83"/>
      <c r="IAL198" s="83"/>
      <c r="IAM198" s="83"/>
      <c r="IAN198" s="83"/>
      <c r="IAO198" s="83"/>
      <c r="IAP198" s="83"/>
      <c r="IAQ198" s="83"/>
      <c r="IAR198" s="83"/>
      <c r="IAS198" s="83"/>
      <c r="IAT198" s="83"/>
      <c r="IAU198" s="83"/>
      <c r="IAV198" s="83"/>
      <c r="IAW198" s="83"/>
      <c r="IAX198" s="83"/>
      <c r="IAY198" s="83"/>
      <c r="IAZ198" s="83"/>
      <c r="IBA198" s="83"/>
      <c r="IBB198" s="83"/>
      <c r="IBC198" s="83"/>
      <c r="IBD198" s="83"/>
      <c r="IBE198" s="83"/>
      <c r="IBF198" s="83"/>
      <c r="IBG198" s="83"/>
      <c r="IBH198" s="83"/>
      <c r="IBI198" s="83"/>
      <c r="IBJ198" s="83"/>
      <c r="IBK198" s="83"/>
      <c r="IBL198" s="83"/>
      <c r="IBM198" s="83"/>
      <c r="IBN198" s="83"/>
      <c r="IBO198" s="83"/>
      <c r="IBP198" s="83"/>
      <c r="IBQ198" s="83"/>
      <c r="IBR198" s="83"/>
      <c r="IBS198" s="83"/>
      <c r="IBT198" s="83"/>
      <c r="IBU198" s="83"/>
      <c r="IBV198" s="83"/>
      <c r="IBW198" s="83"/>
      <c r="IBX198" s="83"/>
      <c r="IBY198" s="83"/>
      <c r="IBZ198" s="83"/>
      <c r="ICA198" s="83"/>
      <c r="ICB198" s="83"/>
      <c r="ICC198" s="83"/>
      <c r="ICD198" s="83"/>
      <c r="ICE198" s="83"/>
      <c r="ICF198" s="83"/>
      <c r="ICG198" s="83"/>
      <c r="ICH198" s="83"/>
      <c r="ICI198" s="83"/>
      <c r="ICJ198" s="83"/>
      <c r="ICK198" s="83"/>
      <c r="ICL198" s="83"/>
      <c r="ICM198" s="83"/>
      <c r="ICN198" s="83"/>
      <c r="ICO198" s="83"/>
      <c r="ICP198" s="83"/>
      <c r="ICQ198" s="83"/>
      <c r="ICR198" s="83"/>
      <c r="ICS198" s="83"/>
      <c r="ICT198" s="83"/>
      <c r="ICU198" s="83"/>
      <c r="ICV198" s="83"/>
      <c r="ICW198" s="83"/>
      <c r="ICX198" s="83"/>
      <c r="ICY198" s="83"/>
      <c r="ICZ198" s="83"/>
      <c r="IDA198" s="83"/>
      <c r="IDB198" s="83"/>
      <c r="IDC198" s="83"/>
      <c r="IDD198" s="83"/>
      <c r="IDE198" s="83"/>
      <c r="IDF198" s="83"/>
      <c r="IDG198" s="83"/>
      <c r="IDH198" s="83"/>
      <c r="IDI198" s="83"/>
      <c r="IDJ198" s="83"/>
      <c r="IDK198" s="83"/>
      <c r="IDL198" s="83"/>
      <c r="IDM198" s="83"/>
      <c r="IDN198" s="83"/>
      <c r="IDO198" s="83"/>
      <c r="IDP198" s="83"/>
      <c r="IDQ198" s="83"/>
      <c r="IDR198" s="83"/>
      <c r="IDS198" s="83"/>
      <c r="IDT198" s="83"/>
      <c r="IDU198" s="83"/>
      <c r="IDV198" s="83"/>
      <c r="IDW198" s="83"/>
      <c r="IDX198" s="83"/>
      <c r="IDY198" s="83"/>
      <c r="IDZ198" s="83"/>
      <c r="IEA198" s="83"/>
      <c r="IEB198" s="83"/>
      <c r="IEC198" s="83"/>
      <c r="IED198" s="83"/>
      <c r="IEE198" s="83"/>
      <c r="IEF198" s="83"/>
      <c r="IEG198" s="83"/>
      <c r="IEH198" s="83"/>
      <c r="IEI198" s="83"/>
      <c r="IEJ198" s="83"/>
      <c r="IEK198" s="83"/>
      <c r="IEL198" s="83"/>
      <c r="IEM198" s="83"/>
      <c r="IEN198" s="83"/>
      <c r="IEO198" s="83"/>
      <c r="IEP198" s="83"/>
      <c r="IEQ198" s="83"/>
      <c r="IER198" s="83"/>
      <c r="IES198" s="83"/>
      <c r="IET198" s="83"/>
      <c r="IEU198" s="83"/>
      <c r="IEV198" s="83"/>
      <c r="IEW198" s="83"/>
      <c r="IEX198" s="83"/>
      <c r="IEY198" s="83"/>
      <c r="IEZ198" s="83"/>
      <c r="IFA198" s="83"/>
      <c r="IFB198" s="83"/>
      <c r="IFC198" s="83"/>
      <c r="IFD198" s="83"/>
      <c r="IFE198" s="83"/>
      <c r="IFF198" s="83"/>
      <c r="IFG198" s="83"/>
      <c r="IFH198" s="83"/>
      <c r="IFI198" s="83"/>
      <c r="IFJ198" s="83"/>
      <c r="IFK198" s="83"/>
      <c r="IFL198" s="83"/>
      <c r="IFM198" s="83"/>
      <c r="IFN198" s="83"/>
      <c r="IFO198" s="83"/>
      <c r="IFP198" s="83"/>
      <c r="IFQ198" s="83"/>
      <c r="IFR198" s="83"/>
      <c r="IFS198" s="83"/>
      <c r="IFT198" s="83"/>
      <c r="IFU198" s="83"/>
      <c r="IFV198" s="83"/>
      <c r="IFW198" s="83"/>
      <c r="IFX198" s="83"/>
      <c r="IFY198" s="83"/>
      <c r="IFZ198" s="83"/>
      <c r="IGA198" s="83"/>
      <c r="IGB198" s="83"/>
      <c r="IGC198" s="83"/>
      <c r="IGD198" s="83"/>
      <c r="IGE198" s="83"/>
      <c r="IGF198" s="83"/>
      <c r="IGG198" s="83"/>
      <c r="IGH198" s="83"/>
      <c r="IGI198" s="83"/>
      <c r="IGJ198" s="83"/>
      <c r="IGK198" s="83"/>
      <c r="IGL198" s="83"/>
      <c r="IGM198" s="83"/>
      <c r="IGN198" s="83"/>
      <c r="IGO198" s="83"/>
      <c r="IGP198" s="83"/>
      <c r="IGQ198" s="83"/>
      <c r="IGR198" s="83"/>
      <c r="IGS198" s="83"/>
      <c r="IGT198" s="83"/>
      <c r="IGU198" s="83"/>
      <c r="IGV198" s="83"/>
      <c r="IGW198" s="83"/>
      <c r="IGX198" s="83"/>
      <c r="IGY198" s="83"/>
      <c r="IGZ198" s="83"/>
      <c r="IHA198" s="83"/>
      <c r="IHB198" s="83"/>
      <c r="IHC198" s="83"/>
      <c r="IHD198" s="83"/>
      <c r="IHE198" s="83"/>
      <c r="IHF198" s="83"/>
      <c r="IHG198" s="83"/>
      <c r="IHH198" s="83"/>
      <c r="IHI198" s="83"/>
      <c r="IHJ198" s="83"/>
      <c r="IHK198" s="83"/>
      <c r="IHL198" s="83"/>
      <c r="IHM198" s="83"/>
      <c r="IHN198" s="83"/>
      <c r="IHO198" s="83"/>
      <c r="IHP198" s="83"/>
      <c r="IHQ198" s="83"/>
      <c r="IHR198" s="83"/>
      <c r="IHS198" s="83"/>
      <c r="IHT198" s="83"/>
      <c r="IHU198" s="83"/>
      <c r="IHV198" s="83"/>
      <c r="IHW198" s="83"/>
      <c r="IHX198" s="83"/>
      <c r="IHY198" s="83"/>
      <c r="IHZ198" s="83"/>
      <c r="IIA198" s="83"/>
      <c r="IIB198" s="83"/>
      <c r="IIC198" s="83"/>
      <c r="IID198" s="83"/>
      <c r="IIE198" s="83"/>
      <c r="IIF198" s="83"/>
      <c r="IIG198" s="83"/>
      <c r="IIH198" s="83"/>
      <c r="III198" s="83"/>
      <c r="IIJ198" s="83"/>
      <c r="IIK198" s="83"/>
      <c r="IIL198" s="83"/>
      <c r="IIM198" s="83"/>
      <c r="IIN198" s="83"/>
      <c r="IIO198" s="83"/>
      <c r="IIP198" s="83"/>
      <c r="IIQ198" s="83"/>
      <c r="IIR198" s="83"/>
      <c r="IIS198" s="83"/>
      <c r="IIT198" s="83"/>
      <c r="IIU198" s="83"/>
      <c r="IIV198" s="83"/>
      <c r="IIW198" s="83"/>
      <c r="IIX198" s="83"/>
      <c r="IIY198" s="83"/>
      <c r="IIZ198" s="83"/>
      <c r="IJA198" s="83"/>
      <c r="IJB198" s="83"/>
      <c r="IJC198" s="83"/>
      <c r="IJD198" s="83"/>
      <c r="IJE198" s="83"/>
      <c r="IJF198" s="83"/>
      <c r="IJG198" s="83"/>
      <c r="IJH198" s="83"/>
      <c r="IJI198" s="83"/>
      <c r="IJJ198" s="83"/>
      <c r="IJK198" s="83"/>
      <c r="IJL198" s="83"/>
      <c r="IJM198" s="83"/>
      <c r="IJN198" s="83"/>
      <c r="IJO198" s="83"/>
      <c r="IJP198" s="83"/>
      <c r="IJQ198" s="83"/>
      <c r="IJR198" s="83"/>
      <c r="IJS198" s="83"/>
      <c r="IJT198" s="83"/>
      <c r="IJU198" s="83"/>
      <c r="IJV198" s="83"/>
      <c r="IJW198" s="83"/>
      <c r="IJX198" s="83"/>
      <c r="IJY198" s="83"/>
      <c r="IJZ198" s="83"/>
      <c r="IKA198" s="83"/>
      <c r="IKB198" s="83"/>
      <c r="IKC198" s="83"/>
      <c r="IKD198" s="83"/>
      <c r="IKE198" s="83"/>
      <c r="IKF198" s="83"/>
      <c r="IKG198" s="83"/>
      <c r="IKH198" s="83"/>
      <c r="IKI198" s="83"/>
      <c r="IKJ198" s="83"/>
      <c r="IKK198" s="83"/>
      <c r="IKL198" s="83"/>
      <c r="IKM198" s="83"/>
      <c r="IKN198" s="83"/>
      <c r="IKO198" s="83"/>
      <c r="IKP198" s="83"/>
      <c r="IKQ198" s="83"/>
      <c r="IKR198" s="83"/>
      <c r="IKS198" s="83"/>
      <c r="IKT198" s="83"/>
      <c r="IKU198" s="83"/>
      <c r="IKV198" s="83"/>
      <c r="IKW198" s="83"/>
      <c r="IKX198" s="83"/>
      <c r="IKY198" s="83"/>
      <c r="IKZ198" s="83"/>
      <c r="ILA198" s="83"/>
      <c r="ILB198" s="83"/>
      <c r="ILC198" s="83"/>
      <c r="ILD198" s="83"/>
      <c r="ILE198" s="83"/>
      <c r="ILF198" s="83"/>
      <c r="ILG198" s="83"/>
      <c r="ILH198" s="83"/>
      <c r="ILI198" s="83"/>
      <c r="ILJ198" s="83"/>
      <c r="ILK198" s="83"/>
      <c r="ILL198" s="83"/>
      <c r="ILM198" s="83"/>
      <c r="ILN198" s="83"/>
      <c r="ILO198" s="83"/>
      <c r="ILP198" s="83"/>
      <c r="ILQ198" s="83"/>
      <c r="ILR198" s="83"/>
      <c r="ILS198" s="83"/>
      <c r="ILT198" s="83"/>
      <c r="ILU198" s="83"/>
      <c r="ILV198" s="83"/>
      <c r="ILW198" s="83"/>
      <c r="ILX198" s="83"/>
      <c r="ILY198" s="83"/>
      <c r="ILZ198" s="83"/>
      <c r="IMA198" s="83"/>
      <c r="IMB198" s="83"/>
      <c r="IMC198" s="83"/>
      <c r="IMD198" s="83"/>
      <c r="IME198" s="83"/>
      <c r="IMF198" s="83"/>
      <c r="IMG198" s="83"/>
      <c r="IMH198" s="83"/>
      <c r="IMI198" s="83"/>
      <c r="IMJ198" s="83"/>
      <c r="IMK198" s="83"/>
      <c r="IML198" s="83"/>
      <c r="IMM198" s="83"/>
      <c r="IMN198" s="83"/>
      <c r="IMO198" s="83"/>
      <c r="IMP198" s="83"/>
      <c r="IMQ198" s="83"/>
      <c r="IMR198" s="83"/>
      <c r="IMS198" s="83"/>
      <c r="IMT198" s="83"/>
      <c r="IMU198" s="83"/>
      <c r="IMV198" s="83"/>
      <c r="IMW198" s="83"/>
      <c r="IMX198" s="83"/>
      <c r="IMY198" s="83"/>
      <c r="IMZ198" s="83"/>
      <c r="INA198" s="83"/>
      <c r="INB198" s="83"/>
      <c r="INC198" s="83"/>
      <c r="IND198" s="83"/>
      <c r="INE198" s="83"/>
      <c r="INF198" s="83"/>
      <c r="ING198" s="83"/>
      <c r="INH198" s="83"/>
      <c r="INI198" s="83"/>
      <c r="INJ198" s="83"/>
      <c r="INK198" s="83"/>
      <c r="INL198" s="83"/>
      <c r="INM198" s="83"/>
      <c r="INN198" s="83"/>
      <c r="INO198" s="83"/>
      <c r="INP198" s="83"/>
      <c r="INQ198" s="83"/>
      <c r="INR198" s="83"/>
      <c r="INS198" s="83"/>
      <c r="INT198" s="83"/>
      <c r="INU198" s="83"/>
      <c r="INV198" s="83"/>
      <c r="INW198" s="83"/>
      <c r="INX198" s="83"/>
      <c r="INY198" s="83"/>
      <c r="INZ198" s="83"/>
      <c r="IOA198" s="83"/>
      <c r="IOB198" s="83"/>
      <c r="IOC198" s="83"/>
      <c r="IOD198" s="83"/>
      <c r="IOE198" s="83"/>
      <c r="IOF198" s="83"/>
      <c r="IOG198" s="83"/>
      <c r="IOH198" s="83"/>
      <c r="IOI198" s="83"/>
      <c r="IOJ198" s="83"/>
      <c r="IOK198" s="83"/>
      <c r="IOL198" s="83"/>
      <c r="IOM198" s="83"/>
      <c r="ION198" s="83"/>
      <c r="IOO198" s="83"/>
      <c r="IOP198" s="83"/>
      <c r="IOQ198" s="83"/>
      <c r="IOR198" s="83"/>
      <c r="IOS198" s="83"/>
      <c r="IOT198" s="83"/>
      <c r="IOU198" s="83"/>
      <c r="IOV198" s="83"/>
      <c r="IOW198" s="83"/>
      <c r="IOX198" s="83"/>
      <c r="IOY198" s="83"/>
      <c r="IOZ198" s="83"/>
      <c r="IPA198" s="83"/>
      <c r="IPB198" s="83"/>
      <c r="IPC198" s="83"/>
      <c r="IPD198" s="83"/>
      <c r="IPE198" s="83"/>
      <c r="IPF198" s="83"/>
      <c r="IPG198" s="83"/>
      <c r="IPH198" s="83"/>
      <c r="IPI198" s="83"/>
      <c r="IPJ198" s="83"/>
      <c r="IPK198" s="83"/>
      <c r="IPL198" s="83"/>
      <c r="IPM198" s="83"/>
      <c r="IPN198" s="83"/>
      <c r="IPO198" s="83"/>
      <c r="IPP198" s="83"/>
      <c r="IPQ198" s="83"/>
      <c r="IPR198" s="83"/>
      <c r="IPS198" s="83"/>
      <c r="IPT198" s="83"/>
      <c r="IPU198" s="83"/>
      <c r="IPV198" s="83"/>
      <c r="IPW198" s="83"/>
      <c r="IPX198" s="83"/>
      <c r="IPY198" s="83"/>
      <c r="IPZ198" s="83"/>
      <c r="IQA198" s="83"/>
      <c r="IQB198" s="83"/>
      <c r="IQC198" s="83"/>
      <c r="IQD198" s="83"/>
      <c r="IQE198" s="83"/>
      <c r="IQF198" s="83"/>
      <c r="IQG198" s="83"/>
      <c r="IQH198" s="83"/>
      <c r="IQI198" s="83"/>
      <c r="IQJ198" s="83"/>
      <c r="IQK198" s="83"/>
      <c r="IQL198" s="83"/>
      <c r="IQM198" s="83"/>
      <c r="IQN198" s="83"/>
      <c r="IQO198" s="83"/>
      <c r="IQP198" s="83"/>
      <c r="IQQ198" s="83"/>
      <c r="IQR198" s="83"/>
      <c r="IQS198" s="83"/>
      <c r="IQT198" s="83"/>
      <c r="IQU198" s="83"/>
      <c r="IQV198" s="83"/>
      <c r="IQW198" s="83"/>
      <c r="IQX198" s="83"/>
      <c r="IQY198" s="83"/>
      <c r="IQZ198" s="83"/>
      <c r="IRA198" s="83"/>
      <c r="IRB198" s="83"/>
      <c r="IRC198" s="83"/>
      <c r="IRD198" s="83"/>
      <c r="IRE198" s="83"/>
      <c r="IRF198" s="83"/>
      <c r="IRG198" s="83"/>
      <c r="IRH198" s="83"/>
      <c r="IRI198" s="83"/>
      <c r="IRJ198" s="83"/>
      <c r="IRK198" s="83"/>
      <c r="IRL198" s="83"/>
      <c r="IRM198" s="83"/>
      <c r="IRN198" s="83"/>
      <c r="IRO198" s="83"/>
      <c r="IRP198" s="83"/>
      <c r="IRQ198" s="83"/>
      <c r="IRR198" s="83"/>
      <c r="IRS198" s="83"/>
      <c r="IRT198" s="83"/>
      <c r="IRU198" s="83"/>
      <c r="IRV198" s="83"/>
      <c r="IRW198" s="83"/>
      <c r="IRX198" s="83"/>
      <c r="IRY198" s="83"/>
      <c r="IRZ198" s="83"/>
      <c r="ISA198" s="83"/>
      <c r="ISB198" s="83"/>
      <c r="ISC198" s="83"/>
      <c r="ISD198" s="83"/>
      <c r="ISE198" s="83"/>
      <c r="ISF198" s="83"/>
      <c r="ISG198" s="83"/>
      <c r="ISH198" s="83"/>
      <c r="ISI198" s="83"/>
      <c r="ISJ198" s="83"/>
      <c r="ISK198" s="83"/>
      <c r="ISL198" s="83"/>
      <c r="ISM198" s="83"/>
      <c r="ISN198" s="83"/>
      <c r="ISO198" s="83"/>
      <c r="ISP198" s="83"/>
      <c r="ISQ198" s="83"/>
      <c r="ISR198" s="83"/>
      <c r="ISS198" s="83"/>
      <c r="IST198" s="83"/>
      <c r="ISU198" s="83"/>
      <c r="ISV198" s="83"/>
      <c r="ISW198" s="83"/>
      <c r="ISX198" s="83"/>
      <c r="ISY198" s="83"/>
      <c r="ISZ198" s="83"/>
      <c r="ITA198" s="83"/>
      <c r="ITB198" s="83"/>
      <c r="ITC198" s="83"/>
      <c r="ITD198" s="83"/>
      <c r="ITE198" s="83"/>
      <c r="ITF198" s="83"/>
      <c r="ITG198" s="83"/>
      <c r="ITH198" s="83"/>
      <c r="ITI198" s="83"/>
      <c r="ITJ198" s="83"/>
      <c r="ITK198" s="83"/>
      <c r="ITL198" s="83"/>
      <c r="ITM198" s="83"/>
      <c r="ITN198" s="83"/>
      <c r="ITO198" s="83"/>
      <c r="ITP198" s="83"/>
      <c r="ITQ198" s="83"/>
      <c r="ITR198" s="83"/>
      <c r="ITS198" s="83"/>
      <c r="ITT198" s="83"/>
      <c r="ITU198" s="83"/>
      <c r="ITV198" s="83"/>
      <c r="ITW198" s="83"/>
      <c r="ITX198" s="83"/>
      <c r="ITY198" s="83"/>
      <c r="ITZ198" s="83"/>
      <c r="IUA198" s="83"/>
      <c r="IUB198" s="83"/>
      <c r="IUC198" s="83"/>
      <c r="IUD198" s="83"/>
      <c r="IUE198" s="83"/>
      <c r="IUF198" s="83"/>
      <c r="IUG198" s="83"/>
      <c r="IUH198" s="83"/>
      <c r="IUI198" s="83"/>
      <c r="IUJ198" s="83"/>
      <c r="IUK198" s="83"/>
      <c r="IUL198" s="83"/>
      <c r="IUM198" s="83"/>
      <c r="IUN198" s="83"/>
      <c r="IUO198" s="83"/>
      <c r="IUP198" s="83"/>
      <c r="IUQ198" s="83"/>
      <c r="IUR198" s="83"/>
      <c r="IUS198" s="83"/>
      <c r="IUT198" s="83"/>
      <c r="IUU198" s="83"/>
      <c r="IUV198" s="83"/>
      <c r="IUW198" s="83"/>
      <c r="IUX198" s="83"/>
      <c r="IUY198" s="83"/>
      <c r="IUZ198" s="83"/>
      <c r="IVA198" s="83"/>
      <c r="IVB198" s="83"/>
      <c r="IVC198" s="83"/>
      <c r="IVD198" s="83"/>
      <c r="IVE198" s="83"/>
      <c r="IVF198" s="83"/>
      <c r="IVG198" s="83"/>
      <c r="IVH198" s="83"/>
      <c r="IVI198" s="83"/>
      <c r="IVJ198" s="83"/>
      <c r="IVK198" s="83"/>
      <c r="IVL198" s="83"/>
      <c r="IVM198" s="83"/>
      <c r="IVN198" s="83"/>
      <c r="IVO198" s="83"/>
      <c r="IVP198" s="83"/>
      <c r="IVQ198" s="83"/>
      <c r="IVR198" s="83"/>
      <c r="IVS198" s="83"/>
      <c r="IVT198" s="83"/>
      <c r="IVU198" s="83"/>
      <c r="IVV198" s="83"/>
      <c r="IVW198" s="83"/>
      <c r="IVX198" s="83"/>
      <c r="IVY198" s="83"/>
      <c r="IVZ198" s="83"/>
      <c r="IWA198" s="83"/>
      <c r="IWB198" s="83"/>
      <c r="IWC198" s="83"/>
      <c r="IWD198" s="83"/>
      <c r="IWE198" s="83"/>
      <c r="IWF198" s="83"/>
      <c r="IWG198" s="83"/>
      <c r="IWH198" s="83"/>
      <c r="IWI198" s="83"/>
      <c r="IWJ198" s="83"/>
      <c r="IWK198" s="83"/>
      <c r="IWL198" s="83"/>
      <c r="IWM198" s="83"/>
      <c r="IWN198" s="83"/>
      <c r="IWO198" s="83"/>
      <c r="IWP198" s="83"/>
      <c r="IWQ198" s="83"/>
      <c r="IWR198" s="83"/>
      <c r="IWS198" s="83"/>
      <c r="IWT198" s="83"/>
      <c r="IWU198" s="83"/>
      <c r="IWV198" s="83"/>
      <c r="IWW198" s="83"/>
      <c r="IWX198" s="83"/>
      <c r="IWY198" s="83"/>
      <c r="IWZ198" s="83"/>
      <c r="IXA198" s="83"/>
      <c r="IXB198" s="83"/>
      <c r="IXC198" s="83"/>
      <c r="IXD198" s="83"/>
      <c r="IXE198" s="83"/>
      <c r="IXF198" s="83"/>
      <c r="IXG198" s="83"/>
      <c r="IXH198" s="83"/>
      <c r="IXI198" s="83"/>
      <c r="IXJ198" s="83"/>
      <c r="IXK198" s="83"/>
      <c r="IXL198" s="83"/>
      <c r="IXM198" s="83"/>
      <c r="IXN198" s="83"/>
      <c r="IXO198" s="83"/>
      <c r="IXP198" s="83"/>
      <c r="IXQ198" s="83"/>
      <c r="IXR198" s="83"/>
      <c r="IXS198" s="83"/>
      <c r="IXT198" s="83"/>
      <c r="IXU198" s="83"/>
      <c r="IXV198" s="83"/>
      <c r="IXW198" s="83"/>
      <c r="IXX198" s="83"/>
      <c r="IXY198" s="83"/>
      <c r="IXZ198" s="83"/>
      <c r="IYA198" s="83"/>
      <c r="IYB198" s="83"/>
      <c r="IYC198" s="83"/>
      <c r="IYD198" s="83"/>
      <c r="IYE198" s="83"/>
      <c r="IYF198" s="83"/>
      <c r="IYG198" s="83"/>
      <c r="IYH198" s="83"/>
      <c r="IYI198" s="83"/>
      <c r="IYJ198" s="83"/>
      <c r="IYK198" s="83"/>
      <c r="IYL198" s="83"/>
      <c r="IYM198" s="83"/>
      <c r="IYN198" s="83"/>
      <c r="IYO198" s="83"/>
      <c r="IYP198" s="83"/>
      <c r="IYQ198" s="83"/>
      <c r="IYR198" s="83"/>
      <c r="IYS198" s="83"/>
      <c r="IYT198" s="83"/>
      <c r="IYU198" s="83"/>
      <c r="IYV198" s="83"/>
      <c r="IYW198" s="83"/>
      <c r="IYX198" s="83"/>
      <c r="IYY198" s="83"/>
      <c r="IYZ198" s="83"/>
      <c r="IZA198" s="83"/>
      <c r="IZB198" s="83"/>
      <c r="IZC198" s="83"/>
      <c r="IZD198" s="83"/>
      <c r="IZE198" s="83"/>
      <c r="IZF198" s="83"/>
      <c r="IZG198" s="83"/>
      <c r="IZH198" s="83"/>
      <c r="IZI198" s="83"/>
      <c r="IZJ198" s="83"/>
      <c r="IZK198" s="83"/>
      <c r="IZL198" s="83"/>
      <c r="IZM198" s="83"/>
      <c r="IZN198" s="83"/>
      <c r="IZO198" s="83"/>
      <c r="IZP198" s="83"/>
      <c r="IZQ198" s="83"/>
      <c r="IZR198" s="83"/>
      <c r="IZS198" s="83"/>
      <c r="IZT198" s="83"/>
      <c r="IZU198" s="83"/>
      <c r="IZV198" s="83"/>
      <c r="IZW198" s="83"/>
      <c r="IZX198" s="83"/>
      <c r="IZY198" s="83"/>
      <c r="IZZ198" s="83"/>
      <c r="JAA198" s="83"/>
      <c r="JAB198" s="83"/>
      <c r="JAC198" s="83"/>
      <c r="JAD198" s="83"/>
      <c r="JAE198" s="83"/>
      <c r="JAF198" s="83"/>
      <c r="JAG198" s="83"/>
      <c r="JAH198" s="83"/>
      <c r="JAI198" s="83"/>
      <c r="JAJ198" s="83"/>
      <c r="JAK198" s="83"/>
      <c r="JAL198" s="83"/>
      <c r="JAM198" s="83"/>
      <c r="JAN198" s="83"/>
      <c r="JAO198" s="83"/>
      <c r="JAP198" s="83"/>
      <c r="JAQ198" s="83"/>
      <c r="JAR198" s="83"/>
      <c r="JAS198" s="83"/>
      <c r="JAT198" s="83"/>
      <c r="JAU198" s="83"/>
      <c r="JAV198" s="83"/>
      <c r="JAW198" s="83"/>
      <c r="JAX198" s="83"/>
      <c r="JAY198" s="83"/>
      <c r="JAZ198" s="83"/>
      <c r="JBA198" s="83"/>
      <c r="JBB198" s="83"/>
      <c r="JBC198" s="83"/>
      <c r="JBD198" s="83"/>
      <c r="JBE198" s="83"/>
      <c r="JBF198" s="83"/>
      <c r="JBG198" s="83"/>
      <c r="JBH198" s="83"/>
      <c r="JBI198" s="83"/>
      <c r="JBJ198" s="83"/>
      <c r="JBK198" s="83"/>
      <c r="JBL198" s="83"/>
      <c r="JBM198" s="83"/>
      <c r="JBN198" s="83"/>
      <c r="JBO198" s="83"/>
      <c r="JBP198" s="83"/>
      <c r="JBQ198" s="83"/>
      <c r="JBR198" s="83"/>
      <c r="JBS198" s="83"/>
      <c r="JBT198" s="83"/>
      <c r="JBU198" s="83"/>
      <c r="JBV198" s="83"/>
      <c r="JBW198" s="83"/>
      <c r="JBX198" s="83"/>
      <c r="JBY198" s="83"/>
      <c r="JBZ198" s="83"/>
      <c r="JCA198" s="83"/>
      <c r="JCB198" s="83"/>
      <c r="JCC198" s="83"/>
      <c r="JCD198" s="83"/>
      <c r="JCE198" s="83"/>
      <c r="JCF198" s="83"/>
      <c r="JCG198" s="83"/>
      <c r="JCH198" s="83"/>
      <c r="JCI198" s="83"/>
      <c r="JCJ198" s="83"/>
      <c r="JCK198" s="83"/>
      <c r="JCL198" s="83"/>
      <c r="JCM198" s="83"/>
      <c r="JCN198" s="83"/>
      <c r="JCO198" s="83"/>
      <c r="JCP198" s="83"/>
      <c r="JCQ198" s="83"/>
      <c r="JCR198" s="83"/>
      <c r="JCS198" s="83"/>
      <c r="JCT198" s="83"/>
      <c r="JCU198" s="83"/>
      <c r="JCV198" s="83"/>
      <c r="JCW198" s="83"/>
      <c r="JCX198" s="83"/>
      <c r="JCY198" s="83"/>
      <c r="JCZ198" s="83"/>
      <c r="JDA198" s="83"/>
      <c r="JDB198" s="83"/>
      <c r="JDC198" s="83"/>
      <c r="JDD198" s="83"/>
      <c r="JDE198" s="83"/>
      <c r="JDF198" s="83"/>
      <c r="JDG198" s="83"/>
      <c r="JDH198" s="83"/>
      <c r="JDI198" s="83"/>
      <c r="JDJ198" s="83"/>
      <c r="JDK198" s="83"/>
      <c r="JDL198" s="83"/>
      <c r="JDM198" s="83"/>
      <c r="JDN198" s="83"/>
      <c r="JDO198" s="83"/>
      <c r="JDP198" s="83"/>
      <c r="JDQ198" s="83"/>
      <c r="JDR198" s="83"/>
      <c r="JDS198" s="83"/>
      <c r="JDT198" s="83"/>
      <c r="JDU198" s="83"/>
      <c r="JDV198" s="83"/>
      <c r="JDW198" s="83"/>
      <c r="JDX198" s="83"/>
      <c r="JDY198" s="83"/>
      <c r="JDZ198" s="83"/>
      <c r="JEA198" s="83"/>
      <c r="JEB198" s="83"/>
      <c r="JEC198" s="83"/>
      <c r="JED198" s="83"/>
      <c r="JEE198" s="83"/>
      <c r="JEF198" s="83"/>
      <c r="JEG198" s="83"/>
      <c r="JEH198" s="83"/>
      <c r="JEI198" s="83"/>
      <c r="JEJ198" s="83"/>
      <c r="JEK198" s="83"/>
      <c r="JEL198" s="83"/>
      <c r="JEM198" s="83"/>
      <c r="JEN198" s="83"/>
      <c r="JEO198" s="83"/>
      <c r="JEP198" s="83"/>
      <c r="JEQ198" s="83"/>
      <c r="JER198" s="83"/>
      <c r="JES198" s="83"/>
      <c r="JET198" s="83"/>
      <c r="JEU198" s="83"/>
      <c r="JEV198" s="83"/>
      <c r="JEW198" s="83"/>
      <c r="JEX198" s="83"/>
      <c r="JEY198" s="83"/>
      <c r="JEZ198" s="83"/>
      <c r="JFA198" s="83"/>
      <c r="JFB198" s="83"/>
      <c r="JFC198" s="83"/>
      <c r="JFD198" s="83"/>
      <c r="JFE198" s="83"/>
      <c r="JFF198" s="83"/>
      <c r="JFG198" s="83"/>
      <c r="JFH198" s="83"/>
      <c r="JFI198" s="83"/>
      <c r="JFJ198" s="83"/>
      <c r="JFK198" s="83"/>
      <c r="JFL198" s="83"/>
      <c r="JFM198" s="83"/>
      <c r="JFN198" s="83"/>
      <c r="JFO198" s="83"/>
      <c r="JFP198" s="83"/>
      <c r="JFQ198" s="83"/>
      <c r="JFR198" s="83"/>
      <c r="JFS198" s="83"/>
      <c r="JFT198" s="83"/>
      <c r="JFU198" s="83"/>
      <c r="JFV198" s="83"/>
      <c r="JFW198" s="83"/>
      <c r="JFX198" s="83"/>
      <c r="JFY198" s="83"/>
      <c r="JFZ198" s="83"/>
      <c r="JGA198" s="83"/>
      <c r="JGB198" s="83"/>
      <c r="JGC198" s="83"/>
      <c r="JGD198" s="83"/>
      <c r="JGE198" s="83"/>
      <c r="JGF198" s="83"/>
      <c r="JGG198" s="83"/>
      <c r="JGH198" s="83"/>
      <c r="JGI198" s="83"/>
      <c r="JGJ198" s="83"/>
      <c r="JGK198" s="83"/>
      <c r="JGL198" s="83"/>
      <c r="JGM198" s="83"/>
      <c r="JGN198" s="83"/>
      <c r="JGO198" s="83"/>
      <c r="JGP198" s="83"/>
      <c r="JGQ198" s="83"/>
      <c r="JGR198" s="83"/>
      <c r="JGS198" s="83"/>
      <c r="JGT198" s="83"/>
      <c r="JGU198" s="83"/>
      <c r="JGV198" s="83"/>
      <c r="JGW198" s="83"/>
      <c r="JGX198" s="83"/>
      <c r="JGY198" s="83"/>
      <c r="JGZ198" s="83"/>
      <c r="JHA198" s="83"/>
      <c r="JHB198" s="83"/>
      <c r="JHC198" s="83"/>
      <c r="JHD198" s="83"/>
      <c r="JHE198" s="83"/>
      <c r="JHF198" s="83"/>
      <c r="JHG198" s="83"/>
      <c r="JHH198" s="83"/>
      <c r="JHI198" s="83"/>
      <c r="JHJ198" s="83"/>
      <c r="JHK198" s="83"/>
      <c r="JHL198" s="83"/>
      <c r="JHM198" s="83"/>
      <c r="JHN198" s="83"/>
      <c r="JHO198" s="83"/>
      <c r="JHP198" s="83"/>
      <c r="JHQ198" s="83"/>
      <c r="JHR198" s="83"/>
      <c r="JHS198" s="83"/>
      <c r="JHT198" s="83"/>
      <c r="JHU198" s="83"/>
      <c r="JHV198" s="83"/>
      <c r="JHW198" s="83"/>
      <c r="JHX198" s="83"/>
      <c r="JHY198" s="83"/>
      <c r="JHZ198" s="83"/>
      <c r="JIA198" s="83"/>
      <c r="JIB198" s="83"/>
      <c r="JIC198" s="83"/>
      <c r="JID198" s="83"/>
      <c r="JIE198" s="83"/>
      <c r="JIF198" s="83"/>
      <c r="JIG198" s="83"/>
      <c r="JIH198" s="83"/>
      <c r="JII198" s="83"/>
      <c r="JIJ198" s="83"/>
      <c r="JIK198" s="83"/>
      <c r="JIL198" s="83"/>
      <c r="JIM198" s="83"/>
      <c r="JIN198" s="83"/>
      <c r="JIO198" s="83"/>
      <c r="JIP198" s="83"/>
      <c r="JIQ198" s="83"/>
      <c r="JIR198" s="83"/>
      <c r="JIS198" s="83"/>
      <c r="JIT198" s="83"/>
      <c r="JIU198" s="83"/>
      <c r="JIV198" s="83"/>
      <c r="JIW198" s="83"/>
      <c r="JIX198" s="83"/>
      <c r="JIY198" s="83"/>
      <c r="JIZ198" s="83"/>
      <c r="JJA198" s="83"/>
      <c r="JJB198" s="83"/>
      <c r="JJC198" s="83"/>
      <c r="JJD198" s="83"/>
      <c r="JJE198" s="83"/>
      <c r="JJF198" s="83"/>
      <c r="JJG198" s="83"/>
      <c r="JJH198" s="83"/>
      <c r="JJI198" s="83"/>
      <c r="JJJ198" s="83"/>
      <c r="JJK198" s="83"/>
      <c r="JJL198" s="83"/>
      <c r="JJM198" s="83"/>
      <c r="JJN198" s="83"/>
      <c r="JJO198" s="83"/>
      <c r="JJP198" s="83"/>
      <c r="JJQ198" s="83"/>
      <c r="JJR198" s="83"/>
      <c r="JJS198" s="83"/>
      <c r="JJT198" s="83"/>
      <c r="JJU198" s="83"/>
      <c r="JJV198" s="83"/>
      <c r="JJW198" s="83"/>
      <c r="JJX198" s="83"/>
      <c r="JJY198" s="83"/>
      <c r="JJZ198" s="83"/>
      <c r="JKA198" s="83"/>
      <c r="JKB198" s="83"/>
      <c r="JKC198" s="83"/>
      <c r="JKD198" s="83"/>
      <c r="JKE198" s="83"/>
      <c r="JKF198" s="83"/>
      <c r="JKG198" s="83"/>
      <c r="JKH198" s="83"/>
      <c r="JKI198" s="83"/>
      <c r="JKJ198" s="83"/>
      <c r="JKK198" s="83"/>
      <c r="JKL198" s="83"/>
      <c r="JKM198" s="83"/>
      <c r="JKN198" s="83"/>
      <c r="JKO198" s="83"/>
      <c r="JKP198" s="83"/>
      <c r="JKQ198" s="83"/>
      <c r="JKR198" s="83"/>
      <c r="JKS198" s="83"/>
      <c r="JKT198" s="83"/>
      <c r="JKU198" s="83"/>
      <c r="JKV198" s="83"/>
      <c r="JKW198" s="83"/>
      <c r="JKX198" s="83"/>
      <c r="JKY198" s="83"/>
      <c r="JKZ198" s="83"/>
      <c r="JLA198" s="83"/>
      <c r="JLB198" s="83"/>
      <c r="JLC198" s="83"/>
      <c r="JLD198" s="83"/>
      <c r="JLE198" s="83"/>
      <c r="JLF198" s="83"/>
      <c r="JLG198" s="83"/>
      <c r="JLH198" s="83"/>
      <c r="JLI198" s="83"/>
      <c r="JLJ198" s="83"/>
      <c r="JLK198" s="83"/>
      <c r="JLL198" s="83"/>
      <c r="JLM198" s="83"/>
      <c r="JLN198" s="83"/>
      <c r="JLO198" s="83"/>
      <c r="JLP198" s="83"/>
      <c r="JLQ198" s="83"/>
      <c r="JLR198" s="83"/>
      <c r="JLS198" s="83"/>
      <c r="JLT198" s="83"/>
      <c r="JLU198" s="83"/>
      <c r="JLV198" s="83"/>
      <c r="JLW198" s="83"/>
      <c r="JLX198" s="83"/>
      <c r="JLY198" s="83"/>
      <c r="JLZ198" s="83"/>
      <c r="JMA198" s="83"/>
      <c r="JMB198" s="83"/>
      <c r="JMC198" s="83"/>
      <c r="JMD198" s="83"/>
      <c r="JME198" s="83"/>
      <c r="JMF198" s="83"/>
      <c r="JMG198" s="83"/>
      <c r="JMH198" s="83"/>
      <c r="JMI198" s="83"/>
      <c r="JMJ198" s="83"/>
      <c r="JMK198" s="83"/>
      <c r="JML198" s="83"/>
      <c r="JMM198" s="83"/>
      <c r="JMN198" s="83"/>
      <c r="JMO198" s="83"/>
      <c r="JMP198" s="83"/>
      <c r="JMQ198" s="83"/>
      <c r="JMR198" s="83"/>
      <c r="JMS198" s="83"/>
      <c r="JMT198" s="83"/>
      <c r="JMU198" s="83"/>
      <c r="JMV198" s="83"/>
      <c r="JMW198" s="83"/>
      <c r="JMX198" s="83"/>
      <c r="JMY198" s="83"/>
      <c r="JMZ198" s="83"/>
      <c r="JNA198" s="83"/>
      <c r="JNB198" s="83"/>
      <c r="JNC198" s="83"/>
      <c r="JND198" s="83"/>
      <c r="JNE198" s="83"/>
      <c r="JNF198" s="83"/>
      <c r="JNG198" s="83"/>
      <c r="JNH198" s="83"/>
      <c r="JNI198" s="83"/>
      <c r="JNJ198" s="83"/>
      <c r="JNK198" s="83"/>
      <c r="JNL198" s="83"/>
      <c r="JNM198" s="83"/>
      <c r="JNN198" s="83"/>
      <c r="JNO198" s="83"/>
      <c r="JNP198" s="83"/>
      <c r="JNQ198" s="83"/>
      <c r="JNR198" s="83"/>
      <c r="JNS198" s="83"/>
      <c r="JNT198" s="83"/>
      <c r="JNU198" s="83"/>
      <c r="JNV198" s="83"/>
      <c r="JNW198" s="83"/>
      <c r="JNX198" s="83"/>
      <c r="JNY198" s="83"/>
      <c r="JNZ198" s="83"/>
      <c r="JOA198" s="83"/>
      <c r="JOB198" s="83"/>
      <c r="JOC198" s="83"/>
      <c r="JOD198" s="83"/>
      <c r="JOE198" s="83"/>
      <c r="JOF198" s="83"/>
      <c r="JOG198" s="83"/>
      <c r="JOH198" s="83"/>
      <c r="JOI198" s="83"/>
      <c r="JOJ198" s="83"/>
      <c r="JOK198" s="83"/>
      <c r="JOL198" s="83"/>
      <c r="JOM198" s="83"/>
      <c r="JON198" s="83"/>
      <c r="JOO198" s="83"/>
      <c r="JOP198" s="83"/>
      <c r="JOQ198" s="83"/>
      <c r="JOR198" s="83"/>
      <c r="JOS198" s="83"/>
      <c r="JOT198" s="83"/>
      <c r="JOU198" s="83"/>
      <c r="JOV198" s="83"/>
      <c r="JOW198" s="83"/>
      <c r="JOX198" s="83"/>
      <c r="JOY198" s="83"/>
      <c r="JOZ198" s="83"/>
      <c r="JPA198" s="83"/>
      <c r="JPB198" s="83"/>
      <c r="JPC198" s="83"/>
      <c r="JPD198" s="83"/>
      <c r="JPE198" s="83"/>
      <c r="JPF198" s="83"/>
      <c r="JPG198" s="83"/>
      <c r="JPH198" s="83"/>
      <c r="JPI198" s="83"/>
      <c r="JPJ198" s="83"/>
      <c r="JPK198" s="83"/>
      <c r="JPL198" s="83"/>
      <c r="JPM198" s="83"/>
      <c r="JPN198" s="83"/>
      <c r="JPO198" s="83"/>
      <c r="JPP198" s="83"/>
      <c r="JPQ198" s="83"/>
      <c r="JPR198" s="83"/>
      <c r="JPS198" s="83"/>
      <c r="JPT198" s="83"/>
      <c r="JPU198" s="83"/>
      <c r="JPV198" s="83"/>
      <c r="JPW198" s="83"/>
      <c r="JPX198" s="83"/>
      <c r="JPY198" s="83"/>
      <c r="JPZ198" s="83"/>
      <c r="JQA198" s="83"/>
      <c r="JQB198" s="83"/>
      <c r="JQC198" s="83"/>
      <c r="JQD198" s="83"/>
      <c r="JQE198" s="83"/>
      <c r="JQF198" s="83"/>
      <c r="JQG198" s="83"/>
      <c r="JQH198" s="83"/>
      <c r="JQI198" s="83"/>
      <c r="JQJ198" s="83"/>
      <c r="JQK198" s="83"/>
      <c r="JQL198" s="83"/>
      <c r="JQM198" s="83"/>
      <c r="JQN198" s="83"/>
      <c r="JQO198" s="83"/>
      <c r="JQP198" s="83"/>
      <c r="JQQ198" s="83"/>
      <c r="JQR198" s="83"/>
      <c r="JQS198" s="83"/>
      <c r="JQT198" s="83"/>
      <c r="JQU198" s="83"/>
      <c r="JQV198" s="83"/>
      <c r="JQW198" s="83"/>
      <c r="JQX198" s="83"/>
      <c r="JQY198" s="83"/>
      <c r="JQZ198" s="83"/>
      <c r="JRA198" s="83"/>
      <c r="JRB198" s="83"/>
      <c r="JRC198" s="83"/>
      <c r="JRD198" s="83"/>
      <c r="JRE198" s="83"/>
      <c r="JRF198" s="83"/>
      <c r="JRG198" s="83"/>
      <c r="JRH198" s="83"/>
      <c r="JRI198" s="83"/>
      <c r="JRJ198" s="83"/>
      <c r="JRK198" s="83"/>
      <c r="JRL198" s="83"/>
      <c r="JRM198" s="83"/>
      <c r="JRN198" s="83"/>
      <c r="JRO198" s="83"/>
      <c r="JRP198" s="83"/>
      <c r="JRQ198" s="83"/>
      <c r="JRR198" s="83"/>
      <c r="JRS198" s="83"/>
      <c r="JRT198" s="83"/>
      <c r="JRU198" s="83"/>
      <c r="JRV198" s="83"/>
      <c r="JRW198" s="83"/>
      <c r="JRX198" s="83"/>
      <c r="JRY198" s="83"/>
      <c r="JRZ198" s="83"/>
      <c r="JSA198" s="83"/>
      <c r="JSB198" s="83"/>
      <c r="JSC198" s="83"/>
      <c r="JSD198" s="83"/>
      <c r="JSE198" s="83"/>
      <c r="JSF198" s="83"/>
      <c r="JSG198" s="83"/>
      <c r="JSH198" s="83"/>
      <c r="JSI198" s="83"/>
      <c r="JSJ198" s="83"/>
      <c r="JSK198" s="83"/>
      <c r="JSL198" s="83"/>
      <c r="JSM198" s="83"/>
      <c r="JSN198" s="83"/>
      <c r="JSO198" s="83"/>
      <c r="JSP198" s="83"/>
      <c r="JSQ198" s="83"/>
      <c r="JSR198" s="83"/>
      <c r="JSS198" s="83"/>
      <c r="JST198" s="83"/>
      <c r="JSU198" s="83"/>
      <c r="JSV198" s="83"/>
      <c r="JSW198" s="83"/>
      <c r="JSX198" s="83"/>
      <c r="JSY198" s="83"/>
      <c r="JSZ198" s="83"/>
      <c r="JTA198" s="83"/>
      <c r="JTB198" s="83"/>
      <c r="JTC198" s="83"/>
      <c r="JTD198" s="83"/>
      <c r="JTE198" s="83"/>
      <c r="JTF198" s="83"/>
      <c r="JTG198" s="83"/>
      <c r="JTH198" s="83"/>
      <c r="JTI198" s="83"/>
      <c r="JTJ198" s="83"/>
      <c r="JTK198" s="83"/>
      <c r="JTL198" s="83"/>
      <c r="JTM198" s="83"/>
      <c r="JTN198" s="83"/>
      <c r="JTO198" s="83"/>
      <c r="JTP198" s="83"/>
      <c r="JTQ198" s="83"/>
      <c r="JTR198" s="83"/>
      <c r="JTS198" s="83"/>
      <c r="JTT198" s="83"/>
      <c r="JTU198" s="83"/>
      <c r="JTV198" s="83"/>
      <c r="JTW198" s="83"/>
      <c r="JTX198" s="83"/>
      <c r="JTY198" s="83"/>
      <c r="JTZ198" s="83"/>
      <c r="JUA198" s="83"/>
      <c r="JUB198" s="83"/>
      <c r="JUC198" s="83"/>
      <c r="JUD198" s="83"/>
      <c r="JUE198" s="83"/>
      <c r="JUF198" s="83"/>
      <c r="JUG198" s="83"/>
      <c r="JUH198" s="83"/>
      <c r="JUI198" s="83"/>
      <c r="JUJ198" s="83"/>
      <c r="JUK198" s="83"/>
      <c r="JUL198" s="83"/>
      <c r="JUM198" s="83"/>
      <c r="JUN198" s="83"/>
      <c r="JUO198" s="83"/>
      <c r="JUP198" s="83"/>
      <c r="JUQ198" s="83"/>
      <c r="JUR198" s="83"/>
      <c r="JUS198" s="83"/>
      <c r="JUT198" s="83"/>
      <c r="JUU198" s="83"/>
      <c r="JUV198" s="83"/>
      <c r="JUW198" s="83"/>
      <c r="JUX198" s="83"/>
      <c r="JUY198" s="83"/>
      <c r="JUZ198" s="83"/>
      <c r="JVA198" s="83"/>
      <c r="JVB198" s="83"/>
      <c r="JVC198" s="83"/>
      <c r="JVD198" s="83"/>
      <c r="JVE198" s="83"/>
      <c r="JVF198" s="83"/>
      <c r="JVG198" s="83"/>
      <c r="JVH198" s="83"/>
      <c r="JVI198" s="83"/>
      <c r="JVJ198" s="83"/>
      <c r="JVK198" s="83"/>
      <c r="JVL198" s="83"/>
      <c r="JVM198" s="83"/>
      <c r="JVN198" s="83"/>
      <c r="JVO198" s="83"/>
      <c r="JVP198" s="83"/>
      <c r="JVQ198" s="83"/>
      <c r="JVR198" s="83"/>
      <c r="JVS198" s="83"/>
      <c r="JVT198" s="83"/>
      <c r="JVU198" s="83"/>
      <c r="JVV198" s="83"/>
      <c r="JVW198" s="83"/>
      <c r="JVX198" s="83"/>
      <c r="JVY198" s="83"/>
      <c r="JVZ198" s="83"/>
      <c r="JWA198" s="83"/>
      <c r="JWB198" s="83"/>
      <c r="JWC198" s="83"/>
      <c r="JWD198" s="83"/>
      <c r="JWE198" s="83"/>
      <c r="JWF198" s="83"/>
      <c r="JWG198" s="83"/>
      <c r="JWH198" s="83"/>
      <c r="JWI198" s="83"/>
      <c r="JWJ198" s="83"/>
      <c r="JWK198" s="83"/>
      <c r="JWL198" s="83"/>
      <c r="JWM198" s="83"/>
      <c r="JWN198" s="83"/>
      <c r="JWO198" s="83"/>
      <c r="JWP198" s="83"/>
      <c r="JWQ198" s="83"/>
      <c r="JWR198" s="83"/>
      <c r="JWS198" s="83"/>
      <c r="JWT198" s="83"/>
      <c r="JWU198" s="83"/>
      <c r="JWV198" s="83"/>
      <c r="JWW198" s="83"/>
      <c r="JWX198" s="83"/>
      <c r="JWY198" s="83"/>
      <c r="JWZ198" s="83"/>
      <c r="JXA198" s="83"/>
      <c r="JXB198" s="83"/>
      <c r="JXC198" s="83"/>
      <c r="JXD198" s="83"/>
      <c r="JXE198" s="83"/>
      <c r="JXF198" s="83"/>
      <c r="JXG198" s="83"/>
      <c r="JXH198" s="83"/>
      <c r="JXI198" s="83"/>
      <c r="JXJ198" s="83"/>
      <c r="JXK198" s="83"/>
      <c r="JXL198" s="83"/>
      <c r="JXM198" s="83"/>
      <c r="JXN198" s="83"/>
      <c r="JXO198" s="83"/>
      <c r="JXP198" s="83"/>
      <c r="JXQ198" s="83"/>
      <c r="JXR198" s="83"/>
      <c r="JXS198" s="83"/>
      <c r="JXT198" s="83"/>
      <c r="JXU198" s="83"/>
      <c r="JXV198" s="83"/>
      <c r="JXW198" s="83"/>
      <c r="JXX198" s="83"/>
      <c r="JXY198" s="83"/>
      <c r="JXZ198" s="83"/>
      <c r="JYA198" s="83"/>
      <c r="JYB198" s="83"/>
      <c r="JYC198" s="83"/>
      <c r="JYD198" s="83"/>
      <c r="JYE198" s="83"/>
      <c r="JYF198" s="83"/>
      <c r="JYG198" s="83"/>
      <c r="JYH198" s="83"/>
      <c r="JYI198" s="83"/>
      <c r="JYJ198" s="83"/>
      <c r="JYK198" s="83"/>
      <c r="JYL198" s="83"/>
      <c r="JYM198" s="83"/>
      <c r="JYN198" s="83"/>
      <c r="JYO198" s="83"/>
      <c r="JYP198" s="83"/>
      <c r="JYQ198" s="83"/>
      <c r="JYR198" s="83"/>
      <c r="JYS198" s="83"/>
      <c r="JYT198" s="83"/>
      <c r="JYU198" s="83"/>
      <c r="JYV198" s="83"/>
      <c r="JYW198" s="83"/>
      <c r="JYX198" s="83"/>
      <c r="JYY198" s="83"/>
      <c r="JYZ198" s="83"/>
      <c r="JZA198" s="83"/>
      <c r="JZB198" s="83"/>
      <c r="JZC198" s="83"/>
      <c r="JZD198" s="83"/>
      <c r="JZE198" s="83"/>
      <c r="JZF198" s="83"/>
      <c r="JZG198" s="83"/>
      <c r="JZH198" s="83"/>
      <c r="JZI198" s="83"/>
      <c r="JZJ198" s="83"/>
      <c r="JZK198" s="83"/>
      <c r="JZL198" s="83"/>
      <c r="JZM198" s="83"/>
      <c r="JZN198" s="83"/>
      <c r="JZO198" s="83"/>
      <c r="JZP198" s="83"/>
      <c r="JZQ198" s="83"/>
      <c r="JZR198" s="83"/>
      <c r="JZS198" s="83"/>
      <c r="JZT198" s="83"/>
      <c r="JZU198" s="83"/>
      <c r="JZV198" s="83"/>
      <c r="JZW198" s="83"/>
      <c r="JZX198" s="83"/>
      <c r="JZY198" s="83"/>
      <c r="JZZ198" s="83"/>
      <c r="KAA198" s="83"/>
      <c r="KAB198" s="83"/>
      <c r="KAC198" s="83"/>
      <c r="KAD198" s="83"/>
      <c r="KAE198" s="83"/>
      <c r="KAF198" s="83"/>
      <c r="KAG198" s="83"/>
      <c r="KAH198" s="83"/>
      <c r="KAI198" s="83"/>
      <c r="KAJ198" s="83"/>
      <c r="KAK198" s="83"/>
      <c r="KAL198" s="83"/>
      <c r="KAM198" s="83"/>
      <c r="KAN198" s="83"/>
      <c r="KAO198" s="83"/>
      <c r="KAP198" s="83"/>
      <c r="KAQ198" s="83"/>
      <c r="KAR198" s="83"/>
      <c r="KAS198" s="83"/>
      <c r="KAT198" s="83"/>
      <c r="KAU198" s="83"/>
      <c r="KAV198" s="83"/>
      <c r="KAW198" s="83"/>
      <c r="KAX198" s="83"/>
      <c r="KAY198" s="83"/>
      <c r="KAZ198" s="83"/>
      <c r="KBA198" s="83"/>
      <c r="KBB198" s="83"/>
      <c r="KBC198" s="83"/>
      <c r="KBD198" s="83"/>
      <c r="KBE198" s="83"/>
      <c r="KBF198" s="83"/>
      <c r="KBG198" s="83"/>
      <c r="KBH198" s="83"/>
      <c r="KBI198" s="83"/>
      <c r="KBJ198" s="83"/>
      <c r="KBK198" s="83"/>
      <c r="KBL198" s="83"/>
      <c r="KBM198" s="83"/>
      <c r="KBN198" s="83"/>
      <c r="KBO198" s="83"/>
      <c r="KBP198" s="83"/>
      <c r="KBQ198" s="83"/>
      <c r="KBR198" s="83"/>
      <c r="KBS198" s="83"/>
      <c r="KBT198" s="83"/>
      <c r="KBU198" s="83"/>
      <c r="KBV198" s="83"/>
      <c r="KBW198" s="83"/>
      <c r="KBX198" s="83"/>
      <c r="KBY198" s="83"/>
      <c r="KBZ198" s="83"/>
      <c r="KCA198" s="83"/>
      <c r="KCB198" s="83"/>
      <c r="KCC198" s="83"/>
      <c r="KCD198" s="83"/>
      <c r="KCE198" s="83"/>
      <c r="KCF198" s="83"/>
      <c r="KCG198" s="83"/>
      <c r="KCH198" s="83"/>
      <c r="KCI198" s="83"/>
      <c r="KCJ198" s="83"/>
      <c r="KCK198" s="83"/>
      <c r="KCL198" s="83"/>
      <c r="KCM198" s="83"/>
      <c r="KCN198" s="83"/>
      <c r="KCO198" s="83"/>
      <c r="KCP198" s="83"/>
      <c r="KCQ198" s="83"/>
      <c r="KCR198" s="83"/>
      <c r="KCS198" s="83"/>
      <c r="KCT198" s="83"/>
      <c r="KCU198" s="83"/>
      <c r="KCV198" s="83"/>
      <c r="KCW198" s="83"/>
      <c r="KCX198" s="83"/>
      <c r="KCY198" s="83"/>
      <c r="KCZ198" s="83"/>
      <c r="KDA198" s="83"/>
      <c r="KDB198" s="83"/>
      <c r="KDC198" s="83"/>
      <c r="KDD198" s="83"/>
      <c r="KDE198" s="83"/>
      <c r="KDF198" s="83"/>
      <c r="KDG198" s="83"/>
      <c r="KDH198" s="83"/>
      <c r="KDI198" s="83"/>
      <c r="KDJ198" s="83"/>
      <c r="KDK198" s="83"/>
      <c r="KDL198" s="83"/>
      <c r="KDM198" s="83"/>
      <c r="KDN198" s="83"/>
      <c r="KDO198" s="83"/>
      <c r="KDP198" s="83"/>
      <c r="KDQ198" s="83"/>
      <c r="KDR198" s="83"/>
      <c r="KDS198" s="83"/>
      <c r="KDT198" s="83"/>
      <c r="KDU198" s="83"/>
      <c r="KDV198" s="83"/>
      <c r="KDW198" s="83"/>
      <c r="KDX198" s="83"/>
      <c r="KDY198" s="83"/>
      <c r="KDZ198" s="83"/>
      <c r="KEA198" s="83"/>
      <c r="KEB198" s="83"/>
      <c r="KEC198" s="83"/>
      <c r="KED198" s="83"/>
      <c r="KEE198" s="83"/>
      <c r="KEF198" s="83"/>
      <c r="KEG198" s="83"/>
      <c r="KEH198" s="83"/>
      <c r="KEI198" s="83"/>
      <c r="KEJ198" s="83"/>
      <c r="KEK198" s="83"/>
      <c r="KEL198" s="83"/>
      <c r="KEM198" s="83"/>
      <c r="KEN198" s="83"/>
      <c r="KEO198" s="83"/>
      <c r="KEP198" s="83"/>
      <c r="KEQ198" s="83"/>
      <c r="KER198" s="83"/>
      <c r="KES198" s="83"/>
      <c r="KET198" s="83"/>
      <c r="KEU198" s="83"/>
      <c r="KEV198" s="83"/>
      <c r="KEW198" s="83"/>
      <c r="KEX198" s="83"/>
      <c r="KEY198" s="83"/>
      <c r="KEZ198" s="83"/>
      <c r="KFA198" s="83"/>
      <c r="KFB198" s="83"/>
      <c r="KFC198" s="83"/>
      <c r="KFD198" s="83"/>
      <c r="KFE198" s="83"/>
      <c r="KFF198" s="83"/>
      <c r="KFG198" s="83"/>
      <c r="KFH198" s="83"/>
      <c r="KFI198" s="83"/>
      <c r="KFJ198" s="83"/>
      <c r="KFK198" s="83"/>
      <c r="KFL198" s="83"/>
      <c r="KFM198" s="83"/>
      <c r="KFN198" s="83"/>
      <c r="KFO198" s="83"/>
      <c r="KFP198" s="83"/>
      <c r="KFQ198" s="83"/>
      <c r="KFR198" s="83"/>
      <c r="KFS198" s="83"/>
      <c r="KFT198" s="83"/>
      <c r="KFU198" s="83"/>
      <c r="KFV198" s="83"/>
      <c r="KFW198" s="83"/>
      <c r="KFX198" s="83"/>
      <c r="KFY198" s="83"/>
      <c r="KFZ198" s="83"/>
      <c r="KGA198" s="83"/>
      <c r="KGB198" s="83"/>
      <c r="KGC198" s="83"/>
      <c r="KGD198" s="83"/>
      <c r="KGE198" s="83"/>
      <c r="KGF198" s="83"/>
      <c r="KGG198" s="83"/>
      <c r="KGH198" s="83"/>
      <c r="KGI198" s="83"/>
      <c r="KGJ198" s="83"/>
      <c r="KGK198" s="83"/>
      <c r="KGL198" s="83"/>
      <c r="KGM198" s="83"/>
      <c r="KGN198" s="83"/>
      <c r="KGO198" s="83"/>
      <c r="KGP198" s="83"/>
      <c r="KGQ198" s="83"/>
      <c r="KGR198" s="83"/>
      <c r="KGS198" s="83"/>
      <c r="KGT198" s="83"/>
      <c r="KGU198" s="83"/>
      <c r="KGV198" s="83"/>
      <c r="KGW198" s="83"/>
      <c r="KGX198" s="83"/>
      <c r="KGY198" s="83"/>
      <c r="KGZ198" s="83"/>
      <c r="KHA198" s="83"/>
      <c r="KHB198" s="83"/>
      <c r="KHC198" s="83"/>
      <c r="KHD198" s="83"/>
      <c r="KHE198" s="83"/>
      <c r="KHF198" s="83"/>
      <c r="KHG198" s="83"/>
      <c r="KHH198" s="83"/>
      <c r="KHI198" s="83"/>
      <c r="KHJ198" s="83"/>
      <c r="KHK198" s="83"/>
      <c r="KHL198" s="83"/>
      <c r="KHM198" s="83"/>
      <c r="KHN198" s="83"/>
      <c r="KHO198" s="83"/>
      <c r="KHP198" s="83"/>
      <c r="KHQ198" s="83"/>
      <c r="KHR198" s="83"/>
      <c r="KHS198" s="83"/>
      <c r="KHT198" s="83"/>
      <c r="KHU198" s="83"/>
      <c r="KHV198" s="83"/>
      <c r="KHW198" s="83"/>
      <c r="KHX198" s="83"/>
      <c r="KHY198" s="83"/>
      <c r="KHZ198" s="83"/>
      <c r="KIA198" s="83"/>
      <c r="KIB198" s="83"/>
      <c r="KIC198" s="83"/>
      <c r="KID198" s="83"/>
      <c r="KIE198" s="83"/>
      <c r="KIF198" s="83"/>
      <c r="KIG198" s="83"/>
      <c r="KIH198" s="83"/>
      <c r="KII198" s="83"/>
      <c r="KIJ198" s="83"/>
      <c r="KIK198" s="83"/>
      <c r="KIL198" s="83"/>
      <c r="KIM198" s="83"/>
      <c r="KIN198" s="83"/>
      <c r="KIO198" s="83"/>
      <c r="KIP198" s="83"/>
      <c r="KIQ198" s="83"/>
      <c r="KIR198" s="83"/>
      <c r="KIS198" s="83"/>
      <c r="KIT198" s="83"/>
      <c r="KIU198" s="83"/>
      <c r="KIV198" s="83"/>
      <c r="KIW198" s="83"/>
      <c r="KIX198" s="83"/>
      <c r="KIY198" s="83"/>
      <c r="KIZ198" s="83"/>
      <c r="KJA198" s="83"/>
      <c r="KJB198" s="83"/>
      <c r="KJC198" s="83"/>
      <c r="KJD198" s="83"/>
      <c r="KJE198" s="83"/>
      <c r="KJF198" s="83"/>
      <c r="KJG198" s="83"/>
      <c r="KJH198" s="83"/>
      <c r="KJI198" s="83"/>
      <c r="KJJ198" s="83"/>
      <c r="KJK198" s="83"/>
      <c r="KJL198" s="83"/>
      <c r="KJM198" s="83"/>
      <c r="KJN198" s="83"/>
      <c r="KJO198" s="83"/>
      <c r="KJP198" s="83"/>
      <c r="KJQ198" s="83"/>
      <c r="KJR198" s="83"/>
      <c r="KJS198" s="83"/>
      <c r="KJT198" s="83"/>
      <c r="KJU198" s="83"/>
      <c r="KJV198" s="83"/>
      <c r="KJW198" s="83"/>
      <c r="KJX198" s="83"/>
      <c r="KJY198" s="83"/>
      <c r="KJZ198" s="83"/>
      <c r="KKA198" s="83"/>
      <c r="KKB198" s="83"/>
      <c r="KKC198" s="83"/>
      <c r="KKD198" s="83"/>
      <c r="KKE198" s="83"/>
      <c r="KKF198" s="83"/>
      <c r="KKG198" s="83"/>
      <c r="KKH198" s="83"/>
      <c r="KKI198" s="83"/>
      <c r="KKJ198" s="83"/>
      <c r="KKK198" s="83"/>
      <c r="KKL198" s="83"/>
      <c r="KKM198" s="83"/>
      <c r="KKN198" s="83"/>
      <c r="KKO198" s="83"/>
      <c r="KKP198" s="83"/>
      <c r="KKQ198" s="83"/>
      <c r="KKR198" s="83"/>
      <c r="KKS198" s="83"/>
      <c r="KKT198" s="83"/>
      <c r="KKU198" s="83"/>
      <c r="KKV198" s="83"/>
      <c r="KKW198" s="83"/>
      <c r="KKX198" s="83"/>
      <c r="KKY198" s="83"/>
      <c r="KKZ198" s="83"/>
      <c r="KLA198" s="83"/>
      <c r="KLB198" s="83"/>
      <c r="KLC198" s="83"/>
      <c r="KLD198" s="83"/>
      <c r="KLE198" s="83"/>
      <c r="KLF198" s="83"/>
      <c r="KLG198" s="83"/>
      <c r="KLH198" s="83"/>
      <c r="KLI198" s="83"/>
      <c r="KLJ198" s="83"/>
      <c r="KLK198" s="83"/>
      <c r="KLL198" s="83"/>
      <c r="KLM198" s="83"/>
      <c r="KLN198" s="83"/>
      <c r="KLO198" s="83"/>
      <c r="KLP198" s="83"/>
      <c r="KLQ198" s="83"/>
      <c r="KLR198" s="83"/>
      <c r="KLS198" s="83"/>
      <c r="KLT198" s="83"/>
      <c r="KLU198" s="83"/>
      <c r="KLV198" s="83"/>
      <c r="KLW198" s="83"/>
      <c r="KLX198" s="83"/>
      <c r="KLY198" s="83"/>
      <c r="KLZ198" s="83"/>
      <c r="KMA198" s="83"/>
      <c r="KMB198" s="83"/>
      <c r="KMC198" s="83"/>
      <c r="KMD198" s="83"/>
      <c r="KME198" s="83"/>
      <c r="KMF198" s="83"/>
      <c r="KMG198" s="83"/>
      <c r="KMH198" s="83"/>
      <c r="KMI198" s="83"/>
      <c r="KMJ198" s="83"/>
      <c r="KMK198" s="83"/>
      <c r="KML198" s="83"/>
      <c r="KMM198" s="83"/>
      <c r="KMN198" s="83"/>
      <c r="KMO198" s="83"/>
      <c r="KMP198" s="83"/>
      <c r="KMQ198" s="83"/>
      <c r="KMR198" s="83"/>
      <c r="KMS198" s="83"/>
      <c r="KMT198" s="83"/>
      <c r="KMU198" s="83"/>
      <c r="KMV198" s="83"/>
      <c r="KMW198" s="83"/>
      <c r="KMX198" s="83"/>
      <c r="KMY198" s="83"/>
      <c r="KMZ198" s="83"/>
      <c r="KNA198" s="83"/>
      <c r="KNB198" s="83"/>
      <c r="KNC198" s="83"/>
      <c r="KND198" s="83"/>
      <c r="KNE198" s="83"/>
      <c r="KNF198" s="83"/>
      <c r="KNG198" s="83"/>
      <c r="KNH198" s="83"/>
      <c r="KNI198" s="83"/>
      <c r="KNJ198" s="83"/>
      <c r="KNK198" s="83"/>
      <c r="KNL198" s="83"/>
      <c r="KNM198" s="83"/>
      <c r="KNN198" s="83"/>
      <c r="KNO198" s="83"/>
      <c r="KNP198" s="83"/>
      <c r="KNQ198" s="83"/>
      <c r="KNR198" s="83"/>
      <c r="KNS198" s="83"/>
      <c r="KNT198" s="83"/>
      <c r="KNU198" s="83"/>
      <c r="KNV198" s="83"/>
      <c r="KNW198" s="83"/>
      <c r="KNX198" s="83"/>
      <c r="KNY198" s="83"/>
      <c r="KNZ198" s="83"/>
      <c r="KOA198" s="83"/>
      <c r="KOB198" s="83"/>
      <c r="KOC198" s="83"/>
      <c r="KOD198" s="83"/>
      <c r="KOE198" s="83"/>
      <c r="KOF198" s="83"/>
      <c r="KOG198" s="83"/>
      <c r="KOH198" s="83"/>
      <c r="KOI198" s="83"/>
      <c r="KOJ198" s="83"/>
      <c r="KOK198" s="83"/>
      <c r="KOL198" s="83"/>
      <c r="KOM198" s="83"/>
      <c r="KON198" s="83"/>
      <c r="KOO198" s="83"/>
      <c r="KOP198" s="83"/>
      <c r="KOQ198" s="83"/>
      <c r="KOR198" s="83"/>
      <c r="KOS198" s="83"/>
      <c r="KOT198" s="83"/>
      <c r="KOU198" s="83"/>
      <c r="KOV198" s="83"/>
      <c r="KOW198" s="83"/>
      <c r="KOX198" s="83"/>
      <c r="KOY198" s="83"/>
      <c r="KOZ198" s="83"/>
      <c r="KPA198" s="83"/>
      <c r="KPB198" s="83"/>
      <c r="KPC198" s="83"/>
      <c r="KPD198" s="83"/>
      <c r="KPE198" s="83"/>
      <c r="KPF198" s="83"/>
      <c r="KPG198" s="83"/>
      <c r="KPH198" s="83"/>
      <c r="KPI198" s="83"/>
      <c r="KPJ198" s="83"/>
      <c r="KPK198" s="83"/>
      <c r="KPL198" s="83"/>
      <c r="KPM198" s="83"/>
      <c r="KPN198" s="83"/>
      <c r="KPO198" s="83"/>
      <c r="KPP198" s="83"/>
      <c r="KPQ198" s="83"/>
      <c r="KPR198" s="83"/>
      <c r="KPS198" s="83"/>
      <c r="KPT198" s="83"/>
      <c r="KPU198" s="83"/>
      <c r="KPV198" s="83"/>
      <c r="KPW198" s="83"/>
      <c r="KPX198" s="83"/>
      <c r="KPY198" s="83"/>
      <c r="KPZ198" s="83"/>
      <c r="KQA198" s="83"/>
      <c r="KQB198" s="83"/>
      <c r="KQC198" s="83"/>
      <c r="KQD198" s="83"/>
      <c r="KQE198" s="83"/>
      <c r="KQF198" s="83"/>
      <c r="KQG198" s="83"/>
      <c r="KQH198" s="83"/>
      <c r="KQI198" s="83"/>
      <c r="KQJ198" s="83"/>
      <c r="KQK198" s="83"/>
      <c r="KQL198" s="83"/>
      <c r="KQM198" s="83"/>
      <c r="KQN198" s="83"/>
      <c r="KQO198" s="83"/>
      <c r="KQP198" s="83"/>
      <c r="KQQ198" s="83"/>
      <c r="KQR198" s="83"/>
      <c r="KQS198" s="83"/>
      <c r="KQT198" s="83"/>
      <c r="KQU198" s="83"/>
      <c r="KQV198" s="83"/>
      <c r="KQW198" s="83"/>
      <c r="KQX198" s="83"/>
      <c r="KQY198" s="83"/>
      <c r="KQZ198" s="83"/>
      <c r="KRA198" s="83"/>
      <c r="KRB198" s="83"/>
      <c r="KRC198" s="83"/>
      <c r="KRD198" s="83"/>
      <c r="KRE198" s="83"/>
      <c r="KRF198" s="83"/>
      <c r="KRG198" s="83"/>
      <c r="KRH198" s="83"/>
      <c r="KRI198" s="83"/>
      <c r="KRJ198" s="83"/>
      <c r="KRK198" s="83"/>
      <c r="KRL198" s="83"/>
      <c r="KRM198" s="83"/>
      <c r="KRN198" s="83"/>
      <c r="KRO198" s="83"/>
      <c r="KRP198" s="83"/>
      <c r="KRQ198" s="83"/>
      <c r="KRR198" s="83"/>
      <c r="KRS198" s="83"/>
      <c r="KRT198" s="83"/>
      <c r="KRU198" s="83"/>
      <c r="KRV198" s="83"/>
      <c r="KRW198" s="83"/>
      <c r="KRX198" s="83"/>
      <c r="KRY198" s="83"/>
      <c r="KRZ198" s="83"/>
      <c r="KSA198" s="83"/>
      <c r="KSB198" s="83"/>
      <c r="KSC198" s="83"/>
      <c r="KSD198" s="83"/>
      <c r="KSE198" s="83"/>
      <c r="KSF198" s="83"/>
      <c r="KSG198" s="83"/>
      <c r="KSH198" s="83"/>
      <c r="KSI198" s="83"/>
      <c r="KSJ198" s="83"/>
      <c r="KSK198" s="83"/>
      <c r="KSL198" s="83"/>
      <c r="KSM198" s="83"/>
      <c r="KSN198" s="83"/>
      <c r="KSO198" s="83"/>
      <c r="KSP198" s="83"/>
      <c r="KSQ198" s="83"/>
      <c r="KSR198" s="83"/>
      <c r="KSS198" s="83"/>
      <c r="KST198" s="83"/>
      <c r="KSU198" s="83"/>
      <c r="KSV198" s="83"/>
      <c r="KSW198" s="83"/>
      <c r="KSX198" s="83"/>
      <c r="KSY198" s="83"/>
      <c r="KSZ198" s="83"/>
      <c r="KTA198" s="83"/>
      <c r="KTB198" s="83"/>
      <c r="KTC198" s="83"/>
      <c r="KTD198" s="83"/>
      <c r="KTE198" s="83"/>
      <c r="KTF198" s="83"/>
      <c r="KTG198" s="83"/>
      <c r="KTH198" s="83"/>
      <c r="KTI198" s="83"/>
      <c r="KTJ198" s="83"/>
      <c r="KTK198" s="83"/>
      <c r="KTL198" s="83"/>
      <c r="KTM198" s="83"/>
      <c r="KTN198" s="83"/>
      <c r="KTO198" s="83"/>
      <c r="KTP198" s="83"/>
      <c r="KTQ198" s="83"/>
      <c r="KTR198" s="83"/>
      <c r="KTS198" s="83"/>
      <c r="KTT198" s="83"/>
      <c r="KTU198" s="83"/>
      <c r="KTV198" s="83"/>
      <c r="KTW198" s="83"/>
      <c r="KTX198" s="83"/>
      <c r="KTY198" s="83"/>
      <c r="KTZ198" s="83"/>
      <c r="KUA198" s="83"/>
      <c r="KUB198" s="83"/>
      <c r="KUC198" s="83"/>
      <c r="KUD198" s="83"/>
      <c r="KUE198" s="83"/>
      <c r="KUF198" s="83"/>
      <c r="KUG198" s="83"/>
      <c r="KUH198" s="83"/>
      <c r="KUI198" s="83"/>
      <c r="KUJ198" s="83"/>
      <c r="KUK198" s="83"/>
      <c r="KUL198" s="83"/>
      <c r="KUM198" s="83"/>
      <c r="KUN198" s="83"/>
      <c r="KUO198" s="83"/>
      <c r="KUP198" s="83"/>
      <c r="KUQ198" s="83"/>
      <c r="KUR198" s="83"/>
      <c r="KUS198" s="83"/>
      <c r="KUT198" s="83"/>
      <c r="KUU198" s="83"/>
      <c r="KUV198" s="83"/>
      <c r="KUW198" s="83"/>
      <c r="KUX198" s="83"/>
      <c r="KUY198" s="83"/>
      <c r="KUZ198" s="83"/>
      <c r="KVA198" s="83"/>
      <c r="KVB198" s="83"/>
      <c r="KVC198" s="83"/>
      <c r="KVD198" s="83"/>
      <c r="KVE198" s="83"/>
      <c r="KVF198" s="83"/>
      <c r="KVG198" s="83"/>
      <c r="KVH198" s="83"/>
      <c r="KVI198" s="83"/>
      <c r="KVJ198" s="83"/>
      <c r="KVK198" s="83"/>
      <c r="KVL198" s="83"/>
      <c r="KVM198" s="83"/>
      <c r="KVN198" s="83"/>
      <c r="KVO198" s="83"/>
      <c r="KVP198" s="83"/>
      <c r="KVQ198" s="83"/>
      <c r="KVR198" s="83"/>
      <c r="KVS198" s="83"/>
      <c r="KVT198" s="83"/>
      <c r="KVU198" s="83"/>
      <c r="KVV198" s="83"/>
      <c r="KVW198" s="83"/>
      <c r="KVX198" s="83"/>
      <c r="KVY198" s="83"/>
      <c r="KVZ198" s="83"/>
      <c r="KWA198" s="83"/>
      <c r="KWB198" s="83"/>
      <c r="KWC198" s="83"/>
      <c r="KWD198" s="83"/>
      <c r="KWE198" s="83"/>
      <c r="KWF198" s="83"/>
      <c r="KWG198" s="83"/>
      <c r="KWH198" s="83"/>
      <c r="KWI198" s="83"/>
      <c r="KWJ198" s="83"/>
      <c r="KWK198" s="83"/>
      <c r="KWL198" s="83"/>
      <c r="KWM198" s="83"/>
      <c r="KWN198" s="83"/>
      <c r="KWO198" s="83"/>
      <c r="KWP198" s="83"/>
      <c r="KWQ198" s="83"/>
      <c r="KWR198" s="83"/>
      <c r="KWS198" s="83"/>
      <c r="KWT198" s="83"/>
      <c r="KWU198" s="83"/>
      <c r="KWV198" s="83"/>
      <c r="KWW198" s="83"/>
      <c r="KWX198" s="83"/>
      <c r="KWY198" s="83"/>
      <c r="KWZ198" s="83"/>
      <c r="KXA198" s="83"/>
      <c r="KXB198" s="83"/>
      <c r="KXC198" s="83"/>
      <c r="KXD198" s="83"/>
      <c r="KXE198" s="83"/>
      <c r="KXF198" s="83"/>
      <c r="KXG198" s="83"/>
      <c r="KXH198" s="83"/>
      <c r="KXI198" s="83"/>
      <c r="KXJ198" s="83"/>
      <c r="KXK198" s="83"/>
      <c r="KXL198" s="83"/>
      <c r="KXM198" s="83"/>
      <c r="KXN198" s="83"/>
      <c r="KXO198" s="83"/>
      <c r="KXP198" s="83"/>
      <c r="KXQ198" s="83"/>
      <c r="KXR198" s="83"/>
      <c r="KXS198" s="83"/>
      <c r="KXT198" s="83"/>
      <c r="KXU198" s="83"/>
      <c r="KXV198" s="83"/>
      <c r="KXW198" s="83"/>
      <c r="KXX198" s="83"/>
      <c r="KXY198" s="83"/>
      <c r="KXZ198" s="83"/>
      <c r="KYA198" s="83"/>
      <c r="KYB198" s="83"/>
      <c r="KYC198" s="83"/>
      <c r="KYD198" s="83"/>
      <c r="KYE198" s="83"/>
      <c r="KYF198" s="83"/>
      <c r="KYG198" s="83"/>
      <c r="KYH198" s="83"/>
      <c r="KYI198" s="83"/>
      <c r="KYJ198" s="83"/>
      <c r="KYK198" s="83"/>
      <c r="KYL198" s="83"/>
      <c r="KYM198" s="83"/>
      <c r="KYN198" s="83"/>
      <c r="KYO198" s="83"/>
      <c r="KYP198" s="83"/>
      <c r="KYQ198" s="83"/>
      <c r="KYR198" s="83"/>
      <c r="KYS198" s="83"/>
      <c r="KYT198" s="83"/>
      <c r="KYU198" s="83"/>
      <c r="KYV198" s="83"/>
      <c r="KYW198" s="83"/>
      <c r="KYX198" s="83"/>
      <c r="KYY198" s="83"/>
      <c r="KYZ198" s="83"/>
      <c r="KZA198" s="83"/>
      <c r="KZB198" s="83"/>
      <c r="KZC198" s="83"/>
      <c r="KZD198" s="83"/>
      <c r="KZE198" s="83"/>
      <c r="KZF198" s="83"/>
      <c r="KZG198" s="83"/>
      <c r="KZH198" s="83"/>
      <c r="KZI198" s="83"/>
      <c r="KZJ198" s="83"/>
      <c r="KZK198" s="83"/>
      <c r="KZL198" s="83"/>
      <c r="KZM198" s="83"/>
      <c r="KZN198" s="83"/>
      <c r="KZO198" s="83"/>
      <c r="KZP198" s="83"/>
      <c r="KZQ198" s="83"/>
      <c r="KZR198" s="83"/>
      <c r="KZS198" s="83"/>
      <c r="KZT198" s="83"/>
      <c r="KZU198" s="83"/>
      <c r="KZV198" s="83"/>
      <c r="KZW198" s="83"/>
      <c r="KZX198" s="83"/>
      <c r="KZY198" s="83"/>
      <c r="KZZ198" s="83"/>
      <c r="LAA198" s="83"/>
      <c r="LAB198" s="83"/>
      <c r="LAC198" s="83"/>
      <c r="LAD198" s="83"/>
      <c r="LAE198" s="83"/>
      <c r="LAF198" s="83"/>
      <c r="LAG198" s="83"/>
      <c r="LAH198" s="83"/>
      <c r="LAI198" s="83"/>
      <c r="LAJ198" s="83"/>
      <c r="LAK198" s="83"/>
      <c r="LAL198" s="83"/>
      <c r="LAM198" s="83"/>
      <c r="LAN198" s="83"/>
      <c r="LAO198" s="83"/>
      <c r="LAP198" s="83"/>
      <c r="LAQ198" s="83"/>
      <c r="LAR198" s="83"/>
      <c r="LAS198" s="83"/>
      <c r="LAT198" s="83"/>
      <c r="LAU198" s="83"/>
      <c r="LAV198" s="83"/>
      <c r="LAW198" s="83"/>
      <c r="LAX198" s="83"/>
      <c r="LAY198" s="83"/>
      <c r="LAZ198" s="83"/>
      <c r="LBA198" s="83"/>
      <c r="LBB198" s="83"/>
      <c r="LBC198" s="83"/>
      <c r="LBD198" s="83"/>
      <c r="LBE198" s="83"/>
      <c r="LBF198" s="83"/>
      <c r="LBG198" s="83"/>
      <c r="LBH198" s="83"/>
      <c r="LBI198" s="83"/>
      <c r="LBJ198" s="83"/>
      <c r="LBK198" s="83"/>
      <c r="LBL198" s="83"/>
      <c r="LBM198" s="83"/>
      <c r="LBN198" s="83"/>
      <c r="LBO198" s="83"/>
      <c r="LBP198" s="83"/>
      <c r="LBQ198" s="83"/>
      <c r="LBR198" s="83"/>
      <c r="LBS198" s="83"/>
      <c r="LBT198" s="83"/>
      <c r="LBU198" s="83"/>
      <c r="LBV198" s="83"/>
      <c r="LBW198" s="83"/>
      <c r="LBX198" s="83"/>
      <c r="LBY198" s="83"/>
      <c r="LBZ198" s="83"/>
      <c r="LCA198" s="83"/>
      <c r="LCB198" s="83"/>
      <c r="LCC198" s="83"/>
      <c r="LCD198" s="83"/>
      <c r="LCE198" s="83"/>
      <c r="LCF198" s="83"/>
      <c r="LCG198" s="83"/>
      <c r="LCH198" s="83"/>
      <c r="LCI198" s="83"/>
      <c r="LCJ198" s="83"/>
      <c r="LCK198" s="83"/>
      <c r="LCL198" s="83"/>
      <c r="LCM198" s="83"/>
      <c r="LCN198" s="83"/>
      <c r="LCO198" s="83"/>
      <c r="LCP198" s="83"/>
      <c r="LCQ198" s="83"/>
      <c r="LCR198" s="83"/>
      <c r="LCS198" s="83"/>
      <c r="LCT198" s="83"/>
      <c r="LCU198" s="83"/>
      <c r="LCV198" s="83"/>
      <c r="LCW198" s="83"/>
      <c r="LCX198" s="83"/>
      <c r="LCY198" s="83"/>
      <c r="LCZ198" s="83"/>
      <c r="LDA198" s="83"/>
      <c r="LDB198" s="83"/>
      <c r="LDC198" s="83"/>
      <c r="LDD198" s="83"/>
      <c r="LDE198" s="83"/>
      <c r="LDF198" s="83"/>
      <c r="LDG198" s="83"/>
      <c r="LDH198" s="83"/>
      <c r="LDI198" s="83"/>
      <c r="LDJ198" s="83"/>
      <c r="LDK198" s="83"/>
      <c r="LDL198" s="83"/>
      <c r="LDM198" s="83"/>
      <c r="LDN198" s="83"/>
      <c r="LDO198" s="83"/>
      <c r="LDP198" s="83"/>
      <c r="LDQ198" s="83"/>
      <c r="LDR198" s="83"/>
      <c r="LDS198" s="83"/>
      <c r="LDT198" s="83"/>
      <c r="LDU198" s="83"/>
      <c r="LDV198" s="83"/>
      <c r="LDW198" s="83"/>
      <c r="LDX198" s="83"/>
      <c r="LDY198" s="83"/>
      <c r="LDZ198" s="83"/>
      <c r="LEA198" s="83"/>
      <c r="LEB198" s="83"/>
      <c r="LEC198" s="83"/>
      <c r="LED198" s="83"/>
      <c r="LEE198" s="83"/>
      <c r="LEF198" s="83"/>
      <c r="LEG198" s="83"/>
      <c r="LEH198" s="83"/>
      <c r="LEI198" s="83"/>
      <c r="LEJ198" s="83"/>
      <c r="LEK198" s="83"/>
      <c r="LEL198" s="83"/>
      <c r="LEM198" s="83"/>
      <c r="LEN198" s="83"/>
      <c r="LEO198" s="83"/>
      <c r="LEP198" s="83"/>
      <c r="LEQ198" s="83"/>
      <c r="LER198" s="83"/>
      <c r="LES198" s="83"/>
      <c r="LET198" s="83"/>
      <c r="LEU198" s="83"/>
      <c r="LEV198" s="83"/>
      <c r="LEW198" s="83"/>
      <c r="LEX198" s="83"/>
      <c r="LEY198" s="83"/>
      <c r="LEZ198" s="83"/>
      <c r="LFA198" s="83"/>
      <c r="LFB198" s="83"/>
      <c r="LFC198" s="83"/>
      <c r="LFD198" s="83"/>
      <c r="LFE198" s="83"/>
      <c r="LFF198" s="83"/>
      <c r="LFG198" s="83"/>
      <c r="LFH198" s="83"/>
      <c r="LFI198" s="83"/>
      <c r="LFJ198" s="83"/>
      <c r="LFK198" s="83"/>
      <c r="LFL198" s="83"/>
      <c r="LFM198" s="83"/>
      <c r="LFN198" s="83"/>
      <c r="LFO198" s="83"/>
      <c r="LFP198" s="83"/>
      <c r="LFQ198" s="83"/>
      <c r="LFR198" s="83"/>
      <c r="LFS198" s="83"/>
      <c r="LFT198" s="83"/>
      <c r="LFU198" s="83"/>
      <c r="LFV198" s="83"/>
      <c r="LFW198" s="83"/>
      <c r="LFX198" s="83"/>
      <c r="LFY198" s="83"/>
      <c r="LFZ198" s="83"/>
      <c r="LGA198" s="83"/>
      <c r="LGB198" s="83"/>
      <c r="LGC198" s="83"/>
      <c r="LGD198" s="83"/>
      <c r="LGE198" s="83"/>
      <c r="LGF198" s="83"/>
      <c r="LGG198" s="83"/>
      <c r="LGH198" s="83"/>
      <c r="LGI198" s="83"/>
      <c r="LGJ198" s="83"/>
      <c r="LGK198" s="83"/>
      <c r="LGL198" s="83"/>
      <c r="LGM198" s="83"/>
      <c r="LGN198" s="83"/>
      <c r="LGO198" s="83"/>
      <c r="LGP198" s="83"/>
      <c r="LGQ198" s="83"/>
      <c r="LGR198" s="83"/>
      <c r="LGS198" s="83"/>
      <c r="LGT198" s="83"/>
      <c r="LGU198" s="83"/>
      <c r="LGV198" s="83"/>
      <c r="LGW198" s="83"/>
      <c r="LGX198" s="83"/>
      <c r="LGY198" s="83"/>
      <c r="LGZ198" s="83"/>
      <c r="LHA198" s="83"/>
      <c r="LHB198" s="83"/>
      <c r="LHC198" s="83"/>
      <c r="LHD198" s="83"/>
      <c r="LHE198" s="83"/>
      <c r="LHF198" s="83"/>
      <c r="LHG198" s="83"/>
      <c r="LHH198" s="83"/>
      <c r="LHI198" s="83"/>
      <c r="LHJ198" s="83"/>
      <c r="LHK198" s="83"/>
      <c r="LHL198" s="83"/>
      <c r="LHM198" s="83"/>
      <c r="LHN198" s="83"/>
      <c r="LHO198" s="83"/>
      <c r="LHP198" s="83"/>
      <c r="LHQ198" s="83"/>
      <c r="LHR198" s="83"/>
      <c r="LHS198" s="83"/>
      <c r="LHT198" s="83"/>
      <c r="LHU198" s="83"/>
      <c r="LHV198" s="83"/>
      <c r="LHW198" s="83"/>
      <c r="LHX198" s="83"/>
      <c r="LHY198" s="83"/>
      <c r="LHZ198" s="83"/>
      <c r="LIA198" s="83"/>
      <c r="LIB198" s="83"/>
      <c r="LIC198" s="83"/>
      <c r="LID198" s="83"/>
      <c r="LIE198" s="83"/>
      <c r="LIF198" s="83"/>
      <c r="LIG198" s="83"/>
      <c r="LIH198" s="83"/>
      <c r="LII198" s="83"/>
      <c r="LIJ198" s="83"/>
      <c r="LIK198" s="83"/>
      <c r="LIL198" s="83"/>
      <c r="LIM198" s="83"/>
      <c r="LIN198" s="83"/>
      <c r="LIO198" s="83"/>
      <c r="LIP198" s="83"/>
      <c r="LIQ198" s="83"/>
      <c r="LIR198" s="83"/>
      <c r="LIS198" s="83"/>
      <c r="LIT198" s="83"/>
      <c r="LIU198" s="83"/>
      <c r="LIV198" s="83"/>
      <c r="LIW198" s="83"/>
      <c r="LIX198" s="83"/>
      <c r="LIY198" s="83"/>
      <c r="LIZ198" s="83"/>
      <c r="LJA198" s="83"/>
      <c r="LJB198" s="83"/>
      <c r="LJC198" s="83"/>
      <c r="LJD198" s="83"/>
      <c r="LJE198" s="83"/>
      <c r="LJF198" s="83"/>
      <c r="LJG198" s="83"/>
      <c r="LJH198" s="83"/>
      <c r="LJI198" s="83"/>
      <c r="LJJ198" s="83"/>
      <c r="LJK198" s="83"/>
      <c r="LJL198" s="83"/>
      <c r="LJM198" s="83"/>
      <c r="LJN198" s="83"/>
      <c r="LJO198" s="83"/>
      <c r="LJP198" s="83"/>
      <c r="LJQ198" s="83"/>
      <c r="LJR198" s="83"/>
      <c r="LJS198" s="83"/>
      <c r="LJT198" s="83"/>
      <c r="LJU198" s="83"/>
      <c r="LJV198" s="83"/>
      <c r="LJW198" s="83"/>
      <c r="LJX198" s="83"/>
      <c r="LJY198" s="83"/>
      <c r="LJZ198" s="83"/>
      <c r="LKA198" s="83"/>
      <c r="LKB198" s="83"/>
      <c r="LKC198" s="83"/>
      <c r="LKD198" s="83"/>
      <c r="LKE198" s="83"/>
      <c r="LKF198" s="83"/>
      <c r="LKG198" s="83"/>
      <c r="LKH198" s="83"/>
      <c r="LKI198" s="83"/>
      <c r="LKJ198" s="83"/>
      <c r="LKK198" s="83"/>
      <c r="LKL198" s="83"/>
      <c r="LKM198" s="83"/>
      <c r="LKN198" s="83"/>
      <c r="LKO198" s="83"/>
      <c r="LKP198" s="83"/>
      <c r="LKQ198" s="83"/>
      <c r="LKR198" s="83"/>
      <c r="LKS198" s="83"/>
      <c r="LKT198" s="83"/>
      <c r="LKU198" s="83"/>
      <c r="LKV198" s="83"/>
      <c r="LKW198" s="83"/>
      <c r="LKX198" s="83"/>
      <c r="LKY198" s="83"/>
      <c r="LKZ198" s="83"/>
      <c r="LLA198" s="83"/>
      <c r="LLB198" s="83"/>
      <c r="LLC198" s="83"/>
      <c r="LLD198" s="83"/>
      <c r="LLE198" s="83"/>
      <c r="LLF198" s="83"/>
      <c r="LLG198" s="83"/>
      <c r="LLH198" s="83"/>
      <c r="LLI198" s="83"/>
      <c r="LLJ198" s="83"/>
      <c r="LLK198" s="83"/>
      <c r="LLL198" s="83"/>
      <c r="LLM198" s="83"/>
      <c r="LLN198" s="83"/>
      <c r="LLO198" s="83"/>
      <c r="LLP198" s="83"/>
      <c r="LLQ198" s="83"/>
      <c r="LLR198" s="83"/>
      <c r="LLS198" s="83"/>
      <c r="LLT198" s="83"/>
      <c r="LLU198" s="83"/>
      <c r="LLV198" s="83"/>
      <c r="LLW198" s="83"/>
      <c r="LLX198" s="83"/>
      <c r="LLY198" s="83"/>
      <c r="LLZ198" s="83"/>
      <c r="LMA198" s="83"/>
      <c r="LMB198" s="83"/>
      <c r="LMC198" s="83"/>
      <c r="LMD198" s="83"/>
      <c r="LME198" s="83"/>
      <c r="LMF198" s="83"/>
      <c r="LMG198" s="83"/>
      <c r="LMH198" s="83"/>
      <c r="LMI198" s="83"/>
      <c r="LMJ198" s="83"/>
      <c r="LMK198" s="83"/>
      <c r="LML198" s="83"/>
      <c r="LMM198" s="83"/>
      <c r="LMN198" s="83"/>
      <c r="LMO198" s="83"/>
      <c r="LMP198" s="83"/>
      <c r="LMQ198" s="83"/>
      <c r="LMR198" s="83"/>
      <c r="LMS198" s="83"/>
      <c r="LMT198" s="83"/>
      <c r="LMU198" s="83"/>
      <c r="LMV198" s="83"/>
      <c r="LMW198" s="83"/>
      <c r="LMX198" s="83"/>
      <c r="LMY198" s="83"/>
      <c r="LMZ198" s="83"/>
      <c r="LNA198" s="83"/>
      <c r="LNB198" s="83"/>
      <c r="LNC198" s="83"/>
      <c r="LND198" s="83"/>
      <c r="LNE198" s="83"/>
      <c r="LNF198" s="83"/>
      <c r="LNG198" s="83"/>
      <c r="LNH198" s="83"/>
      <c r="LNI198" s="83"/>
      <c r="LNJ198" s="83"/>
      <c r="LNK198" s="83"/>
      <c r="LNL198" s="83"/>
      <c r="LNM198" s="83"/>
      <c r="LNN198" s="83"/>
      <c r="LNO198" s="83"/>
      <c r="LNP198" s="83"/>
      <c r="LNQ198" s="83"/>
      <c r="LNR198" s="83"/>
      <c r="LNS198" s="83"/>
      <c r="LNT198" s="83"/>
      <c r="LNU198" s="83"/>
      <c r="LNV198" s="83"/>
      <c r="LNW198" s="83"/>
      <c r="LNX198" s="83"/>
      <c r="LNY198" s="83"/>
      <c r="LNZ198" s="83"/>
      <c r="LOA198" s="83"/>
      <c r="LOB198" s="83"/>
      <c r="LOC198" s="83"/>
      <c r="LOD198" s="83"/>
      <c r="LOE198" s="83"/>
      <c r="LOF198" s="83"/>
      <c r="LOG198" s="83"/>
      <c r="LOH198" s="83"/>
      <c r="LOI198" s="83"/>
      <c r="LOJ198" s="83"/>
      <c r="LOK198" s="83"/>
      <c r="LOL198" s="83"/>
      <c r="LOM198" s="83"/>
      <c r="LON198" s="83"/>
      <c r="LOO198" s="83"/>
      <c r="LOP198" s="83"/>
      <c r="LOQ198" s="83"/>
      <c r="LOR198" s="83"/>
      <c r="LOS198" s="83"/>
      <c r="LOT198" s="83"/>
      <c r="LOU198" s="83"/>
      <c r="LOV198" s="83"/>
      <c r="LOW198" s="83"/>
      <c r="LOX198" s="83"/>
      <c r="LOY198" s="83"/>
      <c r="LOZ198" s="83"/>
      <c r="LPA198" s="83"/>
      <c r="LPB198" s="83"/>
      <c r="LPC198" s="83"/>
      <c r="LPD198" s="83"/>
      <c r="LPE198" s="83"/>
      <c r="LPF198" s="83"/>
      <c r="LPG198" s="83"/>
      <c r="LPH198" s="83"/>
      <c r="LPI198" s="83"/>
      <c r="LPJ198" s="83"/>
      <c r="LPK198" s="83"/>
      <c r="LPL198" s="83"/>
      <c r="LPM198" s="83"/>
      <c r="LPN198" s="83"/>
      <c r="LPO198" s="83"/>
      <c r="LPP198" s="83"/>
      <c r="LPQ198" s="83"/>
      <c r="LPR198" s="83"/>
      <c r="LPS198" s="83"/>
      <c r="LPT198" s="83"/>
      <c r="LPU198" s="83"/>
      <c r="LPV198" s="83"/>
      <c r="LPW198" s="83"/>
      <c r="LPX198" s="83"/>
      <c r="LPY198" s="83"/>
      <c r="LPZ198" s="83"/>
      <c r="LQA198" s="83"/>
      <c r="LQB198" s="83"/>
      <c r="LQC198" s="83"/>
      <c r="LQD198" s="83"/>
      <c r="LQE198" s="83"/>
      <c r="LQF198" s="83"/>
      <c r="LQG198" s="83"/>
      <c r="LQH198" s="83"/>
      <c r="LQI198" s="83"/>
      <c r="LQJ198" s="83"/>
      <c r="LQK198" s="83"/>
      <c r="LQL198" s="83"/>
      <c r="LQM198" s="83"/>
      <c r="LQN198" s="83"/>
      <c r="LQO198" s="83"/>
      <c r="LQP198" s="83"/>
      <c r="LQQ198" s="83"/>
      <c r="LQR198" s="83"/>
      <c r="LQS198" s="83"/>
      <c r="LQT198" s="83"/>
      <c r="LQU198" s="83"/>
      <c r="LQV198" s="83"/>
      <c r="LQW198" s="83"/>
      <c r="LQX198" s="83"/>
      <c r="LQY198" s="83"/>
      <c r="LQZ198" s="83"/>
      <c r="LRA198" s="83"/>
      <c r="LRB198" s="83"/>
      <c r="LRC198" s="83"/>
      <c r="LRD198" s="83"/>
      <c r="LRE198" s="83"/>
      <c r="LRF198" s="83"/>
      <c r="LRG198" s="83"/>
      <c r="LRH198" s="83"/>
      <c r="LRI198" s="83"/>
      <c r="LRJ198" s="83"/>
      <c r="LRK198" s="83"/>
      <c r="LRL198" s="83"/>
      <c r="LRM198" s="83"/>
      <c r="LRN198" s="83"/>
      <c r="LRO198" s="83"/>
      <c r="LRP198" s="83"/>
      <c r="LRQ198" s="83"/>
      <c r="LRR198" s="83"/>
      <c r="LRS198" s="83"/>
      <c r="LRT198" s="83"/>
      <c r="LRU198" s="83"/>
      <c r="LRV198" s="83"/>
      <c r="LRW198" s="83"/>
      <c r="LRX198" s="83"/>
      <c r="LRY198" s="83"/>
      <c r="LRZ198" s="83"/>
      <c r="LSA198" s="83"/>
      <c r="LSB198" s="83"/>
      <c r="LSC198" s="83"/>
      <c r="LSD198" s="83"/>
      <c r="LSE198" s="83"/>
      <c r="LSF198" s="83"/>
      <c r="LSG198" s="83"/>
      <c r="LSH198" s="83"/>
      <c r="LSI198" s="83"/>
      <c r="LSJ198" s="83"/>
      <c r="LSK198" s="83"/>
      <c r="LSL198" s="83"/>
      <c r="LSM198" s="83"/>
      <c r="LSN198" s="83"/>
      <c r="LSO198" s="83"/>
      <c r="LSP198" s="83"/>
      <c r="LSQ198" s="83"/>
      <c r="LSR198" s="83"/>
      <c r="LSS198" s="83"/>
      <c r="LST198" s="83"/>
      <c r="LSU198" s="83"/>
      <c r="LSV198" s="83"/>
      <c r="LSW198" s="83"/>
      <c r="LSX198" s="83"/>
      <c r="LSY198" s="83"/>
      <c r="LSZ198" s="83"/>
      <c r="LTA198" s="83"/>
      <c r="LTB198" s="83"/>
      <c r="LTC198" s="83"/>
      <c r="LTD198" s="83"/>
      <c r="LTE198" s="83"/>
      <c r="LTF198" s="83"/>
      <c r="LTG198" s="83"/>
      <c r="LTH198" s="83"/>
      <c r="LTI198" s="83"/>
      <c r="LTJ198" s="83"/>
      <c r="LTK198" s="83"/>
      <c r="LTL198" s="83"/>
      <c r="LTM198" s="83"/>
      <c r="LTN198" s="83"/>
      <c r="LTO198" s="83"/>
      <c r="LTP198" s="83"/>
      <c r="LTQ198" s="83"/>
      <c r="LTR198" s="83"/>
      <c r="LTS198" s="83"/>
      <c r="LTT198" s="83"/>
      <c r="LTU198" s="83"/>
      <c r="LTV198" s="83"/>
      <c r="LTW198" s="83"/>
      <c r="LTX198" s="83"/>
      <c r="LTY198" s="83"/>
      <c r="LTZ198" s="83"/>
      <c r="LUA198" s="83"/>
      <c r="LUB198" s="83"/>
      <c r="LUC198" s="83"/>
      <c r="LUD198" s="83"/>
      <c r="LUE198" s="83"/>
      <c r="LUF198" s="83"/>
      <c r="LUG198" s="83"/>
      <c r="LUH198" s="83"/>
      <c r="LUI198" s="83"/>
      <c r="LUJ198" s="83"/>
      <c r="LUK198" s="83"/>
      <c r="LUL198" s="83"/>
      <c r="LUM198" s="83"/>
      <c r="LUN198" s="83"/>
      <c r="LUO198" s="83"/>
      <c r="LUP198" s="83"/>
      <c r="LUQ198" s="83"/>
      <c r="LUR198" s="83"/>
      <c r="LUS198" s="83"/>
      <c r="LUT198" s="83"/>
      <c r="LUU198" s="83"/>
      <c r="LUV198" s="83"/>
      <c r="LUW198" s="83"/>
      <c r="LUX198" s="83"/>
      <c r="LUY198" s="83"/>
      <c r="LUZ198" s="83"/>
      <c r="LVA198" s="83"/>
      <c r="LVB198" s="83"/>
      <c r="LVC198" s="83"/>
      <c r="LVD198" s="83"/>
      <c r="LVE198" s="83"/>
      <c r="LVF198" s="83"/>
      <c r="LVG198" s="83"/>
      <c r="LVH198" s="83"/>
      <c r="LVI198" s="83"/>
      <c r="LVJ198" s="83"/>
      <c r="LVK198" s="83"/>
      <c r="LVL198" s="83"/>
      <c r="LVM198" s="83"/>
      <c r="LVN198" s="83"/>
      <c r="LVO198" s="83"/>
      <c r="LVP198" s="83"/>
      <c r="LVQ198" s="83"/>
      <c r="LVR198" s="83"/>
      <c r="LVS198" s="83"/>
      <c r="LVT198" s="83"/>
      <c r="LVU198" s="83"/>
      <c r="LVV198" s="83"/>
      <c r="LVW198" s="83"/>
      <c r="LVX198" s="83"/>
      <c r="LVY198" s="83"/>
      <c r="LVZ198" s="83"/>
      <c r="LWA198" s="83"/>
      <c r="LWB198" s="83"/>
      <c r="LWC198" s="83"/>
      <c r="LWD198" s="83"/>
      <c r="LWE198" s="83"/>
      <c r="LWF198" s="83"/>
      <c r="LWG198" s="83"/>
      <c r="LWH198" s="83"/>
      <c r="LWI198" s="83"/>
      <c r="LWJ198" s="83"/>
      <c r="LWK198" s="83"/>
      <c r="LWL198" s="83"/>
      <c r="LWM198" s="83"/>
      <c r="LWN198" s="83"/>
      <c r="LWO198" s="83"/>
      <c r="LWP198" s="83"/>
      <c r="LWQ198" s="83"/>
      <c r="LWR198" s="83"/>
      <c r="LWS198" s="83"/>
      <c r="LWT198" s="83"/>
      <c r="LWU198" s="83"/>
      <c r="LWV198" s="83"/>
      <c r="LWW198" s="83"/>
      <c r="LWX198" s="83"/>
      <c r="LWY198" s="83"/>
      <c r="LWZ198" s="83"/>
      <c r="LXA198" s="83"/>
      <c r="LXB198" s="83"/>
      <c r="LXC198" s="83"/>
      <c r="LXD198" s="83"/>
      <c r="LXE198" s="83"/>
      <c r="LXF198" s="83"/>
      <c r="LXG198" s="83"/>
      <c r="LXH198" s="83"/>
      <c r="LXI198" s="83"/>
      <c r="LXJ198" s="83"/>
      <c r="LXK198" s="83"/>
      <c r="LXL198" s="83"/>
      <c r="LXM198" s="83"/>
      <c r="LXN198" s="83"/>
      <c r="LXO198" s="83"/>
      <c r="LXP198" s="83"/>
      <c r="LXQ198" s="83"/>
      <c r="LXR198" s="83"/>
      <c r="LXS198" s="83"/>
      <c r="LXT198" s="83"/>
      <c r="LXU198" s="83"/>
      <c r="LXV198" s="83"/>
      <c r="LXW198" s="83"/>
      <c r="LXX198" s="83"/>
      <c r="LXY198" s="83"/>
      <c r="LXZ198" s="83"/>
      <c r="LYA198" s="83"/>
      <c r="LYB198" s="83"/>
      <c r="LYC198" s="83"/>
      <c r="LYD198" s="83"/>
      <c r="LYE198" s="83"/>
      <c r="LYF198" s="83"/>
      <c r="LYG198" s="83"/>
      <c r="LYH198" s="83"/>
      <c r="LYI198" s="83"/>
      <c r="LYJ198" s="83"/>
      <c r="LYK198" s="83"/>
      <c r="LYL198" s="83"/>
      <c r="LYM198" s="83"/>
      <c r="LYN198" s="83"/>
      <c r="LYO198" s="83"/>
      <c r="LYP198" s="83"/>
      <c r="LYQ198" s="83"/>
      <c r="LYR198" s="83"/>
      <c r="LYS198" s="83"/>
      <c r="LYT198" s="83"/>
      <c r="LYU198" s="83"/>
      <c r="LYV198" s="83"/>
      <c r="LYW198" s="83"/>
      <c r="LYX198" s="83"/>
      <c r="LYY198" s="83"/>
      <c r="LYZ198" s="83"/>
      <c r="LZA198" s="83"/>
      <c r="LZB198" s="83"/>
      <c r="LZC198" s="83"/>
      <c r="LZD198" s="83"/>
      <c r="LZE198" s="83"/>
      <c r="LZF198" s="83"/>
      <c r="LZG198" s="83"/>
      <c r="LZH198" s="83"/>
      <c r="LZI198" s="83"/>
      <c r="LZJ198" s="83"/>
      <c r="LZK198" s="83"/>
      <c r="LZL198" s="83"/>
      <c r="LZM198" s="83"/>
      <c r="LZN198" s="83"/>
      <c r="LZO198" s="83"/>
      <c r="LZP198" s="83"/>
      <c r="LZQ198" s="83"/>
      <c r="LZR198" s="83"/>
      <c r="LZS198" s="83"/>
      <c r="LZT198" s="83"/>
      <c r="LZU198" s="83"/>
      <c r="LZV198" s="83"/>
      <c r="LZW198" s="83"/>
      <c r="LZX198" s="83"/>
      <c r="LZY198" s="83"/>
      <c r="LZZ198" s="83"/>
      <c r="MAA198" s="83"/>
      <c r="MAB198" s="83"/>
      <c r="MAC198" s="83"/>
      <c r="MAD198" s="83"/>
      <c r="MAE198" s="83"/>
      <c r="MAF198" s="83"/>
      <c r="MAG198" s="83"/>
      <c r="MAH198" s="83"/>
      <c r="MAI198" s="83"/>
      <c r="MAJ198" s="83"/>
      <c r="MAK198" s="83"/>
      <c r="MAL198" s="83"/>
      <c r="MAM198" s="83"/>
      <c r="MAN198" s="83"/>
      <c r="MAO198" s="83"/>
      <c r="MAP198" s="83"/>
      <c r="MAQ198" s="83"/>
      <c r="MAR198" s="83"/>
      <c r="MAS198" s="83"/>
      <c r="MAT198" s="83"/>
      <c r="MAU198" s="83"/>
      <c r="MAV198" s="83"/>
      <c r="MAW198" s="83"/>
      <c r="MAX198" s="83"/>
      <c r="MAY198" s="83"/>
      <c r="MAZ198" s="83"/>
      <c r="MBA198" s="83"/>
      <c r="MBB198" s="83"/>
      <c r="MBC198" s="83"/>
      <c r="MBD198" s="83"/>
      <c r="MBE198" s="83"/>
      <c r="MBF198" s="83"/>
      <c r="MBG198" s="83"/>
      <c r="MBH198" s="83"/>
      <c r="MBI198" s="83"/>
      <c r="MBJ198" s="83"/>
      <c r="MBK198" s="83"/>
      <c r="MBL198" s="83"/>
      <c r="MBM198" s="83"/>
      <c r="MBN198" s="83"/>
      <c r="MBO198" s="83"/>
      <c r="MBP198" s="83"/>
      <c r="MBQ198" s="83"/>
      <c r="MBR198" s="83"/>
      <c r="MBS198" s="83"/>
      <c r="MBT198" s="83"/>
      <c r="MBU198" s="83"/>
      <c r="MBV198" s="83"/>
      <c r="MBW198" s="83"/>
      <c r="MBX198" s="83"/>
      <c r="MBY198" s="83"/>
      <c r="MBZ198" s="83"/>
      <c r="MCA198" s="83"/>
      <c r="MCB198" s="83"/>
      <c r="MCC198" s="83"/>
      <c r="MCD198" s="83"/>
      <c r="MCE198" s="83"/>
      <c r="MCF198" s="83"/>
      <c r="MCG198" s="83"/>
      <c r="MCH198" s="83"/>
      <c r="MCI198" s="83"/>
      <c r="MCJ198" s="83"/>
      <c r="MCK198" s="83"/>
      <c r="MCL198" s="83"/>
      <c r="MCM198" s="83"/>
      <c r="MCN198" s="83"/>
      <c r="MCO198" s="83"/>
      <c r="MCP198" s="83"/>
      <c r="MCQ198" s="83"/>
      <c r="MCR198" s="83"/>
      <c r="MCS198" s="83"/>
      <c r="MCT198" s="83"/>
      <c r="MCU198" s="83"/>
      <c r="MCV198" s="83"/>
      <c r="MCW198" s="83"/>
      <c r="MCX198" s="83"/>
      <c r="MCY198" s="83"/>
      <c r="MCZ198" s="83"/>
      <c r="MDA198" s="83"/>
      <c r="MDB198" s="83"/>
      <c r="MDC198" s="83"/>
      <c r="MDD198" s="83"/>
      <c r="MDE198" s="83"/>
      <c r="MDF198" s="83"/>
      <c r="MDG198" s="83"/>
      <c r="MDH198" s="83"/>
      <c r="MDI198" s="83"/>
      <c r="MDJ198" s="83"/>
      <c r="MDK198" s="83"/>
      <c r="MDL198" s="83"/>
      <c r="MDM198" s="83"/>
      <c r="MDN198" s="83"/>
      <c r="MDO198" s="83"/>
      <c r="MDP198" s="83"/>
      <c r="MDQ198" s="83"/>
      <c r="MDR198" s="83"/>
      <c r="MDS198" s="83"/>
      <c r="MDT198" s="83"/>
      <c r="MDU198" s="83"/>
      <c r="MDV198" s="83"/>
      <c r="MDW198" s="83"/>
      <c r="MDX198" s="83"/>
      <c r="MDY198" s="83"/>
      <c r="MDZ198" s="83"/>
      <c r="MEA198" s="83"/>
      <c r="MEB198" s="83"/>
      <c r="MEC198" s="83"/>
      <c r="MED198" s="83"/>
      <c r="MEE198" s="83"/>
      <c r="MEF198" s="83"/>
      <c r="MEG198" s="83"/>
      <c r="MEH198" s="83"/>
      <c r="MEI198" s="83"/>
      <c r="MEJ198" s="83"/>
      <c r="MEK198" s="83"/>
      <c r="MEL198" s="83"/>
      <c r="MEM198" s="83"/>
      <c r="MEN198" s="83"/>
      <c r="MEO198" s="83"/>
      <c r="MEP198" s="83"/>
      <c r="MEQ198" s="83"/>
      <c r="MER198" s="83"/>
      <c r="MES198" s="83"/>
      <c r="MET198" s="83"/>
      <c r="MEU198" s="83"/>
      <c r="MEV198" s="83"/>
      <c r="MEW198" s="83"/>
      <c r="MEX198" s="83"/>
      <c r="MEY198" s="83"/>
      <c r="MEZ198" s="83"/>
      <c r="MFA198" s="83"/>
      <c r="MFB198" s="83"/>
      <c r="MFC198" s="83"/>
      <c r="MFD198" s="83"/>
      <c r="MFE198" s="83"/>
      <c r="MFF198" s="83"/>
      <c r="MFG198" s="83"/>
      <c r="MFH198" s="83"/>
      <c r="MFI198" s="83"/>
      <c r="MFJ198" s="83"/>
      <c r="MFK198" s="83"/>
      <c r="MFL198" s="83"/>
      <c r="MFM198" s="83"/>
      <c r="MFN198" s="83"/>
      <c r="MFO198" s="83"/>
      <c r="MFP198" s="83"/>
      <c r="MFQ198" s="83"/>
      <c r="MFR198" s="83"/>
      <c r="MFS198" s="83"/>
      <c r="MFT198" s="83"/>
      <c r="MFU198" s="83"/>
      <c r="MFV198" s="83"/>
      <c r="MFW198" s="83"/>
      <c r="MFX198" s="83"/>
      <c r="MFY198" s="83"/>
      <c r="MFZ198" s="83"/>
      <c r="MGA198" s="83"/>
      <c r="MGB198" s="83"/>
      <c r="MGC198" s="83"/>
      <c r="MGD198" s="83"/>
      <c r="MGE198" s="83"/>
      <c r="MGF198" s="83"/>
      <c r="MGG198" s="83"/>
      <c r="MGH198" s="83"/>
      <c r="MGI198" s="83"/>
      <c r="MGJ198" s="83"/>
      <c r="MGK198" s="83"/>
      <c r="MGL198" s="83"/>
      <c r="MGM198" s="83"/>
      <c r="MGN198" s="83"/>
      <c r="MGO198" s="83"/>
      <c r="MGP198" s="83"/>
      <c r="MGQ198" s="83"/>
      <c r="MGR198" s="83"/>
      <c r="MGS198" s="83"/>
      <c r="MGT198" s="83"/>
      <c r="MGU198" s="83"/>
      <c r="MGV198" s="83"/>
      <c r="MGW198" s="83"/>
      <c r="MGX198" s="83"/>
      <c r="MGY198" s="83"/>
      <c r="MGZ198" s="83"/>
      <c r="MHA198" s="83"/>
      <c r="MHB198" s="83"/>
      <c r="MHC198" s="83"/>
      <c r="MHD198" s="83"/>
      <c r="MHE198" s="83"/>
      <c r="MHF198" s="83"/>
      <c r="MHG198" s="83"/>
      <c r="MHH198" s="83"/>
      <c r="MHI198" s="83"/>
      <c r="MHJ198" s="83"/>
      <c r="MHK198" s="83"/>
      <c r="MHL198" s="83"/>
      <c r="MHM198" s="83"/>
      <c r="MHN198" s="83"/>
      <c r="MHO198" s="83"/>
      <c r="MHP198" s="83"/>
      <c r="MHQ198" s="83"/>
      <c r="MHR198" s="83"/>
      <c r="MHS198" s="83"/>
      <c r="MHT198" s="83"/>
      <c r="MHU198" s="83"/>
      <c r="MHV198" s="83"/>
      <c r="MHW198" s="83"/>
      <c r="MHX198" s="83"/>
      <c r="MHY198" s="83"/>
      <c r="MHZ198" s="83"/>
      <c r="MIA198" s="83"/>
      <c r="MIB198" s="83"/>
      <c r="MIC198" s="83"/>
      <c r="MID198" s="83"/>
      <c r="MIE198" s="83"/>
      <c r="MIF198" s="83"/>
      <c r="MIG198" s="83"/>
      <c r="MIH198" s="83"/>
      <c r="MII198" s="83"/>
      <c r="MIJ198" s="83"/>
      <c r="MIK198" s="83"/>
      <c r="MIL198" s="83"/>
      <c r="MIM198" s="83"/>
      <c r="MIN198" s="83"/>
      <c r="MIO198" s="83"/>
      <c r="MIP198" s="83"/>
      <c r="MIQ198" s="83"/>
      <c r="MIR198" s="83"/>
      <c r="MIS198" s="83"/>
      <c r="MIT198" s="83"/>
      <c r="MIU198" s="83"/>
      <c r="MIV198" s="83"/>
      <c r="MIW198" s="83"/>
      <c r="MIX198" s="83"/>
      <c r="MIY198" s="83"/>
      <c r="MIZ198" s="83"/>
      <c r="MJA198" s="83"/>
      <c r="MJB198" s="83"/>
      <c r="MJC198" s="83"/>
      <c r="MJD198" s="83"/>
      <c r="MJE198" s="83"/>
      <c r="MJF198" s="83"/>
      <c r="MJG198" s="83"/>
      <c r="MJH198" s="83"/>
      <c r="MJI198" s="83"/>
      <c r="MJJ198" s="83"/>
      <c r="MJK198" s="83"/>
      <c r="MJL198" s="83"/>
      <c r="MJM198" s="83"/>
      <c r="MJN198" s="83"/>
      <c r="MJO198" s="83"/>
      <c r="MJP198" s="83"/>
      <c r="MJQ198" s="83"/>
      <c r="MJR198" s="83"/>
      <c r="MJS198" s="83"/>
      <c r="MJT198" s="83"/>
      <c r="MJU198" s="83"/>
      <c r="MJV198" s="83"/>
      <c r="MJW198" s="83"/>
      <c r="MJX198" s="83"/>
      <c r="MJY198" s="83"/>
      <c r="MJZ198" s="83"/>
      <c r="MKA198" s="83"/>
      <c r="MKB198" s="83"/>
      <c r="MKC198" s="83"/>
      <c r="MKD198" s="83"/>
      <c r="MKE198" s="83"/>
      <c r="MKF198" s="83"/>
      <c r="MKG198" s="83"/>
      <c r="MKH198" s="83"/>
      <c r="MKI198" s="83"/>
      <c r="MKJ198" s="83"/>
      <c r="MKK198" s="83"/>
      <c r="MKL198" s="83"/>
      <c r="MKM198" s="83"/>
      <c r="MKN198" s="83"/>
      <c r="MKO198" s="83"/>
      <c r="MKP198" s="83"/>
      <c r="MKQ198" s="83"/>
      <c r="MKR198" s="83"/>
      <c r="MKS198" s="83"/>
      <c r="MKT198" s="83"/>
      <c r="MKU198" s="83"/>
      <c r="MKV198" s="83"/>
      <c r="MKW198" s="83"/>
      <c r="MKX198" s="83"/>
      <c r="MKY198" s="83"/>
      <c r="MKZ198" s="83"/>
      <c r="MLA198" s="83"/>
      <c r="MLB198" s="83"/>
      <c r="MLC198" s="83"/>
      <c r="MLD198" s="83"/>
      <c r="MLE198" s="83"/>
      <c r="MLF198" s="83"/>
      <c r="MLG198" s="83"/>
      <c r="MLH198" s="83"/>
      <c r="MLI198" s="83"/>
      <c r="MLJ198" s="83"/>
      <c r="MLK198" s="83"/>
      <c r="MLL198" s="83"/>
      <c r="MLM198" s="83"/>
      <c r="MLN198" s="83"/>
      <c r="MLO198" s="83"/>
      <c r="MLP198" s="83"/>
      <c r="MLQ198" s="83"/>
      <c r="MLR198" s="83"/>
      <c r="MLS198" s="83"/>
      <c r="MLT198" s="83"/>
      <c r="MLU198" s="83"/>
      <c r="MLV198" s="83"/>
      <c r="MLW198" s="83"/>
      <c r="MLX198" s="83"/>
      <c r="MLY198" s="83"/>
      <c r="MLZ198" s="83"/>
      <c r="MMA198" s="83"/>
      <c r="MMB198" s="83"/>
      <c r="MMC198" s="83"/>
      <c r="MMD198" s="83"/>
      <c r="MME198" s="83"/>
      <c r="MMF198" s="83"/>
      <c r="MMG198" s="83"/>
      <c r="MMH198" s="83"/>
      <c r="MMI198" s="83"/>
      <c r="MMJ198" s="83"/>
      <c r="MMK198" s="83"/>
      <c r="MML198" s="83"/>
      <c r="MMM198" s="83"/>
      <c r="MMN198" s="83"/>
      <c r="MMO198" s="83"/>
      <c r="MMP198" s="83"/>
      <c r="MMQ198" s="83"/>
      <c r="MMR198" s="83"/>
      <c r="MMS198" s="83"/>
      <c r="MMT198" s="83"/>
      <c r="MMU198" s="83"/>
      <c r="MMV198" s="83"/>
      <c r="MMW198" s="83"/>
      <c r="MMX198" s="83"/>
      <c r="MMY198" s="83"/>
      <c r="MMZ198" s="83"/>
      <c r="MNA198" s="83"/>
      <c r="MNB198" s="83"/>
      <c r="MNC198" s="83"/>
      <c r="MND198" s="83"/>
      <c r="MNE198" s="83"/>
      <c r="MNF198" s="83"/>
      <c r="MNG198" s="83"/>
      <c r="MNH198" s="83"/>
      <c r="MNI198" s="83"/>
      <c r="MNJ198" s="83"/>
      <c r="MNK198" s="83"/>
      <c r="MNL198" s="83"/>
      <c r="MNM198" s="83"/>
      <c r="MNN198" s="83"/>
      <c r="MNO198" s="83"/>
      <c r="MNP198" s="83"/>
      <c r="MNQ198" s="83"/>
      <c r="MNR198" s="83"/>
      <c r="MNS198" s="83"/>
      <c r="MNT198" s="83"/>
      <c r="MNU198" s="83"/>
      <c r="MNV198" s="83"/>
      <c r="MNW198" s="83"/>
      <c r="MNX198" s="83"/>
      <c r="MNY198" s="83"/>
      <c r="MNZ198" s="83"/>
      <c r="MOA198" s="83"/>
      <c r="MOB198" s="83"/>
      <c r="MOC198" s="83"/>
      <c r="MOD198" s="83"/>
      <c r="MOE198" s="83"/>
      <c r="MOF198" s="83"/>
      <c r="MOG198" s="83"/>
      <c r="MOH198" s="83"/>
      <c r="MOI198" s="83"/>
      <c r="MOJ198" s="83"/>
      <c r="MOK198" s="83"/>
      <c r="MOL198" s="83"/>
      <c r="MOM198" s="83"/>
      <c r="MON198" s="83"/>
      <c r="MOO198" s="83"/>
      <c r="MOP198" s="83"/>
      <c r="MOQ198" s="83"/>
      <c r="MOR198" s="83"/>
      <c r="MOS198" s="83"/>
      <c r="MOT198" s="83"/>
      <c r="MOU198" s="83"/>
      <c r="MOV198" s="83"/>
      <c r="MOW198" s="83"/>
      <c r="MOX198" s="83"/>
      <c r="MOY198" s="83"/>
      <c r="MOZ198" s="83"/>
      <c r="MPA198" s="83"/>
      <c r="MPB198" s="83"/>
      <c r="MPC198" s="83"/>
      <c r="MPD198" s="83"/>
      <c r="MPE198" s="83"/>
      <c r="MPF198" s="83"/>
      <c r="MPG198" s="83"/>
      <c r="MPH198" s="83"/>
      <c r="MPI198" s="83"/>
      <c r="MPJ198" s="83"/>
      <c r="MPK198" s="83"/>
      <c r="MPL198" s="83"/>
      <c r="MPM198" s="83"/>
      <c r="MPN198" s="83"/>
      <c r="MPO198" s="83"/>
      <c r="MPP198" s="83"/>
      <c r="MPQ198" s="83"/>
      <c r="MPR198" s="83"/>
      <c r="MPS198" s="83"/>
      <c r="MPT198" s="83"/>
      <c r="MPU198" s="83"/>
      <c r="MPV198" s="83"/>
      <c r="MPW198" s="83"/>
      <c r="MPX198" s="83"/>
      <c r="MPY198" s="83"/>
      <c r="MPZ198" s="83"/>
      <c r="MQA198" s="83"/>
      <c r="MQB198" s="83"/>
      <c r="MQC198" s="83"/>
      <c r="MQD198" s="83"/>
      <c r="MQE198" s="83"/>
      <c r="MQF198" s="83"/>
      <c r="MQG198" s="83"/>
      <c r="MQH198" s="83"/>
      <c r="MQI198" s="83"/>
      <c r="MQJ198" s="83"/>
      <c r="MQK198" s="83"/>
      <c r="MQL198" s="83"/>
      <c r="MQM198" s="83"/>
      <c r="MQN198" s="83"/>
      <c r="MQO198" s="83"/>
      <c r="MQP198" s="83"/>
      <c r="MQQ198" s="83"/>
      <c r="MQR198" s="83"/>
      <c r="MQS198" s="83"/>
      <c r="MQT198" s="83"/>
      <c r="MQU198" s="83"/>
      <c r="MQV198" s="83"/>
      <c r="MQW198" s="83"/>
      <c r="MQX198" s="83"/>
      <c r="MQY198" s="83"/>
      <c r="MQZ198" s="83"/>
      <c r="MRA198" s="83"/>
      <c r="MRB198" s="83"/>
      <c r="MRC198" s="83"/>
      <c r="MRD198" s="83"/>
      <c r="MRE198" s="83"/>
      <c r="MRF198" s="83"/>
      <c r="MRG198" s="83"/>
      <c r="MRH198" s="83"/>
      <c r="MRI198" s="83"/>
      <c r="MRJ198" s="83"/>
      <c r="MRK198" s="83"/>
      <c r="MRL198" s="83"/>
      <c r="MRM198" s="83"/>
      <c r="MRN198" s="83"/>
      <c r="MRO198" s="83"/>
      <c r="MRP198" s="83"/>
      <c r="MRQ198" s="83"/>
      <c r="MRR198" s="83"/>
      <c r="MRS198" s="83"/>
      <c r="MRT198" s="83"/>
      <c r="MRU198" s="83"/>
      <c r="MRV198" s="83"/>
      <c r="MRW198" s="83"/>
      <c r="MRX198" s="83"/>
      <c r="MRY198" s="83"/>
      <c r="MRZ198" s="83"/>
      <c r="MSA198" s="83"/>
      <c r="MSB198" s="83"/>
      <c r="MSC198" s="83"/>
      <c r="MSD198" s="83"/>
      <c r="MSE198" s="83"/>
      <c r="MSF198" s="83"/>
      <c r="MSG198" s="83"/>
      <c r="MSH198" s="83"/>
      <c r="MSI198" s="83"/>
      <c r="MSJ198" s="83"/>
      <c r="MSK198" s="83"/>
      <c r="MSL198" s="83"/>
      <c r="MSM198" s="83"/>
      <c r="MSN198" s="83"/>
      <c r="MSO198" s="83"/>
      <c r="MSP198" s="83"/>
      <c r="MSQ198" s="83"/>
      <c r="MSR198" s="83"/>
      <c r="MSS198" s="83"/>
      <c r="MST198" s="83"/>
      <c r="MSU198" s="83"/>
      <c r="MSV198" s="83"/>
      <c r="MSW198" s="83"/>
      <c r="MSX198" s="83"/>
      <c r="MSY198" s="83"/>
      <c r="MSZ198" s="83"/>
      <c r="MTA198" s="83"/>
      <c r="MTB198" s="83"/>
      <c r="MTC198" s="83"/>
      <c r="MTD198" s="83"/>
      <c r="MTE198" s="83"/>
      <c r="MTF198" s="83"/>
      <c r="MTG198" s="83"/>
      <c r="MTH198" s="83"/>
      <c r="MTI198" s="83"/>
      <c r="MTJ198" s="83"/>
      <c r="MTK198" s="83"/>
      <c r="MTL198" s="83"/>
      <c r="MTM198" s="83"/>
      <c r="MTN198" s="83"/>
      <c r="MTO198" s="83"/>
      <c r="MTP198" s="83"/>
      <c r="MTQ198" s="83"/>
      <c r="MTR198" s="83"/>
      <c r="MTS198" s="83"/>
      <c r="MTT198" s="83"/>
      <c r="MTU198" s="83"/>
      <c r="MTV198" s="83"/>
      <c r="MTW198" s="83"/>
      <c r="MTX198" s="83"/>
      <c r="MTY198" s="83"/>
      <c r="MTZ198" s="83"/>
      <c r="MUA198" s="83"/>
      <c r="MUB198" s="83"/>
      <c r="MUC198" s="83"/>
      <c r="MUD198" s="83"/>
      <c r="MUE198" s="83"/>
      <c r="MUF198" s="83"/>
      <c r="MUG198" s="83"/>
      <c r="MUH198" s="83"/>
      <c r="MUI198" s="83"/>
      <c r="MUJ198" s="83"/>
      <c r="MUK198" s="83"/>
      <c r="MUL198" s="83"/>
      <c r="MUM198" s="83"/>
      <c r="MUN198" s="83"/>
      <c r="MUO198" s="83"/>
      <c r="MUP198" s="83"/>
      <c r="MUQ198" s="83"/>
      <c r="MUR198" s="83"/>
      <c r="MUS198" s="83"/>
      <c r="MUT198" s="83"/>
      <c r="MUU198" s="83"/>
      <c r="MUV198" s="83"/>
      <c r="MUW198" s="83"/>
      <c r="MUX198" s="83"/>
      <c r="MUY198" s="83"/>
      <c r="MUZ198" s="83"/>
      <c r="MVA198" s="83"/>
      <c r="MVB198" s="83"/>
      <c r="MVC198" s="83"/>
      <c r="MVD198" s="83"/>
      <c r="MVE198" s="83"/>
      <c r="MVF198" s="83"/>
      <c r="MVG198" s="83"/>
      <c r="MVH198" s="83"/>
      <c r="MVI198" s="83"/>
      <c r="MVJ198" s="83"/>
      <c r="MVK198" s="83"/>
      <c r="MVL198" s="83"/>
      <c r="MVM198" s="83"/>
      <c r="MVN198" s="83"/>
      <c r="MVO198" s="83"/>
      <c r="MVP198" s="83"/>
      <c r="MVQ198" s="83"/>
      <c r="MVR198" s="83"/>
      <c r="MVS198" s="83"/>
      <c r="MVT198" s="83"/>
      <c r="MVU198" s="83"/>
      <c r="MVV198" s="83"/>
      <c r="MVW198" s="83"/>
      <c r="MVX198" s="83"/>
      <c r="MVY198" s="83"/>
      <c r="MVZ198" s="83"/>
      <c r="MWA198" s="83"/>
      <c r="MWB198" s="83"/>
      <c r="MWC198" s="83"/>
      <c r="MWD198" s="83"/>
      <c r="MWE198" s="83"/>
      <c r="MWF198" s="83"/>
      <c r="MWG198" s="83"/>
      <c r="MWH198" s="83"/>
      <c r="MWI198" s="83"/>
      <c r="MWJ198" s="83"/>
      <c r="MWK198" s="83"/>
      <c r="MWL198" s="83"/>
      <c r="MWM198" s="83"/>
      <c r="MWN198" s="83"/>
      <c r="MWO198" s="83"/>
      <c r="MWP198" s="83"/>
      <c r="MWQ198" s="83"/>
      <c r="MWR198" s="83"/>
      <c r="MWS198" s="83"/>
      <c r="MWT198" s="83"/>
      <c r="MWU198" s="83"/>
      <c r="MWV198" s="83"/>
      <c r="MWW198" s="83"/>
      <c r="MWX198" s="83"/>
      <c r="MWY198" s="83"/>
      <c r="MWZ198" s="83"/>
      <c r="MXA198" s="83"/>
      <c r="MXB198" s="83"/>
      <c r="MXC198" s="83"/>
      <c r="MXD198" s="83"/>
      <c r="MXE198" s="83"/>
      <c r="MXF198" s="83"/>
      <c r="MXG198" s="83"/>
      <c r="MXH198" s="83"/>
      <c r="MXI198" s="83"/>
      <c r="MXJ198" s="83"/>
      <c r="MXK198" s="83"/>
      <c r="MXL198" s="83"/>
      <c r="MXM198" s="83"/>
      <c r="MXN198" s="83"/>
      <c r="MXO198" s="83"/>
      <c r="MXP198" s="83"/>
      <c r="MXQ198" s="83"/>
      <c r="MXR198" s="83"/>
      <c r="MXS198" s="83"/>
      <c r="MXT198" s="83"/>
      <c r="MXU198" s="83"/>
      <c r="MXV198" s="83"/>
      <c r="MXW198" s="83"/>
      <c r="MXX198" s="83"/>
      <c r="MXY198" s="83"/>
      <c r="MXZ198" s="83"/>
      <c r="MYA198" s="83"/>
      <c r="MYB198" s="83"/>
      <c r="MYC198" s="83"/>
      <c r="MYD198" s="83"/>
      <c r="MYE198" s="83"/>
      <c r="MYF198" s="83"/>
      <c r="MYG198" s="83"/>
      <c r="MYH198" s="83"/>
      <c r="MYI198" s="83"/>
      <c r="MYJ198" s="83"/>
      <c r="MYK198" s="83"/>
      <c r="MYL198" s="83"/>
      <c r="MYM198" s="83"/>
      <c r="MYN198" s="83"/>
      <c r="MYO198" s="83"/>
      <c r="MYP198" s="83"/>
      <c r="MYQ198" s="83"/>
      <c r="MYR198" s="83"/>
      <c r="MYS198" s="83"/>
      <c r="MYT198" s="83"/>
      <c r="MYU198" s="83"/>
      <c r="MYV198" s="83"/>
      <c r="MYW198" s="83"/>
      <c r="MYX198" s="83"/>
      <c r="MYY198" s="83"/>
      <c r="MYZ198" s="83"/>
      <c r="MZA198" s="83"/>
      <c r="MZB198" s="83"/>
      <c r="MZC198" s="83"/>
      <c r="MZD198" s="83"/>
      <c r="MZE198" s="83"/>
      <c r="MZF198" s="83"/>
      <c r="MZG198" s="83"/>
      <c r="MZH198" s="83"/>
      <c r="MZI198" s="83"/>
      <c r="MZJ198" s="83"/>
      <c r="MZK198" s="83"/>
      <c r="MZL198" s="83"/>
      <c r="MZM198" s="83"/>
      <c r="MZN198" s="83"/>
      <c r="MZO198" s="83"/>
      <c r="MZP198" s="83"/>
      <c r="MZQ198" s="83"/>
      <c r="MZR198" s="83"/>
      <c r="MZS198" s="83"/>
      <c r="MZT198" s="83"/>
      <c r="MZU198" s="83"/>
      <c r="MZV198" s="83"/>
      <c r="MZW198" s="83"/>
      <c r="MZX198" s="83"/>
      <c r="MZY198" s="83"/>
      <c r="MZZ198" s="83"/>
      <c r="NAA198" s="83"/>
      <c r="NAB198" s="83"/>
      <c r="NAC198" s="83"/>
      <c r="NAD198" s="83"/>
      <c r="NAE198" s="83"/>
      <c r="NAF198" s="83"/>
      <c r="NAG198" s="83"/>
      <c r="NAH198" s="83"/>
      <c r="NAI198" s="83"/>
      <c r="NAJ198" s="83"/>
      <c r="NAK198" s="83"/>
      <c r="NAL198" s="83"/>
      <c r="NAM198" s="83"/>
      <c r="NAN198" s="83"/>
      <c r="NAO198" s="83"/>
      <c r="NAP198" s="83"/>
      <c r="NAQ198" s="83"/>
      <c r="NAR198" s="83"/>
      <c r="NAS198" s="83"/>
      <c r="NAT198" s="83"/>
      <c r="NAU198" s="83"/>
      <c r="NAV198" s="83"/>
      <c r="NAW198" s="83"/>
      <c r="NAX198" s="83"/>
      <c r="NAY198" s="83"/>
      <c r="NAZ198" s="83"/>
      <c r="NBA198" s="83"/>
      <c r="NBB198" s="83"/>
      <c r="NBC198" s="83"/>
      <c r="NBD198" s="83"/>
      <c r="NBE198" s="83"/>
      <c r="NBF198" s="83"/>
      <c r="NBG198" s="83"/>
      <c r="NBH198" s="83"/>
      <c r="NBI198" s="83"/>
      <c r="NBJ198" s="83"/>
      <c r="NBK198" s="83"/>
      <c r="NBL198" s="83"/>
      <c r="NBM198" s="83"/>
      <c r="NBN198" s="83"/>
      <c r="NBO198" s="83"/>
      <c r="NBP198" s="83"/>
      <c r="NBQ198" s="83"/>
      <c r="NBR198" s="83"/>
      <c r="NBS198" s="83"/>
      <c r="NBT198" s="83"/>
      <c r="NBU198" s="83"/>
      <c r="NBV198" s="83"/>
      <c r="NBW198" s="83"/>
      <c r="NBX198" s="83"/>
      <c r="NBY198" s="83"/>
      <c r="NBZ198" s="83"/>
      <c r="NCA198" s="83"/>
      <c r="NCB198" s="83"/>
      <c r="NCC198" s="83"/>
      <c r="NCD198" s="83"/>
      <c r="NCE198" s="83"/>
      <c r="NCF198" s="83"/>
      <c r="NCG198" s="83"/>
      <c r="NCH198" s="83"/>
      <c r="NCI198" s="83"/>
      <c r="NCJ198" s="83"/>
      <c r="NCK198" s="83"/>
      <c r="NCL198" s="83"/>
      <c r="NCM198" s="83"/>
      <c r="NCN198" s="83"/>
      <c r="NCO198" s="83"/>
      <c r="NCP198" s="83"/>
      <c r="NCQ198" s="83"/>
      <c r="NCR198" s="83"/>
      <c r="NCS198" s="83"/>
      <c r="NCT198" s="83"/>
      <c r="NCU198" s="83"/>
      <c r="NCV198" s="83"/>
      <c r="NCW198" s="83"/>
      <c r="NCX198" s="83"/>
      <c r="NCY198" s="83"/>
      <c r="NCZ198" s="83"/>
      <c r="NDA198" s="83"/>
      <c r="NDB198" s="83"/>
      <c r="NDC198" s="83"/>
      <c r="NDD198" s="83"/>
      <c r="NDE198" s="83"/>
      <c r="NDF198" s="83"/>
      <c r="NDG198" s="83"/>
      <c r="NDH198" s="83"/>
      <c r="NDI198" s="83"/>
      <c r="NDJ198" s="83"/>
      <c r="NDK198" s="83"/>
      <c r="NDL198" s="83"/>
      <c r="NDM198" s="83"/>
      <c r="NDN198" s="83"/>
      <c r="NDO198" s="83"/>
      <c r="NDP198" s="83"/>
      <c r="NDQ198" s="83"/>
      <c r="NDR198" s="83"/>
      <c r="NDS198" s="83"/>
      <c r="NDT198" s="83"/>
      <c r="NDU198" s="83"/>
      <c r="NDV198" s="83"/>
      <c r="NDW198" s="83"/>
      <c r="NDX198" s="83"/>
      <c r="NDY198" s="83"/>
      <c r="NDZ198" s="83"/>
      <c r="NEA198" s="83"/>
      <c r="NEB198" s="83"/>
      <c r="NEC198" s="83"/>
      <c r="NED198" s="83"/>
      <c r="NEE198" s="83"/>
      <c r="NEF198" s="83"/>
      <c r="NEG198" s="83"/>
      <c r="NEH198" s="83"/>
      <c r="NEI198" s="83"/>
      <c r="NEJ198" s="83"/>
      <c r="NEK198" s="83"/>
      <c r="NEL198" s="83"/>
      <c r="NEM198" s="83"/>
      <c r="NEN198" s="83"/>
      <c r="NEO198" s="83"/>
      <c r="NEP198" s="83"/>
      <c r="NEQ198" s="83"/>
      <c r="NER198" s="83"/>
      <c r="NES198" s="83"/>
      <c r="NET198" s="83"/>
      <c r="NEU198" s="83"/>
      <c r="NEV198" s="83"/>
      <c r="NEW198" s="83"/>
      <c r="NEX198" s="83"/>
      <c r="NEY198" s="83"/>
      <c r="NEZ198" s="83"/>
      <c r="NFA198" s="83"/>
      <c r="NFB198" s="83"/>
      <c r="NFC198" s="83"/>
      <c r="NFD198" s="83"/>
      <c r="NFE198" s="83"/>
      <c r="NFF198" s="83"/>
      <c r="NFG198" s="83"/>
      <c r="NFH198" s="83"/>
      <c r="NFI198" s="83"/>
      <c r="NFJ198" s="83"/>
      <c r="NFK198" s="83"/>
      <c r="NFL198" s="83"/>
      <c r="NFM198" s="83"/>
      <c r="NFN198" s="83"/>
      <c r="NFO198" s="83"/>
      <c r="NFP198" s="83"/>
      <c r="NFQ198" s="83"/>
      <c r="NFR198" s="83"/>
      <c r="NFS198" s="83"/>
      <c r="NFT198" s="83"/>
      <c r="NFU198" s="83"/>
      <c r="NFV198" s="83"/>
      <c r="NFW198" s="83"/>
      <c r="NFX198" s="83"/>
      <c r="NFY198" s="83"/>
      <c r="NFZ198" s="83"/>
      <c r="NGA198" s="83"/>
      <c r="NGB198" s="83"/>
      <c r="NGC198" s="83"/>
      <c r="NGD198" s="83"/>
      <c r="NGE198" s="83"/>
      <c r="NGF198" s="83"/>
      <c r="NGG198" s="83"/>
      <c r="NGH198" s="83"/>
      <c r="NGI198" s="83"/>
      <c r="NGJ198" s="83"/>
      <c r="NGK198" s="83"/>
      <c r="NGL198" s="83"/>
      <c r="NGM198" s="83"/>
      <c r="NGN198" s="83"/>
      <c r="NGO198" s="83"/>
      <c r="NGP198" s="83"/>
      <c r="NGQ198" s="83"/>
      <c r="NGR198" s="83"/>
      <c r="NGS198" s="83"/>
      <c r="NGT198" s="83"/>
      <c r="NGU198" s="83"/>
      <c r="NGV198" s="83"/>
      <c r="NGW198" s="83"/>
      <c r="NGX198" s="83"/>
      <c r="NGY198" s="83"/>
      <c r="NGZ198" s="83"/>
      <c r="NHA198" s="83"/>
      <c r="NHB198" s="83"/>
      <c r="NHC198" s="83"/>
      <c r="NHD198" s="83"/>
      <c r="NHE198" s="83"/>
      <c r="NHF198" s="83"/>
      <c r="NHG198" s="83"/>
      <c r="NHH198" s="83"/>
      <c r="NHI198" s="83"/>
      <c r="NHJ198" s="83"/>
      <c r="NHK198" s="83"/>
      <c r="NHL198" s="83"/>
      <c r="NHM198" s="83"/>
      <c r="NHN198" s="83"/>
      <c r="NHO198" s="83"/>
      <c r="NHP198" s="83"/>
      <c r="NHQ198" s="83"/>
      <c r="NHR198" s="83"/>
      <c r="NHS198" s="83"/>
      <c r="NHT198" s="83"/>
      <c r="NHU198" s="83"/>
      <c r="NHV198" s="83"/>
      <c r="NHW198" s="83"/>
      <c r="NHX198" s="83"/>
      <c r="NHY198" s="83"/>
      <c r="NHZ198" s="83"/>
      <c r="NIA198" s="83"/>
      <c r="NIB198" s="83"/>
      <c r="NIC198" s="83"/>
      <c r="NID198" s="83"/>
      <c r="NIE198" s="83"/>
      <c r="NIF198" s="83"/>
      <c r="NIG198" s="83"/>
      <c r="NIH198" s="83"/>
      <c r="NII198" s="83"/>
      <c r="NIJ198" s="83"/>
      <c r="NIK198" s="83"/>
      <c r="NIL198" s="83"/>
      <c r="NIM198" s="83"/>
      <c r="NIN198" s="83"/>
      <c r="NIO198" s="83"/>
      <c r="NIP198" s="83"/>
      <c r="NIQ198" s="83"/>
      <c r="NIR198" s="83"/>
      <c r="NIS198" s="83"/>
      <c r="NIT198" s="83"/>
      <c r="NIU198" s="83"/>
      <c r="NIV198" s="83"/>
      <c r="NIW198" s="83"/>
      <c r="NIX198" s="83"/>
      <c r="NIY198" s="83"/>
      <c r="NIZ198" s="83"/>
      <c r="NJA198" s="83"/>
      <c r="NJB198" s="83"/>
      <c r="NJC198" s="83"/>
      <c r="NJD198" s="83"/>
      <c r="NJE198" s="83"/>
      <c r="NJF198" s="83"/>
      <c r="NJG198" s="83"/>
      <c r="NJH198" s="83"/>
      <c r="NJI198" s="83"/>
      <c r="NJJ198" s="83"/>
      <c r="NJK198" s="83"/>
      <c r="NJL198" s="83"/>
      <c r="NJM198" s="83"/>
      <c r="NJN198" s="83"/>
      <c r="NJO198" s="83"/>
      <c r="NJP198" s="83"/>
      <c r="NJQ198" s="83"/>
      <c r="NJR198" s="83"/>
      <c r="NJS198" s="83"/>
      <c r="NJT198" s="83"/>
      <c r="NJU198" s="83"/>
      <c r="NJV198" s="83"/>
      <c r="NJW198" s="83"/>
      <c r="NJX198" s="83"/>
      <c r="NJY198" s="83"/>
      <c r="NJZ198" s="83"/>
      <c r="NKA198" s="83"/>
      <c r="NKB198" s="83"/>
      <c r="NKC198" s="83"/>
      <c r="NKD198" s="83"/>
      <c r="NKE198" s="83"/>
      <c r="NKF198" s="83"/>
      <c r="NKG198" s="83"/>
      <c r="NKH198" s="83"/>
      <c r="NKI198" s="83"/>
      <c r="NKJ198" s="83"/>
      <c r="NKK198" s="83"/>
      <c r="NKL198" s="83"/>
      <c r="NKM198" s="83"/>
      <c r="NKN198" s="83"/>
      <c r="NKO198" s="83"/>
      <c r="NKP198" s="83"/>
      <c r="NKQ198" s="83"/>
      <c r="NKR198" s="83"/>
      <c r="NKS198" s="83"/>
      <c r="NKT198" s="83"/>
      <c r="NKU198" s="83"/>
      <c r="NKV198" s="83"/>
      <c r="NKW198" s="83"/>
      <c r="NKX198" s="83"/>
      <c r="NKY198" s="83"/>
      <c r="NKZ198" s="83"/>
      <c r="NLA198" s="83"/>
      <c r="NLB198" s="83"/>
      <c r="NLC198" s="83"/>
      <c r="NLD198" s="83"/>
      <c r="NLE198" s="83"/>
      <c r="NLF198" s="83"/>
      <c r="NLG198" s="83"/>
      <c r="NLH198" s="83"/>
      <c r="NLI198" s="83"/>
      <c r="NLJ198" s="83"/>
      <c r="NLK198" s="83"/>
      <c r="NLL198" s="83"/>
      <c r="NLM198" s="83"/>
      <c r="NLN198" s="83"/>
      <c r="NLO198" s="83"/>
      <c r="NLP198" s="83"/>
      <c r="NLQ198" s="83"/>
      <c r="NLR198" s="83"/>
      <c r="NLS198" s="83"/>
      <c r="NLT198" s="83"/>
      <c r="NLU198" s="83"/>
      <c r="NLV198" s="83"/>
      <c r="NLW198" s="83"/>
      <c r="NLX198" s="83"/>
      <c r="NLY198" s="83"/>
      <c r="NLZ198" s="83"/>
      <c r="NMA198" s="83"/>
      <c r="NMB198" s="83"/>
      <c r="NMC198" s="83"/>
      <c r="NMD198" s="83"/>
      <c r="NME198" s="83"/>
      <c r="NMF198" s="83"/>
      <c r="NMG198" s="83"/>
      <c r="NMH198" s="83"/>
      <c r="NMI198" s="83"/>
      <c r="NMJ198" s="83"/>
      <c r="NMK198" s="83"/>
      <c r="NML198" s="83"/>
      <c r="NMM198" s="83"/>
      <c r="NMN198" s="83"/>
      <c r="NMO198" s="83"/>
      <c r="NMP198" s="83"/>
      <c r="NMQ198" s="83"/>
      <c r="NMR198" s="83"/>
      <c r="NMS198" s="83"/>
      <c r="NMT198" s="83"/>
      <c r="NMU198" s="83"/>
      <c r="NMV198" s="83"/>
      <c r="NMW198" s="83"/>
      <c r="NMX198" s="83"/>
      <c r="NMY198" s="83"/>
      <c r="NMZ198" s="83"/>
      <c r="NNA198" s="83"/>
      <c r="NNB198" s="83"/>
      <c r="NNC198" s="83"/>
      <c r="NND198" s="83"/>
      <c r="NNE198" s="83"/>
      <c r="NNF198" s="83"/>
      <c r="NNG198" s="83"/>
      <c r="NNH198" s="83"/>
      <c r="NNI198" s="83"/>
      <c r="NNJ198" s="83"/>
      <c r="NNK198" s="83"/>
      <c r="NNL198" s="83"/>
      <c r="NNM198" s="83"/>
      <c r="NNN198" s="83"/>
      <c r="NNO198" s="83"/>
      <c r="NNP198" s="83"/>
      <c r="NNQ198" s="83"/>
      <c r="NNR198" s="83"/>
      <c r="NNS198" s="83"/>
      <c r="NNT198" s="83"/>
      <c r="NNU198" s="83"/>
      <c r="NNV198" s="83"/>
      <c r="NNW198" s="83"/>
      <c r="NNX198" s="83"/>
      <c r="NNY198" s="83"/>
      <c r="NNZ198" s="83"/>
      <c r="NOA198" s="83"/>
      <c r="NOB198" s="83"/>
      <c r="NOC198" s="83"/>
      <c r="NOD198" s="83"/>
      <c r="NOE198" s="83"/>
      <c r="NOF198" s="83"/>
      <c r="NOG198" s="83"/>
      <c r="NOH198" s="83"/>
      <c r="NOI198" s="83"/>
      <c r="NOJ198" s="83"/>
      <c r="NOK198" s="83"/>
      <c r="NOL198" s="83"/>
      <c r="NOM198" s="83"/>
      <c r="NON198" s="83"/>
      <c r="NOO198" s="83"/>
      <c r="NOP198" s="83"/>
      <c r="NOQ198" s="83"/>
      <c r="NOR198" s="83"/>
      <c r="NOS198" s="83"/>
      <c r="NOT198" s="83"/>
      <c r="NOU198" s="83"/>
      <c r="NOV198" s="83"/>
      <c r="NOW198" s="83"/>
      <c r="NOX198" s="83"/>
      <c r="NOY198" s="83"/>
      <c r="NOZ198" s="83"/>
      <c r="NPA198" s="83"/>
      <c r="NPB198" s="83"/>
      <c r="NPC198" s="83"/>
      <c r="NPD198" s="83"/>
      <c r="NPE198" s="83"/>
      <c r="NPF198" s="83"/>
      <c r="NPG198" s="83"/>
      <c r="NPH198" s="83"/>
      <c r="NPI198" s="83"/>
      <c r="NPJ198" s="83"/>
      <c r="NPK198" s="83"/>
      <c r="NPL198" s="83"/>
      <c r="NPM198" s="83"/>
      <c r="NPN198" s="83"/>
      <c r="NPO198" s="83"/>
      <c r="NPP198" s="83"/>
      <c r="NPQ198" s="83"/>
      <c r="NPR198" s="83"/>
      <c r="NPS198" s="83"/>
      <c r="NPT198" s="83"/>
      <c r="NPU198" s="83"/>
      <c r="NPV198" s="83"/>
      <c r="NPW198" s="83"/>
      <c r="NPX198" s="83"/>
      <c r="NPY198" s="83"/>
      <c r="NPZ198" s="83"/>
      <c r="NQA198" s="83"/>
      <c r="NQB198" s="83"/>
      <c r="NQC198" s="83"/>
      <c r="NQD198" s="83"/>
      <c r="NQE198" s="83"/>
      <c r="NQF198" s="83"/>
      <c r="NQG198" s="83"/>
      <c r="NQH198" s="83"/>
      <c r="NQI198" s="83"/>
      <c r="NQJ198" s="83"/>
      <c r="NQK198" s="83"/>
      <c r="NQL198" s="83"/>
      <c r="NQM198" s="83"/>
      <c r="NQN198" s="83"/>
      <c r="NQO198" s="83"/>
      <c r="NQP198" s="83"/>
      <c r="NQQ198" s="83"/>
      <c r="NQR198" s="83"/>
      <c r="NQS198" s="83"/>
      <c r="NQT198" s="83"/>
      <c r="NQU198" s="83"/>
      <c r="NQV198" s="83"/>
      <c r="NQW198" s="83"/>
      <c r="NQX198" s="83"/>
      <c r="NQY198" s="83"/>
      <c r="NQZ198" s="83"/>
      <c r="NRA198" s="83"/>
      <c r="NRB198" s="83"/>
      <c r="NRC198" s="83"/>
      <c r="NRD198" s="83"/>
      <c r="NRE198" s="83"/>
      <c r="NRF198" s="83"/>
      <c r="NRG198" s="83"/>
      <c r="NRH198" s="83"/>
      <c r="NRI198" s="83"/>
      <c r="NRJ198" s="83"/>
      <c r="NRK198" s="83"/>
      <c r="NRL198" s="83"/>
      <c r="NRM198" s="83"/>
      <c r="NRN198" s="83"/>
      <c r="NRO198" s="83"/>
      <c r="NRP198" s="83"/>
      <c r="NRQ198" s="83"/>
      <c r="NRR198" s="83"/>
      <c r="NRS198" s="83"/>
      <c r="NRT198" s="83"/>
      <c r="NRU198" s="83"/>
      <c r="NRV198" s="83"/>
      <c r="NRW198" s="83"/>
      <c r="NRX198" s="83"/>
      <c r="NRY198" s="83"/>
      <c r="NRZ198" s="83"/>
      <c r="NSA198" s="83"/>
      <c r="NSB198" s="83"/>
      <c r="NSC198" s="83"/>
      <c r="NSD198" s="83"/>
      <c r="NSE198" s="83"/>
      <c r="NSF198" s="83"/>
      <c r="NSG198" s="83"/>
      <c r="NSH198" s="83"/>
      <c r="NSI198" s="83"/>
      <c r="NSJ198" s="83"/>
      <c r="NSK198" s="83"/>
      <c r="NSL198" s="83"/>
      <c r="NSM198" s="83"/>
      <c r="NSN198" s="83"/>
      <c r="NSO198" s="83"/>
      <c r="NSP198" s="83"/>
      <c r="NSQ198" s="83"/>
      <c r="NSR198" s="83"/>
      <c r="NSS198" s="83"/>
      <c r="NST198" s="83"/>
      <c r="NSU198" s="83"/>
      <c r="NSV198" s="83"/>
      <c r="NSW198" s="83"/>
      <c r="NSX198" s="83"/>
      <c r="NSY198" s="83"/>
      <c r="NSZ198" s="83"/>
      <c r="NTA198" s="83"/>
      <c r="NTB198" s="83"/>
      <c r="NTC198" s="83"/>
      <c r="NTD198" s="83"/>
      <c r="NTE198" s="83"/>
      <c r="NTF198" s="83"/>
      <c r="NTG198" s="83"/>
      <c r="NTH198" s="83"/>
      <c r="NTI198" s="83"/>
      <c r="NTJ198" s="83"/>
      <c r="NTK198" s="83"/>
      <c r="NTL198" s="83"/>
      <c r="NTM198" s="83"/>
      <c r="NTN198" s="83"/>
      <c r="NTO198" s="83"/>
      <c r="NTP198" s="83"/>
      <c r="NTQ198" s="83"/>
      <c r="NTR198" s="83"/>
      <c r="NTS198" s="83"/>
      <c r="NTT198" s="83"/>
      <c r="NTU198" s="83"/>
      <c r="NTV198" s="83"/>
      <c r="NTW198" s="83"/>
      <c r="NTX198" s="83"/>
      <c r="NTY198" s="83"/>
      <c r="NTZ198" s="83"/>
      <c r="NUA198" s="83"/>
      <c r="NUB198" s="83"/>
      <c r="NUC198" s="83"/>
      <c r="NUD198" s="83"/>
      <c r="NUE198" s="83"/>
      <c r="NUF198" s="83"/>
      <c r="NUG198" s="83"/>
      <c r="NUH198" s="83"/>
      <c r="NUI198" s="83"/>
      <c r="NUJ198" s="83"/>
      <c r="NUK198" s="83"/>
      <c r="NUL198" s="83"/>
      <c r="NUM198" s="83"/>
      <c r="NUN198" s="83"/>
      <c r="NUO198" s="83"/>
      <c r="NUP198" s="83"/>
      <c r="NUQ198" s="83"/>
      <c r="NUR198" s="83"/>
      <c r="NUS198" s="83"/>
      <c r="NUT198" s="83"/>
      <c r="NUU198" s="83"/>
      <c r="NUV198" s="83"/>
      <c r="NUW198" s="83"/>
      <c r="NUX198" s="83"/>
      <c r="NUY198" s="83"/>
      <c r="NUZ198" s="83"/>
      <c r="NVA198" s="83"/>
      <c r="NVB198" s="83"/>
      <c r="NVC198" s="83"/>
      <c r="NVD198" s="83"/>
      <c r="NVE198" s="83"/>
      <c r="NVF198" s="83"/>
      <c r="NVG198" s="83"/>
      <c r="NVH198" s="83"/>
      <c r="NVI198" s="83"/>
      <c r="NVJ198" s="83"/>
      <c r="NVK198" s="83"/>
      <c r="NVL198" s="83"/>
      <c r="NVM198" s="83"/>
      <c r="NVN198" s="83"/>
      <c r="NVO198" s="83"/>
      <c r="NVP198" s="83"/>
      <c r="NVQ198" s="83"/>
      <c r="NVR198" s="83"/>
      <c r="NVS198" s="83"/>
      <c r="NVT198" s="83"/>
      <c r="NVU198" s="83"/>
      <c r="NVV198" s="83"/>
      <c r="NVW198" s="83"/>
      <c r="NVX198" s="83"/>
      <c r="NVY198" s="83"/>
      <c r="NVZ198" s="83"/>
      <c r="NWA198" s="83"/>
      <c r="NWB198" s="83"/>
      <c r="NWC198" s="83"/>
      <c r="NWD198" s="83"/>
      <c r="NWE198" s="83"/>
      <c r="NWF198" s="83"/>
      <c r="NWG198" s="83"/>
      <c r="NWH198" s="83"/>
      <c r="NWI198" s="83"/>
      <c r="NWJ198" s="83"/>
      <c r="NWK198" s="83"/>
      <c r="NWL198" s="83"/>
      <c r="NWM198" s="83"/>
      <c r="NWN198" s="83"/>
      <c r="NWO198" s="83"/>
      <c r="NWP198" s="83"/>
      <c r="NWQ198" s="83"/>
      <c r="NWR198" s="83"/>
      <c r="NWS198" s="83"/>
      <c r="NWT198" s="83"/>
      <c r="NWU198" s="83"/>
      <c r="NWV198" s="83"/>
      <c r="NWW198" s="83"/>
      <c r="NWX198" s="83"/>
      <c r="NWY198" s="83"/>
      <c r="NWZ198" s="83"/>
      <c r="NXA198" s="83"/>
      <c r="NXB198" s="83"/>
      <c r="NXC198" s="83"/>
      <c r="NXD198" s="83"/>
      <c r="NXE198" s="83"/>
      <c r="NXF198" s="83"/>
      <c r="NXG198" s="83"/>
      <c r="NXH198" s="83"/>
      <c r="NXI198" s="83"/>
      <c r="NXJ198" s="83"/>
      <c r="NXK198" s="83"/>
      <c r="NXL198" s="83"/>
      <c r="NXM198" s="83"/>
      <c r="NXN198" s="83"/>
      <c r="NXO198" s="83"/>
      <c r="NXP198" s="83"/>
      <c r="NXQ198" s="83"/>
      <c r="NXR198" s="83"/>
      <c r="NXS198" s="83"/>
      <c r="NXT198" s="83"/>
      <c r="NXU198" s="83"/>
      <c r="NXV198" s="83"/>
      <c r="NXW198" s="83"/>
      <c r="NXX198" s="83"/>
      <c r="NXY198" s="83"/>
      <c r="NXZ198" s="83"/>
      <c r="NYA198" s="83"/>
      <c r="NYB198" s="83"/>
      <c r="NYC198" s="83"/>
      <c r="NYD198" s="83"/>
      <c r="NYE198" s="83"/>
      <c r="NYF198" s="83"/>
      <c r="NYG198" s="83"/>
      <c r="NYH198" s="83"/>
      <c r="NYI198" s="83"/>
      <c r="NYJ198" s="83"/>
      <c r="NYK198" s="83"/>
      <c r="NYL198" s="83"/>
      <c r="NYM198" s="83"/>
      <c r="NYN198" s="83"/>
      <c r="NYO198" s="83"/>
      <c r="NYP198" s="83"/>
      <c r="NYQ198" s="83"/>
      <c r="NYR198" s="83"/>
      <c r="NYS198" s="83"/>
      <c r="NYT198" s="83"/>
      <c r="NYU198" s="83"/>
      <c r="NYV198" s="83"/>
      <c r="NYW198" s="83"/>
      <c r="NYX198" s="83"/>
      <c r="NYY198" s="83"/>
      <c r="NYZ198" s="83"/>
      <c r="NZA198" s="83"/>
      <c r="NZB198" s="83"/>
      <c r="NZC198" s="83"/>
      <c r="NZD198" s="83"/>
      <c r="NZE198" s="83"/>
      <c r="NZF198" s="83"/>
      <c r="NZG198" s="83"/>
      <c r="NZH198" s="83"/>
      <c r="NZI198" s="83"/>
      <c r="NZJ198" s="83"/>
      <c r="NZK198" s="83"/>
      <c r="NZL198" s="83"/>
      <c r="NZM198" s="83"/>
      <c r="NZN198" s="83"/>
      <c r="NZO198" s="83"/>
      <c r="NZP198" s="83"/>
      <c r="NZQ198" s="83"/>
      <c r="NZR198" s="83"/>
      <c r="NZS198" s="83"/>
      <c r="NZT198" s="83"/>
      <c r="NZU198" s="83"/>
      <c r="NZV198" s="83"/>
      <c r="NZW198" s="83"/>
      <c r="NZX198" s="83"/>
      <c r="NZY198" s="83"/>
      <c r="NZZ198" s="83"/>
      <c r="OAA198" s="83"/>
      <c r="OAB198" s="83"/>
      <c r="OAC198" s="83"/>
      <c r="OAD198" s="83"/>
      <c r="OAE198" s="83"/>
      <c r="OAF198" s="83"/>
      <c r="OAG198" s="83"/>
      <c r="OAH198" s="83"/>
      <c r="OAI198" s="83"/>
      <c r="OAJ198" s="83"/>
      <c r="OAK198" s="83"/>
      <c r="OAL198" s="83"/>
      <c r="OAM198" s="83"/>
      <c r="OAN198" s="83"/>
      <c r="OAO198" s="83"/>
      <c r="OAP198" s="83"/>
      <c r="OAQ198" s="83"/>
      <c r="OAR198" s="83"/>
      <c r="OAS198" s="83"/>
      <c r="OAT198" s="83"/>
      <c r="OAU198" s="83"/>
      <c r="OAV198" s="83"/>
      <c r="OAW198" s="83"/>
      <c r="OAX198" s="83"/>
      <c r="OAY198" s="83"/>
      <c r="OAZ198" s="83"/>
      <c r="OBA198" s="83"/>
      <c r="OBB198" s="83"/>
      <c r="OBC198" s="83"/>
      <c r="OBD198" s="83"/>
      <c r="OBE198" s="83"/>
      <c r="OBF198" s="83"/>
      <c r="OBG198" s="83"/>
      <c r="OBH198" s="83"/>
      <c r="OBI198" s="83"/>
      <c r="OBJ198" s="83"/>
      <c r="OBK198" s="83"/>
      <c r="OBL198" s="83"/>
      <c r="OBM198" s="83"/>
      <c r="OBN198" s="83"/>
      <c r="OBO198" s="83"/>
      <c r="OBP198" s="83"/>
      <c r="OBQ198" s="83"/>
      <c r="OBR198" s="83"/>
      <c r="OBS198" s="83"/>
      <c r="OBT198" s="83"/>
      <c r="OBU198" s="83"/>
      <c r="OBV198" s="83"/>
      <c r="OBW198" s="83"/>
      <c r="OBX198" s="83"/>
      <c r="OBY198" s="83"/>
      <c r="OBZ198" s="83"/>
      <c r="OCA198" s="83"/>
      <c r="OCB198" s="83"/>
      <c r="OCC198" s="83"/>
      <c r="OCD198" s="83"/>
      <c r="OCE198" s="83"/>
      <c r="OCF198" s="83"/>
      <c r="OCG198" s="83"/>
      <c r="OCH198" s="83"/>
      <c r="OCI198" s="83"/>
      <c r="OCJ198" s="83"/>
      <c r="OCK198" s="83"/>
      <c r="OCL198" s="83"/>
      <c r="OCM198" s="83"/>
      <c r="OCN198" s="83"/>
      <c r="OCO198" s="83"/>
      <c r="OCP198" s="83"/>
      <c r="OCQ198" s="83"/>
      <c r="OCR198" s="83"/>
      <c r="OCS198" s="83"/>
      <c r="OCT198" s="83"/>
      <c r="OCU198" s="83"/>
      <c r="OCV198" s="83"/>
      <c r="OCW198" s="83"/>
      <c r="OCX198" s="83"/>
      <c r="OCY198" s="83"/>
      <c r="OCZ198" s="83"/>
      <c r="ODA198" s="83"/>
      <c r="ODB198" s="83"/>
      <c r="ODC198" s="83"/>
      <c r="ODD198" s="83"/>
      <c r="ODE198" s="83"/>
      <c r="ODF198" s="83"/>
      <c r="ODG198" s="83"/>
      <c r="ODH198" s="83"/>
      <c r="ODI198" s="83"/>
      <c r="ODJ198" s="83"/>
      <c r="ODK198" s="83"/>
      <c r="ODL198" s="83"/>
      <c r="ODM198" s="83"/>
      <c r="ODN198" s="83"/>
      <c r="ODO198" s="83"/>
      <c r="ODP198" s="83"/>
      <c r="ODQ198" s="83"/>
      <c r="ODR198" s="83"/>
      <c r="ODS198" s="83"/>
      <c r="ODT198" s="83"/>
      <c r="ODU198" s="83"/>
      <c r="ODV198" s="83"/>
      <c r="ODW198" s="83"/>
      <c r="ODX198" s="83"/>
      <c r="ODY198" s="83"/>
      <c r="ODZ198" s="83"/>
      <c r="OEA198" s="83"/>
      <c r="OEB198" s="83"/>
      <c r="OEC198" s="83"/>
      <c r="OED198" s="83"/>
      <c r="OEE198" s="83"/>
      <c r="OEF198" s="83"/>
      <c r="OEG198" s="83"/>
      <c r="OEH198" s="83"/>
      <c r="OEI198" s="83"/>
      <c r="OEJ198" s="83"/>
      <c r="OEK198" s="83"/>
      <c r="OEL198" s="83"/>
      <c r="OEM198" s="83"/>
      <c r="OEN198" s="83"/>
      <c r="OEO198" s="83"/>
      <c r="OEP198" s="83"/>
      <c r="OEQ198" s="83"/>
      <c r="OER198" s="83"/>
      <c r="OES198" s="83"/>
      <c r="OET198" s="83"/>
      <c r="OEU198" s="83"/>
      <c r="OEV198" s="83"/>
      <c r="OEW198" s="83"/>
      <c r="OEX198" s="83"/>
      <c r="OEY198" s="83"/>
      <c r="OEZ198" s="83"/>
      <c r="OFA198" s="83"/>
      <c r="OFB198" s="83"/>
      <c r="OFC198" s="83"/>
      <c r="OFD198" s="83"/>
      <c r="OFE198" s="83"/>
      <c r="OFF198" s="83"/>
      <c r="OFG198" s="83"/>
      <c r="OFH198" s="83"/>
      <c r="OFI198" s="83"/>
      <c r="OFJ198" s="83"/>
      <c r="OFK198" s="83"/>
      <c r="OFL198" s="83"/>
      <c r="OFM198" s="83"/>
      <c r="OFN198" s="83"/>
      <c r="OFO198" s="83"/>
      <c r="OFP198" s="83"/>
      <c r="OFQ198" s="83"/>
      <c r="OFR198" s="83"/>
      <c r="OFS198" s="83"/>
      <c r="OFT198" s="83"/>
      <c r="OFU198" s="83"/>
      <c r="OFV198" s="83"/>
      <c r="OFW198" s="83"/>
      <c r="OFX198" s="83"/>
      <c r="OFY198" s="83"/>
      <c r="OFZ198" s="83"/>
      <c r="OGA198" s="83"/>
      <c r="OGB198" s="83"/>
      <c r="OGC198" s="83"/>
      <c r="OGD198" s="83"/>
      <c r="OGE198" s="83"/>
      <c r="OGF198" s="83"/>
      <c r="OGG198" s="83"/>
      <c r="OGH198" s="83"/>
      <c r="OGI198" s="83"/>
      <c r="OGJ198" s="83"/>
      <c r="OGK198" s="83"/>
      <c r="OGL198" s="83"/>
      <c r="OGM198" s="83"/>
      <c r="OGN198" s="83"/>
      <c r="OGO198" s="83"/>
      <c r="OGP198" s="83"/>
      <c r="OGQ198" s="83"/>
      <c r="OGR198" s="83"/>
      <c r="OGS198" s="83"/>
      <c r="OGT198" s="83"/>
      <c r="OGU198" s="83"/>
      <c r="OGV198" s="83"/>
      <c r="OGW198" s="83"/>
      <c r="OGX198" s="83"/>
      <c r="OGY198" s="83"/>
      <c r="OGZ198" s="83"/>
      <c r="OHA198" s="83"/>
      <c r="OHB198" s="83"/>
      <c r="OHC198" s="83"/>
      <c r="OHD198" s="83"/>
      <c r="OHE198" s="83"/>
      <c r="OHF198" s="83"/>
      <c r="OHG198" s="83"/>
      <c r="OHH198" s="83"/>
      <c r="OHI198" s="83"/>
      <c r="OHJ198" s="83"/>
      <c r="OHK198" s="83"/>
      <c r="OHL198" s="83"/>
      <c r="OHM198" s="83"/>
      <c r="OHN198" s="83"/>
      <c r="OHO198" s="83"/>
      <c r="OHP198" s="83"/>
      <c r="OHQ198" s="83"/>
      <c r="OHR198" s="83"/>
      <c r="OHS198" s="83"/>
      <c r="OHT198" s="83"/>
      <c r="OHU198" s="83"/>
      <c r="OHV198" s="83"/>
      <c r="OHW198" s="83"/>
      <c r="OHX198" s="83"/>
      <c r="OHY198" s="83"/>
      <c r="OHZ198" s="83"/>
      <c r="OIA198" s="83"/>
      <c r="OIB198" s="83"/>
      <c r="OIC198" s="83"/>
      <c r="OID198" s="83"/>
      <c r="OIE198" s="83"/>
      <c r="OIF198" s="83"/>
      <c r="OIG198" s="83"/>
      <c r="OIH198" s="83"/>
      <c r="OII198" s="83"/>
      <c r="OIJ198" s="83"/>
      <c r="OIK198" s="83"/>
      <c r="OIL198" s="83"/>
      <c r="OIM198" s="83"/>
      <c r="OIN198" s="83"/>
      <c r="OIO198" s="83"/>
      <c r="OIP198" s="83"/>
      <c r="OIQ198" s="83"/>
      <c r="OIR198" s="83"/>
      <c r="OIS198" s="83"/>
      <c r="OIT198" s="83"/>
      <c r="OIU198" s="83"/>
      <c r="OIV198" s="83"/>
      <c r="OIW198" s="83"/>
      <c r="OIX198" s="83"/>
      <c r="OIY198" s="83"/>
      <c r="OIZ198" s="83"/>
      <c r="OJA198" s="83"/>
      <c r="OJB198" s="83"/>
      <c r="OJC198" s="83"/>
      <c r="OJD198" s="83"/>
      <c r="OJE198" s="83"/>
      <c r="OJF198" s="83"/>
      <c r="OJG198" s="83"/>
      <c r="OJH198" s="83"/>
      <c r="OJI198" s="83"/>
      <c r="OJJ198" s="83"/>
      <c r="OJK198" s="83"/>
      <c r="OJL198" s="83"/>
      <c r="OJM198" s="83"/>
      <c r="OJN198" s="83"/>
      <c r="OJO198" s="83"/>
      <c r="OJP198" s="83"/>
      <c r="OJQ198" s="83"/>
      <c r="OJR198" s="83"/>
      <c r="OJS198" s="83"/>
      <c r="OJT198" s="83"/>
      <c r="OJU198" s="83"/>
      <c r="OJV198" s="83"/>
      <c r="OJW198" s="83"/>
      <c r="OJX198" s="83"/>
      <c r="OJY198" s="83"/>
      <c r="OJZ198" s="83"/>
      <c r="OKA198" s="83"/>
      <c r="OKB198" s="83"/>
      <c r="OKC198" s="83"/>
      <c r="OKD198" s="83"/>
      <c r="OKE198" s="83"/>
      <c r="OKF198" s="83"/>
      <c r="OKG198" s="83"/>
      <c r="OKH198" s="83"/>
      <c r="OKI198" s="83"/>
      <c r="OKJ198" s="83"/>
      <c r="OKK198" s="83"/>
      <c r="OKL198" s="83"/>
      <c r="OKM198" s="83"/>
      <c r="OKN198" s="83"/>
      <c r="OKO198" s="83"/>
      <c r="OKP198" s="83"/>
      <c r="OKQ198" s="83"/>
      <c r="OKR198" s="83"/>
      <c r="OKS198" s="83"/>
      <c r="OKT198" s="83"/>
      <c r="OKU198" s="83"/>
      <c r="OKV198" s="83"/>
      <c r="OKW198" s="83"/>
      <c r="OKX198" s="83"/>
      <c r="OKY198" s="83"/>
      <c r="OKZ198" s="83"/>
      <c r="OLA198" s="83"/>
      <c r="OLB198" s="83"/>
      <c r="OLC198" s="83"/>
      <c r="OLD198" s="83"/>
      <c r="OLE198" s="83"/>
      <c r="OLF198" s="83"/>
      <c r="OLG198" s="83"/>
      <c r="OLH198" s="83"/>
      <c r="OLI198" s="83"/>
      <c r="OLJ198" s="83"/>
      <c r="OLK198" s="83"/>
      <c r="OLL198" s="83"/>
      <c r="OLM198" s="83"/>
      <c r="OLN198" s="83"/>
      <c r="OLO198" s="83"/>
      <c r="OLP198" s="83"/>
      <c r="OLQ198" s="83"/>
      <c r="OLR198" s="83"/>
      <c r="OLS198" s="83"/>
      <c r="OLT198" s="83"/>
      <c r="OLU198" s="83"/>
      <c r="OLV198" s="83"/>
      <c r="OLW198" s="83"/>
      <c r="OLX198" s="83"/>
      <c r="OLY198" s="83"/>
      <c r="OLZ198" s="83"/>
      <c r="OMA198" s="83"/>
      <c r="OMB198" s="83"/>
      <c r="OMC198" s="83"/>
      <c r="OMD198" s="83"/>
      <c r="OME198" s="83"/>
      <c r="OMF198" s="83"/>
      <c r="OMG198" s="83"/>
      <c r="OMH198" s="83"/>
      <c r="OMI198" s="83"/>
      <c r="OMJ198" s="83"/>
      <c r="OMK198" s="83"/>
      <c r="OML198" s="83"/>
      <c r="OMM198" s="83"/>
      <c r="OMN198" s="83"/>
      <c r="OMO198" s="83"/>
      <c r="OMP198" s="83"/>
      <c r="OMQ198" s="83"/>
      <c r="OMR198" s="83"/>
      <c r="OMS198" s="83"/>
      <c r="OMT198" s="83"/>
      <c r="OMU198" s="83"/>
      <c r="OMV198" s="83"/>
      <c r="OMW198" s="83"/>
      <c r="OMX198" s="83"/>
      <c r="OMY198" s="83"/>
      <c r="OMZ198" s="83"/>
      <c r="ONA198" s="83"/>
      <c r="ONB198" s="83"/>
      <c r="ONC198" s="83"/>
      <c r="OND198" s="83"/>
      <c r="ONE198" s="83"/>
      <c r="ONF198" s="83"/>
      <c r="ONG198" s="83"/>
      <c r="ONH198" s="83"/>
      <c r="ONI198" s="83"/>
      <c r="ONJ198" s="83"/>
      <c r="ONK198" s="83"/>
      <c r="ONL198" s="83"/>
      <c r="ONM198" s="83"/>
      <c r="ONN198" s="83"/>
      <c r="ONO198" s="83"/>
      <c r="ONP198" s="83"/>
      <c r="ONQ198" s="83"/>
      <c r="ONR198" s="83"/>
      <c r="ONS198" s="83"/>
      <c r="ONT198" s="83"/>
      <c r="ONU198" s="83"/>
      <c r="ONV198" s="83"/>
      <c r="ONW198" s="83"/>
      <c r="ONX198" s="83"/>
      <c r="ONY198" s="83"/>
      <c r="ONZ198" s="83"/>
      <c r="OOA198" s="83"/>
      <c r="OOB198" s="83"/>
      <c r="OOC198" s="83"/>
      <c r="OOD198" s="83"/>
      <c r="OOE198" s="83"/>
      <c r="OOF198" s="83"/>
      <c r="OOG198" s="83"/>
      <c r="OOH198" s="83"/>
      <c r="OOI198" s="83"/>
      <c r="OOJ198" s="83"/>
      <c r="OOK198" s="83"/>
      <c r="OOL198" s="83"/>
      <c r="OOM198" s="83"/>
      <c r="OON198" s="83"/>
      <c r="OOO198" s="83"/>
      <c r="OOP198" s="83"/>
      <c r="OOQ198" s="83"/>
      <c r="OOR198" s="83"/>
      <c r="OOS198" s="83"/>
      <c r="OOT198" s="83"/>
      <c r="OOU198" s="83"/>
      <c r="OOV198" s="83"/>
      <c r="OOW198" s="83"/>
      <c r="OOX198" s="83"/>
      <c r="OOY198" s="83"/>
      <c r="OOZ198" s="83"/>
      <c r="OPA198" s="83"/>
      <c r="OPB198" s="83"/>
      <c r="OPC198" s="83"/>
      <c r="OPD198" s="83"/>
      <c r="OPE198" s="83"/>
      <c r="OPF198" s="83"/>
      <c r="OPG198" s="83"/>
      <c r="OPH198" s="83"/>
      <c r="OPI198" s="83"/>
      <c r="OPJ198" s="83"/>
      <c r="OPK198" s="83"/>
      <c r="OPL198" s="83"/>
      <c r="OPM198" s="83"/>
      <c r="OPN198" s="83"/>
      <c r="OPO198" s="83"/>
      <c r="OPP198" s="83"/>
      <c r="OPQ198" s="83"/>
      <c r="OPR198" s="83"/>
      <c r="OPS198" s="83"/>
      <c r="OPT198" s="83"/>
      <c r="OPU198" s="83"/>
      <c r="OPV198" s="83"/>
      <c r="OPW198" s="83"/>
      <c r="OPX198" s="83"/>
      <c r="OPY198" s="83"/>
      <c r="OPZ198" s="83"/>
      <c r="OQA198" s="83"/>
      <c r="OQB198" s="83"/>
      <c r="OQC198" s="83"/>
      <c r="OQD198" s="83"/>
      <c r="OQE198" s="83"/>
      <c r="OQF198" s="83"/>
      <c r="OQG198" s="83"/>
      <c r="OQH198" s="83"/>
      <c r="OQI198" s="83"/>
      <c r="OQJ198" s="83"/>
      <c r="OQK198" s="83"/>
      <c r="OQL198" s="83"/>
      <c r="OQM198" s="83"/>
      <c r="OQN198" s="83"/>
      <c r="OQO198" s="83"/>
      <c r="OQP198" s="83"/>
      <c r="OQQ198" s="83"/>
      <c r="OQR198" s="83"/>
      <c r="OQS198" s="83"/>
      <c r="OQT198" s="83"/>
      <c r="OQU198" s="83"/>
      <c r="OQV198" s="83"/>
      <c r="OQW198" s="83"/>
      <c r="OQX198" s="83"/>
      <c r="OQY198" s="83"/>
      <c r="OQZ198" s="83"/>
      <c r="ORA198" s="83"/>
      <c r="ORB198" s="83"/>
      <c r="ORC198" s="83"/>
      <c r="ORD198" s="83"/>
      <c r="ORE198" s="83"/>
      <c r="ORF198" s="83"/>
      <c r="ORG198" s="83"/>
      <c r="ORH198" s="83"/>
      <c r="ORI198" s="83"/>
      <c r="ORJ198" s="83"/>
      <c r="ORK198" s="83"/>
      <c r="ORL198" s="83"/>
      <c r="ORM198" s="83"/>
      <c r="ORN198" s="83"/>
      <c r="ORO198" s="83"/>
      <c r="ORP198" s="83"/>
      <c r="ORQ198" s="83"/>
      <c r="ORR198" s="83"/>
      <c r="ORS198" s="83"/>
      <c r="ORT198" s="83"/>
      <c r="ORU198" s="83"/>
      <c r="ORV198" s="83"/>
      <c r="ORW198" s="83"/>
      <c r="ORX198" s="83"/>
      <c r="ORY198" s="83"/>
      <c r="ORZ198" s="83"/>
      <c r="OSA198" s="83"/>
      <c r="OSB198" s="83"/>
      <c r="OSC198" s="83"/>
      <c r="OSD198" s="83"/>
      <c r="OSE198" s="83"/>
      <c r="OSF198" s="83"/>
      <c r="OSG198" s="83"/>
      <c r="OSH198" s="83"/>
      <c r="OSI198" s="83"/>
      <c r="OSJ198" s="83"/>
      <c r="OSK198" s="83"/>
      <c r="OSL198" s="83"/>
      <c r="OSM198" s="83"/>
      <c r="OSN198" s="83"/>
      <c r="OSO198" s="83"/>
      <c r="OSP198" s="83"/>
      <c r="OSQ198" s="83"/>
      <c r="OSR198" s="83"/>
      <c r="OSS198" s="83"/>
      <c r="OST198" s="83"/>
      <c r="OSU198" s="83"/>
      <c r="OSV198" s="83"/>
      <c r="OSW198" s="83"/>
      <c r="OSX198" s="83"/>
      <c r="OSY198" s="83"/>
      <c r="OSZ198" s="83"/>
      <c r="OTA198" s="83"/>
      <c r="OTB198" s="83"/>
      <c r="OTC198" s="83"/>
      <c r="OTD198" s="83"/>
      <c r="OTE198" s="83"/>
      <c r="OTF198" s="83"/>
      <c r="OTG198" s="83"/>
      <c r="OTH198" s="83"/>
      <c r="OTI198" s="83"/>
      <c r="OTJ198" s="83"/>
      <c r="OTK198" s="83"/>
      <c r="OTL198" s="83"/>
      <c r="OTM198" s="83"/>
      <c r="OTN198" s="83"/>
      <c r="OTO198" s="83"/>
      <c r="OTP198" s="83"/>
      <c r="OTQ198" s="83"/>
      <c r="OTR198" s="83"/>
      <c r="OTS198" s="83"/>
      <c r="OTT198" s="83"/>
      <c r="OTU198" s="83"/>
      <c r="OTV198" s="83"/>
      <c r="OTW198" s="83"/>
      <c r="OTX198" s="83"/>
      <c r="OTY198" s="83"/>
      <c r="OTZ198" s="83"/>
      <c r="OUA198" s="83"/>
      <c r="OUB198" s="83"/>
      <c r="OUC198" s="83"/>
      <c r="OUD198" s="83"/>
      <c r="OUE198" s="83"/>
      <c r="OUF198" s="83"/>
      <c r="OUG198" s="83"/>
      <c r="OUH198" s="83"/>
      <c r="OUI198" s="83"/>
      <c r="OUJ198" s="83"/>
      <c r="OUK198" s="83"/>
      <c r="OUL198" s="83"/>
      <c r="OUM198" s="83"/>
      <c r="OUN198" s="83"/>
      <c r="OUO198" s="83"/>
      <c r="OUP198" s="83"/>
      <c r="OUQ198" s="83"/>
      <c r="OUR198" s="83"/>
      <c r="OUS198" s="83"/>
      <c r="OUT198" s="83"/>
      <c r="OUU198" s="83"/>
      <c r="OUV198" s="83"/>
      <c r="OUW198" s="83"/>
      <c r="OUX198" s="83"/>
      <c r="OUY198" s="83"/>
      <c r="OUZ198" s="83"/>
      <c r="OVA198" s="83"/>
      <c r="OVB198" s="83"/>
      <c r="OVC198" s="83"/>
      <c r="OVD198" s="83"/>
      <c r="OVE198" s="83"/>
      <c r="OVF198" s="83"/>
      <c r="OVG198" s="83"/>
      <c r="OVH198" s="83"/>
      <c r="OVI198" s="83"/>
      <c r="OVJ198" s="83"/>
      <c r="OVK198" s="83"/>
      <c r="OVL198" s="83"/>
      <c r="OVM198" s="83"/>
      <c r="OVN198" s="83"/>
      <c r="OVO198" s="83"/>
      <c r="OVP198" s="83"/>
      <c r="OVQ198" s="83"/>
      <c r="OVR198" s="83"/>
      <c r="OVS198" s="83"/>
      <c r="OVT198" s="83"/>
      <c r="OVU198" s="83"/>
      <c r="OVV198" s="83"/>
      <c r="OVW198" s="83"/>
      <c r="OVX198" s="83"/>
      <c r="OVY198" s="83"/>
      <c r="OVZ198" s="83"/>
      <c r="OWA198" s="83"/>
      <c r="OWB198" s="83"/>
      <c r="OWC198" s="83"/>
      <c r="OWD198" s="83"/>
      <c r="OWE198" s="83"/>
      <c r="OWF198" s="83"/>
      <c r="OWG198" s="83"/>
      <c r="OWH198" s="83"/>
      <c r="OWI198" s="83"/>
      <c r="OWJ198" s="83"/>
      <c r="OWK198" s="83"/>
      <c r="OWL198" s="83"/>
      <c r="OWM198" s="83"/>
      <c r="OWN198" s="83"/>
      <c r="OWO198" s="83"/>
      <c r="OWP198" s="83"/>
      <c r="OWQ198" s="83"/>
      <c r="OWR198" s="83"/>
      <c r="OWS198" s="83"/>
      <c r="OWT198" s="83"/>
      <c r="OWU198" s="83"/>
      <c r="OWV198" s="83"/>
      <c r="OWW198" s="83"/>
      <c r="OWX198" s="83"/>
      <c r="OWY198" s="83"/>
      <c r="OWZ198" s="83"/>
      <c r="OXA198" s="83"/>
      <c r="OXB198" s="83"/>
      <c r="OXC198" s="83"/>
      <c r="OXD198" s="83"/>
      <c r="OXE198" s="83"/>
      <c r="OXF198" s="83"/>
      <c r="OXG198" s="83"/>
      <c r="OXH198" s="83"/>
      <c r="OXI198" s="83"/>
      <c r="OXJ198" s="83"/>
      <c r="OXK198" s="83"/>
      <c r="OXL198" s="83"/>
      <c r="OXM198" s="83"/>
      <c r="OXN198" s="83"/>
      <c r="OXO198" s="83"/>
      <c r="OXP198" s="83"/>
      <c r="OXQ198" s="83"/>
      <c r="OXR198" s="83"/>
      <c r="OXS198" s="83"/>
      <c r="OXT198" s="83"/>
      <c r="OXU198" s="83"/>
      <c r="OXV198" s="83"/>
      <c r="OXW198" s="83"/>
      <c r="OXX198" s="83"/>
      <c r="OXY198" s="83"/>
      <c r="OXZ198" s="83"/>
      <c r="OYA198" s="83"/>
      <c r="OYB198" s="83"/>
      <c r="OYC198" s="83"/>
      <c r="OYD198" s="83"/>
      <c r="OYE198" s="83"/>
      <c r="OYF198" s="83"/>
      <c r="OYG198" s="83"/>
      <c r="OYH198" s="83"/>
      <c r="OYI198" s="83"/>
      <c r="OYJ198" s="83"/>
      <c r="OYK198" s="83"/>
      <c r="OYL198" s="83"/>
      <c r="OYM198" s="83"/>
      <c r="OYN198" s="83"/>
      <c r="OYO198" s="83"/>
      <c r="OYP198" s="83"/>
      <c r="OYQ198" s="83"/>
      <c r="OYR198" s="83"/>
      <c r="OYS198" s="83"/>
      <c r="OYT198" s="83"/>
      <c r="OYU198" s="83"/>
      <c r="OYV198" s="83"/>
      <c r="OYW198" s="83"/>
      <c r="OYX198" s="83"/>
      <c r="OYY198" s="83"/>
      <c r="OYZ198" s="83"/>
      <c r="OZA198" s="83"/>
      <c r="OZB198" s="83"/>
      <c r="OZC198" s="83"/>
      <c r="OZD198" s="83"/>
      <c r="OZE198" s="83"/>
      <c r="OZF198" s="83"/>
      <c r="OZG198" s="83"/>
      <c r="OZH198" s="83"/>
      <c r="OZI198" s="83"/>
      <c r="OZJ198" s="83"/>
      <c r="OZK198" s="83"/>
      <c r="OZL198" s="83"/>
      <c r="OZM198" s="83"/>
      <c r="OZN198" s="83"/>
      <c r="OZO198" s="83"/>
      <c r="OZP198" s="83"/>
      <c r="OZQ198" s="83"/>
      <c r="OZR198" s="83"/>
      <c r="OZS198" s="83"/>
      <c r="OZT198" s="83"/>
      <c r="OZU198" s="83"/>
      <c r="OZV198" s="83"/>
      <c r="OZW198" s="83"/>
      <c r="OZX198" s="83"/>
      <c r="OZY198" s="83"/>
      <c r="OZZ198" s="83"/>
      <c r="PAA198" s="83"/>
      <c r="PAB198" s="83"/>
      <c r="PAC198" s="83"/>
      <c r="PAD198" s="83"/>
      <c r="PAE198" s="83"/>
      <c r="PAF198" s="83"/>
      <c r="PAG198" s="83"/>
      <c r="PAH198" s="83"/>
      <c r="PAI198" s="83"/>
      <c r="PAJ198" s="83"/>
      <c r="PAK198" s="83"/>
      <c r="PAL198" s="83"/>
      <c r="PAM198" s="83"/>
      <c r="PAN198" s="83"/>
      <c r="PAO198" s="83"/>
      <c r="PAP198" s="83"/>
      <c r="PAQ198" s="83"/>
      <c r="PAR198" s="83"/>
      <c r="PAS198" s="83"/>
      <c r="PAT198" s="83"/>
      <c r="PAU198" s="83"/>
      <c r="PAV198" s="83"/>
      <c r="PAW198" s="83"/>
      <c r="PAX198" s="83"/>
      <c r="PAY198" s="83"/>
      <c r="PAZ198" s="83"/>
      <c r="PBA198" s="83"/>
      <c r="PBB198" s="83"/>
      <c r="PBC198" s="83"/>
      <c r="PBD198" s="83"/>
      <c r="PBE198" s="83"/>
      <c r="PBF198" s="83"/>
      <c r="PBG198" s="83"/>
      <c r="PBH198" s="83"/>
      <c r="PBI198" s="83"/>
      <c r="PBJ198" s="83"/>
      <c r="PBK198" s="83"/>
      <c r="PBL198" s="83"/>
      <c r="PBM198" s="83"/>
      <c r="PBN198" s="83"/>
      <c r="PBO198" s="83"/>
      <c r="PBP198" s="83"/>
      <c r="PBQ198" s="83"/>
      <c r="PBR198" s="83"/>
      <c r="PBS198" s="83"/>
      <c r="PBT198" s="83"/>
      <c r="PBU198" s="83"/>
      <c r="PBV198" s="83"/>
      <c r="PBW198" s="83"/>
      <c r="PBX198" s="83"/>
      <c r="PBY198" s="83"/>
      <c r="PBZ198" s="83"/>
      <c r="PCA198" s="83"/>
      <c r="PCB198" s="83"/>
      <c r="PCC198" s="83"/>
      <c r="PCD198" s="83"/>
      <c r="PCE198" s="83"/>
      <c r="PCF198" s="83"/>
      <c r="PCG198" s="83"/>
      <c r="PCH198" s="83"/>
      <c r="PCI198" s="83"/>
      <c r="PCJ198" s="83"/>
      <c r="PCK198" s="83"/>
      <c r="PCL198" s="83"/>
      <c r="PCM198" s="83"/>
      <c r="PCN198" s="83"/>
      <c r="PCO198" s="83"/>
      <c r="PCP198" s="83"/>
      <c r="PCQ198" s="83"/>
      <c r="PCR198" s="83"/>
      <c r="PCS198" s="83"/>
      <c r="PCT198" s="83"/>
      <c r="PCU198" s="83"/>
      <c r="PCV198" s="83"/>
      <c r="PCW198" s="83"/>
      <c r="PCX198" s="83"/>
      <c r="PCY198" s="83"/>
      <c r="PCZ198" s="83"/>
      <c r="PDA198" s="83"/>
      <c r="PDB198" s="83"/>
      <c r="PDC198" s="83"/>
      <c r="PDD198" s="83"/>
      <c r="PDE198" s="83"/>
      <c r="PDF198" s="83"/>
      <c r="PDG198" s="83"/>
      <c r="PDH198" s="83"/>
      <c r="PDI198" s="83"/>
      <c r="PDJ198" s="83"/>
      <c r="PDK198" s="83"/>
      <c r="PDL198" s="83"/>
      <c r="PDM198" s="83"/>
      <c r="PDN198" s="83"/>
      <c r="PDO198" s="83"/>
      <c r="PDP198" s="83"/>
      <c r="PDQ198" s="83"/>
      <c r="PDR198" s="83"/>
      <c r="PDS198" s="83"/>
      <c r="PDT198" s="83"/>
      <c r="PDU198" s="83"/>
      <c r="PDV198" s="83"/>
      <c r="PDW198" s="83"/>
      <c r="PDX198" s="83"/>
      <c r="PDY198" s="83"/>
      <c r="PDZ198" s="83"/>
      <c r="PEA198" s="83"/>
      <c r="PEB198" s="83"/>
      <c r="PEC198" s="83"/>
      <c r="PED198" s="83"/>
      <c r="PEE198" s="83"/>
      <c r="PEF198" s="83"/>
      <c r="PEG198" s="83"/>
      <c r="PEH198" s="83"/>
      <c r="PEI198" s="83"/>
      <c r="PEJ198" s="83"/>
      <c r="PEK198" s="83"/>
      <c r="PEL198" s="83"/>
      <c r="PEM198" s="83"/>
      <c r="PEN198" s="83"/>
      <c r="PEO198" s="83"/>
      <c r="PEP198" s="83"/>
      <c r="PEQ198" s="83"/>
      <c r="PER198" s="83"/>
      <c r="PES198" s="83"/>
      <c r="PET198" s="83"/>
      <c r="PEU198" s="83"/>
      <c r="PEV198" s="83"/>
      <c r="PEW198" s="83"/>
      <c r="PEX198" s="83"/>
      <c r="PEY198" s="83"/>
      <c r="PEZ198" s="83"/>
      <c r="PFA198" s="83"/>
      <c r="PFB198" s="83"/>
      <c r="PFC198" s="83"/>
      <c r="PFD198" s="83"/>
      <c r="PFE198" s="83"/>
      <c r="PFF198" s="83"/>
      <c r="PFG198" s="83"/>
      <c r="PFH198" s="83"/>
      <c r="PFI198" s="83"/>
      <c r="PFJ198" s="83"/>
      <c r="PFK198" s="83"/>
      <c r="PFL198" s="83"/>
      <c r="PFM198" s="83"/>
      <c r="PFN198" s="83"/>
      <c r="PFO198" s="83"/>
      <c r="PFP198" s="83"/>
      <c r="PFQ198" s="83"/>
      <c r="PFR198" s="83"/>
      <c r="PFS198" s="83"/>
      <c r="PFT198" s="83"/>
      <c r="PFU198" s="83"/>
      <c r="PFV198" s="83"/>
      <c r="PFW198" s="83"/>
      <c r="PFX198" s="83"/>
      <c r="PFY198" s="83"/>
      <c r="PFZ198" s="83"/>
      <c r="PGA198" s="83"/>
      <c r="PGB198" s="83"/>
      <c r="PGC198" s="83"/>
      <c r="PGD198" s="83"/>
      <c r="PGE198" s="83"/>
      <c r="PGF198" s="83"/>
      <c r="PGG198" s="83"/>
      <c r="PGH198" s="83"/>
      <c r="PGI198" s="83"/>
      <c r="PGJ198" s="83"/>
      <c r="PGK198" s="83"/>
      <c r="PGL198" s="83"/>
      <c r="PGM198" s="83"/>
      <c r="PGN198" s="83"/>
      <c r="PGO198" s="83"/>
      <c r="PGP198" s="83"/>
      <c r="PGQ198" s="83"/>
      <c r="PGR198" s="83"/>
      <c r="PGS198" s="83"/>
      <c r="PGT198" s="83"/>
      <c r="PGU198" s="83"/>
      <c r="PGV198" s="83"/>
      <c r="PGW198" s="83"/>
      <c r="PGX198" s="83"/>
      <c r="PGY198" s="83"/>
      <c r="PGZ198" s="83"/>
      <c r="PHA198" s="83"/>
      <c r="PHB198" s="83"/>
      <c r="PHC198" s="83"/>
      <c r="PHD198" s="83"/>
      <c r="PHE198" s="83"/>
      <c r="PHF198" s="83"/>
      <c r="PHG198" s="83"/>
      <c r="PHH198" s="83"/>
      <c r="PHI198" s="83"/>
      <c r="PHJ198" s="83"/>
      <c r="PHK198" s="83"/>
      <c r="PHL198" s="83"/>
      <c r="PHM198" s="83"/>
      <c r="PHN198" s="83"/>
      <c r="PHO198" s="83"/>
      <c r="PHP198" s="83"/>
      <c r="PHQ198" s="83"/>
      <c r="PHR198" s="83"/>
      <c r="PHS198" s="83"/>
      <c r="PHT198" s="83"/>
      <c r="PHU198" s="83"/>
      <c r="PHV198" s="83"/>
      <c r="PHW198" s="83"/>
      <c r="PHX198" s="83"/>
      <c r="PHY198" s="83"/>
      <c r="PHZ198" s="83"/>
      <c r="PIA198" s="83"/>
      <c r="PIB198" s="83"/>
      <c r="PIC198" s="83"/>
      <c r="PID198" s="83"/>
      <c r="PIE198" s="83"/>
      <c r="PIF198" s="83"/>
      <c r="PIG198" s="83"/>
      <c r="PIH198" s="83"/>
      <c r="PII198" s="83"/>
      <c r="PIJ198" s="83"/>
      <c r="PIK198" s="83"/>
      <c r="PIL198" s="83"/>
      <c r="PIM198" s="83"/>
      <c r="PIN198" s="83"/>
      <c r="PIO198" s="83"/>
      <c r="PIP198" s="83"/>
      <c r="PIQ198" s="83"/>
      <c r="PIR198" s="83"/>
      <c r="PIS198" s="83"/>
      <c r="PIT198" s="83"/>
      <c r="PIU198" s="83"/>
      <c r="PIV198" s="83"/>
      <c r="PIW198" s="83"/>
      <c r="PIX198" s="83"/>
      <c r="PIY198" s="83"/>
      <c r="PIZ198" s="83"/>
      <c r="PJA198" s="83"/>
      <c r="PJB198" s="83"/>
      <c r="PJC198" s="83"/>
      <c r="PJD198" s="83"/>
      <c r="PJE198" s="83"/>
      <c r="PJF198" s="83"/>
      <c r="PJG198" s="83"/>
      <c r="PJH198" s="83"/>
      <c r="PJI198" s="83"/>
      <c r="PJJ198" s="83"/>
      <c r="PJK198" s="83"/>
      <c r="PJL198" s="83"/>
      <c r="PJM198" s="83"/>
      <c r="PJN198" s="83"/>
      <c r="PJO198" s="83"/>
      <c r="PJP198" s="83"/>
      <c r="PJQ198" s="83"/>
      <c r="PJR198" s="83"/>
      <c r="PJS198" s="83"/>
      <c r="PJT198" s="83"/>
      <c r="PJU198" s="83"/>
      <c r="PJV198" s="83"/>
      <c r="PJW198" s="83"/>
      <c r="PJX198" s="83"/>
      <c r="PJY198" s="83"/>
      <c r="PJZ198" s="83"/>
      <c r="PKA198" s="83"/>
      <c r="PKB198" s="83"/>
      <c r="PKC198" s="83"/>
      <c r="PKD198" s="83"/>
      <c r="PKE198" s="83"/>
      <c r="PKF198" s="83"/>
      <c r="PKG198" s="83"/>
      <c r="PKH198" s="83"/>
      <c r="PKI198" s="83"/>
      <c r="PKJ198" s="83"/>
      <c r="PKK198" s="83"/>
      <c r="PKL198" s="83"/>
      <c r="PKM198" s="83"/>
      <c r="PKN198" s="83"/>
      <c r="PKO198" s="83"/>
      <c r="PKP198" s="83"/>
      <c r="PKQ198" s="83"/>
      <c r="PKR198" s="83"/>
      <c r="PKS198" s="83"/>
      <c r="PKT198" s="83"/>
      <c r="PKU198" s="83"/>
      <c r="PKV198" s="83"/>
      <c r="PKW198" s="83"/>
      <c r="PKX198" s="83"/>
      <c r="PKY198" s="83"/>
      <c r="PKZ198" s="83"/>
      <c r="PLA198" s="83"/>
      <c r="PLB198" s="83"/>
      <c r="PLC198" s="83"/>
      <c r="PLD198" s="83"/>
      <c r="PLE198" s="83"/>
      <c r="PLF198" s="83"/>
      <c r="PLG198" s="83"/>
      <c r="PLH198" s="83"/>
      <c r="PLI198" s="83"/>
      <c r="PLJ198" s="83"/>
      <c r="PLK198" s="83"/>
      <c r="PLL198" s="83"/>
      <c r="PLM198" s="83"/>
      <c r="PLN198" s="83"/>
      <c r="PLO198" s="83"/>
      <c r="PLP198" s="83"/>
      <c r="PLQ198" s="83"/>
      <c r="PLR198" s="83"/>
      <c r="PLS198" s="83"/>
      <c r="PLT198" s="83"/>
      <c r="PLU198" s="83"/>
      <c r="PLV198" s="83"/>
      <c r="PLW198" s="83"/>
      <c r="PLX198" s="83"/>
      <c r="PLY198" s="83"/>
      <c r="PLZ198" s="83"/>
      <c r="PMA198" s="83"/>
      <c r="PMB198" s="83"/>
      <c r="PMC198" s="83"/>
      <c r="PMD198" s="83"/>
      <c r="PME198" s="83"/>
      <c r="PMF198" s="83"/>
      <c r="PMG198" s="83"/>
      <c r="PMH198" s="83"/>
      <c r="PMI198" s="83"/>
      <c r="PMJ198" s="83"/>
      <c r="PMK198" s="83"/>
      <c r="PML198" s="83"/>
      <c r="PMM198" s="83"/>
      <c r="PMN198" s="83"/>
      <c r="PMO198" s="83"/>
      <c r="PMP198" s="83"/>
      <c r="PMQ198" s="83"/>
      <c r="PMR198" s="83"/>
      <c r="PMS198" s="83"/>
      <c r="PMT198" s="83"/>
      <c r="PMU198" s="83"/>
      <c r="PMV198" s="83"/>
      <c r="PMW198" s="83"/>
      <c r="PMX198" s="83"/>
      <c r="PMY198" s="83"/>
      <c r="PMZ198" s="83"/>
      <c r="PNA198" s="83"/>
      <c r="PNB198" s="83"/>
      <c r="PNC198" s="83"/>
      <c r="PND198" s="83"/>
      <c r="PNE198" s="83"/>
      <c r="PNF198" s="83"/>
      <c r="PNG198" s="83"/>
      <c r="PNH198" s="83"/>
      <c r="PNI198" s="83"/>
      <c r="PNJ198" s="83"/>
      <c r="PNK198" s="83"/>
      <c r="PNL198" s="83"/>
      <c r="PNM198" s="83"/>
      <c r="PNN198" s="83"/>
      <c r="PNO198" s="83"/>
      <c r="PNP198" s="83"/>
      <c r="PNQ198" s="83"/>
      <c r="PNR198" s="83"/>
      <c r="PNS198" s="83"/>
      <c r="PNT198" s="83"/>
      <c r="PNU198" s="83"/>
      <c r="PNV198" s="83"/>
      <c r="PNW198" s="83"/>
      <c r="PNX198" s="83"/>
      <c r="PNY198" s="83"/>
      <c r="PNZ198" s="83"/>
      <c r="POA198" s="83"/>
      <c r="POB198" s="83"/>
      <c r="POC198" s="83"/>
      <c r="POD198" s="83"/>
      <c r="POE198" s="83"/>
      <c r="POF198" s="83"/>
      <c r="POG198" s="83"/>
      <c r="POH198" s="83"/>
      <c r="POI198" s="83"/>
      <c r="POJ198" s="83"/>
      <c r="POK198" s="83"/>
      <c r="POL198" s="83"/>
      <c r="POM198" s="83"/>
      <c r="PON198" s="83"/>
      <c r="POO198" s="83"/>
      <c r="POP198" s="83"/>
      <c r="POQ198" s="83"/>
      <c r="POR198" s="83"/>
      <c r="POS198" s="83"/>
      <c r="POT198" s="83"/>
      <c r="POU198" s="83"/>
      <c r="POV198" s="83"/>
      <c r="POW198" s="83"/>
      <c r="POX198" s="83"/>
      <c r="POY198" s="83"/>
      <c r="POZ198" s="83"/>
      <c r="PPA198" s="83"/>
      <c r="PPB198" s="83"/>
      <c r="PPC198" s="83"/>
      <c r="PPD198" s="83"/>
      <c r="PPE198" s="83"/>
      <c r="PPF198" s="83"/>
      <c r="PPG198" s="83"/>
      <c r="PPH198" s="83"/>
      <c r="PPI198" s="83"/>
      <c r="PPJ198" s="83"/>
      <c r="PPK198" s="83"/>
      <c r="PPL198" s="83"/>
      <c r="PPM198" s="83"/>
      <c r="PPN198" s="83"/>
      <c r="PPO198" s="83"/>
      <c r="PPP198" s="83"/>
      <c r="PPQ198" s="83"/>
      <c r="PPR198" s="83"/>
      <c r="PPS198" s="83"/>
      <c r="PPT198" s="83"/>
      <c r="PPU198" s="83"/>
      <c r="PPV198" s="83"/>
      <c r="PPW198" s="83"/>
      <c r="PPX198" s="83"/>
      <c r="PPY198" s="83"/>
      <c r="PPZ198" s="83"/>
      <c r="PQA198" s="83"/>
      <c r="PQB198" s="83"/>
      <c r="PQC198" s="83"/>
      <c r="PQD198" s="83"/>
      <c r="PQE198" s="83"/>
      <c r="PQF198" s="83"/>
      <c r="PQG198" s="83"/>
      <c r="PQH198" s="83"/>
      <c r="PQI198" s="83"/>
      <c r="PQJ198" s="83"/>
      <c r="PQK198" s="83"/>
      <c r="PQL198" s="83"/>
      <c r="PQM198" s="83"/>
      <c r="PQN198" s="83"/>
      <c r="PQO198" s="83"/>
      <c r="PQP198" s="83"/>
      <c r="PQQ198" s="83"/>
      <c r="PQR198" s="83"/>
      <c r="PQS198" s="83"/>
      <c r="PQT198" s="83"/>
      <c r="PQU198" s="83"/>
      <c r="PQV198" s="83"/>
      <c r="PQW198" s="83"/>
      <c r="PQX198" s="83"/>
      <c r="PQY198" s="83"/>
      <c r="PQZ198" s="83"/>
      <c r="PRA198" s="83"/>
      <c r="PRB198" s="83"/>
      <c r="PRC198" s="83"/>
      <c r="PRD198" s="83"/>
      <c r="PRE198" s="83"/>
      <c r="PRF198" s="83"/>
      <c r="PRG198" s="83"/>
      <c r="PRH198" s="83"/>
      <c r="PRI198" s="83"/>
      <c r="PRJ198" s="83"/>
      <c r="PRK198" s="83"/>
      <c r="PRL198" s="83"/>
      <c r="PRM198" s="83"/>
      <c r="PRN198" s="83"/>
      <c r="PRO198" s="83"/>
      <c r="PRP198" s="83"/>
      <c r="PRQ198" s="83"/>
      <c r="PRR198" s="83"/>
      <c r="PRS198" s="83"/>
      <c r="PRT198" s="83"/>
      <c r="PRU198" s="83"/>
      <c r="PRV198" s="83"/>
      <c r="PRW198" s="83"/>
      <c r="PRX198" s="83"/>
      <c r="PRY198" s="83"/>
      <c r="PRZ198" s="83"/>
      <c r="PSA198" s="83"/>
      <c r="PSB198" s="83"/>
      <c r="PSC198" s="83"/>
      <c r="PSD198" s="83"/>
      <c r="PSE198" s="83"/>
      <c r="PSF198" s="83"/>
      <c r="PSG198" s="83"/>
      <c r="PSH198" s="83"/>
      <c r="PSI198" s="83"/>
      <c r="PSJ198" s="83"/>
      <c r="PSK198" s="83"/>
      <c r="PSL198" s="83"/>
      <c r="PSM198" s="83"/>
      <c r="PSN198" s="83"/>
      <c r="PSO198" s="83"/>
      <c r="PSP198" s="83"/>
      <c r="PSQ198" s="83"/>
      <c r="PSR198" s="83"/>
      <c r="PSS198" s="83"/>
      <c r="PST198" s="83"/>
      <c r="PSU198" s="83"/>
      <c r="PSV198" s="83"/>
      <c r="PSW198" s="83"/>
      <c r="PSX198" s="83"/>
      <c r="PSY198" s="83"/>
      <c r="PSZ198" s="83"/>
      <c r="PTA198" s="83"/>
      <c r="PTB198" s="83"/>
      <c r="PTC198" s="83"/>
      <c r="PTD198" s="83"/>
      <c r="PTE198" s="83"/>
      <c r="PTF198" s="83"/>
      <c r="PTG198" s="83"/>
      <c r="PTH198" s="83"/>
      <c r="PTI198" s="83"/>
      <c r="PTJ198" s="83"/>
      <c r="PTK198" s="83"/>
      <c r="PTL198" s="83"/>
      <c r="PTM198" s="83"/>
      <c r="PTN198" s="83"/>
      <c r="PTO198" s="83"/>
      <c r="PTP198" s="83"/>
      <c r="PTQ198" s="83"/>
      <c r="PTR198" s="83"/>
      <c r="PTS198" s="83"/>
      <c r="PTT198" s="83"/>
      <c r="PTU198" s="83"/>
      <c r="PTV198" s="83"/>
      <c r="PTW198" s="83"/>
      <c r="PTX198" s="83"/>
      <c r="PTY198" s="83"/>
      <c r="PTZ198" s="83"/>
      <c r="PUA198" s="83"/>
      <c r="PUB198" s="83"/>
      <c r="PUC198" s="83"/>
      <c r="PUD198" s="83"/>
      <c r="PUE198" s="83"/>
      <c r="PUF198" s="83"/>
      <c r="PUG198" s="83"/>
      <c r="PUH198" s="83"/>
      <c r="PUI198" s="83"/>
      <c r="PUJ198" s="83"/>
      <c r="PUK198" s="83"/>
      <c r="PUL198" s="83"/>
      <c r="PUM198" s="83"/>
      <c r="PUN198" s="83"/>
      <c r="PUO198" s="83"/>
      <c r="PUP198" s="83"/>
      <c r="PUQ198" s="83"/>
      <c r="PUR198" s="83"/>
      <c r="PUS198" s="83"/>
      <c r="PUT198" s="83"/>
      <c r="PUU198" s="83"/>
      <c r="PUV198" s="83"/>
      <c r="PUW198" s="83"/>
      <c r="PUX198" s="83"/>
      <c r="PUY198" s="83"/>
      <c r="PUZ198" s="83"/>
      <c r="PVA198" s="83"/>
      <c r="PVB198" s="83"/>
      <c r="PVC198" s="83"/>
      <c r="PVD198" s="83"/>
      <c r="PVE198" s="83"/>
      <c r="PVF198" s="83"/>
      <c r="PVG198" s="83"/>
      <c r="PVH198" s="83"/>
      <c r="PVI198" s="83"/>
      <c r="PVJ198" s="83"/>
      <c r="PVK198" s="83"/>
      <c r="PVL198" s="83"/>
      <c r="PVM198" s="83"/>
      <c r="PVN198" s="83"/>
      <c r="PVO198" s="83"/>
      <c r="PVP198" s="83"/>
      <c r="PVQ198" s="83"/>
      <c r="PVR198" s="83"/>
      <c r="PVS198" s="83"/>
      <c r="PVT198" s="83"/>
      <c r="PVU198" s="83"/>
      <c r="PVV198" s="83"/>
      <c r="PVW198" s="83"/>
      <c r="PVX198" s="83"/>
      <c r="PVY198" s="83"/>
      <c r="PVZ198" s="83"/>
      <c r="PWA198" s="83"/>
      <c r="PWB198" s="83"/>
      <c r="PWC198" s="83"/>
      <c r="PWD198" s="83"/>
      <c r="PWE198" s="83"/>
      <c r="PWF198" s="83"/>
      <c r="PWG198" s="83"/>
      <c r="PWH198" s="83"/>
      <c r="PWI198" s="83"/>
      <c r="PWJ198" s="83"/>
      <c r="PWK198" s="83"/>
      <c r="PWL198" s="83"/>
      <c r="PWM198" s="83"/>
      <c r="PWN198" s="83"/>
      <c r="PWO198" s="83"/>
      <c r="PWP198" s="83"/>
      <c r="PWQ198" s="83"/>
      <c r="PWR198" s="83"/>
      <c r="PWS198" s="83"/>
      <c r="PWT198" s="83"/>
      <c r="PWU198" s="83"/>
      <c r="PWV198" s="83"/>
      <c r="PWW198" s="83"/>
      <c r="PWX198" s="83"/>
      <c r="PWY198" s="83"/>
      <c r="PWZ198" s="83"/>
      <c r="PXA198" s="83"/>
      <c r="PXB198" s="83"/>
      <c r="PXC198" s="83"/>
      <c r="PXD198" s="83"/>
      <c r="PXE198" s="83"/>
      <c r="PXF198" s="83"/>
      <c r="PXG198" s="83"/>
      <c r="PXH198" s="83"/>
      <c r="PXI198" s="83"/>
      <c r="PXJ198" s="83"/>
      <c r="PXK198" s="83"/>
      <c r="PXL198" s="83"/>
      <c r="PXM198" s="83"/>
      <c r="PXN198" s="83"/>
      <c r="PXO198" s="83"/>
      <c r="PXP198" s="83"/>
      <c r="PXQ198" s="83"/>
      <c r="PXR198" s="83"/>
      <c r="PXS198" s="83"/>
      <c r="PXT198" s="83"/>
      <c r="PXU198" s="83"/>
      <c r="PXV198" s="83"/>
      <c r="PXW198" s="83"/>
      <c r="PXX198" s="83"/>
      <c r="PXY198" s="83"/>
      <c r="PXZ198" s="83"/>
      <c r="PYA198" s="83"/>
      <c r="PYB198" s="83"/>
      <c r="PYC198" s="83"/>
      <c r="PYD198" s="83"/>
      <c r="PYE198" s="83"/>
      <c r="PYF198" s="83"/>
      <c r="PYG198" s="83"/>
      <c r="PYH198" s="83"/>
      <c r="PYI198" s="83"/>
      <c r="PYJ198" s="83"/>
      <c r="PYK198" s="83"/>
      <c r="PYL198" s="83"/>
      <c r="PYM198" s="83"/>
      <c r="PYN198" s="83"/>
      <c r="PYO198" s="83"/>
      <c r="PYP198" s="83"/>
      <c r="PYQ198" s="83"/>
      <c r="PYR198" s="83"/>
      <c r="PYS198" s="83"/>
      <c r="PYT198" s="83"/>
      <c r="PYU198" s="83"/>
      <c r="PYV198" s="83"/>
      <c r="PYW198" s="83"/>
      <c r="PYX198" s="83"/>
      <c r="PYY198" s="83"/>
      <c r="PYZ198" s="83"/>
      <c r="PZA198" s="83"/>
      <c r="PZB198" s="83"/>
      <c r="PZC198" s="83"/>
      <c r="PZD198" s="83"/>
      <c r="PZE198" s="83"/>
      <c r="PZF198" s="83"/>
      <c r="PZG198" s="83"/>
      <c r="PZH198" s="83"/>
      <c r="PZI198" s="83"/>
      <c r="PZJ198" s="83"/>
      <c r="PZK198" s="83"/>
      <c r="PZL198" s="83"/>
      <c r="PZM198" s="83"/>
      <c r="PZN198" s="83"/>
      <c r="PZO198" s="83"/>
      <c r="PZP198" s="83"/>
      <c r="PZQ198" s="83"/>
      <c r="PZR198" s="83"/>
      <c r="PZS198" s="83"/>
      <c r="PZT198" s="83"/>
      <c r="PZU198" s="83"/>
      <c r="PZV198" s="83"/>
      <c r="PZW198" s="83"/>
      <c r="PZX198" s="83"/>
      <c r="PZY198" s="83"/>
      <c r="PZZ198" s="83"/>
      <c r="QAA198" s="83"/>
      <c r="QAB198" s="83"/>
      <c r="QAC198" s="83"/>
      <c r="QAD198" s="83"/>
      <c r="QAE198" s="83"/>
      <c r="QAF198" s="83"/>
      <c r="QAG198" s="83"/>
      <c r="QAH198" s="83"/>
      <c r="QAI198" s="83"/>
      <c r="QAJ198" s="83"/>
      <c r="QAK198" s="83"/>
      <c r="QAL198" s="83"/>
      <c r="QAM198" s="83"/>
      <c r="QAN198" s="83"/>
      <c r="QAO198" s="83"/>
      <c r="QAP198" s="83"/>
      <c r="QAQ198" s="83"/>
      <c r="QAR198" s="83"/>
      <c r="QAS198" s="83"/>
      <c r="QAT198" s="83"/>
      <c r="QAU198" s="83"/>
      <c r="QAV198" s="83"/>
      <c r="QAW198" s="83"/>
      <c r="QAX198" s="83"/>
      <c r="QAY198" s="83"/>
      <c r="QAZ198" s="83"/>
      <c r="QBA198" s="83"/>
      <c r="QBB198" s="83"/>
      <c r="QBC198" s="83"/>
      <c r="QBD198" s="83"/>
      <c r="QBE198" s="83"/>
      <c r="QBF198" s="83"/>
      <c r="QBG198" s="83"/>
      <c r="QBH198" s="83"/>
      <c r="QBI198" s="83"/>
      <c r="QBJ198" s="83"/>
      <c r="QBK198" s="83"/>
      <c r="QBL198" s="83"/>
      <c r="QBM198" s="83"/>
      <c r="QBN198" s="83"/>
      <c r="QBO198" s="83"/>
      <c r="QBP198" s="83"/>
      <c r="QBQ198" s="83"/>
      <c r="QBR198" s="83"/>
      <c r="QBS198" s="83"/>
      <c r="QBT198" s="83"/>
      <c r="QBU198" s="83"/>
      <c r="QBV198" s="83"/>
      <c r="QBW198" s="83"/>
      <c r="QBX198" s="83"/>
      <c r="QBY198" s="83"/>
      <c r="QBZ198" s="83"/>
      <c r="QCA198" s="83"/>
      <c r="QCB198" s="83"/>
      <c r="QCC198" s="83"/>
      <c r="QCD198" s="83"/>
      <c r="QCE198" s="83"/>
      <c r="QCF198" s="83"/>
      <c r="QCG198" s="83"/>
      <c r="QCH198" s="83"/>
      <c r="QCI198" s="83"/>
      <c r="QCJ198" s="83"/>
      <c r="QCK198" s="83"/>
      <c r="QCL198" s="83"/>
      <c r="QCM198" s="83"/>
      <c r="QCN198" s="83"/>
      <c r="QCO198" s="83"/>
      <c r="QCP198" s="83"/>
      <c r="QCQ198" s="83"/>
      <c r="QCR198" s="83"/>
      <c r="QCS198" s="83"/>
      <c r="QCT198" s="83"/>
      <c r="QCU198" s="83"/>
      <c r="QCV198" s="83"/>
      <c r="QCW198" s="83"/>
      <c r="QCX198" s="83"/>
      <c r="QCY198" s="83"/>
      <c r="QCZ198" s="83"/>
      <c r="QDA198" s="83"/>
      <c r="QDB198" s="83"/>
      <c r="QDC198" s="83"/>
      <c r="QDD198" s="83"/>
      <c r="QDE198" s="83"/>
      <c r="QDF198" s="83"/>
      <c r="QDG198" s="83"/>
      <c r="QDH198" s="83"/>
      <c r="QDI198" s="83"/>
      <c r="QDJ198" s="83"/>
      <c r="QDK198" s="83"/>
      <c r="QDL198" s="83"/>
      <c r="QDM198" s="83"/>
      <c r="QDN198" s="83"/>
      <c r="QDO198" s="83"/>
      <c r="QDP198" s="83"/>
      <c r="QDQ198" s="83"/>
      <c r="QDR198" s="83"/>
      <c r="QDS198" s="83"/>
      <c r="QDT198" s="83"/>
      <c r="QDU198" s="83"/>
      <c r="QDV198" s="83"/>
      <c r="QDW198" s="83"/>
      <c r="QDX198" s="83"/>
      <c r="QDY198" s="83"/>
      <c r="QDZ198" s="83"/>
      <c r="QEA198" s="83"/>
      <c r="QEB198" s="83"/>
      <c r="QEC198" s="83"/>
      <c r="QED198" s="83"/>
      <c r="QEE198" s="83"/>
      <c r="QEF198" s="83"/>
      <c r="QEG198" s="83"/>
      <c r="QEH198" s="83"/>
      <c r="QEI198" s="83"/>
      <c r="QEJ198" s="83"/>
      <c r="QEK198" s="83"/>
      <c r="QEL198" s="83"/>
      <c r="QEM198" s="83"/>
      <c r="QEN198" s="83"/>
      <c r="QEO198" s="83"/>
      <c r="QEP198" s="83"/>
      <c r="QEQ198" s="83"/>
      <c r="QER198" s="83"/>
      <c r="QES198" s="83"/>
      <c r="QET198" s="83"/>
      <c r="QEU198" s="83"/>
      <c r="QEV198" s="83"/>
      <c r="QEW198" s="83"/>
      <c r="QEX198" s="83"/>
      <c r="QEY198" s="83"/>
      <c r="QEZ198" s="83"/>
      <c r="QFA198" s="83"/>
      <c r="QFB198" s="83"/>
      <c r="QFC198" s="83"/>
      <c r="QFD198" s="83"/>
      <c r="QFE198" s="83"/>
      <c r="QFF198" s="83"/>
      <c r="QFG198" s="83"/>
      <c r="QFH198" s="83"/>
      <c r="QFI198" s="83"/>
      <c r="QFJ198" s="83"/>
      <c r="QFK198" s="83"/>
      <c r="QFL198" s="83"/>
      <c r="QFM198" s="83"/>
      <c r="QFN198" s="83"/>
      <c r="QFO198" s="83"/>
      <c r="QFP198" s="83"/>
      <c r="QFQ198" s="83"/>
      <c r="QFR198" s="83"/>
      <c r="QFS198" s="83"/>
      <c r="QFT198" s="83"/>
      <c r="QFU198" s="83"/>
      <c r="QFV198" s="83"/>
      <c r="QFW198" s="83"/>
      <c r="QFX198" s="83"/>
      <c r="QFY198" s="83"/>
      <c r="QFZ198" s="83"/>
      <c r="QGA198" s="83"/>
      <c r="QGB198" s="83"/>
      <c r="QGC198" s="83"/>
      <c r="QGD198" s="83"/>
      <c r="QGE198" s="83"/>
      <c r="QGF198" s="83"/>
      <c r="QGG198" s="83"/>
      <c r="QGH198" s="83"/>
      <c r="QGI198" s="83"/>
      <c r="QGJ198" s="83"/>
      <c r="QGK198" s="83"/>
      <c r="QGL198" s="83"/>
      <c r="QGM198" s="83"/>
      <c r="QGN198" s="83"/>
      <c r="QGO198" s="83"/>
      <c r="QGP198" s="83"/>
      <c r="QGQ198" s="83"/>
      <c r="QGR198" s="83"/>
      <c r="QGS198" s="83"/>
      <c r="QGT198" s="83"/>
      <c r="QGU198" s="83"/>
      <c r="QGV198" s="83"/>
      <c r="QGW198" s="83"/>
      <c r="QGX198" s="83"/>
      <c r="QGY198" s="83"/>
      <c r="QGZ198" s="83"/>
      <c r="QHA198" s="83"/>
      <c r="QHB198" s="83"/>
      <c r="QHC198" s="83"/>
      <c r="QHD198" s="83"/>
      <c r="QHE198" s="83"/>
      <c r="QHF198" s="83"/>
      <c r="QHG198" s="83"/>
      <c r="QHH198" s="83"/>
      <c r="QHI198" s="83"/>
      <c r="QHJ198" s="83"/>
      <c r="QHK198" s="83"/>
      <c r="QHL198" s="83"/>
      <c r="QHM198" s="83"/>
      <c r="QHN198" s="83"/>
      <c r="QHO198" s="83"/>
      <c r="QHP198" s="83"/>
      <c r="QHQ198" s="83"/>
      <c r="QHR198" s="83"/>
      <c r="QHS198" s="83"/>
      <c r="QHT198" s="83"/>
      <c r="QHU198" s="83"/>
      <c r="QHV198" s="83"/>
      <c r="QHW198" s="83"/>
      <c r="QHX198" s="83"/>
      <c r="QHY198" s="83"/>
      <c r="QHZ198" s="83"/>
      <c r="QIA198" s="83"/>
      <c r="QIB198" s="83"/>
      <c r="QIC198" s="83"/>
      <c r="QID198" s="83"/>
      <c r="QIE198" s="83"/>
      <c r="QIF198" s="83"/>
      <c r="QIG198" s="83"/>
      <c r="QIH198" s="83"/>
      <c r="QII198" s="83"/>
      <c r="QIJ198" s="83"/>
      <c r="QIK198" s="83"/>
      <c r="QIL198" s="83"/>
      <c r="QIM198" s="83"/>
      <c r="QIN198" s="83"/>
      <c r="QIO198" s="83"/>
      <c r="QIP198" s="83"/>
      <c r="QIQ198" s="83"/>
      <c r="QIR198" s="83"/>
      <c r="QIS198" s="83"/>
      <c r="QIT198" s="83"/>
      <c r="QIU198" s="83"/>
      <c r="QIV198" s="83"/>
      <c r="QIW198" s="83"/>
      <c r="QIX198" s="83"/>
      <c r="QIY198" s="83"/>
      <c r="QIZ198" s="83"/>
      <c r="QJA198" s="83"/>
      <c r="QJB198" s="83"/>
      <c r="QJC198" s="83"/>
      <c r="QJD198" s="83"/>
      <c r="QJE198" s="83"/>
      <c r="QJF198" s="83"/>
      <c r="QJG198" s="83"/>
      <c r="QJH198" s="83"/>
      <c r="QJI198" s="83"/>
      <c r="QJJ198" s="83"/>
      <c r="QJK198" s="83"/>
      <c r="QJL198" s="83"/>
      <c r="QJM198" s="83"/>
      <c r="QJN198" s="83"/>
      <c r="QJO198" s="83"/>
      <c r="QJP198" s="83"/>
      <c r="QJQ198" s="83"/>
      <c r="QJR198" s="83"/>
      <c r="QJS198" s="83"/>
      <c r="QJT198" s="83"/>
      <c r="QJU198" s="83"/>
      <c r="QJV198" s="83"/>
      <c r="QJW198" s="83"/>
      <c r="QJX198" s="83"/>
      <c r="QJY198" s="83"/>
      <c r="QJZ198" s="83"/>
      <c r="QKA198" s="83"/>
      <c r="QKB198" s="83"/>
      <c r="QKC198" s="83"/>
      <c r="QKD198" s="83"/>
      <c r="QKE198" s="83"/>
      <c r="QKF198" s="83"/>
      <c r="QKG198" s="83"/>
      <c r="QKH198" s="83"/>
      <c r="QKI198" s="83"/>
      <c r="QKJ198" s="83"/>
      <c r="QKK198" s="83"/>
      <c r="QKL198" s="83"/>
      <c r="QKM198" s="83"/>
      <c r="QKN198" s="83"/>
      <c r="QKO198" s="83"/>
      <c r="QKP198" s="83"/>
      <c r="QKQ198" s="83"/>
      <c r="QKR198" s="83"/>
      <c r="QKS198" s="83"/>
      <c r="QKT198" s="83"/>
      <c r="QKU198" s="83"/>
      <c r="QKV198" s="83"/>
      <c r="QKW198" s="83"/>
      <c r="QKX198" s="83"/>
      <c r="QKY198" s="83"/>
      <c r="QKZ198" s="83"/>
      <c r="QLA198" s="83"/>
      <c r="QLB198" s="83"/>
      <c r="QLC198" s="83"/>
      <c r="QLD198" s="83"/>
      <c r="QLE198" s="83"/>
      <c r="QLF198" s="83"/>
      <c r="QLG198" s="83"/>
      <c r="QLH198" s="83"/>
      <c r="QLI198" s="83"/>
      <c r="QLJ198" s="83"/>
      <c r="QLK198" s="83"/>
      <c r="QLL198" s="83"/>
      <c r="QLM198" s="83"/>
      <c r="QLN198" s="83"/>
      <c r="QLO198" s="83"/>
      <c r="QLP198" s="83"/>
      <c r="QLQ198" s="83"/>
      <c r="QLR198" s="83"/>
      <c r="QLS198" s="83"/>
      <c r="QLT198" s="83"/>
      <c r="QLU198" s="83"/>
      <c r="QLV198" s="83"/>
      <c r="QLW198" s="83"/>
      <c r="QLX198" s="83"/>
      <c r="QLY198" s="83"/>
      <c r="QLZ198" s="83"/>
      <c r="QMA198" s="83"/>
      <c r="QMB198" s="83"/>
      <c r="QMC198" s="83"/>
      <c r="QMD198" s="83"/>
      <c r="QME198" s="83"/>
      <c r="QMF198" s="83"/>
      <c r="QMG198" s="83"/>
      <c r="QMH198" s="83"/>
      <c r="QMI198" s="83"/>
      <c r="QMJ198" s="83"/>
      <c r="QMK198" s="83"/>
      <c r="QML198" s="83"/>
      <c r="QMM198" s="83"/>
      <c r="QMN198" s="83"/>
      <c r="QMO198" s="83"/>
      <c r="QMP198" s="83"/>
      <c r="QMQ198" s="83"/>
      <c r="QMR198" s="83"/>
      <c r="QMS198" s="83"/>
      <c r="QMT198" s="83"/>
      <c r="QMU198" s="83"/>
      <c r="QMV198" s="83"/>
      <c r="QMW198" s="83"/>
      <c r="QMX198" s="83"/>
      <c r="QMY198" s="83"/>
      <c r="QMZ198" s="83"/>
      <c r="QNA198" s="83"/>
      <c r="QNB198" s="83"/>
      <c r="QNC198" s="83"/>
      <c r="QND198" s="83"/>
      <c r="QNE198" s="83"/>
      <c r="QNF198" s="83"/>
      <c r="QNG198" s="83"/>
      <c r="QNH198" s="83"/>
      <c r="QNI198" s="83"/>
      <c r="QNJ198" s="83"/>
      <c r="QNK198" s="83"/>
      <c r="QNL198" s="83"/>
      <c r="QNM198" s="83"/>
      <c r="QNN198" s="83"/>
      <c r="QNO198" s="83"/>
      <c r="QNP198" s="83"/>
      <c r="QNQ198" s="83"/>
      <c r="QNR198" s="83"/>
      <c r="QNS198" s="83"/>
      <c r="QNT198" s="83"/>
      <c r="QNU198" s="83"/>
      <c r="QNV198" s="83"/>
      <c r="QNW198" s="83"/>
      <c r="QNX198" s="83"/>
      <c r="QNY198" s="83"/>
      <c r="QNZ198" s="83"/>
      <c r="QOA198" s="83"/>
      <c r="QOB198" s="83"/>
      <c r="QOC198" s="83"/>
      <c r="QOD198" s="83"/>
      <c r="QOE198" s="83"/>
      <c r="QOF198" s="83"/>
      <c r="QOG198" s="83"/>
      <c r="QOH198" s="83"/>
      <c r="QOI198" s="83"/>
      <c r="QOJ198" s="83"/>
      <c r="QOK198" s="83"/>
      <c r="QOL198" s="83"/>
      <c r="QOM198" s="83"/>
      <c r="QON198" s="83"/>
      <c r="QOO198" s="83"/>
      <c r="QOP198" s="83"/>
      <c r="QOQ198" s="83"/>
      <c r="QOR198" s="83"/>
      <c r="QOS198" s="83"/>
      <c r="QOT198" s="83"/>
      <c r="QOU198" s="83"/>
      <c r="QOV198" s="83"/>
      <c r="QOW198" s="83"/>
      <c r="QOX198" s="83"/>
      <c r="QOY198" s="83"/>
      <c r="QOZ198" s="83"/>
      <c r="QPA198" s="83"/>
      <c r="QPB198" s="83"/>
      <c r="QPC198" s="83"/>
      <c r="QPD198" s="83"/>
      <c r="QPE198" s="83"/>
      <c r="QPF198" s="83"/>
      <c r="QPG198" s="83"/>
      <c r="QPH198" s="83"/>
      <c r="QPI198" s="83"/>
      <c r="QPJ198" s="83"/>
      <c r="QPK198" s="83"/>
      <c r="QPL198" s="83"/>
      <c r="QPM198" s="83"/>
      <c r="QPN198" s="83"/>
      <c r="QPO198" s="83"/>
      <c r="QPP198" s="83"/>
      <c r="QPQ198" s="83"/>
      <c r="QPR198" s="83"/>
      <c r="QPS198" s="83"/>
      <c r="QPT198" s="83"/>
      <c r="QPU198" s="83"/>
      <c r="QPV198" s="83"/>
      <c r="QPW198" s="83"/>
      <c r="QPX198" s="83"/>
      <c r="QPY198" s="83"/>
      <c r="QPZ198" s="83"/>
      <c r="QQA198" s="83"/>
      <c r="QQB198" s="83"/>
      <c r="QQC198" s="83"/>
      <c r="QQD198" s="83"/>
      <c r="QQE198" s="83"/>
      <c r="QQF198" s="83"/>
      <c r="QQG198" s="83"/>
      <c r="QQH198" s="83"/>
      <c r="QQI198" s="83"/>
      <c r="QQJ198" s="83"/>
      <c r="QQK198" s="83"/>
      <c r="QQL198" s="83"/>
      <c r="QQM198" s="83"/>
      <c r="QQN198" s="83"/>
      <c r="QQO198" s="83"/>
      <c r="QQP198" s="83"/>
      <c r="QQQ198" s="83"/>
      <c r="QQR198" s="83"/>
      <c r="QQS198" s="83"/>
      <c r="QQT198" s="83"/>
      <c r="QQU198" s="83"/>
      <c r="QQV198" s="83"/>
      <c r="QQW198" s="83"/>
      <c r="QQX198" s="83"/>
      <c r="QQY198" s="83"/>
      <c r="QQZ198" s="83"/>
      <c r="QRA198" s="83"/>
      <c r="QRB198" s="83"/>
      <c r="QRC198" s="83"/>
      <c r="QRD198" s="83"/>
      <c r="QRE198" s="83"/>
      <c r="QRF198" s="83"/>
      <c r="QRG198" s="83"/>
      <c r="QRH198" s="83"/>
      <c r="QRI198" s="83"/>
      <c r="QRJ198" s="83"/>
      <c r="QRK198" s="83"/>
      <c r="QRL198" s="83"/>
      <c r="QRM198" s="83"/>
      <c r="QRN198" s="83"/>
      <c r="QRO198" s="83"/>
      <c r="QRP198" s="83"/>
      <c r="QRQ198" s="83"/>
      <c r="QRR198" s="83"/>
      <c r="QRS198" s="83"/>
      <c r="QRT198" s="83"/>
      <c r="QRU198" s="83"/>
      <c r="QRV198" s="83"/>
      <c r="QRW198" s="83"/>
      <c r="QRX198" s="83"/>
      <c r="QRY198" s="83"/>
      <c r="QRZ198" s="83"/>
      <c r="QSA198" s="83"/>
      <c r="QSB198" s="83"/>
      <c r="QSC198" s="83"/>
      <c r="QSD198" s="83"/>
      <c r="QSE198" s="83"/>
      <c r="QSF198" s="83"/>
      <c r="QSG198" s="83"/>
      <c r="QSH198" s="83"/>
      <c r="QSI198" s="83"/>
      <c r="QSJ198" s="83"/>
      <c r="QSK198" s="83"/>
      <c r="QSL198" s="83"/>
      <c r="QSM198" s="83"/>
      <c r="QSN198" s="83"/>
      <c r="QSO198" s="83"/>
      <c r="QSP198" s="83"/>
      <c r="QSQ198" s="83"/>
      <c r="QSR198" s="83"/>
      <c r="QSS198" s="83"/>
      <c r="QST198" s="83"/>
      <c r="QSU198" s="83"/>
      <c r="QSV198" s="83"/>
      <c r="QSW198" s="83"/>
      <c r="QSX198" s="83"/>
      <c r="QSY198" s="83"/>
      <c r="QSZ198" s="83"/>
      <c r="QTA198" s="83"/>
      <c r="QTB198" s="83"/>
      <c r="QTC198" s="83"/>
      <c r="QTD198" s="83"/>
      <c r="QTE198" s="83"/>
      <c r="QTF198" s="83"/>
      <c r="QTG198" s="83"/>
      <c r="QTH198" s="83"/>
      <c r="QTI198" s="83"/>
      <c r="QTJ198" s="83"/>
      <c r="QTK198" s="83"/>
      <c r="QTL198" s="83"/>
      <c r="QTM198" s="83"/>
      <c r="QTN198" s="83"/>
      <c r="QTO198" s="83"/>
      <c r="QTP198" s="83"/>
      <c r="QTQ198" s="83"/>
      <c r="QTR198" s="83"/>
      <c r="QTS198" s="83"/>
      <c r="QTT198" s="83"/>
      <c r="QTU198" s="83"/>
      <c r="QTV198" s="83"/>
      <c r="QTW198" s="83"/>
      <c r="QTX198" s="83"/>
      <c r="QTY198" s="83"/>
      <c r="QTZ198" s="83"/>
      <c r="QUA198" s="83"/>
      <c r="QUB198" s="83"/>
      <c r="QUC198" s="83"/>
      <c r="QUD198" s="83"/>
      <c r="QUE198" s="83"/>
      <c r="QUF198" s="83"/>
      <c r="QUG198" s="83"/>
      <c r="QUH198" s="83"/>
      <c r="QUI198" s="83"/>
      <c r="QUJ198" s="83"/>
      <c r="QUK198" s="83"/>
      <c r="QUL198" s="83"/>
      <c r="QUM198" s="83"/>
      <c r="QUN198" s="83"/>
      <c r="QUO198" s="83"/>
      <c r="QUP198" s="83"/>
      <c r="QUQ198" s="83"/>
      <c r="QUR198" s="83"/>
      <c r="QUS198" s="83"/>
      <c r="QUT198" s="83"/>
      <c r="QUU198" s="83"/>
      <c r="QUV198" s="83"/>
      <c r="QUW198" s="83"/>
      <c r="QUX198" s="83"/>
      <c r="QUY198" s="83"/>
      <c r="QUZ198" s="83"/>
      <c r="QVA198" s="83"/>
      <c r="QVB198" s="83"/>
      <c r="QVC198" s="83"/>
      <c r="QVD198" s="83"/>
      <c r="QVE198" s="83"/>
      <c r="QVF198" s="83"/>
      <c r="QVG198" s="83"/>
      <c r="QVH198" s="83"/>
      <c r="QVI198" s="83"/>
      <c r="QVJ198" s="83"/>
      <c r="QVK198" s="83"/>
      <c r="QVL198" s="83"/>
      <c r="QVM198" s="83"/>
      <c r="QVN198" s="83"/>
      <c r="QVO198" s="83"/>
      <c r="QVP198" s="83"/>
      <c r="QVQ198" s="83"/>
      <c r="QVR198" s="83"/>
      <c r="QVS198" s="83"/>
      <c r="QVT198" s="83"/>
      <c r="QVU198" s="83"/>
      <c r="QVV198" s="83"/>
      <c r="QVW198" s="83"/>
      <c r="QVX198" s="83"/>
      <c r="QVY198" s="83"/>
      <c r="QVZ198" s="83"/>
      <c r="QWA198" s="83"/>
      <c r="QWB198" s="83"/>
      <c r="QWC198" s="83"/>
      <c r="QWD198" s="83"/>
      <c r="QWE198" s="83"/>
      <c r="QWF198" s="83"/>
      <c r="QWG198" s="83"/>
      <c r="QWH198" s="83"/>
      <c r="QWI198" s="83"/>
      <c r="QWJ198" s="83"/>
      <c r="QWK198" s="83"/>
      <c r="QWL198" s="83"/>
      <c r="QWM198" s="83"/>
      <c r="QWN198" s="83"/>
      <c r="QWO198" s="83"/>
      <c r="QWP198" s="83"/>
      <c r="QWQ198" s="83"/>
      <c r="QWR198" s="83"/>
      <c r="QWS198" s="83"/>
      <c r="QWT198" s="83"/>
      <c r="QWU198" s="83"/>
      <c r="QWV198" s="83"/>
      <c r="QWW198" s="83"/>
      <c r="QWX198" s="83"/>
      <c r="QWY198" s="83"/>
      <c r="QWZ198" s="83"/>
      <c r="QXA198" s="83"/>
      <c r="QXB198" s="83"/>
      <c r="QXC198" s="83"/>
      <c r="QXD198" s="83"/>
      <c r="QXE198" s="83"/>
      <c r="QXF198" s="83"/>
      <c r="QXG198" s="83"/>
      <c r="QXH198" s="83"/>
      <c r="QXI198" s="83"/>
      <c r="QXJ198" s="83"/>
      <c r="QXK198" s="83"/>
      <c r="QXL198" s="83"/>
      <c r="QXM198" s="83"/>
      <c r="QXN198" s="83"/>
      <c r="QXO198" s="83"/>
      <c r="QXP198" s="83"/>
      <c r="QXQ198" s="83"/>
      <c r="QXR198" s="83"/>
      <c r="QXS198" s="83"/>
      <c r="QXT198" s="83"/>
      <c r="QXU198" s="83"/>
      <c r="QXV198" s="83"/>
      <c r="QXW198" s="83"/>
      <c r="QXX198" s="83"/>
      <c r="QXY198" s="83"/>
      <c r="QXZ198" s="83"/>
      <c r="QYA198" s="83"/>
      <c r="QYB198" s="83"/>
      <c r="QYC198" s="83"/>
      <c r="QYD198" s="83"/>
      <c r="QYE198" s="83"/>
      <c r="QYF198" s="83"/>
      <c r="QYG198" s="83"/>
      <c r="QYH198" s="83"/>
      <c r="QYI198" s="83"/>
      <c r="QYJ198" s="83"/>
      <c r="QYK198" s="83"/>
      <c r="QYL198" s="83"/>
      <c r="QYM198" s="83"/>
      <c r="QYN198" s="83"/>
      <c r="QYO198" s="83"/>
      <c r="QYP198" s="83"/>
      <c r="QYQ198" s="83"/>
      <c r="QYR198" s="83"/>
      <c r="QYS198" s="83"/>
      <c r="QYT198" s="83"/>
      <c r="QYU198" s="83"/>
      <c r="QYV198" s="83"/>
      <c r="QYW198" s="83"/>
      <c r="QYX198" s="83"/>
      <c r="QYY198" s="83"/>
      <c r="QYZ198" s="83"/>
      <c r="QZA198" s="83"/>
      <c r="QZB198" s="83"/>
      <c r="QZC198" s="83"/>
      <c r="QZD198" s="83"/>
      <c r="QZE198" s="83"/>
      <c r="QZF198" s="83"/>
      <c r="QZG198" s="83"/>
      <c r="QZH198" s="83"/>
      <c r="QZI198" s="83"/>
      <c r="QZJ198" s="83"/>
      <c r="QZK198" s="83"/>
      <c r="QZL198" s="83"/>
      <c r="QZM198" s="83"/>
      <c r="QZN198" s="83"/>
      <c r="QZO198" s="83"/>
      <c r="QZP198" s="83"/>
      <c r="QZQ198" s="83"/>
      <c r="QZR198" s="83"/>
      <c r="QZS198" s="83"/>
      <c r="QZT198" s="83"/>
      <c r="QZU198" s="83"/>
      <c r="QZV198" s="83"/>
      <c r="QZW198" s="83"/>
      <c r="QZX198" s="83"/>
      <c r="QZY198" s="83"/>
      <c r="QZZ198" s="83"/>
      <c r="RAA198" s="83"/>
      <c r="RAB198" s="83"/>
      <c r="RAC198" s="83"/>
      <c r="RAD198" s="83"/>
      <c r="RAE198" s="83"/>
      <c r="RAF198" s="83"/>
      <c r="RAG198" s="83"/>
      <c r="RAH198" s="83"/>
      <c r="RAI198" s="83"/>
      <c r="RAJ198" s="83"/>
      <c r="RAK198" s="83"/>
      <c r="RAL198" s="83"/>
      <c r="RAM198" s="83"/>
      <c r="RAN198" s="83"/>
      <c r="RAO198" s="83"/>
      <c r="RAP198" s="83"/>
      <c r="RAQ198" s="83"/>
      <c r="RAR198" s="83"/>
      <c r="RAS198" s="83"/>
      <c r="RAT198" s="83"/>
      <c r="RAU198" s="83"/>
      <c r="RAV198" s="83"/>
      <c r="RAW198" s="83"/>
      <c r="RAX198" s="83"/>
      <c r="RAY198" s="83"/>
      <c r="RAZ198" s="83"/>
      <c r="RBA198" s="83"/>
      <c r="RBB198" s="83"/>
      <c r="RBC198" s="83"/>
      <c r="RBD198" s="83"/>
      <c r="RBE198" s="83"/>
      <c r="RBF198" s="83"/>
      <c r="RBG198" s="83"/>
      <c r="RBH198" s="83"/>
      <c r="RBI198" s="83"/>
      <c r="RBJ198" s="83"/>
      <c r="RBK198" s="83"/>
      <c r="RBL198" s="83"/>
      <c r="RBM198" s="83"/>
      <c r="RBN198" s="83"/>
      <c r="RBO198" s="83"/>
      <c r="RBP198" s="83"/>
      <c r="RBQ198" s="83"/>
      <c r="RBR198" s="83"/>
      <c r="RBS198" s="83"/>
      <c r="RBT198" s="83"/>
      <c r="RBU198" s="83"/>
      <c r="RBV198" s="83"/>
      <c r="RBW198" s="83"/>
      <c r="RBX198" s="83"/>
      <c r="RBY198" s="83"/>
      <c r="RBZ198" s="83"/>
      <c r="RCA198" s="83"/>
      <c r="RCB198" s="83"/>
      <c r="RCC198" s="83"/>
      <c r="RCD198" s="83"/>
      <c r="RCE198" s="83"/>
      <c r="RCF198" s="83"/>
      <c r="RCG198" s="83"/>
      <c r="RCH198" s="83"/>
      <c r="RCI198" s="83"/>
      <c r="RCJ198" s="83"/>
      <c r="RCK198" s="83"/>
      <c r="RCL198" s="83"/>
      <c r="RCM198" s="83"/>
      <c r="RCN198" s="83"/>
      <c r="RCO198" s="83"/>
      <c r="RCP198" s="83"/>
      <c r="RCQ198" s="83"/>
      <c r="RCR198" s="83"/>
      <c r="RCS198" s="83"/>
      <c r="RCT198" s="83"/>
      <c r="RCU198" s="83"/>
      <c r="RCV198" s="83"/>
      <c r="RCW198" s="83"/>
      <c r="RCX198" s="83"/>
      <c r="RCY198" s="83"/>
      <c r="RCZ198" s="83"/>
      <c r="RDA198" s="83"/>
      <c r="RDB198" s="83"/>
      <c r="RDC198" s="83"/>
      <c r="RDD198" s="83"/>
      <c r="RDE198" s="83"/>
      <c r="RDF198" s="83"/>
      <c r="RDG198" s="83"/>
      <c r="RDH198" s="83"/>
      <c r="RDI198" s="83"/>
      <c r="RDJ198" s="83"/>
      <c r="RDK198" s="83"/>
      <c r="RDL198" s="83"/>
      <c r="RDM198" s="83"/>
      <c r="RDN198" s="83"/>
      <c r="RDO198" s="83"/>
      <c r="RDP198" s="83"/>
      <c r="RDQ198" s="83"/>
      <c r="RDR198" s="83"/>
      <c r="RDS198" s="83"/>
      <c r="RDT198" s="83"/>
      <c r="RDU198" s="83"/>
      <c r="RDV198" s="83"/>
      <c r="RDW198" s="83"/>
      <c r="RDX198" s="83"/>
      <c r="RDY198" s="83"/>
      <c r="RDZ198" s="83"/>
      <c r="REA198" s="83"/>
      <c r="REB198" s="83"/>
      <c r="REC198" s="83"/>
      <c r="RED198" s="83"/>
      <c r="REE198" s="83"/>
      <c r="REF198" s="83"/>
      <c r="REG198" s="83"/>
      <c r="REH198" s="83"/>
      <c r="REI198" s="83"/>
      <c r="REJ198" s="83"/>
      <c r="REK198" s="83"/>
      <c r="REL198" s="83"/>
      <c r="REM198" s="83"/>
      <c r="REN198" s="83"/>
      <c r="REO198" s="83"/>
      <c r="REP198" s="83"/>
      <c r="REQ198" s="83"/>
      <c r="RER198" s="83"/>
      <c r="RES198" s="83"/>
      <c r="RET198" s="83"/>
      <c r="REU198" s="83"/>
      <c r="REV198" s="83"/>
      <c r="REW198" s="83"/>
      <c r="REX198" s="83"/>
      <c r="REY198" s="83"/>
      <c r="REZ198" s="83"/>
      <c r="RFA198" s="83"/>
      <c r="RFB198" s="83"/>
      <c r="RFC198" s="83"/>
      <c r="RFD198" s="83"/>
      <c r="RFE198" s="83"/>
      <c r="RFF198" s="83"/>
      <c r="RFG198" s="83"/>
      <c r="RFH198" s="83"/>
      <c r="RFI198" s="83"/>
      <c r="RFJ198" s="83"/>
      <c r="RFK198" s="83"/>
      <c r="RFL198" s="83"/>
      <c r="RFM198" s="83"/>
      <c r="RFN198" s="83"/>
      <c r="RFO198" s="83"/>
      <c r="RFP198" s="83"/>
      <c r="RFQ198" s="83"/>
      <c r="RFR198" s="83"/>
      <c r="RFS198" s="83"/>
      <c r="RFT198" s="83"/>
      <c r="RFU198" s="83"/>
      <c r="RFV198" s="83"/>
      <c r="RFW198" s="83"/>
      <c r="RFX198" s="83"/>
      <c r="RFY198" s="83"/>
      <c r="RFZ198" s="83"/>
      <c r="RGA198" s="83"/>
      <c r="RGB198" s="83"/>
      <c r="RGC198" s="83"/>
      <c r="RGD198" s="83"/>
      <c r="RGE198" s="83"/>
      <c r="RGF198" s="83"/>
      <c r="RGG198" s="83"/>
      <c r="RGH198" s="83"/>
      <c r="RGI198" s="83"/>
      <c r="RGJ198" s="83"/>
      <c r="RGK198" s="83"/>
      <c r="RGL198" s="83"/>
      <c r="RGM198" s="83"/>
      <c r="RGN198" s="83"/>
      <c r="RGO198" s="83"/>
      <c r="RGP198" s="83"/>
      <c r="RGQ198" s="83"/>
      <c r="RGR198" s="83"/>
      <c r="RGS198" s="83"/>
      <c r="RGT198" s="83"/>
      <c r="RGU198" s="83"/>
      <c r="RGV198" s="83"/>
      <c r="RGW198" s="83"/>
      <c r="RGX198" s="83"/>
      <c r="RGY198" s="83"/>
      <c r="RGZ198" s="83"/>
      <c r="RHA198" s="83"/>
      <c r="RHB198" s="83"/>
      <c r="RHC198" s="83"/>
      <c r="RHD198" s="83"/>
      <c r="RHE198" s="83"/>
      <c r="RHF198" s="83"/>
      <c r="RHG198" s="83"/>
      <c r="RHH198" s="83"/>
      <c r="RHI198" s="83"/>
      <c r="RHJ198" s="83"/>
      <c r="RHK198" s="83"/>
      <c r="RHL198" s="83"/>
      <c r="RHM198" s="83"/>
      <c r="RHN198" s="83"/>
      <c r="RHO198" s="83"/>
      <c r="RHP198" s="83"/>
      <c r="RHQ198" s="83"/>
      <c r="RHR198" s="83"/>
      <c r="RHS198" s="83"/>
      <c r="RHT198" s="83"/>
      <c r="RHU198" s="83"/>
      <c r="RHV198" s="83"/>
      <c r="RHW198" s="83"/>
      <c r="RHX198" s="83"/>
      <c r="RHY198" s="83"/>
      <c r="RHZ198" s="83"/>
      <c r="RIA198" s="83"/>
      <c r="RIB198" s="83"/>
      <c r="RIC198" s="83"/>
      <c r="RID198" s="83"/>
      <c r="RIE198" s="83"/>
      <c r="RIF198" s="83"/>
      <c r="RIG198" s="83"/>
      <c r="RIH198" s="83"/>
      <c r="RII198" s="83"/>
      <c r="RIJ198" s="83"/>
      <c r="RIK198" s="83"/>
      <c r="RIL198" s="83"/>
      <c r="RIM198" s="83"/>
      <c r="RIN198" s="83"/>
      <c r="RIO198" s="83"/>
      <c r="RIP198" s="83"/>
      <c r="RIQ198" s="83"/>
      <c r="RIR198" s="83"/>
      <c r="RIS198" s="83"/>
      <c r="RIT198" s="83"/>
      <c r="RIU198" s="83"/>
      <c r="RIV198" s="83"/>
      <c r="RIW198" s="83"/>
      <c r="RIX198" s="83"/>
      <c r="RIY198" s="83"/>
      <c r="RIZ198" s="83"/>
      <c r="RJA198" s="83"/>
      <c r="RJB198" s="83"/>
      <c r="RJC198" s="83"/>
      <c r="RJD198" s="83"/>
      <c r="RJE198" s="83"/>
      <c r="RJF198" s="83"/>
      <c r="RJG198" s="83"/>
      <c r="RJH198" s="83"/>
      <c r="RJI198" s="83"/>
      <c r="RJJ198" s="83"/>
      <c r="RJK198" s="83"/>
      <c r="RJL198" s="83"/>
      <c r="RJM198" s="83"/>
      <c r="RJN198" s="83"/>
      <c r="RJO198" s="83"/>
      <c r="RJP198" s="83"/>
      <c r="RJQ198" s="83"/>
      <c r="RJR198" s="83"/>
      <c r="RJS198" s="83"/>
      <c r="RJT198" s="83"/>
      <c r="RJU198" s="83"/>
      <c r="RJV198" s="83"/>
      <c r="RJW198" s="83"/>
      <c r="RJX198" s="83"/>
      <c r="RJY198" s="83"/>
      <c r="RJZ198" s="83"/>
      <c r="RKA198" s="83"/>
      <c r="RKB198" s="83"/>
      <c r="RKC198" s="83"/>
      <c r="RKD198" s="83"/>
      <c r="RKE198" s="83"/>
      <c r="RKF198" s="83"/>
      <c r="RKG198" s="83"/>
      <c r="RKH198" s="83"/>
      <c r="RKI198" s="83"/>
      <c r="RKJ198" s="83"/>
      <c r="RKK198" s="83"/>
      <c r="RKL198" s="83"/>
      <c r="RKM198" s="83"/>
      <c r="RKN198" s="83"/>
      <c r="RKO198" s="83"/>
      <c r="RKP198" s="83"/>
      <c r="RKQ198" s="83"/>
      <c r="RKR198" s="83"/>
      <c r="RKS198" s="83"/>
      <c r="RKT198" s="83"/>
      <c r="RKU198" s="83"/>
      <c r="RKV198" s="83"/>
      <c r="RKW198" s="83"/>
      <c r="RKX198" s="83"/>
      <c r="RKY198" s="83"/>
      <c r="RKZ198" s="83"/>
      <c r="RLA198" s="83"/>
      <c r="RLB198" s="83"/>
      <c r="RLC198" s="83"/>
      <c r="RLD198" s="83"/>
      <c r="RLE198" s="83"/>
      <c r="RLF198" s="83"/>
      <c r="RLG198" s="83"/>
      <c r="RLH198" s="83"/>
      <c r="RLI198" s="83"/>
      <c r="RLJ198" s="83"/>
      <c r="RLK198" s="83"/>
      <c r="RLL198" s="83"/>
      <c r="RLM198" s="83"/>
      <c r="RLN198" s="83"/>
      <c r="RLO198" s="83"/>
      <c r="RLP198" s="83"/>
      <c r="RLQ198" s="83"/>
      <c r="RLR198" s="83"/>
      <c r="RLS198" s="83"/>
      <c r="RLT198" s="83"/>
      <c r="RLU198" s="83"/>
      <c r="RLV198" s="83"/>
      <c r="RLW198" s="83"/>
      <c r="RLX198" s="83"/>
      <c r="RLY198" s="83"/>
      <c r="RLZ198" s="83"/>
      <c r="RMA198" s="83"/>
      <c r="RMB198" s="83"/>
      <c r="RMC198" s="83"/>
      <c r="RMD198" s="83"/>
      <c r="RME198" s="83"/>
      <c r="RMF198" s="83"/>
      <c r="RMG198" s="83"/>
      <c r="RMH198" s="83"/>
      <c r="RMI198" s="83"/>
      <c r="RMJ198" s="83"/>
      <c r="RMK198" s="83"/>
      <c r="RML198" s="83"/>
      <c r="RMM198" s="83"/>
      <c r="RMN198" s="83"/>
      <c r="RMO198" s="83"/>
      <c r="RMP198" s="83"/>
      <c r="RMQ198" s="83"/>
      <c r="RMR198" s="83"/>
      <c r="RMS198" s="83"/>
      <c r="RMT198" s="83"/>
      <c r="RMU198" s="83"/>
      <c r="RMV198" s="83"/>
      <c r="RMW198" s="83"/>
      <c r="RMX198" s="83"/>
      <c r="RMY198" s="83"/>
      <c r="RMZ198" s="83"/>
      <c r="RNA198" s="83"/>
      <c r="RNB198" s="83"/>
      <c r="RNC198" s="83"/>
      <c r="RND198" s="83"/>
      <c r="RNE198" s="83"/>
      <c r="RNF198" s="83"/>
      <c r="RNG198" s="83"/>
      <c r="RNH198" s="83"/>
      <c r="RNI198" s="83"/>
      <c r="RNJ198" s="83"/>
      <c r="RNK198" s="83"/>
      <c r="RNL198" s="83"/>
      <c r="RNM198" s="83"/>
      <c r="RNN198" s="83"/>
      <c r="RNO198" s="83"/>
      <c r="RNP198" s="83"/>
      <c r="RNQ198" s="83"/>
      <c r="RNR198" s="83"/>
      <c r="RNS198" s="83"/>
      <c r="RNT198" s="83"/>
      <c r="RNU198" s="83"/>
      <c r="RNV198" s="83"/>
      <c r="RNW198" s="83"/>
      <c r="RNX198" s="83"/>
      <c r="RNY198" s="83"/>
      <c r="RNZ198" s="83"/>
      <c r="ROA198" s="83"/>
      <c r="ROB198" s="83"/>
      <c r="ROC198" s="83"/>
      <c r="ROD198" s="83"/>
      <c r="ROE198" s="83"/>
      <c r="ROF198" s="83"/>
      <c r="ROG198" s="83"/>
      <c r="ROH198" s="83"/>
      <c r="ROI198" s="83"/>
      <c r="ROJ198" s="83"/>
      <c r="ROK198" s="83"/>
      <c r="ROL198" s="83"/>
      <c r="ROM198" s="83"/>
      <c r="RON198" s="83"/>
      <c r="ROO198" s="83"/>
      <c r="ROP198" s="83"/>
      <c r="ROQ198" s="83"/>
      <c r="ROR198" s="83"/>
      <c r="ROS198" s="83"/>
      <c r="ROT198" s="83"/>
      <c r="ROU198" s="83"/>
      <c r="ROV198" s="83"/>
      <c r="ROW198" s="83"/>
      <c r="ROX198" s="83"/>
      <c r="ROY198" s="83"/>
      <c r="ROZ198" s="83"/>
      <c r="RPA198" s="83"/>
      <c r="RPB198" s="83"/>
      <c r="RPC198" s="83"/>
      <c r="RPD198" s="83"/>
      <c r="RPE198" s="83"/>
      <c r="RPF198" s="83"/>
      <c r="RPG198" s="83"/>
      <c r="RPH198" s="83"/>
      <c r="RPI198" s="83"/>
      <c r="RPJ198" s="83"/>
      <c r="RPK198" s="83"/>
      <c r="RPL198" s="83"/>
      <c r="RPM198" s="83"/>
      <c r="RPN198" s="83"/>
      <c r="RPO198" s="83"/>
      <c r="RPP198" s="83"/>
      <c r="RPQ198" s="83"/>
      <c r="RPR198" s="83"/>
      <c r="RPS198" s="83"/>
      <c r="RPT198" s="83"/>
      <c r="RPU198" s="83"/>
      <c r="RPV198" s="83"/>
      <c r="RPW198" s="83"/>
      <c r="RPX198" s="83"/>
      <c r="RPY198" s="83"/>
      <c r="RPZ198" s="83"/>
      <c r="RQA198" s="83"/>
      <c r="RQB198" s="83"/>
      <c r="RQC198" s="83"/>
      <c r="RQD198" s="83"/>
      <c r="RQE198" s="83"/>
      <c r="RQF198" s="83"/>
      <c r="RQG198" s="83"/>
      <c r="RQH198" s="83"/>
      <c r="RQI198" s="83"/>
      <c r="RQJ198" s="83"/>
      <c r="RQK198" s="83"/>
      <c r="RQL198" s="83"/>
      <c r="RQM198" s="83"/>
      <c r="RQN198" s="83"/>
      <c r="RQO198" s="83"/>
      <c r="RQP198" s="83"/>
      <c r="RQQ198" s="83"/>
      <c r="RQR198" s="83"/>
      <c r="RQS198" s="83"/>
      <c r="RQT198" s="83"/>
      <c r="RQU198" s="83"/>
      <c r="RQV198" s="83"/>
      <c r="RQW198" s="83"/>
      <c r="RQX198" s="83"/>
      <c r="RQY198" s="83"/>
      <c r="RQZ198" s="83"/>
      <c r="RRA198" s="83"/>
      <c r="RRB198" s="83"/>
      <c r="RRC198" s="83"/>
      <c r="RRD198" s="83"/>
      <c r="RRE198" s="83"/>
      <c r="RRF198" s="83"/>
      <c r="RRG198" s="83"/>
      <c r="RRH198" s="83"/>
      <c r="RRI198" s="83"/>
      <c r="RRJ198" s="83"/>
      <c r="RRK198" s="83"/>
      <c r="RRL198" s="83"/>
      <c r="RRM198" s="83"/>
      <c r="RRN198" s="83"/>
      <c r="RRO198" s="83"/>
      <c r="RRP198" s="83"/>
      <c r="RRQ198" s="83"/>
      <c r="RRR198" s="83"/>
      <c r="RRS198" s="83"/>
      <c r="RRT198" s="83"/>
      <c r="RRU198" s="83"/>
      <c r="RRV198" s="83"/>
      <c r="RRW198" s="83"/>
      <c r="RRX198" s="83"/>
      <c r="RRY198" s="83"/>
      <c r="RRZ198" s="83"/>
      <c r="RSA198" s="83"/>
      <c r="RSB198" s="83"/>
      <c r="RSC198" s="83"/>
      <c r="RSD198" s="83"/>
      <c r="RSE198" s="83"/>
      <c r="RSF198" s="83"/>
      <c r="RSG198" s="83"/>
      <c r="RSH198" s="83"/>
      <c r="RSI198" s="83"/>
      <c r="RSJ198" s="83"/>
      <c r="RSK198" s="83"/>
      <c r="RSL198" s="83"/>
      <c r="RSM198" s="83"/>
      <c r="RSN198" s="83"/>
      <c r="RSO198" s="83"/>
      <c r="RSP198" s="83"/>
      <c r="RSQ198" s="83"/>
      <c r="RSR198" s="83"/>
      <c r="RSS198" s="83"/>
      <c r="RST198" s="83"/>
      <c r="RSU198" s="83"/>
      <c r="RSV198" s="83"/>
      <c r="RSW198" s="83"/>
      <c r="RSX198" s="83"/>
      <c r="RSY198" s="83"/>
      <c r="RSZ198" s="83"/>
      <c r="RTA198" s="83"/>
      <c r="RTB198" s="83"/>
      <c r="RTC198" s="83"/>
      <c r="RTD198" s="83"/>
      <c r="RTE198" s="83"/>
      <c r="RTF198" s="83"/>
      <c r="RTG198" s="83"/>
      <c r="RTH198" s="83"/>
      <c r="RTI198" s="83"/>
      <c r="RTJ198" s="83"/>
      <c r="RTK198" s="83"/>
      <c r="RTL198" s="83"/>
      <c r="RTM198" s="83"/>
      <c r="RTN198" s="83"/>
      <c r="RTO198" s="83"/>
      <c r="RTP198" s="83"/>
      <c r="RTQ198" s="83"/>
      <c r="RTR198" s="83"/>
      <c r="RTS198" s="83"/>
      <c r="RTT198" s="83"/>
      <c r="RTU198" s="83"/>
      <c r="RTV198" s="83"/>
      <c r="RTW198" s="83"/>
      <c r="RTX198" s="83"/>
      <c r="RTY198" s="83"/>
      <c r="RTZ198" s="83"/>
      <c r="RUA198" s="83"/>
      <c r="RUB198" s="83"/>
      <c r="RUC198" s="83"/>
      <c r="RUD198" s="83"/>
      <c r="RUE198" s="83"/>
      <c r="RUF198" s="83"/>
      <c r="RUG198" s="83"/>
      <c r="RUH198" s="83"/>
      <c r="RUI198" s="83"/>
      <c r="RUJ198" s="83"/>
      <c r="RUK198" s="83"/>
      <c r="RUL198" s="83"/>
      <c r="RUM198" s="83"/>
      <c r="RUN198" s="83"/>
      <c r="RUO198" s="83"/>
      <c r="RUP198" s="83"/>
      <c r="RUQ198" s="83"/>
      <c r="RUR198" s="83"/>
      <c r="RUS198" s="83"/>
      <c r="RUT198" s="83"/>
      <c r="RUU198" s="83"/>
      <c r="RUV198" s="83"/>
      <c r="RUW198" s="83"/>
      <c r="RUX198" s="83"/>
      <c r="RUY198" s="83"/>
      <c r="RUZ198" s="83"/>
      <c r="RVA198" s="83"/>
      <c r="RVB198" s="83"/>
      <c r="RVC198" s="83"/>
      <c r="RVD198" s="83"/>
      <c r="RVE198" s="83"/>
      <c r="RVF198" s="83"/>
      <c r="RVG198" s="83"/>
      <c r="RVH198" s="83"/>
      <c r="RVI198" s="83"/>
      <c r="RVJ198" s="83"/>
      <c r="RVK198" s="83"/>
      <c r="RVL198" s="83"/>
      <c r="RVM198" s="83"/>
      <c r="RVN198" s="83"/>
      <c r="RVO198" s="83"/>
      <c r="RVP198" s="83"/>
      <c r="RVQ198" s="83"/>
      <c r="RVR198" s="83"/>
      <c r="RVS198" s="83"/>
      <c r="RVT198" s="83"/>
      <c r="RVU198" s="83"/>
      <c r="RVV198" s="83"/>
      <c r="RVW198" s="83"/>
      <c r="RVX198" s="83"/>
      <c r="RVY198" s="83"/>
      <c r="RVZ198" s="83"/>
      <c r="RWA198" s="83"/>
      <c r="RWB198" s="83"/>
      <c r="RWC198" s="83"/>
      <c r="RWD198" s="83"/>
      <c r="RWE198" s="83"/>
      <c r="RWF198" s="83"/>
      <c r="RWG198" s="83"/>
      <c r="RWH198" s="83"/>
      <c r="RWI198" s="83"/>
      <c r="RWJ198" s="83"/>
      <c r="RWK198" s="83"/>
      <c r="RWL198" s="83"/>
      <c r="RWM198" s="83"/>
      <c r="RWN198" s="83"/>
      <c r="RWO198" s="83"/>
      <c r="RWP198" s="83"/>
      <c r="RWQ198" s="83"/>
      <c r="RWR198" s="83"/>
      <c r="RWS198" s="83"/>
      <c r="RWT198" s="83"/>
      <c r="RWU198" s="83"/>
      <c r="RWV198" s="83"/>
      <c r="RWW198" s="83"/>
      <c r="RWX198" s="83"/>
      <c r="RWY198" s="83"/>
      <c r="RWZ198" s="83"/>
      <c r="RXA198" s="83"/>
      <c r="RXB198" s="83"/>
      <c r="RXC198" s="83"/>
      <c r="RXD198" s="83"/>
      <c r="RXE198" s="83"/>
      <c r="RXF198" s="83"/>
      <c r="RXG198" s="83"/>
      <c r="RXH198" s="83"/>
      <c r="RXI198" s="83"/>
      <c r="RXJ198" s="83"/>
      <c r="RXK198" s="83"/>
      <c r="RXL198" s="83"/>
      <c r="RXM198" s="83"/>
      <c r="RXN198" s="83"/>
      <c r="RXO198" s="83"/>
      <c r="RXP198" s="83"/>
      <c r="RXQ198" s="83"/>
      <c r="RXR198" s="83"/>
      <c r="RXS198" s="83"/>
      <c r="RXT198" s="83"/>
      <c r="RXU198" s="83"/>
      <c r="RXV198" s="83"/>
      <c r="RXW198" s="83"/>
      <c r="RXX198" s="83"/>
      <c r="RXY198" s="83"/>
      <c r="RXZ198" s="83"/>
      <c r="RYA198" s="83"/>
      <c r="RYB198" s="83"/>
      <c r="RYC198" s="83"/>
      <c r="RYD198" s="83"/>
      <c r="RYE198" s="83"/>
      <c r="RYF198" s="83"/>
      <c r="RYG198" s="83"/>
      <c r="RYH198" s="83"/>
      <c r="RYI198" s="83"/>
      <c r="RYJ198" s="83"/>
      <c r="RYK198" s="83"/>
      <c r="RYL198" s="83"/>
      <c r="RYM198" s="83"/>
      <c r="RYN198" s="83"/>
      <c r="RYO198" s="83"/>
      <c r="RYP198" s="83"/>
      <c r="RYQ198" s="83"/>
      <c r="RYR198" s="83"/>
      <c r="RYS198" s="83"/>
      <c r="RYT198" s="83"/>
      <c r="RYU198" s="83"/>
      <c r="RYV198" s="83"/>
      <c r="RYW198" s="83"/>
      <c r="RYX198" s="83"/>
      <c r="RYY198" s="83"/>
      <c r="RYZ198" s="83"/>
      <c r="RZA198" s="83"/>
      <c r="RZB198" s="83"/>
      <c r="RZC198" s="83"/>
      <c r="RZD198" s="83"/>
      <c r="RZE198" s="83"/>
      <c r="RZF198" s="83"/>
      <c r="RZG198" s="83"/>
      <c r="RZH198" s="83"/>
      <c r="RZI198" s="83"/>
      <c r="RZJ198" s="83"/>
      <c r="RZK198" s="83"/>
      <c r="RZL198" s="83"/>
      <c r="RZM198" s="83"/>
      <c r="RZN198" s="83"/>
      <c r="RZO198" s="83"/>
      <c r="RZP198" s="83"/>
      <c r="RZQ198" s="83"/>
      <c r="RZR198" s="83"/>
      <c r="RZS198" s="83"/>
      <c r="RZT198" s="83"/>
      <c r="RZU198" s="83"/>
      <c r="RZV198" s="83"/>
      <c r="RZW198" s="83"/>
      <c r="RZX198" s="83"/>
      <c r="RZY198" s="83"/>
      <c r="RZZ198" s="83"/>
      <c r="SAA198" s="83"/>
      <c r="SAB198" s="83"/>
      <c r="SAC198" s="83"/>
      <c r="SAD198" s="83"/>
      <c r="SAE198" s="83"/>
      <c r="SAF198" s="83"/>
      <c r="SAG198" s="83"/>
      <c r="SAH198" s="83"/>
      <c r="SAI198" s="83"/>
      <c r="SAJ198" s="83"/>
      <c r="SAK198" s="83"/>
      <c r="SAL198" s="83"/>
      <c r="SAM198" s="83"/>
      <c r="SAN198" s="83"/>
      <c r="SAO198" s="83"/>
      <c r="SAP198" s="83"/>
      <c r="SAQ198" s="83"/>
      <c r="SAR198" s="83"/>
      <c r="SAS198" s="83"/>
      <c r="SAT198" s="83"/>
      <c r="SAU198" s="83"/>
      <c r="SAV198" s="83"/>
      <c r="SAW198" s="83"/>
      <c r="SAX198" s="83"/>
      <c r="SAY198" s="83"/>
      <c r="SAZ198" s="83"/>
      <c r="SBA198" s="83"/>
      <c r="SBB198" s="83"/>
      <c r="SBC198" s="83"/>
      <c r="SBD198" s="83"/>
      <c r="SBE198" s="83"/>
      <c r="SBF198" s="83"/>
      <c r="SBG198" s="83"/>
      <c r="SBH198" s="83"/>
      <c r="SBI198" s="83"/>
      <c r="SBJ198" s="83"/>
      <c r="SBK198" s="83"/>
      <c r="SBL198" s="83"/>
      <c r="SBM198" s="83"/>
      <c r="SBN198" s="83"/>
      <c r="SBO198" s="83"/>
      <c r="SBP198" s="83"/>
      <c r="SBQ198" s="83"/>
      <c r="SBR198" s="83"/>
      <c r="SBS198" s="83"/>
      <c r="SBT198" s="83"/>
      <c r="SBU198" s="83"/>
      <c r="SBV198" s="83"/>
      <c r="SBW198" s="83"/>
      <c r="SBX198" s="83"/>
      <c r="SBY198" s="83"/>
      <c r="SBZ198" s="83"/>
      <c r="SCA198" s="83"/>
      <c r="SCB198" s="83"/>
      <c r="SCC198" s="83"/>
      <c r="SCD198" s="83"/>
      <c r="SCE198" s="83"/>
      <c r="SCF198" s="83"/>
      <c r="SCG198" s="83"/>
      <c r="SCH198" s="83"/>
      <c r="SCI198" s="83"/>
      <c r="SCJ198" s="83"/>
      <c r="SCK198" s="83"/>
      <c r="SCL198" s="83"/>
      <c r="SCM198" s="83"/>
      <c r="SCN198" s="83"/>
      <c r="SCO198" s="83"/>
      <c r="SCP198" s="83"/>
      <c r="SCQ198" s="83"/>
      <c r="SCR198" s="83"/>
      <c r="SCS198" s="83"/>
      <c r="SCT198" s="83"/>
      <c r="SCU198" s="83"/>
      <c r="SCV198" s="83"/>
      <c r="SCW198" s="83"/>
      <c r="SCX198" s="83"/>
      <c r="SCY198" s="83"/>
      <c r="SCZ198" s="83"/>
      <c r="SDA198" s="83"/>
      <c r="SDB198" s="83"/>
      <c r="SDC198" s="83"/>
      <c r="SDD198" s="83"/>
      <c r="SDE198" s="83"/>
      <c r="SDF198" s="83"/>
      <c r="SDG198" s="83"/>
      <c r="SDH198" s="83"/>
      <c r="SDI198" s="83"/>
      <c r="SDJ198" s="83"/>
      <c r="SDK198" s="83"/>
      <c r="SDL198" s="83"/>
      <c r="SDM198" s="83"/>
      <c r="SDN198" s="83"/>
      <c r="SDO198" s="83"/>
      <c r="SDP198" s="83"/>
      <c r="SDQ198" s="83"/>
      <c r="SDR198" s="83"/>
      <c r="SDS198" s="83"/>
      <c r="SDT198" s="83"/>
      <c r="SDU198" s="83"/>
      <c r="SDV198" s="83"/>
      <c r="SDW198" s="83"/>
      <c r="SDX198" s="83"/>
      <c r="SDY198" s="83"/>
      <c r="SDZ198" s="83"/>
      <c r="SEA198" s="83"/>
      <c r="SEB198" s="83"/>
      <c r="SEC198" s="83"/>
      <c r="SED198" s="83"/>
      <c r="SEE198" s="83"/>
      <c r="SEF198" s="83"/>
      <c r="SEG198" s="83"/>
      <c r="SEH198" s="83"/>
      <c r="SEI198" s="83"/>
      <c r="SEJ198" s="83"/>
      <c r="SEK198" s="83"/>
      <c r="SEL198" s="83"/>
      <c r="SEM198" s="83"/>
      <c r="SEN198" s="83"/>
      <c r="SEO198" s="83"/>
      <c r="SEP198" s="83"/>
      <c r="SEQ198" s="83"/>
      <c r="SER198" s="83"/>
      <c r="SES198" s="83"/>
      <c r="SET198" s="83"/>
      <c r="SEU198" s="83"/>
      <c r="SEV198" s="83"/>
      <c r="SEW198" s="83"/>
      <c r="SEX198" s="83"/>
      <c r="SEY198" s="83"/>
      <c r="SEZ198" s="83"/>
      <c r="SFA198" s="83"/>
      <c r="SFB198" s="83"/>
      <c r="SFC198" s="83"/>
      <c r="SFD198" s="83"/>
      <c r="SFE198" s="83"/>
      <c r="SFF198" s="83"/>
      <c r="SFG198" s="83"/>
      <c r="SFH198" s="83"/>
      <c r="SFI198" s="83"/>
      <c r="SFJ198" s="83"/>
      <c r="SFK198" s="83"/>
      <c r="SFL198" s="83"/>
      <c r="SFM198" s="83"/>
      <c r="SFN198" s="83"/>
      <c r="SFO198" s="83"/>
      <c r="SFP198" s="83"/>
      <c r="SFQ198" s="83"/>
      <c r="SFR198" s="83"/>
      <c r="SFS198" s="83"/>
      <c r="SFT198" s="83"/>
      <c r="SFU198" s="83"/>
      <c r="SFV198" s="83"/>
      <c r="SFW198" s="83"/>
      <c r="SFX198" s="83"/>
      <c r="SFY198" s="83"/>
      <c r="SFZ198" s="83"/>
      <c r="SGA198" s="83"/>
      <c r="SGB198" s="83"/>
      <c r="SGC198" s="83"/>
      <c r="SGD198" s="83"/>
      <c r="SGE198" s="83"/>
      <c r="SGF198" s="83"/>
      <c r="SGG198" s="83"/>
      <c r="SGH198" s="83"/>
      <c r="SGI198" s="83"/>
      <c r="SGJ198" s="83"/>
      <c r="SGK198" s="83"/>
      <c r="SGL198" s="83"/>
      <c r="SGM198" s="83"/>
      <c r="SGN198" s="83"/>
      <c r="SGO198" s="83"/>
      <c r="SGP198" s="83"/>
      <c r="SGQ198" s="83"/>
      <c r="SGR198" s="83"/>
      <c r="SGS198" s="83"/>
      <c r="SGT198" s="83"/>
      <c r="SGU198" s="83"/>
      <c r="SGV198" s="83"/>
      <c r="SGW198" s="83"/>
      <c r="SGX198" s="83"/>
      <c r="SGY198" s="83"/>
      <c r="SGZ198" s="83"/>
      <c r="SHA198" s="83"/>
      <c r="SHB198" s="83"/>
      <c r="SHC198" s="83"/>
      <c r="SHD198" s="83"/>
      <c r="SHE198" s="83"/>
      <c r="SHF198" s="83"/>
      <c r="SHG198" s="83"/>
      <c r="SHH198" s="83"/>
      <c r="SHI198" s="83"/>
      <c r="SHJ198" s="83"/>
      <c r="SHK198" s="83"/>
      <c r="SHL198" s="83"/>
      <c r="SHM198" s="83"/>
      <c r="SHN198" s="83"/>
      <c r="SHO198" s="83"/>
      <c r="SHP198" s="83"/>
      <c r="SHQ198" s="83"/>
      <c r="SHR198" s="83"/>
      <c r="SHS198" s="83"/>
      <c r="SHT198" s="83"/>
      <c r="SHU198" s="83"/>
      <c r="SHV198" s="83"/>
      <c r="SHW198" s="83"/>
      <c r="SHX198" s="83"/>
      <c r="SHY198" s="83"/>
      <c r="SHZ198" s="83"/>
      <c r="SIA198" s="83"/>
      <c r="SIB198" s="83"/>
      <c r="SIC198" s="83"/>
      <c r="SID198" s="83"/>
      <c r="SIE198" s="83"/>
      <c r="SIF198" s="83"/>
      <c r="SIG198" s="83"/>
      <c r="SIH198" s="83"/>
      <c r="SII198" s="83"/>
      <c r="SIJ198" s="83"/>
      <c r="SIK198" s="83"/>
      <c r="SIL198" s="83"/>
      <c r="SIM198" s="83"/>
      <c r="SIN198" s="83"/>
      <c r="SIO198" s="83"/>
      <c r="SIP198" s="83"/>
      <c r="SIQ198" s="83"/>
      <c r="SIR198" s="83"/>
      <c r="SIS198" s="83"/>
      <c r="SIT198" s="83"/>
      <c r="SIU198" s="83"/>
      <c r="SIV198" s="83"/>
      <c r="SIW198" s="83"/>
      <c r="SIX198" s="83"/>
      <c r="SIY198" s="83"/>
      <c r="SIZ198" s="83"/>
      <c r="SJA198" s="83"/>
      <c r="SJB198" s="83"/>
      <c r="SJC198" s="83"/>
      <c r="SJD198" s="83"/>
      <c r="SJE198" s="83"/>
      <c r="SJF198" s="83"/>
      <c r="SJG198" s="83"/>
      <c r="SJH198" s="83"/>
      <c r="SJI198" s="83"/>
      <c r="SJJ198" s="83"/>
      <c r="SJK198" s="83"/>
      <c r="SJL198" s="83"/>
      <c r="SJM198" s="83"/>
      <c r="SJN198" s="83"/>
      <c r="SJO198" s="83"/>
      <c r="SJP198" s="83"/>
      <c r="SJQ198" s="83"/>
      <c r="SJR198" s="83"/>
      <c r="SJS198" s="83"/>
      <c r="SJT198" s="83"/>
      <c r="SJU198" s="83"/>
      <c r="SJV198" s="83"/>
      <c r="SJW198" s="83"/>
      <c r="SJX198" s="83"/>
      <c r="SJY198" s="83"/>
      <c r="SJZ198" s="83"/>
      <c r="SKA198" s="83"/>
      <c r="SKB198" s="83"/>
      <c r="SKC198" s="83"/>
      <c r="SKD198" s="83"/>
      <c r="SKE198" s="83"/>
      <c r="SKF198" s="83"/>
      <c r="SKG198" s="83"/>
      <c r="SKH198" s="83"/>
      <c r="SKI198" s="83"/>
      <c r="SKJ198" s="83"/>
      <c r="SKK198" s="83"/>
      <c r="SKL198" s="83"/>
      <c r="SKM198" s="83"/>
      <c r="SKN198" s="83"/>
      <c r="SKO198" s="83"/>
      <c r="SKP198" s="83"/>
      <c r="SKQ198" s="83"/>
      <c r="SKR198" s="83"/>
      <c r="SKS198" s="83"/>
      <c r="SKT198" s="83"/>
      <c r="SKU198" s="83"/>
      <c r="SKV198" s="83"/>
      <c r="SKW198" s="83"/>
      <c r="SKX198" s="83"/>
      <c r="SKY198" s="83"/>
      <c r="SKZ198" s="83"/>
      <c r="SLA198" s="83"/>
      <c r="SLB198" s="83"/>
      <c r="SLC198" s="83"/>
      <c r="SLD198" s="83"/>
      <c r="SLE198" s="83"/>
      <c r="SLF198" s="83"/>
      <c r="SLG198" s="83"/>
      <c r="SLH198" s="83"/>
      <c r="SLI198" s="83"/>
      <c r="SLJ198" s="83"/>
      <c r="SLK198" s="83"/>
      <c r="SLL198" s="83"/>
      <c r="SLM198" s="83"/>
      <c r="SLN198" s="83"/>
      <c r="SLO198" s="83"/>
      <c r="SLP198" s="83"/>
      <c r="SLQ198" s="83"/>
      <c r="SLR198" s="83"/>
      <c r="SLS198" s="83"/>
      <c r="SLT198" s="83"/>
      <c r="SLU198" s="83"/>
      <c r="SLV198" s="83"/>
      <c r="SLW198" s="83"/>
      <c r="SLX198" s="83"/>
      <c r="SLY198" s="83"/>
      <c r="SLZ198" s="83"/>
      <c r="SMA198" s="83"/>
      <c r="SMB198" s="83"/>
      <c r="SMC198" s="83"/>
      <c r="SMD198" s="83"/>
      <c r="SME198" s="83"/>
      <c r="SMF198" s="83"/>
      <c r="SMG198" s="83"/>
      <c r="SMH198" s="83"/>
      <c r="SMI198" s="83"/>
      <c r="SMJ198" s="83"/>
      <c r="SMK198" s="83"/>
      <c r="SML198" s="83"/>
      <c r="SMM198" s="83"/>
      <c r="SMN198" s="83"/>
      <c r="SMO198" s="83"/>
      <c r="SMP198" s="83"/>
      <c r="SMQ198" s="83"/>
      <c r="SMR198" s="83"/>
      <c r="SMS198" s="83"/>
      <c r="SMT198" s="83"/>
      <c r="SMU198" s="83"/>
      <c r="SMV198" s="83"/>
      <c r="SMW198" s="83"/>
      <c r="SMX198" s="83"/>
      <c r="SMY198" s="83"/>
      <c r="SMZ198" s="83"/>
      <c r="SNA198" s="83"/>
      <c r="SNB198" s="83"/>
      <c r="SNC198" s="83"/>
      <c r="SND198" s="83"/>
      <c r="SNE198" s="83"/>
      <c r="SNF198" s="83"/>
      <c r="SNG198" s="83"/>
      <c r="SNH198" s="83"/>
      <c r="SNI198" s="83"/>
      <c r="SNJ198" s="83"/>
      <c r="SNK198" s="83"/>
      <c r="SNL198" s="83"/>
      <c r="SNM198" s="83"/>
      <c r="SNN198" s="83"/>
      <c r="SNO198" s="83"/>
      <c r="SNP198" s="83"/>
      <c r="SNQ198" s="83"/>
      <c r="SNR198" s="83"/>
      <c r="SNS198" s="83"/>
      <c r="SNT198" s="83"/>
      <c r="SNU198" s="83"/>
      <c r="SNV198" s="83"/>
      <c r="SNW198" s="83"/>
      <c r="SNX198" s="83"/>
      <c r="SNY198" s="83"/>
      <c r="SNZ198" s="83"/>
      <c r="SOA198" s="83"/>
      <c r="SOB198" s="83"/>
      <c r="SOC198" s="83"/>
      <c r="SOD198" s="83"/>
      <c r="SOE198" s="83"/>
      <c r="SOF198" s="83"/>
      <c r="SOG198" s="83"/>
      <c r="SOH198" s="83"/>
      <c r="SOI198" s="83"/>
      <c r="SOJ198" s="83"/>
      <c r="SOK198" s="83"/>
      <c r="SOL198" s="83"/>
      <c r="SOM198" s="83"/>
      <c r="SON198" s="83"/>
      <c r="SOO198" s="83"/>
      <c r="SOP198" s="83"/>
      <c r="SOQ198" s="83"/>
      <c r="SOR198" s="83"/>
      <c r="SOS198" s="83"/>
      <c r="SOT198" s="83"/>
      <c r="SOU198" s="83"/>
      <c r="SOV198" s="83"/>
      <c r="SOW198" s="83"/>
      <c r="SOX198" s="83"/>
      <c r="SOY198" s="83"/>
      <c r="SOZ198" s="83"/>
      <c r="SPA198" s="83"/>
      <c r="SPB198" s="83"/>
      <c r="SPC198" s="83"/>
      <c r="SPD198" s="83"/>
      <c r="SPE198" s="83"/>
      <c r="SPF198" s="83"/>
      <c r="SPG198" s="83"/>
      <c r="SPH198" s="83"/>
      <c r="SPI198" s="83"/>
      <c r="SPJ198" s="83"/>
      <c r="SPK198" s="83"/>
      <c r="SPL198" s="83"/>
      <c r="SPM198" s="83"/>
      <c r="SPN198" s="83"/>
      <c r="SPO198" s="83"/>
      <c r="SPP198" s="83"/>
      <c r="SPQ198" s="83"/>
      <c r="SPR198" s="83"/>
      <c r="SPS198" s="83"/>
      <c r="SPT198" s="83"/>
      <c r="SPU198" s="83"/>
      <c r="SPV198" s="83"/>
      <c r="SPW198" s="83"/>
      <c r="SPX198" s="83"/>
      <c r="SPY198" s="83"/>
      <c r="SPZ198" s="83"/>
      <c r="SQA198" s="83"/>
      <c r="SQB198" s="83"/>
      <c r="SQC198" s="83"/>
      <c r="SQD198" s="83"/>
      <c r="SQE198" s="83"/>
      <c r="SQF198" s="83"/>
      <c r="SQG198" s="83"/>
      <c r="SQH198" s="83"/>
      <c r="SQI198" s="83"/>
      <c r="SQJ198" s="83"/>
      <c r="SQK198" s="83"/>
      <c r="SQL198" s="83"/>
      <c r="SQM198" s="83"/>
      <c r="SQN198" s="83"/>
      <c r="SQO198" s="83"/>
      <c r="SQP198" s="83"/>
      <c r="SQQ198" s="83"/>
      <c r="SQR198" s="83"/>
      <c r="SQS198" s="83"/>
      <c r="SQT198" s="83"/>
      <c r="SQU198" s="83"/>
      <c r="SQV198" s="83"/>
      <c r="SQW198" s="83"/>
      <c r="SQX198" s="83"/>
      <c r="SQY198" s="83"/>
      <c r="SQZ198" s="83"/>
      <c r="SRA198" s="83"/>
      <c r="SRB198" s="83"/>
      <c r="SRC198" s="83"/>
      <c r="SRD198" s="83"/>
      <c r="SRE198" s="83"/>
      <c r="SRF198" s="83"/>
      <c r="SRG198" s="83"/>
      <c r="SRH198" s="83"/>
      <c r="SRI198" s="83"/>
      <c r="SRJ198" s="83"/>
      <c r="SRK198" s="83"/>
      <c r="SRL198" s="83"/>
      <c r="SRM198" s="83"/>
      <c r="SRN198" s="83"/>
      <c r="SRO198" s="83"/>
      <c r="SRP198" s="83"/>
      <c r="SRQ198" s="83"/>
      <c r="SRR198" s="83"/>
      <c r="SRS198" s="83"/>
      <c r="SRT198" s="83"/>
      <c r="SRU198" s="83"/>
      <c r="SRV198" s="83"/>
      <c r="SRW198" s="83"/>
      <c r="SRX198" s="83"/>
      <c r="SRY198" s="83"/>
      <c r="SRZ198" s="83"/>
      <c r="SSA198" s="83"/>
      <c r="SSB198" s="83"/>
      <c r="SSC198" s="83"/>
      <c r="SSD198" s="83"/>
      <c r="SSE198" s="83"/>
      <c r="SSF198" s="83"/>
      <c r="SSG198" s="83"/>
      <c r="SSH198" s="83"/>
      <c r="SSI198" s="83"/>
      <c r="SSJ198" s="83"/>
      <c r="SSK198" s="83"/>
      <c r="SSL198" s="83"/>
      <c r="SSM198" s="83"/>
      <c r="SSN198" s="83"/>
      <c r="SSO198" s="83"/>
      <c r="SSP198" s="83"/>
      <c r="SSQ198" s="83"/>
      <c r="SSR198" s="83"/>
      <c r="SSS198" s="83"/>
      <c r="SST198" s="83"/>
      <c r="SSU198" s="83"/>
      <c r="SSV198" s="83"/>
      <c r="SSW198" s="83"/>
      <c r="SSX198" s="83"/>
      <c r="SSY198" s="83"/>
      <c r="SSZ198" s="83"/>
      <c r="STA198" s="83"/>
      <c r="STB198" s="83"/>
      <c r="STC198" s="83"/>
      <c r="STD198" s="83"/>
      <c r="STE198" s="83"/>
      <c r="STF198" s="83"/>
      <c r="STG198" s="83"/>
      <c r="STH198" s="83"/>
      <c r="STI198" s="83"/>
      <c r="STJ198" s="83"/>
      <c r="STK198" s="83"/>
      <c r="STL198" s="83"/>
      <c r="STM198" s="83"/>
      <c r="STN198" s="83"/>
      <c r="STO198" s="83"/>
      <c r="STP198" s="83"/>
      <c r="STQ198" s="83"/>
      <c r="STR198" s="83"/>
      <c r="STS198" s="83"/>
      <c r="STT198" s="83"/>
      <c r="STU198" s="83"/>
      <c r="STV198" s="83"/>
      <c r="STW198" s="83"/>
      <c r="STX198" s="83"/>
      <c r="STY198" s="83"/>
      <c r="STZ198" s="83"/>
      <c r="SUA198" s="83"/>
      <c r="SUB198" s="83"/>
      <c r="SUC198" s="83"/>
      <c r="SUD198" s="83"/>
      <c r="SUE198" s="83"/>
      <c r="SUF198" s="83"/>
      <c r="SUG198" s="83"/>
      <c r="SUH198" s="83"/>
      <c r="SUI198" s="83"/>
      <c r="SUJ198" s="83"/>
      <c r="SUK198" s="83"/>
      <c r="SUL198" s="83"/>
      <c r="SUM198" s="83"/>
      <c r="SUN198" s="83"/>
      <c r="SUO198" s="83"/>
      <c r="SUP198" s="83"/>
      <c r="SUQ198" s="83"/>
      <c r="SUR198" s="83"/>
      <c r="SUS198" s="83"/>
      <c r="SUT198" s="83"/>
      <c r="SUU198" s="83"/>
      <c r="SUV198" s="83"/>
      <c r="SUW198" s="83"/>
      <c r="SUX198" s="83"/>
      <c r="SUY198" s="83"/>
      <c r="SUZ198" s="83"/>
      <c r="SVA198" s="83"/>
      <c r="SVB198" s="83"/>
      <c r="SVC198" s="83"/>
      <c r="SVD198" s="83"/>
      <c r="SVE198" s="83"/>
      <c r="SVF198" s="83"/>
      <c r="SVG198" s="83"/>
      <c r="SVH198" s="83"/>
      <c r="SVI198" s="83"/>
      <c r="SVJ198" s="83"/>
      <c r="SVK198" s="83"/>
      <c r="SVL198" s="83"/>
      <c r="SVM198" s="83"/>
      <c r="SVN198" s="83"/>
      <c r="SVO198" s="83"/>
      <c r="SVP198" s="83"/>
      <c r="SVQ198" s="83"/>
      <c r="SVR198" s="83"/>
      <c r="SVS198" s="83"/>
      <c r="SVT198" s="83"/>
      <c r="SVU198" s="83"/>
      <c r="SVV198" s="83"/>
      <c r="SVW198" s="83"/>
      <c r="SVX198" s="83"/>
      <c r="SVY198" s="83"/>
      <c r="SVZ198" s="83"/>
      <c r="SWA198" s="83"/>
      <c r="SWB198" s="83"/>
      <c r="SWC198" s="83"/>
      <c r="SWD198" s="83"/>
      <c r="SWE198" s="83"/>
      <c r="SWF198" s="83"/>
      <c r="SWG198" s="83"/>
      <c r="SWH198" s="83"/>
      <c r="SWI198" s="83"/>
      <c r="SWJ198" s="83"/>
      <c r="SWK198" s="83"/>
      <c r="SWL198" s="83"/>
      <c r="SWM198" s="83"/>
      <c r="SWN198" s="83"/>
      <c r="SWO198" s="83"/>
      <c r="SWP198" s="83"/>
      <c r="SWQ198" s="83"/>
      <c r="SWR198" s="83"/>
      <c r="SWS198" s="83"/>
      <c r="SWT198" s="83"/>
      <c r="SWU198" s="83"/>
      <c r="SWV198" s="83"/>
      <c r="SWW198" s="83"/>
      <c r="SWX198" s="83"/>
      <c r="SWY198" s="83"/>
      <c r="SWZ198" s="83"/>
      <c r="SXA198" s="83"/>
      <c r="SXB198" s="83"/>
      <c r="SXC198" s="83"/>
      <c r="SXD198" s="83"/>
      <c r="SXE198" s="83"/>
      <c r="SXF198" s="83"/>
      <c r="SXG198" s="83"/>
      <c r="SXH198" s="83"/>
      <c r="SXI198" s="83"/>
      <c r="SXJ198" s="83"/>
      <c r="SXK198" s="83"/>
      <c r="SXL198" s="83"/>
      <c r="SXM198" s="83"/>
      <c r="SXN198" s="83"/>
      <c r="SXO198" s="83"/>
      <c r="SXP198" s="83"/>
      <c r="SXQ198" s="83"/>
      <c r="SXR198" s="83"/>
      <c r="SXS198" s="83"/>
      <c r="SXT198" s="83"/>
      <c r="SXU198" s="83"/>
      <c r="SXV198" s="83"/>
      <c r="SXW198" s="83"/>
      <c r="SXX198" s="83"/>
      <c r="SXY198" s="83"/>
      <c r="SXZ198" s="83"/>
      <c r="SYA198" s="83"/>
      <c r="SYB198" s="83"/>
      <c r="SYC198" s="83"/>
      <c r="SYD198" s="83"/>
      <c r="SYE198" s="83"/>
      <c r="SYF198" s="83"/>
      <c r="SYG198" s="83"/>
      <c r="SYH198" s="83"/>
      <c r="SYI198" s="83"/>
      <c r="SYJ198" s="83"/>
      <c r="SYK198" s="83"/>
      <c r="SYL198" s="83"/>
      <c r="SYM198" s="83"/>
      <c r="SYN198" s="83"/>
      <c r="SYO198" s="83"/>
      <c r="SYP198" s="83"/>
      <c r="SYQ198" s="83"/>
      <c r="SYR198" s="83"/>
      <c r="SYS198" s="83"/>
      <c r="SYT198" s="83"/>
      <c r="SYU198" s="83"/>
      <c r="SYV198" s="83"/>
      <c r="SYW198" s="83"/>
      <c r="SYX198" s="83"/>
      <c r="SYY198" s="83"/>
      <c r="SYZ198" s="83"/>
      <c r="SZA198" s="83"/>
      <c r="SZB198" s="83"/>
      <c r="SZC198" s="83"/>
      <c r="SZD198" s="83"/>
      <c r="SZE198" s="83"/>
      <c r="SZF198" s="83"/>
      <c r="SZG198" s="83"/>
      <c r="SZH198" s="83"/>
      <c r="SZI198" s="83"/>
      <c r="SZJ198" s="83"/>
      <c r="SZK198" s="83"/>
      <c r="SZL198" s="83"/>
      <c r="SZM198" s="83"/>
      <c r="SZN198" s="83"/>
      <c r="SZO198" s="83"/>
      <c r="SZP198" s="83"/>
      <c r="SZQ198" s="83"/>
      <c r="SZR198" s="83"/>
      <c r="SZS198" s="83"/>
      <c r="SZT198" s="83"/>
      <c r="SZU198" s="83"/>
      <c r="SZV198" s="83"/>
      <c r="SZW198" s="83"/>
      <c r="SZX198" s="83"/>
      <c r="SZY198" s="83"/>
      <c r="SZZ198" s="83"/>
      <c r="TAA198" s="83"/>
      <c r="TAB198" s="83"/>
      <c r="TAC198" s="83"/>
      <c r="TAD198" s="83"/>
      <c r="TAE198" s="83"/>
      <c r="TAF198" s="83"/>
      <c r="TAG198" s="83"/>
      <c r="TAH198" s="83"/>
      <c r="TAI198" s="83"/>
      <c r="TAJ198" s="83"/>
      <c r="TAK198" s="83"/>
      <c r="TAL198" s="83"/>
      <c r="TAM198" s="83"/>
      <c r="TAN198" s="83"/>
      <c r="TAO198" s="83"/>
      <c r="TAP198" s="83"/>
      <c r="TAQ198" s="83"/>
      <c r="TAR198" s="83"/>
      <c r="TAS198" s="83"/>
      <c r="TAT198" s="83"/>
      <c r="TAU198" s="83"/>
      <c r="TAV198" s="83"/>
      <c r="TAW198" s="83"/>
      <c r="TAX198" s="83"/>
      <c r="TAY198" s="83"/>
      <c r="TAZ198" s="83"/>
      <c r="TBA198" s="83"/>
      <c r="TBB198" s="83"/>
      <c r="TBC198" s="83"/>
      <c r="TBD198" s="83"/>
      <c r="TBE198" s="83"/>
      <c r="TBF198" s="83"/>
      <c r="TBG198" s="83"/>
      <c r="TBH198" s="83"/>
      <c r="TBI198" s="83"/>
      <c r="TBJ198" s="83"/>
      <c r="TBK198" s="83"/>
      <c r="TBL198" s="83"/>
      <c r="TBM198" s="83"/>
      <c r="TBN198" s="83"/>
      <c r="TBO198" s="83"/>
      <c r="TBP198" s="83"/>
      <c r="TBQ198" s="83"/>
      <c r="TBR198" s="83"/>
      <c r="TBS198" s="83"/>
      <c r="TBT198" s="83"/>
      <c r="TBU198" s="83"/>
      <c r="TBV198" s="83"/>
      <c r="TBW198" s="83"/>
      <c r="TBX198" s="83"/>
      <c r="TBY198" s="83"/>
      <c r="TBZ198" s="83"/>
      <c r="TCA198" s="83"/>
      <c r="TCB198" s="83"/>
      <c r="TCC198" s="83"/>
      <c r="TCD198" s="83"/>
      <c r="TCE198" s="83"/>
      <c r="TCF198" s="83"/>
      <c r="TCG198" s="83"/>
      <c r="TCH198" s="83"/>
      <c r="TCI198" s="83"/>
      <c r="TCJ198" s="83"/>
      <c r="TCK198" s="83"/>
      <c r="TCL198" s="83"/>
      <c r="TCM198" s="83"/>
      <c r="TCN198" s="83"/>
      <c r="TCO198" s="83"/>
      <c r="TCP198" s="83"/>
      <c r="TCQ198" s="83"/>
      <c r="TCR198" s="83"/>
      <c r="TCS198" s="83"/>
      <c r="TCT198" s="83"/>
      <c r="TCU198" s="83"/>
      <c r="TCV198" s="83"/>
      <c r="TCW198" s="83"/>
      <c r="TCX198" s="83"/>
      <c r="TCY198" s="83"/>
      <c r="TCZ198" s="83"/>
      <c r="TDA198" s="83"/>
      <c r="TDB198" s="83"/>
      <c r="TDC198" s="83"/>
      <c r="TDD198" s="83"/>
      <c r="TDE198" s="83"/>
      <c r="TDF198" s="83"/>
      <c r="TDG198" s="83"/>
      <c r="TDH198" s="83"/>
      <c r="TDI198" s="83"/>
      <c r="TDJ198" s="83"/>
      <c r="TDK198" s="83"/>
      <c r="TDL198" s="83"/>
      <c r="TDM198" s="83"/>
      <c r="TDN198" s="83"/>
      <c r="TDO198" s="83"/>
      <c r="TDP198" s="83"/>
      <c r="TDQ198" s="83"/>
      <c r="TDR198" s="83"/>
      <c r="TDS198" s="83"/>
      <c r="TDT198" s="83"/>
      <c r="TDU198" s="83"/>
      <c r="TDV198" s="83"/>
      <c r="TDW198" s="83"/>
      <c r="TDX198" s="83"/>
      <c r="TDY198" s="83"/>
      <c r="TDZ198" s="83"/>
      <c r="TEA198" s="83"/>
      <c r="TEB198" s="83"/>
      <c r="TEC198" s="83"/>
      <c r="TED198" s="83"/>
      <c r="TEE198" s="83"/>
      <c r="TEF198" s="83"/>
      <c r="TEG198" s="83"/>
      <c r="TEH198" s="83"/>
      <c r="TEI198" s="83"/>
      <c r="TEJ198" s="83"/>
      <c r="TEK198" s="83"/>
      <c r="TEL198" s="83"/>
      <c r="TEM198" s="83"/>
      <c r="TEN198" s="83"/>
      <c r="TEO198" s="83"/>
      <c r="TEP198" s="83"/>
      <c r="TEQ198" s="83"/>
      <c r="TER198" s="83"/>
      <c r="TES198" s="83"/>
      <c r="TET198" s="83"/>
      <c r="TEU198" s="83"/>
      <c r="TEV198" s="83"/>
      <c r="TEW198" s="83"/>
      <c r="TEX198" s="83"/>
      <c r="TEY198" s="83"/>
      <c r="TEZ198" s="83"/>
      <c r="TFA198" s="83"/>
      <c r="TFB198" s="83"/>
      <c r="TFC198" s="83"/>
      <c r="TFD198" s="83"/>
      <c r="TFE198" s="83"/>
      <c r="TFF198" s="83"/>
      <c r="TFG198" s="83"/>
      <c r="TFH198" s="83"/>
      <c r="TFI198" s="83"/>
      <c r="TFJ198" s="83"/>
      <c r="TFK198" s="83"/>
      <c r="TFL198" s="83"/>
      <c r="TFM198" s="83"/>
      <c r="TFN198" s="83"/>
      <c r="TFO198" s="83"/>
      <c r="TFP198" s="83"/>
      <c r="TFQ198" s="83"/>
      <c r="TFR198" s="83"/>
      <c r="TFS198" s="83"/>
      <c r="TFT198" s="83"/>
      <c r="TFU198" s="83"/>
      <c r="TFV198" s="83"/>
      <c r="TFW198" s="83"/>
      <c r="TFX198" s="83"/>
      <c r="TFY198" s="83"/>
      <c r="TFZ198" s="83"/>
      <c r="TGA198" s="83"/>
      <c r="TGB198" s="83"/>
      <c r="TGC198" s="83"/>
      <c r="TGD198" s="83"/>
      <c r="TGE198" s="83"/>
      <c r="TGF198" s="83"/>
      <c r="TGG198" s="83"/>
      <c r="TGH198" s="83"/>
      <c r="TGI198" s="83"/>
      <c r="TGJ198" s="83"/>
      <c r="TGK198" s="83"/>
      <c r="TGL198" s="83"/>
      <c r="TGM198" s="83"/>
      <c r="TGN198" s="83"/>
      <c r="TGO198" s="83"/>
      <c r="TGP198" s="83"/>
      <c r="TGQ198" s="83"/>
      <c r="TGR198" s="83"/>
      <c r="TGS198" s="83"/>
      <c r="TGT198" s="83"/>
      <c r="TGU198" s="83"/>
      <c r="TGV198" s="83"/>
      <c r="TGW198" s="83"/>
      <c r="TGX198" s="83"/>
      <c r="TGY198" s="83"/>
      <c r="TGZ198" s="83"/>
      <c r="THA198" s="83"/>
      <c r="THB198" s="83"/>
      <c r="THC198" s="83"/>
      <c r="THD198" s="83"/>
      <c r="THE198" s="83"/>
      <c r="THF198" s="83"/>
      <c r="THG198" s="83"/>
      <c r="THH198" s="83"/>
      <c r="THI198" s="83"/>
      <c r="THJ198" s="83"/>
      <c r="THK198" s="83"/>
      <c r="THL198" s="83"/>
      <c r="THM198" s="83"/>
      <c r="THN198" s="83"/>
      <c r="THO198" s="83"/>
      <c r="THP198" s="83"/>
      <c r="THQ198" s="83"/>
      <c r="THR198" s="83"/>
      <c r="THS198" s="83"/>
      <c r="THT198" s="83"/>
      <c r="THU198" s="83"/>
      <c r="THV198" s="83"/>
      <c r="THW198" s="83"/>
      <c r="THX198" s="83"/>
      <c r="THY198" s="83"/>
      <c r="THZ198" s="83"/>
      <c r="TIA198" s="83"/>
      <c r="TIB198" s="83"/>
      <c r="TIC198" s="83"/>
      <c r="TID198" s="83"/>
      <c r="TIE198" s="83"/>
      <c r="TIF198" s="83"/>
      <c r="TIG198" s="83"/>
      <c r="TIH198" s="83"/>
      <c r="TII198" s="83"/>
      <c r="TIJ198" s="83"/>
      <c r="TIK198" s="83"/>
      <c r="TIL198" s="83"/>
      <c r="TIM198" s="83"/>
      <c r="TIN198" s="83"/>
      <c r="TIO198" s="83"/>
      <c r="TIP198" s="83"/>
      <c r="TIQ198" s="83"/>
      <c r="TIR198" s="83"/>
      <c r="TIS198" s="83"/>
      <c r="TIT198" s="83"/>
      <c r="TIU198" s="83"/>
      <c r="TIV198" s="83"/>
      <c r="TIW198" s="83"/>
      <c r="TIX198" s="83"/>
      <c r="TIY198" s="83"/>
      <c r="TIZ198" s="83"/>
      <c r="TJA198" s="83"/>
      <c r="TJB198" s="83"/>
      <c r="TJC198" s="83"/>
      <c r="TJD198" s="83"/>
      <c r="TJE198" s="83"/>
      <c r="TJF198" s="83"/>
      <c r="TJG198" s="83"/>
      <c r="TJH198" s="83"/>
      <c r="TJI198" s="83"/>
      <c r="TJJ198" s="83"/>
      <c r="TJK198" s="83"/>
      <c r="TJL198" s="83"/>
      <c r="TJM198" s="83"/>
      <c r="TJN198" s="83"/>
      <c r="TJO198" s="83"/>
      <c r="TJP198" s="83"/>
      <c r="TJQ198" s="83"/>
      <c r="TJR198" s="83"/>
      <c r="TJS198" s="83"/>
      <c r="TJT198" s="83"/>
      <c r="TJU198" s="83"/>
      <c r="TJV198" s="83"/>
      <c r="TJW198" s="83"/>
      <c r="TJX198" s="83"/>
      <c r="TJY198" s="83"/>
      <c r="TJZ198" s="83"/>
      <c r="TKA198" s="83"/>
      <c r="TKB198" s="83"/>
      <c r="TKC198" s="83"/>
      <c r="TKD198" s="83"/>
      <c r="TKE198" s="83"/>
      <c r="TKF198" s="83"/>
      <c r="TKG198" s="83"/>
      <c r="TKH198" s="83"/>
      <c r="TKI198" s="83"/>
      <c r="TKJ198" s="83"/>
      <c r="TKK198" s="83"/>
      <c r="TKL198" s="83"/>
      <c r="TKM198" s="83"/>
      <c r="TKN198" s="83"/>
      <c r="TKO198" s="83"/>
      <c r="TKP198" s="83"/>
      <c r="TKQ198" s="83"/>
      <c r="TKR198" s="83"/>
      <c r="TKS198" s="83"/>
      <c r="TKT198" s="83"/>
      <c r="TKU198" s="83"/>
      <c r="TKV198" s="83"/>
      <c r="TKW198" s="83"/>
      <c r="TKX198" s="83"/>
      <c r="TKY198" s="83"/>
      <c r="TKZ198" s="83"/>
      <c r="TLA198" s="83"/>
      <c r="TLB198" s="83"/>
      <c r="TLC198" s="83"/>
      <c r="TLD198" s="83"/>
      <c r="TLE198" s="83"/>
      <c r="TLF198" s="83"/>
      <c r="TLG198" s="83"/>
      <c r="TLH198" s="83"/>
      <c r="TLI198" s="83"/>
      <c r="TLJ198" s="83"/>
      <c r="TLK198" s="83"/>
      <c r="TLL198" s="83"/>
      <c r="TLM198" s="83"/>
      <c r="TLN198" s="83"/>
      <c r="TLO198" s="83"/>
      <c r="TLP198" s="83"/>
      <c r="TLQ198" s="83"/>
      <c r="TLR198" s="83"/>
      <c r="TLS198" s="83"/>
      <c r="TLT198" s="83"/>
      <c r="TLU198" s="83"/>
      <c r="TLV198" s="83"/>
      <c r="TLW198" s="83"/>
      <c r="TLX198" s="83"/>
      <c r="TLY198" s="83"/>
      <c r="TLZ198" s="83"/>
      <c r="TMA198" s="83"/>
      <c r="TMB198" s="83"/>
      <c r="TMC198" s="83"/>
      <c r="TMD198" s="83"/>
      <c r="TME198" s="83"/>
      <c r="TMF198" s="83"/>
      <c r="TMG198" s="83"/>
      <c r="TMH198" s="83"/>
      <c r="TMI198" s="83"/>
      <c r="TMJ198" s="83"/>
      <c r="TMK198" s="83"/>
      <c r="TML198" s="83"/>
      <c r="TMM198" s="83"/>
      <c r="TMN198" s="83"/>
      <c r="TMO198" s="83"/>
      <c r="TMP198" s="83"/>
      <c r="TMQ198" s="83"/>
      <c r="TMR198" s="83"/>
      <c r="TMS198" s="83"/>
      <c r="TMT198" s="83"/>
      <c r="TMU198" s="83"/>
      <c r="TMV198" s="83"/>
      <c r="TMW198" s="83"/>
      <c r="TMX198" s="83"/>
      <c r="TMY198" s="83"/>
      <c r="TMZ198" s="83"/>
      <c r="TNA198" s="83"/>
      <c r="TNB198" s="83"/>
      <c r="TNC198" s="83"/>
      <c r="TND198" s="83"/>
      <c r="TNE198" s="83"/>
      <c r="TNF198" s="83"/>
      <c r="TNG198" s="83"/>
      <c r="TNH198" s="83"/>
      <c r="TNI198" s="83"/>
      <c r="TNJ198" s="83"/>
      <c r="TNK198" s="83"/>
      <c r="TNL198" s="83"/>
      <c r="TNM198" s="83"/>
      <c r="TNN198" s="83"/>
      <c r="TNO198" s="83"/>
      <c r="TNP198" s="83"/>
      <c r="TNQ198" s="83"/>
      <c r="TNR198" s="83"/>
      <c r="TNS198" s="83"/>
      <c r="TNT198" s="83"/>
      <c r="TNU198" s="83"/>
      <c r="TNV198" s="83"/>
      <c r="TNW198" s="83"/>
      <c r="TNX198" s="83"/>
      <c r="TNY198" s="83"/>
      <c r="TNZ198" s="83"/>
      <c r="TOA198" s="83"/>
      <c r="TOB198" s="83"/>
      <c r="TOC198" s="83"/>
      <c r="TOD198" s="83"/>
      <c r="TOE198" s="83"/>
      <c r="TOF198" s="83"/>
      <c r="TOG198" s="83"/>
      <c r="TOH198" s="83"/>
      <c r="TOI198" s="83"/>
      <c r="TOJ198" s="83"/>
      <c r="TOK198" s="83"/>
      <c r="TOL198" s="83"/>
      <c r="TOM198" s="83"/>
      <c r="TON198" s="83"/>
      <c r="TOO198" s="83"/>
      <c r="TOP198" s="83"/>
      <c r="TOQ198" s="83"/>
      <c r="TOR198" s="83"/>
      <c r="TOS198" s="83"/>
      <c r="TOT198" s="83"/>
      <c r="TOU198" s="83"/>
      <c r="TOV198" s="83"/>
      <c r="TOW198" s="83"/>
      <c r="TOX198" s="83"/>
      <c r="TOY198" s="83"/>
      <c r="TOZ198" s="83"/>
      <c r="TPA198" s="83"/>
      <c r="TPB198" s="83"/>
      <c r="TPC198" s="83"/>
      <c r="TPD198" s="83"/>
      <c r="TPE198" s="83"/>
      <c r="TPF198" s="83"/>
      <c r="TPG198" s="83"/>
      <c r="TPH198" s="83"/>
      <c r="TPI198" s="83"/>
      <c r="TPJ198" s="83"/>
      <c r="TPK198" s="83"/>
      <c r="TPL198" s="83"/>
      <c r="TPM198" s="83"/>
      <c r="TPN198" s="83"/>
      <c r="TPO198" s="83"/>
      <c r="TPP198" s="83"/>
      <c r="TPQ198" s="83"/>
      <c r="TPR198" s="83"/>
      <c r="TPS198" s="83"/>
      <c r="TPT198" s="83"/>
      <c r="TPU198" s="83"/>
      <c r="TPV198" s="83"/>
      <c r="TPW198" s="83"/>
      <c r="TPX198" s="83"/>
      <c r="TPY198" s="83"/>
      <c r="TPZ198" s="83"/>
      <c r="TQA198" s="83"/>
      <c r="TQB198" s="83"/>
      <c r="TQC198" s="83"/>
      <c r="TQD198" s="83"/>
      <c r="TQE198" s="83"/>
      <c r="TQF198" s="83"/>
      <c r="TQG198" s="83"/>
      <c r="TQH198" s="83"/>
      <c r="TQI198" s="83"/>
      <c r="TQJ198" s="83"/>
      <c r="TQK198" s="83"/>
      <c r="TQL198" s="83"/>
      <c r="TQM198" s="83"/>
      <c r="TQN198" s="83"/>
      <c r="TQO198" s="83"/>
      <c r="TQP198" s="83"/>
      <c r="TQQ198" s="83"/>
      <c r="TQR198" s="83"/>
      <c r="TQS198" s="83"/>
      <c r="TQT198" s="83"/>
      <c r="TQU198" s="83"/>
      <c r="TQV198" s="83"/>
      <c r="TQW198" s="83"/>
      <c r="TQX198" s="83"/>
      <c r="TQY198" s="83"/>
      <c r="TQZ198" s="83"/>
      <c r="TRA198" s="83"/>
      <c r="TRB198" s="83"/>
      <c r="TRC198" s="83"/>
      <c r="TRD198" s="83"/>
      <c r="TRE198" s="83"/>
      <c r="TRF198" s="83"/>
      <c r="TRG198" s="83"/>
      <c r="TRH198" s="83"/>
      <c r="TRI198" s="83"/>
      <c r="TRJ198" s="83"/>
      <c r="TRK198" s="83"/>
      <c r="TRL198" s="83"/>
      <c r="TRM198" s="83"/>
      <c r="TRN198" s="83"/>
      <c r="TRO198" s="83"/>
      <c r="TRP198" s="83"/>
      <c r="TRQ198" s="83"/>
      <c r="TRR198" s="83"/>
      <c r="TRS198" s="83"/>
      <c r="TRT198" s="83"/>
      <c r="TRU198" s="83"/>
      <c r="TRV198" s="83"/>
      <c r="TRW198" s="83"/>
      <c r="TRX198" s="83"/>
      <c r="TRY198" s="83"/>
      <c r="TRZ198" s="83"/>
      <c r="TSA198" s="83"/>
      <c r="TSB198" s="83"/>
      <c r="TSC198" s="83"/>
      <c r="TSD198" s="83"/>
      <c r="TSE198" s="83"/>
      <c r="TSF198" s="83"/>
      <c r="TSG198" s="83"/>
      <c r="TSH198" s="83"/>
      <c r="TSI198" s="83"/>
      <c r="TSJ198" s="83"/>
      <c r="TSK198" s="83"/>
      <c r="TSL198" s="83"/>
      <c r="TSM198" s="83"/>
      <c r="TSN198" s="83"/>
      <c r="TSO198" s="83"/>
      <c r="TSP198" s="83"/>
      <c r="TSQ198" s="83"/>
      <c r="TSR198" s="83"/>
      <c r="TSS198" s="83"/>
      <c r="TST198" s="83"/>
      <c r="TSU198" s="83"/>
      <c r="TSV198" s="83"/>
      <c r="TSW198" s="83"/>
      <c r="TSX198" s="83"/>
      <c r="TSY198" s="83"/>
      <c r="TSZ198" s="83"/>
      <c r="TTA198" s="83"/>
      <c r="TTB198" s="83"/>
      <c r="TTC198" s="83"/>
      <c r="TTD198" s="83"/>
      <c r="TTE198" s="83"/>
      <c r="TTF198" s="83"/>
      <c r="TTG198" s="83"/>
      <c r="TTH198" s="83"/>
      <c r="TTI198" s="83"/>
      <c r="TTJ198" s="83"/>
      <c r="TTK198" s="83"/>
      <c r="TTL198" s="83"/>
      <c r="TTM198" s="83"/>
      <c r="TTN198" s="83"/>
      <c r="TTO198" s="83"/>
      <c r="TTP198" s="83"/>
      <c r="TTQ198" s="83"/>
      <c r="TTR198" s="83"/>
      <c r="TTS198" s="83"/>
      <c r="TTT198" s="83"/>
      <c r="TTU198" s="83"/>
      <c r="TTV198" s="83"/>
      <c r="TTW198" s="83"/>
      <c r="TTX198" s="83"/>
      <c r="TTY198" s="83"/>
      <c r="TTZ198" s="83"/>
      <c r="TUA198" s="83"/>
      <c r="TUB198" s="83"/>
      <c r="TUC198" s="83"/>
      <c r="TUD198" s="83"/>
      <c r="TUE198" s="83"/>
      <c r="TUF198" s="83"/>
      <c r="TUG198" s="83"/>
      <c r="TUH198" s="83"/>
      <c r="TUI198" s="83"/>
      <c r="TUJ198" s="83"/>
      <c r="TUK198" s="83"/>
      <c r="TUL198" s="83"/>
      <c r="TUM198" s="83"/>
      <c r="TUN198" s="83"/>
      <c r="TUO198" s="83"/>
      <c r="TUP198" s="83"/>
      <c r="TUQ198" s="83"/>
      <c r="TUR198" s="83"/>
      <c r="TUS198" s="83"/>
      <c r="TUT198" s="83"/>
      <c r="TUU198" s="83"/>
      <c r="TUV198" s="83"/>
      <c r="TUW198" s="83"/>
      <c r="TUX198" s="83"/>
      <c r="TUY198" s="83"/>
      <c r="TUZ198" s="83"/>
      <c r="TVA198" s="83"/>
      <c r="TVB198" s="83"/>
      <c r="TVC198" s="83"/>
      <c r="TVD198" s="83"/>
      <c r="TVE198" s="83"/>
      <c r="TVF198" s="83"/>
      <c r="TVG198" s="83"/>
      <c r="TVH198" s="83"/>
      <c r="TVI198" s="83"/>
      <c r="TVJ198" s="83"/>
      <c r="TVK198" s="83"/>
      <c r="TVL198" s="83"/>
      <c r="TVM198" s="83"/>
      <c r="TVN198" s="83"/>
      <c r="TVO198" s="83"/>
      <c r="TVP198" s="83"/>
      <c r="TVQ198" s="83"/>
      <c r="TVR198" s="83"/>
      <c r="TVS198" s="83"/>
      <c r="TVT198" s="83"/>
      <c r="TVU198" s="83"/>
      <c r="TVV198" s="83"/>
      <c r="TVW198" s="83"/>
      <c r="TVX198" s="83"/>
      <c r="TVY198" s="83"/>
      <c r="TVZ198" s="83"/>
      <c r="TWA198" s="83"/>
      <c r="TWB198" s="83"/>
      <c r="TWC198" s="83"/>
      <c r="TWD198" s="83"/>
      <c r="TWE198" s="83"/>
      <c r="TWF198" s="83"/>
      <c r="TWG198" s="83"/>
      <c r="TWH198" s="83"/>
      <c r="TWI198" s="83"/>
      <c r="TWJ198" s="83"/>
      <c r="TWK198" s="83"/>
      <c r="TWL198" s="83"/>
      <c r="TWM198" s="83"/>
      <c r="TWN198" s="83"/>
      <c r="TWO198" s="83"/>
      <c r="TWP198" s="83"/>
      <c r="TWQ198" s="83"/>
      <c r="TWR198" s="83"/>
      <c r="TWS198" s="83"/>
      <c r="TWT198" s="83"/>
      <c r="TWU198" s="83"/>
      <c r="TWV198" s="83"/>
      <c r="TWW198" s="83"/>
      <c r="TWX198" s="83"/>
      <c r="TWY198" s="83"/>
      <c r="TWZ198" s="83"/>
      <c r="TXA198" s="83"/>
      <c r="TXB198" s="83"/>
      <c r="TXC198" s="83"/>
      <c r="TXD198" s="83"/>
      <c r="TXE198" s="83"/>
      <c r="TXF198" s="83"/>
      <c r="TXG198" s="83"/>
      <c r="TXH198" s="83"/>
      <c r="TXI198" s="83"/>
      <c r="TXJ198" s="83"/>
      <c r="TXK198" s="83"/>
      <c r="TXL198" s="83"/>
      <c r="TXM198" s="83"/>
      <c r="TXN198" s="83"/>
      <c r="TXO198" s="83"/>
      <c r="TXP198" s="83"/>
      <c r="TXQ198" s="83"/>
      <c r="TXR198" s="83"/>
      <c r="TXS198" s="83"/>
      <c r="TXT198" s="83"/>
      <c r="TXU198" s="83"/>
      <c r="TXV198" s="83"/>
      <c r="TXW198" s="83"/>
      <c r="TXX198" s="83"/>
      <c r="TXY198" s="83"/>
      <c r="TXZ198" s="83"/>
      <c r="TYA198" s="83"/>
      <c r="TYB198" s="83"/>
      <c r="TYC198" s="83"/>
      <c r="TYD198" s="83"/>
      <c r="TYE198" s="83"/>
      <c r="TYF198" s="83"/>
      <c r="TYG198" s="83"/>
      <c r="TYH198" s="83"/>
      <c r="TYI198" s="83"/>
      <c r="TYJ198" s="83"/>
      <c r="TYK198" s="83"/>
      <c r="TYL198" s="83"/>
      <c r="TYM198" s="83"/>
      <c r="TYN198" s="83"/>
      <c r="TYO198" s="83"/>
      <c r="TYP198" s="83"/>
      <c r="TYQ198" s="83"/>
      <c r="TYR198" s="83"/>
      <c r="TYS198" s="83"/>
      <c r="TYT198" s="83"/>
      <c r="TYU198" s="83"/>
      <c r="TYV198" s="83"/>
      <c r="TYW198" s="83"/>
      <c r="TYX198" s="83"/>
      <c r="TYY198" s="83"/>
      <c r="TYZ198" s="83"/>
      <c r="TZA198" s="83"/>
      <c r="TZB198" s="83"/>
      <c r="TZC198" s="83"/>
      <c r="TZD198" s="83"/>
      <c r="TZE198" s="83"/>
      <c r="TZF198" s="83"/>
      <c r="TZG198" s="83"/>
      <c r="TZH198" s="83"/>
      <c r="TZI198" s="83"/>
      <c r="TZJ198" s="83"/>
      <c r="TZK198" s="83"/>
      <c r="TZL198" s="83"/>
      <c r="TZM198" s="83"/>
      <c r="TZN198" s="83"/>
      <c r="TZO198" s="83"/>
      <c r="TZP198" s="83"/>
      <c r="TZQ198" s="83"/>
      <c r="TZR198" s="83"/>
      <c r="TZS198" s="83"/>
      <c r="TZT198" s="83"/>
      <c r="TZU198" s="83"/>
      <c r="TZV198" s="83"/>
      <c r="TZW198" s="83"/>
      <c r="TZX198" s="83"/>
      <c r="TZY198" s="83"/>
      <c r="TZZ198" s="83"/>
      <c r="UAA198" s="83"/>
      <c r="UAB198" s="83"/>
      <c r="UAC198" s="83"/>
      <c r="UAD198" s="83"/>
      <c r="UAE198" s="83"/>
      <c r="UAF198" s="83"/>
      <c r="UAG198" s="83"/>
      <c r="UAH198" s="83"/>
      <c r="UAI198" s="83"/>
      <c r="UAJ198" s="83"/>
      <c r="UAK198" s="83"/>
      <c r="UAL198" s="83"/>
      <c r="UAM198" s="83"/>
      <c r="UAN198" s="83"/>
      <c r="UAO198" s="83"/>
      <c r="UAP198" s="83"/>
      <c r="UAQ198" s="83"/>
      <c r="UAR198" s="83"/>
      <c r="UAS198" s="83"/>
      <c r="UAT198" s="83"/>
      <c r="UAU198" s="83"/>
      <c r="UAV198" s="83"/>
      <c r="UAW198" s="83"/>
      <c r="UAX198" s="83"/>
      <c r="UAY198" s="83"/>
      <c r="UAZ198" s="83"/>
      <c r="UBA198" s="83"/>
      <c r="UBB198" s="83"/>
      <c r="UBC198" s="83"/>
      <c r="UBD198" s="83"/>
      <c r="UBE198" s="83"/>
      <c r="UBF198" s="83"/>
      <c r="UBG198" s="83"/>
      <c r="UBH198" s="83"/>
      <c r="UBI198" s="83"/>
      <c r="UBJ198" s="83"/>
      <c r="UBK198" s="83"/>
      <c r="UBL198" s="83"/>
      <c r="UBM198" s="83"/>
      <c r="UBN198" s="83"/>
      <c r="UBO198" s="83"/>
      <c r="UBP198" s="83"/>
      <c r="UBQ198" s="83"/>
      <c r="UBR198" s="83"/>
      <c r="UBS198" s="83"/>
      <c r="UBT198" s="83"/>
      <c r="UBU198" s="83"/>
      <c r="UBV198" s="83"/>
      <c r="UBW198" s="83"/>
      <c r="UBX198" s="83"/>
      <c r="UBY198" s="83"/>
      <c r="UBZ198" s="83"/>
      <c r="UCA198" s="83"/>
      <c r="UCB198" s="83"/>
      <c r="UCC198" s="83"/>
      <c r="UCD198" s="83"/>
      <c r="UCE198" s="83"/>
      <c r="UCF198" s="83"/>
      <c r="UCG198" s="83"/>
      <c r="UCH198" s="83"/>
      <c r="UCI198" s="83"/>
      <c r="UCJ198" s="83"/>
      <c r="UCK198" s="83"/>
      <c r="UCL198" s="83"/>
      <c r="UCM198" s="83"/>
      <c r="UCN198" s="83"/>
      <c r="UCO198" s="83"/>
      <c r="UCP198" s="83"/>
      <c r="UCQ198" s="83"/>
      <c r="UCR198" s="83"/>
      <c r="UCS198" s="83"/>
      <c r="UCT198" s="83"/>
      <c r="UCU198" s="83"/>
      <c r="UCV198" s="83"/>
      <c r="UCW198" s="83"/>
      <c r="UCX198" s="83"/>
      <c r="UCY198" s="83"/>
      <c r="UCZ198" s="83"/>
      <c r="UDA198" s="83"/>
      <c r="UDB198" s="83"/>
      <c r="UDC198" s="83"/>
      <c r="UDD198" s="83"/>
      <c r="UDE198" s="83"/>
      <c r="UDF198" s="83"/>
      <c r="UDG198" s="83"/>
      <c r="UDH198" s="83"/>
      <c r="UDI198" s="83"/>
      <c r="UDJ198" s="83"/>
      <c r="UDK198" s="83"/>
      <c r="UDL198" s="83"/>
      <c r="UDM198" s="83"/>
      <c r="UDN198" s="83"/>
      <c r="UDO198" s="83"/>
      <c r="UDP198" s="83"/>
      <c r="UDQ198" s="83"/>
      <c r="UDR198" s="83"/>
      <c r="UDS198" s="83"/>
      <c r="UDT198" s="83"/>
      <c r="UDU198" s="83"/>
      <c r="UDV198" s="83"/>
      <c r="UDW198" s="83"/>
      <c r="UDX198" s="83"/>
      <c r="UDY198" s="83"/>
      <c r="UDZ198" s="83"/>
      <c r="UEA198" s="83"/>
      <c r="UEB198" s="83"/>
      <c r="UEC198" s="83"/>
      <c r="UED198" s="83"/>
      <c r="UEE198" s="83"/>
      <c r="UEF198" s="83"/>
      <c r="UEG198" s="83"/>
      <c r="UEH198" s="83"/>
      <c r="UEI198" s="83"/>
      <c r="UEJ198" s="83"/>
      <c r="UEK198" s="83"/>
      <c r="UEL198" s="83"/>
      <c r="UEM198" s="83"/>
      <c r="UEN198" s="83"/>
      <c r="UEO198" s="83"/>
      <c r="UEP198" s="83"/>
      <c r="UEQ198" s="83"/>
      <c r="UER198" s="83"/>
      <c r="UES198" s="83"/>
      <c r="UET198" s="83"/>
      <c r="UEU198" s="83"/>
      <c r="UEV198" s="83"/>
      <c r="UEW198" s="83"/>
      <c r="UEX198" s="83"/>
      <c r="UEY198" s="83"/>
      <c r="UEZ198" s="83"/>
      <c r="UFA198" s="83"/>
      <c r="UFB198" s="83"/>
      <c r="UFC198" s="83"/>
      <c r="UFD198" s="83"/>
      <c r="UFE198" s="83"/>
      <c r="UFF198" s="83"/>
      <c r="UFG198" s="83"/>
      <c r="UFH198" s="83"/>
      <c r="UFI198" s="83"/>
      <c r="UFJ198" s="83"/>
      <c r="UFK198" s="83"/>
      <c r="UFL198" s="83"/>
      <c r="UFM198" s="83"/>
      <c r="UFN198" s="83"/>
      <c r="UFO198" s="83"/>
      <c r="UFP198" s="83"/>
      <c r="UFQ198" s="83"/>
      <c r="UFR198" s="83"/>
      <c r="UFS198" s="83"/>
      <c r="UFT198" s="83"/>
      <c r="UFU198" s="83"/>
      <c r="UFV198" s="83"/>
      <c r="UFW198" s="83"/>
      <c r="UFX198" s="83"/>
      <c r="UFY198" s="83"/>
      <c r="UFZ198" s="83"/>
      <c r="UGA198" s="83"/>
      <c r="UGB198" s="83"/>
      <c r="UGC198" s="83"/>
      <c r="UGD198" s="83"/>
      <c r="UGE198" s="83"/>
      <c r="UGF198" s="83"/>
      <c r="UGG198" s="83"/>
      <c r="UGH198" s="83"/>
      <c r="UGI198" s="83"/>
      <c r="UGJ198" s="83"/>
      <c r="UGK198" s="83"/>
      <c r="UGL198" s="83"/>
      <c r="UGM198" s="83"/>
      <c r="UGN198" s="83"/>
      <c r="UGO198" s="83"/>
      <c r="UGP198" s="83"/>
      <c r="UGQ198" s="83"/>
      <c r="UGR198" s="83"/>
      <c r="UGS198" s="83"/>
      <c r="UGT198" s="83"/>
      <c r="UGU198" s="83"/>
      <c r="UGV198" s="83"/>
      <c r="UGW198" s="83"/>
      <c r="UGX198" s="83"/>
      <c r="UGY198" s="83"/>
      <c r="UGZ198" s="83"/>
      <c r="UHA198" s="83"/>
      <c r="UHB198" s="83"/>
      <c r="UHC198" s="83"/>
      <c r="UHD198" s="83"/>
      <c r="UHE198" s="83"/>
      <c r="UHF198" s="83"/>
      <c r="UHG198" s="83"/>
      <c r="UHH198" s="83"/>
      <c r="UHI198" s="83"/>
      <c r="UHJ198" s="83"/>
      <c r="UHK198" s="83"/>
      <c r="UHL198" s="83"/>
      <c r="UHM198" s="83"/>
      <c r="UHN198" s="83"/>
      <c r="UHO198" s="83"/>
      <c r="UHP198" s="83"/>
      <c r="UHQ198" s="83"/>
      <c r="UHR198" s="83"/>
      <c r="UHS198" s="83"/>
      <c r="UHT198" s="83"/>
      <c r="UHU198" s="83"/>
      <c r="UHV198" s="83"/>
      <c r="UHW198" s="83"/>
      <c r="UHX198" s="83"/>
      <c r="UHY198" s="83"/>
      <c r="UHZ198" s="83"/>
      <c r="UIA198" s="83"/>
      <c r="UIB198" s="83"/>
      <c r="UIC198" s="83"/>
      <c r="UID198" s="83"/>
      <c r="UIE198" s="83"/>
      <c r="UIF198" s="83"/>
      <c r="UIG198" s="83"/>
      <c r="UIH198" s="83"/>
      <c r="UII198" s="83"/>
      <c r="UIJ198" s="83"/>
      <c r="UIK198" s="83"/>
      <c r="UIL198" s="83"/>
      <c r="UIM198" s="83"/>
      <c r="UIN198" s="83"/>
      <c r="UIO198" s="83"/>
      <c r="UIP198" s="83"/>
      <c r="UIQ198" s="83"/>
      <c r="UIR198" s="83"/>
      <c r="UIS198" s="83"/>
      <c r="UIT198" s="83"/>
      <c r="UIU198" s="83"/>
      <c r="UIV198" s="83"/>
      <c r="UIW198" s="83"/>
      <c r="UIX198" s="83"/>
      <c r="UIY198" s="83"/>
      <c r="UIZ198" s="83"/>
      <c r="UJA198" s="83"/>
      <c r="UJB198" s="83"/>
      <c r="UJC198" s="83"/>
      <c r="UJD198" s="83"/>
      <c r="UJE198" s="83"/>
      <c r="UJF198" s="83"/>
      <c r="UJG198" s="83"/>
      <c r="UJH198" s="83"/>
      <c r="UJI198" s="83"/>
      <c r="UJJ198" s="83"/>
      <c r="UJK198" s="83"/>
      <c r="UJL198" s="83"/>
      <c r="UJM198" s="83"/>
      <c r="UJN198" s="83"/>
      <c r="UJO198" s="83"/>
      <c r="UJP198" s="83"/>
      <c r="UJQ198" s="83"/>
      <c r="UJR198" s="83"/>
      <c r="UJS198" s="83"/>
      <c r="UJT198" s="83"/>
      <c r="UJU198" s="83"/>
      <c r="UJV198" s="83"/>
      <c r="UJW198" s="83"/>
      <c r="UJX198" s="83"/>
      <c r="UJY198" s="83"/>
      <c r="UJZ198" s="83"/>
      <c r="UKA198" s="83"/>
      <c r="UKB198" s="83"/>
      <c r="UKC198" s="83"/>
      <c r="UKD198" s="83"/>
      <c r="UKE198" s="83"/>
      <c r="UKF198" s="83"/>
      <c r="UKG198" s="83"/>
      <c r="UKH198" s="83"/>
      <c r="UKI198" s="83"/>
      <c r="UKJ198" s="83"/>
      <c r="UKK198" s="83"/>
      <c r="UKL198" s="83"/>
      <c r="UKM198" s="83"/>
      <c r="UKN198" s="83"/>
      <c r="UKO198" s="83"/>
      <c r="UKP198" s="83"/>
      <c r="UKQ198" s="83"/>
      <c r="UKR198" s="83"/>
      <c r="UKS198" s="83"/>
      <c r="UKT198" s="83"/>
      <c r="UKU198" s="83"/>
      <c r="UKV198" s="83"/>
      <c r="UKW198" s="83"/>
      <c r="UKX198" s="83"/>
      <c r="UKY198" s="83"/>
      <c r="UKZ198" s="83"/>
      <c r="ULA198" s="83"/>
      <c r="ULB198" s="83"/>
      <c r="ULC198" s="83"/>
      <c r="ULD198" s="83"/>
      <c r="ULE198" s="83"/>
      <c r="ULF198" s="83"/>
      <c r="ULG198" s="83"/>
      <c r="ULH198" s="83"/>
      <c r="ULI198" s="83"/>
      <c r="ULJ198" s="83"/>
      <c r="ULK198" s="83"/>
      <c r="ULL198" s="83"/>
      <c r="ULM198" s="83"/>
      <c r="ULN198" s="83"/>
      <c r="ULO198" s="83"/>
      <c r="ULP198" s="83"/>
      <c r="ULQ198" s="83"/>
      <c r="ULR198" s="83"/>
      <c r="ULS198" s="83"/>
      <c r="ULT198" s="83"/>
      <c r="ULU198" s="83"/>
      <c r="ULV198" s="83"/>
      <c r="ULW198" s="83"/>
      <c r="ULX198" s="83"/>
      <c r="ULY198" s="83"/>
      <c r="ULZ198" s="83"/>
      <c r="UMA198" s="83"/>
      <c r="UMB198" s="83"/>
      <c r="UMC198" s="83"/>
      <c r="UMD198" s="83"/>
      <c r="UME198" s="83"/>
      <c r="UMF198" s="83"/>
      <c r="UMG198" s="83"/>
      <c r="UMH198" s="83"/>
      <c r="UMI198" s="83"/>
      <c r="UMJ198" s="83"/>
      <c r="UMK198" s="83"/>
      <c r="UML198" s="83"/>
      <c r="UMM198" s="83"/>
      <c r="UMN198" s="83"/>
      <c r="UMO198" s="83"/>
      <c r="UMP198" s="83"/>
      <c r="UMQ198" s="83"/>
      <c r="UMR198" s="83"/>
      <c r="UMS198" s="83"/>
      <c r="UMT198" s="83"/>
      <c r="UMU198" s="83"/>
      <c r="UMV198" s="83"/>
      <c r="UMW198" s="83"/>
      <c r="UMX198" s="83"/>
      <c r="UMY198" s="83"/>
      <c r="UMZ198" s="83"/>
      <c r="UNA198" s="83"/>
      <c r="UNB198" s="83"/>
      <c r="UNC198" s="83"/>
      <c r="UND198" s="83"/>
      <c r="UNE198" s="83"/>
      <c r="UNF198" s="83"/>
      <c r="UNG198" s="83"/>
      <c r="UNH198" s="83"/>
      <c r="UNI198" s="83"/>
      <c r="UNJ198" s="83"/>
      <c r="UNK198" s="83"/>
      <c r="UNL198" s="83"/>
      <c r="UNM198" s="83"/>
      <c r="UNN198" s="83"/>
      <c r="UNO198" s="83"/>
      <c r="UNP198" s="83"/>
      <c r="UNQ198" s="83"/>
      <c r="UNR198" s="83"/>
      <c r="UNS198" s="83"/>
      <c r="UNT198" s="83"/>
      <c r="UNU198" s="83"/>
      <c r="UNV198" s="83"/>
      <c r="UNW198" s="83"/>
      <c r="UNX198" s="83"/>
      <c r="UNY198" s="83"/>
      <c r="UNZ198" s="83"/>
      <c r="UOA198" s="83"/>
      <c r="UOB198" s="83"/>
      <c r="UOC198" s="83"/>
      <c r="UOD198" s="83"/>
      <c r="UOE198" s="83"/>
      <c r="UOF198" s="83"/>
      <c r="UOG198" s="83"/>
      <c r="UOH198" s="83"/>
      <c r="UOI198" s="83"/>
      <c r="UOJ198" s="83"/>
      <c r="UOK198" s="83"/>
      <c r="UOL198" s="83"/>
      <c r="UOM198" s="83"/>
      <c r="UON198" s="83"/>
      <c r="UOO198" s="83"/>
      <c r="UOP198" s="83"/>
      <c r="UOQ198" s="83"/>
      <c r="UOR198" s="83"/>
      <c r="UOS198" s="83"/>
      <c r="UOT198" s="83"/>
      <c r="UOU198" s="83"/>
      <c r="UOV198" s="83"/>
      <c r="UOW198" s="83"/>
      <c r="UOX198" s="83"/>
      <c r="UOY198" s="83"/>
      <c r="UOZ198" s="83"/>
      <c r="UPA198" s="83"/>
      <c r="UPB198" s="83"/>
      <c r="UPC198" s="83"/>
      <c r="UPD198" s="83"/>
      <c r="UPE198" s="83"/>
      <c r="UPF198" s="83"/>
      <c r="UPG198" s="83"/>
      <c r="UPH198" s="83"/>
      <c r="UPI198" s="83"/>
      <c r="UPJ198" s="83"/>
      <c r="UPK198" s="83"/>
      <c r="UPL198" s="83"/>
      <c r="UPM198" s="83"/>
      <c r="UPN198" s="83"/>
      <c r="UPO198" s="83"/>
      <c r="UPP198" s="83"/>
      <c r="UPQ198" s="83"/>
      <c r="UPR198" s="83"/>
      <c r="UPS198" s="83"/>
      <c r="UPT198" s="83"/>
      <c r="UPU198" s="83"/>
      <c r="UPV198" s="83"/>
      <c r="UPW198" s="83"/>
      <c r="UPX198" s="83"/>
      <c r="UPY198" s="83"/>
      <c r="UPZ198" s="83"/>
      <c r="UQA198" s="83"/>
      <c r="UQB198" s="83"/>
      <c r="UQC198" s="83"/>
      <c r="UQD198" s="83"/>
      <c r="UQE198" s="83"/>
      <c r="UQF198" s="83"/>
      <c r="UQG198" s="83"/>
      <c r="UQH198" s="83"/>
      <c r="UQI198" s="83"/>
      <c r="UQJ198" s="83"/>
      <c r="UQK198" s="83"/>
      <c r="UQL198" s="83"/>
      <c r="UQM198" s="83"/>
      <c r="UQN198" s="83"/>
      <c r="UQO198" s="83"/>
      <c r="UQP198" s="83"/>
      <c r="UQQ198" s="83"/>
      <c r="UQR198" s="83"/>
      <c r="UQS198" s="83"/>
      <c r="UQT198" s="83"/>
      <c r="UQU198" s="83"/>
      <c r="UQV198" s="83"/>
      <c r="UQW198" s="83"/>
      <c r="UQX198" s="83"/>
      <c r="UQY198" s="83"/>
      <c r="UQZ198" s="83"/>
      <c r="URA198" s="83"/>
      <c r="URB198" s="83"/>
      <c r="URC198" s="83"/>
      <c r="URD198" s="83"/>
      <c r="URE198" s="83"/>
      <c r="URF198" s="83"/>
      <c r="URG198" s="83"/>
      <c r="URH198" s="83"/>
      <c r="URI198" s="83"/>
      <c r="URJ198" s="83"/>
      <c r="URK198" s="83"/>
      <c r="URL198" s="83"/>
      <c r="URM198" s="83"/>
      <c r="URN198" s="83"/>
      <c r="URO198" s="83"/>
      <c r="URP198" s="83"/>
      <c r="URQ198" s="83"/>
      <c r="URR198" s="83"/>
      <c r="URS198" s="83"/>
      <c r="URT198" s="83"/>
      <c r="URU198" s="83"/>
      <c r="URV198" s="83"/>
      <c r="URW198" s="83"/>
      <c r="URX198" s="83"/>
      <c r="URY198" s="83"/>
      <c r="URZ198" s="83"/>
      <c r="USA198" s="83"/>
      <c r="USB198" s="83"/>
      <c r="USC198" s="83"/>
      <c r="USD198" s="83"/>
      <c r="USE198" s="83"/>
      <c r="USF198" s="83"/>
      <c r="USG198" s="83"/>
      <c r="USH198" s="83"/>
      <c r="USI198" s="83"/>
      <c r="USJ198" s="83"/>
      <c r="USK198" s="83"/>
      <c r="USL198" s="83"/>
      <c r="USM198" s="83"/>
      <c r="USN198" s="83"/>
      <c r="USO198" s="83"/>
      <c r="USP198" s="83"/>
      <c r="USQ198" s="83"/>
      <c r="USR198" s="83"/>
      <c r="USS198" s="83"/>
      <c r="UST198" s="83"/>
      <c r="USU198" s="83"/>
      <c r="USV198" s="83"/>
      <c r="USW198" s="83"/>
      <c r="USX198" s="83"/>
      <c r="USY198" s="83"/>
      <c r="USZ198" s="83"/>
      <c r="UTA198" s="83"/>
      <c r="UTB198" s="83"/>
      <c r="UTC198" s="83"/>
      <c r="UTD198" s="83"/>
      <c r="UTE198" s="83"/>
      <c r="UTF198" s="83"/>
      <c r="UTG198" s="83"/>
      <c r="UTH198" s="83"/>
      <c r="UTI198" s="83"/>
      <c r="UTJ198" s="83"/>
      <c r="UTK198" s="83"/>
      <c r="UTL198" s="83"/>
      <c r="UTM198" s="83"/>
      <c r="UTN198" s="83"/>
      <c r="UTO198" s="83"/>
      <c r="UTP198" s="83"/>
      <c r="UTQ198" s="83"/>
      <c r="UTR198" s="83"/>
      <c r="UTS198" s="83"/>
      <c r="UTT198" s="83"/>
      <c r="UTU198" s="83"/>
      <c r="UTV198" s="83"/>
      <c r="UTW198" s="83"/>
      <c r="UTX198" s="83"/>
      <c r="UTY198" s="83"/>
      <c r="UTZ198" s="83"/>
      <c r="UUA198" s="83"/>
      <c r="UUB198" s="83"/>
      <c r="UUC198" s="83"/>
      <c r="UUD198" s="83"/>
      <c r="UUE198" s="83"/>
      <c r="UUF198" s="83"/>
      <c r="UUG198" s="83"/>
      <c r="UUH198" s="83"/>
      <c r="UUI198" s="83"/>
      <c r="UUJ198" s="83"/>
      <c r="UUK198" s="83"/>
      <c r="UUL198" s="83"/>
      <c r="UUM198" s="83"/>
      <c r="UUN198" s="83"/>
      <c r="UUO198" s="83"/>
      <c r="UUP198" s="83"/>
      <c r="UUQ198" s="83"/>
      <c r="UUR198" s="83"/>
      <c r="UUS198" s="83"/>
      <c r="UUT198" s="83"/>
      <c r="UUU198" s="83"/>
      <c r="UUV198" s="83"/>
      <c r="UUW198" s="83"/>
      <c r="UUX198" s="83"/>
      <c r="UUY198" s="83"/>
      <c r="UUZ198" s="83"/>
      <c r="UVA198" s="83"/>
      <c r="UVB198" s="83"/>
      <c r="UVC198" s="83"/>
      <c r="UVD198" s="83"/>
      <c r="UVE198" s="83"/>
      <c r="UVF198" s="83"/>
      <c r="UVG198" s="83"/>
      <c r="UVH198" s="83"/>
      <c r="UVI198" s="83"/>
      <c r="UVJ198" s="83"/>
      <c r="UVK198" s="83"/>
      <c r="UVL198" s="83"/>
      <c r="UVM198" s="83"/>
      <c r="UVN198" s="83"/>
      <c r="UVO198" s="83"/>
      <c r="UVP198" s="83"/>
      <c r="UVQ198" s="83"/>
      <c r="UVR198" s="83"/>
      <c r="UVS198" s="83"/>
      <c r="UVT198" s="83"/>
      <c r="UVU198" s="83"/>
      <c r="UVV198" s="83"/>
      <c r="UVW198" s="83"/>
      <c r="UVX198" s="83"/>
      <c r="UVY198" s="83"/>
      <c r="UVZ198" s="83"/>
      <c r="UWA198" s="83"/>
      <c r="UWB198" s="83"/>
      <c r="UWC198" s="83"/>
      <c r="UWD198" s="83"/>
      <c r="UWE198" s="83"/>
      <c r="UWF198" s="83"/>
      <c r="UWG198" s="83"/>
      <c r="UWH198" s="83"/>
      <c r="UWI198" s="83"/>
      <c r="UWJ198" s="83"/>
      <c r="UWK198" s="83"/>
      <c r="UWL198" s="83"/>
      <c r="UWM198" s="83"/>
      <c r="UWN198" s="83"/>
      <c r="UWO198" s="83"/>
      <c r="UWP198" s="83"/>
      <c r="UWQ198" s="83"/>
      <c r="UWR198" s="83"/>
      <c r="UWS198" s="83"/>
      <c r="UWT198" s="83"/>
      <c r="UWU198" s="83"/>
      <c r="UWV198" s="83"/>
      <c r="UWW198" s="83"/>
      <c r="UWX198" s="83"/>
      <c r="UWY198" s="83"/>
      <c r="UWZ198" s="83"/>
      <c r="UXA198" s="83"/>
      <c r="UXB198" s="83"/>
      <c r="UXC198" s="83"/>
      <c r="UXD198" s="83"/>
      <c r="UXE198" s="83"/>
      <c r="UXF198" s="83"/>
      <c r="UXG198" s="83"/>
      <c r="UXH198" s="83"/>
      <c r="UXI198" s="83"/>
      <c r="UXJ198" s="83"/>
      <c r="UXK198" s="83"/>
      <c r="UXL198" s="83"/>
      <c r="UXM198" s="83"/>
      <c r="UXN198" s="83"/>
      <c r="UXO198" s="83"/>
      <c r="UXP198" s="83"/>
      <c r="UXQ198" s="83"/>
      <c r="UXR198" s="83"/>
      <c r="UXS198" s="83"/>
      <c r="UXT198" s="83"/>
      <c r="UXU198" s="83"/>
      <c r="UXV198" s="83"/>
      <c r="UXW198" s="83"/>
      <c r="UXX198" s="83"/>
      <c r="UXY198" s="83"/>
      <c r="UXZ198" s="83"/>
      <c r="UYA198" s="83"/>
      <c r="UYB198" s="83"/>
      <c r="UYC198" s="83"/>
      <c r="UYD198" s="83"/>
      <c r="UYE198" s="83"/>
      <c r="UYF198" s="83"/>
      <c r="UYG198" s="83"/>
      <c r="UYH198" s="83"/>
      <c r="UYI198" s="83"/>
      <c r="UYJ198" s="83"/>
      <c r="UYK198" s="83"/>
      <c r="UYL198" s="83"/>
      <c r="UYM198" s="83"/>
      <c r="UYN198" s="83"/>
      <c r="UYO198" s="83"/>
      <c r="UYP198" s="83"/>
      <c r="UYQ198" s="83"/>
      <c r="UYR198" s="83"/>
      <c r="UYS198" s="83"/>
      <c r="UYT198" s="83"/>
      <c r="UYU198" s="83"/>
      <c r="UYV198" s="83"/>
      <c r="UYW198" s="83"/>
      <c r="UYX198" s="83"/>
      <c r="UYY198" s="83"/>
      <c r="UYZ198" s="83"/>
      <c r="UZA198" s="83"/>
      <c r="UZB198" s="83"/>
      <c r="UZC198" s="83"/>
      <c r="UZD198" s="83"/>
      <c r="UZE198" s="83"/>
      <c r="UZF198" s="83"/>
      <c r="UZG198" s="83"/>
      <c r="UZH198" s="83"/>
      <c r="UZI198" s="83"/>
      <c r="UZJ198" s="83"/>
      <c r="UZK198" s="83"/>
      <c r="UZL198" s="83"/>
      <c r="UZM198" s="83"/>
      <c r="UZN198" s="83"/>
      <c r="UZO198" s="83"/>
      <c r="UZP198" s="83"/>
      <c r="UZQ198" s="83"/>
      <c r="UZR198" s="83"/>
      <c r="UZS198" s="83"/>
      <c r="UZT198" s="83"/>
      <c r="UZU198" s="83"/>
      <c r="UZV198" s="83"/>
      <c r="UZW198" s="83"/>
      <c r="UZX198" s="83"/>
      <c r="UZY198" s="83"/>
      <c r="UZZ198" s="83"/>
      <c r="VAA198" s="83"/>
      <c r="VAB198" s="83"/>
      <c r="VAC198" s="83"/>
      <c r="VAD198" s="83"/>
      <c r="VAE198" s="83"/>
      <c r="VAF198" s="83"/>
      <c r="VAG198" s="83"/>
      <c r="VAH198" s="83"/>
      <c r="VAI198" s="83"/>
      <c r="VAJ198" s="83"/>
      <c r="VAK198" s="83"/>
      <c r="VAL198" s="83"/>
      <c r="VAM198" s="83"/>
      <c r="VAN198" s="83"/>
      <c r="VAO198" s="83"/>
      <c r="VAP198" s="83"/>
      <c r="VAQ198" s="83"/>
      <c r="VAR198" s="83"/>
      <c r="VAS198" s="83"/>
      <c r="VAT198" s="83"/>
      <c r="VAU198" s="83"/>
      <c r="VAV198" s="83"/>
      <c r="VAW198" s="83"/>
      <c r="VAX198" s="83"/>
      <c r="VAY198" s="83"/>
      <c r="VAZ198" s="83"/>
      <c r="VBA198" s="83"/>
      <c r="VBB198" s="83"/>
      <c r="VBC198" s="83"/>
      <c r="VBD198" s="83"/>
      <c r="VBE198" s="83"/>
      <c r="VBF198" s="83"/>
      <c r="VBG198" s="83"/>
      <c r="VBH198" s="83"/>
      <c r="VBI198" s="83"/>
      <c r="VBJ198" s="83"/>
      <c r="VBK198" s="83"/>
      <c r="VBL198" s="83"/>
      <c r="VBM198" s="83"/>
      <c r="VBN198" s="83"/>
      <c r="VBO198" s="83"/>
      <c r="VBP198" s="83"/>
      <c r="VBQ198" s="83"/>
      <c r="VBR198" s="83"/>
      <c r="VBS198" s="83"/>
      <c r="VBT198" s="83"/>
      <c r="VBU198" s="83"/>
      <c r="VBV198" s="83"/>
      <c r="VBW198" s="83"/>
      <c r="VBX198" s="83"/>
      <c r="VBY198" s="83"/>
      <c r="VBZ198" s="83"/>
      <c r="VCA198" s="83"/>
      <c r="VCB198" s="83"/>
      <c r="VCC198" s="83"/>
      <c r="VCD198" s="83"/>
      <c r="VCE198" s="83"/>
      <c r="VCF198" s="83"/>
      <c r="VCG198" s="83"/>
      <c r="VCH198" s="83"/>
      <c r="VCI198" s="83"/>
      <c r="VCJ198" s="83"/>
      <c r="VCK198" s="83"/>
      <c r="VCL198" s="83"/>
      <c r="VCM198" s="83"/>
      <c r="VCN198" s="83"/>
      <c r="VCO198" s="83"/>
      <c r="VCP198" s="83"/>
      <c r="VCQ198" s="83"/>
      <c r="VCR198" s="83"/>
      <c r="VCS198" s="83"/>
      <c r="VCT198" s="83"/>
      <c r="VCU198" s="83"/>
      <c r="VCV198" s="83"/>
      <c r="VCW198" s="83"/>
      <c r="VCX198" s="83"/>
      <c r="VCY198" s="83"/>
      <c r="VCZ198" s="83"/>
      <c r="VDA198" s="83"/>
      <c r="VDB198" s="83"/>
      <c r="VDC198" s="83"/>
      <c r="VDD198" s="83"/>
      <c r="VDE198" s="83"/>
      <c r="VDF198" s="83"/>
      <c r="VDG198" s="83"/>
      <c r="VDH198" s="83"/>
      <c r="VDI198" s="83"/>
      <c r="VDJ198" s="83"/>
      <c r="VDK198" s="83"/>
      <c r="VDL198" s="83"/>
      <c r="VDM198" s="83"/>
      <c r="VDN198" s="83"/>
      <c r="VDO198" s="83"/>
      <c r="VDP198" s="83"/>
      <c r="VDQ198" s="83"/>
      <c r="VDR198" s="83"/>
      <c r="VDS198" s="83"/>
      <c r="VDT198" s="83"/>
      <c r="VDU198" s="83"/>
      <c r="VDV198" s="83"/>
      <c r="VDW198" s="83"/>
      <c r="VDX198" s="83"/>
      <c r="VDY198" s="83"/>
      <c r="VDZ198" s="83"/>
      <c r="VEA198" s="83"/>
      <c r="VEB198" s="83"/>
      <c r="VEC198" s="83"/>
      <c r="VED198" s="83"/>
      <c r="VEE198" s="83"/>
      <c r="VEF198" s="83"/>
      <c r="VEG198" s="83"/>
      <c r="VEH198" s="83"/>
      <c r="VEI198" s="83"/>
      <c r="VEJ198" s="83"/>
      <c r="VEK198" s="83"/>
      <c r="VEL198" s="83"/>
      <c r="VEM198" s="83"/>
      <c r="VEN198" s="83"/>
      <c r="VEO198" s="83"/>
      <c r="VEP198" s="83"/>
      <c r="VEQ198" s="83"/>
      <c r="VER198" s="83"/>
      <c r="VES198" s="83"/>
      <c r="VET198" s="83"/>
      <c r="VEU198" s="83"/>
      <c r="VEV198" s="83"/>
      <c r="VEW198" s="83"/>
      <c r="VEX198" s="83"/>
      <c r="VEY198" s="83"/>
      <c r="VEZ198" s="83"/>
      <c r="VFA198" s="83"/>
      <c r="VFB198" s="83"/>
      <c r="VFC198" s="83"/>
      <c r="VFD198" s="83"/>
      <c r="VFE198" s="83"/>
      <c r="VFF198" s="83"/>
      <c r="VFG198" s="83"/>
      <c r="VFH198" s="83"/>
      <c r="VFI198" s="83"/>
      <c r="VFJ198" s="83"/>
      <c r="VFK198" s="83"/>
      <c r="VFL198" s="83"/>
      <c r="VFM198" s="83"/>
      <c r="VFN198" s="83"/>
      <c r="VFO198" s="83"/>
      <c r="VFP198" s="83"/>
      <c r="VFQ198" s="83"/>
      <c r="VFR198" s="83"/>
      <c r="VFS198" s="83"/>
      <c r="VFT198" s="83"/>
      <c r="VFU198" s="83"/>
      <c r="VFV198" s="83"/>
      <c r="VFW198" s="83"/>
      <c r="VFX198" s="83"/>
      <c r="VFY198" s="83"/>
      <c r="VFZ198" s="83"/>
      <c r="VGA198" s="83"/>
      <c r="VGB198" s="83"/>
      <c r="VGC198" s="83"/>
      <c r="VGD198" s="83"/>
      <c r="VGE198" s="83"/>
      <c r="VGF198" s="83"/>
      <c r="VGG198" s="83"/>
      <c r="VGH198" s="83"/>
      <c r="VGI198" s="83"/>
      <c r="VGJ198" s="83"/>
      <c r="VGK198" s="83"/>
      <c r="VGL198" s="83"/>
      <c r="VGM198" s="83"/>
      <c r="VGN198" s="83"/>
      <c r="VGO198" s="83"/>
      <c r="VGP198" s="83"/>
      <c r="VGQ198" s="83"/>
      <c r="VGR198" s="83"/>
      <c r="VGS198" s="83"/>
      <c r="VGT198" s="83"/>
      <c r="VGU198" s="83"/>
      <c r="VGV198" s="83"/>
      <c r="VGW198" s="83"/>
      <c r="VGX198" s="83"/>
      <c r="VGY198" s="83"/>
      <c r="VGZ198" s="83"/>
      <c r="VHA198" s="83"/>
      <c r="VHB198" s="83"/>
      <c r="VHC198" s="83"/>
      <c r="VHD198" s="83"/>
      <c r="VHE198" s="83"/>
      <c r="VHF198" s="83"/>
      <c r="VHG198" s="83"/>
      <c r="VHH198" s="83"/>
      <c r="VHI198" s="83"/>
      <c r="VHJ198" s="83"/>
      <c r="VHK198" s="83"/>
      <c r="VHL198" s="83"/>
      <c r="VHM198" s="83"/>
      <c r="VHN198" s="83"/>
      <c r="VHO198" s="83"/>
      <c r="VHP198" s="83"/>
      <c r="VHQ198" s="83"/>
      <c r="VHR198" s="83"/>
      <c r="VHS198" s="83"/>
      <c r="VHT198" s="83"/>
      <c r="VHU198" s="83"/>
      <c r="VHV198" s="83"/>
      <c r="VHW198" s="83"/>
      <c r="VHX198" s="83"/>
      <c r="VHY198" s="83"/>
      <c r="VHZ198" s="83"/>
      <c r="VIA198" s="83"/>
      <c r="VIB198" s="83"/>
      <c r="VIC198" s="83"/>
      <c r="VID198" s="83"/>
      <c r="VIE198" s="83"/>
      <c r="VIF198" s="83"/>
      <c r="VIG198" s="83"/>
      <c r="VIH198" s="83"/>
      <c r="VII198" s="83"/>
      <c r="VIJ198" s="83"/>
      <c r="VIK198" s="83"/>
      <c r="VIL198" s="83"/>
      <c r="VIM198" s="83"/>
      <c r="VIN198" s="83"/>
      <c r="VIO198" s="83"/>
      <c r="VIP198" s="83"/>
      <c r="VIQ198" s="83"/>
      <c r="VIR198" s="83"/>
      <c r="VIS198" s="83"/>
      <c r="VIT198" s="83"/>
      <c r="VIU198" s="83"/>
      <c r="VIV198" s="83"/>
      <c r="VIW198" s="83"/>
      <c r="VIX198" s="83"/>
      <c r="VIY198" s="83"/>
      <c r="VIZ198" s="83"/>
      <c r="VJA198" s="83"/>
      <c r="VJB198" s="83"/>
      <c r="VJC198" s="83"/>
      <c r="VJD198" s="83"/>
      <c r="VJE198" s="83"/>
      <c r="VJF198" s="83"/>
      <c r="VJG198" s="83"/>
      <c r="VJH198" s="83"/>
      <c r="VJI198" s="83"/>
      <c r="VJJ198" s="83"/>
      <c r="VJK198" s="83"/>
      <c r="VJL198" s="83"/>
      <c r="VJM198" s="83"/>
      <c r="VJN198" s="83"/>
      <c r="VJO198" s="83"/>
      <c r="VJP198" s="83"/>
      <c r="VJQ198" s="83"/>
      <c r="VJR198" s="83"/>
      <c r="VJS198" s="83"/>
      <c r="VJT198" s="83"/>
      <c r="VJU198" s="83"/>
      <c r="VJV198" s="83"/>
      <c r="VJW198" s="83"/>
      <c r="VJX198" s="83"/>
      <c r="VJY198" s="83"/>
      <c r="VJZ198" s="83"/>
      <c r="VKA198" s="83"/>
      <c r="VKB198" s="83"/>
      <c r="VKC198" s="83"/>
      <c r="VKD198" s="83"/>
      <c r="VKE198" s="83"/>
      <c r="VKF198" s="83"/>
      <c r="VKG198" s="83"/>
      <c r="VKH198" s="83"/>
      <c r="VKI198" s="83"/>
      <c r="VKJ198" s="83"/>
      <c r="VKK198" s="83"/>
      <c r="VKL198" s="83"/>
      <c r="VKM198" s="83"/>
      <c r="VKN198" s="83"/>
      <c r="VKO198" s="83"/>
      <c r="VKP198" s="83"/>
      <c r="VKQ198" s="83"/>
      <c r="VKR198" s="83"/>
      <c r="VKS198" s="83"/>
      <c r="VKT198" s="83"/>
      <c r="VKU198" s="83"/>
      <c r="VKV198" s="83"/>
      <c r="VKW198" s="83"/>
      <c r="VKX198" s="83"/>
      <c r="VKY198" s="83"/>
      <c r="VKZ198" s="83"/>
      <c r="VLA198" s="83"/>
      <c r="VLB198" s="83"/>
      <c r="VLC198" s="83"/>
      <c r="VLD198" s="83"/>
      <c r="VLE198" s="83"/>
      <c r="VLF198" s="83"/>
      <c r="VLG198" s="83"/>
      <c r="VLH198" s="83"/>
      <c r="VLI198" s="83"/>
      <c r="VLJ198" s="83"/>
      <c r="VLK198" s="83"/>
      <c r="VLL198" s="83"/>
      <c r="VLM198" s="83"/>
      <c r="VLN198" s="83"/>
      <c r="VLO198" s="83"/>
      <c r="VLP198" s="83"/>
      <c r="VLQ198" s="83"/>
      <c r="VLR198" s="83"/>
      <c r="VLS198" s="83"/>
      <c r="VLT198" s="83"/>
      <c r="VLU198" s="83"/>
      <c r="VLV198" s="83"/>
      <c r="VLW198" s="83"/>
      <c r="VLX198" s="83"/>
      <c r="VLY198" s="83"/>
      <c r="VLZ198" s="83"/>
      <c r="VMA198" s="83"/>
      <c r="VMB198" s="83"/>
      <c r="VMC198" s="83"/>
      <c r="VMD198" s="83"/>
      <c r="VME198" s="83"/>
      <c r="VMF198" s="83"/>
      <c r="VMG198" s="83"/>
      <c r="VMH198" s="83"/>
      <c r="VMI198" s="83"/>
      <c r="VMJ198" s="83"/>
      <c r="VMK198" s="83"/>
      <c r="VML198" s="83"/>
      <c r="VMM198" s="83"/>
      <c r="VMN198" s="83"/>
      <c r="VMO198" s="83"/>
      <c r="VMP198" s="83"/>
      <c r="VMQ198" s="83"/>
      <c r="VMR198" s="83"/>
      <c r="VMS198" s="83"/>
      <c r="VMT198" s="83"/>
      <c r="VMU198" s="83"/>
      <c r="VMV198" s="83"/>
      <c r="VMW198" s="83"/>
      <c r="VMX198" s="83"/>
      <c r="VMY198" s="83"/>
      <c r="VMZ198" s="83"/>
      <c r="VNA198" s="83"/>
      <c r="VNB198" s="83"/>
      <c r="VNC198" s="83"/>
      <c r="VND198" s="83"/>
      <c r="VNE198" s="83"/>
      <c r="VNF198" s="83"/>
      <c r="VNG198" s="83"/>
      <c r="VNH198" s="83"/>
      <c r="VNI198" s="83"/>
      <c r="VNJ198" s="83"/>
      <c r="VNK198" s="83"/>
      <c r="VNL198" s="83"/>
      <c r="VNM198" s="83"/>
      <c r="VNN198" s="83"/>
      <c r="VNO198" s="83"/>
      <c r="VNP198" s="83"/>
      <c r="VNQ198" s="83"/>
      <c r="VNR198" s="83"/>
      <c r="VNS198" s="83"/>
      <c r="VNT198" s="83"/>
      <c r="VNU198" s="83"/>
      <c r="VNV198" s="83"/>
      <c r="VNW198" s="83"/>
      <c r="VNX198" s="83"/>
      <c r="VNY198" s="83"/>
      <c r="VNZ198" s="83"/>
      <c r="VOA198" s="83"/>
      <c r="VOB198" s="83"/>
      <c r="VOC198" s="83"/>
      <c r="VOD198" s="83"/>
      <c r="VOE198" s="83"/>
      <c r="VOF198" s="83"/>
      <c r="VOG198" s="83"/>
      <c r="VOH198" s="83"/>
      <c r="VOI198" s="83"/>
      <c r="VOJ198" s="83"/>
      <c r="VOK198" s="83"/>
      <c r="VOL198" s="83"/>
      <c r="VOM198" s="83"/>
      <c r="VON198" s="83"/>
      <c r="VOO198" s="83"/>
      <c r="VOP198" s="83"/>
      <c r="VOQ198" s="83"/>
      <c r="VOR198" s="83"/>
      <c r="VOS198" s="83"/>
      <c r="VOT198" s="83"/>
      <c r="VOU198" s="83"/>
      <c r="VOV198" s="83"/>
      <c r="VOW198" s="83"/>
      <c r="VOX198" s="83"/>
      <c r="VOY198" s="83"/>
      <c r="VOZ198" s="83"/>
      <c r="VPA198" s="83"/>
      <c r="VPB198" s="83"/>
      <c r="VPC198" s="83"/>
      <c r="VPD198" s="83"/>
      <c r="VPE198" s="83"/>
      <c r="VPF198" s="83"/>
      <c r="VPG198" s="83"/>
      <c r="VPH198" s="83"/>
      <c r="VPI198" s="83"/>
      <c r="VPJ198" s="83"/>
      <c r="VPK198" s="83"/>
      <c r="VPL198" s="83"/>
      <c r="VPM198" s="83"/>
      <c r="VPN198" s="83"/>
      <c r="VPO198" s="83"/>
      <c r="VPP198" s="83"/>
      <c r="VPQ198" s="83"/>
      <c r="VPR198" s="83"/>
      <c r="VPS198" s="83"/>
      <c r="VPT198" s="83"/>
      <c r="VPU198" s="83"/>
      <c r="VPV198" s="83"/>
      <c r="VPW198" s="83"/>
      <c r="VPX198" s="83"/>
      <c r="VPY198" s="83"/>
      <c r="VPZ198" s="83"/>
      <c r="VQA198" s="83"/>
      <c r="VQB198" s="83"/>
      <c r="VQC198" s="83"/>
      <c r="VQD198" s="83"/>
      <c r="VQE198" s="83"/>
      <c r="VQF198" s="83"/>
      <c r="VQG198" s="83"/>
      <c r="VQH198" s="83"/>
      <c r="VQI198" s="83"/>
      <c r="VQJ198" s="83"/>
      <c r="VQK198" s="83"/>
      <c r="VQL198" s="83"/>
      <c r="VQM198" s="83"/>
      <c r="VQN198" s="83"/>
      <c r="VQO198" s="83"/>
      <c r="VQP198" s="83"/>
      <c r="VQQ198" s="83"/>
      <c r="VQR198" s="83"/>
      <c r="VQS198" s="83"/>
      <c r="VQT198" s="83"/>
      <c r="VQU198" s="83"/>
      <c r="VQV198" s="83"/>
      <c r="VQW198" s="83"/>
      <c r="VQX198" s="83"/>
      <c r="VQY198" s="83"/>
      <c r="VQZ198" s="83"/>
      <c r="VRA198" s="83"/>
      <c r="VRB198" s="83"/>
      <c r="VRC198" s="83"/>
      <c r="VRD198" s="83"/>
      <c r="VRE198" s="83"/>
      <c r="VRF198" s="83"/>
      <c r="VRG198" s="83"/>
      <c r="VRH198" s="83"/>
      <c r="VRI198" s="83"/>
      <c r="VRJ198" s="83"/>
      <c r="VRK198" s="83"/>
      <c r="VRL198" s="83"/>
      <c r="VRM198" s="83"/>
      <c r="VRN198" s="83"/>
      <c r="VRO198" s="83"/>
      <c r="VRP198" s="83"/>
      <c r="VRQ198" s="83"/>
      <c r="VRR198" s="83"/>
      <c r="VRS198" s="83"/>
      <c r="VRT198" s="83"/>
      <c r="VRU198" s="83"/>
      <c r="VRV198" s="83"/>
      <c r="VRW198" s="83"/>
      <c r="VRX198" s="83"/>
      <c r="VRY198" s="83"/>
      <c r="VRZ198" s="83"/>
      <c r="VSA198" s="83"/>
      <c r="VSB198" s="83"/>
      <c r="VSC198" s="83"/>
      <c r="VSD198" s="83"/>
      <c r="VSE198" s="83"/>
      <c r="VSF198" s="83"/>
      <c r="VSG198" s="83"/>
      <c r="VSH198" s="83"/>
      <c r="VSI198" s="83"/>
      <c r="VSJ198" s="83"/>
      <c r="VSK198" s="83"/>
      <c r="VSL198" s="83"/>
      <c r="VSM198" s="83"/>
      <c r="VSN198" s="83"/>
      <c r="VSO198" s="83"/>
      <c r="VSP198" s="83"/>
      <c r="VSQ198" s="83"/>
      <c r="VSR198" s="83"/>
      <c r="VSS198" s="83"/>
      <c r="VST198" s="83"/>
      <c r="VSU198" s="83"/>
      <c r="VSV198" s="83"/>
      <c r="VSW198" s="83"/>
      <c r="VSX198" s="83"/>
      <c r="VSY198" s="83"/>
      <c r="VSZ198" s="83"/>
      <c r="VTA198" s="83"/>
      <c r="VTB198" s="83"/>
      <c r="VTC198" s="83"/>
      <c r="VTD198" s="83"/>
      <c r="VTE198" s="83"/>
      <c r="VTF198" s="83"/>
      <c r="VTG198" s="83"/>
      <c r="VTH198" s="83"/>
      <c r="VTI198" s="83"/>
      <c r="VTJ198" s="83"/>
      <c r="VTK198" s="83"/>
      <c r="VTL198" s="83"/>
      <c r="VTM198" s="83"/>
      <c r="VTN198" s="83"/>
      <c r="VTO198" s="83"/>
      <c r="VTP198" s="83"/>
      <c r="VTQ198" s="83"/>
      <c r="VTR198" s="83"/>
      <c r="VTS198" s="83"/>
      <c r="VTT198" s="83"/>
      <c r="VTU198" s="83"/>
      <c r="VTV198" s="83"/>
      <c r="VTW198" s="83"/>
      <c r="VTX198" s="83"/>
      <c r="VTY198" s="83"/>
      <c r="VTZ198" s="83"/>
      <c r="VUA198" s="83"/>
      <c r="VUB198" s="83"/>
      <c r="VUC198" s="83"/>
      <c r="VUD198" s="83"/>
      <c r="VUE198" s="83"/>
      <c r="VUF198" s="83"/>
      <c r="VUG198" s="83"/>
      <c r="VUH198" s="83"/>
      <c r="VUI198" s="83"/>
      <c r="VUJ198" s="83"/>
      <c r="VUK198" s="83"/>
      <c r="VUL198" s="83"/>
      <c r="VUM198" s="83"/>
      <c r="VUN198" s="83"/>
      <c r="VUO198" s="83"/>
      <c r="VUP198" s="83"/>
      <c r="VUQ198" s="83"/>
      <c r="VUR198" s="83"/>
      <c r="VUS198" s="83"/>
      <c r="VUT198" s="83"/>
      <c r="VUU198" s="83"/>
      <c r="VUV198" s="83"/>
      <c r="VUW198" s="83"/>
      <c r="VUX198" s="83"/>
      <c r="VUY198" s="83"/>
      <c r="VUZ198" s="83"/>
      <c r="VVA198" s="83"/>
      <c r="VVB198" s="83"/>
      <c r="VVC198" s="83"/>
      <c r="VVD198" s="83"/>
      <c r="VVE198" s="83"/>
      <c r="VVF198" s="83"/>
      <c r="VVG198" s="83"/>
      <c r="VVH198" s="83"/>
      <c r="VVI198" s="83"/>
      <c r="VVJ198" s="83"/>
      <c r="VVK198" s="83"/>
      <c r="VVL198" s="83"/>
      <c r="VVM198" s="83"/>
      <c r="VVN198" s="83"/>
      <c r="VVO198" s="83"/>
      <c r="VVP198" s="83"/>
      <c r="VVQ198" s="83"/>
      <c r="VVR198" s="83"/>
      <c r="VVS198" s="83"/>
      <c r="VVT198" s="83"/>
      <c r="VVU198" s="83"/>
      <c r="VVV198" s="83"/>
      <c r="VVW198" s="83"/>
      <c r="VVX198" s="83"/>
      <c r="VVY198" s="83"/>
      <c r="VVZ198" s="83"/>
      <c r="VWA198" s="83"/>
      <c r="VWB198" s="83"/>
      <c r="VWC198" s="83"/>
      <c r="VWD198" s="83"/>
      <c r="VWE198" s="83"/>
      <c r="VWF198" s="83"/>
      <c r="VWG198" s="83"/>
      <c r="VWH198" s="83"/>
      <c r="VWI198" s="83"/>
      <c r="VWJ198" s="83"/>
      <c r="VWK198" s="83"/>
      <c r="VWL198" s="83"/>
      <c r="VWM198" s="83"/>
      <c r="VWN198" s="83"/>
      <c r="VWO198" s="83"/>
      <c r="VWP198" s="83"/>
      <c r="VWQ198" s="83"/>
      <c r="VWR198" s="83"/>
      <c r="VWS198" s="83"/>
      <c r="VWT198" s="83"/>
      <c r="VWU198" s="83"/>
      <c r="VWV198" s="83"/>
      <c r="VWW198" s="83"/>
      <c r="VWX198" s="83"/>
      <c r="VWY198" s="83"/>
      <c r="VWZ198" s="83"/>
      <c r="VXA198" s="83"/>
      <c r="VXB198" s="83"/>
      <c r="VXC198" s="83"/>
      <c r="VXD198" s="83"/>
      <c r="VXE198" s="83"/>
      <c r="VXF198" s="83"/>
      <c r="VXG198" s="83"/>
      <c r="VXH198" s="83"/>
      <c r="VXI198" s="83"/>
      <c r="VXJ198" s="83"/>
      <c r="VXK198" s="83"/>
      <c r="VXL198" s="83"/>
      <c r="VXM198" s="83"/>
      <c r="VXN198" s="83"/>
      <c r="VXO198" s="83"/>
      <c r="VXP198" s="83"/>
      <c r="VXQ198" s="83"/>
      <c r="VXR198" s="83"/>
      <c r="VXS198" s="83"/>
      <c r="VXT198" s="83"/>
      <c r="VXU198" s="83"/>
      <c r="VXV198" s="83"/>
      <c r="VXW198" s="83"/>
      <c r="VXX198" s="83"/>
      <c r="VXY198" s="83"/>
      <c r="VXZ198" s="83"/>
      <c r="VYA198" s="83"/>
      <c r="VYB198" s="83"/>
      <c r="VYC198" s="83"/>
      <c r="VYD198" s="83"/>
      <c r="VYE198" s="83"/>
      <c r="VYF198" s="83"/>
      <c r="VYG198" s="83"/>
      <c r="VYH198" s="83"/>
      <c r="VYI198" s="83"/>
      <c r="VYJ198" s="83"/>
      <c r="VYK198" s="83"/>
      <c r="VYL198" s="83"/>
      <c r="VYM198" s="83"/>
      <c r="VYN198" s="83"/>
      <c r="VYO198" s="83"/>
      <c r="VYP198" s="83"/>
      <c r="VYQ198" s="83"/>
      <c r="VYR198" s="83"/>
      <c r="VYS198" s="83"/>
      <c r="VYT198" s="83"/>
      <c r="VYU198" s="83"/>
      <c r="VYV198" s="83"/>
      <c r="VYW198" s="83"/>
      <c r="VYX198" s="83"/>
      <c r="VYY198" s="83"/>
      <c r="VYZ198" s="83"/>
      <c r="VZA198" s="83"/>
      <c r="VZB198" s="83"/>
      <c r="VZC198" s="83"/>
      <c r="VZD198" s="83"/>
      <c r="VZE198" s="83"/>
      <c r="VZF198" s="83"/>
      <c r="VZG198" s="83"/>
      <c r="VZH198" s="83"/>
      <c r="VZI198" s="83"/>
      <c r="VZJ198" s="83"/>
      <c r="VZK198" s="83"/>
      <c r="VZL198" s="83"/>
      <c r="VZM198" s="83"/>
      <c r="VZN198" s="83"/>
      <c r="VZO198" s="83"/>
      <c r="VZP198" s="83"/>
      <c r="VZQ198" s="83"/>
      <c r="VZR198" s="83"/>
      <c r="VZS198" s="83"/>
      <c r="VZT198" s="83"/>
      <c r="VZU198" s="83"/>
      <c r="VZV198" s="83"/>
      <c r="VZW198" s="83"/>
      <c r="VZX198" s="83"/>
      <c r="VZY198" s="83"/>
      <c r="VZZ198" s="83"/>
      <c r="WAA198" s="83"/>
      <c r="WAB198" s="83"/>
      <c r="WAC198" s="83"/>
      <c r="WAD198" s="83"/>
      <c r="WAE198" s="83"/>
      <c r="WAF198" s="83"/>
      <c r="WAG198" s="83"/>
      <c r="WAH198" s="83"/>
      <c r="WAI198" s="83"/>
      <c r="WAJ198" s="83"/>
      <c r="WAK198" s="83"/>
      <c r="WAL198" s="83"/>
      <c r="WAM198" s="83"/>
      <c r="WAN198" s="83"/>
      <c r="WAO198" s="83"/>
      <c r="WAP198" s="83"/>
      <c r="WAQ198" s="83"/>
      <c r="WAR198" s="83"/>
      <c r="WAS198" s="83"/>
      <c r="WAT198" s="83"/>
      <c r="WAU198" s="83"/>
      <c r="WAV198" s="83"/>
      <c r="WAW198" s="83"/>
      <c r="WAX198" s="83"/>
      <c r="WAY198" s="83"/>
      <c r="WAZ198" s="83"/>
      <c r="WBA198" s="83"/>
      <c r="WBB198" s="83"/>
      <c r="WBC198" s="83"/>
      <c r="WBD198" s="83"/>
      <c r="WBE198" s="83"/>
      <c r="WBF198" s="83"/>
      <c r="WBG198" s="83"/>
      <c r="WBH198" s="83"/>
      <c r="WBI198" s="83"/>
      <c r="WBJ198" s="83"/>
      <c r="WBK198" s="83"/>
      <c r="WBL198" s="83"/>
      <c r="WBM198" s="83"/>
      <c r="WBN198" s="83"/>
      <c r="WBO198" s="83"/>
      <c r="WBP198" s="83"/>
      <c r="WBQ198" s="83"/>
      <c r="WBR198" s="83"/>
      <c r="WBS198" s="83"/>
      <c r="WBT198" s="83"/>
      <c r="WBU198" s="83"/>
      <c r="WBV198" s="83"/>
      <c r="WBW198" s="83"/>
      <c r="WBX198" s="83"/>
      <c r="WBY198" s="83"/>
      <c r="WBZ198" s="83"/>
      <c r="WCA198" s="83"/>
      <c r="WCB198" s="83"/>
      <c r="WCC198" s="83"/>
      <c r="WCD198" s="83"/>
      <c r="WCE198" s="83"/>
      <c r="WCF198" s="83"/>
      <c r="WCG198" s="83"/>
      <c r="WCH198" s="83"/>
      <c r="WCI198" s="83"/>
      <c r="WCJ198" s="83"/>
      <c r="WCK198" s="83"/>
      <c r="WCL198" s="83"/>
      <c r="WCM198" s="83"/>
      <c r="WCN198" s="83"/>
      <c r="WCO198" s="83"/>
      <c r="WCP198" s="83"/>
      <c r="WCQ198" s="83"/>
      <c r="WCR198" s="83"/>
      <c r="WCS198" s="83"/>
      <c r="WCT198" s="83"/>
      <c r="WCU198" s="83"/>
      <c r="WCV198" s="83"/>
      <c r="WCW198" s="83"/>
      <c r="WCX198" s="83"/>
      <c r="WCY198" s="83"/>
      <c r="WCZ198" s="83"/>
      <c r="WDA198" s="83"/>
      <c r="WDB198" s="83"/>
      <c r="WDC198" s="83"/>
      <c r="WDD198" s="83"/>
      <c r="WDE198" s="83"/>
      <c r="WDF198" s="83"/>
      <c r="WDG198" s="83"/>
      <c r="WDH198" s="83"/>
      <c r="WDI198" s="83"/>
      <c r="WDJ198" s="83"/>
      <c r="WDK198" s="83"/>
      <c r="WDL198" s="83"/>
      <c r="WDM198" s="83"/>
      <c r="WDN198" s="83"/>
      <c r="WDO198" s="83"/>
      <c r="WDP198" s="83"/>
      <c r="WDQ198" s="83"/>
      <c r="WDR198" s="83"/>
      <c r="WDS198" s="83"/>
      <c r="WDT198" s="83"/>
      <c r="WDU198" s="83"/>
      <c r="WDV198" s="83"/>
      <c r="WDW198" s="83"/>
      <c r="WDX198" s="83"/>
      <c r="WDY198" s="83"/>
      <c r="WDZ198" s="83"/>
      <c r="WEA198" s="83"/>
      <c r="WEB198" s="83"/>
      <c r="WEC198" s="83"/>
      <c r="WED198" s="83"/>
      <c r="WEE198" s="83"/>
      <c r="WEF198" s="83"/>
      <c r="WEG198" s="83"/>
      <c r="WEH198" s="83"/>
      <c r="WEI198" s="83"/>
      <c r="WEJ198" s="83"/>
      <c r="WEK198" s="83"/>
      <c r="WEL198" s="83"/>
      <c r="WEM198" s="83"/>
      <c r="WEN198" s="83"/>
      <c r="WEO198" s="83"/>
      <c r="WEP198" s="83"/>
      <c r="WEQ198" s="83"/>
      <c r="WER198" s="83"/>
      <c r="WES198" s="83"/>
      <c r="WET198" s="83"/>
      <c r="WEU198" s="83"/>
      <c r="WEV198" s="83"/>
      <c r="WEW198" s="83"/>
      <c r="WEX198" s="83"/>
      <c r="WEY198" s="83"/>
      <c r="WEZ198" s="83"/>
      <c r="WFA198" s="83"/>
      <c r="WFB198" s="83"/>
      <c r="WFC198" s="83"/>
      <c r="WFD198" s="83"/>
      <c r="WFE198" s="83"/>
      <c r="WFF198" s="83"/>
      <c r="WFG198" s="83"/>
      <c r="WFH198" s="83"/>
      <c r="WFI198" s="83"/>
      <c r="WFJ198" s="83"/>
      <c r="WFK198" s="83"/>
      <c r="WFL198" s="83"/>
      <c r="WFM198" s="83"/>
      <c r="WFN198" s="83"/>
      <c r="WFO198" s="83"/>
      <c r="WFP198" s="83"/>
      <c r="WFQ198" s="83"/>
      <c r="WFR198" s="83"/>
      <c r="WFS198" s="83"/>
      <c r="WFT198" s="83"/>
      <c r="WFU198" s="83"/>
      <c r="WFV198" s="83"/>
      <c r="WFW198" s="83"/>
      <c r="WFX198" s="83"/>
      <c r="WFY198" s="83"/>
      <c r="WFZ198" s="83"/>
      <c r="WGA198" s="83"/>
      <c r="WGB198" s="83"/>
      <c r="WGC198" s="83"/>
      <c r="WGD198" s="83"/>
      <c r="WGE198" s="83"/>
      <c r="WGF198" s="83"/>
      <c r="WGG198" s="83"/>
      <c r="WGH198" s="83"/>
      <c r="WGI198" s="83"/>
      <c r="WGJ198" s="83"/>
      <c r="WGK198" s="83"/>
      <c r="WGL198" s="83"/>
      <c r="WGM198" s="83"/>
      <c r="WGN198" s="83"/>
      <c r="WGO198" s="83"/>
      <c r="WGP198" s="83"/>
      <c r="WGQ198" s="83"/>
      <c r="WGR198" s="83"/>
      <c r="WGS198" s="83"/>
      <c r="WGT198" s="83"/>
      <c r="WGU198" s="83"/>
      <c r="WGV198" s="83"/>
      <c r="WGW198" s="83"/>
      <c r="WGX198" s="83"/>
      <c r="WGY198" s="83"/>
      <c r="WGZ198" s="83"/>
      <c r="WHA198" s="83"/>
      <c r="WHB198" s="83"/>
      <c r="WHC198" s="83"/>
      <c r="WHD198" s="83"/>
      <c r="WHE198" s="83"/>
      <c r="WHF198" s="83"/>
      <c r="WHG198" s="83"/>
      <c r="WHH198" s="83"/>
      <c r="WHI198" s="83"/>
      <c r="WHJ198" s="83"/>
      <c r="WHK198" s="83"/>
      <c r="WHL198" s="83"/>
      <c r="WHM198" s="83"/>
      <c r="WHN198" s="83"/>
      <c r="WHO198" s="83"/>
      <c r="WHP198" s="83"/>
      <c r="WHQ198" s="83"/>
      <c r="WHR198" s="83"/>
      <c r="WHS198" s="83"/>
      <c r="WHT198" s="83"/>
      <c r="WHU198" s="83"/>
      <c r="WHV198" s="83"/>
      <c r="WHW198" s="83"/>
      <c r="WHX198" s="83"/>
      <c r="WHY198" s="83"/>
      <c r="WHZ198" s="83"/>
      <c r="WIA198" s="83"/>
      <c r="WIB198" s="83"/>
      <c r="WIC198" s="83"/>
      <c r="WID198" s="83"/>
      <c r="WIE198" s="83"/>
      <c r="WIF198" s="83"/>
      <c r="WIG198" s="83"/>
      <c r="WIH198" s="83"/>
      <c r="WII198" s="83"/>
      <c r="WIJ198" s="83"/>
      <c r="WIK198" s="83"/>
      <c r="WIL198" s="83"/>
      <c r="WIM198" s="83"/>
      <c r="WIN198" s="83"/>
      <c r="WIO198" s="83"/>
      <c r="WIP198" s="83"/>
      <c r="WIQ198" s="83"/>
      <c r="WIR198" s="83"/>
      <c r="WIS198" s="83"/>
      <c r="WIT198" s="83"/>
      <c r="WIU198" s="83"/>
      <c r="WIV198" s="83"/>
      <c r="WIW198" s="83"/>
      <c r="WIX198" s="83"/>
      <c r="WIY198" s="83"/>
      <c r="WIZ198" s="83"/>
      <c r="WJA198" s="83"/>
      <c r="WJB198" s="83"/>
      <c r="WJC198" s="83"/>
      <c r="WJD198" s="83"/>
      <c r="WJE198" s="83"/>
      <c r="WJF198" s="83"/>
      <c r="WJG198" s="83"/>
      <c r="WJH198" s="83"/>
      <c r="WJI198" s="83"/>
      <c r="WJJ198" s="83"/>
      <c r="WJK198" s="83"/>
      <c r="WJL198" s="83"/>
      <c r="WJM198" s="83"/>
      <c r="WJN198" s="83"/>
      <c r="WJO198" s="83"/>
      <c r="WJP198" s="83"/>
      <c r="WJQ198" s="83"/>
      <c r="WJR198" s="83"/>
      <c r="WJS198" s="83"/>
      <c r="WJT198" s="83"/>
      <c r="WJU198" s="83"/>
      <c r="WJV198" s="83"/>
      <c r="WJW198" s="83"/>
      <c r="WJX198" s="83"/>
      <c r="WJY198" s="83"/>
      <c r="WJZ198" s="83"/>
      <c r="WKA198" s="83"/>
      <c r="WKB198" s="83"/>
      <c r="WKC198" s="83"/>
      <c r="WKD198" s="83"/>
      <c r="WKE198" s="83"/>
      <c r="WKF198" s="83"/>
      <c r="WKG198" s="83"/>
      <c r="WKH198" s="83"/>
      <c r="WKI198" s="83"/>
      <c r="WKJ198" s="83"/>
      <c r="WKK198" s="83"/>
      <c r="WKL198" s="83"/>
      <c r="WKM198" s="83"/>
      <c r="WKN198" s="83"/>
      <c r="WKO198" s="83"/>
      <c r="WKP198" s="83"/>
      <c r="WKQ198" s="83"/>
      <c r="WKR198" s="83"/>
      <c r="WKS198" s="83"/>
      <c r="WKT198" s="83"/>
      <c r="WKU198" s="83"/>
      <c r="WKV198" s="83"/>
      <c r="WKW198" s="83"/>
      <c r="WKX198" s="83"/>
      <c r="WKY198" s="83"/>
      <c r="WKZ198" s="83"/>
      <c r="WLA198" s="83"/>
      <c r="WLB198" s="83"/>
      <c r="WLC198" s="83"/>
      <c r="WLD198" s="83"/>
      <c r="WLE198" s="83"/>
      <c r="WLF198" s="83"/>
      <c r="WLG198" s="83"/>
      <c r="WLH198" s="83"/>
      <c r="WLI198" s="83"/>
      <c r="WLJ198" s="83"/>
      <c r="WLK198" s="83"/>
      <c r="WLL198" s="83"/>
      <c r="WLM198" s="83"/>
      <c r="WLN198" s="83"/>
      <c r="WLO198" s="83"/>
      <c r="WLP198" s="83"/>
      <c r="WLQ198" s="83"/>
      <c r="WLR198" s="83"/>
      <c r="WLS198" s="83"/>
      <c r="WLT198" s="83"/>
      <c r="WLU198" s="83"/>
      <c r="WLV198" s="83"/>
      <c r="WLW198" s="83"/>
      <c r="WLX198" s="83"/>
      <c r="WLY198" s="83"/>
      <c r="WLZ198" s="83"/>
      <c r="WMA198" s="83"/>
      <c r="WMB198" s="83"/>
      <c r="WMC198" s="83"/>
      <c r="WMD198" s="83"/>
      <c r="WME198" s="83"/>
      <c r="WMF198" s="83"/>
      <c r="WMG198" s="83"/>
      <c r="WMH198" s="83"/>
      <c r="WMI198" s="83"/>
      <c r="WMJ198" s="83"/>
      <c r="WMK198" s="83"/>
      <c r="WML198" s="83"/>
      <c r="WMM198" s="83"/>
      <c r="WMN198" s="83"/>
      <c r="WMO198" s="83"/>
      <c r="WMP198" s="83"/>
      <c r="WMQ198" s="83"/>
      <c r="WMR198" s="83"/>
      <c r="WMS198" s="83"/>
      <c r="WMT198" s="83"/>
      <c r="WMU198" s="83"/>
      <c r="WMV198" s="83"/>
      <c r="WMW198" s="83"/>
      <c r="WMX198" s="83"/>
      <c r="WMY198" s="83"/>
      <c r="WMZ198" s="83"/>
      <c r="WNA198" s="83"/>
      <c r="WNB198" s="83"/>
      <c r="WNC198" s="83"/>
      <c r="WND198" s="83"/>
      <c r="WNE198" s="83"/>
      <c r="WNF198" s="83"/>
      <c r="WNG198" s="83"/>
      <c r="WNH198" s="83"/>
      <c r="WNI198" s="83"/>
      <c r="WNJ198" s="83"/>
      <c r="WNK198" s="83"/>
      <c r="WNL198" s="83"/>
      <c r="WNM198" s="83"/>
      <c r="WNN198" s="83"/>
      <c r="WNO198" s="83"/>
      <c r="WNP198" s="83"/>
      <c r="WNQ198" s="83"/>
      <c r="WNR198" s="83"/>
      <c r="WNS198" s="83"/>
      <c r="WNT198" s="83"/>
      <c r="WNU198" s="83"/>
      <c r="WNV198" s="83"/>
      <c r="WNW198" s="83"/>
      <c r="WNX198" s="83"/>
      <c r="WNY198" s="83"/>
      <c r="WNZ198" s="83"/>
      <c r="WOA198" s="83"/>
      <c r="WOB198" s="83"/>
      <c r="WOC198" s="83"/>
      <c r="WOD198" s="83"/>
      <c r="WOE198" s="83"/>
      <c r="WOF198" s="83"/>
      <c r="WOG198" s="83"/>
      <c r="WOH198" s="83"/>
      <c r="WOI198" s="83"/>
      <c r="WOJ198" s="83"/>
      <c r="WOK198" s="83"/>
      <c r="WOL198" s="83"/>
      <c r="WOM198" s="83"/>
      <c r="WON198" s="83"/>
      <c r="WOO198" s="83"/>
      <c r="WOP198" s="83"/>
      <c r="WOQ198" s="83"/>
      <c r="WOR198" s="83"/>
      <c r="WOS198" s="83"/>
      <c r="WOT198" s="83"/>
      <c r="WOU198" s="83"/>
      <c r="WOV198" s="83"/>
      <c r="WOW198" s="83"/>
      <c r="WOX198" s="83"/>
      <c r="WOY198" s="83"/>
      <c r="WOZ198" s="83"/>
      <c r="WPA198" s="83"/>
      <c r="WPB198" s="83"/>
      <c r="WPC198" s="83"/>
      <c r="WPD198" s="83"/>
      <c r="WPE198" s="83"/>
      <c r="WPF198" s="83"/>
      <c r="WPG198" s="83"/>
      <c r="WPH198" s="83"/>
      <c r="WPI198" s="83"/>
      <c r="WPJ198" s="83"/>
      <c r="WPK198" s="83"/>
      <c r="WPL198" s="83"/>
      <c r="WPM198" s="83"/>
      <c r="WPN198" s="83"/>
      <c r="WPO198" s="83"/>
      <c r="WPP198" s="83"/>
      <c r="WPQ198" s="83"/>
      <c r="WPR198" s="83"/>
      <c r="WPS198" s="83"/>
      <c r="WPT198" s="83"/>
      <c r="WPU198" s="83"/>
      <c r="WPV198" s="83"/>
      <c r="WPW198" s="83"/>
      <c r="WPX198" s="83"/>
      <c r="WPY198" s="83"/>
      <c r="WPZ198" s="83"/>
      <c r="WQA198" s="83"/>
      <c r="WQB198" s="83"/>
      <c r="WQC198" s="83"/>
      <c r="WQD198" s="83"/>
      <c r="WQE198" s="83"/>
      <c r="WQF198" s="83"/>
      <c r="WQG198" s="83"/>
      <c r="WQH198" s="83"/>
      <c r="WQI198" s="83"/>
      <c r="WQJ198" s="83"/>
      <c r="WQK198" s="83"/>
      <c r="WQL198" s="83"/>
      <c r="WQM198" s="83"/>
      <c r="WQN198" s="83"/>
      <c r="WQO198" s="83"/>
      <c r="WQP198" s="83"/>
      <c r="WQQ198" s="83"/>
      <c r="WQR198" s="83"/>
      <c r="WQS198" s="83"/>
      <c r="WQT198" s="83"/>
      <c r="WQU198" s="83"/>
      <c r="WQV198" s="83"/>
      <c r="WQW198" s="83"/>
      <c r="WQX198" s="83"/>
      <c r="WQY198" s="83"/>
      <c r="WQZ198" s="83"/>
      <c r="WRA198" s="83"/>
      <c r="WRB198" s="83"/>
      <c r="WRC198" s="83"/>
      <c r="WRD198" s="83"/>
      <c r="WRE198" s="83"/>
      <c r="WRF198" s="83"/>
      <c r="WRG198" s="83"/>
      <c r="WRH198" s="83"/>
      <c r="WRI198" s="83"/>
      <c r="WRJ198" s="83"/>
      <c r="WRK198" s="83"/>
      <c r="WRL198" s="83"/>
      <c r="WRM198" s="83"/>
      <c r="WRN198" s="83"/>
      <c r="WRO198" s="83"/>
      <c r="WRP198" s="83"/>
      <c r="WRQ198" s="83"/>
      <c r="WRR198" s="83"/>
      <c r="WRS198" s="83"/>
      <c r="WRT198" s="83"/>
      <c r="WRU198" s="83"/>
      <c r="WRV198" s="83"/>
      <c r="WRW198" s="83"/>
      <c r="WRX198" s="83"/>
      <c r="WRY198" s="83"/>
      <c r="WRZ198" s="83"/>
      <c r="WSA198" s="83"/>
      <c r="WSB198" s="83"/>
      <c r="WSC198" s="83"/>
      <c r="WSD198" s="83"/>
      <c r="WSE198" s="83"/>
      <c r="WSF198" s="83"/>
      <c r="WSG198" s="83"/>
      <c r="WSH198" s="83"/>
      <c r="WSI198" s="83"/>
      <c r="WSJ198" s="83"/>
      <c r="WSK198" s="83"/>
      <c r="WSL198" s="83"/>
      <c r="WSM198" s="83"/>
      <c r="WSN198" s="83"/>
      <c r="WSO198" s="83"/>
      <c r="WSP198" s="83"/>
      <c r="WSQ198" s="83"/>
      <c r="WSR198" s="83"/>
      <c r="WSS198" s="83"/>
      <c r="WST198" s="83"/>
      <c r="WSU198" s="83"/>
      <c r="WSV198" s="83"/>
      <c r="WSW198" s="83"/>
      <c r="WSX198" s="83"/>
      <c r="WSY198" s="83"/>
      <c r="WSZ198" s="83"/>
      <c r="WTA198" s="83"/>
      <c r="WTB198" s="83"/>
      <c r="WTC198" s="83"/>
      <c r="WTD198" s="83"/>
      <c r="WTE198" s="83"/>
      <c r="WTF198" s="83"/>
      <c r="WTG198" s="83"/>
      <c r="WTH198" s="83"/>
      <c r="WTI198" s="83"/>
      <c r="WTJ198" s="83"/>
      <c r="WTK198" s="83"/>
      <c r="WTL198" s="83"/>
      <c r="WTM198" s="83"/>
      <c r="WTN198" s="83"/>
      <c r="WTO198" s="83"/>
      <c r="WTP198" s="83"/>
      <c r="WTQ198" s="83"/>
      <c r="WTR198" s="83"/>
      <c r="WTS198" s="83"/>
      <c r="WTT198" s="83"/>
      <c r="WTU198" s="83"/>
      <c r="WTV198" s="83"/>
      <c r="WTW198" s="83"/>
      <c r="WTX198" s="83"/>
      <c r="WTY198" s="83"/>
      <c r="WTZ198" s="83"/>
      <c r="WUA198" s="83"/>
      <c r="WUB198" s="83"/>
      <c r="WUC198" s="83"/>
      <c r="WUD198" s="83"/>
      <c r="WUE198" s="83"/>
      <c r="WUF198" s="83"/>
      <c r="WUG198" s="83"/>
      <c r="WUH198" s="83"/>
      <c r="WUI198" s="83"/>
      <c r="WUJ198" s="83"/>
      <c r="WUK198" s="83"/>
      <c r="WUL198" s="83"/>
      <c r="WUM198" s="83"/>
      <c r="WUN198" s="83"/>
      <c r="WUO198" s="83"/>
      <c r="WUP198" s="83"/>
      <c r="WUQ198" s="83"/>
      <c r="WUR198" s="83"/>
      <c r="WUS198" s="83"/>
      <c r="WUT198" s="83"/>
      <c r="WUU198" s="83"/>
      <c r="WUV198" s="83"/>
      <c r="WUW198" s="83"/>
      <c r="WUX198" s="83"/>
      <c r="WUY198" s="83"/>
      <c r="WUZ198" s="83"/>
      <c r="WVA198" s="83"/>
      <c r="WVB198" s="83"/>
      <c r="WVC198" s="83"/>
      <c r="WVD198" s="83"/>
      <c r="WVE198" s="83"/>
      <c r="WVF198" s="83"/>
      <c r="WVG198" s="83"/>
      <c r="WVH198" s="83"/>
      <c r="WVI198" s="83"/>
      <c r="WVJ198" s="83"/>
      <c r="WVK198" s="83"/>
      <c r="WVL198" s="83"/>
      <c r="WVM198" s="83"/>
      <c r="WVN198" s="83"/>
      <c r="WVO198" s="83"/>
      <c r="WVP198" s="83"/>
      <c r="WVQ198" s="83"/>
      <c r="WVR198" s="83"/>
      <c r="WVS198" s="83"/>
      <c r="WVT198" s="83"/>
      <c r="WVU198" s="83"/>
      <c r="WVV198" s="83"/>
      <c r="WVW198" s="83"/>
      <c r="WVX198" s="83"/>
      <c r="WVY198" s="83"/>
      <c r="WVZ198" s="83"/>
      <c r="WWA198" s="83"/>
      <c r="WWB198" s="83"/>
      <c r="WWC198" s="83"/>
      <c r="WWD198" s="83"/>
      <c r="WWE198" s="83"/>
      <c r="WWF198" s="83"/>
      <c r="WWG198" s="83"/>
      <c r="WWH198" s="83"/>
      <c r="WWI198" s="83"/>
      <c r="WWJ198" s="83"/>
      <c r="WWK198" s="83"/>
      <c r="WWL198" s="83"/>
      <c r="WWM198" s="83"/>
      <c r="WWN198" s="83"/>
      <c r="WWO198" s="83"/>
      <c r="WWP198" s="83"/>
      <c r="WWQ198" s="83"/>
      <c r="WWR198" s="83"/>
      <c r="WWS198" s="83"/>
      <c r="WWT198" s="83"/>
      <c r="WWU198" s="83"/>
      <c r="WWV198" s="83"/>
      <c r="WWW198" s="83"/>
      <c r="WWX198" s="83"/>
      <c r="WWY198" s="83"/>
      <c r="WWZ198" s="83"/>
      <c r="WXA198" s="83"/>
      <c r="WXB198" s="83"/>
      <c r="WXC198" s="83"/>
      <c r="WXD198" s="83"/>
      <c r="WXE198" s="83"/>
      <c r="WXF198" s="83"/>
      <c r="WXG198" s="83"/>
      <c r="WXH198" s="83"/>
      <c r="WXI198" s="83"/>
      <c r="WXJ198" s="83"/>
      <c r="WXK198" s="83"/>
      <c r="WXL198" s="83"/>
      <c r="WXM198" s="83"/>
      <c r="WXN198" s="83"/>
      <c r="WXO198" s="83"/>
      <c r="WXP198" s="83"/>
      <c r="WXQ198" s="83"/>
      <c r="WXR198" s="83"/>
      <c r="WXS198" s="83"/>
      <c r="WXT198" s="83"/>
      <c r="WXU198" s="83"/>
      <c r="WXV198" s="83"/>
      <c r="WXW198" s="83"/>
      <c r="WXX198" s="83"/>
      <c r="WXY198" s="83"/>
      <c r="WXZ198" s="83"/>
      <c r="WYA198" s="83"/>
      <c r="WYB198" s="83"/>
      <c r="WYC198" s="83"/>
      <c r="WYD198" s="83"/>
      <c r="WYE198" s="83"/>
      <c r="WYF198" s="83"/>
      <c r="WYG198" s="83"/>
      <c r="WYH198" s="83"/>
      <c r="WYI198" s="83"/>
      <c r="WYJ198" s="83"/>
      <c r="WYK198" s="83"/>
      <c r="WYL198" s="83"/>
      <c r="WYM198" s="83"/>
      <c r="WYN198" s="83"/>
      <c r="WYO198" s="83"/>
      <c r="WYP198" s="83"/>
      <c r="WYQ198" s="83"/>
      <c r="WYR198" s="83"/>
      <c r="WYS198" s="83"/>
      <c r="WYT198" s="83"/>
      <c r="WYU198" s="83"/>
      <c r="WYV198" s="83"/>
      <c r="WYW198" s="83"/>
      <c r="WYX198" s="83"/>
      <c r="WYY198" s="83"/>
      <c r="WYZ198" s="83"/>
      <c r="WZA198" s="83"/>
      <c r="WZB198" s="83"/>
      <c r="WZC198" s="83"/>
      <c r="WZD198" s="83"/>
      <c r="WZE198" s="83"/>
      <c r="WZF198" s="83"/>
      <c r="WZG198" s="83"/>
      <c r="WZH198" s="83"/>
      <c r="WZI198" s="83"/>
      <c r="WZJ198" s="83"/>
      <c r="WZK198" s="83"/>
      <c r="WZL198" s="83"/>
      <c r="WZM198" s="83"/>
      <c r="WZN198" s="83"/>
      <c r="WZO198" s="83"/>
      <c r="WZP198" s="83"/>
      <c r="WZQ198" s="83"/>
      <c r="WZR198" s="83"/>
      <c r="WZS198" s="83"/>
      <c r="WZT198" s="83"/>
      <c r="WZU198" s="83"/>
      <c r="WZV198" s="83"/>
      <c r="WZW198" s="83"/>
      <c r="WZX198" s="83"/>
      <c r="WZY198" s="83"/>
      <c r="WZZ198" s="83"/>
      <c r="XAA198" s="83"/>
      <c r="XAB198" s="83"/>
      <c r="XAC198" s="83"/>
      <c r="XAD198" s="83"/>
      <c r="XAE198" s="83"/>
      <c r="XAF198" s="83"/>
      <c r="XAG198" s="83"/>
      <c r="XAH198" s="83"/>
      <c r="XAI198" s="83"/>
      <c r="XAJ198" s="83"/>
      <c r="XAK198" s="83"/>
      <c r="XAL198" s="83"/>
      <c r="XAM198" s="83"/>
      <c r="XAN198" s="83"/>
      <c r="XAO198" s="83"/>
      <c r="XAP198" s="83"/>
      <c r="XAQ198" s="83"/>
      <c r="XAR198" s="83"/>
      <c r="XAS198" s="83"/>
      <c r="XAT198" s="83"/>
      <c r="XAU198" s="83"/>
      <c r="XAV198" s="83"/>
      <c r="XAW198" s="83"/>
      <c r="XAX198" s="83"/>
      <c r="XAY198" s="83"/>
      <c r="XAZ198" s="83"/>
      <c r="XBA198" s="83"/>
      <c r="XBB198" s="83"/>
      <c r="XBC198" s="83"/>
      <c r="XBD198" s="83"/>
      <c r="XBE198" s="83"/>
      <c r="XBF198" s="83"/>
      <c r="XBG198" s="83"/>
      <c r="XBH198" s="83"/>
      <c r="XBI198" s="83"/>
      <c r="XBJ198" s="83"/>
      <c r="XBK198" s="83"/>
      <c r="XBL198" s="83"/>
      <c r="XBM198" s="83"/>
      <c r="XBN198" s="83"/>
      <c r="XBO198" s="83"/>
      <c r="XBP198" s="83"/>
      <c r="XBQ198" s="83"/>
      <c r="XBR198" s="83"/>
      <c r="XBS198" s="83"/>
      <c r="XBT198" s="83"/>
      <c r="XBU198" s="83"/>
      <c r="XBV198" s="83"/>
      <c r="XBW198" s="83"/>
      <c r="XBX198" s="83"/>
      <c r="XBY198" s="83"/>
      <c r="XBZ198" s="83"/>
      <c r="XCA198" s="83"/>
      <c r="XCB198" s="83"/>
      <c r="XCC198" s="83"/>
      <c r="XCD198" s="83"/>
      <c r="XCE198" s="83"/>
      <c r="XCF198" s="83"/>
      <c r="XCG198" s="83"/>
      <c r="XCH198" s="83"/>
      <c r="XCI198" s="83"/>
      <c r="XCJ198" s="83"/>
      <c r="XCK198" s="83"/>
      <c r="XCL198" s="83"/>
      <c r="XCM198" s="83"/>
      <c r="XCN198" s="83"/>
      <c r="XCO198" s="83"/>
      <c r="XCP198" s="83"/>
      <c r="XCQ198" s="83"/>
      <c r="XCR198" s="83"/>
      <c r="XCS198" s="83"/>
      <c r="XCT198" s="83"/>
      <c r="XCU198" s="83"/>
      <c r="XCV198" s="83"/>
      <c r="XCW198" s="83"/>
      <c r="XCX198" s="83"/>
      <c r="XCY198" s="83"/>
      <c r="XCZ198" s="83"/>
      <c r="XDA198" s="83"/>
      <c r="XDB198" s="83"/>
      <c r="XDC198" s="83"/>
      <c r="XDD198" s="83"/>
      <c r="XDE198" s="83"/>
      <c r="XDF198" s="83"/>
      <c r="XDG198" s="83"/>
      <c r="XDH198" s="83"/>
      <c r="XDI198" s="83"/>
      <c r="XDJ198" s="83"/>
      <c r="XDK198" s="83"/>
      <c r="XDL198" s="83"/>
      <c r="XDM198" s="83"/>
      <c r="XDN198" s="83"/>
      <c r="XDO198" s="83"/>
      <c r="XDP198" s="83"/>
      <c r="XDQ198" s="83"/>
      <c r="XDR198" s="83"/>
      <c r="XDS198" s="83"/>
      <c r="XDT198" s="83"/>
      <c r="XDU198" s="83"/>
      <c r="XDV198" s="83"/>
      <c r="XDW198" s="83"/>
      <c r="XDX198" s="83"/>
      <c r="XDY198" s="83"/>
      <c r="XDZ198" s="83"/>
      <c r="XEA198" s="83"/>
      <c r="XEB198" s="83"/>
      <c r="XEC198" s="83"/>
      <c r="XED198" s="83"/>
      <c r="XEE198" s="83"/>
      <c r="XEF198" s="83"/>
      <c r="XEG198" s="83"/>
      <c r="XEH198" s="83"/>
      <c r="XEI198" s="83"/>
      <c r="XEJ198" s="83"/>
      <c r="XEK198" s="83"/>
      <c r="XEL198" s="83"/>
      <c r="XEM198" s="83"/>
      <c r="XEN198" s="83"/>
      <c r="XEO198" s="83"/>
      <c r="XEP198" s="83"/>
      <c r="XEQ198" s="83"/>
      <c r="XER198" s="83"/>
      <c r="XES198" s="83"/>
      <c r="XET198" s="83"/>
      <c r="XEU198" s="83"/>
      <c r="XEV198" s="83"/>
      <c r="XEW198" s="83"/>
      <c r="XEX198" s="83"/>
      <c r="XEY198" s="83"/>
      <c r="XEZ198" s="83"/>
      <c r="XFA198" s="83"/>
      <c r="XFB198" s="83"/>
      <c r="XFC198" s="83"/>
    </row>
    <row r="199" spans="1:16383" ht="45" x14ac:dyDescent="0.25">
      <c r="A199" s="15">
        <v>187</v>
      </c>
      <c r="B199" s="15">
        <v>25</v>
      </c>
      <c r="C199" s="64">
        <v>45195</v>
      </c>
      <c r="D199" s="15" t="s">
        <v>2969</v>
      </c>
      <c r="E199" s="15" t="s">
        <v>10</v>
      </c>
      <c r="F199" s="17" t="s">
        <v>1112</v>
      </c>
      <c r="G199" s="64" t="s">
        <v>16</v>
      </c>
      <c r="H199" s="17" t="s">
        <v>21</v>
      </c>
      <c r="I199" s="15">
        <v>3500000</v>
      </c>
      <c r="J199" s="15" t="s">
        <v>12</v>
      </c>
      <c r="K199" s="81">
        <v>45195</v>
      </c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BW199" s="83"/>
      <c r="BX199" s="83"/>
      <c r="BY199" s="83"/>
      <c r="BZ199" s="83"/>
      <c r="CA199" s="83"/>
      <c r="CB199" s="83"/>
      <c r="CC199" s="83"/>
      <c r="CD199" s="83"/>
      <c r="CE199" s="83"/>
      <c r="CF199" s="83"/>
      <c r="CG199" s="83"/>
      <c r="CH199" s="83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  <c r="DB199" s="83"/>
      <c r="DC199" s="83"/>
      <c r="DD199" s="83"/>
      <c r="DE199" s="83"/>
      <c r="DF199" s="83"/>
      <c r="DG199" s="83"/>
      <c r="DH199" s="83"/>
      <c r="DI199" s="83"/>
      <c r="DJ199" s="83"/>
      <c r="DK199" s="83"/>
      <c r="DL199" s="83"/>
      <c r="DM199" s="83"/>
      <c r="DN199" s="83"/>
      <c r="DO199" s="83"/>
      <c r="DP199" s="83"/>
      <c r="DQ199" s="83"/>
      <c r="DR199" s="83"/>
      <c r="DS199" s="83"/>
      <c r="DT199" s="83"/>
      <c r="DU199" s="83"/>
      <c r="DV199" s="83"/>
      <c r="DW199" s="83"/>
      <c r="DX199" s="83"/>
      <c r="DY199" s="83"/>
      <c r="DZ199" s="83"/>
      <c r="EA199" s="83"/>
      <c r="EB199" s="83"/>
      <c r="EC199" s="83"/>
      <c r="ED199" s="83"/>
      <c r="EE199" s="83"/>
      <c r="EF199" s="83"/>
      <c r="EG199" s="83"/>
      <c r="EH199" s="83"/>
      <c r="EI199" s="83"/>
      <c r="EJ199" s="83"/>
      <c r="EK199" s="83"/>
      <c r="EL199" s="83"/>
      <c r="EM199" s="83"/>
      <c r="EN199" s="83"/>
      <c r="EO199" s="83"/>
      <c r="EP199" s="83"/>
      <c r="EQ199" s="83"/>
      <c r="ER199" s="83"/>
      <c r="ES199" s="83"/>
      <c r="ET199" s="83"/>
      <c r="EU199" s="83"/>
      <c r="EV199" s="83"/>
      <c r="EW199" s="83"/>
      <c r="EX199" s="83"/>
      <c r="EY199" s="83"/>
      <c r="EZ199" s="83"/>
      <c r="FA199" s="83"/>
      <c r="FB199" s="83"/>
      <c r="FC199" s="83"/>
      <c r="FD199" s="83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3"/>
      <c r="FR199" s="83"/>
      <c r="FS199" s="83"/>
      <c r="FT199" s="83"/>
      <c r="FU199" s="83"/>
      <c r="FV199" s="83"/>
      <c r="FW199" s="83"/>
      <c r="FX199" s="83"/>
      <c r="FY199" s="83"/>
      <c r="FZ199" s="83"/>
      <c r="GA199" s="83"/>
      <c r="GB199" s="83"/>
      <c r="GC199" s="83"/>
      <c r="GD199" s="83"/>
      <c r="GE199" s="83"/>
      <c r="GF199" s="83"/>
      <c r="GG199" s="83"/>
      <c r="GH199" s="83"/>
      <c r="GI199" s="83"/>
      <c r="GJ199" s="83"/>
      <c r="GK199" s="83"/>
      <c r="GL199" s="83"/>
      <c r="GM199" s="83"/>
      <c r="GN199" s="83"/>
      <c r="GO199" s="83"/>
      <c r="GP199" s="83"/>
      <c r="GQ199" s="83"/>
      <c r="GR199" s="83"/>
      <c r="GS199" s="83"/>
      <c r="GT199" s="83"/>
      <c r="GU199" s="83"/>
      <c r="GV199" s="83"/>
      <c r="GW199" s="83"/>
      <c r="GX199" s="83"/>
      <c r="GY199" s="83"/>
      <c r="GZ199" s="83"/>
      <c r="HA199" s="83"/>
      <c r="HB199" s="83"/>
      <c r="HC199" s="83"/>
      <c r="HD199" s="83"/>
      <c r="HE199" s="83"/>
      <c r="HF199" s="83"/>
      <c r="HG199" s="83"/>
      <c r="HH199" s="83"/>
      <c r="HI199" s="83"/>
      <c r="HJ199" s="83"/>
      <c r="HK199" s="83"/>
      <c r="HL199" s="83"/>
      <c r="HM199" s="83"/>
      <c r="HN199" s="83"/>
      <c r="HO199" s="83"/>
      <c r="HP199" s="83"/>
      <c r="HQ199" s="83"/>
      <c r="HR199" s="83"/>
      <c r="HS199" s="83"/>
      <c r="HT199" s="83"/>
      <c r="HU199" s="83"/>
      <c r="HV199" s="83"/>
      <c r="HW199" s="83"/>
      <c r="HX199" s="83"/>
      <c r="HY199" s="83"/>
      <c r="HZ199" s="83"/>
      <c r="IA199" s="83"/>
      <c r="IB199" s="83"/>
      <c r="IC199" s="83"/>
      <c r="ID199" s="83"/>
      <c r="IE199" s="83"/>
      <c r="IF199" s="83"/>
      <c r="IG199" s="83"/>
      <c r="IH199" s="83"/>
      <c r="II199" s="83"/>
      <c r="IJ199" s="83"/>
      <c r="IK199" s="83"/>
      <c r="IL199" s="83"/>
      <c r="IM199" s="83"/>
      <c r="IN199" s="83"/>
      <c r="IO199" s="83"/>
      <c r="IP199" s="83"/>
      <c r="IQ199" s="83"/>
      <c r="IR199" s="83"/>
      <c r="IS199" s="83"/>
      <c r="IT199" s="83"/>
      <c r="IU199" s="83"/>
      <c r="IV199" s="83"/>
      <c r="IW199" s="83"/>
      <c r="IX199" s="83"/>
      <c r="IY199" s="83"/>
      <c r="IZ199" s="83"/>
      <c r="JA199" s="83"/>
      <c r="JB199" s="83"/>
      <c r="JC199" s="83"/>
      <c r="JD199" s="83"/>
      <c r="JE199" s="83"/>
      <c r="JF199" s="83"/>
      <c r="JG199" s="83"/>
      <c r="JH199" s="83"/>
      <c r="JI199" s="83"/>
      <c r="JJ199" s="83"/>
      <c r="JK199" s="83"/>
      <c r="JL199" s="83"/>
      <c r="JM199" s="83"/>
      <c r="JN199" s="83"/>
      <c r="JO199" s="83"/>
      <c r="JP199" s="83"/>
      <c r="JQ199" s="83"/>
      <c r="JR199" s="83"/>
      <c r="JS199" s="83"/>
      <c r="JT199" s="83"/>
      <c r="JU199" s="83"/>
      <c r="JV199" s="83"/>
      <c r="JW199" s="83"/>
      <c r="JX199" s="83"/>
      <c r="JY199" s="83"/>
      <c r="JZ199" s="83"/>
      <c r="KA199" s="83"/>
      <c r="KB199" s="83"/>
      <c r="KC199" s="83"/>
      <c r="KD199" s="83"/>
      <c r="KE199" s="83"/>
      <c r="KF199" s="83"/>
      <c r="KG199" s="83"/>
      <c r="KH199" s="83"/>
      <c r="KI199" s="83"/>
      <c r="KJ199" s="83"/>
      <c r="KK199" s="83"/>
      <c r="KL199" s="83"/>
      <c r="KM199" s="83"/>
      <c r="KN199" s="83"/>
      <c r="KO199" s="83"/>
      <c r="KP199" s="83"/>
      <c r="KQ199" s="83"/>
      <c r="KR199" s="83"/>
      <c r="KS199" s="83"/>
      <c r="KT199" s="83"/>
      <c r="KU199" s="83"/>
      <c r="KV199" s="83"/>
      <c r="KW199" s="83"/>
      <c r="KX199" s="83"/>
      <c r="KY199" s="83"/>
      <c r="KZ199" s="83"/>
      <c r="LA199" s="83"/>
      <c r="LB199" s="83"/>
      <c r="LC199" s="83"/>
      <c r="LD199" s="83"/>
      <c r="LE199" s="83"/>
      <c r="LF199" s="83"/>
      <c r="LG199" s="83"/>
      <c r="LH199" s="83"/>
      <c r="LI199" s="83"/>
      <c r="LJ199" s="83"/>
      <c r="LK199" s="83"/>
      <c r="LL199" s="83"/>
      <c r="LM199" s="83"/>
      <c r="LN199" s="83"/>
      <c r="LO199" s="83"/>
      <c r="LP199" s="83"/>
      <c r="LQ199" s="83"/>
      <c r="LR199" s="83"/>
      <c r="LS199" s="83"/>
      <c r="LT199" s="83"/>
      <c r="LU199" s="83"/>
      <c r="LV199" s="83"/>
      <c r="LW199" s="83"/>
      <c r="LX199" s="83"/>
      <c r="LY199" s="83"/>
      <c r="LZ199" s="83"/>
      <c r="MA199" s="83"/>
      <c r="MB199" s="83"/>
      <c r="MC199" s="83"/>
      <c r="MD199" s="83"/>
      <c r="ME199" s="83"/>
      <c r="MF199" s="83"/>
      <c r="MG199" s="83"/>
      <c r="MH199" s="83"/>
      <c r="MI199" s="83"/>
      <c r="MJ199" s="83"/>
      <c r="MK199" s="83"/>
      <c r="ML199" s="83"/>
      <c r="MM199" s="83"/>
      <c r="MN199" s="83"/>
      <c r="MO199" s="83"/>
      <c r="MP199" s="83"/>
      <c r="MQ199" s="83"/>
      <c r="MR199" s="83"/>
      <c r="MS199" s="83"/>
      <c r="MT199" s="83"/>
      <c r="MU199" s="83"/>
      <c r="MV199" s="83"/>
      <c r="MW199" s="83"/>
      <c r="MX199" s="83"/>
      <c r="MY199" s="83"/>
      <c r="MZ199" s="83"/>
      <c r="NA199" s="83"/>
      <c r="NB199" s="83"/>
      <c r="NC199" s="83"/>
      <c r="ND199" s="83"/>
      <c r="NE199" s="83"/>
      <c r="NF199" s="83"/>
      <c r="NG199" s="83"/>
      <c r="NH199" s="83"/>
      <c r="NI199" s="83"/>
      <c r="NJ199" s="83"/>
      <c r="NK199" s="83"/>
      <c r="NL199" s="83"/>
      <c r="NM199" s="83"/>
      <c r="NN199" s="83"/>
      <c r="NO199" s="83"/>
      <c r="NP199" s="83"/>
      <c r="NQ199" s="83"/>
      <c r="NR199" s="83"/>
      <c r="NS199" s="83"/>
      <c r="NT199" s="83"/>
      <c r="NU199" s="83"/>
      <c r="NV199" s="83"/>
      <c r="NW199" s="83"/>
      <c r="NX199" s="83"/>
      <c r="NY199" s="83"/>
      <c r="NZ199" s="83"/>
      <c r="OA199" s="83"/>
      <c r="OB199" s="83"/>
      <c r="OC199" s="83"/>
      <c r="OD199" s="83"/>
      <c r="OE199" s="83"/>
      <c r="OF199" s="83"/>
      <c r="OG199" s="83"/>
      <c r="OH199" s="83"/>
      <c r="OI199" s="83"/>
      <c r="OJ199" s="83"/>
      <c r="OK199" s="83"/>
      <c r="OL199" s="83"/>
      <c r="OM199" s="83"/>
      <c r="ON199" s="83"/>
      <c r="OO199" s="83"/>
      <c r="OP199" s="83"/>
      <c r="OQ199" s="83"/>
      <c r="OR199" s="83"/>
      <c r="OS199" s="83"/>
      <c r="OT199" s="83"/>
      <c r="OU199" s="83"/>
      <c r="OV199" s="83"/>
      <c r="OW199" s="83"/>
      <c r="OX199" s="83"/>
      <c r="OY199" s="83"/>
      <c r="OZ199" s="83"/>
      <c r="PA199" s="83"/>
      <c r="PB199" s="83"/>
      <c r="PC199" s="83"/>
      <c r="PD199" s="83"/>
      <c r="PE199" s="83"/>
      <c r="PF199" s="83"/>
      <c r="PG199" s="83"/>
      <c r="PH199" s="83"/>
      <c r="PI199" s="83"/>
      <c r="PJ199" s="83"/>
      <c r="PK199" s="83"/>
      <c r="PL199" s="83"/>
      <c r="PM199" s="83"/>
      <c r="PN199" s="83"/>
      <c r="PO199" s="83"/>
      <c r="PP199" s="83"/>
      <c r="PQ199" s="83"/>
      <c r="PR199" s="83"/>
      <c r="PS199" s="83"/>
      <c r="PT199" s="83"/>
      <c r="PU199" s="83"/>
      <c r="PV199" s="83"/>
      <c r="PW199" s="83"/>
      <c r="PX199" s="83"/>
      <c r="PY199" s="83"/>
      <c r="PZ199" s="83"/>
      <c r="QA199" s="83"/>
      <c r="QB199" s="83"/>
      <c r="QC199" s="83"/>
      <c r="QD199" s="83"/>
      <c r="QE199" s="83"/>
      <c r="QF199" s="83"/>
      <c r="QG199" s="83"/>
      <c r="QH199" s="83"/>
      <c r="QI199" s="83"/>
      <c r="QJ199" s="83"/>
      <c r="QK199" s="83"/>
      <c r="QL199" s="83"/>
      <c r="QM199" s="83"/>
      <c r="QN199" s="83"/>
      <c r="QO199" s="83"/>
      <c r="QP199" s="83"/>
      <c r="QQ199" s="83"/>
      <c r="QR199" s="83"/>
      <c r="QS199" s="83"/>
      <c r="QT199" s="83"/>
      <c r="QU199" s="83"/>
      <c r="QV199" s="83"/>
      <c r="QW199" s="83"/>
      <c r="QX199" s="83"/>
      <c r="QY199" s="83"/>
      <c r="QZ199" s="83"/>
      <c r="RA199" s="83"/>
      <c r="RB199" s="83"/>
      <c r="RC199" s="83"/>
      <c r="RD199" s="83"/>
      <c r="RE199" s="83"/>
      <c r="RF199" s="83"/>
      <c r="RG199" s="83"/>
      <c r="RH199" s="83"/>
      <c r="RI199" s="83"/>
      <c r="RJ199" s="83"/>
      <c r="RK199" s="83"/>
      <c r="RL199" s="83"/>
      <c r="RM199" s="83"/>
      <c r="RN199" s="83"/>
      <c r="RO199" s="83"/>
      <c r="RP199" s="83"/>
      <c r="RQ199" s="83"/>
      <c r="RR199" s="83"/>
      <c r="RS199" s="83"/>
      <c r="RT199" s="83"/>
      <c r="RU199" s="83"/>
      <c r="RV199" s="83"/>
      <c r="RW199" s="83"/>
      <c r="RX199" s="83"/>
      <c r="RY199" s="83"/>
      <c r="RZ199" s="83"/>
      <c r="SA199" s="83"/>
      <c r="SB199" s="83"/>
      <c r="SC199" s="83"/>
      <c r="SD199" s="83"/>
      <c r="SE199" s="83"/>
      <c r="SF199" s="83"/>
      <c r="SG199" s="83"/>
      <c r="SH199" s="83"/>
      <c r="SI199" s="83"/>
      <c r="SJ199" s="83"/>
      <c r="SK199" s="83"/>
      <c r="SL199" s="83"/>
      <c r="SM199" s="83"/>
      <c r="SN199" s="83"/>
      <c r="SO199" s="83"/>
      <c r="SP199" s="83"/>
      <c r="SQ199" s="83"/>
      <c r="SR199" s="83"/>
      <c r="SS199" s="83"/>
      <c r="ST199" s="83"/>
      <c r="SU199" s="83"/>
      <c r="SV199" s="83"/>
      <c r="SW199" s="83"/>
      <c r="SX199" s="83"/>
      <c r="SY199" s="83"/>
      <c r="SZ199" s="83"/>
      <c r="TA199" s="83"/>
      <c r="TB199" s="83"/>
      <c r="TC199" s="83"/>
      <c r="TD199" s="83"/>
      <c r="TE199" s="83"/>
      <c r="TF199" s="83"/>
      <c r="TG199" s="83"/>
      <c r="TH199" s="83"/>
      <c r="TI199" s="83"/>
      <c r="TJ199" s="83"/>
      <c r="TK199" s="83"/>
      <c r="TL199" s="83"/>
      <c r="TM199" s="83"/>
      <c r="TN199" s="83"/>
      <c r="TO199" s="83"/>
      <c r="TP199" s="83"/>
      <c r="TQ199" s="83"/>
      <c r="TR199" s="83"/>
      <c r="TS199" s="83"/>
      <c r="TT199" s="83"/>
      <c r="TU199" s="83"/>
      <c r="TV199" s="83"/>
      <c r="TW199" s="83"/>
      <c r="TX199" s="83"/>
      <c r="TY199" s="83"/>
      <c r="TZ199" s="83"/>
      <c r="UA199" s="83"/>
      <c r="UB199" s="83"/>
      <c r="UC199" s="83"/>
      <c r="UD199" s="83"/>
      <c r="UE199" s="83"/>
      <c r="UF199" s="83"/>
      <c r="UG199" s="83"/>
      <c r="UH199" s="83"/>
      <c r="UI199" s="83"/>
      <c r="UJ199" s="83"/>
      <c r="UK199" s="83"/>
      <c r="UL199" s="83"/>
      <c r="UM199" s="83"/>
      <c r="UN199" s="83"/>
      <c r="UO199" s="83"/>
      <c r="UP199" s="83"/>
      <c r="UQ199" s="83"/>
      <c r="UR199" s="83"/>
      <c r="US199" s="83"/>
      <c r="UT199" s="83"/>
      <c r="UU199" s="83"/>
      <c r="UV199" s="83"/>
      <c r="UW199" s="83"/>
      <c r="UX199" s="83"/>
      <c r="UY199" s="83"/>
      <c r="UZ199" s="83"/>
      <c r="VA199" s="83"/>
      <c r="VB199" s="83"/>
      <c r="VC199" s="83"/>
      <c r="VD199" s="83"/>
      <c r="VE199" s="83"/>
      <c r="VF199" s="83"/>
      <c r="VG199" s="83"/>
      <c r="VH199" s="83"/>
      <c r="VI199" s="83"/>
      <c r="VJ199" s="83"/>
      <c r="VK199" s="83"/>
      <c r="VL199" s="83"/>
      <c r="VM199" s="83"/>
      <c r="VN199" s="83"/>
      <c r="VO199" s="83"/>
      <c r="VP199" s="83"/>
      <c r="VQ199" s="83"/>
      <c r="VR199" s="83"/>
      <c r="VS199" s="83"/>
      <c r="VT199" s="83"/>
      <c r="VU199" s="83"/>
      <c r="VV199" s="83"/>
      <c r="VW199" s="83"/>
      <c r="VX199" s="83"/>
      <c r="VY199" s="83"/>
      <c r="VZ199" s="83"/>
      <c r="WA199" s="83"/>
      <c r="WB199" s="83"/>
      <c r="WC199" s="83"/>
      <c r="WD199" s="83"/>
      <c r="WE199" s="83"/>
      <c r="WF199" s="83"/>
      <c r="WG199" s="83"/>
      <c r="WH199" s="83"/>
      <c r="WI199" s="83"/>
      <c r="WJ199" s="83"/>
      <c r="WK199" s="83"/>
      <c r="WL199" s="83"/>
      <c r="WM199" s="83"/>
      <c r="WN199" s="83"/>
      <c r="WO199" s="83"/>
      <c r="WP199" s="83"/>
      <c r="WQ199" s="83"/>
      <c r="WR199" s="83"/>
      <c r="WS199" s="83"/>
      <c r="WT199" s="83"/>
      <c r="WU199" s="83"/>
      <c r="WV199" s="83"/>
      <c r="WW199" s="83"/>
      <c r="WX199" s="83"/>
      <c r="WY199" s="83"/>
      <c r="WZ199" s="83"/>
      <c r="XA199" s="83"/>
      <c r="XB199" s="83"/>
      <c r="XC199" s="83"/>
      <c r="XD199" s="83"/>
      <c r="XE199" s="83"/>
      <c r="XF199" s="83"/>
      <c r="XG199" s="83"/>
      <c r="XH199" s="83"/>
      <c r="XI199" s="83"/>
      <c r="XJ199" s="83"/>
      <c r="XK199" s="83"/>
      <c r="XL199" s="83"/>
      <c r="XM199" s="83"/>
      <c r="XN199" s="83"/>
      <c r="XO199" s="83"/>
      <c r="XP199" s="83"/>
      <c r="XQ199" s="83"/>
      <c r="XR199" s="83"/>
      <c r="XS199" s="83"/>
      <c r="XT199" s="83"/>
      <c r="XU199" s="83"/>
      <c r="XV199" s="83"/>
      <c r="XW199" s="83"/>
      <c r="XX199" s="83"/>
      <c r="XY199" s="83"/>
      <c r="XZ199" s="83"/>
      <c r="YA199" s="83"/>
      <c r="YB199" s="83"/>
      <c r="YC199" s="83"/>
      <c r="YD199" s="83"/>
      <c r="YE199" s="83"/>
      <c r="YF199" s="83"/>
      <c r="YG199" s="83"/>
      <c r="YH199" s="83"/>
      <c r="YI199" s="83"/>
      <c r="YJ199" s="83"/>
      <c r="YK199" s="83"/>
      <c r="YL199" s="83"/>
      <c r="YM199" s="83"/>
      <c r="YN199" s="83"/>
      <c r="YO199" s="83"/>
      <c r="YP199" s="83"/>
      <c r="YQ199" s="83"/>
      <c r="YR199" s="83"/>
      <c r="YS199" s="83"/>
      <c r="YT199" s="83"/>
      <c r="YU199" s="83"/>
      <c r="YV199" s="83"/>
      <c r="YW199" s="83"/>
      <c r="YX199" s="83"/>
      <c r="YY199" s="83"/>
      <c r="YZ199" s="83"/>
      <c r="ZA199" s="83"/>
      <c r="ZB199" s="83"/>
      <c r="ZC199" s="83"/>
      <c r="ZD199" s="83"/>
      <c r="ZE199" s="83"/>
      <c r="ZF199" s="83"/>
      <c r="ZG199" s="83"/>
      <c r="ZH199" s="83"/>
      <c r="ZI199" s="83"/>
      <c r="ZJ199" s="83"/>
      <c r="ZK199" s="83"/>
      <c r="ZL199" s="83"/>
      <c r="ZM199" s="83"/>
      <c r="ZN199" s="83"/>
      <c r="ZO199" s="83"/>
      <c r="ZP199" s="83"/>
      <c r="ZQ199" s="83"/>
      <c r="ZR199" s="83"/>
      <c r="ZS199" s="83"/>
      <c r="ZT199" s="83"/>
      <c r="ZU199" s="83"/>
      <c r="ZV199" s="83"/>
      <c r="ZW199" s="83"/>
      <c r="ZX199" s="83"/>
      <c r="ZY199" s="83"/>
      <c r="ZZ199" s="83"/>
      <c r="AAA199" s="83"/>
      <c r="AAB199" s="83"/>
      <c r="AAC199" s="83"/>
      <c r="AAD199" s="83"/>
      <c r="AAE199" s="83"/>
      <c r="AAF199" s="83"/>
      <c r="AAG199" s="83"/>
      <c r="AAH199" s="83"/>
      <c r="AAI199" s="83"/>
      <c r="AAJ199" s="83"/>
      <c r="AAK199" s="83"/>
      <c r="AAL199" s="83"/>
      <c r="AAM199" s="83"/>
      <c r="AAN199" s="83"/>
      <c r="AAO199" s="83"/>
      <c r="AAP199" s="83"/>
      <c r="AAQ199" s="83"/>
      <c r="AAR199" s="83"/>
      <c r="AAS199" s="83"/>
      <c r="AAT199" s="83"/>
      <c r="AAU199" s="83"/>
      <c r="AAV199" s="83"/>
      <c r="AAW199" s="83"/>
      <c r="AAX199" s="83"/>
      <c r="AAY199" s="83"/>
      <c r="AAZ199" s="83"/>
      <c r="ABA199" s="83"/>
      <c r="ABB199" s="83"/>
      <c r="ABC199" s="83"/>
      <c r="ABD199" s="83"/>
      <c r="ABE199" s="83"/>
      <c r="ABF199" s="83"/>
      <c r="ABG199" s="83"/>
      <c r="ABH199" s="83"/>
      <c r="ABI199" s="83"/>
      <c r="ABJ199" s="83"/>
      <c r="ABK199" s="83"/>
      <c r="ABL199" s="83"/>
      <c r="ABM199" s="83"/>
      <c r="ABN199" s="83"/>
      <c r="ABO199" s="83"/>
      <c r="ABP199" s="83"/>
      <c r="ABQ199" s="83"/>
      <c r="ABR199" s="83"/>
      <c r="ABS199" s="83"/>
      <c r="ABT199" s="83"/>
      <c r="ABU199" s="83"/>
      <c r="ABV199" s="83"/>
      <c r="ABW199" s="83"/>
      <c r="ABX199" s="83"/>
      <c r="ABY199" s="83"/>
      <c r="ABZ199" s="83"/>
      <c r="ACA199" s="83"/>
      <c r="ACB199" s="83"/>
      <c r="ACC199" s="83"/>
      <c r="ACD199" s="83"/>
      <c r="ACE199" s="83"/>
      <c r="ACF199" s="83"/>
      <c r="ACG199" s="83"/>
      <c r="ACH199" s="83"/>
      <c r="ACI199" s="83"/>
      <c r="ACJ199" s="83"/>
      <c r="ACK199" s="83"/>
      <c r="ACL199" s="83"/>
      <c r="ACM199" s="83"/>
      <c r="ACN199" s="83"/>
      <c r="ACO199" s="83"/>
      <c r="ACP199" s="83"/>
      <c r="ACQ199" s="83"/>
      <c r="ACR199" s="83"/>
      <c r="ACS199" s="83"/>
      <c r="ACT199" s="83"/>
      <c r="ACU199" s="83"/>
      <c r="ACV199" s="83"/>
      <c r="ACW199" s="83"/>
      <c r="ACX199" s="83"/>
      <c r="ACY199" s="83"/>
      <c r="ACZ199" s="83"/>
      <c r="ADA199" s="83"/>
      <c r="ADB199" s="83"/>
      <c r="ADC199" s="83"/>
      <c r="ADD199" s="83"/>
      <c r="ADE199" s="83"/>
      <c r="ADF199" s="83"/>
      <c r="ADG199" s="83"/>
      <c r="ADH199" s="83"/>
      <c r="ADI199" s="83"/>
      <c r="ADJ199" s="83"/>
      <c r="ADK199" s="83"/>
      <c r="ADL199" s="83"/>
      <c r="ADM199" s="83"/>
      <c r="ADN199" s="83"/>
      <c r="ADO199" s="83"/>
      <c r="ADP199" s="83"/>
      <c r="ADQ199" s="83"/>
      <c r="ADR199" s="83"/>
      <c r="ADS199" s="83"/>
      <c r="ADT199" s="83"/>
      <c r="ADU199" s="83"/>
      <c r="ADV199" s="83"/>
      <c r="ADW199" s="83"/>
      <c r="ADX199" s="83"/>
      <c r="ADY199" s="83"/>
      <c r="ADZ199" s="83"/>
      <c r="AEA199" s="83"/>
      <c r="AEB199" s="83"/>
      <c r="AEC199" s="83"/>
      <c r="AED199" s="83"/>
      <c r="AEE199" s="83"/>
      <c r="AEF199" s="83"/>
      <c r="AEG199" s="83"/>
      <c r="AEH199" s="83"/>
      <c r="AEI199" s="83"/>
      <c r="AEJ199" s="83"/>
      <c r="AEK199" s="83"/>
      <c r="AEL199" s="83"/>
      <c r="AEM199" s="83"/>
      <c r="AEN199" s="83"/>
      <c r="AEO199" s="83"/>
      <c r="AEP199" s="83"/>
      <c r="AEQ199" s="83"/>
      <c r="AER199" s="83"/>
      <c r="AES199" s="83"/>
      <c r="AET199" s="83"/>
      <c r="AEU199" s="83"/>
      <c r="AEV199" s="83"/>
      <c r="AEW199" s="83"/>
      <c r="AEX199" s="83"/>
      <c r="AEY199" s="83"/>
      <c r="AEZ199" s="83"/>
      <c r="AFA199" s="83"/>
      <c r="AFB199" s="83"/>
      <c r="AFC199" s="83"/>
      <c r="AFD199" s="83"/>
      <c r="AFE199" s="83"/>
      <c r="AFF199" s="83"/>
      <c r="AFG199" s="83"/>
      <c r="AFH199" s="83"/>
      <c r="AFI199" s="83"/>
      <c r="AFJ199" s="83"/>
      <c r="AFK199" s="83"/>
      <c r="AFL199" s="83"/>
      <c r="AFM199" s="83"/>
      <c r="AFN199" s="83"/>
      <c r="AFO199" s="83"/>
      <c r="AFP199" s="83"/>
      <c r="AFQ199" s="83"/>
      <c r="AFR199" s="83"/>
      <c r="AFS199" s="83"/>
      <c r="AFT199" s="83"/>
      <c r="AFU199" s="83"/>
      <c r="AFV199" s="83"/>
      <c r="AFW199" s="83"/>
      <c r="AFX199" s="83"/>
      <c r="AFY199" s="83"/>
      <c r="AFZ199" s="83"/>
      <c r="AGA199" s="83"/>
      <c r="AGB199" s="83"/>
      <c r="AGC199" s="83"/>
      <c r="AGD199" s="83"/>
      <c r="AGE199" s="83"/>
      <c r="AGF199" s="83"/>
      <c r="AGG199" s="83"/>
      <c r="AGH199" s="83"/>
      <c r="AGI199" s="83"/>
      <c r="AGJ199" s="83"/>
      <c r="AGK199" s="83"/>
      <c r="AGL199" s="83"/>
      <c r="AGM199" s="83"/>
      <c r="AGN199" s="83"/>
      <c r="AGO199" s="83"/>
      <c r="AGP199" s="83"/>
      <c r="AGQ199" s="83"/>
      <c r="AGR199" s="83"/>
      <c r="AGS199" s="83"/>
      <c r="AGT199" s="83"/>
      <c r="AGU199" s="83"/>
      <c r="AGV199" s="83"/>
      <c r="AGW199" s="83"/>
      <c r="AGX199" s="83"/>
      <c r="AGY199" s="83"/>
      <c r="AGZ199" s="83"/>
      <c r="AHA199" s="83"/>
      <c r="AHB199" s="83"/>
      <c r="AHC199" s="83"/>
      <c r="AHD199" s="83"/>
      <c r="AHE199" s="83"/>
      <c r="AHF199" s="83"/>
      <c r="AHG199" s="83"/>
      <c r="AHH199" s="83"/>
      <c r="AHI199" s="83"/>
      <c r="AHJ199" s="83"/>
      <c r="AHK199" s="83"/>
      <c r="AHL199" s="83"/>
      <c r="AHM199" s="83"/>
      <c r="AHN199" s="83"/>
      <c r="AHO199" s="83"/>
      <c r="AHP199" s="83"/>
      <c r="AHQ199" s="83"/>
      <c r="AHR199" s="83"/>
      <c r="AHS199" s="83"/>
      <c r="AHT199" s="83"/>
      <c r="AHU199" s="83"/>
      <c r="AHV199" s="83"/>
      <c r="AHW199" s="83"/>
      <c r="AHX199" s="83"/>
      <c r="AHY199" s="83"/>
      <c r="AHZ199" s="83"/>
      <c r="AIA199" s="83"/>
      <c r="AIB199" s="83"/>
      <c r="AIC199" s="83"/>
      <c r="AID199" s="83"/>
      <c r="AIE199" s="83"/>
      <c r="AIF199" s="83"/>
      <c r="AIG199" s="83"/>
      <c r="AIH199" s="83"/>
      <c r="AII199" s="83"/>
      <c r="AIJ199" s="83"/>
      <c r="AIK199" s="83"/>
      <c r="AIL199" s="83"/>
      <c r="AIM199" s="83"/>
      <c r="AIN199" s="83"/>
      <c r="AIO199" s="83"/>
      <c r="AIP199" s="83"/>
      <c r="AIQ199" s="83"/>
      <c r="AIR199" s="83"/>
      <c r="AIS199" s="83"/>
      <c r="AIT199" s="83"/>
      <c r="AIU199" s="83"/>
      <c r="AIV199" s="83"/>
      <c r="AIW199" s="83"/>
      <c r="AIX199" s="83"/>
      <c r="AIY199" s="83"/>
      <c r="AIZ199" s="83"/>
      <c r="AJA199" s="83"/>
      <c r="AJB199" s="83"/>
      <c r="AJC199" s="83"/>
      <c r="AJD199" s="83"/>
      <c r="AJE199" s="83"/>
      <c r="AJF199" s="83"/>
      <c r="AJG199" s="83"/>
      <c r="AJH199" s="83"/>
      <c r="AJI199" s="83"/>
      <c r="AJJ199" s="83"/>
      <c r="AJK199" s="83"/>
      <c r="AJL199" s="83"/>
      <c r="AJM199" s="83"/>
      <c r="AJN199" s="83"/>
      <c r="AJO199" s="83"/>
      <c r="AJP199" s="83"/>
      <c r="AJQ199" s="83"/>
      <c r="AJR199" s="83"/>
      <c r="AJS199" s="83"/>
      <c r="AJT199" s="83"/>
      <c r="AJU199" s="83"/>
      <c r="AJV199" s="83"/>
      <c r="AJW199" s="83"/>
      <c r="AJX199" s="83"/>
      <c r="AJY199" s="83"/>
      <c r="AJZ199" s="83"/>
      <c r="AKA199" s="83"/>
      <c r="AKB199" s="83"/>
      <c r="AKC199" s="83"/>
      <c r="AKD199" s="83"/>
      <c r="AKE199" s="83"/>
      <c r="AKF199" s="83"/>
      <c r="AKG199" s="83"/>
      <c r="AKH199" s="83"/>
      <c r="AKI199" s="83"/>
      <c r="AKJ199" s="83"/>
      <c r="AKK199" s="83"/>
      <c r="AKL199" s="83"/>
      <c r="AKM199" s="83"/>
      <c r="AKN199" s="83"/>
      <c r="AKO199" s="83"/>
      <c r="AKP199" s="83"/>
      <c r="AKQ199" s="83"/>
      <c r="AKR199" s="83"/>
      <c r="AKS199" s="83"/>
      <c r="AKT199" s="83"/>
      <c r="AKU199" s="83"/>
      <c r="AKV199" s="83"/>
      <c r="AKW199" s="83"/>
      <c r="AKX199" s="83"/>
      <c r="AKY199" s="83"/>
      <c r="AKZ199" s="83"/>
      <c r="ALA199" s="83"/>
      <c r="ALB199" s="83"/>
      <c r="ALC199" s="83"/>
      <c r="ALD199" s="83"/>
      <c r="ALE199" s="83"/>
      <c r="ALF199" s="83"/>
      <c r="ALG199" s="83"/>
      <c r="ALH199" s="83"/>
      <c r="ALI199" s="83"/>
      <c r="ALJ199" s="83"/>
      <c r="ALK199" s="83"/>
      <c r="ALL199" s="83"/>
      <c r="ALM199" s="83"/>
      <c r="ALN199" s="83"/>
      <c r="ALO199" s="83"/>
      <c r="ALP199" s="83"/>
      <c r="ALQ199" s="83"/>
      <c r="ALR199" s="83"/>
      <c r="ALS199" s="83"/>
      <c r="ALT199" s="83"/>
      <c r="ALU199" s="83"/>
      <c r="ALV199" s="83"/>
      <c r="ALW199" s="83"/>
      <c r="ALX199" s="83"/>
      <c r="ALY199" s="83"/>
      <c r="ALZ199" s="83"/>
      <c r="AMA199" s="83"/>
      <c r="AMB199" s="83"/>
      <c r="AMC199" s="83"/>
      <c r="AMD199" s="83"/>
      <c r="AME199" s="83"/>
      <c r="AMF199" s="83"/>
      <c r="AMG199" s="83"/>
      <c r="AMH199" s="83"/>
      <c r="AMI199" s="83"/>
      <c r="AMJ199" s="83"/>
      <c r="AMK199" s="83"/>
      <c r="AML199" s="83"/>
      <c r="AMM199" s="83"/>
      <c r="AMN199" s="83"/>
      <c r="AMO199" s="83"/>
      <c r="AMP199" s="83"/>
      <c r="AMQ199" s="83"/>
      <c r="AMR199" s="83"/>
      <c r="AMS199" s="83"/>
      <c r="AMT199" s="83"/>
      <c r="AMU199" s="83"/>
      <c r="AMV199" s="83"/>
      <c r="AMW199" s="83"/>
      <c r="AMX199" s="83"/>
      <c r="AMY199" s="83"/>
      <c r="AMZ199" s="83"/>
      <c r="ANA199" s="83"/>
      <c r="ANB199" s="83"/>
      <c r="ANC199" s="83"/>
      <c r="AND199" s="83"/>
      <c r="ANE199" s="83"/>
      <c r="ANF199" s="83"/>
      <c r="ANG199" s="83"/>
      <c r="ANH199" s="83"/>
      <c r="ANI199" s="83"/>
      <c r="ANJ199" s="83"/>
      <c r="ANK199" s="83"/>
      <c r="ANL199" s="83"/>
      <c r="ANM199" s="83"/>
      <c r="ANN199" s="83"/>
      <c r="ANO199" s="83"/>
      <c r="ANP199" s="83"/>
      <c r="ANQ199" s="83"/>
      <c r="ANR199" s="83"/>
      <c r="ANS199" s="83"/>
      <c r="ANT199" s="83"/>
      <c r="ANU199" s="83"/>
      <c r="ANV199" s="83"/>
      <c r="ANW199" s="83"/>
      <c r="ANX199" s="83"/>
      <c r="ANY199" s="83"/>
      <c r="ANZ199" s="83"/>
      <c r="AOA199" s="83"/>
      <c r="AOB199" s="83"/>
      <c r="AOC199" s="83"/>
      <c r="AOD199" s="83"/>
      <c r="AOE199" s="83"/>
      <c r="AOF199" s="83"/>
      <c r="AOG199" s="83"/>
      <c r="AOH199" s="83"/>
      <c r="AOI199" s="83"/>
      <c r="AOJ199" s="83"/>
      <c r="AOK199" s="83"/>
      <c r="AOL199" s="83"/>
      <c r="AOM199" s="83"/>
      <c r="AON199" s="83"/>
      <c r="AOO199" s="83"/>
      <c r="AOP199" s="83"/>
      <c r="AOQ199" s="83"/>
      <c r="AOR199" s="83"/>
      <c r="AOS199" s="83"/>
      <c r="AOT199" s="83"/>
      <c r="AOU199" s="83"/>
      <c r="AOV199" s="83"/>
      <c r="AOW199" s="83"/>
      <c r="AOX199" s="83"/>
      <c r="AOY199" s="83"/>
      <c r="AOZ199" s="83"/>
      <c r="APA199" s="83"/>
      <c r="APB199" s="83"/>
      <c r="APC199" s="83"/>
      <c r="APD199" s="83"/>
      <c r="APE199" s="83"/>
      <c r="APF199" s="83"/>
      <c r="APG199" s="83"/>
      <c r="APH199" s="83"/>
      <c r="API199" s="83"/>
      <c r="APJ199" s="83"/>
      <c r="APK199" s="83"/>
      <c r="APL199" s="83"/>
      <c r="APM199" s="83"/>
      <c r="APN199" s="83"/>
      <c r="APO199" s="83"/>
      <c r="APP199" s="83"/>
      <c r="APQ199" s="83"/>
      <c r="APR199" s="83"/>
      <c r="APS199" s="83"/>
      <c r="APT199" s="83"/>
      <c r="APU199" s="83"/>
      <c r="APV199" s="83"/>
      <c r="APW199" s="83"/>
      <c r="APX199" s="83"/>
      <c r="APY199" s="83"/>
      <c r="APZ199" s="83"/>
      <c r="AQA199" s="83"/>
      <c r="AQB199" s="83"/>
      <c r="AQC199" s="83"/>
      <c r="AQD199" s="83"/>
      <c r="AQE199" s="83"/>
      <c r="AQF199" s="83"/>
      <c r="AQG199" s="83"/>
      <c r="AQH199" s="83"/>
      <c r="AQI199" s="83"/>
      <c r="AQJ199" s="83"/>
      <c r="AQK199" s="83"/>
      <c r="AQL199" s="83"/>
      <c r="AQM199" s="83"/>
      <c r="AQN199" s="83"/>
      <c r="AQO199" s="83"/>
      <c r="AQP199" s="83"/>
      <c r="AQQ199" s="83"/>
      <c r="AQR199" s="83"/>
      <c r="AQS199" s="83"/>
      <c r="AQT199" s="83"/>
      <c r="AQU199" s="83"/>
      <c r="AQV199" s="83"/>
      <c r="AQW199" s="83"/>
      <c r="AQX199" s="83"/>
      <c r="AQY199" s="83"/>
      <c r="AQZ199" s="83"/>
      <c r="ARA199" s="83"/>
      <c r="ARB199" s="83"/>
      <c r="ARC199" s="83"/>
      <c r="ARD199" s="83"/>
      <c r="ARE199" s="83"/>
      <c r="ARF199" s="83"/>
      <c r="ARG199" s="83"/>
      <c r="ARH199" s="83"/>
      <c r="ARI199" s="83"/>
      <c r="ARJ199" s="83"/>
      <c r="ARK199" s="83"/>
      <c r="ARL199" s="83"/>
      <c r="ARM199" s="83"/>
      <c r="ARN199" s="83"/>
      <c r="ARO199" s="83"/>
      <c r="ARP199" s="83"/>
      <c r="ARQ199" s="83"/>
      <c r="ARR199" s="83"/>
      <c r="ARS199" s="83"/>
      <c r="ART199" s="83"/>
      <c r="ARU199" s="83"/>
      <c r="ARV199" s="83"/>
      <c r="ARW199" s="83"/>
      <c r="ARX199" s="83"/>
      <c r="ARY199" s="83"/>
      <c r="ARZ199" s="83"/>
      <c r="ASA199" s="83"/>
      <c r="ASB199" s="83"/>
      <c r="ASC199" s="83"/>
      <c r="ASD199" s="83"/>
      <c r="ASE199" s="83"/>
      <c r="ASF199" s="83"/>
      <c r="ASG199" s="83"/>
      <c r="ASH199" s="83"/>
      <c r="ASI199" s="83"/>
      <c r="ASJ199" s="83"/>
      <c r="ASK199" s="83"/>
      <c r="ASL199" s="83"/>
      <c r="ASM199" s="83"/>
      <c r="ASN199" s="83"/>
      <c r="ASO199" s="83"/>
      <c r="ASP199" s="83"/>
      <c r="ASQ199" s="83"/>
      <c r="ASR199" s="83"/>
      <c r="ASS199" s="83"/>
      <c r="AST199" s="83"/>
      <c r="ASU199" s="83"/>
      <c r="ASV199" s="83"/>
      <c r="ASW199" s="83"/>
      <c r="ASX199" s="83"/>
      <c r="ASY199" s="83"/>
      <c r="ASZ199" s="83"/>
      <c r="ATA199" s="83"/>
      <c r="ATB199" s="83"/>
      <c r="ATC199" s="83"/>
      <c r="ATD199" s="83"/>
      <c r="ATE199" s="83"/>
      <c r="ATF199" s="83"/>
      <c r="ATG199" s="83"/>
      <c r="ATH199" s="83"/>
      <c r="ATI199" s="83"/>
      <c r="ATJ199" s="83"/>
      <c r="ATK199" s="83"/>
      <c r="ATL199" s="83"/>
      <c r="ATM199" s="83"/>
      <c r="ATN199" s="83"/>
      <c r="ATO199" s="83"/>
      <c r="ATP199" s="83"/>
      <c r="ATQ199" s="83"/>
      <c r="ATR199" s="83"/>
      <c r="ATS199" s="83"/>
      <c r="ATT199" s="83"/>
      <c r="ATU199" s="83"/>
      <c r="ATV199" s="83"/>
      <c r="ATW199" s="83"/>
      <c r="ATX199" s="83"/>
      <c r="ATY199" s="83"/>
      <c r="ATZ199" s="83"/>
      <c r="AUA199" s="83"/>
      <c r="AUB199" s="83"/>
      <c r="AUC199" s="83"/>
      <c r="AUD199" s="83"/>
      <c r="AUE199" s="83"/>
      <c r="AUF199" s="83"/>
      <c r="AUG199" s="83"/>
      <c r="AUH199" s="83"/>
      <c r="AUI199" s="83"/>
      <c r="AUJ199" s="83"/>
      <c r="AUK199" s="83"/>
      <c r="AUL199" s="83"/>
      <c r="AUM199" s="83"/>
      <c r="AUN199" s="83"/>
      <c r="AUO199" s="83"/>
      <c r="AUP199" s="83"/>
      <c r="AUQ199" s="83"/>
      <c r="AUR199" s="83"/>
      <c r="AUS199" s="83"/>
      <c r="AUT199" s="83"/>
      <c r="AUU199" s="83"/>
      <c r="AUV199" s="83"/>
      <c r="AUW199" s="83"/>
      <c r="AUX199" s="83"/>
      <c r="AUY199" s="83"/>
      <c r="AUZ199" s="83"/>
      <c r="AVA199" s="83"/>
      <c r="AVB199" s="83"/>
      <c r="AVC199" s="83"/>
      <c r="AVD199" s="83"/>
      <c r="AVE199" s="83"/>
      <c r="AVF199" s="83"/>
      <c r="AVG199" s="83"/>
      <c r="AVH199" s="83"/>
      <c r="AVI199" s="83"/>
      <c r="AVJ199" s="83"/>
      <c r="AVK199" s="83"/>
      <c r="AVL199" s="83"/>
      <c r="AVM199" s="83"/>
      <c r="AVN199" s="83"/>
      <c r="AVO199" s="83"/>
      <c r="AVP199" s="83"/>
      <c r="AVQ199" s="83"/>
      <c r="AVR199" s="83"/>
      <c r="AVS199" s="83"/>
      <c r="AVT199" s="83"/>
      <c r="AVU199" s="83"/>
      <c r="AVV199" s="83"/>
      <c r="AVW199" s="83"/>
      <c r="AVX199" s="83"/>
      <c r="AVY199" s="83"/>
      <c r="AVZ199" s="83"/>
      <c r="AWA199" s="83"/>
      <c r="AWB199" s="83"/>
      <c r="AWC199" s="83"/>
      <c r="AWD199" s="83"/>
      <c r="AWE199" s="83"/>
      <c r="AWF199" s="83"/>
      <c r="AWG199" s="83"/>
      <c r="AWH199" s="83"/>
      <c r="AWI199" s="83"/>
      <c r="AWJ199" s="83"/>
      <c r="AWK199" s="83"/>
      <c r="AWL199" s="83"/>
      <c r="AWM199" s="83"/>
      <c r="AWN199" s="83"/>
      <c r="AWO199" s="83"/>
      <c r="AWP199" s="83"/>
      <c r="AWQ199" s="83"/>
      <c r="AWR199" s="83"/>
      <c r="AWS199" s="83"/>
      <c r="AWT199" s="83"/>
      <c r="AWU199" s="83"/>
      <c r="AWV199" s="83"/>
      <c r="AWW199" s="83"/>
      <c r="AWX199" s="83"/>
      <c r="AWY199" s="83"/>
      <c r="AWZ199" s="83"/>
      <c r="AXA199" s="83"/>
      <c r="AXB199" s="83"/>
      <c r="AXC199" s="83"/>
      <c r="AXD199" s="83"/>
      <c r="AXE199" s="83"/>
      <c r="AXF199" s="83"/>
      <c r="AXG199" s="83"/>
      <c r="AXH199" s="83"/>
      <c r="AXI199" s="83"/>
      <c r="AXJ199" s="83"/>
      <c r="AXK199" s="83"/>
      <c r="AXL199" s="83"/>
      <c r="AXM199" s="83"/>
      <c r="AXN199" s="83"/>
      <c r="AXO199" s="83"/>
      <c r="AXP199" s="83"/>
      <c r="AXQ199" s="83"/>
      <c r="AXR199" s="83"/>
      <c r="AXS199" s="83"/>
      <c r="AXT199" s="83"/>
      <c r="AXU199" s="83"/>
      <c r="AXV199" s="83"/>
      <c r="AXW199" s="83"/>
      <c r="AXX199" s="83"/>
      <c r="AXY199" s="83"/>
      <c r="AXZ199" s="83"/>
      <c r="AYA199" s="83"/>
      <c r="AYB199" s="83"/>
      <c r="AYC199" s="83"/>
      <c r="AYD199" s="83"/>
      <c r="AYE199" s="83"/>
      <c r="AYF199" s="83"/>
      <c r="AYG199" s="83"/>
      <c r="AYH199" s="83"/>
      <c r="AYI199" s="83"/>
      <c r="AYJ199" s="83"/>
      <c r="AYK199" s="83"/>
      <c r="AYL199" s="83"/>
      <c r="AYM199" s="83"/>
      <c r="AYN199" s="83"/>
      <c r="AYO199" s="83"/>
      <c r="AYP199" s="83"/>
      <c r="AYQ199" s="83"/>
      <c r="AYR199" s="83"/>
      <c r="AYS199" s="83"/>
      <c r="AYT199" s="83"/>
      <c r="AYU199" s="83"/>
      <c r="AYV199" s="83"/>
      <c r="AYW199" s="83"/>
      <c r="AYX199" s="83"/>
      <c r="AYY199" s="83"/>
      <c r="AYZ199" s="83"/>
      <c r="AZA199" s="83"/>
      <c r="AZB199" s="83"/>
      <c r="AZC199" s="83"/>
      <c r="AZD199" s="83"/>
      <c r="AZE199" s="83"/>
      <c r="AZF199" s="83"/>
      <c r="AZG199" s="83"/>
      <c r="AZH199" s="83"/>
      <c r="AZI199" s="83"/>
      <c r="AZJ199" s="83"/>
      <c r="AZK199" s="83"/>
      <c r="AZL199" s="83"/>
      <c r="AZM199" s="83"/>
      <c r="AZN199" s="83"/>
      <c r="AZO199" s="83"/>
      <c r="AZP199" s="83"/>
      <c r="AZQ199" s="83"/>
      <c r="AZR199" s="83"/>
      <c r="AZS199" s="83"/>
      <c r="AZT199" s="83"/>
      <c r="AZU199" s="83"/>
      <c r="AZV199" s="83"/>
      <c r="AZW199" s="83"/>
      <c r="AZX199" s="83"/>
      <c r="AZY199" s="83"/>
      <c r="AZZ199" s="83"/>
      <c r="BAA199" s="83"/>
      <c r="BAB199" s="83"/>
      <c r="BAC199" s="83"/>
      <c r="BAD199" s="83"/>
      <c r="BAE199" s="83"/>
      <c r="BAF199" s="83"/>
      <c r="BAG199" s="83"/>
      <c r="BAH199" s="83"/>
      <c r="BAI199" s="83"/>
      <c r="BAJ199" s="83"/>
      <c r="BAK199" s="83"/>
      <c r="BAL199" s="83"/>
      <c r="BAM199" s="83"/>
      <c r="BAN199" s="83"/>
      <c r="BAO199" s="83"/>
      <c r="BAP199" s="83"/>
      <c r="BAQ199" s="83"/>
      <c r="BAR199" s="83"/>
      <c r="BAS199" s="83"/>
      <c r="BAT199" s="83"/>
      <c r="BAU199" s="83"/>
      <c r="BAV199" s="83"/>
      <c r="BAW199" s="83"/>
      <c r="BAX199" s="83"/>
      <c r="BAY199" s="83"/>
      <c r="BAZ199" s="83"/>
      <c r="BBA199" s="83"/>
      <c r="BBB199" s="83"/>
      <c r="BBC199" s="83"/>
      <c r="BBD199" s="83"/>
      <c r="BBE199" s="83"/>
      <c r="BBF199" s="83"/>
      <c r="BBG199" s="83"/>
      <c r="BBH199" s="83"/>
      <c r="BBI199" s="83"/>
      <c r="BBJ199" s="83"/>
      <c r="BBK199" s="83"/>
      <c r="BBL199" s="83"/>
      <c r="BBM199" s="83"/>
      <c r="BBN199" s="83"/>
      <c r="BBO199" s="83"/>
      <c r="BBP199" s="83"/>
      <c r="BBQ199" s="83"/>
      <c r="BBR199" s="83"/>
      <c r="BBS199" s="83"/>
      <c r="BBT199" s="83"/>
      <c r="BBU199" s="83"/>
      <c r="BBV199" s="83"/>
      <c r="BBW199" s="83"/>
      <c r="BBX199" s="83"/>
      <c r="BBY199" s="83"/>
      <c r="BBZ199" s="83"/>
      <c r="BCA199" s="83"/>
      <c r="BCB199" s="83"/>
      <c r="BCC199" s="83"/>
      <c r="BCD199" s="83"/>
      <c r="BCE199" s="83"/>
      <c r="BCF199" s="83"/>
      <c r="BCG199" s="83"/>
      <c r="BCH199" s="83"/>
      <c r="BCI199" s="83"/>
      <c r="BCJ199" s="83"/>
      <c r="BCK199" s="83"/>
      <c r="BCL199" s="83"/>
      <c r="BCM199" s="83"/>
      <c r="BCN199" s="83"/>
      <c r="BCO199" s="83"/>
      <c r="BCP199" s="83"/>
      <c r="BCQ199" s="83"/>
      <c r="BCR199" s="83"/>
      <c r="BCS199" s="83"/>
      <c r="BCT199" s="83"/>
      <c r="BCU199" s="83"/>
      <c r="BCV199" s="83"/>
      <c r="BCW199" s="83"/>
      <c r="BCX199" s="83"/>
      <c r="BCY199" s="83"/>
      <c r="BCZ199" s="83"/>
      <c r="BDA199" s="83"/>
      <c r="BDB199" s="83"/>
      <c r="BDC199" s="83"/>
      <c r="BDD199" s="83"/>
      <c r="BDE199" s="83"/>
      <c r="BDF199" s="83"/>
      <c r="BDG199" s="83"/>
      <c r="BDH199" s="83"/>
      <c r="BDI199" s="83"/>
      <c r="BDJ199" s="83"/>
      <c r="BDK199" s="83"/>
      <c r="BDL199" s="83"/>
      <c r="BDM199" s="83"/>
      <c r="BDN199" s="83"/>
      <c r="BDO199" s="83"/>
      <c r="BDP199" s="83"/>
      <c r="BDQ199" s="83"/>
      <c r="BDR199" s="83"/>
      <c r="BDS199" s="83"/>
      <c r="BDT199" s="83"/>
      <c r="BDU199" s="83"/>
      <c r="BDV199" s="83"/>
      <c r="BDW199" s="83"/>
      <c r="BDX199" s="83"/>
      <c r="BDY199" s="83"/>
      <c r="BDZ199" s="83"/>
      <c r="BEA199" s="83"/>
      <c r="BEB199" s="83"/>
      <c r="BEC199" s="83"/>
      <c r="BED199" s="83"/>
      <c r="BEE199" s="83"/>
      <c r="BEF199" s="83"/>
      <c r="BEG199" s="83"/>
      <c r="BEH199" s="83"/>
      <c r="BEI199" s="83"/>
      <c r="BEJ199" s="83"/>
      <c r="BEK199" s="83"/>
      <c r="BEL199" s="83"/>
      <c r="BEM199" s="83"/>
      <c r="BEN199" s="83"/>
      <c r="BEO199" s="83"/>
      <c r="BEP199" s="83"/>
      <c r="BEQ199" s="83"/>
      <c r="BER199" s="83"/>
      <c r="BES199" s="83"/>
      <c r="BET199" s="83"/>
      <c r="BEU199" s="83"/>
      <c r="BEV199" s="83"/>
      <c r="BEW199" s="83"/>
      <c r="BEX199" s="83"/>
      <c r="BEY199" s="83"/>
      <c r="BEZ199" s="83"/>
      <c r="BFA199" s="83"/>
      <c r="BFB199" s="83"/>
      <c r="BFC199" s="83"/>
      <c r="BFD199" s="83"/>
      <c r="BFE199" s="83"/>
      <c r="BFF199" s="83"/>
      <c r="BFG199" s="83"/>
      <c r="BFH199" s="83"/>
      <c r="BFI199" s="83"/>
      <c r="BFJ199" s="83"/>
      <c r="BFK199" s="83"/>
      <c r="BFL199" s="83"/>
      <c r="BFM199" s="83"/>
      <c r="BFN199" s="83"/>
      <c r="BFO199" s="83"/>
      <c r="BFP199" s="83"/>
      <c r="BFQ199" s="83"/>
      <c r="BFR199" s="83"/>
      <c r="BFS199" s="83"/>
      <c r="BFT199" s="83"/>
      <c r="BFU199" s="83"/>
      <c r="BFV199" s="83"/>
      <c r="BFW199" s="83"/>
      <c r="BFX199" s="83"/>
      <c r="BFY199" s="83"/>
      <c r="BFZ199" s="83"/>
      <c r="BGA199" s="83"/>
      <c r="BGB199" s="83"/>
      <c r="BGC199" s="83"/>
      <c r="BGD199" s="83"/>
      <c r="BGE199" s="83"/>
      <c r="BGF199" s="83"/>
      <c r="BGG199" s="83"/>
      <c r="BGH199" s="83"/>
      <c r="BGI199" s="83"/>
      <c r="BGJ199" s="83"/>
      <c r="BGK199" s="83"/>
      <c r="BGL199" s="83"/>
      <c r="BGM199" s="83"/>
      <c r="BGN199" s="83"/>
      <c r="BGO199" s="83"/>
      <c r="BGP199" s="83"/>
      <c r="BGQ199" s="83"/>
      <c r="BGR199" s="83"/>
      <c r="BGS199" s="83"/>
      <c r="BGT199" s="83"/>
      <c r="BGU199" s="83"/>
      <c r="BGV199" s="83"/>
      <c r="BGW199" s="83"/>
      <c r="BGX199" s="83"/>
      <c r="BGY199" s="83"/>
      <c r="BGZ199" s="83"/>
      <c r="BHA199" s="83"/>
      <c r="BHB199" s="83"/>
      <c r="BHC199" s="83"/>
      <c r="BHD199" s="83"/>
      <c r="BHE199" s="83"/>
      <c r="BHF199" s="83"/>
      <c r="BHG199" s="83"/>
      <c r="BHH199" s="83"/>
      <c r="BHI199" s="83"/>
      <c r="BHJ199" s="83"/>
      <c r="BHK199" s="83"/>
      <c r="BHL199" s="83"/>
      <c r="BHM199" s="83"/>
      <c r="BHN199" s="83"/>
      <c r="BHO199" s="83"/>
      <c r="BHP199" s="83"/>
      <c r="BHQ199" s="83"/>
      <c r="BHR199" s="83"/>
      <c r="BHS199" s="83"/>
      <c r="BHT199" s="83"/>
      <c r="BHU199" s="83"/>
      <c r="BHV199" s="83"/>
      <c r="BHW199" s="83"/>
      <c r="BHX199" s="83"/>
      <c r="BHY199" s="83"/>
      <c r="BHZ199" s="83"/>
      <c r="BIA199" s="83"/>
      <c r="BIB199" s="83"/>
      <c r="BIC199" s="83"/>
      <c r="BID199" s="83"/>
      <c r="BIE199" s="83"/>
      <c r="BIF199" s="83"/>
      <c r="BIG199" s="83"/>
      <c r="BIH199" s="83"/>
      <c r="BII199" s="83"/>
      <c r="BIJ199" s="83"/>
      <c r="BIK199" s="83"/>
      <c r="BIL199" s="83"/>
      <c r="BIM199" s="83"/>
      <c r="BIN199" s="83"/>
      <c r="BIO199" s="83"/>
      <c r="BIP199" s="83"/>
      <c r="BIQ199" s="83"/>
      <c r="BIR199" s="83"/>
      <c r="BIS199" s="83"/>
      <c r="BIT199" s="83"/>
      <c r="BIU199" s="83"/>
      <c r="BIV199" s="83"/>
      <c r="BIW199" s="83"/>
      <c r="BIX199" s="83"/>
      <c r="BIY199" s="83"/>
      <c r="BIZ199" s="83"/>
      <c r="BJA199" s="83"/>
      <c r="BJB199" s="83"/>
      <c r="BJC199" s="83"/>
      <c r="BJD199" s="83"/>
      <c r="BJE199" s="83"/>
      <c r="BJF199" s="83"/>
      <c r="BJG199" s="83"/>
      <c r="BJH199" s="83"/>
      <c r="BJI199" s="83"/>
      <c r="BJJ199" s="83"/>
      <c r="BJK199" s="83"/>
      <c r="BJL199" s="83"/>
      <c r="BJM199" s="83"/>
      <c r="BJN199" s="83"/>
      <c r="BJO199" s="83"/>
      <c r="BJP199" s="83"/>
      <c r="BJQ199" s="83"/>
      <c r="BJR199" s="83"/>
      <c r="BJS199" s="83"/>
      <c r="BJT199" s="83"/>
      <c r="BJU199" s="83"/>
      <c r="BJV199" s="83"/>
      <c r="BJW199" s="83"/>
      <c r="BJX199" s="83"/>
      <c r="BJY199" s="83"/>
      <c r="BJZ199" s="83"/>
      <c r="BKA199" s="83"/>
      <c r="BKB199" s="83"/>
      <c r="BKC199" s="83"/>
      <c r="BKD199" s="83"/>
      <c r="BKE199" s="83"/>
      <c r="BKF199" s="83"/>
      <c r="BKG199" s="83"/>
      <c r="BKH199" s="83"/>
      <c r="BKI199" s="83"/>
      <c r="BKJ199" s="83"/>
      <c r="BKK199" s="83"/>
      <c r="BKL199" s="83"/>
      <c r="BKM199" s="83"/>
      <c r="BKN199" s="83"/>
      <c r="BKO199" s="83"/>
      <c r="BKP199" s="83"/>
      <c r="BKQ199" s="83"/>
      <c r="BKR199" s="83"/>
      <c r="BKS199" s="83"/>
      <c r="BKT199" s="83"/>
      <c r="BKU199" s="83"/>
      <c r="BKV199" s="83"/>
      <c r="BKW199" s="83"/>
      <c r="BKX199" s="83"/>
      <c r="BKY199" s="83"/>
      <c r="BKZ199" s="83"/>
      <c r="BLA199" s="83"/>
      <c r="BLB199" s="83"/>
      <c r="BLC199" s="83"/>
      <c r="BLD199" s="83"/>
      <c r="BLE199" s="83"/>
      <c r="BLF199" s="83"/>
      <c r="BLG199" s="83"/>
      <c r="BLH199" s="83"/>
      <c r="BLI199" s="83"/>
      <c r="BLJ199" s="83"/>
      <c r="BLK199" s="83"/>
      <c r="BLL199" s="83"/>
      <c r="BLM199" s="83"/>
      <c r="BLN199" s="83"/>
      <c r="BLO199" s="83"/>
      <c r="BLP199" s="83"/>
      <c r="BLQ199" s="83"/>
      <c r="BLR199" s="83"/>
      <c r="BLS199" s="83"/>
      <c r="BLT199" s="83"/>
      <c r="BLU199" s="83"/>
      <c r="BLV199" s="83"/>
      <c r="BLW199" s="83"/>
      <c r="BLX199" s="83"/>
      <c r="BLY199" s="83"/>
      <c r="BLZ199" s="83"/>
      <c r="BMA199" s="83"/>
      <c r="BMB199" s="83"/>
      <c r="BMC199" s="83"/>
      <c r="BMD199" s="83"/>
      <c r="BME199" s="83"/>
      <c r="BMF199" s="83"/>
      <c r="BMG199" s="83"/>
      <c r="BMH199" s="83"/>
      <c r="BMI199" s="83"/>
      <c r="BMJ199" s="83"/>
      <c r="BMK199" s="83"/>
      <c r="BML199" s="83"/>
      <c r="BMM199" s="83"/>
      <c r="BMN199" s="83"/>
      <c r="BMO199" s="83"/>
      <c r="BMP199" s="83"/>
      <c r="BMQ199" s="83"/>
      <c r="BMR199" s="83"/>
      <c r="BMS199" s="83"/>
      <c r="BMT199" s="83"/>
      <c r="BMU199" s="83"/>
      <c r="BMV199" s="83"/>
      <c r="BMW199" s="83"/>
      <c r="BMX199" s="83"/>
      <c r="BMY199" s="83"/>
      <c r="BMZ199" s="83"/>
      <c r="BNA199" s="83"/>
      <c r="BNB199" s="83"/>
      <c r="BNC199" s="83"/>
      <c r="BND199" s="83"/>
      <c r="BNE199" s="83"/>
      <c r="BNF199" s="83"/>
      <c r="BNG199" s="83"/>
      <c r="BNH199" s="83"/>
      <c r="BNI199" s="83"/>
      <c r="BNJ199" s="83"/>
      <c r="BNK199" s="83"/>
      <c r="BNL199" s="83"/>
      <c r="BNM199" s="83"/>
      <c r="BNN199" s="83"/>
      <c r="BNO199" s="83"/>
      <c r="BNP199" s="83"/>
      <c r="BNQ199" s="83"/>
      <c r="BNR199" s="83"/>
      <c r="BNS199" s="83"/>
      <c r="BNT199" s="83"/>
      <c r="BNU199" s="83"/>
      <c r="BNV199" s="83"/>
      <c r="BNW199" s="83"/>
      <c r="BNX199" s="83"/>
      <c r="BNY199" s="83"/>
      <c r="BNZ199" s="83"/>
      <c r="BOA199" s="83"/>
      <c r="BOB199" s="83"/>
      <c r="BOC199" s="83"/>
      <c r="BOD199" s="83"/>
      <c r="BOE199" s="83"/>
      <c r="BOF199" s="83"/>
      <c r="BOG199" s="83"/>
      <c r="BOH199" s="83"/>
      <c r="BOI199" s="83"/>
      <c r="BOJ199" s="83"/>
      <c r="BOK199" s="83"/>
      <c r="BOL199" s="83"/>
      <c r="BOM199" s="83"/>
      <c r="BON199" s="83"/>
      <c r="BOO199" s="83"/>
      <c r="BOP199" s="83"/>
      <c r="BOQ199" s="83"/>
      <c r="BOR199" s="83"/>
      <c r="BOS199" s="83"/>
      <c r="BOT199" s="83"/>
      <c r="BOU199" s="83"/>
      <c r="BOV199" s="83"/>
      <c r="BOW199" s="83"/>
      <c r="BOX199" s="83"/>
      <c r="BOY199" s="83"/>
      <c r="BOZ199" s="83"/>
      <c r="BPA199" s="83"/>
      <c r="BPB199" s="83"/>
      <c r="BPC199" s="83"/>
      <c r="BPD199" s="83"/>
      <c r="BPE199" s="83"/>
      <c r="BPF199" s="83"/>
      <c r="BPG199" s="83"/>
      <c r="BPH199" s="83"/>
      <c r="BPI199" s="83"/>
      <c r="BPJ199" s="83"/>
      <c r="BPK199" s="83"/>
      <c r="BPL199" s="83"/>
      <c r="BPM199" s="83"/>
      <c r="BPN199" s="83"/>
      <c r="BPO199" s="83"/>
      <c r="BPP199" s="83"/>
      <c r="BPQ199" s="83"/>
      <c r="BPR199" s="83"/>
      <c r="BPS199" s="83"/>
      <c r="BPT199" s="83"/>
      <c r="BPU199" s="83"/>
      <c r="BPV199" s="83"/>
      <c r="BPW199" s="83"/>
      <c r="BPX199" s="83"/>
      <c r="BPY199" s="83"/>
      <c r="BPZ199" s="83"/>
      <c r="BQA199" s="83"/>
      <c r="BQB199" s="83"/>
      <c r="BQC199" s="83"/>
      <c r="BQD199" s="83"/>
      <c r="BQE199" s="83"/>
      <c r="BQF199" s="83"/>
      <c r="BQG199" s="83"/>
      <c r="BQH199" s="83"/>
      <c r="BQI199" s="83"/>
      <c r="BQJ199" s="83"/>
      <c r="BQK199" s="83"/>
      <c r="BQL199" s="83"/>
      <c r="BQM199" s="83"/>
      <c r="BQN199" s="83"/>
      <c r="BQO199" s="83"/>
      <c r="BQP199" s="83"/>
      <c r="BQQ199" s="83"/>
      <c r="BQR199" s="83"/>
      <c r="BQS199" s="83"/>
      <c r="BQT199" s="83"/>
      <c r="BQU199" s="83"/>
      <c r="BQV199" s="83"/>
      <c r="BQW199" s="83"/>
      <c r="BQX199" s="83"/>
      <c r="BQY199" s="83"/>
      <c r="BQZ199" s="83"/>
      <c r="BRA199" s="83"/>
      <c r="BRB199" s="83"/>
      <c r="BRC199" s="83"/>
      <c r="BRD199" s="83"/>
      <c r="BRE199" s="83"/>
      <c r="BRF199" s="83"/>
      <c r="BRG199" s="83"/>
      <c r="BRH199" s="83"/>
      <c r="BRI199" s="83"/>
      <c r="BRJ199" s="83"/>
      <c r="BRK199" s="83"/>
      <c r="BRL199" s="83"/>
      <c r="BRM199" s="83"/>
      <c r="BRN199" s="83"/>
      <c r="BRO199" s="83"/>
      <c r="BRP199" s="83"/>
      <c r="BRQ199" s="83"/>
      <c r="BRR199" s="83"/>
      <c r="BRS199" s="83"/>
      <c r="BRT199" s="83"/>
      <c r="BRU199" s="83"/>
      <c r="BRV199" s="83"/>
      <c r="BRW199" s="83"/>
      <c r="BRX199" s="83"/>
      <c r="BRY199" s="83"/>
      <c r="BRZ199" s="83"/>
      <c r="BSA199" s="83"/>
      <c r="BSB199" s="83"/>
      <c r="BSC199" s="83"/>
      <c r="BSD199" s="83"/>
      <c r="BSE199" s="83"/>
      <c r="BSF199" s="83"/>
      <c r="BSG199" s="83"/>
      <c r="BSH199" s="83"/>
      <c r="BSI199" s="83"/>
      <c r="BSJ199" s="83"/>
      <c r="BSK199" s="83"/>
      <c r="BSL199" s="83"/>
      <c r="BSM199" s="83"/>
      <c r="BSN199" s="83"/>
      <c r="BSO199" s="83"/>
      <c r="BSP199" s="83"/>
      <c r="BSQ199" s="83"/>
      <c r="BSR199" s="83"/>
      <c r="BSS199" s="83"/>
      <c r="BST199" s="83"/>
      <c r="BSU199" s="83"/>
      <c r="BSV199" s="83"/>
      <c r="BSW199" s="83"/>
      <c r="BSX199" s="83"/>
      <c r="BSY199" s="83"/>
      <c r="BSZ199" s="83"/>
      <c r="BTA199" s="83"/>
      <c r="BTB199" s="83"/>
      <c r="BTC199" s="83"/>
      <c r="BTD199" s="83"/>
      <c r="BTE199" s="83"/>
      <c r="BTF199" s="83"/>
      <c r="BTG199" s="83"/>
      <c r="BTH199" s="83"/>
      <c r="BTI199" s="83"/>
      <c r="BTJ199" s="83"/>
      <c r="BTK199" s="83"/>
      <c r="BTL199" s="83"/>
      <c r="BTM199" s="83"/>
      <c r="BTN199" s="83"/>
      <c r="BTO199" s="83"/>
      <c r="BTP199" s="83"/>
      <c r="BTQ199" s="83"/>
      <c r="BTR199" s="83"/>
      <c r="BTS199" s="83"/>
      <c r="BTT199" s="83"/>
      <c r="BTU199" s="83"/>
      <c r="BTV199" s="83"/>
      <c r="BTW199" s="83"/>
      <c r="BTX199" s="83"/>
      <c r="BTY199" s="83"/>
      <c r="BTZ199" s="83"/>
      <c r="BUA199" s="83"/>
      <c r="BUB199" s="83"/>
      <c r="BUC199" s="83"/>
      <c r="BUD199" s="83"/>
      <c r="BUE199" s="83"/>
      <c r="BUF199" s="83"/>
      <c r="BUG199" s="83"/>
      <c r="BUH199" s="83"/>
      <c r="BUI199" s="83"/>
      <c r="BUJ199" s="83"/>
      <c r="BUK199" s="83"/>
      <c r="BUL199" s="83"/>
      <c r="BUM199" s="83"/>
      <c r="BUN199" s="83"/>
      <c r="BUO199" s="83"/>
      <c r="BUP199" s="83"/>
      <c r="BUQ199" s="83"/>
      <c r="BUR199" s="83"/>
      <c r="BUS199" s="83"/>
      <c r="BUT199" s="83"/>
      <c r="BUU199" s="83"/>
      <c r="BUV199" s="83"/>
      <c r="BUW199" s="83"/>
      <c r="BUX199" s="83"/>
      <c r="BUY199" s="83"/>
      <c r="BUZ199" s="83"/>
      <c r="BVA199" s="83"/>
      <c r="BVB199" s="83"/>
      <c r="BVC199" s="83"/>
      <c r="BVD199" s="83"/>
      <c r="BVE199" s="83"/>
      <c r="BVF199" s="83"/>
      <c r="BVG199" s="83"/>
      <c r="BVH199" s="83"/>
      <c r="BVI199" s="83"/>
      <c r="BVJ199" s="83"/>
      <c r="BVK199" s="83"/>
      <c r="BVL199" s="83"/>
      <c r="BVM199" s="83"/>
      <c r="BVN199" s="83"/>
      <c r="BVO199" s="83"/>
      <c r="BVP199" s="83"/>
      <c r="BVQ199" s="83"/>
      <c r="BVR199" s="83"/>
      <c r="BVS199" s="83"/>
      <c r="BVT199" s="83"/>
      <c r="BVU199" s="83"/>
      <c r="BVV199" s="83"/>
      <c r="BVW199" s="83"/>
      <c r="BVX199" s="83"/>
      <c r="BVY199" s="83"/>
      <c r="BVZ199" s="83"/>
      <c r="BWA199" s="83"/>
      <c r="BWB199" s="83"/>
      <c r="BWC199" s="83"/>
      <c r="BWD199" s="83"/>
      <c r="BWE199" s="83"/>
      <c r="BWF199" s="83"/>
      <c r="BWG199" s="83"/>
      <c r="BWH199" s="83"/>
      <c r="BWI199" s="83"/>
      <c r="BWJ199" s="83"/>
      <c r="BWK199" s="83"/>
      <c r="BWL199" s="83"/>
      <c r="BWM199" s="83"/>
      <c r="BWN199" s="83"/>
      <c r="BWO199" s="83"/>
      <c r="BWP199" s="83"/>
      <c r="BWQ199" s="83"/>
      <c r="BWR199" s="83"/>
      <c r="BWS199" s="83"/>
      <c r="BWT199" s="83"/>
      <c r="BWU199" s="83"/>
      <c r="BWV199" s="83"/>
      <c r="BWW199" s="83"/>
      <c r="BWX199" s="83"/>
      <c r="BWY199" s="83"/>
      <c r="BWZ199" s="83"/>
      <c r="BXA199" s="83"/>
      <c r="BXB199" s="83"/>
      <c r="BXC199" s="83"/>
      <c r="BXD199" s="83"/>
      <c r="BXE199" s="83"/>
      <c r="BXF199" s="83"/>
      <c r="BXG199" s="83"/>
      <c r="BXH199" s="83"/>
      <c r="BXI199" s="83"/>
      <c r="BXJ199" s="83"/>
      <c r="BXK199" s="83"/>
      <c r="BXL199" s="83"/>
      <c r="BXM199" s="83"/>
      <c r="BXN199" s="83"/>
      <c r="BXO199" s="83"/>
      <c r="BXP199" s="83"/>
      <c r="BXQ199" s="83"/>
      <c r="BXR199" s="83"/>
      <c r="BXS199" s="83"/>
      <c r="BXT199" s="83"/>
      <c r="BXU199" s="83"/>
      <c r="BXV199" s="83"/>
      <c r="BXW199" s="83"/>
      <c r="BXX199" s="83"/>
      <c r="BXY199" s="83"/>
      <c r="BXZ199" s="83"/>
      <c r="BYA199" s="83"/>
      <c r="BYB199" s="83"/>
      <c r="BYC199" s="83"/>
      <c r="BYD199" s="83"/>
      <c r="BYE199" s="83"/>
      <c r="BYF199" s="83"/>
      <c r="BYG199" s="83"/>
      <c r="BYH199" s="83"/>
      <c r="BYI199" s="83"/>
      <c r="BYJ199" s="83"/>
      <c r="BYK199" s="83"/>
      <c r="BYL199" s="83"/>
      <c r="BYM199" s="83"/>
      <c r="BYN199" s="83"/>
      <c r="BYO199" s="83"/>
      <c r="BYP199" s="83"/>
      <c r="BYQ199" s="83"/>
      <c r="BYR199" s="83"/>
      <c r="BYS199" s="83"/>
      <c r="BYT199" s="83"/>
      <c r="BYU199" s="83"/>
      <c r="BYV199" s="83"/>
      <c r="BYW199" s="83"/>
      <c r="BYX199" s="83"/>
      <c r="BYY199" s="83"/>
      <c r="BYZ199" s="83"/>
      <c r="BZA199" s="83"/>
      <c r="BZB199" s="83"/>
      <c r="BZC199" s="83"/>
      <c r="BZD199" s="83"/>
      <c r="BZE199" s="83"/>
      <c r="BZF199" s="83"/>
      <c r="BZG199" s="83"/>
      <c r="BZH199" s="83"/>
      <c r="BZI199" s="83"/>
      <c r="BZJ199" s="83"/>
      <c r="BZK199" s="83"/>
      <c r="BZL199" s="83"/>
      <c r="BZM199" s="83"/>
      <c r="BZN199" s="83"/>
      <c r="BZO199" s="83"/>
      <c r="BZP199" s="83"/>
      <c r="BZQ199" s="83"/>
      <c r="BZR199" s="83"/>
      <c r="BZS199" s="83"/>
      <c r="BZT199" s="83"/>
      <c r="BZU199" s="83"/>
      <c r="BZV199" s="83"/>
      <c r="BZW199" s="83"/>
      <c r="BZX199" s="83"/>
      <c r="BZY199" s="83"/>
      <c r="BZZ199" s="83"/>
      <c r="CAA199" s="83"/>
      <c r="CAB199" s="83"/>
      <c r="CAC199" s="83"/>
      <c r="CAD199" s="83"/>
      <c r="CAE199" s="83"/>
      <c r="CAF199" s="83"/>
      <c r="CAG199" s="83"/>
      <c r="CAH199" s="83"/>
      <c r="CAI199" s="83"/>
      <c r="CAJ199" s="83"/>
      <c r="CAK199" s="83"/>
      <c r="CAL199" s="83"/>
      <c r="CAM199" s="83"/>
      <c r="CAN199" s="83"/>
      <c r="CAO199" s="83"/>
      <c r="CAP199" s="83"/>
      <c r="CAQ199" s="83"/>
      <c r="CAR199" s="83"/>
      <c r="CAS199" s="83"/>
      <c r="CAT199" s="83"/>
      <c r="CAU199" s="83"/>
      <c r="CAV199" s="83"/>
      <c r="CAW199" s="83"/>
      <c r="CAX199" s="83"/>
      <c r="CAY199" s="83"/>
      <c r="CAZ199" s="83"/>
      <c r="CBA199" s="83"/>
      <c r="CBB199" s="83"/>
      <c r="CBC199" s="83"/>
      <c r="CBD199" s="83"/>
      <c r="CBE199" s="83"/>
      <c r="CBF199" s="83"/>
      <c r="CBG199" s="83"/>
      <c r="CBH199" s="83"/>
      <c r="CBI199" s="83"/>
      <c r="CBJ199" s="83"/>
      <c r="CBK199" s="83"/>
      <c r="CBL199" s="83"/>
      <c r="CBM199" s="83"/>
      <c r="CBN199" s="83"/>
      <c r="CBO199" s="83"/>
      <c r="CBP199" s="83"/>
      <c r="CBQ199" s="83"/>
      <c r="CBR199" s="83"/>
      <c r="CBS199" s="83"/>
      <c r="CBT199" s="83"/>
      <c r="CBU199" s="83"/>
      <c r="CBV199" s="83"/>
      <c r="CBW199" s="83"/>
      <c r="CBX199" s="83"/>
      <c r="CBY199" s="83"/>
      <c r="CBZ199" s="83"/>
      <c r="CCA199" s="83"/>
      <c r="CCB199" s="83"/>
      <c r="CCC199" s="83"/>
      <c r="CCD199" s="83"/>
      <c r="CCE199" s="83"/>
      <c r="CCF199" s="83"/>
      <c r="CCG199" s="83"/>
      <c r="CCH199" s="83"/>
      <c r="CCI199" s="83"/>
      <c r="CCJ199" s="83"/>
      <c r="CCK199" s="83"/>
      <c r="CCL199" s="83"/>
      <c r="CCM199" s="83"/>
      <c r="CCN199" s="83"/>
      <c r="CCO199" s="83"/>
      <c r="CCP199" s="83"/>
      <c r="CCQ199" s="83"/>
      <c r="CCR199" s="83"/>
      <c r="CCS199" s="83"/>
      <c r="CCT199" s="83"/>
      <c r="CCU199" s="83"/>
      <c r="CCV199" s="83"/>
      <c r="CCW199" s="83"/>
      <c r="CCX199" s="83"/>
      <c r="CCY199" s="83"/>
      <c r="CCZ199" s="83"/>
      <c r="CDA199" s="83"/>
      <c r="CDB199" s="83"/>
      <c r="CDC199" s="83"/>
      <c r="CDD199" s="83"/>
      <c r="CDE199" s="83"/>
      <c r="CDF199" s="83"/>
      <c r="CDG199" s="83"/>
      <c r="CDH199" s="83"/>
      <c r="CDI199" s="83"/>
      <c r="CDJ199" s="83"/>
      <c r="CDK199" s="83"/>
      <c r="CDL199" s="83"/>
      <c r="CDM199" s="83"/>
      <c r="CDN199" s="83"/>
      <c r="CDO199" s="83"/>
      <c r="CDP199" s="83"/>
      <c r="CDQ199" s="83"/>
      <c r="CDR199" s="83"/>
      <c r="CDS199" s="83"/>
      <c r="CDT199" s="83"/>
      <c r="CDU199" s="83"/>
      <c r="CDV199" s="83"/>
      <c r="CDW199" s="83"/>
      <c r="CDX199" s="83"/>
      <c r="CDY199" s="83"/>
      <c r="CDZ199" s="83"/>
      <c r="CEA199" s="83"/>
      <c r="CEB199" s="83"/>
      <c r="CEC199" s="83"/>
      <c r="CED199" s="83"/>
      <c r="CEE199" s="83"/>
      <c r="CEF199" s="83"/>
      <c r="CEG199" s="83"/>
      <c r="CEH199" s="83"/>
      <c r="CEI199" s="83"/>
      <c r="CEJ199" s="83"/>
      <c r="CEK199" s="83"/>
      <c r="CEL199" s="83"/>
      <c r="CEM199" s="83"/>
      <c r="CEN199" s="83"/>
      <c r="CEO199" s="83"/>
      <c r="CEP199" s="83"/>
      <c r="CEQ199" s="83"/>
      <c r="CER199" s="83"/>
      <c r="CES199" s="83"/>
      <c r="CET199" s="83"/>
      <c r="CEU199" s="83"/>
      <c r="CEV199" s="83"/>
      <c r="CEW199" s="83"/>
      <c r="CEX199" s="83"/>
      <c r="CEY199" s="83"/>
      <c r="CEZ199" s="83"/>
      <c r="CFA199" s="83"/>
      <c r="CFB199" s="83"/>
      <c r="CFC199" s="83"/>
      <c r="CFD199" s="83"/>
      <c r="CFE199" s="83"/>
      <c r="CFF199" s="83"/>
      <c r="CFG199" s="83"/>
      <c r="CFH199" s="83"/>
      <c r="CFI199" s="83"/>
      <c r="CFJ199" s="83"/>
      <c r="CFK199" s="83"/>
      <c r="CFL199" s="83"/>
      <c r="CFM199" s="83"/>
      <c r="CFN199" s="83"/>
      <c r="CFO199" s="83"/>
      <c r="CFP199" s="83"/>
      <c r="CFQ199" s="83"/>
      <c r="CFR199" s="83"/>
      <c r="CFS199" s="83"/>
      <c r="CFT199" s="83"/>
      <c r="CFU199" s="83"/>
      <c r="CFV199" s="83"/>
      <c r="CFW199" s="83"/>
      <c r="CFX199" s="83"/>
      <c r="CFY199" s="83"/>
      <c r="CFZ199" s="83"/>
      <c r="CGA199" s="83"/>
      <c r="CGB199" s="83"/>
      <c r="CGC199" s="83"/>
      <c r="CGD199" s="83"/>
      <c r="CGE199" s="83"/>
      <c r="CGF199" s="83"/>
      <c r="CGG199" s="83"/>
      <c r="CGH199" s="83"/>
      <c r="CGI199" s="83"/>
      <c r="CGJ199" s="83"/>
      <c r="CGK199" s="83"/>
      <c r="CGL199" s="83"/>
      <c r="CGM199" s="83"/>
      <c r="CGN199" s="83"/>
      <c r="CGO199" s="83"/>
      <c r="CGP199" s="83"/>
      <c r="CGQ199" s="83"/>
      <c r="CGR199" s="83"/>
      <c r="CGS199" s="83"/>
      <c r="CGT199" s="83"/>
      <c r="CGU199" s="83"/>
      <c r="CGV199" s="83"/>
      <c r="CGW199" s="83"/>
      <c r="CGX199" s="83"/>
      <c r="CGY199" s="83"/>
      <c r="CGZ199" s="83"/>
      <c r="CHA199" s="83"/>
      <c r="CHB199" s="83"/>
      <c r="CHC199" s="83"/>
      <c r="CHD199" s="83"/>
      <c r="CHE199" s="83"/>
      <c r="CHF199" s="83"/>
      <c r="CHG199" s="83"/>
      <c r="CHH199" s="83"/>
      <c r="CHI199" s="83"/>
      <c r="CHJ199" s="83"/>
      <c r="CHK199" s="83"/>
      <c r="CHL199" s="83"/>
      <c r="CHM199" s="83"/>
      <c r="CHN199" s="83"/>
      <c r="CHO199" s="83"/>
      <c r="CHP199" s="83"/>
      <c r="CHQ199" s="83"/>
      <c r="CHR199" s="83"/>
      <c r="CHS199" s="83"/>
      <c r="CHT199" s="83"/>
      <c r="CHU199" s="83"/>
      <c r="CHV199" s="83"/>
      <c r="CHW199" s="83"/>
      <c r="CHX199" s="83"/>
      <c r="CHY199" s="83"/>
      <c r="CHZ199" s="83"/>
      <c r="CIA199" s="83"/>
      <c r="CIB199" s="83"/>
      <c r="CIC199" s="83"/>
      <c r="CID199" s="83"/>
      <c r="CIE199" s="83"/>
      <c r="CIF199" s="83"/>
      <c r="CIG199" s="83"/>
      <c r="CIH199" s="83"/>
      <c r="CII199" s="83"/>
      <c r="CIJ199" s="83"/>
      <c r="CIK199" s="83"/>
      <c r="CIL199" s="83"/>
      <c r="CIM199" s="83"/>
      <c r="CIN199" s="83"/>
      <c r="CIO199" s="83"/>
      <c r="CIP199" s="83"/>
      <c r="CIQ199" s="83"/>
      <c r="CIR199" s="83"/>
      <c r="CIS199" s="83"/>
      <c r="CIT199" s="83"/>
      <c r="CIU199" s="83"/>
      <c r="CIV199" s="83"/>
      <c r="CIW199" s="83"/>
      <c r="CIX199" s="83"/>
      <c r="CIY199" s="83"/>
      <c r="CIZ199" s="83"/>
      <c r="CJA199" s="83"/>
      <c r="CJB199" s="83"/>
      <c r="CJC199" s="83"/>
      <c r="CJD199" s="83"/>
      <c r="CJE199" s="83"/>
      <c r="CJF199" s="83"/>
      <c r="CJG199" s="83"/>
      <c r="CJH199" s="83"/>
      <c r="CJI199" s="83"/>
      <c r="CJJ199" s="83"/>
      <c r="CJK199" s="83"/>
      <c r="CJL199" s="83"/>
      <c r="CJM199" s="83"/>
      <c r="CJN199" s="83"/>
      <c r="CJO199" s="83"/>
      <c r="CJP199" s="83"/>
      <c r="CJQ199" s="83"/>
      <c r="CJR199" s="83"/>
      <c r="CJS199" s="83"/>
      <c r="CJT199" s="83"/>
      <c r="CJU199" s="83"/>
      <c r="CJV199" s="83"/>
      <c r="CJW199" s="83"/>
      <c r="CJX199" s="83"/>
      <c r="CJY199" s="83"/>
      <c r="CJZ199" s="83"/>
      <c r="CKA199" s="83"/>
      <c r="CKB199" s="83"/>
      <c r="CKC199" s="83"/>
      <c r="CKD199" s="83"/>
      <c r="CKE199" s="83"/>
      <c r="CKF199" s="83"/>
      <c r="CKG199" s="83"/>
      <c r="CKH199" s="83"/>
      <c r="CKI199" s="83"/>
      <c r="CKJ199" s="83"/>
      <c r="CKK199" s="83"/>
      <c r="CKL199" s="83"/>
      <c r="CKM199" s="83"/>
      <c r="CKN199" s="83"/>
      <c r="CKO199" s="83"/>
      <c r="CKP199" s="83"/>
      <c r="CKQ199" s="83"/>
      <c r="CKR199" s="83"/>
      <c r="CKS199" s="83"/>
      <c r="CKT199" s="83"/>
      <c r="CKU199" s="83"/>
      <c r="CKV199" s="83"/>
      <c r="CKW199" s="83"/>
      <c r="CKX199" s="83"/>
      <c r="CKY199" s="83"/>
      <c r="CKZ199" s="83"/>
      <c r="CLA199" s="83"/>
      <c r="CLB199" s="83"/>
      <c r="CLC199" s="83"/>
      <c r="CLD199" s="83"/>
      <c r="CLE199" s="83"/>
      <c r="CLF199" s="83"/>
      <c r="CLG199" s="83"/>
      <c r="CLH199" s="83"/>
      <c r="CLI199" s="83"/>
      <c r="CLJ199" s="83"/>
      <c r="CLK199" s="83"/>
      <c r="CLL199" s="83"/>
      <c r="CLM199" s="83"/>
      <c r="CLN199" s="83"/>
      <c r="CLO199" s="83"/>
      <c r="CLP199" s="83"/>
      <c r="CLQ199" s="83"/>
      <c r="CLR199" s="83"/>
      <c r="CLS199" s="83"/>
      <c r="CLT199" s="83"/>
      <c r="CLU199" s="83"/>
      <c r="CLV199" s="83"/>
      <c r="CLW199" s="83"/>
      <c r="CLX199" s="83"/>
      <c r="CLY199" s="83"/>
      <c r="CLZ199" s="83"/>
      <c r="CMA199" s="83"/>
      <c r="CMB199" s="83"/>
      <c r="CMC199" s="83"/>
      <c r="CMD199" s="83"/>
      <c r="CME199" s="83"/>
      <c r="CMF199" s="83"/>
      <c r="CMG199" s="83"/>
      <c r="CMH199" s="83"/>
      <c r="CMI199" s="83"/>
      <c r="CMJ199" s="83"/>
      <c r="CMK199" s="83"/>
      <c r="CML199" s="83"/>
      <c r="CMM199" s="83"/>
      <c r="CMN199" s="83"/>
      <c r="CMO199" s="83"/>
      <c r="CMP199" s="83"/>
      <c r="CMQ199" s="83"/>
      <c r="CMR199" s="83"/>
      <c r="CMS199" s="83"/>
      <c r="CMT199" s="83"/>
      <c r="CMU199" s="83"/>
      <c r="CMV199" s="83"/>
      <c r="CMW199" s="83"/>
      <c r="CMX199" s="83"/>
      <c r="CMY199" s="83"/>
      <c r="CMZ199" s="83"/>
      <c r="CNA199" s="83"/>
      <c r="CNB199" s="83"/>
      <c r="CNC199" s="83"/>
      <c r="CND199" s="83"/>
      <c r="CNE199" s="83"/>
      <c r="CNF199" s="83"/>
      <c r="CNG199" s="83"/>
      <c r="CNH199" s="83"/>
      <c r="CNI199" s="83"/>
      <c r="CNJ199" s="83"/>
      <c r="CNK199" s="83"/>
      <c r="CNL199" s="83"/>
      <c r="CNM199" s="83"/>
      <c r="CNN199" s="83"/>
      <c r="CNO199" s="83"/>
      <c r="CNP199" s="83"/>
      <c r="CNQ199" s="83"/>
      <c r="CNR199" s="83"/>
      <c r="CNS199" s="83"/>
      <c r="CNT199" s="83"/>
      <c r="CNU199" s="83"/>
      <c r="CNV199" s="83"/>
      <c r="CNW199" s="83"/>
      <c r="CNX199" s="83"/>
      <c r="CNY199" s="83"/>
      <c r="CNZ199" s="83"/>
      <c r="COA199" s="83"/>
      <c r="COB199" s="83"/>
      <c r="COC199" s="83"/>
      <c r="COD199" s="83"/>
      <c r="COE199" s="83"/>
      <c r="COF199" s="83"/>
      <c r="COG199" s="83"/>
      <c r="COH199" s="83"/>
      <c r="COI199" s="83"/>
      <c r="COJ199" s="83"/>
      <c r="COK199" s="83"/>
      <c r="COL199" s="83"/>
      <c r="COM199" s="83"/>
      <c r="CON199" s="83"/>
      <c r="COO199" s="83"/>
      <c r="COP199" s="83"/>
      <c r="COQ199" s="83"/>
      <c r="COR199" s="83"/>
      <c r="COS199" s="83"/>
      <c r="COT199" s="83"/>
      <c r="COU199" s="83"/>
      <c r="COV199" s="83"/>
      <c r="COW199" s="83"/>
      <c r="COX199" s="83"/>
      <c r="COY199" s="83"/>
      <c r="COZ199" s="83"/>
      <c r="CPA199" s="83"/>
      <c r="CPB199" s="83"/>
      <c r="CPC199" s="83"/>
      <c r="CPD199" s="83"/>
      <c r="CPE199" s="83"/>
      <c r="CPF199" s="83"/>
      <c r="CPG199" s="83"/>
      <c r="CPH199" s="83"/>
      <c r="CPI199" s="83"/>
      <c r="CPJ199" s="83"/>
      <c r="CPK199" s="83"/>
      <c r="CPL199" s="83"/>
      <c r="CPM199" s="83"/>
      <c r="CPN199" s="83"/>
      <c r="CPO199" s="83"/>
      <c r="CPP199" s="83"/>
      <c r="CPQ199" s="83"/>
      <c r="CPR199" s="83"/>
      <c r="CPS199" s="83"/>
      <c r="CPT199" s="83"/>
      <c r="CPU199" s="83"/>
      <c r="CPV199" s="83"/>
      <c r="CPW199" s="83"/>
      <c r="CPX199" s="83"/>
      <c r="CPY199" s="83"/>
      <c r="CPZ199" s="83"/>
      <c r="CQA199" s="83"/>
      <c r="CQB199" s="83"/>
      <c r="CQC199" s="83"/>
      <c r="CQD199" s="83"/>
      <c r="CQE199" s="83"/>
      <c r="CQF199" s="83"/>
      <c r="CQG199" s="83"/>
      <c r="CQH199" s="83"/>
      <c r="CQI199" s="83"/>
      <c r="CQJ199" s="83"/>
      <c r="CQK199" s="83"/>
      <c r="CQL199" s="83"/>
      <c r="CQM199" s="83"/>
      <c r="CQN199" s="83"/>
      <c r="CQO199" s="83"/>
      <c r="CQP199" s="83"/>
      <c r="CQQ199" s="83"/>
      <c r="CQR199" s="83"/>
      <c r="CQS199" s="83"/>
      <c r="CQT199" s="83"/>
      <c r="CQU199" s="83"/>
      <c r="CQV199" s="83"/>
      <c r="CQW199" s="83"/>
      <c r="CQX199" s="83"/>
      <c r="CQY199" s="83"/>
      <c r="CQZ199" s="83"/>
      <c r="CRA199" s="83"/>
      <c r="CRB199" s="83"/>
      <c r="CRC199" s="83"/>
      <c r="CRD199" s="83"/>
      <c r="CRE199" s="83"/>
      <c r="CRF199" s="83"/>
      <c r="CRG199" s="83"/>
      <c r="CRH199" s="83"/>
      <c r="CRI199" s="83"/>
      <c r="CRJ199" s="83"/>
      <c r="CRK199" s="83"/>
      <c r="CRL199" s="83"/>
      <c r="CRM199" s="83"/>
      <c r="CRN199" s="83"/>
      <c r="CRO199" s="83"/>
      <c r="CRP199" s="83"/>
      <c r="CRQ199" s="83"/>
      <c r="CRR199" s="83"/>
      <c r="CRS199" s="83"/>
      <c r="CRT199" s="83"/>
      <c r="CRU199" s="83"/>
      <c r="CRV199" s="83"/>
      <c r="CRW199" s="83"/>
      <c r="CRX199" s="83"/>
      <c r="CRY199" s="83"/>
      <c r="CRZ199" s="83"/>
      <c r="CSA199" s="83"/>
      <c r="CSB199" s="83"/>
      <c r="CSC199" s="83"/>
      <c r="CSD199" s="83"/>
      <c r="CSE199" s="83"/>
      <c r="CSF199" s="83"/>
      <c r="CSG199" s="83"/>
      <c r="CSH199" s="83"/>
      <c r="CSI199" s="83"/>
      <c r="CSJ199" s="83"/>
      <c r="CSK199" s="83"/>
      <c r="CSL199" s="83"/>
      <c r="CSM199" s="83"/>
      <c r="CSN199" s="83"/>
      <c r="CSO199" s="83"/>
      <c r="CSP199" s="83"/>
      <c r="CSQ199" s="83"/>
      <c r="CSR199" s="83"/>
      <c r="CSS199" s="83"/>
      <c r="CST199" s="83"/>
      <c r="CSU199" s="83"/>
      <c r="CSV199" s="83"/>
      <c r="CSW199" s="83"/>
      <c r="CSX199" s="83"/>
      <c r="CSY199" s="83"/>
      <c r="CSZ199" s="83"/>
      <c r="CTA199" s="83"/>
      <c r="CTB199" s="83"/>
      <c r="CTC199" s="83"/>
      <c r="CTD199" s="83"/>
      <c r="CTE199" s="83"/>
      <c r="CTF199" s="83"/>
      <c r="CTG199" s="83"/>
      <c r="CTH199" s="83"/>
      <c r="CTI199" s="83"/>
      <c r="CTJ199" s="83"/>
      <c r="CTK199" s="83"/>
      <c r="CTL199" s="83"/>
      <c r="CTM199" s="83"/>
      <c r="CTN199" s="83"/>
      <c r="CTO199" s="83"/>
      <c r="CTP199" s="83"/>
      <c r="CTQ199" s="83"/>
      <c r="CTR199" s="83"/>
      <c r="CTS199" s="83"/>
      <c r="CTT199" s="83"/>
      <c r="CTU199" s="83"/>
      <c r="CTV199" s="83"/>
      <c r="CTW199" s="83"/>
      <c r="CTX199" s="83"/>
      <c r="CTY199" s="83"/>
      <c r="CTZ199" s="83"/>
      <c r="CUA199" s="83"/>
      <c r="CUB199" s="83"/>
      <c r="CUC199" s="83"/>
      <c r="CUD199" s="83"/>
      <c r="CUE199" s="83"/>
      <c r="CUF199" s="83"/>
      <c r="CUG199" s="83"/>
      <c r="CUH199" s="83"/>
      <c r="CUI199" s="83"/>
      <c r="CUJ199" s="83"/>
      <c r="CUK199" s="83"/>
      <c r="CUL199" s="83"/>
      <c r="CUM199" s="83"/>
      <c r="CUN199" s="83"/>
      <c r="CUO199" s="83"/>
      <c r="CUP199" s="83"/>
      <c r="CUQ199" s="83"/>
      <c r="CUR199" s="83"/>
      <c r="CUS199" s="83"/>
      <c r="CUT199" s="83"/>
      <c r="CUU199" s="83"/>
      <c r="CUV199" s="83"/>
      <c r="CUW199" s="83"/>
      <c r="CUX199" s="83"/>
      <c r="CUY199" s="83"/>
      <c r="CUZ199" s="83"/>
      <c r="CVA199" s="83"/>
      <c r="CVB199" s="83"/>
      <c r="CVC199" s="83"/>
      <c r="CVD199" s="83"/>
      <c r="CVE199" s="83"/>
      <c r="CVF199" s="83"/>
      <c r="CVG199" s="83"/>
      <c r="CVH199" s="83"/>
      <c r="CVI199" s="83"/>
      <c r="CVJ199" s="83"/>
      <c r="CVK199" s="83"/>
      <c r="CVL199" s="83"/>
      <c r="CVM199" s="83"/>
      <c r="CVN199" s="83"/>
      <c r="CVO199" s="83"/>
      <c r="CVP199" s="83"/>
      <c r="CVQ199" s="83"/>
      <c r="CVR199" s="83"/>
      <c r="CVS199" s="83"/>
      <c r="CVT199" s="83"/>
      <c r="CVU199" s="83"/>
      <c r="CVV199" s="83"/>
      <c r="CVW199" s="83"/>
      <c r="CVX199" s="83"/>
      <c r="CVY199" s="83"/>
      <c r="CVZ199" s="83"/>
      <c r="CWA199" s="83"/>
      <c r="CWB199" s="83"/>
      <c r="CWC199" s="83"/>
      <c r="CWD199" s="83"/>
      <c r="CWE199" s="83"/>
      <c r="CWF199" s="83"/>
      <c r="CWG199" s="83"/>
      <c r="CWH199" s="83"/>
      <c r="CWI199" s="83"/>
      <c r="CWJ199" s="83"/>
      <c r="CWK199" s="83"/>
      <c r="CWL199" s="83"/>
      <c r="CWM199" s="83"/>
      <c r="CWN199" s="83"/>
      <c r="CWO199" s="83"/>
      <c r="CWP199" s="83"/>
      <c r="CWQ199" s="83"/>
      <c r="CWR199" s="83"/>
      <c r="CWS199" s="83"/>
      <c r="CWT199" s="83"/>
      <c r="CWU199" s="83"/>
      <c r="CWV199" s="83"/>
      <c r="CWW199" s="83"/>
      <c r="CWX199" s="83"/>
      <c r="CWY199" s="83"/>
      <c r="CWZ199" s="83"/>
      <c r="CXA199" s="83"/>
      <c r="CXB199" s="83"/>
      <c r="CXC199" s="83"/>
      <c r="CXD199" s="83"/>
      <c r="CXE199" s="83"/>
      <c r="CXF199" s="83"/>
      <c r="CXG199" s="83"/>
      <c r="CXH199" s="83"/>
      <c r="CXI199" s="83"/>
      <c r="CXJ199" s="83"/>
      <c r="CXK199" s="83"/>
      <c r="CXL199" s="83"/>
      <c r="CXM199" s="83"/>
      <c r="CXN199" s="83"/>
      <c r="CXO199" s="83"/>
      <c r="CXP199" s="83"/>
      <c r="CXQ199" s="83"/>
      <c r="CXR199" s="83"/>
      <c r="CXS199" s="83"/>
      <c r="CXT199" s="83"/>
      <c r="CXU199" s="83"/>
      <c r="CXV199" s="83"/>
      <c r="CXW199" s="83"/>
      <c r="CXX199" s="83"/>
      <c r="CXY199" s="83"/>
      <c r="CXZ199" s="83"/>
      <c r="CYA199" s="83"/>
      <c r="CYB199" s="83"/>
      <c r="CYC199" s="83"/>
      <c r="CYD199" s="83"/>
      <c r="CYE199" s="83"/>
      <c r="CYF199" s="83"/>
      <c r="CYG199" s="83"/>
      <c r="CYH199" s="83"/>
      <c r="CYI199" s="83"/>
      <c r="CYJ199" s="83"/>
      <c r="CYK199" s="83"/>
      <c r="CYL199" s="83"/>
      <c r="CYM199" s="83"/>
      <c r="CYN199" s="83"/>
      <c r="CYO199" s="83"/>
      <c r="CYP199" s="83"/>
      <c r="CYQ199" s="83"/>
      <c r="CYR199" s="83"/>
      <c r="CYS199" s="83"/>
      <c r="CYT199" s="83"/>
      <c r="CYU199" s="83"/>
      <c r="CYV199" s="83"/>
      <c r="CYW199" s="83"/>
      <c r="CYX199" s="83"/>
      <c r="CYY199" s="83"/>
      <c r="CYZ199" s="83"/>
      <c r="CZA199" s="83"/>
      <c r="CZB199" s="83"/>
      <c r="CZC199" s="83"/>
      <c r="CZD199" s="83"/>
      <c r="CZE199" s="83"/>
      <c r="CZF199" s="83"/>
      <c r="CZG199" s="83"/>
      <c r="CZH199" s="83"/>
      <c r="CZI199" s="83"/>
      <c r="CZJ199" s="83"/>
      <c r="CZK199" s="83"/>
      <c r="CZL199" s="83"/>
      <c r="CZM199" s="83"/>
      <c r="CZN199" s="83"/>
      <c r="CZO199" s="83"/>
      <c r="CZP199" s="83"/>
      <c r="CZQ199" s="83"/>
      <c r="CZR199" s="83"/>
      <c r="CZS199" s="83"/>
      <c r="CZT199" s="83"/>
      <c r="CZU199" s="83"/>
      <c r="CZV199" s="83"/>
      <c r="CZW199" s="83"/>
      <c r="CZX199" s="83"/>
      <c r="CZY199" s="83"/>
      <c r="CZZ199" s="83"/>
      <c r="DAA199" s="83"/>
      <c r="DAB199" s="83"/>
      <c r="DAC199" s="83"/>
      <c r="DAD199" s="83"/>
      <c r="DAE199" s="83"/>
      <c r="DAF199" s="83"/>
      <c r="DAG199" s="83"/>
      <c r="DAH199" s="83"/>
      <c r="DAI199" s="83"/>
      <c r="DAJ199" s="83"/>
      <c r="DAK199" s="83"/>
      <c r="DAL199" s="83"/>
      <c r="DAM199" s="83"/>
      <c r="DAN199" s="83"/>
      <c r="DAO199" s="83"/>
      <c r="DAP199" s="83"/>
      <c r="DAQ199" s="83"/>
      <c r="DAR199" s="83"/>
      <c r="DAS199" s="83"/>
      <c r="DAT199" s="83"/>
      <c r="DAU199" s="83"/>
      <c r="DAV199" s="83"/>
      <c r="DAW199" s="83"/>
      <c r="DAX199" s="83"/>
      <c r="DAY199" s="83"/>
      <c r="DAZ199" s="83"/>
      <c r="DBA199" s="83"/>
      <c r="DBB199" s="83"/>
      <c r="DBC199" s="83"/>
      <c r="DBD199" s="83"/>
      <c r="DBE199" s="83"/>
      <c r="DBF199" s="83"/>
      <c r="DBG199" s="83"/>
      <c r="DBH199" s="83"/>
      <c r="DBI199" s="83"/>
      <c r="DBJ199" s="83"/>
      <c r="DBK199" s="83"/>
      <c r="DBL199" s="83"/>
      <c r="DBM199" s="83"/>
      <c r="DBN199" s="83"/>
      <c r="DBO199" s="83"/>
      <c r="DBP199" s="83"/>
      <c r="DBQ199" s="83"/>
      <c r="DBR199" s="83"/>
      <c r="DBS199" s="83"/>
      <c r="DBT199" s="83"/>
      <c r="DBU199" s="83"/>
      <c r="DBV199" s="83"/>
      <c r="DBW199" s="83"/>
      <c r="DBX199" s="83"/>
      <c r="DBY199" s="83"/>
      <c r="DBZ199" s="83"/>
      <c r="DCA199" s="83"/>
      <c r="DCB199" s="83"/>
      <c r="DCC199" s="83"/>
      <c r="DCD199" s="83"/>
      <c r="DCE199" s="83"/>
      <c r="DCF199" s="83"/>
      <c r="DCG199" s="83"/>
      <c r="DCH199" s="83"/>
      <c r="DCI199" s="83"/>
      <c r="DCJ199" s="83"/>
      <c r="DCK199" s="83"/>
      <c r="DCL199" s="83"/>
      <c r="DCM199" s="83"/>
      <c r="DCN199" s="83"/>
      <c r="DCO199" s="83"/>
      <c r="DCP199" s="83"/>
      <c r="DCQ199" s="83"/>
      <c r="DCR199" s="83"/>
      <c r="DCS199" s="83"/>
      <c r="DCT199" s="83"/>
      <c r="DCU199" s="83"/>
      <c r="DCV199" s="83"/>
      <c r="DCW199" s="83"/>
      <c r="DCX199" s="83"/>
      <c r="DCY199" s="83"/>
      <c r="DCZ199" s="83"/>
      <c r="DDA199" s="83"/>
      <c r="DDB199" s="83"/>
      <c r="DDC199" s="83"/>
      <c r="DDD199" s="83"/>
      <c r="DDE199" s="83"/>
      <c r="DDF199" s="83"/>
      <c r="DDG199" s="83"/>
      <c r="DDH199" s="83"/>
      <c r="DDI199" s="83"/>
      <c r="DDJ199" s="83"/>
      <c r="DDK199" s="83"/>
      <c r="DDL199" s="83"/>
      <c r="DDM199" s="83"/>
      <c r="DDN199" s="83"/>
      <c r="DDO199" s="83"/>
      <c r="DDP199" s="83"/>
      <c r="DDQ199" s="83"/>
      <c r="DDR199" s="83"/>
      <c r="DDS199" s="83"/>
      <c r="DDT199" s="83"/>
      <c r="DDU199" s="83"/>
      <c r="DDV199" s="83"/>
      <c r="DDW199" s="83"/>
      <c r="DDX199" s="83"/>
      <c r="DDY199" s="83"/>
      <c r="DDZ199" s="83"/>
      <c r="DEA199" s="83"/>
      <c r="DEB199" s="83"/>
      <c r="DEC199" s="83"/>
      <c r="DED199" s="83"/>
      <c r="DEE199" s="83"/>
      <c r="DEF199" s="83"/>
      <c r="DEG199" s="83"/>
      <c r="DEH199" s="83"/>
      <c r="DEI199" s="83"/>
      <c r="DEJ199" s="83"/>
      <c r="DEK199" s="83"/>
      <c r="DEL199" s="83"/>
      <c r="DEM199" s="83"/>
      <c r="DEN199" s="83"/>
      <c r="DEO199" s="83"/>
      <c r="DEP199" s="83"/>
      <c r="DEQ199" s="83"/>
      <c r="DER199" s="83"/>
      <c r="DES199" s="83"/>
      <c r="DET199" s="83"/>
      <c r="DEU199" s="83"/>
      <c r="DEV199" s="83"/>
      <c r="DEW199" s="83"/>
      <c r="DEX199" s="83"/>
      <c r="DEY199" s="83"/>
      <c r="DEZ199" s="83"/>
      <c r="DFA199" s="83"/>
      <c r="DFB199" s="83"/>
      <c r="DFC199" s="83"/>
      <c r="DFD199" s="83"/>
      <c r="DFE199" s="83"/>
      <c r="DFF199" s="83"/>
      <c r="DFG199" s="83"/>
      <c r="DFH199" s="83"/>
      <c r="DFI199" s="83"/>
      <c r="DFJ199" s="83"/>
      <c r="DFK199" s="83"/>
      <c r="DFL199" s="83"/>
      <c r="DFM199" s="83"/>
      <c r="DFN199" s="83"/>
      <c r="DFO199" s="83"/>
      <c r="DFP199" s="83"/>
      <c r="DFQ199" s="83"/>
      <c r="DFR199" s="83"/>
      <c r="DFS199" s="83"/>
      <c r="DFT199" s="83"/>
      <c r="DFU199" s="83"/>
      <c r="DFV199" s="83"/>
      <c r="DFW199" s="83"/>
      <c r="DFX199" s="83"/>
      <c r="DFY199" s="83"/>
      <c r="DFZ199" s="83"/>
      <c r="DGA199" s="83"/>
      <c r="DGB199" s="83"/>
      <c r="DGC199" s="83"/>
      <c r="DGD199" s="83"/>
      <c r="DGE199" s="83"/>
      <c r="DGF199" s="83"/>
      <c r="DGG199" s="83"/>
      <c r="DGH199" s="83"/>
      <c r="DGI199" s="83"/>
      <c r="DGJ199" s="83"/>
      <c r="DGK199" s="83"/>
      <c r="DGL199" s="83"/>
      <c r="DGM199" s="83"/>
      <c r="DGN199" s="83"/>
      <c r="DGO199" s="83"/>
      <c r="DGP199" s="83"/>
      <c r="DGQ199" s="83"/>
      <c r="DGR199" s="83"/>
      <c r="DGS199" s="83"/>
      <c r="DGT199" s="83"/>
      <c r="DGU199" s="83"/>
      <c r="DGV199" s="83"/>
      <c r="DGW199" s="83"/>
      <c r="DGX199" s="83"/>
      <c r="DGY199" s="83"/>
      <c r="DGZ199" s="83"/>
      <c r="DHA199" s="83"/>
      <c r="DHB199" s="83"/>
      <c r="DHC199" s="83"/>
      <c r="DHD199" s="83"/>
      <c r="DHE199" s="83"/>
      <c r="DHF199" s="83"/>
      <c r="DHG199" s="83"/>
      <c r="DHH199" s="83"/>
      <c r="DHI199" s="83"/>
      <c r="DHJ199" s="83"/>
      <c r="DHK199" s="83"/>
      <c r="DHL199" s="83"/>
      <c r="DHM199" s="83"/>
      <c r="DHN199" s="83"/>
      <c r="DHO199" s="83"/>
      <c r="DHP199" s="83"/>
      <c r="DHQ199" s="83"/>
      <c r="DHR199" s="83"/>
      <c r="DHS199" s="83"/>
      <c r="DHT199" s="83"/>
      <c r="DHU199" s="83"/>
      <c r="DHV199" s="83"/>
      <c r="DHW199" s="83"/>
      <c r="DHX199" s="83"/>
      <c r="DHY199" s="83"/>
      <c r="DHZ199" s="83"/>
      <c r="DIA199" s="83"/>
      <c r="DIB199" s="83"/>
      <c r="DIC199" s="83"/>
      <c r="DID199" s="83"/>
      <c r="DIE199" s="83"/>
      <c r="DIF199" s="83"/>
      <c r="DIG199" s="83"/>
      <c r="DIH199" s="83"/>
      <c r="DII199" s="83"/>
      <c r="DIJ199" s="83"/>
      <c r="DIK199" s="83"/>
      <c r="DIL199" s="83"/>
      <c r="DIM199" s="83"/>
      <c r="DIN199" s="83"/>
      <c r="DIO199" s="83"/>
      <c r="DIP199" s="83"/>
      <c r="DIQ199" s="83"/>
      <c r="DIR199" s="83"/>
      <c r="DIS199" s="83"/>
      <c r="DIT199" s="83"/>
      <c r="DIU199" s="83"/>
      <c r="DIV199" s="83"/>
      <c r="DIW199" s="83"/>
      <c r="DIX199" s="83"/>
      <c r="DIY199" s="83"/>
      <c r="DIZ199" s="83"/>
      <c r="DJA199" s="83"/>
      <c r="DJB199" s="83"/>
      <c r="DJC199" s="83"/>
      <c r="DJD199" s="83"/>
      <c r="DJE199" s="83"/>
      <c r="DJF199" s="83"/>
      <c r="DJG199" s="83"/>
      <c r="DJH199" s="83"/>
      <c r="DJI199" s="83"/>
      <c r="DJJ199" s="83"/>
      <c r="DJK199" s="83"/>
      <c r="DJL199" s="83"/>
      <c r="DJM199" s="83"/>
      <c r="DJN199" s="83"/>
      <c r="DJO199" s="83"/>
      <c r="DJP199" s="83"/>
      <c r="DJQ199" s="83"/>
      <c r="DJR199" s="83"/>
      <c r="DJS199" s="83"/>
      <c r="DJT199" s="83"/>
      <c r="DJU199" s="83"/>
      <c r="DJV199" s="83"/>
      <c r="DJW199" s="83"/>
      <c r="DJX199" s="83"/>
      <c r="DJY199" s="83"/>
      <c r="DJZ199" s="83"/>
      <c r="DKA199" s="83"/>
      <c r="DKB199" s="83"/>
      <c r="DKC199" s="83"/>
      <c r="DKD199" s="83"/>
      <c r="DKE199" s="83"/>
      <c r="DKF199" s="83"/>
      <c r="DKG199" s="83"/>
      <c r="DKH199" s="83"/>
      <c r="DKI199" s="83"/>
      <c r="DKJ199" s="83"/>
      <c r="DKK199" s="83"/>
      <c r="DKL199" s="83"/>
      <c r="DKM199" s="83"/>
      <c r="DKN199" s="83"/>
      <c r="DKO199" s="83"/>
      <c r="DKP199" s="83"/>
      <c r="DKQ199" s="83"/>
      <c r="DKR199" s="83"/>
      <c r="DKS199" s="83"/>
      <c r="DKT199" s="83"/>
      <c r="DKU199" s="83"/>
      <c r="DKV199" s="83"/>
      <c r="DKW199" s="83"/>
      <c r="DKX199" s="83"/>
      <c r="DKY199" s="83"/>
      <c r="DKZ199" s="83"/>
      <c r="DLA199" s="83"/>
      <c r="DLB199" s="83"/>
      <c r="DLC199" s="83"/>
      <c r="DLD199" s="83"/>
      <c r="DLE199" s="83"/>
      <c r="DLF199" s="83"/>
      <c r="DLG199" s="83"/>
      <c r="DLH199" s="83"/>
      <c r="DLI199" s="83"/>
      <c r="DLJ199" s="83"/>
      <c r="DLK199" s="83"/>
      <c r="DLL199" s="83"/>
      <c r="DLM199" s="83"/>
      <c r="DLN199" s="83"/>
      <c r="DLO199" s="83"/>
      <c r="DLP199" s="83"/>
      <c r="DLQ199" s="83"/>
      <c r="DLR199" s="83"/>
      <c r="DLS199" s="83"/>
      <c r="DLT199" s="83"/>
      <c r="DLU199" s="83"/>
      <c r="DLV199" s="83"/>
      <c r="DLW199" s="83"/>
      <c r="DLX199" s="83"/>
      <c r="DLY199" s="83"/>
      <c r="DLZ199" s="83"/>
      <c r="DMA199" s="83"/>
      <c r="DMB199" s="83"/>
      <c r="DMC199" s="83"/>
      <c r="DMD199" s="83"/>
      <c r="DME199" s="83"/>
      <c r="DMF199" s="83"/>
      <c r="DMG199" s="83"/>
      <c r="DMH199" s="83"/>
      <c r="DMI199" s="83"/>
      <c r="DMJ199" s="83"/>
      <c r="DMK199" s="83"/>
      <c r="DML199" s="83"/>
      <c r="DMM199" s="83"/>
      <c r="DMN199" s="83"/>
      <c r="DMO199" s="83"/>
      <c r="DMP199" s="83"/>
      <c r="DMQ199" s="83"/>
      <c r="DMR199" s="83"/>
      <c r="DMS199" s="83"/>
      <c r="DMT199" s="83"/>
      <c r="DMU199" s="83"/>
      <c r="DMV199" s="83"/>
      <c r="DMW199" s="83"/>
      <c r="DMX199" s="83"/>
      <c r="DMY199" s="83"/>
      <c r="DMZ199" s="83"/>
      <c r="DNA199" s="83"/>
      <c r="DNB199" s="83"/>
      <c r="DNC199" s="83"/>
      <c r="DND199" s="83"/>
      <c r="DNE199" s="83"/>
      <c r="DNF199" s="83"/>
      <c r="DNG199" s="83"/>
      <c r="DNH199" s="83"/>
      <c r="DNI199" s="83"/>
      <c r="DNJ199" s="83"/>
      <c r="DNK199" s="83"/>
      <c r="DNL199" s="83"/>
      <c r="DNM199" s="83"/>
      <c r="DNN199" s="83"/>
      <c r="DNO199" s="83"/>
      <c r="DNP199" s="83"/>
      <c r="DNQ199" s="83"/>
      <c r="DNR199" s="83"/>
      <c r="DNS199" s="83"/>
      <c r="DNT199" s="83"/>
      <c r="DNU199" s="83"/>
      <c r="DNV199" s="83"/>
      <c r="DNW199" s="83"/>
      <c r="DNX199" s="83"/>
      <c r="DNY199" s="83"/>
      <c r="DNZ199" s="83"/>
      <c r="DOA199" s="83"/>
      <c r="DOB199" s="83"/>
      <c r="DOC199" s="83"/>
      <c r="DOD199" s="83"/>
      <c r="DOE199" s="83"/>
      <c r="DOF199" s="83"/>
      <c r="DOG199" s="83"/>
      <c r="DOH199" s="83"/>
      <c r="DOI199" s="83"/>
      <c r="DOJ199" s="83"/>
      <c r="DOK199" s="83"/>
      <c r="DOL199" s="83"/>
      <c r="DOM199" s="83"/>
      <c r="DON199" s="83"/>
      <c r="DOO199" s="83"/>
      <c r="DOP199" s="83"/>
      <c r="DOQ199" s="83"/>
      <c r="DOR199" s="83"/>
      <c r="DOS199" s="83"/>
      <c r="DOT199" s="83"/>
      <c r="DOU199" s="83"/>
      <c r="DOV199" s="83"/>
      <c r="DOW199" s="83"/>
      <c r="DOX199" s="83"/>
      <c r="DOY199" s="83"/>
      <c r="DOZ199" s="83"/>
      <c r="DPA199" s="83"/>
      <c r="DPB199" s="83"/>
      <c r="DPC199" s="83"/>
      <c r="DPD199" s="83"/>
      <c r="DPE199" s="83"/>
      <c r="DPF199" s="83"/>
      <c r="DPG199" s="83"/>
      <c r="DPH199" s="83"/>
      <c r="DPI199" s="83"/>
      <c r="DPJ199" s="83"/>
      <c r="DPK199" s="83"/>
      <c r="DPL199" s="83"/>
      <c r="DPM199" s="83"/>
      <c r="DPN199" s="83"/>
      <c r="DPO199" s="83"/>
      <c r="DPP199" s="83"/>
      <c r="DPQ199" s="83"/>
      <c r="DPR199" s="83"/>
      <c r="DPS199" s="83"/>
      <c r="DPT199" s="83"/>
      <c r="DPU199" s="83"/>
      <c r="DPV199" s="83"/>
      <c r="DPW199" s="83"/>
      <c r="DPX199" s="83"/>
      <c r="DPY199" s="83"/>
      <c r="DPZ199" s="83"/>
      <c r="DQA199" s="83"/>
      <c r="DQB199" s="83"/>
      <c r="DQC199" s="83"/>
      <c r="DQD199" s="83"/>
      <c r="DQE199" s="83"/>
      <c r="DQF199" s="83"/>
      <c r="DQG199" s="83"/>
      <c r="DQH199" s="83"/>
      <c r="DQI199" s="83"/>
      <c r="DQJ199" s="83"/>
      <c r="DQK199" s="83"/>
      <c r="DQL199" s="83"/>
      <c r="DQM199" s="83"/>
      <c r="DQN199" s="83"/>
      <c r="DQO199" s="83"/>
      <c r="DQP199" s="83"/>
      <c r="DQQ199" s="83"/>
      <c r="DQR199" s="83"/>
      <c r="DQS199" s="83"/>
      <c r="DQT199" s="83"/>
      <c r="DQU199" s="83"/>
      <c r="DQV199" s="83"/>
      <c r="DQW199" s="83"/>
      <c r="DQX199" s="83"/>
      <c r="DQY199" s="83"/>
      <c r="DQZ199" s="83"/>
      <c r="DRA199" s="83"/>
      <c r="DRB199" s="83"/>
      <c r="DRC199" s="83"/>
      <c r="DRD199" s="83"/>
      <c r="DRE199" s="83"/>
      <c r="DRF199" s="83"/>
      <c r="DRG199" s="83"/>
      <c r="DRH199" s="83"/>
      <c r="DRI199" s="83"/>
      <c r="DRJ199" s="83"/>
      <c r="DRK199" s="83"/>
      <c r="DRL199" s="83"/>
      <c r="DRM199" s="83"/>
      <c r="DRN199" s="83"/>
      <c r="DRO199" s="83"/>
      <c r="DRP199" s="83"/>
      <c r="DRQ199" s="83"/>
      <c r="DRR199" s="83"/>
      <c r="DRS199" s="83"/>
      <c r="DRT199" s="83"/>
      <c r="DRU199" s="83"/>
      <c r="DRV199" s="83"/>
      <c r="DRW199" s="83"/>
      <c r="DRX199" s="83"/>
      <c r="DRY199" s="83"/>
      <c r="DRZ199" s="83"/>
      <c r="DSA199" s="83"/>
      <c r="DSB199" s="83"/>
      <c r="DSC199" s="83"/>
      <c r="DSD199" s="83"/>
      <c r="DSE199" s="83"/>
      <c r="DSF199" s="83"/>
      <c r="DSG199" s="83"/>
      <c r="DSH199" s="83"/>
      <c r="DSI199" s="83"/>
      <c r="DSJ199" s="83"/>
      <c r="DSK199" s="83"/>
      <c r="DSL199" s="83"/>
      <c r="DSM199" s="83"/>
      <c r="DSN199" s="83"/>
      <c r="DSO199" s="83"/>
      <c r="DSP199" s="83"/>
      <c r="DSQ199" s="83"/>
      <c r="DSR199" s="83"/>
      <c r="DSS199" s="83"/>
      <c r="DST199" s="83"/>
      <c r="DSU199" s="83"/>
      <c r="DSV199" s="83"/>
      <c r="DSW199" s="83"/>
      <c r="DSX199" s="83"/>
      <c r="DSY199" s="83"/>
      <c r="DSZ199" s="83"/>
      <c r="DTA199" s="83"/>
      <c r="DTB199" s="83"/>
      <c r="DTC199" s="83"/>
      <c r="DTD199" s="83"/>
      <c r="DTE199" s="83"/>
      <c r="DTF199" s="83"/>
      <c r="DTG199" s="83"/>
      <c r="DTH199" s="83"/>
      <c r="DTI199" s="83"/>
      <c r="DTJ199" s="83"/>
      <c r="DTK199" s="83"/>
      <c r="DTL199" s="83"/>
      <c r="DTM199" s="83"/>
      <c r="DTN199" s="83"/>
      <c r="DTO199" s="83"/>
      <c r="DTP199" s="83"/>
      <c r="DTQ199" s="83"/>
      <c r="DTR199" s="83"/>
      <c r="DTS199" s="83"/>
      <c r="DTT199" s="83"/>
      <c r="DTU199" s="83"/>
      <c r="DTV199" s="83"/>
      <c r="DTW199" s="83"/>
      <c r="DTX199" s="83"/>
      <c r="DTY199" s="83"/>
      <c r="DTZ199" s="83"/>
      <c r="DUA199" s="83"/>
      <c r="DUB199" s="83"/>
      <c r="DUC199" s="83"/>
      <c r="DUD199" s="83"/>
      <c r="DUE199" s="83"/>
      <c r="DUF199" s="83"/>
      <c r="DUG199" s="83"/>
      <c r="DUH199" s="83"/>
      <c r="DUI199" s="83"/>
      <c r="DUJ199" s="83"/>
      <c r="DUK199" s="83"/>
      <c r="DUL199" s="83"/>
      <c r="DUM199" s="83"/>
      <c r="DUN199" s="83"/>
      <c r="DUO199" s="83"/>
      <c r="DUP199" s="83"/>
      <c r="DUQ199" s="83"/>
      <c r="DUR199" s="83"/>
      <c r="DUS199" s="83"/>
      <c r="DUT199" s="83"/>
      <c r="DUU199" s="83"/>
      <c r="DUV199" s="83"/>
      <c r="DUW199" s="83"/>
      <c r="DUX199" s="83"/>
      <c r="DUY199" s="83"/>
      <c r="DUZ199" s="83"/>
      <c r="DVA199" s="83"/>
      <c r="DVB199" s="83"/>
      <c r="DVC199" s="83"/>
      <c r="DVD199" s="83"/>
      <c r="DVE199" s="83"/>
      <c r="DVF199" s="83"/>
      <c r="DVG199" s="83"/>
      <c r="DVH199" s="83"/>
      <c r="DVI199" s="83"/>
      <c r="DVJ199" s="83"/>
      <c r="DVK199" s="83"/>
      <c r="DVL199" s="83"/>
      <c r="DVM199" s="83"/>
      <c r="DVN199" s="83"/>
      <c r="DVO199" s="83"/>
      <c r="DVP199" s="83"/>
      <c r="DVQ199" s="83"/>
      <c r="DVR199" s="83"/>
      <c r="DVS199" s="83"/>
      <c r="DVT199" s="83"/>
      <c r="DVU199" s="83"/>
      <c r="DVV199" s="83"/>
      <c r="DVW199" s="83"/>
      <c r="DVX199" s="83"/>
      <c r="DVY199" s="83"/>
      <c r="DVZ199" s="83"/>
      <c r="DWA199" s="83"/>
      <c r="DWB199" s="83"/>
      <c r="DWC199" s="83"/>
      <c r="DWD199" s="83"/>
      <c r="DWE199" s="83"/>
      <c r="DWF199" s="83"/>
      <c r="DWG199" s="83"/>
      <c r="DWH199" s="83"/>
      <c r="DWI199" s="83"/>
      <c r="DWJ199" s="83"/>
      <c r="DWK199" s="83"/>
      <c r="DWL199" s="83"/>
      <c r="DWM199" s="83"/>
      <c r="DWN199" s="83"/>
      <c r="DWO199" s="83"/>
      <c r="DWP199" s="83"/>
      <c r="DWQ199" s="83"/>
      <c r="DWR199" s="83"/>
      <c r="DWS199" s="83"/>
      <c r="DWT199" s="83"/>
      <c r="DWU199" s="83"/>
      <c r="DWV199" s="83"/>
      <c r="DWW199" s="83"/>
      <c r="DWX199" s="83"/>
      <c r="DWY199" s="83"/>
      <c r="DWZ199" s="83"/>
      <c r="DXA199" s="83"/>
      <c r="DXB199" s="83"/>
      <c r="DXC199" s="83"/>
      <c r="DXD199" s="83"/>
      <c r="DXE199" s="83"/>
      <c r="DXF199" s="83"/>
      <c r="DXG199" s="83"/>
      <c r="DXH199" s="83"/>
      <c r="DXI199" s="83"/>
      <c r="DXJ199" s="83"/>
      <c r="DXK199" s="83"/>
      <c r="DXL199" s="83"/>
      <c r="DXM199" s="83"/>
      <c r="DXN199" s="83"/>
      <c r="DXO199" s="83"/>
      <c r="DXP199" s="83"/>
      <c r="DXQ199" s="83"/>
      <c r="DXR199" s="83"/>
      <c r="DXS199" s="83"/>
      <c r="DXT199" s="83"/>
      <c r="DXU199" s="83"/>
      <c r="DXV199" s="83"/>
      <c r="DXW199" s="83"/>
      <c r="DXX199" s="83"/>
      <c r="DXY199" s="83"/>
      <c r="DXZ199" s="83"/>
      <c r="DYA199" s="83"/>
      <c r="DYB199" s="83"/>
      <c r="DYC199" s="83"/>
      <c r="DYD199" s="83"/>
      <c r="DYE199" s="83"/>
      <c r="DYF199" s="83"/>
      <c r="DYG199" s="83"/>
      <c r="DYH199" s="83"/>
      <c r="DYI199" s="83"/>
      <c r="DYJ199" s="83"/>
      <c r="DYK199" s="83"/>
      <c r="DYL199" s="83"/>
      <c r="DYM199" s="83"/>
      <c r="DYN199" s="83"/>
      <c r="DYO199" s="83"/>
      <c r="DYP199" s="83"/>
      <c r="DYQ199" s="83"/>
      <c r="DYR199" s="83"/>
      <c r="DYS199" s="83"/>
      <c r="DYT199" s="83"/>
      <c r="DYU199" s="83"/>
      <c r="DYV199" s="83"/>
      <c r="DYW199" s="83"/>
      <c r="DYX199" s="83"/>
      <c r="DYY199" s="83"/>
      <c r="DYZ199" s="83"/>
      <c r="DZA199" s="83"/>
      <c r="DZB199" s="83"/>
      <c r="DZC199" s="83"/>
      <c r="DZD199" s="83"/>
      <c r="DZE199" s="83"/>
      <c r="DZF199" s="83"/>
      <c r="DZG199" s="83"/>
      <c r="DZH199" s="83"/>
      <c r="DZI199" s="83"/>
      <c r="DZJ199" s="83"/>
      <c r="DZK199" s="83"/>
      <c r="DZL199" s="83"/>
      <c r="DZM199" s="83"/>
      <c r="DZN199" s="83"/>
      <c r="DZO199" s="83"/>
      <c r="DZP199" s="83"/>
      <c r="DZQ199" s="83"/>
      <c r="DZR199" s="83"/>
      <c r="DZS199" s="83"/>
      <c r="DZT199" s="83"/>
      <c r="DZU199" s="83"/>
      <c r="DZV199" s="83"/>
      <c r="DZW199" s="83"/>
      <c r="DZX199" s="83"/>
      <c r="DZY199" s="83"/>
      <c r="DZZ199" s="83"/>
      <c r="EAA199" s="83"/>
      <c r="EAB199" s="83"/>
      <c r="EAC199" s="83"/>
      <c r="EAD199" s="83"/>
      <c r="EAE199" s="83"/>
      <c r="EAF199" s="83"/>
      <c r="EAG199" s="83"/>
      <c r="EAH199" s="83"/>
      <c r="EAI199" s="83"/>
      <c r="EAJ199" s="83"/>
      <c r="EAK199" s="83"/>
      <c r="EAL199" s="83"/>
      <c r="EAM199" s="83"/>
      <c r="EAN199" s="83"/>
      <c r="EAO199" s="83"/>
      <c r="EAP199" s="83"/>
      <c r="EAQ199" s="83"/>
      <c r="EAR199" s="83"/>
      <c r="EAS199" s="83"/>
      <c r="EAT199" s="83"/>
      <c r="EAU199" s="83"/>
      <c r="EAV199" s="83"/>
      <c r="EAW199" s="83"/>
      <c r="EAX199" s="83"/>
      <c r="EAY199" s="83"/>
      <c r="EAZ199" s="83"/>
      <c r="EBA199" s="83"/>
      <c r="EBB199" s="83"/>
      <c r="EBC199" s="83"/>
      <c r="EBD199" s="83"/>
      <c r="EBE199" s="83"/>
      <c r="EBF199" s="83"/>
      <c r="EBG199" s="83"/>
      <c r="EBH199" s="83"/>
      <c r="EBI199" s="83"/>
      <c r="EBJ199" s="83"/>
      <c r="EBK199" s="83"/>
      <c r="EBL199" s="83"/>
      <c r="EBM199" s="83"/>
      <c r="EBN199" s="83"/>
      <c r="EBO199" s="83"/>
      <c r="EBP199" s="83"/>
      <c r="EBQ199" s="83"/>
      <c r="EBR199" s="83"/>
      <c r="EBS199" s="83"/>
      <c r="EBT199" s="83"/>
      <c r="EBU199" s="83"/>
      <c r="EBV199" s="83"/>
      <c r="EBW199" s="83"/>
      <c r="EBX199" s="83"/>
      <c r="EBY199" s="83"/>
      <c r="EBZ199" s="83"/>
      <c r="ECA199" s="83"/>
      <c r="ECB199" s="83"/>
      <c r="ECC199" s="83"/>
      <c r="ECD199" s="83"/>
      <c r="ECE199" s="83"/>
      <c r="ECF199" s="83"/>
      <c r="ECG199" s="83"/>
      <c r="ECH199" s="83"/>
      <c r="ECI199" s="83"/>
      <c r="ECJ199" s="83"/>
      <c r="ECK199" s="83"/>
      <c r="ECL199" s="83"/>
      <c r="ECM199" s="83"/>
      <c r="ECN199" s="83"/>
      <c r="ECO199" s="83"/>
      <c r="ECP199" s="83"/>
      <c r="ECQ199" s="83"/>
      <c r="ECR199" s="83"/>
      <c r="ECS199" s="83"/>
      <c r="ECT199" s="83"/>
      <c r="ECU199" s="83"/>
      <c r="ECV199" s="83"/>
      <c r="ECW199" s="83"/>
      <c r="ECX199" s="83"/>
      <c r="ECY199" s="83"/>
      <c r="ECZ199" s="83"/>
      <c r="EDA199" s="83"/>
      <c r="EDB199" s="83"/>
      <c r="EDC199" s="83"/>
      <c r="EDD199" s="83"/>
      <c r="EDE199" s="83"/>
      <c r="EDF199" s="83"/>
      <c r="EDG199" s="83"/>
      <c r="EDH199" s="83"/>
      <c r="EDI199" s="83"/>
      <c r="EDJ199" s="83"/>
      <c r="EDK199" s="83"/>
      <c r="EDL199" s="83"/>
      <c r="EDM199" s="83"/>
      <c r="EDN199" s="83"/>
      <c r="EDO199" s="83"/>
      <c r="EDP199" s="83"/>
      <c r="EDQ199" s="83"/>
      <c r="EDR199" s="83"/>
      <c r="EDS199" s="83"/>
      <c r="EDT199" s="83"/>
      <c r="EDU199" s="83"/>
      <c r="EDV199" s="83"/>
      <c r="EDW199" s="83"/>
      <c r="EDX199" s="83"/>
      <c r="EDY199" s="83"/>
      <c r="EDZ199" s="83"/>
      <c r="EEA199" s="83"/>
      <c r="EEB199" s="83"/>
      <c r="EEC199" s="83"/>
      <c r="EED199" s="83"/>
      <c r="EEE199" s="83"/>
      <c r="EEF199" s="83"/>
      <c r="EEG199" s="83"/>
      <c r="EEH199" s="83"/>
      <c r="EEI199" s="83"/>
      <c r="EEJ199" s="83"/>
      <c r="EEK199" s="83"/>
      <c r="EEL199" s="83"/>
      <c r="EEM199" s="83"/>
      <c r="EEN199" s="83"/>
      <c r="EEO199" s="83"/>
      <c r="EEP199" s="83"/>
      <c r="EEQ199" s="83"/>
      <c r="EER199" s="83"/>
      <c r="EES199" s="83"/>
      <c r="EET199" s="83"/>
      <c r="EEU199" s="83"/>
      <c r="EEV199" s="83"/>
      <c r="EEW199" s="83"/>
      <c r="EEX199" s="83"/>
      <c r="EEY199" s="83"/>
      <c r="EEZ199" s="83"/>
      <c r="EFA199" s="83"/>
      <c r="EFB199" s="83"/>
      <c r="EFC199" s="83"/>
      <c r="EFD199" s="83"/>
      <c r="EFE199" s="83"/>
      <c r="EFF199" s="83"/>
      <c r="EFG199" s="83"/>
      <c r="EFH199" s="83"/>
      <c r="EFI199" s="83"/>
      <c r="EFJ199" s="83"/>
      <c r="EFK199" s="83"/>
      <c r="EFL199" s="83"/>
      <c r="EFM199" s="83"/>
      <c r="EFN199" s="83"/>
      <c r="EFO199" s="83"/>
      <c r="EFP199" s="83"/>
      <c r="EFQ199" s="83"/>
      <c r="EFR199" s="83"/>
      <c r="EFS199" s="83"/>
      <c r="EFT199" s="83"/>
      <c r="EFU199" s="83"/>
      <c r="EFV199" s="83"/>
      <c r="EFW199" s="83"/>
      <c r="EFX199" s="83"/>
      <c r="EFY199" s="83"/>
      <c r="EFZ199" s="83"/>
      <c r="EGA199" s="83"/>
      <c r="EGB199" s="83"/>
      <c r="EGC199" s="83"/>
      <c r="EGD199" s="83"/>
      <c r="EGE199" s="83"/>
      <c r="EGF199" s="83"/>
      <c r="EGG199" s="83"/>
      <c r="EGH199" s="83"/>
      <c r="EGI199" s="83"/>
      <c r="EGJ199" s="83"/>
      <c r="EGK199" s="83"/>
      <c r="EGL199" s="83"/>
      <c r="EGM199" s="83"/>
      <c r="EGN199" s="83"/>
      <c r="EGO199" s="83"/>
      <c r="EGP199" s="83"/>
      <c r="EGQ199" s="83"/>
      <c r="EGR199" s="83"/>
      <c r="EGS199" s="83"/>
      <c r="EGT199" s="83"/>
      <c r="EGU199" s="83"/>
      <c r="EGV199" s="83"/>
      <c r="EGW199" s="83"/>
      <c r="EGX199" s="83"/>
      <c r="EGY199" s="83"/>
      <c r="EGZ199" s="83"/>
      <c r="EHA199" s="83"/>
      <c r="EHB199" s="83"/>
      <c r="EHC199" s="83"/>
      <c r="EHD199" s="83"/>
      <c r="EHE199" s="83"/>
      <c r="EHF199" s="83"/>
      <c r="EHG199" s="83"/>
      <c r="EHH199" s="83"/>
      <c r="EHI199" s="83"/>
      <c r="EHJ199" s="83"/>
      <c r="EHK199" s="83"/>
      <c r="EHL199" s="83"/>
      <c r="EHM199" s="83"/>
      <c r="EHN199" s="83"/>
      <c r="EHO199" s="83"/>
      <c r="EHP199" s="83"/>
      <c r="EHQ199" s="83"/>
      <c r="EHR199" s="83"/>
      <c r="EHS199" s="83"/>
      <c r="EHT199" s="83"/>
      <c r="EHU199" s="83"/>
      <c r="EHV199" s="83"/>
      <c r="EHW199" s="83"/>
      <c r="EHX199" s="83"/>
      <c r="EHY199" s="83"/>
      <c r="EHZ199" s="83"/>
      <c r="EIA199" s="83"/>
      <c r="EIB199" s="83"/>
      <c r="EIC199" s="83"/>
      <c r="EID199" s="83"/>
      <c r="EIE199" s="83"/>
      <c r="EIF199" s="83"/>
      <c r="EIG199" s="83"/>
      <c r="EIH199" s="83"/>
      <c r="EII199" s="83"/>
      <c r="EIJ199" s="83"/>
      <c r="EIK199" s="83"/>
      <c r="EIL199" s="83"/>
      <c r="EIM199" s="83"/>
      <c r="EIN199" s="83"/>
      <c r="EIO199" s="83"/>
      <c r="EIP199" s="83"/>
      <c r="EIQ199" s="83"/>
      <c r="EIR199" s="83"/>
      <c r="EIS199" s="83"/>
      <c r="EIT199" s="83"/>
      <c r="EIU199" s="83"/>
      <c r="EIV199" s="83"/>
      <c r="EIW199" s="83"/>
      <c r="EIX199" s="83"/>
      <c r="EIY199" s="83"/>
      <c r="EIZ199" s="83"/>
      <c r="EJA199" s="83"/>
      <c r="EJB199" s="83"/>
      <c r="EJC199" s="83"/>
      <c r="EJD199" s="83"/>
      <c r="EJE199" s="83"/>
      <c r="EJF199" s="83"/>
      <c r="EJG199" s="83"/>
      <c r="EJH199" s="83"/>
      <c r="EJI199" s="83"/>
      <c r="EJJ199" s="83"/>
      <c r="EJK199" s="83"/>
      <c r="EJL199" s="83"/>
      <c r="EJM199" s="83"/>
      <c r="EJN199" s="83"/>
      <c r="EJO199" s="83"/>
      <c r="EJP199" s="83"/>
      <c r="EJQ199" s="83"/>
      <c r="EJR199" s="83"/>
      <c r="EJS199" s="83"/>
      <c r="EJT199" s="83"/>
      <c r="EJU199" s="83"/>
      <c r="EJV199" s="83"/>
      <c r="EJW199" s="83"/>
      <c r="EJX199" s="83"/>
      <c r="EJY199" s="83"/>
      <c r="EJZ199" s="83"/>
      <c r="EKA199" s="83"/>
      <c r="EKB199" s="83"/>
      <c r="EKC199" s="83"/>
      <c r="EKD199" s="83"/>
      <c r="EKE199" s="83"/>
      <c r="EKF199" s="83"/>
      <c r="EKG199" s="83"/>
      <c r="EKH199" s="83"/>
      <c r="EKI199" s="83"/>
      <c r="EKJ199" s="83"/>
      <c r="EKK199" s="83"/>
      <c r="EKL199" s="83"/>
      <c r="EKM199" s="83"/>
      <c r="EKN199" s="83"/>
      <c r="EKO199" s="83"/>
      <c r="EKP199" s="83"/>
      <c r="EKQ199" s="83"/>
      <c r="EKR199" s="83"/>
      <c r="EKS199" s="83"/>
      <c r="EKT199" s="83"/>
      <c r="EKU199" s="83"/>
      <c r="EKV199" s="83"/>
      <c r="EKW199" s="83"/>
      <c r="EKX199" s="83"/>
      <c r="EKY199" s="83"/>
      <c r="EKZ199" s="83"/>
      <c r="ELA199" s="83"/>
      <c r="ELB199" s="83"/>
      <c r="ELC199" s="83"/>
      <c r="ELD199" s="83"/>
      <c r="ELE199" s="83"/>
      <c r="ELF199" s="83"/>
      <c r="ELG199" s="83"/>
      <c r="ELH199" s="83"/>
      <c r="ELI199" s="83"/>
      <c r="ELJ199" s="83"/>
      <c r="ELK199" s="83"/>
      <c r="ELL199" s="83"/>
      <c r="ELM199" s="83"/>
      <c r="ELN199" s="83"/>
      <c r="ELO199" s="83"/>
      <c r="ELP199" s="83"/>
      <c r="ELQ199" s="83"/>
      <c r="ELR199" s="83"/>
      <c r="ELS199" s="83"/>
      <c r="ELT199" s="83"/>
      <c r="ELU199" s="83"/>
      <c r="ELV199" s="83"/>
      <c r="ELW199" s="83"/>
      <c r="ELX199" s="83"/>
      <c r="ELY199" s="83"/>
      <c r="ELZ199" s="83"/>
      <c r="EMA199" s="83"/>
      <c r="EMB199" s="83"/>
      <c r="EMC199" s="83"/>
      <c r="EMD199" s="83"/>
      <c r="EME199" s="83"/>
      <c r="EMF199" s="83"/>
      <c r="EMG199" s="83"/>
      <c r="EMH199" s="83"/>
      <c r="EMI199" s="83"/>
      <c r="EMJ199" s="83"/>
      <c r="EMK199" s="83"/>
      <c r="EML199" s="83"/>
      <c r="EMM199" s="83"/>
      <c r="EMN199" s="83"/>
      <c r="EMO199" s="83"/>
      <c r="EMP199" s="83"/>
      <c r="EMQ199" s="83"/>
      <c r="EMR199" s="83"/>
      <c r="EMS199" s="83"/>
      <c r="EMT199" s="83"/>
      <c r="EMU199" s="83"/>
      <c r="EMV199" s="83"/>
      <c r="EMW199" s="83"/>
      <c r="EMX199" s="83"/>
      <c r="EMY199" s="83"/>
      <c r="EMZ199" s="83"/>
      <c r="ENA199" s="83"/>
      <c r="ENB199" s="83"/>
      <c r="ENC199" s="83"/>
      <c r="END199" s="83"/>
      <c r="ENE199" s="83"/>
      <c r="ENF199" s="83"/>
      <c r="ENG199" s="83"/>
      <c r="ENH199" s="83"/>
      <c r="ENI199" s="83"/>
      <c r="ENJ199" s="83"/>
      <c r="ENK199" s="83"/>
      <c r="ENL199" s="83"/>
      <c r="ENM199" s="83"/>
      <c r="ENN199" s="83"/>
      <c r="ENO199" s="83"/>
      <c r="ENP199" s="83"/>
      <c r="ENQ199" s="83"/>
      <c r="ENR199" s="83"/>
      <c r="ENS199" s="83"/>
      <c r="ENT199" s="83"/>
      <c r="ENU199" s="83"/>
      <c r="ENV199" s="83"/>
      <c r="ENW199" s="83"/>
      <c r="ENX199" s="83"/>
      <c r="ENY199" s="83"/>
      <c r="ENZ199" s="83"/>
      <c r="EOA199" s="83"/>
      <c r="EOB199" s="83"/>
      <c r="EOC199" s="83"/>
      <c r="EOD199" s="83"/>
      <c r="EOE199" s="83"/>
      <c r="EOF199" s="83"/>
      <c r="EOG199" s="83"/>
      <c r="EOH199" s="83"/>
      <c r="EOI199" s="83"/>
      <c r="EOJ199" s="83"/>
      <c r="EOK199" s="83"/>
      <c r="EOL199" s="83"/>
      <c r="EOM199" s="83"/>
      <c r="EON199" s="83"/>
      <c r="EOO199" s="83"/>
      <c r="EOP199" s="83"/>
      <c r="EOQ199" s="83"/>
      <c r="EOR199" s="83"/>
      <c r="EOS199" s="83"/>
      <c r="EOT199" s="83"/>
      <c r="EOU199" s="83"/>
      <c r="EOV199" s="83"/>
      <c r="EOW199" s="83"/>
      <c r="EOX199" s="83"/>
      <c r="EOY199" s="83"/>
      <c r="EOZ199" s="83"/>
      <c r="EPA199" s="83"/>
      <c r="EPB199" s="83"/>
      <c r="EPC199" s="83"/>
      <c r="EPD199" s="83"/>
      <c r="EPE199" s="83"/>
      <c r="EPF199" s="83"/>
      <c r="EPG199" s="83"/>
      <c r="EPH199" s="83"/>
      <c r="EPI199" s="83"/>
      <c r="EPJ199" s="83"/>
      <c r="EPK199" s="83"/>
      <c r="EPL199" s="83"/>
      <c r="EPM199" s="83"/>
      <c r="EPN199" s="83"/>
      <c r="EPO199" s="83"/>
      <c r="EPP199" s="83"/>
      <c r="EPQ199" s="83"/>
      <c r="EPR199" s="83"/>
      <c r="EPS199" s="83"/>
      <c r="EPT199" s="83"/>
      <c r="EPU199" s="83"/>
      <c r="EPV199" s="83"/>
      <c r="EPW199" s="83"/>
      <c r="EPX199" s="83"/>
      <c r="EPY199" s="83"/>
      <c r="EPZ199" s="83"/>
      <c r="EQA199" s="83"/>
      <c r="EQB199" s="83"/>
      <c r="EQC199" s="83"/>
      <c r="EQD199" s="83"/>
      <c r="EQE199" s="83"/>
      <c r="EQF199" s="83"/>
      <c r="EQG199" s="83"/>
      <c r="EQH199" s="83"/>
      <c r="EQI199" s="83"/>
      <c r="EQJ199" s="83"/>
      <c r="EQK199" s="83"/>
      <c r="EQL199" s="83"/>
      <c r="EQM199" s="83"/>
      <c r="EQN199" s="83"/>
      <c r="EQO199" s="83"/>
      <c r="EQP199" s="83"/>
      <c r="EQQ199" s="83"/>
      <c r="EQR199" s="83"/>
      <c r="EQS199" s="83"/>
      <c r="EQT199" s="83"/>
      <c r="EQU199" s="83"/>
      <c r="EQV199" s="83"/>
      <c r="EQW199" s="83"/>
      <c r="EQX199" s="83"/>
      <c r="EQY199" s="83"/>
      <c r="EQZ199" s="83"/>
      <c r="ERA199" s="83"/>
      <c r="ERB199" s="83"/>
      <c r="ERC199" s="83"/>
      <c r="ERD199" s="83"/>
      <c r="ERE199" s="83"/>
      <c r="ERF199" s="83"/>
      <c r="ERG199" s="83"/>
      <c r="ERH199" s="83"/>
      <c r="ERI199" s="83"/>
      <c r="ERJ199" s="83"/>
      <c r="ERK199" s="83"/>
      <c r="ERL199" s="83"/>
      <c r="ERM199" s="83"/>
      <c r="ERN199" s="83"/>
      <c r="ERO199" s="83"/>
      <c r="ERP199" s="83"/>
      <c r="ERQ199" s="83"/>
      <c r="ERR199" s="83"/>
      <c r="ERS199" s="83"/>
      <c r="ERT199" s="83"/>
      <c r="ERU199" s="83"/>
      <c r="ERV199" s="83"/>
      <c r="ERW199" s="83"/>
      <c r="ERX199" s="83"/>
      <c r="ERY199" s="83"/>
      <c r="ERZ199" s="83"/>
      <c r="ESA199" s="83"/>
      <c r="ESB199" s="83"/>
      <c r="ESC199" s="83"/>
      <c r="ESD199" s="83"/>
      <c r="ESE199" s="83"/>
      <c r="ESF199" s="83"/>
      <c r="ESG199" s="83"/>
      <c r="ESH199" s="83"/>
      <c r="ESI199" s="83"/>
      <c r="ESJ199" s="83"/>
      <c r="ESK199" s="83"/>
      <c r="ESL199" s="83"/>
      <c r="ESM199" s="83"/>
      <c r="ESN199" s="83"/>
      <c r="ESO199" s="83"/>
      <c r="ESP199" s="83"/>
      <c r="ESQ199" s="83"/>
      <c r="ESR199" s="83"/>
      <c r="ESS199" s="83"/>
      <c r="EST199" s="83"/>
      <c r="ESU199" s="83"/>
      <c r="ESV199" s="83"/>
      <c r="ESW199" s="83"/>
      <c r="ESX199" s="83"/>
      <c r="ESY199" s="83"/>
      <c r="ESZ199" s="83"/>
      <c r="ETA199" s="83"/>
      <c r="ETB199" s="83"/>
      <c r="ETC199" s="83"/>
      <c r="ETD199" s="83"/>
      <c r="ETE199" s="83"/>
      <c r="ETF199" s="83"/>
      <c r="ETG199" s="83"/>
      <c r="ETH199" s="83"/>
      <c r="ETI199" s="83"/>
      <c r="ETJ199" s="83"/>
      <c r="ETK199" s="83"/>
      <c r="ETL199" s="83"/>
      <c r="ETM199" s="83"/>
      <c r="ETN199" s="83"/>
      <c r="ETO199" s="83"/>
      <c r="ETP199" s="83"/>
      <c r="ETQ199" s="83"/>
      <c r="ETR199" s="83"/>
      <c r="ETS199" s="83"/>
      <c r="ETT199" s="83"/>
      <c r="ETU199" s="83"/>
      <c r="ETV199" s="83"/>
      <c r="ETW199" s="83"/>
      <c r="ETX199" s="83"/>
      <c r="ETY199" s="83"/>
      <c r="ETZ199" s="83"/>
      <c r="EUA199" s="83"/>
      <c r="EUB199" s="83"/>
      <c r="EUC199" s="83"/>
      <c r="EUD199" s="83"/>
      <c r="EUE199" s="83"/>
      <c r="EUF199" s="83"/>
      <c r="EUG199" s="83"/>
      <c r="EUH199" s="83"/>
      <c r="EUI199" s="83"/>
      <c r="EUJ199" s="83"/>
      <c r="EUK199" s="83"/>
      <c r="EUL199" s="83"/>
      <c r="EUM199" s="83"/>
      <c r="EUN199" s="83"/>
      <c r="EUO199" s="83"/>
      <c r="EUP199" s="83"/>
      <c r="EUQ199" s="83"/>
      <c r="EUR199" s="83"/>
      <c r="EUS199" s="83"/>
      <c r="EUT199" s="83"/>
      <c r="EUU199" s="83"/>
      <c r="EUV199" s="83"/>
      <c r="EUW199" s="83"/>
      <c r="EUX199" s="83"/>
      <c r="EUY199" s="83"/>
      <c r="EUZ199" s="83"/>
      <c r="EVA199" s="83"/>
      <c r="EVB199" s="83"/>
      <c r="EVC199" s="83"/>
      <c r="EVD199" s="83"/>
      <c r="EVE199" s="83"/>
      <c r="EVF199" s="83"/>
      <c r="EVG199" s="83"/>
      <c r="EVH199" s="83"/>
      <c r="EVI199" s="83"/>
      <c r="EVJ199" s="83"/>
      <c r="EVK199" s="83"/>
      <c r="EVL199" s="83"/>
      <c r="EVM199" s="83"/>
      <c r="EVN199" s="83"/>
      <c r="EVO199" s="83"/>
      <c r="EVP199" s="83"/>
      <c r="EVQ199" s="83"/>
      <c r="EVR199" s="83"/>
      <c r="EVS199" s="83"/>
      <c r="EVT199" s="83"/>
      <c r="EVU199" s="83"/>
      <c r="EVV199" s="83"/>
      <c r="EVW199" s="83"/>
      <c r="EVX199" s="83"/>
      <c r="EVY199" s="83"/>
      <c r="EVZ199" s="83"/>
      <c r="EWA199" s="83"/>
      <c r="EWB199" s="83"/>
      <c r="EWC199" s="83"/>
      <c r="EWD199" s="83"/>
      <c r="EWE199" s="83"/>
      <c r="EWF199" s="83"/>
      <c r="EWG199" s="83"/>
      <c r="EWH199" s="83"/>
      <c r="EWI199" s="83"/>
      <c r="EWJ199" s="83"/>
      <c r="EWK199" s="83"/>
      <c r="EWL199" s="83"/>
      <c r="EWM199" s="83"/>
      <c r="EWN199" s="83"/>
      <c r="EWO199" s="83"/>
      <c r="EWP199" s="83"/>
      <c r="EWQ199" s="83"/>
      <c r="EWR199" s="83"/>
      <c r="EWS199" s="83"/>
      <c r="EWT199" s="83"/>
      <c r="EWU199" s="83"/>
      <c r="EWV199" s="83"/>
      <c r="EWW199" s="83"/>
      <c r="EWX199" s="83"/>
      <c r="EWY199" s="83"/>
      <c r="EWZ199" s="83"/>
      <c r="EXA199" s="83"/>
      <c r="EXB199" s="83"/>
      <c r="EXC199" s="83"/>
      <c r="EXD199" s="83"/>
      <c r="EXE199" s="83"/>
      <c r="EXF199" s="83"/>
      <c r="EXG199" s="83"/>
      <c r="EXH199" s="83"/>
      <c r="EXI199" s="83"/>
      <c r="EXJ199" s="83"/>
      <c r="EXK199" s="83"/>
      <c r="EXL199" s="83"/>
      <c r="EXM199" s="83"/>
      <c r="EXN199" s="83"/>
      <c r="EXO199" s="83"/>
      <c r="EXP199" s="83"/>
      <c r="EXQ199" s="83"/>
      <c r="EXR199" s="83"/>
      <c r="EXS199" s="83"/>
      <c r="EXT199" s="83"/>
      <c r="EXU199" s="83"/>
      <c r="EXV199" s="83"/>
      <c r="EXW199" s="83"/>
      <c r="EXX199" s="83"/>
      <c r="EXY199" s="83"/>
      <c r="EXZ199" s="83"/>
      <c r="EYA199" s="83"/>
      <c r="EYB199" s="83"/>
      <c r="EYC199" s="83"/>
      <c r="EYD199" s="83"/>
      <c r="EYE199" s="83"/>
      <c r="EYF199" s="83"/>
      <c r="EYG199" s="83"/>
      <c r="EYH199" s="83"/>
      <c r="EYI199" s="83"/>
      <c r="EYJ199" s="83"/>
      <c r="EYK199" s="83"/>
      <c r="EYL199" s="83"/>
      <c r="EYM199" s="83"/>
      <c r="EYN199" s="83"/>
      <c r="EYO199" s="83"/>
      <c r="EYP199" s="83"/>
      <c r="EYQ199" s="83"/>
      <c r="EYR199" s="83"/>
      <c r="EYS199" s="83"/>
      <c r="EYT199" s="83"/>
      <c r="EYU199" s="83"/>
      <c r="EYV199" s="83"/>
      <c r="EYW199" s="83"/>
      <c r="EYX199" s="83"/>
      <c r="EYY199" s="83"/>
      <c r="EYZ199" s="83"/>
      <c r="EZA199" s="83"/>
      <c r="EZB199" s="83"/>
      <c r="EZC199" s="83"/>
      <c r="EZD199" s="83"/>
      <c r="EZE199" s="83"/>
      <c r="EZF199" s="83"/>
      <c r="EZG199" s="83"/>
      <c r="EZH199" s="83"/>
      <c r="EZI199" s="83"/>
      <c r="EZJ199" s="83"/>
      <c r="EZK199" s="83"/>
      <c r="EZL199" s="83"/>
      <c r="EZM199" s="83"/>
      <c r="EZN199" s="83"/>
      <c r="EZO199" s="83"/>
      <c r="EZP199" s="83"/>
      <c r="EZQ199" s="83"/>
      <c r="EZR199" s="83"/>
      <c r="EZS199" s="83"/>
      <c r="EZT199" s="83"/>
      <c r="EZU199" s="83"/>
      <c r="EZV199" s="83"/>
      <c r="EZW199" s="83"/>
      <c r="EZX199" s="83"/>
      <c r="EZY199" s="83"/>
      <c r="EZZ199" s="83"/>
      <c r="FAA199" s="83"/>
      <c r="FAB199" s="83"/>
      <c r="FAC199" s="83"/>
      <c r="FAD199" s="83"/>
      <c r="FAE199" s="83"/>
      <c r="FAF199" s="83"/>
      <c r="FAG199" s="83"/>
      <c r="FAH199" s="83"/>
      <c r="FAI199" s="83"/>
      <c r="FAJ199" s="83"/>
      <c r="FAK199" s="83"/>
      <c r="FAL199" s="83"/>
      <c r="FAM199" s="83"/>
      <c r="FAN199" s="83"/>
      <c r="FAO199" s="83"/>
      <c r="FAP199" s="83"/>
      <c r="FAQ199" s="83"/>
      <c r="FAR199" s="83"/>
      <c r="FAS199" s="83"/>
      <c r="FAT199" s="83"/>
      <c r="FAU199" s="83"/>
      <c r="FAV199" s="83"/>
      <c r="FAW199" s="83"/>
      <c r="FAX199" s="83"/>
      <c r="FAY199" s="83"/>
      <c r="FAZ199" s="83"/>
      <c r="FBA199" s="83"/>
      <c r="FBB199" s="83"/>
      <c r="FBC199" s="83"/>
      <c r="FBD199" s="83"/>
      <c r="FBE199" s="83"/>
      <c r="FBF199" s="83"/>
      <c r="FBG199" s="83"/>
      <c r="FBH199" s="83"/>
      <c r="FBI199" s="83"/>
      <c r="FBJ199" s="83"/>
      <c r="FBK199" s="83"/>
      <c r="FBL199" s="83"/>
      <c r="FBM199" s="83"/>
      <c r="FBN199" s="83"/>
      <c r="FBO199" s="83"/>
      <c r="FBP199" s="83"/>
      <c r="FBQ199" s="83"/>
      <c r="FBR199" s="83"/>
      <c r="FBS199" s="83"/>
      <c r="FBT199" s="83"/>
      <c r="FBU199" s="83"/>
      <c r="FBV199" s="83"/>
      <c r="FBW199" s="83"/>
      <c r="FBX199" s="83"/>
      <c r="FBY199" s="83"/>
      <c r="FBZ199" s="83"/>
      <c r="FCA199" s="83"/>
      <c r="FCB199" s="83"/>
      <c r="FCC199" s="83"/>
      <c r="FCD199" s="83"/>
      <c r="FCE199" s="83"/>
      <c r="FCF199" s="83"/>
      <c r="FCG199" s="83"/>
      <c r="FCH199" s="83"/>
      <c r="FCI199" s="83"/>
      <c r="FCJ199" s="83"/>
      <c r="FCK199" s="83"/>
      <c r="FCL199" s="83"/>
      <c r="FCM199" s="83"/>
      <c r="FCN199" s="83"/>
      <c r="FCO199" s="83"/>
      <c r="FCP199" s="83"/>
      <c r="FCQ199" s="83"/>
      <c r="FCR199" s="83"/>
      <c r="FCS199" s="83"/>
      <c r="FCT199" s="83"/>
      <c r="FCU199" s="83"/>
      <c r="FCV199" s="83"/>
      <c r="FCW199" s="83"/>
      <c r="FCX199" s="83"/>
      <c r="FCY199" s="83"/>
      <c r="FCZ199" s="83"/>
      <c r="FDA199" s="83"/>
      <c r="FDB199" s="83"/>
      <c r="FDC199" s="83"/>
      <c r="FDD199" s="83"/>
      <c r="FDE199" s="83"/>
      <c r="FDF199" s="83"/>
      <c r="FDG199" s="83"/>
      <c r="FDH199" s="83"/>
      <c r="FDI199" s="83"/>
      <c r="FDJ199" s="83"/>
      <c r="FDK199" s="83"/>
      <c r="FDL199" s="83"/>
      <c r="FDM199" s="83"/>
      <c r="FDN199" s="83"/>
      <c r="FDO199" s="83"/>
      <c r="FDP199" s="83"/>
      <c r="FDQ199" s="83"/>
      <c r="FDR199" s="83"/>
      <c r="FDS199" s="83"/>
      <c r="FDT199" s="83"/>
      <c r="FDU199" s="83"/>
      <c r="FDV199" s="83"/>
      <c r="FDW199" s="83"/>
      <c r="FDX199" s="83"/>
      <c r="FDY199" s="83"/>
      <c r="FDZ199" s="83"/>
      <c r="FEA199" s="83"/>
      <c r="FEB199" s="83"/>
      <c r="FEC199" s="83"/>
      <c r="FED199" s="83"/>
      <c r="FEE199" s="83"/>
      <c r="FEF199" s="83"/>
      <c r="FEG199" s="83"/>
      <c r="FEH199" s="83"/>
      <c r="FEI199" s="83"/>
      <c r="FEJ199" s="83"/>
      <c r="FEK199" s="83"/>
      <c r="FEL199" s="83"/>
      <c r="FEM199" s="83"/>
      <c r="FEN199" s="83"/>
      <c r="FEO199" s="83"/>
      <c r="FEP199" s="83"/>
      <c r="FEQ199" s="83"/>
      <c r="FER199" s="83"/>
      <c r="FES199" s="83"/>
      <c r="FET199" s="83"/>
      <c r="FEU199" s="83"/>
      <c r="FEV199" s="83"/>
      <c r="FEW199" s="83"/>
      <c r="FEX199" s="83"/>
      <c r="FEY199" s="83"/>
      <c r="FEZ199" s="83"/>
      <c r="FFA199" s="83"/>
      <c r="FFB199" s="83"/>
      <c r="FFC199" s="83"/>
      <c r="FFD199" s="83"/>
      <c r="FFE199" s="83"/>
      <c r="FFF199" s="83"/>
      <c r="FFG199" s="83"/>
      <c r="FFH199" s="83"/>
      <c r="FFI199" s="83"/>
      <c r="FFJ199" s="83"/>
      <c r="FFK199" s="83"/>
      <c r="FFL199" s="83"/>
      <c r="FFM199" s="83"/>
      <c r="FFN199" s="83"/>
      <c r="FFO199" s="83"/>
      <c r="FFP199" s="83"/>
      <c r="FFQ199" s="83"/>
      <c r="FFR199" s="83"/>
      <c r="FFS199" s="83"/>
      <c r="FFT199" s="83"/>
      <c r="FFU199" s="83"/>
      <c r="FFV199" s="83"/>
      <c r="FFW199" s="83"/>
      <c r="FFX199" s="83"/>
      <c r="FFY199" s="83"/>
      <c r="FFZ199" s="83"/>
      <c r="FGA199" s="83"/>
      <c r="FGB199" s="83"/>
      <c r="FGC199" s="83"/>
      <c r="FGD199" s="83"/>
      <c r="FGE199" s="83"/>
      <c r="FGF199" s="83"/>
      <c r="FGG199" s="83"/>
      <c r="FGH199" s="83"/>
      <c r="FGI199" s="83"/>
      <c r="FGJ199" s="83"/>
      <c r="FGK199" s="83"/>
      <c r="FGL199" s="83"/>
      <c r="FGM199" s="83"/>
      <c r="FGN199" s="83"/>
      <c r="FGO199" s="83"/>
      <c r="FGP199" s="83"/>
      <c r="FGQ199" s="83"/>
      <c r="FGR199" s="83"/>
      <c r="FGS199" s="83"/>
      <c r="FGT199" s="83"/>
      <c r="FGU199" s="83"/>
      <c r="FGV199" s="83"/>
      <c r="FGW199" s="83"/>
      <c r="FGX199" s="83"/>
      <c r="FGY199" s="83"/>
      <c r="FGZ199" s="83"/>
      <c r="FHA199" s="83"/>
      <c r="FHB199" s="83"/>
      <c r="FHC199" s="83"/>
      <c r="FHD199" s="83"/>
      <c r="FHE199" s="83"/>
      <c r="FHF199" s="83"/>
      <c r="FHG199" s="83"/>
      <c r="FHH199" s="83"/>
      <c r="FHI199" s="83"/>
      <c r="FHJ199" s="83"/>
      <c r="FHK199" s="83"/>
      <c r="FHL199" s="83"/>
      <c r="FHM199" s="83"/>
      <c r="FHN199" s="83"/>
      <c r="FHO199" s="83"/>
      <c r="FHP199" s="83"/>
      <c r="FHQ199" s="83"/>
      <c r="FHR199" s="83"/>
      <c r="FHS199" s="83"/>
      <c r="FHT199" s="83"/>
      <c r="FHU199" s="83"/>
      <c r="FHV199" s="83"/>
      <c r="FHW199" s="83"/>
      <c r="FHX199" s="83"/>
      <c r="FHY199" s="83"/>
      <c r="FHZ199" s="83"/>
      <c r="FIA199" s="83"/>
      <c r="FIB199" s="83"/>
      <c r="FIC199" s="83"/>
      <c r="FID199" s="83"/>
      <c r="FIE199" s="83"/>
      <c r="FIF199" s="83"/>
      <c r="FIG199" s="83"/>
      <c r="FIH199" s="83"/>
      <c r="FII199" s="83"/>
      <c r="FIJ199" s="83"/>
      <c r="FIK199" s="83"/>
      <c r="FIL199" s="83"/>
      <c r="FIM199" s="83"/>
      <c r="FIN199" s="83"/>
      <c r="FIO199" s="83"/>
      <c r="FIP199" s="83"/>
      <c r="FIQ199" s="83"/>
      <c r="FIR199" s="83"/>
      <c r="FIS199" s="83"/>
      <c r="FIT199" s="83"/>
      <c r="FIU199" s="83"/>
      <c r="FIV199" s="83"/>
      <c r="FIW199" s="83"/>
      <c r="FIX199" s="83"/>
      <c r="FIY199" s="83"/>
      <c r="FIZ199" s="83"/>
      <c r="FJA199" s="83"/>
      <c r="FJB199" s="83"/>
      <c r="FJC199" s="83"/>
      <c r="FJD199" s="83"/>
      <c r="FJE199" s="83"/>
      <c r="FJF199" s="83"/>
      <c r="FJG199" s="83"/>
      <c r="FJH199" s="83"/>
      <c r="FJI199" s="83"/>
      <c r="FJJ199" s="83"/>
      <c r="FJK199" s="83"/>
      <c r="FJL199" s="83"/>
      <c r="FJM199" s="83"/>
      <c r="FJN199" s="83"/>
      <c r="FJO199" s="83"/>
      <c r="FJP199" s="83"/>
      <c r="FJQ199" s="83"/>
      <c r="FJR199" s="83"/>
      <c r="FJS199" s="83"/>
      <c r="FJT199" s="83"/>
      <c r="FJU199" s="83"/>
      <c r="FJV199" s="83"/>
      <c r="FJW199" s="83"/>
      <c r="FJX199" s="83"/>
      <c r="FJY199" s="83"/>
      <c r="FJZ199" s="83"/>
      <c r="FKA199" s="83"/>
      <c r="FKB199" s="83"/>
      <c r="FKC199" s="83"/>
      <c r="FKD199" s="83"/>
      <c r="FKE199" s="83"/>
      <c r="FKF199" s="83"/>
      <c r="FKG199" s="83"/>
      <c r="FKH199" s="83"/>
      <c r="FKI199" s="83"/>
      <c r="FKJ199" s="83"/>
      <c r="FKK199" s="83"/>
      <c r="FKL199" s="83"/>
      <c r="FKM199" s="83"/>
      <c r="FKN199" s="83"/>
      <c r="FKO199" s="83"/>
      <c r="FKP199" s="83"/>
      <c r="FKQ199" s="83"/>
      <c r="FKR199" s="83"/>
      <c r="FKS199" s="83"/>
      <c r="FKT199" s="83"/>
      <c r="FKU199" s="83"/>
      <c r="FKV199" s="83"/>
      <c r="FKW199" s="83"/>
      <c r="FKX199" s="83"/>
      <c r="FKY199" s="83"/>
      <c r="FKZ199" s="83"/>
      <c r="FLA199" s="83"/>
      <c r="FLB199" s="83"/>
      <c r="FLC199" s="83"/>
      <c r="FLD199" s="83"/>
      <c r="FLE199" s="83"/>
      <c r="FLF199" s="83"/>
      <c r="FLG199" s="83"/>
      <c r="FLH199" s="83"/>
      <c r="FLI199" s="83"/>
      <c r="FLJ199" s="83"/>
      <c r="FLK199" s="83"/>
      <c r="FLL199" s="83"/>
      <c r="FLM199" s="83"/>
      <c r="FLN199" s="83"/>
      <c r="FLO199" s="83"/>
      <c r="FLP199" s="83"/>
      <c r="FLQ199" s="83"/>
      <c r="FLR199" s="83"/>
      <c r="FLS199" s="83"/>
      <c r="FLT199" s="83"/>
      <c r="FLU199" s="83"/>
      <c r="FLV199" s="83"/>
      <c r="FLW199" s="83"/>
      <c r="FLX199" s="83"/>
      <c r="FLY199" s="83"/>
      <c r="FLZ199" s="83"/>
      <c r="FMA199" s="83"/>
      <c r="FMB199" s="83"/>
      <c r="FMC199" s="83"/>
      <c r="FMD199" s="83"/>
      <c r="FME199" s="83"/>
      <c r="FMF199" s="83"/>
      <c r="FMG199" s="83"/>
      <c r="FMH199" s="83"/>
      <c r="FMI199" s="83"/>
      <c r="FMJ199" s="83"/>
      <c r="FMK199" s="83"/>
      <c r="FML199" s="83"/>
      <c r="FMM199" s="83"/>
      <c r="FMN199" s="83"/>
      <c r="FMO199" s="83"/>
      <c r="FMP199" s="83"/>
      <c r="FMQ199" s="83"/>
      <c r="FMR199" s="83"/>
      <c r="FMS199" s="83"/>
      <c r="FMT199" s="83"/>
      <c r="FMU199" s="83"/>
      <c r="FMV199" s="83"/>
      <c r="FMW199" s="83"/>
      <c r="FMX199" s="83"/>
      <c r="FMY199" s="83"/>
      <c r="FMZ199" s="83"/>
      <c r="FNA199" s="83"/>
      <c r="FNB199" s="83"/>
      <c r="FNC199" s="83"/>
      <c r="FND199" s="83"/>
      <c r="FNE199" s="83"/>
      <c r="FNF199" s="83"/>
      <c r="FNG199" s="83"/>
      <c r="FNH199" s="83"/>
      <c r="FNI199" s="83"/>
      <c r="FNJ199" s="83"/>
      <c r="FNK199" s="83"/>
      <c r="FNL199" s="83"/>
      <c r="FNM199" s="83"/>
      <c r="FNN199" s="83"/>
      <c r="FNO199" s="83"/>
      <c r="FNP199" s="83"/>
      <c r="FNQ199" s="83"/>
      <c r="FNR199" s="83"/>
      <c r="FNS199" s="83"/>
      <c r="FNT199" s="83"/>
      <c r="FNU199" s="83"/>
      <c r="FNV199" s="83"/>
      <c r="FNW199" s="83"/>
      <c r="FNX199" s="83"/>
      <c r="FNY199" s="83"/>
      <c r="FNZ199" s="83"/>
      <c r="FOA199" s="83"/>
      <c r="FOB199" s="83"/>
      <c r="FOC199" s="83"/>
      <c r="FOD199" s="83"/>
      <c r="FOE199" s="83"/>
      <c r="FOF199" s="83"/>
      <c r="FOG199" s="83"/>
      <c r="FOH199" s="83"/>
      <c r="FOI199" s="83"/>
      <c r="FOJ199" s="83"/>
      <c r="FOK199" s="83"/>
      <c r="FOL199" s="83"/>
      <c r="FOM199" s="83"/>
      <c r="FON199" s="83"/>
      <c r="FOO199" s="83"/>
      <c r="FOP199" s="83"/>
      <c r="FOQ199" s="83"/>
      <c r="FOR199" s="83"/>
      <c r="FOS199" s="83"/>
      <c r="FOT199" s="83"/>
      <c r="FOU199" s="83"/>
      <c r="FOV199" s="83"/>
      <c r="FOW199" s="83"/>
      <c r="FOX199" s="83"/>
      <c r="FOY199" s="83"/>
      <c r="FOZ199" s="83"/>
      <c r="FPA199" s="83"/>
      <c r="FPB199" s="83"/>
      <c r="FPC199" s="83"/>
      <c r="FPD199" s="83"/>
      <c r="FPE199" s="83"/>
      <c r="FPF199" s="83"/>
      <c r="FPG199" s="83"/>
      <c r="FPH199" s="83"/>
      <c r="FPI199" s="83"/>
      <c r="FPJ199" s="83"/>
      <c r="FPK199" s="83"/>
      <c r="FPL199" s="83"/>
      <c r="FPM199" s="83"/>
      <c r="FPN199" s="83"/>
      <c r="FPO199" s="83"/>
      <c r="FPP199" s="83"/>
      <c r="FPQ199" s="83"/>
      <c r="FPR199" s="83"/>
      <c r="FPS199" s="83"/>
      <c r="FPT199" s="83"/>
      <c r="FPU199" s="83"/>
      <c r="FPV199" s="83"/>
      <c r="FPW199" s="83"/>
      <c r="FPX199" s="83"/>
      <c r="FPY199" s="83"/>
      <c r="FPZ199" s="83"/>
      <c r="FQA199" s="83"/>
      <c r="FQB199" s="83"/>
      <c r="FQC199" s="83"/>
      <c r="FQD199" s="83"/>
      <c r="FQE199" s="83"/>
      <c r="FQF199" s="83"/>
      <c r="FQG199" s="83"/>
      <c r="FQH199" s="83"/>
      <c r="FQI199" s="83"/>
      <c r="FQJ199" s="83"/>
      <c r="FQK199" s="83"/>
      <c r="FQL199" s="83"/>
      <c r="FQM199" s="83"/>
      <c r="FQN199" s="83"/>
      <c r="FQO199" s="83"/>
      <c r="FQP199" s="83"/>
      <c r="FQQ199" s="83"/>
      <c r="FQR199" s="83"/>
      <c r="FQS199" s="83"/>
      <c r="FQT199" s="83"/>
      <c r="FQU199" s="83"/>
      <c r="FQV199" s="83"/>
      <c r="FQW199" s="83"/>
      <c r="FQX199" s="83"/>
      <c r="FQY199" s="83"/>
      <c r="FQZ199" s="83"/>
      <c r="FRA199" s="83"/>
      <c r="FRB199" s="83"/>
      <c r="FRC199" s="83"/>
      <c r="FRD199" s="83"/>
      <c r="FRE199" s="83"/>
      <c r="FRF199" s="83"/>
      <c r="FRG199" s="83"/>
      <c r="FRH199" s="83"/>
      <c r="FRI199" s="83"/>
      <c r="FRJ199" s="83"/>
      <c r="FRK199" s="83"/>
      <c r="FRL199" s="83"/>
      <c r="FRM199" s="83"/>
      <c r="FRN199" s="83"/>
      <c r="FRO199" s="83"/>
      <c r="FRP199" s="83"/>
      <c r="FRQ199" s="83"/>
      <c r="FRR199" s="83"/>
      <c r="FRS199" s="83"/>
      <c r="FRT199" s="83"/>
      <c r="FRU199" s="83"/>
      <c r="FRV199" s="83"/>
      <c r="FRW199" s="83"/>
      <c r="FRX199" s="83"/>
      <c r="FRY199" s="83"/>
      <c r="FRZ199" s="83"/>
      <c r="FSA199" s="83"/>
      <c r="FSB199" s="83"/>
      <c r="FSC199" s="83"/>
      <c r="FSD199" s="83"/>
      <c r="FSE199" s="83"/>
      <c r="FSF199" s="83"/>
      <c r="FSG199" s="83"/>
      <c r="FSH199" s="83"/>
      <c r="FSI199" s="83"/>
      <c r="FSJ199" s="83"/>
      <c r="FSK199" s="83"/>
      <c r="FSL199" s="83"/>
      <c r="FSM199" s="83"/>
      <c r="FSN199" s="83"/>
      <c r="FSO199" s="83"/>
      <c r="FSP199" s="83"/>
      <c r="FSQ199" s="83"/>
      <c r="FSR199" s="83"/>
      <c r="FSS199" s="83"/>
      <c r="FST199" s="83"/>
      <c r="FSU199" s="83"/>
      <c r="FSV199" s="83"/>
      <c r="FSW199" s="83"/>
      <c r="FSX199" s="83"/>
      <c r="FSY199" s="83"/>
      <c r="FSZ199" s="83"/>
      <c r="FTA199" s="83"/>
      <c r="FTB199" s="83"/>
      <c r="FTC199" s="83"/>
      <c r="FTD199" s="83"/>
      <c r="FTE199" s="83"/>
      <c r="FTF199" s="83"/>
      <c r="FTG199" s="83"/>
      <c r="FTH199" s="83"/>
      <c r="FTI199" s="83"/>
      <c r="FTJ199" s="83"/>
      <c r="FTK199" s="83"/>
      <c r="FTL199" s="83"/>
      <c r="FTM199" s="83"/>
      <c r="FTN199" s="83"/>
      <c r="FTO199" s="83"/>
      <c r="FTP199" s="83"/>
      <c r="FTQ199" s="83"/>
      <c r="FTR199" s="83"/>
      <c r="FTS199" s="83"/>
      <c r="FTT199" s="83"/>
      <c r="FTU199" s="83"/>
      <c r="FTV199" s="83"/>
      <c r="FTW199" s="83"/>
      <c r="FTX199" s="83"/>
      <c r="FTY199" s="83"/>
      <c r="FTZ199" s="83"/>
      <c r="FUA199" s="83"/>
      <c r="FUB199" s="83"/>
      <c r="FUC199" s="83"/>
      <c r="FUD199" s="83"/>
      <c r="FUE199" s="83"/>
      <c r="FUF199" s="83"/>
      <c r="FUG199" s="83"/>
      <c r="FUH199" s="83"/>
      <c r="FUI199" s="83"/>
      <c r="FUJ199" s="83"/>
      <c r="FUK199" s="83"/>
      <c r="FUL199" s="83"/>
      <c r="FUM199" s="83"/>
      <c r="FUN199" s="83"/>
      <c r="FUO199" s="83"/>
      <c r="FUP199" s="83"/>
      <c r="FUQ199" s="83"/>
      <c r="FUR199" s="83"/>
      <c r="FUS199" s="83"/>
      <c r="FUT199" s="83"/>
      <c r="FUU199" s="83"/>
      <c r="FUV199" s="83"/>
      <c r="FUW199" s="83"/>
      <c r="FUX199" s="83"/>
      <c r="FUY199" s="83"/>
      <c r="FUZ199" s="83"/>
      <c r="FVA199" s="83"/>
      <c r="FVB199" s="83"/>
      <c r="FVC199" s="83"/>
      <c r="FVD199" s="83"/>
      <c r="FVE199" s="83"/>
      <c r="FVF199" s="83"/>
      <c r="FVG199" s="83"/>
      <c r="FVH199" s="83"/>
      <c r="FVI199" s="83"/>
      <c r="FVJ199" s="83"/>
      <c r="FVK199" s="83"/>
      <c r="FVL199" s="83"/>
      <c r="FVM199" s="83"/>
      <c r="FVN199" s="83"/>
      <c r="FVO199" s="83"/>
      <c r="FVP199" s="83"/>
      <c r="FVQ199" s="83"/>
      <c r="FVR199" s="83"/>
      <c r="FVS199" s="83"/>
      <c r="FVT199" s="83"/>
      <c r="FVU199" s="83"/>
      <c r="FVV199" s="83"/>
      <c r="FVW199" s="83"/>
      <c r="FVX199" s="83"/>
      <c r="FVY199" s="83"/>
      <c r="FVZ199" s="83"/>
      <c r="FWA199" s="83"/>
      <c r="FWB199" s="83"/>
      <c r="FWC199" s="83"/>
      <c r="FWD199" s="83"/>
      <c r="FWE199" s="83"/>
      <c r="FWF199" s="83"/>
      <c r="FWG199" s="83"/>
      <c r="FWH199" s="83"/>
      <c r="FWI199" s="83"/>
      <c r="FWJ199" s="83"/>
      <c r="FWK199" s="83"/>
      <c r="FWL199" s="83"/>
      <c r="FWM199" s="83"/>
      <c r="FWN199" s="83"/>
      <c r="FWO199" s="83"/>
      <c r="FWP199" s="83"/>
      <c r="FWQ199" s="83"/>
      <c r="FWR199" s="83"/>
      <c r="FWS199" s="83"/>
      <c r="FWT199" s="83"/>
      <c r="FWU199" s="83"/>
      <c r="FWV199" s="83"/>
      <c r="FWW199" s="83"/>
      <c r="FWX199" s="83"/>
      <c r="FWY199" s="83"/>
      <c r="FWZ199" s="83"/>
      <c r="FXA199" s="83"/>
      <c r="FXB199" s="83"/>
      <c r="FXC199" s="83"/>
      <c r="FXD199" s="83"/>
      <c r="FXE199" s="83"/>
      <c r="FXF199" s="83"/>
      <c r="FXG199" s="83"/>
      <c r="FXH199" s="83"/>
      <c r="FXI199" s="83"/>
      <c r="FXJ199" s="83"/>
      <c r="FXK199" s="83"/>
      <c r="FXL199" s="83"/>
      <c r="FXM199" s="83"/>
      <c r="FXN199" s="83"/>
      <c r="FXO199" s="83"/>
      <c r="FXP199" s="83"/>
      <c r="FXQ199" s="83"/>
      <c r="FXR199" s="83"/>
      <c r="FXS199" s="83"/>
      <c r="FXT199" s="83"/>
      <c r="FXU199" s="83"/>
      <c r="FXV199" s="83"/>
      <c r="FXW199" s="83"/>
      <c r="FXX199" s="83"/>
      <c r="FXY199" s="83"/>
      <c r="FXZ199" s="83"/>
      <c r="FYA199" s="83"/>
      <c r="FYB199" s="83"/>
      <c r="FYC199" s="83"/>
      <c r="FYD199" s="83"/>
      <c r="FYE199" s="83"/>
      <c r="FYF199" s="83"/>
      <c r="FYG199" s="83"/>
      <c r="FYH199" s="83"/>
      <c r="FYI199" s="83"/>
      <c r="FYJ199" s="83"/>
      <c r="FYK199" s="83"/>
      <c r="FYL199" s="83"/>
      <c r="FYM199" s="83"/>
      <c r="FYN199" s="83"/>
      <c r="FYO199" s="83"/>
      <c r="FYP199" s="83"/>
      <c r="FYQ199" s="83"/>
      <c r="FYR199" s="83"/>
      <c r="FYS199" s="83"/>
      <c r="FYT199" s="83"/>
      <c r="FYU199" s="83"/>
      <c r="FYV199" s="83"/>
      <c r="FYW199" s="83"/>
      <c r="FYX199" s="83"/>
      <c r="FYY199" s="83"/>
      <c r="FYZ199" s="83"/>
      <c r="FZA199" s="83"/>
      <c r="FZB199" s="83"/>
      <c r="FZC199" s="83"/>
      <c r="FZD199" s="83"/>
      <c r="FZE199" s="83"/>
      <c r="FZF199" s="83"/>
      <c r="FZG199" s="83"/>
      <c r="FZH199" s="83"/>
      <c r="FZI199" s="83"/>
      <c r="FZJ199" s="83"/>
      <c r="FZK199" s="83"/>
      <c r="FZL199" s="83"/>
      <c r="FZM199" s="83"/>
      <c r="FZN199" s="83"/>
      <c r="FZO199" s="83"/>
      <c r="FZP199" s="83"/>
      <c r="FZQ199" s="83"/>
      <c r="FZR199" s="83"/>
      <c r="FZS199" s="83"/>
      <c r="FZT199" s="83"/>
      <c r="FZU199" s="83"/>
      <c r="FZV199" s="83"/>
      <c r="FZW199" s="83"/>
      <c r="FZX199" s="83"/>
      <c r="FZY199" s="83"/>
      <c r="FZZ199" s="83"/>
      <c r="GAA199" s="83"/>
      <c r="GAB199" s="83"/>
      <c r="GAC199" s="83"/>
      <c r="GAD199" s="83"/>
      <c r="GAE199" s="83"/>
      <c r="GAF199" s="83"/>
      <c r="GAG199" s="83"/>
      <c r="GAH199" s="83"/>
      <c r="GAI199" s="83"/>
      <c r="GAJ199" s="83"/>
      <c r="GAK199" s="83"/>
      <c r="GAL199" s="83"/>
      <c r="GAM199" s="83"/>
      <c r="GAN199" s="83"/>
      <c r="GAO199" s="83"/>
      <c r="GAP199" s="83"/>
      <c r="GAQ199" s="83"/>
      <c r="GAR199" s="83"/>
      <c r="GAS199" s="83"/>
      <c r="GAT199" s="83"/>
      <c r="GAU199" s="83"/>
      <c r="GAV199" s="83"/>
      <c r="GAW199" s="83"/>
      <c r="GAX199" s="83"/>
      <c r="GAY199" s="83"/>
      <c r="GAZ199" s="83"/>
      <c r="GBA199" s="83"/>
      <c r="GBB199" s="83"/>
      <c r="GBC199" s="83"/>
      <c r="GBD199" s="83"/>
      <c r="GBE199" s="83"/>
      <c r="GBF199" s="83"/>
      <c r="GBG199" s="83"/>
      <c r="GBH199" s="83"/>
      <c r="GBI199" s="83"/>
      <c r="GBJ199" s="83"/>
      <c r="GBK199" s="83"/>
      <c r="GBL199" s="83"/>
      <c r="GBM199" s="83"/>
      <c r="GBN199" s="83"/>
      <c r="GBO199" s="83"/>
      <c r="GBP199" s="83"/>
      <c r="GBQ199" s="83"/>
      <c r="GBR199" s="83"/>
      <c r="GBS199" s="83"/>
      <c r="GBT199" s="83"/>
      <c r="GBU199" s="83"/>
      <c r="GBV199" s="83"/>
      <c r="GBW199" s="83"/>
      <c r="GBX199" s="83"/>
      <c r="GBY199" s="83"/>
      <c r="GBZ199" s="83"/>
      <c r="GCA199" s="83"/>
      <c r="GCB199" s="83"/>
      <c r="GCC199" s="83"/>
      <c r="GCD199" s="83"/>
      <c r="GCE199" s="83"/>
      <c r="GCF199" s="83"/>
      <c r="GCG199" s="83"/>
      <c r="GCH199" s="83"/>
      <c r="GCI199" s="83"/>
      <c r="GCJ199" s="83"/>
      <c r="GCK199" s="83"/>
      <c r="GCL199" s="83"/>
      <c r="GCM199" s="83"/>
      <c r="GCN199" s="83"/>
      <c r="GCO199" s="83"/>
      <c r="GCP199" s="83"/>
      <c r="GCQ199" s="83"/>
      <c r="GCR199" s="83"/>
      <c r="GCS199" s="83"/>
      <c r="GCT199" s="83"/>
      <c r="GCU199" s="83"/>
      <c r="GCV199" s="83"/>
      <c r="GCW199" s="83"/>
      <c r="GCX199" s="83"/>
      <c r="GCY199" s="83"/>
      <c r="GCZ199" s="83"/>
      <c r="GDA199" s="83"/>
      <c r="GDB199" s="83"/>
      <c r="GDC199" s="83"/>
      <c r="GDD199" s="83"/>
      <c r="GDE199" s="83"/>
      <c r="GDF199" s="83"/>
      <c r="GDG199" s="83"/>
      <c r="GDH199" s="83"/>
      <c r="GDI199" s="83"/>
      <c r="GDJ199" s="83"/>
      <c r="GDK199" s="83"/>
      <c r="GDL199" s="83"/>
      <c r="GDM199" s="83"/>
      <c r="GDN199" s="83"/>
      <c r="GDO199" s="83"/>
      <c r="GDP199" s="83"/>
      <c r="GDQ199" s="83"/>
      <c r="GDR199" s="83"/>
      <c r="GDS199" s="83"/>
      <c r="GDT199" s="83"/>
      <c r="GDU199" s="83"/>
      <c r="GDV199" s="83"/>
      <c r="GDW199" s="83"/>
      <c r="GDX199" s="83"/>
      <c r="GDY199" s="83"/>
      <c r="GDZ199" s="83"/>
      <c r="GEA199" s="83"/>
      <c r="GEB199" s="83"/>
      <c r="GEC199" s="83"/>
      <c r="GED199" s="83"/>
      <c r="GEE199" s="83"/>
      <c r="GEF199" s="83"/>
      <c r="GEG199" s="83"/>
      <c r="GEH199" s="83"/>
      <c r="GEI199" s="83"/>
      <c r="GEJ199" s="83"/>
      <c r="GEK199" s="83"/>
      <c r="GEL199" s="83"/>
      <c r="GEM199" s="83"/>
      <c r="GEN199" s="83"/>
      <c r="GEO199" s="83"/>
      <c r="GEP199" s="83"/>
      <c r="GEQ199" s="83"/>
      <c r="GER199" s="83"/>
      <c r="GES199" s="83"/>
      <c r="GET199" s="83"/>
      <c r="GEU199" s="83"/>
      <c r="GEV199" s="83"/>
      <c r="GEW199" s="83"/>
      <c r="GEX199" s="83"/>
      <c r="GEY199" s="83"/>
      <c r="GEZ199" s="83"/>
      <c r="GFA199" s="83"/>
      <c r="GFB199" s="83"/>
      <c r="GFC199" s="83"/>
      <c r="GFD199" s="83"/>
      <c r="GFE199" s="83"/>
      <c r="GFF199" s="83"/>
      <c r="GFG199" s="83"/>
      <c r="GFH199" s="83"/>
      <c r="GFI199" s="83"/>
      <c r="GFJ199" s="83"/>
      <c r="GFK199" s="83"/>
      <c r="GFL199" s="83"/>
      <c r="GFM199" s="83"/>
      <c r="GFN199" s="83"/>
      <c r="GFO199" s="83"/>
      <c r="GFP199" s="83"/>
      <c r="GFQ199" s="83"/>
      <c r="GFR199" s="83"/>
      <c r="GFS199" s="83"/>
      <c r="GFT199" s="83"/>
      <c r="GFU199" s="83"/>
      <c r="GFV199" s="83"/>
      <c r="GFW199" s="83"/>
      <c r="GFX199" s="83"/>
      <c r="GFY199" s="83"/>
      <c r="GFZ199" s="83"/>
      <c r="GGA199" s="83"/>
      <c r="GGB199" s="83"/>
      <c r="GGC199" s="83"/>
      <c r="GGD199" s="83"/>
      <c r="GGE199" s="83"/>
      <c r="GGF199" s="83"/>
      <c r="GGG199" s="83"/>
      <c r="GGH199" s="83"/>
      <c r="GGI199" s="83"/>
      <c r="GGJ199" s="83"/>
      <c r="GGK199" s="83"/>
      <c r="GGL199" s="83"/>
      <c r="GGM199" s="83"/>
      <c r="GGN199" s="83"/>
      <c r="GGO199" s="83"/>
      <c r="GGP199" s="83"/>
      <c r="GGQ199" s="83"/>
      <c r="GGR199" s="83"/>
      <c r="GGS199" s="83"/>
      <c r="GGT199" s="83"/>
      <c r="GGU199" s="83"/>
      <c r="GGV199" s="83"/>
      <c r="GGW199" s="83"/>
      <c r="GGX199" s="83"/>
      <c r="GGY199" s="83"/>
      <c r="GGZ199" s="83"/>
      <c r="GHA199" s="83"/>
      <c r="GHB199" s="83"/>
      <c r="GHC199" s="83"/>
      <c r="GHD199" s="83"/>
      <c r="GHE199" s="83"/>
      <c r="GHF199" s="83"/>
      <c r="GHG199" s="83"/>
      <c r="GHH199" s="83"/>
      <c r="GHI199" s="83"/>
      <c r="GHJ199" s="83"/>
      <c r="GHK199" s="83"/>
      <c r="GHL199" s="83"/>
      <c r="GHM199" s="83"/>
      <c r="GHN199" s="83"/>
      <c r="GHO199" s="83"/>
      <c r="GHP199" s="83"/>
      <c r="GHQ199" s="83"/>
      <c r="GHR199" s="83"/>
      <c r="GHS199" s="83"/>
      <c r="GHT199" s="83"/>
      <c r="GHU199" s="83"/>
      <c r="GHV199" s="83"/>
      <c r="GHW199" s="83"/>
      <c r="GHX199" s="83"/>
      <c r="GHY199" s="83"/>
      <c r="GHZ199" s="83"/>
      <c r="GIA199" s="83"/>
      <c r="GIB199" s="83"/>
      <c r="GIC199" s="83"/>
      <c r="GID199" s="83"/>
      <c r="GIE199" s="83"/>
      <c r="GIF199" s="83"/>
      <c r="GIG199" s="83"/>
      <c r="GIH199" s="83"/>
      <c r="GII199" s="83"/>
      <c r="GIJ199" s="83"/>
      <c r="GIK199" s="83"/>
      <c r="GIL199" s="83"/>
      <c r="GIM199" s="83"/>
      <c r="GIN199" s="83"/>
      <c r="GIO199" s="83"/>
      <c r="GIP199" s="83"/>
      <c r="GIQ199" s="83"/>
      <c r="GIR199" s="83"/>
      <c r="GIS199" s="83"/>
      <c r="GIT199" s="83"/>
      <c r="GIU199" s="83"/>
      <c r="GIV199" s="83"/>
      <c r="GIW199" s="83"/>
      <c r="GIX199" s="83"/>
      <c r="GIY199" s="83"/>
      <c r="GIZ199" s="83"/>
      <c r="GJA199" s="83"/>
      <c r="GJB199" s="83"/>
      <c r="GJC199" s="83"/>
      <c r="GJD199" s="83"/>
      <c r="GJE199" s="83"/>
      <c r="GJF199" s="83"/>
      <c r="GJG199" s="83"/>
      <c r="GJH199" s="83"/>
      <c r="GJI199" s="83"/>
      <c r="GJJ199" s="83"/>
      <c r="GJK199" s="83"/>
      <c r="GJL199" s="83"/>
      <c r="GJM199" s="83"/>
      <c r="GJN199" s="83"/>
      <c r="GJO199" s="83"/>
      <c r="GJP199" s="83"/>
      <c r="GJQ199" s="83"/>
      <c r="GJR199" s="83"/>
      <c r="GJS199" s="83"/>
      <c r="GJT199" s="83"/>
      <c r="GJU199" s="83"/>
      <c r="GJV199" s="83"/>
      <c r="GJW199" s="83"/>
      <c r="GJX199" s="83"/>
      <c r="GJY199" s="83"/>
      <c r="GJZ199" s="83"/>
      <c r="GKA199" s="83"/>
      <c r="GKB199" s="83"/>
      <c r="GKC199" s="83"/>
      <c r="GKD199" s="83"/>
      <c r="GKE199" s="83"/>
      <c r="GKF199" s="83"/>
      <c r="GKG199" s="83"/>
      <c r="GKH199" s="83"/>
      <c r="GKI199" s="83"/>
      <c r="GKJ199" s="83"/>
      <c r="GKK199" s="83"/>
      <c r="GKL199" s="83"/>
      <c r="GKM199" s="83"/>
      <c r="GKN199" s="83"/>
      <c r="GKO199" s="83"/>
      <c r="GKP199" s="83"/>
      <c r="GKQ199" s="83"/>
      <c r="GKR199" s="83"/>
      <c r="GKS199" s="83"/>
      <c r="GKT199" s="83"/>
      <c r="GKU199" s="83"/>
      <c r="GKV199" s="83"/>
      <c r="GKW199" s="83"/>
      <c r="GKX199" s="83"/>
      <c r="GKY199" s="83"/>
      <c r="GKZ199" s="83"/>
      <c r="GLA199" s="83"/>
      <c r="GLB199" s="83"/>
      <c r="GLC199" s="83"/>
      <c r="GLD199" s="83"/>
      <c r="GLE199" s="83"/>
      <c r="GLF199" s="83"/>
      <c r="GLG199" s="83"/>
      <c r="GLH199" s="83"/>
      <c r="GLI199" s="83"/>
      <c r="GLJ199" s="83"/>
      <c r="GLK199" s="83"/>
      <c r="GLL199" s="83"/>
      <c r="GLM199" s="83"/>
      <c r="GLN199" s="83"/>
      <c r="GLO199" s="83"/>
      <c r="GLP199" s="83"/>
      <c r="GLQ199" s="83"/>
      <c r="GLR199" s="83"/>
      <c r="GLS199" s="83"/>
      <c r="GLT199" s="83"/>
      <c r="GLU199" s="83"/>
      <c r="GLV199" s="83"/>
      <c r="GLW199" s="83"/>
      <c r="GLX199" s="83"/>
      <c r="GLY199" s="83"/>
      <c r="GLZ199" s="83"/>
      <c r="GMA199" s="83"/>
      <c r="GMB199" s="83"/>
      <c r="GMC199" s="83"/>
      <c r="GMD199" s="83"/>
      <c r="GME199" s="83"/>
      <c r="GMF199" s="83"/>
      <c r="GMG199" s="83"/>
      <c r="GMH199" s="83"/>
      <c r="GMI199" s="83"/>
      <c r="GMJ199" s="83"/>
      <c r="GMK199" s="83"/>
      <c r="GML199" s="83"/>
      <c r="GMM199" s="83"/>
      <c r="GMN199" s="83"/>
      <c r="GMO199" s="83"/>
      <c r="GMP199" s="83"/>
      <c r="GMQ199" s="83"/>
      <c r="GMR199" s="83"/>
      <c r="GMS199" s="83"/>
      <c r="GMT199" s="83"/>
      <c r="GMU199" s="83"/>
      <c r="GMV199" s="83"/>
      <c r="GMW199" s="83"/>
      <c r="GMX199" s="83"/>
      <c r="GMY199" s="83"/>
      <c r="GMZ199" s="83"/>
      <c r="GNA199" s="83"/>
      <c r="GNB199" s="83"/>
      <c r="GNC199" s="83"/>
      <c r="GND199" s="83"/>
      <c r="GNE199" s="83"/>
      <c r="GNF199" s="83"/>
      <c r="GNG199" s="83"/>
      <c r="GNH199" s="83"/>
      <c r="GNI199" s="83"/>
      <c r="GNJ199" s="83"/>
      <c r="GNK199" s="83"/>
      <c r="GNL199" s="83"/>
      <c r="GNM199" s="83"/>
      <c r="GNN199" s="83"/>
      <c r="GNO199" s="83"/>
      <c r="GNP199" s="83"/>
      <c r="GNQ199" s="83"/>
      <c r="GNR199" s="83"/>
      <c r="GNS199" s="83"/>
      <c r="GNT199" s="83"/>
      <c r="GNU199" s="83"/>
      <c r="GNV199" s="83"/>
      <c r="GNW199" s="83"/>
      <c r="GNX199" s="83"/>
      <c r="GNY199" s="83"/>
      <c r="GNZ199" s="83"/>
      <c r="GOA199" s="83"/>
      <c r="GOB199" s="83"/>
      <c r="GOC199" s="83"/>
      <c r="GOD199" s="83"/>
      <c r="GOE199" s="83"/>
      <c r="GOF199" s="83"/>
      <c r="GOG199" s="83"/>
      <c r="GOH199" s="83"/>
      <c r="GOI199" s="83"/>
      <c r="GOJ199" s="83"/>
      <c r="GOK199" s="83"/>
      <c r="GOL199" s="83"/>
      <c r="GOM199" s="83"/>
      <c r="GON199" s="83"/>
      <c r="GOO199" s="83"/>
      <c r="GOP199" s="83"/>
      <c r="GOQ199" s="83"/>
      <c r="GOR199" s="83"/>
      <c r="GOS199" s="83"/>
      <c r="GOT199" s="83"/>
      <c r="GOU199" s="83"/>
      <c r="GOV199" s="83"/>
      <c r="GOW199" s="83"/>
      <c r="GOX199" s="83"/>
      <c r="GOY199" s="83"/>
      <c r="GOZ199" s="83"/>
      <c r="GPA199" s="83"/>
      <c r="GPB199" s="83"/>
      <c r="GPC199" s="83"/>
      <c r="GPD199" s="83"/>
      <c r="GPE199" s="83"/>
      <c r="GPF199" s="83"/>
      <c r="GPG199" s="83"/>
      <c r="GPH199" s="83"/>
      <c r="GPI199" s="83"/>
      <c r="GPJ199" s="83"/>
      <c r="GPK199" s="83"/>
      <c r="GPL199" s="83"/>
      <c r="GPM199" s="83"/>
      <c r="GPN199" s="83"/>
      <c r="GPO199" s="83"/>
      <c r="GPP199" s="83"/>
      <c r="GPQ199" s="83"/>
      <c r="GPR199" s="83"/>
      <c r="GPS199" s="83"/>
      <c r="GPT199" s="83"/>
      <c r="GPU199" s="83"/>
      <c r="GPV199" s="83"/>
      <c r="GPW199" s="83"/>
      <c r="GPX199" s="83"/>
      <c r="GPY199" s="83"/>
      <c r="GPZ199" s="83"/>
      <c r="GQA199" s="83"/>
      <c r="GQB199" s="83"/>
      <c r="GQC199" s="83"/>
      <c r="GQD199" s="83"/>
      <c r="GQE199" s="83"/>
      <c r="GQF199" s="83"/>
      <c r="GQG199" s="83"/>
      <c r="GQH199" s="83"/>
      <c r="GQI199" s="83"/>
      <c r="GQJ199" s="83"/>
      <c r="GQK199" s="83"/>
      <c r="GQL199" s="83"/>
      <c r="GQM199" s="83"/>
      <c r="GQN199" s="83"/>
      <c r="GQO199" s="83"/>
      <c r="GQP199" s="83"/>
      <c r="GQQ199" s="83"/>
      <c r="GQR199" s="83"/>
      <c r="GQS199" s="83"/>
      <c r="GQT199" s="83"/>
      <c r="GQU199" s="83"/>
      <c r="GQV199" s="83"/>
      <c r="GQW199" s="83"/>
      <c r="GQX199" s="83"/>
      <c r="GQY199" s="83"/>
      <c r="GQZ199" s="83"/>
      <c r="GRA199" s="83"/>
      <c r="GRB199" s="83"/>
      <c r="GRC199" s="83"/>
      <c r="GRD199" s="83"/>
      <c r="GRE199" s="83"/>
      <c r="GRF199" s="83"/>
      <c r="GRG199" s="83"/>
      <c r="GRH199" s="83"/>
      <c r="GRI199" s="83"/>
      <c r="GRJ199" s="83"/>
      <c r="GRK199" s="83"/>
      <c r="GRL199" s="83"/>
      <c r="GRM199" s="83"/>
      <c r="GRN199" s="83"/>
      <c r="GRO199" s="83"/>
      <c r="GRP199" s="83"/>
      <c r="GRQ199" s="83"/>
      <c r="GRR199" s="83"/>
      <c r="GRS199" s="83"/>
      <c r="GRT199" s="83"/>
      <c r="GRU199" s="83"/>
      <c r="GRV199" s="83"/>
      <c r="GRW199" s="83"/>
      <c r="GRX199" s="83"/>
      <c r="GRY199" s="83"/>
      <c r="GRZ199" s="83"/>
      <c r="GSA199" s="83"/>
      <c r="GSB199" s="83"/>
      <c r="GSC199" s="83"/>
      <c r="GSD199" s="83"/>
      <c r="GSE199" s="83"/>
      <c r="GSF199" s="83"/>
      <c r="GSG199" s="83"/>
      <c r="GSH199" s="83"/>
      <c r="GSI199" s="83"/>
      <c r="GSJ199" s="83"/>
      <c r="GSK199" s="83"/>
      <c r="GSL199" s="83"/>
      <c r="GSM199" s="83"/>
      <c r="GSN199" s="83"/>
      <c r="GSO199" s="83"/>
      <c r="GSP199" s="83"/>
      <c r="GSQ199" s="83"/>
      <c r="GSR199" s="83"/>
      <c r="GSS199" s="83"/>
      <c r="GST199" s="83"/>
      <c r="GSU199" s="83"/>
      <c r="GSV199" s="83"/>
      <c r="GSW199" s="83"/>
      <c r="GSX199" s="83"/>
      <c r="GSY199" s="83"/>
      <c r="GSZ199" s="83"/>
      <c r="GTA199" s="83"/>
      <c r="GTB199" s="83"/>
      <c r="GTC199" s="83"/>
      <c r="GTD199" s="83"/>
      <c r="GTE199" s="83"/>
      <c r="GTF199" s="83"/>
      <c r="GTG199" s="83"/>
      <c r="GTH199" s="83"/>
      <c r="GTI199" s="83"/>
      <c r="GTJ199" s="83"/>
      <c r="GTK199" s="83"/>
      <c r="GTL199" s="83"/>
      <c r="GTM199" s="83"/>
      <c r="GTN199" s="83"/>
      <c r="GTO199" s="83"/>
      <c r="GTP199" s="83"/>
      <c r="GTQ199" s="83"/>
      <c r="GTR199" s="83"/>
      <c r="GTS199" s="83"/>
      <c r="GTT199" s="83"/>
      <c r="GTU199" s="83"/>
      <c r="GTV199" s="83"/>
      <c r="GTW199" s="83"/>
      <c r="GTX199" s="83"/>
      <c r="GTY199" s="83"/>
      <c r="GTZ199" s="83"/>
      <c r="GUA199" s="83"/>
      <c r="GUB199" s="83"/>
      <c r="GUC199" s="83"/>
      <c r="GUD199" s="83"/>
      <c r="GUE199" s="83"/>
      <c r="GUF199" s="83"/>
      <c r="GUG199" s="83"/>
      <c r="GUH199" s="83"/>
      <c r="GUI199" s="83"/>
      <c r="GUJ199" s="83"/>
      <c r="GUK199" s="83"/>
      <c r="GUL199" s="83"/>
      <c r="GUM199" s="83"/>
      <c r="GUN199" s="83"/>
      <c r="GUO199" s="83"/>
      <c r="GUP199" s="83"/>
      <c r="GUQ199" s="83"/>
      <c r="GUR199" s="83"/>
      <c r="GUS199" s="83"/>
      <c r="GUT199" s="83"/>
      <c r="GUU199" s="83"/>
      <c r="GUV199" s="83"/>
      <c r="GUW199" s="83"/>
      <c r="GUX199" s="83"/>
      <c r="GUY199" s="83"/>
      <c r="GUZ199" s="83"/>
      <c r="GVA199" s="83"/>
      <c r="GVB199" s="83"/>
      <c r="GVC199" s="83"/>
      <c r="GVD199" s="83"/>
      <c r="GVE199" s="83"/>
      <c r="GVF199" s="83"/>
      <c r="GVG199" s="83"/>
      <c r="GVH199" s="83"/>
      <c r="GVI199" s="83"/>
      <c r="GVJ199" s="83"/>
      <c r="GVK199" s="83"/>
      <c r="GVL199" s="83"/>
      <c r="GVM199" s="83"/>
      <c r="GVN199" s="83"/>
      <c r="GVO199" s="83"/>
      <c r="GVP199" s="83"/>
      <c r="GVQ199" s="83"/>
      <c r="GVR199" s="83"/>
      <c r="GVS199" s="83"/>
      <c r="GVT199" s="83"/>
      <c r="GVU199" s="83"/>
      <c r="GVV199" s="83"/>
      <c r="GVW199" s="83"/>
      <c r="GVX199" s="83"/>
      <c r="GVY199" s="83"/>
      <c r="GVZ199" s="83"/>
      <c r="GWA199" s="83"/>
      <c r="GWB199" s="83"/>
      <c r="GWC199" s="83"/>
      <c r="GWD199" s="83"/>
      <c r="GWE199" s="83"/>
      <c r="GWF199" s="83"/>
      <c r="GWG199" s="83"/>
      <c r="GWH199" s="83"/>
      <c r="GWI199" s="83"/>
      <c r="GWJ199" s="83"/>
      <c r="GWK199" s="83"/>
      <c r="GWL199" s="83"/>
      <c r="GWM199" s="83"/>
      <c r="GWN199" s="83"/>
      <c r="GWO199" s="83"/>
      <c r="GWP199" s="83"/>
      <c r="GWQ199" s="83"/>
      <c r="GWR199" s="83"/>
      <c r="GWS199" s="83"/>
      <c r="GWT199" s="83"/>
      <c r="GWU199" s="83"/>
      <c r="GWV199" s="83"/>
      <c r="GWW199" s="83"/>
      <c r="GWX199" s="83"/>
      <c r="GWY199" s="83"/>
      <c r="GWZ199" s="83"/>
      <c r="GXA199" s="83"/>
      <c r="GXB199" s="83"/>
      <c r="GXC199" s="83"/>
      <c r="GXD199" s="83"/>
      <c r="GXE199" s="83"/>
      <c r="GXF199" s="83"/>
      <c r="GXG199" s="83"/>
      <c r="GXH199" s="83"/>
      <c r="GXI199" s="83"/>
      <c r="GXJ199" s="83"/>
      <c r="GXK199" s="83"/>
      <c r="GXL199" s="83"/>
      <c r="GXM199" s="83"/>
      <c r="GXN199" s="83"/>
      <c r="GXO199" s="83"/>
      <c r="GXP199" s="83"/>
      <c r="GXQ199" s="83"/>
      <c r="GXR199" s="83"/>
      <c r="GXS199" s="83"/>
      <c r="GXT199" s="83"/>
      <c r="GXU199" s="83"/>
      <c r="GXV199" s="83"/>
      <c r="GXW199" s="83"/>
      <c r="GXX199" s="83"/>
      <c r="GXY199" s="83"/>
      <c r="GXZ199" s="83"/>
      <c r="GYA199" s="83"/>
      <c r="GYB199" s="83"/>
      <c r="GYC199" s="83"/>
      <c r="GYD199" s="83"/>
      <c r="GYE199" s="83"/>
      <c r="GYF199" s="83"/>
      <c r="GYG199" s="83"/>
      <c r="GYH199" s="83"/>
      <c r="GYI199" s="83"/>
      <c r="GYJ199" s="83"/>
      <c r="GYK199" s="83"/>
      <c r="GYL199" s="83"/>
      <c r="GYM199" s="83"/>
      <c r="GYN199" s="83"/>
      <c r="GYO199" s="83"/>
      <c r="GYP199" s="83"/>
      <c r="GYQ199" s="83"/>
      <c r="GYR199" s="83"/>
      <c r="GYS199" s="83"/>
      <c r="GYT199" s="83"/>
      <c r="GYU199" s="83"/>
      <c r="GYV199" s="83"/>
      <c r="GYW199" s="83"/>
      <c r="GYX199" s="83"/>
      <c r="GYY199" s="83"/>
      <c r="GYZ199" s="83"/>
      <c r="GZA199" s="83"/>
      <c r="GZB199" s="83"/>
      <c r="GZC199" s="83"/>
      <c r="GZD199" s="83"/>
      <c r="GZE199" s="83"/>
      <c r="GZF199" s="83"/>
      <c r="GZG199" s="83"/>
      <c r="GZH199" s="83"/>
      <c r="GZI199" s="83"/>
      <c r="GZJ199" s="83"/>
      <c r="GZK199" s="83"/>
      <c r="GZL199" s="83"/>
      <c r="GZM199" s="83"/>
      <c r="GZN199" s="83"/>
      <c r="GZO199" s="83"/>
      <c r="GZP199" s="83"/>
      <c r="GZQ199" s="83"/>
      <c r="GZR199" s="83"/>
      <c r="GZS199" s="83"/>
      <c r="GZT199" s="83"/>
      <c r="GZU199" s="83"/>
      <c r="GZV199" s="83"/>
      <c r="GZW199" s="83"/>
      <c r="GZX199" s="83"/>
      <c r="GZY199" s="83"/>
      <c r="GZZ199" s="83"/>
      <c r="HAA199" s="83"/>
      <c r="HAB199" s="83"/>
      <c r="HAC199" s="83"/>
      <c r="HAD199" s="83"/>
      <c r="HAE199" s="83"/>
      <c r="HAF199" s="83"/>
      <c r="HAG199" s="83"/>
      <c r="HAH199" s="83"/>
      <c r="HAI199" s="83"/>
      <c r="HAJ199" s="83"/>
      <c r="HAK199" s="83"/>
      <c r="HAL199" s="83"/>
      <c r="HAM199" s="83"/>
      <c r="HAN199" s="83"/>
      <c r="HAO199" s="83"/>
      <c r="HAP199" s="83"/>
      <c r="HAQ199" s="83"/>
      <c r="HAR199" s="83"/>
      <c r="HAS199" s="83"/>
      <c r="HAT199" s="83"/>
      <c r="HAU199" s="83"/>
      <c r="HAV199" s="83"/>
      <c r="HAW199" s="83"/>
      <c r="HAX199" s="83"/>
      <c r="HAY199" s="83"/>
      <c r="HAZ199" s="83"/>
      <c r="HBA199" s="83"/>
      <c r="HBB199" s="83"/>
      <c r="HBC199" s="83"/>
      <c r="HBD199" s="83"/>
      <c r="HBE199" s="83"/>
      <c r="HBF199" s="83"/>
      <c r="HBG199" s="83"/>
      <c r="HBH199" s="83"/>
      <c r="HBI199" s="83"/>
      <c r="HBJ199" s="83"/>
      <c r="HBK199" s="83"/>
      <c r="HBL199" s="83"/>
      <c r="HBM199" s="83"/>
      <c r="HBN199" s="83"/>
      <c r="HBO199" s="83"/>
      <c r="HBP199" s="83"/>
      <c r="HBQ199" s="83"/>
      <c r="HBR199" s="83"/>
      <c r="HBS199" s="83"/>
      <c r="HBT199" s="83"/>
      <c r="HBU199" s="83"/>
      <c r="HBV199" s="83"/>
      <c r="HBW199" s="83"/>
      <c r="HBX199" s="83"/>
      <c r="HBY199" s="83"/>
      <c r="HBZ199" s="83"/>
      <c r="HCA199" s="83"/>
      <c r="HCB199" s="83"/>
      <c r="HCC199" s="83"/>
      <c r="HCD199" s="83"/>
      <c r="HCE199" s="83"/>
      <c r="HCF199" s="83"/>
      <c r="HCG199" s="83"/>
      <c r="HCH199" s="83"/>
      <c r="HCI199" s="83"/>
      <c r="HCJ199" s="83"/>
      <c r="HCK199" s="83"/>
      <c r="HCL199" s="83"/>
      <c r="HCM199" s="83"/>
      <c r="HCN199" s="83"/>
      <c r="HCO199" s="83"/>
      <c r="HCP199" s="83"/>
      <c r="HCQ199" s="83"/>
      <c r="HCR199" s="83"/>
      <c r="HCS199" s="83"/>
      <c r="HCT199" s="83"/>
      <c r="HCU199" s="83"/>
      <c r="HCV199" s="83"/>
      <c r="HCW199" s="83"/>
      <c r="HCX199" s="83"/>
      <c r="HCY199" s="83"/>
      <c r="HCZ199" s="83"/>
      <c r="HDA199" s="83"/>
      <c r="HDB199" s="83"/>
      <c r="HDC199" s="83"/>
      <c r="HDD199" s="83"/>
      <c r="HDE199" s="83"/>
      <c r="HDF199" s="83"/>
      <c r="HDG199" s="83"/>
      <c r="HDH199" s="83"/>
      <c r="HDI199" s="83"/>
      <c r="HDJ199" s="83"/>
      <c r="HDK199" s="83"/>
      <c r="HDL199" s="83"/>
      <c r="HDM199" s="83"/>
      <c r="HDN199" s="83"/>
      <c r="HDO199" s="83"/>
      <c r="HDP199" s="83"/>
      <c r="HDQ199" s="83"/>
      <c r="HDR199" s="83"/>
      <c r="HDS199" s="83"/>
      <c r="HDT199" s="83"/>
      <c r="HDU199" s="83"/>
      <c r="HDV199" s="83"/>
      <c r="HDW199" s="83"/>
      <c r="HDX199" s="83"/>
      <c r="HDY199" s="83"/>
      <c r="HDZ199" s="83"/>
      <c r="HEA199" s="83"/>
      <c r="HEB199" s="83"/>
      <c r="HEC199" s="83"/>
      <c r="HED199" s="83"/>
      <c r="HEE199" s="83"/>
      <c r="HEF199" s="83"/>
      <c r="HEG199" s="83"/>
      <c r="HEH199" s="83"/>
      <c r="HEI199" s="83"/>
      <c r="HEJ199" s="83"/>
      <c r="HEK199" s="83"/>
      <c r="HEL199" s="83"/>
      <c r="HEM199" s="83"/>
      <c r="HEN199" s="83"/>
      <c r="HEO199" s="83"/>
      <c r="HEP199" s="83"/>
      <c r="HEQ199" s="83"/>
      <c r="HER199" s="83"/>
      <c r="HES199" s="83"/>
      <c r="HET199" s="83"/>
      <c r="HEU199" s="83"/>
      <c r="HEV199" s="83"/>
      <c r="HEW199" s="83"/>
      <c r="HEX199" s="83"/>
      <c r="HEY199" s="83"/>
      <c r="HEZ199" s="83"/>
      <c r="HFA199" s="83"/>
      <c r="HFB199" s="83"/>
      <c r="HFC199" s="83"/>
      <c r="HFD199" s="83"/>
      <c r="HFE199" s="83"/>
      <c r="HFF199" s="83"/>
      <c r="HFG199" s="83"/>
      <c r="HFH199" s="83"/>
      <c r="HFI199" s="83"/>
      <c r="HFJ199" s="83"/>
      <c r="HFK199" s="83"/>
      <c r="HFL199" s="83"/>
      <c r="HFM199" s="83"/>
      <c r="HFN199" s="83"/>
      <c r="HFO199" s="83"/>
      <c r="HFP199" s="83"/>
      <c r="HFQ199" s="83"/>
      <c r="HFR199" s="83"/>
      <c r="HFS199" s="83"/>
      <c r="HFT199" s="83"/>
      <c r="HFU199" s="83"/>
      <c r="HFV199" s="83"/>
      <c r="HFW199" s="83"/>
      <c r="HFX199" s="83"/>
      <c r="HFY199" s="83"/>
      <c r="HFZ199" s="83"/>
      <c r="HGA199" s="83"/>
      <c r="HGB199" s="83"/>
      <c r="HGC199" s="83"/>
      <c r="HGD199" s="83"/>
      <c r="HGE199" s="83"/>
      <c r="HGF199" s="83"/>
      <c r="HGG199" s="83"/>
      <c r="HGH199" s="83"/>
      <c r="HGI199" s="83"/>
      <c r="HGJ199" s="83"/>
      <c r="HGK199" s="83"/>
      <c r="HGL199" s="83"/>
      <c r="HGM199" s="83"/>
      <c r="HGN199" s="83"/>
      <c r="HGO199" s="83"/>
      <c r="HGP199" s="83"/>
      <c r="HGQ199" s="83"/>
      <c r="HGR199" s="83"/>
      <c r="HGS199" s="83"/>
      <c r="HGT199" s="83"/>
      <c r="HGU199" s="83"/>
      <c r="HGV199" s="83"/>
      <c r="HGW199" s="83"/>
      <c r="HGX199" s="83"/>
      <c r="HGY199" s="83"/>
      <c r="HGZ199" s="83"/>
      <c r="HHA199" s="83"/>
      <c r="HHB199" s="83"/>
      <c r="HHC199" s="83"/>
      <c r="HHD199" s="83"/>
      <c r="HHE199" s="83"/>
      <c r="HHF199" s="83"/>
      <c r="HHG199" s="83"/>
      <c r="HHH199" s="83"/>
      <c r="HHI199" s="83"/>
      <c r="HHJ199" s="83"/>
      <c r="HHK199" s="83"/>
      <c r="HHL199" s="83"/>
      <c r="HHM199" s="83"/>
      <c r="HHN199" s="83"/>
      <c r="HHO199" s="83"/>
      <c r="HHP199" s="83"/>
      <c r="HHQ199" s="83"/>
      <c r="HHR199" s="83"/>
      <c r="HHS199" s="83"/>
      <c r="HHT199" s="83"/>
      <c r="HHU199" s="83"/>
      <c r="HHV199" s="83"/>
      <c r="HHW199" s="83"/>
      <c r="HHX199" s="83"/>
      <c r="HHY199" s="83"/>
      <c r="HHZ199" s="83"/>
      <c r="HIA199" s="83"/>
      <c r="HIB199" s="83"/>
      <c r="HIC199" s="83"/>
      <c r="HID199" s="83"/>
      <c r="HIE199" s="83"/>
      <c r="HIF199" s="83"/>
      <c r="HIG199" s="83"/>
      <c r="HIH199" s="83"/>
      <c r="HII199" s="83"/>
      <c r="HIJ199" s="83"/>
      <c r="HIK199" s="83"/>
      <c r="HIL199" s="83"/>
      <c r="HIM199" s="83"/>
      <c r="HIN199" s="83"/>
      <c r="HIO199" s="83"/>
      <c r="HIP199" s="83"/>
      <c r="HIQ199" s="83"/>
      <c r="HIR199" s="83"/>
      <c r="HIS199" s="83"/>
      <c r="HIT199" s="83"/>
      <c r="HIU199" s="83"/>
      <c r="HIV199" s="83"/>
      <c r="HIW199" s="83"/>
      <c r="HIX199" s="83"/>
      <c r="HIY199" s="83"/>
      <c r="HIZ199" s="83"/>
      <c r="HJA199" s="83"/>
      <c r="HJB199" s="83"/>
      <c r="HJC199" s="83"/>
      <c r="HJD199" s="83"/>
      <c r="HJE199" s="83"/>
      <c r="HJF199" s="83"/>
      <c r="HJG199" s="83"/>
      <c r="HJH199" s="83"/>
      <c r="HJI199" s="83"/>
      <c r="HJJ199" s="83"/>
      <c r="HJK199" s="83"/>
      <c r="HJL199" s="83"/>
      <c r="HJM199" s="83"/>
      <c r="HJN199" s="83"/>
      <c r="HJO199" s="83"/>
      <c r="HJP199" s="83"/>
      <c r="HJQ199" s="83"/>
      <c r="HJR199" s="83"/>
      <c r="HJS199" s="83"/>
      <c r="HJT199" s="83"/>
      <c r="HJU199" s="83"/>
      <c r="HJV199" s="83"/>
      <c r="HJW199" s="83"/>
      <c r="HJX199" s="83"/>
      <c r="HJY199" s="83"/>
      <c r="HJZ199" s="83"/>
      <c r="HKA199" s="83"/>
      <c r="HKB199" s="83"/>
      <c r="HKC199" s="83"/>
      <c r="HKD199" s="83"/>
      <c r="HKE199" s="83"/>
      <c r="HKF199" s="83"/>
      <c r="HKG199" s="83"/>
      <c r="HKH199" s="83"/>
      <c r="HKI199" s="83"/>
      <c r="HKJ199" s="83"/>
      <c r="HKK199" s="83"/>
      <c r="HKL199" s="83"/>
      <c r="HKM199" s="83"/>
      <c r="HKN199" s="83"/>
      <c r="HKO199" s="83"/>
      <c r="HKP199" s="83"/>
      <c r="HKQ199" s="83"/>
      <c r="HKR199" s="83"/>
      <c r="HKS199" s="83"/>
      <c r="HKT199" s="83"/>
      <c r="HKU199" s="83"/>
      <c r="HKV199" s="83"/>
      <c r="HKW199" s="83"/>
      <c r="HKX199" s="83"/>
      <c r="HKY199" s="83"/>
      <c r="HKZ199" s="83"/>
      <c r="HLA199" s="83"/>
      <c r="HLB199" s="83"/>
      <c r="HLC199" s="83"/>
      <c r="HLD199" s="83"/>
      <c r="HLE199" s="83"/>
      <c r="HLF199" s="83"/>
      <c r="HLG199" s="83"/>
      <c r="HLH199" s="83"/>
      <c r="HLI199" s="83"/>
      <c r="HLJ199" s="83"/>
      <c r="HLK199" s="83"/>
      <c r="HLL199" s="83"/>
      <c r="HLM199" s="83"/>
      <c r="HLN199" s="83"/>
      <c r="HLO199" s="83"/>
      <c r="HLP199" s="83"/>
      <c r="HLQ199" s="83"/>
      <c r="HLR199" s="83"/>
      <c r="HLS199" s="83"/>
      <c r="HLT199" s="83"/>
      <c r="HLU199" s="83"/>
      <c r="HLV199" s="83"/>
      <c r="HLW199" s="83"/>
      <c r="HLX199" s="83"/>
      <c r="HLY199" s="83"/>
      <c r="HLZ199" s="83"/>
      <c r="HMA199" s="83"/>
      <c r="HMB199" s="83"/>
      <c r="HMC199" s="83"/>
      <c r="HMD199" s="83"/>
      <c r="HME199" s="83"/>
      <c r="HMF199" s="83"/>
      <c r="HMG199" s="83"/>
      <c r="HMH199" s="83"/>
      <c r="HMI199" s="83"/>
      <c r="HMJ199" s="83"/>
      <c r="HMK199" s="83"/>
      <c r="HML199" s="83"/>
      <c r="HMM199" s="83"/>
      <c r="HMN199" s="83"/>
      <c r="HMO199" s="83"/>
      <c r="HMP199" s="83"/>
      <c r="HMQ199" s="83"/>
      <c r="HMR199" s="83"/>
      <c r="HMS199" s="83"/>
      <c r="HMT199" s="83"/>
      <c r="HMU199" s="83"/>
      <c r="HMV199" s="83"/>
      <c r="HMW199" s="83"/>
      <c r="HMX199" s="83"/>
      <c r="HMY199" s="83"/>
      <c r="HMZ199" s="83"/>
      <c r="HNA199" s="83"/>
      <c r="HNB199" s="83"/>
      <c r="HNC199" s="83"/>
      <c r="HND199" s="83"/>
      <c r="HNE199" s="83"/>
      <c r="HNF199" s="83"/>
      <c r="HNG199" s="83"/>
      <c r="HNH199" s="83"/>
      <c r="HNI199" s="83"/>
      <c r="HNJ199" s="83"/>
      <c r="HNK199" s="83"/>
      <c r="HNL199" s="83"/>
      <c r="HNM199" s="83"/>
      <c r="HNN199" s="83"/>
      <c r="HNO199" s="83"/>
      <c r="HNP199" s="83"/>
      <c r="HNQ199" s="83"/>
      <c r="HNR199" s="83"/>
      <c r="HNS199" s="83"/>
      <c r="HNT199" s="83"/>
      <c r="HNU199" s="83"/>
      <c r="HNV199" s="83"/>
      <c r="HNW199" s="83"/>
      <c r="HNX199" s="83"/>
      <c r="HNY199" s="83"/>
      <c r="HNZ199" s="83"/>
      <c r="HOA199" s="83"/>
      <c r="HOB199" s="83"/>
      <c r="HOC199" s="83"/>
      <c r="HOD199" s="83"/>
      <c r="HOE199" s="83"/>
      <c r="HOF199" s="83"/>
      <c r="HOG199" s="83"/>
      <c r="HOH199" s="83"/>
      <c r="HOI199" s="83"/>
      <c r="HOJ199" s="83"/>
      <c r="HOK199" s="83"/>
      <c r="HOL199" s="83"/>
      <c r="HOM199" s="83"/>
      <c r="HON199" s="83"/>
      <c r="HOO199" s="83"/>
      <c r="HOP199" s="83"/>
      <c r="HOQ199" s="83"/>
      <c r="HOR199" s="83"/>
      <c r="HOS199" s="83"/>
      <c r="HOT199" s="83"/>
      <c r="HOU199" s="83"/>
      <c r="HOV199" s="83"/>
      <c r="HOW199" s="83"/>
      <c r="HOX199" s="83"/>
      <c r="HOY199" s="83"/>
      <c r="HOZ199" s="83"/>
      <c r="HPA199" s="83"/>
      <c r="HPB199" s="83"/>
      <c r="HPC199" s="83"/>
      <c r="HPD199" s="83"/>
      <c r="HPE199" s="83"/>
      <c r="HPF199" s="83"/>
      <c r="HPG199" s="83"/>
      <c r="HPH199" s="83"/>
      <c r="HPI199" s="83"/>
      <c r="HPJ199" s="83"/>
      <c r="HPK199" s="83"/>
      <c r="HPL199" s="83"/>
      <c r="HPM199" s="83"/>
      <c r="HPN199" s="83"/>
      <c r="HPO199" s="83"/>
      <c r="HPP199" s="83"/>
      <c r="HPQ199" s="83"/>
      <c r="HPR199" s="83"/>
      <c r="HPS199" s="83"/>
      <c r="HPT199" s="83"/>
      <c r="HPU199" s="83"/>
      <c r="HPV199" s="83"/>
      <c r="HPW199" s="83"/>
      <c r="HPX199" s="83"/>
      <c r="HPY199" s="83"/>
      <c r="HPZ199" s="83"/>
      <c r="HQA199" s="83"/>
      <c r="HQB199" s="83"/>
      <c r="HQC199" s="83"/>
      <c r="HQD199" s="83"/>
      <c r="HQE199" s="83"/>
      <c r="HQF199" s="83"/>
      <c r="HQG199" s="83"/>
      <c r="HQH199" s="83"/>
      <c r="HQI199" s="83"/>
      <c r="HQJ199" s="83"/>
      <c r="HQK199" s="83"/>
      <c r="HQL199" s="83"/>
      <c r="HQM199" s="83"/>
      <c r="HQN199" s="83"/>
      <c r="HQO199" s="83"/>
      <c r="HQP199" s="83"/>
      <c r="HQQ199" s="83"/>
      <c r="HQR199" s="83"/>
      <c r="HQS199" s="83"/>
      <c r="HQT199" s="83"/>
      <c r="HQU199" s="83"/>
      <c r="HQV199" s="83"/>
      <c r="HQW199" s="83"/>
      <c r="HQX199" s="83"/>
      <c r="HQY199" s="83"/>
      <c r="HQZ199" s="83"/>
      <c r="HRA199" s="83"/>
      <c r="HRB199" s="83"/>
      <c r="HRC199" s="83"/>
      <c r="HRD199" s="83"/>
      <c r="HRE199" s="83"/>
      <c r="HRF199" s="83"/>
      <c r="HRG199" s="83"/>
      <c r="HRH199" s="83"/>
      <c r="HRI199" s="83"/>
      <c r="HRJ199" s="83"/>
      <c r="HRK199" s="83"/>
      <c r="HRL199" s="83"/>
      <c r="HRM199" s="83"/>
      <c r="HRN199" s="83"/>
      <c r="HRO199" s="83"/>
      <c r="HRP199" s="83"/>
      <c r="HRQ199" s="83"/>
      <c r="HRR199" s="83"/>
      <c r="HRS199" s="83"/>
      <c r="HRT199" s="83"/>
      <c r="HRU199" s="83"/>
      <c r="HRV199" s="83"/>
      <c r="HRW199" s="83"/>
      <c r="HRX199" s="83"/>
      <c r="HRY199" s="83"/>
      <c r="HRZ199" s="83"/>
      <c r="HSA199" s="83"/>
      <c r="HSB199" s="83"/>
      <c r="HSC199" s="83"/>
      <c r="HSD199" s="83"/>
      <c r="HSE199" s="83"/>
      <c r="HSF199" s="83"/>
      <c r="HSG199" s="83"/>
      <c r="HSH199" s="83"/>
      <c r="HSI199" s="83"/>
      <c r="HSJ199" s="83"/>
      <c r="HSK199" s="83"/>
      <c r="HSL199" s="83"/>
      <c r="HSM199" s="83"/>
      <c r="HSN199" s="83"/>
      <c r="HSO199" s="83"/>
      <c r="HSP199" s="83"/>
      <c r="HSQ199" s="83"/>
      <c r="HSR199" s="83"/>
      <c r="HSS199" s="83"/>
      <c r="HST199" s="83"/>
      <c r="HSU199" s="83"/>
      <c r="HSV199" s="83"/>
      <c r="HSW199" s="83"/>
      <c r="HSX199" s="83"/>
      <c r="HSY199" s="83"/>
      <c r="HSZ199" s="83"/>
      <c r="HTA199" s="83"/>
      <c r="HTB199" s="83"/>
      <c r="HTC199" s="83"/>
      <c r="HTD199" s="83"/>
      <c r="HTE199" s="83"/>
      <c r="HTF199" s="83"/>
      <c r="HTG199" s="83"/>
      <c r="HTH199" s="83"/>
      <c r="HTI199" s="83"/>
      <c r="HTJ199" s="83"/>
      <c r="HTK199" s="83"/>
      <c r="HTL199" s="83"/>
      <c r="HTM199" s="83"/>
      <c r="HTN199" s="83"/>
      <c r="HTO199" s="83"/>
      <c r="HTP199" s="83"/>
      <c r="HTQ199" s="83"/>
      <c r="HTR199" s="83"/>
      <c r="HTS199" s="83"/>
      <c r="HTT199" s="83"/>
      <c r="HTU199" s="83"/>
      <c r="HTV199" s="83"/>
      <c r="HTW199" s="83"/>
      <c r="HTX199" s="83"/>
      <c r="HTY199" s="83"/>
      <c r="HTZ199" s="83"/>
      <c r="HUA199" s="83"/>
      <c r="HUB199" s="83"/>
      <c r="HUC199" s="83"/>
      <c r="HUD199" s="83"/>
      <c r="HUE199" s="83"/>
      <c r="HUF199" s="83"/>
      <c r="HUG199" s="83"/>
      <c r="HUH199" s="83"/>
      <c r="HUI199" s="83"/>
      <c r="HUJ199" s="83"/>
      <c r="HUK199" s="83"/>
      <c r="HUL199" s="83"/>
      <c r="HUM199" s="83"/>
      <c r="HUN199" s="83"/>
      <c r="HUO199" s="83"/>
      <c r="HUP199" s="83"/>
      <c r="HUQ199" s="83"/>
      <c r="HUR199" s="83"/>
      <c r="HUS199" s="83"/>
      <c r="HUT199" s="83"/>
      <c r="HUU199" s="83"/>
      <c r="HUV199" s="83"/>
      <c r="HUW199" s="83"/>
      <c r="HUX199" s="83"/>
      <c r="HUY199" s="83"/>
      <c r="HUZ199" s="83"/>
      <c r="HVA199" s="83"/>
      <c r="HVB199" s="83"/>
      <c r="HVC199" s="83"/>
      <c r="HVD199" s="83"/>
      <c r="HVE199" s="83"/>
      <c r="HVF199" s="83"/>
      <c r="HVG199" s="83"/>
      <c r="HVH199" s="83"/>
      <c r="HVI199" s="83"/>
      <c r="HVJ199" s="83"/>
      <c r="HVK199" s="83"/>
      <c r="HVL199" s="83"/>
      <c r="HVM199" s="83"/>
      <c r="HVN199" s="83"/>
      <c r="HVO199" s="83"/>
      <c r="HVP199" s="83"/>
      <c r="HVQ199" s="83"/>
      <c r="HVR199" s="83"/>
      <c r="HVS199" s="83"/>
      <c r="HVT199" s="83"/>
      <c r="HVU199" s="83"/>
      <c r="HVV199" s="83"/>
      <c r="HVW199" s="83"/>
      <c r="HVX199" s="83"/>
      <c r="HVY199" s="83"/>
      <c r="HVZ199" s="83"/>
      <c r="HWA199" s="83"/>
      <c r="HWB199" s="83"/>
      <c r="HWC199" s="83"/>
      <c r="HWD199" s="83"/>
      <c r="HWE199" s="83"/>
      <c r="HWF199" s="83"/>
      <c r="HWG199" s="83"/>
      <c r="HWH199" s="83"/>
      <c r="HWI199" s="83"/>
      <c r="HWJ199" s="83"/>
      <c r="HWK199" s="83"/>
      <c r="HWL199" s="83"/>
      <c r="HWM199" s="83"/>
      <c r="HWN199" s="83"/>
      <c r="HWO199" s="83"/>
      <c r="HWP199" s="83"/>
      <c r="HWQ199" s="83"/>
      <c r="HWR199" s="83"/>
      <c r="HWS199" s="83"/>
      <c r="HWT199" s="83"/>
      <c r="HWU199" s="83"/>
      <c r="HWV199" s="83"/>
      <c r="HWW199" s="83"/>
      <c r="HWX199" s="83"/>
      <c r="HWY199" s="83"/>
      <c r="HWZ199" s="83"/>
      <c r="HXA199" s="83"/>
      <c r="HXB199" s="83"/>
      <c r="HXC199" s="83"/>
      <c r="HXD199" s="83"/>
      <c r="HXE199" s="83"/>
      <c r="HXF199" s="83"/>
      <c r="HXG199" s="83"/>
      <c r="HXH199" s="83"/>
      <c r="HXI199" s="83"/>
      <c r="HXJ199" s="83"/>
      <c r="HXK199" s="83"/>
      <c r="HXL199" s="83"/>
      <c r="HXM199" s="83"/>
      <c r="HXN199" s="83"/>
      <c r="HXO199" s="83"/>
      <c r="HXP199" s="83"/>
      <c r="HXQ199" s="83"/>
      <c r="HXR199" s="83"/>
      <c r="HXS199" s="83"/>
      <c r="HXT199" s="83"/>
      <c r="HXU199" s="83"/>
      <c r="HXV199" s="83"/>
      <c r="HXW199" s="83"/>
      <c r="HXX199" s="83"/>
      <c r="HXY199" s="83"/>
      <c r="HXZ199" s="83"/>
      <c r="HYA199" s="83"/>
      <c r="HYB199" s="83"/>
      <c r="HYC199" s="83"/>
      <c r="HYD199" s="83"/>
      <c r="HYE199" s="83"/>
      <c r="HYF199" s="83"/>
      <c r="HYG199" s="83"/>
      <c r="HYH199" s="83"/>
      <c r="HYI199" s="83"/>
      <c r="HYJ199" s="83"/>
      <c r="HYK199" s="83"/>
      <c r="HYL199" s="83"/>
      <c r="HYM199" s="83"/>
      <c r="HYN199" s="83"/>
      <c r="HYO199" s="83"/>
      <c r="HYP199" s="83"/>
      <c r="HYQ199" s="83"/>
      <c r="HYR199" s="83"/>
      <c r="HYS199" s="83"/>
      <c r="HYT199" s="83"/>
      <c r="HYU199" s="83"/>
      <c r="HYV199" s="83"/>
      <c r="HYW199" s="83"/>
      <c r="HYX199" s="83"/>
      <c r="HYY199" s="83"/>
      <c r="HYZ199" s="83"/>
      <c r="HZA199" s="83"/>
      <c r="HZB199" s="83"/>
      <c r="HZC199" s="83"/>
      <c r="HZD199" s="83"/>
      <c r="HZE199" s="83"/>
      <c r="HZF199" s="83"/>
      <c r="HZG199" s="83"/>
      <c r="HZH199" s="83"/>
      <c r="HZI199" s="83"/>
      <c r="HZJ199" s="83"/>
      <c r="HZK199" s="83"/>
      <c r="HZL199" s="83"/>
      <c r="HZM199" s="83"/>
      <c r="HZN199" s="83"/>
      <c r="HZO199" s="83"/>
      <c r="HZP199" s="83"/>
      <c r="HZQ199" s="83"/>
      <c r="HZR199" s="83"/>
      <c r="HZS199" s="83"/>
      <c r="HZT199" s="83"/>
      <c r="HZU199" s="83"/>
      <c r="HZV199" s="83"/>
      <c r="HZW199" s="83"/>
      <c r="HZX199" s="83"/>
      <c r="HZY199" s="83"/>
      <c r="HZZ199" s="83"/>
      <c r="IAA199" s="83"/>
      <c r="IAB199" s="83"/>
      <c r="IAC199" s="83"/>
      <c r="IAD199" s="83"/>
      <c r="IAE199" s="83"/>
      <c r="IAF199" s="83"/>
      <c r="IAG199" s="83"/>
      <c r="IAH199" s="83"/>
      <c r="IAI199" s="83"/>
      <c r="IAJ199" s="83"/>
      <c r="IAK199" s="83"/>
      <c r="IAL199" s="83"/>
      <c r="IAM199" s="83"/>
      <c r="IAN199" s="83"/>
      <c r="IAO199" s="83"/>
      <c r="IAP199" s="83"/>
      <c r="IAQ199" s="83"/>
      <c r="IAR199" s="83"/>
      <c r="IAS199" s="83"/>
      <c r="IAT199" s="83"/>
      <c r="IAU199" s="83"/>
      <c r="IAV199" s="83"/>
      <c r="IAW199" s="83"/>
      <c r="IAX199" s="83"/>
      <c r="IAY199" s="83"/>
      <c r="IAZ199" s="83"/>
      <c r="IBA199" s="83"/>
      <c r="IBB199" s="83"/>
      <c r="IBC199" s="83"/>
      <c r="IBD199" s="83"/>
      <c r="IBE199" s="83"/>
      <c r="IBF199" s="83"/>
      <c r="IBG199" s="83"/>
      <c r="IBH199" s="83"/>
      <c r="IBI199" s="83"/>
      <c r="IBJ199" s="83"/>
      <c r="IBK199" s="83"/>
      <c r="IBL199" s="83"/>
      <c r="IBM199" s="83"/>
      <c r="IBN199" s="83"/>
      <c r="IBO199" s="83"/>
      <c r="IBP199" s="83"/>
      <c r="IBQ199" s="83"/>
      <c r="IBR199" s="83"/>
      <c r="IBS199" s="83"/>
      <c r="IBT199" s="83"/>
      <c r="IBU199" s="83"/>
      <c r="IBV199" s="83"/>
      <c r="IBW199" s="83"/>
      <c r="IBX199" s="83"/>
      <c r="IBY199" s="83"/>
      <c r="IBZ199" s="83"/>
      <c r="ICA199" s="83"/>
      <c r="ICB199" s="83"/>
      <c r="ICC199" s="83"/>
      <c r="ICD199" s="83"/>
      <c r="ICE199" s="83"/>
      <c r="ICF199" s="83"/>
      <c r="ICG199" s="83"/>
      <c r="ICH199" s="83"/>
      <c r="ICI199" s="83"/>
      <c r="ICJ199" s="83"/>
      <c r="ICK199" s="83"/>
      <c r="ICL199" s="83"/>
      <c r="ICM199" s="83"/>
      <c r="ICN199" s="83"/>
      <c r="ICO199" s="83"/>
      <c r="ICP199" s="83"/>
      <c r="ICQ199" s="83"/>
      <c r="ICR199" s="83"/>
      <c r="ICS199" s="83"/>
      <c r="ICT199" s="83"/>
      <c r="ICU199" s="83"/>
      <c r="ICV199" s="83"/>
      <c r="ICW199" s="83"/>
      <c r="ICX199" s="83"/>
      <c r="ICY199" s="83"/>
      <c r="ICZ199" s="83"/>
      <c r="IDA199" s="83"/>
      <c r="IDB199" s="83"/>
      <c r="IDC199" s="83"/>
      <c r="IDD199" s="83"/>
      <c r="IDE199" s="83"/>
      <c r="IDF199" s="83"/>
      <c r="IDG199" s="83"/>
      <c r="IDH199" s="83"/>
      <c r="IDI199" s="83"/>
      <c r="IDJ199" s="83"/>
      <c r="IDK199" s="83"/>
      <c r="IDL199" s="83"/>
      <c r="IDM199" s="83"/>
      <c r="IDN199" s="83"/>
      <c r="IDO199" s="83"/>
      <c r="IDP199" s="83"/>
      <c r="IDQ199" s="83"/>
      <c r="IDR199" s="83"/>
      <c r="IDS199" s="83"/>
      <c r="IDT199" s="83"/>
      <c r="IDU199" s="83"/>
      <c r="IDV199" s="83"/>
      <c r="IDW199" s="83"/>
      <c r="IDX199" s="83"/>
      <c r="IDY199" s="83"/>
      <c r="IDZ199" s="83"/>
      <c r="IEA199" s="83"/>
      <c r="IEB199" s="83"/>
      <c r="IEC199" s="83"/>
      <c r="IED199" s="83"/>
      <c r="IEE199" s="83"/>
      <c r="IEF199" s="83"/>
      <c r="IEG199" s="83"/>
      <c r="IEH199" s="83"/>
      <c r="IEI199" s="83"/>
      <c r="IEJ199" s="83"/>
      <c r="IEK199" s="83"/>
      <c r="IEL199" s="83"/>
      <c r="IEM199" s="83"/>
      <c r="IEN199" s="83"/>
      <c r="IEO199" s="83"/>
      <c r="IEP199" s="83"/>
      <c r="IEQ199" s="83"/>
      <c r="IER199" s="83"/>
      <c r="IES199" s="83"/>
      <c r="IET199" s="83"/>
      <c r="IEU199" s="83"/>
      <c r="IEV199" s="83"/>
      <c r="IEW199" s="83"/>
      <c r="IEX199" s="83"/>
      <c r="IEY199" s="83"/>
      <c r="IEZ199" s="83"/>
      <c r="IFA199" s="83"/>
      <c r="IFB199" s="83"/>
      <c r="IFC199" s="83"/>
      <c r="IFD199" s="83"/>
      <c r="IFE199" s="83"/>
      <c r="IFF199" s="83"/>
      <c r="IFG199" s="83"/>
      <c r="IFH199" s="83"/>
      <c r="IFI199" s="83"/>
      <c r="IFJ199" s="83"/>
      <c r="IFK199" s="83"/>
      <c r="IFL199" s="83"/>
      <c r="IFM199" s="83"/>
      <c r="IFN199" s="83"/>
      <c r="IFO199" s="83"/>
      <c r="IFP199" s="83"/>
      <c r="IFQ199" s="83"/>
      <c r="IFR199" s="83"/>
      <c r="IFS199" s="83"/>
      <c r="IFT199" s="83"/>
      <c r="IFU199" s="83"/>
      <c r="IFV199" s="83"/>
      <c r="IFW199" s="83"/>
      <c r="IFX199" s="83"/>
      <c r="IFY199" s="83"/>
      <c r="IFZ199" s="83"/>
      <c r="IGA199" s="83"/>
      <c r="IGB199" s="83"/>
      <c r="IGC199" s="83"/>
      <c r="IGD199" s="83"/>
      <c r="IGE199" s="83"/>
      <c r="IGF199" s="83"/>
      <c r="IGG199" s="83"/>
      <c r="IGH199" s="83"/>
      <c r="IGI199" s="83"/>
      <c r="IGJ199" s="83"/>
      <c r="IGK199" s="83"/>
      <c r="IGL199" s="83"/>
      <c r="IGM199" s="83"/>
      <c r="IGN199" s="83"/>
      <c r="IGO199" s="83"/>
      <c r="IGP199" s="83"/>
      <c r="IGQ199" s="83"/>
      <c r="IGR199" s="83"/>
      <c r="IGS199" s="83"/>
      <c r="IGT199" s="83"/>
      <c r="IGU199" s="83"/>
      <c r="IGV199" s="83"/>
      <c r="IGW199" s="83"/>
      <c r="IGX199" s="83"/>
      <c r="IGY199" s="83"/>
      <c r="IGZ199" s="83"/>
      <c r="IHA199" s="83"/>
      <c r="IHB199" s="83"/>
      <c r="IHC199" s="83"/>
      <c r="IHD199" s="83"/>
      <c r="IHE199" s="83"/>
      <c r="IHF199" s="83"/>
      <c r="IHG199" s="83"/>
      <c r="IHH199" s="83"/>
      <c r="IHI199" s="83"/>
      <c r="IHJ199" s="83"/>
      <c r="IHK199" s="83"/>
      <c r="IHL199" s="83"/>
      <c r="IHM199" s="83"/>
      <c r="IHN199" s="83"/>
      <c r="IHO199" s="83"/>
      <c r="IHP199" s="83"/>
      <c r="IHQ199" s="83"/>
      <c r="IHR199" s="83"/>
      <c r="IHS199" s="83"/>
      <c r="IHT199" s="83"/>
      <c r="IHU199" s="83"/>
      <c r="IHV199" s="83"/>
      <c r="IHW199" s="83"/>
      <c r="IHX199" s="83"/>
      <c r="IHY199" s="83"/>
      <c r="IHZ199" s="83"/>
      <c r="IIA199" s="83"/>
      <c r="IIB199" s="83"/>
      <c r="IIC199" s="83"/>
      <c r="IID199" s="83"/>
      <c r="IIE199" s="83"/>
      <c r="IIF199" s="83"/>
      <c r="IIG199" s="83"/>
      <c r="IIH199" s="83"/>
      <c r="III199" s="83"/>
      <c r="IIJ199" s="83"/>
      <c r="IIK199" s="83"/>
      <c r="IIL199" s="83"/>
      <c r="IIM199" s="83"/>
      <c r="IIN199" s="83"/>
      <c r="IIO199" s="83"/>
      <c r="IIP199" s="83"/>
      <c r="IIQ199" s="83"/>
      <c r="IIR199" s="83"/>
      <c r="IIS199" s="83"/>
      <c r="IIT199" s="83"/>
      <c r="IIU199" s="83"/>
      <c r="IIV199" s="83"/>
      <c r="IIW199" s="83"/>
      <c r="IIX199" s="83"/>
      <c r="IIY199" s="83"/>
      <c r="IIZ199" s="83"/>
      <c r="IJA199" s="83"/>
      <c r="IJB199" s="83"/>
      <c r="IJC199" s="83"/>
      <c r="IJD199" s="83"/>
      <c r="IJE199" s="83"/>
      <c r="IJF199" s="83"/>
      <c r="IJG199" s="83"/>
      <c r="IJH199" s="83"/>
      <c r="IJI199" s="83"/>
      <c r="IJJ199" s="83"/>
      <c r="IJK199" s="83"/>
      <c r="IJL199" s="83"/>
      <c r="IJM199" s="83"/>
      <c r="IJN199" s="83"/>
      <c r="IJO199" s="83"/>
      <c r="IJP199" s="83"/>
      <c r="IJQ199" s="83"/>
      <c r="IJR199" s="83"/>
      <c r="IJS199" s="83"/>
      <c r="IJT199" s="83"/>
      <c r="IJU199" s="83"/>
      <c r="IJV199" s="83"/>
      <c r="IJW199" s="83"/>
      <c r="IJX199" s="83"/>
      <c r="IJY199" s="83"/>
      <c r="IJZ199" s="83"/>
      <c r="IKA199" s="83"/>
      <c r="IKB199" s="83"/>
      <c r="IKC199" s="83"/>
      <c r="IKD199" s="83"/>
      <c r="IKE199" s="83"/>
      <c r="IKF199" s="83"/>
      <c r="IKG199" s="83"/>
      <c r="IKH199" s="83"/>
      <c r="IKI199" s="83"/>
      <c r="IKJ199" s="83"/>
      <c r="IKK199" s="83"/>
      <c r="IKL199" s="83"/>
      <c r="IKM199" s="83"/>
      <c r="IKN199" s="83"/>
      <c r="IKO199" s="83"/>
      <c r="IKP199" s="83"/>
      <c r="IKQ199" s="83"/>
      <c r="IKR199" s="83"/>
      <c r="IKS199" s="83"/>
      <c r="IKT199" s="83"/>
      <c r="IKU199" s="83"/>
      <c r="IKV199" s="83"/>
      <c r="IKW199" s="83"/>
      <c r="IKX199" s="83"/>
      <c r="IKY199" s="83"/>
      <c r="IKZ199" s="83"/>
      <c r="ILA199" s="83"/>
      <c r="ILB199" s="83"/>
      <c r="ILC199" s="83"/>
      <c r="ILD199" s="83"/>
      <c r="ILE199" s="83"/>
      <c r="ILF199" s="83"/>
      <c r="ILG199" s="83"/>
      <c r="ILH199" s="83"/>
      <c r="ILI199" s="83"/>
      <c r="ILJ199" s="83"/>
      <c r="ILK199" s="83"/>
      <c r="ILL199" s="83"/>
      <c r="ILM199" s="83"/>
      <c r="ILN199" s="83"/>
      <c r="ILO199" s="83"/>
      <c r="ILP199" s="83"/>
      <c r="ILQ199" s="83"/>
      <c r="ILR199" s="83"/>
      <c r="ILS199" s="83"/>
      <c r="ILT199" s="83"/>
      <c r="ILU199" s="83"/>
      <c r="ILV199" s="83"/>
      <c r="ILW199" s="83"/>
      <c r="ILX199" s="83"/>
      <c r="ILY199" s="83"/>
      <c r="ILZ199" s="83"/>
      <c r="IMA199" s="83"/>
      <c r="IMB199" s="83"/>
      <c r="IMC199" s="83"/>
      <c r="IMD199" s="83"/>
      <c r="IME199" s="83"/>
      <c r="IMF199" s="83"/>
      <c r="IMG199" s="83"/>
      <c r="IMH199" s="83"/>
      <c r="IMI199" s="83"/>
      <c r="IMJ199" s="83"/>
      <c r="IMK199" s="83"/>
      <c r="IML199" s="83"/>
      <c r="IMM199" s="83"/>
      <c r="IMN199" s="83"/>
      <c r="IMO199" s="83"/>
      <c r="IMP199" s="83"/>
      <c r="IMQ199" s="83"/>
      <c r="IMR199" s="83"/>
      <c r="IMS199" s="83"/>
      <c r="IMT199" s="83"/>
      <c r="IMU199" s="83"/>
      <c r="IMV199" s="83"/>
      <c r="IMW199" s="83"/>
      <c r="IMX199" s="83"/>
      <c r="IMY199" s="83"/>
      <c r="IMZ199" s="83"/>
      <c r="INA199" s="83"/>
      <c r="INB199" s="83"/>
      <c r="INC199" s="83"/>
      <c r="IND199" s="83"/>
      <c r="INE199" s="83"/>
      <c r="INF199" s="83"/>
      <c r="ING199" s="83"/>
      <c r="INH199" s="83"/>
      <c r="INI199" s="83"/>
      <c r="INJ199" s="83"/>
      <c r="INK199" s="83"/>
      <c r="INL199" s="83"/>
      <c r="INM199" s="83"/>
      <c r="INN199" s="83"/>
      <c r="INO199" s="83"/>
      <c r="INP199" s="83"/>
      <c r="INQ199" s="83"/>
      <c r="INR199" s="83"/>
      <c r="INS199" s="83"/>
      <c r="INT199" s="83"/>
      <c r="INU199" s="83"/>
      <c r="INV199" s="83"/>
      <c r="INW199" s="83"/>
      <c r="INX199" s="83"/>
      <c r="INY199" s="83"/>
      <c r="INZ199" s="83"/>
      <c r="IOA199" s="83"/>
      <c r="IOB199" s="83"/>
      <c r="IOC199" s="83"/>
      <c r="IOD199" s="83"/>
      <c r="IOE199" s="83"/>
      <c r="IOF199" s="83"/>
      <c r="IOG199" s="83"/>
      <c r="IOH199" s="83"/>
      <c r="IOI199" s="83"/>
      <c r="IOJ199" s="83"/>
      <c r="IOK199" s="83"/>
      <c r="IOL199" s="83"/>
      <c r="IOM199" s="83"/>
      <c r="ION199" s="83"/>
      <c r="IOO199" s="83"/>
      <c r="IOP199" s="83"/>
      <c r="IOQ199" s="83"/>
      <c r="IOR199" s="83"/>
      <c r="IOS199" s="83"/>
      <c r="IOT199" s="83"/>
      <c r="IOU199" s="83"/>
      <c r="IOV199" s="83"/>
      <c r="IOW199" s="83"/>
      <c r="IOX199" s="83"/>
      <c r="IOY199" s="83"/>
      <c r="IOZ199" s="83"/>
      <c r="IPA199" s="83"/>
      <c r="IPB199" s="83"/>
      <c r="IPC199" s="83"/>
      <c r="IPD199" s="83"/>
      <c r="IPE199" s="83"/>
      <c r="IPF199" s="83"/>
      <c r="IPG199" s="83"/>
      <c r="IPH199" s="83"/>
      <c r="IPI199" s="83"/>
      <c r="IPJ199" s="83"/>
      <c r="IPK199" s="83"/>
      <c r="IPL199" s="83"/>
      <c r="IPM199" s="83"/>
      <c r="IPN199" s="83"/>
      <c r="IPO199" s="83"/>
      <c r="IPP199" s="83"/>
      <c r="IPQ199" s="83"/>
      <c r="IPR199" s="83"/>
      <c r="IPS199" s="83"/>
      <c r="IPT199" s="83"/>
      <c r="IPU199" s="83"/>
      <c r="IPV199" s="83"/>
      <c r="IPW199" s="83"/>
      <c r="IPX199" s="83"/>
      <c r="IPY199" s="83"/>
      <c r="IPZ199" s="83"/>
      <c r="IQA199" s="83"/>
      <c r="IQB199" s="83"/>
      <c r="IQC199" s="83"/>
      <c r="IQD199" s="83"/>
      <c r="IQE199" s="83"/>
      <c r="IQF199" s="83"/>
      <c r="IQG199" s="83"/>
      <c r="IQH199" s="83"/>
      <c r="IQI199" s="83"/>
      <c r="IQJ199" s="83"/>
      <c r="IQK199" s="83"/>
      <c r="IQL199" s="83"/>
      <c r="IQM199" s="83"/>
      <c r="IQN199" s="83"/>
      <c r="IQO199" s="83"/>
      <c r="IQP199" s="83"/>
      <c r="IQQ199" s="83"/>
      <c r="IQR199" s="83"/>
      <c r="IQS199" s="83"/>
      <c r="IQT199" s="83"/>
      <c r="IQU199" s="83"/>
      <c r="IQV199" s="83"/>
      <c r="IQW199" s="83"/>
      <c r="IQX199" s="83"/>
      <c r="IQY199" s="83"/>
      <c r="IQZ199" s="83"/>
      <c r="IRA199" s="83"/>
      <c r="IRB199" s="83"/>
      <c r="IRC199" s="83"/>
      <c r="IRD199" s="83"/>
      <c r="IRE199" s="83"/>
      <c r="IRF199" s="83"/>
      <c r="IRG199" s="83"/>
      <c r="IRH199" s="83"/>
      <c r="IRI199" s="83"/>
      <c r="IRJ199" s="83"/>
      <c r="IRK199" s="83"/>
      <c r="IRL199" s="83"/>
      <c r="IRM199" s="83"/>
      <c r="IRN199" s="83"/>
      <c r="IRO199" s="83"/>
      <c r="IRP199" s="83"/>
      <c r="IRQ199" s="83"/>
      <c r="IRR199" s="83"/>
      <c r="IRS199" s="83"/>
      <c r="IRT199" s="83"/>
      <c r="IRU199" s="83"/>
      <c r="IRV199" s="83"/>
      <c r="IRW199" s="83"/>
      <c r="IRX199" s="83"/>
      <c r="IRY199" s="83"/>
      <c r="IRZ199" s="83"/>
      <c r="ISA199" s="83"/>
      <c r="ISB199" s="83"/>
      <c r="ISC199" s="83"/>
      <c r="ISD199" s="83"/>
      <c r="ISE199" s="83"/>
      <c r="ISF199" s="83"/>
      <c r="ISG199" s="83"/>
      <c r="ISH199" s="83"/>
      <c r="ISI199" s="83"/>
      <c r="ISJ199" s="83"/>
      <c r="ISK199" s="83"/>
      <c r="ISL199" s="83"/>
      <c r="ISM199" s="83"/>
      <c r="ISN199" s="83"/>
      <c r="ISO199" s="83"/>
      <c r="ISP199" s="83"/>
      <c r="ISQ199" s="83"/>
      <c r="ISR199" s="83"/>
      <c r="ISS199" s="83"/>
      <c r="IST199" s="83"/>
      <c r="ISU199" s="83"/>
      <c r="ISV199" s="83"/>
      <c r="ISW199" s="83"/>
      <c r="ISX199" s="83"/>
      <c r="ISY199" s="83"/>
      <c r="ISZ199" s="83"/>
      <c r="ITA199" s="83"/>
      <c r="ITB199" s="83"/>
      <c r="ITC199" s="83"/>
      <c r="ITD199" s="83"/>
      <c r="ITE199" s="83"/>
      <c r="ITF199" s="83"/>
      <c r="ITG199" s="83"/>
      <c r="ITH199" s="83"/>
      <c r="ITI199" s="83"/>
      <c r="ITJ199" s="83"/>
      <c r="ITK199" s="83"/>
      <c r="ITL199" s="83"/>
      <c r="ITM199" s="83"/>
      <c r="ITN199" s="83"/>
      <c r="ITO199" s="83"/>
      <c r="ITP199" s="83"/>
      <c r="ITQ199" s="83"/>
      <c r="ITR199" s="83"/>
      <c r="ITS199" s="83"/>
      <c r="ITT199" s="83"/>
      <c r="ITU199" s="83"/>
      <c r="ITV199" s="83"/>
      <c r="ITW199" s="83"/>
      <c r="ITX199" s="83"/>
      <c r="ITY199" s="83"/>
      <c r="ITZ199" s="83"/>
      <c r="IUA199" s="83"/>
      <c r="IUB199" s="83"/>
      <c r="IUC199" s="83"/>
      <c r="IUD199" s="83"/>
      <c r="IUE199" s="83"/>
      <c r="IUF199" s="83"/>
      <c r="IUG199" s="83"/>
      <c r="IUH199" s="83"/>
      <c r="IUI199" s="83"/>
      <c r="IUJ199" s="83"/>
      <c r="IUK199" s="83"/>
      <c r="IUL199" s="83"/>
      <c r="IUM199" s="83"/>
      <c r="IUN199" s="83"/>
      <c r="IUO199" s="83"/>
      <c r="IUP199" s="83"/>
      <c r="IUQ199" s="83"/>
      <c r="IUR199" s="83"/>
      <c r="IUS199" s="83"/>
      <c r="IUT199" s="83"/>
      <c r="IUU199" s="83"/>
      <c r="IUV199" s="83"/>
      <c r="IUW199" s="83"/>
      <c r="IUX199" s="83"/>
      <c r="IUY199" s="83"/>
      <c r="IUZ199" s="83"/>
      <c r="IVA199" s="83"/>
      <c r="IVB199" s="83"/>
      <c r="IVC199" s="83"/>
      <c r="IVD199" s="83"/>
      <c r="IVE199" s="83"/>
      <c r="IVF199" s="83"/>
      <c r="IVG199" s="83"/>
      <c r="IVH199" s="83"/>
      <c r="IVI199" s="83"/>
      <c r="IVJ199" s="83"/>
      <c r="IVK199" s="83"/>
      <c r="IVL199" s="83"/>
      <c r="IVM199" s="83"/>
      <c r="IVN199" s="83"/>
      <c r="IVO199" s="83"/>
      <c r="IVP199" s="83"/>
      <c r="IVQ199" s="83"/>
      <c r="IVR199" s="83"/>
      <c r="IVS199" s="83"/>
      <c r="IVT199" s="83"/>
      <c r="IVU199" s="83"/>
      <c r="IVV199" s="83"/>
      <c r="IVW199" s="83"/>
      <c r="IVX199" s="83"/>
      <c r="IVY199" s="83"/>
      <c r="IVZ199" s="83"/>
      <c r="IWA199" s="83"/>
      <c r="IWB199" s="83"/>
      <c r="IWC199" s="83"/>
      <c r="IWD199" s="83"/>
      <c r="IWE199" s="83"/>
      <c r="IWF199" s="83"/>
      <c r="IWG199" s="83"/>
      <c r="IWH199" s="83"/>
      <c r="IWI199" s="83"/>
      <c r="IWJ199" s="83"/>
      <c r="IWK199" s="83"/>
      <c r="IWL199" s="83"/>
      <c r="IWM199" s="83"/>
      <c r="IWN199" s="83"/>
      <c r="IWO199" s="83"/>
      <c r="IWP199" s="83"/>
      <c r="IWQ199" s="83"/>
      <c r="IWR199" s="83"/>
      <c r="IWS199" s="83"/>
      <c r="IWT199" s="83"/>
      <c r="IWU199" s="83"/>
      <c r="IWV199" s="83"/>
      <c r="IWW199" s="83"/>
      <c r="IWX199" s="83"/>
      <c r="IWY199" s="83"/>
      <c r="IWZ199" s="83"/>
      <c r="IXA199" s="83"/>
      <c r="IXB199" s="83"/>
      <c r="IXC199" s="83"/>
      <c r="IXD199" s="83"/>
      <c r="IXE199" s="83"/>
      <c r="IXF199" s="83"/>
      <c r="IXG199" s="83"/>
      <c r="IXH199" s="83"/>
      <c r="IXI199" s="83"/>
      <c r="IXJ199" s="83"/>
      <c r="IXK199" s="83"/>
      <c r="IXL199" s="83"/>
      <c r="IXM199" s="83"/>
      <c r="IXN199" s="83"/>
      <c r="IXO199" s="83"/>
      <c r="IXP199" s="83"/>
      <c r="IXQ199" s="83"/>
      <c r="IXR199" s="83"/>
      <c r="IXS199" s="83"/>
      <c r="IXT199" s="83"/>
      <c r="IXU199" s="83"/>
      <c r="IXV199" s="83"/>
      <c r="IXW199" s="83"/>
      <c r="IXX199" s="83"/>
      <c r="IXY199" s="83"/>
      <c r="IXZ199" s="83"/>
      <c r="IYA199" s="83"/>
      <c r="IYB199" s="83"/>
      <c r="IYC199" s="83"/>
      <c r="IYD199" s="83"/>
      <c r="IYE199" s="83"/>
      <c r="IYF199" s="83"/>
      <c r="IYG199" s="83"/>
      <c r="IYH199" s="83"/>
      <c r="IYI199" s="83"/>
      <c r="IYJ199" s="83"/>
      <c r="IYK199" s="83"/>
      <c r="IYL199" s="83"/>
      <c r="IYM199" s="83"/>
      <c r="IYN199" s="83"/>
      <c r="IYO199" s="83"/>
      <c r="IYP199" s="83"/>
      <c r="IYQ199" s="83"/>
      <c r="IYR199" s="83"/>
      <c r="IYS199" s="83"/>
      <c r="IYT199" s="83"/>
      <c r="IYU199" s="83"/>
      <c r="IYV199" s="83"/>
      <c r="IYW199" s="83"/>
      <c r="IYX199" s="83"/>
      <c r="IYY199" s="83"/>
      <c r="IYZ199" s="83"/>
      <c r="IZA199" s="83"/>
      <c r="IZB199" s="83"/>
      <c r="IZC199" s="83"/>
      <c r="IZD199" s="83"/>
      <c r="IZE199" s="83"/>
      <c r="IZF199" s="83"/>
      <c r="IZG199" s="83"/>
      <c r="IZH199" s="83"/>
      <c r="IZI199" s="83"/>
      <c r="IZJ199" s="83"/>
      <c r="IZK199" s="83"/>
      <c r="IZL199" s="83"/>
      <c r="IZM199" s="83"/>
      <c r="IZN199" s="83"/>
      <c r="IZO199" s="83"/>
      <c r="IZP199" s="83"/>
      <c r="IZQ199" s="83"/>
      <c r="IZR199" s="83"/>
      <c r="IZS199" s="83"/>
      <c r="IZT199" s="83"/>
      <c r="IZU199" s="83"/>
      <c r="IZV199" s="83"/>
      <c r="IZW199" s="83"/>
      <c r="IZX199" s="83"/>
      <c r="IZY199" s="83"/>
      <c r="IZZ199" s="83"/>
      <c r="JAA199" s="83"/>
      <c r="JAB199" s="83"/>
      <c r="JAC199" s="83"/>
      <c r="JAD199" s="83"/>
      <c r="JAE199" s="83"/>
      <c r="JAF199" s="83"/>
      <c r="JAG199" s="83"/>
      <c r="JAH199" s="83"/>
      <c r="JAI199" s="83"/>
      <c r="JAJ199" s="83"/>
      <c r="JAK199" s="83"/>
      <c r="JAL199" s="83"/>
      <c r="JAM199" s="83"/>
      <c r="JAN199" s="83"/>
      <c r="JAO199" s="83"/>
      <c r="JAP199" s="83"/>
      <c r="JAQ199" s="83"/>
      <c r="JAR199" s="83"/>
      <c r="JAS199" s="83"/>
      <c r="JAT199" s="83"/>
      <c r="JAU199" s="83"/>
      <c r="JAV199" s="83"/>
      <c r="JAW199" s="83"/>
      <c r="JAX199" s="83"/>
      <c r="JAY199" s="83"/>
      <c r="JAZ199" s="83"/>
      <c r="JBA199" s="83"/>
      <c r="JBB199" s="83"/>
      <c r="JBC199" s="83"/>
      <c r="JBD199" s="83"/>
      <c r="JBE199" s="83"/>
      <c r="JBF199" s="83"/>
      <c r="JBG199" s="83"/>
      <c r="JBH199" s="83"/>
      <c r="JBI199" s="83"/>
      <c r="JBJ199" s="83"/>
      <c r="JBK199" s="83"/>
      <c r="JBL199" s="83"/>
      <c r="JBM199" s="83"/>
      <c r="JBN199" s="83"/>
      <c r="JBO199" s="83"/>
      <c r="JBP199" s="83"/>
      <c r="JBQ199" s="83"/>
      <c r="JBR199" s="83"/>
      <c r="JBS199" s="83"/>
      <c r="JBT199" s="83"/>
      <c r="JBU199" s="83"/>
      <c r="JBV199" s="83"/>
      <c r="JBW199" s="83"/>
      <c r="JBX199" s="83"/>
      <c r="JBY199" s="83"/>
      <c r="JBZ199" s="83"/>
      <c r="JCA199" s="83"/>
      <c r="JCB199" s="83"/>
      <c r="JCC199" s="83"/>
      <c r="JCD199" s="83"/>
      <c r="JCE199" s="83"/>
      <c r="JCF199" s="83"/>
      <c r="JCG199" s="83"/>
      <c r="JCH199" s="83"/>
      <c r="JCI199" s="83"/>
      <c r="JCJ199" s="83"/>
      <c r="JCK199" s="83"/>
      <c r="JCL199" s="83"/>
      <c r="JCM199" s="83"/>
      <c r="JCN199" s="83"/>
      <c r="JCO199" s="83"/>
      <c r="JCP199" s="83"/>
      <c r="JCQ199" s="83"/>
      <c r="JCR199" s="83"/>
      <c r="JCS199" s="83"/>
      <c r="JCT199" s="83"/>
      <c r="JCU199" s="83"/>
      <c r="JCV199" s="83"/>
      <c r="JCW199" s="83"/>
      <c r="JCX199" s="83"/>
      <c r="JCY199" s="83"/>
      <c r="JCZ199" s="83"/>
      <c r="JDA199" s="83"/>
      <c r="JDB199" s="83"/>
      <c r="JDC199" s="83"/>
      <c r="JDD199" s="83"/>
      <c r="JDE199" s="83"/>
      <c r="JDF199" s="83"/>
      <c r="JDG199" s="83"/>
      <c r="JDH199" s="83"/>
      <c r="JDI199" s="83"/>
      <c r="JDJ199" s="83"/>
      <c r="JDK199" s="83"/>
      <c r="JDL199" s="83"/>
      <c r="JDM199" s="83"/>
      <c r="JDN199" s="83"/>
      <c r="JDO199" s="83"/>
      <c r="JDP199" s="83"/>
      <c r="JDQ199" s="83"/>
      <c r="JDR199" s="83"/>
      <c r="JDS199" s="83"/>
      <c r="JDT199" s="83"/>
      <c r="JDU199" s="83"/>
      <c r="JDV199" s="83"/>
      <c r="JDW199" s="83"/>
      <c r="JDX199" s="83"/>
      <c r="JDY199" s="83"/>
      <c r="JDZ199" s="83"/>
      <c r="JEA199" s="83"/>
      <c r="JEB199" s="83"/>
      <c r="JEC199" s="83"/>
      <c r="JED199" s="83"/>
      <c r="JEE199" s="83"/>
      <c r="JEF199" s="83"/>
      <c r="JEG199" s="83"/>
      <c r="JEH199" s="83"/>
      <c r="JEI199" s="83"/>
      <c r="JEJ199" s="83"/>
      <c r="JEK199" s="83"/>
      <c r="JEL199" s="83"/>
      <c r="JEM199" s="83"/>
      <c r="JEN199" s="83"/>
      <c r="JEO199" s="83"/>
      <c r="JEP199" s="83"/>
      <c r="JEQ199" s="83"/>
      <c r="JER199" s="83"/>
      <c r="JES199" s="83"/>
      <c r="JET199" s="83"/>
      <c r="JEU199" s="83"/>
      <c r="JEV199" s="83"/>
      <c r="JEW199" s="83"/>
      <c r="JEX199" s="83"/>
      <c r="JEY199" s="83"/>
      <c r="JEZ199" s="83"/>
      <c r="JFA199" s="83"/>
      <c r="JFB199" s="83"/>
      <c r="JFC199" s="83"/>
      <c r="JFD199" s="83"/>
      <c r="JFE199" s="83"/>
      <c r="JFF199" s="83"/>
      <c r="JFG199" s="83"/>
      <c r="JFH199" s="83"/>
      <c r="JFI199" s="83"/>
      <c r="JFJ199" s="83"/>
      <c r="JFK199" s="83"/>
      <c r="JFL199" s="83"/>
      <c r="JFM199" s="83"/>
      <c r="JFN199" s="83"/>
      <c r="JFO199" s="83"/>
      <c r="JFP199" s="83"/>
      <c r="JFQ199" s="83"/>
      <c r="JFR199" s="83"/>
      <c r="JFS199" s="83"/>
      <c r="JFT199" s="83"/>
      <c r="JFU199" s="83"/>
      <c r="JFV199" s="83"/>
      <c r="JFW199" s="83"/>
      <c r="JFX199" s="83"/>
      <c r="JFY199" s="83"/>
      <c r="JFZ199" s="83"/>
      <c r="JGA199" s="83"/>
      <c r="JGB199" s="83"/>
      <c r="JGC199" s="83"/>
      <c r="JGD199" s="83"/>
      <c r="JGE199" s="83"/>
      <c r="JGF199" s="83"/>
      <c r="JGG199" s="83"/>
      <c r="JGH199" s="83"/>
      <c r="JGI199" s="83"/>
      <c r="JGJ199" s="83"/>
      <c r="JGK199" s="83"/>
      <c r="JGL199" s="83"/>
      <c r="JGM199" s="83"/>
      <c r="JGN199" s="83"/>
      <c r="JGO199" s="83"/>
      <c r="JGP199" s="83"/>
      <c r="JGQ199" s="83"/>
      <c r="JGR199" s="83"/>
      <c r="JGS199" s="83"/>
      <c r="JGT199" s="83"/>
      <c r="JGU199" s="83"/>
      <c r="JGV199" s="83"/>
      <c r="JGW199" s="83"/>
      <c r="JGX199" s="83"/>
      <c r="JGY199" s="83"/>
      <c r="JGZ199" s="83"/>
      <c r="JHA199" s="83"/>
      <c r="JHB199" s="83"/>
      <c r="JHC199" s="83"/>
      <c r="JHD199" s="83"/>
      <c r="JHE199" s="83"/>
      <c r="JHF199" s="83"/>
      <c r="JHG199" s="83"/>
      <c r="JHH199" s="83"/>
      <c r="JHI199" s="83"/>
      <c r="JHJ199" s="83"/>
      <c r="JHK199" s="83"/>
      <c r="JHL199" s="83"/>
      <c r="JHM199" s="83"/>
      <c r="JHN199" s="83"/>
      <c r="JHO199" s="83"/>
      <c r="JHP199" s="83"/>
      <c r="JHQ199" s="83"/>
      <c r="JHR199" s="83"/>
      <c r="JHS199" s="83"/>
      <c r="JHT199" s="83"/>
      <c r="JHU199" s="83"/>
      <c r="JHV199" s="83"/>
      <c r="JHW199" s="83"/>
      <c r="JHX199" s="83"/>
      <c r="JHY199" s="83"/>
      <c r="JHZ199" s="83"/>
      <c r="JIA199" s="83"/>
      <c r="JIB199" s="83"/>
      <c r="JIC199" s="83"/>
      <c r="JID199" s="83"/>
      <c r="JIE199" s="83"/>
      <c r="JIF199" s="83"/>
      <c r="JIG199" s="83"/>
      <c r="JIH199" s="83"/>
      <c r="JII199" s="83"/>
      <c r="JIJ199" s="83"/>
      <c r="JIK199" s="83"/>
      <c r="JIL199" s="83"/>
      <c r="JIM199" s="83"/>
      <c r="JIN199" s="83"/>
      <c r="JIO199" s="83"/>
      <c r="JIP199" s="83"/>
      <c r="JIQ199" s="83"/>
      <c r="JIR199" s="83"/>
      <c r="JIS199" s="83"/>
      <c r="JIT199" s="83"/>
      <c r="JIU199" s="83"/>
      <c r="JIV199" s="83"/>
      <c r="JIW199" s="83"/>
      <c r="JIX199" s="83"/>
      <c r="JIY199" s="83"/>
      <c r="JIZ199" s="83"/>
      <c r="JJA199" s="83"/>
      <c r="JJB199" s="83"/>
      <c r="JJC199" s="83"/>
      <c r="JJD199" s="83"/>
      <c r="JJE199" s="83"/>
      <c r="JJF199" s="83"/>
      <c r="JJG199" s="83"/>
      <c r="JJH199" s="83"/>
      <c r="JJI199" s="83"/>
      <c r="JJJ199" s="83"/>
      <c r="JJK199" s="83"/>
      <c r="JJL199" s="83"/>
      <c r="JJM199" s="83"/>
      <c r="JJN199" s="83"/>
      <c r="JJO199" s="83"/>
      <c r="JJP199" s="83"/>
      <c r="JJQ199" s="83"/>
      <c r="JJR199" s="83"/>
      <c r="JJS199" s="83"/>
      <c r="JJT199" s="83"/>
      <c r="JJU199" s="83"/>
      <c r="JJV199" s="83"/>
      <c r="JJW199" s="83"/>
      <c r="JJX199" s="83"/>
      <c r="JJY199" s="83"/>
      <c r="JJZ199" s="83"/>
      <c r="JKA199" s="83"/>
      <c r="JKB199" s="83"/>
      <c r="JKC199" s="83"/>
      <c r="JKD199" s="83"/>
      <c r="JKE199" s="83"/>
      <c r="JKF199" s="83"/>
      <c r="JKG199" s="83"/>
      <c r="JKH199" s="83"/>
      <c r="JKI199" s="83"/>
      <c r="JKJ199" s="83"/>
      <c r="JKK199" s="83"/>
      <c r="JKL199" s="83"/>
      <c r="JKM199" s="83"/>
      <c r="JKN199" s="83"/>
      <c r="JKO199" s="83"/>
      <c r="JKP199" s="83"/>
      <c r="JKQ199" s="83"/>
      <c r="JKR199" s="83"/>
      <c r="JKS199" s="83"/>
      <c r="JKT199" s="83"/>
      <c r="JKU199" s="83"/>
      <c r="JKV199" s="83"/>
      <c r="JKW199" s="83"/>
      <c r="JKX199" s="83"/>
      <c r="JKY199" s="83"/>
      <c r="JKZ199" s="83"/>
      <c r="JLA199" s="83"/>
      <c r="JLB199" s="83"/>
      <c r="JLC199" s="83"/>
      <c r="JLD199" s="83"/>
      <c r="JLE199" s="83"/>
      <c r="JLF199" s="83"/>
      <c r="JLG199" s="83"/>
      <c r="JLH199" s="83"/>
      <c r="JLI199" s="83"/>
      <c r="JLJ199" s="83"/>
      <c r="JLK199" s="83"/>
      <c r="JLL199" s="83"/>
      <c r="JLM199" s="83"/>
      <c r="JLN199" s="83"/>
      <c r="JLO199" s="83"/>
      <c r="JLP199" s="83"/>
      <c r="JLQ199" s="83"/>
      <c r="JLR199" s="83"/>
      <c r="JLS199" s="83"/>
      <c r="JLT199" s="83"/>
      <c r="JLU199" s="83"/>
      <c r="JLV199" s="83"/>
      <c r="JLW199" s="83"/>
      <c r="JLX199" s="83"/>
      <c r="JLY199" s="83"/>
      <c r="JLZ199" s="83"/>
      <c r="JMA199" s="83"/>
      <c r="JMB199" s="83"/>
      <c r="JMC199" s="83"/>
      <c r="JMD199" s="83"/>
      <c r="JME199" s="83"/>
      <c r="JMF199" s="83"/>
      <c r="JMG199" s="83"/>
      <c r="JMH199" s="83"/>
      <c r="JMI199" s="83"/>
      <c r="JMJ199" s="83"/>
      <c r="JMK199" s="83"/>
      <c r="JML199" s="83"/>
      <c r="JMM199" s="83"/>
      <c r="JMN199" s="83"/>
      <c r="JMO199" s="83"/>
      <c r="JMP199" s="83"/>
      <c r="JMQ199" s="83"/>
      <c r="JMR199" s="83"/>
      <c r="JMS199" s="83"/>
      <c r="JMT199" s="83"/>
      <c r="JMU199" s="83"/>
      <c r="JMV199" s="83"/>
      <c r="JMW199" s="83"/>
      <c r="JMX199" s="83"/>
      <c r="JMY199" s="83"/>
      <c r="JMZ199" s="83"/>
      <c r="JNA199" s="83"/>
      <c r="JNB199" s="83"/>
      <c r="JNC199" s="83"/>
      <c r="JND199" s="83"/>
      <c r="JNE199" s="83"/>
      <c r="JNF199" s="83"/>
      <c r="JNG199" s="83"/>
      <c r="JNH199" s="83"/>
      <c r="JNI199" s="83"/>
      <c r="JNJ199" s="83"/>
      <c r="JNK199" s="83"/>
      <c r="JNL199" s="83"/>
      <c r="JNM199" s="83"/>
      <c r="JNN199" s="83"/>
      <c r="JNO199" s="83"/>
      <c r="JNP199" s="83"/>
      <c r="JNQ199" s="83"/>
      <c r="JNR199" s="83"/>
      <c r="JNS199" s="83"/>
      <c r="JNT199" s="83"/>
      <c r="JNU199" s="83"/>
      <c r="JNV199" s="83"/>
      <c r="JNW199" s="83"/>
      <c r="JNX199" s="83"/>
      <c r="JNY199" s="83"/>
      <c r="JNZ199" s="83"/>
      <c r="JOA199" s="83"/>
      <c r="JOB199" s="83"/>
      <c r="JOC199" s="83"/>
      <c r="JOD199" s="83"/>
      <c r="JOE199" s="83"/>
      <c r="JOF199" s="83"/>
      <c r="JOG199" s="83"/>
      <c r="JOH199" s="83"/>
      <c r="JOI199" s="83"/>
      <c r="JOJ199" s="83"/>
      <c r="JOK199" s="83"/>
      <c r="JOL199" s="83"/>
      <c r="JOM199" s="83"/>
      <c r="JON199" s="83"/>
      <c r="JOO199" s="83"/>
      <c r="JOP199" s="83"/>
      <c r="JOQ199" s="83"/>
      <c r="JOR199" s="83"/>
      <c r="JOS199" s="83"/>
      <c r="JOT199" s="83"/>
      <c r="JOU199" s="83"/>
      <c r="JOV199" s="83"/>
      <c r="JOW199" s="83"/>
      <c r="JOX199" s="83"/>
      <c r="JOY199" s="83"/>
      <c r="JOZ199" s="83"/>
      <c r="JPA199" s="83"/>
      <c r="JPB199" s="83"/>
      <c r="JPC199" s="83"/>
      <c r="JPD199" s="83"/>
      <c r="JPE199" s="83"/>
      <c r="JPF199" s="83"/>
      <c r="JPG199" s="83"/>
      <c r="JPH199" s="83"/>
      <c r="JPI199" s="83"/>
      <c r="JPJ199" s="83"/>
      <c r="JPK199" s="83"/>
      <c r="JPL199" s="83"/>
      <c r="JPM199" s="83"/>
      <c r="JPN199" s="83"/>
      <c r="JPO199" s="83"/>
      <c r="JPP199" s="83"/>
      <c r="JPQ199" s="83"/>
      <c r="JPR199" s="83"/>
      <c r="JPS199" s="83"/>
      <c r="JPT199" s="83"/>
      <c r="JPU199" s="83"/>
      <c r="JPV199" s="83"/>
      <c r="JPW199" s="83"/>
      <c r="JPX199" s="83"/>
      <c r="JPY199" s="83"/>
      <c r="JPZ199" s="83"/>
      <c r="JQA199" s="83"/>
      <c r="JQB199" s="83"/>
      <c r="JQC199" s="83"/>
      <c r="JQD199" s="83"/>
      <c r="JQE199" s="83"/>
      <c r="JQF199" s="83"/>
      <c r="JQG199" s="83"/>
      <c r="JQH199" s="83"/>
      <c r="JQI199" s="83"/>
      <c r="JQJ199" s="83"/>
      <c r="JQK199" s="83"/>
      <c r="JQL199" s="83"/>
      <c r="JQM199" s="83"/>
      <c r="JQN199" s="83"/>
      <c r="JQO199" s="83"/>
      <c r="JQP199" s="83"/>
      <c r="JQQ199" s="83"/>
      <c r="JQR199" s="83"/>
      <c r="JQS199" s="83"/>
      <c r="JQT199" s="83"/>
      <c r="JQU199" s="83"/>
      <c r="JQV199" s="83"/>
      <c r="JQW199" s="83"/>
      <c r="JQX199" s="83"/>
      <c r="JQY199" s="83"/>
      <c r="JQZ199" s="83"/>
      <c r="JRA199" s="83"/>
      <c r="JRB199" s="83"/>
      <c r="JRC199" s="83"/>
      <c r="JRD199" s="83"/>
      <c r="JRE199" s="83"/>
      <c r="JRF199" s="83"/>
      <c r="JRG199" s="83"/>
      <c r="JRH199" s="83"/>
      <c r="JRI199" s="83"/>
      <c r="JRJ199" s="83"/>
      <c r="JRK199" s="83"/>
      <c r="JRL199" s="83"/>
      <c r="JRM199" s="83"/>
      <c r="JRN199" s="83"/>
      <c r="JRO199" s="83"/>
      <c r="JRP199" s="83"/>
      <c r="JRQ199" s="83"/>
      <c r="JRR199" s="83"/>
      <c r="JRS199" s="83"/>
      <c r="JRT199" s="83"/>
      <c r="JRU199" s="83"/>
      <c r="JRV199" s="83"/>
      <c r="JRW199" s="83"/>
      <c r="JRX199" s="83"/>
      <c r="JRY199" s="83"/>
      <c r="JRZ199" s="83"/>
      <c r="JSA199" s="83"/>
      <c r="JSB199" s="83"/>
      <c r="JSC199" s="83"/>
      <c r="JSD199" s="83"/>
      <c r="JSE199" s="83"/>
      <c r="JSF199" s="83"/>
      <c r="JSG199" s="83"/>
      <c r="JSH199" s="83"/>
      <c r="JSI199" s="83"/>
      <c r="JSJ199" s="83"/>
      <c r="JSK199" s="83"/>
      <c r="JSL199" s="83"/>
      <c r="JSM199" s="83"/>
      <c r="JSN199" s="83"/>
      <c r="JSO199" s="83"/>
      <c r="JSP199" s="83"/>
      <c r="JSQ199" s="83"/>
      <c r="JSR199" s="83"/>
      <c r="JSS199" s="83"/>
      <c r="JST199" s="83"/>
      <c r="JSU199" s="83"/>
      <c r="JSV199" s="83"/>
      <c r="JSW199" s="83"/>
      <c r="JSX199" s="83"/>
      <c r="JSY199" s="83"/>
      <c r="JSZ199" s="83"/>
      <c r="JTA199" s="83"/>
      <c r="JTB199" s="83"/>
      <c r="JTC199" s="83"/>
      <c r="JTD199" s="83"/>
      <c r="JTE199" s="83"/>
      <c r="JTF199" s="83"/>
      <c r="JTG199" s="83"/>
      <c r="JTH199" s="83"/>
      <c r="JTI199" s="83"/>
      <c r="JTJ199" s="83"/>
      <c r="JTK199" s="83"/>
      <c r="JTL199" s="83"/>
      <c r="JTM199" s="83"/>
      <c r="JTN199" s="83"/>
      <c r="JTO199" s="83"/>
      <c r="JTP199" s="83"/>
      <c r="JTQ199" s="83"/>
      <c r="JTR199" s="83"/>
      <c r="JTS199" s="83"/>
      <c r="JTT199" s="83"/>
      <c r="JTU199" s="83"/>
      <c r="JTV199" s="83"/>
      <c r="JTW199" s="83"/>
      <c r="JTX199" s="83"/>
      <c r="JTY199" s="83"/>
      <c r="JTZ199" s="83"/>
      <c r="JUA199" s="83"/>
      <c r="JUB199" s="83"/>
      <c r="JUC199" s="83"/>
      <c r="JUD199" s="83"/>
      <c r="JUE199" s="83"/>
      <c r="JUF199" s="83"/>
      <c r="JUG199" s="83"/>
      <c r="JUH199" s="83"/>
      <c r="JUI199" s="83"/>
      <c r="JUJ199" s="83"/>
      <c r="JUK199" s="83"/>
      <c r="JUL199" s="83"/>
      <c r="JUM199" s="83"/>
      <c r="JUN199" s="83"/>
      <c r="JUO199" s="83"/>
      <c r="JUP199" s="83"/>
      <c r="JUQ199" s="83"/>
      <c r="JUR199" s="83"/>
      <c r="JUS199" s="83"/>
      <c r="JUT199" s="83"/>
      <c r="JUU199" s="83"/>
      <c r="JUV199" s="83"/>
      <c r="JUW199" s="83"/>
      <c r="JUX199" s="83"/>
      <c r="JUY199" s="83"/>
      <c r="JUZ199" s="83"/>
      <c r="JVA199" s="83"/>
      <c r="JVB199" s="83"/>
      <c r="JVC199" s="83"/>
      <c r="JVD199" s="83"/>
      <c r="JVE199" s="83"/>
      <c r="JVF199" s="83"/>
      <c r="JVG199" s="83"/>
      <c r="JVH199" s="83"/>
      <c r="JVI199" s="83"/>
      <c r="JVJ199" s="83"/>
      <c r="JVK199" s="83"/>
      <c r="JVL199" s="83"/>
      <c r="JVM199" s="83"/>
      <c r="JVN199" s="83"/>
      <c r="JVO199" s="83"/>
      <c r="JVP199" s="83"/>
      <c r="JVQ199" s="83"/>
      <c r="JVR199" s="83"/>
      <c r="JVS199" s="83"/>
      <c r="JVT199" s="83"/>
      <c r="JVU199" s="83"/>
      <c r="JVV199" s="83"/>
      <c r="JVW199" s="83"/>
      <c r="JVX199" s="83"/>
      <c r="JVY199" s="83"/>
      <c r="JVZ199" s="83"/>
      <c r="JWA199" s="83"/>
      <c r="JWB199" s="83"/>
      <c r="JWC199" s="83"/>
      <c r="JWD199" s="83"/>
      <c r="JWE199" s="83"/>
      <c r="JWF199" s="83"/>
      <c r="JWG199" s="83"/>
      <c r="JWH199" s="83"/>
      <c r="JWI199" s="83"/>
      <c r="JWJ199" s="83"/>
      <c r="JWK199" s="83"/>
      <c r="JWL199" s="83"/>
      <c r="JWM199" s="83"/>
      <c r="JWN199" s="83"/>
      <c r="JWO199" s="83"/>
      <c r="JWP199" s="83"/>
      <c r="JWQ199" s="83"/>
      <c r="JWR199" s="83"/>
      <c r="JWS199" s="83"/>
      <c r="JWT199" s="83"/>
      <c r="JWU199" s="83"/>
      <c r="JWV199" s="83"/>
      <c r="JWW199" s="83"/>
      <c r="JWX199" s="83"/>
      <c r="JWY199" s="83"/>
      <c r="JWZ199" s="83"/>
      <c r="JXA199" s="83"/>
      <c r="JXB199" s="83"/>
      <c r="JXC199" s="83"/>
      <c r="JXD199" s="83"/>
      <c r="JXE199" s="83"/>
      <c r="JXF199" s="83"/>
      <c r="JXG199" s="83"/>
      <c r="JXH199" s="83"/>
      <c r="JXI199" s="83"/>
      <c r="JXJ199" s="83"/>
      <c r="JXK199" s="83"/>
      <c r="JXL199" s="83"/>
      <c r="JXM199" s="83"/>
      <c r="JXN199" s="83"/>
      <c r="JXO199" s="83"/>
      <c r="JXP199" s="83"/>
      <c r="JXQ199" s="83"/>
      <c r="JXR199" s="83"/>
      <c r="JXS199" s="83"/>
      <c r="JXT199" s="83"/>
      <c r="JXU199" s="83"/>
      <c r="JXV199" s="83"/>
      <c r="JXW199" s="83"/>
      <c r="JXX199" s="83"/>
      <c r="JXY199" s="83"/>
      <c r="JXZ199" s="83"/>
      <c r="JYA199" s="83"/>
      <c r="JYB199" s="83"/>
      <c r="JYC199" s="83"/>
      <c r="JYD199" s="83"/>
      <c r="JYE199" s="83"/>
      <c r="JYF199" s="83"/>
      <c r="JYG199" s="83"/>
      <c r="JYH199" s="83"/>
      <c r="JYI199" s="83"/>
      <c r="JYJ199" s="83"/>
      <c r="JYK199" s="83"/>
      <c r="JYL199" s="83"/>
      <c r="JYM199" s="83"/>
      <c r="JYN199" s="83"/>
      <c r="JYO199" s="83"/>
      <c r="JYP199" s="83"/>
      <c r="JYQ199" s="83"/>
      <c r="JYR199" s="83"/>
      <c r="JYS199" s="83"/>
      <c r="JYT199" s="83"/>
      <c r="JYU199" s="83"/>
      <c r="JYV199" s="83"/>
      <c r="JYW199" s="83"/>
      <c r="JYX199" s="83"/>
      <c r="JYY199" s="83"/>
      <c r="JYZ199" s="83"/>
      <c r="JZA199" s="83"/>
      <c r="JZB199" s="83"/>
      <c r="JZC199" s="83"/>
      <c r="JZD199" s="83"/>
      <c r="JZE199" s="83"/>
      <c r="JZF199" s="83"/>
      <c r="JZG199" s="83"/>
      <c r="JZH199" s="83"/>
      <c r="JZI199" s="83"/>
      <c r="JZJ199" s="83"/>
      <c r="JZK199" s="83"/>
      <c r="JZL199" s="83"/>
      <c r="JZM199" s="83"/>
      <c r="JZN199" s="83"/>
      <c r="JZO199" s="83"/>
      <c r="JZP199" s="83"/>
      <c r="JZQ199" s="83"/>
      <c r="JZR199" s="83"/>
      <c r="JZS199" s="83"/>
      <c r="JZT199" s="83"/>
      <c r="JZU199" s="83"/>
      <c r="JZV199" s="83"/>
      <c r="JZW199" s="83"/>
      <c r="JZX199" s="83"/>
      <c r="JZY199" s="83"/>
      <c r="JZZ199" s="83"/>
      <c r="KAA199" s="83"/>
      <c r="KAB199" s="83"/>
      <c r="KAC199" s="83"/>
      <c r="KAD199" s="83"/>
      <c r="KAE199" s="83"/>
      <c r="KAF199" s="83"/>
      <c r="KAG199" s="83"/>
      <c r="KAH199" s="83"/>
      <c r="KAI199" s="83"/>
      <c r="KAJ199" s="83"/>
      <c r="KAK199" s="83"/>
      <c r="KAL199" s="83"/>
      <c r="KAM199" s="83"/>
      <c r="KAN199" s="83"/>
      <c r="KAO199" s="83"/>
      <c r="KAP199" s="83"/>
      <c r="KAQ199" s="83"/>
      <c r="KAR199" s="83"/>
      <c r="KAS199" s="83"/>
      <c r="KAT199" s="83"/>
      <c r="KAU199" s="83"/>
      <c r="KAV199" s="83"/>
      <c r="KAW199" s="83"/>
      <c r="KAX199" s="83"/>
      <c r="KAY199" s="83"/>
      <c r="KAZ199" s="83"/>
      <c r="KBA199" s="83"/>
      <c r="KBB199" s="83"/>
      <c r="KBC199" s="83"/>
      <c r="KBD199" s="83"/>
      <c r="KBE199" s="83"/>
      <c r="KBF199" s="83"/>
      <c r="KBG199" s="83"/>
      <c r="KBH199" s="83"/>
      <c r="KBI199" s="83"/>
      <c r="KBJ199" s="83"/>
      <c r="KBK199" s="83"/>
      <c r="KBL199" s="83"/>
      <c r="KBM199" s="83"/>
      <c r="KBN199" s="83"/>
      <c r="KBO199" s="83"/>
      <c r="KBP199" s="83"/>
      <c r="KBQ199" s="83"/>
      <c r="KBR199" s="83"/>
      <c r="KBS199" s="83"/>
      <c r="KBT199" s="83"/>
      <c r="KBU199" s="83"/>
      <c r="KBV199" s="83"/>
      <c r="KBW199" s="83"/>
      <c r="KBX199" s="83"/>
      <c r="KBY199" s="83"/>
      <c r="KBZ199" s="83"/>
      <c r="KCA199" s="83"/>
      <c r="KCB199" s="83"/>
      <c r="KCC199" s="83"/>
      <c r="KCD199" s="83"/>
      <c r="KCE199" s="83"/>
      <c r="KCF199" s="83"/>
      <c r="KCG199" s="83"/>
      <c r="KCH199" s="83"/>
      <c r="KCI199" s="83"/>
      <c r="KCJ199" s="83"/>
      <c r="KCK199" s="83"/>
      <c r="KCL199" s="83"/>
      <c r="KCM199" s="83"/>
      <c r="KCN199" s="83"/>
      <c r="KCO199" s="83"/>
      <c r="KCP199" s="83"/>
      <c r="KCQ199" s="83"/>
      <c r="KCR199" s="83"/>
      <c r="KCS199" s="83"/>
      <c r="KCT199" s="83"/>
      <c r="KCU199" s="83"/>
      <c r="KCV199" s="83"/>
      <c r="KCW199" s="83"/>
      <c r="KCX199" s="83"/>
      <c r="KCY199" s="83"/>
      <c r="KCZ199" s="83"/>
      <c r="KDA199" s="83"/>
      <c r="KDB199" s="83"/>
      <c r="KDC199" s="83"/>
      <c r="KDD199" s="83"/>
      <c r="KDE199" s="83"/>
      <c r="KDF199" s="83"/>
      <c r="KDG199" s="83"/>
      <c r="KDH199" s="83"/>
      <c r="KDI199" s="83"/>
      <c r="KDJ199" s="83"/>
      <c r="KDK199" s="83"/>
      <c r="KDL199" s="83"/>
      <c r="KDM199" s="83"/>
      <c r="KDN199" s="83"/>
      <c r="KDO199" s="83"/>
      <c r="KDP199" s="83"/>
      <c r="KDQ199" s="83"/>
      <c r="KDR199" s="83"/>
      <c r="KDS199" s="83"/>
      <c r="KDT199" s="83"/>
      <c r="KDU199" s="83"/>
      <c r="KDV199" s="83"/>
      <c r="KDW199" s="83"/>
      <c r="KDX199" s="83"/>
      <c r="KDY199" s="83"/>
      <c r="KDZ199" s="83"/>
      <c r="KEA199" s="83"/>
      <c r="KEB199" s="83"/>
      <c r="KEC199" s="83"/>
      <c r="KED199" s="83"/>
      <c r="KEE199" s="83"/>
      <c r="KEF199" s="83"/>
      <c r="KEG199" s="83"/>
      <c r="KEH199" s="83"/>
      <c r="KEI199" s="83"/>
      <c r="KEJ199" s="83"/>
      <c r="KEK199" s="83"/>
      <c r="KEL199" s="83"/>
      <c r="KEM199" s="83"/>
      <c r="KEN199" s="83"/>
      <c r="KEO199" s="83"/>
      <c r="KEP199" s="83"/>
      <c r="KEQ199" s="83"/>
      <c r="KER199" s="83"/>
      <c r="KES199" s="83"/>
      <c r="KET199" s="83"/>
      <c r="KEU199" s="83"/>
      <c r="KEV199" s="83"/>
      <c r="KEW199" s="83"/>
      <c r="KEX199" s="83"/>
      <c r="KEY199" s="83"/>
      <c r="KEZ199" s="83"/>
      <c r="KFA199" s="83"/>
      <c r="KFB199" s="83"/>
      <c r="KFC199" s="83"/>
      <c r="KFD199" s="83"/>
      <c r="KFE199" s="83"/>
      <c r="KFF199" s="83"/>
      <c r="KFG199" s="83"/>
      <c r="KFH199" s="83"/>
      <c r="KFI199" s="83"/>
      <c r="KFJ199" s="83"/>
      <c r="KFK199" s="83"/>
      <c r="KFL199" s="83"/>
      <c r="KFM199" s="83"/>
      <c r="KFN199" s="83"/>
      <c r="KFO199" s="83"/>
      <c r="KFP199" s="83"/>
      <c r="KFQ199" s="83"/>
      <c r="KFR199" s="83"/>
      <c r="KFS199" s="83"/>
      <c r="KFT199" s="83"/>
      <c r="KFU199" s="83"/>
      <c r="KFV199" s="83"/>
      <c r="KFW199" s="83"/>
      <c r="KFX199" s="83"/>
      <c r="KFY199" s="83"/>
      <c r="KFZ199" s="83"/>
      <c r="KGA199" s="83"/>
      <c r="KGB199" s="83"/>
      <c r="KGC199" s="83"/>
      <c r="KGD199" s="83"/>
      <c r="KGE199" s="83"/>
      <c r="KGF199" s="83"/>
      <c r="KGG199" s="83"/>
      <c r="KGH199" s="83"/>
      <c r="KGI199" s="83"/>
      <c r="KGJ199" s="83"/>
      <c r="KGK199" s="83"/>
      <c r="KGL199" s="83"/>
      <c r="KGM199" s="83"/>
      <c r="KGN199" s="83"/>
      <c r="KGO199" s="83"/>
      <c r="KGP199" s="83"/>
      <c r="KGQ199" s="83"/>
      <c r="KGR199" s="83"/>
      <c r="KGS199" s="83"/>
      <c r="KGT199" s="83"/>
      <c r="KGU199" s="83"/>
      <c r="KGV199" s="83"/>
      <c r="KGW199" s="83"/>
      <c r="KGX199" s="83"/>
      <c r="KGY199" s="83"/>
      <c r="KGZ199" s="83"/>
      <c r="KHA199" s="83"/>
      <c r="KHB199" s="83"/>
      <c r="KHC199" s="83"/>
      <c r="KHD199" s="83"/>
      <c r="KHE199" s="83"/>
      <c r="KHF199" s="83"/>
      <c r="KHG199" s="83"/>
      <c r="KHH199" s="83"/>
      <c r="KHI199" s="83"/>
      <c r="KHJ199" s="83"/>
      <c r="KHK199" s="83"/>
      <c r="KHL199" s="83"/>
      <c r="KHM199" s="83"/>
      <c r="KHN199" s="83"/>
      <c r="KHO199" s="83"/>
      <c r="KHP199" s="83"/>
      <c r="KHQ199" s="83"/>
      <c r="KHR199" s="83"/>
      <c r="KHS199" s="83"/>
      <c r="KHT199" s="83"/>
      <c r="KHU199" s="83"/>
      <c r="KHV199" s="83"/>
      <c r="KHW199" s="83"/>
      <c r="KHX199" s="83"/>
      <c r="KHY199" s="83"/>
      <c r="KHZ199" s="83"/>
      <c r="KIA199" s="83"/>
      <c r="KIB199" s="83"/>
      <c r="KIC199" s="83"/>
      <c r="KID199" s="83"/>
      <c r="KIE199" s="83"/>
      <c r="KIF199" s="83"/>
      <c r="KIG199" s="83"/>
      <c r="KIH199" s="83"/>
      <c r="KII199" s="83"/>
      <c r="KIJ199" s="83"/>
      <c r="KIK199" s="83"/>
      <c r="KIL199" s="83"/>
      <c r="KIM199" s="83"/>
      <c r="KIN199" s="83"/>
      <c r="KIO199" s="83"/>
      <c r="KIP199" s="83"/>
      <c r="KIQ199" s="83"/>
      <c r="KIR199" s="83"/>
      <c r="KIS199" s="83"/>
      <c r="KIT199" s="83"/>
      <c r="KIU199" s="83"/>
      <c r="KIV199" s="83"/>
      <c r="KIW199" s="83"/>
      <c r="KIX199" s="83"/>
      <c r="KIY199" s="83"/>
      <c r="KIZ199" s="83"/>
      <c r="KJA199" s="83"/>
      <c r="KJB199" s="83"/>
      <c r="KJC199" s="83"/>
      <c r="KJD199" s="83"/>
      <c r="KJE199" s="83"/>
      <c r="KJF199" s="83"/>
      <c r="KJG199" s="83"/>
      <c r="KJH199" s="83"/>
      <c r="KJI199" s="83"/>
      <c r="KJJ199" s="83"/>
      <c r="KJK199" s="83"/>
      <c r="KJL199" s="83"/>
      <c r="KJM199" s="83"/>
      <c r="KJN199" s="83"/>
      <c r="KJO199" s="83"/>
      <c r="KJP199" s="83"/>
      <c r="KJQ199" s="83"/>
      <c r="KJR199" s="83"/>
      <c r="KJS199" s="83"/>
      <c r="KJT199" s="83"/>
      <c r="KJU199" s="83"/>
      <c r="KJV199" s="83"/>
      <c r="KJW199" s="83"/>
      <c r="KJX199" s="83"/>
      <c r="KJY199" s="83"/>
      <c r="KJZ199" s="83"/>
      <c r="KKA199" s="83"/>
      <c r="KKB199" s="83"/>
      <c r="KKC199" s="83"/>
      <c r="KKD199" s="83"/>
      <c r="KKE199" s="83"/>
      <c r="KKF199" s="83"/>
      <c r="KKG199" s="83"/>
      <c r="KKH199" s="83"/>
      <c r="KKI199" s="83"/>
      <c r="KKJ199" s="83"/>
      <c r="KKK199" s="83"/>
      <c r="KKL199" s="83"/>
      <c r="KKM199" s="83"/>
      <c r="KKN199" s="83"/>
      <c r="KKO199" s="83"/>
      <c r="KKP199" s="83"/>
      <c r="KKQ199" s="83"/>
      <c r="KKR199" s="83"/>
      <c r="KKS199" s="83"/>
      <c r="KKT199" s="83"/>
      <c r="KKU199" s="83"/>
      <c r="KKV199" s="83"/>
      <c r="KKW199" s="83"/>
      <c r="KKX199" s="83"/>
      <c r="KKY199" s="83"/>
      <c r="KKZ199" s="83"/>
      <c r="KLA199" s="83"/>
      <c r="KLB199" s="83"/>
      <c r="KLC199" s="83"/>
      <c r="KLD199" s="83"/>
      <c r="KLE199" s="83"/>
      <c r="KLF199" s="83"/>
      <c r="KLG199" s="83"/>
      <c r="KLH199" s="83"/>
      <c r="KLI199" s="83"/>
      <c r="KLJ199" s="83"/>
      <c r="KLK199" s="83"/>
      <c r="KLL199" s="83"/>
      <c r="KLM199" s="83"/>
      <c r="KLN199" s="83"/>
      <c r="KLO199" s="83"/>
      <c r="KLP199" s="83"/>
      <c r="KLQ199" s="83"/>
      <c r="KLR199" s="83"/>
      <c r="KLS199" s="83"/>
      <c r="KLT199" s="83"/>
      <c r="KLU199" s="83"/>
      <c r="KLV199" s="83"/>
      <c r="KLW199" s="83"/>
      <c r="KLX199" s="83"/>
      <c r="KLY199" s="83"/>
      <c r="KLZ199" s="83"/>
      <c r="KMA199" s="83"/>
      <c r="KMB199" s="83"/>
      <c r="KMC199" s="83"/>
      <c r="KMD199" s="83"/>
      <c r="KME199" s="83"/>
      <c r="KMF199" s="83"/>
      <c r="KMG199" s="83"/>
      <c r="KMH199" s="83"/>
      <c r="KMI199" s="83"/>
      <c r="KMJ199" s="83"/>
      <c r="KMK199" s="83"/>
      <c r="KML199" s="83"/>
      <c r="KMM199" s="83"/>
      <c r="KMN199" s="83"/>
      <c r="KMO199" s="83"/>
      <c r="KMP199" s="83"/>
      <c r="KMQ199" s="83"/>
      <c r="KMR199" s="83"/>
      <c r="KMS199" s="83"/>
      <c r="KMT199" s="83"/>
      <c r="KMU199" s="83"/>
      <c r="KMV199" s="83"/>
      <c r="KMW199" s="83"/>
      <c r="KMX199" s="83"/>
      <c r="KMY199" s="83"/>
      <c r="KMZ199" s="83"/>
      <c r="KNA199" s="83"/>
      <c r="KNB199" s="83"/>
      <c r="KNC199" s="83"/>
      <c r="KND199" s="83"/>
      <c r="KNE199" s="83"/>
      <c r="KNF199" s="83"/>
      <c r="KNG199" s="83"/>
      <c r="KNH199" s="83"/>
      <c r="KNI199" s="83"/>
      <c r="KNJ199" s="83"/>
      <c r="KNK199" s="83"/>
      <c r="KNL199" s="83"/>
      <c r="KNM199" s="83"/>
      <c r="KNN199" s="83"/>
      <c r="KNO199" s="83"/>
      <c r="KNP199" s="83"/>
      <c r="KNQ199" s="83"/>
      <c r="KNR199" s="83"/>
      <c r="KNS199" s="83"/>
      <c r="KNT199" s="83"/>
      <c r="KNU199" s="83"/>
      <c r="KNV199" s="83"/>
      <c r="KNW199" s="83"/>
      <c r="KNX199" s="83"/>
      <c r="KNY199" s="83"/>
      <c r="KNZ199" s="83"/>
      <c r="KOA199" s="83"/>
      <c r="KOB199" s="83"/>
      <c r="KOC199" s="83"/>
      <c r="KOD199" s="83"/>
      <c r="KOE199" s="83"/>
      <c r="KOF199" s="83"/>
      <c r="KOG199" s="83"/>
      <c r="KOH199" s="83"/>
      <c r="KOI199" s="83"/>
      <c r="KOJ199" s="83"/>
      <c r="KOK199" s="83"/>
      <c r="KOL199" s="83"/>
      <c r="KOM199" s="83"/>
      <c r="KON199" s="83"/>
      <c r="KOO199" s="83"/>
      <c r="KOP199" s="83"/>
      <c r="KOQ199" s="83"/>
      <c r="KOR199" s="83"/>
      <c r="KOS199" s="83"/>
      <c r="KOT199" s="83"/>
      <c r="KOU199" s="83"/>
      <c r="KOV199" s="83"/>
      <c r="KOW199" s="83"/>
      <c r="KOX199" s="83"/>
      <c r="KOY199" s="83"/>
      <c r="KOZ199" s="83"/>
      <c r="KPA199" s="83"/>
      <c r="KPB199" s="83"/>
      <c r="KPC199" s="83"/>
      <c r="KPD199" s="83"/>
      <c r="KPE199" s="83"/>
      <c r="KPF199" s="83"/>
      <c r="KPG199" s="83"/>
      <c r="KPH199" s="83"/>
      <c r="KPI199" s="83"/>
      <c r="KPJ199" s="83"/>
      <c r="KPK199" s="83"/>
      <c r="KPL199" s="83"/>
      <c r="KPM199" s="83"/>
      <c r="KPN199" s="83"/>
      <c r="KPO199" s="83"/>
      <c r="KPP199" s="83"/>
      <c r="KPQ199" s="83"/>
      <c r="KPR199" s="83"/>
      <c r="KPS199" s="83"/>
      <c r="KPT199" s="83"/>
      <c r="KPU199" s="83"/>
      <c r="KPV199" s="83"/>
      <c r="KPW199" s="83"/>
      <c r="KPX199" s="83"/>
      <c r="KPY199" s="83"/>
      <c r="KPZ199" s="83"/>
      <c r="KQA199" s="83"/>
      <c r="KQB199" s="83"/>
      <c r="KQC199" s="83"/>
      <c r="KQD199" s="83"/>
      <c r="KQE199" s="83"/>
      <c r="KQF199" s="83"/>
      <c r="KQG199" s="83"/>
      <c r="KQH199" s="83"/>
      <c r="KQI199" s="83"/>
      <c r="KQJ199" s="83"/>
      <c r="KQK199" s="83"/>
      <c r="KQL199" s="83"/>
      <c r="KQM199" s="83"/>
      <c r="KQN199" s="83"/>
      <c r="KQO199" s="83"/>
      <c r="KQP199" s="83"/>
      <c r="KQQ199" s="83"/>
      <c r="KQR199" s="83"/>
      <c r="KQS199" s="83"/>
      <c r="KQT199" s="83"/>
      <c r="KQU199" s="83"/>
      <c r="KQV199" s="83"/>
      <c r="KQW199" s="83"/>
      <c r="KQX199" s="83"/>
      <c r="KQY199" s="83"/>
      <c r="KQZ199" s="83"/>
      <c r="KRA199" s="83"/>
      <c r="KRB199" s="83"/>
      <c r="KRC199" s="83"/>
      <c r="KRD199" s="83"/>
      <c r="KRE199" s="83"/>
      <c r="KRF199" s="83"/>
      <c r="KRG199" s="83"/>
      <c r="KRH199" s="83"/>
      <c r="KRI199" s="83"/>
      <c r="KRJ199" s="83"/>
      <c r="KRK199" s="83"/>
      <c r="KRL199" s="83"/>
      <c r="KRM199" s="83"/>
      <c r="KRN199" s="83"/>
      <c r="KRO199" s="83"/>
      <c r="KRP199" s="83"/>
      <c r="KRQ199" s="83"/>
      <c r="KRR199" s="83"/>
      <c r="KRS199" s="83"/>
      <c r="KRT199" s="83"/>
      <c r="KRU199" s="83"/>
      <c r="KRV199" s="83"/>
      <c r="KRW199" s="83"/>
      <c r="KRX199" s="83"/>
      <c r="KRY199" s="83"/>
      <c r="KRZ199" s="83"/>
      <c r="KSA199" s="83"/>
      <c r="KSB199" s="83"/>
      <c r="KSC199" s="83"/>
      <c r="KSD199" s="83"/>
      <c r="KSE199" s="83"/>
      <c r="KSF199" s="83"/>
      <c r="KSG199" s="83"/>
      <c r="KSH199" s="83"/>
      <c r="KSI199" s="83"/>
      <c r="KSJ199" s="83"/>
      <c r="KSK199" s="83"/>
      <c r="KSL199" s="83"/>
      <c r="KSM199" s="83"/>
      <c r="KSN199" s="83"/>
      <c r="KSO199" s="83"/>
      <c r="KSP199" s="83"/>
      <c r="KSQ199" s="83"/>
      <c r="KSR199" s="83"/>
      <c r="KSS199" s="83"/>
      <c r="KST199" s="83"/>
      <c r="KSU199" s="83"/>
      <c r="KSV199" s="83"/>
      <c r="KSW199" s="83"/>
      <c r="KSX199" s="83"/>
      <c r="KSY199" s="83"/>
      <c r="KSZ199" s="83"/>
      <c r="KTA199" s="83"/>
      <c r="KTB199" s="83"/>
      <c r="KTC199" s="83"/>
      <c r="KTD199" s="83"/>
      <c r="KTE199" s="83"/>
      <c r="KTF199" s="83"/>
      <c r="KTG199" s="83"/>
      <c r="KTH199" s="83"/>
      <c r="KTI199" s="83"/>
      <c r="KTJ199" s="83"/>
      <c r="KTK199" s="83"/>
      <c r="KTL199" s="83"/>
      <c r="KTM199" s="83"/>
      <c r="KTN199" s="83"/>
      <c r="KTO199" s="83"/>
      <c r="KTP199" s="83"/>
      <c r="KTQ199" s="83"/>
      <c r="KTR199" s="83"/>
      <c r="KTS199" s="83"/>
      <c r="KTT199" s="83"/>
      <c r="KTU199" s="83"/>
      <c r="KTV199" s="83"/>
      <c r="KTW199" s="83"/>
      <c r="KTX199" s="83"/>
      <c r="KTY199" s="83"/>
      <c r="KTZ199" s="83"/>
      <c r="KUA199" s="83"/>
      <c r="KUB199" s="83"/>
      <c r="KUC199" s="83"/>
      <c r="KUD199" s="83"/>
      <c r="KUE199" s="83"/>
      <c r="KUF199" s="83"/>
      <c r="KUG199" s="83"/>
      <c r="KUH199" s="83"/>
      <c r="KUI199" s="83"/>
      <c r="KUJ199" s="83"/>
      <c r="KUK199" s="83"/>
      <c r="KUL199" s="83"/>
      <c r="KUM199" s="83"/>
      <c r="KUN199" s="83"/>
      <c r="KUO199" s="83"/>
      <c r="KUP199" s="83"/>
      <c r="KUQ199" s="83"/>
      <c r="KUR199" s="83"/>
      <c r="KUS199" s="83"/>
      <c r="KUT199" s="83"/>
      <c r="KUU199" s="83"/>
      <c r="KUV199" s="83"/>
      <c r="KUW199" s="83"/>
      <c r="KUX199" s="83"/>
      <c r="KUY199" s="83"/>
      <c r="KUZ199" s="83"/>
      <c r="KVA199" s="83"/>
      <c r="KVB199" s="83"/>
      <c r="KVC199" s="83"/>
      <c r="KVD199" s="83"/>
      <c r="KVE199" s="83"/>
      <c r="KVF199" s="83"/>
      <c r="KVG199" s="83"/>
      <c r="KVH199" s="83"/>
      <c r="KVI199" s="83"/>
      <c r="KVJ199" s="83"/>
      <c r="KVK199" s="83"/>
      <c r="KVL199" s="83"/>
      <c r="KVM199" s="83"/>
      <c r="KVN199" s="83"/>
      <c r="KVO199" s="83"/>
      <c r="KVP199" s="83"/>
      <c r="KVQ199" s="83"/>
      <c r="KVR199" s="83"/>
      <c r="KVS199" s="83"/>
      <c r="KVT199" s="83"/>
      <c r="KVU199" s="83"/>
      <c r="KVV199" s="83"/>
      <c r="KVW199" s="83"/>
      <c r="KVX199" s="83"/>
      <c r="KVY199" s="83"/>
      <c r="KVZ199" s="83"/>
      <c r="KWA199" s="83"/>
      <c r="KWB199" s="83"/>
      <c r="KWC199" s="83"/>
      <c r="KWD199" s="83"/>
      <c r="KWE199" s="83"/>
      <c r="KWF199" s="83"/>
      <c r="KWG199" s="83"/>
      <c r="KWH199" s="83"/>
      <c r="KWI199" s="83"/>
      <c r="KWJ199" s="83"/>
      <c r="KWK199" s="83"/>
      <c r="KWL199" s="83"/>
      <c r="KWM199" s="83"/>
      <c r="KWN199" s="83"/>
      <c r="KWO199" s="83"/>
      <c r="KWP199" s="83"/>
      <c r="KWQ199" s="83"/>
      <c r="KWR199" s="83"/>
      <c r="KWS199" s="83"/>
      <c r="KWT199" s="83"/>
      <c r="KWU199" s="83"/>
      <c r="KWV199" s="83"/>
      <c r="KWW199" s="83"/>
      <c r="KWX199" s="83"/>
      <c r="KWY199" s="83"/>
      <c r="KWZ199" s="83"/>
      <c r="KXA199" s="83"/>
      <c r="KXB199" s="83"/>
      <c r="KXC199" s="83"/>
      <c r="KXD199" s="83"/>
      <c r="KXE199" s="83"/>
      <c r="KXF199" s="83"/>
      <c r="KXG199" s="83"/>
      <c r="KXH199" s="83"/>
      <c r="KXI199" s="83"/>
      <c r="KXJ199" s="83"/>
      <c r="KXK199" s="83"/>
      <c r="KXL199" s="83"/>
      <c r="KXM199" s="83"/>
      <c r="KXN199" s="83"/>
      <c r="KXO199" s="83"/>
      <c r="KXP199" s="83"/>
      <c r="KXQ199" s="83"/>
      <c r="KXR199" s="83"/>
      <c r="KXS199" s="83"/>
      <c r="KXT199" s="83"/>
      <c r="KXU199" s="83"/>
      <c r="KXV199" s="83"/>
      <c r="KXW199" s="83"/>
      <c r="KXX199" s="83"/>
      <c r="KXY199" s="83"/>
      <c r="KXZ199" s="83"/>
      <c r="KYA199" s="83"/>
      <c r="KYB199" s="83"/>
      <c r="KYC199" s="83"/>
      <c r="KYD199" s="83"/>
      <c r="KYE199" s="83"/>
      <c r="KYF199" s="83"/>
      <c r="KYG199" s="83"/>
      <c r="KYH199" s="83"/>
      <c r="KYI199" s="83"/>
      <c r="KYJ199" s="83"/>
      <c r="KYK199" s="83"/>
      <c r="KYL199" s="83"/>
      <c r="KYM199" s="83"/>
      <c r="KYN199" s="83"/>
      <c r="KYO199" s="83"/>
      <c r="KYP199" s="83"/>
      <c r="KYQ199" s="83"/>
      <c r="KYR199" s="83"/>
      <c r="KYS199" s="83"/>
      <c r="KYT199" s="83"/>
      <c r="KYU199" s="83"/>
      <c r="KYV199" s="83"/>
      <c r="KYW199" s="83"/>
      <c r="KYX199" s="83"/>
      <c r="KYY199" s="83"/>
      <c r="KYZ199" s="83"/>
      <c r="KZA199" s="83"/>
      <c r="KZB199" s="83"/>
      <c r="KZC199" s="83"/>
      <c r="KZD199" s="83"/>
      <c r="KZE199" s="83"/>
      <c r="KZF199" s="83"/>
      <c r="KZG199" s="83"/>
      <c r="KZH199" s="83"/>
      <c r="KZI199" s="83"/>
      <c r="KZJ199" s="83"/>
      <c r="KZK199" s="83"/>
      <c r="KZL199" s="83"/>
      <c r="KZM199" s="83"/>
      <c r="KZN199" s="83"/>
      <c r="KZO199" s="83"/>
      <c r="KZP199" s="83"/>
      <c r="KZQ199" s="83"/>
      <c r="KZR199" s="83"/>
      <c r="KZS199" s="83"/>
      <c r="KZT199" s="83"/>
      <c r="KZU199" s="83"/>
      <c r="KZV199" s="83"/>
      <c r="KZW199" s="83"/>
      <c r="KZX199" s="83"/>
      <c r="KZY199" s="83"/>
      <c r="KZZ199" s="83"/>
      <c r="LAA199" s="83"/>
      <c r="LAB199" s="83"/>
      <c r="LAC199" s="83"/>
      <c r="LAD199" s="83"/>
      <c r="LAE199" s="83"/>
      <c r="LAF199" s="83"/>
      <c r="LAG199" s="83"/>
      <c r="LAH199" s="83"/>
      <c r="LAI199" s="83"/>
      <c r="LAJ199" s="83"/>
      <c r="LAK199" s="83"/>
      <c r="LAL199" s="83"/>
      <c r="LAM199" s="83"/>
      <c r="LAN199" s="83"/>
      <c r="LAO199" s="83"/>
      <c r="LAP199" s="83"/>
      <c r="LAQ199" s="83"/>
      <c r="LAR199" s="83"/>
      <c r="LAS199" s="83"/>
      <c r="LAT199" s="83"/>
      <c r="LAU199" s="83"/>
      <c r="LAV199" s="83"/>
      <c r="LAW199" s="83"/>
      <c r="LAX199" s="83"/>
      <c r="LAY199" s="83"/>
      <c r="LAZ199" s="83"/>
      <c r="LBA199" s="83"/>
      <c r="LBB199" s="83"/>
      <c r="LBC199" s="83"/>
      <c r="LBD199" s="83"/>
      <c r="LBE199" s="83"/>
      <c r="LBF199" s="83"/>
      <c r="LBG199" s="83"/>
      <c r="LBH199" s="83"/>
      <c r="LBI199" s="83"/>
      <c r="LBJ199" s="83"/>
      <c r="LBK199" s="83"/>
      <c r="LBL199" s="83"/>
      <c r="LBM199" s="83"/>
      <c r="LBN199" s="83"/>
      <c r="LBO199" s="83"/>
      <c r="LBP199" s="83"/>
      <c r="LBQ199" s="83"/>
      <c r="LBR199" s="83"/>
      <c r="LBS199" s="83"/>
      <c r="LBT199" s="83"/>
      <c r="LBU199" s="83"/>
      <c r="LBV199" s="83"/>
      <c r="LBW199" s="83"/>
      <c r="LBX199" s="83"/>
      <c r="LBY199" s="83"/>
      <c r="LBZ199" s="83"/>
      <c r="LCA199" s="83"/>
      <c r="LCB199" s="83"/>
      <c r="LCC199" s="83"/>
      <c r="LCD199" s="83"/>
      <c r="LCE199" s="83"/>
      <c r="LCF199" s="83"/>
      <c r="LCG199" s="83"/>
      <c r="LCH199" s="83"/>
      <c r="LCI199" s="83"/>
      <c r="LCJ199" s="83"/>
      <c r="LCK199" s="83"/>
      <c r="LCL199" s="83"/>
      <c r="LCM199" s="83"/>
      <c r="LCN199" s="83"/>
      <c r="LCO199" s="83"/>
      <c r="LCP199" s="83"/>
      <c r="LCQ199" s="83"/>
      <c r="LCR199" s="83"/>
      <c r="LCS199" s="83"/>
      <c r="LCT199" s="83"/>
      <c r="LCU199" s="83"/>
      <c r="LCV199" s="83"/>
      <c r="LCW199" s="83"/>
      <c r="LCX199" s="83"/>
      <c r="LCY199" s="83"/>
      <c r="LCZ199" s="83"/>
      <c r="LDA199" s="83"/>
      <c r="LDB199" s="83"/>
      <c r="LDC199" s="83"/>
      <c r="LDD199" s="83"/>
      <c r="LDE199" s="83"/>
      <c r="LDF199" s="83"/>
      <c r="LDG199" s="83"/>
      <c r="LDH199" s="83"/>
      <c r="LDI199" s="83"/>
      <c r="LDJ199" s="83"/>
      <c r="LDK199" s="83"/>
      <c r="LDL199" s="83"/>
      <c r="LDM199" s="83"/>
      <c r="LDN199" s="83"/>
      <c r="LDO199" s="83"/>
      <c r="LDP199" s="83"/>
      <c r="LDQ199" s="83"/>
      <c r="LDR199" s="83"/>
      <c r="LDS199" s="83"/>
      <c r="LDT199" s="83"/>
      <c r="LDU199" s="83"/>
      <c r="LDV199" s="83"/>
      <c r="LDW199" s="83"/>
      <c r="LDX199" s="83"/>
      <c r="LDY199" s="83"/>
      <c r="LDZ199" s="83"/>
      <c r="LEA199" s="83"/>
      <c r="LEB199" s="83"/>
      <c r="LEC199" s="83"/>
      <c r="LED199" s="83"/>
      <c r="LEE199" s="83"/>
      <c r="LEF199" s="83"/>
      <c r="LEG199" s="83"/>
      <c r="LEH199" s="83"/>
      <c r="LEI199" s="83"/>
      <c r="LEJ199" s="83"/>
      <c r="LEK199" s="83"/>
      <c r="LEL199" s="83"/>
      <c r="LEM199" s="83"/>
      <c r="LEN199" s="83"/>
      <c r="LEO199" s="83"/>
      <c r="LEP199" s="83"/>
      <c r="LEQ199" s="83"/>
      <c r="LER199" s="83"/>
      <c r="LES199" s="83"/>
      <c r="LET199" s="83"/>
      <c r="LEU199" s="83"/>
      <c r="LEV199" s="83"/>
      <c r="LEW199" s="83"/>
      <c r="LEX199" s="83"/>
      <c r="LEY199" s="83"/>
      <c r="LEZ199" s="83"/>
      <c r="LFA199" s="83"/>
      <c r="LFB199" s="83"/>
      <c r="LFC199" s="83"/>
      <c r="LFD199" s="83"/>
      <c r="LFE199" s="83"/>
      <c r="LFF199" s="83"/>
      <c r="LFG199" s="83"/>
      <c r="LFH199" s="83"/>
      <c r="LFI199" s="83"/>
      <c r="LFJ199" s="83"/>
      <c r="LFK199" s="83"/>
      <c r="LFL199" s="83"/>
      <c r="LFM199" s="83"/>
      <c r="LFN199" s="83"/>
      <c r="LFO199" s="83"/>
      <c r="LFP199" s="83"/>
      <c r="LFQ199" s="83"/>
      <c r="LFR199" s="83"/>
      <c r="LFS199" s="83"/>
      <c r="LFT199" s="83"/>
      <c r="LFU199" s="83"/>
      <c r="LFV199" s="83"/>
      <c r="LFW199" s="83"/>
      <c r="LFX199" s="83"/>
      <c r="LFY199" s="83"/>
      <c r="LFZ199" s="83"/>
      <c r="LGA199" s="83"/>
      <c r="LGB199" s="83"/>
      <c r="LGC199" s="83"/>
      <c r="LGD199" s="83"/>
      <c r="LGE199" s="83"/>
      <c r="LGF199" s="83"/>
      <c r="LGG199" s="83"/>
      <c r="LGH199" s="83"/>
      <c r="LGI199" s="83"/>
      <c r="LGJ199" s="83"/>
      <c r="LGK199" s="83"/>
      <c r="LGL199" s="83"/>
      <c r="LGM199" s="83"/>
      <c r="LGN199" s="83"/>
      <c r="LGO199" s="83"/>
      <c r="LGP199" s="83"/>
      <c r="LGQ199" s="83"/>
      <c r="LGR199" s="83"/>
      <c r="LGS199" s="83"/>
      <c r="LGT199" s="83"/>
      <c r="LGU199" s="83"/>
      <c r="LGV199" s="83"/>
      <c r="LGW199" s="83"/>
      <c r="LGX199" s="83"/>
      <c r="LGY199" s="83"/>
      <c r="LGZ199" s="83"/>
      <c r="LHA199" s="83"/>
      <c r="LHB199" s="83"/>
      <c r="LHC199" s="83"/>
      <c r="LHD199" s="83"/>
      <c r="LHE199" s="83"/>
      <c r="LHF199" s="83"/>
      <c r="LHG199" s="83"/>
      <c r="LHH199" s="83"/>
      <c r="LHI199" s="83"/>
      <c r="LHJ199" s="83"/>
      <c r="LHK199" s="83"/>
      <c r="LHL199" s="83"/>
      <c r="LHM199" s="83"/>
      <c r="LHN199" s="83"/>
      <c r="LHO199" s="83"/>
      <c r="LHP199" s="83"/>
      <c r="LHQ199" s="83"/>
      <c r="LHR199" s="83"/>
      <c r="LHS199" s="83"/>
      <c r="LHT199" s="83"/>
      <c r="LHU199" s="83"/>
      <c r="LHV199" s="83"/>
      <c r="LHW199" s="83"/>
      <c r="LHX199" s="83"/>
      <c r="LHY199" s="83"/>
      <c r="LHZ199" s="83"/>
      <c r="LIA199" s="83"/>
      <c r="LIB199" s="83"/>
      <c r="LIC199" s="83"/>
      <c r="LID199" s="83"/>
      <c r="LIE199" s="83"/>
      <c r="LIF199" s="83"/>
      <c r="LIG199" s="83"/>
      <c r="LIH199" s="83"/>
      <c r="LII199" s="83"/>
      <c r="LIJ199" s="83"/>
      <c r="LIK199" s="83"/>
      <c r="LIL199" s="83"/>
      <c r="LIM199" s="83"/>
      <c r="LIN199" s="83"/>
      <c r="LIO199" s="83"/>
      <c r="LIP199" s="83"/>
      <c r="LIQ199" s="83"/>
      <c r="LIR199" s="83"/>
      <c r="LIS199" s="83"/>
      <c r="LIT199" s="83"/>
      <c r="LIU199" s="83"/>
      <c r="LIV199" s="83"/>
      <c r="LIW199" s="83"/>
      <c r="LIX199" s="83"/>
      <c r="LIY199" s="83"/>
      <c r="LIZ199" s="83"/>
      <c r="LJA199" s="83"/>
      <c r="LJB199" s="83"/>
      <c r="LJC199" s="83"/>
      <c r="LJD199" s="83"/>
      <c r="LJE199" s="83"/>
      <c r="LJF199" s="83"/>
      <c r="LJG199" s="83"/>
      <c r="LJH199" s="83"/>
      <c r="LJI199" s="83"/>
      <c r="LJJ199" s="83"/>
      <c r="LJK199" s="83"/>
      <c r="LJL199" s="83"/>
      <c r="LJM199" s="83"/>
      <c r="LJN199" s="83"/>
      <c r="LJO199" s="83"/>
      <c r="LJP199" s="83"/>
      <c r="LJQ199" s="83"/>
      <c r="LJR199" s="83"/>
      <c r="LJS199" s="83"/>
      <c r="LJT199" s="83"/>
      <c r="LJU199" s="83"/>
      <c r="LJV199" s="83"/>
      <c r="LJW199" s="83"/>
      <c r="LJX199" s="83"/>
      <c r="LJY199" s="83"/>
      <c r="LJZ199" s="83"/>
      <c r="LKA199" s="83"/>
      <c r="LKB199" s="83"/>
      <c r="LKC199" s="83"/>
      <c r="LKD199" s="83"/>
      <c r="LKE199" s="83"/>
      <c r="LKF199" s="83"/>
      <c r="LKG199" s="83"/>
      <c r="LKH199" s="83"/>
      <c r="LKI199" s="83"/>
      <c r="LKJ199" s="83"/>
      <c r="LKK199" s="83"/>
      <c r="LKL199" s="83"/>
      <c r="LKM199" s="83"/>
      <c r="LKN199" s="83"/>
      <c r="LKO199" s="83"/>
      <c r="LKP199" s="83"/>
      <c r="LKQ199" s="83"/>
      <c r="LKR199" s="83"/>
      <c r="LKS199" s="83"/>
      <c r="LKT199" s="83"/>
      <c r="LKU199" s="83"/>
      <c r="LKV199" s="83"/>
      <c r="LKW199" s="83"/>
      <c r="LKX199" s="83"/>
      <c r="LKY199" s="83"/>
      <c r="LKZ199" s="83"/>
      <c r="LLA199" s="83"/>
      <c r="LLB199" s="83"/>
      <c r="LLC199" s="83"/>
      <c r="LLD199" s="83"/>
      <c r="LLE199" s="83"/>
      <c r="LLF199" s="83"/>
      <c r="LLG199" s="83"/>
      <c r="LLH199" s="83"/>
      <c r="LLI199" s="83"/>
      <c r="LLJ199" s="83"/>
      <c r="LLK199" s="83"/>
      <c r="LLL199" s="83"/>
      <c r="LLM199" s="83"/>
      <c r="LLN199" s="83"/>
      <c r="LLO199" s="83"/>
      <c r="LLP199" s="83"/>
      <c r="LLQ199" s="83"/>
      <c r="LLR199" s="83"/>
      <c r="LLS199" s="83"/>
      <c r="LLT199" s="83"/>
      <c r="LLU199" s="83"/>
      <c r="LLV199" s="83"/>
      <c r="LLW199" s="83"/>
      <c r="LLX199" s="83"/>
      <c r="LLY199" s="83"/>
      <c r="LLZ199" s="83"/>
      <c r="LMA199" s="83"/>
      <c r="LMB199" s="83"/>
      <c r="LMC199" s="83"/>
      <c r="LMD199" s="83"/>
      <c r="LME199" s="83"/>
      <c r="LMF199" s="83"/>
      <c r="LMG199" s="83"/>
      <c r="LMH199" s="83"/>
      <c r="LMI199" s="83"/>
      <c r="LMJ199" s="83"/>
      <c r="LMK199" s="83"/>
      <c r="LML199" s="83"/>
      <c r="LMM199" s="83"/>
      <c r="LMN199" s="83"/>
      <c r="LMO199" s="83"/>
      <c r="LMP199" s="83"/>
      <c r="LMQ199" s="83"/>
      <c r="LMR199" s="83"/>
      <c r="LMS199" s="83"/>
      <c r="LMT199" s="83"/>
      <c r="LMU199" s="83"/>
      <c r="LMV199" s="83"/>
      <c r="LMW199" s="83"/>
      <c r="LMX199" s="83"/>
      <c r="LMY199" s="83"/>
      <c r="LMZ199" s="83"/>
      <c r="LNA199" s="83"/>
      <c r="LNB199" s="83"/>
      <c r="LNC199" s="83"/>
      <c r="LND199" s="83"/>
      <c r="LNE199" s="83"/>
      <c r="LNF199" s="83"/>
      <c r="LNG199" s="83"/>
      <c r="LNH199" s="83"/>
      <c r="LNI199" s="83"/>
      <c r="LNJ199" s="83"/>
      <c r="LNK199" s="83"/>
      <c r="LNL199" s="83"/>
      <c r="LNM199" s="83"/>
      <c r="LNN199" s="83"/>
      <c r="LNO199" s="83"/>
      <c r="LNP199" s="83"/>
      <c r="LNQ199" s="83"/>
      <c r="LNR199" s="83"/>
      <c r="LNS199" s="83"/>
      <c r="LNT199" s="83"/>
      <c r="LNU199" s="83"/>
      <c r="LNV199" s="83"/>
      <c r="LNW199" s="83"/>
      <c r="LNX199" s="83"/>
      <c r="LNY199" s="83"/>
      <c r="LNZ199" s="83"/>
      <c r="LOA199" s="83"/>
      <c r="LOB199" s="83"/>
      <c r="LOC199" s="83"/>
      <c r="LOD199" s="83"/>
      <c r="LOE199" s="83"/>
      <c r="LOF199" s="83"/>
      <c r="LOG199" s="83"/>
      <c r="LOH199" s="83"/>
      <c r="LOI199" s="83"/>
      <c r="LOJ199" s="83"/>
      <c r="LOK199" s="83"/>
      <c r="LOL199" s="83"/>
      <c r="LOM199" s="83"/>
      <c r="LON199" s="83"/>
      <c r="LOO199" s="83"/>
      <c r="LOP199" s="83"/>
      <c r="LOQ199" s="83"/>
      <c r="LOR199" s="83"/>
      <c r="LOS199" s="83"/>
      <c r="LOT199" s="83"/>
      <c r="LOU199" s="83"/>
      <c r="LOV199" s="83"/>
      <c r="LOW199" s="83"/>
      <c r="LOX199" s="83"/>
      <c r="LOY199" s="83"/>
      <c r="LOZ199" s="83"/>
      <c r="LPA199" s="83"/>
      <c r="LPB199" s="83"/>
      <c r="LPC199" s="83"/>
      <c r="LPD199" s="83"/>
      <c r="LPE199" s="83"/>
      <c r="LPF199" s="83"/>
      <c r="LPG199" s="83"/>
      <c r="LPH199" s="83"/>
      <c r="LPI199" s="83"/>
      <c r="LPJ199" s="83"/>
      <c r="LPK199" s="83"/>
      <c r="LPL199" s="83"/>
      <c r="LPM199" s="83"/>
      <c r="LPN199" s="83"/>
      <c r="LPO199" s="83"/>
      <c r="LPP199" s="83"/>
      <c r="LPQ199" s="83"/>
      <c r="LPR199" s="83"/>
      <c r="LPS199" s="83"/>
      <c r="LPT199" s="83"/>
      <c r="LPU199" s="83"/>
      <c r="LPV199" s="83"/>
      <c r="LPW199" s="83"/>
      <c r="LPX199" s="83"/>
      <c r="LPY199" s="83"/>
      <c r="LPZ199" s="83"/>
      <c r="LQA199" s="83"/>
      <c r="LQB199" s="83"/>
      <c r="LQC199" s="83"/>
      <c r="LQD199" s="83"/>
      <c r="LQE199" s="83"/>
      <c r="LQF199" s="83"/>
      <c r="LQG199" s="83"/>
      <c r="LQH199" s="83"/>
      <c r="LQI199" s="83"/>
      <c r="LQJ199" s="83"/>
      <c r="LQK199" s="83"/>
      <c r="LQL199" s="83"/>
      <c r="LQM199" s="83"/>
      <c r="LQN199" s="83"/>
      <c r="LQO199" s="83"/>
      <c r="LQP199" s="83"/>
      <c r="LQQ199" s="83"/>
      <c r="LQR199" s="83"/>
      <c r="LQS199" s="83"/>
      <c r="LQT199" s="83"/>
      <c r="LQU199" s="83"/>
      <c r="LQV199" s="83"/>
      <c r="LQW199" s="83"/>
      <c r="LQX199" s="83"/>
      <c r="LQY199" s="83"/>
      <c r="LQZ199" s="83"/>
      <c r="LRA199" s="83"/>
      <c r="LRB199" s="83"/>
      <c r="LRC199" s="83"/>
      <c r="LRD199" s="83"/>
      <c r="LRE199" s="83"/>
      <c r="LRF199" s="83"/>
      <c r="LRG199" s="83"/>
      <c r="LRH199" s="83"/>
      <c r="LRI199" s="83"/>
      <c r="LRJ199" s="83"/>
      <c r="LRK199" s="83"/>
      <c r="LRL199" s="83"/>
      <c r="LRM199" s="83"/>
      <c r="LRN199" s="83"/>
      <c r="LRO199" s="83"/>
      <c r="LRP199" s="83"/>
      <c r="LRQ199" s="83"/>
      <c r="LRR199" s="83"/>
      <c r="LRS199" s="83"/>
      <c r="LRT199" s="83"/>
      <c r="LRU199" s="83"/>
      <c r="LRV199" s="83"/>
      <c r="LRW199" s="83"/>
      <c r="LRX199" s="83"/>
      <c r="LRY199" s="83"/>
      <c r="LRZ199" s="83"/>
      <c r="LSA199" s="83"/>
      <c r="LSB199" s="83"/>
      <c r="LSC199" s="83"/>
      <c r="LSD199" s="83"/>
      <c r="LSE199" s="83"/>
      <c r="LSF199" s="83"/>
      <c r="LSG199" s="83"/>
      <c r="LSH199" s="83"/>
      <c r="LSI199" s="83"/>
      <c r="LSJ199" s="83"/>
      <c r="LSK199" s="83"/>
      <c r="LSL199" s="83"/>
      <c r="LSM199" s="83"/>
      <c r="LSN199" s="83"/>
      <c r="LSO199" s="83"/>
      <c r="LSP199" s="83"/>
      <c r="LSQ199" s="83"/>
      <c r="LSR199" s="83"/>
      <c r="LSS199" s="83"/>
      <c r="LST199" s="83"/>
      <c r="LSU199" s="83"/>
      <c r="LSV199" s="83"/>
      <c r="LSW199" s="83"/>
      <c r="LSX199" s="83"/>
      <c r="LSY199" s="83"/>
      <c r="LSZ199" s="83"/>
      <c r="LTA199" s="83"/>
      <c r="LTB199" s="83"/>
      <c r="LTC199" s="83"/>
      <c r="LTD199" s="83"/>
      <c r="LTE199" s="83"/>
      <c r="LTF199" s="83"/>
      <c r="LTG199" s="83"/>
      <c r="LTH199" s="83"/>
      <c r="LTI199" s="83"/>
      <c r="LTJ199" s="83"/>
      <c r="LTK199" s="83"/>
      <c r="LTL199" s="83"/>
      <c r="LTM199" s="83"/>
      <c r="LTN199" s="83"/>
      <c r="LTO199" s="83"/>
      <c r="LTP199" s="83"/>
      <c r="LTQ199" s="83"/>
      <c r="LTR199" s="83"/>
      <c r="LTS199" s="83"/>
      <c r="LTT199" s="83"/>
      <c r="LTU199" s="83"/>
      <c r="LTV199" s="83"/>
      <c r="LTW199" s="83"/>
      <c r="LTX199" s="83"/>
      <c r="LTY199" s="83"/>
      <c r="LTZ199" s="83"/>
      <c r="LUA199" s="83"/>
      <c r="LUB199" s="83"/>
      <c r="LUC199" s="83"/>
      <c r="LUD199" s="83"/>
      <c r="LUE199" s="83"/>
      <c r="LUF199" s="83"/>
      <c r="LUG199" s="83"/>
      <c r="LUH199" s="83"/>
      <c r="LUI199" s="83"/>
      <c r="LUJ199" s="83"/>
      <c r="LUK199" s="83"/>
      <c r="LUL199" s="83"/>
      <c r="LUM199" s="83"/>
      <c r="LUN199" s="83"/>
      <c r="LUO199" s="83"/>
      <c r="LUP199" s="83"/>
      <c r="LUQ199" s="83"/>
      <c r="LUR199" s="83"/>
      <c r="LUS199" s="83"/>
      <c r="LUT199" s="83"/>
      <c r="LUU199" s="83"/>
      <c r="LUV199" s="83"/>
      <c r="LUW199" s="83"/>
      <c r="LUX199" s="83"/>
      <c r="LUY199" s="83"/>
      <c r="LUZ199" s="83"/>
      <c r="LVA199" s="83"/>
      <c r="LVB199" s="83"/>
      <c r="LVC199" s="83"/>
      <c r="LVD199" s="83"/>
      <c r="LVE199" s="83"/>
      <c r="LVF199" s="83"/>
      <c r="LVG199" s="83"/>
      <c r="LVH199" s="83"/>
      <c r="LVI199" s="83"/>
      <c r="LVJ199" s="83"/>
      <c r="LVK199" s="83"/>
      <c r="LVL199" s="83"/>
      <c r="LVM199" s="83"/>
      <c r="LVN199" s="83"/>
      <c r="LVO199" s="83"/>
      <c r="LVP199" s="83"/>
      <c r="LVQ199" s="83"/>
      <c r="LVR199" s="83"/>
      <c r="LVS199" s="83"/>
      <c r="LVT199" s="83"/>
      <c r="LVU199" s="83"/>
      <c r="LVV199" s="83"/>
      <c r="LVW199" s="83"/>
      <c r="LVX199" s="83"/>
      <c r="LVY199" s="83"/>
      <c r="LVZ199" s="83"/>
      <c r="LWA199" s="83"/>
      <c r="LWB199" s="83"/>
      <c r="LWC199" s="83"/>
      <c r="LWD199" s="83"/>
      <c r="LWE199" s="83"/>
      <c r="LWF199" s="83"/>
      <c r="LWG199" s="83"/>
      <c r="LWH199" s="83"/>
      <c r="LWI199" s="83"/>
      <c r="LWJ199" s="83"/>
      <c r="LWK199" s="83"/>
      <c r="LWL199" s="83"/>
      <c r="LWM199" s="83"/>
      <c r="LWN199" s="83"/>
      <c r="LWO199" s="83"/>
      <c r="LWP199" s="83"/>
      <c r="LWQ199" s="83"/>
      <c r="LWR199" s="83"/>
      <c r="LWS199" s="83"/>
      <c r="LWT199" s="83"/>
      <c r="LWU199" s="83"/>
      <c r="LWV199" s="83"/>
      <c r="LWW199" s="83"/>
      <c r="LWX199" s="83"/>
      <c r="LWY199" s="83"/>
      <c r="LWZ199" s="83"/>
      <c r="LXA199" s="83"/>
      <c r="LXB199" s="83"/>
      <c r="LXC199" s="83"/>
      <c r="LXD199" s="83"/>
      <c r="LXE199" s="83"/>
      <c r="LXF199" s="83"/>
      <c r="LXG199" s="83"/>
      <c r="LXH199" s="83"/>
      <c r="LXI199" s="83"/>
      <c r="LXJ199" s="83"/>
      <c r="LXK199" s="83"/>
      <c r="LXL199" s="83"/>
      <c r="LXM199" s="83"/>
      <c r="LXN199" s="83"/>
      <c r="LXO199" s="83"/>
      <c r="LXP199" s="83"/>
      <c r="LXQ199" s="83"/>
      <c r="LXR199" s="83"/>
      <c r="LXS199" s="83"/>
      <c r="LXT199" s="83"/>
      <c r="LXU199" s="83"/>
      <c r="LXV199" s="83"/>
      <c r="LXW199" s="83"/>
      <c r="LXX199" s="83"/>
      <c r="LXY199" s="83"/>
      <c r="LXZ199" s="83"/>
      <c r="LYA199" s="83"/>
      <c r="LYB199" s="83"/>
      <c r="LYC199" s="83"/>
      <c r="LYD199" s="83"/>
      <c r="LYE199" s="83"/>
      <c r="LYF199" s="83"/>
      <c r="LYG199" s="83"/>
      <c r="LYH199" s="83"/>
      <c r="LYI199" s="83"/>
      <c r="LYJ199" s="83"/>
      <c r="LYK199" s="83"/>
      <c r="LYL199" s="83"/>
      <c r="LYM199" s="83"/>
      <c r="LYN199" s="83"/>
      <c r="LYO199" s="83"/>
      <c r="LYP199" s="83"/>
      <c r="LYQ199" s="83"/>
      <c r="LYR199" s="83"/>
      <c r="LYS199" s="83"/>
      <c r="LYT199" s="83"/>
      <c r="LYU199" s="83"/>
      <c r="LYV199" s="83"/>
      <c r="LYW199" s="83"/>
      <c r="LYX199" s="83"/>
      <c r="LYY199" s="83"/>
      <c r="LYZ199" s="83"/>
      <c r="LZA199" s="83"/>
      <c r="LZB199" s="83"/>
      <c r="LZC199" s="83"/>
      <c r="LZD199" s="83"/>
      <c r="LZE199" s="83"/>
      <c r="LZF199" s="83"/>
      <c r="LZG199" s="83"/>
      <c r="LZH199" s="83"/>
      <c r="LZI199" s="83"/>
      <c r="LZJ199" s="83"/>
      <c r="LZK199" s="83"/>
      <c r="LZL199" s="83"/>
      <c r="LZM199" s="83"/>
      <c r="LZN199" s="83"/>
      <c r="LZO199" s="83"/>
      <c r="LZP199" s="83"/>
      <c r="LZQ199" s="83"/>
      <c r="LZR199" s="83"/>
      <c r="LZS199" s="83"/>
      <c r="LZT199" s="83"/>
      <c r="LZU199" s="83"/>
      <c r="LZV199" s="83"/>
      <c r="LZW199" s="83"/>
      <c r="LZX199" s="83"/>
      <c r="LZY199" s="83"/>
      <c r="LZZ199" s="83"/>
      <c r="MAA199" s="83"/>
      <c r="MAB199" s="83"/>
      <c r="MAC199" s="83"/>
      <c r="MAD199" s="83"/>
      <c r="MAE199" s="83"/>
      <c r="MAF199" s="83"/>
      <c r="MAG199" s="83"/>
      <c r="MAH199" s="83"/>
      <c r="MAI199" s="83"/>
      <c r="MAJ199" s="83"/>
      <c r="MAK199" s="83"/>
      <c r="MAL199" s="83"/>
      <c r="MAM199" s="83"/>
      <c r="MAN199" s="83"/>
      <c r="MAO199" s="83"/>
      <c r="MAP199" s="83"/>
      <c r="MAQ199" s="83"/>
      <c r="MAR199" s="83"/>
      <c r="MAS199" s="83"/>
      <c r="MAT199" s="83"/>
      <c r="MAU199" s="83"/>
      <c r="MAV199" s="83"/>
      <c r="MAW199" s="83"/>
      <c r="MAX199" s="83"/>
      <c r="MAY199" s="83"/>
      <c r="MAZ199" s="83"/>
      <c r="MBA199" s="83"/>
      <c r="MBB199" s="83"/>
      <c r="MBC199" s="83"/>
      <c r="MBD199" s="83"/>
      <c r="MBE199" s="83"/>
      <c r="MBF199" s="83"/>
      <c r="MBG199" s="83"/>
      <c r="MBH199" s="83"/>
      <c r="MBI199" s="83"/>
      <c r="MBJ199" s="83"/>
      <c r="MBK199" s="83"/>
      <c r="MBL199" s="83"/>
      <c r="MBM199" s="83"/>
      <c r="MBN199" s="83"/>
      <c r="MBO199" s="83"/>
      <c r="MBP199" s="83"/>
      <c r="MBQ199" s="83"/>
      <c r="MBR199" s="83"/>
      <c r="MBS199" s="83"/>
      <c r="MBT199" s="83"/>
      <c r="MBU199" s="83"/>
      <c r="MBV199" s="83"/>
      <c r="MBW199" s="83"/>
      <c r="MBX199" s="83"/>
      <c r="MBY199" s="83"/>
      <c r="MBZ199" s="83"/>
      <c r="MCA199" s="83"/>
      <c r="MCB199" s="83"/>
      <c r="MCC199" s="83"/>
      <c r="MCD199" s="83"/>
      <c r="MCE199" s="83"/>
      <c r="MCF199" s="83"/>
      <c r="MCG199" s="83"/>
      <c r="MCH199" s="83"/>
      <c r="MCI199" s="83"/>
      <c r="MCJ199" s="83"/>
      <c r="MCK199" s="83"/>
      <c r="MCL199" s="83"/>
      <c r="MCM199" s="83"/>
      <c r="MCN199" s="83"/>
      <c r="MCO199" s="83"/>
      <c r="MCP199" s="83"/>
      <c r="MCQ199" s="83"/>
      <c r="MCR199" s="83"/>
      <c r="MCS199" s="83"/>
      <c r="MCT199" s="83"/>
      <c r="MCU199" s="83"/>
      <c r="MCV199" s="83"/>
      <c r="MCW199" s="83"/>
      <c r="MCX199" s="83"/>
      <c r="MCY199" s="83"/>
      <c r="MCZ199" s="83"/>
      <c r="MDA199" s="83"/>
      <c r="MDB199" s="83"/>
      <c r="MDC199" s="83"/>
      <c r="MDD199" s="83"/>
      <c r="MDE199" s="83"/>
      <c r="MDF199" s="83"/>
      <c r="MDG199" s="83"/>
      <c r="MDH199" s="83"/>
      <c r="MDI199" s="83"/>
      <c r="MDJ199" s="83"/>
      <c r="MDK199" s="83"/>
      <c r="MDL199" s="83"/>
      <c r="MDM199" s="83"/>
      <c r="MDN199" s="83"/>
      <c r="MDO199" s="83"/>
      <c r="MDP199" s="83"/>
      <c r="MDQ199" s="83"/>
      <c r="MDR199" s="83"/>
      <c r="MDS199" s="83"/>
      <c r="MDT199" s="83"/>
      <c r="MDU199" s="83"/>
      <c r="MDV199" s="83"/>
      <c r="MDW199" s="83"/>
      <c r="MDX199" s="83"/>
      <c r="MDY199" s="83"/>
      <c r="MDZ199" s="83"/>
      <c r="MEA199" s="83"/>
      <c r="MEB199" s="83"/>
      <c r="MEC199" s="83"/>
      <c r="MED199" s="83"/>
      <c r="MEE199" s="83"/>
      <c r="MEF199" s="83"/>
      <c r="MEG199" s="83"/>
      <c r="MEH199" s="83"/>
      <c r="MEI199" s="83"/>
      <c r="MEJ199" s="83"/>
      <c r="MEK199" s="83"/>
      <c r="MEL199" s="83"/>
      <c r="MEM199" s="83"/>
      <c r="MEN199" s="83"/>
      <c r="MEO199" s="83"/>
      <c r="MEP199" s="83"/>
      <c r="MEQ199" s="83"/>
      <c r="MER199" s="83"/>
      <c r="MES199" s="83"/>
      <c r="MET199" s="83"/>
      <c r="MEU199" s="83"/>
      <c r="MEV199" s="83"/>
      <c r="MEW199" s="83"/>
      <c r="MEX199" s="83"/>
      <c r="MEY199" s="83"/>
      <c r="MEZ199" s="83"/>
      <c r="MFA199" s="83"/>
      <c r="MFB199" s="83"/>
      <c r="MFC199" s="83"/>
      <c r="MFD199" s="83"/>
      <c r="MFE199" s="83"/>
      <c r="MFF199" s="83"/>
      <c r="MFG199" s="83"/>
      <c r="MFH199" s="83"/>
      <c r="MFI199" s="83"/>
      <c r="MFJ199" s="83"/>
      <c r="MFK199" s="83"/>
      <c r="MFL199" s="83"/>
      <c r="MFM199" s="83"/>
      <c r="MFN199" s="83"/>
      <c r="MFO199" s="83"/>
      <c r="MFP199" s="83"/>
      <c r="MFQ199" s="83"/>
      <c r="MFR199" s="83"/>
      <c r="MFS199" s="83"/>
      <c r="MFT199" s="83"/>
      <c r="MFU199" s="83"/>
      <c r="MFV199" s="83"/>
      <c r="MFW199" s="83"/>
      <c r="MFX199" s="83"/>
      <c r="MFY199" s="83"/>
      <c r="MFZ199" s="83"/>
      <c r="MGA199" s="83"/>
      <c r="MGB199" s="83"/>
      <c r="MGC199" s="83"/>
      <c r="MGD199" s="83"/>
      <c r="MGE199" s="83"/>
      <c r="MGF199" s="83"/>
      <c r="MGG199" s="83"/>
      <c r="MGH199" s="83"/>
      <c r="MGI199" s="83"/>
      <c r="MGJ199" s="83"/>
      <c r="MGK199" s="83"/>
      <c r="MGL199" s="83"/>
      <c r="MGM199" s="83"/>
      <c r="MGN199" s="83"/>
      <c r="MGO199" s="83"/>
      <c r="MGP199" s="83"/>
      <c r="MGQ199" s="83"/>
      <c r="MGR199" s="83"/>
      <c r="MGS199" s="83"/>
      <c r="MGT199" s="83"/>
      <c r="MGU199" s="83"/>
      <c r="MGV199" s="83"/>
      <c r="MGW199" s="83"/>
      <c r="MGX199" s="83"/>
      <c r="MGY199" s="83"/>
      <c r="MGZ199" s="83"/>
      <c r="MHA199" s="83"/>
      <c r="MHB199" s="83"/>
      <c r="MHC199" s="83"/>
      <c r="MHD199" s="83"/>
      <c r="MHE199" s="83"/>
      <c r="MHF199" s="83"/>
      <c r="MHG199" s="83"/>
      <c r="MHH199" s="83"/>
      <c r="MHI199" s="83"/>
      <c r="MHJ199" s="83"/>
      <c r="MHK199" s="83"/>
      <c r="MHL199" s="83"/>
      <c r="MHM199" s="83"/>
      <c r="MHN199" s="83"/>
      <c r="MHO199" s="83"/>
      <c r="MHP199" s="83"/>
      <c r="MHQ199" s="83"/>
      <c r="MHR199" s="83"/>
      <c r="MHS199" s="83"/>
      <c r="MHT199" s="83"/>
      <c r="MHU199" s="83"/>
      <c r="MHV199" s="83"/>
      <c r="MHW199" s="83"/>
      <c r="MHX199" s="83"/>
      <c r="MHY199" s="83"/>
      <c r="MHZ199" s="83"/>
      <c r="MIA199" s="83"/>
      <c r="MIB199" s="83"/>
      <c r="MIC199" s="83"/>
      <c r="MID199" s="83"/>
      <c r="MIE199" s="83"/>
      <c r="MIF199" s="83"/>
      <c r="MIG199" s="83"/>
      <c r="MIH199" s="83"/>
      <c r="MII199" s="83"/>
      <c r="MIJ199" s="83"/>
      <c r="MIK199" s="83"/>
      <c r="MIL199" s="83"/>
      <c r="MIM199" s="83"/>
      <c r="MIN199" s="83"/>
      <c r="MIO199" s="83"/>
      <c r="MIP199" s="83"/>
      <c r="MIQ199" s="83"/>
      <c r="MIR199" s="83"/>
      <c r="MIS199" s="83"/>
      <c r="MIT199" s="83"/>
      <c r="MIU199" s="83"/>
      <c r="MIV199" s="83"/>
      <c r="MIW199" s="83"/>
      <c r="MIX199" s="83"/>
      <c r="MIY199" s="83"/>
      <c r="MIZ199" s="83"/>
      <c r="MJA199" s="83"/>
      <c r="MJB199" s="83"/>
      <c r="MJC199" s="83"/>
      <c r="MJD199" s="83"/>
      <c r="MJE199" s="83"/>
      <c r="MJF199" s="83"/>
      <c r="MJG199" s="83"/>
      <c r="MJH199" s="83"/>
      <c r="MJI199" s="83"/>
      <c r="MJJ199" s="83"/>
      <c r="MJK199" s="83"/>
      <c r="MJL199" s="83"/>
      <c r="MJM199" s="83"/>
      <c r="MJN199" s="83"/>
      <c r="MJO199" s="83"/>
      <c r="MJP199" s="83"/>
      <c r="MJQ199" s="83"/>
      <c r="MJR199" s="83"/>
      <c r="MJS199" s="83"/>
      <c r="MJT199" s="83"/>
      <c r="MJU199" s="83"/>
      <c r="MJV199" s="83"/>
      <c r="MJW199" s="83"/>
      <c r="MJX199" s="83"/>
      <c r="MJY199" s="83"/>
      <c r="MJZ199" s="83"/>
      <c r="MKA199" s="83"/>
      <c r="MKB199" s="83"/>
      <c r="MKC199" s="83"/>
      <c r="MKD199" s="83"/>
      <c r="MKE199" s="83"/>
      <c r="MKF199" s="83"/>
      <c r="MKG199" s="83"/>
      <c r="MKH199" s="83"/>
      <c r="MKI199" s="83"/>
      <c r="MKJ199" s="83"/>
      <c r="MKK199" s="83"/>
      <c r="MKL199" s="83"/>
      <c r="MKM199" s="83"/>
      <c r="MKN199" s="83"/>
      <c r="MKO199" s="83"/>
      <c r="MKP199" s="83"/>
      <c r="MKQ199" s="83"/>
      <c r="MKR199" s="83"/>
      <c r="MKS199" s="83"/>
      <c r="MKT199" s="83"/>
      <c r="MKU199" s="83"/>
      <c r="MKV199" s="83"/>
      <c r="MKW199" s="83"/>
      <c r="MKX199" s="83"/>
      <c r="MKY199" s="83"/>
      <c r="MKZ199" s="83"/>
      <c r="MLA199" s="83"/>
      <c r="MLB199" s="83"/>
      <c r="MLC199" s="83"/>
      <c r="MLD199" s="83"/>
      <c r="MLE199" s="83"/>
      <c r="MLF199" s="83"/>
      <c r="MLG199" s="83"/>
      <c r="MLH199" s="83"/>
      <c r="MLI199" s="83"/>
      <c r="MLJ199" s="83"/>
      <c r="MLK199" s="83"/>
      <c r="MLL199" s="83"/>
      <c r="MLM199" s="83"/>
      <c r="MLN199" s="83"/>
      <c r="MLO199" s="83"/>
      <c r="MLP199" s="83"/>
      <c r="MLQ199" s="83"/>
      <c r="MLR199" s="83"/>
      <c r="MLS199" s="83"/>
      <c r="MLT199" s="83"/>
      <c r="MLU199" s="83"/>
      <c r="MLV199" s="83"/>
      <c r="MLW199" s="83"/>
      <c r="MLX199" s="83"/>
      <c r="MLY199" s="83"/>
      <c r="MLZ199" s="83"/>
      <c r="MMA199" s="83"/>
      <c r="MMB199" s="83"/>
      <c r="MMC199" s="83"/>
      <c r="MMD199" s="83"/>
      <c r="MME199" s="83"/>
      <c r="MMF199" s="83"/>
      <c r="MMG199" s="83"/>
      <c r="MMH199" s="83"/>
      <c r="MMI199" s="83"/>
      <c r="MMJ199" s="83"/>
      <c r="MMK199" s="83"/>
      <c r="MML199" s="83"/>
      <c r="MMM199" s="83"/>
      <c r="MMN199" s="83"/>
      <c r="MMO199" s="83"/>
      <c r="MMP199" s="83"/>
      <c r="MMQ199" s="83"/>
      <c r="MMR199" s="83"/>
      <c r="MMS199" s="83"/>
      <c r="MMT199" s="83"/>
      <c r="MMU199" s="83"/>
      <c r="MMV199" s="83"/>
      <c r="MMW199" s="83"/>
      <c r="MMX199" s="83"/>
      <c r="MMY199" s="83"/>
      <c r="MMZ199" s="83"/>
      <c r="MNA199" s="83"/>
      <c r="MNB199" s="83"/>
      <c r="MNC199" s="83"/>
      <c r="MND199" s="83"/>
      <c r="MNE199" s="83"/>
      <c r="MNF199" s="83"/>
      <c r="MNG199" s="83"/>
      <c r="MNH199" s="83"/>
      <c r="MNI199" s="83"/>
      <c r="MNJ199" s="83"/>
      <c r="MNK199" s="83"/>
      <c r="MNL199" s="83"/>
      <c r="MNM199" s="83"/>
      <c r="MNN199" s="83"/>
      <c r="MNO199" s="83"/>
      <c r="MNP199" s="83"/>
      <c r="MNQ199" s="83"/>
      <c r="MNR199" s="83"/>
      <c r="MNS199" s="83"/>
      <c r="MNT199" s="83"/>
      <c r="MNU199" s="83"/>
      <c r="MNV199" s="83"/>
      <c r="MNW199" s="83"/>
      <c r="MNX199" s="83"/>
      <c r="MNY199" s="83"/>
      <c r="MNZ199" s="83"/>
      <c r="MOA199" s="83"/>
      <c r="MOB199" s="83"/>
      <c r="MOC199" s="83"/>
      <c r="MOD199" s="83"/>
      <c r="MOE199" s="83"/>
      <c r="MOF199" s="83"/>
      <c r="MOG199" s="83"/>
      <c r="MOH199" s="83"/>
      <c r="MOI199" s="83"/>
      <c r="MOJ199" s="83"/>
      <c r="MOK199" s="83"/>
      <c r="MOL199" s="83"/>
      <c r="MOM199" s="83"/>
      <c r="MON199" s="83"/>
      <c r="MOO199" s="83"/>
      <c r="MOP199" s="83"/>
      <c r="MOQ199" s="83"/>
      <c r="MOR199" s="83"/>
      <c r="MOS199" s="83"/>
      <c r="MOT199" s="83"/>
      <c r="MOU199" s="83"/>
      <c r="MOV199" s="83"/>
      <c r="MOW199" s="83"/>
      <c r="MOX199" s="83"/>
      <c r="MOY199" s="83"/>
      <c r="MOZ199" s="83"/>
      <c r="MPA199" s="83"/>
      <c r="MPB199" s="83"/>
      <c r="MPC199" s="83"/>
      <c r="MPD199" s="83"/>
      <c r="MPE199" s="83"/>
      <c r="MPF199" s="83"/>
      <c r="MPG199" s="83"/>
      <c r="MPH199" s="83"/>
      <c r="MPI199" s="83"/>
      <c r="MPJ199" s="83"/>
      <c r="MPK199" s="83"/>
      <c r="MPL199" s="83"/>
      <c r="MPM199" s="83"/>
      <c r="MPN199" s="83"/>
      <c r="MPO199" s="83"/>
      <c r="MPP199" s="83"/>
      <c r="MPQ199" s="83"/>
      <c r="MPR199" s="83"/>
      <c r="MPS199" s="83"/>
      <c r="MPT199" s="83"/>
      <c r="MPU199" s="83"/>
      <c r="MPV199" s="83"/>
      <c r="MPW199" s="83"/>
      <c r="MPX199" s="83"/>
      <c r="MPY199" s="83"/>
      <c r="MPZ199" s="83"/>
      <c r="MQA199" s="83"/>
      <c r="MQB199" s="83"/>
      <c r="MQC199" s="83"/>
      <c r="MQD199" s="83"/>
      <c r="MQE199" s="83"/>
      <c r="MQF199" s="83"/>
      <c r="MQG199" s="83"/>
      <c r="MQH199" s="83"/>
      <c r="MQI199" s="83"/>
      <c r="MQJ199" s="83"/>
      <c r="MQK199" s="83"/>
      <c r="MQL199" s="83"/>
      <c r="MQM199" s="83"/>
      <c r="MQN199" s="83"/>
      <c r="MQO199" s="83"/>
      <c r="MQP199" s="83"/>
      <c r="MQQ199" s="83"/>
      <c r="MQR199" s="83"/>
      <c r="MQS199" s="83"/>
      <c r="MQT199" s="83"/>
      <c r="MQU199" s="83"/>
      <c r="MQV199" s="83"/>
      <c r="MQW199" s="83"/>
      <c r="MQX199" s="83"/>
      <c r="MQY199" s="83"/>
      <c r="MQZ199" s="83"/>
      <c r="MRA199" s="83"/>
      <c r="MRB199" s="83"/>
      <c r="MRC199" s="83"/>
      <c r="MRD199" s="83"/>
      <c r="MRE199" s="83"/>
      <c r="MRF199" s="83"/>
      <c r="MRG199" s="83"/>
      <c r="MRH199" s="83"/>
      <c r="MRI199" s="83"/>
      <c r="MRJ199" s="83"/>
      <c r="MRK199" s="83"/>
      <c r="MRL199" s="83"/>
      <c r="MRM199" s="83"/>
      <c r="MRN199" s="83"/>
      <c r="MRO199" s="83"/>
      <c r="MRP199" s="83"/>
      <c r="MRQ199" s="83"/>
      <c r="MRR199" s="83"/>
      <c r="MRS199" s="83"/>
      <c r="MRT199" s="83"/>
      <c r="MRU199" s="83"/>
      <c r="MRV199" s="83"/>
      <c r="MRW199" s="83"/>
      <c r="MRX199" s="83"/>
      <c r="MRY199" s="83"/>
      <c r="MRZ199" s="83"/>
      <c r="MSA199" s="83"/>
      <c r="MSB199" s="83"/>
      <c r="MSC199" s="83"/>
      <c r="MSD199" s="83"/>
      <c r="MSE199" s="83"/>
      <c r="MSF199" s="83"/>
      <c r="MSG199" s="83"/>
      <c r="MSH199" s="83"/>
      <c r="MSI199" s="83"/>
      <c r="MSJ199" s="83"/>
      <c r="MSK199" s="83"/>
      <c r="MSL199" s="83"/>
      <c r="MSM199" s="83"/>
      <c r="MSN199" s="83"/>
      <c r="MSO199" s="83"/>
      <c r="MSP199" s="83"/>
      <c r="MSQ199" s="83"/>
      <c r="MSR199" s="83"/>
      <c r="MSS199" s="83"/>
      <c r="MST199" s="83"/>
      <c r="MSU199" s="83"/>
      <c r="MSV199" s="83"/>
      <c r="MSW199" s="83"/>
      <c r="MSX199" s="83"/>
      <c r="MSY199" s="83"/>
      <c r="MSZ199" s="83"/>
      <c r="MTA199" s="83"/>
      <c r="MTB199" s="83"/>
      <c r="MTC199" s="83"/>
      <c r="MTD199" s="83"/>
      <c r="MTE199" s="83"/>
      <c r="MTF199" s="83"/>
      <c r="MTG199" s="83"/>
      <c r="MTH199" s="83"/>
      <c r="MTI199" s="83"/>
      <c r="MTJ199" s="83"/>
      <c r="MTK199" s="83"/>
      <c r="MTL199" s="83"/>
      <c r="MTM199" s="83"/>
      <c r="MTN199" s="83"/>
      <c r="MTO199" s="83"/>
      <c r="MTP199" s="83"/>
      <c r="MTQ199" s="83"/>
      <c r="MTR199" s="83"/>
      <c r="MTS199" s="83"/>
      <c r="MTT199" s="83"/>
      <c r="MTU199" s="83"/>
      <c r="MTV199" s="83"/>
      <c r="MTW199" s="83"/>
      <c r="MTX199" s="83"/>
      <c r="MTY199" s="83"/>
      <c r="MTZ199" s="83"/>
      <c r="MUA199" s="83"/>
      <c r="MUB199" s="83"/>
      <c r="MUC199" s="83"/>
      <c r="MUD199" s="83"/>
      <c r="MUE199" s="83"/>
      <c r="MUF199" s="83"/>
      <c r="MUG199" s="83"/>
      <c r="MUH199" s="83"/>
      <c r="MUI199" s="83"/>
      <c r="MUJ199" s="83"/>
      <c r="MUK199" s="83"/>
      <c r="MUL199" s="83"/>
      <c r="MUM199" s="83"/>
      <c r="MUN199" s="83"/>
      <c r="MUO199" s="83"/>
      <c r="MUP199" s="83"/>
      <c r="MUQ199" s="83"/>
      <c r="MUR199" s="83"/>
      <c r="MUS199" s="83"/>
      <c r="MUT199" s="83"/>
      <c r="MUU199" s="83"/>
      <c r="MUV199" s="83"/>
      <c r="MUW199" s="83"/>
      <c r="MUX199" s="83"/>
      <c r="MUY199" s="83"/>
      <c r="MUZ199" s="83"/>
      <c r="MVA199" s="83"/>
      <c r="MVB199" s="83"/>
      <c r="MVC199" s="83"/>
      <c r="MVD199" s="83"/>
      <c r="MVE199" s="83"/>
      <c r="MVF199" s="83"/>
      <c r="MVG199" s="83"/>
      <c r="MVH199" s="83"/>
      <c r="MVI199" s="83"/>
      <c r="MVJ199" s="83"/>
      <c r="MVK199" s="83"/>
      <c r="MVL199" s="83"/>
      <c r="MVM199" s="83"/>
      <c r="MVN199" s="83"/>
      <c r="MVO199" s="83"/>
      <c r="MVP199" s="83"/>
      <c r="MVQ199" s="83"/>
      <c r="MVR199" s="83"/>
      <c r="MVS199" s="83"/>
      <c r="MVT199" s="83"/>
      <c r="MVU199" s="83"/>
      <c r="MVV199" s="83"/>
      <c r="MVW199" s="83"/>
      <c r="MVX199" s="83"/>
      <c r="MVY199" s="83"/>
      <c r="MVZ199" s="83"/>
      <c r="MWA199" s="83"/>
      <c r="MWB199" s="83"/>
      <c r="MWC199" s="83"/>
      <c r="MWD199" s="83"/>
      <c r="MWE199" s="83"/>
      <c r="MWF199" s="83"/>
      <c r="MWG199" s="83"/>
      <c r="MWH199" s="83"/>
      <c r="MWI199" s="83"/>
      <c r="MWJ199" s="83"/>
      <c r="MWK199" s="83"/>
      <c r="MWL199" s="83"/>
      <c r="MWM199" s="83"/>
      <c r="MWN199" s="83"/>
      <c r="MWO199" s="83"/>
      <c r="MWP199" s="83"/>
      <c r="MWQ199" s="83"/>
      <c r="MWR199" s="83"/>
      <c r="MWS199" s="83"/>
      <c r="MWT199" s="83"/>
      <c r="MWU199" s="83"/>
      <c r="MWV199" s="83"/>
      <c r="MWW199" s="83"/>
      <c r="MWX199" s="83"/>
      <c r="MWY199" s="83"/>
      <c r="MWZ199" s="83"/>
      <c r="MXA199" s="83"/>
      <c r="MXB199" s="83"/>
      <c r="MXC199" s="83"/>
      <c r="MXD199" s="83"/>
      <c r="MXE199" s="83"/>
      <c r="MXF199" s="83"/>
      <c r="MXG199" s="83"/>
      <c r="MXH199" s="83"/>
      <c r="MXI199" s="83"/>
      <c r="MXJ199" s="83"/>
      <c r="MXK199" s="83"/>
      <c r="MXL199" s="83"/>
      <c r="MXM199" s="83"/>
      <c r="MXN199" s="83"/>
      <c r="MXO199" s="83"/>
      <c r="MXP199" s="83"/>
      <c r="MXQ199" s="83"/>
      <c r="MXR199" s="83"/>
      <c r="MXS199" s="83"/>
      <c r="MXT199" s="83"/>
      <c r="MXU199" s="83"/>
      <c r="MXV199" s="83"/>
      <c r="MXW199" s="83"/>
      <c r="MXX199" s="83"/>
      <c r="MXY199" s="83"/>
      <c r="MXZ199" s="83"/>
      <c r="MYA199" s="83"/>
      <c r="MYB199" s="83"/>
      <c r="MYC199" s="83"/>
      <c r="MYD199" s="83"/>
      <c r="MYE199" s="83"/>
      <c r="MYF199" s="83"/>
      <c r="MYG199" s="83"/>
      <c r="MYH199" s="83"/>
      <c r="MYI199" s="83"/>
      <c r="MYJ199" s="83"/>
      <c r="MYK199" s="83"/>
      <c r="MYL199" s="83"/>
      <c r="MYM199" s="83"/>
      <c r="MYN199" s="83"/>
      <c r="MYO199" s="83"/>
      <c r="MYP199" s="83"/>
      <c r="MYQ199" s="83"/>
      <c r="MYR199" s="83"/>
      <c r="MYS199" s="83"/>
      <c r="MYT199" s="83"/>
      <c r="MYU199" s="83"/>
      <c r="MYV199" s="83"/>
      <c r="MYW199" s="83"/>
      <c r="MYX199" s="83"/>
      <c r="MYY199" s="83"/>
      <c r="MYZ199" s="83"/>
      <c r="MZA199" s="83"/>
      <c r="MZB199" s="83"/>
      <c r="MZC199" s="83"/>
      <c r="MZD199" s="83"/>
      <c r="MZE199" s="83"/>
      <c r="MZF199" s="83"/>
      <c r="MZG199" s="83"/>
      <c r="MZH199" s="83"/>
      <c r="MZI199" s="83"/>
      <c r="MZJ199" s="83"/>
      <c r="MZK199" s="83"/>
      <c r="MZL199" s="83"/>
      <c r="MZM199" s="83"/>
      <c r="MZN199" s="83"/>
      <c r="MZO199" s="83"/>
      <c r="MZP199" s="83"/>
      <c r="MZQ199" s="83"/>
      <c r="MZR199" s="83"/>
      <c r="MZS199" s="83"/>
      <c r="MZT199" s="83"/>
      <c r="MZU199" s="83"/>
      <c r="MZV199" s="83"/>
      <c r="MZW199" s="83"/>
      <c r="MZX199" s="83"/>
      <c r="MZY199" s="83"/>
      <c r="MZZ199" s="83"/>
      <c r="NAA199" s="83"/>
      <c r="NAB199" s="83"/>
      <c r="NAC199" s="83"/>
      <c r="NAD199" s="83"/>
      <c r="NAE199" s="83"/>
      <c r="NAF199" s="83"/>
      <c r="NAG199" s="83"/>
      <c r="NAH199" s="83"/>
      <c r="NAI199" s="83"/>
      <c r="NAJ199" s="83"/>
      <c r="NAK199" s="83"/>
      <c r="NAL199" s="83"/>
      <c r="NAM199" s="83"/>
      <c r="NAN199" s="83"/>
      <c r="NAO199" s="83"/>
      <c r="NAP199" s="83"/>
      <c r="NAQ199" s="83"/>
      <c r="NAR199" s="83"/>
      <c r="NAS199" s="83"/>
      <c r="NAT199" s="83"/>
      <c r="NAU199" s="83"/>
      <c r="NAV199" s="83"/>
      <c r="NAW199" s="83"/>
      <c r="NAX199" s="83"/>
      <c r="NAY199" s="83"/>
      <c r="NAZ199" s="83"/>
      <c r="NBA199" s="83"/>
      <c r="NBB199" s="83"/>
      <c r="NBC199" s="83"/>
      <c r="NBD199" s="83"/>
      <c r="NBE199" s="83"/>
      <c r="NBF199" s="83"/>
      <c r="NBG199" s="83"/>
      <c r="NBH199" s="83"/>
      <c r="NBI199" s="83"/>
      <c r="NBJ199" s="83"/>
      <c r="NBK199" s="83"/>
      <c r="NBL199" s="83"/>
      <c r="NBM199" s="83"/>
      <c r="NBN199" s="83"/>
      <c r="NBO199" s="83"/>
      <c r="NBP199" s="83"/>
      <c r="NBQ199" s="83"/>
      <c r="NBR199" s="83"/>
      <c r="NBS199" s="83"/>
      <c r="NBT199" s="83"/>
      <c r="NBU199" s="83"/>
      <c r="NBV199" s="83"/>
      <c r="NBW199" s="83"/>
      <c r="NBX199" s="83"/>
      <c r="NBY199" s="83"/>
      <c r="NBZ199" s="83"/>
      <c r="NCA199" s="83"/>
      <c r="NCB199" s="83"/>
      <c r="NCC199" s="83"/>
      <c r="NCD199" s="83"/>
      <c r="NCE199" s="83"/>
      <c r="NCF199" s="83"/>
      <c r="NCG199" s="83"/>
      <c r="NCH199" s="83"/>
      <c r="NCI199" s="83"/>
      <c r="NCJ199" s="83"/>
      <c r="NCK199" s="83"/>
      <c r="NCL199" s="83"/>
      <c r="NCM199" s="83"/>
      <c r="NCN199" s="83"/>
      <c r="NCO199" s="83"/>
      <c r="NCP199" s="83"/>
      <c r="NCQ199" s="83"/>
      <c r="NCR199" s="83"/>
      <c r="NCS199" s="83"/>
      <c r="NCT199" s="83"/>
      <c r="NCU199" s="83"/>
      <c r="NCV199" s="83"/>
      <c r="NCW199" s="83"/>
      <c r="NCX199" s="83"/>
      <c r="NCY199" s="83"/>
      <c r="NCZ199" s="83"/>
      <c r="NDA199" s="83"/>
      <c r="NDB199" s="83"/>
      <c r="NDC199" s="83"/>
      <c r="NDD199" s="83"/>
      <c r="NDE199" s="83"/>
      <c r="NDF199" s="83"/>
      <c r="NDG199" s="83"/>
      <c r="NDH199" s="83"/>
      <c r="NDI199" s="83"/>
      <c r="NDJ199" s="83"/>
      <c r="NDK199" s="83"/>
      <c r="NDL199" s="83"/>
      <c r="NDM199" s="83"/>
      <c r="NDN199" s="83"/>
      <c r="NDO199" s="83"/>
      <c r="NDP199" s="83"/>
      <c r="NDQ199" s="83"/>
      <c r="NDR199" s="83"/>
      <c r="NDS199" s="83"/>
      <c r="NDT199" s="83"/>
      <c r="NDU199" s="83"/>
      <c r="NDV199" s="83"/>
      <c r="NDW199" s="83"/>
      <c r="NDX199" s="83"/>
      <c r="NDY199" s="83"/>
      <c r="NDZ199" s="83"/>
      <c r="NEA199" s="83"/>
      <c r="NEB199" s="83"/>
      <c r="NEC199" s="83"/>
      <c r="NED199" s="83"/>
      <c r="NEE199" s="83"/>
      <c r="NEF199" s="83"/>
      <c r="NEG199" s="83"/>
      <c r="NEH199" s="83"/>
      <c r="NEI199" s="83"/>
      <c r="NEJ199" s="83"/>
      <c r="NEK199" s="83"/>
      <c r="NEL199" s="83"/>
      <c r="NEM199" s="83"/>
      <c r="NEN199" s="83"/>
      <c r="NEO199" s="83"/>
      <c r="NEP199" s="83"/>
      <c r="NEQ199" s="83"/>
      <c r="NER199" s="83"/>
      <c r="NES199" s="83"/>
      <c r="NET199" s="83"/>
      <c r="NEU199" s="83"/>
      <c r="NEV199" s="83"/>
      <c r="NEW199" s="83"/>
      <c r="NEX199" s="83"/>
      <c r="NEY199" s="83"/>
      <c r="NEZ199" s="83"/>
      <c r="NFA199" s="83"/>
      <c r="NFB199" s="83"/>
      <c r="NFC199" s="83"/>
      <c r="NFD199" s="83"/>
      <c r="NFE199" s="83"/>
      <c r="NFF199" s="83"/>
      <c r="NFG199" s="83"/>
      <c r="NFH199" s="83"/>
      <c r="NFI199" s="83"/>
      <c r="NFJ199" s="83"/>
      <c r="NFK199" s="83"/>
      <c r="NFL199" s="83"/>
      <c r="NFM199" s="83"/>
      <c r="NFN199" s="83"/>
      <c r="NFO199" s="83"/>
      <c r="NFP199" s="83"/>
      <c r="NFQ199" s="83"/>
      <c r="NFR199" s="83"/>
      <c r="NFS199" s="83"/>
      <c r="NFT199" s="83"/>
      <c r="NFU199" s="83"/>
      <c r="NFV199" s="83"/>
      <c r="NFW199" s="83"/>
      <c r="NFX199" s="83"/>
      <c r="NFY199" s="83"/>
      <c r="NFZ199" s="83"/>
      <c r="NGA199" s="83"/>
      <c r="NGB199" s="83"/>
      <c r="NGC199" s="83"/>
      <c r="NGD199" s="83"/>
      <c r="NGE199" s="83"/>
      <c r="NGF199" s="83"/>
      <c r="NGG199" s="83"/>
      <c r="NGH199" s="83"/>
      <c r="NGI199" s="83"/>
      <c r="NGJ199" s="83"/>
      <c r="NGK199" s="83"/>
      <c r="NGL199" s="83"/>
      <c r="NGM199" s="83"/>
      <c r="NGN199" s="83"/>
      <c r="NGO199" s="83"/>
      <c r="NGP199" s="83"/>
      <c r="NGQ199" s="83"/>
      <c r="NGR199" s="83"/>
      <c r="NGS199" s="83"/>
      <c r="NGT199" s="83"/>
      <c r="NGU199" s="83"/>
      <c r="NGV199" s="83"/>
      <c r="NGW199" s="83"/>
      <c r="NGX199" s="83"/>
      <c r="NGY199" s="83"/>
      <c r="NGZ199" s="83"/>
      <c r="NHA199" s="83"/>
      <c r="NHB199" s="83"/>
      <c r="NHC199" s="83"/>
      <c r="NHD199" s="83"/>
      <c r="NHE199" s="83"/>
      <c r="NHF199" s="83"/>
      <c r="NHG199" s="83"/>
      <c r="NHH199" s="83"/>
      <c r="NHI199" s="83"/>
      <c r="NHJ199" s="83"/>
      <c r="NHK199" s="83"/>
      <c r="NHL199" s="83"/>
      <c r="NHM199" s="83"/>
      <c r="NHN199" s="83"/>
      <c r="NHO199" s="83"/>
      <c r="NHP199" s="83"/>
      <c r="NHQ199" s="83"/>
      <c r="NHR199" s="83"/>
      <c r="NHS199" s="83"/>
      <c r="NHT199" s="83"/>
      <c r="NHU199" s="83"/>
      <c r="NHV199" s="83"/>
      <c r="NHW199" s="83"/>
      <c r="NHX199" s="83"/>
      <c r="NHY199" s="83"/>
      <c r="NHZ199" s="83"/>
      <c r="NIA199" s="83"/>
      <c r="NIB199" s="83"/>
      <c r="NIC199" s="83"/>
      <c r="NID199" s="83"/>
      <c r="NIE199" s="83"/>
      <c r="NIF199" s="83"/>
      <c r="NIG199" s="83"/>
      <c r="NIH199" s="83"/>
      <c r="NII199" s="83"/>
      <c r="NIJ199" s="83"/>
      <c r="NIK199" s="83"/>
      <c r="NIL199" s="83"/>
      <c r="NIM199" s="83"/>
      <c r="NIN199" s="83"/>
      <c r="NIO199" s="83"/>
      <c r="NIP199" s="83"/>
      <c r="NIQ199" s="83"/>
      <c r="NIR199" s="83"/>
      <c r="NIS199" s="83"/>
      <c r="NIT199" s="83"/>
      <c r="NIU199" s="83"/>
      <c r="NIV199" s="83"/>
      <c r="NIW199" s="83"/>
      <c r="NIX199" s="83"/>
      <c r="NIY199" s="83"/>
      <c r="NIZ199" s="83"/>
      <c r="NJA199" s="83"/>
      <c r="NJB199" s="83"/>
      <c r="NJC199" s="83"/>
      <c r="NJD199" s="83"/>
      <c r="NJE199" s="83"/>
      <c r="NJF199" s="83"/>
      <c r="NJG199" s="83"/>
      <c r="NJH199" s="83"/>
      <c r="NJI199" s="83"/>
      <c r="NJJ199" s="83"/>
      <c r="NJK199" s="83"/>
      <c r="NJL199" s="83"/>
      <c r="NJM199" s="83"/>
      <c r="NJN199" s="83"/>
      <c r="NJO199" s="83"/>
      <c r="NJP199" s="83"/>
      <c r="NJQ199" s="83"/>
      <c r="NJR199" s="83"/>
      <c r="NJS199" s="83"/>
      <c r="NJT199" s="83"/>
      <c r="NJU199" s="83"/>
      <c r="NJV199" s="83"/>
      <c r="NJW199" s="83"/>
      <c r="NJX199" s="83"/>
      <c r="NJY199" s="83"/>
      <c r="NJZ199" s="83"/>
      <c r="NKA199" s="83"/>
      <c r="NKB199" s="83"/>
      <c r="NKC199" s="83"/>
      <c r="NKD199" s="83"/>
      <c r="NKE199" s="83"/>
      <c r="NKF199" s="83"/>
      <c r="NKG199" s="83"/>
      <c r="NKH199" s="83"/>
      <c r="NKI199" s="83"/>
      <c r="NKJ199" s="83"/>
      <c r="NKK199" s="83"/>
      <c r="NKL199" s="83"/>
      <c r="NKM199" s="83"/>
      <c r="NKN199" s="83"/>
      <c r="NKO199" s="83"/>
      <c r="NKP199" s="83"/>
      <c r="NKQ199" s="83"/>
      <c r="NKR199" s="83"/>
      <c r="NKS199" s="83"/>
      <c r="NKT199" s="83"/>
      <c r="NKU199" s="83"/>
      <c r="NKV199" s="83"/>
      <c r="NKW199" s="83"/>
      <c r="NKX199" s="83"/>
      <c r="NKY199" s="83"/>
      <c r="NKZ199" s="83"/>
      <c r="NLA199" s="83"/>
      <c r="NLB199" s="83"/>
      <c r="NLC199" s="83"/>
      <c r="NLD199" s="83"/>
      <c r="NLE199" s="83"/>
      <c r="NLF199" s="83"/>
      <c r="NLG199" s="83"/>
      <c r="NLH199" s="83"/>
      <c r="NLI199" s="83"/>
      <c r="NLJ199" s="83"/>
      <c r="NLK199" s="83"/>
      <c r="NLL199" s="83"/>
      <c r="NLM199" s="83"/>
      <c r="NLN199" s="83"/>
      <c r="NLO199" s="83"/>
      <c r="NLP199" s="83"/>
      <c r="NLQ199" s="83"/>
      <c r="NLR199" s="83"/>
      <c r="NLS199" s="83"/>
      <c r="NLT199" s="83"/>
      <c r="NLU199" s="83"/>
      <c r="NLV199" s="83"/>
      <c r="NLW199" s="83"/>
      <c r="NLX199" s="83"/>
      <c r="NLY199" s="83"/>
      <c r="NLZ199" s="83"/>
      <c r="NMA199" s="83"/>
      <c r="NMB199" s="83"/>
      <c r="NMC199" s="83"/>
      <c r="NMD199" s="83"/>
      <c r="NME199" s="83"/>
      <c r="NMF199" s="83"/>
      <c r="NMG199" s="83"/>
      <c r="NMH199" s="83"/>
      <c r="NMI199" s="83"/>
      <c r="NMJ199" s="83"/>
      <c r="NMK199" s="83"/>
      <c r="NML199" s="83"/>
      <c r="NMM199" s="83"/>
      <c r="NMN199" s="83"/>
      <c r="NMO199" s="83"/>
      <c r="NMP199" s="83"/>
      <c r="NMQ199" s="83"/>
      <c r="NMR199" s="83"/>
      <c r="NMS199" s="83"/>
      <c r="NMT199" s="83"/>
      <c r="NMU199" s="83"/>
      <c r="NMV199" s="83"/>
      <c r="NMW199" s="83"/>
      <c r="NMX199" s="83"/>
      <c r="NMY199" s="83"/>
      <c r="NMZ199" s="83"/>
      <c r="NNA199" s="83"/>
      <c r="NNB199" s="83"/>
      <c r="NNC199" s="83"/>
      <c r="NND199" s="83"/>
      <c r="NNE199" s="83"/>
      <c r="NNF199" s="83"/>
      <c r="NNG199" s="83"/>
      <c r="NNH199" s="83"/>
      <c r="NNI199" s="83"/>
      <c r="NNJ199" s="83"/>
      <c r="NNK199" s="83"/>
      <c r="NNL199" s="83"/>
      <c r="NNM199" s="83"/>
      <c r="NNN199" s="83"/>
      <c r="NNO199" s="83"/>
      <c r="NNP199" s="83"/>
      <c r="NNQ199" s="83"/>
      <c r="NNR199" s="83"/>
      <c r="NNS199" s="83"/>
      <c r="NNT199" s="83"/>
      <c r="NNU199" s="83"/>
      <c r="NNV199" s="83"/>
      <c r="NNW199" s="83"/>
      <c r="NNX199" s="83"/>
      <c r="NNY199" s="83"/>
      <c r="NNZ199" s="83"/>
      <c r="NOA199" s="83"/>
      <c r="NOB199" s="83"/>
      <c r="NOC199" s="83"/>
      <c r="NOD199" s="83"/>
      <c r="NOE199" s="83"/>
      <c r="NOF199" s="83"/>
      <c r="NOG199" s="83"/>
      <c r="NOH199" s="83"/>
      <c r="NOI199" s="83"/>
      <c r="NOJ199" s="83"/>
      <c r="NOK199" s="83"/>
      <c r="NOL199" s="83"/>
      <c r="NOM199" s="83"/>
      <c r="NON199" s="83"/>
      <c r="NOO199" s="83"/>
      <c r="NOP199" s="83"/>
      <c r="NOQ199" s="83"/>
      <c r="NOR199" s="83"/>
      <c r="NOS199" s="83"/>
      <c r="NOT199" s="83"/>
      <c r="NOU199" s="83"/>
      <c r="NOV199" s="83"/>
      <c r="NOW199" s="83"/>
      <c r="NOX199" s="83"/>
      <c r="NOY199" s="83"/>
      <c r="NOZ199" s="83"/>
      <c r="NPA199" s="83"/>
      <c r="NPB199" s="83"/>
      <c r="NPC199" s="83"/>
      <c r="NPD199" s="83"/>
      <c r="NPE199" s="83"/>
      <c r="NPF199" s="83"/>
      <c r="NPG199" s="83"/>
      <c r="NPH199" s="83"/>
      <c r="NPI199" s="83"/>
      <c r="NPJ199" s="83"/>
      <c r="NPK199" s="83"/>
      <c r="NPL199" s="83"/>
      <c r="NPM199" s="83"/>
      <c r="NPN199" s="83"/>
      <c r="NPO199" s="83"/>
      <c r="NPP199" s="83"/>
      <c r="NPQ199" s="83"/>
      <c r="NPR199" s="83"/>
      <c r="NPS199" s="83"/>
      <c r="NPT199" s="83"/>
      <c r="NPU199" s="83"/>
      <c r="NPV199" s="83"/>
      <c r="NPW199" s="83"/>
      <c r="NPX199" s="83"/>
      <c r="NPY199" s="83"/>
      <c r="NPZ199" s="83"/>
      <c r="NQA199" s="83"/>
      <c r="NQB199" s="83"/>
      <c r="NQC199" s="83"/>
      <c r="NQD199" s="83"/>
      <c r="NQE199" s="83"/>
      <c r="NQF199" s="83"/>
      <c r="NQG199" s="83"/>
      <c r="NQH199" s="83"/>
      <c r="NQI199" s="83"/>
      <c r="NQJ199" s="83"/>
      <c r="NQK199" s="83"/>
      <c r="NQL199" s="83"/>
      <c r="NQM199" s="83"/>
      <c r="NQN199" s="83"/>
      <c r="NQO199" s="83"/>
      <c r="NQP199" s="83"/>
      <c r="NQQ199" s="83"/>
      <c r="NQR199" s="83"/>
      <c r="NQS199" s="83"/>
      <c r="NQT199" s="83"/>
      <c r="NQU199" s="83"/>
      <c r="NQV199" s="83"/>
      <c r="NQW199" s="83"/>
      <c r="NQX199" s="83"/>
      <c r="NQY199" s="83"/>
      <c r="NQZ199" s="83"/>
      <c r="NRA199" s="83"/>
      <c r="NRB199" s="83"/>
      <c r="NRC199" s="83"/>
      <c r="NRD199" s="83"/>
      <c r="NRE199" s="83"/>
      <c r="NRF199" s="83"/>
      <c r="NRG199" s="83"/>
      <c r="NRH199" s="83"/>
      <c r="NRI199" s="83"/>
      <c r="NRJ199" s="83"/>
      <c r="NRK199" s="83"/>
      <c r="NRL199" s="83"/>
      <c r="NRM199" s="83"/>
      <c r="NRN199" s="83"/>
      <c r="NRO199" s="83"/>
      <c r="NRP199" s="83"/>
      <c r="NRQ199" s="83"/>
      <c r="NRR199" s="83"/>
      <c r="NRS199" s="83"/>
      <c r="NRT199" s="83"/>
      <c r="NRU199" s="83"/>
      <c r="NRV199" s="83"/>
      <c r="NRW199" s="83"/>
      <c r="NRX199" s="83"/>
      <c r="NRY199" s="83"/>
      <c r="NRZ199" s="83"/>
      <c r="NSA199" s="83"/>
      <c r="NSB199" s="83"/>
      <c r="NSC199" s="83"/>
      <c r="NSD199" s="83"/>
      <c r="NSE199" s="83"/>
      <c r="NSF199" s="83"/>
      <c r="NSG199" s="83"/>
      <c r="NSH199" s="83"/>
      <c r="NSI199" s="83"/>
      <c r="NSJ199" s="83"/>
      <c r="NSK199" s="83"/>
      <c r="NSL199" s="83"/>
      <c r="NSM199" s="83"/>
      <c r="NSN199" s="83"/>
      <c r="NSO199" s="83"/>
      <c r="NSP199" s="83"/>
      <c r="NSQ199" s="83"/>
      <c r="NSR199" s="83"/>
      <c r="NSS199" s="83"/>
      <c r="NST199" s="83"/>
      <c r="NSU199" s="83"/>
      <c r="NSV199" s="83"/>
      <c r="NSW199" s="83"/>
      <c r="NSX199" s="83"/>
      <c r="NSY199" s="83"/>
      <c r="NSZ199" s="83"/>
      <c r="NTA199" s="83"/>
      <c r="NTB199" s="83"/>
      <c r="NTC199" s="83"/>
      <c r="NTD199" s="83"/>
      <c r="NTE199" s="83"/>
      <c r="NTF199" s="83"/>
      <c r="NTG199" s="83"/>
      <c r="NTH199" s="83"/>
      <c r="NTI199" s="83"/>
      <c r="NTJ199" s="83"/>
      <c r="NTK199" s="83"/>
      <c r="NTL199" s="83"/>
      <c r="NTM199" s="83"/>
      <c r="NTN199" s="83"/>
      <c r="NTO199" s="83"/>
      <c r="NTP199" s="83"/>
      <c r="NTQ199" s="83"/>
      <c r="NTR199" s="83"/>
      <c r="NTS199" s="83"/>
      <c r="NTT199" s="83"/>
      <c r="NTU199" s="83"/>
      <c r="NTV199" s="83"/>
      <c r="NTW199" s="83"/>
      <c r="NTX199" s="83"/>
      <c r="NTY199" s="83"/>
      <c r="NTZ199" s="83"/>
      <c r="NUA199" s="83"/>
      <c r="NUB199" s="83"/>
      <c r="NUC199" s="83"/>
      <c r="NUD199" s="83"/>
      <c r="NUE199" s="83"/>
      <c r="NUF199" s="83"/>
      <c r="NUG199" s="83"/>
      <c r="NUH199" s="83"/>
      <c r="NUI199" s="83"/>
      <c r="NUJ199" s="83"/>
      <c r="NUK199" s="83"/>
      <c r="NUL199" s="83"/>
      <c r="NUM199" s="83"/>
      <c r="NUN199" s="83"/>
      <c r="NUO199" s="83"/>
      <c r="NUP199" s="83"/>
      <c r="NUQ199" s="83"/>
      <c r="NUR199" s="83"/>
      <c r="NUS199" s="83"/>
      <c r="NUT199" s="83"/>
      <c r="NUU199" s="83"/>
      <c r="NUV199" s="83"/>
      <c r="NUW199" s="83"/>
      <c r="NUX199" s="83"/>
      <c r="NUY199" s="83"/>
      <c r="NUZ199" s="83"/>
      <c r="NVA199" s="83"/>
      <c r="NVB199" s="83"/>
      <c r="NVC199" s="83"/>
      <c r="NVD199" s="83"/>
      <c r="NVE199" s="83"/>
      <c r="NVF199" s="83"/>
      <c r="NVG199" s="83"/>
      <c r="NVH199" s="83"/>
      <c r="NVI199" s="83"/>
      <c r="NVJ199" s="83"/>
      <c r="NVK199" s="83"/>
      <c r="NVL199" s="83"/>
      <c r="NVM199" s="83"/>
      <c r="NVN199" s="83"/>
      <c r="NVO199" s="83"/>
      <c r="NVP199" s="83"/>
      <c r="NVQ199" s="83"/>
      <c r="NVR199" s="83"/>
      <c r="NVS199" s="83"/>
      <c r="NVT199" s="83"/>
      <c r="NVU199" s="83"/>
      <c r="NVV199" s="83"/>
      <c r="NVW199" s="83"/>
      <c r="NVX199" s="83"/>
      <c r="NVY199" s="83"/>
      <c r="NVZ199" s="83"/>
      <c r="NWA199" s="83"/>
      <c r="NWB199" s="83"/>
      <c r="NWC199" s="83"/>
      <c r="NWD199" s="83"/>
      <c r="NWE199" s="83"/>
      <c r="NWF199" s="83"/>
      <c r="NWG199" s="83"/>
      <c r="NWH199" s="83"/>
      <c r="NWI199" s="83"/>
      <c r="NWJ199" s="83"/>
      <c r="NWK199" s="83"/>
      <c r="NWL199" s="83"/>
      <c r="NWM199" s="83"/>
      <c r="NWN199" s="83"/>
      <c r="NWO199" s="83"/>
      <c r="NWP199" s="83"/>
      <c r="NWQ199" s="83"/>
      <c r="NWR199" s="83"/>
      <c r="NWS199" s="83"/>
      <c r="NWT199" s="83"/>
      <c r="NWU199" s="83"/>
      <c r="NWV199" s="83"/>
      <c r="NWW199" s="83"/>
      <c r="NWX199" s="83"/>
      <c r="NWY199" s="83"/>
      <c r="NWZ199" s="83"/>
      <c r="NXA199" s="83"/>
      <c r="NXB199" s="83"/>
      <c r="NXC199" s="83"/>
      <c r="NXD199" s="83"/>
      <c r="NXE199" s="83"/>
      <c r="NXF199" s="83"/>
      <c r="NXG199" s="83"/>
      <c r="NXH199" s="83"/>
      <c r="NXI199" s="83"/>
      <c r="NXJ199" s="83"/>
      <c r="NXK199" s="83"/>
      <c r="NXL199" s="83"/>
      <c r="NXM199" s="83"/>
      <c r="NXN199" s="83"/>
      <c r="NXO199" s="83"/>
      <c r="NXP199" s="83"/>
      <c r="NXQ199" s="83"/>
      <c r="NXR199" s="83"/>
      <c r="NXS199" s="83"/>
      <c r="NXT199" s="83"/>
      <c r="NXU199" s="83"/>
      <c r="NXV199" s="83"/>
      <c r="NXW199" s="83"/>
      <c r="NXX199" s="83"/>
      <c r="NXY199" s="83"/>
      <c r="NXZ199" s="83"/>
      <c r="NYA199" s="83"/>
      <c r="NYB199" s="83"/>
      <c r="NYC199" s="83"/>
      <c r="NYD199" s="83"/>
      <c r="NYE199" s="83"/>
      <c r="NYF199" s="83"/>
      <c r="NYG199" s="83"/>
      <c r="NYH199" s="83"/>
      <c r="NYI199" s="83"/>
      <c r="NYJ199" s="83"/>
      <c r="NYK199" s="83"/>
      <c r="NYL199" s="83"/>
      <c r="NYM199" s="83"/>
      <c r="NYN199" s="83"/>
      <c r="NYO199" s="83"/>
      <c r="NYP199" s="83"/>
      <c r="NYQ199" s="83"/>
      <c r="NYR199" s="83"/>
      <c r="NYS199" s="83"/>
      <c r="NYT199" s="83"/>
      <c r="NYU199" s="83"/>
      <c r="NYV199" s="83"/>
      <c r="NYW199" s="83"/>
      <c r="NYX199" s="83"/>
      <c r="NYY199" s="83"/>
      <c r="NYZ199" s="83"/>
      <c r="NZA199" s="83"/>
      <c r="NZB199" s="83"/>
      <c r="NZC199" s="83"/>
      <c r="NZD199" s="83"/>
      <c r="NZE199" s="83"/>
      <c r="NZF199" s="83"/>
      <c r="NZG199" s="83"/>
      <c r="NZH199" s="83"/>
      <c r="NZI199" s="83"/>
      <c r="NZJ199" s="83"/>
      <c r="NZK199" s="83"/>
      <c r="NZL199" s="83"/>
      <c r="NZM199" s="83"/>
      <c r="NZN199" s="83"/>
      <c r="NZO199" s="83"/>
      <c r="NZP199" s="83"/>
      <c r="NZQ199" s="83"/>
      <c r="NZR199" s="83"/>
      <c r="NZS199" s="83"/>
      <c r="NZT199" s="83"/>
      <c r="NZU199" s="83"/>
      <c r="NZV199" s="83"/>
      <c r="NZW199" s="83"/>
      <c r="NZX199" s="83"/>
      <c r="NZY199" s="83"/>
      <c r="NZZ199" s="83"/>
      <c r="OAA199" s="83"/>
      <c r="OAB199" s="83"/>
      <c r="OAC199" s="83"/>
      <c r="OAD199" s="83"/>
      <c r="OAE199" s="83"/>
      <c r="OAF199" s="83"/>
      <c r="OAG199" s="83"/>
      <c r="OAH199" s="83"/>
      <c r="OAI199" s="83"/>
      <c r="OAJ199" s="83"/>
      <c r="OAK199" s="83"/>
      <c r="OAL199" s="83"/>
      <c r="OAM199" s="83"/>
      <c r="OAN199" s="83"/>
      <c r="OAO199" s="83"/>
      <c r="OAP199" s="83"/>
      <c r="OAQ199" s="83"/>
      <c r="OAR199" s="83"/>
      <c r="OAS199" s="83"/>
      <c r="OAT199" s="83"/>
      <c r="OAU199" s="83"/>
      <c r="OAV199" s="83"/>
      <c r="OAW199" s="83"/>
      <c r="OAX199" s="83"/>
      <c r="OAY199" s="83"/>
      <c r="OAZ199" s="83"/>
      <c r="OBA199" s="83"/>
      <c r="OBB199" s="83"/>
      <c r="OBC199" s="83"/>
      <c r="OBD199" s="83"/>
      <c r="OBE199" s="83"/>
      <c r="OBF199" s="83"/>
      <c r="OBG199" s="83"/>
      <c r="OBH199" s="83"/>
      <c r="OBI199" s="83"/>
      <c r="OBJ199" s="83"/>
      <c r="OBK199" s="83"/>
      <c r="OBL199" s="83"/>
      <c r="OBM199" s="83"/>
      <c r="OBN199" s="83"/>
      <c r="OBO199" s="83"/>
      <c r="OBP199" s="83"/>
      <c r="OBQ199" s="83"/>
      <c r="OBR199" s="83"/>
      <c r="OBS199" s="83"/>
      <c r="OBT199" s="83"/>
      <c r="OBU199" s="83"/>
      <c r="OBV199" s="83"/>
      <c r="OBW199" s="83"/>
      <c r="OBX199" s="83"/>
      <c r="OBY199" s="83"/>
      <c r="OBZ199" s="83"/>
      <c r="OCA199" s="83"/>
      <c r="OCB199" s="83"/>
      <c r="OCC199" s="83"/>
      <c r="OCD199" s="83"/>
      <c r="OCE199" s="83"/>
      <c r="OCF199" s="83"/>
      <c r="OCG199" s="83"/>
      <c r="OCH199" s="83"/>
      <c r="OCI199" s="83"/>
      <c r="OCJ199" s="83"/>
      <c r="OCK199" s="83"/>
      <c r="OCL199" s="83"/>
      <c r="OCM199" s="83"/>
      <c r="OCN199" s="83"/>
      <c r="OCO199" s="83"/>
      <c r="OCP199" s="83"/>
      <c r="OCQ199" s="83"/>
      <c r="OCR199" s="83"/>
      <c r="OCS199" s="83"/>
      <c r="OCT199" s="83"/>
      <c r="OCU199" s="83"/>
      <c r="OCV199" s="83"/>
      <c r="OCW199" s="83"/>
      <c r="OCX199" s="83"/>
      <c r="OCY199" s="83"/>
      <c r="OCZ199" s="83"/>
      <c r="ODA199" s="83"/>
      <c r="ODB199" s="83"/>
      <c r="ODC199" s="83"/>
      <c r="ODD199" s="83"/>
      <c r="ODE199" s="83"/>
      <c r="ODF199" s="83"/>
      <c r="ODG199" s="83"/>
      <c r="ODH199" s="83"/>
      <c r="ODI199" s="83"/>
      <c r="ODJ199" s="83"/>
      <c r="ODK199" s="83"/>
      <c r="ODL199" s="83"/>
      <c r="ODM199" s="83"/>
      <c r="ODN199" s="83"/>
      <c r="ODO199" s="83"/>
      <c r="ODP199" s="83"/>
      <c r="ODQ199" s="83"/>
      <c r="ODR199" s="83"/>
      <c r="ODS199" s="83"/>
      <c r="ODT199" s="83"/>
      <c r="ODU199" s="83"/>
      <c r="ODV199" s="83"/>
      <c r="ODW199" s="83"/>
      <c r="ODX199" s="83"/>
      <c r="ODY199" s="83"/>
      <c r="ODZ199" s="83"/>
      <c r="OEA199" s="83"/>
      <c r="OEB199" s="83"/>
      <c r="OEC199" s="83"/>
      <c r="OED199" s="83"/>
      <c r="OEE199" s="83"/>
      <c r="OEF199" s="83"/>
      <c r="OEG199" s="83"/>
      <c r="OEH199" s="83"/>
      <c r="OEI199" s="83"/>
      <c r="OEJ199" s="83"/>
      <c r="OEK199" s="83"/>
      <c r="OEL199" s="83"/>
      <c r="OEM199" s="83"/>
      <c r="OEN199" s="83"/>
      <c r="OEO199" s="83"/>
      <c r="OEP199" s="83"/>
      <c r="OEQ199" s="83"/>
      <c r="OER199" s="83"/>
      <c r="OES199" s="83"/>
      <c r="OET199" s="83"/>
      <c r="OEU199" s="83"/>
      <c r="OEV199" s="83"/>
      <c r="OEW199" s="83"/>
      <c r="OEX199" s="83"/>
      <c r="OEY199" s="83"/>
      <c r="OEZ199" s="83"/>
      <c r="OFA199" s="83"/>
      <c r="OFB199" s="83"/>
      <c r="OFC199" s="83"/>
      <c r="OFD199" s="83"/>
      <c r="OFE199" s="83"/>
      <c r="OFF199" s="83"/>
      <c r="OFG199" s="83"/>
      <c r="OFH199" s="83"/>
      <c r="OFI199" s="83"/>
      <c r="OFJ199" s="83"/>
      <c r="OFK199" s="83"/>
      <c r="OFL199" s="83"/>
      <c r="OFM199" s="83"/>
      <c r="OFN199" s="83"/>
      <c r="OFO199" s="83"/>
      <c r="OFP199" s="83"/>
      <c r="OFQ199" s="83"/>
      <c r="OFR199" s="83"/>
      <c r="OFS199" s="83"/>
      <c r="OFT199" s="83"/>
      <c r="OFU199" s="83"/>
      <c r="OFV199" s="83"/>
      <c r="OFW199" s="83"/>
      <c r="OFX199" s="83"/>
      <c r="OFY199" s="83"/>
      <c r="OFZ199" s="83"/>
      <c r="OGA199" s="83"/>
      <c r="OGB199" s="83"/>
      <c r="OGC199" s="83"/>
      <c r="OGD199" s="83"/>
      <c r="OGE199" s="83"/>
      <c r="OGF199" s="83"/>
      <c r="OGG199" s="83"/>
      <c r="OGH199" s="83"/>
      <c r="OGI199" s="83"/>
      <c r="OGJ199" s="83"/>
      <c r="OGK199" s="83"/>
      <c r="OGL199" s="83"/>
      <c r="OGM199" s="83"/>
      <c r="OGN199" s="83"/>
      <c r="OGO199" s="83"/>
      <c r="OGP199" s="83"/>
      <c r="OGQ199" s="83"/>
      <c r="OGR199" s="83"/>
      <c r="OGS199" s="83"/>
      <c r="OGT199" s="83"/>
      <c r="OGU199" s="83"/>
      <c r="OGV199" s="83"/>
      <c r="OGW199" s="83"/>
      <c r="OGX199" s="83"/>
      <c r="OGY199" s="83"/>
      <c r="OGZ199" s="83"/>
      <c r="OHA199" s="83"/>
      <c r="OHB199" s="83"/>
      <c r="OHC199" s="83"/>
      <c r="OHD199" s="83"/>
      <c r="OHE199" s="83"/>
      <c r="OHF199" s="83"/>
      <c r="OHG199" s="83"/>
      <c r="OHH199" s="83"/>
      <c r="OHI199" s="83"/>
      <c r="OHJ199" s="83"/>
      <c r="OHK199" s="83"/>
      <c r="OHL199" s="83"/>
      <c r="OHM199" s="83"/>
      <c r="OHN199" s="83"/>
      <c r="OHO199" s="83"/>
      <c r="OHP199" s="83"/>
      <c r="OHQ199" s="83"/>
      <c r="OHR199" s="83"/>
      <c r="OHS199" s="83"/>
      <c r="OHT199" s="83"/>
      <c r="OHU199" s="83"/>
      <c r="OHV199" s="83"/>
      <c r="OHW199" s="83"/>
      <c r="OHX199" s="83"/>
      <c r="OHY199" s="83"/>
      <c r="OHZ199" s="83"/>
      <c r="OIA199" s="83"/>
      <c r="OIB199" s="83"/>
      <c r="OIC199" s="83"/>
      <c r="OID199" s="83"/>
      <c r="OIE199" s="83"/>
      <c r="OIF199" s="83"/>
      <c r="OIG199" s="83"/>
      <c r="OIH199" s="83"/>
      <c r="OII199" s="83"/>
      <c r="OIJ199" s="83"/>
      <c r="OIK199" s="83"/>
      <c r="OIL199" s="83"/>
      <c r="OIM199" s="83"/>
      <c r="OIN199" s="83"/>
      <c r="OIO199" s="83"/>
      <c r="OIP199" s="83"/>
      <c r="OIQ199" s="83"/>
      <c r="OIR199" s="83"/>
      <c r="OIS199" s="83"/>
      <c r="OIT199" s="83"/>
      <c r="OIU199" s="83"/>
      <c r="OIV199" s="83"/>
      <c r="OIW199" s="83"/>
      <c r="OIX199" s="83"/>
      <c r="OIY199" s="83"/>
      <c r="OIZ199" s="83"/>
      <c r="OJA199" s="83"/>
      <c r="OJB199" s="83"/>
      <c r="OJC199" s="83"/>
      <c r="OJD199" s="83"/>
      <c r="OJE199" s="83"/>
      <c r="OJF199" s="83"/>
      <c r="OJG199" s="83"/>
      <c r="OJH199" s="83"/>
      <c r="OJI199" s="83"/>
      <c r="OJJ199" s="83"/>
      <c r="OJK199" s="83"/>
      <c r="OJL199" s="83"/>
      <c r="OJM199" s="83"/>
      <c r="OJN199" s="83"/>
      <c r="OJO199" s="83"/>
      <c r="OJP199" s="83"/>
      <c r="OJQ199" s="83"/>
      <c r="OJR199" s="83"/>
      <c r="OJS199" s="83"/>
      <c r="OJT199" s="83"/>
      <c r="OJU199" s="83"/>
      <c r="OJV199" s="83"/>
      <c r="OJW199" s="83"/>
      <c r="OJX199" s="83"/>
      <c r="OJY199" s="83"/>
      <c r="OJZ199" s="83"/>
      <c r="OKA199" s="83"/>
      <c r="OKB199" s="83"/>
      <c r="OKC199" s="83"/>
      <c r="OKD199" s="83"/>
      <c r="OKE199" s="83"/>
      <c r="OKF199" s="83"/>
      <c r="OKG199" s="83"/>
      <c r="OKH199" s="83"/>
      <c r="OKI199" s="83"/>
      <c r="OKJ199" s="83"/>
      <c r="OKK199" s="83"/>
      <c r="OKL199" s="83"/>
      <c r="OKM199" s="83"/>
      <c r="OKN199" s="83"/>
      <c r="OKO199" s="83"/>
      <c r="OKP199" s="83"/>
      <c r="OKQ199" s="83"/>
      <c r="OKR199" s="83"/>
      <c r="OKS199" s="83"/>
      <c r="OKT199" s="83"/>
      <c r="OKU199" s="83"/>
      <c r="OKV199" s="83"/>
      <c r="OKW199" s="83"/>
      <c r="OKX199" s="83"/>
      <c r="OKY199" s="83"/>
      <c r="OKZ199" s="83"/>
      <c r="OLA199" s="83"/>
      <c r="OLB199" s="83"/>
      <c r="OLC199" s="83"/>
      <c r="OLD199" s="83"/>
      <c r="OLE199" s="83"/>
      <c r="OLF199" s="83"/>
      <c r="OLG199" s="83"/>
      <c r="OLH199" s="83"/>
      <c r="OLI199" s="83"/>
      <c r="OLJ199" s="83"/>
      <c r="OLK199" s="83"/>
      <c r="OLL199" s="83"/>
      <c r="OLM199" s="83"/>
      <c r="OLN199" s="83"/>
      <c r="OLO199" s="83"/>
      <c r="OLP199" s="83"/>
      <c r="OLQ199" s="83"/>
      <c r="OLR199" s="83"/>
      <c r="OLS199" s="83"/>
      <c r="OLT199" s="83"/>
      <c r="OLU199" s="83"/>
      <c r="OLV199" s="83"/>
      <c r="OLW199" s="83"/>
      <c r="OLX199" s="83"/>
      <c r="OLY199" s="83"/>
      <c r="OLZ199" s="83"/>
      <c r="OMA199" s="83"/>
      <c r="OMB199" s="83"/>
      <c r="OMC199" s="83"/>
      <c r="OMD199" s="83"/>
      <c r="OME199" s="83"/>
      <c r="OMF199" s="83"/>
      <c r="OMG199" s="83"/>
      <c r="OMH199" s="83"/>
      <c r="OMI199" s="83"/>
      <c r="OMJ199" s="83"/>
      <c r="OMK199" s="83"/>
      <c r="OML199" s="83"/>
      <c r="OMM199" s="83"/>
      <c r="OMN199" s="83"/>
      <c r="OMO199" s="83"/>
      <c r="OMP199" s="83"/>
      <c r="OMQ199" s="83"/>
      <c r="OMR199" s="83"/>
      <c r="OMS199" s="83"/>
      <c r="OMT199" s="83"/>
      <c r="OMU199" s="83"/>
      <c r="OMV199" s="83"/>
      <c r="OMW199" s="83"/>
      <c r="OMX199" s="83"/>
      <c r="OMY199" s="83"/>
      <c r="OMZ199" s="83"/>
      <c r="ONA199" s="83"/>
      <c r="ONB199" s="83"/>
      <c r="ONC199" s="83"/>
      <c r="OND199" s="83"/>
      <c r="ONE199" s="83"/>
      <c r="ONF199" s="83"/>
      <c r="ONG199" s="83"/>
      <c r="ONH199" s="83"/>
      <c r="ONI199" s="83"/>
      <c r="ONJ199" s="83"/>
      <c r="ONK199" s="83"/>
      <c r="ONL199" s="83"/>
      <c r="ONM199" s="83"/>
      <c r="ONN199" s="83"/>
      <c r="ONO199" s="83"/>
      <c r="ONP199" s="83"/>
      <c r="ONQ199" s="83"/>
      <c r="ONR199" s="83"/>
      <c r="ONS199" s="83"/>
      <c r="ONT199" s="83"/>
      <c r="ONU199" s="83"/>
      <c r="ONV199" s="83"/>
      <c r="ONW199" s="83"/>
      <c r="ONX199" s="83"/>
      <c r="ONY199" s="83"/>
      <c r="ONZ199" s="83"/>
      <c r="OOA199" s="83"/>
      <c r="OOB199" s="83"/>
      <c r="OOC199" s="83"/>
      <c r="OOD199" s="83"/>
      <c r="OOE199" s="83"/>
      <c r="OOF199" s="83"/>
      <c r="OOG199" s="83"/>
      <c r="OOH199" s="83"/>
      <c r="OOI199" s="83"/>
      <c r="OOJ199" s="83"/>
      <c r="OOK199" s="83"/>
      <c r="OOL199" s="83"/>
      <c r="OOM199" s="83"/>
      <c r="OON199" s="83"/>
      <c r="OOO199" s="83"/>
      <c r="OOP199" s="83"/>
      <c r="OOQ199" s="83"/>
      <c r="OOR199" s="83"/>
      <c r="OOS199" s="83"/>
      <c r="OOT199" s="83"/>
      <c r="OOU199" s="83"/>
      <c r="OOV199" s="83"/>
      <c r="OOW199" s="83"/>
      <c r="OOX199" s="83"/>
      <c r="OOY199" s="83"/>
      <c r="OOZ199" s="83"/>
      <c r="OPA199" s="83"/>
      <c r="OPB199" s="83"/>
      <c r="OPC199" s="83"/>
      <c r="OPD199" s="83"/>
      <c r="OPE199" s="83"/>
      <c r="OPF199" s="83"/>
      <c r="OPG199" s="83"/>
      <c r="OPH199" s="83"/>
      <c r="OPI199" s="83"/>
      <c r="OPJ199" s="83"/>
      <c r="OPK199" s="83"/>
      <c r="OPL199" s="83"/>
      <c r="OPM199" s="83"/>
      <c r="OPN199" s="83"/>
      <c r="OPO199" s="83"/>
      <c r="OPP199" s="83"/>
      <c r="OPQ199" s="83"/>
      <c r="OPR199" s="83"/>
      <c r="OPS199" s="83"/>
      <c r="OPT199" s="83"/>
      <c r="OPU199" s="83"/>
      <c r="OPV199" s="83"/>
      <c r="OPW199" s="83"/>
      <c r="OPX199" s="83"/>
      <c r="OPY199" s="83"/>
      <c r="OPZ199" s="83"/>
      <c r="OQA199" s="83"/>
      <c r="OQB199" s="83"/>
      <c r="OQC199" s="83"/>
      <c r="OQD199" s="83"/>
      <c r="OQE199" s="83"/>
      <c r="OQF199" s="83"/>
      <c r="OQG199" s="83"/>
      <c r="OQH199" s="83"/>
      <c r="OQI199" s="83"/>
      <c r="OQJ199" s="83"/>
      <c r="OQK199" s="83"/>
      <c r="OQL199" s="83"/>
      <c r="OQM199" s="83"/>
      <c r="OQN199" s="83"/>
      <c r="OQO199" s="83"/>
      <c r="OQP199" s="83"/>
      <c r="OQQ199" s="83"/>
      <c r="OQR199" s="83"/>
      <c r="OQS199" s="83"/>
      <c r="OQT199" s="83"/>
      <c r="OQU199" s="83"/>
      <c r="OQV199" s="83"/>
      <c r="OQW199" s="83"/>
      <c r="OQX199" s="83"/>
      <c r="OQY199" s="83"/>
      <c r="OQZ199" s="83"/>
      <c r="ORA199" s="83"/>
      <c r="ORB199" s="83"/>
      <c r="ORC199" s="83"/>
      <c r="ORD199" s="83"/>
      <c r="ORE199" s="83"/>
      <c r="ORF199" s="83"/>
      <c r="ORG199" s="83"/>
      <c r="ORH199" s="83"/>
      <c r="ORI199" s="83"/>
      <c r="ORJ199" s="83"/>
      <c r="ORK199" s="83"/>
      <c r="ORL199" s="83"/>
      <c r="ORM199" s="83"/>
      <c r="ORN199" s="83"/>
      <c r="ORO199" s="83"/>
      <c r="ORP199" s="83"/>
      <c r="ORQ199" s="83"/>
      <c r="ORR199" s="83"/>
      <c r="ORS199" s="83"/>
      <c r="ORT199" s="83"/>
      <c r="ORU199" s="83"/>
      <c r="ORV199" s="83"/>
      <c r="ORW199" s="83"/>
      <c r="ORX199" s="83"/>
      <c r="ORY199" s="83"/>
      <c r="ORZ199" s="83"/>
      <c r="OSA199" s="83"/>
      <c r="OSB199" s="83"/>
      <c r="OSC199" s="83"/>
      <c r="OSD199" s="83"/>
      <c r="OSE199" s="83"/>
      <c r="OSF199" s="83"/>
      <c r="OSG199" s="83"/>
      <c r="OSH199" s="83"/>
      <c r="OSI199" s="83"/>
      <c r="OSJ199" s="83"/>
      <c r="OSK199" s="83"/>
      <c r="OSL199" s="83"/>
      <c r="OSM199" s="83"/>
      <c r="OSN199" s="83"/>
      <c r="OSO199" s="83"/>
      <c r="OSP199" s="83"/>
      <c r="OSQ199" s="83"/>
      <c r="OSR199" s="83"/>
      <c r="OSS199" s="83"/>
      <c r="OST199" s="83"/>
      <c r="OSU199" s="83"/>
      <c r="OSV199" s="83"/>
      <c r="OSW199" s="83"/>
      <c r="OSX199" s="83"/>
      <c r="OSY199" s="83"/>
      <c r="OSZ199" s="83"/>
      <c r="OTA199" s="83"/>
      <c r="OTB199" s="83"/>
      <c r="OTC199" s="83"/>
      <c r="OTD199" s="83"/>
      <c r="OTE199" s="83"/>
      <c r="OTF199" s="83"/>
      <c r="OTG199" s="83"/>
      <c r="OTH199" s="83"/>
      <c r="OTI199" s="83"/>
      <c r="OTJ199" s="83"/>
      <c r="OTK199" s="83"/>
      <c r="OTL199" s="83"/>
      <c r="OTM199" s="83"/>
      <c r="OTN199" s="83"/>
      <c r="OTO199" s="83"/>
      <c r="OTP199" s="83"/>
      <c r="OTQ199" s="83"/>
      <c r="OTR199" s="83"/>
      <c r="OTS199" s="83"/>
      <c r="OTT199" s="83"/>
      <c r="OTU199" s="83"/>
      <c r="OTV199" s="83"/>
      <c r="OTW199" s="83"/>
      <c r="OTX199" s="83"/>
      <c r="OTY199" s="83"/>
      <c r="OTZ199" s="83"/>
      <c r="OUA199" s="83"/>
      <c r="OUB199" s="83"/>
      <c r="OUC199" s="83"/>
      <c r="OUD199" s="83"/>
      <c r="OUE199" s="83"/>
      <c r="OUF199" s="83"/>
      <c r="OUG199" s="83"/>
      <c r="OUH199" s="83"/>
      <c r="OUI199" s="83"/>
      <c r="OUJ199" s="83"/>
      <c r="OUK199" s="83"/>
      <c r="OUL199" s="83"/>
      <c r="OUM199" s="83"/>
      <c r="OUN199" s="83"/>
      <c r="OUO199" s="83"/>
      <c r="OUP199" s="83"/>
      <c r="OUQ199" s="83"/>
      <c r="OUR199" s="83"/>
      <c r="OUS199" s="83"/>
      <c r="OUT199" s="83"/>
      <c r="OUU199" s="83"/>
      <c r="OUV199" s="83"/>
      <c r="OUW199" s="83"/>
      <c r="OUX199" s="83"/>
      <c r="OUY199" s="83"/>
      <c r="OUZ199" s="83"/>
      <c r="OVA199" s="83"/>
      <c r="OVB199" s="83"/>
      <c r="OVC199" s="83"/>
      <c r="OVD199" s="83"/>
      <c r="OVE199" s="83"/>
      <c r="OVF199" s="83"/>
      <c r="OVG199" s="83"/>
      <c r="OVH199" s="83"/>
      <c r="OVI199" s="83"/>
      <c r="OVJ199" s="83"/>
      <c r="OVK199" s="83"/>
      <c r="OVL199" s="83"/>
      <c r="OVM199" s="83"/>
      <c r="OVN199" s="83"/>
      <c r="OVO199" s="83"/>
      <c r="OVP199" s="83"/>
      <c r="OVQ199" s="83"/>
      <c r="OVR199" s="83"/>
      <c r="OVS199" s="83"/>
      <c r="OVT199" s="83"/>
      <c r="OVU199" s="83"/>
      <c r="OVV199" s="83"/>
      <c r="OVW199" s="83"/>
      <c r="OVX199" s="83"/>
      <c r="OVY199" s="83"/>
      <c r="OVZ199" s="83"/>
      <c r="OWA199" s="83"/>
      <c r="OWB199" s="83"/>
      <c r="OWC199" s="83"/>
      <c r="OWD199" s="83"/>
      <c r="OWE199" s="83"/>
      <c r="OWF199" s="83"/>
      <c r="OWG199" s="83"/>
      <c r="OWH199" s="83"/>
      <c r="OWI199" s="83"/>
      <c r="OWJ199" s="83"/>
      <c r="OWK199" s="83"/>
      <c r="OWL199" s="83"/>
      <c r="OWM199" s="83"/>
      <c r="OWN199" s="83"/>
      <c r="OWO199" s="83"/>
      <c r="OWP199" s="83"/>
      <c r="OWQ199" s="83"/>
      <c r="OWR199" s="83"/>
      <c r="OWS199" s="83"/>
      <c r="OWT199" s="83"/>
      <c r="OWU199" s="83"/>
      <c r="OWV199" s="83"/>
      <c r="OWW199" s="83"/>
      <c r="OWX199" s="83"/>
      <c r="OWY199" s="83"/>
      <c r="OWZ199" s="83"/>
      <c r="OXA199" s="83"/>
      <c r="OXB199" s="83"/>
      <c r="OXC199" s="83"/>
      <c r="OXD199" s="83"/>
      <c r="OXE199" s="83"/>
      <c r="OXF199" s="83"/>
      <c r="OXG199" s="83"/>
      <c r="OXH199" s="83"/>
      <c r="OXI199" s="83"/>
      <c r="OXJ199" s="83"/>
      <c r="OXK199" s="83"/>
      <c r="OXL199" s="83"/>
      <c r="OXM199" s="83"/>
      <c r="OXN199" s="83"/>
      <c r="OXO199" s="83"/>
      <c r="OXP199" s="83"/>
      <c r="OXQ199" s="83"/>
      <c r="OXR199" s="83"/>
      <c r="OXS199" s="83"/>
      <c r="OXT199" s="83"/>
      <c r="OXU199" s="83"/>
      <c r="OXV199" s="83"/>
      <c r="OXW199" s="83"/>
      <c r="OXX199" s="83"/>
      <c r="OXY199" s="83"/>
      <c r="OXZ199" s="83"/>
      <c r="OYA199" s="83"/>
      <c r="OYB199" s="83"/>
      <c r="OYC199" s="83"/>
      <c r="OYD199" s="83"/>
      <c r="OYE199" s="83"/>
      <c r="OYF199" s="83"/>
      <c r="OYG199" s="83"/>
      <c r="OYH199" s="83"/>
      <c r="OYI199" s="83"/>
      <c r="OYJ199" s="83"/>
      <c r="OYK199" s="83"/>
      <c r="OYL199" s="83"/>
      <c r="OYM199" s="83"/>
      <c r="OYN199" s="83"/>
      <c r="OYO199" s="83"/>
      <c r="OYP199" s="83"/>
      <c r="OYQ199" s="83"/>
      <c r="OYR199" s="83"/>
      <c r="OYS199" s="83"/>
      <c r="OYT199" s="83"/>
      <c r="OYU199" s="83"/>
      <c r="OYV199" s="83"/>
      <c r="OYW199" s="83"/>
      <c r="OYX199" s="83"/>
      <c r="OYY199" s="83"/>
      <c r="OYZ199" s="83"/>
      <c r="OZA199" s="83"/>
      <c r="OZB199" s="83"/>
      <c r="OZC199" s="83"/>
      <c r="OZD199" s="83"/>
      <c r="OZE199" s="83"/>
      <c r="OZF199" s="83"/>
      <c r="OZG199" s="83"/>
      <c r="OZH199" s="83"/>
      <c r="OZI199" s="83"/>
      <c r="OZJ199" s="83"/>
      <c r="OZK199" s="83"/>
      <c r="OZL199" s="83"/>
      <c r="OZM199" s="83"/>
      <c r="OZN199" s="83"/>
      <c r="OZO199" s="83"/>
      <c r="OZP199" s="83"/>
      <c r="OZQ199" s="83"/>
      <c r="OZR199" s="83"/>
      <c r="OZS199" s="83"/>
      <c r="OZT199" s="83"/>
      <c r="OZU199" s="83"/>
      <c r="OZV199" s="83"/>
      <c r="OZW199" s="83"/>
      <c r="OZX199" s="83"/>
      <c r="OZY199" s="83"/>
      <c r="OZZ199" s="83"/>
      <c r="PAA199" s="83"/>
      <c r="PAB199" s="83"/>
      <c r="PAC199" s="83"/>
      <c r="PAD199" s="83"/>
      <c r="PAE199" s="83"/>
      <c r="PAF199" s="83"/>
      <c r="PAG199" s="83"/>
      <c r="PAH199" s="83"/>
      <c r="PAI199" s="83"/>
      <c r="PAJ199" s="83"/>
      <c r="PAK199" s="83"/>
      <c r="PAL199" s="83"/>
      <c r="PAM199" s="83"/>
      <c r="PAN199" s="83"/>
      <c r="PAO199" s="83"/>
      <c r="PAP199" s="83"/>
      <c r="PAQ199" s="83"/>
      <c r="PAR199" s="83"/>
      <c r="PAS199" s="83"/>
      <c r="PAT199" s="83"/>
      <c r="PAU199" s="83"/>
      <c r="PAV199" s="83"/>
      <c r="PAW199" s="83"/>
      <c r="PAX199" s="83"/>
      <c r="PAY199" s="83"/>
      <c r="PAZ199" s="83"/>
      <c r="PBA199" s="83"/>
      <c r="PBB199" s="83"/>
      <c r="PBC199" s="83"/>
      <c r="PBD199" s="83"/>
      <c r="PBE199" s="83"/>
      <c r="PBF199" s="83"/>
      <c r="PBG199" s="83"/>
      <c r="PBH199" s="83"/>
      <c r="PBI199" s="83"/>
      <c r="PBJ199" s="83"/>
      <c r="PBK199" s="83"/>
      <c r="PBL199" s="83"/>
      <c r="PBM199" s="83"/>
      <c r="PBN199" s="83"/>
      <c r="PBO199" s="83"/>
      <c r="PBP199" s="83"/>
      <c r="PBQ199" s="83"/>
      <c r="PBR199" s="83"/>
      <c r="PBS199" s="83"/>
      <c r="PBT199" s="83"/>
      <c r="PBU199" s="83"/>
      <c r="PBV199" s="83"/>
      <c r="PBW199" s="83"/>
      <c r="PBX199" s="83"/>
      <c r="PBY199" s="83"/>
      <c r="PBZ199" s="83"/>
      <c r="PCA199" s="83"/>
      <c r="PCB199" s="83"/>
      <c r="PCC199" s="83"/>
      <c r="PCD199" s="83"/>
      <c r="PCE199" s="83"/>
      <c r="PCF199" s="83"/>
      <c r="PCG199" s="83"/>
      <c r="PCH199" s="83"/>
      <c r="PCI199" s="83"/>
      <c r="PCJ199" s="83"/>
      <c r="PCK199" s="83"/>
      <c r="PCL199" s="83"/>
      <c r="PCM199" s="83"/>
      <c r="PCN199" s="83"/>
      <c r="PCO199" s="83"/>
      <c r="PCP199" s="83"/>
      <c r="PCQ199" s="83"/>
      <c r="PCR199" s="83"/>
      <c r="PCS199" s="83"/>
      <c r="PCT199" s="83"/>
      <c r="PCU199" s="83"/>
      <c r="PCV199" s="83"/>
      <c r="PCW199" s="83"/>
      <c r="PCX199" s="83"/>
      <c r="PCY199" s="83"/>
      <c r="PCZ199" s="83"/>
      <c r="PDA199" s="83"/>
      <c r="PDB199" s="83"/>
      <c r="PDC199" s="83"/>
      <c r="PDD199" s="83"/>
      <c r="PDE199" s="83"/>
      <c r="PDF199" s="83"/>
      <c r="PDG199" s="83"/>
      <c r="PDH199" s="83"/>
      <c r="PDI199" s="83"/>
      <c r="PDJ199" s="83"/>
      <c r="PDK199" s="83"/>
      <c r="PDL199" s="83"/>
      <c r="PDM199" s="83"/>
      <c r="PDN199" s="83"/>
      <c r="PDO199" s="83"/>
      <c r="PDP199" s="83"/>
      <c r="PDQ199" s="83"/>
      <c r="PDR199" s="83"/>
      <c r="PDS199" s="83"/>
      <c r="PDT199" s="83"/>
      <c r="PDU199" s="83"/>
      <c r="PDV199" s="83"/>
      <c r="PDW199" s="83"/>
      <c r="PDX199" s="83"/>
      <c r="PDY199" s="83"/>
      <c r="PDZ199" s="83"/>
      <c r="PEA199" s="83"/>
      <c r="PEB199" s="83"/>
      <c r="PEC199" s="83"/>
      <c r="PED199" s="83"/>
      <c r="PEE199" s="83"/>
      <c r="PEF199" s="83"/>
      <c r="PEG199" s="83"/>
      <c r="PEH199" s="83"/>
      <c r="PEI199" s="83"/>
      <c r="PEJ199" s="83"/>
      <c r="PEK199" s="83"/>
      <c r="PEL199" s="83"/>
      <c r="PEM199" s="83"/>
      <c r="PEN199" s="83"/>
      <c r="PEO199" s="83"/>
      <c r="PEP199" s="83"/>
      <c r="PEQ199" s="83"/>
      <c r="PER199" s="83"/>
      <c r="PES199" s="83"/>
      <c r="PET199" s="83"/>
      <c r="PEU199" s="83"/>
      <c r="PEV199" s="83"/>
      <c r="PEW199" s="83"/>
      <c r="PEX199" s="83"/>
      <c r="PEY199" s="83"/>
      <c r="PEZ199" s="83"/>
      <c r="PFA199" s="83"/>
      <c r="PFB199" s="83"/>
      <c r="PFC199" s="83"/>
      <c r="PFD199" s="83"/>
      <c r="PFE199" s="83"/>
      <c r="PFF199" s="83"/>
      <c r="PFG199" s="83"/>
      <c r="PFH199" s="83"/>
      <c r="PFI199" s="83"/>
      <c r="PFJ199" s="83"/>
      <c r="PFK199" s="83"/>
      <c r="PFL199" s="83"/>
      <c r="PFM199" s="83"/>
      <c r="PFN199" s="83"/>
      <c r="PFO199" s="83"/>
      <c r="PFP199" s="83"/>
      <c r="PFQ199" s="83"/>
      <c r="PFR199" s="83"/>
      <c r="PFS199" s="83"/>
      <c r="PFT199" s="83"/>
      <c r="PFU199" s="83"/>
      <c r="PFV199" s="83"/>
      <c r="PFW199" s="83"/>
      <c r="PFX199" s="83"/>
      <c r="PFY199" s="83"/>
      <c r="PFZ199" s="83"/>
      <c r="PGA199" s="83"/>
      <c r="PGB199" s="83"/>
      <c r="PGC199" s="83"/>
      <c r="PGD199" s="83"/>
      <c r="PGE199" s="83"/>
      <c r="PGF199" s="83"/>
      <c r="PGG199" s="83"/>
      <c r="PGH199" s="83"/>
      <c r="PGI199" s="83"/>
      <c r="PGJ199" s="83"/>
      <c r="PGK199" s="83"/>
      <c r="PGL199" s="83"/>
      <c r="PGM199" s="83"/>
      <c r="PGN199" s="83"/>
      <c r="PGO199" s="83"/>
      <c r="PGP199" s="83"/>
      <c r="PGQ199" s="83"/>
      <c r="PGR199" s="83"/>
      <c r="PGS199" s="83"/>
      <c r="PGT199" s="83"/>
      <c r="PGU199" s="83"/>
      <c r="PGV199" s="83"/>
      <c r="PGW199" s="83"/>
      <c r="PGX199" s="83"/>
      <c r="PGY199" s="83"/>
      <c r="PGZ199" s="83"/>
      <c r="PHA199" s="83"/>
      <c r="PHB199" s="83"/>
      <c r="PHC199" s="83"/>
      <c r="PHD199" s="83"/>
      <c r="PHE199" s="83"/>
      <c r="PHF199" s="83"/>
      <c r="PHG199" s="83"/>
      <c r="PHH199" s="83"/>
      <c r="PHI199" s="83"/>
      <c r="PHJ199" s="83"/>
      <c r="PHK199" s="83"/>
      <c r="PHL199" s="83"/>
      <c r="PHM199" s="83"/>
      <c r="PHN199" s="83"/>
      <c r="PHO199" s="83"/>
      <c r="PHP199" s="83"/>
      <c r="PHQ199" s="83"/>
      <c r="PHR199" s="83"/>
      <c r="PHS199" s="83"/>
      <c r="PHT199" s="83"/>
      <c r="PHU199" s="83"/>
      <c r="PHV199" s="83"/>
      <c r="PHW199" s="83"/>
      <c r="PHX199" s="83"/>
      <c r="PHY199" s="83"/>
      <c r="PHZ199" s="83"/>
      <c r="PIA199" s="83"/>
      <c r="PIB199" s="83"/>
      <c r="PIC199" s="83"/>
      <c r="PID199" s="83"/>
      <c r="PIE199" s="83"/>
      <c r="PIF199" s="83"/>
      <c r="PIG199" s="83"/>
      <c r="PIH199" s="83"/>
      <c r="PII199" s="83"/>
      <c r="PIJ199" s="83"/>
      <c r="PIK199" s="83"/>
      <c r="PIL199" s="83"/>
      <c r="PIM199" s="83"/>
      <c r="PIN199" s="83"/>
      <c r="PIO199" s="83"/>
      <c r="PIP199" s="83"/>
      <c r="PIQ199" s="83"/>
      <c r="PIR199" s="83"/>
      <c r="PIS199" s="83"/>
      <c r="PIT199" s="83"/>
      <c r="PIU199" s="83"/>
      <c r="PIV199" s="83"/>
      <c r="PIW199" s="83"/>
      <c r="PIX199" s="83"/>
      <c r="PIY199" s="83"/>
      <c r="PIZ199" s="83"/>
      <c r="PJA199" s="83"/>
      <c r="PJB199" s="83"/>
      <c r="PJC199" s="83"/>
      <c r="PJD199" s="83"/>
      <c r="PJE199" s="83"/>
      <c r="PJF199" s="83"/>
      <c r="PJG199" s="83"/>
      <c r="PJH199" s="83"/>
      <c r="PJI199" s="83"/>
      <c r="PJJ199" s="83"/>
      <c r="PJK199" s="83"/>
      <c r="PJL199" s="83"/>
      <c r="PJM199" s="83"/>
      <c r="PJN199" s="83"/>
      <c r="PJO199" s="83"/>
      <c r="PJP199" s="83"/>
      <c r="PJQ199" s="83"/>
      <c r="PJR199" s="83"/>
      <c r="PJS199" s="83"/>
      <c r="PJT199" s="83"/>
      <c r="PJU199" s="83"/>
      <c r="PJV199" s="83"/>
      <c r="PJW199" s="83"/>
      <c r="PJX199" s="83"/>
      <c r="PJY199" s="83"/>
      <c r="PJZ199" s="83"/>
      <c r="PKA199" s="83"/>
      <c r="PKB199" s="83"/>
      <c r="PKC199" s="83"/>
      <c r="PKD199" s="83"/>
      <c r="PKE199" s="83"/>
      <c r="PKF199" s="83"/>
      <c r="PKG199" s="83"/>
      <c r="PKH199" s="83"/>
      <c r="PKI199" s="83"/>
      <c r="PKJ199" s="83"/>
      <c r="PKK199" s="83"/>
      <c r="PKL199" s="83"/>
      <c r="PKM199" s="83"/>
      <c r="PKN199" s="83"/>
      <c r="PKO199" s="83"/>
      <c r="PKP199" s="83"/>
      <c r="PKQ199" s="83"/>
      <c r="PKR199" s="83"/>
      <c r="PKS199" s="83"/>
      <c r="PKT199" s="83"/>
      <c r="PKU199" s="83"/>
      <c r="PKV199" s="83"/>
      <c r="PKW199" s="83"/>
      <c r="PKX199" s="83"/>
      <c r="PKY199" s="83"/>
      <c r="PKZ199" s="83"/>
      <c r="PLA199" s="83"/>
      <c r="PLB199" s="83"/>
      <c r="PLC199" s="83"/>
      <c r="PLD199" s="83"/>
      <c r="PLE199" s="83"/>
      <c r="PLF199" s="83"/>
      <c r="PLG199" s="83"/>
      <c r="PLH199" s="83"/>
      <c r="PLI199" s="83"/>
      <c r="PLJ199" s="83"/>
      <c r="PLK199" s="83"/>
      <c r="PLL199" s="83"/>
      <c r="PLM199" s="83"/>
      <c r="PLN199" s="83"/>
      <c r="PLO199" s="83"/>
      <c r="PLP199" s="83"/>
      <c r="PLQ199" s="83"/>
      <c r="PLR199" s="83"/>
      <c r="PLS199" s="83"/>
      <c r="PLT199" s="83"/>
      <c r="PLU199" s="83"/>
      <c r="PLV199" s="83"/>
      <c r="PLW199" s="83"/>
      <c r="PLX199" s="83"/>
      <c r="PLY199" s="83"/>
      <c r="PLZ199" s="83"/>
      <c r="PMA199" s="83"/>
      <c r="PMB199" s="83"/>
      <c r="PMC199" s="83"/>
      <c r="PMD199" s="83"/>
      <c r="PME199" s="83"/>
      <c r="PMF199" s="83"/>
      <c r="PMG199" s="83"/>
      <c r="PMH199" s="83"/>
      <c r="PMI199" s="83"/>
      <c r="PMJ199" s="83"/>
      <c r="PMK199" s="83"/>
      <c r="PML199" s="83"/>
      <c r="PMM199" s="83"/>
      <c r="PMN199" s="83"/>
      <c r="PMO199" s="83"/>
      <c r="PMP199" s="83"/>
      <c r="PMQ199" s="83"/>
      <c r="PMR199" s="83"/>
      <c r="PMS199" s="83"/>
      <c r="PMT199" s="83"/>
      <c r="PMU199" s="83"/>
      <c r="PMV199" s="83"/>
      <c r="PMW199" s="83"/>
      <c r="PMX199" s="83"/>
      <c r="PMY199" s="83"/>
      <c r="PMZ199" s="83"/>
      <c r="PNA199" s="83"/>
      <c r="PNB199" s="83"/>
      <c r="PNC199" s="83"/>
      <c r="PND199" s="83"/>
      <c r="PNE199" s="83"/>
      <c r="PNF199" s="83"/>
      <c r="PNG199" s="83"/>
      <c r="PNH199" s="83"/>
      <c r="PNI199" s="83"/>
      <c r="PNJ199" s="83"/>
      <c r="PNK199" s="83"/>
      <c r="PNL199" s="83"/>
      <c r="PNM199" s="83"/>
      <c r="PNN199" s="83"/>
      <c r="PNO199" s="83"/>
      <c r="PNP199" s="83"/>
      <c r="PNQ199" s="83"/>
      <c r="PNR199" s="83"/>
      <c r="PNS199" s="83"/>
      <c r="PNT199" s="83"/>
      <c r="PNU199" s="83"/>
      <c r="PNV199" s="83"/>
      <c r="PNW199" s="83"/>
      <c r="PNX199" s="83"/>
      <c r="PNY199" s="83"/>
      <c r="PNZ199" s="83"/>
      <c r="POA199" s="83"/>
      <c r="POB199" s="83"/>
      <c r="POC199" s="83"/>
      <c r="POD199" s="83"/>
      <c r="POE199" s="83"/>
      <c r="POF199" s="83"/>
      <c r="POG199" s="83"/>
      <c r="POH199" s="83"/>
      <c r="POI199" s="83"/>
      <c r="POJ199" s="83"/>
      <c r="POK199" s="83"/>
      <c r="POL199" s="83"/>
      <c r="POM199" s="83"/>
      <c r="PON199" s="83"/>
      <c r="POO199" s="83"/>
      <c r="POP199" s="83"/>
      <c r="POQ199" s="83"/>
      <c r="POR199" s="83"/>
      <c r="POS199" s="83"/>
      <c r="POT199" s="83"/>
      <c r="POU199" s="83"/>
      <c r="POV199" s="83"/>
      <c r="POW199" s="83"/>
      <c r="POX199" s="83"/>
      <c r="POY199" s="83"/>
      <c r="POZ199" s="83"/>
      <c r="PPA199" s="83"/>
      <c r="PPB199" s="83"/>
      <c r="PPC199" s="83"/>
      <c r="PPD199" s="83"/>
      <c r="PPE199" s="83"/>
      <c r="PPF199" s="83"/>
      <c r="PPG199" s="83"/>
      <c r="PPH199" s="83"/>
      <c r="PPI199" s="83"/>
      <c r="PPJ199" s="83"/>
      <c r="PPK199" s="83"/>
      <c r="PPL199" s="83"/>
      <c r="PPM199" s="83"/>
      <c r="PPN199" s="83"/>
      <c r="PPO199" s="83"/>
      <c r="PPP199" s="83"/>
      <c r="PPQ199" s="83"/>
      <c r="PPR199" s="83"/>
      <c r="PPS199" s="83"/>
      <c r="PPT199" s="83"/>
      <c r="PPU199" s="83"/>
      <c r="PPV199" s="83"/>
      <c r="PPW199" s="83"/>
      <c r="PPX199" s="83"/>
      <c r="PPY199" s="83"/>
      <c r="PPZ199" s="83"/>
      <c r="PQA199" s="83"/>
      <c r="PQB199" s="83"/>
      <c r="PQC199" s="83"/>
      <c r="PQD199" s="83"/>
      <c r="PQE199" s="83"/>
      <c r="PQF199" s="83"/>
      <c r="PQG199" s="83"/>
      <c r="PQH199" s="83"/>
      <c r="PQI199" s="83"/>
      <c r="PQJ199" s="83"/>
      <c r="PQK199" s="83"/>
      <c r="PQL199" s="83"/>
      <c r="PQM199" s="83"/>
      <c r="PQN199" s="83"/>
      <c r="PQO199" s="83"/>
      <c r="PQP199" s="83"/>
      <c r="PQQ199" s="83"/>
      <c r="PQR199" s="83"/>
      <c r="PQS199" s="83"/>
      <c r="PQT199" s="83"/>
      <c r="PQU199" s="83"/>
      <c r="PQV199" s="83"/>
      <c r="PQW199" s="83"/>
      <c r="PQX199" s="83"/>
      <c r="PQY199" s="83"/>
      <c r="PQZ199" s="83"/>
      <c r="PRA199" s="83"/>
      <c r="PRB199" s="83"/>
      <c r="PRC199" s="83"/>
      <c r="PRD199" s="83"/>
      <c r="PRE199" s="83"/>
      <c r="PRF199" s="83"/>
      <c r="PRG199" s="83"/>
      <c r="PRH199" s="83"/>
      <c r="PRI199" s="83"/>
      <c r="PRJ199" s="83"/>
      <c r="PRK199" s="83"/>
      <c r="PRL199" s="83"/>
      <c r="PRM199" s="83"/>
      <c r="PRN199" s="83"/>
      <c r="PRO199" s="83"/>
      <c r="PRP199" s="83"/>
      <c r="PRQ199" s="83"/>
      <c r="PRR199" s="83"/>
      <c r="PRS199" s="83"/>
      <c r="PRT199" s="83"/>
      <c r="PRU199" s="83"/>
      <c r="PRV199" s="83"/>
      <c r="PRW199" s="83"/>
      <c r="PRX199" s="83"/>
      <c r="PRY199" s="83"/>
      <c r="PRZ199" s="83"/>
      <c r="PSA199" s="83"/>
      <c r="PSB199" s="83"/>
      <c r="PSC199" s="83"/>
      <c r="PSD199" s="83"/>
      <c r="PSE199" s="83"/>
      <c r="PSF199" s="83"/>
      <c r="PSG199" s="83"/>
      <c r="PSH199" s="83"/>
      <c r="PSI199" s="83"/>
      <c r="PSJ199" s="83"/>
      <c r="PSK199" s="83"/>
      <c r="PSL199" s="83"/>
      <c r="PSM199" s="83"/>
      <c r="PSN199" s="83"/>
      <c r="PSO199" s="83"/>
      <c r="PSP199" s="83"/>
      <c r="PSQ199" s="83"/>
      <c r="PSR199" s="83"/>
      <c r="PSS199" s="83"/>
      <c r="PST199" s="83"/>
      <c r="PSU199" s="83"/>
      <c r="PSV199" s="83"/>
      <c r="PSW199" s="83"/>
      <c r="PSX199" s="83"/>
      <c r="PSY199" s="83"/>
      <c r="PSZ199" s="83"/>
      <c r="PTA199" s="83"/>
      <c r="PTB199" s="83"/>
      <c r="PTC199" s="83"/>
      <c r="PTD199" s="83"/>
      <c r="PTE199" s="83"/>
      <c r="PTF199" s="83"/>
      <c r="PTG199" s="83"/>
      <c r="PTH199" s="83"/>
      <c r="PTI199" s="83"/>
      <c r="PTJ199" s="83"/>
      <c r="PTK199" s="83"/>
      <c r="PTL199" s="83"/>
      <c r="PTM199" s="83"/>
      <c r="PTN199" s="83"/>
      <c r="PTO199" s="83"/>
      <c r="PTP199" s="83"/>
      <c r="PTQ199" s="83"/>
      <c r="PTR199" s="83"/>
      <c r="PTS199" s="83"/>
      <c r="PTT199" s="83"/>
      <c r="PTU199" s="83"/>
      <c r="PTV199" s="83"/>
      <c r="PTW199" s="83"/>
      <c r="PTX199" s="83"/>
      <c r="PTY199" s="83"/>
      <c r="PTZ199" s="83"/>
      <c r="PUA199" s="83"/>
      <c r="PUB199" s="83"/>
      <c r="PUC199" s="83"/>
      <c r="PUD199" s="83"/>
      <c r="PUE199" s="83"/>
      <c r="PUF199" s="83"/>
      <c r="PUG199" s="83"/>
      <c r="PUH199" s="83"/>
      <c r="PUI199" s="83"/>
      <c r="PUJ199" s="83"/>
      <c r="PUK199" s="83"/>
      <c r="PUL199" s="83"/>
      <c r="PUM199" s="83"/>
      <c r="PUN199" s="83"/>
      <c r="PUO199" s="83"/>
      <c r="PUP199" s="83"/>
      <c r="PUQ199" s="83"/>
      <c r="PUR199" s="83"/>
      <c r="PUS199" s="83"/>
      <c r="PUT199" s="83"/>
      <c r="PUU199" s="83"/>
      <c r="PUV199" s="83"/>
      <c r="PUW199" s="83"/>
      <c r="PUX199" s="83"/>
      <c r="PUY199" s="83"/>
      <c r="PUZ199" s="83"/>
      <c r="PVA199" s="83"/>
      <c r="PVB199" s="83"/>
      <c r="PVC199" s="83"/>
      <c r="PVD199" s="83"/>
      <c r="PVE199" s="83"/>
      <c r="PVF199" s="83"/>
      <c r="PVG199" s="83"/>
      <c r="PVH199" s="83"/>
      <c r="PVI199" s="83"/>
      <c r="PVJ199" s="83"/>
      <c r="PVK199" s="83"/>
      <c r="PVL199" s="83"/>
      <c r="PVM199" s="83"/>
      <c r="PVN199" s="83"/>
      <c r="PVO199" s="83"/>
      <c r="PVP199" s="83"/>
      <c r="PVQ199" s="83"/>
      <c r="PVR199" s="83"/>
      <c r="PVS199" s="83"/>
      <c r="PVT199" s="83"/>
      <c r="PVU199" s="83"/>
      <c r="PVV199" s="83"/>
      <c r="PVW199" s="83"/>
      <c r="PVX199" s="83"/>
      <c r="PVY199" s="83"/>
      <c r="PVZ199" s="83"/>
      <c r="PWA199" s="83"/>
      <c r="PWB199" s="83"/>
      <c r="PWC199" s="83"/>
      <c r="PWD199" s="83"/>
      <c r="PWE199" s="83"/>
      <c r="PWF199" s="83"/>
      <c r="PWG199" s="83"/>
      <c r="PWH199" s="83"/>
      <c r="PWI199" s="83"/>
      <c r="PWJ199" s="83"/>
      <c r="PWK199" s="83"/>
      <c r="PWL199" s="83"/>
      <c r="PWM199" s="83"/>
      <c r="PWN199" s="83"/>
      <c r="PWO199" s="83"/>
      <c r="PWP199" s="83"/>
      <c r="PWQ199" s="83"/>
      <c r="PWR199" s="83"/>
      <c r="PWS199" s="83"/>
      <c r="PWT199" s="83"/>
      <c r="PWU199" s="83"/>
      <c r="PWV199" s="83"/>
      <c r="PWW199" s="83"/>
      <c r="PWX199" s="83"/>
      <c r="PWY199" s="83"/>
      <c r="PWZ199" s="83"/>
      <c r="PXA199" s="83"/>
      <c r="PXB199" s="83"/>
      <c r="PXC199" s="83"/>
      <c r="PXD199" s="83"/>
      <c r="PXE199" s="83"/>
      <c r="PXF199" s="83"/>
      <c r="PXG199" s="83"/>
      <c r="PXH199" s="83"/>
      <c r="PXI199" s="83"/>
      <c r="PXJ199" s="83"/>
      <c r="PXK199" s="83"/>
      <c r="PXL199" s="83"/>
      <c r="PXM199" s="83"/>
      <c r="PXN199" s="83"/>
      <c r="PXO199" s="83"/>
      <c r="PXP199" s="83"/>
      <c r="PXQ199" s="83"/>
      <c r="PXR199" s="83"/>
      <c r="PXS199" s="83"/>
      <c r="PXT199" s="83"/>
      <c r="PXU199" s="83"/>
      <c r="PXV199" s="83"/>
      <c r="PXW199" s="83"/>
      <c r="PXX199" s="83"/>
      <c r="PXY199" s="83"/>
      <c r="PXZ199" s="83"/>
      <c r="PYA199" s="83"/>
      <c r="PYB199" s="83"/>
      <c r="PYC199" s="83"/>
      <c r="PYD199" s="83"/>
      <c r="PYE199" s="83"/>
      <c r="PYF199" s="83"/>
      <c r="PYG199" s="83"/>
      <c r="PYH199" s="83"/>
      <c r="PYI199" s="83"/>
      <c r="PYJ199" s="83"/>
      <c r="PYK199" s="83"/>
      <c r="PYL199" s="83"/>
      <c r="PYM199" s="83"/>
      <c r="PYN199" s="83"/>
      <c r="PYO199" s="83"/>
      <c r="PYP199" s="83"/>
      <c r="PYQ199" s="83"/>
      <c r="PYR199" s="83"/>
      <c r="PYS199" s="83"/>
      <c r="PYT199" s="83"/>
      <c r="PYU199" s="83"/>
      <c r="PYV199" s="83"/>
      <c r="PYW199" s="83"/>
      <c r="PYX199" s="83"/>
      <c r="PYY199" s="83"/>
      <c r="PYZ199" s="83"/>
      <c r="PZA199" s="83"/>
      <c r="PZB199" s="83"/>
      <c r="PZC199" s="83"/>
      <c r="PZD199" s="83"/>
      <c r="PZE199" s="83"/>
      <c r="PZF199" s="83"/>
      <c r="PZG199" s="83"/>
      <c r="PZH199" s="83"/>
      <c r="PZI199" s="83"/>
      <c r="PZJ199" s="83"/>
      <c r="PZK199" s="83"/>
      <c r="PZL199" s="83"/>
      <c r="PZM199" s="83"/>
      <c r="PZN199" s="83"/>
      <c r="PZO199" s="83"/>
      <c r="PZP199" s="83"/>
      <c r="PZQ199" s="83"/>
      <c r="PZR199" s="83"/>
      <c r="PZS199" s="83"/>
      <c r="PZT199" s="83"/>
      <c r="PZU199" s="83"/>
      <c r="PZV199" s="83"/>
      <c r="PZW199" s="83"/>
      <c r="PZX199" s="83"/>
      <c r="PZY199" s="83"/>
      <c r="PZZ199" s="83"/>
      <c r="QAA199" s="83"/>
      <c r="QAB199" s="83"/>
      <c r="QAC199" s="83"/>
      <c r="QAD199" s="83"/>
      <c r="QAE199" s="83"/>
      <c r="QAF199" s="83"/>
      <c r="QAG199" s="83"/>
      <c r="QAH199" s="83"/>
      <c r="QAI199" s="83"/>
      <c r="QAJ199" s="83"/>
      <c r="QAK199" s="83"/>
      <c r="QAL199" s="83"/>
      <c r="QAM199" s="83"/>
      <c r="QAN199" s="83"/>
      <c r="QAO199" s="83"/>
      <c r="QAP199" s="83"/>
      <c r="QAQ199" s="83"/>
      <c r="QAR199" s="83"/>
      <c r="QAS199" s="83"/>
      <c r="QAT199" s="83"/>
      <c r="QAU199" s="83"/>
      <c r="QAV199" s="83"/>
      <c r="QAW199" s="83"/>
      <c r="QAX199" s="83"/>
      <c r="QAY199" s="83"/>
      <c r="QAZ199" s="83"/>
      <c r="QBA199" s="83"/>
      <c r="QBB199" s="83"/>
      <c r="QBC199" s="83"/>
      <c r="QBD199" s="83"/>
      <c r="QBE199" s="83"/>
      <c r="QBF199" s="83"/>
      <c r="QBG199" s="83"/>
      <c r="QBH199" s="83"/>
      <c r="QBI199" s="83"/>
      <c r="QBJ199" s="83"/>
      <c r="QBK199" s="83"/>
      <c r="QBL199" s="83"/>
      <c r="QBM199" s="83"/>
      <c r="QBN199" s="83"/>
      <c r="QBO199" s="83"/>
      <c r="QBP199" s="83"/>
      <c r="QBQ199" s="83"/>
      <c r="QBR199" s="83"/>
      <c r="QBS199" s="83"/>
      <c r="QBT199" s="83"/>
      <c r="QBU199" s="83"/>
      <c r="QBV199" s="83"/>
      <c r="QBW199" s="83"/>
      <c r="QBX199" s="83"/>
      <c r="QBY199" s="83"/>
      <c r="QBZ199" s="83"/>
      <c r="QCA199" s="83"/>
      <c r="QCB199" s="83"/>
      <c r="QCC199" s="83"/>
      <c r="QCD199" s="83"/>
      <c r="QCE199" s="83"/>
      <c r="QCF199" s="83"/>
      <c r="QCG199" s="83"/>
      <c r="QCH199" s="83"/>
      <c r="QCI199" s="83"/>
      <c r="QCJ199" s="83"/>
      <c r="QCK199" s="83"/>
      <c r="QCL199" s="83"/>
      <c r="QCM199" s="83"/>
      <c r="QCN199" s="83"/>
      <c r="QCO199" s="83"/>
      <c r="QCP199" s="83"/>
      <c r="QCQ199" s="83"/>
      <c r="QCR199" s="83"/>
      <c r="QCS199" s="83"/>
      <c r="QCT199" s="83"/>
      <c r="QCU199" s="83"/>
      <c r="QCV199" s="83"/>
      <c r="QCW199" s="83"/>
      <c r="QCX199" s="83"/>
      <c r="QCY199" s="83"/>
      <c r="QCZ199" s="83"/>
      <c r="QDA199" s="83"/>
      <c r="QDB199" s="83"/>
      <c r="QDC199" s="83"/>
      <c r="QDD199" s="83"/>
      <c r="QDE199" s="83"/>
      <c r="QDF199" s="83"/>
      <c r="QDG199" s="83"/>
      <c r="QDH199" s="83"/>
      <c r="QDI199" s="83"/>
      <c r="QDJ199" s="83"/>
      <c r="QDK199" s="83"/>
      <c r="QDL199" s="83"/>
      <c r="QDM199" s="83"/>
      <c r="QDN199" s="83"/>
      <c r="QDO199" s="83"/>
      <c r="QDP199" s="83"/>
      <c r="QDQ199" s="83"/>
      <c r="QDR199" s="83"/>
      <c r="QDS199" s="83"/>
      <c r="QDT199" s="83"/>
      <c r="QDU199" s="83"/>
      <c r="QDV199" s="83"/>
      <c r="QDW199" s="83"/>
      <c r="QDX199" s="83"/>
      <c r="QDY199" s="83"/>
      <c r="QDZ199" s="83"/>
      <c r="QEA199" s="83"/>
      <c r="QEB199" s="83"/>
      <c r="QEC199" s="83"/>
      <c r="QED199" s="83"/>
      <c r="QEE199" s="83"/>
      <c r="QEF199" s="83"/>
      <c r="QEG199" s="83"/>
      <c r="QEH199" s="83"/>
      <c r="QEI199" s="83"/>
      <c r="QEJ199" s="83"/>
      <c r="QEK199" s="83"/>
      <c r="QEL199" s="83"/>
      <c r="QEM199" s="83"/>
      <c r="QEN199" s="83"/>
      <c r="QEO199" s="83"/>
      <c r="QEP199" s="83"/>
      <c r="QEQ199" s="83"/>
      <c r="QER199" s="83"/>
      <c r="QES199" s="83"/>
      <c r="QET199" s="83"/>
      <c r="QEU199" s="83"/>
      <c r="QEV199" s="83"/>
      <c r="QEW199" s="83"/>
      <c r="QEX199" s="83"/>
      <c r="QEY199" s="83"/>
      <c r="QEZ199" s="83"/>
      <c r="QFA199" s="83"/>
      <c r="QFB199" s="83"/>
      <c r="QFC199" s="83"/>
      <c r="QFD199" s="83"/>
      <c r="QFE199" s="83"/>
      <c r="QFF199" s="83"/>
      <c r="QFG199" s="83"/>
      <c r="QFH199" s="83"/>
      <c r="QFI199" s="83"/>
      <c r="QFJ199" s="83"/>
      <c r="QFK199" s="83"/>
      <c r="QFL199" s="83"/>
      <c r="QFM199" s="83"/>
      <c r="QFN199" s="83"/>
      <c r="QFO199" s="83"/>
      <c r="QFP199" s="83"/>
      <c r="QFQ199" s="83"/>
      <c r="QFR199" s="83"/>
      <c r="QFS199" s="83"/>
      <c r="QFT199" s="83"/>
      <c r="QFU199" s="83"/>
      <c r="QFV199" s="83"/>
      <c r="QFW199" s="83"/>
      <c r="QFX199" s="83"/>
      <c r="QFY199" s="83"/>
      <c r="QFZ199" s="83"/>
      <c r="QGA199" s="83"/>
      <c r="QGB199" s="83"/>
      <c r="QGC199" s="83"/>
      <c r="QGD199" s="83"/>
      <c r="QGE199" s="83"/>
      <c r="QGF199" s="83"/>
      <c r="QGG199" s="83"/>
      <c r="QGH199" s="83"/>
      <c r="QGI199" s="83"/>
      <c r="QGJ199" s="83"/>
      <c r="QGK199" s="83"/>
      <c r="QGL199" s="83"/>
      <c r="QGM199" s="83"/>
      <c r="QGN199" s="83"/>
      <c r="QGO199" s="83"/>
      <c r="QGP199" s="83"/>
      <c r="QGQ199" s="83"/>
      <c r="QGR199" s="83"/>
      <c r="QGS199" s="83"/>
      <c r="QGT199" s="83"/>
      <c r="QGU199" s="83"/>
      <c r="QGV199" s="83"/>
      <c r="QGW199" s="83"/>
      <c r="QGX199" s="83"/>
      <c r="QGY199" s="83"/>
      <c r="QGZ199" s="83"/>
      <c r="QHA199" s="83"/>
      <c r="QHB199" s="83"/>
      <c r="QHC199" s="83"/>
      <c r="QHD199" s="83"/>
      <c r="QHE199" s="83"/>
      <c r="QHF199" s="83"/>
      <c r="QHG199" s="83"/>
      <c r="QHH199" s="83"/>
      <c r="QHI199" s="83"/>
      <c r="QHJ199" s="83"/>
      <c r="QHK199" s="83"/>
      <c r="QHL199" s="83"/>
      <c r="QHM199" s="83"/>
      <c r="QHN199" s="83"/>
      <c r="QHO199" s="83"/>
      <c r="QHP199" s="83"/>
      <c r="QHQ199" s="83"/>
      <c r="QHR199" s="83"/>
      <c r="QHS199" s="83"/>
      <c r="QHT199" s="83"/>
      <c r="QHU199" s="83"/>
      <c r="QHV199" s="83"/>
      <c r="QHW199" s="83"/>
      <c r="QHX199" s="83"/>
      <c r="QHY199" s="83"/>
      <c r="QHZ199" s="83"/>
      <c r="QIA199" s="83"/>
      <c r="QIB199" s="83"/>
      <c r="QIC199" s="83"/>
      <c r="QID199" s="83"/>
      <c r="QIE199" s="83"/>
      <c r="QIF199" s="83"/>
      <c r="QIG199" s="83"/>
      <c r="QIH199" s="83"/>
      <c r="QII199" s="83"/>
      <c r="QIJ199" s="83"/>
      <c r="QIK199" s="83"/>
      <c r="QIL199" s="83"/>
      <c r="QIM199" s="83"/>
      <c r="QIN199" s="83"/>
      <c r="QIO199" s="83"/>
      <c r="QIP199" s="83"/>
      <c r="QIQ199" s="83"/>
      <c r="QIR199" s="83"/>
      <c r="QIS199" s="83"/>
      <c r="QIT199" s="83"/>
      <c r="QIU199" s="83"/>
      <c r="QIV199" s="83"/>
      <c r="QIW199" s="83"/>
      <c r="QIX199" s="83"/>
      <c r="QIY199" s="83"/>
      <c r="QIZ199" s="83"/>
      <c r="QJA199" s="83"/>
      <c r="QJB199" s="83"/>
      <c r="QJC199" s="83"/>
      <c r="QJD199" s="83"/>
      <c r="QJE199" s="83"/>
      <c r="QJF199" s="83"/>
      <c r="QJG199" s="83"/>
      <c r="QJH199" s="83"/>
      <c r="QJI199" s="83"/>
      <c r="QJJ199" s="83"/>
      <c r="QJK199" s="83"/>
      <c r="QJL199" s="83"/>
      <c r="QJM199" s="83"/>
      <c r="QJN199" s="83"/>
      <c r="QJO199" s="83"/>
      <c r="QJP199" s="83"/>
      <c r="QJQ199" s="83"/>
      <c r="QJR199" s="83"/>
      <c r="QJS199" s="83"/>
      <c r="QJT199" s="83"/>
      <c r="QJU199" s="83"/>
      <c r="QJV199" s="83"/>
      <c r="QJW199" s="83"/>
      <c r="QJX199" s="83"/>
      <c r="QJY199" s="83"/>
      <c r="QJZ199" s="83"/>
      <c r="QKA199" s="83"/>
      <c r="QKB199" s="83"/>
      <c r="QKC199" s="83"/>
      <c r="QKD199" s="83"/>
      <c r="QKE199" s="83"/>
      <c r="QKF199" s="83"/>
      <c r="QKG199" s="83"/>
      <c r="QKH199" s="83"/>
      <c r="QKI199" s="83"/>
      <c r="QKJ199" s="83"/>
      <c r="QKK199" s="83"/>
      <c r="QKL199" s="83"/>
      <c r="QKM199" s="83"/>
      <c r="QKN199" s="83"/>
      <c r="QKO199" s="83"/>
      <c r="QKP199" s="83"/>
      <c r="QKQ199" s="83"/>
      <c r="QKR199" s="83"/>
      <c r="QKS199" s="83"/>
      <c r="QKT199" s="83"/>
      <c r="QKU199" s="83"/>
      <c r="QKV199" s="83"/>
      <c r="QKW199" s="83"/>
      <c r="QKX199" s="83"/>
      <c r="QKY199" s="83"/>
      <c r="QKZ199" s="83"/>
      <c r="QLA199" s="83"/>
      <c r="QLB199" s="83"/>
      <c r="QLC199" s="83"/>
      <c r="QLD199" s="83"/>
      <c r="QLE199" s="83"/>
      <c r="QLF199" s="83"/>
      <c r="QLG199" s="83"/>
      <c r="QLH199" s="83"/>
      <c r="QLI199" s="83"/>
      <c r="QLJ199" s="83"/>
      <c r="QLK199" s="83"/>
      <c r="QLL199" s="83"/>
      <c r="QLM199" s="83"/>
      <c r="QLN199" s="83"/>
      <c r="QLO199" s="83"/>
      <c r="QLP199" s="83"/>
      <c r="QLQ199" s="83"/>
      <c r="QLR199" s="83"/>
      <c r="QLS199" s="83"/>
      <c r="QLT199" s="83"/>
      <c r="QLU199" s="83"/>
      <c r="QLV199" s="83"/>
      <c r="QLW199" s="83"/>
      <c r="QLX199" s="83"/>
      <c r="QLY199" s="83"/>
      <c r="QLZ199" s="83"/>
      <c r="QMA199" s="83"/>
      <c r="QMB199" s="83"/>
      <c r="QMC199" s="83"/>
      <c r="QMD199" s="83"/>
      <c r="QME199" s="83"/>
      <c r="QMF199" s="83"/>
      <c r="QMG199" s="83"/>
      <c r="QMH199" s="83"/>
      <c r="QMI199" s="83"/>
      <c r="QMJ199" s="83"/>
      <c r="QMK199" s="83"/>
      <c r="QML199" s="83"/>
      <c r="QMM199" s="83"/>
      <c r="QMN199" s="83"/>
      <c r="QMO199" s="83"/>
      <c r="QMP199" s="83"/>
      <c r="QMQ199" s="83"/>
      <c r="QMR199" s="83"/>
      <c r="QMS199" s="83"/>
      <c r="QMT199" s="83"/>
      <c r="QMU199" s="83"/>
      <c r="QMV199" s="83"/>
      <c r="QMW199" s="83"/>
      <c r="QMX199" s="83"/>
      <c r="QMY199" s="83"/>
      <c r="QMZ199" s="83"/>
      <c r="QNA199" s="83"/>
      <c r="QNB199" s="83"/>
      <c r="QNC199" s="83"/>
      <c r="QND199" s="83"/>
      <c r="QNE199" s="83"/>
      <c r="QNF199" s="83"/>
      <c r="QNG199" s="83"/>
      <c r="QNH199" s="83"/>
      <c r="QNI199" s="83"/>
      <c r="QNJ199" s="83"/>
      <c r="QNK199" s="83"/>
      <c r="QNL199" s="83"/>
      <c r="QNM199" s="83"/>
      <c r="QNN199" s="83"/>
      <c r="QNO199" s="83"/>
      <c r="QNP199" s="83"/>
      <c r="QNQ199" s="83"/>
      <c r="QNR199" s="83"/>
      <c r="QNS199" s="83"/>
      <c r="QNT199" s="83"/>
      <c r="QNU199" s="83"/>
      <c r="QNV199" s="83"/>
      <c r="QNW199" s="83"/>
      <c r="QNX199" s="83"/>
      <c r="QNY199" s="83"/>
      <c r="QNZ199" s="83"/>
      <c r="QOA199" s="83"/>
      <c r="QOB199" s="83"/>
      <c r="QOC199" s="83"/>
      <c r="QOD199" s="83"/>
      <c r="QOE199" s="83"/>
      <c r="QOF199" s="83"/>
      <c r="QOG199" s="83"/>
      <c r="QOH199" s="83"/>
      <c r="QOI199" s="83"/>
      <c r="QOJ199" s="83"/>
      <c r="QOK199" s="83"/>
      <c r="QOL199" s="83"/>
      <c r="QOM199" s="83"/>
      <c r="QON199" s="83"/>
      <c r="QOO199" s="83"/>
      <c r="QOP199" s="83"/>
      <c r="QOQ199" s="83"/>
      <c r="QOR199" s="83"/>
      <c r="QOS199" s="83"/>
      <c r="QOT199" s="83"/>
      <c r="QOU199" s="83"/>
      <c r="QOV199" s="83"/>
      <c r="QOW199" s="83"/>
      <c r="QOX199" s="83"/>
      <c r="QOY199" s="83"/>
      <c r="QOZ199" s="83"/>
      <c r="QPA199" s="83"/>
      <c r="QPB199" s="83"/>
      <c r="QPC199" s="83"/>
      <c r="QPD199" s="83"/>
      <c r="QPE199" s="83"/>
      <c r="QPF199" s="83"/>
      <c r="QPG199" s="83"/>
      <c r="QPH199" s="83"/>
      <c r="QPI199" s="83"/>
      <c r="QPJ199" s="83"/>
      <c r="QPK199" s="83"/>
      <c r="QPL199" s="83"/>
      <c r="QPM199" s="83"/>
      <c r="QPN199" s="83"/>
      <c r="QPO199" s="83"/>
      <c r="QPP199" s="83"/>
      <c r="QPQ199" s="83"/>
      <c r="QPR199" s="83"/>
      <c r="QPS199" s="83"/>
      <c r="QPT199" s="83"/>
      <c r="QPU199" s="83"/>
      <c r="QPV199" s="83"/>
      <c r="QPW199" s="83"/>
      <c r="QPX199" s="83"/>
      <c r="QPY199" s="83"/>
      <c r="QPZ199" s="83"/>
      <c r="QQA199" s="83"/>
      <c r="QQB199" s="83"/>
      <c r="QQC199" s="83"/>
      <c r="QQD199" s="83"/>
      <c r="QQE199" s="83"/>
      <c r="QQF199" s="83"/>
      <c r="QQG199" s="83"/>
      <c r="QQH199" s="83"/>
      <c r="QQI199" s="83"/>
      <c r="QQJ199" s="83"/>
      <c r="QQK199" s="83"/>
      <c r="QQL199" s="83"/>
      <c r="QQM199" s="83"/>
      <c r="QQN199" s="83"/>
      <c r="QQO199" s="83"/>
      <c r="QQP199" s="83"/>
      <c r="QQQ199" s="83"/>
      <c r="QQR199" s="83"/>
      <c r="QQS199" s="83"/>
      <c r="QQT199" s="83"/>
      <c r="QQU199" s="83"/>
      <c r="QQV199" s="83"/>
      <c r="QQW199" s="83"/>
      <c r="QQX199" s="83"/>
      <c r="QQY199" s="83"/>
      <c r="QQZ199" s="83"/>
      <c r="QRA199" s="83"/>
      <c r="QRB199" s="83"/>
      <c r="QRC199" s="83"/>
      <c r="QRD199" s="83"/>
      <c r="QRE199" s="83"/>
      <c r="QRF199" s="83"/>
      <c r="QRG199" s="83"/>
      <c r="QRH199" s="83"/>
      <c r="QRI199" s="83"/>
      <c r="QRJ199" s="83"/>
      <c r="QRK199" s="83"/>
      <c r="QRL199" s="83"/>
      <c r="QRM199" s="83"/>
      <c r="QRN199" s="83"/>
      <c r="QRO199" s="83"/>
      <c r="QRP199" s="83"/>
      <c r="QRQ199" s="83"/>
      <c r="QRR199" s="83"/>
      <c r="QRS199" s="83"/>
      <c r="QRT199" s="83"/>
      <c r="QRU199" s="83"/>
      <c r="QRV199" s="83"/>
      <c r="QRW199" s="83"/>
      <c r="QRX199" s="83"/>
      <c r="QRY199" s="83"/>
      <c r="QRZ199" s="83"/>
      <c r="QSA199" s="83"/>
      <c r="QSB199" s="83"/>
      <c r="QSC199" s="83"/>
      <c r="QSD199" s="83"/>
      <c r="QSE199" s="83"/>
      <c r="QSF199" s="83"/>
      <c r="QSG199" s="83"/>
      <c r="QSH199" s="83"/>
      <c r="QSI199" s="83"/>
      <c r="QSJ199" s="83"/>
      <c r="QSK199" s="83"/>
      <c r="QSL199" s="83"/>
      <c r="QSM199" s="83"/>
      <c r="QSN199" s="83"/>
      <c r="QSO199" s="83"/>
      <c r="QSP199" s="83"/>
      <c r="QSQ199" s="83"/>
      <c r="QSR199" s="83"/>
      <c r="QSS199" s="83"/>
      <c r="QST199" s="83"/>
      <c r="QSU199" s="83"/>
      <c r="QSV199" s="83"/>
      <c r="QSW199" s="83"/>
      <c r="QSX199" s="83"/>
      <c r="QSY199" s="83"/>
      <c r="QSZ199" s="83"/>
      <c r="QTA199" s="83"/>
      <c r="QTB199" s="83"/>
      <c r="QTC199" s="83"/>
      <c r="QTD199" s="83"/>
      <c r="QTE199" s="83"/>
      <c r="QTF199" s="83"/>
      <c r="QTG199" s="83"/>
      <c r="QTH199" s="83"/>
      <c r="QTI199" s="83"/>
      <c r="QTJ199" s="83"/>
      <c r="QTK199" s="83"/>
      <c r="QTL199" s="83"/>
      <c r="QTM199" s="83"/>
      <c r="QTN199" s="83"/>
      <c r="QTO199" s="83"/>
      <c r="QTP199" s="83"/>
      <c r="QTQ199" s="83"/>
      <c r="QTR199" s="83"/>
      <c r="QTS199" s="83"/>
      <c r="QTT199" s="83"/>
      <c r="QTU199" s="83"/>
      <c r="QTV199" s="83"/>
      <c r="QTW199" s="83"/>
      <c r="QTX199" s="83"/>
      <c r="QTY199" s="83"/>
      <c r="QTZ199" s="83"/>
      <c r="QUA199" s="83"/>
      <c r="QUB199" s="83"/>
      <c r="QUC199" s="83"/>
      <c r="QUD199" s="83"/>
      <c r="QUE199" s="83"/>
      <c r="QUF199" s="83"/>
      <c r="QUG199" s="83"/>
      <c r="QUH199" s="83"/>
      <c r="QUI199" s="83"/>
      <c r="QUJ199" s="83"/>
      <c r="QUK199" s="83"/>
      <c r="QUL199" s="83"/>
      <c r="QUM199" s="83"/>
      <c r="QUN199" s="83"/>
      <c r="QUO199" s="83"/>
      <c r="QUP199" s="83"/>
      <c r="QUQ199" s="83"/>
      <c r="QUR199" s="83"/>
      <c r="QUS199" s="83"/>
      <c r="QUT199" s="83"/>
      <c r="QUU199" s="83"/>
      <c r="QUV199" s="83"/>
      <c r="QUW199" s="83"/>
      <c r="QUX199" s="83"/>
      <c r="QUY199" s="83"/>
      <c r="QUZ199" s="83"/>
      <c r="QVA199" s="83"/>
      <c r="QVB199" s="83"/>
      <c r="QVC199" s="83"/>
      <c r="QVD199" s="83"/>
      <c r="QVE199" s="83"/>
      <c r="QVF199" s="83"/>
      <c r="QVG199" s="83"/>
      <c r="QVH199" s="83"/>
      <c r="QVI199" s="83"/>
      <c r="QVJ199" s="83"/>
      <c r="QVK199" s="83"/>
      <c r="QVL199" s="83"/>
      <c r="QVM199" s="83"/>
      <c r="QVN199" s="83"/>
      <c r="QVO199" s="83"/>
      <c r="QVP199" s="83"/>
      <c r="QVQ199" s="83"/>
      <c r="QVR199" s="83"/>
      <c r="QVS199" s="83"/>
      <c r="QVT199" s="83"/>
      <c r="QVU199" s="83"/>
      <c r="QVV199" s="83"/>
      <c r="QVW199" s="83"/>
      <c r="QVX199" s="83"/>
      <c r="QVY199" s="83"/>
      <c r="QVZ199" s="83"/>
      <c r="QWA199" s="83"/>
      <c r="QWB199" s="83"/>
      <c r="QWC199" s="83"/>
      <c r="QWD199" s="83"/>
      <c r="QWE199" s="83"/>
      <c r="QWF199" s="83"/>
      <c r="QWG199" s="83"/>
      <c r="QWH199" s="83"/>
      <c r="QWI199" s="83"/>
      <c r="QWJ199" s="83"/>
      <c r="QWK199" s="83"/>
      <c r="QWL199" s="83"/>
      <c r="QWM199" s="83"/>
      <c r="QWN199" s="83"/>
      <c r="QWO199" s="83"/>
      <c r="QWP199" s="83"/>
      <c r="QWQ199" s="83"/>
      <c r="QWR199" s="83"/>
      <c r="QWS199" s="83"/>
      <c r="QWT199" s="83"/>
      <c r="QWU199" s="83"/>
      <c r="QWV199" s="83"/>
      <c r="QWW199" s="83"/>
      <c r="QWX199" s="83"/>
      <c r="QWY199" s="83"/>
      <c r="QWZ199" s="83"/>
      <c r="QXA199" s="83"/>
      <c r="QXB199" s="83"/>
      <c r="QXC199" s="83"/>
      <c r="QXD199" s="83"/>
      <c r="QXE199" s="83"/>
      <c r="QXF199" s="83"/>
      <c r="QXG199" s="83"/>
      <c r="QXH199" s="83"/>
      <c r="QXI199" s="83"/>
      <c r="QXJ199" s="83"/>
      <c r="QXK199" s="83"/>
      <c r="QXL199" s="83"/>
      <c r="QXM199" s="83"/>
      <c r="QXN199" s="83"/>
      <c r="QXO199" s="83"/>
      <c r="QXP199" s="83"/>
      <c r="QXQ199" s="83"/>
      <c r="QXR199" s="83"/>
      <c r="QXS199" s="83"/>
      <c r="QXT199" s="83"/>
      <c r="QXU199" s="83"/>
      <c r="QXV199" s="83"/>
      <c r="QXW199" s="83"/>
      <c r="QXX199" s="83"/>
      <c r="QXY199" s="83"/>
      <c r="QXZ199" s="83"/>
      <c r="QYA199" s="83"/>
      <c r="QYB199" s="83"/>
      <c r="QYC199" s="83"/>
      <c r="QYD199" s="83"/>
      <c r="QYE199" s="83"/>
      <c r="QYF199" s="83"/>
      <c r="QYG199" s="83"/>
      <c r="QYH199" s="83"/>
      <c r="QYI199" s="83"/>
      <c r="QYJ199" s="83"/>
      <c r="QYK199" s="83"/>
      <c r="QYL199" s="83"/>
      <c r="QYM199" s="83"/>
      <c r="QYN199" s="83"/>
      <c r="QYO199" s="83"/>
      <c r="QYP199" s="83"/>
      <c r="QYQ199" s="83"/>
      <c r="QYR199" s="83"/>
      <c r="QYS199" s="83"/>
      <c r="QYT199" s="83"/>
      <c r="QYU199" s="83"/>
      <c r="QYV199" s="83"/>
      <c r="QYW199" s="83"/>
      <c r="QYX199" s="83"/>
      <c r="QYY199" s="83"/>
      <c r="QYZ199" s="83"/>
      <c r="QZA199" s="83"/>
      <c r="QZB199" s="83"/>
      <c r="QZC199" s="83"/>
      <c r="QZD199" s="83"/>
      <c r="QZE199" s="83"/>
      <c r="QZF199" s="83"/>
      <c r="QZG199" s="83"/>
      <c r="QZH199" s="83"/>
      <c r="QZI199" s="83"/>
      <c r="QZJ199" s="83"/>
      <c r="QZK199" s="83"/>
      <c r="QZL199" s="83"/>
      <c r="QZM199" s="83"/>
      <c r="QZN199" s="83"/>
      <c r="QZO199" s="83"/>
      <c r="QZP199" s="83"/>
      <c r="QZQ199" s="83"/>
      <c r="QZR199" s="83"/>
      <c r="QZS199" s="83"/>
      <c r="QZT199" s="83"/>
      <c r="QZU199" s="83"/>
      <c r="QZV199" s="83"/>
      <c r="QZW199" s="83"/>
      <c r="QZX199" s="83"/>
      <c r="QZY199" s="83"/>
      <c r="QZZ199" s="83"/>
      <c r="RAA199" s="83"/>
      <c r="RAB199" s="83"/>
      <c r="RAC199" s="83"/>
      <c r="RAD199" s="83"/>
      <c r="RAE199" s="83"/>
      <c r="RAF199" s="83"/>
      <c r="RAG199" s="83"/>
      <c r="RAH199" s="83"/>
      <c r="RAI199" s="83"/>
      <c r="RAJ199" s="83"/>
      <c r="RAK199" s="83"/>
      <c r="RAL199" s="83"/>
      <c r="RAM199" s="83"/>
      <c r="RAN199" s="83"/>
      <c r="RAO199" s="83"/>
      <c r="RAP199" s="83"/>
      <c r="RAQ199" s="83"/>
      <c r="RAR199" s="83"/>
      <c r="RAS199" s="83"/>
      <c r="RAT199" s="83"/>
      <c r="RAU199" s="83"/>
      <c r="RAV199" s="83"/>
      <c r="RAW199" s="83"/>
      <c r="RAX199" s="83"/>
      <c r="RAY199" s="83"/>
      <c r="RAZ199" s="83"/>
      <c r="RBA199" s="83"/>
      <c r="RBB199" s="83"/>
      <c r="RBC199" s="83"/>
      <c r="RBD199" s="83"/>
      <c r="RBE199" s="83"/>
      <c r="RBF199" s="83"/>
      <c r="RBG199" s="83"/>
      <c r="RBH199" s="83"/>
      <c r="RBI199" s="83"/>
      <c r="RBJ199" s="83"/>
      <c r="RBK199" s="83"/>
      <c r="RBL199" s="83"/>
      <c r="RBM199" s="83"/>
      <c r="RBN199" s="83"/>
      <c r="RBO199" s="83"/>
      <c r="RBP199" s="83"/>
      <c r="RBQ199" s="83"/>
      <c r="RBR199" s="83"/>
      <c r="RBS199" s="83"/>
      <c r="RBT199" s="83"/>
      <c r="RBU199" s="83"/>
      <c r="RBV199" s="83"/>
      <c r="RBW199" s="83"/>
      <c r="RBX199" s="83"/>
      <c r="RBY199" s="83"/>
      <c r="RBZ199" s="83"/>
      <c r="RCA199" s="83"/>
      <c r="RCB199" s="83"/>
      <c r="RCC199" s="83"/>
      <c r="RCD199" s="83"/>
      <c r="RCE199" s="83"/>
      <c r="RCF199" s="83"/>
      <c r="RCG199" s="83"/>
      <c r="RCH199" s="83"/>
      <c r="RCI199" s="83"/>
      <c r="RCJ199" s="83"/>
      <c r="RCK199" s="83"/>
      <c r="RCL199" s="83"/>
      <c r="RCM199" s="83"/>
      <c r="RCN199" s="83"/>
      <c r="RCO199" s="83"/>
      <c r="RCP199" s="83"/>
      <c r="RCQ199" s="83"/>
      <c r="RCR199" s="83"/>
      <c r="RCS199" s="83"/>
      <c r="RCT199" s="83"/>
      <c r="RCU199" s="83"/>
      <c r="RCV199" s="83"/>
      <c r="RCW199" s="83"/>
      <c r="RCX199" s="83"/>
      <c r="RCY199" s="83"/>
      <c r="RCZ199" s="83"/>
      <c r="RDA199" s="83"/>
      <c r="RDB199" s="83"/>
      <c r="RDC199" s="83"/>
      <c r="RDD199" s="83"/>
      <c r="RDE199" s="83"/>
      <c r="RDF199" s="83"/>
      <c r="RDG199" s="83"/>
      <c r="RDH199" s="83"/>
      <c r="RDI199" s="83"/>
      <c r="RDJ199" s="83"/>
      <c r="RDK199" s="83"/>
      <c r="RDL199" s="83"/>
      <c r="RDM199" s="83"/>
      <c r="RDN199" s="83"/>
      <c r="RDO199" s="83"/>
      <c r="RDP199" s="83"/>
      <c r="RDQ199" s="83"/>
      <c r="RDR199" s="83"/>
      <c r="RDS199" s="83"/>
      <c r="RDT199" s="83"/>
      <c r="RDU199" s="83"/>
      <c r="RDV199" s="83"/>
      <c r="RDW199" s="83"/>
      <c r="RDX199" s="83"/>
      <c r="RDY199" s="83"/>
      <c r="RDZ199" s="83"/>
      <c r="REA199" s="83"/>
      <c r="REB199" s="83"/>
      <c r="REC199" s="83"/>
      <c r="RED199" s="83"/>
      <c r="REE199" s="83"/>
      <c r="REF199" s="83"/>
      <c r="REG199" s="83"/>
      <c r="REH199" s="83"/>
      <c r="REI199" s="83"/>
      <c r="REJ199" s="83"/>
      <c r="REK199" s="83"/>
      <c r="REL199" s="83"/>
      <c r="REM199" s="83"/>
      <c r="REN199" s="83"/>
      <c r="REO199" s="83"/>
      <c r="REP199" s="83"/>
      <c r="REQ199" s="83"/>
      <c r="RER199" s="83"/>
      <c r="RES199" s="83"/>
      <c r="RET199" s="83"/>
      <c r="REU199" s="83"/>
      <c r="REV199" s="83"/>
      <c r="REW199" s="83"/>
      <c r="REX199" s="83"/>
      <c r="REY199" s="83"/>
      <c r="REZ199" s="83"/>
      <c r="RFA199" s="83"/>
      <c r="RFB199" s="83"/>
      <c r="RFC199" s="83"/>
      <c r="RFD199" s="83"/>
      <c r="RFE199" s="83"/>
      <c r="RFF199" s="83"/>
      <c r="RFG199" s="83"/>
      <c r="RFH199" s="83"/>
      <c r="RFI199" s="83"/>
      <c r="RFJ199" s="83"/>
      <c r="RFK199" s="83"/>
      <c r="RFL199" s="83"/>
      <c r="RFM199" s="83"/>
      <c r="RFN199" s="83"/>
      <c r="RFO199" s="83"/>
      <c r="RFP199" s="83"/>
      <c r="RFQ199" s="83"/>
      <c r="RFR199" s="83"/>
      <c r="RFS199" s="83"/>
      <c r="RFT199" s="83"/>
      <c r="RFU199" s="83"/>
      <c r="RFV199" s="83"/>
      <c r="RFW199" s="83"/>
      <c r="RFX199" s="83"/>
      <c r="RFY199" s="83"/>
      <c r="RFZ199" s="83"/>
      <c r="RGA199" s="83"/>
      <c r="RGB199" s="83"/>
      <c r="RGC199" s="83"/>
      <c r="RGD199" s="83"/>
      <c r="RGE199" s="83"/>
      <c r="RGF199" s="83"/>
      <c r="RGG199" s="83"/>
      <c r="RGH199" s="83"/>
      <c r="RGI199" s="83"/>
      <c r="RGJ199" s="83"/>
      <c r="RGK199" s="83"/>
      <c r="RGL199" s="83"/>
      <c r="RGM199" s="83"/>
      <c r="RGN199" s="83"/>
      <c r="RGO199" s="83"/>
      <c r="RGP199" s="83"/>
      <c r="RGQ199" s="83"/>
      <c r="RGR199" s="83"/>
      <c r="RGS199" s="83"/>
      <c r="RGT199" s="83"/>
      <c r="RGU199" s="83"/>
      <c r="RGV199" s="83"/>
      <c r="RGW199" s="83"/>
      <c r="RGX199" s="83"/>
      <c r="RGY199" s="83"/>
      <c r="RGZ199" s="83"/>
      <c r="RHA199" s="83"/>
      <c r="RHB199" s="83"/>
      <c r="RHC199" s="83"/>
      <c r="RHD199" s="83"/>
      <c r="RHE199" s="83"/>
      <c r="RHF199" s="83"/>
      <c r="RHG199" s="83"/>
      <c r="RHH199" s="83"/>
      <c r="RHI199" s="83"/>
      <c r="RHJ199" s="83"/>
      <c r="RHK199" s="83"/>
      <c r="RHL199" s="83"/>
      <c r="RHM199" s="83"/>
      <c r="RHN199" s="83"/>
      <c r="RHO199" s="83"/>
      <c r="RHP199" s="83"/>
      <c r="RHQ199" s="83"/>
      <c r="RHR199" s="83"/>
      <c r="RHS199" s="83"/>
      <c r="RHT199" s="83"/>
      <c r="RHU199" s="83"/>
      <c r="RHV199" s="83"/>
      <c r="RHW199" s="83"/>
      <c r="RHX199" s="83"/>
      <c r="RHY199" s="83"/>
      <c r="RHZ199" s="83"/>
      <c r="RIA199" s="83"/>
      <c r="RIB199" s="83"/>
      <c r="RIC199" s="83"/>
      <c r="RID199" s="83"/>
      <c r="RIE199" s="83"/>
      <c r="RIF199" s="83"/>
      <c r="RIG199" s="83"/>
      <c r="RIH199" s="83"/>
      <c r="RII199" s="83"/>
      <c r="RIJ199" s="83"/>
      <c r="RIK199" s="83"/>
      <c r="RIL199" s="83"/>
      <c r="RIM199" s="83"/>
      <c r="RIN199" s="83"/>
      <c r="RIO199" s="83"/>
      <c r="RIP199" s="83"/>
      <c r="RIQ199" s="83"/>
      <c r="RIR199" s="83"/>
      <c r="RIS199" s="83"/>
      <c r="RIT199" s="83"/>
      <c r="RIU199" s="83"/>
      <c r="RIV199" s="83"/>
      <c r="RIW199" s="83"/>
      <c r="RIX199" s="83"/>
      <c r="RIY199" s="83"/>
      <c r="RIZ199" s="83"/>
      <c r="RJA199" s="83"/>
      <c r="RJB199" s="83"/>
      <c r="RJC199" s="83"/>
      <c r="RJD199" s="83"/>
      <c r="RJE199" s="83"/>
      <c r="RJF199" s="83"/>
      <c r="RJG199" s="83"/>
      <c r="RJH199" s="83"/>
      <c r="RJI199" s="83"/>
      <c r="RJJ199" s="83"/>
      <c r="RJK199" s="83"/>
      <c r="RJL199" s="83"/>
      <c r="RJM199" s="83"/>
      <c r="RJN199" s="83"/>
      <c r="RJO199" s="83"/>
      <c r="RJP199" s="83"/>
      <c r="RJQ199" s="83"/>
      <c r="RJR199" s="83"/>
      <c r="RJS199" s="83"/>
      <c r="RJT199" s="83"/>
      <c r="RJU199" s="83"/>
      <c r="RJV199" s="83"/>
      <c r="RJW199" s="83"/>
      <c r="RJX199" s="83"/>
      <c r="RJY199" s="83"/>
      <c r="RJZ199" s="83"/>
      <c r="RKA199" s="83"/>
      <c r="RKB199" s="83"/>
      <c r="RKC199" s="83"/>
      <c r="RKD199" s="83"/>
      <c r="RKE199" s="83"/>
      <c r="RKF199" s="83"/>
      <c r="RKG199" s="83"/>
      <c r="RKH199" s="83"/>
      <c r="RKI199" s="83"/>
      <c r="RKJ199" s="83"/>
      <c r="RKK199" s="83"/>
      <c r="RKL199" s="83"/>
      <c r="RKM199" s="83"/>
      <c r="RKN199" s="83"/>
      <c r="RKO199" s="83"/>
      <c r="RKP199" s="83"/>
      <c r="RKQ199" s="83"/>
      <c r="RKR199" s="83"/>
      <c r="RKS199" s="83"/>
      <c r="RKT199" s="83"/>
      <c r="RKU199" s="83"/>
      <c r="RKV199" s="83"/>
      <c r="RKW199" s="83"/>
      <c r="RKX199" s="83"/>
      <c r="RKY199" s="83"/>
      <c r="RKZ199" s="83"/>
      <c r="RLA199" s="83"/>
      <c r="RLB199" s="83"/>
      <c r="RLC199" s="83"/>
      <c r="RLD199" s="83"/>
      <c r="RLE199" s="83"/>
      <c r="RLF199" s="83"/>
      <c r="RLG199" s="83"/>
      <c r="RLH199" s="83"/>
      <c r="RLI199" s="83"/>
      <c r="RLJ199" s="83"/>
      <c r="RLK199" s="83"/>
      <c r="RLL199" s="83"/>
      <c r="RLM199" s="83"/>
      <c r="RLN199" s="83"/>
      <c r="RLO199" s="83"/>
      <c r="RLP199" s="83"/>
      <c r="RLQ199" s="83"/>
      <c r="RLR199" s="83"/>
      <c r="RLS199" s="83"/>
      <c r="RLT199" s="83"/>
      <c r="RLU199" s="83"/>
      <c r="RLV199" s="83"/>
      <c r="RLW199" s="83"/>
      <c r="RLX199" s="83"/>
      <c r="RLY199" s="83"/>
      <c r="RLZ199" s="83"/>
      <c r="RMA199" s="83"/>
      <c r="RMB199" s="83"/>
      <c r="RMC199" s="83"/>
      <c r="RMD199" s="83"/>
      <c r="RME199" s="83"/>
      <c r="RMF199" s="83"/>
      <c r="RMG199" s="83"/>
      <c r="RMH199" s="83"/>
      <c r="RMI199" s="83"/>
      <c r="RMJ199" s="83"/>
      <c r="RMK199" s="83"/>
      <c r="RML199" s="83"/>
      <c r="RMM199" s="83"/>
      <c r="RMN199" s="83"/>
      <c r="RMO199" s="83"/>
      <c r="RMP199" s="83"/>
      <c r="RMQ199" s="83"/>
      <c r="RMR199" s="83"/>
      <c r="RMS199" s="83"/>
      <c r="RMT199" s="83"/>
      <c r="RMU199" s="83"/>
      <c r="RMV199" s="83"/>
      <c r="RMW199" s="83"/>
      <c r="RMX199" s="83"/>
      <c r="RMY199" s="83"/>
      <c r="RMZ199" s="83"/>
      <c r="RNA199" s="83"/>
      <c r="RNB199" s="83"/>
      <c r="RNC199" s="83"/>
      <c r="RND199" s="83"/>
      <c r="RNE199" s="83"/>
      <c r="RNF199" s="83"/>
      <c r="RNG199" s="83"/>
      <c r="RNH199" s="83"/>
      <c r="RNI199" s="83"/>
      <c r="RNJ199" s="83"/>
      <c r="RNK199" s="83"/>
      <c r="RNL199" s="83"/>
      <c r="RNM199" s="83"/>
      <c r="RNN199" s="83"/>
      <c r="RNO199" s="83"/>
      <c r="RNP199" s="83"/>
      <c r="RNQ199" s="83"/>
      <c r="RNR199" s="83"/>
      <c r="RNS199" s="83"/>
      <c r="RNT199" s="83"/>
      <c r="RNU199" s="83"/>
      <c r="RNV199" s="83"/>
      <c r="RNW199" s="83"/>
      <c r="RNX199" s="83"/>
      <c r="RNY199" s="83"/>
      <c r="RNZ199" s="83"/>
      <c r="ROA199" s="83"/>
      <c r="ROB199" s="83"/>
      <c r="ROC199" s="83"/>
      <c r="ROD199" s="83"/>
      <c r="ROE199" s="83"/>
      <c r="ROF199" s="83"/>
      <c r="ROG199" s="83"/>
      <c r="ROH199" s="83"/>
      <c r="ROI199" s="83"/>
      <c r="ROJ199" s="83"/>
      <c r="ROK199" s="83"/>
      <c r="ROL199" s="83"/>
      <c r="ROM199" s="83"/>
      <c r="RON199" s="83"/>
      <c r="ROO199" s="83"/>
      <c r="ROP199" s="83"/>
      <c r="ROQ199" s="83"/>
      <c r="ROR199" s="83"/>
      <c r="ROS199" s="83"/>
      <c r="ROT199" s="83"/>
      <c r="ROU199" s="83"/>
      <c r="ROV199" s="83"/>
      <c r="ROW199" s="83"/>
      <c r="ROX199" s="83"/>
      <c r="ROY199" s="83"/>
      <c r="ROZ199" s="83"/>
      <c r="RPA199" s="83"/>
      <c r="RPB199" s="83"/>
      <c r="RPC199" s="83"/>
      <c r="RPD199" s="83"/>
      <c r="RPE199" s="83"/>
      <c r="RPF199" s="83"/>
      <c r="RPG199" s="83"/>
      <c r="RPH199" s="83"/>
      <c r="RPI199" s="83"/>
      <c r="RPJ199" s="83"/>
      <c r="RPK199" s="83"/>
      <c r="RPL199" s="83"/>
      <c r="RPM199" s="83"/>
      <c r="RPN199" s="83"/>
      <c r="RPO199" s="83"/>
      <c r="RPP199" s="83"/>
      <c r="RPQ199" s="83"/>
      <c r="RPR199" s="83"/>
      <c r="RPS199" s="83"/>
      <c r="RPT199" s="83"/>
      <c r="RPU199" s="83"/>
      <c r="RPV199" s="83"/>
      <c r="RPW199" s="83"/>
      <c r="RPX199" s="83"/>
      <c r="RPY199" s="83"/>
      <c r="RPZ199" s="83"/>
      <c r="RQA199" s="83"/>
      <c r="RQB199" s="83"/>
      <c r="RQC199" s="83"/>
      <c r="RQD199" s="83"/>
      <c r="RQE199" s="83"/>
      <c r="RQF199" s="83"/>
      <c r="RQG199" s="83"/>
      <c r="RQH199" s="83"/>
      <c r="RQI199" s="83"/>
      <c r="RQJ199" s="83"/>
      <c r="RQK199" s="83"/>
      <c r="RQL199" s="83"/>
      <c r="RQM199" s="83"/>
      <c r="RQN199" s="83"/>
      <c r="RQO199" s="83"/>
      <c r="RQP199" s="83"/>
      <c r="RQQ199" s="83"/>
      <c r="RQR199" s="83"/>
      <c r="RQS199" s="83"/>
      <c r="RQT199" s="83"/>
      <c r="RQU199" s="83"/>
      <c r="RQV199" s="83"/>
      <c r="RQW199" s="83"/>
      <c r="RQX199" s="83"/>
      <c r="RQY199" s="83"/>
      <c r="RQZ199" s="83"/>
      <c r="RRA199" s="83"/>
      <c r="RRB199" s="83"/>
      <c r="RRC199" s="83"/>
      <c r="RRD199" s="83"/>
      <c r="RRE199" s="83"/>
      <c r="RRF199" s="83"/>
      <c r="RRG199" s="83"/>
      <c r="RRH199" s="83"/>
      <c r="RRI199" s="83"/>
      <c r="RRJ199" s="83"/>
      <c r="RRK199" s="83"/>
      <c r="RRL199" s="83"/>
      <c r="RRM199" s="83"/>
      <c r="RRN199" s="83"/>
      <c r="RRO199" s="83"/>
      <c r="RRP199" s="83"/>
      <c r="RRQ199" s="83"/>
      <c r="RRR199" s="83"/>
      <c r="RRS199" s="83"/>
      <c r="RRT199" s="83"/>
      <c r="RRU199" s="83"/>
      <c r="RRV199" s="83"/>
      <c r="RRW199" s="83"/>
      <c r="RRX199" s="83"/>
      <c r="RRY199" s="83"/>
      <c r="RRZ199" s="83"/>
      <c r="RSA199" s="83"/>
      <c r="RSB199" s="83"/>
      <c r="RSC199" s="83"/>
      <c r="RSD199" s="83"/>
      <c r="RSE199" s="83"/>
      <c r="RSF199" s="83"/>
      <c r="RSG199" s="83"/>
      <c r="RSH199" s="83"/>
      <c r="RSI199" s="83"/>
      <c r="RSJ199" s="83"/>
      <c r="RSK199" s="83"/>
      <c r="RSL199" s="83"/>
      <c r="RSM199" s="83"/>
      <c r="RSN199" s="83"/>
      <c r="RSO199" s="83"/>
      <c r="RSP199" s="83"/>
      <c r="RSQ199" s="83"/>
      <c r="RSR199" s="83"/>
      <c r="RSS199" s="83"/>
      <c r="RST199" s="83"/>
      <c r="RSU199" s="83"/>
      <c r="RSV199" s="83"/>
      <c r="RSW199" s="83"/>
      <c r="RSX199" s="83"/>
      <c r="RSY199" s="83"/>
      <c r="RSZ199" s="83"/>
      <c r="RTA199" s="83"/>
      <c r="RTB199" s="83"/>
      <c r="RTC199" s="83"/>
      <c r="RTD199" s="83"/>
      <c r="RTE199" s="83"/>
      <c r="RTF199" s="83"/>
      <c r="RTG199" s="83"/>
      <c r="RTH199" s="83"/>
      <c r="RTI199" s="83"/>
      <c r="RTJ199" s="83"/>
      <c r="RTK199" s="83"/>
      <c r="RTL199" s="83"/>
      <c r="RTM199" s="83"/>
      <c r="RTN199" s="83"/>
      <c r="RTO199" s="83"/>
      <c r="RTP199" s="83"/>
      <c r="RTQ199" s="83"/>
      <c r="RTR199" s="83"/>
      <c r="RTS199" s="83"/>
      <c r="RTT199" s="83"/>
      <c r="RTU199" s="83"/>
      <c r="RTV199" s="83"/>
      <c r="RTW199" s="83"/>
      <c r="RTX199" s="83"/>
      <c r="RTY199" s="83"/>
      <c r="RTZ199" s="83"/>
      <c r="RUA199" s="83"/>
      <c r="RUB199" s="83"/>
      <c r="RUC199" s="83"/>
      <c r="RUD199" s="83"/>
      <c r="RUE199" s="83"/>
      <c r="RUF199" s="83"/>
      <c r="RUG199" s="83"/>
      <c r="RUH199" s="83"/>
      <c r="RUI199" s="83"/>
      <c r="RUJ199" s="83"/>
      <c r="RUK199" s="83"/>
      <c r="RUL199" s="83"/>
      <c r="RUM199" s="83"/>
      <c r="RUN199" s="83"/>
      <c r="RUO199" s="83"/>
      <c r="RUP199" s="83"/>
      <c r="RUQ199" s="83"/>
      <c r="RUR199" s="83"/>
      <c r="RUS199" s="83"/>
      <c r="RUT199" s="83"/>
      <c r="RUU199" s="83"/>
      <c r="RUV199" s="83"/>
      <c r="RUW199" s="83"/>
      <c r="RUX199" s="83"/>
      <c r="RUY199" s="83"/>
      <c r="RUZ199" s="83"/>
      <c r="RVA199" s="83"/>
      <c r="RVB199" s="83"/>
      <c r="RVC199" s="83"/>
      <c r="RVD199" s="83"/>
      <c r="RVE199" s="83"/>
      <c r="RVF199" s="83"/>
      <c r="RVG199" s="83"/>
      <c r="RVH199" s="83"/>
      <c r="RVI199" s="83"/>
      <c r="RVJ199" s="83"/>
      <c r="RVK199" s="83"/>
      <c r="RVL199" s="83"/>
      <c r="RVM199" s="83"/>
      <c r="RVN199" s="83"/>
      <c r="RVO199" s="83"/>
      <c r="RVP199" s="83"/>
      <c r="RVQ199" s="83"/>
      <c r="RVR199" s="83"/>
      <c r="RVS199" s="83"/>
      <c r="RVT199" s="83"/>
      <c r="RVU199" s="83"/>
      <c r="RVV199" s="83"/>
      <c r="RVW199" s="83"/>
      <c r="RVX199" s="83"/>
      <c r="RVY199" s="83"/>
      <c r="RVZ199" s="83"/>
      <c r="RWA199" s="83"/>
      <c r="RWB199" s="83"/>
      <c r="RWC199" s="83"/>
      <c r="RWD199" s="83"/>
      <c r="RWE199" s="83"/>
      <c r="RWF199" s="83"/>
      <c r="RWG199" s="83"/>
      <c r="RWH199" s="83"/>
      <c r="RWI199" s="83"/>
      <c r="RWJ199" s="83"/>
      <c r="RWK199" s="83"/>
      <c r="RWL199" s="83"/>
      <c r="RWM199" s="83"/>
      <c r="RWN199" s="83"/>
      <c r="RWO199" s="83"/>
      <c r="RWP199" s="83"/>
      <c r="RWQ199" s="83"/>
      <c r="RWR199" s="83"/>
      <c r="RWS199" s="83"/>
      <c r="RWT199" s="83"/>
      <c r="RWU199" s="83"/>
      <c r="RWV199" s="83"/>
      <c r="RWW199" s="83"/>
      <c r="RWX199" s="83"/>
      <c r="RWY199" s="83"/>
      <c r="RWZ199" s="83"/>
      <c r="RXA199" s="83"/>
      <c r="RXB199" s="83"/>
      <c r="RXC199" s="83"/>
      <c r="RXD199" s="83"/>
      <c r="RXE199" s="83"/>
      <c r="RXF199" s="83"/>
      <c r="RXG199" s="83"/>
      <c r="RXH199" s="83"/>
      <c r="RXI199" s="83"/>
      <c r="RXJ199" s="83"/>
      <c r="RXK199" s="83"/>
      <c r="RXL199" s="83"/>
      <c r="RXM199" s="83"/>
      <c r="RXN199" s="83"/>
      <c r="RXO199" s="83"/>
      <c r="RXP199" s="83"/>
      <c r="RXQ199" s="83"/>
      <c r="RXR199" s="83"/>
      <c r="RXS199" s="83"/>
      <c r="RXT199" s="83"/>
      <c r="RXU199" s="83"/>
      <c r="RXV199" s="83"/>
      <c r="RXW199" s="83"/>
      <c r="RXX199" s="83"/>
      <c r="RXY199" s="83"/>
      <c r="RXZ199" s="83"/>
      <c r="RYA199" s="83"/>
      <c r="RYB199" s="83"/>
      <c r="RYC199" s="83"/>
      <c r="RYD199" s="83"/>
      <c r="RYE199" s="83"/>
      <c r="RYF199" s="83"/>
      <c r="RYG199" s="83"/>
      <c r="RYH199" s="83"/>
      <c r="RYI199" s="83"/>
      <c r="RYJ199" s="83"/>
      <c r="RYK199" s="83"/>
      <c r="RYL199" s="83"/>
      <c r="RYM199" s="83"/>
      <c r="RYN199" s="83"/>
      <c r="RYO199" s="83"/>
      <c r="RYP199" s="83"/>
      <c r="RYQ199" s="83"/>
      <c r="RYR199" s="83"/>
      <c r="RYS199" s="83"/>
      <c r="RYT199" s="83"/>
      <c r="RYU199" s="83"/>
      <c r="RYV199" s="83"/>
      <c r="RYW199" s="83"/>
      <c r="RYX199" s="83"/>
      <c r="RYY199" s="83"/>
      <c r="RYZ199" s="83"/>
      <c r="RZA199" s="83"/>
      <c r="RZB199" s="83"/>
      <c r="RZC199" s="83"/>
      <c r="RZD199" s="83"/>
      <c r="RZE199" s="83"/>
      <c r="RZF199" s="83"/>
      <c r="RZG199" s="83"/>
      <c r="RZH199" s="83"/>
      <c r="RZI199" s="83"/>
      <c r="RZJ199" s="83"/>
      <c r="RZK199" s="83"/>
      <c r="RZL199" s="83"/>
      <c r="RZM199" s="83"/>
      <c r="RZN199" s="83"/>
      <c r="RZO199" s="83"/>
      <c r="RZP199" s="83"/>
      <c r="RZQ199" s="83"/>
      <c r="RZR199" s="83"/>
      <c r="RZS199" s="83"/>
      <c r="RZT199" s="83"/>
      <c r="RZU199" s="83"/>
      <c r="RZV199" s="83"/>
      <c r="RZW199" s="83"/>
      <c r="RZX199" s="83"/>
      <c r="RZY199" s="83"/>
      <c r="RZZ199" s="83"/>
      <c r="SAA199" s="83"/>
      <c r="SAB199" s="83"/>
      <c r="SAC199" s="83"/>
      <c r="SAD199" s="83"/>
      <c r="SAE199" s="83"/>
      <c r="SAF199" s="83"/>
      <c r="SAG199" s="83"/>
      <c r="SAH199" s="83"/>
      <c r="SAI199" s="83"/>
      <c r="SAJ199" s="83"/>
      <c r="SAK199" s="83"/>
      <c r="SAL199" s="83"/>
      <c r="SAM199" s="83"/>
      <c r="SAN199" s="83"/>
      <c r="SAO199" s="83"/>
      <c r="SAP199" s="83"/>
      <c r="SAQ199" s="83"/>
      <c r="SAR199" s="83"/>
      <c r="SAS199" s="83"/>
      <c r="SAT199" s="83"/>
      <c r="SAU199" s="83"/>
      <c r="SAV199" s="83"/>
      <c r="SAW199" s="83"/>
      <c r="SAX199" s="83"/>
      <c r="SAY199" s="83"/>
      <c r="SAZ199" s="83"/>
      <c r="SBA199" s="83"/>
      <c r="SBB199" s="83"/>
      <c r="SBC199" s="83"/>
      <c r="SBD199" s="83"/>
      <c r="SBE199" s="83"/>
      <c r="SBF199" s="83"/>
      <c r="SBG199" s="83"/>
      <c r="SBH199" s="83"/>
      <c r="SBI199" s="83"/>
      <c r="SBJ199" s="83"/>
      <c r="SBK199" s="83"/>
      <c r="SBL199" s="83"/>
      <c r="SBM199" s="83"/>
      <c r="SBN199" s="83"/>
      <c r="SBO199" s="83"/>
      <c r="SBP199" s="83"/>
      <c r="SBQ199" s="83"/>
      <c r="SBR199" s="83"/>
      <c r="SBS199" s="83"/>
      <c r="SBT199" s="83"/>
      <c r="SBU199" s="83"/>
      <c r="SBV199" s="83"/>
      <c r="SBW199" s="83"/>
      <c r="SBX199" s="83"/>
      <c r="SBY199" s="83"/>
      <c r="SBZ199" s="83"/>
      <c r="SCA199" s="83"/>
      <c r="SCB199" s="83"/>
      <c r="SCC199" s="83"/>
      <c r="SCD199" s="83"/>
      <c r="SCE199" s="83"/>
      <c r="SCF199" s="83"/>
      <c r="SCG199" s="83"/>
      <c r="SCH199" s="83"/>
      <c r="SCI199" s="83"/>
      <c r="SCJ199" s="83"/>
      <c r="SCK199" s="83"/>
      <c r="SCL199" s="83"/>
      <c r="SCM199" s="83"/>
      <c r="SCN199" s="83"/>
      <c r="SCO199" s="83"/>
      <c r="SCP199" s="83"/>
      <c r="SCQ199" s="83"/>
      <c r="SCR199" s="83"/>
      <c r="SCS199" s="83"/>
      <c r="SCT199" s="83"/>
      <c r="SCU199" s="83"/>
      <c r="SCV199" s="83"/>
      <c r="SCW199" s="83"/>
      <c r="SCX199" s="83"/>
      <c r="SCY199" s="83"/>
      <c r="SCZ199" s="83"/>
      <c r="SDA199" s="83"/>
      <c r="SDB199" s="83"/>
      <c r="SDC199" s="83"/>
      <c r="SDD199" s="83"/>
      <c r="SDE199" s="83"/>
      <c r="SDF199" s="83"/>
      <c r="SDG199" s="83"/>
      <c r="SDH199" s="83"/>
      <c r="SDI199" s="83"/>
      <c r="SDJ199" s="83"/>
      <c r="SDK199" s="83"/>
      <c r="SDL199" s="83"/>
      <c r="SDM199" s="83"/>
      <c r="SDN199" s="83"/>
      <c r="SDO199" s="83"/>
      <c r="SDP199" s="83"/>
      <c r="SDQ199" s="83"/>
      <c r="SDR199" s="83"/>
      <c r="SDS199" s="83"/>
      <c r="SDT199" s="83"/>
      <c r="SDU199" s="83"/>
      <c r="SDV199" s="83"/>
      <c r="SDW199" s="83"/>
      <c r="SDX199" s="83"/>
      <c r="SDY199" s="83"/>
      <c r="SDZ199" s="83"/>
      <c r="SEA199" s="83"/>
      <c r="SEB199" s="83"/>
      <c r="SEC199" s="83"/>
      <c r="SED199" s="83"/>
      <c r="SEE199" s="83"/>
      <c r="SEF199" s="83"/>
      <c r="SEG199" s="83"/>
      <c r="SEH199" s="83"/>
      <c r="SEI199" s="83"/>
      <c r="SEJ199" s="83"/>
      <c r="SEK199" s="83"/>
      <c r="SEL199" s="83"/>
      <c r="SEM199" s="83"/>
      <c r="SEN199" s="83"/>
      <c r="SEO199" s="83"/>
      <c r="SEP199" s="83"/>
      <c r="SEQ199" s="83"/>
      <c r="SER199" s="83"/>
      <c r="SES199" s="83"/>
      <c r="SET199" s="83"/>
      <c r="SEU199" s="83"/>
      <c r="SEV199" s="83"/>
      <c r="SEW199" s="83"/>
      <c r="SEX199" s="83"/>
      <c r="SEY199" s="83"/>
      <c r="SEZ199" s="83"/>
      <c r="SFA199" s="83"/>
      <c r="SFB199" s="83"/>
      <c r="SFC199" s="83"/>
      <c r="SFD199" s="83"/>
      <c r="SFE199" s="83"/>
      <c r="SFF199" s="83"/>
      <c r="SFG199" s="83"/>
      <c r="SFH199" s="83"/>
      <c r="SFI199" s="83"/>
      <c r="SFJ199" s="83"/>
      <c r="SFK199" s="83"/>
      <c r="SFL199" s="83"/>
      <c r="SFM199" s="83"/>
      <c r="SFN199" s="83"/>
      <c r="SFO199" s="83"/>
      <c r="SFP199" s="83"/>
      <c r="SFQ199" s="83"/>
      <c r="SFR199" s="83"/>
      <c r="SFS199" s="83"/>
      <c r="SFT199" s="83"/>
      <c r="SFU199" s="83"/>
      <c r="SFV199" s="83"/>
      <c r="SFW199" s="83"/>
      <c r="SFX199" s="83"/>
      <c r="SFY199" s="83"/>
      <c r="SFZ199" s="83"/>
      <c r="SGA199" s="83"/>
      <c r="SGB199" s="83"/>
      <c r="SGC199" s="83"/>
      <c r="SGD199" s="83"/>
      <c r="SGE199" s="83"/>
      <c r="SGF199" s="83"/>
      <c r="SGG199" s="83"/>
      <c r="SGH199" s="83"/>
      <c r="SGI199" s="83"/>
      <c r="SGJ199" s="83"/>
      <c r="SGK199" s="83"/>
      <c r="SGL199" s="83"/>
      <c r="SGM199" s="83"/>
      <c r="SGN199" s="83"/>
      <c r="SGO199" s="83"/>
      <c r="SGP199" s="83"/>
      <c r="SGQ199" s="83"/>
      <c r="SGR199" s="83"/>
      <c r="SGS199" s="83"/>
      <c r="SGT199" s="83"/>
      <c r="SGU199" s="83"/>
      <c r="SGV199" s="83"/>
      <c r="SGW199" s="83"/>
      <c r="SGX199" s="83"/>
      <c r="SGY199" s="83"/>
      <c r="SGZ199" s="83"/>
      <c r="SHA199" s="83"/>
      <c r="SHB199" s="83"/>
      <c r="SHC199" s="83"/>
      <c r="SHD199" s="83"/>
      <c r="SHE199" s="83"/>
      <c r="SHF199" s="83"/>
      <c r="SHG199" s="83"/>
      <c r="SHH199" s="83"/>
      <c r="SHI199" s="83"/>
      <c r="SHJ199" s="83"/>
      <c r="SHK199" s="83"/>
      <c r="SHL199" s="83"/>
      <c r="SHM199" s="83"/>
      <c r="SHN199" s="83"/>
      <c r="SHO199" s="83"/>
      <c r="SHP199" s="83"/>
      <c r="SHQ199" s="83"/>
      <c r="SHR199" s="83"/>
      <c r="SHS199" s="83"/>
      <c r="SHT199" s="83"/>
      <c r="SHU199" s="83"/>
      <c r="SHV199" s="83"/>
      <c r="SHW199" s="83"/>
      <c r="SHX199" s="83"/>
      <c r="SHY199" s="83"/>
      <c r="SHZ199" s="83"/>
      <c r="SIA199" s="83"/>
      <c r="SIB199" s="83"/>
      <c r="SIC199" s="83"/>
      <c r="SID199" s="83"/>
      <c r="SIE199" s="83"/>
      <c r="SIF199" s="83"/>
      <c r="SIG199" s="83"/>
      <c r="SIH199" s="83"/>
      <c r="SII199" s="83"/>
      <c r="SIJ199" s="83"/>
      <c r="SIK199" s="83"/>
      <c r="SIL199" s="83"/>
      <c r="SIM199" s="83"/>
      <c r="SIN199" s="83"/>
      <c r="SIO199" s="83"/>
      <c r="SIP199" s="83"/>
      <c r="SIQ199" s="83"/>
      <c r="SIR199" s="83"/>
      <c r="SIS199" s="83"/>
      <c r="SIT199" s="83"/>
      <c r="SIU199" s="83"/>
      <c r="SIV199" s="83"/>
      <c r="SIW199" s="83"/>
      <c r="SIX199" s="83"/>
      <c r="SIY199" s="83"/>
      <c r="SIZ199" s="83"/>
      <c r="SJA199" s="83"/>
      <c r="SJB199" s="83"/>
      <c r="SJC199" s="83"/>
      <c r="SJD199" s="83"/>
      <c r="SJE199" s="83"/>
      <c r="SJF199" s="83"/>
      <c r="SJG199" s="83"/>
      <c r="SJH199" s="83"/>
      <c r="SJI199" s="83"/>
      <c r="SJJ199" s="83"/>
      <c r="SJK199" s="83"/>
      <c r="SJL199" s="83"/>
      <c r="SJM199" s="83"/>
      <c r="SJN199" s="83"/>
      <c r="SJO199" s="83"/>
      <c r="SJP199" s="83"/>
      <c r="SJQ199" s="83"/>
      <c r="SJR199" s="83"/>
      <c r="SJS199" s="83"/>
      <c r="SJT199" s="83"/>
      <c r="SJU199" s="83"/>
      <c r="SJV199" s="83"/>
      <c r="SJW199" s="83"/>
      <c r="SJX199" s="83"/>
      <c r="SJY199" s="83"/>
      <c r="SJZ199" s="83"/>
      <c r="SKA199" s="83"/>
      <c r="SKB199" s="83"/>
      <c r="SKC199" s="83"/>
      <c r="SKD199" s="83"/>
      <c r="SKE199" s="83"/>
      <c r="SKF199" s="83"/>
      <c r="SKG199" s="83"/>
      <c r="SKH199" s="83"/>
      <c r="SKI199" s="83"/>
      <c r="SKJ199" s="83"/>
      <c r="SKK199" s="83"/>
      <c r="SKL199" s="83"/>
      <c r="SKM199" s="83"/>
      <c r="SKN199" s="83"/>
      <c r="SKO199" s="83"/>
      <c r="SKP199" s="83"/>
      <c r="SKQ199" s="83"/>
      <c r="SKR199" s="83"/>
      <c r="SKS199" s="83"/>
      <c r="SKT199" s="83"/>
      <c r="SKU199" s="83"/>
      <c r="SKV199" s="83"/>
      <c r="SKW199" s="83"/>
      <c r="SKX199" s="83"/>
      <c r="SKY199" s="83"/>
      <c r="SKZ199" s="83"/>
      <c r="SLA199" s="83"/>
      <c r="SLB199" s="83"/>
      <c r="SLC199" s="83"/>
      <c r="SLD199" s="83"/>
      <c r="SLE199" s="83"/>
      <c r="SLF199" s="83"/>
      <c r="SLG199" s="83"/>
      <c r="SLH199" s="83"/>
      <c r="SLI199" s="83"/>
      <c r="SLJ199" s="83"/>
      <c r="SLK199" s="83"/>
      <c r="SLL199" s="83"/>
      <c r="SLM199" s="83"/>
      <c r="SLN199" s="83"/>
      <c r="SLO199" s="83"/>
      <c r="SLP199" s="83"/>
      <c r="SLQ199" s="83"/>
      <c r="SLR199" s="83"/>
      <c r="SLS199" s="83"/>
      <c r="SLT199" s="83"/>
      <c r="SLU199" s="83"/>
      <c r="SLV199" s="83"/>
      <c r="SLW199" s="83"/>
      <c r="SLX199" s="83"/>
      <c r="SLY199" s="83"/>
      <c r="SLZ199" s="83"/>
      <c r="SMA199" s="83"/>
      <c r="SMB199" s="83"/>
      <c r="SMC199" s="83"/>
      <c r="SMD199" s="83"/>
      <c r="SME199" s="83"/>
      <c r="SMF199" s="83"/>
      <c r="SMG199" s="83"/>
      <c r="SMH199" s="83"/>
      <c r="SMI199" s="83"/>
      <c r="SMJ199" s="83"/>
      <c r="SMK199" s="83"/>
      <c r="SML199" s="83"/>
      <c r="SMM199" s="83"/>
      <c r="SMN199" s="83"/>
      <c r="SMO199" s="83"/>
      <c r="SMP199" s="83"/>
      <c r="SMQ199" s="83"/>
      <c r="SMR199" s="83"/>
      <c r="SMS199" s="83"/>
      <c r="SMT199" s="83"/>
      <c r="SMU199" s="83"/>
      <c r="SMV199" s="83"/>
      <c r="SMW199" s="83"/>
      <c r="SMX199" s="83"/>
      <c r="SMY199" s="83"/>
      <c r="SMZ199" s="83"/>
      <c r="SNA199" s="83"/>
      <c r="SNB199" s="83"/>
      <c r="SNC199" s="83"/>
      <c r="SND199" s="83"/>
      <c r="SNE199" s="83"/>
      <c r="SNF199" s="83"/>
      <c r="SNG199" s="83"/>
      <c r="SNH199" s="83"/>
      <c r="SNI199" s="83"/>
      <c r="SNJ199" s="83"/>
      <c r="SNK199" s="83"/>
      <c r="SNL199" s="83"/>
      <c r="SNM199" s="83"/>
      <c r="SNN199" s="83"/>
      <c r="SNO199" s="83"/>
      <c r="SNP199" s="83"/>
      <c r="SNQ199" s="83"/>
      <c r="SNR199" s="83"/>
      <c r="SNS199" s="83"/>
      <c r="SNT199" s="83"/>
      <c r="SNU199" s="83"/>
      <c r="SNV199" s="83"/>
      <c r="SNW199" s="83"/>
      <c r="SNX199" s="83"/>
      <c r="SNY199" s="83"/>
      <c r="SNZ199" s="83"/>
      <c r="SOA199" s="83"/>
      <c r="SOB199" s="83"/>
      <c r="SOC199" s="83"/>
      <c r="SOD199" s="83"/>
      <c r="SOE199" s="83"/>
      <c r="SOF199" s="83"/>
      <c r="SOG199" s="83"/>
      <c r="SOH199" s="83"/>
      <c r="SOI199" s="83"/>
      <c r="SOJ199" s="83"/>
      <c r="SOK199" s="83"/>
      <c r="SOL199" s="83"/>
      <c r="SOM199" s="83"/>
      <c r="SON199" s="83"/>
      <c r="SOO199" s="83"/>
      <c r="SOP199" s="83"/>
      <c r="SOQ199" s="83"/>
      <c r="SOR199" s="83"/>
      <c r="SOS199" s="83"/>
      <c r="SOT199" s="83"/>
      <c r="SOU199" s="83"/>
      <c r="SOV199" s="83"/>
      <c r="SOW199" s="83"/>
      <c r="SOX199" s="83"/>
      <c r="SOY199" s="83"/>
      <c r="SOZ199" s="83"/>
      <c r="SPA199" s="83"/>
      <c r="SPB199" s="83"/>
      <c r="SPC199" s="83"/>
      <c r="SPD199" s="83"/>
      <c r="SPE199" s="83"/>
      <c r="SPF199" s="83"/>
      <c r="SPG199" s="83"/>
      <c r="SPH199" s="83"/>
      <c r="SPI199" s="83"/>
      <c r="SPJ199" s="83"/>
      <c r="SPK199" s="83"/>
      <c r="SPL199" s="83"/>
      <c r="SPM199" s="83"/>
      <c r="SPN199" s="83"/>
      <c r="SPO199" s="83"/>
      <c r="SPP199" s="83"/>
      <c r="SPQ199" s="83"/>
      <c r="SPR199" s="83"/>
      <c r="SPS199" s="83"/>
      <c r="SPT199" s="83"/>
      <c r="SPU199" s="83"/>
      <c r="SPV199" s="83"/>
      <c r="SPW199" s="83"/>
      <c r="SPX199" s="83"/>
      <c r="SPY199" s="83"/>
      <c r="SPZ199" s="83"/>
      <c r="SQA199" s="83"/>
      <c r="SQB199" s="83"/>
      <c r="SQC199" s="83"/>
      <c r="SQD199" s="83"/>
      <c r="SQE199" s="83"/>
      <c r="SQF199" s="83"/>
      <c r="SQG199" s="83"/>
      <c r="SQH199" s="83"/>
      <c r="SQI199" s="83"/>
      <c r="SQJ199" s="83"/>
      <c r="SQK199" s="83"/>
      <c r="SQL199" s="83"/>
      <c r="SQM199" s="83"/>
      <c r="SQN199" s="83"/>
      <c r="SQO199" s="83"/>
      <c r="SQP199" s="83"/>
      <c r="SQQ199" s="83"/>
      <c r="SQR199" s="83"/>
      <c r="SQS199" s="83"/>
      <c r="SQT199" s="83"/>
      <c r="SQU199" s="83"/>
      <c r="SQV199" s="83"/>
      <c r="SQW199" s="83"/>
      <c r="SQX199" s="83"/>
      <c r="SQY199" s="83"/>
      <c r="SQZ199" s="83"/>
      <c r="SRA199" s="83"/>
      <c r="SRB199" s="83"/>
      <c r="SRC199" s="83"/>
      <c r="SRD199" s="83"/>
      <c r="SRE199" s="83"/>
      <c r="SRF199" s="83"/>
      <c r="SRG199" s="83"/>
      <c r="SRH199" s="83"/>
      <c r="SRI199" s="83"/>
      <c r="SRJ199" s="83"/>
      <c r="SRK199" s="83"/>
      <c r="SRL199" s="83"/>
      <c r="SRM199" s="83"/>
      <c r="SRN199" s="83"/>
      <c r="SRO199" s="83"/>
      <c r="SRP199" s="83"/>
      <c r="SRQ199" s="83"/>
      <c r="SRR199" s="83"/>
      <c r="SRS199" s="83"/>
      <c r="SRT199" s="83"/>
      <c r="SRU199" s="83"/>
      <c r="SRV199" s="83"/>
      <c r="SRW199" s="83"/>
      <c r="SRX199" s="83"/>
      <c r="SRY199" s="83"/>
      <c r="SRZ199" s="83"/>
      <c r="SSA199" s="83"/>
      <c r="SSB199" s="83"/>
      <c r="SSC199" s="83"/>
      <c r="SSD199" s="83"/>
      <c r="SSE199" s="83"/>
      <c r="SSF199" s="83"/>
      <c r="SSG199" s="83"/>
      <c r="SSH199" s="83"/>
      <c r="SSI199" s="83"/>
      <c r="SSJ199" s="83"/>
      <c r="SSK199" s="83"/>
      <c r="SSL199" s="83"/>
      <c r="SSM199" s="83"/>
      <c r="SSN199" s="83"/>
      <c r="SSO199" s="83"/>
      <c r="SSP199" s="83"/>
      <c r="SSQ199" s="83"/>
      <c r="SSR199" s="83"/>
      <c r="SSS199" s="83"/>
      <c r="SST199" s="83"/>
      <c r="SSU199" s="83"/>
      <c r="SSV199" s="83"/>
      <c r="SSW199" s="83"/>
      <c r="SSX199" s="83"/>
      <c r="SSY199" s="83"/>
      <c r="SSZ199" s="83"/>
      <c r="STA199" s="83"/>
      <c r="STB199" s="83"/>
      <c r="STC199" s="83"/>
      <c r="STD199" s="83"/>
      <c r="STE199" s="83"/>
      <c r="STF199" s="83"/>
      <c r="STG199" s="83"/>
      <c r="STH199" s="83"/>
      <c r="STI199" s="83"/>
      <c r="STJ199" s="83"/>
      <c r="STK199" s="83"/>
      <c r="STL199" s="83"/>
      <c r="STM199" s="83"/>
      <c r="STN199" s="83"/>
      <c r="STO199" s="83"/>
      <c r="STP199" s="83"/>
      <c r="STQ199" s="83"/>
      <c r="STR199" s="83"/>
      <c r="STS199" s="83"/>
      <c r="STT199" s="83"/>
      <c r="STU199" s="83"/>
      <c r="STV199" s="83"/>
      <c r="STW199" s="83"/>
      <c r="STX199" s="83"/>
      <c r="STY199" s="83"/>
      <c r="STZ199" s="83"/>
      <c r="SUA199" s="83"/>
      <c r="SUB199" s="83"/>
      <c r="SUC199" s="83"/>
      <c r="SUD199" s="83"/>
      <c r="SUE199" s="83"/>
      <c r="SUF199" s="83"/>
      <c r="SUG199" s="83"/>
      <c r="SUH199" s="83"/>
      <c r="SUI199" s="83"/>
      <c r="SUJ199" s="83"/>
      <c r="SUK199" s="83"/>
      <c r="SUL199" s="83"/>
      <c r="SUM199" s="83"/>
      <c r="SUN199" s="83"/>
      <c r="SUO199" s="83"/>
      <c r="SUP199" s="83"/>
      <c r="SUQ199" s="83"/>
      <c r="SUR199" s="83"/>
      <c r="SUS199" s="83"/>
      <c r="SUT199" s="83"/>
      <c r="SUU199" s="83"/>
      <c r="SUV199" s="83"/>
      <c r="SUW199" s="83"/>
      <c r="SUX199" s="83"/>
      <c r="SUY199" s="83"/>
      <c r="SUZ199" s="83"/>
      <c r="SVA199" s="83"/>
      <c r="SVB199" s="83"/>
      <c r="SVC199" s="83"/>
      <c r="SVD199" s="83"/>
      <c r="SVE199" s="83"/>
      <c r="SVF199" s="83"/>
      <c r="SVG199" s="83"/>
      <c r="SVH199" s="83"/>
      <c r="SVI199" s="83"/>
      <c r="SVJ199" s="83"/>
      <c r="SVK199" s="83"/>
      <c r="SVL199" s="83"/>
      <c r="SVM199" s="83"/>
      <c r="SVN199" s="83"/>
      <c r="SVO199" s="83"/>
      <c r="SVP199" s="83"/>
      <c r="SVQ199" s="83"/>
      <c r="SVR199" s="83"/>
      <c r="SVS199" s="83"/>
      <c r="SVT199" s="83"/>
      <c r="SVU199" s="83"/>
      <c r="SVV199" s="83"/>
      <c r="SVW199" s="83"/>
      <c r="SVX199" s="83"/>
      <c r="SVY199" s="83"/>
      <c r="SVZ199" s="83"/>
      <c r="SWA199" s="83"/>
      <c r="SWB199" s="83"/>
      <c r="SWC199" s="83"/>
      <c r="SWD199" s="83"/>
      <c r="SWE199" s="83"/>
      <c r="SWF199" s="83"/>
      <c r="SWG199" s="83"/>
      <c r="SWH199" s="83"/>
      <c r="SWI199" s="83"/>
      <c r="SWJ199" s="83"/>
      <c r="SWK199" s="83"/>
      <c r="SWL199" s="83"/>
      <c r="SWM199" s="83"/>
      <c r="SWN199" s="83"/>
      <c r="SWO199" s="83"/>
      <c r="SWP199" s="83"/>
      <c r="SWQ199" s="83"/>
      <c r="SWR199" s="83"/>
      <c r="SWS199" s="83"/>
      <c r="SWT199" s="83"/>
      <c r="SWU199" s="83"/>
      <c r="SWV199" s="83"/>
      <c r="SWW199" s="83"/>
      <c r="SWX199" s="83"/>
      <c r="SWY199" s="83"/>
      <c r="SWZ199" s="83"/>
      <c r="SXA199" s="83"/>
      <c r="SXB199" s="83"/>
      <c r="SXC199" s="83"/>
      <c r="SXD199" s="83"/>
      <c r="SXE199" s="83"/>
      <c r="SXF199" s="83"/>
      <c r="SXG199" s="83"/>
      <c r="SXH199" s="83"/>
      <c r="SXI199" s="83"/>
      <c r="SXJ199" s="83"/>
      <c r="SXK199" s="83"/>
      <c r="SXL199" s="83"/>
      <c r="SXM199" s="83"/>
      <c r="SXN199" s="83"/>
      <c r="SXO199" s="83"/>
      <c r="SXP199" s="83"/>
      <c r="SXQ199" s="83"/>
      <c r="SXR199" s="83"/>
      <c r="SXS199" s="83"/>
      <c r="SXT199" s="83"/>
      <c r="SXU199" s="83"/>
      <c r="SXV199" s="83"/>
      <c r="SXW199" s="83"/>
      <c r="SXX199" s="83"/>
      <c r="SXY199" s="83"/>
      <c r="SXZ199" s="83"/>
      <c r="SYA199" s="83"/>
      <c r="SYB199" s="83"/>
      <c r="SYC199" s="83"/>
      <c r="SYD199" s="83"/>
      <c r="SYE199" s="83"/>
      <c r="SYF199" s="83"/>
      <c r="SYG199" s="83"/>
      <c r="SYH199" s="83"/>
      <c r="SYI199" s="83"/>
      <c r="SYJ199" s="83"/>
      <c r="SYK199" s="83"/>
      <c r="SYL199" s="83"/>
      <c r="SYM199" s="83"/>
      <c r="SYN199" s="83"/>
      <c r="SYO199" s="83"/>
      <c r="SYP199" s="83"/>
      <c r="SYQ199" s="83"/>
      <c r="SYR199" s="83"/>
      <c r="SYS199" s="83"/>
      <c r="SYT199" s="83"/>
      <c r="SYU199" s="83"/>
      <c r="SYV199" s="83"/>
      <c r="SYW199" s="83"/>
      <c r="SYX199" s="83"/>
      <c r="SYY199" s="83"/>
      <c r="SYZ199" s="83"/>
      <c r="SZA199" s="83"/>
      <c r="SZB199" s="83"/>
      <c r="SZC199" s="83"/>
      <c r="SZD199" s="83"/>
      <c r="SZE199" s="83"/>
      <c r="SZF199" s="83"/>
      <c r="SZG199" s="83"/>
      <c r="SZH199" s="83"/>
      <c r="SZI199" s="83"/>
      <c r="SZJ199" s="83"/>
      <c r="SZK199" s="83"/>
      <c r="SZL199" s="83"/>
      <c r="SZM199" s="83"/>
      <c r="SZN199" s="83"/>
      <c r="SZO199" s="83"/>
      <c r="SZP199" s="83"/>
      <c r="SZQ199" s="83"/>
      <c r="SZR199" s="83"/>
      <c r="SZS199" s="83"/>
      <c r="SZT199" s="83"/>
      <c r="SZU199" s="83"/>
      <c r="SZV199" s="83"/>
      <c r="SZW199" s="83"/>
      <c r="SZX199" s="83"/>
      <c r="SZY199" s="83"/>
      <c r="SZZ199" s="83"/>
      <c r="TAA199" s="83"/>
      <c r="TAB199" s="83"/>
      <c r="TAC199" s="83"/>
      <c r="TAD199" s="83"/>
      <c r="TAE199" s="83"/>
      <c r="TAF199" s="83"/>
      <c r="TAG199" s="83"/>
      <c r="TAH199" s="83"/>
      <c r="TAI199" s="83"/>
      <c r="TAJ199" s="83"/>
      <c r="TAK199" s="83"/>
      <c r="TAL199" s="83"/>
      <c r="TAM199" s="83"/>
      <c r="TAN199" s="83"/>
      <c r="TAO199" s="83"/>
      <c r="TAP199" s="83"/>
      <c r="TAQ199" s="83"/>
      <c r="TAR199" s="83"/>
      <c r="TAS199" s="83"/>
      <c r="TAT199" s="83"/>
      <c r="TAU199" s="83"/>
      <c r="TAV199" s="83"/>
      <c r="TAW199" s="83"/>
      <c r="TAX199" s="83"/>
      <c r="TAY199" s="83"/>
      <c r="TAZ199" s="83"/>
      <c r="TBA199" s="83"/>
      <c r="TBB199" s="83"/>
      <c r="TBC199" s="83"/>
      <c r="TBD199" s="83"/>
      <c r="TBE199" s="83"/>
      <c r="TBF199" s="83"/>
      <c r="TBG199" s="83"/>
      <c r="TBH199" s="83"/>
      <c r="TBI199" s="83"/>
      <c r="TBJ199" s="83"/>
      <c r="TBK199" s="83"/>
      <c r="TBL199" s="83"/>
      <c r="TBM199" s="83"/>
      <c r="TBN199" s="83"/>
      <c r="TBO199" s="83"/>
      <c r="TBP199" s="83"/>
      <c r="TBQ199" s="83"/>
      <c r="TBR199" s="83"/>
      <c r="TBS199" s="83"/>
      <c r="TBT199" s="83"/>
      <c r="TBU199" s="83"/>
      <c r="TBV199" s="83"/>
      <c r="TBW199" s="83"/>
      <c r="TBX199" s="83"/>
      <c r="TBY199" s="83"/>
      <c r="TBZ199" s="83"/>
      <c r="TCA199" s="83"/>
      <c r="TCB199" s="83"/>
      <c r="TCC199" s="83"/>
      <c r="TCD199" s="83"/>
      <c r="TCE199" s="83"/>
      <c r="TCF199" s="83"/>
      <c r="TCG199" s="83"/>
      <c r="TCH199" s="83"/>
      <c r="TCI199" s="83"/>
      <c r="TCJ199" s="83"/>
      <c r="TCK199" s="83"/>
      <c r="TCL199" s="83"/>
      <c r="TCM199" s="83"/>
      <c r="TCN199" s="83"/>
      <c r="TCO199" s="83"/>
      <c r="TCP199" s="83"/>
      <c r="TCQ199" s="83"/>
      <c r="TCR199" s="83"/>
      <c r="TCS199" s="83"/>
      <c r="TCT199" s="83"/>
      <c r="TCU199" s="83"/>
      <c r="TCV199" s="83"/>
      <c r="TCW199" s="83"/>
      <c r="TCX199" s="83"/>
      <c r="TCY199" s="83"/>
      <c r="TCZ199" s="83"/>
      <c r="TDA199" s="83"/>
      <c r="TDB199" s="83"/>
      <c r="TDC199" s="83"/>
      <c r="TDD199" s="83"/>
      <c r="TDE199" s="83"/>
      <c r="TDF199" s="83"/>
      <c r="TDG199" s="83"/>
      <c r="TDH199" s="83"/>
      <c r="TDI199" s="83"/>
      <c r="TDJ199" s="83"/>
      <c r="TDK199" s="83"/>
      <c r="TDL199" s="83"/>
      <c r="TDM199" s="83"/>
      <c r="TDN199" s="83"/>
      <c r="TDO199" s="83"/>
      <c r="TDP199" s="83"/>
      <c r="TDQ199" s="83"/>
      <c r="TDR199" s="83"/>
      <c r="TDS199" s="83"/>
      <c r="TDT199" s="83"/>
      <c r="TDU199" s="83"/>
      <c r="TDV199" s="83"/>
      <c r="TDW199" s="83"/>
      <c r="TDX199" s="83"/>
      <c r="TDY199" s="83"/>
      <c r="TDZ199" s="83"/>
      <c r="TEA199" s="83"/>
      <c r="TEB199" s="83"/>
      <c r="TEC199" s="83"/>
      <c r="TED199" s="83"/>
      <c r="TEE199" s="83"/>
      <c r="TEF199" s="83"/>
      <c r="TEG199" s="83"/>
      <c r="TEH199" s="83"/>
      <c r="TEI199" s="83"/>
      <c r="TEJ199" s="83"/>
      <c r="TEK199" s="83"/>
      <c r="TEL199" s="83"/>
      <c r="TEM199" s="83"/>
      <c r="TEN199" s="83"/>
      <c r="TEO199" s="83"/>
      <c r="TEP199" s="83"/>
      <c r="TEQ199" s="83"/>
      <c r="TER199" s="83"/>
      <c r="TES199" s="83"/>
      <c r="TET199" s="83"/>
      <c r="TEU199" s="83"/>
      <c r="TEV199" s="83"/>
      <c r="TEW199" s="83"/>
      <c r="TEX199" s="83"/>
      <c r="TEY199" s="83"/>
      <c r="TEZ199" s="83"/>
      <c r="TFA199" s="83"/>
      <c r="TFB199" s="83"/>
      <c r="TFC199" s="83"/>
      <c r="TFD199" s="83"/>
      <c r="TFE199" s="83"/>
      <c r="TFF199" s="83"/>
      <c r="TFG199" s="83"/>
      <c r="TFH199" s="83"/>
      <c r="TFI199" s="83"/>
      <c r="TFJ199" s="83"/>
      <c r="TFK199" s="83"/>
      <c r="TFL199" s="83"/>
      <c r="TFM199" s="83"/>
      <c r="TFN199" s="83"/>
      <c r="TFO199" s="83"/>
      <c r="TFP199" s="83"/>
      <c r="TFQ199" s="83"/>
      <c r="TFR199" s="83"/>
      <c r="TFS199" s="83"/>
      <c r="TFT199" s="83"/>
      <c r="TFU199" s="83"/>
      <c r="TFV199" s="83"/>
      <c r="TFW199" s="83"/>
      <c r="TFX199" s="83"/>
      <c r="TFY199" s="83"/>
      <c r="TFZ199" s="83"/>
      <c r="TGA199" s="83"/>
      <c r="TGB199" s="83"/>
      <c r="TGC199" s="83"/>
      <c r="TGD199" s="83"/>
      <c r="TGE199" s="83"/>
      <c r="TGF199" s="83"/>
      <c r="TGG199" s="83"/>
      <c r="TGH199" s="83"/>
      <c r="TGI199" s="83"/>
      <c r="TGJ199" s="83"/>
      <c r="TGK199" s="83"/>
      <c r="TGL199" s="83"/>
      <c r="TGM199" s="83"/>
      <c r="TGN199" s="83"/>
      <c r="TGO199" s="83"/>
      <c r="TGP199" s="83"/>
      <c r="TGQ199" s="83"/>
      <c r="TGR199" s="83"/>
      <c r="TGS199" s="83"/>
      <c r="TGT199" s="83"/>
      <c r="TGU199" s="83"/>
      <c r="TGV199" s="83"/>
      <c r="TGW199" s="83"/>
      <c r="TGX199" s="83"/>
      <c r="TGY199" s="83"/>
      <c r="TGZ199" s="83"/>
      <c r="THA199" s="83"/>
      <c r="THB199" s="83"/>
      <c r="THC199" s="83"/>
      <c r="THD199" s="83"/>
      <c r="THE199" s="83"/>
      <c r="THF199" s="83"/>
      <c r="THG199" s="83"/>
      <c r="THH199" s="83"/>
      <c r="THI199" s="83"/>
      <c r="THJ199" s="83"/>
      <c r="THK199" s="83"/>
      <c r="THL199" s="83"/>
      <c r="THM199" s="83"/>
      <c r="THN199" s="83"/>
      <c r="THO199" s="83"/>
      <c r="THP199" s="83"/>
      <c r="THQ199" s="83"/>
      <c r="THR199" s="83"/>
      <c r="THS199" s="83"/>
      <c r="THT199" s="83"/>
      <c r="THU199" s="83"/>
      <c r="THV199" s="83"/>
      <c r="THW199" s="83"/>
      <c r="THX199" s="83"/>
      <c r="THY199" s="83"/>
      <c r="THZ199" s="83"/>
      <c r="TIA199" s="83"/>
      <c r="TIB199" s="83"/>
      <c r="TIC199" s="83"/>
      <c r="TID199" s="83"/>
      <c r="TIE199" s="83"/>
      <c r="TIF199" s="83"/>
      <c r="TIG199" s="83"/>
      <c r="TIH199" s="83"/>
      <c r="TII199" s="83"/>
      <c r="TIJ199" s="83"/>
      <c r="TIK199" s="83"/>
      <c r="TIL199" s="83"/>
      <c r="TIM199" s="83"/>
      <c r="TIN199" s="83"/>
      <c r="TIO199" s="83"/>
      <c r="TIP199" s="83"/>
      <c r="TIQ199" s="83"/>
      <c r="TIR199" s="83"/>
      <c r="TIS199" s="83"/>
      <c r="TIT199" s="83"/>
      <c r="TIU199" s="83"/>
      <c r="TIV199" s="83"/>
      <c r="TIW199" s="83"/>
      <c r="TIX199" s="83"/>
      <c r="TIY199" s="83"/>
      <c r="TIZ199" s="83"/>
      <c r="TJA199" s="83"/>
      <c r="TJB199" s="83"/>
      <c r="TJC199" s="83"/>
      <c r="TJD199" s="83"/>
      <c r="TJE199" s="83"/>
      <c r="TJF199" s="83"/>
      <c r="TJG199" s="83"/>
      <c r="TJH199" s="83"/>
      <c r="TJI199" s="83"/>
      <c r="TJJ199" s="83"/>
      <c r="TJK199" s="83"/>
      <c r="TJL199" s="83"/>
      <c r="TJM199" s="83"/>
      <c r="TJN199" s="83"/>
      <c r="TJO199" s="83"/>
      <c r="TJP199" s="83"/>
      <c r="TJQ199" s="83"/>
      <c r="TJR199" s="83"/>
      <c r="TJS199" s="83"/>
      <c r="TJT199" s="83"/>
      <c r="TJU199" s="83"/>
      <c r="TJV199" s="83"/>
      <c r="TJW199" s="83"/>
      <c r="TJX199" s="83"/>
      <c r="TJY199" s="83"/>
      <c r="TJZ199" s="83"/>
      <c r="TKA199" s="83"/>
      <c r="TKB199" s="83"/>
      <c r="TKC199" s="83"/>
      <c r="TKD199" s="83"/>
      <c r="TKE199" s="83"/>
      <c r="TKF199" s="83"/>
      <c r="TKG199" s="83"/>
      <c r="TKH199" s="83"/>
      <c r="TKI199" s="83"/>
      <c r="TKJ199" s="83"/>
      <c r="TKK199" s="83"/>
      <c r="TKL199" s="83"/>
      <c r="TKM199" s="83"/>
      <c r="TKN199" s="83"/>
      <c r="TKO199" s="83"/>
      <c r="TKP199" s="83"/>
      <c r="TKQ199" s="83"/>
      <c r="TKR199" s="83"/>
      <c r="TKS199" s="83"/>
      <c r="TKT199" s="83"/>
      <c r="TKU199" s="83"/>
      <c r="TKV199" s="83"/>
      <c r="TKW199" s="83"/>
      <c r="TKX199" s="83"/>
      <c r="TKY199" s="83"/>
      <c r="TKZ199" s="83"/>
      <c r="TLA199" s="83"/>
      <c r="TLB199" s="83"/>
      <c r="TLC199" s="83"/>
      <c r="TLD199" s="83"/>
      <c r="TLE199" s="83"/>
      <c r="TLF199" s="83"/>
      <c r="TLG199" s="83"/>
      <c r="TLH199" s="83"/>
      <c r="TLI199" s="83"/>
      <c r="TLJ199" s="83"/>
      <c r="TLK199" s="83"/>
      <c r="TLL199" s="83"/>
      <c r="TLM199" s="83"/>
      <c r="TLN199" s="83"/>
      <c r="TLO199" s="83"/>
      <c r="TLP199" s="83"/>
      <c r="TLQ199" s="83"/>
      <c r="TLR199" s="83"/>
      <c r="TLS199" s="83"/>
      <c r="TLT199" s="83"/>
      <c r="TLU199" s="83"/>
      <c r="TLV199" s="83"/>
      <c r="TLW199" s="83"/>
      <c r="TLX199" s="83"/>
      <c r="TLY199" s="83"/>
      <c r="TLZ199" s="83"/>
      <c r="TMA199" s="83"/>
      <c r="TMB199" s="83"/>
      <c r="TMC199" s="83"/>
      <c r="TMD199" s="83"/>
      <c r="TME199" s="83"/>
      <c r="TMF199" s="83"/>
      <c r="TMG199" s="83"/>
      <c r="TMH199" s="83"/>
      <c r="TMI199" s="83"/>
      <c r="TMJ199" s="83"/>
      <c r="TMK199" s="83"/>
      <c r="TML199" s="83"/>
      <c r="TMM199" s="83"/>
      <c r="TMN199" s="83"/>
      <c r="TMO199" s="83"/>
      <c r="TMP199" s="83"/>
      <c r="TMQ199" s="83"/>
      <c r="TMR199" s="83"/>
      <c r="TMS199" s="83"/>
      <c r="TMT199" s="83"/>
      <c r="TMU199" s="83"/>
      <c r="TMV199" s="83"/>
      <c r="TMW199" s="83"/>
      <c r="TMX199" s="83"/>
      <c r="TMY199" s="83"/>
      <c r="TMZ199" s="83"/>
      <c r="TNA199" s="83"/>
      <c r="TNB199" s="83"/>
      <c r="TNC199" s="83"/>
      <c r="TND199" s="83"/>
      <c r="TNE199" s="83"/>
      <c r="TNF199" s="83"/>
      <c r="TNG199" s="83"/>
      <c r="TNH199" s="83"/>
      <c r="TNI199" s="83"/>
      <c r="TNJ199" s="83"/>
      <c r="TNK199" s="83"/>
      <c r="TNL199" s="83"/>
      <c r="TNM199" s="83"/>
      <c r="TNN199" s="83"/>
      <c r="TNO199" s="83"/>
      <c r="TNP199" s="83"/>
      <c r="TNQ199" s="83"/>
      <c r="TNR199" s="83"/>
      <c r="TNS199" s="83"/>
      <c r="TNT199" s="83"/>
      <c r="TNU199" s="83"/>
      <c r="TNV199" s="83"/>
      <c r="TNW199" s="83"/>
      <c r="TNX199" s="83"/>
      <c r="TNY199" s="83"/>
      <c r="TNZ199" s="83"/>
      <c r="TOA199" s="83"/>
      <c r="TOB199" s="83"/>
      <c r="TOC199" s="83"/>
      <c r="TOD199" s="83"/>
      <c r="TOE199" s="83"/>
      <c r="TOF199" s="83"/>
      <c r="TOG199" s="83"/>
      <c r="TOH199" s="83"/>
      <c r="TOI199" s="83"/>
      <c r="TOJ199" s="83"/>
      <c r="TOK199" s="83"/>
      <c r="TOL199" s="83"/>
      <c r="TOM199" s="83"/>
      <c r="TON199" s="83"/>
      <c r="TOO199" s="83"/>
      <c r="TOP199" s="83"/>
      <c r="TOQ199" s="83"/>
      <c r="TOR199" s="83"/>
      <c r="TOS199" s="83"/>
      <c r="TOT199" s="83"/>
      <c r="TOU199" s="83"/>
      <c r="TOV199" s="83"/>
      <c r="TOW199" s="83"/>
      <c r="TOX199" s="83"/>
      <c r="TOY199" s="83"/>
      <c r="TOZ199" s="83"/>
      <c r="TPA199" s="83"/>
      <c r="TPB199" s="83"/>
      <c r="TPC199" s="83"/>
      <c r="TPD199" s="83"/>
      <c r="TPE199" s="83"/>
      <c r="TPF199" s="83"/>
      <c r="TPG199" s="83"/>
      <c r="TPH199" s="83"/>
      <c r="TPI199" s="83"/>
      <c r="TPJ199" s="83"/>
      <c r="TPK199" s="83"/>
      <c r="TPL199" s="83"/>
      <c r="TPM199" s="83"/>
      <c r="TPN199" s="83"/>
      <c r="TPO199" s="83"/>
      <c r="TPP199" s="83"/>
      <c r="TPQ199" s="83"/>
      <c r="TPR199" s="83"/>
      <c r="TPS199" s="83"/>
      <c r="TPT199" s="83"/>
      <c r="TPU199" s="83"/>
      <c r="TPV199" s="83"/>
      <c r="TPW199" s="83"/>
      <c r="TPX199" s="83"/>
      <c r="TPY199" s="83"/>
      <c r="TPZ199" s="83"/>
      <c r="TQA199" s="83"/>
      <c r="TQB199" s="83"/>
      <c r="TQC199" s="83"/>
      <c r="TQD199" s="83"/>
      <c r="TQE199" s="83"/>
      <c r="TQF199" s="83"/>
      <c r="TQG199" s="83"/>
      <c r="TQH199" s="83"/>
      <c r="TQI199" s="83"/>
      <c r="TQJ199" s="83"/>
      <c r="TQK199" s="83"/>
      <c r="TQL199" s="83"/>
      <c r="TQM199" s="83"/>
      <c r="TQN199" s="83"/>
      <c r="TQO199" s="83"/>
      <c r="TQP199" s="83"/>
      <c r="TQQ199" s="83"/>
      <c r="TQR199" s="83"/>
      <c r="TQS199" s="83"/>
      <c r="TQT199" s="83"/>
      <c r="TQU199" s="83"/>
      <c r="TQV199" s="83"/>
      <c r="TQW199" s="83"/>
      <c r="TQX199" s="83"/>
      <c r="TQY199" s="83"/>
      <c r="TQZ199" s="83"/>
      <c r="TRA199" s="83"/>
      <c r="TRB199" s="83"/>
      <c r="TRC199" s="83"/>
      <c r="TRD199" s="83"/>
      <c r="TRE199" s="83"/>
      <c r="TRF199" s="83"/>
      <c r="TRG199" s="83"/>
      <c r="TRH199" s="83"/>
      <c r="TRI199" s="83"/>
      <c r="TRJ199" s="83"/>
      <c r="TRK199" s="83"/>
      <c r="TRL199" s="83"/>
      <c r="TRM199" s="83"/>
      <c r="TRN199" s="83"/>
      <c r="TRO199" s="83"/>
      <c r="TRP199" s="83"/>
      <c r="TRQ199" s="83"/>
      <c r="TRR199" s="83"/>
      <c r="TRS199" s="83"/>
      <c r="TRT199" s="83"/>
      <c r="TRU199" s="83"/>
      <c r="TRV199" s="83"/>
      <c r="TRW199" s="83"/>
      <c r="TRX199" s="83"/>
      <c r="TRY199" s="83"/>
      <c r="TRZ199" s="83"/>
      <c r="TSA199" s="83"/>
      <c r="TSB199" s="83"/>
      <c r="TSC199" s="83"/>
      <c r="TSD199" s="83"/>
      <c r="TSE199" s="83"/>
      <c r="TSF199" s="83"/>
      <c r="TSG199" s="83"/>
      <c r="TSH199" s="83"/>
      <c r="TSI199" s="83"/>
      <c r="TSJ199" s="83"/>
      <c r="TSK199" s="83"/>
      <c r="TSL199" s="83"/>
      <c r="TSM199" s="83"/>
      <c r="TSN199" s="83"/>
      <c r="TSO199" s="83"/>
      <c r="TSP199" s="83"/>
      <c r="TSQ199" s="83"/>
      <c r="TSR199" s="83"/>
      <c r="TSS199" s="83"/>
      <c r="TST199" s="83"/>
      <c r="TSU199" s="83"/>
      <c r="TSV199" s="83"/>
      <c r="TSW199" s="83"/>
      <c r="TSX199" s="83"/>
      <c r="TSY199" s="83"/>
      <c r="TSZ199" s="83"/>
      <c r="TTA199" s="83"/>
      <c r="TTB199" s="83"/>
      <c r="TTC199" s="83"/>
      <c r="TTD199" s="83"/>
      <c r="TTE199" s="83"/>
      <c r="TTF199" s="83"/>
      <c r="TTG199" s="83"/>
      <c r="TTH199" s="83"/>
      <c r="TTI199" s="83"/>
      <c r="TTJ199" s="83"/>
      <c r="TTK199" s="83"/>
      <c r="TTL199" s="83"/>
      <c r="TTM199" s="83"/>
      <c r="TTN199" s="83"/>
      <c r="TTO199" s="83"/>
      <c r="TTP199" s="83"/>
      <c r="TTQ199" s="83"/>
      <c r="TTR199" s="83"/>
      <c r="TTS199" s="83"/>
      <c r="TTT199" s="83"/>
      <c r="TTU199" s="83"/>
      <c r="TTV199" s="83"/>
      <c r="TTW199" s="83"/>
      <c r="TTX199" s="83"/>
      <c r="TTY199" s="83"/>
      <c r="TTZ199" s="83"/>
      <c r="TUA199" s="83"/>
      <c r="TUB199" s="83"/>
      <c r="TUC199" s="83"/>
      <c r="TUD199" s="83"/>
      <c r="TUE199" s="83"/>
      <c r="TUF199" s="83"/>
      <c r="TUG199" s="83"/>
      <c r="TUH199" s="83"/>
      <c r="TUI199" s="83"/>
      <c r="TUJ199" s="83"/>
      <c r="TUK199" s="83"/>
      <c r="TUL199" s="83"/>
      <c r="TUM199" s="83"/>
      <c r="TUN199" s="83"/>
      <c r="TUO199" s="83"/>
      <c r="TUP199" s="83"/>
      <c r="TUQ199" s="83"/>
      <c r="TUR199" s="83"/>
      <c r="TUS199" s="83"/>
      <c r="TUT199" s="83"/>
      <c r="TUU199" s="83"/>
      <c r="TUV199" s="83"/>
      <c r="TUW199" s="83"/>
      <c r="TUX199" s="83"/>
      <c r="TUY199" s="83"/>
      <c r="TUZ199" s="83"/>
      <c r="TVA199" s="83"/>
      <c r="TVB199" s="83"/>
      <c r="TVC199" s="83"/>
      <c r="TVD199" s="83"/>
      <c r="TVE199" s="83"/>
      <c r="TVF199" s="83"/>
      <c r="TVG199" s="83"/>
      <c r="TVH199" s="83"/>
      <c r="TVI199" s="83"/>
      <c r="TVJ199" s="83"/>
      <c r="TVK199" s="83"/>
      <c r="TVL199" s="83"/>
      <c r="TVM199" s="83"/>
      <c r="TVN199" s="83"/>
      <c r="TVO199" s="83"/>
      <c r="TVP199" s="83"/>
      <c r="TVQ199" s="83"/>
      <c r="TVR199" s="83"/>
      <c r="TVS199" s="83"/>
      <c r="TVT199" s="83"/>
      <c r="TVU199" s="83"/>
      <c r="TVV199" s="83"/>
      <c r="TVW199" s="83"/>
      <c r="TVX199" s="83"/>
      <c r="TVY199" s="83"/>
      <c r="TVZ199" s="83"/>
      <c r="TWA199" s="83"/>
      <c r="TWB199" s="83"/>
      <c r="TWC199" s="83"/>
      <c r="TWD199" s="83"/>
      <c r="TWE199" s="83"/>
      <c r="TWF199" s="83"/>
      <c r="TWG199" s="83"/>
      <c r="TWH199" s="83"/>
      <c r="TWI199" s="83"/>
      <c r="TWJ199" s="83"/>
      <c r="TWK199" s="83"/>
      <c r="TWL199" s="83"/>
      <c r="TWM199" s="83"/>
      <c r="TWN199" s="83"/>
      <c r="TWO199" s="83"/>
      <c r="TWP199" s="83"/>
      <c r="TWQ199" s="83"/>
      <c r="TWR199" s="83"/>
      <c r="TWS199" s="83"/>
      <c r="TWT199" s="83"/>
      <c r="TWU199" s="83"/>
      <c r="TWV199" s="83"/>
      <c r="TWW199" s="83"/>
      <c r="TWX199" s="83"/>
      <c r="TWY199" s="83"/>
      <c r="TWZ199" s="83"/>
      <c r="TXA199" s="83"/>
      <c r="TXB199" s="83"/>
      <c r="TXC199" s="83"/>
      <c r="TXD199" s="83"/>
      <c r="TXE199" s="83"/>
      <c r="TXF199" s="83"/>
      <c r="TXG199" s="83"/>
      <c r="TXH199" s="83"/>
      <c r="TXI199" s="83"/>
      <c r="TXJ199" s="83"/>
      <c r="TXK199" s="83"/>
      <c r="TXL199" s="83"/>
      <c r="TXM199" s="83"/>
      <c r="TXN199" s="83"/>
      <c r="TXO199" s="83"/>
      <c r="TXP199" s="83"/>
      <c r="TXQ199" s="83"/>
      <c r="TXR199" s="83"/>
      <c r="TXS199" s="83"/>
      <c r="TXT199" s="83"/>
      <c r="TXU199" s="83"/>
      <c r="TXV199" s="83"/>
      <c r="TXW199" s="83"/>
      <c r="TXX199" s="83"/>
      <c r="TXY199" s="83"/>
      <c r="TXZ199" s="83"/>
      <c r="TYA199" s="83"/>
      <c r="TYB199" s="83"/>
      <c r="TYC199" s="83"/>
      <c r="TYD199" s="83"/>
      <c r="TYE199" s="83"/>
      <c r="TYF199" s="83"/>
      <c r="TYG199" s="83"/>
      <c r="TYH199" s="83"/>
      <c r="TYI199" s="83"/>
      <c r="TYJ199" s="83"/>
      <c r="TYK199" s="83"/>
      <c r="TYL199" s="83"/>
      <c r="TYM199" s="83"/>
      <c r="TYN199" s="83"/>
      <c r="TYO199" s="83"/>
      <c r="TYP199" s="83"/>
      <c r="TYQ199" s="83"/>
      <c r="TYR199" s="83"/>
      <c r="TYS199" s="83"/>
      <c r="TYT199" s="83"/>
      <c r="TYU199" s="83"/>
      <c r="TYV199" s="83"/>
      <c r="TYW199" s="83"/>
      <c r="TYX199" s="83"/>
      <c r="TYY199" s="83"/>
      <c r="TYZ199" s="83"/>
      <c r="TZA199" s="83"/>
      <c r="TZB199" s="83"/>
      <c r="TZC199" s="83"/>
      <c r="TZD199" s="83"/>
      <c r="TZE199" s="83"/>
      <c r="TZF199" s="83"/>
      <c r="TZG199" s="83"/>
      <c r="TZH199" s="83"/>
      <c r="TZI199" s="83"/>
      <c r="TZJ199" s="83"/>
      <c r="TZK199" s="83"/>
      <c r="TZL199" s="83"/>
      <c r="TZM199" s="83"/>
      <c r="TZN199" s="83"/>
      <c r="TZO199" s="83"/>
      <c r="TZP199" s="83"/>
      <c r="TZQ199" s="83"/>
      <c r="TZR199" s="83"/>
      <c r="TZS199" s="83"/>
      <c r="TZT199" s="83"/>
      <c r="TZU199" s="83"/>
      <c r="TZV199" s="83"/>
      <c r="TZW199" s="83"/>
      <c r="TZX199" s="83"/>
      <c r="TZY199" s="83"/>
      <c r="TZZ199" s="83"/>
      <c r="UAA199" s="83"/>
      <c r="UAB199" s="83"/>
      <c r="UAC199" s="83"/>
      <c r="UAD199" s="83"/>
      <c r="UAE199" s="83"/>
      <c r="UAF199" s="83"/>
      <c r="UAG199" s="83"/>
      <c r="UAH199" s="83"/>
      <c r="UAI199" s="83"/>
      <c r="UAJ199" s="83"/>
      <c r="UAK199" s="83"/>
      <c r="UAL199" s="83"/>
      <c r="UAM199" s="83"/>
      <c r="UAN199" s="83"/>
      <c r="UAO199" s="83"/>
      <c r="UAP199" s="83"/>
      <c r="UAQ199" s="83"/>
      <c r="UAR199" s="83"/>
      <c r="UAS199" s="83"/>
      <c r="UAT199" s="83"/>
      <c r="UAU199" s="83"/>
      <c r="UAV199" s="83"/>
      <c r="UAW199" s="83"/>
      <c r="UAX199" s="83"/>
      <c r="UAY199" s="83"/>
      <c r="UAZ199" s="83"/>
      <c r="UBA199" s="83"/>
      <c r="UBB199" s="83"/>
      <c r="UBC199" s="83"/>
      <c r="UBD199" s="83"/>
      <c r="UBE199" s="83"/>
      <c r="UBF199" s="83"/>
      <c r="UBG199" s="83"/>
      <c r="UBH199" s="83"/>
      <c r="UBI199" s="83"/>
      <c r="UBJ199" s="83"/>
      <c r="UBK199" s="83"/>
      <c r="UBL199" s="83"/>
      <c r="UBM199" s="83"/>
      <c r="UBN199" s="83"/>
      <c r="UBO199" s="83"/>
      <c r="UBP199" s="83"/>
      <c r="UBQ199" s="83"/>
      <c r="UBR199" s="83"/>
      <c r="UBS199" s="83"/>
      <c r="UBT199" s="83"/>
      <c r="UBU199" s="83"/>
      <c r="UBV199" s="83"/>
      <c r="UBW199" s="83"/>
      <c r="UBX199" s="83"/>
      <c r="UBY199" s="83"/>
      <c r="UBZ199" s="83"/>
      <c r="UCA199" s="83"/>
      <c r="UCB199" s="83"/>
      <c r="UCC199" s="83"/>
      <c r="UCD199" s="83"/>
      <c r="UCE199" s="83"/>
      <c r="UCF199" s="83"/>
      <c r="UCG199" s="83"/>
      <c r="UCH199" s="83"/>
      <c r="UCI199" s="83"/>
      <c r="UCJ199" s="83"/>
      <c r="UCK199" s="83"/>
      <c r="UCL199" s="83"/>
      <c r="UCM199" s="83"/>
      <c r="UCN199" s="83"/>
      <c r="UCO199" s="83"/>
      <c r="UCP199" s="83"/>
      <c r="UCQ199" s="83"/>
      <c r="UCR199" s="83"/>
      <c r="UCS199" s="83"/>
      <c r="UCT199" s="83"/>
      <c r="UCU199" s="83"/>
      <c r="UCV199" s="83"/>
      <c r="UCW199" s="83"/>
      <c r="UCX199" s="83"/>
      <c r="UCY199" s="83"/>
      <c r="UCZ199" s="83"/>
      <c r="UDA199" s="83"/>
      <c r="UDB199" s="83"/>
      <c r="UDC199" s="83"/>
      <c r="UDD199" s="83"/>
      <c r="UDE199" s="83"/>
      <c r="UDF199" s="83"/>
      <c r="UDG199" s="83"/>
      <c r="UDH199" s="83"/>
      <c r="UDI199" s="83"/>
      <c r="UDJ199" s="83"/>
      <c r="UDK199" s="83"/>
      <c r="UDL199" s="83"/>
      <c r="UDM199" s="83"/>
      <c r="UDN199" s="83"/>
      <c r="UDO199" s="83"/>
      <c r="UDP199" s="83"/>
      <c r="UDQ199" s="83"/>
      <c r="UDR199" s="83"/>
      <c r="UDS199" s="83"/>
      <c r="UDT199" s="83"/>
      <c r="UDU199" s="83"/>
      <c r="UDV199" s="83"/>
      <c r="UDW199" s="83"/>
      <c r="UDX199" s="83"/>
      <c r="UDY199" s="83"/>
      <c r="UDZ199" s="83"/>
      <c r="UEA199" s="83"/>
      <c r="UEB199" s="83"/>
      <c r="UEC199" s="83"/>
      <c r="UED199" s="83"/>
      <c r="UEE199" s="83"/>
      <c r="UEF199" s="83"/>
      <c r="UEG199" s="83"/>
      <c r="UEH199" s="83"/>
      <c r="UEI199" s="83"/>
      <c r="UEJ199" s="83"/>
      <c r="UEK199" s="83"/>
      <c r="UEL199" s="83"/>
      <c r="UEM199" s="83"/>
      <c r="UEN199" s="83"/>
      <c r="UEO199" s="83"/>
      <c r="UEP199" s="83"/>
      <c r="UEQ199" s="83"/>
      <c r="UER199" s="83"/>
      <c r="UES199" s="83"/>
      <c r="UET199" s="83"/>
      <c r="UEU199" s="83"/>
      <c r="UEV199" s="83"/>
      <c r="UEW199" s="83"/>
      <c r="UEX199" s="83"/>
      <c r="UEY199" s="83"/>
      <c r="UEZ199" s="83"/>
      <c r="UFA199" s="83"/>
      <c r="UFB199" s="83"/>
      <c r="UFC199" s="83"/>
      <c r="UFD199" s="83"/>
      <c r="UFE199" s="83"/>
      <c r="UFF199" s="83"/>
      <c r="UFG199" s="83"/>
      <c r="UFH199" s="83"/>
      <c r="UFI199" s="83"/>
      <c r="UFJ199" s="83"/>
      <c r="UFK199" s="83"/>
      <c r="UFL199" s="83"/>
      <c r="UFM199" s="83"/>
      <c r="UFN199" s="83"/>
      <c r="UFO199" s="83"/>
      <c r="UFP199" s="83"/>
      <c r="UFQ199" s="83"/>
      <c r="UFR199" s="83"/>
      <c r="UFS199" s="83"/>
      <c r="UFT199" s="83"/>
      <c r="UFU199" s="83"/>
      <c r="UFV199" s="83"/>
      <c r="UFW199" s="83"/>
      <c r="UFX199" s="83"/>
      <c r="UFY199" s="83"/>
      <c r="UFZ199" s="83"/>
      <c r="UGA199" s="83"/>
      <c r="UGB199" s="83"/>
      <c r="UGC199" s="83"/>
      <c r="UGD199" s="83"/>
      <c r="UGE199" s="83"/>
      <c r="UGF199" s="83"/>
      <c r="UGG199" s="83"/>
      <c r="UGH199" s="83"/>
      <c r="UGI199" s="83"/>
      <c r="UGJ199" s="83"/>
      <c r="UGK199" s="83"/>
      <c r="UGL199" s="83"/>
      <c r="UGM199" s="83"/>
      <c r="UGN199" s="83"/>
      <c r="UGO199" s="83"/>
      <c r="UGP199" s="83"/>
      <c r="UGQ199" s="83"/>
      <c r="UGR199" s="83"/>
      <c r="UGS199" s="83"/>
      <c r="UGT199" s="83"/>
      <c r="UGU199" s="83"/>
      <c r="UGV199" s="83"/>
      <c r="UGW199" s="83"/>
      <c r="UGX199" s="83"/>
      <c r="UGY199" s="83"/>
      <c r="UGZ199" s="83"/>
      <c r="UHA199" s="83"/>
      <c r="UHB199" s="83"/>
      <c r="UHC199" s="83"/>
      <c r="UHD199" s="83"/>
      <c r="UHE199" s="83"/>
      <c r="UHF199" s="83"/>
      <c r="UHG199" s="83"/>
      <c r="UHH199" s="83"/>
      <c r="UHI199" s="83"/>
      <c r="UHJ199" s="83"/>
      <c r="UHK199" s="83"/>
      <c r="UHL199" s="83"/>
      <c r="UHM199" s="83"/>
      <c r="UHN199" s="83"/>
      <c r="UHO199" s="83"/>
      <c r="UHP199" s="83"/>
      <c r="UHQ199" s="83"/>
      <c r="UHR199" s="83"/>
      <c r="UHS199" s="83"/>
      <c r="UHT199" s="83"/>
      <c r="UHU199" s="83"/>
      <c r="UHV199" s="83"/>
      <c r="UHW199" s="83"/>
      <c r="UHX199" s="83"/>
      <c r="UHY199" s="83"/>
      <c r="UHZ199" s="83"/>
      <c r="UIA199" s="83"/>
      <c r="UIB199" s="83"/>
      <c r="UIC199" s="83"/>
      <c r="UID199" s="83"/>
      <c r="UIE199" s="83"/>
      <c r="UIF199" s="83"/>
      <c r="UIG199" s="83"/>
      <c r="UIH199" s="83"/>
      <c r="UII199" s="83"/>
      <c r="UIJ199" s="83"/>
      <c r="UIK199" s="83"/>
      <c r="UIL199" s="83"/>
      <c r="UIM199" s="83"/>
      <c r="UIN199" s="83"/>
      <c r="UIO199" s="83"/>
      <c r="UIP199" s="83"/>
      <c r="UIQ199" s="83"/>
      <c r="UIR199" s="83"/>
      <c r="UIS199" s="83"/>
      <c r="UIT199" s="83"/>
      <c r="UIU199" s="83"/>
      <c r="UIV199" s="83"/>
      <c r="UIW199" s="83"/>
      <c r="UIX199" s="83"/>
      <c r="UIY199" s="83"/>
      <c r="UIZ199" s="83"/>
      <c r="UJA199" s="83"/>
      <c r="UJB199" s="83"/>
      <c r="UJC199" s="83"/>
      <c r="UJD199" s="83"/>
      <c r="UJE199" s="83"/>
      <c r="UJF199" s="83"/>
      <c r="UJG199" s="83"/>
      <c r="UJH199" s="83"/>
      <c r="UJI199" s="83"/>
      <c r="UJJ199" s="83"/>
      <c r="UJK199" s="83"/>
      <c r="UJL199" s="83"/>
      <c r="UJM199" s="83"/>
      <c r="UJN199" s="83"/>
      <c r="UJO199" s="83"/>
      <c r="UJP199" s="83"/>
      <c r="UJQ199" s="83"/>
      <c r="UJR199" s="83"/>
      <c r="UJS199" s="83"/>
      <c r="UJT199" s="83"/>
      <c r="UJU199" s="83"/>
      <c r="UJV199" s="83"/>
      <c r="UJW199" s="83"/>
      <c r="UJX199" s="83"/>
      <c r="UJY199" s="83"/>
      <c r="UJZ199" s="83"/>
      <c r="UKA199" s="83"/>
      <c r="UKB199" s="83"/>
      <c r="UKC199" s="83"/>
      <c r="UKD199" s="83"/>
      <c r="UKE199" s="83"/>
      <c r="UKF199" s="83"/>
      <c r="UKG199" s="83"/>
      <c r="UKH199" s="83"/>
      <c r="UKI199" s="83"/>
      <c r="UKJ199" s="83"/>
      <c r="UKK199" s="83"/>
      <c r="UKL199" s="83"/>
      <c r="UKM199" s="83"/>
      <c r="UKN199" s="83"/>
      <c r="UKO199" s="83"/>
      <c r="UKP199" s="83"/>
      <c r="UKQ199" s="83"/>
      <c r="UKR199" s="83"/>
      <c r="UKS199" s="83"/>
      <c r="UKT199" s="83"/>
      <c r="UKU199" s="83"/>
      <c r="UKV199" s="83"/>
      <c r="UKW199" s="83"/>
      <c r="UKX199" s="83"/>
      <c r="UKY199" s="83"/>
      <c r="UKZ199" s="83"/>
      <c r="ULA199" s="83"/>
      <c r="ULB199" s="83"/>
      <c r="ULC199" s="83"/>
      <c r="ULD199" s="83"/>
      <c r="ULE199" s="83"/>
      <c r="ULF199" s="83"/>
      <c r="ULG199" s="83"/>
      <c r="ULH199" s="83"/>
      <c r="ULI199" s="83"/>
      <c r="ULJ199" s="83"/>
      <c r="ULK199" s="83"/>
      <c r="ULL199" s="83"/>
      <c r="ULM199" s="83"/>
      <c r="ULN199" s="83"/>
      <c r="ULO199" s="83"/>
      <c r="ULP199" s="83"/>
      <c r="ULQ199" s="83"/>
      <c r="ULR199" s="83"/>
      <c r="ULS199" s="83"/>
      <c r="ULT199" s="83"/>
      <c r="ULU199" s="83"/>
      <c r="ULV199" s="83"/>
      <c r="ULW199" s="83"/>
      <c r="ULX199" s="83"/>
      <c r="ULY199" s="83"/>
      <c r="ULZ199" s="83"/>
      <c r="UMA199" s="83"/>
      <c r="UMB199" s="83"/>
      <c r="UMC199" s="83"/>
      <c r="UMD199" s="83"/>
      <c r="UME199" s="83"/>
      <c r="UMF199" s="83"/>
      <c r="UMG199" s="83"/>
      <c r="UMH199" s="83"/>
      <c r="UMI199" s="83"/>
      <c r="UMJ199" s="83"/>
      <c r="UMK199" s="83"/>
      <c r="UML199" s="83"/>
      <c r="UMM199" s="83"/>
      <c r="UMN199" s="83"/>
      <c r="UMO199" s="83"/>
      <c r="UMP199" s="83"/>
      <c r="UMQ199" s="83"/>
      <c r="UMR199" s="83"/>
      <c r="UMS199" s="83"/>
      <c r="UMT199" s="83"/>
      <c r="UMU199" s="83"/>
      <c r="UMV199" s="83"/>
      <c r="UMW199" s="83"/>
      <c r="UMX199" s="83"/>
      <c r="UMY199" s="83"/>
      <c r="UMZ199" s="83"/>
      <c r="UNA199" s="83"/>
      <c r="UNB199" s="83"/>
      <c r="UNC199" s="83"/>
      <c r="UND199" s="83"/>
      <c r="UNE199" s="83"/>
      <c r="UNF199" s="83"/>
      <c r="UNG199" s="83"/>
      <c r="UNH199" s="83"/>
      <c r="UNI199" s="83"/>
      <c r="UNJ199" s="83"/>
      <c r="UNK199" s="83"/>
      <c r="UNL199" s="83"/>
      <c r="UNM199" s="83"/>
      <c r="UNN199" s="83"/>
      <c r="UNO199" s="83"/>
      <c r="UNP199" s="83"/>
      <c r="UNQ199" s="83"/>
      <c r="UNR199" s="83"/>
      <c r="UNS199" s="83"/>
      <c r="UNT199" s="83"/>
      <c r="UNU199" s="83"/>
      <c r="UNV199" s="83"/>
      <c r="UNW199" s="83"/>
      <c r="UNX199" s="83"/>
      <c r="UNY199" s="83"/>
      <c r="UNZ199" s="83"/>
      <c r="UOA199" s="83"/>
      <c r="UOB199" s="83"/>
      <c r="UOC199" s="83"/>
      <c r="UOD199" s="83"/>
      <c r="UOE199" s="83"/>
      <c r="UOF199" s="83"/>
      <c r="UOG199" s="83"/>
      <c r="UOH199" s="83"/>
      <c r="UOI199" s="83"/>
      <c r="UOJ199" s="83"/>
      <c r="UOK199" s="83"/>
      <c r="UOL199" s="83"/>
      <c r="UOM199" s="83"/>
      <c r="UON199" s="83"/>
      <c r="UOO199" s="83"/>
      <c r="UOP199" s="83"/>
      <c r="UOQ199" s="83"/>
      <c r="UOR199" s="83"/>
      <c r="UOS199" s="83"/>
      <c r="UOT199" s="83"/>
      <c r="UOU199" s="83"/>
      <c r="UOV199" s="83"/>
      <c r="UOW199" s="83"/>
      <c r="UOX199" s="83"/>
      <c r="UOY199" s="83"/>
      <c r="UOZ199" s="83"/>
      <c r="UPA199" s="83"/>
      <c r="UPB199" s="83"/>
      <c r="UPC199" s="83"/>
      <c r="UPD199" s="83"/>
      <c r="UPE199" s="83"/>
      <c r="UPF199" s="83"/>
      <c r="UPG199" s="83"/>
      <c r="UPH199" s="83"/>
      <c r="UPI199" s="83"/>
      <c r="UPJ199" s="83"/>
      <c r="UPK199" s="83"/>
      <c r="UPL199" s="83"/>
      <c r="UPM199" s="83"/>
      <c r="UPN199" s="83"/>
      <c r="UPO199" s="83"/>
      <c r="UPP199" s="83"/>
      <c r="UPQ199" s="83"/>
      <c r="UPR199" s="83"/>
      <c r="UPS199" s="83"/>
      <c r="UPT199" s="83"/>
      <c r="UPU199" s="83"/>
      <c r="UPV199" s="83"/>
      <c r="UPW199" s="83"/>
      <c r="UPX199" s="83"/>
      <c r="UPY199" s="83"/>
      <c r="UPZ199" s="83"/>
      <c r="UQA199" s="83"/>
      <c r="UQB199" s="83"/>
      <c r="UQC199" s="83"/>
      <c r="UQD199" s="83"/>
      <c r="UQE199" s="83"/>
      <c r="UQF199" s="83"/>
      <c r="UQG199" s="83"/>
      <c r="UQH199" s="83"/>
      <c r="UQI199" s="83"/>
      <c r="UQJ199" s="83"/>
      <c r="UQK199" s="83"/>
      <c r="UQL199" s="83"/>
      <c r="UQM199" s="83"/>
      <c r="UQN199" s="83"/>
      <c r="UQO199" s="83"/>
      <c r="UQP199" s="83"/>
      <c r="UQQ199" s="83"/>
      <c r="UQR199" s="83"/>
      <c r="UQS199" s="83"/>
      <c r="UQT199" s="83"/>
      <c r="UQU199" s="83"/>
      <c r="UQV199" s="83"/>
      <c r="UQW199" s="83"/>
      <c r="UQX199" s="83"/>
      <c r="UQY199" s="83"/>
      <c r="UQZ199" s="83"/>
      <c r="URA199" s="83"/>
      <c r="URB199" s="83"/>
      <c r="URC199" s="83"/>
      <c r="URD199" s="83"/>
      <c r="URE199" s="83"/>
      <c r="URF199" s="83"/>
      <c r="URG199" s="83"/>
      <c r="URH199" s="83"/>
      <c r="URI199" s="83"/>
      <c r="URJ199" s="83"/>
      <c r="URK199" s="83"/>
      <c r="URL199" s="83"/>
      <c r="URM199" s="83"/>
      <c r="URN199" s="83"/>
      <c r="URO199" s="83"/>
      <c r="URP199" s="83"/>
      <c r="URQ199" s="83"/>
      <c r="URR199" s="83"/>
      <c r="URS199" s="83"/>
      <c r="URT199" s="83"/>
      <c r="URU199" s="83"/>
      <c r="URV199" s="83"/>
      <c r="URW199" s="83"/>
      <c r="URX199" s="83"/>
      <c r="URY199" s="83"/>
      <c r="URZ199" s="83"/>
      <c r="USA199" s="83"/>
      <c r="USB199" s="83"/>
      <c r="USC199" s="83"/>
      <c r="USD199" s="83"/>
      <c r="USE199" s="83"/>
      <c r="USF199" s="83"/>
      <c r="USG199" s="83"/>
      <c r="USH199" s="83"/>
      <c r="USI199" s="83"/>
      <c r="USJ199" s="83"/>
      <c r="USK199" s="83"/>
      <c r="USL199" s="83"/>
      <c r="USM199" s="83"/>
      <c r="USN199" s="83"/>
      <c r="USO199" s="83"/>
      <c r="USP199" s="83"/>
      <c r="USQ199" s="83"/>
      <c r="USR199" s="83"/>
      <c r="USS199" s="83"/>
      <c r="UST199" s="83"/>
      <c r="USU199" s="83"/>
      <c r="USV199" s="83"/>
      <c r="USW199" s="83"/>
      <c r="USX199" s="83"/>
      <c r="USY199" s="83"/>
      <c r="USZ199" s="83"/>
      <c r="UTA199" s="83"/>
      <c r="UTB199" s="83"/>
      <c r="UTC199" s="83"/>
      <c r="UTD199" s="83"/>
      <c r="UTE199" s="83"/>
      <c r="UTF199" s="83"/>
      <c r="UTG199" s="83"/>
      <c r="UTH199" s="83"/>
      <c r="UTI199" s="83"/>
      <c r="UTJ199" s="83"/>
      <c r="UTK199" s="83"/>
      <c r="UTL199" s="83"/>
      <c r="UTM199" s="83"/>
      <c r="UTN199" s="83"/>
      <c r="UTO199" s="83"/>
      <c r="UTP199" s="83"/>
      <c r="UTQ199" s="83"/>
      <c r="UTR199" s="83"/>
      <c r="UTS199" s="83"/>
      <c r="UTT199" s="83"/>
      <c r="UTU199" s="83"/>
      <c r="UTV199" s="83"/>
      <c r="UTW199" s="83"/>
      <c r="UTX199" s="83"/>
      <c r="UTY199" s="83"/>
      <c r="UTZ199" s="83"/>
      <c r="UUA199" s="83"/>
      <c r="UUB199" s="83"/>
      <c r="UUC199" s="83"/>
      <c r="UUD199" s="83"/>
      <c r="UUE199" s="83"/>
      <c r="UUF199" s="83"/>
      <c r="UUG199" s="83"/>
      <c r="UUH199" s="83"/>
      <c r="UUI199" s="83"/>
      <c r="UUJ199" s="83"/>
      <c r="UUK199" s="83"/>
      <c r="UUL199" s="83"/>
      <c r="UUM199" s="83"/>
      <c r="UUN199" s="83"/>
      <c r="UUO199" s="83"/>
      <c r="UUP199" s="83"/>
      <c r="UUQ199" s="83"/>
      <c r="UUR199" s="83"/>
      <c r="UUS199" s="83"/>
      <c r="UUT199" s="83"/>
      <c r="UUU199" s="83"/>
      <c r="UUV199" s="83"/>
      <c r="UUW199" s="83"/>
      <c r="UUX199" s="83"/>
      <c r="UUY199" s="83"/>
      <c r="UUZ199" s="83"/>
      <c r="UVA199" s="83"/>
      <c r="UVB199" s="83"/>
      <c r="UVC199" s="83"/>
      <c r="UVD199" s="83"/>
      <c r="UVE199" s="83"/>
      <c r="UVF199" s="83"/>
      <c r="UVG199" s="83"/>
      <c r="UVH199" s="83"/>
      <c r="UVI199" s="83"/>
      <c r="UVJ199" s="83"/>
      <c r="UVK199" s="83"/>
      <c r="UVL199" s="83"/>
      <c r="UVM199" s="83"/>
      <c r="UVN199" s="83"/>
      <c r="UVO199" s="83"/>
      <c r="UVP199" s="83"/>
      <c r="UVQ199" s="83"/>
      <c r="UVR199" s="83"/>
      <c r="UVS199" s="83"/>
      <c r="UVT199" s="83"/>
      <c r="UVU199" s="83"/>
      <c r="UVV199" s="83"/>
      <c r="UVW199" s="83"/>
      <c r="UVX199" s="83"/>
      <c r="UVY199" s="83"/>
      <c r="UVZ199" s="83"/>
      <c r="UWA199" s="83"/>
      <c r="UWB199" s="83"/>
      <c r="UWC199" s="83"/>
      <c r="UWD199" s="83"/>
      <c r="UWE199" s="83"/>
      <c r="UWF199" s="83"/>
      <c r="UWG199" s="83"/>
      <c r="UWH199" s="83"/>
      <c r="UWI199" s="83"/>
      <c r="UWJ199" s="83"/>
      <c r="UWK199" s="83"/>
      <c r="UWL199" s="83"/>
      <c r="UWM199" s="83"/>
      <c r="UWN199" s="83"/>
      <c r="UWO199" s="83"/>
      <c r="UWP199" s="83"/>
      <c r="UWQ199" s="83"/>
      <c r="UWR199" s="83"/>
      <c r="UWS199" s="83"/>
      <c r="UWT199" s="83"/>
      <c r="UWU199" s="83"/>
      <c r="UWV199" s="83"/>
      <c r="UWW199" s="83"/>
      <c r="UWX199" s="83"/>
      <c r="UWY199" s="83"/>
      <c r="UWZ199" s="83"/>
      <c r="UXA199" s="83"/>
      <c r="UXB199" s="83"/>
      <c r="UXC199" s="83"/>
      <c r="UXD199" s="83"/>
      <c r="UXE199" s="83"/>
      <c r="UXF199" s="83"/>
      <c r="UXG199" s="83"/>
      <c r="UXH199" s="83"/>
      <c r="UXI199" s="83"/>
      <c r="UXJ199" s="83"/>
      <c r="UXK199" s="83"/>
      <c r="UXL199" s="83"/>
      <c r="UXM199" s="83"/>
      <c r="UXN199" s="83"/>
      <c r="UXO199" s="83"/>
      <c r="UXP199" s="83"/>
      <c r="UXQ199" s="83"/>
      <c r="UXR199" s="83"/>
      <c r="UXS199" s="83"/>
      <c r="UXT199" s="83"/>
      <c r="UXU199" s="83"/>
      <c r="UXV199" s="83"/>
      <c r="UXW199" s="83"/>
      <c r="UXX199" s="83"/>
      <c r="UXY199" s="83"/>
      <c r="UXZ199" s="83"/>
      <c r="UYA199" s="83"/>
      <c r="UYB199" s="83"/>
      <c r="UYC199" s="83"/>
      <c r="UYD199" s="83"/>
      <c r="UYE199" s="83"/>
      <c r="UYF199" s="83"/>
      <c r="UYG199" s="83"/>
      <c r="UYH199" s="83"/>
      <c r="UYI199" s="83"/>
      <c r="UYJ199" s="83"/>
      <c r="UYK199" s="83"/>
      <c r="UYL199" s="83"/>
      <c r="UYM199" s="83"/>
      <c r="UYN199" s="83"/>
      <c r="UYO199" s="83"/>
      <c r="UYP199" s="83"/>
      <c r="UYQ199" s="83"/>
      <c r="UYR199" s="83"/>
      <c r="UYS199" s="83"/>
      <c r="UYT199" s="83"/>
      <c r="UYU199" s="83"/>
      <c r="UYV199" s="83"/>
      <c r="UYW199" s="83"/>
      <c r="UYX199" s="83"/>
      <c r="UYY199" s="83"/>
      <c r="UYZ199" s="83"/>
      <c r="UZA199" s="83"/>
      <c r="UZB199" s="83"/>
      <c r="UZC199" s="83"/>
      <c r="UZD199" s="83"/>
      <c r="UZE199" s="83"/>
      <c r="UZF199" s="83"/>
      <c r="UZG199" s="83"/>
      <c r="UZH199" s="83"/>
      <c r="UZI199" s="83"/>
      <c r="UZJ199" s="83"/>
      <c r="UZK199" s="83"/>
      <c r="UZL199" s="83"/>
      <c r="UZM199" s="83"/>
      <c r="UZN199" s="83"/>
      <c r="UZO199" s="83"/>
      <c r="UZP199" s="83"/>
      <c r="UZQ199" s="83"/>
      <c r="UZR199" s="83"/>
      <c r="UZS199" s="83"/>
      <c r="UZT199" s="83"/>
      <c r="UZU199" s="83"/>
      <c r="UZV199" s="83"/>
      <c r="UZW199" s="83"/>
      <c r="UZX199" s="83"/>
      <c r="UZY199" s="83"/>
      <c r="UZZ199" s="83"/>
      <c r="VAA199" s="83"/>
      <c r="VAB199" s="83"/>
      <c r="VAC199" s="83"/>
      <c r="VAD199" s="83"/>
      <c r="VAE199" s="83"/>
      <c r="VAF199" s="83"/>
      <c r="VAG199" s="83"/>
      <c r="VAH199" s="83"/>
      <c r="VAI199" s="83"/>
      <c r="VAJ199" s="83"/>
      <c r="VAK199" s="83"/>
      <c r="VAL199" s="83"/>
      <c r="VAM199" s="83"/>
      <c r="VAN199" s="83"/>
      <c r="VAO199" s="83"/>
      <c r="VAP199" s="83"/>
      <c r="VAQ199" s="83"/>
      <c r="VAR199" s="83"/>
      <c r="VAS199" s="83"/>
      <c r="VAT199" s="83"/>
      <c r="VAU199" s="83"/>
      <c r="VAV199" s="83"/>
      <c r="VAW199" s="83"/>
      <c r="VAX199" s="83"/>
      <c r="VAY199" s="83"/>
      <c r="VAZ199" s="83"/>
      <c r="VBA199" s="83"/>
      <c r="VBB199" s="83"/>
      <c r="VBC199" s="83"/>
      <c r="VBD199" s="83"/>
      <c r="VBE199" s="83"/>
      <c r="VBF199" s="83"/>
      <c r="VBG199" s="83"/>
      <c r="VBH199" s="83"/>
      <c r="VBI199" s="83"/>
      <c r="VBJ199" s="83"/>
      <c r="VBK199" s="83"/>
      <c r="VBL199" s="83"/>
      <c r="VBM199" s="83"/>
      <c r="VBN199" s="83"/>
      <c r="VBO199" s="83"/>
      <c r="VBP199" s="83"/>
      <c r="VBQ199" s="83"/>
      <c r="VBR199" s="83"/>
      <c r="VBS199" s="83"/>
      <c r="VBT199" s="83"/>
      <c r="VBU199" s="83"/>
      <c r="VBV199" s="83"/>
      <c r="VBW199" s="83"/>
      <c r="VBX199" s="83"/>
      <c r="VBY199" s="83"/>
      <c r="VBZ199" s="83"/>
      <c r="VCA199" s="83"/>
      <c r="VCB199" s="83"/>
      <c r="VCC199" s="83"/>
      <c r="VCD199" s="83"/>
      <c r="VCE199" s="83"/>
      <c r="VCF199" s="83"/>
      <c r="VCG199" s="83"/>
      <c r="VCH199" s="83"/>
      <c r="VCI199" s="83"/>
      <c r="VCJ199" s="83"/>
      <c r="VCK199" s="83"/>
      <c r="VCL199" s="83"/>
      <c r="VCM199" s="83"/>
      <c r="VCN199" s="83"/>
      <c r="VCO199" s="83"/>
      <c r="VCP199" s="83"/>
      <c r="VCQ199" s="83"/>
      <c r="VCR199" s="83"/>
      <c r="VCS199" s="83"/>
      <c r="VCT199" s="83"/>
      <c r="VCU199" s="83"/>
      <c r="VCV199" s="83"/>
      <c r="VCW199" s="83"/>
      <c r="VCX199" s="83"/>
      <c r="VCY199" s="83"/>
      <c r="VCZ199" s="83"/>
      <c r="VDA199" s="83"/>
      <c r="VDB199" s="83"/>
      <c r="VDC199" s="83"/>
      <c r="VDD199" s="83"/>
      <c r="VDE199" s="83"/>
      <c r="VDF199" s="83"/>
      <c r="VDG199" s="83"/>
      <c r="VDH199" s="83"/>
      <c r="VDI199" s="83"/>
      <c r="VDJ199" s="83"/>
      <c r="VDK199" s="83"/>
      <c r="VDL199" s="83"/>
      <c r="VDM199" s="83"/>
      <c r="VDN199" s="83"/>
      <c r="VDO199" s="83"/>
      <c r="VDP199" s="83"/>
      <c r="VDQ199" s="83"/>
      <c r="VDR199" s="83"/>
      <c r="VDS199" s="83"/>
      <c r="VDT199" s="83"/>
      <c r="VDU199" s="83"/>
      <c r="VDV199" s="83"/>
      <c r="VDW199" s="83"/>
      <c r="VDX199" s="83"/>
      <c r="VDY199" s="83"/>
      <c r="VDZ199" s="83"/>
      <c r="VEA199" s="83"/>
      <c r="VEB199" s="83"/>
      <c r="VEC199" s="83"/>
      <c r="VED199" s="83"/>
      <c r="VEE199" s="83"/>
      <c r="VEF199" s="83"/>
      <c r="VEG199" s="83"/>
      <c r="VEH199" s="83"/>
      <c r="VEI199" s="83"/>
      <c r="VEJ199" s="83"/>
      <c r="VEK199" s="83"/>
      <c r="VEL199" s="83"/>
      <c r="VEM199" s="83"/>
      <c r="VEN199" s="83"/>
      <c r="VEO199" s="83"/>
      <c r="VEP199" s="83"/>
      <c r="VEQ199" s="83"/>
      <c r="VER199" s="83"/>
      <c r="VES199" s="83"/>
      <c r="VET199" s="83"/>
      <c r="VEU199" s="83"/>
      <c r="VEV199" s="83"/>
      <c r="VEW199" s="83"/>
      <c r="VEX199" s="83"/>
      <c r="VEY199" s="83"/>
      <c r="VEZ199" s="83"/>
      <c r="VFA199" s="83"/>
      <c r="VFB199" s="83"/>
      <c r="VFC199" s="83"/>
      <c r="VFD199" s="83"/>
      <c r="VFE199" s="83"/>
      <c r="VFF199" s="83"/>
      <c r="VFG199" s="83"/>
      <c r="VFH199" s="83"/>
      <c r="VFI199" s="83"/>
      <c r="VFJ199" s="83"/>
      <c r="VFK199" s="83"/>
      <c r="VFL199" s="83"/>
      <c r="VFM199" s="83"/>
      <c r="VFN199" s="83"/>
      <c r="VFO199" s="83"/>
      <c r="VFP199" s="83"/>
      <c r="VFQ199" s="83"/>
      <c r="VFR199" s="83"/>
      <c r="VFS199" s="83"/>
      <c r="VFT199" s="83"/>
      <c r="VFU199" s="83"/>
      <c r="VFV199" s="83"/>
      <c r="VFW199" s="83"/>
      <c r="VFX199" s="83"/>
      <c r="VFY199" s="83"/>
      <c r="VFZ199" s="83"/>
      <c r="VGA199" s="83"/>
      <c r="VGB199" s="83"/>
      <c r="VGC199" s="83"/>
      <c r="VGD199" s="83"/>
      <c r="VGE199" s="83"/>
      <c r="VGF199" s="83"/>
      <c r="VGG199" s="83"/>
      <c r="VGH199" s="83"/>
      <c r="VGI199" s="83"/>
      <c r="VGJ199" s="83"/>
      <c r="VGK199" s="83"/>
      <c r="VGL199" s="83"/>
      <c r="VGM199" s="83"/>
      <c r="VGN199" s="83"/>
      <c r="VGO199" s="83"/>
      <c r="VGP199" s="83"/>
      <c r="VGQ199" s="83"/>
      <c r="VGR199" s="83"/>
      <c r="VGS199" s="83"/>
      <c r="VGT199" s="83"/>
      <c r="VGU199" s="83"/>
      <c r="VGV199" s="83"/>
      <c r="VGW199" s="83"/>
      <c r="VGX199" s="83"/>
      <c r="VGY199" s="83"/>
      <c r="VGZ199" s="83"/>
      <c r="VHA199" s="83"/>
      <c r="VHB199" s="83"/>
      <c r="VHC199" s="83"/>
      <c r="VHD199" s="83"/>
      <c r="VHE199" s="83"/>
      <c r="VHF199" s="83"/>
      <c r="VHG199" s="83"/>
      <c r="VHH199" s="83"/>
      <c r="VHI199" s="83"/>
      <c r="VHJ199" s="83"/>
      <c r="VHK199" s="83"/>
      <c r="VHL199" s="83"/>
      <c r="VHM199" s="83"/>
      <c r="VHN199" s="83"/>
      <c r="VHO199" s="83"/>
      <c r="VHP199" s="83"/>
      <c r="VHQ199" s="83"/>
      <c r="VHR199" s="83"/>
      <c r="VHS199" s="83"/>
      <c r="VHT199" s="83"/>
      <c r="VHU199" s="83"/>
      <c r="VHV199" s="83"/>
      <c r="VHW199" s="83"/>
      <c r="VHX199" s="83"/>
      <c r="VHY199" s="83"/>
      <c r="VHZ199" s="83"/>
      <c r="VIA199" s="83"/>
      <c r="VIB199" s="83"/>
      <c r="VIC199" s="83"/>
      <c r="VID199" s="83"/>
      <c r="VIE199" s="83"/>
      <c r="VIF199" s="83"/>
      <c r="VIG199" s="83"/>
      <c r="VIH199" s="83"/>
      <c r="VII199" s="83"/>
      <c r="VIJ199" s="83"/>
      <c r="VIK199" s="83"/>
      <c r="VIL199" s="83"/>
      <c r="VIM199" s="83"/>
      <c r="VIN199" s="83"/>
      <c r="VIO199" s="83"/>
      <c r="VIP199" s="83"/>
      <c r="VIQ199" s="83"/>
      <c r="VIR199" s="83"/>
      <c r="VIS199" s="83"/>
      <c r="VIT199" s="83"/>
      <c r="VIU199" s="83"/>
      <c r="VIV199" s="83"/>
      <c r="VIW199" s="83"/>
      <c r="VIX199" s="83"/>
      <c r="VIY199" s="83"/>
      <c r="VIZ199" s="83"/>
      <c r="VJA199" s="83"/>
      <c r="VJB199" s="83"/>
      <c r="VJC199" s="83"/>
      <c r="VJD199" s="83"/>
      <c r="VJE199" s="83"/>
      <c r="VJF199" s="83"/>
      <c r="VJG199" s="83"/>
      <c r="VJH199" s="83"/>
      <c r="VJI199" s="83"/>
      <c r="VJJ199" s="83"/>
      <c r="VJK199" s="83"/>
      <c r="VJL199" s="83"/>
      <c r="VJM199" s="83"/>
      <c r="VJN199" s="83"/>
      <c r="VJO199" s="83"/>
      <c r="VJP199" s="83"/>
      <c r="VJQ199" s="83"/>
      <c r="VJR199" s="83"/>
      <c r="VJS199" s="83"/>
      <c r="VJT199" s="83"/>
      <c r="VJU199" s="83"/>
      <c r="VJV199" s="83"/>
      <c r="VJW199" s="83"/>
      <c r="VJX199" s="83"/>
      <c r="VJY199" s="83"/>
      <c r="VJZ199" s="83"/>
      <c r="VKA199" s="83"/>
      <c r="VKB199" s="83"/>
      <c r="VKC199" s="83"/>
      <c r="VKD199" s="83"/>
      <c r="VKE199" s="83"/>
      <c r="VKF199" s="83"/>
      <c r="VKG199" s="83"/>
      <c r="VKH199" s="83"/>
      <c r="VKI199" s="83"/>
      <c r="VKJ199" s="83"/>
      <c r="VKK199" s="83"/>
      <c r="VKL199" s="83"/>
      <c r="VKM199" s="83"/>
      <c r="VKN199" s="83"/>
      <c r="VKO199" s="83"/>
      <c r="VKP199" s="83"/>
      <c r="VKQ199" s="83"/>
      <c r="VKR199" s="83"/>
      <c r="VKS199" s="83"/>
      <c r="VKT199" s="83"/>
      <c r="VKU199" s="83"/>
      <c r="VKV199" s="83"/>
      <c r="VKW199" s="83"/>
      <c r="VKX199" s="83"/>
      <c r="VKY199" s="83"/>
      <c r="VKZ199" s="83"/>
      <c r="VLA199" s="83"/>
      <c r="VLB199" s="83"/>
      <c r="VLC199" s="83"/>
      <c r="VLD199" s="83"/>
      <c r="VLE199" s="83"/>
      <c r="VLF199" s="83"/>
      <c r="VLG199" s="83"/>
      <c r="VLH199" s="83"/>
      <c r="VLI199" s="83"/>
      <c r="VLJ199" s="83"/>
      <c r="VLK199" s="83"/>
      <c r="VLL199" s="83"/>
      <c r="VLM199" s="83"/>
      <c r="VLN199" s="83"/>
      <c r="VLO199" s="83"/>
      <c r="VLP199" s="83"/>
      <c r="VLQ199" s="83"/>
      <c r="VLR199" s="83"/>
      <c r="VLS199" s="83"/>
      <c r="VLT199" s="83"/>
      <c r="VLU199" s="83"/>
      <c r="VLV199" s="83"/>
      <c r="VLW199" s="83"/>
      <c r="VLX199" s="83"/>
      <c r="VLY199" s="83"/>
      <c r="VLZ199" s="83"/>
      <c r="VMA199" s="83"/>
      <c r="VMB199" s="83"/>
      <c r="VMC199" s="83"/>
      <c r="VMD199" s="83"/>
      <c r="VME199" s="83"/>
      <c r="VMF199" s="83"/>
      <c r="VMG199" s="83"/>
      <c r="VMH199" s="83"/>
      <c r="VMI199" s="83"/>
      <c r="VMJ199" s="83"/>
      <c r="VMK199" s="83"/>
      <c r="VML199" s="83"/>
      <c r="VMM199" s="83"/>
      <c r="VMN199" s="83"/>
      <c r="VMO199" s="83"/>
      <c r="VMP199" s="83"/>
      <c r="VMQ199" s="83"/>
      <c r="VMR199" s="83"/>
      <c r="VMS199" s="83"/>
      <c r="VMT199" s="83"/>
      <c r="VMU199" s="83"/>
      <c r="VMV199" s="83"/>
      <c r="VMW199" s="83"/>
      <c r="VMX199" s="83"/>
      <c r="VMY199" s="83"/>
      <c r="VMZ199" s="83"/>
      <c r="VNA199" s="83"/>
      <c r="VNB199" s="83"/>
      <c r="VNC199" s="83"/>
      <c r="VND199" s="83"/>
      <c r="VNE199" s="83"/>
      <c r="VNF199" s="83"/>
      <c r="VNG199" s="83"/>
      <c r="VNH199" s="83"/>
      <c r="VNI199" s="83"/>
      <c r="VNJ199" s="83"/>
      <c r="VNK199" s="83"/>
      <c r="VNL199" s="83"/>
      <c r="VNM199" s="83"/>
      <c r="VNN199" s="83"/>
      <c r="VNO199" s="83"/>
      <c r="VNP199" s="83"/>
      <c r="VNQ199" s="83"/>
      <c r="VNR199" s="83"/>
      <c r="VNS199" s="83"/>
      <c r="VNT199" s="83"/>
      <c r="VNU199" s="83"/>
      <c r="VNV199" s="83"/>
      <c r="VNW199" s="83"/>
      <c r="VNX199" s="83"/>
      <c r="VNY199" s="83"/>
      <c r="VNZ199" s="83"/>
      <c r="VOA199" s="83"/>
      <c r="VOB199" s="83"/>
      <c r="VOC199" s="83"/>
      <c r="VOD199" s="83"/>
      <c r="VOE199" s="83"/>
      <c r="VOF199" s="83"/>
      <c r="VOG199" s="83"/>
      <c r="VOH199" s="83"/>
      <c r="VOI199" s="83"/>
      <c r="VOJ199" s="83"/>
      <c r="VOK199" s="83"/>
      <c r="VOL199" s="83"/>
      <c r="VOM199" s="83"/>
      <c r="VON199" s="83"/>
      <c r="VOO199" s="83"/>
      <c r="VOP199" s="83"/>
      <c r="VOQ199" s="83"/>
      <c r="VOR199" s="83"/>
      <c r="VOS199" s="83"/>
      <c r="VOT199" s="83"/>
      <c r="VOU199" s="83"/>
      <c r="VOV199" s="83"/>
      <c r="VOW199" s="83"/>
      <c r="VOX199" s="83"/>
      <c r="VOY199" s="83"/>
      <c r="VOZ199" s="83"/>
      <c r="VPA199" s="83"/>
      <c r="VPB199" s="83"/>
      <c r="VPC199" s="83"/>
      <c r="VPD199" s="83"/>
      <c r="VPE199" s="83"/>
      <c r="VPF199" s="83"/>
      <c r="VPG199" s="83"/>
      <c r="VPH199" s="83"/>
      <c r="VPI199" s="83"/>
      <c r="VPJ199" s="83"/>
      <c r="VPK199" s="83"/>
      <c r="VPL199" s="83"/>
      <c r="VPM199" s="83"/>
      <c r="VPN199" s="83"/>
      <c r="VPO199" s="83"/>
      <c r="VPP199" s="83"/>
      <c r="VPQ199" s="83"/>
      <c r="VPR199" s="83"/>
      <c r="VPS199" s="83"/>
      <c r="VPT199" s="83"/>
      <c r="VPU199" s="83"/>
      <c r="VPV199" s="83"/>
      <c r="VPW199" s="83"/>
      <c r="VPX199" s="83"/>
      <c r="VPY199" s="83"/>
      <c r="VPZ199" s="83"/>
      <c r="VQA199" s="83"/>
      <c r="VQB199" s="83"/>
      <c r="VQC199" s="83"/>
      <c r="VQD199" s="83"/>
      <c r="VQE199" s="83"/>
      <c r="VQF199" s="83"/>
      <c r="VQG199" s="83"/>
      <c r="VQH199" s="83"/>
      <c r="VQI199" s="83"/>
      <c r="VQJ199" s="83"/>
      <c r="VQK199" s="83"/>
      <c r="VQL199" s="83"/>
      <c r="VQM199" s="83"/>
      <c r="VQN199" s="83"/>
      <c r="VQO199" s="83"/>
      <c r="VQP199" s="83"/>
      <c r="VQQ199" s="83"/>
      <c r="VQR199" s="83"/>
      <c r="VQS199" s="83"/>
      <c r="VQT199" s="83"/>
      <c r="VQU199" s="83"/>
      <c r="VQV199" s="83"/>
      <c r="VQW199" s="83"/>
      <c r="VQX199" s="83"/>
      <c r="VQY199" s="83"/>
      <c r="VQZ199" s="83"/>
      <c r="VRA199" s="83"/>
      <c r="VRB199" s="83"/>
      <c r="VRC199" s="83"/>
      <c r="VRD199" s="83"/>
      <c r="VRE199" s="83"/>
      <c r="VRF199" s="83"/>
      <c r="VRG199" s="83"/>
      <c r="VRH199" s="83"/>
      <c r="VRI199" s="83"/>
      <c r="VRJ199" s="83"/>
      <c r="VRK199" s="83"/>
      <c r="VRL199" s="83"/>
      <c r="VRM199" s="83"/>
      <c r="VRN199" s="83"/>
      <c r="VRO199" s="83"/>
      <c r="VRP199" s="83"/>
      <c r="VRQ199" s="83"/>
      <c r="VRR199" s="83"/>
      <c r="VRS199" s="83"/>
      <c r="VRT199" s="83"/>
      <c r="VRU199" s="83"/>
      <c r="VRV199" s="83"/>
      <c r="VRW199" s="83"/>
      <c r="VRX199" s="83"/>
      <c r="VRY199" s="83"/>
      <c r="VRZ199" s="83"/>
      <c r="VSA199" s="83"/>
      <c r="VSB199" s="83"/>
      <c r="VSC199" s="83"/>
      <c r="VSD199" s="83"/>
      <c r="VSE199" s="83"/>
      <c r="VSF199" s="83"/>
      <c r="VSG199" s="83"/>
      <c r="VSH199" s="83"/>
      <c r="VSI199" s="83"/>
      <c r="VSJ199" s="83"/>
      <c r="VSK199" s="83"/>
      <c r="VSL199" s="83"/>
      <c r="VSM199" s="83"/>
      <c r="VSN199" s="83"/>
      <c r="VSO199" s="83"/>
      <c r="VSP199" s="83"/>
      <c r="VSQ199" s="83"/>
      <c r="VSR199" s="83"/>
      <c r="VSS199" s="83"/>
      <c r="VST199" s="83"/>
      <c r="VSU199" s="83"/>
      <c r="VSV199" s="83"/>
      <c r="VSW199" s="83"/>
      <c r="VSX199" s="83"/>
      <c r="VSY199" s="83"/>
      <c r="VSZ199" s="83"/>
      <c r="VTA199" s="83"/>
      <c r="VTB199" s="83"/>
      <c r="VTC199" s="83"/>
      <c r="VTD199" s="83"/>
      <c r="VTE199" s="83"/>
      <c r="VTF199" s="83"/>
      <c r="VTG199" s="83"/>
      <c r="VTH199" s="83"/>
      <c r="VTI199" s="83"/>
      <c r="VTJ199" s="83"/>
      <c r="VTK199" s="83"/>
      <c r="VTL199" s="83"/>
      <c r="VTM199" s="83"/>
      <c r="VTN199" s="83"/>
      <c r="VTO199" s="83"/>
      <c r="VTP199" s="83"/>
      <c r="VTQ199" s="83"/>
      <c r="VTR199" s="83"/>
      <c r="VTS199" s="83"/>
      <c r="VTT199" s="83"/>
      <c r="VTU199" s="83"/>
      <c r="VTV199" s="83"/>
      <c r="VTW199" s="83"/>
      <c r="VTX199" s="83"/>
      <c r="VTY199" s="83"/>
      <c r="VTZ199" s="83"/>
      <c r="VUA199" s="83"/>
      <c r="VUB199" s="83"/>
      <c r="VUC199" s="83"/>
      <c r="VUD199" s="83"/>
      <c r="VUE199" s="83"/>
      <c r="VUF199" s="83"/>
      <c r="VUG199" s="83"/>
      <c r="VUH199" s="83"/>
      <c r="VUI199" s="83"/>
      <c r="VUJ199" s="83"/>
      <c r="VUK199" s="83"/>
      <c r="VUL199" s="83"/>
      <c r="VUM199" s="83"/>
      <c r="VUN199" s="83"/>
      <c r="VUO199" s="83"/>
      <c r="VUP199" s="83"/>
      <c r="VUQ199" s="83"/>
      <c r="VUR199" s="83"/>
      <c r="VUS199" s="83"/>
      <c r="VUT199" s="83"/>
      <c r="VUU199" s="83"/>
      <c r="VUV199" s="83"/>
      <c r="VUW199" s="83"/>
      <c r="VUX199" s="83"/>
      <c r="VUY199" s="83"/>
      <c r="VUZ199" s="83"/>
      <c r="VVA199" s="83"/>
      <c r="VVB199" s="83"/>
      <c r="VVC199" s="83"/>
      <c r="VVD199" s="83"/>
      <c r="VVE199" s="83"/>
      <c r="VVF199" s="83"/>
      <c r="VVG199" s="83"/>
      <c r="VVH199" s="83"/>
      <c r="VVI199" s="83"/>
      <c r="VVJ199" s="83"/>
      <c r="VVK199" s="83"/>
      <c r="VVL199" s="83"/>
      <c r="VVM199" s="83"/>
      <c r="VVN199" s="83"/>
      <c r="VVO199" s="83"/>
      <c r="VVP199" s="83"/>
      <c r="VVQ199" s="83"/>
      <c r="VVR199" s="83"/>
      <c r="VVS199" s="83"/>
      <c r="VVT199" s="83"/>
      <c r="VVU199" s="83"/>
      <c r="VVV199" s="83"/>
      <c r="VVW199" s="83"/>
      <c r="VVX199" s="83"/>
      <c r="VVY199" s="83"/>
      <c r="VVZ199" s="83"/>
      <c r="VWA199" s="83"/>
      <c r="VWB199" s="83"/>
      <c r="VWC199" s="83"/>
      <c r="VWD199" s="83"/>
      <c r="VWE199" s="83"/>
      <c r="VWF199" s="83"/>
      <c r="VWG199" s="83"/>
      <c r="VWH199" s="83"/>
      <c r="VWI199" s="83"/>
      <c r="VWJ199" s="83"/>
      <c r="VWK199" s="83"/>
      <c r="VWL199" s="83"/>
      <c r="VWM199" s="83"/>
      <c r="VWN199" s="83"/>
      <c r="VWO199" s="83"/>
      <c r="VWP199" s="83"/>
      <c r="VWQ199" s="83"/>
      <c r="VWR199" s="83"/>
      <c r="VWS199" s="83"/>
      <c r="VWT199" s="83"/>
      <c r="VWU199" s="83"/>
      <c r="VWV199" s="83"/>
      <c r="VWW199" s="83"/>
      <c r="VWX199" s="83"/>
      <c r="VWY199" s="83"/>
      <c r="VWZ199" s="83"/>
      <c r="VXA199" s="83"/>
      <c r="VXB199" s="83"/>
      <c r="VXC199" s="83"/>
      <c r="VXD199" s="83"/>
      <c r="VXE199" s="83"/>
      <c r="VXF199" s="83"/>
      <c r="VXG199" s="83"/>
      <c r="VXH199" s="83"/>
      <c r="VXI199" s="83"/>
      <c r="VXJ199" s="83"/>
      <c r="VXK199" s="83"/>
      <c r="VXL199" s="83"/>
      <c r="VXM199" s="83"/>
      <c r="VXN199" s="83"/>
      <c r="VXO199" s="83"/>
      <c r="VXP199" s="83"/>
      <c r="VXQ199" s="83"/>
      <c r="VXR199" s="83"/>
      <c r="VXS199" s="83"/>
      <c r="VXT199" s="83"/>
      <c r="VXU199" s="83"/>
      <c r="VXV199" s="83"/>
      <c r="VXW199" s="83"/>
      <c r="VXX199" s="83"/>
      <c r="VXY199" s="83"/>
      <c r="VXZ199" s="83"/>
      <c r="VYA199" s="83"/>
      <c r="VYB199" s="83"/>
      <c r="VYC199" s="83"/>
      <c r="VYD199" s="83"/>
      <c r="VYE199" s="83"/>
      <c r="VYF199" s="83"/>
      <c r="VYG199" s="83"/>
      <c r="VYH199" s="83"/>
      <c r="VYI199" s="83"/>
      <c r="VYJ199" s="83"/>
      <c r="VYK199" s="83"/>
      <c r="VYL199" s="83"/>
      <c r="VYM199" s="83"/>
      <c r="VYN199" s="83"/>
      <c r="VYO199" s="83"/>
      <c r="VYP199" s="83"/>
      <c r="VYQ199" s="83"/>
      <c r="VYR199" s="83"/>
      <c r="VYS199" s="83"/>
      <c r="VYT199" s="83"/>
      <c r="VYU199" s="83"/>
      <c r="VYV199" s="83"/>
      <c r="VYW199" s="83"/>
      <c r="VYX199" s="83"/>
      <c r="VYY199" s="83"/>
      <c r="VYZ199" s="83"/>
      <c r="VZA199" s="83"/>
      <c r="VZB199" s="83"/>
      <c r="VZC199" s="83"/>
      <c r="VZD199" s="83"/>
      <c r="VZE199" s="83"/>
      <c r="VZF199" s="83"/>
      <c r="VZG199" s="83"/>
      <c r="VZH199" s="83"/>
      <c r="VZI199" s="83"/>
      <c r="VZJ199" s="83"/>
      <c r="VZK199" s="83"/>
      <c r="VZL199" s="83"/>
      <c r="VZM199" s="83"/>
      <c r="VZN199" s="83"/>
      <c r="VZO199" s="83"/>
      <c r="VZP199" s="83"/>
      <c r="VZQ199" s="83"/>
      <c r="VZR199" s="83"/>
      <c r="VZS199" s="83"/>
      <c r="VZT199" s="83"/>
      <c r="VZU199" s="83"/>
      <c r="VZV199" s="83"/>
      <c r="VZW199" s="83"/>
      <c r="VZX199" s="83"/>
      <c r="VZY199" s="83"/>
      <c r="VZZ199" s="83"/>
      <c r="WAA199" s="83"/>
      <c r="WAB199" s="83"/>
      <c r="WAC199" s="83"/>
      <c r="WAD199" s="83"/>
      <c r="WAE199" s="83"/>
      <c r="WAF199" s="83"/>
      <c r="WAG199" s="83"/>
      <c r="WAH199" s="83"/>
      <c r="WAI199" s="83"/>
      <c r="WAJ199" s="83"/>
      <c r="WAK199" s="83"/>
      <c r="WAL199" s="83"/>
      <c r="WAM199" s="83"/>
      <c r="WAN199" s="83"/>
      <c r="WAO199" s="83"/>
      <c r="WAP199" s="83"/>
      <c r="WAQ199" s="83"/>
      <c r="WAR199" s="83"/>
      <c r="WAS199" s="83"/>
      <c r="WAT199" s="83"/>
      <c r="WAU199" s="83"/>
      <c r="WAV199" s="83"/>
      <c r="WAW199" s="83"/>
      <c r="WAX199" s="83"/>
      <c r="WAY199" s="83"/>
      <c r="WAZ199" s="83"/>
      <c r="WBA199" s="83"/>
      <c r="WBB199" s="83"/>
      <c r="WBC199" s="83"/>
      <c r="WBD199" s="83"/>
      <c r="WBE199" s="83"/>
      <c r="WBF199" s="83"/>
      <c r="WBG199" s="83"/>
      <c r="WBH199" s="83"/>
      <c r="WBI199" s="83"/>
      <c r="WBJ199" s="83"/>
      <c r="WBK199" s="83"/>
      <c r="WBL199" s="83"/>
      <c r="WBM199" s="83"/>
      <c r="WBN199" s="83"/>
      <c r="WBO199" s="83"/>
      <c r="WBP199" s="83"/>
      <c r="WBQ199" s="83"/>
      <c r="WBR199" s="83"/>
      <c r="WBS199" s="83"/>
      <c r="WBT199" s="83"/>
      <c r="WBU199" s="83"/>
      <c r="WBV199" s="83"/>
      <c r="WBW199" s="83"/>
      <c r="WBX199" s="83"/>
      <c r="WBY199" s="83"/>
      <c r="WBZ199" s="83"/>
      <c r="WCA199" s="83"/>
      <c r="WCB199" s="83"/>
      <c r="WCC199" s="83"/>
      <c r="WCD199" s="83"/>
      <c r="WCE199" s="83"/>
      <c r="WCF199" s="83"/>
      <c r="WCG199" s="83"/>
      <c r="WCH199" s="83"/>
      <c r="WCI199" s="83"/>
      <c r="WCJ199" s="83"/>
      <c r="WCK199" s="83"/>
      <c r="WCL199" s="83"/>
      <c r="WCM199" s="83"/>
      <c r="WCN199" s="83"/>
      <c r="WCO199" s="83"/>
      <c r="WCP199" s="83"/>
      <c r="WCQ199" s="83"/>
      <c r="WCR199" s="83"/>
      <c r="WCS199" s="83"/>
      <c r="WCT199" s="83"/>
      <c r="WCU199" s="83"/>
      <c r="WCV199" s="83"/>
      <c r="WCW199" s="83"/>
      <c r="WCX199" s="83"/>
      <c r="WCY199" s="83"/>
      <c r="WCZ199" s="83"/>
      <c r="WDA199" s="83"/>
      <c r="WDB199" s="83"/>
      <c r="WDC199" s="83"/>
      <c r="WDD199" s="83"/>
      <c r="WDE199" s="83"/>
      <c r="WDF199" s="83"/>
      <c r="WDG199" s="83"/>
      <c r="WDH199" s="83"/>
      <c r="WDI199" s="83"/>
      <c r="WDJ199" s="83"/>
      <c r="WDK199" s="83"/>
      <c r="WDL199" s="83"/>
      <c r="WDM199" s="83"/>
      <c r="WDN199" s="83"/>
      <c r="WDO199" s="83"/>
      <c r="WDP199" s="83"/>
      <c r="WDQ199" s="83"/>
      <c r="WDR199" s="83"/>
      <c r="WDS199" s="83"/>
      <c r="WDT199" s="83"/>
      <c r="WDU199" s="83"/>
      <c r="WDV199" s="83"/>
      <c r="WDW199" s="83"/>
      <c r="WDX199" s="83"/>
      <c r="WDY199" s="83"/>
      <c r="WDZ199" s="83"/>
      <c r="WEA199" s="83"/>
      <c r="WEB199" s="83"/>
      <c r="WEC199" s="83"/>
      <c r="WED199" s="83"/>
      <c r="WEE199" s="83"/>
      <c r="WEF199" s="83"/>
      <c r="WEG199" s="83"/>
      <c r="WEH199" s="83"/>
      <c r="WEI199" s="83"/>
      <c r="WEJ199" s="83"/>
      <c r="WEK199" s="83"/>
      <c r="WEL199" s="83"/>
      <c r="WEM199" s="83"/>
      <c r="WEN199" s="83"/>
      <c r="WEO199" s="83"/>
      <c r="WEP199" s="83"/>
      <c r="WEQ199" s="83"/>
      <c r="WER199" s="83"/>
      <c r="WES199" s="83"/>
      <c r="WET199" s="83"/>
      <c r="WEU199" s="83"/>
      <c r="WEV199" s="83"/>
      <c r="WEW199" s="83"/>
      <c r="WEX199" s="83"/>
      <c r="WEY199" s="83"/>
      <c r="WEZ199" s="83"/>
      <c r="WFA199" s="83"/>
      <c r="WFB199" s="83"/>
      <c r="WFC199" s="83"/>
      <c r="WFD199" s="83"/>
      <c r="WFE199" s="83"/>
      <c r="WFF199" s="83"/>
      <c r="WFG199" s="83"/>
      <c r="WFH199" s="83"/>
      <c r="WFI199" s="83"/>
      <c r="WFJ199" s="83"/>
      <c r="WFK199" s="83"/>
      <c r="WFL199" s="83"/>
      <c r="WFM199" s="83"/>
      <c r="WFN199" s="83"/>
      <c r="WFO199" s="83"/>
      <c r="WFP199" s="83"/>
      <c r="WFQ199" s="83"/>
      <c r="WFR199" s="83"/>
      <c r="WFS199" s="83"/>
      <c r="WFT199" s="83"/>
      <c r="WFU199" s="83"/>
      <c r="WFV199" s="83"/>
      <c r="WFW199" s="83"/>
      <c r="WFX199" s="83"/>
      <c r="WFY199" s="83"/>
      <c r="WFZ199" s="83"/>
      <c r="WGA199" s="83"/>
      <c r="WGB199" s="83"/>
      <c r="WGC199" s="83"/>
      <c r="WGD199" s="83"/>
      <c r="WGE199" s="83"/>
      <c r="WGF199" s="83"/>
      <c r="WGG199" s="83"/>
      <c r="WGH199" s="83"/>
      <c r="WGI199" s="83"/>
      <c r="WGJ199" s="83"/>
      <c r="WGK199" s="83"/>
      <c r="WGL199" s="83"/>
      <c r="WGM199" s="83"/>
      <c r="WGN199" s="83"/>
      <c r="WGO199" s="83"/>
      <c r="WGP199" s="83"/>
      <c r="WGQ199" s="83"/>
      <c r="WGR199" s="83"/>
      <c r="WGS199" s="83"/>
      <c r="WGT199" s="83"/>
      <c r="WGU199" s="83"/>
      <c r="WGV199" s="83"/>
      <c r="WGW199" s="83"/>
      <c r="WGX199" s="83"/>
      <c r="WGY199" s="83"/>
      <c r="WGZ199" s="83"/>
      <c r="WHA199" s="83"/>
      <c r="WHB199" s="83"/>
      <c r="WHC199" s="83"/>
      <c r="WHD199" s="83"/>
      <c r="WHE199" s="83"/>
      <c r="WHF199" s="83"/>
      <c r="WHG199" s="83"/>
      <c r="WHH199" s="83"/>
      <c r="WHI199" s="83"/>
      <c r="WHJ199" s="83"/>
      <c r="WHK199" s="83"/>
      <c r="WHL199" s="83"/>
      <c r="WHM199" s="83"/>
      <c r="WHN199" s="83"/>
      <c r="WHO199" s="83"/>
      <c r="WHP199" s="83"/>
      <c r="WHQ199" s="83"/>
      <c r="WHR199" s="83"/>
      <c r="WHS199" s="83"/>
      <c r="WHT199" s="83"/>
      <c r="WHU199" s="83"/>
      <c r="WHV199" s="83"/>
      <c r="WHW199" s="83"/>
      <c r="WHX199" s="83"/>
      <c r="WHY199" s="83"/>
      <c r="WHZ199" s="83"/>
      <c r="WIA199" s="83"/>
      <c r="WIB199" s="83"/>
      <c r="WIC199" s="83"/>
      <c r="WID199" s="83"/>
      <c r="WIE199" s="83"/>
      <c r="WIF199" s="83"/>
      <c r="WIG199" s="83"/>
      <c r="WIH199" s="83"/>
      <c r="WII199" s="83"/>
      <c r="WIJ199" s="83"/>
      <c r="WIK199" s="83"/>
      <c r="WIL199" s="83"/>
      <c r="WIM199" s="83"/>
      <c r="WIN199" s="83"/>
      <c r="WIO199" s="83"/>
      <c r="WIP199" s="83"/>
      <c r="WIQ199" s="83"/>
      <c r="WIR199" s="83"/>
      <c r="WIS199" s="83"/>
      <c r="WIT199" s="83"/>
      <c r="WIU199" s="83"/>
      <c r="WIV199" s="83"/>
      <c r="WIW199" s="83"/>
      <c r="WIX199" s="83"/>
      <c r="WIY199" s="83"/>
      <c r="WIZ199" s="83"/>
      <c r="WJA199" s="83"/>
      <c r="WJB199" s="83"/>
      <c r="WJC199" s="83"/>
      <c r="WJD199" s="83"/>
      <c r="WJE199" s="83"/>
      <c r="WJF199" s="83"/>
      <c r="WJG199" s="83"/>
      <c r="WJH199" s="83"/>
      <c r="WJI199" s="83"/>
      <c r="WJJ199" s="83"/>
      <c r="WJK199" s="83"/>
      <c r="WJL199" s="83"/>
      <c r="WJM199" s="83"/>
      <c r="WJN199" s="83"/>
      <c r="WJO199" s="83"/>
      <c r="WJP199" s="83"/>
      <c r="WJQ199" s="83"/>
      <c r="WJR199" s="83"/>
      <c r="WJS199" s="83"/>
      <c r="WJT199" s="83"/>
      <c r="WJU199" s="83"/>
      <c r="WJV199" s="83"/>
      <c r="WJW199" s="83"/>
      <c r="WJX199" s="83"/>
      <c r="WJY199" s="83"/>
      <c r="WJZ199" s="83"/>
      <c r="WKA199" s="83"/>
      <c r="WKB199" s="83"/>
      <c r="WKC199" s="83"/>
      <c r="WKD199" s="83"/>
      <c r="WKE199" s="83"/>
      <c r="WKF199" s="83"/>
      <c r="WKG199" s="83"/>
      <c r="WKH199" s="83"/>
      <c r="WKI199" s="83"/>
      <c r="WKJ199" s="83"/>
      <c r="WKK199" s="83"/>
      <c r="WKL199" s="83"/>
      <c r="WKM199" s="83"/>
      <c r="WKN199" s="83"/>
      <c r="WKO199" s="83"/>
      <c r="WKP199" s="83"/>
      <c r="WKQ199" s="83"/>
      <c r="WKR199" s="83"/>
      <c r="WKS199" s="83"/>
      <c r="WKT199" s="83"/>
      <c r="WKU199" s="83"/>
      <c r="WKV199" s="83"/>
      <c r="WKW199" s="83"/>
      <c r="WKX199" s="83"/>
      <c r="WKY199" s="83"/>
      <c r="WKZ199" s="83"/>
      <c r="WLA199" s="83"/>
      <c r="WLB199" s="83"/>
      <c r="WLC199" s="83"/>
      <c r="WLD199" s="83"/>
      <c r="WLE199" s="83"/>
      <c r="WLF199" s="83"/>
      <c r="WLG199" s="83"/>
      <c r="WLH199" s="83"/>
      <c r="WLI199" s="83"/>
      <c r="WLJ199" s="83"/>
      <c r="WLK199" s="83"/>
      <c r="WLL199" s="83"/>
      <c r="WLM199" s="83"/>
      <c r="WLN199" s="83"/>
      <c r="WLO199" s="83"/>
      <c r="WLP199" s="83"/>
      <c r="WLQ199" s="83"/>
      <c r="WLR199" s="83"/>
      <c r="WLS199" s="83"/>
      <c r="WLT199" s="83"/>
      <c r="WLU199" s="83"/>
      <c r="WLV199" s="83"/>
      <c r="WLW199" s="83"/>
      <c r="WLX199" s="83"/>
      <c r="WLY199" s="83"/>
      <c r="WLZ199" s="83"/>
      <c r="WMA199" s="83"/>
      <c r="WMB199" s="83"/>
      <c r="WMC199" s="83"/>
      <c r="WMD199" s="83"/>
      <c r="WME199" s="83"/>
      <c r="WMF199" s="83"/>
      <c r="WMG199" s="83"/>
      <c r="WMH199" s="83"/>
      <c r="WMI199" s="83"/>
      <c r="WMJ199" s="83"/>
      <c r="WMK199" s="83"/>
      <c r="WML199" s="83"/>
      <c r="WMM199" s="83"/>
      <c r="WMN199" s="83"/>
      <c r="WMO199" s="83"/>
      <c r="WMP199" s="83"/>
      <c r="WMQ199" s="83"/>
      <c r="WMR199" s="83"/>
      <c r="WMS199" s="83"/>
      <c r="WMT199" s="83"/>
      <c r="WMU199" s="83"/>
      <c r="WMV199" s="83"/>
      <c r="WMW199" s="83"/>
      <c r="WMX199" s="83"/>
      <c r="WMY199" s="83"/>
      <c r="WMZ199" s="83"/>
      <c r="WNA199" s="83"/>
      <c r="WNB199" s="83"/>
      <c r="WNC199" s="83"/>
      <c r="WND199" s="83"/>
      <c r="WNE199" s="83"/>
      <c r="WNF199" s="83"/>
      <c r="WNG199" s="83"/>
      <c r="WNH199" s="83"/>
      <c r="WNI199" s="83"/>
      <c r="WNJ199" s="83"/>
      <c r="WNK199" s="83"/>
      <c r="WNL199" s="83"/>
      <c r="WNM199" s="83"/>
      <c r="WNN199" s="83"/>
      <c r="WNO199" s="83"/>
      <c r="WNP199" s="83"/>
      <c r="WNQ199" s="83"/>
      <c r="WNR199" s="83"/>
      <c r="WNS199" s="83"/>
      <c r="WNT199" s="83"/>
      <c r="WNU199" s="83"/>
      <c r="WNV199" s="83"/>
      <c r="WNW199" s="83"/>
      <c r="WNX199" s="83"/>
      <c r="WNY199" s="83"/>
      <c r="WNZ199" s="83"/>
      <c r="WOA199" s="83"/>
      <c r="WOB199" s="83"/>
      <c r="WOC199" s="83"/>
      <c r="WOD199" s="83"/>
      <c r="WOE199" s="83"/>
      <c r="WOF199" s="83"/>
      <c r="WOG199" s="83"/>
      <c r="WOH199" s="83"/>
      <c r="WOI199" s="83"/>
      <c r="WOJ199" s="83"/>
      <c r="WOK199" s="83"/>
      <c r="WOL199" s="83"/>
      <c r="WOM199" s="83"/>
      <c r="WON199" s="83"/>
      <c r="WOO199" s="83"/>
      <c r="WOP199" s="83"/>
      <c r="WOQ199" s="83"/>
      <c r="WOR199" s="83"/>
      <c r="WOS199" s="83"/>
      <c r="WOT199" s="83"/>
      <c r="WOU199" s="83"/>
      <c r="WOV199" s="83"/>
      <c r="WOW199" s="83"/>
      <c r="WOX199" s="83"/>
      <c r="WOY199" s="83"/>
      <c r="WOZ199" s="83"/>
      <c r="WPA199" s="83"/>
      <c r="WPB199" s="83"/>
      <c r="WPC199" s="83"/>
      <c r="WPD199" s="83"/>
      <c r="WPE199" s="83"/>
      <c r="WPF199" s="83"/>
      <c r="WPG199" s="83"/>
      <c r="WPH199" s="83"/>
      <c r="WPI199" s="83"/>
      <c r="WPJ199" s="83"/>
      <c r="WPK199" s="83"/>
      <c r="WPL199" s="83"/>
      <c r="WPM199" s="83"/>
      <c r="WPN199" s="83"/>
      <c r="WPO199" s="83"/>
      <c r="WPP199" s="83"/>
      <c r="WPQ199" s="83"/>
      <c r="WPR199" s="83"/>
      <c r="WPS199" s="83"/>
      <c r="WPT199" s="83"/>
      <c r="WPU199" s="83"/>
      <c r="WPV199" s="83"/>
      <c r="WPW199" s="83"/>
      <c r="WPX199" s="83"/>
      <c r="WPY199" s="83"/>
      <c r="WPZ199" s="83"/>
      <c r="WQA199" s="83"/>
      <c r="WQB199" s="83"/>
      <c r="WQC199" s="83"/>
      <c r="WQD199" s="83"/>
      <c r="WQE199" s="83"/>
      <c r="WQF199" s="83"/>
      <c r="WQG199" s="83"/>
      <c r="WQH199" s="83"/>
      <c r="WQI199" s="83"/>
      <c r="WQJ199" s="83"/>
      <c r="WQK199" s="83"/>
      <c r="WQL199" s="83"/>
      <c r="WQM199" s="83"/>
      <c r="WQN199" s="83"/>
      <c r="WQO199" s="83"/>
      <c r="WQP199" s="83"/>
      <c r="WQQ199" s="83"/>
      <c r="WQR199" s="83"/>
      <c r="WQS199" s="83"/>
      <c r="WQT199" s="83"/>
      <c r="WQU199" s="83"/>
      <c r="WQV199" s="83"/>
      <c r="WQW199" s="83"/>
      <c r="WQX199" s="83"/>
      <c r="WQY199" s="83"/>
      <c r="WQZ199" s="83"/>
      <c r="WRA199" s="83"/>
      <c r="WRB199" s="83"/>
      <c r="WRC199" s="83"/>
      <c r="WRD199" s="83"/>
      <c r="WRE199" s="83"/>
      <c r="WRF199" s="83"/>
      <c r="WRG199" s="83"/>
      <c r="WRH199" s="83"/>
      <c r="WRI199" s="83"/>
      <c r="WRJ199" s="83"/>
      <c r="WRK199" s="83"/>
      <c r="WRL199" s="83"/>
      <c r="WRM199" s="83"/>
      <c r="WRN199" s="83"/>
      <c r="WRO199" s="83"/>
      <c r="WRP199" s="83"/>
      <c r="WRQ199" s="83"/>
      <c r="WRR199" s="83"/>
      <c r="WRS199" s="83"/>
      <c r="WRT199" s="83"/>
      <c r="WRU199" s="83"/>
      <c r="WRV199" s="83"/>
      <c r="WRW199" s="83"/>
      <c r="WRX199" s="83"/>
      <c r="WRY199" s="83"/>
      <c r="WRZ199" s="83"/>
      <c r="WSA199" s="83"/>
      <c r="WSB199" s="83"/>
      <c r="WSC199" s="83"/>
      <c r="WSD199" s="83"/>
      <c r="WSE199" s="83"/>
      <c r="WSF199" s="83"/>
      <c r="WSG199" s="83"/>
      <c r="WSH199" s="83"/>
      <c r="WSI199" s="83"/>
      <c r="WSJ199" s="83"/>
      <c r="WSK199" s="83"/>
      <c r="WSL199" s="83"/>
      <c r="WSM199" s="83"/>
      <c r="WSN199" s="83"/>
      <c r="WSO199" s="83"/>
      <c r="WSP199" s="83"/>
      <c r="WSQ199" s="83"/>
      <c r="WSR199" s="83"/>
      <c r="WSS199" s="83"/>
      <c r="WST199" s="83"/>
      <c r="WSU199" s="83"/>
      <c r="WSV199" s="83"/>
      <c r="WSW199" s="83"/>
      <c r="WSX199" s="83"/>
      <c r="WSY199" s="83"/>
      <c r="WSZ199" s="83"/>
      <c r="WTA199" s="83"/>
      <c r="WTB199" s="83"/>
      <c r="WTC199" s="83"/>
      <c r="WTD199" s="83"/>
      <c r="WTE199" s="83"/>
      <c r="WTF199" s="83"/>
      <c r="WTG199" s="83"/>
      <c r="WTH199" s="83"/>
      <c r="WTI199" s="83"/>
      <c r="WTJ199" s="83"/>
      <c r="WTK199" s="83"/>
      <c r="WTL199" s="83"/>
      <c r="WTM199" s="83"/>
      <c r="WTN199" s="83"/>
      <c r="WTO199" s="83"/>
      <c r="WTP199" s="83"/>
      <c r="WTQ199" s="83"/>
      <c r="WTR199" s="83"/>
      <c r="WTS199" s="83"/>
      <c r="WTT199" s="83"/>
      <c r="WTU199" s="83"/>
      <c r="WTV199" s="83"/>
      <c r="WTW199" s="83"/>
      <c r="WTX199" s="83"/>
      <c r="WTY199" s="83"/>
      <c r="WTZ199" s="83"/>
      <c r="WUA199" s="83"/>
      <c r="WUB199" s="83"/>
      <c r="WUC199" s="83"/>
      <c r="WUD199" s="83"/>
      <c r="WUE199" s="83"/>
      <c r="WUF199" s="83"/>
      <c r="WUG199" s="83"/>
      <c r="WUH199" s="83"/>
      <c r="WUI199" s="83"/>
      <c r="WUJ199" s="83"/>
      <c r="WUK199" s="83"/>
      <c r="WUL199" s="83"/>
      <c r="WUM199" s="83"/>
      <c r="WUN199" s="83"/>
      <c r="WUO199" s="83"/>
      <c r="WUP199" s="83"/>
      <c r="WUQ199" s="83"/>
      <c r="WUR199" s="83"/>
      <c r="WUS199" s="83"/>
      <c r="WUT199" s="83"/>
      <c r="WUU199" s="83"/>
      <c r="WUV199" s="83"/>
      <c r="WUW199" s="83"/>
      <c r="WUX199" s="83"/>
      <c r="WUY199" s="83"/>
      <c r="WUZ199" s="83"/>
      <c r="WVA199" s="83"/>
      <c r="WVB199" s="83"/>
      <c r="WVC199" s="83"/>
      <c r="WVD199" s="83"/>
      <c r="WVE199" s="83"/>
      <c r="WVF199" s="83"/>
      <c r="WVG199" s="83"/>
      <c r="WVH199" s="83"/>
      <c r="WVI199" s="83"/>
      <c r="WVJ199" s="83"/>
      <c r="WVK199" s="83"/>
      <c r="WVL199" s="83"/>
      <c r="WVM199" s="83"/>
      <c r="WVN199" s="83"/>
      <c r="WVO199" s="83"/>
      <c r="WVP199" s="83"/>
      <c r="WVQ199" s="83"/>
      <c r="WVR199" s="83"/>
      <c r="WVS199" s="83"/>
      <c r="WVT199" s="83"/>
      <c r="WVU199" s="83"/>
      <c r="WVV199" s="83"/>
      <c r="WVW199" s="83"/>
      <c r="WVX199" s="83"/>
      <c r="WVY199" s="83"/>
      <c r="WVZ199" s="83"/>
      <c r="WWA199" s="83"/>
      <c r="WWB199" s="83"/>
      <c r="WWC199" s="83"/>
      <c r="WWD199" s="83"/>
      <c r="WWE199" s="83"/>
      <c r="WWF199" s="83"/>
      <c r="WWG199" s="83"/>
      <c r="WWH199" s="83"/>
      <c r="WWI199" s="83"/>
      <c r="WWJ199" s="83"/>
      <c r="WWK199" s="83"/>
      <c r="WWL199" s="83"/>
      <c r="WWM199" s="83"/>
      <c r="WWN199" s="83"/>
      <c r="WWO199" s="83"/>
      <c r="WWP199" s="83"/>
      <c r="WWQ199" s="83"/>
      <c r="WWR199" s="83"/>
      <c r="WWS199" s="83"/>
      <c r="WWT199" s="83"/>
      <c r="WWU199" s="83"/>
      <c r="WWV199" s="83"/>
      <c r="WWW199" s="83"/>
      <c r="WWX199" s="83"/>
      <c r="WWY199" s="83"/>
      <c r="WWZ199" s="83"/>
      <c r="WXA199" s="83"/>
      <c r="WXB199" s="83"/>
      <c r="WXC199" s="83"/>
      <c r="WXD199" s="83"/>
      <c r="WXE199" s="83"/>
      <c r="WXF199" s="83"/>
      <c r="WXG199" s="83"/>
      <c r="WXH199" s="83"/>
      <c r="WXI199" s="83"/>
      <c r="WXJ199" s="83"/>
      <c r="WXK199" s="83"/>
      <c r="WXL199" s="83"/>
      <c r="WXM199" s="83"/>
      <c r="WXN199" s="83"/>
      <c r="WXO199" s="83"/>
      <c r="WXP199" s="83"/>
      <c r="WXQ199" s="83"/>
      <c r="WXR199" s="83"/>
      <c r="WXS199" s="83"/>
      <c r="WXT199" s="83"/>
      <c r="WXU199" s="83"/>
      <c r="WXV199" s="83"/>
      <c r="WXW199" s="83"/>
      <c r="WXX199" s="83"/>
      <c r="WXY199" s="83"/>
      <c r="WXZ199" s="83"/>
      <c r="WYA199" s="83"/>
      <c r="WYB199" s="83"/>
      <c r="WYC199" s="83"/>
      <c r="WYD199" s="83"/>
      <c r="WYE199" s="83"/>
      <c r="WYF199" s="83"/>
      <c r="WYG199" s="83"/>
      <c r="WYH199" s="83"/>
      <c r="WYI199" s="83"/>
      <c r="WYJ199" s="83"/>
      <c r="WYK199" s="83"/>
      <c r="WYL199" s="83"/>
      <c r="WYM199" s="83"/>
      <c r="WYN199" s="83"/>
      <c r="WYO199" s="83"/>
      <c r="WYP199" s="83"/>
      <c r="WYQ199" s="83"/>
      <c r="WYR199" s="83"/>
      <c r="WYS199" s="83"/>
      <c r="WYT199" s="83"/>
      <c r="WYU199" s="83"/>
      <c r="WYV199" s="83"/>
      <c r="WYW199" s="83"/>
      <c r="WYX199" s="83"/>
      <c r="WYY199" s="83"/>
      <c r="WYZ199" s="83"/>
      <c r="WZA199" s="83"/>
      <c r="WZB199" s="83"/>
      <c r="WZC199" s="83"/>
      <c r="WZD199" s="83"/>
      <c r="WZE199" s="83"/>
      <c r="WZF199" s="83"/>
      <c r="WZG199" s="83"/>
      <c r="WZH199" s="83"/>
      <c r="WZI199" s="83"/>
      <c r="WZJ199" s="83"/>
      <c r="WZK199" s="83"/>
      <c r="WZL199" s="83"/>
      <c r="WZM199" s="83"/>
      <c r="WZN199" s="83"/>
      <c r="WZO199" s="83"/>
      <c r="WZP199" s="83"/>
      <c r="WZQ199" s="83"/>
      <c r="WZR199" s="83"/>
      <c r="WZS199" s="83"/>
      <c r="WZT199" s="83"/>
      <c r="WZU199" s="83"/>
      <c r="WZV199" s="83"/>
      <c r="WZW199" s="83"/>
      <c r="WZX199" s="83"/>
      <c r="WZY199" s="83"/>
      <c r="WZZ199" s="83"/>
      <c r="XAA199" s="83"/>
      <c r="XAB199" s="83"/>
      <c r="XAC199" s="83"/>
      <c r="XAD199" s="83"/>
      <c r="XAE199" s="83"/>
      <c r="XAF199" s="83"/>
      <c r="XAG199" s="83"/>
      <c r="XAH199" s="83"/>
      <c r="XAI199" s="83"/>
      <c r="XAJ199" s="83"/>
      <c r="XAK199" s="83"/>
      <c r="XAL199" s="83"/>
      <c r="XAM199" s="83"/>
      <c r="XAN199" s="83"/>
      <c r="XAO199" s="83"/>
      <c r="XAP199" s="83"/>
      <c r="XAQ199" s="83"/>
      <c r="XAR199" s="83"/>
      <c r="XAS199" s="83"/>
      <c r="XAT199" s="83"/>
      <c r="XAU199" s="83"/>
      <c r="XAV199" s="83"/>
      <c r="XAW199" s="83"/>
      <c r="XAX199" s="83"/>
      <c r="XAY199" s="83"/>
      <c r="XAZ199" s="83"/>
      <c r="XBA199" s="83"/>
      <c r="XBB199" s="83"/>
      <c r="XBC199" s="83"/>
      <c r="XBD199" s="83"/>
      <c r="XBE199" s="83"/>
      <c r="XBF199" s="83"/>
      <c r="XBG199" s="83"/>
      <c r="XBH199" s="83"/>
      <c r="XBI199" s="83"/>
      <c r="XBJ199" s="83"/>
      <c r="XBK199" s="83"/>
      <c r="XBL199" s="83"/>
      <c r="XBM199" s="83"/>
      <c r="XBN199" s="83"/>
      <c r="XBO199" s="83"/>
      <c r="XBP199" s="83"/>
      <c r="XBQ199" s="83"/>
      <c r="XBR199" s="83"/>
      <c r="XBS199" s="83"/>
      <c r="XBT199" s="83"/>
      <c r="XBU199" s="83"/>
      <c r="XBV199" s="83"/>
      <c r="XBW199" s="83"/>
      <c r="XBX199" s="83"/>
      <c r="XBY199" s="83"/>
      <c r="XBZ199" s="83"/>
      <c r="XCA199" s="83"/>
      <c r="XCB199" s="83"/>
      <c r="XCC199" s="83"/>
      <c r="XCD199" s="83"/>
      <c r="XCE199" s="83"/>
      <c r="XCF199" s="83"/>
      <c r="XCG199" s="83"/>
      <c r="XCH199" s="83"/>
      <c r="XCI199" s="83"/>
      <c r="XCJ199" s="83"/>
      <c r="XCK199" s="83"/>
      <c r="XCL199" s="83"/>
      <c r="XCM199" s="83"/>
      <c r="XCN199" s="83"/>
      <c r="XCO199" s="83"/>
      <c r="XCP199" s="83"/>
      <c r="XCQ199" s="83"/>
      <c r="XCR199" s="83"/>
      <c r="XCS199" s="83"/>
      <c r="XCT199" s="83"/>
      <c r="XCU199" s="83"/>
      <c r="XCV199" s="83"/>
      <c r="XCW199" s="83"/>
      <c r="XCX199" s="83"/>
      <c r="XCY199" s="83"/>
      <c r="XCZ199" s="83"/>
      <c r="XDA199" s="83"/>
      <c r="XDB199" s="83"/>
      <c r="XDC199" s="83"/>
      <c r="XDD199" s="83"/>
      <c r="XDE199" s="83"/>
      <c r="XDF199" s="83"/>
      <c r="XDG199" s="83"/>
      <c r="XDH199" s="83"/>
      <c r="XDI199" s="83"/>
      <c r="XDJ199" s="83"/>
      <c r="XDK199" s="83"/>
      <c r="XDL199" s="83"/>
      <c r="XDM199" s="83"/>
      <c r="XDN199" s="83"/>
      <c r="XDO199" s="83"/>
      <c r="XDP199" s="83"/>
      <c r="XDQ199" s="83"/>
      <c r="XDR199" s="83"/>
      <c r="XDS199" s="83"/>
      <c r="XDT199" s="83"/>
      <c r="XDU199" s="83"/>
      <c r="XDV199" s="83"/>
      <c r="XDW199" s="83"/>
      <c r="XDX199" s="83"/>
      <c r="XDY199" s="83"/>
      <c r="XDZ199" s="83"/>
      <c r="XEA199" s="83"/>
      <c r="XEB199" s="83"/>
      <c r="XEC199" s="83"/>
      <c r="XED199" s="83"/>
      <c r="XEE199" s="83"/>
      <c r="XEF199" s="83"/>
      <c r="XEG199" s="83"/>
      <c r="XEH199" s="83"/>
      <c r="XEI199" s="83"/>
      <c r="XEJ199" s="83"/>
      <c r="XEK199" s="83"/>
      <c r="XEL199" s="83"/>
      <c r="XEM199" s="83"/>
      <c r="XEN199" s="83"/>
      <c r="XEO199" s="83"/>
      <c r="XEP199" s="83"/>
      <c r="XEQ199" s="83"/>
      <c r="XER199" s="83"/>
      <c r="XES199" s="83"/>
      <c r="XET199" s="83"/>
      <c r="XEU199" s="83"/>
      <c r="XEV199" s="83"/>
      <c r="XEW199" s="83"/>
      <c r="XEX199" s="83"/>
      <c r="XEY199" s="83"/>
      <c r="XEZ199" s="83"/>
      <c r="XFA199" s="83"/>
      <c r="XFB199" s="83"/>
      <c r="XFC199" s="83"/>
    </row>
    <row r="200" spans="1:16383" ht="45" x14ac:dyDescent="0.25">
      <c r="A200" s="15">
        <v>188</v>
      </c>
      <c r="B200" s="15">
        <v>26</v>
      </c>
      <c r="C200" s="64">
        <v>45195</v>
      </c>
      <c r="D200" s="15" t="s">
        <v>2970</v>
      </c>
      <c r="E200" s="15" t="s">
        <v>10</v>
      </c>
      <c r="F200" s="17" t="s">
        <v>1118</v>
      </c>
      <c r="G200" s="64" t="s">
        <v>25</v>
      </c>
      <c r="H200" s="17" t="s">
        <v>21</v>
      </c>
      <c r="I200" s="15">
        <v>1750000</v>
      </c>
      <c r="J200" s="15" t="s">
        <v>12</v>
      </c>
      <c r="K200" s="81">
        <v>45195</v>
      </c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A200" s="83"/>
      <c r="CB200" s="83"/>
      <c r="CC200" s="83"/>
      <c r="CD200" s="83"/>
      <c r="CE200" s="83"/>
      <c r="CF200" s="83"/>
      <c r="CG200" s="83"/>
      <c r="CH200" s="83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  <c r="DB200" s="83"/>
      <c r="DC200" s="83"/>
      <c r="DD200" s="83"/>
      <c r="DE200" s="83"/>
      <c r="DF200" s="83"/>
      <c r="DG200" s="83"/>
      <c r="DH200" s="83"/>
      <c r="DI200" s="83"/>
      <c r="DJ200" s="83"/>
      <c r="DK200" s="83"/>
      <c r="DL200" s="83"/>
      <c r="DM200" s="83"/>
      <c r="DN200" s="83"/>
      <c r="DO200" s="83"/>
      <c r="DP200" s="83"/>
      <c r="DQ200" s="83"/>
      <c r="DR200" s="83"/>
      <c r="DS200" s="83"/>
      <c r="DT200" s="83"/>
      <c r="DU200" s="83"/>
      <c r="DV200" s="83"/>
      <c r="DW200" s="83"/>
      <c r="DX200" s="83"/>
      <c r="DY200" s="83"/>
      <c r="DZ200" s="83"/>
      <c r="EA200" s="83"/>
      <c r="EB200" s="83"/>
      <c r="EC200" s="83"/>
      <c r="ED200" s="83"/>
      <c r="EE200" s="83"/>
      <c r="EF200" s="83"/>
      <c r="EG200" s="83"/>
      <c r="EH200" s="83"/>
      <c r="EI200" s="83"/>
      <c r="EJ200" s="83"/>
      <c r="EK200" s="83"/>
      <c r="EL200" s="83"/>
      <c r="EM200" s="83"/>
      <c r="EN200" s="83"/>
      <c r="EO200" s="83"/>
      <c r="EP200" s="83"/>
      <c r="EQ200" s="83"/>
      <c r="ER200" s="83"/>
      <c r="ES200" s="83"/>
      <c r="ET200" s="83"/>
      <c r="EU200" s="83"/>
      <c r="EV200" s="83"/>
      <c r="EW200" s="83"/>
      <c r="EX200" s="83"/>
      <c r="EY200" s="83"/>
      <c r="EZ200" s="83"/>
      <c r="FA200" s="83"/>
      <c r="FB200" s="83"/>
      <c r="FC200" s="83"/>
      <c r="FD200" s="83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3"/>
      <c r="FR200" s="83"/>
      <c r="FS200" s="83"/>
      <c r="FT200" s="83"/>
      <c r="FU200" s="83"/>
      <c r="FV200" s="83"/>
      <c r="FW200" s="83"/>
      <c r="FX200" s="83"/>
      <c r="FY200" s="83"/>
      <c r="FZ200" s="83"/>
      <c r="GA200" s="83"/>
      <c r="GB200" s="83"/>
      <c r="GC200" s="83"/>
      <c r="GD200" s="83"/>
      <c r="GE200" s="83"/>
      <c r="GF200" s="83"/>
      <c r="GG200" s="83"/>
      <c r="GH200" s="83"/>
      <c r="GI200" s="83"/>
      <c r="GJ200" s="83"/>
      <c r="GK200" s="83"/>
      <c r="GL200" s="83"/>
      <c r="GM200" s="83"/>
      <c r="GN200" s="83"/>
      <c r="GO200" s="83"/>
      <c r="GP200" s="83"/>
      <c r="GQ200" s="83"/>
      <c r="GR200" s="83"/>
      <c r="GS200" s="83"/>
      <c r="GT200" s="83"/>
      <c r="GU200" s="83"/>
      <c r="GV200" s="83"/>
      <c r="GW200" s="83"/>
      <c r="GX200" s="83"/>
      <c r="GY200" s="83"/>
      <c r="GZ200" s="83"/>
      <c r="HA200" s="83"/>
      <c r="HB200" s="83"/>
      <c r="HC200" s="83"/>
      <c r="HD200" s="83"/>
      <c r="HE200" s="83"/>
      <c r="HF200" s="83"/>
      <c r="HG200" s="83"/>
      <c r="HH200" s="83"/>
      <c r="HI200" s="83"/>
      <c r="HJ200" s="83"/>
      <c r="HK200" s="83"/>
      <c r="HL200" s="83"/>
      <c r="HM200" s="83"/>
      <c r="HN200" s="83"/>
      <c r="HO200" s="83"/>
      <c r="HP200" s="83"/>
      <c r="HQ200" s="83"/>
      <c r="HR200" s="83"/>
      <c r="HS200" s="83"/>
      <c r="HT200" s="83"/>
      <c r="HU200" s="83"/>
      <c r="HV200" s="83"/>
      <c r="HW200" s="83"/>
      <c r="HX200" s="83"/>
      <c r="HY200" s="83"/>
      <c r="HZ200" s="83"/>
      <c r="IA200" s="83"/>
      <c r="IB200" s="83"/>
      <c r="IC200" s="83"/>
      <c r="ID200" s="83"/>
      <c r="IE200" s="83"/>
      <c r="IF200" s="83"/>
      <c r="IG200" s="83"/>
      <c r="IH200" s="83"/>
      <c r="II200" s="83"/>
      <c r="IJ200" s="83"/>
      <c r="IK200" s="83"/>
      <c r="IL200" s="83"/>
      <c r="IM200" s="83"/>
      <c r="IN200" s="83"/>
      <c r="IO200" s="83"/>
      <c r="IP200" s="83"/>
      <c r="IQ200" s="83"/>
      <c r="IR200" s="83"/>
      <c r="IS200" s="83"/>
      <c r="IT200" s="83"/>
      <c r="IU200" s="83"/>
      <c r="IV200" s="83"/>
      <c r="IW200" s="83"/>
      <c r="IX200" s="83"/>
      <c r="IY200" s="83"/>
      <c r="IZ200" s="83"/>
      <c r="JA200" s="83"/>
      <c r="JB200" s="83"/>
      <c r="JC200" s="83"/>
      <c r="JD200" s="83"/>
      <c r="JE200" s="83"/>
      <c r="JF200" s="83"/>
      <c r="JG200" s="83"/>
      <c r="JH200" s="83"/>
      <c r="JI200" s="83"/>
      <c r="JJ200" s="83"/>
      <c r="JK200" s="83"/>
      <c r="JL200" s="83"/>
      <c r="JM200" s="83"/>
      <c r="JN200" s="83"/>
      <c r="JO200" s="83"/>
      <c r="JP200" s="83"/>
      <c r="JQ200" s="83"/>
      <c r="JR200" s="83"/>
      <c r="JS200" s="83"/>
      <c r="JT200" s="83"/>
      <c r="JU200" s="83"/>
      <c r="JV200" s="83"/>
      <c r="JW200" s="83"/>
      <c r="JX200" s="83"/>
      <c r="JY200" s="83"/>
      <c r="JZ200" s="83"/>
      <c r="KA200" s="83"/>
      <c r="KB200" s="83"/>
      <c r="KC200" s="83"/>
      <c r="KD200" s="83"/>
      <c r="KE200" s="83"/>
      <c r="KF200" s="83"/>
      <c r="KG200" s="83"/>
      <c r="KH200" s="83"/>
      <c r="KI200" s="83"/>
      <c r="KJ200" s="83"/>
      <c r="KK200" s="83"/>
      <c r="KL200" s="83"/>
      <c r="KM200" s="83"/>
      <c r="KN200" s="83"/>
      <c r="KO200" s="83"/>
      <c r="KP200" s="83"/>
      <c r="KQ200" s="83"/>
      <c r="KR200" s="83"/>
      <c r="KS200" s="83"/>
      <c r="KT200" s="83"/>
      <c r="KU200" s="83"/>
      <c r="KV200" s="83"/>
      <c r="KW200" s="83"/>
      <c r="KX200" s="83"/>
      <c r="KY200" s="83"/>
      <c r="KZ200" s="83"/>
      <c r="LA200" s="83"/>
      <c r="LB200" s="83"/>
      <c r="LC200" s="83"/>
      <c r="LD200" s="83"/>
      <c r="LE200" s="83"/>
      <c r="LF200" s="83"/>
      <c r="LG200" s="83"/>
      <c r="LH200" s="83"/>
      <c r="LI200" s="83"/>
      <c r="LJ200" s="83"/>
      <c r="LK200" s="83"/>
      <c r="LL200" s="83"/>
      <c r="LM200" s="83"/>
      <c r="LN200" s="83"/>
      <c r="LO200" s="83"/>
      <c r="LP200" s="83"/>
      <c r="LQ200" s="83"/>
      <c r="LR200" s="83"/>
      <c r="LS200" s="83"/>
      <c r="LT200" s="83"/>
      <c r="LU200" s="83"/>
      <c r="LV200" s="83"/>
      <c r="LW200" s="83"/>
      <c r="LX200" s="83"/>
      <c r="LY200" s="83"/>
      <c r="LZ200" s="83"/>
      <c r="MA200" s="83"/>
      <c r="MB200" s="83"/>
      <c r="MC200" s="83"/>
      <c r="MD200" s="83"/>
      <c r="ME200" s="83"/>
      <c r="MF200" s="83"/>
      <c r="MG200" s="83"/>
      <c r="MH200" s="83"/>
      <c r="MI200" s="83"/>
      <c r="MJ200" s="83"/>
      <c r="MK200" s="83"/>
      <c r="ML200" s="83"/>
      <c r="MM200" s="83"/>
      <c r="MN200" s="83"/>
      <c r="MO200" s="83"/>
      <c r="MP200" s="83"/>
      <c r="MQ200" s="83"/>
      <c r="MR200" s="83"/>
      <c r="MS200" s="83"/>
      <c r="MT200" s="83"/>
      <c r="MU200" s="83"/>
      <c r="MV200" s="83"/>
      <c r="MW200" s="83"/>
      <c r="MX200" s="83"/>
      <c r="MY200" s="83"/>
      <c r="MZ200" s="83"/>
      <c r="NA200" s="83"/>
      <c r="NB200" s="83"/>
      <c r="NC200" s="83"/>
      <c r="ND200" s="83"/>
      <c r="NE200" s="83"/>
      <c r="NF200" s="83"/>
      <c r="NG200" s="83"/>
      <c r="NH200" s="83"/>
      <c r="NI200" s="83"/>
      <c r="NJ200" s="83"/>
      <c r="NK200" s="83"/>
      <c r="NL200" s="83"/>
      <c r="NM200" s="83"/>
      <c r="NN200" s="83"/>
      <c r="NO200" s="83"/>
      <c r="NP200" s="83"/>
      <c r="NQ200" s="83"/>
      <c r="NR200" s="83"/>
      <c r="NS200" s="83"/>
      <c r="NT200" s="83"/>
      <c r="NU200" s="83"/>
      <c r="NV200" s="83"/>
      <c r="NW200" s="83"/>
      <c r="NX200" s="83"/>
      <c r="NY200" s="83"/>
      <c r="NZ200" s="83"/>
      <c r="OA200" s="83"/>
      <c r="OB200" s="83"/>
      <c r="OC200" s="83"/>
      <c r="OD200" s="83"/>
      <c r="OE200" s="83"/>
      <c r="OF200" s="83"/>
      <c r="OG200" s="83"/>
      <c r="OH200" s="83"/>
      <c r="OI200" s="83"/>
      <c r="OJ200" s="83"/>
      <c r="OK200" s="83"/>
      <c r="OL200" s="83"/>
      <c r="OM200" s="83"/>
      <c r="ON200" s="83"/>
      <c r="OO200" s="83"/>
      <c r="OP200" s="83"/>
      <c r="OQ200" s="83"/>
      <c r="OR200" s="83"/>
      <c r="OS200" s="83"/>
      <c r="OT200" s="83"/>
      <c r="OU200" s="83"/>
      <c r="OV200" s="83"/>
      <c r="OW200" s="83"/>
      <c r="OX200" s="83"/>
      <c r="OY200" s="83"/>
      <c r="OZ200" s="83"/>
      <c r="PA200" s="83"/>
      <c r="PB200" s="83"/>
      <c r="PC200" s="83"/>
      <c r="PD200" s="83"/>
      <c r="PE200" s="83"/>
      <c r="PF200" s="83"/>
      <c r="PG200" s="83"/>
      <c r="PH200" s="83"/>
      <c r="PI200" s="83"/>
      <c r="PJ200" s="83"/>
      <c r="PK200" s="83"/>
      <c r="PL200" s="83"/>
      <c r="PM200" s="83"/>
      <c r="PN200" s="83"/>
      <c r="PO200" s="83"/>
      <c r="PP200" s="83"/>
      <c r="PQ200" s="83"/>
      <c r="PR200" s="83"/>
      <c r="PS200" s="83"/>
      <c r="PT200" s="83"/>
      <c r="PU200" s="83"/>
      <c r="PV200" s="83"/>
      <c r="PW200" s="83"/>
      <c r="PX200" s="83"/>
      <c r="PY200" s="83"/>
      <c r="PZ200" s="83"/>
      <c r="QA200" s="83"/>
      <c r="QB200" s="83"/>
      <c r="QC200" s="83"/>
      <c r="QD200" s="83"/>
      <c r="QE200" s="83"/>
      <c r="QF200" s="83"/>
      <c r="QG200" s="83"/>
      <c r="QH200" s="83"/>
      <c r="QI200" s="83"/>
      <c r="QJ200" s="83"/>
      <c r="QK200" s="83"/>
      <c r="QL200" s="83"/>
      <c r="QM200" s="83"/>
      <c r="QN200" s="83"/>
      <c r="QO200" s="83"/>
      <c r="QP200" s="83"/>
      <c r="QQ200" s="83"/>
      <c r="QR200" s="83"/>
      <c r="QS200" s="83"/>
      <c r="QT200" s="83"/>
      <c r="QU200" s="83"/>
      <c r="QV200" s="83"/>
      <c r="QW200" s="83"/>
      <c r="QX200" s="83"/>
      <c r="QY200" s="83"/>
      <c r="QZ200" s="83"/>
      <c r="RA200" s="83"/>
      <c r="RB200" s="83"/>
      <c r="RC200" s="83"/>
      <c r="RD200" s="83"/>
      <c r="RE200" s="83"/>
      <c r="RF200" s="83"/>
      <c r="RG200" s="83"/>
      <c r="RH200" s="83"/>
      <c r="RI200" s="83"/>
      <c r="RJ200" s="83"/>
      <c r="RK200" s="83"/>
      <c r="RL200" s="83"/>
      <c r="RM200" s="83"/>
      <c r="RN200" s="83"/>
      <c r="RO200" s="83"/>
      <c r="RP200" s="83"/>
      <c r="RQ200" s="83"/>
      <c r="RR200" s="83"/>
      <c r="RS200" s="83"/>
      <c r="RT200" s="83"/>
      <c r="RU200" s="83"/>
      <c r="RV200" s="83"/>
      <c r="RW200" s="83"/>
      <c r="RX200" s="83"/>
      <c r="RY200" s="83"/>
      <c r="RZ200" s="83"/>
      <c r="SA200" s="83"/>
      <c r="SB200" s="83"/>
      <c r="SC200" s="83"/>
      <c r="SD200" s="83"/>
      <c r="SE200" s="83"/>
      <c r="SF200" s="83"/>
      <c r="SG200" s="83"/>
      <c r="SH200" s="83"/>
      <c r="SI200" s="83"/>
      <c r="SJ200" s="83"/>
      <c r="SK200" s="83"/>
      <c r="SL200" s="83"/>
      <c r="SM200" s="83"/>
      <c r="SN200" s="83"/>
      <c r="SO200" s="83"/>
      <c r="SP200" s="83"/>
      <c r="SQ200" s="83"/>
      <c r="SR200" s="83"/>
      <c r="SS200" s="83"/>
      <c r="ST200" s="83"/>
      <c r="SU200" s="83"/>
      <c r="SV200" s="83"/>
      <c r="SW200" s="83"/>
      <c r="SX200" s="83"/>
      <c r="SY200" s="83"/>
      <c r="SZ200" s="83"/>
      <c r="TA200" s="83"/>
      <c r="TB200" s="83"/>
      <c r="TC200" s="83"/>
      <c r="TD200" s="83"/>
      <c r="TE200" s="83"/>
      <c r="TF200" s="83"/>
      <c r="TG200" s="83"/>
      <c r="TH200" s="83"/>
      <c r="TI200" s="83"/>
      <c r="TJ200" s="83"/>
      <c r="TK200" s="83"/>
      <c r="TL200" s="83"/>
      <c r="TM200" s="83"/>
      <c r="TN200" s="83"/>
      <c r="TO200" s="83"/>
      <c r="TP200" s="83"/>
      <c r="TQ200" s="83"/>
      <c r="TR200" s="83"/>
      <c r="TS200" s="83"/>
      <c r="TT200" s="83"/>
      <c r="TU200" s="83"/>
      <c r="TV200" s="83"/>
      <c r="TW200" s="83"/>
      <c r="TX200" s="83"/>
      <c r="TY200" s="83"/>
      <c r="TZ200" s="83"/>
      <c r="UA200" s="83"/>
      <c r="UB200" s="83"/>
      <c r="UC200" s="83"/>
      <c r="UD200" s="83"/>
      <c r="UE200" s="83"/>
      <c r="UF200" s="83"/>
      <c r="UG200" s="83"/>
      <c r="UH200" s="83"/>
      <c r="UI200" s="83"/>
      <c r="UJ200" s="83"/>
      <c r="UK200" s="83"/>
      <c r="UL200" s="83"/>
      <c r="UM200" s="83"/>
      <c r="UN200" s="83"/>
      <c r="UO200" s="83"/>
      <c r="UP200" s="83"/>
      <c r="UQ200" s="83"/>
      <c r="UR200" s="83"/>
      <c r="US200" s="83"/>
      <c r="UT200" s="83"/>
      <c r="UU200" s="83"/>
      <c r="UV200" s="83"/>
      <c r="UW200" s="83"/>
      <c r="UX200" s="83"/>
      <c r="UY200" s="83"/>
      <c r="UZ200" s="83"/>
      <c r="VA200" s="83"/>
      <c r="VB200" s="83"/>
      <c r="VC200" s="83"/>
      <c r="VD200" s="83"/>
      <c r="VE200" s="83"/>
      <c r="VF200" s="83"/>
      <c r="VG200" s="83"/>
      <c r="VH200" s="83"/>
      <c r="VI200" s="83"/>
      <c r="VJ200" s="83"/>
      <c r="VK200" s="83"/>
      <c r="VL200" s="83"/>
      <c r="VM200" s="83"/>
      <c r="VN200" s="83"/>
      <c r="VO200" s="83"/>
      <c r="VP200" s="83"/>
      <c r="VQ200" s="83"/>
      <c r="VR200" s="83"/>
      <c r="VS200" s="83"/>
      <c r="VT200" s="83"/>
      <c r="VU200" s="83"/>
      <c r="VV200" s="83"/>
      <c r="VW200" s="83"/>
      <c r="VX200" s="83"/>
      <c r="VY200" s="83"/>
      <c r="VZ200" s="83"/>
      <c r="WA200" s="83"/>
      <c r="WB200" s="83"/>
      <c r="WC200" s="83"/>
      <c r="WD200" s="83"/>
      <c r="WE200" s="83"/>
      <c r="WF200" s="83"/>
      <c r="WG200" s="83"/>
      <c r="WH200" s="83"/>
      <c r="WI200" s="83"/>
      <c r="WJ200" s="83"/>
      <c r="WK200" s="83"/>
      <c r="WL200" s="83"/>
      <c r="WM200" s="83"/>
      <c r="WN200" s="83"/>
      <c r="WO200" s="83"/>
      <c r="WP200" s="83"/>
      <c r="WQ200" s="83"/>
      <c r="WR200" s="83"/>
      <c r="WS200" s="83"/>
      <c r="WT200" s="83"/>
      <c r="WU200" s="83"/>
      <c r="WV200" s="83"/>
      <c r="WW200" s="83"/>
      <c r="WX200" s="83"/>
      <c r="WY200" s="83"/>
      <c r="WZ200" s="83"/>
      <c r="XA200" s="83"/>
      <c r="XB200" s="83"/>
      <c r="XC200" s="83"/>
      <c r="XD200" s="83"/>
      <c r="XE200" s="83"/>
      <c r="XF200" s="83"/>
      <c r="XG200" s="83"/>
      <c r="XH200" s="83"/>
      <c r="XI200" s="83"/>
      <c r="XJ200" s="83"/>
      <c r="XK200" s="83"/>
      <c r="XL200" s="83"/>
      <c r="XM200" s="83"/>
      <c r="XN200" s="83"/>
      <c r="XO200" s="83"/>
      <c r="XP200" s="83"/>
      <c r="XQ200" s="83"/>
      <c r="XR200" s="83"/>
      <c r="XS200" s="83"/>
      <c r="XT200" s="83"/>
      <c r="XU200" s="83"/>
      <c r="XV200" s="83"/>
      <c r="XW200" s="83"/>
      <c r="XX200" s="83"/>
      <c r="XY200" s="83"/>
      <c r="XZ200" s="83"/>
      <c r="YA200" s="83"/>
      <c r="YB200" s="83"/>
      <c r="YC200" s="83"/>
      <c r="YD200" s="83"/>
      <c r="YE200" s="83"/>
      <c r="YF200" s="83"/>
      <c r="YG200" s="83"/>
      <c r="YH200" s="83"/>
      <c r="YI200" s="83"/>
      <c r="YJ200" s="83"/>
      <c r="YK200" s="83"/>
      <c r="YL200" s="83"/>
      <c r="YM200" s="83"/>
      <c r="YN200" s="83"/>
      <c r="YO200" s="83"/>
      <c r="YP200" s="83"/>
      <c r="YQ200" s="83"/>
      <c r="YR200" s="83"/>
      <c r="YS200" s="83"/>
      <c r="YT200" s="83"/>
      <c r="YU200" s="83"/>
      <c r="YV200" s="83"/>
      <c r="YW200" s="83"/>
      <c r="YX200" s="83"/>
      <c r="YY200" s="83"/>
      <c r="YZ200" s="83"/>
      <c r="ZA200" s="83"/>
      <c r="ZB200" s="83"/>
      <c r="ZC200" s="83"/>
      <c r="ZD200" s="83"/>
      <c r="ZE200" s="83"/>
      <c r="ZF200" s="83"/>
      <c r="ZG200" s="83"/>
      <c r="ZH200" s="83"/>
      <c r="ZI200" s="83"/>
      <c r="ZJ200" s="83"/>
      <c r="ZK200" s="83"/>
      <c r="ZL200" s="83"/>
      <c r="ZM200" s="83"/>
      <c r="ZN200" s="83"/>
      <c r="ZO200" s="83"/>
      <c r="ZP200" s="83"/>
      <c r="ZQ200" s="83"/>
      <c r="ZR200" s="83"/>
      <c r="ZS200" s="83"/>
      <c r="ZT200" s="83"/>
      <c r="ZU200" s="83"/>
      <c r="ZV200" s="83"/>
      <c r="ZW200" s="83"/>
      <c r="ZX200" s="83"/>
      <c r="ZY200" s="83"/>
      <c r="ZZ200" s="83"/>
      <c r="AAA200" s="83"/>
      <c r="AAB200" s="83"/>
      <c r="AAC200" s="83"/>
      <c r="AAD200" s="83"/>
      <c r="AAE200" s="83"/>
      <c r="AAF200" s="83"/>
      <c r="AAG200" s="83"/>
      <c r="AAH200" s="83"/>
      <c r="AAI200" s="83"/>
      <c r="AAJ200" s="83"/>
      <c r="AAK200" s="83"/>
      <c r="AAL200" s="83"/>
      <c r="AAM200" s="83"/>
      <c r="AAN200" s="83"/>
      <c r="AAO200" s="83"/>
      <c r="AAP200" s="83"/>
      <c r="AAQ200" s="83"/>
      <c r="AAR200" s="83"/>
      <c r="AAS200" s="83"/>
      <c r="AAT200" s="83"/>
      <c r="AAU200" s="83"/>
      <c r="AAV200" s="83"/>
      <c r="AAW200" s="83"/>
      <c r="AAX200" s="83"/>
      <c r="AAY200" s="83"/>
      <c r="AAZ200" s="83"/>
      <c r="ABA200" s="83"/>
      <c r="ABB200" s="83"/>
      <c r="ABC200" s="83"/>
      <c r="ABD200" s="83"/>
      <c r="ABE200" s="83"/>
      <c r="ABF200" s="83"/>
      <c r="ABG200" s="83"/>
      <c r="ABH200" s="83"/>
      <c r="ABI200" s="83"/>
      <c r="ABJ200" s="83"/>
      <c r="ABK200" s="83"/>
      <c r="ABL200" s="83"/>
      <c r="ABM200" s="83"/>
      <c r="ABN200" s="83"/>
      <c r="ABO200" s="83"/>
      <c r="ABP200" s="83"/>
      <c r="ABQ200" s="83"/>
      <c r="ABR200" s="83"/>
      <c r="ABS200" s="83"/>
      <c r="ABT200" s="83"/>
      <c r="ABU200" s="83"/>
      <c r="ABV200" s="83"/>
      <c r="ABW200" s="83"/>
      <c r="ABX200" s="83"/>
      <c r="ABY200" s="83"/>
      <c r="ABZ200" s="83"/>
      <c r="ACA200" s="83"/>
      <c r="ACB200" s="83"/>
      <c r="ACC200" s="83"/>
      <c r="ACD200" s="83"/>
      <c r="ACE200" s="83"/>
      <c r="ACF200" s="83"/>
      <c r="ACG200" s="83"/>
      <c r="ACH200" s="83"/>
      <c r="ACI200" s="83"/>
      <c r="ACJ200" s="83"/>
      <c r="ACK200" s="83"/>
      <c r="ACL200" s="83"/>
      <c r="ACM200" s="83"/>
      <c r="ACN200" s="83"/>
      <c r="ACO200" s="83"/>
      <c r="ACP200" s="83"/>
      <c r="ACQ200" s="83"/>
      <c r="ACR200" s="83"/>
      <c r="ACS200" s="83"/>
      <c r="ACT200" s="83"/>
      <c r="ACU200" s="83"/>
      <c r="ACV200" s="83"/>
      <c r="ACW200" s="83"/>
      <c r="ACX200" s="83"/>
      <c r="ACY200" s="83"/>
      <c r="ACZ200" s="83"/>
      <c r="ADA200" s="83"/>
      <c r="ADB200" s="83"/>
      <c r="ADC200" s="83"/>
      <c r="ADD200" s="83"/>
      <c r="ADE200" s="83"/>
      <c r="ADF200" s="83"/>
      <c r="ADG200" s="83"/>
      <c r="ADH200" s="83"/>
      <c r="ADI200" s="83"/>
      <c r="ADJ200" s="83"/>
      <c r="ADK200" s="83"/>
      <c r="ADL200" s="83"/>
      <c r="ADM200" s="83"/>
      <c r="ADN200" s="83"/>
      <c r="ADO200" s="83"/>
      <c r="ADP200" s="83"/>
      <c r="ADQ200" s="83"/>
      <c r="ADR200" s="83"/>
      <c r="ADS200" s="83"/>
      <c r="ADT200" s="83"/>
      <c r="ADU200" s="83"/>
      <c r="ADV200" s="83"/>
      <c r="ADW200" s="83"/>
      <c r="ADX200" s="83"/>
      <c r="ADY200" s="83"/>
      <c r="ADZ200" s="83"/>
      <c r="AEA200" s="83"/>
      <c r="AEB200" s="83"/>
      <c r="AEC200" s="83"/>
      <c r="AED200" s="83"/>
      <c r="AEE200" s="83"/>
      <c r="AEF200" s="83"/>
      <c r="AEG200" s="83"/>
      <c r="AEH200" s="83"/>
      <c r="AEI200" s="83"/>
      <c r="AEJ200" s="83"/>
      <c r="AEK200" s="83"/>
      <c r="AEL200" s="83"/>
      <c r="AEM200" s="83"/>
      <c r="AEN200" s="83"/>
      <c r="AEO200" s="83"/>
      <c r="AEP200" s="83"/>
      <c r="AEQ200" s="83"/>
      <c r="AER200" s="83"/>
      <c r="AES200" s="83"/>
      <c r="AET200" s="83"/>
      <c r="AEU200" s="83"/>
      <c r="AEV200" s="83"/>
      <c r="AEW200" s="83"/>
      <c r="AEX200" s="83"/>
      <c r="AEY200" s="83"/>
      <c r="AEZ200" s="83"/>
      <c r="AFA200" s="83"/>
      <c r="AFB200" s="83"/>
      <c r="AFC200" s="83"/>
      <c r="AFD200" s="83"/>
      <c r="AFE200" s="83"/>
      <c r="AFF200" s="83"/>
      <c r="AFG200" s="83"/>
      <c r="AFH200" s="83"/>
      <c r="AFI200" s="83"/>
      <c r="AFJ200" s="83"/>
      <c r="AFK200" s="83"/>
      <c r="AFL200" s="83"/>
      <c r="AFM200" s="83"/>
      <c r="AFN200" s="83"/>
      <c r="AFO200" s="83"/>
      <c r="AFP200" s="83"/>
      <c r="AFQ200" s="83"/>
      <c r="AFR200" s="83"/>
      <c r="AFS200" s="83"/>
      <c r="AFT200" s="83"/>
      <c r="AFU200" s="83"/>
      <c r="AFV200" s="83"/>
      <c r="AFW200" s="83"/>
      <c r="AFX200" s="83"/>
      <c r="AFY200" s="83"/>
      <c r="AFZ200" s="83"/>
      <c r="AGA200" s="83"/>
      <c r="AGB200" s="83"/>
      <c r="AGC200" s="83"/>
      <c r="AGD200" s="83"/>
      <c r="AGE200" s="83"/>
      <c r="AGF200" s="83"/>
      <c r="AGG200" s="83"/>
      <c r="AGH200" s="83"/>
      <c r="AGI200" s="83"/>
      <c r="AGJ200" s="83"/>
      <c r="AGK200" s="83"/>
      <c r="AGL200" s="83"/>
      <c r="AGM200" s="83"/>
      <c r="AGN200" s="83"/>
      <c r="AGO200" s="83"/>
      <c r="AGP200" s="83"/>
      <c r="AGQ200" s="83"/>
      <c r="AGR200" s="83"/>
      <c r="AGS200" s="83"/>
      <c r="AGT200" s="83"/>
      <c r="AGU200" s="83"/>
      <c r="AGV200" s="83"/>
      <c r="AGW200" s="83"/>
      <c r="AGX200" s="83"/>
      <c r="AGY200" s="83"/>
      <c r="AGZ200" s="83"/>
      <c r="AHA200" s="83"/>
      <c r="AHB200" s="83"/>
      <c r="AHC200" s="83"/>
      <c r="AHD200" s="83"/>
      <c r="AHE200" s="83"/>
      <c r="AHF200" s="83"/>
      <c r="AHG200" s="83"/>
      <c r="AHH200" s="83"/>
      <c r="AHI200" s="83"/>
      <c r="AHJ200" s="83"/>
      <c r="AHK200" s="83"/>
      <c r="AHL200" s="83"/>
      <c r="AHM200" s="83"/>
      <c r="AHN200" s="83"/>
      <c r="AHO200" s="83"/>
      <c r="AHP200" s="83"/>
      <c r="AHQ200" s="83"/>
      <c r="AHR200" s="83"/>
      <c r="AHS200" s="83"/>
      <c r="AHT200" s="83"/>
      <c r="AHU200" s="83"/>
      <c r="AHV200" s="83"/>
      <c r="AHW200" s="83"/>
      <c r="AHX200" s="83"/>
      <c r="AHY200" s="83"/>
      <c r="AHZ200" s="83"/>
      <c r="AIA200" s="83"/>
      <c r="AIB200" s="83"/>
      <c r="AIC200" s="83"/>
      <c r="AID200" s="83"/>
      <c r="AIE200" s="83"/>
      <c r="AIF200" s="83"/>
      <c r="AIG200" s="83"/>
      <c r="AIH200" s="83"/>
      <c r="AII200" s="83"/>
      <c r="AIJ200" s="83"/>
      <c r="AIK200" s="83"/>
      <c r="AIL200" s="83"/>
      <c r="AIM200" s="83"/>
      <c r="AIN200" s="83"/>
      <c r="AIO200" s="83"/>
      <c r="AIP200" s="83"/>
      <c r="AIQ200" s="83"/>
      <c r="AIR200" s="83"/>
      <c r="AIS200" s="83"/>
      <c r="AIT200" s="83"/>
      <c r="AIU200" s="83"/>
      <c r="AIV200" s="83"/>
      <c r="AIW200" s="83"/>
      <c r="AIX200" s="83"/>
      <c r="AIY200" s="83"/>
      <c r="AIZ200" s="83"/>
      <c r="AJA200" s="83"/>
      <c r="AJB200" s="83"/>
      <c r="AJC200" s="83"/>
      <c r="AJD200" s="83"/>
      <c r="AJE200" s="83"/>
      <c r="AJF200" s="83"/>
      <c r="AJG200" s="83"/>
      <c r="AJH200" s="83"/>
      <c r="AJI200" s="83"/>
      <c r="AJJ200" s="83"/>
      <c r="AJK200" s="83"/>
      <c r="AJL200" s="83"/>
      <c r="AJM200" s="83"/>
      <c r="AJN200" s="83"/>
      <c r="AJO200" s="83"/>
      <c r="AJP200" s="83"/>
      <c r="AJQ200" s="83"/>
      <c r="AJR200" s="83"/>
      <c r="AJS200" s="83"/>
      <c r="AJT200" s="83"/>
      <c r="AJU200" s="83"/>
      <c r="AJV200" s="83"/>
      <c r="AJW200" s="83"/>
      <c r="AJX200" s="83"/>
      <c r="AJY200" s="83"/>
      <c r="AJZ200" s="83"/>
      <c r="AKA200" s="83"/>
      <c r="AKB200" s="83"/>
      <c r="AKC200" s="83"/>
      <c r="AKD200" s="83"/>
      <c r="AKE200" s="83"/>
      <c r="AKF200" s="83"/>
      <c r="AKG200" s="83"/>
      <c r="AKH200" s="83"/>
      <c r="AKI200" s="83"/>
      <c r="AKJ200" s="83"/>
      <c r="AKK200" s="83"/>
      <c r="AKL200" s="83"/>
      <c r="AKM200" s="83"/>
      <c r="AKN200" s="83"/>
      <c r="AKO200" s="83"/>
      <c r="AKP200" s="83"/>
      <c r="AKQ200" s="83"/>
      <c r="AKR200" s="83"/>
      <c r="AKS200" s="83"/>
      <c r="AKT200" s="83"/>
      <c r="AKU200" s="83"/>
      <c r="AKV200" s="83"/>
      <c r="AKW200" s="83"/>
      <c r="AKX200" s="83"/>
      <c r="AKY200" s="83"/>
      <c r="AKZ200" s="83"/>
      <c r="ALA200" s="83"/>
      <c r="ALB200" s="83"/>
      <c r="ALC200" s="83"/>
      <c r="ALD200" s="83"/>
      <c r="ALE200" s="83"/>
      <c r="ALF200" s="83"/>
      <c r="ALG200" s="83"/>
      <c r="ALH200" s="83"/>
      <c r="ALI200" s="83"/>
      <c r="ALJ200" s="83"/>
      <c r="ALK200" s="83"/>
      <c r="ALL200" s="83"/>
      <c r="ALM200" s="83"/>
      <c r="ALN200" s="83"/>
      <c r="ALO200" s="83"/>
      <c r="ALP200" s="83"/>
      <c r="ALQ200" s="83"/>
      <c r="ALR200" s="83"/>
      <c r="ALS200" s="83"/>
      <c r="ALT200" s="83"/>
      <c r="ALU200" s="83"/>
      <c r="ALV200" s="83"/>
      <c r="ALW200" s="83"/>
      <c r="ALX200" s="83"/>
      <c r="ALY200" s="83"/>
      <c r="ALZ200" s="83"/>
      <c r="AMA200" s="83"/>
      <c r="AMB200" s="83"/>
      <c r="AMC200" s="83"/>
      <c r="AMD200" s="83"/>
      <c r="AME200" s="83"/>
      <c r="AMF200" s="83"/>
      <c r="AMG200" s="83"/>
      <c r="AMH200" s="83"/>
      <c r="AMI200" s="83"/>
      <c r="AMJ200" s="83"/>
      <c r="AMK200" s="83"/>
      <c r="AML200" s="83"/>
      <c r="AMM200" s="83"/>
      <c r="AMN200" s="83"/>
      <c r="AMO200" s="83"/>
      <c r="AMP200" s="83"/>
      <c r="AMQ200" s="83"/>
      <c r="AMR200" s="83"/>
      <c r="AMS200" s="83"/>
      <c r="AMT200" s="83"/>
      <c r="AMU200" s="83"/>
      <c r="AMV200" s="83"/>
      <c r="AMW200" s="83"/>
      <c r="AMX200" s="83"/>
      <c r="AMY200" s="83"/>
      <c r="AMZ200" s="83"/>
      <c r="ANA200" s="83"/>
      <c r="ANB200" s="83"/>
      <c r="ANC200" s="83"/>
      <c r="AND200" s="83"/>
      <c r="ANE200" s="83"/>
      <c r="ANF200" s="83"/>
      <c r="ANG200" s="83"/>
      <c r="ANH200" s="83"/>
      <c r="ANI200" s="83"/>
      <c r="ANJ200" s="83"/>
      <c r="ANK200" s="83"/>
      <c r="ANL200" s="83"/>
      <c r="ANM200" s="83"/>
      <c r="ANN200" s="83"/>
      <c r="ANO200" s="83"/>
      <c r="ANP200" s="83"/>
      <c r="ANQ200" s="83"/>
      <c r="ANR200" s="83"/>
      <c r="ANS200" s="83"/>
      <c r="ANT200" s="83"/>
      <c r="ANU200" s="83"/>
      <c r="ANV200" s="83"/>
      <c r="ANW200" s="83"/>
      <c r="ANX200" s="83"/>
      <c r="ANY200" s="83"/>
      <c r="ANZ200" s="83"/>
      <c r="AOA200" s="83"/>
      <c r="AOB200" s="83"/>
      <c r="AOC200" s="83"/>
      <c r="AOD200" s="83"/>
      <c r="AOE200" s="83"/>
      <c r="AOF200" s="83"/>
      <c r="AOG200" s="83"/>
      <c r="AOH200" s="83"/>
      <c r="AOI200" s="83"/>
      <c r="AOJ200" s="83"/>
      <c r="AOK200" s="83"/>
      <c r="AOL200" s="83"/>
      <c r="AOM200" s="83"/>
      <c r="AON200" s="83"/>
      <c r="AOO200" s="83"/>
      <c r="AOP200" s="83"/>
      <c r="AOQ200" s="83"/>
      <c r="AOR200" s="83"/>
      <c r="AOS200" s="83"/>
      <c r="AOT200" s="83"/>
      <c r="AOU200" s="83"/>
      <c r="AOV200" s="83"/>
      <c r="AOW200" s="83"/>
      <c r="AOX200" s="83"/>
      <c r="AOY200" s="83"/>
      <c r="AOZ200" s="83"/>
      <c r="APA200" s="83"/>
      <c r="APB200" s="83"/>
      <c r="APC200" s="83"/>
      <c r="APD200" s="83"/>
      <c r="APE200" s="83"/>
      <c r="APF200" s="83"/>
      <c r="APG200" s="83"/>
      <c r="APH200" s="83"/>
      <c r="API200" s="83"/>
      <c r="APJ200" s="83"/>
      <c r="APK200" s="83"/>
      <c r="APL200" s="83"/>
      <c r="APM200" s="83"/>
      <c r="APN200" s="83"/>
      <c r="APO200" s="83"/>
      <c r="APP200" s="83"/>
      <c r="APQ200" s="83"/>
      <c r="APR200" s="83"/>
      <c r="APS200" s="83"/>
      <c r="APT200" s="83"/>
      <c r="APU200" s="83"/>
      <c r="APV200" s="83"/>
      <c r="APW200" s="83"/>
      <c r="APX200" s="83"/>
      <c r="APY200" s="83"/>
      <c r="APZ200" s="83"/>
      <c r="AQA200" s="83"/>
      <c r="AQB200" s="83"/>
      <c r="AQC200" s="83"/>
      <c r="AQD200" s="83"/>
      <c r="AQE200" s="83"/>
      <c r="AQF200" s="83"/>
      <c r="AQG200" s="83"/>
      <c r="AQH200" s="83"/>
      <c r="AQI200" s="83"/>
      <c r="AQJ200" s="83"/>
      <c r="AQK200" s="83"/>
      <c r="AQL200" s="83"/>
      <c r="AQM200" s="83"/>
      <c r="AQN200" s="83"/>
      <c r="AQO200" s="83"/>
      <c r="AQP200" s="83"/>
      <c r="AQQ200" s="83"/>
      <c r="AQR200" s="83"/>
      <c r="AQS200" s="83"/>
      <c r="AQT200" s="83"/>
      <c r="AQU200" s="83"/>
      <c r="AQV200" s="83"/>
      <c r="AQW200" s="83"/>
      <c r="AQX200" s="83"/>
      <c r="AQY200" s="83"/>
      <c r="AQZ200" s="83"/>
      <c r="ARA200" s="83"/>
      <c r="ARB200" s="83"/>
      <c r="ARC200" s="83"/>
      <c r="ARD200" s="83"/>
      <c r="ARE200" s="83"/>
      <c r="ARF200" s="83"/>
      <c r="ARG200" s="83"/>
      <c r="ARH200" s="83"/>
      <c r="ARI200" s="83"/>
      <c r="ARJ200" s="83"/>
      <c r="ARK200" s="83"/>
      <c r="ARL200" s="83"/>
      <c r="ARM200" s="83"/>
      <c r="ARN200" s="83"/>
      <c r="ARO200" s="83"/>
      <c r="ARP200" s="83"/>
      <c r="ARQ200" s="83"/>
      <c r="ARR200" s="83"/>
      <c r="ARS200" s="83"/>
      <c r="ART200" s="83"/>
      <c r="ARU200" s="83"/>
      <c r="ARV200" s="83"/>
      <c r="ARW200" s="83"/>
      <c r="ARX200" s="83"/>
      <c r="ARY200" s="83"/>
      <c r="ARZ200" s="83"/>
      <c r="ASA200" s="83"/>
      <c r="ASB200" s="83"/>
      <c r="ASC200" s="83"/>
      <c r="ASD200" s="83"/>
      <c r="ASE200" s="83"/>
      <c r="ASF200" s="83"/>
      <c r="ASG200" s="83"/>
      <c r="ASH200" s="83"/>
      <c r="ASI200" s="83"/>
      <c r="ASJ200" s="83"/>
      <c r="ASK200" s="83"/>
      <c r="ASL200" s="83"/>
      <c r="ASM200" s="83"/>
      <c r="ASN200" s="83"/>
      <c r="ASO200" s="83"/>
      <c r="ASP200" s="83"/>
      <c r="ASQ200" s="83"/>
      <c r="ASR200" s="83"/>
      <c r="ASS200" s="83"/>
      <c r="AST200" s="83"/>
      <c r="ASU200" s="83"/>
      <c r="ASV200" s="83"/>
      <c r="ASW200" s="83"/>
      <c r="ASX200" s="83"/>
      <c r="ASY200" s="83"/>
      <c r="ASZ200" s="83"/>
      <c r="ATA200" s="83"/>
      <c r="ATB200" s="83"/>
      <c r="ATC200" s="83"/>
      <c r="ATD200" s="83"/>
      <c r="ATE200" s="83"/>
      <c r="ATF200" s="83"/>
      <c r="ATG200" s="83"/>
      <c r="ATH200" s="83"/>
      <c r="ATI200" s="83"/>
      <c r="ATJ200" s="83"/>
      <c r="ATK200" s="83"/>
      <c r="ATL200" s="83"/>
      <c r="ATM200" s="83"/>
      <c r="ATN200" s="83"/>
      <c r="ATO200" s="83"/>
      <c r="ATP200" s="83"/>
      <c r="ATQ200" s="83"/>
      <c r="ATR200" s="83"/>
      <c r="ATS200" s="83"/>
      <c r="ATT200" s="83"/>
      <c r="ATU200" s="83"/>
      <c r="ATV200" s="83"/>
      <c r="ATW200" s="83"/>
      <c r="ATX200" s="83"/>
      <c r="ATY200" s="83"/>
      <c r="ATZ200" s="83"/>
      <c r="AUA200" s="83"/>
      <c r="AUB200" s="83"/>
      <c r="AUC200" s="83"/>
      <c r="AUD200" s="83"/>
      <c r="AUE200" s="83"/>
      <c r="AUF200" s="83"/>
      <c r="AUG200" s="83"/>
      <c r="AUH200" s="83"/>
      <c r="AUI200" s="83"/>
      <c r="AUJ200" s="83"/>
      <c r="AUK200" s="83"/>
      <c r="AUL200" s="83"/>
      <c r="AUM200" s="83"/>
      <c r="AUN200" s="83"/>
      <c r="AUO200" s="83"/>
      <c r="AUP200" s="83"/>
      <c r="AUQ200" s="83"/>
      <c r="AUR200" s="83"/>
      <c r="AUS200" s="83"/>
      <c r="AUT200" s="83"/>
      <c r="AUU200" s="83"/>
      <c r="AUV200" s="83"/>
      <c r="AUW200" s="83"/>
      <c r="AUX200" s="83"/>
      <c r="AUY200" s="83"/>
      <c r="AUZ200" s="83"/>
      <c r="AVA200" s="83"/>
      <c r="AVB200" s="83"/>
      <c r="AVC200" s="83"/>
      <c r="AVD200" s="83"/>
      <c r="AVE200" s="83"/>
      <c r="AVF200" s="83"/>
      <c r="AVG200" s="83"/>
      <c r="AVH200" s="83"/>
      <c r="AVI200" s="83"/>
      <c r="AVJ200" s="83"/>
      <c r="AVK200" s="83"/>
      <c r="AVL200" s="83"/>
      <c r="AVM200" s="83"/>
      <c r="AVN200" s="83"/>
      <c r="AVO200" s="83"/>
      <c r="AVP200" s="83"/>
      <c r="AVQ200" s="83"/>
      <c r="AVR200" s="83"/>
      <c r="AVS200" s="83"/>
      <c r="AVT200" s="83"/>
      <c r="AVU200" s="83"/>
      <c r="AVV200" s="83"/>
      <c r="AVW200" s="83"/>
      <c r="AVX200" s="83"/>
      <c r="AVY200" s="83"/>
      <c r="AVZ200" s="83"/>
      <c r="AWA200" s="83"/>
      <c r="AWB200" s="83"/>
      <c r="AWC200" s="83"/>
      <c r="AWD200" s="83"/>
      <c r="AWE200" s="83"/>
      <c r="AWF200" s="83"/>
      <c r="AWG200" s="83"/>
      <c r="AWH200" s="83"/>
      <c r="AWI200" s="83"/>
      <c r="AWJ200" s="83"/>
      <c r="AWK200" s="83"/>
      <c r="AWL200" s="83"/>
      <c r="AWM200" s="83"/>
      <c r="AWN200" s="83"/>
      <c r="AWO200" s="83"/>
      <c r="AWP200" s="83"/>
      <c r="AWQ200" s="83"/>
      <c r="AWR200" s="83"/>
      <c r="AWS200" s="83"/>
      <c r="AWT200" s="83"/>
      <c r="AWU200" s="83"/>
      <c r="AWV200" s="83"/>
      <c r="AWW200" s="83"/>
      <c r="AWX200" s="83"/>
      <c r="AWY200" s="83"/>
      <c r="AWZ200" s="83"/>
      <c r="AXA200" s="83"/>
      <c r="AXB200" s="83"/>
      <c r="AXC200" s="83"/>
      <c r="AXD200" s="83"/>
      <c r="AXE200" s="83"/>
      <c r="AXF200" s="83"/>
      <c r="AXG200" s="83"/>
      <c r="AXH200" s="83"/>
      <c r="AXI200" s="83"/>
      <c r="AXJ200" s="83"/>
      <c r="AXK200" s="83"/>
      <c r="AXL200" s="83"/>
      <c r="AXM200" s="83"/>
      <c r="AXN200" s="83"/>
      <c r="AXO200" s="83"/>
      <c r="AXP200" s="83"/>
      <c r="AXQ200" s="83"/>
      <c r="AXR200" s="83"/>
      <c r="AXS200" s="83"/>
      <c r="AXT200" s="83"/>
      <c r="AXU200" s="83"/>
      <c r="AXV200" s="83"/>
      <c r="AXW200" s="83"/>
      <c r="AXX200" s="83"/>
      <c r="AXY200" s="83"/>
      <c r="AXZ200" s="83"/>
      <c r="AYA200" s="83"/>
      <c r="AYB200" s="83"/>
      <c r="AYC200" s="83"/>
      <c r="AYD200" s="83"/>
      <c r="AYE200" s="83"/>
      <c r="AYF200" s="83"/>
      <c r="AYG200" s="83"/>
      <c r="AYH200" s="83"/>
      <c r="AYI200" s="83"/>
      <c r="AYJ200" s="83"/>
      <c r="AYK200" s="83"/>
      <c r="AYL200" s="83"/>
      <c r="AYM200" s="83"/>
      <c r="AYN200" s="83"/>
      <c r="AYO200" s="83"/>
      <c r="AYP200" s="83"/>
      <c r="AYQ200" s="83"/>
      <c r="AYR200" s="83"/>
      <c r="AYS200" s="83"/>
      <c r="AYT200" s="83"/>
      <c r="AYU200" s="83"/>
      <c r="AYV200" s="83"/>
      <c r="AYW200" s="83"/>
      <c r="AYX200" s="83"/>
      <c r="AYY200" s="83"/>
      <c r="AYZ200" s="83"/>
      <c r="AZA200" s="83"/>
      <c r="AZB200" s="83"/>
      <c r="AZC200" s="83"/>
      <c r="AZD200" s="83"/>
      <c r="AZE200" s="83"/>
      <c r="AZF200" s="83"/>
      <c r="AZG200" s="83"/>
      <c r="AZH200" s="83"/>
      <c r="AZI200" s="83"/>
      <c r="AZJ200" s="83"/>
      <c r="AZK200" s="83"/>
      <c r="AZL200" s="83"/>
      <c r="AZM200" s="83"/>
      <c r="AZN200" s="83"/>
      <c r="AZO200" s="83"/>
      <c r="AZP200" s="83"/>
      <c r="AZQ200" s="83"/>
      <c r="AZR200" s="83"/>
      <c r="AZS200" s="83"/>
      <c r="AZT200" s="83"/>
      <c r="AZU200" s="83"/>
      <c r="AZV200" s="83"/>
      <c r="AZW200" s="83"/>
      <c r="AZX200" s="83"/>
      <c r="AZY200" s="83"/>
      <c r="AZZ200" s="83"/>
      <c r="BAA200" s="83"/>
      <c r="BAB200" s="83"/>
      <c r="BAC200" s="83"/>
      <c r="BAD200" s="83"/>
      <c r="BAE200" s="83"/>
      <c r="BAF200" s="83"/>
      <c r="BAG200" s="83"/>
      <c r="BAH200" s="83"/>
      <c r="BAI200" s="83"/>
      <c r="BAJ200" s="83"/>
      <c r="BAK200" s="83"/>
      <c r="BAL200" s="83"/>
      <c r="BAM200" s="83"/>
      <c r="BAN200" s="83"/>
      <c r="BAO200" s="83"/>
      <c r="BAP200" s="83"/>
      <c r="BAQ200" s="83"/>
      <c r="BAR200" s="83"/>
      <c r="BAS200" s="83"/>
      <c r="BAT200" s="83"/>
      <c r="BAU200" s="83"/>
      <c r="BAV200" s="83"/>
      <c r="BAW200" s="83"/>
      <c r="BAX200" s="83"/>
      <c r="BAY200" s="83"/>
      <c r="BAZ200" s="83"/>
      <c r="BBA200" s="83"/>
      <c r="BBB200" s="83"/>
      <c r="BBC200" s="83"/>
      <c r="BBD200" s="83"/>
      <c r="BBE200" s="83"/>
      <c r="BBF200" s="83"/>
      <c r="BBG200" s="83"/>
      <c r="BBH200" s="83"/>
      <c r="BBI200" s="83"/>
      <c r="BBJ200" s="83"/>
      <c r="BBK200" s="83"/>
      <c r="BBL200" s="83"/>
      <c r="BBM200" s="83"/>
      <c r="BBN200" s="83"/>
      <c r="BBO200" s="83"/>
      <c r="BBP200" s="83"/>
      <c r="BBQ200" s="83"/>
      <c r="BBR200" s="83"/>
      <c r="BBS200" s="83"/>
      <c r="BBT200" s="83"/>
      <c r="BBU200" s="83"/>
      <c r="BBV200" s="83"/>
      <c r="BBW200" s="83"/>
      <c r="BBX200" s="83"/>
      <c r="BBY200" s="83"/>
      <c r="BBZ200" s="83"/>
      <c r="BCA200" s="83"/>
      <c r="BCB200" s="83"/>
      <c r="BCC200" s="83"/>
      <c r="BCD200" s="83"/>
      <c r="BCE200" s="83"/>
      <c r="BCF200" s="83"/>
      <c r="BCG200" s="83"/>
      <c r="BCH200" s="83"/>
      <c r="BCI200" s="83"/>
      <c r="BCJ200" s="83"/>
      <c r="BCK200" s="83"/>
      <c r="BCL200" s="83"/>
      <c r="BCM200" s="83"/>
      <c r="BCN200" s="83"/>
      <c r="BCO200" s="83"/>
      <c r="BCP200" s="83"/>
      <c r="BCQ200" s="83"/>
      <c r="BCR200" s="83"/>
      <c r="BCS200" s="83"/>
      <c r="BCT200" s="83"/>
      <c r="BCU200" s="83"/>
      <c r="BCV200" s="83"/>
      <c r="BCW200" s="83"/>
      <c r="BCX200" s="83"/>
      <c r="BCY200" s="83"/>
      <c r="BCZ200" s="83"/>
      <c r="BDA200" s="83"/>
      <c r="BDB200" s="83"/>
      <c r="BDC200" s="83"/>
      <c r="BDD200" s="83"/>
      <c r="BDE200" s="83"/>
      <c r="BDF200" s="83"/>
      <c r="BDG200" s="83"/>
      <c r="BDH200" s="83"/>
      <c r="BDI200" s="83"/>
      <c r="BDJ200" s="83"/>
      <c r="BDK200" s="83"/>
      <c r="BDL200" s="83"/>
      <c r="BDM200" s="83"/>
      <c r="BDN200" s="83"/>
      <c r="BDO200" s="83"/>
      <c r="BDP200" s="83"/>
      <c r="BDQ200" s="83"/>
      <c r="BDR200" s="83"/>
      <c r="BDS200" s="83"/>
      <c r="BDT200" s="83"/>
      <c r="BDU200" s="83"/>
      <c r="BDV200" s="83"/>
      <c r="BDW200" s="83"/>
      <c r="BDX200" s="83"/>
      <c r="BDY200" s="83"/>
      <c r="BDZ200" s="83"/>
      <c r="BEA200" s="83"/>
      <c r="BEB200" s="83"/>
      <c r="BEC200" s="83"/>
      <c r="BED200" s="83"/>
      <c r="BEE200" s="83"/>
      <c r="BEF200" s="83"/>
      <c r="BEG200" s="83"/>
      <c r="BEH200" s="83"/>
      <c r="BEI200" s="83"/>
      <c r="BEJ200" s="83"/>
      <c r="BEK200" s="83"/>
      <c r="BEL200" s="83"/>
      <c r="BEM200" s="83"/>
      <c r="BEN200" s="83"/>
      <c r="BEO200" s="83"/>
      <c r="BEP200" s="83"/>
      <c r="BEQ200" s="83"/>
      <c r="BER200" s="83"/>
      <c r="BES200" s="83"/>
      <c r="BET200" s="83"/>
      <c r="BEU200" s="83"/>
      <c r="BEV200" s="83"/>
      <c r="BEW200" s="83"/>
      <c r="BEX200" s="83"/>
      <c r="BEY200" s="83"/>
      <c r="BEZ200" s="83"/>
      <c r="BFA200" s="83"/>
      <c r="BFB200" s="83"/>
      <c r="BFC200" s="83"/>
      <c r="BFD200" s="83"/>
      <c r="BFE200" s="83"/>
      <c r="BFF200" s="83"/>
      <c r="BFG200" s="83"/>
      <c r="BFH200" s="83"/>
      <c r="BFI200" s="83"/>
      <c r="BFJ200" s="83"/>
      <c r="BFK200" s="83"/>
      <c r="BFL200" s="83"/>
      <c r="BFM200" s="83"/>
      <c r="BFN200" s="83"/>
      <c r="BFO200" s="83"/>
      <c r="BFP200" s="83"/>
      <c r="BFQ200" s="83"/>
      <c r="BFR200" s="83"/>
      <c r="BFS200" s="83"/>
      <c r="BFT200" s="83"/>
      <c r="BFU200" s="83"/>
      <c r="BFV200" s="83"/>
      <c r="BFW200" s="83"/>
      <c r="BFX200" s="83"/>
      <c r="BFY200" s="83"/>
      <c r="BFZ200" s="83"/>
      <c r="BGA200" s="83"/>
      <c r="BGB200" s="83"/>
      <c r="BGC200" s="83"/>
      <c r="BGD200" s="83"/>
      <c r="BGE200" s="83"/>
      <c r="BGF200" s="83"/>
      <c r="BGG200" s="83"/>
      <c r="BGH200" s="83"/>
      <c r="BGI200" s="83"/>
      <c r="BGJ200" s="83"/>
      <c r="BGK200" s="83"/>
      <c r="BGL200" s="83"/>
      <c r="BGM200" s="83"/>
      <c r="BGN200" s="83"/>
      <c r="BGO200" s="83"/>
      <c r="BGP200" s="83"/>
      <c r="BGQ200" s="83"/>
      <c r="BGR200" s="83"/>
      <c r="BGS200" s="83"/>
      <c r="BGT200" s="83"/>
      <c r="BGU200" s="83"/>
      <c r="BGV200" s="83"/>
      <c r="BGW200" s="83"/>
      <c r="BGX200" s="83"/>
      <c r="BGY200" s="83"/>
      <c r="BGZ200" s="83"/>
      <c r="BHA200" s="83"/>
      <c r="BHB200" s="83"/>
      <c r="BHC200" s="83"/>
      <c r="BHD200" s="83"/>
      <c r="BHE200" s="83"/>
      <c r="BHF200" s="83"/>
      <c r="BHG200" s="83"/>
      <c r="BHH200" s="83"/>
      <c r="BHI200" s="83"/>
      <c r="BHJ200" s="83"/>
      <c r="BHK200" s="83"/>
      <c r="BHL200" s="83"/>
      <c r="BHM200" s="83"/>
      <c r="BHN200" s="83"/>
      <c r="BHO200" s="83"/>
      <c r="BHP200" s="83"/>
      <c r="BHQ200" s="83"/>
      <c r="BHR200" s="83"/>
      <c r="BHS200" s="83"/>
      <c r="BHT200" s="83"/>
      <c r="BHU200" s="83"/>
      <c r="BHV200" s="83"/>
      <c r="BHW200" s="83"/>
      <c r="BHX200" s="83"/>
      <c r="BHY200" s="83"/>
      <c r="BHZ200" s="83"/>
      <c r="BIA200" s="83"/>
      <c r="BIB200" s="83"/>
      <c r="BIC200" s="83"/>
      <c r="BID200" s="83"/>
      <c r="BIE200" s="83"/>
      <c r="BIF200" s="83"/>
      <c r="BIG200" s="83"/>
      <c r="BIH200" s="83"/>
      <c r="BII200" s="83"/>
      <c r="BIJ200" s="83"/>
      <c r="BIK200" s="83"/>
      <c r="BIL200" s="83"/>
      <c r="BIM200" s="83"/>
      <c r="BIN200" s="83"/>
      <c r="BIO200" s="83"/>
      <c r="BIP200" s="83"/>
      <c r="BIQ200" s="83"/>
      <c r="BIR200" s="83"/>
      <c r="BIS200" s="83"/>
      <c r="BIT200" s="83"/>
      <c r="BIU200" s="83"/>
      <c r="BIV200" s="83"/>
      <c r="BIW200" s="83"/>
      <c r="BIX200" s="83"/>
      <c r="BIY200" s="83"/>
      <c r="BIZ200" s="83"/>
      <c r="BJA200" s="83"/>
      <c r="BJB200" s="83"/>
      <c r="BJC200" s="83"/>
      <c r="BJD200" s="83"/>
      <c r="BJE200" s="83"/>
      <c r="BJF200" s="83"/>
      <c r="BJG200" s="83"/>
      <c r="BJH200" s="83"/>
      <c r="BJI200" s="83"/>
      <c r="BJJ200" s="83"/>
      <c r="BJK200" s="83"/>
      <c r="BJL200" s="83"/>
      <c r="BJM200" s="83"/>
      <c r="BJN200" s="83"/>
      <c r="BJO200" s="83"/>
      <c r="BJP200" s="83"/>
      <c r="BJQ200" s="83"/>
      <c r="BJR200" s="83"/>
      <c r="BJS200" s="83"/>
      <c r="BJT200" s="83"/>
      <c r="BJU200" s="83"/>
      <c r="BJV200" s="83"/>
      <c r="BJW200" s="83"/>
      <c r="BJX200" s="83"/>
      <c r="BJY200" s="83"/>
      <c r="BJZ200" s="83"/>
      <c r="BKA200" s="83"/>
      <c r="BKB200" s="83"/>
      <c r="BKC200" s="83"/>
      <c r="BKD200" s="83"/>
      <c r="BKE200" s="83"/>
      <c r="BKF200" s="83"/>
      <c r="BKG200" s="83"/>
      <c r="BKH200" s="83"/>
      <c r="BKI200" s="83"/>
      <c r="BKJ200" s="83"/>
      <c r="BKK200" s="83"/>
      <c r="BKL200" s="83"/>
      <c r="BKM200" s="83"/>
      <c r="BKN200" s="83"/>
      <c r="BKO200" s="83"/>
      <c r="BKP200" s="83"/>
      <c r="BKQ200" s="83"/>
      <c r="BKR200" s="83"/>
      <c r="BKS200" s="83"/>
      <c r="BKT200" s="83"/>
      <c r="BKU200" s="83"/>
      <c r="BKV200" s="83"/>
      <c r="BKW200" s="83"/>
      <c r="BKX200" s="83"/>
      <c r="BKY200" s="83"/>
      <c r="BKZ200" s="83"/>
      <c r="BLA200" s="83"/>
      <c r="BLB200" s="83"/>
      <c r="BLC200" s="83"/>
      <c r="BLD200" s="83"/>
      <c r="BLE200" s="83"/>
      <c r="BLF200" s="83"/>
      <c r="BLG200" s="83"/>
      <c r="BLH200" s="83"/>
      <c r="BLI200" s="83"/>
      <c r="BLJ200" s="83"/>
      <c r="BLK200" s="83"/>
      <c r="BLL200" s="83"/>
      <c r="BLM200" s="83"/>
      <c r="BLN200" s="83"/>
      <c r="BLO200" s="83"/>
      <c r="BLP200" s="83"/>
      <c r="BLQ200" s="83"/>
      <c r="BLR200" s="83"/>
      <c r="BLS200" s="83"/>
      <c r="BLT200" s="83"/>
      <c r="BLU200" s="83"/>
      <c r="BLV200" s="83"/>
      <c r="BLW200" s="83"/>
      <c r="BLX200" s="83"/>
      <c r="BLY200" s="83"/>
      <c r="BLZ200" s="83"/>
      <c r="BMA200" s="83"/>
      <c r="BMB200" s="83"/>
      <c r="BMC200" s="83"/>
      <c r="BMD200" s="83"/>
      <c r="BME200" s="83"/>
      <c r="BMF200" s="83"/>
      <c r="BMG200" s="83"/>
      <c r="BMH200" s="83"/>
      <c r="BMI200" s="83"/>
      <c r="BMJ200" s="83"/>
      <c r="BMK200" s="83"/>
      <c r="BML200" s="83"/>
      <c r="BMM200" s="83"/>
      <c r="BMN200" s="83"/>
      <c r="BMO200" s="83"/>
      <c r="BMP200" s="83"/>
      <c r="BMQ200" s="83"/>
      <c r="BMR200" s="83"/>
      <c r="BMS200" s="83"/>
      <c r="BMT200" s="83"/>
      <c r="BMU200" s="83"/>
      <c r="BMV200" s="83"/>
      <c r="BMW200" s="83"/>
      <c r="BMX200" s="83"/>
      <c r="BMY200" s="83"/>
      <c r="BMZ200" s="83"/>
      <c r="BNA200" s="83"/>
      <c r="BNB200" s="83"/>
      <c r="BNC200" s="83"/>
      <c r="BND200" s="83"/>
      <c r="BNE200" s="83"/>
      <c r="BNF200" s="83"/>
      <c r="BNG200" s="83"/>
      <c r="BNH200" s="83"/>
      <c r="BNI200" s="83"/>
      <c r="BNJ200" s="83"/>
      <c r="BNK200" s="83"/>
      <c r="BNL200" s="83"/>
      <c r="BNM200" s="83"/>
      <c r="BNN200" s="83"/>
      <c r="BNO200" s="83"/>
      <c r="BNP200" s="83"/>
      <c r="BNQ200" s="83"/>
      <c r="BNR200" s="83"/>
      <c r="BNS200" s="83"/>
      <c r="BNT200" s="83"/>
      <c r="BNU200" s="83"/>
      <c r="BNV200" s="83"/>
      <c r="BNW200" s="83"/>
      <c r="BNX200" s="83"/>
      <c r="BNY200" s="83"/>
      <c r="BNZ200" s="83"/>
      <c r="BOA200" s="83"/>
      <c r="BOB200" s="83"/>
      <c r="BOC200" s="83"/>
      <c r="BOD200" s="83"/>
      <c r="BOE200" s="83"/>
      <c r="BOF200" s="83"/>
      <c r="BOG200" s="83"/>
      <c r="BOH200" s="83"/>
      <c r="BOI200" s="83"/>
      <c r="BOJ200" s="83"/>
      <c r="BOK200" s="83"/>
      <c r="BOL200" s="83"/>
      <c r="BOM200" s="83"/>
      <c r="BON200" s="83"/>
      <c r="BOO200" s="83"/>
      <c r="BOP200" s="83"/>
      <c r="BOQ200" s="83"/>
      <c r="BOR200" s="83"/>
      <c r="BOS200" s="83"/>
      <c r="BOT200" s="83"/>
      <c r="BOU200" s="83"/>
      <c r="BOV200" s="83"/>
      <c r="BOW200" s="83"/>
      <c r="BOX200" s="83"/>
      <c r="BOY200" s="83"/>
      <c r="BOZ200" s="83"/>
      <c r="BPA200" s="83"/>
      <c r="BPB200" s="83"/>
      <c r="BPC200" s="83"/>
      <c r="BPD200" s="83"/>
      <c r="BPE200" s="83"/>
      <c r="BPF200" s="83"/>
      <c r="BPG200" s="83"/>
      <c r="BPH200" s="83"/>
      <c r="BPI200" s="83"/>
      <c r="BPJ200" s="83"/>
      <c r="BPK200" s="83"/>
      <c r="BPL200" s="83"/>
      <c r="BPM200" s="83"/>
      <c r="BPN200" s="83"/>
      <c r="BPO200" s="83"/>
      <c r="BPP200" s="83"/>
      <c r="BPQ200" s="83"/>
      <c r="BPR200" s="83"/>
      <c r="BPS200" s="83"/>
      <c r="BPT200" s="83"/>
      <c r="BPU200" s="83"/>
      <c r="BPV200" s="83"/>
      <c r="BPW200" s="83"/>
      <c r="BPX200" s="83"/>
      <c r="BPY200" s="83"/>
      <c r="BPZ200" s="83"/>
      <c r="BQA200" s="83"/>
      <c r="BQB200" s="83"/>
      <c r="BQC200" s="83"/>
      <c r="BQD200" s="83"/>
      <c r="BQE200" s="83"/>
      <c r="BQF200" s="83"/>
      <c r="BQG200" s="83"/>
      <c r="BQH200" s="83"/>
      <c r="BQI200" s="83"/>
      <c r="BQJ200" s="83"/>
      <c r="BQK200" s="83"/>
      <c r="BQL200" s="83"/>
      <c r="BQM200" s="83"/>
      <c r="BQN200" s="83"/>
      <c r="BQO200" s="83"/>
      <c r="BQP200" s="83"/>
      <c r="BQQ200" s="83"/>
      <c r="BQR200" s="83"/>
      <c r="BQS200" s="83"/>
      <c r="BQT200" s="83"/>
      <c r="BQU200" s="83"/>
      <c r="BQV200" s="83"/>
      <c r="BQW200" s="83"/>
      <c r="BQX200" s="83"/>
      <c r="BQY200" s="83"/>
      <c r="BQZ200" s="83"/>
      <c r="BRA200" s="83"/>
      <c r="BRB200" s="83"/>
      <c r="BRC200" s="83"/>
      <c r="BRD200" s="83"/>
      <c r="BRE200" s="83"/>
      <c r="BRF200" s="83"/>
      <c r="BRG200" s="83"/>
      <c r="BRH200" s="83"/>
      <c r="BRI200" s="83"/>
      <c r="BRJ200" s="83"/>
      <c r="BRK200" s="83"/>
      <c r="BRL200" s="83"/>
      <c r="BRM200" s="83"/>
      <c r="BRN200" s="83"/>
      <c r="BRO200" s="83"/>
      <c r="BRP200" s="83"/>
      <c r="BRQ200" s="83"/>
      <c r="BRR200" s="83"/>
      <c r="BRS200" s="83"/>
      <c r="BRT200" s="83"/>
      <c r="BRU200" s="83"/>
      <c r="BRV200" s="83"/>
      <c r="BRW200" s="83"/>
      <c r="BRX200" s="83"/>
      <c r="BRY200" s="83"/>
      <c r="BRZ200" s="83"/>
      <c r="BSA200" s="83"/>
      <c r="BSB200" s="83"/>
      <c r="BSC200" s="83"/>
      <c r="BSD200" s="83"/>
      <c r="BSE200" s="83"/>
      <c r="BSF200" s="83"/>
      <c r="BSG200" s="83"/>
      <c r="BSH200" s="83"/>
      <c r="BSI200" s="83"/>
      <c r="BSJ200" s="83"/>
      <c r="BSK200" s="83"/>
      <c r="BSL200" s="83"/>
      <c r="BSM200" s="83"/>
      <c r="BSN200" s="83"/>
      <c r="BSO200" s="83"/>
      <c r="BSP200" s="83"/>
      <c r="BSQ200" s="83"/>
      <c r="BSR200" s="83"/>
      <c r="BSS200" s="83"/>
      <c r="BST200" s="83"/>
      <c r="BSU200" s="83"/>
      <c r="BSV200" s="83"/>
      <c r="BSW200" s="83"/>
      <c r="BSX200" s="83"/>
      <c r="BSY200" s="83"/>
      <c r="BSZ200" s="83"/>
      <c r="BTA200" s="83"/>
      <c r="BTB200" s="83"/>
      <c r="BTC200" s="83"/>
      <c r="BTD200" s="83"/>
      <c r="BTE200" s="83"/>
      <c r="BTF200" s="83"/>
      <c r="BTG200" s="83"/>
      <c r="BTH200" s="83"/>
      <c r="BTI200" s="83"/>
      <c r="BTJ200" s="83"/>
      <c r="BTK200" s="83"/>
      <c r="BTL200" s="83"/>
      <c r="BTM200" s="83"/>
      <c r="BTN200" s="83"/>
      <c r="BTO200" s="83"/>
      <c r="BTP200" s="83"/>
      <c r="BTQ200" s="83"/>
      <c r="BTR200" s="83"/>
      <c r="BTS200" s="83"/>
      <c r="BTT200" s="83"/>
      <c r="BTU200" s="83"/>
      <c r="BTV200" s="83"/>
      <c r="BTW200" s="83"/>
      <c r="BTX200" s="83"/>
      <c r="BTY200" s="83"/>
      <c r="BTZ200" s="83"/>
      <c r="BUA200" s="83"/>
      <c r="BUB200" s="83"/>
      <c r="BUC200" s="83"/>
      <c r="BUD200" s="83"/>
      <c r="BUE200" s="83"/>
      <c r="BUF200" s="83"/>
      <c r="BUG200" s="83"/>
      <c r="BUH200" s="83"/>
      <c r="BUI200" s="83"/>
      <c r="BUJ200" s="83"/>
      <c r="BUK200" s="83"/>
      <c r="BUL200" s="83"/>
      <c r="BUM200" s="83"/>
      <c r="BUN200" s="83"/>
      <c r="BUO200" s="83"/>
      <c r="BUP200" s="83"/>
      <c r="BUQ200" s="83"/>
      <c r="BUR200" s="83"/>
      <c r="BUS200" s="83"/>
      <c r="BUT200" s="83"/>
      <c r="BUU200" s="83"/>
      <c r="BUV200" s="83"/>
      <c r="BUW200" s="83"/>
      <c r="BUX200" s="83"/>
      <c r="BUY200" s="83"/>
      <c r="BUZ200" s="83"/>
      <c r="BVA200" s="83"/>
      <c r="BVB200" s="83"/>
      <c r="BVC200" s="83"/>
      <c r="BVD200" s="83"/>
      <c r="BVE200" s="83"/>
      <c r="BVF200" s="83"/>
      <c r="BVG200" s="83"/>
      <c r="BVH200" s="83"/>
      <c r="BVI200" s="83"/>
      <c r="BVJ200" s="83"/>
      <c r="BVK200" s="83"/>
      <c r="BVL200" s="83"/>
      <c r="BVM200" s="83"/>
      <c r="BVN200" s="83"/>
      <c r="BVO200" s="83"/>
      <c r="BVP200" s="83"/>
      <c r="BVQ200" s="83"/>
      <c r="BVR200" s="83"/>
      <c r="BVS200" s="83"/>
      <c r="BVT200" s="83"/>
      <c r="BVU200" s="83"/>
      <c r="BVV200" s="83"/>
      <c r="BVW200" s="83"/>
      <c r="BVX200" s="83"/>
      <c r="BVY200" s="83"/>
      <c r="BVZ200" s="83"/>
      <c r="BWA200" s="83"/>
      <c r="BWB200" s="83"/>
      <c r="BWC200" s="83"/>
      <c r="BWD200" s="83"/>
      <c r="BWE200" s="83"/>
      <c r="BWF200" s="83"/>
      <c r="BWG200" s="83"/>
      <c r="BWH200" s="83"/>
      <c r="BWI200" s="83"/>
      <c r="BWJ200" s="83"/>
      <c r="BWK200" s="83"/>
      <c r="BWL200" s="83"/>
      <c r="BWM200" s="83"/>
      <c r="BWN200" s="83"/>
      <c r="BWO200" s="83"/>
      <c r="BWP200" s="83"/>
      <c r="BWQ200" s="83"/>
      <c r="BWR200" s="83"/>
      <c r="BWS200" s="83"/>
      <c r="BWT200" s="83"/>
      <c r="BWU200" s="83"/>
      <c r="BWV200" s="83"/>
      <c r="BWW200" s="83"/>
      <c r="BWX200" s="83"/>
      <c r="BWY200" s="83"/>
      <c r="BWZ200" s="83"/>
      <c r="BXA200" s="83"/>
      <c r="BXB200" s="83"/>
      <c r="BXC200" s="83"/>
      <c r="BXD200" s="83"/>
      <c r="BXE200" s="83"/>
      <c r="BXF200" s="83"/>
      <c r="BXG200" s="83"/>
      <c r="BXH200" s="83"/>
      <c r="BXI200" s="83"/>
      <c r="BXJ200" s="83"/>
      <c r="BXK200" s="83"/>
      <c r="BXL200" s="83"/>
      <c r="BXM200" s="83"/>
      <c r="BXN200" s="83"/>
      <c r="BXO200" s="83"/>
      <c r="BXP200" s="83"/>
      <c r="BXQ200" s="83"/>
      <c r="BXR200" s="83"/>
      <c r="BXS200" s="83"/>
      <c r="BXT200" s="83"/>
      <c r="BXU200" s="83"/>
      <c r="BXV200" s="83"/>
      <c r="BXW200" s="83"/>
      <c r="BXX200" s="83"/>
      <c r="BXY200" s="83"/>
      <c r="BXZ200" s="83"/>
      <c r="BYA200" s="83"/>
      <c r="BYB200" s="83"/>
      <c r="BYC200" s="83"/>
      <c r="BYD200" s="83"/>
      <c r="BYE200" s="83"/>
      <c r="BYF200" s="83"/>
      <c r="BYG200" s="83"/>
      <c r="BYH200" s="83"/>
      <c r="BYI200" s="83"/>
      <c r="BYJ200" s="83"/>
      <c r="BYK200" s="83"/>
      <c r="BYL200" s="83"/>
      <c r="BYM200" s="83"/>
      <c r="BYN200" s="83"/>
      <c r="BYO200" s="83"/>
      <c r="BYP200" s="83"/>
      <c r="BYQ200" s="83"/>
      <c r="BYR200" s="83"/>
      <c r="BYS200" s="83"/>
      <c r="BYT200" s="83"/>
      <c r="BYU200" s="83"/>
      <c r="BYV200" s="83"/>
      <c r="BYW200" s="83"/>
      <c r="BYX200" s="83"/>
      <c r="BYY200" s="83"/>
      <c r="BYZ200" s="83"/>
      <c r="BZA200" s="83"/>
      <c r="BZB200" s="83"/>
      <c r="BZC200" s="83"/>
      <c r="BZD200" s="83"/>
      <c r="BZE200" s="83"/>
      <c r="BZF200" s="83"/>
      <c r="BZG200" s="83"/>
      <c r="BZH200" s="83"/>
      <c r="BZI200" s="83"/>
      <c r="BZJ200" s="83"/>
      <c r="BZK200" s="83"/>
      <c r="BZL200" s="83"/>
      <c r="BZM200" s="83"/>
      <c r="BZN200" s="83"/>
      <c r="BZO200" s="83"/>
      <c r="BZP200" s="83"/>
      <c r="BZQ200" s="83"/>
      <c r="BZR200" s="83"/>
      <c r="BZS200" s="83"/>
      <c r="BZT200" s="83"/>
      <c r="BZU200" s="83"/>
      <c r="BZV200" s="83"/>
      <c r="BZW200" s="83"/>
      <c r="BZX200" s="83"/>
      <c r="BZY200" s="83"/>
      <c r="BZZ200" s="83"/>
      <c r="CAA200" s="83"/>
      <c r="CAB200" s="83"/>
      <c r="CAC200" s="83"/>
      <c r="CAD200" s="83"/>
      <c r="CAE200" s="83"/>
      <c r="CAF200" s="83"/>
      <c r="CAG200" s="83"/>
      <c r="CAH200" s="83"/>
      <c r="CAI200" s="83"/>
      <c r="CAJ200" s="83"/>
      <c r="CAK200" s="83"/>
      <c r="CAL200" s="83"/>
      <c r="CAM200" s="83"/>
      <c r="CAN200" s="83"/>
      <c r="CAO200" s="83"/>
      <c r="CAP200" s="83"/>
      <c r="CAQ200" s="83"/>
      <c r="CAR200" s="83"/>
      <c r="CAS200" s="83"/>
      <c r="CAT200" s="83"/>
      <c r="CAU200" s="83"/>
      <c r="CAV200" s="83"/>
      <c r="CAW200" s="83"/>
      <c r="CAX200" s="83"/>
      <c r="CAY200" s="83"/>
      <c r="CAZ200" s="83"/>
      <c r="CBA200" s="83"/>
      <c r="CBB200" s="83"/>
      <c r="CBC200" s="83"/>
      <c r="CBD200" s="83"/>
      <c r="CBE200" s="83"/>
      <c r="CBF200" s="83"/>
      <c r="CBG200" s="83"/>
      <c r="CBH200" s="83"/>
      <c r="CBI200" s="83"/>
      <c r="CBJ200" s="83"/>
      <c r="CBK200" s="83"/>
      <c r="CBL200" s="83"/>
      <c r="CBM200" s="83"/>
      <c r="CBN200" s="83"/>
      <c r="CBO200" s="83"/>
      <c r="CBP200" s="83"/>
      <c r="CBQ200" s="83"/>
      <c r="CBR200" s="83"/>
      <c r="CBS200" s="83"/>
      <c r="CBT200" s="83"/>
      <c r="CBU200" s="83"/>
      <c r="CBV200" s="83"/>
      <c r="CBW200" s="83"/>
      <c r="CBX200" s="83"/>
      <c r="CBY200" s="83"/>
      <c r="CBZ200" s="83"/>
      <c r="CCA200" s="83"/>
      <c r="CCB200" s="83"/>
      <c r="CCC200" s="83"/>
      <c r="CCD200" s="83"/>
      <c r="CCE200" s="83"/>
      <c r="CCF200" s="83"/>
      <c r="CCG200" s="83"/>
      <c r="CCH200" s="83"/>
      <c r="CCI200" s="83"/>
      <c r="CCJ200" s="83"/>
      <c r="CCK200" s="83"/>
      <c r="CCL200" s="83"/>
      <c r="CCM200" s="83"/>
      <c r="CCN200" s="83"/>
      <c r="CCO200" s="83"/>
      <c r="CCP200" s="83"/>
      <c r="CCQ200" s="83"/>
      <c r="CCR200" s="83"/>
      <c r="CCS200" s="83"/>
      <c r="CCT200" s="83"/>
      <c r="CCU200" s="83"/>
      <c r="CCV200" s="83"/>
      <c r="CCW200" s="83"/>
      <c r="CCX200" s="83"/>
      <c r="CCY200" s="83"/>
      <c r="CCZ200" s="83"/>
      <c r="CDA200" s="83"/>
      <c r="CDB200" s="83"/>
      <c r="CDC200" s="83"/>
      <c r="CDD200" s="83"/>
      <c r="CDE200" s="83"/>
      <c r="CDF200" s="83"/>
      <c r="CDG200" s="83"/>
      <c r="CDH200" s="83"/>
      <c r="CDI200" s="83"/>
      <c r="CDJ200" s="83"/>
      <c r="CDK200" s="83"/>
      <c r="CDL200" s="83"/>
      <c r="CDM200" s="83"/>
      <c r="CDN200" s="83"/>
      <c r="CDO200" s="83"/>
      <c r="CDP200" s="83"/>
      <c r="CDQ200" s="83"/>
      <c r="CDR200" s="83"/>
      <c r="CDS200" s="83"/>
      <c r="CDT200" s="83"/>
      <c r="CDU200" s="83"/>
      <c r="CDV200" s="83"/>
      <c r="CDW200" s="83"/>
      <c r="CDX200" s="83"/>
      <c r="CDY200" s="83"/>
      <c r="CDZ200" s="83"/>
      <c r="CEA200" s="83"/>
      <c r="CEB200" s="83"/>
      <c r="CEC200" s="83"/>
      <c r="CED200" s="83"/>
      <c r="CEE200" s="83"/>
      <c r="CEF200" s="83"/>
      <c r="CEG200" s="83"/>
      <c r="CEH200" s="83"/>
      <c r="CEI200" s="83"/>
      <c r="CEJ200" s="83"/>
      <c r="CEK200" s="83"/>
      <c r="CEL200" s="83"/>
      <c r="CEM200" s="83"/>
      <c r="CEN200" s="83"/>
      <c r="CEO200" s="83"/>
      <c r="CEP200" s="83"/>
      <c r="CEQ200" s="83"/>
      <c r="CER200" s="83"/>
      <c r="CES200" s="83"/>
      <c r="CET200" s="83"/>
      <c r="CEU200" s="83"/>
      <c r="CEV200" s="83"/>
      <c r="CEW200" s="83"/>
      <c r="CEX200" s="83"/>
      <c r="CEY200" s="83"/>
      <c r="CEZ200" s="83"/>
      <c r="CFA200" s="83"/>
      <c r="CFB200" s="83"/>
      <c r="CFC200" s="83"/>
      <c r="CFD200" s="83"/>
      <c r="CFE200" s="83"/>
      <c r="CFF200" s="83"/>
      <c r="CFG200" s="83"/>
      <c r="CFH200" s="83"/>
      <c r="CFI200" s="83"/>
      <c r="CFJ200" s="83"/>
      <c r="CFK200" s="83"/>
      <c r="CFL200" s="83"/>
      <c r="CFM200" s="83"/>
      <c r="CFN200" s="83"/>
      <c r="CFO200" s="83"/>
      <c r="CFP200" s="83"/>
      <c r="CFQ200" s="83"/>
      <c r="CFR200" s="83"/>
      <c r="CFS200" s="83"/>
      <c r="CFT200" s="83"/>
      <c r="CFU200" s="83"/>
      <c r="CFV200" s="83"/>
      <c r="CFW200" s="83"/>
      <c r="CFX200" s="83"/>
      <c r="CFY200" s="83"/>
      <c r="CFZ200" s="83"/>
      <c r="CGA200" s="83"/>
      <c r="CGB200" s="83"/>
      <c r="CGC200" s="83"/>
      <c r="CGD200" s="83"/>
      <c r="CGE200" s="83"/>
      <c r="CGF200" s="83"/>
      <c r="CGG200" s="83"/>
      <c r="CGH200" s="83"/>
      <c r="CGI200" s="83"/>
      <c r="CGJ200" s="83"/>
      <c r="CGK200" s="83"/>
      <c r="CGL200" s="83"/>
      <c r="CGM200" s="83"/>
      <c r="CGN200" s="83"/>
      <c r="CGO200" s="83"/>
      <c r="CGP200" s="83"/>
      <c r="CGQ200" s="83"/>
      <c r="CGR200" s="83"/>
      <c r="CGS200" s="83"/>
      <c r="CGT200" s="83"/>
      <c r="CGU200" s="83"/>
      <c r="CGV200" s="83"/>
      <c r="CGW200" s="83"/>
      <c r="CGX200" s="83"/>
      <c r="CGY200" s="83"/>
      <c r="CGZ200" s="83"/>
      <c r="CHA200" s="83"/>
      <c r="CHB200" s="83"/>
      <c r="CHC200" s="83"/>
      <c r="CHD200" s="83"/>
      <c r="CHE200" s="83"/>
      <c r="CHF200" s="83"/>
      <c r="CHG200" s="83"/>
      <c r="CHH200" s="83"/>
      <c r="CHI200" s="83"/>
      <c r="CHJ200" s="83"/>
      <c r="CHK200" s="83"/>
      <c r="CHL200" s="83"/>
      <c r="CHM200" s="83"/>
      <c r="CHN200" s="83"/>
      <c r="CHO200" s="83"/>
      <c r="CHP200" s="83"/>
      <c r="CHQ200" s="83"/>
      <c r="CHR200" s="83"/>
      <c r="CHS200" s="83"/>
      <c r="CHT200" s="83"/>
      <c r="CHU200" s="83"/>
      <c r="CHV200" s="83"/>
      <c r="CHW200" s="83"/>
      <c r="CHX200" s="83"/>
      <c r="CHY200" s="83"/>
      <c r="CHZ200" s="83"/>
      <c r="CIA200" s="83"/>
      <c r="CIB200" s="83"/>
      <c r="CIC200" s="83"/>
      <c r="CID200" s="83"/>
      <c r="CIE200" s="83"/>
      <c r="CIF200" s="83"/>
      <c r="CIG200" s="83"/>
      <c r="CIH200" s="83"/>
      <c r="CII200" s="83"/>
      <c r="CIJ200" s="83"/>
      <c r="CIK200" s="83"/>
      <c r="CIL200" s="83"/>
      <c r="CIM200" s="83"/>
      <c r="CIN200" s="83"/>
      <c r="CIO200" s="83"/>
      <c r="CIP200" s="83"/>
      <c r="CIQ200" s="83"/>
      <c r="CIR200" s="83"/>
      <c r="CIS200" s="83"/>
      <c r="CIT200" s="83"/>
      <c r="CIU200" s="83"/>
      <c r="CIV200" s="83"/>
      <c r="CIW200" s="83"/>
      <c r="CIX200" s="83"/>
      <c r="CIY200" s="83"/>
      <c r="CIZ200" s="83"/>
      <c r="CJA200" s="83"/>
      <c r="CJB200" s="83"/>
      <c r="CJC200" s="83"/>
      <c r="CJD200" s="83"/>
      <c r="CJE200" s="83"/>
      <c r="CJF200" s="83"/>
      <c r="CJG200" s="83"/>
      <c r="CJH200" s="83"/>
      <c r="CJI200" s="83"/>
      <c r="CJJ200" s="83"/>
      <c r="CJK200" s="83"/>
      <c r="CJL200" s="83"/>
      <c r="CJM200" s="83"/>
      <c r="CJN200" s="83"/>
      <c r="CJO200" s="83"/>
      <c r="CJP200" s="83"/>
      <c r="CJQ200" s="83"/>
      <c r="CJR200" s="83"/>
      <c r="CJS200" s="83"/>
      <c r="CJT200" s="83"/>
      <c r="CJU200" s="83"/>
      <c r="CJV200" s="83"/>
      <c r="CJW200" s="83"/>
      <c r="CJX200" s="83"/>
      <c r="CJY200" s="83"/>
      <c r="CJZ200" s="83"/>
      <c r="CKA200" s="83"/>
      <c r="CKB200" s="83"/>
      <c r="CKC200" s="83"/>
      <c r="CKD200" s="83"/>
      <c r="CKE200" s="83"/>
      <c r="CKF200" s="83"/>
      <c r="CKG200" s="83"/>
      <c r="CKH200" s="83"/>
      <c r="CKI200" s="83"/>
      <c r="CKJ200" s="83"/>
      <c r="CKK200" s="83"/>
      <c r="CKL200" s="83"/>
      <c r="CKM200" s="83"/>
      <c r="CKN200" s="83"/>
      <c r="CKO200" s="83"/>
      <c r="CKP200" s="83"/>
      <c r="CKQ200" s="83"/>
      <c r="CKR200" s="83"/>
      <c r="CKS200" s="83"/>
      <c r="CKT200" s="83"/>
      <c r="CKU200" s="83"/>
      <c r="CKV200" s="83"/>
      <c r="CKW200" s="83"/>
      <c r="CKX200" s="83"/>
      <c r="CKY200" s="83"/>
      <c r="CKZ200" s="83"/>
      <c r="CLA200" s="83"/>
      <c r="CLB200" s="83"/>
      <c r="CLC200" s="83"/>
      <c r="CLD200" s="83"/>
      <c r="CLE200" s="83"/>
      <c r="CLF200" s="83"/>
      <c r="CLG200" s="83"/>
      <c r="CLH200" s="83"/>
      <c r="CLI200" s="83"/>
      <c r="CLJ200" s="83"/>
      <c r="CLK200" s="83"/>
      <c r="CLL200" s="83"/>
      <c r="CLM200" s="83"/>
      <c r="CLN200" s="83"/>
      <c r="CLO200" s="83"/>
      <c r="CLP200" s="83"/>
      <c r="CLQ200" s="83"/>
      <c r="CLR200" s="83"/>
      <c r="CLS200" s="83"/>
      <c r="CLT200" s="83"/>
      <c r="CLU200" s="83"/>
      <c r="CLV200" s="83"/>
      <c r="CLW200" s="83"/>
      <c r="CLX200" s="83"/>
      <c r="CLY200" s="83"/>
      <c r="CLZ200" s="83"/>
      <c r="CMA200" s="83"/>
      <c r="CMB200" s="83"/>
      <c r="CMC200" s="83"/>
      <c r="CMD200" s="83"/>
      <c r="CME200" s="83"/>
      <c r="CMF200" s="83"/>
      <c r="CMG200" s="83"/>
      <c r="CMH200" s="83"/>
      <c r="CMI200" s="83"/>
      <c r="CMJ200" s="83"/>
      <c r="CMK200" s="83"/>
      <c r="CML200" s="83"/>
      <c r="CMM200" s="83"/>
      <c r="CMN200" s="83"/>
      <c r="CMO200" s="83"/>
      <c r="CMP200" s="83"/>
      <c r="CMQ200" s="83"/>
      <c r="CMR200" s="83"/>
      <c r="CMS200" s="83"/>
      <c r="CMT200" s="83"/>
      <c r="CMU200" s="83"/>
      <c r="CMV200" s="83"/>
      <c r="CMW200" s="83"/>
      <c r="CMX200" s="83"/>
      <c r="CMY200" s="83"/>
      <c r="CMZ200" s="83"/>
      <c r="CNA200" s="83"/>
      <c r="CNB200" s="83"/>
      <c r="CNC200" s="83"/>
      <c r="CND200" s="83"/>
      <c r="CNE200" s="83"/>
      <c r="CNF200" s="83"/>
      <c r="CNG200" s="83"/>
      <c r="CNH200" s="83"/>
      <c r="CNI200" s="83"/>
      <c r="CNJ200" s="83"/>
      <c r="CNK200" s="83"/>
      <c r="CNL200" s="83"/>
      <c r="CNM200" s="83"/>
      <c r="CNN200" s="83"/>
      <c r="CNO200" s="83"/>
      <c r="CNP200" s="83"/>
      <c r="CNQ200" s="83"/>
      <c r="CNR200" s="83"/>
      <c r="CNS200" s="83"/>
      <c r="CNT200" s="83"/>
      <c r="CNU200" s="83"/>
      <c r="CNV200" s="83"/>
      <c r="CNW200" s="83"/>
      <c r="CNX200" s="83"/>
      <c r="CNY200" s="83"/>
      <c r="CNZ200" s="83"/>
      <c r="COA200" s="83"/>
      <c r="COB200" s="83"/>
      <c r="COC200" s="83"/>
      <c r="COD200" s="83"/>
      <c r="COE200" s="83"/>
      <c r="COF200" s="83"/>
      <c r="COG200" s="83"/>
      <c r="COH200" s="83"/>
      <c r="COI200" s="83"/>
      <c r="COJ200" s="83"/>
      <c r="COK200" s="83"/>
      <c r="COL200" s="83"/>
      <c r="COM200" s="83"/>
      <c r="CON200" s="83"/>
      <c r="COO200" s="83"/>
      <c r="COP200" s="83"/>
      <c r="COQ200" s="83"/>
      <c r="COR200" s="83"/>
      <c r="COS200" s="83"/>
      <c r="COT200" s="83"/>
      <c r="COU200" s="83"/>
      <c r="COV200" s="83"/>
      <c r="COW200" s="83"/>
      <c r="COX200" s="83"/>
      <c r="COY200" s="83"/>
      <c r="COZ200" s="83"/>
      <c r="CPA200" s="83"/>
      <c r="CPB200" s="83"/>
      <c r="CPC200" s="83"/>
      <c r="CPD200" s="83"/>
      <c r="CPE200" s="83"/>
      <c r="CPF200" s="83"/>
      <c r="CPG200" s="83"/>
      <c r="CPH200" s="83"/>
      <c r="CPI200" s="83"/>
      <c r="CPJ200" s="83"/>
      <c r="CPK200" s="83"/>
      <c r="CPL200" s="83"/>
      <c r="CPM200" s="83"/>
      <c r="CPN200" s="83"/>
      <c r="CPO200" s="83"/>
      <c r="CPP200" s="83"/>
      <c r="CPQ200" s="83"/>
      <c r="CPR200" s="83"/>
      <c r="CPS200" s="83"/>
      <c r="CPT200" s="83"/>
      <c r="CPU200" s="83"/>
      <c r="CPV200" s="83"/>
      <c r="CPW200" s="83"/>
      <c r="CPX200" s="83"/>
      <c r="CPY200" s="83"/>
      <c r="CPZ200" s="83"/>
      <c r="CQA200" s="83"/>
      <c r="CQB200" s="83"/>
      <c r="CQC200" s="83"/>
      <c r="CQD200" s="83"/>
      <c r="CQE200" s="83"/>
      <c r="CQF200" s="83"/>
      <c r="CQG200" s="83"/>
      <c r="CQH200" s="83"/>
      <c r="CQI200" s="83"/>
      <c r="CQJ200" s="83"/>
      <c r="CQK200" s="83"/>
      <c r="CQL200" s="83"/>
      <c r="CQM200" s="83"/>
      <c r="CQN200" s="83"/>
      <c r="CQO200" s="83"/>
      <c r="CQP200" s="83"/>
      <c r="CQQ200" s="83"/>
      <c r="CQR200" s="83"/>
      <c r="CQS200" s="83"/>
      <c r="CQT200" s="83"/>
      <c r="CQU200" s="83"/>
      <c r="CQV200" s="83"/>
      <c r="CQW200" s="83"/>
      <c r="CQX200" s="83"/>
      <c r="CQY200" s="83"/>
      <c r="CQZ200" s="83"/>
      <c r="CRA200" s="83"/>
      <c r="CRB200" s="83"/>
      <c r="CRC200" s="83"/>
      <c r="CRD200" s="83"/>
      <c r="CRE200" s="83"/>
      <c r="CRF200" s="83"/>
      <c r="CRG200" s="83"/>
      <c r="CRH200" s="83"/>
      <c r="CRI200" s="83"/>
      <c r="CRJ200" s="83"/>
      <c r="CRK200" s="83"/>
      <c r="CRL200" s="83"/>
      <c r="CRM200" s="83"/>
      <c r="CRN200" s="83"/>
      <c r="CRO200" s="83"/>
      <c r="CRP200" s="83"/>
      <c r="CRQ200" s="83"/>
      <c r="CRR200" s="83"/>
      <c r="CRS200" s="83"/>
      <c r="CRT200" s="83"/>
      <c r="CRU200" s="83"/>
      <c r="CRV200" s="83"/>
      <c r="CRW200" s="83"/>
      <c r="CRX200" s="83"/>
      <c r="CRY200" s="83"/>
      <c r="CRZ200" s="83"/>
      <c r="CSA200" s="83"/>
      <c r="CSB200" s="83"/>
      <c r="CSC200" s="83"/>
      <c r="CSD200" s="83"/>
      <c r="CSE200" s="83"/>
      <c r="CSF200" s="83"/>
      <c r="CSG200" s="83"/>
      <c r="CSH200" s="83"/>
      <c r="CSI200" s="83"/>
      <c r="CSJ200" s="83"/>
      <c r="CSK200" s="83"/>
      <c r="CSL200" s="83"/>
      <c r="CSM200" s="83"/>
      <c r="CSN200" s="83"/>
      <c r="CSO200" s="83"/>
      <c r="CSP200" s="83"/>
      <c r="CSQ200" s="83"/>
      <c r="CSR200" s="83"/>
      <c r="CSS200" s="83"/>
      <c r="CST200" s="83"/>
      <c r="CSU200" s="83"/>
      <c r="CSV200" s="83"/>
      <c r="CSW200" s="83"/>
      <c r="CSX200" s="83"/>
      <c r="CSY200" s="83"/>
      <c r="CSZ200" s="83"/>
      <c r="CTA200" s="83"/>
      <c r="CTB200" s="83"/>
      <c r="CTC200" s="83"/>
      <c r="CTD200" s="83"/>
      <c r="CTE200" s="83"/>
      <c r="CTF200" s="83"/>
      <c r="CTG200" s="83"/>
      <c r="CTH200" s="83"/>
      <c r="CTI200" s="83"/>
      <c r="CTJ200" s="83"/>
      <c r="CTK200" s="83"/>
      <c r="CTL200" s="83"/>
      <c r="CTM200" s="83"/>
      <c r="CTN200" s="83"/>
      <c r="CTO200" s="83"/>
      <c r="CTP200" s="83"/>
      <c r="CTQ200" s="83"/>
      <c r="CTR200" s="83"/>
      <c r="CTS200" s="83"/>
      <c r="CTT200" s="83"/>
      <c r="CTU200" s="83"/>
      <c r="CTV200" s="83"/>
      <c r="CTW200" s="83"/>
      <c r="CTX200" s="83"/>
      <c r="CTY200" s="83"/>
      <c r="CTZ200" s="83"/>
      <c r="CUA200" s="83"/>
      <c r="CUB200" s="83"/>
      <c r="CUC200" s="83"/>
      <c r="CUD200" s="83"/>
      <c r="CUE200" s="83"/>
      <c r="CUF200" s="83"/>
      <c r="CUG200" s="83"/>
      <c r="CUH200" s="83"/>
      <c r="CUI200" s="83"/>
      <c r="CUJ200" s="83"/>
      <c r="CUK200" s="83"/>
      <c r="CUL200" s="83"/>
      <c r="CUM200" s="83"/>
      <c r="CUN200" s="83"/>
      <c r="CUO200" s="83"/>
      <c r="CUP200" s="83"/>
      <c r="CUQ200" s="83"/>
      <c r="CUR200" s="83"/>
      <c r="CUS200" s="83"/>
      <c r="CUT200" s="83"/>
      <c r="CUU200" s="83"/>
      <c r="CUV200" s="83"/>
      <c r="CUW200" s="83"/>
      <c r="CUX200" s="83"/>
      <c r="CUY200" s="83"/>
      <c r="CUZ200" s="83"/>
      <c r="CVA200" s="83"/>
      <c r="CVB200" s="83"/>
      <c r="CVC200" s="83"/>
      <c r="CVD200" s="83"/>
      <c r="CVE200" s="83"/>
      <c r="CVF200" s="83"/>
      <c r="CVG200" s="83"/>
      <c r="CVH200" s="83"/>
      <c r="CVI200" s="83"/>
      <c r="CVJ200" s="83"/>
      <c r="CVK200" s="83"/>
      <c r="CVL200" s="83"/>
      <c r="CVM200" s="83"/>
      <c r="CVN200" s="83"/>
      <c r="CVO200" s="83"/>
      <c r="CVP200" s="83"/>
      <c r="CVQ200" s="83"/>
      <c r="CVR200" s="83"/>
      <c r="CVS200" s="83"/>
      <c r="CVT200" s="83"/>
      <c r="CVU200" s="83"/>
      <c r="CVV200" s="83"/>
      <c r="CVW200" s="83"/>
      <c r="CVX200" s="83"/>
      <c r="CVY200" s="83"/>
      <c r="CVZ200" s="83"/>
      <c r="CWA200" s="83"/>
      <c r="CWB200" s="83"/>
      <c r="CWC200" s="83"/>
      <c r="CWD200" s="83"/>
      <c r="CWE200" s="83"/>
      <c r="CWF200" s="83"/>
      <c r="CWG200" s="83"/>
      <c r="CWH200" s="83"/>
      <c r="CWI200" s="83"/>
      <c r="CWJ200" s="83"/>
      <c r="CWK200" s="83"/>
      <c r="CWL200" s="83"/>
      <c r="CWM200" s="83"/>
      <c r="CWN200" s="83"/>
      <c r="CWO200" s="83"/>
      <c r="CWP200" s="83"/>
      <c r="CWQ200" s="83"/>
      <c r="CWR200" s="83"/>
      <c r="CWS200" s="83"/>
      <c r="CWT200" s="83"/>
      <c r="CWU200" s="83"/>
      <c r="CWV200" s="83"/>
      <c r="CWW200" s="83"/>
      <c r="CWX200" s="83"/>
      <c r="CWY200" s="83"/>
      <c r="CWZ200" s="83"/>
      <c r="CXA200" s="83"/>
      <c r="CXB200" s="83"/>
      <c r="CXC200" s="83"/>
      <c r="CXD200" s="83"/>
      <c r="CXE200" s="83"/>
      <c r="CXF200" s="83"/>
      <c r="CXG200" s="83"/>
      <c r="CXH200" s="83"/>
      <c r="CXI200" s="83"/>
      <c r="CXJ200" s="83"/>
      <c r="CXK200" s="83"/>
      <c r="CXL200" s="83"/>
      <c r="CXM200" s="83"/>
      <c r="CXN200" s="83"/>
      <c r="CXO200" s="83"/>
      <c r="CXP200" s="83"/>
      <c r="CXQ200" s="83"/>
      <c r="CXR200" s="83"/>
      <c r="CXS200" s="83"/>
      <c r="CXT200" s="83"/>
      <c r="CXU200" s="83"/>
      <c r="CXV200" s="83"/>
      <c r="CXW200" s="83"/>
      <c r="CXX200" s="83"/>
      <c r="CXY200" s="83"/>
      <c r="CXZ200" s="83"/>
      <c r="CYA200" s="83"/>
      <c r="CYB200" s="83"/>
      <c r="CYC200" s="83"/>
      <c r="CYD200" s="83"/>
      <c r="CYE200" s="83"/>
      <c r="CYF200" s="83"/>
      <c r="CYG200" s="83"/>
      <c r="CYH200" s="83"/>
      <c r="CYI200" s="83"/>
      <c r="CYJ200" s="83"/>
      <c r="CYK200" s="83"/>
      <c r="CYL200" s="83"/>
      <c r="CYM200" s="83"/>
      <c r="CYN200" s="83"/>
      <c r="CYO200" s="83"/>
      <c r="CYP200" s="83"/>
      <c r="CYQ200" s="83"/>
      <c r="CYR200" s="83"/>
      <c r="CYS200" s="83"/>
      <c r="CYT200" s="83"/>
      <c r="CYU200" s="83"/>
      <c r="CYV200" s="83"/>
      <c r="CYW200" s="83"/>
      <c r="CYX200" s="83"/>
      <c r="CYY200" s="83"/>
      <c r="CYZ200" s="83"/>
      <c r="CZA200" s="83"/>
      <c r="CZB200" s="83"/>
      <c r="CZC200" s="83"/>
      <c r="CZD200" s="83"/>
      <c r="CZE200" s="83"/>
      <c r="CZF200" s="83"/>
      <c r="CZG200" s="83"/>
      <c r="CZH200" s="83"/>
      <c r="CZI200" s="83"/>
      <c r="CZJ200" s="83"/>
      <c r="CZK200" s="83"/>
      <c r="CZL200" s="83"/>
      <c r="CZM200" s="83"/>
      <c r="CZN200" s="83"/>
      <c r="CZO200" s="83"/>
      <c r="CZP200" s="83"/>
      <c r="CZQ200" s="83"/>
      <c r="CZR200" s="83"/>
      <c r="CZS200" s="83"/>
      <c r="CZT200" s="83"/>
      <c r="CZU200" s="83"/>
      <c r="CZV200" s="83"/>
      <c r="CZW200" s="83"/>
      <c r="CZX200" s="83"/>
      <c r="CZY200" s="83"/>
      <c r="CZZ200" s="83"/>
      <c r="DAA200" s="83"/>
      <c r="DAB200" s="83"/>
      <c r="DAC200" s="83"/>
      <c r="DAD200" s="83"/>
      <c r="DAE200" s="83"/>
      <c r="DAF200" s="83"/>
      <c r="DAG200" s="83"/>
      <c r="DAH200" s="83"/>
      <c r="DAI200" s="83"/>
      <c r="DAJ200" s="83"/>
      <c r="DAK200" s="83"/>
      <c r="DAL200" s="83"/>
      <c r="DAM200" s="83"/>
      <c r="DAN200" s="83"/>
      <c r="DAO200" s="83"/>
      <c r="DAP200" s="83"/>
      <c r="DAQ200" s="83"/>
      <c r="DAR200" s="83"/>
      <c r="DAS200" s="83"/>
      <c r="DAT200" s="83"/>
      <c r="DAU200" s="83"/>
      <c r="DAV200" s="83"/>
      <c r="DAW200" s="83"/>
      <c r="DAX200" s="83"/>
      <c r="DAY200" s="83"/>
      <c r="DAZ200" s="83"/>
      <c r="DBA200" s="83"/>
      <c r="DBB200" s="83"/>
      <c r="DBC200" s="83"/>
      <c r="DBD200" s="83"/>
      <c r="DBE200" s="83"/>
      <c r="DBF200" s="83"/>
      <c r="DBG200" s="83"/>
      <c r="DBH200" s="83"/>
      <c r="DBI200" s="83"/>
      <c r="DBJ200" s="83"/>
      <c r="DBK200" s="83"/>
      <c r="DBL200" s="83"/>
      <c r="DBM200" s="83"/>
      <c r="DBN200" s="83"/>
      <c r="DBO200" s="83"/>
      <c r="DBP200" s="83"/>
      <c r="DBQ200" s="83"/>
      <c r="DBR200" s="83"/>
      <c r="DBS200" s="83"/>
      <c r="DBT200" s="83"/>
      <c r="DBU200" s="83"/>
      <c r="DBV200" s="83"/>
      <c r="DBW200" s="83"/>
      <c r="DBX200" s="83"/>
      <c r="DBY200" s="83"/>
      <c r="DBZ200" s="83"/>
      <c r="DCA200" s="83"/>
      <c r="DCB200" s="83"/>
      <c r="DCC200" s="83"/>
      <c r="DCD200" s="83"/>
      <c r="DCE200" s="83"/>
      <c r="DCF200" s="83"/>
      <c r="DCG200" s="83"/>
      <c r="DCH200" s="83"/>
      <c r="DCI200" s="83"/>
      <c r="DCJ200" s="83"/>
      <c r="DCK200" s="83"/>
      <c r="DCL200" s="83"/>
      <c r="DCM200" s="83"/>
      <c r="DCN200" s="83"/>
      <c r="DCO200" s="83"/>
      <c r="DCP200" s="83"/>
      <c r="DCQ200" s="83"/>
      <c r="DCR200" s="83"/>
      <c r="DCS200" s="83"/>
      <c r="DCT200" s="83"/>
      <c r="DCU200" s="83"/>
      <c r="DCV200" s="83"/>
      <c r="DCW200" s="83"/>
      <c r="DCX200" s="83"/>
      <c r="DCY200" s="83"/>
      <c r="DCZ200" s="83"/>
      <c r="DDA200" s="83"/>
      <c r="DDB200" s="83"/>
      <c r="DDC200" s="83"/>
      <c r="DDD200" s="83"/>
      <c r="DDE200" s="83"/>
      <c r="DDF200" s="83"/>
      <c r="DDG200" s="83"/>
      <c r="DDH200" s="83"/>
      <c r="DDI200" s="83"/>
      <c r="DDJ200" s="83"/>
      <c r="DDK200" s="83"/>
      <c r="DDL200" s="83"/>
      <c r="DDM200" s="83"/>
      <c r="DDN200" s="83"/>
      <c r="DDO200" s="83"/>
      <c r="DDP200" s="83"/>
      <c r="DDQ200" s="83"/>
      <c r="DDR200" s="83"/>
      <c r="DDS200" s="83"/>
      <c r="DDT200" s="83"/>
      <c r="DDU200" s="83"/>
      <c r="DDV200" s="83"/>
      <c r="DDW200" s="83"/>
      <c r="DDX200" s="83"/>
      <c r="DDY200" s="83"/>
      <c r="DDZ200" s="83"/>
      <c r="DEA200" s="83"/>
      <c r="DEB200" s="83"/>
      <c r="DEC200" s="83"/>
      <c r="DED200" s="83"/>
      <c r="DEE200" s="83"/>
      <c r="DEF200" s="83"/>
      <c r="DEG200" s="83"/>
      <c r="DEH200" s="83"/>
      <c r="DEI200" s="83"/>
      <c r="DEJ200" s="83"/>
      <c r="DEK200" s="83"/>
      <c r="DEL200" s="83"/>
      <c r="DEM200" s="83"/>
      <c r="DEN200" s="83"/>
      <c r="DEO200" s="83"/>
      <c r="DEP200" s="83"/>
      <c r="DEQ200" s="83"/>
      <c r="DER200" s="83"/>
      <c r="DES200" s="83"/>
      <c r="DET200" s="83"/>
      <c r="DEU200" s="83"/>
      <c r="DEV200" s="83"/>
      <c r="DEW200" s="83"/>
      <c r="DEX200" s="83"/>
      <c r="DEY200" s="83"/>
      <c r="DEZ200" s="83"/>
      <c r="DFA200" s="83"/>
      <c r="DFB200" s="83"/>
      <c r="DFC200" s="83"/>
      <c r="DFD200" s="83"/>
      <c r="DFE200" s="83"/>
      <c r="DFF200" s="83"/>
      <c r="DFG200" s="83"/>
      <c r="DFH200" s="83"/>
      <c r="DFI200" s="83"/>
      <c r="DFJ200" s="83"/>
      <c r="DFK200" s="83"/>
      <c r="DFL200" s="83"/>
      <c r="DFM200" s="83"/>
      <c r="DFN200" s="83"/>
      <c r="DFO200" s="83"/>
      <c r="DFP200" s="83"/>
      <c r="DFQ200" s="83"/>
      <c r="DFR200" s="83"/>
      <c r="DFS200" s="83"/>
      <c r="DFT200" s="83"/>
      <c r="DFU200" s="83"/>
      <c r="DFV200" s="83"/>
      <c r="DFW200" s="83"/>
      <c r="DFX200" s="83"/>
      <c r="DFY200" s="83"/>
      <c r="DFZ200" s="83"/>
      <c r="DGA200" s="83"/>
      <c r="DGB200" s="83"/>
      <c r="DGC200" s="83"/>
      <c r="DGD200" s="83"/>
      <c r="DGE200" s="83"/>
      <c r="DGF200" s="83"/>
      <c r="DGG200" s="83"/>
      <c r="DGH200" s="83"/>
      <c r="DGI200" s="83"/>
      <c r="DGJ200" s="83"/>
      <c r="DGK200" s="83"/>
      <c r="DGL200" s="83"/>
      <c r="DGM200" s="83"/>
      <c r="DGN200" s="83"/>
      <c r="DGO200" s="83"/>
      <c r="DGP200" s="83"/>
      <c r="DGQ200" s="83"/>
      <c r="DGR200" s="83"/>
      <c r="DGS200" s="83"/>
      <c r="DGT200" s="83"/>
      <c r="DGU200" s="83"/>
      <c r="DGV200" s="83"/>
      <c r="DGW200" s="83"/>
      <c r="DGX200" s="83"/>
      <c r="DGY200" s="83"/>
      <c r="DGZ200" s="83"/>
      <c r="DHA200" s="83"/>
      <c r="DHB200" s="83"/>
      <c r="DHC200" s="83"/>
      <c r="DHD200" s="83"/>
      <c r="DHE200" s="83"/>
      <c r="DHF200" s="83"/>
      <c r="DHG200" s="83"/>
      <c r="DHH200" s="83"/>
      <c r="DHI200" s="83"/>
      <c r="DHJ200" s="83"/>
      <c r="DHK200" s="83"/>
      <c r="DHL200" s="83"/>
      <c r="DHM200" s="83"/>
      <c r="DHN200" s="83"/>
      <c r="DHO200" s="83"/>
      <c r="DHP200" s="83"/>
      <c r="DHQ200" s="83"/>
      <c r="DHR200" s="83"/>
      <c r="DHS200" s="83"/>
      <c r="DHT200" s="83"/>
      <c r="DHU200" s="83"/>
      <c r="DHV200" s="83"/>
      <c r="DHW200" s="83"/>
      <c r="DHX200" s="83"/>
      <c r="DHY200" s="83"/>
      <c r="DHZ200" s="83"/>
      <c r="DIA200" s="83"/>
      <c r="DIB200" s="83"/>
      <c r="DIC200" s="83"/>
      <c r="DID200" s="83"/>
      <c r="DIE200" s="83"/>
      <c r="DIF200" s="83"/>
      <c r="DIG200" s="83"/>
      <c r="DIH200" s="83"/>
      <c r="DII200" s="83"/>
      <c r="DIJ200" s="83"/>
      <c r="DIK200" s="83"/>
      <c r="DIL200" s="83"/>
      <c r="DIM200" s="83"/>
      <c r="DIN200" s="83"/>
      <c r="DIO200" s="83"/>
      <c r="DIP200" s="83"/>
      <c r="DIQ200" s="83"/>
      <c r="DIR200" s="83"/>
      <c r="DIS200" s="83"/>
      <c r="DIT200" s="83"/>
      <c r="DIU200" s="83"/>
      <c r="DIV200" s="83"/>
      <c r="DIW200" s="83"/>
      <c r="DIX200" s="83"/>
      <c r="DIY200" s="83"/>
      <c r="DIZ200" s="83"/>
      <c r="DJA200" s="83"/>
      <c r="DJB200" s="83"/>
      <c r="DJC200" s="83"/>
      <c r="DJD200" s="83"/>
      <c r="DJE200" s="83"/>
      <c r="DJF200" s="83"/>
      <c r="DJG200" s="83"/>
      <c r="DJH200" s="83"/>
      <c r="DJI200" s="83"/>
      <c r="DJJ200" s="83"/>
      <c r="DJK200" s="83"/>
      <c r="DJL200" s="83"/>
      <c r="DJM200" s="83"/>
      <c r="DJN200" s="83"/>
      <c r="DJO200" s="83"/>
      <c r="DJP200" s="83"/>
      <c r="DJQ200" s="83"/>
      <c r="DJR200" s="83"/>
      <c r="DJS200" s="83"/>
      <c r="DJT200" s="83"/>
      <c r="DJU200" s="83"/>
      <c r="DJV200" s="83"/>
      <c r="DJW200" s="83"/>
      <c r="DJX200" s="83"/>
      <c r="DJY200" s="83"/>
      <c r="DJZ200" s="83"/>
      <c r="DKA200" s="83"/>
      <c r="DKB200" s="83"/>
      <c r="DKC200" s="83"/>
      <c r="DKD200" s="83"/>
      <c r="DKE200" s="83"/>
      <c r="DKF200" s="83"/>
      <c r="DKG200" s="83"/>
      <c r="DKH200" s="83"/>
      <c r="DKI200" s="83"/>
      <c r="DKJ200" s="83"/>
      <c r="DKK200" s="83"/>
      <c r="DKL200" s="83"/>
      <c r="DKM200" s="83"/>
      <c r="DKN200" s="83"/>
      <c r="DKO200" s="83"/>
      <c r="DKP200" s="83"/>
      <c r="DKQ200" s="83"/>
      <c r="DKR200" s="83"/>
      <c r="DKS200" s="83"/>
      <c r="DKT200" s="83"/>
      <c r="DKU200" s="83"/>
      <c r="DKV200" s="83"/>
      <c r="DKW200" s="83"/>
      <c r="DKX200" s="83"/>
      <c r="DKY200" s="83"/>
      <c r="DKZ200" s="83"/>
      <c r="DLA200" s="83"/>
      <c r="DLB200" s="83"/>
      <c r="DLC200" s="83"/>
      <c r="DLD200" s="83"/>
      <c r="DLE200" s="83"/>
      <c r="DLF200" s="83"/>
      <c r="DLG200" s="83"/>
      <c r="DLH200" s="83"/>
      <c r="DLI200" s="83"/>
      <c r="DLJ200" s="83"/>
      <c r="DLK200" s="83"/>
      <c r="DLL200" s="83"/>
      <c r="DLM200" s="83"/>
      <c r="DLN200" s="83"/>
      <c r="DLO200" s="83"/>
      <c r="DLP200" s="83"/>
      <c r="DLQ200" s="83"/>
      <c r="DLR200" s="83"/>
      <c r="DLS200" s="83"/>
      <c r="DLT200" s="83"/>
      <c r="DLU200" s="83"/>
      <c r="DLV200" s="83"/>
      <c r="DLW200" s="83"/>
      <c r="DLX200" s="83"/>
      <c r="DLY200" s="83"/>
      <c r="DLZ200" s="83"/>
      <c r="DMA200" s="83"/>
      <c r="DMB200" s="83"/>
      <c r="DMC200" s="83"/>
      <c r="DMD200" s="83"/>
      <c r="DME200" s="83"/>
      <c r="DMF200" s="83"/>
      <c r="DMG200" s="83"/>
      <c r="DMH200" s="83"/>
      <c r="DMI200" s="83"/>
      <c r="DMJ200" s="83"/>
      <c r="DMK200" s="83"/>
      <c r="DML200" s="83"/>
      <c r="DMM200" s="83"/>
      <c r="DMN200" s="83"/>
      <c r="DMO200" s="83"/>
      <c r="DMP200" s="83"/>
      <c r="DMQ200" s="83"/>
      <c r="DMR200" s="83"/>
      <c r="DMS200" s="83"/>
      <c r="DMT200" s="83"/>
      <c r="DMU200" s="83"/>
      <c r="DMV200" s="83"/>
      <c r="DMW200" s="83"/>
      <c r="DMX200" s="83"/>
      <c r="DMY200" s="83"/>
      <c r="DMZ200" s="83"/>
      <c r="DNA200" s="83"/>
      <c r="DNB200" s="83"/>
      <c r="DNC200" s="83"/>
      <c r="DND200" s="83"/>
      <c r="DNE200" s="83"/>
      <c r="DNF200" s="83"/>
      <c r="DNG200" s="83"/>
      <c r="DNH200" s="83"/>
      <c r="DNI200" s="83"/>
      <c r="DNJ200" s="83"/>
      <c r="DNK200" s="83"/>
      <c r="DNL200" s="83"/>
      <c r="DNM200" s="83"/>
      <c r="DNN200" s="83"/>
      <c r="DNO200" s="83"/>
      <c r="DNP200" s="83"/>
      <c r="DNQ200" s="83"/>
      <c r="DNR200" s="83"/>
      <c r="DNS200" s="83"/>
      <c r="DNT200" s="83"/>
      <c r="DNU200" s="83"/>
      <c r="DNV200" s="83"/>
      <c r="DNW200" s="83"/>
      <c r="DNX200" s="83"/>
      <c r="DNY200" s="83"/>
      <c r="DNZ200" s="83"/>
      <c r="DOA200" s="83"/>
      <c r="DOB200" s="83"/>
      <c r="DOC200" s="83"/>
      <c r="DOD200" s="83"/>
      <c r="DOE200" s="83"/>
      <c r="DOF200" s="83"/>
      <c r="DOG200" s="83"/>
      <c r="DOH200" s="83"/>
      <c r="DOI200" s="83"/>
      <c r="DOJ200" s="83"/>
      <c r="DOK200" s="83"/>
      <c r="DOL200" s="83"/>
      <c r="DOM200" s="83"/>
      <c r="DON200" s="83"/>
      <c r="DOO200" s="83"/>
      <c r="DOP200" s="83"/>
      <c r="DOQ200" s="83"/>
      <c r="DOR200" s="83"/>
      <c r="DOS200" s="83"/>
      <c r="DOT200" s="83"/>
      <c r="DOU200" s="83"/>
      <c r="DOV200" s="83"/>
      <c r="DOW200" s="83"/>
      <c r="DOX200" s="83"/>
      <c r="DOY200" s="83"/>
      <c r="DOZ200" s="83"/>
      <c r="DPA200" s="83"/>
      <c r="DPB200" s="83"/>
      <c r="DPC200" s="83"/>
      <c r="DPD200" s="83"/>
      <c r="DPE200" s="83"/>
      <c r="DPF200" s="83"/>
      <c r="DPG200" s="83"/>
      <c r="DPH200" s="83"/>
      <c r="DPI200" s="83"/>
      <c r="DPJ200" s="83"/>
      <c r="DPK200" s="83"/>
      <c r="DPL200" s="83"/>
      <c r="DPM200" s="83"/>
      <c r="DPN200" s="83"/>
      <c r="DPO200" s="83"/>
      <c r="DPP200" s="83"/>
      <c r="DPQ200" s="83"/>
      <c r="DPR200" s="83"/>
      <c r="DPS200" s="83"/>
      <c r="DPT200" s="83"/>
      <c r="DPU200" s="83"/>
      <c r="DPV200" s="83"/>
      <c r="DPW200" s="83"/>
      <c r="DPX200" s="83"/>
      <c r="DPY200" s="83"/>
      <c r="DPZ200" s="83"/>
      <c r="DQA200" s="83"/>
      <c r="DQB200" s="83"/>
      <c r="DQC200" s="83"/>
      <c r="DQD200" s="83"/>
      <c r="DQE200" s="83"/>
      <c r="DQF200" s="83"/>
      <c r="DQG200" s="83"/>
      <c r="DQH200" s="83"/>
      <c r="DQI200" s="83"/>
      <c r="DQJ200" s="83"/>
      <c r="DQK200" s="83"/>
      <c r="DQL200" s="83"/>
      <c r="DQM200" s="83"/>
      <c r="DQN200" s="83"/>
      <c r="DQO200" s="83"/>
      <c r="DQP200" s="83"/>
      <c r="DQQ200" s="83"/>
      <c r="DQR200" s="83"/>
      <c r="DQS200" s="83"/>
      <c r="DQT200" s="83"/>
      <c r="DQU200" s="83"/>
      <c r="DQV200" s="83"/>
      <c r="DQW200" s="83"/>
      <c r="DQX200" s="83"/>
      <c r="DQY200" s="83"/>
      <c r="DQZ200" s="83"/>
      <c r="DRA200" s="83"/>
      <c r="DRB200" s="83"/>
      <c r="DRC200" s="83"/>
      <c r="DRD200" s="83"/>
      <c r="DRE200" s="83"/>
      <c r="DRF200" s="83"/>
      <c r="DRG200" s="83"/>
      <c r="DRH200" s="83"/>
      <c r="DRI200" s="83"/>
      <c r="DRJ200" s="83"/>
      <c r="DRK200" s="83"/>
      <c r="DRL200" s="83"/>
      <c r="DRM200" s="83"/>
      <c r="DRN200" s="83"/>
      <c r="DRO200" s="83"/>
      <c r="DRP200" s="83"/>
      <c r="DRQ200" s="83"/>
      <c r="DRR200" s="83"/>
      <c r="DRS200" s="83"/>
      <c r="DRT200" s="83"/>
      <c r="DRU200" s="83"/>
      <c r="DRV200" s="83"/>
      <c r="DRW200" s="83"/>
      <c r="DRX200" s="83"/>
      <c r="DRY200" s="83"/>
      <c r="DRZ200" s="83"/>
      <c r="DSA200" s="83"/>
      <c r="DSB200" s="83"/>
      <c r="DSC200" s="83"/>
      <c r="DSD200" s="83"/>
      <c r="DSE200" s="83"/>
      <c r="DSF200" s="83"/>
      <c r="DSG200" s="83"/>
      <c r="DSH200" s="83"/>
      <c r="DSI200" s="83"/>
      <c r="DSJ200" s="83"/>
      <c r="DSK200" s="83"/>
      <c r="DSL200" s="83"/>
      <c r="DSM200" s="83"/>
      <c r="DSN200" s="83"/>
      <c r="DSO200" s="83"/>
      <c r="DSP200" s="83"/>
      <c r="DSQ200" s="83"/>
      <c r="DSR200" s="83"/>
      <c r="DSS200" s="83"/>
      <c r="DST200" s="83"/>
      <c r="DSU200" s="83"/>
      <c r="DSV200" s="83"/>
      <c r="DSW200" s="83"/>
      <c r="DSX200" s="83"/>
      <c r="DSY200" s="83"/>
      <c r="DSZ200" s="83"/>
      <c r="DTA200" s="83"/>
      <c r="DTB200" s="83"/>
      <c r="DTC200" s="83"/>
      <c r="DTD200" s="83"/>
      <c r="DTE200" s="83"/>
      <c r="DTF200" s="83"/>
      <c r="DTG200" s="83"/>
      <c r="DTH200" s="83"/>
      <c r="DTI200" s="83"/>
      <c r="DTJ200" s="83"/>
      <c r="DTK200" s="83"/>
      <c r="DTL200" s="83"/>
      <c r="DTM200" s="83"/>
      <c r="DTN200" s="83"/>
      <c r="DTO200" s="83"/>
      <c r="DTP200" s="83"/>
      <c r="DTQ200" s="83"/>
      <c r="DTR200" s="83"/>
      <c r="DTS200" s="83"/>
      <c r="DTT200" s="83"/>
      <c r="DTU200" s="83"/>
      <c r="DTV200" s="83"/>
      <c r="DTW200" s="83"/>
      <c r="DTX200" s="83"/>
      <c r="DTY200" s="83"/>
      <c r="DTZ200" s="83"/>
      <c r="DUA200" s="83"/>
      <c r="DUB200" s="83"/>
      <c r="DUC200" s="83"/>
      <c r="DUD200" s="83"/>
      <c r="DUE200" s="83"/>
      <c r="DUF200" s="83"/>
      <c r="DUG200" s="83"/>
      <c r="DUH200" s="83"/>
      <c r="DUI200" s="83"/>
      <c r="DUJ200" s="83"/>
      <c r="DUK200" s="83"/>
      <c r="DUL200" s="83"/>
      <c r="DUM200" s="83"/>
      <c r="DUN200" s="83"/>
      <c r="DUO200" s="83"/>
      <c r="DUP200" s="83"/>
      <c r="DUQ200" s="83"/>
      <c r="DUR200" s="83"/>
      <c r="DUS200" s="83"/>
      <c r="DUT200" s="83"/>
      <c r="DUU200" s="83"/>
      <c r="DUV200" s="83"/>
      <c r="DUW200" s="83"/>
      <c r="DUX200" s="83"/>
      <c r="DUY200" s="83"/>
      <c r="DUZ200" s="83"/>
      <c r="DVA200" s="83"/>
      <c r="DVB200" s="83"/>
      <c r="DVC200" s="83"/>
      <c r="DVD200" s="83"/>
      <c r="DVE200" s="83"/>
      <c r="DVF200" s="83"/>
      <c r="DVG200" s="83"/>
      <c r="DVH200" s="83"/>
      <c r="DVI200" s="83"/>
      <c r="DVJ200" s="83"/>
      <c r="DVK200" s="83"/>
      <c r="DVL200" s="83"/>
      <c r="DVM200" s="83"/>
      <c r="DVN200" s="83"/>
      <c r="DVO200" s="83"/>
      <c r="DVP200" s="83"/>
      <c r="DVQ200" s="83"/>
      <c r="DVR200" s="83"/>
      <c r="DVS200" s="83"/>
      <c r="DVT200" s="83"/>
      <c r="DVU200" s="83"/>
      <c r="DVV200" s="83"/>
      <c r="DVW200" s="83"/>
      <c r="DVX200" s="83"/>
      <c r="DVY200" s="83"/>
      <c r="DVZ200" s="83"/>
      <c r="DWA200" s="83"/>
      <c r="DWB200" s="83"/>
      <c r="DWC200" s="83"/>
      <c r="DWD200" s="83"/>
      <c r="DWE200" s="83"/>
      <c r="DWF200" s="83"/>
      <c r="DWG200" s="83"/>
      <c r="DWH200" s="83"/>
      <c r="DWI200" s="83"/>
      <c r="DWJ200" s="83"/>
      <c r="DWK200" s="83"/>
      <c r="DWL200" s="83"/>
      <c r="DWM200" s="83"/>
      <c r="DWN200" s="83"/>
      <c r="DWO200" s="83"/>
      <c r="DWP200" s="83"/>
      <c r="DWQ200" s="83"/>
      <c r="DWR200" s="83"/>
      <c r="DWS200" s="83"/>
      <c r="DWT200" s="83"/>
      <c r="DWU200" s="83"/>
      <c r="DWV200" s="83"/>
      <c r="DWW200" s="83"/>
      <c r="DWX200" s="83"/>
      <c r="DWY200" s="83"/>
      <c r="DWZ200" s="83"/>
      <c r="DXA200" s="83"/>
      <c r="DXB200" s="83"/>
      <c r="DXC200" s="83"/>
      <c r="DXD200" s="83"/>
      <c r="DXE200" s="83"/>
      <c r="DXF200" s="83"/>
      <c r="DXG200" s="83"/>
      <c r="DXH200" s="83"/>
      <c r="DXI200" s="83"/>
      <c r="DXJ200" s="83"/>
      <c r="DXK200" s="83"/>
      <c r="DXL200" s="83"/>
      <c r="DXM200" s="83"/>
      <c r="DXN200" s="83"/>
      <c r="DXO200" s="83"/>
      <c r="DXP200" s="83"/>
      <c r="DXQ200" s="83"/>
      <c r="DXR200" s="83"/>
      <c r="DXS200" s="83"/>
      <c r="DXT200" s="83"/>
      <c r="DXU200" s="83"/>
      <c r="DXV200" s="83"/>
      <c r="DXW200" s="83"/>
      <c r="DXX200" s="83"/>
      <c r="DXY200" s="83"/>
      <c r="DXZ200" s="83"/>
      <c r="DYA200" s="83"/>
      <c r="DYB200" s="83"/>
      <c r="DYC200" s="83"/>
      <c r="DYD200" s="83"/>
      <c r="DYE200" s="83"/>
      <c r="DYF200" s="83"/>
      <c r="DYG200" s="83"/>
      <c r="DYH200" s="83"/>
      <c r="DYI200" s="83"/>
      <c r="DYJ200" s="83"/>
      <c r="DYK200" s="83"/>
      <c r="DYL200" s="83"/>
      <c r="DYM200" s="83"/>
      <c r="DYN200" s="83"/>
      <c r="DYO200" s="83"/>
      <c r="DYP200" s="83"/>
      <c r="DYQ200" s="83"/>
      <c r="DYR200" s="83"/>
      <c r="DYS200" s="83"/>
      <c r="DYT200" s="83"/>
      <c r="DYU200" s="83"/>
      <c r="DYV200" s="83"/>
      <c r="DYW200" s="83"/>
      <c r="DYX200" s="83"/>
      <c r="DYY200" s="83"/>
      <c r="DYZ200" s="83"/>
      <c r="DZA200" s="83"/>
      <c r="DZB200" s="83"/>
      <c r="DZC200" s="83"/>
      <c r="DZD200" s="83"/>
      <c r="DZE200" s="83"/>
      <c r="DZF200" s="83"/>
      <c r="DZG200" s="83"/>
      <c r="DZH200" s="83"/>
      <c r="DZI200" s="83"/>
      <c r="DZJ200" s="83"/>
      <c r="DZK200" s="83"/>
      <c r="DZL200" s="83"/>
      <c r="DZM200" s="83"/>
      <c r="DZN200" s="83"/>
      <c r="DZO200" s="83"/>
      <c r="DZP200" s="83"/>
      <c r="DZQ200" s="83"/>
      <c r="DZR200" s="83"/>
      <c r="DZS200" s="83"/>
      <c r="DZT200" s="83"/>
      <c r="DZU200" s="83"/>
      <c r="DZV200" s="83"/>
      <c r="DZW200" s="83"/>
      <c r="DZX200" s="83"/>
      <c r="DZY200" s="83"/>
      <c r="DZZ200" s="83"/>
      <c r="EAA200" s="83"/>
      <c r="EAB200" s="83"/>
      <c r="EAC200" s="83"/>
      <c r="EAD200" s="83"/>
      <c r="EAE200" s="83"/>
      <c r="EAF200" s="83"/>
      <c r="EAG200" s="83"/>
      <c r="EAH200" s="83"/>
      <c r="EAI200" s="83"/>
      <c r="EAJ200" s="83"/>
      <c r="EAK200" s="83"/>
      <c r="EAL200" s="83"/>
      <c r="EAM200" s="83"/>
      <c r="EAN200" s="83"/>
      <c r="EAO200" s="83"/>
      <c r="EAP200" s="83"/>
      <c r="EAQ200" s="83"/>
      <c r="EAR200" s="83"/>
      <c r="EAS200" s="83"/>
      <c r="EAT200" s="83"/>
      <c r="EAU200" s="83"/>
      <c r="EAV200" s="83"/>
      <c r="EAW200" s="83"/>
      <c r="EAX200" s="83"/>
      <c r="EAY200" s="83"/>
      <c r="EAZ200" s="83"/>
      <c r="EBA200" s="83"/>
      <c r="EBB200" s="83"/>
      <c r="EBC200" s="83"/>
      <c r="EBD200" s="83"/>
      <c r="EBE200" s="83"/>
      <c r="EBF200" s="83"/>
      <c r="EBG200" s="83"/>
      <c r="EBH200" s="83"/>
      <c r="EBI200" s="83"/>
      <c r="EBJ200" s="83"/>
      <c r="EBK200" s="83"/>
      <c r="EBL200" s="83"/>
      <c r="EBM200" s="83"/>
      <c r="EBN200" s="83"/>
      <c r="EBO200" s="83"/>
      <c r="EBP200" s="83"/>
      <c r="EBQ200" s="83"/>
      <c r="EBR200" s="83"/>
      <c r="EBS200" s="83"/>
      <c r="EBT200" s="83"/>
      <c r="EBU200" s="83"/>
      <c r="EBV200" s="83"/>
      <c r="EBW200" s="83"/>
      <c r="EBX200" s="83"/>
      <c r="EBY200" s="83"/>
      <c r="EBZ200" s="83"/>
      <c r="ECA200" s="83"/>
      <c r="ECB200" s="83"/>
      <c r="ECC200" s="83"/>
      <c r="ECD200" s="83"/>
      <c r="ECE200" s="83"/>
      <c r="ECF200" s="83"/>
      <c r="ECG200" s="83"/>
      <c r="ECH200" s="83"/>
      <c r="ECI200" s="83"/>
      <c r="ECJ200" s="83"/>
      <c r="ECK200" s="83"/>
      <c r="ECL200" s="83"/>
      <c r="ECM200" s="83"/>
      <c r="ECN200" s="83"/>
      <c r="ECO200" s="83"/>
      <c r="ECP200" s="83"/>
      <c r="ECQ200" s="83"/>
      <c r="ECR200" s="83"/>
      <c r="ECS200" s="83"/>
      <c r="ECT200" s="83"/>
      <c r="ECU200" s="83"/>
      <c r="ECV200" s="83"/>
      <c r="ECW200" s="83"/>
      <c r="ECX200" s="83"/>
      <c r="ECY200" s="83"/>
      <c r="ECZ200" s="83"/>
      <c r="EDA200" s="83"/>
      <c r="EDB200" s="83"/>
      <c r="EDC200" s="83"/>
      <c r="EDD200" s="83"/>
      <c r="EDE200" s="83"/>
      <c r="EDF200" s="83"/>
      <c r="EDG200" s="83"/>
      <c r="EDH200" s="83"/>
      <c r="EDI200" s="83"/>
      <c r="EDJ200" s="83"/>
      <c r="EDK200" s="83"/>
      <c r="EDL200" s="83"/>
      <c r="EDM200" s="83"/>
      <c r="EDN200" s="83"/>
      <c r="EDO200" s="83"/>
      <c r="EDP200" s="83"/>
      <c r="EDQ200" s="83"/>
      <c r="EDR200" s="83"/>
      <c r="EDS200" s="83"/>
      <c r="EDT200" s="83"/>
      <c r="EDU200" s="83"/>
      <c r="EDV200" s="83"/>
      <c r="EDW200" s="83"/>
      <c r="EDX200" s="83"/>
      <c r="EDY200" s="83"/>
      <c r="EDZ200" s="83"/>
      <c r="EEA200" s="83"/>
      <c r="EEB200" s="83"/>
      <c r="EEC200" s="83"/>
      <c r="EED200" s="83"/>
      <c r="EEE200" s="83"/>
      <c r="EEF200" s="83"/>
      <c r="EEG200" s="83"/>
      <c r="EEH200" s="83"/>
      <c r="EEI200" s="83"/>
      <c r="EEJ200" s="83"/>
      <c r="EEK200" s="83"/>
      <c r="EEL200" s="83"/>
      <c r="EEM200" s="83"/>
      <c r="EEN200" s="83"/>
      <c r="EEO200" s="83"/>
      <c r="EEP200" s="83"/>
      <c r="EEQ200" s="83"/>
      <c r="EER200" s="83"/>
      <c r="EES200" s="83"/>
      <c r="EET200" s="83"/>
      <c r="EEU200" s="83"/>
      <c r="EEV200" s="83"/>
      <c r="EEW200" s="83"/>
      <c r="EEX200" s="83"/>
      <c r="EEY200" s="83"/>
      <c r="EEZ200" s="83"/>
      <c r="EFA200" s="83"/>
      <c r="EFB200" s="83"/>
      <c r="EFC200" s="83"/>
      <c r="EFD200" s="83"/>
      <c r="EFE200" s="83"/>
      <c r="EFF200" s="83"/>
      <c r="EFG200" s="83"/>
      <c r="EFH200" s="83"/>
      <c r="EFI200" s="83"/>
      <c r="EFJ200" s="83"/>
      <c r="EFK200" s="83"/>
      <c r="EFL200" s="83"/>
      <c r="EFM200" s="83"/>
      <c r="EFN200" s="83"/>
      <c r="EFO200" s="83"/>
      <c r="EFP200" s="83"/>
      <c r="EFQ200" s="83"/>
      <c r="EFR200" s="83"/>
      <c r="EFS200" s="83"/>
      <c r="EFT200" s="83"/>
      <c r="EFU200" s="83"/>
      <c r="EFV200" s="83"/>
      <c r="EFW200" s="83"/>
      <c r="EFX200" s="83"/>
      <c r="EFY200" s="83"/>
      <c r="EFZ200" s="83"/>
      <c r="EGA200" s="83"/>
      <c r="EGB200" s="83"/>
      <c r="EGC200" s="83"/>
      <c r="EGD200" s="83"/>
      <c r="EGE200" s="83"/>
      <c r="EGF200" s="83"/>
      <c r="EGG200" s="83"/>
      <c r="EGH200" s="83"/>
      <c r="EGI200" s="83"/>
      <c r="EGJ200" s="83"/>
      <c r="EGK200" s="83"/>
      <c r="EGL200" s="83"/>
      <c r="EGM200" s="83"/>
      <c r="EGN200" s="83"/>
      <c r="EGO200" s="83"/>
      <c r="EGP200" s="83"/>
      <c r="EGQ200" s="83"/>
      <c r="EGR200" s="83"/>
      <c r="EGS200" s="83"/>
      <c r="EGT200" s="83"/>
      <c r="EGU200" s="83"/>
      <c r="EGV200" s="83"/>
      <c r="EGW200" s="83"/>
      <c r="EGX200" s="83"/>
      <c r="EGY200" s="83"/>
      <c r="EGZ200" s="83"/>
      <c r="EHA200" s="83"/>
      <c r="EHB200" s="83"/>
      <c r="EHC200" s="83"/>
      <c r="EHD200" s="83"/>
      <c r="EHE200" s="83"/>
      <c r="EHF200" s="83"/>
      <c r="EHG200" s="83"/>
      <c r="EHH200" s="83"/>
      <c r="EHI200" s="83"/>
      <c r="EHJ200" s="83"/>
      <c r="EHK200" s="83"/>
      <c r="EHL200" s="83"/>
      <c r="EHM200" s="83"/>
      <c r="EHN200" s="83"/>
      <c r="EHO200" s="83"/>
      <c r="EHP200" s="83"/>
      <c r="EHQ200" s="83"/>
      <c r="EHR200" s="83"/>
      <c r="EHS200" s="83"/>
      <c r="EHT200" s="83"/>
      <c r="EHU200" s="83"/>
      <c r="EHV200" s="83"/>
      <c r="EHW200" s="83"/>
      <c r="EHX200" s="83"/>
      <c r="EHY200" s="83"/>
      <c r="EHZ200" s="83"/>
      <c r="EIA200" s="83"/>
      <c r="EIB200" s="83"/>
      <c r="EIC200" s="83"/>
      <c r="EID200" s="83"/>
      <c r="EIE200" s="83"/>
      <c r="EIF200" s="83"/>
      <c r="EIG200" s="83"/>
      <c r="EIH200" s="83"/>
      <c r="EII200" s="83"/>
      <c r="EIJ200" s="83"/>
      <c r="EIK200" s="83"/>
      <c r="EIL200" s="83"/>
      <c r="EIM200" s="83"/>
      <c r="EIN200" s="83"/>
      <c r="EIO200" s="83"/>
      <c r="EIP200" s="83"/>
      <c r="EIQ200" s="83"/>
      <c r="EIR200" s="83"/>
      <c r="EIS200" s="83"/>
      <c r="EIT200" s="83"/>
      <c r="EIU200" s="83"/>
      <c r="EIV200" s="83"/>
      <c r="EIW200" s="83"/>
      <c r="EIX200" s="83"/>
      <c r="EIY200" s="83"/>
      <c r="EIZ200" s="83"/>
      <c r="EJA200" s="83"/>
      <c r="EJB200" s="83"/>
      <c r="EJC200" s="83"/>
      <c r="EJD200" s="83"/>
      <c r="EJE200" s="83"/>
      <c r="EJF200" s="83"/>
      <c r="EJG200" s="83"/>
      <c r="EJH200" s="83"/>
      <c r="EJI200" s="83"/>
      <c r="EJJ200" s="83"/>
      <c r="EJK200" s="83"/>
      <c r="EJL200" s="83"/>
      <c r="EJM200" s="83"/>
      <c r="EJN200" s="83"/>
      <c r="EJO200" s="83"/>
      <c r="EJP200" s="83"/>
      <c r="EJQ200" s="83"/>
      <c r="EJR200" s="83"/>
      <c r="EJS200" s="83"/>
      <c r="EJT200" s="83"/>
      <c r="EJU200" s="83"/>
      <c r="EJV200" s="83"/>
      <c r="EJW200" s="83"/>
      <c r="EJX200" s="83"/>
      <c r="EJY200" s="83"/>
      <c r="EJZ200" s="83"/>
      <c r="EKA200" s="83"/>
      <c r="EKB200" s="83"/>
      <c r="EKC200" s="83"/>
      <c r="EKD200" s="83"/>
      <c r="EKE200" s="83"/>
      <c r="EKF200" s="83"/>
      <c r="EKG200" s="83"/>
      <c r="EKH200" s="83"/>
      <c r="EKI200" s="83"/>
      <c r="EKJ200" s="83"/>
      <c r="EKK200" s="83"/>
      <c r="EKL200" s="83"/>
      <c r="EKM200" s="83"/>
      <c r="EKN200" s="83"/>
      <c r="EKO200" s="83"/>
      <c r="EKP200" s="83"/>
      <c r="EKQ200" s="83"/>
      <c r="EKR200" s="83"/>
      <c r="EKS200" s="83"/>
      <c r="EKT200" s="83"/>
      <c r="EKU200" s="83"/>
      <c r="EKV200" s="83"/>
      <c r="EKW200" s="83"/>
      <c r="EKX200" s="83"/>
      <c r="EKY200" s="83"/>
      <c r="EKZ200" s="83"/>
      <c r="ELA200" s="83"/>
      <c r="ELB200" s="83"/>
      <c r="ELC200" s="83"/>
      <c r="ELD200" s="83"/>
      <c r="ELE200" s="83"/>
      <c r="ELF200" s="83"/>
      <c r="ELG200" s="83"/>
      <c r="ELH200" s="83"/>
      <c r="ELI200" s="83"/>
      <c r="ELJ200" s="83"/>
      <c r="ELK200" s="83"/>
      <c r="ELL200" s="83"/>
      <c r="ELM200" s="83"/>
      <c r="ELN200" s="83"/>
      <c r="ELO200" s="83"/>
      <c r="ELP200" s="83"/>
      <c r="ELQ200" s="83"/>
      <c r="ELR200" s="83"/>
      <c r="ELS200" s="83"/>
      <c r="ELT200" s="83"/>
      <c r="ELU200" s="83"/>
      <c r="ELV200" s="83"/>
      <c r="ELW200" s="83"/>
      <c r="ELX200" s="83"/>
      <c r="ELY200" s="83"/>
      <c r="ELZ200" s="83"/>
      <c r="EMA200" s="83"/>
      <c r="EMB200" s="83"/>
      <c r="EMC200" s="83"/>
      <c r="EMD200" s="83"/>
      <c r="EME200" s="83"/>
      <c r="EMF200" s="83"/>
      <c r="EMG200" s="83"/>
      <c r="EMH200" s="83"/>
      <c r="EMI200" s="83"/>
      <c r="EMJ200" s="83"/>
      <c r="EMK200" s="83"/>
      <c r="EML200" s="83"/>
      <c r="EMM200" s="83"/>
      <c r="EMN200" s="83"/>
      <c r="EMO200" s="83"/>
      <c r="EMP200" s="83"/>
      <c r="EMQ200" s="83"/>
      <c r="EMR200" s="83"/>
      <c r="EMS200" s="83"/>
      <c r="EMT200" s="83"/>
      <c r="EMU200" s="83"/>
      <c r="EMV200" s="83"/>
      <c r="EMW200" s="83"/>
      <c r="EMX200" s="83"/>
      <c r="EMY200" s="83"/>
      <c r="EMZ200" s="83"/>
      <c r="ENA200" s="83"/>
      <c r="ENB200" s="83"/>
      <c r="ENC200" s="83"/>
      <c r="END200" s="83"/>
      <c r="ENE200" s="83"/>
      <c r="ENF200" s="83"/>
      <c r="ENG200" s="83"/>
      <c r="ENH200" s="83"/>
      <c r="ENI200" s="83"/>
      <c r="ENJ200" s="83"/>
      <c r="ENK200" s="83"/>
      <c r="ENL200" s="83"/>
      <c r="ENM200" s="83"/>
      <c r="ENN200" s="83"/>
      <c r="ENO200" s="83"/>
      <c r="ENP200" s="83"/>
      <c r="ENQ200" s="83"/>
      <c r="ENR200" s="83"/>
      <c r="ENS200" s="83"/>
      <c r="ENT200" s="83"/>
      <c r="ENU200" s="83"/>
      <c r="ENV200" s="83"/>
      <c r="ENW200" s="83"/>
      <c r="ENX200" s="83"/>
      <c r="ENY200" s="83"/>
      <c r="ENZ200" s="83"/>
      <c r="EOA200" s="83"/>
      <c r="EOB200" s="83"/>
      <c r="EOC200" s="83"/>
      <c r="EOD200" s="83"/>
      <c r="EOE200" s="83"/>
      <c r="EOF200" s="83"/>
      <c r="EOG200" s="83"/>
      <c r="EOH200" s="83"/>
      <c r="EOI200" s="83"/>
      <c r="EOJ200" s="83"/>
      <c r="EOK200" s="83"/>
      <c r="EOL200" s="83"/>
      <c r="EOM200" s="83"/>
      <c r="EON200" s="83"/>
      <c r="EOO200" s="83"/>
      <c r="EOP200" s="83"/>
      <c r="EOQ200" s="83"/>
      <c r="EOR200" s="83"/>
      <c r="EOS200" s="83"/>
      <c r="EOT200" s="83"/>
      <c r="EOU200" s="83"/>
      <c r="EOV200" s="83"/>
      <c r="EOW200" s="83"/>
      <c r="EOX200" s="83"/>
      <c r="EOY200" s="83"/>
      <c r="EOZ200" s="83"/>
      <c r="EPA200" s="83"/>
      <c r="EPB200" s="83"/>
      <c r="EPC200" s="83"/>
      <c r="EPD200" s="83"/>
      <c r="EPE200" s="83"/>
      <c r="EPF200" s="83"/>
      <c r="EPG200" s="83"/>
      <c r="EPH200" s="83"/>
      <c r="EPI200" s="83"/>
      <c r="EPJ200" s="83"/>
      <c r="EPK200" s="83"/>
      <c r="EPL200" s="83"/>
      <c r="EPM200" s="83"/>
      <c r="EPN200" s="83"/>
      <c r="EPO200" s="83"/>
      <c r="EPP200" s="83"/>
      <c r="EPQ200" s="83"/>
      <c r="EPR200" s="83"/>
      <c r="EPS200" s="83"/>
      <c r="EPT200" s="83"/>
      <c r="EPU200" s="83"/>
      <c r="EPV200" s="83"/>
      <c r="EPW200" s="83"/>
      <c r="EPX200" s="83"/>
      <c r="EPY200" s="83"/>
      <c r="EPZ200" s="83"/>
      <c r="EQA200" s="83"/>
      <c r="EQB200" s="83"/>
      <c r="EQC200" s="83"/>
      <c r="EQD200" s="83"/>
      <c r="EQE200" s="83"/>
      <c r="EQF200" s="83"/>
      <c r="EQG200" s="83"/>
      <c r="EQH200" s="83"/>
      <c r="EQI200" s="83"/>
      <c r="EQJ200" s="83"/>
      <c r="EQK200" s="83"/>
      <c r="EQL200" s="83"/>
      <c r="EQM200" s="83"/>
      <c r="EQN200" s="83"/>
      <c r="EQO200" s="83"/>
      <c r="EQP200" s="83"/>
      <c r="EQQ200" s="83"/>
      <c r="EQR200" s="83"/>
      <c r="EQS200" s="83"/>
      <c r="EQT200" s="83"/>
      <c r="EQU200" s="83"/>
      <c r="EQV200" s="83"/>
      <c r="EQW200" s="83"/>
      <c r="EQX200" s="83"/>
      <c r="EQY200" s="83"/>
      <c r="EQZ200" s="83"/>
      <c r="ERA200" s="83"/>
      <c r="ERB200" s="83"/>
      <c r="ERC200" s="83"/>
      <c r="ERD200" s="83"/>
      <c r="ERE200" s="83"/>
      <c r="ERF200" s="83"/>
      <c r="ERG200" s="83"/>
      <c r="ERH200" s="83"/>
      <c r="ERI200" s="83"/>
      <c r="ERJ200" s="83"/>
      <c r="ERK200" s="83"/>
      <c r="ERL200" s="83"/>
      <c r="ERM200" s="83"/>
      <c r="ERN200" s="83"/>
      <c r="ERO200" s="83"/>
      <c r="ERP200" s="83"/>
      <c r="ERQ200" s="83"/>
      <c r="ERR200" s="83"/>
      <c r="ERS200" s="83"/>
      <c r="ERT200" s="83"/>
      <c r="ERU200" s="83"/>
      <c r="ERV200" s="83"/>
      <c r="ERW200" s="83"/>
      <c r="ERX200" s="83"/>
      <c r="ERY200" s="83"/>
      <c r="ERZ200" s="83"/>
      <c r="ESA200" s="83"/>
      <c r="ESB200" s="83"/>
      <c r="ESC200" s="83"/>
      <c r="ESD200" s="83"/>
      <c r="ESE200" s="83"/>
      <c r="ESF200" s="83"/>
      <c r="ESG200" s="83"/>
      <c r="ESH200" s="83"/>
      <c r="ESI200" s="83"/>
      <c r="ESJ200" s="83"/>
      <c r="ESK200" s="83"/>
      <c r="ESL200" s="83"/>
      <c r="ESM200" s="83"/>
      <c r="ESN200" s="83"/>
      <c r="ESO200" s="83"/>
      <c r="ESP200" s="83"/>
      <c r="ESQ200" s="83"/>
      <c r="ESR200" s="83"/>
      <c r="ESS200" s="83"/>
      <c r="EST200" s="83"/>
      <c r="ESU200" s="83"/>
      <c r="ESV200" s="83"/>
      <c r="ESW200" s="83"/>
      <c r="ESX200" s="83"/>
      <c r="ESY200" s="83"/>
      <c r="ESZ200" s="83"/>
      <c r="ETA200" s="83"/>
      <c r="ETB200" s="83"/>
      <c r="ETC200" s="83"/>
      <c r="ETD200" s="83"/>
      <c r="ETE200" s="83"/>
      <c r="ETF200" s="83"/>
      <c r="ETG200" s="83"/>
      <c r="ETH200" s="83"/>
      <c r="ETI200" s="83"/>
      <c r="ETJ200" s="83"/>
      <c r="ETK200" s="83"/>
      <c r="ETL200" s="83"/>
      <c r="ETM200" s="83"/>
      <c r="ETN200" s="83"/>
      <c r="ETO200" s="83"/>
      <c r="ETP200" s="83"/>
      <c r="ETQ200" s="83"/>
      <c r="ETR200" s="83"/>
      <c r="ETS200" s="83"/>
      <c r="ETT200" s="83"/>
      <c r="ETU200" s="83"/>
      <c r="ETV200" s="83"/>
      <c r="ETW200" s="83"/>
      <c r="ETX200" s="83"/>
      <c r="ETY200" s="83"/>
      <c r="ETZ200" s="83"/>
      <c r="EUA200" s="83"/>
      <c r="EUB200" s="83"/>
      <c r="EUC200" s="83"/>
      <c r="EUD200" s="83"/>
      <c r="EUE200" s="83"/>
      <c r="EUF200" s="83"/>
      <c r="EUG200" s="83"/>
      <c r="EUH200" s="83"/>
      <c r="EUI200" s="83"/>
      <c r="EUJ200" s="83"/>
      <c r="EUK200" s="83"/>
      <c r="EUL200" s="83"/>
      <c r="EUM200" s="83"/>
      <c r="EUN200" s="83"/>
      <c r="EUO200" s="83"/>
      <c r="EUP200" s="83"/>
      <c r="EUQ200" s="83"/>
      <c r="EUR200" s="83"/>
      <c r="EUS200" s="83"/>
      <c r="EUT200" s="83"/>
      <c r="EUU200" s="83"/>
      <c r="EUV200" s="83"/>
      <c r="EUW200" s="83"/>
      <c r="EUX200" s="83"/>
      <c r="EUY200" s="83"/>
      <c r="EUZ200" s="83"/>
      <c r="EVA200" s="83"/>
      <c r="EVB200" s="83"/>
      <c r="EVC200" s="83"/>
      <c r="EVD200" s="83"/>
      <c r="EVE200" s="83"/>
      <c r="EVF200" s="83"/>
      <c r="EVG200" s="83"/>
      <c r="EVH200" s="83"/>
      <c r="EVI200" s="83"/>
      <c r="EVJ200" s="83"/>
      <c r="EVK200" s="83"/>
      <c r="EVL200" s="83"/>
      <c r="EVM200" s="83"/>
      <c r="EVN200" s="83"/>
      <c r="EVO200" s="83"/>
      <c r="EVP200" s="83"/>
      <c r="EVQ200" s="83"/>
      <c r="EVR200" s="83"/>
      <c r="EVS200" s="83"/>
      <c r="EVT200" s="83"/>
      <c r="EVU200" s="83"/>
      <c r="EVV200" s="83"/>
      <c r="EVW200" s="83"/>
      <c r="EVX200" s="83"/>
      <c r="EVY200" s="83"/>
      <c r="EVZ200" s="83"/>
      <c r="EWA200" s="83"/>
      <c r="EWB200" s="83"/>
      <c r="EWC200" s="83"/>
      <c r="EWD200" s="83"/>
      <c r="EWE200" s="83"/>
      <c r="EWF200" s="83"/>
      <c r="EWG200" s="83"/>
      <c r="EWH200" s="83"/>
      <c r="EWI200" s="83"/>
      <c r="EWJ200" s="83"/>
      <c r="EWK200" s="83"/>
      <c r="EWL200" s="83"/>
      <c r="EWM200" s="83"/>
      <c r="EWN200" s="83"/>
      <c r="EWO200" s="83"/>
      <c r="EWP200" s="83"/>
      <c r="EWQ200" s="83"/>
      <c r="EWR200" s="83"/>
      <c r="EWS200" s="83"/>
      <c r="EWT200" s="83"/>
      <c r="EWU200" s="83"/>
      <c r="EWV200" s="83"/>
      <c r="EWW200" s="83"/>
      <c r="EWX200" s="83"/>
      <c r="EWY200" s="83"/>
      <c r="EWZ200" s="83"/>
      <c r="EXA200" s="83"/>
      <c r="EXB200" s="83"/>
      <c r="EXC200" s="83"/>
      <c r="EXD200" s="83"/>
      <c r="EXE200" s="83"/>
      <c r="EXF200" s="83"/>
      <c r="EXG200" s="83"/>
      <c r="EXH200" s="83"/>
      <c r="EXI200" s="83"/>
      <c r="EXJ200" s="83"/>
      <c r="EXK200" s="83"/>
      <c r="EXL200" s="83"/>
      <c r="EXM200" s="83"/>
      <c r="EXN200" s="83"/>
      <c r="EXO200" s="83"/>
      <c r="EXP200" s="83"/>
      <c r="EXQ200" s="83"/>
      <c r="EXR200" s="83"/>
      <c r="EXS200" s="83"/>
      <c r="EXT200" s="83"/>
      <c r="EXU200" s="83"/>
      <c r="EXV200" s="83"/>
      <c r="EXW200" s="83"/>
      <c r="EXX200" s="83"/>
      <c r="EXY200" s="83"/>
      <c r="EXZ200" s="83"/>
      <c r="EYA200" s="83"/>
      <c r="EYB200" s="83"/>
      <c r="EYC200" s="83"/>
      <c r="EYD200" s="83"/>
      <c r="EYE200" s="83"/>
      <c r="EYF200" s="83"/>
      <c r="EYG200" s="83"/>
      <c r="EYH200" s="83"/>
      <c r="EYI200" s="83"/>
      <c r="EYJ200" s="83"/>
      <c r="EYK200" s="83"/>
      <c r="EYL200" s="83"/>
      <c r="EYM200" s="83"/>
      <c r="EYN200" s="83"/>
      <c r="EYO200" s="83"/>
      <c r="EYP200" s="83"/>
      <c r="EYQ200" s="83"/>
      <c r="EYR200" s="83"/>
      <c r="EYS200" s="83"/>
      <c r="EYT200" s="83"/>
      <c r="EYU200" s="83"/>
      <c r="EYV200" s="83"/>
      <c r="EYW200" s="83"/>
      <c r="EYX200" s="83"/>
      <c r="EYY200" s="83"/>
      <c r="EYZ200" s="83"/>
      <c r="EZA200" s="83"/>
      <c r="EZB200" s="83"/>
      <c r="EZC200" s="83"/>
      <c r="EZD200" s="83"/>
      <c r="EZE200" s="83"/>
      <c r="EZF200" s="83"/>
      <c r="EZG200" s="83"/>
      <c r="EZH200" s="83"/>
      <c r="EZI200" s="83"/>
      <c r="EZJ200" s="83"/>
      <c r="EZK200" s="83"/>
      <c r="EZL200" s="83"/>
      <c r="EZM200" s="83"/>
      <c r="EZN200" s="83"/>
      <c r="EZO200" s="83"/>
      <c r="EZP200" s="83"/>
      <c r="EZQ200" s="83"/>
      <c r="EZR200" s="83"/>
      <c r="EZS200" s="83"/>
      <c r="EZT200" s="83"/>
      <c r="EZU200" s="83"/>
      <c r="EZV200" s="83"/>
      <c r="EZW200" s="83"/>
      <c r="EZX200" s="83"/>
      <c r="EZY200" s="83"/>
      <c r="EZZ200" s="83"/>
      <c r="FAA200" s="83"/>
      <c r="FAB200" s="83"/>
      <c r="FAC200" s="83"/>
      <c r="FAD200" s="83"/>
      <c r="FAE200" s="83"/>
      <c r="FAF200" s="83"/>
      <c r="FAG200" s="83"/>
      <c r="FAH200" s="83"/>
      <c r="FAI200" s="83"/>
      <c r="FAJ200" s="83"/>
      <c r="FAK200" s="83"/>
      <c r="FAL200" s="83"/>
      <c r="FAM200" s="83"/>
      <c r="FAN200" s="83"/>
      <c r="FAO200" s="83"/>
      <c r="FAP200" s="83"/>
      <c r="FAQ200" s="83"/>
      <c r="FAR200" s="83"/>
      <c r="FAS200" s="83"/>
      <c r="FAT200" s="83"/>
      <c r="FAU200" s="83"/>
      <c r="FAV200" s="83"/>
      <c r="FAW200" s="83"/>
      <c r="FAX200" s="83"/>
      <c r="FAY200" s="83"/>
      <c r="FAZ200" s="83"/>
      <c r="FBA200" s="83"/>
      <c r="FBB200" s="83"/>
      <c r="FBC200" s="83"/>
      <c r="FBD200" s="83"/>
      <c r="FBE200" s="83"/>
      <c r="FBF200" s="83"/>
      <c r="FBG200" s="83"/>
      <c r="FBH200" s="83"/>
      <c r="FBI200" s="83"/>
      <c r="FBJ200" s="83"/>
      <c r="FBK200" s="83"/>
      <c r="FBL200" s="83"/>
      <c r="FBM200" s="83"/>
      <c r="FBN200" s="83"/>
      <c r="FBO200" s="83"/>
      <c r="FBP200" s="83"/>
      <c r="FBQ200" s="83"/>
      <c r="FBR200" s="83"/>
      <c r="FBS200" s="83"/>
      <c r="FBT200" s="83"/>
      <c r="FBU200" s="83"/>
      <c r="FBV200" s="83"/>
      <c r="FBW200" s="83"/>
      <c r="FBX200" s="83"/>
      <c r="FBY200" s="83"/>
      <c r="FBZ200" s="83"/>
      <c r="FCA200" s="83"/>
      <c r="FCB200" s="83"/>
      <c r="FCC200" s="83"/>
      <c r="FCD200" s="83"/>
      <c r="FCE200" s="83"/>
      <c r="FCF200" s="83"/>
      <c r="FCG200" s="83"/>
      <c r="FCH200" s="83"/>
      <c r="FCI200" s="83"/>
      <c r="FCJ200" s="83"/>
      <c r="FCK200" s="83"/>
      <c r="FCL200" s="83"/>
      <c r="FCM200" s="83"/>
      <c r="FCN200" s="83"/>
      <c r="FCO200" s="83"/>
      <c r="FCP200" s="83"/>
      <c r="FCQ200" s="83"/>
      <c r="FCR200" s="83"/>
      <c r="FCS200" s="83"/>
      <c r="FCT200" s="83"/>
      <c r="FCU200" s="83"/>
      <c r="FCV200" s="83"/>
      <c r="FCW200" s="83"/>
      <c r="FCX200" s="83"/>
      <c r="FCY200" s="83"/>
      <c r="FCZ200" s="83"/>
      <c r="FDA200" s="83"/>
      <c r="FDB200" s="83"/>
      <c r="FDC200" s="83"/>
      <c r="FDD200" s="83"/>
      <c r="FDE200" s="83"/>
      <c r="FDF200" s="83"/>
      <c r="FDG200" s="83"/>
      <c r="FDH200" s="83"/>
      <c r="FDI200" s="83"/>
      <c r="FDJ200" s="83"/>
      <c r="FDK200" s="83"/>
      <c r="FDL200" s="83"/>
      <c r="FDM200" s="83"/>
      <c r="FDN200" s="83"/>
      <c r="FDO200" s="83"/>
      <c r="FDP200" s="83"/>
      <c r="FDQ200" s="83"/>
      <c r="FDR200" s="83"/>
      <c r="FDS200" s="83"/>
      <c r="FDT200" s="83"/>
      <c r="FDU200" s="83"/>
      <c r="FDV200" s="83"/>
      <c r="FDW200" s="83"/>
      <c r="FDX200" s="83"/>
      <c r="FDY200" s="83"/>
      <c r="FDZ200" s="83"/>
      <c r="FEA200" s="83"/>
      <c r="FEB200" s="83"/>
      <c r="FEC200" s="83"/>
      <c r="FED200" s="83"/>
      <c r="FEE200" s="83"/>
      <c r="FEF200" s="83"/>
      <c r="FEG200" s="83"/>
      <c r="FEH200" s="83"/>
      <c r="FEI200" s="83"/>
      <c r="FEJ200" s="83"/>
      <c r="FEK200" s="83"/>
      <c r="FEL200" s="83"/>
      <c r="FEM200" s="83"/>
      <c r="FEN200" s="83"/>
      <c r="FEO200" s="83"/>
      <c r="FEP200" s="83"/>
      <c r="FEQ200" s="83"/>
      <c r="FER200" s="83"/>
      <c r="FES200" s="83"/>
      <c r="FET200" s="83"/>
      <c r="FEU200" s="83"/>
      <c r="FEV200" s="83"/>
      <c r="FEW200" s="83"/>
      <c r="FEX200" s="83"/>
      <c r="FEY200" s="83"/>
      <c r="FEZ200" s="83"/>
      <c r="FFA200" s="83"/>
      <c r="FFB200" s="83"/>
      <c r="FFC200" s="83"/>
      <c r="FFD200" s="83"/>
      <c r="FFE200" s="83"/>
      <c r="FFF200" s="83"/>
      <c r="FFG200" s="83"/>
      <c r="FFH200" s="83"/>
      <c r="FFI200" s="83"/>
      <c r="FFJ200" s="83"/>
      <c r="FFK200" s="83"/>
      <c r="FFL200" s="83"/>
      <c r="FFM200" s="83"/>
      <c r="FFN200" s="83"/>
      <c r="FFO200" s="83"/>
      <c r="FFP200" s="83"/>
      <c r="FFQ200" s="83"/>
      <c r="FFR200" s="83"/>
      <c r="FFS200" s="83"/>
      <c r="FFT200" s="83"/>
      <c r="FFU200" s="83"/>
      <c r="FFV200" s="83"/>
      <c r="FFW200" s="83"/>
      <c r="FFX200" s="83"/>
      <c r="FFY200" s="83"/>
      <c r="FFZ200" s="83"/>
      <c r="FGA200" s="83"/>
      <c r="FGB200" s="83"/>
      <c r="FGC200" s="83"/>
      <c r="FGD200" s="83"/>
      <c r="FGE200" s="83"/>
      <c r="FGF200" s="83"/>
      <c r="FGG200" s="83"/>
      <c r="FGH200" s="83"/>
      <c r="FGI200" s="83"/>
      <c r="FGJ200" s="83"/>
      <c r="FGK200" s="83"/>
      <c r="FGL200" s="83"/>
      <c r="FGM200" s="83"/>
      <c r="FGN200" s="83"/>
      <c r="FGO200" s="83"/>
      <c r="FGP200" s="83"/>
      <c r="FGQ200" s="83"/>
      <c r="FGR200" s="83"/>
      <c r="FGS200" s="83"/>
      <c r="FGT200" s="83"/>
      <c r="FGU200" s="83"/>
      <c r="FGV200" s="83"/>
      <c r="FGW200" s="83"/>
      <c r="FGX200" s="83"/>
      <c r="FGY200" s="83"/>
      <c r="FGZ200" s="83"/>
      <c r="FHA200" s="83"/>
      <c r="FHB200" s="83"/>
      <c r="FHC200" s="83"/>
      <c r="FHD200" s="83"/>
      <c r="FHE200" s="83"/>
      <c r="FHF200" s="83"/>
      <c r="FHG200" s="83"/>
      <c r="FHH200" s="83"/>
      <c r="FHI200" s="83"/>
      <c r="FHJ200" s="83"/>
      <c r="FHK200" s="83"/>
      <c r="FHL200" s="83"/>
      <c r="FHM200" s="83"/>
      <c r="FHN200" s="83"/>
      <c r="FHO200" s="83"/>
      <c r="FHP200" s="83"/>
      <c r="FHQ200" s="83"/>
      <c r="FHR200" s="83"/>
      <c r="FHS200" s="83"/>
      <c r="FHT200" s="83"/>
      <c r="FHU200" s="83"/>
      <c r="FHV200" s="83"/>
      <c r="FHW200" s="83"/>
      <c r="FHX200" s="83"/>
      <c r="FHY200" s="83"/>
      <c r="FHZ200" s="83"/>
      <c r="FIA200" s="83"/>
      <c r="FIB200" s="83"/>
      <c r="FIC200" s="83"/>
      <c r="FID200" s="83"/>
      <c r="FIE200" s="83"/>
      <c r="FIF200" s="83"/>
      <c r="FIG200" s="83"/>
      <c r="FIH200" s="83"/>
      <c r="FII200" s="83"/>
      <c r="FIJ200" s="83"/>
      <c r="FIK200" s="83"/>
      <c r="FIL200" s="83"/>
      <c r="FIM200" s="83"/>
      <c r="FIN200" s="83"/>
      <c r="FIO200" s="83"/>
      <c r="FIP200" s="83"/>
      <c r="FIQ200" s="83"/>
      <c r="FIR200" s="83"/>
      <c r="FIS200" s="83"/>
      <c r="FIT200" s="83"/>
      <c r="FIU200" s="83"/>
      <c r="FIV200" s="83"/>
      <c r="FIW200" s="83"/>
      <c r="FIX200" s="83"/>
      <c r="FIY200" s="83"/>
      <c r="FIZ200" s="83"/>
      <c r="FJA200" s="83"/>
      <c r="FJB200" s="83"/>
      <c r="FJC200" s="83"/>
      <c r="FJD200" s="83"/>
      <c r="FJE200" s="83"/>
      <c r="FJF200" s="83"/>
      <c r="FJG200" s="83"/>
      <c r="FJH200" s="83"/>
      <c r="FJI200" s="83"/>
      <c r="FJJ200" s="83"/>
      <c r="FJK200" s="83"/>
      <c r="FJL200" s="83"/>
      <c r="FJM200" s="83"/>
      <c r="FJN200" s="83"/>
      <c r="FJO200" s="83"/>
      <c r="FJP200" s="83"/>
      <c r="FJQ200" s="83"/>
      <c r="FJR200" s="83"/>
      <c r="FJS200" s="83"/>
      <c r="FJT200" s="83"/>
      <c r="FJU200" s="83"/>
      <c r="FJV200" s="83"/>
      <c r="FJW200" s="83"/>
      <c r="FJX200" s="83"/>
      <c r="FJY200" s="83"/>
      <c r="FJZ200" s="83"/>
      <c r="FKA200" s="83"/>
      <c r="FKB200" s="83"/>
      <c r="FKC200" s="83"/>
      <c r="FKD200" s="83"/>
      <c r="FKE200" s="83"/>
      <c r="FKF200" s="83"/>
      <c r="FKG200" s="83"/>
      <c r="FKH200" s="83"/>
      <c r="FKI200" s="83"/>
      <c r="FKJ200" s="83"/>
      <c r="FKK200" s="83"/>
      <c r="FKL200" s="83"/>
      <c r="FKM200" s="83"/>
      <c r="FKN200" s="83"/>
      <c r="FKO200" s="83"/>
      <c r="FKP200" s="83"/>
      <c r="FKQ200" s="83"/>
      <c r="FKR200" s="83"/>
      <c r="FKS200" s="83"/>
      <c r="FKT200" s="83"/>
      <c r="FKU200" s="83"/>
      <c r="FKV200" s="83"/>
      <c r="FKW200" s="83"/>
      <c r="FKX200" s="83"/>
      <c r="FKY200" s="83"/>
      <c r="FKZ200" s="83"/>
      <c r="FLA200" s="83"/>
      <c r="FLB200" s="83"/>
      <c r="FLC200" s="83"/>
      <c r="FLD200" s="83"/>
      <c r="FLE200" s="83"/>
      <c r="FLF200" s="83"/>
      <c r="FLG200" s="83"/>
      <c r="FLH200" s="83"/>
      <c r="FLI200" s="83"/>
      <c r="FLJ200" s="83"/>
      <c r="FLK200" s="83"/>
      <c r="FLL200" s="83"/>
      <c r="FLM200" s="83"/>
      <c r="FLN200" s="83"/>
      <c r="FLO200" s="83"/>
      <c r="FLP200" s="83"/>
      <c r="FLQ200" s="83"/>
      <c r="FLR200" s="83"/>
      <c r="FLS200" s="83"/>
      <c r="FLT200" s="83"/>
      <c r="FLU200" s="83"/>
      <c r="FLV200" s="83"/>
      <c r="FLW200" s="83"/>
      <c r="FLX200" s="83"/>
      <c r="FLY200" s="83"/>
      <c r="FLZ200" s="83"/>
      <c r="FMA200" s="83"/>
      <c r="FMB200" s="83"/>
      <c r="FMC200" s="83"/>
      <c r="FMD200" s="83"/>
      <c r="FME200" s="83"/>
      <c r="FMF200" s="83"/>
      <c r="FMG200" s="83"/>
      <c r="FMH200" s="83"/>
      <c r="FMI200" s="83"/>
      <c r="FMJ200" s="83"/>
      <c r="FMK200" s="83"/>
      <c r="FML200" s="83"/>
      <c r="FMM200" s="83"/>
      <c r="FMN200" s="83"/>
      <c r="FMO200" s="83"/>
      <c r="FMP200" s="83"/>
      <c r="FMQ200" s="83"/>
      <c r="FMR200" s="83"/>
      <c r="FMS200" s="83"/>
      <c r="FMT200" s="83"/>
      <c r="FMU200" s="83"/>
      <c r="FMV200" s="83"/>
      <c r="FMW200" s="83"/>
      <c r="FMX200" s="83"/>
      <c r="FMY200" s="83"/>
      <c r="FMZ200" s="83"/>
      <c r="FNA200" s="83"/>
      <c r="FNB200" s="83"/>
      <c r="FNC200" s="83"/>
      <c r="FND200" s="83"/>
      <c r="FNE200" s="83"/>
      <c r="FNF200" s="83"/>
      <c r="FNG200" s="83"/>
      <c r="FNH200" s="83"/>
      <c r="FNI200" s="83"/>
      <c r="FNJ200" s="83"/>
      <c r="FNK200" s="83"/>
      <c r="FNL200" s="83"/>
      <c r="FNM200" s="83"/>
      <c r="FNN200" s="83"/>
      <c r="FNO200" s="83"/>
      <c r="FNP200" s="83"/>
      <c r="FNQ200" s="83"/>
      <c r="FNR200" s="83"/>
      <c r="FNS200" s="83"/>
      <c r="FNT200" s="83"/>
      <c r="FNU200" s="83"/>
      <c r="FNV200" s="83"/>
      <c r="FNW200" s="83"/>
      <c r="FNX200" s="83"/>
      <c r="FNY200" s="83"/>
      <c r="FNZ200" s="83"/>
      <c r="FOA200" s="83"/>
      <c r="FOB200" s="83"/>
      <c r="FOC200" s="83"/>
      <c r="FOD200" s="83"/>
      <c r="FOE200" s="83"/>
      <c r="FOF200" s="83"/>
      <c r="FOG200" s="83"/>
      <c r="FOH200" s="83"/>
      <c r="FOI200" s="83"/>
      <c r="FOJ200" s="83"/>
      <c r="FOK200" s="83"/>
      <c r="FOL200" s="83"/>
      <c r="FOM200" s="83"/>
      <c r="FON200" s="83"/>
      <c r="FOO200" s="83"/>
      <c r="FOP200" s="83"/>
      <c r="FOQ200" s="83"/>
      <c r="FOR200" s="83"/>
      <c r="FOS200" s="83"/>
      <c r="FOT200" s="83"/>
      <c r="FOU200" s="83"/>
      <c r="FOV200" s="83"/>
      <c r="FOW200" s="83"/>
      <c r="FOX200" s="83"/>
      <c r="FOY200" s="83"/>
      <c r="FOZ200" s="83"/>
      <c r="FPA200" s="83"/>
      <c r="FPB200" s="83"/>
      <c r="FPC200" s="83"/>
      <c r="FPD200" s="83"/>
      <c r="FPE200" s="83"/>
      <c r="FPF200" s="83"/>
      <c r="FPG200" s="83"/>
      <c r="FPH200" s="83"/>
      <c r="FPI200" s="83"/>
      <c r="FPJ200" s="83"/>
      <c r="FPK200" s="83"/>
      <c r="FPL200" s="83"/>
      <c r="FPM200" s="83"/>
      <c r="FPN200" s="83"/>
      <c r="FPO200" s="83"/>
      <c r="FPP200" s="83"/>
      <c r="FPQ200" s="83"/>
      <c r="FPR200" s="83"/>
      <c r="FPS200" s="83"/>
      <c r="FPT200" s="83"/>
      <c r="FPU200" s="83"/>
      <c r="FPV200" s="83"/>
      <c r="FPW200" s="83"/>
      <c r="FPX200" s="83"/>
      <c r="FPY200" s="83"/>
      <c r="FPZ200" s="83"/>
      <c r="FQA200" s="83"/>
      <c r="FQB200" s="83"/>
      <c r="FQC200" s="83"/>
      <c r="FQD200" s="83"/>
      <c r="FQE200" s="83"/>
      <c r="FQF200" s="83"/>
      <c r="FQG200" s="83"/>
      <c r="FQH200" s="83"/>
      <c r="FQI200" s="83"/>
      <c r="FQJ200" s="83"/>
      <c r="FQK200" s="83"/>
      <c r="FQL200" s="83"/>
      <c r="FQM200" s="83"/>
      <c r="FQN200" s="83"/>
      <c r="FQO200" s="83"/>
      <c r="FQP200" s="83"/>
      <c r="FQQ200" s="83"/>
      <c r="FQR200" s="83"/>
      <c r="FQS200" s="83"/>
      <c r="FQT200" s="83"/>
      <c r="FQU200" s="83"/>
      <c r="FQV200" s="83"/>
      <c r="FQW200" s="83"/>
      <c r="FQX200" s="83"/>
      <c r="FQY200" s="83"/>
      <c r="FQZ200" s="83"/>
      <c r="FRA200" s="83"/>
      <c r="FRB200" s="83"/>
      <c r="FRC200" s="83"/>
      <c r="FRD200" s="83"/>
      <c r="FRE200" s="83"/>
      <c r="FRF200" s="83"/>
      <c r="FRG200" s="83"/>
      <c r="FRH200" s="83"/>
      <c r="FRI200" s="83"/>
      <c r="FRJ200" s="83"/>
      <c r="FRK200" s="83"/>
      <c r="FRL200" s="83"/>
      <c r="FRM200" s="83"/>
      <c r="FRN200" s="83"/>
      <c r="FRO200" s="83"/>
      <c r="FRP200" s="83"/>
      <c r="FRQ200" s="83"/>
      <c r="FRR200" s="83"/>
      <c r="FRS200" s="83"/>
      <c r="FRT200" s="83"/>
      <c r="FRU200" s="83"/>
      <c r="FRV200" s="83"/>
      <c r="FRW200" s="83"/>
      <c r="FRX200" s="83"/>
      <c r="FRY200" s="83"/>
      <c r="FRZ200" s="83"/>
      <c r="FSA200" s="83"/>
      <c r="FSB200" s="83"/>
      <c r="FSC200" s="83"/>
      <c r="FSD200" s="83"/>
      <c r="FSE200" s="83"/>
      <c r="FSF200" s="83"/>
      <c r="FSG200" s="83"/>
      <c r="FSH200" s="83"/>
      <c r="FSI200" s="83"/>
      <c r="FSJ200" s="83"/>
      <c r="FSK200" s="83"/>
      <c r="FSL200" s="83"/>
      <c r="FSM200" s="83"/>
      <c r="FSN200" s="83"/>
      <c r="FSO200" s="83"/>
      <c r="FSP200" s="83"/>
      <c r="FSQ200" s="83"/>
      <c r="FSR200" s="83"/>
      <c r="FSS200" s="83"/>
      <c r="FST200" s="83"/>
      <c r="FSU200" s="83"/>
      <c r="FSV200" s="83"/>
      <c r="FSW200" s="83"/>
      <c r="FSX200" s="83"/>
      <c r="FSY200" s="83"/>
      <c r="FSZ200" s="83"/>
      <c r="FTA200" s="83"/>
      <c r="FTB200" s="83"/>
      <c r="FTC200" s="83"/>
      <c r="FTD200" s="83"/>
      <c r="FTE200" s="83"/>
      <c r="FTF200" s="83"/>
      <c r="FTG200" s="83"/>
      <c r="FTH200" s="83"/>
      <c r="FTI200" s="83"/>
      <c r="FTJ200" s="83"/>
      <c r="FTK200" s="83"/>
      <c r="FTL200" s="83"/>
      <c r="FTM200" s="83"/>
      <c r="FTN200" s="83"/>
      <c r="FTO200" s="83"/>
      <c r="FTP200" s="83"/>
      <c r="FTQ200" s="83"/>
      <c r="FTR200" s="83"/>
      <c r="FTS200" s="83"/>
      <c r="FTT200" s="83"/>
      <c r="FTU200" s="83"/>
      <c r="FTV200" s="83"/>
      <c r="FTW200" s="83"/>
      <c r="FTX200" s="83"/>
      <c r="FTY200" s="83"/>
      <c r="FTZ200" s="83"/>
      <c r="FUA200" s="83"/>
      <c r="FUB200" s="83"/>
      <c r="FUC200" s="83"/>
      <c r="FUD200" s="83"/>
      <c r="FUE200" s="83"/>
      <c r="FUF200" s="83"/>
      <c r="FUG200" s="83"/>
      <c r="FUH200" s="83"/>
      <c r="FUI200" s="83"/>
      <c r="FUJ200" s="83"/>
      <c r="FUK200" s="83"/>
      <c r="FUL200" s="83"/>
      <c r="FUM200" s="83"/>
      <c r="FUN200" s="83"/>
      <c r="FUO200" s="83"/>
      <c r="FUP200" s="83"/>
      <c r="FUQ200" s="83"/>
      <c r="FUR200" s="83"/>
      <c r="FUS200" s="83"/>
      <c r="FUT200" s="83"/>
      <c r="FUU200" s="83"/>
      <c r="FUV200" s="83"/>
      <c r="FUW200" s="83"/>
      <c r="FUX200" s="83"/>
      <c r="FUY200" s="83"/>
      <c r="FUZ200" s="83"/>
      <c r="FVA200" s="83"/>
      <c r="FVB200" s="83"/>
      <c r="FVC200" s="83"/>
      <c r="FVD200" s="83"/>
      <c r="FVE200" s="83"/>
      <c r="FVF200" s="83"/>
      <c r="FVG200" s="83"/>
      <c r="FVH200" s="83"/>
      <c r="FVI200" s="83"/>
      <c r="FVJ200" s="83"/>
      <c r="FVK200" s="83"/>
      <c r="FVL200" s="83"/>
      <c r="FVM200" s="83"/>
      <c r="FVN200" s="83"/>
      <c r="FVO200" s="83"/>
      <c r="FVP200" s="83"/>
      <c r="FVQ200" s="83"/>
      <c r="FVR200" s="83"/>
      <c r="FVS200" s="83"/>
      <c r="FVT200" s="83"/>
      <c r="FVU200" s="83"/>
      <c r="FVV200" s="83"/>
      <c r="FVW200" s="83"/>
      <c r="FVX200" s="83"/>
      <c r="FVY200" s="83"/>
      <c r="FVZ200" s="83"/>
      <c r="FWA200" s="83"/>
      <c r="FWB200" s="83"/>
      <c r="FWC200" s="83"/>
      <c r="FWD200" s="83"/>
      <c r="FWE200" s="83"/>
      <c r="FWF200" s="83"/>
      <c r="FWG200" s="83"/>
      <c r="FWH200" s="83"/>
      <c r="FWI200" s="83"/>
      <c r="FWJ200" s="83"/>
      <c r="FWK200" s="83"/>
      <c r="FWL200" s="83"/>
      <c r="FWM200" s="83"/>
      <c r="FWN200" s="83"/>
      <c r="FWO200" s="83"/>
      <c r="FWP200" s="83"/>
      <c r="FWQ200" s="83"/>
      <c r="FWR200" s="83"/>
      <c r="FWS200" s="83"/>
      <c r="FWT200" s="83"/>
      <c r="FWU200" s="83"/>
      <c r="FWV200" s="83"/>
      <c r="FWW200" s="83"/>
      <c r="FWX200" s="83"/>
      <c r="FWY200" s="83"/>
      <c r="FWZ200" s="83"/>
      <c r="FXA200" s="83"/>
      <c r="FXB200" s="83"/>
      <c r="FXC200" s="83"/>
      <c r="FXD200" s="83"/>
      <c r="FXE200" s="83"/>
      <c r="FXF200" s="83"/>
      <c r="FXG200" s="83"/>
      <c r="FXH200" s="83"/>
      <c r="FXI200" s="83"/>
      <c r="FXJ200" s="83"/>
      <c r="FXK200" s="83"/>
      <c r="FXL200" s="83"/>
      <c r="FXM200" s="83"/>
      <c r="FXN200" s="83"/>
      <c r="FXO200" s="83"/>
      <c r="FXP200" s="83"/>
      <c r="FXQ200" s="83"/>
      <c r="FXR200" s="83"/>
      <c r="FXS200" s="83"/>
      <c r="FXT200" s="83"/>
      <c r="FXU200" s="83"/>
      <c r="FXV200" s="83"/>
      <c r="FXW200" s="83"/>
      <c r="FXX200" s="83"/>
      <c r="FXY200" s="83"/>
      <c r="FXZ200" s="83"/>
      <c r="FYA200" s="83"/>
      <c r="FYB200" s="83"/>
      <c r="FYC200" s="83"/>
      <c r="FYD200" s="83"/>
      <c r="FYE200" s="83"/>
      <c r="FYF200" s="83"/>
      <c r="FYG200" s="83"/>
      <c r="FYH200" s="83"/>
      <c r="FYI200" s="83"/>
      <c r="FYJ200" s="83"/>
      <c r="FYK200" s="83"/>
      <c r="FYL200" s="83"/>
      <c r="FYM200" s="83"/>
      <c r="FYN200" s="83"/>
      <c r="FYO200" s="83"/>
      <c r="FYP200" s="83"/>
      <c r="FYQ200" s="83"/>
      <c r="FYR200" s="83"/>
      <c r="FYS200" s="83"/>
      <c r="FYT200" s="83"/>
      <c r="FYU200" s="83"/>
      <c r="FYV200" s="83"/>
      <c r="FYW200" s="83"/>
      <c r="FYX200" s="83"/>
      <c r="FYY200" s="83"/>
      <c r="FYZ200" s="83"/>
      <c r="FZA200" s="83"/>
      <c r="FZB200" s="83"/>
      <c r="FZC200" s="83"/>
      <c r="FZD200" s="83"/>
      <c r="FZE200" s="83"/>
      <c r="FZF200" s="83"/>
      <c r="FZG200" s="83"/>
      <c r="FZH200" s="83"/>
      <c r="FZI200" s="83"/>
      <c r="FZJ200" s="83"/>
      <c r="FZK200" s="83"/>
      <c r="FZL200" s="83"/>
      <c r="FZM200" s="83"/>
      <c r="FZN200" s="83"/>
      <c r="FZO200" s="83"/>
      <c r="FZP200" s="83"/>
      <c r="FZQ200" s="83"/>
      <c r="FZR200" s="83"/>
      <c r="FZS200" s="83"/>
      <c r="FZT200" s="83"/>
      <c r="FZU200" s="83"/>
      <c r="FZV200" s="83"/>
      <c r="FZW200" s="83"/>
      <c r="FZX200" s="83"/>
      <c r="FZY200" s="83"/>
      <c r="FZZ200" s="83"/>
      <c r="GAA200" s="83"/>
      <c r="GAB200" s="83"/>
      <c r="GAC200" s="83"/>
      <c r="GAD200" s="83"/>
      <c r="GAE200" s="83"/>
      <c r="GAF200" s="83"/>
      <c r="GAG200" s="83"/>
      <c r="GAH200" s="83"/>
      <c r="GAI200" s="83"/>
      <c r="GAJ200" s="83"/>
      <c r="GAK200" s="83"/>
      <c r="GAL200" s="83"/>
      <c r="GAM200" s="83"/>
      <c r="GAN200" s="83"/>
      <c r="GAO200" s="83"/>
      <c r="GAP200" s="83"/>
      <c r="GAQ200" s="83"/>
      <c r="GAR200" s="83"/>
      <c r="GAS200" s="83"/>
      <c r="GAT200" s="83"/>
      <c r="GAU200" s="83"/>
      <c r="GAV200" s="83"/>
      <c r="GAW200" s="83"/>
      <c r="GAX200" s="83"/>
      <c r="GAY200" s="83"/>
      <c r="GAZ200" s="83"/>
      <c r="GBA200" s="83"/>
      <c r="GBB200" s="83"/>
      <c r="GBC200" s="83"/>
      <c r="GBD200" s="83"/>
      <c r="GBE200" s="83"/>
      <c r="GBF200" s="83"/>
      <c r="GBG200" s="83"/>
      <c r="GBH200" s="83"/>
      <c r="GBI200" s="83"/>
      <c r="GBJ200" s="83"/>
      <c r="GBK200" s="83"/>
      <c r="GBL200" s="83"/>
      <c r="GBM200" s="83"/>
      <c r="GBN200" s="83"/>
      <c r="GBO200" s="83"/>
      <c r="GBP200" s="83"/>
      <c r="GBQ200" s="83"/>
      <c r="GBR200" s="83"/>
      <c r="GBS200" s="83"/>
      <c r="GBT200" s="83"/>
      <c r="GBU200" s="83"/>
      <c r="GBV200" s="83"/>
      <c r="GBW200" s="83"/>
      <c r="GBX200" s="83"/>
      <c r="GBY200" s="83"/>
      <c r="GBZ200" s="83"/>
      <c r="GCA200" s="83"/>
      <c r="GCB200" s="83"/>
      <c r="GCC200" s="83"/>
      <c r="GCD200" s="83"/>
      <c r="GCE200" s="83"/>
      <c r="GCF200" s="83"/>
      <c r="GCG200" s="83"/>
      <c r="GCH200" s="83"/>
      <c r="GCI200" s="83"/>
      <c r="GCJ200" s="83"/>
      <c r="GCK200" s="83"/>
      <c r="GCL200" s="83"/>
      <c r="GCM200" s="83"/>
      <c r="GCN200" s="83"/>
      <c r="GCO200" s="83"/>
      <c r="GCP200" s="83"/>
      <c r="GCQ200" s="83"/>
      <c r="GCR200" s="83"/>
      <c r="GCS200" s="83"/>
      <c r="GCT200" s="83"/>
      <c r="GCU200" s="83"/>
      <c r="GCV200" s="83"/>
      <c r="GCW200" s="83"/>
      <c r="GCX200" s="83"/>
      <c r="GCY200" s="83"/>
      <c r="GCZ200" s="83"/>
      <c r="GDA200" s="83"/>
      <c r="GDB200" s="83"/>
      <c r="GDC200" s="83"/>
      <c r="GDD200" s="83"/>
      <c r="GDE200" s="83"/>
      <c r="GDF200" s="83"/>
      <c r="GDG200" s="83"/>
      <c r="GDH200" s="83"/>
      <c r="GDI200" s="83"/>
      <c r="GDJ200" s="83"/>
      <c r="GDK200" s="83"/>
      <c r="GDL200" s="83"/>
      <c r="GDM200" s="83"/>
      <c r="GDN200" s="83"/>
      <c r="GDO200" s="83"/>
      <c r="GDP200" s="83"/>
      <c r="GDQ200" s="83"/>
      <c r="GDR200" s="83"/>
      <c r="GDS200" s="83"/>
      <c r="GDT200" s="83"/>
      <c r="GDU200" s="83"/>
      <c r="GDV200" s="83"/>
      <c r="GDW200" s="83"/>
      <c r="GDX200" s="83"/>
      <c r="GDY200" s="83"/>
      <c r="GDZ200" s="83"/>
      <c r="GEA200" s="83"/>
      <c r="GEB200" s="83"/>
      <c r="GEC200" s="83"/>
      <c r="GED200" s="83"/>
      <c r="GEE200" s="83"/>
      <c r="GEF200" s="83"/>
      <c r="GEG200" s="83"/>
      <c r="GEH200" s="83"/>
      <c r="GEI200" s="83"/>
      <c r="GEJ200" s="83"/>
      <c r="GEK200" s="83"/>
      <c r="GEL200" s="83"/>
      <c r="GEM200" s="83"/>
      <c r="GEN200" s="83"/>
      <c r="GEO200" s="83"/>
      <c r="GEP200" s="83"/>
      <c r="GEQ200" s="83"/>
      <c r="GER200" s="83"/>
      <c r="GES200" s="83"/>
      <c r="GET200" s="83"/>
      <c r="GEU200" s="83"/>
      <c r="GEV200" s="83"/>
      <c r="GEW200" s="83"/>
      <c r="GEX200" s="83"/>
      <c r="GEY200" s="83"/>
      <c r="GEZ200" s="83"/>
      <c r="GFA200" s="83"/>
      <c r="GFB200" s="83"/>
      <c r="GFC200" s="83"/>
      <c r="GFD200" s="83"/>
      <c r="GFE200" s="83"/>
      <c r="GFF200" s="83"/>
      <c r="GFG200" s="83"/>
      <c r="GFH200" s="83"/>
      <c r="GFI200" s="83"/>
      <c r="GFJ200" s="83"/>
      <c r="GFK200" s="83"/>
      <c r="GFL200" s="83"/>
      <c r="GFM200" s="83"/>
      <c r="GFN200" s="83"/>
      <c r="GFO200" s="83"/>
      <c r="GFP200" s="83"/>
      <c r="GFQ200" s="83"/>
      <c r="GFR200" s="83"/>
      <c r="GFS200" s="83"/>
      <c r="GFT200" s="83"/>
      <c r="GFU200" s="83"/>
      <c r="GFV200" s="83"/>
      <c r="GFW200" s="83"/>
      <c r="GFX200" s="83"/>
      <c r="GFY200" s="83"/>
      <c r="GFZ200" s="83"/>
      <c r="GGA200" s="83"/>
      <c r="GGB200" s="83"/>
      <c r="GGC200" s="83"/>
      <c r="GGD200" s="83"/>
      <c r="GGE200" s="83"/>
      <c r="GGF200" s="83"/>
      <c r="GGG200" s="83"/>
      <c r="GGH200" s="83"/>
      <c r="GGI200" s="83"/>
      <c r="GGJ200" s="83"/>
      <c r="GGK200" s="83"/>
      <c r="GGL200" s="83"/>
      <c r="GGM200" s="83"/>
      <c r="GGN200" s="83"/>
      <c r="GGO200" s="83"/>
      <c r="GGP200" s="83"/>
      <c r="GGQ200" s="83"/>
      <c r="GGR200" s="83"/>
      <c r="GGS200" s="83"/>
      <c r="GGT200" s="83"/>
      <c r="GGU200" s="83"/>
      <c r="GGV200" s="83"/>
      <c r="GGW200" s="83"/>
      <c r="GGX200" s="83"/>
      <c r="GGY200" s="83"/>
      <c r="GGZ200" s="83"/>
      <c r="GHA200" s="83"/>
      <c r="GHB200" s="83"/>
      <c r="GHC200" s="83"/>
      <c r="GHD200" s="83"/>
      <c r="GHE200" s="83"/>
      <c r="GHF200" s="83"/>
      <c r="GHG200" s="83"/>
      <c r="GHH200" s="83"/>
      <c r="GHI200" s="83"/>
      <c r="GHJ200" s="83"/>
      <c r="GHK200" s="83"/>
      <c r="GHL200" s="83"/>
      <c r="GHM200" s="83"/>
      <c r="GHN200" s="83"/>
      <c r="GHO200" s="83"/>
      <c r="GHP200" s="83"/>
      <c r="GHQ200" s="83"/>
      <c r="GHR200" s="83"/>
      <c r="GHS200" s="83"/>
      <c r="GHT200" s="83"/>
      <c r="GHU200" s="83"/>
      <c r="GHV200" s="83"/>
      <c r="GHW200" s="83"/>
      <c r="GHX200" s="83"/>
      <c r="GHY200" s="83"/>
      <c r="GHZ200" s="83"/>
      <c r="GIA200" s="83"/>
      <c r="GIB200" s="83"/>
      <c r="GIC200" s="83"/>
      <c r="GID200" s="83"/>
      <c r="GIE200" s="83"/>
      <c r="GIF200" s="83"/>
      <c r="GIG200" s="83"/>
      <c r="GIH200" s="83"/>
      <c r="GII200" s="83"/>
      <c r="GIJ200" s="83"/>
      <c r="GIK200" s="83"/>
      <c r="GIL200" s="83"/>
      <c r="GIM200" s="83"/>
      <c r="GIN200" s="83"/>
      <c r="GIO200" s="83"/>
      <c r="GIP200" s="83"/>
      <c r="GIQ200" s="83"/>
      <c r="GIR200" s="83"/>
      <c r="GIS200" s="83"/>
      <c r="GIT200" s="83"/>
      <c r="GIU200" s="83"/>
      <c r="GIV200" s="83"/>
      <c r="GIW200" s="83"/>
      <c r="GIX200" s="83"/>
      <c r="GIY200" s="83"/>
      <c r="GIZ200" s="83"/>
      <c r="GJA200" s="83"/>
      <c r="GJB200" s="83"/>
      <c r="GJC200" s="83"/>
      <c r="GJD200" s="83"/>
      <c r="GJE200" s="83"/>
      <c r="GJF200" s="83"/>
      <c r="GJG200" s="83"/>
      <c r="GJH200" s="83"/>
      <c r="GJI200" s="83"/>
      <c r="GJJ200" s="83"/>
      <c r="GJK200" s="83"/>
      <c r="GJL200" s="83"/>
      <c r="GJM200" s="83"/>
      <c r="GJN200" s="83"/>
      <c r="GJO200" s="83"/>
      <c r="GJP200" s="83"/>
      <c r="GJQ200" s="83"/>
      <c r="GJR200" s="83"/>
      <c r="GJS200" s="83"/>
      <c r="GJT200" s="83"/>
      <c r="GJU200" s="83"/>
      <c r="GJV200" s="83"/>
      <c r="GJW200" s="83"/>
      <c r="GJX200" s="83"/>
      <c r="GJY200" s="83"/>
      <c r="GJZ200" s="83"/>
      <c r="GKA200" s="83"/>
      <c r="GKB200" s="83"/>
      <c r="GKC200" s="83"/>
      <c r="GKD200" s="83"/>
      <c r="GKE200" s="83"/>
      <c r="GKF200" s="83"/>
      <c r="GKG200" s="83"/>
      <c r="GKH200" s="83"/>
      <c r="GKI200" s="83"/>
      <c r="GKJ200" s="83"/>
      <c r="GKK200" s="83"/>
      <c r="GKL200" s="83"/>
      <c r="GKM200" s="83"/>
      <c r="GKN200" s="83"/>
      <c r="GKO200" s="83"/>
      <c r="GKP200" s="83"/>
      <c r="GKQ200" s="83"/>
      <c r="GKR200" s="83"/>
      <c r="GKS200" s="83"/>
      <c r="GKT200" s="83"/>
      <c r="GKU200" s="83"/>
      <c r="GKV200" s="83"/>
      <c r="GKW200" s="83"/>
      <c r="GKX200" s="83"/>
      <c r="GKY200" s="83"/>
      <c r="GKZ200" s="83"/>
      <c r="GLA200" s="83"/>
      <c r="GLB200" s="83"/>
      <c r="GLC200" s="83"/>
      <c r="GLD200" s="83"/>
      <c r="GLE200" s="83"/>
      <c r="GLF200" s="83"/>
      <c r="GLG200" s="83"/>
      <c r="GLH200" s="83"/>
      <c r="GLI200" s="83"/>
      <c r="GLJ200" s="83"/>
      <c r="GLK200" s="83"/>
      <c r="GLL200" s="83"/>
      <c r="GLM200" s="83"/>
      <c r="GLN200" s="83"/>
      <c r="GLO200" s="83"/>
      <c r="GLP200" s="83"/>
      <c r="GLQ200" s="83"/>
      <c r="GLR200" s="83"/>
      <c r="GLS200" s="83"/>
      <c r="GLT200" s="83"/>
      <c r="GLU200" s="83"/>
      <c r="GLV200" s="83"/>
      <c r="GLW200" s="83"/>
      <c r="GLX200" s="83"/>
      <c r="GLY200" s="83"/>
      <c r="GLZ200" s="83"/>
      <c r="GMA200" s="83"/>
      <c r="GMB200" s="83"/>
      <c r="GMC200" s="83"/>
      <c r="GMD200" s="83"/>
      <c r="GME200" s="83"/>
      <c r="GMF200" s="83"/>
      <c r="GMG200" s="83"/>
      <c r="GMH200" s="83"/>
      <c r="GMI200" s="83"/>
      <c r="GMJ200" s="83"/>
      <c r="GMK200" s="83"/>
      <c r="GML200" s="83"/>
      <c r="GMM200" s="83"/>
      <c r="GMN200" s="83"/>
      <c r="GMO200" s="83"/>
      <c r="GMP200" s="83"/>
      <c r="GMQ200" s="83"/>
      <c r="GMR200" s="83"/>
      <c r="GMS200" s="83"/>
      <c r="GMT200" s="83"/>
      <c r="GMU200" s="83"/>
      <c r="GMV200" s="83"/>
      <c r="GMW200" s="83"/>
      <c r="GMX200" s="83"/>
      <c r="GMY200" s="83"/>
      <c r="GMZ200" s="83"/>
      <c r="GNA200" s="83"/>
      <c r="GNB200" s="83"/>
      <c r="GNC200" s="83"/>
      <c r="GND200" s="83"/>
      <c r="GNE200" s="83"/>
      <c r="GNF200" s="83"/>
      <c r="GNG200" s="83"/>
      <c r="GNH200" s="83"/>
      <c r="GNI200" s="83"/>
      <c r="GNJ200" s="83"/>
      <c r="GNK200" s="83"/>
      <c r="GNL200" s="83"/>
      <c r="GNM200" s="83"/>
      <c r="GNN200" s="83"/>
      <c r="GNO200" s="83"/>
      <c r="GNP200" s="83"/>
      <c r="GNQ200" s="83"/>
      <c r="GNR200" s="83"/>
      <c r="GNS200" s="83"/>
      <c r="GNT200" s="83"/>
      <c r="GNU200" s="83"/>
      <c r="GNV200" s="83"/>
      <c r="GNW200" s="83"/>
      <c r="GNX200" s="83"/>
      <c r="GNY200" s="83"/>
      <c r="GNZ200" s="83"/>
      <c r="GOA200" s="83"/>
      <c r="GOB200" s="83"/>
      <c r="GOC200" s="83"/>
      <c r="GOD200" s="83"/>
      <c r="GOE200" s="83"/>
      <c r="GOF200" s="83"/>
      <c r="GOG200" s="83"/>
      <c r="GOH200" s="83"/>
      <c r="GOI200" s="83"/>
      <c r="GOJ200" s="83"/>
      <c r="GOK200" s="83"/>
      <c r="GOL200" s="83"/>
      <c r="GOM200" s="83"/>
      <c r="GON200" s="83"/>
      <c r="GOO200" s="83"/>
      <c r="GOP200" s="83"/>
      <c r="GOQ200" s="83"/>
      <c r="GOR200" s="83"/>
      <c r="GOS200" s="83"/>
      <c r="GOT200" s="83"/>
      <c r="GOU200" s="83"/>
      <c r="GOV200" s="83"/>
      <c r="GOW200" s="83"/>
      <c r="GOX200" s="83"/>
      <c r="GOY200" s="83"/>
      <c r="GOZ200" s="83"/>
      <c r="GPA200" s="83"/>
      <c r="GPB200" s="83"/>
      <c r="GPC200" s="83"/>
      <c r="GPD200" s="83"/>
      <c r="GPE200" s="83"/>
      <c r="GPF200" s="83"/>
      <c r="GPG200" s="83"/>
      <c r="GPH200" s="83"/>
      <c r="GPI200" s="83"/>
      <c r="GPJ200" s="83"/>
      <c r="GPK200" s="83"/>
      <c r="GPL200" s="83"/>
      <c r="GPM200" s="83"/>
      <c r="GPN200" s="83"/>
      <c r="GPO200" s="83"/>
      <c r="GPP200" s="83"/>
      <c r="GPQ200" s="83"/>
      <c r="GPR200" s="83"/>
      <c r="GPS200" s="83"/>
      <c r="GPT200" s="83"/>
      <c r="GPU200" s="83"/>
      <c r="GPV200" s="83"/>
      <c r="GPW200" s="83"/>
      <c r="GPX200" s="83"/>
      <c r="GPY200" s="83"/>
      <c r="GPZ200" s="83"/>
      <c r="GQA200" s="83"/>
      <c r="GQB200" s="83"/>
      <c r="GQC200" s="83"/>
      <c r="GQD200" s="83"/>
      <c r="GQE200" s="83"/>
      <c r="GQF200" s="83"/>
      <c r="GQG200" s="83"/>
      <c r="GQH200" s="83"/>
      <c r="GQI200" s="83"/>
      <c r="GQJ200" s="83"/>
      <c r="GQK200" s="83"/>
      <c r="GQL200" s="83"/>
      <c r="GQM200" s="83"/>
      <c r="GQN200" s="83"/>
      <c r="GQO200" s="83"/>
      <c r="GQP200" s="83"/>
      <c r="GQQ200" s="83"/>
      <c r="GQR200" s="83"/>
      <c r="GQS200" s="83"/>
      <c r="GQT200" s="83"/>
      <c r="GQU200" s="83"/>
      <c r="GQV200" s="83"/>
      <c r="GQW200" s="83"/>
      <c r="GQX200" s="83"/>
      <c r="GQY200" s="83"/>
      <c r="GQZ200" s="83"/>
      <c r="GRA200" s="83"/>
      <c r="GRB200" s="83"/>
      <c r="GRC200" s="83"/>
      <c r="GRD200" s="83"/>
      <c r="GRE200" s="83"/>
      <c r="GRF200" s="83"/>
      <c r="GRG200" s="83"/>
      <c r="GRH200" s="83"/>
      <c r="GRI200" s="83"/>
      <c r="GRJ200" s="83"/>
      <c r="GRK200" s="83"/>
      <c r="GRL200" s="83"/>
      <c r="GRM200" s="83"/>
      <c r="GRN200" s="83"/>
      <c r="GRO200" s="83"/>
      <c r="GRP200" s="83"/>
      <c r="GRQ200" s="83"/>
      <c r="GRR200" s="83"/>
      <c r="GRS200" s="83"/>
      <c r="GRT200" s="83"/>
      <c r="GRU200" s="83"/>
      <c r="GRV200" s="83"/>
      <c r="GRW200" s="83"/>
      <c r="GRX200" s="83"/>
      <c r="GRY200" s="83"/>
      <c r="GRZ200" s="83"/>
      <c r="GSA200" s="83"/>
      <c r="GSB200" s="83"/>
      <c r="GSC200" s="83"/>
      <c r="GSD200" s="83"/>
      <c r="GSE200" s="83"/>
      <c r="GSF200" s="83"/>
      <c r="GSG200" s="83"/>
      <c r="GSH200" s="83"/>
      <c r="GSI200" s="83"/>
      <c r="GSJ200" s="83"/>
      <c r="GSK200" s="83"/>
      <c r="GSL200" s="83"/>
      <c r="GSM200" s="83"/>
      <c r="GSN200" s="83"/>
      <c r="GSO200" s="83"/>
      <c r="GSP200" s="83"/>
      <c r="GSQ200" s="83"/>
      <c r="GSR200" s="83"/>
      <c r="GSS200" s="83"/>
      <c r="GST200" s="83"/>
      <c r="GSU200" s="83"/>
      <c r="GSV200" s="83"/>
      <c r="GSW200" s="83"/>
      <c r="GSX200" s="83"/>
      <c r="GSY200" s="83"/>
      <c r="GSZ200" s="83"/>
      <c r="GTA200" s="83"/>
      <c r="GTB200" s="83"/>
      <c r="GTC200" s="83"/>
      <c r="GTD200" s="83"/>
      <c r="GTE200" s="83"/>
      <c r="GTF200" s="83"/>
      <c r="GTG200" s="83"/>
      <c r="GTH200" s="83"/>
      <c r="GTI200" s="83"/>
      <c r="GTJ200" s="83"/>
      <c r="GTK200" s="83"/>
      <c r="GTL200" s="83"/>
      <c r="GTM200" s="83"/>
      <c r="GTN200" s="83"/>
      <c r="GTO200" s="83"/>
      <c r="GTP200" s="83"/>
      <c r="GTQ200" s="83"/>
      <c r="GTR200" s="83"/>
      <c r="GTS200" s="83"/>
      <c r="GTT200" s="83"/>
      <c r="GTU200" s="83"/>
      <c r="GTV200" s="83"/>
      <c r="GTW200" s="83"/>
      <c r="GTX200" s="83"/>
      <c r="GTY200" s="83"/>
      <c r="GTZ200" s="83"/>
      <c r="GUA200" s="83"/>
      <c r="GUB200" s="83"/>
      <c r="GUC200" s="83"/>
      <c r="GUD200" s="83"/>
      <c r="GUE200" s="83"/>
      <c r="GUF200" s="83"/>
      <c r="GUG200" s="83"/>
      <c r="GUH200" s="83"/>
      <c r="GUI200" s="83"/>
      <c r="GUJ200" s="83"/>
      <c r="GUK200" s="83"/>
      <c r="GUL200" s="83"/>
      <c r="GUM200" s="83"/>
      <c r="GUN200" s="83"/>
      <c r="GUO200" s="83"/>
      <c r="GUP200" s="83"/>
      <c r="GUQ200" s="83"/>
      <c r="GUR200" s="83"/>
      <c r="GUS200" s="83"/>
      <c r="GUT200" s="83"/>
      <c r="GUU200" s="83"/>
      <c r="GUV200" s="83"/>
      <c r="GUW200" s="83"/>
      <c r="GUX200" s="83"/>
      <c r="GUY200" s="83"/>
      <c r="GUZ200" s="83"/>
      <c r="GVA200" s="83"/>
      <c r="GVB200" s="83"/>
      <c r="GVC200" s="83"/>
      <c r="GVD200" s="83"/>
      <c r="GVE200" s="83"/>
      <c r="GVF200" s="83"/>
      <c r="GVG200" s="83"/>
      <c r="GVH200" s="83"/>
      <c r="GVI200" s="83"/>
      <c r="GVJ200" s="83"/>
      <c r="GVK200" s="83"/>
      <c r="GVL200" s="83"/>
      <c r="GVM200" s="83"/>
      <c r="GVN200" s="83"/>
      <c r="GVO200" s="83"/>
      <c r="GVP200" s="83"/>
      <c r="GVQ200" s="83"/>
      <c r="GVR200" s="83"/>
      <c r="GVS200" s="83"/>
      <c r="GVT200" s="83"/>
      <c r="GVU200" s="83"/>
      <c r="GVV200" s="83"/>
      <c r="GVW200" s="83"/>
      <c r="GVX200" s="83"/>
      <c r="GVY200" s="83"/>
      <c r="GVZ200" s="83"/>
      <c r="GWA200" s="83"/>
      <c r="GWB200" s="83"/>
      <c r="GWC200" s="83"/>
      <c r="GWD200" s="83"/>
      <c r="GWE200" s="83"/>
      <c r="GWF200" s="83"/>
      <c r="GWG200" s="83"/>
      <c r="GWH200" s="83"/>
      <c r="GWI200" s="83"/>
      <c r="GWJ200" s="83"/>
      <c r="GWK200" s="83"/>
      <c r="GWL200" s="83"/>
      <c r="GWM200" s="83"/>
      <c r="GWN200" s="83"/>
      <c r="GWO200" s="83"/>
      <c r="GWP200" s="83"/>
      <c r="GWQ200" s="83"/>
      <c r="GWR200" s="83"/>
      <c r="GWS200" s="83"/>
      <c r="GWT200" s="83"/>
      <c r="GWU200" s="83"/>
      <c r="GWV200" s="83"/>
      <c r="GWW200" s="83"/>
      <c r="GWX200" s="83"/>
      <c r="GWY200" s="83"/>
      <c r="GWZ200" s="83"/>
      <c r="GXA200" s="83"/>
      <c r="GXB200" s="83"/>
      <c r="GXC200" s="83"/>
      <c r="GXD200" s="83"/>
      <c r="GXE200" s="83"/>
      <c r="GXF200" s="83"/>
      <c r="GXG200" s="83"/>
      <c r="GXH200" s="83"/>
      <c r="GXI200" s="83"/>
      <c r="GXJ200" s="83"/>
      <c r="GXK200" s="83"/>
      <c r="GXL200" s="83"/>
      <c r="GXM200" s="83"/>
      <c r="GXN200" s="83"/>
      <c r="GXO200" s="83"/>
      <c r="GXP200" s="83"/>
      <c r="GXQ200" s="83"/>
      <c r="GXR200" s="83"/>
      <c r="GXS200" s="83"/>
      <c r="GXT200" s="83"/>
      <c r="GXU200" s="83"/>
      <c r="GXV200" s="83"/>
      <c r="GXW200" s="83"/>
      <c r="GXX200" s="83"/>
      <c r="GXY200" s="83"/>
      <c r="GXZ200" s="83"/>
      <c r="GYA200" s="83"/>
      <c r="GYB200" s="83"/>
      <c r="GYC200" s="83"/>
      <c r="GYD200" s="83"/>
      <c r="GYE200" s="83"/>
      <c r="GYF200" s="83"/>
      <c r="GYG200" s="83"/>
      <c r="GYH200" s="83"/>
      <c r="GYI200" s="83"/>
      <c r="GYJ200" s="83"/>
      <c r="GYK200" s="83"/>
      <c r="GYL200" s="83"/>
      <c r="GYM200" s="83"/>
      <c r="GYN200" s="83"/>
      <c r="GYO200" s="83"/>
      <c r="GYP200" s="83"/>
      <c r="GYQ200" s="83"/>
      <c r="GYR200" s="83"/>
      <c r="GYS200" s="83"/>
      <c r="GYT200" s="83"/>
      <c r="GYU200" s="83"/>
      <c r="GYV200" s="83"/>
      <c r="GYW200" s="83"/>
      <c r="GYX200" s="83"/>
      <c r="GYY200" s="83"/>
      <c r="GYZ200" s="83"/>
      <c r="GZA200" s="83"/>
      <c r="GZB200" s="83"/>
      <c r="GZC200" s="83"/>
      <c r="GZD200" s="83"/>
      <c r="GZE200" s="83"/>
      <c r="GZF200" s="83"/>
      <c r="GZG200" s="83"/>
      <c r="GZH200" s="83"/>
      <c r="GZI200" s="83"/>
      <c r="GZJ200" s="83"/>
      <c r="GZK200" s="83"/>
      <c r="GZL200" s="83"/>
      <c r="GZM200" s="83"/>
      <c r="GZN200" s="83"/>
      <c r="GZO200" s="83"/>
      <c r="GZP200" s="83"/>
      <c r="GZQ200" s="83"/>
      <c r="GZR200" s="83"/>
      <c r="GZS200" s="83"/>
      <c r="GZT200" s="83"/>
      <c r="GZU200" s="83"/>
      <c r="GZV200" s="83"/>
      <c r="GZW200" s="83"/>
      <c r="GZX200" s="83"/>
      <c r="GZY200" s="83"/>
      <c r="GZZ200" s="83"/>
      <c r="HAA200" s="83"/>
      <c r="HAB200" s="83"/>
      <c r="HAC200" s="83"/>
      <c r="HAD200" s="83"/>
      <c r="HAE200" s="83"/>
      <c r="HAF200" s="83"/>
      <c r="HAG200" s="83"/>
      <c r="HAH200" s="83"/>
      <c r="HAI200" s="83"/>
      <c r="HAJ200" s="83"/>
      <c r="HAK200" s="83"/>
      <c r="HAL200" s="83"/>
      <c r="HAM200" s="83"/>
      <c r="HAN200" s="83"/>
      <c r="HAO200" s="83"/>
      <c r="HAP200" s="83"/>
      <c r="HAQ200" s="83"/>
      <c r="HAR200" s="83"/>
      <c r="HAS200" s="83"/>
      <c r="HAT200" s="83"/>
      <c r="HAU200" s="83"/>
      <c r="HAV200" s="83"/>
      <c r="HAW200" s="83"/>
      <c r="HAX200" s="83"/>
      <c r="HAY200" s="83"/>
      <c r="HAZ200" s="83"/>
      <c r="HBA200" s="83"/>
      <c r="HBB200" s="83"/>
      <c r="HBC200" s="83"/>
      <c r="HBD200" s="83"/>
      <c r="HBE200" s="83"/>
      <c r="HBF200" s="83"/>
      <c r="HBG200" s="83"/>
      <c r="HBH200" s="83"/>
      <c r="HBI200" s="83"/>
      <c r="HBJ200" s="83"/>
      <c r="HBK200" s="83"/>
      <c r="HBL200" s="83"/>
      <c r="HBM200" s="83"/>
      <c r="HBN200" s="83"/>
      <c r="HBO200" s="83"/>
      <c r="HBP200" s="83"/>
      <c r="HBQ200" s="83"/>
      <c r="HBR200" s="83"/>
      <c r="HBS200" s="83"/>
      <c r="HBT200" s="83"/>
      <c r="HBU200" s="83"/>
      <c r="HBV200" s="83"/>
      <c r="HBW200" s="83"/>
      <c r="HBX200" s="83"/>
      <c r="HBY200" s="83"/>
      <c r="HBZ200" s="83"/>
      <c r="HCA200" s="83"/>
      <c r="HCB200" s="83"/>
      <c r="HCC200" s="83"/>
      <c r="HCD200" s="83"/>
      <c r="HCE200" s="83"/>
      <c r="HCF200" s="83"/>
      <c r="HCG200" s="83"/>
      <c r="HCH200" s="83"/>
      <c r="HCI200" s="83"/>
      <c r="HCJ200" s="83"/>
      <c r="HCK200" s="83"/>
      <c r="HCL200" s="83"/>
      <c r="HCM200" s="83"/>
      <c r="HCN200" s="83"/>
      <c r="HCO200" s="83"/>
      <c r="HCP200" s="83"/>
      <c r="HCQ200" s="83"/>
      <c r="HCR200" s="83"/>
      <c r="HCS200" s="83"/>
      <c r="HCT200" s="83"/>
      <c r="HCU200" s="83"/>
      <c r="HCV200" s="83"/>
      <c r="HCW200" s="83"/>
      <c r="HCX200" s="83"/>
      <c r="HCY200" s="83"/>
      <c r="HCZ200" s="83"/>
      <c r="HDA200" s="83"/>
      <c r="HDB200" s="83"/>
      <c r="HDC200" s="83"/>
      <c r="HDD200" s="83"/>
      <c r="HDE200" s="83"/>
      <c r="HDF200" s="83"/>
      <c r="HDG200" s="83"/>
      <c r="HDH200" s="83"/>
      <c r="HDI200" s="83"/>
      <c r="HDJ200" s="83"/>
      <c r="HDK200" s="83"/>
      <c r="HDL200" s="83"/>
      <c r="HDM200" s="83"/>
      <c r="HDN200" s="83"/>
      <c r="HDO200" s="83"/>
      <c r="HDP200" s="83"/>
      <c r="HDQ200" s="83"/>
      <c r="HDR200" s="83"/>
      <c r="HDS200" s="83"/>
      <c r="HDT200" s="83"/>
      <c r="HDU200" s="83"/>
      <c r="HDV200" s="83"/>
      <c r="HDW200" s="83"/>
      <c r="HDX200" s="83"/>
      <c r="HDY200" s="83"/>
      <c r="HDZ200" s="83"/>
      <c r="HEA200" s="83"/>
      <c r="HEB200" s="83"/>
      <c r="HEC200" s="83"/>
      <c r="HED200" s="83"/>
      <c r="HEE200" s="83"/>
      <c r="HEF200" s="83"/>
      <c r="HEG200" s="83"/>
      <c r="HEH200" s="83"/>
      <c r="HEI200" s="83"/>
      <c r="HEJ200" s="83"/>
      <c r="HEK200" s="83"/>
      <c r="HEL200" s="83"/>
      <c r="HEM200" s="83"/>
      <c r="HEN200" s="83"/>
      <c r="HEO200" s="83"/>
      <c r="HEP200" s="83"/>
      <c r="HEQ200" s="83"/>
      <c r="HER200" s="83"/>
      <c r="HES200" s="83"/>
      <c r="HET200" s="83"/>
      <c r="HEU200" s="83"/>
      <c r="HEV200" s="83"/>
      <c r="HEW200" s="83"/>
      <c r="HEX200" s="83"/>
      <c r="HEY200" s="83"/>
      <c r="HEZ200" s="83"/>
      <c r="HFA200" s="83"/>
      <c r="HFB200" s="83"/>
      <c r="HFC200" s="83"/>
      <c r="HFD200" s="83"/>
      <c r="HFE200" s="83"/>
      <c r="HFF200" s="83"/>
      <c r="HFG200" s="83"/>
      <c r="HFH200" s="83"/>
      <c r="HFI200" s="83"/>
      <c r="HFJ200" s="83"/>
      <c r="HFK200" s="83"/>
      <c r="HFL200" s="83"/>
      <c r="HFM200" s="83"/>
      <c r="HFN200" s="83"/>
      <c r="HFO200" s="83"/>
      <c r="HFP200" s="83"/>
      <c r="HFQ200" s="83"/>
      <c r="HFR200" s="83"/>
      <c r="HFS200" s="83"/>
      <c r="HFT200" s="83"/>
      <c r="HFU200" s="83"/>
      <c r="HFV200" s="83"/>
      <c r="HFW200" s="83"/>
      <c r="HFX200" s="83"/>
      <c r="HFY200" s="83"/>
      <c r="HFZ200" s="83"/>
      <c r="HGA200" s="83"/>
      <c r="HGB200" s="83"/>
      <c r="HGC200" s="83"/>
      <c r="HGD200" s="83"/>
      <c r="HGE200" s="83"/>
      <c r="HGF200" s="83"/>
      <c r="HGG200" s="83"/>
      <c r="HGH200" s="83"/>
      <c r="HGI200" s="83"/>
      <c r="HGJ200" s="83"/>
      <c r="HGK200" s="83"/>
      <c r="HGL200" s="83"/>
      <c r="HGM200" s="83"/>
      <c r="HGN200" s="83"/>
      <c r="HGO200" s="83"/>
      <c r="HGP200" s="83"/>
      <c r="HGQ200" s="83"/>
      <c r="HGR200" s="83"/>
      <c r="HGS200" s="83"/>
      <c r="HGT200" s="83"/>
      <c r="HGU200" s="83"/>
      <c r="HGV200" s="83"/>
      <c r="HGW200" s="83"/>
      <c r="HGX200" s="83"/>
      <c r="HGY200" s="83"/>
      <c r="HGZ200" s="83"/>
      <c r="HHA200" s="83"/>
      <c r="HHB200" s="83"/>
      <c r="HHC200" s="83"/>
      <c r="HHD200" s="83"/>
      <c r="HHE200" s="83"/>
      <c r="HHF200" s="83"/>
      <c r="HHG200" s="83"/>
      <c r="HHH200" s="83"/>
      <c r="HHI200" s="83"/>
      <c r="HHJ200" s="83"/>
      <c r="HHK200" s="83"/>
      <c r="HHL200" s="83"/>
      <c r="HHM200" s="83"/>
      <c r="HHN200" s="83"/>
      <c r="HHO200" s="83"/>
      <c r="HHP200" s="83"/>
      <c r="HHQ200" s="83"/>
      <c r="HHR200" s="83"/>
      <c r="HHS200" s="83"/>
      <c r="HHT200" s="83"/>
      <c r="HHU200" s="83"/>
      <c r="HHV200" s="83"/>
      <c r="HHW200" s="83"/>
      <c r="HHX200" s="83"/>
      <c r="HHY200" s="83"/>
      <c r="HHZ200" s="83"/>
      <c r="HIA200" s="83"/>
      <c r="HIB200" s="83"/>
      <c r="HIC200" s="83"/>
      <c r="HID200" s="83"/>
      <c r="HIE200" s="83"/>
      <c r="HIF200" s="83"/>
      <c r="HIG200" s="83"/>
      <c r="HIH200" s="83"/>
      <c r="HII200" s="83"/>
      <c r="HIJ200" s="83"/>
      <c r="HIK200" s="83"/>
      <c r="HIL200" s="83"/>
      <c r="HIM200" s="83"/>
      <c r="HIN200" s="83"/>
      <c r="HIO200" s="83"/>
      <c r="HIP200" s="83"/>
      <c r="HIQ200" s="83"/>
      <c r="HIR200" s="83"/>
      <c r="HIS200" s="83"/>
      <c r="HIT200" s="83"/>
      <c r="HIU200" s="83"/>
      <c r="HIV200" s="83"/>
      <c r="HIW200" s="83"/>
      <c r="HIX200" s="83"/>
      <c r="HIY200" s="83"/>
      <c r="HIZ200" s="83"/>
      <c r="HJA200" s="83"/>
      <c r="HJB200" s="83"/>
      <c r="HJC200" s="83"/>
      <c r="HJD200" s="83"/>
      <c r="HJE200" s="83"/>
      <c r="HJF200" s="83"/>
      <c r="HJG200" s="83"/>
      <c r="HJH200" s="83"/>
      <c r="HJI200" s="83"/>
      <c r="HJJ200" s="83"/>
      <c r="HJK200" s="83"/>
      <c r="HJL200" s="83"/>
      <c r="HJM200" s="83"/>
      <c r="HJN200" s="83"/>
      <c r="HJO200" s="83"/>
      <c r="HJP200" s="83"/>
      <c r="HJQ200" s="83"/>
      <c r="HJR200" s="83"/>
      <c r="HJS200" s="83"/>
      <c r="HJT200" s="83"/>
      <c r="HJU200" s="83"/>
      <c r="HJV200" s="83"/>
      <c r="HJW200" s="83"/>
      <c r="HJX200" s="83"/>
      <c r="HJY200" s="83"/>
      <c r="HJZ200" s="83"/>
      <c r="HKA200" s="83"/>
      <c r="HKB200" s="83"/>
      <c r="HKC200" s="83"/>
      <c r="HKD200" s="83"/>
      <c r="HKE200" s="83"/>
      <c r="HKF200" s="83"/>
      <c r="HKG200" s="83"/>
      <c r="HKH200" s="83"/>
      <c r="HKI200" s="83"/>
      <c r="HKJ200" s="83"/>
      <c r="HKK200" s="83"/>
      <c r="HKL200" s="83"/>
      <c r="HKM200" s="83"/>
      <c r="HKN200" s="83"/>
      <c r="HKO200" s="83"/>
      <c r="HKP200" s="83"/>
      <c r="HKQ200" s="83"/>
      <c r="HKR200" s="83"/>
      <c r="HKS200" s="83"/>
      <c r="HKT200" s="83"/>
      <c r="HKU200" s="83"/>
      <c r="HKV200" s="83"/>
      <c r="HKW200" s="83"/>
      <c r="HKX200" s="83"/>
      <c r="HKY200" s="83"/>
      <c r="HKZ200" s="83"/>
      <c r="HLA200" s="83"/>
      <c r="HLB200" s="83"/>
      <c r="HLC200" s="83"/>
      <c r="HLD200" s="83"/>
      <c r="HLE200" s="83"/>
      <c r="HLF200" s="83"/>
      <c r="HLG200" s="83"/>
      <c r="HLH200" s="83"/>
      <c r="HLI200" s="83"/>
      <c r="HLJ200" s="83"/>
      <c r="HLK200" s="83"/>
      <c r="HLL200" s="83"/>
      <c r="HLM200" s="83"/>
      <c r="HLN200" s="83"/>
      <c r="HLO200" s="83"/>
      <c r="HLP200" s="83"/>
      <c r="HLQ200" s="83"/>
      <c r="HLR200" s="83"/>
      <c r="HLS200" s="83"/>
      <c r="HLT200" s="83"/>
      <c r="HLU200" s="83"/>
      <c r="HLV200" s="83"/>
      <c r="HLW200" s="83"/>
      <c r="HLX200" s="83"/>
      <c r="HLY200" s="83"/>
      <c r="HLZ200" s="83"/>
      <c r="HMA200" s="83"/>
      <c r="HMB200" s="83"/>
      <c r="HMC200" s="83"/>
      <c r="HMD200" s="83"/>
      <c r="HME200" s="83"/>
      <c r="HMF200" s="83"/>
      <c r="HMG200" s="83"/>
      <c r="HMH200" s="83"/>
      <c r="HMI200" s="83"/>
      <c r="HMJ200" s="83"/>
      <c r="HMK200" s="83"/>
      <c r="HML200" s="83"/>
      <c r="HMM200" s="83"/>
      <c r="HMN200" s="83"/>
      <c r="HMO200" s="83"/>
      <c r="HMP200" s="83"/>
      <c r="HMQ200" s="83"/>
      <c r="HMR200" s="83"/>
      <c r="HMS200" s="83"/>
      <c r="HMT200" s="83"/>
      <c r="HMU200" s="83"/>
      <c r="HMV200" s="83"/>
      <c r="HMW200" s="83"/>
      <c r="HMX200" s="83"/>
      <c r="HMY200" s="83"/>
      <c r="HMZ200" s="83"/>
      <c r="HNA200" s="83"/>
      <c r="HNB200" s="83"/>
      <c r="HNC200" s="83"/>
      <c r="HND200" s="83"/>
      <c r="HNE200" s="83"/>
      <c r="HNF200" s="83"/>
      <c r="HNG200" s="83"/>
      <c r="HNH200" s="83"/>
      <c r="HNI200" s="83"/>
      <c r="HNJ200" s="83"/>
      <c r="HNK200" s="83"/>
      <c r="HNL200" s="83"/>
      <c r="HNM200" s="83"/>
      <c r="HNN200" s="83"/>
      <c r="HNO200" s="83"/>
      <c r="HNP200" s="83"/>
      <c r="HNQ200" s="83"/>
      <c r="HNR200" s="83"/>
      <c r="HNS200" s="83"/>
      <c r="HNT200" s="83"/>
      <c r="HNU200" s="83"/>
      <c r="HNV200" s="83"/>
      <c r="HNW200" s="83"/>
      <c r="HNX200" s="83"/>
      <c r="HNY200" s="83"/>
      <c r="HNZ200" s="83"/>
      <c r="HOA200" s="83"/>
      <c r="HOB200" s="83"/>
      <c r="HOC200" s="83"/>
      <c r="HOD200" s="83"/>
      <c r="HOE200" s="83"/>
      <c r="HOF200" s="83"/>
      <c r="HOG200" s="83"/>
      <c r="HOH200" s="83"/>
      <c r="HOI200" s="83"/>
      <c r="HOJ200" s="83"/>
      <c r="HOK200" s="83"/>
      <c r="HOL200" s="83"/>
      <c r="HOM200" s="83"/>
      <c r="HON200" s="83"/>
      <c r="HOO200" s="83"/>
      <c r="HOP200" s="83"/>
      <c r="HOQ200" s="83"/>
      <c r="HOR200" s="83"/>
      <c r="HOS200" s="83"/>
      <c r="HOT200" s="83"/>
      <c r="HOU200" s="83"/>
      <c r="HOV200" s="83"/>
      <c r="HOW200" s="83"/>
      <c r="HOX200" s="83"/>
      <c r="HOY200" s="83"/>
      <c r="HOZ200" s="83"/>
      <c r="HPA200" s="83"/>
      <c r="HPB200" s="83"/>
      <c r="HPC200" s="83"/>
      <c r="HPD200" s="83"/>
      <c r="HPE200" s="83"/>
      <c r="HPF200" s="83"/>
      <c r="HPG200" s="83"/>
      <c r="HPH200" s="83"/>
      <c r="HPI200" s="83"/>
      <c r="HPJ200" s="83"/>
      <c r="HPK200" s="83"/>
      <c r="HPL200" s="83"/>
      <c r="HPM200" s="83"/>
      <c r="HPN200" s="83"/>
      <c r="HPO200" s="83"/>
      <c r="HPP200" s="83"/>
      <c r="HPQ200" s="83"/>
      <c r="HPR200" s="83"/>
      <c r="HPS200" s="83"/>
      <c r="HPT200" s="83"/>
      <c r="HPU200" s="83"/>
      <c r="HPV200" s="83"/>
      <c r="HPW200" s="83"/>
      <c r="HPX200" s="83"/>
      <c r="HPY200" s="83"/>
      <c r="HPZ200" s="83"/>
      <c r="HQA200" s="83"/>
      <c r="HQB200" s="83"/>
      <c r="HQC200" s="83"/>
      <c r="HQD200" s="83"/>
      <c r="HQE200" s="83"/>
      <c r="HQF200" s="83"/>
      <c r="HQG200" s="83"/>
      <c r="HQH200" s="83"/>
      <c r="HQI200" s="83"/>
      <c r="HQJ200" s="83"/>
      <c r="HQK200" s="83"/>
      <c r="HQL200" s="83"/>
      <c r="HQM200" s="83"/>
      <c r="HQN200" s="83"/>
      <c r="HQO200" s="83"/>
      <c r="HQP200" s="83"/>
      <c r="HQQ200" s="83"/>
      <c r="HQR200" s="83"/>
      <c r="HQS200" s="83"/>
      <c r="HQT200" s="83"/>
      <c r="HQU200" s="83"/>
      <c r="HQV200" s="83"/>
      <c r="HQW200" s="83"/>
      <c r="HQX200" s="83"/>
      <c r="HQY200" s="83"/>
      <c r="HQZ200" s="83"/>
      <c r="HRA200" s="83"/>
      <c r="HRB200" s="83"/>
      <c r="HRC200" s="83"/>
      <c r="HRD200" s="83"/>
      <c r="HRE200" s="83"/>
      <c r="HRF200" s="83"/>
      <c r="HRG200" s="83"/>
      <c r="HRH200" s="83"/>
      <c r="HRI200" s="83"/>
      <c r="HRJ200" s="83"/>
      <c r="HRK200" s="83"/>
      <c r="HRL200" s="83"/>
      <c r="HRM200" s="83"/>
      <c r="HRN200" s="83"/>
      <c r="HRO200" s="83"/>
      <c r="HRP200" s="83"/>
      <c r="HRQ200" s="83"/>
      <c r="HRR200" s="83"/>
      <c r="HRS200" s="83"/>
      <c r="HRT200" s="83"/>
      <c r="HRU200" s="83"/>
      <c r="HRV200" s="83"/>
      <c r="HRW200" s="83"/>
      <c r="HRX200" s="83"/>
      <c r="HRY200" s="83"/>
      <c r="HRZ200" s="83"/>
      <c r="HSA200" s="83"/>
      <c r="HSB200" s="83"/>
      <c r="HSC200" s="83"/>
      <c r="HSD200" s="83"/>
      <c r="HSE200" s="83"/>
      <c r="HSF200" s="83"/>
      <c r="HSG200" s="83"/>
      <c r="HSH200" s="83"/>
      <c r="HSI200" s="83"/>
      <c r="HSJ200" s="83"/>
      <c r="HSK200" s="83"/>
      <c r="HSL200" s="83"/>
      <c r="HSM200" s="83"/>
      <c r="HSN200" s="83"/>
      <c r="HSO200" s="83"/>
      <c r="HSP200" s="83"/>
      <c r="HSQ200" s="83"/>
      <c r="HSR200" s="83"/>
      <c r="HSS200" s="83"/>
      <c r="HST200" s="83"/>
      <c r="HSU200" s="83"/>
      <c r="HSV200" s="83"/>
      <c r="HSW200" s="83"/>
      <c r="HSX200" s="83"/>
      <c r="HSY200" s="83"/>
      <c r="HSZ200" s="83"/>
      <c r="HTA200" s="83"/>
      <c r="HTB200" s="83"/>
      <c r="HTC200" s="83"/>
      <c r="HTD200" s="83"/>
      <c r="HTE200" s="83"/>
      <c r="HTF200" s="83"/>
      <c r="HTG200" s="83"/>
      <c r="HTH200" s="83"/>
      <c r="HTI200" s="83"/>
      <c r="HTJ200" s="83"/>
      <c r="HTK200" s="83"/>
      <c r="HTL200" s="83"/>
      <c r="HTM200" s="83"/>
      <c r="HTN200" s="83"/>
      <c r="HTO200" s="83"/>
      <c r="HTP200" s="83"/>
      <c r="HTQ200" s="83"/>
      <c r="HTR200" s="83"/>
      <c r="HTS200" s="83"/>
      <c r="HTT200" s="83"/>
      <c r="HTU200" s="83"/>
      <c r="HTV200" s="83"/>
      <c r="HTW200" s="83"/>
      <c r="HTX200" s="83"/>
      <c r="HTY200" s="83"/>
      <c r="HTZ200" s="83"/>
      <c r="HUA200" s="83"/>
      <c r="HUB200" s="83"/>
      <c r="HUC200" s="83"/>
      <c r="HUD200" s="83"/>
      <c r="HUE200" s="83"/>
      <c r="HUF200" s="83"/>
      <c r="HUG200" s="83"/>
      <c r="HUH200" s="83"/>
      <c r="HUI200" s="83"/>
      <c r="HUJ200" s="83"/>
      <c r="HUK200" s="83"/>
      <c r="HUL200" s="83"/>
      <c r="HUM200" s="83"/>
      <c r="HUN200" s="83"/>
      <c r="HUO200" s="83"/>
      <c r="HUP200" s="83"/>
      <c r="HUQ200" s="83"/>
      <c r="HUR200" s="83"/>
      <c r="HUS200" s="83"/>
      <c r="HUT200" s="83"/>
      <c r="HUU200" s="83"/>
      <c r="HUV200" s="83"/>
      <c r="HUW200" s="83"/>
      <c r="HUX200" s="83"/>
      <c r="HUY200" s="83"/>
      <c r="HUZ200" s="83"/>
      <c r="HVA200" s="83"/>
      <c r="HVB200" s="83"/>
      <c r="HVC200" s="83"/>
      <c r="HVD200" s="83"/>
      <c r="HVE200" s="83"/>
      <c r="HVF200" s="83"/>
      <c r="HVG200" s="83"/>
      <c r="HVH200" s="83"/>
      <c r="HVI200" s="83"/>
      <c r="HVJ200" s="83"/>
      <c r="HVK200" s="83"/>
      <c r="HVL200" s="83"/>
      <c r="HVM200" s="83"/>
      <c r="HVN200" s="83"/>
      <c r="HVO200" s="83"/>
      <c r="HVP200" s="83"/>
      <c r="HVQ200" s="83"/>
      <c r="HVR200" s="83"/>
      <c r="HVS200" s="83"/>
      <c r="HVT200" s="83"/>
      <c r="HVU200" s="83"/>
      <c r="HVV200" s="83"/>
      <c r="HVW200" s="83"/>
      <c r="HVX200" s="83"/>
      <c r="HVY200" s="83"/>
      <c r="HVZ200" s="83"/>
      <c r="HWA200" s="83"/>
      <c r="HWB200" s="83"/>
      <c r="HWC200" s="83"/>
      <c r="HWD200" s="83"/>
      <c r="HWE200" s="83"/>
      <c r="HWF200" s="83"/>
      <c r="HWG200" s="83"/>
      <c r="HWH200" s="83"/>
      <c r="HWI200" s="83"/>
      <c r="HWJ200" s="83"/>
      <c r="HWK200" s="83"/>
      <c r="HWL200" s="83"/>
      <c r="HWM200" s="83"/>
      <c r="HWN200" s="83"/>
      <c r="HWO200" s="83"/>
      <c r="HWP200" s="83"/>
      <c r="HWQ200" s="83"/>
      <c r="HWR200" s="83"/>
      <c r="HWS200" s="83"/>
      <c r="HWT200" s="83"/>
      <c r="HWU200" s="83"/>
      <c r="HWV200" s="83"/>
      <c r="HWW200" s="83"/>
      <c r="HWX200" s="83"/>
      <c r="HWY200" s="83"/>
      <c r="HWZ200" s="83"/>
      <c r="HXA200" s="83"/>
      <c r="HXB200" s="83"/>
      <c r="HXC200" s="83"/>
      <c r="HXD200" s="83"/>
      <c r="HXE200" s="83"/>
      <c r="HXF200" s="83"/>
      <c r="HXG200" s="83"/>
      <c r="HXH200" s="83"/>
      <c r="HXI200" s="83"/>
      <c r="HXJ200" s="83"/>
      <c r="HXK200" s="83"/>
      <c r="HXL200" s="83"/>
      <c r="HXM200" s="83"/>
      <c r="HXN200" s="83"/>
      <c r="HXO200" s="83"/>
      <c r="HXP200" s="83"/>
      <c r="HXQ200" s="83"/>
      <c r="HXR200" s="83"/>
      <c r="HXS200" s="83"/>
      <c r="HXT200" s="83"/>
      <c r="HXU200" s="83"/>
      <c r="HXV200" s="83"/>
      <c r="HXW200" s="83"/>
      <c r="HXX200" s="83"/>
      <c r="HXY200" s="83"/>
      <c r="HXZ200" s="83"/>
      <c r="HYA200" s="83"/>
      <c r="HYB200" s="83"/>
      <c r="HYC200" s="83"/>
      <c r="HYD200" s="83"/>
      <c r="HYE200" s="83"/>
      <c r="HYF200" s="83"/>
      <c r="HYG200" s="83"/>
      <c r="HYH200" s="83"/>
      <c r="HYI200" s="83"/>
      <c r="HYJ200" s="83"/>
      <c r="HYK200" s="83"/>
      <c r="HYL200" s="83"/>
      <c r="HYM200" s="83"/>
      <c r="HYN200" s="83"/>
      <c r="HYO200" s="83"/>
      <c r="HYP200" s="83"/>
      <c r="HYQ200" s="83"/>
      <c r="HYR200" s="83"/>
      <c r="HYS200" s="83"/>
      <c r="HYT200" s="83"/>
      <c r="HYU200" s="83"/>
      <c r="HYV200" s="83"/>
      <c r="HYW200" s="83"/>
      <c r="HYX200" s="83"/>
      <c r="HYY200" s="83"/>
      <c r="HYZ200" s="83"/>
      <c r="HZA200" s="83"/>
      <c r="HZB200" s="83"/>
      <c r="HZC200" s="83"/>
      <c r="HZD200" s="83"/>
      <c r="HZE200" s="83"/>
      <c r="HZF200" s="83"/>
      <c r="HZG200" s="83"/>
      <c r="HZH200" s="83"/>
      <c r="HZI200" s="83"/>
      <c r="HZJ200" s="83"/>
      <c r="HZK200" s="83"/>
      <c r="HZL200" s="83"/>
      <c r="HZM200" s="83"/>
      <c r="HZN200" s="83"/>
      <c r="HZO200" s="83"/>
      <c r="HZP200" s="83"/>
      <c r="HZQ200" s="83"/>
      <c r="HZR200" s="83"/>
      <c r="HZS200" s="83"/>
      <c r="HZT200" s="83"/>
      <c r="HZU200" s="83"/>
      <c r="HZV200" s="83"/>
      <c r="HZW200" s="83"/>
      <c r="HZX200" s="83"/>
      <c r="HZY200" s="83"/>
      <c r="HZZ200" s="83"/>
      <c r="IAA200" s="83"/>
      <c r="IAB200" s="83"/>
      <c r="IAC200" s="83"/>
      <c r="IAD200" s="83"/>
      <c r="IAE200" s="83"/>
      <c r="IAF200" s="83"/>
      <c r="IAG200" s="83"/>
      <c r="IAH200" s="83"/>
      <c r="IAI200" s="83"/>
      <c r="IAJ200" s="83"/>
      <c r="IAK200" s="83"/>
      <c r="IAL200" s="83"/>
      <c r="IAM200" s="83"/>
      <c r="IAN200" s="83"/>
      <c r="IAO200" s="83"/>
      <c r="IAP200" s="83"/>
      <c r="IAQ200" s="83"/>
      <c r="IAR200" s="83"/>
      <c r="IAS200" s="83"/>
      <c r="IAT200" s="83"/>
      <c r="IAU200" s="83"/>
      <c r="IAV200" s="83"/>
      <c r="IAW200" s="83"/>
      <c r="IAX200" s="83"/>
      <c r="IAY200" s="83"/>
      <c r="IAZ200" s="83"/>
      <c r="IBA200" s="83"/>
      <c r="IBB200" s="83"/>
      <c r="IBC200" s="83"/>
      <c r="IBD200" s="83"/>
      <c r="IBE200" s="83"/>
      <c r="IBF200" s="83"/>
      <c r="IBG200" s="83"/>
      <c r="IBH200" s="83"/>
      <c r="IBI200" s="83"/>
      <c r="IBJ200" s="83"/>
      <c r="IBK200" s="83"/>
      <c r="IBL200" s="83"/>
      <c r="IBM200" s="83"/>
      <c r="IBN200" s="83"/>
      <c r="IBO200" s="83"/>
      <c r="IBP200" s="83"/>
      <c r="IBQ200" s="83"/>
      <c r="IBR200" s="83"/>
      <c r="IBS200" s="83"/>
      <c r="IBT200" s="83"/>
      <c r="IBU200" s="83"/>
      <c r="IBV200" s="83"/>
      <c r="IBW200" s="83"/>
      <c r="IBX200" s="83"/>
      <c r="IBY200" s="83"/>
      <c r="IBZ200" s="83"/>
      <c r="ICA200" s="83"/>
      <c r="ICB200" s="83"/>
      <c r="ICC200" s="83"/>
      <c r="ICD200" s="83"/>
      <c r="ICE200" s="83"/>
      <c r="ICF200" s="83"/>
      <c r="ICG200" s="83"/>
      <c r="ICH200" s="83"/>
      <c r="ICI200" s="83"/>
      <c r="ICJ200" s="83"/>
      <c r="ICK200" s="83"/>
      <c r="ICL200" s="83"/>
      <c r="ICM200" s="83"/>
      <c r="ICN200" s="83"/>
      <c r="ICO200" s="83"/>
      <c r="ICP200" s="83"/>
      <c r="ICQ200" s="83"/>
      <c r="ICR200" s="83"/>
      <c r="ICS200" s="83"/>
      <c r="ICT200" s="83"/>
      <c r="ICU200" s="83"/>
      <c r="ICV200" s="83"/>
      <c r="ICW200" s="83"/>
      <c r="ICX200" s="83"/>
      <c r="ICY200" s="83"/>
      <c r="ICZ200" s="83"/>
      <c r="IDA200" s="83"/>
      <c r="IDB200" s="83"/>
      <c r="IDC200" s="83"/>
      <c r="IDD200" s="83"/>
      <c r="IDE200" s="83"/>
      <c r="IDF200" s="83"/>
      <c r="IDG200" s="83"/>
      <c r="IDH200" s="83"/>
      <c r="IDI200" s="83"/>
      <c r="IDJ200" s="83"/>
      <c r="IDK200" s="83"/>
      <c r="IDL200" s="83"/>
      <c r="IDM200" s="83"/>
      <c r="IDN200" s="83"/>
      <c r="IDO200" s="83"/>
      <c r="IDP200" s="83"/>
      <c r="IDQ200" s="83"/>
      <c r="IDR200" s="83"/>
      <c r="IDS200" s="83"/>
      <c r="IDT200" s="83"/>
      <c r="IDU200" s="83"/>
      <c r="IDV200" s="83"/>
      <c r="IDW200" s="83"/>
      <c r="IDX200" s="83"/>
      <c r="IDY200" s="83"/>
      <c r="IDZ200" s="83"/>
      <c r="IEA200" s="83"/>
      <c r="IEB200" s="83"/>
      <c r="IEC200" s="83"/>
      <c r="IED200" s="83"/>
      <c r="IEE200" s="83"/>
      <c r="IEF200" s="83"/>
      <c r="IEG200" s="83"/>
      <c r="IEH200" s="83"/>
      <c r="IEI200" s="83"/>
      <c r="IEJ200" s="83"/>
      <c r="IEK200" s="83"/>
      <c r="IEL200" s="83"/>
      <c r="IEM200" s="83"/>
      <c r="IEN200" s="83"/>
      <c r="IEO200" s="83"/>
      <c r="IEP200" s="83"/>
      <c r="IEQ200" s="83"/>
      <c r="IER200" s="83"/>
      <c r="IES200" s="83"/>
      <c r="IET200" s="83"/>
      <c r="IEU200" s="83"/>
      <c r="IEV200" s="83"/>
      <c r="IEW200" s="83"/>
      <c r="IEX200" s="83"/>
      <c r="IEY200" s="83"/>
      <c r="IEZ200" s="83"/>
      <c r="IFA200" s="83"/>
      <c r="IFB200" s="83"/>
      <c r="IFC200" s="83"/>
      <c r="IFD200" s="83"/>
      <c r="IFE200" s="83"/>
      <c r="IFF200" s="83"/>
      <c r="IFG200" s="83"/>
      <c r="IFH200" s="83"/>
      <c r="IFI200" s="83"/>
      <c r="IFJ200" s="83"/>
      <c r="IFK200" s="83"/>
      <c r="IFL200" s="83"/>
      <c r="IFM200" s="83"/>
      <c r="IFN200" s="83"/>
      <c r="IFO200" s="83"/>
      <c r="IFP200" s="83"/>
      <c r="IFQ200" s="83"/>
      <c r="IFR200" s="83"/>
      <c r="IFS200" s="83"/>
      <c r="IFT200" s="83"/>
      <c r="IFU200" s="83"/>
      <c r="IFV200" s="83"/>
      <c r="IFW200" s="83"/>
      <c r="IFX200" s="83"/>
      <c r="IFY200" s="83"/>
      <c r="IFZ200" s="83"/>
      <c r="IGA200" s="83"/>
      <c r="IGB200" s="83"/>
      <c r="IGC200" s="83"/>
      <c r="IGD200" s="83"/>
      <c r="IGE200" s="83"/>
      <c r="IGF200" s="83"/>
      <c r="IGG200" s="83"/>
      <c r="IGH200" s="83"/>
      <c r="IGI200" s="83"/>
      <c r="IGJ200" s="83"/>
      <c r="IGK200" s="83"/>
      <c r="IGL200" s="83"/>
      <c r="IGM200" s="83"/>
      <c r="IGN200" s="83"/>
      <c r="IGO200" s="83"/>
      <c r="IGP200" s="83"/>
      <c r="IGQ200" s="83"/>
      <c r="IGR200" s="83"/>
      <c r="IGS200" s="83"/>
      <c r="IGT200" s="83"/>
      <c r="IGU200" s="83"/>
      <c r="IGV200" s="83"/>
      <c r="IGW200" s="83"/>
      <c r="IGX200" s="83"/>
      <c r="IGY200" s="83"/>
      <c r="IGZ200" s="83"/>
      <c r="IHA200" s="83"/>
      <c r="IHB200" s="83"/>
      <c r="IHC200" s="83"/>
      <c r="IHD200" s="83"/>
      <c r="IHE200" s="83"/>
      <c r="IHF200" s="83"/>
      <c r="IHG200" s="83"/>
      <c r="IHH200" s="83"/>
      <c r="IHI200" s="83"/>
      <c r="IHJ200" s="83"/>
      <c r="IHK200" s="83"/>
      <c r="IHL200" s="83"/>
      <c r="IHM200" s="83"/>
      <c r="IHN200" s="83"/>
      <c r="IHO200" s="83"/>
      <c r="IHP200" s="83"/>
      <c r="IHQ200" s="83"/>
      <c r="IHR200" s="83"/>
      <c r="IHS200" s="83"/>
      <c r="IHT200" s="83"/>
      <c r="IHU200" s="83"/>
      <c r="IHV200" s="83"/>
      <c r="IHW200" s="83"/>
      <c r="IHX200" s="83"/>
      <c r="IHY200" s="83"/>
      <c r="IHZ200" s="83"/>
      <c r="IIA200" s="83"/>
      <c r="IIB200" s="83"/>
      <c r="IIC200" s="83"/>
      <c r="IID200" s="83"/>
      <c r="IIE200" s="83"/>
      <c r="IIF200" s="83"/>
      <c r="IIG200" s="83"/>
      <c r="IIH200" s="83"/>
      <c r="III200" s="83"/>
      <c r="IIJ200" s="83"/>
      <c r="IIK200" s="83"/>
      <c r="IIL200" s="83"/>
      <c r="IIM200" s="83"/>
      <c r="IIN200" s="83"/>
      <c r="IIO200" s="83"/>
      <c r="IIP200" s="83"/>
      <c r="IIQ200" s="83"/>
      <c r="IIR200" s="83"/>
      <c r="IIS200" s="83"/>
      <c r="IIT200" s="83"/>
      <c r="IIU200" s="83"/>
      <c r="IIV200" s="83"/>
      <c r="IIW200" s="83"/>
      <c r="IIX200" s="83"/>
      <c r="IIY200" s="83"/>
      <c r="IIZ200" s="83"/>
      <c r="IJA200" s="83"/>
      <c r="IJB200" s="83"/>
      <c r="IJC200" s="83"/>
      <c r="IJD200" s="83"/>
      <c r="IJE200" s="83"/>
      <c r="IJF200" s="83"/>
      <c r="IJG200" s="83"/>
      <c r="IJH200" s="83"/>
      <c r="IJI200" s="83"/>
      <c r="IJJ200" s="83"/>
      <c r="IJK200" s="83"/>
      <c r="IJL200" s="83"/>
      <c r="IJM200" s="83"/>
      <c r="IJN200" s="83"/>
      <c r="IJO200" s="83"/>
      <c r="IJP200" s="83"/>
      <c r="IJQ200" s="83"/>
      <c r="IJR200" s="83"/>
      <c r="IJS200" s="83"/>
      <c r="IJT200" s="83"/>
      <c r="IJU200" s="83"/>
      <c r="IJV200" s="83"/>
      <c r="IJW200" s="83"/>
      <c r="IJX200" s="83"/>
      <c r="IJY200" s="83"/>
      <c r="IJZ200" s="83"/>
      <c r="IKA200" s="83"/>
      <c r="IKB200" s="83"/>
      <c r="IKC200" s="83"/>
      <c r="IKD200" s="83"/>
      <c r="IKE200" s="83"/>
      <c r="IKF200" s="83"/>
      <c r="IKG200" s="83"/>
      <c r="IKH200" s="83"/>
      <c r="IKI200" s="83"/>
      <c r="IKJ200" s="83"/>
      <c r="IKK200" s="83"/>
      <c r="IKL200" s="83"/>
      <c r="IKM200" s="83"/>
      <c r="IKN200" s="83"/>
      <c r="IKO200" s="83"/>
      <c r="IKP200" s="83"/>
      <c r="IKQ200" s="83"/>
      <c r="IKR200" s="83"/>
      <c r="IKS200" s="83"/>
      <c r="IKT200" s="83"/>
      <c r="IKU200" s="83"/>
      <c r="IKV200" s="83"/>
      <c r="IKW200" s="83"/>
      <c r="IKX200" s="83"/>
      <c r="IKY200" s="83"/>
      <c r="IKZ200" s="83"/>
      <c r="ILA200" s="83"/>
      <c r="ILB200" s="83"/>
      <c r="ILC200" s="83"/>
      <c r="ILD200" s="83"/>
      <c r="ILE200" s="83"/>
      <c r="ILF200" s="83"/>
      <c r="ILG200" s="83"/>
      <c r="ILH200" s="83"/>
      <c r="ILI200" s="83"/>
      <c r="ILJ200" s="83"/>
      <c r="ILK200" s="83"/>
      <c r="ILL200" s="83"/>
      <c r="ILM200" s="83"/>
      <c r="ILN200" s="83"/>
      <c r="ILO200" s="83"/>
      <c r="ILP200" s="83"/>
      <c r="ILQ200" s="83"/>
      <c r="ILR200" s="83"/>
      <c r="ILS200" s="83"/>
      <c r="ILT200" s="83"/>
      <c r="ILU200" s="83"/>
      <c r="ILV200" s="83"/>
      <c r="ILW200" s="83"/>
      <c r="ILX200" s="83"/>
      <c r="ILY200" s="83"/>
      <c r="ILZ200" s="83"/>
      <c r="IMA200" s="83"/>
      <c r="IMB200" s="83"/>
      <c r="IMC200" s="83"/>
      <c r="IMD200" s="83"/>
      <c r="IME200" s="83"/>
      <c r="IMF200" s="83"/>
      <c r="IMG200" s="83"/>
      <c r="IMH200" s="83"/>
      <c r="IMI200" s="83"/>
      <c r="IMJ200" s="83"/>
      <c r="IMK200" s="83"/>
      <c r="IML200" s="83"/>
      <c r="IMM200" s="83"/>
      <c r="IMN200" s="83"/>
      <c r="IMO200" s="83"/>
      <c r="IMP200" s="83"/>
      <c r="IMQ200" s="83"/>
      <c r="IMR200" s="83"/>
      <c r="IMS200" s="83"/>
      <c r="IMT200" s="83"/>
      <c r="IMU200" s="83"/>
      <c r="IMV200" s="83"/>
      <c r="IMW200" s="83"/>
      <c r="IMX200" s="83"/>
      <c r="IMY200" s="83"/>
      <c r="IMZ200" s="83"/>
      <c r="INA200" s="83"/>
      <c r="INB200" s="83"/>
      <c r="INC200" s="83"/>
      <c r="IND200" s="83"/>
      <c r="INE200" s="83"/>
      <c r="INF200" s="83"/>
      <c r="ING200" s="83"/>
      <c r="INH200" s="83"/>
      <c r="INI200" s="83"/>
      <c r="INJ200" s="83"/>
      <c r="INK200" s="83"/>
      <c r="INL200" s="83"/>
      <c r="INM200" s="83"/>
      <c r="INN200" s="83"/>
      <c r="INO200" s="83"/>
      <c r="INP200" s="83"/>
      <c r="INQ200" s="83"/>
      <c r="INR200" s="83"/>
      <c r="INS200" s="83"/>
      <c r="INT200" s="83"/>
      <c r="INU200" s="83"/>
      <c r="INV200" s="83"/>
      <c r="INW200" s="83"/>
      <c r="INX200" s="83"/>
      <c r="INY200" s="83"/>
      <c r="INZ200" s="83"/>
      <c r="IOA200" s="83"/>
      <c r="IOB200" s="83"/>
      <c r="IOC200" s="83"/>
      <c r="IOD200" s="83"/>
      <c r="IOE200" s="83"/>
      <c r="IOF200" s="83"/>
      <c r="IOG200" s="83"/>
      <c r="IOH200" s="83"/>
      <c r="IOI200" s="83"/>
      <c r="IOJ200" s="83"/>
      <c r="IOK200" s="83"/>
      <c r="IOL200" s="83"/>
      <c r="IOM200" s="83"/>
      <c r="ION200" s="83"/>
      <c r="IOO200" s="83"/>
      <c r="IOP200" s="83"/>
      <c r="IOQ200" s="83"/>
      <c r="IOR200" s="83"/>
      <c r="IOS200" s="83"/>
      <c r="IOT200" s="83"/>
      <c r="IOU200" s="83"/>
      <c r="IOV200" s="83"/>
      <c r="IOW200" s="83"/>
      <c r="IOX200" s="83"/>
      <c r="IOY200" s="83"/>
      <c r="IOZ200" s="83"/>
      <c r="IPA200" s="83"/>
      <c r="IPB200" s="83"/>
      <c r="IPC200" s="83"/>
      <c r="IPD200" s="83"/>
      <c r="IPE200" s="83"/>
      <c r="IPF200" s="83"/>
      <c r="IPG200" s="83"/>
      <c r="IPH200" s="83"/>
      <c r="IPI200" s="83"/>
      <c r="IPJ200" s="83"/>
      <c r="IPK200" s="83"/>
      <c r="IPL200" s="83"/>
      <c r="IPM200" s="83"/>
      <c r="IPN200" s="83"/>
      <c r="IPO200" s="83"/>
      <c r="IPP200" s="83"/>
      <c r="IPQ200" s="83"/>
      <c r="IPR200" s="83"/>
      <c r="IPS200" s="83"/>
      <c r="IPT200" s="83"/>
      <c r="IPU200" s="83"/>
      <c r="IPV200" s="83"/>
      <c r="IPW200" s="83"/>
      <c r="IPX200" s="83"/>
      <c r="IPY200" s="83"/>
      <c r="IPZ200" s="83"/>
      <c r="IQA200" s="83"/>
      <c r="IQB200" s="83"/>
      <c r="IQC200" s="83"/>
      <c r="IQD200" s="83"/>
      <c r="IQE200" s="83"/>
      <c r="IQF200" s="83"/>
      <c r="IQG200" s="83"/>
      <c r="IQH200" s="83"/>
      <c r="IQI200" s="83"/>
      <c r="IQJ200" s="83"/>
      <c r="IQK200" s="83"/>
      <c r="IQL200" s="83"/>
      <c r="IQM200" s="83"/>
      <c r="IQN200" s="83"/>
      <c r="IQO200" s="83"/>
      <c r="IQP200" s="83"/>
      <c r="IQQ200" s="83"/>
      <c r="IQR200" s="83"/>
      <c r="IQS200" s="83"/>
      <c r="IQT200" s="83"/>
      <c r="IQU200" s="83"/>
      <c r="IQV200" s="83"/>
      <c r="IQW200" s="83"/>
      <c r="IQX200" s="83"/>
      <c r="IQY200" s="83"/>
      <c r="IQZ200" s="83"/>
      <c r="IRA200" s="83"/>
      <c r="IRB200" s="83"/>
      <c r="IRC200" s="83"/>
      <c r="IRD200" s="83"/>
      <c r="IRE200" s="83"/>
      <c r="IRF200" s="83"/>
      <c r="IRG200" s="83"/>
      <c r="IRH200" s="83"/>
      <c r="IRI200" s="83"/>
      <c r="IRJ200" s="83"/>
      <c r="IRK200" s="83"/>
      <c r="IRL200" s="83"/>
      <c r="IRM200" s="83"/>
      <c r="IRN200" s="83"/>
      <c r="IRO200" s="83"/>
      <c r="IRP200" s="83"/>
      <c r="IRQ200" s="83"/>
      <c r="IRR200" s="83"/>
      <c r="IRS200" s="83"/>
      <c r="IRT200" s="83"/>
      <c r="IRU200" s="83"/>
      <c r="IRV200" s="83"/>
      <c r="IRW200" s="83"/>
      <c r="IRX200" s="83"/>
      <c r="IRY200" s="83"/>
      <c r="IRZ200" s="83"/>
      <c r="ISA200" s="83"/>
      <c r="ISB200" s="83"/>
      <c r="ISC200" s="83"/>
      <c r="ISD200" s="83"/>
      <c r="ISE200" s="83"/>
      <c r="ISF200" s="83"/>
      <c r="ISG200" s="83"/>
      <c r="ISH200" s="83"/>
      <c r="ISI200" s="83"/>
      <c r="ISJ200" s="83"/>
      <c r="ISK200" s="83"/>
      <c r="ISL200" s="83"/>
      <c r="ISM200" s="83"/>
      <c r="ISN200" s="83"/>
      <c r="ISO200" s="83"/>
      <c r="ISP200" s="83"/>
      <c r="ISQ200" s="83"/>
      <c r="ISR200" s="83"/>
      <c r="ISS200" s="83"/>
      <c r="IST200" s="83"/>
      <c r="ISU200" s="83"/>
      <c r="ISV200" s="83"/>
      <c r="ISW200" s="83"/>
      <c r="ISX200" s="83"/>
      <c r="ISY200" s="83"/>
      <c r="ISZ200" s="83"/>
      <c r="ITA200" s="83"/>
      <c r="ITB200" s="83"/>
      <c r="ITC200" s="83"/>
      <c r="ITD200" s="83"/>
      <c r="ITE200" s="83"/>
      <c r="ITF200" s="83"/>
      <c r="ITG200" s="83"/>
      <c r="ITH200" s="83"/>
      <c r="ITI200" s="83"/>
      <c r="ITJ200" s="83"/>
      <c r="ITK200" s="83"/>
      <c r="ITL200" s="83"/>
      <c r="ITM200" s="83"/>
      <c r="ITN200" s="83"/>
      <c r="ITO200" s="83"/>
      <c r="ITP200" s="83"/>
      <c r="ITQ200" s="83"/>
      <c r="ITR200" s="83"/>
      <c r="ITS200" s="83"/>
      <c r="ITT200" s="83"/>
      <c r="ITU200" s="83"/>
      <c r="ITV200" s="83"/>
      <c r="ITW200" s="83"/>
      <c r="ITX200" s="83"/>
      <c r="ITY200" s="83"/>
      <c r="ITZ200" s="83"/>
      <c r="IUA200" s="83"/>
      <c r="IUB200" s="83"/>
      <c r="IUC200" s="83"/>
      <c r="IUD200" s="83"/>
      <c r="IUE200" s="83"/>
      <c r="IUF200" s="83"/>
      <c r="IUG200" s="83"/>
      <c r="IUH200" s="83"/>
      <c r="IUI200" s="83"/>
      <c r="IUJ200" s="83"/>
      <c r="IUK200" s="83"/>
      <c r="IUL200" s="83"/>
      <c r="IUM200" s="83"/>
      <c r="IUN200" s="83"/>
      <c r="IUO200" s="83"/>
      <c r="IUP200" s="83"/>
      <c r="IUQ200" s="83"/>
      <c r="IUR200" s="83"/>
      <c r="IUS200" s="83"/>
      <c r="IUT200" s="83"/>
      <c r="IUU200" s="83"/>
      <c r="IUV200" s="83"/>
      <c r="IUW200" s="83"/>
      <c r="IUX200" s="83"/>
      <c r="IUY200" s="83"/>
      <c r="IUZ200" s="83"/>
      <c r="IVA200" s="83"/>
      <c r="IVB200" s="83"/>
      <c r="IVC200" s="83"/>
      <c r="IVD200" s="83"/>
      <c r="IVE200" s="83"/>
      <c r="IVF200" s="83"/>
      <c r="IVG200" s="83"/>
      <c r="IVH200" s="83"/>
      <c r="IVI200" s="83"/>
      <c r="IVJ200" s="83"/>
      <c r="IVK200" s="83"/>
      <c r="IVL200" s="83"/>
      <c r="IVM200" s="83"/>
      <c r="IVN200" s="83"/>
      <c r="IVO200" s="83"/>
      <c r="IVP200" s="83"/>
      <c r="IVQ200" s="83"/>
      <c r="IVR200" s="83"/>
      <c r="IVS200" s="83"/>
      <c r="IVT200" s="83"/>
      <c r="IVU200" s="83"/>
      <c r="IVV200" s="83"/>
      <c r="IVW200" s="83"/>
      <c r="IVX200" s="83"/>
      <c r="IVY200" s="83"/>
      <c r="IVZ200" s="83"/>
      <c r="IWA200" s="83"/>
      <c r="IWB200" s="83"/>
      <c r="IWC200" s="83"/>
      <c r="IWD200" s="83"/>
      <c r="IWE200" s="83"/>
      <c r="IWF200" s="83"/>
      <c r="IWG200" s="83"/>
      <c r="IWH200" s="83"/>
      <c r="IWI200" s="83"/>
      <c r="IWJ200" s="83"/>
      <c r="IWK200" s="83"/>
      <c r="IWL200" s="83"/>
      <c r="IWM200" s="83"/>
      <c r="IWN200" s="83"/>
      <c r="IWO200" s="83"/>
      <c r="IWP200" s="83"/>
      <c r="IWQ200" s="83"/>
      <c r="IWR200" s="83"/>
      <c r="IWS200" s="83"/>
      <c r="IWT200" s="83"/>
      <c r="IWU200" s="83"/>
      <c r="IWV200" s="83"/>
      <c r="IWW200" s="83"/>
      <c r="IWX200" s="83"/>
      <c r="IWY200" s="83"/>
      <c r="IWZ200" s="83"/>
      <c r="IXA200" s="83"/>
      <c r="IXB200" s="83"/>
      <c r="IXC200" s="83"/>
      <c r="IXD200" s="83"/>
      <c r="IXE200" s="83"/>
      <c r="IXF200" s="83"/>
      <c r="IXG200" s="83"/>
      <c r="IXH200" s="83"/>
      <c r="IXI200" s="83"/>
      <c r="IXJ200" s="83"/>
      <c r="IXK200" s="83"/>
      <c r="IXL200" s="83"/>
      <c r="IXM200" s="83"/>
      <c r="IXN200" s="83"/>
      <c r="IXO200" s="83"/>
      <c r="IXP200" s="83"/>
      <c r="IXQ200" s="83"/>
      <c r="IXR200" s="83"/>
      <c r="IXS200" s="83"/>
      <c r="IXT200" s="83"/>
      <c r="IXU200" s="83"/>
      <c r="IXV200" s="83"/>
      <c r="IXW200" s="83"/>
      <c r="IXX200" s="83"/>
      <c r="IXY200" s="83"/>
      <c r="IXZ200" s="83"/>
      <c r="IYA200" s="83"/>
      <c r="IYB200" s="83"/>
      <c r="IYC200" s="83"/>
      <c r="IYD200" s="83"/>
      <c r="IYE200" s="83"/>
      <c r="IYF200" s="83"/>
      <c r="IYG200" s="83"/>
      <c r="IYH200" s="83"/>
      <c r="IYI200" s="83"/>
      <c r="IYJ200" s="83"/>
      <c r="IYK200" s="83"/>
      <c r="IYL200" s="83"/>
      <c r="IYM200" s="83"/>
      <c r="IYN200" s="83"/>
      <c r="IYO200" s="83"/>
      <c r="IYP200" s="83"/>
      <c r="IYQ200" s="83"/>
      <c r="IYR200" s="83"/>
      <c r="IYS200" s="83"/>
      <c r="IYT200" s="83"/>
      <c r="IYU200" s="83"/>
      <c r="IYV200" s="83"/>
      <c r="IYW200" s="83"/>
      <c r="IYX200" s="83"/>
      <c r="IYY200" s="83"/>
      <c r="IYZ200" s="83"/>
      <c r="IZA200" s="83"/>
      <c r="IZB200" s="83"/>
      <c r="IZC200" s="83"/>
      <c r="IZD200" s="83"/>
      <c r="IZE200" s="83"/>
      <c r="IZF200" s="83"/>
      <c r="IZG200" s="83"/>
      <c r="IZH200" s="83"/>
      <c r="IZI200" s="83"/>
      <c r="IZJ200" s="83"/>
      <c r="IZK200" s="83"/>
      <c r="IZL200" s="83"/>
      <c r="IZM200" s="83"/>
      <c r="IZN200" s="83"/>
      <c r="IZO200" s="83"/>
      <c r="IZP200" s="83"/>
      <c r="IZQ200" s="83"/>
      <c r="IZR200" s="83"/>
      <c r="IZS200" s="83"/>
      <c r="IZT200" s="83"/>
      <c r="IZU200" s="83"/>
      <c r="IZV200" s="83"/>
      <c r="IZW200" s="83"/>
      <c r="IZX200" s="83"/>
      <c r="IZY200" s="83"/>
      <c r="IZZ200" s="83"/>
      <c r="JAA200" s="83"/>
      <c r="JAB200" s="83"/>
      <c r="JAC200" s="83"/>
      <c r="JAD200" s="83"/>
      <c r="JAE200" s="83"/>
      <c r="JAF200" s="83"/>
      <c r="JAG200" s="83"/>
      <c r="JAH200" s="83"/>
      <c r="JAI200" s="83"/>
      <c r="JAJ200" s="83"/>
      <c r="JAK200" s="83"/>
      <c r="JAL200" s="83"/>
      <c r="JAM200" s="83"/>
      <c r="JAN200" s="83"/>
      <c r="JAO200" s="83"/>
      <c r="JAP200" s="83"/>
      <c r="JAQ200" s="83"/>
      <c r="JAR200" s="83"/>
      <c r="JAS200" s="83"/>
      <c r="JAT200" s="83"/>
      <c r="JAU200" s="83"/>
      <c r="JAV200" s="83"/>
      <c r="JAW200" s="83"/>
      <c r="JAX200" s="83"/>
      <c r="JAY200" s="83"/>
      <c r="JAZ200" s="83"/>
      <c r="JBA200" s="83"/>
      <c r="JBB200" s="83"/>
      <c r="JBC200" s="83"/>
      <c r="JBD200" s="83"/>
      <c r="JBE200" s="83"/>
      <c r="JBF200" s="83"/>
      <c r="JBG200" s="83"/>
      <c r="JBH200" s="83"/>
      <c r="JBI200" s="83"/>
      <c r="JBJ200" s="83"/>
      <c r="JBK200" s="83"/>
      <c r="JBL200" s="83"/>
      <c r="JBM200" s="83"/>
      <c r="JBN200" s="83"/>
      <c r="JBO200" s="83"/>
      <c r="JBP200" s="83"/>
      <c r="JBQ200" s="83"/>
      <c r="JBR200" s="83"/>
      <c r="JBS200" s="83"/>
      <c r="JBT200" s="83"/>
      <c r="JBU200" s="83"/>
      <c r="JBV200" s="83"/>
      <c r="JBW200" s="83"/>
      <c r="JBX200" s="83"/>
      <c r="JBY200" s="83"/>
      <c r="JBZ200" s="83"/>
      <c r="JCA200" s="83"/>
      <c r="JCB200" s="83"/>
      <c r="JCC200" s="83"/>
      <c r="JCD200" s="83"/>
      <c r="JCE200" s="83"/>
      <c r="JCF200" s="83"/>
      <c r="JCG200" s="83"/>
      <c r="JCH200" s="83"/>
      <c r="JCI200" s="83"/>
      <c r="JCJ200" s="83"/>
      <c r="JCK200" s="83"/>
      <c r="JCL200" s="83"/>
      <c r="JCM200" s="83"/>
      <c r="JCN200" s="83"/>
      <c r="JCO200" s="83"/>
      <c r="JCP200" s="83"/>
      <c r="JCQ200" s="83"/>
      <c r="JCR200" s="83"/>
      <c r="JCS200" s="83"/>
      <c r="JCT200" s="83"/>
      <c r="JCU200" s="83"/>
      <c r="JCV200" s="83"/>
      <c r="JCW200" s="83"/>
      <c r="JCX200" s="83"/>
      <c r="JCY200" s="83"/>
      <c r="JCZ200" s="83"/>
      <c r="JDA200" s="83"/>
      <c r="JDB200" s="83"/>
      <c r="JDC200" s="83"/>
      <c r="JDD200" s="83"/>
      <c r="JDE200" s="83"/>
      <c r="JDF200" s="83"/>
      <c r="JDG200" s="83"/>
      <c r="JDH200" s="83"/>
      <c r="JDI200" s="83"/>
      <c r="JDJ200" s="83"/>
      <c r="JDK200" s="83"/>
      <c r="JDL200" s="83"/>
      <c r="JDM200" s="83"/>
      <c r="JDN200" s="83"/>
      <c r="JDO200" s="83"/>
      <c r="JDP200" s="83"/>
      <c r="JDQ200" s="83"/>
      <c r="JDR200" s="83"/>
      <c r="JDS200" s="83"/>
      <c r="JDT200" s="83"/>
      <c r="JDU200" s="83"/>
      <c r="JDV200" s="83"/>
      <c r="JDW200" s="83"/>
      <c r="JDX200" s="83"/>
      <c r="JDY200" s="83"/>
      <c r="JDZ200" s="83"/>
      <c r="JEA200" s="83"/>
      <c r="JEB200" s="83"/>
      <c r="JEC200" s="83"/>
      <c r="JED200" s="83"/>
      <c r="JEE200" s="83"/>
      <c r="JEF200" s="83"/>
      <c r="JEG200" s="83"/>
      <c r="JEH200" s="83"/>
      <c r="JEI200" s="83"/>
      <c r="JEJ200" s="83"/>
      <c r="JEK200" s="83"/>
      <c r="JEL200" s="83"/>
      <c r="JEM200" s="83"/>
      <c r="JEN200" s="83"/>
      <c r="JEO200" s="83"/>
      <c r="JEP200" s="83"/>
      <c r="JEQ200" s="83"/>
      <c r="JER200" s="83"/>
      <c r="JES200" s="83"/>
      <c r="JET200" s="83"/>
      <c r="JEU200" s="83"/>
      <c r="JEV200" s="83"/>
      <c r="JEW200" s="83"/>
      <c r="JEX200" s="83"/>
      <c r="JEY200" s="83"/>
      <c r="JEZ200" s="83"/>
      <c r="JFA200" s="83"/>
      <c r="JFB200" s="83"/>
      <c r="JFC200" s="83"/>
      <c r="JFD200" s="83"/>
      <c r="JFE200" s="83"/>
      <c r="JFF200" s="83"/>
      <c r="JFG200" s="83"/>
      <c r="JFH200" s="83"/>
      <c r="JFI200" s="83"/>
      <c r="JFJ200" s="83"/>
      <c r="JFK200" s="83"/>
      <c r="JFL200" s="83"/>
      <c r="JFM200" s="83"/>
      <c r="JFN200" s="83"/>
      <c r="JFO200" s="83"/>
      <c r="JFP200" s="83"/>
      <c r="JFQ200" s="83"/>
      <c r="JFR200" s="83"/>
      <c r="JFS200" s="83"/>
      <c r="JFT200" s="83"/>
      <c r="JFU200" s="83"/>
      <c r="JFV200" s="83"/>
      <c r="JFW200" s="83"/>
      <c r="JFX200" s="83"/>
      <c r="JFY200" s="83"/>
      <c r="JFZ200" s="83"/>
      <c r="JGA200" s="83"/>
      <c r="JGB200" s="83"/>
      <c r="JGC200" s="83"/>
      <c r="JGD200" s="83"/>
      <c r="JGE200" s="83"/>
      <c r="JGF200" s="83"/>
      <c r="JGG200" s="83"/>
      <c r="JGH200" s="83"/>
      <c r="JGI200" s="83"/>
      <c r="JGJ200" s="83"/>
      <c r="JGK200" s="83"/>
      <c r="JGL200" s="83"/>
      <c r="JGM200" s="83"/>
      <c r="JGN200" s="83"/>
      <c r="JGO200" s="83"/>
      <c r="JGP200" s="83"/>
      <c r="JGQ200" s="83"/>
      <c r="JGR200" s="83"/>
      <c r="JGS200" s="83"/>
      <c r="JGT200" s="83"/>
      <c r="JGU200" s="83"/>
      <c r="JGV200" s="83"/>
      <c r="JGW200" s="83"/>
      <c r="JGX200" s="83"/>
      <c r="JGY200" s="83"/>
      <c r="JGZ200" s="83"/>
      <c r="JHA200" s="83"/>
      <c r="JHB200" s="83"/>
      <c r="JHC200" s="83"/>
      <c r="JHD200" s="83"/>
      <c r="JHE200" s="83"/>
      <c r="JHF200" s="83"/>
      <c r="JHG200" s="83"/>
      <c r="JHH200" s="83"/>
      <c r="JHI200" s="83"/>
      <c r="JHJ200" s="83"/>
      <c r="JHK200" s="83"/>
      <c r="JHL200" s="83"/>
      <c r="JHM200" s="83"/>
      <c r="JHN200" s="83"/>
      <c r="JHO200" s="83"/>
      <c r="JHP200" s="83"/>
      <c r="JHQ200" s="83"/>
      <c r="JHR200" s="83"/>
      <c r="JHS200" s="83"/>
      <c r="JHT200" s="83"/>
      <c r="JHU200" s="83"/>
      <c r="JHV200" s="83"/>
      <c r="JHW200" s="83"/>
      <c r="JHX200" s="83"/>
      <c r="JHY200" s="83"/>
      <c r="JHZ200" s="83"/>
      <c r="JIA200" s="83"/>
      <c r="JIB200" s="83"/>
      <c r="JIC200" s="83"/>
      <c r="JID200" s="83"/>
      <c r="JIE200" s="83"/>
      <c r="JIF200" s="83"/>
      <c r="JIG200" s="83"/>
      <c r="JIH200" s="83"/>
      <c r="JII200" s="83"/>
      <c r="JIJ200" s="83"/>
      <c r="JIK200" s="83"/>
      <c r="JIL200" s="83"/>
      <c r="JIM200" s="83"/>
      <c r="JIN200" s="83"/>
      <c r="JIO200" s="83"/>
      <c r="JIP200" s="83"/>
      <c r="JIQ200" s="83"/>
      <c r="JIR200" s="83"/>
      <c r="JIS200" s="83"/>
      <c r="JIT200" s="83"/>
      <c r="JIU200" s="83"/>
      <c r="JIV200" s="83"/>
      <c r="JIW200" s="83"/>
      <c r="JIX200" s="83"/>
      <c r="JIY200" s="83"/>
      <c r="JIZ200" s="83"/>
      <c r="JJA200" s="83"/>
      <c r="JJB200" s="83"/>
      <c r="JJC200" s="83"/>
      <c r="JJD200" s="83"/>
      <c r="JJE200" s="83"/>
      <c r="JJF200" s="83"/>
      <c r="JJG200" s="83"/>
      <c r="JJH200" s="83"/>
      <c r="JJI200" s="83"/>
      <c r="JJJ200" s="83"/>
      <c r="JJK200" s="83"/>
      <c r="JJL200" s="83"/>
      <c r="JJM200" s="83"/>
      <c r="JJN200" s="83"/>
      <c r="JJO200" s="83"/>
      <c r="JJP200" s="83"/>
      <c r="JJQ200" s="83"/>
      <c r="JJR200" s="83"/>
      <c r="JJS200" s="83"/>
      <c r="JJT200" s="83"/>
      <c r="JJU200" s="83"/>
      <c r="JJV200" s="83"/>
      <c r="JJW200" s="83"/>
      <c r="JJX200" s="83"/>
      <c r="JJY200" s="83"/>
      <c r="JJZ200" s="83"/>
      <c r="JKA200" s="83"/>
      <c r="JKB200" s="83"/>
      <c r="JKC200" s="83"/>
      <c r="JKD200" s="83"/>
      <c r="JKE200" s="83"/>
      <c r="JKF200" s="83"/>
      <c r="JKG200" s="83"/>
      <c r="JKH200" s="83"/>
      <c r="JKI200" s="83"/>
      <c r="JKJ200" s="83"/>
      <c r="JKK200" s="83"/>
      <c r="JKL200" s="83"/>
      <c r="JKM200" s="83"/>
      <c r="JKN200" s="83"/>
      <c r="JKO200" s="83"/>
      <c r="JKP200" s="83"/>
      <c r="JKQ200" s="83"/>
      <c r="JKR200" s="83"/>
      <c r="JKS200" s="83"/>
      <c r="JKT200" s="83"/>
      <c r="JKU200" s="83"/>
      <c r="JKV200" s="83"/>
      <c r="JKW200" s="83"/>
      <c r="JKX200" s="83"/>
      <c r="JKY200" s="83"/>
      <c r="JKZ200" s="83"/>
      <c r="JLA200" s="83"/>
      <c r="JLB200" s="83"/>
      <c r="JLC200" s="83"/>
      <c r="JLD200" s="83"/>
      <c r="JLE200" s="83"/>
      <c r="JLF200" s="83"/>
      <c r="JLG200" s="83"/>
      <c r="JLH200" s="83"/>
      <c r="JLI200" s="83"/>
      <c r="JLJ200" s="83"/>
      <c r="JLK200" s="83"/>
      <c r="JLL200" s="83"/>
      <c r="JLM200" s="83"/>
      <c r="JLN200" s="83"/>
      <c r="JLO200" s="83"/>
      <c r="JLP200" s="83"/>
      <c r="JLQ200" s="83"/>
      <c r="JLR200" s="83"/>
      <c r="JLS200" s="83"/>
      <c r="JLT200" s="83"/>
      <c r="JLU200" s="83"/>
      <c r="JLV200" s="83"/>
      <c r="JLW200" s="83"/>
      <c r="JLX200" s="83"/>
      <c r="JLY200" s="83"/>
      <c r="JLZ200" s="83"/>
      <c r="JMA200" s="83"/>
      <c r="JMB200" s="83"/>
      <c r="JMC200" s="83"/>
      <c r="JMD200" s="83"/>
      <c r="JME200" s="83"/>
      <c r="JMF200" s="83"/>
      <c r="JMG200" s="83"/>
      <c r="JMH200" s="83"/>
      <c r="JMI200" s="83"/>
      <c r="JMJ200" s="83"/>
      <c r="JMK200" s="83"/>
      <c r="JML200" s="83"/>
      <c r="JMM200" s="83"/>
      <c r="JMN200" s="83"/>
      <c r="JMO200" s="83"/>
      <c r="JMP200" s="83"/>
      <c r="JMQ200" s="83"/>
      <c r="JMR200" s="83"/>
      <c r="JMS200" s="83"/>
      <c r="JMT200" s="83"/>
      <c r="JMU200" s="83"/>
      <c r="JMV200" s="83"/>
      <c r="JMW200" s="83"/>
      <c r="JMX200" s="83"/>
      <c r="JMY200" s="83"/>
      <c r="JMZ200" s="83"/>
      <c r="JNA200" s="83"/>
      <c r="JNB200" s="83"/>
      <c r="JNC200" s="83"/>
      <c r="JND200" s="83"/>
      <c r="JNE200" s="83"/>
      <c r="JNF200" s="83"/>
      <c r="JNG200" s="83"/>
      <c r="JNH200" s="83"/>
      <c r="JNI200" s="83"/>
      <c r="JNJ200" s="83"/>
      <c r="JNK200" s="83"/>
      <c r="JNL200" s="83"/>
      <c r="JNM200" s="83"/>
      <c r="JNN200" s="83"/>
      <c r="JNO200" s="83"/>
      <c r="JNP200" s="83"/>
      <c r="JNQ200" s="83"/>
      <c r="JNR200" s="83"/>
      <c r="JNS200" s="83"/>
      <c r="JNT200" s="83"/>
      <c r="JNU200" s="83"/>
      <c r="JNV200" s="83"/>
      <c r="JNW200" s="83"/>
      <c r="JNX200" s="83"/>
      <c r="JNY200" s="83"/>
      <c r="JNZ200" s="83"/>
      <c r="JOA200" s="83"/>
      <c r="JOB200" s="83"/>
      <c r="JOC200" s="83"/>
      <c r="JOD200" s="83"/>
      <c r="JOE200" s="83"/>
      <c r="JOF200" s="83"/>
      <c r="JOG200" s="83"/>
      <c r="JOH200" s="83"/>
      <c r="JOI200" s="83"/>
      <c r="JOJ200" s="83"/>
      <c r="JOK200" s="83"/>
      <c r="JOL200" s="83"/>
      <c r="JOM200" s="83"/>
      <c r="JON200" s="83"/>
      <c r="JOO200" s="83"/>
      <c r="JOP200" s="83"/>
      <c r="JOQ200" s="83"/>
      <c r="JOR200" s="83"/>
      <c r="JOS200" s="83"/>
      <c r="JOT200" s="83"/>
      <c r="JOU200" s="83"/>
      <c r="JOV200" s="83"/>
      <c r="JOW200" s="83"/>
      <c r="JOX200" s="83"/>
      <c r="JOY200" s="83"/>
      <c r="JOZ200" s="83"/>
      <c r="JPA200" s="83"/>
      <c r="JPB200" s="83"/>
      <c r="JPC200" s="83"/>
      <c r="JPD200" s="83"/>
      <c r="JPE200" s="83"/>
      <c r="JPF200" s="83"/>
      <c r="JPG200" s="83"/>
      <c r="JPH200" s="83"/>
      <c r="JPI200" s="83"/>
      <c r="JPJ200" s="83"/>
      <c r="JPK200" s="83"/>
      <c r="JPL200" s="83"/>
      <c r="JPM200" s="83"/>
      <c r="JPN200" s="83"/>
      <c r="JPO200" s="83"/>
      <c r="JPP200" s="83"/>
      <c r="JPQ200" s="83"/>
      <c r="JPR200" s="83"/>
      <c r="JPS200" s="83"/>
      <c r="JPT200" s="83"/>
      <c r="JPU200" s="83"/>
      <c r="JPV200" s="83"/>
      <c r="JPW200" s="83"/>
      <c r="JPX200" s="83"/>
      <c r="JPY200" s="83"/>
      <c r="JPZ200" s="83"/>
      <c r="JQA200" s="83"/>
      <c r="JQB200" s="83"/>
      <c r="JQC200" s="83"/>
      <c r="JQD200" s="83"/>
      <c r="JQE200" s="83"/>
      <c r="JQF200" s="83"/>
      <c r="JQG200" s="83"/>
      <c r="JQH200" s="83"/>
      <c r="JQI200" s="83"/>
      <c r="JQJ200" s="83"/>
      <c r="JQK200" s="83"/>
      <c r="JQL200" s="83"/>
      <c r="JQM200" s="83"/>
      <c r="JQN200" s="83"/>
      <c r="JQO200" s="83"/>
      <c r="JQP200" s="83"/>
      <c r="JQQ200" s="83"/>
      <c r="JQR200" s="83"/>
      <c r="JQS200" s="83"/>
      <c r="JQT200" s="83"/>
      <c r="JQU200" s="83"/>
      <c r="JQV200" s="83"/>
      <c r="JQW200" s="83"/>
      <c r="JQX200" s="83"/>
      <c r="JQY200" s="83"/>
      <c r="JQZ200" s="83"/>
      <c r="JRA200" s="83"/>
      <c r="JRB200" s="83"/>
      <c r="JRC200" s="83"/>
      <c r="JRD200" s="83"/>
      <c r="JRE200" s="83"/>
      <c r="JRF200" s="83"/>
      <c r="JRG200" s="83"/>
      <c r="JRH200" s="83"/>
      <c r="JRI200" s="83"/>
      <c r="JRJ200" s="83"/>
      <c r="JRK200" s="83"/>
      <c r="JRL200" s="83"/>
      <c r="JRM200" s="83"/>
      <c r="JRN200" s="83"/>
      <c r="JRO200" s="83"/>
      <c r="JRP200" s="83"/>
      <c r="JRQ200" s="83"/>
      <c r="JRR200" s="83"/>
      <c r="JRS200" s="83"/>
      <c r="JRT200" s="83"/>
      <c r="JRU200" s="83"/>
      <c r="JRV200" s="83"/>
      <c r="JRW200" s="83"/>
      <c r="JRX200" s="83"/>
      <c r="JRY200" s="83"/>
      <c r="JRZ200" s="83"/>
      <c r="JSA200" s="83"/>
      <c r="JSB200" s="83"/>
      <c r="JSC200" s="83"/>
      <c r="JSD200" s="83"/>
      <c r="JSE200" s="83"/>
      <c r="JSF200" s="83"/>
      <c r="JSG200" s="83"/>
      <c r="JSH200" s="83"/>
      <c r="JSI200" s="83"/>
      <c r="JSJ200" s="83"/>
      <c r="JSK200" s="83"/>
      <c r="JSL200" s="83"/>
      <c r="JSM200" s="83"/>
      <c r="JSN200" s="83"/>
      <c r="JSO200" s="83"/>
      <c r="JSP200" s="83"/>
      <c r="JSQ200" s="83"/>
      <c r="JSR200" s="83"/>
      <c r="JSS200" s="83"/>
      <c r="JST200" s="83"/>
      <c r="JSU200" s="83"/>
      <c r="JSV200" s="83"/>
      <c r="JSW200" s="83"/>
      <c r="JSX200" s="83"/>
      <c r="JSY200" s="83"/>
      <c r="JSZ200" s="83"/>
      <c r="JTA200" s="83"/>
      <c r="JTB200" s="83"/>
      <c r="JTC200" s="83"/>
      <c r="JTD200" s="83"/>
      <c r="JTE200" s="83"/>
      <c r="JTF200" s="83"/>
      <c r="JTG200" s="83"/>
      <c r="JTH200" s="83"/>
      <c r="JTI200" s="83"/>
      <c r="JTJ200" s="83"/>
      <c r="JTK200" s="83"/>
      <c r="JTL200" s="83"/>
      <c r="JTM200" s="83"/>
      <c r="JTN200" s="83"/>
      <c r="JTO200" s="83"/>
      <c r="JTP200" s="83"/>
      <c r="JTQ200" s="83"/>
      <c r="JTR200" s="83"/>
      <c r="JTS200" s="83"/>
      <c r="JTT200" s="83"/>
      <c r="JTU200" s="83"/>
      <c r="JTV200" s="83"/>
      <c r="JTW200" s="83"/>
      <c r="JTX200" s="83"/>
      <c r="JTY200" s="83"/>
      <c r="JTZ200" s="83"/>
      <c r="JUA200" s="83"/>
      <c r="JUB200" s="83"/>
      <c r="JUC200" s="83"/>
      <c r="JUD200" s="83"/>
      <c r="JUE200" s="83"/>
      <c r="JUF200" s="83"/>
      <c r="JUG200" s="83"/>
      <c r="JUH200" s="83"/>
      <c r="JUI200" s="83"/>
      <c r="JUJ200" s="83"/>
      <c r="JUK200" s="83"/>
      <c r="JUL200" s="83"/>
      <c r="JUM200" s="83"/>
      <c r="JUN200" s="83"/>
      <c r="JUO200" s="83"/>
      <c r="JUP200" s="83"/>
      <c r="JUQ200" s="83"/>
      <c r="JUR200" s="83"/>
      <c r="JUS200" s="83"/>
      <c r="JUT200" s="83"/>
      <c r="JUU200" s="83"/>
      <c r="JUV200" s="83"/>
      <c r="JUW200" s="83"/>
      <c r="JUX200" s="83"/>
      <c r="JUY200" s="83"/>
      <c r="JUZ200" s="83"/>
      <c r="JVA200" s="83"/>
      <c r="JVB200" s="83"/>
      <c r="JVC200" s="83"/>
      <c r="JVD200" s="83"/>
      <c r="JVE200" s="83"/>
      <c r="JVF200" s="83"/>
      <c r="JVG200" s="83"/>
      <c r="JVH200" s="83"/>
      <c r="JVI200" s="83"/>
      <c r="JVJ200" s="83"/>
      <c r="JVK200" s="83"/>
      <c r="JVL200" s="83"/>
      <c r="JVM200" s="83"/>
      <c r="JVN200" s="83"/>
      <c r="JVO200" s="83"/>
      <c r="JVP200" s="83"/>
      <c r="JVQ200" s="83"/>
      <c r="JVR200" s="83"/>
      <c r="JVS200" s="83"/>
      <c r="JVT200" s="83"/>
      <c r="JVU200" s="83"/>
      <c r="JVV200" s="83"/>
      <c r="JVW200" s="83"/>
      <c r="JVX200" s="83"/>
      <c r="JVY200" s="83"/>
      <c r="JVZ200" s="83"/>
      <c r="JWA200" s="83"/>
      <c r="JWB200" s="83"/>
      <c r="JWC200" s="83"/>
      <c r="JWD200" s="83"/>
      <c r="JWE200" s="83"/>
      <c r="JWF200" s="83"/>
      <c r="JWG200" s="83"/>
      <c r="JWH200" s="83"/>
      <c r="JWI200" s="83"/>
      <c r="JWJ200" s="83"/>
      <c r="JWK200" s="83"/>
      <c r="JWL200" s="83"/>
      <c r="JWM200" s="83"/>
      <c r="JWN200" s="83"/>
      <c r="JWO200" s="83"/>
      <c r="JWP200" s="83"/>
      <c r="JWQ200" s="83"/>
      <c r="JWR200" s="83"/>
      <c r="JWS200" s="83"/>
      <c r="JWT200" s="83"/>
      <c r="JWU200" s="83"/>
      <c r="JWV200" s="83"/>
      <c r="JWW200" s="83"/>
      <c r="JWX200" s="83"/>
      <c r="JWY200" s="83"/>
      <c r="JWZ200" s="83"/>
      <c r="JXA200" s="83"/>
      <c r="JXB200" s="83"/>
      <c r="JXC200" s="83"/>
      <c r="JXD200" s="83"/>
      <c r="JXE200" s="83"/>
      <c r="JXF200" s="83"/>
      <c r="JXG200" s="83"/>
      <c r="JXH200" s="83"/>
      <c r="JXI200" s="83"/>
      <c r="JXJ200" s="83"/>
      <c r="JXK200" s="83"/>
      <c r="JXL200" s="83"/>
      <c r="JXM200" s="83"/>
      <c r="JXN200" s="83"/>
      <c r="JXO200" s="83"/>
      <c r="JXP200" s="83"/>
      <c r="JXQ200" s="83"/>
      <c r="JXR200" s="83"/>
      <c r="JXS200" s="83"/>
      <c r="JXT200" s="83"/>
      <c r="JXU200" s="83"/>
      <c r="JXV200" s="83"/>
      <c r="JXW200" s="83"/>
      <c r="JXX200" s="83"/>
      <c r="JXY200" s="83"/>
      <c r="JXZ200" s="83"/>
      <c r="JYA200" s="83"/>
      <c r="JYB200" s="83"/>
      <c r="JYC200" s="83"/>
      <c r="JYD200" s="83"/>
      <c r="JYE200" s="83"/>
      <c r="JYF200" s="83"/>
      <c r="JYG200" s="83"/>
      <c r="JYH200" s="83"/>
      <c r="JYI200" s="83"/>
      <c r="JYJ200" s="83"/>
      <c r="JYK200" s="83"/>
      <c r="JYL200" s="83"/>
      <c r="JYM200" s="83"/>
      <c r="JYN200" s="83"/>
      <c r="JYO200" s="83"/>
      <c r="JYP200" s="83"/>
      <c r="JYQ200" s="83"/>
      <c r="JYR200" s="83"/>
      <c r="JYS200" s="83"/>
      <c r="JYT200" s="83"/>
      <c r="JYU200" s="83"/>
      <c r="JYV200" s="83"/>
      <c r="JYW200" s="83"/>
      <c r="JYX200" s="83"/>
      <c r="JYY200" s="83"/>
      <c r="JYZ200" s="83"/>
      <c r="JZA200" s="83"/>
      <c r="JZB200" s="83"/>
      <c r="JZC200" s="83"/>
      <c r="JZD200" s="83"/>
      <c r="JZE200" s="83"/>
      <c r="JZF200" s="83"/>
      <c r="JZG200" s="83"/>
      <c r="JZH200" s="83"/>
      <c r="JZI200" s="83"/>
      <c r="JZJ200" s="83"/>
      <c r="JZK200" s="83"/>
      <c r="JZL200" s="83"/>
      <c r="JZM200" s="83"/>
      <c r="JZN200" s="83"/>
      <c r="JZO200" s="83"/>
      <c r="JZP200" s="83"/>
      <c r="JZQ200" s="83"/>
      <c r="JZR200" s="83"/>
      <c r="JZS200" s="83"/>
      <c r="JZT200" s="83"/>
      <c r="JZU200" s="83"/>
      <c r="JZV200" s="83"/>
      <c r="JZW200" s="83"/>
      <c r="JZX200" s="83"/>
      <c r="JZY200" s="83"/>
      <c r="JZZ200" s="83"/>
      <c r="KAA200" s="83"/>
      <c r="KAB200" s="83"/>
      <c r="KAC200" s="83"/>
      <c r="KAD200" s="83"/>
      <c r="KAE200" s="83"/>
      <c r="KAF200" s="83"/>
      <c r="KAG200" s="83"/>
      <c r="KAH200" s="83"/>
      <c r="KAI200" s="83"/>
      <c r="KAJ200" s="83"/>
      <c r="KAK200" s="83"/>
      <c r="KAL200" s="83"/>
      <c r="KAM200" s="83"/>
      <c r="KAN200" s="83"/>
      <c r="KAO200" s="83"/>
      <c r="KAP200" s="83"/>
      <c r="KAQ200" s="83"/>
      <c r="KAR200" s="83"/>
      <c r="KAS200" s="83"/>
      <c r="KAT200" s="83"/>
      <c r="KAU200" s="83"/>
      <c r="KAV200" s="83"/>
      <c r="KAW200" s="83"/>
      <c r="KAX200" s="83"/>
      <c r="KAY200" s="83"/>
      <c r="KAZ200" s="83"/>
      <c r="KBA200" s="83"/>
      <c r="KBB200" s="83"/>
      <c r="KBC200" s="83"/>
      <c r="KBD200" s="83"/>
      <c r="KBE200" s="83"/>
      <c r="KBF200" s="83"/>
      <c r="KBG200" s="83"/>
      <c r="KBH200" s="83"/>
      <c r="KBI200" s="83"/>
      <c r="KBJ200" s="83"/>
      <c r="KBK200" s="83"/>
      <c r="KBL200" s="83"/>
      <c r="KBM200" s="83"/>
      <c r="KBN200" s="83"/>
      <c r="KBO200" s="83"/>
      <c r="KBP200" s="83"/>
      <c r="KBQ200" s="83"/>
      <c r="KBR200" s="83"/>
      <c r="KBS200" s="83"/>
      <c r="KBT200" s="83"/>
      <c r="KBU200" s="83"/>
      <c r="KBV200" s="83"/>
      <c r="KBW200" s="83"/>
      <c r="KBX200" s="83"/>
      <c r="KBY200" s="83"/>
      <c r="KBZ200" s="83"/>
      <c r="KCA200" s="83"/>
      <c r="KCB200" s="83"/>
      <c r="KCC200" s="83"/>
      <c r="KCD200" s="83"/>
      <c r="KCE200" s="83"/>
      <c r="KCF200" s="83"/>
      <c r="KCG200" s="83"/>
      <c r="KCH200" s="83"/>
      <c r="KCI200" s="83"/>
      <c r="KCJ200" s="83"/>
      <c r="KCK200" s="83"/>
      <c r="KCL200" s="83"/>
      <c r="KCM200" s="83"/>
      <c r="KCN200" s="83"/>
      <c r="KCO200" s="83"/>
      <c r="KCP200" s="83"/>
      <c r="KCQ200" s="83"/>
      <c r="KCR200" s="83"/>
      <c r="KCS200" s="83"/>
      <c r="KCT200" s="83"/>
      <c r="KCU200" s="83"/>
      <c r="KCV200" s="83"/>
      <c r="KCW200" s="83"/>
      <c r="KCX200" s="83"/>
      <c r="KCY200" s="83"/>
      <c r="KCZ200" s="83"/>
      <c r="KDA200" s="83"/>
      <c r="KDB200" s="83"/>
      <c r="KDC200" s="83"/>
      <c r="KDD200" s="83"/>
      <c r="KDE200" s="83"/>
      <c r="KDF200" s="83"/>
      <c r="KDG200" s="83"/>
      <c r="KDH200" s="83"/>
      <c r="KDI200" s="83"/>
      <c r="KDJ200" s="83"/>
      <c r="KDK200" s="83"/>
      <c r="KDL200" s="83"/>
      <c r="KDM200" s="83"/>
      <c r="KDN200" s="83"/>
      <c r="KDO200" s="83"/>
      <c r="KDP200" s="83"/>
      <c r="KDQ200" s="83"/>
      <c r="KDR200" s="83"/>
      <c r="KDS200" s="83"/>
      <c r="KDT200" s="83"/>
      <c r="KDU200" s="83"/>
      <c r="KDV200" s="83"/>
      <c r="KDW200" s="83"/>
      <c r="KDX200" s="83"/>
      <c r="KDY200" s="83"/>
      <c r="KDZ200" s="83"/>
      <c r="KEA200" s="83"/>
      <c r="KEB200" s="83"/>
      <c r="KEC200" s="83"/>
      <c r="KED200" s="83"/>
      <c r="KEE200" s="83"/>
      <c r="KEF200" s="83"/>
      <c r="KEG200" s="83"/>
      <c r="KEH200" s="83"/>
      <c r="KEI200" s="83"/>
      <c r="KEJ200" s="83"/>
      <c r="KEK200" s="83"/>
      <c r="KEL200" s="83"/>
      <c r="KEM200" s="83"/>
      <c r="KEN200" s="83"/>
      <c r="KEO200" s="83"/>
      <c r="KEP200" s="83"/>
      <c r="KEQ200" s="83"/>
      <c r="KER200" s="83"/>
      <c r="KES200" s="83"/>
      <c r="KET200" s="83"/>
      <c r="KEU200" s="83"/>
      <c r="KEV200" s="83"/>
      <c r="KEW200" s="83"/>
      <c r="KEX200" s="83"/>
      <c r="KEY200" s="83"/>
      <c r="KEZ200" s="83"/>
      <c r="KFA200" s="83"/>
      <c r="KFB200" s="83"/>
      <c r="KFC200" s="83"/>
      <c r="KFD200" s="83"/>
      <c r="KFE200" s="83"/>
      <c r="KFF200" s="83"/>
      <c r="KFG200" s="83"/>
      <c r="KFH200" s="83"/>
      <c r="KFI200" s="83"/>
      <c r="KFJ200" s="83"/>
      <c r="KFK200" s="83"/>
      <c r="KFL200" s="83"/>
      <c r="KFM200" s="83"/>
      <c r="KFN200" s="83"/>
      <c r="KFO200" s="83"/>
      <c r="KFP200" s="83"/>
      <c r="KFQ200" s="83"/>
      <c r="KFR200" s="83"/>
      <c r="KFS200" s="83"/>
      <c r="KFT200" s="83"/>
      <c r="KFU200" s="83"/>
      <c r="KFV200" s="83"/>
      <c r="KFW200" s="83"/>
      <c r="KFX200" s="83"/>
      <c r="KFY200" s="83"/>
      <c r="KFZ200" s="83"/>
      <c r="KGA200" s="83"/>
      <c r="KGB200" s="83"/>
      <c r="KGC200" s="83"/>
      <c r="KGD200" s="83"/>
      <c r="KGE200" s="83"/>
      <c r="KGF200" s="83"/>
      <c r="KGG200" s="83"/>
      <c r="KGH200" s="83"/>
      <c r="KGI200" s="83"/>
      <c r="KGJ200" s="83"/>
      <c r="KGK200" s="83"/>
      <c r="KGL200" s="83"/>
      <c r="KGM200" s="83"/>
      <c r="KGN200" s="83"/>
      <c r="KGO200" s="83"/>
      <c r="KGP200" s="83"/>
      <c r="KGQ200" s="83"/>
      <c r="KGR200" s="83"/>
      <c r="KGS200" s="83"/>
      <c r="KGT200" s="83"/>
      <c r="KGU200" s="83"/>
      <c r="KGV200" s="83"/>
      <c r="KGW200" s="83"/>
      <c r="KGX200" s="83"/>
      <c r="KGY200" s="83"/>
      <c r="KGZ200" s="83"/>
      <c r="KHA200" s="83"/>
      <c r="KHB200" s="83"/>
      <c r="KHC200" s="83"/>
      <c r="KHD200" s="83"/>
      <c r="KHE200" s="83"/>
      <c r="KHF200" s="83"/>
      <c r="KHG200" s="83"/>
      <c r="KHH200" s="83"/>
      <c r="KHI200" s="83"/>
      <c r="KHJ200" s="83"/>
      <c r="KHK200" s="83"/>
      <c r="KHL200" s="83"/>
      <c r="KHM200" s="83"/>
      <c r="KHN200" s="83"/>
      <c r="KHO200" s="83"/>
      <c r="KHP200" s="83"/>
      <c r="KHQ200" s="83"/>
      <c r="KHR200" s="83"/>
      <c r="KHS200" s="83"/>
      <c r="KHT200" s="83"/>
      <c r="KHU200" s="83"/>
      <c r="KHV200" s="83"/>
      <c r="KHW200" s="83"/>
      <c r="KHX200" s="83"/>
      <c r="KHY200" s="83"/>
      <c r="KHZ200" s="83"/>
      <c r="KIA200" s="83"/>
      <c r="KIB200" s="83"/>
      <c r="KIC200" s="83"/>
      <c r="KID200" s="83"/>
      <c r="KIE200" s="83"/>
      <c r="KIF200" s="83"/>
      <c r="KIG200" s="83"/>
      <c r="KIH200" s="83"/>
      <c r="KII200" s="83"/>
      <c r="KIJ200" s="83"/>
      <c r="KIK200" s="83"/>
      <c r="KIL200" s="83"/>
      <c r="KIM200" s="83"/>
      <c r="KIN200" s="83"/>
      <c r="KIO200" s="83"/>
      <c r="KIP200" s="83"/>
      <c r="KIQ200" s="83"/>
      <c r="KIR200" s="83"/>
      <c r="KIS200" s="83"/>
      <c r="KIT200" s="83"/>
      <c r="KIU200" s="83"/>
      <c r="KIV200" s="83"/>
      <c r="KIW200" s="83"/>
      <c r="KIX200" s="83"/>
      <c r="KIY200" s="83"/>
      <c r="KIZ200" s="83"/>
      <c r="KJA200" s="83"/>
      <c r="KJB200" s="83"/>
      <c r="KJC200" s="83"/>
      <c r="KJD200" s="83"/>
      <c r="KJE200" s="83"/>
      <c r="KJF200" s="83"/>
      <c r="KJG200" s="83"/>
      <c r="KJH200" s="83"/>
      <c r="KJI200" s="83"/>
      <c r="KJJ200" s="83"/>
      <c r="KJK200" s="83"/>
      <c r="KJL200" s="83"/>
      <c r="KJM200" s="83"/>
      <c r="KJN200" s="83"/>
      <c r="KJO200" s="83"/>
      <c r="KJP200" s="83"/>
      <c r="KJQ200" s="83"/>
      <c r="KJR200" s="83"/>
      <c r="KJS200" s="83"/>
      <c r="KJT200" s="83"/>
      <c r="KJU200" s="83"/>
      <c r="KJV200" s="83"/>
      <c r="KJW200" s="83"/>
      <c r="KJX200" s="83"/>
      <c r="KJY200" s="83"/>
      <c r="KJZ200" s="83"/>
      <c r="KKA200" s="83"/>
      <c r="KKB200" s="83"/>
      <c r="KKC200" s="83"/>
      <c r="KKD200" s="83"/>
      <c r="KKE200" s="83"/>
      <c r="KKF200" s="83"/>
      <c r="KKG200" s="83"/>
      <c r="KKH200" s="83"/>
      <c r="KKI200" s="83"/>
      <c r="KKJ200" s="83"/>
      <c r="KKK200" s="83"/>
      <c r="KKL200" s="83"/>
      <c r="KKM200" s="83"/>
      <c r="KKN200" s="83"/>
      <c r="KKO200" s="83"/>
      <c r="KKP200" s="83"/>
      <c r="KKQ200" s="83"/>
      <c r="KKR200" s="83"/>
      <c r="KKS200" s="83"/>
      <c r="KKT200" s="83"/>
      <c r="KKU200" s="83"/>
      <c r="KKV200" s="83"/>
      <c r="KKW200" s="83"/>
      <c r="KKX200" s="83"/>
      <c r="KKY200" s="83"/>
      <c r="KKZ200" s="83"/>
      <c r="KLA200" s="83"/>
      <c r="KLB200" s="83"/>
      <c r="KLC200" s="83"/>
      <c r="KLD200" s="83"/>
      <c r="KLE200" s="83"/>
      <c r="KLF200" s="83"/>
      <c r="KLG200" s="83"/>
      <c r="KLH200" s="83"/>
      <c r="KLI200" s="83"/>
      <c r="KLJ200" s="83"/>
      <c r="KLK200" s="83"/>
      <c r="KLL200" s="83"/>
      <c r="KLM200" s="83"/>
      <c r="KLN200" s="83"/>
      <c r="KLO200" s="83"/>
      <c r="KLP200" s="83"/>
      <c r="KLQ200" s="83"/>
      <c r="KLR200" s="83"/>
      <c r="KLS200" s="83"/>
      <c r="KLT200" s="83"/>
      <c r="KLU200" s="83"/>
      <c r="KLV200" s="83"/>
      <c r="KLW200" s="83"/>
      <c r="KLX200" s="83"/>
      <c r="KLY200" s="83"/>
      <c r="KLZ200" s="83"/>
      <c r="KMA200" s="83"/>
      <c r="KMB200" s="83"/>
      <c r="KMC200" s="83"/>
      <c r="KMD200" s="83"/>
      <c r="KME200" s="83"/>
      <c r="KMF200" s="83"/>
      <c r="KMG200" s="83"/>
      <c r="KMH200" s="83"/>
      <c r="KMI200" s="83"/>
      <c r="KMJ200" s="83"/>
      <c r="KMK200" s="83"/>
      <c r="KML200" s="83"/>
      <c r="KMM200" s="83"/>
      <c r="KMN200" s="83"/>
      <c r="KMO200" s="83"/>
      <c r="KMP200" s="83"/>
      <c r="KMQ200" s="83"/>
      <c r="KMR200" s="83"/>
      <c r="KMS200" s="83"/>
      <c r="KMT200" s="83"/>
      <c r="KMU200" s="83"/>
      <c r="KMV200" s="83"/>
      <c r="KMW200" s="83"/>
      <c r="KMX200" s="83"/>
      <c r="KMY200" s="83"/>
      <c r="KMZ200" s="83"/>
      <c r="KNA200" s="83"/>
      <c r="KNB200" s="83"/>
      <c r="KNC200" s="83"/>
      <c r="KND200" s="83"/>
      <c r="KNE200" s="83"/>
      <c r="KNF200" s="83"/>
      <c r="KNG200" s="83"/>
      <c r="KNH200" s="83"/>
      <c r="KNI200" s="83"/>
      <c r="KNJ200" s="83"/>
      <c r="KNK200" s="83"/>
      <c r="KNL200" s="83"/>
      <c r="KNM200" s="83"/>
      <c r="KNN200" s="83"/>
      <c r="KNO200" s="83"/>
      <c r="KNP200" s="83"/>
      <c r="KNQ200" s="83"/>
      <c r="KNR200" s="83"/>
      <c r="KNS200" s="83"/>
      <c r="KNT200" s="83"/>
      <c r="KNU200" s="83"/>
      <c r="KNV200" s="83"/>
      <c r="KNW200" s="83"/>
      <c r="KNX200" s="83"/>
      <c r="KNY200" s="83"/>
      <c r="KNZ200" s="83"/>
      <c r="KOA200" s="83"/>
      <c r="KOB200" s="83"/>
      <c r="KOC200" s="83"/>
      <c r="KOD200" s="83"/>
      <c r="KOE200" s="83"/>
      <c r="KOF200" s="83"/>
      <c r="KOG200" s="83"/>
      <c r="KOH200" s="83"/>
      <c r="KOI200" s="83"/>
      <c r="KOJ200" s="83"/>
      <c r="KOK200" s="83"/>
      <c r="KOL200" s="83"/>
      <c r="KOM200" s="83"/>
      <c r="KON200" s="83"/>
      <c r="KOO200" s="83"/>
      <c r="KOP200" s="83"/>
      <c r="KOQ200" s="83"/>
      <c r="KOR200" s="83"/>
      <c r="KOS200" s="83"/>
      <c r="KOT200" s="83"/>
      <c r="KOU200" s="83"/>
      <c r="KOV200" s="83"/>
      <c r="KOW200" s="83"/>
      <c r="KOX200" s="83"/>
      <c r="KOY200" s="83"/>
      <c r="KOZ200" s="83"/>
      <c r="KPA200" s="83"/>
      <c r="KPB200" s="83"/>
      <c r="KPC200" s="83"/>
      <c r="KPD200" s="83"/>
      <c r="KPE200" s="83"/>
      <c r="KPF200" s="83"/>
      <c r="KPG200" s="83"/>
      <c r="KPH200" s="83"/>
      <c r="KPI200" s="83"/>
      <c r="KPJ200" s="83"/>
      <c r="KPK200" s="83"/>
      <c r="KPL200" s="83"/>
      <c r="KPM200" s="83"/>
      <c r="KPN200" s="83"/>
      <c r="KPO200" s="83"/>
      <c r="KPP200" s="83"/>
      <c r="KPQ200" s="83"/>
      <c r="KPR200" s="83"/>
      <c r="KPS200" s="83"/>
      <c r="KPT200" s="83"/>
      <c r="KPU200" s="83"/>
      <c r="KPV200" s="83"/>
      <c r="KPW200" s="83"/>
      <c r="KPX200" s="83"/>
      <c r="KPY200" s="83"/>
      <c r="KPZ200" s="83"/>
      <c r="KQA200" s="83"/>
      <c r="KQB200" s="83"/>
      <c r="KQC200" s="83"/>
      <c r="KQD200" s="83"/>
      <c r="KQE200" s="83"/>
      <c r="KQF200" s="83"/>
      <c r="KQG200" s="83"/>
      <c r="KQH200" s="83"/>
      <c r="KQI200" s="83"/>
      <c r="KQJ200" s="83"/>
      <c r="KQK200" s="83"/>
      <c r="KQL200" s="83"/>
      <c r="KQM200" s="83"/>
      <c r="KQN200" s="83"/>
      <c r="KQO200" s="83"/>
      <c r="KQP200" s="83"/>
      <c r="KQQ200" s="83"/>
      <c r="KQR200" s="83"/>
      <c r="KQS200" s="83"/>
      <c r="KQT200" s="83"/>
      <c r="KQU200" s="83"/>
      <c r="KQV200" s="83"/>
      <c r="KQW200" s="83"/>
      <c r="KQX200" s="83"/>
      <c r="KQY200" s="83"/>
      <c r="KQZ200" s="83"/>
      <c r="KRA200" s="83"/>
      <c r="KRB200" s="83"/>
      <c r="KRC200" s="83"/>
      <c r="KRD200" s="83"/>
      <c r="KRE200" s="83"/>
      <c r="KRF200" s="83"/>
      <c r="KRG200" s="83"/>
      <c r="KRH200" s="83"/>
      <c r="KRI200" s="83"/>
      <c r="KRJ200" s="83"/>
      <c r="KRK200" s="83"/>
      <c r="KRL200" s="83"/>
      <c r="KRM200" s="83"/>
      <c r="KRN200" s="83"/>
      <c r="KRO200" s="83"/>
      <c r="KRP200" s="83"/>
      <c r="KRQ200" s="83"/>
      <c r="KRR200" s="83"/>
      <c r="KRS200" s="83"/>
      <c r="KRT200" s="83"/>
      <c r="KRU200" s="83"/>
      <c r="KRV200" s="83"/>
      <c r="KRW200" s="83"/>
      <c r="KRX200" s="83"/>
      <c r="KRY200" s="83"/>
      <c r="KRZ200" s="83"/>
      <c r="KSA200" s="83"/>
      <c r="KSB200" s="83"/>
      <c r="KSC200" s="83"/>
      <c r="KSD200" s="83"/>
      <c r="KSE200" s="83"/>
      <c r="KSF200" s="83"/>
      <c r="KSG200" s="83"/>
      <c r="KSH200" s="83"/>
      <c r="KSI200" s="83"/>
      <c r="KSJ200" s="83"/>
      <c r="KSK200" s="83"/>
      <c r="KSL200" s="83"/>
      <c r="KSM200" s="83"/>
      <c r="KSN200" s="83"/>
      <c r="KSO200" s="83"/>
      <c r="KSP200" s="83"/>
      <c r="KSQ200" s="83"/>
      <c r="KSR200" s="83"/>
      <c r="KSS200" s="83"/>
      <c r="KST200" s="83"/>
      <c r="KSU200" s="83"/>
      <c r="KSV200" s="83"/>
      <c r="KSW200" s="83"/>
      <c r="KSX200" s="83"/>
      <c r="KSY200" s="83"/>
      <c r="KSZ200" s="83"/>
      <c r="KTA200" s="83"/>
      <c r="KTB200" s="83"/>
      <c r="KTC200" s="83"/>
      <c r="KTD200" s="83"/>
      <c r="KTE200" s="83"/>
      <c r="KTF200" s="83"/>
      <c r="KTG200" s="83"/>
      <c r="KTH200" s="83"/>
      <c r="KTI200" s="83"/>
      <c r="KTJ200" s="83"/>
      <c r="KTK200" s="83"/>
      <c r="KTL200" s="83"/>
      <c r="KTM200" s="83"/>
      <c r="KTN200" s="83"/>
      <c r="KTO200" s="83"/>
      <c r="KTP200" s="83"/>
      <c r="KTQ200" s="83"/>
      <c r="KTR200" s="83"/>
      <c r="KTS200" s="83"/>
      <c r="KTT200" s="83"/>
      <c r="KTU200" s="83"/>
      <c r="KTV200" s="83"/>
      <c r="KTW200" s="83"/>
      <c r="KTX200" s="83"/>
      <c r="KTY200" s="83"/>
      <c r="KTZ200" s="83"/>
      <c r="KUA200" s="83"/>
      <c r="KUB200" s="83"/>
      <c r="KUC200" s="83"/>
      <c r="KUD200" s="83"/>
      <c r="KUE200" s="83"/>
      <c r="KUF200" s="83"/>
      <c r="KUG200" s="83"/>
      <c r="KUH200" s="83"/>
      <c r="KUI200" s="83"/>
      <c r="KUJ200" s="83"/>
      <c r="KUK200" s="83"/>
      <c r="KUL200" s="83"/>
      <c r="KUM200" s="83"/>
      <c r="KUN200" s="83"/>
      <c r="KUO200" s="83"/>
      <c r="KUP200" s="83"/>
      <c r="KUQ200" s="83"/>
      <c r="KUR200" s="83"/>
      <c r="KUS200" s="83"/>
      <c r="KUT200" s="83"/>
      <c r="KUU200" s="83"/>
      <c r="KUV200" s="83"/>
      <c r="KUW200" s="83"/>
      <c r="KUX200" s="83"/>
      <c r="KUY200" s="83"/>
      <c r="KUZ200" s="83"/>
      <c r="KVA200" s="83"/>
      <c r="KVB200" s="83"/>
      <c r="KVC200" s="83"/>
      <c r="KVD200" s="83"/>
      <c r="KVE200" s="83"/>
      <c r="KVF200" s="83"/>
      <c r="KVG200" s="83"/>
      <c r="KVH200" s="83"/>
      <c r="KVI200" s="83"/>
      <c r="KVJ200" s="83"/>
      <c r="KVK200" s="83"/>
      <c r="KVL200" s="83"/>
      <c r="KVM200" s="83"/>
      <c r="KVN200" s="83"/>
      <c r="KVO200" s="83"/>
      <c r="KVP200" s="83"/>
      <c r="KVQ200" s="83"/>
      <c r="KVR200" s="83"/>
      <c r="KVS200" s="83"/>
      <c r="KVT200" s="83"/>
      <c r="KVU200" s="83"/>
      <c r="KVV200" s="83"/>
      <c r="KVW200" s="83"/>
      <c r="KVX200" s="83"/>
      <c r="KVY200" s="83"/>
      <c r="KVZ200" s="83"/>
      <c r="KWA200" s="83"/>
      <c r="KWB200" s="83"/>
      <c r="KWC200" s="83"/>
      <c r="KWD200" s="83"/>
      <c r="KWE200" s="83"/>
      <c r="KWF200" s="83"/>
      <c r="KWG200" s="83"/>
      <c r="KWH200" s="83"/>
      <c r="KWI200" s="83"/>
      <c r="KWJ200" s="83"/>
      <c r="KWK200" s="83"/>
      <c r="KWL200" s="83"/>
      <c r="KWM200" s="83"/>
      <c r="KWN200" s="83"/>
      <c r="KWO200" s="83"/>
      <c r="KWP200" s="83"/>
      <c r="KWQ200" s="83"/>
      <c r="KWR200" s="83"/>
      <c r="KWS200" s="83"/>
      <c r="KWT200" s="83"/>
      <c r="KWU200" s="83"/>
      <c r="KWV200" s="83"/>
      <c r="KWW200" s="83"/>
      <c r="KWX200" s="83"/>
      <c r="KWY200" s="83"/>
      <c r="KWZ200" s="83"/>
      <c r="KXA200" s="83"/>
      <c r="KXB200" s="83"/>
      <c r="KXC200" s="83"/>
      <c r="KXD200" s="83"/>
      <c r="KXE200" s="83"/>
      <c r="KXF200" s="83"/>
      <c r="KXG200" s="83"/>
      <c r="KXH200" s="83"/>
      <c r="KXI200" s="83"/>
      <c r="KXJ200" s="83"/>
      <c r="KXK200" s="83"/>
      <c r="KXL200" s="83"/>
      <c r="KXM200" s="83"/>
      <c r="KXN200" s="83"/>
      <c r="KXO200" s="83"/>
      <c r="KXP200" s="83"/>
      <c r="KXQ200" s="83"/>
      <c r="KXR200" s="83"/>
      <c r="KXS200" s="83"/>
      <c r="KXT200" s="83"/>
      <c r="KXU200" s="83"/>
      <c r="KXV200" s="83"/>
      <c r="KXW200" s="83"/>
      <c r="KXX200" s="83"/>
      <c r="KXY200" s="83"/>
      <c r="KXZ200" s="83"/>
      <c r="KYA200" s="83"/>
      <c r="KYB200" s="83"/>
      <c r="KYC200" s="83"/>
      <c r="KYD200" s="83"/>
      <c r="KYE200" s="83"/>
      <c r="KYF200" s="83"/>
      <c r="KYG200" s="83"/>
      <c r="KYH200" s="83"/>
      <c r="KYI200" s="83"/>
      <c r="KYJ200" s="83"/>
      <c r="KYK200" s="83"/>
      <c r="KYL200" s="83"/>
      <c r="KYM200" s="83"/>
      <c r="KYN200" s="83"/>
      <c r="KYO200" s="83"/>
      <c r="KYP200" s="83"/>
      <c r="KYQ200" s="83"/>
      <c r="KYR200" s="83"/>
      <c r="KYS200" s="83"/>
      <c r="KYT200" s="83"/>
      <c r="KYU200" s="83"/>
      <c r="KYV200" s="83"/>
      <c r="KYW200" s="83"/>
      <c r="KYX200" s="83"/>
      <c r="KYY200" s="83"/>
      <c r="KYZ200" s="83"/>
      <c r="KZA200" s="83"/>
      <c r="KZB200" s="83"/>
      <c r="KZC200" s="83"/>
      <c r="KZD200" s="83"/>
      <c r="KZE200" s="83"/>
      <c r="KZF200" s="83"/>
      <c r="KZG200" s="83"/>
      <c r="KZH200" s="83"/>
      <c r="KZI200" s="83"/>
      <c r="KZJ200" s="83"/>
      <c r="KZK200" s="83"/>
      <c r="KZL200" s="83"/>
      <c r="KZM200" s="83"/>
      <c r="KZN200" s="83"/>
      <c r="KZO200" s="83"/>
      <c r="KZP200" s="83"/>
      <c r="KZQ200" s="83"/>
      <c r="KZR200" s="83"/>
      <c r="KZS200" s="83"/>
      <c r="KZT200" s="83"/>
      <c r="KZU200" s="83"/>
      <c r="KZV200" s="83"/>
      <c r="KZW200" s="83"/>
      <c r="KZX200" s="83"/>
      <c r="KZY200" s="83"/>
      <c r="KZZ200" s="83"/>
      <c r="LAA200" s="83"/>
      <c r="LAB200" s="83"/>
      <c r="LAC200" s="83"/>
      <c r="LAD200" s="83"/>
      <c r="LAE200" s="83"/>
      <c r="LAF200" s="83"/>
      <c r="LAG200" s="83"/>
      <c r="LAH200" s="83"/>
      <c r="LAI200" s="83"/>
      <c r="LAJ200" s="83"/>
      <c r="LAK200" s="83"/>
      <c r="LAL200" s="83"/>
      <c r="LAM200" s="83"/>
      <c r="LAN200" s="83"/>
      <c r="LAO200" s="83"/>
      <c r="LAP200" s="83"/>
      <c r="LAQ200" s="83"/>
      <c r="LAR200" s="83"/>
      <c r="LAS200" s="83"/>
      <c r="LAT200" s="83"/>
      <c r="LAU200" s="83"/>
      <c r="LAV200" s="83"/>
      <c r="LAW200" s="83"/>
      <c r="LAX200" s="83"/>
      <c r="LAY200" s="83"/>
      <c r="LAZ200" s="83"/>
      <c r="LBA200" s="83"/>
      <c r="LBB200" s="83"/>
      <c r="LBC200" s="83"/>
      <c r="LBD200" s="83"/>
      <c r="LBE200" s="83"/>
      <c r="LBF200" s="83"/>
      <c r="LBG200" s="83"/>
      <c r="LBH200" s="83"/>
      <c r="LBI200" s="83"/>
      <c r="LBJ200" s="83"/>
      <c r="LBK200" s="83"/>
      <c r="LBL200" s="83"/>
      <c r="LBM200" s="83"/>
      <c r="LBN200" s="83"/>
      <c r="LBO200" s="83"/>
      <c r="LBP200" s="83"/>
      <c r="LBQ200" s="83"/>
      <c r="LBR200" s="83"/>
      <c r="LBS200" s="83"/>
      <c r="LBT200" s="83"/>
      <c r="LBU200" s="83"/>
      <c r="LBV200" s="83"/>
      <c r="LBW200" s="83"/>
      <c r="LBX200" s="83"/>
      <c r="LBY200" s="83"/>
      <c r="LBZ200" s="83"/>
      <c r="LCA200" s="83"/>
      <c r="LCB200" s="83"/>
      <c r="LCC200" s="83"/>
      <c r="LCD200" s="83"/>
      <c r="LCE200" s="83"/>
      <c r="LCF200" s="83"/>
      <c r="LCG200" s="83"/>
      <c r="LCH200" s="83"/>
      <c r="LCI200" s="83"/>
      <c r="LCJ200" s="83"/>
      <c r="LCK200" s="83"/>
      <c r="LCL200" s="83"/>
      <c r="LCM200" s="83"/>
      <c r="LCN200" s="83"/>
      <c r="LCO200" s="83"/>
      <c r="LCP200" s="83"/>
      <c r="LCQ200" s="83"/>
      <c r="LCR200" s="83"/>
      <c r="LCS200" s="83"/>
      <c r="LCT200" s="83"/>
      <c r="LCU200" s="83"/>
      <c r="LCV200" s="83"/>
      <c r="LCW200" s="83"/>
      <c r="LCX200" s="83"/>
      <c r="LCY200" s="83"/>
      <c r="LCZ200" s="83"/>
      <c r="LDA200" s="83"/>
      <c r="LDB200" s="83"/>
      <c r="LDC200" s="83"/>
      <c r="LDD200" s="83"/>
      <c r="LDE200" s="83"/>
      <c r="LDF200" s="83"/>
      <c r="LDG200" s="83"/>
      <c r="LDH200" s="83"/>
      <c r="LDI200" s="83"/>
      <c r="LDJ200" s="83"/>
      <c r="LDK200" s="83"/>
      <c r="LDL200" s="83"/>
      <c r="LDM200" s="83"/>
      <c r="LDN200" s="83"/>
      <c r="LDO200" s="83"/>
      <c r="LDP200" s="83"/>
      <c r="LDQ200" s="83"/>
      <c r="LDR200" s="83"/>
      <c r="LDS200" s="83"/>
      <c r="LDT200" s="83"/>
      <c r="LDU200" s="83"/>
      <c r="LDV200" s="83"/>
      <c r="LDW200" s="83"/>
      <c r="LDX200" s="83"/>
      <c r="LDY200" s="83"/>
      <c r="LDZ200" s="83"/>
      <c r="LEA200" s="83"/>
      <c r="LEB200" s="83"/>
      <c r="LEC200" s="83"/>
      <c r="LED200" s="83"/>
      <c r="LEE200" s="83"/>
      <c r="LEF200" s="83"/>
      <c r="LEG200" s="83"/>
      <c r="LEH200" s="83"/>
      <c r="LEI200" s="83"/>
      <c r="LEJ200" s="83"/>
      <c r="LEK200" s="83"/>
      <c r="LEL200" s="83"/>
      <c r="LEM200" s="83"/>
      <c r="LEN200" s="83"/>
      <c r="LEO200" s="83"/>
      <c r="LEP200" s="83"/>
      <c r="LEQ200" s="83"/>
      <c r="LER200" s="83"/>
      <c r="LES200" s="83"/>
      <c r="LET200" s="83"/>
      <c r="LEU200" s="83"/>
      <c r="LEV200" s="83"/>
      <c r="LEW200" s="83"/>
      <c r="LEX200" s="83"/>
      <c r="LEY200" s="83"/>
      <c r="LEZ200" s="83"/>
      <c r="LFA200" s="83"/>
      <c r="LFB200" s="83"/>
      <c r="LFC200" s="83"/>
      <c r="LFD200" s="83"/>
      <c r="LFE200" s="83"/>
      <c r="LFF200" s="83"/>
      <c r="LFG200" s="83"/>
      <c r="LFH200" s="83"/>
      <c r="LFI200" s="83"/>
      <c r="LFJ200" s="83"/>
      <c r="LFK200" s="83"/>
      <c r="LFL200" s="83"/>
      <c r="LFM200" s="83"/>
      <c r="LFN200" s="83"/>
      <c r="LFO200" s="83"/>
      <c r="LFP200" s="83"/>
      <c r="LFQ200" s="83"/>
      <c r="LFR200" s="83"/>
      <c r="LFS200" s="83"/>
      <c r="LFT200" s="83"/>
      <c r="LFU200" s="83"/>
      <c r="LFV200" s="83"/>
      <c r="LFW200" s="83"/>
      <c r="LFX200" s="83"/>
      <c r="LFY200" s="83"/>
      <c r="LFZ200" s="83"/>
      <c r="LGA200" s="83"/>
      <c r="LGB200" s="83"/>
      <c r="LGC200" s="83"/>
      <c r="LGD200" s="83"/>
      <c r="LGE200" s="83"/>
      <c r="LGF200" s="83"/>
      <c r="LGG200" s="83"/>
      <c r="LGH200" s="83"/>
      <c r="LGI200" s="83"/>
      <c r="LGJ200" s="83"/>
      <c r="LGK200" s="83"/>
      <c r="LGL200" s="83"/>
      <c r="LGM200" s="83"/>
      <c r="LGN200" s="83"/>
      <c r="LGO200" s="83"/>
      <c r="LGP200" s="83"/>
      <c r="LGQ200" s="83"/>
      <c r="LGR200" s="83"/>
      <c r="LGS200" s="83"/>
      <c r="LGT200" s="83"/>
      <c r="LGU200" s="83"/>
      <c r="LGV200" s="83"/>
      <c r="LGW200" s="83"/>
      <c r="LGX200" s="83"/>
      <c r="LGY200" s="83"/>
      <c r="LGZ200" s="83"/>
      <c r="LHA200" s="83"/>
      <c r="LHB200" s="83"/>
      <c r="LHC200" s="83"/>
      <c r="LHD200" s="83"/>
      <c r="LHE200" s="83"/>
      <c r="LHF200" s="83"/>
      <c r="LHG200" s="83"/>
      <c r="LHH200" s="83"/>
      <c r="LHI200" s="83"/>
      <c r="LHJ200" s="83"/>
      <c r="LHK200" s="83"/>
      <c r="LHL200" s="83"/>
      <c r="LHM200" s="83"/>
      <c r="LHN200" s="83"/>
      <c r="LHO200" s="83"/>
      <c r="LHP200" s="83"/>
      <c r="LHQ200" s="83"/>
      <c r="LHR200" s="83"/>
      <c r="LHS200" s="83"/>
      <c r="LHT200" s="83"/>
      <c r="LHU200" s="83"/>
      <c r="LHV200" s="83"/>
      <c r="LHW200" s="83"/>
      <c r="LHX200" s="83"/>
      <c r="LHY200" s="83"/>
      <c r="LHZ200" s="83"/>
      <c r="LIA200" s="83"/>
      <c r="LIB200" s="83"/>
      <c r="LIC200" s="83"/>
      <c r="LID200" s="83"/>
      <c r="LIE200" s="83"/>
      <c r="LIF200" s="83"/>
      <c r="LIG200" s="83"/>
      <c r="LIH200" s="83"/>
      <c r="LII200" s="83"/>
      <c r="LIJ200" s="83"/>
      <c r="LIK200" s="83"/>
      <c r="LIL200" s="83"/>
      <c r="LIM200" s="83"/>
      <c r="LIN200" s="83"/>
      <c r="LIO200" s="83"/>
      <c r="LIP200" s="83"/>
      <c r="LIQ200" s="83"/>
      <c r="LIR200" s="83"/>
      <c r="LIS200" s="83"/>
      <c r="LIT200" s="83"/>
      <c r="LIU200" s="83"/>
      <c r="LIV200" s="83"/>
      <c r="LIW200" s="83"/>
      <c r="LIX200" s="83"/>
      <c r="LIY200" s="83"/>
      <c r="LIZ200" s="83"/>
      <c r="LJA200" s="83"/>
      <c r="LJB200" s="83"/>
      <c r="LJC200" s="83"/>
      <c r="LJD200" s="83"/>
      <c r="LJE200" s="83"/>
      <c r="LJF200" s="83"/>
      <c r="LJG200" s="83"/>
      <c r="LJH200" s="83"/>
      <c r="LJI200" s="83"/>
      <c r="LJJ200" s="83"/>
      <c r="LJK200" s="83"/>
      <c r="LJL200" s="83"/>
      <c r="LJM200" s="83"/>
      <c r="LJN200" s="83"/>
      <c r="LJO200" s="83"/>
      <c r="LJP200" s="83"/>
      <c r="LJQ200" s="83"/>
      <c r="LJR200" s="83"/>
      <c r="LJS200" s="83"/>
      <c r="LJT200" s="83"/>
      <c r="LJU200" s="83"/>
      <c r="LJV200" s="83"/>
      <c r="LJW200" s="83"/>
      <c r="LJX200" s="83"/>
      <c r="LJY200" s="83"/>
      <c r="LJZ200" s="83"/>
      <c r="LKA200" s="83"/>
      <c r="LKB200" s="83"/>
      <c r="LKC200" s="83"/>
      <c r="LKD200" s="83"/>
      <c r="LKE200" s="83"/>
      <c r="LKF200" s="83"/>
      <c r="LKG200" s="83"/>
      <c r="LKH200" s="83"/>
      <c r="LKI200" s="83"/>
      <c r="LKJ200" s="83"/>
      <c r="LKK200" s="83"/>
      <c r="LKL200" s="83"/>
      <c r="LKM200" s="83"/>
      <c r="LKN200" s="83"/>
      <c r="LKO200" s="83"/>
      <c r="LKP200" s="83"/>
      <c r="LKQ200" s="83"/>
      <c r="LKR200" s="83"/>
      <c r="LKS200" s="83"/>
      <c r="LKT200" s="83"/>
      <c r="LKU200" s="83"/>
      <c r="LKV200" s="83"/>
      <c r="LKW200" s="83"/>
      <c r="LKX200" s="83"/>
      <c r="LKY200" s="83"/>
      <c r="LKZ200" s="83"/>
      <c r="LLA200" s="83"/>
      <c r="LLB200" s="83"/>
      <c r="LLC200" s="83"/>
      <c r="LLD200" s="83"/>
      <c r="LLE200" s="83"/>
      <c r="LLF200" s="83"/>
      <c r="LLG200" s="83"/>
      <c r="LLH200" s="83"/>
      <c r="LLI200" s="83"/>
      <c r="LLJ200" s="83"/>
      <c r="LLK200" s="83"/>
      <c r="LLL200" s="83"/>
      <c r="LLM200" s="83"/>
      <c r="LLN200" s="83"/>
      <c r="LLO200" s="83"/>
      <c r="LLP200" s="83"/>
      <c r="LLQ200" s="83"/>
      <c r="LLR200" s="83"/>
      <c r="LLS200" s="83"/>
      <c r="LLT200" s="83"/>
      <c r="LLU200" s="83"/>
      <c r="LLV200" s="83"/>
      <c r="LLW200" s="83"/>
      <c r="LLX200" s="83"/>
      <c r="LLY200" s="83"/>
      <c r="LLZ200" s="83"/>
      <c r="LMA200" s="83"/>
      <c r="LMB200" s="83"/>
      <c r="LMC200" s="83"/>
      <c r="LMD200" s="83"/>
      <c r="LME200" s="83"/>
      <c r="LMF200" s="83"/>
      <c r="LMG200" s="83"/>
      <c r="LMH200" s="83"/>
      <c r="LMI200" s="83"/>
      <c r="LMJ200" s="83"/>
      <c r="LMK200" s="83"/>
      <c r="LML200" s="83"/>
      <c r="LMM200" s="83"/>
      <c r="LMN200" s="83"/>
      <c r="LMO200" s="83"/>
      <c r="LMP200" s="83"/>
      <c r="LMQ200" s="83"/>
      <c r="LMR200" s="83"/>
      <c r="LMS200" s="83"/>
      <c r="LMT200" s="83"/>
      <c r="LMU200" s="83"/>
      <c r="LMV200" s="83"/>
      <c r="LMW200" s="83"/>
      <c r="LMX200" s="83"/>
      <c r="LMY200" s="83"/>
      <c r="LMZ200" s="83"/>
      <c r="LNA200" s="83"/>
      <c r="LNB200" s="83"/>
      <c r="LNC200" s="83"/>
      <c r="LND200" s="83"/>
      <c r="LNE200" s="83"/>
      <c r="LNF200" s="83"/>
      <c r="LNG200" s="83"/>
      <c r="LNH200" s="83"/>
      <c r="LNI200" s="83"/>
      <c r="LNJ200" s="83"/>
      <c r="LNK200" s="83"/>
      <c r="LNL200" s="83"/>
      <c r="LNM200" s="83"/>
      <c r="LNN200" s="83"/>
      <c r="LNO200" s="83"/>
      <c r="LNP200" s="83"/>
      <c r="LNQ200" s="83"/>
      <c r="LNR200" s="83"/>
      <c r="LNS200" s="83"/>
      <c r="LNT200" s="83"/>
      <c r="LNU200" s="83"/>
      <c r="LNV200" s="83"/>
      <c r="LNW200" s="83"/>
      <c r="LNX200" s="83"/>
      <c r="LNY200" s="83"/>
      <c r="LNZ200" s="83"/>
      <c r="LOA200" s="83"/>
      <c r="LOB200" s="83"/>
      <c r="LOC200" s="83"/>
      <c r="LOD200" s="83"/>
      <c r="LOE200" s="83"/>
      <c r="LOF200" s="83"/>
      <c r="LOG200" s="83"/>
      <c r="LOH200" s="83"/>
      <c r="LOI200" s="83"/>
      <c r="LOJ200" s="83"/>
      <c r="LOK200" s="83"/>
      <c r="LOL200" s="83"/>
      <c r="LOM200" s="83"/>
      <c r="LON200" s="83"/>
      <c r="LOO200" s="83"/>
      <c r="LOP200" s="83"/>
      <c r="LOQ200" s="83"/>
      <c r="LOR200" s="83"/>
      <c r="LOS200" s="83"/>
      <c r="LOT200" s="83"/>
      <c r="LOU200" s="83"/>
      <c r="LOV200" s="83"/>
      <c r="LOW200" s="83"/>
      <c r="LOX200" s="83"/>
      <c r="LOY200" s="83"/>
      <c r="LOZ200" s="83"/>
      <c r="LPA200" s="83"/>
      <c r="LPB200" s="83"/>
      <c r="LPC200" s="83"/>
      <c r="LPD200" s="83"/>
      <c r="LPE200" s="83"/>
      <c r="LPF200" s="83"/>
      <c r="LPG200" s="83"/>
      <c r="LPH200" s="83"/>
      <c r="LPI200" s="83"/>
      <c r="LPJ200" s="83"/>
      <c r="LPK200" s="83"/>
      <c r="LPL200" s="83"/>
      <c r="LPM200" s="83"/>
      <c r="LPN200" s="83"/>
      <c r="LPO200" s="83"/>
      <c r="LPP200" s="83"/>
      <c r="LPQ200" s="83"/>
      <c r="LPR200" s="83"/>
      <c r="LPS200" s="83"/>
      <c r="LPT200" s="83"/>
      <c r="LPU200" s="83"/>
      <c r="LPV200" s="83"/>
      <c r="LPW200" s="83"/>
      <c r="LPX200" s="83"/>
      <c r="LPY200" s="83"/>
      <c r="LPZ200" s="83"/>
      <c r="LQA200" s="83"/>
      <c r="LQB200" s="83"/>
      <c r="LQC200" s="83"/>
      <c r="LQD200" s="83"/>
      <c r="LQE200" s="83"/>
      <c r="LQF200" s="83"/>
      <c r="LQG200" s="83"/>
      <c r="LQH200" s="83"/>
      <c r="LQI200" s="83"/>
      <c r="LQJ200" s="83"/>
      <c r="LQK200" s="83"/>
      <c r="LQL200" s="83"/>
      <c r="LQM200" s="83"/>
      <c r="LQN200" s="83"/>
      <c r="LQO200" s="83"/>
      <c r="LQP200" s="83"/>
      <c r="LQQ200" s="83"/>
      <c r="LQR200" s="83"/>
      <c r="LQS200" s="83"/>
      <c r="LQT200" s="83"/>
      <c r="LQU200" s="83"/>
      <c r="LQV200" s="83"/>
      <c r="LQW200" s="83"/>
      <c r="LQX200" s="83"/>
      <c r="LQY200" s="83"/>
      <c r="LQZ200" s="83"/>
      <c r="LRA200" s="83"/>
      <c r="LRB200" s="83"/>
      <c r="LRC200" s="83"/>
      <c r="LRD200" s="83"/>
      <c r="LRE200" s="83"/>
      <c r="LRF200" s="83"/>
      <c r="LRG200" s="83"/>
      <c r="LRH200" s="83"/>
      <c r="LRI200" s="83"/>
      <c r="LRJ200" s="83"/>
      <c r="LRK200" s="83"/>
      <c r="LRL200" s="83"/>
      <c r="LRM200" s="83"/>
      <c r="LRN200" s="83"/>
      <c r="LRO200" s="83"/>
      <c r="LRP200" s="83"/>
      <c r="LRQ200" s="83"/>
      <c r="LRR200" s="83"/>
      <c r="LRS200" s="83"/>
      <c r="LRT200" s="83"/>
      <c r="LRU200" s="83"/>
      <c r="LRV200" s="83"/>
      <c r="LRW200" s="83"/>
      <c r="LRX200" s="83"/>
      <c r="LRY200" s="83"/>
      <c r="LRZ200" s="83"/>
      <c r="LSA200" s="83"/>
      <c r="LSB200" s="83"/>
      <c r="LSC200" s="83"/>
      <c r="LSD200" s="83"/>
      <c r="LSE200" s="83"/>
      <c r="LSF200" s="83"/>
      <c r="LSG200" s="83"/>
      <c r="LSH200" s="83"/>
      <c r="LSI200" s="83"/>
      <c r="LSJ200" s="83"/>
      <c r="LSK200" s="83"/>
      <c r="LSL200" s="83"/>
      <c r="LSM200" s="83"/>
      <c r="LSN200" s="83"/>
      <c r="LSO200" s="83"/>
      <c r="LSP200" s="83"/>
      <c r="LSQ200" s="83"/>
      <c r="LSR200" s="83"/>
      <c r="LSS200" s="83"/>
      <c r="LST200" s="83"/>
      <c r="LSU200" s="83"/>
      <c r="LSV200" s="83"/>
      <c r="LSW200" s="83"/>
      <c r="LSX200" s="83"/>
      <c r="LSY200" s="83"/>
      <c r="LSZ200" s="83"/>
      <c r="LTA200" s="83"/>
      <c r="LTB200" s="83"/>
      <c r="LTC200" s="83"/>
      <c r="LTD200" s="83"/>
      <c r="LTE200" s="83"/>
      <c r="LTF200" s="83"/>
      <c r="LTG200" s="83"/>
      <c r="LTH200" s="83"/>
      <c r="LTI200" s="83"/>
      <c r="LTJ200" s="83"/>
      <c r="LTK200" s="83"/>
      <c r="LTL200" s="83"/>
      <c r="LTM200" s="83"/>
      <c r="LTN200" s="83"/>
      <c r="LTO200" s="83"/>
      <c r="LTP200" s="83"/>
      <c r="LTQ200" s="83"/>
      <c r="LTR200" s="83"/>
      <c r="LTS200" s="83"/>
      <c r="LTT200" s="83"/>
      <c r="LTU200" s="83"/>
      <c r="LTV200" s="83"/>
      <c r="LTW200" s="83"/>
      <c r="LTX200" s="83"/>
      <c r="LTY200" s="83"/>
      <c r="LTZ200" s="83"/>
      <c r="LUA200" s="83"/>
      <c r="LUB200" s="83"/>
      <c r="LUC200" s="83"/>
      <c r="LUD200" s="83"/>
      <c r="LUE200" s="83"/>
      <c r="LUF200" s="83"/>
      <c r="LUG200" s="83"/>
      <c r="LUH200" s="83"/>
      <c r="LUI200" s="83"/>
      <c r="LUJ200" s="83"/>
      <c r="LUK200" s="83"/>
      <c r="LUL200" s="83"/>
      <c r="LUM200" s="83"/>
      <c r="LUN200" s="83"/>
      <c r="LUO200" s="83"/>
      <c r="LUP200" s="83"/>
      <c r="LUQ200" s="83"/>
      <c r="LUR200" s="83"/>
      <c r="LUS200" s="83"/>
      <c r="LUT200" s="83"/>
      <c r="LUU200" s="83"/>
      <c r="LUV200" s="83"/>
      <c r="LUW200" s="83"/>
      <c r="LUX200" s="83"/>
      <c r="LUY200" s="83"/>
      <c r="LUZ200" s="83"/>
      <c r="LVA200" s="83"/>
      <c r="LVB200" s="83"/>
      <c r="LVC200" s="83"/>
      <c r="LVD200" s="83"/>
      <c r="LVE200" s="83"/>
      <c r="LVF200" s="83"/>
      <c r="LVG200" s="83"/>
      <c r="LVH200" s="83"/>
      <c r="LVI200" s="83"/>
      <c r="LVJ200" s="83"/>
      <c r="LVK200" s="83"/>
      <c r="LVL200" s="83"/>
      <c r="LVM200" s="83"/>
      <c r="LVN200" s="83"/>
      <c r="LVO200" s="83"/>
      <c r="LVP200" s="83"/>
      <c r="LVQ200" s="83"/>
      <c r="LVR200" s="83"/>
      <c r="LVS200" s="83"/>
      <c r="LVT200" s="83"/>
      <c r="LVU200" s="83"/>
      <c r="LVV200" s="83"/>
      <c r="LVW200" s="83"/>
      <c r="LVX200" s="83"/>
      <c r="LVY200" s="83"/>
      <c r="LVZ200" s="83"/>
      <c r="LWA200" s="83"/>
      <c r="LWB200" s="83"/>
      <c r="LWC200" s="83"/>
      <c r="LWD200" s="83"/>
      <c r="LWE200" s="83"/>
      <c r="LWF200" s="83"/>
      <c r="LWG200" s="83"/>
      <c r="LWH200" s="83"/>
      <c r="LWI200" s="83"/>
      <c r="LWJ200" s="83"/>
      <c r="LWK200" s="83"/>
      <c r="LWL200" s="83"/>
      <c r="LWM200" s="83"/>
      <c r="LWN200" s="83"/>
      <c r="LWO200" s="83"/>
      <c r="LWP200" s="83"/>
      <c r="LWQ200" s="83"/>
      <c r="LWR200" s="83"/>
      <c r="LWS200" s="83"/>
      <c r="LWT200" s="83"/>
      <c r="LWU200" s="83"/>
      <c r="LWV200" s="83"/>
      <c r="LWW200" s="83"/>
      <c r="LWX200" s="83"/>
      <c r="LWY200" s="83"/>
      <c r="LWZ200" s="83"/>
      <c r="LXA200" s="83"/>
      <c r="LXB200" s="83"/>
      <c r="LXC200" s="83"/>
      <c r="LXD200" s="83"/>
      <c r="LXE200" s="83"/>
      <c r="LXF200" s="83"/>
      <c r="LXG200" s="83"/>
      <c r="LXH200" s="83"/>
      <c r="LXI200" s="83"/>
      <c r="LXJ200" s="83"/>
      <c r="LXK200" s="83"/>
      <c r="LXL200" s="83"/>
      <c r="LXM200" s="83"/>
      <c r="LXN200" s="83"/>
      <c r="LXO200" s="83"/>
      <c r="LXP200" s="83"/>
      <c r="LXQ200" s="83"/>
      <c r="LXR200" s="83"/>
      <c r="LXS200" s="83"/>
      <c r="LXT200" s="83"/>
      <c r="LXU200" s="83"/>
      <c r="LXV200" s="83"/>
      <c r="LXW200" s="83"/>
      <c r="LXX200" s="83"/>
      <c r="LXY200" s="83"/>
      <c r="LXZ200" s="83"/>
      <c r="LYA200" s="83"/>
      <c r="LYB200" s="83"/>
      <c r="LYC200" s="83"/>
      <c r="LYD200" s="83"/>
      <c r="LYE200" s="83"/>
      <c r="LYF200" s="83"/>
      <c r="LYG200" s="83"/>
      <c r="LYH200" s="83"/>
      <c r="LYI200" s="83"/>
      <c r="LYJ200" s="83"/>
      <c r="LYK200" s="83"/>
      <c r="LYL200" s="83"/>
      <c r="LYM200" s="83"/>
      <c r="LYN200" s="83"/>
      <c r="LYO200" s="83"/>
      <c r="LYP200" s="83"/>
      <c r="LYQ200" s="83"/>
      <c r="LYR200" s="83"/>
      <c r="LYS200" s="83"/>
      <c r="LYT200" s="83"/>
      <c r="LYU200" s="83"/>
      <c r="LYV200" s="83"/>
      <c r="LYW200" s="83"/>
      <c r="LYX200" s="83"/>
      <c r="LYY200" s="83"/>
      <c r="LYZ200" s="83"/>
      <c r="LZA200" s="83"/>
      <c r="LZB200" s="83"/>
      <c r="LZC200" s="83"/>
      <c r="LZD200" s="83"/>
      <c r="LZE200" s="83"/>
      <c r="LZF200" s="83"/>
      <c r="LZG200" s="83"/>
      <c r="LZH200" s="83"/>
      <c r="LZI200" s="83"/>
      <c r="LZJ200" s="83"/>
      <c r="LZK200" s="83"/>
      <c r="LZL200" s="83"/>
      <c r="LZM200" s="83"/>
      <c r="LZN200" s="83"/>
      <c r="LZO200" s="83"/>
      <c r="LZP200" s="83"/>
      <c r="LZQ200" s="83"/>
      <c r="LZR200" s="83"/>
      <c r="LZS200" s="83"/>
      <c r="LZT200" s="83"/>
      <c r="LZU200" s="83"/>
      <c r="LZV200" s="83"/>
      <c r="LZW200" s="83"/>
      <c r="LZX200" s="83"/>
      <c r="LZY200" s="83"/>
      <c r="LZZ200" s="83"/>
      <c r="MAA200" s="83"/>
      <c r="MAB200" s="83"/>
      <c r="MAC200" s="83"/>
      <c r="MAD200" s="83"/>
      <c r="MAE200" s="83"/>
      <c r="MAF200" s="83"/>
      <c r="MAG200" s="83"/>
      <c r="MAH200" s="83"/>
      <c r="MAI200" s="83"/>
      <c r="MAJ200" s="83"/>
      <c r="MAK200" s="83"/>
      <c r="MAL200" s="83"/>
      <c r="MAM200" s="83"/>
      <c r="MAN200" s="83"/>
      <c r="MAO200" s="83"/>
      <c r="MAP200" s="83"/>
      <c r="MAQ200" s="83"/>
      <c r="MAR200" s="83"/>
      <c r="MAS200" s="83"/>
      <c r="MAT200" s="83"/>
      <c r="MAU200" s="83"/>
      <c r="MAV200" s="83"/>
      <c r="MAW200" s="83"/>
      <c r="MAX200" s="83"/>
      <c r="MAY200" s="83"/>
      <c r="MAZ200" s="83"/>
      <c r="MBA200" s="83"/>
      <c r="MBB200" s="83"/>
      <c r="MBC200" s="83"/>
      <c r="MBD200" s="83"/>
      <c r="MBE200" s="83"/>
      <c r="MBF200" s="83"/>
      <c r="MBG200" s="83"/>
      <c r="MBH200" s="83"/>
      <c r="MBI200" s="83"/>
      <c r="MBJ200" s="83"/>
      <c r="MBK200" s="83"/>
      <c r="MBL200" s="83"/>
      <c r="MBM200" s="83"/>
      <c r="MBN200" s="83"/>
      <c r="MBO200" s="83"/>
      <c r="MBP200" s="83"/>
      <c r="MBQ200" s="83"/>
      <c r="MBR200" s="83"/>
      <c r="MBS200" s="83"/>
      <c r="MBT200" s="83"/>
      <c r="MBU200" s="83"/>
      <c r="MBV200" s="83"/>
      <c r="MBW200" s="83"/>
      <c r="MBX200" s="83"/>
      <c r="MBY200" s="83"/>
      <c r="MBZ200" s="83"/>
      <c r="MCA200" s="83"/>
      <c r="MCB200" s="83"/>
      <c r="MCC200" s="83"/>
      <c r="MCD200" s="83"/>
      <c r="MCE200" s="83"/>
      <c r="MCF200" s="83"/>
      <c r="MCG200" s="83"/>
      <c r="MCH200" s="83"/>
      <c r="MCI200" s="83"/>
      <c r="MCJ200" s="83"/>
      <c r="MCK200" s="83"/>
      <c r="MCL200" s="83"/>
      <c r="MCM200" s="83"/>
      <c r="MCN200" s="83"/>
      <c r="MCO200" s="83"/>
      <c r="MCP200" s="83"/>
      <c r="MCQ200" s="83"/>
      <c r="MCR200" s="83"/>
      <c r="MCS200" s="83"/>
      <c r="MCT200" s="83"/>
      <c r="MCU200" s="83"/>
      <c r="MCV200" s="83"/>
      <c r="MCW200" s="83"/>
      <c r="MCX200" s="83"/>
      <c r="MCY200" s="83"/>
      <c r="MCZ200" s="83"/>
      <c r="MDA200" s="83"/>
      <c r="MDB200" s="83"/>
      <c r="MDC200" s="83"/>
      <c r="MDD200" s="83"/>
      <c r="MDE200" s="83"/>
      <c r="MDF200" s="83"/>
      <c r="MDG200" s="83"/>
      <c r="MDH200" s="83"/>
      <c r="MDI200" s="83"/>
      <c r="MDJ200" s="83"/>
      <c r="MDK200" s="83"/>
      <c r="MDL200" s="83"/>
      <c r="MDM200" s="83"/>
      <c r="MDN200" s="83"/>
      <c r="MDO200" s="83"/>
      <c r="MDP200" s="83"/>
      <c r="MDQ200" s="83"/>
      <c r="MDR200" s="83"/>
      <c r="MDS200" s="83"/>
      <c r="MDT200" s="83"/>
      <c r="MDU200" s="83"/>
      <c r="MDV200" s="83"/>
      <c r="MDW200" s="83"/>
      <c r="MDX200" s="83"/>
      <c r="MDY200" s="83"/>
      <c r="MDZ200" s="83"/>
      <c r="MEA200" s="83"/>
      <c r="MEB200" s="83"/>
      <c r="MEC200" s="83"/>
      <c r="MED200" s="83"/>
      <c r="MEE200" s="83"/>
      <c r="MEF200" s="83"/>
      <c r="MEG200" s="83"/>
      <c r="MEH200" s="83"/>
      <c r="MEI200" s="83"/>
      <c r="MEJ200" s="83"/>
      <c r="MEK200" s="83"/>
      <c r="MEL200" s="83"/>
      <c r="MEM200" s="83"/>
      <c r="MEN200" s="83"/>
      <c r="MEO200" s="83"/>
      <c r="MEP200" s="83"/>
      <c r="MEQ200" s="83"/>
      <c r="MER200" s="83"/>
      <c r="MES200" s="83"/>
      <c r="MET200" s="83"/>
      <c r="MEU200" s="83"/>
      <c r="MEV200" s="83"/>
      <c r="MEW200" s="83"/>
      <c r="MEX200" s="83"/>
      <c r="MEY200" s="83"/>
      <c r="MEZ200" s="83"/>
      <c r="MFA200" s="83"/>
      <c r="MFB200" s="83"/>
      <c r="MFC200" s="83"/>
      <c r="MFD200" s="83"/>
      <c r="MFE200" s="83"/>
      <c r="MFF200" s="83"/>
      <c r="MFG200" s="83"/>
      <c r="MFH200" s="83"/>
      <c r="MFI200" s="83"/>
      <c r="MFJ200" s="83"/>
      <c r="MFK200" s="83"/>
      <c r="MFL200" s="83"/>
      <c r="MFM200" s="83"/>
      <c r="MFN200" s="83"/>
      <c r="MFO200" s="83"/>
      <c r="MFP200" s="83"/>
      <c r="MFQ200" s="83"/>
      <c r="MFR200" s="83"/>
      <c r="MFS200" s="83"/>
      <c r="MFT200" s="83"/>
      <c r="MFU200" s="83"/>
      <c r="MFV200" s="83"/>
      <c r="MFW200" s="83"/>
      <c r="MFX200" s="83"/>
      <c r="MFY200" s="83"/>
      <c r="MFZ200" s="83"/>
      <c r="MGA200" s="83"/>
      <c r="MGB200" s="83"/>
      <c r="MGC200" s="83"/>
      <c r="MGD200" s="83"/>
      <c r="MGE200" s="83"/>
      <c r="MGF200" s="83"/>
      <c r="MGG200" s="83"/>
      <c r="MGH200" s="83"/>
      <c r="MGI200" s="83"/>
      <c r="MGJ200" s="83"/>
      <c r="MGK200" s="83"/>
      <c r="MGL200" s="83"/>
      <c r="MGM200" s="83"/>
      <c r="MGN200" s="83"/>
      <c r="MGO200" s="83"/>
      <c r="MGP200" s="83"/>
      <c r="MGQ200" s="83"/>
      <c r="MGR200" s="83"/>
      <c r="MGS200" s="83"/>
      <c r="MGT200" s="83"/>
      <c r="MGU200" s="83"/>
      <c r="MGV200" s="83"/>
      <c r="MGW200" s="83"/>
      <c r="MGX200" s="83"/>
      <c r="MGY200" s="83"/>
      <c r="MGZ200" s="83"/>
      <c r="MHA200" s="83"/>
      <c r="MHB200" s="83"/>
      <c r="MHC200" s="83"/>
      <c r="MHD200" s="83"/>
      <c r="MHE200" s="83"/>
      <c r="MHF200" s="83"/>
      <c r="MHG200" s="83"/>
      <c r="MHH200" s="83"/>
      <c r="MHI200" s="83"/>
      <c r="MHJ200" s="83"/>
      <c r="MHK200" s="83"/>
      <c r="MHL200" s="83"/>
      <c r="MHM200" s="83"/>
      <c r="MHN200" s="83"/>
      <c r="MHO200" s="83"/>
      <c r="MHP200" s="83"/>
      <c r="MHQ200" s="83"/>
      <c r="MHR200" s="83"/>
      <c r="MHS200" s="83"/>
      <c r="MHT200" s="83"/>
      <c r="MHU200" s="83"/>
      <c r="MHV200" s="83"/>
      <c r="MHW200" s="83"/>
      <c r="MHX200" s="83"/>
      <c r="MHY200" s="83"/>
      <c r="MHZ200" s="83"/>
      <c r="MIA200" s="83"/>
      <c r="MIB200" s="83"/>
      <c r="MIC200" s="83"/>
      <c r="MID200" s="83"/>
      <c r="MIE200" s="83"/>
      <c r="MIF200" s="83"/>
      <c r="MIG200" s="83"/>
      <c r="MIH200" s="83"/>
      <c r="MII200" s="83"/>
      <c r="MIJ200" s="83"/>
      <c r="MIK200" s="83"/>
      <c r="MIL200" s="83"/>
      <c r="MIM200" s="83"/>
      <c r="MIN200" s="83"/>
      <c r="MIO200" s="83"/>
      <c r="MIP200" s="83"/>
      <c r="MIQ200" s="83"/>
      <c r="MIR200" s="83"/>
      <c r="MIS200" s="83"/>
      <c r="MIT200" s="83"/>
      <c r="MIU200" s="83"/>
      <c r="MIV200" s="83"/>
      <c r="MIW200" s="83"/>
      <c r="MIX200" s="83"/>
      <c r="MIY200" s="83"/>
      <c r="MIZ200" s="83"/>
      <c r="MJA200" s="83"/>
      <c r="MJB200" s="83"/>
      <c r="MJC200" s="83"/>
      <c r="MJD200" s="83"/>
      <c r="MJE200" s="83"/>
      <c r="MJF200" s="83"/>
      <c r="MJG200" s="83"/>
      <c r="MJH200" s="83"/>
      <c r="MJI200" s="83"/>
      <c r="MJJ200" s="83"/>
      <c r="MJK200" s="83"/>
      <c r="MJL200" s="83"/>
      <c r="MJM200" s="83"/>
      <c r="MJN200" s="83"/>
      <c r="MJO200" s="83"/>
      <c r="MJP200" s="83"/>
      <c r="MJQ200" s="83"/>
      <c r="MJR200" s="83"/>
      <c r="MJS200" s="83"/>
      <c r="MJT200" s="83"/>
      <c r="MJU200" s="83"/>
      <c r="MJV200" s="83"/>
      <c r="MJW200" s="83"/>
      <c r="MJX200" s="83"/>
      <c r="MJY200" s="83"/>
      <c r="MJZ200" s="83"/>
      <c r="MKA200" s="83"/>
      <c r="MKB200" s="83"/>
      <c r="MKC200" s="83"/>
      <c r="MKD200" s="83"/>
      <c r="MKE200" s="83"/>
      <c r="MKF200" s="83"/>
      <c r="MKG200" s="83"/>
      <c r="MKH200" s="83"/>
      <c r="MKI200" s="83"/>
      <c r="MKJ200" s="83"/>
      <c r="MKK200" s="83"/>
      <c r="MKL200" s="83"/>
      <c r="MKM200" s="83"/>
      <c r="MKN200" s="83"/>
      <c r="MKO200" s="83"/>
      <c r="MKP200" s="83"/>
      <c r="MKQ200" s="83"/>
      <c r="MKR200" s="83"/>
      <c r="MKS200" s="83"/>
      <c r="MKT200" s="83"/>
      <c r="MKU200" s="83"/>
      <c r="MKV200" s="83"/>
      <c r="MKW200" s="83"/>
      <c r="MKX200" s="83"/>
      <c r="MKY200" s="83"/>
      <c r="MKZ200" s="83"/>
      <c r="MLA200" s="83"/>
      <c r="MLB200" s="83"/>
      <c r="MLC200" s="83"/>
      <c r="MLD200" s="83"/>
      <c r="MLE200" s="83"/>
      <c r="MLF200" s="83"/>
      <c r="MLG200" s="83"/>
      <c r="MLH200" s="83"/>
      <c r="MLI200" s="83"/>
      <c r="MLJ200" s="83"/>
      <c r="MLK200" s="83"/>
      <c r="MLL200" s="83"/>
      <c r="MLM200" s="83"/>
      <c r="MLN200" s="83"/>
      <c r="MLO200" s="83"/>
      <c r="MLP200" s="83"/>
      <c r="MLQ200" s="83"/>
      <c r="MLR200" s="83"/>
      <c r="MLS200" s="83"/>
      <c r="MLT200" s="83"/>
      <c r="MLU200" s="83"/>
      <c r="MLV200" s="83"/>
      <c r="MLW200" s="83"/>
      <c r="MLX200" s="83"/>
      <c r="MLY200" s="83"/>
      <c r="MLZ200" s="83"/>
      <c r="MMA200" s="83"/>
      <c r="MMB200" s="83"/>
      <c r="MMC200" s="83"/>
      <c r="MMD200" s="83"/>
      <c r="MME200" s="83"/>
      <c r="MMF200" s="83"/>
      <c r="MMG200" s="83"/>
      <c r="MMH200" s="83"/>
      <c r="MMI200" s="83"/>
      <c r="MMJ200" s="83"/>
      <c r="MMK200" s="83"/>
      <c r="MML200" s="83"/>
      <c r="MMM200" s="83"/>
      <c r="MMN200" s="83"/>
      <c r="MMO200" s="83"/>
      <c r="MMP200" s="83"/>
      <c r="MMQ200" s="83"/>
      <c r="MMR200" s="83"/>
      <c r="MMS200" s="83"/>
      <c r="MMT200" s="83"/>
      <c r="MMU200" s="83"/>
      <c r="MMV200" s="83"/>
      <c r="MMW200" s="83"/>
      <c r="MMX200" s="83"/>
      <c r="MMY200" s="83"/>
      <c r="MMZ200" s="83"/>
      <c r="MNA200" s="83"/>
      <c r="MNB200" s="83"/>
      <c r="MNC200" s="83"/>
      <c r="MND200" s="83"/>
      <c r="MNE200" s="83"/>
      <c r="MNF200" s="83"/>
      <c r="MNG200" s="83"/>
      <c r="MNH200" s="83"/>
      <c r="MNI200" s="83"/>
      <c r="MNJ200" s="83"/>
      <c r="MNK200" s="83"/>
      <c r="MNL200" s="83"/>
      <c r="MNM200" s="83"/>
      <c r="MNN200" s="83"/>
      <c r="MNO200" s="83"/>
      <c r="MNP200" s="83"/>
      <c r="MNQ200" s="83"/>
      <c r="MNR200" s="83"/>
      <c r="MNS200" s="83"/>
      <c r="MNT200" s="83"/>
      <c r="MNU200" s="83"/>
      <c r="MNV200" s="83"/>
      <c r="MNW200" s="83"/>
      <c r="MNX200" s="83"/>
      <c r="MNY200" s="83"/>
      <c r="MNZ200" s="83"/>
      <c r="MOA200" s="83"/>
      <c r="MOB200" s="83"/>
      <c r="MOC200" s="83"/>
      <c r="MOD200" s="83"/>
      <c r="MOE200" s="83"/>
      <c r="MOF200" s="83"/>
      <c r="MOG200" s="83"/>
      <c r="MOH200" s="83"/>
      <c r="MOI200" s="83"/>
      <c r="MOJ200" s="83"/>
      <c r="MOK200" s="83"/>
      <c r="MOL200" s="83"/>
      <c r="MOM200" s="83"/>
      <c r="MON200" s="83"/>
      <c r="MOO200" s="83"/>
      <c r="MOP200" s="83"/>
      <c r="MOQ200" s="83"/>
      <c r="MOR200" s="83"/>
      <c r="MOS200" s="83"/>
      <c r="MOT200" s="83"/>
      <c r="MOU200" s="83"/>
      <c r="MOV200" s="83"/>
      <c r="MOW200" s="83"/>
      <c r="MOX200" s="83"/>
      <c r="MOY200" s="83"/>
      <c r="MOZ200" s="83"/>
      <c r="MPA200" s="83"/>
      <c r="MPB200" s="83"/>
      <c r="MPC200" s="83"/>
      <c r="MPD200" s="83"/>
      <c r="MPE200" s="83"/>
      <c r="MPF200" s="83"/>
      <c r="MPG200" s="83"/>
      <c r="MPH200" s="83"/>
      <c r="MPI200" s="83"/>
      <c r="MPJ200" s="83"/>
      <c r="MPK200" s="83"/>
      <c r="MPL200" s="83"/>
      <c r="MPM200" s="83"/>
      <c r="MPN200" s="83"/>
      <c r="MPO200" s="83"/>
      <c r="MPP200" s="83"/>
      <c r="MPQ200" s="83"/>
      <c r="MPR200" s="83"/>
      <c r="MPS200" s="83"/>
      <c r="MPT200" s="83"/>
      <c r="MPU200" s="83"/>
      <c r="MPV200" s="83"/>
      <c r="MPW200" s="83"/>
      <c r="MPX200" s="83"/>
      <c r="MPY200" s="83"/>
      <c r="MPZ200" s="83"/>
      <c r="MQA200" s="83"/>
      <c r="MQB200" s="83"/>
      <c r="MQC200" s="83"/>
      <c r="MQD200" s="83"/>
      <c r="MQE200" s="83"/>
      <c r="MQF200" s="83"/>
      <c r="MQG200" s="83"/>
      <c r="MQH200" s="83"/>
      <c r="MQI200" s="83"/>
      <c r="MQJ200" s="83"/>
      <c r="MQK200" s="83"/>
      <c r="MQL200" s="83"/>
      <c r="MQM200" s="83"/>
      <c r="MQN200" s="83"/>
      <c r="MQO200" s="83"/>
      <c r="MQP200" s="83"/>
      <c r="MQQ200" s="83"/>
      <c r="MQR200" s="83"/>
      <c r="MQS200" s="83"/>
      <c r="MQT200" s="83"/>
      <c r="MQU200" s="83"/>
      <c r="MQV200" s="83"/>
      <c r="MQW200" s="83"/>
      <c r="MQX200" s="83"/>
      <c r="MQY200" s="83"/>
      <c r="MQZ200" s="83"/>
      <c r="MRA200" s="83"/>
      <c r="MRB200" s="83"/>
      <c r="MRC200" s="83"/>
      <c r="MRD200" s="83"/>
      <c r="MRE200" s="83"/>
      <c r="MRF200" s="83"/>
      <c r="MRG200" s="83"/>
      <c r="MRH200" s="83"/>
      <c r="MRI200" s="83"/>
      <c r="MRJ200" s="83"/>
      <c r="MRK200" s="83"/>
      <c r="MRL200" s="83"/>
      <c r="MRM200" s="83"/>
      <c r="MRN200" s="83"/>
      <c r="MRO200" s="83"/>
      <c r="MRP200" s="83"/>
      <c r="MRQ200" s="83"/>
      <c r="MRR200" s="83"/>
      <c r="MRS200" s="83"/>
      <c r="MRT200" s="83"/>
      <c r="MRU200" s="83"/>
      <c r="MRV200" s="83"/>
      <c r="MRW200" s="83"/>
      <c r="MRX200" s="83"/>
      <c r="MRY200" s="83"/>
      <c r="MRZ200" s="83"/>
      <c r="MSA200" s="83"/>
      <c r="MSB200" s="83"/>
      <c r="MSC200" s="83"/>
      <c r="MSD200" s="83"/>
      <c r="MSE200" s="83"/>
      <c r="MSF200" s="83"/>
      <c r="MSG200" s="83"/>
      <c r="MSH200" s="83"/>
      <c r="MSI200" s="83"/>
      <c r="MSJ200" s="83"/>
      <c r="MSK200" s="83"/>
      <c r="MSL200" s="83"/>
      <c r="MSM200" s="83"/>
      <c r="MSN200" s="83"/>
      <c r="MSO200" s="83"/>
      <c r="MSP200" s="83"/>
      <c r="MSQ200" s="83"/>
      <c r="MSR200" s="83"/>
      <c r="MSS200" s="83"/>
      <c r="MST200" s="83"/>
      <c r="MSU200" s="83"/>
      <c r="MSV200" s="83"/>
      <c r="MSW200" s="83"/>
      <c r="MSX200" s="83"/>
      <c r="MSY200" s="83"/>
      <c r="MSZ200" s="83"/>
      <c r="MTA200" s="83"/>
      <c r="MTB200" s="83"/>
      <c r="MTC200" s="83"/>
      <c r="MTD200" s="83"/>
      <c r="MTE200" s="83"/>
      <c r="MTF200" s="83"/>
      <c r="MTG200" s="83"/>
      <c r="MTH200" s="83"/>
      <c r="MTI200" s="83"/>
      <c r="MTJ200" s="83"/>
      <c r="MTK200" s="83"/>
      <c r="MTL200" s="83"/>
      <c r="MTM200" s="83"/>
      <c r="MTN200" s="83"/>
      <c r="MTO200" s="83"/>
      <c r="MTP200" s="83"/>
      <c r="MTQ200" s="83"/>
      <c r="MTR200" s="83"/>
      <c r="MTS200" s="83"/>
      <c r="MTT200" s="83"/>
      <c r="MTU200" s="83"/>
      <c r="MTV200" s="83"/>
      <c r="MTW200" s="83"/>
      <c r="MTX200" s="83"/>
      <c r="MTY200" s="83"/>
      <c r="MTZ200" s="83"/>
      <c r="MUA200" s="83"/>
      <c r="MUB200" s="83"/>
      <c r="MUC200" s="83"/>
      <c r="MUD200" s="83"/>
      <c r="MUE200" s="83"/>
      <c r="MUF200" s="83"/>
      <c r="MUG200" s="83"/>
      <c r="MUH200" s="83"/>
      <c r="MUI200" s="83"/>
      <c r="MUJ200" s="83"/>
      <c r="MUK200" s="83"/>
      <c r="MUL200" s="83"/>
      <c r="MUM200" s="83"/>
      <c r="MUN200" s="83"/>
      <c r="MUO200" s="83"/>
      <c r="MUP200" s="83"/>
      <c r="MUQ200" s="83"/>
      <c r="MUR200" s="83"/>
      <c r="MUS200" s="83"/>
      <c r="MUT200" s="83"/>
      <c r="MUU200" s="83"/>
      <c r="MUV200" s="83"/>
      <c r="MUW200" s="83"/>
      <c r="MUX200" s="83"/>
      <c r="MUY200" s="83"/>
      <c r="MUZ200" s="83"/>
      <c r="MVA200" s="83"/>
      <c r="MVB200" s="83"/>
      <c r="MVC200" s="83"/>
      <c r="MVD200" s="83"/>
      <c r="MVE200" s="83"/>
      <c r="MVF200" s="83"/>
      <c r="MVG200" s="83"/>
      <c r="MVH200" s="83"/>
      <c r="MVI200" s="83"/>
      <c r="MVJ200" s="83"/>
      <c r="MVK200" s="83"/>
      <c r="MVL200" s="83"/>
      <c r="MVM200" s="83"/>
      <c r="MVN200" s="83"/>
      <c r="MVO200" s="83"/>
      <c r="MVP200" s="83"/>
      <c r="MVQ200" s="83"/>
      <c r="MVR200" s="83"/>
      <c r="MVS200" s="83"/>
      <c r="MVT200" s="83"/>
      <c r="MVU200" s="83"/>
      <c r="MVV200" s="83"/>
      <c r="MVW200" s="83"/>
      <c r="MVX200" s="83"/>
      <c r="MVY200" s="83"/>
      <c r="MVZ200" s="83"/>
      <c r="MWA200" s="83"/>
      <c r="MWB200" s="83"/>
      <c r="MWC200" s="83"/>
      <c r="MWD200" s="83"/>
      <c r="MWE200" s="83"/>
      <c r="MWF200" s="83"/>
      <c r="MWG200" s="83"/>
      <c r="MWH200" s="83"/>
      <c r="MWI200" s="83"/>
      <c r="MWJ200" s="83"/>
      <c r="MWK200" s="83"/>
      <c r="MWL200" s="83"/>
      <c r="MWM200" s="83"/>
      <c r="MWN200" s="83"/>
      <c r="MWO200" s="83"/>
      <c r="MWP200" s="83"/>
      <c r="MWQ200" s="83"/>
      <c r="MWR200" s="83"/>
      <c r="MWS200" s="83"/>
      <c r="MWT200" s="83"/>
      <c r="MWU200" s="83"/>
      <c r="MWV200" s="83"/>
      <c r="MWW200" s="83"/>
      <c r="MWX200" s="83"/>
      <c r="MWY200" s="83"/>
      <c r="MWZ200" s="83"/>
      <c r="MXA200" s="83"/>
      <c r="MXB200" s="83"/>
      <c r="MXC200" s="83"/>
      <c r="MXD200" s="83"/>
      <c r="MXE200" s="83"/>
      <c r="MXF200" s="83"/>
      <c r="MXG200" s="83"/>
      <c r="MXH200" s="83"/>
      <c r="MXI200" s="83"/>
      <c r="MXJ200" s="83"/>
      <c r="MXK200" s="83"/>
      <c r="MXL200" s="83"/>
      <c r="MXM200" s="83"/>
      <c r="MXN200" s="83"/>
      <c r="MXO200" s="83"/>
      <c r="MXP200" s="83"/>
      <c r="MXQ200" s="83"/>
      <c r="MXR200" s="83"/>
      <c r="MXS200" s="83"/>
      <c r="MXT200" s="83"/>
      <c r="MXU200" s="83"/>
      <c r="MXV200" s="83"/>
      <c r="MXW200" s="83"/>
      <c r="MXX200" s="83"/>
      <c r="MXY200" s="83"/>
      <c r="MXZ200" s="83"/>
      <c r="MYA200" s="83"/>
      <c r="MYB200" s="83"/>
      <c r="MYC200" s="83"/>
      <c r="MYD200" s="83"/>
      <c r="MYE200" s="83"/>
      <c r="MYF200" s="83"/>
      <c r="MYG200" s="83"/>
      <c r="MYH200" s="83"/>
      <c r="MYI200" s="83"/>
      <c r="MYJ200" s="83"/>
      <c r="MYK200" s="83"/>
      <c r="MYL200" s="83"/>
      <c r="MYM200" s="83"/>
      <c r="MYN200" s="83"/>
      <c r="MYO200" s="83"/>
      <c r="MYP200" s="83"/>
      <c r="MYQ200" s="83"/>
      <c r="MYR200" s="83"/>
      <c r="MYS200" s="83"/>
      <c r="MYT200" s="83"/>
      <c r="MYU200" s="83"/>
      <c r="MYV200" s="83"/>
      <c r="MYW200" s="83"/>
      <c r="MYX200" s="83"/>
      <c r="MYY200" s="83"/>
      <c r="MYZ200" s="83"/>
      <c r="MZA200" s="83"/>
      <c r="MZB200" s="83"/>
      <c r="MZC200" s="83"/>
      <c r="MZD200" s="83"/>
      <c r="MZE200" s="83"/>
      <c r="MZF200" s="83"/>
      <c r="MZG200" s="83"/>
      <c r="MZH200" s="83"/>
      <c r="MZI200" s="83"/>
      <c r="MZJ200" s="83"/>
      <c r="MZK200" s="83"/>
      <c r="MZL200" s="83"/>
      <c r="MZM200" s="83"/>
      <c r="MZN200" s="83"/>
      <c r="MZO200" s="83"/>
      <c r="MZP200" s="83"/>
      <c r="MZQ200" s="83"/>
      <c r="MZR200" s="83"/>
      <c r="MZS200" s="83"/>
      <c r="MZT200" s="83"/>
      <c r="MZU200" s="83"/>
      <c r="MZV200" s="83"/>
      <c r="MZW200" s="83"/>
      <c r="MZX200" s="83"/>
      <c r="MZY200" s="83"/>
      <c r="MZZ200" s="83"/>
      <c r="NAA200" s="83"/>
      <c r="NAB200" s="83"/>
      <c r="NAC200" s="83"/>
      <c r="NAD200" s="83"/>
      <c r="NAE200" s="83"/>
      <c r="NAF200" s="83"/>
      <c r="NAG200" s="83"/>
      <c r="NAH200" s="83"/>
      <c r="NAI200" s="83"/>
      <c r="NAJ200" s="83"/>
      <c r="NAK200" s="83"/>
      <c r="NAL200" s="83"/>
      <c r="NAM200" s="83"/>
      <c r="NAN200" s="83"/>
      <c r="NAO200" s="83"/>
      <c r="NAP200" s="83"/>
      <c r="NAQ200" s="83"/>
      <c r="NAR200" s="83"/>
      <c r="NAS200" s="83"/>
      <c r="NAT200" s="83"/>
      <c r="NAU200" s="83"/>
      <c r="NAV200" s="83"/>
      <c r="NAW200" s="83"/>
      <c r="NAX200" s="83"/>
      <c r="NAY200" s="83"/>
      <c r="NAZ200" s="83"/>
      <c r="NBA200" s="83"/>
      <c r="NBB200" s="83"/>
      <c r="NBC200" s="83"/>
      <c r="NBD200" s="83"/>
      <c r="NBE200" s="83"/>
      <c r="NBF200" s="83"/>
      <c r="NBG200" s="83"/>
      <c r="NBH200" s="83"/>
      <c r="NBI200" s="83"/>
      <c r="NBJ200" s="83"/>
      <c r="NBK200" s="83"/>
      <c r="NBL200" s="83"/>
      <c r="NBM200" s="83"/>
      <c r="NBN200" s="83"/>
      <c r="NBO200" s="83"/>
      <c r="NBP200" s="83"/>
      <c r="NBQ200" s="83"/>
      <c r="NBR200" s="83"/>
      <c r="NBS200" s="83"/>
      <c r="NBT200" s="83"/>
      <c r="NBU200" s="83"/>
      <c r="NBV200" s="83"/>
      <c r="NBW200" s="83"/>
      <c r="NBX200" s="83"/>
      <c r="NBY200" s="83"/>
      <c r="NBZ200" s="83"/>
      <c r="NCA200" s="83"/>
      <c r="NCB200" s="83"/>
      <c r="NCC200" s="83"/>
      <c r="NCD200" s="83"/>
      <c r="NCE200" s="83"/>
      <c r="NCF200" s="83"/>
      <c r="NCG200" s="83"/>
      <c r="NCH200" s="83"/>
      <c r="NCI200" s="83"/>
      <c r="NCJ200" s="83"/>
      <c r="NCK200" s="83"/>
      <c r="NCL200" s="83"/>
      <c r="NCM200" s="83"/>
      <c r="NCN200" s="83"/>
      <c r="NCO200" s="83"/>
      <c r="NCP200" s="83"/>
      <c r="NCQ200" s="83"/>
      <c r="NCR200" s="83"/>
      <c r="NCS200" s="83"/>
      <c r="NCT200" s="83"/>
      <c r="NCU200" s="83"/>
      <c r="NCV200" s="83"/>
      <c r="NCW200" s="83"/>
      <c r="NCX200" s="83"/>
      <c r="NCY200" s="83"/>
      <c r="NCZ200" s="83"/>
      <c r="NDA200" s="83"/>
      <c r="NDB200" s="83"/>
      <c r="NDC200" s="83"/>
      <c r="NDD200" s="83"/>
      <c r="NDE200" s="83"/>
      <c r="NDF200" s="83"/>
      <c r="NDG200" s="83"/>
      <c r="NDH200" s="83"/>
      <c r="NDI200" s="83"/>
      <c r="NDJ200" s="83"/>
      <c r="NDK200" s="83"/>
      <c r="NDL200" s="83"/>
      <c r="NDM200" s="83"/>
      <c r="NDN200" s="83"/>
      <c r="NDO200" s="83"/>
      <c r="NDP200" s="83"/>
      <c r="NDQ200" s="83"/>
      <c r="NDR200" s="83"/>
      <c r="NDS200" s="83"/>
      <c r="NDT200" s="83"/>
      <c r="NDU200" s="83"/>
      <c r="NDV200" s="83"/>
      <c r="NDW200" s="83"/>
      <c r="NDX200" s="83"/>
      <c r="NDY200" s="83"/>
      <c r="NDZ200" s="83"/>
      <c r="NEA200" s="83"/>
      <c r="NEB200" s="83"/>
      <c r="NEC200" s="83"/>
      <c r="NED200" s="83"/>
      <c r="NEE200" s="83"/>
      <c r="NEF200" s="83"/>
      <c r="NEG200" s="83"/>
      <c r="NEH200" s="83"/>
      <c r="NEI200" s="83"/>
      <c r="NEJ200" s="83"/>
      <c r="NEK200" s="83"/>
      <c r="NEL200" s="83"/>
      <c r="NEM200" s="83"/>
      <c r="NEN200" s="83"/>
      <c r="NEO200" s="83"/>
      <c r="NEP200" s="83"/>
      <c r="NEQ200" s="83"/>
      <c r="NER200" s="83"/>
      <c r="NES200" s="83"/>
      <c r="NET200" s="83"/>
      <c r="NEU200" s="83"/>
      <c r="NEV200" s="83"/>
      <c r="NEW200" s="83"/>
      <c r="NEX200" s="83"/>
      <c r="NEY200" s="83"/>
      <c r="NEZ200" s="83"/>
      <c r="NFA200" s="83"/>
      <c r="NFB200" s="83"/>
      <c r="NFC200" s="83"/>
      <c r="NFD200" s="83"/>
      <c r="NFE200" s="83"/>
      <c r="NFF200" s="83"/>
      <c r="NFG200" s="83"/>
      <c r="NFH200" s="83"/>
      <c r="NFI200" s="83"/>
      <c r="NFJ200" s="83"/>
      <c r="NFK200" s="83"/>
      <c r="NFL200" s="83"/>
      <c r="NFM200" s="83"/>
      <c r="NFN200" s="83"/>
      <c r="NFO200" s="83"/>
      <c r="NFP200" s="83"/>
      <c r="NFQ200" s="83"/>
      <c r="NFR200" s="83"/>
      <c r="NFS200" s="83"/>
      <c r="NFT200" s="83"/>
      <c r="NFU200" s="83"/>
      <c r="NFV200" s="83"/>
      <c r="NFW200" s="83"/>
      <c r="NFX200" s="83"/>
      <c r="NFY200" s="83"/>
      <c r="NFZ200" s="83"/>
      <c r="NGA200" s="83"/>
      <c r="NGB200" s="83"/>
      <c r="NGC200" s="83"/>
      <c r="NGD200" s="83"/>
      <c r="NGE200" s="83"/>
      <c r="NGF200" s="83"/>
      <c r="NGG200" s="83"/>
      <c r="NGH200" s="83"/>
      <c r="NGI200" s="83"/>
      <c r="NGJ200" s="83"/>
      <c r="NGK200" s="83"/>
      <c r="NGL200" s="83"/>
      <c r="NGM200" s="83"/>
      <c r="NGN200" s="83"/>
      <c r="NGO200" s="83"/>
      <c r="NGP200" s="83"/>
      <c r="NGQ200" s="83"/>
      <c r="NGR200" s="83"/>
      <c r="NGS200" s="83"/>
      <c r="NGT200" s="83"/>
      <c r="NGU200" s="83"/>
      <c r="NGV200" s="83"/>
      <c r="NGW200" s="83"/>
      <c r="NGX200" s="83"/>
      <c r="NGY200" s="83"/>
      <c r="NGZ200" s="83"/>
      <c r="NHA200" s="83"/>
      <c r="NHB200" s="83"/>
      <c r="NHC200" s="83"/>
      <c r="NHD200" s="83"/>
      <c r="NHE200" s="83"/>
      <c r="NHF200" s="83"/>
      <c r="NHG200" s="83"/>
      <c r="NHH200" s="83"/>
      <c r="NHI200" s="83"/>
      <c r="NHJ200" s="83"/>
      <c r="NHK200" s="83"/>
      <c r="NHL200" s="83"/>
      <c r="NHM200" s="83"/>
      <c r="NHN200" s="83"/>
      <c r="NHO200" s="83"/>
      <c r="NHP200" s="83"/>
      <c r="NHQ200" s="83"/>
      <c r="NHR200" s="83"/>
      <c r="NHS200" s="83"/>
      <c r="NHT200" s="83"/>
      <c r="NHU200" s="83"/>
      <c r="NHV200" s="83"/>
      <c r="NHW200" s="83"/>
      <c r="NHX200" s="83"/>
      <c r="NHY200" s="83"/>
      <c r="NHZ200" s="83"/>
      <c r="NIA200" s="83"/>
      <c r="NIB200" s="83"/>
      <c r="NIC200" s="83"/>
      <c r="NID200" s="83"/>
      <c r="NIE200" s="83"/>
      <c r="NIF200" s="83"/>
      <c r="NIG200" s="83"/>
      <c r="NIH200" s="83"/>
      <c r="NII200" s="83"/>
      <c r="NIJ200" s="83"/>
      <c r="NIK200" s="83"/>
      <c r="NIL200" s="83"/>
      <c r="NIM200" s="83"/>
      <c r="NIN200" s="83"/>
      <c r="NIO200" s="83"/>
      <c r="NIP200" s="83"/>
      <c r="NIQ200" s="83"/>
      <c r="NIR200" s="83"/>
      <c r="NIS200" s="83"/>
      <c r="NIT200" s="83"/>
      <c r="NIU200" s="83"/>
      <c r="NIV200" s="83"/>
      <c r="NIW200" s="83"/>
      <c r="NIX200" s="83"/>
      <c r="NIY200" s="83"/>
      <c r="NIZ200" s="83"/>
      <c r="NJA200" s="83"/>
      <c r="NJB200" s="83"/>
      <c r="NJC200" s="83"/>
      <c r="NJD200" s="83"/>
      <c r="NJE200" s="83"/>
      <c r="NJF200" s="83"/>
      <c r="NJG200" s="83"/>
      <c r="NJH200" s="83"/>
      <c r="NJI200" s="83"/>
      <c r="NJJ200" s="83"/>
      <c r="NJK200" s="83"/>
      <c r="NJL200" s="83"/>
      <c r="NJM200" s="83"/>
      <c r="NJN200" s="83"/>
      <c r="NJO200" s="83"/>
      <c r="NJP200" s="83"/>
      <c r="NJQ200" s="83"/>
      <c r="NJR200" s="83"/>
      <c r="NJS200" s="83"/>
      <c r="NJT200" s="83"/>
      <c r="NJU200" s="83"/>
      <c r="NJV200" s="83"/>
      <c r="NJW200" s="83"/>
      <c r="NJX200" s="83"/>
      <c r="NJY200" s="83"/>
      <c r="NJZ200" s="83"/>
      <c r="NKA200" s="83"/>
      <c r="NKB200" s="83"/>
      <c r="NKC200" s="83"/>
      <c r="NKD200" s="83"/>
      <c r="NKE200" s="83"/>
      <c r="NKF200" s="83"/>
      <c r="NKG200" s="83"/>
      <c r="NKH200" s="83"/>
      <c r="NKI200" s="83"/>
      <c r="NKJ200" s="83"/>
      <c r="NKK200" s="83"/>
      <c r="NKL200" s="83"/>
      <c r="NKM200" s="83"/>
      <c r="NKN200" s="83"/>
      <c r="NKO200" s="83"/>
      <c r="NKP200" s="83"/>
      <c r="NKQ200" s="83"/>
      <c r="NKR200" s="83"/>
      <c r="NKS200" s="83"/>
      <c r="NKT200" s="83"/>
      <c r="NKU200" s="83"/>
      <c r="NKV200" s="83"/>
      <c r="NKW200" s="83"/>
      <c r="NKX200" s="83"/>
      <c r="NKY200" s="83"/>
      <c r="NKZ200" s="83"/>
      <c r="NLA200" s="83"/>
      <c r="NLB200" s="83"/>
      <c r="NLC200" s="83"/>
      <c r="NLD200" s="83"/>
      <c r="NLE200" s="83"/>
      <c r="NLF200" s="83"/>
      <c r="NLG200" s="83"/>
      <c r="NLH200" s="83"/>
      <c r="NLI200" s="83"/>
      <c r="NLJ200" s="83"/>
      <c r="NLK200" s="83"/>
      <c r="NLL200" s="83"/>
      <c r="NLM200" s="83"/>
      <c r="NLN200" s="83"/>
      <c r="NLO200" s="83"/>
      <c r="NLP200" s="83"/>
      <c r="NLQ200" s="83"/>
      <c r="NLR200" s="83"/>
      <c r="NLS200" s="83"/>
      <c r="NLT200" s="83"/>
      <c r="NLU200" s="83"/>
      <c r="NLV200" s="83"/>
      <c r="NLW200" s="83"/>
      <c r="NLX200" s="83"/>
      <c r="NLY200" s="83"/>
      <c r="NLZ200" s="83"/>
      <c r="NMA200" s="83"/>
      <c r="NMB200" s="83"/>
      <c r="NMC200" s="83"/>
      <c r="NMD200" s="83"/>
      <c r="NME200" s="83"/>
      <c r="NMF200" s="83"/>
      <c r="NMG200" s="83"/>
      <c r="NMH200" s="83"/>
      <c r="NMI200" s="83"/>
      <c r="NMJ200" s="83"/>
      <c r="NMK200" s="83"/>
      <c r="NML200" s="83"/>
      <c r="NMM200" s="83"/>
      <c r="NMN200" s="83"/>
      <c r="NMO200" s="83"/>
      <c r="NMP200" s="83"/>
      <c r="NMQ200" s="83"/>
      <c r="NMR200" s="83"/>
      <c r="NMS200" s="83"/>
      <c r="NMT200" s="83"/>
      <c r="NMU200" s="83"/>
      <c r="NMV200" s="83"/>
      <c r="NMW200" s="83"/>
      <c r="NMX200" s="83"/>
      <c r="NMY200" s="83"/>
      <c r="NMZ200" s="83"/>
      <c r="NNA200" s="83"/>
      <c r="NNB200" s="83"/>
      <c r="NNC200" s="83"/>
      <c r="NND200" s="83"/>
      <c r="NNE200" s="83"/>
      <c r="NNF200" s="83"/>
      <c r="NNG200" s="83"/>
      <c r="NNH200" s="83"/>
      <c r="NNI200" s="83"/>
      <c r="NNJ200" s="83"/>
      <c r="NNK200" s="83"/>
      <c r="NNL200" s="83"/>
      <c r="NNM200" s="83"/>
      <c r="NNN200" s="83"/>
      <c r="NNO200" s="83"/>
      <c r="NNP200" s="83"/>
      <c r="NNQ200" s="83"/>
      <c r="NNR200" s="83"/>
      <c r="NNS200" s="83"/>
      <c r="NNT200" s="83"/>
      <c r="NNU200" s="83"/>
      <c r="NNV200" s="83"/>
      <c r="NNW200" s="83"/>
      <c r="NNX200" s="83"/>
      <c r="NNY200" s="83"/>
      <c r="NNZ200" s="83"/>
      <c r="NOA200" s="83"/>
      <c r="NOB200" s="83"/>
      <c r="NOC200" s="83"/>
      <c r="NOD200" s="83"/>
      <c r="NOE200" s="83"/>
      <c r="NOF200" s="83"/>
      <c r="NOG200" s="83"/>
      <c r="NOH200" s="83"/>
      <c r="NOI200" s="83"/>
      <c r="NOJ200" s="83"/>
      <c r="NOK200" s="83"/>
      <c r="NOL200" s="83"/>
      <c r="NOM200" s="83"/>
      <c r="NON200" s="83"/>
      <c r="NOO200" s="83"/>
      <c r="NOP200" s="83"/>
      <c r="NOQ200" s="83"/>
      <c r="NOR200" s="83"/>
      <c r="NOS200" s="83"/>
      <c r="NOT200" s="83"/>
      <c r="NOU200" s="83"/>
      <c r="NOV200" s="83"/>
      <c r="NOW200" s="83"/>
      <c r="NOX200" s="83"/>
      <c r="NOY200" s="83"/>
      <c r="NOZ200" s="83"/>
      <c r="NPA200" s="83"/>
      <c r="NPB200" s="83"/>
      <c r="NPC200" s="83"/>
      <c r="NPD200" s="83"/>
      <c r="NPE200" s="83"/>
      <c r="NPF200" s="83"/>
      <c r="NPG200" s="83"/>
      <c r="NPH200" s="83"/>
      <c r="NPI200" s="83"/>
      <c r="NPJ200" s="83"/>
      <c r="NPK200" s="83"/>
      <c r="NPL200" s="83"/>
      <c r="NPM200" s="83"/>
      <c r="NPN200" s="83"/>
      <c r="NPO200" s="83"/>
      <c r="NPP200" s="83"/>
      <c r="NPQ200" s="83"/>
      <c r="NPR200" s="83"/>
      <c r="NPS200" s="83"/>
      <c r="NPT200" s="83"/>
      <c r="NPU200" s="83"/>
      <c r="NPV200" s="83"/>
      <c r="NPW200" s="83"/>
      <c r="NPX200" s="83"/>
      <c r="NPY200" s="83"/>
      <c r="NPZ200" s="83"/>
      <c r="NQA200" s="83"/>
      <c r="NQB200" s="83"/>
      <c r="NQC200" s="83"/>
      <c r="NQD200" s="83"/>
      <c r="NQE200" s="83"/>
      <c r="NQF200" s="83"/>
      <c r="NQG200" s="83"/>
      <c r="NQH200" s="83"/>
      <c r="NQI200" s="83"/>
      <c r="NQJ200" s="83"/>
      <c r="NQK200" s="83"/>
      <c r="NQL200" s="83"/>
      <c r="NQM200" s="83"/>
      <c r="NQN200" s="83"/>
      <c r="NQO200" s="83"/>
      <c r="NQP200" s="83"/>
      <c r="NQQ200" s="83"/>
      <c r="NQR200" s="83"/>
      <c r="NQS200" s="83"/>
      <c r="NQT200" s="83"/>
      <c r="NQU200" s="83"/>
      <c r="NQV200" s="83"/>
      <c r="NQW200" s="83"/>
      <c r="NQX200" s="83"/>
      <c r="NQY200" s="83"/>
      <c r="NQZ200" s="83"/>
      <c r="NRA200" s="83"/>
      <c r="NRB200" s="83"/>
      <c r="NRC200" s="83"/>
      <c r="NRD200" s="83"/>
      <c r="NRE200" s="83"/>
      <c r="NRF200" s="83"/>
      <c r="NRG200" s="83"/>
      <c r="NRH200" s="83"/>
      <c r="NRI200" s="83"/>
      <c r="NRJ200" s="83"/>
      <c r="NRK200" s="83"/>
      <c r="NRL200" s="83"/>
      <c r="NRM200" s="83"/>
      <c r="NRN200" s="83"/>
      <c r="NRO200" s="83"/>
      <c r="NRP200" s="83"/>
      <c r="NRQ200" s="83"/>
      <c r="NRR200" s="83"/>
      <c r="NRS200" s="83"/>
      <c r="NRT200" s="83"/>
      <c r="NRU200" s="83"/>
      <c r="NRV200" s="83"/>
      <c r="NRW200" s="83"/>
      <c r="NRX200" s="83"/>
      <c r="NRY200" s="83"/>
      <c r="NRZ200" s="83"/>
      <c r="NSA200" s="83"/>
      <c r="NSB200" s="83"/>
      <c r="NSC200" s="83"/>
      <c r="NSD200" s="83"/>
      <c r="NSE200" s="83"/>
      <c r="NSF200" s="83"/>
      <c r="NSG200" s="83"/>
      <c r="NSH200" s="83"/>
      <c r="NSI200" s="83"/>
      <c r="NSJ200" s="83"/>
      <c r="NSK200" s="83"/>
      <c r="NSL200" s="83"/>
      <c r="NSM200" s="83"/>
      <c r="NSN200" s="83"/>
      <c r="NSO200" s="83"/>
      <c r="NSP200" s="83"/>
      <c r="NSQ200" s="83"/>
      <c r="NSR200" s="83"/>
      <c r="NSS200" s="83"/>
      <c r="NST200" s="83"/>
      <c r="NSU200" s="83"/>
      <c r="NSV200" s="83"/>
      <c r="NSW200" s="83"/>
      <c r="NSX200" s="83"/>
      <c r="NSY200" s="83"/>
      <c r="NSZ200" s="83"/>
      <c r="NTA200" s="83"/>
      <c r="NTB200" s="83"/>
      <c r="NTC200" s="83"/>
      <c r="NTD200" s="83"/>
      <c r="NTE200" s="83"/>
      <c r="NTF200" s="83"/>
      <c r="NTG200" s="83"/>
      <c r="NTH200" s="83"/>
      <c r="NTI200" s="83"/>
      <c r="NTJ200" s="83"/>
      <c r="NTK200" s="83"/>
      <c r="NTL200" s="83"/>
      <c r="NTM200" s="83"/>
      <c r="NTN200" s="83"/>
      <c r="NTO200" s="83"/>
      <c r="NTP200" s="83"/>
      <c r="NTQ200" s="83"/>
      <c r="NTR200" s="83"/>
      <c r="NTS200" s="83"/>
      <c r="NTT200" s="83"/>
      <c r="NTU200" s="83"/>
      <c r="NTV200" s="83"/>
      <c r="NTW200" s="83"/>
      <c r="NTX200" s="83"/>
      <c r="NTY200" s="83"/>
      <c r="NTZ200" s="83"/>
      <c r="NUA200" s="83"/>
      <c r="NUB200" s="83"/>
      <c r="NUC200" s="83"/>
      <c r="NUD200" s="83"/>
      <c r="NUE200" s="83"/>
      <c r="NUF200" s="83"/>
      <c r="NUG200" s="83"/>
      <c r="NUH200" s="83"/>
      <c r="NUI200" s="83"/>
      <c r="NUJ200" s="83"/>
      <c r="NUK200" s="83"/>
      <c r="NUL200" s="83"/>
      <c r="NUM200" s="83"/>
      <c r="NUN200" s="83"/>
      <c r="NUO200" s="83"/>
      <c r="NUP200" s="83"/>
      <c r="NUQ200" s="83"/>
      <c r="NUR200" s="83"/>
      <c r="NUS200" s="83"/>
      <c r="NUT200" s="83"/>
      <c r="NUU200" s="83"/>
      <c r="NUV200" s="83"/>
      <c r="NUW200" s="83"/>
      <c r="NUX200" s="83"/>
      <c r="NUY200" s="83"/>
      <c r="NUZ200" s="83"/>
      <c r="NVA200" s="83"/>
      <c r="NVB200" s="83"/>
      <c r="NVC200" s="83"/>
      <c r="NVD200" s="83"/>
      <c r="NVE200" s="83"/>
      <c r="NVF200" s="83"/>
      <c r="NVG200" s="83"/>
      <c r="NVH200" s="83"/>
      <c r="NVI200" s="83"/>
      <c r="NVJ200" s="83"/>
      <c r="NVK200" s="83"/>
      <c r="NVL200" s="83"/>
      <c r="NVM200" s="83"/>
      <c r="NVN200" s="83"/>
      <c r="NVO200" s="83"/>
      <c r="NVP200" s="83"/>
      <c r="NVQ200" s="83"/>
      <c r="NVR200" s="83"/>
      <c r="NVS200" s="83"/>
      <c r="NVT200" s="83"/>
      <c r="NVU200" s="83"/>
      <c r="NVV200" s="83"/>
      <c r="NVW200" s="83"/>
      <c r="NVX200" s="83"/>
      <c r="NVY200" s="83"/>
      <c r="NVZ200" s="83"/>
      <c r="NWA200" s="83"/>
      <c r="NWB200" s="83"/>
      <c r="NWC200" s="83"/>
      <c r="NWD200" s="83"/>
      <c r="NWE200" s="83"/>
      <c r="NWF200" s="83"/>
      <c r="NWG200" s="83"/>
      <c r="NWH200" s="83"/>
      <c r="NWI200" s="83"/>
      <c r="NWJ200" s="83"/>
      <c r="NWK200" s="83"/>
      <c r="NWL200" s="83"/>
      <c r="NWM200" s="83"/>
      <c r="NWN200" s="83"/>
      <c r="NWO200" s="83"/>
      <c r="NWP200" s="83"/>
      <c r="NWQ200" s="83"/>
      <c r="NWR200" s="83"/>
      <c r="NWS200" s="83"/>
      <c r="NWT200" s="83"/>
      <c r="NWU200" s="83"/>
      <c r="NWV200" s="83"/>
      <c r="NWW200" s="83"/>
      <c r="NWX200" s="83"/>
      <c r="NWY200" s="83"/>
      <c r="NWZ200" s="83"/>
      <c r="NXA200" s="83"/>
      <c r="NXB200" s="83"/>
      <c r="NXC200" s="83"/>
      <c r="NXD200" s="83"/>
      <c r="NXE200" s="83"/>
      <c r="NXF200" s="83"/>
      <c r="NXG200" s="83"/>
      <c r="NXH200" s="83"/>
      <c r="NXI200" s="83"/>
      <c r="NXJ200" s="83"/>
      <c r="NXK200" s="83"/>
      <c r="NXL200" s="83"/>
      <c r="NXM200" s="83"/>
      <c r="NXN200" s="83"/>
      <c r="NXO200" s="83"/>
      <c r="NXP200" s="83"/>
      <c r="NXQ200" s="83"/>
      <c r="NXR200" s="83"/>
      <c r="NXS200" s="83"/>
      <c r="NXT200" s="83"/>
      <c r="NXU200" s="83"/>
      <c r="NXV200" s="83"/>
      <c r="NXW200" s="83"/>
      <c r="NXX200" s="83"/>
      <c r="NXY200" s="83"/>
      <c r="NXZ200" s="83"/>
      <c r="NYA200" s="83"/>
      <c r="NYB200" s="83"/>
      <c r="NYC200" s="83"/>
      <c r="NYD200" s="83"/>
      <c r="NYE200" s="83"/>
      <c r="NYF200" s="83"/>
      <c r="NYG200" s="83"/>
      <c r="NYH200" s="83"/>
      <c r="NYI200" s="83"/>
      <c r="NYJ200" s="83"/>
      <c r="NYK200" s="83"/>
      <c r="NYL200" s="83"/>
      <c r="NYM200" s="83"/>
      <c r="NYN200" s="83"/>
      <c r="NYO200" s="83"/>
      <c r="NYP200" s="83"/>
      <c r="NYQ200" s="83"/>
      <c r="NYR200" s="83"/>
      <c r="NYS200" s="83"/>
      <c r="NYT200" s="83"/>
      <c r="NYU200" s="83"/>
      <c r="NYV200" s="83"/>
      <c r="NYW200" s="83"/>
      <c r="NYX200" s="83"/>
      <c r="NYY200" s="83"/>
      <c r="NYZ200" s="83"/>
      <c r="NZA200" s="83"/>
      <c r="NZB200" s="83"/>
      <c r="NZC200" s="83"/>
      <c r="NZD200" s="83"/>
      <c r="NZE200" s="83"/>
      <c r="NZF200" s="83"/>
      <c r="NZG200" s="83"/>
      <c r="NZH200" s="83"/>
      <c r="NZI200" s="83"/>
      <c r="NZJ200" s="83"/>
      <c r="NZK200" s="83"/>
      <c r="NZL200" s="83"/>
      <c r="NZM200" s="83"/>
      <c r="NZN200" s="83"/>
      <c r="NZO200" s="83"/>
      <c r="NZP200" s="83"/>
      <c r="NZQ200" s="83"/>
      <c r="NZR200" s="83"/>
      <c r="NZS200" s="83"/>
      <c r="NZT200" s="83"/>
      <c r="NZU200" s="83"/>
      <c r="NZV200" s="83"/>
      <c r="NZW200" s="83"/>
      <c r="NZX200" s="83"/>
      <c r="NZY200" s="83"/>
      <c r="NZZ200" s="83"/>
      <c r="OAA200" s="83"/>
      <c r="OAB200" s="83"/>
      <c r="OAC200" s="83"/>
      <c r="OAD200" s="83"/>
      <c r="OAE200" s="83"/>
      <c r="OAF200" s="83"/>
      <c r="OAG200" s="83"/>
      <c r="OAH200" s="83"/>
      <c r="OAI200" s="83"/>
      <c r="OAJ200" s="83"/>
      <c r="OAK200" s="83"/>
      <c r="OAL200" s="83"/>
      <c r="OAM200" s="83"/>
      <c r="OAN200" s="83"/>
      <c r="OAO200" s="83"/>
      <c r="OAP200" s="83"/>
      <c r="OAQ200" s="83"/>
      <c r="OAR200" s="83"/>
      <c r="OAS200" s="83"/>
      <c r="OAT200" s="83"/>
      <c r="OAU200" s="83"/>
      <c r="OAV200" s="83"/>
      <c r="OAW200" s="83"/>
      <c r="OAX200" s="83"/>
      <c r="OAY200" s="83"/>
      <c r="OAZ200" s="83"/>
      <c r="OBA200" s="83"/>
      <c r="OBB200" s="83"/>
      <c r="OBC200" s="83"/>
      <c r="OBD200" s="83"/>
      <c r="OBE200" s="83"/>
      <c r="OBF200" s="83"/>
      <c r="OBG200" s="83"/>
      <c r="OBH200" s="83"/>
      <c r="OBI200" s="83"/>
      <c r="OBJ200" s="83"/>
      <c r="OBK200" s="83"/>
      <c r="OBL200" s="83"/>
      <c r="OBM200" s="83"/>
      <c r="OBN200" s="83"/>
      <c r="OBO200" s="83"/>
      <c r="OBP200" s="83"/>
      <c r="OBQ200" s="83"/>
      <c r="OBR200" s="83"/>
      <c r="OBS200" s="83"/>
      <c r="OBT200" s="83"/>
      <c r="OBU200" s="83"/>
      <c r="OBV200" s="83"/>
      <c r="OBW200" s="83"/>
      <c r="OBX200" s="83"/>
      <c r="OBY200" s="83"/>
      <c r="OBZ200" s="83"/>
      <c r="OCA200" s="83"/>
      <c r="OCB200" s="83"/>
      <c r="OCC200" s="83"/>
      <c r="OCD200" s="83"/>
      <c r="OCE200" s="83"/>
      <c r="OCF200" s="83"/>
      <c r="OCG200" s="83"/>
      <c r="OCH200" s="83"/>
      <c r="OCI200" s="83"/>
      <c r="OCJ200" s="83"/>
      <c r="OCK200" s="83"/>
      <c r="OCL200" s="83"/>
      <c r="OCM200" s="83"/>
      <c r="OCN200" s="83"/>
      <c r="OCO200" s="83"/>
      <c r="OCP200" s="83"/>
      <c r="OCQ200" s="83"/>
      <c r="OCR200" s="83"/>
      <c r="OCS200" s="83"/>
      <c r="OCT200" s="83"/>
      <c r="OCU200" s="83"/>
      <c r="OCV200" s="83"/>
      <c r="OCW200" s="83"/>
      <c r="OCX200" s="83"/>
      <c r="OCY200" s="83"/>
      <c r="OCZ200" s="83"/>
      <c r="ODA200" s="83"/>
      <c r="ODB200" s="83"/>
      <c r="ODC200" s="83"/>
      <c r="ODD200" s="83"/>
      <c r="ODE200" s="83"/>
      <c r="ODF200" s="83"/>
      <c r="ODG200" s="83"/>
      <c r="ODH200" s="83"/>
      <c r="ODI200" s="83"/>
      <c r="ODJ200" s="83"/>
      <c r="ODK200" s="83"/>
      <c r="ODL200" s="83"/>
      <c r="ODM200" s="83"/>
      <c r="ODN200" s="83"/>
      <c r="ODO200" s="83"/>
      <c r="ODP200" s="83"/>
      <c r="ODQ200" s="83"/>
      <c r="ODR200" s="83"/>
      <c r="ODS200" s="83"/>
      <c r="ODT200" s="83"/>
      <c r="ODU200" s="83"/>
      <c r="ODV200" s="83"/>
      <c r="ODW200" s="83"/>
      <c r="ODX200" s="83"/>
      <c r="ODY200" s="83"/>
      <c r="ODZ200" s="83"/>
      <c r="OEA200" s="83"/>
      <c r="OEB200" s="83"/>
      <c r="OEC200" s="83"/>
      <c r="OED200" s="83"/>
      <c r="OEE200" s="83"/>
      <c r="OEF200" s="83"/>
      <c r="OEG200" s="83"/>
      <c r="OEH200" s="83"/>
      <c r="OEI200" s="83"/>
      <c r="OEJ200" s="83"/>
      <c r="OEK200" s="83"/>
      <c r="OEL200" s="83"/>
      <c r="OEM200" s="83"/>
      <c r="OEN200" s="83"/>
      <c r="OEO200" s="83"/>
      <c r="OEP200" s="83"/>
      <c r="OEQ200" s="83"/>
      <c r="OER200" s="83"/>
      <c r="OES200" s="83"/>
      <c r="OET200" s="83"/>
      <c r="OEU200" s="83"/>
      <c r="OEV200" s="83"/>
      <c r="OEW200" s="83"/>
      <c r="OEX200" s="83"/>
      <c r="OEY200" s="83"/>
      <c r="OEZ200" s="83"/>
      <c r="OFA200" s="83"/>
      <c r="OFB200" s="83"/>
      <c r="OFC200" s="83"/>
      <c r="OFD200" s="83"/>
      <c r="OFE200" s="83"/>
      <c r="OFF200" s="83"/>
      <c r="OFG200" s="83"/>
      <c r="OFH200" s="83"/>
      <c r="OFI200" s="83"/>
      <c r="OFJ200" s="83"/>
      <c r="OFK200" s="83"/>
      <c r="OFL200" s="83"/>
      <c r="OFM200" s="83"/>
      <c r="OFN200" s="83"/>
      <c r="OFO200" s="83"/>
      <c r="OFP200" s="83"/>
      <c r="OFQ200" s="83"/>
      <c r="OFR200" s="83"/>
      <c r="OFS200" s="83"/>
      <c r="OFT200" s="83"/>
      <c r="OFU200" s="83"/>
      <c r="OFV200" s="83"/>
      <c r="OFW200" s="83"/>
      <c r="OFX200" s="83"/>
      <c r="OFY200" s="83"/>
      <c r="OFZ200" s="83"/>
      <c r="OGA200" s="83"/>
      <c r="OGB200" s="83"/>
      <c r="OGC200" s="83"/>
      <c r="OGD200" s="83"/>
      <c r="OGE200" s="83"/>
      <c r="OGF200" s="83"/>
      <c r="OGG200" s="83"/>
      <c r="OGH200" s="83"/>
      <c r="OGI200" s="83"/>
      <c r="OGJ200" s="83"/>
      <c r="OGK200" s="83"/>
      <c r="OGL200" s="83"/>
      <c r="OGM200" s="83"/>
      <c r="OGN200" s="83"/>
      <c r="OGO200" s="83"/>
      <c r="OGP200" s="83"/>
      <c r="OGQ200" s="83"/>
      <c r="OGR200" s="83"/>
      <c r="OGS200" s="83"/>
      <c r="OGT200" s="83"/>
      <c r="OGU200" s="83"/>
      <c r="OGV200" s="83"/>
      <c r="OGW200" s="83"/>
      <c r="OGX200" s="83"/>
      <c r="OGY200" s="83"/>
      <c r="OGZ200" s="83"/>
      <c r="OHA200" s="83"/>
      <c r="OHB200" s="83"/>
      <c r="OHC200" s="83"/>
      <c r="OHD200" s="83"/>
      <c r="OHE200" s="83"/>
      <c r="OHF200" s="83"/>
      <c r="OHG200" s="83"/>
      <c r="OHH200" s="83"/>
      <c r="OHI200" s="83"/>
      <c r="OHJ200" s="83"/>
      <c r="OHK200" s="83"/>
      <c r="OHL200" s="83"/>
      <c r="OHM200" s="83"/>
      <c r="OHN200" s="83"/>
      <c r="OHO200" s="83"/>
      <c r="OHP200" s="83"/>
      <c r="OHQ200" s="83"/>
      <c r="OHR200" s="83"/>
      <c r="OHS200" s="83"/>
      <c r="OHT200" s="83"/>
      <c r="OHU200" s="83"/>
      <c r="OHV200" s="83"/>
      <c r="OHW200" s="83"/>
      <c r="OHX200" s="83"/>
      <c r="OHY200" s="83"/>
      <c r="OHZ200" s="83"/>
      <c r="OIA200" s="83"/>
      <c r="OIB200" s="83"/>
      <c r="OIC200" s="83"/>
      <c r="OID200" s="83"/>
      <c r="OIE200" s="83"/>
      <c r="OIF200" s="83"/>
      <c r="OIG200" s="83"/>
      <c r="OIH200" s="83"/>
      <c r="OII200" s="83"/>
      <c r="OIJ200" s="83"/>
      <c r="OIK200" s="83"/>
      <c r="OIL200" s="83"/>
      <c r="OIM200" s="83"/>
      <c r="OIN200" s="83"/>
      <c r="OIO200" s="83"/>
      <c r="OIP200" s="83"/>
      <c r="OIQ200" s="83"/>
      <c r="OIR200" s="83"/>
      <c r="OIS200" s="83"/>
      <c r="OIT200" s="83"/>
      <c r="OIU200" s="83"/>
      <c r="OIV200" s="83"/>
      <c r="OIW200" s="83"/>
      <c r="OIX200" s="83"/>
      <c r="OIY200" s="83"/>
      <c r="OIZ200" s="83"/>
      <c r="OJA200" s="83"/>
      <c r="OJB200" s="83"/>
      <c r="OJC200" s="83"/>
      <c r="OJD200" s="83"/>
      <c r="OJE200" s="83"/>
      <c r="OJF200" s="83"/>
      <c r="OJG200" s="83"/>
      <c r="OJH200" s="83"/>
      <c r="OJI200" s="83"/>
      <c r="OJJ200" s="83"/>
      <c r="OJK200" s="83"/>
      <c r="OJL200" s="83"/>
      <c r="OJM200" s="83"/>
      <c r="OJN200" s="83"/>
      <c r="OJO200" s="83"/>
      <c r="OJP200" s="83"/>
      <c r="OJQ200" s="83"/>
      <c r="OJR200" s="83"/>
      <c r="OJS200" s="83"/>
      <c r="OJT200" s="83"/>
      <c r="OJU200" s="83"/>
      <c r="OJV200" s="83"/>
      <c r="OJW200" s="83"/>
      <c r="OJX200" s="83"/>
      <c r="OJY200" s="83"/>
      <c r="OJZ200" s="83"/>
      <c r="OKA200" s="83"/>
      <c r="OKB200" s="83"/>
      <c r="OKC200" s="83"/>
      <c r="OKD200" s="83"/>
      <c r="OKE200" s="83"/>
      <c r="OKF200" s="83"/>
      <c r="OKG200" s="83"/>
      <c r="OKH200" s="83"/>
      <c r="OKI200" s="83"/>
      <c r="OKJ200" s="83"/>
      <c r="OKK200" s="83"/>
      <c r="OKL200" s="83"/>
      <c r="OKM200" s="83"/>
      <c r="OKN200" s="83"/>
      <c r="OKO200" s="83"/>
      <c r="OKP200" s="83"/>
      <c r="OKQ200" s="83"/>
      <c r="OKR200" s="83"/>
      <c r="OKS200" s="83"/>
      <c r="OKT200" s="83"/>
      <c r="OKU200" s="83"/>
      <c r="OKV200" s="83"/>
      <c r="OKW200" s="83"/>
      <c r="OKX200" s="83"/>
      <c r="OKY200" s="83"/>
      <c r="OKZ200" s="83"/>
      <c r="OLA200" s="83"/>
      <c r="OLB200" s="83"/>
      <c r="OLC200" s="83"/>
      <c r="OLD200" s="83"/>
      <c r="OLE200" s="83"/>
      <c r="OLF200" s="83"/>
      <c r="OLG200" s="83"/>
      <c r="OLH200" s="83"/>
      <c r="OLI200" s="83"/>
      <c r="OLJ200" s="83"/>
      <c r="OLK200" s="83"/>
      <c r="OLL200" s="83"/>
      <c r="OLM200" s="83"/>
      <c r="OLN200" s="83"/>
      <c r="OLO200" s="83"/>
      <c r="OLP200" s="83"/>
      <c r="OLQ200" s="83"/>
      <c r="OLR200" s="83"/>
      <c r="OLS200" s="83"/>
      <c r="OLT200" s="83"/>
      <c r="OLU200" s="83"/>
      <c r="OLV200" s="83"/>
      <c r="OLW200" s="83"/>
      <c r="OLX200" s="83"/>
      <c r="OLY200" s="83"/>
      <c r="OLZ200" s="83"/>
      <c r="OMA200" s="83"/>
      <c r="OMB200" s="83"/>
      <c r="OMC200" s="83"/>
      <c r="OMD200" s="83"/>
      <c r="OME200" s="83"/>
      <c r="OMF200" s="83"/>
      <c r="OMG200" s="83"/>
      <c r="OMH200" s="83"/>
      <c r="OMI200" s="83"/>
      <c r="OMJ200" s="83"/>
      <c r="OMK200" s="83"/>
      <c r="OML200" s="83"/>
      <c r="OMM200" s="83"/>
      <c r="OMN200" s="83"/>
      <c r="OMO200" s="83"/>
      <c r="OMP200" s="83"/>
      <c r="OMQ200" s="83"/>
      <c r="OMR200" s="83"/>
      <c r="OMS200" s="83"/>
      <c r="OMT200" s="83"/>
      <c r="OMU200" s="83"/>
      <c r="OMV200" s="83"/>
      <c r="OMW200" s="83"/>
      <c r="OMX200" s="83"/>
      <c r="OMY200" s="83"/>
      <c r="OMZ200" s="83"/>
      <c r="ONA200" s="83"/>
      <c r="ONB200" s="83"/>
      <c r="ONC200" s="83"/>
      <c r="OND200" s="83"/>
      <c r="ONE200" s="83"/>
      <c r="ONF200" s="83"/>
      <c r="ONG200" s="83"/>
      <c r="ONH200" s="83"/>
      <c r="ONI200" s="83"/>
      <c r="ONJ200" s="83"/>
      <c r="ONK200" s="83"/>
      <c r="ONL200" s="83"/>
      <c r="ONM200" s="83"/>
      <c r="ONN200" s="83"/>
      <c r="ONO200" s="83"/>
      <c r="ONP200" s="83"/>
      <c r="ONQ200" s="83"/>
      <c r="ONR200" s="83"/>
      <c r="ONS200" s="83"/>
      <c r="ONT200" s="83"/>
      <c r="ONU200" s="83"/>
      <c r="ONV200" s="83"/>
      <c r="ONW200" s="83"/>
      <c r="ONX200" s="83"/>
      <c r="ONY200" s="83"/>
      <c r="ONZ200" s="83"/>
      <c r="OOA200" s="83"/>
      <c r="OOB200" s="83"/>
      <c r="OOC200" s="83"/>
      <c r="OOD200" s="83"/>
      <c r="OOE200" s="83"/>
      <c r="OOF200" s="83"/>
      <c r="OOG200" s="83"/>
      <c r="OOH200" s="83"/>
      <c r="OOI200" s="83"/>
      <c r="OOJ200" s="83"/>
      <c r="OOK200" s="83"/>
      <c r="OOL200" s="83"/>
      <c r="OOM200" s="83"/>
      <c r="OON200" s="83"/>
      <c r="OOO200" s="83"/>
      <c r="OOP200" s="83"/>
      <c r="OOQ200" s="83"/>
      <c r="OOR200" s="83"/>
      <c r="OOS200" s="83"/>
      <c r="OOT200" s="83"/>
      <c r="OOU200" s="83"/>
      <c r="OOV200" s="83"/>
      <c r="OOW200" s="83"/>
      <c r="OOX200" s="83"/>
      <c r="OOY200" s="83"/>
      <c r="OOZ200" s="83"/>
      <c r="OPA200" s="83"/>
      <c r="OPB200" s="83"/>
      <c r="OPC200" s="83"/>
      <c r="OPD200" s="83"/>
      <c r="OPE200" s="83"/>
      <c r="OPF200" s="83"/>
      <c r="OPG200" s="83"/>
      <c r="OPH200" s="83"/>
      <c r="OPI200" s="83"/>
      <c r="OPJ200" s="83"/>
      <c r="OPK200" s="83"/>
      <c r="OPL200" s="83"/>
      <c r="OPM200" s="83"/>
      <c r="OPN200" s="83"/>
      <c r="OPO200" s="83"/>
      <c r="OPP200" s="83"/>
      <c r="OPQ200" s="83"/>
      <c r="OPR200" s="83"/>
      <c r="OPS200" s="83"/>
      <c r="OPT200" s="83"/>
      <c r="OPU200" s="83"/>
      <c r="OPV200" s="83"/>
      <c r="OPW200" s="83"/>
      <c r="OPX200" s="83"/>
      <c r="OPY200" s="83"/>
      <c r="OPZ200" s="83"/>
      <c r="OQA200" s="83"/>
      <c r="OQB200" s="83"/>
      <c r="OQC200" s="83"/>
      <c r="OQD200" s="83"/>
      <c r="OQE200" s="83"/>
      <c r="OQF200" s="83"/>
      <c r="OQG200" s="83"/>
      <c r="OQH200" s="83"/>
      <c r="OQI200" s="83"/>
      <c r="OQJ200" s="83"/>
      <c r="OQK200" s="83"/>
      <c r="OQL200" s="83"/>
      <c r="OQM200" s="83"/>
      <c r="OQN200" s="83"/>
      <c r="OQO200" s="83"/>
      <c r="OQP200" s="83"/>
      <c r="OQQ200" s="83"/>
      <c r="OQR200" s="83"/>
      <c r="OQS200" s="83"/>
      <c r="OQT200" s="83"/>
      <c r="OQU200" s="83"/>
      <c r="OQV200" s="83"/>
      <c r="OQW200" s="83"/>
      <c r="OQX200" s="83"/>
      <c r="OQY200" s="83"/>
      <c r="OQZ200" s="83"/>
      <c r="ORA200" s="83"/>
      <c r="ORB200" s="83"/>
      <c r="ORC200" s="83"/>
      <c r="ORD200" s="83"/>
      <c r="ORE200" s="83"/>
      <c r="ORF200" s="83"/>
      <c r="ORG200" s="83"/>
      <c r="ORH200" s="83"/>
      <c r="ORI200" s="83"/>
      <c r="ORJ200" s="83"/>
      <c r="ORK200" s="83"/>
      <c r="ORL200" s="83"/>
      <c r="ORM200" s="83"/>
      <c r="ORN200" s="83"/>
      <c r="ORO200" s="83"/>
      <c r="ORP200" s="83"/>
      <c r="ORQ200" s="83"/>
      <c r="ORR200" s="83"/>
      <c r="ORS200" s="83"/>
      <c r="ORT200" s="83"/>
      <c r="ORU200" s="83"/>
      <c r="ORV200" s="83"/>
      <c r="ORW200" s="83"/>
      <c r="ORX200" s="83"/>
      <c r="ORY200" s="83"/>
      <c r="ORZ200" s="83"/>
      <c r="OSA200" s="83"/>
      <c r="OSB200" s="83"/>
      <c r="OSC200" s="83"/>
      <c r="OSD200" s="83"/>
      <c r="OSE200" s="83"/>
      <c r="OSF200" s="83"/>
      <c r="OSG200" s="83"/>
      <c r="OSH200" s="83"/>
      <c r="OSI200" s="83"/>
      <c r="OSJ200" s="83"/>
      <c r="OSK200" s="83"/>
      <c r="OSL200" s="83"/>
      <c r="OSM200" s="83"/>
      <c r="OSN200" s="83"/>
      <c r="OSO200" s="83"/>
      <c r="OSP200" s="83"/>
      <c r="OSQ200" s="83"/>
      <c r="OSR200" s="83"/>
      <c r="OSS200" s="83"/>
      <c r="OST200" s="83"/>
      <c r="OSU200" s="83"/>
      <c r="OSV200" s="83"/>
      <c r="OSW200" s="83"/>
      <c r="OSX200" s="83"/>
      <c r="OSY200" s="83"/>
      <c r="OSZ200" s="83"/>
      <c r="OTA200" s="83"/>
      <c r="OTB200" s="83"/>
      <c r="OTC200" s="83"/>
      <c r="OTD200" s="83"/>
      <c r="OTE200" s="83"/>
      <c r="OTF200" s="83"/>
      <c r="OTG200" s="83"/>
      <c r="OTH200" s="83"/>
      <c r="OTI200" s="83"/>
      <c r="OTJ200" s="83"/>
      <c r="OTK200" s="83"/>
      <c r="OTL200" s="83"/>
      <c r="OTM200" s="83"/>
      <c r="OTN200" s="83"/>
      <c r="OTO200" s="83"/>
      <c r="OTP200" s="83"/>
      <c r="OTQ200" s="83"/>
      <c r="OTR200" s="83"/>
      <c r="OTS200" s="83"/>
      <c r="OTT200" s="83"/>
      <c r="OTU200" s="83"/>
      <c r="OTV200" s="83"/>
      <c r="OTW200" s="83"/>
      <c r="OTX200" s="83"/>
      <c r="OTY200" s="83"/>
      <c r="OTZ200" s="83"/>
      <c r="OUA200" s="83"/>
      <c r="OUB200" s="83"/>
      <c r="OUC200" s="83"/>
      <c r="OUD200" s="83"/>
      <c r="OUE200" s="83"/>
      <c r="OUF200" s="83"/>
      <c r="OUG200" s="83"/>
      <c r="OUH200" s="83"/>
      <c r="OUI200" s="83"/>
      <c r="OUJ200" s="83"/>
      <c r="OUK200" s="83"/>
      <c r="OUL200" s="83"/>
      <c r="OUM200" s="83"/>
      <c r="OUN200" s="83"/>
      <c r="OUO200" s="83"/>
      <c r="OUP200" s="83"/>
      <c r="OUQ200" s="83"/>
      <c r="OUR200" s="83"/>
      <c r="OUS200" s="83"/>
      <c r="OUT200" s="83"/>
      <c r="OUU200" s="83"/>
      <c r="OUV200" s="83"/>
      <c r="OUW200" s="83"/>
      <c r="OUX200" s="83"/>
      <c r="OUY200" s="83"/>
      <c r="OUZ200" s="83"/>
      <c r="OVA200" s="83"/>
      <c r="OVB200" s="83"/>
      <c r="OVC200" s="83"/>
      <c r="OVD200" s="83"/>
      <c r="OVE200" s="83"/>
      <c r="OVF200" s="83"/>
      <c r="OVG200" s="83"/>
      <c r="OVH200" s="83"/>
      <c r="OVI200" s="83"/>
      <c r="OVJ200" s="83"/>
      <c r="OVK200" s="83"/>
      <c r="OVL200" s="83"/>
      <c r="OVM200" s="83"/>
      <c r="OVN200" s="83"/>
      <c r="OVO200" s="83"/>
      <c r="OVP200" s="83"/>
      <c r="OVQ200" s="83"/>
      <c r="OVR200" s="83"/>
      <c r="OVS200" s="83"/>
      <c r="OVT200" s="83"/>
      <c r="OVU200" s="83"/>
      <c r="OVV200" s="83"/>
      <c r="OVW200" s="83"/>
      <c r="OVX200" s="83"/>
      <c r="OVY200" s="83"/>
      <c r="OVZ200" s="83"/>
      <c r="OWA200" s="83"/>
      <c r="OWB200" s="83"/>
      <c r="OWC200" s="83"/>
      <c r="OWD200" s="83"/>
      <c r="OWE200" s="83"/>
      <c r="OWF200" s="83"/>
      <c r="OWG200" s="83"/>
      <c r="OWH200" s="83"/>
      <c r="OWI200" s="83"/>
      <c r="OWJ200" s="83"/>
      <c r="OWK200" s="83"/>
      <c r="OWL200" s="83"/>
      <c r="OWM200" s="83"/>
      <c r="OWN200" s="83"/>
      <c r="OWO200" s="83"/>
      <c r="OWP200" s="83"/>
      <c r="OWQ200" s="83"/>
      <c r="OWR200" s="83"/>
      <c r="OWS200" s="83"/>
      <c r="OWT200" s="83"/>
      <c r="OWU200" s="83"/>
      <c r="OWV200" s="83"/>
      <c r="OWW200" s="83"/>
      <c r="OWX200" s="83"/>
      <c r="OWY200" s="83"/>
      <c r="OWZ200" s="83"/>
      <c r="OXA200" s="83"/>
      <c r="OXB200" s="83"/>
      <c r="OXC200" s="83"/>
      <c r="OXD200" s="83"/>
      <c r="OXE200" s="83"/>
      <c r="OXF200" s="83"/>
      <c r="OXG200" s="83"/>
      <c r="OXH200" s="83"/>
      <c r="OXI200" s="83"/>
      <c r="OXJ200" s="83"/>
      <c r="OXK200" s="83"/>
      <c r="OXL200" s="83"/>
      <c r="OXM200" s="83"/>
      <c r="OXN200" s="83"/>
      <c r="OXO200" s="83"/>
      <c r="OXP200" s="83"/>
      <c r="OXQ200" s="83"/>
      <c r="OXR200" s="83"/>
      <c r="OXS200" s="83"/>
      <c r="OXT200" s="83"/>
      <c r="OXU200" s="83"/>
      <c r="OXV200" s="83"/>
      <c r="OXW200" s="83"/>
      <c r="OXX200" s="83"/>
      <c r="OXY200" s="83"/>
      <c r="OXZ200" s="83"/>
      <c r="OYA200" s="83"/>
      <c r="OYB200" s="83"/>
      <c r="OYC200" s="83"/>
      <c r="OYD200" s="83"/>
      <c r="OYE200" s="83"/>
      <c r="OYF200" s="83"/>
      <c r="OYG200" s="83"/>
      <c r="OYH200" s="83"/>
      <c r="OYI200" s="83"/>
      <c r="OYJ200" s="83"/>
      <c r="OYK200" s="83"/>
      <c r="OYL200" s="83"/>
      <c r="OYM200" s="83"/>
      <c r="OYN200" s="83"/>
      <c r="OYO200" s="83"/>
      <c r="OYP200" s="83"/>
      <c r="OYQ200" s="83"/>
      <c r="OYR200" s="83"/>
      <c r="OYS200" s="83"/>
      <c r="OYT200" s="83"/>
      <c r="OYU200" s="83"/>
      <c r="OYV200" s="83"/>
      <c r="OYW200" s="83"/>
      <c r="OYX200" s="83"/>
      <c r="OYY200" s="83"/>
      <c r="OYZ200" s="83"/>
      <c r="OZA200" s="83"/>
      <c r="OZB200" s="83"/>
      <c r="OZC200" s="83"/>
      <c r="OZD200" s="83"/>
      <c r="OZE200" s="83"/>
      <c r="OZF200" s="83"/>
      <c r="OZG200" s="83"/>
      <c r="OZH200" s="83"/>
      <c r="OZI200" s="83"/>
      <c r="OZJ200" s="83"/>
      <c r="OZK200" s="83"/>
      <c r="OZL200" s="83"/>
      <c r="OZM200" s="83"/>
      <c r="OZN200" s="83"/>
      <c r="OZO200" s="83"/>
      <c r="OZP200" s="83"/>
      <c r="OZQ200" s="83"/>
      <c r="OZR200" s="83"/>
      <c r="OZS200" s="83"/>
      <c r="OZT200" s="83"/>
      <c r="OZU200" s="83"/>
      <c r="OZV200" s="83"/>
      <c r="OZW200" s="83"/>
      <c r="OZX200" s="83"/>
      <c r="OZY200" s="83"/>
      <c r="OZZ200" s="83"/>
      <c r="PAA200" s="83"/>
      <c r="PAB200" s="83"/>
      <c r="PAC200" s="83"/>
      <c r="PAD200" s="83"/>
      <c r="PAE200" s="83"/>
      <c r="PAF200" s="83"/>
      <c r="PAG200" s="83"/>
      <c r="PAH200" s="83"/>
      <c r="PAI200" s="83"/>
      <c r="PAJ200" s="83"/>
      <c r="PAK200" s="83"/>
      <c r="PAL200" s="83"/>
      <c r="PAM200" s="83"/>
      <c r="PAN200" s="83"/>
      <c r="PAO200" s="83"/>
      <c r="PAP200" s="83"/>
      <c r="PAQ200" s="83"/>
      <c r="PAR200" s="83"/>
      <c r="PAS200" s="83"/>
      <c r="PAT200" s="83"/>
      <c r="PAU200" s="83"/>
      <c r="PAV200" s="83"/>
      <c r="PAW200" s="83"/>
      <c r="PAX200" s="83"/>
      <c r="PAY200" s="83"/>
      <c r="PAZ200" s="83"/>
      <c r="PBA200" s="83"/>
      <c r="PBB200" s="83"/>
      <c r="PBC200" s="83"/>
      <c r="PBD200" s="83"/>
      <c r="PBE200" s="83"/>
      <c r="PBF200" s="83"/>
      <c r="PBG200" s="83"/>
      <c r="PBH200" s="83"/>
      <c r="PBI200" s="83"/>
      <c r="PBJ200" s="83"/>
      <c r="PBK200" s="83"/>
      <c r="PBL200" s="83"/>
      <c r="PBM200" s="83"/>
      <c r="PBN200" s="83"/>
      <c r="PBO200" s="83"/>
      <c r="PBP200" s="83"/>
      <c r="PBQ200" s="83"/>
      <c r="PBR200" s="83"/>
      <c r="PBS200" s="83"/>
      <c r="PBT200" s="83"/>
      <c r="PBU200" s="83"/>
      <c r="PBV200" s="83"/>
      <c r="PBW200" s="83"/>
      <c r="PBX200" s="83"/>
      <c r="PBY200" s="83"/>
      <c r="PBZ200" s="83"/>
      <c r="PCA200" s="83"/>
      <c r="PCB200" s="83"/>
      <c r="PCC200" s="83"/>
      <c r="PCD200" s="83"/>
      <c r="PCE200" s="83"/>
      <c r="PCF200" s="83"/>
      <c r="PCG200" s="83"/>
      <c r="PCH200" s="83"/>
      <c r="PCI200" s="83"/>
      <c r="PCJ200" s="83"/>
      <c r="PCK200" s="83"/>
      <c r="PCL200" s="83"/>
      <c r="PCM200" s="83"/>
      <c r="PCN200" s="83"/>
      <c r="PCO200" s="83"/>
      <c r="PCP200" s="83"/>
      <c r="PCQ200" s="83"/>
      <c r="PCR200" s="83"/>
      <c r="PCS200" s="83"/>
      <c r="PCT200" s="83"/>
      <c r="PCU200" s="83"/>
      <c r="PCV200" s="83"/>
      <c r="PCW200" s="83"/>
      <c r="PCX200" s="83"/>
      <c r="PCY200" s="83"/>
      <c r="PCZ200" s="83"/>
      <c r="PDA200" s="83"/>
      <c r="PDB200" s="83"/>
      <c r="PDC200" s="83"/>
      <c r="PDD200" s="83"/>
      <c r="PDE200" s="83"/>
      <c r="PDF200" s="83"/>
      <c r="PDG200" s="83"/>
      <c r="PDH200" s="83"/>
      <c r="PDI200" s="83"/>
      <c r="PDJ200" s="83"/>
      <c r="PDK200" s="83"/>
      <c r="PDL200" s="83"/>
      <c r="PDM200" s="83"/>
      <c r="PDN200" s="83"/>
      <c r="PDO200" s="83"/>
      <c r="PDP200" s="83"/>
      <c r="PDQ200" s="83"/>
      <c r="PDR200" s="83"/>
      <c r="PDS200" s="83"/>
      <c r="PDT200" s="83"/>
      <c r="PDU200" s="83"/>
      <c r="PDV200" s="83"/>
      <c r="PDW200" s="83"/>
      <c r="PDX200" s="83"/>
      <c r="PDY200" s="83"/>
      <c r="PDZ200" s="83"/>
      <c r="PEA200" s="83"/>
      <c r="PEB200" s="83"/>
      <c r="PEC200" s="83"/>
      <c r="PED200" s="83"/>
      <c r="PEE200" s="83"/>
      <c r="PEF200" s="83"/>
      <c r="PEG200" s="83"/>
      <c r="PEH200" s="83"/>
      <c r="PEI200" s="83"/>
      <c r="PEJ200" s="83"/>
      <c r="PEK200" s="83"/>
      <c r="PEL200" s="83"/>
      <c r="PEM200" s="83"/>
      <c r="PEN200" s="83"/>
      <c r="PEO200" s="83"/>
      <c r="PEP200" s="83"/>
      <c r="PEQ200" s="83"/>
      <c r="PER200" s="83"/>
      <c r="PES200" s="83"/>
      <c r="PET200" s="83"/>
      <c r="PEU200" s="83"/>
      <c r="PEV200" s="83"/>
      <c r="PEW200" s="83"/>
      <c r="PEX200" s="83"/>
      <c r="PEY200" s="83"/>
      <c r="PEZ200" s="83"/>
      <c r="PFA200" s="83"/>
      <c r="PFB200" s="83"/>
      <c r="PFC200" s="83"/>
      <c r="PFD200" s="83"/>
      <c r="PFE200" s="83"/>
      <c r="PFF200" s="83"/>
      <c r="PFG200" s="83"/>
      <c r="PFH200" s="83"/>
      <c r="PFI200" s="83"/>
      <c r="PFJ200" s="83"/>
      <c r="PFK200" s="83"/>
      <c r="PFL200" s="83"/>
      <c r="PFM200" s="83"/>
      <c r="PFN200" s="83"/>
      <c r="PFO200" s="83"/>
      <c r="PFP200" s="83"/>
      <c r="PFQ200" s="83"/>
      <c r="PFR200" s="83"/>
      <c r="PFS200" s="83"/>
      <c r="PFT200" s="83"/>
      <c r="PFU200" s="83"/>
      <c r="PFV200" s="83"/>
      <c r="PFW200" s="83"/>
      <c r="PFX200" s="83"/>
      <c r="PFY200" s="83"/>
      <c r="PFZ200" s="83"/>
      <c r="PGA200" s="83"/>
      <c r="PGB200" s="83"/>
      <c r="PGC200" s="83"/>
      <c r="PGD200" s="83"/>
      <c r="PGE200" s="83"/>
      <c r="PGF200" s="83"/>
      <c r="PGG200" s="83"/>
      <c r="PGH200" s="83"/>
      <c r="PGI200" s="83"/>
      <c r="PGJ200" s="83"/>
      <c r="PGK200" s="83"/>
      <c r="PGL200" s="83"/>
      <c r="PGM200" s="83"/>
      <c r="PGN200" s="83"/>
      <c r="PGO200" s="83"/>
      <c r="PGP200" s="83"/>
      <c r="PGQ200" s="83"/>
      <c r="PGR200" s="83"/>
      <c r="PGS200" s="83"/>
      <c r="PGT200" s="83"/>
      <c r="PGU200" s="83"/>
      <c r="PGV200" s="83"/>
      <c r="PGW200" s="83"/>
      <c r="PGX200" s="83"/>
      <c r="PGY200" s="83"/>
      <c r="PGZ200" s="83"/>
      <c r="PHA200" s="83"/>
      <c r="PHB200" s="83"/>
      <c r="PHC200" s="83"/>
      <c r="PHD200" s="83"/>
      <c r="PHE200" s="83"/>
      <c r="PHF200" s="83"/>
      <c r="PHG200" s="83"/>
      <c r="PHH200" s="83"/>
      <c r="PHI200" s="83"/>
      <c r="PHJ200" s="83"/>
      <c r="PHK200" s="83"/>
      <c r="PHL200" s="83"/>
      <c r="PHM200" s="83"/>
      <c r="PHN200" s="83"/>
      <c r="PHO200" s="83"/>
      <c r="PHP200" s="83"/>
      <c r="PHQ200" s="83"/>
      <c r="PHR200" s="83"/>
      <c r="PHS200" s="83"/>
      <c r="PHT200" s="83"/>
      <c r="PHU200" s="83"/>
      <c r="PHV200" s="83"/>
      <c r="PHW200" s="83"/>
      <c r="PHX200" s="83"/>
      <c r="PHY200" s="83"/>
      <c r="PHZ200" s="83"/>
      <c r="PIA200" s="83"/>
      <c r="PIB200" s="83"/>
      <c r="PIC200" s="83"/>
      <c r="PID200" s="83"/>
      <c r="PIE200" s="83"/>
      <c r="PIF200" s="83"/>
      <c r="PIG200" s="83"/>
      <c r="PIH200" s="83"/>
      <c r="PII200" s="83"/>
      <c r="PIJ200" s="83"/>
      <c r="PIK200" s="83"/>
      <c r="PIL200" s="83"/>
      <c r="PIM200" s="83"/>
      <c r="PIN200" s="83"/>
      <c r="PIO200" s="83"/>
      <c r="PIP200" s="83"/>
      <c r="PIQ200" s="83"/>
      <c r="PIR200" s="83"/>
      <c r="PIS200" s="83"/>
      <c r="PIT200" s="83"/>
      <c r="PIU200" s="83"/>
      <c r="PIV200" s="83"/>
      <c r="PIW200" s="83"/>
      <c r="PIX200" s="83"/>
      <c r="PIY200" s="83"/>
      <c r="PIZ200" s="83"/>
      <c r="PJA200" s="83"/>
      <c r="PJB200" s="83"/>
      <c r="PJC200" s="83"/>
      <c r="PJD200" s="83"/>
      <c r="PJE200" s="83"/>
      <c r="PJF200" s="83"/>
      <c r="PJG200" s="83"/>
      <c r="PJH200" s="83"/>
      <c r="PJI200" s="83"/>
      <c r="PJJ200" s="83"/>
      <c r="PJK200" s="83"/>
      <c r="PJL200" s="83"/>
      <c r="PJM200" s="83"/>
      <c r="PJN200" s="83"/>
      <c r="PJO200" s="83"/>
      <c r="PJP200" s="83"/>
      <c r="PJQ200" s="83"/>
      <c r="PJR200" s="83"/>
      <c r="PJS200" s="83"/>
      <c r="PJT200" s="83"/>
      <c r="PJU200" s="83"/>
      <c r="PJV200" s="83"/>
      <c r="PJW200" s="83"/>
      <c r="PJX200" s="83"/>
      <c r="PJY200" s="83"/>
      <c r="PJZ200" s="83"/>
      <c r="PKA200" s="83"/>
      <c r="PKB200" s="83"/>
      <c r="PKC200" s="83"/>
      <c r="PKD200" s="83"/>
      <c r="PKE200" s="83"/>
      <c r="PKF200" s="83"/>
      <c r="PKG200" s="83"/>
      <c r="PKH200" s="83"/>
      <c r="PKI200" s="83"/>
      <c r="PKJ200" s="83"/>
      <c r="PKK200" s="83"/>
      <c r="PKL200" s="83"/>
      <c r="PKM200" s="83"/>
      <c r="PKN200" s="83"/>
      <c r="PKO200" s="83"/>
      <c r="PKP200" s="83"/>
      <c r="PKQ200" s="83"/>
      <c r="PKR200" s="83"/>
      <c r="PKS200" s="83"/>
      <c r="PKT200" s="83"/>
      <c r="PKU200" s="83"/>
      <c r="PKV200" s="83"/>
      <c r="PKW200" s="83"/>
      <c r="PKX200" s="83"/>
      <c r="PKY200" s="83"/>
      <c r="PKZ200" s="83"/>
      <c r="PLA200" s="83"/>
      <c r="PLB200" s="83"/>
      <c r="PLC200" s="83"/>
      <c r="PLD200" s="83"/>
      <c r="PLE200" s="83"/>
      <c r="PLF200" s="83"/>
      <c r="PLG200" s="83"/>
      <c r="PLH200" s="83"/>
      <c r="PLI200" s="83"/>
      <c r="PLJ200" s="83"/>
      <c r="PLK200" s="83"/>
      <c r="PLL200" s="83"/>
      <c r="PLM200" s="83"/>
      <c r="PLN200" s="83"/>
      <c r="PLO200" s="83"/>
      <c r="PLP200" s="83"/>
      <c r="PLQ200" s="83"/>
      <c r="PLR200" s="83"/>
      <c r="PLS200" s="83"/>
      <c r="PLT200" s="83"/>
      <c r="PLU200" s="83"/>
      <c r="PLV200" s="83"/>
      <c r="PLW200" s="83"/>
      <c r="PLX200" s="83"/>
      <c r="PLY200" s="83"/>
      <c r="PLZ200" s="83"/>
      <c r="PMA200" s="83"/>
      <c r="PMB200" s="83"/>
      <c r="PMC200" s="83"/>
      <c r="PMD200" s="83"/>
      <c r="PME200" s="83"/>
      <c r="PMF200" s="83"/>
      <c r="PMG200" s="83"/>
      <c r="PMH200" s="83"/>
      <c r="PMI200" s="83"/>
      <c r="PMJ200" s="83"/>
      <c r="PMK200" s="83"/>
      <c r="PML200" s="83"/>
      <c r="PMM200" s="83"/>
      <c r="PMN200" s="83"/>
      <c r="PMO200" s="83"/>
      <c r="PMP200" s="83"/>
      <c r="PMQ200" s="83"/>
      <c r="PMR200" s="83"/>
      <c r="PMS200" s="83"/>
      <c r="PMT200" s="83"/>
      <c r="PMU200" s="83"/>
      <c r="PMV200" s="83"/>
      <c r="PMW200" s="83"/>
      <c r="PMX200" s="83"/>
      <c r="PMY200" s="83"/>
      <c r="PMZ200" s="83"/>
      <c r="PNA200" s="83"/>
      <c r="PNB200" s="83"/>
      <c r="PNC200" s="83"/>
      <c r="PND200" s="83"/>
      <c r="PNE200" s="83"/>
      <c r="PNF200" s="83"/>
      <c r="PNG200" s="83"/>
      <c r="PNH200" s="83"/>
      <c r="PNI200" s="83"/>
      <c r="PNJ200" s="83"/>
      <c r="PNK200" s="83"/>
      <c r="PNL200" s="83"/>
      <c r="PNM200" s="83"/>
      <c r="PNN200" s="83"/>
      <c r="PNO200" s="83"/>
      <c r="PNP200" s="83"/>
      <c r="PNQ200" s="83"/>
      <c r="PNR200" s="83"/>
      <c r="PNS200" s="83"/>
      <c r="PNT200" s="83"/>
      <c r="PNU200" s="83"/>
      <c r="PNV200" s="83"/>
      <c r="PNW200" s="83"/>
      <c r="PNX200" s="83"/>
      <c r="PNY200" s="83"/>
      <c r="PNZ200" s="83"/>
      <c r="POA200" s="83"/>
      <c r="POB200" s="83"/>
      <c r="POC200" s="83"/>
      <c r="POD200" s="83"/>
      <c r="POE200" s="83"/>
      <c r="POF200" s="83"/>
      <c r="POG200" s="83"/>
      <c r="POH200" s="83"/>
      <c r="POI200" s="83"/>
      <c r="POJ200" s="83"/>
      <c r="POK200" s="83"/>
      <c r="POL200" s="83"/>
      <c r="POM200" s="83"/>
      <c r="PON200" s="83"/>
      <c r="POO200" s="83"/>
      <c r="POP200" s="83"/>
      <c r="POQ200" s="83"/>
      <c r="POR200" s="83"/>
      <c r="POS200" s="83"/>
      <c r="POT200" s="83"/>
      <c r="POU200" s="83"/>
      <c r="POV200" s="83"/>
      <c r="POW200" s="83"/>
      <c r="POX200" s="83"/>
      <c r="POY200" s="83"/>
      <c r="POZ200" s="83"/>
      <c r="PPA200" s="83"/>
      <c r="PPB200" s="83"/>
      <c r="PPC200" s="83"/>
      <c r="PPD200" s="83"/>
      <c r="PPE200" s="83"/>
      <c r="PPF200" s="83"/>
      <c r="PPG200" s="83"/>
      <c r="PPH200" s="83"/>
      <c r="PPI200" s="83"/>
      <c r="PPJ200" s="83"/>
      <c r="PPK200" s="83"/>
      <c r="PPL200" s="83"/>
      <c r="PPM200" s="83"/>
      <c r="PPN200" s="83"/>
      <c r="PPO200" s="83"/>
      <c r="PPP200" s="83"/>
      <c r="PPQ200" s="83"/>
      <c r="PPR200" s="83"/>
      <c r="PPS200" s="83"/>
      <c r="PPT200" s="83"/>
      <c r="PPU200" s="83"/>
      <c r="PPV200" s="83"/>
      <c r="PPW200" s="83"/>
      <c r="PPX200" s="83"/>
      <c r="PPY200" s="83"/>
      <c r="PPZ200" s="83"/>
      <c r="PQA200" s="83"/>
      <c r="PQB200" s="83"/>
      <c r="PQC200" s="83"/>
      <c r="PQD200" s="83"/>
      <c r="PQE200" s="83"/>
      <c r="PQF200" s="83"/>
      <c r="PQG200" s="83"/>
      <c r="PQH200" s="83"/>
      <c r="PQI200" s="83"/>
      <c r="PQJ200" s="83"/>
      <c r="PQK200" s="83"/>
      <c r="PQL200" s="83"/>
      <c r="PQM200" s="83"/>
      <c r="PQN200" s="83"/>
      <c r="PQO200" s="83"/>
      <c r="PQP200" s="83"/>
      <c r="PQQ200" s="83"/>
      <c r="PQR200" s="83"/>
      <c r="PQS200" s="83"/>
      <c r="PQT200" s="83"/>
      <c r="PQU200" s="83"/>
      <c r="PQV200" s="83"/>
      <c r="PQW200" s="83"/>
      <c r="PQX200" s="83"/>
      <c r="PQY200" s="83"/>
      <c r="PQZ200" s="83"/>
      <c r="PRA200" s="83"/>
      <c r="PRB200" s="83"/>
      <c r="PRC200" s="83"/>
      <c r="PRD200" s="83"/>
      <c r="PRE200" s="83"/>
      <c r="PRF200" s="83"/>
      <c r="PRG200" s="83"/>
      <c r="PRH200" s="83"/>
      <c r="PRI200" s="83"/>
      <c r="PRJ200" s="83"/>
      <c r="PRK200" s="83"/>
      <c r="PRL200" s="83"/>
      <c r="PRM200" s="83"/>
      <c r="PRN200" s="83"/>
      <c r="PRO200" s="83"/>
      <c r="PRP200" s="83"/>
      <c r="PRQ200" s="83"/>
      <c r="PRR200" s="83"/>
      <c r="PRS200" s="83"/>
      <c r="PRT200" s="83"/>
      <c r="PRU200" s="83"/>
      <c r="PRV200" s="83"/>
      <c r="PRW200" s="83"/>
      <c r="PRX200" s="83"/>
      <c r="PRY200" s="83"/>
      <c r="PRZ200" s="83"/>
      <c r="PSA200" s="83"/>
      <c r="PSB200" s="83"/>
      <c r="PSC200" s="83"/>
      <c r="PSD200" s="83"/>
      <c r="PSE200" s="83"/>
      <c r="PSF200" s="83"/>
      <c r="PSG200" s="83"/>
      <c r="PSH200" s="83"/>
      <c r="PSI200" s="83"/>
      <c r="PSJ200" s="83"/>
      <c r="PSK200" s="83"/>
      <c r="PSL200" s="83"/>
      <c r="PSM200" s="83"/>
      <c r="PSN200" s="83"/>
      <c r="PSO200" s="83"/>
      <c r="PSP200" s="83"/>
      <c r="PSQ200" s="83"/>
      <c r="PSR200" s="83"/>
      <c r="PSS200" s="83"/>
      <c r="PST200" s="83"/>
      <c r="PSU200" s="83"/>
      <c r="PSV200" s="83"/>
      <c r="PSW200" s="83"/>
      <c r="PSX200" s="83"/>
      <c r="PSY200" s="83"/>
      <c r="PSZ200" s="83"/>
      <c r="PTA200" s="83"/>
      <c r="PTB200" s="83"/>
      <c r="PTC200" s="83"/>
      <c r="PTD200" s="83"/>
      <c r="PTE200" s="83"/>
      <c r="PTF200" s="83"/>
      <c r="PTG200" s="83"/>
      <c r="PTH200" s="83"/>
      <c r="PTI200" s="83"/>
      <c r="PTJ200" s="83"/>
      <c r="PTK200" s="83"/>
      <c r="PTL200" s="83"/>
      <c r="PTM200" s="83"/>
      <c r="PTN200" s="83"/>
      <c r="PTO200" s="83"/>
      <c r="PTP200" s="83"/>
      <c r="PTQ200" s="83"/>
      <c r="PTR200" s="83"/>
      <c r="PTS200" s="83"/>
      <c r="PTT200" s="83"/>
      <c r="PTU200" s="83"/>
      <c r="PTV200" s="83"/>
      <c r="PTW200" s="83"/>
      <c r="PTX200" s="83"/>
      <c r="PTY200" s="83"/>
      <c r="PTZ200" s="83"/>
      <c r="PUA200" s="83"/>
      <c r="PUB200" s="83"/>
      <c r="PUC200" s="83"/>
      <c r="PUD200" s="83"/>
      <c r="PUE200" s="83"/>
      <c r="PUF200" s="83"/>
      <c r="PUG200" s="83"/>
      <c r="PUH200" s="83"/>
      <c r="PUI200" s="83"/>
      <c r="PUJ200" s="83"/>
      <c r="PUK200" s="83"/>
      <c r="PUL200" s="83"/>
      <c r="PUM200" s="83"/>
      <c r="PUN200" s="83"/>
      <c r="PUO200" s="83"/>
      <c r="PUP200" s="83"/>
      <c r="PUQ200" s="83"/>
      <c r="PUR200" s="83"/>
      <c r="PUS200" s="83"/>
      <c r="PUT200" s="83"/>
      <c r="PUU200" s="83"/>
      <c r="PUV200" s="83"/>
      <c r="PUW200" s="83"/>
      <c r="PUX200" s="83"/>
      <c r="PUY200" s="83"/>
      <c r="PUZ200" s="83"/>
      <c r="PVA200" s="83"/>
      <c r="PVB200" s="83"/>
      <c r="PVC200" s="83"/>
      <c r="PVD200" s="83"/>
      <c r="PVE200" s="83"/>
      <c r="PVF200" s="83"/>
      <c r="PVG200" s="83"/>
      <c r="PVH200" s="83"/>
      <c r="PVI200" s="83"/>
      <c r="PVJ200" s="83"/>
      <c r="PVK200" s="83"/>
      <c r="PVL200" s="83"/>
      <c r="PVM200" s="83"/>
      <c r="PVN200" s="83"/>
      <c r="PVO200" s="83"/>
      <c r="PVP200" s="83"/>
      <c r="PVQ200" s="83"/>
      <c r="PVR200" s="83"/>
      <c r="PVS200" s="83"/>
      <c r="PVT200" s="83"/>
      <c r="PVU200" s="83"/>
      <c r="PVV200" s="83"/>
      <c r="PVW200" s="83"/>
      <c r="PVX200" s="83"/>
      <c r="PVY200" s="83"/>
      <c r="PVZ200" s="83"/>
      <c r="PWA200" s="83"/>
      <c r="PWB200" s="83"/>
      <c r="PWC200" s="83"/>
      <c r="PWD200" s="83"/>
      <c r="PWE200" s="83"/>
      <c r="PWF200" s="83"/>
      <c r="PWG200" s="83"/>
      <c r="PWH200" s="83"/>
      <c r="PWI200" s="83"/>
      <c r="PWJ200" s="83"/>
      <c r="PWK200" s="83"/>
      <c r="PWL200" s="83"/>
      <c r="PWM200" s="83"/>
      <c r="PWN200" s="83"/>
      <c r="PWO200" s="83"/>
      <c r="PWP200" s="83"/>
      <c r="PWQ200" s="83"/>
      <c r="PWR200" s="83"/>
      <c r="PWS200" s="83"/>
      <c r="PWT200" s="83"/>
      <c r="PWU200" s="83"/>
      <c r="PWV200" s="83"/>
      <c r="PWW200" s="83"/>
      <c r="PWX200" s="83"/>
      <c r="PWY200" s="83"/>
      <c r="PWZ200" s="83"/>
      <c r="PXA200" s="83"/>
      <c r="PXB200" s="83"/>
      <c r="PXC200" s="83"/>
      <c r="PXD200" s="83"/>
      <c r="PXE200" s="83"/>
      <c r="PXF200" s="83"/>
      <c r="PXG200" s="83"/>
      <c r="PXH200" s="83"/>
      <c r="PXI200" s="83"/>
      <c r="PXJ200" s="83"/>
      <c r="PXK200" s="83"/>
      <c r="PXL200" s="83"/>
      <c r="PXM200" s="83"/>
      <c r="PXN200" s="83"/>
      <c r="PXO200" s="83"/>
      <c r="PXP200" s="83"/>
      <c r="PXQ200" s="83"/>
      <c r="PXR200" s="83"/>
      <c r="PXS200" s="83"/>
      <c r="PXT200" s="83"/>
      <c r="PXU200" s="83"/>
      <c r="PXV200" s="83"/>
      <c r="PXW200" s="83"/>
      <c r="PXX200" s="83"/>
      <c r="PXY200" s="83"/>
      <c r="PXZ200" s="83"/>
      <c r="PYA200" s="83"/>
      <c r="PYB200" s="83"/>
      <c r="PYC200" s="83"/>
      <c r="PYD200" s="83"/>
      <c r="PYE200" s="83"/>
      <c r="PYF200" s="83"/>
      <c r="PYG200" s="83"/>
      <c r="PYH200" s="83"/>
      <c r="PYI200" s="83"/>
      <c r="PYJ200" s="83"/>
      <c r="PYK200" s="83"/>
      <c r="PYL200" s="83"/>
      <c r="PYM200" s="83"/>
      <c r="PYN200" s="83"/>
      <c r="PYO200" s="83"/>
      <c r="PYP200" s="83"/>
      <c r="PYQ200" s="83"/>
      <c r="PYR200" s="83"/>
      <c r="PYS200" s="83"/>
      <c r="PYT200" s="83"/>
      <c r="PYU200" s="83"/>
      <c r="PYV200" s="83"/>
      <c r="PYW200" s="83"/>
      <c r="PYX200" s="83"/>
      <c r="PYY200" s="83"/>
      <c r="PYZ200" s="83"/>
      <c r="PZA200" s="83"/>
      <c r="PZB200" s="83"/>
      <c r="PZC200" s="83"/>
      <c r="PZD200" s="83"/>
      <c r="PZE200" s="83"/>
      <c r="PZF200" s="83"/>
      <c r="PZG200" s="83"/>
      <c r="PZH200" s="83"/>
      <c r="PZI200" s="83"/>
      <c r="PZJ200" s="83"/>
      <c r="PZK200" s="83"/>
      <c r="PZL200" s="83"/>
      <c r="PZM200" s="83"/>
      <c r="PZN200" s="83"/>
      <c r="PZO200" s="83"/>
      <c r="PZP200" s="83"/>
      <c r="PZQ200" s="83"/>
      <c r="PZR200" s="83"/>
      <c r="PZS200" s="83"/>
      <c r="PZT200" s="83"/>
      <c r="PZU200" s="83"/>
      <c r="PZV200" s="83"/>
      <c r="PZW200" s="83"/>
      <c r="PZX200" s="83"/>
      <c r="PZY200" s="83"/>
      <c r="PZZ200" s="83"/>
      <c r="QAA200" s="83"/>
      <c r="QAB200" s="83"/>
      <c r="QAC200" s="83"/>
      <c r="QAD200" s="83"/>
      <c r="QAE200" s="83"/>
      <c r="QAF200" s="83"/>
      <c r="QAG200" s="83"/>
      <c r="QAH200" s="83"/>
      <c r="QAI200" s="83"/>
      <c r="QAJ200" s="83"/>
      <c r="QAK200" s="83"/>
      <c r="QAL200" s="83"/>
      <c r="QAM200" s="83"/>
      <c r="QAN200" s="83"/>
      <c r="QAO200" s="83"/>
      <c r="QAP200" s="83"/>
      <c r="QAQ200" s="83"/>
      <c r="QAR200" s="83"/>
      <c r="QAS200" s="83"/>
      <c r="QAT200" s="83"/>
      <c r="QAU200" s="83"/>
      <c r="QAV200" s="83"/>
      <c r="QAW200" s="83"/>
      <c r="QAX200" s="83"/>
      <c r="QAY200" s="83"/>
      <c r="QAZ200" s="83"/>
      <c r="QBA200" s="83"/>
      <c r="QBB200" s="83"/>
      <c r="QBC200" s="83"/>
      <c r="QBD200" s="83"/>
      <c r="QBE200" s="83"/>
      <c r="QBF200" s="83"/>
      <c r="QBG200" s="83"/>
      <c r="QBH200" s="83"/>
      <c r="QBI200" s="83"/>
      <c r="QBJ200" s="83"/>
      <c r="QBK200" s="83"/>
      <c r="QBL200" s="83"/>
      <c r="QBM200" s="83"/>
      <c r="QBN200" s="83"/>
      <c r="QBO200" s="83"/>
      <c r="QBP200" s="83"/>
      <c r="QBQ200" s="83"/>
      <c r="QBR200" s="83"/>
      <c r="QBS200" s="83"/>
      <c r="QBT200" s="83"/>
      <c r="QBU200" s="83"/>
      <c r="QBV200" s="83"/>
      <c r="QBW200" s="83"/>
      <c r="QBX200" s="83"/>
      <c r="QBY200" s="83"/>
      <c r="QBZ200" s="83"/>
      <c r="QCA200" s="83"/>
      <c r="QCB200" s="83"/>
      <c r="QCC200" s="83"/>
      <c r="QCD200" s="83"/>
      <c r="QCE200" s="83"/>
      <c r="QCF200" s="83"/>
      <c r="QCG200" s="83"/>
      <c r="QCH200" s="83"/>
      <c r="QCI200" s="83"/>
      <c r="QCJ200" s="83"/>
      <c r="QCK200" s="83"/>
      <c r="QCL200" s="83"/>
      <c r="QCM200" s="83"/>
      <c r="QCN200" s="83"/>
      <c r="QCO200" s="83"/>
      <c r="QCP200" s="83"/>
      <c r="QCQ200" s="83"/>
      <c r="QCR200" s="83"/>
      <c r="QCS200" s="83"/>
      <c r="QCT200" s="83"/>
      <c r="QCU200" s="83"/>
      <c r="QCV200" s="83"/>
      <c r="QCW200" s="83"/>
      <c r="QCX200" s="83"/>
      <c r="QCY200" s="83"/>
      <c r="QCZ200" s="83"/>
      <c r="QDA200" s="83"/>
      <c r="QDB200" s="83"/>
      <c r="QDC200" s="83"/>
      <c r="QDD200" s="83"/>
      <c r="QDE200" s="83"/>
      <c r="QDF200" s="83"/>
      <c r="QDG200" s="83"/>
      <c r="QDH200" s="83"/>
      <c r="QDI200" s="83"/>
      <c r="QDJ200" s="83"/>
      <c r="QDK200" s="83"/>
      <c r="QDL200" s="83"/>
      <c r="QDM200" s="83"/>
      <c r="QDN200" s="83"/>
      <c r="QDO200" s="83"/>
      <c r="QDP200" s="83"/>
      <c r="QDQ200" s="83"/>
      <c r="QDR200" s="83"/>
      <c r="QDS200" s="83"/>
      <c r="QDT200" s="83"/>
      <c r="QDU200" s="83"/>
      <c r="QDV200" s="83"/>
      <c r="QDW200" s="83"/>
      <c r="QDX200" s="83"/>
      <c r="QDY200" s="83"/>
      <c r="QDZ200" s="83"/>
      <c r="QEA200" s="83"/>
      <c r="QEB200" s="83"/>
      <c r="QEC200" s="83"/>
      <c r="QED200" s="83"/>
      <c r="QEE200" s="83"/>
      <c r="QEF200" s="83"/>
      <c r="QEG200" s="83"/>
      <c r="QEH200" s="83"/>
      <c r="QEI200" s="83"/>
      <c r="QEJ200" s="83"/>
      <c r="QEK200" s="83"/>
      <c r="QEL200" s="83"/>
      <c r="QEM200" s="83"/>
      <c r="QEN200" s="83"/>
      <c r="QEO200" s="83"/>
      <c r="QEP200" s="83"/>
      <c r="QEQ200" s="83"/>
      <c r="QER200" s="83"/>
      <c r="QES200" s="83"/>
      <c r="QET200" s="83"/>
      <c r="QEU200" s="83"/>
      <c r="QEV200" s="83"/>
      <c r="QEW200" s="83"/>
      <c r="QEX200" s="83"/>
      <c r="QEY200" s="83"/>
      <c r="QEZ200" s="83"/>
      <c r="QFA200" s="83"/>
      <c r="QFB200" s="83"/>
      <c r="QFC200" s="83"/>
      <c r="QFD200" s="83"/>
      <c r="QFE200" s="83"/>
      <c r="QFF200" s="83"/>
      <c r="QFG200" s="83"/>
      <c r="QFH200" s="83"/>
      <c r="QFI200" s="83"/>
      <c r="QFJ200" s="83"/>
      <c r="QFK200" s="83"/>
      <c r="QFL200" s="83"/>
      <c r="QFM200" s="83"/>
      <c r="QFN200" s="83"/>
      <c r="QFO200" s="83"/>
      <c r="QFP200" s="83"/>
      <c r="QFQ200" s="83"/>
      <c r="QFR200" s="83"/>
      <c r="QFS200" s="83"/>
      <c r="QFT200" s="83"/>
      <c r="QFU200" s="83"/>
      <c r="QFV200" s="83"/>
      <c r="QFW200" s="83"/>
      <c r="QFX200" s="83"/>
      <c r="QFY200" s="83"/>
      <c r="QFZ200" s="83"/>
      <c r="QGA200" s="83"/>
      <c r="QGB200" s="83"/>
      <c r="QGC200" s="83"/>
      <c r="QGD200" s="83"/>
      <c r="QGE200" s="83"/>
      <c r="QGF200" s="83"/>
      <c r="QGG200" s="83"/>
      <c r="QGH200" s="83"/>
      <c r="QGI200" s="83"/>
      <c r="QGJ200" s="83"/>
      <c r="QGK200" s="83"/>
      <c r="QGL200" s="83"/>
      <c r="QGM200" s="83"/>
      <c r="QGN200" s="83"/>
      <c r="QGO200" s="83"/>
      <c r="QGP200" s="83"/>
      <c r="QGQ200" s="83"/>
      <c r="QGR200" s="83"/>
      <c r="QGS200" s="83"/>
      <c r="QGT200" s="83"/>
      <c r="QGU200" s="83"/>
      <c r="QGV200" s="83"/>
      <c r="QGW200" s="83"/>
      <c r="QGX200" s="83"/>
      <c r="QGY200" s="83"/>
      <c r="QGZ200" s="83"/>
      <c r="QHA200" s="83"/>
      <c r="QHB200" s="83"/>
      <c r="QHC200" s="83"/>
      <c r="QHD200" s="83"/>
      <c r="QHE200" s="83"/>
      <c r="QHF200" s="83"/>
      <c r="QHG200" s="83"/>
      <c r="QHH200" s="83"/>
      <c r="QHI200" s="83"/>
      <c r="QHJ200" s="83"/>
      <c r="QHK200" s="83"/>
      <c r="QHL200" s="83"/>
      <c r="QHM200" s="83"/>
      <c r="QHN200" s="83"/>
      <c r="QHO200" s="83"/>
      <c r="QHP200" s="83"/>
      <c r="QHQ200" s="83"/>
      <c r="QHR200" s="83"/>
      <c r="QHS200" s="83"/>
      <c r="QHT200" s="83"/>
      <c r="QHU200" s="83"/>
      <c r="QHV200" s="83"/>
      <c r="QHW200" s="83"/>
      <c r="QHX200" s="83"/>
      <c r="QHY200" s="83"/>
      <c r="QHZ200" s="83"/>
      <c r="QIA200" s="83"/>
      <c r="QIB200" s="83"/>
      <c r="QIC200" s="83"/>
      <c r="QID200" s="83"/>
      <c r="QIE200" s="83"/>
      <c r="QIF200" s="83"/>
      <c r="QIG200" s="83"/>
      <c r="QIH200" s="83"/>
      <c r="QII200" s="83"/>
      <c r="QIJ200" s="83"/>
      <c r="QIK200" s="83"/>
      <c r="QIL200" s="83"/>
      <c r="QIM200" s="83"/>
      <c r="QIN200" s="83"/>
      <c r="QIO200" s="83"/>
      <c r="QIP200" s="83"/>
      <c r="QIQ200" s="83"/>
      <c r="QIR200" s="83"/>
      <c r="QIS200" s="83"/>
      <c r="QIT200" s="83"/>
      <c r="QIU200" s="83"/>
      <c r="QIV200" s="83"/>
      <c r="QIW200" s="83"/>
      <c r="QIX200" s="83"/>
      <c r="QIY200" s="83"/>
      <c r="QIZ200" s="83"/>
      <c r="QJA200" s="83"/>
      <c r="QJB200" s="83"/>
      <c r="QJC200" s="83"/>
      <c r="QJD200" s="83"/>
      <c r="QJE200" s="83"/>
      <c r="QJF200" s="83"/>
      <c r="QJG200" s="83"/>
      <c r="QJH200" s="83"/>
      <c r="QJI200" s="83"/>
      <c r="QJJ200" s="83"/>
      <c r="QJK200" s="83"/>
      <c r="QJL200" s="83"/>
      <c r="QJM200" s="83"/>
      <c r="QJN200" s="83"/>
      <c r="QJO200" s="83"/>
      <c r="QJP200" s="83"/>
      <c r="QJQ200" s="83"/>
      <c r="QJR200" s="83"/>
      <c r="QJS200" s="83"/>
      <c r="QJT200" s="83"/>
      <c r="QJU200" s="83"/>
      <c r="QJV200" s="83"/>
      <c r="QJW200" s="83"/>
      <c r="QJX200" s="83"/>
      <c r="QJY200" s="83"/>
      <c r="QJZ200" s="83"/>
      <c r="QKA200" s="83"/>
      <c r="QKB200" s="83"/>
      <c r="QKC200" s="83"/>
      <c r="QKD200" s="83"/>
      <c r="QKE200" s="83"/>
      <c r="QKF200" s="83"/>
      <c r="QKG200" s="83"/>
      <c r="QKH200" s="83"/>
      <c r="QKI200" s="83"/>
      <c r="QKJ200" s="83"/>
      <c r="QKK200" s="83"/>
      <c r="QKL200" s="83"/>
      <c r="QKM200" s="83"/>
      <c r="QKN200" s="83"/>
      <c r="QKO200" s="83"/>
      <c r="QKP200" s="83"/>
      <c r="QKQ200" s="83"/>
      <c r="QKR200" s="83"/>
      <c r="QKS200" s="83"/>
      <c r="QKT200" s="83"/>
      <c r="QKU200" s="83"/>
      <c r="QKV200" s="83"/>
      <c r="QKW200" s="83"/>
      <c r="QKX200" s="83"/>
      <c r="QKY200" s="83"/>
      <c r="QKZ200" s="83"/>
      <c r="QLA200" s="83"/>
      <c r="QLB200" s="83"/>
      <c r="QLC200" s="83"/>
      <c r="QLD200" s="83"/>
      <c r="QLE200" s="83"/>
      <c r="QLF200" s="83"/>
      <c r="QLG200" s="83"/>
      <c r="QLH200" s="83"/>
      <c r="QLI200" s="83"/>
      <c r="QLJ200" s="83"/>
      <c r="QLK200" s="83"/>
      <c r="QLL200" s="83"/>
      <c r="QLM200" s="83"/>
      <c r="QLN200" s="83"/>
      <c r="QLO200" s="83"/>
      <c r="QLP200" s="83"/>
      <c r="QLQ200" s="83"/>
      <c r="QLR200" s="83"/>
      <c r="QLS200" s="83"/>
      <c r="QLT200" s="83"/>
      <c r="QLU200" s="83"/>
      <c r="QLV200" s="83"/>
      <c r="QLW200" s="83"/>
      <c r="QLX200" s="83"/>
      <c r="QLY200" s="83"/>
      <c r="QLZ200" s="83"/>
      <c r="QMA200" s="83"/>
      <c r="QMB200" s="83"/>
      <c r="QMC200" s="83"/>
      <c r="QMD200" s="83"/>
      <c r="QME200" s="83"/>
      <c r="QMF200" s="83"/>
      <c r="QMG200" s="83"/>
      <c r="QMH200" s="83"/>
      <c r="QMI200" s="83"/>
      <c r="QMJ200" s="83"/>
      <c r="QMK200" s="83"/>
      <c r="QML200" s="83"/>
      <c r="QMM200" s="83"/>
      <c r="QMN200" s="83"/>
      <c r="QMO200" s="83"/>
      <c r="QMP200" s="83"/>
      <c r="QMQ200" s="83"/>
      <c r="QMR200" s="83"/>
      <c r="QMS200" s="83"/>
      <c r="QMT200" s="83"/>
      <c r="QMU200" s="83"/>
      <c r="QMV200" s="83"/>
      <c r="QMW200" s="83"/>
      <c r="QMX200" s="83"/>
      <c r="QMY200" s="83"/>
      <c r="QMZ200" s="83"/>
      <c r="QNA200" s="83"/>
      <c r="QNB200" s="83"/>
      <c r="QNC200" s="83"/>
      <c r="QND200" s="83"/>
      <c r="QNE200" s="83"/>
      <c r="QNF200" s="83"/>
      <c r="QNG200" s="83"/>
      <c r="QNH200" s="83"/>
      <c r="QNI200" s="83"/>
      <c r="QNJ200" s="83"/>
      <c r="QNK200" s="83"/>
      <c r="QNL200" s="83"/>
      <c r="QNM200" s="83"/>
      <c r="QNN200" s="83"/>
      <c r="QNO200" s="83"/>
      <c r="QNP200" s="83"/>
      <c r="QNQ200" s="83"/>
      <c r="QNR200" s="83"/>
      <c r="QNS200" s="83"/>
      <c r="QNT200" s="83"/>
      <c r="QNU200" s="83"/>
      <c r="QNV200" s="83"/>
      <c r="QNW200" s="83"/>
      <c r="QNX200" s="83"/>
      <c r="QNY200" s="83"/>
      <c r="QNZ200" s="83"/>
      <c r="QOA200" s="83"/>
      <c r="QOB200" s="83"/>
      <c r="QOC200" s="83"/>
      <c r="QOD200" s="83"/>
      <c r="QOE200" s="83"/>
      <c r="QOF200" s="83"/>
      <c r="QOG200" s="83"/>
      <c r="QOH200" s="83"/>
      <c r="QOI200" s="83"/>
      <c r="QOJ200" s="83"/>
      <c r="QOK200" s="83"/>
      <c r="QOL200" s="83"/>
      <c r="QOM200" s="83"/>
      <c r="QON200" s="83"/>
      <c r="QOO200" s="83"/>
      <c r="QOP200" s="83"/>
      <c r="QOQ200" s="83"/>
      <c r="QOR200" s="83"/>
      <c r="QOS200" s="83"/>
      <c r="QOT200" s="83"/>
      <c r="QOU200" s="83"/>
      <c r="QOV200" s="83"/>
      <c r="QOW200" s="83"/>
      <c r="QOX200" s="83"/>
      <c r="QOY200" s="83"/>
      <c r="QOZ200" s="83"/>
      <c r="QPA200" s="83"/>
      <c r="QPB200" s="83"/>
      <c r="QPC200" s="83"/>
      <c r="QPD200" s="83"/>
      <c r="QPE200" s="83"/>
      <c r="QPF200" s="83"/>
      <c r="QPG200" s="83"/>
      <c r="QPH200" s="83"/>
      <c r="QPI200" s="83"/>
      <c r="QPJ200" s="83"/>
      <c r="QPK200" s="83"/>
      <c r="QPL200" s="83"/>
      <c r="QPM200" s="83"/>
      <c r="QPN200" s="83"/>
      <c r="QPO200" s="83"/>
      <c r="QPP200" s="83"/>
      <c r="QPQ200" s="83"/>
      <c r="QPR200" s="83"/>
      <c r="QPS200" s="83"/>
      <c r="QPT200" s="83"/>
      <c r="QPU200" s="83"/>
      <c r="QPV200" s="83"/>
      <c r="QPW200" s="83"/>
      <c r="QPX200" s="83"/>
      <c r="QPY200" s="83"/>
      <c r="QPZ200" s="83"/>
      <c r="QQA200" s="83"/>
      <c r="QQB200" s="83"/>
      <c r="QQC200" s="83"/>
      <c r="QQD200" s="83"/>
      <c r="QQE200" s="83"/>
      <c r="QQF200" s="83"/>
      <c r="QQG200" s="83"/>
      <c r="QQH200" s="83"/>
      <c r="QQI200" s="83"/>
      <c r="QQJ200" s="83"/>
      <c r="QQK200" s="83"/>
      <c r="QQL200" s="83"/>
      <c r="QQM200" s="83"/>
      <c r="QQN200" s="83"/>
      <c r="QQO200" s="83"/>
      <c r="QQP200" s="83"/>
      <c r="QQQ200" s="83"/>
      <c r="QQR200" s="83"/>
      <c r="QQS200" s="83"/>
      <c r="QQT200" s="83"/>
      <c r="QQU200" s="83"/>
      <c r="QQV200" s="83"/>
      <c r="QQW200" s="83"/>
      <c r="QQX200" s="83"/>
      <c r="QQY200" s="83"/>
      <c r="QQZ200" s="83"/>
      <c r="QRA200" s="83"/>
      <c r="QRB200" s="83"/>
      <c r="QRC200" s="83"/>
      <c r="QRD200" s="83"/>
      <c r="QRE200" s="83"/>
      <c r="QRF200" s="83"/>
      <c r="QRG200" s="83"/>
      <c r="QRH200" s="83"/>
      <c r="QRI200" s="83"/>
      <c r="QRJ200" s="83"/>
      <c r="QRK200" s="83"/>
      <c r="QRL200" s="83"/>
      <c r="QRM200" s="83"/>
      <c r="QRN200" s="83"/>
      <c r="QRO200" s="83"/>
      <c r="QRP200" s="83"/>
      <c r="QRQ200" s="83"/>
      <c r="QRR200" s="83"/>
      <c r="QRS200" s="83"/>
      <c r="QRT200" s="83"/>
      <c r="QRU200" s="83"/>
      <c r="QRV200" s="83"/>
      <c r="QRW200" s="83"/>
      <c r="QRX200" s="83"/>
      <c r="QRY200" s="83"/>
      <c r="QRZ200" s="83"/>
      <c r="QSA200" s="83"/>
      <c r="QSB200" s="83"/>
      <c r="QSC200" s="83"/>
      <c r="QSD200" s="83"/>
      <c r="QSE200" s="83"/>
      <c r="QSF200" s="83"/>
      <c r="QSG200" s="83"/>
      <c r="QSH200" s="83"/>
      <c r="QSI200" s="83"/>
      <c r="QSJ200" s="83"/>
      <c r="QSK200" s="83"/>
      <c r="QSL200" s="83"/>
      <c r="QSM200" s="83"/>
      <c r="QSN200" s="83"/>
      <c r="QSO200" s="83"/>
      <c r="QSP200" s="83"/>
      <c r="QSQ200" s="83"/>
      <c r="QSR200" s="83"/>
      <c r="QSS200" s="83"/>
      <c r="QST200" s="83"/>
      <c r="QSU200" s="83"/>
      <c r="QSV200" s="83"/>
      <c r="QSW200" s="83"/>
      <c r="QSX200" s="83"/>
      <c r="QSY200" s="83"/>
      <c r="QSZ200" s="83"/>
      <c r="QTA200" s="83"/>
      <c r="QTB200" s="83"/>
      <c r="QTC200" s="83"/>
      <c r="QTD200" s="83"/>
      <c r="QTE200" s="83"/>
      <c r="QTF200" s="83"/>
      <c r="QTG200" s="83"/>
      <c r="QTH200" s="83"/>
      <c r="QTI200" s="83"/>
      <c r="QTJ200" s="83"/>
      <c r="QTK200" s="83"/>
      <c r="QTL200" s="83"/>
      <c r="QTM200" s="83"/>
      <c r="QTN200" s="83"/>
      <c r="QTO200" s="83"/>
      <c r="QTP200" s="83"/>
      <c r="QTQ200" s="83"/>
      <c r="QTR200" s="83"/>
      <c r="QTS200" s="83"/>
      <c r="QTT200" s="83"/>
      <c r="QTU200" s="83"/>
      <c r="QTV200" s="83"/>
      <c r="QTW200" s="83"/>
      <c r="QTX200" s="83"/>
      <c r="QTY200" s="83"/>
      <c r="QTZ200" s="83"/>
      <c r="QUA200" s="83"/>
      <c r="QUB200" s="83"/>
      <c r="QUC200" s="83"/>
      <c r="QUD200" s="83"/>
      <c r="QUE200" s="83"/>
      <c r="QUF200" s="83"/>
      <c r="QUG200" s="83"/>
      <c r="QUH200" s="83"/>
      <c r="QUI200" s="83"/>
      <c r="QUJ200" s="83"/>
      <c r="QUK200" s="83"/>
      <c r="QUL200" s="83"/>
      <c r="QUM200" s="83"/>
      <c r="QUN200" s="83"/>
      <c r="QUO200" s="83"/>
      <c r="QUP200" s="83"/>
      <c r="QUQ200" s="83"/>
      <c r="QUR200" s="83"/>
      <c r="QUS200" s="83"/>
      <c r="QUT200" s="83"/>
      <c r="QUU200" s="83"/>
      <c r="QUV200" s="83"/>
      <c r="QUW200" s="83"/>
      <c r="QUX200" s="83"/>
      <c r="QUY200" s="83"/>
      <c r="QUZ200" s="83"/>
      <c r="QVA200" s="83"/>
      <c r="QVB200" s="83"/>
      <c r="QVC200" s="83"/>
      <c r="QVD200" s="83"/>
      <c r="QVE200" s="83"/>
      <c r="QVF200" s="83"/>
      <c r="QVG200" s="83"/>
      <c r="QVH200" s="83"/>
      <c r="QVI200" s="83"/>
      <c r="QVJ200" s="83"/>
      <c r="QVK200" s="83"/>
      <c r="QVL200" s="83"/>
      <c r="QVM200" s="83"/>
      <c r="QVN200" s="83"/>
      <c r="QVO200" s="83"/>
      <c r="QVP200" s="83"/>
      <c r="QVQ200" s="83"/>
      <c r="QVR200" s="83"/>
      <c r="QVS200" s="83"/>
      <c r="QVT200" s="83"/>
      <c r="QVU200" s="83"/>
      <c r="QVV200" s="83"/>
      <c r="QVW200" s="83"/>
      <c r="QVX200" s="83"/>
      <c r="QVY200" s="83"/>
      <c r="QVZ200" s="83"/>
      <c r="QWA200" s="83"/>
      <c r="QWB200" s="83"/>
      <c r="QWC200" s="83"/>
      <c r="QWD200" s="83"/>
      <c r="QWE200" s="83"/>
      <c r="QWF200" s="83"/>
      <c r="QWG200" s="83"/>
      <c r="QWH200" s="83"/>
      <c r="QWI200" s="83"/>
      <c r="QWJ200" s="83"/>
      <c r="QWK200" s="83"/>
      <c r="QWL200" s="83"/>
      <c r="QWM200" s="83"/>
      <c r="QWN200" s="83"/>
      <c r="QWO200" s="83"/>
      <c r="QWP200" s="83"/>
      <c r="QWQ200" s="83"/>
      <c r="QWR200" s="83"/>
      <c r="QWS200" s="83"/>
      <c r="QWT200" s="83"/>
      <c r="QWU200" s="83"/>
      <c r="QWV200" s="83"/>
      <c r="QWW200" s="83"/>
      <c r="QWX200" s="83"/>
      <c r="QWY200" s="83"/>
      <c r="QWZ200" s="83"/>
      <c r="QXA200" s="83"/>
      <c r="QXB200" s="83"/>
      <c r="QXC200" s="83"/>
      <c r="QXD200" s="83"/>
      <c r="QXE200" s="83"/>
      <c r="QXF200" s="83"/>
      <c r="QXG200" s="83"/>
      <c r="QXH200" s="83"/>
      <c r="QXI200" s="83"/>
      <c r="QXJ200" s="83"/>
      <c r="QXK200" s="83"/>
      <c r="QXL200" s="83"/>
      <c r="QXM200" s="83"/>
      <c r="QXN200" s="83"/>
      <c r="QXO200" s="83"/>
      <c r="QXP200" s="83"/>
      <c r="QXQ200" s="83"/>
      <c r="QXR200" s="83"/>
      <c r="QXS200" s="83"/>
      <c r="QXT200" s="83"/>
      <c r="QXU200" s="83"/>
      <c r="QXV200" s="83"/>
      <c r="QXW200" s="83"/>
      <c r="QXX200" s="83"/>
      <c r="QXY200" s="83"/>
      <c r="QXZ200" s="83"/>
      <c r="QYA200" s="83"/>
      <c r="QYB200" s="83"/>
      <c r="QYC200" s="83"/>
      <c r="QYD200" s="83"/>
      <c r="QYE200" s="83"/>
      <c r="QYF200" s="83"/>
      <c r="QYG200" s="83"/>
      <c r="QYH200" s="83"/>
      <c r="QYI200" s="83"/>
      <c r="QYJ200" s="83"/>
      <c r="QYK200" s="83"/>
      <c r="QYL200" s="83"/>
      <c r="QYM200" s="83"/>
      <c r="QYN200" s="83"/>
      <c r="QYO200" s="83"/>
      <c r="QYP200" s="83"/>
      <c r="QYQ200" s="83"/>
      <c r="QYR200" s="83"/>
      <c r="QYS200" s="83"/>
      <c r="QYT200" s="83"/>
      <c r="QYU200" s="83"/>
      <c r="QYV200" s="83"/>
      <c r="QYW200" s="83"/>
      <c r="QYX200" s="83"/>
      <c r="QYY200" s="83"/>
      <c r="QYZ200" s="83"/>
      <c r="QZA200" s="83"/>
      <c r="QZB200" s="83"/>
      <c r="QZC200" s="83"/>
      <c r="QZD200" s="83"/>
      <c r="QZE200" s="83"/>
      <c r="QZF200" s="83"/>
      <c r="QZG200" s="83"/>
      <c r="QZH200" s="83"/>
      <c r="QZI200" s="83"/>
      <c r="QZJ200" s="83"/>
      <c r="QZK200" s="83"/>
      <c r="QZL200" s="83"/>
      <c r="QZM200" s="83"/>
      <c r="QZN200" s="83"/>
      <c r="QZO200" s="83"/>
      <c r="QZP200" s="83"/>
      <c r="QZQ200" s="83"/>
      <c r="QZR200" s="83"/>
      <c r="QZS200" s="83"/>
      <c r="QZT200" s="83"/>
      <c r="QZU200" s="83"/>
      <c r="QZV200" s="83"/>
      <c r="QZW200" s="83"/>
      <c r="QZX200" s="83"/>
      <c r="QZY200" s="83"/>
      <c r="QZZ200" s="83"/>
      <c r="RAA200" s="83"/>
      <c r="RAB200" s="83"/>
      <c r="RAC200" s="83"/>
      <c r="RAD200" s="83"/>
      <c r="RAE200" s="83"/>
      <c r="RAF200" s="83"/>
      <c r="RAG200" s="83"/>
      <c r="RAH200" s="83"/>
      <c r="RAI200" s="83"/>
      <c r="RAJ200" s="83"/>
      <c r="RAK200" s="83"/>
      <c r="RAL200" s="83"/>
      <c r="RAM200" s="83"/>
      <c r="RAN200" s="83"/>
      <c r="RAO200" s="83"/>
      <c r="RAP200" s="83"/>
      <c r="RAQ200" s="83"/>
      <c r="RAR200" s="83"/>
      <c r="RAS200" s="83"/>
      <c r="RAT200" s="83"/>
      <c r="RAU200" s="83"/>
      <c r="RAV200" s="83"/>
      <c r="RAW200" s="83"/>
      <c r="RAX200" s="83"/>
      <c r="RAY200" s="83"/>
      <c r="RAZ200" s="83"/>
      <c r="RBA200" s="83"/>
      <c r="RBB200" s="83"/>
      <c r="RBC200" s="83"/>
      <c r="RBD200" s="83"/>
      <c r="RBE200" s="83"/>
      <c r="RBF200" s="83"/>
      <c r="RBG200" s="83"/>
      <c r="RBH200" s="83"/>
      <c r="RBI200" s="83"/>
      <c r="RBJ200" s="83"/>
      <c r="RBK200" s="83"/>
      <c r="RBL200" s="83"/>
      <c r="RBM200" s="83"/>
      <c r="RBN200" s="83"/>
      <c r="RBO200" s="83"/>
      <c r="RBP200" s="83"/>
      <c r="RBQ200" s="83"/>
      <c r="RBR200" s="83"/>
      <c r="RBS200" s="83"/>
      <c r="RBT200" s="83"/>
      <c r="RBU200" s="83"/>
      <c r="RBV200" s="83"/>
      <c r="RBW200" s="83"/>
      <c r="RBX200" s="83"/>
      <c r="RBY200" s="83"/>
      <c r="RBZ200" s="83"/>
      <c r="RCA200" s="83"/>
      <c r="RCB200" s="83"/>
      <c r="RCC200" s="83"/>
      <c r="RCD200" s="83"/>
      <c r="RCE200" s="83"/>
      <c r="RCF200" s="83"/>
      <c r="RCG200" s="83"/>
      <c r="RCH200" s="83"/>
      <c r="RCI200" s="83"/>
      <c r="RCJ200" s="83"/>
      <c r="RCK200" s="83"/>
      <c r="RCL200" s="83"/>
      <c r="RCM200" s="83"/>
      <c r="RCN200" s="83"/>
      <c r="RCO200" s="83"/>
      <c r="RCP200" s="83"/>
      <c r="RCQ200" s="83"/>
      <c r="RCR200" s="83"/>
      <c r="RCS200" s="83"/>
      <c r="RCT200" s="83"/>
      <c r="RCU200" s="83"/>
      <c r="RCV200" s="83"/>
      <c r="RCW200" s="83"/>
      <c r="RCX200" s="83"/>
      <c r="RCY200" s="83"/>
      <c r="RCZ200" s="83"/>
      <c r="RDA200" s="83"/>
      <c r="RDB200" s="83"/>
      <c r="RDC200" s="83"/>
      <c r="RDD200" s="83"/>
      <c r="RDE200" s="83"/>
      <c r="RDF200" s="83"/>
      <c r="RDG200" s="83"/>
      <c r="RDH200" s="83"/>
      <c r="RDI200" s="83"/>
      <c r="RDJ200" s="83"/>
      <c r="RDK200" s="83"/>
      <c r="RDL200" s="83"/>
      <c r="RDM200" s="83"/>
      <c r="RDN200" s="83"/>
      <c r="RDO200" s="83"/>
      <c r="RDP200" s="83"/>
      <c r="RDQ200" s="83"/>
      <c r="RDR200" s="83"/>
      <c r="RDS200" s="83"/>
      <c r="RDT200" s="83"/>
      <c r="RDU200" s="83"/>
      <c r="RDV200" s="83"/>
      <c r="RDW200" s="83"/>
      <c r="RDX200" s="83"/>
      <c r="RDY200" s="83"/>
      <c r="RDZ200" s="83"/>
      <c r="REA200" s="83"/>
      <c r="REB200" s="83"/>
      <c r="REC200" s="83"/>
      <c r="RED200" s="83"/>
      <c r="REE200" s="83"/>
      <c r="REF200" s="83"/>
      <c r="REG200" s="83"/>
      <c r="REH200" s="83"/>
      <c r="REI200" s="83"/>
      <c r="REJ200" s="83"/>
      <c r="REK200" s="83"/>
      <c r="REL200" s="83"/>
      <c r="REM200" s="83"/>
      <c r="REN200" s="83"/>
      <c r="REO200" s="83"/>
      <c r="REP200" s="83"/>
      <c r="REQ200" s="83"/>
      <c r="RER200" s="83"/>
      <c r="RES200" s="83"/>
      <c r="RET200" s="83"/>
      <c r="REU200" s="83"/>
      <c r="REV200" s="83"/>
      <c r="REW200" s="83"/>
      <c r="REX200" s="83"/>
      <c r="REY200" s="83"/>
      <c r="REZ200" s="83"/>
      <c r="RFA200" s="83"/>
      <c r="RFB200" s="83"/>
      <c r="RFC200" s="83"/>
      <c r="RFD200" s="83"/>
      <c r="RFE200" s="83"/>
      <c r="RFF200" s="83"/>
      <c r="RFG200" s="83"/>
      <c r="RFH200" s="83"/>
      <c r="RFI200" s="83"/>
      <c r="RFJ200" s="83"/>
      <c r="RFK200" s="83"/>
      <c r="RFL200" s="83"/>
      <c r="RFM200" s="83"/>
      <c r="RFN200" s="83"/>
      <c r="RFO200" s="83"/>
      <c r="RFP200" s="83"/>
      <c r="RFQ200" s="83"/>
      <c r="RFR200" s="83"/>
      <c r="RFS200" s="83"/>
      <c r="RFT200" s="83"/>
      <c r="RFU200" s="83"/>
      <c r="RFV200" s="83"/>
      <c r="RFW200" s="83"/>
      <c r="RFX200" s="83"/>
      <c r="RFY200" s="83"/>
      <c r="RFZ200" s="83"/>
      <c r="RGA200" s="83"/>
      <c r="RGB200" s="83"/>
      <c r="RGC200" s="83"/>
      <c r="RGD200" s="83"/>
      <c r="RGE200" s="83"/>
      <c r="RGF200" s="83"/>
      <c r="RGG200" s="83"/>
      <c r="RGH200" s="83"/>
      <c r="RGI200" s="83"/>
      <c r="RGJ200" s="83"/>
      <c r="RGK200" s="83"/>
      <c r="RGL200" s="83"/>
      <c r="RGM200" s="83"/>
      <c r="RGN200" s="83"/>
      <c r="RGO200" s="83"/>
      <c r="RGP200" s="83"/>
      <c r="RGQ200" s="83"/>
      <c r="RGR200" s="83"/>
      <c r="RGS200" s="83"/>
      <c r="RGT200" s="83"/>
      <c r="RGU200" s="83"/>
      <c r="RGV200" s="83"/>
      <c r="RGW200" s="83"/>
      <c r="RGX200" s="83"/>
      <c r="RGY200" s="83"/>
      <c r="RGZ200" s="83"/>
      <c r="RHA200" s="83"/>
      <c r="RHB200" s="83"/>
      <c r="RHC200" s="83"/>
      <c r="RHD200" s="83"/>
      <c r="RHE200" s="83"/>
      <c r="RHF200" s="83"/>
      <c r="RHG200" s="83"/>
      <c r="RHH200" s="83"/>
      <c r="RHI200" s="83"/>
      <c r="RHJ200" s="83"/>
      <c r="RHK200" s="83"/>
      <c r="RHL200" s="83"/>
      <c r="RHM200" s="83"/>
      <c r="RHN200" s="83"/>
      <c r="RHO200" s="83"/>
      <c r="RHP200" s="83"/>
      <c r="RHQ200" s="83"/>
      <c r="RHR200" s="83"/>
      <c r="RHS200" s="83"/>
      <c r="RHT200" s="83"/>
      <c r="RHU200" s="83"/>
      <c r="RHV200" s="83"/>
      <c r="RHW200" s="83"/>
      <c r="RHX200" s="83"/>
      <c r="RHY200" s="83"/>
      <c r="RHZ200" s="83"/>
      <c r="RIA200" s="83"/>
      <c r="RIB200" s="83"/>
      <c r="RIC200" s="83"/>
      <c r="RID200" s="83"/>
      <c r="RIE200" s="83"/>
      <c r="RIF200" s="83"/>
      <c r="RIG200" s="83"/>
      <c r="RIH200" s="83"/>
      <c r="RII200" s="83"/>
      <c r="RIJ200" s="83"/>
      <c r="RIK200" s="83"/>
      <c r="RIL200" s="83"/>
      <c r="RIM200" s="83"/>
      <c r="RIN200" s="83"/>
      <c r="RIO200" s="83"/>
      <c r="RIP200" s="83"/>
      <c r="RIQ200" s="83"/>
      <c r="RIR200" s="83"/>
      <c r="RIS200" s="83"/>
      <c r="RIT200" s="83"/>
      <c r="RIU200" s="83"/>
      <c r="RIV200" s="83"/>
      <c r="RIW200" s="83"/>
      <c r="RIX200" s="83"/>
      <c r="RIY200" s="83"/>
      <c r="RIZ200" s="83"/>
      <c r="RJA200" s="83"/>
      <c r="RJB200" s="83"/>
      <c r="RJC200" s="83"/>
      <c r="RJD200" s="83"/>
      <c r="RJE200" s="83"/>
      <c r="RJF200" s="83"/>
      <c r="RJG200" s="83"/>
      <c r="RJH200" s="83"/>
      <c r="RJI200" s="83"/>
      <c r="RJJ200" s="83"/>
      <c r="RJK200" s="83"/>
      <c r="RJL200" s="83"/>
      <c r="RJM200" s="83"/>
      <c r="RJN200" s="83"/>
      <c r="RJO200" s="83"/>
      <c r="RJP200" s="83"/>
      <c r="RJQ200" s="83"/>
      <c r="RJR200" s="83"/>
      <c r="RJS200" s="83"/>
      <c r="RJT200" s="83"/>
      <c r="RJU200" s="83"/>
      <c r="RJV200" s="83"/>
      <c r="RJW200" s="83"/>
      <c r="RJX200" s="83"/>
      <c r="RJY200" s="83"/>
      <c r="RJZ200" s="83"/>
      <c r="RKA200" s="83"/>
      <c r="RKB200" s="83"/>
      <c r="RKC200" s="83"/>
      <c r="RKD200" s="83"/>
      <c r="RKE200" s="83"/>
      <c r="RKF200" s="83"/>
      <c r="RKG200" s="83"/>
      <c r="RKH200" s="83"/>
      <c r="RKI200" s="83"/>
      <c r="RKJ200" s="83"/>
      <c r="RKK200" s="83"/>
      <c r="RKL200" s="83"/>
      <c r="RKM200" s="83"/>
      <c r="RKN200" s="83"/>
      <c r="RKO200" s="83"/>
      <c r="RKP200" s="83"/>
      <c r="RKQ200" s="83"/>
      <c r="RKR200" s="83"/>
      <c r="RKS200" s="83"/>
      <c r="RKT200" s="83"/>
      <c r="RKU200" s="83"/>
      <c r="RKV200" s="83"/>
      <c r="RKW200" s="83"/>
      <c r="RKX200" s="83"/>
      <c r="RKY200" s="83"/>
      <c r="RKZ200" s="83"/>
      <c r="RLA200" s="83"/>
      <c r="RLB200" s="83"/>
      <c r="RLC200" s="83"/>
      <c r="RLD200" s="83"/>
      <c r="RLE200" s="83"/>
      <c r="RLF200" s="83"/>
      <c r="RLG200" s="83"/>
      <c r="RLH200" s="83"/>
      <c r="RLI200" s="83"/>
      <c r="RLJ200" s="83"/>
      <c r="RLK200" s="83"/>
      <c r="RLL200" s="83"/>
      <c r="RLM200" s="83"/>
      <c r="RLN200" s="83"/>
      <c r="RLO200" s="83"/>
      <c r="RLP200" s="83"/>
      <c r="RLQ200" s="83"/>
      <c r="RLR200" s="83"/>
      <c r="RLS200" s="83"/>
      <c r="RLT200" s="83"/>
      <c r="RLU200" s="83"/>
      <c r="RLV200" s="83"/>
      <c r="RLW200" s="83"/>
      <c r="RLX200" s="83"/>
      <c r="RLY200" s="83"/>
      <c r="RLZ200" s="83"/>
      <c r="RMA200" s="83"/>
      <c r="RMB200" s="83"/>
      <c r="RMC200" s="83"/>
      <c r="RMD200" s="83"/>
      <c r="RME200" s="83"/>
      <c r="RMF200" s="83"/>
      <c r="RMG200" s="83"/>
      <c r="RMH200" s="83"/>
      <c r="RMI200" s="83"/>
      <c r="RMJ200" s="83"/>
      <c r="RMK200" s="83"/>
      <c r="RML200" s="83"/>
      <c r="RMM200" s="83"/>
      <c r="RMN200" s="83"/>
      <c r="RMO200" s="83"/>
      <c r="RMP200" s="83"/>
      <c r="RMQ200" s="83"/>
      <c r="RMR200" s="83"/>
      <c r="RMS200" s="83"/>
      <c r="RMT200" s="83"/>
      <c r="RMU200" s="83"/>
      <c r="RMV200" s="83"/>
      <c r="RMW200" s="83"/>
      <c r="RMX200" s="83"/>
      <c r="RMY200" s="83"/>
      <c r="RMZ200" s="83"/>
      <c r="RNA200" s="83"/>
      <c r="RNB200" s="83"/>
      <c r="RNC200" s="83"/>
      <c r="RND200" s="83"/>
      <c r="RNE200" s="83"/>
      <c r="RNF200" s="83"/>
      <c r="RNG200" s="83"/>
      <c r="RNH200" s="83"/>
      <c r="RNI200" s="83"/>
      <c r="RNJ200" s="83"/>
      <c r="RNK200" s="83"/>
      <c r="RNL200" s="83"/>
      <c r="RNM200" s="83"/>
      <c r="RNN200" s="83"/>
      <c r="RNO200" s="83"/>
      <c r="RNP200" s="83"/>
      <c r="RNQ200" s="83"/>
      <c r="RNR200" s="83"/>
      <c r="RNS200" s="83"/>
      <c r="RNT200" s="83"/>
      <c r="RNU200" s="83"/>
      <c r="RNV200" s="83"/>
      <c r="RNW200" s="83"/>
      <c r="RNX200" s="83"/>
      <c r="RNY200" s="83"/>
      <c r="RNZ200" s="83"/>
      <c r="ROA200" s="83"/>
      <c r="ROB200" s="83"/>
      <c r="ROC200" s="83"/>
      <c r="ROD200" s="83"/>
      <c r="ROE200" s="83"/>
      <c r="ROF200" s="83"/>
      <c r="ROG200" s="83"/>
      <c r="ROH200" s="83"/>
      <c r="ROI200" s="83"/>
      <c r="ROJ200" s="83"/>
      <c r="ROK200" s="83"/>
      <c r="ROL200" s="83"/>
      <c r="ROM200" s="83"/>
      <c r="RON200" s="83"/>
      <c r="ROO200" s="83"/>
      <c r="ROP200" s="83"/>
      <c r="ROQ200" s="83"/>
      <c r="ROR200" s="83"/>
      <c r="ROS200" s="83"/>
      <c r="ROT200" s="83"/>
      <c r="ROU200" s="83"/>
      <c r="ROV200" s="83"/>
      <c r="ROW200" s="83"/>
      <c r="ROX200" s="83"/>
      <c r="ROY200" s="83"/>
      <c r="ROZ200" s="83"/>
      <c r="RPA200" s="83"/>
      <c r="RPB200" s="83"/>
      <c r="RPC200" s="83"/>
      <c r="RPD200" s="83"/>
      <c r="RPE200" s="83"/>
      <c r="RPF200" s="83"/>
      <c r="RPG200" s="83"/>
      <c r="RPH200" s="83"/>
      <c r="RPI200" s="83"/>
      <c r="RPJ200" s="83"/>
      <c r="RPK200" s="83"/>
      <c r="RPL200" s="83"/>
      <c r="RPM200" s="83"/>
      <c r="RPN200" s="83"/>
      <c r="RPO200" s="83"/>
      <c r="RPP200" s="83"/>
      <c r="RPQ200" s="83"/>
      <c r="RPR200" s="83"/>
      <c r="RPS200" s="83"/>
      <c r="RPT200" s="83"/>
      <c r="RPU200" s="83"/>
      <c r="RPV200" s="83"/>
      <c r="RPW200" s="83"/>
      <c r="RPX200" s="83"/>
      <c r="RPY200" s="83"/>
      <c r="RPZ200" s="83"/>
      <c r="RQA200" s="83"/>
      <c r="RQB200" s="83"/>
      <c r="RQC200" s="83"/>
      <c r="RQD200" s="83"/>
      <c r="RQE200" s="83"/>
      <c r="RQF200" s="83"/>
      <c r="RQG200" s="83"/>
      <c r="RQH200" s="83"/>
      <c r="RQI200" s="83"/>
      <c r="RQJ200" s="83"/>
      <c r="RQK200" s="83"/>
      <c r="RQL200" s="83"/>
      <c r="RQM200" s="83"/>
      <c r="RQN200" s="83"/>
      <c r="RQO200" s="83"/>
      <c r="RQP200" s="83"/>
      <c r="RQQ200" s="83"/>
      <c r="RQR200" s="83"/>
      <c r="RQS200" s="83"/>
      <c r="RQT200" s="83"/>
      <c r="RQU200" s="83"/>
      <c r="RQV200" s="83"/>
      <c r="RQW200" s="83"/>
      <c r="RQX200" s="83"/>
      <c r="RQY200" s="83"/>
      <c r="RQZ200" s="83"/>
      <c r="RRA200" s="83"/>
      <c r="RRB200" s="83"/>
      <c r="RRC200" s="83"/>
      <c r="RRD200" s="83"/>
      <c r="RRE200" s="83"/>
      <c r="RRF200" s="83"/>
      <c r="RRG200" s="83"/>
      <c r="RRH200" s="83"/>
      <c r="RRI200" s="83"/>
      <c r="RRJ200" s="83"/>
      <c r="RRK200" s="83"/>
      <c r="RRL200" s="83"/>
      <c r="RRM200" s="83"/>
      <c r="RRN200" s="83"/>
      <c r="RRO200" s="83"/>
      <c r="RRP200" s="83"/>
      <c r="RRQ200" s="83"/>
      <c r="RRR200" s="83"/>
      <c r="RRS200" s="83"/>
      <c r="RRT200" s="83"/>
      <c r="RRU200" s="83"/>
      <c r="RRV200" s="83"/>
      <c r="RRW200" s="83"/>
      <c r="RRX200" s="83"/>
      <c r="RRY200" s="83"/>
      <c r="RRZ200" s="83"/>
      <c r="RSA200" s="83"/>
      <c r="RSB200" s="83"/>
      <c r="RSC200" s="83"/>
      <c r="RSD200" s="83"/>
      <c r="RSE200" s="83"/>
      <c r="RSF200" s="83"/>
      <c r="RSG200" s="83"/>
      <c r="RSH200" s="83"/>
      <c r="RSI200" s="83"/>
      <c r="RSJ200" s="83"/>
      <c r="RSK200" s="83"/>
      <c r="RSL200" s="83"/>
      <c r="RSM200" s="83"/>
      <c r="RSN200" s="83"/>
      <c r="RSO200" s="83"/>
      <c r="RSP200" s="83"/>
      <c r="RSQ200" s="83"/>
      <c r="RSR200" s="83"/>
      <c r="RSS200" s="83"/>
      <c r="RST200" s="83"/>
      <c r="RSU200" s="83"/>
      <c r="RSV200" s="83"/>
      <c r="RSW200" s="83"/>
      <c r="RSX200" s="83"/>
      <c r="RSY200" s="83"/>
      <c r="RSZ200" s="83"/>
      <c r="RTA200" s="83"/>
      <c r="RTB200" s="83"/>
      <c r="RTC200" s="83"/>
      <c r="RTD200" s="83"/>
      <c r="RTE200" s="83"/>
      <c r="RTF200" s="83"/>
      <c r="RTG200" s="83"/>
      <c r="RTH200" s="83"/>
      <c r="RTI200" s="83"/>
      <c r="RTJ200" s="83"/>
      <c r="RTK200" s="83"/>
      <c r="RTL200" s="83"/>
      <c r="RTM200" s="83"/>
      <c r="RTN200" s="83"/>
      <c r="RTO200" s="83"/>
      <c r="RTP200" s="83"/>
      <c r="RTQ200" s="83"/>
      <c r="RTR200" s="83"/>
      <c r="RTS200" s="83"/>
      <c r="RTT200" s="83"/>
      <c r="RTU200" s="83"/>
      <c r="RTV200" s="83"/>
      <c r="RTW200" s="83"/>
      <c r="RTX200" s="83"/>
      <c r="RTY200" s="83"/>
      <c r="RTZ200" s="83"/>
      <c r="RUA200" s="83"/>
      <c r="RUB200" s="83"/>
      <c r="RUC200" s="83"/>
      <c r="RUD200" s="83"/>
      <c r="RUE200" s="83"/>
      <c r="RUF200" s="83"/>
      <c r="RUG200" s="83"/>
      <c r="RUH200" s="83"/>
      <c r="RUI200" s="83"/>
      <c r="RUJ200" s="83"/>
      <c r="RUK200" s="83"/>
      <c r="RUL200" s="83"/>
      <c r="RUM200" s="83"/>
      <c r="RUN200" s="83"/>
      <c r="RUO200" s="83"/>
      <c r="RUP200" s="83"/>
      <c r="RUQ200" s="83"/>
      <c r="RUR200" s="83"/>
      <c r="RUS200" s="83"/>
      <c r="RUT200" s="83"/>
      <c r="RUU200" s="83"/>
      <c r="RUV200" s="83"/>
      <c r="RUW200" s="83"/>
      <c r="RUX200" s="83"/>
      <c r="RUY200" s="83"/>
      <c r="RUZ200" s="83"/>
      <c r="RVA200" s="83"/>
      <c r="RVB200" s="83"/>
      <c r="RVC200" s="83"/>
      <c r="RVD200" s="83"/>
      <c r="RVE200" s="83"/>
      <c r="RVF200" s="83"/>
      <c r="RVG200" s="83"/>
      <c r="RVH200" s="83"/>
      <c r="RVI200" s="83"/>
      <c r="RVJ200" s="83"/>
      <c r="RVK200" s="83"/>
      <c r="RVL200" s="83"/>
      <c r="RVM200" s="83"/>
      <c r="RVN200" s="83"/>
      <c r="RVO200" s="83"/>
      <c r="RVP200" s="83"/>
      <c r="RVQ200" s="83"/>
      <c r="RVR200" s="83"/>
      <c r="RVS200" s="83"/>
      <c r="RVT200" s="83"/>
      <c r="RVU200" s="83"/>
      <c r="RVV200" s="83"/>
      <c r="RVW200" s="83"/>
      <c r="RVX200" s="83"/>
      <c r="RVY200" s="83"/>
      <c r="RVZ200" s="83"/>
      <c r="RWA200" s="83"/>
      <c r="RWB200" s="83"/>
      <c r="RWC200" s="83"/>
      <c r="RWD200" s="83"/>
      <c r="RWE200" s="83"/>
      <c r="RWF200" s="83"/>
      <c r="RWG200" s="83"/>
      <c r="RWH200" s="83"/>
      <c r="RWI200" s="83"/>
      <c r="RWJ200" s="83"/>
      <c r="RWK200" s="83"/>
      <c r="RWL200" s="83"/>
      <c r="RWM200" s="83"/>
      <c r="RWN200" s="83"/>
      <c r="RWO200" s="83"/>
      <c r="RWP200" s="83"/>
      <c r="RWQ200" s="83"/>
      <c r="RWR200" s="83"/>
      <c r="RWS200" s="83"/>
      <c r="RWT200" s="83"/>
      <c r="RWU200" s="83"/>
      <c r="RWV200" s="83"/>
      <c r="RWW200" s="83"/>
      <c r="RWX200" s="83"/>
      <c r="RWY200" s="83"/>
      <c r="RWZ200" s="83"/>
      <c r="RXA200" s="83"/>
      <c r="RXB200" s="83"/>
      <c r="RXC200" s="83"/>
      <c r="RXD200" s="83"/>
      <c r="RXE200" s="83"/>
      <c r="RXF200" s="83"/>
      <c r="RXG200" s="83"/>
      <c r="RXH200" s="83"/>
      <c r="RXI200" s="83"/>
      <c r="RXJ200" s="83"/>
      <c r="RXK200" s="83"/>
      <c r="RXL200" s="83"/>
      <c r="RXM200" s="83"/>
      <c r="RXN200" s="83"/>
      <c r="RXO200" s="83"/>
      <c r="RXP200" s="83"/>
      <c r="RXQ200" s="83"/>
      <c r="RXR200" s="83"/>
      <c r="RXS200" s="83"/>
      <c r="RXT200" s="83"/>
      <c r="RXU200" s="83"/>
      <c r="RXV200" s="83"/>
      <c r="RXW200" s="83"/>
      <c r="RXX200" s="83"/>
      <c r="RXY200" s="83"/>
      <c r="RXZ200" s="83"/>
      <c r="RYA200" s="83"/>
      <c r="RYB200" s="83"/>
      <c r="RYC200" s="83"/>
      <c r="RYD200" s="83"/>
      <c r="RYE200" s="83"/>
      <c r="RYF200" s="83"/>
      <c r="RYG200" s="83"/>
      <c r="RYH200" s="83"/>
      <c r="RYI200" s="83"/>
      <c r="RYJ200" s="83"/>
      <c r="RYK200" s="83"/>
      <c r="RYL200" s="83"/>
      <c r="RYM200" s="83"/>
      <c r="RYN200" s="83"/>
      <c r="RYO200" s="83"/>
      <c r="RYP200" s="83"/>
      <c r="RYQ200" s="83"/>
      <c r="RYR200" s="83"/>
      <c r="RYS200" s="83"/>
      <c r="RYT200" s="83"/>
      <c r="RYU200" s="83"/>
      <c r="RYV200" s="83"/>
      <c r="RYW200" s="83"/>
      <c r="RYX200" s="83"/>
      <c r="RYY200" s="83"/>
      <c r="RYZ200" s="83"/>
      <c r="RZA200" s="83"/>
      <c r="RZB200" s="83"/>
      <c r="RZC200" s="83"/>
      <c r="RZD200" s="83"/>
      <c r="RZE200" s="83"/>
      <c r="RZF200" s="83"/>
      <c r="RZG200" s="83"/>
      <c r="RZH200" s="83"/>
      <c r="RZI200" s="83"/>
      <c r="RZJ200" s="83"/>
      <c r="RZK200" s="83"/>
      <c r="RZL200" s="83"/>
      <c r="RZM200" s="83"/>
      <c r="RZN200" s="83"/>
      <c r="RZO200" s="83"/>
      <c r="RZP200" s="83"/>
      <c r="RZQ200" s="83"/>
      <c r="RZR200" s="83"/>
      <c r="RZS200" s="83"/>
      <c r="RZT200" s="83"/>
      <c r="RZU200" s="83"/>
      <c r="RZV200" s="83"/>
      <c r="RZW200" s="83"/>
      <c r="RZX200" s="83"/>
      <c r="RZY200" s="83"/>
      <c r="RZZ200" s="83"/>
      <c r="SAA200" s="83"/>
      <c r="SAB200" s="83"/>
      <c r="SAC200" s="83"/>
      <c r="SAD200" s="83"/>
      <c r="SAE200" s="83"/>
      <c r="SAF200" s="83"/>
      <c r="SAG200" s="83"/>
      <c r="SAH200" s="83"/>
      <c r="SAI200" s="83"/>
      <c r="SAJ200" s="83"/>
      <c r="SAK200" s="83"/>
      <c r="SAL200" s="83"/>
      <c r="SAM200" s="83"/>
      <c r="SAN200" s="83"/>
      <c r="SAO200" s="83"/>
      <c r="SAP200" s="83"/>
      <c r="SAQ200" s="83"/>
      <c r="SAR200" s="83"/>
      <c r="SAS200" s="83"/>
      <c r="SAT200" s="83"/>
      <c r="SAU200" s="83"/>
      <c r="SAV200" s="83"/>
      <c r="SAW200" s="83"/>
      <c r="SAX200" s="83"/>
      <c r="SAY200" s="83"/>
      <c r="SAZ200" s="83"/>
      <c r="SBA200" s="83"/>
      <c r="SBB200" s="83"/>
      <c r="SBC200" s="83"/>
      <c r="SBD200" s="83"/>
      <c r="SBE200" s="83"/>
      <c r="SBF200" s="83"/>
      <c r="SBG200" s="83"/>
      <c r="SBH200" s="83"/>
      <c r="SBI200" s="83"/>
      <c r="SBJ200" s="83"/>
      <c r="SBK200" s="83"/>
      <c r="SBL200" s="83"/>
      <c r="SBM200" s="83"/>
      <c r="SBN200" s="83"/>
      <c r="SBO200" s="83"/>
      <c r="SBP200" s="83"/>
      <c r="SBQ200" s="83"/>
      <c r="SBR200" s="83"/>
      <c r="SBS200" s="83"/>
      <c r="SBT200" s="83"/>
      <c r="SBU200" s="83"/>
      <c r="SBV200" s="83"/>
      <c r="SBW200" s="83"/>
      <c r="SBX200" s="83"/>
      <c r="SBY200" s="83"/>
      <c r="SBZ200" s="83"/>
      <c r="SCA200" s="83"/>
      <c r="SCB200" s="83"/>
      <c r="SCC200" s="83"/>
      <c r="SCD200" s="83"/>
      <c r="SCE200" s="83"/>
      <c r="SCF200" s="83"/>
      <c r="SCG200" s="83"/>
      <c r="SCH200" s="83"/>
      <c r="SCI200" s="83"/>
      <c r="SCJ200" s="83"/>
      <c r="SCK200" s="83"/>
      <c r="SCL200" s="83"/>
      <c r="SCM200" s="83"/>
      <c r="SCN200" s="83"/>
      <c r="SCO200" s="83"/>
      <c r="SCP200" s="83"/>
      <c r="SCQ200" s="83"/>
      <c r="SCR200" s="83"/>
      <c r="SCS200" s="83"/>
      <c r="SCT200" s="83"/>
      <c r="SCU200" s="83"/>
      <c r="SCV200" s="83"/>
      <c r="SCW200" s="83"/>
      <c r="SCX200" s="83"/>
      <c r="SCY200" s="83"/>
      <c r="SCZ200" s="83"/>
      <c r="SDA200" s="83"/>
      <c r="SDB200" s="83"/>
      <c r="SDC200" s="83"/>
      <c r="SDD200" s="83"/>
      <c r="SDE200" s="83"/>
      <c r="SDF200" s="83"/>
      <c r="SDG200" s="83"/>
      <c r="SDH200" s="83"/>
      <c r="SDI200" s="83"/>
      <c r="SDJ200" s="83"/>
      <c r="SDK200" s="83"/>
      <c r="SDL200" s="83"/>
      <c r="SDM200" s="83"/>
      <c r="SDN200" s="83"/>
      <c r="SDO200" s="83"/>
      <c r="SDP200" s="83"/>
      <c r="SDQ200" s="83"/>
      <c r="SDR200" s="83"/>
      <c r="SDS200" s="83"/>
      <c r="SDT200" s="83"/>
      <c r="SDU200" s="83"/>
      <c r="SDV200" s="83"/>
      <c r="SDW200" s="83"/>
      <c r="SDX200" s="83"/>
      <c r="SDY200" s="83"/>
      <c r="SDZ200" s="83"/>
      <c r="SEA200" s="83"/>
      <c r="SEB200" s="83"/>
      <c r="SEC200" s="83"/>
      <c r="SED200" s="83"/>
      <c r="SEE200" s="83"/>
      <c r="SEF200" s="83"/>
      <c r="SEG200" s="83"/>
      <c r="SEH200" s="83"/>
      <c r="SEI200" s="83"/>
      <c r="SEJ200" s="83"/>
      <c r="SEK200" s="83"/>
      <c r="SEL200" s="83"/>
      <c r="SEM200" s="83"/>
      <c r="SEN200" s="83"/>
      <c r="SEO200" s="83"/>
      <c r="SEP200" s="83"/>
      <c r="SEQ200" s="83"/>
      <c r="SER200" s="83"/>
      <c r="SES200" s="83"/>
      <c r="SET200" s="83"/>
      <c r="SEU200" s="83"/>
      <c r="SEV200" s="83"/>
      <c r="SEW200" s="83"/>
      <c r="SEX200" s="83"/>
      <c r="SEY200" s="83"/>
      <c r="SEZ200" s="83"/>
      <c r="SFA200" s="83"/>
      <c r="SFB200" s="83"/>
      <c r="SFC200" s="83"/>
      <c r="SFD200" s="83"/>
      <c r="SFE200" s="83"/>
      <c r="SFF200" s="83"/>
      <c r="SFG200" s="83"/>
      <c r="SFH200" s="83"/>
      <c r="SFI200" s="83"/>
      <c r="SFJ200" s="83"/>
      <c r="SFK200" s="83"/>
      <c r="SFL200" s="83"/>
      <c r="SFM200" s="83"/>
      <c r="SFN200" s="83"/>
      <c r="SFO200" s="83"/>
      <c r="SFP200" s="83"/>
      <c r="SFQ200" s="83"/>
      <c r="SFR200" s="83"/>
      <c r="SFS200" s="83"/>
      <c r="SFT200" s="83"/>
      <c r="SFU200" s="83"/>
      <c r="SFV200" s="83"/>
      <c r="SFW200" s="83"/>
      <c r="SFX200" s="83"/>
      <c r="SFY200" s="83"/>
      <c r="SFZ200" s="83"/>
      <c r="SGA200" s="83"/>
      <c r="SGB200" s="83"/>
      <c r="SGC200" s="83"/>
      <c r="SGD200" s="83"/>
      <c r="SGE200" s="83"/>
      <c r="SGF200" s="83"/>
      <c r="SGG200" s="83"/>
      <c r="SGH200" s="83"/>
      <c r="SGI200" s="83"/>
      <c r="SGJ200" s="83"/>
      <c r="SGK200" s="83"/>
      <c r="SGL200" s="83"/>
      <c r="SGM200" s="83"/>
      <c r="SGN200" s="83"/>
      <c r="SGO200" s="83"/>
      <c r="SGP200" s="83"/>
      <c r="SGQ200" s="83"/>
      <c r="SGR200" s="83"/>
      <c r="SGS200" s="83"/>
      <c r="SGT200" s="83"/>
      <c r="SGU200" s="83"/>
      <c r="SGV200" s="83"/>
      <c r="SGW200" s="83"/>
      <c r="SGX200" s="83"/>
      <c r="SGY200" s="83"/>
      <c r="SGZ200" s="83"/>
      <c r="SHA200" s="83"/>
      <c r="SHB200" s="83"/>
      <c r="SHC200" s="83"/>
      <c r="SHD200" s="83"/>
      <c r="SHE200" s="83"/>
      <c r="SHF200" s="83"/>
      <c r="SHG200" s="83"/>
      <c r="SHH200" s="83"/>
      <c r="SHI200" s="83"/>
      <c r="SHJ200" s="83"/>
      <c r="SHK200" s="83"/>
      <c r="SHL200" s="83"/>
      <c r="SHM200" s="83"/>
      <c r="SHN200" s="83"/>
      <c r="SHO200" s="83"/>
      <c r="SHP200" s="83"/>
      <c r="SHQ200" s="83"/>
      <c r="SHR200" s="83"/>
      <c r="SHS200" s="83"/>
      <c r="SHT200" s="83"/>
      <c r="SHU200" s="83"/>
      <c r="SHV200" s="83"/>
      <c r="SHW200" s="83"/>
      <c r="SHX200" s="83"/>
      <c r="SHY200" s="83"/>
      <c r="SHZ200" s="83"/>
      <c r="SIA200" s="83"/>
      <c r="SIB200" s="83"/>
      <c r="SIC200" s="83"/>
      <c r="SID200" s="83"/>
      <c r="SIE200" s="83"/>
      <c r="SIF200" s="83"/>
      <c r="SIG200" s="83"/>
      <c r="SIH200" s="83"/>
      <c r="SII200" s="83"/>
      <c r="SIJ200" s="83"/>
      <c r="SIK200" s="83"/>
      <c r="SIL200" s="83"/>
      <c r="SIM200" s="83"/>
      <c r="SIN200" s="83"/>
      <c r="SIO200" s="83"/>
      <c r="SIP200" s="83"/>
      <c r="SIQ200" s="83"/>
      <c r="SIR200" s="83"/>
      <c r="SIS200" s="83"/>
      <c r="SIT200" s="83"/>
      <c r="SIU200" s="83"/>
      <c r="SIV200" s="83"/>
      <c r="SIW200" s="83"/>
      <c r="SIX200" s="83"/>
      <c r="SIY200" s="83"/>
      <c r="SIZ200" s="83"/>
      <c r="SJA200" s="83"/>
      <c r="SJB200" s="83"/>
      <c r="SJC200" s="83"/>
      <c r="SJD200" s="83"/>
      <c r="SJE200" s="83"/>
      <c r="SJF200" s="83"/>
      <c r="SJG200" s="83"/>
      <c r="SJH200" s="83"/>
      <c r="SJI200" s="83"/>
      <c r="SJJ200" s="83"/>
      <c r="SJK200" s="83"/>
      <c r="SJL200" s="83"/>
      <c r="SJM200" s="83"/>
      <c r="SJN200" s="83"/>
      <c r="SJO200" s="83"/>
      <c r="SJP200" s="83"/>
      <c r="SJQ200" s="83"/>
      <c r="SJR200" s="83"/>
      <c r="SJS200" s="83"/>
      <c r="SJT200" s="83"/>
      <c r="SJU200" s="83"/>
      <c r="SJV200" s="83"/>
      <c r="SJW200" s="83"/>
      <c r="SJX200" s="83"/>
      <c r="SJY200" s="83"/>
      <c r="SJZ200" s="83"/>
      <c r="SKA200" s="83"/>
      <c r="SKB200" s="83"/>
      <c r="SKC200" s="83"/>
      <c r="SKD200" s="83"/>
      <c r="SKE200" s="83"/>
      <c r="SKF200" s="83"/>
      <c r="SKG200" s="83"/>
      <c r="SKH200" s="83"/>
      <c r="SKI200" s="83"/>
      <c r="SKJ200" s="83"/>
      <c r="SKK200" s="83"/>
      <c r="SKL200" s="83"/>
      <c r="SKM200" s="83"/>
      <c r="SKN200" s="83"/>
      <c r="SKO200" s="83"/>
      <c r="SKP200" s="83"/>
      <c r="SKQ200" s="83"/>
      <c r="SKR200" s="83"/>
      <c r="SKS200" s="83"/>
      <c r="SKT200" s="83"/>
      <c r="SKU200" s="83"/>
      <c r="SKV200" s="83"/>
      <c r="SKW200" s="83"/>
      <c r="SKX200" s="83"/>
      <c r="SKY200" s="83"/>
      <c r="SKZ200" s="83"/>
      <c r="SLA200" s="83"/>
      <c r="SLB200" s="83"/>
      <c r="SLC200" s="83"/>
      <c r="SLD200" s="83"/>
      <c r="SLE200" s="83"/>
      <c r="SLF200" s="83"/>
      <c r="SLG200" s="83"/>
      <c r="SLH200" s="83"/>
      <c r="SLI200" s="83"/>
      <c r="SLJ200" s="83"/>
      <c r="SLK200" s="83"/>
      <c r="SLL200" s="83"/>
      <c r="SLM200" s="83"/>
      <c r="SLN200" s="83"/>
      <c r="SLO200" s="83"/>
      <c r="SLP200" s="83"/>
      <c r="SLQ200" s="83"/>
      <c r="SLR200" s="83"/>
      <c r="SLS200" s="83"/>
      <c r="SLT200" s="83"/>
      <c r="SLU200" s="83"/>
      <c r="SLV200" s="83"/>
      <c r="SLW200" s="83"/>
      <c r="SLX200" s="83"/>
      <c r="SLY200" s="83"/>
      <c r="SLZ200" s="83"/>
      <c r="SMA200" s="83"/>
      <c r="SMB200" s="83"/>
      <c r="SMC200" s="83"/>
      <c r="SMD200" s="83"/>
      <c r="SME200" s="83"/>
      <c r="SMF200" s="83"/>
      <c r="SMG200" s="83"/>
      <c r="SMH200" s="83"/>
      <c r="SMI200" s="83"/>
      <c r="SMJ200" s="83"/>
      <c r="SMK200" s="83"/>
      <c r="SML200" s="83"/>
      <c r="SMM200" s="83"/>
      <c r="SMN200" s="83"/>
      <c r="SMO200" s="83"/>
      <c r="SMP200" s="83"/>
      <c r="SMQ200" s="83"/>
      <c r="SMR200" s="83"/>
      <c r="SMS200" s="83"/>
      <c r="SMT200" s="83"/>
      <c r="SMU200" s="83"/>
      <c r="SMV200" s="83"/>
      <c r="SMW200" s="83"/>
      <c r="SMX200" s="83"/>
      <c r="SMY200" s="83"/>
      <c r="SMZ200" s="83"/>
      <c r="SNA200" s="83"/>
      <c r="SNB200" s="83"/>
      <c r="SNC200" s="83"/>
      <c r="SND200" s="83"/>
      <c r="SNE200" s="83"/>
      <c r="SNF200" s="83"/>
      <c r="SNG200" s="83"/>
      <c r="SNH200" s="83"/>
      <c r="SNI200" s="83"/>
      <c r="SNJ200" s="83"/>
      <c r="SNK200" s="83"/>
      <c r="SNL200" s="83"/>
      <c r="SNM200" s="83"/>
      <c r="SNN200" s="83"/>
      <c r="SNO200" s="83"/>
      <c r="SNP200" s="83"/>
      <c r="SNQ200" s="83"/>
      <c r="SNR200" s="83"/>
      <c r="SNS200" s="83"/>
      <c r="SNT200" s="83"/>
      <c r="SNU200" s="83"/>
      <c r="SNV200" s="83"/>
      <c r="SNW200" s="83"/>
      <c r="SNX200" s="83"/>
      <c r="SNY200" s="83"/>
      <c r="SNZ200" s="83"/>
      <c r="SOA200" s="83"/>
      <c r="SOB200" s="83"/>
      <c r="SOC200" s="83"/>
      <c r="SOD200" s="83"/>
      <c r="SOE200" s="83"/>
      <c r="SOF200" s="83"/>
      <c r="SOG200" s="83"/>
      <c r="SOH200" s="83"/>
      <c r="SOI200" s="83"/>
      <c r="SOJ200" s="83"/>
      <c r="SOK200" s="83"/>
      <c r="SOL200" s="83"/>
      <c r="SOM200" s="83"/>
      <c r="SON200" s="83"/>
      <c r="SOO200" s="83"/>
      <c r="SOP200" s="83"/>
      <c r="SOQ200" s="83"/>
      <c r="SOR200" s="83"/>
      <c r="SOS200" s="83"/>
      <c r="SOT200" s="83"/>
      <c r="SOU200" s="83"/>
      <c r="SOV200" s="83"/>
      <c r="SOW200" s="83"/>
      <c r="SOX200" s="83"/>
      <c r="SOY200" s="83"/>
      <c r="SOZ200" s="83"/>
      <c r="SPA200" s="83"/>
      <c r="SPB200" s="83"/>
      <c r="SPC200" s="83"/>
      <c r="SPD200" s="83"/>
      <c r="SPE200" s="83"/>
      <c r="SPF200" s="83"/>
      <c r="SPG200" s="83"/>
      <c r="SPH200" s="83"/>
      <c r="SPI200" s="83"/>
      <c r="SPJ200" s="83"/>
      <c r="SPK200" s="83"/>
      <c r="SPL200" s="83"/>
      <c r="SPM200" s="83"/>
      <c r="SPN200" s="83"/>
      <c r="SPO200" s="83"/>
      <c r="SPP200" s="83"/>
      <c r="SPQ200" s="83"/>
      <c r="SPR200" s="83"/>
      <c r="SPS200" s="83"/>
      <c r="SPT200" s="83"/>
      <c r="SPU200" s="83"/>
      <c r="SPV200" s="83"/>
      <c r="SPW200" s="83"/>
      <c r="SPX200" s="83"/>
      <c r="SPY200" s="83"/>
      <c r="SPZ200" s="83"/>
      <c r="SQA200" s="83"/>
      <c r="SQB200" s="83"/>
      <c r="SQC200" s="83"/>
      <c r="SQD200" s="83"/>
      <c r="SQE200" s="83"/>
      <c r="SQF200" s="83"/>
      <c r="SQG200" s="83"/>
      <c r="SQH200" s="83"/>
      <c r="SQI200" s="83"/>
      <c r="SQJ200" s="83"/>
      <c r="SQK200" s="83"/>
      <c r="SQL200" s="83"/>
      <c r="SQM200" s="83"/>
      <c r="SQN200" s="83"/>
      <c r="SQO200" s="83"/>
      <c r="SQP200" s="83"/>
      <c r="SQQ200" s="83"/>
      <c r="SQR200" s="83"/>
      <c r="SQS200" s="83"/>
      <c r="SQT200" s="83"/>
      <c r="SQU200" s="83"/>
      <c r="SQV200" s="83"/>
      <c r="SQW200" s="83"/>
      <c r="SQX200" s="83"/>
      <c r="SQY200" s="83"/>
      <c r="SQZ200" s="83"/>
      <c r="SRA200" s="83"/>
      <c r="SRB200" s="83"/>
      <c r="SRC200" s="83"/>
      <c r="SRD200" s="83"/>
      <c r="SRE200" s="83"/>
      <c r="SRF200" s="83"/>
      <c r="SRG200" s="83"/>
      <c r="SRH200" s="83"/>
      <c r="SRI200" s="83"/>
      <c r="SRJ200" s="83"/>
      <c r="SRK200" s="83"/>
      <c r="SRL200" s="83"/>
      <c r="SRM200" s="83"/>
      <c r="SRN200" s="83"/>
      <c r="SRO200" s="83"/>
      <c r="SRP200" s="83"/>
      <c r="SRQ200" s="83"/>
      <c r="SRR200" s="83"/>
      <c r="SRS200" s="83"/>
      <c r="SRT200" s="83"/>
      <c r="SRU200" s="83"/>
      <c r="SRV200" s="83"/>
      <c r="SRW200" s="83"/>
      <c r="SRX200" s="83"/>
      <c r="SRY200" s="83"/>
      <c r="SRZ200" s="83"/>
      <c r="SSA200" s="83"/>
      <c r="SSB200" s="83"/>
      <c r="SSC200" s="83"/>
      <c r="SSD200" s="83"/>
      <c r="SSE200" s="83"/>
      <c r="SSF200" s="83"/>
      <c r="SSG200" s="83"/>
      <c r="SSH200" s="83"/>
      <c r="SSI200" s="83"/>
      <c r="SSJ200" s="83"/>
      <c r="SSK200" s="83"/>
      <c r="SSL200" s="83"/>
      <c r="SSM200" s="83"/>
      <c r="SSN200" s="83"/>
      <c r="SSO200" s="83"/>
      <c r="SSP200" s="83"/>
      <c r="SSQ200" s="83"/>
      <c r="SSR200" s="83"/>
      <c r="SSS200" s="83"/>
      <c r="SST200" s="83"/>
      <c r="SSU200" s="83"/>
      <c r="SSV200" s="83"/>
      <c r="SSW200" s="83"/>
      <c r="SSX200" s="83"/>
      <c r="SSY200" s="83"/>
      <c r="SSZ200" s="83"/>
      <c r="STA200" s="83"/>
      <c r="STB200" s="83"/>
      <c r="STC200" s="83"/>
      <c r="STD200" s="83"/>
      <c r="STE200" s="83"/>
      <c r="STF200" s="83"/>
      <c r="STG200" s="83"/>
      <c r="STH200" s="83"/>
      <c r="STI200" s="83"/>
      <c r="STJ200" s="83"/>
      <c r="STK200" s="83"/>
      <c r="STL200" s="83"/>
      <c r="STM200" s="83"/>
      <c r="STN200" s="83"/>
      <c r="STO200" s="83"/>
      <c r="STP200" s="83"/>
      <c r="STQ200" s="83"/>
      <c r="STR200" s="83"/>
      <c r="STS200" s="83"/>
      <c r="STT200" s="83"/>
      <c r="STU200" s="83"/>
      <c r="STV200" s="83"/>
      <c r="STW200" s="83"/>
      <c r="STX200" s="83"/>
      <c r="STY200" s="83"/>
      <c r="STZ200" s="83"/>
      <c r="SUA200" s="83"/>
      <c r="SUB200" s="83"/>
      <c r="SUC200" s="83"/>
      <c r="SUD200" s="83"/>
      <c r="SUE200" s="83"/>
      <c r="SUF200" s="83"/>
      <c r="SUG200" s="83"/>
      <c r="SUH200" s="83"/>
      <c r="SUI200" s="83"/>
      <c r="SUJ200" s="83"/>
      <c r="SUK200" s="83"/>
      <c r="SUL200" s="83"/>
      <c r="SUM200" s="83"/>
      <c r="SUN200" s="83"/>
      <c r="SUO200" s="83"/>
      <c r="SUP200" s="83"/>
      <c r="SUQ200" s="83"/>
      <c r="SUR200" s="83"/>
      <c r="SUS200" s="83"/>
      <c r="SUT200" s="83"/>
      <c r="SUU200" s="83"/>
      <c r="SUV200" s="83"/>
      <c r="SUW200" s="83"/>
      <c r="SUX200" s="83"/>
      <c r="SUY200" s="83"/>
      <c r="SUZ200" s="83"/>
      <c r="SVA200" s="83"/>
      <c r="SVB200" s="83"/>
      <c r="SVC200" s="83"/>
      <c r="SVD200" s="83"/>
      <c r="SVE200" s="83"/>
      <c r="SVF200" s="83"/>
      <c r="SVG200" s="83"/>
      <c r="SVH200" s="83"/>
      <c r="SVI200" s="83"/>
      <c r="SVJ200" s="83"/>
      <c r="SVK200" s="83"/>
      <c r="SVL200" s="83"/>
      <c r="SVM200" s="83"/>
      <c r="SVN200" s="83"/>
      <c r="SVO200" s="83"/>
      <c r="SVP200" s="83"/>
      <c r="SVQ200" s="83"/>
      <c r="SVR200" s="83"/>
      <c r="SVS200" s="83"/>
      <c r="SVT200" s="83"/>
      <c r="SVU200" s="83"/>
      <c r="SVV200" s="83"/>
      <c r="SVW200" s="83"/>
      <c r="SVX200" s="83"/>
      <c r="SVY200" s="83"/>
      <c r="SVZ200" s="83"/>
      <c r="SWA200" s="83"/>
      <c r="SWB200" s="83"/>
      <c r="SWC200" s="83"/>
      <c r="SWD200" s="83"/>
      <c r="SWE200" s="83"/>
      <c r="SWF200" s="83"/>
      <c r="SWG200" s="83"/>
      <c r="SWH200" s="83"/>
      <c r="SWI200" s="83"/>
      <c r="SWJ200" s="83"/>
      <c r="SWK200" s="83"/>
      <c r="SWL200" s="83"/>
      <c r="SWM200" s="83"/>
      <c r="SWN200" s="83"/>
      <c r="SWO200" s="83"/>
      <c r="SWP200" s="83"/>
      <c r="SWQ200" s="83"/>
      <c r="SWR200" s="83"/>
      <c r="SWS200" s="83"/>
      <c r="SWT200" s="83"/>
      <c r="SWU200" s="83"/>
      <c r="SWV200" s="83"/>
      <c r="SWW200" s="83"/>
      <c r="SWX200" s="83"/>
      <c r="SWY200" s="83"/>
      <c r="SWZ200" s="83"/>
      <c r="SXA200" s="83"/>
      <c r="SXB200" s="83"/>
      <c r="SXC200" s="83"/>
      <c r="SXD200" s="83"/>
      <c r="SXE200" s="83"/>
      <c r="SXF200" s="83"/>
      <c r="SXG200" s="83"/>
      <c r="SXH200" s="83"/>
      <c r="SXI200" s="83"/>
      <c r="SXJ200" s="83"/>
      <c r="SXK200" s="83"/>
      <c r="SXL200" s="83"/>
      <c r="SXM200" s="83"/>
      <c r="SXN200" s="83"/>
      <c r="SXO200" s="83"/>
      <c r="SXP200" s="83"/>
      <c r="SXQ200" s="83"/>
      <c r="SXR200" s="83"/>
      <c r="SXS200" s="83"/>
      <c r="SXT200" s="83"/>
      <c r="SXU200" s="83"/>
      <c r="SXV200" s="83"/>
      <c r="SXW200" s="83"/>
      <c r="SXX200" s="83"/>
      <c r="SXY200" s="83"/>
      <c r="SXZ200" s="83"/>
      <c r="SYA200" s="83"/>
      <c r="SYB200" s="83"/>
      <c r="SYC200" s="83"/>
      <c r="SYD200" s="83"/>
      <c r="SYE200" s="83"/>
      <c r="SYF200" s="83"/>
      <c r="SYG200" s="83"/>
      <c r="SYH200" s="83"/>
      <c r="SYI200" s="83"/>
      <c r="SYJ200" s="83"/>
      <c r="SYK200" s="83"/>
      <c r="SYL200" s="83"/>
      <c r="SYM200" s="83"/>
      <c r="SYN200" s="83"/>
      <c r="SYO200" s="83"/>
      <c r="SYP200" s="83"/>
      <c r="SYQ200" s="83"/>
      <c r="SYR200" s="83"/>
      <c r="SYS200" s="83"/>
      <c r="SYT200" s="83"/>
      <c r="SYU200" s="83"/>
      <c r="SYV200" s="83"/>
      <c r="SYW200" s="83"/>
      <c r="SYX200" s="83"/>
      <c r="SYY200" s="83"/>
      <c r="SYZ200" s="83"/>
      <c r="SZA200" s="83"/>
      <c r="SZB200" s="83"/>
      <c r="SZC200" s="83"/>
      <c r="SZD200" s="83"/>
      <c r="SZE200" s="83"/>
      <c r="SZF200" s="83"/>
      <c r="SZG200" s="83"/>
      <c r="SZH200" s="83"/>
      <c r="SZI200" s="83"/>
      <c r="SZJ200" s="83"/>
      <c r="SZK200" s="83"/>
      <c r="SZL200" s="83"/>
      <c r="SZM200" s="83"/>
      <c r="SZN200" s="83"/>
      <c r="SZO200" s="83"/>
      <c r="SZP200" s="83"/>
      <c r="SZQ200" s="83"/>
      <c r="SZR200" s="83"/>
      <c r="SZS200" s="83"/>
      <c r="SZT200" s="83"/>
      <c r="SZU200" s="83"/>
      <c r="SZV200" s="83"/>
      <c r="SZW200" s="83"/>
      <c r="SZX200" s="83"/>
      <c r="SZY200" s="83"/>
      <c r="SZZ200" s="83"/>
      <c r="TAA200" s="83"/>
      <c r="TAB200" s="83"/>
      <c r="TAC200" s="83"/>
      <c r="TAD200" s="83"/>
      <c r="TAE200" s="83"/>
      <c r="TAF200" s="83"/>
      <c r="TAG200" s="83"/>
      <c r="TAH200" s="83"/>
      <c r="TAI200" s="83"/>
      <c r="TAJ200" s="83"/>
      <c r="TAK200" s="83"/>
      <c r="TAL200" s="83"/>
      <c r="TAM200" s="83"/>
      <c r="TAN200" s="83"/>
      <c r="TAO200" s="83"/>
      <c r="TAP200" s="83"/>
      <c r="TAQ200" s="83"/>
      <c r="TAR200" s="83"/>
      <c r="TAS200" s="83"/>
      <c r="TAT200" s="83"/>
      <c r="TAU200" s="83"/>
      <c r="TAV200" s="83"/>
      <c r="TAW200" s="83"/>
      <c r="TAX200" s="83"/>
      <c r="TAY200" s="83"/>
      <c r="TAZ200" s="83"/>
      <c r="TBA200" s="83"/>
      <c r="TBB200" s="83"/>
      <c r="TBC200" s="83"/>
      <c r="TBD200" s="83"/>
      <c r="TBE200" s="83"/>
      <c r="TBF200" s="83"/>
      <c r="TBG200" s="83"/>
      <c r="TBH200" s="83"/>
      <c r="TBI200" s="83"/>
      <c r="TBJ200" s="83"/>
      <c r="TBK200" s="83"/>
      <c r="TBL200" s="83"/>
      <c r="TBM200" s="83"/>
      <c r="TBN200" s="83"/>
      <c r="TBO200" s="83"/>
      <c r="TBP200" s="83"/>
      <c r="TBQ200" s="83"/>
      <c r="TBR200" s="83"/>
      <c r="TBS200" s="83"/>
      <c r="TBT200" s="83"/>
      <c r="TBU200" s="83"/>
      <c r="TBV200" s="83"/>
      <c r="TBW200" s="83"/>
      <c r="TBX200" s="83"/>
      <c r="TBY200" s="83"/>
      <c r="TBZ200" s="83"/>
      <c r="TCA200" s="83"/>
      <c r="TCB200" s="83"/>
      <c r="TCC200" s="83"/>
      <c r="TCD200" s="83"/>
      <c r="TCE200" s="83"/>
      <c r="TCF200" s="83"/>
      <c r="TCG200" s="83"/>
      <c r="TCH200" s="83"/>
      <c r="TCI200" s="83"/>
      <c r="TCJ200" s="83"/>
      <c r="TCK200" s="83"/>
      <c r="TCL200" s="83"/>
      <c r="TCM200" s="83"/>
      <c r="TCN200" s="83"/>
      <c r="TCO200" s="83"/>
      <c r="TCP200" s="83"/>
      <c r="TCQ200" s="83"/>
      <c r="TCR200" s="83"/>
      <c r="TCS200" s="83"/>
      <c r="TCT200" s="83"/>
      <c r="TCU200" s="83"/>
      <c r="TCV200" s="83"/>
      <c r="TCW200" s="83"/>
      <c r="TCX200" s="83"/>
      <c r="TCY200" s="83"/>
      <c r="TCZ200" s="83"/>
      <c r="TDA200" s="83"/>
      <c r="TDB200" s="83"/>
      <c r="TDC200" s="83"/>
      <c r="TDD200" s="83"/>
      <c r="TDE200" s="83"/>
      <c r="TDF200" s="83"/>
      <c r="TDG200" s="83"/>
      <c r="TDH200" s="83"/>
      <c r="TDI200" s="83"/>
      <c r="TDJ200" s="83"/>
      <c r="TDK200" s="83"/>
      <c r="TDL200" s="83"/>
      <c r="TDM200" s="83"/>
      <c r="TDN200" s="83"/>
      <c r="TDO200" s="83"/>
      <c r="TDP200" s="83"/>
      <c r="TDQ200" s="83"/>
      <c r="TDR200" s="83"/>
      <c r="TDS200" s="83"/>
      <c r="TDT200" s="83"/>
      <c r="TDU200" s="83"/>
      <c r="TDV200" s="83"/>
      <c r="TDW200" s="83"/>
      <c r="TDX200" s="83"/>
      <c r="TDY200" s="83"/>
      <c r="TDZ200" s="83"/>
      <c r="TEA200" s="83"/>
      <c r="TEB200" s="83"/>
      <c r="TEC200" s="83"/>
      <c r="TED200" s="83"/>
      <c r="TEE200" s="83"/>
      <c r="TEF200" s="83"/>
      <c r="TEG200" s="83"/>
      <c r="TEH200" s="83"/>
      <c r="TEI200" s="83"/>
      <c r="TEJ200" s="83"/>
      <c r="TEK200" s="83"/>
      <c r="TEL200" s="83"/>
      <c r="TEM200" s="83"/>
      <c r="TEN200" s="83"/>
      <c r="TEO200" s="83"/>
      <c r="TEP200" s="83"/>
      <c r="TEQ200" s="83"/>
      <c r="TER200" s="83"/>
      <c r="TES200" s="83"/>
      <c r="TET200" s="83"/>
      <c r="TEU200" s="83"/>
      <c r="TEV200" s="83"/>
      <c r="TEW200" s="83"/>
      <c r="TEX200" s="83"/>
      <c r="TEY200" s="83"/>
      <c r="TEZ200" s="83"/>
      <c r="TFA200" s="83"/>
      <c r="TFB200" s="83"/>
      <c r="TFC200" s="83"/>
      <c r="TFD200" s="83"/>
      <c r="TFE200" s="83"/>
      <c r="TFF200" s="83"/>
      <c r="TFG200" s="83"/>
      <c r="TFH200" s="83"/>
      <c r="TFI200" s="83"/>
      <c r="TFJ200" s="83"/>
      <c r="TFK200" s="83"/>
      <c r="TFL200" s="83"/>
      <c r="TFM200" s="83"/>
      <c r="TFN200" s="83"/>
      <c r="TFO200" s="83"/>
      <c r="TFP200" s="83"/>
      <c r="TFQ200" s="83"/>
      <c r="TFR200" s="83"/>
      <c r="TFS200" s="83"/>
      <c r="TFT200" s="83"/>
      <c r="TFU200" s="83"/>
      <c r="TFV200" s="83"/>
      <c r="TFW200" s="83"/>
      <c r="TFX200" s="83"/>
      <c r="TFY200" s="83"/>
      <c r="TFZ200" s="83"/>
      <c r="TGA200" s="83"/>
      <c r="TGB200" s="83"/>
      <c r="TGC200" s="83"/>
      <c r="TGD200" s="83"/>
      <c r="TGE200" s="83"/>
      <c r="TGF200" s="83"/>
      <c r="TGG200" s="83"/>
      <c r="TGH200" s="83"/>
      <c r="TGI200" s="83"/>
      <c r="TGJ200" s="83"/>
      <c r="TGK200" s="83"/>
      <c r="TGL200" s="83"/>
      <c r="TGM200" s="83"/>
      <c r="TGN200" s="83"/>
      <c r="TGO200" s="83"/>
      <c r="TGP200" s="83"/>
      <c r="TGQ200" s="83"/>
      <c r="TGR200" s="83"/>
      <c r="TGS200" s="83"/>
      <c r="TGT200" s="83"/>
      <c r="TGU200" s="83"/>
      <c r="TGV200" s="83"/>
      <c r="TGW200" s="83"/>
      <c r="TGX200" s="83"/>
      <c r="TGY200" s="83"/>
      <c r="TGZ200" s="83"/>
      <c r="THA200" s="83"/>
      <c r="THB200" s="83"/>
      <c r="THC200" s="83"/>
      <c r="THD200" s="83"/>
      <c r="THE200" s="83"/>
      <c r="THF200" s="83"/>
      <c r="THG200" s="83"/>
      <c r="THH200" s="83"/>
      <c r="THI200" s="83"/>
      <c r="THJ200" s="83"/>
      <c r="THK200" s="83"/>
      <c r="THL200" s="83"/>
      <c r="THM200" s="83"/>
      <c r="THN200" s="83"/>
      <c r="THO200" s="83"/>
      <c r="THP200" s="83"/>
      <c r="THQ200" s="83"/>
      <c r="THR200" s="83"/>
      <c r="THS200" s="83"/>
      <c r="THT200" s="83"/>
      <c r="THU200" s="83"/>
      <c r="THV200" s="83"/>
      <c r="THW200" s="83"/>
      <c r="THX200" s="83"/>
      <c r="THY200" s="83"/>
      <c r="THZ200" s="83"/>
      <c r="TIA200" s="83"/>
      <c r="TIB200" s="83"/>
      <c r="TIC200" s="83"/>
      <c r="TID200" s="83"/>
      <c r="TIE200" s="83"/>
      <c r="TIF200" s="83"/>
      <c r="TIG200" s="83"/>
      <c r="TIH200" s="83"/>
      <c r="TII200" s="83"/>
      <c r="TIJ200" s="83"/>
      <c r="TIK200" s="83"/>
      <c r="TIL200" s="83"/>
      <c r="TIM200" s="83"/>
      <c r="TIN200" s="83"/>
      <c r="TIO200" s="83"/>
      <c r="TIP200" s="83"/>
      <c r="TIQ200" s="83"/>
      <c r="TIR200" s="83"/>
      <c r="TIS200" s="83"/>
      <c r="TIT200" s="83"/>
      <c r="TIU200" s="83"/>
      <c r="TIV200" s="83"/>
      <c r="TIW200" s="83"/>
      <c r="TIX200" s="83"/>
      <c r="TIY200" s="83"/>
      <c r="TIZ200" s="83"/>
      <c r="TJA200" s="83"/>
      <c r="TJB200" s="83"/>
      <c r="TJC200" s="83"/>
      <c r="TJD200" s="83"/>
      <c r="TJE200" s="83"/>
      <c r="TJF200" s="83"/>
      <c r="TJG200" s="83"/>
      <c r="TJH200" s="83"/>
      <c r="TJI200" s="83"/>
      <c r="TJJ200" s="83"/>
      <c r="TJK200" s="83"/>
      <c r="TJL200" s="83"/>
      <c r="TJM200" s="83"/>
      <c r="TJN200" s="83"/>
      <c r="TJO200" s="83"/>
      <c r="TJP200" s="83"/>
      <c r="TJQ200" s="83"/>
      <c r="TJR200" s="83"/>
      <c r="TJS200" s="83"/>
      <c r="TJT200" s="83"/>
      <c r="TJU200" s="83"/>
      <c r="TJV200" s="83"/>
      <c r="TJW200" s="83"/>
      <c r="TJX200" s="83"/>
      <c r="TJY200" s="83"/>
      <c r="TJZ200" s="83"/>
      <c r="TKA200" s="83"/>
      <c r="TKB200" s="83"/>
      <c r="TKC200" s="83"/>
      <c r="TKD200" s="83"/>
      <c r="TKE200" s="83"/>
      <c r="TKF200" s="83"/>
      <c r="TKG200" s="83"/>
      <c r="TKH200" s="83"/>
      <c r="TKI200" s="83"/>
      <c r="TKJ200" s="83"/>
      <c r="TKK200" s="83"/>
      <c r="TKL200" s="83"/>
      <c r="TKM200" s="83"/>
      <c r="TKN200" s="83"/>
      <c r="TKO200" s="83"/>
      <c r="TKP200" s="83"/>
      <c r="TKQ200" s="83"/>
      <c r="TKR200" s="83"/>
      <c r="TKS200" s="83"/>
      <c r="TKT200" s="83"/>
      <c r="TKU200" s="83"/>
      <c r="TKV200" s="83"/>
      <c r="TKW200" s="83"/>
      <c r="TKX200" s="83"/>
      <c r="TKY200" s="83"/>
      <c r="TKZ200" s="83"/>
      <c r="TLA200" s="83"/>
      <c r="TLB200" s="83"/>
      <c r="TLC200" s="83"/>
      <c r="TLD200" s="83"/>
      <c r="TLE200" s="83"/>
      <c r="TLF200" s="83"/>
      <c r="TLG200" s="83"/>
      <c r="TLH200" s="83"/>
      <c r="TLI200" s="83"/>
      <c r="TLJ200" s="83"/>
      <c r="TLK200" s="83"/>
      <c r="TLL200" s="83"/>
      <c r="TLM200" s="83"/>
      <c r="TLN200" s="83"/>
      <c r="TLO200" s="83"/>
      <c r="TLP200" s="83"/>
      <c r="TLQ200" s="83"/>
      <c r="TLR200" s="83"/>
      <c r="TLS200" s="83"/>
      <c r="TLT200" s="83"/>
      <c r="TLU200" s="83"/>
      <c r="TLV200" s="83"/>
      <c r="TLW200" s="83"/>
      <c r="TLX200" s="83"/>
      <c r="TLY200" s="83"/>
      <c r="TLZ200" s="83"/>
      <c r="TMA200" s="83"/>
      <c r="TMB200" s="83"/>
      <c r="TMC200" s="83"/>
      <c r="TMD200" s="83"/>
      <c r="TME200" s="83"/>
      <c r="TMF200" s="83"/>
      <c r="TMG200" s="83"/>
      <c r="TMH200" s="83"/>
      <c r="TMI200" s="83"/>
      <c r="TMJ200" s="83"/>
      <c r="TMK200" s="83"/>
      <c r="TML200" s="83"/>
      <c r="TMM200" s="83"/>
      <c r="TMN200" s="83"/>
      <c r="TMO200" s="83"/>
      <c r="TMP200" s="83"/>
      <c r="TMQ200" s="83"/>
      <c r="TMR200" s="83"/>
      <c r="TMS200" s="83"/>
      <c r="TMT200" s="83"/>
      <c r="TMU200" s="83"/>
      <c r="TMV200" s="83"/>
      <c r="TMW200" s="83"/>
      <c r="TMX200" s="83"/>
      <c r="TMY200" s="83"/>
      <c r="TMZ200" s="83"/>
      <c r="TNA200" s="83"/>
      <c r="TNB200" s="83"/>
      <c r="TNC200" s="83"/>
      <c r="TND200" s="83"/>
      <c r="TNE200" s="83"/>
      <c r="TNF200" s="83"/>
      <c r="TNG200" s="83"/>
      <c r="TNH200" s="83"/>
      <c r="TNI200" s="83"/>
      <c r="TNJ200" s="83"/>
      <c r="TNK200" s="83"/>
      <c r="TNL200" s="83"/>
      <c r="TNM200" s="83"/>
      <c r="TNN200" s="83"/>
      <c r="TNO200" s="83"/>
      <c r="TNP200" s="83"/>
      <c r="TNQ200" s="83"/>
      <c r="TNR200" s="83"/>
      <c r="TNS200" s="83"/>
      <c r="TNT200" s="83"/>
      <c r="TNU200" s="83"/>
      <c r="TNV200" s="83"/>
      <c r="TNW200" s="83"/>
      <c r="TNX200" s="83"/>
      <c r="TNY200" s="83"/>
      <c r="TNZ200" s="83"/>
      <c r="TOA200" s="83"/>
      <c r="TOB200" s="83"/>
      <c r="TOC200" s="83"/>
      <c r="TOD200" s="83"/>
      <c r="TOE200" s="83"/>
      <c r="TOF200" s="83"/>
      <c r="TOG200" s="83"/>
      <c r="TOH200" s="83"/>
      <c r="TOI200" s="83"/>
      <c r="TOJ200" s="83"/>
      <c r="TOK200" s="83"/>
      <c r="TOL200" s="83"/>
      <c r="TOM200" s="83"/>
      <c r="TON200" s="83"/>
      <c r="TOO200" s="83"/>
      <c r="TOP200" s="83"/>
      <c r="TOQ200" s="83"/>
      <c r="TOR200" s="83"/>
      <c r="TOS200" s="83"/>
      <c r="TOT200" s="83"/>
      <c r="TOU200" s="83"/>
      <c r="TOV200" s="83"/>
      <c r="TOW200" s="83"/>
      <c r="TOX200" s="83"/>
      <c r="TOY200" s="83"/>
      <c r="TOZ200" s="83"/>
      <c r="TPA200" s="83"/>
      <c r="TPB200" s="83"/>
      <c r="TPC200" s="83"/>
      <c r="TPD200" s="83"/>
      <c r="TPE200" s="83"/>
      <c r="TPF200" s="83"/>
      <c r="TPG200" s="83"/>
      <c r="TPH200" s="83"/>
      <c r="TPI200" s="83"/>
      <c r="TPJ200" s="83"/>
      <c r="TPK200" s="83"/>
      <c r="TPL200" s="83"/>
      <c r="TPM200" s="83"/>
      <c r="TPN200" s="83"/>
      <c r="TPO200" s="83"/>
      <c r="TPP200" s="83"/>
      <c r="TPQ200" s="83"/>
      <c r="TPR200" s="83"/>
      <c r="TPS200" s="83"/>
      <c r="TPT200" s="83"/>
      <c r="TPU200" s="83"/>
      <c r="TPV200" s="83"/>
      <c r="TPW200" s="83"/>
      <c r="TPX200" s="83"/>
      <c r="TPY200" s="83"/>
      <c r="TPZ200" s="83"/>
      <c r="TQA200" s="83"/>
      <c r="TQB200" s="83"/>
      <c r="TQC200" s="83"/>
      <c r="TQD200" s="83"/>
      <c r="TQE200" s="83"/>
      <c r="TQF200" s="83"/>
      <c r="TQG200" s="83"/>
      <c r="TQH200" s="83"/>
      <c r="TQI200" s="83"/>
      <c r="TQJ200" s="83"/>
      <c r="TQK200" s="83"/>
      <c r="TQL200" s="83"/>
      <c r="TQM200" s="83"/>
      <c r="TQN200" s="83"/>
      <c r="TQO200" s="83"/>
      <c r="TQP200" s="83"/>
      <c r="TQQ200" s="83"/>
      <c r="TQR200" s="83"/>
      <c r="TQS200" s="83"/>
      <c r="TQT200" s="83"/>
      <c r="TQU200" s="83"/>
      <c r="TQV200" s="83"/>
      <c r="TQW200" s="83"/>
      <c r="TQX200" s="83"/>
      <c r="TQY200" s="83"/>
      <c r="TQZ200" s="83"/>
      <c r="TRA200" s="83"/>
      <c r="TRB200" s="83"/>
      <c r="TRC200" s="83"/>
      <c r="TRD200" s="83"/>
      <c r="TRE200" s="83"/>
      <c r="TRF200" s="83"/>
      <c r="TRG200" s="83"/>
      <c r="TRH200" s="83"/>
      <c r="TRI200" s="83"/>
      <c r="TRJ200" s="83"/>
      <c r="TRK200" s="83"/>
      <c r="TRL200" s="83"/>
      <c r="TRM200" s="83"/>
      <c r="TRN200" s="83"/>
      <c r="TRO200" s="83"/>
      <c r="TRP200" s="83"/>
      <c r="TRQ200" s="83"/>
      <c r="TRR200" s="83"/>
      <c r="TRS200" s="83"/>
      <c r="TRT200" s="83"/>
      <c r="TRU200" s="83"/>
      <c r="TRV200" s="83"/>
      <c r="TRW200" s="83"/>
      <c r="TRX200" s="83"/>
      <c r="TRY200" s="83"/>
      <c r="TRZ200" s="83"/>
      <c r="TSA200" s="83"/>
      <c r="TSB200" s="83"/>
      <c r="TSC200" s="83"/>
      <c r="TSD200" s="83"/>
      <c r="TSE200" s="83"/>
      <c r="TSF200" s="83"/>
      <c r="TSG200" s="83"/>
      <c r="TSH200" s="83"/>
      <c r="TSI200" s="83"/>
      <c r="TSJ200" s="83"/>
      <c r="TSK200" s="83"/>
      <c r="TSL200" s="83"/>
      <c r="TSM200" s="83"/>
      <c r="TSN200" s="83"/>
      <c r="TSO200" s="83"/>
      <c r="TSP200" s="83"/>
      <c r="TSQ200" s="83"/>
      <c r="TSR200" s="83"/>
      <c r="TSS200" s="83"/>
      <c r="TST200" s="83"/>
      <c r="TSU200" s="83"/>
      <c r="TSV200" s="83"/>
      <c r="TSW200" s="83"/>
      <c r="TSX200" s="83"/>
      <c r="TSY200" s="83"/>
      <c r="TSZ200" s="83"/>
      <c r="TTA200" s="83"/>
      <c r="TTB200" s="83"/>
      <c r="TTC200" s="83"/>
      <c r="TTD200" s="83"/>
      <c r="TTE200" s="83"/>
      <c r="TTF200" s="83"/>
      <c r="TTG200" s="83"/>
      <c r="TTH200" s="83"/>
      <c r="TTI200" s="83"/>
      <c r="TTJ200" s="83"/>
      <c r="TTK200" s="83"/>
      <c r="TTL200" s="83"/>
      <c r="TTM200" s="83"/>
      <c r="TTN200" s="83"/>
      <c r="TTO200" s="83"/>
      <c r="TTP200" s="83"/>
      <c r="TTQ200" s="83"/>
      <c r="TTR200" s="83"/>
      <c r="TTS200" s="83"/>
      <c r="TTT200" s="83"/>
      <c r="TTU200" s="83"/>
      <c r="TTV200" s="83"/>
      <c r="TTW200" s="83"/>
      <c r="TTX200" s="83"/>
      <c r="TTY200" s="83"/>
      <c r="TTZ200" s="83"/>
      <c r="TUA200" s="83"/>
      <c r="TUB200" s="83"/>
      <c r="TUC200" s="83"/>
      <c r="TUD200" s="83"/>
      <c r="TUE200" s="83"/>
      <c r="TUF200" s="83"/>
      <c r="TUG200" s="83"/>
      <c r="TUH200" s="83"/>
      <c r="TUI200" s="83"/>
      <c r="TUJ200" s="83"/>
      <c r="TUK200" s="83"/>
      <c r="TUL200" s="83"/>
      <c r="TUM200" s="83"/>
      <c r="TUN200" s="83"/>
      <c r="TUO200" s="83"/>
      <c r="TUP200" s="83"/>
      <c r="TUQ200" s="83"/>
      <c r="TUR200" s="83"/>
      <c r="TUS200" s="83"/>
      <c r="TUT200" s="83"/>
      <c r="TUU200" s="83"/>
      <c r="TUV200" s="83"/>
      <c r="TUW200" s="83"/>
      <c r="TUX200" s="83"/>
      <c r="TUY200" s="83"/>
      <c r="TUZ200" s="83"/>
      <c r="TVA200" s="83"/>
      <c r="TVB200" s="83"/>
      <c r="TVC200" s="83"/>
      <c r="TVD200" s="83"/>
      <c r="TVE200" s="83"/>
      <c r="TVF200" s="83"/>
      <c r="TVG200" s="83"/>
      <c r="TVH200" s="83"/>
      <c r="TVI200" s="83"/>
      <c r="TVJ200" s="83"/>
      <c r="TVK200" s="83"/>
      <c r="TVL200" s="83"/>
      <c r="TVM200" s="83"/>
      <c r="TVN200" s="83"/>
      <c r="TVO200" s="83"/>
      <c r="TVP200" s="83"/>
      <c r="TVQ200" s="83"/>
      <c r="TVR200" s="83"/>
      <c r="TVS200" s="83"/>
      <c r="TVT200" s="83"/>
      <c r="TVU200" s="83"/>
      <c r="TVV200" s="83"/>
      <c r="TVW200" s="83"/>
      <c r="TVX200" s="83"/>
      <c r="TVY200" s="83"/>
      <c r="TVZ200" s="83"/>
      <c r="TWA200" s="83"/>
      <c r="TWB200" s="83"/>
      <c r="TWC200" s="83"/>
      <c r="TWD200" s="83"/>
      <c r="TWE200" s="83"/>
      <c r="TWF200" s="83"/>
      <c r="TWG200" s="83"/>
      <c r="TWH200" s="83"/>
      <c r="TWI200" s="83"/>
      <c r="TWJ200" s="83"/>
      <c r="TWK200" s="83"/>
      <c r="TWL200" s="83"/>
      <c r="TWM200" s="83"/>
      <c r="TWN200" s="83"/>
      <c r="TWO200" s="83"/>
      <c r="TWP200" s="83"/>
      <c r="TWQ200" s="83"/>
      <c r="TWR200" s="83"/>
      <c r="TWS200" s="83"/>
      <c r="TWT200" s="83"/>
      <c r="TWU200" s="83"/>
      <c r="TWV200" s="83"/>
      <c r="TWW200" s="83"/>
      <c r="TWX200" s="83"/>
      <c r="TWY200" s="83"/>
      <c r="TWZ200" s="83"/>
      <c r="TXA200" s="83"/>
      <c r="TXB200" s="83"/>
      <c r="TXC200" s="83"/>
      <c r="TXD200" s="83"/>
      <c r="TXE200" s="83"/>
      <c r="TXF200" s="83"/>
      <c r="TXG200" s="83"/>
      <c r="TXH200" s="83"/>
      <c r="TXI200" s="83"/>
      <c r="TXJ200" s="83"/>
      <c r="TXK200" s="83"/>
      <c r="TXL200" s="83"/>
      <c r="TXM200" s="83"/>
      <c r="TXN200" s="83"/>
      <c r="TXO200" s="83"/>
      <c r="TXP200" s="83"/>
      <c r="TXQ200" s="83"/>
      <c r="TXR200" s="83"/>
      <c r="TXS200" s="83"/>
      <c r="TXT200" s="83"/>
      <c r="TXU200" s="83"/>
      <c r="TXV200" s="83"/>
      <c r="TXW200" s="83"/>
      <c r="TXX200" s="83"/>
      <c r="TXY200" s="83"/>
      <c r="TXZ200" s="83"/>
      <c r="TYA200" s="83"/>
      <c r="TYB200" s="83"/>
      <c r="TYC200" s="83"/>
      <c r="TYD200" s="83"/>
      <c r="TYE200" s="83"/>
      <c r="TYF200" s="83"/>
      <c r="TYG200" s="83"/>
      <c r="TYH200" s="83"/>
      <c r="TYI200" s="83"/>
      <c r="TYJ200" s="83"/>
      <c r="TYK200" s="83"/>
      <c r="TYL200" s="83"/>
      <c r="TYM200" s="83"/>
      <c r="TYN200" s="83"/>
      <c r="TYO200" s="83"/>
      <c r="TYP200" s="83"/>
      <c r="TYQ200" s="83"/>
      <c r="TYR200" s="83"/>
      <c r="TYS200" s="83"/>
      <c r="TYT200" s="83"/>
      <c r="TYU200" s="83"/>
      <c r="TYV200" s="83"/>
      <c r="TYW200" s="83"/>
      <c r="TYX200" s="83"/>
      <c r="TYY200" s="83"/>
      <c r="TYZ200" s="83"/>
      <c r="TZA200" s="83"/>
      <c r="TZB200" s="83"/>
      <c r="TZC200" s="83"/>
      <c r="TZD200" s="83"/>
      <c r="TZE200" s="83"/>
      <c r="TZF200" s="83"/>
      <c r="TZG200" s="83"/>
      <c r="TZH200" s="83"/>
      <c r="TZI200" s="83"/>
      <c r="TZJ200" s="83"/>
      <c r="TZK200" s="83"/>
      <c r="TZL200" s="83"/>
      <c r="TZM200" s="83"/>
      <c r="TZN200" s="83"/>
      <c r="TZO200" s="83"/>
      <c r="TZP200" s="83"/>
      <c r="TZQ200" s="83"/>
      <c r="TZR200" s="83"/>
      <c r="TZS200" s="83"/>
      <c r="TZT200" s="83"/>
      <c r="TZU200" s="83"/>
      <c r="TZV200" s="83"/>
      <c r="TZW200" s="83"/>
      <c r="TZX200" s="83"/>
      <c r="TZY200" s="83"/>
      <c r="TZZ200" s="83"/>
      <c r="UAA200" s="83"/>
      <c r="UAB200" s="83"/>
      <c r="UAC200" s="83"/>
      <c r="UAD200" s="83"/>
      <c r="UAE200" s="83"/>
      <c r="UAF200" s="83"/>
      <c r="UAG200" s="83"/>
      <c r="UAH200" s="83"/>
      <c r="UAI200" s="83"/>
      <c r="UAJ200" s="83"/>
      <c r="UAK200" s="83"/>
      <c r="UAL200" s="83"/>
      <c r="UAM200" s="83"/>
      <c r="UAN200" s="83"/>
      <c r="UAO200" s="83"/>
      <c r="UAP200" s="83"/>
      <c r="UAQ200" s="83"/>
      <c r="UAR200" s="83"/>
      <c r="UAS200" s="83"/>
      <c r="UAT200" s="83"/>
      <c r="UAU200" s="83"/>
      <c r="UAV200" s="83"/>
      <c r="UAW200" s="83"/>
      <c r="UAX200" s="83"/>
      <c r="UAY200" s="83"/>
      <c r="UAZ200" s="83"/>
      <c r="UBA200" s="83"/>
      <c r="UBB200" s="83"/>
      <c r="UBC200" s="83"/>
      <c r="UBD200" s="83"/>
      <c r="UBE200" s="83"/>
      <c r="UBF200" s="83"/>
      <c r="UBG200" s="83"/>
      <c r="UBH200" s="83"/>
      <c r="UBI200" s="83"/>
      <c r="UBJ200" s="83"/>
      <c r="UBK200" s="83"/>
      <c r="UBL200" s="83"/>
      <c r="UBM200" s="83"/>
      <c r="UBN200" s="83"/>
      <c r="UBO200" s="83"/>
      <c r="UBP200" s="83"/>
      <c r="UBQ200" s="83"/>
      <c r="UBR200" s="83"/>
      <c r="UBS200" s="83"/>
      <c r="UBT200" s="83"/>
      <c r="UBU200" s="83"/>
      <c r="UBV200" s="83"/>
      <c r="UBW200" s="83"/>
      <c r="UBX200" s="83"/>
      <c r="UBY200" s="83"/>
      <c r="UBZ200" s="83"/>
      <c r="UCA200" s="83"/>
      <c r="UCB200" s="83"/>
      <c r="UCC200" s="83"/>
      <c r="UCD200" s="83"/>
      <c r="UCE200" s="83"/>
      <c r="UCF200" s="83"/>
      <c r="UCG200" s="83"/>
      <c r="UCH200" s="83"/>
      <c r="UCI200" s="83"/>
      <c r="UCJ200" s="83"/>
      <c r="UCK200" s="83"/>
      <c r="UCL200" s="83"/>
      <c r="UCM200" s="83"/>
      <c r="UCN200" s="83"/>
      <c r="UCO200" s="83"/>
      <c r="UCP200" s="83"/>
      <c r="UCQ200" s="83"/>
      <c r="UCR200" s="83"/>
      <c r="UCS200" s="83"/>
      <c r="UCT200" s="83"/>
      <c r="UCU200" s="83"/>
      <c r="UCV200" s="83"/>
      <c r="UCW200" s="83"/>
      <c r="UCX200" s="83"/>
      <c r="UCY200" s="83"/>
      <c r="UCZ200" s="83"/>
      <c r="UDA200" s="83"/>
      <c r="UDB200" s="83"/>
      <c r="UDC200" s="83"/>
      <c r="UDD200" s="83"/>
      <c r="UDE200" s="83"/>
      <c r="UDF200" s="83"/>
      <c r="UDG200" s="83"/>
      <c r="UDH200" s="83"/>
      <c r="UDI200" s="83"/>
      <c r="UDJ200" s="83"/>
      <c r="UDK200" s="83"/>
      <c r="UDL200" s="83"/>
      <c r="UDM200" s="83"/>
      <c r="UDN200" s="83"/>
      <c r="UDO200" s="83"/>
      <c r="UDP200" s="83"/>
      <c r="UDQ200" s="83"/>
      <c r="UDR200" s="83"/>
      <c r="UDS200" s="83"/>
      <c r="UDT200" s="83"/>
      <c r="UDU200" s="83"/>
      <c r="UDV200" s="83"/>
      <c r="UDW200" s="83"/>
      <c r="UDX200" s="83"/>
      <c r="UDY200" s="83"/>
      <c r="UDZ200" s="83"/>
      <c r="UEA200" s="83"/>
      <c r="UEB200" s="83"/>
      <c r="UEC200" s="83"/>
      <c r="UED200" s="83"/>
      <c r="UEE200" s="83"/>
      <c r="UEF200" s="83"/>
      <c r="UEG200" s="83"/>
      <c r="UEH200" s="83"/>
      <c r="UEI200" s="83"/>
      <c r="UEJ200" s="83"/>
      <c r="UEK200" s="83"/>
      <c r="UEL200" s="83"/>
      <c r="UEM200" s="83"/>
      <c r="UEN200" s="83"/>
      <c r="UEO200" s="83"/>
      <c r="UEP200" s="83"/>
      <c r="UEQ200" s="83"/>
      <c r="UER200" s="83"/>
      <c r="UES200" s="83"/>
      <c r="UET200" s="83"/>
      <c r="UEU200" s="83"/>
      <c r="UEV200" s="83"/>
      <c r="UEW200" s="83"/>
      <c r="UEX200" s="83"/>
      <c r="UEY200" s="83"/>
      <c r="UEZ200" s="83"/>
      <c r="UFA200" s="83"/>
      <c r="UFB200" s="83"/>
      <c r="UFC200" s="83"/>
      <c r="UFD200" s="83"/>
      <c r="UFE200" s="83"/>
      <c r="UFF200" s="83"/>
      <c r="UFG200" s="83"/>
      <c r="UFH200" s="83"/>
      <c r="UFI200" s="83"/>
      <c r="UFJ200" s="83"/>
      <c r="UFK200" s="83"/>
      <c r="UFL200" s="83"/>
      <c r="UFM200" s="83"/>
      <c r="UFN200" s="83"/>
      <c r="UFO200" s="83"/>
      <c r="UFP200" s="83"/>
      <c r="UFQ200" s="83"/>
      <c r="UFR200" s="83"/>
      <c r="UFS200" s="83"/>
      <c r="UFT200" s="83"/>
      <c r="UFU200" s="83"/>
      <c r="UFV200" s="83"/>
      <c r="UFW200" s="83"/>
      <c r="UFX200" s="83"/>
      <c r="UFY200" s="83"/>
      <c r="UFZ200" s="83"/>
      <c r="UGA200" s="83"/>
      <c r="UGB200" s="83"/>
      <c r="UGC200" s="83"/>
      <c r="UGD200" s="83"/>
      <c r="UGE200" s="83"/>
      <c r="UGF200" s="83"/>
      <c r="UGG200" s="83"/>
      <c r="UGH200" s="83"/>
      <c r="UGI200" s="83"/>
      <c r="UGJ200" s="83"/>
      <c r="UGK200" s="83"/>
      <c r="UGL200" s="83"/>
      <c r="UGM200" s="83"/>
      <c r="UGN200" s="83"/>
      <c r="UGO200" s="83"/>
      <c r="UGP200" s="83"/>
      <c r="UGQ200" s="83"/>
      <c r="UGR200" s="83"/>
      <c r="UGS200" s="83"/>
      <c r="UGT200" s="83"/>
      <c r="UGU200" s="83"/>
      <c r="UGV200" s="83"/>
      <c r="UGW200" s="83"/>
      <c r="UGX200" s="83"/>
      <c r="UGY200" s="83"/>
      <c r="UGZ200" s="83"/>
      <c r="UHA200" s="83"/>
      <c r="UHB200" s="83"/>
      <c r="UHC200" s="83"/>
      <c r="UHD200" s="83"/>
      <c r="UHE200" s="83"/>
      <c r="UHF200" s="83"/>
      <c r="UHG200" s="83"/>
      <c r="UHH200" s="83"/>
      <c r="UHI200" s="83"/>
      <c r="UHJ200" s="83"/>
      <c r="UHK200" s="83"/>
      <c r="UHL200" s="83"/>
      <c r="UHM200" s="83"/>
      <c r="UHN200" s="83"/>
      <c r="UHO200" s="83"/>
      <c r="UHP200" s="83"/>
      <c r="UHQ200" s="83"/>
      <c r="UHR200" s="83"/>
      <c r="UHS200" s="83"/>
      <c r="UHT200" s="83"/>
      <c r="UHU200" s="83"/>
      <c r="UHV200" s="83"/>
      <c r="UHW200" s="83"/>
      <c r="UHX200" s="83"/>
      <c r="UHY200" s="83"/>
      <c r="UHZ200" s="83"/>
      <c r="UIA200" s="83"/>
      <c r="UIB200" s="83"/>
      <c r="UIC200" s="83"/>
      <c r="UID200" s="83"/>
      <c r="UIE200" s="83"/>
      <c r="UIF200" s="83"/>
      <c r="UIG200" s="83"/>
      <c r="UIH200" s="83"/>
      <c r="UII200" s="83"/>
      <c r="UIJ200" s="83"/>
      <c r="UIK200" s="83"/>
      <c r="UIL200" s="83"/>
      <c r="UIM200" s="83"/>
      <c r="UIN200" s="83"/>
      <c r="UIO200" s="83"/>
      <c r="UIP200" s="83"/>
      <c r="UIQ200" s="83"/>
      <c r="UIR200" s="83"/>
      <c r="UIS200" s="83"/>
      <c r="UIT200" s="83"/>
      <c r="UIU200" s="83"/>
      <c r="UIV200" s="83"/>
      <c r="UIW200" s="83"/>
      <c r="UIX200" s="83"/>
      <c r="UIY200" s="83"/>
      <c r="UIZ200" s="83"/>
      <c r="UJA200" s="83"/>
      <c r="UJB200" s="83"/>
      <c r="UJC200" s="83"/>
      <c r="UJD200" s="83"/>
      <c r="UJE200" s="83"/>
      <c r="UJF200" s="83"/>
      <c r="UJG200" s="83"/>
      <c r="UJH200" s="83"/>
      <c r="UJI200" s="83"/>
      <c r="UJJ200" s="83"/>
      <c r="UJK200" s="83"/>
      <c r="UJL200" s="83"/>
      <c r="UJM200" s="83"/>
      <c r="UJN200" s="83"/>
      <c r="UJO200" s="83"/>
      <c r="UJP200" s="83"/>
      <c r="UJQ200" s="83"/>
      <c r="UJR200" s="83"/>
      <c r="UJS200" s="83"/>
      <c r="UJT200" s="83"/>
      <c r="UJU200" s="83"/>
      <c r="UJV200" s="83"/>
      <c r="UJW200" s="83"/>
      <c r="UJX200" s="83"/>
      <c r="UJY200" s="83"/>
      <c r="UJZ200" s="83"/>
      <c r="UKA200" s="83"/>
      <c r="UKB200" s="83"/>
      <c r="UKC200" s="83"/>
      <c r="UKD200" s="83"/>
      <c r="UKE200" s="83"/>
      <c r="UKF200" s="83"/>
      <c r="UKG200" s="83"/>
      <c r="UKH200" s="83"/>
      <c r="UKI200" s="83"/>
      <c r="UKJ200" s="83"/>
      <c r="UKK200" s="83"/>
      <c r="UKL200" s="83"/>
      <c r="UKM200" s="83"/>
      <c r="UKN200" s="83"/>
      <c r="UKO200" s="83"/>
      <c r="UKP200" s="83"/>
      <c r="UKQ200" s="83"/>
      <c r="UKR200" s="83"/>
      <c r="UKS200" s="83"/>
      <c r="UKT200" s="83"/>
      <c r="UKU200" s="83"/>
      <c r="UKV200" s="83"/>
      <c r="UKW200" s="83"/>
      <c r="UKX200" s="83"/>
      <c r="UKY200" s="83"/>
      <c r="UKZ200" s="83"/>
      <c r="ULA200" s="83"/>
      <c r="ULB200" s="83"/>
      <c r="ULC200" s="83"/>
      <c r="ULD200" s="83"/>
      <c r="ULE200" s="83"/>
      <c r="ULF200" s="83"/>
      <c r="ULG200" s="83"/>
      <c r="ULH200" s="83"/>
      <c r="ULI200" s="83"/>
      <c r="ULJ200" s="83"/>
      <c r="ULK200" s="83"/>
      <c r="ULL200" s="83"/>
      <c r="ULM200" s="83"/>
      <c r="ULN200" s="83"/>
      <c r="ULO200" s="83"/>
      <c r="ULP200" s="83"/>
      <c r="ULQ200" s="83"/>
      <c r="ULR200" s="83"/>
      <c r="ULS200" s="83"/>
      <c r="ULT200" s="83"/>
      <c r="ULU200" s="83"/>
      <c r="ULV200" s="83"/>
      <c r="ULW200" s="83"/>
      <c r="ULX200" s="83"/>
      <c r="ULY200" s="83"/>
      <c r="ULZ200" s="83"/>
      <c r="UMA200" s="83"/>
      <c r="UMB200" s="83"/>
      <c r="UMC200" s="83"/>
      <c r="UMD200" s="83"/>
      <c r="UME200" s="83"/>
      <c r="UMF200" s="83"/>
      <c r="UMG200" s="83"/>
      <c r="UMH200" s="83"/>
      <c r="UMI200" s="83"/>
      <c r="UMJ200" s="83"/>
      <c r="UMK200" s="83"/>
      <c r="UML200" s="83"/>
      <c r="UMM200" s="83"/>
      <c r="UMN200" s="83"/>
      <c r="UMO200" s="83"/>
      <c r="UMP200" s="83"/>
      <c r="UMQ200" s="83"/>
      <c r="UMR200" s="83"/>
      <c r="UMS200" s="83"/>
      <c r="UMT200" s="83"/>
      <c r="UMU200" s="83"/>
      <c r="UMV200" s="83"/>
      <c r="UMW200" s="83"/>
      <c r="UMX200" s="83"/>
      <c r="UMY200" s="83"/>
      <c r="UMZ200" s="83"/>
      <c r="UNA200" s="83"/>
      <c r="UNB200" s="83"/>
      <c r="UNC200" s="83"/>
      <c r="UND200" s="83"/>
      <c r="UNE200" s="83"/>
      <c r="UNF200" s="83"/>
      <c r="UNG200" s="83"/>
      <c r="UNH200" s="83"/>
      <c r="UNI200" s="83"/>
      <c r="UNJ200" s="83"/>
      <c r="UNK200" s="83"/>
      <c r="UNL200" s="83"/>
      <c r="UNM200" s="83"/>
      <c r="UNN200" s="83"/>
      <c r="UNO200" s="83"/>
      <c r="UNP200" s="83"/>
      <c r="UNQ200" s="83"/>
      <c r="UNR200" s="83"/>
      <c r="UNS200" s="83"/>
      <c r="UNT200" s="83"/>
      <c r="UNU200" s="83"/>
      <c r="UNV200" s="83"/>
      <c r="UNW200" s="83"/>
      <c r="UNX200" s="83"/>
      <c r="UNY200" s="83"/>
      <c r="UNZ200" s="83"/>
      <c r="UOA200" s="83"/>
      <c r="UOB200" s="83"/>
      <c r="UOC200" s="83"/>
      <c r="UOD200" s="83"/>
      <c r="UOE200" s="83"/>
      <c r="UOF200" s="83"/>
      <c r="UOG200" s="83"/>
      <c r="UOH200" s="83"/>
      <c r="UOI200" s="83"/>
      <c r="UOJ200" s="83"/>
      <c r="UOK200" s="83"/>
      <c r="UOL200" s="83"/>
      <c r="UOM200" s="83"/>
      <c r="UON200" s="83"/>
      <c r="UOO200" s="83"/>
      <c r="UOP200" s="83"/>
      <c r="UOQ200" s="83"/>
      <c r="UOR200" s="83"/>
      <c r="UOS200" s="83"/>
      <c r="UOT200" s="83"/>
      <c r="UOU200" s="83"/>
      <c r="UOV200" s="83"/>
      <c r="UOW200" s="83"/>
      <c r="UOX200" s="83"/>
      <c r="UOY200" s="83"/>
      <c r="UOZ200" s="83"/>
      <c r="UPA200" s="83"/>
      <c r="UPB200" s="83"/>
      <c r="UPC200" s="83"/>
      <c r="UPD200" s="83"/>
      <c r="UPE200" s="83"/>
      <c r="UPF200" s="83"/>
      <c r="UPG200" s="83"/>
      <c r="UPH200" s="83"/>
      <c r="UPI200" s="83"/>
      <c r="UPJ200" s="83"/>
      <c r="UPK200" s="83"/>
      <c r="UPL200" s="83"/>
      <c r="UPM200" s="83"/>
      <c r="UPN200" s="83"/>
      <c r="UPO200" s="83"/>
      <c r="UPP200" s="83"/>
      <c r="UPQ200" s="83"/>
      <c r="UPR200" s="83"/>
      <c r="UPS200" s="83"/>
      <c r="UPT200" s="83"/>
      <c r="UPU200" s="83"/>
      <c r="UPV200" s="83"/>
      <c r="UPW200" s="83"/>
      <c r="UPX200" s="83"/>
      <c r="UPY200" s="83"/>
      <c r="UPZ200" s="83"/>
      <c r="UQA200" s="83"/>
      <c r="UQB200" s="83"/>
      <c r="UQC200" s="83"/>
      <c r="UQD200" s="83"/>
      <c r="UQE200" s="83"/>
      <c r="UQF200" s="83"/>
      <c r="UQG200" s="83"/>
      <c r="UQH200" s="83"/>
      <c r="UQI200" s="83"/>
      <c r="UQJ200" s="83"/>
      <c r="UQK200" s="83"/>
      <c r="UQL200" s="83"/>
      <c r="UQM200" s="83"/>
      <c r="UQN200" s="83"/>
      <c r="UQO200" s="83"/>
      <c r="UQP200" s="83"/>
      <c r="UQQ200" s="83"/>
      <c r="UQR200" s="83"/>
      <c r="UQS200" s="83"/>
      <c r="UQT200" s="83"/>
      <c r="UQU200" s="83"/>
      <c r="UQV200" s="83"/>
      <c r="UQW200" s="83"/>
      <c r="UQX200" s="83"/>
      <c r="UQY200" s="83"/>
      <c r="UQZ200" s="83"/>
      <c r="URA200" s="83"/>
      <c r="URB200" s="83"/>
      <c r="URC200" s="83"/>
      <c r="URD200" s="83"/>
      <c r="URE200" s="83"/>
      <c r="URF200" s="83"/>
      <c r="URG200" s="83"/>
      <c r="URH200" s="83"/>
      <c r="URI200" s="83"/>
      <c r="URJ200" s="83"/>
      <c r="URK200" s="83"/>
      <c r="URL200" s="83"/>
      <c r="URM200" s="83"/>
      <c r="URN200" s="83"/>
      <c r="URO200" s="83"/>
      <c r="URP200" s="83"/>
      <c r="URQ200" s="83"/>
      <c r="URR200" s="83"/>
      <c r="URS200" s="83"/>
      <c r="URT200" s="83"/>
      <c r="URU200" s="83"/>
      <c r="URV200" s="83"/>
      <c r="URW200" s="83"/>
      <c r="URX200" s="83"/>
      <c r="URY200" s="83"/>
      <c r="URZ200" s="83"/>
      <c r="USA200" s="83"/>
      <c r="USB200" s="83"/>
      <c r="USC200" s="83"/>
      <c r="USD200" s="83"/>
      <c r="USE200" s="83"/>
      <c r="USF200" s="83"/>
      <c r="USG200" s="83"/>
      <c r="USH200" s="83"/>
      <c r="USI200" s="83"/>
      <c r="USJ200" s="83"/>
      <c r="USK200" s="83"/>
      <c r="USL200" s="83"/>
      <c r="USM200" s="83"/>
      <c r="USN200" s="83"/>
      <c r="USO200" s="83"/>
      <c r="USP200" s="83"/>
      <c r="USQ200" s="83"/>
      <c r="USR200" s="83"/>
      <c r="USS200" s="83"/>
      <c r="UST200" s="83"/>
      <c r="USU200" s="83"/>
      <c r="USV200" s="83"/>
      <c r="USW200" s="83"/>
      <c r="USX200" s="83"/>
      <c r="USY200" s="83"/>
      <c r="USZ200" s="83"/>
      <c r="UTA200" s="83"/>
      <c r="UTB200" s="83"/>
      <c r="UTC200" s="83"/>
      <c r="UTD200" s="83"/>
      <c r="UTE200" s="83"/>
      <c r="UTF200" s="83"/>
      <c r="UTG200" s="83"/>
      <c r="UTH200" s="83"/>
      <c r="UTI200" s="83"/>
      <c r="UTJ200" s="83"/>
      <c r="UTK200" s="83"/>
      <c r="UTL200" s="83"/>
      <c r="UTM200" s="83"/>
      <c r="UTN200" s="83"/>
      <c r="UTO200" s="83"/>
      <c r="UTP200" s="83"/>
      <c r="UTQ200" s="83"/>
      <c r="UTR200" s="83"/>
      <c r="UTS200" s="83"/>
      <c r="UTT200" s="83"/>
      <c r="UTU200" s="83"/>
      <c r="UTV200" s="83"/>
      <c r="UTW200" s="83"/>
      <c r="UTX200" s="83"/>
      <c r="UTY200" s="83"/>
      <c r="UTZ200" s="83"/>
      <c r="UUA200" s="83"/>
      <c r="UUB200" s="83"/>
      <c r="UUC200" s="83"/>
      <c r="UUD200" s="83"/>
      <c r="UUE200" s="83"/>
      <c r="UUF200" s="83"/>
      <c r="UUG200" s="83"/>
      <c r="UUH200" s="83"/>
      <c r="UUI200" s="83"/>
      <c r="UUJ200" s="83"/>
      <c r="UUK200" s="83"/>
      <c r="UUL200" s="83"/>
      <c r="UUM200" s="83"/>
      <c r="UUN200" s="83"/>
      <c r="UUO200" s="83"/>
      <c r="UUP200" s="83"/>
      <c r="UUQ200" s="83"/>
      <c r="UUR200" s="83"/>
      <c r="UUS200" s="83"/>
      <c r="UUT200" s="83"/>
      <c r="UUU200" s="83"/>
      <c r="UUV200" s="83"/>
      <c r="UUW200" s="83"/>
      <c r="UUX200" s="83"/>
      <c r="UUY200" s="83"/>
      <c r="UUZ200" s="83"/>
      <c r="UVA200" s="83"/>
      <c r="UVB200" s="83"/>
      <c r="UVC200" s="83"/>
      <c r="UVD200" s="83"/>
      <c r="UVE200" s="83"/>
      <c r="UVF200" s="83"/>
      <c r="UVG200" s="83"/>
      <c r="UVH200" s="83"/>
      <c r="UVI200" s="83"/>
      <c r="UVJ200" s="83"/>
      <c r="UVK200" s="83"/>
      <c r="UVL200" s="83"/>
      <c r="UVM200" s="83"/>
      <c r="UVN200" s="83"/>
      <c r="UVO200" s="83"/>
      <c r="UVP200" s="83"/>
      <c r="UVQ200" s="83"/>
      <c r="UVR200" s="83"/>
      <c r="UVS200" s="83"/>
      <c r="UVT200" s="83"/>
      <c r="UVU200" s="83"/>
      <c r="UVV200" s="83"/>
      <c r="UVW200" s="83"/>
      <c r="UVX200" s="83"/>
      <c r="UVY200" s="83"/>
      <c r="UVZ200" s="83"/>
      <c r="UWA200" s="83"/>
      <c r="UWB200" s="83"/>
      <c r="UWC200" s="83"/>
      <c r="UWD200" s="83"/>
      <c r="UWE200" s="83"/>
      <c r="UWF200" s="83"/>
      <c r="UWG200" s="83"/>
      <c r="UWH200" s="83"/>
      <c r="UWI200" s="83"/>
      <c r="UWJ200" s="83"/>
      <c r="UWK200" s="83"/>
      <c r="UWL200" s="83"/>
      <c r="UWM200" s="83"/>
      <c r="UWN200" s="83"/>
      <c r="UWO200" s="83"/>
      <c r="UWP200" s="83"/>
      <c r="UWQ200" s="83"/>
      <c r="UWR200" s="83"/>
      <c r="UWS200" s="83"/>
      <c r="UWT200" s="83"/>
      <c r="UWU200" s="83"/>
      <c r="UWV200" s="83"/>
      <c r="UWW200" s="83"/>
      <c r="UWX200" s="83"/>
      <c r="UWY200" s="83"/>
      <c r="UWZ200" s="83"/>
      <c r="UXA200" s="83"/>
      <c r="UXB200" s="83"/>
      <c r="UXC200" s="83"/>
      <c r="UXD200" s="83"/>
      <c r="UXE200" s="83"/>
      <c r="UXF200" s="83"/>
      <c r="UXG200" s="83"/>
      <c r="UXH200" s="83"/>
      <c r="UXI200" s="83"/>
      <c r="UXJ200" s="83"/>
      <c r="UXK200" s="83"/>
      <c r="UXL200" s="83"/>
      <c r="UXM200" s="83"/>
      <c r="UXN200" s="83"/>
      <c r="UXO200" s="83"/>
      <c r="UXP200" s="83"/>
      <c r="UXQ200" s="83"/>
      <c r="UXR200" s="83"/>
      <c r="UXS200" s="83"/>
      <c r="UXT200" s="83"/>
      <c r="UXU200" s="83"/>
      <c r="UXV200" s="83"/>
      <c r="UXW200" s="83"/>
      <c r="UXX200" s="83"/>
      <c r="UXY200" s="83"/>
      <c r="UXZ200" s="83"/>
      <c r="UYA200" s="83"/>
      <c r="UYB200" s="83"/>
      <c r="UYC200" s="83"/>
      <c r="UYD200" s="83"/>
      <c r="UYE200" s="83"/>
      <c r="UYF200" s="83"/>
      <c r="UYG200" s="83"/>
      <c r="UYH200" s="83"/>
      <c r="UYI200" s="83"/>
      <c r="UYJ200" s="83"/>
      <c r="UYK200" s="83"/>
      <c r="UYL200" s="83"/>
      <c r="UYM200" s="83"/>
      <c r="UYN200" s="83"/>
      <c r="UYO200" s="83"/>
      <c r="UYP200" s="83"/>
      <c r="UYQ200" s="83"/>
      <c r="UYR200" s="83"/>
      <c r="UYS200" s="83"/>
      <c r="UYT200" s="83"/>
      <c r="UYU200" s="83"/>
      <c r="UYV200" s="83"/>
      <c r="UYW200" s="83"/>
      <c r="UYX200" s="83"/>
      <c r="UYY200" s="83"/>
      <c r="UYZ200" s="83"/>
      <c r="UZA200" s="83"/>
      <c r="UZB200" s="83"/>
      <c r="UZC200" s="83"/>
      <c r="UZD200" s="83"/>
      <c r="UZE200" s="83"/>
      <c r="UZF200" s="83"/>
      <c r="UZG200" s="83"/>
      <c r="UZH200" s="83"/>
      <c r="UZI200" s="83"/>
      <c r="UZJ200" s="83"/>
      <c r="UZK200" s="83"/>
      <c r="UZL200" s="83"/>
      <c r="UZM200" s="83"/>
      <c r="UZN200" s="83"/>
      <c r="UZO200" s="83"/>
      <c r="UZP200" s="83"/>
      <c r="UZQ200" s="83"/>
      <c r="UZR200" s="83"/>
      <c r="UZS200" s="83"/>
      <c r="UZT200" s="83"/>
      <c r="UZU200" s="83"/>
      <c r="UZV200" s="83"/>
      <c r="UZW200" s="83"/>
      <c r="UZX200" s="83"/>
      <c r="UZY200" s="83"/>
      <c r="UZZ200" s="83"/>
      <c r="VAA200" s="83"/>
      <c r="VAB200" s="83"/>
      <c r="VAC200" s="83"/>
      <c r="VAD200" s="83"/>
      <c r="VAE200" s="83"/>
      <c r="VAF200" s="83"/>
      <c r="VAG200" s="83"/>
      <c r="VAH200" s="83"/>
      <c r="VAI200" s="83"/>
      <c r="VAJ200" s="83"/>
      <c r="VAK200" s="83"/>
      <c r="VAL200" s="83"/>
      <c r="VAM200" s="83"/>
      <c r="VAN200" s="83"/>
      <c r="VAO200" s="83"/>
      <c r="VAP200" s="83"/>
      <c r="VAQ200" s="83"/>
      <c r="VAR200" s="83"/>
      <c r="VAS200" s="83"/>
      <c r="VAT200" s="83"/>
      <c r="VAU200" s="83"/>
      <c r="VAV200" s="83"/>
      <c r="VAW200" s="83"/>
      <c r="VAX200" s="83"/>
      <c r="VAY200" s="83"/>
      <c r="VAZ200" s="83"/>
      <c r="VBA200" s="83"/>
      <c r="VBB200" s="83"/>
      <c r="VBC200" s="83"/>
      <c r="VBD200" s="83"/>
      <c r="VBE200" s="83"/>
      <c r="VBF200" s="83"/>
      <c r="VBG200" s="83"/>
      <c r="VBH200" s="83"/>
      <c r="VBI200" s="83"/>
      <c r="VBJ200" s="83"/>
      <c r="VBK200" s="83"/>
      <c r="VBL200" s="83"/>
      <c r="VBM200" s="83"/>
      <c r="VBN200" s="83"/>
      <c r="VBO200" s="83"/>
      <c r="VBP200" s="83"/>
      <c r="VBQ200" s="83"/>
      <c r="VBR200" s="83"/>
      <c r="VBS200" s="83"/>
      <c r="VBT200" s="83"/>
      <c r="VBU200" s="83"/>
      <c r="VBV200" s="83"/>
      <c r="VBW200" s="83"/>
      <c r="VBX200" s="83"/>
      <c r="VBY200" s="83"/>
      <c r="VBZ200" s="83"/>
      <c r="VCA200" s="83"/>
      <c r="VCB200" s="83"/>
      <c r="VCC200" s="83"/>
      <c r="VCD200" s="83"/>
      <c r="VCE200" s="83"/>
      <c r="VCF200" s="83"/>
      <c r="VCG200" s="83"/>
      <c r="VCH200" s="83"/>
      <c r="VCI200" s="83"/>
      <c r="VCJ200" s="83"/>
      <c r="VCK200" s="83"/>
      <c r="VCL200" s="83"/>
      <c r="VCM200" s="83"/>
      <c r="VCN200" s="83"/>
      <c r="VCO200" s="83"/>
      <c r="VCP200" s="83"/>
      <c r="VCQ200" s="83"/>
      <c r="VCR200" s="83"/>
      <c r="VCS200" s="83"/>
      <c r="VCT200" s="83"/>
      <c r="VCU200" s="83"/>
      <c r="VCV200" s="83"/>
      <c r="VCW200" s="83"/>
      <c r="VCX200" s="83"/>
      <c r="VCY200" s="83"/>
      <c r="VCZ200" s="83"/>
      <c r="VDA200" s="83"/>
      <c r="VDB200" s="83"/>
      <c r="VDC200" s="83"/>
      <c r="VDD200" s="83"/>
      <c r="VDE200" s="83"/>
      <c r="VDF200" s="83"/>
      <c r="VDG200" s="83"/>
      <c r="VDH200" s="83"/>
      <c r="VDI200" s="83"/>
      <c r="VDJ200" s="83"/>
      <c r="VDK200" s="83"/>
      <c r="VDL200" s="83"/>
      <c r="VDM200" s="83"/>
      <c r="VDN200" s="83"/>
      <c r="VDO200" s="83"/>
      <c r="VDP200" s="83"/>
      <c r="VDQ200" s="83"/>
      <c r="VDR200" s="83"/>
      <c r="VDS200" s="83"/>
      <c r="VDT200" s="83"/>
      <c r="VDU200" s="83"/>
      <c r="VDV200" s="83"/>
      <c r="VDW200" s="83"/>
      <c r="VDX200" s="83"/>
      <c r="VDY200" s="83"/>
      <c r="VDZ200" s="83"/>
      <c r="VEA200" s="83"/>
      <c r="VEB200" s="83"/>
      <c r="VEC200" s="83"/>
      <c r="VED200" s="83"/>
      <c r="VEE200" s="83"/>
      <c r="VEF200" s="83"/>
      <c r="VEG200" s="83"/>
      <c r="VEH200" s="83"/>
      <c r="VEI200" s="83"/>
      <c r="VEJ200" s="83"/>
      <c r="VEK200" s="83"/>
      <c r="VEL200" s="83"/>
      <c r="VEM200" s="83"/>
      <c r="VEN200" s="83"/>
      <c r="VEO200" s="83"/>
      <c r="VEP200" s="83"/>
      <c r="VEQ200" s="83"/>
      <c r="VER200" s="83"/>
      <c r="VES200" s="83"/>
      <c r="VET200" s="83"/>
      <c r="VEU200" s="83"/>
      <c r="VEV200" s="83"/>
      <c r="VEW200" s="83"/>
      <c r="VEX200" s="83"/>
      <c r="VEY200" s="83"/>
      <c r="VEZ200" s="83"/>
      <c r="VFA200" s="83"/>
      <c r="VFB200" s="83"/>
      <c r="VFC200" s="83"/>
      <c r="VFD200" s="83"/>
      <c r="VFE200" s="83"/>
      <c r="VFF200" s="83"/>
      <c r="VFG200" s="83"/>
      <c r="VFH200" s="83"/>
      <c r="VFI200" s="83"/>
      <c r="VFJ200" s="83"/>
      <c r="VFK200" s="83"/>
      <c r="VFL200" s="83"/>
      <c r="VFM200" s="83"/>
      <c r="VFN200" s="83"/>
      <c r="VFO200" s="83"/>
      <c r="VFP200" s="83"/>
      <c r="VFQ200" s="83"/>
      <c r="VFR200" s="83"/>
      <c r="VFS200" s="83"/>
      <c r="VFT200" s="83"/>
      <c r="VFU200" s="83"/>
      <c r="VFV200" s="83"/>
      <c r="VFW200" s="83"/>
      <c r="VFX200" s="83"/>
      <c r="VFY200" s="83"/>
      <c r="VFZ200" s="83"/>
      <c r="VGA200" s="83"/>
      <c r="VGB200" s="83"/>
      <c r="VGC200" s="83"/>
      <c r="VGD200" s="83"/>
      <c r="VGE200" s="83"/>
      <c r="VGF200" s="83"/>
      <c r="VGG200" s="83"/>
      <c r="VGH200" s="83"/>
      <c r="VGI200" s="83"/>
      <c r="VGJ200" s="83"/>
      <c r="VGK200" s="83"/>
      <c r="VGL200" s="83"/>
      <c r="VGM200" s="83"/>
      <c r="VGN200" s="83"/>
      <c r="VGO200" s="83"/>
      <c r="VGP200" s="83"/>
      <c r="VGQ200" s="83"/>
      <c r="VGR200" s="83"/>
      <c r="VGS200" s="83"/>
      <c r="VGT200" s="83"/>
      <c r="VGU200" s="83"/>
      <c r="VGV200" s="83"/>
      <c r="VGW200" s="83"/>
      <c r="VGX200" s="83"/>
      <c r="VGY200" s="83"/>
      <c r="VGZ200" s="83"/>
      <c r="VHA200" s="83"/>
      <c r="VHB200" s="83"/>
      <c r="VHC200" s="83"/>
      <c r="VHD200" s="83"/>
      <c r="VHE200" s="83"/>
      <c r="VHF200" s="83"/>
      <c r="VHG200" s="83"/>
      <c r="VHH200" s="83"/>
      <c r="VHI200" s="83"/>
      <c r="VHJ200" s="83"/>
      <c r="VHK200" s="83"/>
      <c r="VHL200" s="83"/>
      <c r="VHM200" s="83"/>
      <c r="VHN200" s="83"/>
      <c r="VHO200" s="83"/>
      <c r="VHP200" s="83"/>
      <c r="VHQ200" s="83"/>
      <c r="VHR200" s="83"/>
      <c r="VHS200" s="83"/>
      <c r="VHT200" s="83"/>
      <c r="VHU200" s="83"/>
      <c r="VHV200" s="83"/>
      <c r="VHW200" s="83"/>
      <c r="VHX200" s="83"/>
      <c r="VHY200" s="83"/>
      <c r="VHZ200" s="83"/>
      <c r="VIA200" s="83"/>
      <c r="VIB200" s="83"/>
      <c r="VIC200" s="83"/>
      <c r="VID200" s="83"/>
      <c r="VIE200" s="83"/>
      <c r="VIF200" s="83"/>
      <c r="VIG200" s="83"/>
      <c r="VIH200" s="83"/>
      <c r="VII200" s="83"/>
      <c r="VIJ200" s="83"/>
      <c r="VIK200" s="83"/>
      <c r="VIL200" s="83"/>
      <c r="VIM200" s="83"/>
      <c r="VIN200" s="83"/>
      <c r="VIO200" s="83"/>
      <c r="VIP200" s="83"/>
      <c r="VIQ200" s="83"/>
      <c r="VIR200" s="83"/>
      <c r="VIS200" s="83"/>
      <c r="VIT200" s="83"/>
      <c r="VIU200" s="83"/>
      <c r="VIV200" s="83"/>
      <c r="VIW200" s="83"/>
      <c r="VIX200" s="83"/>
      <c r="VIY200" s="83"/>
      <c r="VIZ200" s="83"/>
      <c r="VJA200" s="83"/>
      <c r="VJB200" s="83"/>
      <c r="VJC200" s="83"/>
      <c r="VJD200" s="83"/>
      <c r="VJE200" s="83"/>
      <c r="VJF200" s="83"/>
      <c r="VJG200" s="83"/>
      <c r="VJH200" s="83"/>
      <c r="VJI200" s="83"/>
      <c r="VJJ200" s="83"/>
      <c r="VJK200" s="83"/>
      <c r="VJL200" s="83"/>
      <c r="VJM200" s="83"/>
      <c r="VJN200" s="83"/>
      <c r="VJO200" s="83"/>
      <c r="VJP200" s="83"/>
      <c r="VJQ200" s="83"/>
      <c r="VJR200" s="83"/>
      <c r="VJS200" s="83"/>
      <c r="VJT200" s="83"/>
      <c r="VJU200" s="83"/>
      <c r="VJV200" s="83"/>
      <c r="VJW200" s="83"/>
      <c r="VJX200" s="83"/>
      <c r="VJY200" s="83"/>
      <c r="VJZ200" s="83"/>
      <c r="VKA200" s="83"/>
      <c r="VKB200" s="83"/>
      <c r="VKC200" s="83"/>
      <c r="VKD200" s="83"/>
      <c r="VKE200" s="83"/>
      <c r="VKF200" s="83"/>
      <c r="VKG200" s="83"/>
      <c r="VKH200" s="83"/>
      <c r="VKI200" s="83"/>
      <c r="VKJ200" s="83"/>
      <c r="VKK200" s="83"/>
      <c r="VKL200" s="83"/>
      <c r="VKM200" s="83"/>
      <c r="VKN200" s="83"/>
      <c r="VKO200" s="83"/>
      <c r="VKP200" s="83"/>
      <c r="VKQ200" s="83"/>
      <c r="VKR200" s="83"/>
      <c r="VKS200" s="83"/>
      <c r="VKT200" s="83"/>
      <c r="VKU200" s="83"/>
      <c r="VKV200" s="83"/>
      <c r="VKW200" s="83"/>
      <c r="VKX200" s="83"/>
      <c r="VKY200" s="83"/>
      <c r="VKZ200" s="83"/>
      <c r="VLA200" s="83"/>
      <c r="VLB200" s="83"/>
      <c r="VLC200" s="83"/>
      <c r="VLD200" s="83"/>
      <c r="VLE200" s="83"/>
      <c r="VLF200" s="83"/>
      <c r="VLG200" s="83"/>
      <c r="VLH200" s="83"/>
      <c r="VLI200" s="83"/>
      <c r="VLJ200" s="83"/>
      <c r="VLK200" s="83"/>
      <c r="VLL200" s="83"/>
      <c r="VLM200" s="83"/>
      <c r="VLN200" s="83"/>
      <c r="VLO200" s="83"/>
      <c r="VLP200" s="83"/>
      <c r="VLQ200" s="83"/>
      <c r="VLR200" s="83"/>
      <c r="VLS200" s="83"/>
      <c r="VLT200" s="83"/>
      <c r="VLU200" s="83"/>
      <c r="VLV200" s="83"/>
      <c r="VLW200" s="83"/>
      <c r="VLX200" s="83"/>
      <c r="VLY200" s="83"/>
      <c r="VLZ200" s="83"/>
      <c r="VMA200" s="83"/>
      <c r="VMB200" s="83"/>
      <c r="VMC200" s="83"/>
      <c r="VMD200" s="83"/>
      <c r="VME200" s="83"/>
      <c r="VMF200" s="83"/>
      <c r="VMG200" s="83"/>
      <c r="VMH200" s="83"/>
      <c r="VMI200" s="83"/>
      <c r="VMJ200" s="83"/>
      <c r="VMK200" s="83"/>
      <c r="VML200" s="83"/>
      <c r="VMM200" s="83"/>
      <c r="VMN200" s="83"/>
      <c r="VMO200" s="83"/>
      <c r="VMP200" s="83"/>
      <c r="VMQ200" s="83"/>
      <c r="VMR200" s="83"/>
      <c r="VMS200" s="83"/>
      <c r="VMT200" s="83"/>
      <c r="VMU200" s="83"/>
      <c r="VMV200" s="83"/>
      <c r="VMW200" s="83"/>
      <c r="VMX200" s="83"/>
      <c r="VMY200" s="83"/>
      <c r="VMZ200" s="83"/>
      <c r="VNA200" s="83"/>
      <c r="VNB200" s="83"/>
      <c r="VNC200" s="83"/>
      <c r="VND200" s="83"/>
      <c r="VNE200" s="83"/>
      <c r="VNF200" s="83"/>
      <c r="VNG200" s="83"/>
      <c r="VNH200" s="83"/>
      <c r="VNI200" s="83"/>
      <c r="VNJ200" s="83"/>
      <c r="VNK200" s="83"/>
      <c r="VNL200" s="83"/>
      <c r="VNM200" s="83"/>
      <c r="VNN200" s="83"/>
      <c r="VNO200" s="83"/>
      <c r="VNP200" s="83"/>
      <c r="VNQ200" s="83"/>
      <c r="VNR200" s="83"/>
      <c r="VNS200" s="83"/>
      <c r="VNT200" s="83"/>
      <c r="VNU200" s="83"/>
      <c r="VNV200" s="83"/>
      <c r="VNW200" s="83"/>
      <c r="VNX200" s="83"/>
      <c r="VNY200" s="83"/>
      <c r="VNZ200" s="83"/>
      <c r="VOA200" s="83"/>
      <c r="VOB200" s="83"/>
      <c r="VOC200" s="83"/>
      <c r="VOD200" s="83"/>
      <c r="VOE200" s="83"/>
      <c r="VOF200" s="83"/>
      <c r="VOG200" s="83"/>
      <c r="VOH200" s="83"/>
      <c r="VOI200" s="83"/>
      <c r="VOJ200" s="83"/>
      <c r="VOK200" s="83"/>
      <c r="VOL200" s="83"/>
      <c r="VOM200" s="83"/>
      <c r="VON200" s="83"/>
      <c r="VOO200" s="83"/>
      <c r="VOP200" s="83"/>
      <c r="VOQ200" s="83"/>
      <c r="VOR200" s="83"/>
      <c r="VOS200" s="83"/>
      <c r="VOT200" s="83"/>
      <c r="VOU200" s="83"/>
      <c r="VOV200" s="83"/>
      <c r="VOW200" s="83"/>
      <c r="VOX200" s="83"/>
      <c r="VOY200" s="83"/>
      <c r="VOZ200" s="83"/>
      <c r="VPA200" s="83"/>
      <c r="VPB200" s="83"/>
      <c r="VPC200" s="83"/>
      <c r="VPD200" s="83"/>
      <c r="VPE200" s="83"/>
      <c r="VPF200" s="83"/>
      <c r="VPG200" s="83"/>
      <c r="VPH200" s="83"/>
      <c r="VPI200" s="83"/>
      <c r="VPJ200" s="83"/>
      <c r="VPK200" s="83"/>
      <c r="VPL200" s="83"/>
      <c r="VPM200" s="83"/>
      <c r="VPN200" s="83"/>
      <c r="VPO200" s="83"/>
      <c r="VPP200" s="83"/>
      <c r="VPQ200" s="83"/>
      <c r="VPR200" s="83"/>
      <c r="VPS200" s="83"/>
      <c r="VPT200" s="83"/>
      <c r="VPU200" s="83"/>
      <c r="VPV200" s="83"/>
      <c r="VPW200" s="83"/>
      <c r="VPX200" s="83"/>
      <c r="VPY200" s="83"/>
      <c r="VPZ200" s="83"/>
      <c r="VQA200" s="83"/>
      <c r="VQB200" s="83"/>
      <c r="VQC200" s="83"/>
      <c r="VQD200" s="83"/>
      <c r="VQE200" s="83"/>
      <c r="VQF200" s="83"/>
      <c r="VQG200" s="83"/>
      <c r="VQH200" s="83"/>
      <c r="VQI200" s="83"/>
      <c r="VQJ200" s="83"/>
      <c r="VQK200" s="83"/>
      <c r="VQL200" s="83"/>
      <c r="VQM200" s="83"/>
      <c r="VQN200" s="83"/>
      <c r="VQO200" s="83"/>
      <c r="VQP200" s="83"/>
      <c r="VQQ200" s="83"/>
      <c r="VQR200" s="83"/>
      <c r="VQS200" s="83"/>
      <c r="VQT200" s="83"/>
      <c r="VQU200" s="83"/>
      <c r="VQV200" s="83"/>
      <c r="VQW200" s="83"/>
      <c r="VQX200" s="83"/>
      <c r="VQY200" s="83"/>
      <c r="VQZ200" s="83"/>
      <c r="VRA200" s="83"/>
      <c r="VRB200" s="83"/>
      <c r="VRC200" s="83"/>
      <c r="VRD200" s="83"/>
      <c r="VRE200" s="83"/>
      <c r="VRF200" s="83"/>
      <c r="VRG200" s="83"/>
      <c r="VRH200" s="83"/>
      <c r="VRI200" s="83"/>
      <c r="VRJ200" s="83"/>
      <c r="VRK200" s="83"/>
      <c r="VRL200" s="83"/>
      <c r="VRM200" s="83"/>
      <c r="VRN200" s="83"/>
      <c r="VRO200" s="83"/>
      <c r="VRP200" s="83"/>
      <c r="VRQ200" s="83"/>
      <c r="VRR200" s="83"/>
      <c r="VRS200" s="83"/>
      <c r="VRT200" s="83"/>
      <c r="VRU200" s="83"/>
      <c r="VRV200" s="83"/>
      <c r="VRW200" s="83"/>
      <c r="VRX200" s="83"/>
      <c r="VRY200" s="83"/>
      <c r="VRZ200" s="83"/>
      <c r="VSA200" s="83"/>
      <c r="VSB200" s="83"/>
      <c r="VSC200" s="83"/>
      <c r="VSD200" s="83"/>
      <c r="VSE200" s="83"/>
      <c r="VSF200" s="83"/>
      <c r="VSG200" s="83"/>
      <c r="VSH200" s="83"/>
      <c r="VSI200" s="83"/>
      <c r="VSJ200" s="83"/>
      <c r="VSK200" s="83"/>
      <c r="VSL200" s="83"/>
      <c r="VSM200" s="83"/>
      <c r="VSN200" s="83"/>
      <c r="VSO200" s="83"/>
      <c r="VSP200" s="83"/>
      <c r="VSQ200" s="83"/>
      <c r="VSR200" s="83"/>
      <c r="VSS200" s="83"/>
      <c r="VST200" s="83"/>
      <c r="VSU200" s="83"/>
      <c r="VSV200" s="83"/>
      <c r="VSW200" s="83"/>
      <c r="VSX200" s="83"/>
      <c r="VSY200" s="83"/>
      <c r="VSZ200" s="83"/>
      <c r="VTA200" s="83"/>
      <c r="VTB200" s="83"/>
      <c r="VTC200" s="83"/>
      <c r="VTD200" s="83"/>
      <c r="VTE200" s="83"/>
      <c r="VTF200" s="83"/>
      <c r="VTG200" s="83"/>
      <c r="VTH200" s="83"/>
      <c r="VTI200" s="83"/>
      <c r="VTJ200" s="83"/>
      <c r="VTK200" s="83"/>
      <c r="VTL200" s="83"/>
      <c r="VTM200" s="83"/>
      <c r="VTN200" s="83"/>
      <c r="VTO200" s="83"/>
      <c r="VTP200" s="83"/>
      <c r="VTQ200" s="83"/>
      <c r="VTR200" s="83"/>
      <c r="VTS200" s="83"/>
      <c r="VTT200" s="83"/>
      <c r="VTU200" s="83"/>
      <c r="VTV200" s="83"/>
      <c r="VTW200" s="83"/>
      <c r="VTX200" s="83"/>
      <c r="VTY200" s="83"/>
      <c r="VTZ200" s="83"/>
      <c r="VUA200" s="83"/>
      <c r="VUB200" s="83"/>
      <c r="VUC200" s="83"/>
      <c r="VUD200" s="83"/>
      <c r="VUE200" s="83"/>
      <c r="VUF200" s="83"/>
      <c r="VUG200" s="83"/>
      <c r="VUH200" s="83"/>
      <c r="VUI200" s="83"/>
      <c r="VUJ200" s="83"/>
      <c r="VUK200" s="83"/>
      <c r="VUL200" s="83"/>
      <c r="VUM200" s="83"/>
      <c r="VUN200" s="83"/>
      <c r="VUO200" s="83"/>
      <c r="VUP200" s="83"/>
      <c r="VUQ200" s="83"/>
      <c r="VUR200" s="83"/>
      <c r="VUS200" s="83"/>
      <c r="VUT200" s="83"/>
      <c r="VUU200" s="83"/>
      <c r="VUV200" s="83"/>
      <c r="VUW200" s="83"/>
      <c r="VUX200" s="83"/>
      <c r="VUY200" s="83"/>
      <c r="VUZ200" s="83"/>
      <c r="VVA200" s="83"/>
      <c r="VVB200" s="83"/>
      <c r="VVC200" s="83"/>
      <c r="VVD200" s="83"/>
      <c r="VVE200" s="83"/>
      <c r="VVF200" s="83"/>
      <c r="VVG200" s="83"/>
      <c r="VVH200" s="83"/>
      <c r="VVI200" s="83"/>
      <c r="VVJ200" s="83"/>
      <c r="VVK200" s="83"/>
      <c r="VVL200" s="83"/>
      <c r="VVM200" s="83"/>
      <c r="VVN200" s="83"/>
      <c r="VVO200" s="83"/>
      <c r="VVP200" s="83"/>
      <c r="VVQ200" s="83"/>
      <c r="VVR200" s="83"/>
      <c r="VVS200" s="83"/>
      <c r="VVT200" s="83"/>
      <c r="VVU200" s="83"/>
      <c r="VVV200" s="83"/>
      <c r="VVW200" s="83"/>
      <c r="VVX200" s="83"/>
      <c r="VVY200" s="83"/>
      <c r="VVZ200" s="83"/>
      <c r="VWA200" s="83"/>
      <c r="VWB200" s="83"/>
      <c r="VWC200" s="83"/>
      <c r="VWD200" s="83"/>
      <c r="VWE200" s="83"/>
      <c r="VWF200" s="83"/>
      <c r="VWG200" s="83"/>
      <c r="VWH200" s="83"/>
      <c r="VWI200" s="83"/>
      <c r="VWJ200" s="83"/>
      <c r="VWK200" s="83"/>
      <c r="VWL200" s="83"/>
      <c r="VWM200" s="83"/>
      <c r="VWN200" s="83"/>
      <c r="VWO200" s="83"/>
      <c r="VWP200" s="83"/>
      <c r="VWQ200" s="83"/>
      <c r="VWR200" s="83"/>
      <c r="VWS200" s="83"/>
      <c r="VWT200" s="83"/>
      <c r="VWU200" s="83"/>
      <c r="VWV200" s="83"/>
      <c r="VWW200" s="83"/>
      <c r="VWX200" s="83"/>
      <c r="VWY200" s="83"/>
      <c r="VWZ200" s="83"/>
      <c r="VXA200" s="83"/>
      <c r="VXB200" s="83"/>
      <c r="VXC200" s="83"/>
      <c r="VXD200" s="83"/>
      <c r="VXE200" s="83"/>
      <c r="VXF200" s="83"/>
      <c r="VXG200" s="83"/>
      <c r="VXH200" s="83"/>
      <c r="VXI200" s="83"/>
      <c r="VXJ200" s="83"/>
      <c r="VXK200" s="83"/>
      <c r="VXL200" s="83"/>
      <c r="VXM200" s="83"/>
      <c r="VXN200" s="83"/>
      <c r="VXO200" s="83"/>
      <c r="VXP200" s="83"/>
      <c r="VXQ200" s="83"/>
      <c r="VXR200" s="83"/>
      <c r="VXS200" s="83"/>
      <c r="VXT200" s="83"/>
      <c r="VXU200" s="83"/>
      <c r="VXV200" s="83"/>
      <c r="VXW200" s="83"/>
      <c r="VXX200" s="83"/>
      <c r="VXY200" s="83"/>
      <c r="VXZ200" s="83"/>
      <c r="VYA200" s="83"/>
      <c r="VYB200" s="83"/>
      <c r="VYC200" s="83"/>
      <c r="VYD200" s="83"/>
      <c r="VYE200" s="83"/>
      <c r="VYF200" s="83"/>
      <c r="VYG200" s="83"/>
      <c r="VYH200" s="83"/>
      <c r="VYI200" s="83"/>
      <c r="VYJ200" s="83"/>
      <c r="VYK200" s="83"/>
      <c r="VYL200" s="83"/>
      <c r="VYM200" s="83"/>
      <c r="VYN200" s="83"/>
      <c r="VYO200" s="83"/>
      <c r="VYP200" s="83"/>
      <c r="VYQ200" s="83"/>
      <c r="VYR200" s="83"/>
      <c r="VYS200" s="83"/>
      <c r="VYT200" s="83"/>
      <c r="VYU200" s="83"/>
      <c r="VYV200" s="83"/>
      <c r="VYW200" s="83"/>
      <c r="VYX200" s="83"/>
      <c r="VYY200" s="83"/>
      <c r="VYZ200" s="83"/>
      <c r="VZA200" s="83"/>
      <c r="VZB200" s="83"/>
      <c r="VZC200" s="83"/>
      <c r="VZD200" s="83"/>
      <c r="VZE200" s="83"/>
      <c r="VZF200" s="83"/>
      <c r="VZG200" s="83"/>
      <c r="VZH200" s="83"/>
      <c r="VZI200" s="83"/>
      <c r="VZJ200" s="83"/>
      <c r="VZK200" s="83"/>
      <c r="VZL200" s="83"/>
      <c r="VZM200" s="83"/>
      <c r="VZN200" s="83"/>
      <c r="VZO200" s="83"/>
      <c r="VZP200" s="83"/>
      <c r="VZQ200" s="83"/>
      <c r="VZR200" s="83"/>
      <c r="VZS200" s="83"/>
      <c r="VZT200" s="83"/>
      <c r="VZU200" s="83"/>
      <c r="VZV200" s="83"/>
      <c r="VZW200" s="83"/>
      <c r="VZX200" s="83"/>
      <c r="VZY200" s="83"/>
      <c r="VZZ200" s="83"/>
      <c r="WAA200" s="83"/>
      <c r="WAB200" s="83"/>
      <c r="WAC200" s="83"/>
      <c r="WAD200" s="83"/>
      <c r="WAE200" s="83"/>
      <c r="WAF200" s="83"/>
      <c r="WAG200" s="83"/>
      <c r="WAH200" s="83"/>
      <c r="WAI200" s="83"/>
      <c r="WAJ200" s="83"/>
      <c r="WAK200" s="83"/>
      <c r="WAL200" s="83"/>
      <c r="WAM200" s="83"/>
      <c r="WAN200" s="83"/>
      <c r="WAO200" s="83"/>
      <c r="WAP200" s="83"/>
      <c r="WAQ200" s="83"/>
      <c r="WAR200" s="83"/>
      <c r="WAS200" s="83"/>
      <c r="WAT200" s="83"/>
      <c r="WAU200" s="83"/>
      <c r="WAV200" s="83"/>
      <c r="WAW200" s="83"/>
      <c r="WAX200" s="83"/>
      <c r="WAY200" s="83"/>
      <c r="WAZ200" s="83"/>
      <c r="WBA200" s="83"/>
      <c r="WBB200" s="83"/>
      <c r="WBC200" s="83"/>
      <c r="WBD200" s="83"/>
      <c r="WBE200" s="83"/>
      <c r="WBF200" s="83"/>
      <c r="WBG200" s="83"/>
      <c r="WBH200" s="83"/>
      <c r="WBI200" s="83"/>
      <c r="WBJ200" s="83"/>
      <c r="WBK200" s="83"/>
      <c r="WBL200" s="83"/>
      <c r="WBM200" s="83"/>
      <c r="WBN200" s="83"/>
      <c r="WBO200" s="83"/>
      <c r="WBP200" s="83"/>
      <c r="WBQ200" s="83"/>
      <c r="WBR200" s="83"/>
      <c r="WBS200" s="83"/>
      <c r="WBT200" s="83"/>
      <c r="WBU200" s="83"/>
      <c r="WBV200" s="83"/>
      <c r="WBW200" s="83"/>
      <c r="WBX200" s="83"/>
      <c r="WBY200" s="83"/>
      <c r="WBZ200" s="83"/>
      <c r="WCA200" s="83"/>
      <c r="WCB200" s="83"/>
      <c r="WCC200" s="83"/>
      <c r="WCD200" s="83"/>
      <c r="WCE200" s="83"/>
      <c r="WCF200" s="83"/>
      <c r="WCG200" s="83"/>
      <c r="WCH200" s="83"/>
      <c r="WCI200" s="83"/>
      <c r="WCJ200" s="83"/>
      <c r="WCK200" s="83"/>
      <c r="WCL200" s="83"/>
      <c r="WCM200" s="83"/>
      <c r="WCN200" s="83"/>
      <c r="WCO200" s="83"/>
      <c r="WCP200" s="83"/>
      <c r="WCQ200" s="83"/>
      <c r="WCR200" s="83"/>
      <c r="WCS200" s="83"/>
      <c r="WCT200" s="83"/>
      <c r="WCU200" s="83"/>
      <c r="WCV200" s="83"/>
      <c r="WCW200" s="83"/>
      <c r="WCX200" s="83"/>
      <c r="WCY200" s="83"/>
      <c r="WCZ200" s="83"/>
      <c r="WDA200" s="83"/>
      <c r="WDB200" s="83"/>
      <c r="WDC200" s="83"/>
      <c r="WDD200" s="83"/>
      <c r="WDE200" s="83"/>
      <c r="WDF200" s="83"/>
      <c r="WDG200" s="83"/>
      <c r="WDH200" s="83"/>
      <c r="WDI200" s="83"/>
      <c r="WDJ200" s="83"/>
      <c r="WDK200" s="83"/>
      <c r="WDL200" s="83"/>
      <c r="WDM200" s="83"/>
      <c r="WDN200" s="83"/>
      <c r="WDO200" s="83"/>
      <c r="WDP200" s="83"/>
      <c r="WDQ200" s="83"/>
      <c r="WDR200" s="83"/>
      <c r="WDS200" s="83"/>
      <c r="WDT200" s="83"/>
      <c r="WDU200" s="83"/>
      <c r="WDV200" s="83"/>
      <c r="WDW200" s="83"/>
      <c r="WDX200" s="83"/>
      <c r="WDY200" s="83"/>
      <c r="WDZ200" s="83"/>
      <c r="WEA200" s="83"/>
      <c r="WEB200" s="83"/>
      <c r="WEC200" s="83"/>
      <c r="WED200" s="83"/>
      <c r="WEE200" s="83"/>
      <c r="WEF200" s="83"/>
      <c r="WEG200" s="83"/>
      <c r="WEH200" s="83"/>
      <c r="WEI200" s="83"/>
      <c r="WEJ200" s="83"/>
      <c r="WEK200" s="83"/>
      <c r="WEL200" s="83"/>
      <c r="WEM200" s="83"/>
      <c r="WEN200" s="83"/>
      <c r="WEO200" s="83"/>
      <c r="WEP200" s="83"/>
      <c r="WEQ200" s="83"/>
      <c r="WER200" s="83"/>
      <c r="WES200" s="83"/>
      <c r="WET200" s="83"/>
      <c r="WEU200" s="83"/>
      <c r="WEV200" s="83"/>
      <c r="WEW200" s="83"/>
      <c r="WEX200" s="83"/>
      <c r="WEY200" s="83"/>
      <c r="WEZ200" s="83"/>
      <c r="WFA200" s="83"/>
      <c r="WFB200" s="83"/>
      <c r="WFC200" s="83"/>
      <c r="WFD200" s="83"/>
      <c r="WFE200" s="83"/>
      <c r="WFF200" s="83"/>
      <c r="WFG200" s="83"/>
      <c r="WFH200" s="83"/>
      <c r="WFI200" s="83"/>
      <c r="WFJ200" s="83"/>
      <c r="WFK200" s="83"/>
      <c r="WFL200" s="83"/>
      <c r="WFM200" s="83"/>
      <c r="WFN200" s="83"/>
      <c r="WFO200" s="83"/>
      <c r="WFP200" s="83"/>
      <c r="WFQ200" s="83"/>
      <c r="WFR200" s="83"/>
      <c r="WFS200" s="83"/>
      <c r="WFT200" s="83"/>
      <c r="WFU200" s="83"/>
      <c r="WFV200" s="83"/>
      <c r="WFW200" s="83"/>
      <c r="WFX200" s="83"/>
      <c r="WFY200" s="83"/>
      <c r="WFZ200" s="83"/>
      <c r="WGA200" s="83"/>
      <c r="WGB200" s="83"/>
      <c r="WGC200" s="83"/>
      <c r="WGD200" s="83"/>
      <c r="WGE200" s="83"/>
      <c r="WGF200" s="83"/>
      <c r="WGG200" s="83"/>
      <c r="WGH200" s="83"/>
      <c r="WGI200" s="83"/>
      <c r="WGJ200" s="83"/>
      <c r="WGK200" s="83"/>
      <c r="WGL200" s="83"/>
      <c r="WGM200" s="83"/>
      <c r="WGN200" s="83"/>
      <c r="WGO200" s="83"/>
      <c r="WGP200" s="83"/>
      <c r="WGQ200" s="83"/>
      <c r="WGR200" s="83"/>
      <c r="WGS200" s="83"/>
      <c r="WGT200" s="83"/>
      <c r="WGU200" s="83"/>
      <c r="WGV200" s="83"/>
      <c r="WGW200" s="83"/>
      <c r="WGX200" s="83"/>
      <c r="WGY200" s="83"/>
      <c r="WGZ200" s="83"/>
      <c r="WHA200" s="83"/>
      <c r="WHB200" s="83"/>
      <c r="WHC200" s="83"/>
      <c r="WHD200" s="83"/>
      <c r="WHE200" s="83"/>
      <c r="WHF200" s="83"/>
      <c r="WHG200" s="83"/>
      <c r="WHH200" s="83"/>
      <c r="WHI200" s="83"/>
      <c r="WHJ200" s="83"/>
      <c r="WHK200" s="83"/>
      <c r="WHL200" s="83"/>
      <c r="WHM200" s="83"/>
      <c r="WHN200" s="83"/>
      <c r="WHO200" s="83"/>
      <c r="WHP200" s="83"/>
      <c r="WHQ200" s="83"/>
      <c r="WHR200" s="83"/>
      <c r="WHS200" s="83"/>
      <c r="WHT200" s="83"/>
      <c r="WHU200" s="83"/>
      <c r="WHV200" s="83"/>
      <c r="WHW200" s="83"/>
      <c r="WHX200" s="83"/>
      <c r="WHY200" s="83"/>
      <c r="WHZ200" s="83"/>
      <c r="WIA200" s="83"/>
      <c r="WIB200" s="83"/>
      <c r="WIC200" s="83"/>
      <c r="WID200" s="83"/>
      <c r="WIE200" s="83"/>
      <c r="WIF200" s="83"/>
      <c r="WIG200" s="83"/>
      <c r="WIH200" s="83"/>
      <c r="WII200" s="83"/>
      <c r="WIJ200" s="83"/>
      <c r="WIK200" s="83"/>
      <c r="WIL200" s="83"/>
      <c r="WIM200" s="83"/>
      <c r="WIN200" s="83"/>
      <c r="WIO200" s="83"/>
      <c r="WIP200" s="83"/>
      <c r="WIQ200" s="83"/>
      <c r="WIR200" s="83"/>
      <c r="WIS200" s="83"/>
      <c r="WIT200" s="83"/>
      <c r="WIU200" s="83"/>
      <c r="WIV200" s="83"/>
      <c r="WIW200" s="83"/>
      <c r="WIX200" s="83"/>
      <c r="WIY200" s="83"/>
      <c r="WIZ200" s="83"/>
      <c r="WJA200" s="83"/>
      <c r="WJB200" s="83"/>
      <c r="WJC200" s="83"/>
      <c r="WJD200" s="83"/>
      <c r="WJE200" s="83"/>
      <c r="WJF200" s="83"/>
      <c r="WJG200" s="83"/>
      <c r="WJH200" s="83"/>
      <c r="WJI200" s="83"/>
      <c r="WJJ200" s="83"/>
      <c r="WJK200" s="83"/>
      <c r="WJL200" s="83"/>
      <c r="WJM200" s="83"/>
      <c r="WJN200" s="83"/>
      <c r="WJO200" s="83"/>
      <c r="WJP200" s="83"/>
      <c r="WJQ200" s="83"/>
      <c r="WJR200" s="83"/>
      <c r="WJS200" s="83"/>
      <c r="WJT200" s="83"/>
      <c r="WJU200" s="83"/>
      <c r="WJV200" s="83"/>
      <c r="WJW200" s="83"/>
      <c r="WJX200" s="83"/>
      <c r="WJY200" s="83"/>
      <c r="WJZ200" s="83"/>
      <c r="WKA200" s="83"/>
      <c r="WKB200" s="83"/>
      <c r="WKC200" s="83"/>
      <c r="WKD200" s="83"/>
      <c r="WKE200" s="83"/>
      <c r="WKF200" s="83"/>
      <c r="WKG200" s="83"/>
      <c r="WKH200" s="83"/>
      <c r="WKI200" s="83"/>
      <c r="WKJ200" s="83"/>
      <c r="WKK200" s="83"/>
      <c r="WKL200" s="83"/>
      <c r="WKM200" s="83"/>
      <c r="WKN200" s="83"/>
      <c r="WKO200" s="83"/>
      <c r="WKP200" s="83"/>
      <c r="WKQ200" s="83"/>
      <c r="WKR200" s="83"/>
      <c r="WKS200" s="83"/>
      <c r="WKT200" s="83"/>
      <c r="WKU200" s="83"/>
      <c r="WKV200" s="83"/>
      <c r="WKW200" s="83"/>
      <c r="WKX200" s="83"/>
      <c r="WKY200" s="83"/>
      <c r="WKZ200" s="83"/>
      <c r="WLA200" s="83"/>
      <c r="WLB200" s="83"/>
      <c r="WLC200" s="83"/>
      <c r="WLD200" s="83"/>
      <c r="WLE200" s="83"/>
      <c r="WLF200" s="83"/>
      <c r="WLG200" s="83"/>
      <c r="WLH200" s="83"/>
      <c r="WLI200" s="83"/>
      <c r="WLJ200" s="83"/>
      <c r="WLK200" s="83"/>
      <c r="WLL200" s="83"/>
      <c r="WLM200" s="83"/>
      <c r="WLN200" s="83"/>
      <c r="WLO200" s="83"/>
      <c r="WLP200" s="83"/>
      <c r="WLQ200" s="83"/>
      <c r="WLR200" s="83"/>
      <c r="WLS200" s="83"/>
      <c r="WLT200" s="83"/>
      <c r="WLU200" s="83"/>
      <c r="WLV200" s="83"/>
      <c r="WLW200" s="83"/>
      <c r="WLX200" s="83"/>
      <c r="WLY200" s="83"/>
      <c r="WLZ200" s="83"/>
      <c r="WMA200" s="83"/>
      <c r="WMB200" s="83"/>
      <c r="WMC200" s="83"/>
      <c r="WMD200" s="83"/>
      <c r="WME200" s="83"/>
      <c r="WMF200" s="83"/>
      <c r="WMG200" s="83"/>
      <c r="WMH200" s="83"/>
      <c r="WMI200" s="83"/>
      <c r="WMJ200" s="83"/>
      <c r="WMK200" s="83"/>
      <c r="WML200" s="83"/>
      <c r="WMM200" s="83"/>
      <c r="WMN200" s="83"/>
      <c r="WMO200" s="83"/>
      <c r="WMP200" s="83"/>
      <c r="WMQ200" s="83"/>
      <c r="WMR200" s="83"/>
      <c r="WMS200" s="83"/>
      <c r="WMT200" s="83"/>
      <c r="WMU200" s="83"/>
      <c r="WMV200" s="83"/>
      <c r="WMW200" s="83"/>
      <c r="WMX200" s="83"/>
      <c r="WMY200" s="83"/>
      <c r="WMZ200" s="83"/>
      <c r="WNA200" s="83"/>
      <c r="WNB200" s="83"/>
      <c r="WNC200" s="83"/>
      <c r="WND200" s="83"/>
      <c r="WNE200" s="83"/>
      <c r="WNF200" s="83"/>
      <c r="WNG200" s="83"/>
      <c r="WNH200" s="83"/>
      <c r="WNI200" s="83"/>
      <c r="WNJ200" s="83"/>
      <c r="WNK200" s="83"/>
      <c r="WNL200" s="83"/>
      <c r="WNM200" s="83"/>
      <c r="WNN200" s="83"/>
      <c r="WNO200" s="83"/>
      <c r="WNP200" s="83"/>
      <c r="WNQ200" s="83"/>
      <c r="WNR200" s="83"/>
      <c r="WNS200" s="83"/>
      <c r="WNT200" s="83"/>
      <c r="WNU200" s="83"/>
      <c r="WNV200" s="83"/>
      <c r="WNW200" s="83"/>
      <c r="WNX200" s="83"/>
      <c r="WNY200" s="83"/>
      <c r="WNZ200" s="83"/>
      <c r="WOA200" s="83"/>
      <c r="WOB200" s="83"/>
      <c r="WOC200" s="83"/>
      <c r="WOD200" s="83"/>
      <c r="WOE200" s="83"/>
      <c r="WOF200" s="83"/>
      <c r="WOG200" s="83"/>
      <c r="WOH200" s="83"/>
      <c r="WOI200" s="83"/>
      <c r="WOJ200" s="83"/>
      <c r="WOK200" s="83"/>
      <c r="WOL200" s="83"/>
      <c r="WOM200" s="83"/>
      <c r="WON200" s="83"/>
      <c r="WOO200" s="83"/>
      <c r="WOP200" s="83"/>
      <c r="WOQ200" s="83"/>
      <c r="WOR200" s="83"/>
      <c r="WOS200" s="83"/>
      <c r="WOT200" s="83"/>
      <c r="WOU200" s="83"/>
      <c r="WOV200" s="83"/>
      <c r="WOW200" s="83"/>
      <c r="WOX200" s="83"/>
      <c r="WOY200" s="83"/>
      <c r="WOZ200" s="83"/>
      <c r="WPA200" s="83"/>
      <c r="WPB200" s="83"/>
      <c r="WPC200" s="83"/>
      <c r="WPD200" s="83"/>
      <c r="WPE200" s="83"/>
      <c r="WPF200" s="83"/>
      <c r="WPG200" s="83"/>
      <c r="WPH200" s="83"/>
      <c r="WPI200" s="83"/>
      <c r="WPJ200" s="83"/>
      <c r="WPK200" s="83"/>
      <c r="WPL200" s="83"/>
      <c r="WPM200" s="83"/>
      <c r="WPN200" s="83"/>
      <c r="WPO200" s="83"/>
      <c r="WPP200" s="83"/>
      <c r="WPQ200" s="83"/>
      <c r="WPR200" s="83"/>
      <c r="WPS200" s="83"/>
      <c r="WPT200" s="83"/>
      <c r="WPU200" s="83"/>
      <c r="WPV200" s="83"/>
      <c r="WPW200" s="83"/>
      <c r="WPX200" s="83"/>
      <c r="WPY200" s="83"/>
      <c r="WPZ200" s="83"/>
      <c r="WQA200" s="83"/>
      <c r="WQB200" s="83"/>
      <c r="WQC200" s="83"/>
      <c r="WQD200" s="83"/>
      <c r="WQE200" s="83"/>
      <c r="WQF200" s="83"/>
      <c r="WQG200" s="83"/>
      <c r="WQH200" s="83"/>
      <c r="WQI200" s="83"/>
      <c r="WQJ200" s="83"/>
      <c r="WQK200" s="83"/>
      <c r="WQL200" s="83"/>
      <c r="WQM200" s="83"/>
      <c r="WQN200" s="83"/>
      <c r="WQO200" s="83"/>
      <c r="WQP200" s="83"/>
      <c r="WQQ200" s="83"/>
      <c r="WQR200" s="83"/>
      <c r="WQS200" s="83"/>
      <c r="WQT200" s="83"/>
      <c r="WQU200" s="83"/>
      <c r="WQV200" s="83"/>
      <c r="WQW200" s="83"/>
      <c r="WQX200" s="83"/>
      <c r="WQY200" s="83"/>
      <c r="WQZ200" s="83"/>
      <c r="WRA200" s="83"/>
      <c r="WRB200" s="83"/>
      <c r="WRC200" s="83"/>
      <c r="WRD200" s="83"/>
      <c r="WRE200" s="83"/>
      <c r="WRF200" s="83"/>
      <c r="WRG200" s="83"/>
      <c r="WRH200" s="83"/>
      <c r="WRI200" s="83"/>
      <c r="WRJ200" s="83"/>
      <c r="WRK200" s="83"/>
      <c r="WRL200" s="83"/>
      <c r="WRM200" s="83"/>
      <c r="WRN200" s="83"/>
      <c r="WRO200" s="83"/>
      <c r="WRP200" s="83"/>
      <c r="WRQ200" s="83"/>
      <c r="WRR200" s="83"/>
      <c r="WRS200" s="83"/>
      <c r="WRT200" s="83"/>
      <c r="WRU200" s="83"/>
      <c r="WRV200" s="83"/>
      <c r="WRW200" s="83"/>
      <c r="WRX200" s="83"/>
      <c r="WRY200" s="83"/>
      <c r="WRZ200" s="83"/>
      <c r="WSA200" s="83"/>
      <c r="WSB200" s="83"/>
      <c r="WSC200" s="83"/>
      <c r="WSD200" s="83"/>
      <c r="WSE200" s="83"/>
      <c r="WSF200" s="83"/>
      <c r="WSG200" s="83"/>
      <c r="WSH200" s="83"/>
      <c r="WSI200" s="83"/>
      <c r="WSJ200" s="83"/>
      <c r="WSK200" s="83"/>
      <c r="WSL200" s="83"/>
      <c r="WSM200" s="83"/>
      <c r="WSN200" s="83"/>
      <c r="WSO200" s="83"/>
      <c r="WSP200" s="83"/>
      <c r="WSQ200" s="83"/>
      <c r="WSR200" s="83"/>
      <c r="WSS200" s="83"/>
      <c r="WST200" s="83"/>
      <c r="WSU200" s="83"/>
      <c r="WSV200" s="83"/>
      <c r="WSW200" s="83"/>
      <c r="WSX200" s="83"/>
      <c r="WSY200" s="83"/>
      <c r="WSZ200" s="83"/>
      <c r="WTA200" s="83"/>
      <c r="WTB200" s="83"/>
      <c r="WTC200" s="83"/>
      <c r="WTD200" s="83"/>
      <c r="WTE200" s="83"/>
      <c r="WTF200" s="83"/>
      <c r="WTG200" s="83"/>
      <c r="WTH200" s="83"/>
      <c r="WTI200" s="83"/>
      <c r="WTJ200" s="83"/>
      <c r="WTK200" s="83"/>
      <c r="WTL200" s="83"/>
      <c r="WTM200" s="83"/>
      <c r="WTN200" s="83"/>
      <c r="WTO200" s="83"/>
      <c r="WTP200" s="83"/>
      <c r="WTQ200" s="83"/>
      <c r="WTR200" s="83"/>
      <c r="WTS200" s="83"/>
      <c r="WTT200" s="83"/>
      <c r="WTU200" s="83"/>
      <c r="WTV200" s="83"/>
      <c r="WTW200" s="83"/>
      <c r="WTX200" s="83"/>
      <c r="WTY200" s="83"/>
      <c r="WTZ200" s="83"/>
      <c r="WUA200" s="83"/>
      <c r="WUB200" s="83"/>
      <c r="WUC200" s="83"/>
      <c r="WUD200" s="83"/>
      <c r="WUE200" s="83"/>
      <c r="WUF200" s="83"/>
      <c r="WUG200" s="83"/>
      <c r="WUH200" s="83"/>
      <c r="WUI200" s="83"/>
      <c r="WUJ200" s="83"/>
      <c r="WUK200" s="83"/>
      <c r="WUL200" s="83"/>
      <c r="WUM200" s="83"/>
      <c r="WUN200" s="83"/>
      <c r="WUO200" s="83"/>
      <c r="WUP200" s="83"/>
      <c r="WUQ200" s="83"/>
      <c r="WUR200" s="83"/>
      <c r="WUS200" s="83"/>
      <c r="WUT200" s="83"/>
      <c r="WUU200" s="83"/>
      <c r="WUV200" s="83"/>
      <c r="WUW200" s="83"/>
      <c r="WUX200" s="83"/>
      <c r="WUY200" s="83"/>
      <c r="WUZ200" s="83"/>
      <c r="WVA200" s="83"/>
      <c r="WVB200" s="83"/>
      <c r="WVC200" s="83"/>
      <c r="WVD200" s="83"/>
      <c r="WVE200" s="83"/>
      <c r="WVF200" s="83"/>
      <c r="WVG200" s="83"/>
      <c r="WVH200" s="83"/>
      <c r="WVI200" s="83"/>
      <c r="WVJ200" s="83"/>
      <c r="WVK200" s="83"/>
      <c r="WVL200" s="83"/>
      <c r="WVM200" s="83"/>
      <c r="WVN200" s="83"/>
      <c r="WVO200" s="83"/>
      <c r="WVP200" s="83"/>
      <c r="WVQ200" s="83"/>
      <c r="WVR200" s="83"/>
      <c r="WVS200" s="83"/>
      <c r="WVT200" s="83"/>
      <c r="WVU200" s="83"/>
      <c r="WVV200" s="83"/>
      <c r="WVW200" s="83"/>
      <c r="WVX200" s="83"/>
      <c r="WVY200" s="83"/>
      <c r="WVZ200" s="83"/>
      <c r="WWA200" s="83"/>
      <c r="WWB200" s="83"/>
      <c r="WWC200" s="83"/>
      <c r="WWD200" s="83"/>
      <c r="WWE200" s="83"/>
      <c r="WWF200" s="83"/>
      <c r="WWG200" s="83"/>
      <c r="WWH200" s="83"/>
      <c r="WWI200" s="83"/>
      <c r="WWJ200" s="83"/>
      <c r="WWK200" s="83"/>
      <c r="WWL200" s="83"/>
      <c r="WWM200" s="83"/>
      <c r="WWN200" s="83"/>
      <c r="WWO200" s="83"/>
      <c r="WWP200" s="83"/>
      <c r="WWQ200" s="83"/>
      <c r="WWR200" s="83"/>
      <c r="WWS200" s="83"/>
      <c r="WWT200" s="83"/>
      <c r="WWU200" s="83"/>
      <c r="WWV200" s="83"/>
      <c r="WWW200" s="83"/>
      <c r="WWX200" s="83"/>
      <c r="WWY200" s="83"/>
      <c r="WWZ200" s="83"/>
      <c r="WXA200" s="83"/>
      <c r="WXB200" s="83"/>
      <c r="WXC200" s="83"/>
      <c r="WXD200" s="83"/>
      <c r="WXE200" s="83"/>
      <c r="WXF200" s="83"/>
      <c r="WXG200" s="83"/>
      <c r="WXH200" s="83"/>
      <c r="WXI200" s="83"/>
      <c r="WXJ200" s="83"/>
      <c r="WXK200" s="83"/>
      <c r="WXL200" s="83"/>
      <c r="WXM200" s="83"/>
      <c r="WXN200" s="83"/>
      <c r="WXO200" s="83"/>
      <c r="WXP200" s="83"/>
      <c r="WXQ200" s="83"/>
      <c r="WXR200" s="83"/>
      <c r="WXS200" s="83"/>
      <c r="WXT200" s="83"/>
      <c r="WXU200" s="83"/>
      <c r="WXV200" s="83"/>
      <c r="WXW200" s="83"/>
      <c r="WXX200" s="83"/>
      <c r="WXY200" s="83"/>
      <c r="WXZ200" s="83"/>
      <c r="WYA200" s="83"/>
      <c r="WYB200" s="83"/>
      <c r="WYC200" s="83"/>
      <c r="WYD200" s="83"/>
      <c r="WYE200" s="83"/>
      <c r="WYF200" s="83"/>
      <c r="WYG200" s="83"/>
      <c r="WYH200" s="83"/>
      <c r="WYI200" s="83"/>
      <c r="WYJ200" s="83"/>
      <c r="WYK200" s="83"/>
      <c r="WYL200" s="83"/>
      <c r="WYM200" s="83"/>
      <c r="WYN200" s="83"/>
      <c r="WYO200" s="83"/>
      <c r="WYP200" s="83"/>
      <c r="WYQ200" s="83"/>
      <c r="WYR200" s="83"/>
      <c r="WYS200" s="83"/>
      <c r="WYT200" s="83"/>
      <c r="WYU200" s="83"/>
      <c r="WYV200" s="83"/>
      <c r="WYW200" s="83"/>
      <c r="WYX200" s="83"/>
      <c r="WYY200" s="83"/>
      <c r="WYZ200" s="83"/>
      <c r="WZA200" s="83"/>
      <c r="WZB200" s="83"/>
      <c r="WZC200" s="83"/>
      <c r="WZD200" s="83"/>
      <c r="WZE200" s="83"/>
      <c r="WZF200" s="83"/>
      <c r="WZG200" s="83"/>
      <c r="WZH200" s="83"/>
      <c r="WZI200" s="83"/>
      <c r="WZJ200" s="83"/>
      <c r="WZK200" s="83"/>
      <c r="WZL200" s="83"/>
      <c r="WZM200" s="83"/>
      <c r="WZN200" s="83"/>
      <c r="WZO200" s="83"/>
      <c r="WZP200" s="83"/>
      <c r="WZQ200" s="83"/>
      <c r="WZR200" s="83"/>
      <c r="WZS200" s="83"/>
      <c r="WZT200" s="83"/>
      <c r="WZU200" s="83"/>
      <c r="WZV200" s="83"/>
      <c r="WZW200" s="83"/>
      <c r="WZX200" s="83"/>
      <c r="WZY200" s="83"/>
      <c r="WZZ200" s="83"/>
      <c r="XAA200" s="83"/>
      <c r="XAB200" s="83"/>
      <c r="XAC200" s="83"/>
      <c r="XAD200" s="83"/>
      <c r="XAE200" s="83"/>
      <c r="XAF200" s="83"/>
      <c r="XAG200" s="83"/>
      <c r="XAH200" s="83"/>
      <c r="XAI200" s="83"/>
      <c r="XAJ200" s="83"/>
      <c r="XAK200" s="83"/>
      <c r="XAL200" s="83"/>
      <c r="XAM200" s="83"/>
      <c r="XAN200" s="83"/>
      <c r="XAO200" s="83"/>
      <c r="XAP200" s="83"/>
      <c r="XAQ200" s="83"/>
      <c r="XAR200" s="83"/>
      <c r="XAS200" s="83"/>
      <c r="XAT200" s="83"/>
      <c r="XAU200" s="83"/>
      <c r="XAV200" s="83"/>
      <c r="XAW200" s="83"/>
      <c r="XAX200" s="83"/>
      <c r="XAY200" s="83"/>
      <c r="XAZ200" s="83"/>
      <c r="XBA200" s="83"/>
      <c r="XBB200" s="83"/>
      <c r="XBC200" s="83"/>
      <c r="XBD200" s="83"/>
      <c r="XBE200" s="83"/>
      <c r="XBF200" s="83"/>
      <c r="XBG200" s="83"/>
      <c r="XBH200" s="83"/>
      <c r="XBI200" s="83"/>
      <c r="XBJ200" s="83"/>
      <c r="XBK200" s="83"/>
      <c r="XBL200" s="83"/>
      <c r="XBM200" s="83"/>
      <c r="XBN200" s="83"/>
      <c r="XBO200" s="83"/>
      <c r="XBP200" s="83"/>
      <c r="XBQ200" s="83"/>
      <c r="XBR200" s="83"/>
      <c r="XBS200" s="83"/>
      <c r="XBT200" s="83"/>
      <c r="XBU200" s="83"/>
      <c r="XBV200" s="83"/>
      <c r="XBW200" s="83"/>
      <c r="XBX200" s="83"/>
      <c r="XBY200" s="83"/>
      <c r="XBZ200" s="83"/>
      <c r="XCA200" s="83"/>
      <c r="XCB200" s="83"/>
      <c r="XCC200" s="83"/>
      <c r="XCD200" s="83"/>
      <c r="XCE200" s="83"/>
      <c r="XCF200" s="83"/>
      <c r="XCG200" s="83"/>
      <c r="XCH200" s="83"/>
      <c r="XCI200" s="83"/>
      <c r="XCJ200" s="83"/>
      <c r="XCK200" s="83"/>
      <c r="XCL200" s="83"/>
      <c r="XCM200" s="83"/>
      <c r="XCN200" s="83"/>
      <c r="XCO200" s="83"/>
      <c r="XCP200" s="83"/>
      <c r="XCQ200" s="83"/>
      <c r="XCR200" s="83"/>
      <c r="XCS200" s="83"/>
      <c r="XCT200" s="83"/>
      <c r="XCU200" s="83"/>
      <c r="XCV200" s="83"/>
      <c r="XCW200" s="83"/>
      <c r="XCX200" s="83"/>
      <c r="XCY200" s="83"/>
      <c r="XCZ200" s="83"/>
      <c r="XDA200" s="83"/>
      <c r="XDB200" s="83"/>
      <c r="XDC200" s="83"/>
      <c r="XDD200" s="83"/>
      <c r="XDE200" s="83"/>
      <c r="XDF200" s="83"/>
      <c r="XDG200" s="83"/>
      <c r="XDH200" s="83"/>
      <c r="XDI200" s="83"/>
      <c r="XDJ200" s="83"/>
      <c r="XDK200" s="83"/>
      <c r="XDL200" s="83"/>
      <c r="XDM200" s="83"/>
      <c r="XDN200" s="83"/>
      <c r="XDO200" s="83"/>
      <c r="XDP200" s="83"/>
      <c r="XDQ200" s="83"/>
      <c r="XDR200" s="83"/>
      <c r="XDS200" s="83"/>
      <c r="XDT200" s="83"/>
      <c r="XDU200" s="83"/>
      <c r="XDV200" s="83"/>
      <c r="XDW200" s="83"/>
      <c r="XDX200" s="83"/>
      <c r="XDY200" s="83"/>
      <c r="XDZ200" s="83"/>
      <c r="XEA200" s="83"/>
      <c r="XEB200" s="83"/>
      <c r="XEC200" s="83"/>
      <c r="XED200" s="83"/>
      <c r="XEE200" s="83"/>
      <c r="XEF200" s="83"/>
      <c r="XEG200" s="83"/>
      <c r="XEH200" s="83"/>
      <c r="XEI200" s="83"/>
      <c r="XEJ200" s="83"/>
      <c r="XEK200" s="83"/>
      <c r="XEL200" s="83"/>
      <c r="XEM200" s="83"/>
      <c r="XEN200" s="83"/>
      <c r="XEO200" s="83"/>
      <c r="XEP200" s="83"/>
      <c r="XEQ200" s="83"/>
      <c r="XER200" s="83"/>
      <c r="XES200" s="83"/>
      <c r="XET200" s="83"/>
      <c r="XEU200" s="83"/>
      <c r="XEV200" s="83"/>
      <c r="XEW200" s="83"/>
      <c r="XEX200" s="83"/>
      <c r="XEY200" s="83"/>
      <c r="XEZ200" s="83"/>
      <c r="XFA200" s="83"/>
      <c r="XFB200" s="83"/>
      <c r="XFC200" s="83"/>
    </row>
    <row r="201" spans="1:16383" ht="45" x14ac:dyDescent="0.25">
      <c r="A201" s="15">
        <v>189</v>
      </c>
      <c r="B201" s="15">
        <v>27</v>
      </c>
      <c r="C201" s="64">
        <v>45195</v>
      </c>
      <c r="D201" s="15" t="s">
        <v>2971</v>
      </c>
      <c r="E201" s="15" t="s">
        <v>10</v>
      </c>
      <c r="F201" s="17" t="s">
        <v>1118</v>
      </c>
      <c r="G201" s="64" t="s">
        <v>28</v>
      </c>
      <c r="H201" s="17" t="s">
        <v>21</v>
      </c>
      <c r="I201" s="15">
        <v>4692682</v>
      </c>
      <c r="J201" s="15" t="s">
        <v>12</v>
      </c>
      <c r="K201" s="81">
        <v>45195</v>
      </c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  <c r="BW201" s="83"/>
      <c r="BX201" s="83"/>
      <c r="BY201" s="83"/>
      <c r="BZ201" s="83"/>
      <c r="CA201" s="83"/>
      <c r="CB201" s="83"/>
      <c r="CC201" s="83"/>
      <c r="CD201" s="83"/>
      <c r="CE201" s="83"/>
      <c r="CF201" s="83"/>
      <c r="CG201" s="83"/>
      <c r="CH201" s="83"/>
      <c r="CI201" s="83"/>
      <c r="CJ201" s="83"/>
      <c r="CK201" s="83"/>
      <c r="CL201" s="83"/>
      <c r="CM201" s="83"/>
      <c r="CN201" s="83"/>
      <c r="CO201" s="83"/>
      <c r="CP201" s="83"/>
      <c r="CQ201" s="83"/>
      <c r="CR201" s="83"/>
      <c r="CS201" s="83"/>
      <c r="CT201" s="83"/>
      <c r="CU201" s="83"/>
      <c r="CV201" s="83"/>
      <c r="CW201" s="83"/>
      <c r="CX201" s="83"/>
      <c r="CY201" s="83"/>
      <c r="CZ201" s="83"/>
      <c r="DA201" s="83"/>
      <c r="DB201" s="83"/>
      <c r="DC201" s="83"/>
      <c r="DD201" s="83"/>
      <c r="DE201" s="83"/>
      <c r="DF201" s="83"/>
      <c r="DG201" s="83"/>
      <c r="DH201" s="83"/>
      <c r="DI201" s="83"/>
      <c r="DJ201" s="83"/>
      <c r="DK201" s="83"/>
      <c r="DL201" s="83"/>
      <c r="DM201" s="83"/>
      <c r="DN201" s="83"/>
      <c r="DO201" s="83"/>
      <c r="DP201" s="83"/>
      <c r="DQ201" s="83"/>
      <c r="DR201" s="83"/>
      <c r="DS201" s="83"/>
      <c r="DT201" s="83"/>
      <c r="DU201" s="83"/>
      <c r="DV201" s="83"/>
      <c r="DW201" s="83"/>
      <c r="DX201" s="83"/>
      <c r="DY201" s="83"/>
      <c r="DZ201" s="83"/>
      <c r="EA201" s="83"/>
      <c r="EB201" s="83"/>
      <c r="EC201" s="83"/>
      <c r="ED201" s="83"/>
      <c r="EE201" s="83"/>
      <c r="EF201" s="83"/>
      <c r="EG201" s="83"/>
      <c r="EH201" s="83"/>
      <c r="EI201" s="83"/>
      <c r="EJ201" s="83"/>
      <c r="EK201" s="83"/>
      <c r="EL201" s="83"/>
      <c r="EM201" s="83"/>
      <c r="EN201" s="83"/>
      <c r="EO201" s="83"/>
      <c r="EP201" s="83"/>
      <c r="EQ201" s="83"/>
      <c r="ER201" s="83"/>
      <c r="ES201" s="83"/>
      <c r="ET201" s="83"/>
      <c r="EU201" s="83"/>
      <c r="EV201" s="83"/>
      <c r="EW201" s="83"/>
      <c r="EX201" s="83"/>
      <c r="EY201" s="83"/>
      <c r="EZ201" s="83"/>
      <c r="FA201" s="83"/>
      <c r="FB201" s="83"/>
      <c r="FC201" s="83"/>
      <c r="FD201" s="83"/>
      <c r="FE201" s="83"/>
      <c r="FF201" s="83"/>
      <c r="FG201" s="83"/>
      <c r="FH201" s="83"/>
      <c r="FI201" s="83"/>
      <c r="FJ201" s="83"/>
      <c r="FK201" s="83"/>
      <c r="FL201" s="83"/>
      <c r="FM201" s="83"/>
      <c r="FN201" s="83"/>
      <c r="FO201" s="83"/>
      <c r="FP201" s="83"/>
      <c r="FQ201" s="83"/>
      <c r="FR201" s="83"/>
      <c r="FS201" s="83"/>
      <c r="FT201" s="83"/>
      <c r="FU201" s="83"/>
      <c r="FV201" s="83"/>
      <c r="FW201" s="83"/>
      <c r="FX201" s="83"/>
      <c r="FY201" s="83"/>
      <c r="FZ201" s="83"/>
      <c r="GA201" s="83"/>
      <c r="GB201" s="83"/>
      <c r="GC201" s="83"/>
      <c r="GD201" s="83"/>
      <c r="GE201" s="83"/>
      <c r="GF201" s="83"/>
      <c r="GG201" s="83"/>
      <c r="GH201" s="83"/>
      <c r="GI201" s="83"/>
      <c r="GJ201" s="83"/>
      <c r="GK201" s="83"/>
      <c r="GL201" s="83"/>
      <c r="GM201" s="83"/>
      <c r="GN201" s="83"/>
      <c r="GO201" s="83"/>
      <c r="GP201" s="83"/>
      <c r="GQ201" s="83"/>
      <c r="GR201" s="83"/>
      <c r="GS201" s="83"/>
      <c r="GT201" s="83"/>
      <c r="GU201" s="83"/>
      <c r="GV201" s="83"/>
      <c r="GW201" s="83"/>
      <c r="GX201" s="83"/>
      <c r="GY201" s="83"/>
      <c r="GZ201" s="83"/>
      <c r="HA201" s="83"/>
      <c r="HB201" s="83"/>
      <c r="HC201" s="83"/>
      <c r="HD201" s="83"/>
      <c r="HE201" s="83"/>
      <c r="HF201" s="83"/>
      <c r="HG201" s="83"/>
      <c r="HH201" s="83"/>
      <c r="HI201" s="83"/>
      <c r="HJ201" s="83"/>
      <c r="HK201" s="83"/>
      <c r="HL201" s="83"/>
      <c r="HM201" s="83"/>
      <c r="HN201" s="83"/>
      <c r="HO201" s="83"/>
      <c r="HP201" s="83"/>
      <c r="HQ201" s="83"/>
      <c r="HR201" s="83"/>
      <c r="HS201" s="83"/>
      <c r="HT201" s="83"/>
      <c r="HU201" s="83"/>
      <c r="HV201" s="83"/>
      <c r="HW201" s="83"/>
      <c r="HX201" s="83"/>
      <c r="HY201" s="83"/>
      <c r="HZ201" s="83"/>
      <c r="IA201" s="83"/>
      <c r="IB201" s="83"/>
      <c r="IC201" s="83"/>
      <c r="ID201" s="83"/>
      <c r="IE201" s="83"/>
      <c r="IF201" s="83"/>
      <c r="IG201" s="83"/>
      <c r="IH201" s="83"/>
      <c r="II201" s="83"/>
      <c r="IJ201" s="83"/>
      <c r="IK201" s="83"/>
      <c r="IL201" s="83"/>
      <c r="IM201" s="83"/>
      <c r="IN201" s="83"/>
      <c r="IO201" s="83"/>
      <c r="IP201" s="83"/>
      <c r="IQ201" s="83"/>
      <c r="IR201" s="83"/>
      <c r="IS201" s="83"/>
      <c r="IT201" s="83"/>
      <c r="IU201" s="83"/>
      <c r="IV201" s="83"/>
      <c r="IW201" s="83"/>
      <c r="IX201" s="83"/>
      <c r="IY201" s="83"/>
      <c r="IZ201" s="83"/>
      <c r="JA201" s="83"/>
      <c r="JB201" s="83"/>
      <c r="JC201" s="83"/>
      <c r="JD201" s="83"/>
      <c r="JE201" s="83"/>
      <c r="JF201" s="83"/>
      <c r="JG201" s="83"/>
      <c r="JH201" s="83"/>
      <c r="JI201" s="83"/>
      <c r="JJ201" s="83"/>
      <c r="JK201" s="83"/>
      <c r="JL201" s="83"/>
      <c r="JM201" s="83"/>
      <c r="JN201" s="83"/>
      <c r="JO201" s="83"/>
      <c r="JP201" s="83"/>
      <c r="JQ201" s="83"/>
      <c r="JR201" s="83"/>
      <c r="JS201" s="83"/>
      <c r="JT201" s="83"/>
      <c r="JU201" s="83"/>
      <c r="JV201" s="83"/>
      <c r="JW201" s="83"/>
      <c r="JX201" s="83"/>
      <c r="JY201" s="83"/>
      <c r="JZ201" s="83"/>
      <c r="KA201" s="83"/>
      <c r="KB201" s="83"/>
      <c r="KC201" s="83"/>
      <c r="KD201" s="83"/>
      <c r="KE201" s="83"/>
      <c r="KF201" s="83"/>
      <c r="KG201" s="83"/>
      <c r="KH201" s="83"/>
      <c r="KI201" s="83"/>
      <c r="KJ201" s="83"/>
      <c r="KK201" s="83"/>
      <c r="KL201" s="83"/>
      <c r="KM201" s="83"/>
      <c r="KN201" s="83"/>
      <c r="KO201" s="83"/>
      <c r="KP201" s="83"/>
      <c r="KQ201" s="83"/>
      <c r="KR201" s="83"/>
      <c r="KS201" s="83"/>
      <c r="KT201" s="83"/>
      <c r="KU201" s="83"/>
      <c r="KV201" s="83"/>
      <c r="KW201" s="83"/>
      <c r="KX201" s="83"/>
      <c r="KY201" s="83"/>
      <c r="KZ201" s="83"/>
      <c r="LA201" s="83"/>
      <c r="LB201" s="83"/>
      <c r="LC201" s="83"/>
      <c r="LD201" s="83"/>
      <c r="LE201" s="83"/>
      <c r="LF201" s="83"/>
      <c r="LG201" s="83"/>
      <c r="LH201" s="83"/>
      <c r="LI201" s="83"/>
      <c r="LJ201" s="83"/>
      <c r="LK201" s="83"/>
      <c r="LL201" s="83"/>
      <c r="LM201" s="83"/>
      <c r="LN201" s="83"/>
      <c r="LO201" s="83"/>
      <c r="LP201" s="83"/>
      <c r="LQ201" s="83"/>
      <c r="LR201" s="83"/>
      <c r="LS201" s="83"/>
      <c r="LT201" s="83"/>
      <c r="LU201" s="83"/>
      <c r="LV201" s="83"/>
      <c r="LW201" s="83"/>
      <c r="LX201" s="83"/>
      <c r="LY201" s="83"/>
      <c r="LZ201" s="83"/>
      <c r="MA201" s="83"/>
      <c r="MB201" s="83"/>
      <c r="MC201" s="83"/>
      <c r="MD201" s="83"/>
      <c r="ME201" s="83"/>
      <c r="MF201" s="83"/>
      <c r="MG201" s="83"/>
      <c r="MH201" s="83"/>
      <c r="MI201" s="83"/>
      <c r="MJ201" s="83"/>
      <c r="MK201" s="83"/>
      <c r="ML201" s="83"/>
      <c r="MM201" s="83"/>
      <c r="MN201" s="83"/>
      <c r="MO201" s="83"/>
      <c r="MP201" s="83"/>
      <c r="MQ201" s="83"/>
      <c r="MR201" s="83"/>
      <c r="MS201" s="83"/>
      <c r="MT201" s="83"/>
      <c r="MU201" s="83"/>
      <c r="MV201" s="83"/>
      <c r="MW201" s="83"/>
      <c r="MX201" s="83"/>
      <c r="MY201" s="83"/>
      <c r="MZ201" s="83"/>
      <c r="NA201" s="83"/>
      <c r="NB201" s="83"/>
      <c r="NC201" s="83"/>
      <c r="ND201" s="83"/>
      <c r="NE201" s="83"/>
      <c r="NF201" s="83"/>
      <c r="NG201" s="83"/>
      <c r="NH201" s="83"/>
      <c r="NI201" s="83"/>
      <c r="NJ201" s="83"/>
      <c r="NK201" s="83"/>
      <c r="NL201" s="83"/>
      <c r="NM201" s="83"/>
      <c r="NN201" s="83"/>
      <c r="NO201" s="83"/>
      <c r="NP201" s="83"/>
      <c r="NQ201" s="83"/>
      <c r="NR201" s="83"/>
      <c r="NS201" s="83"/>
      <c r="NT201" s="83"/>
      <c r="NU201" s="83"/>
      <c r="NV201" s="83"/>
      <c r="NW201" s="83"/>
      <c r="NX201" s="83"/>
      <c r="NY201" s="83"/>
      <c r="NZ201" s="83"/>
      <c r="OA201" s="83"/>
      <c r="OB201" s="83"/>
      <c r="OC201" s="83"/>
      <c r="OD201" s="83"/>
      <c r="OE201" s="83"/>
      <c r="OF201" s="83"/>
      <c r="OG201" s="83"/>
      <c r="OH201" s="83"/>
      <c r="OI201" s="83"/>
      <c r="OJ201" s="83"/>
      <c r="OK201" s="83"/>
      <c r="OL201" s="83"/>
      <c r="OM201" s="83"/>
      <c r="ON201" s="83"/>
      <c r="OO201" s="83"/>
      <c r="OP201" s="83"/>
      <c r="OQ201" s="83"/>
      <c r="OR201" s="83"/>
      <c r="OS201" s="83"/>
      <c r="OT201" s="83"/>
      <c r="OU201" s="83"/>
      <c r="OV201" s="83"/>
      <c r="OW201" s="83"/>
      <c r="OX201" s="83"/>
      <c r="OY201" s="83"/>
      <c r="OZ201" s="83"/>
      <c r="PA201" s="83"/>
      <c r="PB201" s="83"/>
      <c r="PC201" s="83"/>
      <c r="PD201" s="83"/>
      <c r="PE201" s="83"/>
      <c r="PF201" s="83"/>
      <c r="PG201" s="83"/>
      <c r="PH201" s="83"/>
      <c r="PI201" s="83"/>
      <c r="PJ201" s="83"/>
      <c r="PK201" s="83"/>
      <c r="PL201" s="83"/>
      <c r="PM201" s="83"/>
      <c r="PN201" s="83"/>
      <c r="PO201" s="83"/>
      <c r="PP201" s="83"/>
      <c r="PQ201" s="83"/>
      <c r="PR201" s="83"/>
      <c r="PS201" s="83"/>
      <c r="PT201" s="83"/>
      <c r="PU201" s="83"/>
      <c r="PV201" s="83"/>
      <c r="PW201" s="83"/>
      <c r="PX201" s="83"/>
      <c r="PY201" s="83"/>
      <c r="PZ201" s="83"/>
      <c r="QA201" s="83"/>
      <c r="QB201" s="83"/>
      <c r="QC201" s="83"/>
      <c r="QD201" s="83"/>
      <c r="QE201" s="83"/>
      <c r="QF201" s="83"/>
      <c r="QG201" s="83"/>
      <c r="QH201" s="83"/>
      <c r="QI201" s="83"/>
      <c r="QJ201" s="83"/>
      <c r="QK201" s="83"/>
      <c r="QL201" s="83"/>
      <c r="QM201" s="83"/>
      <c r="QN201" s="83"/>
      <c r="QO201" s="83"/>
      <c r="QP201" s="83"/>
      <c r="QQ201" s="83"/>
      <c r="QR201" s="83"/>
      <c r="QS201" s="83"/>
      <c r="QT201" s="83"/>
      <c r="QU201" s="83"/>
      <c r="QV201" s="83"/>
      <c r="QW201" s="83"/>
      <c r="QX201" s="83"/>
      <c r="QY201" s="83"/>
      <c r="QZ201" s="83"/>
      <c r="RA201" s="83"/>
      <c r="RB201" s="83"/>
      <c r="RC201" s="83"/>
      <c r="RD201" s="83"/>
      <c r="RE201" s="83"/>
      <c r="RF201" s="83"/>
      <c r="RG201" s="83"/>
      <c r="RH201" s="83"/>
      <c r="RI201" s="83"/>
      <c r="RJ201" s="83"/>
      <c r="RK201" s="83"/>
      <c r="RL201" s="83"/>
      <c r="RM201" s="83"/>
      <c r="RN201" s="83"/>
      <c r="RO201" s="83"/>
      <c r="RP201" s="83"/>
      <c r="RQ201" s="83"/>
      <c r="RR201" s="83"/>
      <c r="RS201" s="83"/>
      <c r="RT201" s="83"/>
      <c r="RU201" s="83"/>
      <c r="RV201" s="83"/>
      <c r="RW201" s="83"/>
      <c r="RX201" s="83"/>
      <c r="RY201" s="83"/>
      <c r="RZ201" s="83"/>
      <c r="SA201" s="83"/>
      <c r="SB201" s="83"/>
      <c r="SC201" s="83"/>
      <c r="SD201" s="83"/>
      <c r="SE201" s="83"/>
      <c r="SF201" s="83"/>
      <c r="SG201" s="83"/>
      <c r="SH201" s="83"/>
      <c r="SI201" s="83"/>
      <c r="SJ201" s="83"/>
      <c r="SK201" s="83"/>
      <c r="SL201" s="83"/>
      <c r="SM201" s="83"/>
      <c r="SN201" s="83"/>
      <c r="SO201" s="83"/>
      <c r="SP201" s="83"/>
      <c r="SQ201" s="83"/>
      <c r="SR201" s="83"/>
      <c r="SS201" s="83"/>
      <c r="ST201" s="83"/>
      <c r="SU201" s="83"/>
      <c r="SV201" s="83"/>
      <c r="SW201" s="83"/>
      <c r="SX201" s="83"/>
      <c r="SY201" s="83"/>
      <c r="SZ201" s="83"/>
      <c r="TA201" s="83"/>
      <c r="TB201" s="83"/>
      <c r="TC201" s="83"/>
      <c r="TD201" s="83"/>
      <c r="TE201" s="83"/>
      <c r="TF201" s="83"/>
      <c r="TG201" s="83"/>
      <c r="TH201" s="83"/>
      <c r="TI201" s="83"/>
      <c r="TJ201" s="83"/>
      <c r="TK201" s="83"/>
      <c r="TL201" s="83"/>
      <c r="TM201" s="83"/>
      <c r="TN201" s="83"/>
      <c r="TO201" s="83"/>
      <c r="TP201" s="83"/>
      <c r="TQ201" s="83"/>
      <c r="TR201" s="83"/>
      <c r="TS201" s="83"/>
      <c r="TT201" s="83"/>
      <c r="TU201" s="83"/>
      <c r="TV201" s="83"/>
      <c r="TW201" s="83"/>
      <c r="TX201" s="83"/>
      <c r="TY201" s="83"/>
      <c r="TZ201" s="83"/>
      <c r="UA201" s="83"/>
      <c r="UB201" s="83"/>
      <c r="UC201" s="83"/>
      <c r="UD201" s="83"/>
      <c r="UE201" s="83"/>
      <c r="UF201" s="83"/>
      <c r="UG201" s="83"/>
      <c r="UH201" s="83"/>
      <c r="UI201" s="83"/>
      <c r="UJ201" s="83"/>
      <c r="UK201" s="83"/>
      <c r="UL201" s="83"/>
      <c r="UM201" s="83"/>
      <c r="UN201" s="83"/>
      <c r="UO201" s="83"/>
      <c r="UP201" s="83"/>
      <c r="UQ201" s="83"/>
      <c r="UR201" s="83"/>
      <c r="US201" s="83"/>
      <c r="UT201" s="83"/>
      <c r="UU201" s="83"/>
      <c r="UV201" s="83"/>
      <c r="UW201" s="83"/>
      <c r="UX201" s="83"/>
      <c r="UY201" s="83"/>
      <c r="UZ201" s="83"/>
      <c r="VA201" s="83"/>
      <c r="VB201" s="83"/>
      <c r="VC201" s="83"/>
      <c r="VD201" s="83"/>
      <c r="VE201" s="83"/>
      <c r="VF201" s="83"/>
      <c r="VG201" s="83"/>
      <c r="VH201" s="83"/>
      <c r="VI201" s="83"/>
      <c r="VJ201" s="83"/>
      <c r="VK201" s="83"/>
      <c r="VL201" s="83"/>
      <c r="VM201" s="83"/>
      <c r="VN201" s="83"/>
      <c r="VO201" s="83"/>
      <c r="VP201" s="83"/>
      <c r="VQ201" s="83"/>
      <c r="VR201" s="83"/>
      <c r="VS201" s="83"/>
      <c r="VT201" s="83"/>
      <c r="VU201" s="83"/>
      <c r="VV201" s="83"/>
      <c r="VW201" s="83"/>
      <c r="VX201" s="83"/>
      <c r="VY201" s="83"/>
      <c r="VZ201" s="83"/>
      <c r="WA201" s="83"/>
      <c r="WB201" s="83"/>
      <c r="WC201" s="83"/>
      <c r="WD201" s="83"/>
      <c r="WE201" s="83"/>
      <c r="WF201" s="83"/>
      <c r="WG201" s="83"/>
      <c r="WH201" s="83"/>
      <c r="WI201" s="83"/>
      <c r="WJ201" s="83"/>
      <c r="WK201" s="83"/>
      <c r="WL201" s="83"/>
      <c r="WM201" s="83"/>
      <c r="WN201" s="83"/>
      <c r="WO201" s="83"/>
      <c r="WP201" s="83"/>
      <c r="WQ201" s="83"/>
      <c r="WR201" s="83"/>
      <c r="WS201" s="83"/>
      <c r="WT201" s="83"/>
      <c r="WU201" s="83"/>
      <c r="WV201" s="83"/>
      <c r="WW201" s="83"/>
      <c r="WX201" s="83"/>
      <c r="WY201" s="83"/>
      <c r="WZ201" s="83"/>
      <c r="XA201" s="83"/>
      <c r="XB201" s="83"/>
      <c r="XC201" s="83"/>
      <c r="XD201" s="83"/>
      <c r="XE201" s="83"/>
      <c r="XF201" s="83"/>
      <c r="XG201" s="83"/>
      <c r="XH201" s="83"/>
      <c r="XI201" s="83"/>
      <c r="XJ201" s="83"/>
      <c r="XK201" s="83"/>
      <c r="XL201" s="83"/>
      <c r="XM201" s="83"/>
      <c r="XN201" s="83"/>
      <c r="XO201" s="83"/>
      <c r="XP201" s="83"/>
      <c r="XQ201" s="83"/>
      <c r="XR201" s="83"/>
      <c r="XS201" s="83"/>
      <c r="XT201" s="83"/>
      <c r="XU201" s="83"/>
      <c r="XV201" s="83"/>
      <c r="XW201" s="83"/>
      <c r="XX201" s="83"/>
      <c r="XY201" s="83"/>
      <c r="XZ201" s="83"/>
      <c r="YA201" s="83"/>
      <c r="YB201" s="83"/>
      <c r="YC201" s="83"/>
      <c r="YD201" s="83"/>
      <c r="YE201" s="83"/>
      <c r="YF201" s="83"/>
      <c r="YG201" s="83"/>
      <c r="YH201" s="83"/>
      <c r="YI201" s="83"/>
      <c r="YJ201" s="83"/>
      <c r="YK201" s="83"/>
      <c r="YL201" s="83"/>
      <c r="YM201" s="83"/>
      <c r="YN201" s="83"/>
      <c r="YO201" s="83"/>
      <c r="YP201" s="83"/>
      <c r="YQ201" s="83"/>
      <c r="YR201" s="83"/>
      <c r="YS201" s="83"/>
      <c r="YT201" s="83"/>
      <c r="YU201" s="83"/>
      <c r="YV201" s="83"/>
      <c r="YW201" s="83"/>
      <c r="YX201" s="83"/>
      <c r="YY201" s="83"/>
      <c r="YZ201" s="83"/>
      <c r="ZA201" s="83"/>
      <c r="ZB201" s="83"/>
      <c r="ZC201" s="83"/>
      <c r="ZD201" s="83"/>
      <c r="ZE201" s="83"/>
      <c r="ZF201" s="83"/>
      <c r="ZG201" s="83"/>
      <c r="ZH201" s="83"/>
      <c r="ZI201" s="83"/>
      <c r="ZJ201" s="83"/>
      <c r="ZK201" s="83"/>
      <c r="ZL201" s="83"/>
      <c r="ZM201" s="83"/>
      <c r="ZN201" s="83"/>
      <c r="ZO201" s="83"/>
      <c r="ZP201" s="83"/>
      <c r="ZQ201" s="83"/>
      <c r="ZR201" s="83"/>
      <c r="ZS201" s="83"/>
      <c r="ZT201" s="83"/>
      <c r="ZU201" s="83"/>
      <c r="ZV201" s="83"/>
      <c r="ZW201" s="83"/>
      <c r="ZX201" s="83"/>
      <c r="ZY201" s="83"/>
      <c r="ZZ201" s="83"/>
      <c r="AAA201" s="83"/>
      <c r="AAB201" s="83"/>
      <c r="AAC201" s="83"/>
      <c r="AAD201" s="83"/>
      <c r="AAE201" s="83"/>
      <c r="AAF201" s="83"/>
      <c r="AAG201" s="83"/>
      <c r="AAH201" s="83"/>
      <c r="AAI201" s="83"/>
      <c r="AAJ201" s="83"/>
      <c r="AAK201" s="83"/>
      <c r="AAL201" s="83"/>
      <c r="AAM201" s="83"/>
      <c r="AAN201" s="83"/>
      <c r="AAO201" s="83"/>
      <c r="AAP201" s="83"/>
      <c r="AAQ201" s="83"/>
      <c r="AAR201" s="83"/>
      <c r="AAS201" s="83"/>
      <c r="AAT201" s="83"/>
      <c r="AAU201" s="83"/>
      <c r="AAV201" s="83"/>
      <c r="AAW201" s="83"/>
      <c r="AAX201" s="83"/>
      <c r="AAY201" s="83"/>
      <c r="AAZ201" s="83"/>
      <c r="ABA201" s="83"/>
      <c r="ABB201" s="83"/>
      <c r="ABC201" s="83"/>
      <c r="ABD201" s="83"/>
      <c r="ABE201" s="83"/>
      <c r="ABF201" s="83"/>
      <c r="ABG201" s="83"/>
      <c r="ABH201" s="83"/>
      <c r="ABI201" s="83"/>
      <c r="ABJ201" s="83"/>
      <c r="ABK201" s="83"/>
      <c r="ABL201" s="83"/>
      <c r="ABM201" s="83"/>
      <c r="ABN201" s="83"/>
      <c r="ABO201" s="83"/>
      <c r="ABP201" s="83"/>
      <c r="ABQ201" s="83"/>
      <c r="ABR201" s="83"/>
      <c r="ABS201" s="83"/>
      <c r="ABT201" s="83"/>
      <c r="ABU201" s="83"/>
      <c r="ABV201" s="83"/>
      <c r="ABW201" s="83"/>
      <c r="ABX201" s="83"/>
      <c r="ABY201" s="83"/>
      <c r="ABZ201" s="83"/>
      <c r="ACA201" s="83"/>
      <c r="ACB201" s="83"/>
      <c r="ACC201" s="83"/>
      <c r="ACD201" s="83"/>
      <c r="ACE201" s="83"/>
      <c r="ACF201" s="83"/>
      <c r="ACG201" s="83"/>
      <c r="ACH201" s="83"/>
      <c r="ACI201" s="83"/>
      <c r="ACJ201" s="83"/>
      <c r="ACK201" s="83"/>
      <c r="ACL201" s="83"/>
      <c r="ACM201" s="83"/>
      <c r="ACN201" s="83"/>
      <c r="ACO201" s="83"/>
      <c r="ACP201" s="83"/>
      <c r="ACQ201" s="83"/>
      <c r="ACR201" s="83"/>
      <c r="ACS201" s="83"/>
      <c r="ACT201" s="83"/>
      <c r="ACU201" s="83"/>
      <c r="ACV201" s="83"/>
      <c r="ACW201" s="83"/>
      <c r="ACX201" s="83"/>
      <c r="ACY201" s="83"/>
      <c r="ACZ201" s="83"/>
      <c r="ADA201" s="83"/>
      <c r="ADB201" s="83"/>
      <c r="ADC201" s="83"/>
      <c r="ADD201" s="83"/>
      <c r="ADE201" s="83"/>
      <c r="ADF201" s="83"/>
      <c r="ADG201" s="83"/>
      <c r="ADH201" s="83"/>
      <c r="ADI201" s="83"/>
      <c r="ADJ201" s="83"/>
      <c r="ADK201" s="83"/>
      <c r="ADL201" s="83"/>
      <c r="ADM201" s="83"/>
      <c r="ADN201" s="83"/>
      <c r="ADO201" s="83"/>
      <c r="ADP201" s="83"/>
      <c r="ADQ201" s="83"/>
      <c r="ADR201" s="83"/>
      <c r="ADS201" s="83"/>
      <c r="ADT201" s="83"/>
      <c r="ADU201" s="83"/>
      <c r="ADV201" s="83"/>
      <c r="ADW201" s="83"/>
      <c r="ADX201" s="83"/>
      <c r="ADY201" s="83"/>
      <c r="ADZ201" s="83"/>
      <c r="AEA201" s="83"/>
      <c r="AEB201" s="83"/>
      <c r="AEC201" s="83"/>
      <c r="AED201" s="83"/>
      <c r="AEE201" s="83"/>
      <c r="AEF201" s="83"/>
      <c r="AEG201" s="83"/>
      <c r="AEH201" s="83"/>
      <c r="AEI201" s="83"/>
      <c r="AEJ201" s="83"/>
      <c r="AEK201" s="83"/>
      <c r="AEL201" s="83"/>
      <c r="AEM201" s="83"/>
      <c r="AEN201" s="83"/>
      <c r="AEO201" s="83"/>
      <c r="AEP201" s="83"/>
      <c r="AEQ201" s="83"/>
      <c r="AER201" s="83"/>
      <c r="AES201" s="83"/>
      <c r="AET201" s="83"/>
      <c r="AEU201" s="83"/>
      <c r="AEV201" s="83"/>
      <c r="AEW201" s="83"/>
      <c r="AEX201" s="83"/>
      <c r="AEY201" s="83"/>
      <c r="AEZ201" s="83"/>
      <c r="AFA201" s="83"/>
      <c r="AFB201" s="83"/>
      <c r="AFC201" s="83"/>
      <c r="AFD201" s="83"/>
      <c r="AFE201" s="83"/>
      <c r="AFF201" s="83"/>
      <c r="AFG201" s="83"/>
      <c r="AFH201" s="83"/>
      <c r="AFI201" s="83"/>
      <c r="AFJ201" s="83"/>
      <c r="AFK201" s="83"/>
      <c r="AFL201" s="83"/>
      <c r="AFM201" s="83"/>
      <c r="AFN201" s="83"/>
      <c r="AFO201" s="83"/>
      <c r="AFP201" s="83"/>
      <c r="AFQ201" s="83"/>
      <c r="AFR201" s="83"/>
      <c r="AFS201" s="83"/>
      <c r="AFT201" s="83"/>
      <c r="AFU201" s="83"/>
      <c r="AFV201" s="83"/>
      <c r="AFW201" s="83"/>
      <c r="AFX201" s="83"/>
      <c r="AFY201" s="83"/>
      <c r="AFZ201" s="83"/>
      <c r="AGA201" s="83"/>
      <c r="AGB201" s="83"/>
      <c r="AGC201" s="83"/>
      <c r="AGD201" s="83"/>
      <c r="AGE201" s="83"/>
      <c r="AGF201" s="83"/>
      <c r="AGG201" s="83"/>
      <c r="AGH201" s="83"/>
      <c r="AGI201" s="83"/>
      <c r="AGJ201" s="83"/>
      <c r="AGK201" s="83"/>
      <c r="AGL201" s="83"/>
      <c r="AGM201" s="83"/>
      <c r="AGN201" s="83"/>
      <c r="AGO201" s="83"/>
      <c r="AGP201" s="83"/>
      <c r="AGQ201" s="83"/>
      <c r="AGR201" s="83"/>
      <c r="AGS201" s="83"/>
      <c r="AGT201" s="83"/>
      <c r="AGU201" s="83"/>
      <c r="AGV201" s="83"/>
      <c r="AGW201" s="83"/>
      <c r="AGX201" s="83"/>
      <c r="AGY201" s="83"/>
      <c r="AGZ201" s="83"/>
      <c r="AHA201" s="83"/>
      <c r="AHB201" s="83"/>
      <c r="AHC201" s="83"/>
      <c r="AHD201" s="83"/>
      <c r="AHE201" s="83"/>
      <c r="AHF201" s="83"/>
      <c r="AHG201" s="83"/>
      <c r="AHH201" s="83"/>
      <c r="AHI201" s="83"/>
      <c r="AHJ201" s="83"/>
      <c r="AHK201" s="83"/>
      <c r="AHL201" s="83"/>
      <c r="AHM201" s="83"/>
      <c r="AHN201" s="83"/>
      <c r="AHO201" s="83"/>
      <c r="AHP201" s="83"/>
      <c r="AHQ201" s="83"/>
      <c r="AHR201" s="83"/>
      <c r="AHS201" s="83"/>
      <c r="AHT201" s="83"/>
      <c r="AHU201" s="83"/>
      <c r="AHV201" s="83"/>
      <c r="AHW201" s="83"/>
      <c r="AHX201" s="83"/>
      <c r="AHY201" s="83"/>
      <c r="AHZ201" s="83"/>
      <c r="AIA201" s="83"/>
      <c r="AIB201" s="83"/>
      <c r="AIC201" s="83"/>
      <c r="AID201" s="83"/>
      <c r="AIE201" s="83"/>
      <c r="AIF201" s="83"/>
      <c r="AIG201" s="83"/>
      <c r="AIH201" s="83"/>
      <c r="AII201" s="83"/>
      <c r="AIJ201" s="83"/>
      <c r="AIK201" s="83"/>
      <c r="AIL201" s="83"/>
      <c r="AIM201" s="83"/>
      <c r="AIN201" s="83"/>
      <c r="AIO201" s="83"/>
      <c r="AIP201" s="83"/>
      <c r="AIQ201" s="83"/>
      <c r="AIR201" s="83"/>
      <c r="AIS201" s="83"/>
      <c r="AIT201" s="83"/>
      <c r="AIU201" s="83"/>
      <c r="AIV201" s="83"/>
      <c r="AIW201" s="83"/>
      <c r="AIX201" s="83"/>
      <c r="AIY201" s="83"/>
      <c r="AIZ201" s="83"/>
      <c r="AJA201" s="83"/>
      <c r="AJB201" s="83"/>
      <c r="AJC201" s="83"/>
      <c r="AJD201" s="83"/>
      <c r="AJE201" s="83"/>
      <c r="AJF201" s="83"/>
      <c r="AJG201" s="83"/>
      <c r="AJH201" s="83"/>
      <c r="AJI201" s="83"/>
      <c r="AJJ201" s="83"/>
      <c r="AJK201" s="83"/>
      <c r="AJL201" s="83"/>
      <c r="AJM201" s="83"/>
      <c r="AJN201" s="83"/>
      <c r="AJO201" s="83"/>
      <c r="AJP201" s="83"/>
      <c r="AJQ201" s="83"/>
      <c r="AJR201" s="83"/>
      <c r="AJS201" s="83"/>
      <c r="AJT201" s="83"/>
      <c r="AJU201" s="83"/>
      <c r="AJV201" s="83"/>
      <c r="AJW201" s="83"/>
      <c r="AJX201" s="83"/>
      <c r="AJY201" s="83"/>
      <c r="AJZ201" s="83"/>
      <c r="AKA201" s="83"/>
      <c r="AKB201" s="83"/>
      <c r="AKC201" s="83"/>
      <c r="AKD201" s="83"/>
      <c r="AKE201" s="83"/>
      <c r="AKF201" s="83"/>
      <c r="AKG201" s="83"/>
      <c r="AKH201" s="83"/>
      <c r="AKI201" s="83"/>
      <c r="AKJ201" s="83"/>
      <c r="AKK201" s="83"/>
      <c r="AKL201" s="83"/>
      <c r="AKM201" s="83"/>
      <c r="AKN201" s="83"/>
      <c r="AKO201" s="83"/>
      <c r="AKP201" s="83"/>
      <c r="AKQ201" s="83"/>
      <c r="AKR201" s="83"/>
      <c r="AKS201" s="83"/>
      <c r="AKT201" s="83"/>
      <c r="AKU201" s="83"/>
      <c r="AKV201" s="83"/>
      <c r="AKW201" s="83"/>
      <c r="AKX201" s="83"/>
      <c r="AKY201" s="83"/>
      <c r="AKZ201" s="83"/>
      <c r="ALA201" s="83"/>
      <c r="ALB201" s="83"/>
      <c r="ALC201" s="83"/>
      <c r="ALD201" s="83"/>
      <c r="ALE201" s="83"/>
      <c r="ALF201" s="83"/>
      <c r="ALG201" s="83"/>
      <c r="ALH201" s="83"/>
      <c r="ALI201" s="83"/>
      <c r="ALJ201" s="83"/>
      <c r="ALK201" s="83"/>
      <c r="ALL201" s="83"/>
      <c r="ALM201" s="83"/>
      <c r="ALN201" s="83"/>
      <c r="ALO201" s="83"/>
      <c r="ALP201" s="83"/>
      <c r="ALQ201" s="83"/>
      <c r="ALR201" s="83"/>
      <c r="ALS201" s="83"/>
      <c r="ALT201" s="83"/>
      <c r="ALU201" s="83"/>
      <c r="ALV201" s="83"/>
      <c r="ALW201" s="83"/>
      <c r="ALX201" s="83"/>
      <c r="ALY201" s="83"/>
      <c r="ALZ201" s="83"/>
      <c r="AMA201" s="83"/>
      <c r="AMB201" s="83"/>
      <c r="AMC201" s="83"/>
      <c r="AMD201" s="83"/>
      <c r="AME201" s="83"/>
      <c r="AMF201" s="83"/>
      <c r="AMG201" s="83"/>
      <c r="AMH201" s="83"/>
      <c r="AMI201" s="83"/>
      <c r="AMJ201" s="83"/>
      <c r="AMK201" s="83"/>
      <c r="AML201" s="83"/>
      <c r="AMM201" s="83"/>
      <c r="AMN201" s="83"/>
      <c r="AMO201" s="83"/>
      <c r="AMP201" s="83"/>
      <c r="AMQ201" s="83"/>
      <c r="AMR201" s="83"/>
      <c r="AMS201" s="83"/>
      <c r="AMT201" s="83"/>
      <c r="AMU201" s="83"/>
      <c r="AMV201" s="83"/>
      <c r="AMW201" s="83"/>
      <c r="AMX201" s="83"/>
      <c r="AMY201" s="83"/>
      <c r="AMZ201" s="83"/>
      <c r="ANA201" s="83"/>
      <c r="ANB201" s="83"/>
      <c r="ANC201" s="83"/>
      <c r="AND201" s="83"/>
      <c r="ANE201" s="83"/>
      <c r="ANF201" s="83"/>
      <c r="ANG201" s="83"/>
      <c r="ANH201" s="83"/>
      <c r="ANI201" s="83"/>
      <c r="ANJ201" s="83"/>
      <c r="ANK201" s="83"/>
      <c r="ANL201" s="83"/>
      <c r="ANM201" s="83"/>
      <c r="ANN201" s="83"/>
      <c r="ANO201" s="83"/>
      <c r="ANP201" s="83"/>
      <c r="ANQ201" s="83"/>
      <c r="ANR201" s="83"/>
      <c r="ANS201" s="83"/>
      <c r="ANT201" s="83"/>
      <c r="ANU201" s="83"/>
      <c r="ANV201" s="83"/>
      <c r="ANW201" s="83"/>
      <c r="ANX201" s="83"/>
      <c r="ANY201" s="83"/>
      <c r="ANZ201" s="83"/>
      <c r="AOA201" s="83"/>
      <c r="AOB201" s="83"/>
      <c r="AOC201" s="83"/>
      <c r="AOD201" s="83"/>
      <c r="AOE201" s="83"/>
      <c r="AOF201" s="83"/>
      <c r="AOG201" s="83"/>
      <c r="AOH201" s="83"/>
      <c r="AOI201" s="83"/>
      <c r="AOJ201" s="83"/>
      <c r="AOK201" s="83"/>
      <c r="AOL201" s="83"/>
      <c r="AOM201" s="83"/>
      <c r="AON201" s="83"/>
      <c r="AOO201" s="83"/>
      <c r="AOP201" s="83"/>
      <c r="AOQ201" s="83"/>
      <c r="AOR201" s="83"/>
      <c r="AOS201" s="83"/>
      <c r="AOT201" s="83"/>
      <c r="AOU201" s="83"/>
      <c r="AOV201" s="83"/>
      <c r="AOW201" s="83"/>
      <c r="AOX201" s="83"/>
      <c r="AOY201" s="83"/>
      <c r="AOZ201" s="83"/>
      <c r="APA201" s="83"/>
      <c r="APB201" s="83"/>
      <c r="APC201" s="83"/>
      <c r="APD201" s="83"/>
      <c r="APE201" s="83"/>
      <c r="APF201" s="83"/>
      <c r="APG201" s="83"/>
      <c r="APH201" s="83"/>
      <c r="API201" s="83"/>
      <c r="APJ201" s="83"/>
      <c r="APK201" s="83"/>
      <c r="APL201" s="83"/>
      <c r="APM201" s="83"/>
      <c r="APN201" s="83"/>
      <c r="APO201" s="83"/>
      <c r="APP201" s="83"/>
      <c r="APQ201" s="83"/>
      <c r="APR201" s="83"/>
      <c r="APS201" s="83"/>
      <c r="APT201" s="83"/>
      <c r="APU201" s="83"/>
      <c r="APV201" s="83"/>
      <c r="APW201" s="83"/>
      <c r="APX201" s="83"/>
      <c r="APY201" s="83"/>
      <c r="APZ201" s="83"/>
      <c r="AQA201" s="83"/>
      <c r="AQB201" s="83"/>
      <c r="AQC201" s="83"/>
      <c r="AQD201" s="83"/>
      <c r="AQE201" s="83"/>
      <c r="AQF201" s="83"/>
      <c r="AQG201" s="83"/>
      <c r="AQH201" s="83"/>
      <c r="AQI201" s="83"/>
      <c r="AQJ201" s="83"/>
      <c r="AQK201" s="83"/>
      <c r="AQL201" s="83"/>
      <c r="AQM201" s="83"/>
      <c r="AQN201" s="83"/>
      <c r="AQO201" s="83"/>
      <c r="AQP201" s="83"/>
      <c r="AQQ201" s="83"/>
      <c r="AQR201" s="83"/>
      <c r="AQS201" s="83"/>
      <c r="AQT201" s="83"/>
      <c r="AQU201" s="83"/>
      <c r="AQV201" s="83"/>
      <c r="AQW201" s="83"/>
      <c r="AQX201" s="83"/>
      <c r="AQY201" s="83"/>
      <c r="AQZ201" s="83"/>
      <c r="ARA201" s="83"/>
      <c r="ARB201" s="83"/>
      <c r="ARC201" s="83"/>
      <c r="ARD201" s="83"/>
      <c r="ARE201" s="83"/>
      <c r="ARF201" s="83"/>
      <c r="ARG201" s="83"/>
      <c r="ARH201" s="83"/>
      <c r="ARI201" s="83"/>
      <c r="ARJ201" s="83"/>
      <c r="ARK201" s="83"/>
      <c r="ARL201" s="83"/>
      <c r="ARM201" s="83"/>
      <c r="ARN201" s="83"/>
      <c r="ARO201" s="83"/>
      <c r="ARP201" s="83"/>
      <c r="ARQ201" s="83"/>
      <c r="ARR201" s="83"/>
      <c r="ARS201" s="83"/>
      <c r="ART201" s="83"/>
      <c r="ARU201" s="83"/>
      <c r="ARV201" s="83"/>
      <c r="ARW201" s="83"/>
      <c r="ARX201" s="83"/>
      <c r="ARY201" s="83"/>
      <c r="ARZ201" s="83"/>
      <c r="ASA201" s="83"/>
      <c r="ASB201" s="83"/>
      <c r="ASC201" s="83"/>
      <c r="ASD201" s="83"/>
      <c r="ASE201" s="83"/>
      <c r="ASF201" s="83"/>
      <c r="ASG201" s="83"/>
      <c r="ASH201" s="83"/>
      <c r="ASI201" s="83"/>
      <c r="ASJ201" s="83"/>
      <c r="ASK201" s="83"/>
      <c r="ASL201" s="83"/>
      <c r="ASM201" s="83"/>
      <c r="ASN201" s="83"/>
      <c r="ASO201" s="83"/>
      <c r="ASP201" s="83"/>
      <c r="ASQ201" s="83"/>
      <c r="ASR201" s="83"/>
      <c r="ASS201" s="83"/>
      <c r="AST201" s="83"/>
      <c r="ASU201" s="83"/>
      <c r="ASV201" s="83"/>
      <c r="ASW201" s="83"/>
      <c r="ASX201" s="83"/>
      <c r="ASY201" s="83"/>
      <c r="ASZ201" s="83"/>
      <c r="ATA201" s="83"/>
      <c r="ATB201" s="83"/>
      <c r="ATC201" s="83"/>
      <c r="ATD201" s="83"/>
      <c r="ATE201" s="83"/>
      <c r="ATF201" s="83"/>
      <c r="ATG201" s="83"/>
      <c r="ATH201" s="83"/>
      <c r="ATI201" s="83"/>
      <c r="ATJ201" s="83"/>
      <c r="ATK201" s="83"/>
      <c r="ATL201" s="83"/>
      <c r="ATM201" s="83"/>
      <c r="ATN201" s="83"/>
      <c r="ATO201" s="83"/>
      <c r="ATP201" s="83"/>
      <c r="ATQ201" s="83"/>
      <c r="ATR201" s="83"/>
      <c r="ATS201" s="83"/>
      <c r="ATT201" s="83"/>
      <c r="ATU201" s="83"/>
      <c r="ATV201" s="83"/>
      <c r="ATW201" s="83"/>
      <c r="ATX201" s="83"/>
      <c r="ATY201" s="83"/>
      <c r="ATZ201" s="83"/>
      <c r="AUA201" s="83"/>
      <c r="AUB201" s="83"/>
      <c r="AUC201" s="83"/>
      <c r="AUD201" s="83"/>
      <c r="AUE201" s="83"/>
      <c r="AUF201" s="83"/>
      <c r="AUG201" s="83"/>
      <c r="AUH201" s="83"/>
      <c r="AUI201" s="83"/>
      <c r="AUJ201" s="83"/>
      <c r="AUK201" s="83"/>
      <c r="AUL201" s="83"/>
      <c r="AUM201" s="83"/>
      <c r="AUN201" s="83"/>
      <c r="AUO201" s="83"/>
      <c r="AUP201" s="83"/>
      <c r="AUQ201" s="83"/>
      <c r="AUR201" s="83"/>
      <c r="AUS201" s="83"/>
      <c r="AUT201" s="83"/>
      <c r="AUU201" s="83"/>
      <c r="AUV201" s="83"/>
      <c r="AUW201" s="83"/>
      <c r="AUX201" s="83"/>
      <c r="AUY201" s="83"/>
      <c r="AUZ201" s="83"/>
      <c r="AVA201" s="83"/>
      <c r="AVB201" s="83"/>
      <c r="AVC201" s="83"/>
      <c r="AVD201" s="83"/>
      <c r="AVE201" s="83"/>
      <c r="AVF201" s="83"/>
      <c r="AVG201" s="83"/>
      <c r="AVH201" s="83"/>
      <c r="AVI201" s="83"/>
      <c r="AVJ201" s="83"/>
      <c r="AVK201" s="83"/>
      <c r="AVL201" s="83"/>
      <c r="AVM201" s="83"/>
      <c r="AVN201" s="83"/>
      <c r="AVO201" s="83"/>
      <c r="AVP201" s="83"/>
      <c r="AVQ201" s="83"/>
      <c r="AVR201" s="83"/>
      <c r="AVS201" s="83"/>
      <c r="AVT201" s="83"/>
      <c r="AVU201" s="83"/>
      <c r="AVV201" s="83"/>
      <c r="AVW201" s="83"/>
      <c r="AVX201" s="83"/>
      <c r="AVY201" s="83"/>
      <c r="AVZ201" s="83"/>
      <c r="AWA201" s="83"/>
      <c r="AWB201" s="83"/>
      <c r="AWC201" s="83"/>
      <c r="AWD201" s="83"/>
      <c r="AWE201" s="83"/>
      <c r="AWF201" s="83"/>
      <c r="AWG201" s="83"/>
      <c r="AWH201" s="83"/>
      <c r="AWI201" s="83"/>
      <c r="AWJ201" s="83"/>
      <c r="AWK201" s="83"/>
      <c r="AWL201" s="83"/>
      <c r="AWM201" s="83"/>
      <c r="AWN201" s="83"/>
      <c r="AWO201" s="83"/>
      <c r="AWP201" s="83"/>
      <c r="AWQ201" s="83"/>
      <c r="AWR201" s="83"/>
      <c r="AWS201" s="83"/>
      <c r="AWT201" s="83"/>
      <c r="AWU201" s="83"/>
      <c r="AWV201" s="83"/>
      <c r="AWW201" s="83"/>
      <c r="AWX201" s="83"/>
      <c r="AWY201" s="83"/>
      <c r="AWZ201" s="83"/>
      <c r="AXA201" s="83"/>
      <c r="AXB201" s="83"/>
      <c r="AXC201" s="83"/>
      <c r="AXD201" s="83"/>
      <c r="AXE201" s="83"/>
      <c r="AXF201" s="83"/>
      <c r="AXG201" s="83"/>
      <c r="AXH201" s="83"/>
      <c r="AXI201" s="83"/>
      <c r="AXJ201" s="83"/>
      <c r="AXK201" s="83"/>
      <c r="AXL201" s="83"/>
      <c r="AXM201" s="83"/>
      <c r="AXN201" s="83"/>
      <c r="AXO201" s="83"/>
      <c r="AXP201" s="83"/>
      <c r="AXQ201" s="83"/>
      <c r="AXR201" s="83"/>
      <c r="AXS201" s="83"/>
      <c r="AXT201" s="83"/>
      <c r="AXU201" s="83"/>
      <c r="AXV201" s="83"/>
      <c r="AXW201" s="83"/>
      <c r="AXX201" s="83"/>
      <c r="AXY201" s="83"/>
      <c r="AXZ201" s="83"/>
      <c r="AYA201" s="83"/>
      <c r="AYB201" s="83"/>
      <c r="AYC201" s="83"/>
      <c r="AYD201" s="83"/>
      <c r="AYE201" s="83"/>
      <c r="AYF201" s="83"/>
      <c r="AYG201" s="83"/>
      <c r="AYH201" s="83"/>
      <c r="AYI201" s="83"/>
      <c r="AYJ201" s="83"/>
      <c r="AYK201" s="83"/>
      <c r="AYL201" s="83"/>
      <c r="AYM201" s="83"/>
      <c r="AYN201" s="83"/>
      <c r="AYO201" s="83"/>
      <c r="AYP201" s="83"/>
      <c r="AYQ201" s="83"/>
      <c r="AYR201" s="83"/>
      <c r="AYS201" s="83"/>
      <c r="AYT201" s="83"/>
      <c r="AYU201" s="83"/>
      <c r="AYV201" s="83"/>
      <c r="AYW201" s="83"/>
      <c r="AYX201" s="83"/>
      <c r="AYY201" s="83"/>
      <c r="AYZ201" s="83"/>
      <c r="AZA201" s="83"/>
      <c r="AZB201" s="83"/>
      <c r="AZC201" s="83"/>
      <c r="AZD201" s="83"/>
      <c r="AZE201" s="83"/>
      <c r="AZF201" s="83"/>
      <c r="AZG201" s="83"/>
      <c r="AZH201" s="83"/>
      <c r="AZI201" s="83"/>
      <c r="AZJ201" s="83"/>
      <c r="AZK201" s="83"/>
      <c r="AZL201" s="83"/>
      <c r="AZM201" s="83"/>
      <c r="AZN201" s="83"/>
      <c r="AZO201" s="83"/>
      <c r="AZP201" s="83"/>
      <c r="AZQ201" s="83"/>
      <c r="AZR201" s="83"/>
      <c r="AZS201" s="83"/>
      <c r="AZT201" s="83"/>
      <c r="AZU201" s="83"/>
      <c r="AZV201" s="83"/>
      <c r="AZW201" s="83"/>
      <c r="AZX201" s="83"/>
      <c r="AZY201" s="83"/>
      <c r="AZZ201" s="83"/>
      <c r="BAA201" s="83"/>
      <c r="BAB201" s="83"/>
      <c r="BAC201" s="83"/>
      <c r="BAD201" s="83"/>
      <c r="BAE201" s="83"/>
      <c r="BAF201" s="83"/>
      <c r="BAG201" s="83"/>
      <c r="BAH201" s="83"/>
      <c r="BAI201" s="83"/>
      <c r="BAJ201" s="83"/>
      <c r="BAK201" s="83"/>
      <c r="BAL201" s="83"/>
      <c r="BAM201" s="83"/>
      <c r="BAN201" s="83"/>
      <c r="BAO201" s="83"/>
      <c r="BAP201" s="83"/>
      <c r="BAQ201" s="83"/>
      <c r="BAR201" s="83"/>
      <c r="BAS201" s="83"/>
      <c r="BAT201" s="83"/>
      <c r="BAU201" s="83"/>
      <c r="BAV201" s="83"/>
      <c r="BAW201" s="83"/>
      <c r="BAX201" s="83"/>
      <c r="BAY201" s="83"/>
      <c r="BAZ201" s="83"/>
      <c r="BBA201" s="83"/>
      <c r="BBB201" s="83"/>
      <c r="BBC201" s="83"/>
      <c r="BBD201" s="83"/>
      <c r="BBE201" s="83"/>
      <c r="BBF201" s="83"/>
      <c r="BBG201" s="83"/>
      <c r="BBH201" s="83"/>
      <c r="BBI201" s="83"/>
      <c r="BBJ201" s="83"/>
      <c r="BBK201" s="83"/>
      <c r="BBL201" s="83"/>
      <c r="BBM201" s="83"/>
      <c r="BBN201" s="83"/>
      <c r="BBO201" s="83"/>
      <c r="BBP201" s="83"/>
      <c r="BBQ201" s="83"/>
      <c r="BBR201" s="83"/>
      <c r="BBS201" s="83"/>
      <c r="BBT201" s="83"/>
      <c r="BBU201" s="83"/>
      <c r="BBV201" s="83"/>
      <c r="BBW201" s="83"/>
      <c r="BBX201" s="83"/>
      <c r="BBY201" s="83"/>
      <c r="BBZ201" s="83"/>
      <c r="BCA201" s="83"/>
      <c r="BCB201" s="83"/>
      <c r="BCC201" s="83"/>
      <c r="BCD201" s="83"/>
      <c r="BCE201" s="83"/>
      <c r="BCF201" s="83"/>
      <c r="BCG201" s="83"/>
      <c r="BCH201" s="83"/>
      <c r="BCI201" s="83"/>
      <c r="BCJ201" s="83"/>
      <c r="BCK201" s="83"/>
      <c r="BCL201" s="83"/>
      <c r="BCM201" s="83"/>
      <c r="BCN201" s="83"/>
      <c r="BCO201" s="83"/>
      <c r="BCP201" s="83"/>
      <c r="BCQ201" s="83"/>
      <c r="BCR201" s="83"/>
      <c r="BCS201" s="83"/>
      <c r="BCT201" s="83"/>
      <c r="BCU201" s="83"/>
      <c r="BCV201" s="83"/>
      <c r="BCW201" s="83"/>
      <c r="BCX201" s="83"/>
      <c r="BCY201" s="83"/>
      <c r="BCZ201" s="83"/>
      <c r="BDA201" s="83"/>
      <c r="BDB201" s="83"/>
      <c r="BDC201" s="83"/>
      <c r="BDD201" s="83"/>
      <c r="BDE201" s="83"/>
      <c r="BDF201" s="83"/>
      <c r="BDG201" s="83"/>
      <c r="BDH201" s="83"/>
      <c r="BDI201" s="83"/>
      <c r="BDJ201" s="83"/>
      <c r="BDK201" s="83"/>
      <c r="BDL201" s="83"/>
      <c r="BDM201" s="83"/>
      <c r="BDN201" s="83"/>
      <c r="BDO201" s="83"/>
      <c r="BDP201" s="83"/>
      <c r="BDQ201" s="83"/>
      <c r="BDR201" s="83"/>
      <c r="BDS201" s="83"/>
      <c r="BDT201" s="83"/>
      <c r="BDU201" s="83"/>
      <c r="BDV201" s="83"/>
      <c r="BDW201" s="83"/>
      <c r="BDX201" s="83"/>
      <c r="BDY201" s="83"/>
      <c r="BDZ201" s="83"/>
      <c r="BEA201" s="83"/>
      <c r="BEB201" s="83"/>
      <c r="BEC201" s="83"/>
      <c r="BED201" s="83"/>
      <c r="BEE201" s="83"/>
      <c r="BEF201" s="83"/>
      <c r="BEG201" s="83"/>
      <c r="BEH201" s="83"/>
      <c r="BEI201" s="83"/>
      <c r="BEJ201" s="83"/>
      <c r="BEK201" s="83"/>
      <c r="BEL201" s="83"/>
      <c r="BEM201" s="83"/>
      <c r="BEN201" s="83"/>
      <c r="BEO201" s="83"/>
      <c r="BEP201" s="83"/>
      <c r="BEQ201" s="83"/>
      <c r="BER201" s="83"/>
      <c r="BES201" s="83"/>
      <c r="BET201" s="83"/>
      <c r="BEU201" s="83"/>
      <c r="BEV201" s="83"/>
      <c r="BEW201" s="83"/>
      <c r="BEX201" s="83"/>
      <c r="BEY201" s="83"/>
      <c r="BEZ201" s="83"/>
      <c r="BFA201" s="83"/>
      <c r="BFB201" s="83"/>
      <c r="BFC201" s="83"/>
      <c r="BFD201" s="83"/>
      <c r="BFE201" s="83"/>
      <c r="BFF201" s="83"/>
      <c r="BFG201" s="83"/>
      <c r="BFH201" s="83"/>
      <c r="BFI201" s="83"/>
      <c r="BFJ201" s="83"/>
      <c r="BFK201" s="83"/>
      <c r="BFL201" s="83"/>
      <c r="BFM201" s="83"/>
      <c r="BFN201" s="83"/>
      <c r="BFO201" s="83"/>
      <c r="BFP201" s="83"/>
      <c r="BFQ201" s="83"/>
      <c r="BFR201" s="83"/>
      <c r="BFS201" s="83"/>
      <c r="BFT201" s="83"/>
      <c r="BFU201" s="83"/>
      <c r="BFV201" s="83"/>
      <c r="BFW201" s="83"/>
      <c r="BFX201" s="83"/>
      <c r="BFY201" s="83"/>
      <c r="BFZ201" s="83"/>
      <c r="BGA201" s="83"/>
      <c r="BGB201" s="83"/>
      <c r="BGC201" s="83"/>
      <c r="BGD201" s="83"/>
      <c r="BGE201" s="83"/>
      <c r="BGF201" s="83"/>
      <c r="BGG201" s="83"/>
      <c r="BGH201" s="83"/>
      <c r="BGI201" s="83"/>
      <c r="BGJ201" s="83"/>
      <c r="BGK201" s="83"/>
      <c r="BGL201" s="83"/>
      <c r="BGM201" s="83"/>
      <c r="BGN201" s="83"/>
      <c r="BGO201" s="83"/>
      <c r="BGP201" s="83"/>
      <c r="BGQ201" s="83"/>
      <c r="BGR201" s="83"/>
      <c r="BGS201" s="83"/>
      <c r="BGT201" s="83"/>
      <c r="BGU201" s="83"/>
      <c r="BGV201" s="83"/>
      <c r="BGW201" s="83"/>
      <c r="BGX201" s="83"/>
      <c r="BGY201" s="83"/>
      <c r="BGZ201" s="83"/>
      <c r="BHA201" s="83"/>
      <c r="BHB201" s="83"/>
      <c r="BHC201" s="83"/>
      <c r="BHD201" s="83"/>
      <c r="BHE201" s="83"/>
      <c r="BHF201" s="83"/>
      <c r="BHG201" s="83"/>
      <c r="BHH201" s="83"/>
      <c r="BHI201" s="83"/>
      <c r="BHJ201" s="83"/>
      <c r="BHK201" s="83"/>
      <c r="BHL201" s="83"/>
      <c r="BHM201" s="83"/>
      <c r="BHN201" s="83"/>
      <c r="BHO201" s="83"/>
      <c r="BHP201" s="83"/>
      <c r="BHQ201" s="83"/>
      <c r="BHR201" s="83"/>
      <c r="BHS201" s="83"/>
      <c r="BHT201" s="83"/>
      <c r="BHU201" s="83"/>
      <c r="BHV201" s="83"/>
      <c r="BHW201" s="83"/>
      <c r="BHX201" s="83"/>
      <c r="BHY201" s="83"/>
      <c r="BHZ201" s="83"/>
      <c r="BIA201" s="83"/>
      <c r="BIB201" s="83"/>
      <c r="BIC201" s="83"/>
      <c r="BID201" s="83"/>
      <c r="BIE201" s="83"/>
      <c r="BIF201" s="83"/>
      <c r="BIG201" s="83"/>
      <c r="BIH201" s="83"/>
      <c r="BII201" s="83"/>
      <c r="BIJ201" s="83"/>
      <c r="BIK201" s="83"/>
      <c r="BIL201" s="83"/>
      <c r="BIM201" s="83"/>
      <c r="BIN201" s="83"/>
      <c r="BIO201" s="83"/>
      <c r="BIP201" s="83"/>
      <c r="BIQ201" s="83"/>
      <c r="BIR201" s="83"/>
      <c r="BIS201" s="83"/>
      <c r="BIT201" s="83"/>
      <c r="BIU201" s="83"/>
      <c r="BIV201" s="83"/>
      <c r="BIW201" s="83"/>
      <c r="BIX201" s="83"/>
      <c r="BIY201" s="83"/>
      <c r="BIZ201" s="83"/>
      <c r="BJA201" s="83"/>
      <c r="BJB201" s="83"/>
      <c r="BJC201" s="83"/>
      <c r="BJD201" s="83"/>
      <c r="BJE201" s="83"/>
      <c r="BJF201" s="83"/>
      <c r="BJG201" s="83"/>
      <c r="BJH201" s="83"/>
      <c r="BJI201" s="83"/>
      <c r="BJJ201" s="83"/>
      <c r="BJK201" s="83"/>
      <c r="BJL201" s="83"/>
      <c r="BJM201" s="83"/>
      <c r="BJN201" s="83"/>
      <c r="BJO201" s="83"/>
      <c r="BJP201" s="83"/>
      <c r="BJQ201" s="83"/>
      <c r="BJR201" s="83"/>
      <c r="BJS201" s="83"/>
      <c r="BJT201" s="83"/>
      <c r="BJU201" s="83"/>
      <c r="BJV201" s="83"/>
      <c r="BJW201" s="83"/>
      <c r="BJX201" s="83"/>
      <c r="BJY201" s="83"/>
      <c r="BJZ201" s="83"/>
      <c r="BKA201" s="83"/>
      <c r="BKB201" s="83"/>
      <c r="BKC201" s="83"/>
      <c r="BKD201" s="83"/>
      <c r="BKE201" s="83"/>
      <c r="BKF201" s="83"/>
      <c r="BKG201" s="83"/>
      <c r="BKH201" s="83"/>
      <c r="BKI201" s="83"/>
      <c r="BKJ201" s="83"/>
      <c r="BKK201" s="83"/>
      <c r="BKL201" s="83"/>
      <c r="BKM201" s="83"/>
      <c r="BKN201" s="83"/>
      <c r="BKO201" s="83"/>
      <c r="BKP201" s="83"/>
      <c r="BKQ201" s="83"/>
      <c r="BKR201" s="83"/>
      <c r="BKS201" s="83"/>
      <c r="BKT201" s="83"/>
      <c r="BKU201" s="83"/>
      <c r="BKV201" s="83"/>
      <c r="BKW201" s="83"/>
      <c r="BKX201" s="83"/>
      <c r="BKY201" s="83"/>
      <c r="BKZ201" s="83"/>
      <c r="BLA201" s="83"/>
      <c r="BLB201" s="83"/>
      <c r="BLC201" s="83"/>
      <c r="BLD201" s="83"/>
      <c r="BLE201" s="83"/>
      <c r="BLF201" s="83"/>
      <c r="BLG201" s="83"/>
      <c r="BLH201" s="83"/>
      <c r="BLI201" s="83"/>
      <c r="BLJ201" s="83"/>
      <c r="BLK201" s="83"/>
      <c r="BLL201" s="83"/>
      <c r="BLM201" s="83"/>
      <c r="BLN201" s="83"/>
      <c r="BLO201" s="83"/>
      <c r="BLP201" s="83"/>
      <c r="BLQ201" s="83"/>
      <c r="BLR201" s="83"/>
      <c r="BLS201" s="83"/>
      <c r="BLT201" s="83"/>
      <c r="BLU201" s="83"/>
      <c r="BLV201" s="83"/>
      <c r="BLW201" s="83"/>
      <c r="BLX201" s="83"/>
      <c r="BLY201" s="83"/>
      <c r="BLZ201" s="83"/>
      <c r="BMA201" s="83"/>
      <c r="BMB201" s="83"/>
      <c r="BMC201" s="83"/>
      <c r="BMD201" s="83"/>
      <c r="BME201" s="83"/>
      <c r="BMF201" s="83"/>
      <c r="BMG201" s="83"/>
      <c r="BMH201" s="83"/>
      <c r="BMI201" s="83"/>
      <c r="BMJ201" s="83"/>
      <c r="BMK201" s="83"/>
      <c r="BML201" s="83"/>
      <c r="BMM201" s="83"/>
      <c r="BMN201" s="83"/>
      <c r="BMO201" s="83"/>
      <c r="BMP201" s="83"/>
      <c r="BMQ201" s="83"/>
      <c r="BMR201" s="83"/>
      <c r="BMS201" s="83"/>
      <c r="BMT201" s="83"/>
      <c r="BMU201" s="83"/>
      <c r="BMV201" s="83"/>
      <c r="BMW201" s="83"/>
      <c r="BMX201" s="83"/>
      <c r="BMY201" s="83"/>
      <c r="BMZ201" s="83"/>
      <c r="BNA201" s="83"/>
      <c r="BNB201" s="83"/>
      <c r="BNC201" s="83"/>
      <c r="BND201" s="83"/>
      <c r="BNE201" s="83"/>
      <c r="BNF201" s="83"/>
      <c r="BNG201" s="83"/>
      <c r="BNH201" s="83"/>
      <c r="BNI201" s="83"/>
      <c r="BNJ201" s="83"/>
      <c r="BNK201" s="83"/>
      <c r="BNL201" s="83"/>
      <c r="BNM201" s="83"/>
      <c r="BNN201" s="83"/>
      <c r="BNO201" s="83"/>
      <c r="BNP201" s="83"/>
      <c r="BNQ201" s="83"/>
      <c r="BNR201" s="83"/>
      <c r="BNS201" s="83"/>
      <c r="BNT201" s="83"/>
      <c r="BNU201" s="83"/>
      <c r="BNV201" s="83"/>
      <c r="BNW201" s="83"/>
      <c r="BNX201" s="83"/>
      <c r="BNY201" s="83"/>
      <c r="BNZ201" s="83"/>
      <c r="BOA201" s="83"/>
      <c r="BOB201" s="83"/>
      <c r="BOC201" s="83"/>
      <c r="BOD201" s="83"/>
      <c r="BOE201" s="83"/>
      <c r="BOF201" s="83"/>
      <c r="BOG201" s="83"/>
      <c r="BOH201" s="83"/>
      <c r="BOI201" s="83"/>
      <c r="BOJ201" s="83"/>
      <c r="BOK201" s="83"/>
      <c r="BOL201" s="83"/>
      <c r="BOM201" s="83"/>
      <c r="BON201" s="83"/>
      <c r="BOO201" s="83"/>
      <c r="BOP201" s="83"/>
      <c r="BOQ201" s="83"/>
      <c r="BOR201" s="83"/>
      <c r="BOS201" s="83"/>
      <c r="BOT201" s="83"/>
      <c r="BOU201" s="83"/>
      <c r="BOV201" s="83"/>
      <c r="BOW201" s="83"/>
      <c r="BOX201" s="83"/>
      <c r="BOY201" s="83"/>
      <c r="BOZ201" s="83"/>
      <c r="BPA201" s="83"/>
      <c r="BPB201" s="83"/>
      <c r="BPC201" s="83"/>
      <c r="BPD201" s="83"/>
      <c r="BPE201" s="83"/>
      <c r="BPF201" s="83"/>
      <c r="BPG201" s="83"/>
      <c r="BPH201" s="83"/>
      <c r="BPI201" s="83"/>
      <c r="BPJ201" s="83"/>
      <c r="BPK201" s="83"/>
      <c r="BPL201" s="83"/>
      <c r="BPM201" s="83"/>
      <c r="BPN201" s="83"/>
      <c r="BPO201" s="83"/>
      <c r="BPP201" s="83"/>
      <c r="BPQ201" s="83"/>
      <c r="BPR201" s="83"/>
      <c r="BPS201" s="83"/>
      <c r="BPT201" s="83"/>
      <c r="BPU201" s="83"/>
      <c r="BPV201" s="83"/>
      <c r="BPW201" s="83"/>
      <c r="BPX201" s="83"/>
      <c r="BPY201" s="83"/>
      <c r="BPZ201" s="83"/>
      <c r="BQA201" s="83"/>
      <c r="BQB201" s="83"/>
      <c r="BQC201" s="83"/>
      <c r="BQD201" s="83"/>
      <c r="BQE201" s="83"/>
      <c r="BQF201" s="83"/>
      <c r="BQG201" s="83"/>
      <c r="BQH201" s="83"/>
      <c r="BQI201" s="83"/>
      <c r="BQJ201" s="83"/>
      <c r="BQK201" s="83"/>
      <c r="BQL201" s="83"/>
      <c r="BQM201" s="83"/>
      <c r="BQN201" s="83"/>
      <c r="BQO201" s="83"/>
      <c r="BQP201" s="83"/>
      <c r="BQQ201" s="83"/>
      <c r="BQR201" s="83"/>
      <c r="BQS201" s="83"/>
      <c r="BQT201" s="83"/>
      <c r="BQU201" s="83"/>
      <c r="BQV201" s="83"/>
      <c r="BQW201" s="83"/>
      <c r="BQX201" s="83"/>
      <c r="BQY201" s="83"/>
      <c r="BQZ201" s="83"/>
      <c r="BRA201" s="83"/>
      <c r="BRB201" s="83"/>
      <c r="BRC201" s="83"/>
      <c r="BRD201" s="83"/>
      <c r="BRE201" s="83"/>
      <c r="BRF201" s="83"/>
      <c r="BRG201" s="83"/>
      <c r="BRH201" s="83"/>
      <c r="BRI201" s="83"/>
      <c r="BRJ201" s="83"/>
      <c r="BRK201" s="83"/>
      <c r="BRL201" s="83"/>
      <c r="BRM201" s="83"/>
      <c r="BRN201" s="83"/>
      <c r="BRO201" s="83"/>
      <c r="BRP201" s="83"/>
      <c r="BRQ201" s="83"/>
      <c r="BRR201" s="83"/>
      <c r="BRS201" s="83"/>
      <c r="BRT201" s="83"/>
      <c r="BRU201" s="83"/>
      <c r="BRV201" s="83"/>
      <c r="BRW201" s="83"/>
      <c r="BRX201" s="83"/>
      <c r="BRY201" s="83"/>
      <c r="BRZ201" s="83"/>
      <c r="BSA201" s="83"/>
      <c r="BSB201" s="83"/>
      <c r="BSC201" s="83"/>
      <c r="BSD201" s="83"/>
      <c r="BSE201" s="83"/>
      <c r="BSF201" s="83"/>
      <c r="BSG201" s="83"/>
      <c r="BSH201" s="83"/>
      <c r="BSI201" s="83"/>
      <c r="BSJ201" s="83"/>
      <c r="BSK201" s="83"/>
      <c r="BSL201" s="83"/>
      <c r="BSM201" s="83"/>
      <c r="BSN201" s="83"/>
      <c r="BSO201" s="83"/>
      <c r="BSP201" s="83"/>
      <c r="BSQ201" s="83"/>
      <c r="BSR201" s="83"/>
      <c r="BSS201" s="83"/>
      <c r="BST201" s="83"/>
      <c r="BSU201" s="83"/>
      <c r="BSV201" s="83"/>
      <c r="BSW201" s="83"/>
      <c r="BSX201" s="83"/>
      <c r="BSY201" s="83"/>
      <c r="BSZ201" s="83"/>
      <c r="BTA201" s="83"/>
      <c r="BTB201" s="83"/>
      <c r="BTC201" s="83"/>
      <c r="BTD201" s="83"/>
      <c r="BTE201" s="83"/>
      <c r="BTF201" s="83"/>
      <c r="BTG201" s="83"/>
      <c r="BTH201" s="83"/>
      <c r="BTI201" s="83"/>
      <c r="BTJ201" s="83"/>
      <c r="BTK201" s="83"/>
      <c r="BTL201" s="83"/>
      <c r="BTM201" s="83"/>
      <c r="BTN201" s="83"/>
      <c r="BTO201" s="83"/>
      <c r="BTP201" s="83"/>
      <c r="BTQ201" s="83"/>
      <c r="BTR201" s="83"/>
      <c r="BTS201" s="83"/>
      <c r="BTT201" s="83"/>
      <c r="BTU201" s="83"/>
      <c r="BTV201" s="83"/>
      <c r="BTW201" s="83"/>
      <c r="BTX201" s="83"/>
      <c r="BTY201" s="83"/>
      <c r="BTZ201" s="83"/>
      <c r="BUA201" s="83"/>
      <c r="BUB201" s="83"/>
      <c r="BUC201" s="83"/>
      <c r="BUD201" s="83"/>
      <c r="BUE201" s="83"/>
      <c r="BUF201" s="83"/>
      <c r="BUG201" s="83"/>
      <c r="BUH201" s="83"/>
      <c r="BUI201" s="83"/>
      <c r="BUJ201" s="83"/>
      <c r="BUK201" s="83"/>
      <c r="BUL201" s="83"/>
      <c r="BUM201" s="83"/>
      <c r="BUN201" s="83"/>
      <c r="BUO201" s="83"/>
      <c r="BUP201" s="83"/>
      <c r="BUQ201" s="83"/>
      <c r="BUR201" s="83"/>
      <c r="BUS201" s="83"/>
      <c r="BUT201" s="83"/>
      <c r="BUU201" s="83"/>
      <c r="BUV201" s="83"/>
      <c r="BUW201" s="83"/>
      <c r="BUX201" s="83"/>
      <c r="BUY201" s="83"/>
      <c r="BUZ201" s="83"/>
      <c r="BVA201" s="83"/>
      <c r="BVB201" s="83"/>
      <c r="BVC201" s="83"/>
      <c r="BVD201" s="83"/>
      <c r="BVE201" s="83"/>
      <c r="BVF201" s="83"/>
      <c r="BVG201" s="83"/>
      <c r="BVH201" s="83"/>
      <c r="BVI201" s="83"/>
      <c r="BVJ201" s="83"/>
      <c r="BVK201" s="83"/>
      <c r="BVL201" s="83"/>
      <c r="BVM201" s="83"/>
      <c r="BVN201" s="83"/>
      <c r="BVO201" s="83"/>
      <c r="BVP201" s="83"/>
      <c r="BVQ201" s="83"/>
      <c r="BVR201" s="83"/>
      <c r="BVS201" s="83"/>
      <c r="BVT201" s="83"/>
      <c r="BVU201" s="83"/>
      <c r="BVV201" s="83"/>
      <c r="BVW201" s="83"/>
      <c r="BVX201" s="83"/>
      <c r="BVY201" s="83"/>
      <c r="BVZ201" s="83"/>
      <c r="BWA201" s="83"/>
      <c r="BWB201" s="83"/>
      <c r="BWC201" s="83"/>
      <c r="BWD201" s="83"/>
      <c r="BWE201" s="83"/>
      <c r="BWF201" s="83"/>
      <c r="BWG201" s="83"/>
      <c r="BWH201" s="83"/>
      <c r="BWI201" s="83"/>
      <c r="BWJ201" s="83"/>
      <c r="BWK201" s="83"/>
      <c r="BWL201" s="83"/>
      <c r="BWM201" s="83"/>
      <c r="BWN201" s="83"/>
      <c r="BWO201" s="83"/>
      <c r="BWP201" s="83"/>
      <c r="BWQ201" s="83"/>
      <c r="BWR201" s="83"/>
      <c r="BWS201" s="83"/>
      <c r="BWT201" s="83"/>
      <c r="BWU201" s="83"/>
      <c r="BWV201" s="83"/>
      <c r="BWW201" s="83"/>
      <c r="BWX201" s="83"/>
      <c r="BWY201" s="83"/>
      <c r="BWZ201" s="83"/>
      <c r="BXA201" s="83"/>
      <c r="BXB201" s="83"/>
      <c r="BXC201" s="83"/>
      <c r="BXD201" s="83"/>
      <c r="BXE201" s="83"/>
      <c r="BXF201" s="83"/>
      <c r="BXG201" s="83"/>
      <c r="BXH201" s="83"/>
      <c r="BXI201" s="83"/>
      <c r="BXJ201" s="83"/>
      <c r="BXK201" s="83"/>
      <c r="BXL201" s="83"/>
      <c r="BXM201" s="83"/>
      <c r="BXN201" s="83"/>
      <c r="BXO201" s="83"/>
      <c r="BXP201" s="83"/>
      <c r="BXQ201" s="83"/>
      <c r="BXR201" s="83"/>
      <c r="BXS201" s="83"/>
      <c r="BXT201" s="83"/>
      <c r="BXU201" s="83"/>
      <c r="BXV201" s="83"/>
      <c r="BXW201" s="83"/>
      <c r="BXX201" s="83"/>
      <c r="BXY201" s="83"/>
      <c r="BXZ201" s="83"/>
      <c r="BYA201" s="83"/>
      <c r="BYB201" s="83"/>
      <c r="BYC201" s="83"/>
      <c r="BYD201" s="83"/>
      <c r="BYE201" s="83"/>
      <c r="BYF201" s="83"/>
      <c r="BYG201" s="83"/>
      <c r="BYH201" s="83"/>
      <c r="BYI201" s="83"/>
      <c r="BYJ201" s="83"/>
      <c r="BYK201" s="83"/>
      <c r="BYL201" s="83"/>
      <c r="BYM201" s="83"/>
      <c r="BYN201" s="83"/>
      <c r="BYO201" s="83"/>
      <c r="BYP201" s="83"/>
      <c r="BYQ201" s="83"/>
      <c r="BYR201" s="83"/>
      <c r="BYS201" s="83"/>
      <c r="BYT201" s="83"/>
      <c r="BYU201" s="83"/>
      <c r="BYV201" s="83"/>
      <c r="BYW201" s="83"/>
      <c r="BYX201" s="83"/>
      <c r="BYY201" s="83"/>
      <c r="BYZ201" s="83"/>
      <c r="BZA201" s="83"/>
      <c r="BZB201" s="83"/>
      <c r="BZC201" s="83"/>
      <c r="BZD201" s="83"/>
      <c r="BZE201" s="83"/>
      <c r="BZF201" s="83"/>
      <c r="BZG201" s="83"/>
      <c r="BZH201" s="83"/>
      <c r="BZI201" s="83"/>
      <c r="BZJ201" s="83"/>
      <c r="BZK201" s="83"/>
      <c r="BZL201" s="83"/>
      <c r="BZM201" s="83"/>
      <c r="BZN201" s="83"/>
      <c r="BZO201" s="83"/>
      <c r="BZP201" s="83"/>
      <c r="BZQ201" s="83"/>
      <c r="BZR201" s="83"/>
      <c r="BZS201" s="83"/>
      <c r="BZT201" s="83"/>
      <c r="BZU201" s="83"/>
      <c r="BZV201" s="83"/>
      <c r="BZW201" s="83"/>
      <c r="BZX201" s="83"/>
      <c r="BZY201" s="83"/>
      <c r="BZZ201" s="83"/>
      <c r="CAA201" s="83"/>
      <c r="CAB201" s="83"/>
      <c r="CAC201" s="83"/>
      <c r="CAD201" s="83"/>
      <c r="CAE201" s="83"/>
      <c r="CAF201" s="83"/>
      <c r="CAG201" s="83"/>
      <c r="CAH201" s="83"/>
      <c r="CAI201" s="83"/>
      <c r="CAJ201" s="83"/>
      <c r="CAK201" s="83"/>
      <c r="CAL201" s="83"/>
      <c r="CAM201" s="83"/>
      <c r="CAN201" s="83"/>
      <c r="CAO201" s="83"/>
      <c r="CAP201" s="83"/>
      <c r="CAQ201" s="83"/>
      <c r="CAR201" s="83"/>
      <c r="CAS201" s="83"/>
      <c r="CAT201" s="83"/>
      <c r="CAU201" s="83"/>
      <c r="CAV201" s="83"/>
      <c r="CAW201" s="83"/>
      <c r="CAX201" s="83"/>
      <c r="CAY201" s="83"/>
      <c r="CAZ201" s="83"/>
      <c r="CBA201" s="83"/>
      <c r="CBB201" s="83"/>
      <c r="CBC201" s="83"/>
      <c r="CBD201" s="83"/>
      <c r="CBE201" s="83"/>
      <c r="CBF201" s="83"/>
      <c r="CBG201" s="83"/>
      <c r="CBH201" s="83"/>
      <c r="CBI201" s="83"/>
      <c r="CBJ201" s="83"/>
      <c r="CBK201" s="83"/>
      <c r="CBL201" s="83"/>
      <c r="CBM201" s="83"/>
      <c r="CBN201" s="83"/>
      <c r="CBO201" s="83"/>
      <c r="CBP201" s="83"/>
      <c r="CBQ201" s="83"/>
      <c r="CBR201" s="83"/>
      <c r="CBS201" s="83"/>
      <c r="CBT201" s="83"/>
      <c r="CBU201" s="83"/>
      <c r="CBV201" s="83"/>
      <c r="CBW201" s="83"/>
      <c r="CBX201" s="83"/>
      <c r="CBY201" s="83"/>
      <c r="CBZ201" s="83"/>
      <c r="CCA201" s="83"/>
      <c r="CCB201" s="83"/>
      <c r="CCC201" s="83"/>
      <c r="CCD201" s="83"/>
      <c r="CCE201" s="83"/>
      <c r="CCF201" s="83"/>
      <c r="CCG201" s="83"/>
      <c r="CCH201" s="83"/>
      <c r="CCI201" s="83"/>
      <c r="CCJ201" s="83"/>
      <c r="CCK201" s="83"/>
      <c r="CCL201" s="83"/>
      <c r="CCM201" s="83"/>
      <c r="CCN201" s="83"/>
      <c r="CCO201" s="83"/>
      <c r="CCP201" s="83"/>
      <c r="CCQ201" s="83"/>
      <c r="CCR201" s="83"/>
      <c r="CCS201" s="83"/>
      <c r="CCT201" s="83"/>
      <c r="CCU201" s="83"/>
      <c r="CCV201" s="83"/>
      <c r="CCW201" s="83"/>
      <c r="CCX201" s="83"/>
      <c r="CCY201" s="83"/>
      <c r="CCZ201" s="83"/>
      <c r="CDA201" s="83"/>
      <c r="CDB201" s="83"/>
      <c r="CDC201" s="83"/>
      <c r="CDD201" s="83"/>
      <c r="CDE201" s="83"/>
      <c r="CDF201" s="83"/>
      <c r="CDG201" s="83"/>
      <c r="CDH201" s="83"/>
      <c r="CDI201" s="83"/>
      <c r="CDJ201" s="83"/>
      <c r="CDK201" s="83"/>
      <c r="CDL201" s="83"/>
      <c r="CDM201" s="83"/>
      <c r="CDN201" s="83"/>
      <c r="CDO201" s="83"/>
      <c r="CDP201" s="83"/>
      <c r="CDQ201" s="83"/>
      <c r="CDR201" s="83"/>
      <c r="CDS201" s="83"/>
      <c r="CDT201" s="83"/>
      <c r="CDU201" s="83"/>
      <c r="CDV201" s="83"/>
      <c r="CDW201" s="83"/>
      <c r="CDX201" s="83"/>
      <c r="CDY201" s="83"/>
      <c r="CDZ201" s="83"/>
      <c r="CEA201" s="83"/>
      <c r="CEB201" s="83"/>
      <c r="CEC201" s="83"/>
      <c r="CED201" s="83"/>
      <c r="CEE201" s="83"/>
      <c r="CEF201" s="83"/>
      <c r="CEG201" s="83"/>
      <c r="CEH201" s="83"/>
      <c r="CEI201" s="83"/>
      <c r="CEJ201" s="83"/>
      <c r="CEK201" s="83"/>
      <c r="CEL201" s="83"/>
      <c r="CEM201" s="83"/>
      <c r="CEN201" s="83"/>
      <c r="CEO201" s="83"/>
      <c r="CEP201" s="83"/>
      <c r="CEQ201" s="83"/>
      <c r="CER201" s="83"/>
      <c r="CES201" s="83"/>
      <c r="CET201" s="83"/>
      <c r="CEU201" s="83"/>
      <c r="CEV201" s="83"/>
      <c r="CEW201" s="83"/>
      <c r="CEX201" s="83"/>
      <c r="CEY201" s="83"/>
      <c r="CEZ201" s="83"/>
      <c r="CFA201" s="83"/>
      <c r="CFB201" s="83"/>
      <c r="CFC201" s="83"/>
      <c r="CFD201" s="83"/>
      <c r="CFE201" s="83"/>
      <c r="CFF201" s="83"/>
      <c r="CFG201" s="83"/>
      <c r="CFH201" s="83"/>
      <c r="CFI201" s="83"/>
      <c r="CFJ201" s="83"/>
      <c r="CFK201" s="83"/>
      <c r="CFL201" s="83"/>
      <c r="CFM201" s="83"/>
      <c r="CFN201" s="83"/>
      <c r="CFO201" s="83"/>
      <c r="CFP201" s="83"/>
      <c r="CFQ201" s="83"/>
      <c r="CFR201" s="83"/>
      <c r="CFS201" s="83"/>
      <c r="CFT201" s="83"/>
      <c r="CFU201" s="83"/>
      <c r="CFV201" s="83"/>
      <c r="CFW201" s="83"/>
      <c r="CFX201" s="83"/>
      <c r="CFY201" s="83"/>
      <c r="CFZ201" s="83"/>
      <c r="CGA201" s="83"/>
      <c r="CGB201" s="83"/>
      <c r="CGC201" s="83"/>
      <c r="CGD201" s="83"/>
      <c r="CGE201" s="83"/>
      <c r="CGF201" s="83"/>
      <c r="CGG201" s="83"/>
      <c r="CGH201" s="83"/>
      <c r="CGI201" s="83"/>
      <c r="CGJ201" s="83"/>
      <c r="CGK201" s="83"/>
      <c r="CGL201" s="83"/>
      <c r="CGM201" s="83"/>
      <c r="CGN201" s="83"/>
      <c r="CGO201" s="83"/>
      <c r="CGP201" s="83"/>
      <c r="CGQ201" s="83"/>
      <c r="CGR201" s="83"/>
      <c r="CGS201" s="83"/>
      <c r="CGT201" s="83"/>
      <c r="CGU201" s="83"/>
      <c r="CGV201" s="83"/>
      <c r="CGW201" s="83"/>
      <c r="CGX201" s="83"/>
      <c r="CGY201" s="83"/>
      <c r="CGZ201" s="83"/>
      <c r="CHA201" s="83"/>
      <c r="CHB201" s="83"/>
      <c r="CHC201" s="83"/>
      <c r="CHD201" s="83"/>
      <c r="CHE201" s="83"/>
      <c r="CHF201" s="83"/>
      <c r="CHG201" s="83"/>
      <c r="CHH201" s="83"/>
      <c r="CHI201" s="83"/>
      <c r="CHJ201" s="83"/>
      <c r="CHK201" s="83"/>
      <c r="CHL201" s="83"/>
      <c r="CHM201" s="83"/>
      <c r="CHN201" s="83"/>
      <c r="CHO201" s="83"/>
      <c r="CHP201" s="83"/>
      <c r="CHQ201" s="83"/>
      <c r="CHR201" s="83"/>
      <c r="CHS201" s="83"/>
      <c r="CHT201" s="83"/>
      <c r="CHU201" s="83"/>
      <c r="CHV201" s="83"/>
      <c r="CHW201" s="83"/>
      <c r="CHX201" s="83"/>
      <c r="CHY201" s="83"/>
      <c r="CHZ201" s="83"/>
      <c r="CIA201" s="83"/>
      <c r="CIB201" s="83"/>
      <c r="CIC201" s="83"/>
      <c r="CID201" s="83"/>
      <c r="CIE201" s="83"/>
      <c r="CIF201" s="83"/>
      <c r="CIG201" s="83"/>
      <c r="CIH201" s="83"/>
      <c r="CII201" s="83"/>
      <c r="CIJ201" s="83"/>
      <c r="CIK201" s="83"/>
      <c r="CIL201" s="83"/>
      <c r="CIM201" s="83"/>
      <c r="CIN201" s="83"/>
      <c r="CIO201" s="83"/>
      <c r="CIP201" s="83"/>
      <c r="CIQ201" s="83"/>
      <c r="CIR201" s="83"/>
      <c r="CIS201" s="83"/>
      <c r="CIT201" s="83"/>
      <c r="CIU201" s="83"/>
      <c r="CIV201" s="83"/>
      <c r="CIW201" s="83"/>
      <c r="CIX201" s="83"/>
      <c r="CIY201" s="83"/>
      <c r="CIZ201" s="83"/>
      <c r="CJA201" s="83"/>
      <c r="CJB201" s="83"/>
      <c r="CJC201" s="83"/>
      <c r="CJD201" s="83"/>
      <c r="CJE201" s="83"/>
      <c r="CJF201" s="83"/>
      <c r="CJG201" s="83"/>
      <c r="CJH201" s="83"/>
      <c r="CJI201" s="83"/>
      <c r="CJJ201" s="83"/>
      <c r="CJK201" s="83"/>
      <c r="CJL201" s="83"/>
      <c r="CJM201" s="83"/>
      <c r="CJN201" s="83"/>
      <c r="CJO201" s="83"/>
      <c r="CJP201" s="83"/>
      <c r="CJQ201" s="83"/>
      <c r="CJR201" s="83"/>
      <c r="CJS201" s="83"/>
      <c r="CJT201" s="83"/>
      <c r="CJU201" s="83"/>
      <c r="CJV201" s="83"/>
      <c r="CJW201" s="83"/>
      <c r="CJX201" s="83"/>
      <c r="CJY201" s="83"/>
      <c r="CJZ201" s="83"/>
      <c r="CKA201" s="83"/>
      <c r="CKB201" s="83"/>
      <c r="CKC201" s="83"/>
      <c r="CKD201" s="83"/>
      <c r="CKE201" s="83"/>
      <c r="CKF201" s="83"/>
      <c r="CKG201" s="83"/>
      <c r="CKH201" s="83"/>
      <c r="CKI201" s="83"/>
      <c r="CKJ201" s="83"/>
      <c r="CKK201" s="83"/>
      <c r="CKL201" s="83"/>
      <c r="CKM201" s="83"/>
      <c r="CKN201" s="83"/>
      <c r="CKO201" s="83"/>
      <c r="CKP201" s="83"/>
      <c r="CKQ201" s="83"/>
      <c r="CKR201" s="83"/>
      <c r="CKS201" s="83"/>
      <c r="CKT201" s="83"/>
      <c r="CKU201" s="83"/>
      <c r="CKV201" s="83"/>
      <c r="CKW201" s="83"/>
      <c r="CKX201" s="83"/>
      <c r="CKY201" s="83"/>
      <c r="CKZ201" s="83"/>
      <c r="CLA201" s="83"/>
      <c r="CLB201" s="83"/>
      <c r="CLC201" s="83"/>
      <c r="CLD201" s="83"/>
      <c r="CLE201" s="83"/>
      <c r="CLF201" s="83"/>
      <c r="CLG201" s="83"/>
      <c r="CLH201" s="83"/>
      <c r="CLI201" s="83"/>
      <c r="CLJ201" s="83"/>
      <c r="CLK201" s="83"/>
      <c r="CLL201" s="83"/>
      <c r="CLM201" s="83"/>
      <c r="CLN201" s="83"/>
      <c r="CLO201" s="83"/>
      <c r="CLP201" s="83"/>
      <c r="CLQ201" s="83"/>
      <c r="CLR201" s="83"/>
      <c r="CLS201" s="83"/>
      <c r="CLT201" s="83"/>
      <c r="CLU201" s="83"/>
      <c r="CLV201" s="83"/>
      <c r="CLW201" s="83"/>
      <c r="CLX201" s="83"/>
      <c r="CLY201" s="83"/>
      <c r="CLZ201" s="83"/>
      <c r="CMA201" s="83"/>
      <c r="CMB201" s="83"/>
      <c r="CMC201" s="83"/>
      <c r="CMD201" s="83"/>
      <c r="CME201" s="83"/>
      <c r="CMF201" s="83"/>
      <c r="CMG201" s="83"/>
      <c r="CMH201" s="83"/>
      <c r="CMI201" s="83"/>
      <c r="CMJ201" s="83"/>
      <c r="CMK201" s="83"/>
      <c r="CML201" s="83"/>
      <c r="CMM201" s="83"/>
      <c r="CMN201" s="83"/>
      <c r="CMO201" s="83"/>
      <c r="CMP201" s="83"/>
      <c r="CMQ201" s="83"/>
      <c r="CMR201" s="83"/>
      <c r="CMS201" s="83"/>
      <c r="CMT201" s="83"/>
      <c r="CMU201" s="83"/>
      <c r="CMV201" s="83"/>
      <c r="CMW201" s="83"/>
      <c r="CMX201" s="83"/>
      <c r="CMY201" s="83"/>
      <c r="CMZ201" s="83"/>
      <c r="CNA201" s="83"/>
      <c r="CNB201" s="83"/>
      <c r="CNC201" s="83"/>
      <c r="CND201" s="83"/>
      <c r="CNE201" s="83"/>
      <c r="CNF201" s="83"/>
      <c r="CNG201" s="83"/>
      <c r="CNH201" s="83"/>
      <c r="CNI201" s="83"/>
      <c r="CNJ201" s="83"/>
      <c r="CNK201" s="83"/>
      <c r="CNL201" s="83"/>
      <c r="CNM201" s="83"/>
      <c r="CNN201" s="83"/>
      <c r="CNO201" s="83"/>
      <c r="CNP201" s="83"/>
      <c r="CNQ201" s="83"/>
      <c r="CNR201" s="83"/>
      <c r="CNS201" s="83"/>
      <c r="CNT201" s="83"/>
      <c r="CNU201" s="83"/>
      <c r="CNV201" s="83"/>
      <c r="CNW201" s="83"/>
      <c r="CNX201" s="83"/>
      <c r="CNY201" s="83"/>
      <c r="CNZ201" s="83"/>
      <c r="COA201" s="83"/>
      <c r="COB201" s="83"/>
      <c r="COC201" s="83"/>
      <c r="COD201" s="83"/>
      <c r="COE201" s="83"/>
      <c r="COF201" s="83"/>
      <c r="COG201" s="83"/>
      <c r="COH201" s="83"/>
      <c r="COI201" s="83"/>
      <c r="COJ201" s="83"/>
      <c r="COK201" s="83"/>
      <c r="COL201" s="83"/>
      <c r="COM201" s="83"/>
      <c r="CON201" s="83"/>
      <c r="COO201" s="83"/>
      <c r="COP201" s="83"/>
      <c r="COQ201" s="83"/>
      <c r="COR201" s="83"/>
      <c r="COS201" s="83"/>
      <c r="COT201" s="83"/>
      <c r="COU201" s="83"/>
      <c r="COV201" s="83"/>
      <c r="COW201" s="83"/>
      <c r="COX201" s="83"/>
      <c r="COY201" s="83"/>
      <c r="COZ201" s="83"/>
      <c r="CPA201" s="83"/>
      <c r="CPB201" s="83"/>
      <c r="CPC201" s="83"/>
      <c r="CPD201" s="83"/>
      <c r="CPE201" s="83"/>
      <c r="CPF201" s="83"/>
      <c r="CPG201" s="83"/>
      <c r="CPH201" s="83"/>
      <c r="CPI201" s="83"/>
      <c r="CPJ201" s="83"/>
      <c r="CPK201" s="83"/>
      <c r="CPL201" s="83"/>
      <c r="CPM201" s="83"/>
      <c r="CPN201" s="83"/>
      <c r="CPO201" s="83"/>
      <c r="CPP201" s="83"/>
      <c r="CPQ201" s="83"/>
      <c r="CPR201" s="83"/>
      <c r="CPS201" s="83"/>
      <c r="CPT201" s="83"/>
      <c r="CPU201" s="83"/>
      <c r="CPV201" s="83"/>
      <c r="CPW201" s="83"/>
      <c r="CPX201" s="83"/>
      <c r="CPY201" s="83"/>
      <c r="CPZ201" s="83"/>
      <c r="CQA201" s="83"/>
      <c r="CQB201" s="83"/>
      <c r="CQC201" s="83"/>
      <c r="CQD201" s="83"/>
      <c r="CQE201" s="83"/>
      <c r="CQF201" s="83"/>
      <c r="CQG201" s="83"/>
      <c r="CQH201" s="83"/>
      <c r="CQI201" s="83"/>
      <c r="CQJ201" s="83"/>
      <c r="CQK201" s="83"/>
      <c r="CQL201" s="83"/>
      <c r="CQM201" s="83"/>
      <c r="CQN201" s="83"/>
      <c r="CQO201" s="83"/>
      <c r="CQP201" s="83"/>
      <c r="CQQ201" s="83"/>
      <c r="CQR201" s="83"/>
      <c r="CQS201" s="83"/>
      <c r="CQT201" s="83"/>
      <c r="CQU201" s="83"/>
      <c r="CQV201" s="83"/>
      <c r="CQW201" s="83"/>
      <c r="CQX201" s="83"/>
      <c r="CQY201" s="83"/>
      <c r="CQZ201" s="83"/>
      <c r="CRA201" s="83"/>
      <c r="CRB201" s="83"/>
      <c r="CRC201" s="83"/>
      <c r="CRD201" s="83"/>
      <c r="CRE201" s="83"/>
      <c r="CRF201" s="83"/>
      <c r="CRG201" s="83"/>
      <c r="CRH201" s="83"/>
      <c r="CRI201" s="83"/>
      <c r="CRJ201" s="83"/>
      <c r="CRK201" s="83"/>
      <c r="CRL201" s="83"/>
      <c r="CRM201" s="83"/>
      <c r="CRN201" s="83"/>
      <c r="CRO201" s="83"/>
      <c r="CRP201" s="83"/>
      <c r="CRQ201" s="83"/>
      <c r="CRR201" s="83"/>
      <c r="CRS201" s="83"/>
      <c r="CRT201" s="83"/>
      <c r="CRU201" s="83"/>
      <c r="CRV201" s="83"/>
      <c r="CRW201" s="83"/>
      <c r="CRX201" s="83"/>
      <c r="CRY201" s="83"/>
      <c r="CRZ201" s="83"/>
      <c r="CSA201" s="83"/>
      <c r="CSB201" s="83"/>
      <c r="CSC201" s="83"/>
      <c r="CSD201" s="83"/>
      <c r="CSE201" s="83"/>
      <c r="CSF201" s="83"/>
      <c r="CSG201" s="83"/>
      <c r="CSH201" s="83"/>
      <c r="CSI201" s="83"/>
      <c r="CSJ201" s="83"/>
      <c r="CSK201" s="83"/>
      <c r="CSL201" s="83"/>
      <c r="CSM201" s="83"/>
      <c r="CSN201" s="83"/>
      <c r="CSO201" s="83"/>
      <c r="CSP201" s="83"/>
      <c r="CSQ201" s="83"/>
      <c r="CSR201" s="83"/>
      <c r="CSS201" s="83"/>
      <c r="CST201" s="83"/>
      <c r="CSU201" s="83"/>
      <c r="CSV201" s="83"/>
      <c r="CSW201" s="83"/>
      <c r="CSX201" s="83"/>
      <c r="CSY201" s="83"/>
      <c r="CSZ201" s="83"/>
      <c r="CTA201" s="83"/>
      <c r="CTB201" s="83"/>
      <c r="CTC201" s="83"/>
      <c r="CTD201" s="83"/>
      <c r="CTE201" s="83"/>
      <c r="CTF201" s="83"/>
      <c r="CTG201" s="83"/>
      <c r="CTH201" s="83"/>
      <c r="CTI201" s="83"/>
      <c r="CTJ201" s="83"/>
      <c r="CTK201" s="83"/>
      <c r="CTL201" s="83"/>
      <c r="CTM201" s="83"/>
      <c r="CTN201" s="83"/>
      <c r="CTO201" s="83"/>
      <c r="CTP201" s="83"/>
      <c r="CTQ201" s="83"/>
      <c r="CTR201" s="83"/>
      <c r="CTS201" s="83"/>
      <c r="CTT201" s="83"/>
      <c r="CTU201" s="83"/>
      <c r="CTV201" s="83"/>
      <c r="CTW201" s="83"/>
      <c r="CTX201" s="83"/>
      <c r="CTY201" s="83"/>
      <c r="CTZ201" s="83"/>
      <c r="CUA201" s="83"/>
      <c r="CUB201" s="83"/>
      <c r="CUC201" s="83"/>
      <c r="CUD201" s="83"/>
      <c r="CUE201" s="83"/>
      <c r="CUF201" s="83"/>
      <c r="CUG201" s="83"/>
      <c r="CUH201" s="83"/>
      <c r="CUI201" s="83"/>
      <c r="CUJ201" s="83"/>
      <c r="CUK201" s="83"/>
      <c r="CUL201" s="83"/>
      <c r="CUM201" s="83"/>
      <c r="CUN201" s="83"/>
      <c r="CUO201" s="83"/>
      <c r="CUP201" s="83"/>
      <c r="CUQ201" s="83"/>
      <c r="CUR201" s="83"/>
      <c r="CUS201" s="83"/>
      <c r="CUT201" s="83"/>
      <c r="CUU201" s="83"/>
      <c r="CUV201" s="83"/>
      <c r="CUW201" s="83"/>
      <c r="CUX201" s="83"/>
      <c r="CUY201" s="83"/>
      <c r="CUZ201" s="83"/>
      <c r="CVA201" s="83"/>
      <c r="CVB201" s="83"/>
      <c r="CVC201" s="83"/>
      <c r="CVD201" s="83"/>
      <c r="CVE201" s="83"/>
      <c r="CVF201" s="83"/>
      <c r="CVG201" s="83"/>
      <c r="CVH201" s="83"/>
      <c r="CVI201" s="83"/>
      <c r="CVJ201" s="83"/>
      <c r="CVK201" s="83"/>
      <c r="CVL201" s="83"/>
      <c r="CVM201" s="83"/>
      <c r="CVN201" s="83"/>
      <c r="CVO201" s="83"/>
      <c r="CVP201" s="83"/>
      <c r="CVQ201" s="83"/>
      <c r="CVR201" s="83"/>
      <c r="CVS201" s="83"/>
      <c r="CVT201" s="83"/>
      <c r="CVU201" s="83"/>
      <c r="CVV201" s="83"/>
      <c r="CVW201" s="83"/>
      <c r="CVX201" s="83"/>
      <c r="CVY201" s="83"/>
      <c r="CVZ201" s="83"/>
      <c r="CWA201" s="83"/>
      <c r="CWB201" s="83"/>
      <c r="CWC201" s="83"/>
      <c r="CWD201" s="83"/>
      <c r="CWE201" s="83"/>
      <c r="CWF201" s="83"/>
      <c r="CWG201" s="83"/>
      <c r="CWH201" s="83"/>
      <c r="CWI201" s="83"/>
      <c r="CWJ201" s="83"/>
      <c r="CWK201" s="83"/>
      <c r="CWL201" s="83"/>
      <c r="CWM201" s="83"/>
      <c r="CWN201" s="83"/>
      <c r="CWO201" s="83"/>
      <c r="CWP201" s="83"/>
      <c r="CWQ201" s="83"/>
      <c r="CWR201" s="83"/>
      <c r="CWS201" s="83"/>
      <c r="CWT201" s="83"/>
      <c r="CWU201" s="83"/>
      <c r="CWV201" s="83"/>
      <c r="CWW201" s="83"/>
      <c r="CWX201" s="83"/>
      <c r="CWY201" s="83"/>
      <c r="CWZ201" s="83"/>
      <c r="CXA201" s="83"/>
      <c r="CXB201" s="83"/>
      <c r="CXC201" s="83"/>
      <c r="CXD201" s="83"/>
      <c r="CXE201" s="83"/>
      <c r="CXF201" s="83"/>
      <c r="CXG201" s="83"/>
      <c r="CXH201" s="83"/>
      <c r="CXI201" s="83"/>
      <c r="CXJ201" s="83"/>
      <c r="CXK201" s="83"/>
      <c r="CXL201" s="83"/>
      <c r="CXM201" s="83"/>
      <c r="CXN201" s="83"/>
      <c r="CXO201" s="83"/>
      <c r="CXP201" s="83"/>
      <c r="CXQ201" s="83"/>
      <c r="CXR201" s="83"/>
      <c r="CXS201" s="83"/>
      <c r="CXT201" s="83"/>
      <c r="CXU201" s="83"/>
      <c r="CXV201" s="83"/>
      <c r="CXW201" s="83"/>
      <c r="CXX201" s="83"/>
      <c r="CXY201" s="83"/>
      <c r="CXZ201" s="83"/>
      <c r="CYA201" s="83"/>
      <c r="CYB201" s="83"/>
      <c r="CYC201" s="83"/>
      <c r="CYD201" s="83"/>
      <c r="CYE201" s="83"/>
      <c r="CYF201" s="83"/>
      <c r="CYG201" s="83"/>
      <c r="CYH201" s="83"/>
      <c r="CYI201" s="83"/>
      <c r="CYJ201" s="83"/>
      <c r="CYK201" s="83"/>
      <c r="CYL201" s="83"/>
      <c r="CYM201" s="83"/>
      <c r="CYN201" s="83"/>
      <c r="CYO201" s="83"/>
      <c r="CYP201" s="83"/>
      <c r="CYQ201" s="83"/>
      <c r="CYR201" s="83"/>
      <c r="CYS201" s="83"/>
      <c r="CYT201" s="83"/>
      <c r="CYU201" s="83"/>
      <c r="CYV201" s="83"/>
      <c r="CYW201" s="83"/>
      <c r="CYX201" s="83"/>
      <c r="CYY201" s="83"/>
      <c r="CYZ201" s="83"/>
      <c r="CZA201" s="83"/>
      <c r="CZB201" s="83"/>
      <c r="CZC201" s="83"/>
      <c r="CZD201" s="83"/>
      <c r="CZE201" s="83"/>
      <c r="CZF201" s="83"/>
      <c r="CZG201" s="83"/>
      <c r="CZH201" s="83"/>
      <c r="CZI201" s="83"/>
      <c r="CZJ201" s="83"/>
      <c r="CZK201" s="83"/>
      <c r="CZL201" s="83"/>
      <c r="CZM201" s="83"/>
      <c r="CZN201" s="83"/>
      <c r="CZO201" s="83"/>
      <c r="CZP201" s="83"/>
      <c r="CZQ201" s="83"/>
      <c r="CZR201" s="83"/>
      <c r="CZS201" s="83"/>
      <c r="CZT201" s="83"/>
      <c r="CZU201" s="83"/>
      <c r="CZV201" s="83"/>
      <c r="CZW201" s="83"/>
      <c r="CZX201" s="83"/>
      <c r="CZY201" s="83"/>
      <c r="CZZ201" s="83"/>
      <c r="DAA201" s="83"/>
      <c r="DAB201" s="83"/>
      <c r="DAC201" s="83"/>
      <c r="DAD201" s="83"/>
      <c r="DAE201" s="83"/>
      <c r="DAF201" s="83"/>
      <c r="DAG201" s="83"/>
      <c r="DAH201" s="83"/>
      <c r="DAI201" s="83"/>
      <c r="DAJ201" s="83"/>
      <c r="DAK201" s="83"/>
      <c r="DAL201" s="83"/>
      <c r="DAM201" s="83"/>
      <c r="DAN201" s="83"/>
      <c r="DAO201" s="83"/>
      <c r="DAP201" s="83"/>
      <c r="DAQ201" s="83"/>
      <c r="DAR201" s="83"/>
      <c r="DAS201" s="83"/>
      <c r="DAT201" s="83"/>
      <c r="DAU201" s="83"/>
      <c r="DAV201" s="83"/>
      <c r="DAW201" s="83"/>
      <c r="DAX201" s="83"/>
      <c r="DAY201" s="83"/>
      <c r="DAZ201" s="83"/>
      <c r="DBA201" s="83"/>
      <c r="DBB201" s="83"/>
      <c r="DBC201" s="83"/>
      <c r="DBD201" s="83"/>
      <c r="DBE201" s="83"/>
      <c r="DBF201" s="83"/>
      <c r="DBG201" s="83"/>
      <c r="DBH201" s="83"/>
      <c r="DBI201" s="83"/>
      <c r="DBJ201" s="83"/>
      <c r="DBK201" s="83"/>
      <c r="DBL201" s="83"/>
      <c r="DBM201" s="83"/>
      <c r="DBN201" s="83"/>
      <c r="DBO201" s="83"/>
      <c r="DBP201" s="83"/>
      <c r="DBQ201" s="83"/>
      <c r="DBR201" s="83"/>
      <c r="DBS201" s="83"/>
      <c r="DBT201" s="83"/>
      <c r="DBU201" s="83"/>
      <c r="DBV201" s="83"/>
      <c r="DBW201" s="83"/>
      <c r="DBX201" s="83"/>
      <c r="DBY201" s="83"/>
      <c r="DBZ201" s="83"/>
      <c r="DCA201" s="83"/>
      <c r="DCB201" s="83"/>
      <c r="DCC201" s="83"/>
      <c r="DCD201" s="83"/>
      <c r="DCE201" s="83"/>
      <c r="DCF201" s="83"/>
      <c r="DCG201" s="83"/>
      <c r="DCH201" s="83"/>
      <c r="DCI201" s="83"/>
      <c r="DCJ201" s="83"/>
      <c r="DCK201" s="83"/>
      <c r="DCL201" s="83"/>
      <c r="DCM201" s="83"/>
      <c r="DCN201" s="83"/>
      <c r="DCO201" s="83"/>
      <c r="DCP201" s="83"/>
      <c r="DCQ201" s="83"/>
      <c r="DCR201" s="83"/>
      <c r="DCS201" s="83"/>
      <c r="DCT201" s="83"/>
      <c r="DCU201" s="83"/>
      <c r="DCV201" s="83"/>
      <c r="DCW201" s="83"/>
      <c r="DCX201" s="83"/>
      <c r="DCY201" s="83"/>
      <c r="DCZ201" s="83"/>
      <c r="DDA201" s="83"/>
      <c r="DDB201" s="83"/>
      <c r="DDC201" s="83"/>
      <c r="DDD201" s="83"/>
      <c r="DDE201" s="83"/>
      <c r="DDF201" s="83"/>
      <c r="DDG201" s="83"/>
      <c r="DDH201" s="83"/>
      <c r="DDI201" s="83"/>
      <c r="DDJ201" s="83"/>
      <c r="DDK201" s="83"/>
      <c r="DDL201" s="83"/>
      <c r="DDM201" s="83"/>
      <c r="DDN201" s="83"/>
      <c r="DDO201" s="83"/>
      <c r="DDP201" s="83"/>
      <c r="DDQ201" s="83"/>
      <c r="DDR201" s="83"/>
      <c r="DDS201" s="83"/>
      <c r="DDT201" s="83"/>
      <c r="DDU201" s="83"/>
      <c r="DDV201" s="83"/>
      <c r="DDW201" s="83"/>
      <c r="DDX201" s="83"/>
      <c r="DDY201" s="83"/>
      <c r="DDZ201" s="83"/>
      <c r="DEA201" s="83"/>
      <c r="DEB201" s="83"/>
      <c r="DEC201" s="83"/>
      <c r="DED201" s="83"/>
      <c r="DEE201" s="83"/>
      <c r="DEF201" s="83"/>
      <c r="DEG201" s="83"/>
      <c r="DEH201" s="83"/>
      <c r="DEI201" s="83"/>
      <c r="DEJ201" s="83"/>
      <c r="DEK201" s="83"/>
      <c r="DEL201" s="83"/>
      <c r="DEM201" s="83"/>
      <c r="DEN201" s="83"/>
      <c r="DEO201" s="83"/>
      <c r="DEP201" s="83"/>
      <c r="DEQ201" s="83"/>
      <c r="DER201" s="83"/>
      <c r="DES201" s="83"/>
      <c r="DET201" s="83"/>
      <c r="DEU201" s="83"/>
      <c r="DEV201" s="83"/>
      <c r="DEW201" s="83"/>
      <c r="DEX201" s="83"/>
      <c r="DEY201" s="83"/>
      <c r="DEZ201" s="83"/>
      <c r="DFA201" s="83"/>
      <c r="DFB201" s="83"/>
      <c r="DFC201" s="83"/>
      <c r="DFD201" s="83"/>
      <c r="DFE201" s="83"/>
      <c r="DFF201" s="83"/>
      <c r="DFG201" s="83"/>
      <c r="DFH201" s="83"/>
      <c r="DFI201" s="83"/>
      <c r="DFJ201" s="83"/>
      <c r="DFK201" s="83"/>
      <c r="DFL201" s="83"/>
      <c r="DFM201" s="83"/>
      <c r="DFN201" s="83"/>
      <c r="DFO201" s="83"/>
      <c r="DFP201" s="83"/>
      <c r="DFQ201" s="83"/>
      <c r="DFR201" s="83"/>
      <c r="DFS201" s="83"/>
      <c r="DFT201" s="83"/>
      <c r="DFU201" s="83"/>
      <c r="DFV201" s="83"/>
      <c r="DFW201" s="83"/>
      <c r="DFX201" s="83"/>
      <c r="DFY201" s="83"/>
      <c r="DFZ201" s="83"/>
      <c r="DGA201" s="83"/>
      <c r="DGB201" s="83"/>
      <c r="DGC201" s="83"/>
      <c r="DGD201" s="83"/>
      <c r="DGE201" s="83"/>
      <c r="DGF201" s="83"/>
      <c r="DGG201" s="83"/>
      <c r="DGH201" s="83"/>
      <c r="DGI201" s="83"/>
      <c r="DGJ201" s="83"/>
      <c r="DGK201" s="83"/>
      <c r="DGL201" s="83"/>
      <c r="DGM201" s="83"/>
      <c r="DGN201" s="83"/>
      <c r="DGO201" s="83"/>
      <c r="DGP201" s="83"/>
      <c r="DGQ201" s="83"/>
      <c r="DGR201" s="83"/>
      <c r="DGS201" s="83"/>
      <c r="DGT201" s="83"/>
      <c r="DGU201" s="83"/>
      <c r="DGV201" s="83"/>
      <c r="DGW201" s="83"/>
      <c r="DGX201" s="83"/>
      <c r="DGY201" s="83"/>
      <c r="DGZ201" s="83"/>
      <c r="DHA201" s="83"/>
      <c r="DHB201" s="83"/>
      <c r="DHC201" s="83"/>
      <c r="DHD201" s="83"/>
      <c r="DHE201" s="83"/>
      <c r="DHF201" s="83"/>
      <c r="DHG201" s="83"/>
      <c r="DHH201" s="83"/>
      <c r="DHI201" s="83"/>
      <c r="DHJ201" s="83"/>
      <c r="DHK201" s="83"/>
      <c r="DHL201" s="83"/>
      <c r="DHM201" s="83"/>
      <c r="DHN201" s="83"/>
      <c r="DHO201" s="83"/>
      <c r="DHP201" s="83"/>
      <c r="DHQ201" s="83"/>
      <c r="DHR201" s="83"/>
      <c r="DHS201" s="83"/>
      <c r="DHT201" s="83"/>
      <c r="DHU201" s="83"/>
      <c r="DHV201" s="83"/>
      <c r="DHW201" s="83"/>
      <c r="DHX201" s="83"/>
      <c r="DHY201" s="83"/>
      <c r="DHZ201" s="83"/>
      <c r="DIA201" s="83"/>
      <c r="DIB201" s="83"/>
      <c r="DIC201" s="83"/>
      <c r="DID201" s="83"/>
      <c r="DIE201" s="83"/>
      <c r="DIF201" s="83"/>
      <c r="DIG201" s="83"/>
      <c r="DIH201" s="83"/>
      <c r="DII201" s="83"/>
      <c r="DIJ201" s="83"/>
      <c r="DIK201" s="83"/>
      <c r="DIL201" s="83"/>
      <c r="DIM201" s="83"/>
      <c r="DIN201" s="83"/>
      <c r="DIO201" s="83"/>
      <c r="DIP201" s="83"/>
      <c r="DIQ201" s="83"/>
      <c r="DIR201" s="83"/>
      <c r="DIS201" s="83"/>
      <c r="DIT201" s="83"/>
      <c r="DIU201" s="83"/>
      <c r="DIV201" s="83"/>
      <c r="DIW201" s="83"/>
      <c r="DIX201" s="83"/>
      <c r="DIY201" s="83"/>
      <c r="DIZ201" s="83"/>
      <c r="DJA201" s="83"/>
      <c r="DJB201" s="83"/>
      <c r="DJC201" s="83"/>
      <c r="DJD201" s="83"/>
      <c r="DJE201" s="83"/>
      <c r="DJF201" s="83"/>
      <c r="DJG201" s="83"/>
      <c r="DJH201" s="83"/>
      <c r="DJI201" s="83"/>
      <c r="DJJ201" s="83"/>
      <c r="DJK201" s="83"/>
      <c r="DJL201" s="83"/>
      <c r="DJM201" s="83"/>
      <c r="DJN201" s="83"/>
      <c r="DJO201" s="83"/>
      <c r="DJP201" s="83"/>
      <c r="DJQ201" s="83"/>
      <c r="DJR201" s="83"/>
      <c r="DJS201" s="83"/>
      <c r="DJT201" s="83"/>
      <c r="DJU201" s="83"/>
      <c r="DJV201" s="83"/>
      <c r="DJW201" s="83"/>
      <c r="DJX201" s="83"/>
      <c r="DJY201" s="83"/>
      <c r="DJZ201" s="83"/>
      <c r="DKA201" s="83"/>
      <c r="DKB201" s="83"/>
      <c r="DKC201" s="83"/>
      <c r="DKD201" s="83"/>
      <c r="DKE201" s="83"/>
      <c r="DKF201" s="83"/>
      <c r="DKG201" s="83"/>
      <c r="DKH201" s="83"/>
      <c r="DKI201" s="83"/>
      <c r="DKJ201" s="83"/>
      <c r="DKK201" s="83"/>
      <c r="DKL201" s="83"/>
      <c r="DKM201" s="83"/>
      <c r="DKN201" s="83"/>
      <c r="DKO201" s="83"/>
      <c r="DKP201" s="83"/>
      <c r="DKQ201" s="83"/>
      <c r="DKR201" s="83"/>
      <c r="DKS201" s="83"/>
      <c r="DKT201" s="83"/>
      <c r="DKU201" s="83"/>
      <c r="DKV201" s="83"/>
      <c r="DKW201" s="83"/>
      <c r="DKX201" s="83"/>
      <c r="DKY201" s="83"/>
      <c r="DKZ201" s="83"/>
      <c r="DLA201" s="83"/>
      <c r="DLB201" s="83"/>
      <c r="DLC201" s="83"/>
      <c r="DLD201" s="83"/>
      <c r="DLE201" s="83"/>
      <c r="DLF201" s="83"/>
      <c r="DLG201" s="83"/>
      <c r="DLH201" s="83"/>
      <c r="DLI201" s="83"/>
      <c r="DLJ201" s="83"/>
      <c r="DLK201" s="83"/>
      <c r="DLL201" s="83"/>
      <c r="DLM201" s="83"/>
      <c r="DLN201" s="83"/>
      <c r="DLO201" s="83"/>
      <c r="DLP201" s="83"/>
      <c r="DLQ201" s="83"/>
      <c r="DLR201" s="83"/>
      <c r="DLS201" s="83"/>
      <c r="DLT201" s="83"/>
      <c r="DLU201" s="83"/>
      <c r="DLV201" s="83"/>
      <c r="DLW201" s="83"/>
      <c r="DLX201" s="83"/>
      <c r="DLY201" s="83"/>
      <c r="DLZ201" s="83"/>
      <c r="DMA201" s="83"/>
      <c r="DMB201" s="83"/>
      <c r="DMC201" s="83"/>
      <c r="DMD201" s="83"/>
      <c r="DME201" s="83"/>
      <c r="DMF201" s="83"/>
      <c r="DMG201" s="83"/>
      <c r="DMH201" s="83"/>
      <c r="DMI201" s="83"/>
      <c r="DMJ201" s="83"/>
      <c r="DMK201" s="83"/>
      <c r="DML201" s="83"/>
      <c r="DMM201" s="83"/>
      <c r="DMN201" s="83"/>
      <c r="DMO201" s="83"/>
      <c r="DMP201" s="83"/>
      <c r="DMQ201" s="83"/>
      <c r="DMR201" s="83"/>
      <c r="DMS201" s="83"/>
      <c r="DMT201" s="83"/>
      <c r="DMU201" s="83"/>
      <c r="DMV201" s="83"/>
      <c r="DMW201" s="83"/>
      <c r="DMX201" s="83"/>
      <c r="DMY201" s="83"/>
      <c r="DMZ201" s="83"/>
      <c r="DNA201" s="83"/>
      <c r="DNB201" s="83"/>
      <c r="DNC201" s="83"/>
      <c r="DND201" s="83"/>
      <c r="DNE201" s="83"/>
      <c r="DNF201" s="83"/>
      <c r="DNG201" s="83"/>
      <c r="DNH201" s="83"/>
      <c r="DNI201" s="83"/>
      <c r="DNJ201" s="83"/>
      <c r="DNK201" s="83"/>
      <c r="DNL201" s="83"/>
      <c r="DNM201" s="83"/>
      <c r="DNN201" s="83"/>
      <c r="DNO201" s="83"/>
      <c r="DNP201" s="83"/>
      <c r="DNQ201" s="83"/>
      <c r="DNR201" s="83"/>
      <c r="DNS201" s="83"/>
      <c r="DNT201" s="83"/>
      <c r="DNU201" s="83"/>
      <c r="DNV201" s="83"/>
      <c r="DNW201" s="83"/>
      <c r="DNX201" s="83"/>
      <c r="DNY201" s="83"/>
      <c r="DNZ201" s="83"/>
      <c r="DOA201" s="83"/>
      <c r="DOB201" s="83"/>
      <c r="DOC201" s="83"/>
      <c r="DOD201" s="83"/>
      <c r="DOE201" s="83"/>
      <c r="DOF201" s="83"/>
      <c r="DOG201" s="83"/>
      <c r="DOH201" s="83"/>
      <c r="DOI201" s="83"/>
      <c r="DOJ201" s="83"/>
      <c r="DOK201" s="83"/>
      <c r="DOL201" s="83"/>
      <c r="DOM201" s="83"/>
      <c r="DON201" s="83"/>
      <c r="DOO201" s="83"/>
      <c r="DOP201" s="83"/>
      <c r="DOQ201" s="83"/>
      <c r="DOR201" s="83"/>
      <c r="DOS201" s="83"/>
      <c r="DOT201" s="83"/>
      <c r="DOU201" s="83"/>
      <c r="DOV201" s="83"/>
      <c r="DOW201" s="83"/>
      <c r="DOX201" s="83"/>
      <c r="DOY201" s="83"/>
      <c r="DOZ201" s="83"/>
      <c r="DPA201" s="83"/>
      <c r="DPB201" s="83"/>
      <c r="DPC201" s="83"/>
      <c r="DPD201" s="83"/>
      <c r="DPE201" s="83"/>
      <c r="DPF201" s="83"/>
      <c r="DPG201" s="83"/>
      <c r="DPH201" s="83"/>
      <c r="DPI201" s="83"/>
      <c r="DPJ201" s="83"/>
      <c r="DPK201" s="83"/>
      <c r="DPL201" s="83"/>
      <c r="DPM201" s="83"/>
      <c r="DPN201" s="83"/>
      <c r="DPO201" s="83"/>
      <c r="DPP201" s="83"/>
      <c r="DPQ201" s="83"/>
      <c r="DPR201" s="83"/>
      <c r="DPS201" s="83"/>
      <c r="DPT201" s="83"/>
      <c r="DPU201" s="83"/>
      <c r="DPV201" s="83"/>
      <c r="DPW201" s="83"/>
      <c r="DPX201" s="83"/>
      <c r="DPY201" s="83"/>
      <c r="DPZ201" s="83"/>
      <c r="DQA201" s="83"/>
      <c r="DQB201" s="83"/>
      <c r="DQC201" s="83"/>
      <c r="DQD201" s="83"/>
      <c r="DQE201" s="83"/>
      <c r="DQF201" s="83"/>
      <c r="DQG201" s="83"/>
      <c r="DQH201" s="83"/>
      <c r="DQI201" s="83"/>
      <c r="DQJ201" s="83"/>
      <c r="DQK201" s="83"/>
      <c r="DQL201" s="83"/>
      <c r="DQM201" s="83"/>
      <c r="DQN201" s="83"/>
      <c r="DQO201" s="83"/>
      <c r="DQP201" s="83"/>
      <c r="DQQ201" s="83"/>
      <c r="DQR201" s="83"/>
      <c r="DQS201" s="83"/>
      <c r="DQT201" s="83"/>
      <c r="DQU201" s="83"/>
      <c r="DQV201" s="83"/>
      <c r="DQW201" s="83"/>
      <c r="DQX201" s="83"/>
      <c r="DQY201" s="83"/>
      <c r="DQZ201" s="83"/>
      <c r="DRA201" s="83"/>
      <c r="DRB201" s="83"/>
      <c r="DRC201" s="83"/>
      <c r="DRD201" s="83"/>
      <c r="DRE201" s="83"/>
      <c r="DRF201" s="83"/>
      <c r="DRG201" s="83"/>
      <c r="DRH201" s="83"/>
      <c r="DRI201" s="83"/>
      <c r="DRJ201" s="83"/>
      <c r="DRK201" s="83"/>
      <c r="DRL201" s="83"/>
      <c r="DRM201" s="83"/>
      <c r="DRN201" s="83"/>
      <c r="DRO201" s="83"/>
      <c r="DRP201" s="83"/>
      <c r="DRQ201" s="83"/>
      <c r="DRR201" s="83"/>
      <c r="DRS201" s="83"/>
      <c r="DRT201" s="83"/>
      <c r="DRU201" s="83"/>
      <c r="DRV201" s="83"/>
      <c r="DRW201" s="83"/>
      <c r="DRX201" s="83"/>
      <c r="DRY201" s="83"/>
      <c r="DRZ201" s="83"/>
      <c r="DSA201" s="83"/>
      <c r="DSB201" s="83"/>
      <c r="DSC201" s="83"/>
      <c r="DSD201" s="83"/>
      <c r="DSE201" s="83"/>
      <c r="DSF201" s="83"/>
      <c r="DSG201" s="83"/>
      <c r="DSH201" s="83"/>
      <c r="DSI201" s="83"/>
      <c r="DSJ201" s="83"/>
      <c r="DSK201" s="83"/>
      <c r="DSL201" s="83"/>
      <c r="DSM201" s="83"/>
      <c r="DSN201" s="83"/>
      <c r="DSO201" s="83"/>
      <c r="DSP201" s="83"/>
      <c r="DSQ201" s="83"/>
      <c r="DSR201" s="83"/>
      <c r="DSS201" s="83"/>
      <c r="DST201" s="83"/>
      <c r="DSU201" s="83"/>
      <c r="DSV201" s="83"/>
      <c r="DSW201" s="83"/>
      <c r="DSX201" s="83"/>
      <c r="DSY201" s="83"/>
      <c r="DSZ201" s="83"/>
      <c r="DTA201" s="83"/>
      <c r="DTB201" s="83"/>
      <c r="DTC201" s="83"/>
      <c r="DTD201" s="83"/>
      <c r="DTE201" s="83"/>
      <c r="DTF201" s="83"/>
      <c r="DTG201" s="83"/>
      <c r="DTH201" s="83"/>
      <c r="DTI201" s="83"/>
      <c r="DTJ201" s="83"/>
      <c r="DTK201" s="83"/>
      <c r="DTL201" s="83"/>
      <c r="DTM201" s="83"/>
      <c r="DTN201" s="83"/>
      <c r="DTO201" s="83"/>
      <c r="DTP201" s="83"/>
      <c r="DTQ201" s="83"/>
      <c r="DTR201" s="83"/>
      <c r="DTS201" s="83"/>
      <c r="DTT201" s="83"/>
      <c r="DTU201" s="83"/>
      <c r="DTV201" s="83"/>
      <c r="DTW201" s="83"/>
      <c r="DTX201" s="83"/>
      <c r="DTY201" s="83"/>
      <c r="DTZ201" s="83"/>
      <c r="DUA201" s="83"/>
      <c r="DUB201" s="83"/>
      <c r="DUC201" s="83"/>
      <c r="DUD201" s="83"/>
      <c r="DUE201" s="83"/>
      <c r="DUF201" s="83"/>
      <c r="DUG201" s="83"/>
      <c r="DUH201" s="83"/>
      <c r="DUI201" s="83"/>
      <c r="DUJ201" s="83"/>
      <c r="DUK201" s="83"/>
      <c r="DUL201" s="83"/>
      <c r="DUM201" s="83"/>
      <c r="DUN201" s="83"/>
      <c r="DUO201" s="83"/>
      <c r="DUP201" s="83"/>
      <c r="DUQ201" s="83"/>
      <c r="DUR201" s="83"/>
      <c r="DUS201" s="83"/>
      <c r="DUT201" s="83"/>
      <c r="DUU201" s="83"/>
      <c r="DUV201" s="83"/>
      <c r="DUW201" s="83"/>
      <c r="DUX201" s="83"/>
      <c r="DUY201" s="83"/>
      <c r="DUZ201" s="83"/>
      <c r="DVA201" s="83"/>
      <c r="DVB201" s="83"/>
      <c r="DVC201" s="83"/>
      <c r="DVD201" s="83"/>
      <c r="DVE201" s="83"/>
      <c r="DVF201" s="83"/>
      <c r="DVG201" s="83"/>
      <c r="DVH201" s="83"/>
      <c r="DVI201" s="83"/>
      <c r="DVJ201" s="83"/>
      <c r="DVK201" s="83"/>
      <c r="DVL201" s="83"/>
      <c r="DVM201" s="83"/>
      <c r="DVN201" s="83"/>
      <c r="DVO201" s="83"/>
      <c r="DVP201" s="83"/>
      <c r="DVQ201" s="83"/>
      <c r="DVR201" s="83"/>
      <c r="DVS201" s="83"/>
      <c r="DVT201" s="83"/>
      <c r="DVU201" s="83"/>
      <c r="DVV201" s="83"/>
      <c r="DVW201" s="83"/>
      <c r="DVX201" s="83"/>
      <c r="DVY201" s="83"/>
      <c r="DVZ201" s="83"/>
      <c r="DWA201" s="83"/>
      <c r="DWB201" s="83"/>
      <c r="DWC201" s="83"/>
      <c r="DWD201" s="83"/>
      <c r="DWE201" s="83"/>
      <c r="DWF201" s="83"/>
      <c r="DWG201" s="83"/>
      <c r="DWH201" s="83"/>
      <c r="DWI201" s="83"/>
      <c r="DWJ201" s="83"/>
      <c r="DWK201" s="83"/>
      <c r="DWL201" s="83"/>
      <c r="DWM201" s="83"/>
      <c r="DWN201" s="83"/>
      <c r="DWO201" s="83"/>
      <c r="DWP201" s="83"/>
      <c r="DWQ201" s="83"/>
      <c r="DWR201" s="83"/>
      <c r="DWS201" s="83"/>
      <c r="DWT201" s="83"/>
      <c r="DWU201" s="83"/>
      <c r="DWV201" s="83"/>
      <c r="DWW201" s="83"/>
      <c r="DWX201" s="83"/>
      <c r="DWY201" s="83"/>
      <c r="DWZ201" s="83"/>
      <c r="DXA201" s="83"/>
      <c r="DXB201" s="83"/>
      <c r="DXC201" s="83"/>
      <c r="DXD201" s="83"/>
      <c r="DXE201" s="83"/>
      <c r="DXF201" s="83"/>
      <c r="DXG201" s="83"/>
      <c r="DXH201" s="83"/>
      <c r="DXI201" s="83"/>
      <c r="DXJ201" s="83"/>
      <c r="DXK201" s="83"/>
      <c r="DXL201" s="83"/>
      <c r="DXM201" s="83"/>
      <c r="DXN201" s="83"/>
      <c r="DXO201" s="83"/>
      <c r="DXP201" s="83"/>
      <c r="DXQ201" s="83"/>
      <c r="DXR201" s="83"/>
      <c r="DXS201" s="83"/>
      <c r="DXT201" s="83"/>
      <c r="DXU201" s="83"/>
      <c r="DXV201" s="83"/>
      <c r="DXW201" s="83"/>
      <c r="DXX201" s="83"/>
      <c r="DXY201" s="83"/>
      <c r="DXZ201" s="83"/>
      <c r="DYA201" s="83"/>
      <c r="DYB201" s="83"/>
      <c r="DYC201" s="83"/>
      <c r="DYD201" s="83"/>
      <c r="DYE201" s="83"/>
      <c r="DYF201" s="83"/>
      <c r="DYG201" s="83"/>
      <c r="DYH201" s="83"/>
      <c r="DYI201" s="83"/>
      <c r="DYJ201" s="83"/>
      <c r="DYK201" s="83"/>
      <c r="DYL201" s="83"/>
      <c r="DYM201" s="83"/>
      <c r="DYN201" s="83"/>
      <c r="DYO201" s="83"/>
      <c r="DYP201" s="83"/>
      <c r="DYQ201" s="83"/>
      <c r="DYR201" s="83"/>
      <c r="DYS201" s="83"/>
      <c r="DYT201" s="83"/>
      <c r="DYU201" s="83"/>
      <c r="DYV201" s="83"/>
      <c r="DYW201" s="83"/>
      <c r="DYX201" s="83"/>
      <c r="DYY201" s="83"/>
      <c r="DYZ201" s="83"/>
      <c r="DZA201" s="83"/>
      <c r="DZB201" s="83"/>
      <c r="DZC201" s="83"/>
      <c r="DZD201" s="83"/>
      <c r="DZE201" s="83"/>
      <c r="DZF201" s="83"/>
      <c r="DZG201" s="83"/>
      <c r="DZH201" s="83"/>
      <c r="DZI201" s="83"/>
      <c r="DZJ201" s="83"/>
      <c r="DZK201" s="83"/>
      <c r="DZL201" s="83"/>
      <c r="DZM201" s="83"/>
      <c r="DZN201" s="83"/>
      <c r="DZO201" s="83"/>
      <c r="DZP201" s="83"/>
      <c r="DZQ201" s="83"/>
      <c r="DZR201" s="83"/>
      <c r="DZS201" s="83"/>
      <c r="DZT201" s="83"/>
      <c r="DZU201" s="83"/>
      <c r="DZV201" s="83"/>
      <c r="DZW201" s="83"/>
      <c r="DZX201" s="83"/>
      <c r="DZY201" s="83"/>
      <c r="DZZ201" s="83"/>
      <c r="EAA201" s="83"/>
      <c r="EAB201" s="83"/>
      <c r="EAC201" s="83"/>
      <c r="EAD201" s="83"/>
      <c r="EAE201" s="83"/>
      <c r="EAF201" s="83"/>
      <c r="EAG201" s="83"/>
      <c r="EAH201" s="83"/>
      <c r="EAI201" s="83"/>
      <c r="EAJ201" s="83"/>
      <c r="EAK201" s="83"/>
      <c r="EAL201" s="83"/>
      <c r="EAM201" s="83"/>
      <c r="EAN201" s="83"/>
      <c r="EAO201" s="83"/>
      <c r="EAP201" s="83"/>
      <c r="EAQ201" s="83"/>
      <c r="EAR201" s="83"/>
      <c r="EAS201" s="83"/>
      <c r="EAT201" s="83"/>
      <c r="EAU201" s="83"/>
      <c r="EAV201" s="83"/>
      <c r="EAW201" s="83"/>
      <c r="EAX201" s="83"/>
      <c r="EAY201" s="83"/>
      <c r="EAZ201" s="83"/>
      <c r="EBA201" s="83"/>
      <c r="EBB201" s="83"/>
      <c r="EBC201" s="83"/>
      <c r="EBD201" s="83"/>
      <c r="EBE201" s="83"/>
      <c r="EBF201" s="83"/>
      <c r="EBG201" s="83"/>
      <c r="EBH201" s="83"/>
      <c r="EBI201" s="83"/>
      <c r="EBJ201" s="83"/>
      <c r="EBK201" s="83"/>
      <c r="EBL201" s="83"/>
      <c r="EBM201" s="83"/>
      <c r="EBN201" s="83"/>
      <c r="EBO201" s="83"/>
      <c r="EBP201" s="83"/>
      <c r="EBQ201" s="83"/>
      <c r="EBR201" s="83"/>
      <c r="EBS201" s="83"/>
      <c r="EBT201" s="83"/>
      <c r="EBU201" s="83"/>
      <c r="EBV201" s="83"/>
      <c r="EBW201" s="83"/>
      <c r="EBX201" s="83"/>
      <c r="EBY201" s="83"/>
      <c r="EBZ201" s="83"/>
      <c r="ECA201" s="83"/>
      <c r="ECB201" s="83"/>
      <c r="ECC201" s="83"/>
      <c r="ECD201" s="83"/>
      <c r="ECE201" s="83"/>
      <c r="ECF201" s="83"/>
      <c r="ECG201" s="83"/>
      <c r="ECH201" s="83"/>
      <c r="ECI201" s="83"/>
      <c r="ECJ201" s="83"/>
      <c r="ECK201" s="83"/>
      <c r="ECL201" s="83"/>
      <c r="ECM201" s="83"/>
      <c r="ECN201" s="83"/>
      <c r="ECO201" s="83"/>
      <c r="ECP201" s="83"/>
      <c r="ECQ201" s="83"/>
      <c r="ECR201" s="83"/>
      <c r="ECS201" s="83"/>
      <c r="ECT201" s="83"/>
      <c r="ECU201" s="83"/>
      <c r="ECV201" s="83"/>
      <c r="ECW201" s="83"/>
      <c r="ECX201" s="83"/>
      <c r="ECY201" s="83"/>
      <c r="ECZ201" s="83"/>
      <c r="EDA201" s="83"/>
      <c r="EDB201" s="83"/>
      <c r="EDC201" s="83"/>
      <c r="EDD201" s="83"/>
      <c r="EDE201" s="83"/>
      <c r="EDF201" s="83"/>
      <c r="EDG201" s="83"/>
      <c r="EDH201" s="83"/>
      <c r="EDI201" s="83"/>
      <c r="EDJ201" s="83"/>
      <c r="EDK201" s="83"/>
      <c r="EDL201" s="83"/>
      <c r="EDM201" s="83"/>
      <c r="EDN201" s="83"/>
      <c r="EDO201" s="83"/>
      <c r="EDP201" s="83"/>
      <c r="EDQ201" s="83"/>
      <c r="EDR201" s="83"/>
      <c r="EDS201" s="83"/>
      <c r="EDT201" s="83"/>
      <c r="EDU201" s="83"/>
      <c r="EDV201" s="83"/>
      <c r="EDW201" s="83"/>
      <c r="EDX201" s="83"/>
      <c r="EDY201" s="83"/>
      <c r="EDZ201" s="83"/>
      <c r="EEA201" s="83"/>
      <c r="EEB201" s="83"/>
      <c r="EEC201" s="83"/>
      <c r="EED201" s="83"/>
      <c r="EEE201" s="83"/>
      <c r="EEF201" s="83"/>
      <c r="EEG201" s="83"/>
      <c r="EEH201" s="83"/>
      <c r="EEI201" s="83"/>
      <c r="EEJ201" s="83"/>
      <c r="EEK201" s="83"/>
      <c r="EEL201" s="83"/>
      <c r="EEM201" s="83"/>
      <c r="EEN201" s="83"/>
      <c r="EEO201" s="83"/>
      <c r="EEP201" s="83"/>
      <c r="EEQ201" s="83"/>
      <c r="EER201" s="83"/>
      <c r="EES201" s="83"/>
      <c r="EET201" s="83"/>
      <c r="EEU201" s="83"/>
      <c r="EEV201" s="83"/>
      <c r="EEW201" s="83"/>
      <c r="EEX201" s="83"/>
      <c r="EEY201" s="83"/>
      <c r="EEZ201" s="83"/>
      <c r="EFA201" s="83"/>
      <c r="EFB201" s="83"/>
      <c r="EFC201" s="83"/>
      <c r="EFD201" s="83"/>
      <c r="EFE201" s="83"/>
      <c r="EFF201" s="83"/>
      <c r="EFG201" s="83"/>
      <c r="EFH201" s="83"/>
      <c r="EFI201" s="83"/>
      <c r="EFJ201" s="83"/>
      <c r="EFK201" s="83"/>
      <c r="EFL201" s="83"/>
      <c r="EFM201" s="83"/>
      <c r="EFN201" s="83"/>
      <c r="EFO201" s="83"/>
      <c r="EFP201" s="83"/>
      <c r="EFQ201" s="83"/>
      <c r="EFR201" s="83"/>
      <c r="EFS201" s="83"/>
      <c r="EFT201" s="83"/>
      <c r="EFU201" s="83"/>
      <c r="EFV201" s="83"/>
      <c r="EFW201" s="83"/>
      <c r="EFX201" s="83"/>
      <c r="EFY201" s="83"/>
      <c r="EFZ201" s="83"/>
      <c r="EGA201" s="83"/>
      <c r="EGB201" s="83"/>
      <c r="EGC201" s="83"/>
      <c r="EGD201" s="83"/>
      <c r="EGE201" s="83"/>
      <c r="EGF201" s="83"/>
      <c r="EGG201" s="83"/>
      <c r="EGH201" s="83"/>
      <c r="EGI201" s="83"/>
      <c r="EGJ201" s="83"/>
      <c r="EGK201" s="83"/>
      <c r="EGL201" s="83"/>
      <c r="EGM201" s="83"/>
      <c r="EGN201" s="83"/>
      <c r="EGO201" s="83"/>
      <c r="EGP201" s="83"/>
      <c r="EGQ201" s="83"/>
      <c r="EGR201" s="83"/>
      <c r="EGS201" s="83"/>
      <c r="EGT201" s="83"/>
      <c r="EGU201" s="83"/>
      <c r="EGV201" s="83"/>
      <c r="EGW201" s="83"/>
      <c r="EGX201" s="83"/>
      <c r="EGY201" s="83"/>
      <c r="EGZ201" s="83"/>
      <c r="EHA201" s="83"/>
      <c r="EHB201" s="83"/>
      <c r="EHC201" s="83"/>
      <c r="EHD201" s="83"/>
      <c r="EHE201" s="83"/>
      <c r="EHF201" s="83"/>
      <c r="EHG201" s="83"/>
      <c r="EHH201" s="83"/>
      <c r="EHI201" s="83"/>
      <c r="EHJ201" s="83"/>
      <c r="EHK201" s="83"/>
      <c r="EHL201" s="83"/>
      <c r="EHM201" s="83"/>
      <c r="EHN201" s="83"/>
      <c r="EHO201" s="83"/>
      <c r="EHP201" s="83"/>
      <c r="EHQ201" s="83"/>
      <c r="EHR201" s="83"/>
      <c r="EHS201" s="83"/>
      <c r="EHT201" s="83"/>
      <c r="EHU201" s="83"/>
      <c r="EHV201" s="83"/>
      <c r="EHW201" s="83"/>
      <c r="EHX201" s="83"/>
      <c r="EHY201" s="83"/>
      <c r="EHZ201" s="83"/>
      <c r="EIA201" s="83"/>
      <c r="EIB201" s="83"/>
      <c r="EIC201" s="83"/>
      <c r="EID201" s="83"/>
      <c r="EIE201" s="83"/>
      <c r="EIF201" s="83"/>
      <c r="EIG201" s="83"/>
      <c r="EIH201" s="83"/>
      <c r="EII201" s="83"/>
      <c r="EIJ201" s="83"/>
      <c r="EIK201" s="83"/>
      <c r="EIL201" s="83"/>
      <c r="EIM201" s="83"/>
      <c r="EIN201" s="83"/>
      <c r="EIO201" s="83"/>
      <c r="EIP201" s="83"/>
      <c r="EIQ201" s="83"/>
      <c r="EIR201" s="83"/>
      <c r="EIS201" s="83"/>
      <c r="EIT201" s="83"/>
      <c r="EIU201" s="83"/>
      <c r="EIV201" s="83"/>
      <c r="EIW201" s="83"/>
      <c r="EIX201" s="83"/>
      <c r="EIY201" s="83"/>
      <c r="EIZ201" s="83"/>
      <c r="EJA201" s="83"/>
      <c r="EJB201" s="83"/>
      <c r="EJC201" s="83"/>
      <c r="EJD201" s="83"/>
      <c r="EJE201" s="83"/>
      <c r="EJF201" s="83"/>
      <c r="EJG201" s="83"/>
      <c r="EJH201" s="83"/>
      <c r="EJI201" s="83"/>
      <c r="EJJ201" s="83"/>
      <c r="EJK201" s="83"/>
      <c r="EJL201" s="83"/>
      <c r="EJM201" s="83"/>
      <c r="EJN201" s="83"/>
      <c r="EJO201" s="83"/>
      <c r="EJP201" s="83"/>
      <c r="EJQ201" s="83"/>
      <c r="EJR201" s="83"/>
      <c r="EJS201" s="83"/>
      <c r="EJT201" s="83"/>
      <c r="EJU201" s="83"/>
      <c r="EJV201" s="83"/>
      <c r="EJW201" s="83"/>
      <c r="EJX201" s="83"/>
      <c r="EJY201" s="83"/>
      <c r="EJZ201" s="83"/>
      <c r="EKA201" s="83"/>
      <c r="EKB201" s="83"/>
      <c r="EKC201" s="83"/>
      <c r="EKD201" s="83"/>
      <c r="EKE201" s="83"/>
      <c r="EKF201" s="83"/>
      <c r="EKG201" s="83"/>
      <c r="EKH201" s="83"/>
      <c r="EKI201" s="83"/>
      <c r="EKJ201" s="83"/>
      <c r="EKK201" s="83"/>
      <c r="EKL201" s="83"/>
      <c r="EKM201" s="83"/>
      <c r="EKN201" s="83"/>
      <c r="EKO201" s="83"/>
      <c r="EKP201" s="83"/>
      <c r="EKQ201" s="83"/>
      <c r="EKR201" s="83"/>
      <c r="EKS201" s="83"/>
      <c r="EKT201" s="83"/>
      <c r="EKU201" s="83"/>
      <c r="EKV201" s="83"/>
      <c r="EKW201" s="83"/>
      <c r="EKX201" s="83"/>
      <c r="EKY201" s="83"/>
      <c r="EKZ201" s="83"/>
      <c r="ELA201" s="83"/>
      <c r="ELB201" s="83"/>
      <c r="ELC201" s="83"/>
      <c r="ELD201" s="83"/>
      <c r="ELE201" s="83"/>
      <c r="ELF201" s="83"/>
      <c r="ELG201" s="83"/>
      <c r="ELH201" s="83"/>
      <c r="ELI201" s="83"/>
      <c r="ELJ201" s="83"/>
      <c r="ELK201" s="83"/>
      <c r="ELL201" s="83"/>
      <c r="ELM201" s="83"/>
      <c r="ELN201" s="83"/>
      <c r="ELO201" s="83"/>
      <c r="ELP201" s="83"/>
      <c r="ELQ201" s="83"/>
      <c r="ELR201" s="83"/>
      <c r="ELS201" s="83"/>
      <c r="ELT201" s="83"/>
      <c r="ELU201" s="83"/>
      <c r="ELV201" s="83"/>
      <c r="ELW201" s="83"/>
      <c r="ELX201" s="83"/>
      <c r="ELY201" s="83"/>
      <c r="ELZ201" s="83"/>
      <c r="EMA201" s="83"/>
      <c r="EMB201" s="83"/>
      <c r="EMC201" s="83"/>
      <c r="EMD201" s="83"/>
      <c r="EME201" s="83"/>
      <c r="EMF201" s="83"/>
      <c r="EMG201" s="83"/>
      <c r="EMH201" s="83"/>
      <c r="EMI201" s="83"/>
      <c r="EMJ201" s="83"/>
      <c r="EMK201" s="83"/>
      <c r="EML201" s="83"/>
      <c r="EMM201" s="83"/>
      <c r="EMN201" s="83"/>
      <c r="EMO201" s="83"/>
      <c r="EMP201" s="83"/>
      <c r="EMQ201" s="83"/>
      <c r="EMR201" s="83"/>
      <c r="EMS201" s="83"/>
      <c r="EMT201" s="83"/>
      <c r="EMU201" s="83"/>
      <c r="EMV201" s="83"/>
      <c r="EMW201" s="83"/>
      <c r="EMX201" s="83"/>
      <c r="EMY201" s="83"/>
      <c r="EMZ201" s="83"/>
      <c r="ENA201" s="83"/>
      <c r="ENB201" s="83"/>
      <c r="ENC201" s="83"/>
      <c r="END201" s="83"/>
      <c r="ENE201" s="83"/>
      <c r="ENF201" s="83"/>
      <c r="ENG201" s="83"/>
      <c r="ENH201" s="83"/>
      <c r="ENI201" s="83"/>
      <c r="ENJ201" s="83"/>
      <c r="ENK201" s="83"/>
      <c r="ENL201" s="83"/>
      <c r="ENM201" s="83"/>
      <c r="ENN201" s="83"/>
      <c r="ENO201" s="83"/>
      <c r="ENP201" s="83"/>
      <c r="ENQ201" s="83"/>
      <c r="ENR201" s="83"/>
      <c r="ENS201" s="83"/>
      <c r="ENT201" s="83"/>
      <c r="ENU201" s="83"/>
      <c r="ENV201" s="83"/>
      <c r="ENW201" s="83"/>
      <c r="ENX201" s="83"/>
      <c r="ENY201" s="83"/>
      <c r="ENZ201" s="83"/>
      <c r="EOA201" s="83"/>
      <c r="EOB201" s="83"/>
      <c r="EOC201" s="83"/>
      <c r="EOD201" s="83"/>
      <c r="EOE201" s="83"/>
      <c r="EOF201" s="83"/>
      <c r="EOG201" s="83"/>
      <c r="EOH201" s="83"/>
      <c r="EOI201" s="83"/>
      <c r="EOJ201" s="83"/>
      <c r="EOK201" s="83"/>
      <c r="EOL201" s="83"/>
      <c r="EOM201" s="83"/>
      <c r="EON201" s="83"/>
      <c r="EOO201" s="83"/>
      <c r="EOP201" s="83"/>
      <c r="EOQ201" s="83"/>
      <c r="EOR201" s="83"/>
      <c r="EOS201" s="83"/>
      <c r="EOT201" s="83"/>
      <c r="EOU201" s="83"/>
      <c r="EOV201" s="83"/>
      <c r="EOW201" s="83"/>
      <c r="EOX201" s="83"/>
      <c r="EOY201" s="83"/>
      <c r="EOZ201" s="83"/>
      <c r="EPA201" s="83"/>
      <c r="EPB201" s="83"/>
      <c r="EPC201" s="83"/>
      <c r="EPD201" s="83"/>
      <c r="EPE201" s="83"/>
      <c r="EPF201" s="83"/>
      <c r="EPG201" s="83"/>
      <c r="EPH201" s="83"/>
      <c r="EPI201" s="83"/>
      <c r="EPJ201" s="83"/>
      <c r="EPK201" s="83"/>
      <c r="EPL201" s="83"/>
      <c r="EPM201" s="83"/>
      <c r="EPN201" s="83"/>
      <c r="EPO201" s="83"/>
      <c r="EPP201" s="83"/>
      <c r="EPQ201" s="83"/>
      <c r="EPR201" s="83"/>
      <c r="EPS201" s="83"/>
      <c r="EPT201" s="83"/>
      <c r="EPU201" s="83"/>
      <c r="EPV201" s="83"/>
      <c r="EPW201" s="83"/>
      <c r="EPX201" s="83"/>
      <c r="EPY201" s="83"/>
      <c r="EPZ201" s="83"/>
      <c r="EQA201" s="83"/>
      <c r="EQB201" s="83"/>
      <c r="EQC201" s="83"/>
      <c r="EQD201" s="83"/>
      <c r="EQE201" s="83"/>
      <c r="EQF201" s="83"/>
      <c r="EQG201" s="83"/>
      <c r="EQH201" s="83"/>
      <c r="EQI201" s="83"/>
      <c r="EQJ201" s="83"/>
      <c r="EQK201" s="83"/>
      <c r="EQL201" s="83"/>
      <c r="EQM201" s="83"/>
      <c r="EQN201" s="83"/>
      <c r="EQO201" s="83"/>
      <c r="EQP201" s="83"/>
      <c r="EQQ201" s="83"/>
      <c r="EQR201" s="83"/>
      <c r="EQS201" s="83"/>
      <c r="EQT201" s="83"/>
      <c r="EQU201" s="83"/>
      <c r="EQV201" s="83"/>
      <c r="EQW201" s="83"/>
      <c r="EQX201" s="83"/>
      <c r="EQY201" s="83"/>
      <c r="EQZ201" s="83"/>
      <c r="ERA201" s="83"/>
      <c r="ERB201" s="83"/>
      <c r="ERC201" s="83"/>
      <c r="ERD201" s="83"/>
      <c r="ERE201" s="83"/>
      <c r="ERF201" s="83"/>
      <c r="ERG201" s="83"/>
      <c r="ERH201" s="83"/>
      <c r="ERI201" s="83"/>
      <c r="ERJ201" s="83"/>
      <c r="ERK201" s="83"/>
      <c r="ERL201" s="83"/>
      <c r="ERM201" s="83"/>
      <c r="ERN201" s="83"/>
      <c r="ERO201" s="83"/>
      <c r="ERP201" s="83"/>
      <c r="ERQ201" s="83"/>
      <c r="ERR201" s="83"/>
      <c r="ERS201" s="83"/>
      <c r="ERT201" s="83"/>
      <c r="ERU201" s="83"/>
      <c r="ERV201" s="83"/>
      <c r="ERW201" s="83"/>
      <c r="ERX201" s="83"/>
      <c r="ERY201" s="83"/>
      <c r="ERZ201" s="83"/>
      <c r="ESA201" s="83"/>
      <c r="ESB201" s="83"/>
      <c r="ESC201" s="83"/>
      <c r="ESD201" s="83"/>
      <c r="ESE201" s="83"/>
      <c r="ESF201" s="83"/>
      <c r="ESG201" s="83"/>
      <c r="ESH201" s="83"/>
      <c r="ESI201" s="83"/>
      <c r="ESJ201" s="83"/>
      <c r="ESK201" s="83"/>
      <c r="ESL201" s="83"/>
      <c r="ESM201" s="83"/>
      <c r="ESN201" s="83"/>
      <c r="ESO201" s="83"/>
      <c r="ESP201" s="83"/>
      <c r="ESQ201" s="83"/>
      <c r="ESR201" s="83"/>
      <c r="ESS201" s="83"/>
      <c r="EST201" s="83"/>
      <c r="ESU201" s="83"/>
      <c r="ESV201" s="83"/>
      <c r="ESW201" s="83"/>
      <c r="ESX201" s="83"/>
      <c r="ESY201" s="83"/>
      <c r="ESZ201" s="83"/>
      <c r="ETA201" s="83"/>
      <c r="ETB201" s="83"/>
      <c r="ETC201" s="83"/>
      <c r="ETD201" s="83"/>
      <c r="ETE201" s="83"/>
      <c r="ETF201" s="83"/>
      <c r="ETG201" s="83"/>
      <c r="ETH201" s="83"/>
      <c r="ETI201" s="83"/>
      <c r="ETJ201" s="83"/>
      <c r="ETK201" s="83"/>
      <c r="ETL201" s="83"/>
      <c r="ETM201" s="83"/>
      <c r="ETN201" s="83"/>
      <c r="ETO201" s="83"/>
      <c r="ETP201" s="83"/>
      <c r="ETQ201" s="83"/>
      <c r="ETR201" s="83"/>
      <c r="ETS201" s="83"/>
      <c r="ETT201" s="83"/>
      <c r="ETU201" s="83"/>
      <c r="ETV201" s="83"/>
      <c r="ETW201" s="83"/>
      <c r="ETX201" s="83"/>
      <c r="ETY201" s="83"/>
      <c r="ETZ201" s="83"/>
      <c r="EUA201" s="83"/>
      <c r="EUB201" s="83"/>
      <c r="EUC201" s="83"/>
      <c r="EUD201" s="83"/>
      <c r="EUE201" s="83"/>
      <c r="EUF201" s="83"/>
      <c r="EUG201" s="83"/>
      <c r="EUH201" s="83"/>
      <c r="EUI201" s="83"/>
      <c r="EUJ201" s="83"/>
      <c r="EUK201" s="83"/>
      <c r="EUL201" s="83"/>
      <c r="EUM201" s="83"/>
      <c r="EUN201" s="83"/>
      <c r="EUO201" s="83"/>
      <c r="EUP201" s="83"/>
      <c r="EUQ201" s="83"/>
      <c r="EUR201" s="83"/>
      <c r="EUS201" s="83"/>
      <c r="EUT201" s="83"/>
      <c r="EUU201" s="83"/>
      <c r="EUV201" s="83"/>
      <c r="EUW201" s="83"/>
      <c r="EUX201" s="83"/>
      <c r="EUY201" s="83"/>
      <c r="EUZ201" s="83"/>
      <c r="EVA201" s="83"/>
      <c r="EVB201" s="83"/>
      <c r="EVC201" s="83"/>
      <c r="EVD201" s="83"/>
      <c r="EVE201" s="83"/>
      <c r="EVF201" s="83"/>
      <c r="EVG201" s="83"/>
      <c r="EVH201" s="83"/>
      <c r="EVI201" s="83"/>
      <c r="EVJ201" s="83"/>
      <c r="EVK201" s="83"/>
      <c r="EVL201" s="83"/>
      <c r="EVM201" s="83"/>
      <c r="EVN201" s="83"/>
      <c r="EVO201" s="83"/>
      <c r="EVP201" s="83"/>
      <c r="EVQ201" s="83"/>
      <c r="EVR201" s="83"/>
      <c r="EVS201" s="83"/>
      <c r="EVT201" s="83"/>
      <c r="EVU201" s="83"/>
      <c r="EVV201" s="83"/>
      <c r="EVW201" s="83"/>
      <c r="EVX201" s="83"/>
      <c r="EVY201" s="83"/>
      <c r="EVZ201" s="83"/>
      <c r="EWA201" s="83"/>
      <c r="EWB201" s="83"/>
      <c r="EWC201" s="83"/>
      <c r="EWD201" s="83"/>
      <c r="EWE201" s="83"/>
      <c r="EWF201" s="83"/>
      <c r="EWG201" s="83"/>
      <c r="EWH201" s="83"/>
      <c r="EWI201" s="83"/>
      <c r="EWJ201" s="83"/>
      <c r="EWK201" s="83"/>
      <c r="EWL201" s="83"/>
      <c r="EWM201" s="83"/>
      <c r="EWN201" s="83"/>
      <c r="EWO201" s="83"/>
      <c r="EWP201" s="83"/>
      <c r="EWQ201" s="83"/>
      <c r="EWR201" s="83"/>
      <c r="EWS201" s="83"/>
      <c r="EWT201" s="83"/>
      <c r="EWU201" s="83"/>
      <c r="EWV201" s="83"/>
      <c r="EWW201" s="83"/>
      <c r="EWX201" s="83"/>
      <c r="EWY201" s="83"/>
      <c r="EWZ201" s="83"/>
      <c r="EXA201" s="83"/>
      <c r="EXB201" s="83"/>
      <c r="EXC201" s="83"/>
      <c r="EXD201" s="83"/>
      <c r="EXE201" s="83"/>
      <c r="EXF201" s="83"/>
      <c r="EXG201" s="83"/>
      <c r="EXH201" s="83"/>
      <c r="EXI201" s="83"/>
      <c r="EXJ201" s="83"/>
      <c r="EXK201" s="83"/>
      <c r="EXL201" s="83"/>
      <c r="EXM201" s="83"/>
      <c r="EXN201" s="83"/>
      <c r="EXO201" s="83"/>
      <c r="EXP201" s="83"/>
      <c r="EXQ201" s="83"/>
      <c r="EXR201" s="83"/>
      <c r="EXS201" s="83"/>
      <c r="EXT201" s="83"/>
      <c r="EXU201" s="83"/>
      <c r="EXV201" s="83"/>
      <c r="EXW201" s="83"/>
      <c r="EXX201" s="83"/>
      <c r="EXY201" s="83"/>
      <c r="EXZ201" s="83"/>
      <c r="EYA201" s="83"/>
      <c r="EYB201" s="83"/>
      <c r="EYC201" s="83"/>
      <c r="EYD201" s="83"/>
      <c r="EYE201" s="83"/>
      <c r="EYF201" s="83"/>
      <c r="EYG201" s="83"/>
      <c r="EYH201" s="83"/>
      <c r="EYI201" s="83"/>
      <c r="EYJ201" s="83"/>
      <c r="EYK201" s="83"/>
      <c r="EYL201" s="83"/>
      <c r="EYM201" s="83"/>
      <c r="EYN201" s="83"/>
      <c r="EYO201" s="83"/>
      <c r="EYP201" s="83"/>
      <c r="EYQ201" s="83"/>
      <c r="EYR201" s="83"/>
      <c r="EYS201" s="83"/>
      <c r="EYT201" s="83"/>
      <c r="EYU201" s="83"/>
      <c r="EYV201" s="83"/>
      <c r="EYW201" s="83"/>
      <c r="EYX201" s="83"/>
      <c r="EYY201" s="83"/>
      <c r="EYZ201" s="83"/>
      <c r="EZA201" s="83"/>
      <c r="EZB201" s="83"/>
      <c r="EZC201" s="83"/>
      <c r="EZD201" s="83"/>
      <c r="EZE201" s="83"/>
      <c r="EZF201" s="83"/>
      <c r="EZG201" s="83"/>
      <c r="EZH201" s="83"/>
      <c r="EZI201" s="83"/>
      <c r="EZJ201" s="83"/>
      <c r="EZK201" s="83"/>
      <c r="EZL201" s="83"/>
      <c r="EZM201" s="83"/>
      <c r="EZN201" s="83"/>
      <c r="EZO201" s="83"/>
      <c r="EZP201" s="83"/>
      <c r="EZQ201" s="83"/>
      <c r="EZR201" s="83"/>
      <c r="EZS201" s="83"/>
      <c r="EZT201" s="83"/>
      <c r="EZU201" s="83"/>
      <c r="EZV201" s="83"/>
      <c r="EZW201" s="83"/>
      <c r="EZX201" s="83"/>
      <c r="EZY201" s="83"/>
      <c r="EZZ201" s="83"/>
      <c r="FAA201" s="83"/>
      <c r="FAB201" s="83"/>
      <c r="FAC201" s="83"/>
      <c r="FAD201" s="83"/>
      <c r="FAE201" s="83"/>
      <c r="FAF201" s="83"/>
      <c r="FAG201" s="83"/>
      <c r="FAH201" s="83"/>
      <c r="FAI201" s="83"/>
      <c r="FAJ201" s="83"/>
      <c r="FAK201" s="83"/>
      <c r="FAL201" s="83"/>
      <c r="FAM201" s="83"/>
      <c r="FAN201" s="83"/>
      <c r="FAO201" s="83"/>
      <c r="FAP201" s="83"/>
      <c r="FAQ201" s="83"/>
      <c r="FAR201" s="83"/>
      <c r="FAS201" s="83"/>
      <c r="FAT201" s="83"/>
      <c r="FAU201" s="83"/>
      <c r="FAV201" s="83"/>
      <c r="FAW201" s="83"/>
      <c r="FAX201" s="83"/>
      <c r="FAY201" s="83"/>
      <c r="FAZ201" s="83"/>
      <c r="FBA201" s="83"/>
      <c r="FBB201" s="83"/>
      <c r="FBC201" s="83"/>
      <c r="FBD201" s="83"/>
      <c r="FBE201" s="83"/>
      <c r="FBF201" s="83"/>
      <c r="FBG201" s="83"/>
      <c r="FBH201" s="83"/>
      <c r="FBI201" s="83"/>
      <c r="FBJ201" s="83"/>
      <c r="FBK201" s="83"/>
      <c r="FBL201" s="83"/>
      <c r="FBM201" s="83"/>
      <c r="FBN201" s="83"/>
      <c r="FBO201" s="83"/>
      <c r="FBP201" s="83"/>
      <c r="FBQ201" s="83"/>
      <c r="FBR201" s="83"/>
      <c r="FBS201" s="83"/>
      <c r="FBT201" s="83"/>
      <c r="FBU201" s="83"/>
      <c r="FBV201" s="83"/>
      <c r="FBW201" s="83"/>
      <c r="FBX201" s="83"/>
      <c r="FBY201" s="83"/>
      <c r="FBZ201" s="83"/>
      <c r="FCA201" s="83"/>
      <c r="FCB201" s="83"/>
      <c r="FCC201" s="83"/>
      <c r="FCD201" s="83"/>
      <c r="FCE201" s="83"/>
      <c r="FCF201" s="83"/>
      <c r="FCG201" s="83"/>
      <c r="FCH201" s="83"/>
      <c r="FCI201" s="83"/>
      <c r="FCJ201" s="83"/>
      <c r="FCK201" s="83"/>
      <c r="FCL201" s="83"/>
      <c r="FCM201" s="83"/>
      <c r="FCN201" s="83"/>
      <c r="FCO201" s="83"/>
      <c r="FCP201" s="83"/>
      <c r="FCQ201" s="83"/>
      <c r="FCR201" s="83"/>
      <c r="FCS201" s="83"/>
      <c r="FCT201" s="83"/>
      <c r="FCU201" s="83"/>
      <c r="FCV201" s="83"/>
      <c r="FCW201" s="83"/>
      <c r="FCX201" s="83"/>
      <c r="FCY201" s="83"/>
      <c r="FCZ201" s="83"/>
      <c r="FDA201" s="83"/>
      <c r="FDB201" s="83"/>
      <c r="FDC201" s="83"/>
      <c r="FDD201" s="83"/>
      <c r="FDE201" s="83"/>
      <c r="FDF201" s="83"/>
      <c r="FDG201" s="83"/>
      <c r="FDH201" s="83"/>
      <c r="FDI201" s="83"/>
      <c r="FDJ201" s="83"/>
      <c r="FDK201" s="83"/>
      <c r="FDL201" s="83"/>
      <c r="FDM201" s="83"/>
      <c r="FDN201" s="83"/>
      <c r="FDO201" s="83"/>
      <c r="FDP201" s="83"/>
      <c r="FDQ201" s="83"/>
      <c r="FDR201" s="83"/>
      <c r="FDS201" s="83"/>
      <c r="FDT201" s="83"/>
      <c r="FDU201" s="83"/>
      <c r="FDV201" s="83"/>
      <c r="FDW201" s="83"/>
      <c r="FDX201" s="83"/>
      <c r="FDY201" s="83"/>
      <c r="FDZ201" s="83"/>
      <c r="FEA201" s="83"/>
      <c r="FEB201" s="83"/>
      <c r="FEC201" s="83"/>
      <c r="FED201" s="83"/>
      <c r="FEE201" s="83"/>
      <c r="FEF201" s="83"/>
      <c r="FEG201" s="83"/>
      <c r="FEH201" s="83"/>
      <c r="FEI201" s="83"/>
      <c r="FEJ201" s="83"/>
      <c r="FEK201" s="83"/>
      <c r="FEL201" s="83"/>
      <c r="FEM201" s="83"/>
      <c r="FEN201" s="83"/>
      <c r="FEO201" s="83"/>
      <c r="FEP201" s="83"/>
      <c r="FEQ201" s="83"/>
      <c r="FER201" s="83"/>
      <c r="FES201" s="83"/>
      <c r="FET201" s="83"/>
      <c r="FEU201" s="83"/>
      <c r="FEV201" s="83"/>
      <c r="FEW201" s="83"/>
      <c r="FEX201" s="83"/>
      <c r="FEY201" s="83"/>
      <c r="FEZ201" s="83"/>
      <c r="FFA201" s="83"/>
      <c r="FFB201" s="83"/>
      <c r="FFC201" s="83"/>
      <c r="FFD201" s="83"/>
      <c r="FFE201" s="83"/>
      <c r="FFF201" s="83"/>
      <c r="FFG201" s="83"/>
      <c r="FFH201" s="83"/>
      <c r="FFI201" s="83"/>
      <c r="FFJ201" s="83"/>
      <c r="FFK201" s="83"/>
      <c r="FFL201" s="83"/>
      <c r="FFM201" s="83"/>
      <c r="FFN201" s="83"/>
      <c r="FFO201" s="83"/>
      <c r="FFP201" s="83"/>
      <c r="FFQ201" s="83"/>
      <c r="FFR201" s="83"/>
      <c r="FFS201" s="83"/>
      <c r="FFT201" s="83"/>
      <c r="FFU201" s="83"/>
      <c r="FFV201" s="83"/>
      <c r="FFW201" s="83"/>
      <c r="FFX201" s="83"/>
      <c r="FFY201" s="83"/>
      <c r="FFZ201" s="83"/>
      <c r="FGA201" s="83"/>
      <c r="FGB201" s="83"/>
      <c r="FGC201" s="83"/>
      <c r="FGD201" s="83"/>
      <c r="FGE201" s="83"/>
      <c r="FGF201" s="83"/>
      <c r="FGG201" s="83"/>
      <c r="FGH201" s="83"/>
      <c r="FGI201" s="83"/>
      <c r="FGJ201" s="83"/>
      <c r="FGK201" s="83"/>
      <c r="FGL201" s="83"/>
      <c r="FGM201" s="83"/>
      <c r="FGN201" s="83"/>
      <c r="FGO201" s="83"/>
      <c r="FGP201" s="83"/>
      <c r="FGQ201" s="83"/>
      <c r="FGR201" s="83"/>
      <c r="FGS201" s="83"/>
      <c r="FGT201" s="83"/>
      <c r="FGU201" s="83"/>
      <c r="FGV201" s="83"/>
      <c r="FGW201" s="83"/>
      <c r="FGX201" s="83"/>
      <c r="FGY201" s="83"/>
      <c r="FGZ201" s="83"/>
      <c r="FHA201" s="83"/>
      <c r="FHB201" s="83"/>
      <c r="FHC201" s="83"/>
      <c r="FHD201" s="83"/>
      <c r="FHE201" s="83"/>
      <c r="FHF201" s="83"/>
      <c r="FHG201" s="83"/>
      <c r="FHH201" s="83"/>
      <c r="FHI201" s="83"/>
      <c r="FHJ201" s="83"/>
      <c r="FHK201" s="83"/>
      <c r="FHL201" s="83"/>
      <c r="FHM201" s="83"/>
      <c r="FHN201" s="83"/>
      <c r="FHO201" s="83"/>
      <c r="FHP201" s="83"/>
      <c r="FHQ201" s="83"/>
      <c r="FHR201" s="83"/>
      <c r="FHS201" s="83"/>
      <c r="FHT201" s="83"/>
      <c r="FHU201" s="83"/>
      <c r="FHV201" s="83"/>
      <c r="FHW201" s="83"/>
      <c r="FHX201" s="83"/>
      <c r="FHY201" s="83"/>
      <c r="FHZ201" s="83"/>
      <c r="FIA201" s="83"/>
      <c r="FIB201" s="83"/>
      <c r="FIC201" s="83"/>
      <c r="FID201" s="83"/>
      <c r="FIE201" s="83"/>
      <c r="FIF201" s="83"/>
      <c r="FIG201" s="83"/>
      <c r="FIH201" s="83"/>
      <c r="FII201" s="83"/>
      <c r="FIJ201" s="83"/>
      <c r="FIK201" s="83"/>
      <c r="FIL201" s="83"/>
      <c r="FIM201" s="83"/>
      <c r="FIN201" s="83"/>
      <c r="FIO201" s="83"/>
      <c r="FIP201" s="83"/>
      <c r="FIQ201" s="83"/>
      <c r="FIR201" s="83"/>
      <c r="FIS201" s="83"/>
      <c r="FIT201" s="83"/>
      <c r="FIU201" s="83"/>
      <c r="FIV201" s="83"/>
      <c r="FIW201" s="83"/>
      <c r="FIX201" s="83"/>
      <c r="FIY201" s="83"/>
      <c r="FIZ201" s="83"/>
      <c r="FJA201" s="83"/>
      <c r="FJB201" s="83"/>
      <c r="FJC201" s="83"/>
      <c r="FJD201" s="83"/>
      <c r="FJE201" s="83"/>
      <c r="FJF201" s="83"/>
      <c r="FJG201" s="83"/>
      <c r="FJH201" s="83"/>
      <c r="FJI201" s="83"/>
      <c r="FJJ201" s="83"/>
      <c r="FJK201" s="83"/>
      <c r="FJL201" s="83"/>
      <c r="FJM201" s="83"/>
      <c r="FJN201" s="83"/>
      <c r="FJO201" s="83"/>
      <c r="FJP201" s="83"/>
      <c r="FJQ201" s="83"/>
      <c r="FJR201" s="83"/>
      <c r="FJS201" s="83"/>
      <c r="FJT201" s="83"/>
      <c r="FJU201" s="83"/>
      <c r="FJV201" s="83"/>
      <c r="FJW201" s="83"/>
      <c r="FJX201" s="83"/>
      <c r="FJY201" s="83"/>
      <c r="FJZ201" s="83"/>
      <c r="FKA201" s="83"/>
      <c r="FKB201" s="83"/>
      <c r="FKC201" s="83"/>
      <c r="FKD201" s="83"/>
      <c r="FKE201" s="83"/>
      <c r="FKF201" s="83"/>
      <c r="FKG201" s="83"/>
      <c r="FKH201" s="83"/>
      <c r="FKI201" s="83"/>
      <c r="FKJ201" s="83"/>
      <c r="FKK201" s="83"/>
      <c r="FKL201" s="83"/>
      <c r="FKM201" s="83"/>
      <c r="FKN201" s="83"/>
      <c r="FKO201" s="83"/>
      <c r="FKP201" s="83"/>
      <c r="FKQ201" s="83"/>
      <c r="FKR201" s="83"/>
      <c r="FKS201" s="83"/>
      <c r="FKT201" s="83"/>
      <c r="FKU201" s="83"/>
      <c r="FKV201" s="83"/>
      <c r="FKW201" s="83"/>
      <c r="FKX201" s="83"/>
      <c r="FKY201" s="83"/>
      <c r="FKZ201" s="83"/>
      <c r="FLA201" s="83"/>
      <c r="FLB201" s="83"/>
      <c r="FLC201" s="83"/>
      <c r="FLD201" s="83"/>
      <c r="FLE201" s="83"/>
      <c r="FLF201" s="83"/>
      <c r="FLG201" s="83"/>
      <c r="FLH201" s="83"/>
      <c r="FLI201" s="83"/>
      <c r="FLJ201" s="83"/>
      <c r="FLK201" s="83"/>
      <c r="FLL201" s="83"/>
      <c r="FLM201" s="83"/>
      <c r="FLN201" s="83"/>
      <c r="FLO201" s="83"/>
      <c r="FLP201" s="83"/>
      <c r="FLQ201" s="83"/>
      <c r="FLR201" s="83"/>
      <c r="FLS201" s="83"/>
      <c r="FLT201" s="83"/>
      <c r="FLU201" s="83"/>
      <c r="FLV201" s="83"/>
      <c r="FLW201" s="83"/>
      <c r="FLX201" s="83"/>
      <c r="FLY201" s="83"/>
      <c r="FLZ201" s="83"/>
      <c r="FMA201" s="83"/>
      <c r="FMB201" s="83"/>
      <c r="FMC201" s="83"/>
      <c r="FMD201" s="83"/>
      <c r="FME201" s="83"/>
      <c r="FMF201" s="83"/>
      <c r="FMG201" s="83"/>
      <c r="FMH201" s="83"/>
      <c r="FMI201" s="83"/>
      <c r="FMJ201" s="83"/>
      <c r="FMK201" s="83"/>
      <c r="FML201" s="83"/>
      <c r="FMM201" s="83"/>
      <c r="FMN201" s="83"/>
      <c r="FMO201" s="83"/>
      <c r="FMP201" s="83"/>
      <c r="FMQ201" s="83"/>
      <c r="FMR201" s="83"/>
      <c r="FMS201" s="83"/>
      <c r="FMT201" s="83"/>
      <c r="FMU201" s="83"/>
      <c r="FMV201" s="83"/>
      <c r="FMW201" s="83"/>
      <c r="FMX201" s="83"/>
      <c r="FMY201" s="83"/>
      <c r="FMZ201" s="83"/>
      <c r="FNA201" s="83"/>
      <c r="FNB201" s="83"/>
      <c r="FNC201" s="83"/>
      <c r="FND201" s="83"/>
      <c r="FNE201" s="83"/>
      <c r="FNF201" s="83"/>
      <c r="FNG201" s="83"/>
      <c r="FNH201" s="83"/>
      <c r="FNI201" s="83"/>
      <c r="FNJ201" s="83"/>
      <c r="FNK201" s="83"/>
      <c r="FNL201" s="83"/>
      <c r="FNM201" s="83"/>
      <c r="FNN201" s="83"/>
      <c r="FNO201" s="83"/>
      <c r="FNP201" s="83"/>
      <c r="FNQ201" s="83"/>
      <c r="FNR201" s="83"/>
      <c r="FNS201" s="83"/>
      <c r="FNT201" s="83"/>
      <c r="FNU201" s="83"/>
      <c r="FNV201" s="83"/>
      <c r="FNW201" s="83"/>
      <c r="FNX201" s="83"/>
      <c r="FNY201" s="83"/>
      <c r="FNZ201" s="83"/>
      <c r="FOA201" s="83"/>
      <c r="FOB201" s="83"/>
      <c r="FOC201" s="83"/>
      <c r="FOD201" s="83"/>
      <c r="FOE201" s="83"/>
      <c r="FOF201" s="83"/>
      <c r="FOG201" s="83"/>
      <c r="FOH201" s="83"/>
      <c r="FOI201" s="83"/>
      <c r="FOJ201" s="83"/>
      <c r="FOK201" s="83"/>
      <c r="FOL201" s="83"/>
      <c r="FOM201" s="83"/>
      <c r="FON201" s="83"/>
      <c r="FOO201" s="83"/>
      <c r="FOP201" s="83"/>
      <c r="FOQ201" s="83"/>
      <c r="FOR201" s="83"/>
      <c r="FOS201" s="83"/>
      <c r="FOT201" s="83"/>
      <c r="FOU201" s="83"/>
      <c r="FOV201" s="83"/>
      <c r="FOW201" s="83"/>
      <c r="FOX201" s="83"/>
      <c r="FOY201" s="83"/>
      <c r="FOZ201" s="83"/>
      <c r="FPA201" s="83"/>
      <c r="FPB201" s="83"/>
      <c r="FPC201" s="83"/>
      <c r="FPD201" s="83"/>
      <c r="FPE201" s="83"/>
      <c r="FPF201" s="83"/>
      <c r="FPG201" s="83"/>
      <c r="FPH201" s="83"/>
      <c r="FPI201" s="83"/>
      <c r="FPJ201" s="83"/>
      <c r="FPK201" s="83"/>
      <c r="FPL201" s="83"/>
      <c r="FPM201" s="83"/>
      <c r="FPN201" s="83"/>
      <c r="FPO201" s="83"/>
      <c r="FPP201" s="83"/>
      <c r="FPQ201" s="83"/>
      <c r="FPR201" s="83"/>
      <c r="FPS201" s="83"/>
      <c r="FPT201" s="83"/>
      <c r="FPU201" s="83"/>
      <c r="FPV201" s="83"/>
      <c r="FPW201" s="83"/>
      <c r="FPX201" s="83"/>
      <c r="FPY201" s="83"/>
      <c r="FPZ201" s="83"/>
      <c r="FQA201" s="83"/>
      <c r="FQB201" s="83"/>
      <c r="FQC201" s="83"/>
      <c r="FQD201" s="83"/>
      <c r="FQE201" s="83"/>
      <c r="FQF201" s="83"/>
      <c r="FQG201" s="83"/>
      <c r="FQH201" s="83"/>
      <c r="FQI201" s="83"/>
      <c r="FQJ201" s="83"/>
      <c r="FQK201" s="83"/>
      <c r="FQL201" s="83"/>
      <c r="FQM201" s="83"/>
      <c r="FQN201" s="83"/>
      <c r="FQO201" s="83"/>
      <c r="FQP201" s="83"/>
      <c r="FQQ201" s="83"/>
      <c r="FQR201" s="83"/>
      <c r="FQS201" s="83"/>
      <c r="FQT201" s="83"/>
      <c r="FQU201" s="83"/>
      <c r="FQV201" s="83"/>
      <c r="FQW201" s="83"/>
      <c r="FQX201" s="83"/>
      <c r="FQY201" s="83"/>
      <c r="FQZ201" s="83"/>
      <c r="FRA201" s="83"/>
      <c r="FRB201" s="83"/>
      <c r="FRC201" s="83"/>
      <c r="FRD201" s="83"/>
      <c r="FRE201" s="83"/>
      <c r="FRF201" s="83"/>
      <c r="FRG201" s="83"/>
      <c r="FRH201" s="83"/>
      <c r="FRI201" s="83"/>
      <c r="FRJ201" s="83"/>
      <c r="FRK201" s="83"/>
      <c r="FRL201" s="83"/>
      <c r="FRM201" s="83"/>
      <c r="FRN201" s="83"/>
      <c r="FRO201" s="83"/>
      <c r="FRP201" s="83"/>
      <c r="FRQ201" s="83"/>
      <c r="FRR201" s="83"/>
      <c r="FRS201" s="83"/>
      <c r="FRT201" s="83"/>
      <c r="FRU201" s="83"/>
      <c r="FRV201" s="83"/>
      <c r="FRW201" s="83"/>
      <c r="FRX201" s="83"/>
      <c r="FRY201" s="83"/>
      <c r="FRZ201" s="83"/>
      <c r="FSA201" s="83"/>
      <c r="FSB201" s="83"/>
      <c r="FSC201" s="83"/>
      <c r="FSD201" s="83"/>
      <c r="FSE201" s="83"/>
      <c r="FSF201" s="83"/>
      <c r="FSG201" s="83"/>
      <c r="FSH201" s="83"/>
      <c r="FSI201" s="83"/>
      <c r="FSJ201" s="83"/>
      <c r="FSK201" s="83"/>
      <c r="FSL201" s="83"/>
      <c r="FSM201" s="83"/>
      <c r="FSN201" s="83"/>
      <c r="FSO201" s="83"/>
      <c r="FSP201" s="83"/>
      <c r="FSQ201" s="83"/>
      <c r="FSR201" s="83"/>
      <c r="FSS201" s="83"/>
      <c r="FST201" s="83"/>
      <c r="FSU201" s="83"/>
      <c r="FSV201" s="83"/>
      <c r="FSW201" s="83"/>
      <c r="FSX201" s="83"/>
      <c r="FSY201" s="83"/>
      <c r="FSZ201" s="83"/>
      <c r="FTA201" s="83"/>
      <c r="FTB201" s="83"/>
      <c r="FTC201" s="83"/>
      <c r="FTD201" s="83"/>
      <c r="FTE201" s="83"/>
      <c r="FTF201" s="83"/>
      <c r="FTG201" s="83"/>
      <c r="FTH201" s="83"/>
      <c r="FTI201" s="83"/>
      <c r="FTJ201" s="83"/>
      <c r="FTK201" s="83"/>
      <c r="FTL201" s="83"/>
      <c r="FTM201" s="83"/>
      <c r="FTN201" s="83"/>
      <c r="FTO201" s="83"/>
      <c r="FTP201" s="83"/>
      <c r="FTQ201" s="83"/>
      <c r="FTR201" s="83"/>
      <c r="FTS201" s="83"/>
      <c r="FTT201" s="83"/>
      <c r="FTU201" s="83"/>
      <c r="FTV201" s="83"/>
      <c r="FTW201" s="83"/>
      <c r="FTX201" s="83"/>
      <c r="FTY201" s="83"/>
      <c r="FTZ201" s="83"/>
      <c r="FUA201" s="83"/>
      <c r="FUB201" s="83"/>
      <c r="FUC201" s="83"/>
      <c r="FUD201" s="83"/>
      <c r="FUE201" s="83"/>
      <c r="FUF201" s="83"/>
      <c r="FUG201" s="83"/>
      <c r="FUH201" s="83"/>
      <c r="FUI201" s="83"/>
      <c r="FUJ201" s="83"/>
      <c r="FUK201" s="83"/>
      <c r="FUL201" s="83"/>
      <c r="FUM201" s="83"/>
      <c r="FUN201" s="83"/>
      <c r="FUO201" s="83"/>
      <c r="FUP201" s="83"/>
      <c r="FUQ201" s="83"/>
      <c r="FUR201" s="83"/>
      <c r="FUS201" s="83"/>
      <c r="FUT201" s="83"/>
      <c r="FUU201" s="83"/>
      <c r="FUV201" s="83"/>
      <c r="FUW201" s="83"/>
      <c r="FUX201" s="83"/>
      <c r="FUY201" s="83"/>
      <c r="FUZ201" s="83"/>
      <c r="FVA201" s="83"/>
      <c r="FVB201" s="83"/>
      <c r="FVC201" s="83"/>
      <c r="FVD201" s="83"/>
      <c r="FVE201" s="83"/>
      <c r="FVF201" s="83"/>
      <c r="FVG201" s="83"/>
      <c r="FVH201" s="83"/>
      <c r="FVI201" s="83"/>
      <c r="FVJ201" s="83"/>
      <c r="FVK201" s="83"/>
      <c r="FVL201" s="83"/>
      <c r="FVM201" s="83"/>
      <c r="FVN201" s="83"/>
      <c r="FVO201" s="83"/>
      <c r="FVP201" s="83"/>
      <c r="FVQ201" s="83"/>
      <c r="FVR201" s="83"/>
      <c r="FVS201" s="83"/>
      <c r="FVT201" s="83"/>
      <c r="FVU201" s="83"/>
      <c r="FVV201" s="83"/>
      <c r="FVW201" s="83"/>
      <c r="FVX201" s="83"/>
      <c r="FVY201" s="83"/>
      <c r="FVZ201" s="83"/>
      <c r="FWA201" s="83"/>
      <c r="FWB201" s="83"/>
      <c r="FWC201" s="83"/>
      <c r="FWD201" s="83"/>
      <c r="FWE201" s="83"/>
      <c r="FWF201" s="83"/>
      <c r="FWG201" s="83"/>
      <c r="FWH201" s="83"/>
      <c r="FWI201" s="83"/>
      <c r="FWJ201" s="83"/>
      <c r="FWK201" s="83"/>
      <c r="FWL201" s="83"/>
      <c r="FWM201" s="83"/>
      <c r="FWN201" s="83"/>
      <c r="FWO201" s="83"/>
      <c r="FWP201" s="83"/>
      <c r="FWQ201" s="83"/>
      <c r="FWR201" s="83"/>
      <c r="FWS201" s="83"/>
      <c r="FWT201" s="83"/>
      <c r="FWU201" s="83"/>
      <c r="FWV201" s="83"/>
      <c r="FWW201" s="83"/>
      <c r="FWX201" s="83"/>
      <c r="FWY201" s="83"/>
      <c r="FWZ201" s="83"/>
      <c r="FXA201" s="83"/>
      <c r="FXB201" s="83"/>
      <c r="FXC201" s="83"/>
      <c r="FXD201" s="83"/>
      <c r="FXE201" s="83"/>
      <c r="FXF201" s="83"/>
      <c r="FXG201" s="83"/>
      <c r="FXH201" s="83"/>
      <c r="FXI201" s="83"/>
      <c r="FXJ201" s="83"/>
      <c r="FXK201" s="83"/>
      <c r="FXL201" s="83"/>
      <c r="FXM201" s="83"/>
      <c r="FXN201" s="83"/>
      <c r="FXO201" s="83"/>
      <c r="FXP201" s="83"/>
      <c r="FXQ201" s="83"/>
      <c r="FXR201" s="83"/>
      <c r="FXS201" s="83"/>
      <c r="FXT201" s="83"/>
      <c r="FXU201" s="83"/>
      <c r="FXV201" s="83"/>
      <c r="FXW201" s="83"/>
      <c r="FXX201" s="83"/>
      <c r="FXY201" s="83"/>
      <c r="FXZ201" s="83"/>
      <c r="FYA201" s="83"/>
      <c r="FYB201" s="83"/>
      <c r="FYC201" s="83"/>
      <c r="FYD201" s="83"/>
      <c r="FYE201" s="83"/>
      <c r="FYF201" s="83"/>
      <c r="FYG201" s="83"/>
      <c r="FYH201" s="83"/>
      <c r="FYI201" s="83"/>
      <c r="FYJ201" s="83"/>
      <c r="FYK201" s="83"/>
      <c r="FYL201" s="83"/>
      <c r="FYM201" s="83"/>
      <c r="FYN201" s="83"/>
      <c r="FYO201" s="83"/>
      <c r="FYP201" s="83"/>
      <c r="FYQ201" s="83"/>
      <c r="FYR201" s="83"/>
      <c r="FYS201" s="83"/>
      <c r="FYT201" s="83"/>
      <c r="FYU201" s="83"/>
      <c r="FYV201" s="83"/>
      <c r="FYW201" s="83"/>
      <c r="FYX201" s="83"/>
      <c r="FYY201" s="83"/>
      <c r="FYZ201" s="83"/>
      <c r="FZA201" s="83"/>
      <c r="FZB201" s="83"/>
      <c r="FZC201" s="83"/>
      <c r="FZD201" s="83"/>
      <c r="FZE201" s="83"/>
      <c r="FZF201" s="83"/>
      <c r="FZG201" s="83"/>
      <c r="FZH201" s="83"/>
      <c r="FZI201" s="83"/>
      <c r="FZJ201" s="83"/>
      <c r="FZK201" s="83"/>
      <c r="FZL201" s="83"/>
      <c r="FZM201" s="83"/>
      <c r="FZN201" s="83"/>
      <c r="FZO201" s="83"/>
      <c r="FZP201" s="83"/>
      <c r="FZQ201" s="83"/>
      <c r="FZR201" s="83"/>
      <c r="FZS201" s="83"/>
      <c r="FZT201" s="83"/>
      <c r="FZU201" s="83"/>
      <c r="FZV201" s="83"/>
      <c r="FZW201" s="83"/>
      <c r="FZX201" s="83"/>
      <c r="FZY201" s="83"/>
      <c r="FZZ201" s="83"/>
      <c r="GAA201" s="83"/>
      <c r="GAB201" s="83"/>
      <c r="GAC201" s="83"/>
      <c r="GAD201" s="83"/>
      <c r="GAE201" s="83"/>
      <c r="GAF201" s="83"/>
      <c r="GAG201" s="83"/>
      <c r="GAH201" s="83"/>
      <c r="GAI201" s="83"/>
      <c r="GAJ201" s="83"/>
      <c r="GAK201" s="83"/>
      <c r="GAL201" s="83"/>
      <c r="GAM201" s="83"/>
      <c r="GAN201" s="83"/>
      <c r="GAO201" s="83"/>
      <c r="GAP201" s="83"/>
      <c r="GAQ201" s="83"/>
      <c r="GAR201" s="83"/>
      <c r="GAS201" s="83"/>
      <c r="GAT201" s="83"/>
      <c r="GAU201" s="83"/>
      <c r="GAV201" s="83"/>
      <c r="GAW201" s="83"/>
      <c r="GAX201" s="83"/>
      <c r="GAY201" s="83"/>
      <c r="GAZ201" s="83"/>
      <c r="GBA201" s="83"/>
      <c r="GBB201" s="83"/>
      <c r="GBC201" s="83"/>
      <c r="GBD201" s="83"/>
      <c r="GBE201" s="83"/>
      <c r="GBF201" s="83"/>
      <c r="GBG201" s="83"/>
      <c r="GBH201" s="83"/>
      <c r="GBI201" s="83"/>
      <c r="GBJ201" s="83"/>
      <c r="GBK201" s="83"/>
      <c r="GBL201" s="83"/>
      <c r="GBM201" s="83"/>
      <c r="GBN201" s="83"/>
      <c r="GBO201" s="83"/>
      <c r="GBP201" s="83"/>
      <c r="GBQ201" s="83"/>
      <c r="GBR201" s="83"/>
      <c r="GBS201" s="83"/>
      <c r="GBT201" s="83"/>
      <c r="GBU201" s="83"/>
      <c r="GBV201" s="83"/>
      <c r="GBW201" s="83"/>
      <c r="GBX201" s="83"/>
      <c r="GBY201" s="83"/>
      <c r="GBZ201" s="83"/>
      <c r="GCA201" s="83"/>
      <c r="GCB201" s="83"/>
      <c r="GCC201" s="83"/>
      <c r="GCD201" s="83"/>
      <c r="GCE201" s="83"/>
      <c r="GCF201" s="83"/>
      <c r="GCG201" s="83"/>
      <c r="GCH201" s="83"/>
      <c r="GCI201" s="83"/>
      <c r="GCJ201" s="83"/>
      <c r="GCK201" s="83"/>
      <c r="GCL201" s="83"/>
      <c r="GCM201" s="83"/>
      <c r="GCN201" s="83"/>
      <c r="GCO201" s="83"/>
      <c r="GCP201" s="83"/>
      <c r="GCQ201" s="83"/>
      <c r="GCR201" s="83"/>
      <c r="GCS201" s="83"/>
      <c r="GCT201" s="83"/>
      <c r="GCU201" s="83"/>
      <c r="GCV201" s="83"/>
      <c r="GCW201" s="83"/>
      <c r="GCX201" s="83"/>
      <c r="GCY201" s="83"/>
      <c r="GCZ201" s="83"/>
      <c r="GDA201" s="83"/>
      <c r="GDB201" s="83"/>
      <c r="GDC201" s="83"/>
      <c r="GDD201" s="83"/>
      <c r="GDE201" s="83"/>
      <c r="GDF201" s="83"/>
      <c r="GDG201" s="83"/>
      <c r="GDH201" s="83"/>
      <c r="GDI201" s="83"/>
      <c r="GDJ201" s="83"/>
      <c r="GDK201" s="83"/>
      <c r="GDL201" s="83"/>
      <c r="GDM201" s="83"/>
      <c r="GDN201" s="83"/>
      <c r="GDO201" s="83"/>
      <c r="GDP201" s="83"/>
      <c r="GDQ201" s="83"/>
      <c r="GDR201" s="83"/>
      <c r="GDS201" s="83"/>
      <c r="GDT201" s="83"/>
      <c r="GDU201" s="83"/>
      <c r="GDV201" s="83"/>
      <c r="GDW201" s="83"/>
      <c r="GDX201" s="83"/>
      <c r="GDY201" s="83"/>
      <c r="GDZ201" s="83"/>
      <c r="GEA201" s="83"/>
      <c r="GEB201" s="83"/>
      <c r="GEC201" s="83"/>
      <c r="GED201" s="83"/>
      <c r="GEE201" s="83"/>
      <c r="GEF201" s="83"/>
      <c r="GEG201" s="83"/>
      <c r="GEH201" s="83"/>
      <c r="GEI201" s="83"/>
      <c r="GEJ201" s="83"/>
      <c r="GEK201" s="83"/>
      <c r="GEL201" s="83"/>
      <c r="GEM201" s="83"/>
      <c r="GEN201" s="83"/>
      <c r="GEO201" s="83"/>
      <c r="GEP201" s="83"/>
      <c r="GEQ201" s="83"/>
      <c r="GER201" s="83"/>
      <c r="GES201" s="83"/>
      <c r="GET201" s="83"/>
      <c r="GEU201" s="83"/>
      <c r="GEV201" s="83"/>
      <c r="GEW201" s="83"/>
      <c r="GEX201" s="83"/>
      <c r="GEY201" s="83"/>
      <c r="GEZ201" s="83"/>
      <c r="GFA201" s="83"/>
      <c r="GFB201" s="83"/>
      <c r="GFC201" s="83"/>
      <c r="GFD201" s="83"/>
      <c r="GFE201" s="83"/>
      <c r="GFF201" s="83"/>
      <c r="GFG201" s="83"/>
      <c r="GFH201" s="83"/>
      <c r="GFI201" s="83"/>
      <c r="GFJ201" s="83"/>
      <c r="GFK201" s="83"/>
      <c r="GFL201" s="83"/>
      <c r="GFM201" s="83"/>
      <c r="GFN201" s="83"/>
      <c r="GFO201" s="83"/>
      <c r="GFP201" s="83"/>
      <c r="GFQ201" s="83"/>
      <c r="GFR201" s="83"/>
      <c r="GFS201" s="83"/>
      <c r="GFT201" s="83"/>
      <c r="GFU201" s="83"/>
      <c r="GFV201" s="83"/>
      <c r="GFW201" s="83"/>
      <c r="GFX201" s="83"/>
      <c r="GFY201" s="83"/>
      <c r="GFZ201" s="83"/>
      <c r="GGA201" s="83"/>
      <c r="GGB201" s="83"/>
      <c r="GGC201" s="83"/>
      <c r="GGD201" s="83"/>
      <c r="GGE201" s="83"/>
      <c r="GGF201" s="83"/>
      <c r="GGG201" s="83"/>
      <c r="GGH201" s="83"/>
      <c r="GGI201" s="83"/>
      <c r="GGJ201" s="83"/>
      <c r="GGK201" s="83"/>
      <c r="GGL201" s="83"/>
      <c r="GGM201" s="83"/>
      <c r="GGN201" s="83"/>
      <c r="GGO201" s="83"/>
      <c r="GGP201" s="83"/>
      <c r="GGQ201" s="83"/>
      <c r="GGR201" s="83"/>
      <c r="GGS201" s="83"/>
      <c r="GGT201" s="83"/>
      <c r="GGU201" s="83"/>
      <c r="GGV201" s="83"/>
      <c r="GGW201" s="83"/>
      <c r="GGX201" s="83"/>
      <c r="GGY201" s="83"/>
      <c r="GGZ201" s="83"/>
      <c r="GHA201" s="83"/>
      <c r="GHB201" s="83"/>
      <c r="GHC201" s="83"/>
      <c r="GHD201" s="83"/>
      <c r="GHE201" s="83"/>
      <c r="GHF201" s="83"/>
      <c r="GHG201" s="83"/>
      <c r="GHH201" s="83"/>
      <c r="GHI201" s="83"/>
      <c r="GHJ201" s="83"/>
      <c r="GHK201" s="83"/>
      <c r="GHL201" s="83"/>
      <c r="GHM201" s="83"/>
      <c r="GHN201" s="83"/>
      <c r="GHO201" s="83"/>
      <c r="GHP201" s="83"/>
      <c r="GHQ201" s="83"/>
      <c r="GHR201" s="83"/>
      <c r="GHS201" s="83"/>
      <c r="GHT201" s="83"/>
      <c r="GHU201" s="83"/>
      <c r="GHV201" s="83"/>
      <c r="GHW201" s="83"/>
      <c r="GHX201" s="83"/>
      <c r="GHY201" s="83"/>
      <c r="GHZ201" s="83"/>
      <c r="GIA201" s="83"/>
      <c r="GIB201" s="83"/>
      <c r="GIC201" s="83"/>
      <c r="GID201" s="83"/>
      <c r="GIE201" s="83"/>
      <c r="GIF201" s="83"/>
      <c r="GIG201" s="83"/>
      <c r="GIH201" s="83"/>
      <c r="GII201" s="83"/>
      <c r="GIJ201" s="83"/>
      <c r="GIK201" s="83"/>
      <c r="GIL201" s="83"/>
      <c r="GIM201" s="83"/>
      <c r="GIN201" s="83"/>
      <c r="GIO201" s="83"/>
      <c r="GIP201" s="83"/>
      <c r="GIQ201" s="83"/>
      <c r="GIR201" s="83"/>
      <c r="GIS201" s="83"/>
      <c r="GIT201" s="83"/>
      <c r="GIU201" s="83"/>
      <c r="GIV201" s="83"/>
      <c r="GIW201" s="83"/>
      <c r="GIX201" s="83"/>
      <c r="GIY201" s="83"/>
      <c r="GIZ201" s="83"/>
      <c r="GJA201" s="83"/>
      <c r="GJB201" s="83"/>
      <c r="GJC201" s="83"/>
      <c r="GJD201" s="83"/>
      <c r="GJE201" s="83"/>
      <c r="GJF201" s="83"/>
      <c r="GJG201" s="83"/>
      <c r="GJH201" s="83"/>
      <c r="GJI201" s="83"/>
      <c r="GJJ201" s="83"/>
      <c r="GJK201" s="83"/>
      <c r="GJL201" s="83"/>
      <c r="GJM201" s="83"/>
      <c r="GJN201" s="83"/>
      <c r="GJO201" s="83"/>
      <c r="GJP201" s="83"/>
      <c r="GJQ201" s="83"/>
      <c r="GJR201" s="83"/>
      <c r="GJS201" s="83"/>
      <c r="GJT201" s="83"/>
      <c r="GJU201" s="83"/>
      <c r="GJV201" s="83"/>
      <c r="GJW201" s="83"/>
      <c r="GJX201" s="83"/>
      <c r="GJY201" s="83"/>
      <c r="GJZ201" s="83"/>
      <c r="GKA201" s="83"/>
      <c r="GKB201" s="83"/>
      <c r="GKC201" s="83"/>
      <c r="GKD201" s="83"/>
      <c r="GKE201" s="83"/>
      <c r="GKF201" s="83"/>
      <c r="GKG201" s="83"/>
      <c r="GKH201" s="83"/>
      <c r="GKI201" s="83"/>
      <c r="GKJ201" s="83"/>
      <c r="GKK201" s="83"/>
      <c r="GKL201" s="83"/>
      <c r="GKM201" s="83"/>
      <c r="GKN201" s="83"/>
      <c r="GKO201" s="83"/>
      <c r="GKP201" s="83"/>
      <c r="GKQ201" s="83"/>
      <c r="GKR201" s="83"/>
      <c r="GKS201" s="83"/>
      <c r="GKT201" s="83"/>
      <c r="GKU201" s="83"/>
      <c r="GKV201" s="83"/>
      <c r="GKW201" s="83"/>
      <c r="GKX201" s="83"/>
      <c r="GKY201" s="83"/>
      <c r="GKZ201" s="83"/>
      <c r="GLA201" s="83"/>
      <c r="GLB201" s="83"/>
      <c r="GLC201" s="83"/>
      <c r="GLD201" s="83"/>
      <c r="GLE201" s="83"/>
      <c r="GLF201" s="83"/>
      <c r="GLG201" s="83"/>
      <c r="GLH201" s="83"/>
      <c r="GLI201" s="83"/>
      <c r="GLJ201" s="83"/>
      <c r="GLK201" s="83"/>
      <c r="GLL201" s="83"/>
      <c r="GLM201" s="83"/>
      <c r="GLN201" s="83"/>
      <c r="GLO201" s="83"/>
      <c r="GLP201" s="83"/>
      <c r="GLQ201" s="83"/>
      <c r="GLR201" s="83"/>
      <c r="GLS201" s="83"/>
      <c r="GLT201" s="83"/>
      <c r="GLU201" s="83"/>
      <c r="GLV201" s="83"/>
      <c r="GLW201" s="83"/>
      <c r="GLX201" s="83"/>
      <c r="GLY201" s="83"/>
      <c r="GLZ201" s="83"/>
      <c r="GMA201" s="83"/>
      <c r="GMB201" s="83"/>
      <c r="GMC201" s="83"/>
      <c r="GMD201" s="83"/>
      <c r="GME201" s="83"/>
      <c r="GMF201" s="83"/>
      <c r="GMG201" s="83"/>
      <c r="GMH201" s="83"/>
      <c r="GMI201" s="83"/>
      <c r="GMJ201" s="83"/>
      <c r="GMK201" s="83"/>
      <c r="GML201" s="83"/>
      <c r="GMM201" s="83"/>
      <c r="GMN201" s="83"/>
      <c r="GMO201" s="83"/>
      <c r="GMP201" s="83"/>
      <c r="GMQ201" s="83"/>
      <c r="GMR201" s="83"/>
      <c r="GMS201" s="83"/>
      <c r="GMT201" s="83"/>
      <c r="GMU201" s="83"/>
      <c r="GMV201" s="83"/>
      <c r="GMW201" s="83"/>
      <c r="GMX201" s="83"/>
      <c r="GMY201" s="83"/>
      <c r="GMZ201" s="83"/>
      <c r="GNA201" s="83"/>
      <c r="GNB201" s="83"/>
      <c r="GNC201" s="83"/>
      <c r="GND201" s="83"/>
      <c r="GNE201" s="83"/>
      <c r="GNF201" s="83"/>
      <c r="GNG201" s="83"/>
      <c r="GNH201" s="83"/>
      <c r="GNI201" s="83"/>
      <c r="GNJ201" s="83"/>
      <c r="GNK201" s="83"/>
      <c r="GNL201" s="83"/>
      <c r="GNM201" s="83"/>
      <c r="GNN201" s="83"/>
      <c r="GNO201" s="83"/>
      <c r="GNP201" s="83"/>
      <c r="GNQ201" s="83"/>
      <c r="GNR201" s="83"/>
      <c r="GNS201" s="83"/>
      <c r="GNT201" s="83"/>
      <c r="GNU201" s="83"/>
      <c r="GNV201" s="83"/>
      <c r="GNW201" s="83"/>
      <c r="GNX201" s="83"/>
      <c r="GNY201" s="83"/>
      <c r="GNZ201" s="83"/>
      <c r="GOA201" s="83"/>
      <c r="GOB201" s="83"/>
      <c r="GOC201" s="83"/>
      <c r="GOD201" s="83"/>
      <c r="GOE201" s="83"/>
      <c r="GOF201" s="83"/>
      <c r="GOG201" s="83"/>
      <c r="GOH201" s="83"/>
      <c r="GOI201" s="83"/>
      <c r="GOJ201" s="83"/>
      <c r="GOK201" s="83"/>
      <c r="GOL201" s="83"/>
      <c r="GOM201" s="83"/>
      <c r="GON201" s="83"/>
      <c r="GOO201" s="83"/>
      <c r="GOP201" s="83"/>
      <c r="GOQ201" s="83"/>
      <c r="GOR201" s="83"/>
      <c r="GOS201" s="83"/>
      <c r="GOT201" s="83"/>
      <c r="GOU201" s="83"/>
      <c r="GOV201" s="83"/>
      <c r="GOW201" s="83"/>
      <c r="GOX201" s="83"/>
      <c r="GOY201" s="83"/>
      <c r="GOZ201" s="83"/>
      <c r="GPA201" s="83"/>
      <c r="GPB201" s="83"/>
      <c r="GPC201" s="83"/>
      <c r="GPD201" s="83"/>
      <c r="GPE201" s="83"/>
      <c r="GPF201" s="83"/>
      <c r="GPG201" s="83"/>
      <c r="GPH201" s="83"/>
      <c r="GPI201" s="83"/>
      <c r="GPJ201" s="83"/>
      <c r="GPK201" s="83"/>
      <c r="GPL201" s="83"/>
      <c r="GPM201" s="83"/>
      <c r="GPN201" s="83"/>
      <c r="GPO201" s="83"/>
      <c r="GPP201" s="83"/>
      <c r="GPQ201" s="83"/>
      <c r="GPR201" s="83"/>
      <c r="GPS201" s="83"/>
      <c r="GPT201" s="83"/>
      <c r="GPU201" s="83"/>
      <c r="GPV201" s="83"/>
      <c r="GPW201" s="83"/>
      <c r="GPX201" s="83"/>
      <c r="GPY201" s="83"/>
      <c r="GPZ201" s="83"/>
      <c r="GQA201" s="83"/>
      <c r="GQB201" s="83"/>
      <c r="GQC201" s="83"/>
      <c r="GQD201" s="83"/>
      <c r="GQE201" s="83"/>
      <c r="GQF201" s="83"/>
      <c r="GQG201" s="83"/>
      <c r="GQH201" s="83"/>
      <c r="GQI201" s="83"/>
      <c r="GQJ201" s="83"/>
      <c r="GQK201" s="83"/>
      <c r="GQL201" s="83"/>
      <c r="GQM201" s="83"/>
      <c r="GQN201" s="83"/>
      <c r="GQO201" s="83"/>
      <c r="GQP201" s="83"/>
      <c r="GQQ201" s="83"/>
      <c r="GQR201" s="83"/>
      <c r="GQS201" s="83"/>
      <c r="GQT201" s="83"/>
      <c r="GQU201" s="83"/>
      <c r="GQV201" s="83"/>
      <c r="GQW201" s="83"/>
      <c r="GQX201" s="83"/>
      <c r="GQY201" s="83"/>
      <c r="GQZ201" s="83"/>
      <c r="GRA201" s="83"/>
      <c r="GRB201" s="83"/>
      <c r="GRC201" s="83"/>
      <c r="GRD201" s="83"/>
      <c r="GRE201" s="83"/>
      <c r="GRF201" s="83"/>
      <c r="GRG201" s="83"/>
      <c r="GRH201" s="83"/>
      <c r="GRI201" s="83"/>
      <c r="GRJ201" s="83"/>
      <c r="GRK201" s="83"/>
      <c r="GRL201" s="83"/>
      <c r="GRM201" s="83"/>
      <c r="GRN201" s="83"/>
      <c r="GRO201" s="83"/>
      <c r="GRP201" s="83"/>
      <c r="GRQ201" s="83"/>
      <c r="GRR201" s="83"/>
      <c r="GRS201" s="83"/>
      <c r="GRT201" s="83"/>
      <c r="GRU201" s="83"/>
      <c r="GRV201" s="83"/>
      <c r="GRW201" s="83"/>
      <c r="GRX201" s="83"/>
      <c r="GRY201" s="83"/>
      <c r="GRZ201" s="83"/>
      <c r="GSA201" s="83"/>
      <c r="GSB201" s="83"/>
      <c r="GSC201" s="83"/>
      <c r="GSD201" s="83"/>
      <c r="GSE201" s="83"/>
      <c r="GSF201" s="83"/>
      <c r="GSG201" s="83"/>
      <c r="GSH201" s="83"/>
      <c r="GSI201" s="83"/>
      <c r="GSJ201" s="83"/>
      <c r="GSK201" s="83"/>
      <c r="GSL201" s="83"/>
      <c r="GSM201" s="83"/>
      <c r="GSN201" s="83"/>
      <c r="GSO201" s="83"/>
      <c r="GSP201" s="83"/>
      <c r="GSQ201" s="83"/>
      <c r="GSR201" s="83"/>
      <c r="GSS201" s="83"/>
      <c r="GST201" s="83"/>
      <c r="GSU201" s="83"/>
      <c r="GSV201" s="83"/>
      <c r="GSW201" s="83"/>
      <c r="GSX201" s="83"/>
      <c r="GSY201" s="83"/>
      <c r="GSZ201" s="83"/>
      <c r="GTA201" s="83"/>
      <c r="GTB201" s="83"/>
      <c r="GTC201" s="83"/>
      <c r="GTD201" s="83"/>
      <c r="GTE201" s="83"/>
      <c r="GTF201" s="83"/>
      <c r="GTG201" s="83"/>
      <c r="GTH201" s="83"/>
      <c r="GTI201" s="83"/>
      <c r="GTJ201" s="83"/>
      <c r="GTK201" s="83"/>
      <c r="GTL201" s="83"/>
      <c r="GTM201" s="83"/>
      <c r="GTN201" s="83"/>
      <c r="GTO201" s="83"/>
      <c r="GTP201" s="83"/>
      <c r="GTQ201" s="83"/>
      <c r="GTR201" s="83"/>
      <c r="GTS201" s="83"/>
      <c r="GTT201" s="83"/>
      <c r="GTU201" s="83"/>
      <c r="GTV201" s="83"/>
      <c r="GTW201" s="83"/>
      <c r="GTX201" s="83"/>
      <c r="GTY201" s="83"/>
      <c r="GTZ201" s="83"/>
      <c r="GUA201" s="83"/>
      <c r="GUB201" s="83"/>
      <c r="GUC201" s="83"/>
      <c r="GUD201" s="83"/>
      <c r="GUE201" s="83"/>
      <c r="GUF201" s="83"/>
      <c r="GUG201" s="83"/>
      <c r="GUH201" s="83"/>
      <c r="GUI201" s="83"/>
      <c r="GUJ201" s="83"/>
      <c r="GUK201" s="83"/>
      <c r="GUL201" s="83"/>
      <c r="GUM201" s="83"/>
      <c r="GUN201" s="83"/>
      <c r="GUO201" s="83"/>
      <c r="GUP201" s="83"/>
      <c r="GUQ201" s="83"/>
      <c r="GUR201" s="83"/>
      <c r="GUS201" s="83"/>
      <c r="GUT201" s="83"/>
      <c r="GUU201" s="83"/>
      <c r="GUV201" s="83"/>
      <c r="GUW201" s="83"/>
      <c r="GUX201" s="83"/>
      <c r="GUY201" s="83"/>
      <c r="GUZ201" s="83"/>
      <c r="GVA201" s="83"/>
      <c r="GVB201" s="83"/>
      <c r="GVC201" s="83"/>
      <c r="GVD201" s="83"/>
      <c r="GVE201" s="83"/>
      <c r="GVF201" s="83"/>
      <c r="GVG201" s="83"/>
      <c r="GVH201" s="83"/>
      <c r="GVI201" s="83"/>
      <c r="GVJ201" s="83"/>
      <c r="GVK201" s="83"/>
      <c r="GVL201" s="83"/>
      <c r="GVM201" s="83"/>
      <c r="GVN201" s="83"/>
      <c r="GVO201" s="83"/>
      <c r="GVP201" s="83"/>
      <c r="GVQ201" s="83"/>
      <c r="GVR201" s="83"/>
      <c r="GVS201" s="83"/>
      <c r="GVT201" s="83"/>
      <c r="GVU201" s="83"/>
      <c r="GVV201" s="83"/>
      <c r="GVW201" s="83"/>
      <c r="GVX201" s="83"/>
      <c r="GVY201" s="83"/>
      <c r="GVZ201" s="83"/>
      <c r="GWA201" s="83"/>
      <c r="GWB201" s="83"/>
      <c r="GWC201" s="83"/>
      <c r="GWD201" s="83"/>
      <c r="GWE201" s="83"/>
      <c r="GWF201" s="83"/>
      <c r="GWG201" s="83"/>
      <c r="GWH201" s="83"/>
      <c r="GWI201" s="83"/>
      <c r="GWJ201" s="83"/>
      <c r="GWK201" s="83"/>
      <c r="GWL201" s="83"/>
      <c r="GWM201" s="83"/>
      <c r="GWN201" s="83"/>
      <c r="GWO201" s="83"/>
      <c r="GWP201" s="83"/>
      <c r="GWQ201" s="83"/>
      <c r="GWR201" s="83"/>
      <c r="GWS201" s="83"/>
      <c r="GWT201" s="83"/>
      <c r="GWU201" s="83"/>
      <c r="GWV201" s="83"/>
      <c r="GWW201" s="83"/>
      <c r="GWX201" s="83"/>
      <c r="GWY201" s="83"/>
      <c r="GWZ201" s="83"/>
      <c r="GXA201" s="83"/>
      <c r="GXB201" s="83"/>
      <c r="GXC201" s="83"/>
      <c r="GXD201" s="83"/>
      <c r="GXE201" s="83"/>
      <c r="GXF201" s="83"/>
      <c r="GXG201" s="83"/>
      <c r="GXH201" s="83"/>
      <c r="GXI201" s="83"/>
      <c r="GXJ201" s="83"/>
      <c r="GXK201" s="83"/>
      <c r="GXL201" s="83"/>
      <c r="GXM201" s="83"/>
      <c r="GXN201" s="83"/>
      <c r="GXO201" s="83"/>
      <c r="GXP201" s="83"/>
      <c r="GXQ201" s="83"/>
      <c r="GXR201" s="83"/>
      <c r="GXS201" s="83"/>
      <c r="GXT201" s="83"/>
      <c r="GXU201" s="83"/>
      <c r="GXV201" s="83"/>
      <c r="GXW201" s="83"/>
      <c r="GXX201" s="83"/>
      <c r="GXY201" s="83"/>
      <c r="GXZ201" s="83"/>
      <c r="GYA201" s="83"/>
      <c r="GYB201" s="83"/>
      <c r="GYC201" s="83"/>
      <c r="GYD201" s="83"/>
      <c r="GYE201" s="83"/>
      <c r="GYF201" s="83"/>
      <c r="GYG201" s="83"/>
      <c r="GYH201" s="83"/>
      <c r="GYI201" s="83"/>
      <c r="GYJ201" s="83"/>
      <c r="GYK201" s="83"/>
      <c r="GYL201" s="83"/>
      <c r="GYM201" s="83"/>
      <c r="GYN201" s="83"/>
      <c r="GYO201" s="83"/>
      <c r="GYP201" s="83"/>
      <c r="GYQ201" s="83"/>
      <c r="GYR201" s="83"/>
      <c r="GYS201" s="83"/>
      <c r="GYT201" s="83"/>
      <c r="GYU201" s="83"/>
      <c r="GYV201" s="83"/>
      <c r="GYW201" s="83"/>
      <c r="GYX201" s="83"/>
      <c r="GYY201" s="83"/>
      <c r="GYZ201" s="83"/>
      <c r="GZA201" s="83"/>
      <c r="GZB201" s="83"/>
      <c r="GZC201" s="83"/>
      <c r="GZD201" s="83"/>
      <c r="GZE201" s="83"/>
      <c r="GZF201" s="83"/>
      <c r="GZG201" s="83"/>
      <c r="GZH201" s="83"/>
      <c r="GZI201" s="83"/>
      <c r="GZJ201" s="83"/>
      <c r="GZK201" s="83"/>
      <c r="GZL201" s="83"/>
      <c r="GZM201" s="83"/>
      <c r="GZN201" s="83"/>
      <c r="GZO201" s="83"/>
      <c r="GZP201" s="83"/>
      <c r="GZQ201" s="83"/>
      <c r="GZR201" s="83"/>
      <c r="GZS201" s="83"/>
      <c r="GZT201" s="83"/>
      <c r="GZU201" s="83"/>
      <c r="GZV201" s="83"/>
      <c r="GZW201" s="83"/>
      <c r="GZX201" s="83"/>
      <c r="GZY201" s="83"/>
      <c r="GZZ201" s="83"/>
      <c r="HAA201" s="83"/>
      <c r="HAB201" s="83"/>
      <c r="HAC201" s="83"/>
      <c r="HAD201" s="83"/>
      <c r="HAE201" s="83"/>
      <c r="HAF201" s="83"/>
      <c r="HAG201" s="83"/>
      <c r="HAH201" s="83"/>
      <c r="HAI201" s="83"/>
      <c r="HAJ201" s="83"/>
      <c r="HAK201" s="83"/>
      <c r="HAL201" s="83"/>
      <c r="HAM201" s="83"/>
      <c r="HAN201" s="83"/>
      <c r="HAO201" s="83"/>
      <c r="HAP201" s="83"/>
      <c r="HAQ201" s="83"/>
      <c r="HAR201" s="83"/>
      <c r="HAS201" s="83"/>
      <c r="HAT201" s="83"/>
      <c r="HAU201" s="83"/>
      <c r="HAV201" s="83"/>
      <c r="HAW201" s="83"/>
      <c r="HAX201" s="83"/>
      <c r="HAY201" s="83"/>
      <c r="HAZ201" s="83"/>
      <c r="HBA201" s="83"/>
      <c r="HBB201" s="83"/>
      <c r="HBC201" s="83"/>
      <c r="HBD201" s="83"/>
      <c r="HBE201" s="83"/>
      <c r="HBF201" s="83"/>
      <c r="HBG201" s="83"/>
      <c r="HBH201" s="83"/>
      <c r="HBI201" s="83"/>
      <c r="HBJ201" s="83"/>
      <c r="HBK201" s="83"/>
      <c r="HBL201" s="83"/>
      <c r="HBM201" s="83"/>
      <c r="HBN201" s="83"/>
      <c r="HBO201" s="83"/>
      <c r="HBP201" s="83"/>
      <c r="HBQ201" s="83"/>
      <c r="HBR201" s="83"/>
      <c r="HBS201" s="83"/>
      <c r="HBT201" s="83"/>
      <c r="HBU201" s="83"/>
      <c r="HBV201" s="83"/>
      <c r="HBW201" s="83"/>
      <c r="HBX201" s="83"/>
      <c r="HBY201" s="83"/>
      <c r="HBZ201" s="83"/>
      <c r="HCA201" s="83"/>
      <c r="HCB201" s="83"/>
      <c r="HCC201" s="83"/>
      <c r="HCD201" s="83"/>
      <c r="HCE201" s="83"/>
      <c r="HCF201" s="83"/>
      <c r="HCG201" s="83"/>
      <c r="HCH201" s="83"/>
      <c r="HCI201" s="83"/>
      <c r="HCJ201" s="83"/>
      <c r="HCK201" s="83"/>
      <c r="HCL201" s="83"/>
      <c r="HCM201" s="83"/>
      <c r="HCN201" s="83"/>
      <c r="HCO201" s="83"/>
      <c r="HCP201" s="83"/>
      <c r="HCQ201" s="83"/>
      <c r="HCR201" s="83"/>
      <c r="HCS201" s="83"/>
      <c r="HCT201" s="83"/>
      <c r="HCU201" s="83"/>
      <c r="HCV201" s="83"/>
      <c r="HCW201" s="83"/>
      <c r="HCX201" s="83"/>
      <c r="HCY201" s="83"/>
      <c r="HCZ201" s="83"/>
      <c r="HDA201" s="83"/>
      <c r="HDB201" s="83"/>
      <c r="HDC201" s="83"/>
      <c r="HDD201" s="83"/>
      <c r="HDE201" s="83"/>
      <c r="HDF201" s="83"/>
      <c r="HDG201" s="83"/>
      <c r="HDH201" s="83"/>
      <c r="HDI201" s="83"/>
      <c r="HDJ201" s="83"/>
      <c r="HDK201" s="83"/>
      <c r="HDL201" s="83"/>
      <c r="HDM201" s="83"/>
      <c r="HDN201" s="83"/>
      <c r="HDO201" s="83"/>
      <c r="HDP201" s="83"/>
      <c r="HDQ201" s="83"/>
      <c r="HDR201" s="83"/>
      <c r="HDS201" s="83"/>
      <c r="HDT201" s="83"/>
      <c r="HDU201" s="83"/>
      <c r="HDV201" s="83"/>
      <c r="HDW201" s="83"/>
      <c r="HDX201" s="83"/>
      <c r="HDY201" s="83"/>
      <c r="HDZ201" s="83"/>
      <c r="HEA201" s="83"/>
      <c r="HEB201" s="83"/>
      <c r="HEC201" s="83"/>
      <c r="HED201" s="83"/>
      <c r="HEE201" s="83"/>
      <c r="HEF201" s="83"/>
      <c r="HEG201" s="83"/>
      <c r="HEH201" s="83"/>
      <c r="HEI201" s="83"/>
      <c r="HEJ201" s="83"/>
      <c r="HEK201" s="83"/>
      <c r="HEL201" s="83"/>
      <c r="HEM201" s="83"/>
      <c r="HEN201" s="83"/>
      <c r="HEO201" s="83"/>
      <c r="HEP201" s="83"/>
      <c r="HEQ201" s="83"/>
      <c r="HER201" s="83"/>
      <c r="HES201" s="83"/>
      <c r="HET201" s="83"/>
      <c r="HEU201" s="83"/>
      <c r="HEV201" s="83"/>
      <c r="HEW201" s="83"/>
      <c r="HEX201" s="83"/>
      <c r="HEY201" s="83"/>
      <c r="HEZ201" s="83"/>
      <c r="HFA201" s="83"/>
      <c r="HFB201" s="83"/>
      <c r="HFC201" s="83"/>
      <c r="HFD201" s="83"/>
      <c r="HFE201" s="83"/>
      <c r="HFF201" s="83"/>
      <c r="HFG201" s="83"/>
      <c r="HFH201" s="83"/>
      <c r="HFI201" s="83"/>
      <c r="HFJ201" s="83"/>
      <c r="HFK201" s="83"/>
      <c r="HFL201" s="83"/>
      <c r="HFM201" s="83"/>
      <c r="HFN201" s="83"/>
      <c r="HFO201" s="83"/>
      <c r="HFP201" s="83"/>
      <c r="HFQ201" s="83"/>
      <c r="HFR201" s="83"/>
      <c r="HFS201" s="83"/>
      <c r="HFT201" s="83"/>
      <c r="HFU201" s="83"/>
      <c r="HFV201" s="83"/>
      <c r="HFW201" s="83"/>
      <c r="HFX201" s="83"/>
      <c r="HFY201" s="83"/>
      <c r="HFZ201" s="83"/>
      <c r="HGA201" s="83"/>
      <c r="HGB201" s="83"/>
      <c r="HGC201" s="83"/>
      <c r="HGD201" s="83"/>
      <c r="HGE201" s="83"/>
      <c r="HGF201" s="83"/>
      <c r="HGG201" s="83"/>
      <c r="HGH201" s="83"/>
      <c r="HGI201" s="83"/>
      <c r="HGJ201" s="83"/>
      <c r="HGK201" s="83"/>
      <c r="HGL201" s="83"/>
      <c r="HGM201" s="83"/>
      <c r="HGN201" s="83"/>
      <c r="HGO201" s="83"/>
      <c r="HGP201" s="83"/>
      <c r="HGQ201" s="83"/>
      <c r="HGR201" s="83"/>
      <c r="HGS201" s="83"/>
      <c r="HGT201" s="83"/>
      <c r="HGU201" s="83"/>
      <c r="HGV201" s="83"/>
      <c r="HGW201" s="83"/>
      <c r="HGX201" s="83"/>
      <c r="HGY201" s="83"/>
      <c r="HGZ201" s="83"/>
      <c r="HHA201" s="83"/>
      <c r="HHB201" s="83"/>
      <c r="HHC201" s="83"/>
      <c r="HHD201" s="83"/>
      <c r="HHE201" s="83"/>
      <c r="HHF201" s="83"/>
      <c r="HHG201" s="83"/>
      <c r="HHH201" s="83"/>
      <c r="HHI201" s="83"/>
      <c r="HHJ201" s="83"/>
      <c r="HHK201" s="83"/>
      <c r="HHL201" s="83"/>
      <c r="HHM201" s="83"/>
      <c r="HHN201" s="83"/>
      <c r="HHO201" s="83"/>
      <c r="HHP201" s="83"/>
      <c r="HHQ201" s="83"/>
      <c r="HHR201" s="83"/>
      <c r="HHS201" s="83"/>
      <c r="HHT201" s="83"/>
      <c r="HHU201" s="83"/>
      <c r="HHV201" s="83"/>
      <c r="HHW201" s="83"/>
      <c r="HHX201" s="83"/>
      <c r="HHY201" s="83"/>
      <c r="HHZ201" s="83"/>
      <c r="HIA201" s="83"/>
      <c r="HIB201" s="83"/>
      <c r="HIC201" s="83"/>
      <c r="HID201" s="83"/>
      <c r="HIE201" s="83"/>
      <c r="HIF201" s="83"/>
      <c r="HIG201" s="83"/>
      <c r="HIH201" s="83"/>
      <c r="HII201" s="83"/>
      <c r="HIJ201" s="83"/>
      <c r="HIK201" s="83"/>
      <c r="HIL201" s="83"/>
      <c r="HIM201" s="83"/>
      <c r="HIN201" s="83"/>
      <c r="HIO201" s="83"/>
      <c r="HIP201" s="83"/>
      <c r="HIQ201" s="83"/>
      <c r="HIR201" s="83"/>
      <c r="HIS201" s="83"/>
      <c r="HIT201" s="83"/>
      <c r="HIU201" s="83"/>
      <c r="HIV201" s="83"/>
      <c r="HIW201" s="83"/>
      <c r="HIX201" s="83"/>
      <c r="HIY201" s="83"/>
      <c r="HIZ201" s="83"/>
      <c r="HJA201" s="83"/>
      <c r="HJB201" s="83"/>
      <c r="HJC201" s="83"/>
      <c r="HJD201" s="83"/>
      <c r="HJE201" s="83"/>
      <c r="HJF201" s="83"/>
      <c r="HJG201" s="83"/>
      <c r="HJH201" s="83"/>
      <c r="HJI201" s="83"/>
      <c r="HJJ201" s="83"/>
      <c r="HJK201" s="83"/>
      <c r="HJL201" s="83"/>
      <c r="HJM201" s="83"/>
      <c r="HJN201" s="83"/>
      <c r="HJO201" s="83"/>
      <c r="HJP201" s="83"/>
      <c r="HJQ201" s="83"/>
      <c r="HJR201" s="83"/>
      <c r="HJS201" s="83"/>
      <c r="HJT201" s="83"/>
      <c r="HJU201" s="83"/>
      <c r="HJV201" s="83"/>
      <c r="HJW201" s="83"/>
      <c r="HJX201" s="83"/>
      <c r="HJY201" s="83"/>
      <c r="HJZ201" s="83"/>
      <c r="HKA201" s="83"/>
      <c r="HKB201" s="83"/>
      <c r="HKC201" s="83"/>
      <c r="HKD201" s="83"/>
      <c r="HKE201" s="83"/>
      <c r="HKF201" s="83"/>
      <c r="HKG201" s="83"/>
      <c r="HKH201" s="83"/>
      <c r="HKI201" s="83"/>
      <c r="HKJ201" s="83"/>
      <c r="HKK201" s="83"/>
      <c r="HKL201" s="83"/>
      <c r="HKM201" s="83"/>
      <c r="HKN201" s="83"/>
      <c r="HKO201" s="83"/>
      <c r="HKP201" s="83"/>
      <c r="HKQ201" s="83"/>
      <c r="HKR201" s="83"/>
      <c r="HKS201" s="83"/>
      <c r="HKT201" s="83"/>
      <c r="HKU201" s="83"/>
      <c r="HKV201" s="83"/>
      <c r="HKW201" s="83"/>
      <c r="HKX201" s="83"/>
      <c r="HKY201" s="83"/>
      <c r="HKZ201" s="83"/>
      <c r="HLA201" s="83"/>
      <c r="HLB201" s="83"/>
      <c r="HLC201" s="83"/>
      <c r="HLD201" s="83"/>
      <c r="HLE201" s="83"/>
      <c r="HLF201" s="83"/>
      <c r="HLG201" s="83"/>
      <c r="HLH201" s="83"/>
      <c r="HLI201" s="83"/>
      <c r="HLJ201" s="83"/>
      <c r="HLK201" s="83"/>
      <c r="HLL201" s="83"/>
      <c r="HLM201" s="83"/>
      <c r="HLN201" s="83"/>
      <c r="HLO201" s="83"/>
      <c r="HLP201" s="83"/>
      <c r="HLQ201" s="83"/>
      <c r="HLR201" s="83"/>
      <c r="HLS201" s="83"/>
      <c r="HLT201" s="83"/>
      <c r="HLU201" s="83"/>
      <c r="HLV201" s="83"/>
      <c r="HLW201" s="83"/>
      <c r="HLX201" s="83"/>
      <c r="HLY201" s="83"/>
      <c r="HLZ201" s="83"/>
      <c r="HMA201" s="83"/>
      <c r="HMB201" s="83"/>
      <c r="HMC201" s="83"/>
      <c r="HMD201" s="83"/>
      <c r="HME201" s="83"/>
      <c r="HMF201" s="83"/>
      <c r="HMG201" s="83"/>
      <c r="HMH201" s="83"/>
      <c r="HMI201" s="83"/>
      <c r="HMJ201" s="83"/>
      <c r="HMK201" s="83"/>
      <c r="HML201" s="83"/>
      <c r="HMM201" s="83"/>
      <c r="HMN201" s="83"/>
      <c r="HMO201" s="83"/>
      <c r="HMP201" s="83"/>
      <c r="HMQ201" s="83"/>
      <c r="HMR201" s="83"/>
      <c r="HMS201" s="83"/>
      <c r="HMT201" s="83"/>
      <c r="HMU201" s="83"/>
      <c r="HMV201" s="83"/>
      <c r="HMW201" s="83"/>
      <c r="HMX201" s="83"/>
      <c r="HMY201" s="83"/>
      <c r="HMZ201" s="83"/>
      <c r="HNA201" s="83"/>
      <c r="HNB201" s="83"/>
      <c r="HNC201" s="83"/>
      <c r="HND201" s="83"/>
      <c r="HNE201" s="83"/>
      <c r="HNF201" s="83"/>
      <c r="HNG201" s="83"/>
      <c r="HNH201" s="83"/>
      <c r="HNI201" s="83"/>
      <c r="HNJ201" s="83"/>
      <c r="HNK201" s="83"/>
      <c r="HNL201" s="83"/>
      <c r="HNM201" s="83"/>
      <c r="HNN201" s="83"/>
      <c r="HNO201" s="83"/>
      <c r="HNP201" s="83"/>
      <c r="HNQ201" s="83"/>
      <c r="HNR201" s="83"/>
      <c r="HNS201" s="83"/>
      <c r="HNT201" s="83"/>
      <c r="HNU201" s="83"/>
      <c r="HNV201" s="83"/>
      <c r="HNW201" s="83"/>
      <c r="HNX201" s="83"/>
      <c r="HNY201" s="83"/>
      <c r="HNZ201" s="83"/>
      <c r="HOA201" s="83"/>
      <c r="HOB201" s="83"/>
      <c r="HOC201" s="83"/>
      <c r="HOD201" s="83"/>
      <c r="HOE201" s="83"/>
      <c r="HOF201" s="83"/>
      <c r="HOG201" s="83"/>
      <c r="HOH201" s="83"/>
      <c r="HOI201" s="83"/>
      <c r="HOJ201" s="83"/>
      <c r="HOK201" s="83"/>
      <c r="HOL201" s="83"/>
      <c r="HOM201" s="83"/>
      <c r="HON201" s="83"/>
      <c r="HOO201" s="83"/>
      <c r="HOP201" s="83"/>
      <c r="HOQ201" s="83"/>
      <c r="HOR201" s="83"/>
      <c r="HOS201" s="83"/>
      <c r="HOT201" s="83"/>
      <c r="HOU201" s="83"/>
      <c r="HOV201" s="83"/>
      <c r="HOW201" s="83"/>
      <c r="HOX201" s="83"/>
      <c r="HOY201" s="83"/>
      <c r="HOZ201" s="83"/>
      <c r="HPA201" s="83"/>
      <c r="HPB201" s="83"/>
      <c r="HPC201" s="83"/>
      <c r="HPD201" s="83"/>
      <c r="HPE201" s="83"/>
      <c r="HPF201" s="83"/>
      <c r="HPG201" s="83"/>
      <c r="HPH201" s="83"/>
      <c r="HPI201" s="83"/>
      <c r="HPJ201" s="83"/>
      <c r="HPK201" s="83"/>
      <c r="HPL201" s="83"/>
      <c r="HPM201" s="83"/>
      <c r="HPN201" s="83"/>
      <c r="HPO201" s="83"/>
      <c r="HPP201" s="83"/>
      <c r="HPQ201" s="83"/>
      <c r="HPR201" s="83"/>
      <c r="HPS201" s="83"/>
      <c r="HPT201" s="83"/>
      <c r="HPU201" s="83"/>
      <c r="HPV201" s="83"/>
      <c r="HPW201" s="83"/>
      <c r="HPX201" s="83"/>
      <c r="HPY201" s="83"/>
      <c r="HPZ201" s="83"/>
      <c r="HQA201" s="83"/>
      <c r="HQB201" s="83"/>
      <c r="HQC201" s="83"/>
      <c r="HQD201" s="83"/>
      <c r="HQE201" s="83"/>
      <c r="HQF201" s="83"/>
      <c r="HQG201" s="83"/>
      <c r="HQH201" s="83"/>
      <c r="HQI201" s="83"/>
      <c r="HQJ201" s="83"/>
      <c r="HQK201" s="83"/>
      <c r="HQL201" s="83"/>
      <c r="HQM201" s="83"/>
      <c r="HQN201" s="83"/>
      <c r="HQO201" s="83"/>
      <c r="HQP201" s="83"/>
      <c r="HQQ201" s="83"/>
      <c r="HQR201" s="83"/>
      <c r="HQS201" s="83"/>
      <c r="HQT201" s="83"/>
      <c r="HQU201" s="83"/>
      <c r="HQV201" s="83"/>
      <c r="HQW201" s="83"/>
      <c r="HQX201" s="83"/>
      <c r="HQY201" s="83"/>
      <c r="HQZ201" s="83"/>
      <c r="HRA201" s="83"/>
      <c r="HRB201" s="83"/>
      <c r="HRC201" s="83"/>
      <c r="HRD201" s="83"/>
      <c r="HRE201" s="83"/>
      <c r="HRF201" s="83"/>
      <c r="HRG201" s="83"/>
      <c r="HRH201" s="83"/>
      <c r="HRI201" s="83"/>
      <c r="HRJ201" s="83"/>
      <c r="HRK201" s="83"/>
      <c r="HRL201" s="83"/>
      <c r="HRM201" s="83"/>
      <c r="HRN201" s="83"/>
      <c r="HRO201" s="83"/>
      <c r="HRP201" s="83"/>
      <c r="HRQ201" s="83"/>
      <c r="HRR201" s="83"/>
      <c r="HRS201" s="83"/>
      <c r="HRT201" s="83"/>
      <c r="HRU201" s="83"/>
      <c r="HRV201" s="83"/>
      <c r="HRW201" s="83"/>
      <c r="HRX201" s="83"/>
      <c r="HRY201" s="83"/>
      <c r="HRZ201" s="83"/>
      <c r="HSA201" s="83"/>
      <c r="HSB201" s="83"/>
      <c r="HSC201" s="83"/>
      <c r="HSD201" s="83"/>
      <c r="HSE201" s="83"/>
      <c r="HSF201" s="83"/>
      <c r="HSG201" s="83"/>
      <c r="HSH201" s="83"/>
      <c r="HSI201" s="83"/>
      <c r="HSJ201" s="83"/>
      <c r="HSK201" s="83"/>
      <c r="HSL201" s="83"/>
      <c r="HSM201" s="83"/>
      <c r="HSN201" s="83"/>
      <c r="HSO201" s="83"/>
      <c r="HSP201" s="83"/>
      <c r="HSQ201" s="83"/>
      <c r="HSR201" s="83"/>
      <c r="HSS201" s="83"/>
      <c r="HST201" s="83"/>
      <c r="HSU201" s="83"/>
      <c r="HSV201" s="83"/>
      <c r="HSW201" s="83"/>
      <c r="HSX201" s="83"/>
      <c r="HSY201" s="83"/>
      <c r="HSZ201" s="83"/>
      <c r="HTA201" s="83"/>
      <c r="HTB201" s="83"/>
      <c r="HTC201" s="83"/>
      <c r="HTD201" s="83"/>
      <c r="HTE201" s="83"/>
      <c r="HTF201" s="83"/>
      <c r="HTG201" s="83"/>
      <c r="HTH201" s="83"/>
      <c r="HTI201" s="83"/>
      <c r="HTJ201" s="83"/>
      <c r="HTK201" s="83"/>
      <c r="HTL201" s="83"/>
      <c r="HTM201" s="83"/>
      <c r="HTN201" s="83"/>
      <c r="HTO201" s="83"/>
      <c r="HTP201" s="83"/>
      <c r="HTQ201" s="83"/>
      <c r="HTR201" s="83"/>
      <c r="HTS201" s="83"/>
      <c r="HTT201" s="83"/>
      <c r="HTU201" s="83"/>
      <c r="HTV201" s="83"/>
      <c r="HTW201" s="83"/>
      <c r="HTX201" s="83"/>
      <c r="HTY201" s="83"/>
      <c r="HTZ201" s="83"/>
      <c r="HUA201" s="83"/>
      <c r="HUB201" s="83"/>
      <c r="HUC201" s="83"/>
      <c r="HUD201" s="83"/>
      <c r="HUE201" s="83"/>
      <c r="HUF201" s="83"/>
      <c r="HUG201" s="83"/>
      <c r="HUH201" s="83"/>
      <c r="HUI201" s="83"/>
      <c r="HUJ201" s="83"/>
      <c r="HUK201" s="83"/>
      <c r="HUL201" s="83"/>
      <c r="HUM201" s="83"/>
      <c r="HUN201" s="83"/>
      <c r="HUO201" s="83"/>
      <c r="HUP201" s="83"/>
      <c r="HUQ201" s="83"/>
      <c r="HUR201" s="83"/>
      <c r="HUS201" s="83"/>
      <c r="HUT201" s="83"/>
      <c r="HUU201" s="83"/>
      <c r="HUV201" s="83"/>
      <c r="HUW201" s="83"/>
      <c r="HUX201" s="83"/>
      <c r="HUY201" s="83"/>
      <c r="HUZ201" s="83"/>
      <c r="HVA201" s="83"/>
      <c r="HVB201" s="83"/>
      <c r="HVC201" s="83"/>
      <c r="HVD201" s="83"/>
      <c r="HVE201" s="83"/>
      <c r="HVF201" s="83"/>
      <c r="HVG201" s="83"/>
      <c r="HVH201" s="83"/>
      <c r="HVI201" s="83"/>
      <c r="HVJ201" s="83"/>
      <c r="HVK201" s="83"/>
      <c r="HVL201" s="83"/>
      <c r="HVM201" s="83"/>
      <c r="HVN201" s="83"/>
      <c r="HVO201" s="83"/>
      <c r="HVP201" s="83"/>
      <c r="HVQ201" s="83"/>
      <c r="HVR201" s="83"/>
      <c r="HVS201" s="83"/>
      <c r="HVT201" s="83"/>
      <c r="HVU201" s="83"/>
      <c r="HVV201" s="83"/>
      <c r="HVW201" s="83"/>
      <c r="HVX201" s="83"/>
      <c r="HVY201" s="83"/>
      <c r="HVZ201" s="83"/>
      <c r="HWA201" s="83"/>
      <c r="HWB201" s="83"/>
      <c r="HWC201" s="83"/>
      <c r="HWD201" s="83"/>
      <c r="HWE201" s="83"/>
      <c r="HWF201" s="83"/>
      <c r="HWG201" s="83"/>
      <c r="HWH201" s="83"/>
      <c r="HWI201" s="83"/>
      <c r="HWJ201" s="83"/>
      <c r="HWK201" s="83"/>
      <c r="HWL201" s="83"/>
      <c r="HWM201" s="83"/>
      <c r="HWN201" s="83"/>
      <c r="HWO201" s="83"/>
      <c r="HWP201" s="83"/>
      <c r="HWQ201" s="83"/>
      <c r="HWR201" s="83"/>
      <c r="HWS201" s="83"/>
      <c r="HWT201" s="83"/>
      <c r="HWU201" s="83"/>
      <c r="HWV201" s="83"/>
      <c r="HWW201" s="83"/>
      <c r="HWX201" s="83"/>
      <c r="HWY201" s="83"/>
      <c r="HWZ201" s="83"/>
      <c r="HXA201" s="83"/>
      <c r="HXB201" s="83"/>
      <c r="HXC201" s="83"/>
      <c r="HXD201" s="83"/>
      <c r="HXE201" s="83"/>
      <c r="HXF201" s="83"/>
      <c r="HXG201" s="83"/>
      <c r="HXH201" s="83"/>
      <c r="HXI201" s="83"/>
      <c r="HXJ201" s="83"/>
      <c r="HXK201" s="83"/>
      <c r="HXL201" s="83"/>
      <c r="HXM201" s="83"/>
      <c r="HXN201" s="83"/>
      <c r="HXO201" s="83"/>
      <c r="HXP201" s="83"/>
      <c r="HXQ201" s="83"/>
      <c r="HXR201" s="83"/>
      <c r="HXS201" s="83"/>
      <c r="HXT201" s="83"/>
      <c r="HXU201" s="83"/>
      <c r="HXV201" s="83"/>
      <c r="HXW201" s="83"/>
      <c r="HXX201" s="83"/>
      <c r="HXY201" s="83"/>
      <c r="HXZ201" s="83"/>
      <c r="HYA201" s="83"/>
      <c r="HYB201" s="83"/>
      <c r="HYC201" s="83"/>
      <c r="HYD201" s="83"/>
      <c r="HYE201" s="83"/>
      <c r="HYF201" s="83"/>
      <c r="HYG201" s="83"/>
      <c r="HYH201" s="83"/>
      <c r="HYI201" s="83"/>
      <c r="HYJ201" s="83"/>
      <c r="HYK201" s="83"/>
      <c r="HYL201" s="83"/>
      <c r="HYM201" s="83"/>
      <c r="HYN201" s="83"/>
      <c r="HYO201" s="83"/>
      <c r="HYP201" s="83"/>
      <c r="HYQ201" s="83"/>
      <c r="HYR201" s="83"/>
      <c r="HYS201" s="83"/>
      <c r="HYT201" s="83"/>
      <c r="HYU201" s="83"/>
      <c r="HYV201" s="83"/>
      <c r="HYW201" s="83"/>
      <c r="HYX201" s="83"/>
      <c r="HYY201" s="83"/>
      <c r="HYZ201" s="83"/>
      <c r="HZA201" s="83"/>
      <c r="HZB201" s="83"/>
      <c r="HZC201" s="83"/>
      <c r="HZD201" s="83"/>
      <c r="HZE201" s="83"/>
      <c r="HZF201" s="83"/>
      <c r="HZG201" s="83"/>
      <c r="HZH201" s="83"/>
      <c r="HZI201" s="83"/>
      <c r="HZJ201" s="83"/>
      <c r="HZK201" s="83"/>
      <c r="HZL201" s="83"/>
      <c r="HZM201" s="83"/>
      <c r="HZN201" s="83"/>
      <c r="HZO201" s="83"/>
      <c r="HZP201" s="83"/>
      <c r="HZQ201" s="83"/>
      <c r="HZR201" s="83"/>
      <c r="HZS201" s="83"/>
      <c r="HZT201" s="83"/>
      <c r="HZU201" s="83"/>
      <c r="HZV201" s="83"/>
      <c r="HZW201" s="83"/>
      <c r="HZX201" s="83"/>
      <c r="HZY201" s="83"/>
      <c r="HZZ201" s="83"/>
      <c r="IAA201" s="83"/>
      <c r="IAB201" s="83"/>
      <c r="IAC201" s="83"/>
      <c r="IAD201" s="83"/>
      <c r="IAE201" s="83"/>
      <c r="IAF201" s="83"/>
      <c r="IAG201" s="83"/>
      <c r="IAH201" s="83"/>
      <c r="IAI201" s="83"/>
      <c r="IAJ201" s="83"/>
      <c r="IAK201" s="83"/>
      <c r="IAL201" s="83"/>
      <c r="IAM201" s="83"/>
      <c r="IAN201" s="83"/>
      <c r="IAO201" s="83"/>
      <c r="IAP201" s="83"/>
      <c r="IAQ201" s="83"/>
      <c r="IAR201" s="83"/>
      <c r="IAS201" s="83"/>
      <c r="IAT201" s="83"/>
      <c r="IAU201" s="83"/>
      <c r="IAV201" s="83"/>
      <c r="IAW201" s="83"/>
      <c r="IAX201" s="83"/>
      <c r="IAY201" s="83"/>
      <c r="IAZ201" s="83"/>
      <c r="IBA201" s="83"/>
      <c r="IBB201" s="83"/>
      <c r="IBC201" s="83"/>
      <c r="IBD201" s="83"/>
      <c r="IBE201" s="83"/>
      <c r="IBF201" s="83"/>
      <c r="IBG201" s="83"/>
      <c r="IBH201" s="83"/>
      <c r="IBI201" s="83"/>
      <c r="IBJ201" s="83"/>
      <c r="IBK201" s="83"/>
      <c r="IBL201" s="83"/>
      <c r="IBM201" s="83"/>
      <c r="IBN201" s="83"/>
      <c r="IBO201" s="83"/>
      <c r="IBP201" s="83"/>
      <c r="IBQ201" s="83"/>
      <c r="IBR201" s="83"/>
      <c r="IBS201" s="83"/>
      <c r="IBT201" s="83"/>
      <c r="IBU201" s="83"/>
      <c r="IBV201" s="83"/>
      <c r="IBW201" s="83"/>
      <c r="IBX201" s="83"/>
      <c r="IBY201" s="83"/>
      <c r="IBZ201" s="83"/>
      <c r="ICA201" s="83"/>
      <c r="ICB201" s="83"/>
      <c r="ICC201" s="83"/>
      <c r="ICD201" s="83"/>
      <c r="ICE201" s="83"/>
      <c r="ICF201" s="83"/>
      <c r="ICG201" s="83"/>
      <c r="ICH201" s="83"/>
      <c r="ICI201" s="83"/>
      <c r="ICJ201" s="83"/>
      <c r="ICK201" s="83"/>
      <c r="ICL201" s="83"/>
      <c r="ICM201" s="83"/>
      <c r="ICN201" s="83"/>
      <c r="ICO201" s="83"/>
      <c r="ICP201" s="83"/>
      <c r="ICQ201" s="83"/>
      <c r="ICR201" s="83"/>
      <c r="ICS201" s="83"/>
      <c r="ICT201" s="83"/>
      <c r="ICU201" s="83"/>
      <c r="ICV201" s="83"/>
      <c r="ICW201" s="83"/>
      <c r="ICX201" s="83"/>
      <c r="ICY201" s="83"/>
      <c r="ICZ201" s="83"/>
      <c r="IDA201" s="83"/>
      <c r="IDB201" s="83"/>
      <c r="IDC201" s="83"/>
      <c r="IDD201" s="83"/>
      <c r="IDE201" s="83"/>
      <c r="IDF201" s="83"/>
      <c r="IDG201" s="83"/>
      <c r="IDH201" s="83"/>
      <c r="IDI201" s="83"/>
      <c r="IDJ201" s="83"/>
      <c r="IDK201" s="83"/>
      <c r="IDL201" s="83"/>
      <c r="IDM201" s="83"/>
      <c r="IDN201" s="83"/>
      <c r="IDO201" s="83"/>
      <c r="IDP201" s="83"/>
      <c r="IDQ201" s="83"/>
      <c r="IDR201" s="83"/>
      <c r="IDS201" s="83"/>
      <c r="IDT201" s="83"/>
      <c r="IDU201" s="83"/>
      <c r="IDV201" s="83"/>
      <c r="IDW201" s="83"/>
      <c r="IDX201" s="83"/>
      <c r="IDY201" s="83"/>
      <c r="IDZ201" s="83"/>
      <c r="IEA201" s="83"/>
      <c r="IEB201" s="83"/>
      <c r="IEC201" s="83"/>
      <c r="IED201" s="83"/>
      <c r="IEE201" s="83"/>
      <c r="IEF201" s="83"/>
      <c r="IEG201" s="83"/>
      <c r="IEH201" s="83"/>
      <c r="IEI201" s="83"/>
      <c r="IEJ201" s="83"/>
      <c r="IEK201" s="83"/>
      <c r="IEL201" s="83"/>
      <c r="IEM201" s="83"/>
      <c r="IEN201" s="83"/>
      <c r="IEO201" s="83"/>
      <c r="IEP201" s="83"/>
      <c r="IEQ201" s="83"/>
      <c r="IER201" s="83"/>
      <c r="IES201" s="83"/>
      <c r="IET201" s="83"/>
      <c r="IEU201" s="83"/>
      <c r="IEV201" s="83"/>
      <c r="IEW201" s="83"/>
      <c r="IEX201" s="83"/>
      <c r="IEY201" s="83"/>
      <c r="IEZ201" s="83"/>
      <c r="IFA201" s="83"/>
      <c r="IFB201" s="83"/>
      <c r="IFC201" s="83"/>
      <c r="IFD201" s="83"/>
      <c r="IFE201" s="83"/>
      <c r="IFF201" s="83"/>
      <c r="IFG201" s="83"/>
      <c r="IFH201" s="83"/>
      <c r="IFI201" s="83"/>
      <c r="IFJ201" s="83"/>
      <c r="IFK201" s="83"/>
      <c r="IFL201" s="83"/>
      <c r="IFM201" s="83"/>
      <c r="IFN201" s="83"/>
      <c r="IFO201" s="83"/>
      <c r="IFP201" s="83"/>
      <c r="IFQ201" s="83"/>
      <c r="IFR201" s="83"/>
      <c r="IFS201" s="83"/>
      <c r="IFT201" s="83"/>
      <c r="IFU201" s="83"/>
      <c r="IFV201" s="83"/>
      <c r="IFW201" s="83"/>
      <c r="IFX201" s="83"/>
      <c r="IFY201" s="83"/>
      <c r="IFZ201" s="83"/>
      <c r="IGA201" s="83"/>
      <c r="IGB201" s="83"/>
      <c r="IGC201" s="83"/>
      <c r="IGD201" s="83"/>
      <c r="IGE201" s="83"/>
      <c r="IGF201" s="83"/>
      <c r="IGG201" s="83"/>
      <c r="IGH201" s="83"/>
      <c r="IGI201" s="83"/>
      <c r="IGJ201" s="83"/>
      <c r="IGK201" s="83"/>
      <c r="IGL201" s="83"/>
      <c r="IGM201" s="83"/>
      <c r="IGN201" s="83"/>
      <c r="IGO201" s="83"/>
      <c r="IGP201" s="83"/>
      <c r="IGQ201" s="83"/>
      <c r="IGR201" s="83"/>
      <c r="IGS201" s="83"/>
      <c r="IGT201" s="83"/>
      <c r="IGU201" s="83"/>
      <c r="IGV201" s="83"/>
      <c r="IGW201" s="83"/>
      <c r="IGX201" s="83"/>
      <c r="IGY201" s="83"/>
      <c r="IGZ201" s="83"/>
      <c r="IHA201" s="83"/>
      <c r="IHB201" s="83"/>
      <c r="IHC201" s="83"/>
      <c r="IHD201" s="83"/>
      <c r="IHE201" s="83"/>
      <c r="IHF201" s="83"/>
      <c r="IHG201" s="83"/>
      <c r="IHH201" s="83"/>
      <c r="IHI201" s="83"/>
      <c r="IHJ201" s="83"/>
      <c r="IHK201" s="83"/>
      <c r="IHL201" s="83"/>
      <c r="IHM201" s="83"/>
      <c r="IHN201" s="83"/>
      <c r="IHO201" s="83"/>
      <c r="IHP201" s="83"/>
      <c r="IHQ201" s="83"/>
      <c r="IHR201" s="83"/>
      <c r="IHS201" s="83"/>
      <c r="IHT201" s="83"/>
      <c r="IHU201" s="83"/>
      <c r="IHV201" s="83"/>
      <c r="IHW201" s="83"/>
      <c r="IHX201" s="83"/>
      <c r="IHY201" s="83"/>
      <c r="IHZ201" s="83"/>
      <c r="IIA201" s="83"/>
      <c r="IIB201" s="83"/>
      <c r="IIC201" s="83"/>
      <c r="IID201" s="83"/>
      <c r="IIE201" s="83"/>
      <c r="IIF201" s="83"/>
      <c r="IIG201" s="83"/>
      <c r="IIH201" s="83"/>
      <c r="III201" s="83"/>
      <c r="IIJ201" s="83"/>
      <c r="IIK201" s="83"/>
      <c r="IIL201" s="83"/>
      <c r="IIM201" s="83"/>
      <c r="IIN201" s="83"/>
      <c r="IIO201" s="83"/>
      <c r="IIP201" s="83"/>
      <c r="IIQ201" s="83"/>
      <c r="IIR201" s="83"/>
      <c r="IIS201" s="83"/>
      <c r="IIT201" s="83"/>
      <c r="IIU201" s="83"/>
      <c r="IIV201" s="83"/>
      <c r="IIW201" s="83"/>
      <c r="IIX201" s="83"/>
      <c r="IIY201" s="83"/>
      <c r="IIZ201" s="83"/>
      <c r="IJA201" s="83"/>
      <c r="IJB201" s="83"/>
      <c r="IJC201" s="83"/>
      <c r="IJD201" s="83"/>
      <c r="IJE201" s="83"/>
      <c r="IJF201" s="83"/>
      <c r="IJG201" s="83"/>
      <c r="IJH201" s="83"/>
      <c r="IJI201" s="83"/>
      <c r="IJJ201" s="83"/>
      <c r="IJK201" s="83"/>
      <c r="IJL201" s="83"/>
      <c r="IJM201" s="83"/>
      <c r="IJN201" s="83"/>
      <c r="IJO201" s="83"/>
      <c r="IJP201" s="83"/>
      <c r="IJQ201" s="83"/>
      <c r="IJR201" s="83"/>
      <c r="IJS201" s="83"/>
      <c r="IJT201" s="83"/>
      <c r="IJU201" s="83"/>
      <c r="IJV201" s="83"/>
      <c r="IJW201" s="83"/>
      <c r="IJX201" s="83"/>
      <c r="IJY201" s="83"/>
      <c r="IJZ201" s="83"/>
      <c r="IKA201" s="83"/>
      <c r="IKB201" s="83"/>
      <c r="IKC201" s="83"/>
      <c r="IKD201" s="83"/>
      <c r="IKE201" s="83"/>
      <c r="IKF201" s="83"/>
      <c r="IKG201" s="83"/>
      <c r="IKH201" s="83"/>
      <c r="IKI201" s="83"/>
      <c r="IKJ201" s="83"/>
      <c r="IKK201" s="83"/>
      <c r="IKL201" s="83"/>
      <c r="IKM201" s="83"/>
      <c r="IKN201" s="83"/>
      <c r="IKO201" s="83"/>
      <c r="IKP201" s="83"/>
      <c r="IKQ201" s="83"/>
      <c r="IKR201" s="83"/>
      <c r="IKS201" s="83"/>
      <c r="IKT201" s="83"/>
      <c r="IKU201" s="83"/>
      <c r="IKV201" s="83"/>
      <c r="IKW201" s="83"/>
      <c r="IKX201" s="83"/>
      <c r="IKY201" s="83"/>
      <c r="IKZ201" s="83"/>
      <c r="ILA201" s="83"/>
      <c r="ILB201" s="83"/>
      <c r="ILC201" s="83"/>
      <c r="ILD201" s="83"/>
      <c r="ILE201" s="83"/>
      <c r="ILF201" s="83"/>
      <c r="ILG201" s="83"/>
      <c r="ILH201" s="83"/>
      <c r="ILI201" s="83"/>
      <c r="ILJ201" s="83"/>
      <c r="ILK201" s="83"/>
      <c r="ILL201" s="83"/>
      <c r="ILM201" s="83"/>
      <c r="ILN201" s="83"/>
      <c r="ILO201" s="83"/>
      <c r="ILP201" s="83"/>
      <c r="ILQ201" s="83"/>
      <c r="ILR201" s="83"/>
      <c r="ILS201" s="83"/>
      <c r="ILT201" s="83"/>
      <c r="ILU201" s="83"/>
      <c r="ILV201" s="83"/>
      <c r="ILW201" s="83"/>
      <c r="ILX201" s="83"/>
      <c r="ILY201" s="83"/>
      <c r="ILZ201" s="83"/>
      <c r="IMA201" s="83"/>
      <c r="IMB201" s="83"/>
      <c r="IMC201" s="83"/>
      <c r="IMD201" s="83"/>
      <c r="IME201" s="83"/>
      <c r="IMF201" s="83"/>
      <c r="IMG201" s="83"/>
      <c r="IMH201" s="83"/>
      <c r="IMI201" s="83"/>
      <c r="IMJ201" s="83"/>
      <c r="IMK201" s="83"/>
      <c r="IML201" s="83"/>
      <c r="IMM201" s="83"/>
      <c r="IMN201" s="83"/>
      <c r="IMO201" s="83"/>
      <c r="IMP201" s="83"/>
      <c r="IMQ201" s="83"/>
      <c r="IMR201" s="83"/>
      <c r="IMS201" s="83"/>
      <c r="IMT201" s="83"/>
      <c r="IMU201" s="83"/>
      <c r="IMV201" s="83"/>
      <c r="IMW201" s="83"/>
      <c r="IMX201" s="83"/>
      <c r="IMY201" s="83"/>
      <c r="IMZ201" s="83"/>
      <c r="INA201" s="83"/>
      <c r="INB201" s="83"/>
      <c r="INC201" s="83"/>
      <c r="IND201" s="83"/>
      <c r="INE201" s="83"/>
      <c r="INF201" s="83"/>
      <c r="ING201" s="83"/>
      <c r="INH201" s="83"/>
      <c r="INI201" s="83"/>
      <c r="INJ201" s="83"/>
      <c r="INK201" s="83"/>
      <c r="INL201" s="83"/>
      <c r="INM201" s="83"/>
      <c r="INN201" s="83"/>
      <c r="INO201" s="83"/>
      <c r="INP201" s="83"/>
      <c r="INQ201" s="83"/>
      <c r="INR201" s="83"/>
      <c r="INS201" s="83"/>
      <c r="INT201" s="83"/>
      <c r="INU201" s="83"/>
      <c r="INV201" s="83"/>
      <c r="INW201" s="83"/>
      <c r="INX201" s="83"/>
      <c r="INY201" s="83"/>
      <c r="INZ201" s="83"/>
      <c r="IOA201" s="83"/>
      <c r="IOB201" s="83"/>
      <c r="IOC201" s="83"/>
      <c r="IOD201" s="83"/>
      <c r="IOE201" s="83"/>
      <c r="IOF201" s="83"/>
      <c r="IOG201" s="83"/>
      <c r="IOH201" s="83"/>
      <c r="IOI201" s="83"/>
      <c r="IOJ201" s="83"/>
      <c r="IOK201" s="83"/>
      <c r="IOL201" s="83"/>
      <c r="IOM201" s="83"/>
      <c r="ION201" s="83"/>
      <c r="IOO201" s="83"/>
      <c r="IOP201" s="83"/>
      <c r="IOQ201" s="83"/>
      <c r="IOR201" s="83"/>
      <c r="IOS201" s="83"/>
      <c r="IOT201" s="83"/>
      <c r="IOU201" s="83"/>
      <c r="IOV201" s="83"/>
      <c r="IOW201" s="83"/>
      <c r="IOX201" s="83"/>
      <c r="IOY201" s="83"/>
      <c r="IOZ201" s="83"/>
      <c r="IPA201" s="83"/>
      <c r="IPB201" s="83"/>
      <c r="IPC201" s="83"/>
      <c r="IPD201" s="83"/>
      <c r="IPE201" s="83"/>
      <c r="IPF201" s="83"/>
      <c r="IPG201" s="83"/>
      <c r="IPH201" s="83"/>
      <c r="IPI201" s="83"/>
      <c r="IPJ201" s="83"/>
      <c r="IPK201" s="83"/>
      <c r="IPL201" s="83"/>
      <c r="IPM201" s="83"/>
      <c r="IPN201" s="83"/>
      <c r="IPO201" s="83"/>
      <c r="IPP201" s="83"/>
      <c r="IPQ201" s="83"/>
      <c r="IPR201" s="83"/>
      <c r="IPS201" s="83"/>
      <c r="IPT201" s="83"/>
      <c r="IPU201" s="83"/>
      <c r="IPV201" s="83"/>
      <c r="IPW201" s="83"/>
      <c r="IPX201" s="83"/>
      <c r="IPY201" s="83"/>
      <c r="IPZ201" s="83"/>
      <c r="IQA201" s="83"/>
      <c r="IQB201" s="83"/>
      <c r="IQC201" s="83"/>
      <c r="IQD201" s="83"/>
      <c r="IQE201" s="83"/>
      <c r="IQF201" s="83"/>
      <c r="IQG201" s="83"/>
      <c r="IQH201" s="83"/>
      <c r="IQI201" s="83"/>
      <c r="IQJ201" s="83"/>
      <c r="IQK201" s="83"/>
      <c r="IQL201" s="83"/>
      <c r="IQM201" s="83"/>
      <c r="IQN201" s="83"/>
      <c r="IQO201" s="83"/>
      <c r="IQP201" s="83"/>
      <c r="IQQ201" s="83"/>
      <c r="IQR201" s="83"/>
      <c r="IQS201" s="83"/>
      <c r="IQT201" s="83"/>
      <c r="IQU201" s="83"/>
      <c r="IQV201" s="83"/>
      <c r="IQW201" s="83"/>
      <c r="IQX201" s="83"/>
      <c r="IQY201" s="83"/>
      <c r="IQZ201" s="83"/>
      <c r="IRA201" s="83"/>
      <c r="IRB201" s="83"/>
      <c r="IRC201" s="83"/>
      <c r="IRD201" s="83"/>
      <c r="IRE201" s="83"/>
      <c r="IRF201" s="83"/>
      <c r="IRG201" s="83"/>
      <c r="IRH201" s="83"/>
      <c r="IRI201" s="83"/>
      <c r="IRJ201" s="83"/>
      <c r="IRK201" s="83"/>
      <c r="IRL201" s="83"/>
      <c r="IRM201" s="83"/>
      <c r="IRN201" s="83"/>
      <c r="IRO201" s="83"/>
      <c r="IRP201" s="83"/>
      <c r="IRQ201" s="83"/>
      <c r="IRR201" s="83"/>
      <c r="IRS201" s="83"/>
      <c r="IRT201" s="83"/>
      <c r="IRU201" s="83"/>
      <c r="IRV201" s="83"/>
      <c r="IRW201" s="83"/>
      <c r="IRX201" s="83"/>
      <c r="IRY201" s="83"/>
      <c r="IRZ201" s="83"/>
      <c r="ISA201" s="83"/>
      <c r="ISB201" s="83"/>
      <c r="ISC201" s="83"/>
      <c r="ISD201" s="83"/>
      <c r="ISE201" s="83"/>
      <c r="ISF201" s="83"/>
      <c r="ISG201" s="83"/>
      <c r="ISH201" s="83"/>
      <c r="ISI201" s="83"/>
      <c r="ISJ201" s="83"/>
      <c r="ISK201" s="83"/>
      <c r="ISL201" s="83"/>
      <c r="ISM201" s="83"/>
      <c r="ISN201" s="83"/>
      <c r="ISO201" s="83"/>
      <c r="ISP201" s="83"/>
      <c r="ISQ201" s="83"/>
      <c r="ISR201" s="83"/>
      <c r="ISS201" s="83"/>
      <c r="IST201" s="83"/>
      <c r="ISU201" s="83"/>
      <c r="ISV201" s="83"/>
      <c r="ISW201" s="83"/>
      <c r="ISX201" s="83"/>
      <c r="ISY201" s="83"/>
      <c r="ISZ201" s="83"/>
      <c r="ITA201" s="83"/>
      <c r="ITB201" s="83"/>
      <c r="ITC201" s="83"/>
      <c r="ITD201" s="83"/>
      <c r="ITE201" s="83"/>
      <c r="ITF201" s="83"/>
      <c r="ITG201" s="83"/>
      <c r="ITH201" s="83"/>
      <c r="ITI201" s="83"/>
      <c r="ITJ201" s="83"/>
      <c r="ITK201" s="83"/>
      <c r="ITL201" s="83"/>
      <c r="ITM201" s="83"/>
      <c r="ITN201" s="83"/>
      <c r="ITO201" s="83"/>
      <c r="ITP201" s="83"/>
      <c r="ITQ201" s="83"/>
      <c r="ITR201" s="83"/>
      <c r="ITS201" s="83"/>
      <c r="ITT201" s="83"/>
      <c r="ITU201" s="83"/>
      <c r="ITV201" s="83"/>
      <c r="ITW201" s="83"/>
      <c r="ITX201" s="83"/>
      <c r="ITY201" s="83"/>
      <c r="ITZ201" s="83"/>
      <c r="IUA201" s="83"/>
      <c r="IUB201" s="83"/>
      <c r="IUC201" s="83"/>
      <c r="IUD201" s="83"/>
      <c r="IUE201" s="83"/>
      <c r="IUF201" s="83"/>
      <c r="IUG201" s="83"/>
      <c r="IUH201" s="83"/>
      <c r="IUI201" s="83"/>
      <c r="IUJ201" s="83"/>
      <c r="IUK201" s="83"/>
      <c r="IUL201" s="83"/>
      <c r="IUM201" s="83"/>
      <c r="IUN201" s="83"/>
      <c r="IUO201" s="83"/>
      <c r="IUP201" s="83"/>
      <c r="IUQ201" s="83"/>
      <c r="IUR201" s="83"/>
      <c r="IUS201" s="83"/>
      <c r="IUT201" s="83"/>
      <c r="IUU201" s="83"/>
      <c r="IUV201" s="83"/>
      <c r="IUW201" s="83"/>
      <c r="IUX201" s="83"/>
      <c r="IUY201" s="83"/>
      <c r="IUZ201" s="83"/>
      <c r="IVA201" s="83"/>
      <c r="IVB201" s="83"/>
      <c r="IVC201" s="83"/>
      <c r="IVD201" s="83"/>
      <c r="IVE201" s="83"/>
      <c r="IVF201" s="83"/>
      <c r="IVG201" s="83"/>
      <c r="IVH201" s="83"/>
      <c r="IVI201" s="83"/>
      <c r="IVJ201" s="83"/>
      <c r="IVK201" s="83"/>
      <c r="IVL201" s="83"/>
      <c r="IVM201" s="83"/>
      <c r="IVN201" s="83"/>
      <c r="IVO201" s="83"/>
      <c r="IVP201" s="83"/>
      <c r="IVQ201" s="83"/>
      <c r="IVR201" s="83"/>
      <c r="IVS201" s="83"/>
      <c r="IVT201" s="83"/>
      <c r="IVU201" s="83"/>
      <c r="IVV201" s="83"/>
      <c r="IVW201" s="83"/>
      <c r="IVX201" s="83"/>
      <c r="IVY201" s="83"/>
      <c r="IVZ201" s="83"/>
      <c r="IWA201" s="83"/>
      <c r="IWB201" s="83"/>
      <c r="IWC201" s="83"/>
      <c r="IWD201" s="83"/>
      <c r="IWE201" s="83"/>
      <c r="IWF201" s="83"/>
      <c r="IWG201" s="83"/>
      <c r="IWH201" s="83"/>
      <c r="IWI201" s="83"/>
      <c r="IWJ201" s="83"/>
      <c r="IWK201" s="83"/>
      <c r="IWL201" s="83"/>
      <c r="IWM201" s="83"/>
      <c r="IWN201" s="83"/>
      <c r="IWO201" s="83"/>
      <c r="IWP201" s="83"/>
      <c r="IWQ201" s="83"/>
      <c r="IWR201" s="83"/>
      <c r="IWS201" s="83"/>
      <c r="IWT201" s="83"/>
      <c r="IWU201" s="83"/>
      <c r="IWV201" s="83"/>
      <c r="IWW201" s="83"/>
      <c r="IWX201" s="83"/>
      <c r="IWY201" s="83"/>
      <c r="IWZ201" s="83"/>
      <c r="IXA201" s="83"/>
      <c r="IXB201" s="83"/>
      <c r="IXC201" s="83"/>
      <c r="IXD201" s="83"/>
      <c r="IXE201" s="83"/>
      <c r="IXF201" s="83"/>
      <c r="IXG201" s="83"/>
      <c r="IXH201" s="83"/>
      <c r="IXI201" s="83"/>
      <c r="IXJ201" s="83"/>
      <c r="IXK201" s="83"/>
      <c r="IXL201" s="83"/>
      <c r="IXM201" s="83"/>
      <c r="IXN201" s="83"/>
      <c r="IXO201" s="83"/>
      <c r="IXP201" s="83"/>
      <c r="IXQ201" s="83"/>
      <c r="IXR201" s="83"/>
      <c r="IXS201" s="83"/>
      <c r="IXT201" s="83"/>
      <c r="IXU201" s="83"/>
      <c r="IXV201" s="83"/>
      <c r="IXW201" s="83"/>
      <c r="IXX201" s="83"/>
      <c r="IXY201" s="83"/>
      <c r="IXZ201" s="83"/>
      <c r="IYA201" s="83"/>
      <c r="IYB201" s="83"/>
      <c r="IYC201" s="83"/>
      <c r="IYD201" s="83"/>
      <c r="IYE201" s="83"/>
      <c r="IYF201" s="83"/>
      <c r="IYG201" s="83"/>
      <c r="IYH201" s="83"/>
      <c r="IYI201" s="83"/>
      <c r="IYJ201" s="83"/>
      <c r="IYK201" s="83"/>
      <c r="IYL201" s="83"/>
      <c r="IYM201" s="83"/>
      <c r="IYN201" s="83"/>
      <c r="IYO201" s="83"/>
      <c r="IYP201" s="83"/>
      <c r="IYQ201" s="83"/>
      <c r="IYR201" s="83"/>
      <c r="IYS201" s="83"/>
      <c r="IYT201" s="83"/>
      <c r="IYU201" s="83"/>
      <c r="IYV201" s="83"/>
      <c r="IYW201" s="83"/>
      <c r="IYX201" s="83"/>
      <c r="IYY201" s="83"/>
      <c r="IYZ201" s="83"/>
      <c r="IZA201" s="83"/>
      <c r="IZB201" s="83"/>
      <c r="IZC201" s="83"/>
      <c r="IZD201" s="83"/>
      <c r="IZE201" s="83"/>
      <c r="IZF201" s="83"/>
      <c r="IZG201" s="83"/>
      <c r="IZH201" s="83"/>
      <c r="IZI201" s="83"/>
      <c r="IZJ201" s="83"/>
      <c r="IZK201" s="83"/>
      <c r="IZL201" s="83"/>
      <c r="IZM201" s="83"/>
      <c r="IZN201" s="83"/>
      <c r="IZO201" s="83"/>
      <c r="IZP201" s="83"/>
      <c r="IZQ201" s="83"/>
      <c r="IZR201" s="83"/>
      <c r="IZS201" s="83"/>
      <c r="IZT201" s="83"/>
      <c r="IZU201" s="83"/>
      <c r="IZV201" s="83"/>
      <c r="IZW201" s="83"/>
      <c r="IZX201" s="83"/>
      <c r="IZY201" s="83"/>
      <c r="IZZ201" s="83"/>
      <c r="JAA201" s="83"/>
      <c r="JAB201" s="83"/>
      <c r="JAC201" s="83"/>
      <c r="JAD201" s="83"/>
      <c r="JAE201" s="83"/>
      <c r="JAF201" s="83"/>
      <c r="JAG201" s="83"/>
      <c r="JAH201" s="83"/>
      <c r="JAI201" s="83"/>
      <c r="JAJ201" s="83"/>
      <c r="JAK201" s="83"/>
      <c r="JAL201" s="83"/>
      <c r="JAM201" s="83"/>
      <c r="JAN201" s="83"/>
      <c r="JAO201" s="83"/>
      <c r="JAP201" s="83"/>
      <c r="JAQ201" s="83"/>
      <c r="JAR201" s="83"/>
      <c r="JAS201" s="83"/>
      <c r="JAT201" s="83"/>
      <c r="JAU201" s="83"/>
      <c r="JAV201" s="83"/>
      <c r="JAW201" s="83"/>
      <c r="JAX201" s="83"/>
      <c r="JAY201" s="83"/>
      <c r="JAZ201" s="83"/>
      <c r="JBA201" s="83"/>
      <c r="JBB201" s="83"/>
      <c r="JBC201" s="83"/>
      <c r="JBD201" s="83"/>
      <c r="JBE201" s="83"/>
      <c r="JBF201" s="83"/>
      <c r="JBG201" s="83"/>
      <c r="JBH201" s="83"/>
      <c r="JBI201" s="83"/>
      <c r="JBJ201" s="83"/>
      <c r="JBK201" s="83"/>
      <c r="JBL201" s="83"/>
      <c r="JBM201" s="83"/>
      <c r="JBN201" s="83"/>
      <c r="JBO201" s="83"/>
      <c r="JBP201" s="83"/>
      <c r="JBQ201" s="83"/>
      <c r="JBR201" s="83"/>
      <c r="JBS201" s="83"/>
      <c r="JBT201" s="83"/>
      <c r="JBU201" s="83"/>
      <c r="JBV201" s="83"/>
      <c r="JBW201" s="83"/>
      <c r="JBX201" s="83"/>
      <c r="JBY201" s="83"/>
      <c r="JBZ201" s="83"/>
      <c r="JCA201" s="83"/>
      <c r="JCB201" s="83"/>
      <c r="JCC201" s="83"/>
      <c r="JCD201" s="83"/>
      <c r="JCE201" s="83"/>
      <c r="JCF201" s="83"/>
      <c r="JCG201" s="83"/>
      <c r="JCH201" s="83"/>
      <c r="JCI201" s="83"/>
      <c r="JCJ201" s="83"/>
      <c r="JCK201" s="83"/>
      <c r="JCL201" s="83"/>
      <c r="JCM201" s="83"/>
      <c r="JCN201" s="83"/>
      <c r="JCO201" s="83"/>
      <c r="JCP201" s="83"/>
      <c r="JCQ201" s="83"/>
      <c r="JCR201" s="83"/>
      <c r="JCS201" s="83"/>
      <c r="JCT201" s="83"/>
      <c r="JCU201" s="83"/>
      <c r="JCV201" s="83"/>
      <c r="JCW201" s="83"/>
      <c r="JCX201" s="83"/>
      <c r="JCY201" s="83"/>
      <c r="JCZ201" s="83"/>
      <c r="JDA201" s="83"/>
      <c r="JDB201" s="83"/>
      <c r="JDC201" s="83"/>
      <c r="JDD201" s="83"/>
      <c r="JDE201" s="83"/>
      <c r="JDF201" s="83"/>
      <c r="JDG201" s="83"/>
      <c r="JDH201" s="83"/>
      <c r="JDI201" s="83"/>
      <c r="JDJ201" s="83"/>
      <c r="JDK201" s="83"/>
      <c r="JDL201" s="83"/>
      <c r="JDM201" s="83"/>
      <c r="JDN201" s="83"/>
      <c r="JDO201" s="83"/>
      <c r="JDP201" s="83"/>
      <c r="JDQ201" s="83"/>
      <c r="JDR201" s="83"/>
      <c r="JDS201" s="83"/>
      <c r="JDT201" s="83"/>
      <c r="JDU201" s="83"/>
      <c r="JDV201" s="83"/>
      <c r="JDW201" s="83"/>
      <c r="JDX201" s="83"/>
      <c r="JDY201" s="83"/>
      <c r="JDZ201" s="83"/>
      <c r="JEA201" s="83"/>
      <c r="JEB201" s="83"/>
      <c r="JEC201" s="83"/>
      <c r="JED201" s="83"/>
      <c r="JEE201" s="83"/>
      <c r="JEF201" s="83"/>
      <c r="JEG201" s="83"/>
      <c r="JEH201" s="83"/>
      <c r="JEI201" s="83"/>
      <c r="JEJ201" s="83"/>
      <c r="JEK201" s="83"/>
      <c r="JEL201" s="83"/>
      <c r="JEM201" s="83"/>
      <c r="JEN201" s="83"/>
      <c r="JEO201" s="83"/>
      <c r="JEP201" s="83"/>
      <c r="JEQ201" s="83"/>
      <c r="JER201" s="83"/>
      <c r="JES201" s="83"/>
      <c r="JET201" s="83"/>
      <c r="JEU201" s="83"/>
      <c r="JEV201" s="83"/>
      <c r="JEW201" s="83"/>
      <c r="JEX201" s="83"/>
      <c r="JEY201" s="83"/>
      <c r="JEZ201" s="83"/>
      <c r="JFA201" s="83"/>
      <c r="JFB201" s="83"/>
      <c r="JFC201" s="83"/>
      <c r="JFD201" s="83"/>
      <c r="JFE201" s="83"/>
      <c r="JFF201" s="83"/>
      <c r="JFG201" s="83"/>
      <c r="JFH201" s="83"/>
      <c r="JFI201" s="83"/>
      <c r="JFJ201" s="83"/>
      <c r="JFK201" s="83"/>
      <c r="JFL201" s="83"/>
      <c r="JFM201" s="83"/>
      <c r="JFN201" s="83"/>
      <c r="JFO201" s="83"/>
      <c r="JFP201" s="83"/>
      <c r="JFQ201" s="83"/>
      <c r="JFR201" s="83"/>
      <c r="JFS201" s="83"/>
      <c r="JFT201" s="83"/>
      <c r="JFU201" s="83"/>
      <c r="JFV201" s="83"/>
      <c r="JFW201" s="83"/>
      <c r="JFX201" s="83"/>
      <c r="JFY201" s="83"/>
      <c r="JFZ201" s="83"/>
      <c r="JGA201" s="83"/>
      <c r="JGB201" s="83"/>
      <c r="JGC201" s="83"/>
      <c r="JGD201" s="83"/>
      <c r="JGE201" s="83"/>
      <c r="JGF201" s="83"/>
      <c r="JGG201" s="83"/>
      <c r="JGH201" s="83"/>
      <c r="JGI201" s="83"/>
      <c r="JGJ201" s="83"/>
      <c r="JGK201" s="83"/>
      <c r="JGL201" s="83"/>
      <c r="JGM201" s="83"/>
      <c r="JGN201" s="83"/>
      <c r="JGO201" s="83"/>
      <c r="JGP201" s="83"/>
      <c r="JGQ201" s="83"/>
      <c r="JGR201" s="83"/>
      <c r="JGS201" s="83"/>
      <c r="JGT201" s="83"/>
      <c r="JGU201" s="83"/>
      <c r="JGV201" s="83"/>
      <c r="JGW201" s="83"/>
      <c r="JGX201" s="83"/>
      <c r="JGY201" s="83"/>
      <c r="JGZ201" s="83"/>
      <c r="JHA201" s="83"/>
      <c r="JHB201" s="83"/>
      <c r="JHC201" s="83"/>
      <c r="JHD201" s="83"/>
      <c r="JHE201" s="83"/>
      <c r="JHF201" s="83"/>
      <c r="JHG201" s="83"/>
      <c r="JHH201" s="83"/>
      <c r="JHI201" s="83"/>
      <c r="JHJ201" s="83"/>
      <c r="JHK201" s="83"/>
      <c r="JHL201" s="83"/>
      <c r="JHM201" s="83"/>
      <c r="JHN201" s="83"/>
      <c r="JHO201" s="83"/>
      <c r="JHP201" s="83"/>
      <c r="JHQ201" s="83"/>
      <c r="JHR201" s="83"/>
      <c r="JHS201" s="83"/>
      <c r="JHT201" s="83"/>
      <c r="JHU201" s="83"/>
      <c r="JHV201" s="83"/>
      <c r="JHW201" s="83"/>
      <c r="JHX201" s="83"/>
      <c r="JHY201" s="83"/>
      <c r="JHZ201" s="83"/>
      <c r="JIA201" s="83"/>
      <c r="JIB201" s="83"/>
      <c r="JIC201" s="83"/>
      <c r="JID201" s="83"/>
      <c r="JIE201" s="83"/>
      <c r="JIF201" s="83"/>
      <c r="JIG201" s="83"/>
      <c r="JIH201" s="83"/>
      <c r="JII201" s="83"/>
      <c r="JIJ201" s="83"/>
      <c r="JIK201" s="83"/>
      <c r="JIL201" s="83"/>
      <c r="JIM201" s="83"/>
      <c r="JIN201" s="83"/>
      <c r="JIO201" s="83"/>
      <c r="JIP201" s="83"/>
      <c r="JIQ201" s="83"/>
      <c r="JIR201" s="83"/>
      <c r="JIS201" s="83"/>
      <c r="JIT201" s="83"/>
      <c r="JIU201" s="83"/>
      <c r="JIV201" s="83"/>
      <c r="JIW201" s="83"/>
      <c r="JIX201" s="83"/>
      <c r="JIY201" s="83"/>
      <c r="JIZ201" s="83"/>
      <c r="JJA201" s="83"/>
      <c r="JJB201" s="83"/>
      <c r="JJC201" s="83"/>
      <c r="JJD201" s="83"/>
      <c r="JJE201" s="83"/>
      <c r="JJF201" s="83"/>
      <c r="JJG201" s="83"/>
      <c r="JJH201" s="83"/>
      <c r="JJI201" s="83"/>
      <c r="JJJ201" s="83"/>
      <c r="JJK201" s="83"/>
      <c r="JJL201" s="83"/>
      <c r="JJM201" s="83"/>
      <c r="JJN201" s="83"/>
      <c r="JJO201" s="83"/>
      <c r="JJP201" s="83"/>
      <c r="JJQ201" s="83"/>
      <c r="JJR201" s="83"/>
      <c r="JJS201" s="83"/>
      <c r="JJT201" s="83"/>
      <c r="JJU201" s="83"/>
      <c r="JJV201" s="83"/>
      <c r="JJW201" s="83"/>
      <c r="JJX201" s="83"/>
      <c r="JJY201" s="83"/>
      <c r="JJZ201" s="83"/>
      <c r="JKA201" s="83"/>
      <c r="JKB201" s="83"/>
      <c r="JKC201" s="83"/>
      <c r="JKD201" s="83"/>
      <c r="JKE201" s="83"/>
      <c r="JKF201" s="83"/>
      <c r="JKG201" s="83"/>
      <c r="JKH201" s="83"/>
      <c r="JKI201" s="83"/>
      <c r="JKJ201" s="83"/>
      <c r="JKK201" s="83"/>
      <c r="JKL201" s="83"/>
      <c r="JKM201" s="83"/>
      <c r="JKN201" s="83"/>
      <c r="JKO201" s="83"/>
      <c r="JKP201" s="83"/>
      <c r="JKQ201" s="83"/>
      <c r="JKR201" s="83"/>
      <c r="JKS201" s="83"/>
      <c r="JKT201" s="83"/>
      <c r="JKU201" s="83"/>
      <c r="JKV201" s="83"/>
      <c r="JKW201" s="83"/>
      <c r="JKX201" s="83"/>
      <c r="JKY201" s="83"/>
      <c r="JKZ201" s="83"/>
      <c r="JLA201" s="83"/>
      <c r="JLB201" s="83"/>
      <c r="JLC201" s="83"/>
      <c r="JLD201" s="83"/>
      <c r="JLE201" s="83"/>
      <c r="JLF201" s="83"/>
      <c r="JLG201" s="83"/>
      <c r="JLH201" s="83"/>
      <c r="JLI201" s="83"/>
      <c r="JLJ201" s="83"/>
      <c r="JLK201" s="83"/>
      <c r="JLL201" s="83"/>
      <c r="JLM201" s="83"/>
      <c r="JLN201" s="83"/>
      <c r="JLO201" s="83"/>
      <c r="JLP201" s="83"/>
      <c r="JLQ201" s="83"/>
      <c r="JLR201" s="83"/>
      <c r="JLS201" s="83"/>
      <c r="JLT201" s="83"/>
      <c r="JLU201" s="83"/>
      <c r="JLV201" s="83"/>
      <c r="JLW201" s="83"/>
      <c r="JLX201" s="83"/>
      <c r="JLY201" s="83"/>
      <c r="JLZ201" s="83"/>
      <c r="JMA201" s="83"/>
      <c r="JMB201" s="83"/>
      <c r="JMC201" s="83"/>
      <c r="JMD201" s="83"/>
      <c r="JME201" s="83"/>
      <c r="JMF201" s="83"/>
      <c r="JMG201" s="83"/>
      <c r="JMH201" s="83"/>
      <c r="JMI201" s="83"/>
      <c r="JMJ201" s="83"/>
      <c r="JMK201" s="83"/>
      <c r="JML201" s="83"/>
      <c r="JMM201" s="83"/>
      <c r="JMN201" s="83"/>
      <c r="JMO201" s="83"/>
      <c r="JMP201" s="83"/>
      <c r="JMQ201" s="83"/>
      <c r="JMR201" s="83"/>
      <c r="JMS201" s="83"/>
      <c r="JMT201" s="83"/>
      <c r="JMU201" s="83"/>
      <c r="JMV201" s="83"/>
      <c r="JMW201" s="83"/>
      <c r="JMX201" s="83"/>
      <c r="JMY201" s="83"/>
      <c r="JMZ201" s="83"/>
      <c r="JNA201" s="83"/>
      <c r="JNB201" s="83"/>
      <c r="JNC201" s="83"/>
      <c r="JND201" s="83"/>
      <c r="JNE201" s="83"/>
      <c r="JNF201" s="83"/>
      <c r="JNG201" s="83"/>
      <c r="JNH201" s="83"/>
      <c r="JNI201" s="83"/>
      <c r="JNJ201" s="83"/>
      <c r="JNK201" s="83"/>
      <c r="JNL201" s="83"/>
      <c r="JNM201" s="83"/>
      <c r="JNN201" s="83"/>
      <c r="JNO201" s="83"/>
      <c r="JNP201" s="83"/>
      <c r="JNQ201" s="83"/>
      <c r="JNR201" s="83"/>
      <c r="JNS201" s="83"/>
      <c r="JNT201" s="83"/>
      <c r="JNU201" s="83"/>
      <c r="JNV201" s="83"/>
      <c r="JNW201" s="83"/>
      <c r="JNX201" s="83"/>
      <c r="JNY201" s="83"/>
      <c r="JNZ201" s="83"/>
      <c r="JOA201" s="83"/>
      <c r="JOB201" s="83"/>
      <c r="JOC201" s="83"/>
      <c r="JOD201" s="83"/>
      <c r="JOE201" s="83"/>
      <c r="JOF201" s="83"/>
      <c r="JOG201" s="83"/>
      <c r="JOH201" s="83"/>
      <c r="JOI201" s="83"/>
      <c r="JOJ201" s="83"/>
      <c r="JOK201" s="83"/>
      <c r="JOL201" s="83"/>
      <c r="JOM201" s="83"/>
      <c r="JON201" s="83"/>
      <c r="JOO201" s="83"/>
      <c r="JOP201" s="83"/>
      <c r="JOQ201" s="83"/>
      <c r="JOR201" s="83"/>
      <c r="JOS201" s="83"/>
      <c r="JOT201" s="83"/>
      <c r="JOU201" s="83"/>
      <c r="JOV201" s="83"/>
      <c r="JOW201" s="83"/>
      <c r="JOX201" s="83"/>
      <c r="JOY201" s="83"/>
      <c r="JOZ201" s="83"/>
      <c r="JPA201" s="83"/>
      <c r="JPB201" s="83"/>
      <c r="JPC201" s="83"/>
      <c r="JPD201" s="83"/>
      <c r="JPE201" s="83"/>
      <c r="JPF201" s="83"/>
      <c r="JPG201" s="83"/>
      <c r="JPH201" s="83"/>
      <c r="JPI201" s="83"/>
      <c r="JPJ201" s="83"/>
      <c r="JPK201" s="83"/>
      <c r="JPL201" s="83"/>
      <c r="JPM201" s="83"/>
      <c r="JPN201" s="83"/>
      <c r="JPO201" s="83"/>
      <c r="JPP201" s="83"/>
      <c r="JPQ201" s="83"/>
      <c r="JPR201" s="83"/>
      <c r="JPS201" s="83"/>
      <c r="JPT201" s="83"/>
      <c r="JPU201" s="83"/>
      <c r="JPV201" s="83"/>
      <c r="JPW201" s="83"/>
      <c r="JPX201" s="83"/>
      <c r="JPY201" s="83"/>
      <c r="JPZ201" s="83"/>
      <c r="JQA201" s="83"/>
      <c r="JQB201" s="83"/>
      <c r="JQC201" s="83"/>
      <c r="JQD201" s="83"/>
      <c r="JQE201" s="83"/>
      <c r="JQF201" s="83"/>
      <c r="JQG201" s="83"/>
      <c r="JQH201" s="83"/>
      <c r="JQI201" s="83"/>
      <c r="JQJ201" s="83"/>
      <c r="JQK201" s="83"/>
      <c r="JQL201" s="83"/>
      <c r="JQM201" s="83"/>
      <c r="JQN201" s="83"/>
      <c r="JQO201" s="83"/>
      <c r="JQP201" s="83"/>
      <c r="JQQ201" s="83"/>
      <c r="JQR201" s="83"/>
      <c r="JQS201" s="83"/>
      <c r="JQT201" s="83"/>
      <c r="JQU201" s="83"/>
      <c r="JQV201" s="83"/>
      <c r="JQW201" s="83"/>
      <c r="JQX201" s="83"/>
      <c r="JQY201" s="83"/>
      <c r="JQZ201" s="83"/>
      <c r="JRA201" s="83"/>
      <c r="JRB201" s="83"/>
      <c r="JRC201" s="83"/>
      <c r="JRD201" s="83"/>
      <c r="JRE201" s="83"/>
      <c r="JRF201" s="83"/>
      <c r="JRG201" s="83"/>
      <c r="JRH201" s="83"/>
      <c r="JRI201" s="83"/>
      <c r="JRJ201" s="83"/>
      <c r="JRK201" s="83"/>
      <c r="JRL201" s="83"/>
      <c r="JRM201" s="83"/>
      <c r="JRN201" s="83"/>
      <c r="JRO201" s="83"/>
      <c r="JRP201" s="83"/>
      <c r="JRQ201" s="83"/>
      <c r="JRR201" s="83"/>
      <c r="JRS201" s="83"/>
      <c r="JRT201" s="83"/>
      <c r="JRU201" s="83"/>
      <c r="JRV201" s="83"/>
      <c r="JRW201" s="83"/>
      <c r="JRX201" s="83"/>
      <c r="JRY201" s="83"/>
      <c r="JRZ201" s="83"/>
      <c r="JSA201" s="83"/>
      <c r="JSB201" s="83"/>
      <c r="JSC201" s="83"/>
      <c r="JSD201" s="83"/>
      <c r="JSE201" s="83"/>
      <c r="JSF201" s="83"/>
      <c r="JSG201" s="83"/>
      <c r="JSH201" s="83"/>
      <c r="JSI201" s="83"/>
      <c r="JSJ201" s="83"/>
      <c r="JSK201" s="83"/>
      <c r="JSL201" s="83"/>
      <c r="JSM201" s="83"/>
      <c r="JSN201" s="83"/>
      <c r="JSO201" s="83"/>
      <c r="JSP201" s="83"/>
      <c r="JSQ201" s="83"/>
      <c r="JSR201" s="83"/>
      <c r="JSS201" s="83"/>
      <c r="JST201" s="83"/>
      <c r="JSU201" s="83"/>
      <c r="JSV201" s="83"/>
      <c r="JSW201" s="83"/>
      <c r="JSX201" s="83"/>
      <c r="JSY201" s="83"/>
      <c r="JSZ201" s="83"/>
      <c r="JTA201" s="83"/>
      <c r="JTB201" s="83"/>
      <c r="JTC201" s="83"/>
      <c r="JTD201" s="83"/>
      <c r="JTE201" s="83"/>
      <c r="JTF201" s="83"/>
      <c r="JTG201" s="83"/>
      <c r="JTH201" s="83"/>
      <c r="JTI201" s="83"/>
      <c r="JTJ201" s="83"/>
      <c r="JTK201" s="83"/>
      <c r="JTL201" s="83"/>
      <c r="JTM201" s="83"/>
      <c r="JTN201" s="83"/>
      <c r="JTO201" s="83"/>
      <c r="JTP201" s="83"/>
      <c r="JTQ201" s="83"/>
      <c r="JTR201" s="83"/>
      <c r="JTS201" s="83"/>
      <c r="JTT201" s="83"/>
      <c r="JTU201" s="83"/>
      <c r="JTV201" s="83"/>
      <c r="JTW201" s="83"/>
      <c r="JTX201" s="83"/>
      <c r="JTY201" s="83"/>
      <c r="JTZ201" s="83"/>
      <c r="JUA201" s="83"/>
      <c r="JUB201" s="83"/>
      <c r="JUC201" s="83"/>
      <c r="JUD201" s="83"/>
      <c r="JUE201" s="83"/>
      <c r="JUF201" s="83"/>
      <c r="JUG201" s="83"/>
      <c r="JUH201" s="83"/>
      <c r="JUI201" s="83"/>
      <c r="JUJ201" s="83"/>
      <c r="JUK201" s="83"/>
      <c r="JUL201" s="83"/>
      <c r="JUM201" s="83"/>
      <c r="JUN201" s="83"/>
      <c r="JUO201" s="83"/>
      <c r="JUP201" s="83"/>
      <c r="JUQ201" s="83"/>
      <c r="JUR201" s="83"/>
      <c r="JUS201" s="83"/>
      <c r="JUT201" s="83"/>
      <c r="JUU201" s="83"/>
      <c r="JUV201" s="83"/>
      <c r="JUW201" s="83"/>
      <c r="JUX201" s="83"/>
      <c r="JUY201" s="83"/>
      <c r="JUZ201" s="83"/>
      <c r="JVA201" s="83"/>
      <c r="JVB201" s="83"/>
      <c r="JVC201" s="83"/>
      <c r="JVD201" s="83"/>
      <c r="JVE201" s="83"/>
      <c r="JVF201" s="83"/>
      <c r="JVG201" s="83"/>
      <c r="JVH201" s="83"/>
      <c r="JVI201" s="83"/>
      <c r="JVJ201" s="83"/>
      <c r="JVK201" s="83"/>
      <c r="JVL201" s="83"/>
      <c r="JVM201" s="83"/>
      <c r="JVN201" s="83"/>
      <c r="JVO201" s="83"/>
      <c r="JVP201" s="83"/>
      <c r="JVQ201" s="83"/>
      <c r="JVR201" s="83"/>
      <c r="JVS201" s="83"/>
      <c r="JVT201" s="83"/>
      <c r="JVU201" s="83"/>
      <c r="JVV201" s="83"/>
      <c r="JVW201" s="83"/>
      <c r="JVX201" s="83"/>
      <c r="JVY201" s="83"/>
      <c r="JVZ201" s="83"/>
      <c r="JWA201" s="83"/>
      <c r="JWB201" s="83"/>
      <c r="JWC201" s="83"/>
      <c r="JWD201" s="83"/>
      <c r="JWE201" s="83"/>
      <c r="JWF201" s="83"/>
      <c r="JWG201" s="83"/>
      <c r="JWH201" s="83"/>
      <c r="JWI201" s="83"/>
      <c r="JWJ201" s="83"/>
      <c r="JWK201" s="83"/>
      <c r="JWL201" s="83"/>
      <c r="JWM201" s="83"/>
      <c r="JWN201" s="83"/>
      <c r="JWO201" s="83"/>
      <c r="JWP201" s="83"/>
      <c r="JWQ201" s="83"/>
      <c r="JWR201" s="83"/>
      <c r="JWS201" s="83"/>
      <c r="JWT201" s="83"/>
      <c r="JWU201" s="83"/>
      <c r="JWV201" s="83"/>
      <c r="JWW201" s="83"/>
      <c r="JWX201" s="83"/>
      <c r="JWY201" s="83"/>
      <c r="JWZ201" s="83"/>
      <c r="JXA201" s="83"/>
      <c r="JXB201" s="83"/>
      <c r="JXC201" s="83"/>
      <c r="JXD201" s="83"/>
      <c r="JXE201" s="83"/>
      <c r="JXF201" s="83"/>
      <c r="JXG201" s="83"/>
      <c r="JXH201" s="83"/>
      <c r="JXI201" s="83"/>
      <c r="JXJ201" s="83"/>
      <c r="JXK201" s="83"/>
      <c r="JXL201" s="83"/>
      <c r="JXM201" s="83"/>
      <c r="JXN201" s="83"/>
      <c r="JXO201" s="83"/>
      <c r="JXP201" s="83"/>
      <c r="JXQ201" s="83"/>
      <c r="JXR201" s="83"/>
      <c r="JXS201" s="83"/>
      <c r="JXT201" s="83"/>
      <c r="JXU201" s="83"/>
      <c r="JXV201" s="83"/>
      <c r="JXW201" s="83"/>
      <c r="JXX201" s="83"/>
      <c r="JXY201" s="83"/>
      <c r="JXZ201" s="83"/>
      <c r="JYA201" s="83"/>
      <c r="JYB201" s="83"/>
      <c r="JYC201" s="83"/>
      <c r="JYD201" s="83"/>
      <c r="JYE201" s="83"/>
      <c r="JYF201" s="83"/>
      <c r="JYG201" s="83"/>
      <c r="JYH201" s="83"/>
      <c r="JYI201" s="83"/>
      <c r="JYJ201" s="83"/>
      <c r="JYK201" s="83"/>
      <c r="JYL201" s="83"/>
      <c r="JYM201" s="83"/>
      <c r="JYN201" s="83"/>
      <c r="JYO201" s="83"/>
      <c r="JYP201" s="83"/>
      <c r="JYQ201" s="83"/>
      <c r="JYR201" s="83"/>
      <c r="JYS201" s="83"/>
      <c r="JYT201" s="83"/>
      <c r="JYU201" s="83"/>
      <c r="JYV201" s="83"/>
      <c r="JYW201" s="83"/>
      <c r="JYX201" s="83"/>
      <c r="JYY201" s="83"/>
      <c r="JYZ201" s="83"/>
      <c r="JZA201" s="83"/>
      <c r="JZB201" s="83"/>
      <c r="JZC201" s="83"/>
      <c r="JZD201" s="83"/>
      <c r="JZE201" s="83"/>
      <c r="JZF201" s="83"/>
      <c r="JZG201" s="83"/>
      <c r="JZH201" s="83"/>
      <c r="JZI201" s="83"/>
      <c r="JZJ201" s="83"/>
      <c r="JZK201" s="83"/>
      <c r="JZL201" s="83"/>
      <c r="JZM201" s="83"/>
      <c r="JZN201" s="83"/>
      <c r="JZO201" s="83"/>
      <c r="JZP201" s="83"/>
      <c r="JZQ201" s="83"/>
      <c r="JZR201" s="83"/>
      <c r="JZS201" s="83"/>
      <c r="JZT201" s="83"/>
      <c r="JZU201" s="83"/>
      <c r="JZV201" s="83"/>
      <c r="JZW201" s="83"/>
      <c r="JZX201" s="83"/>
      <c r="JZY201" s="83"/>
      <c r="JZZ201" s="83"/>
      <c r="KAA201" s="83"/>
      <c r="KAB201" s="83"/>
      <c r="KAC201" s="83"/>
      <c r="KAD201" s="83"/>
      <c r="KAE201" s="83"/>
      <c r="KAF201" s="83"/>
      <c r="KAG201" s="83"/>
      <c r="KAH201" s="83"/>
      <c r="KAI201" s="83"/>
      <c r="KAJ201" s="83"/>
      <c r="KAK201" s="83"/>
      <c r="KAL201" s="83"/>
      <c r="KAM201" s="83"/>
      <c r="KAN201" s="83"/>
      <c r="KAO201" s="83"/>
      <c r="KAP201" s="83"/>
      <c r="KAQ201" s="83"/>
      <c r="KAR201" s="83"/>
      <c r="KAS201" s="83"/>
      <c r="KAT201" s="83"/>
      <c r="KAU201" s="83"/>
      <c r="KAV201" s="83"/>
      <c r="KAW201" s="83"/>
      <c r="KAX201" s="83"/>
      <c r="KAY201" s="83"/>
      <c r="KAZ201" s="83"/>
      <c r="KBA201" s="83"/>
      <c r="KBB201" s="83"/>
      <c r="KBC201" s="83"/>
      <c r="KBD201" s="83"/>
      <c r="KBE201" s="83"/>
      <c r="KBF201" s="83"/>
      <c r="KBG201" s="83"/>
      <c r="KBH201" s="83"/>
      <c r="KBI201" s="83"/>
      <c r="KBJ201" s="83"/>
      <c r="KBK201" s="83"/>
      <c r="KBL201" s="83"/>
      <c r="KBM201" s="83"/>
      <c r="KBN201" s="83"/>
      <c r="KBO201" s="83"/>
      <c r="KBP201" s="83"/>
      <c r="KBQ201" s="83"/>
      <c r="KBR201" s="83"/>
      <c r="KBS201" s="83"/>
      <c r="KBT201" s="83"/>
      <c r="KBU201" s="83"/>
      <c r="KBV201" s="83"/>
      <c r="KBW201" s="83"/>
      <c r="KBX201" s="83"/>
      <c r="KBY201" s="83"/>
      <c r="KBZ201" s="83"/>
      <c r="KCA201" s="83"/>
      <c r="KCB201" s="83"/>
      <c r="KCC201" s="83"/>
      <c r="KCD201" s="83"/>
      <c r="KCE201" s="83"/>
      <c r="KCF201" s="83"/>
      <c r="KCG201" s="83"/>
      <c r="KCH201" s="83"/>
      <c r="KCI201" s="83"/>
      <c r="KCJ201" s="83"/>
      <c r="KCK201" s="83"/>
      <c r="KCL201" s="83"/>
      <c r="KCM201" s="83"/>
      <c r="KCN201" s="83"/>
      <c r="KCO201" s="83"/>
      <c r="KCP201" s="83"/>
      <c r="KCQ201" s="83"/>
      <c r="KCR201" s="83"/>
      <c r="KCS201" s="83"/>
      <c r="KCT201" s="83"/>
      <c r="KCU201" s="83"/>
      <c r="KCV201" s="83"/>
      <c r="KCW201" s="83"/>
      <c r="KCX201" s="83"/>
      <c r="KCY201" s="83"/>
      <c r="KCZ201" s="83"/>
      <c r="KDA201" s="83"/>
      <c r="KDB201" s="83"/>
      <c r="KDC201" s="83"/>
      <c r="KDD201" s="83"/>
      <c r="KDE201" s="83"/>
      <c r="KDF201" s="83"/>
      <c r="KDG201" s="83"/>
      <c r="KDH201" s="83"/>
      <c r="KDI201" s="83"/>
      <c r="KDJ201" s="83"/>
      <c r="KDK201" s="83"/>
      <c r="KDL201" s="83"/>
      <c r="KDM201" s="83"/>
      <c r="KDN201" s="83"/>
      <c r="KDO201" s="83"/>
      <c r="KDP201" s="83"/>
      <c r="KDQ201" s="83"/>
      <c r="KDR201" s="83"/>
      <c r="KDS201" s="83"/>
      <c r="KDT201" s="83"/>
      <c r="KDU201" s="83"/>
      <c r="KDV201" s="83"/>
      <c r="KDW201" s="83"/>
      <c r="KDX201" s="83"/>
      <c r="KDY201" s="83"/>
      <c r="KDZ201" s="83"/>
      <c r="KEA201" s="83"/>
      <c r="KEB201" s="83"/>
      <c r="KEC201" s="83"/>
      <c r="KED201" s="83"/>
      <c r="KEE201" s="83"/>
      <c r="KEF201" s="83"/>
      <c r="KEG201" s="83"/>
      <c r="KEH201" s="83"/>
      <c r="KEI201" s="83"/>
      <c r="KEJ201" s="83"/>
      <c r="KEK201" s="83"/>
      <c r="KEL201" s="83"/>
      <c r="KEM201" s="83"/>
      <c r="KEN201" s="83"/>
      <c r="KEO201" s="83"/>
      <c r="KEP201" s="83"/>
      <c r="KEQ201" s="83"/>
      <c r="KER201" s="83"/>
      <c r="KES201" s="83"/>
      <c r="KET201" s="83"/>
      <c r="KEU201" s="83"/>
      <c r="KEV201" s="83"/>
      <c r="KEW201" s="83"/>
      <c r="KEX201" s="83"/>
      <c r="KEY201" s="83"/>
      <c r="KEZ201" s="83"/>
      <c r="KFA201" s="83"/>
      <c r="KFB201" s="83"/>
      <c r="KFC201" s="83"/>
      <c r="KFD201" s="83"/>
      <c r="KFE201" s="83"/>
      <c r="KFF201" s="83"/>
      <c r="KFG201" s="83"/>
      <c r="KFH201" s="83"/>
      <c r="KFI201" s="83"/>
      <c r="KFJ201" s="83"/>
      <c r="KFK201" s="83"/>
      <c r="KFL201" s="83"/>
      <c r="KFM201" s="83"/>
      <c r="KFN201" s="83"/>
      <c r="KFO201" s="83"/>
      <c r="KFP201" s="83"/>
      <c r="KFQ201" s="83"/>
      <c r="KFR201" s="83"/>
      <c r="KFS201" s="83"/>
      <c r="KFT201" s="83"/>
      <c r="KFU201" s="83"/>
      <c r="KFV201" s="83"/>
      <c r="KFW201" s="83"/>
      <c r="KFX201" s="83"/>
      <c r="KFY201" s="83"/>
      <c r="KFZ201" s="83"/>
      <c r="KGA201" s="83"/>
      <c r="KGB201" s="83"/>
      <c r="KGC201" s="83"/>
      <c r="KGD201" s="83"/>
      <c r="KGE201" s="83"/>
      <c r="KGF201" s="83"/>
      <c r="KGG201" s="83"/>
      <c r="KGH201" s="83"/>
      <c r="KGI201" s="83"/>
      <c r="KGJ201" s="83"/>
      <c r="KGK201" s="83"/>
      <c r="KGL201" s="83"/>
      <c r="KGM201" s="83"/>
      <c r="KGN201" s="83"/>
      <c r="KGO201" s="83"/>
      <c r="KGP201" s="83"/>
      <c r="KGQ201" s="83"/>
      <c r="KGR201" s="83"/>
      <c r="KGS201" s="83"/>
      <c r="KGT201" s="83"/>
      <c r="KGU201" s="83"/>
      <c r="KGV201" s="83"/>
      <c r="KGW201" s="83"/>
      <c r="KGX201" s="83"/>
      <c r="KGY201" s="83"/>
      <c r="KGZ201" s="83"/>
      <c r="KHA201" s="83"/>
      <c r="KHB201" s="83"/>
      <c r="KHC201" s="83"/>
      <c r="KHD201" s="83"/>
      <c r="KHE201" s="83"/>
      <c r="KHF201" s="83"/>
      <c r="KHG201" s="83"/>
      <c r="KHH201" s="83"/>
      <c r="KHI201" s="83"/>
      <c r="KHJ201" s="83"/>
      <c r="KHK201" s="83"/>
      <c r="KHL201" s="83"/>
      <c r="KHM201" s="83"/>
      <c r="KHN201" s="83"/>
      <c r="KHO201" s="83"/>
      <c r="KHP201" s="83"/>
      <c r="KHQ201" s="83"/>
      <c r="KHR201" s="83"/>
      <c r="KHS201" s="83"/>
      <c r="KHT201" s="83"/>
      <c r="KHU201" s="83"/>
      <c r="KHV201" s="83"/>
      <c r="KHW201" s="83"/>
      <c r="KHX201" s="83"/>
      <c r="KHY201" s="83"/>
      <c r="KHZ201" s="83"/>
      <c r="KIA201" s="83"/>
      <c r="KIB201" s="83"/>
      <c r="KIC201" s="83"/>
      <c r="KID201" s="83"/>
      <c r="KIE201" s="83"/>
      <c r="KIF201" s="83"/>
      <c r="KIG201" s="83"/>
      <c r="KIH201" s="83"/>
      <c r="KII201" s="83"/>
      <c r="KIJ201" s="83"/>
      <c r="KIK201" s="83"/>
      <c r="KIL201" s="83"/>
      <c r="KIM201" s="83"/>
      <c r="KIN201" s="83"/>
      <c r="KIO201" s="83"/>
      <c r="KIP201" s="83"/>
      <c r="KIQ201" s="83"/>
      <c r="KIR201" s="83"/>
      <c r="KIS201" s="83"/>
      <c r="KIT201" s="83"/>
      <c r="KIU201" s="83"/>
      <c r="KIV201" s="83"/>
      <c r="KIW201" s="83"/>
      <c r="KIX201" s="83"/>
      <c r="KIY201" s="83"/>
      <c r="KIZ201" s="83"/>
      <c r="KJA201" s="83"/>
      <c r="KJB201" s="83"/>
      <c r="KJC201" s="83"/>
      <c r="KJD201" s="83"/>
      <c r="KJE201" s="83"/>
      <c r="KJF201" s="83"/>
      <c r="KJG201" s="83"/>
      <c r="KJH201" s="83"/>
      <c r="KJI201" s="83"/>
      <c r="KJJ201" s="83"/>
      <c r="KJK201" s="83"/>
      <c r="KJL201" s="83"/>
      <c r="KJM201" s="83"/>
      <c r="KJN201" s="83"/>
      <c r="KJO201" s="83"/>
      <c r="KJP201" s="83"/>
      <c r="KJQ201" s="83"/>
      <c r="KJR201" s="83"/>
      <c r="KJS201" s="83"/>
      <c r="KJT201" s="83"/>
      <c r="KJU201" s="83"/>
      <c r="KJV201" s="83"/>
      <c r="KJW201" s="83"/>
      <c r="KJX201" s="83"/>
      <c r="KJY201" s="83"/>
      <c r="KJZ201" s="83"/>
      <c r="KKA201" s="83"/>
      <c r="KKB201" s="83"/>
      <c r="KKC201" s="83"/>
      <c r="KKD201" s="83"/>
      <c r="KKE201" s="83"/>
      <c r="KKF201" s="83"/>
      <c r="KKG201" s="83"/>
      <c r="KKH201" s="83"/>
      <c r="KKI201" s="83"/>
      <c r="KKJ201" s="83"/>
      <c r="KKK201" s="83"/>
      <c r="KKL201" s="83"/>
      <c r="KKM201" s="83"/>
      <c r="KKN201" s="83"/>
      <c r="KKO201" s="83"/>
      <c r="KKP201" s="83"/>
      <c r="KKQ201" s="83"/>
      <c r="KKR201" s="83"/>
      <c r="KKS201" s="83"/>
      <c r="KKT201" s="83"/>
      <c r="KKU201" s="83"/>
      <c r="KKV201" s="83"/>
      <c r="KKW201" s="83"/>
      <c r="KKX201" s="83"/>
      <c r="KKY201" s="83"/>
      <c r="KKZ201" s="83"/>
      <c r="KLA201" s="83"/>
      <c r="KLB201" s="83"/>
      <c r="KLC201" s="83"/>
      <c r="KLD201" s="83"/>
      <c r="KLE201" s="83"/>
      <c r="KLF201" s="83"/>
      <c r="KLG201" s="83"/>
      <c r="KLH201" s="83"/>
      <c r="KLI201" s="83"/>
      <c r="KLJ201" s="83"/>
      <c r="KLK201" s="83"/>
      <c r="KLL201" s="83"/>
      <c r="KLM201" s="83"/>
      <c r="KLN201" s="83"/>
      <c r="KLO201" s="83"/>
      <c r="KLP201" s="83"/>
      <c r="KLQ201" s="83"/>
      <c r="KLR201" s="83"/>
      <c r="KLS201" s="83"/>
      <c r="KLT201" s="83"/>
      <c r="KLU201" s="83"/>
      <c r="KLV201" s="83"/>
      <c r="KLW201" s="83"/>
      <c r="KLX201" s="83"/>
      <c r="KLY201" s="83"/>
      <c r="KLZ201" s="83"/>
      <c r="KMA201" s="83"/>
      <c r="KMB201" s="83"/>
      <c r="KMC201" s="83"/>
      <c r="KMD201" s="83"/>
      <c r="KME201" s="83"/>
      <c r="KMF201" s="83"/>
      <c r="KMG201" s="83"/>
      <c r="KMH201" s="83"/>
      <c r="KMI201" s="83"/>
      <c r="KMJ201" s="83"/>
      <c r="KMK201" s="83"/>
      <c r="KML201" s="83"/>
      <c r="KMM201" s="83"/>
      <c r="KMN201" s="83"/>
      <c r="KMO201" s="83"/>
      <c r="KMP201" s="83"/>
      <c r="KMQ201" s="83"/>
      <c r="KMR201" s="83"/>
      <c r="KMS201" s="83"/>
      <c r="KMT201" s="83"/>
      <c r="KMU201" s="83"/>
      <c r="KMV201" s="83"/>
      <c r="KMW201" s="83"/>
      <c r="KMX201" s="83"/>
      <c r="KMY201" s="83"/>
      <c r="KMZ201" s="83"/>
      <c r="KNA201" s="83"/>
      <c r="KNB201" s="83"/>
      <c r="KNC201" s="83"/>
      <c r="KND201" s="83"/>
      <c r="KNE201" s="83"/>
      <c r="KNF201" s="83"/>
      <c r="KNG201" s="83"/>
      <c r="KNH201" s="83"/>
      <c r="KNI201" s="83"/>
      <c r="KNJ201" s="83"/>
      <c r="KNK201" s="83"/>
      <c r="KNL201" s="83"/>
      <c r="KNM201" s="83"/>
      <c r="KNN201" s="83"/>
      <c r="KNO201" s="83"/>
      <c r="KNP201" s="83"/>
      <c r="KNQ201" s="83"/>
      <c r="KNR201" s="83"/>
      <c r="KNS201" s="83"/>
      <c r="KNT201" s="83"/>
      <c r="KNU201" s="83"/>
      <c r="KNV201" s="83"/>
      <c r="KNW201" s="83"/>
      <c r="KNX201" s="83"/>
      <c r="KNY201" s="83"/>
      <c r="KNZ201" s="83"/>
      <c r="KOA201" s="83"/>
      <c r="KOB201" s="83"/>
      <c r="KOC201" s="83"/>
      <c r="KOD201" s="83"/>
      <c r="KOE201" s="83"/>
      <c r="KOF201" s="83"/>
      <c r="KOG201" s="83"/>
      <c r="KOH201" s="83"/>
      <c r="KOI201" s="83"/>
      <c r="KOJ201" s="83"/>
      <c r="KOK201" s="83"/>
      <c r="KOL201" s="83"/>
      <c r="KOM201" s="83"/>
      <c r="KON201" s="83"/>
      <c r="KOO201" s="83"/>
      <c r="KOP201" s="83"/>
      <c r="KOQ201" s="83"/>
      <c r="KOR201" s="83"/>
      <c r="KOS201" s="83"/>
      <c r="KOT201" s="83"/>
      <c r="KOU201" s="83"/>
      <c r="KOV201" s="83"/>
      <c r="KOW201" s="83"/>
      <c r="KOX201" s="83"/>
      <c r="KOY201" s="83"/>
      <c r="KOZ201" s="83"/>
      <c r="KPA201" s="83"/>
      <c r="KPB201" s="83"/>
      <c r="KPC201" s="83"/>
      <c r="KPD201" s="83"/>
      <c r="KPE201" s="83"/>
      <c r="KPF201" s="83"/>
      <c r="KPG201" s="83"/>
      <c r="KPH201" s="83"/>
      <c r="KPI201" s="83"/>
      <c r="KPJ201" s="83"/>
      <c r="KPK201" s="83"/>
      <c r="KPL201" s="83"/>
      <c r="KPM201" s="83"/>
      <c r="KPN201" s="83"/>
      <c r="KPO201" s="83"/>
      <c r="KPP201" s="83"/>
      <c r="KPQ201" s="83"/>
      <c r="KPR201" s="83"/>
      <c r="KPS201" s="83"/>
      <c r="KPT201" s="83"/>
      <c r="KPU201" s="83"/>
      <c r="KPV201" s="83"/>
      <c r="KPW201" s="83"/>
      <c r="KPX201" s="83"/>
      <c r="KPY201" s="83"/>
      <c r="KPZ201" s="83"/>
      <c r="KQA201" s="83"/>
      <c r="KQB201" s="83"/>
      <c r="KQC201" s="83"/>
      <c r="KQD201" s="83"/>
      <c r="KQE201" s="83"/>
      <c r="KQF201" s="83"/>
      <c r="KQG201" s="83"/>
      <c r="KQH201" s="83"/>
      <c r="KQI201" s="83"/>
      <c r="KQJ201" s="83"/>
      <c r="KQK201" s="83"/>
      <c r="KQL201" s="83"/>
      <c r="KQM201" s="83"/>
      <c r="KQN201" s="83"/>
      <c r="KQO201" s="83"/>
      <c r="KQP201" s="83"/>
      <c r="KQQ201" s="83"/>
      <c r="KQR201" s="83"/>
      <c r="KQS201" s="83"/>
      <c r="KQT201" s="83"/>
      <c r="KQU201" s="83"/>
      <c r="KQV201" s="83"/>
      <c r="KQW201" s="83"/>
      <c r="KQX201" s="83"/>
      <c r="KQY201" s="83"/>
      <c r="KQZ201" s="83"/>
      <c r="KRA201" s="83"/>
      <c r="KRB201" s="83"/>
      <c r="KRC201" s="83"/>
      <c r="KRD201" s="83"/>
      <c r="KRE201" s="83"/>
      <c r="KRF201" s="83"/>
      <c r="KRG201" s="83"/>
      <c r="KRH201" s="83"/>
      <c r="KRI201" s="83"/>
      <c r="KRJ201" s="83"/>
      <c r="KRK201" s="83"/>
      <c r="KRL201" s="83"/>
      <c r="KRM201" s="83"/>
      <c r="KRN201" s="83"/>
      <c r="KRO201" s="83"/>
      <c r="KRP201" s="83"/>
      <c r="KRQ201" s="83"/>
      <c r="KRR201" s="83"/>
      <c r="KRS201" s="83"/>
      <c r="KRT201" s="83"/>
      <c r="KRU201" s="83"/>
      <c r="KRV201" s="83"/>
      <c r="KRW201" s="83"/>
      <c r="KRX201" s="83"/>
      <c r="KRY201" s="83"/>
      <c r="KRZ201" s="83"/>
      <c r="KSA201" s="83"/>
      <c r="KSB201" s="83"/>
      <c r="KSC201" s="83"/>
      <c r="KSD201" s="83"/>
      <c r="KSE201" s="83"/>
      <c r="KSF201" s="83"/>
      <c r="KSG201" s="83"/>
      <c r="KSH201" s="83"/>
      <c r="KSI201" s="83"/>
      <c r="KSJ201" s="83"/>
      <c r="KSK201" s="83"/>
      <c r="KSL201" s="83"/>
      <c r="KSM201" s="83"/>
      <c r="KSN201" s="83"/>
      <c r="KSO201" s="83"/>
      <c r="KSP201" s="83"/>
      <c r="KSQ201" s="83"/>
      <c r="KSR201" s="83"/>
      <c r="KSS201" s="83"/>
      <c r="KST201" s="83"/>
      <c r="KSU201" s="83"/>
      <c r="KSV201" s="83"/>
      <c r="KSW201" s="83"/>
      <c r="KSX201" s="83"/>
      <c r="KSY201" s="83"/>
      <c r="KSZ201" s="83"/>
      <c r="KTA201" s="83"/>
      <c r="KTB201" s="83"/>
      <c r="KTC201" s="83"/>
      <c r="KTD201" s="83"/>
      <c r="KTE201" s="83"/>
      <c r="KTF201" s="83"/>
      <c r="KTG201" s="83"/>
      <c r="KTH201" s="83"/>
      <c r="KTI201" s="83"/>
      <c r="KTJ201" s="83"/>
      <c r="KTK201" s="83"/>
      <c r="KTL201" s="83"/>
      <c r="KTM201" s="83"/>
      <c r="KTN201" s="83"/>
      <c r="KTO201" s="83"/>
      <c r="KTP201" s="83"/>
      <c r="KTQ201" s="83"/>
      <c r="KTR201" s="83"/>
      <c r="KTS201" s="83"/>
      <c r="KTT201" s="83"/>
      <c r="KTU201" s="83"/>
      <c r="KTV201" s="83"/>
      <c r="KTW201" s="83"/>
      <c r="KTX201" s="83"/>
      <c r="KTY201" s="83"/>
      <c r="KTZ201" s="83"/>
      <c r="KUA201" s="83"/>
      <c r="KUB201" s="83"/>
      <c r="KUC201" s="83"/>
      <c r="KUD201" s="83"/>
      <c r="KUE201" s="83"/>
      <c r="KUF201" s="83"/>
      <c r="KUG201" s="83"/>
      <c r="KUH201" s="83"/>
      <c r="KUI201" s="83"/>
      <c r="KUJ201" s="83"/>
      <c r="KUK201" s="83"/>
      <c r="KUL201" s="83"/>
      <c r="KUM201" s="83"/>
      <c r="KUN201" s="83"/>
      <c r="KUO201" s="83"/>
      <c r="KUP201" s="83"/>
      <c r="KUQ201" s="83"/>
      <c r="KUR201" s="83"/>
      <c r="KUS201" s="83"/>
      <c r="KUT201" s="83"/>
      <c r="KUU201" s="83"/>
      <c r="KUV201" s="83"/>
      <c r="KUW201" s="83"/>
      <c r="KUX201" s="83"/>
      <c r="KUY201" s="83"/>
      <c r="KUZ201" s="83"/>
      <c r="KVA201" s="83"/>
      <c r="KVB201" s="83"/>
      <c r="KVC201" s="83"/>
      <c r="KVD201" s="83"/>
      <c r="KVE201" s="83"/>
      <c r="KVF201" s="83"/>
      <c r="KVG201" s="83"/>
      <c r="KVH201" s="83"/>
      <c r="KVI201" s="83"/>
      <c r="KVJ201" s="83"/>
      <c r="KVK201" s="83"/>
      <c r="KVL201" s="83"/>
      <c r="KVM201" s="83"/>
      <c r="KVN201" s="83"/>
      <c r="KVO201" s="83"/>
      <c r="KVP201" s="83"/>
      <c r="KVQ201" s="83"/>
      <c r="KVR201" s="83"/>
      <c r="KVS201" s="83"/>
      <c r="KVT201" s="83"/>
      <c r="KVU201" s="83"/>
      <c r="KVV201" s="83"/>
      <c r="KVW201" s="83"/>
      <c r="KVX201" s="83"/>
      <c r="KVY201" s="83"/>
      <c r="KVZ201" s="83"/>
      <c r="KWA201" s="83"/>
      <c r="KWB201" s="83"/>
      <c r="KWC201" s="83"/>
      <c r="KWD201" s="83"/>
      <c r="KWE201" s="83"/>
      <c r="KWF201" s="83"/>
      <c r="KWG201" s="83"/>
      <c r="KWH201" s="83"/>
      <c r="KWI201" s="83"/>
      <c r="KWJ201" s="83"/>
      <c r="KWK201" s="83"/>
      <c r="KWL201" s="83"/>
      <c r="KWM201" s="83"/>
      <c r="KWN201" s="83"/>
      <c r="KWO201" s="83"/>
      <c r="KWP201" s="83"/>
      <c r="KWQ201" s="83"/>
      <c r="KWR201" s="83"/>
      <c r="KWS201" s="83"/>
      <c r="KWT201" s="83"/>
      <c r="KWU201" s="83"/>
      <c r="KWV201" s="83"/>
      <c r="KWW201" s="83"/>
      <c r="KWX201" s="83"/>
      <c r="KWY201" s="83"/>
      <c r="KWZ201" s="83"/>
      <c r="KXA201" s="83"/>
      <c r="KXB201" s="83"/>
      <c r="KXC201" s="83"/>
      <c r="KXD201" s="83"/>
      <c r="KXE201" s="83"/>
      <c r="KXF201" s="83"/>
      <c r="KXG201" s="83"/>
      <c r="KXH201" s="83"/>
      <c r="KXI201" s="83"/>
      <c r="KXJ201" s="83"/>
      <c r="KXK201" s="83"/>
      <c r="KXL201" s="83"/>
      <c r="KXM201" s="83"/>
      <c r="KXN201" s="83"/>
      <c r="KXO201" s="83"/>
      <c r="KXP201" s="83"/>
      <c r="KXQ201" s="83"/>
      <c r="KXR201" s="83"/>
      <c r="KXS201" s="83"/>
      <c r="KXT201" s="83"/>
      <c r="KXU201" s="83"/>
      <c r="KXV201" s="83"/>
      <c r="KXW201" s="83"/>
      <c r="KXX201" s="83"/>
      <c r="KXY201" s="83"/>
      <c r="KXZ201" s="83"/>
      <c r="KYA201" s="83"/>
      <c r="KYB201" s="83"/>
      <c r="KYC201" s="83"/>
      <c r="KYD201" s="83"/>
      <c r="KYE201" s="83"/>
      <c r="KYF201" s="83"/>
      <c r="KYG201" s="83"/>
      <c r="KYH201" s="83"/>
      <c r="KYI201" s="83"/>
      <c r="KYJ201" s="83"/>
      <c r="KYK201" s="83"/>
      <c r="KYL201" s="83"/>
      <c r="KYM201" s="83"/>
      <c r="KYN201" s="83"/>
      <c r="KYO201" s="83"/>
      <c r="KYP201" s="83"/>
      <c r="KYQ201" s="83"/>
      <c r="KYR201" s="83"/>
      <c r="KYS201" s="83"/>
      <c r="KYT201" s="83"/>
      <c r="KYU201" s="83"/>
      <c r="KYV201" s="83"/>
      <c r="KYW201" s="83"/>
      <c r="KYX201" s="83"/>
      <c r="KYY201" s="83"/>
      <c r="KYZ201" s="83"/>
      <c r="KZA201" s="83"/>
      <c r="KZB201" s="83"/>
      <c r="KZC201" s="83"/>
      <c r="KZD201" s="83"/>
      <c r="KZE201" s="83"/>
      <c r="KZF201" s="83"/>
      <c r="KZG201" s="83"/>
      <c r="KZH201" s="83"/>
      <c r="KZI201" s="83"/>
      <c r="KZJ201" s="83"/>
      <c r="KZK201" s="83"/>
      <c r="KZL201" s="83"/>
      <c r="KZM201" s="83"/>
      <c r="KZN201" s="83"/>
      <c r="KZO201" s="83"/>
      <c r="KZP201" s="83"/>
      <c r="KZQ201" s="83"/>
      <c r="KZR201" s="83"/>
      <c r="KZS201" s="83"/>
      <c r="KZT201" s="83"/>
      <c r="KZU201" s="83"/>
      <c r="KZV201" s="83"/>
      <c r="KZW201" s="83"/>
      <c r="KZX201" s="83"/>
      <c r="KZY201" s="83"/>
      <c r="KZZ201" s="83"/>
      <c r="LAA201" s="83"/>
      <c r="LAB201" s="83"/>
      <c r="LAC201" s="83"/>
      <c r="LAD201" s="83"/>
      <c r="LAE201" s="83"/>
      <c r="LAF201" s="83"/>
      <c r="LAG201" s="83"/>
      <c r="LAH201" s="83"/>
      <c r="LAI201" s="83"/>
      <c r="LAJ201" s="83"/>
      <c r="LAK201" s="83"/>
      <c r="LAL201" s="83"/>
      <c r="LAM201" s="83"/>
      <c r="LAN201" s="83"/>
      <c r="LAO201" s="83"/>
      <c r="LAP201" s="83"/>
      <c r="LAQ201" s="83"/>
      <c r="LAR201" s="83"/>
      <c r="LAS201" s="83"/>
      <c r="LAT201" s="83"/>
      <c r="LAU201" s="83"/>
      <c r="LAV201" s="83"/>
      <c r="LAW201" s="83"/>
      <c r="LAX201" s="83"/>
      <c r="LAY201" s="83"/>
      <c r="LAZ201" s="83"/>
      <c r="LBA201" s="83"/>
      <c r="LBB201" s="83"/>
      <c r="LBC201" s="83"/>
      <c r="LBD201" s="83"/>
      <c r="LBE201" s="83"/>
      <c r="LBF201" s="83"/>
      <c r="LBG201" s="83"/>
      <c r="LBH201" s="83"/>
      <c r="LBI201" s="83"/>
      <c r="LBJ201" s="83"/>
      <c r="LBK201" s="83"/>
      <c r="LBL201" s="83"/>
      <c r="LBM201" s="83"/>
      <c r="LBN201" s="83"/>
      <c r="LBO201" s="83"/>
      <c r="LBP201" s="83"/>
      <c r="LBQ201" s="83"/>
      <c r="LBR201" s="83"/>
      <c r="LBS201" s="83"/>
      <c r="LBT201" s="83"/>
      <c r="LBU201" s="83"/>
      <c r="LBV201" s="83"/>
      <c r="LBW201" s="83"/>
      <c r="LBX201" s="83"/>
      <c r="LBY201" s="83"/>
      <c r="LBZ201" s="83"/>
      <c r="LCA201" s="83"/>
      <c r="LCB201" s="83"/>
      <c r="LCC201" s="83"/>
      <c r="LCD201" s="83"/>
      <c r="LCE201" s="83"/>
      <c r="LCF201" s="83"/>
      <c r="LCG201" s="83"/>
      <c r="LCH201" s="83"/>
      <c r="LCI201" s="83"/>
      <c r="LCJ201" s="83"/>
      <c r="LCK201" s="83"/>
      <c r="LCL201" s="83"/>
      <c r="LCM201" s="83"/>
      <c r="LCN201" s="83"/>
      <c r="LCO201" s="83"/>
      <c r="LCP201" s="83"/>
      <c r="LCQ201" s="83"/>
      <c r="LCR201" s="83"/>
      <c r="LCS201" s="83"/>
      <c r="LCT201" s="83"/>
      <c r="LCU201" s="83"/>
      <c r="LCV201" s="83"/>
      <c r="LCW201" s="83"/>
      <c r="LCX201" s="83"/>
      <c r="LCY201" s="83"/>
      <c r="LCZ201" s="83"/>
      <c r="LDA201" s="83"/>
      <c r="LDB201" s="83"/>
      <c r="LDC201" s="83"/>
      <c r="LDD201" s="83"/>
      <c r="LDE201" s="83"/>
      <c r="LDF201" s="83"/>
      <c r="LDG201" s="83"/>
      <c r="LDH201" s="83"/>
      <c r="LDI201" s="83"/>
      <c r="LDJ201" s="83"/>
      <c r="LDK201" s="83"/>
      <c r="LDL201" s="83"/>
      <c r="LDM201" s="83"/>
      <c r="LDN201" s="83"/>
      <c r="LDO201" s="83"/>
      <c r="LDP201" s="83"/>
      <c r="LDQ201" s="83"/>
      <c r="LDR201" s="83"/>
      <c r="LDS201" s="83"/>
      <c r="LDT201" s="83"/>
      <c r="LDU201" s="83"/>
      <c r="LDV201" s="83"/>
      <c r="LDW201" s="83"/>
      <c r="LDX201" s="83"/>
      <c r="LDY201" s="83"/>
      <c r="LDZ201" s="83"/>
      <c r="LEA201" s="83"/>
      <c r="LEB201" s="83"/>
      <c r="LEC201" s="83"/>
      <c r="LED201" s="83"/>
      <c r="LEE201" s="83"/>
      <c r="LEF201" s="83"/>
      <c r="LEG201" s="83"/>
      <c r="LEH201" s="83"/>
      <c r="LEI201" s="83"/>
      <c r="LEJ201" s="83"/>
      <c r="LEK201" s="83"/>
      <c r="LEL201" s="83"/>
      <c r="LEM201" s="83"/>
      <c r="LEN201" s="83"/>
      <c r="LEO201" s="83"/>
      <c r="LEP201" s="83"/>
      <c r="LEQ201" s="83"/>
      <c r="LER201" s="83"/>
      <c r="LES201" s="83"/>
      <c r="LET201" s="83"/>
      <c r="LEU201" s="83"/>
      <c r="LEV201" s="83"/>
      <c r="LEW201" s="83"/>
      <c r="LEX201" s="83"/>
      <c r="LEY201" s="83"/>
      <c r="LEZ201" s="83"/>
      <c r="LFA201" s="83"/>
      <c r="LFB201" s="83"/>
      <c r="LFC201" s="83"/>
      <c r="LFD201" s="83"/>
      <c r="LFE201" s="83"/>
      <c r="LFF201" s="83"/>
      <c r="LFG201" s="83"/>
      <c r="LFH201" s="83"/>
      <c r="LFI201" s="83"/>
      <c r="LFJ201" s="83"/>
      <c r="LFK201" s="83"/>
      <c r="LFL201" s="83"/>
      <c r="LFM201" s="83"/>
      <c r="LFN201" s="83"/>
      <c r="LFO201" s="83"/>
      <c r="LFP201" s="83"/>
      <c r="LFQ201" s="83"/>
      <c r="LFR201" s="83"/>
      <c r="LFS201" s="83"/>
      <c r="LFT201" s="83"/>
      <c r="LFU201" s="83"/>
      <c r="LFV201" s="83"/>
      <c r="LFW201" s="83"/>
      <c r="LFX201" s="83"/>
      <c r="LFY201" s="83"/>
      <c r="LFZ201" s="83"/>
      <c r="LGA201" s="83"/>
      <c r="LGB201" s="83"/>
      <c r="LGC201" s="83"/>
      <c r="LGD201" s="83"/>
      <c r="LGE201" s="83"/>
      <c r="LGF201" s="83"/>
      <c r="LGG201" s="83"/>
      <c r="LGH201" s="83"/>
      <c r="LGI201" s="83"/>
      <c r="LGJ201" s="83"/>
      <c r="LGK201" s="83"/>
      <c r="LGL201" s="83"/>
      <c r="LGM201" s="83"/>
      <c r="LGN201" s="83"/>
      <c r="LGO201" s="83"/>
      <c r="LGP201" s="83"/>
      <c r="LGQ201" s="83"/>
      <c r="LGR201" s="83"/>
      <c r="LGS201" s="83"/>
      <c r="LGT201" s="83"/>
      <c r="LGU201" s="83"/>
      <c r="LGV201" s="83"/>
      <c r="LGW201" s="83"/>
      <c r="LGX201" s="83"/>
      <c r="LGY201" s="83"/>
      <c r="LGZ201" s="83"/>
      <c r="LHA201" s="83"/>
      <c r="LHB201" s="83"/>
      <c r="LHC201" s="83"/>
      <c r="LHD201" s="83"/>
      <c r="LHE201" s="83"/>
      <c r="LHF201" s="83"/>
      <c r="LHG201" s="83"/>
      <c r="LHH201" s="83"/>
      <c r="LHI201" s="83"/>
      <c r="LHJ201" s="83"/>
      <c r="LHK201" s="83"/>
      <c r="LHL201" s="83"/>
      <c r="LHM201" s="83"/>
      <c r="LHN201" s="83"/>
      <c r="LHO201" s="83"/>
      <c r="LHP201" s="83"/>
      <c r="LHQ201" s="83"/>
      <c r="LHR201" s="83"/>
      <c r="LHS201" s="83"/>
      <c r="LHT201" s="83"/>
      <c r="LHU201" s="83"/>
      <c r="LHV201" s="83"/>
      <c r="LHW201" s="83"/>
      <c r="LHX201" s="83"/>
      <c r="LHY201" s="83"/>
      <c r="LHZ201" s="83"/>
      <c r="LIA201" s="83"/>
      <c r="LIB201" s="83"/>
      <c r="LIC201" s="83"/>
      <c r="LID201" s="83"/>
      <c r="LIE201" s="83"/>
      <c r="LIF201" s="83"/>
      <c r="LIG201" s="83"/>
      <c r="LIH201" s="83"/>
      <c r="LII201" s="83"/>
      <c r="LIJ201" s="83"/>
      <c r="LIK201" s="83"/>
      <c r="LIL201" s="83"/>
      <c r="LIM201" s="83"/>
      <c r="LIN201" s="83"/>
      <c r="LIO201" s="83"/>
      <c r="LIP201" s="83"/>
      <c r="LIQ201" s="83"/>
      <c r="LIR201" s="83"/>
      <c r="LIS201" s="83"/>
      <c r="LIT201" s="83"/>
      <c r="LIU201" s="83"/>
      <c r="LIV201" s="83"/>
      <c r="LIW201" s="83"/>
      <c r="LIX201" s="83"/>
      <c r="LIY201" s="83"/>
      <c r="LIZ201" s="83"/>
      <c r="LJA201" s="83"/>
      <c r="LJB201" s="83"/>
      <c r="LJC201" s="83"/>
      <c r="LJD201" s="83"/>
      <c r="LJE201" s="83"/>
      <c r="LJF201" s="83"/>
      <c r="LJG201" s="83"/>
      <c r="LJH201" s="83"/>
      <c r="LJI201" s="83"/>
      <c r="LJJ201" s="83"/>
      <c r="LJK201" s="83"/>
      <c r="LJL201" s="83"/>
      <c r="LJM201" s="83"/>
      <c r="LJN201" s="83"/>
      <c r="LJO201" s="83"/>
      <c r="LJP201" s="83"/>
      <c r="LJQ201" s="83"/>
      <c r="LJR201" s="83"/>
      <c r="LJS201" s="83"/>
      <c r="LJT201" s="83"/>
      <c r="LJU201" s="83"/>
      <c r="LJV201" s="83"/>
      <c r="LJW201" s="83"/>
      <c r="LJX201" s="83"/>
      <c r="LJY201" s="83"/>
      <c r="LJZ201" s="83"/>
      <c r="LKA201" s="83"/>
      <c r="LKB201" s="83"/>
      <c r="LKC201" s="83"/>
      <c r="LKD201" s="83"/>
      <c r="LKE201" s="83"/>
      <c r="LKF201" s="83"/>
      <c r="LKG201" s="83"/>
      <c r="LKH201" s="83"/>
      <c r="LKI201" s="83"/>
      <c r="LKJ201" s="83"/>
      <c r="LKK201" s="83"/>
      <c r="LKL201" s="83"/>
      <c r="LKM201" s="83"/>
      <c r="LKN201" s="83"/>
      <c r="LKO201" s="83"/>
      <c r="LKP201" s="83"/>
      <c r="LKQ201" s="83"/>
      <c r="LKR201" s="83"/>
      <c r="LKS201" s="83"/>
      <c r="LKT201" s="83"/>
      <c r="LKU201" s="83"/>
      <c r="LKV201" s="83"/>
      <c r="LKW201" s="83"/>
      <c r="LKX201" s="83"/>
      <c r="LKY201" s="83"/>
      <c r="LKZ201" s="83"/>
      <c r="LLA201" s="83"/>
      <c r="LLB201" s="83"/>
      <c r="LLC201" s="83"/>
      <c r="LLD201" s="83"/>
      <c r="LLE201" s="83"/>
      <c r="LLF201" s="83"/>
      <c r="LLG201" s="83"/>
      <c r="LLH201" s="83"/>
      <c r="LLI201" s="83"/>
      <c r="LLJ201" s="83"/>
      <c r="LLK201" s="83"/>
      <c r="LLL201" s="83"/>
      <c r="LLM201" s="83"/>
      <c r="LLN201" s="83"/>
      <c r="LLO201" s="83"/>
      <c r="LLP201" s="83"/>
      <c r="LLQ201" s="83"/>
      <c r="LLR201" s="83"/>
      <c r="LLS201" s="83"/>
      <c r="LLT201" s="83"/>
      <c r="LLU201" s="83"/>
      <c r="LLV201" s="83"/>
      <c r="LLW201" s="83"/>
      <c r="LLX201" s="83"/>
      <c r="LLY201" s="83"/>
      <c r="LLZ201" s="83"/>
      <c r="LMA201" s="83"/>
      <c r="LMB201" s="83"/>
      <c r="LMC201" s="83"/>
      <c r="LMD201" s="83"/>
      <c r="LME201" s="83"/>
      <c r="LMF201" s="83"/>
      <c r="LMG201" s="83"/>
      <c r="LMH201" s="83"/>
      <c r="LMI201" s="83"/>
      <c r="LMJ201" s="83"/>
      <c r="LMK201" s="83"/>
      <c r="LML201" s="83"/>
      <c r="LMM201" s="83"/>
      <c r="LMN201" s="83"/>
      <c r="LMO201" s="83"/>
      <c r="LMP201" s="83"/>
      <c r="LMQ201" s="83"/>
      <c r="LMR201" s="83"/>
      <c r="LMS201" s="83"/>
      <c r="LMT201" s="83"/>
      <c r="LMU201" s="83"/>
      <c r="LMV201" s="83"/>
      <c r="LMW201" s="83"/>
      <c r="LMX201" s="83"/>
      <c r="LMY201" s="83"/>
      <c r="LMZ201" s="83"/>
      <c r="LNA201" s="83"/>
      <c r="LNB201" s="83"/>
      <c r="LNC201" s="83"/>
      <c r="LND201" s="83"/>
      <c r="LNE201" s="83"/>
      <c r="LNF201" s="83"/>
      <c r="LNG201" s="83"/>
      <c r="LNH201" s="83"/>
      <c r="LNI201" s="83"/>
      <c r="LNJ201" s="83"/>
      <c r="LNK201" s="83"/>
      <c r="LNL201" s="83"/>
      <c r="LNM201" s="83"/>
      <c r="LNN201" s="83"/>
      <c r="LNO201" s="83"/>
      <c r="LNP201" s="83"/>
      <c r="LNQ201" s="83"/>
      <c r="LNR201" s="83"/>
      <c r="LNS201" s="83"/>
      <c r="LNT201" s="83"/>
      <c r="LNU201" s="83"/>
      <c r="LNV201" s="83"/>
      <c r="LNW201" s="83"/>
      <c r="LNX201" s="83"/>
      <c r="LNY201" s="83"/>
      <c r="LNZ201" s="83"/>
      <c r="LOA201" s="83"/>
      <c r="LOB201" s="83"/>
      <c r="LOC201" s="83"/>
      <c r="LOD201" s="83"/>
      <c r="LOE201" s="83"/>
      <c r="LOF201" s="83"/>
      <c r="LOG201" s="83"/>
      <c r="LOH201" s="83"/>
      <c r="LOI201" s="83"/>
      <c r="LOJ201" s="83"/>
      <c r="LOK201" s="83"/>
      <c r="LOL201" s="83"/>
      <c r="LOM201" s="83"/>
      <c r="LON201" s="83"/>
      <c r="LOO201" s="83"/>
      <c r="LOP201" s="83"/>
      <c r="LOQ201" s="83"/>
      <c r="LOR201" s="83"/>
      <c r="LOS201" s="83"/>
      <c r="LOT201" s="83"/>
      <c r="LOU201" s="83"/>
      <c r="LOV201" s="83"/>
      <c r="LOW201" s="83"/>
      <c r="LOX201" s="83"/>
      <c r="LOY201" s="83"/>
      <c r="LOZ201" s="83"/>
      <c r="LPA201" s="83"/>
      <c r="LPB201" s="83"/>
      <c r="LPC201" s="83"/>
      <c r="LPD201" s="83"/>
      <c r="LPE201" s="83"/>
      <c r="LPF201" s="83"/>
      <c r="LPG201" s="83"/>
      <c r="LPH201" s="83"/>
      <c r="LPI201" s="83"/>
      <c r="LPJ201" s="83"/>
      <c r="LPK201" s="83"/>
      <c r="LPL201" s="83"/>
      <c r="LPM201" s="83"/>
      <c r="LPN201" s="83"/>
      <c r="LPO201" s="83"/>
      <c r="LPP201" s="83"/>
      <c r="LPQ201" s="83"/>
      <c r="LPR201" s="83"/>
      <c r="LPS201" s="83"/>
      <c r="LPT201" s="83"/>
      <c r="LPU201" s="83"/>
      <c r="LPV201" s="83"/>
      <c r="LPW201" s="83"/>
      <c r="LPX201" s="83"/>
      <c r="LPY201" s="83"/>
      <c r="LPZ201" s="83"/>
      <c r="LQA201" s="83"/>
      <c r="LQB201" s="83"/>
      <c r="LQC201" s="83"/>
      <c r="LQD201" s="83"/>
      <c r="LQE201" s="83"/>
      <c r="LQF201" s="83"/>
      <c r="LQG201" s="83"/>
      <c r="LQH201" s="83"/>
      <c r="LQI201" s="83"/>
      <c r="LQJ201" s="83"/>
      <c r="LQK201" s="83"/>
      <c r="LQL201" s="83"/>
      <c r="LQM201" s="83"/>
      <c r="LQN201" s="83"/>
      <c r="LQO201" s="83"/>
      <c r="LQP201" s="83"/>
      <c r="LQQ201" s="83"/>
      <c r="LQR201" s="83"/>
      <c r="LQS201" s="83"/>
      <c r="LQT201" s="83"/>
      <c r="LQU201" s="83"/>
      <c r="LQV201" s="83"/>
      <c r="LQW201" s="83"/>
      <c r="LQX201" s="83"/>
      <c r="LQY201" s="83"/>
      <c r="LQZ201" s="83"/>
      <c r="LRA201" s="83"/>
      <c r="LRB201" s="83"/>
      <c r="LRC201" s="83"/>
      <c r="LRD201" s="83"/>
      <c r="LRE201" s="83"/>
      <c r="LRF201" s="83"/>
      <c r="LRG201" s="83"/>
      <c r="LRH201" s="83"/>
      <c r="LRI201" s="83"/>
      <c r="LRJ201" s="83"/>
      <c r="LRK201" s="83"/>
      <c r="LRL201" s="83"/>
      <c r="LRM201" s="83"/>
      <c r="LRN201" s="83"/>
      <c r="LRO201" s="83"/>
      <c r="LRP201" s="83"/>
      <c r="LRQ201" s="83"/>
      <c r="LRR201" s="83"/>
      <c r="LRS201" s="83"/>
      <c r="LRT201" s="83"/>
      <c r="LRU201" s="83"/>
      <c r="LRV201" s="83"/>
      <c r="LRW201" s="83"/>
      <c r="LRX201" s="83"/>
      <c r="LRY201" s="83"/>
      <c r="LRZ201" s="83"/>
      <c r="LSA201" s="83"/>
      <c r="LSB201" s="83"/>
      <c r="LSC201" s="83"/>
      <c r="LSD201" s="83"/>
      <c r="LSE201" s="83"/>
      <c r="LSF201" s="83"/>
      <c r="LSG201" s="83"/>
      <c r="LSH201" s="83"/>
      <c r="LSI201" s="83"/>
      <c r="LSJ201" s="83"/>
      <c r="LSK201" s="83"/>
      <c r="LSL201" s="83"/>
      <c r="LSM201" s="83"/>
      <c r="LSN201" s="83"/>
      <c r="LSO201" s="83"/>
      <c r="LSP201" s="83"/>
      <c r="LSQ201" s="83"/>
      <c r="LSR201" s="83"/>
      <c r="LSS201" s="83"/>
      <c r="LST201" s="83"/>
      <c r="LSU201" s="83"/>
      <c r="LSV201" s="83"/>
      <c r="LSW201" s="83"/>
      <c r="LSX201" s="83"/>
      <c r="LSY201" s="83"/>
      <c r="LSZ201" s="83"/>
      <c r="LTA201" s="83"/>
      <c r="LTB201" s="83"/>
      <c r="LTC201" s="83"/>
      <c r="LTD201" s="83"/>
      <c r="LTE201" s="83"/>
      <c r="LTF201" s="83"/>
      <c r="LTG201" s="83"/>
      <c r="LTH201" s="83"/>
      <c r="LTI201" s="83"/>
      <c r="LTJ201" s="83"/>
      <c r="LTK201" s="83"/>
      <c r="LTL201" s="83"/>
      <c r="LTM201" s="83"/>
      <c r="LTN201" s="83"/>
      <c r="LTO201" s="83"/>
      <c r="LTP201" s="83"/>
      <c r="LTQ201" s="83"/>
      <c r="LTR201" s="83"/>
      <c r="LTS201" s="83"/>
      <c r="LTT201" s="83"/>
      <c r="LTU201" s="83"/>
      <c r="LTV201" s="83"/>
      <c r="LTW201" s="83"/>
      <c r="LTX201" s="83"/>
      <c r="LTY201" s="83"/>
      <c r="LTZ201" s="83"/>
      <c r="LUA201" s="83"/>
      <c r="LUB201" s="83"/>
      <c r="LUC201" s="83"/>
      <c r="LUD201" s="83"/>
      <c r="LUE201" s="83"/>
      <c r="LUF201" s="83"/>
      <c r="LUG201" s="83"/>
      <c r="LUH201" s="83"/>
      <c r="LUI201" s="83"/>
      <c r="LUJ201" s="83"/>
      <c r="LUK201" s="83"/>
      <c r="LUL201" s="83"/>
      <c r="LUM201" s="83"/>
      <c r="LUN201" s="83"/>
      <c r="LUO201" s="83"/>
      <c r="LUP201" s="83"/>
      <c r="LUQ201" s="83"/>
      <c r="LUR201" s="83"/>
      <c r="LUS201" s="83"/>
      <c r="LUT201" s="83"/>
      <c r="LUU201" s="83"/>
      <c r="LUV201" s="83"/>
      <c r="LUW201" s="83"/>
      <c r="LUX201" s="83"/>
      <c r="LUY201" s="83"/>
      <c r="LUZ201" s="83"/>
      <c r="LVA201" s="83"/>
      <c r="LVB201" s="83"/>
      <c r="LVC201" s="83"/>
      <c r="LVD201" s="83"/>
      <c r="LVE201" s="83"/>
      <c r="LVF201" s="83"/>
      <c r="LVG201" s="83"/>
      <c r="LVH201" s="83"/>
      <c r="LVI201" s="83"/>
      <c r="LVJ201" s="83"/>
      <c r="LVK201" s="83"/>
      <c r="LVL201" s="83"/>
      <c r="LVM201" s="83"/>
      <c r="LVN201" s="83"/>
      <c r="LVO201" s="83"/>
      <c r="LVP201" s="83"/>
      <c r="LVQ201" s="83"/>
      <c r="LVR201" s="83"/>
      <c r="LVS201" s="83"/>
      <c r="LVT201" s="83"/>
      <c r="LVU201" s="83"/>
      <c r="LVV201" s="83"/>
      <c r="LVW201" s="83"/>
      <c r="LVX201" s="83"/>
      <c r="LVY201" s="83"/>
      <c r="LVZ201" s="83"/>
      <c r="LWA201" s="83"/>
      <c r="LWB201" s="83"/>
      <c r="LWC201" s="83"/>
      <c r="LWD201" s="83"/>
      <c r="LWE201" s="83"/>
      <c r="LWF201" s="83"/>
      <c r="LWG201" s="83"/>
      <c r="LWH201" s="83"/>
      <c r="LWI201" s="83"/>
      <c r="LWJ201" s="83"/>
      <c r="LWK201" s="83"/>
      <c r="LWL201" s="83"/>
      <c r="LWM201" s="83"/>
      <c r="LWN201" s="83"/>
      <c r="LWO201" s="83"/>
      <c r="LWP201" s="83"/>
      <c r="LWQ201" s="83"/>
      <c r="LWR201" s="83"/>
      <c r="LWS201" s="83"/>
      <c r="LWT201" s="83"/>
      <c r="LWU201" s="83"/>
      <c r="LWV201" s="83"/>
      <c r="LWW201" s="83"/>
      <c r="LWX201" s="83"/>
      <c r="LWY201" s="83"/>
      <c r="LWZ201" s="83"/>
      <c r="LXA201" s="83"/>
      <c r="LXB201" s="83"/>
      <c r="LXC201" s="83"/>
      <c r="LXD201" s="83"/>
      <c r="LXE201" s="83"/>
      <c r="LXF201" s="83"/>
      <c r="LXG201" s="83"/>
      <c r="LXH201" s="83"/>
      <c r="LXI201" s="83"/>
      <c r="LXJ201" s="83"/>
      <c r="LXK201" s="83"/>
      <c r="LXL201" s="83"/>
      <c r="LXM201" s="83"/>
      <c r="LXN201" s="83"/>
      <c r="LXO201" s="83"/>
      <c r="LXP201" s="83"/>
      <c r="LXQ201" s="83"/>
      <c r="LXR201" s="83"/>
      <c r="LXS201" s="83"/>
      <c r="LXT201" s="83"/>
      <c r="LXU201" s="83"/>
      <c r="LXV201" s="83"/>
      <c r="LXW201" s="83"/>
      <c r="LXX201" s="83"/>
      <c r="LXY201" s="83"/>
      <c r="LXZ201" s="83"/>
      <c r="LYA201" s="83"/>
      <c r="LYB201" s="83"/>
      <c r="LYC201" s="83"/>
      <c r="LYD201" s="83"/>
      <c r="LYE201" s="83"/>
      <c r="LYF201" s="83"/>
      <c r="LYG201" s="83"/>
      <c r="LYH201" s="83"/>
      <c r="LYI201" s="83"/>
      <c r="LYJ201" s="83"/>
      <c r="LYK201" s="83"/>
      <c r="LYL201" s="83"/>
      <c r="LYM201" s="83"/>
      <c r="LYN201" s="83"/>
      <c r="LYO201" s="83"/>
      <c r="LYP201" s="83"/>
      <c r="LYQ201" s="83"/>
      <c r="LYR201" s="83"/>
      <c r="LYS201" s="83"/>
      <c r="LYT201" s="83"/>
      <c r="LYU201" s="83"/>
      <c r="LYV201" s="83"/>
      <c r="LYW201" s="83"/>
      <c r="LYX201" s="83"/>
      <c r="LYY201" s="83"/>
      <c r="LYZ201" s="83"/>
      <c r="LZA201" s="83"/>
      <c r="LZB201" s="83"/>
      <c r="LZC201" s="83"/>
      <c r="LZD201" s="83"/>
      <c r="LZE201" s="83"/>
      <c r="LZF201" s="83"/>
      <c r="LZG201" s="83"/>
      <c r="LZH201" s="83"/>
      <c r="LZI201" s="83"/>
      <c r="LZJ201" s="83"/>
      <c r="LZK201" s="83"/>
      <c r="LZL201" s="83"/>
      <c r="LZM201" s="83"/>
      <c r="LZN201" s="83"/>
      <c r="LZO201" s="83"/>
      <c r="LZP201" s="83"/>
      <c r="LZQ201" s="83"/>
      <c r="LZR201" s="83"/>
      <c r="LZS201" s="83"/>
      <c r="LZT201" s="83"/>
      <c r="LZU201" s="83"/>
      <c r="LZV201" s="83"/>
      <c r="LZW201" s="83"/>
      <c r="LZX201" s="83"/>
      <c r="LZY201" s="83"/>
      <c r="LZZ201" s="83"/>
      <c r="MAA201" s="83"/>
      <c r="MAB201" s="83"/>
      <c r="MAC201" s="83"/>
      <c r="MAD201" s="83"/>
      <c r="MAE201" s="83"/>
      <c r="MAF201" s="83"/>
      <c r="MAG201" s="83"/>
      <c r="MAH201" s="83"/>
      <c r="MAI201" s="83"/>
      <c r="MAJ201" s="83"/>
      <c r="MAK201" s="83"/>
      <c r="MAL201" s="83"/>
      <c r="MAM201" s="83"/>
      <c r="MAN201" s="83"/>
      <c r="MAO201" s="83"/>
      <c r="MAP201" s="83"/>
      <c r="MAQ201" s="83"/>
      <c r="MAR201" s="83"/>
      <c r="MAS201" s="83"/>
      <c r="MAT201" s="83"/>
      <c r="MAU201" s="83"/>
      <c r="MAV201" s="83"/>
      <c r="MAW201" s="83"/>
      <c r="MAX201" s="83"/>
      <c r="MAY201" s="83"/>
      <c r="MAZ201" s="83"/>
      <c r="MBA201" s="83"/>
      <c r="MBB201" s="83"/>
      <c r="MBC201" s="83"/>
      <c r="MBD201" s="83"/>
      <c r="MBE201" s="83"/>
      <c r="MBF201" s="83"/>
      <c r="MBG201" s="83"/>
      <c r="MBH201" s="83"/>
      <c r="MBI201" s="83"/>
      <c r="MBJ201" s="83"/>
      <c r="MBK201" s="83"/>
      <c r="MBL201" s="83"/>
      <c r="MBM201" s="83"/>
      <c r="MBN201" s="83"/>
      <c r="MBO201" s="83"/>
      <c r="MBP201" s="83"/>
      <c r="MBQ201" s="83"/>
      <c r="MBR201" s="83"/>
      <c r="MBS201" s="83"/>
      <c r="MBT201" s="83"/>
      <c r="MBU201" s="83"/>
      <c r="MBV201" s="83"/>
      <c r="MBW201" s="83"/>
      <c r="MBX201" s="83"/>
      <c r="MBY201" s="83"/>
      <c r="MBZ201" s="83"/>
      <c r="MCA201" s="83"/>
      <c r="MCB201" s="83"/>
      <c r="MCC201" s="83"/>
      <c r="MCD201" s="83"/>
      <c r="MCE201" s="83"/>
      <c r="MCF201" s="83"/>
      <c r="MCG201" s="83"/>
      <c r="MCH201" s="83"/>
      <c r="MCI201" s="83"/>
      <c r="MCJ201" s="83"/>
      <c r="MCK201" s="83"/>
      <c r="MCL201" s="83"/>
      <c r="MCM201" s="83"/>
      <c r="MCN201" s="83"/>
      <c r="MCO201" s="83"/>
      <c r="MCP201" s="83"/>
      <c r="MCQ201" s="83"/>
      <c r="MCR201" s="83"/>
      <c r="MCS201" s="83"/>
      <c r="MCT201" s="83"/>
      <c r="MCU201" s="83"/>
      <c r="MCV201" s="83"/>
      <c r="MCW201" s="83"/>
      <c r="MCX201" s="83"/>
      <c r="MCY201" s="83"/>
      <c r="MCZ201" s="83"/>
      <c r="MDA201" s="83"/>
      <c r="MDB201" s="83"/>
      <c r="MDC201" s="83"/>
      <c r="MDD201" s="83"/>
      <c r="MDE201" s="83"/>
      <c r="MDF201" s="83"/>
      <c r="MDG201" s="83"/>
      <c r="MDH201" s="83"/>
      <c r="MDI201" s="83"/>
      <c r="MDJ201" s="83"/>
      <c r="MDK201" s="83"/>
      <c r="MDL201" s="83"/>
      <c r="MDM201" s="83"/>
      <c r="MDN201" s="83"/>
      <c r="MDO201" s="83"/>
      <c r="MDP201" s="83"/>
      <c r="MDQ201" s="83"/>
      <c r="MDR201" s="83"/>
      <c r="MDS201" s="83"/>
      <c r="MDT201" s="83"/>
      <c r="MDU201" s="83"/>
      <c r="MDV201" s="83"/>
      <c r="MDW201" s="83"/>
      <c r="MDX201" s="83"/>
      <c r="MDY201" s="83"/>
      <c r="MDZ201" s="83"/>
      <c r="MEA201" s="83"/>
      <c r="MEB201" s="83"/>
      <c r="MEC201" s="83"/>
      <c r="MED201" s="83"/>
      <c r="MEE201" s="83"/>
      <c r="MEF201" s="83"/>
      <c r="MEG201" s="83"/>
      <c r="MEH201" s="83"/>
      <c r="MEI201" s="83"/>
      <c r="MEJ201" s="83"/>
      <c r="MEK201" s="83"/>
      <c r="MEL201" s="83"/>
      <c r="MEM201" s="83"/>
      <c r="MEN201" s="83"/>
      <c r="MEO201" s="83"/>
      <c r="MEP201" s="83"/>
      <c r="MEQ201" s="83"/>
      <c r="MER201" s="83"/>
      <c r="MES201" s="83"/>
      <c r="MET201" s="83"/>
      <c r="MEU201" s="83"/>
      <c r="MEV201" s="83"/>
      <c r="MEW201" s="83"/>
      <c r="MEX201" s="83"/>
      <c r="MEY201" s="83"/>
      <c r="MEZ201" s="83"/>
      <c r="MFA201" s="83"/>
      <c r="MFB201" s="83"/>
      <c r="MFC201" s="83"/>
      <c r="MFD201" s="83"/>
      <c r="MFE201" s="83"/>
      <c r="MFF201" s="83"/>
      <c r="MFG201" s="83"/>
      <c r="MFH201" s="83"/>
      <c r="MFI201" s="83"/>
      <c r="MFJ201" s="83"/>
      <c r="MFK201" s="83"/>
      <c r="MFL201" s="83"/>
      <c r="MFM201" s="83"/>
      <c r="MFN201" s="83"/>
      <c r="MFO201" s="83"/>
      <c r="MFP201" s="83"/>
      <c r="MFQ201" s="83"/>
      <c r="MFR201" s="83"/>
      <c r="MFS201" s="83"/>
      <c r="MFT201" s="83"/>
      <c r="MFU201" s="83"/>
      <c r="MFV201" s="83"/>
      <c r="MFW201" s="83"/>
      <c r="MFX201" s="83"/>
      <c r="MFY201" s="83"/>
      <c r="MFZ201" s="83"/>
      <c r="MGA201" s="83"/>
      <c r="MGB201" s="83"/>
      <c r="MGC201" s="83"/>
      <c r="MGD201" s="83"/>
      <c r="MGE201" s="83"/>
      <c r="MGF201" s="83"/>
      <c r="MGG201" s="83"/>
      <c r="MGH201" s="83"/>
      <c r="MGI201" s="83"/>
      <c r="MGJ201" s="83"/>
      <c r="MGK201" s="83"/>
      <c r="MGL201" s="83"/>
      <c r="MGM201" s="83"/>
      <c r="MGN201" s="83"/>
      <c r="MGO201" s="83"/>
      <c r="MGP201" s="83"/>
      <c r="MGQ201" s="83"/>
      <c r="MGR201" s="83"/>
      <c r="MGS201" s="83"/>
      <c r="MGT201" s="83"/>
      <c r="MGU201" s="83"/>
      <c r="MGV201" s="83"/>
      <c r="MGW201" s="83"/>
      <c r="MGX201" s="83"/>
      <c r="MGY201" s="83"/>
      <c r="MGZ201" s="83"/>
      <c r="MHA201" s="83"/>
      <c r="MHB201" s="83"/>
      <c r="MHC201" s="83"/>
      <c r="MHD201" s="83"/>
      <c r="MHE201" s="83"/>
      <c r="MHF201" s="83"/>
      <c r="MHG201" s="83"/>
      <c r="MHH201" s="83"/>
      <c r="MHI201" s="83"/>
      <c r="MHJ201" s="83"/>
      <c r="MHK201" s="83"/>
      <c r="MHL201" s="83"/>
      <c r="MHM201" s="83"/>
      <c r="MHN201" s="83"/>
      <c r="MHO201" s="83"/>
      <c r="MHP201" s="83"/>
      <c r="MHQ201" s="83"/>
      <c r="MHR201" s="83"/>
      <c r="MHS201" s="83"/>
      <c r="MHT201" s="83"/>
      <c r="MHU201" s="83"/>
      <c r="MHV201" s="83"/>
      <c r="MHW201" s="83"/>
      <c r="MHX201" s="83"/>
      <c r="MHY201" s="83"/>
      <c r="MHZ201" s="83"/>
      <c r="MIA201" s="83"/>
      <c r="MIB201" s="83"/>
      <c r="MIC201" s="83"/>
      <c r="MID201" s="83"/>
      <c r="MIE201" s="83"/>
      <c r="MIF201" s="83"/>
      <c r="MIG201" s="83"/>
      <c r="MIH201" s="83"/>
      <c r="MII201" s="83"/>
      <c r="MIJ201" s="83"/>
      <c r="MIK201" s="83"/>
      <c r="MIL201" s="83"/>
      <c r="MIM201" s="83"/>
      <c r="MIN201" s="83"/>
      <c r="MIO201" s="83"/>
      <c r="MIP201" s="83"/>
      <c r="MIQ201" s="83"/>
      <c r="MIR201" s="83"/>
      <c r="MIS201" s="83"/>
      <c r="MIT201" s="83"/>
      <c r="MIU201" s="83"/>
      <c r="MIV201" s="83"/>
      <c r="MIW201" s="83"/>
      <c r="MIX201" s="83"/>
      <c r="MIY201" s="83"/>
      <c r="MIZ201" s="83"/>
      <c r="MJA201" s="83"/>
      <c r="MJB201" s="83"/>
      <c r="MJC201" s="83"/>
      <c r="MJD201" s="83"/>
      <c r="MJE201" s="83"/>
      <c r="MJF201" s="83"/>
      <c r="MJG201" s="83"/>
      <c r="MJH201" s="83"/>
      <c r="MJI201" s="83"/>
      <c r="MJJ201" s="83"/>
      <c r="MJK201" s="83"/>
      <c r="MJL201" s="83"/>
      <c r="MJM201" s="83"/>
      <c r="MJN201" s="83"/>
      <c r="MJO201" s="83"/>
      <c r="MJP201" s="83"/>
      <c r="MJQ201" s="83"/>
      <c r="MJR201" s="83"/>
      <c r="MJS201" s="83"/>
      <c r="MJT201" s="83"/>
      <c r="MJU201" s="83"/>
      <c r="MJV201" s="83"/>
      <c r="MJW201" s="83"/>
      <c r="MJX201" s="83"/>
      <c r="MJY201" s="83"/>
      <c r="MJZ201" s="83"/>
      <c r="MKA201" s="83"/>
      <c r="MKB201" s="83"/>
      <c r="MKC201" s="83"/>
      <c r="MKD201" s="83"/>
      <c r="MKE201" s="83"/>
      <c r="MKF201" s="83"/>
      <c r="MKG201" s="83"/>
      <c r="MKH201" s="83"/>
      <c r="MKI201" s="83"/>
      <c r="MKJ201" s="83"/>
      <c r="MKK201" s="83"/>
      <c r="MKL201" s="83"/>
      <c r="MKM201" s="83"/>
      <c r="MKN201" s="83"/>
      <c r="MKO201" s="83"/>
      <c r="MKP201" s="83"/>
      <c r="MKQ201" s="83"/>
      <c r="MKR201" s="83"/>
      <c r="MKS201" s="83"/>
      <c r="MKT201" s="83"/>
      <c r="MKU201" s="83"/>
      <c r="MKV201" s="83"/>
      <c r="MKW201" s="83"/>
      <c r="MKX201" s="83"/>
      <c r="MKY201" s="83"/>
      <c r="MKZ201" s="83"/>
      <c r="MLA201" s="83"/>
      <c r="MLB201" s="83"/>
      <c r="MLC201" s="83"/>
      <c r="MLD201" s="83"/>
      <c r="MLE201" s="83"/>
      <c r="MLF201" s="83"/>
      <c r="MLG201" s="83"/>
      <c r="MLH201" s="83"/>
      <c r="MLI201" s="83"/>
      <c r="MLJ201" s="83"/>
      <c r="MLK201" s="83"/>
      <c r="MLL201" s="83"/>
      <c r="MLM201" s="83"/>
      <c r="MLN201" s="83"/>
      <c r="MLO201" s="83"/>
      <c r="MLP201" s="83"/>
      <c r="MLQ201" s="83"/>
      <c r="MLR201" s="83"/>
      <c r="MLS201" s="83"/>
      <c r="MLT201" s="83"/>
      <c r="MLU201" s="83"/>
      <c r="MLV201" s="83"/>
      <c r="MLW201" s="83"/>
      <c r="MLX201" s="83"/>
      <c r="MLY201" s="83"/>
      <c r="MLZ201" s="83"/>
      <c r="MMA201" s="83"/>
      <c r="MMB201" s="83"/>
      <c r="MMC201" s="83"/>
      <c r="MMD201" s="83"/>
      <c r="MME201" s="83"/>
      <c r="MMF201" s="83"/>
      <c r="MMG201" s="83"/>
      <c r="MMH201" s="83"/>
      <c r="MMI201" s="83"/>
      <c r="MMJ201" s="83"/>
      <c r="MMK201" s="83"/>
      <c r="MML201" s="83"/>
      <c r="MMM201" s="83"/>
      <c r="MMN201" s="83"/>
      <c r="MMO201" s="83"/>
      <c r="MMP201" s="83"/>
      <c r="MMQ201" s="83"/>
      <c r="MMR201" s="83"/>
      <c r="MMS201" s="83"/>
      <c r="MMT201" s="83"/>
      <c r="MMU201" s="83"/>
      <c r="MMV201" s="83"/>
      <c r="MMW201" s="83"/>
      <c r="MMX201" s="83"/>
      <c r="MMY201" s="83"/>
      <c r="MMZ201" s="83"/>
      <c r="MNA201" s="83"/>
      <c r="MNB201" s="83"/>
      <c r="MNC201" s="83"/>
      <c r="MND201" s="83"/>
      <c r="MNE201" s="83"/>
      <c r="MNF201" s="83"/>
      <c r="MNG201" s="83"/>
      <c r="MNH201" s="83"/>
      <c r="MNI201" s="83"/>
      <c r="MNJ201" s="83"/>
      <c r="MNK201" s="83"/>
      <c r="MNL201" s="83"/>
      <c r="MNM201" s="83"/>
      <c r="MNN201" s="83"/>
      <c r="MNO201" s="83"/>
      <c r="MNP201" s="83"/>
      <c r="MNQ201" s="83"/>
      <c r="MNR201" s="83"/>
      <c r="MNS201" s="83"/>
      <c r="MNT201" s="83"/>
      <c r="MNU201" s="83"/>
      <c r="MNV201" s="83"/>
      <c r="MNW201" s="83"/>
      <c r="MNX201" s="83"/>
      <c r="MNY201" s="83"/>
      <c r="MNZ201" s="83"/>
      <c r="MOA201" s="83"/>
      <c r="MOB201" s="83"/>
      <c r="MOC201" s="83"/>
      <c r="MOD201" s="83"/>
      <c r="MOE201" s="83"/>
      <c r="MOF201" s="83"/>
      <c r="MOG201" s="83"/>
      <c r="MOH201" s="83"/>
      <c r="MOI201" s="83"/>
      <c r="MOJ201" s="83"/>
      <c r="MOK201" s="83"/>
      <c r="MOL201" s="83"/>
      <c r="MOM201" s="83"/>
      <c r="MON201" s="83"/>
      <c r="MOO201" s="83"/>
      <c r="MOP201" s="83"/>
      <c r="MOQ201" s="83"/>
      <c r="MOR201" s="83"/>
      <c r="MOS201" s="83"/>
      <c r="MOT201" s="83"/>
      <c r="MOU201" s="83"/>
      <c r="MOV201" s="83"/>
      <c r="MOW201" s="83"/>
      <c r="MOX201" s="83"/>
      <c r="MOY201" s="83"/>
      <c r="MOZ201" s="83"/>
      <c r="MPA201" s="83"/>
      <c r="MPB201" s="83"/>
      <c r="MPC201" s="83"/>
      <c r="MPD201" s="83"/>
      <c r="MPE201" s="83"/>
      <c r="MPF201" s="83"/>
      <c r="MPG201" s="83"/>
      <c r="MPH201" s="83"/>
      <c r="MPI201" s="83"/>
      <c r="MPJ201" s="83"/>
      <c r="MPK201" s="83"/>
      <c r="MPL201" s="83"/>
      <c r="MPM201" s="83"/>
      <c r="MPN201" s="83"/>
      <c r="MPO201" s="83"/>
      <c r="MPP201" s="83"/>
      <c r="MPQ201" s="83"/>
      <c r="MPR201" s="83"/>
      <c r="MPS201" s="83"/>
      <c r="MPT201" s="83"/>
      <c r="MPU201" s="83"/>
      <c r="MPV201" s="83"/>
      <c r="MPW201" s="83"/>
      <c r="MPX201" s="83"/>
      <c r="MPY201" s="83"/>
      <c r="MPZ201" s="83"/>
      <c r="MQA201" s="83"/>
      <c r="MQB201" s="83"/>
      <c r="MQC201" s="83"/>
      <c r="MQD201" s="83"/>
      <c r="MQE201" s="83"/>
      <c r="MQF201" s="83"/>
      <c r="MQG201" s="83"/>
      <c r="MQH201" s="83"/>
      <c r="MQI201" s="83"/>
      <c r="MQJ201" s="83"/>
      <c r="MQK201" s="83"/>
      <c r="MQL201" s="83"/>
      <c r="MQM201" s="83"/>
      <c r="MQN201" s="83"/>
      <c r="MQO201" s="83"/>
      <c r="MQP201" s="83"/>
      <c r="MQQ201" s="83"/>
      <c r="MQR201" s="83"/>
      <c r="MQS201" s="83"/>
      <c r="MQT201" s="83"/>
      <c r="MQU201" s="83"/>
      <c r="MQV201" s="83"/>
      <c r="MQW201" s="83"/>
      <c r="MQX201" s="83"/>
      <c r="MQY201" s="83"/>
      <c r="MQZ201" s="83"/>
      <c r="MRA201" s="83"/>
      <c r="MRB201" s="83"/>
      <c r="MRC201" s="83"/>
      <c r="MRD201" s="83"/>
      <c r="MRE201" s="83"/>
      <c r="MRF201" s="83"/>
      <c r="MRG201" s="83"/>
      <c r="MRH201" s="83"/>
      <c r="MRI201" s="83"/>
      <c r="MRJ201" s="83"/>
      <c r="MRK201" s="83"/>
      <c r="MRL201" s="83"/>
      <c r="MRM201" s="83"/>
      <c r="MRN201" s="83"/>
      <c r="MRO201" s="83"/>
      <c r="MRP201" s="83"/>
      <c r="MRQ201" s="83"/>
      <c r="MRR201" s="83"/>
      <c r="MRS201" s="83"/>
      <c r="MRT201" s="83"/>
      <c r="MRU201" s="83"/>
      <c r="MRV201" s="83"/>
      <c r="MRW201" s="83"/>
      <c r="MRX201" s="83"/>
      <c r="MRY201" s="83"/>
      <c r="MRZ201" s="83"/>
      <c r="MSA201" s="83"/>
      <c r="MSB201" s="83"/>
      <c r="MSC201" s="83"/>
      <c r="MSD201" s="83"/>
      <c r="MSE201" s="83"/>
      <c r="MSF201" s="83"/>
      <c r="MSG201" s="83"/>
      <c r="MSH201" s="83"/>
      <c r="MSI201" s="83"/>
      <c r="MSJ201" s="83"/>
      <c r="MSK201" s="83"/>
      <c r="MSL201" s="83"/>
      <c r="MSM201" s="83"/>
      <c r="MSN201" s="83"/>
      <c r="MSO201" s="83"/>
      <c r="MSP201" s="83"/>
      <c r="MSQ201" s="83"/>
      <c r="MSR201" s="83"/>
      <c r="MSS201" s="83"/>
      <c r="MST201" s="83"/>
      <c r="MSU201" s="83"/>
      <c r="MSV201" s="83"/>
      <c r="MSW201" s="83"/>
      <c r="MSX201" s="83"/>
      <c r="MSY201" s="83"/>
      <c r="MSZ201" s="83"/>
      <c r="MTA201" s="83"/>
      <c r="MTB201" s="83"/>
      <c r="MTC201" s="83"/>
      <c r="MTD201" s="83"/>
      <c r="MTE201" s="83"/>
      <c r="MTF201" s="83"/>
      <c r="MTG201" s="83"/>
      <c r="MTH201" s="83"/>
      <c r="MTI201" s="83"/>
      <c r="MTJ201" s="83"/>
      <c r="MTK201" s="83"/>
      <c r="MTL201" s="83"/>
      <c r="MTM201" s="83"/>
      <c r="MTN201" s="83"/>
      <c r="MTO201" s="83"/>
      <c r="MTP201" s="83"/>
      <c r="MTQ201" s="83"/>
      <c r="MTR201" s="83"/>
      <c r="MTS201" s="83"/>
      <c r="MTT201" s="83"/>
      <c r="MTU201" s="83"/>
      <c r="MTV201" s="83"/>
      <c r="MTW201" s="83"/>
      <c r="MTX201" s="83"/>
      <c r="MTY201" s="83"/>
      <c r="MTZ201" s="83"/>
      <c r="MUA201" s="83"/>
      <c r="MUB201" s="83"/>
      <c r="MUC201" s="83"/>
      <c r="MUD201" s="83"/>
      <c r="MUE201" s="83"/>
      <c r="MUF201" s="83"/>
      <c r="MUG201" s="83"/>
      <c r="MUH201" s="83"/>
      <c r="MUI201" s="83"/>
      <c r="MUJ201" s="83"/>
      <c r="MUK201" s="83"/>
      <c r="MUL201" s="83"/>
      <c r="MUM201" s="83"/>
      <c r="MUN201" s="83"/>
      <c r="MUO201" s="83"/>
      <c r="MUP201" s="83"/>
      <c r="MUQ201" s="83"/>
      <c r="MUR201" s="83"/>
      <c r="MUS201" s="83"/>
      <c r="MUT201" s="83"/>
      <c r="MUU201" s="83"/>
      <c r="MUV201" s="83"/>
      <c r="MUW201" s="83"/>
      <c r="MUX201" s="83"/>
      <c r="MUY201" s="83"/>
      <c r="MUZ201" s="83"/>
      <c r="MVA201" s="83"/>
      <c r="MVB201" s="83"/>
      <c r="MVC201" s="83"/>
      <c r="MVD201" s="83"/>
      <c r="MVE201" s="83"/>
      <c r="MVF201" s="83"/>
      <c r="MVG201" s="83"/>
      <c r="MVH201" s="83"/>
      <c r="MVI201" s="83"/>
      <c r="MVJ201" s="83"/>
      <c r="MVK201" s="83"/>
      <c r="MVL201" s="83"/>
      <c r="MVM201" s="83"/>
      <c r="MVN201" s="83"/>
      <c r="MVO201" s="83"/>
      <c r="MVP201" s="83"/>
      <c r="MVQ201" s="83"/>
      <c r="MVR201" s="83"/>
      <c r="MVS201" s="83"/>
      <c r="MVT201" s="83"/>
      <c r="MVU201" s="83"/>
      <c r="MVV201" s="83"/>
      <c r="MVW201" s="83"/>
      <c r="MVX201" s="83"/>
      <c r="MVY201" s="83"/>
      <c r="MVZ201" s="83"/>
      <c r="MWA201" s="83"/>
      <c r="MWB201" s="83"/>
      <c r="MWC201" s="83"/>
      <c r="MWD201" s="83"/>
      <c r="MWE201" s="83"/>
      <c r="MWF201" s="83"/>
      <c r="MWG201" s="83"/>
      <c r="MWH201" s="83"/>
      <c r="MWI201" s="83"/>
      <c r="MWJ201" s="83"/>
      <c r="MWK201" s="83"/>
      <c r="MWL201" s="83"/>
      <c r="MWM201" s="83"/>
      <c r="MWN201" s="83"/>
      <c r="MWO201" s="83"/>
      <c r="MWP201" s="83"/>
      <c r="MWQ201" s="83"/>
      <c r="MWR201" s="83"/>
      <c r="MWS201" s="83"/>
      <c r="MWT201" s="83"/>
      <c r="MWU201" s="83"/>
      <c r="MWV201" s="83"/>
      <c r="MWW201" s="83"/>
      <c r="MWX201" s="83"/>
      <c r="MWY201" s="83"/>
      <c r="MWZ201" s="83"/>
      <c r="MXA201" s="83"/>
      <c r="MXB201" s="83"/>
      <c r="MXC201" s="83"/>
      <c r="MXD201" s="83"/>
      <c r="MXE201" s="83"/>
      <c r="MXF201" s="83"/>
      <c r="MXG201" s="83"/>
      <c r="MXH201" s="83"/>
      <c r="MXI201" s="83"/>
      <c r="MXJ201" s="83"/>
      <c r="MXK201" s="83"/>
      <c r="MXL201" s="83"/>
      <c r="MXM201" s="83"/>
      <c r="MXN201" s="83"/>
      <c r="MXO201" s="83"/>
      <c r="MXP201" s="83"/>
      <c r="MXQ201" s="83"/>
      <c r="MXR201" s="83"/>
      <c r="MXS201" s="83"/>
      <c r="MXT201" s="83"/>
      <c r="MXU201" s="83"/>
      <c r="MXV201" s="83"/>
      <c r="MXW201" s="83"/>
      <c r="MXX201" s="83"/>
      <c r="MXY201" s="83"/>
      <c r="MXZ201" s="83"/>
      <c r="MYA201" s="83"/>
      <c r="MYB201" s="83"/>
      <c r="MYC201" s="83"/>
      <c r="MYD201" s="83"/>
      <c r="MYE201" s="83"/>
      <c r="MYF201" s="83"/>
      <c r="MYG201" s="83"/>
      <c r="MYH201" s="83"/>
      <c r="MYI201" s="83"/>
      <c r="MYJ201" s="83"/>
      <c r="MYK201" s="83"/>
      <c r="MYL201" s="83"/>
      <c r="MYM201" s="83"/>
      <c r="MYN201" s="83"/>
      <c r="MYO201" s="83"/>
      <c r="MYP201" s="83"/>
      <c r="MYQ201" s="83"/>
      <c r="MYR201" s="83"/>
      <c r="MYS201" s="83"/>
      <c r="MYT201" s="83"/>
      <c r="MYU201" s="83"/>
      <c r="MYV201" s="83"/>
      <c r="MYW201" s="83"/>
      <c r="MYX201" s="83"/>
      <c r="MYY201" s="83"/>
      <c r="MYZ201" s="83"/>
      <c r="MZA201" s="83"/>
      <c r="MZB201" s="83"/>
      <c r="MZC201" s="83"/>
      <c r="MZD201" s="83"/>
      <c r="MZE201" s="83"/>
      <c r="MZF201" s="83"/>
      <c r="MZG201" s="83"/>
      <c r="MZH201" s="83"/>
      <c r="MZI201" s="83"/>
      <c r="MZJ201" s="83"/>
      <c r="MZK201" s="83"/>
      <c r="MZL201" s="83"/>
      <c r="MZM201" s="83"/>
      <c r="MZN201" s="83"/>
      <c r="MZO201" s="83"/>
      <c r="MZP201" s="83"/>
      <c r="MZQ201" s="83"/>
      <c r="MZR201" s="83"/>
      <c r="MZS201" s="83"/>
      <c r="MZT201" s="83"/>
      <c r="MZU201" s="83"/>
      <c r="MZV201" s="83"/>
      <c r="MZW201" s="83"/>
      <c r="MZX201" s="83"/>
      <c r="MZY201" s="83"/>
      <c r="MZZ201" s="83"/>
      <c r="NAA201" s="83"/>
      <c r="NAB201" s="83"/>
      <c r="NAC201" s="83"/>
      <c r="NAD201" s="83"/>
      <c r="NAE201" s="83"/>
      <c r="NAF201" s="83"/>
      <c r="NAG201" s="83"/>
      <c r="NAH201" s="83"/>
      <c r="NAI201" s="83"/>
      <c r="NAJ201" s="83"/>
      <c r="NAK201" s="83"/>
      <c r="NAL201" s="83"/>
      <c r="NAM201" s="83"/>
      <c r="NAN201" s="83"/>
      <c r="NAO201" s="83"/>
      <c r="NAP201" s="83"/>
      <c r="NAQ201" s="83"/>
      <c r="NAR201" s="83"/>
      <c r="NAS201" s="83"/>
      <c r="NAT201" s="83"/>
      <c r="NAU201" s="83"/>
      <c r="NAV201" s="83"/>
      <c r="NAW201" s="83"/>
      <c r="NAX201" s="83"/>
      <c r="NAY201" s="83"/>
      <c r="NAZ201" s="83"/>
      <c r="NBA201" s="83"/>
      <c r="NBB201" s="83"/>
      <c r="NBC201" s="83"/>
      <c r="NBD201" s="83"/>
      <c r="NBE201" s="83"/>
      <c r="NBF201" s="83"/>
      <c r="NBG201" s="83"/>
      <c r="NBH201" s="83"/>
      <c r="NBI201" s="83"/>
      <c r="NBJ201" s="83"/>
      <c r="NBK201" s="83"/>
      <c r="NBL201" s="83"/>
      <c r="NBM201" s="83"/>
      <c r="NBN201" s="83"/>
      <c r="NBO201" s="83"/>
      <c r="NBP201" s="83"/>
      <c r="NBQ201" s="83"/>
      <c r="NBR201" s="83"/>
      <c r="NBS201" s="83"/>
      <c r="NBT201" s="83"/>
      <c r="NBU201" s="83"/>
      <c r="NBV201" s="83"/>
      <c r="NBW201" s="83"/>
      <c r="NBX201" s="83"/>
      <c r="NBY201" s="83"/>
      <c r="NBZ201" s="83"/>
      <c r="NCA201" s="83"/>
      <c r="NCB201" s="83"/>
      <c r="NCC201" s="83"/>
      <c r="NCD201" s="83"/>
      <c r="NCE201" s="83"/>
      <c r="NCF201" s="83"/>
      <c r="NCG201" s="83"/>
      <c r="NCH201" s="83"/>
      <c r="NCI201" s="83"/>
      <c r="NCJ201" s="83"/>
      <c r="NCK201" s="83"/>
      <c r="NCL201" s="83"/>
      <c r="NCM201" s="83"/>
      <c r="NCN201" s="83"/>
      <c r="NCO201" s="83"/>
      <c r="NCP201" s="83"/>
      <c r="NCQ201" s="83"/>
      <c r="NCR201" s="83"/>
      <c r="NCS201" s="83"/>
      <c r="NCT201" s="83"/>
      <c r="NCU201" s="83"/>
      <c r="NCV201" s="83"/>
      <c r="NCW201" s="83"/>
      <c r="NCX201" s="83"/>
      <c r="NCY201" s="83"/>
      <c r="NCZ201" s="83"/>
      <c r="NDA201" s="83"/>
      <c r="NDB201" s="83"/>
      <c r="NDC201" s="83"/>
      <c r="NDD201" s="83"/>
      <c r="NDE201" s="83"/>
      <c r="NDF201" s="83"/>
      <c r="NDG201" s="83"/>
      <c r="NDH201" s="83"/>
      <c r="NDI201" s="83"/>
      <c r="NDJ201" s="83"/>
      <c r="NDK201" s="83"/>
      <c r="NDL201" s="83"/>
      <c r="NDM201" s="83"/>
      <c r="NDN201" s="83"/>
      <c r="NDO201" s="83"/>
      <c r="NDP201" s="83"/>
      <c r="NDQ201" s="83"/>
      <c r="NDR201" s="83"/>
      <c r="NDS201" s="83"/>
      <c r="NDT201" s="83"/>
      <c r="NDU201" s="83"/>
      <c r="NDV201" s="83"/>
      <c r="NDW201" s="83"/>
      <c r="NDX201" s="83"/>
      <c r="NDY201" s="83"/>
      <c r="NDZ201" s="83"/>
      <c r="NEA201" s="83"/>
      <c r="NEB201" s="83"/>
      <c r="NEC201" s="83"/>
      <c r="NED201" s="83"/>
      <c r="NEE201" s="83"/>
      <c r="NEF201" s="83"/>
      <c r="NEG201" s="83"/>
      <c r="NEH201" s="83"/>
      <c r="NEI201" s="83"/>
      <c r="NEJ201" s="83"/>
      <c r="NEK201" s="83"/>
      <c r="NEL201" s="83"/>
      <c r="NEM201" s="83"/>
      <c r="NEN201" s="83"/>
      <c r="NEO201" s="83"/>
      <c r="NEP201" s="83"/>
      <c r="NEQ201" s="83"/>
      <c r="NER201" s="83"/>
      <c r="NES201" s="83"/>
      <c r="NET201" s="83"/>
      <c r="NEU201" s="83"/>
      <c r="NEV201" s="83"/>
      <c r="NEW201" s="83"/>
      <c r="NEX201" s="83"/>
      <c r="NEY201" s="83"/>
      <c r="NEZ201" s="83"/>
      <c r="NFA201" s="83"/>
      <c r="NFB201" s="83"/>
      <c r="NFC201" s="83"/>
      <c r="NFD201" s="83"/>
      <c r="NFE201" s="83"/>
      <c r="NFF201" s="83"/>
      <c r="NFG201" s="83"/>
      <c r="NFH201" s="83"/>
      <c r="NFI201" s="83"/>
      <c r="NFJ201" s="83"/>
      <c r="NFK201" s="83"/>
      <c r="NFL201" s="83"/>
      <c r="NFM201" s="83"/>
      <c r="NFN201" s="83"/>
      <c r="NFO201" s="83"/>
      <c r="NFP201" s="83"/>
      <c r="NFQ201" s="83"/>
      <c r="NFR201" s="83"/>
      <c r="NFS201" s="83"/>
      <c r="NFT201" s="83"/>
      <c r="NFU201" s="83"/>
      <c r="NFV201" s="83"/>
      <c r="NFW201" s="83"/>
      <c r="NFX201" s="83"/>
      <c r="NFY201" s="83"/>
      <c r="NFZ201" s="83"/>
      <c r="NGA201" s="83"/>
      <c r="NGB201" s="83"/>
      <c r="NGC201" s="83"/>
      <c r="NGD201" s="83"/>
      <c r="NGE201" s="83"/>
      <c r="NGF201" s="83"/>
      <c r="NGG201" s="83"/>
      <c r="NGH201" s="83"/>
      <c r="NGI201" s="83"/>
      <c r="NGJ201" s="83"/>
      <c r="NGK201" s="83"/>
      <c r="NGL201" s="83"/>
      <c r="NGM201" s="83"/>
      <c r="NGN201" s="83"/>
      <c r="NGO201" s="83"/>
      <c r="NGP201" s="83"/>
      <c r="NGQ201" s="83"/>
      <c r="NGR201" s="83"/>
      <c r="NGS201" s="83"/>
      <c r="NGT201" s="83"/>
      <c r="NGU201" s="83"/>
      <c r="NGV201" s="83"/>
      <c r="NGW201" s="83"/>
      <c r="NGX201" s="83"/>
      <c r="NGY201" s="83"/>
      <c r="NGZ201" s="83"/>
      <c r="NHA201" s="83"/>
      <c r="NHB201" s="83"/>
      <c r="NHC201" s="83"/>
      <c r="NHD201" s="83"/>
      <c r="NHE201" s="83"/>
      <c r="NHF201" s="83"/>
      <c r="NHG201" s="83"/>
      <c r="NHH201" s="83"/>
      <c r="NHI201" s="83"/>
      <c r="NHJ201" s="83"/>
      <c r="NHK201" s="83"/>
      <c r="NHL201" s="83"/>
      <c r="NHM201" s="83"/>
      <c r="NHN201" s="83"/>
      <c r="NHO201" s="83"/>
      <c r="NHP201" s="83"/>
      <c r="NHQ201" s="83"/>
      <c r="NHR201" s="83"/>
      <c r="NHS201" s="83"/>
      <c r="NHT201" s="83"/>
      <c r="NHU201" s="83"/>
      <c r="NHV201" s="83"/>
      <c r="NHW201" s="83"/>
      <c r="NHX201" s="83"/>
      <c r="NHY201" s="83"/>
      <c r="NHZ201" s="83"/>
      <c r="NIA201" s="83"/>
      <c r="NIB201" s="83"/>
      <c r="NIC201" s="83"/>
      <c r="NID201" s="83"/>
      <c r="NIE201" s="83"/>
      <c r="NIF201" s="83"/>
      <c r="NIG201" s="83"/>
      <c r="NIH201" s="83"/>
      <c r="NII201" s="83"/>
      <c r="NIJ201" s="83"/>
      <c r="NIK201" s="83"/>
      <c r="NIL201" s="83"/>
      <c r="NIM201" s="83"/>
      <c r="NIN201" s="83"/>
      <c r="NIO201" s="83"/>
      <c r="NIP201" s="83"/>
      <c r="NIQ201" s="83"/>
      <c r="NIR201" s="83"/>
      <c r="NIS201" s="83"/>
      <c r="NIT201" s="83"/>
      <c r="NIU201" s="83"/>
      <c r="NIV201" s="83"/>
      <c r="NIW201" s="83"/>
      <c r="NIX201" s="83"/>
      <c r="NIY201" s="83"/>
      <c r="NIZ201" s="83"/>
      <c r="NJA201" s="83"/>
      <c r="NJB201" s="83"/>
      <c r="NJC201" s="83"/>
      <c r="NJD201" s="83"/>
      <c r="NJE201" s="83"/>
      <c r="NJF201" s="83"/>
      <c r="NJG201" s="83"/>
      <c r="NJH201" s="83"/>
      <c r="NJI201" s="83"/>
      <c r="NJJ201" s="83"/>
      <c r="NJK201" s="83"/>
      <c r="NJL201" s="83"/>
      <c r="NJM201" s="83"/>
      <c r="NJN201" s="83"/>
      <c r="NJO201" s="83"/>
      <c r="NJP201" s="83"/>
      <c r="NJQ201" s="83"/>
      <c r="NJR201" s="83"/>
      <c r="NJS201" s="83"/>
      <c r="NJT201" s="83"/>
      <c r="NJU201" s="83"/>
      <c r="NJV201" s="83"/>
      <c r="NJW201" s="83"/>
      <c r="NJX201" s="83"/>
      <c r="NJY201" s="83"/>
      <c r="NJZ201" s="83"/>
      <c r="NKA201" s="83"/>
      <c r="NKB201" s="83"/>
      <c r="NKC201" s="83"/>
      <c r="NKD201" s="83"/>
      <c r="NKE201" s="83"/>
      <c r="NKF201" s="83"/>
      <c r="NKG201" s="83"/>
      <c r="NKH201" s="83"/>
      <c r="NKI201" s="83"/>
      <c r="NKJ201" s="83"/>
      <c r="NKK201" s="83"/>
      <c r="NKL201" s="83"/>
      <c r="NKM201" s="83"/>
      <c r="NKN201" s="83"/>
      <c r="NKO201" s="83"/>
      <c r="NKP201" s="83"/>
      <c r="NKQ201" s="83"/>
      <c r="NKR201" s="83"/>
      <c r="NKS201" s="83"/>
      <c r="NKT201" s="83"/>
      <c r="NKU201" s="83"/>
      <c r="NKV201" s="83"/>
      <c r="NKW201" s="83"/>
      <c r="NKX201" s="83"/>
      <c r="NKY201" s="83"/>
      <c r="NKZ201" s="83"/>
      <c r="NLA201" s="83"/>
      <c r="NLB201" s="83"/>
      <c r="NLC201" s="83"/>
      <c r="NLD201" s="83"/>
      <c r="NLE201" s="83"/>
      <c r="NLF201" s="83"/>
      <c r="NLG201" s="83"/>
      <c r="NLH201" s="83"/>
      <c r="NLI201" s="83"/>
      <c r="NLJ201" s="83"/>
      <c r="NLK201" s="83"/>
      <c r="NLL201" s="83"/>
      <c r="NLM201" s="83"/>
      <c r="NLN201" s="83"/>
      <c r="NLO201" s="83"/>
      <c r="NLP201" s="83"/>
      <c r="NLQ201" s="83"/>
      <c r="NLR201" s="83"/>
      <c r="NLS201" s="83"/>
      <c r="NLT201" s="83"/>
      <c r="NLU201" s="83"/>
      <c r="NLV201" s="83"/>
      <c r="NLW201" s="83"/>
      <c r="NLX201" s="83"/>
      <c r="NLY201" s="83"/>
      <c r="NLZ201" s="83"/>
      <c r="NMA201" s="83"/>
      <c r="NMB201" s="83"/>
      <c r="NMC201" s="83"/>
      <c r="NMD201" s="83"/>
      <c r="NME201" s="83"/>
      <c r="NMF201" s="83"/>
      <c r="NMG201" s="83"/>
      <c r="NMH201" s="83"/>
      <c r="NMI201" s="83"/>
      <c r="NMJ201" s="83"/>
      <c r="NMK201" s="83"/>
      <c r="NML201" s="83"/>
      <c r="NMM201" s="83"/>
      <c r="NMN201" s="83"/>
      <c r="NMO201" s="83"/>
      <c r="NMP201" s="83"/>
      <c r="NMQ201" s="83"/>
      <c r="NMR201" s="83"/>
      <c r="NMS201" s="83"/>
      <c r="NMT201" s="83"/>
      <c r="NMU201" s="83"/>
      <c r="NMV201" s="83"/>
      <c r="NMW201" s="83"/>
      <c r="NMX201" s="83"/>
      <c r="NMY201" s="83"/>
      <c r="NMZ201" s="83"/>
      <c r="NNA201" s="83"/>
      <c r="NNB201" s="83"/>
      <c r="NNC201" s="83"/>
      <c r="NND201" s="83"/>
      <c r="NNE201" s="83"/>
      <c r="NNF201" s="83"/>
      <c r="NNG201" s="83"/>
      <c r="NNH201" s="83"/>
      <c r="NNI201" s="83"/>
      <c r="NNJ201" s="83"/>
      <c r="NNK201" s="83"/>
      <c r="NNL201" s="83"/>
      <c r="NNM201" s="83"/>
      <c r="NNN201" s="83"/>
      <c r="NNO201" s="83"/>
      <c r="NNP201" s="83"/>
      <c r="NNQ201" s="83"/>
      <c r="NNR201" s="83"/>
      <c r="NNS201" s="83"/>
      <c r="NNT201" s="83"/>
      <c r="NNU201" s="83"/>
      <c r="NNV201" s="83"/>
      <c r="NNW201" s="83"/>
      <c r="NNX201" s="83"/>
      <c r="NNY201" s="83"/>
      <c r="NNZ201" s="83"/>
      <c r="NOA201" s="83"/>
      <c r="NOB201" s="83"/>
      <c r="NOC201" s="83"/>
      <c r="NOD201" s="83"/>
      <c r="NOE201" s="83"/>
      <c r="NOF201" s="83"/>
      <c r="NOG201" s="83"/>
      <c r="NOH201" s="83"/>
      <c r="NOI201" s="83"/>
      <c r="NOJ201" s="83"/>
      <c r="NOK201" s="83"/>
      <c r="NOL201" s="83"/>
      <c r="NOM201" s="83"/>
      <c r="NON201" s="83"/>
      <c r="NOO201" s="83"/>
      <c r="NOP201" s="83"/>
      <c r="NOQ201" s="83"/>
      <c r="NOR201" s="83"/>
      <c r="NOS201" s="83"/>
      <c r="NOT201" s="83"/>
      <c r="NOU201" s="83"/>
      <c r="NOV201" s="83"/>
      <c r="NOW201" s="83"/>
      <c r="NOX201" s="83"/>
      <c r="NOY201" s="83"/>
      <c r="NOZ201" s="83"/>
      <c r="NPA201" s="83"/>
      <c r="NPB201" s="83"/>
      <c r="NPC201" s="83"/>
      <c r="NPD201" s="83"/>
      <c r="NPE201" s="83"/>
      <c r="NPF201" s="83"/>
      <c r="NPG201" s="83"/>
      <c r="NPH201" s="83"/>
      <c r="NPI201" s="83"/>
      <c r="NPJ201" s="83"/>
      <c r="NPK201" s="83"/>
      <c r="NPL201" s="83"/>
      <c r="NPM201" s="83"/>
      <c r="NPN201" s="83"/>
      <c r="NPO201" s="83"/>
      <c r="NPP201" s="83"/>
      <c r="NPQ201" s="83"/>
      <c r="NPR201" s="83"/>
      <c r="NPS201" s="83"/>
      <c r="NPT201" s="83"/>
      <c r="NPU201" s="83"/>
      <c r="NPV201" s="83"/>
      <c r="NPW201" s="83"/>
      <c r="NPX201" s="83"/>
      <c r="NPY201" s="83"/>
      <c r="NPZ201" s="83"/>
      <c r="NQA201" s="83"/>
      <c r="NQB201" s="83"/>
      <c r="NQC201" s="83"/>
      <c r="NQD201" s="83"/>
      <c r="NQE201" s="83"/>
      <c r="NQF201" s="83"/>
      <c r="NQG201" s="83"/>
      <c r="NQH201" s="83"/>
      <c r="NQI201" s="83"/>
      <c r="NQJ201" s="83"/>
      <c r="NQK201" s="83"/>
      <c r="NQL201" s="83"/>
      <c r="NQM201" s="83"/>
      <c r="NQN201" s="83"/>
      <c r="NQO201" s="83"/>
      <c r="NQP201" s="83"/>
      <c r="NQQ201" s="83"/>
      <c r="NQR201" s="83"/>
      <c r="NQS201" s="83"/>
      <c r="NQT201" s="83"/>
      <c r="NQU201" s="83"/>
      <c r="NQV201" s="83"/>
      <c r="NQW201" s="83"/>
      <c r="NQX201" s="83"/>
      <c r="NQY201" s="83"/>
      <c r="NQZ201" s="83"/>
      <c r="NRA201" s="83"/>
      <c r="NRB201" s="83"/>
      <c r="NRC201" s="83"/>
      <c r="NRD201" s="83"/>
      <c r="NRE201" s="83"/>
      <c r="NRF201" s="83"/>
      <c r="NRG201" s="83"/>
      <c r="NRH201" s="83"/>
      <c r="NRI201" s="83"/>
      <c r="NRJ201" s="83"/>
      <c r="NRK201" s="83"/>
      <c r="NRL201" s="83"/>
      <c r="NRM201" s="83"/>
      <c r="NRN201" s="83"/>
      <c r="NRO201" s="83"/>
      <c r="NRP201" s="83"/>
      <c r="NRQ201" s="83"/>
      <c r="NRR201" s="83"/>
      <c r="NRS201" s="83"/>
      <c r="NRT201" s="83"/>
      <c r="NRU201" s="83"/>
      <c r="NRV201" s="83"/>
      <c r="NRW201" s="83"/>
      <c r="NRX201" s="83"/>
      <c r="NRY201" s="83"/>
      <c r="NRZ201" s="83"/>
      <c r="NSA201" s="83"/>
      <c r="NSB201" s="83"/>
      <c r="NSC201" s="83"/>
      <c r="NSD201" s="83"/>
      <c r="NSE201" s="83"/>
      <c r="NSF201" s="83"/>
      <c r="NSG201" s="83"/>
      <c r="NSH201" s="83"/>
      <c r="NSI201" s="83"/>
      <c r="NSJ201" s="83"/>
      <c r="NSK201" s="83"/>
      <c r="NSL201" s="83"/>
      <c r="NSM201" s="83"/>
      <c r="NSN201" s="83"/>
      <c r="NSO201" s="83"/>
      <c r="NSP201" s="83"/>
      <c r="NSQ201" s="83"/>
      <c r="NSR201" s="83"/>
      <c r="NSS201" s="83"/>
      <c r="NST201" s="83"/>
      <c r="NSU201" s="83"/>
      <c r="NSV201" s="83"/>
      <c r="NSW201" s="83"/>
      <c r="NSX201" s="83"/>
      <c r="NSY201" s="83"/>
      <c r="NSZ201" s="83"/>
      <c r="NTA201" s="83"/>
      <c r="NTB201" s="83"/>
      <c r="NTC201" s="83"/>
      <c r="NTD201" s="83"/>
      <c r="NTE201" s="83"/>
      <c r="NTF201" s="83"/>
      <c r="NTG201" s="83"/>
      <c r="NTH201" s="83"/>
      <c r="NTI201" s="83"/>
      <c r="NTJ201" s="83"/>
      <c r="NTK201" s="83"/>
      <c r="NTL201" s="83"/>
      <c r="NTM201" s="83"/>
      <c r="NTN201" s="83"/>
      <c r="NTO201" s="83"/>
      <c r="NTP201" s="83"/>
      <c r="NTQ201" s="83"/>
      <c r="NTR201" s="83"/>
      <c r="NTS201" s="83"/>
      <c r="NTT201" s="83"/>
      <c r="NTU201" s="83"/>
      <c r="NTV201" s="83"/>
      <c r="NTW201" s="83"/>
      <c r="NTX201" s="83"/>
      <c r="NTY201" s="83"/>
      <c r="NTZ201" s="83"/>
      <c r="NUA201" s="83"/>
      <c r="NUB201" s="83"/>
      <c r="NUC201" s="83"/>
      <c r="NUD201" s="83"/>
      <c r="NUE201" s="83"/>
      <c r="NUF201" s="83"/>
      <c r="NUG201" s="83"/>
      <c r="NUH201" s="83"/>
      <c r="NUI201" s="83"/>
      <c r="NUJ201" s="83"/>
      <c r="NUK201" s="83"/>
      <c r="NUL201" s="83"/>
      <c r="NUM201" s="83"/>
      <c r="NUN201" s="83"/>
      <c r="NUO201" s="83"/>
      <c r="NUP201" s="83"/>
      <c r="NUQ201" s="83"/>
      <c r="NUR201" s="83"/>
      <c r="NUS201" s="83"/>
      <c r="NUT201" s="83"/>
      <c r="NUU201" s="83"/>
      <c r="NUV201" s="83"/>
      <c r="NUW201" s="83"/>
      <c r="NUX201" s="83"/>
      <c r="NUY201" s="83"/>
      <c r="NUZ201" s="83"/>
      <c r="NVA201" s="83"/>
      <c r="NVB201" s="83"/>
      <c r="NVC201" s="83"/>
      <c r="NVD201" s="83"/>
      <c r="NVE201" s="83"/>
      <c r="NVF201" s="83"/>
      <c r="NVG201" s="83"/>
      <c r="NVH201" s="83"/>
      <c r="NVI201" s="83"/>
      <c r="NVJ201" s="83"/>
      <c r="NVK201" s="83"/>
      <c r="NVL201" s="83"/>
      <c r="NVM201" s="83"/>
      <c r="NVN201" s="83"/>
      <c r="NVO201" s="83"/>
      <c r="NVP201" s="83"/>
      <c r="NVQ201" s="83"/>
      <c r="NVR201" s="83"/>
      <c r="NVS201" s="83"/>
      <c r="NVT201" s="83"/>
      <c r="NVU201" s="83"/>
      <c r="NVV201" s="83"/>
      <c r="NVW201" s="83"/>
      <c r="NVX201" s="83"/>
      <c r="NVY201" s="83"/>
      <c r="NVZ201" s="83"/>
      <c r="NWA201" s="83"/>
      <c r="NWB201" s="83"/>
      <c r="NWC201" s="83"/>
      <c r="NWD201" s="83"/>
      <c r="NWE201" s="83"/>
      <c r="NWF201" s="83"/>
      <c r="NWG201" s="83"/>
      <c r="NWH201" s="83"/>
      <c r="NWI201" s="83"/>
      <c r="NWJ201" s="83"/>
      <c r="NWK201" s="83"/>
      <c r="NWL201" s="83"/>
      <c r="NWM201" s="83"/>
      <c r="NWN201" s="83"/>
      <c r="NWO201" s="83"/>
      <c r="NWP201" s="83"/>
      <c r="NWQ201" s="83"/>
      <c r="NWR201" s="83"/>
      <c r="NWS201" s="83"/>
      <c r="NWT201" s="83"/>
      <c r="NWU201" s="83"/>
      <c r="NWV201" s="83"/>
      <c r="NWW201" s="83"/>
      <c r="NWX201" s="83"/>
      <c r="NWY201" s="83"/>
      <c r="NWZ201" s="83"/>
      <c r="NXA201" s="83"/>
      <c r="NXB201" s="83"/>
      <c r="NXC201" s="83"/>
      <c r="NXD201" s="83"/>
      <c r="NXE201" s="83"/>
      <c r="NXF201" s="83"/>
      <c r="NXG201" s="83"/>
      <c r="NXH201" s="83"/>
      <c r="NXI201" s="83"/>
      <c r="NXJ201" s="83"/>
      <c r="NXK201" s="83"/>
      <c r="NXL201" s="83"/>
      <c r="NXM201" s="83"/>
      <c r="NXN201" s="83"/>
      <c r="NXO201" s="83"/>
      <c r="NXP201" s="83"/>
      <c r="NXQ201" s="83"/>
      <c r="NXR201" s="83"/>
      <c r="NXS201" s="83"/>
      <c r="NXT201" s="83"/>
      <c r="NXU201" s="83"/>
      <c r="NXV201" s="83"/>
      <c r="NXW201" s="83"/>
      <c r="NXX201" s="83"/>
      <c r="NXY201" s="83"/>
      <c r="NXZ201" s="83"/>
      <c r="NYA201" s="83"/>
      <c r="NYB201" s="83"/>
      <c r="NYC201" s="83"/>
      <c r="NYD201" s="83"/>
      <c r="NYE201" s="83"/>
      <c r="NYF201" s="83"/>
      <c r="NYG201" s="83"/>
      <c r="NYH201" s="83"/>
      <c r="NYI201" s="83"/>
      <c r="NYJ201" s="83"/>
      <c r="NYK201" s="83"/>
      <c r="NYL201" s="83"/>
      <c r="NYM201" s="83"/>
      <c r="NYN201" s="83"/>
      <c r="NYO201" s="83"/>
      <c r="NYP201" s="83"/>
      <c r="NYQ201" s="83"/>
      <c r="NYR201" s="83"/>
      <c r="NYS201" s="83"/>
      <c r="NYT201" s="83"/>
      <c r="NYU201" s="83"/>
      <c r="NYV201" s="83"/>
      <c r="NYW201" s="83"/>
      <c r="NYX201" s="83"/>
      <c r="NYY201" s="83"/>
      <c r="NYZ201" s="83"/>
      <c r="NZA201" s="83"/>
      <c r="NZB201" s="83"/>
      <c r="NZC201" s="83"/>
      <c r="NZD201" s="83"/>
      <c r="NZE201" s="83"/>
      <c r="NZF201" s="83"/>
      <c r="NZG201" s="83"/>
      <c r="NZH201" s="83"/>
      <c r="NZI201" s="83"/>
      <c r="NZJ201" s="83"/>
      <c r="NZK201" s="83"/>
      <c r="NZL201" s="83"/>
      <c r="NZM201" s="83"/>
      <c r="NZN201" s="83"/>
      <c r="NZO201" s="83"/>
      <c r="NZP201" s="83"/>
      <c r="NZQ201" s="83"/>
      <c r="NZR201" s="83"/>
      <c r="NZS201" s="83"/>
      <c r="NZT201" s="83"/>
      <c r="NZU201" s="83"/>
      <c r="NZV201" s="83"/>
      <c r="NZW201" s="83"/>
      <c r="NZX201" s="83"/>
      <c r="NZY201" s="83"/>
      <c r="NZZ201" s="83"/>
      <c r="OAA201" s="83"/>
      <c r="OAB201" s="83"/>
      <c r="OAC201" s="83"/>
      <c r="OAD201" s="83"/>
      <c r="OAE201" s="83"/>
      <c r="OAF201" s="83"/>
      <c r="OAG201" s="83"/>
      <c r="OAH201" s="83"/>
      <c r="OAI201" s="83"/>
      <c r="OAJ201" s="83"/>
      <c r="OAK201" s="83"/>
      <c r="OAL201" s="83"/>
      <c r="OAM201" s="83"/>
      <c r="OAN201" s="83"/>
      <c r="OAO201" s="83"/>
      <c r="OAP201" s="83"/>
      <c r="OAQ201" s="83"/>
      <c r="OAR201" s="83"/>
      <c r="OAS201" s="83"/>
      <c r="OAT201" s="83"/>
      <c r="OAU201" s="83"/>
      <c r="OAV201" s="83"/>
      <c r="OAW201" s="83"/>
      <c r="OAX201" s="83"/>
      <c r="OAY201" s="83"/>
      <c r="OAZ201" s="83"/>
      <c r="OBA201" s="83"/>
      <c r="OBB201" s="83"/>
      <c r="OBC201" s="83"/>
      <c r="OBD201" s="83"/>
      <c r="OBE201" s="83"/>
      <c r="OBF201" s="83"/>
      <c r="OBG201" s="83"/>
      <c r="OBH201" s="83"/>
      <c r="OBI201" s="83"/>
      <c r="OBJ201" s="83"/>
      <c r="OBK201" s="83"/>
      <c r="OBL201" s="83"/>
      <c r="OBM201" s="83"/>
      <c r="OBN201" s="83"/>
      <c r="OBO201" s="83"/>
      <c r="OBP201" s="83"/>
      <c r="OBQ201" s="83"/>
      <c r="OBR201" s="83"/>
      <c r="OBS201" s="83"/>
      <c r="OBT201" s="83"/>
      <c r="OBU201" s="83"/>
      <c r="OBV201" s="83"/>
      <c r="OBW201" s="83"/>
      <c r="OBX201" s="83"/>
      <c r="OBY201" s="83"/>
      <c r="OBZ201" s="83"/>
      <c r="OCA201" s="83"/>
      <c r="OCB201" s="83"/>
      <c r="OCC201" s="83"/>
      <c r="OCD201" s="83"/>
      <c r="OCE201" s="83"/>
      <c r="OCF201" s="83"/>
      <c r="OCG201" s="83"/>
      <c r="OCH201" s="83"/>
      <c r="OCI201" s="83"/>
      <c r="OCJ201" s="83"/>
      <c r="OCK201" s="83"/>
      <c r="OCL201" s="83"/>
      <c r="OCM201" s="83"/>
      <c r="OCN201" s="83"/>
      <c r="OCO201" s="83"/>
      <c r="OCP201" s="83"/>
      <c r="OCQ201" s="83"/>
      <c r="OCR201" s="83"/>
      <c r="OCS201" s="83"/>
      <c r="OCT201" s="83"/>
      <c r="OCU201" s="83"/>
      <c r="OCV201" s="83"/>
      <c r="OCW201" s="83"/>
      <c r="OCX201" s="83"/>
      <c r="OCY201" s="83"/>
      <c r="OCZ201" s="83"/>
      <c r="ODA201" s="83"/>
      <c r="ODB201" s="83"/>
      <c r="ODC201" s="83"/>
      <c r="ODD201" s="83"/>
      <c r="ODE201" s="83"/>
      <c r="ODF201" s="83"/>
      <c r="ODG201" s="83"/>
      <c r="ODH201" s="83"/>
      <c r="ODI201" s="83"/>
      <c r="ODJ201" s="83"/>
      <c r="ODK201" s="83"/>
      <c r="ODL201" s="83"/>
      <c r="ODM201" s="83"/>
      <c r="ODN201" s="83"/>
      <c r="ODO201" s="83"/>
      <c r="ODP201" s="83"/>
      <c r="ODQ201" s="83"/>
      <c r="ODR201" s="83"/>
      <c r="ODS201" s="83"/>
      <c r="ODT201" s="83"/>
      <c r="ODU201" s="83"/>
      <c r="ODV201" s="83"/>
      <c r="ODW201" s="83"/>
      <c r="ODX201" s="83"/>
      <c r="ODY201" s="83"/>
      <c r="ODZ201" s="83"/>
      <c r="OEA201" s="83"/>
      <c r="OEB201" s="83"/>
      <c r="OEC201" s="83"/>
      <c r="OED201" s="83"/>
      <c r="OEE201" s="83"/>
      <c r="OEF201" s="83"/>
      <c r="OEG201" s="83"/>
      <c r="OEH201" s="83"/>
      <c r="OEI201" s="83"/>
      <c r="OEJ201" s="83"/>
      <c r="OEK201" s="83"/>
      <c r="OEL201" s="83"/>
      <c r="OEM201" s="83"/>
      <c r="OEN201" s="83"/>
      <c r="OEO201" s="83"/>
      <c r="OEP201" s="83"/>
      <c r="OEQ201" s="83"/>
      <c r="OER201" s="83"/>
      <c r="OES201" s="83"/>
      <c r="OET201" s="83"/>
      <c r="OEU201" s="83"/>
      <c r="OEV201" s="83"/>
      <c r="OEW201" s="83"/>
      <c r="OEX201" s="83"/>
      <c r="OEY201" s="83"/>
      <c r="OEZ201" s="83"/>
      <c r="OFA201" s="83"/>
      <c r="OFB201" s="83"/>
      <c r="OFC201" s="83"/>
      <c r="OFD201" s="83"/>
      <c r="OFE201" s="83"/>
      <c r="OFF201" s="83"/>
      <c r="OFG201" s="83"/>
      <c r="OFH201" s="83"/>
      <c r="OFI201" s="83"/>
      <c r="OFJ201" s="83"/>
      <c r="OFK201" s="83"/>
      <c r="OFL201" s="83"/>
      <c r="OFM201" s="83"/>
      <c r="OFN201" s="83"/>
      <c r="OFO201" s="83"/>
      <c r="OFP201" s="83"/>
      <c r="OFQ201" s="83"/>
      <c r="OFR201" s="83"/>
      <c r="OFS201" s="83"/>
      <c r="OFT201" s="83"/>
      <c r="OFU201" s="83"/>
      <c r="OFV201" s="83"/>
      <c r="OFW201" s="83"/>
      <c r="OFX201" s="83"/>
      <c r="OFY201" s="83"/>
      <c r="OFZ201" s="83"/>
      <c r="OGA201" s="83"/>
      <c r="OGB201" s="83"/>
      <c r="OGC201" s="83"/>
      <c r="OGD201" s="83"/>
      <c r="OGE201" s="83"/>
      <c r="OGF201" s="83"/>
      <c r="OGG201" s="83"/>
      <c r="OGH201" s="83"/>
      <c r="OGI201" s="83"/>
      <c r="OGJ201" s="83"/>
      <c r="OGK201" s="83"/>
      <c r="OGL201" s="83"/>
      <c r="OGM201" s="83"/>
      <c r="OGN201" s="83"/>
      <c r="OGO201" s="83"/>
      <c r="OGP201" s="83"/>
      <c r="OGQ201" s="83"/>
      <c r="OGR201" s="83"/>
      <c r="OGS201" s="83"/>
      <c r="OGT201" s="83"/>
      <c r="OGU201" s="83"/>
      <c r="OGV201" s="83"/>
      <c r="OGW201" s="83"/>
      <c r="OGX201" s="83"/>
      <c r="OGY201" s="83"/>
      <c r="OGZ201" s="83"/>
      <c r="OHA201" s="83"/>
      <c r="OHB201" s="83"/>
      <c r="OHC201" s="83"/>
      <c r="OHD201" s="83"/>
      <c r="OHE201" s="83"/>
      <c r="OHF201" s="83"/>
      <c r="OHG201" s="83"/>
      <c r="OHH201" s="83"/>
      <c r="OHI201" s="83"/>
      <c r="OHJ201" s="83"/>
      <c r="OHK201" s="83"/>
      <c r="OHL201" s="83"/>
      <c r="OHM201" s="83"/>
      <c r="OHN201" s="83"/>
      <c r="OHO201" s="83"/>
      <c r="OHP201" s="83"/>
      <c r="OHQ201" s="83"/>
      <c r="OHR201" s="83"/>
      <c r="OHS201" s="83"/>
      <c r="OHT201" s="83"/>
      <c r="OHU201" s="83"/>
      <c r="OHV201" s="83"/>
      <c r="OHW201" s="83"/>
      <c r="OHX201" s="83"/>
      <c r="OHY201" s="83"/>
      <c r="OHZ201" s="83"/>
      <c r="OIA201" s="83"/>
      <c r="OIB201" s="83"/>
      <c r="OIC201" s="83"/>
      <c r="OID201" s="83"/>
      <c r="OIE201" s="83"/>
      <c r="OIF201" s="83"/>
      <c r="OIG201" s="83"/>
      <c r="OIH201" s="83"/>
      <c r="OII201" s="83"/>
      <c r="OIJ201" s="83"/>
      <c r="OIK201" s="83"/>
      <c r="OIL201" s="83"/>
      <c r="OIM201" s="83"/>
      <c r="OIN201" s="83"/>
      <c r="OIO201" s="83"/>
      <c r="OIP201" s="83"/>
      <c r="OIQ201" s="83"/>
      <c r="OIR201" s="83"/>
      <c r="OIS201" s="83"/>
      <c r="OIT201" s="83"/>
      <c r="OIU201" s="83"/>
      <c r="OIV201" s="83"/>
      <c r="OIW201" s="83"/>
      <c r="OIX201" s="83"/>
      <c r="OIY201" s="83"/>
      <c r="OIZ201" s="83"/>
      <c r="OJA201" s="83"/>
      <c r="OJB201" s="83"/>
      <c r="OJC201" s="83"/>
      <c r="OJD201" s="83"/>
      <c r="OJE201" s="83"/>
      <c r="OJF201" s="83"/>
      <c r="OJG201" s="83"/>
      <c r="OJH201" s="83"/>
      <c r="OJI201" s="83"/>
      <c r="OJJ201" s="83"/>
      <c r="OJK201" s="83"/>
      <c r="OJL201" s="83"/>
      <c r="OJM201" s="83"/>
      <c r="OJN201" s="83"/>
      <c r="OJO201" s="83"/>
      <c r="OJP201" s="83"/>
      <c r="OJQ201" s="83"/>
      <c r="OJR201" s="83"/>
      <c r="OJS201" s="83"/>
      <c r="OJT201" s="83"/>
      <c r="OJU201" s="83"/>
      <c r="OJV201" s="83"/>
      <c r="OJW201" s="83"/>
      <c r="OJX201" s="83"/>
      <c r="OJY201" s="83"/>
      <c r="OJZ201" s="83"/>
      <c r="OKA201" s="83"/>
      <c r="OKB201" s="83"/>
      <c r="OKC201" s="83"/>
      <c r="OKD201" s="83"/>
      <c r="OKE201" s="83"/>
      <c r="OKF201" s="83"/>
      <c r="OKG201" s="83"/>
      <c r="OKH201" s="83"/>
      <c r="OKI201" s="83"/>
      <c r="OKJ201" s="83"/>
      <c r="OKK201" s="83"/>
      <c r="OKL201" s="83"/>
      <c r="OKM201" s="83"/>
      <c r="OKN201" s="83"/>
      <c r="OKO201" s="83"/>
      <c r="OKP201" s="83"/>
      <c r="OKQ201" s="83"/>
      <c r="OKR201" s="83"/>
      <c r="OKS201" s="83"/>
      <c r="OKT201" s="83"/>
      <c r="OKU201" s="83"/>
      <c r="OKV201" s="83"/>
      <c r="OKW201" s="83"/>
      <c r="OKX201" s="83"/>
      <c r="OKY201" s="83"/>
      <c r="OKZ201" s="83"/>
      <c r="OLA201" s="83"/>
      <c r="OLB201" s="83"/>
      <c r="OLC201" s="83"/>
      <c r="OLD201" s="83"/>
      <c r="OLE201" s="83"/>
      <c r="OLF201" s="83"/>
      <c r="OLG201" s="83"/>
      <c r="OLH201" s="83"/>
      <c r="OLI201" s="83"/>
      <c r="OLJ201" s="83"/>
      <c r="OLK201" s="83"/>
      <c r="OLL201" s="83"/>
      <c r="OLM201" s="83"/>
      <c r="OLN201" s="83"/>
      <c r="OLO201" s="83"/>
      <c r="OLP201" s="83"/>
      <c r="OLQ201" s="83"/>
      <c r="OLR201" s="83"/>
      <c r="OLS201" s="83"/>
      <c r="OLT201" s="83"/>
      <c r="OLU201" s="83"/>
      <c r="OLV201" s="83"/>
      <c r="OLW201" s="83"/>
      <c r="OLX201" s="83"/>
      <c r="OLY201" s="83"/>
      <c r="OLZ201" s="83"/>
      <c r="OMA201" s="83"/>
      <c r="OMB201" s="83"/>
      <c r="OMC201" s="83"/>
      <c r="OMD201" s="83"/>
      <c r="OME201" s="83"/>
      <c r="OMF201" s="83"/>
      <c r="OMG201" s="83"/>
      <c r="OMH201" s="83"/>
      <c r="OMI201" s="83"/>
      <c r="OMJ201" s="83"/>
      <c r="OMK201" s="83"/>
      <c r="OML201" s="83"/>
      <c r="OMM201" s="83"/>
      <c r="OMN201" s="83"/>
      <c r="OMO201" s="83"/>
      <c r="OMP201" s="83"/>
      <c r="OMQ201" s="83"/>
      <c r="OMR201" s="83"/>
      <c r="OMS201" s="83"/>
      <c r="OMT201" s="83"/>
      <c r="OMU201" s="83"/>
      <c r="OMV201" s="83"/>
      <c r="OMW201" s="83"/>
      <c r="OMX201" s="83"/>
      <c r="OMY201" s="83"/>
      <c r="OMZ201" s="83"/>
      <c r="ONA201" s="83"/>
      <c r="ONB201" s="83"/>
      <c r="ONC201" s="83"/>
      <c r="OND201" s="83"/>
      <c r="ONE201" s="83"/>
      <c r="ONF201" s="83"/>
      <c r="ONG201" s="83"/>
      <c r="ONH201" s="83"/>
      <c r="ONI201" s="83"/>
      <c r="ONJ201" s="83"/>
      <c r="ONK201" s="83"/>
      <c r="ONL201" s="83"/>
      <c r="ONM201" s="83"/>
      <c r="ONN201" s="83"/>
      <c r="ONO201" s="83"/>
      <c r="ONP201" s="83"/>
      <c r="ONQ201" s="83"/>
      <c r="ONR201" s="83"/>
      <c r="ONS201" s="83"/>
      <c r="ONT201" s="83"/>
      <c r="ONU201" s="83"/>
      <c r="ONV201" s="83"/>
      <c r="ONW201" s="83"/>
      <c r="ONX201" s="83"/>
      <c r="ONY201" s="83"/>
      <c r="ONZ201" s="83"/>
      <c r="OOA201" s="83"/>
      <c r="OOB201" s="83"/>
      <c r="OOC201" s="83"/>
      <c r="OOD201" s="83"/>
      <c r="OOE201" s="83"/>
      <c r="OOF201" s="83"/>
      <c r="OOG201" s="83"/>
      <c r="OOH201" s="83"/>
      <c r="OOI201" s="83"/>
      <c r="OOJ201" s="83"/>
      <c r="OOK201" s="83"/>
      <c r="OOL201" s="83"/>
      <c r="OOM201" s="83"/>
      <c r="OON201" s="83"/>
      <c r="OOO201" s="83"/>
      <c r="OOP201" s="83"/>
      <c r="OOQ201" s="83"/>
      <c r="OOR201" s="83"/>
      <c r="OOS201" s="83"/>
      <c r="OOT201" s="83"/>
      <c r="OOU201" s="83"/>
      <c r="OOV201" s="83"/>
      <c r="OOW201" s="83"/>
      <c r="OOX201" s="83"/>
      <c r="OOY201" s="83"/>
      <c r="OOZ201" s="83"/>
      <c r="OPA201" s="83"/>
      <c r="OPB201" s="83"/>
      <c r="OPC201" s="83"/>
      <c r="OPD201" s="83"/>
      <c r="OPE201" s="83"/>
      <c r="OPF201" s="83"/>
      <c r="OPG201" s="83"/>
      <c r="OPH201" s="83"/>
      <c r="OPI201" s="83"/>
      <c r="OPJ201" s="83"/>
      <c r="OPK201" s="83"/>
      <c r="OPL201" s="83"/>
      <c r="OPM201" s="83"/>
      <c r="OPN201" s="83"/>
      <c r="OPO201" s="83"/>
      <c r="OPP201" s="83"/>
      <c r="OPQ201" s="83"/>
      <c r="OPR201" s="83"/>
      <c r="OPS201" s="83"/>
      <c r="OPT201" s="83"/>
      <c r="OPU201" s="83"/>
      <c r="OPV201" s="83"/>
      <c r="OPW201" s="83"/>
      <c r="OPX201" s="83"/>
      <c r="OPY201" s="83"/>
      <c r="OPZ201" s="83"/>
      <c r="OQA201" s="83"/>
      <c r="OQB201" s="83"/>
      <c r="OQC201" s="83"/>
      <c r="OQD201" s="83"/>
      <c r="OQE201" s="83"/>
      <c r="OQF201" s="83"/>
      <c r="OQG201" s="83"/>
      <c r="OQH201" s="83"/>
      <c r="OQI201" s="83"/>
      <c r="OQJ201" s="83"/>
      <c r="OQK201" s="83"/>
      <c r="OQL201" s="83"/>
      <c r="OQM201" s="83"/>
      <c r="OQN201" s="83"/>
      <c r="OQO201" s="83"/>
      <c r="OQP201" s="83"/>
      <c r="OQQ201" s="83"/>
      <c r="OQR201" s="83"/>
      <c r="OQS201" s="83"/>
      <c r="OQT201" s="83"/>
      <c r="OQU201" s="83"/>
      <c r="OQV201" s="83"/>
      <c r="OQW201" s="83"/>
      <c r="OQX201" s="83"/>
      <c r="OQY201" s="83"/>
      <c r="OQZ201" s="83"/>
      <c r="ORA201" s="83"/>
      <c r="ORB201" s="83"/>
      <c r="ORC201" s="83"/>
      <c r="ORD201" s="83"/>
      <c r="ORE201" s="83"/>
      <c r="ORF201" s="83"/>
      <c r="ORG201" s="83"/>
      <c r="ORH201" s="83"/>
      <c r="ORI201" s="83"/>
      <c r="ORJ201" s="83"/>
      <c r="ORK201" s="83"/>
      <c r="ORL201" s="83"/>
      <c r="ORM201" s="83"/>
      <c r="ORN201" s="83"/>
      <c r="ORO201" s="83"/>
      <c r="ORP201" s="83"/>
      <c r="ORQ201" s="83"/>
      <c r="ORR201" s="83"/>
      <c r="ORS201" s="83"/>
      <c r="ORT201" s="83"/>
      <c r="ORU201" s="83"/>
      <c r="ORV201" s="83"/>
      <c r="ORW201" s="83"/>
      <c r="ORX201" s="83"/>
      <c r="ORY201" s="83"/>
      <c r="ORZ201" s="83"/>
      <c r="OSA201" s="83"/>
      <c r="OSB201" s="83"/>
      <c r="OSC201" s="83"/>
      <c r="OSD201" s="83"/>
      <c r="OSE201" s="83"/>
      <c r="OSF201" s="83"/>
      <c r="OSG201" s="83"/>
      <c r="OSH201" s="83"/>
      <c r="OSI201" s="83"/>
      <c r="OSJ201" s="83"/>
      <c r="OSK201" s="83"/>
      <c r="OSL201" s="83"/>
      <c r="OSM201" s="83"/>
      <c r="OSN201" s="83"/>
      <c r="OSO201" s="83"/>
      <c r="OSP201" s="83"/>
      <c r="OSQ201" s="83"/>
      <c r="OSR201" s="83"/>
      <c r="OSS201" s="83"/>
      <c r="OST201" s="83"/>
      <c r="OSU201" s="83"/>
      <c r="OSV201" s="83"/>
      <c r="OSW201" s="83"/>
      <c r="OSX201" s="83"/>
      <c r="OSY201" s="83"/>
      <c r="OSZ201" s="83"/>
      <c r="OTA201" s="83"/>
      <c r="OTB201" s="83"/>
      <c r="OTC201" s="83"/>
      <c r="OTD201" s="83"/>
      <c r="OTE201" s="83"/>
      <c r="OTF201" s="83"/>
      <c r="OTG201" s="83"/>
      <c r="OTH201" s="83"/>
      <c r="OTI201" s="83"/>
      <c r="OTJ201" s="83"/>
      <c r="OTK201" s="83"/>
      <c r="OTL201" s="83"/>
      <c r="OTM201" s="83"/>
      <c r="OTN201" s="83"/>
      <c r="OTO201" s="83"/>
      <c r="OTP201" s="83"/>
      <c r="OTQ201" s="83"/>
      <c r="OTR201" s="83"/>
      <c r="OTS201" s="83"/>
      <c r="OTT201" s="83"/>
      <c r="OTU201" s="83"/>
      <c r="OTV201" s="83"/>
      <c r="OTW201" s="83"/>
      <c r="OTX201" s="83"/>
      <c r="OTY201" s="83"/>
      <c r="OTZ201" s="83"/>
      <c r="OUA201" s="83"/>
      <c r="OUB201" s="83"/>
      <c r="OUC201" s="83"/>
      <c r="OUD201" s="83"/>
      <c r="OUE201" s="83"/>
      <c r="OUF201" s="83"/>
      <c r="OUG201" s="83"/>
      <c r="OUH201" s="83"/>
      <c r="OUI201" s="83"/>
      <c r="OUJ201" s="83"/>
      <c r="OUK201" s="83"/>
      <c r="OUL201" s="83"/>
      <c r="OUM201" s="83"/>
      <c r="OUN201" s="83"/>
      <c r="OUO201" s="83"/>
      <c r="OUP201" s="83"/>
      <c r="OUQ201" s="83"/>
      <c r="OUR201" s="83"/>
      <c r="OUS201" s="83"/>
      <c r="OUT201" s="83"/>
      <c r="OUU201" s="83"/>
      <c r="OUV201" s="83"/>
      <c r="OUW201" s="83"/>
      <c r="OUX201" s="83"/>
      <c r="OUY201" s="83"/>
      <c r="OUZ201" s="83"/>
      <c r="OVA201" s="83"/>
      <c r="OVB201" s="83"/>
      <c r="OVC201" s="83"/>
      <c r="OVD201" s="83"/>
      <c r="OVE201" s="83"/>
      <c r="OVF201" s="83"/>
      <c r="OVG201" s="83"/>
      <c r="OVH201" s="83"/>
      <c r="OVI201" s="83"/>
      <c r="OVJ201" s="83"/>
      <c r="OVK201" s="83"/>
      <c r="OVL201" s="83"/>
      <c r="OVM201" s="83"/>
      <c r="OVN201" s="83"/>
      <c r="OVO201" s="83"/>
      <c r="OVP201" s="83"/>
      <c r="OVQ201" s="83"/>
      <c r="OVR201" s="83"/>
      <c r="OVS201" s="83"/>
      <c r="OVT201" s="83"/>
      <c r="OVU201" s="83"/>
      <c r="OVV201" s="83"/>
      <c r="OVW201" s="83"/>
      <c r="OVX201" s="83"/>
      <c r="OVY201" s="83"/>
      <c r="OVZ201" s="83"/>
      <c r="OWA201" s="83"/>
      <c r="OWB201" s="83"/>
      <c r="OWC201" s="83"/>
      <c r="OWD201" s="83"/>
      <c r="OWE201" s="83"/>
      <c r="OWF201" s="83"/>
      <c r="OWG201" s="83"/>
      <c r="OWH201" s="83"/>
      <c r="OWI201" s="83"/>
      <c r="OWJ201" s="83"/>
      <c r="OWK201" s="83"/>
      <c r="OWL201" s="83"/>
      <c r="OWM201" s="83"/>
      <c r="OWN201" s="83"/>
      <c r="OWO201" s="83"/>
      <c r="OWP201" s="83"/>
      <c r="OWQ201" s="83"/>
      <c r="OWR201" s="83"/>
      <c r="OWS201" s="83"/>
      <c r="OWT201" s="83"/>
      <c r="OWU201" s="83"/>
      <c r="OWV201" s="83"/>
      <c r="OWW201" s="83"/>
      <c r="OWX201" s="83"/>
      <c r="OWY201" s="83"/>
      <c r="OWZ201" s="83"/>
      <c r="OXA201" s="83"/>
      <c r="OXB201" s="83"/>
      <c r="OXC201" s="83"/>
      <c r="OXD201" s="83"/>
      <c r="OXE201" s="83"/>
      <c r="OXF201" s="83"/>
      <c r="OXG201" s="83"/>
      <c r="OXH201" s="83"/>
      <c r="OXI201" s="83"/>
      <c r="OXJ201" s="83"/>
      <c r="OXK201" s="83"/>
      <c r="OXL201" s="83"/>
      <c r="OXM201" s="83"/>
      <c r="OXN201" s="83"/>
      <c r="OXO201" s="83"/>
      <c r="OXP201" s="83"/>
      <c r="OXQ201" s="83"/>
      <c r="OXR201" s="83"/>
      <c r="OXS201" s="83"/>
      <c r="OXT201" s="83"/>
      <c r="OXU201" s="83"/>
      <c r="OXV201" s="83"/>
      <c r="OXW201" s="83"/>
      <c r="OXX201" s="83"/>
      <c r="OXY201" s="83"/>
      <c r="OXZ201" s="83"/>
      <c r="OYA201" s="83"/>
      <c r="OYB201" s="83"/>
      <c r="OYC201" s="83"/>
      <c r="OYD201" s="83"/>
      <c r="OYE201" s="83"/>
      <c r="OYF201" s="83"/>
      <c r="OYG201" s="83"/>
      <c r="OYH201" s="83"/>
      <c r="OYI201" s="83"/>
      <c r="OYJ201" s="83"/>
      <c r="OYK201" s="83"/>
      <c r="OYL201" s="83"/>
      <c r="OYM201" s="83"/>
      <c r="OYN201" s="83"/>
      <c r="OYO201" s="83"/>
      <c r="OYP201" s="83"/>
      <c r="OYQ201" s="83"/>
      <c r="OYR201" s="83"/>
      <c r="OYS201" s="83"/>
      <c r="OYT201" s="83"/>
      <c r="OYU201" s="83"/>
      <c r="OYV201" s="83"/>
      <c r="OYW201" s="83"/>
      <c r="OYX201" s="83"/>
      <c r="OYY201" s="83"/>
      <c r="OYZ201" s="83"/>
      <c r="OZA201" s="83"/>
      <c r="OZB201" s="83"/>
      <c r="OZC201" s="83"/>
      <c r="OZD201" s="83"/>
      <c r="OZE201" s="83"/>
      <c r="OZF201" s="83"/>
      <c r="OZG201" s="83"/>
      <c r="OZH201" s="83"/>
      <c r="OZI201" s="83"/>
      <c r="OZJ201" s="83"/>
      <c r="OZK201" s="83"/>
      <c r="OZL201" s="83"/>
      <c r="OZM201" s="83"/>
      <c r="OZN201" s="83"/>
      <c r="OZO201" s="83"/>
      <c r="OZP201" s="83"/>
      <c r="OZQ201" s="83"/>
      <c r="OZR201" s="83"/>
      <c r="OZS201" s="83"/>
      <c r="OZT201" s="83"/>
      <c r="OZU201" s="83"/>
      <c r="OZV201" s="83"/>
      <c r="OZW201" s="83"/>
      <c r="OZX201" s="83"/>
      <c r="OZY201" s="83"/>
      <c r="OZZ201" s="83"/>
      <c r="PAA201" s="83"/>
      <c r="PAB201" s="83"/>
      <c r="PAC201" s="83"/>
      <c r="PAD201" s="83"/>
      <c r="PAE201" s="83"/>
      <c r="PAF201" s="83"/>
      <c r="PAG201" s="83"/>
      <c r="PAH201" s="83"/>
      <c r="PAI201" s="83"/>
      <c r="PAJ201" s="83"/>
      <c r="PAK201" s="83"/>
      <c r="PAL201" s="83"/>
      <c r="PAM201" s="83"/>
      <c r="PAN201" s="83"/>
      <c r="PAO201" s="83"/>
      <c r="PAP201" s="83"/>
      <c r="PAQ201" s="83"/>
      <c r="PAR201" s="83"/>
      <c r="PAS201" s="83"/>
      <c r="PAT201" s="83"/>
      <c r="PAU201" s="83"/>
      <c r="PAV201" s="83"/>
      <c r="PAW201" s="83"/>
      <c r="PAX201" s="83"/>
      <c r="PAY201" s="83"/>
      <c r="PAZ201" s="83"/>
      <c r="PBA201" s="83"/>
      <c r="PBB201" s="83"/>
      <c r="PBC201" s="83"/>
      <c r="PBD201" s="83"/>
      <c r="PBE201" s="83"/>
      <c r="PBF201" s="83"/>
      <c r="PBG201" s="83"/>
      <c r="PBH201" s="83"/>
      <c r="PBI201" s="83"/>
      <c r="PBJ201" s="83"/>
      <c r="PBK201" s="83"/>
      <c r="PBL201" s="83"/>
      <c r="PBM201" s="83"/>
      <c r="PBN201" s="83"/>
      <c r="PBO201" s="83"/>
      <c r="PBP201" s="83"/>
      <c r="PBQ201" s="83"/>
      <c r="PBR201" s="83"/>
      <c r="PBS201" s="83"/>
      <c r="PBT201" s="83"/>
      <c r="PBU201" s="83"/>
      <c r="PBV201" s="83"/>
      <c r="PBW201" s="83"/>
      <c r="PBX201" s="83"/>
      <c r="PBY201" s="83"/>
      <c r="PBZ201" s="83"/>
      <c r="PCA201" s="83"/>
      <c r="PCB201" s="83"/>
      <c r="PCC201" s="83"/>
      <c r="PCD201" s="83"/>
      <c r="PCE201" s="83"/>
      <c r="PCF201" s="83"/>
      <c r="PCG201" s="83"/>
      <c r="PCH201" s="83"/>
      <c r="PCI201" s="83"/>
      <c r="PCJ201" s="83"/>
      <c r="PCK201" s="83"/>
      <c r="PCL201" s="83"/>
      <c r="PCM201" s="83"/>
      <c r="PCN201" s="83"/>
      <c r="PCO201" s="83"/>
      <c r="PCP201" s="83"/>
      <c r="PCQ201" s="83"/>
      <c r="PCR201" s="83"/>
      <c r="PCS201" s="83"/>
      <c r="PCT201" s="83"/>
      <c r="PCU201" s="83"/>
      <c r="PCV201" s="83"/>
      <c r="PCW201" s="83"/>
      <c r="PCX201" s="83"/>
      <c r="PCY201" s="83"/>
      <c r="PCZ201" s="83"/>
      <c r="PDA201" s="83"/>
      <c r="PDB201" s="83"/>
      <c r="PDC201" s="83"/>
      <c r="PDD201" s="83"/>
      <c r="PDE201" s="83"/>
      <c r="PDF201" s="83"/>
      <c r="PDG201" s="83"/>
      <c r="PDH201" s="83"/>
      <c r="PDI201" s="83"/>
      <c r="PDJ201" s="83"/>
      <c r="PDK201" s="83"/>
      <c r="PDL201" s="83"/>
      <c r="PDM201" s="83"/>
      <c r="PDN201" s="83"/>
      <c r="PDO201" s="83"/>
      <c r="PDP201" s="83"/>
      <c r="PDQ201" s="83"/>
      <c r="PDR201" s="83"/>
      <c r="PDS201" s="83"/>
      <c r="PDT201" s="83"/>
      <c r="PDU201" s="83"/>
      <c r="PDV201" s="83"/>
      <c r="PDW201" s="83"/>
      <c r="PDX201" s="83"/>
      <c r="PDY201" s="83"/>
      <c r="PDZ201" s="83"/>
      <c r="PEA201" s="83"/>
      <c r="PEB201" s="83"/>
      <c r="PEC201" s="83"/>
      <c r="PED201" s="83"/>
      <c r="PEE201" s="83"/>
      <c r="PEF201" s="83"/>
      <c r="PEG201" s="83"/>
      <c r="PEH201" s="83"/>
      <c r="PEI201" s="83"/>
      <c r="PEJ201" s="83"/>
      <c r="PEK201" s="83"/>
      <c r="PEL201" s="83"/>
      <c r="PEM201" s="83"/>
      <c r="PEN201" s="83"/>
      <c r="PEO201" s="83"/>
      <c r="PEP201" s="83"/>
      <c r="PEQ201" s="83"/>
      <c r="PER201" s="83"/>
      <c r="PES201" s="83"/>
      <c r="PET201" s="83"/>
      <c r="PEU201" s="83"/>
      <c r="PEV201" s="83"/>
      <c r="PEW201" s="83"/>
      <c r="PEX201" s="83"/>
      <c r="PEY201" s="83"/>
      <c r="PEZ201" s="83"/>
      <c r="PFA201" s="83"/>
      <c r="PFB201" s="83"/>
      <c r="PFC201" s="83"/>
      <c r="PFD201" s="83"/>
      <c r="PFE201" s="83"/>
      <c r="PFF201" s="83"/>
      <c r="PFG201" s="83"/>
      <c r="PFH201" s="83"/>
      <c r="PFI201" s="83"/>
      <c r="PFJ201" s="83"/>
      <c r="PFK201" s="83"/>
      <c r="PFL201" s="83"/>
      <c r="PFM201" s="83"/>
      <c r="PFN201" s="83"/>
      <c r="PFO201" s="83"/>
      <c r="PFP201" s="83"/>
      <c r="PFQ201" s="83"/>
      <c r="PFR201" s="83"/>
      <c r="PFS201" s="83"/>
      <c r="PFT201" s="83"/>
      <c r="PFU201" s="83"/>
      <c r="PFV201" s="83"/>
      <c r="PFW201" s="83"/>
      <c r="PFX201" s="83"/>
      <c r="PFY201" s="83"/>
      <c r="PFZ201" s="83"/>
      <c r="PGA201" s="83"/>
      <c r="PGB201" s="83"/>
      <c r="PGC201" s="83"/>
      <c r="PGD201" s="83"/>
      <c r="PGE201" s="83"/>
      <c r="PGF201" s="83"/>
      <c r="PGG201" s="83"/>
      <c r="PGH201" s="83"/>
      <c r="PGI201" s="83"/>
      <c r="PGJ201" s="83"/>
      <c r="PGK201" s="83"/>
      <c r="PGL201" s="83"/>
      <c r="PGM201" s="83"/>
      <c r="PGN201" s="83"/>
      <c r="PGO201" s="83"/>
      <c r="PGP201" s="83"/>
      <c r="PGQ201" s="83"/>
      <c r="PGR201" s="83"/>
      <c r="PGS201" s="83"/>
      <c r="PGT201" s="83"/>
      <c r="PGU201" s="83"/>
      <c r="PGV201" s="83"/>
      <c r="PGW201" s="83"/>
      <c r="PGX201" s="83"/>
      <c r="PGY201" s="83"/>
      <c r="PGZ201" s="83"/>
      <c r="PHA201" s="83"/>
      <c r="PHB201" s="83"/>
      <c r="PHC201" s="83"/>
      <c r="PHD201" s="83"/>
      <c r="PHE201" s="83"/>
      <c r="PHF201" s="83"/>
      <c r="PHG201" s="83"/>
      <c r="PHH201" s="83"/>
      <c r="PHI201" s="83"/>
      <c r="PHJ201" s="83"/>
      <c r="PHK201" s="83"/>
      <c r="PHL201" s="83"/>
      <c r="PHM201" s="83"/>
      <c r="PHN201" s="83"/>
      <c r="PHO201" s="83"/>
      <c r="PHP201" s="83"/>
      <c r="PHQ201" s="83"/>
      <c r="PHR201" s="83"/>
      <c r="PHS201" s="83"/>
      <c r="PHT201" s="83"/>
      <c r="PHU201" s="83"/>
      <c r="PHV201" s="83"/>
      <c r="PHW201" s="83"/>
      <c r="PHX201" s="83"/>
      <c r="PHY201" s="83"/>
      <c r="PHZ201" s="83"/>
      <c r="PIA201" s="83"/>
      <c r="PIB201" s="83"/>
      <c r="PIC201" s="83"/>
      <c r="PID201" s="83"/>
      <c r="PIE201" s="83"/>
      <c r="PIF201" s="83"/>
      <c r="PIG201" s="83"/>
      <c r="PIH201" s="83"/>
      <c r="PII201" s="83"/>
      <c r="PIJ201" s="83"/>
      <c r="PIK201" s="83"/>
      <c r="PIL201" s="83"/>
      <c r="PIM201" s="83"/>
      <c r="PIN201" s="83"/>
      <c r="PIO201" s="83"/>
      <c r="PIP201" s="83"/>
      <c r="PIQ201" s="83"/>
      <c r="PIR201" s="83"/>
      <c r="PIS201" s="83"/>
      <c r="PIT201" s="83"/>
      <c r="PIU201" s="83"/>
      <c r="PIV201" s="83"/>
      <c r="PIW201" s="83"/>
      <c r="PIX201" s="83"/>
      <c r="PIY201" s="83"/>
      <c r="PIZ201" s="83"/>
      <c r="PJA201" s="83"/>
      <c r="PJB201" s="83"/>
      <c r="PJC201" s="83"/>
      <c r="PJD201" s="83"/>
      <c r="PJE201" s="83"/>
      <c r="PJF201" s="83"/>
      <c r="PJG201" s="83"/>
      <c r="PJH201" s="83"/>
      <c r="PJI201" s="83"/>
      <c r="PJJ201" s="83"/>
      <c r="PJK201" s="83"/>
      <c r="PJL201" s="83"/>
      <c r="PJM201" s="83"/>
      <c r="PJN201" s="83"/>
      <c r="PJO201" s="83"/>
      <c r="PJP201" s="83"/>
      <c r="PJQ201" s="83"/>
      <c r="PJR201" s="83"/>
      <c r="PJS201" s="83"/>
      <c r="PJT201" s="83"/>
      <c r="PJU201" s="83"/>
      <c r="PJV201" s="83"/>
      <c r="PJW201" s="83"/>
      <c r="PJX201" s="83"/>
      <c r="PJY201" s="83"/>
      <c r="PJZ201" s="83"/>
      <c r="PKA201" s="83"/>
      <c r="PKB201" s="83"/>
      <c r="PKC201" s="83"/>
      <c r="PKD201" s="83"/>
      <c r="PKE201" s="83"/>
      <c r="PKF201" s="83"/>
      <c r="PKG201" s="83"/>
      <c r="PKH201" s="83"/>
      <c r="PKI201" s="83"/>
      <c r="PKJ201" s="83"/>
      <c r="PKK201" s="83"/>
      <c r="PKL201" s="83"/>
      <c r="PKM201" s="83"/>
      <c r="PKN201" s="83"/>
      <c r="PKO201" s="83"/>
      <c r="PKP201" s="83"/>
      <c r="PKQ201" s="83"/>
      <c r="PKR201" s="83"/>
      <c r="PKS201" s="83"/>
      <c r="PKT201" s="83"/>
      <c r="PKU201" s="83"/>
      <c r="PKV201" s="83"/>
      <c r="PKW201" s="83"/>
      <c r="PKX201" s="83"/>
      <c r="PKY201" s="83"/>
      <c r="PKZ201" s="83"/>
      <c r="PLA201" s="83"/>
      <c r="PLB201" s="83"/>
      <c r="PLC201" s="83"/>
      <c r="PLD201" s="83"/>
      <c r="PLE201" s="83"/>
      <c r="PLF201" s="83"/>
      <c r="PLG201" s="83"/>
      <c r="PLH201" s="83"/>
      <c r="PLI201" s="83"/>
      <c r="PLJ201" s="83"/>
      <c r="PLK201" s="83"/>
      <c r="PLL201" s="83"/>
      <c r="PLM201" s="83"/>
      <c r="PLN201" s="83"/>
      <c r="PLO201" s="83"/>
      <c r="PLP201" s="83"/>
      <c r="PLQ201" s="83"/>
      <c r="PLR201" s="83"/>
      <c r="PLS201" s="83"/>
      <c r="PLT201" s="83"/>
      <c r="PLU201" s="83"/>
      <c r="PLV201" s="83"/>
      <c r="PLW201" s="83"/>
      <c r="PLX201" s="83"/>
      <c r="PLY201" s="83"/>
      <c r="PLZ201" s="83"/>
      <c r="PMA201" s="83"/>
      <c r="PMB201" s="83"/>
      <c r="PMC201" s="83"/>
      <c r="PMD201" s="83"/>
      <c r="PME201" s="83"/>
      <c r="PMF201" s="83"/>
      <c r="PMG201" s="83"/>
      <c r="PMH201" s="83"/>
      <c r="PMI201" s="83"/>
      <c r="PMJ201" s="83"/>
      <c r="PMK201" s="83"/>
      <c r="PML201" s="83"/>
      <c r="PMM201" s="83"/>
      <c r="PMN201" s="83"/>
      <c r="PMO201" s="83"/>
      <c r="PMP201" s="83"/>
      <c r="PMQ201" s="83"/>
      <c r="PMR201" s="83"/>
      <c r="PMS201" s="83"/>
      <c r="PMT201" s="83"/>
      <c r="PMU201" s="83"/>
      <c r="PMV201" s="83"/>
      <c r="PMW201" s="83"/>
      <c r="PMX201" s="83"/>
      <c r="PMY201" s="83"/>
      <c r="PMZ201" s="83"/>
      <c r="PNA201" s="83"/>
      <c r="PNB201" s="83"/>
      <c r="PNC201" s="83"/>
      <c r="PND201" s="83"/>
      <c r="PNE201" s="83"/>
      <c r="PNF201" s="83"/>
      <c r="PNG201" s="83"/>
      <c r="PNH201" s="83"/>
      <c r="PNI201" s="83"/>
      <c r="PNJ201" s="83"/>
      <c r="PNK201" s="83"/>
      <c r="PNL201" s="83"/>
      <c r="PNM201" s="83"/>
      <c r="PNN201" s="83"/>
      <c r="PNO201" s="83"/>
      <c r="PNP201" s="83"/>
      <c r="PNQ201" s="83"/>
      <c r="PNR201" s="83"/>
      <c r="PNS201" s="83"/>
      <c r="PNT201" s="83"/>
      <c r="PNU201" s="83"/>
      <c r="PNV201" s="83"/>
      <c r="PNW201" s="83"/>
      <c r="PNX201" s="83"/>
      <c r="PNY201" s="83"/>
      <c r="PNZ201" s="83"/>
      <c r="POA201" s="83"/>
      <c r="POB201" s="83"/>
      <c r="POC201" s="83"/>
      <c r="POD201" s="83"/>
      <c r="POE201" s="83"/>
      <c r="POF201" s="83"/>
      <c r="POG201" s="83"/>
      <c r="POH201" s="83"/>
      <c r="POI201" s="83"/>
      <c r="POJ201" s="83"/>
      <c r="POK201" s="83"/>
      <c r="POL201" s="83"/>
      <c r="POM201" s="83"/>
      <c r="PON201" s="83"/>
      <c r="POO201" s="83"/>
      <c r="POP201" s="83"/>
      <c r="POQ201" s="83"/>
      <c r="POR201" s="83"/>
      <c r="POS201" s="83"/>
      <c r="POT201" s="83"/>
      <c r="POU201" s="83"/>
      <c r="POV201" s="83"/>
      <c r="POW201" s="83"/>
      <c r="POX201" s="83"/>
      <c r="POY201" s="83"/>
      <c r="POZ201" s="83"/>
      <c r="PPA201" s="83"/>
      <c r="PPB201" s="83"/>
      <c r="PPC201" s="83"/>
      <c r="PPD201" s="83"/>
      <c r="PPE201" s="83"/>
      <c r="PPF201" s="83"/>
      <c r="PPG201" s="83"/>
      <c r="PPH201" s="83"/>
      <c r="PPI201" s="83"/>
      <c r="PPJ201" s="83"/>
      <c r="PPK201" s="83"/>
      <c r="PPL201" s="83"/>
      <c r="PPM201" s="83"/>
      <c r="PPN201" s="83"/>
      <c r="PPO201" s="83"/>
      <c r="PPP201" s="83"/>
      <c r="PPQ201" s="83"/>
      <c r="PPR201" s="83"/>
      <c r="PPS201" s="83"/>
      <c r="PPT201" s="83"/>
      <c r="PPU201" s="83"/>
      <c r="PPV201" s="83"/>
      <c r="PPW201" s="83"/>
      <c r="PPX201" s="83"/>
      <c r="PPY201" s="83"/>
      <c r="PPZ201" s="83"/>
      <c r="PQA201" s="83"/>
      <c r="PQB201" s="83"/>
      <c r="PQC201" s="83"/>
      <c r="PQD201" s="83"/>
      <c r="PQE201" s="83"/>
      <c r="PQF201" s="83"/>
      <c r="PQG201" s="83"/>
      <c r="PQH201" s="83"/>
      <c r="PQI201" s="83"/>
      <c r="PQJ201" s="83"/>
      <c r="PQK201" s="83"/>
      <c r="PQL201" s="83"/>
      <c r="PQM201" s="83"/>
      <c r="PQN201" s="83"/>
      <c r="PQO201" s="83"/>
      <c r="PQP201" s="83"/>
      <c r="PQQ201" s="83"/>
      <c r="PQR201" s="83"/>
      <c r="PQS201" s="83"/>
      <c r="PQT201" s="83"/>
      <c r="PQU201" s="83"/>
      <c r="PQV201" s="83"/>
      <c r="PQW201" s="83"/>
      <c r="PQX201" s="83"/>
      <c r="PQY201" s="83"/>
      <c r="PQZ201" s="83"/>
      <c r="PRA201" s="83"/>
      <c r="PRB201" s="83"/>
      <c r="PRC201" s="83"/>
      <c r="PRD201" s="83"/>
      <c r="PRE201" s="83"/>
      <c r="PRF201" s="83"/>
      <c r="PRG201" s="83"/>
      <c r="PRH201" s="83"/>
      <c r="PRI201" s="83"/>
      <c r="PRJ201" s="83"/>
      <c r="PRK201" s="83"/>
      <c r="PRL201" s="83"/>
      <c r="PRM201" s="83"/>
      <c r="PRN201" s="83"/>
      <c r="PRO201" s="83"/>
      <c r="PRP201" s="83"/>
      <c r="PRQ201" s="83"/>
      <c r="PRR201" s="83"/>
      <c r="PRS201" s="83"/>
      <c r="PRT201" s="83"/>
      <c r="PRU201" s="83"/>
      <c r="PRV201" s="83"/>
      <c r="PRW201" s="83"/>
      <c r="PRX201" s="83"/>
      <c r="PRY201" s="83"/>
      <c r="PRZ201" s="83"/>
      <c r="PSA201" s="83"/>
      <c r="PSB201" s="83"/>
      <c r="PSC201" s="83"/>
      <c r="PSD201" s="83"/>
      <c r="PSE201" s="83"/>
      <c r="PSF201" s="83"/>
      <c r="PSG201" s="83"/>
      <c r="PSH201" s="83"/>
      <c r="PSI201" s="83"/>
      <c r="PSJ201" s="83"/>
      <c r="PSK201" s="83"/>
      <c r="PSL201" s="83"/>
      <c r="PSM201" s="83"/>
      <c r="PSN201" s="83"/>
      <c r="PSO201" s="83"/>
      <c r="PSP201" s="83"/>
      <c r="PSQ201" s="83"/>
      <c r="PSR201" s="83"/>
      <c r="PSS201" s="83"/>
      <c r="PST201" s="83"/>
      <c r="PSU201" s="83"/>
      <c r="PSV201" s="83"/>
      <c r="PSW201" s="83"/>
      <c r="PSX201" s="83"/>
      <c r="PSY201" s="83"/>
      <c r="PSZ201" s="83"/>
      <c r="PTA201" s="83"/>
      <c r="PTB201" s="83"/>
      <c r="PTC201" s="83"/>
      <c r="PTD201" s="83"/>
      <c r="PTE201" s="83"/>
      <c r="PTF201" s="83"/>
      <c r="PTG201" s="83"/>
      <c r="PTH201" s="83"/>
      <c r="PTI201" s="83"/>
      <c r="PTJ201" s="83"/>
      <c r="PTK201" s="83"/>
      <c r="PTL201" s="83"/>
      <c r="PTM201" s="83"/>
      <c r="PTN201" s="83"/>
      <c r="PTO201" s="83"/>
      <c r="PTP201" s="83"/>
      <c r="PTQ201" s="83"/>
      <c r="PTR201" s="83"/>
      <c r="PTS201" s="83"/>
      <c r="PTT201" s="83"/>
      <c r="PTU201" s="83"/>
      <c r="PTV201" s="83"/>
      <c r="PTW201" s="83"/>
      <c r="PTX201" s="83"/>
      <c r="PTY201" s="83"/>
      <c r="PTZ201" s="83"/>
      <c r="PUA201" s="83"/>
      <c r="PUB201" s="83"/>
      <c r="PUC201" s="83"/>
      <c r="PUD201" s="83"/>
      <c r="PUE201" s="83"/>
      <c r="PUF201" s="83"/>
      <c r="PUG201" s="83"/>
      <c r="PUH201" s="83"/>
      <c r="PUI201" s="83"/>
      <c r="PUJ201" s="83"/>
      <c r="PUK201" s="83"/>
      <c r="PUL201" s="83"/>
      <c r="PUM201" s="83"/>
      <c r="PUN201" s="83"/>
      <c r="PUO201" s="83"/>
      <c r="PUP201" s="83"/>
      <c r="PUQ201" s="83"/>
      <c r="PUR201" s="83"/>
      <c r="PUS201" s="83"/>
      <c r="PUT201" s="83"/>
      <c r="PUU201" s="83"/>
      <c r="PUV201" s="83"/>
      <c r="PUW201" s="83"/>
      <c r="PUX201" s="83"/>
      <c r="PUY201" s="83"/>
      <c r="PUZ201" s="83"/>
      <c r="PVA201" s="83"/>
      <c r="PVB201" s="83"/>
      <c r="PVC201" s="83"/>
      <c r="PVD201" s="83"/>
      <c r="PVE201" s="83"/>
      <c r="PVF201" s="83"/>
      <c r="PVG201" s="83"/>
      <c r="PVH201" s="83"/>
      <c r="PVI201" s="83"/>
      <c r="PVJ201" s="83"/>
      <c r="PVK201" s="83"/>
      <c r="PVL201" s="83"/>
      <c r="PVM201" s="83"/>
      <c r="PVN201" s="83"/>
      <c r="PVO201" s="83"/>
      <c r="PVP201" s="83"/>
      <c r="PVQ201" s="83"/>
      <c r="PVR201" s="83"/>
      <c r="PVS201" s="83"/>
      <c r="PVT201" s="83"/>
      <c r="PVU201" s="83"/>
      <c r="PVV201" s="83"/>
      <c r="PVW201" s="83"/>
      <c r="PVX201" s="83"/>
      <c r="PVY201" s="83"/>
      <c r="PVZ201" s="83"/>
      <c r="PWA201" s="83"/>
      <c r="PWB201" s="83"/>
      <c r="PWC201" s="83"/>
      <c r="PWD201" s="83"/>
      <c r="PWE201" s="83"/>
      <c r="PWF201" s="83"/>
      <c r="PWG201" s="83"/>
      <c r="PWH201" s="83"/>
      <c r="PWI201" s="83"/>
      <c r="PWJ201" s="83"/>
      <c r="PWK201" s="83"/>
      <c r="PWL201" s="83"/>
      <c r="PWM201" s="83"/>
      <c r="PWN201" s="83"/>
      <c r="PWO201" s="83"/>
      <c r="PWP201" s="83"/>
      <c r="PWQ201" s="83"/>
      <c r="PWR201" s="83"/>
      <c r="PWS201" s="83"/>
      <c r="PWT201" s="83"/>
      <c r="PWU201" s="83"/>
      <c r="PWV201" s="83"/>
      <c r="PWW201" s="83"/>
      <c r="PWX201" s="83"/>
      <c r="PWY201" s="83"/>
      <c r="PWZ201" s="83"/>
      <c r="PXA201" s="83"/>
      <c r="PXB201" s="83"/>
      <c r="PXC201" s="83"/>
      <c r="PXD201" s="83"/>
      <c r="PXE201" s="83"/>
      <c r="PXF201" s="83"/>
      <c r="PXG201" s="83"/>
      <c r="PXH201" s="83"/>
      <c r="PXI201" s="83"/>
      <c r="PXJ201" s="83"/>
      <c r="PXK201" s="83"/>
      <c r="PXL201" s="83"/>
      <c r="PXM201" s="83"/>
      <c r="PXN201" s="83"/>
      <c r="PXO201" s="83"/>
      <c r="PXP201" s="83"/>
      <c r="PXQ201" s="83"/>
      <c r="PXR201" s="83"/>
      <c r="PXS201" s="83"/>
      <c r="PXT201" s="83"/>
      <c r="PXU201" s="83"/>
      <c r="PXV201" s="83"/>
      <c r="PXW201" s="83"/>
      <c r="PXX201" s="83"/>
      <c r="PXY201" s="83"/>
      <c r="PXZ201" s="83"/>
      <c r="PYA201" s="83"/>
      <c r="PYB201" s="83"/>
      <c r="PYC201" s="83"/>
      <c r="PYD201" s="83"/>
      <c r="PYE201" s="83"/>
      <c r="PYF201" s="83"/>
      <c r="PYG201" s="83"/>
      <c r="PYH201" s="83"/>
      <c r="PYI201" s="83"/>
      <c r="PYJ201" s="83"/>
      <c r="PYK201" s="83"/>
      <c r="PYL201" s="83"/>
      <c r="PYM201" s="83"/>
      <c r="PYN201" s="83"/>
      <c r="PYO201" s="83"/>
      <c r="PYP201" s="83"/>
      <c r="PYQ201" s="83"/>
      <c r="PYR201" s="83"/>
      <c r="PYS201" s="83"/>
      <c r="PYT201" s="83"/>
      <c r="PYU201" s="83"/>
      <c r="PYV201" s="83"/>
      <c r="PYW201" s="83"/>
      <c r="PYX201" s="83"/>
      <c r="PYY201" s="83"/>
      <c r="PYZ201" s="83"/>
      <c r="PZA201" s="83"/>
      <c r="PZB201" s="83"/>
      <c r="PZC201" s="83"/>
      <c r="PZD201" s="83"/>
      <c r="PZE201" s="83"/>
      <c r="PZF201" s="83"/>
      <c r="PZG201" s="83"/>
      <c r="PZH201" s="83"/>
      <c r="PZI201" s="83"/>
      <c r="PZJ201" s="83"/>
      <c r="PZK201" s="83"/>
      <c r="PZL201" s="83"/>
      <c r="PZM201" s="83"/>
      <c r="PZN201" s="83"/>
      <c r="PZO201" s="83"/>
      <c r="PZP201" s="83"/>
      <c r="PZQ201" s="83"/>
      <c r="PZR201" s="83"/>
      <c r="PZS201" s="83"/>
      <c r="PZT201" s="83"/>
      <c r="PZU201" s="83"/>
      <c r="PZV201" s="83"/>
      <c r="PZW201" s="83"/>
      <c r="PZX201" s="83"/>
      <c r="PZY201" s="83"/>
      <c r="PZZ201" s="83"/>
      <c r="QAA201" s="83"/>
      <c r="QAB201" s="83"/>
      <c r="QAC201" s="83"/>
      <c r="QAD201" s="83"/>
      <c r="QAE201" s="83"/>
      <c r="QAF201" s="83"/>
      <c r="QAG201" s="83"/>
      <c r="QAH201" s="83"/>
      <c r="QAI201" s="83"/>
      <c r="QAJ201" s="83"/>
      <c r="QAK201" s="83"/>
      <c r="QAL201" s="83"/>
      <c r="QAM201" s="83"/>
      <c r="QAN201" s="83"/>
      <c r="QAO201" s="83"/>
      <c r="QAP201" s="83"/>
      <c r="QAQ201" s="83"/>
      <c r="QAR201" s="83"/>
      <c r="QAS201" s="83"/>
      <c r="QAT201" s="83"/>
      <c r="QAU201" s="83"/>
      <c r="QAV201" s="83"/>
      <c r="QAW201" s="83"/>
      <c r="QAX201" s="83"/>
      <c r="QAY201" s="83"/>
      <c r="QAZ201" s="83"/>
      <c r="QBA201" s="83"/>
      <c r="QBB201" s="83"/>
      <c r="QBC201" s="83"/>
      <c r="QBD201" s="83"/>
      <c r="QBE201" s="83"/>
      <c r="QBF201" s="83"/>
      <c r="QBG201" s="83"/>
      <c r="QBH201" s="83"/>
      <c r="QBI201" s="83"/>
      <c r="QBJ201" s="83"/>
      <c r="QBK201" s="83"/>
      <c r="QBL201" s="83"/>
      <c r="QBM201" s="83"/>
      <c r="QBN201" s="83"/>
      <c r="QBO201" s="83"/>
      <c r="QBP201" s="83"/>
      <c r="QBQ201" s="83"/>
      <c r="QBR201" s="83"/>
      <c r="QBS201" s="83"/>
      <c r="QBT201" s="83"/>
      <c r="QBU201" s="83"/>
      <c r="QBV201" s="83"/>
      <c r="QBW201" s="83"/>
      <c r="QBX201" s="83"/>
      <c r="QBY201" s="83"/>
      <c r="QBZ201" s="83"/>
      <c r="QCA201" s="83"/>
      <c r="QCB201" s="83"/>
      <c r="QCC201" s="83"/>
      <c r="QCD201" s="83"/>
      <c r="QCE201" s="83"/>
      <c r="QCF201" s="83"/>
      <c r="QCG201" s="83"/>
      <c r="QCH201" s="83"/>
      <c r="QCI201" s="83"/>
      <c r="QCJ201" s="83"/>
      <c r="QCK201" s="83"/>
      <c r="QCL201" s="83"/>
      <c r="QCM201" s="83"/>
      <c r="QCN201" s="83"/>
      <c r="QCO201" s="83"/>
      <c r="QCP201" s="83"/>
      <c r="QCQ201" s="83"/>
      <c r="QCR201" s="83"/>
      <c r="QCS201" s="83"/>
      <c r="QCT201" s="83"/>
      <c r="QCU201" s="83"/>
      <c r="QCV201" s="83"/>
      <c r="QCW201" s="83"/>
      <c r="QCX201" s="83"/>
      <c r="QCY201" s="83"/>
      <c r="QCZ201" s="83"/>
      <c r="QDA201" s="83"/>
      <c r="QDB201" s="83"/>
      <c r="QDC201" s="83"/>
      <c r="QDD201" s="83"/>
      <c r="QDE201" s="83"/>
      <c r="QDF201" s="83"/>
      <c r="QDG201" s="83"/>
      <c r="QDH201" s="83"/>
      <c r="QDI201" s="83"/>
      <c r="QDJ201" s="83"/>
      <c r="QDK201" s="83"/>
      <c r="QDL201" s="83"/>
      <c r="QDM201" s="83"/>
      <c r="QDN201" s="83"/>
      <c r="QDO201" s="83"/>
      <c r="QDP201" s="83"/>
      <c r="QDQ201" s="83"/>
      <c r="QDR201" s="83"/>
      <c r="QDS201" s="83"/>
      <c r="QDT201" s="83"/>
      <c r="QDU201" s="83"/>
      <c r="QDV201" s="83"/>
      <c r="QDW201" s="83"/>
      <c r="QDX201" s="83"/>
      <c r="QDY201" s="83"/>
      <c r="QDZ201" s="83"/>
      <c r="QEA201" s="83"/>
      <c r="QEB201" s="83"/>
      <c r="QEC201" s="83"/>
      <c r="QED201" s="83"/>
      <c r="QEE201" s="83"/>
      <c r="QEF201" s="83"/>
      <c r="QEG201" s="83"/>
      <c r="QEH201" s="83"/>
      <c r="QEI201" s="83"/>
      <c r="QEJ201" s="83"/>
      <c r="QEK201" s="83"/>
      <c r="QEL201" s="83"/>
      <c r="QEM201" s="83"/>
      <c r="QEN201" s="83"/>
      <c r="QEO201" s="83"/>
      <c r="QEP201" s="83"/>
      <c r="QEQ201" s="83"/>
      <c r="QER201" s="83"/>
      <c r="QES201" s="83"/>
      <c r="QET201" s="83"/>
      <c r="QEU201" s="83"/>
      <c r="QEV201" s="83"/>
      <c r="QEW201" s="83"/>
      <c r="QEX201" s="83"/>
      <c r="QEY201" s="83"/>
      <c r="QEZ201" s="83"/>
      <c r="QFA201" s="83"/>
      <c r="QFB201" s="83"/>
      <c r="QFC201" s="83"/>
      <c r="QFD201" s="83"/>
      <c r="QFE201" s="83"/>
      <c r="QFF201" s="83"/>
      <c r="QFG201" s="83"/>
      <c r="QFH201" s="83"/>
      <c r="QFI201" s="83"/>
      <c r="QFJ201" s="83"/>
      <c r="QFK201" s="83"/>
      <c r="QFL201" s="83"/>
      <c r="QFM201" s="83"/>
      <c r="QFN201" s="83"/>
      <c r="QFO201" s="83"/>
      <c r="QFP201" s="83"/>
      <c r="QFQ201" s="83"/>
      <c r="QFR201" s="83"/>
      <c r="QFS201" s="83"/>
      <c r="QFT201" s="83"/>
      <c r="QFU201" s="83"/>
      <c r="QFV201" s="83"/>
      <c r="QFW201" s="83"/>
      <c r="QFX201" s="83"/>
      <c r="QFY201" s="83"/>
      <c r="QFZ201" s="83"/>
      <c r="QGA201" s="83"/>
      <c r="QGB201" s="83"/>
      <c r="QGC201" s="83"/>
      <c r="QGD201" s="83"/>
      <c r="QGE201" s="83"/>
      <c r="QGF201" s="83"/>
      <c r="QGG201" s="83"/>
      <c r="QGH201" s="83"/>
      <c r="QGI201" s="83"/>
      <c r="QGJ201" s="83"/>
      <c r="QGK201" s="83"/>
      <c r="QGL201" s="83"/>
      <c r="QGM201" s="83"/>
      <c r="QGN201" s="83"/>
      <c r="QGO201" s="83"/>
      <c r="QGP201" s="83"/>
      <c r="QGQ201" s="83"/>
      <c r="QGR201" s="83"/>
      <c r="QGS201" s="83"/>
      <c r="QGT201" s="83"/>
      <c r="QGU201" s="83"/>
      <c r="QGV201" s="83"/>
      <c r="QGW201" s="83"/>
      <c r="QGX201" s="83"/>
      <c r="QGY201" s="83"/>
      <c r="QGZ201" s="83"/>
      <c r="QHA201" s="83"/>
      <c r="QHB201" s="83"/>
      <c r="QHC201" s="83"/>
      <c r="QHD201" s="83"/>
      <c r="QHE201" s="83"/>
      <c r="QHF201" s="83"/>
      <c r="QHG201" s="83"/>
      <c r="QHH201" s="83"/>
      <c r="QHI201" s="83"/>
      <c r="QHJ201" s="83"/>
      <c r="QHK201" s="83"/>
      <c r="QHL201" s="83"/>
      <c r="QHM201" s="83"/>
      <c r="QHN201" s="83"/>
      <c r="QHO201" s="83"/>
      <c r="QHP201" s="83"/>
      <c r="QHQ201" s="83"/>
      <c r="QHR201" s="83"/>
      <c r="QHS201" s="83"/>
      <c r="QHT201" s="83"/>
      <c r="QHU201" s="83"/>
      <c r="QHV201" s="83"/>
      <c r="QHW201" s="83"/>
      <c r="QHX201" s="83"/>
      <c r="QHY201" s="83"/>
      <c r="QHZ201" s="83"/>
      <c r="QIA201" s="83"/>
      <c r="QIB201" s="83"/>
      <c r="QIC201" s="83"/>
      <c r="QID201" s="83"/>
      <c r="QIE201" s="83"/>
      <c r="QIF201" s="83"/>
      <c r="QIG201" s="83"/>
      <c r="QIH201" s="83"/>
      <c r="QII201" s="83"/>
      <c r="QIJ201" s="83"/>
      <c r="QIK201" s="83"/>
      <c r="QIL201" s="83"/>
      <c r="QIM201" s="83"/>
      <c r="QIN201" s="83"/>
      <c r="QIO201" s="83"/>
      <c r="QIP201" s="83"/>
      <c r="QIQ201" s="83"/>
      <c r="QIR201" s="83"/>
      <c r="QIS201" s="83"/>
      <c r="QIT201" s="83"/>
      <c r="QIU201" s="83"/>
      <c r="QIV201" s="83"/>
      <c r="QIW201" s="83"/>
      <c r="QIX201" s="83"/>
      <c r="QIY201" s="83"/>
      <c r="QIZ201" s="83"/>
      <c r="QJA201" s="83"/>
      <c r="QJB201" s="83"/>
      <c r="QJC201" s="83"/>
      <c r="QJD201" s="83"/>
      <c r="QJE201" s="83"/>
      <c r="QJF201" s="83"/>
      <c r="QJG201" s="83"/>
      <c r="QJH201" s="83"/>
      <c r="QJI201" s="83"/>
      <c r="QJJ201" s="83"/>
      <c r="QJK201" s="83"/>
      <c r="QJL201" s="83"/>
      <c r="QJM201" s="83"/>
      <c r="QJN201" s="83"/>
      <c r="QJO201" s="83"/>
      <c r="QJP201" s="83"/>
      <c r="QJQ201" s="83"/>
      <c r="QJR201" s="83"/>
      <c r="QJS201" s="83"/>
      <c r="QJT201" s="83"/>
      <c r="QJU201" s="83"/>
      <c r="QJV201" s="83"/>
      <c r="QJW201" s="83"/>
      <c r="QJX201" s="83"/>
      <c r="QJY201" s="83"/>
      <c r="QJZ201" s="83"/>
      <c r="QKA201" s="83"/>
      <c r="QKB201" s="83"/>
      <c r="QKC201" s="83"/>
      <c r="QKD201" s="83"/>
      <c r="QKE201" s="83"/>
      <c r="QKF201" s="83"/>
      <c r="QKG201" s="83"/>
      <c r="QKH201" s="83"/>
      <c r="QKI201" s="83"/>
      <c r="QKJ201" s="83"/>
      <c r="QKK201" s="83"/>
      <c r="QKL201" s="83"/>
      <c r="QKM201" s="83"/>
      <c r="QKN201" s="83"/>
      <c r="QKO201" s="83"/>
      <c r="QKP201" s="83"/>
      <c r="QKQ201" s="83"/>
      <c r="QKR201" s="83"/>
      <c r="QKS201" s="83"/>
      <c r="QKT201" s="83"/>
      <c r="QKU201" s="83"/>
      <c r="QKV201" s="83"/>
      <c r="QKW201" s="83"/>
      <c r="QKX201" s="83"/>
      <c r="QKY201" s="83"/>
      <c r="QKZ201" s="83"/>
      <c r="QLA201" s="83"/>
      <c r="QLB201" s="83"/>
      <c r="QLC201" s="83"/>
      <c r="QLD201" s="83"/>
      <c r="QLE201" s="83"/>
      <c r="QLF201" s="83"/>
      <c r="QLG201" s="83"/>
      <c r="QLH201" s="83"/>
      <c r="QLI201" s="83"/>
      <c r="QLJ201" s="83"/>
      <c r="QLK201" s="83"/>
      <c r="QLL201" s="83"/>
      <c r="QLM201" s="83"/>
      <c r="QLN201" s="83"/>
      <c r="QLO201" s="83"/>
      <c r="QLP201" s="83"/>
      <c r="QLQ201" s="83"/>
      <c r="QLR201" s="83"/>
      <c r="QLS201" s="83"/>
      <c r="QLT201" s="83"/>
      <c r="QLU201" s="83"/>
      <c r="QLV201" s="83"/>
      <c r="QLW201" s="83"/>
      <c r="QLX201" s="83"/>
      <c r="QLY201" s="83"/>
      <c r="QLZ201" s="83"/>
      <c r="QMA201" s="83"/>
      <c r="QMB201" s="83"/>
      <c r="QMC201" s="83"/>
      <c r="QMD201" s="83"/>
      <c r="QME201" s="83"/>
      <c r="QMF201" s="83"/>
      <c r="QMG201" s="83"/>
      <c r="QMH201" s="83"/>
      <c r="QMI201" s="83"/>
      <c r="QMJ201" s="83"/>
      <c r="QMK201" s="83"/>
      <c r="QML201" s="83"/>
      <c r="QMM201" s="83"/>
      <c r="QMN201" s="83"/>
      <c r="QMO201" s="83"/>
      <c r="QMP201" s="83"/>
      <c r="QMQ201" s="83"/>
      <c r="QMR201" s="83"/>
      <c r="QMS201" s="83"/>
      <c r="QMT201" s="83"/>
      <c r="QMU201" s="83"/>
      <c r="QMV201" s="83"/>
      <c r="QMW201" s="83"/>
      <c r="QMX201" s="83"/>
      <c r="QMY201" s="83"/>
      <c r="QMZ201" s="83"/>
      <c r="QNA201" s="83"/>
      <c r="QNB201" s="83"/>
      <c r="QNC201" s="83"/>
      <c r="QND201" s="83"/>
      <c r="QNE201" s="83"/>
      <c r="QNF201" s="83"/>
      <c r="QNG201" s="83"/>
      <c r="QNH201" s="83"/>
      <c r="QNI201" s="83"/>
      <c r="QNJ201" s="83"/>
      <c r="QNK201" s="83"/>
      <c r="QNL201" s="83"/>
      <c r="QNM201" s="83"/>
      <c r="QNN201" s="83"/>
      <c r="QNO201" s="83"/>
      <c r="QNP201" s="83"/>
      <c r="QNQ201" s="83"/>
      <c r="QNR201" s="83"/>
      <c r="QNS201" s="83"/>
      <c r="QNT201" s="83"/>
      <c r="QNU201" s="83"/>
      <c r="QNV201" s="83"/>
      <c r="QNW201" s="83"/>
      <c r="QNX201" s="83"/>
      <c r="QNY201" s="83"/>
      <c r="QNZ201" s="83"/>
      <c r="QOA201" s="83"/>
      <c r="QOB201" s="83"/>
      <c r="QOC201" s="83"/>
      <c r="QOD201" s="83"/>
      <c r="QOE201" s="83"/>
      <c r="QOF201" s="83"/>
      <c r="QOG201" s="83"/>
      <c r="QOH201" s="83"/>
      <c r="QOI201" s="83"/>
      <c r="QOJ201" s="83"/>
      <c r="QOK201" s="83"/>
      <c r="QOL201" s="83"/>
      <c r="QOM201" s="83"/>
      <c r="QON201" s="83"/>
      <c r="QOO201" s="83"/>
      <c r="QOP201" s="83"/>
      <c r="QOQ201" s="83"/>
      <c r="QOR201" s="83"/>
      <c r="QOS201" s="83"/>
      <c r="QOT201" s="83"/>
      <c r="QOU201" s="83"/>
      <c r="QOV201" s="83"/>
      <c r="QOW201" s="83"/>
      <c r="QOX201" s="83"/>
      <c r="QOY201" s="83"/>
      <c r="QOZ201" s="83"/>
      <c r="QPA201" s="83"/>
      <c r="QPB201" s="83"/>
      <c r="QPC201" s="83"/>
      <c r="QPD201" s="83"/>
      <c r="QPE201" s="83"/>
      <c r="QPF201" s="83"/>
      <c r="QPG201" s="83"/>
      <c r="QPH201" s="83"/>
      <c r="QPI201" s="83"/>
      <c r="QPJ201" s="83"/>
      <c r="QPK201" s="83"/>
      <c r="QPL201" s="83"/>
      <c r="QPM201" s="83"/>
      <c r="QPN201" s="83"/>
      <c r="QPO201" s="83"/>
      <c r="QPP201" s="83"/>
      <c r="QPQ201" s="83"/>
      <c r="QPR201" s="83"/>
      <c r="QPS201" s="83"/>
      <c r="QPT201" s="83"/>
      <c r="QPU201" s="83"/>
      <c r="QPV201" s="83"/>
      <c r="QPW201" s="83"/>
      <c r="QPX201" s="83"/>
      <c r="QPY201" s="83"/>
      <c r="QPZ201" s="83"/>
      <c r="QQA201" s="83"/>
      <c r="QQB201" s="83"/>
      <c r="QQC201" s="83"/>
      <c r="QQD201" s="83"/>
      <c r="QQE201" s="83"/>
      <c r="QQF201" s="83"/>
      <c r="QQG201" s="83"/>
      <c r="QQH201" s="83"/>
      <c r="QQI201" s="83"/>
      <c r="QQJ201" s="83"/>
      <c r="QQK201" s="83"/>
      <c r="QQL201" s="83"/>
      <c r="QQM201" s="83"/>
      <c r="QQN201" s="83"/>
      <c r="QQO201" s="83"/>
      <c r="QQP201" s="83"/>
      <c r="QQQ201" s="83"/>
      <c r="QQR201" s="83"/>
      <c r="QQS201" s="83"/>
      <c r="QQT201" s="83"/>
      <c r="QQU201" s="83"/>
      <c r="QQV201" s="83"/>
      <c r="QQW201" s="83"/>
      <c r="QQX201" s="83"/>
      <c r="QQY201" s="83"/>
      <c r="QQZ201" s="83"/>
      <c r="QRA201" s="83"/>
      <c r="QRB201" s="83"/>
      <c r="QRC201" s="83"/>
      <c r="QRD201" s="83"/>
      <c r="QRE201" s="83"/>
      <c r="QRF201" s="83"/>
      <c r="QRG201" s="83"/>
      <c r="QRH201" s="83"/>
      <c r="QRI201" s="83"/>
      <c r="QRJ201" s="83"/>
      <c r="QRK201" s="83"/>
      <c r="QRL201" s="83"/>
      <c r="QRM201" s="83"/>
      <c r="QRN201" s="83"/>
      <c r="QRO201" s="83"/>
      <c r="QRP201" s="83"/>
      <c r="QRQ201" s="83"/>
      <c r="QRR201" s="83"/>
      <c r="QRS201" s="83"/>
      <c r="QRT201" s="83"/>
      <c r="QRU201" s="83"/>
      <c r="QRV201" s="83"/>
      <c r="QRW201" s="83"/>
      <c r="QRX201" s="83"/>
      <c r="QRY201" s="83"/>
      <c r="QRZ201" s="83"/>
      <c r="QSA201" s="83"/>
      <c r="QSB201" s="83"/>
      <c r="QSC201" s="83"/>
      <c r="QSD201" s="83"/>
      <c r="QSE201" s="83"/>
      <c r="QSF201" s="83"/>
      <c r="QSG201" s="83"/>
      <c r="QSH201" s="83"/>
      <c r="QSI201" s="83"/>
      <c r="QSJ201" s="83"/>
      <c r="QSK201" s="83"/>
      <c r="QSL201" s="83"/>
      <c r="QSM201" s="83"/>
      <c r="QSN201" s="83"/>
      <c r="QSO201" s="83"/>
      <c r="QSP201" s="83"/>
      <c r="QSQ201" s="83"/>
      <c r="QSR201" s="83"/>
      <c r="QSS201" s="83"/>
      <c r="QST201" s="83"/>
      <c r="QSU201" s="83"/>
      <c r="QSV201" s="83"/>
      <c r="QSW201" s="83"/>
      <c r="QSX201" s="83"/>
      <c r="QSY201" s="83"/>
      <c r="QSZ201" s="83"/>
      <c r="QTA201" s="83"/>
      <c r="QTB201" s="83"/>
      <c r="QTC201" s="83"/>
      <c r="QTD201" s="83"/>
      <c r="QTE201" s="83"/>
      <c r="QTF201" s="83"/>
      <c r="QTG201" s="83"/>
      <c r="QTH201" s="83"/>
      <c r="QTI201" s="83"/>
      <c r="QTJ201" s="83"/>
      <c r="QTK201" s="83"/>
      <c r="QTL201" s="83"/>
      <c r="QTM201" s="83"/>
      <c r="QTN201" s="83"/>
      <c r="QTO201" s="83"/>
      <c r="QTP201" s="83"/>
      <c r="QTQ201" s="83"/>
      <c r="QTR201" s="83"/>
      <c r="QTS201" s="83"/>
      <c r="QTT201" s="83"/>
      <c r="QTU201" s="83"/>
      <c r="QTV201" s="83"/>
      <c r="QTW201" s="83"/>
      <c r="QTX201" s="83"/>
      <c r="QTY201" s="83"/>
      <c r="QTZ201" s="83"/>
      <c r="QUA201" s="83"/>
      <c r="QUB201" s="83"/>
      <c r="QUC201" s="83"/>
      <c r="QUD201" s="83"/>
      <c r="QUE201" s="83"/>
      <c r="QUF201" s="83"/>
      <c r="QUG201" s="83"/>
      <c r="QUH201" s="83"/>
      <c r="QUI201" s="83"/>
      <c r="QUJ201" s="83"/>
      <c r="QUK201" s="83"/>
      <c r="QUL201" s="83"/>
      <c r="QUM201" s="83"/>
      <c r="QUN201" s="83"/>
      <c r="QUO201" s="83"/>
      <c r="QUP201" s="83"/>
      <c r="QUQ201" s="83"/>
      <c r="QUR201" s="83"/>
      <c r="QUS201" s="83"/>
      <c r="QUT201" s="83"/>
      <c r="QUU201" s="83"/>
      <c r="QUV201" s="83"/>
      <c r="QUW201" s="83"/>
      <c r="QUX201" s="83"/>
      <c r="QUY201" s="83"/>
      <c r="QUZ201" s="83"/>
      <c r="QVA201" s="83"/>
      <c r="QVB201" s="83"/>
      <c r="QVC201" s="83"/>
      <c r="QVD201" s="83"/>
      <c r="QVE201" s="83"/>
      <c r="QVF201" s="83"/>
      <c r="QVG201" s="83"/>
      <c r="QVH201" s="83"/>
      <c r="QVI201" s="83"/>
      <c r="QVJ201" s="83"/>
      <c r="QVK201" s="83"/>
      <c r="QVL201" s="83"/>
      <c r="QVM201" s="83"/>
      <c r="QVN201" s="83"/>
      <c r="QVO201" s="83"/>
      <c r="QVP201" s="83"/>
      <c r="QVQ201" s="83"/>
      <c r="QVR201" s="83"/>
      <c r="QVS201" s="83"/>
      <c r="QVT201" s="83"/>
      <c r="QVU201" s="83"/>
      <c r="QVV201" s="83"/>
      <c r="QVW201" s="83"/>
      <c r="QVX201" s="83"/>
      <c r="QVY201" s="83"/>
      <c r="QVZ201" s="83"/>
      <c r="QWA201" s="83"/>
      <c r="QWB201" s="83"/>
      <c r="QWC201" s="83"/>
      <c r="QWD201" s="83"/>
      <c r="QWE201" s="83"/>
      <c r="QWF201" s="83"/>
      <c r="QWG201" s="83"/>
      <c r="QWH201" s="83"/>
      <c r="QWI201" s="83"/>
      <c r="QWJ201" s="83"/>
      <c r="QWK201" s="83"/>
      <c r="QWL201" s="83"/>
      <c r="QWM201" s="83"/>
      <c r="QWN201" s="83"/>
      <c r="QWO201" s="83"/>
      <c r="QWP201" s="83"/>
      <c r="QWQ201" s="83"/>
      <c r="QWR201" s="83"/>
      <c r="QWS201" s="83"/>
      <c r="QWT201" s="83"/>
      <c r="QWU201" s="83"/>
      <c r="QWV201" s="83"/>
      <c r="QWW201" s="83"/>
      <c r="QWX201" s="83"/>
      <c r="QWY201" s="83"/>
      <c r="QWZ201" s="83"/>
      <c r="QXA201" s="83"/>
      <c r="QXB201" s="83"/>
      <c r="QXC201" s="83"/>
      <c r="QXD201" s="83"/>
      <c r="QXE201" s="83"/>
      <c r="QXF201" s="83"/>
      <c r="QXG201" s="83"/>
      <c r="QXH201" s="83"/>
      <c r="QXI201" s="83"/>
      <c r="QXJ201" s="83"/>
      <c r="QXK201" s="83"/>
      <c r="QXL201" s="83"/>
      <c r="QXM201" s="83"/>
      <c r="QXN201" s="83"/>
      <c r="QXO201" s="83"/>
      <c r="QXP201" s="83"/>
      <c r="QXQ201" s="83"/>
      <c r="QXR201" s="83"/>
      <c r="QXS201" s="83"/>
      <c r="QXT201" s="83"/>
      <c r="QXU201" s="83"/>
      <c r="QXV201" s="83"/>
      <c r="QXW201" s="83"/>
      <c r="QXX201" s="83"/>
      <c r="QXY201" s="83"/>
      <c r="QXZ201" s="83"/>
      <c r="QYA201" s="83"/>
      <c r="QYB201" s="83"/>
      <c r="QYC201" s="83"/>
      <c r="QYD201" s="83"/>
      <c r="QYE201" s="83"/>
      <c r="QYF201" s="83"/>
      <c r="QYG201" s="83"/>
      <c r="QYH201" s="83"/>
      <c r="QYI201" s="83"/>
      <c r="QYJ201" s="83"/>
      <c r="QYK201" s="83"/>
      <c r="QYL201" s="83"/>
      <c r="QYM201" s="83"/>
      <c r="QYN201" s="83"/>
      <c r="QYO201" s="83"/>
      <c r="QYP201" s="83"/>
      <c r="QYQ201" s="83"/>
      <c r="QYR201" s="83"/>
      <c r="QYS201" s="83"/>
      <c r="QYT201" s="83"/>
      <c r="QYU201" s="83"/>
      <c r="QYV201" s="83"/>
      <c r="QYW201" s="83"/>
      <c r="QYX201" s="83"/>
      <c r="QYY201" s="83"/>
      <c r="QYZ201" s="83"/>
      <c r="QZA201" s="83"/>
      <c r="QZB201" s="83"/>
      <c r="QZC201" s="83"/>
      <c r="QZD201" s="83"/>
      <c r="QZE201" s="83"/>
      <c r="QZF201" s="83"/>
      <c r="QZG201" s="83"/>
      <c r="QZH201" s="83"/>
      <c r="QZI201" s="83"/>
      <c r="QZJ201" s="83"/>
      <c r="QZK201" s="83"/>
      <c r="QZL201" s="83"/>
      <c r="QZM201" s="83"/>
      <c r="QZN201" s="83"/>
      <c r="QZO201" s="83"/>
      <c r="QZP201" s="83"/>
      <c r="QZQ201" s="83"/>
      <c r="QZR201" s="83"/>
      <c r="QZS201" s="83"/>
      <c r="QZT201" s="83"/>
      <c r="QZU201" s="83"/>
      <c r="QZV201" s="83"/>
      <c r="QZW201" s="83"/>
      <c r="QZX201" s="83"/>
      <c r="QZY201" s="83"/>
      <c r="QZZ201" s="83"/>
      <c r="RAA201" s="83"/>
      <c r="RAB201" s="83"/>
      <c r="RAC201" s="83"/>
      <c r="RAD201" s="83"/>
      <c r="RAE201" s="83"/>
      <c r="RAF201" s="83"/>
      <c r="RAG201" s="83"/>
      <c r="RAH201" s="83"/>
      <c r="RAI201" s="83"/>
      <c r="RAJ201" s="83"/>
      <c r="RAK201" s="83"/>
      <c r="RAL201" s="83"/>
      <c r="RAM201" s="83"/>
      <c r="RAN201" s="83"/>
      <c r="RAO201" s="83"/>
      <c r="RAP201" s="83"/>
      <c r="RAQ201" s="83"/>
      <c r="RAR201" s="83"/>
      <c r="RAS201" s="83"/>
      <c r="RAT201" s="83"/>
      <c r="RAU201" s="83"/>
      <c r="RAV201" s="83"/>
      <c r="RAW201" s="83"/>
      <c r="RAX201" s="83"/>
      <c r="RAY201" s="83"/>
      <c r="RAZ201" s="83"/>
      <c r="RBA201" s="83"/>
      <c r="RBB201" s="83"/>
      <c r="RBC201" s="83"/>
      <c r="RBD201" s="83"/>
      <c r="RBE201" s="83"/>
      <c r="RBF201" s="83"/>
      <c r="RBG201" s="83"/>
      <c r="RBH201" s="83"/>
      <c r="RBI201" s="83"/>
      <c r="RBJ201" s="83"/>
      <c r="RBK201" s="83"/>
      <c r="RBL201" s="83"/>
      <c r="RBM201" s="83"/>
      <c r="RBN201" s="83"/>
      <c r="RBO201" s="83"/>
      <c r="RBP201" s="83"/>
      <c r="RBQ201" s="83"/>
      <c r="RBR201" s="83"/>
      <c r="RBS201" s="83"/>
      <c r="RBT201" s="83"/>
      <c r="RBU201" s="83"/>
      <c r="RBV201" s="83"/>
      <c r="RBW201" s="83"/>
      <c r="RBX201" s="83"/>
      <c r="RBY201" s="83"/>
      <c r="RBZ201" s="83"/>
      <c r="RCA201" s="83"/>
      <c r="RCB201" s="83"/>
      <c r="RCC201" s="83"/>
      <c r="RCD201" s="83"/>
      <c r="RCE201" s="83"/>
      <c r="RCF201" s="83"/>
      <c r="RCG201" s="83"/>
      <c r="RCH201" s="83"/>
      <c r="RCI201" s="83"/>
      <c r="RCJ201" s="83"/>
      <c r="RCK201" s="83"/>
      <c r="RCL201" s="83"/>
      <c r="RCM201" s="83"/>
      <c r="RCN201" s="83"/>
      <c r="RCO201" s="83"/>
      <c r="RCP201" s="83"/>
      <c r="RCQ201" s="83"/>
      <c r="RCR201" s="83"/>
      <c r="RCS201" s="83"/>
      <c r="RCT201" s="83"/>
      <c r="RCU201" s="83"/>
      <c r="RCV201" s="83"/>
      <c r="RCW201" s="83"/>
      <c r="RCX201" s="83"/>
      <c r="RCY201" s="83"/>
      <c r="RCZ201" s="83"/>
      <c r="RDA201" s="83"/>
      <c r="RDB201" s="83"/>
      <c r="RDC201" s="83"/>
      <c r="RDD201" s="83"/>
      <c r="RDE201" s="83"/>
      <c r="RDF201" s="83"/>
      <c r="RDG201" s="83"/>
      <c r="RDH201" s="83"/>
      <c r="RDI201" s="83"/>
      <c r="RDJ201" s="83"/>
      <c r="RDK201" s="83"/>
      <c r="RDL201" s="83"/>
      <c r="RDM201" s="83"/>
      <c r="RDN201" s="83"/>
      <c r="RDO201" s="83"/>
      <c r="RDP201" s="83"/>
      <c r="RDQ201" s="83"/>
      <c r="RDR201" s="83"/>
      <c r="RDS201" s="83"/>
      <c r="RDT201" s="83"/>
      <c r="RDU201" s="83"/>
      <c r="RDV201" s="83"/>
      <c r="RDW201" s="83"/>
      <c r="RDX201" s="83"/>
      <c r="RDY201" s="83"/>
      <c r="RDZ201" s="83"/>
      <c r="REA201" s="83"/>
      <c r="REB201" s="83"/>
      <c r="REC201" s="83"/>
      <c r="RED201" s="83"/>
      <c r="REE201" s="83"/>
      <c r="REF201" s="83"/>
      <c r="REG201" s="83"/>
      <c r="REH201" s="83"/>
      <c r="REI201" s="83"/>
      <c r="REJ201" s="83"/>
      <c r="REK201" s="83"/>
      <c r="REL201" s="83"/>
      <c r="REM201" s="83"/>
      <c r="REN201" s="83"/>
      <c r="REO201" s="83"/>
      <c r="REP201" s="83"/>
      <c r="REQ201" s="83"/>
      <c r="RER201" s="83"/>
      <c r="RES201" s="83"/>
      <c r="RET201" s="83"/>
      <c r="REU201" s="83"/>
      <c r="REV201" s="83"/>
      <c r="REW201" s="83"/>
      <c r="REX201" s="83"/>
      <c r="REY201" s="83"/>
      <c r="REZ201" s="83"/>
      <c r="RFA201" s="83"/>
      <c r="RFB201" s="83"/>
      <c r="RFC201" s="83"/>
      <c r="RFD201" s="83"/>
      <c r="RFE201" s="83"/>
      <c r="RFF201" s="83"/>
      <c r="RFG201" s="83"/>
      <c r="RFH201" s="83"/>
      <c r="RFI201" s="83"/>
      <c r="RFJ201" s="83"/>
      <c r="RFK201" s="83"/>
      <c r="RFL201" s="83"/>
      <c r="RFM201" s="83"/>
      <c r="RFN201" s="83"/>
      <c r="RFO201" s="83"/>
      <c r="RFP201" s="83"/>
      <c r="RFQ201" s="83"/>
      <c r="RFR201" s="83"/>
      <c r="RFS201" s="83"/>
      <c r="RFT201" s="83"/>
      <c r="RFU201" s="83"/>
      <c r="RFV201" s="83"/>
      <c r="RFW201" s="83"/>
      <c r="RFX201" s="83"/>
      <c r="RFY201" s="83"/>
      <c r="RFZ201" s="83"/>
      <c r="RGA201" s="83"/>
      <c r="RGB201" s="83"/>
      <c r="RGC201" s="83"/>
      <c r="RGD201" s="83"/>
      <c r="RGE201" s="83"/>
      <c r="RGF201" s="83"/>
      <c r="RGG201" s="83"/>
      <c r="RGH201" s="83"/>
      <c r="RGI201" s="83"/>
      <c r="RGJ201" s="83"/>
      <c r="RGK201" s="83"/>
      <c r="RGL201" s="83"/>
      <c r="RGM201" s="83"/>
      <c r="RGN201" s="83"/>
      <c r="RGO201" s="83"/>
      <c r="RGP201" s="83"/>
      <c r="RGQ201" s="83"/>
      <c r="RGR201" s="83"/>
      <c r="RGS201" s="83"/>
      <c r="RGT201" s="83"/>
      <c r="RGU201" s="83"/>
      <c r="RGV201" s="83"/>
      <c r="RGW201" s="83"/>
      <c r="RGX201" s="83"/>
      <c r="RGY201" s="83"/>
      <c r="RGZ201" s="83"/>
      <c r="RHA201" s="83"/>
      <c r="RHB201" s="83"/>
      <c r="RHC201" s="83"/>
      <c r="RHD201" s="83"/>
      <c r="RHE201" s="83"/>
      <c r="RHF201" s="83"/>
      <c r="RHG201" s="83"/>
      <c r="RHH201" s="83"/>
      <c r="RHI201" s="83"/>
      <c r="RHJ201" s="83"/>
      <c r="RHK201" s="83"/>
      <c r="RHL201" s="83"/>
      <c r="RHM201" s="83"/>
      <c r="RHN201" s="83"/>
      <c r="RHO201" s="83"/>
      <c r="RHP201" s="83"/>
      <c r="RHQ201" s="83"/>
      <c r="RHR201" s="83"/>
      <c r="RHS201" s="83"/>
      <c r="RHT201" s="83"/>
      <c r="RHU201" s="83"/>
      <c r="RHV201" s="83"/>
      <c r="RHW201" s="83"/>
      <c r="RHX201" s="83"/>
      <c r="RHY201" s="83"/>
      <c r="RHZ201" s="83"/>
      <c r="RIA201" s="83"/>
      <c r="RIB201" s="83"/>
      <c r="RIC201" s="83"/>
      <c r="RID201" s="83"/>
      <c r="RIE201" s="83"/>
      <c r="RIF201" s="83"/>
      <c r="RIG201" s="83"/>
      <c r="RIH201" s="83"/>
      <c r="RII201" s="83"/>
      <c r="RIJ201" s="83"/>
      <c r="RIK201" s="83"/>
      <c r="RIL201" s="83"/>
      <c r="RIM201" s="83"/>
      <c r="RIN201" s="83"/>
      <c r="RIO201" s="83"/>
      <c r="RIP201" s="83"/>
      <c r="RIQ201" s="83"/>
      <c r="RIR201" s="83"/>
      <c r="RIS201" s="83"/>
      <c r="RIT201" s="83"/>
      <c r="RIU201" s="83"/>
      <c r="RIV201" s="83"/>
      <c r="RIW201" s="83"/>
      <c r="RIX201" s="83"/>
      <c r="RIY201" s="83"/>
      <c r="RIZ201" s="83"/>
      <c r="RJA201" s="83"/>
      <c r="RJB201" s="83"/>
      <c r="RJC201" s="83"/>
      <c r="RJD201" s="83"/>
      <c r="RJE201" s="83"/>
      <c r="RJF201" s="83"/>
      <c r="RJG201" s="83"/>
      <c r="RJH201" s="83"/>
      <c r="RJI201" s="83"/>
      <c r="RJJ201" s="83"/>
      <c r="RJK201" s="83"/>
      <c r="RJL201" s="83"/>
      <c r="RJM201" s="83"/>
      <c r="RJN201" s="83"/>
      <c r="RJO201" s="83"/>
      <c r="RJP201" s="83"/>
      <c r="RJQ201" s="83"/>
      <c r="RJR201" s="83"/>
      <c r="RJS201" s="83"/>
      <c r="RJT201" s="83"/>
      <c r="RJU201" s="83"/>
      <c r="RJV201" s="83"/>
      <c r="RJW201" s="83"/>
      <c r="RJX201" s="83"/>
      <c r="RJY201" s="83"/>
      <c r="RJZ201" s="83"/>
      <c r="RKA201" s="83"/>
      <c r="RKB201" s="83"/>
      <c r="RKC201" s="83"/>
      <c r="RKD201" s="83"/>
      <c r="RKE201" s="83"/>
      <c r="RKF201" s="83"/>
      <c r="RKG201" s="83"/>
      <c r="RKH201" s="83"/>
      <c r="RKI201" s="83"/>
      <c r="RKJ201" s="83"/>
      <c r="RKK201" s="83"/>
      <c r="RKL201" s="83"/>
      <c r="RKM201" s="83"/>
      <c r="RKN201" s="83"/>
      <c r="RKO201" s="83"/>
      <c r="RKP201" s="83"/>
      <c r="RKQ201" s="83"/>
      <c r="RKR201" s="83"/>
      <c r="RKS201" s="83"/>
      <c r="RKT201" s="83"/>
      <c r="RKU201" s="83"/>
      <c r="RKV201" s="83"/>
      <c r="RKW201" s="83"/>
      <c r="RKX201" s="83"/>
      <c r="RKY201" s="83"/>
      <c r="RKZ201" s="83"/>
      <c r="RLA201" s="83"/>
      <c r="RLB201" s="83"/>
      <c r="RLC201" s="83"/>
      <c r="RLD201" s="83"/>
      <c r="RLE201" s="83"/>
      <c r="RLF201" s="83"/>
      <c r="RLG201" s="83"/>
      <c r="RLH201" s="83"/>
      <c r="RLI201" s="83"/>
      <c r="RLJ201" s="83"/>
      <c r="RLK201" s="83"/>
      <c r="RLL201" s="83"/>
      <c r="RLM201" s="83"/>
      <c r="RLN201" s="83"/>
      <c r="RLO201" s="83"/>
      <c r="RLP201" s="83"/>
      <c r="RLQ201" s="83"/>
      <c r="RLR201" s="83"/>
      <c r="RLS201" s="83"/>
      <c r="RLT201" s="83"/>
      <c r="RLU201" s="83"/>
      <c r="RLV201" s="83"/>
      <c r="RLW201" s="83"/>
      <c r="RLX201" s="83"/>
      <c r="RLY201" s="83"/>
      <c r="RLZ201" s="83"/>
      <c r="RMA201" s="83"/>
      <c r="RMB201" s="83"/>
      <c r="RMC201" s="83"/>
      <c r="RMD201" s="83"/>
      <c r="RME201" s="83"/>
      <c r="RMF201" s="83"/>
      <c r="RMG201" s="83"/>
      <c r="RMH201" s="83"/>
      <c r="RMI201" s="83"/>
      <c r="RMJ201" s="83"/>
      <c r="RMK201" s="83"/>
      <c r="RML201" s="83"/>
      <c r="RMM201" s="83"/>
      <c r="RMN201" s="83"/>
      <c r="RMO201" s="83"/>
      <c r="RMP201" s="83"/>
      <c r="RMQ201" s="83"/>
      <c r="RMR201" s="83"/>
      <c r="RMS201" s="83"/>
      <c r="RMT201" s="83"/>
      <c r="RMU201" s="83"/>
      <c r="RMV201" s="83"/>
      <c r="RMW201" s="83"/>
      <c r="RMX201" s="83"/>
      <c r="RMY201" s="83"/>
      <c r="RMZ201" s="83"/>
      <c r="RNA201" s="83"/>
      <c r="RNB201" s="83"/>
      <c r="RNC201" s="83"/>
      <c r="RND201" s="83"/>
      <c r="RNE201" s="83"/>
      <c r="RNF201" s="83"/>
      <c r="RNG201" s="83"/>
      <c r="RNH201" s="83"/>
      <c r="RNI201" s="83"/>
      <c r="RNJ201" s="83"/>
      <c r="RNK201" s="83"/>
      <c r="RNL201" s="83"/>
      <c r="RNM201" s="83"/>
      <c r="RNN201" s="83"/>
      <c r="RNO201" s="83"/>
      <c r="RNP201" s="83"/>
      <c r="RNQ201" s="83"/>
      <c r="RNR201" s="83"/>
      <c r="RNS201" s="83"/>
      <c r="RNT201" s="83"/>
      <c r="RNU201" s="83"/>
      <c r="RNV201" s="83"/>
      <c r="RNW201" s="83"/>
      <c r="RNX201" s="83"/>
      <c r="RNY201" s="83"/>
      <c r="RNZ201" s="83"/>
      <c r="ROA201" s="83"/>
      <c r="ROB201" s="83"/>
      <c r="ROC201" s="83"/>
      <c r="ROD201" s="83"/>
      <c r="ROE201" s="83"/>
      <c r="ROF201" s="83"/>
      <c r="ROG201" s="83"/>
      <c r="ROH201" s="83"/>
      <c r="ROI201" s="83"/>
      <c r="ROJ201" s="83"/>
      <c r="ROK201" s="83"/>
      <c r="ROL201" s="83"/>
      <c r="ROM201" s="83"/>
      <c r="RON201" s="83"/>
      <c r="ROO201" s="83"/>
      <c r="ROP201" s="83"/>
      <c r="ROQ201" s="83"/>
      <c r="ROR201" s="83"/>
      <c r="ROS201" s="83"/>
      <c r="ROT201" s="83"/>
      <c r="ROU201" s="83"/>
      <c r="ROV201" s="83"/>
      <c r="ROW201" s="83"/>
      <c r="ROX201" s="83"/>
      <c r="ROY201" s="83"/>
      <c r="ROZ201" s="83"/>
      <c r="RPA201" s="83"/>
      <c r="RPB201" s="83"/>
      <c r="RPC201" s="83"/>
      <c r="RPD201" s="83"/>
      <c r="RPE201" s="83"/>
      <c r="RPF201" s="83"/>
      <c r="RPG201" s="83"/>
      <c r="RPH201" s="83"/>
      <c r="RPI201" s="83"/>
      <c r="RPJ201" s="83"/>
      <c r="RPK201" s="83"/>
      <c r="RPL201" s="83"/>
      <c r="RPM201" s="83"/>
      <c r="RPN201" s="83"/>
      <c r="RPO201" s="83"/>
      <c r="RPP201" s="83"/>
      <c r="RPQ201" s="83"/>
      <c r="RPR201" s="83"/>
      <c r="RPS201" s="83"/>
      <c r="RPT201" s="83"/>
      <c r="RPU201" s="83"/>
      <c r="RPV201" s="83"/>
      <c r="RPW201" s="83"/>
      <c r="RPX201" s="83"/>
      <c r="RPY201" s="83"/>
      <c r="RPZ201" s="83"/>
      <c r="RQA201" s="83"/>
      <c r="RQB201" s="83"/>
      <c r="RQC201" s="83"/>
      <c r="RQD201" s="83"/>
      <c r="RQE201" s="83"/>
      <c r="RQF201" s="83"/>
      <c r="RQG201" s="83"/>
      <c r="RQH201" s="83"/>
      <c r="RQI201" s="83"/>
      <c r="RQJ201" s="83"/>
      <c r="RQK201" s="83"/>
      <c r="RQL201" s="83"/>
      <c r="RQM201" s="83"/>
      <c r="RQN201" s="83"/>
      <c r="RQO201" s="83"/>
      <c r="RQP201" s="83"/>
      <c r="RQQ201" s="83"/>
      <c r="RQR201" s="83"/>
      <c r="RQS201" s="83"/>
      <c r="RQT201" s="83"/>
      <c r="RQU201" s="83"/>
      <c r="RQV201" s="83"/>
      <c r="RQW201" s="83"/>
      <c r="RQX201" s="83"/>
      <c r="RQY201" s="83"/>
      <c r="RQZ201" s="83"/>
      <c r="RRA201" s="83"/>
      <c r="RRB201" s="83"/>
      <c r="RRC201" s="83"/>
      <c r="RRD201" s="83"/>
      <c r="RRE201" s="83"/>
      <c r="RRF201" s="83"/>
      <c r="RRG201" s="83"/>
      <c r="RRH201" s="83"/>
      <c r="RRI201" s="83"/>
      <c r="RRJ201" s="83"/>
      <c r="RRK201" s="83"/>
      <c r="RRL201" s="83"/>
      <c r="RRM201" s="83"/>
      <c r="RRN201" s="83"/>
      <c r="RRO201" s="83"/>
      <c r="RRP201" s="83"/>
      <c r="RRQ201" s="83"/>
      <c r="RRR201" s="83"/>
      <c r="RRS201" s="83"/>
      <c r="RRT201" s="83"/>
      <c r="RRU201" s="83"/>
      <c r="RRV201" s="83"/>
      <c r="RRW201" s="83"/>
      <c r="RRX201" s="83"/>
      <c r="RRY201" s="83"/>
      <c r="RRZ201" s="83"/>
      <c r="RSA201" s="83"/>
      <c r="RSB201" s="83"/>
      <c r="RSC201" s="83"/>
      <c r="RSD201" s="83"/>
      <c r="RSE201" s="83"/>
      <c r="RSF201" s="83"/>
      <c r="RSG201" s="83"/>
      <c r="RSH201" s="83"/>
      <c r="RSI201" s="83"/>
      <c r="RSJ201" s="83"/>
      <c r="RSK201" s="83"/>
      <c r="RSL201" s="83"/>
      <c r="RSM201" s="83"/>
      <c r="RSN201" s="83"/>
      <c r="RSO201" s="83"/>
      <c r="RSP201" s="83"/>
      <c r="RSQ201" s="83"/>
      <c r="RSR201" s="83"/>
      <c r="RSS201" s="83"/>
      <c r="RST201" s="83"/>
      <c r="RSU201" s="83"/>
      <c r="RSV201" s="83"/>
      <c r="RSW201" s="83"/>
      <c r="RSX201" s="83"/>
      <c r="RSY201" s="83"/>
      <c r="RSZ201" s="83"/>
      <c r="RTA201" s="83"/>
      <c r="RTB201" s="83"/>
      <c r="RTC201" s="83"/>
      <c r="RTD201" s="83"/>
      <c r="RTE201" s="83"/>
      <c r="RTF201" s="83"/>
      <c r="RTG201" s="83"/>
      <c r="RTH201" s="83"/>
      <c r="RTI201" s="83"/>
      <c r="RTJ201" s="83"/>
      <c r="RTK201" s="83"/>
      <c r="RTL201" s="83"/>
      <c r="RTM201" s="83"/>
      <c r="RTN201" s="83"/>
      <c r="RTO201" s="83"/>
      <c r="RTP201" s="83"/>
      <c r="RTQ201" s="83"/>
      <c r="RTR201" s="83"/>
      <c r="RTS201" s="83"/>
      <c r="RTT201" s="83"/>
      <c r="RTU201" s="83"/>
      <c r="RTV201" s="83"/>
      <c r="RTW201" s="83"/>
      <c r="RTX201" s="83"/>
      <c r="RTY201" s="83"/>
      <c r="RTZ201" s="83"/>
      <c r="RUA201" s="83"/>
      <c r="RUB201" s="83"/>
      <c r="RUC201" s="83"/>
      <c r="RUD201" s="83"/>
      <c r="RUE201" s="83"/>
      <c r="RUF201" s="83"/>
      <c r="RUG201" s="83"/>
      <c r="RUH201" s="83"/>
      <c r="RUI201" s="83"/>
      <c r="RUJ201" s="83"/>
      <c r="RUK201" s="83"/>
      <c r="RUL201" s="83"/>
      <c r="RUM201" s="83"/>
      <c r="RUN201" s="83"/>
      <c r="RUO201" s="83"/>
      <c r="RUP201" s="83"/>
      <c r="RUQ201" s="83"/>
      <c r="RUR201" s="83"/>
      <c r="RUS201" s="83"/>
      <c r="RUT201" s="83"/>
      <c r="RUU201" s="83"/>
      <c r="RUV201" s="83"/>
      <c r="RUW201" s="83"/>
      <c r="RUX201" s="83"/>
      <c r="RUY201" s="83"/>
      <c r="RUZ201" s="83"/>
      <c r="RVA201" s="83"/>
      <c r="RVB201" s="83"/>
      <c r="RVC201" s="83"/>
      <c r="RVD201" s="83"/>
      <c r="RVE201" s="83"/>
      <c r="RVF201" s="83"/>
      <c r="RVG201" s="83"/>
      <c r="RVH201" s="83"/>
      <c r="RVI201" s="83"/>
      <c r="RVJ201" s="83"/>
      <c r="RVK201" s="83"/>
      <c r="RVL201" s="83"/>
      <c r="RVM201" s="83"/>
      <c r="RVN201" s="83"/>
      <c r="RVO201" s="83"/>
      <c r="RVP201" s="83"/>
      <c r="RVQ201" s="83"/>
      <c r="RVR201" s="83"/>
      <c r="RVS201" s="83"/>
      <c r="RVT201" s="83"/>
      <c r="RVU201" s="83"/>
      <c r="RVV201" s="83"/>
      <c r="RVW201" s="83"/>
      <c r="RVX201" s="83"/>
      <c r="RVY201" s="83"/>
      <c r="RVZ201" s="83"/>
      <c r="RWA201" s="83"/>
      <c r="RWB201" s="83"/>
      <c r="RWC201" s="83"/>
      <c r="RWD201" s="83"/>
      <c r="RWE201" s="83"/>
      <c r="RWF201" s="83"/>
      <c r="RWG201" s="83"/>
      <c r="RWH201" s="83"/>
      <c r="RWI201" s="83"/>
      <c r="RWJ201" s="83"/>
      <c r="RWK201" s="83"/>
      <c r="RWL201" s="83"/>
      <c r="RWM201" s="83"/>
      <c r="RWN201" s="83"/>
      <c r="RWO201" s="83"/>
      <c r="RWP201" s="83"/>
      <c r="RWQ201" s="83"/>
      <c r="RWR201" s="83"/>
      <c r="RWS201" s="83"/>
      <c r="RWT201" s="83"/>
      <c r="RWU201" s="83"/>
      <c r="RWV201" s="83"/>
      <c r="RWW201" s="83"/>
      <c r="RWX201" s="83"/>
      <c r="RWY201" s="83"/>
      <c r="RWZ201" s="83"/>
      <c r="RXA201" s="83"/>
      <c r="RXB201" s="83"/>
      <c r="RXC201" s="83"/>
      <c r="RXD201" s="83"/>
      <c r="RXE201" s="83"/>
      <c r="RXF201" s="83"/>
      <c r="RXG201" s="83"/>
      <c r="RXH201" s="83"/>
      <c r="RXI201" s="83"/>
      <c r="RXJ201" s="83"/>
      <c r="RXK201" s="83"/>
      <c r="RXL201" s="83"/>
      <c r="RXM201" s="83"/>
      <c r="RXN201" s="83"/>
      <c r="RXO201" s="83"/>
      <c r="RXP201" s="83"/>
      <c r="RXQ201" s="83"/>
      <c r="RXR201" s="83"/>
      <c r="RXS201" s="83"/>
      <c r="RXT201" s="83"/>
      <c r="RXU201" s="83"/>
      <c r="RXV201" s="83"/>
      <c r="RXW201" s="83"/>
      <c r="RXX201" s="83"/>
      <c r="RXY201" s="83"/>
      <c r="RXZ201" s="83"/>
      <c r="RYA201" s="83"/>
      <c r="RYB201" s="83"/>
      <c r="RYC201" s="83"/>
      <c r="RYD201" s="83"/>
      <c r="RYE201" s="83"/>
      <c r="RYF201" s="83"/>
      <c r="RYG201" s="83"/>
      <c r="RYH201" s="83"/>
      <c r="RYI201" s="83"/>
      <c r="RYJ201" s="83"/>
      <c r="RYK201" s="83"/>
      <c r="RYL201" s="83"/>
      <c r="RYM201" s="83"/>
      <c r="RYN201" s="83"/>
      <c r="RYO201" s="83"/>
      <c r="RYP201" s="83"/>
      <c r="RYQ201" s="83"/>
      <c r="RYR201" s="83"/>
      <c r="RYS201" s="83"/>
      <c r="RYT201" s="83"/>
      <c r="RYU201" s="83"/>
      <c r="RYV201" s="83"/>
      <c r="RYW201" s="83"/>
      <c r="RYX201" s="83"/>
      <c r="RYY201" s="83"/>
      <c r="RYZ201" s="83"/>
      <c r="RZA201" s="83"/>
      <c r="RZB201" s="83"/>
      <c r="RZC201" s="83"/>
      <c r="RZD201" s="83"/>
      <c r="RZE201" s="83"/>
      <c r="RZF201" s="83"/>
      <c r="RZG201" s="83"/>
      <c r="RZH201" s="83"/>
      <c r="RZI201" s="83"/>
      <c r="RZJ201" s="83"/>
      <c r="RZK201" s="83"/>
      <c r="RZL201" s="83"/>
      <c r="RZM201" s="83"/>
      <c r="RZN201" s="83"/>
      <c r="RZO201" s="83"/>
      <c r="RZP201" s="83"/>
      <c r="RZQ201" s="83"/>
      <c r="RZR201" s="83"/>
      <c r="RZS201" s="83"/>
      <c r="RZT201" s="83"/>
      <c r="RZU201" s="83"/>
      <c r="RZV201" s="83"/>
      <c r="RZW201" s="83"/>
      <c r="RZX201" s="83"/>
      <c r="RZY201" s="83"/>
      <c r="RZZ201" s="83"/>
      <c r="SAA201" s="83"/>
      <c r="SAB201" s="83"/>
      <c r="SAC201" s="83"/>
      <c r="SAD201" s="83"/>
      <c r="SAE201" s="83"/>
      <c r="SAF201" s="83"/>
      <c r="SAG201" s="83"/>
      <c r="SAH201" s="83"/>
      <c r="SAI201" s="83"/>
      <c r="SAJ201" s="83"/>
      <c r="SAK201" s="83"/>
      <c r="SAL201" s="83"/>
      <c r="SAM201" s="83"/>
      <c r="SAN201" s="83"/>
      <c r="SAO201" s="83"/>
      <c r="SAP201" s="83"/>
      <c r="SAQ201" s="83"/>
      <c r="SAR201" s="83"/>
      <c r="SAS201" s="83"/>
      <c r="SAT201" s="83"/>
      <c r="SAU201" s="83"/>
      <c r="SAV201" s="83"/>
      <c r="SAW201" s="83"/>
      <c r="SAX201" s="83"/>
      <c r="SAY201" s="83"/>
      <c r="SAZ201" s="83"/>
      <c r="SBA201" s="83"/>
      <c r="SBB201" s="83"/>
      <c r="SBC201" s="83"/>
      <c r="SBD201" s="83"/>
      <c r="SBE201" s="83"/>
      <c r="SBF201" s="83"/>
      <c r="SBG201" s="83"/>
      <c r="SBH201" s="83"/>
      <c r="SBI201" s="83"/>
      <c r="SBJ201" s="83"/>
      <c r="SBK201" s="83"/>
      <c r="SBL201" s="83"/>
      <c r="SBM201" s="83"/>
      <c r="SBN201" s="83"/>
      <c r="SBO201" s="83"/>
      <c r="SBP201" s="83"/>
      <c r="SBQ201" s="83"/>
      <c r="SBR201" s="83"/>
      <c r="SBS201" s="83"/>
      <c r="SBT201" s="83"/>
      <c r="SBU201" s="83"/>
      <c r="SBV201" s="83"/>
      <c r="SBW201" s="83"/>
      <c r="SBX201" s="83"/>
      <c r="SBY201" s="83"/>
      <c r="SBZ201" s="83"/>
      <c r="SCA201" s="83"/>
      <c r="SCB201" s="83"/>
      <c r="SCC201" s="83"/>
      <c r="SCD201" s="83"/>
      <c r="SCE201" s="83"/>
      <c r="SCF201" s="83"/>
      <c r="SCG201" s="83"/>
      <c r="SCH201" s="83"/>
      <c r="SCI201" s="83"/>
      <c r="SCJ201" s="83"/>
      <c r="SCK201" s="83"/>
      <c r="SCL201" s="83"/>
      <c r="SCM201" s="83"/>
      <c r="SCN201" s="83"/>
      <c r="SCO201" s="83"/>
      <c r="SCP201" s="83"/>
      <c r="SCQ201" s="83"/>
      <c r="SCR201" s="83"/>
      <c r="SCS201" s="83"/>
      <c r="SCT201" s="83"/>
      <c r="SCU201" s="83"/>
      <c r="SCV201" s="83"/>
      <c r="SCW201" s="83"/>
      <c r="SCX201" s="83"/>
      <c r="SCY201" s="83"/>
      <c r="SCZ201" s="83"/>
      <c r="SDA201" s="83"/>
      <c r="SDB201" s="83"/>
      <c r="SDC201" s="83"/>
      <c r="SDD201" s="83"/>
      <c r="SDE201" s="83"/>
      <c r="SDF201" s="83"/>
      <c r="SDG201" s="83"/>
      <c r="SDH201" s="83"/>
      <c r="SDI201" s="83"/>
      <c r="SDJ201" s="83"/>
      <c r="SDK201" s="83"/>
      <c r="SDL201" s="83"/>
      <c r="SDM201" s="83"/>
      <c r="SDN201" s="83"/>
      <c r="SDO201" s="83"/>
      <c r="SDP201" s="83"/>
      <c r="SDQ201" s="83"/>
      <c r="SDR201" s="83"/>
      <c r="SDS201" s="83"/>
      <c r="SDT201" s="83"/>
      <c r="SDU201" s="83"/>
      <c r="SDV201" s="83"/>
      <c r="SDW201" s="83"/>
      <c r="SDX201" s="83"/>
      <c r="SDY201" s="83"/>
      <c r="SDZ201" s="83"/>
      <c r="SEA201" s="83"/>
      <c r="SEB201" s="83"/>
      <c r="SEC201" s="83"/>
      <c r="SED201" s="83"/>
      <c r="SEE201" s="83"/>
      <c r="SEF201" s="83"/>
      <c r="SEG201" s="83"/>
      <c r="SEH201" s="83"/>
      <c r="SEI201" s="83"/>
      <c r="SEJ201" s="83"/>
      <c r="SEK201" s="83"/>
      <c r="SEL201" s="83"/>
      <c r="SEM201" s="83"/>
      <c r="SEN201" s="83"/>
      <c r="SEO201" s="83"/>
      <c r="SEP201" s="83"/>
      <c r="SEQ201" s="83"/>
      <c r="SER201" s="83"/>
      <c r="SES201" s="83"/>
      <c r="SET201" s="83"/>
      <c r="SEU201" s="83"/>
      <c r="SEV201" s="83"/>
      <c r="SEW201" s="83"/>
      <c r="SEX201" s="83"/>
      <c r="SEY201" s="83"/>
      <c r="SEZ201" s="83"/>
      <c r="SFA201" s="83"/>
      <c r="SFB201" s="83"/>
      <c r="SFC201" s="83"/>
      <c r="SFD201" s="83"/>
      <c r="SFE201" s="83"/>
      <c r="SFF201" s="83"/>
      <c r="SFG201" s="83"/>
      <c r="SFH201" s="83"/>
      <c r="SFI201" s="83"/>
      <c r="SFJ201" s="83"/>
      <c r="SFK201" s="83"/>
      <c r="SFL201" s="83"/>
      <c r="SFM201" s="83"/>
      <c r="SFN201" s="83"/>
      <c r="SFO201" s="83"/>
      <c r="SFP201" s="83"/>
      <c r="SFQ201" s="83"/>
      <c r="SFR201" s="83"/>
      <c r="SFS201" s="83"/>
      <c r="SFT201" s="83"/>
      <c r="SFU201" s="83"/>
      <c r="SFV201" s="83"/>
      <c r="SFW201" s="83"/>
      <c r="SFX201" s="83"/>
      <c r="SFY201" s="83"/>
      <c r="SFZ201" s="83"/>
      <c r="SGA201" s="83"/>
      <c r="SGB201" s="83"/>
      <c r="SGC201" s="83"/>
      <c r="SGD201" s="83"/>
      <c r="SGE201" s="83"/>
      <c r="SGF201" s="83"/>
      <c r="SGG201" s="83"/>
      <c r="SGH201" s="83"/>
      <c r="SGI201" s="83"/>
      <c r="SGJ201" s="83"/>
      <c r="SGK201" s="83"/>
      <c r="SGL201" s="83"/>
      <c r="SGM201" s="83"/>
      <c r="SGN201" s="83"/>
      <c r="SGO201" s="83"/>
      <c r="SGP201" s="83"/>
      <c r="SGQ201" s="83"/>
      <c r="SGR201" s="83"/>
      <c r="SGS201" s="83"/>
      <c r="SGT201" s="83"/>
      <c r="SGU201" s="83"/>
      <c r="SGV201" s="83"/>
      <c r="SGW201" s="83"/>
      <c r="SGX201" s="83"/>
      <c r="SGY201" s="83"/>
      <c r="SGZ201" s="83"/>
      <c r="SHA201" s="83"/>
      <c r="SHB201" s="83"/>
      <c r="SHC201" s="83"/>
      <c r="SHD201" s="83"/>
      <c r="SHE201" s="83"/>
      <c r="SHF201" s="83"/>
      <c r="SHG201" s="83"/>
      <c r="SHH201" s="83"/>
      <c r="SHI201" s="83"/>
      <c r="SHJ201" s="83"/>
      <c r="SHK201" s="83"/>
      <c r="SHL201" s="83"/>
      <c r="SHM201" s="83"/>
      <c r="SHN201" s="83"/>
      <c r="SHO201" s="83"/>
      <c r="SHP201" s="83"/>
      <c r="SHQ201" s="83"/>
      <c r="SHR201" s="83"/>
      <c r="SHS201" s="83"/>
      <c r="SHT201" s="83"/>
      <c r="SHU201" s="83"/>
      <c r="SHV201" s="83"/>
      <c r="SHW201" s="83"/>
      <c r="SHX201" s="83"/>
      <c r="SHY201" s="83"/>
      <c r="SHZ201" s="83"/>
      <c r="SIA201" s="83"/>
      <c r="SIB201" s="83"/>
      <c r="SIC201" s="83"/>
      <c r="SID201" s="83"/>
      <c r="SIE201" s="83"/>
      <c r="SIF201" s="83"/>
      <c r="SIG201" s="83"/>
      <c r="SIH201" s="83"/>
      <c r="SII201" s="83"/>
      <c r="SIJ201" s="83"/>
      <c r="SIK201" s="83"/>
      <c r="SIL201" s="83"/>
      <c r="SIM201" s="83"/>
      <c r="SIN201" s="83"/>
      <c r="SIO201" s="83"/>
      <c r="SIP201" s="83"/>
      <c r="SIQ201" s="83"/>
      <c r="SIR201" s="83"/>
      <c r="SIS201" s="83"/>
      <c r="SIT201" s="83"/>
      <c r="SIU201" s="83"/>
      <c r="SIV201" s="83"/>
      <c r="SIW201" s="83"/>
      <c r="SIX201" s="83"/>
      <c r="SIY201" s="83"/>
      <c r="SIZ201" s="83"/>
      <c r="SJA201" s="83"/>
      <c r="SJB201" s="83"/>
      <c r="SJC201" s="83"/>
      <c r="SJD201" s="83"/>
      <c r="SJE201" s="83"/>
      <c r="SJF201" s="83"/>
      <c r="SJG201" s="83"/>
      <c r="SJH201" s="83"/>
      <c r="SJI201" s="83"/>
      <c r="SJJ201" s="83"/>
      <c r="SJK201" s="83"/>
      <c r="SJL201" s="83"/>
      <c r="SJM201" s="83"/>
      <c r="SJN201" s="83"/>
      <c r="SJO201" s="83"/>
      <c r="SJP201" s="83"/>
      <c r="SJQ201" s="83"/>
      <c r="SJR201" s="83"/>
      <c r="SJS201" s="83"/>
      <c r="SJT201" s="83"/>
      <c r="SJU201" s="83"/>
      <c r="SJV201" s="83"/>
      <c r="SJW201" s="83"/>
      <c r="SJX201" s="83"/>
      <c r="SJY201" s="83"/>
      <c r="SJZ201" s="83"/>
      <c r="SKA201" s="83"/>
      <c r="SKB201" s="83"/>
      <c r="SKC201" s="83"/>
      <c r="SKD201" s="83"/>
      <c r="SKE201" s="83"/>
      <c r="SKF201" s="83"/>
      <c r="SKG201" s="83"/>
      <c r="SKH201" s="83"/>
      <c r="SKI201" s="83"/>
      <c r="SKJ201" s="83"/>
      <c r="SKK201" s="83"/>
      <c r="SKL201" s="83"/>
      <c r="SKM201" s="83"/>
      <c r="SKN201" s="83"/>
      <c r="SKO201" s="83"/>
      <c r="SKP201" s="83"/>
      <c r="SKQ201" s="83"/>
      <c r="SKR201" s="83"/>
      <c r="SKS201" s="83"/>
      <c r="SKT201" s="83"/>
      <c r="SKU201" s="83"/>
      <c r="SKV201" s="83"/>
      <c r="SKW201" s="83"/>
      <c r="SKX201" s="83"/>
      <c r="SKY201" s="83"/>
      <c r="SKZ201" s="83"/>
      <c r="SLA201" s="83"/>
      <c r="SLB201" s="83"/>
      <c r="SLC201" s="83"/>
      <c r="SLD201" s="83"/>
      <c r="SLE201" s="83"/>
      <c r="SLF201" s="83"/>
      <c r="SLG201" s="83"/>
      <c r="SLH201" s="83"/>
      <c r="SLI201" s="83"/>
      <c r="SLJ201" s="83"/>
      <c r="SLK201" s="83"/>
      <c r="SLL201" s="83"/>
      <c r="SLM201" s="83"/>
      <c r="SLN201" s="83"/>
      <c r="SLO201" s="83"/>
      <c r="SLP201" s="83"/>
      <c r="SLQ201" s="83"/>
      <c r="SLR201" s="83"/>
      <c r="SLS201" s="83"/>
      <c r="SLT201" s="83"/>
      <c r="SLU201" s="83"/>
      <c r="SLV201" s="83"/>
      <c r="SLW201" s="83"/>
      <c r="SLX201" s="83"/>
      <c r="SLY201" s="83"/>
      <c r="SLZ201" s="83"/>
      <c r="SMA201" s="83"/>
      <c r="SMB201" s="83"/>
      <c r="SMC201" s="83"/>
      <c r="SMD201" s="83"/>
      <c r="SME201" s="83"/>
      <c r="SMF201" s="83"/>
      <c r="SMG201" s="83"/>
      <c r="SMH201" s="83"/>
      <c r="SMI201" s="83"/>
      <c r="SMJ201" s="83"/>
      <c r="SMK201" s="83"/>
      <c r="SML201" s="83"/>
      <c r="SMM201" s="83"/>
      <c r="SMN201" s="83"/>
      <c r="SMO201" s="83"/>
      <c r="SMP201" s="83"/>
      <c r="SMQ201" s="83"/>
      <c r="SMR201" s="83"/>
      <c r="SMS201" s="83"/>
      <c r="SMT201" s="83"/>
      <c r="SMU201" s="83"/>
      <c r="SMV201" s="83"/>
      <c r="SMW201" s="83"/>
      <c r="SMX201" s="83"/>
      <c r="SMY201" s="83"/>
      <c r="SMZ201" s="83"/>
      <c r="SNA201" s="83"/>
      <c r="SNB201" s="83"/>
      <c r="SNC201" s="83"/>
      <c r="SND201" s="83"/>
      <c r="SNE201" s="83"/>
      <c r="SNF201" s="83"/>
      <c r="SNG201" s="83"/>
      <c r="SNH201" s="83"/>
      <c r="SNI201" s="83"/>
      <c r="SNJ201" s="83"/>
      <c r="SNK201" s="83"/>
      <c r="SNL201" s="83"/>
      <c r="SNM201" s="83"/>
      <c r="SNN201" s="83"/>
      <c r="SNO201" s="83"/>
      <c r="SNP201" s="83"/>
      <c r="SNQ201" s="83"/>
      <c r="SNR201" s="83"/>
      <c r="SNS201" s="83"/>
      <c r="SNT201" s="83"/>
      <c r="SNU201" s="83"/>
      <c r="SNV201" s="83"/>
      <c r="SNW201" s="83"/>
      <c r="SNX201" s="83"/>
      <c r="SNY201" s="83"/>
      <c r="SNZ201" s="83"/>
      <c r="SOA201" s="83"/>
      <c r="SOB201" s="83"/>
      <c r="SOC201" s="83"/>
      <c r="SOD201" s="83"/>
      <c r="SOE201" s="83"/>
      <c r="SOF201" s="83"/>
      <c r="SOG201" s="83"/>
      <c r="SOH201" s="83"/>
      <c r="SOI201" s="83"/>
      <c r="SOJ201" s="83"/>
      <c r="SOK201" s="83"/>
      <c r="SOL201" s="83"/>
      <c r="SOM201" s="83"/>
      <c r="SON201" s="83"/>
      <c r="SOO201" s="83"/>
      <c r="SOP201" s="83"/>
      <c r="SOQ201" s="83"/>
      <c r="SOR201" s="83"/>
      <c r="SOS201" s="83"/>
      <c r="SOT201" s="83"/>
      <c r="SOU201" s="83"/>
      <c r="SOV201" s="83"/>
      <c r="SOW201" s="83"/>
      <c r="SOX201" s="83"/>
      <c r="SOY201" s="83"/>
      <c r="SOZ201" s="83"/>
      <c r="SPA201" s="83"/>
      <c r="SPB201" s="83"/>
      <c r="SPC201" s="83"/>
      <c r="SPD201" s="83"/>
      <c r="SPE201" s="83"/>
      <c r="SPF201" s="83"/>
      <c r="SPG201" s="83"/>
      <c r="SPH201" s="83"/>
      <c r="SPI201" s="83"/>
      <c r="SPJ201" s="83"/>
      <c r="SPK201" s="83"/>
      <c r="SPL201" s="83"/>
      <c r="SPM201" s="83"/>
      <c r="SPN201" s="83"/>
      <c r="SPO201" s="83"/>
      <c r="SPP201" s="83"/>
      <c r="SPQ201" s="83"/>
      <c r="SPR201" s="83"/>
      <c r="SPS201" s="83"/>
      <c r="SPT201" s="83"/>
      <c r="SPU201" s="83"/>
      <c r="SPV201" s="83"/>
      <c r="SPW201" s="83"/>
      <c r="SPX201" s="83"/>
      <c r="SPY201" s="83"/>
      <c r="SPZ201" s="83"/>
      <c r="SQA201" s="83"/>
      <c r="SQB201" s="83"/>
      <c r="SQC201" s="83"/>
      <c r="SQD201" s="83"/>
      <c r="SQE201" s="83"/>
      <c r="SQF201" s="83"/>
      <c r="SQG201" s="83"/>
      <c r="SQH201" s="83"/>
      <c r="SQI201" s="83"/>
      <c r="SQJ201" s="83"/>
      <c r="SQK201" s="83"/>
      <c r="SQL201" s="83"/>
      <c r="SQM201" s="83"/>
      <c r="SQN201" s="83"/>
      <c r="SQO201" s="83"/>
      <c r="SQP201" s="83"/>
      <c r="SQQ201" s="83"/>
      <c r="SQR201" s="83"/>
      <c r="SQS201" s="83"/>
      <c r="SQT201" s="83"/>
      <c r="SQU201" s="83"/>
      <c r="SQV201" s="83"/>
      <c r="SQW201" s="83"/>
      <c r="SQX201" s="83"/>
      <c r="SQY201" s="83"/>
      <c r="SQZ201" s="83"/>
      <c r="SRA201" s="83"/>
      <c r="SRB201" s="83"/>
      <c r="SRC201" s="83"/>
      <c r="SRD201" s="83"/>
      <c r="SRE201" s="83"/>
      <c r="SRF201" s="83"/>
      <c r="SRG201" s="83"/>
      <c r="SRH201" s="83"/>
      <c r="SRI201" s="83"/>
      <c r="SRJ201" s="83"/>
      <c r="SRK201" s="83"/>
      <c r="SRL201" s="83"/>
      <c r="SRM201" s="83"/>
      <c r="SRN201" s="83"/>
      <c r="SRO201" s="83"/>
      <c r="SRP201" s="83"/>
      <c r="SRQ201" s="83"/>
      <c r="SRR201" s="83"/>
      <c r="SRS201" s="83"/>
      <c r="SRT201" s="83"/>
      <c r="SRU201" s="83"/>
      <c r="SRV201" s="83"/>
      <c r="SRW201" s="83"/>
      <c r="SRX201" s="83"/>
      <c r="SRY201" s="83"/>
      <c r="SRZ201" s="83"/>
      <c r="SSA201" s="83"/>
      <c r="SSB201" s="83"/>
      <c r="SSC201" s="83"/>
      <c r="SSD201" s="83"/>
      <c r="SSE201" s="83"/>
      <c r="SSF201" s="83"/>
      <c r="SSG201" s="83"/>
      <c r="SSH201" s="83"/>
      <c r="SSI201" s="83"/>
      <c r="SSJ201" s="83"/>
      <c r="SSK201" s="83"/>
      <c r="SSL201" s="83"/>
      <c r="SSM201" s="83"/>
      <c r="SSN201" s="83"/>
      <c r="SSO201" s="83"/>
      <c r="SSP201" s="83"/>
      <c r="SSQ201" s="83"/>
      <c r="SSR201" s="83"/>
      <c r="SSS201" s="83"/>
      <c r="SST201" s="83"/>
      <c r="SSU201" s="83"/>
      <c r="SSV201" s="83"/>
      <c r="SSW201" s="83"/>
      <c r="SSX201" s="83"/>
      <c r="SSY201" s="83"/>
      <c r="SSZ201" s="83"/>
      <c r="STA201" s="83"/>
      <c r="STB201" s="83"/>
      <c r="STC201" s="83"/>
      <c r="STD201" s="83"/>
      <c r="STE201" s="83"/>
      <c r="STF201" s="83"/>
      <c r="STG201" s="83"/>
      <c r="STH201" s="83"/>
      <c r="STI201" s="83"/>
      <c r="STJ201" s="83"/>
      <c r="STK201" s="83"/>
      <c r="STL201" s="83"/>
      <c r="STM201" s="83"/>
      <c r="STN201" s="83"/>
      <c r="STO201" s="83"/>
      <c r="STP201" s="83"/>
      <c r="STQ201" s="83"/>
      <c r="STR201" s="83"/>
      <c r="STS201" s="83"/>
      <c r="STT201" s="83"/>
      <c r="STU201" s="83"/>
      <c r="STV201" s="83"/>
      <c r="STW201" s="83"/>
      <c r="STX201" s="83"/>
      <c r="STY201" s="83"/>
      <c r="STZ201" s="83"/>
      <c r="SUA201" s="83"/>
      <c r="SUB201" s="83"/>
      <c r="SUC201" s="83"/>
      <c r="SUD201" s="83"/>
      <c r="SUE201" s="83"/>
      <c r="SUF201" s="83"/>
      <c r="SUG201" s="83"/>
      <c r="SUH201" s="83"/>
      <c r="SUI201" s="83"/>
      <c r="SUJ201" s="83"/>
      <c r="SUK201" s="83"/>
      <c r="SUL201" s="83"/>
      <c r="SUM201" s="83"/>
      <c r="SUN201" s="83"/>
      <c r="SUO201" s="83"/>
      <c r="SUP201" s="83"/>
      <c r="SUQ201" s="83"/>
      <c r="SUR201" s="83"/>
      <c r="SUS201" s="83"/>
      <c r="SUT201" s="83"/>
      <c r="SUU201" s="83"/>
      <c r="SUV201" s="83"/>
      <c r="SUW201" s="83"/>
      <c r="SUX201" s="83"/>
      <c r="SUY201" s="83"/>
      <c r="SUZ201" s="83"/>
      <c r="SVA201" s="83"/>
      <c r="SVB201" s="83"/>
      <c r="SVC201" s="83"/>
      <c r="SVD201" s="83"/>
      <c r="SVE201" s="83"/>
      <c r="SVF201" s="83"/>
      <c r="SVG201" s="83"/>
      <c r="SVH201" s="83"/>
      <c r="SVI201" s="83"/>
      <c r="SVJ201" s="83"/>
      <c r="SVK201" s="83"/>
      <c r="SVL201" s="83"/>
      <c r="SVM201" s="83"/>
      <c r="SVN201" s="83"/>
      <c r="SVO201" s="83"/>
      <c r="SVP201" s="83"/>
      <c r="SVQ201" s="83"/>
      <c r="SVR201" s="83"/>
      <c r="SVS201" s="83"/>
      <c r="SVT201" s="83"/>
      <c r="SVU201" s="83"/>
      <c r="SVV201" s="83"/>
      <c r="SVW201" s="83"/>
      <c r="SVX201" s="83"/>
      <c r="SVY201" s="83"/>
      <c r="SVZ201" s="83"/>
      <c r="SWA201" s="83"/>
      <c r="SWB201" s="83"/>
      <c r="SWC201" s="83"/>
      <c r="SWD201" s="83"/>
      <c r="SWE201" s="83"/>
      <c r="SWF201" s="83"/>
      <c r="SWG201" s="83"/>
      <c r="SWH201" s="83"/>
      <c r="SWI201" s="83"/>
      <c r="SWJ201" s="83"/>
      <c r="SWK201" s="83"/>
      <c r="SWL201" s="83"/>
      <c r="SWM201" s="83"/>
      <c r="SWN201" s="83"/>
      <c r="SWO201" s="83"/>
      <c r="SWP201" s="83"/>
      <c r="SWQ201" s="83"/>
      <c r="SWR201" s="83"/>
      <c r="SWS201" s="83"/>
      <c r="SWT201" s="83"/>
      <c r="SWU201" s="83"/>
      <c r="SWV201" s="83"/>
      <c r="SWW201" s="83"/>
      <c r="SWX201" s="83"/>
      <c r="SWY201" s="83"/>
      <c r="SWZ201" s="83"/>
      <c r="SXA201" s="83"/>
      <c r="SXB201" s="83"/>
      <c r="SXC201" s="83"/>
      <c r="SXD201" s="83"/>
      <c r="SXE201" s="83"/>
      <c r="SXF201" s="83"/>
      <c r="SXG201" s="83"/>
      <c r="SXH201" s="83"/>
      <c r="SXI201" s="83"/>
      <c r="SXJ201" s="83"/>
      <c r="SXK201" s="83"/>
      <c r="SXL201" s="83"/>
      <c r="SXM201" s="83"/>
      <c r="SXN201" s="83"/>
      <c r="SXO201" s="83"/>
      <c r="SXP201" s="83"/>
      <c r="SXQ201" s="83"/>
      <c r="SXR201" s="83"/>
      <c r="SXS201" s="83"/>
      <c r="SXT201" s="83"/>
      <c r="SXU201" s="83"/>
      <c r="SXV201" s="83"/>
      <c r="SXW201" s="83"/>
      <c r="SXX201" s="83"/>
      <c r="SXY201" s="83"/>
      <c r="SXZ201" s="83"/>
      <c r="SYA201" s="83"/>
      <c r="SYB201" s="83"/>
      <c r="SYC201" s="83"/>
      <c r="SYD201" s="83"/>
      <c r="SYE201" s="83"/>
      <c r="SYF201" s="83"/>
      <c r="SYG201" s="83"/>
      <c r="SYH201" s="83"/>
      <c r="SYI201" s="83"/>
      <c r="SYJ201" s="83"/>
      <c r="SYK201" s="83"/>
      <c r="SYL201" s="83"/>
      <c r="SYM201" s="83"/>
      <c r="SYN201" s="83"/>
      <c r="SYO201" s="83"/>
      <c r="SYP201" s="83"/>
      <c r="SYQ201" s="83"/>
      <c r="SYR201" s="83"/>
      <c r="SYS201" s="83"/>
      <c r="SYT201" s="83"/>
      <c r="SYU201" s="83"/>
      <c r="SYV201" s="83"/>
      <c r="SYW201" s="83"/>
      <c r="SYX201" s="83"/>
      <c r="SYY201" s="83"/>
      <c r="SYZ201" s="83"/>
      <c r="SZA201" s="83"/>
      <c r="SZB201" s="83"/>
      <c r="SZC201" s="83"/>
      <c r="SZD201" s="83"/>
      <c r="SZE201" s="83"/>
      <c r="SZF201" s="83"/>
      <c r="SZG201" s="83"/>
      <c r="SZH201" s="83"/>
      <c r="SZI201" s="83"/>
      <c r="SZJ201" s="83"/>
      <c r="SZK201" s="83"/>
      <c r="SZL201" s="83"/>
      <c r="SZM201" s="83"/>
      <c r="SZN201" s="83"/>
      <c r="SZO201" s="83"/>
      <c r="SZP201" s="83"/>
      <c r="SZQ201" s="83"/>
      <c r="SZR201" s="83"/>
      <c r="SZS201" s="83"/>
      <c r="SZT201" s="83"/>
      <c r="SZU201" s="83"/>
      <c r="SZV201" s="83"/>
      <c r="SZW201" s="83"/>
      <c r="SZX201" s="83"/>
      <c r="SZY201" s="83"/>
      <c r="SZZ201" s="83"/>
      <c r="TAA201" s="83"/>
      <c r="TAB201" s="83"/>
      <c r="TAC201" s="83"/>
      <c r="TAD201" s="83"/>
      <c r="TAE201" s="83"/>
      <c r="TAF201" s="83"/>
      <c r="TAG201" s="83"/>
      <c r="TAH201" s="83"/>
      <c r="TAI201" s="83"/>
      <c r="TAJ201" s="83"/>
      <c r="TAK201" s="83"/>
      <c r="TAL201" s="83"/>
      <c r="TAM201" s="83"/>
      <c r="TAN201" s="83"/>
      <c r="TAO201" s="83"/>
      <c r="TAP201" s="83"/>
      <c r="TAQ201" s="83"/>
      <c r="TAR201" s="83"/>
      <c r="TAS201" s="83"/>
      <c r="TAT201" s="83"/>
      <c r="TAU201" s="83"/>
      <c r="TAV201" s="83"/>
      <c r="TAW201" s="83"/>
      <c r="TAX201" s="83"/>
      <c r="TAY201" s="83"/>
      <c r="TAZ201" s="83"/>
      <c r="TBA201" s="83"/>
      <c r="TBB201" s="83"/>
      <c r="TBC201" s="83"/>
      <c r="TBD201" s="83"/>
      <c r="TBE201" s="83"/>
      <c r="TBF201" s="83"/>
      <c r="TBG201" s="83"/>
      <c r="TBH201" s="83"/>
      <c r="TBI201" s="83"/>
      <c r="TBJ201" s="83"/>
      <c r="TBK201" s="83"/>
      <c r="TBL201" s="83"/>
      <c r="TBM201" s="83"/>
      <c r="TBN201" s="83"/>
      <c r="TBO201" s="83"/>
      <c r="TBP201" s="83"/>
      <c r="TBQ201" s="83"/>
      <c r="TBR201" s="83"/>
      <c r="TBS201" s="83"/>
      <c r="TBT201" s="83"/>
      <c r="TBU201" s="83"/>
      <c r="TBV201" s="83"/>
      <c r="TBW201" s="83"/>
      <c r="TBX201" s="83"/>
      <c r="TBY201" s="83"/>
      <c r="TBZ201" s="83"/>
      <c r="TCA201" s="83"/>
      <c r="TCB201" s="83"/>
      <c r="TCC201" s="83"/>
      <c r="TCD201" s="83"/>
      <c r="TCE201" s="83"/>
      <c r="TCF201" s="83"/>
      <c r="TCG201" s="83"/>
      <c r="TCH201" s="83"/>
      <c r="TCI201" s="83"/>
      <c r="TCJ201" s="83"/>
      <c r="TCK201" s="83"/>
      <c r="TCL201" s="83"/>
      <c r="TCM201" s="83"/>
      <c r="TCN201" s="83"/>
      <c r="TCO201" s="83"/>
      <c r="TCP201" s="83"/>
      <c r="TCQ201" s="83"/>
      <c r="TCR201" s="83"/>
      <c r="TCS201" s="83"/>
      <c r="TCT201" s="83"/>
      <c r="TCU201" s="83"/>
      <c r="TCV201" s="83"/>
      <c r="TCW201" s="83"/>
      <c r="TCX201" s="83"/>
      <c r="TCY201" s="83"/>
      <c r="TCZ201" s="83"/>
      <c r="TDA201" s="83"/>
      <c r="TDB201" s="83"/>
      <c r="TDC201" s="83"/>
      <c r="TDD201" s="83"/>
      <c r="TDE201" s="83"/>
      <c r="TDF201" s="83"/>
      <c r="TDG201" s="83"/>
      <c r="TDH201" s="83"/>
      <c r="TDI201" s="83"/>
      <c r="TDJ201" s="83"/>
      <c r="TDK201" s="83"/>
      <c r="TDL201" s="83"/>
      <c r="TDM201" s="83"/>
      <c r="TDN201" s="83"/>
      <c r="TDO201" s="83"/>
      <c r="TDP201" s="83"/>
      <c r="TDQ201" s="83"/>
      <c r="TDR201" s="83"/>
      <c r="TDS201" s="83"/>
      <c r="TDT201" s="83"/>
      <c r="TDU201" s="83"/>
      <c r="TDV201" s="83"/>
      <c r="TDW201" s="83"/>
      <c r="TDX201" s="83"/>
      <c r="TDY201" s="83"/>
      <c r="TDZ201" s="83"/>
      <c r="TEA201" s="83"/>
      <c r="TEB201" s="83"/>
      <c r="TEC201" s="83"/>
      <c r="TED201" s="83"/>
      <c r="TEE201" s="83"/>
      <c r="TEF201" s="83"/>
      <c r="TEG201" s="83"/>
      <c r="TEH201" s="83"/>
      <c r="TEI201" s="83"/>
      <c r="TEJ201" s="83"/>
      <c r="TEK201" s="83"/>
      <c r="TEL201" s="83"/>
      <c r="TEM201" s="83"/>
      <c r="TEN201" s="83"/>
      <c r="TEO201" s="83"/>
      <c r="TEP201" s="83"/>
      <c r="TEQ201" s="83"/>
      <c r="TER201" s="83"/>
      <c r="TES201" s="83"/>
      <c r="TET201" s="83"/>
      <c r="TEU201" s="83"/>
      <c r="TEV201" s="83"/>
      <c r="TEW201" s="83"/>
      <c r="TEX201" s="83"/>
      <c r="TEY201" s="83"/>
      <c r="TEZ201" s="83"/>
      <c r="TFA201" s="83"/>
      <c r="TFB201" s="83"/>
      <c r="TFC201" s="83"/>
      <c r="TFD201" s="83"/>
      <c r="TFE201" s="83"/>
      <c r="TFF201" s="83"/>
      <c r="TFG201" s="83"/>
      <c r="TFH201" s="83"/>
      <c r="TFI201" s="83"/>
      <c r="TFJ201" s="83"/>
      <c r="TFK201" s="83"/>
      <c r="TFL201" s="83"/>
      <c r="TFM201" s="83"/>
      <c r="TFN201" s="83"/>
      <c r="TFO201" s="83"/>
      <c r="TFP201" s="83"/>
      <c r="TFQ201" s="83"/>
      <c r="TFR201" s="83"/>
      <c r="TFS201" s="83"/>
      <c r="TFT201" s="83"/>
      <c r="TFU201" s="83"/>
      <c r="TFV201" s="83"/>
      <c r="TFW201" s="83"/>
      <c r="TFX201" s="83"/>
      <c r="TFY201" s="83"/>
      <c r="TFZ201" s="83"/>
      <c r="TGA201" s="83"/>
      <c r="TGB201" s="83"/>
      <c r="TGC201" s="83"/>
      <c r="TGD201" s="83"/>
      <c r="TGE201" s="83"/>
      <c r="TGF201" s="83"/>
      <c r="TGG201" s="83"/>
      <c r="TGH201" s="83"/>
      <c r="TGI201" s="83"/>
      <c r="TGJ201" s="83"/>
      <c r="TGK201" s="83"/>
      <c r="TGL201" s="83"/>
      <c r="TGM201" s="83"/>
      <c r="TGN201" s="83"/>
      <c r="TGO201" s="83"/>
      <c r="TGP201" s="83"/>
      <c r="TGQ201" s="83"/>
      <c r="TGR201" s="83"/>
      <c r="TGS201" s="83"/>
      <c r="TGT201" s="83"/>
      <c r="TGU201" s="83"/>
      <c r="TGV201" s="83"/>
      <c r="TGW201" s="83"/>
      <c r="TGX201" s="83"/>
      <c r="TGY201" s="83"/>
      <c r="TGZ201" s="83"/>
      <c r="THA201" s="83"/>
      <c r="THB201" s="83"/>
      <c r="THC201" s="83"/>
      <c r="THD201" s="83"/>
      <c r="THE201" s="83"/>
      <c r="THF201" s="83"/>
      <c r="THG201" s="83"/>
      <c r="THH201" s="83"/>
      <c r="THI201" s="83"/>
      <c r="THJ201" s="83"/>
      <c r="THK201" s="83"/>
      <c r="THL201" s="83"/>
      <c r="THM201" s="83"/>
      <c r="THN201" s="83"/>
      <c r="THO201" s="83"/>
      <c r="THP201" s="83"/>
      <c r="THQ201" s="83"/>
      <c r="THR201" s="83"/>
      <c r="THS201" s="83"/>
      <c r="THT201" s="83"/>
      <c r="THU201" s="83"/>
      <c r="THV201" s="83"/>
      <c r="THW201" s="83"/>
      <c r="THX201" s="83"/>
      <c r="THY201" s="83"/>
      <c r="THZ201" s="83"/>
      <c r="TIA201" s="83"/>
      <c r="TIB201" s="83"/>
      <c r="TIC201" s="83"/>
      <c r="TID201" s="83"/>
      <c r="TIE201" s="83"/>
      <c r="TIF201" s="83"/>
      <c r="TIG201" s="83"/>
      <c r="TIH201" s="83"/>
      <c r="TII201" s="83"/>
      <c r="TIJ201" s="83"/>
      <c r="TIK201" s="83"/>
      <c r="TIL201" s="83"/>
      <c r="TIM201" s="83"/>
      <c r="TIN201" s="83"/>
      <c r="TIO201" s="83"/>
      <c r="TIP201" s="83"/>
      <c r="TIQ201" s="83"/>
      <c r="TIR201" s="83"/>
      <c r="TIS201" s="83"/>
      <c r="TIT201" s="83"/>
      <c r="TIU201" s="83"/>
      <c r="TIV201" s="83"/>
      <c r="TIW201" s="83"/>
      <c r="TIX201" s="83"/>
      <c r="TIY201" s="83"/>
      <c r="TIZ201" s="83"/>
      <c r="TJA201" s="83"/>
      <c r="TJB201" s="83"/>
      <c r="TJC201" s="83"/>
      <c r="TJD201" s="83"/>
      <c r="TJE201" s="83"/>
      <c r="TJF201" s="83"/>
      <c r="TJG201" s="83"/>
      <c r="TJH201" s="83"/>
      <c r="TJI201" s="83"/>
      <c r="TJJ201" s="83"/>
      <c r="TJK201" s="83"/>
      <c r="TJL201" s="83"/>
      <c r="TJM201" s="83"/>
      <c r="TJN201" s="83"/>
      <c r="TJO201" s="83"/>
      <c r="TJP201" s="83"/>
      <c r="TJQ201" s="83"/>
      <c r="TJR201" s="83"/>
      <c r="TJS201" s="83"/>
      <c r="TJT201" s="83"/>
      <c r="TJU201" s="83"/>
      <c r="TJV201" s="83"/>
      <c r="TJW201" s="83"/>
      <c r="TJX201" s="83"/>
      <c r="TJY201" s="83"/>
      <c r="TJZ201" s="83"/>
      <c r="TKA201" s="83"/>
      <c r="TKB201" s="83"/>
      <c r="TKC201" s="83"/>
      <c r="TKD201" s="83"/>
      <c r="TKE201" s="83"/>
      <c r="TKF201" s="83"/>
      <c r="TKG201" s="83"/>
      <c r="TKH201" s="83"/>
      <c r="TKI201" s="83"/>
      <c r="TKJ201" s="83"/>
      <c r="TKK201" s="83"/>
      <c r="TKL201" s="83"/>
      <c r="TKM201" s="83"/>
      <c r="TKN201" s="83"/>
      <c r="TKO201" s="83"/>
      <c r="TKP201" s="83"/>
      <c r="TKQ201" s="83"/>
      <c r="TKR201" s="83"/>
      <c r="TKS201" s="83"/>
      <c r="TKT201" s="83"/>
      <c r="TKU201" s="83"/>
      <c r="TKV201" s="83"/>
      <c r="TKW201" s="83"/>
      <c r="TKX201" s="83"/>
      <c r="TKY201" s="83"/>
      <c r="TKZ201" s="83"/>
      <c r="TLA201" s="83"/>
      <c r="TLB201" s="83"/>
      <c r="TLC201" s="83"/>
      <c r="TLD201" s="83"/>
      <c r="TLE201" s="83"/>
      <c r="TLF201" s="83"/>
      <c r="TLG201" s="83"/>
      <c r="TLH201" s="83"/>
      <c r="TLI201" s="83"/>
      <c r="TLJ201" s="83"/>
      <c r="TLK201" s="83"/>
      <c r="TLL201" s="83"/>
      <c r="TLM201" s="83"/>
      <c r="TLN201" s="83"/>
      <c r="TLO201" s="83"/>
      <c r="TLP201" s="83"/>
      <c r="TLQ201" s="83"/>
      <c r="TLR201" s="83"/>
      <c r="TLS201" s="83"/>
      <c r="TLT201" s="83"/>
      <c r="TLU201" s="83"/>
      <c r="TLV201" s="83"/>
      <c r="TLW201" s="83"/>
      <c r="TLX201" s="83"/>
      <c r="TLY201" s="83"/>
      <c r="TLZ201" s="83"/>
      <c r="TMA201" s="83"/>
      <c r="TMB201" s="83"/>
      <c r="TMC201" s="83"/>
      <c r="TMD201" s="83"/>
      <c r="TME201" s="83"/>
      <c r="TMF201" s="83"/>
      <c r="TMG201" s="83"/>
      <c r="TMH201" s="83"/>
      <c r="TMI201" s="83"/>
      <c r="TMJ201" s="83"/>
      <c r="TMK201" s="83"/>
      <c r="TML201" s="83"/>
      <c r="TMM201" s="83"/>
      <c r="TMN201" s="83"/>
      <c r="TMO201" s="83"/>
      <c r="TMP201" s="83"/>
      <c r="TMQ201" s="83"/>
      <c r="TMR201" s="83"/>
      <c r="TMS201" s="83"/>
      <c r="TMT201" s="83"/>
      <c r="TMU201" s="83"/>
      <c r="TMV201" s="83"/>
      <c r="TMW201" s="83"/>
      <c r="TMX201" s="83"/>
      <c r="TMY201" s="83"/>
      <c r="TMZ201" s="83"/>
      <c r="TNA201" s="83"/>
      <c r="TNB201" s="83"/>
      <c r="TNC201" s="83"/>
      <c r="TND201" s="83"/>
      <c r="TNE201" s="83"/>
      <c r="TNF201" s="83"/>
      <c r="TNG201" s="83"/>
      <c r="TNH201" s="83"/>
      <c r="TNI201" s="83"/>
      <c r="TNJ201" s="83"/>
      <c r="TNK201" s="83"/>
      <c r="TNL201" s="83"/>
      <c r="TNM201" s="83"/>
      <c r="TNN201" s="83"/>
      <c r="TNO201" s="83"/>
      <c r="TNP201" s="83"/>
      <c r="TNQ201" s="83"/>
      <c r="TNR201" s="83"/>
      <c r="TNS201" s="83"/>
      <c r="TNT201" s="83"/>
      <c r="TNU201" s="83"/>
      <c r="TNV201" s="83"/>
      <c r="TNW201" s="83"/>
      <c r="TNX201" s="83"/>
      <c r="TNY201" s="83"/>
      <c r="TNZ201" s="83"/>
      <c r="TOA201" s="83"/>
      <c r="TOB201" s="83"/>
      <c r="TOC201" s="83"/>
      <c r="TOD201" s="83"/>
      <c r="TOE201" s="83"/>
      <c r="TOF201" s="83"/>
      <c r="TOG201" s="83"/>
      <c r="TOH201" s="83"/>
      <c r="TOI201" s="83"/>
      <c r="TOJ201" s="83"/>
      <c r="TOK201" s="83"/>
      <c r="TOL201" s="83"/>
      <c r="TOM201" s="83"/>
      <c r="TON201" s="83"/>
      <c r="TOO201" s="83"/>
      <c r="TOP201" s="83"/>
      <c r="TOQ201" s="83"/>
      <c r="TOR201" s="83"/>
      <c r="TOS201" s="83"/>
      <c r="TOT201" s="83"/>
      <c r="TOU201" s="83"/>
      <c r="TOV201" s="83"/>
      <c r="TOW201" s="83"/>
      <c r="TOX201" s="83"/>
      <c r="TOY201" s="83"/>
      <c r="TOZ201" s="83"/>
      <c r="TPA201" s="83"/>
      <c r="TPB201" s="83"/>
      <c r="TPC201" s="83"/>
      <c r="TPD201" s="83"/>
      <c r="TPE201" s="83"/>
      <c r="TPF201" s="83"/>
      <c r="TPG201" s="83"/>
      <c r="TPH201" s="83"/>
      <c r="TPI201" s="83"/>
      <c r="TPJ201" s="83"/>
      <c r="TPK201" s="83"/>
      <c r="TPL201" s="83"/>
      <c r="TPM201" s="83"/>
      <c r="TPN201" s="83"/>
      <c r="TPO201" s="83"/>
      <c r="TPP201" s="83"/>
      <c r="TPQ201" s="83"/>
      <c r="TPR201" s="83"/>
      <c r="TPS201" s="83"/>
      <c r="TPT201" s="83"/>
      <c r="TPU201" s="83"/>
      <c r="TPV201" s="83"/>
      <c r="TPW201" s="83"/>
      <c r="TPX201" s="83"/>
      <c r="TPY201" s="83"/>
      <c r="TPZ201" s="83"/>
      <c r="TQA201" s="83"/>
      <c r="TQB201" s="83"/>
      <c r="TQC201" s="83"/>
      <c r="TQD201" s="83"/>
      <c r="TQE201" s="83"/>
      <c r="TQF201" s="83"/>
      <c r="TQG201" s="83"/>
      <c r="TQH201" s="83"/>
      <c r="TQI201" s="83"/>
      <c r="TQJ201" s="83"/>
      <c r="TQK201" s="83"/>
      <c r="TQL201" s="83"/>
      <c r="TQM201" s="83"/>
      <c r="TQN201" s="83"/>
      <c r="TQO201" s="83"/>
      <c r="TQP201" s="83"/>
      <c r="TQQ201" s="83"/>
      <c r="TQR201" s="83"/>
      <c r="TQS201" s="83"/>
      <c r="TQT201" s="83"/>
      <c r="TQU201" s="83"/>
      <c r="TQV201" s="83"/>
      <c r="TQW201" s="83"/>
      <c r="TQX201" s="83"/>
      <c r="TQY201" s="83"/>
      <c r="TQZ201" s="83"/>
      <c r="TRA201" s="83"/>
      <c r="TRB201" s="83"/>
      <c r="TRC201" s="83"/>
      <c r="TRD201" s="83"/>
      <c r="TRE201" s="83"/>
      <c r="TRF201" s="83"/>
      <c r="TRG201" s="83"/>
      <c r="TRH201" s="83"/>
      <c r="TRI201" s="83"/>
      <c r="TRJ201" s="83"/>
      <c r="TRK201" s="83"/>
      <c r="TRL201" s="83"/>
      <c r="TRM201" s="83"/>
      <c r="TRN201" s="83"/>
      <c r="TRO201" s="83"/>
      <c r="TRP201" s="83"/>
      <c r="TRQ201" s="83"/>
      <c r="TRR201" s="83"/>
      <c r="TRS201" s="83"/>
      <c r="TRT201" s="83"/>
      <c r="TRU201" s="83"/>
      <c r="TRV201" s="83"/>
      <c r="TRW201" s="83"/>
      <c r="TRX201" s="83"/>
      <c r="TRY201" s="83"/>
      <c r="TRZ201" s="83"/>
      <c r="TSA201" s="83"/>
      <c r="TSB201" s="83"/>
      <c r="TSC201" s="83"/>
      <c r="TSD201" s="83"/>
      <c r="TSE201" s="83"/>
      <c r="TSF201" s="83"/>
      <c r="TSG201" s="83"/>
      <c r="TSH201" s="83"/>
      <c r="TSI201" s="83"/>
      <c r="TSJ201" s="83"/>
      <c r="TSK201" s="83"/>
      <c r="TSL201" s="83"/>
      <c r="TSM201" s="83"/>
      <c r="TSN201" s="83"/>
      <c r="TSO201" s="83"/>
      <c r="TSP201" s="83"/>
      <c r="TSQ201" s="83"/>
      <c r="TSR201" s="83"/>
      <c r="TSS201" s="83"/>
      <c r="TST201" s="83"/>
      <c r="TSU201" s="83"/>
      <c r="TSV201" s="83"/>
      <c r="TSW201" s="83"/>
      <c r="TSX201" s="83"/>
      <c r="TSY201" s="83"/>
      <c r="TSZ201" s="83"/>
      <c r="TTA201" s="83"/>
      <c r="TTB201" s="83"/>
      <c r="TTC201" s="83"/>
      <c r="TTD201" s="83"/>
      <c r="TTE201" s="83"/>
      <c r="TTF201" s="83"/>
      <c r="TTG201" s="83"/>
      <c r="TTH201" s="83"/>
      <c r="TTI201" s="83"/>
      <c r="TTJ201" s="83"/>
      <c r="TTK201" s="83"/>
      <c r="TTL201" s="83"/>
      <c r="TTM201" s="83"/>
      <c r="TTN201" s="83"/>
      <c r="TTO201" s="83"/>
      <c r="TTP201" s="83"/>
      <c r="TTQ201" s="83"/>
      <c r="TTR201" s="83"/>
      <c r="TTS201" s="83"/>
      <c r="TTT201" s="83"/>
      <c r="TTU201" s="83"/>
      <c r="TTV201" s="83"/>
      <c r="TTW201" s="83"/>
      <c r="TTX201" s="83"/>
      <c r="TTY201" s="83"/>
      <c r="TTZ201" s="83"/>
      <c r="TUA201" s="83"/>
      <c r="TUB201" s="83"/>
      <c r="TUC201" s="83"/>
      <c r="TUD201" s="83"/>
      <c r="TUE201" s="83"/>
      <c r="TUF201" s="83"/>
      <c r="TUG201" s="83"/>
      <c r="TUH201" s="83"/>
      <c r="TUI201" s="83"/>
      <c r="TUJ201" s="83"/>
      <c r="TUK201" s="83"/>
      <c r="TUL201" s="83"/>
      <c r="TUM201" s="83"/>
      <c r="TUN201" s="83"/>
      <c r="TUO201" s="83"/>
      <c r="TUP201" s="83"/>
      <c r="TUQ201" s="83"/>
      <c r="TUR201" s="83"/>
      <c r="TUS201" s="83"/>
      <c r="TUT201" s="83"/>
      <c r="TUU201" s="83"/>
      <c r="TUV201" s="83"/>
      <c r="TUW201" s="83"/>
      <c r="TUX201" s="83"/>
      <c r="TUY201" s="83"/>
      <c r="TUZ201" s="83"/>
      <c r="TVA201" s="83"/>
      <c r="TVB201" s="83"/>
      <c r="TVC201" s="83"/>
      <c r="TVD201" s="83"/>
      <c r="TVE201" s="83"/>
      <c r="TVF201" s="83"/>
      <c r="TVG201" s="83"/>
      <c r="TVH201" s="83"/>
      <c r="TVI201" s="83"/>
      <c r="TVJ201" s="83"/>
      <c r="TVK201" s="83"/>
      <c r="TVL201" s="83"/>
      <c r="TVM201" s="83"/>
      <c r="TVN201" s="83"/>
      <c r="TVO201" s="83"/>
      <c r="TVP201" s="83"/>
      <c r="TVQ201" s="83"/>
      <c r="TVR201" s="83"/>
      <c r="TVS201" s="83"/>
      <c r="TVT201" s="83"/>
      <c r="TVU201" s="83"/>
      <c r="TVV201" s="83"/>
      <c r="TVW201" s="83"/>
      <c r="TVX201" s="83"/>
      <c r="TVY201" s="83"/>
      <c r="TVZ201" s="83"/>
      <c r="TWA201" s="83"/>
      <c r="TWB201" s="83"/>
      <c r="TWC201" s="83"/>
      <c r="TWD201" s="83"/>
      <c r="TWE201" s="83"/>
      <c r="TWF201" s="83"/>
      <c r="TWG201" s="83"/>
      <c r="TWH201" s="83"/>
      <c r="TWI201" s="83"/>
      <c r="TWJ201" s="83"/>
      <c r="TWK201" s="83"/>
      <c r="TWL201" s="83"/>
      <c r="TWM201" s="83"/>
      <c r="TWN201" s="83"/>
      <c r="TWO201" s="83"/>
      <c r="TWP201" s="83"/>
      <c r="TWQ201" s="83"/>
      <c r="TWR201" s="83"/>
      <c r="TWS201" s="83"/>
      <c r="TWT201" s="83"/>
      <c r="TWU201" s="83"/>
      <c r="TWV201" s="83"/>
      <c r="TWW201" s="83"/>
      <c r="TWX201" s="83"/>
      <c r="TWY201" s="83"/>
      <c r="TWZ201" s="83"/>
      <c r="TXA201" s="83"/>
      <c r="TXB201" s="83"/>
      <c r="TXC201" s="83"/>
      <c r="TXD201" s="83"/>
      <c r="TXE201" s="83"/>
      <c r="TXF201" s="83"/>
      <c r="TXG201" s="83"/>
      <c r="TXH201" s="83"/>
      <c r="TXI201" s="83"/>
      <c r="TXJ201" s="83"/>
      <c r="TXK201" s="83"/>
      <c r="TXL201" s="83"/>
      <c r="TXM201" s="83"/>
      <c r="TXN201" s="83"/>
      <c r="TXO201" s="83"/>
      <c r="TXP201" s="83"/>
      <c r="TXQ201" s="83"/>
      <c r="TXR201" s="83"/>
      <c r="TXS201" s="83"/>
      <c r="TXT201" s="83"/>
      <c r="TXU201" s="83"/>
      <c r="TXV201" s="83"/>
      <c r="TXW201" s="83"/>
      <c r="TXX201" s="83"/>
      <c r="TXY201" s="83"/>
      <c r="TXZ201" s="83"/>
      <c r="TYA201" s="83"/>
      <c r="TYB201" s="83"/>
      <c r="TYC201" s="83"/>
      <c r="TYD201" s="83"/>
      <c r="TYE201" s="83"/>
      <c r="TYF201" s="83"/>
      <c r="TYG201" s="83"/>
      <c r="TYH201" s="83"/>
      <c r="TYI201" s="83"/>
      <c r="TYJ201" s="83"/>
      <c r="TYK201" s="83"/>
      <c r="TYL201" s="83"/>
      <c r="TYM201" s="83"/>
      <c r="TYN201" s="83"/>
      <c r="TYO201" s="83"/>
      <c r="TYP201" s="83"/>
      <c r="TYQ201" s="83"/>
      <c r="TYR201" s="83"/>
      <c r="TYS201" s="83"/>
      <c r="TYT201" s="83"/>
      <c r="TYU201" s="83"/>
      <c r="TYV201" s="83"/>
      <c r="TYW201" s="83"/>
      <c r="TYX201" s="83"/>
      <c r="TYY201" s="83"/>
      <c r="TYZ201" s="83"/>
      <c r="TZA201" s="83"/>
      <c r="TZB201" s="83"/>
      <c r="TZC201" s="83"/>
      <c r="TZD201" s="83"/>
      <c r="TZE201" s="83"/>
      <c r="TZF201" s="83"/>
      <c r="TZG201" s="83"/>
      <c r="TZH201" s="83"/>
      <c r="TZI201" s="83"/>
      <c r="TZJ201" s="83"/>
      <c r="TZK201" s="83"/>
      <c r="TZL201" s="83"/>
      <c r="TZM201" s="83"/>
      <c r="TZN201" s="83"/>
      <c r="TZO201" s="83"/>
      <c r="TZP201" s="83"/>
      <c r="TZQ201" s="83"/>
      <c r="TZR201" s="83"/>
      <c r="TZS201" s="83"/>
      <c r="TZT201" s="83"/>
      <c r="TZU201" s="83"/>
      <c r="TZV201" s="83"/>
      <c r="TZW201" s="83"/>
      <c r="TZX201" s="83"/>
      <c r="TZY201" s="83"/>
      <c r="TZZ201" s="83"/>
      <c r="UAA201" s="83"/>
      <c r="UAB201" s="83"/>
      <c r="UAC201" s="83"/>
      <c r="UAD201" s="83"/>
      <c r="UAE201" s="83"/>
      <c r="UAF201" s="83"/>
      <c r="UAG201" s="83"/>
      <c r="UAH201" s="83"/>
      <c r="UAI201" s="83"/>
      <c r="UAJ201" s="83"/>
      <c r="UAK201" s="83"/>
      <c r="UAL201" s="83"/>
      <c r="UAM201" s="83"/>
      <c r="UAN201" s="83"/>
      <c r="UAO201" s="83"/>
      <c r="UAP201" s="83"/>
      <c r="UAQ201" s="83"/>
      <c r="UAR201" s="83"/>
      <c r="UAS201" s="83"/>
      <c r="UAT201" s="83"/>
      <c r="UAU201" s="83"/>
      <c r="UAV201" s="83"/>
      <c r="UAW201" s="83"/>
      <c r="UAX201" s="83"/>
      <c r="UAY201" s="83"/>
      <c r="UAZ201" s="83"/>
      <c r="UBA201" s="83"/>
      <c r="UBB201" s="83"/>
      <c r="UBC201" s="83"/>
      <c r="UBD201" s="83"/>
      <c r="UBE201" s="83"/>
      <c r="UBF201" s="83"/>
      <c r="UBG201" s="83"/>
      <c r="UBH201" s="83"/>
      <c r="UBI201" s="83"/>
      <c r="UBJ201" s="83"/>
      <c r="UBK201" s="83"/>
      <c r="UBL201" s="83"/>
      <c r="UBM201" s="83"/>
      <c r="UBN201" s="83"/>
      <c r="UBO201" s="83"/>
      <c r="UBP201" s="83"/>
      <c r="UBQ201" s="83"/>
      <c r="UBR201" s="83"/>
      <c r="UBS201" s="83"/>
      <c r="UBT201" s="83"/>
      <c r="UBU201" s="83"/>
      <c r="UBV201" s="83"/>
      <c r="UBW201" s="83"/>
      <c r="UBX201" s="83"/>
      <c r="UBY201" s="83"/>
      <c r="UBZ201" s="83"/>
      <c r="UCA201" s="83"/>
      <c r="UCB201" s="83"/>
      <c r="UCC201" s="83"/>
      <c r="UCD201" s="83"/>
      <c r="UCE201" s="83"/>
      <c r="UCF201" s="83"/>
      <c r="UCG201" s="83"/>
      <c r="UCH201" s="83"/>
      <c r="UCI201" s="83"/>
      <c r="UCJ201" s="83"/>
      <c r="UCK201" s="83"/>
      <c r="UCL201" s="83"/>
      <c r="UCM201" s="83"/>
      <c r="UCN201" s="83"/>
      <c r="UCO201" s="83"/>
      <c r="UCP201" s="83"/>
      <c r="UCQ201" s="83"/>
      <c r="UCR201" s="83"/>
      <c r="UCS201" s="83"/>
      <c r="UCT201" s="83"/>
      <c r="UCU201" s="83"/>
      <c r="UCV201" s="83"/>
      <c r="UCW201" s="83"/>
      <c r="UCX201" s="83"/>
      <c r="UCY201" s="83"/>
      <c r="UCZ201" s="83"/>
      <c r="UDA201" s="83"/>
      <c r="UDB201" s="83"/>
      <c r="UDC201" s="83"/>
      <c r="UDD201" s="83"/>
      <c r="UDE201" s="83"/>
      <c r="UDF201" s="83"/>
      <c r="UDG201" s="83"/>
      <c r="UDH201" s="83"/>
      <c r="UDI201" s="83"/>
      <c r="UDJ201" s="83"/>
      <c r="UDK201" s="83"/>
      <c r="UDL201" s="83"/>
      <c r="UDM201" s="83"/>
      <c r="UDN201" s="83"/>
      <c r="UDO201" s="83"/>
      <c r="UDP201" s="83"/>
      <c r="UDQ201" s="83"/>
      <c r="UDR201" s="83"/>
      <c r="UDS201" s="83"/>
      <c r="UDT201" s="83"/>
      <c r="UDU201" s="83"/>
      <c r="UDV201" s="83"/>
      <c r="UDW201" s="83"/>
      <c r="UDX201" s="83"/>
      <c r="UDY201" s="83"/>
      <c r="UDZ201" s="83"/>
      <c r="UEA201" s="83"/>
      <c r="UEB201" s="83"/>
      <c r="UEC201" s="83"/>
      <c r="UED201" s="83"/>
      <c r="UEE201" s="83"/>
      <c r="UEF201" s="83"/>
      <c r="UEG201" s="83"/>
      <c r="UEH201" s="83"/>
      <c r="UEI201" s="83"/>
      <c r="UEJ201" s="83"/>
      <c r="UEK201" s="83"/>
      <c r="UEL201" s="83"/>
      <c r="UEM201" s="83"/>
      <c r="UEN201" s="83"/>
      <c r="UEO201" s="83"/>
      <c r="UEP201" s="83"/>
      <c r="UEQ201" s="83"/>
      <c r="UER201" s="83"/>
      <c r="UES201" s="83"/>
      <c r="UET201" s="83"/>
      <c r="UEU201" s="83"/>
      <c r="UEV201" s="83"/>
      <c r="UEW201" s="83"/>
      <c r="UEX201" s="83"/>
      <c r="UEY201" s="83"/>
      <c r="UEZ201" s="83"/>
      <c r="UFA201" s="83"/>
      <c r="UFB201" s="83"/>
      <c r="UFC201" s="83"/>
      <c r="UFD201" s="83"/>
      <c r="UFE201" s="83"/>
      <c r="UFF201" s="83"/>
      <c r="UFG201" s="83"/>
      <c r="UFH201" s="83"/>
      <c r="UFI201" s="83"/>
      <c r="UFJ201" s="83"/>
      <c r="UFK201" s="83"/>
      <c r="UFL201" s="83"/>
      <c r="UFM201" s="83"/>
      <c r="UFN201" s="83"/>
      <c r="UFO201" s="83"/>
      <c r="UFP201" s="83"/>
      <c r="UFQ201" s="83"/>
      <c r="UFR201" s="83"/>
      <c r="UFS201" s="83"/>
      <c r="UFT201" s="83"/>
      <c r="UFU201" s="83"/>
      <c r="UFV201" s="83"/>
      <c r="UFW201" s="83"/>
      <c r="UFX201" s="83"/>
      <c r="UFY201" s="83"/>
      <c r="UFZ201" s="83"/>
      <c r="UGA201" s="83"/>
      <c r="UGB201" s="83"/>
      <c r="UGC201" s="83"/>
      <c r="UGD201" s="83"/>
      <c r="UGE201" s="83"/>
      <c r="UGF201" s="83"/>
      <c r="UGG201" s="83"/>
      <c r="UGH201" s="83"/>
      <c r="UGI201" s="83"/>
      <c r="UGJ201" s="83"/>
      <c r="UGK201" s="83"/>
      <c r="UGL201" s="83"/>
      <c r="UGM201" s="83"/>
      <c r="UGN201" s="83"/>
      <c r="UGO201" s="83"/>
      <c r="UGP201" s="83"/>
      <c r="UGQ201" s="83"/>
      <c r="UGR201" s="83"/>
      <c r="UGS201" s="83"/>
      <c r="UGT201" s="83"/>
      <c r="UGU201" s="83"/>
      <c r="UGV201" s="83"/>
      <c r="UGW201" s="83"/>
      <c r="UGX201" s="83"/>
      <c r="UGY201" s="83"/>
      <c r="UGZ201" s="83"/>
      <c r="UHA201" s="83"/>
      <c r="UHB201" s="83"/>
      <c r="UHC201" s="83"/>
      <c r="UHD201" s="83"/>
      <c r="UHE201" s="83"/>
      <c r="UHF201" s="83"/>
      <c r="UHG201" s="83"/>
      <c r="UHH201" s="83"/>
      <c r="UHI201" s="83"/>
      <c r="UHJ201" s="83"/>
      <c r="UHK201" s="83"/>
      <c r="UHL201" s="83"/>
      <c r="UHM201" s="83"/>
      <c r="UHN201" s="83"/>
      <c r="UHO201" s="83"/>
      <c r="UHP201" s="83"/>
      <c r="UHQ201" s="83"/>
      <c r="UHR201" s="83"/>
      <c r="UHS201" s="83"/>
      <c r="UHT201" s="83"/>
      <c r="UHU201" s="83"/>
      <c r="UHV201" s="83"/>
      <c r="UHW201" s="83"/>
      <c r="UHX201" s="83"/>
      <c r="UHY201" s="83"/>
      <c r="UHZ201" s="83"/>
      <c r="UIA201" s="83"/>
      <c r="UIB201" s="83"/>
      <c r="UIC201" s="83"/>
      <c r="UID201" s="83"/>
      <c r="UIE201" s="83"/>
      <c r="UIF201" s="83"/>
      <c r="UIG201" s="83"/>
      <c r="UIH201" s="83"/>
      <c r="UII201" s="83"/>
      <c r="UIJ201" s="83"/>
      <c r="UIK201" s="83"/>
      <c r="UIL201" s="83"/>
      <c r="UIM201" s="83"/>
      <c r="UIN201" s="83"/>
      <c r="UIO201" s="83"/>
      <c r="UIP201" s="83"/>
      <c r="UIQ201" s="83"/>
      <c r="UIR201" s="83"/>
      <c r="UIS201" s="83"/>
      <c r="UIT201" s="83"/>
      <c r="UIU201" s="83"/>
      <c r="UIV201" s="83"/>
      <c r="UIW201" s="83"/>
      <c r="UIX201" s="83"/>
      <c r="UIY201" s="83"/>
      <c r="UIZ201" s="83"/>
      <c r="UJA201" s="83"/>
      <c r="UJB201" s="83"/>
      <c r="UJC201" s="83"/>
      <c r="UJD201" s="83"/>
      <c r="UJE201" s="83"/>
      <c r="UJF201" s="83"/>
      <c r="UJG201" s="83"/>
      <c r="UJH201" s="83"/>
      <c r="UJI201" s="83"/>
      <c r="UJJ201" s="83"/>
      <c r="UJK201" s="83"/>
      <c r="UJL201" s="83"/>
      <c r="UJM201" s="83"/>
      <c r="UJN201" s="83"/>
      <c r="UJO201" s="83"/>
      <c r="UJP201" s="83"/>
      <c r="UJQ201" s="83"/>
      <c r="UJR201" s="83"/>
      <c r="UJS201" s="83"/>
      <c r="UJT201" s="83"/>
      <c r="UJU201" s="83"/>
      <c r="UJV201" s="83"/>
      <c r="UJW201" s="83"/>
      <c r="UJX201" s="83"/>
      <c r="UJY201" s="83"/>
      <c r="UJZ201" s="83"/>
      <c r="UKA201" s="83"/>
      <c r="UKB201" s="83"/>
      <c r="UKC201" s="83"/>
      <c r="UKD201" s="83"/>
      <c r="UKE201" s="83"/>
      <c r="UKF201" s="83"/>
      <c r="UKG201" s="83"/>
      <c r="UKH201" s="83"/>
      <c r="UKI201" s="83"/>
      <c r="UKJ201" s="83"/>
      <c r="UKK201" s="83"/>
      <c r="UKL201" s="83"/>
      <c r="UKM201" s="83"/>
      <c r="UKN201" s="83"/>
      <c r="UKO201" s="83"/>
      <c r="UKP201" s="83"/>
      <c r="UKQ201" s="83"/>
      <c r="UKR201" s="83"/>
      <c r="UKS201" s="83"/>
      <c r="UKT201" s="83"/>
      <c r="UKU201" s="83"/>
      <c r="UKV201" s="83"/>
      <c r="UKW201" s="83"/>
      <c r="UKX201" s="83"/>
      <c r="UKY201" s="83"/>
      <c r="UKZ201" s="83"/>
      <c r="ULA201" s="83"/>
      <c r="ULB201" s="83"/>
      <c r="ULC201" s="83"/>
      <c r="ULD201" s="83"/>
      <c r="ULE201" s="83"/>
      <c r="ULF201" s="83"/>
      <c r="ULG201" s="83"/>
      <c r="ULH201" s="83"/>
      <c r="ULI201" s="83"/>
      <c r="ULJ201" s="83"/>
      <c r="ULK201" s="83"/>
      <c r="ULL201" s="83"/>
      <c r="ULM201" s="83"/>
      <c r="ULN201" s="83"/>
      <c r="ULO201" s="83"/>
      <c r="ULP201" s="83"/>
      <c r="ULQ201" s="83"/>
      <c r="ULR201" s="83"/>
      <c r="ULS201" s="83"/>
      <c r="ULT201" s="83"/>
      <c r="ULU201" s="83"/>
      <c r="ULV201" s="83"/>
      <c r="ULW201" s="83"/>
      <c r="ULX201" s="83"/>
      <c r="ULY201" s="83"/>
      <c r="ULZ201" s="83"/>
      <c r="UMA201" s="83"/>
      <c r="UMB201" s="83"/>
      <c r="UMC201" s="83"/>
      <c r="UMD201" s="83"/>
      <c r="UME201" s="83"/>
      <c r="UMF201" s="83"/>
      <c r="UMG201" s="83"/>
      <c r="UMH201" s="83"/>
      <c r="UMI201" s="83"/>
      <c r="UMJ201" s="83"/>
      <c r="UMK201" s="83"/>
      <c r="UML201" s="83"/>
      <c r="UMM201" s="83"/>
      <c r="UMN201" s="83"/>
      <c r="UMO201" s="83"/>
      <c r="UMP201" s="83"/>
      <c r="UMQ201" s="83"/>
      <c r="UMR201" s="83"/>
      <c r="UMS201" s="83"/>
      <c r="UMT201" s="83"/>
      <c r="UMU201" s="83"/>
      <c r="UMV201" s="83"/>
      <c r="UMW201" s="83"/>
      <c r="UMX201" s="83"/>
      <c r="UMY201" s="83"/>
      <c r="UMZ201" s="83"/>
      <c r="UNA201" s="83"/>
      <c r="UNB201" s="83"/>
      <c r="UNC201" s="83"/>
      <c r="UND201" s="83"/>
      <c r="UNE201" s="83"/>
      <c r="UNF201" s="83"/>
      <c r="UNG201" s="83"/>
      <c r="UNH201" s="83"/>
      <c r="UNI201" s="83"/>
      <c r="UNJ201" s="83"/>
      <c r="UNK201" s="83"/>
      <c r="UNL201" s="83"/>
      <c r="UNM201" s="83"/>
      <c r="UNN201" s="83"/>
      <c r="UNO201" s="83"/>
      <c r="UNP201" s="83"/>
      <c r="UNQ201" s="83"/>
      <c r="UNR201" s="83"/>
      <c r="UNS201" s="83"/>
      <c r="UNT201" s="83"/>
      <c r="UNU201" s="83"/>
      <c r="UNV201" s="83"/>
      <c r="UNW201" s="83"/>
      <c r="UNX201" s="83"/>
      <c r="UNY201" s="83"/>
      <c r="UNZ201" s="83"/>
      <c r="UOA201" s="83"/>
      <c r="UOB201" s="83"/>
      <c r="UOC201" s="83"/>
      <c r="UOD201" s="83"/>
      <c r="UOE201" s="83"/>
      <c r="UOF201" s="83"/>
      <c r="UOG201" s="83"/>
      <c r="UOH201" s="83"/>
      <c r="UOI201" s="83"/>
      <c r="UOJ201" s="83"/>
      <c r="UOK201" s="83"/>
      <c r="UOL201" s="83"/>
      <c r="UOM201" s="83"/>
      <c r="UON201" s="83"/>
      <c r="UOO201" s="83"/>
      <c r="UOP201" s="83"/>
      <c r="UOQ201" s="83"/>
      <c r="UOR201" s="83"/>
      <c r="UOS201" s="83"/>
      <c r="UOT201" s="83"/>
      <c r="UOU201" s="83"/>
      <c r="UOV201" s="83"/>
      <c r="UOW201" s="83"/>
      <c r="UOX201" s="83"/>
      <c r="UOY201" s="83"/>
      <c r="UOZ201" s="83"/>
      <c r="UPA201" s="83"/>
      <c r="UPB201" s="83"/>
      <c r="UPC201" s="83"/>
      <c r="UPD201" s="83"/>
      <c r="UPE201" s="83"/>
      <c r="UPF201" s="83"/>
      <c r="UPG201" s="83"/>
      <c r="UPH201" s="83"/>
      <c r="UPI201" s="83"/>
      <c r="UPJ201" s="83"/>
      <c r="UPK201" s="83"/>
      <c r="UPL201" s="83"/>
      <c r="UPM201" s="83"/>
      <c r="UPN201" s="83"/>
      <c r="UPO201" s="83"/>
      <c r="UPP201" s="83"/>
      <c r="UPQ201" s="83"/>
      <c r="UPR201" s="83"/>
      <c r="UPS201" s="83"/>
      <c r="UPT201" s="83"/>
      <c r="UPU201" s="83"/>
      <c r="UPV201" s="83"/>
      <c r="UPW201" s="83"/>
      <c r="UPX201" s="83"/>
      <c r="UPY201" s="83"/>
      <c r="UPZ201" s="83"/>
      <c r="UQA201" s="83"/>
      <c r="UQB201" s="83"/>
      <c r="UQC201" s="83"/>
      <c r="UQD201" s="83"/>
      <c r="UQE201" s="83"/>
      <c r="UQF201" s="83"/>
      <c r="UQG201" s="83"/>
      <c r="UQH201" s="83"/>
      <c r="UQI201" s="83"/>
      <c r="UQJ201" s="83"/>
      <c r="UQK201" s="83"/>
      <c r="UQL201" s="83"/>
      <c r="UQM201" s="83"/>
      <c r="UQN201" s="83"/>
      <c r="UQO201" s="83"/>
      <c r="UQP201" s="83"/>
      <c r="UQQ201" s="83"/>
      <c r="UQR201" s="83"/>
      <c r="UQS201" s="83"/>
      <c r="UQT201" s="83"/>
      <c r="UQU201" s="83"/>
      <c r="UQV201" s="83"/>
      <c r="UQW201" s="83"/>
      <c r="UQX201" s="83"/>
      <c r="UQY201" s="83"/>
      <c r="UQZ201" s="83"/>
      <c r="URA201" s="83"/>
      <c r="URB201" s="83"/>
      <c r="URC201" s="83"/>
      <c r="URD201" s="83"/>
      <c r="URE201" s="83"/>
      <c r="URF201" s="83"/>
      <c r="URG201" s="83"/>
      <c r="URH201" s="83"/>
      <c r="URI201" s="83"/>
      <c r="URJ201" s="83"/>
      <c r="URK201" s="83"/>
      <c r="URL201" s="83"/>
      <c r="URM201" s="83"/>
      <c r="URN201" s="83"/>
      <c r="URO201" s="83"/>
      <c r="URP201" s="83"/>
      <c r="URQ201" s="83"/>
      <c r="URR201" s="83"/>
      <c r="URS201" s="83"/>
      <c r="URT201" s="83"/>
      <c r="URU201" s="83"/>
      <c r="URV201" s="83"/>
      <c r="URW201" s="83"/>
      <c r="URX201" s="83"/>
      <c r="URY201" s="83"/>
      <c r="URZ201" s="83"/>
      <c r="USA201" s="83"/>
      <c r="USB201" s="83"/>
      <c r="USC201" s="83"/>
      <c r="USD201" s="83"/>
      <c r="USE201" s="83"/>
      <c r="USF201" s="83"/>
      <c r="USG201" s="83"/>
      <c r="USH201" s="83"/>
      <c r="USI201" s="83"/>
      <c r="USJ201" s="83"/>
      <c r="USK201" s="83"/>
      <c r="USL201" s="83"/>
      <c r="USM201" s="83"/>
      <c r="USN201" s="83"/>
      <c r="USO201" s="83"/>
      <c r="USP201" s="83"/>
      <c r="USQ201" s="83"/>
      <c r="USR201" s="83"/>
      <c r="USS201" s="83"/>
      <c r="UST201" s="83"/>
      <c r="USU201" s="83"/>
      <c r="USV201" s="83"/>
      <c r="USW201" s="83"/>
      <c r="USX201" s="83"/>
      <c r="USY201" s="83"/>
      <c r="USZ201" s="83"/>
      <c r="UTA201" s="83"/>
      <c r="UTB201" s="83"/>
      <c r="UTC201" s="83"/>
      <c r="UTD201" s="83"/>
      <c r="UTE201" s="83"/>
      <c r="UTF201" s="83"/>
      <c r="UTG201" s="83"/>
      <c r="UTH201" s="83"/>
      <c r="UTI201" s="83"/>
      <c r="UTJ201" s="83"/>
      <c r="UTK201" s="83"/>
      <c r="UTL201" s="83"/>
      <c r="UTM201" s="83"/>
      <c r="UTN201" s="83"/>
      <c r="UTO201" s="83"/>
      <c r="UTP201" s="83"/>
      <c r="UTQ201" s="83"/>
      <c r="UTR201" s="83"/>
      <c r="UTS201" s="83"/>
      <c r="UTT201" s="83"/>
      <c r="UTU201" s="83"/>
      <c r="UTV201" s="83"/>
      <c r="UTW201" s="83"/>
      <c r="UTX201" s="83"/>
      <c r="UTY201" s="83"/>
      <c r="UTZ201" s="83"/>
      <c r="UUA201" s="83"/>
      <c r="UUB201" s="83"/>
      <c r="UUC201" s="83"/>
      <c r="UUD201" s="83"/>
      <c r="UUE201" s="83"/>
      <c r="UUF201" s="83"/>
      <c r="UUG201" s="83"/>
      <c r="UUH201" s="83"/>
      <c r="UUI201" s="83"/>
      <c r="UUJ201" s="83"/>
      <c r="UUK201" s="83"/>
      <c r="UUL201" s="83"/>
      <c r="UUM201" s="83"/>
      <c r="UUN201" s="83"/>
      <c r="UUO201" s="83"/>
      <c r="UUP201" s="83"/>
      <c r="UUQ201" s="83"/>
      <c r="UUR201" s="83"/>
      <c r="UUS201" s="83"/>
      <c r="UUT201" s="83"/>
      <c r="UUU201" s="83"/>
      <c r="UUV201" s="83"/>
      <c r="UUW201" s="83"/>
      <c r="UUX201" s="83"/>
      <c r="UUY201" s="83"/>
      <c r="UUZ201" s="83"/>
      <c r="UVA201" s="83"/>
      <c r="UVB201" s="83"/>
      <c r="UVC201" s="83"/>
      <c r="UVD201" s="83"/>
      <c r="UVE201" s="83"/>
      <c r="UVF201" s="83"/>
      <c r="UVG201" s="83"/>
      <c r="UVH201" s="83"/>
      <c r="UVI201" s="83"/>
      <c r="UVJ201" s="83"/>
      <c r="UVK201" s="83"/>
      <c r="UVL201" s="83"/>
      <c r="UVM201" s="83"/>
      <c r="UVN201" s="83"/>
      <c r="UVO201" s="83"/>
      <c r="UVP201" s="83"/>
      <c r="UVQ201" s="83"/>
      <c r="UVR201" s="83"/>
      <c r="UVS201" s="83"/>
      <c r="UVT201" s="83"/>
      <c r="UVU201" s="83"/>
      <c r="UVV201" s="83"/>
      <c r="UVW201" s="83"/>
      <c r="UVX201" s="83"/>
      <c r="UVY201" s="83"/>
      <c r="UVZ201" s="83"/>
      <c r="UWA201" s="83"/>
      <c r="UWB201" s="83"/>
      <c r="UWC201" s="83"/>
      <c r="UWD201" s="83"/>
      <c r="UWE201" s="83"/>
      <c r="UWF201" s="83"/>
      <c r="UWG201" s="83"/>
      <c r="UWH201" s="83"/>
      <c r="UWI201" s="83"/>
      <c r="UWJ201" s="83"/>
      <c r="UWK201" s="83"/>
      <c r="UWL201" s="83"/>
      <c r="UWM201" s="83"/>
      <c r="UWN201" s="83"/>
      <c r="UWO201" s="83"/>
      <c r="UWP201" s="83"/>
      <c r="UWQ201" s="83"/>
      <c r="UWR201" s="83"/>
      <c r="UWS201" s="83"/>
      <c r="UWT201" s="83"/>
      <c r="UWU201" s="83"/>
      <c r="UWV201" s="83"/>
      <c r="UWW201" s="83"/>
      <c r="UWX201" s="83"/>
      <c r="UWY201" s="83"/>
      <c r="UWZ201" s="83"/>
      <c r="UXA201" s="83"/>
      <c r="UXB201" s="83"/>
      <c r="UXC201" s="83"/>
      <c r="UXD201" s="83"/>
      <c r="UXE201" s="83"/>
      <c r="UXF201" s="83"/>
      <c r="UXG201" s="83"/>
      <c r="UXH201" s="83"/>
      <c r="UXI201" s="83"/>
      <c r="UXJ201" s="83"/>
      <c r="UXK201" s="83"/>
      <c r="UXL201" s="83"/>
      <c r="UXM201" s="83"/>
      <c r="UXN201" s="83"/>
      <c r="UXO201" s="83"/>
      <c r="UXP201" s="83"/>
      <c r="UXQ201" s="83"/>
      <c r="UXR201" s="83"/>
      <c r="UXS201" s="83"/>
      <c r="UXT201" s="83"/>
      <c r="UXU201" s="83"/>
      <c r="UXV201" s="83"/>
      <c r="UXW201" s="83"/>
      <c r="UXX201" s="83"/>
      <c r="UXY201" s="83"/>
      <c r="UXZ201" s="83"/>
      <c r="UYA201" s="83"/>
      <c r="UYB201" s="83"/>
      <c r="UYC201" s="83"/>
      <c r="UYD201" s="83"/>
      <c r="UYE201" s="83"/>
      <c r="UYF201" s="83"/>
      <c r="UYG201" s="83"/>
      <c r="UYH201" s="83"/>
      <c r="UYI201" s="83"/>
      <c r="UYJ201" s="83"/>
      <c r="UYK201" s="83"/>
      <c r="UYL201" s="83"/>
      <c r="UYM201" s="83"/>
      <c r="UYN201" s="83"/>
      <c r="UYO201" s="83"/>
      <c r="UYP201" s="83"/>
      <c r="UYQ201" s="83"/>
      <c r="UYR201" s="83"/>
      <c r="UYS201" s="83"/>
      <c r="UYT201" s="83"/>
      <c r="UYU201" s="83"/>
      <c r="UYV201" s="83"/>
      <c r="UYW201" s="83"/>
      <c r="UYX201" s="83"/>
      <c r="UYY201" s="83"/>
      <c r="UYZ201" s="83"/>
      <c r="UZA201" s="83"/>
      <c r="UZB201" s="83"/>
      <c r="UZC201" s="83"/>
      <c r="UZD201" s="83"/>
      <c r="UZE201" s="83"/>
      <c r="UZF201" s="83"/>
      <c r="UZG201" s="83"/>
      <c r="UZH201" s="83"/>
      <c r="UZI201" s="83"/>
      <c r="UZJ201" s="83"/>
      <c r="UZK201" s="83"/>
      <c r="UZL201" s="83"/>
      <c r="UZM201" s="83"/>
      <c r="UZN201" s="83"/>
      <c r="UZO201" s="83"/>
      <c r="UZP201" s="83"/>
      <c r="UZQ201" s="83"/>
      <c r="UZR201" s="83"/>
      <c r="UZS201" s="83"/>
      <c r="UZT201" s="83"/>
      <c r="UZU201" s="83"/>
      <c r="UZV201" s="83"/>
      <c r="UZW201" s="83"/>
      <c r="UZX201" s="83"/>
      <c r="UZY201" s="83"/>
      <c r="UZZ201" s="83"/>
      <c r="VAA201" s="83"/>
      <c r="VAB201" s="83"/>
      <c r="VAC201" s="83"/>
      <c r="VAD201" s="83"/>
      <c r="VAE201" s="83"/>
      <c r="VAF201" s="83"/>
      <c r="VAG201" s="83"/>
      <c r="VAH201" s="83"/>
      <c r="VAI201" s="83"/>
      <c r="VAJ201" s="83"/>
      <c r="VAK201" s="83"/>
      <c r="VAL201" s="83"/>
      <c r="VAM201" s="83"/>
      <c r="VAN201" s="83"/>
      <c r="VAO201" s="83"/>
      <c r="VAP201" s="83"/>
      <c r="VAQ201" s="83"/>
      <c r="VAR201" s="83"/>
      <c r="VAS201" s="83"/>
      <c r="VAT201" s="83"/>
      <c r="VAU201" s="83"/>
      <c r="VAV201" s="83"/>
      <c r="VAW201" s="83"/>
      <c r="VAX201" s="83"/>
      <c r="VAY201" s="83"/>
      <c r="VAZ201" s="83"/>
      <c r="VBA201" s="83"/>
      <c r="VBB201" s="83"/>
      <c r="VBC201" s="83"/>
      <c r="VBD201" s="83"/>
      <c r="VBE201" s="83"/>
      <c r="VBF201" s="83"/>
      <c r="VBG201" s="83"/>
      <c r="VBH201" s="83"/>
      <c r="VBI201" s="83"/>
      <c r="VBJ201" s="83"/>
      <c r="VBK201" s="83"/>
      <c r="VBL201" s="83"/>
      <c r="VBM201" s="83"/>
      <c r="VBN201" s="83"/>
      <c r="VBO201" s="83"/>
      <c r="VBP201" s="83"/>
      <c r="VBQ201" s="83"/>
      <c r="VBR201" s="83"/>
      <c r="VBS201" s="83"/>
      <c r="VBT201" s="83"/>
      <c r="VBU201" s="83"/>
      <c r="VBV201" s="83"/>
      <c r="VBW201" s="83"/>
      <c r="VBX201" s="83"/>
      <c r="VBY201" s="83"/>
      <c r="VBZ201" s="83"/>
      <c r="VCA201" s="83"/>
      <c r="VCB201" s="83"/>
      <c r="VCC201" s="83"/>
      <c r="VCD201" s="83"/>
      <c r="VCE201" s="83"/>
      <c r="VCF201" s="83"/>
      <c r="VCG201" s="83"/>
      <c r="VCH201" s="83"/>
      <c r="VCI201" s="83"/>
      <c r="VCJ201" s="83"/>
      <c r="VCK201" s="83"/>
      <c r="VCL201" s="83"/>
      <c r="VCM201" s="83"/>
      <c r="VCN201" s="83"/>
      <c r="VCO201" s="83"/>
      <c r="VCP201" s="83"/>
      <c r="VCQ201" s="83"/>
      <c r="VCR201" s="83"/>
      <c r="VCS201" s="83"/>
      <c r="VCT201" s="83"/>
      <c r="VCU201" s="83"/>
      <c r="VCV201" s="83"/>
      <c r="VCW201" s="83"/>
      <c r="VCX201" s="83"/>
      <c r="VCY201" s="83"/>
      <c r="VCZ201" s="83"/>
      <c r="VDA201" s="83"/>
      <c r="VDB201" s="83"/>
      <c r="VDC201" s="83"/>
      <c r="VDD201" s="83"/>
      <c r="VDE201" s="83"/>
      <c r="VDF201" s="83"/>
      <c r="VDG201" s="83"/>
      <c r="VDH201" s="83"/>
      <c r="VDI201" s="83"/>
      <c r="VDJ201" s="83"/>
      <c r="VDK201" s="83"/>
      <c r="VDL201" s="83"/>
      <c r="VDM201" s="83"/>
      <c r="VDN201" s="83"/>
      <c r="VDO201" s="83"/>
      <c r="VDP201" s="83"/>
      <c r="VDQ201" s="83"/>
      <c r="VDR201" s="83"/>
      <c r="VDS201" s="83"/>
      <c r="VDT201" s="83"/>
      <c r="VDU201" s="83"/>
      <c r="VDV201" s="83"/>
      <c r="VDW201" s="83"/>
      <c r="VDX201" s="83"/>
      <c r="VDY201" s="83"/>
      <c r="VDZ201" s="83"/>
      <c r="VEA201" s="83"/>
      <c r="VEB201" s="83"/>
      <c r="VEC201" s="83"/>
      <c r="VED201" s="83"/>
      <c r="VEE201" s="83"/>
      <c r="VEF201" s="83"/>
      <c r="VEG201" s="83"/>
      <c r="VEH201" s="83"/>
      <c r="VEI201" s="83"/>
      <c r="VEJ201" s="83"/>
      <c r="VEK201" s="83"/>
      <c r="VEL201" s="83"/>
      <c r="VEM201" s="83"/>
      <c r="VEN201" s="83"/>
      <c r="VEO201" s="83"/>
      <c r="VEP201" s="83"/>
      <c r="VEQ201" s="83"/>
      <c r="VER201" s="83"/>
      <c r="VES201" s="83"/>
      <c r="VET201" s="83"/>
      <c r="VEU201" s="83"/>
      <c r="VEV201" s="83"/>
      <c r="VEW201" s="83"/>
      <c r="VEX201" s="83"/>
      <c r="VEY201" s="83"/>
      <c r="VEZ201" s="83"/>
      <c r="VFA201" s="83"/>
      <c r="VFB201" s="83"/>
      <c r="VFC201" s="83"/>
      <c r="VFD201" s="83"/>
      <c r="VFE201" s="83"/>
      <c r="VFF201" s="83"/>
      <c r="VFG201" s="83"/>
      <c r="VFH201" s="83"/>
      <c r="VFI201" s="83"/>
      <c r="VFJ201" s="83"/>
      <c r="VFK201" s="83"/>
      <c r="VFL201" s="83"/>
      <c r="VFM201" s="83"/>
      <c r="VFN201" s="83"/>
      <c r="VFO201" s="83"/>
      <c r="VFP201" s="83"/>
      <c r="VFQ201" s="83"/>
      <c r="VFR201" s="83"/>
      <c r="VFS201" s="83"/>
      <c r="VFT201" s="83"/>
      <c r="VFU201" s="83"/>
      <c r="VFV201" s="83"/>
      <c r="VFW201" s="83"/>
      <c r="VFX201" s="83"/>
      <c r="VFY201" s="83"/>
      <c r="VFZ201" s="83"/>
      <c r="VGA201" s="83"/>
      <c r="VGB201" s="83"/>
      <c r="VGC201" s="83"/>
      <c r="VGD201" s="83"/>
      <c r="VGE201" s="83"/>
      <c r="VGF201" s="83"/>
      <c r="VGG201" s="83"/>
      <c r="VGH201" s="83"/>
      <c r="VGI201" s="83"/>
      <c r="VGJ201" s="83"/>
      <c r="VGK201" s="83"/>
      <c r="VGL201" s="83"/>
      <c r="VGM201" s="83"/>
      <c r="VGN201" s="83"/>
      <c r="VGO201" s="83"/>
      <c r="VGP201" s="83"/>
      <c r="VGQ201" s="83"/>
      <c r="VGR201" s="83"/>
      <c r="VGS201" s="83"/>
      <c r="VGT201" s="83"/>
      <c r="VGU201" s="83"/>
      <c r="VGV201" s="83"/>
      <c r="VGW201" s="83"/>
      <c r="VGX201" s="83"/>
      <c r="VGY201" s="83"/>
      <c r="VGZ201" s="83"/>
      <c r="VHA201" s="83"/>
      <c r="VHB201" s="83"/>
      <c r="VHC201" s="83"/>
      <c r="VHD201" s="83"/>
      <c r="VHE201" s="83"/>
      <c r="VHF201" s="83"/>
      <c r="VHG201" s="83"/>
      <c r="VHH201" s="83"/>
      <c r="VHI201" s="83"/>
      <c r="VHJ201" s="83"/>
      <c r="VHK201" s="83"/>
      <c r="VHL201" s="83"/>
      <c r="VHM201" s="83"/>
      <c r="VHN201" s="83"/>
      <c r="VHO201" s="83"/>
      <c r="VHP201" s="83"/>
      <c r="VHQ201" s="83"/>
      <c r="VHR201" s="83"/>
      <c r="VHS201" s="83"/>
      <c r="VHT201" s="83"/>
      <c r="VHU201" s="83"/>
      <c r="VHV201" s="83"/>
      <c r="VHW201" s="83"/>
      <c r="VHX201" s="83"/>
      <c r="VHY201" s="83"/>
      <c r="VHZ201" s="83"/>
      <c r="VIA201" s="83"/>
      <c r="VIB201" s="83"/>
      <c r="VIC201" s="83"/>
      <c r="VID201" s="83"/>
      <c r="VIE201" s="83"/>
      <c r="VIF201" s="83"/>
      <c r="VIG201" s="83"/>
      <c r="VIH201" s="83"/>
      <c r="VII201" s="83"/>
      <c r="VIJ201" s="83"/>
      <c r="VIK201" s="83"/>
      <c r="VIL201" s="83"/>
      <c r="VIM201" s="83"/>
      <c r="VIN201" s="83"/>
      <c r="VIO201" s="83"/>
      <c r="VIP201" s="83"/>
      <c r="VIQ201" s="83"/>
      <c r="VIR201" s="83"/>
      <c r="VIS201" s="83"/>
      <c r="VIT201" s="83"/>
      <c r="VIU201" s="83"/>
      <c r="VIV201" s="83"/>
      <c r="VIW201" s="83"/>
      <c r="VIX201" s="83"/>
      <c r="VIY201" s="83"/>
      <c r="VIZ201" s="83"/>
      <c r="VJA201" s="83"/>
      <c r="VJB201" s="83"/>
      <c r="VJC201" s="83"/>
      <c r="VJD201" s="83"/>
      <c r="VJE201" s="83"/>
      <c r="VJF201" s="83"/>
      <c r="VJG201" s="83"/>
      <c r="VJH201" s="83"/>
      <c r="VJI201" s="83"/>
      <c r="VJJ201" s="83"/>
      <c r="VJK201" s="83"/>
      <c r="VJL201" s="83"/>
      <c r="VJM201" s="83"/>
      <c r="VJN201" s="83"/>
      <c r="VJO201" s="83"/>
      <c r="VJP201" s="83"/>
      <c r="VJQ201" s="83"/>
      <c r="VJR201" s="83"/>
      <c r="VJS201" s="83"/>
      <c r="VJT201" s="83"/>
      <c r="VJU201" s="83"/>
      <c r="VJV201" s="83"/>
      <c r="VJW201" s="83"/>
      <c r="VJX201" s="83"/>
      <c r="VJY201" s="83"/>
      <c r="VJZ201" s="83"/>
      <c r="VKA201" s="83"/>
      <c r="VKB201" s="83"/>
      <c r="VKC201" s="83"/>
      <c r="VKD201" s="83"/>
      <c r="VKE201" s="83"/>
      <c r="VKF201" s="83"/>
      <c r="VKG201" s="83"/>
      <c r="VKH201" s="83"/>
      <c r="VKI201" s="83"/>
      <c r="VKJ201" s="83"/>
      <c r="VKK201" s="83"/>
      <c r="VKL201" s="83"/>
      <c r="VKM201" s="83"/>
      <c r="VKN201" s="83"/>
      <c r="VKO201" s="83"/>
      <c r="VKP201" s="83"/>
      <c r="VKQ201" s="83"/>
      <c r="VKR201" s="83"/>
      <c r="VKS201" s="83"/>
      <c r="VKT201" s="83"/>
      <c r="VKU201" s="83"/>
      <c r="VKV201" s="83"/>
      <c r="VKW201" s="83"/>
      <c r="VKX201" s="83"/>
      <c r="VKY201" s="83"/>
      <c r="VKZ201" s="83"/>
      <c r="VLA201" s="83"/>
      <c r="VLB201" s="83"/>
      <c r="VLC201" s="83"/>
      <c r="VLD201" s="83"/>
      <c r="VLE201" s="83"/>
      <c r="VLF201" s="83"/>
      <c r="VLG201" s="83"/>
      <c r="VLH201" s="83"/>
      <c r="VLI201" s="83"/>
      <c r="VLJ201" s="83"/>
      <c r="VLK201" s="83"/>
      <c r="VLL201" s="83"/>
      <c r="VLM201" s="83"/>
      <c r="VLN201" s="83"/>
      <c r="VLO201" s="83"/>
      <c r="VLP201" s="83"/>
      <c r="VLQ201" s="83"/>
      <c r="VLR201" s="83"/>
      <c r="VLS201" s="83"/>
      <c r="VLT201" s="83"/>
      <c r="VLU201" s="83"/>
      <c r="VLV201" s="83"/>
      <c r="VLW201" s="83"/>
      <c r="VLX201" s="83"/>
      <c r="VLY201" s="83"/>
      <c r="VLZ201" s="83"/>
      <c r="VMA201" s="83"/>
      <c r="VMB201" s="83"/>
      <c r="VMC201" s="83"/>
      <c r="VMD201" s="83"/>
      <c r="VME201" s="83"/>
      <c r="VMF201" s="83"/>
      <c r="VMG201" s="83"/>
      <c r="VMH201" s="83"/>
      <c r="VMI201" s="83"/>
      <c r="VMJ201" s="83"/>
      <c r="VMK201" s="83"/>
      <c r="VML201" s="83"/>
      <c r="VMM201" s="83"/>
      <c r="VMN201" s="83"/>
      <c r="VMO201" s="83"/>
      <c r="VMP201" s="83"/>
      <c r="VMQ201" s="83"/>
      <c r="VMR201" s="83"/>
      <c r="VMS201" s="83"/>
      <c r="VMT201" s="83"/>
      <c r="VMU201" s="83"/>
      <c r="VMV201" s="83"/>
      <c r="VMW201" s="83"/>
      <c r="VMX201" s="83"/>
      <c r="VMY201" s="83"/>
      <c r="VMZ201" s="83"/>
      <c r="VNA201" s="83"/>
      <c r="VNB201" s="83"/>
      <c r="VNC201" s="83"/>
      <c r="VND201" s="83"/>
      <c r="VNE201" s="83"/>
      <c r="VNF201" s="83"/>
      <c r="VNG201" s="83"/>
      <c r="VNH201" s="83"/>
      <c r="VNI201" s="83"/>
      <c r="VNJ201" s="83"/>
      <c r="VNK201" s="83"/>
      <c r="VNL201" s="83"/>
      <c r="VNM201" s="83"/>
      <c r="VNN201" s="83"/>
      <c r="VNO201" s="83"/>
      <c r="VNP201" s="83"/>
      <c r="VNQ201" s="83"/>
      <c r="VNR201" s="83"/>
      <c r="VNS201" s="83"/>
      <c r="VNT201" s="83"/>
      <c r="VNU201" s="83"/>
      <c r="VNV201" s="83"/>
      <c r="VNW201" s="83"/>
      <c r="VNX201" s="83"/>
      <c r="VNY201" s="83"/>
      <c r="VNZ201" s="83"/>
      <c r="VOA201" s="83"/>
      <c r="VOB201" s="83"/>
      <c r="VOC201" s="83"/>
      <c r="VOD201" s="83"/>
      <c r="VOE201" s="83"/>
      <c r="VOF201" s="83"/>
      <c r="VOG201" s="83"/>
      <c r="VOH201" s="83"/>
      <c r="VOI201" s="83"/>
      <c r="VOJ201" s="83"/>
      <c r="VOK201" s="83"/>
      <c r="VOL201" s="83"/>
      <c r="VOM201" s="83"/>
      <c r="VON201" s="83"/>
      <c r="VOO201" s="83"/>
      <c r="VOP201" s="83"/>
      <c r="VOQ201" s="83"/>
      <c r="VOR201" s="83"/>
      <c r="VOS201" s="83"/>
      <c r="VOT201" s="83"/>
      <c r="VOU201" s="83"/>
      <c r="VOV201" s="83"/>
      <c r="VOW201" s="83"/>
      <c r="VOX201" s="83"/>
      <c r="VOY201" s="83"/>
      <c r="VOZ201" s="83"/>
      <c r="VPA201" s="83"/>
      <c r="VPB201" s="83"/>
      <c r="VPC201" s="83"/>
      <c r="VPD201" s="83"/>
      <c r="VPE201" s="83"/>
      <c r="VPF201" s="83"/>
      <c r="VPG201" s="83"/>
      <c r="VPH201" s="83"/>
      <c r="VPI201" s="83"/>
      <c r="VPJ201" s="83"/>
      <c r="VPK201" s="83"/>
      <c r="VPL201" s="83"/>
      <c r="VPM201" s="83"/>
      <c r="VPN201" s="83"/>
      <c r="VPO201" s="83"/>
      <c r="VPP201" s="83"/>
      <c r="VPQ201" s="83"/>
      <c r="VPR201" s="83"/>
      <c r="VPS201" s="83"/>
      <c r="VPT201" s="83"/>
      <c r="VPU201" s="83"/>
      <c r="VPV201" s="83"/>
      <c r="VPW201" s="83"/>
      <c r="VPX201" s="83"/>
      <c r="VPY201" s="83"/>
      <c r="VPZ201" s="83"/>
      <c r="VQA201" s="83"/>
      <c r="VQB201" s="83"/>
      <c r="VQC201" s="83"/>
      <c r="VQD201" s="83"/>
      <c r="VQE201" s="83"/>
      <c r="VQF201" s="83"/>
      <c r="VQG201" s="83"/>
      <c r="VQH201" s="83"/>
      <c r="VQI201" s="83"/>
      <c r="VQJ201" s="83"/>
      <c r="VQK201" s="83"/>
      <c r="VQL201" s="83"/>
      <c r="VQM201" s="83"/>
      <c r="VQN201" s="83"/>
      <c r="VQO201" s="83"/>
      <c r="VQP201" s="83"/>
      <c r="VQQ201" s="83"/>
      <c r="VQR201" s="83"/>
      <c r="VQS201" s="83"/>
      <c r="VQT201" s="83"/>
      <c r="VQU201" s="83"/>
      <c r="VQV201" s="83"/>
      <c r="VQW201" s="83"/>
      <c r="VQX201" s="83"/>
      <c r="VQY201" s="83"/>
      <c r="VQZ201" s="83"/>
      <c r="VRA201" s="83"/>
      <c r="VRB201" s="83"/>
      <c r="VRC201" s="83"/>
      <c r="VRD201" s="83"/>
      <c r="VRE201" s="83"/>
      <c r="VRF201" s="83"/>
      <c r="VRG201" s="83"/>
      <c r="VRH201" s="83"/>
      <c r="VRI201" s="83"/>
      <c r="VRJ201" s="83"/>
      <c r="VRK201" s="83"/>
      <c r="VRL201" s="83"/>
      <c r="VRM201" s="83"/>
      <c r="VRN201" s="83"/>
      <c r="VRO201" s="83"/>
      <c r="VRP201" s="83"/>
      <c r="VRQ201" s="83"/>
      <c r="VRR201" s="83"/>
      <c r="VRS201" s="83"/>
      <c r="VRT201" s="83"/>
      <c r="VRU201" s="83"/>
      <c r="VRV201" s="83"/>
      <c r="VRW201" s="83"/>
      <c r="VRX201" s="83"/>
      <c r="VRY201" s="83"/>
      <c r="VRZ201" s="83"/>
      <c r="VSA201" s="83"/>
      <c r="VSB201" s="83"/>
      <c r="VSC201" s="83"/>
      <c r="VSD201" s="83"/>
      <c r="VSE201" s="83"/>
      <c r="VSF201" s="83"/>
      <c r="VSG201" s="83"/>
      <c r="VSH201" s="83"/>
      <c r="VSI201" s="83"/>
      <c r="VSJ201" s="83"/>
      <c r="VSK201" s="83"/>
      <c r="VSL201" s="83"/>
      <c r="VSM201" s="83"/>
      <c r="VSN201" s="83"/>
      <c r="VSO201" s="83"/>
      <c r="VSP201" s="83"/>
      <c r="VSQ201" s="83"/>
      <c r="VSR201" s="83"/>
      <c r="VSS201" s="83"/>
      <c r="VST201" s="83"/>
      <c r="VSU201" s="83"/>
      <c r="VSV201" s="83"/>
      <c r="VSW201" s="83"/>
      <c r="VSX201" s="83"/>
      <c r="VSY201" s="83"/>
      <c r="VSZ201" s="83"/>
      <c r="VTA201" s="83"/>
      <c r="VTB201" s="83"/>
      <c r="VTC201" s="83"/>
      <c r="VTD201" s="83"/>
      <c r="VTE201" s="83"/>
      <c r="VTF201" s="83"/>
      <c r="VTG201" s="83"/>
      <c r="VTH201" s="83"/>
      <c r="VTI201" s="83"/>
      <c r="VTJ201" s="83"/>
      <c r="VTK201" s="83"/>
      <c r="VTL201" s="83"/>
      <c r="VTM201" s="83"/>
      <c r="VTN201" s="83"/>
      <c r="VTO201" s="83"/>
      <c r="VTP201" s="83"/>
      <c r="VTQ201" s="83"/>
      <c r="VTR201" s="83"/>
      <c r="VTS201" s="83"/>
      <c r="VTT201" s="83"/>
      <c r="VTU201" s="83"/>
      <c r="VTV201" s="83"/>
      <c r="VTW201" s="83"/>
      <c r="VTX201" s="83"/>
      <c r="VTY201" s="83"/>
      <c r="VTZ201" s="83"/>
      <c r="VUA201" s="83"/>
      <c r="VUB201" s="83"/>
      <c r="VUC201" s="83"/>
      <c r="VUD201" s="83"/>
      <c r="VUE201" s="83"/>
      <c r="VUF201" s="83"/>
      <c r="VUG201" s="83"/>
      <c r="VUH201" s="83"/>
      <c r="VUI201" s="83"/>
      <c r="VUJ201" s="83"/>
      <c r="VUK201" s="83"/>
      <c r="VUL201" s="83"/>
      <c r="VUM201" s="83"/>
      <c r="VUN201" s="83"/>
      <c r="VUO201" s="83"/>
      <c r="VUP201" s="83"/>
      <c r="VUQ201" s="83"/>
      <c r="VUR201" s="83"/>
      <c r="VUS201" s="83"/>
      <c r="VUT201" s="83"/>
      <c r="VUU201" s="83"/>
      <c r="VUV201" s="83"/>
      <c r="VUW201" s="83"/>
      <c r="VUX201" s="83"/>
      <c r="VUY201" s="83"/>
      <c r="VUZ201" s="83"/>
      <c r="VVA201" s="83"/>
      <c r="VVB201" s="83"/>
      <c r="VVC201" s="83"/>
      <c r="VVD201" s="83"/>
      <c r="VVE201" s="83"/>
      <c r="VVF201" s="83"/>
      <c r="VVG201" s="83"/>
      <c r="VVH201" s="83"/>
      <c r="VVI201" s="83"/>
      <c r="VVJ201" s="83"/>
      <c r="VVK201" s="83"/>
      <c r="VVL201" s="83"/>
      <c r="VVM201" s="83"/>
      <c r="VVN201" s="83"/>
      <c r="VVO201" s="83"/>
      <c r="VVP201" s="83"/>
      <c r="VVQ201" s="83"/>
      <c r="VVR201" s="83"/>
      <c r="VVS201" s="83"/>
      <c r="VVT201" s="83"/>
      <c r="VVU201" s="83"/>
      <c r="VVV201" s="83"/>
      <c r="VVW201" s="83"/>
      <c r="VVX201" s="83"/>
      <c r="VVY201" s="83"/>
      <c r="VVZ201" s="83"/>
      <c r="VWA201" s="83"/>
      <c r="VWB201" s="83"/>
      <c r="VWC201" s="83"/>
      <c r="VWD201" s="83"/>
      <c r="VWE201" s="83"/>
      <c r="VWF201" s="83"/>
      <c r="VWG201" s="83"/>
      <c r="VWH201" s="83"/>
      <c r="VWI201" s="83"/>
      <c r="VWJ201" s="83"/>
      <c r="VWK201" s="83"/>
      <c r="VWL201" s="83"/>
      <c r="VWM201" s="83"/>
      <c r="VWN201" s="83"/>
      <c r="VWO201" s="83"/>
      <c r="VWP201" s="83"/>
      <c r="VWQ201" s="83"/>
      <c r="VWR201" s="83"/>
      <c r="VWS201" s="83"/>
      <c r="VWT201" s="83"/>
      <c r="VWU201" s="83"/>
      <c r="VWV201" s="83"/>
      <c r="VWW201" s="83"/>
      <c r="VWX201" s="83"/>
      <c r="VWY201" s="83"/>
      <c r="VWZ201" s="83"/>
      <c r="VXA201" s="83"/>
      <c r="VXB201" s="83"/>
      <c r="VXC201" s="83"/>
      <c r="VXD201" s="83"/>
      <c r="VXE201" s="83"/>
      <c r="VXF201" s="83"/>
      <c r="VXG201" s="83"/>
      <c r="VXH201" s="83"/>
      <c r="VXI201" s="83"/>
      <c r="VXJ201" s="83"/>
      <c r="VXK201" s="83"/>
      <c r="VXL201" s="83"/>
      <c r="VXM201" s="83"/>
      <c r="VXN201" s="83"/>
      <c r="VXO201" s="83"/>
      <c r="VXP201" s="83"/>
      <c r="VXQ201" s="83"/>
      <c r="VXR201" s="83"/>
      <c r="VXS201" s="83"/>
      <c r="VXT201" s="83"/>
      <c r="VXU201" s="83"/>
      <c r="VXV201" s="83"/>
      <c r="VXW201" s="83"/>
      <c r="VXX201" s="83"/>
      <c r="VXY201" s="83"/>
      <c r="VXZ201" s="83"/>
      <c r="VYA201" s="83"/>
      <c r="VYB201" s="83"/>
      <c r="VYC201" s="83"/>
      <c r="VYD201" s="83"/>
      <c r="VYE201" s="83"/>
      <c r="VYF201" s="83"/>
      <c r="VYG201" s="83"/>
      <c r="VYH201" s="83"/>
      <c r="VYI201" s="83"/>
      <c r="VYJ201" s="83"/>
      <c r="VYK201" s="83"/>
      <c r="VYL201" s="83"/>
      <c r="VYM201" s="83"/>
      <c r="VYN201" s="83"/>
      <c r="VYO201" s="83"/>
      <c r="VYP201" s="83"/>
      <c r="VYQ201" s="83"/>
      <c r="VYR201" s="83"/>
      <c r="VYS201" s="83"/>
      <c r="VYT201" s="83"/>
      <c r="VYU201" s="83"/>
      <c r="VYV201" s="83"/>
      <c r="VYW201" s="83"/>
      <c r="VYX201" s="83"/>
      <c r="VYY201" s="83"/>
      <c r="VYZ201" s="83"/>
      <c r="VZA201" s="83"/>
      <c r="VZB201" s="83"/>
      <c r="VZC201" s="83"/>
      <c r="VZD201" s="83"/>
      <c r="VZE201" s="83"/>
      <c r="VZF201" s="83"/>
      <c r="VZG201" s="83"/>
      <c r="VZH201" s="83"/>
      <c r="VZI201" s="83"/>
      <c r="VZJ201" s="83"/>
      <c r="VZK201" s="83"/>
      <c r="VZL201" s="83"/>
      <c r="VZM201" s="83"/>
      <c r="VZN201" s="83"/>
      <c r="VZO201" s="83"/>
      <c r="VZP201" s="83"/>
      <c r="VZQ201" s="83"/>
      <c r="VZR201" s="83"/>
      <c r="VZS201" s="83"/>
      <c r="VZT201" s="83"/>
      <c r="VZU201" s="83"/>
      <c r="VZV201" s="83"/>
      <c r="VZW201" s="83"/>
      <c r="VZX201" s="83"/>
      <c r="VZY201" s="83"/>
      <c r="VZZ201" s="83"/>
      <c r="WAA201" s="83"/>
      <c r="WAB201" s="83"/>
      <c r="WAC201" s="83"/>
      <c r="WAD201" s="83"/>
      <c r="WAE201" s="83"/>
      <c r="WAF201" s="83"/>
      <c r="WAG201" s="83"/>
      <c r="WAH201" s="83"/>
      <c r="WAI201" s="83"/>
      <c r="WAJ201" s="83"/>
      <c r="WAK201" s="83"/>
      <c r="WAL201" s="83"/>
      <c r="WAM201" s="83"/>
      <c r="WAN201" s="83"/>
      <c r="WAO201" s="83"/>
      <c r="WAP201" s="83"/>
      <c r="WAQ201" s="83"/>
      <c r="WAR201" s="83"/>
      <c r="WAS201" s="83"/>
      <c r="WAT201" s="83"/>
      <c r="WAU201" s="83"/>
      <c r="WAV201" s="83"/>
      <c r="WAW201" s="83"/>
      <c r="WAX201" s="83"/>
      <c r="WAY201" s="83"/>
      <c r="WAZ201" s="83"/>
      <c r="WBA201" s="83"/>
      <c r="WBB201" s="83"/>
      <c r="WBC201" s="83"/>
      <c r="WBD201" s="83"/>
      <c r="WBE201" s="83"/>
      <c r="WBF201" s="83"/>
      <c r="WBG201" s="83"/>
      <c r="WBH201" s="83"/>
      <c r="WBI201" s="83"/>
      <c r="WBJ201" s="83"/>
      <c r="WBK201" s="83"/>
      <c r="WBL201" s="83"/>
      <c r="WBM201" s="83"/>
      <c r="WBN201" s="83"/>
      <c r="WBO201" s="83"/>
      <c r="WBP201" s="83"/>
      <c r="WBQ201" s="83"/>
      <c r="WBR201" s="83"/>
      <c r="WBS201" s="83"/>
      <c r="WBT201" s="83"/>
      <c r="WBU201" s="83"/>
      <c r="WBV201" s="83"/>
      <c r="WBW201" s="83"/>
      <c r="WBX201" s="83"/>
      <c r="WBY201" s="83"/>
      <c r="WBZ201" s="83"/>
      <c r="WCA201" s="83"/>
      <c r="WCB201" s="83"/>
      <c r="WCC201" s="83"/>
      <c r="WCD201" s="83"/>
      <c r="WCE201" s="83"/>
      <c r="WCF201" s="83"/>
      <c r="WCG201" s="83"/>
      <c r="WCH201" s="83"/>
      <c r="WCI201" s="83"/>
      <c r="WCJ201" s="83"/>
      <c r="WCK201" s="83"/>
      <c r="WCL201" s="83"/>
      <c r="WCM201" s="83"/>
      <c r="WCN201" s="83"/>
      <c r="WCO201" s="83"/>
      <c r="WCP201" s="83"/>
      <c r="WCQ201" s="83"/>
      <c r="WCR201" s="83"/>
      <c r="WCS201" s="83"/>
      <c r="WCT201" s="83"/>
      <c r="WCU201" s="83"/>
      <c r="WCV201" s="83"/>
      <c r="WCW201" s="83"/>
      <c r="WCX201" s="83"/>
      <c r="WCY201" s="83"/>
      <c r="WCZ201" s="83"/>
      <c r="WDA201" s="83"/>
      <c r="WDB201" s="83"/>
      <c r="WDC201" s="83"/>
      <c r="WDD201" s="83"/>
      <c r="WDE201" s="83"/>
      <c r="WDF201" s="83"/>
      <c r="WDG201" s="83"/>
      <c r="WDH201" s="83"/>
      <c r="WDI201" s="83"/>
      <c r="WDJ201" s="83"/>
      <c r="WDK201" s="83"/>
      <c r="WDL201" s="83"/>
      <c r="WDM201" s="83"/>
      <c r="WDN201" s="83"/>
      <c r="WDO201" s="83"/>
      <c r="WDP201" s="83"/>
      <c r="WDQ201" s="83"/>
      <c r="WDR201" s="83"/>
      <c r="WDS201" s="83"/>
      <c r="WDT201" s="83"/>
      <c r="WDU201" s="83"/>
      <c r="WDV201" s="83"/>
      <c r="WDW201" s="83"/>
      <c r="WDX201" s="83"/>
      <c r="WDY201" s="83"/>
      <c r="WDZ201" s="83"/>
      <c r="WEA201" s="83"/>
      <c r="WEB201" s="83"/>
      <c r="WEC201" s="83"/>
      <c r="WED201" s="83"/>
      <c r="WEE201" s="83"/>
      <c r="WEF201" s="83"/>
      <c r="WEG201" s="83"/>
      <c r="WEH201" s="83"/>
      <c r="WEI201" s="83"/>
      <c r="WEJ201" s="83"/>
      <c r="WEK201" s="83"/>
      <c r="WEL201" s="83"/>
      <c r="WEM201" s="83"/>
      <c r="WEN201" s="83"/>
      <c r="WEO201" s="83"/>
      <c r="WEP201" s="83"/>
      <c r="WEQ201" s="83"/>
      <c r="WER201" s="83"/>
      <c r="WES201" s="83"/>
      <c r="WET201" s="83"/>
      <c r="WEU201" s="83"/>
      <c r="WEV201" s="83"/>
      <c r="WEW201" s="83"/>
      <c r="WEX201" s="83"/>
      <c r="WEY201" s="83"/>
      <c r="WEZ201" s="83"/>
      <c r="WFA201" s="83"/>
      <c r="WFB201" s="83"/>
      <c r="WFC201" s="83"/>
      <c r="WFD201" s="83"/>
      <c r="WFE201" s="83"/>
      <c r="WFF201" s="83"/>
      <c r="WFG201" s="83"/>
      <c r="WFH201" s="83"/>
      <c r="WFI201" s="83"/>
      <c r="WFJ201" s="83"/>
      <c r="WFK201" s="83"/>
      <c r="WFL201" s="83"/>
      <c r="WFM201" s="83"/>
      <c r="WFN201" s="83"/>
      <c r="WFO201" s="83"/>
      <c r="WFP201" s="83"/>
      <c r="WFQ201" s="83"/>
      <c r="WFR201" s="83"/>
      <c r="WFS201" s="83"/>
      <c r="WFT201" s="83"/>
      <c r="WFU201" s="83"/>
      <c r="WFV201" s="83"/>
      <c r="WFW201" s="83"/>
      <c r="WFX201" s="83"/>
      <c r="WFY201" s="83"/>
      <c r="WFZ201" s="83"/>
      <c r="WGA201" s="83"/>
      <c r="WGB201" s="83"/>
      <c r="WGC201" s="83"/>
      <c r="WGD201" s="83"/>
      <c r="WGE201" s="83"/>
      <c r="WGF201" s="83"/>
      <c r="WGG201" s="83"/>
      <c r="WGH201" s="83"/>
      <c r="WGI201" s="83"/>
      <c r="WGJ201" s="83"/>
      <c r="WGK201" s="83"/>
      <c r="WGL201" s="83"/>
      <c r="WGM201" s="83"/>
      <c r="WGN201" s="83"/>
      <c r="WGO201" s="83"/>
      <c r="WGP201" s="83"/>
      <c r="WGQ201" s="83"/>
      <c r="WGR201" s="83"/>
      <c r="WGS201" s="83"/>
      <c r="WGT201" s="83"/>
      <c r="WGU201" s="83"/>
      <c r="WGV201" s="83"/>
      <c r="WGW201" s="83"/>
      <c r="WGX201" s="83"/>
      <c r="WGY201" s="83"/>
      <c r="WGZ201" s="83"/>
      <c r="WHA201" s="83"/>
      <c r="WHB201" s="83"/>
      <c r="WHC201" s="83"/>
      <c r="WHD201" s="83"/>
      <c r="WHE201" s="83"/>
      <c r="WHF201" s="83"/>
      <c r="WHG201" s="83"/>
      <c r="WHH201" s="83"/>
      <c r="WHI201" s="83"/>
      <c r="WHJ201" s="83"/>
      <c r="WHK201" s="83"/>
      <c r="WHL201" s="83"/>
      <c r="WHM201" s="83"/>
      <c r="WHN201" s="83"/>
      <c r="WHO201" s="83"/>
      <c r="WHP201" s="83"/>
      <c r="WHQ201" s="83"/>
      <c r="WHR201" s="83"/>
      <c r="WHS201" s="83"/>
      <c r="WHT201" s="83"/>
      <c r="WHU201" s="83"/>
      <c r="WHV201" s="83"/>
      <c r="WHW201" s="83"/>
      <c r="WHX201" s="83"/>
      <c r="WHY201" s="83"/>
      <c r="WHZ201" s="83"/>
      <c r="WIA201" s="83"/>
      <c r="WIB201" s="83"/>
      <c r="WIC201" s="83"/>
      <c r="WID201" s="83"/>
      <c r="WIE201" s="83"/>
      <c r="WIF201" s="83"/>
      <c r="WIG201" s="83"/>
      <c r="WIH201" s="83"/>
      <c r="WII201" s="83"/>
      <c r="WIJ201" s="83"/>
      <c r="WIK201" s="83"/>
      <c r="WIL201" s="83"/>
      <c r="WIM201" s="83"/>
      <c r="WIN201" s="83"/>
      <c r="WIO201" s="83"/>
      <c r="WIP201" s="83"/>
      <c r="WIQ201" s="83"/>
      <c r="WIR201" s="83"/>
      <c r="WIS201" s="83"/>
      <c r="WIT201" s="83"/>
      <c r="WIU201" s="83"/>
      <c r="WIV201" s="83"/>
      <c r="WIW201" s="83"/>
      <c r="WIX201" s="83"/>
      <c r="WIY201" s="83"/>
      <c r="WIZ201" s="83"/>
      <c r="WJA201" s="83"/>
      <c r="WJB201" s="83"/>
      <c r="WJC201" s="83"/>
      <c r="WJD201" s="83"/>
      <c r="WJE201" s="83"/>
      <c r="WJF201" s="83"/>
      <c r="WJG201" s="83"/>
      <c r="WJH201" s="83"/>
      <c r="WJI201" s="83"/>
      <c r="WJJ201" s="83"/>
      <c r="WJK201" s="83"/>
      <c r="WJL201" s="83"/>
      <c r="WJM201" s="83"/>
      <c r="WJN201" s="83"/>
      <c r="WJO201" s="83"/>
      <c r="WJP201" s="83"/>
      <c r="WJQ201" s="83"/>
      <c r="WJR201" s="83"/>
      <c r="WJS201" s="83"/>
      <c r="WJT201" s="83"/>
      <c r="WJU201" s="83"/>
      <c r="WJV201" s="83"/>
      <c r="WJW201" s="83"/>
      <c r="WJX201" s="83"/>
      <c r="WJY201" s="83"/>
      <c r="WJZ201" s="83"/>
      <c r="WKA201" s="83"/>
      <c r="WKB201" s="83"/>
      <c r="WKC201" s="83"/>
      <c r="WKD201" s="83"/>
      <c r="WKE201" s="83"/>
      <c r="WKF201" s="83"/>
      <c r="WKG201" s="83"/>
      <c r="WKH201" s="83"/>
      <c r="WKI201" s="83"/>
      <c r="WKJ201" s="83"/>
      <c r="WKK201" s="83"/>
      <c r="WKL201" s="83"/>
      <c r="WKM201" s="83"/>
      <c r="WKN201" s="83"/>
      <c r="WKO201" s="83"/>
      <c r="WKP201" s="83"/>
      <c r="WKQ201" s="83"/>
      <c r="WKR201" s="83"/>
      <c r="WKS201" s="83"/>
      <c r="WKT201" s="83"/>
      <c r="WKU201" s="83"/>
      <c r="WKV201" s="83"/>
      <c r="WKW201" s="83"/>
      <c r="WKX201" s="83"/>
      <c r="WKY201" s="83"/>
      <c r="WKZ201" s="83"/>
      <c r="WLA201" s="83"/>
      <c r="WLB201" s="83"/>
      <c r="WLC201" s="83"/>
      <c r="WLD201" s="83"/>
      <c r="WLE201" s="83"/>
      <c r="WLF201" s="83"/>
      <c r="WLG201" s="83"/>
      <c r="WLH201" s="83"/>
      <c r="WLI201" s="83"/>
      <c r="WLJ201" s="83"/>
      <c r="WLK201" s="83"/>
      <c r="WLL201" s="83"/>
      <c r="WLM201" s="83"/>
      <c r="WLN201" s="83"/>
      <c r="WLO201" s="83"/>
      <c r="WLP201" s="83"/>
      <c r="WLQ201" s="83"/>
      <c r="WLR201" s="83"/>
      <c r="WLS201" s="83"/>
      <c r="WLT201" s="83"/>
      <c r="WLU201" s="83"/>
      <c r="WLV201" s="83"/>
      <c r="WLW201" s="83"/>
      <c r="WLX201" s="83"/>
      <c r="WLY201" s="83"/>
      <c r="WLZ201" s="83"/>
      <c r="WMA201" s="83"/>
      <c r="WMB201" s="83"/>
      <c r="WMC201" s="83"/>
      <c r="WMD201" s="83"/>
      <c r="WME201" s="83"/>
      <c r="WMF201" s="83"/>
      <c r="WMG201" s="83"/>
      <c r="WMH201" s="83"/>
      <c r="WMI201" s="83"/>
      <c r="WMJ201" s="83"/>
      <c r="WMK201" s="83"/>
      <c r="WML201" s="83"/>
      <c r="WMM201" s="83"/>
      <c r="WMN201" s="83"/>
      <c r="WMO201" s="83"/>
      <c r="WMP201" s="83"/>
      <c r="WMQ201" s="83"/>
      <c r="WMR201" s="83"/>
      <c r="WMS201" s="83"/>
      <c r="WMT201" s="83"/>
      <c r="WMU201" s="83"/>
      <c r="WMV201" s="83"/>
      <c r="WMW201" s="83"/>
      <c r="WMX201" s="83"/>
      <c r="WMY201" s="83"/>
      <c r="WMZ201" s="83"/>
      <c r="WNA201" s="83"/>
      <c r="WNB201" s="83"/>
      <c r="WNC201" s="83"/>
      <c r="WND201" s="83"/>
      <c r="WNE201" s="83"/>
      <c r="WNF201" s="83"/>
      <c r="WNG201" s="83"/>
      <c r="WNH201" s="83"/>
      <c r="WNI201" s="83"/>
      <c r="WNJ201" s="83"/>
      <c r="WNK201" s="83"/>
      <c r="WNL201" s="83"/>
      <c r="WNM201" s="83"/>
      <c r="WNN201" s="83"/>
      <c r="WNO201" s="83"/>
      <c r="WNP201" s="83"/>
      <c r="WNQ201" s="83"/>
      <c r="WNR201" s="83"/>
      <c r="WNS201" s="83"/>
      <c r="WNT201" s="83"/>
      <c r="WNU201" s="83"/>
      <c r="WNV201" s="83"/>
      <c r="WNW201" s="83"/>
      <c r="WNX201" s="83"/>
      <c r="WNY201" s="83"/>
      <c r="WNZ201" s="83"/>
      <c r="WOA201" s="83"/>
      <c r="WOB201" s="83"/>
      <c r="WOC201" s="83"/>
      <c r="WOD201" s="83"/>
      <c r="WOE201" s="83"/>
      <c r="WOF201" s="83"/>
      <c r="WOG201" s="83"/>
      <c r="WOH201" s="83"/>
      <c r="WOI201" s="83"/>
      <c r="WOJ201" s="83"/>
      <c r="WOK201" s="83"/>
      <c r="WOL201" s="83"/>
      <c r="WOM201" s="83"/>
      <c r="WON201" s="83"/>
      <c r="WOO201" s="83"/>
      <c r="WOP201" s="83"/>
      <c r="WOQ201" s="83"/>
      <c r="WOR201" s="83"/>
      <c r="WOS201" s="83"/>
      <c r="WOT201" s="83"/>
      <c r="WOU201" s="83"/>
      <c r="WOV201" s="83"/>
      <c r="WOW201" s="83"/>
      <c r="WOX201" s="83"/>
      <c r="WOY201" s="83"/>
      <c r="WOZ201" s="83"/>
      <c r="WPA201" s="83"/>
      <c r="WPB201" s="83"/>
      <c r="WPC201" s="83"/>
      <c r="WPD201" s="83"/>
      <c r="WPE201" s="83"/>
      <c r="WPF201" s="83"/>
      <c r="WPG201" s="83"/>
      <c r="WPH201" s="83"/>
      <c r="WPI201" s="83"/>
      <c r="WPJ201" s="83"/>
      <c r="WPK201" s="83"/>
      <c r="WPL201" s="83"/>
      <c r="WPM201" s="83"/>
      <c r="WPN201" s="83"/>
      <c r="WPO201" s="83"/>
      <c r="WPP201" s="83"/>
      <c r="WPQ201" s="83"/>
      <c r="WPR201" s="83"/>
      <c r="WPS201" s="83"/>
      <c r="WPT201" s="83"/>
      <c r="WPU201" s="83"/>
      <c r="WPV201" s="83"/>
      <c r="WPW201" s="83"/>
      <c r="WPX201" s="83"/>
      <c r="WPY201" s="83"/>
      <c r="WPZ201" s="83"/>
      <c r="WQA201" s="83"/>
      <c r="WQB201" s="83"/>
      <c r="WQC201" s="83"/>
      <c r="WQD201" s="83"/>
      <c r="WQE201" s="83"/>
      <c r="WQF201" s="83"/>
      <c r="WQG201" s="83"/>
      <c r="WQH201" s="83"/>
      <c r="WQI201" s="83"/>
      <c r="WQJ201" s="83"/>
      <c r="WQK201" s="83"/>
      <c r="WQL201" s="83"/>
      <c r="WQM201" s="83"/>
      <c r="WQN201" s="83"/>
      <c r="WQO201" s="83"/>
      <c r="WQP201" s="83"/>
      <c r="WQQ201" s="83"/>
      <c r="WQR201" s="83"/>
      <c r="WQS201" s="83"/>
      <c r="WQT201" s="83"/>
      <c r="WQU201" s="83"/>
      <c r="WQV201" s="83"/>
      <c r="WQW201" s="83"/>
      <c r="WQX201" s="83"/>
      <c r="WQY201" s="83"/>
      <c r="WQZ201" s="83"/>
      <c r="WRA201" s="83"/>
      <c r="WRB201" s="83"/>
      <c r="WRC201" s="83"/>
      <c r="WRD201" s="83"/>
      <c r="WRE201" s="83"/>
      <c r="WRF201" s="83"/>
      <c r="WRG201" s="83"/>
      <c r="WRH201" s="83"/>
      <c r="WRI201" s="83"/>
      <c r="WRJ201" s="83"/>
      <c r="WRK201" s="83"/>
      <c r="WRL201" s="83"/>
      <c r="WRM201" s="83"/>
      <c r="WRN201" s="83"/>
      <c r="WRO201" s="83"/>
      <c r="WRP201" s="83"/>
      <c r="WRQ201" s="83"/>
      <c r="WRR201" s="83"/>
      <c r="WRS201" s="83"/>
      <c r="WRT201" s="83"/>
      <c r="WRU201" s="83"/>
      <c r="WRV201" s="83"/>
      <c r="WRW201" s="83"/>
      <c r="WRX201" s="83"/>
      <c r="WRY201" s="83"/>
      <c r="WRZ201" s="83"/>
      <c r="WSA201" s="83"/>
      <c r="WSB201" s="83"/>
      <c r="WSC201" s="83"/>
      <c r="WSD201" s="83"/>
      <c r="WSE201" s="83"/>
      <c r="WSF201" s="83"/>
      <c r="WSG201" s="83"/>
      <c r="WSH201" s="83"/>
      <c r="WSI201" s="83"/>
      <c r="WSJ201" s="83"/>
      <c r="WSK201" s="83"/>
      <c r="WSL201" s="83"/>
      <c r="WSM201" s="83"/>
      <c r="WSN201" s="83"/>
      <c r="WSO201" s="83"/>
      <c r="WSP201" s="83"/>
      <c r="WSQ201" s="83"/>
      <c r="WSR201" s="83"/>
      <c r="WSS201" s="83"/>
      <c r="WST201" s="83"/>
      <c r="WSU201" s="83"/>
      <c r="WSV201" s="83"/>
      <c r="WSW201" s="83"/>
      <c r="WSX201" s="83"/>
      <c r="WSY201" s="83"/>
      <c r="WSZ201" s="83"/>
      <c r="WTA201" s="83"/>
      <c r="WTB201" s="83"/>
      <c r="WTC201" s="83"/>
      <c r="WTD201" s="83"/>
      <c r="WTE201" s="83"/>
      <c r="WTF201" s="83"/>
      <c r="WTG201" s="83"/>
      <c r="WTH201" s="83"/>
      <c r="WTI201" s="83"/>
      <c r="WTJ201" s="83"/>
      <c r="WTK201" s="83"/>
      <c r="WTL201" s="83"/>
      <c r="WTM201" s="83"/>
      <c r="WTN201" s="83"/>
      <c r="WTO201" s="83"/>
      <c r="WTP201" s="83"/>
      <c r="WTQ201" s="83"/>
      <c r="WTR201" s="83"/>
      <c r="WTS201" s="83"/>
      <c r="WTT201" s="83"/>
      <c r="WTU201" s="83"/>
      <c r="WTV201" s="83"/>
      <c r="WTW201" s="83"/>
      <c r="WTX201" s="83"/>
      <c r="WTY201" s="83"/>
      <c r="WTZ201" s="83"/>
      <c r="WUA201" s="83"/>
      <c r="WUB201" s="83"/>
      <c r="WUC201" s="83"/>
      <c r="WUD201" s="83"/>
      <c r="WUE201" s="83"/>
      <c r="WUF201" s="83"/>
      <c r="WUG201" s="83"/>
      <c r="WUH201" s="83"/>
      <c r="WUI201" s="83"/>
      <c r="WUJ201" s="83"/>
      <c r="WUK201" s="83"/>
      <c r="WUL201" s="83"/>
      <c r="WUM201" s="83"/>
      <c r="WUN201" s="83"/>
      <c r="WUO201" s="83"/>
      <c r="WUP201" s="83"/>
      <c r="WUQ201" s="83"/>
      <c r="WUR201" s="83"/>
      <c r="WUS201" s="83"/>
      <c r="WUT201" s="83"/>
      <c r="WUU201" s="83"/>
      <c r="WUV201" s="83"/>
      <c r="WUW201" s="83"/>
      <c r="WUX201" s="83"/>
      <c r="WUY201" s="83"/>
      <c r="WUZ201" s="83"/>
      <c r="WVA201" s="83"/>
      <c r="WVB201" s="83"/>
      <c r="WVC201" s="83"/>
      <c r="WVD201" s="83"/>
      <c r="WVE201" s="83"/>
      <c r="WVF201" s="83"/>
      <c r="WVG201" s="83"/>
      <c r="WVH201" s="83"/>
      <c r="WVI201" s="83"/>
      <c r="WVJ201" s="83"/>
      <c r="WVK201" s="83"/>
      <c r="WVL201" s="83"/>
      <c r="WVM201" s="83"/>
      <c r="WVN201" s="83"/>
      <c r="WVO201" s="83"/>
      <c r="WVP201" s="83"/>
      <c r="WVQ201" s="83"/>
      <c r="WVR201" s="83"/>
      <c r="WVS201" s="83"/>
      <c r="WVT201" s="83"/>
      <c r="WVU201" s="83"/>
      <c r="WVV201" s="83"/>
      <c r="WVW201" s="83"/>
      <c r="WVX201" s="83"/>
      <c r="WVY201" s="83"/>
      <c r="WVZ201" s="83"/>
      <c r="WWA201" s="83"/>
      <c r="WWB201" s="83"/>
      <c r="WWC201" s="83"/>
      <c r="WWD201" s="83"/>
      <c r="WWE201" s="83"/>
      <c r="WWF201" s="83"/>
      <c r="WWG201" s="83"/>
      <c r="WWH201" s="83"/>
      <c r="WWI201" s="83"/>
      <c r="WWJ201" s="83"/>
      <c r="WWK201" s="83"/>
      <c r="WWL201" s="83"/>
      <c r="WWM201" s="83"/>
      <c r="WWN201" s="83"/>
      <c r="WWO201" s="83"/>
      <c r="WWP201" s="83"/>
      <c r="WWQ201" s="83"/>
      <c r="WWR201" s="83"/>
      <c r="WWS201" s="83"/>
      <c r="WWT201" s="83"/>
      <c r="WWU201" s="83"/>
      <c r="WWV201" s="83"/>
      <c r="WWW201" s="83"/>
      <c r="WWX201" s="83"/>
      <c r="WWY201" s="83"/>
      <c r="WWZ201" s="83"/>
      <c r="WXA201" s="83"/>
      <c r="WXB201" s="83"/>
      <c r="WXC201" s="83"/>
      <c r="WXD201" s="83"/>
      <c r="WXE201" s="83"/>
      <c r="WXF201" s="83"/>
      <c r="WXG201" s="83"/>
      <c r="WXH201" s="83"/>
      <c r="WXI201" s="83"/>
      <c r="WXJ201" s="83"/>
      <c r="WXK201" s="83"/>
      <c r="WXL201" s="83"/>
      <c r="WXM201" s="83"/>
      <c r="WXN201" s="83"/>
      <c r="WXO201" s="83"/>
      <c r="WXP201" s="83"/>
      <c r="WXQ201" s="83"/>
      <c r="WXR201" s="83"/>
      <c r="WXS201" s="83"/>
      <c r="WXT201" s="83"/>
      <c r="WXU201" s="83"/>
      <c r="WXV201" s="83"/>
      <c r="WXW201" s="83"/>
      <c r="WXX201" s="83"/>
      <c r="WXY201" s="83"/>
      <c r="WXZ201" s="83"/>
      <c r="WYA201" s="83"/>
      <c r="WYB201" s="83"/>
      <c r="WYC201" s="83"/>
      <c r="WYD201" s="83"/>
      <c r="WYE201" s="83"/>
      <c r="WYF201" s="83"/>
      <c r="WYG201" s="83"/>
      <c r="WYH201" s="83"/>
      <c r="WYI201" s="83"/>
      <c r="WYJ201" s="83"/>
      <c r="WYK201" s="83"/>
      <c r="WYL201" s="83"/>
      <c r="WYM201" s="83"/>
      <c r="WYN201" s="83"/>
      <c r="WYO201" s="83"/>
      <c r="WYP201" s="83"/>
      <c r="WYQ201" s="83"/>
      <c r="WYR201" s="83"/>
      <c r="WYS201" s="83"/>
      <c r="WYT201" s="83"/>
      <c r="WYU201" s="83"/>
      <c r="WYV201" s="83"/>
      <c r="WYW201" s="83"/>
      <c r="WYX201" s="83"/>
      <c r="WYY201" s="83"/>
      <c r="WYZ201" s="83"/>
      <c r="WZA201" s="83"/>
      <c r="WZB201" s="83"/>
      <c r="WZC201" s="83"/>
      <c r="WZD201" s="83"/>
      <c r="WZE201" s="83"/>
      <c r="WZF201" s="83"/>
      <c r="WZG201" s="83"/>
      <c r="WZH201" s="83"/>
      <c r="WZI201" s="83"/>
      <c r="WZJ201" s="83"/>
      <c r="WZK201" s="83"/>
      <c r="WZL201" s="83"/>
      <c r="WZM201" s="83"/>
      <c r="WZN201" s="83"/>
      <c r="WZO201" s="83"/>
      <c r="WZP201" s="83"/>
      <c r="WZQ201" s="83"/>
      <c r="WZR201" s="83"/>
      <c r="WZS201" s="83"/>
      <c r="WZT201" s="83"/>
      <c r="WZU201" s="83"/>
      <c r="WZV201" s="83"/>
      <c r="WZW201" s="83"/>
      <c r="WZX201" s="83"/>
      <c r="WZY201" s="83"/>
      <c r="WZZ201" s="83"/>
      <c r="XAA201" s="83"/>
      <c r="XAB201" s="83"/>
      <c r="XAC201" s="83"/>
      <c r="XAD201" s="83"/>
      <c r="XAE201" s="83"/>
      <c r="XAF201" s="83"/>
      <c r="XAG201" s="83"/>
      <c r="XAH201" s="83"/>
      <c r="XAI201" s="83"/>
      <c r="XAJ201" s="83"/>
      <c r="XAK201" s="83"/>
      <c r="XAL201" s="83"/>
      <c r="XAM201" s="83"/>
      <c r="XAN201" s="83"/>
      <c r="XAO201" s="83"/>
      <c r="XAP201" s="83"/>
      <c r="XAQ201" s="83"/>
      <c r="XAR201" s="83"/>
      <c r="XAS201" s="83"/>
      <c r="XAT201" s="83"/>
      <c r="XAU201" s="83"/>
      <c r="XAV201" s="83"/>
      <c r="XAW201" s="83"/>
      <c r="XAX201" s="83"/>
      <c r="XAY201" s="83"/>
      <c r="XAZ201" s="83"/>
      <c r="XBA201" s="83"/>
      <c r="XBB201" s="83"/>
      <c r="XBC201" s="83"/>
      <c r="XBD201" s="83"/>
      <c r="XBE201" s="83"/>
      <c r="XBF201" s="83"/>
      <c r="XBG201" s="83"/>
      <c r="XBH201" s="83"/>
      <c r="XBI201" s="83"/>
      <c r="XBJ201" s="83"/>
      <c r="XBK201" s="83"/>
      <c r="XBL201" s="83"/>
      <c r="XBM201" s="83"/>
      <c r="XBN201" s="83"/>
      <c r="XBO201" s="83"/>
      <c r="XBP201" s="83"/>
      <c r="XBQ201" s="83"/>
      <c r="XBR201" s="83"/>
      <c r="XBS201" s="83"/>
      <c r="XBT201" s="83"/>
      <c r="XBU201" s="83"/>
      <c r="XBV201" s="83"/>
      <c r="XBW201" s="83"/>
      <c r="XBX201" s="83"/>
      <c r="XBY201" s="83"/>
      <c r="XBZ201" s="83"/>
      <c r="XCA201" s="83"/>
      <c r="XCB201" s="83"/>
      <c r="XCC201" s="83"/>
      <c r="XCD201" s="83"/>
      <c r="XCE201" s="83"/>
      <c r="XCF201" s="83"/>
      <c r="XCG201" s="83"/>
      <c r="XCH201" s="83"/>
      <c r="XCI201" s="83"/>
      <c r="XCJ201" s="83"/>
      <c r="XCK201" s="83"/>
      <c r="XCL201" s="83"/>
      <c r="XCM201" s="83"/>
      <c r="XCN201" s="83"/>
      <c r="XCO201" s="83"/>
      <c r="XCP201" s="83"/>
      <c r="XCQ201" s="83"/>
      <c r="XCR201" s="83"/>
      <c r="XCS201" s="83"/>
      <c r="XCT201" s="83"/>
      <c r="XCU201" s="83"/>
      <c r="XCV201" s="83"/>
      <c r="XCW201" s="83"/>
      <c r="XCX201" s="83"/>
      <c r="XCY201" s="83"/>
      <c r="XCZ201" s="83"/>
      <c r="XDA201" s="83"/>
      <c r="XDB201" s="83"/>
      <c r="XDC201" s="83"/>
      <c r="XDD201" s="83"/>
      <c r="XDE201" s="83"/>
      <c r="XDF201" s="83"/>
      <c r="XDG201" s="83"/>
      <c r="XDH201" s="83"/>
      <c r="XDI201" s="83"/>
      <c r="XDJ201" s="83"/>
      <c r="XDK201" s="83"/>
      <c r="XDL201" s="83"/>
      <c r="XDM201" s="83"/>
      <c r="XDN201" s="83"/>
      <c r="XDO201" s="83"/>
      <c r="XDP201" s="83"/>
      <c r="XDQ201" s="83"/>
      <c r="XDR201" s="83"/>
      <c r="XDS201" s="83"/>
      <c r="XDT201" s="83"/>
      <c r="XDU201" s="83"/>
      <c r="XDV201" s="83"/>
      <c r="XDW201" s="83"/>
      <c r="XDX201" s="83"/>
      <c r="XDY201" s="83"/>
      <c r="XDZ201" s="83"/>
      <c r="XEA201" s="83"/>
      <c r="XEB201" s="83"/>
      <c r="XEC201" s="83"/>
      <c r="XED201" s="83"/>
      <c r="XEE201" s="83"/>
      <c r="XEF201" s="83"/>
      <c r="XEG201" s="83"/>
      <c r="XEH201" s="83"/>
      <c r="XEI201" s="83"/>
      <c r="XEJ201" s="83"/>
      <c r="XEK201" s="83"/>
      <c r="XEL201" s="83"/>
      <c r="XEM201" s="83"/>
      <c r="XEN201" s="83"/>
      <c r="XEO201" s="83"/>
      <c r="XEP201" s="83"/>
      <c r="XEQ201" s="83"/>
      <c r="XER201" s="83"/>
      <c r="XES201" s="83"/>
      <c r="XET201" s="83"/>
      <c r="XEU201" s="83"/>
      <c r="XEV201" s="83"/>
      <c r="XEW201" s="83"/>
      <c r="XEX201" s="83"/>
      <c r="XEY201" s="83"/>
      <c r="XEZ201" s="83"/>
      <c r="XFA201" s="83"/>
      <c r="XFB201" s="83"/>
      <c r="XFC201" s="83"/>
    </row>
    <row r="202" spans="1:16383" ht="30" x14ac:dyDescent="0.25">
      <c r="A202" s="19">
        <v>190</v>
      </c>
      <c r="B202" s="19">
        <v>28</v>
      </c>
      <c r="C202" s="79">
        <v>45195</v>
      </c>
      <c r="D202" s="87" t="s">
        <v>3131</v>
      </c>
      <c r="E202" s="87" t="s">
        <v>14</v>
      </c>
      <c r="F202" s="89" t="s">
        <v>3132</v>
      </c>
      <c r="G202" s="88" t="s">
        <v>25</v>
      </c>
      <c r="H202" s="89" t="s">
        <v>32</v>
      </c>
      <c r="I202" s="87">
        <v>30285440</v>
      </c>
      <c r="J202" s="87" t="s">
        <v>13</v>
      </c>
      <c r="K202" s="81">
        <v>45195</v>
      </c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  <c r="BW202" s="83"/>
      <c r="BX202" s="83"/>
      <c r="BY202" s="83"/>
      <c r="BZ202" s="83"/>
      <c r="CA202" s="83"/>
      <c r="CB202" s="83"/>
      <c r="CC202" s="83"/>
      <c r="CD202" s="83"/>
      <c r="CE202" s="83"/>
      <c r="CF202" s="83"/>
      <c r="CG202" s="83"/>
      <c r="CH202" s="83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3"/>
      <c r="CW202" s="83"/>
      <c r="CX202" s="83"/>
      <c r="CY202" s="83"/>
      <c r="CZ202" s="83"/>
      <c r="DA202" s="83"/>
      <c r="DB202" s="83"/>
      <c r="DC202" s="83"/>
      <c r="DD202" s="83"/>
      <c r="DE202" s="83"/>
      <c r="DF202" s="83"/>
      <c r="DG202" s="83"/>
      <c r="DH202" s="83"/>
      <c r="DI202" s="83"/>
      <c r="DJ202" s="83"/>
      <c r="DK202" s="83"/>
      <c r="DL202" s="83"/>
      <c r="DM202" s="83"/>
      <c r="DN202" s="83"/>
      <c r="DO202" s="83"/>
      <c r="DP202" s="83"/>
      <c r="DQ202" s="83"/>
      <c r="DR202" s="83"/>
      <c r="DS202" s="83"/>
      <c r="DT202" s="83"/>
      <c r="DU202" s="83"/>
      <c r="DV202" s="83"/>
      <c r="DW202" s="83"/>
      <c r="DX202" s="83"/>
      <c r="DY202" s="83"/>
      <c r="DZ202" s="83"/>
      <c r="EA202" s="83"/>
      <c r="EB202" s="83"/>
      <c r="EC202" s="83"/>
      <c r="ED202" s="83"/>
      <c r="EE202" s="83"/>
      <c r="EF202" s="83"/>
      <c r="EG202" s="83"/>
      <c r="EH202" s="83"/>
      <c r="EI202" s="83"/>
      <c r="EJ202" s="83"/>
      <c r="EK202" s="83"/>
      <c r="EL202" s="83"/>
      <c r="EM202" s="83"/>
      <c r="EN202" s="83"/>
      <c r="EO202" s="83"/>
      <c r="EP202" s="83"/>
      <c r="EQ202" s="83"/>
      <c r="ER202" s="83"/>
      <c r="ES202" s="83"/>
      <c r="ET202" s="83"/>
      <c r="EU202" s="83"/>
      <c r="EV202" s="83"/>
      <c r="EW202" s="83"/>
      <c r="EX202" s="83"/>
      <c r="EY202" s="83"/>
      <c r="EZ202" s="83"/>
      <c r="FA202" s="83"/>
      <c r="FB202" s="83"/>
      <c r="FC202" s="83"/>
      <c r="FD202" s="83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3"/>
      <c r="FR202" s="83"/>
      <c r="FS202" s="83"/>
      <c r="FT202" s="83"/>
      <c r="FU202" s="83"/>
      <c r="FV202" s="83"/>
      <c r="FW202" s="83"/>
      <c r="FX202" s="83"/>
      <c r="FY202" s="83"/>
      <c r="FZ202" s="83"/>
      <c r="GA202" s="83"/>
      <c r="GB202" s="83"/>
      <c r="GC202" s="83"/>
      <c r="GD202" s="83"/>
      <c r="GE202" s="83"/>
      <c r="GF202" s="83"/>
      <c r="GG202" s="83"/>
      <c r="GH202" s="83"/>
      <c r="GI202" s="83"/>
      <c r="GJ202" s="83"/>
      <c r="GK202" s="83"/>
      <c r="GL202" s="83"/>
      <c r="GM202" s="83"/>
      <c r="GN202" s="83"/>
      <c r="GO202" s="83"/>
      <c r="GP202" s="83"/>
      <c r="GQ202" s="83"/>
      <c r="GR202" s="83"/>
      <c r="GS202" s="83"/>
      <c r="GT202" s="83"/>
      <c r="GU202" s="83"/>
      <c r="GV202" s="83"/>
      <c r="GW202" s="83"/>
      <c r="GX202" s="83"/>
      <c r="GY202" s="83"/>
      <c r="GZ202" s="83"/>
      <c r="HA202" s="83"/>
      <c r="HB202" s="83"/>
      <c r="HC202" s="83"/>
      <c r="HD202" s="83"/>
      <c r="HE202" s="83"/>
      <c r="HF202" s="83"/>
      <c r="HG202" s="83"/>
      <c r="HH202" s="83"/>
      <c r="HI202" s="83"/>
      <c r="HJ202" s="83"/>
      <c r="HK202" s="83"/>
      <c r="HL202" s="83"/>
      <c r="HM202" s="83"/>
      <c r="HN202" s="83"/>
      <c r="HO202" s="83"/>
      <c r="HP202" s="83"/>
      <c r="HQ202" s="83"/>
      <c r="HR202" s="83"/>
      <c r="HS202" s="83"/>
      <c r="HT202" s="83"/>
      <c r="HU202" s="83"/>
      <c r="HV202" s="83"/>
      <c r="HW202" s="83"/>
      <c r="HX202" s="83"/>
      <c r="HY202" s="83"/>
      <c r="HZ202" s="83"/>
      <c r="IA202" s="83"/>
      <c r="IB202" s="83"/>
      <c r="IC202" s="83"/>
      <c r="ID202" s="83"/>
      <c r="IE202" s="83"/>
      <c r="IF202" s="83"/>
      <c r="IG202" s="83"/>
      <c r="IH202" s="83"/>
      <c r="II202" s="83"/>
      <c r="IJ202" s="83"/>
      <c r="IK202" s="83"/>
      <c r="IL202" s="83"/>
      <c r="IM202" s="83"/>
      <c r="IN202" s="83"/>
      <c r="IO202" s="83"/>
      <c r="IP202" s="83"/>
      <c r="IQ202" s="83"/>
      <c r="IR202" s="83"/>
      <c r="IS202" s="83"/>
      <c r="IT202" s="83"/>
      <c r="IU202" s="83"/>
      <c r="IV202" s="83"/>
      <c r="IW202" s="83"/>
      <c r="IX202" s="83"/>
      <c r="IY202" s="83"/>
      <c r="IZ202" s="83"/>
      <c r="JA202" s="83"/>
      <c r="JB202" s="83"/>
      <c r="JC202" s="83"/>
      <c r="JD202" s="83"/>
      <c r="JE202" s="83"/>
      <c r="JF202" s="83"/>
      <c r="JG202" s="83"/>
      <c r="JH202" s="83"/>
      <c r="JI202" s="83"/>
      <c r="JJ202" s="83"/>
      <c r="JK202" s="83"/>
      <c r="JL202" s="83"/>
      <c r="JM202" s="83"/>
      <c r="JN202" s="83"/>
      <c r="JO202" s="83"/>
      <c r="JP202" s="83"/>
      <c r="JQ202" s="83"/>
      <c r="JR202" s="83"/>
      <c r="JS202" s="83"/>
      <c r="JT202" s="83"/>
      <c r="JU202" s="83"/>
      <c r="JV202" s="83"/>
      <c r="JW202" s="83"/>
      <c r="JX202" s="83"/>
      <c r="JY202" s="83"/>
      <c r="JZ202" s="83"/>
      <c r="KA202" s="83"/>
      <c r="KB202" s="83"/>
      <c r="KC202" s="83"/>
      <c r="KD202" s="83"/>
      <c r="KE202" s="83"/>
      <c r="KF202" s="83"/>
      <c r="KG202" s="83"/>
      <c r="KH202" s="83"/>
      <c r="KI202" s="83"/>
      <c r="KJ202" s="83"/>
      <c r="KK202" s="83"/>
      <c r="KL202" s="83"/>
      <c r="KM202" s="83"/>
      <c r="KN202" s="83"/>
      <c r="KO202" s="83"/>
      <c r="KP202" s="83"/>
      <c r="KQ202" s="83"/>
      <c r="KR202" s="83"/>
      <c r="KS202" s="83"/>
      <c r="KT202" s="83"/>
      <c r="KU202" s="83"/>
      <c r="KV202" s="83"/>
      <c r="KW202" s="83"/>
      <c r="KX202" s="83"/>
      <c r="KY202" s="83"/>
      <c r="KZ202" s="83"/>
      <c r="LA202" s="83"/>
      <c r="LB202" s="83"/>
      <c r="LC202" s="83"/>
      <c r="LD202" s="83"/>
      <c r="LE202" s="83"/>
      <c r="LF202" s="83"/>
      <c r="LG202" s="83"/>
      <c r="LH202" s="83"/>
      <c r="LI202" s="83"/>
      <c r="LJ202" s="83"/>
      <c r="LK202" s="83"/>
      <c r="LL202" s="83"/>
      <c r="LM202" s="83"/>
      <c r="LN202" s="83"/>
      <c r="LO202" s="83"/>
      <c r="LP202" s="83"/>
      <c r="LQ202" s="83"/>
      <c r="LR202" s="83"/>
      <c r="LS202" s="83"/>
      <c r="LT202" s="83"/>
      <c r="LU202" s="83"/>
      <c r="LV202" s="83"/>
      <c r="LW202" s="83"/>
      <c r="LX202" s="83"/>
      <c r="LY202" s="83"/>
      <c r="LZ202" s="83"/>
      <c r="MA202" s="83"/>
      <c r="MB202" s="83"/>
      <c r="MC202" s="83"/>
      <c r="MD202" s="83"/>
      <c r="ME202" s="83"/>
      <c r="MF202" s="83"/>
      <c r="MG202" s="83"/>
      <c r="MH202" s="83"/>
      <c r="MI202" s="83"/>
      <c r="MJ202" s="83"/>
      <c r="MK202" s="83"/>
      <c r="ML202" s="83"/>
      <c r="MM202" s="83"/>
      <c r="MN202" s="83"/>
      <c r="MO202" s="83"/>
      <c r="MP202" s="83"/>
      <c r="MQ202" s="83"/>
      <c r="MR202" s="83"/>
      <c r="MS202" s="83"/>
      <c r="MT202" s="83"/>
      <c r="MU202" s="83"/>
      <c r="MV202" s="83"/>
      <c r="MW202" s="83"/>
      <c r="MX202" s="83"/>
      <c r="MY202" s="83"/>
      <c r="MZ202" s="83"/>
      <c r="NA202" s="83"/>
      <c r="NB202" s="83"/>
      <c r="NC202" s="83"/>
      <c r="ND202" s="83"/>
      <c r="NE202" s="83"/>
      <c r="NF202" s="83"/>
      <c r="NG202" s="83"/>
      <c r="NH202" s="83"/>
      <c r="NI202" s="83"/>
      <c r="NJ202" s="83"/>
      <c r="NK202" s="83"/>
      <c r="NL202" s="83"/>
      <c r="NM202" s="83"/>
      <c r="NN202" s="83"/>
      <c r="NO202" s="83"/>
      <c r="NP202" s="83"/>
      <c r="NQ202" s="83"/>
      <c r="NR202" s="83"/>
      <c r="NS202" s="83"/>
      <c r="NT202" s="83"/>
      <c r="NU202" s="83"/>
      <c r="NV202" s="83"/>
      <c r="NW202" s="83"/>
      <c r="NX202" s="83"/>
      <c r="NY202" s="83"/>
      <c r="NZ202" s="83"/>
      <c r="OA202" s="83"/>
      <c r="OB202" s="83"/>
      <c r="OC202" s="83"/>
      <c r="OD202" s="83"/>
      <c r="OE202" s="83"/>
      <c r="OF202" s="83"/>
      <c r="OG202" s="83"/>
      <c r="OH202" s="83"/>
      <c r="OI202" s="83"/>
      <c r="OJ202" s="83"/>
      <c r="OK202" s="83"/>
      <c r="OL202" s="83"/>
      <c r="OM202" s="83"/>
      <c r="ON202" s="83"/>
      <c r="OO202" s="83"/>
      <c r="OP202" s="83"/>
      <c r="OQ202" s="83"/>
      <c r="OR202" s="83"/>
      <c r="OS202" s="83"/>
      <c r="OT202" s="83"/>
      <c r="OU202" s="83"/>
      <c r="OV202" s="83"/>
      <c r="OW202" s="83"/>
      <c r="OX202" s="83"/>
      <c r="OY202" s="83"/>
      <c r="OZ202" s="83"/>
      <c r="PA202" s="83"/>
      <c r="PB202" s="83"/>
      <c r="PC202" s="83"/>
      <c r="PD202" s="83"/>
      <c r="PE202" s="83"/>
      <c r="PF202" s="83"/>
      <c r="PG202" s="83"/>
      <c r="PH202" s="83"/>
      <c r="PI202" s="83"/>
      <c r="PJ202" s="83"/>
      <c r="PK202" s="83"/>
      <c r="PL202" s="83"/>
      <c r="PM202" s="83"/>
      <c r="PN202" s="83"/>
      <c r="PO202" s="83"/>
      <c r="PP202" s="83"/>
      <c r="PQ202" s="83"/>
      <c r="PR202" s="83"/>
      <c r="PS202" s="83"/>
      <c r="PT202" s="83"/>
      <c r="PU202" s="83"/>
      <c r="PV202" s="83"/>
      <c r="PW202" s="83"/>
      <c r="PX202" s="83"/>
      <c r="PY202" s="83"/>
      <c r="PZ202" s="83"/>
      <c r="QA202" s="83"/>
      <c r="QB202" s="83"/>
      <c r="QC202" s="83"/>
      <c r="QD202" s="83"/>
      <c r="QE202" s="83"/>
      <c r="QF202" s="83"/>
      <c r="QG202" s="83"/>
      <c r="QH202" s="83"/>
      <c r="QI202" s="83"/>
      <c r="QJ202" s="83"/>
      <c r="QK202" s="83"/>
      <c r="QL202" s="83"/>
      <c r="QM202" s="83"/>
      <c r="QN202" s="83"/>
      <c r="QO202" s="83"/>
      <c r="QP202" s="83"/>
      <c r="QQ202" s="83"/>
      <c r="QR202" s="83"/>
      <c r="QS202" s="83"/>
      <c r="QT202" s="83"/>
      <c r="QU202" s="83"/>
      <c r="QV202" s="83"/>
      <c r="QW202" s="83"/>
      <c r="QX202" s="83"/>
      <c r="QY202" s="83"/>
      <c r="QZ202" s="83"/>
      <c r="RA202" s="83"/>
      <c r="RB202" s="83"/>
      <c r="RC202" s="83"/>
      <c r="RD202" s="83"/>
      <c r="RE202" s="83"/>
      <c r="RF202" s="83"/>
      <c r="RG202" s="83"/>
      <c r="RH202" s="83"/>
      <c r="RI202" s="83"/>
      <c r="RJ202" s="83"/>
      <c r="RK202" s="83"/>
      <c r="RL202" s="83"/>
      <c r="RM202" s="83"/>
      <c r="RN202" s="83"/>
      <c r="RO202" s="83"/>
      <c r="RP202" s="83"/>
      <c r="RQ202" s="83"/>
      <c r="RR202" s="83"/>
      <c r="RS202" s="83"/>
      <c r="RT202" s="83"/>
      <c r="RU202" s="83"/>
      <c r="RV202" s="83"/>
      <c r="RW202" s="83"/>
      <c r="RX202" s="83"/>
      <c r="RY202" s="83"/>
      <c r="RZ202" s="83"/>
      <c r="SA202" s="83"/>
      <c r="SB202" s="83"/>
      <c r="SC202" s="83"/>
      <c r="SD202" s="83"/>
      <c r="SE202" s="83"/>
      <c r="SF202" s="83"/>
      <c r="SG202" s="83"/>
      <c r="SH202" s="83"/>
      <c r="SI202" s="83"/>
      <c r="SJ202" s="83"/>
      <c r="SK202" s="83"/>
      <c r="SL202" s="83"/>
      <c r="SM202" s="83"/>
      <c r="SN202" s="83"/>
      <c r="SO202" s="83"/>
      <c r="SP202" s="83"/>
      <c r="SQ202" s="83"/>
      <c r="SR202" s="83"/>
      <c r="SS202" s="83"/>
      <c r="ST202" s="83"/>
      <c r="SU202" s="83"/>
      <c r="SV202" s="83"/>
      <c r="SW202" s="83"/>
      <c r="SX202" s="83"/>
      <c r="SY202" s="83"/>
      <c r="SZ202" s="83"/>
      <c r="TA202" s="83"/>
      <c r="TB202" s="83"/>
      <c r="TC202" s="83"/>
      <c r="TD202" s="83"/>
      <c r="TE202" s="83"/>
      <c r="TF202" s="83"/>
      <c r="TG202" s="83"/>
      <c r="TH202" s="83"/>
      <c r="TI202" s="83"/>
      <c r="TJ202" s="83"/>
      <c r="TK202" s="83"/>
      <c r="TL202" s="83"/>
      <c r="TM202" s="83"/>
      <c r="TN202" s="83"/>
      <c r="TO202" s="83"/>
      <c r="TP202" s="83"/>
      <c r="TQ202" s="83"/>
      <c r="TR202" s="83"/>
      <c r="TS202" s="83"/>
      <c r="TT202" s="83"/>
      <c r="TU202" s="83"/>
      <c r="TV202" s="83"/>
      <c r="TW202" s="83"/>
      <c r="TX202" s="83"/>
      <c r="TY202" s="83"/>
      <c r="TZ202" s="83"/>
      <c r="UA202" s="83"/>
      <c r="UB202" s="83"/>
      <c r="UC202" s="83"/>
      <c r="UD202" s="83"/>
      <c r="UE202" s="83"/>
      <c r="UF202" s="83"/>
      <c r="UG202" s="83"/>
      <c r="UH202" s="83"/>
      <c r="UI202" s="83"/>
      <c r="UJ202" s="83"/>
      <c r="UK202" s="83"/>
      <c r="UL202" s="83"/>
      <c r="UM202" s="83"/>
      <c r="UN202" s="83"/>
      <c r="UO202" s="83"/>
      <c r="UP202" s="83"/>
      <c r="UQ202" s="83"/>
      <c r="UR202" s="83"/>
      <c r="US202" s="83"/>
      <c r="UT202" s="83"/>
      <c r="UU202" s="83"/>
      <c r="UV202" s="83"/>
      <c r="UW202" s="83"/>
      <c r="UX202" s="83"/>
      <c r="UY202" s="83"/>
      <c r="UZ202" s="83"/>
      <c r="VA202" s="83"/>
      <c r="VB202" s="83"/>
      <c r="VC202" s="83"/>
      <c r="VD202" s="83"/>
      <c r="VE202" s="83"/>
      <c r="VF202" s="83"/>
      <c r="VG202" s="83"/>
      <c r="VH202" s="83"/>
      <c r="VI202" s="83"/>
      <c r="VJ202" s="83"/>
      <c r="VK202" s="83"/>
      <c r="VL202" s="83"/>
      <c r="VM202" s="83"/>
      <c r="VN202" s="83"/>
      <c r="VO202" s="83"/>
      <c r="VP202" s="83"/>
      <c r="VQ202" s="83"/>
      <c r="VR202" s="83"/>
      <c r="VS202" s="83"/>
      <c r="VT202" s="83"/>
      <c r="VU202" s="83"/>
      <c r="VV202" s="83"/>
      <c r="VW202" s="83"/>
      <c r="VX202" s="83"/>
      <c r="VY202" s="83"/>
      <c r="VZ202" s="83"/>
      <c r="WA202" s="83"/>
      <c r="WB202" s="83"/>
      <c r="WC202" s="83"/>
      <c r="WD202" s="83"/>
      <c r="WE202" s="83"/>
      <c r="WF202" s="83"/>
      <c r="WG202" s="83"/>
      <c r="WH202" s="83"/>
      <c r="WI202" s="83"/>
      <c r="WJ202" s="83"/>
      <c r="WK202" s="83"/>
      <c r="WL202" s="83"/>
      <c r="WM202" s="83"/>
      <c r="WN202" s="83"/>
      <c r="WO202" s="83"/>
      <c r="WP202" s="83"/>
      <c r="WQ202" s="83"/>
      <c r="WR202" s="83"/>
      <c r="WS202" s="83"/>
      <c r="WT202" s="83"/>
      <c r="WU202" s="83"/>
      <c r="WV202" s="83"/>
      <c r="WW202" s="83"/>
      <c r="WX202" s="83"/>
      <c r="WY202" s="83"/>
      <c r="WZ202" s="83"/>
      <c r="XA202" s="83"/>
      <c r="XB202" s="83"/>
      <c r="XC202" s="83"/>
      <c r="XD202" s="83"/>
      <c r="XE202" s="83"/>
      <c r="XF202" s="83"/>
      <c r="XG202" s="83"/>
      <c r="XH202" s="83"/>
      <c r="XI202" s="83"/>
      <c r="XJ202" s="83"/>
      <c r="XK202" s="83"/>
      <c r="XL202" s="83"/>
      <c r="XM202" s="83"/>
      <c r="XN202" s="83"/>
      <c r="XO202" s="83"/>
      <c r="XP202" s="83"/>
      <c r="XQ202" s="83"/>
      <c r="XR202" s="83"/>
      <c r="XS202" s="83"/>
      <c r="XT202" s="83"/>
      <c r="XU202" s="83"/>
      <c r="XV202" s="83"/>
      <c r="XW202" s="83"/>
      <c r="XX202" s="83"/>
      <c r="XY202" s="83"/>
      <c r="XZ202" s="83"/>
      <c r="YA202" s="83"/>
      <c r="YB202" s="83"/>
      <c r="YC202" s="83"/>
      <c r="YD202" s="83"/>
      <c r="YE202" s="83"/>
      <c r="YF202" s="83"/>
      <c r="YG202" s="83"/>
      <c r="YH202" s="83"/>
      <c r="YI202" s="83"/>
      <c r="YJ202" s="83"/>
      <c r="YK202" s="83"/>
      <c r="YL202" s="83"/>
      <c r="YM202" s="83"/>
      <c r="YN202" s="83"/>
      <c r="YO202" s="83"/>
      <c r="YP202" s="83"/>
      <c r="YQ202" s="83"/>
      <c r="YR202" s="83"/>
      <c r="YS202" s="83"/>
      <c r="YT202" s="83"/>
      <c r="YU202" s="83"/>
      <c r="YV202" s="83"/>
      <c r="YW202" s="83"/>
      <c r="YX202" s="83"/>
      <c r="YY202" s="83"/>
      <c r="YZ202" s="83"/>
      <c r="ZA202" s="83"/>
      <c r="ZB202" s="83"/>
      <c r="ZC202" s="83"/>
      <c r="ZD202" s="83"/>
      <c r="ZE202" s="83"/>
      <c r="ZF202" s="83"/>
      <c r="ZG202" s="83"/>
      <c r="ZH202" s="83"/>
      <c r="ZI202" s="83"/>
      <c r="ZJ202" s="83"/>
      <c r="ZK202" s="83"/>
      <c r="ZL202" s="83"/>
      <c r="ZM202" s="83"/>
      <c r="ZN202" s="83"/>
      <c r="ZO202" s="83"/>
      <c r="ZP202" s="83"/>
      <c r="ZQ202" s="83"/>
      <c r="ZR202" s="83"/>
      <c r="ZS202" s="83"/>
      <c r="ZT202" s="83"/>
      <c r="ZU202" s="83"/>
      <c r="ZV202" s="83"/>
      <c r="ZW202" s="83"/>
      <c r="ZX202" s="83"/>
      <c r="ZY202" s="83"/>
      <c r="ZZ202" s="83"/>
      <c r="AAA202" s="83"/>
      <c r="AAB202" s="83"/>
      <c r="AAC202" s="83"/>
      <c r="AAD202" s="83"/>
      <c r="AAE202" s="83"/>
      <c r="AAF202" s="83"/>
      <c r="AAG202" s="83"/>
      <c r="AAH202" s="83"/>
      <c r="AAI202" s="83"/>
      <c r="AAJ202" s="83"/>
      <c r="AAK202" s="83"/>
      <c r="AAL202" s="83"/>
      <c r="AAM202" s="83"/>
      <c r="AAN202" s="83"/>
      <c r="AAO202" s="83"/>
      <c r="AAP202" s="83"/>
      <c r="AAQ202" s="83"/>
      <c r="AAR202" s="83"/>
      <c r="AAS202" s="83"/>
      <c r="AAT202" s="83"/>
      <c r="AAU202" s="83"/>
      <c r="AAV202" s="83"/>
      <c r="AAW202" s="83"/>
      <c r="AAX202" s="83"/>
      <c r="AAY202" s="83"/>
      <c r="AAZ202" s="83"/>
      <c r="ABA202" s="83"/>
      <c r="ABB202" s="83"/>
      <c r="ABC202" s="83"/>
      <c r="ABD202" s="83"/>
      <c r="ABE202" s="83"/>
      <c r="ABF202" s="83"/>
      <c r="ABG202" s="83"/>
      <c r="ABH202" s="83"/>
      <c r="ABI202" s="83"/>
      <c r="ABJ202" s="83"/>
      <c r="ABK202" s="83"/>
      <c r="ABL202" s="83"/>
      <c r="ABM202" s="83"/>
      <c r="ABN202" s="83"/>
      <c r="ABO202" s="83"/>
      <c r="ABP202" s="83"/>
      <c r="ABQ202" s="83"/>
      <c r="ABR202" s="83"/>
      <c r="ABS202" s="83"/>
      <c r="ABT202" s="83"/>
      <c r="ABU202" s="83"/>
      <c r="ABV202" s="83"/>
      <c r="ABW202" s="83"/>
      <c r="ABX202" s="83"/>
      <c r="ABY202" s="83"/>
      <c r="ABZ202" s="83"/>
      <c r="ACA202" s="83"/>
      <c r="ACB202" s="83"/>
      <c r="ACC202" s="83"/>
      <c r="ACD202" s="83"/>
      <c r="ACE202" s="83"/>
      <c r="ACF202" s="83"/>
      <c r="ACG202" s="83"/>
      <c r="ACH202" s="83"/>
      <c r="ACI202" s="83"/>
      <c r="ACJ202" s="83"/>
      <c r="ACK202" s="83"/>
      <c r="ACL202" s="83"/>
      <c r="ACM202" s="83"/>
      <c r="ACN202" s="83"/>
      <c r="ACO202" s="83"/>
      <c r="ACP202" s="83"/>
      <c r="ACQ202" s="83"/>
      <c r="ACR202" s="83"/>
      <c r="ACS202" s="83"/>
      <c r="ACT202" s="83"/>
      <c r="ACU202" s="83"/>
      <c r="ACV202" s="83"/>
      <c r="ACW202" s="83"/>
      <c r="ACX202" s="83"/>
      <c r="ACY202" s="83"/>
      <c r="ACZ202" s="83"/>
      <c r="ADA202" s="83"/>
      <c r="ADB202" s="83"/>
      <c r="ADC202" s="83"/>
      <c r="ADD202" s="83"/>
      <c r="ADE202" s="83"/>
      <c r="ADF202" s="83"/>
      <c r="ADG202" s="83"/>
      <c r="ADH202" s="83"/>
      <c r="ADI202" s="83"/>
      <c r="ADJ202" s="83"/>
      <c r="ADK202" s="83"/>
      <c r="ADL202" s="83"/>
      <c r="ADM202" s="83"/>
      <c r="ADN202" s="83"/>
      <c r="ADO202" s="83"/>
      <c r="ADP202" s="83"/>
      <c r="ADQ202" s="83"/>
      <c r="ADR202" s="83"/>
      <c r="ADS202" s="83"/>
      <c r="ADT202" s="83"/>
      <c r="ADU202" s="83"/>
      <c r="ADV202" s="83"/>
      <c r="ADW202" s="83"/>
      <c r="ADX202" s="83"/>
      <c r="ADY202" s="83"/>
      <c r="ADZ202" s="83"/>
      <c r="AEA202" s="83"/>
      <c r="AEB202" s="83"/>
      <c r="AEC202" s="83"/>
      <c r="AED202" s="83"/>
      <c r="AEE202" s="83"/>
      <c r="AEF202" s="83"/>
      <c r="AEG202" s="83"/>
      <c r="AEH202" s="83"/>
      <c r="AEI202" s="83"/>
      <c r="AEJ202" s="83"/>
      <c r="AEK202" s="83"/>
      <c r="AEL202" s="83"/>
      <c r="AEM202" s="83"/>
      <c r="AEN202" s="83"/>
      <c r="AEO202" s="83"/>
      <c r="AEP202" s="83"/>
      <c r="AEQ202" s="83"/>
      <c r="AER202" s="83"/>
      <c r="AES202" s="83"/>
      <c r="AET202" s="83"/>
      <c r="AEU202" s="83"/>
      <c r="AEV202" s="83"/>
      <c r="AEW202" s="83"/>
      <c r="AEX202" s="83"/>
      <c r="AEY202" s="83"/>
      <c r="AEZ202" s="83"/>
      <c r="AFA202" s="83"/>
      <c r="AFB202" s="83"/>
      <c r="AFC202" s="83"/>
      <c r="AFD202" s="83"/>
      <c r="AFE202" s="83"/>
      <c r="AFF202" s="83"/>
      <c r="AFG202" s="83"/>
      <c r="AFH202" s="83"/>
      <c r="AFI202" s="83"/>
      <c r="AFJ202" s="83"/>
      <c r="AFK202" s="83"/>
      <c r="AFL202" s="83"/>
      <c r="AFM202" s="83"/>
      <c r="AFN202" s="83"/>
      <c r="AFO202" s="83"/>
      <c r="AFP202" s="83"/>
      <c r="AFQ202" s="83"/>
      <c r="AFR202" s="83"/>
      <c r="AFS202" s="83"/>
      <c r="AFT202" s="83"/>
      <c r="AFU202" s="83"/>
      <c r="AFV202" s="83"/>
      <c r="AFW202" s="83"/>
      <c r="AFX202" s="83"/>
      <c r="AFY202" s="83"/>
      <c r="AFZ202" s="83"/>
      <c r="AGA202" s="83"/>
      <c r="AGB202" s="83"/>
      <c r="AGC202" s="83"/>
      <c r="AGD202" s="83"/>
      <c r="AGE202" s="83"/>
      <c r="AGF202" s="83"/>
      <c r="AGG202" s="83"/>
      <c r="AGH202" s="83"/>
      <c r="AGI202" s="83"/>
      <c r="AGJ202" s="83"/>
      <c r="AGK202" s="83"/>
      <c r="AGL202" s="83"/>
      <c r="AGM202" s="83"/>
      <c r="AGN202" s="83"/>
      <c r="AGO202" s="83"/>
      <c r="AGP202" s="83"/>
      <c r="AGQ202" s="83"/>
      <c r="AGR202" s="83"/>
      <c r="AGS202" s="83"/>
      <c r="AGT202" s="83"/>
      <c r="AGU202" s="83"/>
      <c r="AGV202" s="83"/>
      <c r="AGW202" s="83"/>
      <c r="AGX202" s="83"/>
      <c r="AGY202" s="83"/>
      <c r="AGZ202" s="83"/>
      <c r="AHA202" s="83"/>
      <c r="AHB202" s="83"/>
      <c r="AHC202" s="83"/>
      <c r="AHD202" s="83"/>
      <c r="AHE202" s="83"/>
      <c r="AHF202" s="83"/>
      <c r="AHG202" s="83"/>
      <c r="AHH202" s="83"/>
      <c r="AHI202" s="83"/>
      <c r="AHJ202" s="83"/>
      <c r="AHK202" s="83"/>
      <c r="AHL202" s="83"/>
      <c r="AHM202" s="83"/>
      <c r="AHN202" s="83"/>
      <c r="AHO202" s="83"/>
      <c r="AHP202" s="83"/>
      <c r="AHQ202" s="83"/>
      <c r="AHR202" s="83"/>
      <c r="AHS202" s="83"/>
      <c r="AHT202" s="83"/>
      <c r="AHU202" s="83"/>
      <c r="AHV202" s="83"/>
      <c r="AHW202" s="83"/>
      <c r="AHX202" s="83"/>
      <c r="AHY202" s="83"/>
      <c r="AHZ202" s="83"/>
      <c r="AIA202" s="83"/>
      <c r="AIB202" s="83"/>
      <c r="AIC202" s="83"/>
      <c r="AID202" s="83"/>
      <c r="AIE202" s="83"/>
      <c r="AIF202" s="83"/>
      <c r="AIG202" s="83"/>
      <c r="AIH202" s="83"/>
      <c r="AII202" s="83"/>
      <c r="AIJ202" s="83"/>
      <c r="AIK202" s="83"/>
      <c r="AIL202" s="83"/>
      <c r="AIM202" s="83"/>
      <c r="AIN202" s="83"/>
      <c r="AIO202" s="83"/>
      <c r="AIP202" s="83"/>
      <c r="AIQ202" s="83"/>
      <c r="AIR202" s="83"/>
      <c r="AIS202" s="83"/>
      <c r="AIT202" s="83"/>
      <c r="AIU202" s="83"/>
      <c r="AIV202" s="83"/>
      <c r="AIW202" s="83"/>
      <c r="AIX202" s="83"/>
      <c r="AIY202" s="83"/>
      <c r="AIZ202" s="83"/>
      <c r="AJA202" s="83"/>
      <c r="AJB202" s="83"/>
      <c r="AJC202" s="83"/>
      <c r="AJD202" s="83"/>
      <c r="AJE202" s="83"/>
      <c r="AJF202" s="83"/>
      <c r="AJG202" s="83"/>
      <c r="AJH202" s="83"/>
      <c r="AJI202" s="83"/>
      <c r="AJJ202" s="83"/>
      <c r="AJK202" s="83"/>
      <c r="AJL202" s="83"/>
      <c r="AJM202" s="83"/>
      <c r="AJN202" s="83"/>
      <c r="AJO202" s="83"/>
      <c r="AJP202" s="83"/>
      <c r="AJQ202" s="83"/>
      <c r="AJR202" s="83"/>
      <c r="AJS202" s="83"/>
      <c r="AJT202" s="83"/>
      <c r="AJU202" s="83"/>
      <c r="AJV202" s="83"/>
      <c r="AJW202" s="83"/>
      <c r="AJX202" s="83"/>
      <c r="AJY202" s="83"/>
      <c r="AJZ202" s="83"/>
      <c r="AKA202" s="83"/>
      <c r="AKB202" s="83"/>
      <c r="AKC202" s="83"/>
      <c r="AKD202" s="83"/>
      <c r="AKE202" s="83"/>
      <c r="AKF202" s="83"/>
      <c r="AKG202" s="83"/>
      <c r="AKH202" s="83"/>
      <c r="AKI202" s="83"/>
      <c r="AKJ202" s="83"/>
      <c r="AKK202" s="83"/>
      <c r="AKL202" s="83"/>
      <c r="AKM202" s="83"/>
      <c r="AKN202" s="83"/>
      <c r="AKO202" s="83"/>
      <c r="AKP202" s="83"/>
      <c r="AKQ202" s="83"/>
      <c r="AKR202" s="83"/>
      <c r="AKS202" s="83"/>
      <c r="AKT202" s="83"/>
      <c r="AKU202" s="83"/>
      <c r="AKV202" s="83"/>
      <c r="AKW202" s="83"/>
      <c r="AKX202" s="83"/>
      <c r="AKY202" s="83"/>
      <c r="AKZ202" s="83"/>
      <c r="ALA202" s="83"/>
      <c r="ALB202" s="83"/>
      <c r="ALC202" s="83"/>
      <c r="ALD202" s="83"/>
      <c r="ALE202" s="83"/>
      <c r="ALF202" s="83"/>
      <c r="ALG202" s="83"/>
      <c r="ALH202" s="83"/>
      <c r="ALI202" s="83"/>
      <c r="ALJ202" s="83"/>
      <c r="ALK202" s="83"/>
      <c r="ALL202" s="83"/>
      <c r="ALM202" s="83"/>
      <c r="ALN202" s="83"/>
      <c r="ALO202" s="83"/>
      <c r="ALP202" s="83"/>
      <c r="ALQ202" s="83"/>
      <c r="ALR202" s="83"/>
      <c r="ALS202" s="83"/>
      <c r="ALT202" s="83"/>
      <c r="ALU202" s="83"/>
      <c r="ALV202" s="83"/>
      <c r="ALW202" s="83"/>
      <c r="ALX202" s="83"/>
      <c r="ALY202" s="83"/>
      <c r="ALZ202" s="83"/>
      <c r="AMA202" s="83"/>
      <c r="AMB202" s="83"/>
      <c r="AMC202" s="83"/>
      <c r="AMD202" s="83"/>
      <c r="AME202" s="83"/>
      <c r="AMF202" s="83"/>
      <c r="AMG202" s="83"/>
      <c r="AMH202" s="83"/>
      <c r="AMI202" s="83"/>
      <c r="AMJ202" s="83"/>
      <c r="AMK202" s="83"/>
      <c r="AML202" s="83"/>
      <c r="AMM202" s="83"/>
      <c r="AMN202" s="83"/>
      <c r="AMO202" s="83"/>
      <c r="AMP202" s="83"/>
      <c r="AMQ202" s="83"/>
      <c r="AMR202" s="83"/>
      <c r="AMS202" s="83"/>
      <c r="AMT202" s="83"/>
      <c r="AMU202" s="83"/>
      <c r="AMV202" s="83"/>
      <c r="AMW202" s="83"/>
      <c r="AMX202" s="83"/>
      <c r="AMY202" s="83"/>
      <c r="AMZ202" s="83"/>
      <c r="ANA202" s="83"/>
      <c r="ANB202" s="83"/>
      <c r="ANC202" s="83"/>
      <c r="AND202" s="83"/>
      <c r="ANE202" s="83"/>
      <c r="ANF202" s="83"/>
      <c r="ANG202" s="83"/>
      <c r="ANH202" s="83"/>
      <c r="ANI202" s="83"/>
      <c r="ANJ202" s="83"/>
      <c r="ANK202" s="83"/>
      <c r="ANL202" s="83"/>
      <c r="ANM202" s="83"/>
      <c r="ANN202" s="83"/>
      <c r="ANO202" s="83"/>
      <c r="ANP202" s="83"/>
      <c r="ANQ202" s="83"/>
      <c r="ANR202" s="83"/>
      <c r="ANS202" s="83"/>
      <c r="ANT202" s="83"/>
      <c r="ANU202" s="83"/>
      <c r="ANV202" s="83"/>
      <c r="ANW202" s="83"/>
      <c r="ANX202" s="83"/>
      <c r="ANY202" s="83"/>
      <c r="ANZ202" s="83"/>
      <c r="AOA202" s="83"/>
      <c r="AOB202" s="83"/>
      <c r="AOC202" s="83"/>
      <c r="AOD202" s="83"/>
      <c r="AOE202" s="83"/>
      <c r="AOF202" s="83"/>
      <c r="AOG202" s="83"/>
      <c r="AOH202" s="83"/>
      <c r="AOI202" s="83"/>
      <c r="AOJ202" s="83"/>
      <c r="AOK202" s="83"/>
      <c r="AOL202" s="83"/>
      <c r="AOM202" s="83"/>
      <c r="AON202" s="83"/>
      <c r="AOO202" s="83"/>
      <c r="AOP202" s="83"/>
      <c r="AOQ202" s="83"/>
      <c r="AOR202" s="83"/>
      <c r="AOS202" s="83"/>
      <c r="AOT202" s="83"/>
      <c r="AOU202" s="83"/>
      <c r="AOV202" s="83"/>
      <c r="AOW202" s="83"/>
      <c r="AOX202" s="83"/>
      <c r="AOY202" s="83"/>
      <c r="AOZ202" s="83"/>
      <c r="APA202" s="83"/>
      <c r="APB202" s="83"/>
      <c r="APC202" s="83"/>
      <c r="APD202" s="83"/>
      <c r="APE202" s="83"/>
      <c r="APF202" s="83"/>
      <c r="APG202" s="83"/>
      <c r="APH202" s="83"/>
      <c r="API202" s="83"/>
      <c r="APJ202" s="83"/>
      <c r="APK202" s="83"/>
      <c r="APL202" s="83"/>
      <c r="APM202" s="83"/>
      <c r="APN202" s="83"/>
      <c r="APO202" s="83"/>
      <c r="APP202" s="83"/>
      <c r="APQ202" s="83"/>
      <c r="APR202" s="83"/>
      <c r="APS202" s="83"/>
      <c r="APT202" s="83"/>
      <c r="APU202" s="83"/>
      <c r="APV202" s="83"/>
      <c r="APW202" s="83"/>
      <c r="APX202" s="83"/>
      <c r="APY202" s="83"/>
      <c r="APZ202" s="83"/>
      <c r="AQA202" s="83"/>
      <c r="AQB202" s="83"/>
      <c r="AQC202" s="83"/>
      <c r="AQD202" s="83"/>
      <c r="AQE202" s="83"/>
      <c r="AQF202" s="83"/>
      <c r="AQG202" s="83"/>
      <c r="AQH202" s="83"/>
      <c r="AQI202" s="83"/>
      <c r="AQJ202" s="83"/>
      <c r="AQK202" s="83"/>
      <c r="AQL202" s="83"/>
      <c r="AQM202" s="83"/>
      <c r="AQN202" s="83"/>
      <c r="AQO202" s="83"/>
      <c r="AQP202" s="83"/>
      <c r="AQQ202" s="83"/>
      <c r="AQR202" s="83"/>
      <c r="AQS202" s="83"/>
      <c r="AQT202" s="83"/>
      <c r="AQU202" s="83"/>
      <c r="AQV202" s="83"/>
      <c r="AQW202" s="83"/>
      <c r="AQX202" s="83"/>
      <c r="AQY202" s="83"/>
      <c r="AQZ202" s="83"/>
      <c r="ARA202" s="83"/>
      <c r="ARB202" s="83"/>
      <c r="ARC202" s="83"/>
      <c r="ARD202" s="83"/>
      <c r="ARE202" s="83"/>
      <c r="ARF202" s="83"/>
      <c r="ARG202" s="83"/>
      <c r="ARH202" s="83"/>
      <c r="ARI202" s="83"/>
      <c r="ARJ202" s="83"/>
      <c r="ARK202" s="83"/>
      <c r="ARL202" s="83"/>
      <c r="ARM202" s="83"/>
      <c r="ARN202" s="83"/>
      <c r="ARO202" s="83"/>
      <c r="ARP202" s="83"/>
      <c r="ARQ202" s="83"/>
      <c r="ARR202" s="83"/>
      <c r="ARS202" s="83"/>
      <c r="ART202" s="83"/>
      <c r="ARU202" s="83"/>
      <c r="ARV202" s="83"/>
      <c r="ARW202" s="83"/>
      <c r="ARX202" s="83"/>
      <c r="ARY202" s="83"/>
      <c r="ARZ202" s="83"/>
      <c r="ASA202" s="83"/>
      <c r="ASB202" s="83"/>
      <c r="ASC202" s="83"/>
      <c r="ASD202" s="83"/>
      <c r="ASE202" s="83"/>
      <c r="ASF202" s="83"/>
      <c r="ASG202" s="83"/>
      <c r="ASH202" s="83"/>
      <c r="ASI202" s="83"/>
      <c r="ASJ202" s="83"/>
      <c r="ASK202" s="83"/>
      <c r="ASL202" s="83"/>
      <c r="ASM202" s="83"/>
      <c r="ASN202" s="83"/>
      <c r="ASO202" s="83"/>
      <c r="ASP202" s="83"/>
      <c r="ASQ202" s="83"/>
      <c r="ASR202" s="83"/>
      <c r="ASS202" s="83"/>
      <c r="AST202" s="83"/>
      <c r="ASU202" s="83"/>
      <c r="ASV202" s="83"/>
      <c r="ASW202" s="83"/>
      <c r="ASX202" s="83"/>
      <c r="ASY202" s="83"/>
      <c r="ASZ202" s="83"/>
      <c r="ATA202" s="83"/>
      <c r="ATB202" s="83"/>
      <c r="ATC202" s="83"/>
      <c r="ATD202" s="83"/>
      <c r="ATE202" s="83"/>
      <c r="ATF202" s="83"/>
      <c r="ATG202" s="83"/>
      <c r="ATH202" s="83"/>
      <c r="ATI202" s="83"/>
      <c r="ATJ202" s="83"/>
      <c r="ATK202" s="83"/>
      <c r="ATL202" s="83"/>
      <c r="ATM202" s="83"/>
      <c r="ATN202" s="83"/>
      <c r="ATO202" s="83"/>
      <c r="ATP202" s="83"/>
      <c r="ATQ202" s="83"/>
      <c r="ATR202" s="83"/>
      <c r="ATS202" s="83"/>
      <c r="ATT202" s="83"/>
      <c r="ATU202" s="83"/>
      <c r="ATV202" s="83"/>
      <c r="ATW202" s="83"/>
      <c r="ATX202" s="83"/>
      <c r="ATY202" s="83"/>
      <c r="ATZ202" s="83"/>
      <c r="AUA202" s="83"/>
      <c r="AUB202" s="83"/>
      <c r="AUC202" s="83"/>
      <c r="AUD202" s="83"/>
      <c r="AUE202" s="83"/>
      <c r="AUF202" s="83"/>
      <c r="AUG202" s="83"/>
      <c r="AUH202" s="83"/>
      <c r="AUI202" s="83"/>
      <c r="AUJ202" s="83"/>
      <c r="AUK202" s="83"/>
      <c r="AUL202" s="83"/>
      <c r="AUM202" s="83"/>
      <c r="AUN202" s="83"/>
      <c r="AUO202" s="83"/>
      <c r="AUP202" s="83"/>
      <c r="AUQ202" s="83"/>
      <c r="AUR202" s="83"/>
      <c r="AUS202" s="83"/>
      <c r="AUT202" s="83"/>
      <c r="AUU202" s="83"/>
      <c r="AUV202" s="83"/>
      <c r="AUW202" s="83"/>
      <c r="AUX202" s="83"/>
      <c r="AUY202" s="83"/>
      <c r="AUZ202" s="83"/>
      <c r="AVA202" s="83"/>
      <c r="AVB202" s="83"/>
      <c r="AVC202" s="83"/>
      <c r="AVD202" s="83"/>
      <c r="AVE202" s="83"/>
      <c r="AVF202" s="83"/>
      <c r="AVG202" s="83"/>
      <c r="AVH202" s="83"/>
      <c r="AVI202" s="83"/>
      <c r="AVJ202" s="83"/>
      <c r="AVK202" s="83"/>
      <c r="AVL202" s="83"/>
      <c r="AVM202" s="83"/>
      <c r="AVN202" s="83"/>
      <c r="AVO202" s="83"/>
      <c r="AVP202" s="83"/>
      <c r="AVQ202" s="83"/>
      <c r="AVR202" s="83"/>
      <c r="AVS202" s="83"/>
      <c r="AVT202" s="83"/>
      <c r="AVU202" s="83"/>
      <c r="AVV202" s="83"/>
      <c r="AVW202" s="83"/>
      <c r="AVX202" s="83"/>
      <c r="AVY202" s="83"/>
      <c r="AVZ202" s="83"/>
      <c r="AWA202" s="83"/>
      <c r="AWB202" s="83"/>
      <c r="AWC202" s="83"/>
      <c r="AWD202" s="83"/>
      <c r="AWE202" s="83"/>
      <c r="AWF202" s="83"/>
      <c r="AWG202" s="83"/>
      <c r="AWH202" s="83"/>
      <c r="AWI202" s="83"/>
      <c r="AWJ202" s="83"/>
      <c r="AWK202" s="83"/>
      <c r="AWL202" s="83"/>
      <c r="AWM202" s="83"/>
      <c r="AWN202" s="83"/>
      <c r="AWO202" s="83"/>
      <c r="AWP202" s="83"/>
      <c r="AWQ202" s="83"/>
      <c r="AWR202" s="83"/>
      <c r="AWS202" s="83"/>
      <c r="AWT202" s="83"/>
      <c r="AWU202" s="83"/>
      <c r="AWV202" s="83"/>
      <c r="AWW202" s="83"/>
      <c r="AWX202" s="83"/>
      <c r="AWY202" s="83"/>
      <c r="AWZ202" s="83"/>
      <c r="AXA202" s="83"/>
      <c r="AXB202" s="83"/>
      <c r="AXC202" s="83"/>
      <c r="AXD202" s="83"/>
      <c r="AXE202" s="83"/>
      <c r="AXF202" s="83"/>
      <c r="AXG202" s="83"/>
      <c r="AXH202" s="83"/>
      <c r="AXI202" s="83"/>
      <c r="AXJ202" s="83"/>
      <c r="AXK202" s="83"/>
      <c r="AXL202" s="83"/>
      <c r="AXM202" s="83"/>
      <c r="AXN202" s="83"/>
      <c r="AXO202" s="83"/>
      <c r="AXP202" s="83"/>
      <c r="AXQ202" s="83"/>
      <c r="AXR202" s="83"/>
      <c r="AXS202" s="83"/>
      <c r="AXT202" s="83"/>
      <c r="AXU202" s="83"/>
      <c r="AXV202" s="83"/>
      <c r="AXW202" s="83"/>
      <c r="AXX202" s="83"/>
      <c r="AXY202" s="83"/>
      <c r="AXZ202" s="83"/>
      <c r="AYA202" s="83"/>
      <c r="AYB202" s="83"/>
      <c r="AYC202" s="83"/>
      <c r="AYD202" s="83"/>
      <c r="AYE202" s="83"/>
      <c r="AYF202" s="83"/>
      <c r="AYG202" s="83"/>
      <c r="AYH202" s="83"/>
      <c r="AYI202" s="83"/>
      <c r="AYJ202" s="83"/>
      <c r="AYK202" s="83"/>
      <c r="AYL202" s="83"/>
      <c r="AYM202" s="83"/>
      <c r="AYN202" s="83"/>
      <c r="AYO202" s="83"/>
      <c r="AYP202" s="83"/>
      <c r="AYQ202" s="83"/>
      <c r="AYR202" s="83"/>
      <c r="AYS202" s="83"/>
      <c r="AYT202" s="83"/>
      <c r="AYU202" s="83"/>
      <c r="AYV202" s="83"/>
      <c r="AYW202" s="83"/>
      <c r="AYX202" s="83"/>
      <c r="AYY202" s="83"/>
      <c r="AYZ202" s="83"/>
      <c r="AZA202" s="83"/>
      <c r="AZB202" s="83"/>
      <c r="AZC202" s="83"/>
      <c r="AZD202" s="83"/>
      <c r="AZE202" s="83"/>
      <c r="AZF202" s="83"/>
      <c r="AZG202" s="83"/>
      <c r="AZH202" s="83"/>
      <c r="AZI202" s="83"/>
      <c r="AZJ202" s="83"/>
      <c r="AZK202" s="83"/>
      <c r="AZL202" s="83"/>
      <c r="AZM202" s="83"/>
      <c r="AZN202" s="83"/>
      <c r="AZO202" s="83"/>
      <c r="AZP202" s="83"/>
      <c r="AZQ202" s="83"/>
      <c r="AZR202" s="83"/>
      <c r="AZS202" s="83"/>
      <c r="AZT202" s="83"/>
      <c r="AZU202" s="83"/>
      <c r="AZV202" s="83"/>
      <c r="AZW202" s="83"/>
      <c r="AZX202" s="83"/>
      <c r="AZY202" s="83"/>
      <c r="AZZ202" s="83"/>
      <c r="BAA202" s="83"/>
      <c r="BAB202" s="83"/>
      <c r="BAC202" s="83"/>
      <c r="BAD202" s="83"/>
      <c r="BAE202" s="83"/>
      <c r="BAF202" s="83"/>
      <c r="BAG202" s="83"/>
      <c r="BAH202" s="83"/>
      <c r="BAI202" s="83"/>
      <c r="BAJ202" s="83"/>
      <c r="BAK202" s="83"/>
      <c r="BAL202" s="83"/>
      <c r="BAM202" s="83"/>
      <c r="BAN202" s="83"/>
      <c r="BAO202" s="83"/>
      <c r="BAP202" s="83"/>
      <c r="BAQ202" s="83"/>
      <c r="BAR202" s="83"/>
      <c r="BAS202" s="83"/>
      <c r="BAT202" s="83"/>
      <c r="BAU202" s="83"/>
      <c r="BAV202" s="83"/>
      <c r="BAW202" s="83"/>
      <c r="BAX202" s="83"/>
      <c r="BAY202" s="83"/>
      <c r="BAZ202" s="83"/>
      <c r="BBA202" s="83"/>
      <c r="BBB202" s="83"/>
      <c r="BBC202" s="83"/>
      <c r="BBD202" s="83"/>
      <c r="BBE202" s="83"/>
      <c r="BBF202" s="83"/>
      <c r="BBG202" s="83"/>
      <c r="BBH202" s="83"/>
      <c r="BBI202" s="83"/>
      <c r="BBJ202" s="83"/>
      <c r="BBK202" s="83"/>
      <c r="BBL202" s="83"/>
      <c r="BBM202" s="83"/>
      <c r="BBN202" s="83"/>
      <c r="BBO202" s="83"/>
      <c r="BBP202" s="83"/>
      <c r="BBQ202" s="83"/>
      <c r="BBR202" s="83"/>
      <c r="BBS202" s="83"/>
      <c r="BBT202" s="83"/>
      <c r="BBU202" s="83"/>
      <c r="BBV202" s="83"/>
      <c r="BBW202" s="83"/>
      <c r="BBX202" s="83"/>
      <c r="BBY202" s="83"/>
      <c r="BBZ202" s="83"/>
      <c r="BCA202" s="83"/>
      <c r="BCB202" s="83"/>
      <c r="BCC202" s="83"/>
      <c r="BCD202" s="83"/>
      <c r="BCE202" s="83"/>
      <c r="BCF202" s="83"/>
      <c r="BCG202" s="83"/>
      <c r="BCH202" s="83"/>
      <c r="BCI202" s="83"/>
      <c r="BCJ202" s="83"/>
      <c r="BCK202" s="83"/>
      <c r="BCL202" s="83"/>
      <c r="BCM202" s="83"/>
      <c r="BCN202" s="83"/>
      <c r="BCO202" s="83"/>
      <c r="BCP202" s="83"/>
      <c r="BCQ202" s="83"/>
      <c r="BCR202" s="83"/>
      <c r="BCS202" s="83"/>
      <c r="BCT202" s="83"/>
      <c r="BCU202" s="83"/>
      <c r="BCV202" s="83"/>
      <c r="BCW202" s="83"/>
      <c r="BCX202" s="83"/>
      <c r="BCY202" s="83"/>
      <c r="BCZ202" s="83"/>
      <c r="BDA202" s="83"/>
      <c r="BDB202" s="83"/>
      <c r="BDC202" s="83"/>
      <c r="BDD202" s="83"/>
      <c r="BDE202" s="83"/>
      <c r="BDF202" s="83"/>
      <c r="BDG202" s="83"/>
      <c r="BDH202" s="83"/>
      <c r="BDI202" s="83"/>
      <c r="BDJ202" s="83"/>
      <c r="BDK202" s="83"/>
      <c r="BDL202" s="83"/>
      <c r="BDM202" s="83"/>
      <c r="BDN202" s="83"/>
      <c r="BDO202" s="83"/>
      <c r="BDP202" s="83"/>
      <c r="BDQ202" s="83"/>
      <c r="BDR202" s="83"/>
      <c r="BDS202" s="83"/>
      <c r="BDT202" s="83"/>
      <c r="BDU202" s="83"/>
      <c r="BDV202" s="83"/>
      <c r="BDW202" s="83"/>
      <c r="BDX202" s="83"/>
      <c r="BDY202" s="83"/>
      <c r="BDZ202" s="83"/>
      <c r="BEA202" s="83"/>
      <c r="BEB202" s="83"/>
      <c r="BEC202" s="83"/>
      <c r="BED202" s="83"/>
      <c r="BEE202" s="83"/>
      <c r="BEF202" s="83"/>
      <c r="BEG202" s="83"/>
      <c r="BEH202" s="83"/>
      <c r="BEI202" s="83"/>
      <c r="BEJ202" s="83"/>
      <c r="BEK202" s="83"/>
      <c r="BEL202" s="83"/>
      <c r="BEM202" s="83"/>
      <c r="BEN202" s="83"/>
      <c r="BEO202" s="83"/>
      <c r="BEP202" s="83"/>
      <c r="BEQ202" s="83"/>
      <c r="BER202" s="83"/>
      <c r="BES202" s="83"/>
      <c r="BET202" s="83"/>
      <c r="BEU202" s="83"/>
      <c r="BEV202" s="83"/>
      <c r="BEW202" s="83"/>
      <c r="BEX202" s="83"/>
      <c r="BEY202" s="83"/>
      <c r="BEZ202" s="83"/>
      <c r="BFA202" s="83"/>
      <c r="BFB202" s="83"/>
      <c r="BFC202" s="83"/>
      <c r="BFD202" s="83"/>
      <c r="BFE202" s="83"/>
      <c r="BFF202" s="83"/>
      <c r="BFG202" s="83"/>
      <c r="BFH202" s="83"/>
      <c r="BFI202" s="83"/>
      <c r="BFJ202" s="83"/>
      <c r="BFK202" s="83"/>
      <c r="BFL202" s="83"/>
      <c r="BFM202" s="83"/>
      <c r="BFN202" s="83"/>
      <c r="BFO202" s="83"/>
      <c r="BFP202" s="83"/>
      <c r="BFQ202" s="83"/>
      <c r="BFR202" s="83"/>
      <c r="BFS202" s="83"/>
      <c r="BFT202" s="83"/>
      <c r="BFU202" s="83"/>
      <c r="BFV202" s="83"/>
      <c r="BFW202" s="83"/>
      <c r="BFX202" s="83"/>
      <c r="BFY202" s="83"/>
      <c r="BFZ202" s="83"/>
      <c r="BGA202" s="83"/>
      <c r="BGB202" s="83"/>
      <c r="BGC202" s="83"/>
      <c r="BGD202" s="83"/>
      <c r="BGE202" s="83"/>
      <c r="BGF202" s="83"/>
      <c r="BGG202" s="83"/>
      <c r="BGH202" s="83"/>
      <c r="BGI202" s="83"/>
      <c r="BGJ202" s="83"/>
      <c r="BGK202" s="83"/>
      <c r="BGL202" s="83"/>
      <c r="BGM202" s="83"/>
      <c r="BGN202" s="83"/>
      <c r="BGO202" s="83"/>
      <c r="BGP202" s="83"/>
      <c r="BGQ202" s="83"/>
      <c r="BGR202" s="83"/>
      <c r="BGS202" s="83"/>
      <c r="BGT202" s="83"/>
      <c r="BGU202" s="83"/>
      <c r="BGV202" s="83"/>
      <c r="BGW202" s="83"/>
      <c r="BGX202" s="83"/>
      <c r="BGY202" s="83"/>
      <c r="BGZ202" s="83"/>
      <c r="BHA202" s="83"/>
      <c r="BHB202" s="83"/>
      <c r="BHC202" s="83"/>
      <c r="BHD202" s="83"/>
      <c r="BHE202" s="83"/>
      <c r="BHF202" s="83"/>
      <c r="BHG202" s="83"/>
      <c r="BHH202" s="83"/>
      <c r="BHI202" s="83"/>
      <c r="BHJ202" s="83"/>
      <c r="BHK202" s="83"/>
      <c r="BHL202" s="83"/>
      <c r="BHM202" s="83"/>
      <c r="BHN202" s="83"/>
      <c r="BHO202" s="83"/>
      <c r="BHP202" s="83"/>
      <c r="BHQ202" s="83"/>
      <c r="BHR202" s="83"/>
      <c r="BHS202" s="83"/>
      <c r="BHT202" s="83"/>
      <c r="BHU202" s="83"/>
      <c r="BHV202" s="83"/>
      <c r="BHW202" s="83"/>
      <c r="BHX202" s="83"/>
      <c r="BHY202" s="83"/>
      <c r="BHZ202" s="83"/>
      <c r="BIA202" s="83"/>
      <c r="BIB202" s="83"/>
      <c r="BIC202" s="83"/>
      <c r="BID202" s="83"/>
      <c r="BIE202" s="83"/>
      <c r="BIF202" s="83"/>
      <c r="BIG202" s="83"/>
      <c r="BIH202" s="83"/>
      <c r="BII202" s="83"/>
      <c r="BIJ202" s="83"/>
      <c r="BIK202" s="83"/>
      <c r="BIL202" s="83"/>
      <c r="BIM202" s="83"/>
      <c r="BIN202" s="83"/>
      <c r="BIO202" s="83"/>
      <c r="BIP202" s="83"/>
      <c r="BIQ202" s="83"/>
      <c r="BIR202" s="83"/>
      <c r="BIS202" s="83"/>
      <c r="BIT202" s="83"/>
      <c r="BIU202" s="83"/>
      <c r="BIV202" s="83"/>
      <c r="BIW202" s="83"/>
      <c r="BIX202" s="83"/>
      <c r="BIY202" s="83"/>
      <c r="BIZ202" s="83"/>
      <c r="BJA202" s="83"/>
      <c r="BJB202" s="83"/>
      <c r="BJC202" s="83"/>
      <c r="BJD202" s="83"/>
      <c r="BJE202" s="83"/>
      <c r="BJF202" s="83"/>
      <c r="BJG202" s="83"/>
      <c r="BJH202" s="83"/>
      <c r="BJI202" s="83"/>
      <c r="BJJ202" s="83"/>
      <c r="BJK202" s="83"/>
      <c r="BJL202" s="83"/>
      <c r="BJM202" s="83"/>
      <c r="BJN202" s="83"/>
      <c r="BJO202" s="83"/>
      <c r="BJP202" s="83"/>
      <c r="BJQ202" s="83"/>
      <c r="BJR202" s="83"/>
      <c r="BJS202" s="83"/>
      <c r="BJT202" s="83"/>
      <c r="BJU202" s="83"/>
      <c r="BJV202" s="83"/>
      <c r="BJW202" s="83"/>
      <c r="BJX202" s="83"/>
      <c r="BJY202" s="83"/>
      <c r="BJZ202" s="83"/>
      <c r="BKA202" s="83"/>
      <c r="BKB202" s="83"/>
      <c r="BKC202" s="83"/>
      <c r="BKD202" s="83"/>
      <c r="BKE202" s="83"/>
      <c r="BKF202" s="83"/>
      <c r="BKG202" s="83"/>
      <c r="BKH202" s="83"/>
      <c r="BKI202" s="83"/>
      <c r="BKJ202" s="83"/>
      <c r="BKK202" s="83"/>
      <c r="BKL202" s="83"/>
      <c r="BKM202" s="83"/>
      <c r="BKN202" s="83"/>
      <c r="BKO202" s="83"/>
      <c r="BKP202" s="83"/>
      <c r="BKQ202" s="83"/>
      <c r="BKR202" s="83"/>
      <c r="BKS202" s="83"/>
      <c r="BKT202" s="83"/>
      <c r="BKU202" s="83"/>
      <c r="BKV202" s="83"/>
      <c r="BKW202" s="83"/>
      <c r="BKX202" s="83"/>
      <c r="BKY202" s="83"/>
      <c r="BKZ202" s="83"/>
      <c r="BLA202" s="83"/>
      <c r="BLB202" s="83"/>
      <c r="BLC202" s="83"/>
      <c r="BLD202" s="83"/>
      <c r="BLE202" s="83"/>
      <c r="BLF202" s="83"/>
      <c r="BLG202" s="83"/>
      <c r="BLH202" s="83"/>
      <c r="BLI202" s="83"/>
      <c r="BLJ202" s="83"/>
      <c r="BLK202" s="83"/>
      <c r="BLL202" s="83"/>
      <c r="BLM202" s="83"/>
      <c r="BLN202" s="83"/>
      <c r="BLO202" s="83"/>
      <c r="BLP202" s="83"/>
      <c r="BLQ202" s="83"/>
      <c r="BLR202" s="83"/>
      <c r="BLS202" s="83"/>
      <c r="BLT202" s="83"/>
      <c r="BLU202" s="83"/>
      <c r="BLV202" s="83"/>
      <c r="BLW202" s="83"/>
      <c r="BLX202" s="83"/>
      <c r="BLY202" s="83"/>
      <c r="BLZ202" s="83"/>
      <c r="BMA202" s="83"/>
      <c r="BMB202" s="83"/>
      <c r="BMC202" s="83"/>
      <c r="BMD202" s="83"/>
      <c r="BME202" s="83"/>
      <c r="BMF202" s="83"/>
      <c r="BMG202" s="83"/>
      <c r="BMH202" s="83"/>
      <c r="BMI202" s="83"/>
      <c r="BMJ202" s="83"/>
      <c r="BMK202" s="83"/>
      <c r="BML202" s="83"/>
      <c r="BMM202" s="83"/>
      <c r="BMN202" s="83"/>
      <c r="BMO202" s="83"/>
      <c r="BMP202" s="83"/>
      <c r="BMQ202" s="83"/>
      <c r="BMR202" s="83"/>
      <c r="BMS202" s="83"/>
      <c r="BMT202" s="83"/>
      <c r="BMU202" s="83"/>
      <c r="BMV202" s="83"/>
      <c r="BMW202" s="83"/>
      <c r="BMX202" s="83"/>
      <c r="BMY202" s="83"/>
      <c r="BMZ202" s="83"/>
      <c r="BNA202" s="83"/>
      <c r="BNB202" s="83"/>
      <c r="BNC202" s="83"/>
      <c r="BND202" s="83"/>
      <c r="BNE202" s="83"/>
      <c r="BNF202" s="83"/>
      <c r="BNG202" s="83"/>
      <c r="BNH202" s="83"/>
      <c r="BNI202" s="83"/>
      <c r="BNJ202" s="83"/>
      <c r="BNK202" s="83"/>
      <c r="BNL202" s="83"/>
      <c r="BNM202" s="83"/>
      <c r="BNN202" s="83"/>
      <c r="BNO202" s="83"/>
      <c r="BNP202" s="83"/>
      <c r="BNQ202" s="83"/>
      <c r="BNR202" s="83"/>
      <c r="BNS202" s="83"/>
      <c r="BNT202" s="83"/>
      <c r="BNU202" s="83"/>
      <c r="BNV202" s="83"/>
      <c r="BNW202" s="83"/>
      <c r="BNX202" s="83"/>
      <c r="BNY202" s="83"/>
      <c r="BNZ202" s="83"/>
      <c r="BOA202" s="83"/>
      <c r="BOB202" s="83"/>
      <c r="BOC202" s="83"/>
      <c r="BOD202" s="83"/>
      <c r="BOE202" s="83"/>
      <c r="BOF202" s="83"/>
      <c r="BOG202" s="83"/>
      <c r="BOH202" s="83"/>
      <c r="BOI202" s="83"/>
      <c r="BOJ202" s="83"/>
      <c r="BOK202" s="83"/>
      <c r="BOL202" s="83"/>
      <c r="BOM202" s="83"/>
      <c r="BON202" s="83"/>
      <c r="BOO202" s="83"/>
      <c r="BOP202" s="83"/>
      <c r="BOQ202" s="83"/>
      <c r="BOR202" s="83"/>
      <c r="BOS202" s="83"/>
      <c r="BOT202" s="83"/>
      <c r="BOU202" s="83"/>
      <c r="BOV202" s="83"/>
      <c r="BOW202" s="83"/>
      <c r="BOX202" s="83"/>
      <c r="BOY202" s="83"/>
      <c r="BOZ202" s="83"/>
      <c r="BPA202" s="83"/>
      <c r="BPB202" s="83"/>
      <c r="BPC202" s="83"/>
      <c r="BPD202" s="83"/>
      <c r="BPE202" s="83"/>
      <c r="BPF202" s="83"/>
      <c r="BPG202" s="83"/>
      <c r="BPH202" s="83"/>
      <c r="BPI202" s="83"/>
      <c r="BPJ202" s="83"/>
      <c r="BPK202" s="83"/>
      <c r="BPL202" s="83"/>
      <c r="BPM202" s="83"/>
      <c r="BPN202" s="83"/>
      <c r="BPO202" s="83"/>
      <c r="BPP202" s="83"/>
      <c r="BPQ202" s="83"/>
      <c r="BPR202" s="83"/>
      <c r="BPS202" s="83"/>
      <c r="BPT202" s="83"/>
      <c r="BPU202" s="83"/>
      <c r="BPV202" s="83"/>
      <c r="BPW202" s="83"/>
      <c r="BPX202" s="83"/>
      <c r="BPY202" s="83"/>
      <c r="BPZ202" s="83"/>
      <c r="BQA202" s="83"/>
      <c r="BQB202" s="83"/>
      <c r="BQC202" s="83"/>
      <c r="BQD202" s="83"/>
      <c r="BQE202" s="83"/>
      <c r="BQF202" s="83"/>
      <c r="BQG202" s="83"/>
      <c r="BQH202" s="83"/>
      <c r="BQI202" s="83"/>
      <c r="BQJ202" s="83"/>
      <c r="BQK202" s="83"/>
      <c r="BQL202" s="83"/>
      <c r="BQM202" s="83"/>
      <c r="BQN202" s="83"/>
      <c r="BQO202" s="83"/>
      <c r="BQP202" s="83"/>
      <c r="BQQ202" s="83"/>
      <c r="BQR202" s="83"/>
      <c r="BQS202" s="83"/>
      <c r="BQT202" s="83"/>
      <c r="BQU202" s="83"/>
      <c r="BQV202" s="83"/>
      <c r="BQW202" s="83"/>
      <c r="BQX202" s="83"/>
      <c r="BQY202" s="83"/>
      <c r="BQZ202" s="83"/>
      <c r="BRA202" s="83"/>
      <c r="BRB202" s="83"/>
      <c r="BRC202" s="83"/>
      <c r="BRD202" s="83"/>
      <c r="BRE202" s="83"/>
      <c r="BRF202" s="83"/>
      <c r="BRG202" s="83"/>
      <c r="BRH202" s="83"/>
      <c r="BRI202" s="83"/>
      <c r="BRJ202" s="83"/>
      <c r="BRK202" s="83"/>
      <c r="BRL202" s="83"/>
      <c r="BRM202" s="83"/>
      <c r="BRN202" s="83"/>
      <c r="BRO202" s="83"/>
      <c r="BRP202" s="83"/>
      <c r="BRQ202" s="83"/>
      <c r="BRR202" s="83"/>
      <c r="BRS202" s="83"/>
      <c r="BRT202" s="83"/>
      <c r="BRU202" s="83"/>
      <c r="BRV202" s="83"/>
      <c r="BRW202" s="83"/>
      <c r="BRX202" s="83"/>
      <c r="BRY202" s="83"/>
      <c r="BRZ202" s="83"/>
      <c r="BSA202" s="83"/>
      <c r="BSB202" s="83"/>
      <c r="BSC202" s="83"/>
      <c r="BSD202" s="83"/>
      <c r="BSE202" s="83"/>
      <c r="BSF202" s="83"/>
      <c r="BSG202" s="83"/>
      <c r="BSH202" s="83"/>
      <c r="BSI202" s="83"/>
      <c r="BSJ202" s="83"/>
      <c r="BSK202" s="83"/>
      <c r="BSL202" s="83"/>
      <c r="BSM202" s="83"/>
      <c r="BSN202" s="83"/>
      <c r="BSO202" s="83"/>
      <c r="BSP202" s="83"/>
      <c r="BSQ202" s="83"/>
      <c r="BSR202" s="83"/>
      <c r="BSS202" s="83"/>
      <c r="BST202" s="83"/>
      <c r="BSU202" s="83"/>
      <c r="BSV202" s="83"/>
      <c r="BSW202" s="83"/>
      <c r="BSX202" s="83"/>
      <c r="BSY202" s="83"/>
      <c r="BSZ202" s="83"/>
      <c r="BTA202" s="83"/>
      <c r="BTB202" s="83"/>
      <c r="BTC202" s="83"/>
      <c r="BTD202" s="83"/>
      <c r="BTE202" s="83"/>
      <c r="BTF202" s="83"/>
      <c r="BTG202" s="83"/>
      <c r="BTH202" s="83"/>
      <c r="BTI202" s="83"/>
      <c r="BTJ202" s="83"/>
      <c r="BTK202" s="83"/>
      <c r="BTL202" s="83"/>
      <c r="BTM202" s="83"/>
      <c r="BTN202" s="83"/>
      <c r="BTO202" s="83"/>
      <c r="BTP202" s="83"/>
      <c r="BTQ202" s="83"/>
      <c r="BTR202" s="83"/>
      <c r="BTS202" s="83"/>
      <c r="BTT202" s="83"/>
      <c r="BTU202" s="83"/>
      <c r="BTV202" s="83"/>
      <c r="BTW202" s="83"/>
      <c r="BTX202" s="83"/>
      <c r="BTY202" s="83"/>
      <c r="BTZ202" s="83"/>
      <c r="BUA202" s="83"/>
      <c r="BUB202" s="83"/>
      <c r="BUC202" s="83"/>
      <c r="BUD202" s="83"/>
      <c r="BUE202" s="83"/>
      <c r="BUF202" s="83"/>
      <c r="BUG202" s="83"/>
      <c r="BUH202" s="83"/>
      <c r="BUI202" s="83"/>
      <c r="BUJ202" s="83"/>
      <c r="BUK202" s="83"/>
      <c r="BUL202" s="83"/>
      <c r="BUM202" s="83"/>
      <c r="BUN202" s="83"/>
      <c r="BUO202" s="83"/>
      <c r="BUP202" s="83"/>
      <c r="BUQ202" s="83"/>
      <c r="BUR202" s="83"/>
      <c r="BUS202" s="83"/>
      <c r="BUT202" s="83"/>
      <c r="BUU202" s="83"/>
      <c r="BUV202" s="83"/>
      <c r="BUW202" s="83"/>
      <c r="BUX202" s="83"/>
      <c r="BUY202" s="83"/>
      <c r="BUZ202" s="83"/>
      <c r="BVA202" s="83"/>
      <c r="BVB202" s="83"/>
      <c r="BVC202" s="83"/>
      <c r="BVD202" s="83"/>
      <c r="BVE202" s="83"/>
      <c r="BVF202" s="83"/>
      <c r="BVG202" s="83"/>
      <c r="BVH202" s="83"/>
      <c r="BVI202" s="83"/>
      <c r="BVJ202" s="83"/>
      <c r="BVK202" s="83"/>
      <c r="BVL202" s="83"/>
      <c r="BVM202" s="83"/>
      <c r="BVN202" s="83"/>
      <c r="BVO202" s="83"/>
      <c r="BVP202" s="83"/>
      <c r="BVQ202" s="83"/>
      <c r="BVR202" s="83"/>
      <c r="BVS202" s="83"/>
      <c r="BVT202" s="83"/>
      <c r="BVU202" s="83"/>
      <c r="BVV202" s="83"/>
      <c r="BVW202" s="83"/>
      <c r="BVX202" s="83"/>
      <c r="BVY202" s="83"/>
      <c r="BVZ202" s="83"/>
      <c r="BWA202" s="83"/>
      <c r="BWB202" s="83"/>
      <c r="BWC202" s="83"/>
      <c r="BWD202" s="83"/>
      <c r="BWE202" s="83"/>
      <c r="BWF202" s="83"/>
      <c r="BWG202" s="83"/>
      <c r="BWH202" s="83"/>
      <c r="BWI202" s="83"/>
      <c r="BWJ202" s="83"/>
      <c r="BWK202" s="83"/>
      <c r="BWL202" s="83"/>
      <c r="BWM202" s="83"/>
      <c r="BWN202" s="83"/>
      <c r="BWO202" s="83"/>
      <c r="BWP202" s="83"/>
      <c r="BWQ202" s="83"/>
      <c r="BWR202" s="83"/>
      <c r="BWS202" s="83"/>
      <c r="BWT202" s="83"/>
      <c r="BWU202" s="83"/>
      <c r="BWV202" s="83"/>
      <c r="BWW202" s="83"/>
      <c r="BWX202" s="83"/>
      <c r="BWY202" s="83"/>
      <c r="BWZ202" s="83"/>
      <c r="BXA202" s="83"/>
      <c r="BXB202" s="83"/>
      <c r="BXC202" s="83"/>
      <c r="BXD202" s="83"/>
      <c r="BXE202" s="83"/>
      <c r="BXF202" s="83"/>
      <c r="BXG202" s="83"/>
      <c r="BXH202" s="83"/>
      <c r="BXI202" s="83"/>
      <c r="BXJ202" s="83"/>
      <c r="BXK202" s="83"/>
      <c r="BXL202" s="83"/>
      <c r="BXM202" s="83"/>
      <c r="BXN202" s="83"/>
      <c r="BXO202" s="83"/>
      <c r="BXP202" s="83"/>
      <c r="BXQ202" s="83"/>
      <c r="BXR202" s="83"/>
      <c r="BXS202" s="83"/>
      <c r="BXT202" s="83"/>
      <c r="BXU202" s="83"/>
      <c r="BXV202" s="83"/>
      <c r="BXW202" s="83"/>
      <c r="BXX202" s="83"/>
      <c r="BXY202" s="83"/>
      <c r="BXZ202" s="83"/>
      <c r="BYA202" s="83"/>
      <c r="BYB202" s="83"/>
      <c r="BYC202" s="83"/>
      <c r="BYD202" s="83"/>
      <c r="BYE202" s="83"/>
      <c r="BYF202" s="83"/>
      <c r="BYG202" s="83"/>
      <c r="BYH202" s="83"/>
      <c r="BYI202" s="83"/>
      <c r="BYJ202" s="83"/>
      <c r="BYK202" s="83"/>
      <c r="BYL202" s="83"/>
      <c r="BYM202" s="83"/>
      <c r="BYN202" s="83"/>
      <c r="BYO202" s="83"/>
      <c r="BYP202" s="83"/>
      <c r="BYQ202" s="83"/>
      <c r="BYR202" s="83"/>
      <c r="BYS202" s="83"/>
      <c r="BYT202" s="83"/>
      <c r="BYU202" s="83"/>
      <c r="BYV202" s="83"/>
      <c r="BYW202" s="83"/>
      <c r="BYX202" s="83"/>
      <c r="BYY202" s="83"/>
      <c r="BYZ202" s="83"/>
      <c r="BZA202" s="83"/>
      <c r="BZB202" s="83"/>
      <c r="BZC202" s="83"/>
      <c r="BZD202" s="83"/>
      <c r="BZE202" s="83"/>
      <c r="BZF202" s="83"/>
      <c r="BZG202" s="83"/>
      <c r="BZH202" s="83"/>
      <c r="BZI202" s="83"/>
      <c r="BZJ202" s="83"/>
      <c r="BZK202" s="83"/>
      <c r="BZL202" s="83"/>
      <c r="BZM202" s="83"/>
      <c r="BZN202" s="83"/>
      <c r="BZO202" s="83"/>
      <c r="BZP202" s="83"/>
      <c r="BZQ202" s="83"/>
      <c r="BZR202" s="83"/>
      <c r="BZS202" s="83"/>
      <c r="BZT202" s="83"/>
      <c r="BZU202" s="83"/>
      <c r="BZV202" s="83"/>
      <c r="BZW202" s="83"/>
      <c r="BZX202" s="83"/>
      <c r="BZY202" s="83"/>
      <c r="BZZ202" s="83"/>
      <c r="CAA202" s="83"/>
      <c r="CAB202" s="83"/>
      <c r="CAC202" s="83"/>
      <c r="CAD202" s="83"/>
      <c r="CAE202" s="83"/>
      <c r="CAF202" s="83"/>
      <c r="CAG202" s="83"/>
      <c r="CAH202" s="83"/>
      <c r="CAI202" s="83"/>
      <c r="CAJ202" s="83"/>
      <c r="CAK202" s="83"/>
      <c r="CAL202" s="83"/>
      <c r="CAM202" s="83"/>
      <c r="CAN202" s="83"/>
      <c r="CAO202" s="83"/>
      <c r="CAP202" s="83"/>
      <c r="CAQ202" s="83"/>
      <c r="CAR202" s="83"/>
      <c r="CAS202" s="83"/>
      <c r="CAT202" s="83"/>
      <c r="CAU202" s="83"/>
      <c r="CAV202" s="83"/>
      <c r="CAW202" s="83"/>
      <c r="CAX202" s="83"/>
      <c r="CAY202" s="83"/>
      <c r="CAZ202" s="83"/>
      <c r="CBA202" s="83"/>
      <c r="CBB202" s="83"/>
      <c r="CBC202" s="83"/>
      <c r="CBD202" s="83"/>
      <c r="CBE202" s="83"/>
      <c r="CBF202" s="83"/>
      <c r="CBG202" s="83"/>
      <c r="CBH202" s="83"/>
      <c r="CBI202" s="83"/>
      <c r="CBJ202" s="83"/>
      <c r="CBK202" s="83"/>
      <c r="CBL202" s="83"/>
      <c r="CBM202" s="83"/>
      <c r="CBN202" s="83"/>
      <c r="CBO202" s="83"/>
      <c r="CBP202" s="83"/>
      <c r="CBQ202" s="83"/>
      <c r="CBR202" s="83"/>
      <c r="CBS202" s="83"/>
      <c r="CBT202" s="83"/>
      <c r="CBU202" s="83"/>
      <c r="CBV202" s="83"/>
      <c r="CBW202" s="83"/>
      <c r="CBX202" s="83"/>
      <c r="CBY202" s="83"/>
      <c r="CBZ202" s="83"/>
      <c r="CCA202" s="83"/>
      <c r="CCB202" s="83"/>
      <c r="CCC202" s="83"/>
      <c r="CCD202" s="83"/>
      <c r="CCE202" s="83"/>
      <c r="CCF202" s="83"/>
      <c r="CCG202" s="83"/>
      <c r="CCH202" s="83"/>
      <c r="CCI202" s="83"/>
      <c r="CCJ202" s="83"/>
      <c r="CCK202" s="83"/>
      <c r="CCL202" s="83"/>
      <c r="CCM202" s="83"/>
      <c r="CCN202" s="83"/>
      <c r="CCO202" s="83"/>
      <c r="CCP202" s="83"/>
      <c r="CCQ202" s="83"/>
      <c r="CCR202" s="83"/>
      <c r="CCS202" s="83"/>
      <c r="CCT202" s="83"/>
      <c r="CCU202" s="83"/>
      <c r="CCV202" s="83"/>
      <c r="CCW202" s="83"/>
      <c r="CCX202" s="83"/>
      <c r="CCY202" s="83"/>
      <c r="CCZ202" s="83"/>
      <c r="CDA202" s="83"/>
      <c r="CDB202" s="83"/>
      <c r="CDC202" s="83"/>
      <c r="CDD202" s="83"/>
      <c r="CDE202" s="83"/>
      <c r="CDF202" s="83"/>
      <c r="CDG202" s="83"/>
      <c r="CDH202" s="83"/>
      <c r="CDI202" s="83"/>
      <c r="CDJ202" s="83"/>
      <c r="CDK202" s="83"/>
      <c r="CDL202" s="83"/>
      <c r="CDM202" s="83"/>
      <c r="CDN202" s="83"/>
      <c r="CDO202" s="83"/>
      <c r="CDP202" s="83"/>
      <c r="CDQ202" s="83"/>
      <c r="CDR202" s="83"/>
      <c r="CDS202" s="83"/>
      <c r="CDT202" s="83"/>
      <c r="CDU202" s="83"/>
      <c r="CDV202" s="83"/>
      <c r="CDW202" s="83"/>
      <c r="CDX202" s="83"/>
      <c r="CDY202" s="83"/>
      <c r="CDZ202" s="83"/>
      <c r="CEA202" s="83"/>
      <c r="CEB202" s="83"/>
      <c r="CEC202" s="83"/>
      <c r="CED202" s="83"/>
      <c r="CEE202" s="83"/>
      <c r="CEF202" s="83"/>
      <c r="CEG202" s="83"/>
      <c r="CEH202" s="83"/>
      <c r="CEI202" s="83"/>
      <c r="CEJ202" s="83"/>
      <c r="CEK202" s="83"/>
      <c r="CEL202" s="83"/>
      <c r="CEM202" s="83"/>
      <c r="CEN202" s="83"/>
      <c r="CEO202" s="83"/>
      <c r="CEP202" s="83"/>
      <c r="CEQ202" s="83"/>
      <c r="CER202" s="83"/>
      <c r="CES202" s="83"/>
      <c r="CET202" s="83"/>
      <c r="CEU202" s="83"/>
      <c r="CEV202" s="83"/>
      <c r="CEW202" s="83"/>
      <c r="CEX202" s="83"/>
      <c r="CEY202" s="83"/>
      <c r="CEZ202" s="83"/>
      <c r="CFA202" s="83"/>
      <c r="CFB202" s="83"/>
      <c r="CFC202" s="83"/>
      <c r="CFD202" s="83"/>
      <c r="CFE202" s="83"/>
      <c r="CFF202" s="83"/>
      <c r="CFG202" s="83"/>
      <c r="CFH202" s="83"/>
      <c r="CFI202" s="83"/>
      <c r="CFJ202" s="83"/>
      <c r="CFK202" s="83"/>
      <c r="CFL202" s="83"/>
      <c r="CFM202" s="83"/>
      <c r="CFN202" s="83"/>
      <c r="CFO202" s="83"/>
      <c r="CFP202" s="83"/>
      <c r="CFQ202" s="83"/>
      <c r="CFR202" s="83"/>
      <c r="CFS202" s="83"/>
      <c r="CFT202" s="83"/>
      <c r="CFU202" s="83"/>
      <c r="CFV202" s="83"/>
      <c r="CFW202" s="83"/>
      <c r="CFX202" s="83"/>
      <c r="CFY202" s="83"/>
      <c r="CFZ202" s="83"/>
      <c r="CGA202" s="83"/>
      <c r="CGB202" s="83"/>
      <c r="CGC202" s="83"/>
      <c r="CGD202" s="83"/>
      <c r="CGE202" s="83"/>
      <c r="CGF202" s="83"/>
      <c r="CGG202" s="83"/>
      <c r="CGH202" s="83"/>
      <c r="CGI202" s="83"/>
      <c r="CGJ202" s="83"/>
      <c r="CGK202" s="83"/>
      <c r="CGL202" s="83"/>
      <c r="CGM202" s="83"/>
      <c r="CGN202" s="83"/>
      <c r="CGO202" s="83"/>
      <c r="CGP202" s="83"/>
      <c r="CGQ202" s="83"/>
      <c r="CGR202" s="83"/>
      <c r="CGS202" s="83"/>
      <c r="CGT202" s="83"/>
      <c r="CGU202" s="83"/>
      <c r="CGV202" s="83"/>
      <c r="CGW202" s="83"/>
      <c r="CGX202" s="83"/>
      <c r="CGY202" s="83"/>
      <c r="CGZ202" s="83"/>
      <c r="CHA202" s="83"/>
      <c r="CHB202" s="83"/>
      <c r="CHC202" s="83"/>
      <c r="CHD202" s="83"/>
      <c r="CHE202" s="83"/>
      <c r="CHF202" s="83"/>
      <c r="CHG202" s="83"/>
      <c r="CHH202" s="83"/>
      <c r="CHI202" s="83"/>
      <c r="CHJ202" s="83"/>
      <c r="CHK202" s="83"/>
      <c r="CHL202" s="83"/>
      <c r="CHM202" s="83"/>
      <c r="CHN202" s="83"/>
      <c r="CHO202" s="83"/>
      <c r="CHP202" s="83"/>
      <c r="CHQ202" s="83"/>
      <c r="CHR202" s="83"/>
      <c r="CHS202" s="83"/>
      <c r="CHT202" s="83"/>
      <c r="CHU202" s="83"/>
      <c r="CHV202" s="83"/>
      <c r="CHW202" s="83"/>
      <c r="CHX202" s="83"/>
      <c r="CHY202" s="83"/>
      <c r="CHZ202" s="83"/>
      <c r="CIA202" s="83"/>
      <c r="CIB202" s="83"/>
      <c r="CIC202" s="83"/>
      <c r="CID202" s="83"/>
      <c r="CIE202" s="83"/>
      <c r="CIF202" s="83"/>
      <c r="CIG202" s="83"/>
      <c r="CIH202" s="83"/>
      <c r="CII202" s="83"/>
      <c r="CIJ202" s="83"/>
      <c r="CIK202" s="83"/>
      <c r="CIL202" s="83"/>
      <c r="CIM202" s="83"/>
      <c r="CIN202" s="83"/>
      <c r="CIO202" s="83"/>
      <c r="CIP202" s="83"/>
      <c r="CIQ202" s="83"/>
      <c r="CIR202" s="83"/>
      <c r="CIS202" s="83"/>
      <c r="CIT202" s="83"/>
      <c r="CIU202" s="83"/>
      <c r="CIV202" s="83"/>
      <c r="CIW202" s="83"/>
      <c r="CIX202" s="83"/>
      <c r="CIY202" s="83"/>
      <c r="CIZ202" s="83"/>
      <c r="CJA202" s="83"/>
      <c r="CJB202" s="83"/>
      <c r="CJC202" s="83"/>
      <c r="CJD202" s="83"/>
      <c r="CJE202" s="83"/>
      <c r="CJF202" s="83"/>
      <c r="CJG202" s="83"/>
      <c r="CJH202" s="83"/>
      <c r="CJI202" s="83"/>
      <c r="CJJ202" s="83"/>
      <c r="CJK202" s="83"/>
      <c r="CJL202" s="83"/>
      <c r="CJM202" s="83"/>
      <c r="CJN202" s="83"/>
      <c r="CJO202" s="83"/>
      <c r="CJP202" s="83"/>
      <c r="CJQ202" s="83"/>
      <c r="CJR202" s="83"/>
      <c r="CJS202" s="83"/>
      <c r="CJT202" s="83"/>
      <c r="CJU202" s="83"/>
      <c r="CJV202" s="83"/>
      <c r="CJW202" s="83"/>
      <c r="CJX202" s="83"/>
      <c r="CJY202" s="83"/>
      <c r="CJZ202" s="83"/>
      <c r="CKA202" s="83"/>
      <c r="CKB202" s="83"/>
      <c r="CKC202" s="83"/>
      <c r="CKD202" s="83"/>
      <c r="CKE202" s="83"/>
      <c r="CKF202" s="83"/>
      <c r="CKG202" s="83"/>
      <c r="CKH202" s="83"/>
      <c r="CKI202" s="83"/>
      <c r="CKJ202" s="83"/>
      <c r="CKK202" s="83"/>
      <c r="CKL202" s="83"/>
      <c r="CKM202" s="83"/>
      <c r="CKN202" s="83"/>
      <c r="CKO202" s="83"/>
      <c r="CKP202" s="83"/>
      <c r="CKQ202" s="83"/>
      <c r="CKR202" s="83"/>
      <c r="CKS202" s="83"/>
      <c r="CKT202" s="83"/>
      <c r="CKU202" s="83"/>
      <c r="CKV202" s="83"/>
      <c r="CKW202" s="83"/>
      <c r="CKX202" s="83"/>
      <c r="CKY202" s="83"/>
      <c r="CKZ202" s="83"/>
      <c r="CLA202" s="83"/>
      <c r="CLB202" s="83"/>
      <c r="CLC202" s="83"/>
      <c r="CLD202" s="83"/>
      <c r="CLE202" s="83"/>
      <c r="CLF202" s="83"/>
      <c r="CLG202" s="83"/>
      <c r="CLH202" s="83"/>
      <c r="CLI202" s="83"/>
      <c r="CLJ202" s="83"/>
      <c r="CLK202" s="83"/>
      <c r="CLL202" s="83"/>
      <c r="CLM202" s="83"/>
      <c r="CLN202" s="83"/>
      <c r="CLO202" s="83"/>
      <c r="CLP202" s="83"/>
      <c r="CLQ202" s="83"/>
      <c r="CLR202" s="83"/>
      <c r="CLS202" s="83"/>
      <c r="CLT202" s="83"/>
      <c r="CLU202" s="83"/>
      <c r="CLV202" s="83"/>
      <c r="CLW202" s="83"/>
      <c r="CLX202" s="83"/>
      <c r="CLY202" s="83"/>
      <c r="CLZ202" s="83"/>
      <c r="CMA202" s="83"/>
      <c r="CMB202" s="83"/>
      <c r="CMC202" s="83"/>
      <c r="CMD202" s="83"/>
      <c r="CME202" s="83"/>
      <c r="CMF202" s="83"/>
      <c r="CMG202" s="83"/>
      <c r="CMH202" s="83"/>
      <c r="CMI202" s="83"/>
      <c r="CMJ202" s="83"/>
      <c r="CMK202" s="83"/>
      <c r="CML202" s="83"/>
      <c r="CMM202" s="83"/>
      <c r="CMN202" s="83"/>
      <c r="CMO202" s="83"/>
      <c r="CMP202" s="83"/>
      <c r="CMQ202" s="83"/>
      <c r="CMR202" s="83"/>
      <c r="CMS202" s="83"/>
      <c r="CMT202" s="83"/>
      <c r="CMU202" s="83"/>
      <c r="CMV202" s="83"/>
      <c r="CMW202" s="83"/>
      <c r="CMX202" s="83"/>
      <c r="CMY202" s="83"/>
      <c r="CMZ202" s="83"/>
      <c r="CNA202" s="83"/>
      <c r="CNB202" s="83"/>
      <c r="CNC202" s="83"/>
      <c r="CND202" s="83"/>
      <c r="CNE202" s="83"/>
      <c r="CNF202" s="83"/>
      <c r="CNG202" s="83"/>
      <c r="CNH202" s="83"/>
      <c r="CNI202" s="83"/>
      <c r="CNJ202" s="83"/>
      <c r="CNK202" s="83"/>
      <c r="CNL202" s="83"/>
      <c r="CNM202" s="83"/>
      <c r="CNN202" s="83"/>
      <c r="CNO202" s="83"/>
      <c r="CNP202" s="83"/>
      <c r="CNQ202" s="83"/>
      <c r="CNR202" s="83"/>
      <c r="CNS202" s="83"/>
      <c r="CNT202" s="83"/>
      <c r="CNU202" s="83"/>
      <c r="CNV202" s="83"/>
      <c r="CNW202" s="83"/>
      <c r="CNX202" s="83"/>
      <c r="CNY202" s="83"/>
      <c r="CNZ202" s="83"/>
      <c r="COA202" s="83"/>
      <c r="COB202" s="83"/>
      <c r="COC202" s="83"/>
      <c r="COD202" s="83"/>
      <c r="COE202" s="83"/>
      <c r="COF202" s="83"/>
      <c r="COG202" s="83"/>
      <c r="COH202" s="83"/>
      <c r="COI202" s="83"/>
      <c r="COJ202" s="83"/>
      <c r="COK202" s="83"/>
      <c r="COL202" s="83"/>
      <c r="COM202" s="83"/>
      <c r="CON202" s="83"/>
      <c r="COO202" s="83"/>
      <c r="COP202" s="83"/>
      <c r="COQ202" s="83"/>
      <c r="COR202" s="83"/>
      <c r="COS202" s="83"/>
      <c r="COT202" s="83"/>
      <c r="COU202" s="83"/>
      <c r="COV202" s="83"/>
      <c r="COW202" s="83"/>
      <c r="COX202" s="83"/>
      <c r="COY202" s="83"/>
      <c r="COZ202" s="83"/>
      <c r="CPA202" s="83"/>
      <c r="CPB202" s="83"/>
      <c r="CPC202" s="83"/>
      <c r="CPD202" s="83"/>
      <c r="CPE202" s="83"/>
      <c r="CPF202" s="83"/>
      <c r="CPG202" s="83"/>
      <c r="CPH202" s="83"/>
      <c r="CPI202" s="83"/>
      <c r="CPJ202" s="83"/>
      <c r="CPK202" s="83"/>
      <c r="CPL202" s="83"/>
      <c r="CPM202" s="83"/>
      <c r="CPN202" s="83"/>
      <c r="CPO202" s="83"/>
      <c r="CPP202" s="83"/>
      <c r="CPQ202" s="83"/>
      <c r="CPR202" s="83"/>
      <c r="CPS202" s="83"/>
      <c r="CPT202" s="83"/>
      <c r="CPU202" s="83"/>
      <c r="CPV202" s="83"/>
      <c r="CPW202" s="83"/>
      <c r="CPX202" s="83"/>
      <c r="CPY202" s="83"/>
      <c r="CPZ202" s="83"/>
      <c r="CQA202" s="83"/>
      <c r="CQB202" s="83"/>
      <c r="CQC202" s="83"/>
      <c r="CQD202" s="83"/>
      <c r="CQE202" s="83"/>
      <c r="CQF202" s="83"/>
      <c r="CQG202" s="83"/>
      <c r="CQH202" s="83"/>
      <c r="CQI202" s="83"/>
      <c r="CQJ202" s="83"/>
      <c r="CQK202" s="83"/>
      <c r="CQL202" s="83"/>
      <c r="CQM202" s="83"/>
      <c r="CQN202" s="83"/>
      <c r="CQO202" s="83"/>
      <c r="CQP202" s="83"/>
      <c r="CQQ202" s="83"/>
      <c r="CQR202" s="83"/>
      <c r="CQS202" s="83"/>
      <c r="CQT202" s="83"/>
      <c r="CQU202" s="83"/>
      <c r="CQV202" s="83"/>
      <c r="CQW202" s="83"/>
      <c r="CQX202" s="83"/>
      <c r="CQY202" s="83"/>
      <c r="CQZ202" s="83"/>
      <c r="CRA202" s="83"/>
      <c r="CRB202" s="83"/>
      <c r="CRC202" s="83"/>
      <c r="CRD202" s="83"/>
      <c r="CRE202" s="83"/>
      <c r="CRF202" s="83"/>
      <c r="CRG202" s="83"/>
      <c r="CRH202" s="83"/>
      <c r="CRI202" s="83"/>
      <c r="CRJ202" s="83"/>
      <c r="CRK202" s="83"/>
      <c r="CRL202" s="83"/>
      <c r="CRM202" s="83"/>
      <c r="CRN202" s="83"/>
      <c r="CRO202" s="83"/>
      <c r="CRP202" s="83"/>
      <c r="CRQ202" s="83"/>
      <c r="CRR202" s="83"/>
      <c r="CRS202" s="83"/>
      <c r="CRT202" s="83"/>
      <c r="CRU202" s="83"/>
      <c r="CRV202" s="83"/>
      <c r="CRW202" s="83"/>
      <c r="CRX202" s="83"/>
      <c r="CRY202" s="83"/>
      <c r="CRZ202" s="83"/>
      <c r="CSA202" s="83"/>
      <c r="CSB202" s="83"/>
      <c r="CSC202" s="83"/>
      <c r="CSD202" s="83"/>
      <c r="CSE202" s="83"/>
      <c r="CSF202" s="83"/>
      <c r="CSG202" s="83"/>
      <c r="CSH202" s="83"/>
      <c r="CSI202" s="83"/>
      <c r="CSJ202" s="83"/>
      <c r="CSK202" s="83"/>
      <c r="CSL202" s="83"/>
      <c r="CSM202" s="83"/>
      <c r="CSN202" s="83"/>
      <c r="CSO202" s="83"/>
      <c r="CSP202" s="83"/>
      <c r="CSQ202" s="83"/>
      <c r="CSR202" s="83"/>
      <c r="CSS202" s="83"/>
      <c r="CST202" s="83"/>
      <c r="CSU202" s="83"/>
      <c r="CSV202" s="83"/>
      <c r="CSW202" s="83"/>
      <c r="CSX202" s="83"/>
      <c r="CSY202" s="83"/>
      <c r="CSZ202" s="83"/>
      <c r="CTA202" s="83"/>
      <c r="CTB202" s="83"/>
      <c r="CTC202" s="83"/>
      <c r="CTD202" s="83"/>
      <c r="CTE202" s="83"/>
      <c r="CTF202" s="83"/>
      <c r="CTG202" s="83"/>
      <c r="CTH202" s="83"/>
      <c r="CTI202" s="83"/>
      <c r="CTJ202" s="83"/>
      <c r="CTK202" s="83"/>
      <c r="CTL202" s="83"/>
      <c r="CTM202" s="83"/>
      <c r="CTN202" s="83"/>
      <c r="CTO202" s="83"/>
      <c r="CTP202" s="83"/>
      <c r="CTQ202" s="83"/>
      <c r="CTR202" s="83"/>
      <c r="CTS202" s="83"/>
      <c r="CTT202" s="83"/>
      <c r="CTU202" s="83"/>
      <c r="CTV202" s="83"/>
      <c r="CTW202" s="83"/>
      <c r="CTX202" s="83"/>
      <c r="CTY202" s="83"/>
      <c r="CTZ202" s="83"/>
      <c r="CUA202" s="83"/>
      <c r="CUB202" s="83"/>
      <c r="CUC202" s="83"/>
      <c r="CUD202" s="83"/>
      <c r="CUE202" s="83"/>
      <c r="CUF202" s="83"/>
      <c r="CUG202" s="83"/>
      <c r="CUH202" s="83"/>
      <c r="CUI202" s="83"/>
      <c r="CUJ202" s="83"/>
      <c r="CUK202" s="83"/>
      <c r="CUL202" s="83"/>
      <c r="CUM202" s="83"/>
      <c r="CUN202" s="83"/>
      <c r="CUO202" s="83"/>
      <c r="CUP202" s="83"/>
      <c r="CUQ202" s="83"/>
      <c r="CUR202" s="83"/>
      <c r="CUS202" s="83"/>
      <c r="CUT202" s="83"/>
      <c r="CUU202" s="83"/>
      <c r="CUV202" s="83"/>
      <c r="CUW202" s="83"/>
      <c r="CUX202" s="83"/>
      <c r="CUY202" s="83"/>
      <c r="CUZ202" s="83"/>
      <c r="CVA202" s="83"/>
      <c r="CVB202" s="83"/>
      <c r="CVC202" s="83"/>
      <c r="CVD202" s="83"/>
      <c r="CVE202" s="83"/>
      <c r="CVF202" s="83"/>
      <c r="CVG202" s="83"/>
      <c r="CVH202" s="83"/>
      <c r="CVI202" s="83"/>
      <c r="CVJ202" s="83"/>
      <c r="CVK202" s="83"/>
      <c r="CVL202" s="83"/>
      <c r="CVM202" s="83"/>
      <c r="CVN202" s="83"/>
      <c r="CVO202" s="83"/>
      <c r="CVP202" s="83"/>
      <c r="CVQ202" s="83"/>
      <c r="CVR202" s="83"/>
      <c r="CVS202" s="83"/>
      <c r="CVT202" s="83"/>
      <c r="CVU202" s="83"/>
      <c r="CVV202" s="83"/>
      <c r="CVW202" s="83"/>
      <c r="CVX202" s="83"/>
      <c r="CVY202" s="83"/>
      <c r="CVZ202" s="83"/>
      <c r="CWA202" s="83"/>
      <c r="CWB202" s="83"/>
      <c r="CWC202" s="83"/>
      <c r="CWD202" s="83"/>
      <c r="CWE202" s="83"/>
      <c r="CWF202" s="83"/>
      <c r="CWG202" s="83"/>
      <c r="CWH202" s="83"/>
      <c r="CWI202" s="83"/>
      <c r="CWJ202" s="83"/>
      <c r="CWK202" s="83"/>
      <c r="CWL202" s="83"/>
      <c r="CWM202" s="83"/>
      <c r="CWN202" s="83"/>
      <c r="CWO202" s="83"/>
      <c r="CWP202" s="83"/>
      <c r="CWQ202" s="83"/>
      <c r="CWR202" s="83"/>
      <c r="CWS202" s="83"/>
      <c r="CWT202" s="83"/>
      <c r="CWU202" s="83"/>
      <c r="CWV202" s="83"/>
      <c r="CWW202" s="83"/>
      <c r="CWX202" s="83"/>
      <c r="CWY202" s="83"/>
      <c r="CWZ202" s="83"/>
      <c r="CXA202" s="83"/>
      <c r="CXB202" s="83"/>
      <c r="CXC202" s="83"/>
      <c r="CXD202" s="83"/>
      <c r="CXE202" s="83"/>
      <c r="CXF202" s="83"/>
      <c r="CXG202" s="83"/>
      <c r="CXH202" s="83"/>
      <c r="CXI202" s="83"/>
      <c r="CXJ202" s="83"/>
      <c r="CXK202" s="83"/>
      <c r="CXL202" s="83"/>
      <c r="CXM202" s="83"/>
      <c r="CXN202" s="83"/>
      <c r="CXO202" s="83"/>
      <c r="CXP202" s="83"/>
      <c r="CXQ202" s="83"/>
      <c r="CXR202" s="83"/>
      <c r="CXS202" s="83"/>
      <c r="CXT202" s="83"/>
      <c r="CXU202" s="83"/>
      <c r="CXV202" s="83"/>
      <c r="CXW202" s="83"/>
      <c r="CXX202" s="83"/>
      <c r="CXY202" s="83"/>
      <c r="CXZ202" s="83"/>
      <c r="CYA202" s="83"/>
      <c r="CYB202" s="83"/>
      <c r="CYC202" s="83"/>
      <c r="CYD202" s="83"/>
      <c r="CYE202" s="83"/>
      <c r="CYF202" s="83"/>
      <c r="CYG202" s="83"/>
      <c r="CYH202" s="83"/>
      <c r="CYI202" s="83"/>
      <c r="CYJ202" s="83"/>
      <c r="CYK202" s="83"/>
      <c r="CYL202" s="83"/>
      <c r="CYM202" s="83"/>
      <c r="CYN202" s="83"/>
      <c r="CYO202" s="83"/>
      <c r="CYP202" s="83"/>
      <c r="CYQ202" s="83"/>
      <c r="CYR202" s="83"/>
      <c r="CYS202" s="83"/>
      <c r="CYT202" s="83"/>
      <c r="CYU202" s="83"/>
      <c r="CYV202" s="83"/>
      <c r="CYW202" s="83"/>
      <c r="CYX202" s="83"/>
      <c r="CYY202" s="83"/>
      <c r="CYZ202" s="83"/>
      <c r="CZA202" s="83"/>
      <c r="CZB202" s="83"/>
      <c r="CZC202" s="83"/>
      <c r="CZD202" s="83"/>
      <c r="CZE202" s="83"/>
      <c r="CZF202" s="83"/>
      <c r="CZG202" s="83"/>
      <c r="CZH202" s="83"/>
      <c r="CZI202" s="83"/>
      <c r="CZJ202" s="83"/>
      <c r="CZK202" s="83"/>
      <c r="CZL202" s="83"/>
      <c r="CZM202" s="83"/>
      <c r="CZN202" s="83"/>
      <c r="CZO202" s="83"/>
      <c r="CZP202" s="83"/>
      <c r="CZQ202" s="83"/>
      <c r="CZR202" s="83"/>
      <c r="CZS202" s="83"/>
      <c r="CZT202" s="83"/>
      <c r="CZU202" s="83"/>
      <c r="CZV202" s="83"/>
      <c r="CZW202" s="83"/>
      <c r="CZX202" s="83"/>
      <c r="CZY202" s="83"/>
      <c r="CZZ202" s="83"/>
      <c r="DAA202" s="83"/>
      <c r="DAB202" s="83"/>
      <c r="DAC202" s="83"/>
      <c r="DAD202" s="83"/>
      <c r="DAE202" s="83"/>
      <c r="DAF202" s="83"/>
      <c r="DAG202" s="83"/>
      <c r="DAH202" s="83"/>
      <c r="DAI202" s="83"/>
      <c r="DAJ202" s="83"/>
      <c r="DAK202" s="83"/>
      <c r="DAL202" s="83"/>
      <c r="DAM202" s="83"/>
      <c r="DAN202" s="83"/>
      <c r="DAO202" s="83"/>
      <c r="DAP202" s="83"/>
      <c r="DAQ202" s="83"/>
      <c r="DAR202" s="83"/>
      <c r="DAS202" s="83"/>
      <c r="DAT202" s="83"/>
      <c r="DAU202" s="83"/>
      <c r="DAV202" s="83"/>
      <c r="DAW202" s="83"/>
      <c r="DAX202" s="83"/>
      <c r="DAY202" s="83"/>
      <c r="DAZ202" s="83"/>
      <c r="DBA202" s="83"/>
      <c r="DBB202" s="83"/>
      <c r="DBC202" s="83"/>
      <c r="DBD202" s="83"/>
      <c r="DBE202" s="83"/>
      <c r="DBF202" s="83"/>
      <c r="DBG202" s="83"/>
      <c r="DBH202" s="83"/>
      <c r="DBI202" s="83"/>
      <c r="DBJ202" s="83"/>
      <c r="DBK202" s="83"/>
      <c r="DBL202" s="83"/>
      <c r="DBM202" s="83"/>
      <c r="DBN202" s="83"/>
      <c r="DBO202" s="83"/>
      <c r="DBP202" s="83"/>
      <c r="DBQ202" s="83"/>
      <c r="DBR202" s="83"/>
      <c r="DBS202" s="83"/>
      <c r="DBT202" s="83"/>
      <c r="DBU202" s="83"/>
      <c r="DBV202" s="83"/>
      <c r="DBW202" s="83"/>
      <c r="DBX202" s="83"/>
      <c r="DBY202" s="83"/>
      <c r="DBZ202" s="83"/>
      <c r="DCA202" s="83"/>
      <c r="DCB202" s="83"/>
      <c r="DCC202" s="83"/>
      <c r="DCD202" s="83"/>
      <c r="DCE202" s="83"/>
      <c r="DCF202" s="83"/>
      <c r="DCG202" s="83"/>
      <c r="DCH202" s="83"/>
      <c r="DCI202" s="83"/>
      <c r="DCJ202" s="83"/>
      <c r="DCK202" s="83"/>
      <c r="DCL202" s="83"/>
      <c r="DCM202" s="83"/>
      <c r="DCN202" s="83"/>
      <c r="DCO202" s="83"/>
      <c r="DCP202" s="83"/>
      <c r="DCQ202" s="83"/>
      <c r="DCR202" s="83"/>
      <c r="DCS202" s="83"/>
      <c r="DCT202" s="83"/>
      <c r="DCU202" s="83"/>
      <c r="DCV202" s="83"/>
      <c r="DCW202" s="83"/>
      <c r="DCX202" s="83"/>
      <c r="DCY202" s="83"/>
      <c r="DCZ202" s="83"/>
      <c r="DDA202" s="83"/>
      <c r="DDB202" s="83"/>
      <c r="DDC202" s="83"/>
      <c r="DDD202" s="83"/>
      <c r="DDE202" s="83"/>
      <c r="DDF202" s="83"/>
      <c r="DDG202" s="83"/>
      <c r="DDH202" s="83"/>
      <c r="DDI202" s="83"/>
      <c r="DDJ202" s="83"/>
      <c r="DDK202" s="83"/>
      <c r="DDL202" s="83"/>
      <c r="DDM202" s="83"/>
      <c r="DDN202" s="83"/>
      <c r="DDO202" s="83"/>
      <c r="DDP202" s="83"/>
      <c r="DDQ202" s="83"/>
      <c r="DDR202" s="83"/>
      <c r="DDS202" s="83"/>
      <c r="DDT202" s="83"/>
      <c r="DDU202" s="83"/>
      <c r="DDV202" s="83"/>
      <c r="DDW202" s="83"/>
      <c r="DDX202" s="83"/>
      <c r="DDY202" s="83"/>
      <c r="DDZ202" s="83"/>
      <c r="DEA202" s="83"/>
      <c r="DEB202" s="83"/>
      <c r="DEC202" s="83"/>
      <c r="DED202" s="83"/>
      <c r="DEE202" s="83"/>
      <c r="DEF202" s="83"/>
      <c r="DEG202" s="83"/>
      <c r="DEH202" s="83"/>
      <c r="DEI202" s="83"/>
      <c r="DEJ202" s="83"/>
      <c r="DEK202" s="83"/>
      <c r="DEL202" s="83"/>
      <c r="DEM202" s="83"/>
      <c r="DEN202" s="83"/>
      <c r="DEO202" s="83"/>
      <c r="DEP202" s="83"/>
      <c r="DEQ202" s="83"/>
      <c r="DER202" s="83"/>
      <c r="DES202" s="83"/>
      <c r="DET202" s="83"/>
      <c r="DEU202" s="83"/>
      <c r="DEV202" s="83"/>
      <c r="DEW202" s="83"/>
      <c r="DEX202" s="83"/>
      <c r="DEY202" s="83"/>
      <c r="DEZ202" s="83"/>
      <c r="DFA202" s="83"/>
      <c r="DFB202" s="83"/>
      <c r="DFC202" s="83"/>
      <c r="DFD202" s="83"/>
      <c r="DFE202" s="83"/>
      <c r="DFF202" s="83"/>
      <c r="DFG202" s="83"/>
      <c r="DFH202" s="83"/>
      <c r="DFI202" s="83"/>
      <c r="DFJ202" s="83"/>
      <c r="DFK202" s="83"/>
      <c r="DFL202" s="83"/>
      <c r="DFM202" s="83"/>
      <c r="DFN202" s="83"/>
      <c r="DFO202" s="83"/>
      <c r="DFP202" s="83"/>
      <c r="DFQ202" s="83"/>
      <c r="DFR202" s="83"/>
      <c r="DFS202" s="83"/>
      <c r="DFT202" s="83"/>
      <c r="DFU202" s="83"/>
      <c r="DFV202" s="83"/>
      <c r="DFW202" s="83"/>
      <c r="DFX202" s="83"/>
      <c r="DFY202" s="83"/>
      <c r="DFZ202" s="83"/>
      <c r="DGA202" s="83"/>
      <c r="DGB202" s="83"/>
      <c r="DGC202" s="83"/>
      <c r="DGD202" s="83"/>
      <c r="DGE202" s="83"/>
      <c r="DGF202" s="83"/>
      <c r="DGG202" s="83"/>
      <c r="DGH202" s="83"/>
      <c r="DGI202" s="83"/>
      <c r="DGJ202" s="83"/>
      <c r="DGK202" s="83"/>
      <c r="DGL202" s="83"/>
      <c r="DGM202" s="83"/>
      <c r="DGN202" s="83"/>
      <c r="DGO202" s="83"/>
      <c r="DGP202" s="83"/>
      <c r="DGQ202" s="83"/>
      <c r="DGR202" s="83"/>
      <c r="DGS202" s="83"/>
      <c r="DGT202" s="83"/>
      <c r="DGU202" s="83"/>
      <c r="DGV202" s="83"/>
      <c r="DGW202" s="83"/>
      <c r="DGX202" s="83"/>
      <c r="DGY202" s="83"/>
      <c r="DGZ202" s="83"/>
      <c r="DHA202" s="83"/>
      <c r="DHB202" s="83"/>
      <c r="DHC202" s="83"/>
      <c r="DHD202" s="83"/>
      <c r="DHE202" s="83"/>
      <c r="DHF202" s="83"/>
      <c r="DHG202" s="83"/>
      <c r="DHH202" s="83"/>
      <c r="DHI202" s="83"/>
      <c r="DHJ202" s="83"/>
      <c r="DHK202" s="83"/>
      <c r="DHL202" s="83"/>
      <c r="DHM202" s="83"/>
      <c r="DHN202" s="83"/>
      <c r="DHO202" s="83"/>
      <c r="DHP202" s="83"/>
      <c r="DHQ202" s="83"/>
      <c r="DHR202" s="83"/>
      <c r="DHS202" s="83"/>
      <c r="DHT202" s="83"/>
      <c r="DHU202" s="83"/>
      <c r="DHV202" s="83"/>
      <c r="DHW202" s="83"/>
      <c r="DHX202" s="83"/>
      <c r="DHY202" s="83"/>
      <c r="DHZ202" s="83"/>
      <c r="DIA202" s="83"/>
      <c r="DIB202" s="83"/>
      <c r="DIC202" s="83"/>
      <c r="DID202" s="83"/>
      <c r="DIE202" s="83"/>
      <c r="DIF202" s="83"/>
      <c r="DIG202" s="83"/>
      <c r="DIH202" s="83"/>
      <c r="DII202" s="83"/>
      <c r="DIJ202" s="83"/>
      <c r="DIK202" s="83"/>
      <c r="DIL202" s="83"/>
      <c r="DIM202" s="83"/>
      <c r="DIN202" s="83"/>
      <c r="DIO202" s="83"/>
      <c r="DIP202" s="83"/>
      <c r="DIQ202" s="83"/>
      <c r="DIR202" s="83"/>
      <c r="DIS202" s="83"/>
      <c r="DIT202" s="83"/>
      <c r="DIU202" s="83"/>
      <c r="DIV202" s="83"/>
      <c r="DIW202" s="83"/>
      <c r="DIX202" s="83"/>
      <c r="DIY202" s="83"/>
      <c r="DIZ202" s="83"/>
      <c r="DJA202" s="83"/>
      <c r="DJB202" s="83"/>
      <c r="DJC202" s="83"/>
      <c r="DJD202" s="83"/>
      <c r="DJE202" s="83"/>
      <c r="DJF202" s="83"/>
      <c r="DJG202" s="83"/>
      <c r="DJH202" s="83"/>
      <c r="DJI202" s="83"/>
      <c r="DJJ202" s="83"/>
      <c r="DJK202" s="83"/>
      <c r="DJL202" s="83"/>
      <c r="DJM202" s="83"/>
      <c r="DJN202" s="83"/>
      <c r="DJO202" s="83"/>
      <c r="DJP202" s="83"/>
      <c r="DJQ202" s="83"/>
      <c r="DJR202" s="83"/>
      <c r="DJS202" s="83"/>
      <c r="DJT202" s="83"/>
      <c r="DJU202" s="83"/>
      <c r="DJV202" s="83"/>
      <c r="DJW202" s="83"/>
      <c r="DJX202" s="83"/>
      <c r="DJY202" s="83"/>
      <c r="DJZ202" s="83"/>
      <c r="DKA202" s="83"/>
      <c r="DKB202" s="83"/>
      <c r="DKC202" s="83"/>
      <c r="DKD202" s="83"/>
      <c r="DKE202" s="83"/>
      <c r="DKF202" s="83"/>
      <c r="DKG202" s="83"/>
      <c r="DKH202" s="83"/>
      <c r="DKI202" s="83"/>
      <c r="DKJ202" s="83"/>
      <c r="DKK202" s="83"/>
      <c r="DKL202" s="83"/>
      <c r="DKM202" s="83"/>
      <c r="DKN202" s="83"/>
      <c r="DKO202" s="83"/>
      <c r="DKP202" s="83"/>
      <c r="DKQ202" s="83"/>
      <c r="DKR202" s="83"/>
      <c r="DKS202" s="83"/>
      <c r="DKT202" s="83"/>
      <c r="DKU202" s="83"/>
      <c r="DKV202" s="83"/>
      <c r="DKW202" s="83"/>
      <c r="DKX202" s="83"/>
      <c r="DKY202" s="83"/>
      <c r="DKZ202" s="83"/>
      <c r="DLA202" s="83"/>
      <c r="DLB202" s="83"/>
      <c r="DLC202" s="83"/>
      <c r="DLD202" s="83"/>
      <c r="DLE202" s="83"/>
      <c r="DLF202" s="83"/>
      <c r="DLG202" s="83"/>
      <c r="DLH202" s="83"/>
      <c r="DLI202" s="83"/>
      <c r="DLJ202" s="83"/>
      <c r="DLK202" s="83"/>
      <c r="DLL202" s="83"/>
      <c r="DLM202" s="83"/>
      <c r="DLN202" s="83"/>
      <c r="DLO202" s="83"/>
      <c r="DLP202" s="83"/>
      <c r="DLQ202" s="83"/>
      <c r="DLR202" s="83"/>
      <c r="DLS202" s="83"/>
      <c r="DLT202" s="83"/>
      <c r="DLU202" s="83"/>
      <c r="DLV202" s="83"/>
      <c r="DLW202" s="83"/>
      <c r="DLX202" s="83"/>
      <c r="DLY202" s="83"/>
      <c r="DLZ202" s="83"/>
      <c r="DMA202" s="83"/>
      <c r="DMB202" s="83"/>
      <c r="DMC202" s="83"/>
      <c r="DMD202" s="83"/>
      <c r="DME202" s="83"/>
      <c r="DMF202" s="83"/>
      <c r="DMG202" s="83"/>
      <c r="DMH202" s="83"/>
      <c r="DMI202" s="83"/>
      <c r="DMJ202" s="83"/>
      <c r="DMK202" s="83"/>
      <c r="DML202" s="83"/>
      <c r="DMM202" s="83"/>
      <c r="DMN202" s="83"/>
      <c r="DMO202" s="83"/>
      <c r="DMP202" s="83"/>
      <c r="DMQ202" s="83"/>
      <c r="DMR202" s="83"/>
      <c r="DMS202" s="83"/>
      <c r="DMT202" s="83"/>
      <c r="DMU202" s="83"/>
      <c r="DMV202" s="83"/>
      <c r="DMW202" s="83"/>
      <c r="DMX202" s="83"/>
      <c r="DMY202" s="83"/>
      <c r="DMZ202" s="83"/>
      <c r="DNA202" s="83"/>
      <c r="DNB202" s="83"/>
      <c r="DNC202" s="83"/>
      <c r="DND202" s="83"/>
      <c r="DNE202" s="83"/>
      <c r="DNF202" s="83"/>
      <c r="DNG202" s="83"/>
      <c r="DNH202" s="83"/>
      <c r="DNI202" s="83"/>
      <c r="DNJ202" s="83"/>
      <c r="DNK202" s="83"/>
      <c r="DNL202" s="83"/>
      <c r="DNM202" s="83"/>
      <c r="DNN202" s="83"/>
      <c r="DNO202" s="83"/>
      <c r="DNP202" s="83"/>
      <c r="DNQ202" s="83"/>
      <c r="DNR202" s="83"/>
      <c r="DNS202" s="83"/>
      <c r="DNT202" s="83"/>
      <c r="DNU202" s="83"/>
      <c r="DNV202" s="83"/>
      <c r="DNW202" s="83"/>
      <c r="DNX202" s="83"/>
      <c r="DNY202" s="83"/>
      <c r="DNZ202" s="83"/>
      <c r="DOA202" s="83"/>
      <c r="DOB202" s="83"/>
      <c r="DOC202" s="83"/>
      <c r="DOD202" s="83"/>
      <c r="DOE202" s="83"/>
      <c r="DOF202" s="83"/>
      <c r="DOG202" s="83"/>
      <c r="DOH202" s="83"/>
      <c r="DOI202" s="83"/>
      <c r="DOJ202" s="83"/>
      <c r="DOK202" s="83"/>
      <c r="DOL202" s="83"/>
      <c r="DOM202" s="83"/>
      <c r="DON202" s="83"/>
      <c r="DOO202" s="83"/>
      <c r="DOP202" s="83"/>
      <c r="DOQ202" s="83"/>
      <c r="DOR202" s="83"/>
      <c r="DOS202" s="83"/>
      <c r="DOT202" s="83"/>
      <c r="DOU202" s="83"/>
      <c r="DOV202" s="83"/>
      <c r="DOW202" s="83"/>
      <c r="DOX202" s="83"/>
      <c r="DOY202" s="83"/>
      <c r="DOZ202" s="83"/>
      <c r="DPA202" s="83"/>
      <c r="DPB202" s="83"/>
      <c r="DPC202" s="83"/>
      <c r="DPD202" s="83"/>
      <c r="DPE202" s="83"/>
      <c r="DPF202" s="83"/>
      <c r="DPG202" s="83"/>
      <c r="DPH202" s="83"/>
      <c r="DPI202" s="83"/>
      <c r="DPJ202" s="83"/>
      <c r="DPK202" s="83"/>
      <c r="DPL202" s="83"/>
      <c r="DPM202" s="83"/>
      <c r="DPN202" s="83"/>
      <c r="DPO202" s="83"/>
      <c r="DPP202" s="83"/>
      <c r="DPQ202" s="83"/>
      <c r="DPR202" s="83"/>
      <c r="DPS202" s="83"/>
      <c r="DPT202" s="83"/>
      <c r="DPU202" s="83"/>
      <c r="DPV202" s="83"/>
      <c r="DPW202" s="83"/>
      <c r="DPX202" s="83"/>
      <c r="DPY202" s="83"/>
      <c r="DPZ202" s="83"/>
      <c r="DQA202" s="83"/>
      <c r="DQB202" s="83"/>
      <c r="DQC202" s="83"/>
      <c r="DQD202" s="83"/>
      <c r="DQE202" s="83"/>
      <c r="DQF202" s="83"/>
      <c r="DQG202" s="83"/>
      <c r="DQH202" s="83"/>
      <c r="DQI202" s="83"/>
      <c r="DQJ202" s="83"/>
      <c r="DQK202" s="83"/>
      <c r="DQL202" s="83"/>
      <c r="DQM202" s="83"/>
      <c r="DQN202" s="83"/>
      <c r="DQO202" s="83"/>
      <c r="DQP202" s="83"/>
      <c r="DQQ202" s="83"/>
      <c r="DQR202" s="83"/>
      <c r="DQS202" s="83"/>
      <c r="DQT202" s="83"/>
      <c r="DQU202" s="83"/>
      <c r="DQV202" s="83"/>
      <c r="DQW202" s="83"/>
      <c r="DQX202" s="83"/>
      <c r="DQY202" s="83"/>
      <c r="DQZ202" s="83"/>
      <c r="DRA202" s="83"/>
      <c r="DRB202" s="83"/>
      <c r="DRC202" s="83"/>
      <c r="DRD202" s="83"/>
      <c r="DRE202" s="83"/>
      <c r="DRF202" s="83"/>
      <c r="DRG202" s="83"/>
      <c r="DRH202" s="83"/>
      <c r="DRI202" s="83"/>
      <c r="DRJ202" s="83"/>
      <c r="DRK202" s="83"/>
      <c r="DRL202" s="83"/>
      <c r="DRM202" s="83"/>
      <c r="DRN202" s="83"/>
      <c r="DRO202" s="83"/>
      <c r="DRP202" s="83"/>
      <c r="DRQ202" s="83"/>
      <c r="DRR202" s="83"/>
      <c r="DRS202" s="83"/>
      <c r="DRT202" s="83"/>
      <c r="DRU202" s="83"/>
      <c r="DRV202" s="83"/>
      <c r="DRW202" s="83"/>
      <c r="DRX202" s="83"/>
      <c r="DRY202" s="83"/>
      <c r="DRZ202" s="83"/>
      <c r="DSA202" s="83"/>
      <c r="DSB202" s="83"/>
      <c r="DSC202" s="83"/>
      <c r="DSD202" s="83"/>
      <c r="DSE202" s="83"/>
      <c r="DSF202" s="83"/>
      <c r="DSG202" s="83"/>
      <c r="DSH202" s="83"/>
      <c r="DSI202" s="83"/>
      <c r="DSJ202" s="83"/>
      <c r="DSK202" s="83"/>
      <c r="DSL202" s="83"/>
      <c r="DSM202" s="83"/>
      <c r="DSN202" s="83"/>
      <c r="DSO202" s="83"/>
      <c r="DSP202" s="83"/>
      <c r="DSQ202" s="83"/>
      <c r="DSR202" s="83"/>
      <c r="DSS202" s="83"/>
      <c r="DST202" s="83"/>
      <c r="DSU202" s="83"/>
      <c r="DSV202" s="83"/>
      <c r="DSW202" s="83"/>
      <c r="DSX202" s="83"/>
      <c r="DSY202" s="83"/>
      <c r="DSZ202" s="83"/>
      <c r="DTA202" s="83"/>
      <c r="DTB202" s="83"/>
      <c r="DTC202" s="83"/>
      <c r="DTD202" s="83"/>
      <c r="DTE202" s="83"/>
      <c r="DTF202" s="83"/>
      <c r="DTG202" s="83"/>
      <c r="DTH202" s="83"/>
      <c r="DTI202" s="83"/>
      <c r="DTJ202" s="83"/>
      <c r="DTK202" s="83"/>
      <c r="DTL202" s="83"/>
      <c r="DTM202" s="83"/>
      <c r="DTN202" s="83"/>
      <c r="DTO202" s="83"/>
      <c r="DTP202" s="83"/>
      <c r="DTQ202" s="83"/>
      <c r="DTR202" s="83"/>
      <c r="DTS202" s="83"/>
      <c r="DTT202" s="83"/>
      <c r="DTU202" s="83"/>
      <c r="DTV202" s="83"/>
      <c r="DTW202" s="83"/>
      <c r="DTX202" s="83"/>
      <c r="DTY202" s="83"/>
      <c r="DTZ202" s="83"/>
      <c r="DUA202" s="83"/>
      <c r="DUB202" s="83"/>
      <c r="DUC202" s="83"/>
      <c r="DUD202" s="83"/>
      <c r="DUE202" s="83"/>
      <c r="DUF202" s="83"/>
      <c r="DUG202" s="83"/>
      <c r="DUH202" s="83"/>
      <c r="DUI202" s="83"/>
      <c r="DUJ202" s="83"/>
      <c r="DUK202" s="83"/>
      <c r="DUL202" s="83"/>
      <c r="DUM202" s="83"/>
      <c r="DUN202" s="83"/>
      <c r="DUO202" s="83"/>
      <c r="DUP202" s="83"/>
      <c r="DUQ202" s="83"/>
      <c r="DUR202" s="83"/>
      <c r="DUS202" s="83"/>
      <c r="DUT202" s="83"/>
      <c r="DUU202" s="83"/>
      <c r="DUV202" s="83"/>
      <c r="DUW202" s="83"/>
      <c r="DUX202" s="83"/>
      <c r="DUY202" s="83"/>
      <c r="DUZ202" s="83"/>
      <c r="DVA202" s="83"/>
      <c r="DVB202" s="83"/>
      <c r="DVC202" s="83"/>
      <c r="DVD202" s="83"/>
      <c r="DVE202" s="83"/>
      <c r="DVF202" s="83"/>
      <c r="DVG202" s="83"/>
      <c r="DVH202" s="83"/>
      <c r="DVI202" s="83"/>
      <c r="DVJ202" s="83"/>
      <c r="DVK202" s="83"/>
      <c r="DVL202" s="83"/>
      <c r="DVM202" s="83"/>
      <c r="DVN202" s="83"/>
      <c r="DVO202" s="83"/>
      <c r="DVP202" s="83"/>
      <c r="DVQ202" s="83"/>
      <c r="DVR202" s="83"/>
      <c r="DVS202" s="83"/>
      <c r="DVT202" s="83"/>
      <c r="DVU202" s="83"/>
      <c r="DVV202" s="83"/>
      <c r="DVW202" s="83"/>
      <c r="DVX202" s="83"/>
      <c r="DVY202" s="83"/>
      <c r="DVZ202" s="83"/>
      <c r="DWA202" s="83"/>
      <c r="DWB202" s="83"/>
      <c r="DWC202" s="83"/>
      <c r="DWD202" s="83"/>
      <c r="DWE202" s="83"/>
      <c r="DWF202" s="83"/>
      <c r="DWG202" s="83"/>
      <c r="DWH202" s="83"/>
      <c r="DWI202" s="83"/>
      <c r="DWJ202" s="83"/>
      <c r="DWK202" s="83"/>
      <c r="DWL202" s="83"/>
      <c r="DWM202" s="83"/>
      <c r="DWN202" s="83"/>
      <c r="DWO202" s="83"/>
      <c r="DWP202" s="83"/>
      <c r="DWQ202" s="83"/>
      <c r="DWR202" s="83"/>
      <c r="DWS202" s="83"/>
      <c r="DWT202" s="83"/>
      <c r="DWU202" s="83"/>
      <c r="DWV202" s="83"/>
      <c r="DWW202" s="83"/>
      <c r="DWX202" s="83"/>
      <c r="DWY202" s="83"/>
      <c r="DWZ202" s="83"/>
      <c r="DXA202" s="83"/>
      <c r="DXB202" s="83"/>
      <c r="DXC202" s="83"/>
      <c r="DXD202" s="83"/>
      <c r="DXE202" s="83"/>
      <c r="DXF202" s="83"/>
      <c r="DXG202" s="83"/>
      <c r="DXH202" s="83"/>
      <c r="DXI202" s="83"/>
      <c r="DXJ202" s="83"/>
      <c r="DXK202" s="83"/>
      <c r="DXL202" s="83"/>
      <c r="DXM202" s="83"/>
      <c r="DXN202" s="83"/>
      <c r="DXO202" s="83"/>
      <c r="DXP202" s="83"/>
      <c r="DXQ202" s="83"/>
      <c r="DXR202" s="83"/>
      <c r="DXS202" s="83"/>
      <c r="DXT202" s="83"/>
      <c r="DXU202" s="83"/>
      <c r="DXV202" s="83"/>
      <c r="DXW202" s="83"/>
      <c r="DXX202" s="83"/>
      <c r="DXY202" s="83"/>
      <c r="DXZ202" s="83"/>
      <c r="DYA202" s="83"/>
      <c r="DYB202" s="83"/>
      <c r="DYC202" s="83"/>
      <c r="DYD202" s="83"/>
      <c r="DYE202" s="83"/>
      <c r="DYF202" s="83"/>
      <c r="DYG202" s="83"/>
      <c r="DYH202" s="83"/>
      <c r="DYI202" s="83"/>
      <c r="DYJ202" s="83"/>
      <c r="DYK202" s="83"/>
      <c r="DYL202" s="83"/>
      <c r="DYM202" s="83"/>
      <c r="DYN202" s="83"/>
      <c r="DYO202" s="83"/>
      <c r="DYP202" s="83"/>
      <c r="DYQ202" s="83"/>
      <c r="DYR202" s="83"/>
      <c r="DYS202" s="83"/>
      <c r="DYT202" s="83"/>
      <c r="DYU202" s="83"/>
      <c r="DYV202" s="83"/>
      <c r="DYW202" s="83"/>
      <c r="DYX202" s="83"/>
      <c r="DYY202" s="83"/>
      <c r="DYZ202" s="83"/>
      <c r="DZA202" s="83"/>
      <c r="DZB202" s="83"/>
      <c r="DZC202" s="83"/>
      <c r="DZD202" s="83"/>
      <c r="DZE202" s="83"/>
      <c r="DZF202" s="83"/>
      <c r="DZG202" s="83"/>
      <c r="DZH202" s="83"/>
      <c r="DZI202" s="83"/>
      <c r="DZJ202" s="83"/>
      <c r="DZK202" s="83"/>
      <c r="DZL202" s="83"/>
      <c r="DZM202" s="83"/>
      <c r="DZN202" s="83"/>
      <c r="DZO202" s="83"/>
      <c r="DZP202" s="83"/>
      <c r="DZQ202" s="83"/>
      <c r="DZR202" s="83"/>
      <c r="DZS202" s="83"/>
      <c r="DZT202" s="83"/>
      <c r="DZU202" s="83"/>
      <c r="DZV202" s="83"/>
      <c r="DZW202" s="83"/>
      <c r="DZX202" s="83"/>
      <c r="DZY202" s="83"/>
      <c r="DZZ202" s="83"/>
      <c r="EAA202" s="83"/>
      <c r="EAB202" s="83"/>
      <c r="EAC202" s="83"/>
      <c r="EAD202" s="83"/>
      <c r="EAE202" s="83"/>
      <c r="EAF202" s="83"/>
      <c r="EAG202" s="83"/>
      <c r="EAH202" s="83"/>
      <c r="EAI202" s="83"/>
      <c r="EAJ202" s="83"/>
      <c r="EAK202" s="83"/>
      <c r="EAL202" s="83"/>
      <c r="EAM202" s="83"/>
      <c r="EAN202" s="83"/>
      <c r="EAO202" s="83"/>
      <c r="EAP202" s="83"/>
      <c r="EAQ202" s="83"/>
      <c r="EAR202" s="83"/>
      <c r="EAS202" s="83"/>
      <c r="EAT202" s="83"/>
      <c r="EAU202" s="83"/>
      <c r="EAV202" s="83"/>
      <c r="EAW202" s="83"/>
      <c r="EAX202" s="83"/>
      <c r="EAY202" s="83"/>
      <c r="EAZ202" s="83"/>
      <c r="EBA202" s="83"/>
      <c r="EBB202" s="83"/>
      <c r="EBC202" s="83"/>
      <c r="EBD202" s="83"/>
      <c r="EBE202" s="83"/>
      <c r="EBF202" s="83"/>
      <c r="EBG202" s="83"/>
      <c r="EBH202" s="83"/>
      <c r="EBI202" s="83"/>
      <c r="EBJ202" s="83"/>
      <c r="EBK202" s="83"/>
      <c r="EBL202" s="83"/>
      <c r="EBM202" s="83"/>
      <c r="EBN202" s="83"/>
      <c r="EBO202" s="83"/>
      <c r="EBP202" s="83"/>
      <c r="EBQ202" s="83"/>
      <c r="EBR202" s="83"/>
      <c r="EBS202" s="83"/>
      <c r="EBT202" s="83"/>
      <c r="EBU202" s="83"/>
      <c r="EBV202" s="83"/>
      <c r="EBW202" s="83"/>
      <c r="EBX202" s="83"/>
      <c r="EBY202" s="83"/>
      <c r="EBZ202" s="83"/>
      <c r="ECA202" s="83"/>
      <c r="ECB202" s="83"/>
      <c r="ECC202" s="83"/>
      <c r="ECD202" s="83"/>
      <c r="ECE202" s="83"/>
      <c r="ECF202" s="83"/>
      <c r="ECG202" s="83"/>
      <c r="ECH202" s="83"/>
      <c r="ECI202" s="83"/>
      <c r="ECJ202" s="83"/>
      <c r="ECK202" s="83"/>
      <c r="ECL202" s="83"/>
      <c r="ECM202" s="83"/>
      <c r="ECN202" s="83"/>
      <c r="ECO202" s="83"/>
      <c r="ECP202" s="83"/>
      <c r="ECQ202" s="83"/>
      <c r="ECR202" s="83"/>
      <c r="ECS202" s="83"/>
      <c r="ECT202" s="83"/>
      <c r="ECU202" s="83"/>
      <c r="ECV202" s="83"/>
      <c r="ECW202" s="83"/>
      <c r="ECX202" s="83"/>
      <c r="ECY202" s="83"/>
      <c r="ECZ202" s="83"/>
      <c r="EDA202" s="83"/>
      <c r="EDB202" s="83"/>
      <c r="EDC202" s="83"/>
      <c r="EDD202" s="83"/>
      <c r="EDE202" s="83"/>
      <c r="EDF202" s="83"/>
      <c r="EDG202" s="83"/>
      <c r="EDH202" s="83"/>
      <c r="EDI202" s="83"/>
      <c r="EDJ202" s="83"/>
      <c r="EDK202" s="83"/>
      <c r="EDL202" s="83"/>
      <c r="EDM202" s="83"/>
      <c r="EDN202" s="83"/>
      <c r="EDO202" s="83"/>
      <c r="EDP202" s="83"/>
      <c r="EDQ202" s="83"/>
      <c r="EDR202" s="83"/>
      <c r="EDS202" s="83"/>
      <c r="EDT202" s="83"/>
      <c r="EDU202" s="83"/>
      <c r="EDV202" s="83"/>
      <c r="EDW202" s="83"/>
      <c r="EDX202" s="83"/>
      <c r="EDY202" s="83"/>
      <c r="EDZ202" s="83"/>
      <c r="EEA202" s="83"/>
      <c r="EEB202" s="83"/>
      <c r="EEC202" s="83"/>
      <c r="EED202" s="83"/>
      <c r="EEE202" s="83"/>
      <c r="EEF202" s="83"/>
      <c r="EEG202" s="83"/>
      <c r="EEH202" s="83"/>
      <c r="EEI202" s="83"/>
      <c r="EEJ202" s="83"/>
      <c r="EEK202" s="83"/>
      <c r="EEL202" s="83"/>
      <c r="EEM202" s="83"/>
      <c r="EEN202" s="83"/>
      <c r="EEO202" s="83"/>
      <c r="EEP202" s="83"/>
      <c r="EEQ202" s="83"/>
      <c r="EER202" s="83"/>
      <c r="EES202" s="83"/>
      <c r="EET202" s="83"/>
      <c r="EEU202" s="83"/>
      <c r="EEV202" s="83"/>
      <c r="EEW202" s="83"/>
      <c r="EEX202" s="83"/>
      <c r="EEY202" s="83"/>
      <c r="EEZ202" s="83"/>
      <c r="EFA202" s="83"/>
      <c r="EFB202" s="83"/>
      <c r="EFC202" s="83"/>
      <c r="EFD202" s="83"/>
      <c r="EFE202" s="83"/>
      <c r="EFF202" s="83"/>
      <c r="EFG202" s="83"/>
      <c r="EFH202" s="83"/>
      <c r="EFI202" s="83"/>
      <c r="EFJ202" s="83"/>
      <c r="EFK202" s="83"/>
      <c r="EFL202" s="83"/>
      <c r="EFM202" s="83"/>
      <c r="EFN202" s="83"/>
      <c r="EFO202" s="83"/>
      <c r="EFP202" s="83"/>
      <c r="EFQ202" s="83"/>
      <c r="EFR202" s="83"/>
      <c r="EFS202" s="83"/>
      <c r="EFT202" s="83"/>
      <c r="EFU202" s="83"/>
      <c r="EFV202" s="83"/>
      <c r="EFW202" s="83"/>
      <c r="EFX202" s="83"/>
      <c r="EFY202" s="83"/>
      <c r="EFZ202" s="83"/>
      <c r="EGA202" s="83"/>
      <c r="EGB202" s="83"/>
      <c r="EGC202" s="83"/>
      <c r="EGD202" s="83"/>
      <c r="EGE202" s="83"/>
      <c r="EGF202" s="83"/>
      <c r="EGG202" s="83"/>
      <c r="EGH202" s="83"/>
      <c r="EGI202" s="83"/>
      <c r="EGJ202" s="83"/>
      <c r="EGK202" s="83"/>
      <c r="EGL202" s="83"/>
      <c r="EGM202" s="83"/>
      <c r="EGN202" s="83"/>
      <c r="EGO202" s="83"/>
      <c r="EGP202" s="83"/>
      <c r="EGQ202" s="83"/>
      <c r="EGR202" s="83"/>
      <c r="EGS202" s="83"/>
      <c r="EGT202" s="83"/>
      <c r="EGU202" s="83"/>
      <c r="EGV202" s="83"/>
      <c r="EGW202" s="83"/>
      <c r="EGX202" s="83"/>
      <c r="EGY202" s="83"/>
      <c r="EGZ202" s="83"/>
      <c r="EHA202" s="83"/>
      <c r="EHB202" s="83"/>
      <c r="EHC202" s="83"/>
      <c r="EHD202" s="83"/>
      <c r="EHE202" s="83"/>
      <c r="EHF202" s="83"/>
      <c r="EHG202" s="83"/>
      <c r="EHH202" s="83"/>
      <c r="EHI202" s="83"/>
      <c r="EHJ202" s="83"/>
      <c r="EHK202" s="83"/>
      <c r="EHL202" s="83"/>
      <c r="EHM202" s="83"/>
      <c r="EHN202" s="83"/>
      <c r="EHO202" s="83"/>
      <c r="EHP202" s="83"/>
      <c r="EHQ202" s="83"/>
      <c r="EHR202" s="83"/>
      <c r="EHS202" s="83"/>
      <c r="EHT202" s="83"/>
      <c r="EHU202" s="83"/>
      <c r="EHV202" s="83"/>
      <c r="EHW202" s="83"/>
      <c r="EHX202" s="83"/>
      <c r="EHY202" s="83"/>
      <c r="EHZ202" s="83"/>
      <c r="EIA202" s="83"/>
      <c r="EIB202" s="83"/>
      <c r="EIC202" s="83"/>
      <c r="EID202" s="83"/>
      <c r="EIE202" s="83"/>
      <c r="EIF202" s="83"/>
      <c r="EIG202" s="83"/>
      <c r="EIH202" s="83"/>
      <c r="EII202" s="83"/>
      <c r="EIJ202" s="83"/>
      <c r="EIK202" s="83"/>
      <c r="EIL202" s="83"/>
      <c r="EIM202" s="83"/>
      <c r="EIN202" s="83"/>
      <c r="EIO202" s="83"/>
      <c r="EIP202" s="83"/>
      <c r="EIQ202" s="83"/>
      <c r="EIR202" s="83"/>
      <c r="EIS202" s="83"/>
      <c r="EIT202" s="83"/>
      <c r="EIU202" s="83"/>
      <c r="EIV202" s="83"/>
      <c r="EIW202" s="83"/>
      <c r="EIX202" s="83"/>
      <c r="EIY202" s="83"/>
      <c r="EIZ202" s="83"/>
      <c r="EJA202" s="83"/>
      <c r="EJB202" s="83"/>
      <c r="EJC202" s="83"/>
      <c r="EJD202" s="83"/>
      <c r="EJE202" s="83"/>
      <c r="EJF202" s="83"/>
      <c r="EJG202" s="83"/>
      <c r="EJH202" s="83"/>
      <c r="EJI202" s="83"/>
      <c r="EJJ202" s="83"/>
      <c r="EJK202" s="83"/>
      <c r="EJL202" s="83"/>
      <c r="EJM202" s="83"/>
      <c r="EJN202" s="83"/>
      <c r="EJO202" s="83"/>
      <c r="EJP202" s="83"/>
      <c r="EJQ202" s="83"/>
      <c r="EJR202" s="83"/>
      <c r="EJS202" s="83"/>
      <c r="EJT202" s="83"/>
      <c r="EJU202" s="83"/>
      <c r="EJV202" s="83"/>
      <c r="EJW202" s="83"/>
      <c r="EJX202" s="83"/>
      <c r="EJY202" s="83"/>
      <c r="EJZ202" s="83"/>
      <c r="EKA202" s="83"/>
      <c r="EKB202" s="83"/>
      <c r="EKC202" s="83"/>
      <c r="EKD202" s="83"/>
      <c r="EKE202" s="83"/>
      <c r="EKF202" s="83"/>
      <c r="EKG202" s="83"/>
      <c r="EKH202" s="83"/>
      <c r="EKI202" s="83"/>
      <c r="EKJ202" s="83"/>
      <c r="EKK202" s="83"/>
      <c r="EKL202" s="83"/>
      <c r="EKM202" s="83"/>
      <c r="EKN202" s="83"/>
      <c r="EKO202" s="83"/>
      <c r="EKP202" s="83"/>
      <c r="EKQ202" s="83"/>
      <c r="EKR202" s="83"/>
      <c r="EKS202" s="83"/>
      <c r="EKT202" s="83"/>
      <c r="EKU202" s="83"/>
      <c r="EKV202" s="83"/>
      <c r="EKW202" s="83"/>
      <c r="EKX202" s="83"/>
      <c r="EKY202" s="83"/>
      <c r="EKZ202" s="83"/>
      <c r="ELA202" s="83"/>
      <c r="ELB202" s="83"/>
      <c r="ELC202" s="83"/>
      <c r="ELD202" s="83"/>
      <c r="ELE202" s="83"/>
      <c r="ELF202" s="83"/>
      <c r="ELG202" s="83"/>
      <c r="ELH202" s="83"/>
      <c r="ELI202" s="83"/>
      <c r="ELJ202" s="83"/>
      <c r="ELK202" s="83"/>
      <c r="ELL202" s="83"/>
      <c r="ELM202" s="83"/>
      <c r="ELN202" s="83"/>
      <c r="ELO202" s="83"/>
      <c r="ELP202" s="83"/>
      <c r="ELQ202" s="83"/>
      <c r="ELR202" s="83"/>
      <c r="ELS202" s="83"/>
      <c r="ELT202" s="83"/>
      <c r="ELU202" s="83"/>
      <c r="ELV202" s="83"/>
      <c r="ELW202" s="83"/>
      <c r="ELX202" s="83"/>
      <c r="ELY202" s="83"/>
      <c r="ELZ202" s="83"/>
      <c r="EMA202" s="83"/>
      <c r="EMB202" s="83"/>
      <c r="EMC202" s="83"/>
      <c r="EMD202" s="83"/>
      <c r="EME202" s="83"/>
      <c r="EMF202" s="83"/>
      <c r="EMG202" s="83"/>
      <c r="EMH202" s="83"/>
      <c r="EMI202" s="83"/>
      <c r="EMJ202" s="83"/>
      <c r="EMK202" s="83"/>
      <c r="EML202" s="83"/>
      <c r="EMM202" s="83"/>
      <c r="EMN202" s="83"/>
      <c r="EMO202" s="83"/>
      <c r="EMP202" s="83"/>
      <c r="EMQ202" s="83"/>
      <c r="EMR202" s="83"/>
      <c r="EMS202" s="83"/>
      <c r="EMT202" s="83"/>
      <c r="EMU202" s="83"/>
      <c r="EMV202" s="83"/>
      <c r="EMW202" s="83"/>
      <c r="EMX202" s="83"/>
      <c r="EMY202" s="83"/>
      <c r="EMZ202" s="83"/>
      <c r="ENA202" s="83"/>
      <c r="ENB202" s="83"/>
      <c r="ENC202" s="83"/>
      <c r="END202" s="83"/>
      <c r="ENE202" s="83"/>
      <c r="ENF202" s="83"/>
      <c r="ENG202" s="83"/>
      <c r="ENH202" s="83"/>
      <c r="ENI202" s="83"/>
      <c r="ENJ202" s="83"/>
      <c r="ENK202" s="83"/>
      <c r="ENL202" s="83"/>
      <c r="ENM202" s="83"/>
      <c r="ENN202" s="83"/>
      <c r="ENO202" s="83"/>
      <c r="ENP202" s="83"/>
      <c r="ENQ202" s="83"/>
      <c r="ENR202" s="83"/>
      <c r="ENS202" s="83"/>
      <c r="ENT202" s="83"/>
      <c r="ENU202" s="83"/>
      <c r="ENV202" s="83"/>
      <c r="ENW202" s="83"/>
      <c r="ENX202" s="83"/>
      <c r="ENY202" s="83"/>
      <c r="ENZ202" s="83"/>
      <c r="EOA202" s="83"/>
      <c r="EOB202" s="83"/>
      <c r="EOC202" s="83"/>
      <c r="EOD202" s="83"/>
      <c r="EOE202" s="83"/>
      <c r="EOF202" s="83"/>
      <c r="EOG202" s="83"/>
      <c r="EOH202" s="83"/>
      <c r="EOI202" s="83"/>
      <c r="EOJ202" s="83"/>
      <c r="EOK202" s="83"/>
      <c r="EOL202" s="83"/>
      <c r="EOM202" s="83"/>
      <c r="EON202" s="83"/>
      <c r="EOO202" s="83"/>
      <c r="EOP202" s="83"/>
      <c r="EOQ202" s="83"/>
      <c r="EOR202" s="83"/>
      <c r="EOS202" s="83"/>
      <c r="EOT202" s="83"/>
      <c r="EOU202" s="83"/>
      <c r="EOV202" s="83"/>
      <c r="EOW202" s="83"/>
      <c r="EOX202" s="83"/>
      <c r="EOY202" s="83"/>
      <c r="EOZ202" s="83"/>
      <c r="EPA202" s="83"/>
      <c r="EPB202" s="83"/>
      <c r="EPC202" s="83"/>
      <c r="EPD202" s="83"/>
      <c r="EPE202" s="83"/>
      <c r="EPF202" s="83"/>
      <c r="EPG202" s="83"/>
      <c r="EPH202" s="83"/>
      <c r="EPI202" s="83"/>
      <c r="EPJ202" s="83"/>
      <c r="EPK202" s="83"/>
      <c r="EPL202" s="83"/>
      <c r="EPM202" s="83"/>
      <c r="EPN202" s="83"/>
      <c r="EPO202" s="83"/>
      <c r="EPP202" s="83"/>
      <c r="EPQ202" s="83"/>
      <c r="EPR202" s="83"/>
      <c r="EPS202" s="83"/>
      <c r="EPT202" s="83"/>
      <c r="EPU202" s="83"/>
      <c r="EPV202" s="83"/>
      <c r="EPW202" s="83"/>
      <c r="EPX202" s="83"/>
      <c r="EPY202" s="83"/>
      <c r="EPZ202" s="83"/>
      <c r="EQA202" s="83"/>
      <c r="EQB202" s="83"/>
      <c r="EQC202" s="83"/>
      <c r="EQD202" s="83"/>
      <c r="EQE202" s="83"/>
      <c r="EQF202" s="83"/>
      <c r="EQG202" s="83"/>
      <c r="EQH202" s="83"/>
      <c r="EQI202" s="83"/>
      <c r="EQJ202" s="83"/>
      <c r="EQK202" s="83"/>
      <c r="EQL202" s="83"/>
      <c r="EQM202" s="83"/>
      <c r="EQN202" s="83"/>
      <c r="EQO202" s="83"/>
      <c r="EQP202" s="83"/>
      <c r="EQQ202" s="83"/>
      <c r="EQR202" s="83"/>
      <c r="EQS202" s="83"/>
      <c r="EQT202" s="83"/>
      <c r="EQU202" s="83"/>
      <c r="EQV202" s="83"/>
      <c r="EQW202" s="83"/>
      <c r="EQX202" s="83"/>
      <c r="EQY202" s="83"/>
      <c r="EQZ202" s="83"/>
      <c r="ERA202" s="83"/>
      <c r="ERB202" s="83"/>
      <c r="ERC202" s="83"/>
      <c r="ERD202" s="83"/>
      <c r="ERE202" s="83"/>
      <c r="ERF202" s="83"/>
      <c r="ERG202" s="83"/>
      <c r="ERH202" s="83"/>
      <c r="ERI202" s="83"/>
      <c r="ERJ202" s="83"/>
      <c r="ERK202" s="83"/>
      <c r="ERL202" s="83"/>
      <c r="ERM202" s="83"/>
      <c r="ERN202" s="83"/>
      <c r="ERO202" s="83"/>
      <c r="ERP202" s="83"/>
      <c r="ERQ202" s="83"/>
      <c r="ERR202" s="83"/>
      <c r="ERS202" s="83"/>
      <c r="ERT202" s="83"/>
      <c r="ERU202" s="83"/>
      <c r="ERV202" s="83"/>
      <c r="ERW202" s="83"/>
      <c r="ERX202" s="83"/>
      <c r="ERY202" s="83"/>
      <c r="ERZ202" s="83"/>
      <c r="ESA202" s="83"/>
      <c r="ESB202" s="83"/>
      <c r="ESC202" s="83"/>
      <c r="ESD202" s="83"/>
      <c r="ESE202" s="83"/>
      <c r="ESF202" s="83"/>
      <c r="ESG202" s="83"/>
      <c r="ESH202" s="83"/>
      <c r="ESI202" s="83"/>
      <c r="ESJ202" s="83"/>
      <c r="ESK202" s="83"/>
      <c r="ESL202" s="83"/>
      <c r="ESM202" s="83"/>
      <c r="ESN202" s="83"/>
      <c r="ESO202" s="83"/>
      <c r="ESP202" s="83"/>
      <c r="ESQ202" s="83"/>
      <c r="ESR202" s="83"/>
      <c r="ESS202" s="83"/>
      <c r="EST202" s="83"/>
      <c r="ESU202" s="83"/>
      <c r="ESV202" s="83"/>
      <c r="ESW202" s="83"/>
      <c r="ESX202" s="83"/>
      <c r="ESY202" s="83"/>
      <c r="ESZ202" s="83"/>
      <c r="ETA202" s="83"/>
      <c r="ETB202" s="83"/>
      <c r="ETC202" s="83"/>
      <c r="ETD202" s="83"/>
      <c r="ETE202" s="83"/>
      <c r="ETF202" s="83"/>
      <c r="ETG202" s="83"/>
      <c r="ETH202" s="83"/>
      <c r="ETI202" s="83"/>
      <c r="ETJ202" s="83"/>
      <c r="ETK202" s="83"/>
      <c r="ETL202" s="83"/>
      <c r="ETM202" s="83"/>
      <c r="ETN202" s="83"/>
      <c r="ETO202" s="83"/>
      <c r="ETP202" s="83"/>
      <c r="ETQ202" s="83"/>
      <c r="ETR202" s="83"/>
      <c r="ETS202" s="83"/>
      <c r="ETT202" s="83"/>
      <c r="ETU202" s="83"/>
      <c r="ETV202" s="83"/>
      <c r="ETW202" s="83"/>
      <c r="ETX202" s="83"/>
      <c r="ETY202" s="83"/>
      <c r="ETZ202" s="83"/>
      <c r="EUA202" s="83"/>
      <c r="EUB202" s="83"/>
      <c r="EUC202" s="83"/>
      <c r="EUD202" s="83"/>
      <c r="EUE202" s="83"/>
      <c r="EUF202" s="83"/>
      <c r="EUG202" s="83"/>
      <c r="EUH202" s="83"/>
      <c r="EUI202" s="83"/>
      <c r="EUJ202" s="83"/>
      <c r="EUK202" s="83"/>
      <c r="EUL202" s="83"/>
      <c r="EUM202" s="83"/>
      <c r="EUN202" s="83"/>
      <c r="EUO202" s="83"/>
      <c r="EUP202" s="83"/>
      <c r="EUQ202" s="83"/>
      <c r="EUR202" s="83"/>
      <c r="EUS202" s="83"/>
      <c r="EUT202" s="83"/>
      <c r="EUU202" s="83"/>
      <c r="EUV202" s="83"/>
      <c r="EUW202" s="83"/>
      <c r="EUX202" s="83"/>
      <c r="EUY202" s="83"/>
      <c r="EUZ202" s="83"/>
      <c r="EVA202" s="83"/>
      <c r="EVB202" s="83"/>
      <c r="EVC202" s="83"/>
      <c r="EVD202" s="83"/>
      <c r="EVE202" s="83"/>
      <c r="EVF202" s="83"/>
      <c r="EVG202" s="83"/>
      <c r="EVH202" s="83"/>
      <c r="EVI202" s="83"/>
      <c r="EVJ202" s="83"/>
      <c r="EVK202" s="83"/>
      <c r="EVL202" s="83"/>
      <c r="EVM202" s="83"/>
      <c r="EVN202" s="83"/>
      <c r="EVO202" s="83"/>
      <c r="EVP202" s="83"/>
      <c r="EVQ202" s="83"/>
      <c r="EVR202" s="83"/>
      <c r="EVS202" s="83"/>
      <c r="EVT202" s="83"/>
      <c r="EVU202" s="83"/>
      <c r="EVV202" s="83"/>
      <c r="EVW202" s="83"/>
      <c r="EVX202" s="83"/>
      <c r="EVY202" s="83"/>
      <c r="EVZ202" s="83"/>
      <c r="EWA202" s="83"/>
      <c r="EWB202" s="83"/>
      <c r="EWC202" s="83"/>
      <c r="EWD202" s="83"/>
      <c r="EWE202" s="83"/>
      <c r="EWF202" s="83"/>
      <c r="EWG202" s="83"/>
      <c r="EWH202" s="83"/>
      <c r="EWI202" s="83"/>
      <c r="EWJ202" s="83"/>
      <c r="EWK202" s="83"/>
      <c r="EWL202" s="83"/>
      <c r="EWM202" s="83"/>
      <c r="EWN202" s="83"/>
      <c r="EWO202" s="83"/>
      <c r="EWP202" s="83"/>
      <c r="EWQ202" s="83"/>
      <c r="EWR202" s="83"/>
      <c r="EWS202" s="83"/>
      <c r="EWT202" s="83"/>
      <c r="EWU202" s="83"/>
      <c r="EWV202" s="83"/>
      <c r="EWW202" s="83"/>
      <c r="EWX202" s="83"/>
      <c r="EWY202" s="83"/>
      <c r="EWZ202" s="83"/>
      <c r="EXA202" s="83"/>
      <c r="EXB202" s="83"/>
      <c r="EXC202" s="83"/>
      <c r="EXD202" s="83"/>
      <c r="EXE202" s="83"/>
      <c r="EXF202" s="83"/>
      <c r="EXG202" s="83"/>
      <c r="EXH202" s="83"/>
      <c r="EXI202" s="83"/>
      <c r="EXJ202" s="83"/>
      <c r="EXK202" s="83"/>
      <c r="EXL202" s="83"/>
      <c r="EXM202" s="83"/>
      <c r="EXN202" s="83"/>
      <c r="EXO202" s="83"/>
      <c r="EXP202" s="83"/>
      <c r="EXQ202" s="83"/>
      <c r="EXR202" s="83"/>
      <c r="EXS202" s="83"/>
      <c r="EXT202" s="83"/>
      <c r="EXU202" s="83"/>
      <c r="EXV202" s="83"/>
      <c r="EXW202" s="83"/>
      <c r="EXX202" s="83"/>
      <c r="EXY202" s="83"/>
      <c r="EXZ202" s="83"/>
      <c r="EYA202" s="83"/>
      <c r="EYB202" s="83"/>
      <c r="EYC202" s="83"/>
      <c r="EYD202" s="83"/>
      <c r="EYE202" s="83"/>
      <c r="EYF202" s="83"/>
      <c r="EYG202" s="83"/>
      <c r="EYH202" s="83"/>
      <c r="EYI202" s="83"/>
      <c r="EYJ202" s="83"/>
      <c r="EYK202" s="83"/>
      <c r="EYL202" s="83"/>
      <c r="EYM202" s="83"/>
      <c r="EYN202" s="83"/>
      <c r="EYO202" s="83"/>
      <c r="EYP202" s="83"/>
      <c r="EYQ202" s="83"/>
      <c r="EYR202" s="83"/>
      <c r="EYS202" s="83"/>
      <c r="EYT202" s="83"/>
      <c r="EYU202" s="83"/>
      <c r="EYV202" s="83"/>
      <c r="EYW202" s="83"/>
      <c r="EYX202" s="83"/>
      <c r="EYY202" s="83"/>
      <c r="EYZ202" s="83"/>
      <c r="EZA202" s="83"/>
      <c r="EZB202" s="83"/>
      <c r="EZC202" s="83"/>
      <c r="EZD202" s="83"/>
      <c r="EZE202" s="83"/>
      <c r="EZF202" s="83"/>
      <c r="EZG202" s="83"/>
      <c r="EZH202" s="83"/>
      <c r="EZI202" s="83"/>
      <c r="EZJ202" s="83"/>
      <c r="EZK202" s="83"/>
      <c r="EZL202" s="83"/>
      <c r="EZM202" s="83"/>
      <c r="EZN202" s="83"/>
      <c r="EZO202" s="83"/>
      <c r="EZP202" s="83"/>
      <c r="EZQ202" s="83"/>
      <c r="EZR202" s="83"/>
      <c r="EZS202" s="83"/>
      <c r="EZT202" s="83"/>
      <c r="EZU202" s="83"/>
      <c r="EZV202" s="83"/>
      <c r="EZW202" s="83"/>
      <c r="EZX202" s="83"/>
      <c r="EZY202" s="83"/>
      <c r="EZZ202" s="83"/>
      <c r="FAA202" s="83"/>
      <c r="FAB202" s="83"/>
      <c r="FAC202" s="83"/>
      <c r="FAD202" s="83"/>
      <c r="FAE202" s="83"/>
      <c r="FAF202" s="83"/>
      <c r="FAG202" s="83"/>
      <c r="FAH202" s="83"/>
      <c r="FAI202" s="83"/>
      <c r="FAJ202" s="83"/>
      <c r="FAK202" s="83"/>
      <c r="FAL202" s="83"/>
      <c r="FAM202" s="83"/>
      <c r="FAN202" s="83"/>
      <c r="FAO202" s="83"/>
      <c r="FAP202" s="83"/>
      <c r="FAQ202" s="83"/>
      <c r="FAR202" s="83"/>
      <c r="FAS202" s="83"/>
      <c r="FAT202" s="83"/>
      <c r="FAU202" s="83"/>
      <c r="FAV202" s="83"/>
      <c r="FAW202" s="83"/>
      <c r="FAX202" s="83"/>
      <c r="FAY202" s="83"/>
      <c r="FAZ202" s="83"/>
      <c r="FBA202" s="83"/>
      <c r="FBB202" s="83"/>
      <c r="FBC202" s="83"/>
      <c r="FBD202" s="83"/>
      <c r="FBE202" s="83"/>
      <c r="FBF202" s="83"/>
      <c r="FBG202" s="83"/>
      <c r="FBH202" s="83"/>
      <c r="FBI202" s="83"/>
      <c r="FBJ202" s="83"/>
      <c r="FBK202" s="83"/>
      <c r="FBL202" s="83"/>
      <c r="FBM202" s="83"/>
      <c r="FBN202" s="83"/>
      <c r="FBO202" s="83"/>
      <c r="FBP202" s="83"/>
      <c r="FBQ202" s="83"/>
      <c r="FBR202" s="83"/>
      <c r="FBS202" s="83"/>
      <c r="FBT202" s="83"/>
      <c r="FBU202" s="83"/>
      <c r="FBV202" s="83"/>
      <c r="FBW202" s="83"/>
      <c r="FBX202" s="83"/>
      <c r="FBY202" s="83"/>
      <c r="FBZ202" s="83"/>
      <c r="FCA202" s="83"/>
      <c r="FCB202" s="83"/>
      <c r="FCC202" s="83"/>
      <c r="FCD202" s="83"/>
      <c r="FCE202" s="83"/>
      <c r="FCF202" s="83"/>
      <c r="FCG202" s="83"/>
      <c r="FCH202" s="83"/>
      <c r="FCI202" s="83"/>
      <c r="FCJ202" s="83"/>
      <c r="FCK202" s="83"/>
      <c r="FCL202" s="83"/>
      <c r="FCM202" s="83"/>
      <c r="FCN202" s="83"/>
      <c r="FCO202" s="83"/>
      <c r="FCP202" s="83"/>
      <c r="FCQ202" s="83"/>
      <c r="FCR202" s="83"/>
      <c r="FCS202" s="83"/>
      <c r="FCT202" s="83"/>
      <c r="FCU202" s="83"/>
      <c r="FCV202" s="83"/>
      <c r="FCW202" s="83"/>
      <c r="FCX202" s="83"/>
      <c r="FCY202" s="83"/>
      <c r="FCZ202" s="83"/>
      <c r="FDA202" s="83"/>
      <c r="FDB202" s="83"/>
      <c r="FDC202" s="83"/>
      <c r="FDD202" s="83"/>
      <c r="FDE202" s="83"/>
      <c r="FDF202" s="83"/>
      <c r="FDG202" s="83"/>
      <c r="FDH202" s="83"/>
      <c r="FDI202" s="83"/>
      <c r="FDJ202" s="83"/>
      <c r="FDK202" s="83"/>
      <c r="FDL202" s="83"/>
      <c r="FDM202" s="83"/>
      <c r="FDN202" s="83"/>
      <c r="FDO202" s="83"/>
      <c r="FDP202" s="83"/>
      <c r="FDQ202" s="83"/>
      <c r="FDR202" s="83"/>
      <c r="FDS202" s="83"/>
      <c r="FDT202" s="83"/>
      <c r="FDU202" s="83"/>
      <c r="FDV202" s="83"/>
      <c r="FDW202" s="83"/>
      <c r="FDX202" s="83"/>
      <c r="FDY202" s="83"/>
      <c r="FDZ202" s="83"/>
      <c r="FEA202" s="83"/>
      <c r="FEB202" s="83"/>
      <c r="FEC202" s="83"/>
      <c r="FED202" s="83"/>
      <c r="FEE202" s="83"/>
      <c r="FEF202" s="83"/>
      <c r="FEG202" s="83"/>
      <c r="FEH202" s="83"/>
      <c r="FEI202" s="83"/>
      <c r="FEJ202" s="83"/>
      <c r="FEK202" s="83"/>
      <c r="FEL202" s="83"/>
      <c r="FEM202" s="83"/>
      <c r="FEN202" s="83"/>
      <c r="FEO202" s="83"/>
      <c r="FEP202" s="83"/>
      <c r="FEQ202" s="83"/>
      <c r="FER202" s="83"/>
      <c r="FES202" s="83"/>
      <c r="FET202" s="83"/>
      <c r="FEU202" s="83"/>
      <c r="FEV202" s="83"/>
      <c r="FEW202" s="83"/>
      <c r="FEX202" s="83"/>
      <c r="FEY202" s="83"/>
      <c r="FEZ202" s="83"/>
      <c r="FFA202" s="83"/>
      <c r="FFB202" s="83"/>
      <c r="FFC202" s="83"/>
      <c r="FFD202" s="83"/>
      <c r="FFE202" s="83"/>
      <c r="FFF202" s="83"/>
      <c r="FFG202" s="83"/>
      <c r="FFH202" s="83"/>
      <c r="FFI202" s="83"/>
      <c r="FFJ202" s="83"/>
      <c r="FFK202" s="83"/>
      <c r="FFL202" s="83"/>
      <c r="FFM202" s="83"/>
      <c r="FFN202" s="83"/>
      <c r="FFO202" s="83"/>
      <c r="FFP202" s="83"/>
      <c r="FFQ202" s="83"/>
      <c r="FFR202" s="83"/>
      <c r="FFS202" s="83"/>
      <c r="FFT202" s="83"/>
      <c r="FFU202" s="83"/>
      <c r="FFV202" s="83"/>
      <c r="FFW202" s="83"/>
      <c r="FFX202" s="83"/>
      <c r="FFY202" s="83"/>
      <c r="FFZ202" s="83"/>
      <c r="FGA202" s="83"/>
      <c r="FGB202" s="83"/>
      <c r="FGC202" s="83"/>
      <c r="FGD202" s="83"/>
      <c r="FGE202" s="83"/>
      <c r="FGF202" s="83"/>
      <c r="FGG202" s="83"/>
      <c r="FGH202" s="83"/>
      <c r="FGI202" s="83"/>
      <c r="FGJ202" s="83"/>
      <c r="FGK202" s="83"/>
      <c r="FGL202" s="83"/>
      <c r="FGM202" s="83"/>
      <c r="FGN202" s="83"/>
      <c r="FGO202" s="83"/>
      <c r="FGP202" s="83"/>
      <c r="FGQ202" s="83"/>
      <c r="FGR202" s="83"/>
      <c r="FGS202" s="83"/>
      <c r="FGT202" s="83"/>
      <c r="FGU202" s="83"/>
      <c r="FGV202" s="83"/>
      <c r="FGW202" s="83"/>
      <c r="FGX202" s="83"/>
      <c r="FGY202" s="83"/>
      <c r="FGZ202" s="83"/>
      <c r="FHA202" s="83"/>
      <c r="FHB202" s="83"/>
      <c r="FHC202" s="83"/>
      <c r="FHD202" s="83"/>
      <c r="FHE202" s="83"/>
      <c r="FHF202" s="83"/>
      <c r="FHG202" s="83"/>
      <c r="FHH202" s="83"/>
      <c r="FHI202" s="83"/>
      <c r="FHJ202" s="83"/>
      <c r="FHK202" s="83"/>
      <c r="FHL202" s="83"/>
      <c r="FHM202" s="83"/>
      <c r="FHN202" s="83"/>
      <c r="FHO202" s="83"/>
      <c r="FHP202" s="83"/>
      <c r="FHQ202" s="83"/>
      <c r="FHR202" s="83"/>
      <c r="FHS202" s="83"/>
      <c r="FHT202" s="83"/>
      <c r="FHU202" s="83"/>
      <c r="FHV202" s="83"/>
      <c r="FHW202" s="83"/>
      <c r="FHX202" s="83"/>
      <c r="FHY202" s="83"/>
      <c r="FHZ202" s="83"/>
      <c r="FIA202" s="83"/>
      <c r="FIB202" s="83"/>
      <c r="FIC202" s="83"/>
      <c r="FID202" s="83"/>
      <c r="FIE202" s="83"/>
      <c r="FIF202" s="83"/>
      <c r="FIG202" s="83"/>
      <c r="FIH202" s="83"/>
      <c r="FII202" s="83"/>
      <c r="FIJ202" s="83"/>
      <c r="FIK202" s="83"/>
      <c r="FIL202" s="83"/>
      <c r="FIM202" s="83"/>
      <c r="FIN202" s="83"/>
      <c r="FIO202" s="83"/>
      <c r="FIP202" s="83"/>
      <c r="FIQ202" s="83"/>
      <c r="FIR202" s="83"/>
      <c r="FIS202" s="83"/>
      <c r="FIT202" s="83"/>
      <c r="FIU202" s="83"/>
      <c r="FIV202" s="83"/>
      <c r="FIW202" s="83"/>
      <c r="FIX202" s="83"/>
      <c r="FIY202" s="83"/>
      <c r="FIZ202" s="83"/>
      <c r="FJA202" s="83"/>
      <c r="FJB202" s="83"/>
      <c r="FJC202" s="83"/>
      <c r="FJD202" s="83"/>
      <c r="FJE202" s="83"/>
      <c r="FJF202" s="83"/>
      <c r="FJG202" s="83"/>
      <c r="FJH202" s="83"/>
      <c r="FJI202" s="83"/>
      <c r="FJJ202" s="83"/>
      <c r="FJK202" s="83"/>
      <c r="FJL202" s="83"/>
      <c r="FJM202" s="83"/>
      <c r="FJN202" s="83"/>
      <c r="FJO202" s="83"/>
      <c r="FJP202" s="83"/>
      <c r="FJQ202" s="83"/>
      <c r="FJR202" s="83"/>
      <c r="FJS202" s="83"/>
      <c r="FJT202" s="83"/>
      <c r="FJU202" s="83"/>
      <c r="FJV202" s="83"/>
      <c r="FJW202" s="83"/>
      <c r="FJX202" s="83"/>
      <c r="FJY202" s="83"/>
      <c r="FJZ202" s="83"/>
      <c r="FKA202" s="83"/>
      <c r="FKB202" s="83"/>
      <c r="FKC202" s="83"/>
      <c r="FKD202" s="83"/>
      <c r="FKE202" s="83"/>
      <c r="FKF202" s="83"/>
      <c r="FKG202" s="83"/>
      <c r="FKH202" s="83"/>
      <c r="FKI202" s="83"/>
      <c r="FKJ202" s="83"/>
      <c r="FKK202" s="83"/>
      <c r="FKL202" s="83"/>
      <c r="FKM202" s="83"/>
      <c r="FKN202" s="83"/>
      <c r="FKO202" s="83"/>
      <c r="FKP202" s="83"/>
      <c r="FKQ202" s="83"/>
      <c r="FKR202" s="83"/>
      <c r="FKS202" s="83"/>
      <c r="FKT202" s="83"/>
      <c r="FKU202" s="83"/>
      <c r="FKV202" s="83"/>
      <c r="FKW202" s="83"/>
      <c r="FKX202" s="83"/>
      <c r="FKY202" s="83"/>
      <c r="FKZ202" s="83"/>
      <c r="FLA202" s="83"/>
      <c r="FLB202" s="83"/>
      <c r="FLC202" s="83"/>
      <c r="FLD202" s="83"/>
      <c r="FLE202" s="83"/>
      <c r="FLF202" s="83"/>
      <c r="FLG202" s="83"/>
      <c r="FLH202" s="83"/>
      <c r="FLI202" s="83"/>
      <c r="FLJ202" s="83"/>
      <c r="FLK202" s="83"/>
      <c r="FLL202" s="83"/>
      <c r="FLM202" s="83"/>
      <c r="FLN202" s="83"/>
      <c r="FLO202" s="83"/>
      <c r="FLP202" s="83"/>
      <c r="FLQ202" s="83"/>
      <c r="FLR202" s="83"/>
      <c r="FLS202" s="83"/>
      <c r="FLT202" s="83"/>
      <c r="FLU202" s="83"/>
      <c r="FLV202" s="83"/>
      <c r="FLW202" s="83"/>
      <c r="FLX202" s="83"/>
      <c r="FLY202" s="83"/>
      <c r="FLZ202" s="83"/>
      <c r="FMA202" s="83"/>
      <c r="FMB202" s="83"/>
      <c r="FMC202" s="83"/>
      <c r="FMD202" s="83"/>
      <c r="FME202" s="83"/>
      <c r="FMF202" s="83"/>
      <c r="FMG202" s="83"/>
      <c r="FMH202" s="83"/>
      <c r="FMI202" s="83"/>
      <c r="FMJ202" s="83"/>
      <c r="FMK202" s="83"/>
      <c r="FML202" s="83"/>
      <c r="FMM202" s="83"/>
      <c r="FMN202" s="83"/>
      <c r="FMO202" s="83"/>
      <c r="FMP202" s="83"/>
      <c r="FMQ202" s="83"/>
      <c r="FMR202" s="83"/>
      <c r="FMS202" s="83"/>
      <c r="FMT202" s="83"/>
      <c r="FMU202" s="83"/>
      <c r="FMV202" s="83"/>
      <c r="FMW202" s="83"/>
      <c r="FMX202" s="83"/>
      <c r="FMY202" s="83"/>
      <c r="FMZ202" s="83"/>
      <c r="FNA202" s="83"/>
      <c r="FNB202" s="83"/>
      <c r="FNC202" s="83"/>
      <c r="FND202" s="83"/>
      <c r="FNE202" s="83"/>
      <c r="FNF202" s="83"/>
      <c r="FNG202" s="83"/>
      <c r="FNH202" s="83"/>
      <c r="FNI202" s="83"/>
      <c r="FNJ202" s="83"/>
      <c r="FNK202" s="83"/>
      <c r="FNL202" s="83"/>
      <c r="FNM202" s="83"/>
      <c r="FNN202" s="83"/>
      <c r="FNO202" s="83"/>
      <c r="FNP202" s="83"/>
      <c r="FNQ202" s="83"/>
      <c r="FNR202" s="83"/>
      <c r="FNS202" s="83"/>
      <c r="FNT202" s="83"/>
      <c r="FNU202" s="83"/>
      <c r="FNV202" s="83"/>
      <c r="FNW202" s="83"/>
      <c r="FNX202" s="83"/>
      <c r="FNY202" s="83"/>
      <c r="FNZ202" s="83"/>
      <c r="FOA202" s="83"/>
      <c r="FOB202" s="83"/>
      <c r="FOC202" s="83"/>
      <c r="FOD202" s="83"/>
      <c r="FOE202" s="83"/>
      <c r="FOF202" s="83"/>
      <c r="FOG202" s="83"/>
      <c r="FOH202" s="83"/>
      <c r="FOI202" s="83"/>
      <c r="FOJ202" s="83"/>
      <c r="FOK202" s="83"/>
      <c r="FOL202" s="83"/>
      <c r="FOM202" s="83"/>
      <c r="FON202" s="83"/>
      <c r="FOO202" s="83"/>
      <c r="FOP202" s="83"/>
      <c r="FOQ202" s="83"/>
      <c r="FOR202" s="83"/>
      <c r="FOS202" s="83"/>
      <c r="FOT202" s="83"/>
      <c r="FOU202" s="83"/>
      <c r="FOV202" s="83"/>
      <c r="FOW202" s="83"/>
      <c r="FOX202" s="83"/>
      <c r="FOY202" s="83"/>
      <c r="FOZ202" s="83"/>
      <c r="FPA202" s="83"/>
      <c r="FPB202" s="83"/>
      <c r="FPC202" s="83"/>
      <c r="FPD202" s="83"/>
      <c r="FPE202" s="83"/>
      <c r="FPF202" s="83"/>
      <c r="FPG202" s="83"/>
      <c r="FPH202" s="83"/>
      <c r="FPI202" s="83"/>
      <c r="FPJ202" s="83"/>
      <c r="FPK202" s="83"/>
      <c r="FPL202" s="83"/>
      <c r="FPM202" s="83"/>
      <c r="FPN202" s="83"/>
      <c r="FPO202" s="83"/>
      <c r="FPP202" s="83"/>
      <c r="FPQ202" s="83"/>
      <c r="FPR202" s="83"/>
      <c r="FPS202" s="83"/>
      <c r="FPT202" s="83"/>
      <c r="FPU202" s="83"/>
      <c r="FPV202" s="83"/>
      <c r="FPW202" s="83"/>
      <c r="FPX202" s="83"/>
      <c r="FPY202" s="83"/>
      <c r="FPZ202" s="83"/>
      <c r="FQA202" s="83"/>
      <c r="FQB202" s="83"/>
      <c r="FQC202" s="83"/>
      <c r="FQD202" s="83"/>
      <c r="FQE202" s="83"/>
      <c r="FQF202" s="83"/>
      <c r="FQG202" s="83"/>
      <c r="FQH202" s="83"/>
      <c r="FQI202" s="83"/>
      <c r="FQJ202" s="83"/>
      <c r="FQK202" s="83"/>
      <c r="FQL202" s="83"/>
      <c r="FQM202" s="83"/>
      <c r="FQN202" s="83"/>
      <c r="FQO202" s="83"/>
      <c r="FQP202" s="83"/>
      <c r="FQQ202" s="83"/>
      <c r="FQR202" s="83"/>
      <c r="FQS202" s="83"/>
      <c r="FQT202" s="83"/>
      <c r="FQU202" s="83"/>
      <c r="FQV202" s="83"/>
      <c r="FQW202" s="83"/>
      <c r="FQX202" s="83"/>
      <c r="FQY202" s="83"/>
      <c r="FQZ202" s="83"/>
      <c r="FRA202" s="83"/>
      <c r="FRB202" s="83"/>
      <c r="FRC202" s="83"/>
      <c r="FRD202" s="83"/>
      <c r="FRE202" s="83"/>
      <c r="FRF202" s="83"/>
      <c r="FRG202" s="83"/>
      <c r="FRH202" s="83"/>
      <c r="FRI202" s="83"/>
      <c r="FRJ202" s="83"/>
      <c r="FRK202" s="83"/>
      <c r="FRL202" s="83"/>
      <c r="FRM202" s="83"/>
      <c r="FRN202" s="83"/>
      <c r="FRO202" s="83"/>
      <c r="FRP202" s="83"/>
      <c r="FRQ202" s="83"/>
      <c r="FRR202" s="83"/>
      <c r="FRS202" s="83"/>
      <c r="FRT202" s="83"/>
      <c r="FRU202" s="83"/>
      <c r="FRV202" s="83"/>
      <c r="FRW202" s="83"/>
      <c r="FRX202" s="83"/>
      <c r="FRY202" s="83"/>
      <c r="FRZ202" s="83"/>
      <c r="FSA202" s="83"/>
      <c r="FSB202" s="83"/>
      <c r="FSC202" s="83"/>
      <c r="FSD202" s="83"/>
      <c r="FSE202" s="83"/>
      <c r="FSF202" s="83"/>
      <c r="FSG202" s="83"/>
      <c r="FSH202" s="83"/>
      <c r="FSI202" s="83"/>
      <c r="FSJ202" s="83"/>
      <c r="FSK202" s="83"/>
      <c r="FSL202" s="83"/>
      <c r="FSM202" s="83"/>
      <c r="FSN202" s="83"/>
      <c r="FSO202" s="83"/>
      <c r="FSP202" s="83"/>
      <c r="FSQ202" s="83"/>
      <c r="FSR202" s="83"/>
      <c r="FSS202" s="83"/>
      <c r="FST202" s="83"/>
      <c r="FSU202" s="83"/>
      <c r="FSV202" s="83"/>
      <c r="FSW202" s="83"/>
      <c r="FSX202" s="83"/>
      <c r="FSY202" s="83"/>
      <c r="FSZ202" s="83"/>
      <c r="FTA202" s="83"/>
      <c r="FTB202" s="83"/>
      <c r="FTC202" s="83"/>
      <c r="FTD202" s="83"/>
      <c r="FTE202" s="83"/>
      <c r="FTF202" s="83"/>
      <c r="FTG202" s="83"/>
      <c r="FTH202" s="83"/>
      <c r="FTI202" s="83"/>
      <c r="FTJ202" s="83"/>
      <c r="FTK202" s="83"/>
      <c r="FTL202" s="83"/>
      <c r="FTM202" s="83"/>
      <c r="FTN202" s="83"/>
      <c r="FTO202" s="83"/>
      <c r="FTP202" s="83"/>
      <c r="FTQ202" s="83"/>
      <c r="FTR202" s="83"/>
      <c r="FTS202" s="83"/>
      <c r="FTT202" s="83"/>
      <c r="FTU202" s="83"/>
      <c r="FTV202" s="83"/>
      <c r="FTW202" s="83"/>
      <c r="FTX202" s="83"/>
      <c r="FTY202" s="83"/>
      <c r="FTZ202" s="83"/>
      <c r="FUA202" s="83"/>
      <c r="FUB202" s="83"/>
      <c r="FUC202" s="83"/>
      <c r="FUD202" s="83"/>
      <c r="FUE202" s="83"/>
      <c r="FUF202" s="83"/>
      <c r="FUG202" s="83"/>
      <c r="FUH202" s="83"/>
      <c r="FUI202" s="83"/>
      <c r="FUJ202" s="83"/>
      <c r="FUK202" s="83"/>
      <c r="FUL202" s="83"/>
      <c r="FUM202" s="83"/>
      <c r="FUN202" s="83"/>
      <c r="FUO202" s="83"/>
      <c r="FUP202" s="83"/>
      <c r="FUQ202" s="83"/>
      <c r="FUR202" s="83"/>
      <c r="FUS202" s="83"/>
      <c r="FUT202" s="83"/>
      <c r="FUU202" s="83"/>
      <c r="FUV202" s="83"/>
      <c r="FUW202" s="83"/>
      <c r="FUX202" s="83"/>
      <c r="FUY202" s="83"/>
      <c r="FUZ202" s="83"/>
      <c r="FVA202" s="83"/>
      <c r="FVB202" s="83"/>
      <c r="FVC202" s="83"/>
      <c r="FVD202" s="83"/>
      <c r="FVE202" s="83"/>
      <c r="FVF202" s="83"/>
      <c r="FVG202" s="83"/>
      <c r="FVH202" s="83"/>
      <c r="FVI202" s="83"/>
      <c r="FVJ202" s="83"/>
      <c r="FVK202" s="83"/>
      <c r="FVL202" s="83"/>
      <c r="FVM202" s="83"/>
      <c r="FVN202" s="83"/>
      <c r="FVO202" s="83"/>
      <c r="FVP202" s="83"/>
      <c r="FVQ202" s="83"/>
      <c r="FVR202" s="83"/>
      <c r="FVS202" s="83"/>
      <c r="FVT202" s="83"/>
      <c r="FVU202" s="83"/>
      <c r="FVV202" s="83"/>
      <c r="FVW202" s="83"/>
      <c r="FVX202" s="83"/>
      <c r="FVY202" s="83"/>
      <c r="FVZ202" s="83"/>
      <c r="FWA202" s="83"/>
      <c r="FWB202" s="83"/>
      <c r="FWC202" s="83"/>
      <c r="FWD202" s="83"/>
      <c r="FWE202" s="83"/>
      <c r="FWF202" s="83"/>
      <c r="FWG202" s="83"/>
      <c r="FWH202" s="83"/>
      <c r="FWI202" s="83"/>
      <c r="FWJ202" s="83"/>
      <c r="FWK202" s="83"/>
      <c r="FWL202" s="83"/>
      <c r="FWM202" s="83"/>
      <c r="FWN202" s="83"/>
      <c r="FWO202" s="83"/>
      <c r="FWP202" s="83"/>
      <c r="FWQ202" s="83"/>
      <c r="FWR202" s="83"/>
      <c r="FWS202" s="83"/>
      <c r="FWT202" s="83"/>
      <c r="FWU202" s="83"/>
      <c r="FWV202" s="83"/>
      <c r="FWW202" s="83"/>
      <c r="FWX202" s="83"/>
      <c r="FWY202" s="83"/>
      <c r="FWZ202" s="83"/>
      <c r="FXA202" s="83"/>
      <c r="FXB202" s="83"/>
      <c r="FXC202" s="83"/>
      <c r="FXD202" s="83"/>
      <c r="FXE202" s="83"/>
      <c r="FXF202" s="83"/>
      <c r="FXG202" s="83"/>
      <c r="FXH202" s="83"/>
      <c r="FXI202" s="83"/>
      <c r="FXJ202" s="83"/>
      <c r="FXK202" s="83"/>
      <c r="FXL202" s="83"/>
      <c r="FXM202" s="83"/>
      <c r="FXN202" s="83"/>
      <c r="FXO202" s="83"/>
      <c r="FXP202" s="83"/>
      <c r="FXQ202" s="83"/>
      <c r="FXR202" s="83"/>
      <c r="FXS202" s="83"/>
      <c r="FXT202" s="83"/>
      <c r="FXU202" s="83"/>
      <c r="FXV202" s="83"/>
      <c r="FXW202" s="83"/>
      <c r="FXX202" s="83"/>
      <c r="FXY202" s="83"/>
      <c r="FXZ202" s="83"/>
      <c r="FYA202" s="83"/>
      <c r="FYB202" s="83"/>
      <c r="FYC202" s="83"/>
      <c r="FYD202" s="83"/>
      <c r="FYE202" s="83"/>
      <c r="FYF202" s="83"/>
      <c r="FYG202" s="83"/>
      <c r="FYH202" s="83"/>
      <c r="FYI202" s="83"/>
      <c r="FYJ202" s="83"/>
      <c r="FYK202" s="83"/>
      <c r="FYL202" s="83"/>
      <c r="FYM202" s="83"/>
      <c r="FYN202" s="83"/>
      <c r="FYO202" s="83"/>
      <c r="FYP202" s="83"/>
      <c r="FYQ202" s="83"/>
      <c r="FYR202" s="83"/>
      <c r="FYS202" s="83"/>
      <c r="FYT202" s="83"/>
      <c r="FYU202" s="83"/>
      <c r="FYV202" s="83"/>
      <c r="FYW202" s="83"/>
      <c r="FYX202" s="83"/>
      <c r="FYY202" s="83"/>
      <c r="FYZ202" s="83"/>
      <c r="FZA202" s="83"/>
      <c r="FZB202" s="83"/>
      <c r="FZC202" s="83"/>
      <c r="FZD202" s="83"/>
      <c r="FZE202" s="83"/>
      <c r="FZF202" s="83"/>
      <c r="FZG202" s="83"/>
      <c r="FZH202" s="83"/>
      <c r="FZI202" s="83"/>
      <c r="FZJ202" s="83"/>
      <c r="FZK202" s="83"/>
      <c r="FZL202" s="83"/>
      <c r="FZM202" s="83"/>
      <c r="FZN202" s="83"/>
      <c r="FZO202" s="83"/>
      <c r="FZP202" s="83"/>
      <c r="FZQ202" s="83"/>
      <c r="FZR202" s="83"/>
      <c r="FZS202" s="83"/>
      <c r="FZT202" s="83"/>
      <c r="FZU202" s="83"/>
      <c r="FZV202" s="83"/>
      <c r="FZW202" s="83"/>
      <c r="FZX202" s="83"/>
      <c r="FZY202" s="83"/>
      <c r="FZZ202" s="83"/>
      <c r="GAA202" s="83"/>
      <c r="GAB202" s="83"/>
      <c r="GAC202" s="83"/>
      <c r="GAD202" s="83"/>
      <c r="GAE202" s="83"/>
      <c r="GAF202" s="83"/>
      <c r="GAG202" s="83"/>
      <c r="GAH202" s="83"/>
      <c r="GAI202" s="83"/>
      <c r="GAJ202" s="83"/>
      <c r="GAK202" s="83"/>
      <c r="GAL202" s="83"/>
      <c r="GAM202" s="83"/>
      <c r="GAN202" s="83"/>
      <c r="GAO202" s="83"/>
      <c r="GAP202" s="83"/>
      <c r="GAQ202" s="83"/>
      <c r="GAR202" s="83"/>
      <c r="GAS202" s="83"/>
      <c r="GAT202" s="83"/>
      <c r="GAU202" s="83"/>
      <c r="GAV202" s="83"/>
      <c r="GAW202" s="83"/>
      <c r="GAX202" s="83"/>
      <c r="GAY202" s="83"/>
      <c r="GAZ202" s="83"/>
      <c r="GBA202" s="83"/>
      <c r="GBB202" s="83"/>
      <c r="GBC202" s="83"/>
      <c r="GBD202" s="83"/>
      <c r="GBE202" s="83"/>
      <c r="GBF202" s="83"/>
      <c r="GBG202" s="83"/>
      <c r="GBH202" s="83"/>
      <c r="GBI202" s="83"/>
      <c r="GBJ202" s="83"/>
      <c r="GBK202" s="83"/>
      <c r="GBL202" s="83"/>
      <c r="GBM202" s="83"/>
      <c r="GBN202" s="83"/>
      <c r="GBO202" s="83"/>
      <c r="GBP202" s="83"/>
      <c r="GBQ202" s="83"/>
      <c r="GBR202" s="83"/>
      <c r="GBS202" s="83"/>
      <c r="GBT202" s="83"/>
      <c r="GBU202" s="83"/>
      <c r="GBV202" s="83"/>
      <c r="GBW202" s="83"/>
      <c r="GBX202" s="83"/>
      <c r="GBY202" s="83"/>
      <c r="GBZ202" s="83"/>
      <c r="GCA202" s="83"/>
      <c r="GCB202" s="83"/>
      <c r="GCC202" s="83"/>
      <c r="GCD202" s="83"/>
      <c r="GCE202" s="83"/>
      <c r="GCF202" s="83"/>
      <c r="GCG202" s="83"/>
      <c r="GCH202" s="83"/>
      <c r="GCI202" s="83"/>
      <c r="GCJ202" s="83"/>
      <c r="GCK202" s="83"/>
      <c r="GCL202" s="83"/>
      <c r="GCM202" s="83"/>
      <c r="GCN202" s="83"/>
      <c r="GCO202" s="83"/>
      <c r="GCP202" s="83"/>
      <c r="GCQ202" s="83"/>
      <c r="GCR202" s="83"/>
      <c r="GCS202" s="83"/>
      <c r="GCT202" s="83"/>
      <c r="GCU202" s="83"/>
      <c r="GCV202" s="83"/>
      <c r="GCW202" s="83"/>
      <c r="GCX202" s="83"/>
      <c r="GCY202" s="83"/>
      <c r="GCZ202" s="83"/>
      <c r="GDA202" s="83"/>
      <c r="GDB202" s="83"/>
      <c r="GDC202" s="83"/>
      <c r="GDD202" s="83"/>
      <c r="GDE202" s="83"/>
      <c r="GDF202" s="83"/>
      <c r="GDG202" s="83"/>
      <c r="GDH202" s="83"/>
      <c r="GDI202" s="83"/>
      <c r="GDJ202" s="83"/>
      <c r="GDK202" s="83"/>
      <c r="GDL202" s="83"/>
      <c r="GDM202" s="83"/>
      <c r="GDN202" s="83"/>
      <c r="GDO202" s="83"/>
      <c r="GDP202" s="83"/>
      <c r="GDQ202" s="83"/>
      <c r="GDR202" s="83"/>
      <c r="GDS202" s="83"/>
      <c r="GDT202" s="83"/>
      <c r="GDU202" s="83"/>
      <c r="GDV202" s="83"/>
      <c r="GDW202" s="83"/>
      <c r="GDX202" s="83"/>
      <c r="GDY202" s="83"/>
      <c r="GDZ202" s="83"/>
      <c r="GEA202" s="83"/>
      <c r="GEB202" s="83"/>
      <c r="GEC202" s="83"/>
      <c r="GED202" s="83"/>
      <c r="GEE202" s="83"/>
      <c r="GEF202" s="83"/>
      <c r="GEG202" s="83"/>
      <c r="GEH202" s="83"/>
      <c r="GEI202" s="83"/>
      <c r="GEJ202" s="83"/>
      <c r="GEK202" s="83"/>
      <c r="GEL202" s="83"/>
      <c r="GEM202" s="83"/>
      <c r="GEN202" s="83"/>
      <c r="GEO202" s="83"/>
      <c r="GEP202" s="83"/>
      <c r="GEQ202" s="83"/>
      <c r="GER202" s="83"/>
      <c r="GES202" s="83"/>
      <c r="GET202" s="83"/>
      <c r="GEU202" s="83"/>
      <c r="GEV202" s="83"/>
      <c r="GEW202" s="83"/>
      <c r="GEX202" s="83"/>
      <c r="GEY202" s="83"/>
      <c r="GEZ202" s="83"/>
      <c r="GFA202" s="83"/>
      <c r="GFB202" s="83"/>
      <c r="GFC202" s="83"/>
      <c r="GFD202" s="83"/>
      <c r="GFE202" s="83"/>
      <c r="GFF202" s="83"/>
      <c r="GFG202" s="83"/>
      <c r="GFH202" s="83"/>
      <c r="GFI202" s="83"/>
      <c r="GFJ202" s="83"/>
      <c r="GFK202" s="83"/>
      <c r="GFL202" s="83"/>
      <c r="GFM202" s="83"/>
      <c r="GFN202" s="83"/>
      <c r="GFO202" s="83"/>
      <c r="GFP202" s="83"/>
      <c r="GFQ202" s="83"/>
      <c r="GFR202" s="83"/>
      <c r="GFS202" s="83"/>
      <c r="GFT202" s="83"/>
      <c r="GFU202" s="83"/>
      <c r="GFV202" s="83"/>
      <c r="GFW202" s="83"/>
      <c r="GFX202" s="83"/>
      <c r="GFY202" s="83"/>
      <c r="GFZ202" s="83"/>
      <c r="GGA202" s="83"/>
      <c r="GGB202" s="83"/>
      <c r="GGC202" s="83"/>
      <c r="GGD202" s="83"/>
      <c r="GGE202" s="83"/>
      <c r="GGF202" s="83"/>
      <c r="GGG202" s="83"/>
      <c r="GGH202" s="83"/>
      <c r="GGI202" s="83"/>
      <c r="GGJ202" s="83"/>
      <c r="GGK202" s="83"/>
      <c r="GGL202" s="83"/>
      <c r="GGM202" s="83"/>
      <c r="GGN202" s="83"/>
      <c r="GGO202" s="83"/>
      <c r="GGP202" s="83"/>
      <c r="GGQ202" s="83"/>
      <c r="GGR202" s="83"/>
      <c r="GGS202" s="83"/>
      <c r="GGT202" s="83"/>
      <c r="GGU202" s="83"/>
      <c r="GGV202" s="83"/>
      <c r="GGW202" s="83"/>
      <c r="GGX202" s="83"/>
      <c r="GGY202" s="83"/>
      <c r="GGZ202" s="83"/>
      <c r="GHA202" s="83"/>
      <c r="GHB202" s="83"/>
      <c r="GHC202" s="83"/>
      <c r="GHD202" s="83"/>
      <c r="GHE202" s="83"/>
      <c r="GHF202" s="83"/>
      <c r="GHG202" s="83"/>
      <c r="GHH202" s="83"/>
      <c r="GHI202" s="83"/>
      <c r="GHJ202" s="83"/>
      <c r="GHK202" s="83"/>
      <c r="GHL202" s="83"/>
      <c r="GHM202" s="83"/>
      <c r="GHN202" s="83"/>
      <c r="GHO202" s="83"/>
      <c r="GHP202" s="83"/>
      <c r="GHQ202" s="83"/>
      <c r="GHR202" s="83"/>
      <c r="GHS202" s="83"/>
      <c r="GHT202" s="83"/>
      <c r="GHU202" s="83"/>
      <c r="GHV202" s="83"/>
      <c r="GHW202" s="83"/>
      <c r="GHX202" s="83"/>
      <c r="GHY202" s="83"/>
      <c r="GHZ202" s="83"/>
      <c r="GIA202" s="83"/>
      <c r="GIB202" s="83"/>
      <c r="GIC202" s="83"/>
      <c r="GID202" s="83"/>
      <c r="GIE202" s="83"/>
      <c r="GIF202" s="83"/>
      <c r="GIG202" s="83"/>
      <c r="GIH202" s="83"/>
      <c r="GII202" s="83"/>
      <c r="GIJ202" s="83"/>
      <c r="GIK202" s="83"/>
      <c r="GIL202" s="83"/>
      <c r="GIM202" s="83"/>
      <c r="GIN202" s="83"/>
      <c r="GIO202" s="83"/>
      <c r="GIP202" s="83"/>
      <c r="GIQ202" s="83"/>
      <c r="GIR202" s="83"/>
      <c r="GIS202" s="83"/>
      <c r="GIT202" s="83"/>
      <c r="GIU202" s="83"/>
      <c r="GIV202" s="83"/>
      <c r="GIW202" s="83"/>
      <c r="GIX202" s="83"/>
      <c r="GIY202" s="83"/>
      <c r="GIZ202" s="83"/>
      <c r="GJA202" s="83"/>
      <c r="GJB202" s="83"/>
      <c r="GJC202" s="83"/>
      <c r="GJD202" s="83"/>
      <c r="GJE202" s="83"/>
      <c r="GJF202" s="83"/>
      <c r="GJG202" s="83"/>
      <c r="GJH202" s="83"/>
      <c r="GJI202" s="83"/>
      <c r="GJJ202" s="83"/>
      <c r="GJK202" s="83"/>
      <c r="GJL202" s="83"/>
      <c r="GJM202" s="83"/>
      <c r="GJN202" s="83"/>
      <c r="GJO202" s="83"/>
      <c r="GJP202" s="83"/>
      <c r="GJQ202" s="83"/>
      <c r="GJR202" s="83"/>
      <c r="GJS202" s="83"/>
      <c r="GJT202" s="83"/>
      <c r="GJU202" s="83"/>
      <c r="GJV202" s="83"/>
      <c r="GJW202" s="83"/>
      <c r="GJX202" s="83"/>
      <c r="GJY202" s="83"/>
      <c r="GJZ202" s="83"/>
      <c r="GKA202" s="83"/>
      <c r="GKB202" s="83"/>
      <c r="GKC202" s="83"/>
      <c r="GKD202" s="83"/>
      <c r="GKE202" s="83"/>
      <c r="GKF202" s="83"/>
      <c r="GKG202" s="83"/>
      <c r="GKH202" s="83"/>
      <c r="GKI202" s="83"/>
      <c r="GKJ202" s="83"/>
      <c r="GKK202" s="83"/>
      <c r="GKL202" s="83"/>
      <c r="GKM202" s="83"/>
      <c r="GKN202" s="83"/>
      <c r="GKO202" s="83"/>
      <c r="GKP202" s="83"/>
      <c r="GKQ202" s="83"/>
      <c r="GKR202" s="83"/>
      <c r="GKS202" s="83"/>
      <c r="GKT202" s="83"/>
      <c r="GKU202" s="83"/>
      <c r="GKV202" s="83"/>
      <c r="GKW202" s="83"/>
      <c r="GKX202" s="83"/>
      <c r="GKY202" s="83"/>
      <c r="GKZ202" s="83"/>
      <c r="GLA202" s="83"/>
      <c r="GLB202" s="83"/>
      <c r="GLC202" s="83"/>
      <c r="GLD202" s="83"/>
      <c r="GLE202" s="83"/>
      <c r="GLF202" s="83"/>
      <c r="GLG202" s="83"/>
      <c r="GLH202" s="83"/>
      <c r="GLI202" s="83"/>
      <c r="GLJ202" s="83"/>
      <c r="GLK202" s="83"/>
      <c r="GLL202" s="83"/>
      <c r="GLM202" s="83"/>
      <c r="GLN202" s="83"/>
      <c r="GLO202" s="83"/>
      <c r="GLP202" s="83"/>
      <c r="GLQ202" s="83"/>
      <c r="GLR202" s="83"/>
      <c r="GLS202" s="83"/>
      <c r="GLT202" s="83"/>
      <c r="GLU202" s="83"/>
      <c r="GLV202" s="83"/>
      <c r="GLW202" s="83"/>
      <c r="GLX202" s="83"/>
      <c r="GLY202" s="83"/>
      <c r="GLZ202" s="83"/>
      <c r="GMA202" s="83"/>
      <c r="GMB202" s="83"/>
      <c r="GMC202" s="83"/>
      <c r="GMD202" s="83"/>
      <c r="GME202" s="83"/>
      <c r="GMF202" s="83"/>
      <c r="GMG202" s="83"/>
      <c r="GMH202" s="83"/>
      <c r="GMI202" s="83"/>
      <c r="GMJ202" s="83"/>
      <c r="GMK202" s="83"/>
      <c r="GML202" s="83"/>
      <c r="GMM202" s="83"/>
      <c r="GMN202" s="83"/>
      <c r="GMO202" s="83"/>
      <c r="GMP202" s="83"/>
      <c r="GMQ202" s="83"/>
      <c r="GMR202" s="83"/>
      <c r="GMS202" s="83"/>
      <c r="GMT202" s="83"/>
      <c r="GMU202" s="83"/>
      <c r="GMV202" s="83"/>
      <c r="GMW202" s="83"/>
      <c r="GMX202" s="83"/>
      <c r="GMY202" s="83"/>
      <c r="GMZ202" s="83"/>
      <c r="GNA202" s="83"/>
      <c r="GNB202" s="83"/>
      <c r="GNC202" s="83"/>
      <c r="GND202" s="83"/>
      <c r="GNE202" s="83"/>
      <c r="GNF202" s="83"/>
      <c r="GNG202" s="83"/>
      <c r="GNH202" s="83"/>
      <c r="GNI202" s="83"/>
      <c r="GNJ202" s="83"/>
      <c r="GNK202" s="83"/>
      <c r="GNL202" s="83"/>
      <c r="GNM202" s="83"/>
      <c r="GNN202" s="83"/>
      <c r="GNO202" s="83"/>
      <c r="GNP202" s="83"/>
      <c r="GNQ202" s="83"/>
      <c r="GNR202" s="83"/>
      <c r="GNS202" s="83"/>
      <c r="GNT202" s="83"/>
      <c r="GNU202" s="83"/>
      <c r="GNV202" s="83"/>
      <c r="GNW202" s="83"/>
      <c r="GNX202" s="83"/>
      <c r="GNY202" s="83"/>
      <c r="GNZ202" s="83"/>
      <c r="GOA202" s="83"/>
      <c r="GOB202" s="83"/>
      <c r="GOC202" s="83"/>
      <c r="GOD202" s="83"/>
      <c r="GOE202" s="83"/>
      <c r="GOF202" s="83"/>
      <c r="GOG202" s="83"/>
      <c r="GOH202" s="83"/>
      <c r="GOI202" s="83"/>
      <c r="GOJ202" s="83"/>
      <c r="GOK202" s="83"/>
      <c r="GOL202" s="83"/>
      <c r="GOM202" s="83"/>
      <c r="GON202" s="83"/>
      <c r="GOO202" s="83"/>
      <c r="GOP202" s="83"/>
      <c r="GOQ202" s="83"/>
      <c r="GOR202" s="83"/>
      <c r="GOS202" s="83"/>
      <c r="GOT202" s="83"/>
      <c r="GOU202" s="83"/>
      <c r="GOV202" s="83"/>
      <c r="GOW202" s="83"/>
      <c r="GOX202" s="83"/>
      <c r="GOY202" s="83"/>
      <c r="GOZ202" s="83"/>
      <c r="GPA202" s="83"/>
      <c r="GPB202" s="83"/>
      <c r="GPC202" s="83"/>
      <c r="GPD202" s="83"/>
      <c r="GPE202" s="83"/>
      <c r="GPF202" s="83"/>
      <c r="GPG202" s="83"/>
      <c r="GPH202" s="83"/>
      <c r="GPI202" s="83"/>
      <c r="GPJ202" s="83"/>
      <c r="GPK202" s="83"/>
      <c r="GPL202" s="83"/>
      <c r="GPM202" s="83"/>
      <c r="GPN202" s="83"/>
      <c r="GPO202" s="83"/>
      <c r="GPP202" s="83"/>
      <c r="GPQ202" s="83"/>
      <c r="GPR202" s="83"/>
      <c r="GPS202" s="83"/>
      <c r="GPT202" s="83"/>
      <c r="GPU202" s="83"/>
      <c r="GPV202" s="83"/>
      <c r="GPW202" s="83"/>
      <c r="GPX202" s="83"/>
      <c r="GPY202" s="83"/>
      <c r="GPZ202" s="83"/>
      <c r="GQA202" s="83"/>
      <c r="GQB202" s="83"/>
      <c r="GQC202" s="83"/>
      <c r="GQD202" s="83"/>
      <c r="GQE202" s="83"/>
      <c r="GQF202" s="83"/>
      <c r="GQG202" s="83"/>
      <c r="GQH202" s="83"/>
      <c r="GQI202" s="83"/>
      <c r="GQJ202" s="83"/>
      <c r="GQK202" s="83"/>
      <c r="GQL202" s="83"/>
      <c r="GQM202" s="83"/>
      <c r="GQN202" s="83"/>
      <c r="GQO202" s="83"/>
      <c r="GQP202" s="83"/>
      <c r="GQQ202" s="83"/>
      <c r="GQR202" s="83"/>
      <c r="GQS202" s="83"/>
      <c r="GQT202" s="83"/>
      <c r="GQU202" s="83"/>
      <c r="GQV202" s="83"/>
      <c r="GQW202" s="83"/>
      <c r="GQX202" s="83"/>
      <c r="GQY202" s="83"/>
      <c r="GQZ202" s="83"/>
      <c r="GRA202" s="83"/>
      <c r="GRB202" s="83"/>
      <c r="GRC202" s="83"/>
      <c r="GRD202" s="83"/>
      <c r="GRE202" s="83"/>
      <c r="GRF202" s="83"/>
      <c r="GRG202" s="83"/>
      <c r="GRH202" s="83"/>
      <c r="GRI202" s="83"/>
      <c r="GRJ202" s="83"/>
      <c r="GRK202" s="83"/>
      <c r="GRL202" s="83"/>
      <c r="GRM202" s="83"/>
      <c r="GRN202" s="83"/>
      <c r="GRO202" s="83"/>
      <c r="GRP202" s="83"/>
      <c r="GRQ202" s="83"/>
      <c r="GRR202" s="83"/>
      <c r="GRS202" s="83"/>
      <c r="GRT202" s="83"/>
      <c r="GRU202" s="83"/>
      <c r="GRV202" s="83"/>
      <c r="GRW202" s="83"/>
      <c r="GRX202" s="83"/>
      <c r="GRY202" s="83"/>
      <c r="GRZ202" s="83"/>
      <c r="GSA202" s="83"/>
      <c r="GSB202" s="83"/>
      <c r="GSC202" s="83"/>
      <c r="GSD202" s="83"/>
      <c r="GSE202" s="83"/>
      <c r="GSF202" s="83"/>
      <c r="GSG202" s="83"/>
      <c r="GSH202" s="83"/>
      <c r="GSI202" s="83"/>
      <c r="GSJ202" s="83"/>
      <c r="GSK202" s="83"/>
      <c r="GSL202" s="83"/>
      <c r="GSM202" s="83"/>
      <c r="GSN202" s="83"/>
      <c r="GSO202" s="83"/>
      <c r="GSP202" s="83"/>
      <c r="GSQ202" s="83"/>
      <c r="GSR202" s="83"/>
      <c r="GSS202" s="83"/>
      <c r="GST202" s="83"/>
      <c r="GSU202" s="83"/>
      <c r="GSV202" s="83"/>
      <c r="GSW202" s="83"/>
      <c r="GSX202" s="83"/>
      <c r="GSY202" s="83"/>
      <c r="GSZ202" s="83"/>
      <c r="GTA202" s="83"/>
      <c r="GTB202" s="83"/>
      <c r="GTC202" s="83"/>
      <c r="GTD202" s="83"/>
      <c r="GTE202" s="83"/>
      <c r="GTF202" s="83"/>
      <c r="GTG202" s="83"/>
      <c r="GTH202" s="83"/>
      <c r="GTI202" s="83"/>
      <c r="GTJ202" s="83"/>
      <c r="GTK202" s="83"/>
      <c r="GTL202" s="83"/>
      <c r="GTM202" s="83"/>
      <c r="GTN202" s="83"/>
      <c r="GTO202" s="83"/>
      <c r="GTP202" s="83"/>
      <c r="GTQ202" s="83"/>
      <c r="GTR202" s="83"/>
      <c r="GTS202" s="83"/>
      <c r="GTT202" s="83"/>
      <c r="GTU202" s="83"/>
      <c r="GTV202" s="83"/>
      <c r="GTW202" s="83"/>
      <c r="GTX202" s="83"/>
      <c r="GTY202" s="83"/>
      <c r="GTZ202" s="83"/>
      <c r="GUA202" s="83"/>
      <c r="GUB202" s="83"/>
      <c r="GUC202" s="83"/>
      <c r="GUD202" s="83"/>
      <c r="GUE202" s="83"/>
      <c r="GUF202" s="83"/>
      <c r="GUG202" s="83"/>
      <c r="GUH202" s="83"/>
      <c r="GUI202" s="83"/>
      <c r="GUJ202" s="83"/>
      <c r="GUK202" s="83"/>
      <c r="GUL202" s="83"/>
      <c r="GUM202" s="83"/>
      <c r="GUN202" s="83"/>
      <c r="GUO202" s="83"/>
      <c r="GUP202" s="83"/>
      <c r="GUQ202" s="83"/>
      <c r="GUR202" s="83"/>
      <c r="GUS202" s="83"/>
      <c r="GUT202" s="83"/>
      <c r="GUU202" s="83"/>
      <c r="GUV202" s="83"/>
      <c r="GUW202" s="83"/>
      <c r="GUX202" s="83"/>
      <c r="GUY202" s="83"/>
      <c r="GUZ202" s="83"/>
      <c r="GVA202" s="83"/>
      <c r="GVB202" s="83"/>
      <c r="GVC202" s="83"/>
      <c r="GVD202" s="83"/>
      <c r="GVE202" s="83"/>
      <c r="GVF202" s="83"/>
      <c r="GVG202" s="83"/>
      <c r="GVH202" s="83"/>
      <c r="GVI202" s="83"/>
      <c r="GVJ202" s="83"/>
      <c r="GVK202" s="83"/>
      <c r="GVL202" s="83"/>
      <c r="GVM202" s="83"/>
      <c r="GVN202" s="83"/>
      <c r="GVO202" s="83"/>
      <c r="GVP202" s="83"/>
      <c r="GVQ202" s="83"/>
      <c r="GVR202" s="83"/>
      <c r="GVS202" s="83"/>
      <c r="GVT202" s="83"/>
      <c r="GVU202" s="83"/>
      <c r="GVV202" s="83"/>
      <c r="GVW202" s="83"/>
      <c r="GVX202" s="83"/>
      <c r="GVY202" s="83"/>
      <c r="GVZ202" s="83"/>
      <c r="GWA202" s="83"/>
      <c r="GWB202" s="83"/>
      <c r="GWC202" s="83"/>
      <c r="GWD202" s="83"/>
      <c r="GWE202" s="83"/>
      <c r="GWF202" s="83"/>
      <c r="GWG202" s="83"/>
      <c r="GWH202" s="83"/>
      <c r="GWI202" s="83"/>
      <c r="GWJ202" s="83"/>
      <c r="GWK202" s="83"/>
      <c r="GWL202" s="83"/>
      <c r="GWM202" s="83"/>
      <c r="GWN202" s="83"/>
      <c r="GWO202" s="83"/>
      <c r="GWP202" s="83"/>
      <c r="GWQ202" s="83"/>
      <c r="GWR202" s="83"/>
      <c r="GWS202" s="83"/>
      <c r="GWT202" s="83"/>
      <c r="GWU202" s="83"/>
      <c r="GWV202" s="83"/>
      <c r="GWW202" s="83"/>
      <c r="GWX202" s="83"/>
      <c r="GWY202" s="83"/>
      <c r="GWZ202" s="83"/>
      <c r="GXA202" s="83"/>
      <c r="GXB202" s="83"/>
      <c r="GXC202" s="83"/>
      <c r="GXD202" s="83"/>
      <c r="GXE202" s="83"/>
      <c r="GXF202" s="83"/>
      <c r="GXG202" s="83"/>
      <c r="GXH202" s="83"/>
      <c r="GXI202" s="83"/>
      <c r="GXJ202" s="83"/>
      <c r="GXK202" s="83"/>
      <c r="GXL202" s="83"/>
      <c r="GXM202" s="83"/>
      <c r="GXN202" s="83"/>
      <c r="GXO202" s="83"/>
      <c r="GXP202" s="83"/>
      <c r="GXQ202" s="83"/>
      <c r="GXR202" s="83"/>
      <c r="GXS202" s="83"/>
      <c r="GXT202" s="83"/>
      <c r="GXU202" s="83"/>
      <c r="GXV202" s="83"/>
      <c r="GXW202" s="83"/>
      <c r="GXX202" s="83"/>
      <c r="GXY202" s="83"/>
      <c r="GXZ202" s="83"/>
      <c r="GYA202" s="83"/>
      <c r="GYB202" s="83"/>
      <c r="GYC202" s="83"/>
      <c r="GYD202" s="83"/>
      <c r="GYE202" s="83"/>
      <c r="GYF202" s="83"/>
      <c r="GYG202" s="83"/>
      <c r="GYH202" s="83"/>
      <c r="GYI202" s="83"/>
      <c r="GYJ202" s="83"/>
      <c r="GYK202" s="83"/>
      <c r="GYL202" s="83"/>
      <c r="GYM202" s="83"/>
      <c r="GYN202" s="83"/>
      <c r="GYO202" s="83"/>
      <c r="GYP202" s="83"/>
      <c r="GYQ202" s="83"/>
      <c r="GYR202" s="83"/>
      <c r="GYS202" s="83"/>
      <c r="GYT202" s="83"/>
      <c r="GYU202" s="83"/>
      <c r="GYV202" s="83"/>
      <c r="GYW202" s="83"/>
      <c r="GYX202" s="83"/>
      <c r="GYY202" s="83"/>
      <c r="GYZ202" s="83"/>
      <c r="GZA202" s="83"/>
      <c r="GZB202" s="83"/>
      <c r="GZC202" s="83"/>
      <c r="GZD202" s="83"/>
      <c r="GZE202" s="83"/>
      <c r="GZF202" s="83"/>
      <c r="GZG202" s="83"/>
      <c r="GZH202" s="83"/>
      <c r="GZI202" s="83"/>
      <c r="GZJ202" s="83"/>
      <c r="GZK202" s="83"/>
      <c r="GZL202" s="83"/>
      <c r="GZM202" s="83"/>
      <c r="GZN202" s="83"/>
      <c r="GZO202" s="83"/>
      <c r="GZP202" s="83"/>
      <c r="GZQ202" s="83"/>
      <c r="GZR202" s="83"/>
      <c r="GZS202" s="83"/>
      <c r="GZT202" s="83"/>
      <c r="GZU202" s="83"/>
      <c r="GZV202" s="83"/>
      <c r="GZW202" s="83"/>
      <c r="GZX202" s="83"/>
      <c r="GZY202" s="83"/>
      <c r="GZZ202" s="83"/>
      <c r="HAA202" s="83"/>
      <c r="HAB202" s="83"/>
      <c r="HAC202" s="83"/>
      <c r="HAD202" s="83"/>
      <c r="HAE202" s="83"/>
      <c r="HAF202" s="83"/>
      <c r="HAG202" s="83"/>
      <c r="HAH202" s="83"/>
      <c r="HAI202" s="83"/>
      <c r="HAJ202" s="83"/>
      <c r="HAK202" s="83"/>
      <c r="HAL202" s="83"/>
      <c r="HAM202" s="83"/>
      <c r="HAN202" s="83"/>
      <c r="HAO202" s="83"/>
      <c r="HAP202" s="83"/>
      <c r="HAQ202" s="83"/>
      <c r="HAR202" s="83"/>
      <c r="HAS202" s="83"/>
      <c r="HAT202" s="83"/>
      <c r="HAU202" s="83"/>
      <c r="HAV202" s="83"/>
      <c r="HAW202" s="83"/>
      <c r="HAX202" s="83"/>
      <c r="HAY202" s="83"/>
      <c r="HAZ202" s="83"/>
      <c r="HBA202" s="83"/>
      <c r="HBB202" s="83"/>
      <c r="HBC202" s="83"/>
      <c r="HBD202" s="83"/>
      <c r="HBE202" s="83"/>
      <c r="HBF202" s="83"/>
      <c r="HBG202" s="83"/>
      <c r="HBH202" s="83"/>
      <c r="HBI202" s="83"/>
      <c r="HBJ202" s="83"/>
      <c r="HBK202" s="83"/>
      <c r="HBL202" s="83"/>
      <c r="HBM202" s="83"/>
      <c r="HBN202" s="83"/>
      <c r="HBO202" s="83"/>
      <c r="HBP202" s="83"/>
      <c r="HBQ202" s="83"/>
      <c r="HBR202" s="83"/>
      <c r="HBS202" s="83"/>
      <c r="HBT202" s="83"/>
      <c r="HBU202" s="83"/>
      <c r="HBV202" s="83"/>
      <c r="HBW202" s="83"/>
      <c r="HBX202" s="83"/>
      <c r="HBY202" s="83"/>
      <c r="HBZ202" s="83"/>
      <c r="HCA202" s="83"/>
      <c r="HCB202" s="83"/>
      <c r="HCC202" s="83"/>
      <c r="HCD202" s="83"/>
      <c r="HCE202" s="83"/>
      <c r="HCF202" s="83"/>
      <c r="HCG202" s="83"/>
      <c r="HCH202" s="83"/>
      <c r="HCI202" s="83"/>
      <c r="HCJ202" s="83"/>
      <c r="HCK202" s="83"/>
      <c r="HCL202" s="83"/>
      <c r="HCM202" s="83"/>
      <c r="HCN202" s="83"/>
      <c r="HCO202" s="83"/>
      <c r="HCP202" s="83"/>
      <c r="HCQ202" s="83"/>
      <c r="HCR202" s="83"/>
      <c r="HCS202" s="83"/>
      <c r="HCT202" s="83"/>
      <c r="HCU202" s="83"/>
      <c r="HCV202" s="83"/>
      <c r="HCW202" s="83"/>
      <c r="HCX202" s="83"/>
      <c r="HCY202" s="83"/>
      <c r="HCZ202" s="83"/>
      <c r="HDA202" s="83"/>
      <c r="HDB202" s="83"/>
      <c r="HDC202" s="83"/>
      <c r="HDD202" s="83"/>
      <c r="HDE202" s="83"/>
      <c r="HDF202" s="83"/>
      <c r="HDG202" s="83"/>
      <c r="HDH202" s="83"/>
      <c r="HDI202" s="83"/>
      <c r="HDJ202" s="83"/>
      <c r="HDK202" s="83"/>
      <c r="HDL202" s="83"/>
      <c r="HDM202" s="83"/>
      <c r="HDN202" s="83"/>
      <c r="HDO202" s="83"/>
      <c r="HDP202" s="83"/>
      <c r="HDQ202" s="83"/>
      <c r="HDR202" s="83"/>
      <c r="HDS202" s="83"/>
      <c r="HDT202" s="83"/>
      <c r="HDU202" s="83"/>
      <c r="HDV202" s="83"/>
      <c r="HDW202" s="83"/>
      <c r="HDX202" s="83"/>
      <c r="HDY202" s="83"/>
      <c r="HDZ202" s="83"/>
      <c r="HEA202" s="83"/>
      <c r="HEB202" s="83"/>
      <c r="HEC202" s="83"/>
      <c r="HED202" s="83"/>
      <c r="HEE202" s="83"/>
      <c r="HEF202" s="83"/>
      <c r="HEG202" s="83"/>
      <c r="HEH202" s="83"/>
      <c r="HEI202" s="83"/>
      <c r="HEJ202" s="83"/>
      <c r="HEK202" s="83"/>
      <c r="HEL202" s="83"/>
      <c r="HEM202" s="83"/>
      <c r="HEN202" s="83"/>
      <c r="HEO202" s="83"/>
      <c r="HEP202" s="83"/>
      <c r="HEQ202" s="83"/>
      <c r="HER202" s="83"/>
      <c r="HES202" s="83"/>
      <c r="HET202" s="83"/>
      <c r="HEU202" s="83"/>
      <c r="HEV202" s="83"/>
      <c r="HEW202" s="83"/>
      <c r="HEX202" s="83"/>
      <c r="HEY202" s="83"/>
      <c r="HEZ202" s="83"/>
      <c r="HFA202" s="83"/>
      <c r="HFB202" s="83"/>
      <c r="HFC202" s="83"/>
      <c r="HFD202" s="83"/>
      <c r="HFE202" s="83"/>
      <c r="HFF202" s="83"/>
      <c r="HFG202" s="83"/>
      <c r="HFH202" s="83"/>
      <c r="HFI202" s="83"/>
      <c r="HFJ202" s="83"/>
      <c r="HFK202" s="83"/>
      <c r="HFL202" s="83"/>
      <c r="HFM202" s="83"/>
      <c r="HFN202" s="83"/>
      <c r="HFO202" s="83"/>
      <c r="HFP202" s="83"/>
      <c r="HFQ202" s="83"/>
      <c r="HFR202" s="83"/>
      <c r="HFS202" s="83"/>
      <c r="HFT202" s="83"/>
      <c r="HFU202" s="83"/>
      <c r="HFV202" s="83"/>
      <c r="HFW202" s="83"/>
      <c r="HFX202" s="83"/>
      <c r="HFY202" s="83"/>
      <c r="HFZ202" s="83"/>
      <c r="HGA202" s="83"/>
      <c r="HGB202" s="83"/>
      <c r="HGC202" s="83"/>
      <c r="HGD202" s="83"/>
      <c r="HGE202" s="83"/>
      <c r="HGF202" s="83"/>
      <c r="HGG202" s="83"/>
      <c r="HGH202" s="83"/>
      <c r="HGI202" s="83"/>
      <c r="HGJ202" s="83"/>
      <c r="HGK202" s="83"/>
      <c r="HGL202" s="83"/>
      <c r="HGM202" s="83"/>
      <c r="HGN202" s="83"/>
      <c r="HGO202" s="83"/>
      <c r="HGP202" s="83"/>
      <c r="HGQ202" s="83"/>
      <c r="HGR202" s="83"/>
      <c r="HGS202" s="83"/>
      <c r="HGT202" s="83"/>
      <c r="HGU202" s="83"/>
      <c r="HGV202" s="83"/>
      <c r="HGW202" s="83"/>
      <c r="HGX202" s="83"/>
      <c r="HGY202" s="83"/>
      <c r="HGZ202" s="83"/>
      <c r="HHA202" s="83"/>
      <c r="HHB202" s="83"/>
      <c r="HHC202" s="83"/>
      <c r="HHD202" s="83"/>
      <c r="HHE202" s="83"/>
      <c r="HHF202" s="83"/>
      <c r="HHG202" s="83"/>
      <c r="HHH202" s="83"/>
      <c r="HHI202" s="83"/>
      <c r="HHJ202" s="83"/>
      <c r="HHK202" s="83"/>
      <c r="HHL202" s="83"/>
      <c r="HHM202" s="83"/>
      <c r="HHN202" s="83"/>
      <c r="HHO202" s="83"/>
      <c r="HHP202" s="83"/>
      <c r="HHQ202" s="83"/>
      <c r="HHR202" s="83"/>
      <c r="HHS202" s="83"/>
      <c r="HHT202" s="83"/>
      <c r="HHU202" s="83"/>
      <c r="HHV202" s="83"/>
      <c r="HHW202" s="83"/>
      <c r="HHX202" s="83"/>
      <c r="HHY202" s="83"/>
      <c r="HHZ202" s="83"/>
      <c r="HIA202" s="83"/>
      <c r="HIB202" s="83"/>
      <c r="HIC202" s="83"/>
      <c r="HID202" s="83"/>
      <c r="HIE202" s="83"/>
      <c r="HIF202" s="83"/>
      <c r="HIG202" s="83"/>
      <c r="HIH202" s="83"/>
      <c r="HII202" s="83"/>
      <c r="HIJ202" s="83"/>
      <c r="HIK202" s="83"/>
      <c r="HIL202" s="83"/>
      <c r="HIM202" s="83"/>
      <c r="HIN202" s="83"/>
      <c r="HIO202" s="83"/>
      <c r="HIP202" s="83"/>
      <c r="HIQ202" s="83"/>
      <c r="HIR202" s="83"/>
      <c r="HIS202" s="83"/>
      <c r="HIT202" s="83"/>
      <c r="HIU202" s="83"/>
      <c r="HIV202" s="83"/>
      <c r="HIW202" s="83"/>
      <c r="HIX202" s="83"/>
      <c r="HIY202" s="83"/>
      <c r="HIZ202" s="83"/>
      <c r="HJA202" s="83"/>
      <c r="HJB202" s="83"/>
      <c r="HJC202" s="83"/>
      <c r="HJD202" s="83"/>
      <c r="HJE202" s="83"/>
      <c r="HJF202" s="83"/>
      <c r="HJG202" s="83"/>
      <c r="HJH202" s="83"/>
      <c r="HJI202" s="83"/>
      <c r="HJJ202" s="83"/>
      <c r="HJK202" s="83"/>
      <c r="HJL202" s="83"/>
      <c r="HJM202" s="83"/>
      <c r="HJN202" s="83"/>
      <c r="HJO202" s="83"/>
      <c r="HJP202" s="83"/>
      <c r="HJQ202" s="83"/>
      <c r="HJR202" s="83"/>
      <c r="HJS202" s="83"/>
      <c r="HJT202" s="83"/>
      <c r="HJU202" s="83"/>
      <c r="HJV202" s="83"/>
      <c r="HJW202" s="83"/>
      <c r="HJX202" s="83"/>
      <c r="HJY202" s="83"/>
      <c r="HJZ202" s="83"/>
      <c r="HKA202" s="83"/>
      <c r="HKB202" s="83"/>
      <c r="HKC202" s="83"/>
      <c r="HKD202" s="83"/>
      <c r="HKE202" s="83"/>
      <c r="HKF202" s="83"/>
      <c r="HKG202" s="83"/>
      <c r="HKH202" s="83"/>
      <c r="HKI202" s="83"/>
      <c r="HKJ202" s="83"/>
      <c r="HKK202" s="83"/>
      <c r="HKL202" s="83"/>
      <c r="HKM202" s="83"/>
      <c r="HKN202" s="83"/>
      <c r="HKO202" s="83"/>
      <c r="HKP202" s="83"/>
      <c r="HKQ202" s="83"/>
      <c r="HKR202" s="83"/>
      <c r="HKS202" s="83"/>
      <c r="HKT202" s="83"/>
      <c r="HKU202" s="83"/>
      <c r="HKV202" s="83"/>
      <c r="HKW202" s="83"/>
      <c r="HKX202" s="83"/>
      <c r="HKY202" s="83"/>
      <c r="HKZ202" s="83"/>
      <c r="HLA202" s="83"/>
      <c r="HLB202" s="83"/>
      <c r="HLC202" s="83"/>
      <c r="HLD202" s="83"/>
      <c r="HLE202" s="83"/>
      <c r="HLF202" s="83"/>
      <c r="HLG202" s="83"/>
      <c r="HLH202" s="83"/>
      <c r="HLI202" s="83"/>
      <c r="HLJ202" s="83"/>
      <c r="HLK202" s="83"/>
      <c r="HLL202" s="83"/>
      <c r="HLM202" s="83"/>
      <c r="HLN202" s="83"/>
      <c r="HLO202" s="83"/>
      <c r="HLP202" s="83"/>
      <c r="HLQ202" s="83"/>
      <c r="HLR202" s="83"/>
      <c r="HLS202" s="83"/>
      <c r="HLT202" s="83"/>
      <c r="HLU202" s="83"/>
      <c r="HLV202" s="83"/>
      <c r="HLW202" s="83"/>
      <c r="HLX202" s="83"/>
      <c r="HLY202" s="83"/>
      <c r="HLZ202" s="83"/>
      <c r="HMA202" s="83"/>
      <c r="HMB202" s="83"/>
      <c r="HMC202" s="83"/>
      <c r="HMD202" s="83"/>
      <c r="HME202" s="83"/>
      <c r="HMF202" s="83"/>
      <c r="HMG202" s="83"/>
      <c r="HMH202" s="83"/>
      <c r="HMI202" s="83"/>
      <c r="HMJ202" s="83"/>
      <c r="HMK202" s="83"/>
      <c r="HML202" s="83"/>
      <c r="HMM202" s="83"/>
      <c r="HMN202" s="83"/>
      <c r="HMO202" s="83"/>
      <c r="HMP202" s="83"/>
      <c r="HMQ202" s="83"/>
      <c r="HMR202" s="83"/>
      <c r="HMS202" s="83"/>
      <c r="HMT202" s="83"/>
      <c r="HMU202" s="83"/>
      <c r="HMV202" s="83"/>
      <c r="HMW202" s="83"/>
      <c r="HMX202" s="83"/>
      <c r="HMY202" s="83"/>
      <c r="HMZ202" s="83"/>
      <c r="HNA202" s="83"/>
      <c r="HNB202" s="83"/>
      <c r="HNC202" s="83"/>
      <c r="HND202" s="83"/>
      <c r="HNE202" s="83"/>
      <c r="HNF202" s="83"/>
      <c r="HNG202" s="83"/>
      <c r="HNH202" s="83"/>
      <c r="HNI202" s="83"/>
      <c r="HNJ202" s="83"/>
      <c r="HNK202" s="83"/>
      <c r="HNL202" s="83"/>
      <c r="HNM202" s="83"/>
      <c r="HNN202" s="83"/>
      <c r="HNO202" s="83"/>
      <c r="HNP202" s="83"/>
      <c r="HNQ202" s="83"/>
      <c r="HNR202" s="83"/>
      <c r="HNS202" s="83"/>
      <c r="HNT202" s="83"/>
      <c r="HNU202" s="83"/>
      <c r="HNV202" s="83"/>
      <c r="HNW202" s="83"/>
      <c r="HNX202" s="83"/>
      <c r="HNY202" s="83"/>
      <c r="HNZ202" s="83"/>
      <c r="HOA202" s="83"/>
      <c r="HOB202" s="83"/>
      <c r="HOC202" s="83"/>
      <c r="HOD202" s="83"/>
      <c r="HOE202" s="83"/>
      <c r="HOF202" s="83"/>
      <c r="HOG202" s="83"/>
      <c r="HOH202" s="83"/>
      <c r="HOI202" s="83"/>
      <c r="HOJ202" s="83"/>
      <c r="HOK202" s="83"/>
      <c r="HOL202" s="83"/>
      <c r="HOM202" s="83"/>
      <c r="HON202" s="83"/>
      <c r="HOO202" s="83"/>
      <c r="HOP202" s="83"/>
      <c r="HOQ202" s="83"/>
      <c r="HOR202" s="83"/>
      <c r="HOS202" s="83"/>
      <c r="HOT202" s="83"/>
      <c r="HOU202" s="83"/>
      <c r="HOV202" s="83"/>
      <c r="HOW202" s="83"/>
      <c r="HOX202" s="83"/>
      <c r="HOY202" s="83"/>
      <c r="HOZ202" s="83"/>
      <c r="HPA202" s="83"/>
      <c r="HPB202" s="83"/>
      <c r="HPC202" s="83"/>
      <c r="HPD202" s="83"/>
      <c r="HPE202" s="83"/>
      <c r="HPF202" s="83"/>
      <c r="HPG202" s="83"/>
      <c r="HPH202" s="83"/>
      <c r="HPI202" s="83"/>
      <c r="HPJ202" s="83"/>
      <c r="HPK202" s="83"/>
      <c r="HPL202" s="83"/>
      <c r="HPM202" s="83"/>
      <c r="HPN202" s="83"/>
      <c r="HPO202" s="83"/>
      <c r="HPP202" s="83"/>
      <c r="HPQ202" s="83"/>
      <c r="HPR202" s="83"/>
      <c r="HPS202" s="83"/>
      <c r="HPT202" s="83"/>
      <c r="HPU202" s="83"/>
      <c r="HPV202" s="83"/>
      <c r="HPW202" s="83"/>
      <c r="HPX202" s="83"/>
      <c r="HPY202" s="83"/>
      <c r="HPZ202" s="83"/>
      <c r="HQA202" s="83"/>
      <c r="HQB202" s="83"/>
      <c r="HQC202" s="83"/>
      <c r="HQD202" s="83"/>
      <c r="HQE202" s="83"/>
      <c r="HQF202" s="83"/>
      <c r="HQG202" s="83"/>
      <c r="HQH202" s="83"/>
      <c r="HQI202" s="83"/>
      <c r="HQJ202" s="83"/>
      <c r="HQK202" s="83"/>
      <c r="HQL202" s="83"/>
      <c r="HQM202" s="83"/>
      <c r="HQN202" s="83"/>
      <c r="HQO202" s="83"/>
      <c r="HQP202" s="83"/>
      <c r="HQQ202" s="83"/>
      <c r="HQR202" s="83"/>
      <c r="HQS202" s="83"/>
      <c r="HQT202" s="83"/>
      <c r="HQU202" s="83"/>
      <c r="HQV202" s="83"/>
      <c r="HQW202" s="83"/>
      <c r="HQX202" s="83"/>
      <c r="HQY202" s="83"/>
      <c r="HQZ202" s="83"/>
      <c r="HRA202" s="83"/>
      <c r="HRB202" s="83"/>
      <c r="HRC202" s="83"/>
      <c r="HRD202" s="83"/>
      <c r="HRE202" s="83"/>
      <c r="HRF202" s="83"/>
      <c r="HRG202" s="83"/>
      <c r="HRH202" s="83"/>
      <c r="HRI202" s="83"/>
      <c r="HRJ202" s="83"/>
      <c r="HRK202" s="83"/>
      <c r="HRL202" s="83"/>
      <c r="HRM202" s="83"/>
      <c r="HRN202" s="83"/>
      <c r="HRO202" s="83"/>
      <c r="HRP202" s="83"/>
      <c r="HRQ202" s="83"/>
      <c r="HRR202" s="83"/>
      <c r="HRS202" s="83"/>
      <c r="HRT202" s="83"/>
      <c r="HRU202" s="83"/>
      <c r="HRV202" s="83"/>
      <c r="HRW202" s="83"/>
      <c r="HRX202" s="83"/>
      <c r="HRY202" s="83"/>
      <c r="HRZ202" s="83"/>
      <c r="HSA202" s="83"/>
      <c r="HSB202" s="83"/>
      <c r="HSC202" s="83"/>
      <c r="HSD202" s="83"/>
      <c r="HSE202" s="83"/>
      <c r="HSF202" s="83"/>
      <c r="HSG202" s="83"/>
      <c r="HSH202" s="83"/>
      <c r="HSI202" s="83"/>
      <c r="HSJ202" s="83"/>
      <c r="HSK202" s="83"/>
      <c r="HSL202" s="83"/>
      <c r="HSM202" s="83"/>
      <c r="HSN202" s="83"/>
      <c r="HSO202" s="83"/>
      <c r="HSP202" s="83"/>
      <c r="HSQ202" s="83"/>
      <c r="HSR202" s="83"/>
      <c r="HSS202" s="83"/>
      <c r="HST202" s="83"/>
      <c r="HSU202" s="83"/>
      <c r="HSV202" s="83"/>
      <c r="HSW202" s="83"/>
      <c r="HSX202" s="83"/>
      <c r="HSY202" s="83"/>
      <c r="HSZ202" s="83"/>
      <c r="HTA202" s="83"/>
      <c r="HTB202" s="83"/>
      <c r="HTC202" s="83"/>
      <c r="HTD202" s="83"/>
      <c r="HTE202" s="83"/>
      <c r="HTF202" s="83"/>
      <c r="HTG202" s="83"/>
      <c r="HTH202" s="83"/>
      <c r="HTI202" s="83"/>
      <c r="HTJ202" s="83"/>
      <c r="HTK202" s="83"/>
      <c r="HTL202" s="83"/>
      <c r="HTM202" s="83"/>
      <c r="HTN202" s="83"/>
      <c r="HTO202" s="83"/>
      <c r="HTP202" s="83"/>
      <c r="HTQ202" s="83"/>
      <c r="HTR202" s="83"/>
      <c r="HTS202" s="83"/>
      <c r="HTT202" s="83"/>
      <c r="HTU202" s="83"/>
      <c r="HTV202" s="83"/>
      <c r="HTW202" s="83"/>
      <c r="HTX202" s="83"/>
      <c r="HTY202" s="83"/>
      <c r="HTZ202" s="83"/>
      <c r="HUA202" s="83"/>
      <c r="HUB202" s="83"/>
      <c r="HUC202" s="83"/>
      <c r="HUD202" s="83"/>
      <c r="HUE202" s="83"/>
      <c r="HUF202" s="83"/>
      <c r="HUG202" s="83"/>
      <c r="HUH202" s="83"/>
      <c r="HUI202" s="83"/>
      <c r="HUJ202" s="83"/>
      <c r="HUK202" s="83"/>
      <c r="HUL202" s="83"/>
      <c r="HUM202" s="83"/>
      <c r="HUN202" s="83"/>
      <c r="HUO202" s="83"/>
      <c r="HUP202" s="83"/>
      <c r="HUQ202" s="83"/>
      <c r="HUR202" s="83"/>
      <c r="HUS202" s="83"/>
      <c r="HUT202" s="83"/>
      <c r="HUU202" s="83"/>
      <c r="HUV202" s="83"/>
      <c r="HUW202" s="83"/>
      <c r="HUX202" s="83"/>
      <c r="HUY202" s="83"/>
      <c r="HUZ202" s="83"/>
      <c r="HVA202" s="83"/>
      <c r="HVB202" s="83"/>
      <c r="HVC202" s="83"/>
      <c r="HVD202" s="83"/>
      <c r="HVE202" s="83"/>
      <c r="HVF202" s="83"/>
      <c r="HVG202" s="83"/>
      <c r="HVH202" s="83"/>
      <c r="HVI202" s="83"/>
      <c r="HVJ202" s="83"/>
      <c r="HVK202" s="83"/>
      <c r="HVL202" s="83"/>
      <c r="HVM202" s="83"/>
      <c r="HVN202" s="83"/>
      <c r="HVO202" s="83"/>
      <c r="HVP202" s="83"/>
      <c r="HVQ202" s="83"/>
      <c r="HVR202" s="83"/>
      <c r="HVS202" s="83"/>
      <c r="HVT202" s="83"/>
      <c r="HVU202" s="83"/>
      <c r="HVV202" s="83"/>
      <c r="HVW202" s="83"/>
      <c r="HVX202" s="83"/>
      <c r="HVY202" s="83"/>
      <c r="HVZ202" s="83"/>
      <c r="HWA202" s="83"/>
      <c r="HWB202" s="83"/>
      <c r="HWC202" s="83"/>
      <c r="HWD202" s="83"/>
      <c r="HWE202" s="83"/>
      <c r="HWF202" s="83"/>
      <c r="HWG202" s="83"/>
      <c r="HWH202" s="83"/>
      <c r="HWI202" s="83"/>
      <c r="HWJ202" s="83"/>
      <c r="HWK202" s="83"/>
      <c r="HWL202" s="83"/>
      <c r="HWM202" s="83"/>
      <c r="HWN202" s="83"/>
      <c r="HWO202" s="83"/>
      <c r="HWP202" s="83"/>
      <c r="HWQ202" s="83"/>
      <c r="HWR202" s="83"/>
      <c r="HWS202" s="83"/>
      <c r="HWT202" s="83"/>
      <c r="HWU202" s="83"/>
      <c r="HWV202" s="83"/>
      <c r="HWW202" s="83"/>
      <c r="HWX202" s="83"/>
      <c r="HWY202" s="83"/>
      <c r="HWZ202" s="83"/>
      <c r="HXA202" s="83"/>
      <c r="HXB202" s="83"/>
      <c r="HXC202" s="83"/>
      <c r="HXD202" s="83"/>
      <c r="HXE202" s="83"/>
      <c r="HXF202" s="83"/>
      <c r="HXG202" s="83"/>
      <c r="HXH202" s="83"/>
      <c r="HXI202" s="83"/>
      <c r="HXJ202" s="83"/>
      <c r="HXK202" s="83"/>
      <c r="HXL202" s="83"/>
      <c r="HXM202" s="83"/>
      <c r="HXN202" s="83"/>
      <c r="HXO202" s="83"/>
      <c r="HXP202" s="83"/>
      <c r="HXQ202" s="83"/>
      <c r="HXR202" s="83"/>
      <c r="HXS202" s="83"/>
      <c r="HXT202" s="83"/>
      <c r="HXU202" s="83"/>
      <c r="HXV202" s="83"/>
      <c r="HXW202" s="83"/>
      <c r="HXX202" s="83"/>
      <c r="HXY202" s="83"/>
      <c r="HXZ202" s="83"/>
      <c r="HYA202" s="83"/>
      <c r="HYB202" s="83"/>
      <c r="HYC202" s="83"/>
      <c r="HYD202" s="83"/>
      <c r="HYE202" s="83"/>
      <c r="HYF202" s="83"/>
      <c r="HYG202" s="83"/>
      <c r="HYH202" s="83"/>
      <c r="HYI202" s="83"/>
      <c r="HYJ202" s="83"/>
      <c r="HYK202" s="83"/>
      <c r="HYL202" s="83"/>
      <c r="HYM202" s="83"/>
      <c r="HYN202" s="83"/>
      <c r="HYO202" s="83"/>
      <c r="HYP202" s="83"/>
      <c r="HYQ202" s="83"/>
      <c r="HYR202" s="83"/>
      <c r="HYS202" s="83"/>
      <c r="HYT202" s="83"/>
      <c r="HYU202" s="83"/>
      <c r="HYV202" s="83"/>
      <c r="HYW202" s="83"/>
      <c r="HYX202" s="83"/>
      <c r="HYY202" s="83"/>
      <c r="HYZ202" s="83"/>
      <c r="HZA202" s="83"/>
      <c r="HZB202" s="83"/>
      <c r="HZC202" s="83"/>
      <c r="HZD202" s="83"/>
      <c r="HZE202" s="83"/>
      <c r="HZF202" s="83"/>
      <c r="HZG202" s="83"/>
      <c r="HZH202" s="83"/>
      <c r="HZI202" s="83"/>
      <c r="HZJ202" s="83"/>
      <c r="HZK202" s="83"/>
      <c r="HZL202" s="83"/>
      <c r="HZM202" s="83"/>
      <c r="HZN202" s="83"/>
      <c r="HZO202" s="83"/>
      <c r="HZP202" s="83"/>
      <c r="HZQ202" s="83"/>
      <c r="HZR202" s="83"/>
      <c r="HZS202" s="83"/>
      <c r="HZT202" s="83"/>
      <c r="HZU202" s="83"/>
      <c r="HZV202" s="83"/>
      <c r="HZW202" s="83"/>
      <c r="HZX202" s="83"/>
      <c r="HZY202" s="83"/>
      <c r="HZZ202" s="83"/>
      <c r="IAA202" s="83"/>
      <c r="IAB202" s="83"/>
      <c r="IAC202" s="83"/>
      <c r="IAD202" s="83"/>
      <c r="IAE202" s="83"/>
      <c r="IAF202" s="83"/>
      <c r="IAG202" s="83"/>
      <c r="IAH202" s="83"/>
      <c r="IAI202" s="83"/>
      <c r="IAJ202" s="83"/>
      <c r="IAK202" s="83"/>
      <c r="IAL202" s="83"/>
      <c r="IAM202" s="83"/>
      <c r="IAN202" s="83"/>
      <c r="IAO202" s="83"/>
      <c r="IAP202" s="83"/>
      <c r="IAQ202" s="83"/>
      <c r="IAR202" s="83"/>
      <c r="IAS202" s="83"/>
      <c r="IAT202" s="83"/>
      <c r="IAU202" s="83"/>
      <c r="IAV202" s="83"/>
      <c r="IAW202" s="83"/>
      <c r="IAX202" s="83"/>
      <c r="IAY202" s="83"/>
      <c r="IAZ202" s="83"/>
      <c r="IBA202" s="83"/>
      <c r="IBB202" s="83"/>
      <c r="IBC202" s="83"/>
      <c r="IBD202" s="83"/>
      <c r="IBE202" s="83"/>
      <c r="IBF202" s="83"/>
      <c r="IBG202" s="83"/>
      <c r="IBH202" s="83"/>
      <c r="IBI202" s="83"/>
      <c r="IBJ202" s="83"/>
      <c r="IBK202" s="83"/>
      <c r="IBL202" s="83"/>
      <c r="IBM202" s="83"/>
      <c r="IBN202" s="83"/>
      <c r="IBO202" s="83"/>
      <c r="IBP202" s="83"/>
      <c r="IBQ202" s="83"/>
      <c r="IBR202" s="83"/>
      <c r="IBS202" s="83"/>
      <c r="IBT202" s="83"/>
      <c r="IBU202" s="83"/>
      <c r="IBV202" s="83"/>
      <c r="IBW202" s="83"/>
      <c r="IBX202" s="83"/>
      <c r="IBY202" s="83"/>
      <c r="IBZ202" s="83"/>
      <c r="ICA202" s="83"/>
      <c r="ICB202" s="83"/>
      <c r="ICC202" s="83"/>
      <c r="ICD202" s="83"/>
      <c r="ICE202" s="83"/>
      <c r="ICF202" s="83"/>
      <c r="ICG202" s="83"/>
      <c r="ICH202" s="83"/>
      <c r="ICI202" s="83"/>
      <c r="ICJ202" s="83"/>
      <c r="ICK202" s="83"/>
      <c r="ICL202" s="83"/>
      <c r="ICM202" s="83"/>
      <c r="ICN202" s="83"/>
      <c r="ICO202" s="83"/>
      <c r="ICP202" s="83"/>
      <c r="ICQ202" s="83"/>
      <c r="ICR202" s="83"/>
      <c r="ICS202" s="83"/>
      <c r="ICT202" s="83"/>
      <c r="ICU202" s="83"/>
      <c r="ICV202" s="83"/>
      <c r="ICW202" s="83"/>
      <c r="ICX202" s="83"/>
      <c r="ICY202" s="83"/>
      <c r="ICZ202" s="83"/>
      <c r="IDA202" s="83"/>
      <c r="IDB202" s="83"/>
      <c r="IDC202" s="83"/>
      <c r="IDD202" s="83"/>
      <c r="IDE202" s="83"/>
      <c r="IDF202" s="83"/>
      <c r="IDG202" s="83"/>
      <c r="IDH202" s="83"/>
      <c r="IDI202" s="83"/>
      <c r="IDJ202" s="83"/>
      <c r="IDK202" s="83"/>
      <c r="IDL202" s="83"/>
      <c r="IDM202" s="83"/>
      <c r="IDN202" s="83"/>
      <c r="IDO202" s="83"/>
      <c r="IDP202" s="83"/>
      <c r="IDQ202" s="83"/>
      <c r="IDR202" s="83"/>
      <c r="IDS202" s="83"/>
      <c r="IDT202" s="83"/>
      <c r="IDU202" s="83"/>
      <c r="IDV202" s="83"/>
      <c r="IDW202" s="83"/>
      <c r="IDX202" s="83"/>
      <c r="IDY202" s="83"/>
      <c r="IDZ202" s="83"/>
      <c r="IEA202" s="83"/>
      <c r="IEB202" s="83"/>
      <c r="IEC202" s="83"/>
      <c r="IED202" s="83"/>
      <c r="IEE202" s="83"/>
      <c r="IEF202" s="83"/>
      <c r="IEG202" s="83"/>
      <c r="IEH202" s="83"/>
      <c r="IEI202" s="83"/>
      <c r="IEJ202" s="83"/>
      <c r="IEK202" s="83"/>
      <c r="IEL202" s="83"/>
      <c r="IEM202" s="83"/>
      <c r="IEN202" s="83"/>
      <c r="IEO202" s="83"/>
      <c r="IEP202" s="83"/>
      <c r="IEQ202" s="83"/>
      <c r="IER202" s="83"/>
      <c r="IES202" s="83"/>
      <c r="IET202" s="83"/>
      <c r="IEU202" s="83"/>
      <c r="IEV202" s="83"/>
      <c r="IEW202" s="83"/>
      <c r="IEX202" s="83"/>
      <c r="IEY202" s="83"/>
      <c r="IEZ202" s="83"/>
      <c r="IFA202" s="83"/>
      <c r="IFB202" s="83"/>
      <c r="IFC202" s="83"/>
      <c r="IFD202" s="83"/>
      <c r="IFE202" s="83"/>
      <c r="IFF202" s="83"/>
      <c r="IFG202" s="83"/>
      <c r="IFH202" s="83"/>
      <c r="IFI202" s="83"/>
      <c r="IFJ202" s="83"/>
      <c r="IFK202" s="83"/>
      <c r="IFL202" s="83"/>
      <c r="IFM202" s="83"/>
      <c r="IFN202" s="83"/>
      <c r="IFO202" s="83"/>
      <c r="IFP202" s="83"/>
      <c r="IFQ202" s="83"/>
      <c r="IFR202" s="83"/>
      <c r="IFS202" s="83"/>
      <c r="IFT202" s="83"/>
      <c r="IFU202" s="83"/>
      <c r="IFV202" s="83"/>
      <c r="IFW202" s="83"/>
      <c r="IFX202" s="83"/>
      <c r="IFY202" s="83"/>
      <c r="IFZ202" s="83"/>
      <c r="IGA202" s="83"/>
      <c r="IGB202" s="83"/>
      <c r="IGC202" s="83"/>
      <c r="IGD202" s="83"/>
      <c r="IGE202" s="83"/>
      <c r="IGF202" s="83"/>
      <c r="IGG202" s="83"/>
      <c r="IGH202" s="83"/>
      <c r="IGI202" s="83"/>
      <c r="IGJ202" s="83"/>
      <c r="IGK202" s="83"/>
      <c r="IGL202" s="83"/>
      <c r="IGM202" s="83"/>
      <c r="IGN202" s="83"/>
      <c r="IGO202" s="83"/>
      <c r="IGP202" s="83"/>
      <c r="IGQ202" s="83"/>
      <c r="IGR202" s="83"/>
      <c r="IGS202" s="83"/>
      <c r="IGT202" s="83"/>
      <c r="IGU202" s="83"/>
      <c r="IGV202" s="83"/>
      <c r="IGW202" s="83"/>
      <c r="IGX202" s="83"/>
      <c r="IGY202" s="83"/>
      <c r="IGZ202" s="83"/>
      <c r="IHA202" s="83"/>
      <c r="IHB202" s="83"/>
      <c r="IHC202" s="83"/>
      <c r="IHD202" s="83"/>
      <c r="IHE202" s="83"/>
      <c r="IHF202" s="83"/>
      <c r="IHG202" s="83"/>
      <c r="IHH202" s="83"/>
      <c r="IHI202" s="83"/>
      <c r="IHJ202" s="83"/>
      <c r="IHK202" s="83"/>
      <c r="IHL202" s="83"/>
      <c r="IHM202" s="83"/>
      <c r="IHN202" s="83"/>
      <c r="IHO202" s="83"/>
      <c r="IHP202" s="83"/>
      <c r="IHQ202" s="83"/>
      <c r="IHR202" s="83"/>
      <c r="IHS202" s="83"/>
      <c r="IHT202" s="83"/>
      <c r="IHU202" s="83"/>
      <c r="IHV202" s="83"/>
      <c r="IHW202" s="83"/>
      <c r="IHX202" s="83"/>
      <c r="IHY202" s="83"/>
      <c r="IHZ202" s="83"/>
      <c r="IIA202" s="83"/>
      <c r="IIB202" s="83"/>
      <c r="IIC202" s="83"/>
      <c r="IID202" s="83"/>
      <c r="IIE202" s="83"/>
      <c r="IIF202" s="83"/>
      <c r="IIG202" s="83"/>
      <c r="IIH202" s="83"/>
      <c r="III202" s="83"/>
      <c r="IIJ202" s="83"/>
      <c r="IIK202" s="83"/>
      <c r="IIL202" s="83"/>
      <c r="IIM202" s="83"/>
      <c r="IIN202" s="83"/>
      <c r="IIO202" s="83"/>
      <c r="IIP202" s="83"/>
      <c r="IIQ202" s="83"/>
      <c r="IIR202" s="83"/>
      <c r="IIS202" s="83"/>
      <c r="IIT202" s="83"/>
      <c r="IIU202" s="83"/>
      <c r="IIV202" s="83"/>
      <c r="IIW202" s="83"/>
      <c r="IIX202" s="83"/>
      <c r="IIY202" s="83"/>
      <c r="IIZ202" s="83"/>
      <c r="IJA202" s="83"/>
      <c r="IJB202" s="83"/>
      <c r="IJC202" s="83"/>
      <c r="IJD202" s="83"/>
      <c r="IJE202" s="83"/>
      <c r="IJF202" s="83"/>
      <c r="IJG202" s="83"/>
      <c r="IJH202" s="83"/>
      <c r="IJI202" s="83"/>
      <c r="IJJ202" s="83"/>
      <c r="IJK202" s="83"/>
      <c r="IJL202" s="83"/>
      <c r="IJM202" s="83"/>
      <c r="IJN202" s="83"/>
      <c r="IJO202" s="83"/>
      <c r="IJP202" s="83"/>
      <c r="IJQ202" s="83"/>
      <c r="IJR202" s="83"/>
      <c r="IJS202" s="83"/>
      <c r="IJT202" s="83"/>
      <c r="IJU202" s="83"/>
      <c r="IJV202" s="83"/>
      <c r="IJW202" s="83"/>
      <c r="IJX202" s="83"/>
      <c r="IJY202" s="83"/>
      <c r="IJZ202" s="83"/>
      <c r="IKA202" s="83"/>
      <c r="IKB202" s="83"/>
      <c r="IKC202" s="83"/>
      <c r="IKD202" s="83"/>
      <c r="IKE202" s="83"/>
      <c r="IKF202" s="83"/>
      <c r="IKG202" s="83"/>
      <c r="IKH202" s="83"/>
      <c r="IKI202" s="83"/>
      <c r="IKJ202" s="83"/>
      <c r="IKK202" s="83"/>
      <c r="IKL202" s="83"/>
      <c r="IKM202" s="83"/>
      <c r="IKN202" s="83"/>
      <c r="IKO202" s="83"/>
      <c r="IKP202" s="83"/>
      <c r="IKQ202" s="83"/>
      <c r="IKR202" s="83"/>
      <c r="IKS202" s="83"/>
      <c r="IKT202" s="83"/>
      <c r="IKU202" s="83"/>
      <c r="IKV202" s="83"/>
      <c r="IKW202" s="83"/>
      <c r="IKX202" s="83"/>
      <c r="IKY202" s="83"/>
      <c r="IKZ202" s="83"/>
      <c r="ILA202" s="83"/>
      <c r="ILB202" s="83"/>
      <c r="ILC202" s="83"/>
      <c r="ILD202" s="83"/>
      <c r="ILE202" s="83"/>
      <c r="ILF202" s="83"/>
      <c r="ILG202" s="83"/>
      <c r="ILH202" s="83"/>
      <c r="ILI202" s="83"/>
      <c r="ILJ202" s="83"/>
      <c r="ILK202" s="83"/>
      <c r="ILL202" s="83"/>
      <c r="ILM202" s="83"/>
      <c r="ILN202" s="83"/>
      <c r="ILO202" s="83"/>
      <c r="ILP202" s="83"/>
      <c r="ILQ202" s="83"/>
      <c r="ILR202" s="83"/>
      <c r="ILS202" s="83"/>
      <c r="ILT202" s="83"/>
      <c r="ILU202" s="83"/>
      <c r="ILV202" s="83"/>
      <c r="ILW202" s="83"/>
      <c r="ILX202" s="83"/>
      <c r="ILY202" s="83"/>
      <c r="ILZ202" s="83"/>
      <c r="IMA202" s="83"/>
      <c r="IMB202" s="83"/>
      <c r="IMC202" s="83"/>
      <c r="IMD202" s="83"/>
      <c r="IME202" s="83"/>
      <c r="IMF202" s="83"/>
      <c r="IMG202" s="83"/>
      <c r="IMH202" s="83"/>
      <c r="IMI202" s="83"/>
      <c r="IMJ202" s="83"/>
      <c r="IMK202" s="83"/>
      <c r="IML202" s="83"/>
      <c r="IMM202" s="83"/>
      <c r="IMN202" s="83"/>
      <c r="IMO202" s="83"/>
      <c r="IMP202" s="83"/>
      <c r="IMQ202" s="83"/>
      <c r="IMR202" s="83"/>
      <c r="IMS202" s="83"/>
      <c r="IMT202" s="83"/>
      <c r="IMU202" s="83"/>
      <c r="IMV202" s="83"/>
      <c r="IMW202" s="83"/>
      <c r="IMX202" s="83"/>
      <c r="IMY202" s="83"/>
      <c r="IMZ202" s="83"/>
      <c r="INA202" s="83"/>
      <c r="INB202" s="83"/>
      <c r="INC202" s="83"/>
      <c r="IND202" s="83"/>
      <c r="INE202" s="83"/>
      <c r="INF202" s="83"/>
      <c r="ING202" s="83"/>
      <c r="INH202" s="83"/>
      <c r="INI202" s="83"/>
      <c r="INJ202" s="83"/>
      <c r="INK202" s="83"/>
      <c r="INL202" s="83"/>
      <c r="INM202" s="83"/>
      <c r="INN202" s="83"/>
      <c r="INO202" s="83"/>
      <c r="INP202" s="83"/>
      <c r="INQ202" s="83"/>
      <c r="INR202" s="83"/>
      <c r="INS202" s="83"/>
      <c r="INT202" s="83"/>
      <c r="INU202" s="83"/>
      <c r="INV202" s="83"/>
      <c r="INW202" s="83"/>
      <c r="INX202" s="83"/>
      <c r="INY202" s="83"/>
      <c r="INZ202" s="83"/>
      <c r="IOA202" s="83"/>
      <c r="IOB202" s="83"/>
      <c r="IOC202" s="83"/>
      <c r="IOD202" s="83"/>
      <c r="IOE202" s="83"/>
      <c r="IOF202" s="83"/>
      <c r="IOG202" s="83"/>
      <c r="IOH202" s="83"/>
      <c r="IOI202" s="83"/>
      <c r="IOJ202" s="83"/>
      <c r="IOK202" s="83"/>
      <c r="IOL202" s="83"/>
      <c r="IOM202" s="83"/>
      <c r="ION202" s="83"/>
      <c r="IOO202" s="83"/>
      <c r="IOP202" s="83"/>
      <c r="IOQ202" s="83"/>
      <c r="IOR202" s="83"/>
      <c r="IOS202" s="83"/>
      <c r="IOT202" s="83"/>
      <c r="IOU202" s="83"/>
      <c r="IOV202" s="83"/>
      <c r="IOW202" s="83"/>
      <c r="IOX202" s="83"/>
      <c r="IOY202" s="83"/>
      <c r="IOZ202" s="83"/>
      <c r="IPA202" s="83"/>
      <c r="IPB202" s="83"/>
      <c r="IPC202" s="83"/>
      <c r="IPD202" s="83"/>
      <c r="IPE202" s="83"/>
      <c r="IPF202" s="83"/>
      <c r="IPG202" s="83"/>
      <c r="IPH202" s="83"/>
      <c r="IPI202" s="83"/>
      <c r="IPJ202" s="83"/>
      <c r="IPK202" s="83"/>
      <c r="IPL202" s="83"/>
      <c r="IPM202" s="83"/>
      <c r="IPN202" s="83"/>
      <c r="IPO202" s="83"/>
      <c r="IPP202" s="83"/>
      <c r="IPQ202" s="83"/>
      <c r="IPR202" s="83"/>
      <c r="IPS202" s="83"/>
      <c r="IPT202" s="83"/>
      <c r="IPU202" s="83"/>
      <c r="IPV202" s="83"/>
      <c r="IPW202" s="83"/>
      <c r="IPX202" s="83"/>
      <c r="IPY202" s="83"/>
      <c r="IPZ202" s="83"/>
      <c r="IQA202" s="83"/>
      <c r="IQB202" s="83"/>
      <c r="IQC202" s="83"/>
      <c r="IQD202" s="83"/>
      <c r="IQE202" s="83"/>
      <c r="IQF202" s="83"/>
      <c r="IQG202" s="83"/>
      <c r="IQH202" s="83"/>
      <c r="IQI202" s="83"/>
      <c r="IQJ202" s="83"/>
      <c r="IQK202" s="83"/>
      <c r="IQL202" s="83"/>
      <c r="IQM202" s="83"/>
      <c r="IQN202" s="83"/>
      <c r="IQO202" s="83"/>
      <c r="IQP202" s="83"/>
      <c r="IQQ202" s="83"/>
      <c r="IQR202" s="83"/>
      <c r="IQS202" s="83"/>
      <c r="IQT202" s="83"/>
      <c r="IQU202" s="83"/>
      <c r="IQV202" s="83"/>
      <c r="IQW202" s="83"/>
      <c r="IQX202" s="83"/>
      <c r="IQY202" s="83"/>
      <c r="IQZ202" s="83"/>
      <c r="IRA202" s="83"/>
      <c r="IRB202" s="83"/>
      <c r="IRC202" s="83"/>
      <c r="IRD202" s="83"/>
      <c r="IRE202" s="83"/>
      <c r="IRF202" s="83"/>
      <c r="IRG202" s="83"/>
      <c r="IRH202" s="83"/>
      <c r="IRI202" s="83"/>
      <c r="IRJ202" s="83"/>
      <c r="IRK202" s="83"/>
      <c r="IRL202" s="83"/>
      <c r="IRM202" s="83"/>
      <c r="IRN202" s="83"/>
      <c r="IRO202" s="83"/>
      <c r="IRP202" s="83"/>
      <c r="IRQ202" s="83"/>
      <c r="IRR202" s="83"/>
      <c r="IRS202" s="83"/>
      <c r="IRT202" s="83"/>
      <c r="IRU202" s="83"/>
      <c r="IRV202" s="83"/>
      <c r="IRW202" s="83"/>
      <c r="IRX202" s="83"/>
      <c r="IRY202" s="83"/>
      <c r="IRZ202" s="83"/>
      <c r="ISA202" s="83"/>
      <c r="ISB202" s="83"/>
      <c r="ISC202" s="83"/>
      <c r="ISD202" s="83"/>
      <c r="ISE202" s="83"/>
      <c r="ISF202" s="83"/>
      <c r="ISG202" s="83"/>
      <c r="ISH202" s="83"/>
      <c r="ISI202" s="83"/>
      <c r="ISJ202" s="83"/>
      <c r="ISK202" s="83"/>
      <c r="ISL202" s="83"/>
      <c r="ISM202" s="83"/>
      <c r="ISN202" s="83"/>
      <c r="ISO202" s="83"/>
      <c r="ISP202" s="83"/>
      <c r="ISQ202" s="83"/>
      <c r="ISR202" s="83"/>
      <c r="ISS202" s="83"/>
      <c r="IST202" s="83"/>
      <c r="ISU202" s="83"/>
      <c r="ISV202" s="83"/>
      <c r="ISW202" s="83"/>
      <c r="ISX202" s="83"/>
      <c r="ISY202" s="83"/>
      <c r="ISZ202" s="83"/>
      <c r="ITA202" s="83"/>
      <c r="ITB202" s="83"/>
      <c r="ITC202" s="83"/>
      <c r="ITD202" s="83"/>
      <c r="ITE202" s="83"/>
      <c r="ITF202" s="83"/>
      <c r="ITG202" s="83"/>
      <c r="ITH202" s="83"/>
      <c r="ITI202" s="83"/>
      <c r="ITJ202" s="83"/>
      <c r="ITK202" s="83"/>
      <c r="ITL202" s="83"/>
      <c r="ITM202" s="83"/>
      <c r="ITN202" s="83"/>
      <c r="ITO202" s="83"/>
      <c r="ITP202" s="83"/>
      <c r="ITQ202" s="83"/>
      <c r="ITR202" s="83"/>
      <c r="ITS202" s="83"/>
      <c r="ITT202" s="83"/>
      <c r="ITU202" s="83"/>
      <c r="ITV202" s="83"/>
      <c r="ITW202" s="83"/>
      <c r="ITX202" s="83"/>
      <c r="ITY202" s="83"/>
      <c r="ITZ202" s="83"/>
      <c r="IUA202" s="83"/>
      <c r="IUB202" s="83"/>
      <c r="IUC202" s="83"/>
      <c r="IUD202" s="83"/>
      <c r="IUE202" s="83"/>
      <c r="IUF202" s="83"/>
      <c r="IUG202" s="83"/>
      <c r="IUH202" s="83"/>
      <c r="IUI202" s="83"/>
      <c r="IUJ202" s="83"/>
      <c r="IUK202" s="83"/>
      <c r="IUL202" s="83"/>
      <c r="IUM202" s="83"/>
      <c r="IUN202" s="83"/>
      <c r="IUO202" s="83"/>
      <c r="IUP202" s="83"/>
      <c r="IUQ202" s="83"/>
      <c r="IUR202" s="83"/>
      <c r="IUS202" s="83"/>
      <c r="IUT202" s="83"/>
      <c r="IUU202" s="83"/>
      <c r="IUV202" s="83"/>
      <c r="IUW202" s="83"/>
      <c r="IUX202" s="83"/>
      <c r="IUY202" s="83"/>
      <c r="IUZ202" s="83"/>
      <c r="IVA202" s="83"/>
      <c r="IVB202" s="83"/>
      <c r="IVC202" s="83"/>
      <c r="IVD202" s="83"/>
      <c r="IVE202" s="83"/>
      <c r="IVF202" s="83"/>
      <c r="IVG202" s="83"/>
      <c r="IVH202" s="83"/>
      <c r="IVI202" s="83"/>
      <c r="IVJ202" s="83"/>
      <c r="IVK202" s="83"/>
      <c r="IVL202" s="83"/>
      <c r="IVM202" s="83"/>
      <c r="IVN202" s="83"/>
      <c r="IVO202" s="83"/>
      <c r="IVP202" s="83"/>
      <c r="IVQ202" s="83"/>
      <c r="IVR202" s="83"/>
      <c r="IVS202" s="83"/>
      <c r="IVT202" s="83"/>
      <c r="IVU202" s="83"/>
      <c r="IVV202" s="83"/>
      <c r="IVW202" s="83"/>
      <c r="IVX202" s="83"/>
      <c r="IVY202" s="83"/>
      <c r="IVZ202" s="83"/>
      <c r="IWA202" s="83"/>
      <c r="IWB202" s="83"/>
      <c r="IWC202" s="83"/>
      <c r="IWD202" s="83"/>
      <c r="IWE202" s="83"/>
      <c r="IWF202" s="83"/>
      <c r="IWG202" s="83"/>
      <c r="IWH202" s="83"/>
      <c r="IWI202" s="83"/>
      <c r="IWJ202" s="83"/>
      <c r="IWK202" s="83"/>
      <c r="IWL202" s="83"/>
      <c r="IWM202" s="83"/>
      <c r="IWN202" s="83"/>
      <c r="IWO202" s="83"/>
      <c r="IWP202" s="83"/>
      <c r="IWQ202" s="83"/>
      <c r="IWR202" s="83"/>
      <c r="IWS202" s="83"/>
      <c r="IWT202" s="83"/>
      <c r="IWU202" s="83"/>
      <c r="IWV202" s="83"/>
      <c r="IWW202" s="83"/>
      <c r="IWX202" s="83"/>
      <c r="IWY202" s="83"/>
      <c r="IWZ202" s="83"/>
      <c r="IXA202" s="83"/>
      <c r="IXB202" s="83"/>
      <c r="IXC202" s="83"/>
      <c r="IXD202" s="83"/>
      <c r="IXE202" s="83"/>
      <c r="IXF202" s="83"/>
      <c r="IXG202" s="83"/>
      <c r="IXH202" s="83"/>
      <c r="IXI202" s="83"/>
      <c r="IXJ202" s="83"/>
      <c r="IXK202" s="83"/>
      <c r="IXL202" s="83"/>
      <c r="IXM202" s="83"/>
      <c r="IXN202" s="83"/>
      <c r="IXO202" s="83"/>
      <c r="IXP202" s="83"/>
      <c r="IXQ202" s="83"/>
      <c r="IXR202" s="83"/>
      <c r="IXS202" s="83"/>
      <c r="IXT202" s="83"/>
      <c r="IXU202" s="83"/>
      <c r="IXV202" s="83"/>
      <c r="IXW202" s="83"/>
      <c r="IXX202" s="83"/>
      <c r="IXY202" s="83"/>
      <c r="IXZ202" s="83"/>
      <c r="IYA202" s="83"/>
      <c r="IYB202" s="83"/>
      <c r="IYC202" s="83"/>
      <c r="IYD202" s="83"/>
      <c r="IYE202" s="83"/>
      <c r="IYF202" s="83"/>
      <c r="IYG202" s="83"/>
      <c r="IYH202" s="83"/>
      <c r="IYI202" s="83"/>
      <c r="IYJ202" s="83"/>
      <c r="IYK202" s="83"/>
      <c r="IYL202" s="83"/>
      <c r="IYM202" s="83"/>
      <c r="IYN202" s="83"/>
      <c r="IYO202" s="83"/>
      <c r="IYP202" s="83"/>
      <c r="IYQ202" s="83"/>
      <c r="IYR202" s="83"/>
      <c r="IYS202" s="83"/>
      <c r="IYT202" s="83"/>
      <c r="IYU202" s="83"/>
      <c r="IYV202" s="83"/>
      <c r="IYW202" s="83"/>
      <c r="IYX202" s="83"/>
      <c r="IYY202" s="83"/>
      <c r="IYZ202" s="83"/>
      <c r="IZA202" s="83"/>
      <c r="IZB202" s="83"/>
      <c r="IZC202" s="83"/>
      <c r="IZD202" s="83"/>
      <c r="IZE202" s="83"/>
      <c r="IZF202" s="83"/>
      <c r="IZG202" s="83"/>
      <c r="IZH202" s="83"/>
      <c r="IZI202" s="83"/>
      <c r="IZJ202" s="83"/>
      <c r="IZK202" s="83"/>
      <c r="IZL202" s="83"/>
      <c r="IZM202" s="83"/>
      <c r="IZN202" s="83"/>
      <c r="IZO202" s="83"/>
      <c r="IZP202" s="83"/>
      <c r="IZQ202" s="83"/>
      <c r="IZR202" s="83"/>
      <c r="IZS202" s="83"/>
      <c r="IZT202" s="83"/>
      <c r="IZU202" s="83"/>
      <c r="IZV202" s="83"/>
      <c r="IZW202" s="83"/>
      <c r="IZX202" s="83"/>
      <c r="IZY202" s="83"/>
      <c r="IZZ202" s="83"/>
      <c r="JAA202" s="83"/>
      <c r="JAB202" s="83"/>
      <c r="JAC202" s="83"/>
      <c r="JAD202" s="83"/>
      <c r="JAE202" s="83"/>
      <c r="JAF202" s="83"/>
      <c r="JAG202" s="83"/>
      <c r="JAH202" s="83"/>
      <c r="JAI202" s="83"/>
      <c r="JAJ202" s="83"/>
      <c r="JAK202" s="83"/>
      <c r="JAL202" s="83"/>
      <c r="JAM202" s="83"/>
      <c r="JAN202" s="83"/>
      <c r="JAO202" s="83"/>
      <c r="JAP202" s="83"/>
      <c r="JAQ202" s="83"/>
      <c r="JAR202" s="83"/>
      <c r="JAS202" s="83"/>
      <c r="JAT202" s="83"/>
      <c r="JAU202" s="83"/>
      <c r="JAV202" s="83"/>
      <c r="JAW202" s="83"/>
      <c r="JAX202" s="83"/>
      <c r="JAY202" s="83"/>
      <c r="JAZ202" s="83"/>
      <c r="JBA202" s="83"/>
      <c r="JBB202" s="83"/>
      <c r="JBC202" s="83"/>
      <c r="JBD202" s="83"/>
      <c r="JBE202" s="83"/>
      <c r="JBF202" s="83"/>
      <c r="JBG202" s="83"/>
      <c r="JBH202" s="83"/>
      <c r="JBI202" s="83"/>
      <c r="JBJ202" s="83"/>
      <c r="JBK202" s="83"/>
      <c r="JBL202" s="83"/>
      <c r="JBM202" s="83"/>
      <c r="JBN202" s="83"/>
      <c r="JBO202" s="83"/>
      <c r="JBP202" s="83"/>
      <c r="JBQ202" s="83"/>
      <c r="JBR202" s="83"/>
      <c r="JBS202" s="83"/>
      <c r="JBT202" s="83"/>
      <c r="JBU202" s="83"/>
      <c r="JBV202" s="83"/>
      <c r="JBW202" s="83"/>
      <c r="JBX202" s="83"/>
      <c r="JBY202" s="83"/>
      <c r="JBZ202" s="83"/>
      <c r="JCA202" s="83"/>
      <c r="JCB202" s="83"/>
      <c r="JCC202" s="83"/>
      <c r="JCD202" s="83"/>
      <c r="JCE202" s="83"/>
      <c r="JCF202" s="83"/>
      <c r="JCG202" s="83"/>
      <c r="JCH202" s="83"/>
      <c r="JCI202" s="83"/>
      <c r="JCJ202" s="83"/>
      <c r="JCK202" s="83"/>
      <c r="JCL202" s="83"/>
      <c r="JCM202" s="83"/>
      <c r="JCN202" s="83"/>
      <c r="JCO202" s="83"/>
      <c r="JCP202" s="83"/>
      <c r="JCQ202" s="83"/>
      <c r="JCR202" s="83"/>
      <c r="JCS202" s="83"/>
      <c r="JCT202" s="83"/>
      <c r="JCU202" s="83"/>
      <c r="JCV202" s="83"/>
      <c r="JCW202" s="83"/>
      <c r="JCX202" s="83"/>
      <c r="JCY202" s="83"/>
      <c r="JCZ202" s="83"/>
      <c r="JDA202" s="83"/>
      <c r="JDB202" s="83"/>
      <c r="JDC202" s="83"/>
      <c r="JDD202" s="83"/>
      <c r="JDE202" s="83"/>
      <c r="JDF202" s="83"/>
      <c r="JDG202" s="83"/>
      <c r="JDH202" s="83"/>
      <c r="JDI202" s="83"/>
      <c r="JDJ202" s="83"/>
      <c r="JDK202" s="83"/>
      <c r="JDL202" s="83"/>
      <c r="JDM202" s="83"/>
      <c r="JDN202" s="83"/>
      <c r="JDO202" s="83"/>
      <c r="JDP202" s="83"/>
      <c r="JDQ202" s="83"/>
      <c r="JDR202" s="83"/>
      <c r="JDS202" s="83"/>
      <c r="JDT202" s="83"/>
      <c r="JDU202" s="83"/>
      <c r="JDV202" s="83"/>
      <c r="JDW202" s="83"/>
      <c r="JDX202" s="83"/>
      <c r="JDY202" s="83"/>
      <c r="JDZ202" s="83"/>
      <c r="JEA202" s="83"/>
      <c r="JEB202" s="83"/>
      <c r="JEC202" s="83"/>
      <c r="JED202" s="83"/>
      <c r="JEE202" s="83"/>
      <c r="JEF202" s="83"/>
      <c r="JEG202" s="83"/>
      <c r="JEH202" s="83"/>
      <c r="JEI202" s="83"/>
      <c r="JEJ202" s="83"/>
      <c r="JEK202" s="83"/>
      <c r="JEL202" s="83"/>
      <c r="JEM202" s="83"/>
      <c r="JEN202" s="83"/>
      <c r="JEO202" s="83"/>
      <c r="JEP202" s="83"/>
      <c r="JEQ202" s="83"/>
      <c r="JER202" s="83"/>
      <c r="JES202" s="83"/>
      <c r="JET202" s="83"/>
      <c r="JEU202" s="83"/>
      <c r="JEV202" s="83"/>
      <c r="JEW202" s="83"/>
      <c r="JEX202" s="83"/>
      <c r="JEY202" s="83"/>
      <c r="JEZ202" s="83"/>
      <c r="JFA202" s="83"/>
      <c r="JFB202" s="83"/>
      <c r="JFC202" s="83"/>
      <c r="JFD202" s="83"/>
      <c r="JFE202" s="83"/>
      <c r="JFF202" s="83"/>
      <c r="JFG202" s="83"/>
      <c r="JFH202" s="83"/>
      <c r="JFI202" s="83"/>
      <c r="JFJ202" s="83"/>
      <c r="JFK202" s="83"/>
      <c r="JFL202" s="83"/>
      <c r="JFM202" s="83"/>
      <c r="JFN202" s="83"/>
      <c r="JFO202" s="83"/>
      <c r="JFP202" s="83"/>
      <c r="JFQ202" s="83"/>
      <c r="JFR202" s="83"/>
      <c r="JFS202" s="83"/>
      <c r="JFT202" s="83"/>
      <c r="JFU202" s="83"/>
      <c r="JFV202" s="83"/>
      <c r="JFW202" s="83"/>
      <c r="JFX202" s="83"/>
      <c r="JFY202" s="83"/>
      <c r="JFZ202" s="83"/>
      <c r="JGA202" s="83"/>
      <c r="JGB202" s="83"/>
      <c r="JGC202" s="83"/>
      <c r="JGD202" s="83"/>
      <c r="JGE202" s="83"/>
      <c r="JGF202" s="83"/>
      <c r="JGG202" s="83"/>
      <c r="JGH202" s="83"/>
      <c r="JGI202" s="83"/>
      <c r="JGJ202" s="83"/>
      <c r="JGK202" s="83"/>
      <c r="JGL202" s="83"/>
      <c r="JGM202" s="83"/>
      <c r="JGN202" s="83"/>
      <c r="JGO202" s="83"/>
      <c r="JGP202" s="83"/>
      <c r="JGQ202" s="83"/>
      <c r="JGR202" s="83"/>
      <c r="JGS202" s="83"/>
      <c r="JGT202" s="83"/>
      <c r="JGU202" s="83"/>
      <c r="JGV202" s="83"/>
      <c r="JGW202" s="83"/>
      <c r="JGX202" s="83"/>
      <c r="JGY202" s="83"/>
      <c r="JGZ202" s="83"/>
      <c r="JHA202" s="83"/>
      <c r="JHB202" s="83"/>
      <c r="JHC202" s="83"/>
      <c r="JHD202" s="83"/>
      <c r="JHE202" s="83"/>
      <c r="JHF202" s="83"/>
      <c r="JHG202" s="83"/>
      <c r="JHH202" s="83"/>
      <c r="JHI202" s="83"/>
      <c r="JHJ202" s="83"/>
      <c r="JHK202" s="83"/>
      <c r="JHL202" s="83"/>
      <c r="JHM202" s="83"/>
      <c r="JHN202" s="83"/>
      <c r="JHO202" s="83"/>
      <c r="JHP202" s="83"/>
      <c r="JHQ202" s="83"/>
      <c r="JHR202" s="83"/>
      <c r="JHS202" s="83"/>
      <c r="JHT202" s="83"/>
      <c r="JHU202" s="83"/>
      <c r="JHV202" s="83"/>
      <c r="JHW202" s="83"/>
      <c r="JHX202" s="83"/>
      <c r="JHY202" s="83"/>
      <c r="JHZ202" s="83"/>
      <c r="JIA202" s="83"/>
      <c r="JIB202" s="83"/>
      <c r="JIC202" s="83"/>
      <c r="JID202" s="83"/>
      <c r="JIE202" s="83"/>
      <c r="JIF202" s="83"/>
      <c r="JIG202" s="83"/>
      <c r="JIH202" s="83"/>
      <c r="JII202" s="83"/>
      <c r="JIJ202" s="83"/>
      <c r="JIK202" s="83"/>
      <c r="JIL202" s="83"/>
      <c r="JIM202" s="83"/>
      <c r="JIN202" s="83"/>
      <c r="JIO202" s="83"/>
      <c r="JIP202" s="83"/>
      <c r="JIQ202" s="83"/>
      <c r="JIR202" s="83"/>
      <c r="JIS202" s="83"/>
      <c r="JIT202" s="83"/>
      <c r="JIU202" s="83"/>
      <c r="JIV202" s="83"/>
      <c r="JIW202" s="83"/>
      <c r="JIX202" s="83"/>
      <c r="JIY202" s="83"/>
      <c r="JIZ202" s="83"/>
      <c r="JJA202" s="83"/>
      <c r="JJB202" s="83"/>
      <c r="JJC202" s="83"/>
      <c r="JJD202" s="83"/>
      <c r="JJE202" s="83"/>
      <c r="JJF202" s="83"/>
      <c r="JJG202" s="83"/>
      <c r="JJH202" s="83"/>
      <c r="JJI202" s="83"/>
      <c r="JJJ202" s="83"/>
      <c r="JJK202" s="83"/>
      <c r="JJL202" s="83"/>
      <c r="JJM202" s="83"/>
      <c r="JJN202" s="83"/>
      <c r="JJO202" s="83"/>
      <c r="JJP202" s="83"/>
      <c r="JJQ202" s="83"/>
      <c r="JJR202" s="83"/>
      <c r="JJS202" s="83"/>
      <c r="JJT202" s="83"/>
      <c r="JJU202" s="83"/>
      <c r="JJV202" s="83"/>
      <c r="JJW202" s="83"/>
      <c r="JJX202" s="83"/>
      <c r="JJY202" s="83"/>
      <c r="JJZ202" s="83"/>
      <c r="JKA202" s="83"/>
      <c r="JKB202" s="83"/>
      <c r="JKC202" s="83"/>
      <c r="JKD202" s="83"/>
      <c r="JKE202" s="83"/>
      <c r="JKF202" s="83"/>
      <c r="JKG202" s="83"/>
      <c r="JKH202" s="83"/>
      <c r="JKI202" s="83"/>
      <c r="JKJ202" s="83"/>
      <c r="JKK202" s="83"/>
      <c r="JKL202" s="83"/>
      <c r="JKM202" s="83"/>
      <c r="JKN202" s="83"/>
      <c r="JKO202" s="83"/>
      <c r="JKP202" s="83"/>
      <c r="JKQ202" s="83"/>
      <c r="JKR202" s="83"/>
      <c r="JKS202" s="83"/>
      <c r="JKT202" s="83"/>
      <c r="JKU202" s="83"/>
      <c r="JKV202" s="83"/>
      <c r="JKW202" s="83"/>
      <c r="JKX202" s="83"/>
      <c r="JKY202" s="83"/>
      <c r="JKZ202" s="83"/>
      <c r="JLA202" s="83"/>
      <c r="JLB202" s="83"/>
      <c r="JLC202" s="83"/>
      <c r="JLD202" s="83"/>
      <c r="JLE202" s="83"/>
      <c r="JLF202" s="83"/>
      <c r="JLG202" s="83"/>
      <c r="JLH202" s="83"/>
      <c r="JLI202" s="83"/>
      <c r="JLJ202" s="83"/>
      <c r="JLK202" s="83"/>
      <c r="JLL202" s="83"/>
      <c r="JLM202" s="83"/>
      <c r="JLN202" s="83"/>
      <c r="JLO202" s="83"/>
      <c r="JLP202" s="83"/>
      <c r="JLQ202" s="83"/>
      <c r="JLR202" s="83"/>
      <c r="JLS202" s="83"/>
      <c r="JLT202" s="83"/>
      <c r="JLU202" s="83"/>
      <c r="JLV202" s="83"/>
      <c r="JLW202" s="83"/>
      <c r="JLX202" s="83"/>
      <c r="JLY202" s="83"/>
      <c r="JLZ202" s="83"/>
      <c r="JMA202" s="83"/>
      <c r="JMB202" s="83"/>
      <c r="JMC202" s="83"/>
      <c r="JMD202" s="83"/>
      <c r="JME202" s="83"/>
      <c r="JMF202" s="83"/>
      <c r="JMG202" s="83"/>
      <c r="JMH202" s="83"/>
      <c r="JMI202" s="83"/>
      <c r="JMJ202" s="83"/>
      <c r="JMK202" s="83"/>
      <c r="JML202" s="83"/>
      <c r="JMM202" s="83"/>
      <c r="JMN202" s="83"/>
      <c r="JMO202" s="83"/>
      <c r="JMP202" s="83"/>
      <c r="JMQ202" s="83"/>
      <c r="JMR202" s="83"/>
      <c r="JMS202" s="83"/>
      <c r="JMT202" s="83"/>
      <c r="JMU202" s="83"/>
      <c r="JMV202" s="83"/>
      <c r="JMW202" s="83"/>
      <c r="JMX202" s="83"/>
      <c r="JMY202" s="83"/>
      <c r="JMZ202" s="83"/>
      <c r="JNA202" s="83"/>
      <c r="JNB202" s="83"/>
      <c r="JNC202" s="83"/>
      <c r="JND202" s="83"/>
      <c r="JNE202" s="83"/>
      <c r="JNF202" s="83"/>
      <c r="JNG202" s="83"/>
      <c r="JNH202" s="83"/>
      <c r="JNI202" s="83"/>
      <c r="JNJ202" s="83"/>
      <c r="JNK202" s="83"/>
      <c r="JNL202" s="83"/>
      <c r="JNM202" s="83"/>
      <c r="JNN202" s="83"/>
      <c r="JNO202" s="83"/>
      <c r="JNP202" s="83"/>
      <c r="JNQ202" s="83"/>
      <c r="JNR202" s="83"/>
      <c r="JNS202" s="83"/>
      <c r="JNT202" s="83"/>
      <c r="JNU202" s="83"/>
      <c r="JNV202" s="83"/>
      <c r="JNW202" s="83"/>
      <c r="JNX202" s="83"/>
      <c r="JNY202" s="83"/>
      <c r="JNZ202" s="83"/>
      <c r="JOA202" s="83"/>
      <c r="JOB202" s="83"/>
      <c r="JOC202" s="83"/>
      <c r="JOD202" s="83"/>
      <c r="JOE202" s="83"/>
      <c r="JOF202" s="83"/>
      <c r="JOG202" s="83"/>
      <c r="JOH202" s="83"/>
      <c r="JOI202" s="83"/>
      <c r="JOJ202" s="83"/>
      <c r="JOK202" s="83"/>
      <c r="JOL202" s="83"/>
      <c r="JOM202" s="83"/>
      <c r="JON202" s="83"/>
      <c r="JOO202" s="83"/>
      <c r="JOP202" s="83"/>
      <c r="JOQ202" s="83"/>
      <c r="JOR202" s="83"/>
      <c r="JOS202" s="83"/>
      <c r="JOT202" s="83"/>
      <c r="JOU202" s="83"/>
      <c r="JOV202" s="83"/>
      <c r="JOW202" s="83"/>
      <c r="JOX202" s="83"/>
      <c r="JOY202" s="83"/>
      <c r="JOZ202" s="83"/>
      <c r="JPA202" s="83"/>
      <c r="JPB202" s="83"/>
      <c r="JPC202" s="83"/>
      <c r="JPD202" s="83"/>
      <c r="JPE202" s="83"/>
      <c r="JPF202" s="83"/>
      <c r="JPG202" s="83"/>
      <c r="JPH202" s="83"/>
      <c r="JPI202" s="83"/>
      <c r="JPJ202" s="83"/>
      <c r="JPK202" s="83"/>
      <c r="JPL202" s="83"/>
      <c r="JPM202" s="83"/>
      <c r="JPN202" s="83"/>
      <c r="JPO202" s="83"/>
      <c r="JPP202" s="83"/>
      <c r="JPQ202" s="83"/>
      <c r="JPR202" s="83"/>
      <c r="JPS202" s="83"/>
      <c r="JPT202" s="83"/>
      <c r="JPU202" s="83"/>
      <c r="JPV202" s="83"/>
      <c r="JPW202" s="83"/>
      <c r="JPX202" s="83"/>
      <c r="JPY202" s="83"/>
      <c r="JPZ202" s="83"/>
      <c r="JQA202" s="83"/>
      <c r="JQB202" s="83"/>
      <c r="JQC202" s="83"/>
      <c r="JQD202" s="83"/>
      <c r="JQE202" s="83"/>
      <c r="JQF202" s="83"/>
      <c r="JQG202" s="83"/>
      <c r="JQH202" s="83"/>
      <c r="JQI202" s="83"/>
      <c r="JQJ202" s="83"/>
      <c r="JQK202" s="83"/>
      <c r="JQL202" s="83"/>
      <c r="JQM202" s="83"/>
      <c r="JQN202" s="83"/>
      <c r="JQO202" s="83"/>
      <c r="JQP202" s="83"/>
      <c r="JQQ202" s="83"/>
      <c r="JQR202" s="83"/>
      <c r="JQS202" s="83"/>
      <c r="JQT202" s="83"/>
      <c r="JQU202" s="83"/>
      <c r="JQV202" s="83"/>
      <c r="JQW202" s="83"/>
      <c r="JQX202" s="83"/>
      <c r="JQY202" s="83"/>
      <c r="JQZ202" s="83"/>
      <c r="JRA202" s="83"/>
      <c r="JRB202" s="83"/>
      <c r="JRC202" s="83"/>
      <c r="JRD202" s="83"/>
      <c r="JRE202" s="83"/>
      <c r="JRF202" s="83"/>
      <c r="JRG202" s="83"/>
      <c r="JRH202" s="83"/>
      <c r="JRI202" s="83"/>
      <c r="JRJ202" s="83"/>
      <c r="JRK202" s="83"/>
      <c r="JRL202" s="83"/>
      <c r="JRM202" s="83"/>
      <c r="JRN202" s="83"/>
      <c r="JRO202" s="83"/>
      <c r="JRP202" s="83"/>
      <c r="JRQ202" s="83"/>
      <c r="JRR202" s="83"/>
      <c r="JRS202" s="83"/>
      <c r="JRT202" s="83"/>
      <c r="JRU202" s="83"/>
      <c r="JRV202" s="83"/>
      <c r="JRW202" s="83"/>
      <c r="JRX202" s="83"/>
      <c r="JRY202" s="83"/>
      <c r="JRZ202" s="83"/>
      <c r="JSA202" s="83"/>
      <c r="JSB202" s="83"/>
      <c r="JSC202" s="83"/>
      <c r="JSD202" s="83"/>
      <c r="JSE202" s="83"/>
      <c r="JSF202" s="83"/>
      <c r="JSG202" s="83"/>
      <c r="JSH202" s="83"/>
      <c r="JSI202" s="83"/>
      <c r="JSJ202" s="83"/>
      <c r="JSK202" s="83"/>
      <c r="JSL202" s="83"/>
      <c r="JSM202" s="83"/>
      <c r="JSN202" s="83"/>
      <c r="JSO202" s="83"/>
      <c r="JSP202" s="83"/>
      <c r="JSQ202" s="83"/>
      <c r="JSR202" s="83"/>
      <c r="JSS202" s="83"/>
      <c r="JST202" s="83"/>
      <c r="JSU202" s="83"/>
      <c r="JSV202" s="83"/>
      <c r="JSW202" s="83"/>
      <c r="JSX202" s="83"/>
      <c r="JSY202" s="83"/>
      <c r="JSZ202" s="83"/>
      <c r="JTA202" s="83"/>
      <c r="JTB202" s="83"/>
      <c r="JTC202" s="83"/>
      <c r="JTD202" s="83"/>
      <c r="JTE202" s="83"/>
      <c r="JTF202" s="83"/>
      <c r="JTG202" s="83"/>
      <c r="JTH202" s="83"/>
      <c r="JTI202" s="83"/>
      <c r="JTJ202" s="83"/>
      <c r="JTK202" s="83"/>
      <c r="JTL202" s="83"/>
      <c r="JTM202" s="83"/>
      <c r="JTN202" s="83"/>
      <c r="JTO202" s="83"/>
      <c r="JTP202" s="83"/>
      <c r="JTQ202" s="83"/>
      <c r="JTR202" s="83"/>
      <c r="JTS202" s="83"/>
      <c r="JTT202" s="83"/>
      <c r="JTU202" s="83"/>
      <c r="JTV202" s="83"/>
      <c r="JTW202" s="83"/>
      <c r="JTX202" s="83"/>
      <c r="JTY202" s="83"/>
      <c r="JTZ202" s="83"/>
      <c r="JUA202" s="83"/>
      <c r="JUB202" s="83"/>
      <c r="JUC202" s="83"/>
      <c r="JUD202" s="83"/>
      <c r="JUE202" s="83"/>
      <c r="JUF202" s="83"/>
      <c r="JUG202" s="83"/>
      <c r="JUH202" s="83"/>
      <c r="JUI202" s="83"/>
      <c r="JUJ202" s="83"/>
      <c r="JUK202" s="83"/>
      <c r="JUL202" s="83"/>
      <c r="JUM202" s="83"/>
      <c r="JUN202" s="83"/>
      <c r="JUO202" s="83"/>
      <c r="JUP202" s="83"/>
      <c r="JUQ202" s="83"/>
      <c r="JUR202" s="83"/>
      <c r="JUS202" s="83"/>
      <c r="JUT202" s="83"/>
      <c r="JUU202" s="83"/>
      <c r="JUV202" s="83"/>
      <c r="JUW202" s="83"/>
      <c r="JUX202" s="83"/>
      <c r="JUY202" s="83"/>
      <c r="JUZ202" s="83"/>
      <c r="JVA202" s="83"/>
      <c r="JVB202" s="83"/>
      <c r="JVC202" s="83"/>
      <c r="JVD202" s="83"/>
      <c r="JVE202" s="83"/>
      <c r="JVF202" s="83"/>
      <c r="JVG202" s="83"/>
      <c r="JVH202" s="83"/>
      <c r="JVI202" s="83"/>
      <c r="JVJ202" s="83"/>
      <c r="JVK202" s="83"/>
      <c r="JVL202" s="83"/>
      <c r="JVM202" s="83"/>
      <c r="JVN202" s="83"/>
      <c r="JVO202" s="83"/>
      <c r="JVP202" s="83"/>
      <c r="JVQ202" s="83"/>
      <c r="JVR202" s="83"/>
      <c r="JVS202" s="83"/>
      <c r="JVT202" s="83"/>
      <c r="JVU202" s="83"/>
      <c r="JVV202" s="83"/>
      <c r="JVW202" s="83"/>
      <c r="JVX202" s="83"/>
      <c r="JVY202" s="83"/>
      <c r="JVZ202" s="83"/>
      <c r="JWA202" s="83"/>
      <c r="JWB202" s="83"/>
      <c r="JWC202" s="83"/>
      <c r="JWD202" s="83"/>
      <c r="JWE202" s="83"/>
      <c r="JWF202" s="83"/>
      <c r="JWG202" s="83"/>
      <c r="JWH202" s="83"/>
      <c r="JWI202" s="83"/>
      <c r="JWJ202" s="83"/>
      <c r="JWK202" s="83"/>
      <c r="JWL202" s="83"/>
      <c r="JWM202" s="83"/>
      <c r="JWN202" s="83"/>
      <c r="JWO202" s="83"/>
      <c r="JWP202" s="83"/>
      <c r="JWQ202" s="83"/>
      <c r="JWR202" s="83"/>
      <c r="JWS202" s="83"/>
      <c r="JWT202" s="83"/>
      <c r="JWU202" s="83"/>
      <c r="JWV202" s="83"/>
      <c r="JWW202" s="83"/>
      <c r="JWX202" s="83"/>
      <c r="JWY202" s="83"/>
      <c r="JWZ202" s="83"/>
      <c r="JXA202" s="83"/>
      <c r="JXB202" s="83"/>
      <c r="JXC202" s="83"/>
      <c r="JXD202" s="83"/>
      <c r="JXE202" s="83"/>
      <c r="JXF202" s="83"/>
      <c r="JXG202" s="83"/>
      <c r="JXH202" s="83"/>
      <c r="JXI202" s="83"/>
      <c r="JXJ202" s="83"/>
      <c r="JXK202" s="83"/>
      <c r="JXL202" s="83"/>
      <c r="JXM202" s="83"/>
      <c r="JXN202" s="83"/>
      <c r="JXO202" s="83"/>
      <c r="JXP202" s="83"/>
      <c r="JXQ202" s="83"/>
      <c r="JXR202" s="83"/>
      <c r="JXS202" s="83"/>
      <c r="JXT202" s="83"/>
      <c r="JXU202" s="83"/>
      <c r="JXV202" s="83"/>
      <c r="JXW202" s="83"/>
      <c r="JXX202" s="83"/>
      <c r="JXY202" s="83"/>
      <c r="JXZ202" s="83"/>
      <c r="JYA202" s="83"/>
      <c r="JYB202" s="83"/>
      <c r="JYC202" s="83"/>
      <c r="JYD202" s="83"/>
      <c r="JYE202" s="83"/>
      <c r="JYF202" s="83"/>
      <c r="JYG202" s="83"/>
      <c r="JYH202" s="83"/>
      <c r="JYI202" s="83"/>
      <c r="JYJ202" s="83"/>
      <c r="JYK202" s="83"/>
      <c r="JYL202" s="83"/>
      <c r="JYM202" s="83"/>
      <c r="JYN202" s="83"/>
      <c r="JYO202" s="83"/>
      <c r="JYP202" s="83"/>
      <c r="JYQ202" s="83"/>
      <c r="JYR202" s="83"/>
      <c r="JYS202" s="83"/>
      <c r="JYT202" s="83"/>
      <c r="JYU202" s="83"/>
      <c r="JYV202" s="83"/>
      <c r="JYW202" s="83"/>
      <c r="JYX202" s="83"/>
      <c r="JYY202" s="83"/>
      <c r="JYZ202" s="83"/>
      <c r="JZA202" s="83"/>
      <c r="JZB202" s="83"/>
      <c r="JZC202" s="83"/>
      <c r="JZD202" s="83"/>
      <c r="JZE202" s="83"/>
      <c r="JZF202" s="83"/>
      <c r="JZG202" s="83"/>
      <c r="JZH202" s="83"/>
      <c r="JZI202" s="83"/>
      <c r="JZJ202" s="83"/>
      <c r="JZK202" s="83"/>
      <c r="JZL202" s="83"/>
      <c r="JZM202" s="83"/>
      <c r="JZN202" s="83"/>
      <c r="JZO202" s="83"/>
      <c r="JZP202" s="83"/>
      <c r="JZQ202" s="83"/>
      <c r="JZR202" s="83"/>
      <c r="JZS202" s="83"/>
      <c r="JZT202" s="83"/>
      <c r="JZU202" s="83"/>
      <c r="JZV202" s="83"/>
      <c r="JZW202" s="83"/>
      <c r="JZX202" s="83"/>
      <c r="JZY202" s="83"/>
      <c r="JZZ202" s="83"/>
      <c r="KAA202" s="83"/>
      <c r="KAB202" s="83"/>
      <c r="KAC202" s="83"/>
      <c r="KAD202" s="83"/>
      <c r="KAE202" s="83"/>
      <c r="KAF202" s="83"/>
      <c r="KAG202" s="83"/>
      <c r="KAH202" s="83"/>
      <c r="KAI202" s="83"/>
      <c r="KAJ202" s="83"/>
      <c r="KAK202" s="83"/>
      <c r="KAL202" s="83"/>
      <c r="KAM202" s="83"/>
      <c r="KAN202" s="83"/>
      <c r="KAO202" s="83"/>
      <c r="KAP202" s="83"/>
      <c r="KAQ202" s="83"/>
      <c r="KAR202" s="83"/>
      <c r="KAS202" s="83"/>
      <c r="KAT202" s="83"/>
      <c r="KAU202" s="83"/>
      <c r="KAV202" s="83"/>
      <c r="KAW202" s="83"/>
      <c r="KAX202" s="83"/>
      <c r="KAY202" s="83"/>
      <c r="KAZ202" s="83"/>
      <c r="KBA202" s="83"/>
      <c r="KBB202" s="83"/>
      <c r="KBC202" s="83"/>
      <c r="KBD202" s="83"/>
      <c r="KBE202" s="83"/>
      <c r="KBF202" s="83"/>
      <c r="KBG202" s="83"/>
      <c r="KBH202" s="83"/>
      <c r="KBI202" s="83"/>
      <c r="KBJ202" s="83"/>
      <c r="KBK202" s="83"/>
      <c r="KBL202" s="83"/>
      <c r="KBM202" s="83"/>
      <c r="KBN202" s="83"/>
      <c r="KBO202" s="83"/>
      <c r="KBP202" s="83"/>
      <c r="KBQ202" s="83"/>
      <c r="KBR202" s="83"/>
      <c r="KBS202" s="83"/>
      <c r="KBT202" s="83"/>
      <c r="KBU202" s="83"/>
      <c r="KBV202" s="83"/>
      <c r="KBW202" s="83"/>
      <c r="KBX202" s="83"/>
      <c r="KBY202" s="83"/>
      <c r="KBZ202" s="83"/>
      <c r="KCA202" s="83"/>
      <c r="KCB202" s="83"/>
      <c r="KCC202" s="83"/>
      <c r="KCD202" s="83"/>
      <c r="KCE202" s="83"/>
      <c r="KCF202" s="83"/>
      <c r="KCG202" s="83"/>
      <c r="KCH202" s="83"/>
      <c r="KCI202" s="83"/>
      <c r="KCJ202" s="83"/>
      <c r="KCK202" s="83"/>
      <c r="KCL202" s="83"/>
      <c r="KCM202" s="83"/>
      <c r="KCN202" s="83"/>
      <c r="KCO202" s="83"/>
      <c r="KCP202" s="83"/>
      <c r="KCQ202" s="83"/>
      <c r="KCR202" s="83"/>
      <c r="KCS202" s="83"/>
      <c r="KCT202" s="83"/>
      <c r="KCU202" s="83"/>
      <c r="KCV202" s="83"/>
      <c r="KCW202" s="83"/>
      <c r="KCX202" s="83"/>
      <c r="KCY202" s="83"/>
      <c r="KCZ202" s="83"/>
      <c r="KDA202" s="83"/>
      <c r="KDB202" s="83"/>
      <c r="KDC202" s="83"/>
      <c r="KDD202" s="83"/>
      <c r="KDE202" s="83"/>
      <c r="KDF202" s="83"/>
      <c r="KDG202" s="83"/>
      <c r="KDH202" s="83"/>
      <c r="KDI202" s="83"/>
      <c r="KDJ202" s="83"/>
      <c r="KDK202" s="83"/>
      <c r="KDL202" s="83"/>
      <c r="KDM202" s="83"/>
      <c r="KDN202" s="83"/>
      <c r="KDO202" s="83"/>
      <c r="KDP202" s="83"/>
      <c r="KDQ202" s="83"/>
      <c r="KDR202" s="83"/>
      <c r="KDS202" s="83"/>
      <c r="KDT202" s="83"/>
      <c r="KDU202" s="83"/>
      <c r="KDV202" s="83"/>
      <c r="KDW202" s="83"/>
      <c r="KDX202" s="83"/>
      <c r="KDY202" s="83"/>
      <c r="KDZ202" s="83"/>
      <c r="KEA202" s="83"/>
      <c r="KEB202" s="83"/>
      <c r="KEC202" s="83"/>
      <c r="KED202" s="83"/>
      <c r="KEE202" s="83"/>
      <c r="KEF202" s="83"/>
      <c r="KEG202" s="83"/>
      <c r="KEH202" s="83"/>
      <c r="KEI202" s="83"/>
      <c r="KEJ202" s="83"/>
      <c r="KEK202" s="83"/>
      <c r="KEL202" s="83"/>
      <c r="KEM202" s="83"/>
      <c r="KEN202" s="83"/>
      <c r="KEO202" s="83"/>
      <c r="KEP202" s="83"/>
      <c r="KEQ202" s="83"/>
      <c r="KER202" s="83"/>
      <c r="KES202" s="83"/>
      <c r="KET202" s="83"/>
      <c r="KEU202" s="83"/>
      <c r="KEV202" s="83"/>
      <c r="KEW202" s="83"/>
      <c r="KEX202" s="83"/>
      <c r="KEY202" s="83"/>
      <c r="KEZ202" s="83"/>
      <c r="KFA202" s="83"/>
      <c r="KFB202" s="83"/>
      <c r="KFC202" s="83"/>
      <c r="KFD202" s="83"/>
      <c r="KFE202" s="83"/>
      <c r="KFF202" s="83"/>
      <c r="KFG202" s="83"/>
      <c r="KFH202" s="83"/>
      <c r="KFI202" s="83"/>
      <c r="KFJ202" s="83"/>
      <c r="KFK202" s="83"/>
      <c r="KFL202" s="83"/>
      <c r="KFM202" s="83"/>
      <c r="KFN202" s="83"/>
      <c r="KFO202" s="83"/>
      <c r="KFP202" s="83"/>
      <c r="KFQ202" s="83"/>
      <c r="KFR202" s="83"/>
      <c r="KFS202" s="83"/>
      <c r="KFT202" s="83"/>
      <c r="KFU202" s="83"/>
      <c r="KFV202" s="83"/>
      <c r="KFW202" s="83"/>
      <c r="KFX202" s="83"/>
      <c r="KFY202" s="83"/>
      <c r="KFZ202" s="83"/>
      <c r="KGA202" s="83"/>
      <c r="KGB202" s="83"/>
      <c r="KGC202" s="83"/>
      <c r="KGD202" s="83"/>
      <c r="KGE202" s="83"/>
      <c r="KGF202" s="83"/>
      <c r="KGG202" s="83"/>
      <c r="KGH202" s="83"/>
      <c r="KGI202" s="83"/>
      <c r="KGJ202" s="83"/>
      <c r="KGK202" s="83"/>
      <c r="KGL202" s="83"/>
      <c r="KGM202" s="83"/>
      <c r="KGN202" s="83"/>
      <c r="KGO202" s="83"/>
      <c r="KGP202" s="83"/>
      <c r="KGQ202" s="83"/>
      <c r="KGR202" s="83"/>
      <c r="KGS202" s="83"/>
      <c r="KGT202" s="83"/>
      <c r="KGU202" s="83"/>
      <c r="KGV202" s="83"/>
      <c r="KGW202" s="83"/>
      <c r="KGX202" s="83"/>
      <c r="KGY202" s="83"/>
      <c r="KGZ202" s="83"/>
      <c r="KHA202" s="83"/>
      <c r="KHB202" s="83"/>
      <c r="KHC202" s="83"/>
      <c r="KHD202" s="83"/>
      <c r="KHE202" s="83"/>
      <c r="KHF202" s="83"/>
      <c r="KHG202" s="83"/>
      <c r="KHH202" s="83"/>
      <c r="KHI202" s="83"/>
      <c r="KHJ202" s="83"/>
      <c r="KHK202" s="83"/>
      <c r="KHL202" s="83"/>
      <c r="KHM202" s="83"/>
      <c r="KHN202" s="83"/>
      <c r="KHO202" s="83"/>
      <c r="KHP202" s="83"/>
      <c r="KHQ202" s="83"/>
      <c r="KHR202" s="83"/>
      <c r="KHS202" s="83"/>
      <c r="KHT202" s="83"/>
      <c r="KHU202" s="83"/>
      <c r="KHV202" s="83"/>
      <c r="KHW202" s="83"/>
      <c r="KHX202" s="83"/>
      <c r="KHY202" s="83"/>
      <c r="KHZ202" s="83"/>
      <c r="KIA202" s="83"/>
      <c r="KIB202" s="83"/>
      <c r="KIC202" s="83"/>
      <c r="KID202" s="83"/>
      <c r="KIE202" s="83"/>
      <c r="KIF202" s="83"/>
      <c r="KIG202" s="83"/>
      <c r="KIH202" s="83"/>
      <c r="KII202" s="83"/>
      <c r="KIJ202" s="83"/>
      <c r="KIK202" s="83"/>
      <c r="KIL202" s="83"/>
      <c r="KIM202" s="83"/>
      <c r="KIN202" s="83"/>
      <c r="KIO202" s="83"/>
      <c r="KIP202" s="83"/>
      <c r="KIQ202" s="83"/>
      <c r="KIR202" s="83"/>
      <c r="KIS202" s="83"/>
      <c r="KIT202" s="83"/>
      <c r="KIU202" s="83"/>
      <c r="KIV202" s="83"/>
      <c r="KIW202" s="83"/>
      <c r="KIX202" s="83"/>
      <c r="KIY202" s="83"/>
      <c r="KIZ202" s="83"/>
      <c r="KJA202" s="83"/>
      <c r="KJB202" s="83"/>
      <c r="KJC202" s="83"/>
      <c r="KJD202" s="83"/>
      <c r="KJE202" s="83"/>
      <c r="KJF202" s="83"/>
      <c r="KJG202" s="83"/>
      <c r="KJH202" s="83"/>
      <c r="KJI202" s="83"/>
      <c r="KJJ202" s="83"/>
      <c r="KJK202" s="83"/>
      <c r="KJL202" s="83"/>
      <c r="KJM202" s="83"/>
      <c r="KJN202" s="83"/>
      <c r="KJO202" s="83"/>
      <c r="KJP202" s="83"/>
      <c r="KJQ202" s="83"/>
      <c r="KJR202" s="83"/>
      <c r="KJS202" s="83"/>
      <c r="KJT202" s="83"/>
      <c r="KJU202" s="83"/>
      <c r="KJV202" s="83"/>
      <c r="KJW202" s="83"/>
      <c r="KJX202" s="83"/>
      <c r="KJY202" s="83"/>
      <c r="KJZ202" s="83"/>
      <c r="KKA202" s="83"/>
      <c r="KKB202" s="83"/>
      <c r="KKC202" s="83"/>
      <c r="KKD202" s="83"/>
      <c r="KKE202" s="83"/>
      <c r="KKF202" s="83"/>
      <c r="KKG202" s="83"/>
      <c r="KKH202" s="83"/>
      <c r="KKI202" s="83"/>
      <c r="KKJ202" s="83"/>
      <c r="KKK202" s="83"/>
      <c r="KKL202" s="83"/>
      <c r="KKM202" s="83"/>
      <c r="KKN202" s="83"/>
      <c r="KKO202" s="83"/>
      <c r="KKP202" s="83"/>
      <c r="KKQ202" s="83"/>
      <c r="KKR202" s="83"/>
      <c r="KKS202" s="83"/>
      <c r="KKT202" s="83"/>
      <c r="KKU202" s="83"/>
      <c r="KKV202" s="83"/>
      <c r="KKW202" s="83"/>
      <c r="KKX202" s="83"/>
      <c r="KKY202" s="83"/>
      <c r="KKZ202" s="83"/>
      <c r="KLA202" s="83"/>
      <c r="KLB202" s="83"/>
      <c r="KLC202" s="83"/>
      <c r="KLD202" s="83"/>
      <c r="KLE202" s="83"/>
      <c r="KLF202" s="83"/>
      <c r="KLG202" s="83"/>
      <c r="KLH202" s="83"/>
      <c r="KLI202" s="83"/>
      <c r="KLJ202" s="83"/>
      <c r="KLK202" s="83"/>
      <c r="KLL202" s="83"/>
      <c r="KLM202" s="83"/>
      <c r="KLN202" s="83"/>
      <c r="KLO202" s="83"/>
      <c r="KLP202" s="83"/>
      <c r="KLQ202" s="83"/>
      <c r="KLR202" s="83"/>
      <c r="KLS202" s="83"/>
      <c r="KLT202" s="83"/>
      <c r="KLU202" s="83"/>
      <c r="KLV202" s="83"/>
      <c r="KLW202" s="83"/>
      <c r="KLX202" s="83"/>
      <c r="KLY202" s="83"/>
      <c r="KLZ202" s="83"/>
      <c r="KMA202" s="83"/>
      <c r="KMB202" s="83"/>
      <c r="KMC202" s="83"/>
      <c r="KMD202" s="83"/>
      <c r="KME202" s="83"/>
      <c r="KMF202" s="83"/>
      <c r="KMG202" s="83"/>
      <c r="KMH202" s="83"/>
      <c r="KMI202" s="83"/>
      <c r="KMJ202" s="83"/>
      <c r="KMK202" s="83"/>
      <c r="KML202" s="83"/>
      <c r="KMM202" s="83"/>
      <c r="KMN202" s="83"/>
      <c r="KMO202" s="83"/>
      <c r="KMP202" s="83"/>
      <c r="KMQ202" s="83"/>
      <c r="KMR202" s="83"/>
      <c r="KMS202" s="83"/>
      <c r="KMT202" s="83"/>
      <c r="KMU202" s="83"/>
      <c r="KMV202" s="83"/>
      <c r="KMW202" s="83"/>
      <c r="KMX202" s="83"/>
      <c r="KMY202" s="83"/>
      <c r="KMZ202" s="83"/>
      <c r="KNA202" s="83"/>
      <c r="KNB202" s="83"/>
      <c r="KNC202" s="83"/>
      <c r="KND202" s="83"/>
      <c r="KNE202" s="83"/>
      <c r="KNF202" s="83"/>
      <c r="KNG202" s="83"/>
      <c r="KNH202" s="83"/>
      <c r="KNI202" s="83"/>
      <c r="KNJ202" s="83"/>
      <c r="KNK202" s="83"/>
      <c r="KNL202" s="83"/>
      <c r="KNM202" s="83"/>
      <c r="KNN202" s="83"/>
      <c r="KNO202" s="83"/>
      <c r="KNP202" s="83"/>
      <c r="KNQ202" s="83"/>
      <c r="KNR202" s="83"/>
      <c r="KNS202" s="83"/>
      <c r="KNT202" s="83"/>
      <c r="KNU202" s="83"/>
      <c r="KNV202" s="83"/>
      <c r="KNW202" s="83"/>
      <c r="KNX202" s="83"/>
      <c r="KNY202" s="83"/>
      <c r="KNZ202" s="83"/>
      <c r="KOA202" s="83"/>
      <c r="KOB202" s="83"/>
      <c r="KOC202" s="83"/>
      <c r="KOD202" s="83"/>
      <c r="KOE202" s="83"/>
      <c r="KOF202" s="83"/>
      <c r="KOG202" s="83"/>
      <c r="KOH202" s="83"/>
      <c r="KOI202" s="83"/>
      <c r="KOJ202" s="83"/>
      <c r="KOK202" s="83"/>
      <c r="KOL202" s="83"/>
      <c r="KOM202" s="83"/>
      <c r="KON202" s="83"/>
      <c r="KOO202" s="83"/>
      <c r="KOP202" s="83"/>
      <c r="KOQ202" s="83"/>
      <c r="KOR202" s="83"/>
      <c r="KOS202" s="83"/>
      <c r="KOT202" s="83"/>
      <c r="KOU202" s="83"/>
      <c r="KOV202" s="83"/>
      <c r="KOW202" s="83"/>
      <c r="KOX202" s="83"/>
      <c r="KOY202" s="83"/>
      <c r="KOZ202" s="83"/>
      <c r="KPA202" s="83"/>
      <c r="KPB202" s="83"/>
      <c r="KPC202" s="83"/>
      <c r="KPD202" s="83"/>
      <c r="KPE202" s="83"/>
      <c r="KPF202" s="83"/>
      <c r="KPG202" s="83"/>
      <c r="KPH202" s="83"/>
      <c r="KPI202" s="83"/>
      <c r="KPJ202" s="83"/>
      <c r="KPK202" s="83"/>
      <c r="KPL202" s="83"/>
      <c r="KPM202" s="83"/>
      <c r="KPN202" s="83"/>
      <c r="KPO202" s="83"/>
      <c r="KPP202" s="83"/>
      <c r="KPQ202" s="83"/>
      <c r="KPR202" s="83"/>
      <c r="KPS202" s="83"/>
      <c r="KPT202" s="83"/>
      <c r="KPU202" s="83"/>
      <c r="KPV202" s="83"/>
      <c r="KPW202" s="83"/>
      <c r="KPX202" s="83"/>
      <c r="KPY202" s="83"/>
      <c r="KPZ202" s="83"/>
      <c r="KQA202" s="83"/>
      <c r="KQB202" s="83"/>
      <c r="KQC202" s="83"/>
      <c r="KQD202" s="83"/>
      <c r="KQE202" s="83"/>
      <c r="KQF202" s="83"/>
      <c r="KQG202" s="83"/>
      <c r="KQH202" s="83"/>
      <c r="KQI202" s="83"/>
      <c r="KQJ202" s="83"/>
      <c r="KQK202" s="83"/>
      <c r="KQL202" s="83"/>
      <c r="KQM202" s="83"/>
      <c r="KQN202" s="83"/>
      <c r="KQO202" s="83"/>
      <c r="KQP202" s="83"/>
      <c r="KQQ202" s="83"/>
      <c r="KQR202" s="83"/>
      <c r="KQS202" s="83"/>
      <c r="KQT202" s="83"/>
      <c r="KQU202" s="83"/>
      <c r="KQV202" s="83"/>
      <c r="KQW202" s="83"/>
      <c r="KQX202" s="83"/>
      <c r="KQY202" s="83"/>
      <c r="KQZ202" s="83"/>
      <c r="KRA202" s="83"/>
      <c r="KRB202" s="83"/>
      <c r="KRC202" s="83"/>
      <c r="KRD202" s="83"/>
      <c r="KRE202" s="83"/>
      <c r="KRF202" s="83"/>
      <c r="KRG202" s="83"/>
      <c r="KRH202" s="83"/>
      <c r="KRI202" s="83"/>
      <c r="KRJ202" s="83"/>
      <c r="KRK202" s="83"/>
      <c r="KRL202" s="83"/>
      <c r="KRM202" s="83"/>
      <c r="KRN202" s="83"/>
      <c r="KRO202" s="83"/>
      <c r="KRP202" s="83"/>
      <c r="KRQ202" s="83"/>
      <c r="KRR202" s="83"/>
      <c r="KRS202" s="83"/>
      <c r="KRT202" s="83"/>
      <c r="KRU202" s="83"/>
      <c r="KRV202" s="83"/>
      <c r="KRW202" s="83"/>
      <c r="KRX202" s="83"/>
      <c r="KRY202" s="83"/>
      <c r="KRZ202" s="83"/>
      <c r="KSA202" s="83"/>
      <c r="KSB202" s="83"/>
      <c r="KSC202" s="83"/>
      <c r="KSD202" s="83"/>
      <c r="KSE202" s="83"/>
      <c r="KSF202" s="83"/>
      <c r="KSG202" s="83"/>
      <c r="KSH202" s="83"/>
      <c r="KSI202" s="83"/>
      <c r="KSJ202" s="83"/>
      <c r="KSK202" s="83"/>
      <c r="KSL202" s="83"/>
      <c r="KSM202" s="83"/>
      <c r="KSN202" s="83"/>
      <c r="KSO202" s="83"/>
      <c r="KSP202" s="83"/>
      <c r="KSQ202" s="83"/>
      <c r="KSR202" s="83"/>
      <c r="KSS202" s="83"/>
      <c r="KST202" s="83"/>
      <c r="KSU202" s="83"/>
      <c r="KSV202" s="83"/>
      <c r="KSW202" s="83"/>
      <c r="KSX202" s="83"/>
      <c r="KSY202" s="83"/>
      <c r="KSZ202" s="83"/>
      <c r="KTA202" s="83"/>
      <c r="KTB202" s="83"/>
      <c r="KTC202" s="83"/>
      <c r="KTD202" s="83"/>
      <c r="KTE202" s="83"/>
      <c r="KTF202" s="83"/>
      <c r="KTG202" s="83"/>
      <c r="KTH202" s="83"/>
      <c r="KTI202" s="83"/>
      <c r="KTJ202" s="83"/>
      <c r="KTK202" s="83"/>
      <c r="KTL202" s="83"/>
      <c r="KTM202" s="83"/>
      <c r="KTN202" s="83"/>
      <c r="KTO202" s="83"/>
      <c r="KTP202" s="83"/>
      <c r="KTQ202" s="83"/>
      <c r="KTR202" s="83"/>
      <c r="KTS202" s="83"/>
      <c r="KTT202" s="83"/>
      <c r="KTU202" s="83"/>
      <c r="KTV202" s="83"/>
      <c r="KTW202" s="83"/>
      <c r="KTX202" s="83"/>
      <c r="KTY202" s="83"/>
      <c r="KTZ202" s="83"/>
      <c r="KUA202" s="83"/>
      <c r="KUB202" s="83"/>
      <c r="KUC202" s="83"/>
      <c r="KUD202" s="83"/>
      <c r="KUE202" s="83"/>
      <c r="KUF202" s="83"/>
      <c r="KUG202" s="83"/>
      <c r="KUH202" s="83"/>
      <c r="KUI202" s="83"/>
      <c r="KUJ202" s="83"/>
      <c r="KUK202" s="83"/>
      <c r="KUL202" s="83"/>
      <c r="KUM202" s="83"/>
      <c r="KUN202" s="83"/>
      <c r="KUO202" s="83"/>
      <c r="KUP202" s="83"/>
      <c r="KUQ202" s="83"/>
      <c r="KUR202" s="83"/>
      <c r="KUS202" s="83"/>
      <c r="KUT202" s="83"/>
      <c r="KUU202" s="83"/>
      <c r="KUV202" s="83"/>
      <c r="KUW202" s="83"/>
      <c r="KUX202" s="83"/>
      <c r="KUY202" s="83"/>
      <c r="KUZ202" s="83"/>
      <c r="KVA202" s="83"/>
      <c r="KVB202" s="83"/>
      <c r="KVC202" s="83"/>
      <c r="KVD202" s="83"/>
      <c r="KVE202" s="83"/>
      <c r="KVF202" s="83"/>
      <c r="KVG202" s="83"/>
      <c r="KVH202" s="83"/>
      <c r="KVI202" s="83"/>
      <c r="KVJ202" s="83"/>
      <c r="KVK202" s="83"/>
      <c r="KVL202" s="83"/>
      <c r="KVM202" s="83"/>
      <c r="KVN202" s="83"/>
      <c r="KVO202" s="83"/>
      <c r="KVP202" s="83"/>
      <c r="KVQ202" s="83"/>
      <c r="KVR202" s="83"/>
      <c r="KVS202" s="83"/>
      <c r="KVT202" s="83"/>
      <c r="KVU202" s="83"/>
      <c r="KVV202" s="83"/>
      <c r="KVW202" s="83"/>
      <c r="KVX202" s="83"/>
      <c r="KVY202" s="83"/>
      <c r="KVZ202" s="83"/>
      <c r="KWA202" s="83"/>
      <c r="KWB202" s="83"/>
      <c r="KWC202" s="83"/>
      <c r="KWD202" s="83"/>
      <c r="KWE202" s="83"/>
      <c r="KWF202" s="83"/>
      <c r="KWG202" s="83"/>
      <c r="KWH202" s="83"/>
      <c r="KWI202" s="83"/>
      <c r="KWJ202" s="83"/>
      <c r="KWK202" s="83"/>
      <c r="KWL202" s="83"/>
      <c r="KWM202" s="83"/>
      <c r="KWN202" s="83"/>
      <c r="KWO202" s="83"/>
      <c r="KWP202" s="83"/>
      <c r="KWQ202" s="83"/>
      <c r="KWR202" s="83"/>
      <c r="KWS202" s="83"/>
      <c r="KWT202" s="83"/>
      <c r="KWU202" s="83"/>
      <c r="KWV202" s="83"/>
      <c r="KWW202" s="83"/>
      <c r="KWX202" s="83"/>
      <c r="KWY202" s="83"/>
      <c r="KWZ202" s="83"/>
      <c r="KXA202" s="83"/>
      <c r="KXB202" s="83"/>
      <c r="KXC202" s="83"/>
      <c r="KXD202" s="83"/>
      <c r="KXE202" s="83"/>
      <c r="KXF202" s="83"/>
      <c r="KXG202" s="83"/>
      <c r="KXH202" s="83"/>
      <c r="KXI202" s="83"/>
      <c r="KXJ202" s="83"/>
      <c r="KXK202" s="83"/>
      <c r="KXL202" s="83"/>
      <c r="KXM202" s="83"/>
      <c r="KXN202" s="83"/>
      <c r="KXO202" s="83"/>
      <c r="KXP202" s="83"/>
      <c r="KXQ202" s="83"/>
      <c r="KXR202" s="83"/>
      <c r="KXS202" s="83"/>
      <c r="KXT202" s="83"/>
      <c r="KXU202" s="83"/>
      <c r="KXV202" s="83"/>
      <c r="KXW202" s="83"/>
      <c r="KXX202" s="83"/>
      <c r="KXY202" s="83"/>
      <c r="KXZ202" s="83"/>
      <c r="KYA202" s="83"/>
      <c r="KYB202" s="83"/>
      <c r="KYC202" s="83"/>
      <c r="KYD202" s="83"/>
      <c r="KYE202" s="83"/>
      <c r="KYF202" s="83"/>
      <c r="KYG202" s="83"/>
      <c r="KYH202" s="83"/>
      <c r="KYI202" s="83"/>
      <c r="KYJ202" s="83"/>
      <c r="KYK202" s="83"/>
      <c r="KYL202" s="83"/>
      <c r="KYM202" s="83"/>
      <c r="KYN202" s="83"/>
      <c r="KYO202" s="83"/>
      <c r="KYP202" s="83"/>
      <c r="KYQ202" s="83"/>
      <c r="KYR202" s="83"/>
      <c r="KYS202" s="83"/>
      <c r="KYT202" s="83"/>
      <c r="KYU202" s="83"/>
      <c r="KYV202" s="83"/>
      <c r="KYW202" s="83"/>
      <c r="KYX202" s="83"/>
      <c r="KYY202" s="83"/>
      <c r="KYZ202" s="83"/>
      <c r="KZA202" s="83"/>
      <c r="KZB202" s="83"/>
      <c r="KZC202" s="83"/>
      <c r="KZD202" s="83"/>
      <c r="KZE202" s="83"/>
      <c r="KZF202" s="83"/>
      <c r="KZG202" s="83"/>
      <c r="KZH202" s="83"/>
      <c r="KZI202" s="83"/>
      <c r="KZJ202" s="83"/>
      <c r="KZK202" s="83"/>
      <c r="KZL202" s="83"/>
      <c r="KZM202" s="83"/>
      <c r="KZN202" s="83"/>
      <c r="KZO202" s="83"/>
      <c r="KZP202" s="83"/>
      <c r="KZQ202" s="83"/>
      <c r="KZR202" s="83"/>
      <c r="KZS202" s="83"/>
      <c r="KZT202" s="83"/>
      <c r="KZU202" s="83"/>
      <c r="KZV202" s="83"/>
      <c r="KZW202" s="83"/>
      <c r="KZX202" s="83"/>
      <c r="KZY202" s="83"/>
      <c r="KZZ202" s="83"/>
      <c r="LAA202" s="83"/>
      <c r="LAB202" s="83"/>
      <c r="LAC202" s="83"/>
      <c r="LAD202" s="83"/>
      <c r="LAE202" s="83"/>
      <c r="LAF202" s="83"/>
      <c r="LAG202" s="83"/>
      <c r="LAH202" s="83"/>
      <c r="LAI202" s="83"/>
      <c r="LAJ202" s="83"/>
      <c r="LAK202" s="83"/>
      <c r="LAL202" s="83"/>
      <c r="LAM202" s="83"/>
      <c r="LAN202" s="83"/>
      <c r="LAO202" s="83"/>
      <c r="LAP202" s="83"/>
      <c r="LAQ202" s="83"/>
      <c r="LAR202" s="83"/>
      <c r="LAS202" s="83"/>
      <c r="LAT202" s="83"/>
      <c r="LAU202" s="83"/>
      <c r="LAV202" s="83"/>
      <c r="LAW202" s="83"/>
      <c r="LAX202" s="83"/>
      <c r="LAY202" s="83"/>
      <c r="LAZ202" s="83"/>
      <c r="LBA202" s="83"/>
      <c r="LBB202" s="83"/>
      <c r="LBC202" s="83"/>
      <c r="LBD202" s="83"/>
      <c r="LBE202" s="83"/>
      <c r="LBF202" s="83"/>
      <c r="LBG202" s="83"/>
      <c r="LBH202" s="83"/>
      <c r="LBI202" s="83"/>
      <c r="LBJ202" s="83"/>
      <c r="LBK202" s="83"/>
      <c r="LBL202" s="83"/>
      <c r="LBM202" s="83"/>
      <c r="LBN202" s="83"/>
      <c r="LBO202" s="83"/>
      <c r="LBP202" s="83"/>
      <c r="LBQ202" s="83"/>
      <c r="LBR202" s="83"/>
      <c r="LBS202" s="83"/>
      <c r="LBT202" s="83"/>
      <c r="LBU202" s="83"/>
      <c r="LBV202" s="83"/>
      <c r="LBW202" s="83"/>
      <c r="LBX202" s="83"/>
      <c r="LBY202" s="83"/>
      <c r="LBZ202" s="83"/>
      <c r="LCA202" s="83"/>
      <c r="LCB202" s="83"/>
      <c r="LCC202" s="83"/>
      <c r="LCD202" s="83"/>
      <c r="LCE202" s="83"/>
      <c r="LCF202" s="83"/>
      <c r="LCG202" s="83"/>
      <c r="LCH202" s="83"/>
      <c r="LCI202" s="83"/>
      <c r="LCJ202" s="83"/>
      <c r="LCK202" s="83"/>
      <c r="LCL202" s="83"/>
      <c r="LCM202" s="83"/>
      <c r="LCN202" s="83"/>
      <c r="LCO202" s="83"/>
      <c r="LCP202" s="83"/>
      <c r="LCQ202" s="83"/>
      <c r="LCR202" s="83"/>
      <c r="LCS202" s="83"/>
      <c r="LCT202" s="83"/>
      <c r="LCU202" s="83"/>
      <c r="LCV202" s="83"/>
      <c r="LCW202" s="83"/>
      <c r="LCX202" s="83"/>
      <c r="LCY202" s="83"/>
      <c r="LCZ202" s="83"/>
      <c r="LDA202" s="83"/>
      <c r="LDB202" s="83"/>
      <c r="LDC202" s="83"/>
      <c r="LDD202" s="83"/>
      <c r="LDE202" s="83"/>
      <c r="LDF202" s="83"/>
      <c r="LDG202" s="83"/>
      <c r="LDH202" s="83"/>
      <c r="LDI202" s="83"/>
      <c r="LDJ202" s="83"/>
      <c r="LDK202" s="83"/>
      <c r="LDL202" s="83"/>
      <c r="LDM202" s="83"/>
      <c r="LDN202" s="83"/>
      <c r="LDO202" s="83"/>
      <c r="LDP202" s="83"/>
      <c r="LDQ202" s="83"/>
      <c r="LDR202" s="83"/>
      <c r="LDS202" s="83"/>
      <c r="LDT202" s="83"/>
      <c r="LDU202" s="83"/>
      <c r="LDV202" s="83"/>
      <c r="LDW202" s="83"/>
      <c r="LDX202" s="83"/>
      <c r="LDY202" s="83"/>
      <c r="LDZ202" s="83"/>
      <c r="LEA202" s="83"/>
      <c r="LEB202" s="83"/>
      <c r="LEC202" s="83"/>
      <c r="LED202" s="83"/>
      <c r="LEE202" s="83"/>
      <c r="LEF202" s="83"/>
      <c r="LEG202" s="83"/>
      <c r="LEH202" s="83"/>
      <c r="LEI202" s="83"/>
      <c r="LEJ202" s="83"/>
      <c r="LEK202" s="83"/>
      <c r="LEL202" s="83"/>
      <c r="LEM202" s="83"/>
      <c r="LEN202" s="83"/>
      <c r="LEO202" s="83"/>
      <c r="LEP202" s="83"/>
      <c r="LEQ202" s="83"/>
      <c r="LER202" s="83"/>
      <c r="LES202" s="83"/>
      <c r="LET202" s="83"/>
      <c r="LEU202" s="83"/>
      <c r="LEV202" s="83"/>
      <c r="LEW202" s="83"/>
      <c r="LEX202" s="83"/>
      <c r="LEY202" s="83"/>
      <c r="LEZ202" s="83"/>
      <c r="LFA202" s="83"/>
      <c r="LFB202" s="83"/>
      <c r="LFC202" s="83"/>
      <c r="LFD202" s="83"/>
      <c r="LFE202" s="83"/>
      <c r="LFF202" s="83"/>
      <c r="LFG202" s="83"/>
      <c r="LFH202" s="83"/>
      <c r="LFI202" s="83"/>
      <c r="LFJ202" s="83"/>
      <c r="LFK202" s="83"/>
      <c r="LFL202" s="83"/>
      <c r="LFM202" s="83"/>
      <c r="LFN202" s="83"/>
      <c r="LFO202" s="83"/>
      <c r="LFP202" s="83"/>
      <c r="LFQ202" s="83"/>
      <c r="LFR202" s="83"/>
      <c r="LFS202" s="83"/>
      <c r="LFT202" s="83"/>
      <c r="LFU202" s="83"/>
      <c r="LFV202" s="83"/>
      <c r="LFW202" s="83"/>
      <c r="LFX202" s="83"/>
      <c r="LFY202" s="83"/>
      <c r="LFZ202" s="83"/>
      <c r="LGA202" s="83"/>
      <c r="LGB202" s="83"/>
      <c r="LGC202" s="83"/>
      <c r="LGD202" s="83"/>
      <c r="LGE202" s="83"/>
      <c r="LGF202" s="83"/>
      <c r="LGG202" s="83"/>
      <c r="LGH202" s="83"/>
      <c r="LGI202" s="83"/>
      <c r="LGJ202" s="83"/>
      <c r="LGK202" s="83"/>
      <c r="LGL202" s="83"/>
      <c r="LGM202" s="83"/>
      <c r="LGN202" s="83"/>
      <c r="LGO202" s="83"/>
      <c r="LGP202" s="83"/>
      <c r="LGQ202" s="83"/>
      <c r="LGR202" s="83"/>
      <c r="LGS202" s="83"/>
      <c r="LGT202" s="83"/>
      <c r="LGU202" s="83"/>
      <c r="LGV202" s="83"/>
      <c r="LGW202" s="83"/>
      <c r="LGX202" s="83"/>
      <c r="LGY202" s="83"/>
      <c r="LGZ202" s="83"/>
      <c r="LHA202" s="83"/>
      <c r="LHB202" s="83"/>
      <c r="LHC202" s="83"/>
      <c r="LHD202" s="83"/>
      <c r="LHE202" s="83"/>
      <c r="LHF202" s="83"/>
      <c r="LHG202" s="83"/>
      <c r="LHH202" s="83"/>
      <c r="LHI202" s="83"/>
      <c r="LHJ202" s="83"/>
      <c r="LHK202" s="83"/>
      <c r="LHL202" s="83"/>
      <c r="LHM202" s="83"/>
      <c r="LHN202" s="83"/>
      <c r="LHO202" s="83"/>
      <c r="LHP202" s="83"/>
      <c r="LHQ202" s="83"/>
      <c r="LHR202" s="83"/>
      <c r="LHS202" s="83"/>
      <c r="LHT202" s="83"/>
      <c r="LHU202" s="83"/>
      <c r="LHV202" s="83"/>
      <c r="LHW202" s="83"/>
      <c r="LHX202" s="83"/>
      <c r="LHY202" s="83"/>
      <c r="LHZ202" s="83"/>
      <c r="LIA202" s="83"/>
      <c r="LIB202" s="83"/>
      <c r="LIC202" s="83"/>
      <c r="LID202" s="83"/>
      <c r="LIE202" s="83"/>
      <c r="LIF202" s="83"/>
      <c r="LIG202" s="83"/>
      <c r="LIH202" s="83"/>
      <c r="LII202" s="83"/>
      <c r="LIJ202" s="83"/>
      <c r="LIK202" s="83"/>
      <c r="LIL202" s="83"/>
      <c r="LIM202" s="83"/>
      <c r="LIN202" s="83"/>
      <c r="LIO202" s="83"/>
      <c r="LIP202" s="83"/>
      <c r="LIQ202" s="83"/>
      <c r="LIR202" s="83"/>
      <c r="LIS202" s="83"/>
      <c r="LIT202" s="83"/>
      <c r="LIU202" s="83"/>
      <c r="LIV202" s="83"/>
      <c r="LIW202" s="83"/>
      <c r="LIX202" s="83"/>
      <c r="LIY202" s="83"/>
      <c r="LIZ202" s="83"/>
      <c r="LJA202" s="83"/>
      <c r="LJB202" s="83"/>
      <c r="LJC202" s="83"/>
      <c r="LJD202" s="83"/>
      <c r="LJE202" s="83"/>
      <c r="LJF202" s="83"/>
      <c r="LJG202" s="83"/>
      <c r="LJH202" s="83"/>
      <c r="LJI202" s="83"/>
      <c r="LJJ202" s="83"/>
      <c r="LJK202" s="83"/>
      <c r="LJL202" s="83"/>
      <c r="LJM202" s="83"/>
      <c r="LJN202" s="83"/>
      <c r="LJO202" s="83"/>
      <c r="LJP202" s="83"/>
      <c r="LJQ202" s="83"/>
      <c r="LJR202" s="83"/>
      <c r="LJS202" s="83"/>
      <c r="LJT202" s="83"/>
      <c r="LJU202" s="83"/>
      <c r="LJV202" s="83"/>
      <c r="LJW202" s="83"/>
      <c r="LJX202" s="83"/>
      <c r="LJY202" s="83"/>
      <c r="LJZ202" s="83"/>
      <c r="LKA202" s="83"/>
      <c r="LKB202" s="83"/>
      <c r="LKC202" s="83"/>
      <c r="LKD202" s="83"/>
      <c r="LKE202" s="83"/>
      <c r="LKF202" s="83"/>
      <c r="LKG202" s="83"/>
      <c r="LKH202" s="83"/>
      <c r="LKI202" s="83"/>
      <c r="LKJ202" s="83"/>
      <c r="LKK202" s="83"/>
      <c r="LKL202" s="83"/>
      <c r="LKM202" s="83"/>
      <c r="LKN202" s="83"/>
      <c r="LKO202" s="83"/>
      <c r="LKP202" s="83"/>
      <c r="LKQ202" s="83"/>
      <c r="LKR202" s="83"/>
      <c r="LKS202" s="83"/>
      <c r="LKT202" s="83"/>
      <c r="LKU202" s="83"/>
      <c r="LKV202" s="83"/>
      <c r="LKW202" s="83"/>
      <c r="LKX202" s="83"/>
      <c r="LKY202" s="83"/>
      <c r="LKZ202" s="83"/>
      <c r="LLA202" s="83"/>
      <c r="LLB202" s="83"/>
      <c r="LLC202" s="83"/>
      <c r="LLD202" s="83"/>
      <c r="LLE202" s="83"/>
      <c r="LLF202" s="83"/>
      <c r="LLG202" s="83"/>
      <c r="LLH202" s="83"/>
      <c r="LLI202" s="83"/>
      <c r="LLJ202" s="83"/>
      <c r="LLK202" s="83"/>
      <c r="LLL202" s="83"/>
      <c r="LLM202" s="83"/>
      <c r="LLN202" s="83"/>
      <c r="LLO202" s="83"/>
      <c r="LLP202" s="83"/>
      <c r="LLQ202" s="83"/>
      <c r="LLR202" s="83"/>
      <c r="LLS202" s="83"/>
      <c r="LLT202" s="83"/>
      <c r="LLU202" s="83"/>
      <c r="LLV202" s="83"/>
      <c r="LLW202" s="83"/>
      <c r="LLX202" s="83"/>
      <c r="LLY202" s="83"/>
      <c r="LLZ202" s="83"/>
      <c r="LMA202" s="83"/>
      <c r="LMB202" s="83"/>
      <c r="LMC202" s="83"/>
      <c r="LMD202" s="83"/>
      <c r="LME202" s="83"/>
      <c r="LMF202" s="83"/>
      <c r="LMG202" s="83"/>
      <c r="LMH202" s="83"/>
      <c r="LMI202" s="83"/>
      <c r="LMJ202" s="83"/>
      <c r="LMK202" s="83"/>
      <c r="LML202" s="83"/>
      <c r="LMM202" s="83"/>
      <c r="LMN202" s="83"/>
      <c r="LMO202" s="83"/>
      <c r="LMP202" s="83"/>
      <c r="LMQ202" s="83"/>
      <c r="LMR202" s="83"/>
      <c r="LMS202" s="83"/>
      <c r="LMT202" s="83"/>
      <c r="LMU202" s="83"/>
      <c r="LMV202" s="83"/>
      <c r="LMW202" s="83"/>
      <c r="LMX202" s="83"/>
      <c r="LMY202" s="83"/>
      <c r="LMZ202" s="83"/>
      <c r="LNA202" s="83"/>
      <c r="LNB202" s="83"/>
      <c r="LNC202" s="83"/>
      <c r="LND202" s="83"/>
      <c r="LNE202" s="83"/>
      <c r="LNF202" s="83"/>
      <c r="LNG202" s="83"/>
      <c r="LNH202" s="83"/>
      <c r="LNI202" s="83"/>
      <c r="LNJ202" s="83"/>
      <c r="LNK202" s="83"/>
      <c r="LNL202" s="83"/>
      <c r="LNM202" s="83"/>
      <c r="LNN202" s="83"/>
      <c r="LNO202" s="83"/>
      <c r="LNP202" s="83"/>
      <c r="LNQ202" s="83"/>
      <c r="LNR202" s="83"/>
      <c r="LNS202" s="83"/>
      <c r="LNT202" s="83"/>
      <c r="LNU202" s="83"/>
      <c r="LNV202" s="83"/>
      <c r="LNW202" s="83"/>
      <c r="LNX202" s="83"/>
      <c r="LNY202" s="83"/>
      <c r="LNZ202" s="83"/>
      <c r="LOA202" s="83"/>
      <c r="LOB202" s="83"/>
      <c r="LOC202" s="83"/>
      <c r="LOD202" s="83"/>
      <c r="LOE202" s="83"/>
      <c r="LOF202" s="83"/>
      <c r="LOG202" s="83"/>
      <c r="LOH202" s="83"/>
      <c r="LOI202" s="83"/>
      <c r="LOJ202" s="83"/>
      <c r="LOK202" s="83"/>
      <c r="LOL202" s="83"/>
      <c r="LOM202" s="83"/>
      <c r="LON202" s="83"/>
      <c r="LOO202" s="83"/>
      <c r="LOP202" s="83"/>
      <c r="LOQ202" s="83"/>
      <c r="LOR202" s="83"/>
      <c r="LOS202" s="83"/>
      <c r="LOT202" s="83"/>
      <c r="LOU202" s="83"/>
      <c r="LOV202" s="83"/>
      <c r="LOW202" s="83"/>
      <c r="LOX202" s="83"/>
      <c r="LOY202" s="83"/>
      <c r="LOZ202" s="83"/>
      <c r="LPA202" s="83"/>
      <c r="LPB202" s="83"/>
      <c r="LPC202" s="83"/>
      <c r="LPD202" s="83"/>
      <c r="LPE202" s="83"/>
      <c r="LPF202" s="83"/>
      <c r="LPG202" s="83"/>
      <c r="LPH202" s="83"/>
      <c r="LPI202" s="83"/>
      <c r="LPJ202" s="83"/>
      <c r="LPK202" s="83"/>
      <c r="LPL202" s="83"/>
      <c r="LPM202" s="83"/>
      <c r="LPN202" s="83"/>
      <c r="LPO202" s="83"/>
      <c r="LPP202" s="83"/>
      <c r="LPQ202" s="83"/>
      <c r="LPR202" s="83"/>
      <c r="LPS202" s="83"/>
      <c r="LPT202" s="83"/>
      <c r="LPU202" s="83"/>
      <c r="LPV202" s="83"/>
      <c r="LPW202" s="83"/>
      <c r="LPX202" s="83"/>
      <c r="LPY202" s="83"/>
      <c r="LPZ202" s="83"/>
      <c r="LQA202" s="83"/>
      <c r="LQB202" s="83"/>
      <c r="LQC202" s="83"/>
      <c r="LQD202" s="83"/>
      <c r="LQE202" s="83"/>
      <c r="LQF202" s="83"/>
      <c r="LQG202" s="83"/>
      <c r="LQH202" s="83"/>
      <c r="LQI202" s="83"/>
      <c r="LQJ202" s="83"/>
      <c r="LQK202" s="83"/>
      <c r="LQL202" s="83"/>
      <c r="LQM202" s="83"/>
      <c r="LQN202" s="83"/>
      <c r="LQO202" s="83"/>
      <c r="LQP202" s="83"/>
      <c r="LQQ202" s="83"/>
      <c r="LQR202" s="83"/>
      <c r="LQS202" s="83"/>
      <c r="LQT202" s="83"/>
      <c r="LQU202" s="83"/>
      <c r="LQV202" s="83"/>
      <c r="LQW202" s="83"/>
      <c r="LQX202" s="83"/>
      <c r="LQY202" s="83"/>
      <c r="LQZ202" s="83"/>
      <c r="LRA202" s="83"/>
      <c r="LRB202" s="83"/>
      <c r="LRC202" s="83"/>
      <c r="LRD202" s="83"/>
      <c r="LRE202" s="83"/>
      <c r="LRF202" s="83"/>
      <c r="LRG202" s="83"/>
      <c r="LRH202" s="83"/>
      <c r="LRI202" s="83"/>
      <c r="LRJ202" s="83"/>
      <c r="LRK202" s="83"/>
      <c r="LRL202" s="83"/>
      <c r="LRM202" s="83"/>
      <c r="LRN202" s="83"/>
      <c r="LRO202" s="83"/>
      <c r="LRP202" s="83"/>
      <c r="LRQ202" s="83"/>
      <c r="LRR202" s="83"/>
      <c r="LRS202" s="83"/>
      <c r="LRT202" s="83"/>
      <c r="LRU202" s="83"/>
      <c r="LRV202" s="83"/>
      <c r="LRW202" s="83"/>
      <c r="LRX202" s="83"/>
      <c r="LRY202" s="83"/>
      <c r="LRZ202" s="83"/>
      <c r="LSA202" s="83"/>
      <c r="LSB202" s="83"/>
      <c r="LSC202" s="83"/>
      <c r="LSD202" s="83"/>
      <c r="LSE202" s="83"/>
      <c r="LSF202" s="83"/>
      <c r="LSG202" s="83"/>
      <c r="LSH202" s="83"/>
      <c r="LSI202" s="83"/>
      <c r="LSJ202" s="83"/>
      <c r="LSK202" s="83"/>
      <c r="LSL202" s="83"/>
      <c r="LSM202" s="83"/>
      <c r="LSN202" s="83"/>
      <c r="LSO202" s="83"/>
      <c r="LSP202" s="83"/>
      <c r="LSQ202" s="83"/>
      <c r="LSR202" s="83"/>
      <c r="LSS202" s="83"/>
      <c r="LST202" s="83"/>
      <c r="LSU202" s="83"/>
      <c r="LSV202" s="83"/>
      <c r="LSW202" s="83"/>
      <c r="LSX202" s="83"/>
      <c r="LSY202" s="83"/>
      <c r="LSZ202" s="83"/>
      <c r="LTA202" s="83"/>
      <c r="LTB202" s="83"/>
      <c r="LTC202" s="83"/>
      <c r="LTD202" s="83"/>
      <c r="LTE202" s="83"/>
      <c r="LTF202" s="83"/>
      <c r="LTG202" s="83"/>
      <c r="LTH202" s="83"/>
      <c r="LTI202" s="83"/>
      <c r="LTJ202" s="83"/>
      <c r="LTK202" s="83"/>
      <c r="LTL202" s="83"/>
      <c r="LTM202" s="83"/>
      <c r="LTN202" s="83"/>
      <c r="LTO202" s="83"/>
      <c r="LTP202" s="83"/>
      <c r="LTQ202" s="83"/>
      <c r="LTR202" s="83"/>
      <c r="LTS202" s="83"/>
      <c r="LTT202" s="83"/>
      <c r="LTU202" s="83"/>
      <c r="LTV202" s="83"/>
      <c r="LTW202" s="83"/>
      <c r="LTX202" s="83"/>
      <c r="LTY202" s="83"/>
      <c r="LTZ202" s="83"/>
      <c r="LUA202" s="83"/>
      <c r="LUB202" s="83"/>
      <c r="LUC202" s="83"/>
      <c r="LUD202" s="83"/>
      <c r="LUE202" s="83"/>
      <c r="LUF202" s="83"/>
      <c r="LUG202" s="83"/>
      <c r="LUH202" s="83"/>
      <c r="LUI202" s="83"/>
      <c r="LUJ202" s="83"/>
      <c r="LUK202" s="83"/>
      <c r="LUL202" s="83"/>
      <c r="LUM202" s="83"/>
      <c r="LUN202" s="83"/>
      <c r="LUO202" s="83"/>
      <c r="LUP202" s="83"/>
      <c r="LUQ202" s="83"/>
      <c r="LUR202" s="83"/>
      <c r="LUS202" s="83"/>
      <c r="LUT202" s="83"/>
      <c r="LUU202" s="83"/>
      <c r="LUV202" s="83"/>
      <c r="LUW202" s="83"/>
      <c r="LUX202" s="83"/>
      <c r="LUY202" s="83"/>
      <c r="LUZ202" s="83"/>
      <c r="LVA202" s="83"/>
      <c r="LVB202" s="83"/>
      <c r="LVC202" s="83"/>
      <c r="LVD202" s="83"/>
      <c r="LVE202" s="83"/>
      <c r="LVF202" s="83"/>
      <c r="LVG202" s="83"/>
      <c r="LVH202" s="83"/>
      <c r="LVI202" s="83"/>
      <c r="LVJ202" s="83"/>
      <c r="LVK202" s="83"/>
      <c r="LVL202" s="83"/>
      <c r="LVM202" s="83"/>
      <c r="LVN202" s="83"/>
      <c r="LVO202" s="83"/>
      <c r="LVP202" s="83"/>
      <c r="LVQ202" s="83"/>
      <c r="LVR202" s="83"/>
      <c r="LVS202" s="83"/>
      <c r="LVT202" s="83"/>
      <c r="LVU202" s="83"/>
      <c r="LVV202" s="83"/>
      <c r="LVW202" s="83"/>
      <c r="LVX202" s="83"/>
      <c r="LVY202" s="83"/>
      <c r="LVZ202" s="83"/>
      <c r="LWA202" s="83"/>
      <c r="LWB202" s="83"/>
      <c r="LWC202" s="83"/>
      <c r="LWD202" s="83"/>
      <c r="LWE202" s="83"/>
      <c r="LWF202" s="83"/>
      <c r="LWG202" s="83"/>
      <c r="LWH202" s="83"/>
      <c r="LWI202" s="83"/>
      <c r="LWJ202" s="83"/>
      <c r="LWK202" s="83"/>
      <c r="LWL202" s="83"/>
      <c r="LWM202" s="83"/>
      <c r="LWN202" s="83"/>
      <c r="LWO202" s="83"/>
      <c r="LWP202" s="83"/>
      <c r="LWQ202" s="83"/>
      <c r="LWR202" s="83"/>
      <c r="LWS202" s="83"/>
      <c r="LWT202" s="83"/>
      <c r="LWU202" s="83"/>
      <c r="LWV202" s="83"/>
      <c r="LWW202" s="83"/>
      <c r="LWX202" s="83"/>
      <c r="LWY202" s="83"/>
      <c r="LWZ202" s="83"/>
      <c r="LXA202" s="83"/>
      <c r="LXB202" s="83"/>
      <c r="LXC202" s="83"/>
      <c r="LXD202" s="83"/>
      <c r="LXE202" s="83"/>
      <c r="LXF202" s="83"/>
      <c r="LXG202" s="83"/>
      <c r="LXH202" s="83"/>
      <c r="LXI202" s="83"/>
      <c r="LXJ202" s="83"/>
      <c r="LXK202" s="83"/>
      <c r="LXL202" s="83"/>
      <c r="LXM202" s="83"/>
      <c r="LXN202" s="83"/>
      <c r="LXO202" s="83"/>
      <c r="LXP202" s="83"/>
      <c r="LXQ202" s="83"/>
      <c r="LXR202" s="83"/>
      <c r="LXS202" s="83"/>
      <c r="LXT202" s="83"/>
      <c r="LXU202" s="83"/>
      <c r="LXV202" s="83"/>
      <c r="LXW202" s="83"/>
      <c r="LXX202" s="83"/>
      <c r="LXY202" s="83"/>
      <c r="LXZ202" s="83"/>
      <c r="LYA202" s="83"/>
      <c r="LYB202" s="83"/>
      <c r="LYC202" s="83"/>
      <c r="LYD202" s="83"/>
      <c r="LYE202" s="83"/>
      <c r="LYF202" s="83"/>
      <c r="LYG202" s="83"/>
      <c r="LYH202" s="83"/>
      <c r="LYI202" s="83"/>
      <c r="LYJ202" s="83"/>
      <c r="LYK202" s="83"/>
      <c r="LYL202" s="83"/>
      <c r="LYM202" s="83"/>
      <c r="LYN202" s="83"/>
      <c r="LYO202" s="83"/>
      <c r="LYP202" s="83"/>
      <c r="LYQ202" s="83"/>
      <c r="LYR202" s="83"/>
      <c r="LYS202" s="83"/>
      <c r="LYT202" s="83"/>
      <c r="LYU202" s="83"/>
      <c r="LYV202" s="83"/>
      <c r="LYW202" s="83"/>
      <c r="LYX202" s="83"/>
      <c r="LYY202" s="83"/>
      <c r="LYZ202" s="83"/>
      <c r="LZA202" s="83"/>
      <c r="LZB202" s="83"/>
      <c r="LZC202" s="83"/>
      <c r="LZD202" s="83"/>
      <c r="LZE202" s="83"/>
      <c r="LZF202" s="83"/>
      <c r="LZG202" s="83"/>
      <c r="LZH202" s="83"/>
      <c r="LZI202" s="83"/>
      <c r="LZJ202" s="83"/>
      <c r="LZK202" s="83"/>
      <c r="LZL202" s="83"/>
      <c r="LZM202" s="83"/>
      <c r="LZN202" s="83"/>
      <c r="LZO202" s="83"/>
      <c r="LZP202" s="83"/>
      <c r="LZQ202" s="83"/>
      <c r="LZR202" s="83"/>
      <c r="LZS202" s="83"/>
      <c r="LZT202" s="83"/>
      <c r="LZU202" s="83"/>
      <c r="LZV202" s="83"/>
      <c r="LZW202" s="83"/>
      <c r="LZX202" s="83"/>
      <c r="LZY202" s="83"/>
      <c r="LZZ202" s="83"/>
      <c r="MAA202" s="83"/>
      <c r="MAB202" s="83"/>
      <c r="MAC202" s="83"/>
      <c r="MAD202" s="83"/>
      <c r="MAE202" s="83"/>
      <c r="MAF202" s="83"/>
      <c r="MAG202" s="83"/>
      <c r="MAH202" s="83"/>
      <c r="MAI202" s="83"/>
      <c r="MAJ202" s="83"/>
      <c r="MAK202" s="83"/>
      <c r="MAL202" s="83"/>
      <c r="MAM202" s="83"/>
      <c r="MAN202" s="83"/>
      <c r="MAO202" s="83"/>
      <c r="MAP202" s="83"/>
      <c r="MAQ202" s="83"/>
      <c r="MAR202" s="83"/>
      <c r="MAS202" s="83"/>
      <c r="MAT202" s="83"/>
      <c r="MAU202" s="83"/>
      <c r="MAV202" s="83"/>
      <c r="MAW202" s="83"/>
      <c r="MAX202" s="83"/>
      <c r="MAY202" s="83"/>
      <c r="MAZ202" s="83"/>
      <c r="MBA202" s="83"/>
      <c r="MBB202" s="83"/>
      <c r="MBC202" s="83"/>
      <c r="MBD202" s="83"/>
      <c r="MBE202" s="83"/>
      <c r="MBF202" s="83"/>
      <c r="MBG202" s="83"/>
      <c r="MBH202" s="83"/>
      <c r="MBI202" s="83"/>
      <c r="MBJ202" s="83"/>
      <c r="MBK202" s="83"/>
      <c r="MBL202" s="83"/>
      <c r="MBM202" s="83"/>
      <c r="MBN202" s="83"/>
      <c r="MBO202" s="83"/>
      <c r="MBP202" s="83"/>
      <c r="MBQ202" s="83"/>
      <c r="MBR202" s="83"/>
      <c r="MBS202" s="83"/>
      <c r="MBT202" s="83"/>
      <c r="MBU202" s="83"/>
      <c r="MBV202" s="83"/>
      <c r="MBW202" s="83"/>
      <c r="MBX202" s="83"/>
      <c r="MBY202" s="83"/>
      <c r="MBZ202" s="83"/>
      <c r="MCA202" s="83"/>
      <c r="MCB202" s="83"/>
      <c r="MCC202" s="83"/>
      <c r="MCD202" s="83"/>
      <c r="MCE202" s="83"/>
      <c r="MCF202" s="83"/>
      <c r="MCG202" s="83"/>
      <c r="MCH202" s="83"/>
      <c r="MCI202" s="83"/>
      <c r="MCJ202" s="83"/>
      <c r="MCK202" s="83"/>
      <c r="MCL202" s="83"/>
      <c r="MCM202" s="83"/>
      <c r="MCN202" s="83"/>
      <c r="MCO202" s="83"/>
      <c r="MCP202" s="83"/>
      <c r="MCQ202" s="83"/>
      <c r="MCR202" s="83"/>
      <c r="MCS202" s="83"/>
      <c r="MCT202" s="83"/>
      <c r="MCU202" s="83"/>
      <c r="MCV202" s="83"/>
      <c r="MCW202" s="83"/>
      <c r="MCX202" s="83"/>
      <c r="MCY202" s="83"/>
      <c r="MCZ202" s="83"/>
      <c r="MDA202" s="83"/>
      <c r="MDB202" s="83"/>
      <c r="MDC202" s="83"/>
      <c r="MDD202" s="83"/>
      <c r="MDE202" s="83"/>
      <c r="MDF202" s="83"/>
      <c r="MDG202" s="83"/>
      <c r="MDH202" s="83"/>
      <c r="MDI202" s="83"/>
      <c r="MDJ202" s="83"/>
      <c r="MDK202" s="83"/>
      <c r="MDL202" s="83"/>
      <c r="MDM202" s="83"/>
      <c r="MDN202" s="83"/>
      <c r="MDO202" s="83"/>
      <c r="MDP202" s="83"/>
      <c r="MDQ202" s="83"/>
      <c r="MDR202" s="83"/>
      <c r="MDS202" s="83"/>
      <c r="MDT202" s="83"/>
      <c r="MDU202" s="83"/>
      <c r="MDV202" s="83"/>
      <c r="MDW202" s="83"/>
      <c r="MDX202" s="83"/>
      <c r="MDY202" s="83"/>
      <c r="MDZ202" s="83"/>
      <c r="MEA202" s="83"/>
      <c r="MEB202" s="83"/>
      <c r="MEC202" s="83"/>
      <c r="MED202" s="83"/>
      <c r="MEE202" s="83"/>
      <c r="MEF202" s="83"/>
      <c r="MEG202" s="83"/>
      <c r="MEH202" s="83"/>
      <c r="MEI202" s="83"/>
      <c r="MEJ202" s="83"/>
      <c r="MEK202" s="83"/>
      <c r="MEL202" s="83"/>
      <c r="MEM202" s="83"/>
      <c r="MEN202" s="83"/>
      <c r="MEO202" s="83"/>
      <c r="MEP202" s="83"/>
      <c r="MEQ202" s="83"/>
      <c r="MER202" s="83"/>
      <c r="MES202" s="83"/>
      <c r="MET202" s="83"/>
      <c r="MEU202" s="83"/>
      <c r="MEV202" s="83"/>
      <c r="MEW202" s="83"/>
      <c r="MEX202" s="83"/>
      <c r="MEY202" s="83"/>
      <c r="MEZ202" s="83"/>
      <c r="MFA202" s="83"/>
      <c r="MFB202" s="83"/>
      <c r="MFC202" s="83"/>
      <c r="MFD202" s="83"/>
      <c r="MFE202" s="83"/>
      <c r="MFF202" s="83"/>
      <c r="MFG202" s="83"/>
      <c r="MFH202" s="83"/>
      <c r="MFI202" s="83"/>
      <c r="MFJ202" s="83"/>
      <c r="MFK202" s="83"/>
      <c r="MFL202" s="83"/>
      <c r="MFM202" s="83"/>
      <c r="MFN202" s="83"/>
      <c r="MFO202" s="83"/>
      <c r="MFP202" s="83"/>
      <c r="MFQ202" s="83"/>
      <c r="MFR202" s="83"/>
      <c r="MFS202" s="83"/>
      <c r="MFT202" s="83"/>
      <c r="MFU202" s="83"/>
      <c r="MFV202" s="83"/>
      <c r="MFW202" s="83"/>
      <c r="MFX202" s="83"/>
      <c r="MFY202" s="83"/>
      <c r="MFZ202" s="83"/>
      <c r="MGA202" s="83"/>
      <c r="MGB202" s="83"/>
      <c r="MGC202" s="83"/>
      <c r="MGD202" s="83"/>
      <c r="MGE202" s="83"/>
      <c r="MGF202" s="83"/>
      <c r="MGG202" s="83"/>
      <c r="MGH202" s="83"/>
      <c r="MGI202" s="83"/>
      <c r="MGJ202" s="83"/>
      <c r="MGK202" s="83"/>
      <c r="MGL202" s="83"/>
      <c r="MGM202" s="83"/>
      <c r="MGN202" s="83"/>
      <c r="MGO202" s="83"/>
      <c r="MGP202" s="83"/>
      <c r="MGQ202" s="83"/>
      <c r="MGR202" s="83"/>
      <c r="MGS202" s="83"/>
      <c r="MGT202" s="83"/>
      <c r="MGU202" s="83"/>
      <c r="MGV202" s="83"/>
      <c r="MGW202" s="83"/>
      <c r="MGX202" s="83"/>
      <c r="MGY202" s="83"/>
      <c r="MGZ202" s="83"/>
      <c r="MHA202" s="83"/>
      <c r="MHB202" s="83"/>
      <c r="MHC202" s="83"/>
      <c r="MHD202" s="83"/>
      <c r="MHE202" s="83"/>
      <c r="MHF202" s="83"/>
      <c r="MHG202" s="83"/>
      <c r="MHH202" s="83"/>
      <c r="MHI202" s="83"/>
      <c r="MHJ202" s="83"/>
      <c r="MHK202" s="83"/>
      <c r="MHL202" s="83"/>
      <c r="MHM202" s="83"/>
      <c r="MHN202" s="83"/>
      <c r="MHO202" s="83"/>
      <c r="MHP202" s="83"/>
      <c r="MHQ202" s="83"/>
      <c r="MHR202" s="83"/>
      <c r="MHS202" s="83"/>
      <c r="MHT202" s="83"/>
      <c r="MHU202" s="83"/>
      <c r="MHV202" s="83"/>
      <c r="MHW202" s="83"/>
      <c r="MHX202" s="83"/>
      <c r="MHY202" s="83"/>
      <c r="MHZ202" s="83"/>
      <c r="MIA202" s="83"/>
      <c r="MIB202" s="83"/>
      <c r="MIC202" s="83"/>
      <c r="MID202" s="83"/>
      <c r="MIE202" s="83"/>
      <c r="MIF202" s="83"/>
      <c r="MIG202" s="83"/>
      <c r="MIH202" s="83"/>
      <c r="MII202" s="83"/>
      <c r="MIJ202" s="83"/>
      <c r="MIK202" s="83"/>
      <c r="MIL202" s="83"/>
      <c r="MIM202" s="83"/>
      <c r="MIN202" s="83"/>
      <c r="MIO202" s="83"/>
      <c r="MIP202" s="83"/>
      <c r="MIQ202" s="83"/>
      <c r="MIR202" s="83"/>
      <c r="MIS202" s="83"/>
      <c r="MIT202" s="83"/>
      <c r="MIU202" s="83"/>
      <c r="MIV202" s="83"/>
      <c r="MIW202" s="83"/>
      <c r="MIX202" s="83"/>
      <c r="MIY202" s="83"/>
      <c r="MIZ202" s="83"/>
      <c r="MJA202" s="83"/>
      <c r="MJB202" s="83"/>
      <c r="MJC202" s="83"/>
      <c r="MJD202" s="83"/>
      <c r="MJE202" s="83"/>
      <c r="MJF202" s="83"/>
      <c r="MJG202" s="83"/>
      <c r="MJH202" s="83"/>
      <c r="MJI202" s="83"/>
      <c r="MJJ202" s="83"/>
      <c r="MJK202" s="83"/>
      <c r="MJL202" s="83"/>
      <c r="MJM202" s="83"/>
      <c r="MJN202" s="83"/>
      <c r="MJO202" s="83"/>
      <c r="MJP202" s="83"/>
      <c r="MJQ202" s="83"/>
      <c r="MJR202" s="83"/>
      <c r="MJS202" s="83"/>
      <c r="MJT202" s="83"/>
      <c r="MJU202" s="83"/>
      <c r="MJV202" s="83"/>
      <c r="MJW202" s="83"/>
      <c r="MJX202" s="83"/>
      <c r="MJY202" s="83"/>
      <c r="MJZ202" s="83"/>
      <c r="MKA202" s="83"/>
      <c r="MKB202" s="83"/>
      <c r="MKC202" s="83"/>
      <c r="MKD202" s="83"/>
      <c r="MKE202" s="83"/>
      <c r="MKF202" s="83"/>
      <c r="MKG202" s="83"/>
      <c r="MKH202" s="83"/>
      <c r="MKI202" s="83"/>
      <c r="MKJ202" s="83"/>
      <c r="MKK202" s="83"/>
      <c r="MKL202" s="83"/>
      <c r="MKM202" s="83"/>
      <c r="MKN202" s="83"/>
      <c r="MKO202" s="83"/>
      <c r="MKP202" s="83"/>
      <c r="MKQ202" s="83"/>
      <c r="MKR202" s="83"/>
      <c r="MKS202" s="83"/>
      <c r="MKT202" s="83"/>
      <c r="MKU202" s="83"/>
      <c r="MKV202" s="83"/>
      <c r="MKW202" s="83"/>
      <c r="MKX202" s="83"/>
      <c r="MKY202" s="83"/>
      <c r="MKZ202" s="83"/>
      <c r="MLA202" s="83"/>
      <c r="MLB202" s="83"/>
      <c r="MLC202" s="83"/>
      <c r="MLD202" s="83"/>
      <c r="MLE202" s="83"/>
      <c r="MLF202" s="83"/>
      <c r="MLG202" s="83"/>
      <c r="MLH202" s="83"/>
      <c r="MLI202" s="83"/>
      <c r="MLJ202" s="83"/>
      <c r="MLK202" s="83"/>
      <c r="MLL202" s="83"/>
      <c r="MLM202" s="83"/>
      <c r="MLN202" s="83"/>
      <c r="MLO202" s="83"/>
      <c r="MLP202" s="83"/>
      <c r="MLQ202" s="83"/>
      <c r="MLR202" s="83"/>
      <c r="MLS202" s="83"/>
      <c r="MLT202" s="83"/>
      <c r="MLU202" s="83"/>
      <c r="MLV202" s="83"/>
      <c r="MLW202" s="83"/>
      <c r="MLX202" s="83"/>
      <c r="MLY202" s="83"/>
      <c r="MLZ202" s="83"/>
      <c r="MMA202" s="83"/>
      <c r="MMB202" s="83"/>
      <c r="MMC202" s="83"/>
      <c r="MMD202" s="83"/>
      <c r="MME202" s="83"/>
      <c r="MMF202" s="83"/>
      <c r="MMG202" s="83"/>
      <c r="MMH202" s="83"/>
      <c r="MMI202" s="83"/>
      <c r="MMJ202" s="83"/>
      <c r="MMK202" s="83"/>
      <c r="MML202" s="83"/>
      <c r="MMM202" s="83"/>
      <c r="MMN202" s="83"/>
      <c r="MMO202" s="83"/>
      <c r="MMP202" s="83"/>
      <c r="MMQ202" s="83"/>
      <c r="MMR202" s="83"/>
      <c r="MMS202" s="83"/>
      <c r="MMT202" s="83"/>
      <c r="MMU202" s="83"/>
      <c r="MMV202" s="83"/>
      <c r="MMW202" s="83"/>
      <c r="MMX202" s="83"/>
      <c r="MMY202" s="83"/>
      <c r="MMZ202" s="83"/>
      <c r="MNA202" s="83"/>
      <c r="MNB202" s="83"/>
      <c r="MNC202" s="83"/>
      <c r="MND202" s="83"/>
      <c r="MNE202" s="83"/>
      <c r="MNF202" s="83"/>
      <c r="MNG202" s="83"/>
      <c r="MNH202" s="83"/>
      <c r="MNI202" s="83"/>
      <c r="MNJ202" s="83"/>
      <c r="MNK202" s="83"/>
      <c r="MNL202" s="83"/>
      <c r="MNM202" s="83"/>
      <c r="MNN202" s="83"/>
      <c r="MNO202" s="83"/>
      <c r="MNP202" s="83"/>
      <c r="MNQ202" s="83"/>
      <c r="MNR202" s="83"/>
      <c r="MNS202" s="83"/>
      <c r="MNT202" s="83"/>
      <c r="MNU202" s="83"/>
      <c r="MNV202" s="83"/>
      <c r="MNW202" s="83"/>
      <c r="MNX202" s="83"/>
      <c r="MNY202" s="83"/>
      <c r="MNZ202" s="83"/>
      <c r="MOA202" s="83"/>
      <c r="MOB202" s="83"/>
      <c r="MOC202" s="83"/>
      <c r="MOD202" s="83"/>
      <c r="MOE202" s="83"/>
      <c r="MOF202" s="83"/>
      <c r="MOG202" s="83"/>
      <c r="MOH202" s="83"/>
      <c r="MOI202" s="83"/>
      <c r="MOJ202" s="83"/>
      <c r="MOK202" s="83"/>
      <c r="MOL202" s="83"/>
      <c r="MOM202" s="83"/>
      <c r="MON202" s="83"/>
      <c r="MOO202" s="83"/>
      <c r="MOP202" s="83"/>
      <c r="MOQ202" s="83"/>
      <c r="MOR202" s="83"/>
      <c r="MOS202" s="83"/>
      <c r="MOT202" s="83"/>
      <c r="MOU202" s="83"/>
      <c r="MOV202" s="83"/>
      <c r="MOW202" s="83"/>
      <c r="MOX202" s="83"/>
      <c r="MOY202" s="83"/>
      <c r="MOZ202" s="83"/>
      <c r="MPA202" s="83"/>
      <c r="MPB202" s="83"/>
      <c r="MPC202" s="83"/>
      <c r="MPD202" s="83"/>
      <c r="MPE202" s="83"/>
      <c r="MPF202" s="83"/>
      <c r="MPG202" s="83"/>
      <c r="MPH202" s="83"/>
      <c r="MPI202" s="83"/>
      <c r="MPJ202" s="83"/>
      <c r="MPK202" s="83"/>
      <c r="MPL202" s="83"/>
      <c r="MPM202" s="83"/>
      <c r="MPN202" s="83"/>
      <c r="MPO202" s="83"/>
      <c r="MPP202" s="83"/>
      <c r="MPQ202" s="83"/>
      <c r="MPR202" s="83"/>
      <c r="MPS202" s="83"/>
      <c r="MPT202" s="83"/>
      <c r="MPU202" s="83"/>
      <c r="MPV202" s="83"/>
      <c r="MPW202" s="83"/>
      <c r="MPX202" s="83"/>
      <c r="MPY202" s="83"/>
      <c r="MPZ202" s="83"/>
      <c r="MQA202" s="83"/>
      <c r="MQB202" s="83"/>
      <c r="MQC202" s="83"/>
      <c r="MQD202" s="83"/>
      <c r="MQE202" s="83"/>
      <c r="MQF202" s="83"/>
      <c r="MQG202" s="83"/>
      <c r="MQH202" s="83"/>
      <c r="MQI202" s="83"/>
      <c r="MQJ202" s="83"/>
      <c r="MQK202" s="83"/>
      <c r="MQL202" s="83"/>
      <c r="MQM202" s="83"/>
      <c r="MQN202" s="83"/>
      <c r="MQO202" s="83"/>
      <c r="MQP202" s="83"/>
      <c r="MQQ202" s="83"/>
      <c r="MQR202" s="83"/>
      <c r="MQS202" s="83"/>
      <c r="MQT202" s="83"/>
      <c r="MQU202" s="83"/>
      <c r="MQV202" s="83"/>
      <c r="MQW202" s="83"/>
      <c r="MQX202" s="83"/>
      <c r="MQY202" s="83"/>
      <c r="MQZ202" s="83"/>
      <c r="MRA202" s="83"/>
      <c r="MRB202" s="83"/>
      <c r="MRC202" s="83"/>
      <c r="MRD202" s="83"/>
      <c r="MRE202" s="83"/>
      <c r="MRF202" s="83"/>
      <c r="MRG202" s="83"/>
      <c r="MRH202" s="83"/>
      <c r="MRI202" s="83"/>
      <c r="MRJ202" s="83"/>
      <c r="MRK202" s="83"/>
      <c r="MRL202" s="83"/>
      <c r="MRM202" s="83"/>
      <c r="MRN202" s="83"/>
      <c r="MRO202" s="83"/>
      <c r="MRP202" s="83"/>
      <c r="MRQ202" s="83"/>
      <c r="MRR202" s="83"/>
      <c r="MRS202" s="83"/>
      <c r="MRT202" s="83"/>
      <c r="MRU202" s="83"/>
      <c r="MRV202" s="83"/>
      <c r="MRW202" s="83"/>
      <c r="MRX202" s="83"/>
      <c r="MRY202" s="83"/>
      <c r="MRZ202" s="83"/>
      <c r="MSA202" s="83"/>
      <c r="MSB202" s="83"/>
      <c r="MSC202" s="83"/>
      <c r="MSD202" s="83"/>
      <c r="MSE202" s="83"/>
      <c r="MSF202" s="83"/>
      <c r="MSG202" s="83"/>
      <c r="MSH202" s="83"/>
      <c r="MSI202" s="83"/>
      <c r="MSJ202" s="83"/>
      <c r="MSK202" s="83"/>
      <c r="MSL202" s="83"/>
      <c r="MSM202" s="83"/>
      <c r="MSN202" s="83"/>
      <c r="MSO202" s="83"/>
      <c r="MSP202" s="83"/>
      <c r="MSQ202" s="83"/>
      <c r="MSR202" s="83"/>
      <c r="MSS202" s="83"/>
      <c r="MST202" s="83"/>
      <c r="MSU202" s="83"/>
      <c r="MSV202" s="83"/>
      <c r="MSW202" s="83"/>
      <c r="MSX202" s="83"/>
      <c r="MSY202" s="83"/>
      <c r="MSZ202" s="83"/>
      <c r="MTA202" s="83"/>
      <c r="MTB202" s="83"/>
      <c r="MTC202" s="83"/>
      <c r="MTD202" s="83"/>
      <c r="MTE202" s="83"/>
      <c r="MTF202" s="83"/>
      <c r="MTG202" s="83"/>
      <c r="MTH202" s="83"/>
      <c r="MTI202" s="83"/>
      <c r="MTJ202" s="83"/>
      <c r="MTK202" s="83"/>
      <c r="MTL202" s="83"/>
      <c r="MTM202" s="83"/>
      <c r="MTN202" s="83"/>
      <c r="MTO202" s="83"/>
      <c r="MTP202" s="83"/>
      <c r="MTQ202" s="83"/>
      <c r="MTR202" s="83"/>
      <c r="MTS202" s="83"/>
      <c r="MTT202" s="83"/>
      <c r="MTU202" s="83"/>
      <c r="MTV202" s="83"/>
      <c r="MTW202" s="83"/>
      <c r="MTX202" s="83"/>
      <c r="MTY202" s="83"/>
      <c r="MTZ202" s="83"/>
      <c r="MUA202" s="83"/>
      <c r="MUB202" s="83"/>
      <c r="MUC202" s="83"/>
      <c r="MUD202" s="83"/>
      <c r="MUE202" s="83"/>
      <c r="MUF202" s="83"/>
      <c r="MUG202" s="83"/>
      <c r="MUH202" s="83"/>
      <c r="MUI202" s="83"/>
      <c r="MUJ202" s="83"/>
      <c r="MUK202" s="83"/>
      <c r="MUL202" s="83"/>
      <c r="MUM202" s="83"/>
      <c r="MUN202" s="83"/>
      <c r="MUO202" s="83"/>
      <c r="MUP202" s="83"/>
      <c r="MUQ202" s="83"/>
      <c r="MUR202" s="83"/>
      <c r="MUS202" s="83"/>
      <c r="MUT202" s="83"/>
      <c r="MUU202" s="83"/>
      <c r="MUV202" s="83"/>
      <c r="MUW202" s="83"/>
      <c r="MUX202" s="83"/>
      <c r="MUY202" s="83"/>
      <c r="MUZ202" s="83"/>
      <c r="MVA202" s="83"/>
      <c r="MVB202" s="83"/>
      <c r="MVC202" s="83"/>
      <c r="MVD202" s="83"/>
      <c r="MVE202" s="83"/>
      <c r="MVF202" s="83"/>
      <c r="MVG202" s="83"/>
      <c r="MVH202" s="83"/>
      <c r="MVI202" s="83"/>
      <c r="MVJ202" s="83"/>
      <c r="MVK202" s="83"/>
      <c r="MVL202" s="83"/>
      <c r="MVM202" s="83"/>
      <c r="MVN202" s="83"/>
      <c r="MVO202" s="83"/>
      <c r="MVP202" s="83"/>
      <c r="MVQ202" s="83"/>
      <c r="MVR202" s="83"/>
      <c r="MVS202" s="83"/>
      <c r="MVT202" s="83"/>
      <c r="MVU202" s="83"/>
      <c r="MVV202" s="83"/>
      <c r="MVW202" s="83"/>
      <c r="MVX202" s="83"/>
      <c r="MVY202" s="83"/>
      <c r="MVZ202" s="83"/>
      <c r="MWA202" s="83"/>
      <c r="MWB202" s="83"/>
      <c r="MWC202" s="83"/>
      <c r="MWD202" s="83"/>
      <c r="MWE202" s="83"/>
      <c r="MWF202" s="83"/>
      <c r="MWG202" s="83"/>
      <c r="MWH202" s="83"/>
      <c r="MWI202" s="83"/>
      <c r="MWJ202" s="83"/>
      <c r="MWK202" s="83"/>
      <c r="MWL202" s="83"/>
      <c r="MWM202" s="83"/>
      <c r="MWN202" s="83"/>
      <c r="MWO202" s="83"/>
      <c r="MWP202" s="83"/>
      <c r="MWQ202" s="83"/>
      <c r="MWR202" s="83"/>
      <c r="MWS202" s="83"/>
      <c r="MWT202" s="83"/>
      <c r="MWU202" s="83"/>
      <c r="MWV202" s="83"/>
      <c r="MWW202" s="83"/>
      <c r="MWX202" s="83"/>
      <c r="MWY202" s="83"/>
      <c r="MWZ202" s="83"/>
      <c r="MXA202" s="83"/>
      <c r="MXB202" s="83"/>
      <c r="MXC202" s="83"/>
      <c r="MXD202" s="83"/>
      <c r="MXE202" s="83"/>
      <c r="MXF202" s="83"/>
      <c r="MXG202" s="83"/>
      <c r="MXH202" s="83"/>
      <c r="MXI202" s="83"/>
      <c r="MXJ202" s="83"/>
      <c r="MXK202" s="83"/>
      <c r="MXL202" s="83"/>
      <c r="MXM202" s="83"/>
      <c r="MXN202" s="83"/>
      <c r="MXO202" s="83"/>
      <c r="MXP202" s="83"/>
      <c r="MXQ202" s="83"/>
      <c r="MXR202" s="83"/>
      <c r="MXS202" s="83"/>
      <c r="MXT202" s="83"/>
      <c r="MXU202" s="83"/>
      <c r="MXV202" s="83"/>
      <c r="MXW202" s="83"/>
      <c r="MXX202" s="83"/>
      <c r="MXY202" s="83"/>
      <c r="MXZ202" s="83"/>
      <c r="MYA202" s="83"/>
      <c r="MYB202" s="83"/>
      <c r="MYC202" s="83"/>
      <c r="MYD202" s="83"/>
      <c r="MYE202" s="83"/>
      <c r="MYF202" s="83"/>
      <c r="MYG202" s="83"/>
      <c r="MYH202" s="83"/>
      <c r="MYI202" s="83"/>
      <c r="MYJ202" s="83"/>
      <c r="MYK202" s="83"/>
      <c r="MYL202" s="83"/>
      <c r="MYM202" s="83"/>
      <c r="MYN202" s="83"/>
      <c r="MYO202" s="83"/>
      <c r="MYP202" s="83"/>
      <c r="MYQ202" s="83"/>
      <c r="MYR202" s="83"/>
      <c r="MYS202" s="83"/>
      <c r="MYT202" s="83"/>
      <c r="MYU202" s="83"/>
      <c r="MYV202" s="83"/>
      <c r="MYW202" s="83"/>
      <c r="MYX202" s="83"/>
      <c r="MYY202" s="83"/>
      <c r="MYZ202" s="83"/>
      <c r="MZA202" s="83"/>
      <c r="MZB202" s="83"/>
      <c r="MZC202" s="83"/>
      <c r="MZD202" s="83"/>
      <c r="MZE202" s="83"/>
      <c r="MZF202" s="83"/>
      <c r="MZG202" s="83"/>
      <c r="MZH202" s="83"/>
      <c r="MZI202" s="83"/>
      <c r="MZJ202" s="83"/>
      <c r="MZK202" s="83"/>
      <c r="MZL202" s="83"/>
      <c r="MZM202" s="83"/>
      <c r="MZN202" s="83"/>
      <c r="MZO202" s="83"/>
      <c r="MZP202" s="83"/>
      <c r="MZQ202" s="83"/>
      <c r="MZR202" s="83"/>
      <c r="MZS202" s="83"/>
      <c r="MZT202" s="83"/>
      <c r="MZU202" s="83"/>
      <c r="MZV202" s="83"/>
      <c r="MZW202" s="83"/>
      <c r="MZX202" s="83"/>
      <c r="MZY202" s="83"/>
      <c r="MZZ202" s="83"/>
      <c r="NAA202" s="83"/>
      <c r="NAB202" s="83"/>
      <c r="NAC202" s="83"/>
      <c r="NAD202" s="83"/>
      <c r="NAE202" s="83"/>
      <c r="NAF202" s="83"/>
      <c r="NAG202" s="83"/>
      <c r="NAH202" s="83"/>
      <c r="NAI202" s="83"/>
      <c r="NAJ202" s="83"/>
      <c r="NAK202" s="83"/>
      <c r="NAL202" s="83"/>
      <c r="NAM202" s="83"/>
      <c r="NAN202" s="83"/>
      <c r="NAO202" s="83"/>
      <c r="NAP202" s="83"/>
      <c r="NAQ202" s="83"/>
      <c r="NAR202" s="83"/>
      <c r="NAS202" s="83"/>
      <c r="NAT202" s="83"/>
      <c r="NAU202" s="83"/>
      <c r="NAV202" s="83"/>
      <c r="NAW202" s="83"/>
      <c r="NAX202" s="83"/>
      <c r="NAY202" s="83"/>
      <c r="NAZ202" s="83"/>
      <c r="NBA202" s="83"/>
      <c r="NBB202" s="83"/>
      <c r="NBC202" s="83"/>
      <c r="NBD202" s="83"/>
      <c r="NBE202" s="83"/>
      <c r="NBF202" s="83"/>
      <c r="NBG202" s="83"/>
      <c r="NBH202" s="83"/>
      <c r="NBI202" s="83"/>
      <c r="NBJ202" s="83"/>
      <c r="NBK202" s="83"/>
      <c r="NBL202" s="83"/>
      <c r="NBM202" s="83"/>
      <c r="NBN202" s="83"/>
      <c r="NBO202" s="83"/>
      <c r="NBP202" s="83"/>
      <c r="NBQ202" s="83"/>
      <c r="NBR202" s="83"/>
      <c r="NBS202" s="83"/>
      <c r="NBT202" s="83"/>
      <c r="NBU202" s="83"/>
      <c r="NBV202" s="83"/>
      <c r="NBW202" s="83"/>
      <c r="NBX202" s="83"/>
      <c r="NBY202" s="83"/>
      <c r="NBZ202" s="83"/>
      <c r="NCA202" s="83"/>
      <c r="NCB202" s="83"/>
      <c r="NCC202" s="83"/>
      <c r="NCD202" s="83"/>
      <c r="NCE202" s="83"/>
      <c r="NCF202" s="83"/>
      <c r="NCG202" s="83"/>
      <c r="NCH202" s="83"/>
      <c r="NCI202" s="83"/>
      <c r="NCJ202" s="83"/>
      <c r="NCK202" s="83"/>
      <c r="NCL202" s="83"/>
      <c r="NCM202" s="83"/>
      <c r="NCN202" s="83"/>
      <c r="NCO202" s="83"/>
      <c r="NCP202" s="83"/>
      <c r="NCQ202" s="83"/>
      <c r="NCR202" s="83"/>
      <c r="NCS202" s="83"/>
      <c r="NCT202" s="83"/>
      <c r="NCU202" s="83"/>
      <c r="NCV202" s="83"/>
      <c r="NCW202" s="83"/>
      <c r="NCX202" s="83"/>
      <c r="NCY202" s="83"/>
      <c r="NCZ202" s="83"/>
      <c r="NDA202" s="83"/>
      <c r="NDB202" s="83"/>
      <c r="NDC202" s="83"/>
      <c r="NDD202" s="83"/>
      <c r="NDE202" s="83"/>
      <c r="NDF202" s="83"/>
      <c r="NDG202" s="83"/>
      <c r="NDH202" s="83"/>
      <c r="NDI202" s="83"/>
      <c r="NDJ202" s="83"/>
      <c r="NDK202" s="83"/>
      <c r="NDL202" s="83"/>
      <c r="NDM202" s="83"/>
      <c r="NDN202" s="83"/>
      <c r="NDO202" s="83"/>
      <c r="NDP202" s="83"/>
      <c r="NDQ202" s="83"/>
      <c r="NDR202" s="83"/>
      <c r="NDS202" s="83"/>
      <c r="NDT202" s="83"/>
      <c r="NDU202" s="83"/>
      <c r="NDV202" s="83"/>
      <c r="NDW202" s="83"/>
      <c r="NDX202" s="83"/>
      <c r="NDY202" s="83"/>
      <c r="NDZ202" s="83"/>
      <c r="NEA202" s="83"/>
      <c r="NEB202" s="83"/>
      <c r="NEC202" s="83"/>
      <c r="NED202" s="83"/>
      <c r="NEE202" s="83"/>
      <c r="NEF202" s="83"/>
      <c r="NEG202" s="83"/>
      <c r="NEH202" s="83"/>
      <c r="NEI202" s="83"/>
      <c r="NEJ202" s="83"/>
      <c r="NEK202" s="83"/>
      <c r="NEL202" s="83"/>
      <c r="NEM202" s="83"/>
      <c r="NEN202" s="83"/>
      <c r="NEO202" s="83"/>
      <c r="NEP202" s="83"/>
      <c r="NEQ202" s="83"/>
      <c r="NER202" s="83"/>
      <c r="NES202" s="83"/>
      <c r="NET202" s="83"/>
      <c r="NEU202" s="83"/>
      <c r="NEV202" s="83"/>
      <c r="NEW202" s="83"/>
      <c r="NEX202" s="83"/>
      <c r="NEY202" s="83"/>
      <c r="NEZ202" s="83"/>
      <c r="NFA202" s="83"/>
      <c r="NFB202" s="83"/>
      <c r="NFC202" s="83"/>
      <c r="NFD202" s="83"/>
      <c r="NFE202" s="83"/>
      <c r="NFF202" s="83"/>
      <c r="NFG202" s="83"/>
      <c r="NFH202" s="83"/>
      <c r="NFI202" s="83"/>
      <c r="NFJ202" s="83"/>
      <c r="NFK202" s="83"/>
      <c r="NFL202" s="83"/>
      <c r="NFM202" s="83"/>
      <c r="NFN202" s="83"/>
      <c r="NFO202" s="83"/>
      <c r="NFP202" s="83"/>
      <c r="NFQ202" s="83"/>
      <c r="NFR202" s="83"/>
      <c r="NFS202" s="83"/>
      <c r="NFT202" s="83"/>
      <c r="NFU202" s="83"/>
      <c r="NFV202" s="83"/>
      <c r="NFW202" s="83"/>
      <c r="NFX202" s="83"/>
      <c r="NFY202" s="83"/>
      <c r="NFZ202" s="83"/>
      <c r="NGA202" s="83"/>
      <c r="NGB202" s="83"/>
      <c r="NGC202" s="83"/>
      <c r="NGD202" s="83"/>
      <c r="NGE202" s="83"/>
      <c r="NGF202" s="83"/>
      <c r="NGG202" s="83"/>
      <c r="NGH202" s="83"/>
      <c r="NGI202" s="83"/>
      <c r="NGJ202" s="83"/>
      <c r="NGK202" s="83"/>
      <c r="NGL202" s="83"/>
      <c r="NGM202" s="83"/>
      <c r="NGN202" s="83"/>
      <c r="NGO202" s="83"/>
      <c r="NGP202" s="83"/>
      <c r="NGQ202" s="83"/>
      <c r="NGR202" s="83"/>
      <c r="NGS202" s="83"/>
      <c r="NGT202" s="83"/>
      <c r="NGU202" s="83"/>
      <c r="NGV202" s="83"/>
      <c r="NGW202" s="83"/>
      <c r="NGX202" s="83"/>
      <c r="NGY202" s="83"/>
      <c r="NGZ202" s="83"/>
      <c r="NHA202" s="83"/>
      <c r="NHB202" s="83"/>
      <c r="NHC202" s="83"/>
      <c r="NHD202" s="83"/>
      <c r="NHE202" s="83"/>
      <c r="NHF202" s="83"/>
      <c r="NHG202" s="83"/>
      <c r="NHH202" s="83"/>
      <c r="NHI202" s="83"/>
      <c r="NHJ202" s="83"/>
      <c r="NHK202" s="83"/>
      <c r="NHL202" s="83"/>
      <c r="NHM202" s="83"/>
      <c r="NHN202" s="83"/>
      <c r="NHO202" s="83"/>
      <c r="NHP202" s="83"/>
      <c r="NHQ202" s="83"/>
      <c r="NHR202" s="83"/>
      <c r="NHS202" s="83"/>
      <c r="NHT202" s="83"/>
      <c r="NHU202" s="83"/>
      <c r="NHV202" s="83"/>
      <c r="NHW202" s="83"/>
      <c r="NHX202" s="83"/>
      <c r="NHY202" s="83"/>
      <c r="NHZ202" s="83"/>
      <c r="NIA202" s="83"/>
      <c r="NIB202" s="83"/>
      <c r="NIC202" s="83"/>
      <c r="NID202" s="83"/>
      <c r="NIE202" s="83"/>
      <c r="NIF202" s="83"/>
      <c r="NIG202" s="83"/>
      <c r="NIH202" s="83"/>
      <c r="NII202" s="83"/>
      <c r="NIJ202" s="83"/>
      <c r="NIK202" s="83"/>
      <c r="NIL202" s="83"/>
      <c r="NIM202" s="83"/>
      <c r="NIN202" s="83"/>
      <c r="NIO202" s="83"/>
      <c r="NIP202" s="83"/>
      <c r="NIQ202" s="83"/>
      <c r="NIR202" s="83"/>
      <c r="NIS202" s="83"/>
      <c r="NIT202" s="83"/>
      <c r="NIU202" s="83"/>
      <c r="NIV202" s="83"/>
      <c r="NIW202" s="83"/>
      <c r="NIX202" s="83"/>
      <c r="NIY202" s="83"/>
      <c r="NIZ202" s="83"/>
      <c r="NJA202" s="83"/>
      <c r="NJB202" s="83"/>
      <c r="NJC202" s="83"/>
      <c r="NJD202" s="83"/>
      <c r="NJE202" s="83"/>
      <c r="NJF202" s="83"/>
      <c r="NJG202" s="83"/>
      <c r="NJH202" s="83"/>
      <c r="NJI202" s="83"/>
      <c r="NJJ202" s="83"/>
      <c r="NJK202" s="83"/>
      <c r="NJL202" s="83"/>
      <c r="NJM202" s="83"/>
      <c r="NJN202" s="83"/>
      <c r="NJO202" s="83"/>
      <c r="NJP202" s="83"/>
      <c r="NJQ202" s="83"/>
      <c r="NJR202" s="83"/>
      <c r="NJS202" s="83"/>
      <c r="NJT202" s="83"/>
      <c r="NJU202" s="83"/>
      <c r="NJV202" s="83"/>
      <c r="NJW202" s="83"/>
      <c r="NJX202" s="83"/>
      <c r="NJY202" s="83"/>
      <c r="NJZ202" s="83"/>
      <c r="NKA202" s="83"/>
      <c r="NKB202" s="83"/>
      <c r="NKC202" s="83"/>
      <c r="NKD202" s="83"/>
      <c r="NKE202" s="83"/>
      <c r="NKF202" s="83"/>
      <c r="NKG202" s="83"/>
      <c r="NKH202" s="83"/>
      <c r="NKI202" s="83"/>
      <c r="NKJ202" s="83"/>
      <c r="NKK202" s="83"/>
      <c r="NKL202" s="83"/>
      <c r="NKM202" s="83"/>
      <c r="NKN202" s="83"/>
      <c r="NKO202" s="83"/>
      <c r="NKP202" s="83"/>
      <c r="NKQ202" s="83"/>
      <c r="NKR202" s="83"/>
      <c r="NKS202" s="83"/>
      <c r="NKT202" s="83"/>
      <c r="NKU202" s="83"/>
      <c r="NKV202" s="83"/>
      <c r="NKW202" s="83"/>
      <c r="NKX202" s="83"/>
      <c r="NKY202" s="83"/>
      <c r="NKZ202" s="83"/>
      <c r="NLA202" s="83"/>
      <c r="NLB202" s="83"/>
      <c r="NLC202" s="83"/>
      <c r="NLD202" s="83"/>
      <c r="NLE202" s="83"/>
      <c r="NLF202" s="83"/>
      <c r="NLG202" s="83"/>
      <c r="NLH202" s="83"/>
      <c r="NLI202" s="83"/>
      <c r="NLJ202" s="83"/>
      <c r="NLK202" s="83"/>
      <c r="NLL202" s="83"/>
      <c r="NLM202" s="83"/>
      <c r="NLN202" s="83"/>
      <c r="NLO202" s="83"/>
      <c r="NLP202" s="83"/>
      <c r="NLQ202" s="83"/>
      <c r="NLR202" s="83"/>
      <c r="NLS202" s="83"/>
      <c r="NLT202" s="83"/>
      <c r="NLU202" s="83"/>
      <c r="NLV202" s="83"/>
      <c r="NLW202" s="83"/>
      <c r="NLX202" s="83"/>
      <c r="NLY202" s="83"/>
      <c r="NLZ202" s="83"/>
      <c r="NMA202" s="83"/>
      <c r="NMB202" s="83"/>
      <c r="NMC202" s="83"/>
      <c r="NMD202" s="83"/>
      <c r="NME202" s="83"/>
      <c r="NMF202" s="83"/>
      <c r="NMG202" s="83"/>
      <c r="NMH202" s="83"/>
      <c r="NMI202" s="83"/>
      <c r="NMJ202" s="83"/>
      <c r="NMK202" s="83"/>
      <c r="NML202" s="83"/>
      <c r="NMM202" s="83"/>
      <c r="NMN202" s="83"/>
      <c r="NMO202" s="83"/>
      <c r="NMP202" s="83"/>
      <c r="NMQ202" s="83"/>
      <c r="NMR202" s="83"/>
      <c r="NMS202" s="83"/>
      <c r="NMT202" s="83"/>
      <c r="NMU202" s="83"/>
      <c r="NMV202" s="83"/>
      <c r="NMW202" s="83"/>
      <c r="NMX202" s="83"/>
      <c r="NMY202" s="83"/>
      <c r="NMZ202" s="83"/>
      <c r="NNA202" s="83"/>
      <c r="NNB202" s="83"/>
      <c r="NNC202" s="83"/>
      <c r="NND202" s="83"/>
      <c r="NNE202" s="83"/>
      <c r="NNF202" s="83"/>
      <c r="NNG202" s="83"/>
      <c r="NNH202" s="83"/>
      <c r="NNI202" s="83"/>
      <c r="NNJ202" s="83"/>
      <c r="NNK202" s="83"/>
      <c r="NNL202" s="83"/>
      <c r="NNM202" s="83"/>
      <c r="NNN202" s="83"/>
      <c r="NNO202" s="83"/>
      <c r="NNP202" s="83"/>
      <c r="NNQ202" s="83"/>
      <c r="NNR202" s="83"/>
      <c r="NNS202" s="83"/>
      <c r="NNT202" s="83"/>
      <c r="NNU202" s="83"/>
      <c r="NNV202" s="83"/>
      <c r="NNW202" s="83"/>
      <c r="NNX202" s="83"/>
      <c r="NNY202" s="83"/>
      <c r="NNZ202" s="83"/>
      <c r="NOA202" s="83"/>
      <c r="NOB202" s="83"/>
      <c r="NOC202" s="83"/>
      <c r="NOD202" s="83"/>
      <c r="NOE202" s="83"/>
      <c r="NOF202" s="83"/>
      <c r="NOG202" s="83"/>
      <c r="NOH202" s="83"/>
      <c r="NOI202" s="83"/>
      <c r="NOJ202" s="83"/>
      <c r="NOK202" s="83"/>
      <c r="NOL202" s="83"/>
      <c r="NOM202" s="83"/>
      <c r="NON202" s="83"/>
      <c r="NOO202" s="83"/>
      <c r="NOP202" s="83"/>
      <c r="NOQ202" s="83"/>
      <c r="NOR202" s="83"/>
      <c r="NOS202" s="83"/>
      <c r="NOT202" s="83"/>
      <c r="NOU202" s="83"/>
      <c r="NOV202" s="83"/>
      <c r="NOW202" s="83"/>
      <c r="NOX202" s="83"/>
      <c r="NOY202" s="83"/>
      <c r="NOZ202" s="83"/>
      <c r="NPA202" s="83"/>
      <c r="NPB202" s="83"/>
      <c r="NPC202" s="83"/>
      <c r="NPD202" s="83"/>
      <c r="NPE202" s="83"/>
      <c r="NPF202" s="83"/>
      <c r="NPG202" s="83"/>
      <c r="NPH202" s="83"/>
      <c r="NPI202" s="83"/>
      <c r="NPJ202" s="83"/>
      <c r="NPK202" s="83"/>
      <c r="NPL202" s="83"/>
      <c r="NPM202" s="83"/>
      <c r="NPN202" s="83"/>
      <c r="NPO202" s="83"/>
      <c r="NPP202" s="83"/>
      <c r="NPQ202" s="83"/>
      <c r="NPR202" s="83"/>
      <c r="NPS202" s="83"/>
      <c r="NPT202" s="83"/>
      <c r="NPU202" s="83"/>
      <c r="NPV202" s="83"/>
      <c r="NPW202" s="83"/>
      <c r="NPX202" s="83"/>
      <c r="NPY202" s="83"/>
      <c r="NPZ202" s="83"/>
      <c r="NQA202" s="83"/>
      <c r="NQB202" s="83"/>
      <c r="NQC202" s="83"/>
      <c r="NQD202" s="83"/>
      <c r="NQE202" s="83"/>
      <c r="NQF202" s="83"/>
      <c r="NQG202" s="83"/>
      <c r="NQH202" s="83"/>
      <c r="NQI202" s="83"/>
      <c r="NQJ202" s="83"/>
      <c r="NQK202" s="83"/>
      <c r="NQL202" s="83"/>
      <c r="NQM202" s="83"/>
      <c r="NQN202" s="83"/>
      <c r="NQO202" s="83"/>
      <c r="NQP202" s="83"/>
      <c r="NQQ202" s="83"/>
      <c r="NQR202" s="83"/>
      <c r="NQS202" s="83"/>
      <c r="NQT202" s="83"/>
      <c r="NQU202" s="83"/>
      <c r="NQV202" s="83"/>
      <c r="NQW202" s="83"/>
      <c r="NQX202" s="83"/>
      <c r="NQY202" s="83"/>
      <c r="NQZ202" s="83"/>
      <c r="NRA202" s="83"/>
      <c r="NRB202" s="83"/>
      <c r="NRC202" s="83"/>
      <c r="NRD202" s="83"/>
      <c r="NRE202" s="83"/>
      <c r="NRF202" s="83"/>
      <c r="NRG202" s="83"/>
      <c r="NRH202" s="83"/>
      <c r="NRI202" s="83"/>
      <c r="NRJ202" s="83"/>
      <c r="NRK202" s="83"/>
      <c r="NRL202" s="83"/>
      <c r="NRM202" s="83"/>
      <c r="NRN202" s="83"/>
      <c r="NRO202" s="83"/>
      <c r="NRP202" s="83"/>
      <c r="NRQ202" s="83"/>
      <c r="NRR202" s="83"/>
      <c r="NRS202" s="83"/>
      <c r="NRT202" s="83"/>
      <c r="NRU202" s="83"/>
      <c r="NRV202" s="83"/>
      <c r="NRW202" s="83"/>
      <c r="NRX202" s="83"/>
      <c r="NRY202" s="83"/>
      <c r="NRZ202" s="83"/>
      <c r="NSA202" s="83"/>
      <c r="NSB202" s="83"/>
      <c r="NSC202" s="83"/>
      <c r="NSD202" s="83"/>
      <c r="NSE202" s="83"/>
      <c r="NSF202" s="83"/>
      <c r="NSG202" s="83"/>
      <c r="NSH202" s="83"/>
      <c r="NSI202" s="83"/>
      <c r="NSJ202" s="83"/>
      <c r="NSK202" s="83"/>
      <c r="NSL202" s="83"/>
      <c r="NSM202" s="83"/>
      <c r="NSN202" s="83"/>
      <c r="NSO202" s="83"/>
      <c r="NSP202" s="83"/>
      <c r="NSQ202" s="83"/>
      <c r="NSR202" s="83"/>
      <c r="NSS202" s="83"/>
      <c r="NST202" s="83"/>
      <c r="NSU202" s="83"/>
      <c r="NSV202" s="83"/>
      <c r="NSW202" s="83"/>
      <c r="NSX202" s="83"/>
      <c r="NSY202" s="83"/>
      <c r="NSZ202" s="83"/>
      <c r="NTA202" s="83"/>
      <c r="NTB202" s="83"/>
      <c r="NTC202" s="83"/>
      <c r="NTD202" s="83"/>
      <c r="NTE202" s="83"/>
      <c r="NTF202" s="83"/>
      <c r="NTG202" s="83"/>
      <c r="NTH202" s="83"/>
      <c r="NTI202" s="83"/>
      <c r="NTJ202" s="83"/>
      <c r="NTK202" s="83"/>
      <c r="NTL202" s="83"/>
      <c r="NTM202" s="83"/>
      <c r="NTN202" s="83"/>
      <c r="NTO202" s="83"/>
      <c r="NTP202" s="83"/>
      <c r="NTQ202" s="83"/>
      <c r="NTR202" s="83"/>
      <c r="NTS202" s="83"/>
      <c r="NTT202" s="83"/>
      <c r="NTU202" s="83"/>
      <c r="NTV202" s="83"/>
      <c r="NTW202" s="83"/>
      <c r="NTX202" s="83"/>
      <c r="NTY202" s="83"/>
      <c r="NTZ202" s="83"/>
      <c r="NUA202" s="83"/>
      <c r="NUB202" s="83"/>
      <c r="NUC202" s="83"/>
      <c r="NUD202" s="83"/>
      <c r="NUE202" s="83"/>
      <c r="NUF202" s="83"/>
      <c r="NUG202" s="83"/>
      <c r="NUH202" s="83"/>
      <c r="NUI202" s="83"/>
      <c r="NUJ202" s="83"/>
      <c r="NUK202" s="83"/>
      <c r="NUL202" s="83"/>
      <c r="NUM202" s="83"/>
      <c r="NUN202" s="83"/>
      <c r="NUO202" s="83"/>
      <c r="NUP202" s="83"/>
      <c r="NUQ202" s="83"/>
      <c r="NUR202" s="83"/>
      <c r="NUS202" s="83"/>
      <c r="NUT202" s="83"/>
      <c r="NUU202" s="83"/>
      <c r="NUV202" s="83"/>
      <c r="NUW202" s="83"/>
      <c r="NUX202" s="83"/>
      <c r="NUY202" s="83"/>
      <c r="NUZ202" s="83"/>
      <c r="NVA202" s="83"/>
      <c r="NVB202" s="83"/>
      <c r="NVC202" s="83"/>
      <c r="NVD202" s="83"/>
      <c r="NVE202" s="83"/>
      <c r="NVF202" s="83"/>
      <c r="NVG202" s="83"/>
      <c r="NVH202" s="83"/>
      <c r="NVI202" s="83"/>
      <c r="NVJ202" s="83"/>
      <c r="NVK202" s="83"/>
      <c r="NVL202" s="83"/>
      <c r="NVM202" s="83"/>
      <c r="NVN202" s="83"/>
      <c r="NVO202" s="83"/>
      <c r="NVP202" s="83"/>
      <c r="NVQ202" s="83"/>
      <c r="NVR202" s="83"/>
      <c r="NVS202" s="83"/>
      <c r="NVT202" s="83"/>
      <c r="NVU202" s="83"/>
      <c r="NVV202" s="83"/>
      <c r="NVW202" s="83"/>
      <c r="NVX202" s="83"/>
      <c r="NVY202" s="83"/>
      <c r="NVZ202" s="83"/>
      <c r="NWA202" s="83"/>
      <c r="NWB202" s="83"/>
      <c r="NWC202" s="83"/>
      <c r="NWD202" s="83"/>
      <c r="NWE202" s="83"/>
      <c r="NWF202" s="83"/>
      <c r="NWG202" s="83"/>
      <c r="NWH202" s="83"/>
      <c r="NWI202" s="83"/>
      <c r="NWJ202" s="83"/>
      <c r="NWK202" s="83"/>
      <c r="NWL202" s="83"/>
      <c r="NWM202" s="83"/>
      <c r="NWN202" s="83"/>
      <c r="NWO202" s="83"/>
      <c r="NWP202" s="83"/>
      <c r="NWQ202" s="83"/>
      <c r="NWR202" s="83"/>
      <c r="NWS202" s="83"/>
      <c r="NWT202" s="83"/>
      <c r="NWU202" s="83"/>
      <c r="NWV202" s="83"/>
      <c r="NWW202" s="83"/>
      <c r="NWX202" s="83"/>
      <c r="NWY202" s="83"/>
      <c r="NWZ202" s="83"/>
      <c r="NXA202" s="83"/>
      <c r="NXB202" s="83"/>
      <c r="NXC202" s="83"/>
      <c r="NXD202" s="83"/>
      <c r="NXE202" s="83"/>
      <c r="NXF202" s="83"/>
      <c r="NXG202" s="83"/>
      <c r="NXH202" s="83"/>
      <c r="NXI202" s="83"/>
      <c r="NXJ202" s="83"/>
      <c r="NXK202" s="83"/>
      <c r="NXL202" s="83"/>
      <c r="NXM202" s="83"/>
      <c r="NXN202" s="83"/>
      <c r="NXO202" s="83"/>
      <c r="NXP202" s="83"/>
      <c r="NXQ202" s="83"/>
      <c r="NXR202" s="83"/>
      <c r="NXS202" s="83"/>
      <c r="NXT202" s="83"/>
      <c r="NXU202" s="83"/>
      <c r="NXV202" s="83"/>
      <c r="NXW202" s="83"/>
      <c r="NXX202" s="83"/>
      <c r="NXY202" s="83"/>
      <c r="NXZ202" s="83"/>
      <c r="NYA202" s="83"/>
      <c r="NYB202" s="83"/>
      <c r="NYC202" s="83"/>
      <c r="NYD202" s="83"/>
      <c r="NYE202" s="83"/>
      <c r="NYF202" s="83"/>
      <c r="NYG202" s="83"/>
      <c r="NYH202" s="83"/>
      <c r="NYI202" s="83"/>
      <c r="NYJ202" s="83"/>
      <c r="NYK202" s="83"/>
      <c r="NYL202" s="83"/>
      <c r="NYM202" s="83"/>
      <c r="NYN202" s="83"/>
      <c r="NYO202" s="83"/>
      <c r="NYP202" s="83"/>
      <c r="NYQ202" s="83"/>
      <c r="NYR202" s="83"/>
      <c r="NYS202" s="83"/>
      <c r="NYT202" s="83"/>
      <c r="NYU202" s="83"/>
      <c r="NYV202" s="83"/>
      <c r="NYW202" s="83"/>
      <c r="NYX202" s="83"/>
      <c r="NYY202" s="83"/>
      <c r="NYZ202" s="83"/>
      <c r="NZA202" s="83"/>
      <c r="NZB202" s="83"/>
      <c r="NZC202" s="83"/>
      <c r="NZD202" s="83"/>
      <c r="NZE202" s="83"/>
      <c r="NZF202" s="83"/>
      <c r="NZG202" s="83"/>
      <c r="NZH202" s="83"/>
      <c r="NZI202" s="83"/>
      <c r="NZJ202" s="83"/>
      <c r="NZK202" s="83"/>
      <c r="NZL202" s="83"/>
      <c r="NZM202" s="83"/>
      <c r="NZN202" s="83"/>
      <c r="NZO202" s="83"/>
      <c r="NZP202" s="83"/>
      <c r="NZQ202" s="83"/>
      <c r="NZR202" s="83"/>
      <c r="NZS202" s="83"/>
      <c r="NZT202" s="83"/>
      <c r="NZU202" s="83"/>
      <c r="NZV202" s="83"/>
      <c r="NZW202" s="83"/>
      <c r="NZX202" s="83"/>
      <c r="NZY202" s="83"/>
      <c r="NZZ202" s="83"/>
      <c r="OAA202" s="83"/>
      <c r="OAB202" s="83"/>
      <c r="OAC202" s="83"/>
      <c r="OAD202" s="83"/>
      <c r="OAE202" s="83"/>
      <c r="OAF202" s="83"/>
      <c r="OAG202" s="83"/>
      <c r="OAH202" s="83"/>
      <c r="OAI202" s="83"/>
      <c r="OAJ202" s="83"/>
      <c r="OAK202" s="83"/>
      <c r="OAL202" s="83"/>
      <c r="OAM202" s="83"/>
      <c r="OAN202" s="83"/>
      <c r="OAO202" s="83"/>
      <c r="OAP202" s="83"/>
      <c r="OAQ202" s="83"/>
      <c r="OAR202" s="83"/>
      <c r="OAS202" s="83"/>
      <c r="OAT202" s="83"/>
      <c r="OAU202" s="83"/>
      <c r="OAV202" s="83"/>
      <c r="OAW202" s="83"/>
      <c r="OAX202" s="83"/>
      <c r="OAY202" s="83"/>
      <c r="OAZ202" s="83"/>
      <c r="OBA202" s="83"/>
      <c r="OBB202" s="83"/>
      <c r="OBC202" s="83"/>
      <c r="OBD202" s="83"/>
      <c r="OBE202" s="83"/>
      <c r="OBF202" s="83"/>
      <c r="OBG202" s="83"/>
      <c r="OBH202" s="83"/>
      <c r="OBI202" s="83"/>
      <c r="OBJ202" s="83"/>
      <c r="OBK202" s="83"/>
      <c r="OBL202" s="83"/>
      <c r="OBM202" s="83"/>
      <c r="OBN202" s="83"/>
      <c r="OBO202" s="83"/>
      <c r="OBP202" s="83"/>
      <c r="OBQ202" s="83"/>
      <c r="OBR202" s="83"/>
      <c r="OBS202" s="83"/>
      <c r="OBT202" s="83"/>
      <c r="OBU202" s="83"/>
      <c r="OBV202" s="83"/>
      <c r="OBW202" s="83"/>
      <c r="OBX202" s="83"/>
      <c r="OBY202" s="83"/>
      <c r="OBZ202" s="83"/>
      <c r="OCA202" s="83"/>
      <c r="OCB202" s="83"/>
      <c r="OCC202" s="83"/>
      <c r="OCD202" s="83"/>
      <c r="OCE202" s="83"/>
      <c r="OCF202" s="83"/>
      <c r="OCG202" s="83"/>
      <c r="OCH202" s="83"/>
      <c r="OCI202" s="83"/>
      <c r="OCJ202" s="83"/>
      <c r="OCK202" s="83"/>
      <c r="OCL202" s="83"/>
      <c r="OCM202" s="83"/>
      <c r="OCN202" s="83"/>
      <c r="OCO202" s="83"/>
      <c r="OCP202" s="83"/>
      <c r="OCQ202" s="83"/>
      <c r="OCR202" s="83"/>
      <c r="OCS202" s="83"/>
      <c r="OCT202" s="83"/>
      <c r="OCU202" s="83"/>
      <c r="OCV202" s="83"/>
      <c r="OCW202" s="83"/>
      <c r="OCX202" s="83"/>
      <c r="OCY202" s="83"/>
      <c r="OCZ202" s="83"/>
      <c r="ODA202" s="83"/>
      <c r="ODB202" s="83"/>
      <c r="ODC202" s="83"/>
      <c r="ODD202" s="83"/>
      <c r="ODE202" s="83"/>
      <c r="ODF202" s="83"/>
      <c r="ODG202" s="83"/>
      <c r="ODH202" s="83"/>
      <c r="ODI202" s="83"/>
      <c r="ODJ202" s="83"/>
      <c r="ODK202" s="83"/>
      <c r="ODL202" s="83"/>
      <c r="ODM202" s="83"/>
      <c r="ODN202" s="83"/>
      <c r="ODO202" s="83"/>
      <c r="ODP202" s="83"/>
      <c r="ODQ202" s="83"/>
      <c r="ODR202" s="83"/>
      <c r="ODS202" s="83"/>
      <c r="ODT202" s="83"/>
      <c r="ODU202" s="83"/>
      <c r="ODV202" s="83"/>
      <c r="ODW202" s="83"/>
      <c r="ODX202" s="83"/>
      <c r="ODY202" s="83"/>
      <c r="ODZ202" s="83"/>
      <c r="OEA202" s="83"/>
      <c r="OEB202" s="83"/>
      <c r="OEC202" s="83"/>
      <c r="OED202" s="83"/>
      <c r="OEE202" s="83"/>
      <c r="OEF202" s="83"/>
      <c r="OEG202" s="83"/>
      <c r="OEH202" s="83"/>
      <c r="OEI202" s="83"/>
      <c r="OEJ202" s="83"/>
      <c r="OEK202" s="83"/>
      <c r="OEL202" s="83"/>
      <c r="OEM202" s="83"/>
      <c r="OEN202" s="83"/>
      <c r="OEO202" s="83"/>
      <c r="OEP202" s="83"/>
      <c r="OEQ202" s="83"/>
      <c r="OER202" s="83"/>
      <c r="OES202" s="83"/>
      <c r="OET202" s="83"/>
      <c r="OEU202" s="83"/>
      <c r="OEV202" s="83"/>
      <c r="OEW202" s="83"/>
      <c r="OEX202" s="83"/>
      <c r="OEY202" s="83"/>
      <c r="OEZ202" s="83"/>
      <c r="OFA202" s="83"/>
      <c r="OFB202" s="83"/>
      <c r="OFC202" s="83"/>
      <c r="OFD202" s="83"/>
      <c r="OFE202" s="83"/>
      <c r="OFF202" s="83"/>
      <c r="OFG202" s="83"/>
      <c r="OFH202" s="83"/>
      <c r="OFI202" s="83"/>
      <c r="OFJ202" s="83"/>
      <c r="OFK202" s="83"/>
      <c r="OFL202" s="83"/>
      <c r="OFM202" s="83"/>
      <c r="OFN202" s="83"/>
      <c r="OFO202" s="83"/>
      <c r="OFP202" s="83"/>
      <c r="OFQ202" s="83"/>
      <c r="OFR202" s="83"/>
      <c r="OFS202" s="83"/>
      <c r="OFT202" s="83"/>
      <c r="OFU202" s="83"/>
      <c r="OFV202" s="83"/>
      <c r="OFW202" s="83"/>
      <c r="OFX202" s="83"/>
      <c r="OFY202" s="83"/>
      <c r="OFZ202" s="83"/>
      <c r="OGA202" s="83"/>
      <c r="OGB202" s="83"/>
      <c r="OGC202" s="83"/>
      <c r="OGD202" s="83"/>
      <c r="OGE202" s="83"/>
      <c r="OGF202" s="83"/>
      <c r="OGG202" s="83"/>
      <c r="OGH202" s="83"/>
      <c r="OGI202" s="83"/>
      <c r="OGJ202" s="83"/>
      <c r="OGK202" s="83"/>
      <c r="OGL202" s="83"/>
      <c r="OGM202" s="83"/>
      <c r="OGN202" s="83"/>
      <c r="OGO202" s="83"/>
      <c r="OGP202" s="83"/>
      <c r="OGQ202" s="83"/>
      <c r="OGR202" s="83"/>
      <c r="OGS202" s="83"/>
      <c r="OGT202" s="83"/>
      <c r="OGU202" s="83"/>
      <c r="OGV202" s="83"/>
      <c r="OGW202" s="83"/>
      <c r="OGX202" s="83"/>
      <c r="OGY202" s="83"/>
      <c r="OGZ202" s="83"/>
      <c r="OHA202" s="83"/>
      <c r="OHB202" s="83"/>
      <c r="OHC202" s="83"/>
      <c r="OHD202" s="83"/>
      <c r="OHE202" s="83"/>
      <c r="OHF202" s="83"/>
      <c r="OHG202" s="83"/>
      <c r="OHH202" s="83"/>
      <c r="OHI202" s="83"/>
      <c r="OHJ202" s="83"/>
      <c r="OHK202" s="83"/>
      <c r="OHL202" s="83"/>
      <c r="OHM202" s="83"/>
      <c r="OHN202" s="83"/>
      <c r="OHO202" s="83"/>
      <c r="OHP202" s="83"/>
      <c r="OHQ202" s="83"/>
      <c r="OHR202" s="83"/>
      <c r="OHS202" s="83"/>
      <c r="OHT202" s="83"/>
      <c r="OHU202" s="83"/>
      <c r="OHV202" s="83"/>
      <c r="OHW202" s="83"/>
      <c r="OHX202" s="83"/>
      <c r="OHY202" s="83"/>
      <c r="OHZ202" s="83"/>
      <c r="OIA202" s="83"/>
      <c r="OIB202" s="83"/>
      <c r="OIC202" s="83"/>
      <c r="OID202" s="83"/>
      <c r="OIE202" s="83"/>
      <c r="OIF202" s="83"/>
      <c r="OIG202" s="83"/>
      <c r="OIH202" s="83"/>
      <c r="OII202" s="83"/>
      <c r="OIJ202" s="83"/>
      <c r="OIK202" s="83"/>
      <c r="OIL202" s="83"/>
      <c r="OIM202" s="83"/>
      <c r="OIN202" s="83"/>
      <c r="OIO202" s="83"/>
      <c r="OIP202" s="83"/>
      <c r="OIQ202" s="83"/>
      <c r="OIR202" s="83"/>
      <c r="OIS202" s="83"/>
      <c r="OIT202" s="83"/>
      <c r="OIU202" s="83"/>
      <c r="OIV202" s="83"/>
      <c r="OIW202" s="83"/>
      <c r="OIX202" s="83"/>
      <c r="OIY202" s="83"/>
      <c r="OIZ202" s="83"/>
      <c r="OJA202" s="83"/>
      <c r="OJB202" s="83"/>
      <c r="OJC202" s="83"/>
      <c r="OJD202" s="83"/>
      <c r="OJE202" s="83"/>
      <c r="OJF202" s="83"/>
      <c r="OJG202" s="83"/>
      <c r="OJH202" s="83"/>
      <c r="OJI202" s="83"/>
      <c r="OJJ202" s="83"/>
      <c r="OJK202" s="83"/>
      <c r="OJL202" s="83"/>
      <c r="OJM202" s="83"/>
      <c r="OJN202" s="83"/>
      <c r="OJO202" s="83"/>
      <c r="OJP202" s="83"/>
      <c r="OJQ202" s="83"/>
      <c r="OJR202" s="83"/>
      <c r="OJS202" s="83"/>
      <c r="OJT202" s="83"/>
      <c r="OJU202" s="83"/>
      <c r="OJV202" s="83"/>
      <c r="OJW202" s="83"/>
      <c r="OJX202" s="83"/>
      <c r="OJY202" s="83"/>
      <c r="OJZ202" s="83"/>
      <c r="OKA202" s="83"/>
      <c r="OKB202" s="83"/>
      <c r="OKC202" s="83"/>
      <c r="OKD202" s="83"/>
      <c r="OKE202" s="83"/>
      <c r="OKF202" s="83"/>
      <c r="OKG202" s="83"/>
      <c r="OKH202" s="83"/>
      <c r="OKI202" s="83"/>
      <c r="OKJ202" s="83"/>
      <c r="OKK202" s="83"/>
      <c r="OKL202" s="83"/>
      <c r="OKM202" s="83"/>
      <c r="OKN202" s="83"/>
      <c r="OKO202" s="83"/>
      <c r="OKP202" s="83"/>
      <c r="OKQ202" s="83"/>
      <c r="OKR202" s="83"/>
      <c r="OKS202" s="83"/>
      <c r="OKT202" s="83"/>
      <c r="OKU202" s="83"/>
      <c r="OKV202" s="83"/>
      <c r="OKW202" s="83"/>
      <c r="OKX202" s="83"/>
      <c r="OKY202" s="83"/>
      <c r="OKZ202" s="83"/>
      <c r="OLA202" s="83"/>
      <c r="OLB202" s="83"/>
      <c r="OLC202" s="83"/>
      <c r="OLD202" s="83"/>
      <c r="OLE202" s="83"/>
      <c r="OLF202" s="83"/>
      <c r="OLG202" s="83"/>
      <c r="OLH202" s="83"/>
      <c r="OLI202" s="83"/>
      <c r="OLJ202" s="83"/>
      <c r="OLK202" s="83"/>
      <c r="OLL202" s="83"/>
      <c r="OLM202" s="83"/>
      <c r="OLN202" s="83"/>
      <c r="OLO202" s="83"/>
      <c r="OLP202" s="83"/>
      <c r="OLQ202" s="83"/>
      <c r="OLR202" s="83"/>
      <c r="OLS202" s="83"/>
      <c r="OLT202" s="83"/>
      <c r="OLU202" s="83"/>
      <c r="OLV202" s="83"/>
      <c r="OLW202" s="83"/>
      <c r="OLX202" s="83"/>
      <c r="OLY202" s="83"/>
      <c r="OLZ202" s="83"/>
      <c r="OMA202" s="83"/>
      <c r="OMB202" s="83"/>
      <c r="OMC202" s="83"/>
      <c r="OMD202" s="83"/>
      <c r="OME202" s="83"/>
      <c r="OMF202" s="83"/>
      <c r="OMG202" s="83"/>
      <c r="OMH202" s="83"/>
      <c r="OMI202" s="83"/>
      <c r="OMJ202" s="83"/>
      <c r="OMK202" s="83"/>
      <c r="OML202" s="83"/>
      <c r="OMM202" s="83"/>
      <c r="OMN202" s="83"/>
      <c r="OMO202" s="83"/>
      <c r="OMP202" s="83"/>
      <c r="OMQ202" s="83"/>
      <c r="OMR202" s="83"/>
      <c r="OMS202" s="83"/>
      <c r="OMT202" s="83"/>
      <c r="OMU202" s="83"/>
      <c r="OMV202" s="83"/>
      <c r="OMW202" s="83"/>
      <c r="OMX202" s="83"/>
      <c r="OMY202" s="83"/>
      <c r="OMZ202" s="83"/>
      <c r="ONA202" s="83"/>
      <c r="ONB202" s="83"/>
      <c r="ONC202" s="83"/>
      <c r="OND202" s="83"/>
      <c r="ONE202" s="83"/>
      <c r="ONF202" s="83"/>
      <c r="ONG202" s="83"/>
      <c r="ONH202" s="83"/>
      <c r="ONI202" s="83"/>
      <c r="ONJ202" s="83"/>
      <c r="ONK202" s="83"/>
      <c r="ONL202" s="83"/>
      <c r="ONM202" s="83"/>
      <c r="ONN202" s="83"/>
      <c r="ONO202" s="83"/>
      <c r="ONP202" s="83"/>
      <c r="ONQ202" s="83"/>
      <c r="ONR202" s="83"/>
      <c r="ONS202" s="83"/>
      <c r="ONT202" s="83"/>
      <c r="ONU202" s="83"/>
      <c r="ONV202" s="83"/>
      <c r="ONW202" s="83"/>
      <c r="ONX202" s="83"/>
      <c r="ONY202" s="83"/>
      <c r="ONZ202" s="83"/>
      <c r="OOA202" s="83"/>
      <c r="OOB202" s="83"/>
      <c r="OOC202" s="83"/>
      <c r="OOD202" s="83"/>
      <c r="OOE202" s="83"/>
      <c r="OOF202" s="83"/>
      <c r="OOG202" s="83"/>
      <c r="OOH202" s="83"/>
      <c r="OOI202" s="83"/>
      <c r="OOJ202" s="83"/>
      <c r="OOK202" s="83"/>
      <c r="OOL202" s="83"/>
      <c r="OOM202" s="83"/>
      <c r="OON202" s="83"/>
      <c r="OOO202" s="83"/>
      <c r="OOP202" s="83"/>
      <c r="OOQ202" s="83"/>
      <c r="OOR202" s="83"/>
      <c r="OOS202" s="83"/>
      <c r="OOT202" s="83"/>
      <c r="OOU202" s="83"/>
      <c r="OOV202" s="83"/>
      <c r="OOW202" s="83"/>
      <c r="OOX202" s="83"/>
      <c r="OOY202" s="83"/>
      <c r="OOZ202" s="83"/>
      <c r="OPA202" s="83"/>
      <c r="OPB202" s="83"/>
      <c r="OPC202" s="83"/>
      <c r="OPD202" s="83"/>
      <c r="OPE202" s="83"/>
      <c r="OPF202" s="83"/>
      <c r="OPG202" s="83"/>
      <c r="OPH202" s="83"/>
      <c r="OPI202" s="83"/>
      <c r="OPJ202" s="83"/>
      <c r="OPK202" s="83"/>
      <c r="OPL202" s="83"/>
      <c r="OPM202" s="83"/>
      <c r="OPN202" s="83"/>
      <c r="OPO202" s="83"/>
      <c r="OPP202" s="83"/>
      <c r="OPQ202" s="83"/>
      <c r="OPR202" s="83"/>
      <c r="OPS202" s="83"/>
      <c r="OPT202" s="83"/>
      <c r="OPU202" s="83"/>
      <c r="OPV202" s="83"/>
      <c r="OPW202" s="83"/>
      <c r="OPX202" s="83"/>
      <c r="OPY202" s="83"/>
      <c r="OPZ202" s="83"/>
      <c r="OQA202" s="83"/>
      <c r="OQB202" s="83"/>
      <c r="OQC202" s="83"/>
      <c r="OQD202" s="83"/>
      <c r="OQE202" s="83"/>
      <c r="OQF202" s="83"/>
      <c r="OQG202" s="83"/>
      <c r="OQH202" s="83"/>
      <c r="OQI202" s="83"/>
      <c r="OQJ202" s="83"/>
      <c r="OQK202" s="83"/>
      <c r="OQL202" s="83"/>
      <c r="OQM202" s="83"/>
      <c r="OQN202" s="83"/>
      <c r="OQO202" s="83"/>
      <c r="OQP202" s="83"/>
      <c r="OQQ202" s="83"/>
      <c r="OQR202" s="83"/>
      <c r="OQS202" s="83"/>
      <c r="OQT202" s="83"/>
      <c r="OQU202" s="83"/>
      <c r="OQV202" s="83"/>
      <c r="OQW202" s="83"/>
      <c r="OQX202" s="83"/>
      <c r="OQY202" s="83"/>
      <c r="OQZ202" s="83"/>
      <c r="ORA202" s="83"/>
      <c r="ORB202" s="83"/>
      <c r="ORC202" s="83"/>
      <c r="ORD202" s="83"/>
      <c r="ORE202" s="83"/>
      <c r="ORF202" s="83"/>
      <c r="ORG202" s="83"/>
      <c r="ORH202" s="83"/>
      <c r="ORI202" s="83"/>
      <c r="ORJ202" s="83"/>
      <c r="ORK202" s="83"/>
      <c r="ORL202" s="83"/>
      <c r="ORM202" s="83"/>
      <c r="ORN202" s="83"/>
      <c r="ORO202" s="83"/>
      <c r="ORP202" s="83"/>
      <c r="ORQ202" s="83"/>
      <c r="ORR202" s="83"/>
      <c r="ORS202" s="83"/>
      <c r="ORT202" s="83"/>
      <c r="ORU202" s="83"/>
      <c r="ORV202" s="83"/>
      <c r="ORW202" s="83"/>
      <c r="ORX202" s="83"/>
      <c r="ORY202" s="83"/>
      <c r="ORZ202" s="83"/>
      <c r="OSA202" s="83"/>
      <c r="OSB202" s="83"/>
      <c r="OSC202" s="83"/>
      <c r="OSD202" s="83"/>
      <c r="OSE202" s="83"/>
      <c r="OSF202" s="83"/>
      <c r="OSG202" s="83"/>
      <c r="OSH202" s="83"/>
      <c r="OSI202" s="83"/>
      <c r="OSJ202" s="83"/>
      <c r="OSK202" s="83"/>
      <c r="OSL202" s="83"/>
      <c r="OSM202" s="83"/>
      <c r="OSN202" s="83"/>
      <c r="OSO202" s="83"/>
      <c r="OSP202" s="83"/>
      <c r="OSQ202" s="83"/>
      <c r="OSR202" s="83"/>
      <c r="OSS202" s="83"/>
      <c r="OST202" s="83"/>
      <c r="OSU202" s="83"/>
      <c r="OSV202" s="83"/>
      <c r="OSW202" s="83"/>
      <c r="OSX202" s="83"/>
      <c r="OSY202" s="83"/>
      <c r="OSZ202" s="83"/>
      <c r="OTA202" s="83"/>
      <c r="OTB202" s="83"/>
      <c r="OTC202" s="83"/>
      <c r="OTD202" s="83"/>
      <c r="OTE202" s="83"/>
      <c r="OTF202" s="83"/>
      <c r="OTG202" s="83"/>
      <c r="OTH202" s="83"/>
      <c r="OTI202" s="83"/>
      <c r="OTJ202" s="83"/>
      <c r="OTK202" s="83"/>
      <c r="OTL202" s="83"/>
      <c r="OTM202" s="83"/>
      <c r="OTN202" s="83"/>
      <c r="OTO202" s="83"/>
      <c r="OTP202" s="83"/>
      <c r="OTQ202" s="83"/>
      <c r="OTR202" s="83"/>
      <c r="OTS202" s="83"/>
      <c r="OTT202" s="83"/>
      <c r="OTU202" s="83"/>
      <c r="OTV202" s="83"/>
      <c r="OTW202" s="83"/>
      <c r="OTX202" s="83"/>
      <c r="OTY202" s="83"/>
      <c r="OTZ202" s="83"/>
      <c r="OUA202" s="83"/>
      <c r="OUB202" s="83"/>
      <c r="OUC202" s="83"/>
      <c r="OUD202" s="83"/>
      <c r="OUE202" s="83"/>
      <c r="OUF202" s="83"/>
      <c r="OUG202" s="83"/>
      <c r="OUH202" s="83"/>
      <c r="OUI202" s="83"/>
      <c r="OUJ202" s="83"/>
      <c r="OUK202" s="83"/>
      <c r="OUL202" s="83"/>
      <c r="OUM202" s="83"/>
      <c r="OUN202" s="83"/>
      <c r="OUO202" s="83"/>
      <c r="OUP202" s="83"/>
      <c r="OUQ202" s="83"/>
      <c r="OUR202" s="83"/>
      <c r="OUS202" s="83"/>
      <c r="OUT202" s="83"/>
      <c r="OUU202" s="83"/>
      <c r="OUV202" s="83"/>
      <c r="OUW202" s="83"/>
      <c r="OUX202" s="83"/>
      <c r="OUY202" s="83"/>
      <c r="OUZ202" s="83"/>
      <c r="OVA202" s="83"/>
      <c r="OVB202" s="83"/>
      <c r="OVC202" s="83"/>
      <c r="OVD202" s="83"/>
      <c r="OVE202" s="83"/>
      <c r="OVF202" s="83"/>
      <c r="OVG202" s="83"/>
      <c r="OVH202" s="83"/>
      <c r="OVI202" s="83"/>
      <c r="OVJ202" s="83"/>
      <c r="OVK202" s="83"/>
      <c r="OVL202" s="83"/>
      <c r="OVM202" s="83"/>
      <c r="OVN202" s="83"/>
      <c r="OVO202" s="83"/>
      <c r="OVP202" s="83"/>
      <c r="OVQ202" s="83"/>
      <c r="OVR202" s="83"/>
      <c r="OVS202" s="83"/>
      <c r="OVT202" s="83"/>
      <c r="OVU202" s="83"/>
      <c r="OVV202" s="83"/>
      <c r="OVW202" s="83"/>
      <c r="OVX202" s="83"/>
      <c r="OVY202" s="83"/>
      <c r="OVZ202" s="83"/>
      <c r="OWA202" s="83"/>
      <c r="OWB202" s="83"/>
      <c r="OWC202" s="83"/>
      <c r="OWD202" s="83"/>
      <c r="OWE202" s="83"/>
      <c r="OWF202" s="83"/>
      <c r="OWG202" s="83"/>
      <c r="OWH202" s="83"/>
      <c r="OWI202" s="83"/>
      <c r="OWJ202" s="83"/>
      <c r="OWK202" s="83"/>
      <c r="OWL202" s="83"/>
      <c r="OWM202" s="83"/>
      <c r="OWN202" s="83"/>
      <c r="OWO202" s="83"/>
      <c r="OWP202" s="83"/>
      <c r="OWQ202" s="83"/>
      <c r="OWR202" s="83"/>
      <c r="OWS202" s="83"/>
      <c r="OWT202" s="83"/>
      <c r="OWU202" s="83"/>
      <c r="OWV202" s="83"/>
      <c r="OWW202" s="83"/>
      <c r="OWX202" s="83"/>
      <c r="OWY202" s="83"/>
      <c r="OWZ202" s="83"/>
      <c r="OXA202" s="83"/>
      <c r="OXB202" s="83"/>
      <c r="OXC202" s="83"/>
      <c r="OXD202" s="83"/>
      <c r="OXE202" s="83"/>
      <c r="OXF202" s="83"/>
      <c r="OXG202" s="83"/>
      <c r="OXH202" s="83"/>
      <c r="OXI202" s="83"/>
      <c r="OXJ202" s="83"/>
      <c r="OXK202" s="83"/>
      <c r="OXL202" s="83"/>
      <c r="OXM202" s="83"/>
      <c r="OXN202" s="83"/>
      <c r="OXO202" s="83"/>
      <c r="OXP202" s="83"/>
      <c r="OXQ202" s="83"/>
      <c r="OXR202" s="83"/>
      <c r="OXS202" s="83"/>
      <c r="OXT202" s="83"/>
      <c r="OXU202" s="83"/>
      <c r="OXV202" s="83"/>
      <c r="OXW202" s="83"/>
      <c r="OXX202" s="83"/>
      <c r="OXY202" s="83"/>
      <c r="OXZ202" s="83"/>
      <c r="OYA202" s="83"/>
      <c r="OYB202" s="83"/>
      <c r="OYC202" s="83"/>
      <c r="OYD202" s="83"/>
      <c r="OYE202" s="83"/>
      <c r="OYF202" s="83"/>
      <c r="OYG202" s="83"/>
      <c r="OYH202" s="83"/>
      <c r="OYI202" s="83"/>
      <c r="OYJ202" s="83"/>
      <c r="OYK202" s="83"/>
      <c r="OYL202" s="83"/>
      <c r="OYM202" s="83"/>
      <c r="OYN202" s="83"/>
      <c r="OYO202" s="83"/>
      <c r="OYP202" s="83"/>
      <c r="OYQ202" s="83"/>
      <c r="OYR202" s="83"/>
      <c r="OYS202" s="83"/>
      <c r="OYT202" s="83"/>
      <c r="OYU202" s="83"/>
      <c r="OYV202" s="83"/>
      <c r="OYW202" s="83"/>
      <c r="OYX202" s="83"/>
      <c r="OYY202" s="83"/>
      <c r="OYZ202" s="83"/>
      <c r="OZA202" s="83"/>
      <c r="OZB202" s="83"/>
      <c r="OZC202" s="83"/>
      <c r="OZD202" s="83"/>
      <c r="OZE202" s="83"/>
      <c r="OZF202" s="83"/>
      <c r="OZG202" s="83"/>
      <c r="OZH202" s="83"/>
      <c r="OZI202" s="83"/>
      <c r="OZJ202" s="83"/>
      <c r="OZK202" s="83"/>
      <c r="OZL202" s="83"/>
      <c r="OZM202" s="83"/>
      <c r="OZN202" s="83"/>
      <c r="OZO202" s="83"/>
      <c r="OZP202" s="83"/>
      <c r="OZQ202" s="83"/>
      <c r="OZR202" s="83"/>
      <c r="OZS202" s="83"/>
      <c r="OZT202" s="83"/>
      <c r="OZU202" s="83"/>
      <c r="OZV202" s="83"/>
      <c r="OZW202" s="83"/>
      <c r="OZX202" s="83"/>
      <c r="OZY202" s="83"/>
      <c r="OZZ202" s="83"/>
      <c r="PAA202" s="83"/>
      <c r="PAB202" s="83"/>
      <c r="PAC202" s="83"/>
      <c r="PAD202" s="83"/>
      <c r="PAE202" s="83"/>
      <c r="PAF202" s="83"/>
      <c r="PAG202" s="83"/>
      <c r="PAH202" s="83"/>
      <c r="PAI202" s="83"/>
      <c r="PAJ202" s="83"/>
      <c r="PAK202" s="83"/>
      <c r="PAL202" s="83"/>
      <c r="PAM202" s="83"/>
      <c r="PAN202" s="83"/>
      <c r="PAO202" s="83"/>
      <c r="PAP202" s="83"/>
      <c r="PAQ202" s="83"/>
      <c r="PAR202" s="83"/>
      <c r="PAS202" s="83"/>
      <c r="PAT202" s="83"/>
      <c r="PAU202" s="83"/>
      <c r="PAV202" s="83"/>
      <c r="PAW202" s="83"/>
      <c r="PAX202" s="83"/>
      <c r="PAY202" s="83"/>
      <c r="PAZ202" s="83"/>
      <c r="PBA202" s="83"/>
      <c r="PBB202" s="83"/>
      <c r="PBC202" s="83"/>
      <c r="PBD202" s="83"/>
      <c r="PBE202" s="83"/>
      <c r="PBF202" s="83"/>
      <c r="PBG202" s="83"/>
      <c r="PBH202" s="83"/>
      <c r="PBI202" s="83"/>
      <c r="PBJ202" s="83"/>
      <c r="PBK202" s="83"/>
      <c r="PBL202" s="83"/>
      <c r="PBM202" s="83"/>
      <c r="PBN202" s="83"/>
      <c r="PBO202" s="83"/>
      <c r="PBP202" s="83"/>
      <c r="PBQ202" s="83"/>
      <c r="PBR202" s="83"/>
      <c r="PBS202" s="83"/>
      <c r="PBT202" s="83"/>
      <c r="PBU202" s="83"/>
      <c r="PBV202" s="83"/>
      <c r="PBW202" s="83"/>
      <c r="PBX202" s="83"/>
      <c r="PBY202" s="83"/>
      <c r="PBZ202" s="83"/>
      <c r="PCA202" s="83"/>
      <c r="PCB202" s="83"/>
      <c r="PCC202" s="83"/>
      <c r="PCD202" s="83"/>
      <c r="PCE202" s="83"/>
      <c r="PCF202" s="83"/>
      <c r="PCG202" s="83"/>
      <c r="PCH202" s="83"/>
      <c r="PCI202" s="83"/>
      <c r="PCJ202" s="83"/>
      <c r="PCK202" s="83"/>
      <c r="PCL202" s="83"/>
      <c r="PCM202" s="83"/>
      <c r="PCN202" s="83"/>
      <c r="PCO202" s="83"/>
      <c r="PCP202" s="83"/>
      <c r="PCQ202" s="83"/>
      <c r="PCR202" s="83"/>
      <c r="PCS202" s="83"/>
      <c r="PCT202" s="83"/>
      <c r="PCU202" s="83"/>
      <c r="PCV202" s="83"/>
      <c r="PCW202" s="83"/>
      <c r="PCX202" s="83"/>
      <c r="PCY202" s="83"/>
      <c r="PCZ202" s="83"/>
      <c r="PDA202" s="83"/>
      <c r="PDB202" s="83"/>
      <c r="PDC202" s="83"/>
      <c r="PDD202" s="83"/>
      <c r="PDE202" s="83"/>
      <c r="PDF202" s="83"/>
      <c r="PDG202" s="83"/>
      <c r="PDH202" s="83"/>
      <c r="PDI202" s="83"/>
      <c r="PDJ202" s="83"/>
      <c r="PDK202" s="83"/>
      <c r="PDL202" s="83"/>
      <c r="PDM202" s="83"/>
      <c r="PDN202" s="83"/>
      <c r="PDO202" s="83"/>
      <c r="PDP202" s="83"/>
      <c r="PDQ202" s="83"/>
      <c r="PDR202" s="83"/>
      <c r="PDS202" s="83"/>
      <c r="PDT202" s="83"/>
      <c r="PDU202" s="83"/>
      <c r="PDV202" s="83"/>
      <c r="PDW202" s="83"/>
      <c r="PDX202" s="83"/>
      <c r="PDY202" s="83"/>
      <c r="PDZ202" s="83"/>
      <c r="PEA202" s="83"/>
      <c r="PEB202" s="83"/>
      <c r="PEC202" s="83"/>
      <c r="PED202" s="83"/>
      <c r="PEE202" s="83"/>
      <c r="PEF202" s="83"/>
      <c r="PEG202" s="83"/>
      <c r="PEH202" s="83"/>
      <c r="PEI202" s="83"/>
      <c r="PEJ202" s="83"/>
      <c r="PEK202" s="83"/>
      <c r="PEL202" s="83"/>
      <c r="PEM202" s="83"/>
      <c r="PEN202" s="83"/>
      <c r="PEO202" s="83"/>
      <c r="PEP202" s="83"/>
      <c r="PEQ202" s="83"/>
      <c r="PER202" s="83"/>
      <c r="PES202" s="83"/>
      <c r="PET202" s="83"/>
      <c r="PEU202" s="83"/>
      <c r="PEV202" s="83"/>
      <c r="PEW202" s="83"/>
      <c r="PEX202" s="83"/>
      <c r="PEY202" s="83"/>
      <c r="PEZ202" s="83"/>
      <c r="PFA202" s="83"/>
      <c r="PFB202" s="83"/>
      <c r="PFC202" s="83"/>
      <c r="PFD202" s="83"/>
      <c r="PFE202" s="83"/>
      <c r="PFF202" s="83"/>
      <c r="PFG202" s="83"/>
      <c r="PFH202" s="83"/>
      <c r="PFI202" s="83"/>
      <c r="PFJ202" s="83"/>
      <c r="PFK202" s="83"/>
      <c r="PFL202" s="83"/>
      <c r="PFM202" s="83"/>
      <c r="PFN202" s="83"/>
      <c r="PFO202" s="83"/>
      <c r="PFP202" s="83"/>
      <c r="PFQ202" s="83"/>
      <c r="PFR202" s="83"/>
      <c r="PFS202" s="83"/>
      <c r="PFT202" s="83"/>
      <c r="PFU202" s="83"/>
      <c r="PFV202" s="83"/>
      <c r="PFW202" s="83"/>
      <c r="PFX202" s="83"/>
      <c r="PFY202" s="83"/>
      <c r="PFZ202" s="83"/>
      <c r="PGA202" s="83"/>
      <c r="PGB202" s="83"/>
      <c r="PGC202" s="83"/>
      <c r="PGD202" s="83"/>
      <c r="PGE202" s="83"/>
      <c r="PGF202" s="83"/>
      <c r="PGG202" s="83"/>
      <c r="PGH202" s="83"/>
      <c r="PGI202" s="83"/>
      <c r="PGJ202" s="83"/>
      <c r="PGK202" s="83"/>
      <c r="PGL202" s="83"/>
      <c r="PGM202" s="83"/>
      <c r="PGN202" s="83"/>
      <c r="PGO202" s="83"/>
      <c r="PGP202" s="83"/>
      <c r="PGQ202" s="83"/>
      <c r="PGR202" s="83"/>
      <c r="PGS202" s="83"/>
      <c r="PGT202" s="83"/>
      <c r="PGU202" s="83"/>
      <c r="PGV202" s="83"/>
      <c r="PGW202" s="83"/>
      <c r="PGX202" s="83"/>
      <c r="PGY202" s="83"/>
      <c r="PGZ202" s="83"/>
      <c r="PHA202" s="83"/>
      <c r="PHB202" s="83"/>
      <c r="PHC202" s="83"/>
      <c r="PHD202" s="83"/>
      <c r="PHE202" s="83"/>
      <c r="PHF202" s="83"/>
      <c r="PHG202" s="83"/>
      <c r="PHH202" s="83"/>
      <c r="PHI202" s="83"/>
      <c r="PHJ202" s="83"/>
      <c r="PHK202" s="83"/>
      <c r="PHL202" s="83"/>
      <c r="PHM202" s="83"/>
      <c r="PHN202" s="83"/>
      <c r="PHO202" s="83"/>
      <c r="PHP202" s="83"/>
      <c r="PHQ202" s="83"/>
      <c r="PHR202" s="83"/>
      <c r="PHS202" s="83"/>
      <c r="PHT202" s="83"/>
      <c r="PHU202" s="83"/>
      <c r="PHV202" s="83"/>
      <c r="PHW202" s="83"/>
      <c r="PHX202" s="83"/>
      <c r="PHY202" s="83"/>
      <c r="PHZ202" s="83"/>
      <c r="PIA202" s="83"/>
      <c r="PIB202" s="83"/>
      <c r="PIC202" s="83"/>
      <c r="PID202" s="83"/>
      <c r="PIE202" s="83"/>
      <c r="PIF202" s="83"/>
      <c r="PIG202" s="83"/>
      <c r="PIH202" s="83"/>
      <c r="PII202" s="83"/>
      <c r="PIJ202" s="83"/>
      <c r="PIK202" s="83"/>
      <c r="PIL202" s="83"/>
      <c r="PIM202" s="83"/>
      <c r="PIN202" s="83"/>
      <c r="PIO202" s="83"/>
      <c r="PIP202" s="83"/>
      <c r="PIQ202" s="83"/>
      <c r="PIR202" s="83"/>
      <c r="PIS202" s="83"/>
      <c r="PIT202" s="83"/>
      <c r="PIU202" s="83"/>
      <c r="PIV202" s="83"/>
      <c r="PIW202" s="83"/>
      <c r="PIX202" s="83"/>
      <c r="PIY202" s="83"/>
      <c r="PIZ202" s="83"/>
      <c r="PJA202" s="83"/>
      <c r="PJB202" s="83"/>
      <c r="PJC202" s="83"/>
      <c r="PJD202" s="83"/>
      <c r="PJE202" s="83"/>
      <c r="PJF202" s="83"/>
      <c r="PJG202" s="83"/>
      <c r="PJH202" s="83"/>
      <c r="PJI202" s="83"/>
      <c r="PJJ202" s="83"/>
      <c r="PJK202" s="83"/>
      <c r="PJL202" s="83"/>
      <c r="PJM202" s="83"/>
      <c r="PJN202" s="83"/>
      <c r="PJO202" s="83"/>
      <c r="PJP202" s="83"/>
      <c r="PJQ202" s="83"/>
      <c r="PJR202" s="83"/>
      <c r="PJS202" s="83"/>
      <c r="PJT202" s="83"/>
      <c r="PJU202" s="83"/>
      <c r="PJV202" s="83"/>
      <c r="PJW202" s="83"/>
      <c r="PJX202" s="83"/>
      <c r="PJY202" s="83"/>
      <c r="PJZ202" s="83"/>
      <c r="PKA202" s="83"/>
      <c r="PKB202" s="83"/>
      <c r="PKC202" s="83"/>
      <c r="PKD202" s="83"/>
      <c r="PKE202" s="83"/>
      <c r="PKF202" s="83"/>
      <c r="PKG202" s="83"/>
      <c r="PKH202" s="83"/>
      <c r="PKI202" s="83"/>
      <c r="PKJ202" s="83"/>
      <c r="PKK202" s="83"/>
      <c r="PKL202" s="83"/>
      <c r="PKM202" s="83"/>
      <c r="PKN202" s="83"/>
      <c r="PKO202" s="83"/>
      <c r="PKP202" s="83"/>
      <c r="PKQ202" s="83"/>
      <c r="PKR202" s="83"/>
      <c r="PKS202" s="83"/>
      <c r="PKT202" s="83"/>
      <c r="PKU202" s="83"/>
      <c r="PKV202" s="83"/>
      <c r="PKW202" s="83"/>
      <c r="PKX202" s="83"/>
      <c r="PKY202" s="83"/>
      <c r="PKZ202" s="83"/>
      <c r="PLA202" s="83"/>
      <c r="PLB202" s="83"/>
      <c r="PLC202" s="83"/>
      <c r="PLD202" s="83"/>
      <c r="PLE202" s="83"/>
      <c r="PLF202" s="83"/>
      <c r="PLG202" s="83"/>
      <c r="PLH202" s="83"/>
      <c r="PLI202" s="83"/>
      <c r="PLJ202" s="83"/>
      <c r="PLK202" s="83"/>
      <c r="PLL202" s="83"/>
      <c r="PLM202" s="83"/>
      <c r="PLN202" s="83"/>
      <c r="PLO202" s="83"/>
      <c r="PLP202" s="83"/>
      <c r="PLQ202" s="83"/>
      <c r="PLR202" s="83"/>
      <c r="PLS202" s="83"/>
      <c r="PLT202" s="83"/>
      <c r="PLU202" s="83"/>
      <c r="PLV202" s="83"/>
      <c r="PLW202" s="83"/>
      <c r="PLX202" s="83"/>
      <c r="PLY202" s="83"/>
      <c r="PLZ202" s="83"/>
      <c r="PMA202" s="83"/>
      <c r="PMB202" s="83"/>
      <c r="PMC202" s="83"/>
      <c r="PMD202" s="83"/>
      <c r="PME202" s="83"/>
      <c r="PMF202" s="83"/>
      <c r="PMG202" s="83"/>
      <c r="PMH202" s="83"/>
      <c r="PMI202" s="83"/>
      <c r="PMJ202" s="83"/>
      <c r="PMK202" s="83"/>
      <c r="PML202" s="83"/>
      <c r="PMM202" s="83"/>
      <c r="PMN202" s="83"/>
      <c r="PMO202" s="83"/>
      <c r="PMP202" s="83"/>
      <c r="PMQ202" s="83"/>
      <c r="PMR202" s="83"/>
      <c r="PMS202" s="83"/>
      <c r="PMT202" s="83"/>
      <c r="PMU202" s="83"/>
      <c r="PMV202" s="83"/>
      <c r="PMW202" s="83"/>
      <c r="PMX202" s="83"/>
      <c r="PMY202" s="83"/>
      <c r="PMZ202" s="83"/>
      <c r="PNA202" s="83"/>
      <c r="PNB202" s="83"/>
      <c r="PNC202" s="83"/>
      <c r="PND202" s="83"/>
      <c r="PNE202" s="83"/>
      <c r="PNF202" s="83"/>
      <c r="PNG202" s="83"/>
      <c r="PNH202" s="83"/>
      <c r="PNI202" s="83"/>
      <c r="PNJ202" s="83"/>
      <c r="PNK202" s="83"/>
      <c r="PNL202" s="83"/>
      <c r="PNM202" s="83"/>
      <c r="PNN202" s="83"/>
      <c r="PNO202" s="83"/>
      <c r="PNP202" s="83"/>
      <c r="PNQ202" s="83"/>
      <c r="PNR202" s="83"/>
      <c r="PNS202" s="83"/>
      <c r="PNT202" s="83"/>
      <c r="PNU202" s="83"/>
      <c r="PNV202" s="83"/>
      <c r="PNW202" s="83"/>
      <c r="PNX202" s="83"/>
      <c r="PNY202" s="83"/>
      <c r="PNZ202" s="83"/>
      <c r="POA202" s="83"/>
      <c r="POB202" s="83"/>
      <c r="POC202" s="83"/>
      <c r="POD202" s="83"/>
      <c r="POE202" s="83"/>
      <c r="POF202" s="83"/>
      <c r="POG202" s="83"/>
      <c r="POH202" s="83"/>
      <c r="POI202" s="83"/>
      <c r="POJ202" s="83"/>
      <c r="POK202" s="83"/>
      <c r="POL202" s="83"/>
      <c r="POM202" s="83"/>
      <c r="PON202" s="83"/>
      <c r="POO202" s="83"/>
      <c r="POP202" s="83"/>
      <c r="POQ202" s="83"/>
      <c r="POR202" s="83"/>
      <c r="POS202" s="83"/>
      <c r="POT202" s="83"/>
      <c r="POU202" s="83"/>
      <c r="POV202" s="83"/>
      <c r="POW202" s="83"/>
      <c r="POX202" s="83"/>
      <c r="POY202" s="83"/>
      <c r="POZ202" s="83"/>
      <c r="PPA202" s="83"/>
      <c r="PPB202" s="83"/>
      <c r="PPC202" s="83"/>
      <c r="PPD202" s="83"/>
      <c r="PPE202" s="83"/>
      <c r="PPF202" s="83"/>
      <c r="PPG202" s="83"/>
      <c r="PPH202" s="83"/>
      <c r="PPI202" s="83"/>
      <c r="PPJ202" s="83"/>
      <c r="PPK202" s="83"/>
      <c r="PPL202" s="83"/>
      <c r="PPM202" s="83"/>
      <c r="PPN202" s="83"/>
      <c r="PPO202" s="83"/>
      <c r="PPP202" s="83"/>
      <c r="PPQ202" s="83"/>
      <c r="PPR202" s="83"/>
      <c r="PPS202" s="83"/>
      <c r="PPT202" s="83"/>
      <c r="PPU202" s="83"/>
      <c r="PPV202" s="83"/>
      <c r="PPW202" s="83"/>
      <c r="PPX202" s="83"/>
      <c r="PPY202" s="83"/>
      <c r="PPZ202" s="83"/>
      <c r="PQA202" s="83"/>
      <c r="PQB202" s="83"/>
      <c r="PQC202" s="83"/>
      <c r="PQD202" s="83"/>
      <c r="PQE202" s="83"/>
      <c r="PQF202" s="83"/>
      <c r="PQG202" s="83"/>
      <c r="PQH202" s="83"/>
      <c r="PQI202" s="83"/>
      <c r="PQJ202" s="83"/>
      <c r="PQK202" s="83"/>
      <c r="PQL202" s="83"/>
      <c r="PQM202" s="83"/>
      <c r="PQN202" s="83"/>
      <c r="PQO202" s="83"/>
      <c r="PQP202" s="83"/>
      <c r="PQQ202" s="83"/>
      <c r="PQR202" s="83"/>
      <c r="PQS202" s="83"/>
      <c r="PQT202" s="83"/>
      <c r="PQU202" s="83"/>
      <c r="PQV202" s="83"/>
      <c r="PQW202" s="83"/>
      <c r="PQX202" s="83"/>
      <c r="PQY202" s="83"/>
      <c r="PQZ202" s="83"/>
      <c r="PRA202" s="83"/>
      <c r="PRB202" s="83"/>
      <c r="PRC202" s="83"/>
      <c r="PRD202" s="83"/>
      <c r="PRE202" s="83"/>
      <c r="PRF202" s="83"/>
      <c r="PRG202" s="83"/>
      <c r="PRH202" s="83"/>
      <c r="PRI202" s="83"/>
      <c r="PRJ202" s="83"/>
      <c r="PRK202" s="83"/>
      <c r="PRL202" s="83"/>
      <c r="PRM202" s="83"/>
      <c r="PRN202" s="83"/>
      <c r="PRO202" s="83"/>
      <c r="PRP202" s="83"/>
      <c r="PRQ202" s="83"/>
      <c r="PRR202" s="83"/>
      <c r="PRS202" s="83"/>
      <c r="PRT202" s="83"/>
      <c r="PRU202" s="83"/>
      <c r="PRV202" s="83"/>
      <c r="PRW202" s="83"/>
      <c r="PRX202" s="83"/>
      <c r="PRY202" s="83"/>
      <c r="PRZ202" s="83"/>
      <c r="PSA202" s="83"/>
      <c r="PSB202" s="83"/>
      <c r="PSC202" s="83"/>
      <c r="PSD202" s="83"/>
      <c r="PSE202" s="83"/>
      <c r="PSF202" s="83"/>
      <c r="PSG202" s="83"/>
      <c r="PSH202" s="83"/>
      <c r="PSI202" s="83"/>
      <c r="PSJ202" s="83"/>
      <c r="PSK202" s="83"/>
      <c r="PSL202" s="83"/>
      <c r="PSM202" s="83"/>
      <c r="PSN202" s="83"/>
      <c r="PSO202" s="83"/>
      <c r="PSP202" s="83"/>
      <c r="PSQ202" s="83"/>
      <c r="PSR202" s="83"/>
      <c r="PSS202" s="83"/>
      <c r="PST202" s="83"/>
      <c r="PSU202" s="83"/>
      <c r="PSV202" s="83"/>
      <c r="PSW202" s="83"/>
      <c r="PSX202" s="83"/>
      <c r="PSY202" s="83"/>
      <c r="PSZ202" s="83"/>
      <c r="PTA202" s="83"/>
      <c r="PTB202" s="83"/>
      <c r="PTC202" s="83"/>
      <c r="PTD202" s="83"/>
      <c r="PTE202" s="83"/>
      <c r="PTF202" s="83"/>
      <c r="PTG202" s="83"/>
      <c r="PTH202" s="83"/>
      <c r="PTI202" s="83"/>
      <c r="PTJ202" s="83"/>
      <c r="PTK202" s="83"/>
      <c r="PTL202" s="83"/>
      <c r="PTM202" s="83"/>
      <c r="PTN202" s="83"/>
      <c r="PTO202" s="83"/>
      <c r="PTP202" s="83"/>
      <c r="PTQ202" s="83"/>
      <c r="PTR202" s="83"/>
      <c r="PTS202" s="83"/>
      <c r="PTT202" s="83"/>
      <c r="PTU202" s="83"/>
      <c r="PTV202" s="83"/>
      <c r="PTW202" s="83"/>
      <c r="PTX202" s="83"/>
      <c r="PTY202" s="83"/>
      <c r="PTZ202" s="83"/>
      <c r="PUA202" s="83"/>
      <c r="PUB202" s="83"/>
      <c r="PUC202" s="83"/>
      <c r="PUD202" s="83"/>
      <c r="PUE202" s="83"/>
      <c r="PUF202" s="83"/>
      <c r="PUG202" s="83"/>
      <c r="PUH202" s="83"/>
      <c r="PUI202" s="83"/>
      <c r="PUJ202" s="83"/>
      <c r="PUK202" s="83"/>
      <c r="PUL202" s="83"/>
      <c r="PUM202" s="83"/>
      <c r="PUN202" s="83"/>
      <c r="PUO202" s="83"/>
      <c r="PUP202" s="83"/>
      <c r="PUQ202" s="83"/>
      <c r="PUR202" s="83"/>
      <c r="PUS202" s="83"/>
      <c r="PUT202" s="83"/>
      <c r="PUU202" s="83"/>
      <c r="PUV202" s="83"/>
      <c r="PUW202" s="83"/>
      <c r="PUX202" s="83"/>
      <c r="PUY202" s="83"/>
      <c r="PUZ202" s="83"/>
      <c r="PVA202" s="83"/>
      <c r="PVB202" s="83"/>
      <c r="PVC202" s="83"/>
      <c r="PVD202" s="83"/>
      <c r="PVE202" s="83"/>
      <c r="PVF202" s="83"/>
      <c r="PVG202" s="83"/>
      <c r="PVH202" s="83"/>
      <c r="PVI202" s="83"/>
      <c r="PVJ202" s="83"/>
      <c r="PVK202" s="83"/>
      <c r="PVL202" s="83"/>
      <c r="PVM202" s="83"/>
      <c r="PVN202" s="83"/>
      <c r="PVO202" s="83"/>
      <c r="PVP202" s="83"/>
      <c r="PVQ202" s="83"/>
      <c r="PVR202" s="83"/>
      <c r="PVS202" s="83"/>
      <c r="PVT202" s="83"/>
      <c r="PVU202" s="83"/>
      <c r="PVV202" s="83"/>
      <c r="PVW202" s="83"/>
      <c r="PVX202" s="83"/>
      <c r="PVY202" s="83"/>
      <c r="PVZ202" s="83"/>
      <c r="PWA202" s="83"/>
      <c r="PWB202" s="83"/>
      <c r="PWC202" s="83"/>
      <c r="PWD202" s="83"/>
      <c r="PWE202" s="83"/>
      <c r="PWF202" s="83"/>
      <c r="PWG202" s="83"/>
      <c r="PWH202" s="83"/>
      <c r="PWI202" s="83"/>
      <c r="PWJ202" s="83"/>
      <c r="PWK202" s="83"/>
      <c r="PWL202" s="83"/>
      <c r="PWM202" s="83"/>
      <c r="PWN202" s="83"/>
      <c r="PWO202" s="83"/>
      <c r="PWP202" s="83"/>
      <c r="PWQ202" s="83"/>
      <c r="PWR202" s="83"/>
      <c r="PWS202" s="83"/>
      <c r="PWT202" s="83"/>
      <c r="PWU202" s="83"/>
      <c r="PWV202" s="83"/>
      <c r="PWW202" s="83"/>
      <c r="PWX202" s="83"/>
      <c r="PWY202" s="83"/>
      <c r="PWZ202" s="83"/>
      <c r="PXA202" s="83"/>
      <c r="PXB202" s="83"/>
      <c r="PXC202" s="83"/>
      <c r="PXD202" s="83"/>
      <c r="PXE202" s="83"/>
      <c r="PXF202" s="83"/>
      <c r="PXG202" s="83"/>
      <c r="PXH202" s="83"/>
      <c r="PXI202" s="83"/>
      <c r="PXJ202" s="83"/>
      <c r="PXK202" s="83"/>
      <c r="PXL202" s="83"/>
      <c r="PXM202" s="83"/>
      <c r="PXN202" s="83"/>
      <c r="PXO202" s="83"/>
      <c r="PXP202" s="83"/>
      <c r="PXQ202" s="83"/>
      <c r="PXR202" s="83"/>
      <c r="PXS202" s="83"/>
      <c r="PXT202" s="83"/>
      <c r="PXU202" s="83"/>
      <c r="PXV202" s="83"/>
      <c r="PXW202" s="83"/>
      <c r="PXX202" s="83"/>
      <c r="PXY202" s="83"/>
      <c r="PXZ202" s="83"/>
      <c r="PYA202" s="83"/>
      <c r="PYB202" s="83"/>
      <c r="PYC202" s="83"/>
      <c r="PYD202" s="83"/>
      <c r="PYE202" s="83"/>
      <c r="PYF202" s="83"/>
      <c r="PYG202" s="83"/>
      <c r="PYH202" s="83"/>
      <c r="PYI202" s="83"/>
      <c r="PYJ202" s="83"/>
      <c r="PYK202" s="83"/>
      <c r="PYL202" s="83"/>
      <c r="PYM202" s="83"/>
      <c r="PYN202" s="83"/>
      <c r="PYO202" s="83"/>
      <c r="PYP202" s="83"/>
      <c r="PYQ202" s="83"/>
      <c r="PYR202" s="83"/>
      <c r="PYS202" s="83"/>
      <c r="PYT202" s="83"/>
      <c r="PYU202" s="83"/>
      <c r="PYV202" s="83"/>
      <c r="PYW202" s="83"/>
      <c r="PYX202" s="83"/>
      <c r="PYY202" s="83"/>
      <c r="PYZ202" s="83"/>
      <c r="PZA202" s="83"/>
      <c r="PZB202" s="83"/>
      <c r="PZC202" s="83"/>
      <c r="PZD202" s="83"/>
      <c r="PZE202" s="83"/>
      <c r="PZF202" s="83"/>
      <c r="PZG202" s="83"/>
      <c r="PZH202" s="83"/>
      <c r="PZI202" s="83"/>
      <c r="PZJ202" s="83"/>
      <c r="PZK202" s="83"/>
      <c r="PZL202" s="83"/>
      <c r="PZM202" s="83"/>
      <c r="PZN202" s="83"/>
      <c r="PZO202" s="83"/>
      <c r="PZP202" s="83"/>
      <c r="PZQ202" s="83"/>
      <c r="PZR202" s="83"/>
      <c r="PZS202" s="83"/>
      <c r="PZT202" s="83"/>
      <c r="PZU202" s="83"/>
      <c r="PZV202" s="83"/>
      <c r="PZW202" s="83"/>
      <c r="PZX202" s="83"/>
      <c r="PZY202" s="83"/>
      <c r="PZZ202" s="83"/>
      <c r="QAA202" s="83"/>
      <c r="QAB202" s="83"/>
      <c r="QAC202" s="83"/>
      <c r="QAD202" s="83"/>
      <c r="QAE202" s="83"/>
      <c r="QAF202" s="83"/>
      <c r="QAG202" s="83"/>
      <c r="QAH202" s="83"/>
      <c r="QAI202" s="83"/>
      <c r="QAJ202" s="83"/>
      <c r="QAK202" s="83"/>
      <c r="QAL202" s="83"/>
      <c r="QAM202" s="83"/>
      <c r="QAN202" s="83"/>
      <c r="QAO202" s="83"/>
      <c r="QAP202" s="83"/>
      <c r="QAQ202" s="83"/>
      <c r="QAR202" s="83"/>
      <c r="QAS202" s="83"/>
      <c r="QAT202" s="83"/>
      <c r="QAU202" s="83"/>
      <c r="QAV202" s="83"/>
      <c r="QAW202" s="83"/>
      <c r="QAX202" s="83"/>
      <c r="QAY202" s="83"/>
      <c r="QAZ202" s="83"/>
      <c r="QBA202" s="83"/>
      <c r="QBB202" s="83"/>
      <c r="QBC202" s="83"/>
      <c r="QBD202" s="83"/>
      <c r="QBE202" s="83"/>
      <c r="QBF202" s="83"/>
      <c r="QBG202" s="83"/>
      <c r="QBH202" s="83"/>
      <c r="QBI202" s="83"/>
      <c r="QBJ202" s="83"/>
      <c r="QBK202" s="83"/>
      <c r="QBL202" s="83"/>
      <c r="QBM202" s="83"/>
      <c r="QBN202" s="83"/>
      <c r="QBO202" s="83"/>
      <c r="QBP202" s="83"/>
      <c r="QBQ202" s="83"/>
      <c r="QBR202" s="83"/>
      <c r="QBS202" s="83"/>
      <c r="QBT202" s="83"/>
      <c r="QBU202" s="83"/>
      <c r="QBV202" s="83"/>
      <c r="QBW202" s="83"/>
      <c r="QBX202" s="83"/>
      <c r="QBY202" s="83"/>
      <c r="QBZ202" s="83"/>
      <c r="QCA202" s="83"/>
      <c r="QCB202" s="83"/>
      <c r="QCC202" s="83"/>
      <c r="QCD202" s="83"/>
      <c r="QCE202" s="83"/>
      <c r="QCF202" s="83"/>
      <c r="QCG202" s="83"/>
      <c r="QCH202" s="83"/>
      <c r="QCI202" s="83"/>
      <c r="QCJ202" s="83"/>
      <c r="QCK202" s="83"/>
      <c r="QCL202" s="83"/>
      <c r="QCM202" s="83"/>
      <c r="QCN202" s="83"/>
      <c r="QCO202" s="83"/>
      <c r="QCP202" s="83"/>
      <c r="QCQ202" s="83"/>
      <c r="QCR202" s="83"/>
      <c r="QCS202" s="83"/>
      <c r="QCT202" s="83"/>
      <c r="QCU202" s="83"/>
      <c r="QCV202" s="83"/>
      <c r="QCW202" s="83"/>
      <c r="QCX202" s="83"/>
      <c r="QCY202" s="83"/>
      <c r="QCZ202" s="83"/>
      <c r="QDA202" s="83"/>
      <c r="QDB202" s="83"/>
      <c r="QDC202" s="83"/>
      <c r="QDD202" s="83"/>
      <c r="QDE202" s="83"/>
      <c r="QDF202" s="83"/>
      <c r="QDG202" s="83"/>
      <c r="QDH202" s="83"/>
      <c r="QDI202" s="83"/>
      <c r="QDJ202" s="83"/>
      <c r="QDK202" s="83"/>
      <c r="QDL202" s="83"/>
      <c r="QDM202" s="83"/>
      <c r="QDN202" s="83"/>
      <c r="QDO202" s="83"/>
      <c r="QDP202" s="83"/>
      <c r="QDQ202" s="83"/>
      <c r="QDR202" s="83"/>
      <c r="QDS202" s="83"/>
      <c r="QDT202" s="83"/>
      <c r="QDU202" s="83"/>
      <c r="QDV202" s="83"/>
      <c r="QDW202" s="83"/>
      <c r="QDX202" s="83"/>
      <c r="QDY202" s="83"/>
      <c r="QDZ202" s="83"/>
      <c r="QEA202" s="83"/>
      <c r="QEB202" s="83"/>
      <c r="QEC202" s="83"/>
      <c r="QED202" s="83"/>
      <c r="QEE202" s="83"/>
      <c r="QEF202" s="83"/>
      <c r="QEG202" s="83"/>
      <c r="QEH202" s="83"/>
      <c r="QEI202" s="83"/>
      <c r="QEJ202" s="83"/>
      <c r="QEK202" s="83"/>
      <c r="QEL202" s="83"/>
      <c r="QEM202" s="83"/>
      <c r="QEN202" s="83"/>
      <c r="QEO202" s="83"/>
      <c r="QEP202" s="83"/>
      <c r="QEQ202" s="83"/>
      <c r="QER202" s="83"/>
      <c r="QES202" s="83"/>
      <c r="QET202" s="83"/>
      <c r="QEU202" s="83"/>
      <c r="QEV202" s="83"/>
      <c r="QEW202" s="83"/>
      <c r="QEX202" s="83"/>
      <c r="QEY202" s="83"/>
      <c r="QEZ202" s="83"/>
      <c r="QFA202" s="83"/>
      <c r="QFB202" s="83"/>
      <c r="QFC202" s="83"/>
      <c r="QFD202" s="83"/>
      <c r="QFE202" s="83"/>
      <c r="QFF202" s="83"/>
      <c r="QFG202" s="83"/>
      <c r="QFH202" s="83"/>
      <c r="QFI202" s="83"/>
      <c r="QFJ202" s="83"/>
      <c r="QFK202" s="83"/>
      <c r="QFL202" s="83"/>
      <c r="QFM202" s="83"/>
      <c r="QFN202" s="83"/>
      <c r="QFO202" s="83"/>
      <c r="QFP202" s="83"/>
      <c r="QFQ202" s="83"/>
      <c r="QFR202" s="83"/>
      <c r="QFS202" s="83"/>
      <c r="QFT202" s="83"/>
      <c r="QFU202" s="83"/>
      <c r="QFV202" s="83"/>
      <c r="QFW202" s="83"/>
      <c r="QFX202" s="83"/>
      <c r="QFY202" s="83"/>
      <c r="QFZ202" s="83"/>
      <c r="QGA202" s="83"/>
      <c r="QGB202" s="83"/>
      <c r="QGC202" s="83"/>
      <c r="QGD202" s="83"/>
      <c r="QGE202" s="83"/>
      <c r="QGF202" s="83"/>
      <c r="QGG202" s="83"/>
      <c r="QGH202" s="83"/>
      <c r="QGI202" s="83"/>
      <c r="QGJ202" s="83"/>
      <c r="QGK202" s="83"/>
      <c r="QGL202" s="83"/>
      <c r="QGM202" s="83"/>
      <c r="QGN202" s="83"/>
      <c r="QGO202" s="83"/>
      <c r="QGP202" s="83"/>
      <c r="QGQ202" s="83"/>
      <c r="QGR202" s="83"/>
      <c r="QGS202" s="83"/>
      <c r="QGT202" s="83"/>
      <c r="QGU202" s="83"/>
      <c r="QGV202" s="83"/>
      <c r="QGW202" s="83"/>
      <c r="QGX202" s="83"/>
      <c r="QGY202" s="83"/>
      <c r="QGZ202" s="83"/>
      <c r="QHA202" s="83"/>
      <c r="QHB202" s="83"/>
      <c r="QHC202" s="83"/>
      <c r="QHD202" s="83"/>
      <c r="QHE202" s="83"/>
      <c r="QHF202" s="83"/>
      <c r="QHG202" s="83"/>
      <c r="QHH202" s="83"/>
      <c r="QHI202" s="83"/>
      <c r="QHJ202" s="83"/>
      <c r="QHK202" s="83"/>
      <c r="QHL202" s="83"/>
      <c r="QHM202" s="83"/>
      <c r="QHN202" s="83"/>
      <c r="QHO202" s="83"/>
      <c r="QHP202" s="83"/>
      <c r="QHQ202" s="83"/>
      <c r="QHR202" s="83"/>
      <c r="QHS202" s="83"/>
      <c r="QHT202" s="83"/>
      <c r="QHU202" s="83"/>
      <c r="QHV202" s="83"/>
      <c r="QHW202" s="83"/>
      <c r="QHX202" s="83"/>
      <c r="QHY202" s="83"/>
      <c r="QHZ202" s="83"/>
      <c r="QIA202" s="83"/>
      <c r="QIB202" s="83"/>
      <c r="QIC202" s="83"/>
      <c r="QID202" s="83"/>
      <c r="QIE202" s="83"/>
      <c r="QIF202" s="83"/>
      <c r="QIG202" s="83"/>
      <c r="QIH202" s="83"/>
      <c r="QII202" s="83"/>
      <c r="QIJ202" s="83"/>
      <c r="QIK202" s="83"/>
      <c r="QIL202" s="83"/>
      <c r="QIM202" s="83"/>
      <c r="QIN202" s="83"/>
      <c r="QIO202" s="83"/>
      <c r="QIP202" s="83"/>
      <c r="QIQ202" s="83"/>
      <c r="QIR202" s="83"/>
      <c r="QIS202" s="83"/>
      <c r="QIT202" s="83"/>
      <c r="QIU202" s="83"/>
      <c r="QIV202" s="83"/>
      <c r="QIW202" s="83"/>
      <c r="QIX202" s="83"/>
      <c r="QIY202" s="83"/>
      <c r="QIZ202" s="83"/>
      <c r="QJA202" s="83"/>
      <c r="QJB202" s="83"/>
      <c r="QJC202" s="83"/>
      <c r="QJD202" s="83"/>
      <c r="QJE202" s="83"/>
      <c r="QJF202" s="83"/>
      <c r="QJG202" s="83"/>
      <c r="QJH202" s="83"/>
      <c r="QJI202" s="83"/>
      <c r="QJJ202" s="83"/>
      <c r="QJK202" s="83"/>
      <c r="QJL202" s="83"/>
      <c r="QJM202" s="83"/>
      <c r="QJN202" s="83"/>
      <c r="QJO202" s="83"/>
      <c r="QJP202" s="83"/>
      <c r="QJQ202" s="83"/>
      <c r="QJR202" s="83"/>
      <c r="QJS202" s="83"/>
      <c r="QJT202" s="83"/>
      <c r="QJU202" s="83"/>
      <c r="QJV202" s="83"/>
      <c r="QJW202" s="83"/>
      <c r="QJX202" s="83"/>
      <c r="QJY202" s="83"/>
      <c r="QJZ202" s="83"/>
      <c r="QKA202" s="83"/>
      <c r="QKB202" s="83"/>
      <c r="QKC202" s="83"/>
      <c r="QKD202" s="83"/>
      <c r="QKE202" s="83"/>
      <c r="QKF202" s="83"/>
      <c r="QKG202" s="83"/>
      <c r="QKH202" s="83"/>
      <c r="QKI202" s="83"/>
      <c r="QKJ202" s="83"/>
      <c r="QKK202" s="83"/>
      <c r="QKL202" s="83"/>
      <c r="QKM202" s="83"/>
      <c r="QKN202" s="83"/>
      <c r="QKO202" s="83"/>
      <c r="QKP202" s="83"/>
      <c r="QKQ202" s="83"/>
      <c r="QKR202" s="83"/>
      <c r="QKS202" s="83"/>
      <c r="QKT202" s="83"/>
      <c r="QKU202" s="83"/>
      <c r="QKV202" s="83"/>
      <c r="QKW202" s="83"/>
      <c r="QKX202" s="83"/>
      <c r="QKY202" s="83"/>
      <c r="QKZ202" s="83"/>
      <c r="QLA202" s="83"/>
      <c r="QLB202" s="83"/>
      <c r="QLC202" s="83"/>
      <c r="QLD202" s="83"/>
      <c r="QLE202" s="83"/>
      <c r="QLF202" s="83"/>
      <c r="QLG202" s="83"/>
      <c r="QLH202" s="83"/>
      <c r="QLI202" s="83"/>
      <c r="QLJ202" s="83"/>
      <c r="QLK202" s="83"/>
      <c r="QLL202" s="83"/>
      <c r="QLM202" s="83"/>
      <c r="QLN202" s="83"/>
      <c r="QLO202" s="83"/>
      <c r="QLP202" s="83"/>
      <c r="QLQ202" s="83"/>
      <c r="QLR202" s="83"/>
      <c r="QLS202" s="83"/>
      <c r="QLT202" s="83"/>
      <c r="QLU202" s="83"/>
      <c r="QLV202" s="83"/>
      <c r="QLW202" s="83"/>
      <c r="QLX202" s="83"/>
      <c r="QLY202" s="83"/>
      <c r="QLZ202" s="83"/>
      <c r="QMA202" s="83"/>
      <c r="QMB202" s="83"/>
      <c r="QMC202" s="83"/>
      <c r="QMD202" s="83"/>
      <c r="QME202" s="83"/>
      <c r="QMF202" s="83"/>
      <c r="QMG202" s="83"/>
      <c r="QMH202" s="83"/>
      <c r="QMI202" s="83"/>
      <c r="QMJ202" s="83"/>
      <c r="QMK202" s="83"/>
      <c r="QML202" s="83"/>
      <c r="QMM202" s="83"/>
      <c r="QMN202" s="83"/>
      <c r="QMO202" s="83"/>
      <c r="QMP202" s="83"/>
      <c r="QMQ202" s="83"/>
      <c r="QMR202" s="83"/>
      <c r="QMS202" s="83"/>
      <c r="QMT202" s="83"/>
      <c r="QMU202" s="83"/>
      <c r="QMV202" s="83"/>
      <c r="QMW202" s="83"/>
      <c r="QMX202" s="83"/>
      <c r="QMY202" s="83"/>
      <c r="QMZ202" s="83"/>
      <c r="QNA202" s="83"/>
      <c r="QNB202" s="83"/>
      <c r="QNC202" s="83"/>
      <c r="QND202" s="83"/>
      <c r="QNE202" s="83"/>
      <c r="QNF202" s="83"/>
      <c r="QNG202" s="83"/>
      <c r="QNH202" s="83"/>
      <c r="QNI202" s="83"/>
      <c r="QNJ202" s="83"/>
      <c r="QNK202" s="83"/>
      <c r="QNL202" s="83"/>
      <c r="QNM202" s="83"/>
      <c r="QNN202" s="83"/>
      <c r="QNO202" s="83"/>
      <c r="QNP202" s="83"/>
      <c r="QNQ202" s="83"/>
      <c r="QNR202" s="83"/>
      <c r="QNS202" s="83"/>
      <c r="QNT202" s="83"/>
      <c r="QNU202" s="83"/>
      <c r="QNV202" s="83"/>
      <c r="QNW202" s="83"/>
      <c r="QNX202" s="83"/>
      <c r="QNY202" s="83"/>
      <c r="QNZ202" s="83"/>
      <c r="QOA202" s="83"/>
      <c r="QOB202" s="83"/>
      <c r="QOC202" s="83"/>
      <c r="QOD202" s="83"/>
      <c r="QOE202" s="83"/>
      <c r="QOF202" s="83"/>
      <c r="QOG202" s="83"/>
      <c r="QOH202" s="83"/>
      <c r="QOI202" s="83"/>
      <c r="QOJ202" s="83"/>
      <c r="QOK202" s="83"/>
      <c r="QOL202" s="83"/>
      <c r="QOM202" s="83"/>
      <c r="QON202" s="83"/>
      <c r="QOO202" s="83"/>
      <c r="QOP202" s="83"/>
      <c r="QOQ202" s="83"/>
      <c r="QOR202" s="83"/>
      <c r="QOS202" s="83"/>
      <c r="QOT202" s="83"/>
      <c r="QOU202" s="83"/>
      <c r="QOV202" s="83"/>
      <c r="QOW202" s="83"/>
      <c r="QOX202" s="83"/>
      <c r="QOY202" s="83"/>
      <c r="QOZ202" s="83"/>
      <c r="QPA202" s="83"/>
      <c r="QPB202" s="83"/>
      <c r="QPC202" s="83"/>
      <c r="QPD202" s="83"/>
      <c r="QPE202" s="83"/>
      <c r="QPF202" s="83"/>
      <c r="QPG202" s="83"/>
      <c r="QPH202" s="83"/>
      <c r="QPI202" s="83"/>
      <c r="QPJ202" s="83"/>
      <c r="QPK202" s="83"/>
      <c r="QPL202" s="83"/>
      <c r="QPM202" s="83"/>
      <c r="QPN202" s="83"/>
      <c r="QPO202" s="83"/>
      <c r="QPP202" s="83"/>
      <c r="QPQ202" s="83"/>
      <c r="QPR202" s="83"/>
      <c r="QPS202" s="83"/>
      <c r="QPT202" s="83"/>
      <c r="QPU202" s="83"/>
      <c r="QPV202" s="83"/>
      <c r="QPW202" s="83"/>
      <c r="QPX202" s="83"/>
      <c r="QPY202" s="83"/>
      <c r="QPZ202" s="83"/>
      <c r="QQA202" s="83"/>
      <c r="QQB202" s="83"/>
      <c r="QQC202" s="83"/>
      <c r="QQD202" s="83"/>
      <c r="QQE202" s="83"/>
      <c r="QQF202" s="83"/>
      <c r="QQG202" s="83"/>
      <c r="QQH202" s="83"/>
      <c r="QQI202" s="83"/>
      <c r="QQJ202" s="83"/>
      <c r="QQK202" s="83"/>
      <c r="QQL202" s="83"/>
      <c r="QQM202" s="83"/>
      <c r="QQN202" s="83"/>
      <c r="QQO202" s="83"/>
      <c r="QQP202" s="83"/>
      <c r="QQQ202" s="83"/>
      <c r="QQR202" s="83"/>
      <c r="QQS202" s="83"/>
      <c r="QQT202" s="83"/>
      <c r="QQU202" s="83"/>
      <c r="QQV202" s="83"/>
      <c r="QQW202" s="83"/>
      <c r="QQX202" s="83"/>
      <c r="QQY202" s="83"/>
      <c r="QQZ202" s="83"/>
      <c r="QRA202" s="83"/>
      <c r="QRB202" s="83"/>
      <c r="QRC202" s="83"/>
      <c r="QRD202" s="83"/>
      <c r="QRE202" s="83"/>
      <c r="QRF202" s="83"/>
      <c r="QRG202" s="83"/>
      <c r="QRH202" s="83"/>
      <c r="QRI202" s="83"/>
      <c r="QRJ202" s="83"/>
      <c r="QRK202" s="83"/>
      <c r="QRL202" s="83"/>
      <c r="QRM202" s="83"/>
      <c r="QRN202" s="83"/>
      <c r="QRO202" s="83"/>
      <c r="QRP202" s="83"/>
      <c r="QRQ202" s="83"/>
      <c r="QRR202" s="83"/>
      <c r="QRS202" s="83"/>
      <c r="QRT202" s="83"/>
      <c r="QRU202" s="83"/>
      <c r="QRV202" s="83"/>
      <c r="QRW202" s="83"/>
      <c r="QRX202" s="83"/>
      <c r="QRY202" s="83"/>
      <c r="QRZ202" s="83"/>
      <c r="QSA202" s="83"/>
      <c r="QSB202" s="83"/>
      <c r="QSC202" s="83"/>
      <c r="QSD202" s="83"/>
      <c r="QSE202" s="83"/>
      <c r="QSF202" s="83"/>
      <c r="QSG202" s="83"/>
      <c r="QSH202" s="83"/>
      <c r="QSI202" s="83"/>
      <c r="QSJ202" s="83"/>
      <c r="QSK202" s="83"/>
      <c r="QSL202" s="83"/>
      <c r="QSM202" s="83"/>
      <c r="QSN202" s="83"/>
      <c r="QSO202" s="83"/>
      <c r="QSP202" s="83"/>
      <c r="QSQ202" s="83"/>
      <c r="QSR202" s="83"/>
      <c r="QSS202" s="83"/>
      <c r="QST202" s="83"/>
      <c r="QSU202" s="83"/>
      <c r="QSV202" s="83"/>
      <c r="QSW202" s="83"/>
      <c r="QSX202" s="83"/>
      <c r="QSY202" s="83"/>
      <c r="QSZ202" s="83"/>
      <c r="QTA202" s="83"/>
      <c r="QTB202" s="83"/>
      <c r="QTC202" s="83"/>
      <c r="QTD202" s="83"/>
      <c r="QTE202" s="83"/>
      <c r="QTF202" s="83"/>
      <c r="QTG202" s="83"/>
      <c r="QTH202" s="83"/>
      <c r="QTI202" s="83"/>
      <c r="QTJ202" s="83"/>
      <c r="QTK202" s="83"/>
      <c r="QTL202" s="83"/>
      <c r="QTM202" s="83"/>
      <c r="QTN202" s="83"/>
      <c r="QTO202" s="83"/>
      <c r="QTP202" s="83"/>
      <c r="QTQ202" s="83"/>
      <c r="QTR202" s="83"/>
      <c r="QTS202" s="83"/>
      <c r="QTT202" s="83"/>
      <c r="QTU202" s="83"/>
      <c r="QTV202" s="83"/>
      <c r="QTW202" s="83"/>
      <c r="QTX202" s="83"/>
      <c r="QTY202" s="83"/>
      <c r="QTZ202" s="83"/>
      <c r="QUA202" s="83"/>
      <c r="QUB202" s="83"/>
      <c r="QUC202" s="83"/>
      <c r="QUD202" s="83"/>
      <c r="QUE202" s="83"/>
      <c r="QUF202" s="83"/>
      <c r="QUG202" s="83"/>
      <c r="QUH202" s="83"/>
      <c r="QUI202" s="83"/>
      <c r="QUJ202" s="83"/>
      <c r="QUK202" s="83"/>
      <c r="QUL202" s="83"/>
      <c r="QUM202" s="83"/>
      <c r="QUN202" s="83"/>
      <c r="QUO202" s="83"/>
      <c r="QUP202" s="83"/>
      <c r="QUQ202" s="83"/>
      <c r="QUR202" s="83"/>
      <c r="QUS202" s="83"/>
      <c r="QUT202" s="83"/>
      <c r="QUU202" s="83"/>
      <c r="QUV202" s="83"/>
      <c r="QUW202" s="83"/>
      <c r="QUX202" s="83"/>
      <c r="QUY202" s="83"/>
      <c r="QUZ202" s="83"/>
      <c r="QVA202" s="83"/>
      <c r="QVB202" s="83"/>
      <c r="QVC202" s="83"/>
      <c r="QVD202" s="83"/>
      <c r="QVE202" s="83"/>
      <c r="QVF202" s="83"/>
      <c r="QVG202" s="83"/>
      <c r="QVH202" s="83"/>
      <c r="QVI202" s="83"/>
      <c r="QVJ202" s="83"/>
      <c r="QVK202" s="83"/>
      <c r="QVL202" s="83"/>
      <c r="QVM202" s="83"/>
      <c r="QVN202" s="83"/>
      <c r="QVO202" s="83"/>
      <c r="QVP202" s="83"/>
      <c r="QVQ202" s="83"/>
      <c r="QVR202" s="83"/>
      <c r="QVS202" s="83"/>
      <c r="QVT202" s="83"/>
      <c r="QVU202" s="83"/>
      <c r="QVV202" s="83"/>
      <c r="QVW202" s="83"/>
      <c r="QVX202" s="83"/>
      <c r="QVY202" s="83"/>
      <c r="QVZ202" s="83"/>
      <c r="QWA202" s="83"/>
      <c r="QWB202" s="83"/>
      <c r="QWC202" s="83"/>
      <c r="QWD202" s="83"/>
      <c r="QWE202" s="83"/>
      <c r="QWF202" s="83"/>
      <c r="QWG202" s="83"/>
      <c r="QWH202" s="83"/>
      <c r="QWI202" s="83"/>
      <c r="QWJ202" s="83"/>
      <c r="QWK202" s="83"/>
      <c r="QWL202" s="83"/>
      <c r="QWM202" s="83"/>
      <c r="QWN202" s="83"/>
      <c r="QWO202" s="83"/>
      <c r="QWP202" s="83"/>
      <c r="QWQ202" s="83"/>
      <c r="QWR202" s="83"/>
      <c r="QWS202" s="83"/>
      <c r="QWT202" s="83"/>
      <c r="QWU202" s="83"/>
      <c r="QWV202" s="83"/>
      <c r="QWW202" s="83"/>
      <c r="QWX202" s="83"/>
      <c r="QWY202" s="83"/>
      <c r="QWZ202" s="83"/>
      <c r="QXA202" s="83"/>
      <c r="QXB202" s="83"/>
      <c r="QXC202" s="83"/>
      <c r="QXD202" s="83"/>
      <c r="QXE202" s="83"/>
      <c r="QXF202" s="83"/>
      <c r="QXG202" s="83"/>
      <c r="QXH202" s="83"/>
      <c r="QXI202" s="83"/>
      <c r="QXJ202" s="83"/>
      <c r="QXK202" s="83"/>
      <c r="QXL202" s="83"/>
      <c r="QXM202" s="83"/>
      <c r="QXN202" s="83"/>
      <c r="QXO202" s="83"/>
      <c r="QXP202" s="83"/>
      <c r="QXQ202" s="83"/>
      <c r="QXR202" s="83"/>
      <c r="QXS202" s="83"/>
      <c r="QXT202" s="83"/>
      <c r="QXU202" s="83"/>
      <c r="QXV202" s="83"/>
      <c r="QXW202" s="83"/>
      <c r="QXX202" s="83"/>
      <c r="QXY202" s="83"/>
      <c r="QXZ202" s="83"/>
      <c r="QYA202" s="83"/>
      <c r="QYB202" s="83"/>
      <c r="QYC202" s="83"/>
      <c r="QYD202" s="83"/>
      <c r="QYE202" s="83"/>
      <c r="QYF202" s="83"/>
      <c r="QYG202" s="83"/>
      <c r="QYH202" s="83"/>
      <c r="QYI202" s="83"/>
      <c r="QYJ202" s="83"/>
      <c r="QYK202" s="83"/>
      <c r="QYL202" s="83"/>
      <c r="QYM202" s="83"/>
      <c r="QYN202" s="83"/>
      <c r="QYO202" s="83"/>
      <c r="QYP202" s="83"/>
      <c r="QYQ202" s="83"/>
      <c r="QYR202" s="83"/>
      <c r="QYS202" s="83"/>
      <c r="QYT202" s="83"/>
      <c r="QYU202" s="83"/>
      <c r="QYV202" s="83"/>
      <c r="QYW202" s="83"/>
      <c r="QYX202" s="83"/>
      <c r="QYY202" s="83"/>
      <c r="QYZ202" s="83"/>
      <c r="QZA202" s="83"/>
      <c r="QZB202" s="83"/>
      <c r="QZC202" s="83"/>
      <c r="QZD202" s="83"/>
      <c r="QZE202" s="83"/>
      <c r="QZF202" s="83"/>
      <c r="QZG202" s="83"/>
      <c r="QZH202" s="83"/>
      <c r="QZI202" s="83"/>
      <c r="QZJ202" s="83"/>
      <c r="QZK202" s="83"/>
      <c r="QZL202" s="83"/>
      <c r="QZM202" s="83"/>
      <c r="QZN202" s="83"/>
      <c r="QZO202" s="83"/>
      <c r="QZP202" s="83"/>
      <c r="QZQ202" s="83"/>
      <c r="QZR202" s="83"/>
      <c r="QZS202" s="83"/>
      <c r="QZT202" s="83"/>
      <c r="QZU202" s="83"/>
      <c r="QZV202" s="83"/>
      <c r="QZW202" s="83"/>
      <c r="QZX202" s="83"/>
      <c r="QZY202" s="83"/>
      <c r="QZZ202" s="83"/>
      <c r="RAA202" s="83"/>
      <c r="RAB202" s="83"/>
      <c r="RAC202" s="83"/>
      <c r="RAD202" s="83"/>
      <c r="RAE202" s="83"/>
      <c r="RAF202" s="83"/>
      <c r="RAG202" s="83"/>
      <c r="RAH202" s="83"/>
      <c r="RAI202" s="83"/>
      <c r="RAJ202" s="83"/>
      <c r="RAK202" s="83"/>
      <c r="RAL202" s="83"/>
      <c r="RAM202" s="83"/>
      <c r="RAN202" s="83"/>
      <c r="RAO202" s="83"/>
      <c r="RAP202" s="83"/>
      <c r="RAQ202" s="83"/>
      <c r="RAR202" s="83"/>
      <c r="RAS202" s="83"/>
      <c r="RAT202" s="83"/>
      <c r="RAU202" s="83"/>
      <c r="RAV202" s="83"/>
      <c r="RAW202" s="83"/>
      <c r="RAX202" s="83"/>
      <c r="RAY202" s="83"/>
      <c r="RAZ202" s="83"/>
      <c r="RBA202" s="83"/>
      <c r="RBB202" s="83"/>
      <c r="RBC202" s="83"/>
      <c r="RBD202" s="83"/>
      <c r="RBE202" s="83"/>
      <c r="RBF202" s="83"/>
      <c r="RBG202" s="83"/>
      <c r="RBH202" s="83"/>
      <c r="RBI202" s="83"/>
      <c r="RBJ202" s="83"/>
      <c r="RBK202" s="83"/>
      <c r="RBL202" s="83"/>
      <c r="RBM202" s="83"/>
      <c r="RBN202" s="83"/>
      <c r="RBO202" s="83"/>
      <c r="RBP202" s="83"/>
      <c r="RBQ202" s="83"/>
      <c r="RBR202" s="83"/>
      <c r="RBS202" s="83"/>
      <c r="RBT202" s="83"/>
      <c r="RBU202" s="83"/>
      <c r="RBV202" s="83"/>
      <c r="RBW202" s="83"/>
      <c r="RBX202" s="83"/>
      <c r="RBY202" s="83"/>
      <c r="RBZ202" s="83"/>
      <c r="RCA202" s="83"/>
      <c r="RCB202" s="83"/>
      <c r="RCC202" s="83"/>
      <c r="RCD202" s="83"/>
      <c r="RCE202" s="83"/>
      <c r="RCF202" s="83"/>
      <c r="RCG202" s="83"/>
      <c r="RCH202" s="83"/>
      <c r="RCI202" s="83"/>
      <c r="RCJ202" s="83"/>
      <c r="RCK202" s="83"/>
      <c r="RCL202" s="83"/>
      <c r="RCM202" s="83"/>
      <c r="RCN202" s="83"/>
      <c r="RCO202" s="83"/>
      <c r="RCP202" s="83"/>
      <c r="RCQ202" s="83"/>
      <c r="RCR202" s="83"/>
      <c r="RCS202" s="83"/>
      <c r="RCT202" s="83"/>
      <c r="RCU202" s="83"/>
      <c r="RCV202" s="83"/>
      <c r="RCW202" s="83"/>
      <c r="RCX202" s="83"/>
      <c r="RCY202" s="83"/>
      <c r="RCZ202" s="83"/>
      <c r="RDA202" s="83"/>
      <c r="RDB202" s="83"/>
      <c r="RDC202" s="83"/>
      <c r="RDD202" s="83"/>
      <c r="RDE202" s="83"/>
      <c r="RDF202" s="83"/>
      <c r="RDG202" s="83"/>
      <c r="RDH202" s="83"/>
      <c r="RDI202" s="83"/>
      <c r="RDJ202" s="83"/>
      <c r="RDK202" s="83"/>
      <c r="RDL202" s="83"/>
      <c r="RDM202" s="83"/>
      <c r="RDN202" s="83"/>
      <c r="RDO202" s="83"/>
      <c r="RDP202" s="83"/>
      <c r="RDQ202" s="83"/>
      <c r="RDR202" s="83"/>
      <c r="RDS202" s="83"/>
      <c r="RDT202" s="83"/>
      <c r="RDU202" s="83"/>
      <c r="RDV202" s="83"/>
      <c r="RDW202" s="83"/>
      <c r="RDX202" s="83"/>
      <c r="RDY202" s="83"/>
      <c r="RDZ202" s="83"/>
      <c r="REA202" s="83"/>
      <c r="REB202" s="83"/>
      <c r="REC202" s="83"/>
      <c r="RED202" s="83"/>
      <c r="REE202" s="83"/>
      <c r="REF202" s="83"/>
      <c r="REG202" s="83"/>
      <c r="REH202" s="83"/>
      <c r="REI202" s="83"/>
      <c r="REJ202" s="83"/>
      <c r="REK202" s="83"/>
      <c r="REL202" s="83"/>
      <c r="REM202" s="83"/>
      <c r="REN202" s="83"/>
      <c r="REO202" s="83"/>
      <c r="REP202" s="83"/>
      <c r="REQ202" s="83"/>
      <c r="RER202" s="83"/>
      <c r="RES202" s="83"/>
      <c r="RET202" s="83"/>
      <c r="REU202" s="83"/>
      <c r="REV202" s="83"/>
      <c r="REW202" s="83"/>
      <c r="REX202" s="83"/>
      <c r="REY202" s="83"/>
      <c r="REZ202" s="83"/>
      <c r="RFA202" s="83"/>
      <c r="RFB202" s="83"/>
      <c r="RFC202" s="83"/>
      <c r="RFD202" s="83"/>
      <c r="RFE202" s="83"/>
      <c r="RFF202" s="83"/>
      <c r="RFG202" s="83"/>
      <c r="RFH202" s="83"/>
      <c r="RFI202" s="83"/>
      <c r="RFJ202" s="83"/>
      <c r="RFK202" s="83"/>
      <c r="RFL202" s="83"/>
      <c r="RFM202" s="83"/>
      <c r="RFN202" s="83"/>
      <c r="RFO202" s="83"/>
      <c r="RFP202" s="83"/>
      <c r="RFQ202" s="83"/>
      <c r="RFR202" s="83"/>
      <c r="RFS202" s="83"/>
      <c r="RFT202" s="83"/>
      <c r="RFU202" s="83"/>
      <c r="RFV202" s="83"/>
      <c r="RFW202" s="83"/>
      <c r="RFX202" s="83"/>
      <c r="RFY202" s="83"/>
      <c r="RFZ202" s="83"/>
      <c r="RGA202" s="83"/>
      <c r="RGB202" s="83"/>
      <c r="RGC202" s="83"/>
      <c r="RGD202" s="83"/>
      <c r="RGE202" s="83"/>
      <c r="RGF202" s="83"/>
      <c r="RGG202" s="83"/>
      <c r="RGH202" s="83"/>
      <c r="RGI202" s="83"/>
      <c r="RGJ202" s="83"/>
      <c r="RGK202" s="83"/>
      <c r="RGL202" s="83"/>
      <c r="RGM202" s="83"/>
      <c r="RGN202" s="83"/>
      <c r="RGO202" s="83"/>
      <c r="RGP202" s="83"/>
      <c r="RGQ202" s="83"/>
      <c r="RGR202" s="83"/>
      <c r="RGS202" s="83"/>
      <c r="RGT202" s="83"/>
      <c r="RGU202" s="83"/>
      <c r="RGV202" s="83"/>
      <c r="RGW202" s="83"/>
      <c r="RGX202" s="83"/>
      <c r="RGY202" s="83"/>
      <c r="RGZ202" s="83"/>
      <c r="RHA202" s="83"/>
      <c r="RHB202" s="83"/>
      <c r="RHC202" s="83"/>
      <c r="RHD202" s="83"/>
      <c r="RHE202" s="83"/>
      <c r="RHF202" s="83"/>
      <c r="RHG202" s="83"/>
      <c r="RHH202" s="83"/>
      <c r="RHI202" s="83"/>
      <c r="RHJ202" s="83"/>
      <c r="RHK202" s="83"/>
      <c r="RHL202" s="83"/>
      <c r="RHM202" s="83"/>
      <c r="RHN202" s="83"/>
      <c r="RHO202" s="83"/>
      <c r="RHP202" s="83"/>
      <c r="RHQ202" s="83"/>
      <c r="RHR202" s="83"/>
      <c r="RHS202" s="83"/>
      <c r="RHT202" s="83"/>
      <c r="RHU202" s="83"/>
      <c r="RHV202" s="83"/>
      <c r="RHW202" s="83"/>
      <c r="RHX202" s="83"/>
      <c r="RHY202" s="83"/>
      <c r="RHZ202" s="83"/>
      <c r="RIA202" s="83"/>
      <c r="RIB202" s="83"/>
      <c r="RIC202" s="83"/>
      <c r="RID202" s="83"/>
      <c r="RIE202" s="83"/>
      <c r="RIF202" s="83"/>
      <c r="RIG202" s="83"/>
      <c r="RIH202" s="83"/>
      <c r="RII202" s="83"/>
      <c r="RIJ202" s="83"/>
      <c r="RIK202" s="83"/>
      <c r="RIL202" s="83"/>
      <c r="RIM202" s="83"/>
      <c r="RIN202" s="83"/>
      <c r="RIO202" s="83"/>
      <c r="RIP202" s="83"/>
      <c r="RIQ202" s="83"/>
      <c r="RIR202" s="83"/>
      <c r="RIS202" s="83"/>
      <c r="RIT202" s="83"/>
      <c r="RIU202" s="83"/>
      <c r="RIV202" s="83"/>
      <c r="RIW202" s="83"/>
      <c r="RIX202" s="83"/>
      <c r="RIY202" s="83"/>
      <c r="RIZ202" s="83"/>
      <c r="RJA202" s="83"/>
      <c r="RJB202" s="83"/>
      <c r="RJC202" s="83"/>
      <c r="RJD202" s="83"/>
      <c r="RJE202" s="83"/>
      <c r="RJF202" s="83"/>
      <c r="RJG202" s="83"/>
      <c r="RJH202" s="83"/>
      <c r="RJI202" s="83"/>
      <c r="RJJ202" s="83"/>
      <c r="RJK202" s="83"/>
      <c r="RJL202" s="83"/>
      <c r="RJM202" s="83"/>
      <c r="RJN202" s="83"/>
      <c r="RJO202" s="83"/>
      <c r="RJP202" s="83"/>
      <c r="RJQ202" s="83"/>
      <c r="RJR202" s="83"/>
      <c r="RJS202" s="83"/>
      <c r="RJT202" s="83"/>
      <c r="RJU202" s="83"/>
      <c r="RJV202" s="83"/>
      <c r="RJW202" s="83"/>
      <c r="RJX202" s="83"/>
      <c r="RJY202" s="83"/>
      <c r="RJZ202" s="83"/>
      <c r="RKA202" s="83"/>
      <c r="RKB202" s="83"/>
      <c r="RKC202" s="83"/>
      <c r="RKD202" s="83"/>
      <c r="RKE202" s="83"/>
      <c r="RKF202" s="83"/>
      <c r="RKG202" s="83"/>
      <c r="RKH202" s="83"/>
      <c r="RKI202" s="83"/>
      <c r="RKJ202" s="83"/>
      <c r="RKK202" s="83"/>
      <c r="RKL202" s="83"/>
      <c r="RKM202" s="83"/>
      <c r="RKN202" s="83"/>
      <c r="RKO202" s="83"/>
      <c r="RKP202" s="83"/>
      <c r="RKQ202" s="83"/>
      <c r="RKR202" s="83"/>
      <c r="RKS202" s="83"/>
      <c r="RKT202" s="83"/>
      <c r="RKU202" s="83"/>
      <c r="RKV202" s="83"/>
      <c r="RKW202" s="83"/>
      <c r="RKX202" s="83"/>
      <c r="RKY202" s="83"/>
      <c r="RKZ202" s="83"/>
      <c r="RLA202" s="83"/>
      <c r="RLB202" s="83"/>
      <c r="RLC202" s="83"/>
      <c r="RLD202" s="83"/>
      <c r="RLE202" s="83"/>
      <c r="RLF202" s="83"/>
      <c r="RLG202" s="83"/>
      <c r="RLH202" s="83"/>
      <c r="RLI202" s="83"/>
      <c r="RLJ202" s="83"/>
      <c r="RLK202" s="83"/>
      <c r="RLL202" s="83"/>
      <c r="RLM202" s="83"/>
      <c r="RLN202" s="83"/>
      <c r="RLO202" s="83"/>
      <c r="RLP202" s="83"/>
      <c r="RLQ202" s="83"/>
      <c r="RLR202" s="83"/>
      <c r="RLS202" s="83"/>
      <c r="RLT202" s="83"/>
      <c r="RLU202" s="83"/>
      <c r="RLV202" s="83"/>
      <c r="RLW202" s="83"/>
      <c r="RLX202" s="83"/>
      <c r="RLY202" s="83"/>
      <c r="RLZ202" s="83"/>
      <c r="RMA202" s="83"/>
      <c r="RMB202" s="83"/>
      <c r="RMC202" s="83"/>
      <c r="RMD202" s="83"/>
      <c r="RME202" s="83"/>
      <c r="RMF202" s="83"/>
      <c r="RMG202" s="83"/>
      <c r="RMH202" s="83"/>
      <c r="RMI202" s="83"/>
      <c r="RMJ202" s="83"/>
      <c r="RMK202" s="83"/>
      <c r="RML202" s="83"/>
      <c r="RMM202" s="83"/>
      <c r="RMN202" s="83"/>
      <c r="RMO202" s="83"/>
      <c r="RMP202" s="83"/>
      <c r="RMQ202" s="83"/>
      <c r="RMR202" s="83"/>
      <c r="RMS202" s="83"/>
      <c r="RMT202" s="83"/>
      <c r="RMU202" s="83"/>
      <c r="RMV202" s="83"/>
      <c r="RMW202" s="83"/>
      <c r="RMX202" s="83"/>
      <c r="RMY202" s="83"/>
      <c r="RMZ202" s="83"/>
      <c r="RNA202" s="83"/>
      <c r="RNB202" s="83"/>
      <c r="RNC202" s="83"/>
      <c r="RND202" s="83"/>
      <c r="RNE202" s="83"/>
      <c r="RNF202" s="83"/>
      <c r="RNG202" s="83"/>
      <c r="RNH202" s="83"/>
      <c r="RNI202" s="83"/>
      <c r="RNJ202" s="83"/>
      <c r="RNK202" s="83"/>
      <c r="RNL202" s="83"/>
      <c r="RNM202" s="83"/>
      <c r="RNN202" s="83"/>
      <c r="RNO202" s="83"/>
      <c r="RNP202" s="83"/>
      <c r="RNQ202" s="83"/>
      <c r="RNR202" s="83"/>
      <c r="RNS202" s="83"/>
      <c r="RNT202" s="83"/>
      <c r="RNU202" s="83"/>
      <c r="RNV202" s="83"/>
      <c r="RNW202" s="83"/>
      <c r="RNX202" s="83"/>
      <c r="RNY202" s="83"/>
      <c r="RNZ202" s="83"/>
      <c r="ROA202" s="83"/>
      <c r="ROB202" s="83"/>
      <c r="ROC202" s="83"/>
      <c r="ROD202" s="83"/>
      <c r="ROE202" s="83"/>
      <c r="ROF202" s="83"/>
      <c r="ROG202" s="83"/>
      <c r="ROH202" s="83"/>
      <c r="ROI202" s="83"/>
      <c r="ROJ202" s="83"/>
      <c r="ROK202" s="83"/>
      <c r="ROL202" s="83"/>
      <c r="ROM202" s="83"/>
      <c r="RON202" s="83"/>
      <c r="ROO202" s="83"/>
      <c r="ROP202" s="83"/>
      <c r="ROQ202" s="83"/>
      <c r="ROR202" s="83"/>
      <c r="ROS202" s="83"/>
      <c r="ROT202" s="83"/>
      <c r="ROU202" s="83"/>
      <c r="ROV202" s="83"/>
      <c r="ROW202" s="83"/>
      <c r="ROX202" s="83"/>
      <c r="ROY202" s="83"/>
      <c r="ROZ202" s="83"/>
      <c r="RPA202" s="83"/>
      <c r="RPB202" s="83"/>
      <c r="RPC202" s="83"/>
      <c r="RPD202" s="83"/>
      <c r="RPE202" s="83"/>
      <c r="RPF202" s="83"/>
      <c r="RPG202" s="83"/>
      <c r="RPH202" s="83"/>
      <c r="RPI202" s="83"/>
      <c r="RPJ202" s="83"/>
      <c r="RPK202" s="83"/>
      <c r="RPL202" s="83"/>
      <c r="RPM202" s="83"/>
      <c r="RPN202" s="83"/>
      <c r="RPO202" s="83"/>
      <c r="RPP202" s="83"/>
      <c r="RPQ202" s="83"/>
      <c r="RPR202" s="83"/>
      <c r="RPS202" s="83"/>
      <c r="RPT202" s="83"/>
      <c r="RPU202" s="83"/>
      <c r="RPV202" s="83"/>
      <c r="RPW202" s="83"/>
      <c r="RPX202" s="83"/>
      <c r="RPY202" s="83"/>
      <c r="RPZ202" s="83"/>
      <c r="RQA202" s="83"/>
      <c r="RQB202" s="83"/>
      <c r="RQC202" s="83"/>
      <c r="RQD202" s="83"/>
      <c r="RQE202" s="83"/>
      <c r="RQF202" s="83"/>
      <c r="RQG202" s="83"/>
      <c r="RQH202" s="83"/>
      <c r="RQI202" s="83"/>
      <c r="RQJ202" s="83"/>
      <c r="RQK202" s="83"/>
      <c r="RQL202" s="83"/>
      <c r="RQM202" s="83"/>
      <c r="RQN202" s="83"/>
      <c r="RQO202" s="83"/>
      <c r="RQP202" s="83"/>
      <c r="RQQ202" s="83"/>
      <c r="RQR202" s="83"/>
      <c r="RQS202" s="83"/>
      <c r="RQT202" s="83"/>
      <c r="RQU202" s="83"/>
      <c r="RQV202" s="83"/>
      <c r="RQW202" s="83"/>
      <c r="RQX202" s="83"/>
      <c r="RQY202" s="83"/>
      <c r="RQZ202" s="83"/>
      <c r="RRA202" s="83"/>
      <c r="RRB202" s="83"/>
      <c r="RRC202" s="83"/>
      <c r="RRD202" s="83"/>
      <c r="RRE202" s="83"/>
      <c r="RRF202" s="83"/>
      <c r="RRG202" s="83"/>
      <c r="RRH202" s="83"/>
      <c r="RRI202" s="83"/>
      <c r="RRJ202" s="83"/>
      <c r="RRK202" s="83"/>
      <c r="RRL202" s="83"/>
      <c r="RRM202" s="83"/>
      <c r="RRN202" s="83"/>
      <c r="RRO202" s="83"/>
      <c r="RRP202" s="83"/>
      <c r="RRQ202" s="83"/>
      <c r="RRR202" s="83"/>
      <c r="RRS202" s="83"/>
      <c r="RRT202" s="83"/>
      <c r="RRU202" s="83"/>
      <c r="RRV202" s="83"/>
      <c r="RRW202" s="83"/>
      <c r="RRX202" s="83"/>
      <c r="RRY202" s="83"/>
      <c r="RRZ202" s="83"/>
      <c r="RSA202" s="83"/>
      <c r="RSB202" s="83"/>
      <c r="RSC202" s="83"/>
      <c r="RSD202" s="83"/>
      <c r="RSE202" s="83"/>
      <c r="RSF202" s="83"/>
      <c r="RSG202" s="83"/>
      <c r="RSH202" s="83"/>
      <c r="RSI202" s="83"/>
      <c r="RSJ202" s="83"/>
      <c r="RSK202" s="83"/>
      <c r="RSL202" s="83"/>
      <c r="RSM202" s="83"/>
      <c r="RSN202" s="83"/>
      <c r="RSO202" s="83"/>
      <c r="RSP202" s="83"/>
      <c r="RSQ202" s="83"/>
      <c r="RSR202" s="83"/>
      <c r="RSS202" s="83"/>
      <c r="RST202" s="83"/>
      <c r="RSU202" s="83"/>
      <c r="RSV202" s="83"/>
      <c r="RSW202" s="83"/>
      <c r="RSX202" s="83"/>
      <c r="RSY202" s="83"/>
      <c r="RSZ202" s="83"/>
      <c r="RTA202" s="83"/>
      <c r="RTB202" s="83"/>
      <c r="RTC202" s="83"/>
      <c r="RTD202" s="83"/>
      <c r="RTE202" s="83"/>
      <c r="RTF202" s="83"/>
      <c r="RTG202" s="83"/>
      <c r="RTH202" s="83"/>
      <c r="RTI202" s="83"/>
      <c r="RTJ202" s="83"/>
      <c r="RTK202" s="83"/>
      <c r="RTL202" s="83"/>
      <c r="RTM202" s="83"/>
      <c r="RTN202" s="83"/>
      <c r="RTO202" s="83"/>
      <c r="RTP202" s="83"/>
      <c r="RTQ202" s="83"/>
      <c r="RTR202" s="83"/>
      <c r="RTS202" s="83"/>
      <c r="RTT202" s="83"/>
      <c r="RTU202" s="83"/>
      <c r="RTV202" s="83"/>
      <c r="RTW202" s="83"/>
      <c r="RTX202" s="83"/>
      <c r="RTY202" s="83"/>
      <c r="RTZ202" s="83"/>
      <c r="RUA202" s="83"/>
      <c r="RUB202" s="83"/>
      <c r="RUC202" s="83"/>
      <c r="RUD202" s="83"/>
      <c r="RUE202" s="83"/>
      <c r="RUF202" s="83"/>
      <c r="RUG202" s="83"/>
      <c r="RUH202" s="83"/>
      <c r="RUI202" s="83"/>
      <c r="RUJ202" s="83"/>
      <c r="RUK202" s="83"/>
      <c r="RUL202" s="83"/>
      <c r="RUM202" s="83"/>
      <c r="RUN202" s="83"/>
      <c r="RUO202" s="83"/>
      <c r="RUP202" s="83"/>
      <c r="RUQ202" s="83"/>
      <c r="RUR202" s="83"/>
      <c r="RUS202" s="83"/>
      <c r="RUT202" s="83"/>
      <c r="RUU202" s="83"/>
      <c r="RUV202" s="83"/>
      <c r="RUW202" s="83"/>
      <c r="RUX202" s="83"/>
      <c r="RUY202" s="83"/>
      <c r="RUZ202" s="83"/>
      <c r="RVA202" s="83"/>
      <c r="RVB202" s="83"/>
      <c r="RVC202" s="83"/>
      <c r="RVD202" s="83"/>
      <c r="RVE202" s="83"/>
      <c r="RVF202" s="83"/>
      <c r="RVG202" s="83"/>
      <c r="RVH202" s="83"/>
      <c r="RVI202" s="83"/>
      <c r="RVJ202" s="83"/>
      <c r="RVK202" s="83"/>
      <c r="RVL202" s="83"/>
      <c r="RVM202" s="83"/>
      <c r="RVN202" s="83"/>
      <c r="RVO202" s="83"/>
      <c r="RVP202" s="83"/>
      <c r="RVQ202" s="83"/>
      <c r="RVR202" s="83"/>
      <c r="RVS202" s="83"/>
      <c r="RVT202" s="83"/>
      <c r="RVU202" s="83"/>
      <c r="RVV202" s="83"/>
      <c r="RVW202" s="83"/>
      <c r="RVX202" s="83"/>
      <c r="RVY202" s="83"/>
      <c r="RVZ202" s="83"/>
      <c r="RWA202" s="83"/>
      <c r="RWB202" s="83"/>
      <c r="RWC202" s="83"/>
      <c r="RWD202" s="83"/>
      <c r="RWE202" s="83"/>
      <c r="RWF202" s="83"/>
      <c r="RWG202" s="83"/>
      <c r="RWH202" s="83"/>
      <c r="RWI202" s="83"/>
      <c r="RWJ202" s="83"/>
      <c r="RWK202" s="83"/>
      <c r="RWL202" s="83"/>
      <c r="RWM202" s="83"/>
      <c r="RWN202" s="83"/>
      <c r="RWO202" s="83"/>
      <c r="RWP202" s="83"/>
      <c r="RWQ202" s="83"/>
      <c r="RWR202" s="83"/>
      <c r="RWS202" s="83"/>
      <c r="RWT202" s="83"/>
      <c r="RWU202" s="83"/>
      <c r="RWV202" s="83"/>
      <c r="RWW202" s="83"/>
      <c r="RWX202" s="83"/>
      <c r="RWY202" s="83"/>
      <c r="RWZ202" s="83"/>
      <c r="RXA202" s="83"/>
      <c r="RXB202" s="83"/>
      <c r="RXC202" s="83"/>
      <c r="RXD202" s="83"/>
      <c r="RXE202" s="83"/>
      <c r="RXF202" s="83"/>
      <c r="RXG202" s="83"/>
      <c r="RXH202" s="83"/>
      <c r="RXI202" s="83"/>
      <c r="RXJ202" s="83"/>
      <c r="RXK202" s="83"/>
      <c r="RXL202" s="83"/>
      <c r="RXM202" s="83"/>
      <c r="RXN202" s="83"/>
      <c r="RXO202" s="83"/>
      <c r="RXP202" s="83"/>
      <c r="RXQ202" s="83"/>
      <c r="RXR202" s="83"/>
      <c r="RXS202" s="83"/>
      <c r="RXT202" s="83"/>
      <c r="RXU202" s="83"/>
      <c r="RXV202" s="83"/>
      <c r="RXW202" s="83"/>
      <c r="RXX202" s="83"/>
      <c r="RXY202" s="83"/>
      <c r="RXZ202" s="83"/>
      <c r="RYA202" s="83"/>
      <c r="RYB202" s="83"/>
      <c r="RYC202" s="83"/>
      <c r="RYD202" s="83"/>
      <c r="RYE202" s="83"/>
      <c r="RYF202" s="83"/>
      <c r="RYG202" s="83"/>
      <c r="RYH202" s="83"/>
      <c r="RYI202" s="83"/>
      <c r="RYJ202" s="83"/>
      <c r="RYK202" s="83"/>
      <c r="RYL202" s="83"/>
      <c r="RYM202" s="83"/>
      <c r="RYN202" s="83"/>
      <c r="RYO202" s="83"/>
      <c r="RYP202" s="83"/>
      <c r="RYQ202" s="83"/>
      <c r="RYR202" s="83"/>
      <c r="RYS202" s="83"/>
      <c r="RYT202" s="83"/>
      <c r="RYU202" s="83"/>
      <c r="RYV202" s="83"/>
      <c r="RYW202" s="83"/>
      <c r="RYX202" s="83"/>
      <c r="RYY202" s="83"/>
      <c r="RYZ202" s="83"/>
      <c r="RZA202" s="83"/>
      <c r="RZB202" s="83"/>
      <c r="RZC202" s="83"/>
      <c r="RZD202" s="83"/>
      <c r="RZE202" s="83"/>
      <c r="RZF202" s="83"/>
      <c r="RZG202" s="83"/>
      <c r="RZH202" s="83"/>
      <c r="RZI202" s="83"/>
      <c r="RZJ202" s="83"/>
      <c r="RZK202" s="83"/>
      <c r="RZL202" s="83"/>
      <c r="RZM202" s="83"/>
      <c r="RZN202" s="83"/>
      <c r="RZO202" s="83"/>
      <c r="RZP202" s="83"/>
      <c r="RZQ202" s="83"/>
      <c r="RZR202" s="83"/>
      <c r="RZS202" s="83"/>
      <c r="RZT202" s="83"/>
      <c r="RZU202" s="83"/>
      <c r="RZV202" s="83"/>
      <c r="RZW202" s="83"/>
      <c r="RZX202" s="83"/>
      <c r="RZY202" s="83"/>
      <c r="RZZ202" s="83"/>
      <c r="SAA202" s="83"/>
      <c r="SAB202" s="83"/>
      <c r="SAC202" s="83"/>
      <c r="SAD202" s="83"/>
      <c r="SAE202" s="83"/>
      <c r="SAF202" s="83"/>
      <c r="SAG202" s="83"/>
      <c r="SAH202" s="83"/>
      <c r="SAI202" s="83"/>
      <c r="SAJ202" s="83"/>
      <c r="SAK202" s="83"/>
      <c r="SAL202" s="83"/>
      <c r="SAM202" s="83"/>
      <c r="SAN202" s="83"/>
      <c r="SAO202" s="83"/>
      <c r="SAP202" s="83"/>
      <c r="SAQ202" s="83"/>
      <c r="SAR202" s="83"/>
      <c r="SAS202" s="83"/>
      <c r="SAT202" s="83"/>
      <c r="SAU202" s="83"/>
      <c r="SAV202" s="83"/>
      <c r="SAW202" s="83"/>
      <c r="SAX202" s="83"/>
      <c r="SAY202" s="83"/>
      <c r="SAZ202" s="83"/>
      <c r="SBA202" s="83"/>
      <c r="SBB202" s="83"/>
      <c r="SBC202" s="83"/>
      <c r="SBD202" s="83"/>
      <c r="SBE202" s="83"/>
      <c r="SBF202" s="83"/>
      <c r="SBG202" s="83"/>
      <c r="SBH202" s="83"/>
      <c r="SBI202" s="83"/>
      <c r="SBJ202" s="83"/>
      <c r="SBK202" s="83"/>
      <c r="SBL202" s="83"/>
      <c r="SBM202" s="83"/>
      <c r="SBN202" s="83"/>
      <c r="SBO202" s="83"/>
      <c r="SBP202" s="83"/>
      <c r="SBQ202" s="83"/>
      <c r="SBR202" s="83"/>
      <c r="SBS202" s="83"/>
      <c r="SBT202" s="83"/>
      <c r="SBU202" s="83"/>
      <c r="SBV202" s="83"/>
      <c r="SBW202" s="83"/>
      <c r="SBX202" s="83"/>
      <c r="SBY202" s="83"/>
      <c r="SBZ202" s="83"/>
      <c r="SCA202" s="83"/>
      <c r="SCB202" s="83"/>
      <c r="SCC202" s="83"/>
      <c r="SCD202" s="83"/>
      <c r="SCE202" s="83"/>
      <c r="SCF202" s="83"/>
      <c r="SCG202" s="83"/>
      <c r="SCH202" s="83"/>
      <c r="SCI202" s="83"/>
      <c r="SCJ202" s="83"/>
      <c r="SCK202" s="83"/>
      <c r="SCL202" s="83"/>
      <c r="SCM202" s="83"/>
      <c r="SCN202" s="83"/>
      <c r="SCO202" s="83"/>
      <c r="SCP202" s="83"/>
      <c r="SCQ202" s="83"/>
      <c r="SCR202" s="83"/>
      <c r="SCS202" s="83"/>
      <c r="SCT202" s="83"/>
      <c r="SCU202" s="83"/>
      <c r="SCV202" s="83"/>
      <c r="SCW202" s="83"/>
      <c r="SCX202" s="83"/>
      <c r="SCY202" s="83"/>
      <c r="SCZ202" s="83"/>
      <c r="SDA202" s="83"/>
      <c r="SDB202" s="83"/>
      <c r="SDC202" s="83"/>
      <c r="SDD202" s="83"/>
      <c r="SDE202" s="83"/>
      <c r="SDF202" s="83"/>
      <c r="SDG202" s="83"/>
      <c r="SDH202" s="83"/>
      <c r="SDI202" s="83"/>
      <c r="SDJ202" s="83"/>
      <c r="SDK202" s="83"/>
      <c r="SDL202" s="83"/>
      <c r="SDM202" s="83"/>
      <c r="SDN202" s="83"/>
      <c r="SDO202" s="83"/>
      <c r="SDP202" s="83"/>
      <c r="SDQ202" s="83"/>
      <c r="SDR202" s="83"/>
      <c r="SDS202" s="83"/>
      <c r="SDT202" s="83"/>
      <c r="SDU202" s="83"/>
      <c r="SDV202" s="83"/>
      <c r="SDW202" s="83"/>
      <c r="SDX202" s="83"/>
      <c r="SDY202" s="83"/>
      <c r="SDZ202" s="83"/>
      <c r="SEA202" s="83"/>
      <c r="SEB202" s="83"/>
      <c r="SEC202" s="83"/>
      <c r="SED202" s="83"/>
      <c r="SEE202" s="83"/>
      <c r="SEF202" s="83"/>
      <c r="SEG202" s="83"/>
      <c r="SEH202" s="83"/>
      <c r="SEI202" s="83"/>
      <c r="SEJ202" s="83"/>
      <c r="SEK202" s="83"/>
      <c r="SEL202" s="83"/>
      <c r="SEM202" s="83"/>
      <c r="SEN202" s="83"/>
      <c r="SEO202" s="83"/>
      <c r="SEP202" s="83"/>
      <c r="SEQ202" s="83"/>
      <c r="SER202" s="83"/>
      <c r="SES202" s="83"/>
      <c r="SET202" s="83"/>
      <c r="SEU202" s="83"/>
      <c r="SEV202" s="83"/>
      <c r="SEW202" s="83"/>
      <c r="SEX202" s="83"/>
      <c r="SEY202" s="83"/>
      <c r="SEZ202" s="83"/>
      <c r="SFA202" s="83"/>
      <c r="SFB202" s="83"/>
      <c r="SFC202" s="83"/>
      <c r="SFD202" s="83"/>
      <c r="SFE202" s="83"/>
      <c r="SFF202" s="83"/>
      <c r="SFG202" s="83"/>
      <c r="SFH202" s="83"/>
      <c r="SFI202" s="83"/>
      <c r="SFJ202" s="83"/>
      <c r="SFK202" s="83"/>
      <c r="SFL202" s="83"/>
      <c r="SFM202" s="83"/>
      <c r="SFN202" s="83"/>
      <c r="SFO202" s="83"/>
      <c r="SFP202" s="83"/>
      <c r="SFQ202" s="83"/>
      <c r="SFR202" s="83"/>
      <c r="SFS202" s="83"/>
      <c r="SFT202" s="83"/>
      <c r="SFU202" s="83"/>
      <c r="SFV202" s="83"/>
      <c r="SFW202" s="83"/>
      <c r="SFX202" s="83"/>
      <c r="SFY202" s="83"/>
      <c r="SFZ202" s="83"/>
      <c r="SGA202" s="83"/>
      <c r="SGB202" s="83"/>
      <c r="SGC202" s="83"/>
      <c r="SGD202" s="83"/>
      <c r="SGE202" s="83"/>
      <c r="SGF202" s="83"/>
      <c r="SGG202" s="83"/>
      <c r="SGH202" s="83"/>
      <c r="SGI202" s="83"/>
      <c r="SGJ202" s="83"/>
      <c r="SGK202" s="83"/>
      <c r="SGL202" s="83"/>
      <c r="SGM202" s="83"/>
      <c r="SGN202" s="83"/>
      <c r="SGO202" s="83"/>
      <c r="SGP202" s="83"/>
      <c r="SGQ202" s="83"/>
      <c r="SGR202" s="83"/>
      <c r="SGS202" s="83"/>
      <c r="SGT202" s="83"/>
      <c r="SGU202" s="83"/>
      <c r="SGV202" s="83"/>
      <c r="SGW202" s="83"/>
      <c r="SGX202" s="83"/>
      <c r="SGY202" s="83"/>
      <c r="SGZ202" s="83"/>
      <c r="SHA202" s="83"/>
      <c r="SHB202" s="83"/>
      <c r="SHC202" s="83"/>
      <c r="SHD202" s="83"/>
      <c r="SHE202" s="83"/>
      <c r="SHF202" s="83"/>
      <c r="SHG202" s="83"/>
      <c r="SHH202" s="83"/>
      <c r="SHI202" s="83"/>
      <c r="SHJ202" s="83"/>
      <c r="SHK202" s="83"/>
      <c r="SHL202" s="83"/>
      <c r="SHM202" s="83"/>
      <c r="SHN202" s="83"/>
      <c r="SHO202" s="83"/>
      <c r="SHP202" s="83"/>
      <c r="SHQ202" s="83"/>
      <c r="SHR202" s="83"/>
      <c r="SHS202" s="83"/>
      <c r="SHT202" s="83"/>
      <c r="SHU202" s="83"/>
      <c r="SHV202" s="83"/>
      <c r="SHW202" s="83"/>
      <c r="SHX202" s="83"/>
      <c r="SHY202" s="83"/>
      <c r="SHZ202" s="83"/>
      <c r="SIA202" s="83"/>
      <c r="SIB202" s="83"/>
      <c r="SIC202" s="83"/>
      <c r="SID202" s="83"/>
      <c r="SIE202" s="83"/>
      <c r="SIF202" s="83"/>
      <c r="SIG202" s="83"/>
      <c r="SIH202" s="83"/>
      <c r="SII202" s="83"/>
      <c r="SIJ202" s="83"/>
      <c r="SIK202" s="83"/>
      <c r="SIL202" s="83"/>
      <c r="SIM202" s="83"/>
      <c r="SIN202" s="83"/>
      <c r="SIO202" s="83"/>
      <c r="SIP202" s="83"/>
      <c r="SIQ202" s="83"/>
      <c r="SIR202" s="83"/>
      <c r="SIS202" s="83"/>
      <c r="SIT202" s="83"/>
      <c r="SIU202" s="83"/>
      <c r="SIV202" s="83"/>
      <c r="SIW202" s="83"/>
      <c r="SIX202" s="83"/>
      <c r="SIY202" s="83"/>
      <c r="SIZ202" s="83"/>
      <c r="SJA202" s="83"/>
      <c r="SJB202" s="83"/>
      <c r="SJC202" s="83"/>
      <c r="SJD202" s="83"/>
      <c r="SJE202" s="83"/>
      <c r="SJF202" s="83"/>
      <c r="SJG202" s="83"/>
      <c r="SJH202" s="83"/>
      <c r="SJI202" s="83"/>
      <c r="SJJ202" s="83"/>
      <c r="SJK202" s="83"/>
      <c r="SJL202" s="83"/>
      <c r="SJM202" s="83"/>
      <c r="SJN202" s="83"/>
      <c r="SJO202" s="83"/>
      <c r="SJP202" s="83"/>
      <c r="SJQ202" s="83"/>
      <c r="SJR202" s="83"/>
      <c r="SJS202" s="83"/>
      <c r="SJT202" s="83"/>
      <c r="SJU202" s="83"/>
      <c r="SJV202" s="83"/>
      <c r="SJW202" s="83"/>
      <c r="SJX202" s="83"/>
      <c r="SJY202" s="83"/>
      <c r="SJZ202" s="83"/>
      <c r="SKA202" s="83"/>
      <c r="SKB202" s="83"/>
      <c r="SKC202" s="83"/>
      <c r="SKD202" s="83"/>
      <c r="SKE202" s="83"/>
      <c r="SKF202" s="83"/>
      <c r="SKG202" s="83"/>
      <c r="SKH202" s="83"/>
      <c r="SKI202" s="83"/>
      <c r="SKJ202" s="83"/>
      <c r="SKK202" s="83"/>
      <c r="SKL202" s="83"/>
      <c r="SKM202" s="83"/>
      <c r="SKN202" s="83"/>
      <c r="SKO202" s="83"/>
      <c r="SKP202" s="83"/>
      <c r="SKQ202" s="83"/>
      <c r="SKR202" s="83"/>
      <c r="SKS202" s="83"/>
      <c r="SKT202" s="83"/>
      <c r="SKU202" s="83"/>
      <c r="SKV202" s="83"/>
      <c r="SKW202" s="83"/>
      <c r="SKX202" s="83"/>
      <c r="SKY202" s="83"/>
      <c r="SKZ202" s="83"/>
      <c r="SLA202" s="83"/>
      <c r="SLB202" s="83"/>
      <c r="SLC202" s="83"/>
      <c r="SLD202" s="83"/>
      <c r="SLE202" s="83"/>
      <c r="SLF202" s="83"/>
      <c r="SLG202" s="83"/>
      <c r="SLH202" s="83"/>
      <c r="SLI202" s="83"/>
      <c r="SLJ202" s="83"/>
      <c r="SLK202" s="83"/>
      <c r="SLL202" s="83"/>
      <c r="SLM202" s="83"/>
      <c r="SLN202" s="83"/>
      <c r="SLO202" s="83"/>
      <c r="SLP202" s="83"/>
      <c r="SLQ202" s="83"/>
      <c r="SLR202" s="83"/>
      <c r="SLS202" s="83"/>
      <c r="SLT202" s="83"/>
      <c r="SLU202" s="83"/>
      <c r="SLV202" s="83"/>
      <c r="SLW202" s="83"/>
      <c r="SLX202" s="83"/>
      <c r="SLY202" s="83"/>
      <c r="SLZ202" s="83"/>
      <c r="SMA202" s="83"/>
      <c r="SMB202" s="83"/>
      <c r="SMC202" s="83"/>
      <c r="SMD202" s="83"/>
      <c r="SME202" s="83"/>
      <c r="SMF202" s="83"/>
      <c r="SMG202" s="83"/>
      <c r="SMH202" s="83"/>
      <c r="SMI202" s="83"/>
      <c r="SMJ202" s="83"/>
      <c r="SMK202" s="83"/>
      <c r="SML202" s="83"/>
      <c r="SMM202" s="83"/>
      <c r="SMN202" s="83"/>
      <c r="SMO202" s="83"/>
      <c r="SMP202" s="83"/>
      <c r="SMQ202" s="83"/>
      <c r="SMR202" s="83"/>
      <c r="SMS202" s="83"/>
      <c r="SMT202" s="83"/>
      <c r="SMU202" s="83"/>
      <c r="SMV202" s="83"/>
      <c r="SMW202" s="83"/>
      <c r="SMX202" s="83"/>
      <c r="SMY202" s="83"/>
      <c r="SMZ202" s="83"/>
      <c r="SNA202" s="83"/>
      <c r="SNB202" s="83"/>
      <c r="SNC202" s="83"/>
      <c r="SND202" s="83"/>
      <c r="SNE202" s="83"/>
      <c r="SNF202" s="83"/>
      <c r="SNG202" s="83"/>
      <c r="SNH202" s="83"/>
      <c r="SNI202" s="83"/>
      <c r="SNJ202" s="83"/>
      <c r="SNK202" s="83"/>
      <c r="SNL202" s="83"/>
      <c r="SNM202" s="83"/>
      <c r="SNN202" s="83"/>
      <c r="SNO202" s="83"/>
      <c r="SNP202" s="83"/>
      <c r="SNQ202" s="83"/>
      <c r="SNR202" s="83"/>
      <c r="SNS202" s="83"/>
      <c r="SNT202" s="83"/>
      <c r="SNU202" s="83"/>
      <c r="SNV202" s="83"/>
      <c r="SNW202" s="83"/>
      <c r="SNX202" s="83"/>
      <c r="SNY202" s="83"/>
      <c r="SNZ202" s="83"/>
      <c r="SOA202" s="83"/>
      <c r="SOB202" s="83"/>
      <c r="SOC202" s="83"/>
      <c r="SOD202" s="83"/>
      <c r="SOE202" s="83"/>
      <c r="SOF202" s="83"/>
      <c r="SOG202" s="83"/>
      <c r="SOH202" s="83"/>
      <c r="SOI202" s="83"/>
      <c r="SOJ202" s="83"/>
      <c r="SOK202" s="83"/>
      <c r="SOL202" s="83"/>
      <c r="SOM202" s="83"/>
      <c r="SON202" s="83"/>
      <c r="SOO202" s="83"/>
      <c r="SOP202" s="83"/>
      <c r="SOQ202" s="83"/>
      <c r="SOR202" s="83"/>
      <c r="SOS202" s="83"/>
      <c r="SOT202" s="83"/>
      <c r="SOU202" s="83"/>
      <c r="SOV202" s="83"/>
      <c r="SOW202" s="83"/>
      <c r="SOX202" s="83"/>
      <c r="SOY202" s="83"/>
      <c r="SOZ202" s="83"/>
      <c r="SPA202" s="83"/>
      <c r="SPB202" s="83"/>
      <c r="SPC202" s="83"/>
      <c r="SPD202" s="83"/>
      <c r="SPE202" s="83"/>
      <c r="SPF202" s="83"/>
      <c r="SPG202" s="83"/>
      <c r="SPH202" s="83"/>
      <c r="SPI202" s="83"/>
      <c r="SPJ202" s="83"/>
      <c r="SPK202" s="83"/>
      <c r="SPL202" s="83"/>
      <c r="SPM202" s="83"/>
      <c r="SPN202" s="83"/>
      <c r="SPO202" s="83"/>
      <c r="SPP202" s="83"/>
      <c r="SPQ202" s="83"/>
      <c r="SPR202" s="83"/>
      <c r="SPS202" s="83"/>
      <c r="SPT202" s="83"/>
      <c r="SPU202" s="83"/>
      <c r="SPV202" s="83"/>
      <c r="SPW202" s="83"/>
      <c r="SPX202" s="83"/>
      <c r="SPY202" s="83"/>
      <c r="SPZ202" s="83"/>
      <c r="SQA202" s="83"/>
      <c r="SQB202" s="83"/>
      <c r="SQC202" s="83"/>
      <c r="SQD202" s="83"/>
      <c r="SQE202" s="83"/>
      <c r="SQF202" s="83"/>
      <c r="SQG202" s="83"/>
      <c r="SQH202" s="83"/>
      <c r="SQI202" s="83"/>
      <c r="SQJ202" s="83"/>
      <c r="SQK202" s="83"/>
      <c r="SQL202" s="83"/>
      <c r="SQM202" s="83"/>
      <c r="SQN202" s="83"/>
      <c r="SQO202" s="83"/>
      <c r="SQP202" s="83"/>
      <c r="SQQ202" s="83"/>
      <c r="SQR202" s="83"/>
      <c r="SQS202" s="83"/>
      <c r="SQT202" s="83"/>
      <c r="SQU202" s="83"/>
      <c r="SQV202" s="83"/>
      <c r="SQW202" s="83"/>
      <c r="SQX202" s="83"/>
      <c r="SQY202" s="83"/>
      <c r="SQZ202" s="83"/>
      <c r="SRA202" s="83"/>
      <c r="SRB202" s="83"/>
      <c r="SRC202" s="83"/>
      <c r="SRD202" s="83"/>
      <c r="SRE202" s="83"/>
      <c r="SRF202" s="83"/>
      <c r="SRG202" s="83"/>
      <c r="SRH202" s="83"/>
      <c r="SRI202" s="83"/>
      <c r="SRJ202" s="83"/>
      <c r="SRK202" s="83"/>
      <c r="SRL202" s="83"/>
      <c r="SRM202" s="83"/>
      <c r="SRN202" s="83"/>
      <c r="SRO202" s="83"/>
      <c r="SRP202" s="83"/>
      <c r="SRQ202" s="83"/>
      <c r="SRR202" s="83"/>
      <c r="SRS202" s="83"/>
      <c r="SRT202" s="83"/>
      <c r="SRU202" s="83"/>
      <c r="SRV202" s="83"/>
      <c r="SRW202" s="83"/>
      <c r="SRX202" s="83"/>
      <c r="SRY202" s="83"/>
      <c r="SRZ202" s="83"/>
      <c r="SSA202" s="83"/>
      <c r="SSB202" s="83"/>
      <c r="SSC202" s="83"/>
      <c r="SSD202" s="83"/>
      <c r="SSE202" s="83"/>
      <c r="SSF202" s="83"/>
      <c r="SSG202" s="83"/>
      <c r="SSH202" s="83"/>
      <c r="SSI202" s="83"/>
      <c r="SSJ202" s="83"/>
      <c r="SSK202" s="83"/>
      <c r="SSL202" s="83"/>
      <c r="SSM202" s="83"/>
      <c r="SSN202" s="83"/>
      <c r="SSO202" s="83"/>
      <c r="SSP202" s="83"/>
      <c r="SSQ202" s="83"/>
      <c r="SSR202" s="83"/>
      <c r="SSS202" s="83"/>
      <c r="SST202" s="83"/>
      <c r="SSU202" s="83"/>
      <c r="SSV202" s="83"/>
      <c r="SSW202" s="83"/>
      <c r="SSX202" s="83"/>
      <c r="SSY202" s="83"/>
      <c r="SSZ202" s="83"/>
      <c r="STA202" s="83"/>
      <c r="STB202" s="83"/>
      <c r="STC202" s="83"/>
      <c r="STD202" s="83"/>
      <c r="STE202" s="83"/>
      <c r="STF202" s="83"/>
      <c r="STG202" s="83"/>
      <c r="STH202" s="83"/>
      <c r="STI202" s="83"/>
      <c r="STJ202" s="83"/>
      <c r="STK202" s="83"/>
      <c r="STL202" s="83"/>
      <c r="STM202" s="83"/>
      <c r="STN202" s="83"/>
      <c r="STO202" s="83"/>
      <c r="STP202" s="83"/>
      <c r="STQ202" s="83"/>
      <c r="STR202" s="83"/>
      <c r="STS202" s="83"/>
      <c r="STT202" s="83"/>
      <c r="STU202" s="83"/>
      <c r="STV202" s="83"/>
      <c r="STW202" s="83"/>
      <c r="STX202" s="83"/>
      <c r="STY202" s="83"/>
      <c r="STZ202" s="83"/>
      <c r="SUA202" s="83"/>
      <c r="SUB202" s="83"/>
      <c r="SUC202" s="83"/>
      <c r="SUD202" s="83"/>
      <c r="SUE202" s="83"/>
      <c r="SUF202" s="83"/>
      <c r="SUG202" s="83"/>
      <c r="SUH202" s="83"/>
      <c r="SUI202" s="83"/>
      <c r="SUJ202" s="83"/>
      <c r="SUK202" s="83"/>
      <c r="SUL202" s="83"/>
      <c r="SUM202" s="83"/>
      <c r="SUN202" s="83"/>
      <c r="SUO202" s="83"/>
      <c r="SUP202" s="83"/>
      <c r="SUQ202" s="83"/>
      <c r="SUR202" s="83"/>
      <c r="SUS202" s="83"/>
      <c r="SUT202" s="83"/>
      <c r="SUU202" s="83"/>
      <c r="SUV202" s="83"/>
      <c r="SUW202" s="83"/>
      <c r="SUX202" s="83"/>
      <c r="SUY202" s="83"/>
      <c r="SUZ202" s="83"/>
      <c r="SVA202" s="83"/>
      <c r="SVB202" s="83"/>
      <c r="SVC202" s="83"/>
      <c r="SVD202" s="83"/>
      <c r="SVE202" s="83"/>
      <c r="SVF202" s="83"/>
      <c r="SVG202" s="83"/>
      <c r="SVH202" s="83"/>
      <c r="SVI202" s="83"/>
      <c r="SVJ202" s="83"/>
      <c r="SVK202" s="83"/>
      <c r="SVL202" s="83"/>
      <c r="SVM202" s="83"/>
      <c r="SVN202" s="83"/>
      <c r="SVO202" s="83"/>
      <c r="SVP202" s="83"/>
      <c r="SVQ202" s="83"/>
      <c r="SVR202" s="83"/>
      <c r="SVS202" s="83"/>
      <c r="SVT202" s="83"/>
      <c r="SVU202" s="83"/>
      <c r="SVV202" s="83"/>
      <c r="SVW202" s="83"/>
      <c r="SVX202" s="83"/>
      <c r="SVY202" s="83"/>
      <c r="SVZ202" s="83"/>
      <c r="SWA202" s="83"/>
      <c r="SWB202" s="83"/>
      <c r="SWC202" s="83"/>
      <c r="SWD202" s="83"/>
      <c r="SWE202" s="83"/>
      <c r="SWF202" s="83"/>
      <c r="SWG202" s="83"/>
      <c r="SWH202" s="83"/>
      <c r="SWI202" s="83"/>
      <c r="SWJ202" s="83"/>
      <c r="SWK202" s="83"/>
      <c r="SWL202" s="83"/>
      <c r="SWM202" s="83"/>
      <c r="SWN202" s="83"/>
      <c r="SWO202" s="83"/>
      <c r="SWP202" s="83"/>
      <c r="SWQ202" s="83"/>
      <c r="SWR202" s="83"/>
      <c r="SWS202" s="83"/>
      <c r="SWT202" s="83"/>
      <c r="SWU202" s="83"/>
      <c r="SWV202" s="83"/>
      <c r="SWW202" s="83"/>
      <c r="SWX202" s="83"/>
      <c r="SWY202" s="83"/>
      <c r="SWZ202" s="83"/>
      <c r="SXA202" s="83"/>
      <c r="SXB202" s="83"/>
      <c r="SXC202" s="83"/>
      <c r="SXD202" s="83"/>
      <c r="SXE202" s="83"/>
      <c r="SXF202" s="83"/>
      <c r="SXG202" s="83"/>
      <c r="SXH202" s="83"/>
      <c r="SXI202" s="83"/>
      <c r="SXJ202" s="83"/>
      <c r="SXK202" s="83"/>
      <c r="SXL202" s="83"/>
      <c r="SXM202" s="83"/>
      <c r="SXN202" s="83"/>
      <c r="SXO202" s="83"/>
      <c r="SXP202" s="83"/>
      <c r="SXQ202" s="83"/>
      <c r="SXR202" s="83"/>
      <c r="SXS202" s="83"/>
      <c r="SXT202" s="83"/>
      <c r="SXU202" s="83"/>
      <c r="SXV202" s="83"/>
      <c r="SXW202" s="83"/>
      <c r="SXX202" s="83"/>
      <c r="SXY202" s="83"/>
      <c r="SXZ202" s="83"/>
      <c r="SYA202" s="83"/>
      <c r="SYB202" s="83"/>
      <c r="SYC202" s="83"/>
      <c r="SYD202" s="83"/>
      <c r="SYE202" s="83"/>
      <c r="SYF202" s="83"/>
      <c r="SYG202" s="83"/>
      <c r="SYH202" s="83"/>
      <c r="SYI202" s="83"/>
      <c r="SYJ202" s="83"/>
      <c r="SYK202" s="83"/>
      <c r="SYL202" s="83"/>
      <c r="SYM202" s="83"/>
      <c r="SYN202" s="83"/>
      <c r="SYO202" s="83"/>
      <c r="SYP202" s="83"/>
      <c r="SYQ202" s="83"/>
      <c r="SYR202" s="83"/>
      <c r="SYS202" s="83"/>
      <c r="SYT202" s="83"/>
      <c r="SYU202" s="83"/>
      <c r="SYV202" s="83"/>
      <c r="SYW202" s="83"/>
      <c r="SYX202" s="83"/>
      <c r="SYY202" s="83"/>
      <c r="SYZ202" s="83"/>
      <c r="SZA202" s="83"/>
      <c r="SZB202" s="83"/>
      <c r="SZC202" s="83"/>
      <c r="SZD202" s="83"/>
      <c r="SZE202" s="83"/>
      <c r="SZF202" s="83"/>
      <c r="SZG202" s="83"/>
      <c r="SZH202" s="83"/>
      <c r="SZI202" s="83"/>
      <c r="SZJ202" s="83"/>
      <c r="SZK202" s="83"/>
      <c r="SZL202" s="83"/>
      <c r="SZM202" s="83"/>
      <c r="SZN202" s="83"/>
      <c r="SZO202" s="83"/>
      <c r="SZP202" s="83"/>
      <c r="SZQ202" s="83"/>
      <c r="SZR202" s="83"/>
      <c r="SZS202" s="83"/>
      <c r="SZT202" s="83"/>
      <c r="SZU202" s="83"/>
      <c r="SZV202" s="83"/>
      <c r="SZW202" s="83"/>
      <c r="SZX202" s="83"/>
      <c r="SZY202" s="83"/>
      <c r="SZZ202" s="83"/>
      <c r="TAA202" s="83"/>
      <c r="TAB202" s="83"/>
      <c r="TAC202" s="83"/>
      <c r="TAD202" s="83"/>
      <c r="TAE202" s="83"/>
      <c r="TAF202" s="83"/>
      <c r="TAG202" s="83"/>
      <c r="TAH202" s="83"/>
      <c r="TAI202" s="83"/>
      <c r="TAJ202" s="83"/>
      <c r="TAK202" s="83"/>
      <c r="TAL202" s="83"/>
      <c r="TAM202" s="83"/>
      <c r="TAN202" s="83"/>
      <c r="TAO202" s="83"/>
      <c r="TAP202" s="83"/>
      <c r="TAQ202" s="83"/>
      <c r="TAR202" s="83"/>
      <c r="TAS202" s="83"/>
      <c r="TAT202" s="83"/>
      <c r="TAU202" s="83"/>
      <c r="TAV202" s="83"/>
      <c r="TAW202" s="83"/>
      <c r="TAX202" s="83"/>
      <c r="TAY202" s="83"/>
      <c r="TAZ202" s="83"/>
      <c r="TBA202" s="83"/>
      <c r="TBB202" s="83"/>
      <c r="TBC202" s="83"/>
      <c r="TBD202" s="83"/>
      <c r="TBE202" s="83"/>
      <c r="TBF202" s="83"/>
      <c r="TBG202" s="83"/>
      <c r="TBH202" s="83"/>
      <c r="TBI202" s="83"/>
      <c r="TBJ202" s="83"/>
      <c r="TBK202" s="83"/>
      <c r="TBL202" s="83"/>
      <c r="TBM202" s="83"/>
      <c r="TBN202" s="83"/>
      <c r="TBO202" s="83"/>
      <c r="TBP202" s="83"/>
      <c r="TBQ202" s="83"/>
      <c r="TBR202" s="83"/>
      <c r="TBS202" s="83"/>
      <c r="TBT202" s="83"/>
      <c r="TBU202" s="83"/>
      <c r="TBV202" s="83"/>
      <c r="TBW202" s="83"/>
      <c r="TBX202" s="83"/>
      <c r="TBY202" s="83"/>
      <c r="TBZ202" s="83"/>
      <c r="TCA202" s="83"/>
      <c r="TCB202" s="83"/>
      <c r="TCC202" s="83"/>
      <c r="TCD202" s="83"/>
      <c r="TCE202" s="83"/>
      <c r="TCF202" s="83"/>
      <c r="TCG202" s="83"/>
      <c r="TCH202" s="83"/>
      <c r="TCI202" s="83"/>
      <c r="TCJ202" s="83"/>
      <c r="TCK202" s="83"/>
      <c r="TCL202" s="83"/>
      <c r="TCM202" s="83"/>
      <c r="TCN202" s="83"/>
      <c r="TCO202" s="83"/>
      <c r="TCP202" s="83"/>
      <c r="TCQ202" s="83"/>
      <c r="TCR202" s="83"/>
      <c r="TCS202" s="83"/>
      <c r="TCT202" s="83"/>
      <c r="TCU202" s="83"/>
      <c r="TCV202" s="83"/>
      <c r="TCW202" s="83"/>
      <c r="TCX202" s="83"/>
      <c r="TCY202" s="83"/>
      <c r="TCZ202" s="83"/>
      <c r="TDA202" s="83"/>
      <c r="TDB202" s="83"/>
      <c r="TDC202" s="83"/>
      <c r="TDD202" s="83"/>
      <c r="TDE202" s="83"/>
      <c r="TDF202" s="83"/>
      <c r="TDG202" s="83"/>
      <c r="TDH202" s="83"/>
      <c r="TDI202" s="83"/>
      <c r="TDJ202" s="83"/>
      <c r="TDK202" s="83"/>
      <c r="TDL202" s="83"/>
      <c r="TDM202" s="83"/>
      <c r="TDN202" s="83"/>
      <c r="TDO202" s="83"/>
      <c r="TDP202" s="83"/>
      <c r="TDQ202" s="83"/>
      <c r="TDR202" s="83"/>
      <c r="TDS202" s="83"/>
      <c r="TDT202" s="83"/>
      <c r="TDU202" s="83"/>
      <c r="TDV202" s="83"/>
      <c r="TDW202" s="83"/>
      <c r="TDX202" s="83"/>
      <c r="TDY202" s="83"/>
      <c r="TDZ202" s="83"/>
      <c r="TEA202" s="83"/>
      <c r="TEB202" s="83"/>
      <c r="TEC202" s="83"/>
      <c r="TED202" s="83"/>
      <c r="TEE202" s="83"/>
      <c r="TEF202" s="83"/>
      <c r="TEG202" s="83"/>
      <c r="TEH202" s="83"/>
      <c r="TEI202" s="83"/>
      <c r="TEJ202" s="83"/>
      <c r="TEK202" s="83"/>
      <c r="TEL202" s="83"/>
      <c r="TEM202" s="83"/>
      <c r="TEN202" s="83"/>
      <c r="TEO202" s="83"/>
      <c r="TEP202" s="83"/>
      <c r="TEQ202" s="83"/>
      <c r="TER202" s="83"/>
      <c r="TES202" s="83"/>
      <c r="TET202" s="83"/>
      <c r="TEU202" s="83"/>
      <c r="TEV202" s="83"/>
      <c r="TEW202" s="83"/>
      <c r="TEX202" s="83"/>
      <c r="TEY202" s="83"/>
      <c r="TEZ202" s="83"/>
      <c r="TFA202" s="83"/>
      <c r="TFB202" s="83"/>
      <c r="TFC202" s="83"/>
      <c r="TFD202" s="83"/>
      <c r="TFE202" s="83"/>
      <c r="TFF202" s="83"/>
      <c r="TFG202" s="83"/>
      <c r="TFH202" s="83"/>
      <c r="TFI202" s="83"/>
      <c r="TFJ202" s="83"/>
      <c r="TFK202" s="83"/>
      <c r="TFL202" s="83"/>
      <c r="TFM202" s="83"/>
      <c r="TFN202" s="83"/>
      <c r="TFO202" s="83"/>
      <c r="TFP202" s="83"/>
      <c r="TFQ202" s="83"/>
      <c r="TFR202" s="83"/>
      <c r="TFS202" s="83"/>
      <c r="TFT202" s="83"/>
      <c r="TFU202" s="83"/>
      <c r="TFV202" s="83"/>
      <c r="TFW202" s="83"/>
      <c r="TFX202" s="83"/>
      <c r="TFY202" s="83"/>
      <c r="TFZ202" s="83"/>
      <c r="TGA202" s="83"/>
      <c r="TGB202" s="83"/>
      <c r="TGC202" s="83"/>
      <c r="TGD202" s="83"/>
      <c r="TGE202" s="83"/>
      <c r="TGF202" s="83"/>
      <c r="TGG202" s="83"/>
      <c r="TGH202" s="83"/>
      <c r="TGI202" s="83"/>
      <c r="TGJ202" s="83"/>
      <c r="TGK202" s="83"/>
      <c r="TGL202" s="83"/>
      <c r="TGM202" s="83"/>
      <c r="TGN202" s="83"/>
      <c r="TGO202" s="83"/>
      <c r="TGP202" s="83"/>
      <c r="TGQ202" s="83"/>
      <c r="TGR202" s="83"/>
      <c r="TGS202" s="83"/>
      <c r="TGT202" s="83"/>
      <c r="TGU202" s="83"/>
      <c r="TGV202" s="83"/>
      <c r="TGW202" s="83"/>
      <c r="TGX202" s="83"/>
      <c r="TGY202" s="83"/>
      <c r="TGZ202" s="83"/>
      <c r="THA202" s="83"/>
      <c r="THB202" s="83"/>
      <c r="THC202" s="83"/>
      <c r="THD202" s="83"/>
      <c r="THE202" s="83"/>
      <c r="THF202" s="83"/>
      <c r="THG202" s="83"/>
      <c r="THH202" s="83"/>
      <c r="THI202" s="83"/>
      <c r="THJ202" s="83"/>
      <c r="THK202" s="83"/>
      <c r="THL202" s="83"/>
      <c r="THM202" s="83"/>
      <c r="THN202" s="83"/>
      <c r="THO202" s="83"/>
      <c r="THP202" s="83"/>
      <c r="THQ202" s="83"/>
      <c r="THR202" s="83"/>
      <c r="THS202" s="83"/>
      <c r="THT202" s="83"/>
      <c r="THU202" s="83"/>
      <c r="THV202" s="83"/>
      <c r="THW202" s="83"/>
      <c r="THX202" s="83"/>
      <c r="THY202" s="83"/>
      <c r="THZ202" s="83"/>
      <c r="TIA202" s="83"/>
      <c r="TIB202" s="83"/>
      <c r="TIC202" s="83"/>
      <c r="TID202" s="83"/>
      <c r="TIE202" s="83"/>
      <c r="TIF202" s="83"/>
      <c r="TIG202" s="83"/>
      <c r="TIH202" s="83"/>
      <c r="TII202" s="83"/>
      <c r="TIJ202" s="83"/>
      <c r="TIK202" s="83"/>
      <c r="TIL202" s="83"/>
      <c r="TIM202" s="83"/>
      <c r="TIN202" s="83"/>
      <c r="TIO202" s="83"/>
      <c r="TIP202" s="83"/>
      <c r="TIQ202" s="83"/>
      <c r="TIR202" s="83"/>
      <c r="TIS202" s="83"/>
      <c r="TIT202" s="83"/>
      <c r="TIU202" s="83"/>
      <c r="TIV202" s="83"/>
      <c r="TIW202" s="83"/>
      <c r="TIX202" s="83"/>
      <c r="TIY202" s="83"/>
      <c r="TIZ202" s="83"/>
      <c r="TJA202" s="83"/>
      <c r="TJB202" s="83"/>
      <c r="TJC202" s="83"/>
      <c r="TJD202" s="83"/>
      <c r="TJE202" s="83"/>
      <c r="TJF202" s="83"/>
      <c r="TJG202" s="83"/>
      <c r="TJH202" s="83"/>
      <c r="TJI202" s="83"/>
      <c r="TJJ202" s="83"/>
      <c r="TJK202" s="83"/>
      <c r="TJL202" s="83"/>
      <c r="TJM202" s="83"/>
      <c r="TJN202" s="83"/>
      <c r="TJO202" s="83"/>
      <c r="TJP202" s="83"/>
      <c r="TJQ202" s="83"/>
      <c r="TJR202" s="83"/>
      <c r="TJS202" s="83"/>
      <c r="TJT202" s="83"/>
      <c r="TJU202" s="83"/>
      <c r="TJV202" s="83"/>
      <c r="TJW202" s="83"/>
      <c r="TJX202" s="83"/>
      <c r="TJY202" s="83"/>
      <c r="TJZ202" s="83"/>
      <c r="TKA202" s="83"/>
      <c r="TKB202" s="83"/>
      <c r="TKC202" s="83"/>
      <c r="TKD202" s="83"/>
      <c r="TKE202" s="83"/>
      <c r="TKF202" s="83"/>
      <c r="TKG202" s="83"/>
      <c r="TKH202" s="83"/>
      <c r="TKI202" s="83"/>
      <c r="TKJ202" s="83"/>
      <c r="TKK202" s="83"/>
      <c r="TKL202" s="83"/>
      <c r="TKM202" s="83"/>
      <c r="TKN202" s="83"/>
      <c r="TKO202" s="83"/>
      <c r="TKP202" s="83"/>
      <c r="TKQ202" s="83"/>
      <c r="TKR202" s="83"/>
      <c r="TKS202" s="83"/>
      <c r="TKT202" s="83"/>
      <c r="TKU202" s="83"/>
      <c r="TKV202" s="83"/>
      <c r="TKW202" s="83"/>
      <c r="TKX202" s="83"/>
      <c r="TKY202" s="83"/>
      <c r="TKZ202" s="83"/>
      <c r="TLA202" s="83"/>
      <c r="TLB202" s="83"/>
      <c r="TLC202" s="83"/>
      <c r="TLD202" s="83"/>
      <c r="TLE202" s="83"/>
      <c r="TLF202" s="83"/>
      <c r="TLG202" s="83"/>
      <c r="TLH202" s="83"/>
      <c r="TLI202" s="83"/>
      <c r="TLJ202" s="83"/>
      <c r="TLK202" s="83"/>
      <c r="TLL202" s="83"/>
      <c r="TLM202" s="83"/>
      <c r="TLN202" s="83"/>
      <c r="TLO202" s="83"/>
      <c r="TLP202" s="83"/>
      <c r="TLQ202" s="83"/>
      <c r="TLR202" s="83"/>
      <c r="TLS202" s="83"/>
      <c r="TLT202" s="83"/>
      <c r="TLU202" s="83"/>
      <c r="TLV202" s="83"/>
      <c r="TLW202" s="83"/>
      <c r="TLX202" s="83"/>
      <c r="TLY202" s="83"/>
      <c r="TLZ202" s="83"/>
      <c r="TMA202" s="83"/>
      <c r="TMB202" s="83"/>
      <c r="TMC202" s="83"/>
      <c r="TMD202" s="83"/>
      <c r="TME202" s="83"/>
      <c r="TMF202" s="83"/>
      <c r="TMG202" s="83"/>
      <c r="TMH202" s="83"/>
      <c r="TMI202" s="83"/>
      <c r="TMJ202" s="83"/>
      <c r="TMK202" s="83"/>
      <c r="TML202" s="83"/>
      <c r="TMM202" s="83"/>
      <c r="TMN202" s="83"/>
      <c r="TMO202" s="83"/>
      <c r="TMP202" s="83"/>
      <c r="TMQ202" s="83"/>
      <c r="TMR202" s="83"/>
      <c r="TMS202" s="83"/>
      <c r="TMT202" s="83"/>
      <c r="TMU202" s="83"/>
      <c r="TMV202" s="83"/>
      <c r="TMW202" s="83"/>
      <c r="TMX202" s="83"/>
      <c r="TMY202" s="83"/>
      <c r="TMZ202" s="83"/>
      <c r="TNA202" s="83"/>
      <c r="TNB202" s="83"/>
      <c r="TNC202" s="83"/>
      <c r="TND202" s="83"/>
      <c r="TNE202" s="83"/>
      <c r="TNF202" s="83"/>
      <c r="TNG202" s="83"/>
      <c r="TNH202" s="83"/>
      <c r="TNI202" s="83"/>
      <c r="TNJ202" s="83"/>
      <c r="TNK202" s="83"/>
      <c r="TNL202" s="83"/>
      <c r="TNM202" s="83"/>
      <c r="TNN202" s="83"/>
      <c r="TNO202" s="83"/>
      <c r="TNP202" s="83"/>
      <c r="TNQ202" s="83"/>
      <c r="TNR202" s="83"/>
      <c r="TNS202" s="83"/>
      <c r="TNT202" s="83"/>
      <c r="TNU202" s="83"/>
      <c r="TNV202" s="83"/>
      <c r="TNW202" s="83"/>
      <c r="TNX202" s="83"/>
      <c r="TNY202" s="83"/>
      <c r="TNZ202" s="83"/>
      <c r="TOA202" s="83"/>
      <c r="TOB202" s="83"/>
      <c r="TOC202" s="83"/>
      <c r="TOD202" s="83"/>
      <c r="TOE202" s="83"/>
      <c r="TOF202" s="83"/>
      <c r="TOG202" s="83"/>
      <c r="TOH202" s="83"/>
      <c r="TOI202" s="83"/>
      <c r="TOJ202" s="83"/>
      <c r="TOK202" s="83"/>
      <c r="TOL202" s="83"/>
      <c r="TOM202" s="83"/>
      <c r="TON202" s="83"/>
      <c r="TOO202" s="83"/>
      <c r="TOP202" s="83"/>
      <c r="TOQ202" s="83"/>
      <c r="TOR202" s="83"/>
      <c r="TOS202" s="83"/>
      <c r="TOT202" s="83"/>
      <c r="TOU202" s="83"/>
      <c r="TOV202" s="83"/>
      <c r="TOW202" s="83"/>
      <c r="TOX202" s="83"/>
      <c r="TOY202" s="83"/>
      <c r="TOZ202" s="83"/>
      <c r="TPA202" s="83"/>
      <c r="TPB202" s="83"/>
      <c r="TPC202" s="83"/>
      <c r="TPD202" s="83"/>
      <c r="TPE202" s="83"/>
      <c r="TPF202" s="83"/>
      <c r="TPG202" s="83"/>
      <c r="TPH202" s="83"/>
      <c r="TPI202" s="83"/>
      <c r="TPJ202" s="83"/>
      <c r="TPK202" s="83"/>
      <c r="TPL202" s="83"/>
      <c r="TPM202" s="83"/>
      <c r="TPN202" s="83"/>
      <c r="TPO202" s="83"/>
      <c r="TPP202" s="83"/>
      <c r="TPQ202" s="83"/>
      <c r="TPR202" s="83"/>
      <c r="TPS202" s="83"/>
      <c r="TPT202" s="83"/>
      <c r="TPU202" s="83"/>
      <c r="TPV202" s="83"/>
      <c r="TPW202" s="83"/>
      <c r="TPX202" s="83"/>
      <c r="TPY202" s="83"/>
      <c r="TPZ202" s="83"/>
      <c r="TQA202" s="83"/>
      <c r="TQB202" s="83"/>
      <c r="TQC202" s="83"/>
      <c r="TQD202" s="83"/>
      <c r="TQE202" s="83"/>
      <c r="TQF202" s="83"/>
      <c r="TQG202" s="83"/>
      <c r="TQH202" s="83"/>
      <c r="TQI202" s="83"/>
      <c r="TQJ202" s="83"/>
      <c r="TQK202" s="83"/>
      <c r="TQL202" s="83"/>
      <c r="TQM202" s="83"/>
      <c r="TQN202" s="83"/>
      <c r="TQO202" s="83"/>
      <c r="TQP202" s="83"/>
      <c r="TQQ202" s="83"/>
      <c r="TQR202" s="83"/>
      <c r="TQS202" s="83"/>
      <c r="TQT202" s="83"/>
      <c r="TQU202" s="83"/>
      <c r="TQV202" s="83"/>
      <c r="TQW202" s="83"/>
      <c r="TQX202" s="83"/>
      <c r="TQY202" s="83"/>
      <c r="TQZ202" s="83"/>
      <c r="TRA202" s="83"/>
      <c r="TRB202" s="83"/>
      <c r="TRC202" s="83"/>
      <c r="TRD202" s="83"/>
      <c r="TRE202" s="83"/>
      <c r="TRF202" s="83"/>
      <c r="TRG202" s="83"/>
      <c r="TRH202" s="83"/>
      <c r="TRI202" s="83"/>
      <c r="TRJ202" s="83"/>
      <c r="TRK202" s="83"/>
      <c r="TRL202" s="83"/>
      <c r="TRM202" s="83"/>
      <c r="TRN202" s="83"/>
      <c r="TRO202" s="83"/>
      <c r="TRP202" s="83"/>
      <c r="TRQ202" s="83"/>
      <c r="TRR202" s="83"/>
      <c r="TRS202" s="83"/>
      <c r="TRT202" s="83"/>
      <c r="TRU202" s="83"/>
      <c r="TRV202" s="83"/>
      <c r="TRW202" s="83"/>
      <c r="TRX202" s="83"/>
      <c r="TRY202" s="83"/>
      <c r="TRZ202" s="83"/>
      <c r="TSA202" s="83"/>
      <c r="TSB202" s="83"/>
      <c r="TSC202" s="83"/>
      <c r="TSD202" s="83"/>
      <c r="TSE202" s="83"/>
      <c r="TSF202" s="83"/>
      <c r="TSG202" s="83"/>
      <c r="TSH202" s="83"/>
      <c r="TSI202" s="83"/>
      <c r="TSJ202" s="83"/>
      <c r="TSK202" s="83"/>
      <c r="TSL202" s="83"/>
      <c r="TSM202" s="83"/>
      <c r="TSN202" s="83"/>
      <c r="TSO202" s="83"/>
      <c r="TSP202" s="83"/>
      <c r="TSQ202" s="83"/>
      <c r="TSR202" s="83"/>
      <c r="TSS202" s="83"/>
      <c r="TST202" s="83"/>
      <c r="TSU202" s="83"/>
      <c r="TSV202" s="83"/>
      <c r="TSW202" s="83"/>
      <c r="TSX202" s="83"/>
      <c r="TSY202" s="83"/>
      <c r="TSZ202" s="83"/>
      <c r="TTA202" s="83"/>
      <c r="TTB202" s="83"/>
      <c r="TTC202" s="83"/>
      <c r="TTD202" s="83"/>
      <c r="TTE202" s="83"/>
      <c r="TTF202" s="83"/>
      <c r="TTG202" s="83"/>
      <c r="TTH202" s="83"/>
      <c r="TTI202" s="83"/>
      <c r="TTJ202" s="83"/>
      <c r="TTK202" s="83"/>
      <c r="TTL202" s="83"/>
      <c r="TTM202" s="83"/>
      <c r="TTN202" s="83"/>
      <c r="TTO202" s="83"/>
      <c r="TTP202" s="83"/>
      <c r="TTQ202" s="83"/>
      <c r="TTR202" s="83"/>
      <c r="TTS202" s="83"/>
      <c r="TTT202" s="83"/>
      <c r="TTU202" s="83"/>
      <c r="TTV202" s="83"/>
      <c r="TTW202" s="83"/>
      <c r="TTX202" s="83"/>
      <c r="TTY202" s="83"/>
      <c r="TTZ202" s="83"/>
      <c r="TUA202" s="83"/>
      <c r="TUB202" s="83"/>
      <c r="TUC202" s="83"/>
      <c r="TUD202" s="83"/>
      <c r="TUE202" s="83"/>
      <c r="TUF202" s="83"/>
      <c r="TUG202" s="83"/>
      <c r="TUH202" s="83"/>
      <c r="TUI202" s="83"/>
      <c r="TUJ202" s="83"/>
      <c r="TUK202" s="83"/>
      <c r="TUL202" s="83"/>
      <c r="TUM202" s="83"/>
      <c r="TUN202" s="83"/>
      <c r="TUO202" s="83"/>
      <c r="TUP202" s="83"/>
      <c r="TUQ202" s="83"/>
      <c r="TUR202" s="83"/>
      <c r="TUS202" s="83"/>
      <c r="TUT202" s="83"/>
      <c r="TUU202" s="83"/>
      <c r="TUV202" s="83"/>
      <c r="TUW202" s="83"/>
      <c r="TUX202" s="83"/>
      <c r="TUY202" s="83"/>
      <c r="TUZ202" s="83"/>
      <c r="TVA202" s="83"/>
      <c r="TVB202" s="83"/>
      <c r="TVC202" s="83"/>
      <c r="TVD202" s="83"/>
      <c r="TVE202" s="83"/>
      <c r="TVF202" s="83"/>
      <c r="TVG202" s="83"/>
      <c r="TVH202" s="83"/>
      <c r="TVI202" s="83"/>
      <c r="TVJ202" s="83"/>
      <c r="TVK202" s="83"/>
      <c r="TVL202" s="83"/>
      <c r="TVM202" s="83"/>
      <c r="TVN202" s="83"/>
      <c r="TVO202" s="83"/>
      <c r="TVP202" s="83"/>
      <c r="TVQ202" s="83"/>
      <c r="TVR202" s="83"/>
      <c r="TVS202" s="83"/>
      <c r="TVT202" s="83"/>
      <c r="TVU202" s="83"/>
      <c r="TVV202" s="83"/>
      <c r="TVW202" s="83"/>
      <c r="TVX202" s="83"/>
      <c r="TVY202" s="83"/>
      <c r="TVZ202" s="83"/>
      <c r="TWA202" s="83"/>
      <c r="TWB202" s="83"/>
      <c r="TWC202" s="83"/>
      <c r="TWD202" s="83"/>
      <c r="TWE202" s="83"/>
      <c r="TWF202" s="83"/>
      <c r="TWG202" s="83"/>
      <c r="TWH202" s="83"/>
      <c r="TWI202" s="83"/>
      <c r="TWJ202" s="83"/>
      <c r="TWK202" s="83"/>
      <c r="TWL202" s="83"/>
      <c r="TWM202" s="83"/>
      <c r="TWN202" s="83"/>
      <c r="TWO202" s="83"/>
      <c r="TWP202" s="83"/>
      <c r="TWQ202" s="83"/>
      <c r="TWR202" s="83"/>
      <c r="TWS202" s="83"/>
      <c r="TWT202" s="83"/>
      <c r="TWU202" s="83"/>
      <c r="TWV202" s="83"/>
      <c r="TWW202" s="83"/>
      <c r="TWX202" s="83"/>
      <c r="TWY202" s="83"/>
      <c r="TWZ202" s="83"/>
      <c r="TXA202" s="83"/>
      <c r="TXB202" s="83"/>
      <c r="TXC202" s="83"/>
      <c r="TXD202" s="83"/>
      <c r="TXE202" s="83"/>
      <c r="TXF202" s="83"/>
      <c r="TXG202" s="83"/>
      <c r="TXH202" s="83"/>
      <c r="TXI202" s="83"/>
      <c r="TXJ202" s="83"/>
      <c r="TXK202" s="83"/>
      <c r="TXL202" s="83"/>
      <c r="TXM202" s="83"/>
      <c r="TXN202" s="83"/>
      <c r="TXO202" s="83"/>
      <c r="TXP202" s="83"/>
      <c r="TXQ202" s="83"/>
      <c r="TXR202" s="83"/>
      <c r="TXS202" s="83"/>
      <c r="TXT202" s="83"/>
      <c r="TXU202" s="83"/>
      <c r="TXV202" s="83"/>
      <c r="TXW202" s="83"/>
      <c r="TXX202" s="83"/>
      <c r="TXY202" s="83"/>
      <c r="TXZ202" s="83"/>
      <c r="TYA202" s="83"/>
      <c r="TYB202" s="83"/>
      <c r="TYC202" s="83"/>
      <c r="TYD202" s="83"/>
      <c r="TYE202" s="83"/>
      <c r="TYF202" s="83"/>
      <c r="TYG202" s="83"/>
      <c r="TYH202" s="83"/>
      <c r="TYI202" s="83"/>
      <c r="TYJ202" s="83"/>
      <c r="TYK202" s="83"/>
      <c r="TYL202" s="83"/>
      <c r="TYM202" s="83"/>
      <c r="TYN202" s="83"/>
      <c r="TYO202" s="83"/>
      <c r="TYP202" s="83"/>
      <c r="TYQ202" s="83"/>
      <c r="TYR202" s="83"/>
      <c r="TYS202" s="83"/>
      <c r="TYT202" s="83"/>
      <c r="TYU202" s="83"/>
      <c r="TYV202" s="83"/>
      <c r="TYW202" s="83"/>
      <c r="TYX202" s="83"/>
      <c r="TYY202" s="83"/>
      <c r="TYZ202" s="83"/>
      <c r="TZA202" s="83"/>
      <c r="TZB202" s="83"/>
      <c r="TZC202" s="83"/>
      <c r="TZD202" s="83"/>
      <c r="TZE202" s="83"/>
      <c r="TZF202" s="83"/>
      <c r="TZG202" s="83"/>
      <c r="TZH202" s="83"/>
      <c r="TZI202" s="83"/>
      <c r="TZJ202" s="83"/>
      <c r="TZK202" s="83"/>
      <c r="TZL202" s="83"/>
      <c r="TZM202" s="83"/>
      <c r="TZN202" s="83"/>
      <c r="TZO202" s="83"/>
      <c r="TZP202" s="83"/>
      <c r="TZQ202" s="83"/>
      <c r="TZR202" s="83"/>
      <c r="TZS202" s="83"/>
      <c r="TZT202" s="83"/>
      <c r="TZU202" s="83"/>
      <c r="TZV202" s="83"/>
      <c r="TZW202" s="83"/>
      <c r="TZX202" s="83"/>
      <c r="TZY202" s="83"/>
      <c r="TZZ202" s="83"/>
      <c r="UAA202" s="83"/>
      <c r="UAB202" s="83"/>
      <c r="UAC202" s="83"/>
      <c r="UAD202" s="83"/>
      <c r="UAE202" s="83"/>
      <c r="UAF202" s="83"/>
      <c r="UAG202" s="83"/>
      <c r="UAH202" s="83"/>
      <c r="UAI202" s="83"/>
      <c r="UAJ202" s="83"/>
      <c r="UAK202" s="83"/>
      <c r="UAL202" s="83"/>
      <c r="UAM202" s="83"/>
      <c r="UAN202" s="83"/>
      <c r="UAO202" s="83"/>
      <c r="UAP202" s="83"/>
      <c r="UAQ202" s="83"/>
      <c r="UAR202" s="83"/>
      <c r="UAS202" s="83"/>
      <c r="UAT202" s="83"/>
      <c r="UAU202" s="83"/>
      <c r="UAV202" s="83"/>
      <c r="UAW202" s="83"/>
      <c r="UAX202" s="83"/>
      <c r="UAY202" s="83"/>
      <c r="UAZ202" s="83"/>
      <c r="UBA202" s="83"/>
      <c r="UBB202" s="83"/>
      <c r="UBC202" s="83"/>
      <c r="UBD202" s="83"/>
      <c r="UBE202" s="83"/>
      <c r="UBF202" s="83"/>
      <c r="UBG202" s="83"/>
      <c r="UBH202" s="83"/>
      <c r="UBI202" s="83"/>
      <c r="UBJ202" s="83"/>
      <c r="UBK202" s="83"/>
      <c r="UBL202" s="83"/>
      <c r="UBM202" s="83"/>
      <c r="UBN202" s="83"/>
      <c r="UBO202" s="83"/>
      <c r="UBP202" s="83"/>
      <c r="UBQ202" s="83"/>
      <c r="UBR202" s="83"/>
      <c r="UBS202" s="83"/>
      <c r="UBT202" s="83"/>
      <c r="UBU202" s="83"/>
      <c r="UBV202" s="83"/>
      <c r="UBW202" s="83"/>
      <c r="UBX202" s="83"/>
      <c r="UBY202" s="83"/>
      <c r="UBZ202" s="83"/>
      <c r="UCA202" s="83"/>
      <c r="UCB202" s="83"/>
      <c r="UCC202" s="83"/>
      <c r="UCD202" s="83"/>
      <c r="UCE202" s="83"/>
      <c r="UCF202" s="83"/>
      <c r="UCG202" s="83"/>
      <c r="UCH202" s="83"/>
      <c r="UCI202" s="83"/>
      <c r="UCJ202" s="83"/>
      <c r="UCK202" s="83"/>
      <c r="UCL202" s="83"/>
      <c r="UCM202" s="83"/>
      <c r="UCN202" s="83"/>
      <c r="UCO202" s="83"/>
      <c r="UCP202" s="83"/>
      <c r="UCQ202" s="83"/>
      <c r="UCR202" s="83"/>
      <c r="UCS202" s="83"/>
      <c r="UCT202" s="83"/>
      <c r="UCU202" s="83"/>
      <c r="UCV202" s="83"/>
      <c r="UCW202" s="83"/>
      <c r="UCX202" s="83"/>
      <c r="UCY202" s="83"/>
      <c r="UCZ202" s="83"/>
      <c r="UDA202" s="83"/>
      <c r="UDB202" s="83"/>
      <c r="UDC202" s="83"/>
      <c r="UDD202" s="83"/>
      <c r="UDE202" s="83"/>
      <c r="UDF202" s="83"/>
      <c r="UDG202" s="83"/>
      <c r="UDH202" s="83"/>
      <c r="UDI202" s="83"/>
      <c r="UDJ202" s="83"/>
      <c r="UDK202" s="83"/>
      <c r="UDL202" s="83"/>
      <c r="UDM202" s="83"/>
      <c r="UDN202" s="83"/>
      <c r="UDO202" s="83"/>
      <c r="UDP202" s="83"/>
      <c r="UDQ202" s="83"/>
      <c r="UDR202" s="83"/>
      <c r="UDS202" s="83"/>
      <c r="UDT202" s="83"/>
      <c r="UDU202" s="83"/>
      <c r="UDV202" s="83"/>
      <c r="UDW202" s="83"/>
      <c r="UDX202" s="83"/>
      <c r="UDY202" s="83"/>
      <c r="UDZ202" s="83"/>
      <c r="UEA202" s="83"/>
      <c r="UEB202" s="83"/>
      <c r="UEC202" s="83"/>
      <c r="UED202" s="83"/>
      <c r="UEE202" s="83"/>
      <c r="UEF202" s="83"/>
      <c r="UEG202" s="83"/>
      <c r="UEH202" s="83"/>
      <c r="UEI202" s="83"/>
      <c r="UEJ202" s="83"/>
      <c r="UEK202" s="83"/>
      <c r="UEL202" s="83"/>
      <c r="UEM202" s="83"/>
      <c r="UEN202" s="83"/>
      <c r="UEO202" s="83"/>
      <c r="UEP202" s="83"/>
      <c r="UEQ202" s="83"/>
      <c r="UER202" s="83"/>
      <c r="UES202" s="83"/>
      <c r="UET202" s="83"/>
      <c r="UEU202" s="83"/>
      <c r="UEV202" s="83"/>
      <c r="UEW202" s="83"/>
      <c r="UEX202" s="83"/>
      <c r="UEY202" s="83"/>
      <c r="UEZ202" s="83"/>
      <c r="UFA202" s="83"/>
      <c r="UFB202" s="83"/>
      <c r="UFC202" s="83"/>
      <c r="UFD202" s="83"/>
      <c r="UFE202" s="83"/>
      <c r="UFF202" s="83"/>
      <c r="UFG202" s="83"/>
      <c r="UFH202" s="83"/>
      <c r="UFI202" s="83"/>
      <c r="UFJ202" s="83"/>
      <c r="UFK202" s="83"/>
      <c r="UFL202" s="83"/>
      <c r="UFM202" s="83"/>
      <c r="UFN202" s="83"/>
      <c r="UFO202" s="83"/>
      <c r="UFP202" s="83"/>
      <c r="UFQ202" s="83"/>
      <c r="UFR202" s="83"/>
      <c r="UFS202" s="83"/>
      <c r="UFT202" s="83"/>
      <c r="UFU202" s="83"/>
      <c r="UFV202" s="83"/>
      <c r="UFW202" s="83"/>
      <c r="UFX202" s="83"/>
      <c r="UFY202" s="83"/>
      <c r="UFZ202" s="83"/>
      <c r="UGA202" s="83"/>
      <c r="UGB202" s="83"/>
      <c r="UGC202" s="83"/>
      <c r="UGD202" s="83"/>
      <c r="UGE202" s="83"/>
      <c r="UGF202" s="83"/>
      <c r="UGG202" s="83"/>
      <c r="UGH202" s="83"/>
      <c r="UGI202" s="83"/>
      <c r="UGJ202" s="83"/>
      <c r="UGK202" s="83"/>
      <c r="UGL202" s="83"/>
      <c r="UGM202" s="83"/>
      <c r="UGN202" s="83"/>
      <c r="UGO202" s="83"/>
      <c r="UGP202" s="83"/>
      <c r="UGQ202" s="83"/>
      <c r="UGR202" s="83"/>
      <c r="UGS202" s="83"/>
      <c r="UGT202" s="83"/>
      <c r="UGU202" s="83"/>
      <c r="UGV202" s="83"/>
      <c r="UGW202" s="83"/>
      <c r="UGX202" s="83"/>
      <c r="UGY202" s="83"/>
      <c r="UGZ202" s="83"/>
      <c r="UHA202" s="83"/>
      <c r="UHB202" s="83"/>
      <c r="UHC202" s="83"/>
      <c r="UHD202" s="83"/>
      <c r="UHE202" s="83"/>
      <c r="UHF202" s="83"/>
      <c r="UHG202" s="83"/>
      <c r="UHH202" s="83"/>
      <c r="UHI202" s="83"/>
      <c r="UHJ202" s="83"/>
      <c r="UHK202" s="83"/>
      <c r="UHL202" s="83"/>
      <c r="UHM202" s="83"/>
      <c r="UHN202" s="83"/>
      <c r="UHO202" s="83"/>
      <c r="UHP202" s="83"/>
      <c r="UHQ202" s="83"/>
      <c r="UHR202" s="83"/>
      <c r="UHS202" s="83"/>
      <c r="UHT202" s="83"/>
      <c r="UHU202" s="83"/>
      <c r="UHV202" s="83"/>
      <c r="UHW202" s="83"/>
      <c r="UHX202" s="83"/>
      <c r="UHY202" s="83"/>
      <c r="UHZ202" s="83"/>
      <c r="UIA202" s="83"/>
      <c r="UIB202" s="83"/>
      <c r="UIC202" s="83"/>
      <c r="UID202" s="83"/>
      <c r="UIE202" s="83"/>
      <c r="UIF202" s="83"/>
      <c r="UIG202" s="83"/>
      <c r="UIH202" s="83"/>
      <c r="UII202" s="83"/>
      <c r="UIJ202" s="83"/>
      <c r="UIK202" s="83"/>
      <c r="UIL202" s="83"/>
      <c r="UIM202" s="83"/>
      <c r="UIN202" s="83"/>
      <c r="UIO202" s="83"/>
      <c r="UIP202" s="83"/>
      <c r="UIQ202" s="83"/>
      <c r="UIR202" s="83"/>
      <c r="UIS202" s="83"/>
      <c r="UIT202" s="83"/>
      <c r="UIU202" s="83"/>
      <c r="UIV202" s="83"/>
      <c r="UIW202" s="83"/>
      <c r="UIX202" s="83"/>
      <c r="UIY202" s="83"/>
      <c r="UIZ202" s="83"/>
      <c r="UJA202" s="83"/>
      <c r="UJB202" s="83"/>
      <c r="UJC202" s="83"/>
      <c r="UJD202" s="83"/>
      <c r="UJE202" s="83"/>
      <c r="UJF202" s="83"/>
      <c r="UJG202" s="83"/>
      <c r="UJH202" s="83"/>
      <c r="UJI202" s="83"/>
      <c r="UJJ202" s="83"/>
      <c r="UJK202" s="83"/>
      <c r="UJL202" s="83"/>
      <c r="UJM202" s="83"/>
      <c r="UJN202" s="83"/>
      <c r="UJO202" s="83"/>
      <c r="UJP202" s="83"/>
      <c r="UJQ202" s="83"/>
      <c r="UJR202" s="83"/>
      <c r="UJS202" s="83"/>
      <c r="UJT202" s="83"/>
      <c r="UJU202" s="83"/>
      <c r="UJV202" s="83"/>
      <c r="UJW202" s="83"/>
      <c r="UJX202" s="83"/>
      <c r="UJY202" s="83"/>
      <c r="UJZ202" s="83"/>
      <c r="UKA202" s="83"/>
      <c r="UKB202" s="83"/>
      <c r="UKC202" s="83"/>
      <c r="UKD202" s="83"/>
      <c r="UKE202" s="83"/>
      <c r="UKF202" s="83"/>
      <c r="UKG202" s="83"/>
      <c r="UKH202" s="83"/>
      <c r="UKI202" s="83"/>
      <c r="UKJ202" s="83"/>
      <c r="UKK202" s="83"/>
      <c r="UKL202" s="83"/>
      <c r="UKM202" s="83"/>
      <c r="UKN202" s="83"/>
      <c r="UKO202" s="83"/>
      <c r="UKP202" s="83"/>
      <c r="UKQ202" s="83"/>
      <c r="UKR202" s="83"/>
      <c r="UKS202" s="83"/>
      <c r="UKT202" s="83"/>
      <c r="UKU202" s="83"/>
      <c r="UKV202" s="83"/>
      <c r="UKW202" s="83"/>
      <c r="UKX202" s="83"/>
      <c r="UKY202" s="83"/>
      <c r="UKZ202" s="83"/>
      <c r="ULA202" s="83"/>
      <c r="ULB202" s="83"/>
      <c r="ULC202" s="83"/>
      <c r="ULD202" s="83"/>
      <c r="ULE202" s="83"/>
      <c r="ULF202" s="83"/>
      <c r="ULG202" s="83"/>
      <c r="ULH202" s="83"/>
      <c r="ULI202" s="83"/>
      <c r="ULJ202" s="83"/>
      <c r="ULK202" s="83"/>
      <c r="ULL202" s="83"/>
      <c r="ULM202" s="83"/>
      <c r="ULN202" s="83"/>
      <c r="ULO202" s="83"/>
      <c r="ULP202" s="83"/>
      <c r="ULQ202" s="83"/>
      <c r="ULR202" s="83"/>
      <c r="ULS202" s="83"/>
      <c r="ULT202" s="83"/>
      <c r="ULU202" s="83"/>
      <c r="ULV202" s="83"/>
      <c r="ULW202" s="83"/>
      <c r="ULX202" s="83"/>
      <c r="ULY202" s="83"/>
      <c r="ULZ202" s="83"/>
      <c r="UMA202" s="83"/>
      <c r="UMB202" s="83"/>
      <c r="UMC202" s="83"/>
      <c r="UMD202" s="83"/>
      <c r="UME202" s="83"/>
      <c r="UMF202" s="83"/>
      <c r="UMG202" s="83"/>
      <c r="UMH202" s="83"/>
      <c r="UMI202" s="83"/>
      <c r="UMJ202" s="83"/>
      <c r="UMK202" s="83"/>
      <c r="UML202" s="83"/>
      <c r="UMM202" s="83"/>
      <c r="UMN202" s="83"/>
      <c r="UMO202" s="83"/>
      <c r="UMP202" s="83"/>
      <c r="UMQ202" s="83"/>
      <c r="UMR202" s="83"/>
      <c r="UMS202" s="83"/>
      <c r="UMT202" s="83"/>
      <c r="UMU202" s="83"/>
      <c r="UMV202" s="83"/>
      <c r="UMW202" s="83"/>
      <c r="UMX202" s="83"/>
      <c r="UMY202" s="83"/>
      <c r="UMZ202" s="83"/>
      <c r="UNA202" s="83"/>
      <c r="UNB202" s="83"/>
      <c r="UNC202" s="83"/>
      <c r="UND202" s="83"/>
      <c r="UNE202" s="83"/>
      <c r="UNF202" s="83"/>
      <c r="UNG202" s="83"/>
      <c r="UNH202" s="83"/>
      <c r="UNI202" s="83"/>
      <c r="UNJ202" s="83"/>
      <c r="UNK202" s="83"/>
      <c r="UNL202" s="83"/>
      <c r="UNM202" s="83"/>
      <c r="UNN202" s="83"/>
      <c r="UNO202" s="83"/>
      <c r="UNP202" s="83"/>
      <c r="UNQ202" s="83"/>
      <c r="UNR202" s="83"/>
      <c r="UNS202" s="83"/>
      <c r="UNT202" s="83"/>
      <c r="UNU202" s="83"/>
      <c r="UNV202" s="83"/>
      <c r="UNW202" s="83"/>
      <c r="UNX202" s="83"/>
      <c r="UNY202" s="83"/>
      <c r="UNZ202" s="83"/>
      <c r="UOA202" s="83"/>
      <c r="UOB202" s="83"/>
      <c r="UOC202" s="83"/>
      <c r="UOD202" s="83"/>
      <c r="UOE202" s="83"/>
      <c r="UOF202" s="83"/>
      <c r="UOG202" s="83"/>
      <c r="UOH202" s="83"/>
      <c r="UOI202" s="83"/>
      <c r="UOJ202" s="83"/>
      <c r="UOK202" s="83"/>
      <c r="UOL202" s="83"/>
      <c r="UOM202" s="83"/>
      <c r="UON202" s="83"/>
      <c r="UOO202" s="83"/>
      <c r="UOP202" s="83"/>
      <c r="UOQ202" s="83"/>
      <c r="UOR202" s="83"/>
      <c r="UOS202" s="83"/>
      <c r="UOT202" s="83"/>
      <c r="UOU202" s="83"/>
      <c r="UOV202" s="83"/>
      <c r="UOW202" s="83"/>
      <c r="UOX202" s="83"/>
      <c r="UOY202" s="83"/>
      <c r="UOZ202" s="83"/>
      <c r="UPA202" s="83"/>
      <c r="UPB202" s="83"/>
      <c r="UPC202" s="83"/>
      <c r="UPD202" s="83"/>
      <c r="UPE202" s="83"/>
      <c r="UPF202" s="83"/>
      <c r="UPG202" s="83"/>
      <c r="UPH202" s="83"/>
      <c r="UPI202" s="83"/>
      <c r="UPJ202" s="83"/>
      <c r="UPK202" s="83"/>
      <c r="UPL202" s="83"/>
      <c r="UPM202" s="83"/>
      <c r="UPN202" s="83"/>
      <c r="UPO202" s="83"/>
      <c r="UPP202" s="83"/>
      <c r="UPQ202" s="83"/>
      <c r="UPR202" s="83"/>
      <c r="UPS202" s="83"/>
      <c r="UPT202" s="83"/>
      <c r="UPU202" s="83"/>
      <c r="UPV202" s="83"/>
      <c r="UPW202" s="83"/>
      <c r="UPX202" s="83"/>
      <c r="UPY202" s="83"/>
      <c r="UPZ202" s="83"/>
      <c r="UQA202" s="83"/>
      <c r="UQB202" s="83"/>
      <c r="UQC202" s="83"/>
      <c r="UQD202" s="83"/>
      <c r="UQE202" s="83"/>
      <c r="UQF202" s="83"/>
      <c r="UQG202" s="83"/>
      <c r="UQH202" s="83"/>
      <c r="UQI202" s="83"/>
      <c r="UQJ202" s="83"/>
      <c r="UQK202" s="83"/>
      <c r="UQL202" s="83"/>
      <c r="UQM202" s="83"/>
      <c r="UQN202" s="83"/>
      <c r="UQO202" s="83"/>
      <c r="UQP202" s="83"/>
      <c r="UQQ202" s="83"/>
      <c r="UQR202" s="83"/>
      <c r="UQS202" s="83"/>
      <c r="UQT202" s="83"/>
      <c r="UQU202" s="83"/>
      <c r="UQV202" s="83"/>
      <c r="UQW202" s="83"/>
      <c r="UQX202" s="83"/>
      <c r="UQY202" s="83"/>
      <c r="UQZ202" s="83"/>
      <c r="URA202" s="83"/>
      <c r="URB202" s="83"/>
      <c r="URC202" s="83"/>
      <c r="URD202" s="83"/>
      <c r="URE202" s="83"/>
      <c r="URF202" s="83"/>
      <c r="URG202" s="83"/>
      <c r="URH202" s="83"/>
      <c r="URI202" s="83"/>
      <c r="URJ202" s="83"/>
      <c r="URK202" s="83"/>
      <c r="URL202" s="83"/>
      <c r="URM202" s="83"/>
      <c r="URN202" s="83"/>
      <c r="URO202" s="83"/>
      <c r="URP202" s="83"/>
      <c r="URQ202" s="83"/>
      <c r="URR202" s="83"/>
      <c r="URS202" s="83"/>
      <c r="URT202" s="83"/>
      <c r="URU202" s="83"/>
      <c r="URV202" s="83"/>
      <c r="URW202" s="83"/>
      <c r="URX202" s="83"/>
      <c r="URY202" s="83"/>
      <c r="URZ202" s="83"/>
      <c r="USA202" s="83"/>
      <c r="USB202" s="83"/>
      <c r="USC202" s="83"/>
      <c r="USD202" s="83"/>
      <c r="USE202" s="83"/>
      <c r="USF202" s="83"/>
      <c r="USG202" s="83"/>
      <c r="USH202" s="83"/>
      <c r="USI202" s="83"/>
      <c r="USJ202" s="83"/>
      <c r="USK202" s="83"/>
      <c r="USL202" s="83"/>
      <c r="USM202" s="83"/>
      <c r="USN202" s="83"/>
      <c r="USO202" s="83"/>
      <c r="USP202" s="83"/>
      <c r="USQ202" s="83"/>
      <c r="USR202" s="83"/>
      <c r="USS202" s="83"/>
      <c r="UST202" s="83"/>
      <c r="USU202" s="83"/>
      <c r="USV202" s="83"/>
      <c r="USW202" s="83"/>
      <c r="USX202" s="83"/>
      <c r="USY202" s="83"/>
      <c r="USZ202" s="83"/>
      <c r="UTA202" s="83"/>
      <c r="UTB202" s="83"/>
      <c r="UTC202" s="83"/>
      <c r="UTD202" s="83"/>
      <c r="UTE202" s="83"/>
      <c r="UTF202" s="83"/>
      <c r="UTG202" s="83"/>
      <c r="UTH202" s="83"/>
      <c r="UTI202" s="83"/>
      <c r="UTJ202" s="83"/>
      <c r="UTK202" s="83"/>
      <c r="UTL202" s="83"/>
      <c r="UTM202" s="83"/>
      <c r="UTN202" s="83"/>
      <c r="UTO202" s="83"/>
      <c r="UTP202" s="83"/>
      <c r="UTQ202" s="83"/>
      <c r="UTR202" s="83"/>
      <c r="UTS202" s="83"/>
      <c r="UTT202" s="83"/>
      <c r="UTU202" s="83"/>
      <c r="UTV202" s="83"/>
      <c r="UTW202" s="83"/>
      <c r="UTX202" s="83"/>
      <c r="UTY202" s="83"/>
      <c r="UTZ202" s="83"/>
      <c r="UUA202" s="83"/>
      <c r="UUB202" s="83"/>
      <c r="UUC202" s="83"/>
      <c r="UUD202" s="83"/>
      <c r="UUE202" s="83"/>
      <c r="UUF202" s="83"/>
      <c r="UUG202" s="83"/>
      <c r="UUH202" s="83"/>
      <c r="UUI202" s="83"/>
      <c r="UUJ202" s="83"/>
      <c r="UUK202" s="83"/>
      <c r="UUL202" s="83"/>
      <c r="UUM202" s="83"/>
      <c r="UUN202" s="83"/>
      <c r="UUO202" s="83"/>
      <c r="UUP202" s="83"/>
      <c r="UUQ202" s="83"/>
      <c r="UUR202" s="83"/>
      <c r="UUS202" s="83"/>
      <c r="UUT202" s="83"/>
      <c r="UUU202" s="83"/>
      <c r="UUV202" s="83"/>
      <c r="UUW202" s="83"/>
      <c r="UUX202" s="83"/>
      <c r="UUY202" s="83"/>
      <c r="UUZ202" s="83"/>
      <c r="UVA202" s="83"/>
      <c r="UVB202" s="83"/>
      <c r="UVC202" s="83"/>
      <c r="UVD202" s="83"/>
      <c r="UVE202" s="83"/>
      <c r="UVF202" s="83"/>
      <c r="UVG202" s="83"/>
      <c r="UVH202" s="83"/>
      <c r="UVI202" s="83"/>
      <c r="UVJ202" s="83"/>
      <c r="UVK202" s="83"/>
      <c r="UVL202" s="83"/>
      <c r="UVM202" s="83"/>
      <c r="UVN202" s="83"/>
      <c r="UVO202" s="83"/>
      <c r="UVP202" s="83"/>
      <c r="UVQ202" s="83"/>
      <c r="UVR202" s="83"/>
      <c r="UVS202" s="83"/>
      <c r="UVT202" s="83"/>
      <c r="UVU202" s="83"/>
      <c r="UVV202" s="83"/>
      <c r="UVW202" s="83"/>
      <c r="UVX202" s="83"/>
      <c r="UVY202" s="83"/>
      <c r="UVZ202" s="83"/>
      <c r="UWA202" s="83"/>
      <c r="UWB202" s="83"/>
      <c r="UWC202" s="83"/>
      <c r="UWD202" s="83"/>
      <c r="UWE202" s="83"/>
      <c r="UWF202" s="83"/>
      <c r="UWG202" s="83"/>
      <c r="UWH202" s="83"/>
      <c r="UWI202" s="83"/>
      <c r="UWJ202" s="83"/>
      <c r="UWK202" s="83"/>
      <c r="UWL202" s="83"/>
      <c r="UWM202" s="83"/>
      <c r="UWN202" s="83"/>
      <c r="UWO202" s="83"/>
      <c r="UWP202" s="83"/>
      <c r="UWQ202" s="83"/>
      <c r="UWR202" s="83"/>
      <c r="UWS202" s="83"/>
      <c r="UWT202" s="83"/>
      <c r="UWU202" s="83"/>
      <c r="UWV202" s="83"/>
      <c r="UWW202" s="83"/>
      <c r="UWX202" s="83"/>
      <c r="UWY202" s="83"/>
      <c r="UWZ202" s="83"/>
      <c r="UXA202" s="83"/>
      <c r="UXB202" s="83"/>
      <c r="UXC202" s="83"/>
      <c r="UXD202" s="83"/>
      <c r="UXE202" s="83"/>
      <c r="UXF202" s="83"/>
      <c r="UXG202" s="83"/>
      <c r="UXH202" s="83"/>
      <c r="UXI202" s="83"/>
      <c r="UXJ202" s="83"/>
      <c r="UXK202" s="83"/>
      <c r="UXL202" s="83"/>
      <c r="UXM202" s="83"/>
      <c r="UXN202" s="83"/>
      <c r="UXO202" s="83"/>
      <c r="UXP202" s="83"/>
      <c r="UXQ202" s="83"/>
      <c r="UXR202" s="83"/>
      <c r="UXS202" s="83"/>
      <c r="UXT202" s="83"/>
      <c r="UXU202" s="83"/>
      <c r="UXV202" s="83"/>
      <c r="UXW202" s="83"/>
      <c r="UXX202" s="83"/>
      <c r="UXY202" s="83"/>
      <c r="UXZ202" s="83"/>
      <c r="UYA202" s="83"/>
      <c r="UYB202" s="83"/>
      <c r="UYC202" s="83"/>
      <c r="UYD202" s="83"/>
      <c r="UYE202" s="83"/>
      <c r="UYF202" s="83"/>
      <c r="UYG202" s="83"/>
      <c r="UYH202" s="83"/>
      <c r="UYI202" s="83"/>
      <c r="UYJ202" s="83"/>
      <c r="UYK202" s="83"/>
      <c r="UYL202" s="83"/>
      <c r="UYM202" s="83"/>
      <c r="UYN202" s="83"/>
      <c r="UYO202" s="83"/>
      <c r="UYP202" s="83"/>
      <c r="UYQ202" s="83"/>
      <c r="UYR202" s="83"/>
      <c r="UYS202" s="83"/>
      <c r="UYT202" s="83"/>
      <c r="UYU202" s="83"/>
      <c r="UYV202" s="83"/>
      <c r="UYW202" s="83"/>
      <c r="UYX202" s="83"/>
      <c r="UYY202" s="83"/>
      <c r="UYZ202" s="83"/>
      <c r="UZA202" s="83"/>
      <c r="UZB202" s="83"/>
      <c r="UZC202" s="83"/>
      <c r="UZD202" s="83"/>
      <c r="UZE202" s="83"/>
      <c r="UZF202" s="83"/>
      <c r="UZG202" s="83"/>
      <c r="UZH202" s="83"/>
      <c r="UZI202" s="83"/>
      <c r="UZJ202" s="83"/>
      <c r="UZK202" s="83"/>
      <c r="UZL202" s="83"/>
      <c r="UZM202" s="83"/>
      <c r="UZN202" s="83"/>
      <c r="UZO202" s="83"/>
      <c r="UZP202" s="83"/>
      <c r="UZQ202" s="83"/>
      <c r="UZR202" s="83"/>
      <c r="UZS202" s="83"/>
      <c r="UZT202" s="83"/>
      <c r="UZU202" s="83"/>
      <c r="UZV202" s="83"/>
      <c r="UZW202" s="83"/>
      <c r="UZX202" s="83"/>
      <c r="UZY202" s="83"/>
      <c r="UZZ202" s="83"/>
      <c r="VAA202" s="83"/>
      <c r="VAB202" s="83"/>
      <c r="VAC202" s="83"/>
      <c r="VAD202" s="83"/>
      <c r="VAE202" s="83"/>
      <c r="VAF202" s="83"/>
      <c r="VAG202" s="83"/>
      <c r="VAH202" s="83"/>
      <c r="VAI202" s="83"/>
      <c r="VAJ202" s="83"/>
      <c r="VAK202" s="83"/>
      <c r="VAL202" s="83"/>
      <c r="VAM202" s="83"/>
      <c r="VAN202" s="83"/>
      <c r="VAO202" s="83"/>
      <c r="VAP202" s="83"/>
      <c r="VAQ202" s="83"/>
      <c r="VAR202" s="83"/>
      <c r="VAS202" s="83"/>
      <c r="VAT202" s="83"/>
      <c r="VAU202" s="83"/>
      <c r="VAV202" s="83"/>
      <c r="VAW202" s="83"/>
      <c r="VAX202" s="83"/>
      <c r="VAY202" s="83"/>
      <c r="VAZ202" s="83"/>
      <c r="VBA202" s="83"/>
      <c r="VBB202" s="83"/>
      <c r="VBC202" s="83"/>
      <c r="VBD202" s="83"/>
      <c r="VBE202" s="83"/>
      <c r="VBF202" s="83"/>
      <c r="VBG202" s="83"/>
      <c r="VBH202" s="83"/>
      <c r="VBI202" s="83"/>
      <c r="VBJ202" s="83"/>
      <c r="VBK202" s="83"/>
      <c r="VBL202" s="83"/>
      <c r="VBM202" s="83"/>
      <c r="VBN202" s="83"/>
      <c r="VBO202" s="83"/>
      <c r="VBP202" s="83"/>
      <c r="VBQ202" s="83"/>
      <c r="VBR202" s="83"/>
      <c r="VBS202" s="83"/>
      <c r="VBT202" s="83"/>
      <c r="VBU202" s="83"/>
      <c r="VBV202" s="83"/>
      <c r="VBW202" s="83"/>
      <c r="VBX202" s="83"/>
      <c r="VBY202" s="83"/>
      <c r="VBZ202" s="83"/>
      <c r="VCA202" s="83"/>
      <c r="VCB202" s="83"/>
      <c r="VCC202" s="83"/>
      <c r="VCD202" s="83"/>
      <c r="VCE202" s="83"/>
      <c r="VCF202" s="83"/>
      <c r="VCG202" s="83"/>
      <c r="VCH202" s="83"/>
      <c r="VCI202" s="83"/>
      <c r="VCJ202" s="83"/>
      <c r="VCK202" s="83"/>
      <c r="VCL202" s="83"/>
      <c r="VCM202" s="83"/>
      <c r="VCN202" s="83"/>
      <c r="VCO202" s="83"/>
      <c r="VCP202" s="83"/>
      <c r="VCQ202" s="83"/>
      <c r="VCR202" s="83"/>
      <c r="VCS202" s="83"/>
      <c r="VCT202" s="83"/>
      <c r="VCU202" s="83"/>
      <c r="VCV202" s="83"/>
      <c r="VCW202" s="83"/>
      <c r="VCX202" s="83"/>
      <c r="VCY202" s="83"/>
      <c r="VCZ202" s="83"/>
      <c r="VDA202" s="83"/>
      <c r="VDB202" s="83"/>
      <c r="VDC202" s="83"/>
      <c r="VDD202" s="83"/>
      <c r="VDE202" s="83"/>
      <c r="VDF202" s="83"/>
      <c r="VDG202" s="83"/>
      <c r="VDH202" s="83"/>
      <c r="VDI202" s="83"/>
      <c r="VDJ202" s="83"/>
      <c r="VDK202" s="83"/>
      <c r="VDL202" s="83"/>
      <c r="VDM202" s="83"/>
      <c r="VDN202" s="83"/>
      <c r="VDO202" s="83"/>
      <c r="VDP202" s="83"/>
      <c r="VDQ202" s="83"/>
      <c r="VDR202" s="83"/>
      <c r="VDS202" s="83"/>
      <c r="VDT202" s="83"/>
      <c r="VDU202" s="83"/>
      <c r="VDV202" s="83"/>
      <c r="VDW202" s="83"/>
      <c r="VDX202" s="83"/>
      <c r="VDY202" s="83"/>
      <c r="VDZ202" s="83"/>
      <c r="VEA202" s="83"/>
      <c r="VEB202" s="83"/>
      <c r="VEC202" s="83"/>
      <c r="VED202" s="83"/>
      <c r="VEE202" s="83"/>
      <c r="VEF202" s="83"/>
      <c r="VEG202" s="83"/>
      <c r="VEH202" s="83"/>
      <c r="VEI202" s="83"/>
      <c r="VEJ202" s="83"/>
      <c r="VEK202" s="83"/>
      <c r="VEL202" s="83"/>
      <c r="VEM202" s="83"/>
      <c r="VEN202" s="83"/>
      <c r="VEO202" s="83"/>
      <c r="VEP202" s="83"/>
      <c r="VEQ202" s="83"/>
      <c r="VER202" s="83"/>
      <c r="VES202" s="83"/>
      <c r="VET202" s="83"/>
      <c r="VEU202" s="83"/>
      <c r="VEV202" s="83"/>
      <c r="VEW202" s="83"/>
      <c r="VEX202" s="83"/>
      <c r="VEY202" s="83"/>
      <c r="VEZ202" s="83"/>
      <c r="VFA202" s="83"/>
      <c r="VFB202" s="83"/>
      <c r="VFC202" s="83"/>
      <c r="VFD202" s="83"/>
      <c r="VFE202" s="83"/>
      <c r="VFF202" s="83"/>
      <c r="VFG202" s="83"/>
      <c r="VFH202" s="83"/>
      <c r="VFI202" s="83"/>
      <c r="VFJ202" s="83"/>
      <c r="VFK202" s="83"/>
      <c r="VFL202" s="83"/>
      <c r="VFM202" s="83"/>
      <c r="VFN202" s="83"/>
      <c r="VFO202" s="83"/>
      <c r="VFP202" s="83"/>
      <c r="VFQ202" s="83"/>
      <c r="VFR202" s="83"/>
      <c r="VFS202" s="83"/>
      <c r="VFT202" s="83"/>
      <c r="VFU202" s="83"/>
      <c r="VFV202" s="83"/>
      <c r="VFW202" s="83"/>
      <c r="VFX202" s="83"/>
      <c r="VFY202" s="83"/>
      <c r="VFZ202" s="83"/>
      <c r="VGA202" s="83"/>
      <c r="VGB202" s="83"/>
      <c r="VGC202" s="83"/>
      <c r="VGD202" s="83"/>
      <c r="VGE202" s="83"/>
      <c r="VGF202" s="83"/>
      <c r="VGG202" s="83"/>
      <c r="VGH202" s="83"/>
      <c r="VGI202" s="83"/>
      <c r="VGJ202" s="83"/>
      <c r="VGK202" s="83"/>
      <c r="VGL202" s="83"/>
      <c r="VGM202" s="83"/>
      <c r="VGN202" s="83"/>
      <c r="VGO202" s="83"/>
      <c r="VGP202" s="83"/>
      <c r="VGQ202" s="83"/>
      <c r="VGR202" s="83"/>
      <c r="VGS202" s="83"/>
      <c r="VGT202" s="83"/>
      <c r="VGU202" s="83"/>
      <c r="VGV202" s="83"/>
      <c r="VGW202" s="83"/>
      <c r="VGX202" s="83"/>
      <c r="VGY202" s="83"/>
      <c r="VGZ202" s="83"/>
      <c r="VHA202" s="83"/>
      <c r="VHB202" s="83"/>
      <c r="VHC202" s="83"/>
      <c r="VHD202" s="83"/>
      <c r="VHE202" s="83"/>
      <c r="VHF202" s="83"/>
      <c r="VHG202" s="83"/>
      <c r="VHH202" s="83"/>
      <c r="VHI202" s="83"/>
      <c r="VHJ202" s="83"/>
      <c r="VHK202" s="83"/>
      <c r="VHL202" s="83"/>
      <c r="VHM202" s="83"/>
      <c r="VHN202" s="83"/>
      <c r="VHO202" s="83"/>
      <c r="VHP202" s="83"/>
      <c r="VHQ202" s="83"/>
      <c r="VHR202" s="83"/>
      <c r="VHS202" s="83"/>
      <c r="VHT202" s="83"/>
      <c r="VHU202" s="83"/>
      <c r="VHV202" s="83"/>
      <c r="VHW202" s="83"/>
      <c r="VHX202" s="83"/>
      <c r="VHY202" s="83"/>
      <c r="VHZ202" s="83"/>
      <c r="VIA202" s="83"/>
      <c r="VIB202" s="83"/>
      <c r="VIC202" s="83"/>
      <c r="VID202" s="83"/>
      <c r="VIE202" s="83"/>
      <c r="VIF202" s="83"/>
      <c r="VIG202" s="83"/>
      <c r="VIH202" s="83"/>
      <c r="VII202" s="83"/>
      <c r="VIJ202" s="83"/>
      <c r="VIK202" s="83"/>
      <c r="VIL202" s="83"/>
      <c r="VIM202" s="83"/>
      <c r="VIN202" s="83"/>
      <c r="VIO202" s="83"/>
      <c r="VIP202" s="83"/>
      <c r="VIQ202" s="83"/>
      <c r="VIR202" s="83"/>
      <c r="VIS202" s="83"/>
      <c r="VIT202" s="83"/>
      <c r="VIU202" s="83"/>
      <c r="VIV202" s="83"/>
      <c r="VIW202" s="83"/>
      <c r="VIX202" s="83"/>
      <c r="VIY202" s="83"/>
      <c r="VIZ202" s="83"/>
      <c r="VJA202" s="83"/>
      <c r="VJB202" s="83"/>
      <c r="VJC202" s="83"/>
      <c r="VJD202" s="83"/>
      <c r="VJE202" s="83"/>
      <c r="VJF202" s="83"/>
      <c r="VJG202" s="83"/>
      <c r="VJH202" s="83"/>
      <c r="VJI202" s="83"/>
      <c r="VJJ202" s="83"/>
      <c r="VJK202" s="83"/>
      <c r="VJL202" s="83"/>
      <c r="VJM202" s="83"/>
      <c r="VJN202" s="83"/>
      <c r="VJO202" s="83"/>
      <c r="VJP202" s="83"/>
      <c r="VJQ202" s="83"/>
      <c r="VJR202" s="83"/>
      <c r="VJS202" s="83"/>
      <c r="VJT202" s="83"/>
      <c r="VJU202" s="83"/>
      <c r="VJV202" s="83"/>
      <c r="VJW202" s="83"/>
      <c r="VJX202" s="83"/>
      <c r="VJY202" s="83"/>
      <c r="VJZ202" s="83"/>
      <c r="VKA202" s="83"/>
      <c r="VKB202" s="83"/>
      <c r="VKC202" s="83"/>
      <c r="VKD202" s="83"/>
      <c r="VKE202" s="83"/>
      <c r="VKF202" s="83"/>
      <c r="VKG202" s="83"/>
      <c r="VKH202" s="83"/>
      <c r="VKI202" s="83"/>
      <c r="VKJ202" s="83"/>
      <c r="VKK202" s="83"/>
      <c r="VKL202" s="83"/>
      <c r="VKM202" s="83"/>
      <c r="VKN202" s="83"/>
      <c r="VKO202" s="83"/>
      <c r="VKP202" s="83"/>
      <c r="VKQ202" s="83"/>
      <c r="VKR202" s="83"/>
      <c r="VKS202" s="83"/>
      <c r="VKT202" s="83"/>
      <c r="VKU202" s="83"/>
      <c r="VKV202" s="83"/>
      <c r="VKW202" s="83"/>
      <c r="VKX202" s="83"/>
      <c r="VKY202" s="83"/>
      <c r="VKZ202" s="83"/>
      <c r="VLA202" s="83"/>
      <c r="VLB202" s="83"/>
      <c r="VLC202" s="83"/>
      <c r="VLD202" s="83"/>
      <c r="VLE202" s="83"/>
      <c r="VLF202" s="83"/>
      <c r="VLG202" s="83"/>
      <c r="VLH202" s="83"/>
      <c r="VLI202" s="83"/>
      <c r="VLJ202" s="83"/>
      <c r="VLK202" s="83"/>
      <c r="VLL202" s="83"/>
      <c r="VLM202" s="83"/>
      <c r="VLN202" s="83"/>
      <c r="VLO202" s="83"/>
      <c r="VLP202" s="83"/>
      <c r="VLQ202" s="83"/>
      <c r="VLR202" s="83"/>
      <c r="VLS202" s="83"/>
      <c r="VLT202" s="83"/>
      <c r="VLU202" s="83"/>
      <c r="VLV202" s="83"/>
      <c r="VLW202" s="83"/>
      <c r="VLX202" s="83"/>
      <c r="VLY202" s="83"/>
      <c r="VLZ202" s="83"/>
      <c r="VMA202" s="83"/>
      <c r="VMB202" s="83"/>
      <c r="VMC202" s="83"/>
      <c r="VMD202" s="83"/>
      <c r="VME202" s="83"/>
      <c r="VMF202" s="83"/>
      <c r="VMG202" s="83"/>
      <c r="VMH202" s="83"/>
      <c r="VMI202" s="83"/>
      <c r="VMJ202" s="83"/>
      <c r="VMK202" s="83"/>
      <c r="VML202" s="83"/>
      <c r="VMM202" s="83"/>
      <c r="VMN202" s="83"/>
      <c r="VMO202" s="83"/>
      <c r="VMP202" s="83"/>
      <c r="VMQ202" s="83"/>
      <c r="VMR202" s="83"/>
      <c r="VMS202" s="83"/>
      <c r="VMT202" s="83"/>
      <c r="VMU202" s="83"/>
      <c r="VMV202" s="83"/>
      <c r="VMW202" s="83"/>
      <c r="VMX202" s="83"/>
      <c r="VMY202" s="83"/>
      <c r="VMZ202" s="83"/>
      <c r="VNA202" s="83"/>
      <c r="VNB202" s="83"/>
      <c r="VNC202" s="83"/>
      <c r="VND202" s="83"/>
      <c r="VNE202" s="83"/>
      <c r="VNF202" s="83"/>
      <c r="VNG202" s="83"/>
      <c r="VNH202" s="83"/>
      <c r="VNI202" s="83"/>
      <c r="VNJ202" s="83"/>
      <c r="VNK202" s="83"/>
      <c r="VNL202" s="83"/>
      <c r="VNM202" s="83"/>
      <c r="VNN202" s="83"/>
      <c r="VNO202" s="83"/>
      <c r="VNP202" s="83"/>
      <c r="VNQ202" s="83"/>
      <c r="VNR202" s="83"/>
      <c r="VNS202" s="83"/>
      <c r="VNT202" s="83"/>
      <c r="VNU202" s="83"/>
      <c r="VNV202" s="83"/>
      <c r="VNW202" s="83"/>
      <c r="VNX202" s="83"/>
      <c r="VNY202" s="83"/>
      <c r="VNZ202" s="83"/>
      <c r="VOA202" s="83"/>
      <c r="VOB202" s="83"/>
      <c r="VOC202" s="83"/>
      <c r="VOD202" s="83"/>
      <c r="VOE202" s="83"/>
      <c r="VOF202" s="83"/>
      <c r="VOG202" s="83"/>
      <c r="VOH202" s="83"/>
      <c r="VOI202" s="83"/>
      <c r="VOJ202" s="83"/>
      <c r="VOK202" s="83"/>
      <c r="VOL202" s="83"/>
      <c r="VOM202" s="83"/>
      <c r="VON202" s="83"/>
      <c r="VOO202" s="83"/>
      <c r="VOP202" s="83"/>
      <c r="VOQ202" s="83"/>
      <c r="VOR202" s="83"/>
      <c r="VOS202" s="83"/>
      <c r="VOT202" s="83"/>
      <c r="VOU202" s="83"/>
      <c r="VOV202" s="83"/>
      <c r="VOW202" s="83"/>
      <c r="VOX202" s="83"/>
      <c r="VOY202" s="83"/>
      <c r="VOZ202" s="83"/>
      <c r="VPA202" s="83"/>
      <c r="VPB202" s="83"/>
      <c r="VPC202" s="83"/>
      <c r="VPD202" s="83"/>
      <c r="VPE202" s="83"/>
      <c r="VPF202" s="83"/>
      <c r="VPG202" s="83"/>
      <c r="VPH202" s="83"/>
      <c r="VPI202" s="83"/>
      <c r="VPJ202" s="83"/>
      <c r="VPK202" s="83"/>
      <c r="VPL202" s="83"/>
      <c r="VPM202" s="83"/>
      <c r="VPN202" s="83"/>
      <c r="VPO202" s="83"/>
      <c r="VPP202" s="83"/>
      <c r="VPQ202" s="83"/>
      <c r="VPR202" s="83"/>
      <c r="VPS202" s="83"/>
      <c r="VPT202" s="83"/>
      <c r="VPU202" s="83"/>
      <c r="VPV202" s="83"/>
      <c r="VPW202" s="83"/>
      <c r="VPX202" s="83"/>
      <c r="VPY202" s="83"/>
      <c r="VPZ202" s="83"/>
      <c r="VQA202" s="83"/>
      <c r="VQB202" s="83"/>
      <c r="VQC202" s="83"/>
      <c r="VQD202" s="83"/>
      <c r="VQE202" s="83"/>
      <c r="VQF202" s="83"/>
      <c r="VQG202" s="83"/>
      <c r="VQH202" s="83"/>
      <c r="VQI202" s="83"/>
      <c r="VQJ202" s="83"/>
      <c r="VQK202" s="83"/>
      <c r="VQL202" s="83"/>
      <c r="VQM202" s="83"/>
      <c r="VQN202" s="83"/>
      <c r="VQO202" s="83"/>
      <c r="VQP202" s="83"/>
      <c r="VQQ202" s="83"/>
      <c r="VQR202" s="83"/>
      <c r="VQS202" s="83"/>
      <c r="VQT202" s="83"/>
      <c r="VQU202" s="83"/>
      <c r="VQV202" s="83"/>
      <c r="VQW202" s="83"/>
      <c r="VQX202" s="83"/>
      <c r="VQY202" s="83"/>
      <c r="VQZ202" s="83"/>
      <c r="VRA202" s="83"/>
      <c r="VRB202" s="83"/>
      <c r="VRC202" s="83"/>
      <c r="VRD202" s="83"/>
      <c r="VRE202" s="83"/>
      <c r="VRF202" s="83"/>
      <c r="VRG202" s="83"/>
      <c r="VRH202" s="83"/>
      <c r="VRI202" s="83"/>
      <c r="VRJ202" s="83"/>
      <c r="VRK202" s="83"/>
      <c r="VRL202" s="83"/>
      <c r="VRM202" s="83"/>
      <c r="VRN202" s="83"/>
      <c r="VRO202" s="83"/>
      <c r="VRP202" s="83"/>
      <c r="VRQ202" s="83"/>
      <c r="VRR202" s="83"/>
      <c r="VRS202" s="83"/>
      <c r="VRT202" s="83"/>
      <c r="VRU202" s="83"/>
      <c r="VRV202" s="83"/>
      <c r="VRW202" s="83"/>
      <c r="VRX202" s="83"/>
      <c r="VRY202" s="83"/>
      <c r="VRZ202" s="83"/>
      <c r="VSA202" s="83"/>
      <c r="VSB202" s="83"/>
      <c r="VSC202" s="83"/>
      <c r="VSD202" s="83"/>
      <c r="VSE202" s="83"/>
      <c r="VSF202" s="83"/>
      <c r="VSG202" s="83"/>
      <c r="VSH202" s="83"/>
      <c r="VSI202" s="83"/>
      <c r="VSJ202" s="83"/>
      <c r="VSK202" s="83"/>
      <c r="VSL202" s="83"/>
      <c r="VSM202" s="83"/>
      <c r="VSN202" s="83"/>
      <c r="VSO202" s="83"/>
      <c r="VSP202" s="83"/>
      <c r="VSQ202" s="83"/>
      <c r="VSR202" s="83"/>
      <c r="VSS202" s="83"/>
      <c r="VST202" s="83"/>
      <c r="VSU202" s="83"/>
      <c r="VSV202" s="83"/>
      <c r="VSW202" s="83"/>
      <c r="VSX202" s="83"/>
      <c r="VSY202" s="83"/>
      <c r="VSZ202" s="83"/>
      <c r="VTA202" s="83"/>
      <c r="VTB202" s="83"/>
      <c r="VTC202" s="83"/>
      <c r="VTD202" s="83"/>
      <c r="VTE202" s="83"/>
      <c r="VTF202" s="83"/>
      <c r="VTG202" s="83"/>
      <c r="VTH202" s="83"/>
      <c r="VTI202" s="83"/>
      <c r="VTJ202" s="83"/>
      <c r="VTK202" s="83"/>
      <c r="VTL202" s="83"/>
      <c r="VTM202" s="83"/>
      <c r="VTN202" s="83"/>
      <c r="VTO202" s="83"/>
      <c r="VTP202" s="83"/>
      <c r="VTQ202" s="83"/>
      <c r="VTR202" s="83"/>
      <c r="VTS202" s="83"/>
      <c r="VTT202" s="83"/>
      <c r="VTU202" s="83"/>
      <c r="VTV202" s="83"/>
      <c r="VTW202" s="83"/>
      <c r="VTX202" s="83"/>
      <c r="VTY202" s="83"/>
      <c r="VTZ202" s="83"/>
      <c r="VUA202" s="83"/>
      <c r="VUB202" s="83"/>
      <c r="VUC202" s="83"/>
      <c r="VUD202" s="83"/>
      <c r="VUE202" s="83"/>
      <c r="VUF202" s="83"/>
      <c r="VUG202" s="83"/>
      <c r="VUH202" s="83"/>
      <c r="VUI202" s="83"/>
      <c r="VUJ202" s="83"/>
      <c r="VUK202" s="83"/>
      <c r="VUL202" s="83"/>
      <c r="VUM202" s="83"/>
      <c r="VUN202" s="83"/>
      <c r="VUO202" s="83"/>
      <c r="VUP202" s="83"/>
      <c r="VUQ202" s="83"/>
      <c r="VUR202" s="83"/>
      <c r="VUS202" s="83"/>
      <c r="VUT202" s="83"/>
      <c r="VUU202" s="83"/>
      <c r="VUV202" s="83"/>
      <c r="VUW202" s="83"/>
      <c r="VUX202" s="83"/>
      <c r="VUY202" s="83"/>
      <c r="VUZ202" s="83"/>
      <c r="VVA202" s="83"/>
      <c r="VVB202" s="83"/>
      <c r="VVC202" s="83"/>
      <c r="VVD202" s="83"/>
      <c r="VVE202" s="83"/>
      <c r="VVF202" s="83"/>
      <c r="VVG202" s="83"/>
      <c r="VVH202" s="83"/>
      <c r="VVI202" s="83"/>
      <c r="VVJ202" s="83"/>
      <c r="VVK202" s="83"/>
      <c r="VVL202" s="83"/>
      <c r="VVM202" s="83"/>
      <c r="VVN202" s="83"/>
      <c r="VVO202" s="83"/>
      <c r="VVP202" s="83"/>
      <c r="VVQ202" s="83"/>
      <c r="VVR202" s="83"/>
      <c r="VVS202" s="83"/>
      <c r="VVT202" s="83"/>
      <c r="VVU202" s="83"/>
      <c r="VVV202" s="83"/>
      <c r="VVW202" s="83"/>
      <c r="VVX202" s="83"/>
      <c r="VVY202" s="83"/>
      <c r="VVZ202" s="83"/>
      <c r="VWA202" s="83"/>
      <c r="VWB202" s="83"/>
      <c r="VWC202" s="83"/>
      <c r="VWD202" s="83"/>
      <c r="VWE202" s="83"/>
      <c r="VWF202" s="83"/>
      <c r="VWG202" s="83"/>
      <c r="VWH202" s="83"/>
      <c r="VWI202" s="83"/>
      <c r="VWJ202" s="83"/>
      <c r="VWK202" s="83"/>
      <c r="VWL202" s="83"/>
      <c r="VWM202" s="83"/>
      <c r="VWN202" s="83"/>
      <c r="VWO202" s="83"/>
      <c r="VWP202" s="83"/>
      <c r="VWQ202" s="83"/>
      <c r="VWR202" s="83"/>
      <c r="VWS202" s="83"/>
      <c r="VWT202" s="83"/>
      <c r="VWU202" s="83"/>
      <c r="VWV202" s="83"/>
      <c r="VWW202" s="83"/>
      <c r="VWX202" s="83"/>
      <c r="VWY202" s="83"/>
      <c r="VWZ202" s="83"/>
      <c r="VXA202" s="83"/>
      <c r="VXB202" s="83"/>
      <c r="VXC202" s="83"/>
      <c r="VXD202" s="83"/>
      <c r="VXE202" s="83"/>
      <c r="VXF202" s="83"/>
      <c r="VXG202" s="83"/>
      <c r="VXH202" s="83"/>
      <c r="VXI202" s="83"/>
      <c r="VXJ202" s="83"/>
      <c r="VXK202" s="83"/>
      <c r="VXL202" s="83"/>
      <c r="VXM202" s="83"/>
      <c r="VXN202" s="83"/>
      <c r="VXO202" s="83"/>
      <c r="VXP202" s="83"/>
      <c r="VXQ202" s="83"/>
      <c r="VXR202" s="83"/>
      <c r="VXS202" s="83"/>
      <c r="VXT202" s="83"/>
      <c r="VXU202" s="83"/>
      <c r="VXV202" s="83"/>
      <c r="VXW202" s="83"/>
      <c r="VXX202" s="83"/>
      <c r="VXY202" s="83"/>
      <c r="VXZ202" s="83"/>
      <c r="VYA202" s="83"/>
      <c r="VYB202" s="83"/>
      <c r="VYC202" s="83"/>
      <c r="VYD202" s="83"/>
      <c r="VYE202" s="83"/>
      <c r="VYF202" s="83"/>
      <c r="VYG202" s="83"/>
      <c r="VYH202" s="83"/>
      <c r="VYI202" s="83"/>
      <c r="VYJ202" s="83"/>
      <c r="VYK202" s="83"/>
      <c r="VYL202" s="83"/>
      <c r="VYM202" s="83"/>
      <c r="VYN202" s="83"/>
      <c r="VYO202" s="83"/>
      <c r="VYP202" s="83"/>
      <c r="VYQ202" s="83"/>
      <c r="VYR202" s="83"/>
      <c r="VYS202" s="83"/>
      <c r="VYT202" s="83"/>
      <c r="VYU202" s="83"/>
      <c r="VYV202" s="83"/>
      <c r="VYW202" s="83"/>
      <c r="VYX202" s="83"/>
      <c r="VYY202" s="83"/>
      <c r="VYZ202" s="83"/>
      <c r="VZA202" s="83"/>
      <c r="VZB202" s="83"/>
      <c r="VZC202" s="83"/>
      <c r="VZD202" s="83"/>
      <c r="VZE202" s="83"/>
      <c r="VZF202" s="83"/>
      <c r="VZG202" s="83"/>
      <c r="VZH202" s="83"/>
      <c r="VZI202" s="83"/>
      <c r="VZJ202" s="83"/>
      <c r="VZK202" s="83"/>
      <c r="VZL202" s="83"/>
      <c r="VZM202" s="83"/>
      <c r="VZN202" s="83"/>
      <c r="VZO202" s="83"/>
      <c r="VZP202" s="83"/>
      <c r="VZQ202" s="83"/>
      <c r="VZR202" s="83"/>
      <c r="VZS202" s="83"/>
      <c r="VZT202" s="83"/>
      <c r="VZU202" s="83"/>
      <c r="VZV202" s="83"/>
      <c r="VZW202" s="83"/>
      <c r="VZX202" s="83"/>
      <c r="VZY202" s="83"/>
      <c r="VZZ202" s="83"/>
      <c r="WAA202" s="83"/>
      <c r="WAB202" s="83"/>
      <c r="WAC202" s="83"/>
      <c r="WAD202" s="83"/>
      <c r="WAE202" s="83"/>
      <c r="WAF202" s="83"/>
      <c r="WAG202" s="83"/>
      <c r="WAH202" s="83"/>
      <c r="WAI202" s="83"/>
      <c r="WAJ202" s="83"/>
      <c r="WAK202" s="83"/>
      <c r="WAL202" s="83"/>
      <c r="WAM202" s="83"/>
      <c r="WAN202" s="83"/>
      <c r="WAO202" s="83"/>
      <c r="WAP202" s="83"/>
      <c r="WAQ202" s="83"/>
      <c r="WAR202" s="83"/>
      <c r="WAS202" s="83"/>
      <c r="WAT202" s="83"/>
      <c r="WAU202" s="83"/>
      <c r="WAV202" s="83"/>
      <c r="WAW202" s="83"/>
      <c r="WAX202" s="83"/>
      <c r="WAY202" s="83"/>
      <c r="WAZ202" s="83"/>
      <c r="WBA202" s="83"/>
      <c r="WBB202" s="83"/>
      <c r="WBC202" s="83"/>
      <c r="WBD202" s="83"/>
      <c r="WBE202" s="83"/>
      <c r="WBF202" s="83"/>
      <c r="WBG202" s="83"/>
      <c r="WBH202" s="83"/>
      <c r="WBI202" s="83"/>
      <c r="WBJ202" s="83"/>
      <c r="WBK202" s="83"/>
      <c r="WBL202" s="83"/>
      <c r="WBM202" s="83"/>
      <c r="WBN202" s="83"/>
      <c r="WBO202" s="83"/>
      <c r="WBP202" s="83"/>
      <c r="WBQ202" s="83"/>
      <c r="WBR202" s="83"/>
      <c r="WBS202" s="83"/>
      <c r="WBT202" s="83"/>
      <c r="WBU202" s="83"/>
      <c r="WBV202" s="83"/>
      <c r="WBW202" s="83"/>
      <c r="WBX202" s="83"/>
      <c r="WBY202" s="83"/>
      <c r="WBZ202" s="83"/>
      <c r="WCA202" s="83"/>
      <c r="WCB202" s="83"/>
      <c r="WCC202" s="83"/>
      <c r="WCD202" s="83"/>
      <c r="WCE202" s="83"/>
      <c r="WCF202" s="83"/>
      <c r="WCG202" s="83"/>
      <c r="WCH202" s="83"/>
      <c r="WCI202" s="83"/>
      <c r="WCJ202" s="83"/>
      <c r="WCK202" s="83"/>
      <c r="WCL202" s="83"/>
      <c r="WCM202" s="83"/>
      <c r="WCN202" s="83"/>
      <c r="WCO202" s="83"/>
      <c r="WCP202" s="83"/>
      <c r="WCQ202" s="83"/>
      <c r="WCR202" s="83"/>
      <c r="WCS202" s="83"/>
      <c r="WCT202" s="83"/>
      <c r="WCU202" s="83"/>
      <c r="WCV202" s="83"/>
      <c r="WCW202" s="83"/>
      <c r="WCX202" s="83"/>
      <c r="WCY202" s="83"/>
      <c r="WCZ202" s="83"/>
      <c r="WDA202" s="83"/>
      <c r="WDB202" s="83"/>
      <c r="WDC202" s="83"/>
      <c r="WDD202" s="83"/>
      <c r="WDE202" s="83"/>
      <c r="WDF202" s="83"/>
      <c r="WDG202" s="83"/>
      <c r="WDH202" s="83"/>
      <c r="WDI202" s="83"/>
      <c r="WDJ202" s="83"/>
      <c r="WDK202" s="83"/>
      <c r="WDL202" s="83"/>
      <c r="WDM202" s="83"/>
      <c r="WDN202" s="83"/>
      <c r="WDO202" s="83"/>
      <c r="WDP202" s="83"/>
      <c r="WDQ202" s="83"/>
      <c r="WDR202" s="83"/>
      <c r="WDS202" s="83"/>
      <c r="WDT202" s="83"/>
      <c r="WDU202" s="83"/>
      <c r="WDV202" s="83"/>
      <c r="WDW202" s="83"/>
      <c r="WDX202" s="83"/>
      <c r="WDY202" s="83"/>
      <c r="WDZ202" s="83"/>
      <c r="WEA202" s="83"/>
      <c r="WEB202" s="83"/>
      <c r="WEC202" s="83"/>
      <c r="WED202" s="83"/>
      <c r="WEE202" s="83"/>
      <c r="WEF202" s="83"/>
      <c r="WEG202" s="83"/>
      <c r="WEH202" s="83"/>
      <c r="WEI202" s="83"/>
      <c r="WEJ202" s="83"/>
      <c r="WEK202" s="83"/>
      <c r="WEL202" s="83"/>
      <c r="WEM202" s="83"/>
      <c r="WEN202" s="83"/>
      <c r="WEO202" s="83"/>
      <c r="WEP202" s="83"/>
      <c r="WEQ202" s="83"/>
      <c r="WER202" s="83"/>
      <c r="WES202" s="83"/>
      <c r="WET202" s="83"/>
      <c r="WEU202" s="83"/>
      <c r="WEV202" s="83"/>
      <c r="WEW202" s="83"/>
      <c r="WEX202" s="83"/>
      <c r="WEY202" s="83"/>
      <c r="WEZ202" s="83"/>
      <c r="WFA202" s="83"/>
      <c r="WFB202" s="83"/>
      <c r="WFC202" s="83"/>
      <c r="WFD202" s="83"/>
      <c r="WFE202" s="83"/>
      <c r="WFF202" s="83"/>
      <c r="WFG202" s="83"/>
      <c r="WFH202" s="83"/>
      <c r="WFI202" s="83"/>
      <c r="WFJ202" s="83"/>
      <c r="WFK202" s="83"/>
      <c r="WFL202" s="83"/>
      <c r="WFM202" s="83"/>
      <c r="WFN202" s="83"/>
      <c r="WFO202" s="83"/>
      <c r="WFP202" s="83"/>
      <c r="WFQ202" s="83"/>
      <c r="WFR202" s="83"/>
      <c r="WFS202" s="83"/>
      <c r="WFT202" s="83"/>
      <c r="WFU202" s="83"/>
      <c r="WFV202" s="83"/>
      <c r="WFW202" s="83"/>
      <c r="WFX202" s="83"/>
      <c r="WFY202" s="83"/>
      <c r="WFZ202" s="83"/>
      <c r="WGA202" s="83"/>
      <c r="WGB202" s="83"/>
      <c r="WGC202" s="83"/>
      <c r="WGD202" s="83"/>
      <c r="WGE202" s="83"/>
      <c r="WGF202" s="83"/>
      <c r="WGG202" s="83"/>
      <c r="WGH202" s="83"/>
      <c r="WGI202" s="83"/>
      <c r="WGJ202" s="83"/>
      <c r="WGK202" s="83"/>
      <c r="WGL202" s="83"/>
      <c r="WGM202" s="83"/>
      <c r="WGN202" s="83"/>
      <c r="WGO202" s="83"/>
      <c r="WGP202" s="83"/>
      <c r="WGQ202" s="83"/>
      <c r="WGR202" s="83"/>
      <c r="WGS202" s="83"/>
      <c r="WGT202" s="83"/>
      <c r="WGU202" s="83"/>
      <c r="WGV202" s="83"/>
      <c r="WGW202" s="83"/>
      <c r="WGX202" s="83"/>
      <c r="WGY202" s="83"/>
      <c r="WGZ202" s="83"/>
      <c r="WHA202" s="83"/>
      <c r="WHB202" s="83"/>
      <c r="WHC202" s="83"/>
      <c r="WHD202" s="83"/>
      <c r="WHE202" s="83"/>
      <c r="WHF202" s="83"/>
      <c r="WHG202" s="83"/>
      <c r="WHH202" s="83"/>
      <c r="WHI202" s="83"/>
      <c r="WHJ202" s="83"/>
      <c r="WHK202" s="83"/>
      <c r="WHL202" s="83"/>
      <c r="WHM202" s="83"/>
      <c r="WHN202" s="83"/>
      <c r="WHO202" s="83"/>
      <c r="WHP202" s="83"/>
      <c r="WHQ202" s="83"/>
      <c r="WHR202" s="83"/>
      <c r="WHS202" s="83"/>
      <c r="WHT202" s="83"/>
      <c r="WHU202" s="83"/>
      <c r="WHV202" s="83"/>
      <c r="WHW202" s="83"/>
      <c r="WHX202" s="83"/>
      <c r="WHY202" s="83"/>
      <c r="WHZ202" s="83"/>
      <c r="WIA202" s="83"/>
      <c r="WIB202" s="83"/>
      <c r="WIC202" s="83"/>
      <c r="WID202" s="83"/>
      <c r="WIE202" s="83"/>
      <c r="WIF202" s="83"/>
      <c r="WIG202" s="83"/>
      <c r="WIH202" s="83"/>
      <c r="WII202" s="83"/>
      <c r="WIJ202" s="83"/>
      <c r="WIK202" s="83"/>
      <c r="WIL202" s="83"/>
      <c r="WIM202" s="83"/>
      <c r="WIN202" s="83"/>
      <c r="WIO202" s="83"/>
      <c r="WIP202" s="83"/>
      <c r="WIQ202" s="83"/>
      <c r="WIR202" s="83"/>
      <c r="WIS202" s="83"/>
      <c r="WIT202" s="83"/>
      <c r="WIU202" s="83"/>
      <c r="WIV202" s="83"/>
      <c r="WIW202" s="83"/>
      <c r="WIX202" s="83"/>
      <c r="WIY202" s="83"/>
      <c r="WIZ202" s="83"/>
      <c r="WJA202" s="83"/>
      <c r="WJB202" s="83"/>
      <c r="WJC202" s="83"/>
      <c r="WJD202" s="83"/>
      <c r="WJE202" s="83"/>
      <c r="WJF202" s="83"/>
      <c r="WJG202" s="83"/>
      <c r="WJH202" s="83"/>
      <c r="WJI202" s="83"/>
      <c r="WJJ202" s="83"/>
      <c r="WJK202" s="83"/>
      <c r="WJL202" s="83"/>
      <c r="WJM202" s="83"/>
      <c r="WJN202" s="83"/>
      <c r="WJO202" s="83"/>
      <c r="WJP202" s="83"/>
      <c r="WJQ202" s="83"/>
      <c r="WJR202" s="83"/>
      <c r="WJS202" s="83"/>
      <c r="WJT202" s="83"/>
      <c r="WJU202" s="83"/>
      <c r="WJV202" s="83"/>
      <c r="WJW202" s="83"/>
      <c r="WJX202" s="83"/>
      <c r="WJY202" s="83"/>
      <c r="WJZ202" s="83"/>
      <c r="WKA202" s="83"/>
      <c r="WKB202" s="83"/>
      <c r="WKC202" s="83"/>
      <c r="WKD202" s="83"/>
      <c r="WKE202" s="83"/>
      <c r="WKF202" s="83"/>
      <c r="WKG202" s="83"/>
      <c r="WKH202" s="83"/>
      <c r="WKI202" s="83"/>
      <c r="WKJ202" s="83"/>
      <c r="WKK202" s="83"/>
      <c r="WKL202" s="83"/>
      <c r="WKM202" s="83"/>
      <c r="WKN202" s="83"/>
      <c r="WKO202" s="83"/>
      <c r="WKP202" s="83"/>
      <c r="WKQ202" s="83"/>
      <c r="WKR202" s="83"/>
      <c r="WKS202" s="83"/>
      <c r="WKT202" s="83"/>
      <c r="WKU202" s="83"/>
      <c r="WKV202" s="83"/>
      <c r="WKW202" s="83"/>
      <c r="WKX202" s="83"/>
      <c r="WKY202" s="83"/>
      <c r="WKZ202" s="83"/>
      <c r="WLA202" s="83"/>
      <c r="WLB202" s="83"/>
      <c r="WLC202" s="83"/>
      <c r="WLD202" s="83"/>
      <c r="WLE202" s="83"/>
      <c r="WLF202" s="83"/>
      <c r="WLG202" s="83"/>
      <c r="WLH202" s="83"/>
      <c r="WLI202" s="83"/>
      <c r="WLJ202" s="83"/>
      <c r="WLK202" s="83"/>
      <c r="WLL202" s="83"/>
      <c r="WLM202" s="83"/>
      <c r="WLN202" s="83"/>
      <c r="WLO202" s="83"/>
      <c r="WLP202" s="83"/>
      <c r="WLQ202" s="83"/>
      <c r="WLR202" s="83"/>
      <c r="WLS202" s="83"/>
      <c r="WLT202" s="83"/>
      <c r="WLU202" s="83"/>
      <c r="WLV202" s="83"/>
      <c r="WLW202" s="83"/>
      <c r="WLX202" s="83"/>
      <c r="WLY202" s="83"/>
      <c r="WLZ202" s="83"/>
      <c r="WMA202" s="83"/>
      <c r="WMB202" s="83"/>
      <c r="WMC202" s="83"/>
      <c r="WMD202" s="83"/>
      <c r="WME202" s="83"/>
      <c r="WMF202" s="83"/>
      <c r="WMG202" s="83"/>
      <c r="WMH202" s="83"/>
      <c r="WMI202" s="83"/>
      <c r="WMJ202" s="83"/>
      <c r="WMK202" s="83"/>
      <c r="WML202" s="83"/>
      <c r="WMM202" s="83"/>
      <c r="WMN202" s="83"/>
      <c r="WMO202" s="83"/>
      <c r="WMP202" s="83"/>
      <c r="WMQ202" s="83"/>
      <c r="WMR202" s="83"/>
      <c r="WMS202" s="83"/>
      <c r="WMT202" s="83"/>
      <c r="WMU202" s="83"/>
      <c r="WMV202" s="83"/>
      <c r="WMW202" s="83"/>
      <c r="WMX202" s="83"/>
      <c r="WMY202" s="83"/>
      <c r="WMZ202" s="83"/>
      <c r="WNA202" s="83"/>
      <c r="WNB202" s="83"/>
      <c r="WNC202" s="83"/>
      <c r="WND202" s="83"/>
      <c r="WNE202" s="83"/>
      <c r="WNF202" s="83"/>
      <c r="WNG202" s="83"/>
      <c r="WNH202" s="83"/>
      <c r="WNI202" s="83"/>
      <c r="WNJ202" s="83"/>
      <c r="WNK202" s="83"/>
      <c r="WNL202" s="83"/>
      <c r="WNM202" s="83"/>
      <c r="WNN202" s="83"/>
      <c r="WNO202" s="83"/>
      <c r="WNP202" s="83"/>
      <c r="WNQ202" s="83"/>
      <c r="WNR202" s="83"/>
      <c r="WNS202" s="83"/>
      <c r="WNT202" s="83"/>
      <c r="WNU202" s="83"/>
      <c r="WNV202" s="83"/>
      <c r="WNW202" s="83"/>
      <c r="WNX202" s="83"/>
      <c r="WNY202" s="83"/>
      <c r="WNZ202" s="83"/>
      <c r="WOA202" s="83"/>
      <c r="WOB202" s="83"/>
      <c r="WOC202" s="83"/>
      <c r="WOD202" s="83"/>
      <c r="WOE202" s="83"/>
      <c r="WOF202" s="83"/>
      <c r="WOG202" s="83"/>
      <c r="WOH202" s="83"/>
      <c r="WOI202" s="83"/>
      <c r="WOJ202" s="83"/>
      <c r="WOK202" s="83"/>
      <c r="WOL202" s="83"/>
      <c r="WOM202" s="83"/>
      <c r="WON202" s="83"/>
      <c r="WOO202" s="83"/>
      <c r="WOP202" s="83"/>
      <c r="WOQ202" s="83"/>
      <c r="WOR202" s="83"/>
      <c r="WOS202" s="83"/>
      <c r="WOT202" s="83"/>
      <c r="WOU202" s="83"/>
      <c r="WOV202" s="83"/>
      <c r="WOW202" s="83"/>
      <c r="WOX202" s="83"/>
      <c r="WOY202" s="83"/>
      <c r="WOZ202" s="83"/>
      <c r="WPA202" s="83"/>
      <c r="WPB202" s="83"/>
      <c r="WPC202" s="83"/>
      <c r="WPD202" s="83"/>
      <c r="WPE202" s="83"/>
      <c r="WPF202" s="83"/>
      <c r="WPG202" s="83"/>
      <c r="WPH202" s="83"/>
      <c r="WPI202" s="83"/>
      <c r="WPJ202" s="83"/>
      <c r="WPK202" s="83"/>
      <c r="WPL202" s="83"/>
      <c r="WPM202" s="83"/>
      <c r="WPN202" s="83"/>
      <c r="WPO202" s="83"/>
      <c r="WPP202" s="83"/>
      <c r="WPQ202" s="83"/>
      <c r="WPR202" s="83"/>
      <c r="WPS202" s="83"/>
      <c r="WPT202" s="83"/>
      <c r="WPU202" s="83"/>
      <c r="WPV202" s="83"/>
      <c r="WPW202" s="83"/>
      <c r="WPX202" s="83"/>
      <c r="WPY202" s="83"/>
      <c r="WPZ202" s="83"/>
      <c r="WQA202" s="83"/>
      <c r="WQB202" s="83"/>
      <c r="WQC202" s="83"/>
      <c r="WQD202" s="83"/>
      <c r="WQE202" s="83"/>
      <c r="WQF202" s="83"/>
      <c r="WQG202" s="83"/>
      <c r="WQH202" s="83"/>
      <c r="WQI202" s="83"/>
      <c r="WQJ202" s="83"/>
      <c r="WQK202" s="83"/>
      <c r="WQL202" s="83"/>
      <c r="WQM202" s="83"/>
      <c r="WQN202" s="83"/>
      <c r="WQO202" s="83"/>
      <c r="WQP202" s="83"/>
      <c r="WQQ202" s="83"/>
      <c r="WQR202" s="83"/>
      <c r="WQS202" s="83"/>
      <c r="WQT202" s="83"/>
      <c r="WQU202" s="83"/>
      <c r="WQV202" s="83"/>
      <c r="WQW202" s="83"/>
      <c r="WQX202" s="83"/>
      <c r="WQY202" s="83"/>
      <c r="WQZ202" s="83"/>
      <c r="WRA202" s="83"/>
      <c r="WRB202" s="83"/>
      <c r="WRC202" s="83"/>
      <c r="WRD202" s="83"/>
      <c r="WRE202" s="83"/>
      <c r="WRF202" s="83"/>
      <c r="WRG202" s="83"/>
      <c r="WRH202" s="83"/>
      <c r="WRI202" s="83"/>
      <c r="WRJ202" s="83"/>
      <c r="WRK202" s="83"/>
      <c r="WRL202" s="83"/>
      <c r="WRM202" s="83"/>
      <c r="WRN202" s="83"/>
      <c r="WRO202" s="83"/>
      <c r="WRP202" s="83"/>
      <c r="WRQ202" s="83"/>
      <c r="WRR202" s="83"/>
      <c r="WRS202" s="83"/>
      <c r="WRT202" s="83"/>
      <c r="WRU202" s="83"/>
      <c r="WRV202" s="83"/>
      <c r="WRW202" s="83"/>
      <c r="WRX202" s="83"/>
      <c r="WRY202" s="83"/>
      <c r="WRZ202" s="83"/>
      <c r="WSA202" s="83"/>
      <c r="WSB202" s="83"/>
      <c r="WSC202" s="83"/>
      <c r="WSD202" s="83"/>
      <c r="WSE202" s="83"/>
      <c r="WSF202" s="83"/>
      <c r="WSG202" s="83"/>
      <c r="WSH202" s="83"/>
      <c r="WSI202" s="83"/>
      <c r="WSJ202" s="83"/>
      <c r="WSK202" s="83"/>
      <c r="WSL202" s="83"/>
      <c r="WSM202" s="83"/>
      <c r="WSN202" s="83"/>
      <c r="WSO202" s="83"/>
      <c r="WSP202" s="83"/>
      <c r="WSQ202" s="83"/>
      <c r="WSR202" s="83"/>
      <c r="WSS202" s="83"/>
      <c r="WST202" s="83"/>
      <c r="WSU202" s="83"/>
      <c r="WSV202" s="83"/>
      <c r="WSW202" s="83"/>
      <c r="WSX202" s="83"/>
      <c r="WSY202" s="83"/>
      <c r="WSZ202" s="83"/>
      <c r="WTA202" s="83"/>
      <c r="WTB202" s="83"/>
      <c r="WTC202" s="83"/>
      <c r="WTD202" s="83"/>
      <c r="WTE202" s="83"/>
      <c r="WTF202" s="83"/>
      <c r="WTG202" s="83"/>
      <c r="WTH202" s="83"/>
      <c r="WTI202" s="83"/>
      <c r="WTJ202" s="83"/>
      <c r="WTK202" s="83"/>
      <c r="WTL202" s="83"/>
      <c r="WTM202" s="83"/>
      <c r="WTN202" s="83"/>
      <c r="WTO202" s="83"/>
      <c r="WTP202" s="83"/>
      <c r="WTQ202" s="83"/>
      <c r="WTR202" s="83"/>
      <c r="WTS202" s="83"/>
      <c r="WTT202" s="83"/>
      <c r="WTU202" s="83"/>
      <c r="WTV202" s="83"/>
      <c r="WTW202" s="83"/>
      <c r="WTX202" s="83"/>
      <c r="WTY202" s="83"/>
      <c r="WTZ202" s="83"/>
      <c r="WUA202" s="83"/>
      <c r="WUB202" s="83"/>
      <c r="WUC202" s="83"/>
      <c r="WUD202" s="83"/>
      <c r="WUE202" s="83"/>
      <c r="WUF202" s="83"/>
      <c r="WUG202" s="83"/>
      <c r="WUH202" s="83"/>
      <c r="WUI202" s="83"/>
      <c r="WUJ202" s="83"/>
      <c r="WUK202" s="83"/>
      <c r="WUL202" s="83"/>
      <c r="WUM202" s="83"/>
      <c r="WUN202" s="83"/>
      <c r="WUO202" s="83"/>
      <c r="WUP202" s="83"/>
      <c r="WUQ202" s="83"/>
      <c r="WUR202" s="83"/>
      <c r="WUS202" s="83"/>
      <c r="WUT202" s="83"/>
      <c r="WUU202" s="83"/>
      <c r="WUV202" s="83"/>
      <c r="WUW202" s="83"/>
      <c r="WUX202" s="83"/>
      <c r="WUY202" s="83"/>
      <c r="WUZ202" s="83"/>
      <c r="WVA202" s="83"/>
      <c r="WVB202" s="83"/>
      <c r="WVC202" s="83"/>
      <c r="WVD202" s="83"/>
      <c r="WVE202" s="83"/>
      <c r="WVF202" s="83"/>
      <c r="WVG202" s="83"/>
      <c r="WVH202" s="83"/>
      <c r="WVI202" s="83"/>
      <c r="WVJ202" s="83"/>
      <c r="WVK202" s="83"/>
      <c r="WVL202" s="83"/>
      <c r="WVM202" s="83"/>
      <c r="WVN202" s="83"/>
      <c r="WVO202" s="83"/>
      <c r="WVP202" s="83"/>
      <c r="WVQ202" s="83"/>
      <c r="WVR202" s="83"/>
      <c r="WVS202" s="83"/>
      <c r="WVT202" s="83"/>
      <c r="WVU202" s="83"/>
      <c r="WVV202" s="83"/>
      <c r="WVW202" s="83"/>
      <c r="WVX202" s="83"/>
      <c r="WVY202" s="83"/>
      <c r="WVZ202" s="83"/>
      <c r="WWA202" s="83"/>
      <c r="WWB202" s="83"/>
      <c r="WWC202" s="83"/>
      <c r="WWD202" s="83"/>
      <c r="WWE202" s="83"/>
      <c r="WWF202" s="83"/>
      <c r="WWG202" s="83"/>
      <c r="WWH202" s="83"/>
      <c r="WWI202" s="83"/>
      <c r="WWJ202" s="83"/>
      <c r="WWK202" s="83"/>
      <c r="WWL202" s="83"/>
      <c r="WWM202" s="83"/>
      <c r="WWN202" s="83"/>
      <c r="WWO202" s="83"/>
      <c r="WWP202" s="83"/>
      <c r="WWQ202" s="83"/>
      <c r="WWR202" s="83"/>
      <c r="WWS202" s="83"/>
      <c r="WWT202" s="83"/>
      <c r="WWU202" s="83"/>
      <c r="WWV202" s="83"/>
      <c r="WWW202" s="83"/>
      <c r="WWX202" s="83"/>
      <c r="WWY202" s="83"/>
      <c r="WWZ202" s="83"/>
      <c r="WXA202" s="83"/>
      <c r="WXB202" s="83"/>
      <c r="WXC202" s="83"/>
      <c r="WXD202" s="83"/>
      <c r="WXE202" s="83"/>
      <c r="WXF202" s="83"/>
      <c r="WXG202" s="83"/>
      <c r="WXH202" s="83"/>
      <c r="WXI202" s="83"/>
      <c r="WXJ202" s="83"/>
      <c r="WXK202" s="83"/>
      <c r="WXL202" s="83"/>
      <c r="WXM202" s="83"/>
      <c r="WXN202" s="83"/>
      <c r="WXO202" s="83"/>
      <c r="WXP202" s="83"/>
      <c r="WXQ202" s="83"/>
      <c r="WXR202" s="83"/>
      <c r="WXS202" s="83"/>
      <c r="WXT202" s="83"/>
      <c r="WXU202" s="83"/>
      <c r="WXV202" s="83"/>
      <c r="WXW202" s="83"/>
      <c r="WXX202" s="83"/>
      <c r="WXY202" s="83"/>
      <c r="WXZ202" s="83"/>
      <c r="WYA202" s="83"/>
      <c r="WYB202" s="83"/>
      <c r="WYC202" s="83"/>
      <c r="WYD202" s="83"/>
      <c r="WYE202" s="83"/>
      <c r="WYF202" s="83"/>
      <c r="WYG202" s="83"/>
      <c r="WYH202" s="83"/>
      <c r="WYI202" s="83"/>
      <c r="WYJ202" s="83"/>
      <c r="WYK202" s="83"/>
      <c r="WYL202" s="83"/>
      <c r="WYM202" s="83"/>
      <c r="WYN202" s="83"/>
      <c r="WYO202" s="83"/>
      <c r="WYP202" s="83"/>
      <c r="WYQ202" s="83"/>
      <c r="WYR202" s="83"/>
      <c r="WYS202" s="83"/>
      <c r="WYT202" s="83"/>
      <c r="WYU202" s="83"/>
      <c r="WYV202" s="83"/>
      <c r="WYW202" s="83"/>
      <c r="WYX202" s="83"/>
      <c r="WYY202" s="83"/>
      <c r="WYZ202" s="83"/>
      <c r="WZA202" s="83"/>
      <c r="WZB202" s="83"/>
      <c r="WZC202" s="83"/>
      <c r="WZD202" s="83"/>
      <c r="WZE202" s="83"/>
      <c r="WZF202" s="83"/>
      <c r="WZG202" s="83"/>
      <c r="WZH202" s="83"/>
      <c r="WZI202" s="83"/>
      <c r="WZJ202" s="83"/>
      <c r="WZK202" s="83"/>
      <c r="WZL202" s="83"/>
      <c r="WZM202" s="83"/>
      <c r="WZN202" s="83"/>
      <c r="WZO202" s="83"/>
      <c r="WZP202" s="83"/>
      <c r="WZQ202" s="83"/>
      <c r="WZR202" s="83"/>
      <c r="WZS202" s="83"/>
      <c r="WZT202" s="83"/>
      <c r="WZU202" s="83"/>
      <c r="WZV202" s="83"/>
      <c r="WZW202" s="83"/>
      <c r="WZX202" s="83"/>
      <c r="WZY202" s="83"/>
      <c r="WZZ202" s="83"/>
      <c r="XAA202" s="83"/>
      <c r="XAB202" s="83"/>
      <c r="XAC202" s="83"/>
      <c r="XAD202" s="83"/>
      <c r="XAE202" s="83"/>
      <c r="XAF202" s="83"/>
      <c r="XAG202" s="83"/>
      <c r="XAH202" s="83"/>
      <c r="XAI202" s="83"/>
      <c r="XAJ202" s="83"/>
      <c r="XAK202" s="83"/>
      <c r="XAL202" s="83"/>
      <c r="XAM202" s="83"/>
      <c r="XAN202" s="83"/>
      <c r="XAO202" s="83"/>
      <c r="XAP202" s="83"/>
      <c r="XAQ202" s="83"/>
      <c r="XAR202" s="83"/>
      <c r="XAS202" s="83"/>
      <c r="XAT202" s="83"/>
      <c r="XAU202" s="83"/>
      <c r="XAV202" s="83"/>
      <c r="XAW202" s="83"/>
      <c r="XAX202" s="83"/>
      <c r="XAY202" s="83"/>
      <c r="XAZ202" s="83"/>
      <c r="XBA202" s="83"/>
      <c r="XBB202" s="83"/>
      <c r="XBC202" s="83"/>
      <c r="XBD202" s="83"/>
      <c r="XBE202" s="83"/>
      <c r="XBF202" s="83"/>
      <c r="XBG202" s="83"/>
      <c r="XBH202" s="83"/>
      <c r="XBI202" s="83"/>
      <c r="XBJ202" s="83"/>
      <c r="XBK202" s="83"/>
      <c r="XBL202" s="83"/>
      <c r="XBM202" s="83"/>
      <c r="XBN202" s="83"/>
      <c r="XBO202" s="83"/>
      <c r="XBP202" s="83"/>
      <c r="XBQ202" s="83"/>
      <c r="XBR202" s="83"/>
      <c r="XBS202" s="83"/>
      <c r="XBT202" s="83"/>
      <c r="XBU202" s="83"/>
      <c r="XBV202" s="83"/>
      <c r="XBW202" s="83"/>
      <c r="XBX202" s="83"/>
      <c r="XBY202" s="83"/>
      <c r="XBZ202" s="83"/>
      <c r="XCA202" s="83"/>
      <c r="XCB202" s="83"/>
      <c r="XCC202" s="83"/>
      <c r="XCD202" s="83"/>
      <c r="XCE202" s="83"/>
      <c r="XCF202" s="83"/>
      <c r="XCG202" s="83"/>
      <c r="XCH202" s="83"/>
      <c r="XCI202" s="83"/>
      <c r="XCJ202" s="83"/>
      <c r="XCK202" s="83"/>
      <c r="XCL202" s="83"/>
      <c r="XCM202" s="83"/>
      <c r="XCN202" s="83"/>
      <c r="XCO202" s="83"/>
      <c r="XCP202" s="83"/>
      <c r="XCQ202" s="83"/>
      <c r="XCR202" s="83"/>
      <c r="XCS202" s="83"/>
      <c r="XCT202" s="83"/>
      <c r="XCU202" s="83"/>
      <c r="XCV202" s="83"/>
      <c r="XCW202" s="83"/>
      <c r="XCX202" s="83"/>
      <c r="XCY202" s="83"/>
      <c r="XCZ202" s="83"/>
      <c r="XDA202" s="83"/>
      <c r="XDB202" s="83"/>
      <c r="XDC202" s="83"/>
      <c r="XDD202" s="83"/>
      <c r="XDE202" s="83"/>
      <c r="XDF202" s="83"/>
      <c r="XDG202" s="83"/>
      <c r="XDH202" s="83"/>
      <c r="XDI202" s="83"/>
      <c r="XDJ202" s="83"/>
      <c r="XDK202" s="83"/>
      <c r="XDL202" s="83"/>
      <c r="XDM202" s="83"/>
      <c r="XDN202" s="83"/>
      <c r="XDO202" s="83"/>
      <c r="XDP202" s="83"/>
      <c r="XDQ202" s="83"/>
      <c r="XDR202" s="83"/>
      <c r="XDS202" s="83"/>
      <c r="XDT202" s="83"/>
      <c r="XDU202" s="83"/>
      <c r="XDV202" s="83"/>
      <c r="XDW202" s="83"/>
      <c r="XDX202" s="83"/>
      <c r="XDY202" s="83"/>
      <c r="XDZ202" s="83"/>
      <c r="XEA202" s="83"/>
      <c r="XEB202" s="83"/>
      <c r="XEC202" s="83"/>
      <c r="XED202" s="83"/>
      <c r="XEE202" s="83"/>
      <c r="XEF202" s="83"/>
      <c r="XEG202" s="83"/>
      <c r="XEH202" s="83"/>
      <c r="XEI202" s="83"/>
      <c r="XEJ202" s="83"/>
      <c r="XEK202" s="83"/>
      <c r="XEL202" s="83"/>
      <c r="XEM202" s="83"/>
      <c r="XEN202" s="83"/>
      <c r="XEO202" s="83"/>
      <c r="XEP202" s="83"/>
      <c r="XEQ202" s="83"/>
      <c r="XER202" s="83"/>
      <c r="XES202" s="83"/>
      <c r="XET202" s="83"/>
      <c r="XEU202" s="83"/>
      <c r="XEV202" s="83"/>
      <c r="XEW202" s="83"/>
      <c r="XEX202" s="83"/>
      <c r="XEY202" s="83"/>
      <c r="XEZ202" s="83"/>
      <c r="XFA202" s="83"/>
      <c r="XFB202" s="83"/>
      <c r="XFC202" s="83"/>
    </row>
    <row r="203" spans="1:16383" ht="30" x14ac:dyDescent="0.25">
      <c r="A203" s="15">
        <v>191</v>
      </c>
      <c r="B203" s="15">
        <v>29</v>
      </c>
      <c r="C203" s="64">
        <v>45195</v>
      </c>
      <c r="D203" s="15" t="s">
        <v>3133</v>
      </c>
      <c r="E203" s="15" t="s">
        <v>14</v>
      </c>
      <c r="F203" s="17" t="s">
        <v>3134</v>
      </c>
      <c r="G203" s="64" t="s">
        <v>37</v>
      </c>
      <c r="H203" s="17" t="s">
        <v>21</v>
      </c>
      <c r="I203" s="15">
        <v>8911252</v>
      </c>
      <c r="J203" s="15" t="s">
        <v>12</v>
      </c>
      <c r="K203" s="81">
        <v>45195</v>
      </c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  <c r="BL203" s="83"/>
      <c r="BM203" s="83"/>
      <c r="BN203" s="83"/>
      <c r="BO203" s="83"/>
      <c r="BP203" s="83"/>
      <c r="BQ203" s="83"/>
      <c r="BR203" s="83"/>
      <c r="BS203" s="83"/>
      <c r="BT203" s="83"/>
      <c r="BU203" s="83"/>
      <c r="BV203" s="83"/>
      <c r="BW203" s="83"/>
      <c r="BX203" s="83"/>
      <c r="BY203" s="83"/>
      <c r="BZ203" s="83"/>
      <c r="CA203" s="83"/>
      <c r="CB203" s="83"/>
      <c r="CC203" s="83"/>
      <c r="CD203" s="83"/>
      <c r="CE203" s="83"/>
      <c r="CF203" s="83"/>
      <c r="CG203" s="83"/>
      <c r="CH203" s="83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3"/>
      <c r="CW203" s="83"/>
      <c r="CX203" s="83"/>
      <c r="CY203" s="83"/>
      <c r="CZ203" s="83"/>
      <c r="DA203" s="83"/>
      <c r="DB203" s="83"/>
      <c r="DC203" s="83"/>
      <c r="DD203" s="83"/>
      <c r="DE203" s="83"/>
      <c r="DF203" s="83"/>
      <c r="DG203" s="83"/>
      <c r="DH203" s="83"/>
      <c r="DI203" s="83"/>
      <c r="DJ203" s="83"/>
      <c r="DK203" s="83"/>
      <c r="DL203" s="83"/>
      <c r="DM203" s="83"/>
      <c r="DN203" s="83"/>
      <c r="DO203" s="83"/>
      <c r="DP203" s="83"/>
      <c r="DQ203" s="83"/>
      <c r="DR203" s="83"/>
      <c r="DS203" s="83"/>
      <c r="DT203" s="83"/>
      <c r="DU203" s="83"/>
      <c r="DV203" s="83"/>
      <c r="DW203" s="83"/>
      <c r="DX203" s="83"/>
      <c r="DY203" s="83"/>
      <c r="DZ203" s="83"/>
      <c r="EA203" s="83"/>
      <c r="EB203" s="83"/>
      <c r="EC203" s="83"/>
      <c r="ED203" s="83"/>
      <c r="EE203" s="83"/>
      <c r="EF203" s="83"/>
      <c r="EG203" s="83"/>
      <c r="EH203" s="83"/>
      <c r="EI203" s="83"/>
      <c r="EJ203" s="83"/>
      <c r="EK203" s="83"/>
      <c r="EL203" s="83"/>
      <c r="EM203" s="83"/>
      <c r="EN203" s="83"/>
      <c r="EO203" s="83"/>
      <c r="EP203" s="83"/>
      <c r="EQ203" s="83"/>
      <c r="ER203" s="83"/>
      <c r="ES203" s="83"/>
      <c r="ET203" s="83"/>
      <c r="EU203" s="83"/>
      <c r="EV203" s="83"/>
      <c r="EW203" s="83"/>
      <c r="EX203" s="83"/>
      <c r="EY203" s="83"/>
      <c r="EZ203" s="83"/>
      <c r="FA203" s="83"/>
      <c r="FB203" s="83"/>
      <c r="FC203" s="83"/>
      <c r="FD203" s="83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3"/>
      <c r="FR203" s="83"/>
      <c r="FS203" s="83"/>
      <c r="FT203" s="83"/>
      <c r="FU203" s="83"/>
      <c r="FV203" s="83"/>
      <c r="FW203" s="83"/>
      <c r="FX203" s="83"/>
      <c r="FY203" s="83"/>
      <c r="FZ203" s="83"/>
      <c r="GA203" s="83"/>
      <c r="GB203" s="83"/>
      <c r="GC203" s="83"/>
      <c r="GD203" s="83"/>
      <c r="GE203" s="83"/>
      <c r="GF203" s="83"/>
      <c r="GG203" s="83"/>
      <c r="GH203" s="83"/>
      <c r="GI203" s="83"/>
      <c r="GJ203" s="83"/>
      <c r="GK203" s="83"/>
      <c r="GL203" s="83"/>
      <c r="GM203" s="83"/>
      <c r="GN203" s="83"/>
      <c r="GO203" s="83"/>
      <c r="GP203" s="83"/>
      <c r="GQ203" s="83"/>
      <c r="GR203" s="83"/>
      <c r="GS203" s="83"/>
      <c r="GT203" s="83"/>
      <c r="GU203" s="83"/>
      <c r="GV203" s="83"/>
      <c r="GW203" s="83"/>
      <c r="GX203" s="83"/>
      <c r="GY203" s="83"/>
      <c r="GZ203" s="83"/>
      <c r="HA203" s="83"/>
      <c r="HB203" s="83"/>
      <c r="HC203" s="83"/>
      <c r="HD203" s="83"/>
      <c r="HE203" s="83"/>
      <c r="HF203" s="83"/>
      <c r="HG203" s="83"/>
      <c r="HH203" s="83"/>
      <c r="HI203" s="83"/>
      <c r="HJ203" s="83"/>
      <c r="HK203" s="83"/>
      <c r="HL203" s="83"/>
      <c r="HM203" s="83"/>
      <c r="HN203" s="83"/>
      <c r="HO203" s="83"/>
      <c r="HP203" s="83"/>
      <c r="HQ203" s="83"/>
      <c r="HR203" s="83"/>
      <c r="HS203" s="83"/>
      <c r="HT203" s="83"/>
      <c r="HU203" s="83"/>
      <c r="HV203" s="83"/>
      <c r="HW203" s="83"/>
      <c r="HX203" s="83"/>
      <c r="HY203" s="83"/>
      <c r="HZ203" s="83"/>
      <c r="IA203" s="83"/>
      <c r="IB203" s="83"/>
      <c r="IC203" s="83"/>
      <c r="ID203" s="83"/>
      <c r="IE203" s="83"/>
      <c r="IF203" s="83"/>
      <c r="IG203" s="83"/>
      <c r="IH203" s="83"/>
      <c r="II203" s="83"/>
      <c r="IJ203" s="83"/>
      <c r="IK203" s="83"/>
      <c r="IL203" s="83"/>
      <c r="IM203" s="83"/>
      <c r="IN203" s="83"/>
      <c r="IO203" s="83"/>
      <c r="IP203" s="83"/>
      <c r="IQ203" s="83"/>
      <c r="IR203" s="83"/>
      <c r="IS203" s="83"/>
      <c r="IT203" s="83"/>
      <c r="IU203" s="83"/>
      <c r="IV203" s="83"/>
      <c r="IW203" s="83"/>
      <c r="IX203" s="83"/>
      <c r="IY203" s="83"/>
      <c r="IZ203" s="83"/>
      <c r="JA203" s="83"/>
      <c r="JB203" s="83"/>
      <c r="JC203" s="83"/>
      <c r="JD203" s="83"/>
      <c r="JE203" s="83"/>
      <c r="JF203" s="83"/>
      <c r="JG203" s="83"/>
      <c r="JH203" s="83"/>
      <c r="JI203" s="83"/>
      <c r="JJ203" s="83"/>
      <c r="JK203" s="83"/>
      <c r="JL203" s="83"/>
      <c r="JM203" s="83"/>
      <c r="JN203" s="83"/>
      <c r="JO203" s="83"/>
      <c r="JP203" s="83"/>
      <c r="JQ203" s="83"/>
      <c r="JR203" s="83"/>
      <c r="JS203" s="83"/>
      <c r="JT203" s="83"/>
      <c r="JU203" s="83"/>
      <c r="JV203" s="83"/>
      <c r="JW203" s="83"/>
      <c r="JX203" s="83"/>
      <c r="JY203" s="83"/>
      <c r="JZ203" s="83"/>
      <c r="KA203" s="83"/>
      <c r="KB203" s="83"/>
      <c r="KC203" s="83"/>
      <c r="KD203" s="83"/>
      <c r="KE203" s="83"/>
      <c r="KF203" s="83"/>
      <c r="KG203" s="83"/>
      <c r="KH203" s="83"/>
      <c r="KI203" s="83"/>
      <c r="KJ203" s="83"/>
      <c r="KK203" s="83"/>
      <c r="KL203" s="83"/>
      <c r="KM203" s="83"/>
      <c r="KN203" s="83"/>
      <c r="KO203" s="83"/>
      <c r="KP203" s="83"/>
      <c r="KQ203" s="83"/>
      <c r="KR203" s="83"/>
      <c r="KS203" s="83"/>
      <c r="KT203" s="83"/>
      <c r="KU203" s="83"/>
      <c r="KV203" s="83"/>
      <c r="KW203" s="83"/>
      <c r="KX203" s="83"/>
      <c r="KY203" s="83"/>
      <c r="KZ203" s="83"/>
      <c r="LA203" s="83"/>
      <c r="LB203" s="83"/>
      <c r="LC203" s="83"/>
      <c r="LD203" s="83"/>
      <c r="LE203" s="83"/>
      <c r="LF203" s="83"/>
      <c r="LG203" s="83"/>
      <c r="LH203" s="83"/>
      <c r="LI203" s="83"/>
      <c r="LJ203" s="83"/>
      <c r="LK203" s="83"/>
      <c r="LL203" s="83"/>
      <c r="LM203" s="83"/>
      <c r="LN203" s="83"/>
      <c r="LO203" s="83"/>
      <c r="LP203" s="83"/>
      <c r="LQ203" s="83"/>
      <c r="LR203" s="83"/>
      <c r="LS203" s="83"/>
      <c r="LT203" s="83"/>
      <c r="LU203" s="83"/>
      <c r="LV203" s="83"/>
      <c r="LW203" s="83"/>
      <c r="LX203" s="83"/>
      <c r="LY203" s="83"/>
      <c r="LZ203" s="83"/>
      <c r="MA203" s="83"/>
      <c r="MB203" s="83"/>
      <c r="MC203" s="83"/>
      <c r="MD203" s="83"/>
      <c r="ME203" s="83"/>
      <c r="MF203" s="83"/>
      <c r="MG203" s="83"/>
      <c r="MH203" s="83"/>
      <c r="MI203" s="83"/>
      <c r="MJ203" s="83"/>
      <c r="MK203" s="83"/>
      <c r="ML203" s="83"/>
      <c r="MM203" s="83"/>
      <c r="MN203" s="83"/>
      <c r="MO203" s="83"/>
      <c r="MP203" s="83"/>
      <c r="MQ203" s="83"/>
      <c r="MR203" s="83"/>
      <c r="MS203" s="83"/>
      <c r="MT203" s="83"/>
      <c r="MU203" s="83"/>
      <c r="MV203" s="83"/>
      <c r="MW203" s="83"/>
      <c r="MX203" s="83"/>
      <c r="MY203" s="83"/>
      <c r="MZ203" s="83"/>
      <c r="NA203" s="83"/>
      <c r="NB203" s="83"/>
      <c r="NC203" s="83"/>
      <c r="ND203" s="83"/>
      <c r="NE203" s="83"/>
      <c r="NF203" s="83"/>
      <c r="NG203" s="83"/>
      <c r="NH203" s="83"/>
      <c r="NI203" s="83"/>
      <c r="NJ203" s="83"/>
      <c r="NK203" s="83"/>
      <c r="NL203" s="83"/>
      <c r="NM203" s="83"/>
      <c r="NN203" s="83"/>
      <c r="NO203" s="83"/>
      <c r="NP203" s="83"/>
      <c r="NQ203" s="83"/>
      <c r="NR203" s="83"/>
      <c r="NS203" s="83"/>
      <c r="NT203" s="83"/>
      <c r="NU203" s="83"/>
      <c r="NV203" s="83"/>
      <c r="NW203" s="83"/>
      <c r="NX203" s="83"/>
      <c r="NY203" s="83"/>
      <c r="NZ203" s="83"/>
      <c r="OA203" s="83"/>
      <c r="OB203" s="83"/>
      <c r="OC203" s="83"/>
      <c r="OD203" s="83"/>
      <c r="OE203" s="83"/>
      <c r="OF203" s="83"/>
      <c r="OG203" s="83"/>
      <c r="OH203" s="83"/>
      <c r="OI203" s="83"/>
      <c r="OJ203" s="83"/>
      <c r="OK203" s="83"/>
      <c r="OL203" s="83"/>
      <c r="OM203" s="83"/>
      <c r="ON203" s="83"/>
      <c r="OO203" s="83"/>
      <c r="OP203" s="83"/>
      <c r="OQ203" s="83"/>
      <c r="OR203" s="83"/>
      <c r="OS203" s="83"/>
      <c r="OT203" s="83"/>
      <c r="OU203" s="83"/>
      <c r="OV203" s="83"/>
      <c r="OW203" s="83"/>
      <c r="OX203" s="83"/>
      <c r="OY203" s="83"/>
      <c r="OZ203" s="83"/>
      <c r="PA203" s="83"/>
      <c r="PB203" s="83"/>
      <c r="PC203" s="83"/>
      <c r="PD203" s="83"/>
      <c r="PE203" s="83"/>
      <c r="PF203" s="83"/>
      <c r="PG203" s="83"/>
      <c r="PH203" s="83"/>
      <c r="PI203" s="83"/>
      <c r="PJ203" s="83"/>
      <c r="PK203" s="83"/>
      <c r="PL203" s="83"/>
      <c r="PM203" s="83"/>
      <c r="PN203" s="83"/>
      <c r="PO203" s="83"/>
      <c r="PP203" s="83"/>
      <c r="PQ203" s="83"/>
      <c r="PR203" s="83"/>
      <c r="PS203" s="83"/>
      <c r="PT203" s="83"/>
      <c r="PU203" s="83"/>
      <c r="PV203" s="83"/>
      <c r="PW203" s="83"/>
      <c r="PX203" s="83"/>
      <c r="PY203" s="83"/>
      <c r="PZ203" s="83"/>
      <c r="QA203" s="83"/>
      <c r="QB203" s="83"/>
      <c r="QC203" s="83"/>
      <c r="QD203" s="83"/>
      <c r="QE203" s="83"/>
      <c r="QF203" s="83"/>
      <c r="QG203" s="83"/>
      <c r="QH203" s="83"/>
      <c r="QI203" s="83"/>
      <c r="QJ203" s="83"/>
      <c r="QK203" s="83"/>
      <c r="QL203" s="83"/>
      <c r="QM203" s="83"/>
      <c r="QN203" s="83"/>
      <c r="QO203" s="83"/>
      <c r="QP203" s="83"/>
      <c r="QQ203" s="83"/>
      <c r="QR203" s="83"/>
      <c r="QS203" s="83"/>
      <c r="QT203" s="83"/>
      <c r="QU203" s="83"/>
      <c r="QV203" s="83"/>
      <c r="QW203" s="83"/>
      <c r="QX203" s="83"/>
      <c r="QY203" s="83"/>
      <c r="QZ203" s="83"/>
      <c r="RA203" s="83"/>
      <c r="RB203" s="83"/>
      <c r="RC203" s="83"/>
      <c r="RD203" s="83"/>
      <c r="RE203" s="83"/>
      <c r="RF203" s="83"/>
      <c r="RG203" s="83"/>
      <c r="RH203" s="83"/>
      <c r="RI203" s="83"/>
      <c r="RJ203" s="83"/>
      <c r="RK203" s="83"/>
      <c r="RL203" s="83"/>
      <c r="RM203" s="83"/>
      <c r="RN203" s="83"/>
      <c r="RO203" s="83"/>
      <c r="RP203" s="83"/>
      <c r="RQ203" s="83"/>
      <c r="RR203" s="83"/>
      <c r="RS203" s="83"/>
      <c r="RT203" s="83"/>
      <c r="RU203" s="83"/>
      <c r="RV203" s="83"/>
      <c r="RW203" s="83"/>
      <c r="RX203" s="83"/>
      <c r="RY203" s="83"/>
      <c r="RZ203" s="83"/>
      <c r="SA203" s="83"/>
      <c r="SB203" s="83"/>
      <c r="SC203" s="83"/>
      <c r="SD203" s="83"/>
      <c r="SE203" s="83"/>
      <c r="SF203" s="83"/>
      <c r="SG203" s="83"/>
      <c r="SH203" s="83"/>
      <c r="SI203" s="83"/>
      <c r="SJ203" s="83"/>
      <c r="SK203" s="83"/>
      <c r="SL203" s="83"/>
      <c r="SM203" s="83"/>
      <c r="SN203" s="83"/>
      <c r="SO203" s="83"/>
      <c r="SP203" s="83"/>
      <c r="SQ203" s="83"/>
      <c r="SR203" s="83"/>
      <c r="SS203" s="83"/>
      <c r="ST203" s="83"/>
      <c r="SU203" s="83"/>
      <c r="SV203" s="83"/>
      <c r="SW203" s="83"/>
      <c r="SX203" s="83"/>
      <c r="SY203" s="83"/>
      <c r="SZ203" s="83"/>
      <c r="TA203" s="83"/>
      <c r="TB203" s="83"/>
      <c r="TC203" s="83"/>
      <c r="TD203" s="83"/>
      <c r="TE203" s="83"/>
      <c r="TF203" s="83"/>
      <c r="TG203" s="83"/>
      <c r="TH203" s="83"/>
      <c r="TI203" s="83"/>
      <c r="TJ203" s="83"/>
      <c r="TK203" s="83"/>
      <c r="TL203" s="83"/>
      <c r="TM203" s="83"/>
      <c r="TN203" s="83"/>
      <c r="TO203" s="83"/>
      <c r="TP203" s="83"/>
      <c r="TQ203" s="83"/>
      <c r="TR203" s="83"/>
      <c r="TS203" s="83"/>
      <c r="TT203" s="83"/>
      <c r="TU203" s="83"/>
      <c r="TV203" s="83"/>
      <c r="TW203" s="83"/>
      <c r="TX203" s="83"/>
      <c r="TY203" s="83"/>
      <c r="TZ203" s="83"/>
      <c r="UA203" s="83"/>
      <c r="UB203" s="83"/>
      <c r="UC203" s="83"/>
      <c r="UD203" s="83"/>
      <c r="UE203" s="83"/>
      <c r="UF203" s="83"/>
      <c r="UG203" s="83"/>
      <c r="UH203" s="83"/>
      <c r="UI203" s="83"/>
      <c r="UJ203" s="83"/>
      <c r="UK203" s="83"/>
      <c r="UL203" s="83"/>
      <c r="UM203" s="83"/>
      <c r="UN203" s="83"/>
      <c r="UO203" s="83"/>
      <c r="UP203" s="83"/>
      <c r="UQ203" s="83"/>
      <c r="UR203" s="83"/>
      <c r="US203" s="83"/>
      <c r="UT203" s="83"/>
      <c r="UU203" s="83"/>
      <c r="UV203" s="83"/>
      <c r="UW203" s="83"/>
      <c r="UX203" s="83"/>
      <c r="UY203" s="83"/>
      <c r="UZ203" s="83"/>
      <c r="VA203" s="83"/>
      <c r="VB203" s="83"/>
      <c r="VC203" s="83"/>
      <c r="VD203" s="83"/>
      <c r="VE203" s="83"/>
      <c r="VF203" s="83"/>
      <c r="VG203" s="83"/>
      <c r="VH203" s="83"/>
      <c r="VI203" s="83"/>
      <c r="VJ203" s="83"/>
      <c r="VK203" s="83"/>
      <c r="VL203" s="83"/>
      <c r="VM203" s="83"/>
      <c r="VN203" s="83"/>
      <c r="VO203" s="83"/>
      <c r="VP203" s="83"/>
      <c r="VQ203" s="83"/>
      <c r="VR203" s="83"/>
      <c r="VS203" s="83"/>
      <c r="VT203" s="83"/>
      <c r="VU203" s="83"/>
      <c r="VV203" s="83"/>
      <c r="VW203" s="83"/>
      <c r="VX203" s="83"/>
      <c r="VY203" s="83"/>
      <c r="VZ203" s="83"/>
      <c r="WA203" s="83"/>
      <c r="WB203" s="83"/>
      <c r="WC203" s="83"/>
      <c r="WD203" s="83"/>
      <c r="WE203" s="83"/>
      <c r="WF203" s="83"/>
      <c r="WG203" s="83"/>
      <c r="WH203" s="83"/>
      <c r="WI203" s="83"/>
      <c r="WJ203" s="83"/>
      <c r="WK203" s="83"/>
      <c r="WL203" s="83"/>
      <c r="WM203" s="83"/>
      <c r="WN203" s="83"/>
      <c r="WO203" s="83"/>
      <c r="WP203" s="83"/>
      <c r="WQ203" s="83"/>
      <c r="WR203" s="83"/>
      <c r="WS203" s="83"/>
      <c r="WT203" s="83"/>
      <c r="WU203" s="83"/>
      <c r="WV203" s="83"/>
      <c r="WW203" s="83"/>
      <c r="WX203" s="83"/>
      <c r="WY203" s="83"/>
      <c r="WZ203" s="83"/>
      <c r="XA203" s="83"/>
      <c r="XB203" s="83"/>
      <c r="XC203" s="83"/>
      <c r="XD203" s="83"/>
      <c r="XE203" s="83"/>
      <c r="XF203" s="83"/>
      <c r="XG203" s="83"/>
      <c r="XH203" s="83"/>
      <c r="XI203" s="83"/>
      <c r="XJ203" s="83"/>
      <c r="XK203" s="83"/>
      <c r="XL203" s="83"/>
      <c r="XM203" s="83"/>
      <c r="XN203" s="83"/>
      <c r="XO203" s="83"/>
      <c r="XP203" s="83"/>
      <c r="XQ203" s="83"/>
      <c r="XR203" s="83"/>
      <c r="XS203" s="83"/>
      <c r="XT203" s="83"/>
      <c r="XU203" s="83"/>
      <c r="XV203" s="83"/>
      <c r="XW203" s="83"/>
      <c r="XX203" s="83"/>
      <c r="XY203" s="83"/>
      <c r="XZ203" s="83"/>
      <c r="YA203" s="83"/>
      <c r="YB203" s="83"/>
      <c r="YC203" s="83"/>
      <c r="YD203" s="83"/>
      <c r="YE203" s="83"/>
      <c r="YF203" s="83"/>
      <c r="YG203" s="83"/>
      <c r="YH203" s="83"/>
      <c r="YI203" s="83"/>
      <c r="YJ203" s="83"/>
      <c r="YK203" s="83"/>
      <c r="YL203" s="83"/>
      <c r="YM203" s="83"/>
      <c r="YN203" s="83"/>
      <c r="YO203" s="83"/>
      <c r="YP203" s="83"/>
      <c r="YQ203" s="83"/>
      <c r="YR203" s="83"/>
      <c r="YS203" s="83"/>
      <c r="YT203" s="83"/>
      <c r="YU203" s="83"/>
      <c r="YV203" s="83"/>
      <c r="YW203" s="83"/>
      <c r="YX203" s="83"/>
      <c r="YY203" s="83"/>
      <c r="YZ203" s="83"/>
      <c r="ZA203" s="83"/>
      <c r="ZB203" s="83"/>
      <c r="ZC203" s="83"/>
      <c r="ZD203" s="83"/>
      <c r="ZE203" s="83"/>
      <c r="ZF203" s="83"/>
      <c r="ZG203" s="83"/>
      <c r="ZH203" s="83"/>
      <c r="ZI203" s="83"/>
      <c r="ZJ203" s="83"/>
      <c r="ZK203" s="83"/>
      <c r="ZL203" s="83"/>
      <c r="ZM203" s="83"/>
      <c r="ZN203" s="83"/>
      <c r="ZO203" s="83"/>
      <c r="ZP203" s="83"/>
      <c r="ZQ203" s="83"/>
      <c r="ZR203" s="83"/>
      <c r="ZS203" s="83"/>
      <c r="ZT203" s="83"/>
      <c r="ZU203" s="83"/>
      <c r="ZV203" s="83"/>
      <c r="ZW203" s="83"/>
      <c r="ZX203" s="83"/>
      <c r="ZY203" s="83"/>
      <c r="ZZ203" s="83"/>
      <c r="AAA203" s="83"/>
      <c r="AAB203" s="83"/>
      <c r="AAC203" s="83"/>
      <c r="AAD203" s="83"/>
      <c r="AAE203" s="83"/>
      <c r="AAF203" s="83"/>
      <c r="AAG203" s="83"/>
      <c r="AAH203" s="83"/>
      <c r="AAI203" s="83"/>
      <c r="AAJ203" s="83"/>
      <c r="AAK203" s="83"/>
      <c r="AAL203" s="83"/>
      <c r="AAM203" s="83"/>
      <c r="AAN203" s="83"/>
      <c r="AAO203" s="83"/>
      <c r="AAP203" s="83"/>
      <c r="AAQ203" s="83"/>
      <c r="AAR203" s="83"/>
      <c r="AAS203" s="83"/>
      <c r="AAT203" s="83"/>
      <c r="AAU203" s="83"/>
      <c r="AAV203" s="83"/>
      <c r="AAW203" s="83"/>
      <c r="AAX203" s="83"/>
      <c r="AAY203" s="83"/>
      <c r="AAZ203" s="83"/>
      <c r="ABA203" s="83"/>
      <c r="ABB203" s="83"/>
      <c r="ABC203" s="83"/>
      <c r="ABD203" s="83"/>
      <c r="ABE203" s="83"/>
      <c r="ABF203" s="83"/>
      <c r="ABG203" s="83"/>
      <c r="ABH203" s="83"/>
      <c r="ABI203" s="83"/>
      <c r="ABJ203" s="83"/>
      <c r="ABK203" s="83"/>
      <c r="ABL203" s="83"/>
      <c r="ABM203" s="83"/>
      <c r="ABN203" s="83"/>
      <c r="ABO203" s="83"/>
      <c r="ABP203" s="83"/>
      <c r="ABQ203" s="83"/>
      <c r="ABR203" s="83"/>
      <c r="ABS203" s="83"/>
      <c r="ABT203" s="83"/>
      <c r="ABU203" s="83"/>
      <c r="ABV203" s="83"/>
      <c r="ABW203" s="83"/>
      <c r="ABX203" s="83"/>
      <c r="ABY203" s="83"/>
      <c r="ABZ203" s="83"/>
      <c r="ACA203" s="83"/>
      <c r="ACB203" s="83"/>
      <c r="ACC203" s="83"/>
      <c r="ACD203" s="83"/>
      <c r="ACE203" s="83"/>
      <c r="ACF203" s="83"/>
      <c r="ACG203" s="83"/>
      <c r="ACH203" s="83"/>
      <c r="ACI203" s="83"/>
      <c r="ACJ203" s="83"/>
      <c r="ACK203" s="83"/>
      <c r="ACL203" s="83"/>
      <c r="ACM203" s="83"/>
      <c r="ACN203" s="83"/>
      <c r="ACO203" s="83"/>
      <c r="ACP203" s="83"/>
      <c r="ACQ203" s="83"/>
      <c r="ACR203" s="83"/>
      <c r="ACS203" s="83"/>
      <c r="ACT203" s="83"/>
      <c r="ACU203" s="83"/>
      <c r="ACV203" s="83"/>
      <c r="ACW203" s="83"/>
      <c r="ACX203" s="83"/>
      <c r="ACY203" s="83"/>
      <c r="ACZ203" s="83"/>
      <c r="ADA203" s="83"/>
      <c r="ADB203" s="83"/>
      <c r="ADC203" s="83"/>
      <c r="ADD203" s="83"/>
      <c r="ADE203" s="83"/>
      <c r="ADF203" s="83"/>
      <c r="ADG203" s="83"/>
      <c r="ADH203" s="83"/>
      <c r="ADI203" s="83"/>
      <c r="ADJ203" s="83"/>
      <c r="ADK203" s="83"/>
      <c r="ADL203" s="83"/>
      <c r="ADM203" s="83"/>
      <c r="ADN203" s="83"/>
      <c r="ADO203" s="83"/>
      <c r="ADP203" s="83"/>
      <c r="ADQ203" s="83"/>
      <c r="ADR203" s="83"/>
      <c r="ADS203" s="83"/>
      <c r="ADT203" s="83"/>
      <c r="ADU203" s="83"/>
      <c r="ADV203" s="83"/>
      <c r="ADW203" s="83"/>
      <c r="ADX203" s="83"/>
      <c r="ADY203" s="83"/>
      <c r="ADZ203" s="83"/>
      <c r="AEA203" s="83"/>
      <c r="AEB203" s="83"/>
      <c r="AEC203" s="83"/>
      <c r="AED203" s="83"/>
      <c r="AEE203" s="83"/>
      <c r="AEF203" s="83"/>
      <c r="AEG203" s="83"/>
      <c r="AEH203" s="83"/>
      <c r="AEI203" s="83"/>
      <c r="AEJ203" s="83"/>
      <c r="AEK203" s="83"/>
      <c r="AEL203" s="83"/>
      <c r="AEM203" s="83"/>
      <c r="AEN203" s="83"/>
      <c r="AEO203" s="83"/>
      <c r="AEP203" s="83"/>
      <c r="AEQ203" s="83"/>
      <c r="AER203" s="83"/>
      <c r="AES203" s="83"/>
      <c r="AET203" s="83"/>
      <c r="AEU203" s="83"/>
      <c r="AEV203" s="83"/>
      <c r="AEW203" s="83"/>
      <c r="AEX203" s="83"/>
      <c r="AEY203" s="83"/>
      <c r="AEZ203" s="83"/>
      <c r="AFA203" s="83"/>
      <c r="AFB203" s="83"/>
      <c r="AFC203" s="83"/>
      <c r="AFD203" s="83"/>
      <c r="AFE203" s="83"/>
      <c r="AFF203" s="83"/>
      <c r="AFG203" s="83"/>
      <c r="AFH203" s="83"/>
      <c r="AFI203" s="83"/>
      <c r="AFJ203" s="83"/>
      <c r="AFK203" s="83"/>
      <c r="AFL203" s="83"/>
      <c r="AFM203" s="83"/>
      <c r="AFN203" s="83"/>
      <c r="AFO203" s="83"/>
      <c r="AFP203" s="83"/>
      <c r="AFQ203" s="83"/>
      <c r="AFR203" s="83"/>
      <c r="AFS203" s="83"/>
      <c r="AFT203" s="83"/>
      <c r="AFU203" s="83"/>
      <c r="AFV203" s="83"/>
      <c r="AFW203" s="83"/>
      <c r="AFX203" s="83"/>
      <c r="AFY203" s="83"/>
      <c r="AFZ203" s="83"/>
      <c r="AGA203" s="83"/>
      <c r="AGB203" s="83"/>
      <c r="AGC203" s="83"/>
      <c r="AGD203" s="83"/>
      <c r="AGE203" s="83"/>
      <c r="AGF203" s="83"/>
      <c r="AGG203" s="83"/>
      <c r="AGH203" s="83"/>
      <c r="AGI203" s="83"/>
      <c r="AGJ203" s="83"/>
      <c r="AGK203" s="83"/>
      <c r="AGL203" s="83"/>
      <c r="AGM203" s="83"/>
      <c r="AGN203" s="83"/>
      <c r="AGO203" s="83"/>
      <c r="AGP203" s="83"/>
      <c r="AGQ203" s="83"/>
      <c r="AGR203" s="83"/>
      <c r="AGS203" s="83"/>
      <c r="AGT203" s="83"/>
      <c r="AGU203" s="83"/>
      <c r="AGV203" s="83"/>
      <c r="AGW203" s="83"/>
      <c r="AGX203" s="83"/>
      <c r="AGY203" s="83"/>
      <c r="AGZ203" s="83"/>
      <c r="AHA203" s="83"/>
      <c r="AHB203" s="83"/>
      <c r="AHC203" s="83"/>
      <c r="AHD203" s="83"/>
      <c r="AHE203" s="83"/>
      <c r="AHF203" s="83"/>
      <c r="AHG203" s="83"/>
      <c r="AHH203" s="83"/>
      <c r="AHI203" s="83"/>
      <c r="AHJ203" s="83"/>
      <c r="AHK203" s="83"/>
      <c r="AHL203" s="83"/>
      <c r="AHM203" s="83"/>
      <c r="AHN203" s="83"/>
      <c r="AHO203" s="83"/>
      <c r="AHP203" s="83"/>
      <c r="AHQ203" s="83"/>
      <c r="AHR203" s="83"/>
      <c r="AHS203" s="83"/>
      <c r="AHT203" s="83"/>
      <c r="AHU203" s="83"/>
      <c r="AHV203" s="83"/>
      <c r="AHW203" s="83"/>
      <c r="AHX203" s="83"/>
      <c r="AHY203" s="83"/>
      <c r="AHZ203" s="83"/>
      <c r="AIA203" s="83"/>
      <c r="AIB203" s="83"/>
      <c r="AIC203" s="83"/>
      <c r="AID203" s="83"/>
      <c r="AIE203" s="83"/>
      <c r="AIF203" s="83"/>
      <c r="AIG203" s="83"/>
      <c r="AIH203" s="83"/>
      <c r="AII203" s="83"/>
      <c r="AIJ203" s="83"/>
      <c r="AIK203" s="83"/>
      <c r="AIL203" s="83"/>
      <c r="AIM203" s="83"/>
      <c r="AIN203" s="83"/>
      <c r="AIO203" s="83"/>
      <c r="AIP203" s="83"/>
      <c r="AIQ203" s="83"/>
      <c r="AIR203" s="83"/>
      <c r="AIS203" s="83"/>
      <c r="AIT203" s="83"/>
      <c r="AIU203" s="83"/>
      <c r="AIV203" s="83"/>
      <c r="AIW203" s="83"/>
      <c r="AIX203" s="83"/>
      <c r="AIY203" s="83"/>
      <c r="AIZ203" s="83"/>
      <c r="AJA203" s="83"/>
      <c r="AJB203" s="83"/>
      <c r="AJC203" s="83"/>
      <c r="AJD203" s="83"/>
      <c r="AJE203" s="83"/>
      <c r="AJF203" s="83"/>
      <c r="AJG203" s="83"/>
      <c r="AJH203" s="83"/>
      <c r="AJI203" s="83"/>
      <c r="AJJ203" s="83"/>
      <c r="AJK203" s="83"/>
      <c r="AJL203" s="83"/>
      <c r="AJM203" s="83"/>
      <c r="AJN203" s="83"/>
      <c r="AJO203" s="83"/>
      <c r="AJP203" s="83"/>
      <c r="AJQ203" s="83"/>
      <c r="AJR203" s="83"/>
      <c r="AJS203" s="83"/>
      <c r="AJT203" s="83"/>
      <c r="AJU203" s="83"/>
      <c r="AJV203" s="83"/>
      <c r="AJW203" s="83"/>
      <c r="AJX203" s="83"/>
      <c r="AJY203" s="83"/>
      <c r="AJZ203" s="83"/>
      <c r="AKA203" s="83"/>
      <c r="AKB203" s="83"/>
      <c r="AKC203" s="83"/>
      <c r="AKD203" s="83"/>
      <c r="AKE203" s="83"/>
      <c r="AKF203" s="83"/>
      <c r="AKG203" s="83"/>
      <c r="AKH203" s="83"/>
      <c r="AKI203" s="83"/>
      <c r="AKJ203" s="83"/>
      <c r="AKK203" s="83"/>
      <c r="AKL203" s="83"/>
      <c r="AKM203" s="83"/>
      <c r="AKN203" s="83"/>
      <c r="AKO203" s="83"/>
      <c r="AKP203" s="83"/>
      <c r="AKQ203" s="83"/>
      <c r="AKR203" s="83"/>
      <c r="AKS203" s="83"/>
      <c r="AKT203" s="83"/>
      <c r="AKU203" s="83"/>
      <c r="AKV203" s="83"/>
      <c r="AKW203" s="83"/>
      <c r="AKX203" s="83"/>
      <c r="AKY203" s="83"/>
      <c r="AKZ203" s="83"/>
      <c r="ALA203" s="83"/>
      <c r="ALB203" s="83"/>
      <c r="ALC203" s="83"/>
      <c r="ALD203" s="83"/>
      <c r="ALE203" s="83"/>
      <c r="ALF203" s="83"/>
      <c r="ALG203" s="83"/>
      <c r="ALH203" s="83"/>
      <c r="ALI203" s="83"/>
      <c r="ALJ203" s="83"/>
      <c r="ALK203" s="83"/>
      <c r="ALL203" s="83"/>
      <c r="ALM203" s="83"/>
      <c r="ALN203" s="83"/>
      <c r="ALO203" s="83"/>
      <c r="ALP203" s="83"/>
      <c r="ALQ203" s="83"/>
      <c r="ALR203" s="83"/>
      <c r="ALS203" s="83"/>
      <c r="ALT203" s="83"/>
      <c r="ALU203" s="83"/>
      <c r="ALV203" s="83"/>
      <c r="ALW203" s="83"/>
      <c r="ALX203" s="83"/>
      <c r="ALY203" s="83"/>
      <c r="ALZ203" s="83"/>
      <c r="AMA203" s="83"/>
      <c r="AMB203" s="83"/>
      <c r="AMC203" s="83"/>
      <c r="AMD203" s="83"/>
      <c r="AME203" s="83"/>
      <c r="AMF203" s="83"/>
      <c r="AMG203" s="83"/>
      <c r="AMH203" s="83"/>
      <c r="AMI203" s="83"/>
      <c r="AMJ203" s="83"/>
      <c r="AMK203" s="83"/>
      <c r="AML203" s="83"/>
      <c r="AMM203" s="83"/>
      <c r="AMN203" s="83"/>
      <c r="AMO203" s="83"/>
      <c r="AMP203" s="83"/>
      <c r="AMQ203" s="83"/>
      <c r="AMR203" s="83"/>
      <c r="AMS203" s="83"/>
      <c r="AMT203" s="83"/>
      <c r="AMU203" s="83"/>
      <c r="AMV203" s="83"/>
      <c r="AMW203" s="83"/>
      <c r="AMX203" s="83"/>
      <c r="AMY203" s="83"/>
      <c r="AMZ203" s="83"/>
      <c r="ANA203" s="83"/>
      <c r="ANB203" s="83"/>
      <c r="ANC203" s="83"/>
      <c r="AND203" s="83"/>
      <c r="ANE203" s="83"/>
      <c r="ANF203" s="83"/>
      <c r="ANG203" s="83"/>
      <c r="ANH203" s="83"/>
      <c r="ANI203" s="83"/>
      <c r="ANJ203" s="83"/>
      <c r="ANK203" s="83"/>
      <c r="ANL203" s="83"/>
      <c r="ANM203" s="83"/>
      <c r="ANN203" s="83"/>
      <c r="ANO203" s="83"/>
      <c r="ANP203" s="83"/>
      <c r="ANQ203" s="83"/>
      <c r="ANR203" s="83"/>
      <c r="ANS203" s="83"/>
      <c r="ANT203" s="83"/>
      <c r="ANU203" s="83"/>
      <c r="ANV203" s="83"/>
      <c r="ANW203" s="83"/>
      <c r="ANX203" s="83"/>
      <c r="ANY203" s="83"/>
      <c r="ANZ203" s="83"/>
      <c r="AOA203" s="83"/>
      <c r="AOB203" s="83"/>
      <c r="AOC203" s="83"/>
      <c r="AOD203" s="83"/>
      <c r="AOE203" s="83"/>
      <c r="AOF203" s="83"/>
      <c r="AOG203" s="83"/>
      <c r="AOH203" s="83"/>
      <c r="AOI203" s="83"/>
      <c r="AOJ203" s="83"/>
      <c r="AOK203" s="83"/>
      <c r="AOL203" s="83"/>
      <c r="AOM203" s="83"/>
      <c r="AON203" s="83"/>
      <c r="AOO203" s="83"/>
      <c r="AOP203" s="83"/>
      <c r="AOQ203" s="83"/>
      <c r="AOR203" s="83"/>
      <c r="AOS203" s="83"/>
      <c r="AOT203" s="83"/>
      <c r="AOU203" s="83"/>
      <c r="AOV203" s="83"/>
      <c r="AOW203" s="83"/>
      <c r="AOX203" s="83"/>
      <c r="AOY203" s="83"/>
      <c r="AOZ203" s="83"/>
      <c r="APA203" s="83"/>
      <c r="APB203" s="83"/>
      <c r="APC203" s="83"/>
      <c r="APD203" s="83"/>
      <c r="APE203" s="83"/>
      <c r="APF203" s="83"/>
      <c r="APG203" s="83"/>
      <c r="APH203" s="83"/>
      <c r="API203" s="83"/>
      <c r="APJ203" s="83"/>
      <c r="APK203" s="83"/>
      <c r="APL203" s="83"/>
      <c r="APM203" s="83"/>
      <c r="APN203" s="83"/>
      <c r="APO203" s="83"/>
      <c r="APP203" s="83"/>
      <c r="APQ203" s="83"/>
      <c r="APR203" s="83"/>
      <c r="APS203" s="83"/>
      <c r="APT203" s="83"/>
      <c r="APU203" s="83"/>
      <c r="APV203" s="83"/>
      <c r="APW203" s="83"/>
      <c r="APX203" s="83"/>
      <c r="APY203" s="83"/>
      <c r="APZ203" s="83"/>
      <c r="AQA203" s="83"/>
      <c r="AQB203" s="83"/>
      <c r="AQC203" s="83"/>
      <c r="AQD203" s="83"/>
      <c r="AQE203" s="83"/>
      <c r="AQF203" s="83"/>
      <c r="AQG203" s="83"/>
      <c r="AQH203" s="83"/>
      <c r="AQI203" s="83"/>
      <c r="AQJ203" s="83"/>
      <c r="AQK203" s="83"/>
      <c r="AQL203" s="83"/>
      <c r="AQM203" s="83"/>
      <c r="AQN203" s="83"/>
      <c r="AQO203" s="83"/>
      <c r="AQP203" s="83"/>
      <c r="AQQ203" s="83"/>
      <c r="AQR203" s="83"/>
      <c r="AQS203" s="83"/>
      <c r="AQT203" s="83"/>
      <c r="AQU203" s="83"/>
      <c r="AQV203" s="83"/>
      <c r="AQW203" s="83"/>
      <c r="AQX203" s="83"/>
      <c r="AQY203" s="83"/>
      <c r="AQZ203" s="83"/>
      <c r="ARA203" s="83"/>
      <c r="ARB203" s="83"/>
      <c r="ARC203" s="83"/>
      <c r="ARD203" s="83"/>
      <c r="ARE203" s="83"/>
      <c r="ARF203" s="83"/>
      <c r="ARG203" s="83"/>
      <c r="ARH203" s="83"/>
      <c r="ARI203" s="83"/>
      <c r="ARJ203" s="83"/>
      <c r="ARK203" s="83"/>
      <c r="ARL203" s="83"/>
      <c r="ARM203" s="83"/>
      <c r="ARN203" s="83"/>
      <c r="ARO203" s="83"/>
      <c r="ARP203" s="83"/>
      <c r="ARQ203" s="83"/>
      <c r="ARR203" s="83"/>
      <c r="ARS203" s="83"/>
      <c r="ART203" s="83"/>
      <c r="ARU203" s="83"/>
      <c r="ARV203" s="83"/>
      <c r="ARW203" s="83"/>
      <c r="ARX203" s="83"/>
      <c r="ARY203" s="83"/>
      <c r="ARZ203" s="83"/>
      <c r="ASA203" s="83"/>
      <c r="ASB203" s="83"/>
      <c r="ASC203" s="83"/>
      <c r="ASD203" s="83"/>
      <c r="ASE203" s="83"/>
      <c r="ASF203" s="83"/>
      <c r="ASG203" s="83"/>
      <c r="ASH203" s="83"/>
      <c r="ASI203" s="83"/>
      <c r="ASJ203" s="83"/>
      <c r="ASK203" s="83"/>
      <c r="ASL203" s="83"/>
      <c r="ASM203" s="83"/>
      <c r="ASN203" s="83"/>
      <c r="ASO203" s="83"/>
      <c r="ASP203" s="83"/>
      <c r="ASQ203" s="83"/>
      <c r="ASR203" s="83"/>
      <c r="ASS203" s="83"/>
      <c r="AST203" s="83"/>
      <c r="ASU203" s="83"/>
      <c r="ASV203" s="83"/>
      <c r="ASW203" s="83"/>
      <c r="ASX203" s="83"/>
      <c r="ASY203" s="83"/>
      <c r="ASZ203" s="83"/>
      <c r="ATA203" s="83"/>
      <c r="ATB203" s="83"/>
      <c r="ATC203" s="83"/>
      <c r="ATD203" s="83"/>
      <c r="ATE203" s="83"/>
      <c r="ATF203" s="83"/>
      <c r="ATG203" s="83"/>
      <c r="ATH203" s="83"/>
      <c r="ATI203" s="83"/>
      <c r="ATJ203" s="83"/>
      <c r="ATK203" s="83"/>
      <c r="ATL203" s="83"/>
      <c r="ATM203" s="83"/>
      <c r="ATN203" s="83"/>
      <c r="ATO203" s="83"/>
      <c r="ATP203" s="83"/>
      <c r="ATQ203" s="83"/>
      <c r="ATR203" s="83"/>
      <c r="ATS203" s="83"/>
      <c r="ATT203" s="83"/>
      <c r="ATU203" s="83"/>
      <c r="ATV203" s="83"/>
      <c r="ATW203" s="83"/>
      <c r="ATX203" s="83"/>
      <c r="ATY203" s="83"/>
      <c r="ATZ203" s="83"/>
      <c r="AUA203" s="83"/>
      <c r="AUB203" s="83"/>
      <c r="AUC203" s="83"/>
      <c r="AUD203" s="83"/>
      <c r="AUE203" s="83"/>
      <c r="AUF203" s="83"/>
      <c r="AUG203" s="83"/>
      <c r="AUH203" s="83"/>
      <c r="AUI203" s="83"/>
      <c r="AUJ203" s="83"/>
      <c r="AUK203" s="83"/>
      <c r="AUL203" s="83"/>
      <c r="AUM203" s="83"/>
      <c r="AUN203" s="83"/>
      <c r="AUO203" s="83"/>
      <c r="AUP203" s="83"/>
      <c r="AUQ203" s="83"/>
      <c r="AUR203" s="83"/>
      <c r="AUS203" s="83"/>
      <c r="AUT203" s="83"/>
      <c r="AUU203" s="83"/>
      <c r="AUV203" s="83"/>
      <c r="AUW203" s="83"/>
      <c r="AUX203" s="83"/>
      <c r="AUY203" s="83"/>
      <c r="AUZ203" s="83"/>
      <c r="AVA203" s="83"/>
      <c r="AVB203" s="83"/>
      <c r="AVC203" s="83"/>
      <c r="AVD203" s="83"/>
      <c r="AVE203" s="83"/>
      <c r="AVF203" s="83"/>
      <c r="AVG203" s="83"/>
      <c r="AVH203" s="83"/>
      <c r="AVI203" s="83"/>
      <c r="AVJ203" s="83"/>
      <c r="AVK203" s="83"/>
      <c r="AVL203" s="83"/>
      <c r="AVM203" s="83"/>
      <c r="AVN203" s="83"/>
      <c r="AVO203" s="83"/>
      <c r="AVP203" s="83"/>
      <c r="AVQ203" s="83"/>
      <c r="AVR203" s="83"/>
      <c r="AVS203" s="83"/>
      <c r="AVT203" s="83"/>
      <c r="AVU203" s="83"/>
      <c r="AVV203" s="83"/>
      <c r="AVW203" s="83"/>
      <c r="AVX203" s="83"/>
      <c r="AVY203" s="83"/>
      <c r="AVZ203" s="83"/>
      <c r="AWA203" s="83"/>
      <c r="AWB203" s="83"/>
      <c r="AWC203" s="83"/>
      <c r="AWD203" s="83"/>
      <c r="AWE203" s="83"/>
      <c r="AWF203" s="83"/>
      <c r="AWG203" s="83"/>
      <c r="AWH203" s="83"/>
      <c r="AWI203" s="83"/>
      <c r="AWJ203" s="83"/>
      <c r="AWK203" s="83"/>
      <c r="AWL203" s="83"/>
      <c r="AWM203" s="83"/>
      <c r="AWN203" s="83"/>
      <c r="AWO203" s="83"/>
      <c r="AWP203" s="83"/>
      <c r="AWQ203" s="83"/>
      <c r="AWR203" s="83"/>
      <c r="AWS203" s="83"/>
      <c r="AWT203" s="83"/>
      <c r="AWU203" s="83"/>
      <c r="AWV203" s="83"/>
      <c r="AWW203" s="83"/>
      <c r="AWX203" s="83"/>
      <c r="AWY203" s="83"/>
      <c r="AWZ203" s="83"/>
      <c r="AXA203" s="83"/>
      <c r="AXB203" s="83"/>
      <c r="AXC203" s="83"/>
      <c r="AXD203" s="83"/>
      <c r="AXE203" s="83"/>
      <c r="AXF203" s="83"/>
      <c r="AXG203" s="83"/>
      <c r="AXH203" s="83"/>
      <c r="AXI203" s="83"/>
      <c r="AXJ203" s="83"/>
      <c r="AXK203" s="83"/>
      <c r="AXL203" s="83"/>
      <c r="AXM203" s="83"/>
      <c r="AXN203" s="83"/>
      <c r="AXO203" s="83"/>
      <c r="AXP203" s="83"/>
      <c r="AXQ203" s="83"/>
      <c r="AXR203" s="83"/>
      <c r="AXS203" s="83"/>
      <c r="AXT203" s="83"/>
      <c r="AXU203" s="83"/>
      <c r="AXV203" s="83"/>
      <c r="AXW203" s="83"/>
      <c r="AXX203" s="83"/>
      <c r="AXY203" s="83"/>
      <c r="AXZ203" s="83"/>
      <c r="AYA203" s="83"/>
      <c r="AYB203" s="83"/>
      <c r="AYC203" s="83"/>
      <c r="AYD203" s="83"/>
      <c r="AYE203" s="83"/>
      <c r="AYF203" s="83"/>
      <c r="AYG203" s="83"/>
      <c r="AYH203" s="83"/>
      <c r="AYI203" s="83"/>
      <c r="AYJ203" s="83"/>
      <c r="AYK203" s="83"/>
      <c r="AYL203" s="83"/>
      <c r="AYM203" s="83"/>
      <c r="AYN203" s="83"/>
      <c r="AYO203" s="83"/>
      <c r="AYP203" s="83"/>
      <c r="AYQ203" s="83"/>
      <c r="AYR203" s="83"/>
      <c r="AYS203" s="83"/>
      <c r="AYT203" s="83"/>
      <c r="AYU203" s="83"/>
      <c r="AYV203" s="83"/>
      <c r="AYW203" s="83"/>
      <c r="AYX203" s="83"/>
      <c r="AYY203" s="83"/>
      <c r="AYZ203" s="83"/>
      <c r="AZA203" s="83"/>
      <c r="AZB203" s="83"/>
      <c r="AZC203" s="83"/>
      <c r="AZD203" s="83"/>
      <c r="AZE203" s="83"/>
      <c r="AZF203" s="83"/>
      <c r="AZG203" s="83"/>
      <c r="AZH203" s="83"/>
      <c r="AZI203" s="83"/>
      <c r="AZJ203" s="83"/>
      <c r="AZK203" s="83"/>
      <c r="AZL203" s="83"/>
      <c r="AZM203" s="83"/>
      <c r="AZN203" s="83"/>
      <c r="AZO203" s="83"/>
      <c r="AZP203" s="83"/>
      <c r="AZQ203" s="83"/>
      <c r="AZR203" s="83"/>
      <c r="AZS203" s="83"/>
      <c r="AZT203" s="83"/>
      <c r="AZU203" s="83"/>
      <c r="AZV203" s="83"/>
      <c r="AZW203" s="83"/>
      <c r="AZX203" s="83"/>
      <c r="AZY203" s="83"/>
      <c r="AZZ203" s="83"/>
      <c r="BAA203" s="83"/>
      <c r="BAB203" s="83"/>
      <c r="BAC203" s="83"/>
      <c r="BAD203" s="83"/>
      <c r="BAE203" s="83"/>
      <c r="BAF203" s="83"/>
      <c r="BAG203" s="83"/>
      <c r="BAH203" s="83"/>
      <c r="BAI203" s="83"/>
      <c r="BAJ203" s="83"/>
      <c r="BAK203" s="83"/>
      <c r="BAL203" s="83"/>
      <c r="BAM203" s="83"/>
      <c r="BAN203" s="83"/>
      <c r="BAO203" s="83"/>
      <c r="BAP203" s="83"/>
      <c r="BAQ203" s="83"/>
      <c r="BAR203" s="83"/>
      <c r="BAS203" s="83"/>
      <c r="BAT203" s="83"/>
      <c r="BAU203" s="83"/>
      <c r="BAV203" s="83"/>
      <c r="BAW203" s="83"/>
      <c r="BAX203" s="83"/>
      <c r="BAY203" s="83"/>
      <c r="BAZ203" s="83"/>
      <c r="BBA203" s="83"/>
      <c r="BBB203" s="83"/>
      <c r="BBC203" s="83"/>
      <c r="BBD203" s="83"/>
      <c r="BBE203" s="83"/>
      <c r="BBF203" s="83"/>
      <c r="BBG203" s="83"/>
      <c r="BBH203" s="83"/>
      <c r="BBI203" s="83"/>
      <c r="BBJ203" s="83"/>
      <c r="BBK203" s="83"/>
      <c r="BBL203" s="83"/>
      <c r="BBM203" s="83"/>
      <c r="BBN203" s="83"/>
      <c r="BBO203" s="83"/>
      <c r="BBP203" s="83"/>
      <c r="BBQ203" s="83"/>
      <c r="BBR203" s="83"/>
      <c r="BBS203" s="83"/>
      <c r="BBT203" s="83"/>
      <c r="BBU203" s="83"/>
      <c r="BBV203" s="83"/>
      <c r="BBW203" s="83"/>
      <c r="BBX203" s="83"/>
      <c r="BBY203" s="83"/>
      <c r="BBZ203" s="83"/>
      <c r="BCA203" s="83"/>
      <c r="BCB203" s="83"/>
      <c r="BCC203" s="83"/>
      <c r="BCD203" s="83"/>
      <c r="BCE203" s="83"/>
      <c r="BCF203" s="83"/>
      <c r="BCG203" s="83"/>
      <c r="BCH203" s="83"/>
      <c r="BCI203" s="83"/>
      <c r="BCJ203" s="83"/>
      <c r="BCK203" s="83"/>
      <c r="BCL203" s="83"/>
      <c r="BCM203" s="83"/>
      <c r="BCN203" s="83"/>
      <c r="BCO203" s="83"/>
      <c r="BCP203" s="83"/>
      <c r="BCQ203" s="83"/>
      <c r="BCR203" s="83"/>
      <c r="BCS203" s="83"/>
      <c r="BCT203" s="83"/>
      <c r="BCU203" s="83"/>
      <c r="BCV203" s="83"/>
      <c r="BCW203" s="83"/>
      <c r="BCX203" s="83"/>
      <c r="BCY203" s="83"/>
      <c r="BCZ203" s="83"/>
      <c r="BDA203" s="83"/>
      <c r="BDB203" s="83"/>
      <c r="BDC203" s="83"/>
      <c r="BDD203" s="83"/>
      <c r="BDE203" s="83"/>
      <c r="BDF203" s="83"/>
      <c r="BDG203" s="83"/>
      <c r="BDH203" s="83"/>
      <c r="BDI203" s="83"/>
      <c r="BDJ203" s="83"/>
      <c r="BDK203" s="83"/>
      <c r="BDL203" s="83"/>
      <c r="BDM203" s="83"/>
      <c r="BDN203" s="83"/>
      <c r="BDO203" s="83"/>
      <c r="BDP203" s="83"/>
      <c r="BDQ203" s="83"/>
      <c r="BDR203" s="83"/>
      <c r="BDS203" s="83"/>
      <c r="BDT203" s="83"/>
      <c r="BDU203" s="83"/>
      <c r="BDV203" s="83"/>
      <c r="BDW203" s="83"/>
      <c r="BDX203" s="83"/>
      <c r="BDY203" s="83"/>
      <c r="BDZ203" s="83"/>
      <c r="BEA203" s="83"/>
      <c r="BEB203" s="83"/>
      <c r="BEC203" s="83"/>
      <c r="BED203" s="83"/>
      <c r="BEE203" s="83"/>
      <c r="BEF203" s="83"/>
      <c r="BEG203" s="83"/>
      <c r="BEH203" s="83"/>
      <c r="BEI203" s="83"/>
      <c r="BEJ203" s="83"/>
      <c r="BEK203" s="83"/>
      <c r="BEL203" s="83"/>
      <c r="BEM203" s="83"/>
      <c r="BEN203" s="83"/>
      <c r="BEO203" s="83"/>
      <c r="BEP203" s="83"/>
      <c r="BEQ203" s="83"/>
      <c r="BER203" s="83"/>
      <c r="BES203" s="83"/>
      <c r="BET203" s="83"/>
      <c r="BEU203" s="83"/>
      <c r="BEV203" s="83"/>
      <c r="BEW203" s="83"/>
      <c r="BEX203" s="83"/>
      <c r="BEY203" s="83"/>
      <c r="BEZ203" s="83"/>
      <c r="BFA203" s="83"/>
      <c r="BFB203" s="83"/>
      <c r="BFC203" s="83"/>
      <c r="BFD203" s="83"/>
      <c r="BFE203" s="83"/>
      <c r="BFF203" s="83"/>
      <c r="BFG203" s="83"/>
      <c r="BFH203" s="83"/>
      <c r="BFI203" s="83"/>
      <c r="BFJ203" s="83"/>
      <c r="BFK203" s="83"/>
      <c r="BFL203" s="83"/>
      <c r="BFM203" s="83"/>
      <c r="BFN203" s="83"/>
      <c r="BFO203" s="83"/>
      <c r="BFP203" s="83"/>
      <c r="BFQ203" s="83"/>
      <c r="BFR203" s="83"/>
      <c r="BFS203" s="83"/>
      <c r="BFT203" s="83"/>
      <c r="BFU203" s="83"/>
      <c r="BFV203" s="83"/>
      <c r="BFW203" s="83"/>
      <c r="BFX203" s="83"/>
      <c r="BFY203" s="83"/>
      <c r="BFZ203" s="83"/>
      <c r="BGA203" s="83"/>
      <c r="BGB203" s="83"/>
      <c r="BGC203" s="83"/>
      <c r="BGD203" s="83"/>
      <c r="BGE203" s="83"/>
      <c r="BGF203" s="83"/>
      <c r="BGG203" s="83"/>
      <c r="BGH203" s="83"/>
      <c r="BGI203" s="83"/>
      <c r="BGJ203" s="83"/>
      <c r="BGK203" s="83"/>
      <c r="BGL203" s="83"/>
      <c r="BGM203" s="83"/>
      <c r="BGN203" s="83"/>
      <c r="BGO203" s="83"/>
      <c r="BGP203" s="83"/>
      <c r="BGQ203" s="83"/>
      <c r="BGR203" s="83"/>
      <c r="BGS203" s="83"/>
      <c r="BGT203" s="83"/>
      <c r="BGU203" s="83"/>
      <c r="BGV203" s="83"/>
      <c r="BGW203" s="83"/>
      <c r="BGX203" s="83"/>
      <c r="BGY203" s="83"/>
      <c r="BGZ203" s="83"/>
      <c r="BHA203" s="83"/>
      <c r="BHB203" s="83"/>
      <c r="BHC203" s="83"/>
      <c r="BHD203" s="83"/>
      <c r="BHE203" s="83"/>
      <c r="BHF203" s="83"/>
      <c r="BHG203" s="83"/>
      <c r="BHH203" s="83"/>
      <c r="BHI203" s="83"/>
      <c r="BHJ203" s="83"/>
      <c r="BHK203" s="83"/>
      <c r="BHL203" s="83"/>
      <c r="BHM203" s="83"/>
      <c r="BHN203" s="83"/>
      <c r="BHO203" s="83"/>
      <c r="BHP203" s="83"/>
      <c r="BHQ203" s="83"/>
      <c r="BHR203" s="83"/>
      <c r="BHS203" s="83"/>
      <c r="BHT203" s="83"/>
      <c r="BHU203" s="83"/>
      <c r="BHV203" s="83"/>
      <c r="BHW203" s="83"/>
      <c r="BHX203" s="83"/>
      <c r="BHY203" s="83"/>
      <c r="BHZ203" s="83"/>
      <c r="BIA203" s="83"/>
      <c r="BIB203" s="83"/>
      <c r="BIC203" s="83"/>
      <c r="BID203" s="83"/>
      <c r="BIE203" s="83"/>
      <c r="BIF203" s="83"/>
      <c r="BIG203" s="83"/>
      <c r="BIH203" s="83"/>
      <c r="BII203" s="83"/>
      <c r="BIJ203" s="83"/>
      <c r="BIK203" s="83"/>
      <c r="BIL203" s="83"/>
      <c r="BIM203" s="83"/>
      <c r="BIN203" s="83"/>
      <c r="BIO203" s="83"/>
      <c r="BIP203" s="83"/>
      <c r="BIQ203" s="83"/>
      <c r="BIR203" s="83"/>
      <c r="BIS203" s="83"/>
      <c r="BIT203" s="83"/>
      <c r="BIU203" s="83"/>
      <c r="BIV203" s="83"/>
      <c r="BIW203" s="83"/>
      <c r="BIX203" s="83"/>
      <c r="BIY203" s="83"/>
      <c r="BIZ203" s="83"/>
      <c r="BJA203" s="83"/>
      <c r="BJB203" s="83"/>
      <c r="BJC203" s="83"/>
      <c r="BJD203" s="83"/>
      <c r="BJE203" s="83"/>
      <c r="BJF203" s="83"/>
      <c r="BJG203" s="83"/>
      <c r="BJH203" s="83"/>
      <c r="BJI203" s="83"/>
      <c r="BJJ203" s="83"/>
      <c r="BJK203" s="83"/>
      <c r="BJL203" s="83"/>
      <c r="BJM203" s="83"/>
      <c r="BJN203" s="83"/>
      <c r="BJO203" s="83"/>
      <c r="BJP203" s="83"/>
      <c r="BJQ203" s="83"/>
      <c r="BJR203" s="83"/>
      <c r="BJS203" s="83"/>
      <c r="BJT203" s="83"/>
      <c r="BJU203" s="83"/>
      <c r="BJV203" s="83"/>
      <c r="BJW203" s="83"/>
      <c r="BJX203" s="83"/>
      <c r="BJY203" s="83"/>
      <c r="BJZ203" s="83"/>
      <c r="BKA203" s="83"/>
      <c r="BKB203" s="83"/>
      <c r="BKC203" s="83"/>
      <c r="BKD203" s="83"/>
      <c r="BKE203" s="83"/>
      <c r="BKF203" s="83"/>
      <c r="BKG203" s="83"/>
      <c r="BKH203" s="83"/>
      <c r="BKI203" s="83"/>
      <c r="BKJ203" s="83"/>
      <c r="BKK203" s="83"/>
      <c r="BKL203" s="83"/>
      <c r="BKM203" s="83"/>
      <c r="BKN203" s="83"/>
      <c r="BKO203" s="83"/>
      <c r="BKP203" s="83"/>
      <c r="BKQ203" s="83"/>
      <c r="BKR203" s="83"/>
      <c r="BKS203" s="83"/>
      <c r="BKT203" s="83"/>
      <c r="BKU203" s="83"/>
      <c r="BKV203" s="83"/>
      <c r="BKW203" s="83"/>
      <c r="BKX203" s="83"/>
      <c r="BKY203" s="83"/>
      <c r="BKZ203" s="83"/>
      <c r="BLA203" s="83"/>
      <c r="BLB203" s="83"/>
      <c r="BLC203" s="83"/>
      <c r="BLD203" s="83"/>
      <c r="BLE203" s="83"/>
      <c r="BLF203" s="83"/>
      <c r="BLG203" s="83"/>
      <c r="BLH203" s="83"/>
      <c r="BLI203" s="83"/>
      <c r="BLJ203" s="83"/>
      <c r="BLK203" s="83"/>
      <c r="BLL203" s="83"/>
      <c r="BLM203" s="83"/>
      <c r="BLN203" s="83"/>
      <c r="BLO203" s="83"/>
      <c r="BLP203" s="83"/>
      <c r="BLQ203" s="83"/>
      <c r="BLR203" s="83"/>
      <c r="BLS203" s="83"/>
      <c r="BLT203" s="83"/>
      <c r="BLU203" s="83"/>
      <c r="BLV203" s="83"/>
      <c r="BLW203" s="83"/>
      <c r="BLX203" s="83"/>
      <c r="BLY203" s="83"/>
      <c r="BLZ203" s="83"/>
      <c r="BMA203" s="83"/>
      <c r="BMB203" s="83"/>
      <c r="BMC203" s="83"/>
      <c r="BMD203" s="83"/>
      <c r="BME203" s="83"/>
      <c r="BMF203" s="83"/>
      <c r="BMG203" s="83"/>
      <c r="BMH203" s="83"/>
      <c r="BMI203" s="83"/>
      <c r="BMJ203" s="83"/>
      <c r="BMK203" s="83"/>
      <c r="BML203" s="83"/>
      <c r="BMM203" s="83"/>
      <c r="BMN203" s="83"/>
      <c r="BMO203" s="83"/>
      <c r="BMP203" s="83"/>
      <c r="BMQ203" s="83"/>
      <c r="BMR203" s="83"/>
      <c r="BMS203" s="83"/>
      <c r="BMT203" s="83"/>
      <c r="BMU203" s="83"/>
      <c r="BMV203" s="83"/>
      <c r="BMW203" s="83"/>
      <c r="BMX203" s="83"/>
      <c r="BMY203" s="83"/>
      <c r="BMZ203" s="83"/>
      <c r="BNA203" s="83"/>
      <c r="BNB203" s="83"/>
      <c r="BNC203" s="83"/>
      <c r="BND203" s="83"/>
      <c r="BNE203" s="83"/>
      <c r="BNF203" s="83"/>
      <c r="BNG203" s="83"/>
      <c r="BNH203" s="83"/>
      <c r="BNI203" s="83"/>
      <c r="BNJ203" s="83"/>
      <c r="BNK203" s="83"/>
      <c r="BNL203" s="83"/>
      <c r="BNM203" s="83"/>
      <c r="BNN203" s="83"/>
      <c r="BNO203" s="83"/>
      <c r="BNP203" s="83"/>
      <c r="BNQ203" s="83"/>
      <c r="BNR203" s="83"/>
      <c r="BNS203" s="83"/>
      <c r="BNT203" s="83"/>
      <c r="BNU203" s="83"/>
      <c r="BNV203" s="83"/>
      <c r="BNW203" s="83"/>
      <c r="BNX203" s="83"/>
      <c r="BNY203" s="83"/>
      <c r="BNZ203" s="83"/>
      <c r="BOA203" s="83"/>
      <c r="BOB203" s="83"/>
      <c r="BOC203" s="83"/>
      <c r="BOD203" s="83"/>
      <c r="BOE203" s="83"/>
      <c r="BOF203" s="83"/>
      <c r="BOG203" s="83"/>
      <c r="BOH203" s="83"/>
      <c r="BOI203" s="83"/>
      <c r="BOJ203" s="83"/>
      <c r="BOK203" s="83"/>
      <c r="BOL203" s="83"/>
      <c r="BOM203" s="83"/>
      <c r="BON203" s="83"/>
      <c r="BOO203" s="83"/>
      <c r="BOP203" s="83"/>
      <c r="BOQ203" s="83"/>
      <c r="BOR203" s="83"/>
      <c r="BOS203" s="83"/>
      <c r="BOT203" s="83"/>
      <c r="BOU203" s="83"/>
      <c r="BOV203" s="83"/>
      <c r="BOW203" s="83"/>
      <c r="BOX203" s="83"/>
      <c r="BOY203" s="83"/>
      <c r="BOZ203" s="83"/>
      <c r="BPA203" s="83"/>
      <c r="BPB203" s="83"/>
      <c r="BPC203" s="83"/>
      <c r="BPD203" s="83"/>
      <c r="BPE203" s="83"/>
      <c r="BPF203" s="83"/>
      <c r="BPG203" s="83"/>
      <c r="BPH203" s="83"/>
      <c r="BPI203" s="83"/>
      <c r="BPJ203" s="83"/>
      <c r="BPK203" s="83"/>
      <c r="BPL203" s="83"/>
      <c r="BPM203" s="83"/>
      <c r="BPN203" s="83"/>
      <c r="BPO203" s="83"/>
      <c r="BPP203" s="83"/>
      <c r="BPQ203" s="83"/>
      <c r="BPR203" s="83"/>
      <c r="BPS203" s="83"/>
      <c r="BPT203" s="83"/>
      <c r="BPU203" s="83"/>
      <c r="BPV203" s="83"/>
      <c r="BPW203" s="83"/>
      <c r="BPX203" s="83"/>
      <c r="BPY203" s="83"/>
      <c r="BPZ203" s="83"/>
      <c r="BQA203" s="83"/>
      <c r="BQB203" s="83"/>
      <c r="BQC203" s="83"/>
      <c r="BQD203" s="83"/>
      <c r="BQE203" s="83"/>
      <c r="BQF203" s="83"/>
      <c r="BQG203" s="83"/>
      <c r="BQH203" s="83"/>
      <c r="BQI203" s="83"/>
      <c r="BQJ203" s="83"/>
      <c r="BQK203" s="83"/>
      <c r="BQL203" s="83"/>
      <c r="BQM203" s="83"/>
      <c r="BQN203" s="83"/>
      <c r="BQO203" s="83"/>
      <c r="BQP203" s="83"/>
      <c r="BQQ203" s="83"/>
      <c r="BQR203" s="83"/>
      <c r="BQS203" s="83"/>
      <c r="BQT203" s="83"/>
      <c r="BQU203" s="83"/>
      <c r="BQV203" s="83"/>
      <c r="BQW203" s="83"/>
      <c r="BQX203" s="83"/>
      <c r="BQY203" s="83"/>
      <c r="BQZ203" s="83"/>
      <c r="BRA203" s="83"/>
      <c r="BRB203" s="83"/>
      <c r="BRC203" s="83"/>
      <c r="BRD203" s="83"/>
      <c r="BRE203" s="83"/>
      <c r="BRF203" s="83"/>
      <c r="BRG203" s="83"/>
      <c r="BRH203" s="83"/>
      <c r="BRI203" s="83"/>
      <c r="BRJ203" s="83"/>
      <c r="BRK203" s="83"/>
      <c r="BRL203" s="83"/>
      <c r="BRM203" s="83"/>
      <c r="BRN203" s="83"/>
      <c r="BRO203" s="83"/>
      <c r="BRP203" s="83"/>
      <c r="BRQ203" s="83"/>
      <c r="BRR203" s="83"/>
      <c r="BRS203" s="83"/>
      <c r="BRT203" s="83"/>
      <c r="BRU203" s="83"/>
      <c r="BRV203" s="83"/>
      <c r="BRW203" s="83"/>
      <c r="BRX203" s="83"/>
      <c r="BRY203" s="83"/>
      <c r="BRZ203" s="83"/>
      <c r="BSA203" s="83"/>
      <c r="BSB203" s="83"/>
      <c r="BSC203" s="83"/>
      <c r="BSD203" s="83"/>
      <c r="BSE203" s="83"/>
      <c r="BSF203" s="83"/>
      <c r="BSG203" s="83"/>
      <c r="BSH203" s="83"/>
      <c r="BSI203" s="83"/>
      <c r="BSJ203" s="83"/>
      <c r="BSK203" s="83"/>
      <c r="BSL203" s="83"/>
      <c r="BSM203" s="83"/>
      <c r="BSN203" s="83"/>
      <c r="BSO203" s="83"/>
      <c r="BSP203" s="83"/>
      <c r="BSQ203" s="83"/>
      <c r="BSR203" s="83"/>
      <c r="BSS203" s="83"/>
      <c r="BST203" s="83"/>
      <c r="BSU203" s="83"/>
      <c r="BSV203" s="83"/>
      <c r="BSW203" s="83"/>
      <c r="BSX203" s="83"/>
      <c r="BSY203" s="83"/>
      <c r="BSZ203" s="83"/>
      <c r="BTA203" s="83"/>
      <c r="BTB203" s="83"/>
      <c r="BTC203" s="83"/>
      <c r="BTD203" s="83"/>
      <c r="BTE203" s="83"/>
      <c r="BTF203" s="83"/>
      <c r="BTG203" s="83"/>
      <c r="BTH203" s="83"/>
      <c r="BTI203" s="83"/>
      <c r="BTJ203" s="83"/>
      <c r="BTK203" s="83"/>
      <c r="BTL203" s="83"/>
      <c r="BTM203" s="83"/>
      <c r="BTN203" s="83"/>
      <c r="BTO203" s="83"/>
      <c r="BTP203" s="83"/>
      <c r="BTQ203" s="83"/>
      <c r="BTR203" s="83"/>
      <c r="BTS203" s="83"/>
      <c r="BTT203" s="83"/>
      <c r="BTU203" s="83"/>
      <c r="BTV203" s="83"/>
      <c r="BTW203" s="83"/>
      <c r="BTX203" s="83"/>
      <c r="BTY203" s="83"/>
      <c r="BTZ203" s="83"/>
      <c r="BUA203" s="83"/>
      <c r="BUB203" s="83"/>
      <c r="BUC203" s="83"/>
      <c r="BUD203" s="83"/>
      <c r="BUE203" s="83"/>
      <c r="BUF203" s="83"/>
      <c r="BUG203" s="83"/>
      <c r="BUH203" s="83"/>
      <c r="BUI203" s="83"/>
      <c r="BUJ203" s="83"/>
      <c r="BUK203" s="83"/>
      <c r="BUL203" s="83"/>
      <c r="BUM203" s="83"/>
      <c r="BUN203" s="83"/>
      <c r="BUO203" s="83"/>
      <c r="BUP203" s="83"/>
      <c r="BUQ203" s="83"/>
      <c r="BUR203" s="83"/>
      <c r="BUS203" s="83"/>
      <c r="BUT203" s="83"/>
      <c r="BUU203" s="83"/>
      <c r="BUV203" s="83"/>
      <c r="BUW203" s="83"/>
      <c r="BUX203" s="83"/>
      <c r="BUY203" s="83"/>
      <c r="BUZ203" s="83"/>
      <c r="BVA203" s="83"/>
      <c r="BVB203" s="83"/>
      <c r="BVC203" s="83"/>
      <c r="BVD203" s="83"/>
      <c r="BVE203" s="83"/>
      <c r="BVF203" s="83"/>
      <c r="BVG203" s="83"/>
      <c r="BVH203" s="83"/>
      <c r="BVI203" s="83"/>
      <c r="BVJ203" s="83"/>
      <c r="BVK203" s="83"/>
      <c r="BVL203" s="83"/>
      <c r="BVM203" s="83"/>
      <c r="BVN203" s="83"/>
      <c r="BVO203" s="83"/>
      <c r="BVP203" s="83"/>
      <c r="BVQ203" s="83"/>
      <c r="BVR203" s="83"/>
      <c r="BVS203" s="83"/>
      <c r="BVT203" s="83"/>
      <c r="BVU203" s="83"/>
      <c r="BVV203" s="83"/>
      <c r="BVW203" s="83"/>
      <c r="BVX203" s="83"/>
      <c r="BVY203" s="83"/>
      <c r="BVZ203" s="83"/>
      <c r="BWA203" s="83"/>
      <c r="BWB203" s="83"/>
      <c r="BWC203" s="83"/>
      <c r="BWD203" s="83"/>
      <c r="BWE203" s="83"/>
      <c r="BWF203" s="83"/>
      <c r="BWG203" s="83"/>
      <c r="BWH203" s="83"/>
      <c r="BWI203" s="83"/>
      <c r="BWJ203" s="83"/>
      <c r="BWK203" s="83"/>
      <c r="BWL203" s="83"/>
      <c r="BWM203" s="83"/>
      <c r="BWN203" s="83"/>
      <c r="BWO203" s="83"/>
      <c r="BWP203" s="83"/>
      <c r="BWQ203" s="83"/>
      <c r="BWR203" s="83"/>
      <c r="BWS203" s="83"/>
      <c r="BWT203" s="83"/>
      <c r="BWU203" s="83"/>
      <c r="BWV203" s="83"/>
      <c r="BWW203" s="83"/>
      <c r="BWX203" s="83"/>
      <c r="BWY203" s="83"/>
      <c r="BWZ203" s="83"/>
      <c r="BXA203" s="83"/>
      <c r="BXB203" s="83"/>
      <c r="BXC203" s="83"/>
      <c r="BXD203" s="83"/>
      <c r="BXE203" s="83"/>
      <c r="BXF203" s="83"/>
      <c r="BXG203" s="83"/>
      <c r="BXH203" s="83"/>
      <c r="BXI203" s="83"/>
      <c r="BXJ203" s="83"/>
      <c r="BXK203" s="83"/>
      <c r="BXL203" s="83"/>
      <c r="BXM203" s="83"/>
      <c r="BXN203" s="83"/>
      <c r="BXO203" s="83"/>
      <c r="BXP203" s="83"/>
      <c r="BXQ203" s="83"/>
      <c r="BXR203" s="83"/>
      <c r="BXS203" s="83"/>
      <c r="BXT203" s="83"/>
      <c r="BXU203" s="83"/>
      <c r="BXV203" s="83"/>
      <c r="BXW203" s="83"/>
      <c r="BXX203" s="83"/>
      <c r="BXY203" s="83"/>
      <c r="BXZ203" s="83"/>
      <c r="BYA203" s="83"/>
      <c r="BYB203" s="83"/>
      <c r="BYC203" s="83"/>
      <c r="BYD203" s="83"/>
      <c r="BYE203" s="83"/>
      <c r="BYF203" s="83"/>
      <c r="BYG203" s="83"/>
      <c r="BYH203" s="83"/>
      <c r="BYI203" s="83"/>
      <c r="BYJ203" s="83"/>
      <c r="BYK203" s="83"/>
      <c r="BYL203" s="83"/>
      <c r="BYM203" s="83"/>
      <c r="BYN203" s="83"/>
      <c r="BYO203" s="83"/>
      <c r="BYP203" s="83"/>
      <c r="BYQ203" s="83"/>
      <c r="BYR203" s="83"/>
      <c r="BYS203" s="83"/>
      <c r="BYT203" s="83"/>
      <c r="BYU203" s="83"/>
      <c r="BYV203" s="83"/>
      <c r="BYW203" s="83"/>
      <c r="BYX203" s="83"/>
      <c r="BYY203" s="83"/>
      <c r="BYZ203" s="83"/>
      <c r="BZA203" s="83"/>
      <c r="BZB203" s="83"/>
      <c r="BZC203" s="83"/>
      <c r="BZD203" s="83"/>
      <c r="BZE203" s="83"/>
      <c r="BZF203" s="83"/>
      <c r="BZG203" s="83"/>
      <c r="BZH203" s="83"/>
      <c r="BZI203" s="83"/>
      <c r="BZJ203" s="83"/>
      <c r="BZK203" s="83"/>
      <c r="BZL203" s="83"/>
      <c r="BZM203" s="83"/>
      <c r="BZN203" s="83"/>
      <c r="BZO203" s="83"/>
      <c r="BZP203" s="83"/>
      <c r="BZQ203" s="83"/>
      <c r="BZR203" s="83"/>
      <c r="BZS203" s="83"/>
      <c r="BZT203" s="83"/>
      <c r="BZU203" s="83"/>
      <c r="BZV203" s="83"/>
      <c r="BZW203" s="83"/>
      <c r="BZX203" s="83"/>
      <c r="BZY203" s="83"/>
      <c r="BZZ203" s="83"/>
      <c r="CAA203" s="83"/>
      <c r="CAB203" s="83"/>
      <c r="CAC203" s="83"/>
      <c r="CAD203" s="83"/>
      <c r="CAE203" s="83"/>
      <c r="CAF203" s="83"/>
      <c r="CAG203" s="83"/>
      <c r="CAH203" s="83"/>
      <c r="CAI203" s="83"/>
      <c r="CAJ203" s="83"/>
      <c r="CAK203" s="83"/>
      <c r="CAL203" s="83"/>
      <c r="CAM203" s="83"/>
      <c r="CAN203" s="83"/>
      <c r="CAO203" s="83"/>
      <c r="CAP203" s="83"/>
      <c r="CAQ203" s="83"/>
      <c r="CAR203" s="83"/>
      <c r="CAS203" s="83"/>
      <c r="CAT203" s="83"/>
      <c r="CAU203" s="83"/>
      <c r="CAV203" s="83"/>
      <c r="CAW203" s="83"/>
      <c r="CAX203" s="83"/>
      <c r="CAY203" s="83"/>
      <c r="CAZ203" s="83"/>
      <c r="CBA203" s="83"/>
      <c r="CBB203" s="83"/>
      <c r="CBC203" s="83"/>
      <c r="CBD203" s="83"/>
      <c r="CBE203" s="83"/>
      <c r="CBF203" s="83"/>
      <c r="CBG203" s="83"/>
      <c r="CBH203" s="83"/>
      <c r="CBI203" s="83"/>
      <c r="CBJ203" s="83"/>
      <c r="CBK203" s="83"/>
      <c r="CBL203" s="83"/>
      <c r="CBM203" s="83"/>
      <c r="CBN203" s="83"/>
      <c r="CBO203" s="83"/>
      <c r="CBP203" s="83"/>
      <c r="CBQ203" s="83"/>
      <c r="CBR203" s="83"/>
      <c r="CBS203" s="83"/>
      <c r="CBT203" s="83"/>
      <c r="CBU203" s="83"/>
      <c r="CBV203" s="83"/>
      <c r="CBW203" s="83"/>
      <c r="CBX203" s="83"/>
      <c r="CBY203" s="83"/>
      <c r="CBZ203" s="83"/>
      <c r="CCA203" s="83"/>
      <c r="CCB203" s="83"/>
      <c r="CCC203" s="83"/>
      <c r="CCD203" s="83"/>
      <c r="CCE203" s="83"/>
      <c r="CCF203" s="83"/>
      <c r="CCG203" s="83"/>
      <c r="CCH203" s="83"/>
      <c r="CCI203" s="83"/>
      <c r="CCJ203" s="83"/>
      <c r="CCK203" s="83"/>
      <c r="CCL203" s="83"/>
      <c r="CCM203" s="83"/>
      <c r="CCN203" s="83"/>
      <c r="CCO203" s="83"/>
      <c r="CCP203" s="83"/>
      <c r="CCQ203" s="83"/>
      <c r="CCR203" s="83"/>
      <c r="CCS203" s="83"/>
      <c r="CCT203" s="83"/>
      <c r="CCU203" s="83"/>
      <c r="CCV203" s="83"/>
      <c r="CCW203" s="83"/>
      <c r="CCX203" s="83"/>
      <c r="CCY203" s="83"/>
      <c r="CCZ203" s="83"/>
      <c r="CDA203" s="83"/>
      <c r="CDB203" s="83"/>
      <c r="CDC203" s="83"/>
      <c r="CDD203" s="83"/>
      <c r="CDE203" s="83"/>
      <c r="CDF203" s="83"/>
      <c r="CDG203" s="83"/>
      <c r="CDH203" s="83"/>
      <c r="CDI203" s="83"/>
      <c r="CDJ203" s="83"/>
      <c r="CDK203" s="83"/>
      <c r="CDL203" s="83"/>
      <c r="CDM203" s="83"/>
      <c r="CDN203" s="83"/>
      <c r="CDO203" s="83"/>
      <c r="CDP203" s="83"/>
      <c r="CDQ203" s="83"/>
      <c r="CDR203" s="83"/>
      <c r="CDS203" s="83"/>
      <c r="CDT203" s="83"/>
      <c r="CDU203" s="83"/>
      <c r="CDV203" s="83"/>
      <c r="CDW203" s="83"/>
      <c r="CDX203" s="83"/>
      <c r="CDY203" s="83"/>
      <c r="CDZ203" s="83"/>
      <c r="CEA203" s="83"/>
      <c r="CEB203" s="83"/>
      <c r="CEC203" s="83"/>
      <c r="CED203" s="83"/>
      <c r="CEE203" s="83"/>
      <c r="CEF203" s="83"/>
      <c r="CEG203" s="83"/>
      <c r="CEH203" s="83"/>
      <c r="CEI203" s="83"/>
      <c r="CEJ203" s="83"/>
      <c r="CEK203" s="83"/>
      <c r="CEL203" s="83"/>
      <c r="CEM203" s="83"/>
      <c r="CEN203" s="83"/>
      <c r="CEO203" s="83"/>
      <c r="CEP203" s="83"/>
      <c r="CEQ203" s="83"/>
      <c r="CER203" s="83"/>
      <c r="CES203" s="83"/>
      <c r="CET203" s="83"/>
      <c r="CEU203" s="83"/>
      <c r="CEV203" s="83"/>
      <c r="CEW203" s="83"/>
      <c r="CEX203" s="83"/>
      <c r="CEY203" s="83"/>
      <c r="CEZ203" s="83"/>
      <c r="CFA203" s="83"/>
      <c r="CFB203" s="83"/>
      <c r="CFC203" s="83"/>
      <c r="CFD203" s="83"/>
      <c r="CFE203" s="83"/>
      <c r="CFF203" s="83"/>
      <c r="CFG203" s="83"/>
      <c r="CFH203" s="83"/>
      <c r="CFI203" s="83"/>
      <c r="CFJ203" s="83"/>
      <c r="CFK203" s="83"/>
      <c r="CFL203" s="83"/>
      <c r="CFM203" s="83"/>
      <c r="CFN203" s="83"/>
      <c r="CFO203" s="83"/>
      <c r="CFP203" s="83"/>
      <c r="CFQ203" s="83"/>
      <c r="CFR203" s="83"/>
      <c r="CFS203" s="83"/>
      <c r="CFT203" s="83"/>
      <c r="CFU203" s="83"/>
      <c r="CFV203" s="83"/>
      <c r="CFW203" s="83"/>
      <c r="CFX203" s="83"/>
      <c r="CFY203" s="83"/>
      <c r="CFZ203" s="83"/>
      <c r="CGA203" s="83"/>
      <c r="CGB203" s="83"/>
      <c r="CGC203" s="83"/>
      <c r="CGD203" s="83"/>
      <c r="CGE203" s="83"/>
      <c r="CGF203" s="83"/>
      <c r="CGG203" s="83"/>
      <c r="CGH203" s="83"/>
      <c r="CGI203" s="83"/>
      <c r="CGJ203" s="83"/>
      <c r="CGK203" s="83"/>
      <c r="CGL203" s="83"/>
      <c r="CGM203" s="83"/>
      <c r="CGN203" s="83"/>
      <c r="CGO203" s="83"/>
      <c r="CGP203" s="83"/>
      <c r="CGQ203" s="83"/>
      <c r="CGR203" s="83"/>
      <c r="CGS203" s="83"/>
      <c r="CGT203" s="83"/>
      <c r="CGU203" s="83"/>
      <c r="CGV203" s="83"/>
      <c r="CGW203" s="83"/>
      <c r="CGX203" s="83"/>
      <c r="CGY203" s="83"/>
      <c r="CGZ203" s="83"/>
      <c r="CHA203" s="83"/>
      <c r="CHB203" s="83"/>
      <c r="CHC203" s="83"/>
      <c r="CHD203" s="83"/>
      <c r="CHE203" s="83"/>
      <c r="CHF203" s="83"/>
      <c r="CHG203" s="83"/>
      <c r="CHH203" s="83"/>
      <c r="CHI203" s="83"/>
      <c r="CHJ203" s="83"/>
      <c r="CHK203" s="83"/>
      <c r="CHL203" s="83"/>
      <c r="CHM203" s="83"/>
      <c r="CHN203" s="83"/>
      <c r="CHO203" s="83"/>
      <c r="CHP203" s="83"/>
      <c r="CHQ203" s="83"/>
      <c r="CHR203" s="83"/>
      <c r="CHS203" s="83"/>
      <c r="CHT203" s="83"/>
      <c r="CHU203" s="83"/>
      <c r="CHV203" s="83"/>
      <c r="CHW203" s="83"/>
      <c r="CHX203" s="83"/>
      <c r="CHY203" s="83"/>
      <c r="CHZ203" s="83"/>
      <c r="CIA203" s="83"/>
      <c r="CIB203" s="83"/>
      <c r="CIC203" s="83"/>
      <c r="CID203" s="83"/>
      <c r="CIE203" s="83"/>
      <c r="CIF203" s="83"/>
      <c r="CIG203" s="83"/>
      <c r="CIH203" s="83"/>
      <c r="CII203" s="83"/>
      <c r="CIJ203" s="83"/>
      <c r="CIK203" s="83"/>
      <c r="CIL203" s="83"/>
      <c r="CIM203" s="83"/>
      <c r="CIN203" s="83"/>
      <c r="CIO203" s="83"/>
      <c r="CIP203" s="83"/>
      <c r="CIQ203" s="83"/>
      <c r="CIR203" s="83"/>
      <c r="CIS203" s="83"/>
      <c r="CIT203" s="83"/>
      <c r="CIU203" s="83"/>
      <c r="CIV203" s="83"/>
      <c r="CIW203" s="83"/>
      <c r="CIX203" s="83"/>
      <c r="CIY203" s="83"/>
      <c r="CIZ203" s="83"/>
      <c r="CJA203" s="83"/>
      <c r="CJB203" s="83"/>
      <c r="CJC203" s="83"/>
      <c r="CJD203" s="83"/>
      <c r="CJE203" s="83"/>
      <c r="CJF203" s="83"/>
      <c r="CJG203" s="83"/>
      <c r="CJH203" s="83"/>
      <c r="CJI203" s="83"/>
      <c r="CJJ203" s="83"/>
      <c r="CJK203" s="83"/>
      <c r="CJL203" s="83"/>
      <c r="CJM203" s="83"/>
      <c r="CJN203" s="83"/>
      <c r="CJO203" s="83"/>
      <c r="CJP203" s="83"/>
      <c r="CJQ203" s="83"/>
      <c r="CJR203" s="83"/>
      <c r="CJS203" s="83"/>
      <c r="CJT203" s="83"/>
      <c r="CJU203" s="83"/>
      <c r="CJV203" s="83"/>
      <c r="CJW203" s="83"/>
      <c r="CJX203" s="83"/>
      <c r="CJY203" s="83"/>
      <c r="CJZ203" s="83"/>
      <c r="CKA203" s="83"/>
      <c r="CKB203" s="83"/>
      <c r="CKC203" s="83"/>
      <c r="CKD203" s="83"/>
      <c r="CKE203" s="83"/>
      <c r="CKF203" s="83"/>
      <c r="CKG203" s="83"/>
      <c r="CKH203" s="83"/>
      <c r="CKI203" s="83"/>
      <c r="CKJ203" s="83"/>
      <c r="CKK203" s="83"/>
      <c r="CKL203" s="83"/>
      <c r="CKM203" s="83"/>
      <c r="CKN203" s="83"/>
      <c r="CKO203" s="83"/>
      <c r="CKP203" s="83"/>
      <c r="CKQ203" s="83"/>
      <c r="CKR203" s="83"/>
      <c r="CKS203" s="83"/>
      <c r="CKT203" s="83"/>
      <c r="CKU203" s="83"/>
      <c r="CKV203" s="83"/>
      <c r="CKW203" s="83"/>
      <c r="CKX203" s="83"/>
      <c r="CKY203" s="83"/>
      <c r="CKZ203" s="83"/>
      <c r="CLA203" s="83"/>
      <c r="CLB203" s="83"/>
      <c r="CLC203" s="83"/>
      <c r="CLD203" s="83"/>
      <c r="CLE203" s="83"/>
      <c r="CLF203" s="83"/>
      <c r="CLG203" s="83"/>
      <c r="CLH203" s="83"/>
      <c r="CLI203" s="83"/>
      <c r="CLJ203" s="83"/>
      <c r="CLK203" s="83"/>
      <c r="CLL203" s="83"/>
      <c r="CLM203" s="83"/>
      <c r="CLN203" s="83"/>
      <c r="CLO203" s="83"/>
      <c r="CLP203" s="83"/>
      <c r="CLQ203" s="83"/>
      <c r="CLR203" s="83"/>
      <c r="CLS203" s="83"/>
      <c r="CLT203" s="83"/>
      <c r="CLU203" s="83"/>
      <c r="CLV203" s="83"/>
      <c r="CLW203" s="83"/>
      <c r="CLX203" s="83"/>
      <c r="CLY203" s="83"/>
      <c r="CLZ203" s="83"/>
      <c r="CMA203" s="83"/>
      <c r="CMB203" s="83"/>
      <c r="CMC203" s="83"/>
      <c r="CMD203" s="83"/>
      <c r="CME203" s="83"/>
      <c r="CMF203" s="83"/>
      <c r="CMG203" s="83"/>
      <c r="CMH203" s="83"/>
      <c r="CMI203" s="83"/>
      <c r="CMJ203" s="83"/>
      <c r="CMK203" s="83"/>
      <c r="CML203" s="83"/>
      <c r="CMM203" s="83"/>
      <c r="CMN203" s="83"/>
      <c r="CMO203" s="83"/>
      <c r="CMP203" s="83"/>
      <c r="CMQ203" s="83"/>
      <c r="CMR203" s="83"/>
      <c r="CMS203" s="83"/>
      <c r="CMT203" s="83"/>
      <c r="CMU203" s="83"/>
      <c r="CMV203" s="83"/>
      <c r="CMW203" s="83"/>
      <c r="CMX203" s="83"/>
      <c r="CMY203" s="83"/>
      <c r="CMZ203" s="83"/>
      <c r="CNA203" s="83"/>
      <c r="CNB203" s="83"/>
      <c r="CNC203" s="83"/>
      <c r="CND203" s="83"/>
      <c r="CNE203" s="83"/>
      <c r="CNF203" s="83"/>
      <c r="CNG203" s="83"/>
      <c r="CNH203" s="83"/>
      <c r="CNI203" s="83"/>
      <c r="CNJ203" s="83"/>
      <c r="CNK203" s="83"/>
      <c r="CNL203" s="83"/>
      <c r="CNM203" s="83"/>
      <c r="CNN203" s="83"/>
      <c r="CNO203" s="83"/>
      <c r="CNP203" s="83"/>
      <c r="CNQ203" s="83"/>
      <c r="CNR203" s="83"/>
      <c r="CNS203" s="83"/>
      <c r="CNT203" s="83"/>
      <c r="CNU203" s="83"/>
      <c r="CNV203" s="83"/>
      <c r="CNW203" s="83"/>
      <c r="CNX203" s="83"/>
      <c r="CNY203" s="83"/>
      <c r="CNZ203" s="83"/>
      <c r="COA203" s="83"/>
      <c r="COB203" s="83"/>
      <c r="COC203" s="83"/>
      <c r="COD203" s="83"/>
      <c r="COE203" s="83"/>
      <c r="COF203" s="83"/>
      <c r="COG203" s="83"/>
      <c r="COH203" s="83"/>
      <c r="COI203" s="83"/>
      <c r="COJ203" s="83"/>
      <c r="COK203" s="83"/>
      <c r="COL203" s="83"/>
      <c r="COM203" s="83"/>
      <c r="CON203" s="83"/>
      <c r="COO203" s="83"/>
      <c r="COP203" s="83"/>
      <c r="COQ203" s="83"/>
      <c r="COR203" s="83"/>
      <c r="COS203" s="83"/>
      <c r="COT203" s="83"/>
      <c r="COU203" s="83"/>
      <c r="COV203" s="83"/>
      <c r="COW203" s="83"/>
      <c r="COX203" s="83"/>
      <c r="COY203" s="83"/>
      <c r="COZ203" s="83"/>
      <c r="CPA203" s="83"/>
      <c r="CPB203" s="83"/>
      <c r="CPC203" s="83"/>
      <c r="CPD203" s="83"/>
      <c r="CPE203" s="83"/>
      <c r="CPF203" s="83"/>
      <c r="CPG203" s="83"/>
      <c r="CPH203" s="83"/>
      <c r="CPI203" s="83"/>
      <c r="CPJ203" s="83"/>
      <c r="CPK203" s="83"/>
      <c r="CPL203" s="83"/>
      <c r="CPM203" s="83"/>
      <c r="CPN203" s="83"/>
      <c r="CPO203" s="83"/>
      <c r="CPP203" s="83"/>
      <c r="CPQ203" s="83"/>
      <c r="CPR203" s="83"/>
      <c r="CPS203" s="83"/>
      <c r="CPT203" s="83"/>
      <c r="CPU203" s="83"/>
      <c r="CPV203" s="83"/>
      <c r="CPW203" s="83"/>
      <c r="CPX203" s="83"/>
      <c r="CPY203" s="83"/>
      <c r="CPZ203" s="83"/>
      <c r="CQA203" s="83"/>
      <c r="CQB203" s="83"/>
      <c r="CQC203" s="83"/>
      <c r="CQD203" s="83"/>
      <c r="CQE203" s="83"/>
      <c r="CQF203" s="83"/>
      <c r="CQG203" s="83"/>
      <c r="CQH203" s="83"/>
      <c r="CQI203" s="83"/>
      <c r="CQJ203" s="83"/>
      <c r="CQK203" s="83"/>
      <c r="CQL203" s="83"/>
      <c r="CQM203" s="83"/>
      <c r="CQN203" s="83"/>
      <c r="CQO203" s="83"/>
      <c r="CQP203" s="83"/>
      <c r="CQQ203" s="83"/>
      <c r="CQR203" s="83"/>
      <c r="CQS203" s="83"/>
      <c r="CQT203" s="83"/>
      <c r="CQU203" s="83"/>
      <c r="CQV203" s="83"/>
      <c r="CQW203" s="83"/>
      <c r="CQX203" s="83"/>
      <c r="CQY203" s="83"/>
      <c r="CQZ203" s="83"/>
      <c r="CRA203" s="83"/>
      <c r="CRB203" s="83"/>
      <c r="CRC203" s="83"/>
      <c r="CRD203" s="83"/>
      <c r="CRE203" s="83"/>
      <c r="CRF203" s="83"/>
      <c r="CRG203" s="83"/>
      <c r="CRH203" s="83"/>
      <c r="CRI203" s="83"/>
      <c r="CRJ203" s="83"/>
      <c r="CRK203" s="83"/>
      <c r="CRL203" s="83"/>
      <c r="CRM203" s="83"/>
      <c r="CRN203" s="83"/>
      <c r="CRO203" s="83"/>
      <c r="CRP203" s="83"/>
      <c r="CRQ203" s="83"/>
      <c r="CRR203" s="83"/>
      <c r="CRS203" s="83"/>
      <c r="CRT203" s="83"/>
      <c r="CRU203" s="83"/>
      <c r="CRV203" s="83"/>
      <c r="CRW203" s="83"/>
      <c r="CRX203" s="83"/>
      <c r="CRY203" s="83"/>
      <c r="CRZ203" s="83"/>
      <c r="CSA203" s="83"/>
      <c r="CSB203" s="83"/>
      <c r="CSC203" s="83"/>
      <c r="CSD203" s="83"/>
      <c r="CSE203" s="83"/>
      <c r="CSF203" s="83"/>
      <c r="CSG203" s="83"/>
      <c r="CSH203" s="83"/>
      <c r="CSI203" s="83"/>
      <c r="CSJ203" s="83"/>
      <c r="CSK203" s="83"/>
      <c r="CSL203" s="83"/>
      <c r="CSM203" s="83"/>
      <c r="CSN203" s="83"/>
      <c r="CSO203" s="83"/>
      <c r="CSP203" s="83"/>
      <c r="CSQ203" s="83"/>
      <c r="CSR203" s="83"/>
      <c r="CSS203" s="83"/>
      <c r="CST203" s="83"/>
      <c r="CSU203" s="83"/>
      <c r="CSV203" s="83"/>
      <c r="CSW203" s="83"/>
      <c r="CSX203" s="83"/>
      <c r="CSY203" s="83"/>
      <c r="CSZ203" s="83"/>
      <c r="CTA203" s="83"/>
      <c r="CTB203" s="83"/>
      <c r="CTC203" s="83"/>
      <c r="CTD203" s="83"/>
      <c r="CTE203" s="83"/>
      <c r="CTF203" s="83"/>
      <c r="CTG203" s="83"/>
      <c r="CTH203" s="83"/>
      <c r="CTI203" s="83"/>
      <c r="CTJ203" s="83"/>
      <c r="CTK203" s="83"/>
      <c r="CTL203" s="83"/>
      <c r="CTM203" s="83"/>
      <c r="CTN203" s="83"/>
      <c r="CTO203" s="83"/>
      <c r="CTP203" s="83"/>
      <c r="CTQ203" s="83"/>
      <c r="CTR203" s="83"/>
      <c r="CTS203" s="83"/>
      <c r="CTT203" s="83"/>
      <c r="CTU203" s="83"/>
      <c r="CTV203" s="83"/>
      <c r="CTW203" s="83"/>
      <c r="CTX203" s="83"/>
      <c r="CTY203" s="83"/>
      <c r="CTZ203" s="83"/>
      <c r="CUA203" s="83"/>
      <c r="CUB203" s="83"/>
      <c r="CUC203" s="83"/>
      <c r="CUD203" s="83"/>
      <c r="CUE203" s="83"/>
      <c r="CUF203" s="83"/>
      <c r="CUG203" s="83"/>
      <c r="CUH203" s="83"/>
      <c r="CUI203" s="83"/>
      <c r="CUJ203" s="83"/>
      <c r="CUK203" s="83"/>
      <c r="CUL203" s="83"/>
      <c r="CUM203" s="83"/>
      <c r="CUN203" s="83"/>
      <c r="CUO203" s="83"/>
      <c r="CUP203" s="83"/>
      <c r="CUQ203" s="83"/>
      <c r="CUR203" s="83"/>
      <c r="CUS203" s="83"/>
      <c r="CUT203" s="83"/>
      <c r="CUU203" s="83"/>
      <c r="CUV203" s="83"/>
      <c r="CUW203" s="83"/>
      <c r="CUX203" s="83"/>
      <c r="CUY203" s="83"/>
      <c r="CUZ203" s="83"/>
      <c r="CVA203" s="83"/>
      <c r="CVB203" s="83"/>
      <c r="CVC203" s="83"/>
      <c r="CVD203" s="83"/>
      <c r="CVE203" s="83"/>
      <c r="CVF203" s="83"/>
      <c r="CVG203" s="83"/>
      <c r="CVH203" s="83"/>
      <c r="CVI203" s="83"/>
      <c r="CVJ203" s="83"/>
      <c r="CVK203" s="83"/>
      <c r="CVL203" s="83"/>
      <c r="CVM203" s="83"/>
      <c r="CVN203" s="83"/>
      <c r="CVO203" s="83"/>
      <c r="CVP203" s="83"/>
      <c r="CVQ203" s="83"/>
      <c r="CVR203" s="83"/>
      <c r="CVS203" s="83"/>
      <c r="CVT203" s="83"/>
      <c r="CVU203" s="83"/>
      <c r="CVV203" s="83"/>
      <c r="CVW203" s="83"/>
      <c r="CVX203" s="83"/>
      <c r="CVY203" s="83"/>
      <c r="CVZ203" s="83"/>
      <c r="CWA203" s="83"/>
      <c r="CWB203" s="83"/>
      <c r="CWC203" s="83"/>
      <c r="CWD203" s="83"/>
      <c r="CWE203" s="83"/>
      <c r="CWF203" s="83"/>
      <c r="CWG203" s="83"/>
      <c r="CWH203" s="83"/>
      <c r="CWI203" s="83"/>
      <c r="CWJ203" s="83"/>
      <c r="CWK203" s="83"/>
      <c r="CWL203" s="83"/>
      <c r="CWM203" s="83"/>
      <c r="CWN203" s="83"/>
      <c r="CWO203" s="83"/>
      <c r="CWP203" s="83"/>
      <c r="CWQ203" s="83"/>
      <c r="CWR203" s="83"/>
      <c r="CWS203" s="83"/>
      <c r="CWT203" s="83"/>
      <c r="CWU203" s="83"/>
      <c r="CWV203" s="83"/>
      <c r="CWW203" s="83"/>
      <c r="CWX203" s="83"/>
      <c r="CWY203" s="83"/>
      <c r="CWZ203" s="83"/>
      <c r="CXA203" s="83"/>
      <c r="CXB203" s="83"/>
      <c r="CXC203" s="83"/>
      <c r="CXD203" s="83"/>
      <c r="CXE203" s="83"/>
      <c r="CXF203" s="83"/>
      <c r="CXG203" s="83"/>
      <c r="CXH203" s="83"/>
      <c r="CXI203" s="83"/>
      <c r="CXJ203" s="83"/>
      <c r="CXK203" s="83"/>
      <c r="CXL203" s="83"/>
      <c r="CXM203" s="83"/>
      <c r="CXN203" s="83"/>
      <c r="CXO203" s="83"/>
      <c r="CXP203" s="83"/>
      <c r="CXQ203" s="83"/>
      <c r="CXR203" s="83"/>
      <c r="CXS203" s="83"/>
      <c r="CXT203" s="83"/>
      <c r="CXU203" s="83"/>
      <c r="CXV203" s="83"/>
      <c r="CXW203" s="83"/>
      <c r="CXX203" s="83"/>
      <c r="CXY203" s="83"/>
      <c r="CXZ203" s="83"/>
      <c r="CYA203" s="83"/>
      <c r="CYB203" s="83"/>
      <c r="CYC203" s="83"/>
      <c r="CYD203" s="83"/>
      <c r="CYE203" s="83"/>
      <c r="CYF203" s="83"/>
      <c r="CYG203" s="83"/>
      <c r="CYH203" s="83"/>
      <c r="CYI203" s="83"/>
      <c r="CYJ203" s="83"/>
      <c r="CYK203" s="83"/>
      <c r="CYL203" s="83"/>
      <c r="CYM203" s="83"/>
      <c r="CYN203" s="83"/>
      <c r="CYO203" s="83"/>
      <c r="CYP203" s="83"/>
      <c r="CYQ203" s="83"/>
      <c r="CYR203" s="83"/>
      <c r="CYS203" s="83"/>
      <c r="CYT203" s="83"/>
      <c r="CYU203" s="83"/>
      <c r="CYV203" s="83"/>
      <c r="CYW203" s="83"/>
      <c r="CYX203" s="83"/>
      <c r="CYY203" s="83"/>
      <c r="CYZ203" s="83"/>
      <c r="CZA203" s="83"/>
      <c r="CZB203" s="83"/>
      <c r="CZC203" s="83"/>
      <c r="CZD203" s="83"/>
      <c r="CZE203" s="83"/>
      <c r="CZF203" s="83"/>
      <c r="CZG203" s="83"/>
      <c r="CZH203" s="83"/>
      <c r="CZI203" s="83"/>
      <c r="CZJ203" s="83"/>
      <c r="CZK203" s="83"/>
      <c r="CZL203" s="83"/>
      <c r="CZM203" s="83"/>
      <c r="CZN203" s="83"/>
      <c r="CZO203" s="83"/>
      <c r="CZP203" s="83"/>
      <c r="CZQ203" s="83"/>
      <c r="CZR203" s="83"/>
      <c r="CZS203" s="83"/>
      <c r="CZT203" s="83"/>
      <c r="CZU203" s="83"/>
      <c r="CZV203" s="83"/>
      <c r="CZW203" s="83"/>
      <c r="CZX203" s="83"/>
      <c r="CZY203" s="83"/>
      <c r="CZZ203" s="83"/>
      <c r="DAA203" s="83"/>
      <c r="DAB203" s="83"/>
      <c r="DAC203" s="83"/>
      <c r="DAD203" s="83"/>
      <c r="DAE203" s="83"/>
      <c r="DAF203" s="83"/>
      <c r="DAG203" s="83"/>
      <c r="DAH203" s="83"/>
      <c r="DAI203" s="83"/>
      <c r="DAJ203" s="83"/>
      <c r="DAK203" s="83"/>
      <c r="DAL203" s="83"/>
      <c r="DAM203" s="83"/>
      <c r="DAN203" s="83"/>
      <c r="DAO203" s="83"/>
      <c r="DAP203" s="83"/>
      <c r="DAQ203" s="83"/>
      <c r="DAR203" s="83"/>
      <c r="DAS203" s="83"/>
      <c r="DAT203" s="83"/>
      <c r="DAU203" s="83"/>
      <c r="DAV203" s="83"/>
      <c r="DAW203" s="83"/>
      <c r="DAX203" s="83"/>
      <c r="DAY203" s="83"/>
      <c r="DAZ203" s="83"/>
      <c r="DBA203" s="83"/>
      <c r="DBB203" s="83"/>
      <c r="DBC203" s="83"/>
      <c r="DBD203" s="83"/>
      <c r="DBE203" s="83"/>
      <c r="DBF203" s="83"/>
      <c r="DBG203" s="83"/>
      <c r="DBH203" s="83"/>
      <c r="DBI203" s="83"/>
      <c r="DBJ203" s="83"/>
      <c r="DBK203" s="83"/>
      <c r="DBL203" s="83"/>
      <c r="DBM203" s="83"/>
      <c r="DBN203" s="83"/>
      <c r="DBO203" s="83"/>
      <c r="DBP203" s="83"/>
      <c r="DBQ203" s="83"/>
      <c r="DBR203" s="83"/>
      <c r="DBS203" s="83"/>
      <c r="DBT203" s="83"/>
      <c r="DBU203" s="83"/>
      <c r="DBV203" s="83"/>
      <c r="DBW203" s="83"/>
      <c r="DBX203" s="83"/>
      <c r="DBY203" s="83"/>
      <c r="DBZ203" s="83"/>
      <c r="DCA203" s="83"/>
      <c r="DCB203" s="83"/>
      <c r="DCC203" s="83"/>
      <c r="DCD203" s="83"/>
      <c r="DCE203" s="83"/>
      <c r="DCF203" s="83"/>
      <c r="DCG203" s="83"/>
      <c r="DCH203" s="83"/>
      <c r="DCI203" s="83"/>
      <c r="DCJ203" s="83"/>
      <c r="DCK203" s="83"/>
      <c r="DCL203" s="83"/>
      <c r="DCM203" s="83"/>
      <c r="DCN203" s="83"/>
      <c r="DCO203" s="83"/>
      <c r="DCP203" s="83"/>
      <c r="DCQ203" s="83"/>
      <c r="DCR203" s="83"/>
      <c r="DCS203" s="83"/>
      <c r="DCT203" s="83"/>
      <c r="DCU203" s="83"/>
      <c r="DCV203" s="83"/>
      <c r="DCW203" s="83"/>
      <c r="DCX203" s="83"/>
      <c r="DCY203" s="83"/>
      <c r="DCZ203" s="83"/>
      <c r="DDA203" s="83"/>
      <c r="DDB203" s="83"/>
      <c r="DDC203" s="83"/>
      <c r="DDD203" s="83"/>
      <c r="DDE203" s="83"/>
      <c r="DDF203" s="83"/>
      <c r="DDG203" s="83"/>
      <c r="DDH203" s="83"/>
      <c r="DDI203" s="83"/>
      <c r="DDJ203" s="83"/>
      <c r="DDK203" s="83"/>
      <c r="DDL203" s="83"/>
      <c r="DDM203" s="83"/>
      <c r="DDN203" s="83"/>
      <c r="DDO203" s="83"/>
      <c r="DDP203" s="83"/>
      <c r="DDQ203" s="83"/>
      <c r="DDR203" s="83"/>
      <c r="DDS203" s="83"/>
      <c r="DDT203" s="83"/>
      <c r="DDU203" s="83"/>
      <c r="DDV203" s="83"/>
      <c r="DDW203" s="83"/>
      <c r="DDX203" s="83"/>
      <c r="DDY203" s="83"/>
      <c r="DDZ203" s="83"/>
      <c r="DEA203" s="83"/>
      <c r="DEB203" s="83"/>
      <c r="DEC203" s="83"/>
      <c r="DED203" s="83"/>
      <c r="DEE203" s="83"/>
      <c r="DEF203" s="83"/>
      <c r="DEG203" s="83"/>
      <c r="DEH203" s="83"/>
      <c r="DEI203" s="83"/>
      <c r="DEJ203" s="83"/>
      <c r="DEK203" s="83"/>
      <c r="DEL203" s="83"/>
      <c r="DEM203" s="83"/>
      <c r="DEN203" s="83"/>
      <c r="DEO203" s="83"/>
      <c r="DEP203" s="83"/>
      <c r="DEQ203" s="83"/>
      <c r="DER203" s="83"/>
      <c r="DES203" s="83"/>
      <c r="DET203" s="83"/>
      <c r="DEU203" s="83"/>
      <c r="DEV203" s="83"/>
      <c r="DEW203" s="83"/>
      <c r="DEX203" s="83"/>
      <c r="DEY203" s="83"/>
      <c r="DEZ203" s="83"/>
      <c r="DFA203" s="83"/>
      <c r="DFB203" s="83"/>
      <c r="DFC203" s="83"/>
      <c r="DFD203" s="83"/>
      <c r="DFE203" s="83"/>
      <c r="DFF203" s="83"/>
      <c r="DFG203" s="83"/>
      <c r="DFH203" s="83"/>
      <c r="DFI203" s="83"/>
      <c r="DFJ203" s="83"/>
      <c r="DFK203" s="83"/>
      <c r="DFL203" s="83"/>
      <c r="DFM203" s="83"/>
      <c r="DFN203" s="83"/>
      <c r="DFO203" s="83"/>
      <c r="DFP203" s="83"/>
      <c r="DFQ203" s="83"/>
      <c r="DFR203" s="83"/>
      <c r="DFS203" s="83"/>
      <c r="DFT203" s="83"/>
      <c r="DFU203" s="83"/>
      <c r="DFV203" s="83"/>
      <c r="DFW203" s="83"/>
      <c r="DFX203" s="83"/>
      <c r="DFY203" s="83"/>
      <c r="DFZ203" s="83"/>
      <c r="DGA203" s="83"/>
      <c r="DGB203" s="83"/>
      <c r="DGC203" s="83"/>
      <c r="DGD203" s="83"/>
      <c r="DGE203" s="83"/>
      <c r="DGF203" s="83"/>
      <c r="DGG203" s="83"/>
      <c r="DGH203" s="83"/>
      <c r="DGI203" s="83"/>
      <c r="DGJ203" s="83"/>
      <c r="DGK203" s="83"/>
      <c r="DGL203" s="83"/>
      <c r="DGM203" s="83"/>
      <c r="DGN203" s="83"/>
      <c r="DGO203" s="83"/>
      <c r="DGP203" s="83"/>
      <c r="DGQ203" s="83"/>
      <c r="DGR203" s="83"/>
      <c r="DGS203" s="83"/>
      <c r="DGT203" s="83"/>
      <c r="DGU203" s="83"/>
      <c r="DGV203" s="83"/>
      <c r="DGW203" s="83"/>
      <c r="DGX203" s="83"/>
      <c r="DGY203" s="83"/>
      <c r="DGZ203" s="83"/>
      <c r="DHA203" s="83"/>
      <c r="DHB203" s="83"/>
      <c r="DHC203" s="83"/>
      <c r="DHD203" s="83"/>
      <c r="DHE203" s="83"/>
      <c r="DHF203" s="83"/>
      <c r="DHG203" s="83"/>
      <c r="DHH203" s="83"/>
      <c r="DHI203" s="83"/>
      <c r="DHJ203" s="83"/>
      <c r="DHK203" s="83"/>
      <c r="DHL203" s="83"/>
      <c r="DHM203" s="83"/>
      <c r="DHN203" s="83"/>
      <c r="DHO203" s="83"/>
      <c r="DHP203" s="83"/>
      <c r="DHQ203" s="83"/>
      <c r="DHR203" s="83"/>
      <c r="DHS203" s="83"/>
      <c r="DHT203" s="83"/>
      <c r="DHU203" s="83"/>
      <c r="DHV203" s="83"/>
      <c r="DHW203" s="83"/>
      <c r="DHX203" s="83"/>
      <c r="DHY203" s="83"/>
      <c r="DHZ203" s="83"/>
      <c r="DIA203" s="83"/>
      <c r="DIB203" s="83"/>
      <c r="DIC203" s="83"/>
      <c r="DID203" s="83"/>
      <c r="DIE203" s="83"/>
      <c r="DIF203" s="83"/>
      <c r="DIG203" s="83"/>
      <c r="DIH203" s="83"/>
      <c r="DII203" s="83"/>
      <c r="DIJ203" s="83"/>
      <c r="DIK203" s="83"/>
      <c r="DIL203" s="83"/>
      <c r="DIM203" s="83"/>
      <c r="DIN203" s="83"/>
      <c r="DIO203" s="83"/>
      <c r="DIP203" s="83"/>
      <c r="DIQ203" s="83"/>
      <c r="DIR203" s="83"/>
      <c r="DIS203" s="83"/>
      <c r="DIT203" s="83"/>
      <c r="DIU203" s="83"/>
      <c r="DIV203" s="83"/>
      <c r="DIW203" s="83"/>
      <c r="DIX203" s="83"/>
      <c r="DIY203" s="83"/>
      <c r="DIZ203" s="83"/>
      <c r="DJA203" s="83"/>
      <c r="DJB203" s="83"/>
      <c r="DJC203" s="83"/>
      <c r="DJD203" s="83"/>
      <c r="DJE203" s="83"/>
      <c r="DJF203" s="83"/>
      <c r="DJG203" s="83"/>
      <c r="DJH203" s="83"/>
      <c r="DJI203" s="83"/>
      <c r="DJJ203" s="83"/>
      <c r="DJK203" s="83"/>
      <c r="DJL203" s="83"/>
      <c r="DJM203" s="83"/>
      <c r="DJN203" s="83"/>
      <c r="DJO203" s="83"/>
      <c r="DJP203" s="83"/>
      <c r="DJQ203" s="83"/>
      <c r="DJR203" s="83"/>
      <c r="DJS203" s="83"/>
      <c r="DJT203" s="83"/>
      <c r="DJU203" s="83"/>
      <c r="DJV203" s="83"/>
      <c r="DJW203" s="83"/>
      <c r="DJX203" s="83"/>
      <c r="DJY203" s="83"/>
      <c r="DJZ203" s="83"/>
      <c r="DKA203" s="83"/>
      <c r="DKB203" s="83"/>
      <c r="DKC203" s="83"/>
      <c r="DKD203" s="83"/>
      <c r="DKE203" s="83"/>
      <c r="DKF203" s="83"/>
      <c r="DKG203" s="83"/>
      <c r="DKH203" s="83"/>
      <c r="DKI203" s="83"/>
      <c r="DKJ203" s="83"/>
      <c r="DKK203" s="83"/>
      <c r="DKL203" s="83"/>
      <c r="DKM203" s="83"/>
      <c r="DKN203" s="83"/>
      <c r="DKO203" s="83"/>
      <c r="DKP203" s="83"/>
      <c r="DKQ203" s="83"/>
      <c r="DKR203" s="83"/>
      <c r="DKS203" s="83"/>
      <c r="DKT203" s="83"/>
      <c r="DKU203" s="83"/>
      <c r="DKV203" s="83"/>
      <c r="DKW203" s="83"/>
      <c r="DKX203" s="83"/>
      <c r="DKY203" s="83"/>
      <c r="DKZ203" s="83"/>
      <c r="DLA203" s="83"/>
      <c r="DLB203" s="83"/>
      <c r="DLC203" s="83"/>
      <c r="DLD203" s="83"/>
      <c r="DLE203" s="83"/>
      <c r="DLF203" s="83"/>
      <c r="DLG203" s="83"/>
      <c r="DLH203" s="83"/>
      <c r="DLI203" s="83"/>
      <c r="DLJ203" s="83"/>
      <c r="DLK203" s="83"/>
      <c r="DLL203" s="83"/>
      <c r="DLM203" s="83"/>
      <c r="DLN203" s="83"/>
      <c r="DLO203" s="83"/>
      <c r="DLP203" s="83"/>
      <c r="DLQ203" s="83"/>
      <c r="DLR203" s="83"/>
      <c r="DLS203" s="83"/>
      <c r="DLT203" s="83"/>
      <c r="DLU203" s="83"/>
      <c r="DLV203" s="83"/>
      <c r="DLW203" s="83"/>
      <c r="DLX203" s="83"/>
      <c r="DLY203" s="83"/>
      <c r="DLZ203" s="83"/>
      <c r="DMA203" s="83"/>
      <c r="DMB203" s="83"/>
      <c r="DMC203" s="83"/>
      <c r="DMD203" s="83"/>
      <c r="DME203" s="83"/>
      <c r="DMF203" s="83"/>
      <c r="DMG203" s="83"/>
      <c r="DMH203" s="83"/>
      <c r="DMI203" s="83"/>
      <c r="DMJ203" s="83"/>
      <c r="DMK203" s="83"/>
      <c r="DML203" s="83"/>
      <c r="DMM203" s="83"/>
      <c r="DMN203" s="83"/>
      <c r="DMO203" s="83"/>
      <c r="DMP203" s="83"/>
      <c r="DMQ203" s="83"/>
      <c r="DMR203" s="83"/>
      <c r="DMS203" s="83"/>
      <c r="DMT203" s="83"/>
      <c r="DMU203" s="83"/>
      <c r="DMV203" s="83"/>
      <c r="DMW203" s="83"/>
      <c r="DMX203" s="83"/>
      <c r="DMY203" s="83"/>
      <c r="DMZ203" s="83"/>
      <c r="DNA203" s="83"/>
      <c r="DNB203" s="83"/>
      <c r="DNC203" s="83"/>
      <c r="DND203" s="83"/>
      <c r="DNE203" s="83"/>
      <c r="DNF203" s="83"/>
      <c r="DNG203" s="83"/>
      <c r="DNH203" s="83"/>
      <c r="DNI203" s="83"/>
      <c r="DNJ203" s="83"/>
      <c r="DNK203" s="83"/>
      <c r="DNL203" s="83"/>
      <c r="DNM203" s="83"/>
      <c r="DNN203" s="83"/>
      <c r="DNO203" s="83"/>
      <c r="DNP203" s="83"/>
      <c r="DNQ203" s="83"/>
      <c r="DNR203" s="83"/>
      <c r="DNS203" s="83"/>
      <c r="DNT203" s="83"/>
      <c r="DNU203" s="83"/>
      <c r="DNV203" s="83"/>
      <c r="DNW203" s="83"/>
      <c r="DNX203" s="83"/>
      <c r="DNY203" s="83"/>
      <c r="DNZ203" s="83"/>
      <c r="DOA203" s="83"/>
      <c r="DOB203" s="83"/>
      <c r="DOC203" s="83"/>
      <c r="DOD203" s="83"/>
      <c r="DOE203" s="83"/>
      <c r="DOF203" s="83"/>
      <c r="DOG203" s="83"/>
      <c r="DOH203" s="83"/>
      <c r="DOI203" s="83"/>
      <c r="DOJ203" s="83"/>
      <c r="DOK203" s="83"/>
      <c r="DOL203" s="83"/>
      <c r="DOM203" s="83"/>
      <c r="DON203" s="83"/>
      <c r="DOO203" s="83"/>
      <c r="DOP203" s="83"/>
      <c r="DOQ203" s="83"/>
      <c r="DOR203" s="83"/>
      <c r="DOS203" s="83"/>
      <c r="DOT203" s="83"/>
      <c r="DOU203" s="83"/>
      <c r="DOV203" s="83"/>
      <c r="DOW203" s="83"/>
      <c r="DOX203" s="83"/>
      <c r="DOY203" s="83"/>
      <c r="DOZ203" s="83"/>
      <c r="DPA203" s="83"/>
      <c r="DPB203" s="83"/>
      <c r="DPC203" s="83"/>
      <c r="DPD203" s="83"/>
      <c r="DPE203" s="83"/>
      <c r="DPF203" s="83"/>
      <c r="DPG203" s="83"/>
      <c r="DPH203" s="83"/>
      <c r="DPI203" s="83"/>
      <c r="DPJ203" s="83"/>
      <c r="DPK203" s="83"/>
      <c r="DPL203" s="83"/>
      <c r="DPM203" s="83"/>
      <c r="DPN203" s="83"/>
      <c r="DPO203" s="83"/>
      <c r="DPP203" s="83"/>
      <c r="DPQ203" s="83"/>
      <c r="DPR203" s="83"/>
      <c r="DPS203" s="83"/>
      <c r="DPT203" s="83"/>
      <c r="DPU203" s="83"/>
      <c r="DPV203" s="83"/>
      <c r="DPW203" s="83"/>
      <c r="DPX203" s="83"/>
      <c r="DPY203" s="83"/>
      <c r="DPZ203" s="83"/>
      <c r="DQA203" s="83"/>
      <c r="DQB203" s="83"/>
      <c r="DQC203" s="83"/>
      <c r="DQD203" s="83"/>
      <c r="DQE203" s="83"/>
      <c r="DQF203" s="83"/>
      <c r="DQG203" s="83"/>
      <c r="DQH203" s="83"/>
      <c r="DQI203" s="83"/>
      <c r="DQJ203" s="83"/>
      <c r="DQK203" s="83"/>
      <c r="DQL203" s="83"/>
      <c r="DQM203" s="83"/>
      <c r="DQN203" s="83"/>
      <c r="DQO203" s="83"/>
      <c r="DQP203" s="83"/>
      <c r="DQQ203" s="83"/>
      <c r="DQR203" s="83"/>
      <c r="DQS203" s="83"/>
      <c r="DQT203" s="83"/>
      <c r="DQU203" s="83"/>
      <c r="DQV203" s="83"/>
      <c r="DQW203" s="83"/>
      <c r="DQX203" s="83"/>
      <c r="DQY203" s="83"/>
      <c r="DQZ203" s="83"/>
      <c r="DRA203" s="83"/>
      <c r="DRB203" s="83"/>
      <c r="DRC203" s="83"/>
      <c r="DRD203" s="83"/>
      <c r="DRE203" s="83"/>
      <c r="DRF203" s="83"/>
      <c r="DRG203" s="83"/>
      <c r="DRH203" s="83"/>
      <c r="DRI203" s="83"/>
      <c r="DRJ203" s="83"/>
      <c r="DRK203" s="83"/>
      <c r="DRL203" s="83"/>
      <c r="DRM203" s="83"/>
      <c r="DRN203" s="83"/>
      <c r="DRO203" s="83"/>
      <c r="DRP203" s="83"/>
      <c r="DRQ203" s="83"/>
      <c r="DRR203" s="83"/>
      <c r="DRS203" s="83"/>
      <c r="DRT203" s="83"/>
      <c r="DRU203" s="83"/>
      <c r="DRV203" s="83"/>
      <c r="DRW203" s="83"/>
      <c r="DRX203" s="83"/>
      <c r="DRY203" s="83"/>
      <c r="DRZ203" s="83"/>
      <c r="DSA203" s="83"/>
      <c r="DSB203" s="83"/>
      <c r="DSC203" s="83"/>
      <c r="DSD203" s="83"/>
      <c r="DSE203" s="83"/>
      <c r="DSF203" s="83"/>
      <c r="DSG203" s="83"/>
      <c r="DSH203" s="83"/>
      <c r="DSI203" s="83"/>
      <c r="DSJ203" s="83"/>
      <c r="DSK203" s="83"/>
      <c r="DSL203" s="83"/>
      <c r="DSM203" s="83"/>
      <c r="DSN203" s="83"/>
      <c r="DSO203" s="83"/>
      <c r="DSP203" s="83"/>
      <c r="DSQ203" s="83"/>
      <c r="DSR203" s="83"/>
      <c r="DSS203" s="83"/>
      <c r="DST203" s="83"/>
      <c r="DSU203" s="83"/>
      <c r="DSV203" s="83"/>
      <c r="DSW203" s="83"/>
      <c r="DSX203" s="83"/>
      <c r="DSY203" s="83"/>
      <c r="DSZ203" s="83"/>
      <c r="DTA203" s="83"/>
      <c r="DTB203" s="83"/>
      <c r="DTC203" s="83"/>
      <c r="DTD203" s="83"/>
      <c r="DTE203" s="83"/>
      <c r="DTF203" s="83"/>
      <c r="DTG203" s="83"/>
      <c r="DTH203" s="83"/>
      <c r="DTI203" s="83"/>
      <c r="DTJ203" s="83"/>
      <c r="DTK203" s="83"/>
      <c r="DTL203" s="83"/>
      <c r="DTM203" s="83"/>
      <c r="DTN203" s="83"/>
      <c r="DTO203" s="83"/>
      <c r="DTP203" s="83"/>
      <c r="DTQ203" s="83"/>
      <c r="DTR203" s="83"/>
      <c r="DTS203" s="83"/>
      <c r="DTT203" s="83"/>
      <c r="DTU203" s="83"/>
      <c r="DTV203" s="83"/>
      <c r="DTW203" s="83"/>
      <c r="DTX203" s="83"/>
      <c r="DTY203" s="83"/>
      <c r="DTZ203" s="83"/>
      <c r="DUA203" s="83"/>
      <c r="DUB203" s="83"/>
      <c r="DUC203" s="83"/>
      <c r="DUD203" s="83"/>
      <c r="DUE203" s="83"/>
      <c r="DUF203" s="83"/>
      <c r="DUG203" s="83"/>
      <c r="DUH203" s="83"/>
      <c r="DUI203" s="83"/>
      <c r="DUJ203" s="83"/>
      <c r="DUK203" s="83"/>
      <c r="DUL203" s="83"/>
      <c r="DUM203" s="83"/>
      <c r="DUN203" s="83"/>
      <c r="DUO203" s="83"/>
      <c r="DUP203" s="83"/>
      <c r="DUQ203" s="83"/>
      <c r="DUR203" s="83"/>
      <c r="DUS203" s="83"/>
      <c r="DUT203" s="83"/>
      <c r="DUU203" s="83"/>
      <c r="DUV203" s="83"/>
      <c r="DUW203" s="83"/>
      <c r="DUX203" s="83"/>
      <c r="DUY203" s="83"/>
      <c r="DUZ203" s="83"/>
      <c r="DVA203" s="83"/>
      <c r="DVB203" s="83"/>
      <c r="DVC203" s="83"/>
      <c r="DVD203" s="83"/>
      <c r="DVE203" s="83"/>
      <c r="DVF203" s="83"/>
      <c r="DVG203" s="83"/>
      <c r="DVH203" s="83"/>
      <c r="DVI203" s="83"/>
      <c r="DVJ203" s="83"/>
      <c r="DVK203" s="83"/>
      <c r="DVL203" s="83"/>
      <c r="DVM203" s="83"/>
      <c r="DVN203" s="83"/>
      <c r="DVO203" s="83"/>
      <c r="DVP203" s="83"/>
      <c r="DVQ203" s="83"/>
      <c r="DVR203" s="83"/>
      <c r="DVS203" s="83"/>
      <c r="DVT203" s="83"/>
      <c r="DVU203" s="83"/>
      <c r="DVV203" s="83"/>
      <c r="DVW203" s="83"/>
      <c r="DVX203" s="83"/>
      <c r="DVY203" s="83"/>
      <c r="DVZ203" s="83"/>
      <c r="DWA203" s="83"/>
      <c r="DWB203" s="83"/>
      <c r="DWC203" s="83"/>
      <c r="DWD203" s="83"/>
      <c r="DWE203" s="83"/>
      <c r="DWF203" s="83"/>
      <c r="DWG203" s="83"/>
      <c r="DWH203" s="83"/>
      <c r="DWI203" s="83"/>
      <c r="DWJ203" s="83"/>
      <c r="DWK203" s="83"/>
      <c r="DWL203" s="83"/>
      <c r="DWM203" s="83"/>
      <c r="DWN203" s="83"/>
      <c r="DWO203" s="83"/>
      <c r="DWP203" s="83"/>
      <c r="DWQ203" s="83"/>
      <c r="DWR203" s="83"/>
      <c r="DWS203" s="83"/>
      <c r="DWT203" s="83"/>
      <c r="DWU203" s="83"/>
      <c r="DWV203" s="83"/>
      <c r="DWW203" s="83"/>
      <c r="DWX203" s="83"/>
      <c r="DWY203" s="83"/>
      <c r="DWZ203" s="83"/>
      <c r="DXA203" s="83"/>
      <c r="DXB203" s="83"/>
      <c r="DXC203" s="83"/>
      <c r="DXD203" s="83"/>
      <c r="DXE203" s="83"/>
      <c r="DXF203" s="83"/>
      <c r="DXG203" s="83"/>
      <c r="DXH203" s="83"/>
      <c r="DXI203" s="83"/>
      <c r="DXJ203" s="83"/>
      <c r="DXK203" s="83"/>
      <c r="DXL203" s="83"/>
      <c r="DXM203" s="83"/>
      <c r="DXN203" s="83"/>
      <c r="DXO203" s="83"/>
      <c r="DXP203" s="83"/>
      <c r="DXQ203" s="83"/>
      <c r="DXR203" s="83"/>
      <c r="DXS203" s="83"/>
      <c r="DXT203" s="83"/>
      <c r="DXU203" s="83"/>
      <c r="DXV203" s="83"/>
      <c r="DXW203" s="83"/>
      <c r="DXX203" s="83"/>
      <c r="DXY203" s="83"/>
      <c r="DXZ203" s="83"/>
      <c r="DYA203" s="83"/>
      <c r="DYB203" s="83"/>
      <c r="DYC203" s="83"/>
      <c r="DYD203" s="83"/>
      <c r="DYE203" s="83"/>
      <c r="DYF203" s="83"/>
      <c r="DYG203" s="83"/>
      <c r="DYH203" s="83"/>
      <c r="DYI203" s="83"/>
      <c r="DYJ203" s="83"/>
      <c r="DYK203" s="83"/>
      <c r="DYL203" s="83"/>
      <c r="DYM203" s="83"/>
      <c r="DYN203" s="83"/>
      <c r="DYO203" s="83"/>
      <c r="DYP203" s="83"/>
      <c r="DYQ203" s="83"/>
      <c r="DYR203" s="83"/>
      <c r="DYS203" s="83"/>
      <c r="DYT203" s="83"/>
      <c r="DYU203" s="83"/>
      <c r="DYV203" s="83"/>
      <c r="DYW203" s="83"/>
      <c r="DYX203" s="83"/>
      <c r="DYY203" s="83"/>
      <c r="DYZ203" s="83"/>
      <c r="DZA203" s="83"/>
      <c r="DZB203" s="83"/>
      <c r="DZC203" s="83"/>
      <c r="DZD203" s="83"/>
      <c r="DZE203" s="83"/>
      <c r="DZF203" s="83"/>
      <c r="DZG203" s="83"/>
      <c r="DZH203" s="83"/>
      <c r="DZI203" s="83"/>
      <c r="DZJ203" s="83"/>
      <c r="DZK203" s="83"/>
      <c r="DZL203" s="83"/>
      <c r="DZM203" s="83"/>
      <c r="DZN203" s="83"/>
      <c r="DZO203" s="83"/>
      <c r="DZP203" s="83"/>
      <c r="DZQ203" s="83"/>
      <c r="DZR203" s="83"/>
      <c r="DZS203" s="83"/>
      <c r="DZT203" s="83"/>
      <c r="DZU203" s="83"/>
      <c r="DZV203" s="83"/>
      <c r="DZW203" s="83"/>
      <c r="DZX203" s="83"/>
      <c r="DZY203" s="83"/>
      <c r="DZZ203" s="83"/>
      <c r="EAA203" s="83"/>
      <c r="EAB203" s="83"/>
      <c r="EAC203" s="83"/>
      <c r="EAD203" s="83"/>
      <c r="EAE203" s="83"/>
      <c r="EAF203" s="83"/>
      <c r="EAG203" s="83"/>
      <c r="EAH203" s="83"/>
      <c r="EAI203" s="83"/>
      <c r="EAJ203" s="83"/>
      <c r="EAK203" s="83"/>
      <c r="EAL203" s="83"/>
      <c r="EAM203" s="83"/>
      <c r="EAN203" s="83"/>
      <c r="EAO203" s="83"/>
      <c r="EAP203" s="83"/>
      <c r="EAQ203" s="83"/>
      <c r="EAR203" s="83"/>
      <c r="EAS203" s="83"/>
      <c r="EAT203" s="83"/>
      <c r="EAU203" s="83"/>
      <c r="EAV203" s="83"/>
      <c r="EAW203" s="83"/>
      <c r="EAX203" s="83"/>
      <c r="EAY203" s="83"/>
      <c r="EAZ203" s="83"/>
      <c r="EBA203" s="83"/>
      <c r="EBB203" s="83"/>
      <c r="EBC203" s="83"/>
      <c r="EBD203" s="83"/>
      <c r="EBE203" s="83"/>
      <c r="EBF203" s="83"/>
      <c r="EBG203" s="83"/>
      <c r="EBH203" s="83"/>
      <c r="EBI203" s="83"/>
      <c r="EBJ203" s="83"/>
      <c r="EBK203" s="83"/>
      <c r="EBL203" s="83"/>
      <c r="EBM203" s="83"/>
      <c r="EBN203" s="83"/>
      <c r="EBO203" s="83"/>
      <c r="EBP203" s="83"/>
      <c r="EBQ203" s="83"/>
      <c r="EBR203" s="83"/>
      <c r="EBS203" s="83"/>
      <c r="EBT203" s="83"/>
      <c r="EBU203" s="83"/>
      <c r="EBV203" s="83"/>
      <c r="EBW203" s="83"/>
      <c r="EBX203" s="83"/>
      <c r="EBY203" s="83"/>
      <c r="EBZ203" s="83"/>
      <c r="ECA203" s="83"/>
      <c r="ECB203" s="83"/>
      <c r="ECC203" s="83"/>
      <c r="ECD203" s="83"/>
      <c r="ECE203" s="83"/>
      <c r="ECF203" s="83"/>
      <c r="ECG203" s="83"/>
      <c r="ECH203" s="83"/>
      <c r="ECI203" s="83"/>
      <c r="ECJ203" s="83"/>
      <c r="ECK203" s="83"/>
      <c r="ECL203" s="83"/>
      <c r="ECM203" s="83"/>
      <c r="ECN203" s="83"/>
      <c r="ECO203" s="83"/>
      <c r="ECP203" s="83"/>
      <c r="ECQ203" s="83"/>
      <c r="ECR203" s="83"/>
      <c r="ECS203" s="83"/>
      <c r="ECT203" s="83"/>
      <c r="ECU203" s="83"/>
      <c r="ECV203" s="83"/>
      <c r="ECW203" s="83"/>
      <c r="ECX203" s="83"/>
      <c r="ECY203" s="83"/>
      <c r="ECZ203" s="83"/>
      <c r="EDA203" s="83"/>
      <c r="EDB203" s="83"/>
      <c r="EDC203" s="83"/>
      <c r="EDD203" s="83"/>
      <c r="EDE203" s="83"/>
      <c r="EDF203" s="83"/>
      <c r="EDG203" s="83"/>
      <c r="EDH203" s="83"/>
      <c r="EDI203" s="83"/>
      <c r="EDJ203" s="83"/>
      <c r="EDK203" s="83"/>
      <c r="EDL203" s="83"/>
      <c r="EDM203" s="83"/>
      <c r="EDN203" s="83"/>
      <c r="EDO203" s="83"/>
      <c r="EDP203" s="83"/>
      <c r="EDQ203" s="83"/>
      <c r="EDR203" s="83"/>
      <c r="EDS203" s="83"/>
      <c r="EDT203" s="83"/>
      <c r="EDU203" s="83"/>
      <c r="EDV203" s="83"/>
      <c r="EDW203" s="83"/>
      <c r="EDX203" s="83"/>
      <c r="EDY203" s="83"/>
      <c r="EDZ203" s="83"/>
      <c r="EEA203" s="83"/>
      <c r="EEB203" s="83"/>
      <c r="EEC203" s="83"/>
      <c r="EED203" s="83"/>
      <c r="EEE203" s="83"/>
      <c r="EEF203" s="83"/>
      <c r="EEG203" s="83"/>
      <c r="EEH203" s="83"/>
      <c r="EEI203" s="83"/>
      <c r="EEJ203" s="83"/>
      <c r="EEK203" s="83"/>
      <c r="EEL203" s="83"/>
      <c r="EEM203" s="83"/>
      <c r="EEN203" s="83"/>
      <c r="EEO203" s="83"/>
      <c r="EEP203" s="83"/>
      <c r="EEQ203" s="83"/>
      <c r="EER203" s="83"/>
      <c r="EES203" s="83"/>
      <c r="EET203" s="83"/>
      <c r="EEU203" s="83"/>
      <c r="EEV203" s="83"/>
      <c r="EEW203" s="83"/>
      <c r="EEX203" s="83"/>
      <c r="EEY203" s="83"/>
      <c r="EEZ203" s="83"/>
      <c r="EFA203" s="83"/>
      <c r="EFB203" s="83"/>
      <c r="EFC203" s="83"/>
      <c r="EFD203" s="83"/>
      <c r="EFE203" s="83"/>
      <c r="EFF203" s="83"/>
      <c r="EFG203" s="83"/>
      <c r="EFH203" s="83"/>
      <c r="EFI203" s="83"/>
      <c r="EFJ203" s="83"/>
      <c r="EFK203" s="83"/>
      <c r="EFL203" s="83"/>
      <c r="EFM203" s="83"/>
      <c r="EFN203" s="83"/>
      <c r="EFO203" s="83"/>
      <c r="EFP203" s="83"/>
      <c r="EFQ203" s="83"/>
      <c r="EFR203" s="83"/>
      <c r="EFS203" s="83"/>
      <c r="EFT203" s="83"/>
      <c r="EFU203" s="83"/>
      <c r="EFV203" s="83"/>
      <c r="EFW203" s="83"/>
      <c r="EFX203" s="83"/>
      <c r="EFY203" s="83"/>
      <c r="EFZ203" s="83"/>
      <c r="EGA203" s="83"/>
      <c r="EGB203" s="83"/>
      <c r="EGC203" s="83"/>
      <c r="EGD203" s="83"/>
      <c r="EGE203" s="83"/>
      <c r="EGF203" s="83"/>
      <c r="EGG203" s="83"/>
      <c r="EGH203" s="83"/>
      <c r="EGI203" s="83"/>
      <c r="EGJ203" s="83"/>
      <c r="EGK203" s="83"/>
      <c r="EGL203" s="83"/>
      <c r="EGM203" s="83"/>
      <c r="EGN203" s="83"/>
      <c r="EGO203" s="83"/>
      <c r="EGP203" s="83"/>
      <c r="EGQ203" s="83"/>
      <c r="EGR203" s="83"/>
      <c r="EGS203" s="83"/>
      <c r="EGT203" s="83"/>
      <c r="EGU203" s="83"/>
      <c r="EGV203" s="83"/>
      <c r="EGW203" s="83"/>
      <c r="EGX203" s="83"/>
      <c r="EGY203" s="83"/>
      <c r="EGZ203" s="83"/>
      <c r="EHA203" s="83"/>
      <c r="EHB203" s="83"/>
      <c r="EHC203" s="83"/>
      <c r="EHD203" s="83"/>
      <c r="EHE203" s="83"/>
      <c r="EHF203" s="83"/>
      <c r="EHG203" s="83"/>
      <c r="EHH203" s="83"/>
      <c r="EHI203" s="83"/>
      <c r="EHJ203" s="83"/>
      <c r="EHK203" s="83"/>
      <c r="EHL203" s="83"/>
      <c r="EHM203" s="83"/>
      <c r="EHN203" s="83"/>
      <c r="EHO203" s="83"/>
      <c r="EHP203" s="83"/>
      <c r="EHQ203" s="83"/>
      <c r="EHR203" s="83"/>
      <c r="EHS203" s="83"/>
      <c r="EHT203" s="83"/>
      <c r="EHU203" s="83"/>
      <c r="EHV203" s="83"/>
      <c r="EHW203" s="83"/>
      <c r="EHX203" s="83"/>
      <c r="EHY203" s="83"/>
      <c r="EHZ203" s="83"/>
      <c r="EIA203" s="83"/>
      <c r="EIB203" s="83"/>
      <c r="EIC203" s="83"/>
      <c r="EID203" s="83"/>
      <c r="EIE203" s="83"/>
      <c r="EIF203" s="83"/>
      <c r="EIG203" s="83"/>
      <c r="EIH203" s="83"/>
      <c r="EII203" s="83"/>
      <c r="EIJ203" s="83"/>
      <c r="EIK203" s="83"/>
      <c r="EIL203" s="83"/>
      <c r="EIM203" s="83"/>
      <c r="EIN203" s="83"/>
      <c r="EIO203" s="83"/>
      <c r="EIP203" s="83"/>
      <c r="EIQ203" s="83"/>
      <c r="EIR203" s="83"/>
      <c r="EIS203" s="83"/>
      <c r="EIT203" s="83"/>
      <c r="EIU203" s="83"/>
      <c r="EIV203" s="83"/>
      <c r="EIW203" s="83"/>
      <c r="EIX203" s="83"/>
      <c r="EIY203" s="83"/>
      <c r="EIZ203" s="83"/>
      <c r="EJA203" s="83"/>
      <c r="EJB203" s="83"/>
      <c r="EJC203" s="83"/>
      <c r="EJD203" s="83"/>
      <c r="EJE203" s="83"/>
      <c r="EJF203" s="83"/>
      <c r="EJG203" s="83"/>
      <c r="EJH203" s="83"/>
      <c r="EJI203" s="83"/>
      <c r="EJJ203" s="83"/>
      <c r="EJK203" s="83"/>
      <c r="EJL203" s="83"/>
      <c r="EJM203" s="83"/>
      <c r="EJN203" s="83"/>
      <c r="EJO203" s="83"/>
      <c r="EJP203" s="83"/>
      <c r="EJQ203" s="83"/>
      <c r="EJR203" s="83"/>
      <c r="EJS203" s="83"/>
      <c r="EJT203" s="83"/>
      <c r="EJU203" s="83"/>
      <c r="EJV203" s="83"/>
      <c r="EJW203" s="83"/>
      <c r="EJX203" s="83"/>
      <c r="EJY203" s="83"/>
      <c r="EJZ203" s="83"/>
      <c r="EKA203" s="83"/>
      <c r="EKB203" s="83"/>
      <c r="EKC203" s="83"/>
      <c r="EKD203" s="83"/>
      <c r="EKE203" s="83"/>
      <c r="EKF203" s="83"/>
      <c r="EKG203" s="83"/>
      <c r="EKH203" s="83"/>
      <c r="EKI203" s="83"/>
      <c r="EKJ203" s="83"/>
      <c r="EKK203" s="83"/>
      <c r="EKL203" s="83"/>
      <c r="EKM203" s="83"/>
      <c r="EKN203" s="83"/>
      <c r="EKO203" s="83"/>
      <c r="EKP203" s="83"/>
      <c r="EKQ203" s="83"/>
      <c r="EKR203" s="83"/>
      <c r="EKS203" s="83"/>
      <c r="EKT203" s="83"/>
      <c r="EKU203" s="83"/>
      <c r="EKV203" s="83"/>
      <c r="EKW203" s="83"/>
      <c r="EKX203" s="83"/>
      <c r="EKY203" s="83"/>
      <c r="EKZ203" s="83"/>
      <c r="ELA203" s="83"/>
      <c r="ELB203" s="83"/>
      <c r="ELC203" s="83"/>
      <c r="ELD203" s="83"/>
      <c r="ELE203" s="83"/>
      <c r="ELF203" s="83"/>
      <c r="ELG203" s="83"/>
      <c r="ELH203" s="83"/>
      <c r="ELI203" s="83"/>
      <c r="ELJ203" s="83"/>
      <c r="ELK203" s="83"/>
      <c r="ELL203" s="83"/>
      <c r="ELM203" s="83"/>
      <c r="ELN203" s="83"/>
      <c r="ELO203" s="83"/>
      <c r="ELP203" s="83"/>
      <c r="ELQ203" s="83"/>
      <c r="ELR203" s="83"/>
      <c r="ELS203" s="83"/>
      <c r="ELT203" s="83"/>
      <c r="ELU203" s="83"/>
      <c r="ELV203" s="83"/>
      <c r="ELW203" s="83"/>
      <c r="ELX203" s="83"/>
      <c r="ELY203" s="83"/>
      <c r="ELZ203" s="83"/>
      <c r="EMA203" s="83"/>
      <c r="EMB203" s="83"/>
      <c r="EMC203" s="83"/>
      <c r="EMD203" s="83"/>
      <c r="EME203" s="83"/>
      <c r="EMF203" s="83"/>
      <c r="EMG203" s="83"/>
      <c r="EMH203" s="83"/>
      <c r="EMI203" s="83"/>
      <c r="EMJ203" s="83"/>
      <c r="EMK203" s="83"/>
      <c r="EML203" s="83"/>
      <c r="EMM203" s="83"/>
      <c r="EMN203" s="83"/>
      <c r="EMO203" s="83"/>
      <c r="EMP203" s="83"/>
      <c r="EMQ203" s="83"/>
      <c r="EMR203" s="83"/>
      <c r="EMS203" s="83"/>
      <c r="EMT203" s="83"/>
      <c r="EMU203" s="83"/>
      <c r="EMV203" s="83"/>
      <c r="EMW203" s="83"/>
      <c r="EMX203" s="83"/>
      <c r="EMY203" s="83"/>
      <c r="EMZ203" s="83"/>
      <c r="ENA203" s="83"/>
      <c r="ENB203" s="83"/>
      <c r="ENC203" s="83"/>
      <c r="END203" s="83"/>
      <c r="ENE203" s="83"/>
      <c r="ENF203" s="83"/>
      <c r="ENG203" s="83"/>
      <c r="ENH203" s="83"/>
      <c r="ENI203" s="83"/>
      <c r="ENJ203" s="83"/>
      <c r="ENK203" s="83"/>
      <c r="ENL203" s="83"/>
      <c r="ENM203" s="83"/>
      <c r="ENN203" s="83"/>
      <c r="ENO203" s="83"/>
      <c r="ENP203" s="83"/>
      <c r="ENQ203" s="83"/>
      <c r="ENR203" s="83"/>
      <c r="ENS203" s="83"/>
      <c r="ENT203" s="83"/>
      <c r="ENU203" s="83"/>
      <c r="ENV203" s="83"/>
      <c r="ENW203" s="83"/>
      <c r="ENX203" s="83"/>
      <c r="ENY203" s="83"/>
      <c r="ENZ203" s="83"/>
      <c r="EOA203" s="83"/>
      <c r="EOB203" s="83"/>
      <c r="EOC203" s="83"/>
      <c r="EOD203" s="83"/>
      <c r="EOE203" s="83"/>
      <c r="EOF203" s="83"/>
      <c r="EOG203" s="83"/>
      <c r="EOH203" s="83"/>
      <c r="EOI203" s="83"/>
      <c r="EOJ203" s="83"/>
      <c r="EOK203" s="83"/>
      <c r="EOL203" s="83"/>
      <c r="EOM203" s="83"/>
      <c r="EON203" s="83"/>
      <c r="EOO203" s="83"/>
      <c r="EOP203" s="83"/>
      <c r="EOQ203" s="83"/>
      <c r="EOR203" s="83"/>
      <c r="EOS203" s="83"/>
      <c r="EOT203" s="83"/>
      <c r="EOU203" s="83"/>
      <c r="EOV203" s="83"/>
      <c r="EOW203" s="83"/>
      <c r="EOX203" s="83"/>
      <c r="EOY203" s="83"/>
      <c r="EOZ203" s="83"/>
      <c r="EPA203" s="83"/>
      <c r="EPB203" s="83"/>
      <c r="EPC203" s="83"/>
      <c r="EPD203" s="83"/>
      <c r="EPE203" s="83"/>
      <c r="EPF203" s="83"/>
      <c r="EPG203" s="83"/>
      <c r="EPH203" s="83"/>
      <c r="EPI203" s="83"/>
      <c r="EPJ203" s="83"/>
      <c r="EPK203" s="83"/>
      <c r="EPL203" s="83"/>
      <c r="EPM203" s="83"/>
      <c r="EPN203" s="83"/>
      <c r="EPO203" s="83"/>
      <c r="EPP203" s="83"/>
      <c r="EPQ203" s="83"/>
      <c r="EPR203" s="83"/>
      <c r="EPS203" s="83"/>
      <c r="EPT203" s="83"/>
      <c r="EPU203" s="83"/>
      <c r="EPV203" s="83"/>
      <c r="EPW203" s="83"/>
      <c r="EPX203" s="83"/>
      <c r="EPY203" s="83"/>
      <c r="EPZ203" s="83"/>
      <c r="EQA203" s="83"/>
      <c r="EQB203" s="83"/>
      <c r="EQC203" s="83"/>
      <c r="EQD203" s="83"/>
      <c r="EQE203" s="83"/>
      <c r="EQF203" s="83"/>
      <c r="EQG203" s="83"/>
      <c r="EQH203" s="83"/>
      <c r="EQI203" s="83"/>
      <c r="EQJ203" s="83"/>
      <c r="EQK203" s="83"/>
      <c r="EQL203" s="83"/>
      <c r="EQM203" s="83"/>
      <c r="EQN203" s="83"/>
      <c r="EQO203" s="83"/>
      <c r="EQP203" s="83"/>
      <c r="EQQ203" s="83"/>
      <c r="EQR203" s="83"/>
      <c r="EQS203" s="83"/>
      <c r="EQT203" s="83"/>
      <c r="EQU203" s="83"/>
      <c r="EQV203" s="83"/>
      <c r="EQW203" s="83"/>
      <c r="EQX203" s="83"/>
      <c r="EQY203" s="83"/>
      <c r="EQZ203" s="83"/>
      <c r="ERA203" s="83"/>
      <c r="ERB203" s="83"/>
      <c r="ERC203" s="83"/>
      <c r="ERD203" s="83"/>
      <c r="ERE203" s="83"/>
      <c r="ERF203" s="83"/>
      <c r="ERG203" s="83"/>
      <c r="ERH203" s="83"/>
      <c r="ERI203" s="83"/>
      <c r="ERJ203" s="83"/>
      <c r="ERK203" s="83"/>
      <c r="ERL203" s="83"/>
      <c r="ERM203" s="83"/>
      <c r="ERN203" s="83"/>
      <c r="ERO203" s="83"/>
      <c r="ERP203" s="83"/>
      <c r="ERQ203" s="83"/>
      <c r="ERR203" s="83"/>
      <c r="ERS203" s="83"/>
      <c r="ERT203" s="83"/>
      <c r="ERU203" s="83"/>
      <c r="ERV203" s="83"/>
      <c r="ERW203" s="83"/>
      <c r="ERX203" s="83"/>
      <c r="ERY203" s="83"/>
      <c r="ERZ203" s="83"/>
      <c r="ESA203" s="83"/>
      <c r="ESB203" s="83"/>
      <c r="ESC203" s="83"/>
      <c r="ESD203" s="83"/>
      <c r="ESE203" s="83"/>
      <c r="ESF203" s="83"/>
      <c r="ESG203" s="83"/>
      <c r="ESH203" s="83"/>
      <c r="ESI203" s="83"/>
      <c r="ESJ203" s="83"/>
      <c r="ESK203" s="83"/>
      <c r="ESL203" s="83"/>
      <c r="ESM203" s="83"/>
      <c r="ESN203" s="83"/>
      <c r="ESO203" s="83"/>
      <c r="ESP203" s="83"/>
      <c r="ESQ203" s="83"/>
      <c r="ESR203" s="83"/>
      <c r="ESS203" s="83"/>
      <c r="EST203" s="83"/>
      <c r="ESU203" s="83"/>
      <c r="ESV203" s="83"/>
      <c r="ESW203" s="83"/>
      <c r="ESX203" s="83"/>
      <c r="ESY203" s="83"/>
      <c r="ESZ203" s="83"/>
      <c r="ETA203" s="83"/>
      <c r="ETB203" s="83"/>
      <c r="ETC203" s="83"/>
      <c r="ETD203" s="83"/>
      <c r="ETE203" s="83"/>
      <c r="ETF203" s="83"/>
      <c r="ETG203" s="83"/>
      <c r="ETH203" s="83"/>
      <c r="ETI203" s="83"/>
      <c r="ETJ203" s="83"/>
      <c r="ETK203" s="83"/>
      <c r="ETL203" s="83"/>
      <c r="ETM203" s="83"/>
      <c r="ETN203" s="83"/>
      <c r="ETO203" s="83"/>
      <c r="ETP203" s="83"/>
      <c r="ETQ203" s="83"/>
      <c r="ETR203" s="83"/>
      <c r="ETS203" s="83"/>
      <c r="ETT203" s="83"/>
      <c r="ETU203" s="83"/>
      <c r="ETV203" s="83"/>
      <c r="ETW203" s="83"/>
      <c r="ETX203" s="83"/>
      <c r="ETY203" s="83"/>
      <c r="ETZ203" s="83"/>
      <c r="EUA203" s="83"/>
      <c r="EUB203" s="83"/>
      <c r="EUC203" s="83"/>
      <c r="EUD203" s="83"/>
      <c r="EUE203" s="83"/>
      <c r="EUF203" s="83"/>
      <c r="EUG203" s="83"/>
      <c r="EUH203" s="83"/>
      <c r="EUI203" s="83"/>
      <c r="EUJ203" s="83"/>
      <c r="EUK203" s="83"/>
      <c r="EUL203" s="83"/>
      <c r="EUM203" s="83"/>
      <c r="EUN203" s="83"/>
      <c r="EUO203" s="83"/>
      <c r="EUP203" s="83"/>
      <c r="EUQ203" s="83"/>
      <c r="EUR203" s="83"/>
      <c r="EUS203" s="83"/>
      <c r="EUT203" s="83"/>
      <c r="EUU203" s="83"/>
      <c r="EUV203" s="83"/>
      <c r="EUW203" s="83"/>
      <c r="EUX203" s="83"/>
      <c r="EUY203" s="83"/>
      <c r="EUZ203" s="83"/>
      <c r="EVA203" s="83"/>
      <c r="EVB203" s="83"/>
      <c r="EVC203" s="83"/>
      <c r="EVD203" s="83"/>
      <c r="EVE203" s="83"/>
      <c r="EVF203" s="83"/>
      <c r="EVG203" s="83"/>
      <c r="EVH203" s="83"/>
      <c r="EVI203" s="83"/>
      <c r="EVJ203" s="83"/>
      <c r="EVK203" s="83"/>
      <c r="EVL203" s="83"/>
      <c r="EVM203" s="83"/>
      <c r="EVN203" s="83"/>
      <c r="EVO203" s="83"/>
      <c r="EVP203" s="83"/>
      <c r="EVQ203" s="83"/>
      <c r="EVR203" s="83"/>
      <c r="EVS203" s="83"/>
      <c r="EVT203" s="83"/>
      <c r="EVU203" s="83"/>
      <c r="EVV203" s="83"/>
      <c r="EVW203" s="83"/>
      <c r="EVX203" s="83"/>
      <c r="EVY203" s="83"/>
      <c r="EVZ203" s="83"/>
      <c r="EWA203" s="83"/>
      <c r="EWB203" s="83"/>
      <c r="EWC203" s="83"/>
      <c r="EWD203" s="83"/>
      <c r="EWE203" s="83"/>
      <c r="EWF203" s="83"/>
      <c r="EWG203" s="83"/>
      <c r="EWH203" s="83"/>
      <c r="EWI203" s="83"/>
      <c r="EWJ203" s="83"/>
      <c r="EWK203" s="83"/>
      <c r="EWL203" s="83"/>
      <c r="EWM203" s="83"/>
      <c r="EWN203" s="83"/>
      <c r="EWO203" s="83"/>
      <c r="EWP203" s="83"/>
      <c r="EWQ203" s="83"/>
      <c r="EWR203" s="83"/>
      <c r="EWS203" s="83"/>
      <c r="EWT203" s="83"/>
      <c r="EWU203" s="83"/>
      <c r="EWV203" s="83"/>
      <c r="EWW203" s="83"/>
      <c r="EWX203" s="83"/>
      <c r="EWY203" s="83"/>
      <c r="EWZ203" s="83"/>
      <c r="EXA203" s="83"/>
      <c r="EXB203" s="83"/>
      <c r="EXC203" s="83"/>
      <c r="EXD203" s="83"/>
      <c r="EXE203" s="83"/>
      <c r="EXF203" s="83"/>
      <c r="EXG203" s="83"/>
      <c r="EXH203" s="83"/>
      <c r="EXI203" s="83"/>
      <c r="EXJ203" s="83"/>
      <c r="EXK203" s="83"/>
      <c r="EXL203" s="83"/>
      <c r="EXM203" s="83"/>
      <c r="EXN203" s="83"/>
      <c r="EXO203" s="83"/>
      <c r="EXP203" s="83"/>
      <c r="EXQ203" s="83"/>
      <c r="EXR203" s="83"/>
      <c r="EXS203" s="83"/>
      <c r="EXT203" s="83"/>
      <c r="EXU203" s="83"/>
      <c r="EXV203" s="83"/>
      <c r="EXW203" s="83"/>
      <c r="EXX203" s="83"/>
      <c r="EXY203" s="83"/>
      <c r="EXZ203" s="83"/>
      <c r="EYA203" s="83"/>
      <c r="EYB203" s="83"/>
      <c r="EYC203" s="83"/>
      <c r="EYD203" s="83"/>
      <c r="EYE203" s="83"/>
      <c r="EYF203" s="83"/>
      <c r="EYG203" s="83"/>
      <c r="EYH203" s="83"/>
      <c r="EYI203" s="83"/>
      <c r="EYJ203" s="83"/>
      <c r="EYK203" s="83"/>
      <c r="EYL203" s="83"/>
      <c r="EYM203" s="83"/>
      <c r="EYN203" s="83"/>
      <c r="EYO203" s="83"/>
      <c r="EYP203" s="83"/>
      <c r="EYQ203" s="83"/>
      <c r="EYR203" s="83"/>
      <c r="EYS203" s="83"/>
      <c r="EYT203" s="83"/>
      <c r="EYU203" s="83"/>
      <c r="EYV203" s="83"/>
      <c r="EYW203" s="83"/>
      <c r="EYX203" s="83"/>
      <c r="EYY203" s="83"/>
      <c r="EYZ203" s="83"/>
      <c r="EZA203" s="83"/>
      <c r="EZB203" s="83"/>
      <c r="EZC203" s="83"/>
      <c r="EZD203" s="83"/>
      <c r="EZE203" s="83"/>
      <c r="EZF203" s="83"/>
      <c r="EZG203" s="83"/>
      <c r="EZH203" s="83"/>
      <c r="EZI203" s="83"/>
      <c r="EZJ203" s="83"/>
      <c r="EZK203" s="83"/>
      <c r="EZL203" s="83"/>
      <c r="EZM203" s="83"/>
      <c r="EZN203" s="83"/>
      <c r="EZO203" s="83"/>
      <c r="EZP203" s="83"/>
      <c r="EZQ203" s="83"/>
      <c r="EZR203" s="83"/>
      <c r="EZS203" s="83"/>
      <c r="EZT203" s="83"/>
      <c r="EZU203" s="83"/>
      <c r="EZV203" s="83"/>
      <c r="EZW203" s="83"/>
      <c r="EZX203" s="83"/>
      <c r="EZY203" s="83"/>
      <c r="EZZ203" s="83"/>
      <c r="FAA203" s="83"/>
      <c r="FAB203" s="83"/>
      <c r="FAC203" s="83"/>
      <c r="FAD203" s="83"/>
      <c r="FAE203" s="83"/>
      <c r="FAF203" s="83"/>
      <c r="FAG203" s="83"/>
      <c r="FAH203" s="83"/>
      <c r="FAI203" s="83"/>
      <c r="FAJ203" s="83"/>
      <c r="FAK203" s="83"/>
      <c r="FAL203" s="83"/>
      <c r="FAM203" s="83"/>
      <c r="FAN203" s="83"/>
      <c r="FAO203" s="83"/>
      <c r="FAP203" s="83"/>
      <c r="FAQ203" s="83"/>
      <c r="FAR203" s="83"/>
      <c r="FAS203" s="83"/>
      <c r="FAT203" s="83"/>
      <c r="FAU203" s="83"/>
      <c r="FAV203" s="83"/>
      <c r="FAW203" s="83"/>
      <c r="FAX203" s="83"/>
      <c r="FAY203" s="83"/>
      <c r="FAZ203" s="83"/>
      <c r="FBA203" s="83"/>
      <c r="FBB203" s="83"/>
      <c r="FBC203" s="83"/>
      <c r="FBD203" s="83"/>
      <c r="FBE203" s="83"/>
      <c r="FBF203" s="83"/>
      <c r="FBG203" s="83"/>
      <c r="FBH203" s="83"/>
      <c r="FBI203" s="83"/>
      <c r="FBJ203" s="83"/>
      <c r="FBK203" s="83"/>
      <c r="FBL203" s="83"/>
      <c r="FBM203" s="83"/>
      <c r="FBN203" s="83"/>
      <c r="FBO203" s="83"/>
      <c r="FBP203" s="83"/>
      <c r="FBQ203" s="83"/>
      <c r="FBR203" s="83"/>
      <c r="FBS203" s="83"/>
      <c r="FBT203" s="83"/>
      <c r="FBU203" s="83"/>
      <c r="FBV203" s="83"/>
      <c r="FBW203" s="83"/>
      <c r="FBX203" s="83"/>
      <c r="FBY203" s="83"/>
      <c r="FBZ203" s="83"/>
      <c r="FCA203" s="83"/>
      <c r="FCB203" s="83"/>
      <c r="FCC203" s="83"/>
      <c r="FCD203" s="83"/>
      <c r="FCE203" s="83"/>
      <c r="FCF203" s="83"/>
      <c r="FCG203" s="83"/>
      <c r="FCH203" s="83"/>
      <c r="FCI203" s="83"/>
      <c r="FCJ203" s="83"/>
      <c r="FCK203" s="83"/>
      <c r="FCL203" s="83"/>
      <c r="FCM203" s="83"/>
      <c r="FCN203" s="83"/>
      <c r="FCO203" s="83"/>
      <c r="FCP203" s="83"/>
      <c r="FCQ203" s="83"/>
      <c r="FCR203" s="83"/>
      <c r="FCS203" s="83"/>
      <c r="FCT203" s="83"/>
      <c r="FCU203" s="83"/>
      <c r="FCV203" s="83"/>
      <c r="FCW203" s="83"/>
      <c r="FCX203" s="83"/>
      <c r="FCY203" s="83"/>
      <c r="FCZ203" s="83"/>
      <c r="FDA203" s="83"/>
      <c r="FDB203" s="83"/>
      <c r="FDC203" s="83"/>
      <c r="FDD203" s="83"/>
      <c r="FDE203" s="83"/>
      <c r="FDF203" s="83"/>
      <c r="FDG203" s="83"/>
      <c r="FDH203" s="83"/>
      <c r="FDI203" s="83"/>
      <c r="FDJ203" s="83"/>
      <c r="FDK203" s="83"/>
      <c r="FDL203" s="83"/>
      <c r="FDM203" s="83"/>
      <c r="FDN203" s="83"/>
      <c r="FDO203" s="83"/>
      <c r="FDP203" s="83"/>
      <c r="FDQ203" s="83"/>
      <c r="FDR203" s="83"/>
      <c r="FDS203" s="83"/>
      <c r="FDT203" s="83"/>
      <c r="FDU203" s="83"/>
      <c r="FDV203" s="83"/>
      <c r="FDW203" s="83"/>
      <c r="FDX203" s="83"/>
      <c r="FDY203" s="83"/>
      <c r="FDZ203" s="83"/>
      <c r="FEA203" s="83"/>
      <c r="FEB203" s="83"/>
      <c r="FEC203" s="83"/>
      <c r="FED203" s="83"/>
      <c r="FEE203" s="83"/>
      <c r="FEF203" s="83"/>
      <c r="FEG203" s="83"/>
      <c r="FEH203" s="83"/>
      <c r="FEI203" s="83"/>
      <c r="FEJ203" s="83"/>
      <c r="FEK203" s="83"/>
      <c r="FEL203" s="83"/>
      <c r="FEM203" s="83"/>
      <c r="FEN203" s="83"/>
      <c r="FEO203" s="83"/>
      <c r="FEP203" s="83"/>
      <c r="FEQ203" s="83"/>
      <c r="FER203" s="83"/>
      <c r="FES203" s="83"/>
      <c r="FET203" s="83"/>
      <c r="FEU203" s="83"/>
      <c r="FEV203" s="83"/>
      <c r="FEW203" s="83"/>
      <c r="FEX203" s="83"/>
      <c r="FEY203" s="83"/>
      <c r="FEZ203" s="83"/>
      <c r="FFA203" s="83"/>
      <c r="FFB203" s="83"/>
      <c r="FFC203" s="83"/>
      <c r="FFD203" s="83"/>
      <c r="FFE203" s="83"/>
      <c r="FFF203" s="83"/>
      <c r="FFG203" s="83"/>
      <c r="FFH203" s="83"/>
      <c r="FFI203" s="83"/>
      <c r="FFJ203" s="83"/>
      <c r="FFK203" s="83"/>
      <c r="FFL203" s="83"/>
      <c r="FFM203" s="83"/>
      <c r="FFN203" s="83"/>
      <c r="FFO203" s="83"/>
      <c r="FFP203" s="83"/>
      <c r="FFQ203" s="83"/>
      <c r="FFR203" s="83"/>
      <c r="FFS203" s="83"/>
      <c r="FFT203" s="83"/>
      <c r="FFU203" s="83"/>
      <c r="FFV203" s="83"/>
      <c r="FFW203" s="83"/>
      <c r="FFX203" s="83"/>
      <c r="FFY203" s="83"/>
      <c r="FFZ203" s="83"/>
      <c r="FGA203" s="83"/>
      <c r="FGB203" s="83"/>
      <c r="FGC203" s="83"/>
      <c r="FGD203" s="83"/>
      <c r="FGE203" s="83"/>
      <c r="FGF203" s="83"/>
      <c r="FGG203" s="83"/>
      <c r="FGH203" s="83"/>
      <c r="FGI203" s="83"/>
      <c r="FGJ203" s="83"/>
      <c r="FGK203" s="83"/>
      <c r="FGL203" s="83"/>
      <c r="FGM203" s="83"/>
      <c r="FGN203" s="83"/>
      <c r="FGO203" s="83"/>
      <c r="FGP203" s="83"/>
      <c r="FGQ203" s="83"/>
      <c r="FGR203" s="83"/>
      <c r="FGS203" s="83"/>
      <c r="FGT203" s="83"/>
      <c r="FGU203" s="83"/>
      <c r="FGV203" s="83"/>
      <c r="FGW203" s="83"/>
      <c r="FGX203" s="83"/>
      <c r="FGY203" s="83"/>
      <c r="FGZ203" s="83"/>
      <c r="FHA203" s="83"/>
      <c r="FHB203" s="83"/>
      <c r="FHC203" s="83"/>
      <c r="FHD203" s="83"/>
      <c r="FHE203" s="83"/>
      <c r="FHF203" s="83"/>
      <c r="FHG203" s="83"/>
      <c r="FHH203" s="83"/>
      <c r="FHI203" s="83"/>
      <c r="FHJ203" s="83"/>
      <c r="FHK203" s="83"/>
      <c r="FHL203" s="83"/>
      <c r="FHM203" s="83"/>
      <c r="FHN203" s="83"/>
      <c r="FHO203" s="83"/>
      <c r="FHP203" s="83"/>
      <c r="FHQ203" s="83"/>
      <c r="FHR203" s="83"/>
      <c r="FHS203" s="83"/>
      <c r="FHT203" s="83"/>
      <c r="FHU203" s="83"/>
      <c r="FHV203" s="83"/>
      <c r="FHW203" s="83"/>
      <c r="FHX203" s="83"/>
      <c r="FHY203" s="83"/>
      <c r="FHZ203" s="83"/>
      <c r="FIA203" s="83"/>
      <c r="FIB203" s="83"/>
      <c r="FIC203" s="83"/>
      <c r="FID203" s="83"/>
      <c r="FIE203" s="83"/>
      <c r="FIF203" s="83"/>
      <c r="FIG203" s="83"/>
      <c r="FIH203" s="83"/>
      <c r="FII203" s="83"/>
      <c r="FIJ203" s="83"/>
      <c r="FIK203" s="83"/>
      <c r="FIL203" s="83"/>
      <c r="FIM203" s="83"/>
      <c r="FIN203" s="83"/>
      <c r="FIO203" s="83"/>
      <c r="FIP203" s="83"/>
      <c r="FIQ203" s="83"/>
      <c r="FIR203" s="83"/>
      <c r="FIS203" s="83"/>
      <c r="FIT203" s="83"/>
      <c r="FIU203" s="83"/>
      <c r="FIV203" s="83"/>
      <c r="FIW203" s="83"/>
      <c r="FIX203" s="83"/>
      <c r="FIY203" s="83"/>
      <c r="FIZ203" s="83"/>
      <c r="FJA203" s="83"/>
      <c r="FJB203" s="83"/>
      <c r="FJC203" s="83"/>
      <c r="FJD203" s="83"/>
      <c r="FJE203" s="83"/>
      <c r="FJF203" s="83"/>
      <c r="FJG203" s="83"/>
      <c r="FJH203" s="83"/>
      <c r="FJI203" s="83"/>
      <c r="FJJ203" s="83"/>
      <c r="FJK203" s="83"/>
      <c r="FJL203" s="83"/>
      <c r="FJM203" s="83"/>
      <c r="FJN203" s="83"/>
      <c r="FJO203" s="83"/>
      <c r="FJP203" s="83"/>
      <c r="FJQ203" s="83"/>
      <c r="FJR203" s="83"/>
      <c r="FJS203" s="83"/>
      <c r="FJT203" s="83"/>
      <c r="FJU203" s="83"/>
      <c r="FJV203" s="83"/>
      <c r="FJW203" s="83"/>
      <c r="FJX203" s="83"/>
      <c r="FJY203" s="83"/>
      <c r="FJZ203" s="83"/>
      <c r="FKA203" s="83"/>
      <c r="FKB203" s="83"/>
      <c r="FKC203" s="83"/>
      <c r="FKD203" s="83"/>
      <c r="FKE203" s="83"/>
      <c r="FKF203" s="83"/>
      <c r="FKG203" s="83"/>
      <c r="FKH203" s="83"/>
      <c r="FKI203" s="83"/>
      <c r="FKJ203" s="83"/>
      <c r="FKK203" s="83"/>
      <c r="FKL203" s="83"/>
      <c r="FKM203" s="83"/>
      <c r="FKN203" s="83"/>
      <c r="FKO203" s="83"/>
      <c r="FKP203" s="83"/>
      <c r="FKQ203" s="83"/>
      <c r="FKR203" s="83"/>
      <c r="FKS203" s="83"/>
      <c r="FKT203" s="83"/>
      <c r="FKU203" s="83"/>
      <c r="FKV203" s="83"/>
      <c r="FKW203" s="83"/>
      <c r="FKX203" s="83"/>
      <c r="FKY203" s="83"/>
      <c r="FKZ203" s="83"/>
      <c r="FLA203" s="83"/>
      <c r="FLB203" s="83"/>
      <c r="FLC203" s="83"/>
      <c r="FLD203" s="83"/>
      <c r="FLE203" s="83"/>
      <c r="FLF203" s="83"/>
      <c r="FLG203" s="83"/>
      <c r="FLH203" s="83"/>
      <c r="FLI203" s="83"/>
      <c r="FLJ203" s="83"/>
      <c r="FLK203" s="83"/>
      <c r="FLL203" s="83"/>
      <c r="FLM203" s="83"/>
      <c r="FLN203" s="83"/>
      <c r="FLO203" s="83"/>
      <c r="FLP203" s="83"/>
      <c r="FLQ203" s="83"/>
      <c r="FLR203" s="83"/>
      <c r="FLS203" s="83"/>
      <c r="FLT203" s="83"/>
      <c r="FLU203" s="83"/>
      <c r="FLV203" s="83"/>
      <c r="FLW203" s="83"/>
      <c r="FLX203" s="83"/>
      <c r="FLY203" s="83"/>
      <c r="FLZ203" s="83"/>
      <c r="FMA203" s="83"/>
      <c r="FMB203" s="83"/>
      <c r="FMC203" s="83"/>
      <c r="FMD203" s="83"/>
      <c r="FME203" s="83"/>
      <c r="FMF203" s="83"/>
      <c r="FMG203" s="83"/>
      <c r="FMH203" s="83"/>
      <c r="FMI203" s="83"/>
      <c r="FMJ203" s="83"/>
      <c r="FMK203" s="83"/>
      <c r="FML203" s="83"/>
      <c r="FMM203" s="83"/>
      <c r="FMN203" s="83"/>
      <c r="FMO203" s="83"/>
      <c r="FMP203" s="83"/>
      <c r="FMQ203" s="83"/>
      <c r="FMR203" s="83"/>
      <c r="FMS203" s="83"/>
      <c r="FMT203" s="83"/>
      <c r="FMU203" s="83"/>
      <c r="FMV203" s="83"/>
      <c r="FMW203" s="83"/>
      <c r="FMX203" s="83"/>
      <c r="FMY203" s="83"/>
      <c r="FMZ203" s="83"/>
      <c r="FNA203" s="83"/>
      <c r="FNB203" s="83"/>
      <c r="FNC203" s="83"/>
      <c r="FND203" s="83"/>
      <c r="FNE203" s="83"/>
      <c r="FNF203" s="83"/>
      <c r="FNG203" s="83"/>
      <c r="FNH203" s="83"/>
      <c r="FNI203" s="83"/>
      <c r="FNJ203" s="83"/>
      <c r="FNK203" s="83"/>
      <c r="FNL203" s="83"/>
      <c r="FNM203" s="83"/>
      <c r="FNN203" s="83"/>
      <c r="FNO203" s="83"/>
      <c r="FNP203" s="83"/>
      <c r="FNQ203" s="83"/>
      <c r="FNR203" s="83"/>
      <c r="FNS203" s="83"/>
      <c r="FNT203" s="83"/>
      <c r="FNU203" s="83"/>
      <c r="FNV203" s="83"/>
      <c r="FNW203" s="83"/>
      <c r="FNX203" s="83"/>
      <c r="FNY203" s="83"/>
      <c r="FNZ203" s="83"/>
      <c r="FOA203" s="83"/>
      <c r="FOB203" s="83"/>
      <c r="FOC203" s="83"/>
      <c r="FOD203" s="83"/>
      <c r="FOE203" s="83"/>
      <c r="FOF203" s="83"/>
      <c r="FOG203" s="83"/>
      <c r="FOH203" s="83"/>
      <c r="FOI203" s="83"/>
      <c r="FOJ203" s="83"/>
      <c r="FOK203" s="83"/>
      <c r="FOL203" s="83"/>
      <c r="FOM203" s="83"/>
      <c r="FON203" s="83"/>
      <c r="FOO203" s="83"/>
      <c r="FOP203" s="83"/>
      <c r="FOQ203" s="83"/>
      <c r="FOR203" s="83"/>
      <c r="FOS203" s="83"/>
      <c r="FOT203" s="83"/>
      <c r="FOU203" s="83"/>
      <c r="FOV203" s="83"/>
      <c r="FOW203" s="83"/>
      <c r="FOX203" s="83"/>
      <c r="FOY203" s="83"/>
      <c r="FOZ203" s="83"/>
      <c r="FPA203" s="83"/>
      <c r="FPB203" s="83"/>
      <c r="FPC203" s="83"/>
      <c r="FPD203" s="83"/>
      <c r="FPE203" s="83"/>
      <c r="FPF203" s="83"/>
      <c r="FPG203" s="83"/>
      <c r="FPH203" s="83"/>
      <c r="FPI203" s="83"/>
      <c r="FPJ203" s="83"/>
      <c r="FPK203" s="83"/>
      <c r="FPL203" s="83"/>
      <c r="FPM203" s="83"/>
      <c r="FPN203" s="83"/>
      <c r="FPO203" s="83"/>
      <c r="FPP203" s="83"/>
      <c r="FPQ203" s="83"/>
      <c r="FPR203" s="83"/>
      <c r="FPS203" s="83"/>
      <c r="FPT203" s="83"/>
      <c r="FPU203" s="83"/>
      <c r="FPV203" s="83"/>
      <c r="FPW203" s="83"/>
      <c r="FPX203" s="83"/>
      <c r="FPY203" s="83"/>
      <c r="FPZ203" s="83"/>
      <c r="FQA203" s="83"/>
      <c r="FQB203" s="83"/>
      <c r="FQC203" s="83"/>
      <c r="FQD203" s="83"/>
      <c r="FQE203" s="83"/>
      <c r="FQF203" s="83"/>
      <c r="FQG203" s="83"/>
      <c r="FQH203" s="83"/>
      <c r="FQI203" s="83"/>
      <c r="FQJ203" s="83"/>
      <c r="FQK203" s="83"/>
      <c r="FQL203" s="83"/>
      <c r="FQM203" s="83"/>
      <c r="FQN203" s="83"/>
      <c r="FQO203" s="83"/>
      <c r="FQP203" s="83"/>
      <c r="FQQ203" s="83"/>
      <c r="FQR203" s="83"/>
      <c r="FQS203" s="83"/>
      <c r="FQT203" s="83"/>
      <c r="FQU203" s="83"/>
      <c r="FQV203" s="83"/>
      <c r="FQW203" s="83"/>
      <c r="FQX203" s="83"/>
      <c r="FQY203" s="83"/>
      <c r="FQZ203" s="83"/>
      <c r="FRA203" s="83"/>
      <c r="FRB203" s="83"/>
      <c r="FRC203" s="83"/>
      <c r="FRD203" s="83"/>
      <c r="FRE203" s="83"/>
      <c r="FRF203" s="83"/>
      <c r="FRG203" s="83"/>
      <c r="FRH203" s="83"/>
      <c r="FRI203" s="83"/>
      <c r="FRJ203" s="83"/>
      <c r="FRK203" s="83"/>
      <c r="FRL203" s="83"/>
      <c r="FRM203" s="83"/>
      <c r="FRN203" s="83"/>
      <c r="FRO203" s="83"/>
      <c r="FRP203" s="83"/>
      <c r="FRQ203" s="83"/>
      <c r="FRR203" s="83"/>
      <c r="FRS203" s="83"/>
      <c r="FRT203" s="83"/>
      <c r="FRU203" s="83"/>
      <c r="FRV203" s="83"/>
      <c r="FRW203" s="83"/>
      <c r="FRX203" s="83"/>
      <c r="FRY203" s="83"/>
      <c r="FRZ203" s="83"/>
      <c r="FSA203" s="83"/>
      <c r="FSB203" s="83"/>
      <c r="FSC203" s="83"/>
      <c r="FSD203" s="83"/>
      <c r="FSE203" s="83"/>
      <c r="FSF203" s="83"/>
      <c r="FSG203" s="83"/>
      <c r="FSH203" s="83"/>
      <c r="FSI203" s="83"/>
      <c r="FSJ203" s="83"/>
      <c r="FSK203" s="83"/>
      <c r="FSL203" s="83"/>
      <c r="FSM203" s="83"/>
      <c r="FSN203" s="83"/>
      <c r="FSO203" s="83"/>
      <c r="FSP203" s="83"/>
      <c r="FSQ203" s="83"/>
      <c r="FSR203" s="83"/>
      <c r="FSS203" s="83"/>
      <c r="FST203" s="83"/>
      <c r="FSU203" s="83"/>
      <c r="FSV203" s="83"/>
      <c r="FSW203" s="83"/>
      <c r="FSX203" s="83"/>
      <c r="FSY203" s="83"/>
      <c r="FSZ203" s="83"/>
      <c r="FTA203" s="83"/>
      <c r="FTB203" s="83"/>
      <c r="FTC203" s="83"/>
      <c r="FTD203" s="83"/>
      <c r="FTE203" s="83"/>
      <c r="FTF203" s="83"/>
      <c r="FTG203" s="83"/>
      <c r="FTH203" s="83"/>
      <c r="FTI203" s="83"/>
      <c r="FTJ203" s="83"/>
      <c r="FTK203" s="83"/>
      <c r="FTL203" s="83"/>
      <c r="FTM203" s="83"/>
      <c r="FTN203" s="83"/>
      <c r="FTO203" s="83"/>
      <c r="FTP203" s="83"/>
      <c r="FTQ203" s="83"/>
      <c r="FTR203" s="83"/>
      <c r="FTS203" s="83"/>
      <c r="FTT203" s="83"/>
      <c r="FTU203" s="83"/>
      <c r="FTV203" s="83"/>
      <c r="FTW203" s="83"/>
      <c r="FTX203" s="83"/>
      <c r="FTY203" s="83"/>
      <c r="FTZ203" s="83"/>
      <c r="FUA203" s="83"/>
      <c r="FUB203" s="83"/>
      <c r="FUC203" s="83"/>
      <c r="FUD203" s="83"/>
      <c r="FUE203" s="83"/>
      <c r="FUF203" s="83"/>
      <c r="FUG203" s="83"/>
      <c r="FUH203" s="83"/>
      <c r="FUI203" s="83"/>
      <c r="FUJ203" s="83"/>
      <c r="FUK203" s="83"/>
      <c r="FUL203" s="83"/>
      <c r="FUM203" s="83"/>
      <c r="FUN203" s="83"/>
      <c r="FUO203" s="83"/>
      <c r="FUP203" s="83"/>
      <c r="FUQ203" s="83"/>
      <c r="FUR203" s="83"/>
      <c r="FUS203" s="83"/>
      <c r="FUT203" s="83"/>
      <c r="FUU203" s="83"/>
      <c r="FUV203" s="83"/>
      <c r="FUW203" s="83"/>
      <c r="FUX203" s="83"/>
      <c r="FUY203" s="83"/>
      <c r="FUZ203" s="83"/>
      <c r="FVA203" s="83"/>
      <c r="FVB203" s="83"/>
      <c r="FVC203" s="83"/>
      <c r="FVD203" s="83"/>
      <c r="FVE203" s="83"/>
      <c r="FVF203" s="83"/>
      <c r="FVG203" s="83"/>
      <c r="FVH203" s="83"/>
      <c r="FVI203" s="83"/>
      <c r="FVJ203" s="83"/>
      <c r="FVK203" s="83"/>
      <c r="FVL203" s="83"/>
      <c r="FVM203" s="83"/>
      <c r="FVN203" s="83"/>
      <c r="FVO203" s="83"/>
      <c r="FVP203" s="83"/>
      <c r="FVQ203" s="83"/>
      <c r="FVR203" s="83"/>
      <c r="FVS203" s="83"/>
      <c r="FVT203" s="83"/>
      <c r="FVU203" s="83"/>
      <c r="FVV203" s="83"/>
      <c r="FVW203" s="83"/>
      <c r="FVX203" s="83"/>
      <c r="FVY203" s="83"/>
      <c r="FVZ203" s="83"/>
      <c r="FWA203" s="83"/>
      <c r="FWB203" s="83"/>
      <c r="FWC203" s="83"/>
      <c r="FWD203" s="83"/>
      <c r="FWE203" s="83"/>
      <c r="FWF203" s="83"/>
      <c r="FWG203" s="83"/>
      <c r="FWH203" s="83"/>
      <c r="FWI203" s="83"/>
      <c r="FWJ203" s="83"/>
      <c r="FWK203" s="83"/>
      <c r="FWL203" s="83"/>
      <c r="FWM203" s="83"/>
      <c r="FWN203" s="83"/>
      <c r="FWO203" s="83"/>
      <c r="FWP203" s="83"/>
      <c r="FWQ203" s="83"/>
      <c r="FWR203" s="83"/>
      <c r="FWS203" s="83"/>
      <c r="FWT203" s="83"/>
      <c r="FWU203" s="83"/>
      <c r="FWV203" s="83"/>
      <c r="FWW203" s="83"/>
      <c r="FWX203" s="83"/>
      <c r="FWY203" s="83"/>
      <c r="FWZ203" s="83"/>
      <c r="FXA203" s="83"/>
      <c r="FXB203" s="83"/>
      <c r="FXC203" s="83"/>
      <c r="FXD203" s="83"/>
      <c r="FXE203" s="83"/>
      <c r="FXF203" s="83"/>
      <c r="FXG203" s="83"/>
      <c r="FXH203" s="83"/>
      <c r="FXI203" s="83"/>
      <c r="FXJ203" s="83"/>
      <c r="FXK203" s="83"/>
      <c r="FXL203" s="83"/>
      <c r="FXM203" s="83"/>
      <c r="FXN203" s="83"/>
      <c r="FXO203" s="83"/>
      <c r="FXP203" s="83"/>
      <c r="FXQ203" s="83"/>
      <c r="FXR203" s="83"/>
      <c r="FXS203" s="83"/>
      <c r="FXT203" s="83"/>
      <c r="FXU203" s="83"/>
      <c r="FXV203" s="83"/>
      <c r="FXW203" s="83"/>
      <c r="FXX203" s="83"/>
      <c r="FXY203" s="83"/>
      <c r="FXZ203" s="83"/>
      <c r="FYA203" s="83"/>
      <c r="FYB203" s="83"/>
      <c r="FYC203" s="83"/>
      <c r="FYD203" s="83"/>
      <c r="FYE203" s="83"/>
      <c r="FYF203" s="83"/>
      <c r="FYG203" s="83"/>
      <c r="FYH203" s="83"/>
      <c r="FYI203" s="83"/>
      <c r="FYJ203" s="83"/>
      <c r="FYK203" s="83"/>
      <c r="FYL203" s="83"/>
      <c r="FYM203" s="83"/>
      <c r="FYN203" s="83"/>
      <c r="FYO203" s="83"/>
      <c r="FYP203" s="83"/>
      <c r="FYQ203" s="83"/>
      <c r="FYR203" s="83"/>
      <c r="FYS203" s="83"/>
      <c r="FYT203" s="83"/>
      <c r="FYU203" s="83"/>
      <c r="FYV203" s="83"/>
      <c r="FYW203" s="83"/>
      <c r="FYX203" s="83"/>
      <c r="FYY203" s="83"/>
      <c r="FYZ203" s="83"/>
      <c r="FZA203" s="83"/>
      <c r="FZB203" s="83"/>
      <c r="FZC203" s="83"/>
      <c r="FZD203" s="83"/>
      <c r="FZE203" s="83"/>
      <c r="FZF203" s="83"/>
      <c r="FZG203" s="83"/>
      <c r="FZH203" s="83"/>
      <c r="FZI203" s="83"/>
      <c r="FZJ203" s="83"/>
      <c r="FZK203" s="83"/>
      <c r="FZL203" s="83"/>
      <c r="FZM203" s="83"/>
      <c r="FZN203" s="83"/>
      <c r="FZO203" s="83"/>
      <c r="FZP203" s="83"/>
      <c r="FZQ203" s="83"/>
      <c r="FZR203" s="83"/>
      <c r="FZS203" s="83"/>
      <c r="FZT203" s="83"/>
      <c r="FZU203" s="83"/>
      <c r="FZV203" s="83"/>
      <c r="FZW203" s="83"/>
      <c r="FZX203" s="83"/>
      <c r="FZY203" s="83"/>
      <c r="FZZ203" s="83"/>
      <c r="GAA203" s="83"/>
      <c r="GAB203" s="83"/>
      <c r="GAC203" s="83"/>
      <c r="GAD203" s="83"/>
      <c r="GAE203" s="83"/>
      <c r="GAF203" s="83"/>
      <c r="GAG203" s="83"/>
      <c r="GAH203" s="83"/>
      <c r="GAI203" s="83"/>
      <c r="GAJ203" s="83"/>
      <c r="GAK203" s="83"/>
      <c r="GAL203" s="83"/>
      <c r="GAM203" s="83"/>
      <c r="GAN203" s="83"/>
      <c r="GAO203" s="83"/>
      <c r="GAP203" s="83"/>
      <c r="GAQ203" s="83"/>
      <c r="GAR203" s="83"/>
      <c r="GAS203" s="83"/>
      <c r="GAT203" s="83"/>
      <c r="GAU203" s="83"/>
      <c r="GAV203" s="83"/>
      <c r="GAW203" s="83"/>
      <c r="GAX203" s="83"/>
      <c r="GAY203" s="83"/>
      <c r="GAZ203" s="83"/>
      <c r="GBA203" s="83"/>
      <c r="GBB203" s="83"/>
      <c r="GBC203" s="83"/>
      <c r="GBD203" s="83"/>
      <c r="GBE203" s="83"/>
      <c r="GBF203" s="83"/>
      <c r="GBG203" s="83"/>
      <c r="GBH203" s="83"/>
      <c r="GBI203" s="83"/>
      <c r="GBJ203" s="83"/>
      <c r="GBK203" s="83"/>
      <c r="GBL203" s="83"/>
      <c r="GBM203" s="83"/>
      <c r="GBN203" s="83"/>
      <c r="GBO203" s="83"/>
      <c r="GBP203" s="83"/>
      <c r="GBQ203" s="83"/>
      <c r="GBR203" s="83"/>
      <c r="GBS203" s="83"/>
      <c r="GBT203" s="83"/>
      <c r="GBU203" s="83"/>
      <c r="GBV203" s="83"/>
      <c r="GBW203" s="83"/>
      <c r="GBX203" s="83"/>
      <c r="GBY203" s="83"/>
      <c r="GBZ203" s="83"/>
      <c r="GCA203" s="83"/>
      <c r="GCB203" s="83"/>
      <c r="GCC203" s="83"/>
      <c r="GCD203" s="83"/>
      <c r="GCE203" s="83"/>
      <c r="GCF203" s="83"/>
      <c r="GCG203" s="83"/>
      <c r="GCH203" s="83"/>
      <c r="GCI203" s="83"/>
      <c r="GCJ203" s="83"/>
      <c r="GCK203" s="83"/>
      <c r="GCL203" s="83"/>
      <c r="GCM203" s="83"/>
      <c r="GCN203" s="83"/>
      <c r="GCO203" s="83"/>
      <c r="GCP203" s="83"/>
      <c r="GCQ203" s="83"/>
      <c r="GCR203" s="83"/>
      <c r="GCS203" s="83"/>
      <c r="GCT203" s="83"/>
      <c r="GCU203" s="83"/>
      <c r="GCV203" s="83"/>
      <c r="GCW203" s="83"/>
      <c r="GCX203" s="83"/>
      <c r="GCY203" s="83"/>
      <c r="GCZ203" s="83"/>
      <c r="GDA203" s="83"/>
      <c r="GDB203" s="83"/>
      <c r="GDC203" s="83"/>
      <c r="GDD203" s="83"/>
      <c r="GDE203" s="83"/>
      <c r="GDF203" s="83"/>
      <c r="GDG203" s="83"/>
      <c r="GDH203" s="83"/>
      <c r="GDI203" s="83"/>
      <c r="GDJ203" s="83"/>
      <c r="GDK203" s="83"/>
      <c r="GDL203" s="83"/>
      <c r="GDM203" s="83"/>
      <c r="GDN203" s="83"/>
      <c r="GDO203" s="83"/>
      <c r="GDP203" s="83"/>
      <c r="GDQ203" s="83"/>
      <c r="GDR203" s="83"/>
      <c r="GDS203" s="83"/>
      <c r="GDT203" s="83"/>
      <c r="GDU203" s="83"/>
      <c r="GDV203" s="83"/>
      <c r="GDW203" s="83"/>
      <c r="GDX203" s="83"/>
      <c r="GDY203" s="83"/>
      <c r="GDZ203" s="83"/>
      <c r="GEA203" s="83"/>
      <c r="GEB203" s="83"/>
      <c r="GEC203" s="83"/>
      <c r="GED203" s="83"/>
      <c r="GEE203" s="83"/>
      <c r="GEF203" s="83"/>
      <c r="GEG203" s="83"/>
      <c r="GEH203" s="83"/>
      <c r="GEI203" s="83"/>
      <c r="GEJ203" s="83"/>
      <c r="GEK203" s="83"/>
      <c r="GEL203" s="83"/>
      <c r="GEM203" s="83"/>
      <c r="GEN203" s="83"/>
      <c r="GEO203" s="83"/>
      <c r="GEP203" s="83"/>
      <c r="GEQ203" s="83"/>
      <c r="GER203" s="83"/>
      <c r="GES203" s="83"/>
      <c r="GET203" s="83"/>
      <c r="GEU203" s="83"/>
      <c r="GEV203" s="83"/>
      <c r="GEW203" s="83"/>
      <c r="GEX203" s="83"/>
      <c r="GEY203" s="83"/>
      <c r="GEZ203" s="83"/>
      <c r="GFA203" s="83"/>
      <c r="GFB203" s="83"/>
      <c r="GFC203" s="83"/>
      <c r="GFD203" s="83"/>
      <c r="GFE203" s="83"/>
      <c r="GFF203" s="83"/>
      <c r="GFG203" s="83"/>
      <c r="GFH203" s="83"/>
      <c r="GFI203" s="83"/>
      <c r="GFJ203" s="83"/>
      <c r="GFK203" s="83"/>
      <c r="GFL203" s="83"/>
      <c r="GFM203" s="83"/>
      <c r="GFN203" s="83"/>
      <c r="GFO203" s="83"/>
      <c r="GFP203" s="83"/>
      <c r="GFQ203" s="83"/>
      <c r="GFR203" s="83"/>
      <c r="GFS203" s="83"/>
      <c r="GFT203" s="83"/>
      <c r="GFU203" s="83"/>
      <c r="GFV203" s="83"/>
      <c r="GFW203" s="83"/>
      <c r="GFX203" s="83"/>
      <c r="GFY203" s="83"/>
      <c r="GFZ203" s="83"/>
      <c r="GGA203" s="83"/>
      <c r="GGB203" s="83"/>
      <c r="GGC203" s="83"/>
      <c r="GGD203" s="83"/>
      <c r="GGE203" s="83"/>
      <c r="GGF203" s="83"/>
      <c r="GGG203" s="83"/>
      <c r="GGH203" s="83"/>
      <c r="GGI203" s="83"/>
      <c r="GGJ203" s="83"/>
      <c r="GGK203" s="83"/>
      <c r="GGL203" s="83"/>
      <c r="GGM203" s="83"/>
      <c r="GGN203" s="83"/>
      <c r="GGO203" s="83"/>
      <c r="GGP203" s="83"/>
      <c r="GGQ203" s="83"/>
      <c r="GGR203" s="83"/>
      <c r="GGS203" s="83"/>
      <c r="GGT203" s="83"/>
      <c r="GGU203" s="83"/>
      <c r="GGV203" s="83"/>
      <c r="GGW203" s="83"/>
      <c r="GGX203" s="83"/>
      <c r="GGY203" s="83"/>
      <c r="GGZ203" s="83"/>
      <c r="GHA203" s="83"/>
      <c r="GHB203" s="83"/>
      <c r="GHC203" s="83"/>
      <c r="GHD203" s="83"/>
      <c r="GHE203" s="83"/>
      <c r="GHF203" s="83"/>
      <c r="GHG203" s="83"/>
      <c r="GHH203" s="83"/>
      <c r="GHI203" s="83"/>
      <c r="GHJ203" s="83"/>
      <c r="GHK203" s="83"/>
      <c r="GHL203" s="83"/>
      <c r="GHM203" s="83"/>
      <c r="GHN203" s="83"/>
      <c r="GHO203" s="83"/>
      <c r="GHP203" s="83"/>
      <c r="GHQ203" s="83"/>
      <c r="GHR203" s="83"/>
      <c r="GHS203" s="83"/>
      <c r="GHT203" s="83"/>
      <c r="GHU203" s="83"/>
      <c r="GHV203" s="83"/>
      <c r="GHW203" s="83"/>
      <c r="GHX203" s="83"/>
      <c r="GHY203" s="83"/>
      <c r="GHZ203" s="83"/>
      <c r="GIA203" s="83"/>
      <c r="GIB203" s="83"/>
      <c r="GIC203" s="83"/>
      <c r="GID203" s="83"/>
      <c r="GIE203" s="83"/>
      <c r="GIF203" s="83"/>
      <c r="GIG203" s="83"/>
      <c r="GIH203" s="83"/>
      <c r="GII203" s="83"/>
      <c r="GIJ203" s="83"/>
      <c r="GIK203" s="83"/>
      <c r="GIL203" s="83"/>
      <c r="GIM203" s="83"/>
      <c r="GIN203" s="83"/>
      <c r="GIO203" s="83"/>
      <c r="GIP203" s="83"/>
      <c r="GIQ203" s="83"/>
      <c r="GIR203" s="83"/>
      <c r="GIS203" s="83"/>
      <c r="GIT203" s="83"/>
      <c r="GIU203" s="83"/>
      <c r="GIV203" s="83"/>
      <c r="GIW203" s="83"/>
      <c r="GIX203" s="83"/>
      <c r="GIY203" s="83"/>
      <c r="GIZ203" s="83"/>
      <c r="GJA203" s="83"/>
      <c r="GJB203" s="83"/>
      <c r="GJC203" s="83"/>
      <c r="GJD203" s="83"/>
      <c r="GJE203" s="83"/>
      <c r="GJF203" s="83"/>
      <c r="GJG203" s="83"/>
      <c r="GJH203" s="83"/>
      <c r="GJI203" s="83"/>
      <c r="GJJ203" s="83"/>
      <c r="GJK203" s="83"/>
      <c r="GJL203" s="83"/>
      <c r="GJM203" s="83"/>
      <c r="GJN203" s="83"/>
      <c r="GJO203" s="83"/>
      <c r="GJP203" s="83"/>
      <c r="GJQ203" s="83"/>
      <c r="GJR203" s="83"/>
      <c r="GJS203" s="83"/>
      <c r="GJT203" s="83"/>
      <c r="GJU203" s="83"/>
      <c r="GJV203" s="83"/>
      <c r="GJW203" s="83"/>
      <c r="GJX203" s="83"/>
      <c r="GJY203" s="83"/>
      <c r="GJZ203" s="83"/>
      <c r="GKA203" s="83"/>
      <c r="GKB203" s="83"/>
      <c r="GKC203" s="83"/>
      <c r="GKD203" s="83"/>
      <c r="GKE203" s="83"/>
      <c r="GKF203" s="83"/>
      <c r="GKG203" s="83"/>
      <c r="GKH203" s="83"/>
      <c r="GKI203" s="83"/>
      <c r="GKJ203" s="83"/>
      <c r="GKK203" s="83"/>
      <c r="GKL203" s="83"/>
      <c r="GKM203" s="83"/>
      <c r="GKN203" s="83"/>
      <c r="GKO203" s="83"/>
      <c r="GKP203" s="83"/>
      <c r="GKQ203" s="83"/>
      <c r="GKR203" s="83"/>
      <c r="GKS203" s="83"/>
      <c r="GKT203" s="83"/>
      <c r="GKU203" s="83"/>
      <c r="GKV203" s="83"/>
      <c r="GKW203" s="83"/>
      <c r="GKX203" s="83"/>
      <c r="GKY203" s="83"/>
      <c r="GKZ203" s="83"/>
      <c r="GLA203" s="83"/>
      <c r="GLB203" s="83"/>
      <c r="GLC203" s="83"/>
      <c r="GLD203" s="83"/>
      <c r="GLE203" s="83"/>
      <c r="GLF203" s="83"/>
      <c r="GLG203" s="83"/>
      <c r="GLH203" s="83"/>
      <c r="GLI203" s="83"/>
      <c r="GLJ203" s="83"/>
      <c r="GLK203" s="83"/>
      <c r="GLL203" s="83"/>
      <c r="GLM203" s="83"/>
      <c r="GLN203" s="83"/>
      <c r="GLO203" s="83"/>
      <c r="GLP203" s="83"/>
      <c r="GLQ203" s="83"/>
      <c r="GLR203" s="83"/>
      <c r="GLS203" s="83"/>
      <c r="GLT203" s="83"/>
      <c r="GLU203" s="83"/>
      <c r="GLV203" s="83"/>
      <c r="GLW203" s="83"/>
      <c r="GLX203" s="83"/>
      <c r="GLY203" s="83"/>
      <c r="GLZ203" s="83"/>
      <c r="GMA203" s="83"/>
      <c r="GMB203" s="83"/>
      <c r="GMC203" s="83"/>
      <c r="GMD203" s="83"/>
      <c r="GME203" s="83"/>
      <c r="GMF203" s="83"/>
      <c r="GMG203" s="83"/>
      <c r="GMH203" s="83"/>
      <c r="GMI203" s="83"/>
      <c r="GMJ203" s="83"/>
      <c r="GMK203" s="83"/>
      <c r="GML203" s="83"/>
      <c r="GMM203" s="83"/>
      <c r="GMN203" s="83"/>
      <c r="GMO203" s="83"/>
      <c r="GMP203" s="83"/>
      <c r="GMQ203" s="83"/>
      <c r="GMR203" s="83"/>
      <c r="GMS203" s="83"/>
      <c r="GMT203" s="83"/>
      <c r="GMU203" s="83"/>
      <c r="GMV203" s="83"/>
      <c r="GMW203" s="83"/>
      <c r="GMX203" s="83"/>
      <c r="GMY203" s="83"/>
      <c r="GMZ203" s="83"/>
      <c r="GNA203" s="83"/>
      <c r="GNB203" s="83"/>
      <c r="GNC203" s="83"/>
      <c r="GND203" s="83"/>
      <c r="GNE203" s="83"/>
      <c r="GNF203" s="83"/>
      <c r="GNG203" s="83"/>
      <c r="GNH203" s="83"/>
      <c r="GNI203" s="83"/>
      <c r="GNJ203" s="83"/>
      <c r="GNK203" s="83"/>
      <c r="GNL203" s="83"/>
      <c r="GNM203" s="83"/>
      <c r="GNN203" s="83"/>
      <c r="GNO203" s="83"/>
      <c r="GNP203" s="83"/>
      <c r="GNQ203" s="83"/>
      <c r="GNR203" s="83"/>
      <c r="GNS203" s="83"/>
      <c r="GNT203" s="83"/>
      <c r="GNU203" s="83"/>
      <c r="GNV203" s="83"/>
      <c r="GNW203" s="83"/>
      <c r="GNX203" s="83"/>
      <c r="GNY203" s="83"/>
      <c r="GNZ203" s="83"/>
      <c r="GOA203" s="83"/>
      <c r="GOB203" s="83"/>
      <c r="GOC203" s="83"/>
      <c r="GOD203" s="83"/>
      <c r="GOE203" s="83"/>
      <c r="GOF203" s="83"/>
      <c r="GOG203" s="83"/>
      <c r="GOH203" s="83"/>
      <c r="GOI203" s="83"/>
      <c r="GOJ203" s="83"/>
      <c r="GOK203" s="83"/>
      <c r="GOL203" s="83"/>
      <c r="GOM203" s="83"/>
      <c r="GON203" s="83"/>
      <c r="GOO203" s="83"/>
      <c r="GOP203" s="83"/>
      <c r="GOQ203" s="83"/>
      <c r="GOR203" s="83"/>
      <c r="GOS203" s="83"/>
      <c r="GOT203" s="83"/>
      <c r="GOU203" s="83"/>
      <c r="GOV203" s="83"/>
      <c r="GOW203" s="83"/>
      <c r="GOX203" s="83"/>
      <c r="GOY203" s="83"/>
      <c r="GOZ203" s="83"/>
      <c r="GPA203" s="83"/>
      <c r="GPB203" s="83"/>
      <c r="GPC203" s="83"/>
      <c r="GPD203" s="83"/>
      <c r="GPE203" s="83"/>
      <c r="GPF203" s="83"/>
      <c r="GPG203" s="83"/>
      <c r="GPH203" s="83"/>
      <c r="GPI203" s="83"/>
      <c r="GPJ203" s="83"/>
      <c r="GPK203" s="83"/>
      <c r="GPL203" s="83"/>
      <c r="GPM203" s="83"/>
      <c r="GPN203" s="83"/>
      <c r="GPO203" s="83"/>
      <c r="GPP203" s="83"/>
      <c r="GPQ203" s="83"/>
      <c r="GPR203" s="83"/>
      <c r="GPS203" s="83"/>
      <c r="GPT203" s="83"/>
      <c r="GPU203" s="83"/>
      <c r="GPV203" s="83"/>
      <c r="GPW203" s="83"/>
      <c r="GPX203" s="83"/>
      <c r="GPY203" s="83"/>
      <c r="GPZ203" s="83"/>
      <c r="GQA203" s="83"/>
      <c r="GQB203" s="83"/>
      <c r="GQC203" s="83"/>
      <c r="GQD203" s="83"/>
      <c r="GQE203" s="83"/>
      <c r="GQF203" s="83"/>
      <c r="GQG203" s="83"/>
      <c r="GQH203" s="83"/>
      <c r="GQI203" s="83"/>
      <c r="GQJ203" s="83"/>
      <c r="GQK203" s="83"/>
      <c r="GQL203" s="83"/>
      <c r="GQM203" s="83"/>
      <c r="GQN203" s="83"/>
      <c r="GQO203" s="83"/>
      <c r="GQP203" s="83"/>
      <c r="GQQ203" s="83"/>
      <c r="GQR203" s="83"/>
      <c r="GQS203" s="83"/>
      <c r="GQT203" s="83"/>
      <c r="GQU203" s="83"/>
      <c r="GQV203" s="83"/>
      <c r="GQW203" s="83"/>
      <c r="GQX203" s="83"/>
      <c r="GQY203" s="83"/>
      <c r="GQZ203" s="83"/>
      <c r="GRA203" s="83"/>
      <c r="GRB203" s="83"/>
      <c r="GRC203" s="83"/>
      <c r="GRD203" s="83"/>
      <c r="GRE203" s="83"/>
      <c r="GRF203" s="83"/>
      <c r="GRG203" s="83"/>
      <c r="GRH203" s="83"/>
      <c r="GRI203" s="83"/>
      <c r="GRJ203" s="83"/>
      <c r="GRK203" s="83"/>
      <c r="GRL203" s="83"/>
      <c r="GRM203" s="83"/>
      <c r="GRN203" s="83"/>
      <c r="GRO203" s="83"/>
      <c r="GRP203" s="83"/>
      <c r="GRQ203" s="83"/>
      <c r="GRR203" s="83"/>
      <c r="GRS203" s="83"/>
      <c r="GRT203" s="83"/>
      <c r="GRU203" s="83"/>
      <c r="GRV203" s="83"/>
      <c r="GRW203" s="83"/>
      <c r="GRX203" s="83"/>
      <c r="GRY203" s="83"/>
      <c r="GRZ203" s="83"/>
      <c r="GSA203" s="83"/>
      <c r="GSB203" s="83"/>
      <c r="GSC203" s="83"/>
      <c r="GSD203" s="83"/>
      <c r="GSE203" s="83"/>
      <c r="GSF203" s="83"/>
      <c r="GSG203" s="83"/>
      <c r="GSH203" s="83"/>
      <c r="GSI203" s="83"/>
      <c r="GSJ203" s="83"/>
      <c r="GSK203" s="83"/>
      <c r="GSL203" s="83"/>
      <c r="GSM203" s="83"/>
      <c r="GSN203" s="83"/>
      <c r="GSO203" s="83"/>
      <c r="GSP203" s="83"/>
      <c r="GSQ203" s="83"/>
      <c r="GSR203" s="83"/>
      <c r="GSS203" s="83"/>
      <c r="GST203" s="83"/>
      <c r="GSU203" s="83"/>
      <c r="GSV203" s="83"/>
      <c r="GSW203" s="83"/>
      <c r="GSX203" s="83"/>
      <c r="GSY203" s="83"/>
      <c r="GSZ203" s="83"/>
      <c r="GTA203" s="83"/>
      <c r="GTB203" s="83"/>
      <c r="GTC203" s="83"/>
      <c r="GTD203" s="83"/>
      <c r="GTE203" s="83"/>
      <c r="GTF203" s="83"/>
      <c r="GTG203" s="83"/>
      <c r="GTH203" s="83"/>
      <c r="GTI203" s="83"/>
      <c r="GTJ203" s="83"/>
      <c r="GTK203" s="83"/>
      <c r="GTL203" s="83"/>
      <c r="GTM203" s="83"/>
      <c r="GTN203" s="83"/>
      <c r="GTO203" s="83"/>
      <c r="GTP203" s="83"/>
      <c r="GTQ203" s="83"/>
      <c r="GTR203" s="83"/>
      <c r="GTS203" s="83"/>
      <c r="GTT203" s="83"/>
      <c r="GTU203" s="83"/>
      <c r="GTV203" s="83"/>
      <c r="GTW203" s="83"/>
      <c r="GTX203" s="83"/>
      <c r="GTY203" s="83"/>
      <c r="GTZ203" s="83"/>
      <c r="GUA203" s="83"/>
      <c r="GUB203" s="83"/>
      <c r="GUC203" s="83"/>
      <c r="GUD203" s="83"/>
      <c r="GUE203" s="83"/>
      <c r="GUF203" s="83"/>
      <c r="GUG203" s="83"/>
      <c r="GUH203" s="83"/>
      <c r="GUI203" s="83"/>
      <c r="GUJ203" s="83"/>
      <c r="GUK203" s="83"/>
      <c r="GUL203" s="83"/>
      <c r="GUM203" s="83"/>
      <c r="GUN203" s="83"/>
      <c r="GUO203" s="83"/>
      <c r="GUP203" s="83"/>
      <c r="GUQ203" s="83"/>
      <c r="GUR203" s="83"/>
      <c r="GUS203" s="83"/>
      <c r="GUT203" s="83"/>
      <c r="GUU203" s="83"/>
      <c r="GUV203" s="83"/>
      <c r="GUW203" s="83"/>
      <c r="GUX203" s="83"/>
      <c r="GUY203" s="83"/>
      <c r="GUZ203" s="83"/>
      <c r="GVA203" s="83"/>
      <c r="GVB203" s="83"/>
      <c r="GVC203" s="83"/>
      <c r="GVD203" s="83"/>
      <c r="GVE203" s="83"/>
      <c r="GVF203" s="83"/>
      <c r="GVG203" s="83"/>
      <c r="GVH203" s="83"/>
      <c r="GVI203" s="83"/>
      <c r="GVJ203" s="83"/>
      <c r="GVK203" s="83"/>
      <c r="GVL203" s="83"/>
      <c r="GVM203" s="83"/>
      <c r="GVN203" s="83"/>
      <c r="GVO203" s="83"/>
      <c r="GVP203" s="83"/>
      <c r="GVQ203" s="83"/>
      <c r="GVR203" s="83"/>
      <c r="GVS203" s="83"/>
      <c r="GVT203" s="83"/>
      <c r="GVU203" s="83"/>
      <c r="GVV203" s="83"/>
      <c r="GVW203" s="83"/>
      <c r="GVX203" s="83"/>
      <c r="GVY203" s="83"/>
      <c r="GVZ203" s="83"/>
      <c r="GWA203" s="83"/>
      <c r="GWB203" s="83"/>
      <c r="GWC203" s="83"/>
      <c r="GWD203" s="83"/>
      <c r="GWE203" s="83"/>
      <c r="GWF203" s="83"/>
      <c r="GWG203" s="83"/>
      <c r="GWH203" s="83"/>
      <c r="GWI203" s="83"/>
      <c r="GWJ203" s="83"/>
      <c r="GWK203" s="83"/>
      <c r="GWL203" s="83"/>
      <c r="GWM203" s="83"/>
      <c r="GWN203" s="83"/>
      <c r="GWO203" s="83"/>
      <c r="GWP203" s="83"/>
      <c r="GWQ203" s="83"/>
      <c r="GWR203" s="83"/>
      <c r="GWS203" s="83"/>
      <c r="GWT203" s="83"/>
      <c r="GWU203" s="83"/>
      <c r="GWV203" s="83"/>
      <c r="GWW203" s="83"/>
      <c r="GWX203" s="83"/>
      <c r="GWY203" s="83"/>
      <c r="GWZ203" s="83"/>
      <c r="GXA203" s="83"/>
      <c r="GXB203" s="83"/>
      <c r="GXC203" s="83"/>
      <c r="GXD203" s="83"/>
      <c r="GXE203" s="83"/>
      <c r="GXF203" s="83"/>
      <c r="GXG203" s="83"/>
      <c r="GXH203" s="83"/>
      <c r="GXI203" s="83"/>
      <c r="GXJ203" s="83"/>
      <c r="GXK203" s="83"/>
      <c r="GXL203" s="83"/>
      <c r="GXM203" s="83"/>
      <c r="GXN203" s="83"/>
      <c r="GXO203" s="83"/>
      <c r="GXP203" s="83"/>
      <c r="GXQ203" s="83"/>
      <c r="GXR203" s="83"/>
      <c r="GXS203" s="83"/>
      <c r="GXT203" s="83"/>
      <c r="GXU203" s="83"/>
      <c r="GXV203" s="83"/>
      <c r="GXW203" s="83"/>
      <c r="GXX203" s="83"/>
      <c r="GXY203" s="83"/>
      <c r="GXZ203" s="83"/>
      <c r="GYA203" s="83"/>
      <c r="GYB203" s="83"/>
      <c r="GYC203" s="83"/>
      <c r="GYD203" s="83"/>
      <c r="GYE203" s="83"/>
      <c r="GYF203" s="83"/>
      <c r="GYG203" s="83"/>
      <c r="GYH203" s="83"/>
      <c r="GYI203" s="83"/>
      <c r="GYJ203" s="83"/>
      <c r="GYK203" s="83"/>
      <c r="GYL203" s="83"/>
      <c r="GYM203" s="83"/>
      <c r="GYN203" s="83"/>
      <c r="GYO203" s="83"/>
      <c r="GYP203" s="83"/>
      <c r="GYQ203" s="83"/>
      <c r="GYR203" s="83"/>
      <c r="GYS203" s="83"/>
      <c r="GYT203" s="83"/>
      <c r="GYU203" s="83"/>
      <c r="GYV203" s="83"/>
      <c r="GYW203" s="83"/>
      <c r="GYX203" s="83"/>
      <c r="GYY203" s="83"/>
      <c r="GYZ203" s="83"/>
      <c r="GZA203" s="83"/>
      <c r="GZB203" s="83"/>
      <c r="GZC203" s="83"/>
      <c r="GZD203" s="83"/>
      <c r="GZE203" s="83"/>
      <c r="GZF203" s="83"/>
      <c r="GZG203" s="83"/>
      <c r="GZH203" s="83"/>
      <c r="GZI203" s="83"/>
      <c r="GZJ203" s="83"/>
      <c r="GZK203" s="83"/>
      <c r="GZL203" s="83"/>
      <c r="GZM203" s="83"/>
      <c r="GZN203" s="83"/>
      <c r="GZO203" s="83"/>
      <c r="GZP203" s="83"/>
      <c r="GZQ203" s="83"/>
      <c r="GZR203" s="83"/>
      <c r="GZS203" s="83"/>
      <c r="GZT203" s="83"/>
      <c r="GZU203" s="83"/>
      <c r="GZV203" s="83"/>
      <c r="GZW203" s="83"/>
      <c r="GZX203" s="83"/>
      <c r="GZY203" s="83"/>
      <c r="GZZ203" s="83"/>
      <c r="HAA203" s="83"/>
      <c r="HAB203" s="83"/>
      <c r="HAC203" s="83"/>
      <c r="HAD203" s="83"/>
      <c r="HAE203" s="83"/>
      <c r="HAF203" s="83"/>
      <c r="HAG203" s="83"/>
      <c r="HAH203" s="83"/>
      <c r="HAI203" s="83"/>
      <c r="HAJ203" s="83"/>
      <c r="HAK203" s="83"/>
      <c r="HAL203" s="83"/>
      <c r="HAM203" s="83"/>
      <c r="HAN203" s="83"/>
      <c r="HAO203" s="83"/>
      <c r="HAP203" s="83"/>
      <c r="HAQ203" s="83"/>
      <c r="HAR203" s="83"/>
      <c r="HAS203" s="83"/>
      <c r="HAT203" s="83"/>
      <c r="HAU203" s="83"/>
      <c r="HAV203" s="83"/>
      <c r="HAW203" s="83"/>
      <c r="HAX203" s="83"/>
      <c r="HAY203" s="83"/>
      <c r="HAZ203" s="83"/>
      <c r="HBA203" s="83"/>
      <c r="HBB203" s="83"/>
      <c r="HBC203" s="83"/>
      <c r="HBD203" s="83"/>
      <c r="HBE203" s="83"/>
      <c r="HBF203" s="83"/>
      <c r="HBG203" s="83"/>
      <c r="HBH203" s="83"/>
      <c r="HBI203" s="83"/>
      <c r="HBJ203" s="83"/>
      <c r="HBK203" s="83"/>
      <c r="HBL203" s="83"/>
      <c r="HBM203" s="83"/>
      <c r="HBN203" s="83"/>
      <c r="HBO203" s="83"/>
      <c r="HBP203" s="83"/>
      <c r="HBQ203" s="83"/>
      <c r="HBR203" s="83"/>
      <c r="HBS203" s="83"/>
      <c r="HBT203" s="83"/>
      <c r="HBU203" s="83"/>
      <c r="HBV203" s="83"/>
      <c r="HBW203" s="83"/>
      <c r="HBX203" s="83"/>
      <c r="HBY203" s="83"/>
      <c r="HBZ203" s="83"/>
      <c r="HCA203" s="83"/>
      <c r="HCB203" s="83"/>
      <c r="HCC203" s="83"/>
      <c r="HCD203" s="83"/>
      <c r="HCE203" s="83"/>
      <c r="HCF203" s="83"/>
      <c r="HCG203" s="83"/>
      <c r="HCH203" s="83"/>
      <c r="HCI203" s="83"/>
      <c r="HCJ203" s="83"/>
      <c r="HCK203" s="83"/>
      <c r="HCL203" s="83"/>
      <c r="HCM203" s="83"/>
      <c r="HCN203" s="83"/>
      <c r="HCO203" s="83"/>
      <c r="HCP203" s="83"/>
      <c r="HCQ203" s="83"/>
      <c r="HCR203" s="83"/>
      <c r="HCS203" s="83"/>
      <c r="HCT203" s="83"/>
      <c r="HCU203" s="83"/>
      <c r="HCV203" s="83"/>
      <c r="HCW203" s="83"/>
      <c r="HCX203" s="83"/>
      <c r="HCY203" s="83"/>
      <c r="HCZ203" s="83"/>
      <c r="HDA203" s="83"/>
      <c r="HDB203" s="83"/>
      <c r="HDC203" s="83"/>
      <c r="HDD203" s="83"/>
      <c r="HDE203" s="83"/>
      <c r="HDF203" s="83"/>
      <c r="HDG203" s="83"/>
      <c r="HDH203" s="83"/>
      <c r="HDI203" s="83"/>
      <c r="HDJ203" s="83"/>
      <c r="HDK203" s="83"/>
      <c r="HDL203" s="83"/>
      <c r="HDM203" s="83"/>
      <c r="HDN203" s="83"/>
      <c r="HDO203" s="83"/>
      <c r="HDP203" s="83"/>
      <c r="HDQ203" s="83"/>
      <c r="HDR203" s="83"/>
      <c r="HDS203" s="83"/>
      <c r="HDT203" s="83"/>
      <c r="HDU203" s="83"/>
      <c r="HDV203" s="83"/>
      <c r="HDW203" s="83"/>
      <c r="HDX203" s="83"/>
      <c r="HDY203" s="83"/>
      <c r="HDZ203" s="83"/>
      <c r="HEA203" s="83"/>
      <c r="HEB203" s="83"/>
      <c r="HEC203" s="83"/>
      <c r="HED203" s="83"/>
      <c r="HEE203" s="83"/>
      <c r="HEF203" s="83"/>
      <c r="HEG203" s="83"/>
      <c r="HEH203" s="83"/>
      <c r="HEI203" s="83"/>
      <c r="HEJ203" s="83"/>
      <c r="HEK203" s="83"/>
      <c r="HEL203" s="83"/>
      <c r="HEM203" s="83"/>
      <c r="HEN203" s="83"/>
      <c r="HEO203" s="83"/>
      <c r="HEP203" s="83"/>
      <c r="HEQ203" s="83"/>
      <c r="HER203" s="83"/>
      <c r="HES203" s="83"/>
      <c r="HET203" s="83"/>
      <c r="HEU203" s="83"/>
      <c r="HEV203" s="83"/>
      <c r="HEW203" s="83"/>
      <c r="HEX203" s="83"/>
      <c r="HEY203" s="83"/>
      <c r="HEZ203" s="83"/>
      <c r="HFA203" s="83"/>
      <c r="HFB203" s="83"/>
      <c r="HFC203" s="83"/>
      <c r="HFD203" s="83"/>
      <c r="HFE203" s="83"/>
      <c r="HFF203" s="83"/>
      <c r="HFG203" s="83"/>
      <c r="HFH203" s="83"/>
      <c r="HFI203" s="83"/>
      <c r="HFJ203" s="83"/>
      <c r="HFK203" s="83"/>
      <c r="HFL203" s="83"/>
      <c r="HFM203" s="83"/>
      <c r="HFN203" s="83"/>
      <c r="HFO203" s="83"/>
      <c r="HFP203" s="83"/>
      <c r="HFQ203" s="83"/>
      <c r="HFR203" s="83"/>
      <c r="HFS203" s="83"/>
      <c r="HFT203" s="83"/>
      <c r="HFU203" s="83"/>
      <c r="HFV203" s="83"/>
      <c r="HFW203" s="83"/>
      <c r="HFX203" s="83"/>
      <c r="HFY203" s="83"/>
      <c r="HFZ203" s="83"/>
      <c r="HGA203" s="83"/>
      <c r="HGB203" s="83"/>
      <c r="HGC203" s="83"/>
      <c r="HGD203" s="83"/>
      <c r="HGE203" s="83"/>
      <c r="HGF203" s="83"/>
      <c r="HGG203" s="83"/>
      <c r="HGH203" s="83"/>
      <c r="HGI203" s="83"/>
      <c r="HGJ203" s="83"/>
      <c r="HGK203" s="83"/>
      <c r="HGL203" s="83"/>
      <c r="HGM203" s="83"/>
      <c r="HGN203" s="83"/>
      <c r="HGO203" s="83"/>
      <c r="HGP203" s="83"/>
      <c r="HGQ203" s="83"/>
      <c r="HGR203" s="83"/>
      <c r="HGS203" s="83"/>
      <c r="HGT203" s="83"/>
      <c r="HGU203" s="83"/>
      <c r="HGV203" s="83"/>
      <c r="HGW203" s="83"/>
      <c r="HGX203" s="83"/>
      <c r="HGY203" s="83"/>
      <c r="HGZ203" s="83"/>
      <c r="HHA203" s="83"/>
      <c r="HHB203" s="83"/>
      <c r="HHC203" s="83"/>
      <c r="HHD203" s="83"/>
      <c r="HHE203" s="83"/>
      <c r="HHF203" s="83"/>
      <c r="HHG203" s="83"/>
      <c r="HHH203" s="83"/>
      <c r="HHI203" s="83"/>
      <c r="HHJ203" s="83"/>
      <c r="HHK203" s="83"/>
      <c r="HHL203" s="83"/>
      <c r="HHM203" s="83"/>
      <c r="HHN203" s="83"/>
      <c r="HHO203" s="83"/>
      <c r="HHP203" s="83"/>
      <c r="HHQ203" s="83"/>
      <c r="HHR203" s="83"/>
      <c r="HHS203" s="83"/>
      <c r="HHT203" s="83"/>
      <c r="HHU203" s="83"/>
      <c r="HHV203" s="83"/>
      <c r="HHW203" s="83"/>
      <c r="HHX203" s="83"/>
      <c r="HHY203" s="83"/>
      <c r="HHZ203" s="83"/>
      <c r="HIA203" s="83"/>
      <c r="HIB203" s="83"/>
      <c r="HIC203" s="83"/>
      <c r="HID203" s="83"/>
      <c r="HIE203" s="83"/>
      <c r="HIF203" s="83"/>
      <c r="HIG203" s="83"/>
      <c r="HIH203" s="83"/>
      <c r="HII203" s="83"/>
      <c r="HIJ203" s="83"/>
      <c r="HIK203" s="83"/>
      <c r="HIL203" s="83"/>
      <c r="HIM203" s="83"/>
      <c r="HIN203" s="83"/>
      <c r="HIO203" s="83"/>
      <c r="HIP203" s="83"/>
      <c r="HIQ203" s="83"/>
      <c r="HIR203" s="83"/>
      <c r="HIS203" s="83"/>
      <c r="HIT203" s="83"/>
      <c r="HIU203" s="83"/>
      <c r="HIV203" s="83"/>
      <c r="HIW203" s="83"/>
      <c r="HIX203" s="83"/>
      <c r="HIY203" s="83"/>
      <c r="HIZ203" s="83"/>
      <c r="HJA203" s="83"/>
      <c r="HJB203" s="83"/>
      <c r="HJC203" s="83"/>
      <c r="HJD203" s="83"/>
      <c r="HJE203" s="83"/>
      <c r="HJF203" s="83"/>
      <c r="HJG203" s="83"/>
      <c r="HJH203" s="83"/>
      <c r="HJI203" s="83"/>
      <c r="HJJ203" s="83"/>
      <c r="HJK203" s="83"/>
      <c r="HJL203" s="83"/>
      <c r="HJM203" s="83"/>
      <c r="HJN203" s="83"/>
      <c r="HJO203" s="83"/>
      <c r="HJP203" s="83"/>
      <c r="HJQ203" s="83"/>
      <c r="HJR203" s="83"/>
      <c r="HJS203" s="83"/>
      <c r="HJT203" s="83"/>
      <c r="HJU203" s="83"/>
      <c r="HJV203" s="83"/>
      <c r="HJW203" s="83"/>
      <c r="HJX203" s="83"/>
      <c r="HJY203" s="83"/>
      <c r="HJZ203" s="83"/>
      <c r="HKA203" s="83"/>
      <c r="HKB203" s="83"/>
      <c r="HKC203" s="83"/>
      <c r="HKD203" s="83"/>
      <c r="HKE203" s="83"/>
      <c r="HKF203" s="83"/>
      <c r="HKG203" s="83"/>
      <c r="HKH203" s="83"/>
      <c r="HKI203" s="83"/>
      <c r="HKJ203" s="83"/>
      <c r="HKK203" s="83"/>
      <c r="HKL203" s="83"/>
      <c r="HKM203" s="83"/>
      <c r="HKN203" s="83"/>
      <c r="HKO203" s="83"/>
      <c r="HKP203" s="83"/>
      <c r="HKQ203" s="83"/>
      <c r="HKR203" s="83"/>
      <c r="HKS203" s="83"/>
      <c r="HKT203" s="83"/>
      <c r="HKU203" s="83"/>
      <c r="HKV203" s="83"/>
      <c r="HKW203" s="83"/>
      <c r="HKX203" s="83"/>
      <c r="HKY203" s="83"/>
      <c r="HKZ203" s="83"/>
      <c r="HLA203" s="83"/>
      <c r="HLB203" s="83"/>
      <c r="HLC203" s="83"/>
      <c r="HLD203" s="83"/>
      <c r="HLE203" s="83"/>
      <c r="HLF203" s="83"/>
      <c r="HLG203" s="83"/>
      <c r="HLH203" s="83"/>
      <c r="HLI203" s="83"/>
      <c r="HLJ203" s="83"/>
      <c r="HLK203" s="83"/>
      <c r="HLL203" s="83"/>
      <c r="HLM203" s="83"/>
      <c r="HLN203" s="83"/>
      <c r="HLO203" s="83"/>
      <c r="HLP203" s="83"/>
      <c r="HLQ203" s="83"/>
      <c r="HLR203" s="83"/>
      <c r="HLS203" s="83"/>
      <c r="HLT203" s="83"/>
      <c r="HLU203" s="83"/>
      <c r="HLV203" s="83"/>
      <c r="HLW203" s="83"/>
      <c r="HLX203" s="83"/>
      <c r="HLY203" s="83"/>
      <c r="HLZ203" s="83"/>
      <c r="HMA203" s="83"/>
      <c r="HMB203" s="83"/>
      <c r="HMC203" s="83"/>
      <c r="HMD203" s="83"/>
      <c r="HME203" s="83"/>
      <c r="HMF203" s="83"/>
      <c r="HMG203" s="83"/>
      <c r="HMH203" s="83"/>
      <c r="HMI203" s="83"/>
      <c r="HMJ203" s="83"/>
      <c r="HMK203" s="83"/>
      <c r="HML203" s="83"/>
      <c r="HMM203" s="83"/>
      <c r="HMN203" s="83"/>
      <c r="HMO203" s="83"/>
      <c r="HMP203" s="83"/>
      <c r="HMQ203" s="83"/>
      <c r="HMR203" s="83"/>
      <c r="HMS203" s="83"/>
      <c r="HMT203" s="83"/>
      <c r="HMU203" s="83"/>
      <c r="HMV203" s="83"/>
      <c r="HMW203" s="83"/>
      <c r="HMX203" s="83"/>
      <c r="HMY203" s="83"/>
      <c r="HMZ203" s="83"/>
      <c r="HNA203" s="83"/>
      <c r="HNB203" s="83"/>
      <c r="HNC203" s="83"/>
      <c r="HND203" s="83"/>
      <c r="HNE203" s="83"/>
      <c r="HNF203" s="83"/>
      <c r="HNG203" s="83"/>
      <c r="HNH203" s="83"/>
      <c r="HNI203" s="83"/>
      <c r="HNJ203" s="83"/>
      <c r="HNK203" s="83"/>
      <c r="HNL203" s="83"/>
      <c r="HNM203" s="83"/>
      <c r="HNN203" s="83"/>
      <c r="HNO203" s="83"/>
      <c r="HNP203" s="83"/>
      <c r="HNQ203" s="83"/>
      <c r="HNR203" s="83"/>
      <c r="HNS203" s="83"/>
      <c r="HNT203" s="83"/>
      <c r="HNU203" s="83"/>
      <c r="HNV203" s="83"/>
      <c r="HNW203" s="83"/>
      <c r="HNX203" s="83"/>
      <c r="HNY203" s="83"/>
      <c r="HNZ203" s="83"/>
      <c r="HOA203" s="83"/>
      <c r="HOB203" s="83"/>
      <c r="HOC203" s="83"/>
      <c r="HOD203" s="83"/>
      <c r="HOE203" s="83"/>
      <c r="HOF203" s="83"/>
      <c r="HOG203" s="83"/>
      <c r="HOH203" s="83"/>
      <c r="HOI203" s="83"/>
      <c r="HOJ203" s="83"/>
      <c r="HOK203" s="83"/>
      <c r="HOL203" s="83"/>
      <c r="HOM203" s="83"/>
      <c r="HON203" s="83"/>
      <c r="HOO203" s="83"/>
      <c r="HOP203" s="83"/>
      <c r="HOQ203" s="83"/>
      <c r="HOR203" s="83"/>
      <c r="HOS203" s="83"/>
      <c r="HOT203" s="83"/>
      <c r="HOU203" s="83"/>
      <c r="HOV203" s="83"/>
      <c r="HOW203" s="83"/>
      <c r="HOX203" s="83"/>
      <c r="HOY203" s="83"/>
      <c r="HOZ203" s="83"/>
      <c r="HPA203" s="83"/>
      <c r="HPB203" s="83"/>
      <c r="HPC203" s="83"/>
      <c r="HPD203" s="83"/>
      <c r="HPE203" s="83"/>
      <c r="HPF203" s="83"/>
      <c r="HPG203" s="83"/>
      <c r="HPH203" s="83"/>
      <c r="HPI203" s="83"/>
      <c r="HPJ203" s="83"/>
      <c r="HPK203" s="83"/>
      <c r="HPL203" s="83"/>
      <c r="HPM203" s="83"/>
      <c r="HPN203" s="83"/>
      <c r="HPO203" s="83"/>
      <c r="HPP203" s="83"/>
      <c r="HPQ203" s="83"/>
      <c r="HPR203" s="83"/>
      <c r="HPS203" s="83"/>
      <c r="HPT203" s="83"/>
      <c r="HPU203" s="83"/>
      <c r="HPV203" s="83"/>
      <c r="HPW203" s="83"/>
      <c r="HPX203" s="83"/>
      <c r="HPY203" s="83"/>
      <c r="HPZ203" s="83"/>
      <c r="HQA203" s="83"/>
      <c r="HQB203" s="83"/>
      <c r="HQC203" s="83"/>
      <c r="HQD203" s="83"/>
      <c r="HQE203" s="83"/>
      <c r="HQF203" s="83"/>
      <c r="HQG203" s="83"/>
      <c r="HQH203" s="83"/>
      <c r="HQI203" s="83"/>
      <c r="HQJ203" s="83"/>
      <c r="HQK203" s="83"/>
      <c r="HQL203" s="83"/>
      <c r="HQM203" s="83"/>
      <c r="HQN203" s="83"/>
      <c r="HQO203" s="83"/>
      <c r="HQP203" s="83"/>
      <c r="HQQ203" s="83"/>
      <c r="HQR203" s="83"/>
      <c r="HQS203" s="83"/>
      <c r="HQT203" s="83"/>
      <c r="HQU203" s="83"/>
      <c r="HQV203" s="83"/>
      <c r="HQW203" s="83"/>
      <c r="HQX203" s="83"/>
      <c r="HQY203" s="83"/>
      <c r="HQZ203" s="83"/>
      <c r="HRA203" s="83"/>
      <c r="HRB203" s="83"/>
      <c r="HRC203" s="83"/>
      <c r="HRD203" s="83"/>
      <c r="HRE203" s="83"/>
      <c r="HRF203" s="83"/>
      <c r="HRG203" s="83"/>
      <c r="HRH203" s="83"/>
      <c r="HRI203" s="83"/>
      <c r="HRJ203" s="83"/>
      <c r="HRK203" s="83"/>
      <c r="HRL203" s="83"/>
      <c r="HRM203" s="83"/>
      <c r="HRN203" s="83"/>
      <c r="HRO203" s="83"/>
      <c r="HRP203" s="83"/>
      <c r="HRQ203" s="83"/>
      <c r="HRR203" s="83"/>
      <c r="HRS203" s="83"/>
      <c r="HRT203" s="83"/>
      <c r="HRU203" s="83"/>
      <c r="HRV203" s="83"/>
      <c r="HRW203" s="83"/>
      <c r="HRX203" s="83"/>
      <c r="HRY203" s="83"/>
      <c r="HRZ203" s="83"/>
      <c r="HSA203" s="83"/>
      <c r="HSB203" s="83"/>
      <c r="HSC203" s="83"/>
      <c r="HSD203" s="83"/>
      <c r="HSE203" s="83"/>
      <c r="HSF203" s="83"/>
      <c r="HSG203" s="83"/>
      <c r="HSH203" s="83"/>
      <c r="HSI203" s="83"/>
      <c r="HSJ203" s="83"/>
      <c r="HSK203" s="83"/>
      <c r="HSL203" s="83"/>
      <c r="HSM203" s="83"/>
      <c r="HSN203" s="83"/>
      <c r="HSO203" s="83"/>
      <c r="HSP203" s="83"/>
      <c r="HSQ203" s="83"/>
      <c r="HSR203" s="83"/>
      <c r="HSS203" s="83"/>
      <c r="HST203" s="83"/>
      <c r="HSU203" s="83"/>
      <c r="HSV203" s="83"/>
      <c r="HSW203" s="83"/>
      <c r="HSX203" s="83"/>
      <c r="HSY203" s="83"/>
      <c r="HSZ203" s="83"/>
      <c r="HTA203" s="83"/>
      <c r="HTB203" s="83"/>
      <c r="HTC203" s="83"/>
      <c r="HTD203" s="83"/>
      <c r="HTE203" s="83"/>
      <c r="HTF203" s="83"/>
      <c r="HTG203" s="83"/>
      <c r="HTH203" s="83"/>
      <c r="HTI203" s="83"/>
      <c r="HTJ203" s="83"/>
      <c r="HTK203" s="83"/>
      <c r="HTL203" s="83"/>
      <c r="HTM203" s="83"/>
      <c r="HTN203" s="83"/>
      <c r="HTO203" s="83"/>
      <c r="HTP203" s="83"/>
      <c r="HTQ203" s="83"/>
      <c r="HTR203" s="83"/>
      <c r="HTS203" s="83"/>
      <c r="HTT203" s="83"/>
      <c r="HTU203" s="83"/>
      <c r="HTV203" s="83"/>
      <c r="HTW203" s="83"/>
      <c r="HTX203" s="83"/>
      <c r="HTY203" s="83"/>
      <c r="HTZ203" s="83"/>
      <c r="HUA203" s="83"/>
      <c r="HUB203" s="83"/>
      <c r="HUC203" s="83"/>
      <c r="HUD203" s="83"/>
      <c r="HUE203" s="83"/>
      <c r="HUF203" s="83"/>
      <c r="HUG203" s="83"/>
      <c r="HUH203" s="83"/>
      <c r="HUI203" s="83"/>
      <c r="HUJ203" s="83"/>
      <c r="HUK203" s="83"/>
      <c r="HUL203" s="83"/>
      <c r="HUM203" s="83"/>
      <c r="HUN203" s="83"/>
      <c r="HUO203" s="83"/>
      <c r="HUP203" s="83"/>
      <c r="HUQ203" s="83"/>
      <c r="HUR203" s="83"/>
      <c r="HUS203" s="83"/>
      <c r="HUT203" s="83"/>
      <c r="HUU203" s="83"/>
      <c r="HUV203" s="83"/>
      <c r="HUW203" s="83"/>
      <c r="HUX203" s="83"/>
      <c r="HUY203" s="83"/>
      <c r="HUZ203" s="83"/>
      <c r="HVA203" s="83"/>
      <c r="HVB203" s="83"/>
      <c r="HVC203" s="83"/>
      <c r="HVD203" s="83"/>
      <c r="HVE203" s="83"/>
      <c r="HVF203" s="83"/>
      <c r="HVG203" s="83"/>
      <c r="HVH203" s="83"/>
      <c r="HVI203" s="83"/>
      <c r="HVJ203" s="83"/>
      <c r="HVK203" s="83"/>
      <c r="HVL203" s="83"/>
      <c r="HVM203" s="83"/>
      <c r="HVN203" s="83"/>
      <c r="HVO203" s="83"/>
      <c r="HVP203" s="83"/>
      <c r="HVQ203" s="83"/>
      <c r="HVR203" s="83"/>
      <c r="HVS203" s="83"/>
      <c r="HVT203" s="83"/>
      <c r="HVU203" s="83"/>
      <c r="HVV203" s="83"/>
      <c r="HVW203" s="83"/>
      <c r="HVX203" s="83"/>
      <c r="HVY203" s="83"/>
      <c r="HVZ203" s="83"/>
      <c r="HWA203" s="83"/>
      <c r="HWB203" s="83"/>
      <c r="HWC203" s="83"/>
      <c r="HWD203" s="83"/>
      <c r="HWE203" s="83"/>
      <c r="HWF203" s="83"/>
      <c r="HWG203" s="83"/>
      <c r="HWH203" s="83"/>
      <c r="HWI203" s="83"/>
      <c r="HWJ203" s="83"/>
      <c r="HWK203" s="83"/>
      <c r="HWL203" s="83"/>
      <c r="HWM203" s="83"/>
      <c r="HWN203" s="83"/>
      <c r="HWO203" s="83"/>
      <c r="HWP203" s="83"/>
      <c r="HWQ203" s="83"/>
      <c r="HWR203" s="83"/>
      <c r="HWS203" s="83"/>
      <c r="HWT203" s="83"/>
      <c r="HWU203" s="83"/>
      <c r="HWV203" s="83"/>
      <c r="HWW203" s="83"/>
      <c r="HWX203" s="83"/>
      <c r="HWY203" s="83"/>
      <c r="HWZ203" s="83"/>
      <c r="HXA203" s="83"/>
      <c r="HXB203" s="83"/>
      <c r="HXC203" s="83"/>
      <c r="HXD203" s="83"/>
      <c r="HXE203" s="83"/>
      <c r="HXF203" s="83"/>
      <c r="HXG203" s="83"/>
      <c r="HXH203" s="83"/>
      <c r="HXI203" s="83"/>
      <c r="HXJ203" s="83"/>
      <c r="HXK203" s="83"/>
      <c r="HXL203" s="83"/>
      <c r="HXM203" s="83"/>
      <c r="HXN203" s="83"/>
      <c r="HXO203" s="83"/>
      <c r="HXP203" s="83"/>
      <c r="HXQ203" s="83"/>
      <c r="HXR203" s="83"/>
      <c r="HXS203" s="83"/>
      <c r="HXT203" s="83"/>
      <c r="HXU203" s="83"/>
      <c r="HXV203" s="83"/>
      <c r="HXW203" s="83"/>
      <c r="HXX203" s="83"/>
      <c r="HXY203" s="83"/>
      <c r="HXZ203" s="83"/>
      <c r="HYA203" s="83"/>
      <c r="HYB203" s="83"/>
      <c r="HYC203" s="83"/>
      <c r="HYD203" s="83"/>
      <c r="HYE203" s="83"/>
      <c r="HYF203" s="83"/>
      <c r="HYG203" s="83"/>
      <c r="HYH203" s="83"/>
      <c r="HYI203" s="83"/>
      <c r="HYJ203" s="83"/>
      <c r="HYK203" s="83"/>
      <c r="HYL203" s="83"/>
      <c r="HYM203" s="83"/>
      <c r="HYN203" s="83"/>
      <c r="HYO203" s="83"/>
      <c r="HYP203" s="83"/>
      <c r="HYQ203" s="83"/>
      <c r="HYR203" s="83"/>
      <c r="HYS203" s="83"/>
      <c r="HYT203" s="83"/>
      <c r="HYU203" s="83"/>
      <c r="HYV203" s="83"/>
      <c r="HYW203" s="83"/>
      <c r="HYX203" s="83"/>
      <c r="HYY203" s="83"/>
      <c r="HYZ203" s="83"/>
      <c r="HZA203" s="83"/>
      <c r="HZB203" s="83"/>
      <c r="HZC203" s="83"/>
      <c r="HZD203" s="83"/>
      <c r="HZE203" s="83"/>
      <c r="HZF203" s="83"/>
      <c r="HZG203" s="83"/>
      <c r="HZH203" s="83"/>
      <c r="HZI203" s="83"/>
      <c r="HZJ203" s="83"/>
      <c r="HZK203" s="83"/>
      <c r="HZL203" s="83"/>
      <c r="HZM203" s="83"/>
      <c r="HZN203" s="83"/>
      <c r="HZO203" s="83"/>
      <c r="HZP203" s="83"/>
      <c r="HZQ203" s="83"/>
      <c r="HZR203" s="83"/>
      <c r="HZS203" s="83"/>
      <c r="HZT203" s="83"/>
      <c r="HZU203" s="83"/>
      <c r="HZV203" s="83"/>
      <c r="HZW203" s="83"/>
      <c r="HZX203" s="83"/>
      <c r="HZY203" s="83"/>
      <c r="HZZ203" s="83"/>
      <c r="IAA203" s="83"/>
      <c r="IAB203" s="83"/>
      <c r="IAC203" s="83"/>
      <c r="IAD203" s="83"/>
      <c r="IAE203" s="83"/>
      <c r="IAF203" s="83"/>
      <c r="IAG203" s="83"/>
      <c r="IAH203" s="83"/>
      <c r="IAI203" s="83"/>
      <c r="IAJ203" s="83"/>
      <c r="IAK203" s="83"/>
      <c r="IAL203" s="83"/>
      <c r="IAM203" s="83"/>
      <c r="IAN203" s="83"/>
      <c r="IAO203" s="83"/>
      <c r="IAP203" s="83"/>
      <c r="IAQ203" s="83"/>
      <c r="IAR203" s="83"/>
      <c r="IAS203" s="83"/>
      <c r="IAT203" s="83"/>
      <c r="IAU203" s="83"/>
      <c r="IAV203" s="83"/>
      <c r="IAW203" s="83"/>
      <c r="IAX203" s="83"/>
      <c r="IAY203" s="83"/>
      <c r="IAZ203" s="83"/>
      <c r="IBA203" s="83"/>
      <c r="IBB203" s="83"/>
      <c r="IBC203" s="83"/>
      <c r="IBD203" s="83"/>
      <c r="IBE203" s="83"/>
      <c r="IBF203" s="83"/>
      <c r="IBG203" s="83"/>
      <c r="IBH203" s="83"/>
      <c r="IBI203" s="83"/>
      <c r="IBJ203" s="83"/>
      <c r="IBK203" s="83"/>
      <c r="IBL203" s="83"/>
      <c r="IBM203" s="83"/>
      <c r="IBN203" s="83"/>
      <c r="IBO203" s="83"/>
      <c r="IBP203" s="83"/>
      <c r="IBQ203" s="83"/>
      <c r="IBR203" s="83"/>
      <c r="IBS203" s="83"/>
      <c r="IBT203" s="83"/>
      <c r="IBU203" s="83"/>
      <c r="IBV203" s="83"/>
      <c r="IBW203" s="83"/>
      <c r="IBX203" s="83"/>
      <c r="IBY203" s="83"/>
      <c r="IBZ203" s="83"/>
      <c r="ICA203" s="83"/>
      <c r="ICB203" s="83"/>
      <c r="ICC203" s="83"/>
      <c r="ICD203" s="83"/>
      <c r="ICE203" s="83"/>
      <c r="ICF203" s="83"/>
      <c r="ICG203" s="83"/>
      <c r="ICH203" s="83"/>
      <c r="ICI203" s="83"/>
      <c r="ICJ203" s="83"/>
      <c r="ICK203" s="83"/>
      <c r="ICL203" s="83"/>
      <c r="ICM203" s="83"/>
      <c r="ICN203" s="83"/>
      <c r="ICO203" s="83"/>
      <c r="ICP203" s="83"/>
      <c r="ICQ203" s="83"/>
      <c r="ICR203" s="83"/>
      <c r="ICS203" s="83"/>
      <c r="ICT203" s="83"/>
      <c r="ICU203" s="83"/>
      <c r="ICV203" s="83"/>
      <c r="ICW203" s="83"/>
      <c r="ICX203" s="83"/>
      <c r="ICY203" s="83"/>
      <c r="ICZ203" s="83"/>
      <c r="IDA203" s="83"/>
      <c r="IDB203" s="83"/>
      <c r="IDC203" s="83"/>
      <c r="IDD203" s="83"/>
      <c r="IDE203" s="83"/>
      <c r="IDF203" s="83"/>
      <c r="IDG203" s="83"/>
      <c r="IDH203" s="83"/>
      <c r="IDI203" s="83"/>
      <c r="IDJ203" s="83"/>
      <c r="IDK203" s="83"/>
      <c r="IDL203" s="83"/>
      <c r="IDM203" s="83"/>
      <c r="IDN203" s="83"/>
      <c r="IDO203" s="83"/>
      <c r="IDP203" s="83"/>
      <c r="IDQ203" s="83"/>
      <c r="IDR203" s="83"/>
      <c r="IDS203" s="83"/>
      <c r="IDT203" s="83"/>
      <c r="IDU203" s="83"/>
      <c r="IDV203" s="83"/>
      <c r="IDW203" s="83"/>
      <c r="IDX203" s="83"/>
      <c r="IDY203" s="83"/>
      <c r="IDZ203" s="83"/>
      <c r="IEA203" s="83"/>
      <c r="IEB203" s="83"/>
      <c r="IEC203" s="83"/>
      <c r="IED203" s="83"/>
      <c r="IEE203" s="83"/>
      <c r="IEF203" s="83"/>
      <c r="IEG203" s="83"/>
      <c r="IEH203" s="83"/>
      <c r="IEI203" s="83"/>
      <c r="IEJ203" s="83"/>
      <c r="IEK203" s="83"/>
      <c r="IEL203" s="83"/>
      <c r="IEM203" s="83"/>
      <c r="IEN203" s="83"/>
      <c r="IEO203" s="83"/>
      <c r="IEP203" s="83"/>
      <c r="IEQ203" s="83"/>
      <c r="IER203" s="83"/>
      <c r="IES203" s="83"/>
      <c r="IET203" s="83"/>
      <c r="IEU203" s="83"/>
      <c r="IEV203" s="83"/>
      <c r="IEW203" s="83"/>
      <c r="IEX203" s="83"/>
      <c r="IEY203" s="83"/>
      <c r="IEZ203" s="83"/>
      <c r="IFA203" s="83"/>
      <c r="IFB203" s="83"/>
      <c r="IFC203" s="83"/>
      <c r="IFD203" s="83"/>
      <c r="IFE203" s="83"/>
      <c r="IFF203" s="83"/>
      <c r="IFG203" s="83"/>
      <c r="IFH203" s="83"/>
      <c r="IFI203" s="83"/>
      <c r="IFJ203" s="83"/>
      <c r="IFK203" s="83"/>
      <c r="IFL203" s="83"/>
      <c r="IFM203" s="83"/>
      <c r="IFN203" s="83"/>
      <c r="IFO203" s="83"/>
      <c r="IFP203" s="83"/>
      <c r="IFQ203" s="83"/>
      <c r="IFR203" s="83"/>
      <c r="IFS203" s="83"/>
      <c r="IFT203" s="83"/>
      <c r="IFU203" s="83"/>
      <c r="IFV203" s="83"/>
      <c r="IFW203" s="83"/>
      <c r="IFX203" s="83"/>
      <c r="IFY203" s="83"/>
      <c r="IFZ203" s="83"/>
      <c r="IGA203" s="83"/>
      <c r="IGB203" s="83"/>
      <c r="IGC203" s="83"/>
      <c r="IGD203" s="83"/>
      <c r="IGE203" s="83"/>
      <c r="IGF203" s="83"/>
      <c r="IGG203" s="83"/>
      <c r="IGH203" s="83"/>
      <c r="IGI203" s="83"/>
      <c r="IGJ203" s="83"/>
      <c r="IGK203" s="83"/>
      <c r="IGL203" s="83"/>
      <c r="IGM203" s="83"/>
      <c r="IGN203" s="83"/>
      <c r="IGO203" s="83"/>
      <c r="IGP203" s="83"/>
      <c r="IGQ203" s="83"/>
      <c r="IGR203" s="83"/>
      <c r="IGS203" s="83"/>
      <c r="IGT203" s="83"/>
      <c r="IGU203" s="83"/>
      <c r="IGV203" s="83"/>
      <c r="IGW203" s="83"/>
      <c r="IGX203" s="83"/>
      <c r="IGY203" s="83"/>
      <c r="IGZ203" s="83"/>
      <c r="IHA203" s="83"/>
      <c r="IHB203" s="83"/>
      <c r="IHC203" s="83"/>
      <c r="IHD203" s="83"/>
      <c r="IHE203" s="83"/>
      <c r="IHF203" s="83"/>
      <c r="IHG203" s="83"/>
      <c r="IHH203" s="83"/>
      <c r="IHI203" s="83"/>
      <c r="IHJ203" s="83"/>
      <c r="IHK203" s="83"/>
      <c r="IHL203" s="83"/>
      <c r="IHM203" s="83"/>
      <c r="IHN203" s="83"/>
      <c r="IHO203" s="83"/>
      <c r="IHP203" s="83"/>
      <c r="IHQ203" s="83"/>
      <c r="IHR203" s="83"/>
      <c r="IHS203" s="83"/>
      <c r="IHT203" s="83"/>
      <c r="IHU203" s="83"/>
      <c r="IHV203" s="83"/>
      <c r="IHW203" s="83"/>
      <c r="IHX203" s="83"/>
      <c r="IHY203" s="83"/>
      <c r="IHZ203" s="83"/>
      <c r="IIA203" s="83"/>
      <c r="IIB203" s="83"/>
      <c r="IIC203" s="83"/>
      <c r="IID203" s="83"/>
      <c r="IIE203" s="83"/>
      <c r="IIF203" s="83"/>
      <c r="IIG203" s="83"/>
      <c r="IIH203" s="83"/>
      <c r="III203" s="83"/>
      <c r="IIJ203" s="83"/>
      <c r="IIK203" s="83"/>
      <c r="IIL203" s="83"/>
      <c r="IIM203" s="83"/>
      <c r="IIN203" s="83"/>
      <c r="IIO203" s="83"/>
      <c r="IIP203" s="83"/>
      <c r="IIQ203" s="83"/>
      <c r="IIR203" s="83"/>
      <c r="IIS203" s="83"/>
      <c r="IIT203" s="83"/>
      <c r="IIU203" s="83"/>
      <c r="IIV203" s="83"/>
      <c r="IIW203" s="83"/>
      <c r="IIX203" s="83"/>
      <c r="IIY203" s="83"/>
      <c r="IIZ203" s="83"/>
      <c r="IJA203" s="83"/>
      <c r="IJB203" s="83"/>
      <c r="IJC203" s="83"/>
      <c r="IJD203" s="83"/>
      <c r="IJE203" s="83"/>
      <c r="IJF203" s="83"/>
      <c r="IJG203" s="83"/>
      <c r="IJH203" s="83"/>
      <c r="IJI203" s="83"/>
      <c r="IJJ203" s="83"/>
      <c r="IJK203" s="83"/>
      <c r="IJL203" s="83"/>
      <c r="IJM203" s="83"/>
      <c r="IJN203" s="83"/>
      <c r="IJO203" s="83"/>
      <c r="IJP203" s="83"/>
      <c r="IJQ203" s="83"/>
      <c r="IJR203" s="83"/>
      <c r="IJS203" s="83"/>
      <c r="IJT203" s="83"/>
      <c r="IJU203" s="83"/>
      <c r="IJV203" s="83"/>
      <c r="IJW203" s="83"/>
      <c r="IJX203" s="83"/>
      <c r="IJY203" s="83"/>
      <c r="IJZ203" s="83"/>
      <c r="IKA203" s="83"/>
      <c r="IKB203" s="83"/>
      <c r="IKC203" s="83"/>
      <c r="IKD203" s="83"/>
      <c r="IKE203" s="83"/>
      <c r="IKF203" s="83"/>
      <c r="IKG203" s="83"/>
      <c r="IKH203" s="83"/>
      <c r="IKI203" s="83"/>
      <c r="IKJ203" s="83"/>
      <c r="IKK203" s="83"/>
      <c r="IKL203" s="83"/>
      <c r="IKM203" s="83"/>
      <c r="IKN203" s="83"/>
      <c r="IKO203" s="83"/>
      <c r="IKP203" s="83"/>
      <c r="IKQ203" s="83"/>
      <c r="IKR203" s="83"/>
      <c r="IKS203" s="83"/>
      <c r="IKT203" s="83"/>
      <c r="IKU203" s="83"/>
      <c r="IKV203" s="83"/>
      <c r="IKW203" s="83"/>
      <c r="IKX203" s="83"/>
      <c r="IKY203" s="83"/>
      <c r="IKZ203" s="83"/>
      <c r="ILA203" s="83"/>
      <c r="ILB203" s="83"/>
      <c r="ILC203" s="83"/>
      <c r="ILD203" s="83"/>
      <c r="ILE203" s="83"/>
      <c r="ILF203" s="83"/>
      <c r="ILG203" s="83"/>
      <c r="ILH203" s="83"/>
      <c r="ILI203" s="83"/>
      <c r="ILJ203" s="83"/>
      <c r="ILK203" s="83"/>
      <c r="ILL203" s="83"/>
      <c r="ILM203" s="83"/>
      <c r="ILN203" s="83"/>
      <c r="ILO203" s="83"/>
      <c r="ILP203" s="83"/>
      <c r="ILQ203" s="83"/>
      <c r="ILR203" s="83"/>
      <c r="ILS203" s="83"/>
      <c r="ILT203" s="83"/>
      <c r="ILU203" s="83"/>
      <c r="ILV203" s="83"/>
      <c r="ILW203" s="83"/>
      <c r="ILX203" s="83"/>
      <c r="ILY203" s="83"/>
      <c r="ILZ203" s="83"/>
      <c r="IMA203" s="83"/>
      <c r="IMB203" s="83"/>
      <c r="IMC203" s="83"/>
      <c r="IMD203" s="83"/>
      <c r="IME203" s="83"/>
      <c r="IMF203" s="83"/>
      <c r="IMG203" s="83"/>
      <c r="IMH203" s="83"/>
      <c r="IMI203" s="83"/>
      <c r="IMJ203" s="83"/>
      <c r="IMK203" s="83"/>
      <c r="IML203" s="83"/>
      <c r="IMM203" s="83"/>
      <c r="IMN203" s="83"/>
      <c r="IMO203" s="83"/>
      <c r="IMP203" s="83"/>
      <c r="IMQ203" s="83"/>
      <c r="IMR203" s="83"/>
      <c r="IMS203" s="83"/>
      <c r="IMT203" s="83"/>
      <c r="IMU203" s="83"/>
      <c r="IMV203" s="83"/>
      <c r="IMW203" s="83"/>
      <c r="IMX203" s="83"/>
      <c r="IMY203" s="83"/>
      <c r="IMZ203" s="83"/>
      <c r="INA203" s="83"/>
      <c r="INB203" s="83"/>
      <c r="INC203" s="83"/>
      <c r="IND203" s="83"/>
      <c r="INE203" s="83"/>
      <c r="INF203" s="83"/>
      <c r="ING203" s="83"/>
      <c r="INH203" s="83"/>
      <c r="INI203" s="83"/>
      <c r="INJ203" s="83"/>
      <c r="INK203" s="83"/>
      <c r="INL203" s="83"/>
      <c r="INM203" s="83"/>
      <c r="INN203" s="83"/>
      <c r="INO203" s="83"/>
      <c r="INP203" s="83"/>
      <c r="INQ203" s="83"/>
      <c r="INR203" s="83"/>
      <c r="INS203" s="83"/>
      <c r="INT203" s="83"/>
      <c r="INU203" s="83"/>
      <c r="INV203" s="83"/>
      <c r="INW203" s="83"/>
      <c r="INX203" s="83"/>
      <c r="INY203" s="83"/>
      <c r="INZ203" s="83"/>
      <c r="IOA203" s="83"/>
      <c r="IOB203" s="83"/>
      <c r="IOC203" s="83"/>
      <c r="IOD203" s="83"/>
      <c r="IOE203" s="83"/>
      <c r="IOF203" s="83"/>
      <c r="IOG203" s="83"/>
      <c r="IOH203" s="83"/>
      <c r="IOI203" s="83"/>
      <c r="IOJ203" s="83"/>
      <c r="IOK203" s="83"/>
      <c r="IOL203" s="83"/>
      <c r="IOM203" s="83"/>
      <c r="ION203" s="83"/>
      <c r="IOO203" s="83"/>
      <c r="IOP203" s="83"/>
      <c r="IOQ203" s="83"/>
      <c r="IOR203" s="83"/>
      <c r="IOS203" s="83"/>
      <c r="IOT203" s="83"/>
      <c r="IOU203" s="83"/>
      <c r="IOV203" s="83"/>
      <c r="IOW203" s="83"/>
      <c r="IOX203" s="83"/>
      <c r="IOY203" s="83"/>
      <c r="IOZ203" s="83"/>
      <c r="IPA203" s="83"/>
      <c r="IPB203" s="83"/>
      <c r="IPC203" s="83"/>
      <c r="IPD203" s="83"/>
      <c r="IPE203" s="83"/>
      <c r="IPF203" s="83"/>
      <c r="IPG203" s="83"/>
      <c r="IPH203" s="83"/>
      <c r="IPI203" s="83"/>
      <c r="IPJ203" s="83"/>
      <c r="IPK203" s="83"/>
      <c r="IPL203" s="83"/>
      <c r="IPM203" s="83"/>
      <c r="IPN203" s="83"/>
      <c r="IPO203" s="83"/>
      <c r="IPP203" s="83"/>
      <c r="IPQ203" s="83"/>
      <c r="IPR203" s="83"/>
      <c r="IPS203" s="83"/>
      <c r="IPT203" s="83"/>
      <c r="IPU203" s="83"/>
      <c r="IPV203" s="83"/>
      <c r="IPW203" s="83"/>
      <c r="IPX203" s="83"/>
      <c r="IPY203" s="83"/>
      <c r="IPZ203" s="83"/>
      <c r="IQA203" s="83"/>
      <c r="IQB203" s="83"/>
      <c r="IQC203" s="83"/>
      <c r="IQD203" s="83"/>
      <c r="IQE203" s="83"/>
      <c r="IQF203" s="83"/>
      <c r="IQG203" s="83"/>
      <c r="IQH203" s="83"/>
      <c r="IQI203" s="83"/>
      <c r="IQJ203" s="83"/>
      <c r="IQK203" s="83"/>
      <c r="IQL203" s="83"/>
      <c r="IQM203" s="83"/>
      <c r="IQN203" s="83"/>
      <c r="IQO203" s="83"/>
      <c r="IQP203" s="83"/>
      <c r="IQQ203" s="83"/>
      <c r="IQR203" s="83"/>
      <c r="IQS203" s="83"/>
      <c r="IQT203" s="83"/>
      <c r="IQU203" s="83"/>
      <c r="IQV203" s="83"/>
      <c r="IQW203" s="83"/>
      <c r="IQX203" s="83"/>
      <c r="IQY203" s="83"/>
      <c r="IQZ203" s="83"/>
      <c r="IRA203" s="83"/>
      <c r="IRB203" s="83"/>
      <c r="IRC203" s="83"/>
      <c r="IRD203" s="83"/>
      <c r="IRE203" s="83"/>
      <c r="IRF203" s="83"/>
      <c r="IRG203" s="83"/>
      <c r="IRH203" s="83"/>
      <c r="IRI203" s="83"/>
      <c r="IRJ203" s="83"/>
      <c r="IRK203" s="83"/>
      <c r="IRL203" s="83"/>
      <c r="IRM203" s="83"/>
      <c r="IRN203" s="83"/>
      <c r="IRO203" s="83"/>
      <c r="IRP203" s="83"/>
      <c r="IRQ203" s="83"/>
      <c r="IRR203" s="83"/>
      <c r="IRS203" s="83"/>
      <c r="IRT203" s="83"/>
      <c r="IRU203" s="83"/>
      <c r="IRV203" s="83"/>
      <c r="IRW203" s="83"/>
      <c r="IRX203" s="83"/>
      <c r="IRY203" s="83"/>
      <c r="IRZ203" s="83"/>
      <c r="ISA203" s="83"/>
      <c r="ISB203" s="83"/>
      <c r="ISC203" s="83"/>
      <c r="ISD203" s="83"/>
      <c r="ISE203" s="83"/>
      <c r="ISF203" s="83"/>
      <c r="ISG203" s="83"/>
      <c r="ISH203" s="83"/>
      <c r="ISI203" s="83"/>
      <c r="ISJ203" s="83"/>
      <c r="ISK203" s="83"/>
      <c r="ISL203" s="83"/>
      <c r="ISM203" s="83"/>
      <c r="ISN203" s="83"/>
      <c r="ISO203" s="83"/>
      <c r="ISP203" s="83"/>
      <c r="ISQ203" s="83"/>
      <c r="ISR203" s="83"/>
      <c r="ISS203" s="83"/>
      <c r="IST203" s="83"/>
      <c r="ISU203" s="83"/>
      <c r="ISV203" s="83"/>
      <c r="ISW203" s="83"/>
      <c r="ISX203" s="83"/>
      <c r="ISY203" s="83"/>
      <c r="ISZ203" s="83"/>
      <c r="ITA203" s="83"/>
      <c r="ITB203" s="83"/>
      <c r="ITC203" s="83"/>
      <c r="ITD203" s="83"/>
      <c r="ITE203" s="83"/>
      <c r="ITF203" s="83"/>
      <c r="ITG203" s="83"/>
      <c r="ITH203" s="83"/>
      <c r="ITI203" s="83"/>
      <c r="ITJ203" s="83"/>
      <c r="ITK203" s="83"/>
      <c r="ITL203" s="83"/>
      <c r="ITM203" s="83"/>
      <c r="ITN203" s="83"/>
      <c r="ITO203" s="83"/>
      <c r="ITP203" s="83"/>
      <c r="ITQ203" s="83"/>
      <c r="ITR203" s="83"/>
      <c r="ITS203" s="83"/>
      <c r="ITT203" s="83"/>
      <c r="ITU203" s="83"/>
      <c r="ITV203" s="83"/>
      <c r="ITW203" s="83"/>
      <c r="ITX203" s="83"/>
      <c r="ITY203" s="83"/>
      <c r="ITZ203" s="83"/>
      <c r="IUA203" s="83"/>
      <c r="IUB203" s="83"/>
      <c r="IUC203" s="83"/>
      <c r="IUD203" s="83"/>
      <c r="IUE203" s="83"/>
      <c r="IUF203" s="83"/>
      <c r="IUG203" s="83"/>
      <c r="IUH203" s="83"/>
      <c r="IUI203" s="83"/>
      <c r="IUJ203" s="83"/>
      <c r="IUK203" s="83"/>
      <c r="IUL203" s="83"/>
      <c r="IUM203" s="83"/>
      <c r="IUN203" s="83"/>
      <c r="IUO203" s="83"/>
      <c r="IUP203" s="83"/>
      <c r="IUQ203" s="83"/>
      <c r="IUR203" s="83"/>
      <c r="IUS203" s="83"/>
      <c r="IUT203" s="83"/>
      <c r="IUU203" s="83"/>
      <c r="IUV203" s="83"/>
      <c r="IUW203" s="83"/>
      <c r="IUX203" s="83"/>
      <c r="IUY203" s="83"/>
      <c r="IUZ203" s="83"/>
      <c r="IVA203" s="83"/>
      <c r="IVB203" s="83"/>
      <c r="IVC203" s="83"/>
      <c r="IVD203" s="83"/>
      <c r="IVE203" s="83"/>
      <c r="IVF203" s="83"/>
      <c r="IVG203" s="83"/>
      <c r="IVH203" s="83"/>
      <c r="IVI203" s="83"/>
      <c r="IVJ203" s="83"/>
      <c r="IVK203" s="83"/>
      <c r="IVL203" s="83"/>
      <c r="IVM203" s="83"/>
      <c r="IVN203" s="83"/>
      <c r="IVO203" s="83"/>
      <c r="IVP203" s="83"/>
      <c r="IVQ203" s="83"/>
      <c r="IVR203" s="83"/>
      <c r="IVS203" s="83"/>
      <c r="IVT203" s="83"/>
      <c r="IVU203" s="83"/>
      <c r="IVV203" s="83"/>
      <c r="IVW203" s="83"/>
      <c r="IVX203" s="83"/>
      <c r="IVY203" s="83"/>
      <c r="IVZ203" s="83"/>
      <c r="IWA203" s="83"/>
      <c r="IWB203" s="83"/>
      <c r="IWC203" s="83"/>
      <c r="IWD203" s="83"/>
      <c r="IWE203" s="83"/>
      <c r="IWF203" s="83"/>
      <c r="IWG203" s="83"/>
      <c r="IWH203" s="83"/>
      <c r="IWI203" s="83"/>
      <c r="IWJ203" s="83"/>
      <c r="IWK203" s="83"/>
      <c r="IWL203" s="83"/>
      <c r="IWM203" s="83"/>
      <c r="IWN203" s="83"/>
      <c r="IWO203" s="83"/>
      <c r="IWP203" s="83"/>
      <c r="IWQ203" s="83"/>
      <c r="IWR203" s="83"/>
      <c r="IWS203" s="83"/>
      <c r="IWT203" s="83"/>
      <c r="IWU203" s="83"/>
      <c r="IWV203" s="83"/>
      <c r="IWW203" s="83"/>
      <c r="IWX203" s="83"/>
      <c r="IWY203" s="83"/>
      <c r="IWZ203" s="83"/>
      <c r="IXA203" s="83"/>
      <c r="IXB203" s="83"/>
      <c r="IXC203" s="83"/>
      <c r="IXD203" s="83"/>
      <c r="IXE203" s="83"/>
      <c r="IXF203" s="83"/>
      <c r="IXG203" s="83"/>
      <c r="IXH203" s="83"/>
      <c r="IXI203" s="83"/>
      <c r="IXJ203" s="83"/>
      <c r="IXK203" s="83"/>
      <c r="IXL203" s="83"/>
      <c r="IXM203" s="83"/>
      <c r="IXN203" s="83"/>
      <c r="IXO203" s="83"/>
      <c r="IXP203" s="83"/>
      <c r="IXQ203" s="83"/>
      <c r="IXR203" s="83"/>
      <c r="IXS203" s="83"/>
      <c r="IXT203" s="83"/>
      <c r="IXU203" s="83"/>
      <c r="IXV203" s="83"/>
      <c r="IXW203" s="83"/>
      <c r="IXX203" s="83"/>
      <c r="IXY203" s="83"/>
      <c r="IXZ203" s="83"/>
      <c r="IYA203" s="83"/>
      <c r="IYB203" s="83"/>
      <c r="IYC203" s="83"/>
      <c r="IYD203" s="83"/>
      <c r="IYE203" s="83"/>
      <c r="IYF203" s="83"/>
      <c r="IYG203" s="83"/>
      <c r="IYH203" s="83"/>
      <c r="IYI203" s="83"/>
      <c r="IYJ203" s="83"/>
      <c r="IYK203" s="83"/>
      <c r="IYL203" s="83"/>
      <c r="IYM203" s="83"/>
      <c r="IYN203" s="83"/>
      <c r="IYO203" s="83"/>
      <c r="IYP203" s="83"/>
      <c r="IYQ203" s="83"/>
      <c r="IYR203" s="83"/>
      <c r="IYS203" s="83"/>
      <c r="IYT203" s="83"/>
      <c r="IYU203" s="83"/>
      <c r="IYV203" s="83"/>
      <c r="IYW203" s="83"/>
      <c r="IYX203" s="83"/>
      <c r="IYY203" s="83"/>
      <c r="IYZ203" s="83"/>
      <c r="IZA203" s="83"/>
      <c r="IZB203" s="83"/>
      <c r="IZC203" s="83"/>
      <c r="IZD203" s="83"/>
      <c r="IZE203" s="83"/>
      <c r="IZF203" s="83"/>
      <c r="IZG203" s="83"/>
      <c r="IZH203" s="83"/>
      <c r="IZI203" s="83"/>
      <c r="IZJ203" s="83"/>
      <c r="IZK203" s="83"/>
      <c r="IZL203" s="83"/>
      <c r="IZM203" s="83"/>
      <c r="IZN203" s="83"/>
      <c r="IZO203" s="83"/>
      <c r="IZP203" s="83"/>
      <c r="IZQ203" s="83"/>
      <c r="IZR203" s="83"/>
      <c r="IZS203" s="83"/>
      <c r="IZT203" s="83"/>
      <c r="IZU203" s="83"/>
      <c r="IZV203" s="83"/>
      <c r="IZW203" s="83"/>
      <c r="IZX203" s="83"/>
      <c r="IZY203" s="83"/>
      <c r="IZZ203" s="83"/>
      <c r="JAA203" s="83"/>
      <c r="JAB203" s="83"/>
      <c r="JAC203" s="83"/>
      <c r="JAD203" s="83"/>
      <c r="JAE203" s="83"/>
      <c r="JAF203" s="83"/>
      <c r="JAG203" s="83"/>
      <c r="JAH203" s="83"/>
      <c r="JAI203" s="83"/>
      <c r="JAJ203" s="83"/>
      <c r="JAK203" s="83"/>
      <c r="JAL203" s="83"/>
      <c r="JAM203" s="83"/>
      <c r="JAN203" s="83"/>
      <c r="JAO203" s="83"/>
      <c r="JAP203" s="83"/>
      <c r="JAQ203" s="83"/>
      <c r="JAR203" s="83"/>
      <c r="JAS203" s="83"/>
      <c r="JAT203" s="83"/>
      <c r="JAU203" s="83"/>
      <c r="JAV203" s="83"/>
      <c r="JAW203" s="83"/>
      <c r="JAX203" s="83"/>
      <c r="JAY203" s="83"/>
      <c r="JAZ203" s="83"/>
      <c r="JBA203" s="83"/>
      <c r="JBB203" s="83"/>
      <c r="JBC203" s="83"/>
      <c r="JBD203" s="83"/>
      <c r="JBE203" s="83"/>
      <c r="JBF203" s="83"/>
      <c r="JBG203" s="83"/>
      <c r="JBH203" s="83"/>
      <c r="JBI203" s="83"/>
      <c r="JBJ203" s="83"/>
      <c r="JBK203" s="83"/>
      <c r="JBL203" s="83"/>
      <c r="JBM203" s="83"/>
      <c r="JBN203" s="83"/>
      <c r="JBO203" s="83"/>
      <c r="JBP203" s="83"/>
      <c r="JBQ203" s="83"/>
      <c r="JBR203" s="83"/>
      <c r="JBS203" s="83"/>
      <c r="JBT203" s="83"/>
      <c r="JBU203" s="83"/>
      <c r="JBV203" s="83"/>
      <c r="JBW203" s="83"/>
      <c r="JBX203" s="83"/>
      <c r="JBY203" s="83"/>
      <c r="JBZ203" s="83"/>
      <c r="JCA203" s="83"/>
      <c r="JCB203" s="83"/>
      <c r="JCC203" s="83"/>
      <c r="JCD203" s="83"/>
      <c r="JCE203" s="83"/>
      <c r="JCF203" s="83"/>
      <c r="JCG203" s="83"/>
      <c r="JCH203" s="83"/>
      <c r="JCI203" s="83"/>
      <c r="JCJ203" s="83"/>
      <c r="JCK203" s="83"/>
      <c r="JCL203" s="83"/>
      <c r="JCM203" s="83"/>
      <c r="JCN203" s="83"/>
      <c r="JCO203" s="83"/>
      <c r="JCP203" s="83"/>
      <c r="JCQ203" s="83"/>
      <c r="JCR203" s="83"/>
      <c r="JCS203" s="83"/>
      <c r="JCT203" s="83"/>
      <c r="JCU203" s="83"/>
      <c r="JCV203" s="83"/>
      <c r="JCW203" s="83"/>
      <c r="JCX203" s="83"/>
      <c r="JCY203" s="83"/>
      <c r="JCZ203" s="83"/>
      <c r="JDA203" s="83"/>
      <c r="JDB203" s="83"/>
      <c r="JDC203" s="83"/>
      <c r="JDD203" s="83"/>
      <c r="JDE203" s="83"/>
      <c r="JDF203" s="83"/>
      <c r="JDG203" s="83"/>
      <c r="JDH203" s="83"/>
      <c r="JDI203" s="83"/>
      <c r="JDJ203" s="83"/>
      <c r="JDK203" s="83"/>
      <c r="JDL203" s="83"/>
      <c r="JDM203" s="83"/>
      <c r="JDN203" s="83"/>
      <c r="JDO203" s="83"/>
      <c r="JDP203" s="83"/>
      <c r="JDQ203" s="83"/>
      <c r="JDR203" s="83"/>
      <c r="JDS203" s="83"/>
      <c r="JDT203" s="83"/>
      <c r="JDU203" s="83"/>
      <c r="JDV203" s="83"/>
      <c r="JDW203" s="83"/>
      <c r="JDX203" s="83"/>
      <c r="JDY203" s="83"/>
      <c r="JDZ203" s="83"/>
      <c r="JEA203" s="83"/>
      <c r="JEB203" s="83"/>
      <c r="JEC203" s="83"/>
      <c r="JED203" s="83"/>
      <c r="JEE203" s="83"/>
      <c r="JEF203" s="83"/>
      <c r="JEG203" s="83"/>
      <c r="JEH203" s="83"/>
      <c r="JEI203" s="83"/>
      <c r="JEJ203" s="83"/>
      <c r="JEK203" s="83"/>
      <c r="JEL203" s="83"/>
      <c r="JEM203" s="83"/>
      <c r="JEN203" s="83"/>
      <c r="JEO203" s="83"/>
      <c r="JEP203" s="83"/>
      <c r="JEQ203" s="83"/>
      <c r="JER203" s="83"/>
      <c r="JES203" s="83"/>
      <c r="JET203" s="83"/>
      <c r="JEU203" s="83"/>
      <c r="JEV203" s="83"/>
      <c r="JEW203" s="83"/>
      <c r="JEX203" s="83"/>
      <c r="JEY203" s="83"/>
      <c r="JEZ203" s="83"/>
      <c r="JFA203" s="83"/>
      <c r="JFB203" s="83"/>
      <c r="JFC203" s="83"/>
      <c r="JFD203" s="83"/>
      <c r="JFE203" s="83"/>
      <c r="JFF203" s="83"/>
      <c r="JFG203" s="83"/>
      <c r="JFH203" s="83"/>
      <c r="JFI203" s="83"/>
      <c r="JFJ203" s="83"/>
      <c r="JFK203" s="83"/>
      <c r="JFL203" s="83"/>
      <c r="JFM203" s="83"/>
      <c r="JFN203" s="83"/>
      <c r="JFO203" s="83"/>
      <c r="JFP203" s="83"/>
      <c r="JFQ203" s="83"/>
      <c r="JFR203" s="83"/>
      <c r="JFS203" s="83"/>
      <c r="JFT203" s="83"/>
      <c r="JFU203" s="83"/>
      <c r="JFV203" s="83"/>
      <c r="JFW203" s="83"/>
      <c r="JFX203" s="83"/>
      <c r="JFY203" s="83"/>
      <c r="JFZ203" s="83"/>
      <c r="JGA203" s="83"/>
      <c r="JGB203" s="83"/>
      <c r="JGC203" s="83"/>
      <c r="JGD203" s="83"/>
      <c r="JGE203" s="83"/>
      <c r="JGF203" s="83"/>
      <c r="JGG203" s="83"/>
      <c r="JGH203" s="83"/>
      <c r="JGI203" s="83"/>
      <c r="JGJ203" s="83"/>
      <c r="JGK203" s="83"/>
      <c r="JGL203" s="83"/>
      <c r="JGM203" s="83"/>
      <c r="JGN203" s="83"/>
      <c r="JGO203" s="83"/>
      <c r="JGP203" s="83"/>
      <c r="JGQ203" s="83"/>
      <c r="JGR203" s="83"/>
      <c r="JGS203" s="83"/>
      <c r="JGT203" s="83"/>
      <c r="JGU203" s="83"/>
      <c r="JGV203" s="83"/>
      <c r="JGW203" s="83"/>
      <c r="JGX203" s="83"/>
      <c r="JGY203" s="83"/>
      <c r="JGZ203" s="83"/>
      <c r="JHA203" s="83"/>
      <c r="JHB203" s="83"/>
      <c r="JHC203" s="83"/>
      <c r="JHD203" s="83"/>
      <c r="JHE203" s="83"/>
      <c r="JHF203" s="83"/>
      <c r="JHG203" s="83"/>
      <c r="JHH203" s="83"/>
      <c r="JHI203" s="83"/>
      <c r="JHJ203" s="83"/>
      <c r="JHK203" s="83"/>
      <c r="JHL203" s="83"/>
      <c r="JHM203" s="83"/>
      <c r="JHN203" s="83"/>
      <c r="JHO203" s="83"/>
      <c r="JHP203" s="83"/>
      <c r="JHQ203" s="83"/>
      <c r="JHR203" s="83"/>
      <c r="JHS203" s="83"/>
      <c r="JHT203" s="83"/>
      <c r="JHU203" s="83"/>
      <c r="JHV203" s="83"/>
      <c r="JHW203" s="83"/>
      <c r="JHX203" s="83"/>
      <c r="JHY203" s="83"/>
      <c r="JHZ203" s="83"/>
      <c r="JIA203" s="83"/>
      <c r="JIB203" s="83"/>
      <c r="JIC203" s="83"/>
      <c r="JID203" s="83"/>
      <c r="JIE203" s="83"/>
      <c r="JIF203" s="83"/>
      <c r="JIG203" s="83"/>
      <c r="JIH203" s="83"/>
      <c r="JII203" s="83"/>
      <c r="JIJ203" s="83"/>
      <c r="JIK203" s="83"/>
      <c r="JIL203" s="83"/>
      <c r="JIM203" s="83"/>
      <c r="JIN203" s="83"/>
      <c r="JIO203" s="83"/>
      <c r="JIP203" s="83"/>
      <c r="JIQ203" s="83"/>
      <c r="JIR203" s="83"/>
      <c r="JIS203" s="83"/>
      <c r="JIT203" s="83"/>
      <c r="JIU203" s="83"/>
      <c r="JIV203" s="83"/>
      <c r="JIW203" s="83"/>
      <c r="JIX203" s="83"/>
      <c r="JIY203" s="83"/>
      <c r="JIZ203" s="83"/>
      <c r="JJA203" s="83"/>
      <c r="JJB203" s="83"/>
      <c r="JJC203" s="83"/>
      <c r="JJD203" s="83"/>
      <c r="JJE203" s="83"/>
      <c r="JJF203" s="83"/>
      <c r="JJG203" s="83"/>
      <c r="JJH203" s="83"/>
      <c r="JJI203" s="83"/>
      <c r="JJJ203" s="83"/>
      <c r="JJK203" s="83"/>
      <c r="JJL203" s="83"/>
      <c r="JJM203" s="83"/>
      <c r="JJN203" s="83"/>
      <c r="JJO203" s="83"/>
      <c r="JJP203" s="83"/>
      <c r="JJQ203" s="83"/>
      <c r="JJR203" s="83"/>
      <c r="JJS203" s="83"/>
      <c r="JJT203" s="83"/>
      <c r="JJU203" s="83"/>
      <c r="JJV203" s="83"/>
      <c r="JJW203" s="83"/>
      <c r="JJX203" s="83"/>
      <c r="JJY203" s="83"/>
      <c r="JJZ203" s="83"/>
      <c r="JKA203" s="83"/>
      <c r="JKB203" s="83"/>
      <c r="JKC203" s="83"/>
      <c r="JKD203" s="83"/>
      <c r="JKE203" s="83"/>
      <c r="JKF203" s="83"/>
      <c r="JKG203" s="83"/>
      <c r="JKH203" s="83"/>
      <c r="JKI203" s="83"/>
      <c r="JKJ203" s="83"/>
      <c r="JKK203" s="83"/>
      <c r="JKL203" s="83"/>
      <c r="JKM203" s="83"/>
      <c r="JKN203" s="83"/>
      <c r="JKO203" s="83"/>
      <c r="JKP203" s="83"/>
      <c r="JKQ203" s="83"/>
      <c r="JKR203" s="83"/>
      <c r="JKS203" s="83"/>
      <c r="JKT203" s="83"/>
      <c r="JKU203" s="83"/>
      <c r="JKV203" s="83"/>
      <c r="JKW203" s="83"/>
      <c r="JKX203" s="83"/>
      <c r="JKY203" s="83"/>
      <c r="JKZ203" s="83"/>
      <c r="JLA203" s="83"/>
      <c r="JLB203" s="83"/>
      <c r="JLC203" s="83"/>
      <c r="JLD203" s="83"/>
      <c r="JLE203" s="83"/>
      <c r="JLF203" s="83"/>
      <c r="JLG203" s="83"/>
      <c r="JLH203" s="83"/>
      <c r="JLI203" s="83"/>
      <c r="JLJ203" s="83"/>
      <c r="JLK203" s="83"/>
      <c r="JLL203" s="83"/>
      <c r="JLM203" s="83"/>
      <c r="JLN203" s="83"/>
      <c r="JLO203" s="83"/>
      <c r="JLP203" s="83"/>
      <c r="JLQ203" s="83"/>
      <c r="JLR203" s="83"/>
      <c r="JLS203" s="83"/>
      <c r="JLT203" s="83"/>
      <c r="JLU203" s="83"/>
      <c r="JLV203" s="83"/>
      <c r="JLW203" s="83"/>
      <c r="JLX203" s="83"/>
      <c r="JLY203" s="83"/>
      <c r="JLZ203" s="83"/>
      <c r="JMA203" s="83"/>
      <c r="JMB203" s="83"/>
      <c r="JMC203" s="83"/>
      <c r="JMD203" s="83"/>
      <c r="JME203" s="83"/>
      <c r="JMF203" s="83"/>
      <c r="JMG203" s="83"/>
      <c r="JMH203" s="83"/>
      <c r="JMI203" s="83"/>
      <c r="JMJ203" s="83"/>
      <c r="JMK203" s="83"/>
      <c r="JML203" s="83"/>
      <c r="JMM203" s="83"/>
      <c r="JMN203" s="83"/>
      <c r="JMO203" s="83"/>
      <c r="JMP203" s="83"/>
      <c r="JMQ203" s="83"/>
      <c r="JMR203" s="83"/>
      <c r="JMS203" s="83"/>
      <c r="JMT203" s="83"/>
      <c r="JMU203" s="83"/>
      <c r="JMV203" s="83"/>
      <c r="JMW203" s="83"/>
      <c r="JMX203" s="83"/>
      <c r="JMY203" s="83"/>
      <c r="JMZ203" s="83"/>
      <c r="JNA203" s="83"/>
      <c r="JNB203" s="83"/>
      <c r="JNC203" s="83"/>
      <c r="JND203" s="83"/>
      <c r="JNE203" s="83"/>
      <c r="JNF203" s="83"/>
      <c r="JNG203" s="83"/>
      <c r="JNH203" s="83"/>
      <c r="JNI203" s="83"/>
      <c r="JNJ203" s="83"/>
      <c r="JNK203" s="83"/>
      <c r="JNL203" s="83"/>
      <c r="JNM203" s="83"/>
      <c r="JNN203" s="83"/>
      <c r="JNO203" s="83"/>
      <c r="JNP203" s="83"/>
      <c r="JNQ203" s="83"/>
      <c r="JNR203" s="83"/>
      <c r="JNS203" s="83"/>
      <c r="JNT203" s="83"/>
      <c r="JNU203" s="83"/>
      <c r="JNV203" s="83"/>
      <c r="JNW203" s="83"/>
      <c r="JNX203" s="83"/>
      <c r="JNY203" s="83"/>
      <c r="JNZ203" s="83"/>
      <c r="JOA203" s="83"/>
      <c r="JOB203" s="83"/>
      <c r="JOC203" s="83"/>
      <c r="JOD203" s="83"/>
      <c r="JOE203" s="83"/>
      <c r="JOF203" s="83"/>
      <c r="JOG203" s="83"/>
      <c r="JOH203" s="83"/>
      <c r="JOI203" s="83"/>
      <c r="JOJ203" s="83"/>
      <c r="JOK203" s="83"/>
      <c r="JOL203" s="83"/>
      <c r="JOM203" s="83"/>
      <c r="JON203" s="83"/>
      <c r="JOO203" s="83"/>
      <c r="JOP203" s="83"/>
      <c r="JOQ203" s="83"/>
      <c r="JOR203" s="83"/>
      <c r="JOS203" s="83"/>
      <c r="JOT203" s="83"/>
      <c r="JOU203" s="83"/>
      <c r="JOV203" s="83"/>
      <c r="JOW203" s="83"/>
      <c r="JOX203" s="83"/>
      <c r="JOY203" s="83"/>
      <c r="JOZ203" s="83"/>
      <c r="JPA203" s="83"/>
      <c r="JPB203" s="83"/>
      <c r="JPC203" s="83"/>
      <c r="JPD203" s="83"/>
      <c r="JPE203" s="83"/>
      <c r="JPF203" s="83"/>
      <c r="JPG203" s="83"/>
      <c r="JPH203" s="83"/>
      <c r="JPI203" s="83"/>
      <c r="JPJ203" s="83"/>
      <c r="JPK203" s="83"/>
      <c r="JPL203" s="83"/>
      <c r="JPM203" s="83"/>
      <c r="JPN203" s="83"/>
      <c r="JPO203" s="83"/>
      <c r="JPP203" s="83"/>
      <c r="JPQ203" s="83"/>
      <c r="JPR203" s="83"/>
      <c r="JPS203" s="83"/>
      <c r="JPT203" s="83"/>
      <c r="JPU203" s="83"/>
      <c r="JPV203" s="83"/>
      <c r="JPW203" s="83"/>
      <c r="JPX203" s="83"/>
      <c r="JPY203" s="83"/>
      <c r="JPZ203" s="83"/>
      <c r="JQA203" s="83"/>
      <c r="JQB203" s="83"/>
      <c r="JQC203" s="83"/>
      <c r="JQD203" s="83"/>
      <c r="JQE203" s="83"/>
      <c r="JQF203" s="83"/>
      <c r="JQG203" s="83"/>
      <c r="JQH203" s="83"/>
      <c r="JQI203" s="83"/>
      <c r="JQJ203" s="83"/>
      <c r="JQK203" s="83"/>
      <c r="JQL203" s="83"/>
      <c r="JQM203" s="83"/>
      <c r="JQN203" s="83"/>
      <c r="JQO203" s="83"/>
      <c r="JQP203" s="83"/>
      <c r="JQQ203" s="83"/>
      <c r="JQR203" s="83"/>
      <c r="JQS203" s="83"/>
      <c r="JQT203" s="83"/>
      <c r="JQU203" s="83"/>
      <c r="JQV203" s="83"/>
      <c r="JQW203" s="83"/>
      <c r="JQX203" s="83"/>
      <c r="JQY203" s="83"/>
      <c r="JQZ203" s="83"/>
      <c r="JRA203" s="83"/>
      <c r="JRB203" s="83"/>
      <c r="JRC203" s="83"/>
      <c r="JRD203" s="83"/>
      <c r="JRE203" s="83"/>
      <c r="JRF203" s="83"/>
      <c r="JRG203" s="83"/>
      <c r="JRH203" s="83"/>
      <c r="JRI203" s="83"/>
      <c r="JRJ203" s="83"/>
      <c r="JRK203" s="83"/>
      <c r="JRL203" s="83"/>
      <c r="JRM203" s="83"/>
      <c r="JRN203" s="83"/>
      <c r="JRO203" s="83"/>
      <c r="JRP203" s="83"/>
      <c r="JRQ203" s="83"/>
      <c r="JRR203" s="83"/>
      <c r="JRS203" s="83"/>
      <c r="JRT203" s="83"/>
      <c r="JRU203" s="83"/>
      <c r="JRV203" s="83"/>
      <c r="JRW203" s="83"/>
      <c r="JRX203" s="83"/>
      <c r="JRY203" s="83"/>
      <c r="JRZ203" s="83"/>
      <c r="JSA203" s="83"/>
      <c r="JSB203" s="83"/>
      <c r="JSC203" s="83"/>
      <c r="JSD203" s="83"/>
      <c r="JSE203" s="83"/>
      <c r="JSF203" s="83"/>
      <c r="JSG203" s="83"/>
      <c r="JSH203" s="83"/>
      <c r="JSI203" s="83"/>
      <c r="JSJ203" s="83"/>
      <c r="JSK203" s="83"/>
      <c r="JSL203" s="83"/>
      <c r="JSM203" s="83"/>
      <c r="JSN203" s="83"/>
      <c r="JSO203" s="83"/>
      <c r="JSP203" s="83"/>
      <c r="JSQ203" s="83"/>
      <c r="JSR203" s="83"/>
      <c r="JSS203" s="83"/>
      <c r="JST203" s="83"/>
      <c r="JSU203" s="83"/>
      <c r="JSV203" s="83"/>
      <c r="JSW203" s="83"/>
      <c r="JSX203" s="83"/>
      <c r="JSY203" s="83"/>
      <c r="JSZ203" s="83"/>
      <c r="JTA203" s="83"/>
      <c r="JTB203" s="83"/>
      <c r="JTC203" s="83"/>
      <c r="JTD203" s="83"/>
      <c r="JTE203" s="83"/>
      <c r="JTF203" s="83"/>
      <c r="JTG203" s="83"/>
      <c r="JTH203" s="83"/>
      <c r="JTI203" s="83"/>
      <c r="JTJ203" s="83"/>
      <c r="JTK203" s="83"/>
      <c r="JTL203" s="83"/>
      <c r="JTM203" s="83"/>
      <c r="JTN203" s="83"/>
      <c r="JTO203" s="83"/>
      <c r="JTP203" s="83"/>
      <c r="JTQ203" s="83"/>
      <c r="JTR203" s="83"/>
      <c r="JTS203" s="83"/>
      <c r="JTT203" s="83"/>
      <c r="JTU203" s="83"/>
      <c r="JTV203" s="83"/>
      <c r="JTW203" s="83"/>
      <c r="JTX203" s="83"/>
      <c r="JTY203" s="83"/>
      <c r="JTZ203" s="83"/>
      <c r="JUA203" s="83"/>
      <c r="JUB203" s="83"/>
      <c r="JUC203" s="83"/>
      <c r="JUD203" s="83"/>
      <c r="JUE203" s="83"/>
      <c r="JUF203" s="83"/>
      <c r="JUG203" s="83"/>
      <c r="JUH203" s="83"/>
      <c r="JUI203" s="83"/>
      <c r="JUJ203" s="83"/>
      <c r="JUK203" s="83"/>
      <c r="JUL203" s="83"/>
      <c r="JUM203" s="83"/>
      <c r="JUN203" s="83"/>
      <c r="JUO203" s="83"/>
      <c r="JUP203" s="83"/>
      <c r="JUQ203" s="83"/>
      <c r="JUR203" s="83"/>
      <c r="JUS203" s="83"/>
      <c r="JUT203" s="83"/>
      <c r="JUU203" s="83"/>
      <c r="JUV203" s="83"/>
      <c r="JUW203" s="83"/>
      <c r="JUX203" s="83"/>
      <c r="JUY203" s="83"/>
      <c r="JUZ203" s="83"/>
      <c r="JVA203" s="83"/>
      <c r="JVB203" s="83"/>
      <c r="JVC203" s="83"/>
      <c r="JVD203" s="83"/>
      <c r="JVE203" s="83"/>
      <c r="JVF203" s="83"/>
      <c r="JVG203" s="83"/>
      <c r="JVH203" s="83"/>
      <c r="JVI203" s="83"/>
      <c r="JVJ203" s="83"/>
      <c r="JVK203" s="83"/>
      <c r="JVL203" s="83"/>
      <c r="JVM203" s="83"/>
      <c r="JVN203" s="83"/>
      <c r="JVO203" s="83"/>
      <c r="JVP203" s="83"/>
      <c r="JVQ203" s="83"/>
      <c r="JVR203" s="83"/>
      <c r="JVS203" s="83"/>
      <c r="JVT203" s="83"/>
      <c r="JVU203" s="83"/>
      <c r="JVV203" s="83"/>
      <c r="JVW203" s="83"/>
      <c r="JVX203" s="83"/>
      <c r="JVY203" s="83"/>
      <c r="JVZ203" s="83"/>
      <c r="JWA203" s="83"/>
      <c r="JWB203" s="83"/>
      <c r="JWC203" s="83"/>
      <c r="JWD203" s="83"/>
      <c r="JWE203" s="83"/>
      <c r="JWF203" s="83"/>
      <c r="JWG203" s="83"/>
      <c r="JWH203" s="83"/>
      <c r="JWI203" s="83"/>
      <c r="JWJ203" s="83"/>
      <c r="JWK203" s="83"/>
      <c r="JWL203" s="83"/>
      <c r="JWM203" s="83"/>
      <c r="JWN203" s="83"/>
      <c r="JWO203" s="83"/>
      <c r="JWP203" s="83"/>
      <c r="JWQ203" s="83"/>
      <c r="JWR203" s="83"/>
      <c r="JWS203" s="83"/>
      <c r="JWT203" s="83"/>
      <c r="JWU203" s="83"/>
      <c r="JWV203" s="83"/>
      <c r="JWW203" s="83"/>
      <c r="JWX203" s="83"/>
      <c r="JWY203" s="83"/>
      <c r="JWZ203" s="83"/>
      <c r="JXA203" s="83"/>
      <c r="JXB203" s="83"/>
      <c r="JXC203" s="83"/>
      <c r="JXD203" s="83"/>
      <c r="JXE203" s="83"/>
      <c r="JXF203" s="83"/>
      <c r="JXG203" s="83"/>
      <c r="JXH203" s="83"/>
      <c r="JXI203" s="83"/>
      <c r="JXJ203" s="83"/>
      <c r="JXK203" s="83"/>
      <c r="JXL203" s="83"/>
      <c r="JXM203" s="83"/>
      <c r="JXN203" s="83"/>
      <c r="JXO203" s="83"/>
      <c r="JXP203" s="83"/>
      <c r="JXQ203" s="83"/>
      <c r="JXR203" s="83"/>
      <c r="JXS203" s="83"/>
      <c r="JXT203" s="83"/>
      <c r="JXU203" s="83"/>
      <c r="JXV203" s="83"/>
      <c r="JXW203" s="83"/>
      <c r="JXX203" s="83"/>
      <c r="JXY203" s="83"/>
      <c r="JXZ203" s="83"/>
      <c r="JYA203" s="83"/>
      <c r="JYB203" s="83"/>
      <c r="JYC203" s="83"/>
      <c r="JYD203" s="83"/>
      <c r="JYE203" s="83"/>
      <c r="JYF203" s="83"/>
      <c r="JYG203" s="83"/>
      <c r="JYH203" s="83"/>
      <c r="JYI203" s="83"/>
      <c r="JYJ203" s="83"/>
      <c r="JYK203" s="83"/>
      <c r="JYL203" s="83"/>
      <c r="JYM203" s="83"/>
      <c r="JYN203" s="83"/>
      <c r="JYO203" s="83"/>
      <c r="JYP203" s="83"/>
      <c r="JYQ203" s="83"/>
      <c r="JYR203" s="83"/>
      <c r="JYS203" s="83"/>
      <c r="JYT203" s="83"/>
      <c r="JYU203" s="83"/>
      <c r="JYV203" s="83"/>
      <c r="JYW203" s="83"/>
      <c r="JYX203" s="83"/>
      <c r="JYY203" s="83"/>
      <c r="JYZ203" s="83"/>
      <c r="JZA203" s="83"/>
      <c r="JZB203" s="83"/>
      <c r="JZC203" s="83"/>
      <c r="JZD203" s="83"/>
      <c r="JZE203" s="83"/>
      <c r="JZF203" s="83"/>
      <c r="JZG203" s="83"/>
      <c r="JZH203" s="83"/>
      <c r="JZI203" s="83"/>
      <c r="JZJ203" s="83"/>
      <c r="JZK203" s="83"/>
      <c r="JZL203" s="83"/>
      <c r="JZM203" s="83"/>
      <c r="JZN203" s="83"/>
      <c r="JZO203" s="83"/>
      <c r="JZP203" s="83"/>
      <c r="JZQ203" s="83"/>
      <c r="JZR203" s="83"/>
      <c r="JZS203" s="83"/>
      <c r="JZT203" s="83"/>
      <c r="JZU203" s="83"/>
      <c r="JZV203" s="83"/>
      <c r="JZW203" s="83"/>
      <c r="JZX203" s="83"/>
      <c r="JZY203" s="83"/>
      <c r="JZZ203" s="83"/>
      <c r="KAA203" s="83"/>
      <c r="KAB203" s="83"/>
      <c r="KAC203" s="83"/>
      <c r="KAD203" s="83"/>
      <c r="KAE203" s="83"/>
      <c r="KAF203" s="83"/>
      <c r="KAG203" s="83"/>
      <c r="KAH203" s="83"/>
      <c r="KAI203" s="83"/>
      <c r="KAJ203" s="83"/>
      <c r="KAK203" s="83"/>
      <c r="KAL203" s="83"/>
      <c r="KAM203" s="83"/>
      <c r="KAN203" s="83"/>
      <c r="KAO203" s="83"/>
      <c r="KAP203" s="83"/>
      <c r="KAQ203" s="83"/>
      <c r="KAR203" s="83"/>
      <c r="KAS203" s="83"/>
      <c r="KAT203" s="83"/>
      <c r="KAU203" s="83"/>
      <c r="KAV203" s="83"/>
      <c r="KAW203" s="83"/>
      <c r="KAX203" s="83"/>
      <c r="KAY203" s="83"/>
      <c r="KAZ203" s="83"/>
      <c r="KBA203" s="83"/>
      <c r="KBB203" s="83"/>
      <c r="KBC203" s="83"/>
      <c r="KBD203" s="83"/>
      <c r="KBE203" s="83"/>
      <c r="KBF203" s="83"/>
      <c r="KBG203" s="83"/>
      <c r="KBH203" s="83"/>
      <c r="KBI203" s="83"/>
      <c r="KBJ203" s="83"/>
      <c r="KBK203" s="83"/>
      <c r="KBL203" s="83"/>
      <c r="KBM203" s="83"/>
      <c r="KBN203" s="83"/>
      <c r="KBO203" s="83"/>
      <c r="KBP203" s="83"/>
      <c r="KBQ203" s="83"/>
      <c r="KBR203" s="83"/>
      <c r="KBS203" s="83"/>
      <c r="KBT203" s="83"/>
      <c r="KBU203" s="83"/>
      <c r="KBV203" s="83"/>
      <c r="KBW203" s="83"/>
      <c r="KBX203" s="83"/>
      <c r="KBY203" s="83"/>
      <c r="KBZ203" s="83"/>
      <c r="KCA203" s="83"/>
      <c r="KCB203" s="83"/>
      <c r="KCC203" s="83"/>
      <c r="KCD203" s="83"/>
      <c r="KCE203" s="83"/>
      <c r="KCF203" s="83"/>
      <c r="KCG203" s="83"/>
      <c r="KCH203" s="83"/>
      <c r="KCI203" s="83"/>
      <c r="KCJ203" s="83"/>
      <c r="KCK203" s="83"/>
      <c r="KCL203" s="83"/>
      <c r="KCM203" s="83"/>
      <c r="KCN203" s="83"/>
      <c r="KCO203" s="83"/>
      <c r="KCP203" s="83"/>
      <c r="KCQ203" s="83"/>
      <c r="KCR203" s="83"/>
      <c r="KCS203" s="83"/>
      <c r="KCT203" s="83"/>
      <c r="KCU203" s="83"/>
      <c r="KCV203" s="83"/>
      <c r="KCW203" s="83"/>
      <c r="KCX203" s="83"/>
      <c r="KCY203" s="83"/>
      <c r="KCZ203" s="83"/>
      <c r="KDA203" s="83"/>
      <c r="KDB203" s="83"/>
      <c r="KDC203" s="83"/>
      <c r="KDD203" s="83"/>
      <c r="KDE203" s="83"/>
      <c r="KDF203" s="83"/>
      <c r="KDG203" s="83"/>
      <c r="KDH203" s="83"/>
      <c r="KDI203" s="83"/>
      <c r="KDJ203" s="83"/>
      <c r="KDK203" s="83"/>
      <c r="KDL203" s="83"/>
      <c r="KDM203" s="83"/>
      <c r="KDN203" s="83"/>
      <c r="KDO203" s="83"/>
      <c r="KDP203" s="83"/>
      <c r="KDQ203" s="83"/>
      <c r="KDR203" s="83"/>
      <c r="KDS203" s="83"/>
      <c r="KDT203" s="83"/>
      <c r="KDU203" s="83"/>
      <c r="KDV203" s="83"/>
      <c r="KDW203" s="83"/>
      <c r="KDX203" s="83"/>
      <c r="KDY203" s="83"/>
      <c r="KDZ203" s="83"/>
      <c r="KEA203" s="83"/>
      <c r="KEB203" s="83"/>
      <c r="KEC203" s="83"/>
      <c r="KED203" s="83"/>
      <c r="KEE203" s="83"/>
      <c r="KEF203" s="83"/>
      <c r="KEG203" s="83"/>
      <c r="KEH203" s="83"/>
      <c r="KEI203" s="83"/>
      <c r="KEJ203" s="83"/>
      <c r="KEK203" s="83"/>
      <c r="KEL203" s="83"/>
      <c r="KEM203" s="83"/>
      <c r="KEN203" s="83"/>
      <c r="KEO203" s="83"/>
      <c r="KEP203" s="83"/>
      <c r="KEQ203" s="83"/>
      <c r="KER203" s="83"/>
      <c r="KES203" s="83"/>
      <c r="KET203" s="83"/>
      <c r="KEU203" s="83"/>
      <c r="KEV203" s="83"/>
      <c r="KEW203" s="83"/>
      <c r="KEX203" s="83"/>
      <c r="KEY203" s="83"/>
      <c r="KEZ203" s="83"/>
      <c r="KFA203" s="83"/>
      <c r="KFB203" s="83"/>
      <c r="KFC203" s="83"/>
      <c r="KFD203" s="83"/>
      <c r="KFE203" s="83"/>
      <c r="KFF203" s="83"/>
      <c r="KFG203" s="83"/>
      <c r="KFH203" s="83"/>
      <c r="KFI203" s="83"/>
      <c r="KFJ203" s="83"/>
      <c r="KFK203" s="83"/>
      <c r="KFL203" s="83"/>
      <c r="KFM203" s="83"/>
      <c r="KFN203" s="83"/>
      <c r="KFO203" s="83"/>
      <c r="KFP203" s="83"/>
      <c r="KFQ203" s="83"/>
      <c r="KFR203" s="83"/>
      <c r="KFS203" s="83"/>
      <c r="KFT203" s="83"/>
      <c r="KFU203" s="83"/>
      <c r="KFV203" s="83"/>
      <c r="KFW203" s="83"/>
      <c r="KFX203" s="83"/>
      <c r="KFY203" s="83"/>
      <c r="KFZ203" s="83"/>
      <c r="KGA203" s="83"/>
      <c r="KGB203" s="83"/>
      <c r="KGC203" s="83"/>
      <c r="KGD203" s="83"/>
      <c r="KGE203" s="83"/>
      <c r="KGF203" s="83"/>
      <c r="KGG203" s="83"/>
      <c r="KGH203" s="83"/>
      <c r="KGI203" s="83"/>
      <c r="KGJ203" s="83"/>
      <c r="KGK203" s="83"/>
      <c r="KGL203" s="83"/>
      <c r="KGM203" s="83"/>
      <c r="KGN203" s="83"/>
      <c r="KGO203" s="83"/>
      <c r="KGP203" s="83"/>
      <c r="KGQ203" s="83"/>
      <c r="KGR203" s="83"/>
      <c r="KGS203" s="83"/>
      <c r="KGT203" s="83"/>
      <c r="KGU203" s="83"/>
      <c r="KGV203" s="83"/>
      <c r="KGW203" s="83"/>
      <c r="KGX203" s="83"/>
      <c r="KGY203" s="83"/>
      <c r="KGZ203" s="83"/>
      <c r="KHA203" s="83"/>
      <c r="KHB203" s="83"/>
      <c r="KHC203" s="83"/>
      <c r="KHD203" s="83"/>
      <c r="KHE203" s="83"/>
      <c r="KHF203" s="83"/>
      <c r="KHG203" s="83"/>
      <c r="KHH203" s="83"/>
      <c r="KHI203" s="83"/>
      <c r="KHJ203" s="83"/>
      <c r="KHK203" s="83"/>
      <c r="KHL203" s="83"/>
      <c r="KHM203" s="83"/>
      <c r="KHN203" s="83"/>
      <c r="KHO203" s="83"/>
      <c r="KHP203" s="83"/>
      <c r="KHQ203" s="83"/>
      <c r="KHR203" s="83"/>
      <c r="KHS203" s="83"/>
      <c r="KHT203" s="83"/>
      <c r="KHU203" s="83"/>
      <c r="KHV203" s="83"/>
      <c r="KHW203" s="83"/>
      <c r="KHX203" s="83"/>
      <c r="KHY203" s="83"/>
      <c r="KHZ203" s="83"/>
      <c r="KIA203" s="83"/>
      <c r="KIB203" s="83"/>
      <c r="KIC203" s="83"/>
      <c r="KID203" s="83"/>
      <c r="KIE203" s="83"/>
      <c r="KIF203" s="83"/>
      <c r="KIG203" s="83"/>
      <c r="KIH203" s="83"/>
      <c r="KII203" s="83"/>
      <c r="KIJ203" s="83"/>
      <c r="KIK203" s="83"/>
      <c r="KIL203" s="83"/>
      <c r="KIM203" s="83"/>
      <c r="KIN203" s="83"/>
      <c r="KIO203" s="83"/>
      <c r="KIP203" s="83"/>
      <c r="KIQ203" s="83"/>
      <c r="KIR203" s="83"/>
      <c r="KIS203" s="83"/>
      <c r="KIT203" s="83"/>
      <c r="KIU203" s="83"/>
      <c r="KIV203" s="83"/>
      <c r="KIW203" s="83"/>
      <c r="KIX203" s="83"/>
      <c r="KIY203" s="83"/>
      <c r="KIZ203" s="83"/>
      <c r="KJA203" s="83"/>
      <c r="KJB203" s="83"/>
      <c r="KJC203" s="83"/>
      <c r="KJD203" s="83"/>
      <c r="KJE203" s="83"/>
      <c r="KJF203" s="83"/>
      <c r="KJG203" s="83"/>
      <c r="KJH203" s="83"/>
      <c r="KJI203" s="83"/>
      <c r="KJJ203" s="83"/>
      <c r="KJK203" s="83"/>
      <c r="KJL203" s="83"/>
      <c r="KJM203" s="83"/>
      <c r="KJN203" s="83"/>
      <c r="KJO203" s="83"/>
      <c r="KJP203" s="83"/>
      <c r="KJQ203" s="83"/>
      <c r="KJR203" s="83"/>
      <c r="KJS203" s="83"/>
      <c r="KJT203" s="83"/>
      <c r="KJU203" s="83"/>
      <c r="KJV203" s="83"/>
      <c r="KJW203" s="83"/>
      <c r="KJX203" s="83"/>
      <c r="KJY203" s="83"/>
      <c r="KJZ203" s="83"/>
      <c r="KKA203" s="83"/>
      <c r="KKB203" s="83"/>
      <c r="KKC203" s="83"/>
      <c r="KKD203" s="83"/>
      <c r="KKE203" s="83"/>
      <c r="KKF203" s="83"/>
      <c r="KKG203" s="83"/>
      <c r="KKH203" s="83"/>
      <c r="KKI203" s="83"/>
      <c r="KKJ203" s="83"/>
      <c r="KKK203" s="83"/>
      <c r="KKL203" s="83"/>
      <c r="KKM203" s="83"/>
      <c r="KKN203" s="83"/>
      <c r="KKO203" s="83"/>
      <c r="KKP203" s="83"/>
      <c r="KKQ203" s="83"/>
      <c r="KKR203" s="83"/>
      <c r="KKS203" s="83"/>
      <c r="KKT203" s="83"/>
      <c r="KKU203" s="83"/>
      <c r="KKV203" s="83"/>
      <c r="KKW203" s="83"/>
      <c r="KKX203" s="83"/>
      <c r="KKY203" s="83"/>
      <c r="KKZ203" s="83"/>
      <c r="KLA203" s="83"/>
      <c r="KLB203" s="83"/>
      <c r="KLC203" s="83"/>
      <c r="KLD203" s="83"/>
      <c r="KLE203" s="83"/>
      <c r="KLF203" s="83"/>
      <c r="KLG203" s="83"/>
      <c r="KLH203" s="83"/>
      <c r="KLI203" s="83"/>
      <c r="KLJ203" s="83"/>
      <c r="KLK203" s="83"/>
      <c r="KLL203" s="83"/>
      <c r="KLM203" s="83"/>
      <c r="KLN203" s="83"/>
      <c r="KLO203" s="83"/>
      <c r="KLP203" s="83"/>
      <c r="KLQ203" s="83"/>
      <c r="KLR203" s="83"/>
      <c r="KLS203" s="83"/>
      <c r="KLT203" s="83"/>
      <c r="KLU203" s="83"/>
      <c r="KLV203" s="83"/>
      <c r="KLW203" s="83"/>
      <c r="KLX203" s="83"/>
      <c r="KLY203" s="83"/>
      <c r="KLZ203" s="83"/>
      <c r="KMA203" s="83"/>
      <c r="KMB203" s="83"/>
      <c r="KMC203" s="83"/>
      <c r="KMD203" s="83"/>
      <c r="KME203" s="83"/>
      <c r="KMF203" s="83"/>
      <c r="KMG203" s="83"/>
      <c r="KMH203" s="83"/>
      <c r="KMI203" s="83"/>
      <c r="KMJ203" s="83"/>
      <c r="KMK203" s="83"/>
      <c r="KML203" s="83"/>
      <c r="KMM203" s="83"/>
      <c r="KMN203" s="83"/>
      <c r="KMO203" s="83"/>
      <c r="KMP203" s="83"/>
      <c r="KMQ203" s="83"/>
      <c r="KMR203" s="83"/>
      <c r="KMS203" s="83"/>
      <c r="KMT203" s="83"/>
      <c r="KMU203" s="83"/>
      <c r="KMV203" s="83"/>
      <c r="KMW203" s="83"/>
      <c r="KMX203" s="83"/>
      <c r="KMY203" s="83"/>
      <c r="KMZ203" s="83"/>
      <c r="KNA203" s="83"/>
      <c r="KNB203" s="83"/>
      <c r="KNC203" s="83"/>
      <c r="KND203" s="83"/>
      <c r="KNE203" s="83"/>
      <c r="KNF203" s="83"/>
      <c r="KNG203" s="83"/>
      <c r="KNH203" s="83"/>
      <c r="KNI203" s="83"/>
      <c r="KNJ203" s="83"/>
      <c r="KNK203" s="83"/>
      <c r="KNL203" s="83"/>
      <c r="KNM203" s="83"/>
      <c r="KNN203" s="83"/>
      <c r="KNO203" s="83"/>
      <c r="KNP203" s="83"/>
      <c r="KNQ203" s="83"/>
      <c r="KNR203" s="83"/>
      <c r="KNS203" s="83"/>
      <c r="KNT203" s="83"/>
      <c r="KNU203" s="83"/>
      <c r="KNV203" s="83"/>
      <c r="KNW203" s="83"/>
      <c r="KNX203" s="83"/>
      <c r="KNY203" s="83"/>
      <c r="KNZ203" s="83"/>
      <c r="KOA203" s="83"/>
      <c r="KOB203" s="83"/>
      <c r="KOC203" s="83"/>
      <c r="KOD203" s="83"/>
      <c r="KOE203" s="83"/>
      <c r="KOF203" s="83"/>
      <c r="KOG203" s="83"/>
      <c r="KOH203" s="83"/>
      <c r="KOI203" s="83"/>
      <c r="KOJ203" s="83"/>
      <c r="KOK203" s="83"/>
      <c r="KOL203" s="83"/>
      <c r="KOM203" s="83"/>
      <c r="KON203" s="83"/>
      <c r="KOO203" s="83"/>
      <c r="KOP203" s="83"/>
      <c r="KOQ203" s="83"/>
      <c r="KOR203" s="83"/>
      <c r="KOS203" s="83"/>
      <c r="KOT203" s="83"/>
      <c r="KOU203" s="83"/>
      <c r="KOV203" s="83"/>
      <c r="KOW203" s="83"/>
      <c r="KOX203" s="83"/>
      <c r="KOY203" s="83"/>
      <c r="KOZ203" s="83"/>
      <c r="KPA203" s="83"/>
      <c r="KPB203" s="83"/>
      <c r="KPC203" s="83"/>
      <c r="KPD203" s="83"/>
      <c r="KPE203" s="83"/>
      <c r="KPF203" s="83"/>
      <c r="KPG203" s="83"/>
      <c r="KPH203" s="83"/>
      <c r="KPI203" s="83"/>
      <c r="KPJ203" s="83"/>
      <c r="KPK203" s="83"/>
      <c r="KPL203" s="83"/>
      <c r="KPM203" s="83"/>
      <c r="KPN203" s="83"/>
      <c r="KPO203" s="83"/>
      <c r="KPP203" s="83"/>
      <c r="KPQ203" s="83"/>
      <c r="KPR203" s="83"/>
      <c r="KPS203" s="83"/>
      <c r="KPT203" s="83"/>
      <c r="KPU203" s="83"/>
      <c r="KPV203" s="83"/>
      <c r="KPW203" s="83"/>
      <c r="KPX203" s="83"/>
      <c r="KPY203" s="83"/>
      <c r="KPZ203" s="83"/>
      <c r="KQA203" s="83"/>
      <c r="KQB203" s="83"/>
      <c r="KQC203" s="83"/>
      <c r="KQD203" s="83"/>
      <c r="KQE203" s="83"/>
      <c r="KQF203" s="83"/>
      <c r="KQG203" s="83"/>
      <c r="KQH203" s="83"/>
      <c r="KQI203" s="83"/>
      <c r="KQJ203" s="83"/>
      <c r="KQK203" s="83"/>
      <c r="KQL203" s="83"/>
      <c r="KQM203" s="83"/>
      <c r="KQN203" s="83"/>
      <c r="KQO203" s="83"/>
      <c r="KQP203" s="83"/>
      <c r="KQQ203" s="83"/>
      <c r="KQR203" s="83"/>
      <c r="KQS203" s="83"/>
      <c r="KQT203" s="83"/>
      <c r="KQU203" s="83"/>
      <c r="KQV203" s="83"/>
      <c r="KQW203" s="83"/>
      <c r="KQX203" s="83"/>
      <c r="KQY203" s="83"/>
      <c r="KQZ203" s="83"/>
      <c r="KRA203" s="83"/>
      <c r="KRB203" s="83"/>
      <c r="KRC203" s="83"/>
      <c r="KRD203" s="83"/>
      <c r="KRE203" s="83"/>
      <c r="KRF203" s="83"/>
      <c r="KRG203" s="83"/>
      <c r="KRH203" s="83"/>
      <c r="KRI203" s="83"/>
      <c r="KRJ203" s="83"/>
      <c r="KRK203" s="83"/>
      <c r="KRL203" s="83"/>
      <c r="KRM203" s="83"/>
      <c r="KRN203" s="83"/>
      <c r="KRO203" s="83"/>
      <c r="KRP203" s="83"/>
      <c r="KRQ203" s="83"/>
      <c r="KRR203" s="83"/>
      <c r="KRS203" s="83"/>
      <c r="KRT203" s="83"/>
      <c r="KRU203" s="83"/>
      <c r="KRV203" s="83"/>
      <c r="KRW203" s="83"/>
      <c r="KRX203" s="83"/>
      <c r="KRY203" s="83"/>
      <c r="KRZ203" s="83"/>
      <c r="KSA203" s="83"/>
      <c r="KSB203" s="83"/>
      <c r="KSC203" s="83"/>
      <c r="KSD203" s="83"/>
      <c r="KSE203" s="83"/>
      <c r="KSF203" s="83"/>
      <c r="KSG203" s="83"/>
      <c r="KSH203" s="83"/>
      <c r="KSI203" s="83"/>
      <c r="KSJ203" s="83"/>
      <c r="KSK203" s="83"/>
      <c r="KSL203" s="83"/>
      <c r="KSM203" s="83"/>
      <c r="KSN203" s="83"/>
      <c r="KSO203" s="83"/>
      <c r="KSP203" s="83"/>
      <c r="KSQ203" s="83"/>
      <c r="KSR203" s="83"/>
      <c r="KSS203" s="83"/>
      <c r="KST203" s="83"/>
      <c r="KSU203" s="83"/>
      <c r="KSV203" s="83"/>
      <c r="KSW203" s="83"/>
      <c r="KSX203" s="83"/>
      <c r="KSY203" s="83"/>
      <c r="KSZ203" s="83"/>
      <c r="KTA203" s="83"/>
      <c r="KTB203" s="83"/>
      <c r="KTC203" s="83"/>
      <c r="KTD203" s="83"/>
      <c r="KTE203" s="83"/>
      <c r="KTF203" s="83"/>
      <c r="KTG203" s="83"/>
      <c r="KTH203" s="83"/>
      <c r="KTI203" s="83"/>
      <c r="KTJ203" s="83"/>
      <c r="KTK203" s="83"/>
      <c r="KTL203" s="83"/>
      <c r="KTM203" s="83"/>
      <c r="KTN203" s="83"/>
      <c r="KTO203" s="83"/>
      <c r="KTP203" s="83"/>
      <c r="KTQ203" s="83"/>
      <c r="KTR203" s="83"/>
      <c r="KTS203" s="83"/>
      <c r="KTT203" s="83"/>
      <c r="KTU203" s="83"/>
      <c r="KTV203" s="83"/>
      <c r="KTW203" s="83"/>
      <c r="KTX203" s="83"/>
      <c r="KTY203" s="83"/>
      <c r="KTZ203" s="83"/>
      <c r="KUA203" s="83"/>
      <c r="KUB203" s="83"/>
      <c r="KUC203" s="83"/>
      <c r="KUD203" s="83"/>
      <c r="KUE203" s="83"/>
      <c r="KUF203" s="83"/>
      <c r="KUG203" s="83"/>
      <c r="KUH203" s="83"/>
      <c r="KUI203" s="83"/>
      <c r="KUJ203" s="83"/>
      <c r="KUK203" s="83"/>
      <c r="KUL203" s="83"/>
      <c r="KUM203" s="83"/>
      <c r="KUN203" s="83"/>
      <c r="KUO203" s="83"/>
      <c r="KUP203" s="83"/>
      <c r="KUQ203" s="83"/>
      <c r="KUR203" s="83"/>
      <c r="KUS203" s="83"/>
      <c r="KUT203" s="83"/>
      <c r="KUU203" s="83"/>
      <c r="KUV203" s="83"/>
      <c r="KUW203" s="83"/>
      <c r="KUX203" s="83"/>
      <c r="KUY203" s="83"/>
      <c r="KUZ203" s="83"/>
      <c r="KVA203" s="83"/>
      <c r="KVB203" s="83"/>
      <c r="KVC203" s="83"/>
      <c r="KVD203" s="83"/>
      <c r="KVE203" s="83"/>
      <c r="KVF203" s="83"/>
      <c r="KVG203" s="83"/>
      <c r="KVH203" s="83"/>
      <c r="KVI203" s="83"/>
      <c r="KVJ203" s="83"/>
      <c r="KVK203" s="83"/>
      <c r="KVL203" s="83"/>
      <c r="KVM203" s="83"/>
      <c r="KVN203" s="83"/>
      <c r="KVO203" s="83"/>
      <c r="KVP203" s="83"/>
      <c r="KVQ203" s="83"/>
      <c r="KVR203" s="83"/>
      <c r="KVS203" s="83"/>
      <c r="KVT203" s="83"/>
      <c r="KVU203" s="83"/>
      <c r="KVV203" s="83"/>
      <c r="KVW203" s="83"/>
      <c r="KVX203" s="83"/>
      <c r="KVY203" s="83"/>
      <c r="KVZ203" s="83"/>
      <c r="KWA203" s="83"/>
      <c r="KWB203" s="83"/>
      <c r="KWC203" s="83"/>
      <c r="KWD203" s="83"/>
      <c r="KWE203" s="83"/>
      <c r="KWF203" s="83"/>
      <c r="KWG203" s="83"/>
      <c r="KWH203" s="83"/>
      <c r="KWI203" s="83"/>
      <c r="KWJ203" s="83"/>
      <c r="KWK203" s="83"/>
      <c r="KWL203" s="83"/>
      <c r="KWM203" s="83"/>
      <c r="KWN203" s="83"/>
      <c r="KWO203" s="83"/>
      <c r="KWP203" s="83"/>
      <c r="KWQ203" s="83"/>
      <c r="KWR203" s="83"/>
      <c r="KWS203" s="83"/>
      <c r="KWT203" s="83"/>
      <c r="KWU203" s="83"/>
      <c r="KWV203" s="83"/>
      <c r="KWW203" s="83"/>
      <c r="KWX203" s="83"/>
      <c r="KWY203" s="83"/>
      <c r="KWZ203" s="83"/>
      <c r="KXA203" s="83"/>
      <c r="KXB203" s="83"/>
      <c r="KXC203" s="83"/>
      <c r="KXD203" s="83"/>
      <c r="KXE203" s="83"/>
      <c r="KXF203" s="83"/>
      <c r="KXG203" s="83"/>
      <c r="KXH203" s="83"/>
      <c r="KXI203" s="83"/>
      <c r="KXJ203" s="83"/>
      <c r="KXK203" s="83"/>
      <c r="KXL203" s="83"/>
      <c r="KXM203" s="83"/>
      <c r="KXN203" s="83"/>
      <c r="KXO203" s="83"/>
      <c r="KXP203" s="83"/>
      <c r="KXQ203" s="83"/>
      <c r="KXR203" s="83"/>
      <c r="KXS203" s="83"/>
      <c r="KXT203" s="83"/>
      <c r="KXU203" s="83"/>
      <c r="KXV203" s="83"/>
      <c r="KXW203" s="83"/>
      <c r="KXX203" s="83"/>
      <c r="KXY203" s="83"/>
      <c r="KXZ203" s="83"/>
      <c r="KYA203" s="83"/>
      <c r="KYB203" s="83"/>
      <c r="KYC203" s="83"/>
      <c r="KYD203" s="83"/>
      <c r="KYE203" s="83"/>
      <c r="KYF203" s="83"/>
      <c r="KYG203" s="83"/>
      <c r="KYH203" s="83"/>
      <c r="KYI203" s="83"/>
      <c r="KYJ203" s="83"/>
      <c r="KYK203" s="83"/>
      <c r="KYL203" s="83"/>
      <c r="KYM203" s="83"/>
      <c r="KYN203" s="83"/>
      <c r="KYO203" s="83"/>
      <c r="KYP203" s="83"/>
      <c r="KYQ203" s="83"/>
      <c r="KYR203" s="83"/>
      <c r="KYS203" s="83"/>
      <c r="KYT203" s="83"/>
      <c r="KYU203" s="83"/>
      <c r="KYV203" s="83"/>
      <c r="KYW203" s="83"/>
      <c r="KYX203" s="83"/>
      <c r="KYY203" s="83"/>
      <c r="KYZ203" s="83"/>
      <c r="KZA203" s="83"/>
      <c r="KZB203" s="83"/>
      <c r="KZC203" s="83"/>
      <c r="KZD203" s="83"/>
      <c r="KZE203" s="83"/>
      <c r="KZF203" s="83"/>
      <c r="KZG203" s="83"/>
      <c r="KZH203" s="83"/>
      <c r="KZI203" s="83"/>
      <c r="KZJ203" s="83"/>
      <c r="KZK203" s="83"/>
      <c r="KZL203" s="83"/>
      <c r="KZM203" s="83"/>
      <c r="KZN203" s="83"/>
      <c r="KZO203" s="83"/>
      <c r="KZP203" s="83"/>
      <c r="KZQ203" s="83"/>
      <c r="KZR203" s="83"/>
      <c r="KZS203" s="83"/>
      <c r="KZT203" s="83"/>
      <c r="KZU203" s="83"/>
      <c r="KZV203" s="83"/>
      <c r="KZW203" s="83"/>
      <c r="KZX203" s="83"/>
      <c r="KZY203" s="83"/>
      <c r="KZZ203" s="83"/>
      <c r="LAA203" s="83"/>
      <c r="LAB203" s="83"/>
      <c r="LAC203" s="83"/>
      <c r="LAD203" s="83"/>
      <c r="LAE203" s="83"/>
      <c r="LAF203" s="83"/>
      <c r="LAG203" s="83"/>
      <c r="LAH203" s="83"/>
      <c r="LAI203" s="83"/>
      <c r="LAJ203" s="83"/>
      <c r="LAK203" s="83"/>
      <c r="LAL203" s="83"/>
      <c r="LAM203" s="83"/>
      <c r="LAN203" s="83"/>
      <c r="LAO203" s="83"/>
      <c r="LAP203" s="83"/>
      <c r="LAQ203" s="83"/>
      <c r="LAR203" s="83"/>
      <c r="LAS203" s="83"/>
      <c r="LAT203" s="83"/>
      <c r="LAU203" s="83"/>
      <c r="LAV203" s="83"/>
      <c r="LAW203" s="83"/>
      <c r="LAX203" s="83"/>
      <c r="LAY203" s="83"/>
      <c r="LAZ203" s="83"/>
      <c r="LBA203" s="83"/>
      <c r="LBB203" s="83"/>
      <c r="LBC203" s="83"/>
      <c r="LBD203" s="83"/>
      <c r="LBE203" s="83"/>
      <c r="LBF203" s="83"/>
      <c r="LBG203" s="83"/>
      <c r="LBH203" s="83"/>
      <c r="LBI203" s="83"/>
      <c r="LBJ203" s="83"/>
      <c r="LBK203" s="83"/>
      <c r="LBL203" s="83"/>
      <c r="LBM203" s="83"/>
      <c r="LBN203" s="83"/>
      <c r="LBO203" s="83"/>
      <c r="LBP203" s="83"/>
      <c r="LBQ203" s="83"/>
      <c r="LBR203" s="83"/>
      <c r="LBS203" s="83"/>
      <c r="LBT203" s="83"/>
      <c r="LBU203" s="83"/>
      <c r="LBV203" s="83"/>
      <c r="LBW203" s="83"/>
      <c r="LBX203" s="83"/>
      <c r="LBY203" s="83"/>
      <c r="LBZ203" s="83"/>
      <c r="LCA203" s="83"/>
      <c r="LCB203" s="83"/>
      <c r="LCC203" s="83"/>
      <c r="LCD203" s="83"/>
      <c r="LCE203" s="83"/>
      <c r="LCF203" s="83"/>
      <c r="LCG203" s="83"/>
      <c r="LCH203" s="83"/>
      <c r="LCI203" s="83"/>
      <c r="LCJ203" s="83"/>
      <c r="LCK203" s="83"/>
      <c r="LCL203" s="83"/>
      <c r="LCM203" s="83"/>
      <c r="LCN203" s="83"/>
      <c r="LCO203" s="83"/>
      <c r="LCP203" s="83"/>
      <c r="LCQ203" s="83"/>
      <c r="LCR203" s="83"/>
      <c r="LCS203" s="83"/>
      <c r="LCT203" s="83"/>
      <c r="LCU203" s="83"/>
      <c r="LCV203" s="83"/>
      <c r="LCW203" s="83"/>
      <c r="LCX203" s="83"/>
      <c r="LCY203" s="83"/>
      <c r="LCZ203" s="83"/>
      <c r="LDA203" s="83"/>
      <c r="LDB203" s="83"/>
      <c r="LDC203" s="83"/>
      <c r="LDD203" s="83"/>
      <c r="LDE203" s="83"/>
      <c r="LDF203" s="83"/>
      <c r="LDG203" s="83"/>
      <c r="LDH203" s="83"/>
      <c r="LDI203" s="83"/>
      <c r="LDJ203" s="83"/>
      <c r="LDK203" s="83"/>
      <c r="LDL203" s="83"/>
      <c r="LDM203" s="83"/>
      <c r="LDN203" s="83"/>
      <c r="LDO203" s="83"/>
      <c r="LDP203" s="83"/>
      <c r="LDQ203" s="83"/>
      <c r="LDR203" s="83"/>
      <c r="LDS203" s="83"/>
      <c r="LDT203" s="83"/>
      <c r="LDU203" s="83"/>
      <c r="LDV203" s="83"/>
      <c r="LDW203" s="83"/>
      <c r="LDX203" s="83"/>
      <c r="LDY203" s="83"/>
      <c r="LDZ203" s="83"/>
      <c r="LEA203" s="83"/>
      <c r="LEB203" s="83"/>
      <c r="LEC203" s="83"/>
      <c r="LED203" s="83"/>
      <c r="LEE203" s="83"/>
      <c r="LEF203" s="83"/>
      <c r="LEG203" s="83"/>
      <c r="LEH203" s="83"/>
      <c r="LEI203" s="83"/>
      <c r="LEJ203" s="83"/>
      <c r="LEK203" s="83"/>
      <c r="LEL203" s="83"/>
      <c r="LEM203" s="83"/>
      <c r="LEN203" s="83"/>
      <c r="LEO203" s="83"/>
      <c r="LEP203" s="83"/>
      <c r="LEQ203" s="83"/>
      <c r="LER203" s="83"/>
      <c r="LES203" s="83"/>
      <c r="LET203" s="83"/>
      <c r="LEU203" s="83"/>
      <c r="LEV203" s="83"/>
      <c r="LEW203" s="83"/>
      <c r="LEX203" s="83"/>
      <c r="LEY203" s="83"/>
      <c r="LEZ203" s="83"/>
      <c r="LFA203" s="83"/>
      <c r="LFB203" s="83"/>
      <c r="LFC203" s="83"/>
      <c r="LFD203" s="83"/>
      <c r="LFE203" s="83"/>
      <c r="LFF203" s="83"/>
      <c r="LFG203" s="83"/>
      <c r="LFH203" s="83"/>
      <c r="LFI203" s="83"/>
      <c r="LFJ203" s="83"/>
      <c r="LFK203" s="83"/>
      <c r="LFL203" s="83"/>
      <c r="LFM203" s="83"/>
      <c r="LFN203" s="83"/>
      <c r="LFO203" s="83"/>
      <c r="LFP203" s="83"/>
      <c r="LFQ203" s="83"/>
      <c r="LFR203" s="83"/>
      <c r="LFS203" s="83"/>
      <c r="LFT203" s="83"/>
      <c r="LFU203" s="83"/>
      <c r="LFV203" s="83"/>
      <c r="LFW203" s="83"/>
      <c r="LFX203" s="83"/>
      <c r="LFY203" s="83"/>
      <c r="LFZ203" s="83"/>
      <c r="LGA203" s="83"/>
      <c r="LGB203" s="83"/>
      <c r="LGC203" s="83"/>
      <c r="LGD203" s="83"/>
      <c r="LGE203" s="83"/>
      <c r="LGF203" s="83"/>
      <c r="LGG203" s="83"/>
      <c r="LGH203" s="83"/>
      <c r="LGI203" s="83"/>
      <c r="LGJ203" s="83"/>
      <c r="LGK203" s="83"/>
      <c r="LGL203" s="83"/>
      <c r="LGM203" s="83"/>
      <c r="LGN203" s="83"/>
      <c r="LGO203" s="83"/>
      <c r="LGP203" s="83"/>
      <c r="LGQ203" s="83"/>
      <c r="LGR203" s="83"/>
      <c r="LGS203" s="83"/>
      <c r="LGT203" s="83"/>
      <c r="LGU203" s="83"/>
      <c r="LGV203" s="83"/>
      <c r="LGW203" s="83"/>
      <c r="LGX203" s="83"/>
      <c r="LGY203" s="83"/>
      <c r="LGZ203" s="83"/>
      <c r="LHA203" s="83"/>
      <c r="LHB203" s="83"/>
      <c r="LHC203" s="83"/>
      <c r="LHD203" s="83"/>
      <c r="LHE203" s="83"/>
      <c r="LHF203" s="83"/>
      <c r="LHG203" s="83"/>
      <c r="LHH203" s="83"/>
      <c r="LHI203" s="83"/>
      <c r="LHJ203" s="83"/>
      <c r="LHK203" s="83"/>
      <c r="LHL203" s="83"/>
      <c r="LHM203" s="83"/>
      <c r="LHN203" s="83"/>
      <c r="LHO203" s="83"/>
      <c r="LHP203" s="83"/>
      <c r="LHQ203" s="83"/>
      <c r="LHR203" s="83"/>
      <c r="LHS203" s="83"/>
      <c r="LHT203" s="83"/>
      <c r="LHU203" s="83"/>
      <c r="LHV203" s="83"/>
      <c r="LHW203" s="83"/>
      <c r="LHX203" s="83"/>
      <c r="LHY203" s="83"/>
      <c r="LHZ203" s="83"/>
      <c r="LIA203" s="83"/>
      <c r="LIB203" s="83"/>
      <c r="LIC203" s="83"/>
      <c r="LID203" s="83"/>
      <c r="LIE203" s="83"/>
      <c r="LIF203" s="83"/>
      <c r="LIG203" s="83"/>
      <c r="LIH203" s="83"/>
      <c r="LII203" s="83"/>
      <c r="LIJ203" s="83"/>
      <c r="LIK203" s="83"/>
      <c r="LIL203" s="83"/>
      <c r="LIM203" s="83"/>
      <c r="LIN203" s="83"/>
      <c r="LIO203" s="83"/>
      <c r="LIP203" s="83"/>
      <c r="LIQ203" s="83"/>
      <c r="LIR203" s="83"/>
      <c r="LIS203" s="83"/>
      <c r="LIT203" s="83"/>
      <c r="LIU203" s="83"/>
      <c r="LIV203" s="83"/>
      <c r="LIW203" s="83"/>
      <c r="LIX203" s="83"/>
      <c r="LIY203" s="83"/>
      <c r="LIZ203" s="83"/>
      <c r="LJA203" s="83"/>
      <c r="LJB203" s="83"/>
      <c r="LJC203" s="83"/>
      <c r="LJD203" s="83"/>
      <c r="LJE203" s="83"/>
      <c r="LJF203" s="83"/>
      <c r="LJG203" s="83"/>
      <c r="LJH203" s="83"/>
      <c r="LJI203" s="83"/>
      <c r="LJJ203" s="83"/>
      <c r="LJK203" s="83"/>
      <c r="LJL203" s="83"/>
      <c r="LJM203" s="83"/>
      <c r="LJN203" s="83"/>
      <c r="LJO203" s="83"/>
      <c r="LJP203" s="83"/>
      <c r="LJQ203" s="83"/>
      <c r="LJR203" s="83"/>
      <c r="LJS203" s="83"/>
      <c r="LJT203" s="83"/>
      <c r="LJU203" s="83"/>
      <c r="LJV203" s="83"/>
      <c r="LJW203" s="83"/>
      <c r="LJX203" s="83"/>
      <c r="LJY203" s="83"/>
      <c r="LJZ203" s="83"/>
      <c r="LKA203" s="83"/>
      <c r="LKB203" s="83"/>
      <c r="LKC203" s="83"/>
      <c r="LKD203" s="83"/>
      <c r="LKE203" s="83"/>
      <c r="LKF203" s="83"/>
      <c r="LKG203" s="83"/>
      <c r="LKH203" s="83"/>
      <c r="LKI203" s="83"/>
      <c r="LKJ203" s="83"/>
      <c r="LKK203" s="83"/>
      <c r="LKL203" s="83"/>
      <c r="LKM203" s="83"/>
      <c r="LKN203" s="83"/>
      <c r="LKO203" s="83"/>
      <c r="LKP203" s="83"/>
      <c r="LKQ203" s="83"/>
      <c r="LKR203" s="83"/>
      <c r="LKS203" s="83"/>
      <c r="LKT203" s="83"/>
      <c r="LKU203" s="83"/>
      <c r="LKV203" s="83"/>
      <c r="LKW203" s="83"/>
      <c r="LKX203" s="83"/>
      <c r="LKY203" s="83"/>
      <c r="LKZ203" s="83"/>
      <c r="LLA203" s="83"/>
      <c r="LLB203" s="83"/>
      <c r="LLC203" s="83"/>
      <c r="LLD203" s="83"/>
      <c r="LLE203" s="83"/>
      <c r="LLF203" s="83"/>
      <c r="LLG203" s="83"/>
      <c r="LLH203" s="83"/>
      <c r="LLI203" s="83"/>
      <c r="LLJ203" s="83"/>
      <c r="LLK203" s="83"/>
      <c r="LLL203" s="83"/>
      <c r="LLM203" s="83"/>
      <c r="LLN203" s="83"/>
      <c r="LLO203" s="83"/>
      <c r="LLP203" s="83"/>
      <c r="LLQ203" s="83"/>
      <c r="LLR203" s="83"/>
      <c r="LLS203" s="83"/>
      <c r="LLT203" s="83"/>
      <c r="LLU203" s="83"/>
      <c r="LLV203" s="83"/>
      <c r="LLW203" s="83"/>
      <c r="LLX203" s="83"/>
      <c r="LLY203" s="83"/>
      <c r="LLZ203" s="83"/>
      <c r="LMA203" s="83"/>
      <c r="LMB203" s="83"/>
      <c r="LMC203" s="83"/>
      <c r="LMD203" s="83"/>
      <c r="LME203" s="83"/>
      <c r="LMF203" s="83"/>
      <c r="LMG203" s="83"/>
      <c r="LMH203" s="83"/>
      <c r="LMI203" s="83"/>
      <c r="LMJ203" s="83"/>
      <c r="LMK203" s="83"/>
      <c r="LML203" s="83"/>
      <c r="LMM203" s="83"/>
      <c r="LMN203" s="83"/>
      <c r="LMO203" s="83"/>
      <c r="LMP203" s="83"/>
      <c r="LMQ203" s="83"/>
      <c r="LMR203" s="83"/>
      <c r="LMS203" s="83"/>
      <c r="LMT203" s="83"/>
      <c r="LMU203" s="83"/>
      <c r="LMV203" s="83"/>
      <c r="LMW203" s="83"/>
      <c r="LMX203" s="83"/>
      <c r="LMY203" s="83"/>
      <c r="LMZ203" s="83"/>
      <c r="LNA203" s="83"/>
      <c r="LNB203" s="83"/>
      <c r="LNC203" s="83"/>
      <c r="LND203" s="83"/>
      <c r="LNE203" s="83"/>
      <c r="LNF203" s="83"/>
      <c r="LNG203" s="83"/>
      <c r="LNH203" s="83"/>
      <c r="LNI203" s="83"/>
      <c r="LNJ203" s="83"/>
      <c r="LNK203" s="83"/>
      <c r="LNL203" s="83"/>
      <c r="LNM203" s="83"/>
      <c r="LNN203" s="83"/>
      <c r="LNO203" s="83"/>
      <c r="LNP203" s="83"/>
      <c r="LNQ203" s="83"/>
      <c r="LNR203" s="83"/>
      <c r="LNS203" s="83"/>
      <c r="LNT203" s="83"/>
      <c r="LNU203" s="83"/>
      <c r="LNV203" s="83"/>
      <c r="LNW203" s="83"/>
      <c r="LNX203" s="83"/>
      <c r="LNY203" s="83"/>
      <c r="LNZ203" s="83"/>
      <c r="LOA203" s="83"/>
      <c r="LOB203" s="83"/>
      <c r="LOC203" s="83"/>
      <c r="LOD203" s="83"/>
      <c r="LOE203" s="83"/>
      <c r="LOF203" s="83"/>
      <c r="LOG203" s="83"/>
      <c r="LOH203" s="83"/>
      <c r="LOI203" s="83"/>
      <c r="LOJ203" s="83"/>
      <c r="LOK203" s="83"/>
      <c r="LOL203" s="83"/>
      <c r="LOM203" s="83"/>
      <c r="LON203" s="83"/>
      <c r="LOO203" s="83"/>
      <c r="LOP203" s="83"/>
      <c r="LOQ203" s="83"/>
      <c r="LOR203" s="83"/>
      <c r="LOS203" s="83"/>
      <c r="LOT203" s="83"/>
      <c r="LOU203" s="83"/>
      <c r="LOV203" s="83"/>
      <c r="LOW203" s="83"/>
      <c r="LOX203" s="83"/>
      <c r="LOY203" s="83"/>
      <c r="LOZ203" s="83"/>
      <c r="LPA203" s="83"/>
      <c r="LPB203" s="83"/>
      <c r="LPC203" s="83"/>
      <c r="LPD203" s="83"/>
      <c r="LPE203" s="83"/>
      <c r="LPF203" s="83"/>
      <c r="LPG203" s="83"/>
      <c r="LPH203" s="83"/>
      <c r="LPI203" s="83"/>
      <c r="LPJ203" s="83"/>
      <c r="LPK203" s="83"/>
      <c r="LPL203" s="83"/>
      <c r="LPM203" s="83"/>
      <c r="LPN203" s="83"/>
      <c r="LPO203" s="83"/>
      <c r="LPP203" s="83"/>
      <c r="LPQ203" s="83"/>
      <c r="LPR203" s="83"/>
      <c r="LPS203" s="83"/>
      <c r="LPT203" s="83"/>
      <c r="LPU203" s="83"/>
      <c r="LPV203" s="83"/>
      <c r="LPW203" s="83"/>
      <c r="LPX203" s="83"/>
      <c r="LPY203" s="83"/>
      <c r="LPZ203" s="83"/>
      <c r="LQA203" s="83"/>
      <c r="LQB203" s="83"/>
      <c r="LQC203" s="83"/>
      <c r="LQD203" s="83"/>
      <c r="LQE203" s="83"/>
      <c r="LQF203" s="83"/>
      <c r="LQG203" s="83"/>
      <c r="LQH203" s="83"/>
      <c r="LQI203" s="83"/>
      <c r="LQJ203" s="83"/>
      <c r="LQK203" s="83"/>
      <c r="LQL203" s="83"/>
      <c r="LQM203" s="83"/>
      <c r="LQN203" s="83"/>
      <c r="LQO203" s="83"/>
      <c r="LQP203" s="83"/>
      <c r="LQQ203" s="83"/>
      <c r="LQR203" s="83"/>
      <c r="LQS203" s="83"/>
      <c r="LQT203" s="83"/>
      <c r="LQU203" s="83"/>
      <c r="LQV203" s="83"/>
      <c r="LQW203" s="83"/>
      <c r="LQX203" s="83"/>
      <c r="LQY203" s="83"/>
      <c r="LQZ203" s="83"/>
      <c r="LRA203" s="83"/>
      <c r="LRB203" s="83"/>
      <c r="LRC203" s="83"/>
      <c r="LRD203" s="83"/>
      <c r="LRE203" s="83"/>
      <c r="LRF203" s="83"/>
      <c r="LRG203" s="83"/>
      <c r="LRH203" s="83"/>
      <c r="LRI203" s="83"/>
      <c r="LRJ203" s="83"/>
      <c r="LRK203" s="83"/>
      <c r="LRL203" s="83"/>
      <c r="LRM203" s="83"/>
      <c r="LRN203" s="83"/>
      <c r="LRO203" s="83"/>
      <c r="LRP203" s="83"/>
      <c r="LRQ203" s="83"/>
      <c r="LRR203" s="83"/>
      <c r="LRS203" s="83"/>
      <c r="LRT203" s="83"/>
      <c r="LRU203" s="83"/>
      <c r="LRV203" s="83"/>
      <c r="LRW203" s="83"/>
      <c r="LRX203" s="83"/>
      <c r="LRY203" s="83"/>
      <c r="LRZ203" s="83"/>
      <c r="LSA203" s="83"/>
      <c r="LSB203" s="83"/>
      <c r="LSC203" s="83"/>
      <c r="LSD203" s="83"/>
      <c r="LSE203" s="83"/>
      <c r="LSF203" s="83"/>
      <c r="LSG203" s="83"/>
      <c r="LSH203" s="83"/>
      <c r="LSI203" s="83"/>
      <c r="LSJ203" s="83"/>
      <c r="LSK203" s="83"/>
      <c r="LSL203" s="83"/>
      <c r="LSM203" s="83"/>
      <c r="LSN203" s="83"/>
      <c r="LSO203" s="83"/>
      <c r="LSP203" s="83"/>
      <c r="LSQ203" s="83"/>
      <c r="LSR203" s="83"/>
      <c r="LSS203" s="83"/>
      <c r="LST203" s="83"/>
      <c r="LSU203" s="83"/>
      <c r="LSV203" s="83"/>
      <c r="LSW203" s="83"/>
      <c r="LSX203" s="83"/>
      <c r="LSY203" s="83"/>
      <c r="LSZ203" s="83"/>
      <c r="LTA203" s="83"/>
      <c r="LTB203" s="83"/>
      <c r="LTC203" s="83"/>
      <c r="LTD203" s="83"/>
      <c r="LTE203" s="83"/>
      <c r="LTF203" s="83"/>
      <c r="LTG203" s="83"/>
      <c r="LTH203" s="83"/>
      <c r="LTI203" s="83"/>
      <c r="LTJ203" s="83"/>
      <c r="LTK203" s="83"/>
      <c r="LTL203" s="83"/>
      <c r="LTM203" s="83"/>
      <c r="LTN203" s="83"/>
      <c r="LTO203" s="83"/>
      <c r="LTP203" s="83"/>
      <c r="LTQ203" s="83"/>
      <c r="LTR203" s="83"/>
      <c r="LTS203" s="83"/>
      <c r="LTT203" s="83"/>
      <c r="LTU203" s="83"/>
      <c r="LTV203" s="83"/>
      <c r="LTW203" s="83"/>
      <c r="LTX203" s="83"/>
      <c r="LTY203" s="83"/>
      <c r="LTZ203" s="83"/>
      <c r="LUA203" s="83"/>
      <c r="LUB203" s="83"/>
      <c r="LUC203" s="83"/>
      <c r="LUD203" s="83"/>
      <c r="LUE203" s="83"/>
      <c r="LUF203" s="83"/>
      <c r="LUG203" s="83"/>
      <c r="LUH203" s="83"/>
      <c r="LUI203" s="83"/>
      <c r="LUJ203" s="83"/>
      <c r="LUK203" s="83"/>
      <c r="LUL203" s="83"/>
      <c r="LUM203" s="83"/>
      <c r="LUN203" s="83"/>
      <c r="LUO203" s="83"/>
      <c r="LUP203" s="83"/>
      <c r="LUQ203" s="83"/>
      <c r="LUR203" s="83"/>
      <c r="LUS203" s="83"/>
      <c r="LUT203" s="83"/>
      <c r="LUU203" s="83"/>
      <c r="LUV203" s="83"/>
      <c r="LUW203" s="83"/>
      <c r="LUX203" s="83"/>
      <c r="LUY203" s="83"/>
      <c r="LUZ203" s="83"/>
      <c r="LVA203" s="83"/>
      <c r="LVB203" s="83"/>
      <c r="LVC203" s="83"/>
      <c r="LVD203" s="83"/>
      <c r="LVE203" s="83"/>
      <c r="LVF203" s="83"/>
      <c r="LVG203" s="83"/>
      <c r="LVH203" s="83"/>
      <c r="LVI203" s="83"/>
      <c r="LVJ203" s="83"/>
      <c r="LVK203" s="83"/>
      <c r="LVL203" s="83"/>
      <c r="LVM203" s="83"/>
      <c r="LVN203" s="83"/>
      <c r="LVO203" s="83"/>
      <c r="LVP203" s="83"/>
      <c r="LVQ203" s="83"/>
      <c r="LVR203" s="83"/>
      <c r="LVS203" s="83"/>
      <c r="LVT203" s="83"/>
      <c r="LVU203" s="83"/>
      <c r="LVV203" s="83"/>
      <c r="LVW203" s="83"/>
      <c r="LVX203" s="83"/>
      <c r="LVY203" s="83"/>
      <c r="LVZ203" s="83"/>
      <c r="LWA203" s="83"/>
      <c r="LWB203" s="83"/>
      <c r="LWC203" s="83"/>
      <c r="LWD203" s="83"/>
      <c r="LWE203" s="83"/>
      <c r="LWF203" s="83"/>
      <c r="LWG203" s="83"/>
      <c r="LWH203" s="83"/>
      <c r="LWI203" s="83"/>
      <c r="LWJ203" s="83"/>
      <c r="LWK203" s="83"/>
      <c r="LWL203" s="83"/>
      <c r="LWM203" s="83"/>
      <c r="LWN203" s="83"/>
      <c r="LWO203" s="83"/>
      <c r="LWP203" s="83"/>
      <c r="LWQ203" s="83"/>
      <c r="LWR203" s="83"/>
      <c r="LWS203" s="83"/>
      <c r="LWT203" s="83"/>
      <c r="LWU203" s="83"/>
      <c r="LWV203" s="83"/>
      <c r="LWW203" s="83"/>
      <c r="LWX203" s="83"/>
      <c r="LWY203" s="83"/>
      <c r="LWZ203" s="83"/>
      <c r="LXA203" s="83"/>
      <c r="LXB203" s="83"/>
      <c r="LXC203" s="83"/>
      <c r="LXD203" s="83"/>
      <c r="LXE203" s="83"/>
      <c r="LXF203" s="83"/>
      <c r="LXG203" s="83"/>
      <c r="LXH203" s="83"/>
      <c r="LXI203" s="83"/>
      <c r="LXJ203" s="83"/>
      <c r="LXK203" s="83"/>
      <c r="LXL203" s="83"/>
      <c r="LXM203" s="83"/>
      <c r="LXN203" s="83"/>
      <c r="LXO203" s="83"/>
      <c r="LXP203" s="83"/>
      <c r="LXQ203" s="83"/>
      <c r="LXR203" s="83"/>
      <c r="LXS203" s="83"/>
      <c r="LXT203" s="83"/>
      <c r="LXU203" s="83"/>
      <c r="LXV203" s="83"/>
      <c r="LXW203" s="83"/>
      <c r="LXX203" s="83"/>
      <c r="LXY203" s="83"/>
      <c r="LXZ203" s="83"/>
      <c r="LYA203" s="83"/>
      <c r="LYB203" s="83"/>
      <c r="LYC203" s="83"/>
      <c r="LYD203" s="83"/>
      <c r="LYE203" s="83"/>
      <c r="LYF203" s="83"/>
      <c r="LYG203" s="83"/>
      <c r="LYH203" s="83"/>
      <c r="LYI203" s="83"/>
      <c r="LYJ203" s="83"/>
      <c r="LYK203" s="83"/>
      <c r="LYL203" s="83"/>
      <c r="LYM203" s="83"/>
      <c r="LYN203" s="83"/>
      <c r="LYO203" s="83"/>
      <c r="LYP203" s="83"/>
      <c r="LYQ203" s="83"/>
      <c r="LYR203" s="83"/>
      <c r="LYS203" s="83"/>
      <c r="LYT203" s="83"/>
      <c r="LYU203" s="83"/>
      <c r="LYV203" s="83"/>
      <c r="LYW203" s="83"/>
      <c r="LYX203" s="83"/>
      <c r="LYY203" s="83"/>
      <c r="LYZ203" s="83"/>
      <c r="LZA203" s="83"/>
      <c r="LZB203" s="83"/>
      <c r="LZC203" s="83"/>
      <c r="LZD203" s="83"/>
      <c r="LZE203" s="83"/>
      <c r="LZF203" s="83"/>
      <c r="LZG203" s="83"/>
      <c r="LZH203" s="83"/>
      <c r="LZI203" s="83"/>
      <c r="LZJ203" s="83"/>
      <c r="LZK203" s="83"/>
      <c r="LZL203" s="83"/>
      <c r="LZM203" s="83"/>
      <c r="LZN203" s="83"/>
      <c r="LZO203" s="83"/>
      <c r="LZP203" s="83"/>
      <c r="LZQ203" s="83"/>
      <c r="LZR203" s="83"/>
      <c r="LZS203" s="83"/>
      <c r="LZT203" s="83"/>
      <c r="LZU203" s="83"/>
      <c r="LZV203" s="83"/>
      <c r="LZW203" s="83"/>
      <c r="LZX203" s="83"/>
      <c r="LZY203" s="83"/>
      <c r="LZZ203" s="83"/>
      <c r="MAA203" s="83"/>
      <c r="MAB203" s="83"/>
      <c r="MAC203" s="83"/>
      <c r="MAD203" s="83"/>
      <c r="MAE203" s="83"/>
      <c r="MAF203" s="83"/>
      <c r="MAG203" s="83"/>
      <c r="MAH203" s="83"/>
      <c r="MAI203" s="83"/>
      <c r="MAJ203" s="83"/>
      <c r="MAK203" s="83"/>
      <c r="MAL203" s="83"/>
      <c r="MAM203" s="83"/>
      <c r="MAN203" s="83"/>
      <c r="MAO203" s="83"/>
      <c r="MAP203" s="83"/>
      <c r="MAQ203" s="83"/>
      <c r="MAR203" s="83"/>
      <c r="MAS203" s="83"/>
      <c r="MAT203" s="83"/>
      <c r="MAU203" s="83"/>
      <c r="MAV203" s="83"/>
      <c r="MAW203" s="83"/>
      <c r="MAX203" s="83"/>
      <c r="MAY203" s="83"/>
      <c r="MAZ203" s="83"/>
      <c r="MBA203" s="83"/>
      <c r="MBB203" s="83"/>
      <c r="MBC203" s="83"/>
      <c r="MBD203" s="83"/>
      <c r="MBE203" s="83"/>
      <c r="MBF203" s="83"/>
      <c r="MBG203" s="83"/>
      <c r="MBH203" s="83"/>
      <c r="MBI203" s="83"/>
      <c r="MBJ203" s="83"/>
      <c r="MBK203" s="83"/>
      <c r="MBL203" s="83"/>
      <c r="MBM203" s="83"/>
      <c r="MBN203" s="83"/>
      <c r="MBO203" s="83"/>
      <c r="MBP203" s="83"/>
      <c r="MBQ203" s="83"/>
      <c r="MBR203" s="83"/>
      <c r="MBS203" s="83"/>
      <c r="MBT203" s="83"/>
      <c r="MBU203" s="83"/>
      <c r="MBV203" s="83"/>
      <c r="MBW203" s="83"/>
      <c r="MBX203" s="83"/>
      <c r="MBY203" s="83"/>
      <c r="MBZ203" s="83"/>
      <c r="MCA203" s="83"/>
      <c r="MCB203" s="83"/>
      <c r="MCC203" s="83"/>
      <c r="MCD203" s="83"/>
      <c r="MCE203" s="83"/>
      <c r="MCF203" s="83"/>
      <c r="MCG203" s="83"/>
      <c r="MCH203" s="83"/>
      <c r="MCI203" s="83"/>
      <c r="MCJ203" s="83"/>
      <c r="MCK203" s="83"/>
      <c r="MCL203" s="83"/>
      <c r="MCM203" s="83"/>
      <c r="MCN203" s="83"/>
      <c r="MCO203" s="83"/>
      <c r="MCP203" s="83"/>
      <c r="MCQ203" s="83"/>
      <c r="MCR203" s="83"/>
      <c r="MCS203" s="83"/>
      <c r="MCT203" s="83"/>
      <c r="MCU203" s="83"/>
      <c r="MCV203" s="83"/>
      <c r="MCW203" s="83"/>
      <c r="MCX203" s="83"/>
      <c r="MCY203" s="83"/>
      <c r="MCZ203" s="83"/>
      <c r="MDA203" s="83"/>
      <c r="MDB203" s="83"/>
      <c r="MDC203" s="83"/>
      <c r="MDD203" s="83"/>
      <c r="MDE203" s="83"/>
      <c r="MDF203" s="83"/>
      <c r="MDG203" s="83"/>
      <c r="MDH203" s="83"/>
      <c r="MDI203" s="83"/>
      <c r="MDJ203" s="83"/>
      <c r="MDK203" s="83"/>
      <c r="MDL203" s="83"/>
      <c r="MDM203" s="83"/>
      <c r="MDN203" s="83"/>
      <c r="MDO203" s="83"/>
      <c r="MDP203" s="83"/>
      <c r="MDQ203" s="83"/>
      <c r="MDR203" s="83"/>
      <c r="MDS203" s="83"/>
      <c r="MDT203" s="83"/>
      <c r="MDU203" s="83"/>
      <c r="MDV203" s="83"/>
      <c r="MDW203" s="83"/>
      <c r="MDX203" s="83"/>
      <c r="MDY203" s="83"/>
      <c r="MDZ203" s="83"/>
      <c r="MEA203" s="83"/>
      <c r="MEB203" s="83"/>
      <c r="MEC203" s="83"/>
      <c r="MED203" s="83"/>
      <c r="MEE203" s="83"/>
      <c r="MEF203" s="83"/>
      <c r="MEG203" s="83"/>
      <c r="MEH203" s="83"/>
      <c r="MEI203" s="83"/>
      <c r="MEJ203" s="83"/>
      <c r="MEK203" s="83"/>
      <c r="MEL203" s="83"/>
      <c r="MEM203" s="83"/>
      <c r="MEN203" s="83"/>
      <c r="MEO203" s="83"/>
      <c r="MEP203" s="83"/>
      <c r="MEQ203" s="83"/>
      <c r="MER203" s="83"/>
      <c r="MES203" s="83"/>
      <c r="MET203" s="83"/>
      <c r="MEU203" s="83"/>
      <c r="MEV203" s="83"/>
      <c r="MEW203" s="83"/>
      <c r="MEX203" s="83"/>
      <c r="MEY203" s="83"/>
      <c r="MEZ203" s="83"/>
      <c r="MFA203" s="83"/>
      <c r="MFB203" s="83"/>
      <c r="MFC203" s="83"/>
      <c r="MFD203" s="83"/>
      <c r="MFE203" s="83"/>
      <c r="MFF203" s="83"/>
      <c r="MFG203" s="83"/>
      <c r="MFH203" s="83"/>
      <c r="MFI203" s="83"/>
      <c r="MFJ203" s="83"/>
      <c r="MFK203" s="83"/>
      <c r="MFL203" s="83"/>
      <c r="MFM203" s="83"/>
      <c r="MFN203" s="83"/>
      <c r="MFO203" s="83"/>
      <c r="MFP203" s="83"/>
      <c r="MFQ203" s="83"/>
      <c r="MFR203" s="83"/>
      <c r="MFS203" s="83"/>
      <c r="MFT203" s="83"/>
      <c r="MFU203" s="83"/>
      <c r="MFV203" s="83"/>
      <c r="MFW203" s="83"/>
      <c r="MFX203" s="83"/>
      <c r="MFY203" s="83"/>
      <c r="MFZ203" s="83"/>
      <c r="MGA203" s="83"/>
      <c r="MGB203" s="83"/>
      <c r="MGC203" s="83"/>
      <c r="MGD203" s="83"/>
      <c r="MGE203" s="83"/>
      <c r="MGF203" s="83"/>
      <c r="MGG203" s="83"/>
      <c r="MGH203" s="83"/>
      <c r="MGI203" s="83"/>
      <c r="MGJ203" s="83"/>
      <c r="MGK203" s="83"/>
      <c r="MGL203" s="83"/>
      <c r="MGM203" s="83"/>
      <c r="MGN203" s="83"/>
      <c r="MGO203" s="83"/>
      <c r="MGP203" s="83"/>
      <c r="MGQ203" s="83"/>
      <c r="MGR203" s="83"/>
      <c r="MGS203" s="83"/>
      <c r="MGT203" s="83"/>
      <c r="MGU203" s="83"/>
      <c r="MGV203" s="83"/>
      <c r="MGW203" s="83"/>
      <c r="MGX203" s="83"/>
      <c r="MGY203" s="83"/>
      <c r="MGZ203" s="83"/>
      <c r="MHA203" s="83"/>
      <c r="MHB203" s="83"/>
      <c r="MHC203" s="83"/>
      <c r="MHD203" s="83"/>
      <c r="MHE203" s="83"/>
      <c r="MHF203" s="83"/>
      <c r="MHG203" s="83"/>
      <c r="MHH203" s="83"/>
      <c r="MHI203" s="83"/>
      <c r="MHJ203" s="83"/>
      <c r="MHK203" s="83"/>
      <c r="MHL203" s="83"/>
      <c r="MHM203" s="83"/>
      <c r="MHN203" s="83"/>
      <c r="MHO203" s="83"/>
      <c r="MHP203" s="83"/>
      <c r="MHQ203" s="83"/>
      <c r="MHR203" s="83"/>
      <c r="MHS203" s="83"/>
      <c r="MHT203" s="83"/>
      <c r="MHU203" s="83"/>
      <c r="MHV203" s="83"/>
      <c r="MHW203" s="83"/>
      <c r="MHX203" s="83"/>
      <c r="MHY203" s="83"/>
      <c r="MHZ203" s="83"/>
      <c r="MIA203" s="83"/>
      <c r="MIB203" s="83"/>
      <c r="MIC203" s="83"/>
      <c r="MID203" s="83"/>
      <c r="MIE203" s="83"/>
      <c r="MIF203" s="83"/>
      <c r="MIG203" s="83"/>
      <c r="MIH203" s="83"/>
      <c r="MII203" s="83"/>
      <c r="MIJ203" s="83"/>
      <c r="MIK203" s="83"/>
      <c r="MIL203" s="83"/>
      <c r="MIM203" s="83"/>
      <c r="MIN203" s="83"/>
      <c r="MIO203" s="83"/>
      <c r="MIP203" s="83"/>
      <c r="MIQ203" s="83"/>
      <c r="MIR203" s="83"/>
      <c r="MIS203" s="83"/>
      <c r="MIT203" s="83"/>
      <c r="MIU203" s="83"/>
      <c r="MIV203" s="83"/>
      <c r="MIW203" s="83"/>
      <c r="MIX203" s="83"/>
      <c r="MIY203" s="83"/>
      <c r="MIZ203" s="83"/>
      <c r="MJA203" s="83"/>
      <c r="MJB203" s="83"/>
      <c r="MJC203" s="83"/>
      <c r="MJD203" s="83"/>
      <c r="MJE203" s="83"/>
      <c r="MJF203" s="83"/>
      <c r="MJG203" s="83"/>
      <c r="MJH203" s="83"/>
      <c r="MJI203" s="83"/>
      <c r="MJJ203" s="83"/>
      <c r="MJK203" s="83"/>
      <c r="MJL203" s="83"/>
      <c r="MJM203" s="83"/>
      <c r="MJN203" s="83"/>
      <c r="MJO203" s="83"/>
      <c r="MJP203" s="83"/>
      <c r="MJQ203" s="83"/>
      <c r="MJR203" s="83"/>
      <c r="MJS203" s="83"/>
      <c r="MJT203" s="83"/>
      <c r="MJU203" s="83"/>
      <c r="MJV203" s="83"/>
      <c r="MJW203" s="83"/>
      <c r="MJX203" s="83"/>
      <c r="MJY203" s="83"/>
      <c r="MJZ203" s="83"/>
      <c r="MKA203" s="83"/>
      <c r="MKB203" s="83"/>
      <c r="MKC203" s="83"/>
      <c r="MKD203" s="83"/>
      <c r="MKE203" s="83"/>
      <c r="MKF203" s="83"/>
      <c r="MKG203" s="83"/>
      <c r="MKH203" s="83"/>
      <c r="MKI203" s="83"/>
      <c r="MKJ203" s="83"/>
      <c r="MKK203" s="83"/>
      <c r="MKL203" s="83"/>
      <c r="MKM203" s="83"/>
      <c r="MKN203" s="83"/>
      <c r="MKO203" s="83"/>
      <c r="MKP203" s="83"/>
      <c r="MKQ203" s="83"/>
      <c r="MKR203" s="83"/>
      <c r="MKS203" s="83"/>
      <c r="MKT203" s="83"/>
      <c r="MKU203" s="83"/>
      <c r="MKV203" s="83"/>
      <c r="MKW203" s="83"/>
      <c r="MKX203" s="83"/>
      <c r="MKY203" s="83"/>
      <c r="MKZ203" s="83"/>
      <c r="MLA203" s="83"/>
      <c r="MLB203" s="83"/>
      <c r="MLC203" s="83"/>
      <c r="MLD203" s="83"/>
      <c r="MLE203" s="83"/>
      <c r="MLF203" s="83"/>
      <c r="MLG203" s="83"/>
      <c r="MLH203" s="83"/>
      <c r="MLI203" s="83"/>
      <c r="MLJ203" s="83"/>
      <c r="MLK203" s="83"/>
      <c r="MLL203" s="83"/>
      <c r="MLM203" s="83"/>
      <c r="MLN203" s="83"/>
      <c r="MLO203" s="83"/>
      <c r="MLP203" s="83"/>
      <c r="MLQ203" s="83"/>
      <c r="MLR203" s="83"/>
      <c r="MLS203" s="83"/>
      <c r="MLT203" s="83"/>
      <c r="MLU203" s="83"/>
      <c r="MLV203" s="83"/>
      <c r="MLW203" s="83"/>
      <c r="MLX203" s="83"/>
      <c r="MLY203" s="83"/>
      <c r="MLZ203" s="83"/>
      <c r="MMA203" s="83"/>
      <c r="MMB203" s="83"/>
      <c r="MMC203" s="83"/>
      <c r="MMD203" s="83"/>
      <c r="MME203" s="83"/>
      <c r="MMF203" s="83"/>
      <c r="MMG203" s="83"/>
      <c r="MMH203" s="83"/>
      <c r="MMI203" s="83"/>
      <c r="MMJ203" s="83"/>
      <c r="MMK203" s="83"/>
      <c r="MML203" s="83"/>
      <c r="MMM203" s="83"/>
      <c r="MMN203" s="83"/>
      <c r="MMO203" s="83"/>
      <c r="MMP203" s="83"/>
      <c r="MMQ203" s="83"/>
      <c r="MMR203" s="83"/>
      <c r="MMS203" s="83"/>
      <c r="MMT203" s="83"/>
      <c r="MMU203" s="83"/>
      <c r="MMV203" s="83"/>
      <c r="MMW203" s="83"/>
      <c r="MMX203" s="83"/>
      <c r="MMY203" s="83"/>
      <c r="MMZ203" s="83"/>
      <c r="MNA203" s="83"/>
      <c r="MNB203" s="83"/>
      <c r="MNC203" s="83"/>
      <c r="MND203" s="83"/>
      <c r="MNE203" s="83"/>
      <c r="MNF203" s="83"/>
      <c r="MNG203" s="83"/>
      <c r="MNH203" s="83"/>
      <c r="MNI203" s="83"/>
      <c r="MNJ203" s="83"/>
      <c r="MNK203" s="83"/>
      <c r="MNL203" s="83"/>
      <c r="MNM203" s="83"/>
      <c r="MNN203" s="83"/>
      <c r="MNO203" s="83"/>
      <c r="MNP203" s="83"/>
      <c r="MNQ203" s="83"/>
      <c r="MNR203" s="83"/>
      <c r="MNS203" s="83"/>
      <c r="MNT203" s="83"/>
      <c r="MNU203" s="83"/>
      <c r="MNV203" s="83"/>
      <c r="MNW203" s="83"/>
      <c r="MNX203" s="83"/>
      <c r="MNY203" s="83"/>
      <c r="MNZ203" s="83"/>
      <c r="MOA203" s="83"/>
      <c r="MOB203" s="83"/>
      <c r="MOC203" s="83"/>
      <c r="MOD203" s="83"/>
      <c r="MOE203" s="83"/>
      <c r="MOF203" s="83"/>
      <c r="MOG203" s="83"/>
      <c r="MOH203" s="83"/>
      <c r="MOI203" s="83"/>
      <c r="MOJ203" s="83"/>
      <c r="MOK203" s="83"/>
      <c r="MOL203" s="83"/>
      <c r="MOM203" s="83"/>
      <c r="MON203" s="83"/>
      <c r="MOO203" s="83"/>
      <c r="MOP203" s="83"/>
      <c r="MOQ203" s="83"/>
      <c r="MOR203" s="83"/>
      <c r="MOS203" s="83"/>
      <c r="MOT203" s="83"/>
      <c r="MOU203" s="83"/>
      <c r="MOV203" s="83"/>
      <c r="MOW203" s="83"/>
      <c r="MOX203" s="83"/>
      <c r="MOY203" s="83"/>
      <c r="MOZ203" s="83"/>
      <c r="MPA203" s="83"/>
      <c r="MPB203" s="83"/>
      <c r="MPC203" s="83"/>
      <c r="MPD203" s="83"/>
      <c r="MPE203" s="83"/>
      <c r="MPF203" s="83"/>
      <c r="MPG203" s="83"/>
      <c r="MPH203" s="83"/>
      <c r="MPI203" s="83"/>
      <c r="MPJ203" s="83"/>
      <c r="MPK203" s="83"/>
      <c r="MPL203" s="83"/>
      <c r="MPM203" s="83"/>
      <c r="MPN203" s="83"/>
      <c r="MPO203" s="83"/>
      <c r="MPP203" s="83"/>
      <c r="MPQ203" s="83"/>
      <c r="MPR203" s="83"/>
      <c r="MPS203" s="83"/>
      <c r="MPT203" s="83"/>
      <c r="MPU203" s="83"/>
      <c r="MPV203" s="83"/>
      <c r="MPW203" s="83"/>
      <c r="MPX203" s="83"/>
      <c r="MPY203" s="83"/>
      <c r="MPZ203" s="83"/>
      <c r="MQA203" s="83"/>
      <c r="MQB203" s="83"/>
      <c r="MQC203" s="83"/>
      <c r="MQD203" s="83"/>
      <c r="MQE203" s="83"/>
      <c r="MQF203" s="83"/>
      <c r="MQG203" s="83"/>
      <c r="MQH203" s="83"/>
      <c r="MQI203" s="83"/>
      <c r="MQJ203" s="83"/>
      <c r="MQK203" s="83"/>
      <c r="MQL203" s="83"/>
      <c r="MQM203" s="83"/>
      <c r="MQN203" s="83"/>
      <c r="MQO203" s="83"/>
      <c r="MQP203" s="83"/>
      <c r="MQQ203" s="83"/>
      <c r="MQR203" s="83"/>
      <c r="MQS203" s="83"/>
      <c r="MQT203" s="83"/>
      <c r="MQU203" s="83"/>
      <c r="MQV203" s="83"/>
      <c r="MQW203" s="83"/>
      <c r="MQX203" s="83"/>
      <c r="MQY203" s="83"/>
      <c r="MQZ203" s="83"/>
      <c r="MRA203" s="83"/>
      <c r="MRB203" s="83"/>
      <c r="MRC203" s="83"/>
      <c r="MRD203" s="83"/>
      <c r="MRE203" s="83"/>
      <c r="MRF203" s="83"/>
      <c r="MRG203" s="83"/>
      <c r="MRH203" s="83"/>
      <c r="MRI203" s="83"/>
      <c r="MRJ203" s="83"/>
      <c r="MRK203" s="83"/>
      <c r="MRL203" s="83"/>
      <c r="MRM203" s="83"/>
      <c r="MRN203" s="83"/>
      <c r="MRO203" s="83"/>
      <c r="MRP203" s="83"/>
      <c r="MRQ203" s="83"/>
      <c r="MRR203" s="83"/>
      <c r="MRS203" s="83"/>
      <c r="MRT203" s="83"/>
      <c r="MRU203" s="83"/>
      <c r="MRV203" s="83"/>
      <c r="MRW203" s="83"/>
      <c r="MRX203" s="83"/>
      <c r="MRY203" s="83"/>
      <c r="MRZ203" s="83"/>
      <c r="MSA203" s="83"/>
      <c r="MSB203" s="83"/>
      <c r="MSC203" s="83"/>
      <c r="MSD203" s="83"/>
      <c r="MSE203" s="83"/>
      <c r="MSF203" s="83"/>
      <c r="MSG203" s="83"/>
      <c r="MSH203" s="83"/>
      <c r="MSI203" s="83"/>
      <c r="MSJ203" s="83"/>
      <c r="MSK203" s="83"/>
      <c r="MSL203" s="83"/>
      <c r="MSM203" s="83"/>
      <c r="MSN203" s="83"/>
      <c r="MSO203" s="83"/>
      <c r="MSP203" s="83"/>
      <c r="MSQ203" s="83"/>
      <c r="MSR203" s="83"/>
      <c r="MSS203" s="83"/>
      <c r="MST203" s="83"/>
      <c r="MSU203" s="83"/>
      <c r="MSV203" s="83"/>
      <c r="MSW203" s="83"/>
      <c r="MSX203" s="83"/>
      <c r="MSY203" s="83"/>
      <c r="MSZ203" s="83"/>
      <c r="MTA203" s="83"/>
      <c r="MTB203" s="83"/>
      <c r="MTC203" s="83"/>
      <c r="MTD203" s="83"/>
      <c r="MTE203" s="83"/>
      <c r="MTF203" s="83"/>
      <c r="MTG203" s="83"/>
      <c r="MTH203" s="83"/>
      <c r="MTI203" s="83"/>
      <c r="MTJ203" s="83"/>
      <c r="MTK203" s="83"/>
      <c r="MTL203" s="83"/>
      <c r="MTM203" s="83"/>
      <c r="MTN203" s="83"/>
      <c r="MTO203" s="83"/>
      <c r="MTP203" s="83"/>
      <c r="MTQ203" s="83"/>
      <c r="MTR203" s="83"/>
      <c r="MTS203" s="83"/>
      <c r="MTT203" s="83"/>
      <c r="MTU203" s="83"/>
      <c r="MTV203" s="83"/>
      <c r="MTW203" s="83"/>
      <c r="MTX203" s="83"/>
      <c r="MTY203" s="83"/>
      <c r="MTZ203" s="83"/>
      <c r="MUA203" s="83"/>
      <c r="MUB203" s="83"/>
      <c r="MUC203" s="83"/>
      <c r="MUD203" s="83"/>
      <c r="MUE203" s="83"/>
      <c r="MUF203" s="83"/>
      <c r="MUG203" s="83"/>
      <c r="MUH203" s="83"/>
      <c r="MUI203" s="83"/>
      <c r="MUJ203" s="83"/>
      <c r="MUK203" s="83"/>
      <c r="MUL203" s="83"/>
      <c r="MUM203" s="83"/>
      <c r="MUN203" s="83"/>
      <c r="MUO203" s="83"/>
      <c r="MUP203" s="83"/>
      <c r="MUQ203" s="83"/>
      <c r="MUR203" s="83"/>
      <c r="MUS203" s="83"/>
      <c r="MUT203" s="83"/>
      <c r="MUU203" s="83"/>
      <c r="MUV203" s="83"/>
      <c r="MUW203" s="83"/>
      <c r="MUX203" s="83"/>
      <c r="MUY203" s="83"/>
      <c r="MUZ203" s="83"/>
      <c r="MVA203" s="83"/>
      <c r="MVB203" s="83"/>
      <c r="MVC203" s="83"/>
      <c r="MVD203" s="83"/>
      <c r="MVE203" s="83"/>
      <c r="MVF203" s="83"/>
      <c r="MVG203" s="83"/>
      <c r="MVH203" s="83"/>
      <c r="MVI203" s="83"/>
      <c r="MVJ203" s="83"/>
      <c r="MVK203" s="83"/>
      <c r="MVL203" s="83"/>
      <c r="MVM203" s="83"/>
      <c r="MVN203" s="83"/>
      <c r="MVO203" s="83"/>
      <c r="MVP203" s="83"/>
      <c r="MVQ203" s="83"/>
      <c r="MVR203" s="83"/>
      <c r="MVS203" s="83"/>
      <c r="MVT203" s="83"/>
      <c r="MVU203" s="83"/>
      <c r="MVV203" s="83"/>
      <c r="MVW203" s="83"/>
      <c r="MVX203" s="83"/>
      <c r="MVY203" s="83"/>
      <c r="MVZ203" s="83"/>
      <c r="MWA203" s="83"/>
      <c r="MWB203" s="83"/>
      <c r="MWC203" s="83"/>
      <c r="MWD203" s="83"/>
      <c r="MWE203" s="83"/>
      <c r="MWF203" s="83"/>
      <c r="MWG203" s="83"/>
      <c r="MWH203" s="83"/>
      <c r="MWI203" s="83"/>
      <c r="MWJ203" s="83"/>
      <c r="MWK203" s="83"/>
      <c r="MWL203" s="83"/>
      <c r="MWM203" s="83"/>
      <c r="MWN203" s="83"/>
      <c r="MWO203" s="83"/>
      <c r="MWP203" s="83"/>
      <c r="MWQ203" s="83"/>
      <c r="MWR203" s="83"/>
      <c r="MWS203" s="83"/>
      <c r="MWT203" s="83"/>
      <c r="MWU203" s="83"/>
      <c r="MWV203" s="83"/>
      <c r="MWW203" s="83"/>
      <c r="MWX203" s="83"/>
      <c r="MWY203" s="83"/>
      <c r="MWZ203" s="83"/>
      <c r="MXA203" s="83"/>
      <c r="MXB203" s="83"/>
      <c r="MXC203" s="83"/>
      <c r="MXD203" s="83"/>
      <c r="MXE203" s="83"/>
      <c r="MXF203" s="83"/>
      <c r="MXG203" s="83"/>
      <c r="MXH203" s="83"/>
      <c r="MXI203" s="83"/>
      <c r="MXJ203" s="83"/>
      <c r="MXK203" s="83"/>
      <c r="MXL203" s="83"/>
      <c r="MXM203" s="83"/>
      <c r="MXN203" s="83"/>
      <c r="MXO203" s="83"/>
      <c r="MXP203" s="83"/>
      <c r="MXQ203" s="83"/>
      <c r="MXR203" s="83"/>
      <c r="MXS203" s="83"/>
      <c r="MXT203" s="83"/>
      <c r="MXU203" s="83"/>
      <c r="MXV203" s="83"/>
      <c r="MXW203" s="83"/>
      <c r="MXX203" s="83"/>
      <c r="MXY203" s="83"/>
      <c r="MXZ203" s="83"/>
      <c r="MYA203" s="83"/>
      <c r="MYB203" s="83"/>
      <c r="MYC203" s="83"/>
      <c r="MYD203" s="83"/>
      <c r="MYE203" s="83"/>
      <c r="MYF203" s="83"/>
      <c r="MYG203" s="83"/>
      <c r="MYH203" s="83"/>
      <c r="MYI203" s="83"/>
      <c r="MYJ203" s="83"/>
      <c r="MYK203" s="83"/>
      <c r="MYL203" s="83"/>
      <c r="MYM203" s="83"/>
      <c r="MYN203" s="83"/>
      <c r="MYO203" s="83"/>
      <c r="MYP203" s="83"/>
      <c r="MYQ203" s="83"/>
      <c r="MYR203" s="83"/>
      <c r="MYS203" s="83"/>
      <c r="MYT203" s="83"/>
      <c r="MYU203" s="83"/>
      <c r="MYV203" s="83"/>
      <c r="MYW203" s="83"/>
      <c r="MYX203" s="83"/>
      <c r="MYY203" s="83"/>
      <c r="MYZ203" s="83"/>
      <c r="MZA203" s="83"/>
      <c r="MZB203" s="83"/>
      <c r="MZC203" s="83"/>
      <c r="MZD203" s="83"/>
      <c r="MZE203" s="83"/>
      <c r="MZF203" s="83"/>
      <c r="MZG203" s="83"/>
      <c r="MZH203" s="83"/>
      <c r="MZI203" s="83"/>
      <c r="MZJ203" s="83"/>
      <c r="MZK203" s="83"/>
      <c r="MZL203" s="83"/>
      <c r="MZM203" s="83"/>
      <c r="MZN203" s="83"/>
      <c r="MZO203" s="83"/>
      <c r="MZP203" s="83"/>
      <c r="MZQ203" s="83"/>
      <c r="MZR203" s="83"/>
      <c r="MZS203" s="83"/>
      <c r="MZT203" s="83"/>
      <c r="MZU203" s="83"/>
      <c r="MZV203" s="83"/>
      <c r="MZW203" s="83"/>
      <c r="MZX203" s="83"/>
      <c r="MZY203" s="83"/>
      <c r="MZZ203" s="83"/>
      <c r="NAA203" s="83"/>
      <c r="NAB203" s="83"/>
      <c r="NAC203" s="83"/>
      <c r="NAD203" s="83"/>
      <c r="NAE203" s="83"/>
      <c r="NAF203" s="83"/>
      <c r="NAG203" s="83"/>
      <c r="NAH203" s="83"/>
      <c r="NAI203" s="83"/>
      <c r="NAJ203" s="83"/>
      <c r="NAK203" s="83"/>
      <c r="NAL203" s="83"/>
      <c r="NAM203" s="83"/>
      <c r="NAN203" s="83"/>
      <c r="NAO203" s="83"/>
      <c r="NAP203" s="83"/>
      <c r="NAQ203" s="83"/>
      <c r="NAR203" s="83"/>
      <c r="NAS203" s="83"/>
      <c r="NAT203" s="83"/>
      <c r="NAU203" s="83"/>
      <c r="NAV203" s="83"/>
      <c r="NAW203" s="83"/>
      <c r="NAX203" s="83"/>
      <c r="NAY203" s="83"/>
      <c r="NAZ203" s="83"/>
      <c r="NBA203" s="83"/>
      <c r="NBB203" s="83"/>
      <c r="NBC203" s="83"/>
      <c r="NBD203" s="83"/>
      <c r="NBE203" s="83"/>
      <c r="NBF203" s="83"/>
      <c r="NBG203" s="83"/>
      <c r="NBH203" s="83"/>
      <c r="NBI203" s="83"/>
      <c r="NBJ203" s="83"/>
      <c r="NBK203" s="83"/>
      <c r="NBL203" s="83"/>
      <c r="NBM203" s="83"/>
      <c r="NBN203" s="83"/>
      <c r="NBO203" s="83"/>
      <c r="NBP203" s="83"/>
      <c r="NBQ203" s="83"/>
      <c r="NBR203" s="83"/>
      <c r="NBS203" s="83"/>
      <c r="NBT203" s="83"/>
      <c r="NBU203" s="83"/>
      <c r="NBV203" s="83"/>
      <c r="NBW203" s="83"/>
      <c r="NBX203" s="83"/>
      <c r="NBY203" s="83"/>
      <c r="NBZ203" s="83"/>
      <c r="NCA203" s="83"/>
      <c r="NCB203" s="83"/>
      <c r="NCC203" s="83"/>
      <c r="NCD203" s="83"/>
      <c r="NCE203" s="83"/>
      <c r="NCF203" s="83"/>
      <c r="NCG203" s="83"/>
      <c r="NCH203" s="83"/>
      <c r="NCI203" s="83"/>
      <c r="NCJ203" s="83"/>
      <c r="NCK203" s="83"/>
      <c r="NCL203" s="83"/>
      <c r="NCM203" s="83"/>
      <c r="NCN203" s="83"/>
      <c r="NCO203" s="83"/>
      <c r="NCP203" s="83"/>
      <c r="NCQ203" s="83"/>
      <c r="NCR203" s="83"/>
      <c r="NCS203" s="83"/>
      <c r="NCT203" s="83"/>
      <c r="NCU203" s="83"/>
      <c r="NCV203" s="83"/>
      <c r="NCW203" s="83"/>
      <c r="NCX203" s="83"/>
      <c r="NCY203" s="83"/>
      <c r="NCZ203" s="83"/>
      <c r="NDA203" s="83"/>
      <c r="NDB203" s="83"/>
      <c r="NDC203" s="83"/>
      <c r="NDD203" s="83"/>
      <c r="NDE203" s="83"/>
      <c r="NDF203" s="83"/>
      <c r="NDG203" s="83"/>
      <c r="NDH203" s="83"/>
      <c r="NDI203" s="83"/>
      <c r="NDJ203" s="83"/>
      <c r="NDK203" s="83"/>
      <c r="NDL203" s="83"/>
      <c r="NDM203" s="83"/>
      <c r="NDN203" s="83"/>
      <c r="NDO203" s="83"/>
      <c r="NDP203" s="83"/>
      <c r="NDQ203" s="83"/>
      <c r="NDR203" s="83"/>
      <c r="NDS203" s="83"/>
      <c r="NDT203" s="83"/>
      <c r="NDU203" s="83"/>
      <c r="NDV203" s="83"/>
      <c r="NDW203" s="83"/>
      <c r="NDX203" s="83"/>
      <c r="NDY203" s="83"/>
      <c r="NDZ203" s="83"/>
      <c r="NEA203" s="83"/>
      <c r="NEB203" s="83"/>
      <c r="NEC203" s="83"/>
      <c r="NED203" s="83"/>
      <c r="NEE203" s="83"/>
      <c r="NEF203" s="83"/>
      <c r="NEG203" s="83"/>
      <c r="NEH203" s="83"/>
      <c r="NEI203" s="83"/>
      <c r="NEJ203" s="83"/>
      <c r="NEK203" s="83"/>
      <c r="NEL203" s="83"/>
      <c r="NEM203" s="83"/>
      <c r="NEN203" s="83"/>
      <c r="NEO203" s="83"/>
      <c r="NEP203" s="83"/>
      <c r="NEQ203" s="83"/>
      <c r="NER203" s="83"/>
      <c r="NES203" s="83"/>
      <c r="NET203" s="83"/>
      <c r="NEU203" s="83"/>
      <c r="NEV203" s="83"/>
      <c r="NEW203" s="83"/>
      <c r="NEX203" s="83"/>
      <c r="NEY203" s="83"/>
      <c r="NEZ203" s="83"/>
      <c r="NFA203" s="83"/>
      <c r="NFB203" s="83"/>
      <c r="NFC203" s="83"/>
      <c r="NFD203" s="83"/>
      <c r="NFE203" s="83"/>
      <c r="NFF203" s="83"/>
      <c r="NFG203" s="83"/>
      <c r="NFH203" s="83"/>
      <c r="NFI203" s="83"/>
      <c r="NFJ203" s="83"/>
      <c r="NFK203" s="83"/>
      <c r="NFL203" s="83"/>
      <c r="NFM203" s="83"/>
      <c r="NFN203" s="83"/>
      <c r="NFO203" s="83"/>
      <c r="NFP203" s="83"/>
      <c r="NFQ203" s="83"/>
      <c r="NFR203" s="83"/>
      <c r="NFS203" s="83"/>
      <c r="NFT203" s="83"/>
      <c r="NFU203" s="83"/>
      <c r="NFV203" s="83"/>
      <c r="NFW203" s="83"/>
      <c r="NFX203" s="83"/>
      <c r="NFY203" s="83"/>
      <c r="NFZ203" s="83"/>
      <c r="NGA203" s="83"/>
      <c r="NGB203" s="83"/>
      <c r="NGC203" s="83"/>
      <c r="NGD203" s="83"/>
      <c r="NGE203" s="83"/>
      <c r="NGF203" s="83"/>
      <c r="NGG203" s="83"/>
      <c r="NGH203" s="83"/>
      <c r="NGI203" s="83"/>
      <c r="NGJ203" s="83"/>
      <c r="NGK203" s="83"/>
      <c r="NGL203" s="83"/>
      <c r="NGM203" s="83"/>
      <c r="NGN203" s="83"/>
      <c r="NGO203" s="83"/>
      <c r="NGP203" s="83"/>
      <c r="NGQ203" s="83"/>
      <c r="NGR203" s="83"/>
      <c r="NGS203" s="83"/>
      <c r="NGT203" s="83"/>
      <c r="NGU203" s="83"/>
      <c r="NGV203" s="83"/>
      <c r="NGW203" s="83"/>
      <c r="NGX203" s="83"/>
      <c r="NGY203" s="83"/>
      <c r="NGZ203" s="83"/>
      <c r="NHA203" s="83"/>
      <c r="NHB203" s="83"/>
      <c r="NHC203" s="83"/>
      <c r="NHD203" s="83"/>
      <c r="NHE203" s="83"/>
      <c r="NHF203" s="83"/>
      <c r="NHG203" s="83"/>
      <c r="NHH203" s="83"/>
      <c r="NHI203" s="83"/>
      <c r="NHJ203" s="83"/>
      <c r="NHK203" s="83"/>
      <c r="NHL203" s="83"/>
      <c r="NHM203" s="83"/>
      <c r="NHN203" s="83"/>
      <c r="NHO203" s="83"/>
      <c r="NHP203" s="83"/>
      <c r="NHQ203" s="83"/>
      <c r="NHR203" s="83"/>
      <c r="NHS203" s="83"/>
      <c r="NHT203" s="83"/>
      <c r="NHU203" s="83"/>
      <c r="NHV203" s="83"/>
      <c r="NHW203" s="83"/>
      <c r="NHX203" s="83"/>
      <c r="NHY203" s="83"/>
      <c r="NHZ203" s="83"/>
      <c r="NIA203" s="83"/>
      <c r="NIB203" s="83"/>
      <c r="NIC203" s="83"/>
      <c r="NID203" s="83"/>
      <c r="NIE203" s="83"/>
      <c r="NIF203" s="83"/>
      <c r="NIG203" s="83"/>
      <c r="NIH203" s="83"/>
      <c r="NII203" s="83"/>
      <c r="NIJ203" s="83"/>
      <c r="NIK203" s="83"/>
      <c r="NIL203" s="83"/>
      <c r="NIM203" s="83"/>
      <c r="NIN203" s="83"/>
      <c r="NIO203" s="83"/>
      <c r="NIP203" s="83"/>
      <c r="NIQ203" s="83"/>
      <c r="NIR203" s="83"/>
      <c r="NIS203" s="83"/>
      <c r="NIT203" s="83"/>
      <c r="NIU203" s="83"/>
      <c r="NIV203" s="83"/>
      <c r="NIW203" s="83"/>
      <c r="NIX203" s="83"/>
      <c r="NIY203" s="83"/>
      <c r="NIZ203" s="83"/>
      <c r="NJA203" s="83"/>
      <c r="NJB203" s="83"/>
      <c r="NJC203" s="83"/>
      <c r="NJD203" s="83"/>
      <c r="NJE203" s="83"/>
      <c r="NJF203" s="83"/>
      <c r="NJG203" s="83"/>
      <c r="NJH203" s="83"/>
      <c r="NJI203" s="83"/>
      <c r="NJJ203" s="83"/>
      <c r="NJK203" s="83"/>
      <c r="NJL203" s="83"/>
      <c r="NJM203" s="83"/>
      <c r="NJN203" s="83"/>
      <c r="NJO203" s="83"/>
      <c r="NJP203" s="83"/>
      <c r="NJQ203" s="83"/>
      <c r="NJR203" s="83"/>
      <c r="NJS203" s="83"/>
      <c r="NJT203" s="83"/>
      <c r="NJU203" s="83"/>
      <c r="NJV203" s="83"/>
      <c r="NJW203" s="83"/>
      <c r="NJX203" s="83"/>
      <c r="NJY203" s="83"/>
      <c r="NJZ203" s="83"/>
      <c r="NKA203" s="83"/>
      <c r="NKB203" s="83"/>
      <c r="NKC203" s="83"/>
      <c r="NKD203" s="83"/>
      <c r="NKE203" s="83"/>
      <c r="NKF203" s="83"/>
      <c r="NKG203" s="83"/>
      <c r="NKH203" s="83"/>
      <c r="NKI203" s="83"/>
      <c r="NKJ203" s="83"/>
      <c r="NKK203" s="83"/>
      <c r="NKL203" s="83"/>
      <c r="NKM203" s="83"/>
      <c r="NKN203" s="83"/>
      <c r="NKO203" s="83"/>
      <c r="NKP203" s="83"/>
      <c r="NKQ203" s="83"/>
      <c r="NKR203" s="83"/>
      <c r="NKS203" s="83"/>
      <c r="NKT203" s="83"/>
      <c r="NKU203" s="83"/>
      <c r="NKV203" s="83"/>
      <c r="NKW203" s="83"/>
      <c r="NKX203" s="83"/>
      <c r="NKY203" s="83"/>
      <c r="NKZ203" s="83"/>
      <c r="NLA203" s="83"/>
      <c r="NLB203" s="83"/>
      <c r="NLC203" s="83"/>
      <c r="NLD203" s="83"/>
      <c r="NLE203" s="83"/>
      <c r="NLF203" s="83"/>
      <c r="NLG203" s="83"/>
      <c r="NLH203" s="83"/>
      <c r="NLI203" s="83"/>
      <c r="NLJ203" s="83"/>
      <c r="NLK203" s="83"/>
      <c r="NLL203" s="83"/>
      <c r="NLM203" s="83"/>
      <c r="NLN203" s="83"/>
      <c r="NLO203" s="83"/>
      <c r="NLP203" s="83"/>
      <c r="NLQ203" s="83"/>
      <c r="NLR203" s="83"/>
      <c r="NLS203" s="83"/>
      <c r="NLT203" s="83"/>
      <c r="NLU203" s="83"/>
      <c r="NLV203" s="83"/>
      <c r="NLW203" s="83"/>
      <c r="NLX203" s="83"/>
      <c r="NLY203" s="83"/>
      <c r="NLZ203" s="83"/>
      <c r="NMA203" s="83"/>
      <c r="NMB203" s="83"/>
      <c r="NMC203" s="83"/>
      <c r="NMD203" s="83"/>
      <c r="NME203" s="83"/>
      <c r="NMF203" s="83"/>
      <c r="NMG203" s="83"/>
      <c r="NMH203" s="83"/>
      <c r="NMI203" s="83"/>
      <c r="NMJ203" s="83"/>
      <c r="NMK203" s="83"/>
      <c r="NML203" s="83"/>
      <c r="NMM203" s="83"/>
      <c r="NMN203" s="83"/>
      <c r="NMO203" s="83"/>
      <c r="NMP203" s="83"/>
      <c r="NMQ203" s="83"/>
      <c r="NMR203" s="83"/>
      <c r="NMS203" s="83"/>
      <c r="NMT203" s="83"/>
      <c r="NMU203" s="83"/>
      <c r="NMV203" s="83"/>
      <c r="NMW203" s="83"/>
      <c r="NMX203" s="83"/>
      <c r="NMY203" s="83"/>
      <c r="NMZ203" s="83"/>
      <c r="NNA203" s="83"/>
      <c r="NNB203" s="83"/>
      <c r="NNC203" s="83"/>
      <c r="NND203" s="83"/>
      <c r="NNE203" s="83"/>
      <c r="NNF203" s="83"/>
      <c r="NNG203" s="83"/>
      <c r="NNH203" s="83"/>
      <c r="NNI203" s="83"/>
      <c r="NNJ203" s="83"/>
      <c r="NNK203" s="83"/>
      <c r="NNL203" s="83"/>
      <c r="NNM203" s="83"/>
      <c r="NNN203" s="83"/>
      <c r="NNO203" s="83"/>
      <c r="NNP203" s="83"/>
      <c r="NNQ203" s="83"/>
      <c r="NNR203" s="83"/>
      <c r="NNS203" s="83"/>
      <c r="NNT203" s="83"/>
      <c r="NNU203" s="83"/>
      <c r="NNV203" s="83"/>
      <c r="NNW203" s="83"/>
      <c r="NNX203" s="83"/>
      <c r="NNY203" s="83"/>
      <c r="NNZ203" s="83"/>
      <c r="NOA203" s="83"/>
      <c r="NOB203" s="83"/>
      <c r="NOC203" s="83"/>
      <c r="NOD203" s="83"/>
      <c r="NOE203" s="83"/>
      <c r="NOF203" s="83"/>
      <c r="NOG203" s="83"/>
      <c r="NOH203" s="83"/>
      <c r="NOI203" s="83"/>
      <c r="NOJ203" s="83"/>
      <c r="NOK203" s="83"/>
      <c r="NOL203" s="83"/>
      <c r="NOM203" s="83"/>
      <c r="NON203" s="83"/>
      <c r="NOO203" s="83"/>
      <c r="NOP203" s="83"/>
      <c r="NOQ203" s="83"/>
      <c r="NOR203" s="83"/>
      <c r="NOS203" s="83"/>
      <c r="NOT203" s="83"/>
      <c r="NOU203" s="83"/>
      <c r="NOV203" s="83"/>
      <c r="NOW203" s="83"/>
      <c r="NOX203" s="83"/>
      <c r="NOY203" s="83"/>
      <c r="NOZ203" s="83"/>
      <c r="NPA203" s="83"/>
      <c r="NPB203" s="83"/>
      <c r="NPC203" s="83"/>
      <c r="NPD203" s="83"/>
      <c r="NPE203" s="83"/>
      <c r="NPF203" s="83"/>
      <c r="NPG203" s="83"/>
      <c r="NPH203" s="83"/>
      <c r="NPI203" s="83"/>
      <c r="NPJ203" s="83"/>
      <c r="NPK203" s="83"/>
      <c r="NPL203" s="83"/>
      <c r="NPM203" s="83"/>
      <c r="NPN203" s="83"/>
      <c r="NPO203" s="83"/>
      <c r="NPP203" s="83"/>
      <c r="NPQ203" s="83"/>
      <c r="NPR203" s="83"/>
      <c r="NPS203" s="83"/>
      <c r="NPT203" s="83"/>
      <c r="NPU203" s="83"/>
      <c r="NPV203" s="83"/>
      <c r="NPW203" s="83"/>
      <c r="NPX203" s="83"/>
      <c r="NPY203" s="83"/>
      <c r="NPZ203" s="83"/>
      <c r="NQA203" s="83"/>
      <c r="NQB203" s="83"/>
      <c r="NQC203" s="83"/>
      <c r="NQD203" s="83"/>
      <c r="NQE203" s="83"/>
      <c r="NQF203" s="83"/>
      <c r="NQG203" s="83"/>
      <c r="NQH203" s="83"/>
      <c r="NQI203" s="83"/>
      <c r="NQJ203" s="83"/>
      <c r="NQK203" s="83"/>
      <c r="NQL203" s="83"/>
      <c r="NQM203" s="83"/>
      <c r="NQN203" s="83"/>
      <c r="NQO203" s="83"/>
      <c r="NQP203" s="83"/>
      <c r="NQQ203" s="83"/>
      <c r="NQR203" s="83"/>
      <c r="NQS203" s="83"/>
      <c r="NQT203" s="83"/>
      <c r="NQU203" s="83"/>
      <c r="NQV203" s="83"/>
      <c r="NQW203" s="83"/>
      <c r="NQX203" s="83"/>
      <c r="NQY203" s="83"/>
      <c r="NQZ203" s="83"/>
      <c r="NRA203" s="83"/>
      <c r="NRB203" s="83"/>
      <c r="NRC203" s="83"/>
      <c r="NRD203" s="83"/>
      <c r="NRE203" s="83"/>
      <c r="NRF203" s="83"/>
      <c r="NRG203" s="83"/>
      <c r="NRH203" s="83"/>
      <c r="NRI203" s="83"/>
      <c r="NRJ203" s="83"/>
      <c r="NRK203" s="83"/>
      <c r="NRL203" s="83"/>
      <c r="NRM203" s="83"/>
      <c r="NRN203" s="83"/>
      <c r="NRO203" s="83"/>
      <c r="NRP203" s="83"/>
      <c r="NRQ203" s="83"/>
      <c r="NRR203" s="83"/>
      <c r="NRS203" s="83"/>
      <c r="NRT203" s="83"/>
      <c r="NRU203" s="83"/>
      <c r="NRV203" s="83"/>
      <c r="NRW203" s="83"/>
      <c r="NRX203" s="83"/>
      <c r="NRY203" s="83"/>
      <c r="NRZ203" s="83"/>
      <c r="NSA203" s="83"/>
      <c r="NSB203" s="83"/>
      <c r="NSC203" s="83"/>
      <c r="NSD203" s="83"/>
      <c r="NSE203" s="83"/>
      <c r="NSF203" s="83"/>
      <c r="NSG203" s="83"/>
      <c r="NSH203" s="83"/>
      <c r="NSI203" s="83"/>
      <c r="NSJ203" s="83"/>
      <c r="NSK203" s="83"/>
      <c r="NSL203" s="83"/>
      <c r="NSM203" s="83"/>
      <c r="NSN203" s="83"/>
      <c r="NSO203" s="83"/>
      <c r="NSP203" s="83"/>
      <c r="NSQ203" s="83"/>
      <c r="NSR203" s="83"/>
      <c r="NSS203" s="83"/>
      <c r="NST203" s="83"/>
      <c r="NSU203" s="83"/>
      <c r="NSV203" s="83"/>
      <c r="NSW203" s="83"/>
      <c r="NSX203" s="83"/>
      <c r="NSY203" s="83"/>
      <c r="NSZ203" s="83"/>
      <c r="NTA203" s="83"/>
      <c r="NTB203" s="83"/>
      <c r="NTC203" s="83"/>
      <c r="NTD203" s="83"/>
      <c r="NTE203" s="83"/>
      <c r="NTF203" s="83"/>
      <c r="NTG203" s="83"/>
      <c r="NTH203" s="83"/>
      <c r="NTI203" s="83"/>
      <c r="NTJ203" s="83"/>
      <c r="NTK203" s="83"/>
      <c r="NTL203" s="83"/>
      <c r="NTM203" s="83"/>
      <c r="NTN203" s="83"/>
      <c r="NTO203" s="83"/>
      <c r="NTP203" s="83"/>
      <c r="NTQ203" s="83"/>
      <c r="NTR203" s="83"/>
      <c r="NTS203" s="83"/>
      <c r="NTT203" s="83"/>
      <c r="NTU203" s="83"/>
      <c r="NTV203" s="83"/>
      <c r="NTW203" s="83"/>
      <c r="NTX203" s="83"/>
      <c r="NTY203" s="83"/>
      <c r="NTZ203" s="83"/>
      <c r="NUA203" s="83"/>
      <c r="NUB203" s="83"/>
      <c r="NUC203" s="83"/>
      <c r="NUD203" s="83"/>
      <c r="NUE203" s="83"/>
      <c r="NUF203" s="83"/>
      <c r="NUG203" s="83"/>
      <c r="NUH203" s="83"/>
      <c r="NUI203" s="83"/>
      <c r="NUJ203" s="83"/>
      <c r="NUK203" s="83"/>
      <c r="NUL203" s="83"/>
      <c r="NUM203" s="83"/>
      <c r="NUN203" s="83"/>
      <c r="NUO203" s="83"/>
      <c r="NUP203" s="83"/>
      <c r="NUQ203" s="83"/>
      <c r="NUR203" s="83"/>
      <c r="NUS203" s="83"/>
      <c r="NUT203" s="83"/>
      <c r="NUU203" s="83"/>
      <c r="NUV203" s="83"/>
      <c r="NUW203" s="83"/>
      <c r="NUX203" s="83"/>
      <c r="NUY203" s="83"/>
      <c r="NUZ203" s="83"/>
      <c r="NVA203" s="83"/>
      <c r="NVB203" s="83"/>
      <c r="NVC203" s="83"/>
      <c r="NVD203" s="83"/>
      <c r="NVE203" s="83"/>
      <c r="NVF203" s="83"/>
      <c r="NVG203" s="83"/>
      <c r="NVH203" s="83"/>
      <c r="NVI203" s="83"/>
      <c r="NVJ203" s="83"/>
      <c r="NVK203" s="83"/>
      <c r="NVL203" s="83"/>
      <c r="NVM203" s="83"/>
      <c r="NVN203" s="83"/>
      <c r="NVO203" s="83"/>
      <c r="NVP203" s="83"/>
      <c r="NVQ203" s="83"/>
      <c r="NVR203" s="83"/>
      <c r="NVS203" s="83"/>
      <c r="NVT203" s="83"/>
      <c r="NVU203" s="83"/>
      <c r="NVV203" s="83"/>
      <c r="NVW203" s="83"/>
      <c r="NVX203" s="83"/>
      <c r="NVY203" s="83"/>
      <c r="NVZ203" s="83"/>
      <c r="NWA203" s="83"/>
      <c r="NWB203" s="83"/>
      <c r="NWC203" s="83"/>
      <c r="NWD203" s="83"/>
      <c r="NWE203" s="83"/>
      <c r="NWF203" s="83"/>
      <c r="NWG203" s="83"/>
      <c r="NWH203" s="83"/>
      <c r="NWI203" s="83"/>
      <c r="NWJ203" s="83"/>
      <c r="NWK203" s="83"/>
      <c r="NWL203" s="83"/>
      <c r="NWM203" s="83"/>
      <c r="NWN203" s="83"/>
      <c r="NWO203" s="83"/>
      <c r="NWP203" s="83"/>
      <c r="NWQ203" s="83"/>
      <c r="NWR203" s="83"/>
      <c r="NWS203" s="83"/>
      <c r="NWT203" s="83"/>
      <c r="NWU203" s="83"/>
      <c r="NWV203" s="83"/>
      <c r="NWW203" s="83"/>
      <c r="NWX203" s="83"/>
      <c r="NWY203" s="83"/>
      <c r="NWZ203" s="83"/>
      <c r="NXA203" s="83"/>
      <c r="NXB203" s="83"/>
      <c r="NXC203" s="83"/>
      <c r="NXD203" s="83"/>
      <c r="NXE203" s="83"/>
      <c r="NXF203" s="83"/>
      <c r="NXG203" s="83"/>
      <c r="NXH203" s="83"/>
      <c r="NXI203" s="83"/>
      <c r="NXJ203" s="83"/>
      <c r="NXK203" s="83"/>
      <c r="NXL203" s="83"/>
      <c r="NXM203" s="83"/>
      <c r="NXN203" s="83"/>
      <c r="NXO203" s="83"/>
      <c r="NXP203" s="83"/>
      <c r="NXQ203" s="83"/>
      <c r="NXR203" s="83"/>
      <c r="NXS203" s="83"/>
      <c r="NXT203" s="83"/>
      <c r="NXU203" s="83"/>
      <c r="NXV203" s="83"/>
      <c r="NXW203" s="83"/>
      <c r="NXX203" s="83"/>
      <c r="NXY203" s="83"/>
      <c r="NXZ203" s="83"/>
      <c r="NYA203" s="83"/>
      <c r="NYB203" s="83"/>
      <c r="NYC203" s="83"/>
      <c r="NYD203" s="83"/>
      <c r="NYE203" s="83"/>
      <c r="NYF203" s="83"/>
      <c r="NYG203" s="83"/>
      <c r="NYH203" s="83"/>
      <c r="NYI203" s="83"/>
      <c r="NYJ203" s="83"/>
      <c r="NYK203" s="83"/>
      <c r="NYL203" s="83"/>
      <c r="NYM203" s="83"/>
      <c r="NYN203" s="83"/>
      <c r="NYO203" s="83"/>
      <c r="NYP203" s="83"/>
      <c r="NYQ203" s="83"/>
      <c r="NYR203" s="83"/>
      <c r="NYS203" s="83"/>
      <c r="NYT203" s="83"/>
      <c r="NYU203" s="83"/>
      <c r="NYV203" s="83"/>
      <c r="NYW203" s="83"/>
      <c r="NYX203" s="83"/>
      <c r="NYY203" s="83"/>
      <c r="NYZ203" s="83"/>
      <c r="NZA203" s="83"/>
      <c r="NZB203" s="83"/>
      <c r="NZC203" s="83"/>
      <c r="NZD203" s="83"/>
      <c r="NZE203" s="83"/>
      <c r="NZF203" s="83"/>
      <c r="NZG203" s="83"/>
      <c r="NZH203" s="83"/>
      <c r="NZI203" s="83"/>
      <c r="NZJ203" s="83"/>
      <c r="NZK203" s="83"/>
      <c r="NZL203" s="83"/>
      <c r="NZM203" s="83"/>
      <c r="NZN203" s="83"/>
      <c r="NZO203" s="83"/>
      <c r="NZP203" s="83"/>
      <c r="NZQ203" s="83"/>
      <c r="NZR203" s="83"/>
      <c r="NZS203" s="83"/>
      <c r="NZT203" s="83"/>
      <c r="NZU203" s="83"/>
      <c r="NZV203" s="83"/>
      <c r="NZW203" s="83"/>
      <c r="NZX203" s="83"/>
      <c r="NZY203" s="83"/>
      <c r="NZZ203" s="83"/>
      <c r="OAA203" s="83"/>
      <c r="OAB203" s="83"/>
      <c r="OAC203" s="83"/>
      <c r="OAD203" s="83"/>
      <c r="OAE203" s="83"/>
      <c r="OAF203" s="83"/>
      <c r="OAG203" s="83"/>
      <c r="OAH203" s="83"/>
      <c r="OAI203" s="83"/>
      <c r="OAJ203" s="83"/>
      <c r="OAK203" s="83"/>
      <c r="OAL203" s="83"/>
      <c r="OAM203" s="83"/>
      <c r="OAN203" s="83"/>
      <c r="OAO203" s="83"/>
      <c r="OAP203" s="83"/>
      <c r="OAQ203" s="83"/>
      <c r="OAR203" s="83"/>
      <c r="OAS203" s="83"/>
      <c r="OAT203" s="83"/>
      <c r="OAU203" s="83"/>
      <c r="OAV203" s="83"/>
      <c r="OAW203" s="83"/>
      <c r="OAX203" s="83"/>
      <c r="OAY203" s="83"/>
      <c r="OAZ203" s="83"/>
      <c r="OBA203" s="83"/>
      <c r="OBB203" s="83"/>
      <c r="OBC203" s="83"/>
      <c r="OBD203" s="83"/>
      <c r="OBE203" s="83"/>
      <c r="OBF203" s="83"/>
      <c r="OBG203" s="83"/>
      <c r="OBH203" s="83"/>
      <c r="OBI203" s="83"/>
      <c r="OBJ203" s="83"/>
      <c r="OBK203" s="83"/>
      <c r="OBL203" s="83"/>
      <c r="OBM203" s="83"/>
      <c r="OBN203" s="83"/>
      <c r="OBO203" s="83"/>
      <c r="OBP203" s="83"/>
      <c r="OBQ203" s="83"/>
      <c r="OBR203" s="83"/>
      <c r="OBS203" s="83"/>
      <c r="OBT203" s="83"/>
      <c r="OBU203" s="83"/>
      <c r="OBV203" s="83"/>
      <c r="OBW203" s="83"/>
      <c r="OBX203" s="83"/>
      <c r="OBY203" s="83"/>
      <c r="OBZ203" s="83"/>
      <c r="OCA203" s="83"/>
      <c r="OCB203" s="83"/>
      <c r="OCC203" s="83"/>
      <c r="OCD203" s="83"/>
      <c r="OCE203" s="83"/>
      <c r="OCF203" s="83"/>
      <c r="OCG203" s="83"/>
      <c r="OCH203" s="83"/>
      <c r="OCI203" s="83"/>
      <c r="OCJ203" s="83"/>
      <c r="OCK203" s="83"/>
      <c r="OCL203" s="83"/>
      <c r="OCM203" s="83"/>
      <c r="OCN203" s="83"/>
      <c r="OCO203" s="83"/>
      <c r="OCP203" s="83"/>
      <c r="OCQ203" s="83"/>
      <c r="OCR203" s="83"/>
      <c r="OCS203" s="83"/>
      <c r="OCT203" s="83"/>
      <c r="OCU203" s="83"/>
      <c r="OCV203" s="83"/>
      <c r="OCW203" s="83"/>
      <c r="OCX203" s="83"/>
      <c r="OCY203" s="83"/>
      <c r="OCZ203" s="83"/>
      <c r="ODA203" s="83"/>
      <c r="ODB203" s="83"/>
      <c r="ODC203" s="83"/>
      <c r="ODD203" s="83"/>
      <c r="ODE203" s="83"/>
      <c r="ODF203" s="83"/>
      <c r="ODG203" s="83"/>
      <c r="ODH203" s="83"/>
      <c r="ODI203" s="83"/>
      <c r="ODJ203" s="83"/>
      <c r="ODK203" s="83"/>
      <c r="ODL203" s="83"/>
      <c r="ODM203" s="83"/>
      <c r="ODN203" s="83"/>
      <c r="ODO203" s="83"/>
      <c r="ODP203" s="83"/>
      <c r="ODQ203" s="83"/>
      <c r="ODR203" s="83"/>
      <c r="ODS203" s="83"/>
      <c r="ODT203" s="83"/>
      <c r="ODU203" s="83"/>
      <c r="ODV203" s="83"/>
      <c r="ODW203" s="83"/>
      <c r="ODX203" s="83"/>
      <c r="ODY203" s="83"/>
      <c r="ODZ203" s="83"/>
      <c r="OEA203" s="83"/>
      <c r="OEB203" s="83"/>
      <c r="OEC203" s="83"/>
      <c r="OED203" s="83"/>
      <c r="OEE203" s="83"/>
      <c r="OEF203" s="83"/>
      <c r="OEG203" s="83"/>
      <c r="OEH203" s="83"/>
      <c r="OEI203" s="83"/>
      <c r="OEJ203" s="83"/>
      <c r="OEK203" s="83"/>
      <c r="OEL203" s="83"/>
      <c r="OEM203" s="83"/>
      <c r="OEN203" s="83"/>
      <c r="OEO203" s="83"/>
      <c r="OEP203" s="83"/>
      <c r="OEQ203" s="83"/>
      <c r="OER203" s="83"/>
      <c r="OES203" s="83"/>
      <c r="OET203" s="83"/>
      <c r="OEU203" s="83"/>
      <c r="OEV203" s="83"/>
      <c r="OEW203" s="83"/>
      <c r="OEX203" s="83"/>
      <c r="OEY203" s="83"/>
      <c r="OEZ203" s="83"/>
      <c r="OFA203" s="83"/>
      <c r="OFB203" s="83"/>
      <c r="OFC203" s="83"/>
      <c r="OFD203" s="83"/>
      <c r="OFE203" s="83"/>
      <c r="OFF203" s="83"/>
      <c r="OFG203" s="83"/>
      <c r="OFH203" s="83"/>
      <c r="OFI203" s="83"/>
      <c r="OFJ203" s="83"/>
      <c r="OFK203" s="83"/>
      <c r="OFL203" s="83"/>
      <c r="OFM203" s="83"/>
      <c r="OFN203" s="83"/>
      <c r="OFO203" s="83"/>
      <c r="OFP203" s="83"/>
      <c r="OFQ203" s="83"/>
      <c r="OFR203" s="83"/>
      <c r="OFS203" s="83"/>
      <c r="OFT203" s="83"/>
      <c r="OFU203" s="83"/>
      <c r="OFV203" s="83"/>
      <c r="OFW203" s="83"/>
      <c r="OFX203" s="83"/>
      <c r="OFY203" s="83"/>
      <c r="OFZ203" s="83"/>
      <c r="OGA203" s="83"/>
      <c r="OGB203" s="83"/>
      <c r="OGC203" s="83"/>
      <c r="OGD203" s="83"/>
      <c r="OGE203" s="83"/>
      <c r="OGF203" s="83"/>
      <c r="OGG203" s="83"/>
      <c r="OGH203" s="83"/>
      <c r="OGI203" s="83"/>
      <c r="OGJ203" s="83"/>
      <c r="OGK203" s="83"/>
      <c r="OGL203" s="83"/>
      <c r="OGM203" s="83"/>
      <c r="OGN203" s="83"/>
      <c r="OGO203" s="83"/>
      <c r="OGP203" s="83"/>
      <c r="OGQ203" s="83"/>
      <c r="OGR203" s="83"/>
      <c r="OGS203" s="83"/>
      <c r="OGT203" s="83"/>
      <c r="OGU203" s="83"/>
      <c r="OGV203" s="83"/>
      <c r="OGW203" s="83"/>
      <c r="OGX203" s="83"/>
      <c r="OGY203" s="83"/>
      <c r="OGZ203" s="83"/>
      <c r="OHA203" s="83"/>
      <c r="OHB203" s="83"/>
      <c r="OHC203" s="83"/>
      <c r="OHD203" s="83"/>
      <c r="OHE203" s="83"/>
      <c r="OHF203" s="83"/>
      <c r="OHG203" s="83"/>
      <c r="OHH203" s="83"/>
      <c r="OHI203" s="83"/>
      <c r="OHJ203" s="83"/>
      <c r="OHK203" s="83"/>
      <c r="OHL203" s="83"/>
      <c r="OHM203" s="83"/>
      <c r="OHN203" s="83"/>
      <c r="OHO203" s="83"/>
      <c r="OHP203" s="83"/>
      <c r="OHQ203" s="83"/>
      <c r="OHR203" s="83"/>
      <c r="OHS203" s="83"/>
      <c r="OHT203" s="83"/>
      <c r="OHU203" s="83"/>
      <c r="OHV203" s="83"/>
      <c r="OHW203" s="83"/>
      <c r="OHX203" s="83"/>
      <c r="OHY203" s="83"/>
      <c r="OHZ203" s="83"/>
      <c r="OIA203" s="83"/>
      <c r="OIB203" s="83"/>
      <c r="OIC203" s="83"/>
      <c r="OID203" s="83"/>
      <c r="OIE203" s="83"/>
      <c r="OIF203" s="83"/>
      <c r="OIG203" s="83"/>
      <c r="OIH203" s="83"/>
      <c r="OII203" s="83"/>
      <c r="OIJ203" s="83"/>
      <c r="OIK203" s="83"/>
      <c r="OIL203" s="83"/>
      <c r="OIM203" s="83"/>
      <c r="OIN203" s="83"/>
      <c r="OIO203" s="83"/>
      <c r="OIP203" s="83"/>
      <c r="OIQ203" s="83"/>
      <c r="OIR203" s="83"/>
      <c r="OIS203" s="83"/>
      <c r="OIT203" s="83"/>
      <c r="OIU203" s="83"/>
      <c r="OIV203" s="83"/>
      <c r="OIW203" s="83"/>
      <c r="OIX203" s="83"/>
      <c r="OIY203" s="83"/>
      <c r="OIZ203" s="83"/>
      <c r="OJA203" s="83"/>
      <c r="OJB203" s="83"/>
      <c r="OJC203" s="83"/>
      <c r="OJD203" s="83"/>
      <c r="OJE203" s="83"/>
      <c r="OJF203" s="83"/>
      <c r="OJG203" s="83"/>
      <c r="OJH203" s="83"/>
      <c r="OJI203" s="83"/>
      <c r="OJJ203" s="83"/>
      <c r="OJK203" s="83"/>
      <c r="OJL203" s="83"/>
      <c r="OJM203" s="83"/>
      <c r="OJN203" s="83"/>
      <c r="OJO203" s="83"/>
      <c r="OJP203" s="83"/>
      <c r="OJQ203" s="83"/>
      <c r="OJR203" s="83"/>
      <c r="OJS203" s="83"/>
      <c r="OJT203" s="83"/>
      <c r="OJU203" s="83"/>
      <c r="OJV203" s="83"/>
      <c r="OJW203" s="83"/>
      <c r="OJX203" s="83"/>
      <c r="OJY203" s="83"/>
      <c r="OJZ203" s="83"/>
      <c r="OKA203" s="83"/>
      <c r="OKB203" s="83"/>
      <c r="OKC203" s="83"/>
      <c r="OKD203" s="83"/>
      <c r="OKE203" s="83"/>
      <c r="OKF203" s="83"/>
      <c r="OKG203" s="83"/>
      <c r="OKH203" s="83"/>
      <c r="OKI203" s="83"/>
      <c r="OKJ203" s="83"/>
      <c r="OKK203" s="83"/>
      <c r="OKL203" s="83"/>
      <c r="OKM203" s="83"/>
      <c r="OKN203" s="83"/>
      <c r="OKO203" s="83"/>
      <c r="OKP203" s="83"/>
      <c r="OKQ203" s="83"/>
      <c r="OKR203" s="83"/>
      <c r="OKS203" s="83"/>
      <c r="OKT203" s="83"/>
      <c r="OKU203" s="83"/>
      <c r="OKV203" s="83"/>
      <c r="OKW203" s="83"/>
      <c r="OKX203" s="83"/>
      <c r="OKY203" s="83"/>
      <c r="OKZ203" s="83"/>
      <c r="OLA203" s="83"/>
      <c r="OLB203" s="83"/>
      <c r="OLC203" s="83"/>
      <c r="OLD203" s="83"/>
      <c r="OLE203" s="83"/>
      <c r="OLF203" s="83"/>
      <c r="OLG203" s="83"/>
      <c r="OLH203" s="83"/>
      <c r="OLI203" s="83"/>
      <c r="OLJ203" s="83"/>
      <c r="OLK203" s="83"/>
      <c r="OLL203" s="83"/>
      <c r="OLM203" s="83"/>
      <c r="OLN203" s="83"/>
      <c r="OLO203" s="83"/>
      <c r="OLP203" s="83"/>
      <c r="OLQ203" s="83"/>
      <c r="OLR203" s="83"/>
      <c r="OLS203" s="83"/>
      <c r="OLT203" s="83"/>
      <c r="OLU203" s="83"/>
      <c r="OLV203" s="83"/>
      <c r="OLW203" s="83"/>
      <c r="OLX203" s="83"/>
      <c r="OLY203" s="83"/>
      <c r="OLZ203" s="83"/>
      <c r="OMA203" s="83"/>
      <c r="OMB203" s="83"/>
      <c r="OMC203" s="83"/>
      <c r="OMD203" s="83"/>
      <c r="OME203" s="83"/>
      <c r="OMF203" s="83"/>
      <c r="OMG203" s="83"/>
      <c r="OMH203" s="83"/>
      <c r="OMI203" s="83"/>
      <c r="OMJ203" s="83"/>
      <c r="OMK203" s="83"/>
      <c r="OML203" s="83"/>
      <c r="OMM203" s="83"/>
      <c r="OMN203" s="83"/>
      <c r="OMO203" s="83"/>
      <c r="OMP203" s="83"/>
      <c r="OMQ203" s="83"/>
      <c r="OMR203" s="83"/>
      <c r="OMS203" s="83"/>
      <c r="OMT203" s="83"/>
      <c r="OMU203" s="83"/>
      <c r="OMV203" s="83"/>
      <c r="OMW203" s="83"/>
      <c r="OMX203" s="83"/>
      <c r="OMY203" s="83"/>
      <c r="OMZ203" s="83"/>
      <c r="ONA203" s="83"/>
      <c r="ONB203" s="83"/>
      <c r="ONC203" s="83"/>
      <c r="OND203" s="83"/>
      <c r="ONE203" s="83"/>
      <c r="ONF203" s="83"/>
      <c r="ONG203" s="83"/>
      <c r="ONH203" s="83"/>
      <c r="ONI203" s="83"/>
      <c r="ONJ203" s="83"/>
      <c r="ONK203" s="83"/>
      <c r="ONL203" s="83"/>
      <c r="ONM203" s="83"/>
      <c r="ONN203" s="83"/>
      <c r="ONO203" s="83"/>
      <c r="ONP203" s="83"/>
      <c r="ONQ203" s="83"/>
      <c r="ONR203" s="83"/>
      <c r="ONS203" s="83"/>
      <c r="ONT203" s="83"/>
      <c r="ONU203" s="83"/>
      <c r="ONV203" s="83"/>
      <c r="ONW203" s="83"/>
      <c r="ONX203" s="83"/>
      <c r="ONY203" s="83"/>
      <c r="ONZ203" s="83"/>
      <c r="OOA203" s="83"/>
      <c r="OOB203" s="83"/>
      <c r="OOC203" s="83"/>
      <c r="OOD203" s="83"/>
      <c r="OOE203" s="83"/>
      <c r="OOF203" s="83"/>
      <c r="OOG203" s="83"/>
      <c r="OOH203" s="83"/>
      <c r="OOI203" s="83"/>
      <c r="OOJ203" s="83"/>
      <c r="OOK203" s="83"/>
      <c r="OOL203" s="83"/>
      <c r="OOM203" s="83"/>
      <c r="OON203" s="83"/>
      <c r="OOO203" s="83"/>
      <c r="OOP203" s="83"/>
      <c r="OOQ203" s="83"/>
      <c r="OOR203" s="83"/>
      <c r="OOS203" s="83"/>
      <c r="OOT203" s="83"/>
      <c r="OOU203" s="83"/>
      <c r="OOV203" s="83"/>
      <c r="OOW203" s="83"/>
      <c r="OOX203" s="83"/>
      <c r="OOY203" s="83"/>
      <c r="OOZ203" s="83"/>
      <c r="OPA203" s="83"/>
      <c r="OPB203" s="83"/>
      <c r="OPC203" s="83"/>
      <c r="OPD203" s="83"/>
      <c r="OPE203" s="83"/>
      <c r="OPF203" s="83"/>
      <c r="OPG203" s="83"/>
      <c r="OPH203" s="83"/>
      <c r="OPI203" s="83"/>
      <c r="OPJ203" s="83"/>
      <c r="OPK203" s="83"/>
      <c r="OPL203" s="83"/>
      <c r="OPM203" s="83"/>
      <c r="OPN203" s="83"/>
      <c r="OPO203" s="83"/>
      <c r="OPP203" s="83"/>
      <c r="OPQ203" s="83"/>
      <c r="OPR203" s="83"/>
      <c r="OPS203" s="83"/>
      <c r="OPT203" s="83"/>
      <c r="OPU203" s="83"/>
      <c r="OPV203" s="83"/>
      <c r="OPW203" s="83"/>
      <c r="OPX203" s="83"/>
      <c r="OPY203" s="83"/>
      <c r="OPZ203" s="83"/>
      <c r="OQA203" s="83"/>
      <c r="OQB203" s="83"/>
      <c r="OQC203" s="83"/>
      <c r="OQD203" s="83"/>
      <c r="OQE203" s="83"/>
      <c r="OQF203" s="83"/>
      <c r="OQG203" s="83"/>
      <c r="OQH203" s="83"/>
      <c r="OQI203" s="83"/>
      <c r="OQJ203" s="83"/>
      <c r="OQK203" s="83"/>
      <c r="OQL203" s="83"/>
      <c r="OQM203" s="83"/>
      <c r="OQN203" s="83"/>
      <c r="OQO203" s="83"/>
      <c r="OQP203" s="83"/>
      <c r="OQQ203" s="83"/>
      <c r="OQR203" s="83"/>
      <c r="OQS203" s="83"/>
      <c r="OQT203" s="83"/>
      <c r="OQU203" s="83"/>
      <c r="OQV203" s="83"/>
      <c r="OQW203" s="83"/>
      <c r="OQX203" s="83"/>
      <c r="OQY203" s="83"/>
      <c r="OQZ203" s="83"/>
      <c r="ORA203" s="83"/>
      <c r="ORB203" s="83"/>
      <c r="ORC203" s="83"/>
      <c r="ORD203" s="83"/>
      <c r="ORE203" s="83"/>
      <c r="ORF203" s="83"/>
      <c r="ORG203" s="83"/>
      <c r="ORH203" s="83"/>
      <c r="ORI203" s="83"/>
      <c r="ORJ203" s="83"/>
      <c r="ORK203" s="83"/>
      <c r="ORL203" s="83"/>
      <c r="ORM203" s="83"/>
      <c r="ORN203" s="83"/>
      <c r="ORO203" s="83"/>
      <c r="ORP203" s="83"/>
      <c r="ORQ203" s="83"/>
      <c r="ORR203" s="83"/>
      <c r="ORS203" s="83"/>
      <c r="ORT203" s="83"/>
      <c r="ORU203" s="83"/>
      <c r="ORV203" s="83"/>
      <c r="ORW203" s="83"/>
      <c r="ORX203" s="83"/>
      <c r="ORY203" s="83"/>
      <c r="ORZ203" s="83"/>
      <c r="OSA203" s="83"/>
      <c r="OSB203" s="83"/>
      <c r="OSC203" s="83"/>
      <c r="OSD203" s="83"/>
      <c r="OSE203" s="83"/>
      <c r="OSF203" s="83"/>
      <c r="OSG203" s="83"/>
      <c r="OSH203" s="83"/>
      <c r="OSI203" s="83"/>
      <c r="OSJ203" s="83"/>
      <c r="OSK203" s="83"/>
      <c r="OSL203" s="83"/>
      <c r="OSM203" s="83"/>
      <c r="OSN203" s="83"/>
      <c r="OSO203" s="83"/>
      <c r="OSP203" s="83"/>
      <c r="OSQ203" s="83"/>
      <c r="OSR203" s="83"/>
      <c r="OSS203" s="83"/>
      <c r="OST203" s="83"/>
      <c r="OSU203" s="83"/>
      <c r="OSV203" s="83"/>
      <c r="OSW203" s="83"/>
      <c r="OSX203" s="83"/>
      <c r="OSY203" s="83"/>
      <c r="OSZ203" s="83"/>
      <c r="OTA203" s="83"/>
      <c r="OTB203" s="83"/>
      <c r="OTC203" s="83"/>
      <c r="OTD203" s="83"/>
      <c r="OTE203" s="83"/>
      <c r="OTF203" s="83"/>
      <c r="OTG203" s="83"/>
      <c r="OTH203" s="83"/>
      <c r="OTI203" s="83"/>
      <c r="OTJ203" s="83"/>
      <c r="OTK203" s="83"/>
      <c r="OTL203" s="83"/>
      <c r="OTM203" s="83"/>
      <c r="OTN203" s="83"/>
      <c r="OTO203" s="83"/>
      <c r="OTP203" s="83"/>
      <c r="OTQ203" s="83"/>
      <c r="OTR203" s="83"/>
      <c r="OTS203" s="83"/>
      <c r="OTT203" s="83"/>
      <c r="OTU203" s="83"/>
      <c r="OTV203" s="83"/>
      <c r="OTW203" s="83"/>
      <c r="OTX203" s="83"/>
      <c r="OTY203" s="83"/>
      <c r="OTZ203" s="83"/>
      <c r="OUA203" s="83"/>
      <c r="OUB203" s="83"/>
      <c r="OUC203" s="83"/>
      <c r="OUD203" s="83"/>
      <c r="OUE203" s="83"/>
      <c r="OUF203" s="83"/>
      <c r="OUG203" s="83"/>
      <c r="OUH203" s="83"/>
      <c r="OUI203" s="83"/>
      <c r="OUJ203" s="83"/>
      <c r="OUK203" s="83"/>
      <c r="OUL203" s="83"/>
      <c r="OUM203" s="83"/>
      <c r="OUN203" s="83"/>
      <c r="OUO203" s="83"/>
      <c r="OUP203" s="83"/>
      <c r="OUQ203" s="83"/>
      <c r="OUR203" s="83"/>
      <c r="OUS203" s="83"/>
      <c r="OUT203" s="83"/>
      <c r="OUU203" s="83"/>
      <c r="OUV203" s="83"/>
      <c r="OUW203" s="83"/>
      <c r="OUX203" s="83"/>
      <c r="OUY203" s="83"/>
      <c r="OUZ203" s="83"/>
      <c r="OVA203" s="83"/>
      <c r="OVB203" s="83"/>
      <c r="OVC203" s="83"/>
      <c r="OVD203" s="83"/>
      <c r="OVE203" s="83"/>
      <c r="OVF203" s="83"/>
      <c r="OVG203" s="83"/>
      <c r="OVH203" s="83"/>
      <c r="OVI203" s="83"/>
      <c r="OVJ203" s="83"/>
      <c r="OVK203" s="83"/>
      <c r="OVL203" s="83"/>
      <c r="OVM203" s="83"/>
      <c r="OVN203" s="83"/>
      <c r="OVO203" s="83"/>
      <c r="OVP203" s="83"/>
      <c r="OVQ203" s="83"/>
      <c r="OVR203" s="83"/>
      <c r="OVS203" s="83"/>
      <c r="OVT203" s="83"/>
      <c r="OVU203" s="83"/>
      <c r="OVV203" s="83"/>
      <c r="OVW203" s="83"/>
      <c r="OVX203" s="83"/>
      <c r="OVY203" s="83"/>
      <c r="OVZ203" s="83"/>
      <c r="OWA203" s="83"/>
      <c r="OWB203" s="83"/>
      <c r="OWC203" s="83"/>
      <c r="OWD203" s="83"/>
      <c r="OWE203" s="83"/>
      <c r="OWF203" s="83"/>
      <c r="OWG203" s="83"/>
      <c r="OWH203" s="83"/>
      <c r="OWI203" s="83"/>
      <c r="OWJ203" s="83"/>
      <c r="OWK203" s="83"/>
      <c r="OWL203" s="83"/>
      <c r="OWM203" s="83"/>
      <c r="OWN203" s="83"/>
      <c r="OWO203" s="83"/>
      <c r="OWP203" s="83"/>
      <c r="OWQ203" s="83"/>
      <c r="OWR203" s="83"/>
      <c r="OWS203" s="83"/>
      <c r="OWT203" s="83"/>
      <c r="OWU203" s="83"/>
      <c r="OWV203" s="83"/>
      <c r="OWW203" s="83"/>
      <c r="OWX203" s="83"/>
      <c r="OWY203" s="83"/>
      <c r="OWZ203" s="83"/>
      <c r="OXA203" s="83"/>
      <c r="OXB203" s="83"/>
      <c r="OXC203" s="83"/>
      <c r="OXD203" s="83"/>
      <c r="OXE203" s="83"/>
      <c r="OXF203" s="83"/>
      <c r="OXG203" s="83"/>
      <c r="OXH203" s="83"/>
      <c r="OXI203" s="83"/>
      <c r="OXJ203" s="83"/>
      <c r="OXK203" s="83"/>
      <c r="OXL203" s="83"/>
      <c r="OXM203" s="83"/>
      <c r="OXN203" s="83"/>
      <c r="OXO203" s="83"/>
      <c r="OXP203" s="83"/>
      <c r="OXQ203" s="83"/>
      <c r="OXR203" s="83"/>
      <c r="OXS203" s="83"/>
      <c r="OXT203" s="83"/>
      <c r="OXU203" s="83"/>
      <c r="OXV203" s="83"/>
      <c r="OXW203" s="83"/>
      <c r="OXX203" s="83"/>
      <c r="OXY203" s="83"/>
      <c r="OXZ203" s="83"/>
      <c r="OYA203" s="83"/>
      <c r="OYB203" s="83"/>
      <c r="OYC203" s="83"/>
      <c r="OYD203" s="83"/>
      <c r="OYE203" s="83"/>
      <c r="OYF203" s="83"/>
      <c r="OYG203" s="83"/>
      <c r="OYH203" s="83"/>
      <c r="OYI203" s="83"/>
      <c r="OYJ203" s="83"/>
      <c r="OYK203" s="83"/>
      <c r="OYL203" s="83"/>
      <c r="OYM203" s="83"/>
      <c r="OYN203" s="83"/>
      <c r="OYO203" s="83"/>
      <c r="OYP203" s="83"/>
      <c r="OYQ203" s="83"/>
      <c r="OYR203" s="83"/>
      <c r="OYS203" s="83"/>
      <c r="OYT203" s="83"/>
      <c r="OYU203" s="83"/>
      <c r="OYV203" s="83"/>
      <c r="OYW203" s="83"/>
      <c r="OYX203" s="83"/>
      <c r="OYY203" s="83"/>
      <c r="OYZ203" s="83"/>
      <c r="OZA203" s="83"/>
      <c r="OZB203" s="83"/>
      <c r="OZC203" s="83"/>
      <c r="OZD203" s="83"/>
      <c r="OZE203" s="83"/>
      <c r="OZF203" s="83"/>
      <c r="OZG203" s="83"/>
      <c r="OZH203" s="83"/>
      <c r="OZI203" s="83"/>
      <c r="OZJ203" s="83"/>
      <c r="OZK203" s="83"/>
      <c r="OZL203" s="83"/>
      <c r="OZM203" s="83"/>
      <c r="OZN203" s="83"/>
      <c r="OZO203" s="83"/>
      <c r="OZP203" s="83"/>
      <c r="OZQ203" s="83"/>
      <c r="OZR203" s="83"/>
      <c r="OZS203" s="83"/>
      <c r="OZT203" s="83"/>
      <c r="OZU203" s="83"/>
      <c r="OZV203" s="83"/>
      <c r="OZW203" s="83"/>
      <c r="OZX203" s="83"/>
      <c r="OZY203" s="83"/>
      <c r="OZZ203" s="83"/>
      <c r="PAA203" s="83"/>
      <c r="PAB203" s="83"/>
      <c r="PAC203" s="83"/>
      <c r="PAD203" s="83"/>
      <c r="PAE203" s="83"/>
      <c r="PAF203" s="83"/>
      <c r="PAG203" s="83"/>
      <c r="PAH203" s="83"/>
      <c r="PAI203" s="83"/>
      <c r="PAJ203" s="83"/>
      <c r="PAK203" s="83"/>
      <c r="PAL203" s="83"/>
      <c r="PAM203" s="83"/>
      <c r="PAN203" s="83"/>
      <c r="PAO203" s="83"/>
      <c r="PAP203" s="83"/>
      <c r="PAQ203" s="83"/>
      <c r="PAR203" s="83"/>
      <c r="PAS203" s="83"/>
      <c r="PAT203" s="83"/>
      <c r="PAU203" s="83"/>
      <c r="PAV203" s="83"/>
      <c r="PAW203" s="83"/>
      <c r="PAX203" s="83"/>
      <c r="PAY203" s="83"/>
      <c r="PAZ203" s="83"/>
      <c r="PBA203" s="83"/>
      <c r="PBB203" s="83"/>
      <c r="PBC203" s="83"/>
      <c r="PBD203" s="83"/>
      <c r="PBE203" s="83"/>
      <c r="PBF203" s="83"/>
      <c r="PBG203" s="83"/>
      <c r="PBH203" s="83"/>
      <c r="PBI203" s="83"/>
      <c r="PBJ203" s="83"/>
      <c r="PBK203" s="83"/>
      <c r="PBL203" s="83"/>
      <c r="PBM203" s="83"/>
      <c r="PBN203" s="83"/>
      <c r="PBO203" s="83"/>
      <c r="PBP203" s="83"/>
      <c r="PBQ203" s="83"/>
      <c r="PBR203" s="83"/>
      <c r="PBS203" s="83"/>
      <c r="PBT203" s="83"/>
      <c r="PBU203" s="83"/>
      <c r="PBV203" s="83"/>
      <c r="PBW203" s="83"/>
      <c r="PBX203" s="83"/>
      <c r="PBY203" s="83"/>
      <c r="PBZ203" s="83"/>
      <c r="PCA203" s="83"/>
      <c r="PCB203" s="83"/>
      <c r="PCC203" s="83"/>
      <c r="PCD203" s="83"/>
      <c r="PCE203" s="83"/>
      <c r="PCF203" s="83"/>
      <c r="PCG203" s="83"/>
      <c r="PCH203" s="83"/>
      <c r="PCI203" s="83"/>
      <c r="PCJ203" s="83"/>
      <c r="PCK203" s="83"/>
      <c r="PCL203" s="83"/>
      <c r="PCM203" s="83"/>
      <c r="PCN203" s="83"/>
      <c r="PCO203" s="83"/>
      <c r="PCP203" s="83"/>
      <c r="PCQ203" s="83"/>
      <c r="PCR203" s="83"/>
      <c r="PCS203" s="83"/>
      <c r="PCT203" s="83"/>
      <c r="PCU203" s="83"/>
      <c r="PCV203" s="83"/>
      <c r="PCW203" s="83"/>
      <c r="PCX203" s="83"/>
      <c r="PCY203" s="83"/>
      <c r="PCZ203" s="83"/>
      <c r="PDA203" s="83"/>
      <c r="PDB203" s="83"/>
      <c r="PDC203" s="83"/>
      <c r="PDD203" s="83"/>
      <c r="PDE203" s="83"/>
      <c r="PDF203" s="83"/>
      <c r="PDG203" s="83"/>
      <c r="PDH203" s="83"/>
      <c r="PDI203" s="83"/>
      <c r="PDJ203" s="83"/>
      <c r="PDK203" s="83"/>
      <c r="PDL203" s="83"/>
      <c r="PDM203" s="83"/>
      <c r="PDN203" s="83"/>
      <c r="PDO203" s="83"/>
      <c r="PDP203" s="83"/>
      <c r="PDQ203" s="83"/>
      <c r="PDR203" s="83"/>
      <c r="PDS203" s="83"/>
      <c r="PDT203" s="83"/>
      <c r="PDU203" s="83"/>
      <c r="PDV203" s="83"/>
      <c r="PDW203" s="83"/>
      <c r="PDX203" s="83"/>
      <c r="PDY203" s="83"/>
      <c r="PDZ203" s="83"/>
      <c r="PEA203" s="83"/>
      <c r="PEB203" s="83"/>
      <c r="PEC203" s="83"/>
      <c r="PED203" s="83"/>
      <c r="PEE203" s="83"/>
      <c r="PEF203" s="83"/>
      <c r="PEG203" s="83"/>
      <c r="PEH203" s="83"/>
      <c r="PEI203" s="83"/>
      <c r="PEJ203" s="83"/>
      <c r="PEK203" s="83"/>
      <c r="PEL203" s="83"/>
      <c r="PEM203" s="83"/>
      <c r="PEN203" s="83"/>
      <c r="PEO203" s="83"/>
      <c r="PEP203" s="83"/>
      <c r="PEQ203" s="83"/>
      <c r="PER203" s="83"/>
      <c r="PES203" s="83"/>
      <c r="PET203" s="83"/>
      <c r="PEU203" s="83"/>
      <c r="PEV203" s="83"/>
      <c r="PEW203" s="83"/>
      <c r="PEX203" s="83"/>
      <c r="PEY203" s="83"/>
      <c r="PEZ203" s="83"/>
      <c r="PFA203" s="83"/>
      <c r="PFB203" s="83"/>
      <c r="PFC203" s="83"/>
      <c r="PFD203" s="83"/>
      <c r="PFE203" s="83"/>
      <c r="PFF203" s="83"/>
      <c r="PFG203" s="83"/>
      <c r="PFH203" s="83"/>
      <c r="PFI203" s="83"/>
      <c r="PFJ203" s="83"/>
      <c r="PFK203" s="83"/>
      <c r="PFL203" s="83"/>
      <c r="PFM203" s="83"/>
      <c r="PFN203" s="83"/>
      <c r="PFO203" s="83"/>
      <c r="PFP203" s="83"/>
      <c r="PFQ203" s="83"/>
      <c r="PFR203" s="83"/>
      <c r="PFS203" s="83"/>
      <c r="PFT203" s="83"/>
      <c r="PFU203" s="83"/>
      <c r="PFV203" s="83"/>
      <c r="PFW203" s="83"/>
      <c r="PFX203" s="83"/>
      <c r="PFY203" s="83"/>
      <c r="PFZ203" s="83"/>
      <c r="PGA203" s="83"/>
      <c r="PGB203" s="83"/>
      <c r="PGC203" s="83"/>
      <c r="PGD203" s="83"/>
      <c r="PGE203" s="83"/>
      <c r="PGF203" s="83"/>
      <c r="PGG203" s="83"/>
      <c r="PGH203" s="83"/>
      <c r="PGI203" s="83"/>
      <c r="PGJ203" s="83"/>
      <c r="PGK203" s="83"/>
      <c r="PGL203" s="83"/>
      <c r="PGM203" s="83"/>
      <c r="PGN203" s="83"/>
      <c r="PGO203" s="83"/>
      <c r="PGP203" s="83"/>
      <c r="PGQ203" s="83"/>
      <c r="PGR203" s="83"/>
      <c r="PGS203" s="83"/>
      <c r="PGT203" s="83"/>
      <c r="PGU203" s="83"/>
      <c r="PGV203" s="83"/>
      <c r="PGW203" s="83"/>
      <c r="PGX203" s="83"/>
      <c r="PGY203" s="83"/>
      <c r="PGZ203" s="83"/>
      <c r="PHA203" s="83"/>
      <c r="PHB203" s="83"/>
      <c r="PHC203" s="83"/>
      <c r="PHD203" s="83"/>
      <c r="PHE203" s="83"/>
      <c r="PHF203" s="83"/>
      <c r="PHG203" s="83"/>
      <c r="PHH203" s="83"/>
      <c r="PHI203" s="83"/>
      <c r="PHJ203" s="83"/>
      <c r="PHK203" s="83"/>
      <c r="PHL203" s="83"/>
      <c r="PHM203" s="83"/>
      <c r="PHN203" s="83"/>
      <c r="PHO203" s="83"/>
      <c r="PHP203" s="83"/>
      <c r="PHQ203" s="83"/>
      <c r="PHR203" s="83"/>
      <c r="PHS203" s="83"/>
      <c r="PHT203" s="83"/>
      <c r="PHU203" s="83"/>
      <c r="PHV203" s="83"/>
      <c r="PHW203" s="83"/>
      <c r="PHX203" s="83"/>
      <c r="PHY203" s="83"/>
      <c r="PHZ203" s="83"/>
      <c r="PIA203" s="83"/>
      <c r="PIB203" s="83"/>
      <c r="PIC203" s="83"/>
      <c r="PID203" s="83"/>
      <c r="PIE203" s="83"/>
      <c r="PIF203" s="83"/>
      <c r="PIG203" s="83"/>
      <c r="PIH203" s="83"/>
      <c r="PII203" s="83"/>
      <c r="PIJ203" s="83"/>
      <c r="PIK203" s="83"/>
      <c r="PIL203" s="83"/>
      <c r="PIM203" s="83"/>
      <c r="PIN203" s="83"/>
      <c r="PIO203" s="83"/>
      <c r="PIP203" s="83"/>
      <c r="PIQ203" s="83"/>
      <c r="PIR203" s="83"/>
      <c r="PIS203" s="83"/>
      <c r="PIT203" s="83"/>
      <c r="PIU203" s="83"/>
      <c r="PIV203" s="83"/>
      <c r="PIW203" s="83"/>
      <c r="PIX203" s="83"/>
      <c r="PIY203" s="83"/>
      <c r="PIZ203" s="83"/>
      <c r="PJA203" s="83"/>
      <c r="PJB203" s="83"/>
      <c r="PJC203" s="83"/>
      <c r="PJD203" s="83"/>
      <c r="PJE203" s="83"/>
      <c r="PJF203" s="83"/>
      <c r="PJG203" s="83"/>
      <c r="PJH203" s="83"/>
      <c r="PJI203" s="83"/>
      <c r="PJJ203" s="83"/>
      <c r="PJK203" s="83"/>
      <c r="PJL203" s="83"/>
      <c r="PJM203" s="83"/>
      <c r="PJN203" s="83"/>
      <c r="PJO203" s="83"/>
      <c r="PJP203" s="83"/>
      <c r="PJQ203" s="83"/>
      <c r="PJR203" s="83"/>
      <c r="PJS203" s="83"/>
      <c r="PJT203" s="83"/>
      <c r="PJU203" s="83"/>
      <c r="PJV203" s="83"/>
      <c r="PJW203" s="83"/>
      <c r="PJX203" s="83"/>
      <c r="PJY203" s="83"/>
      <c r="PJZ203" s="83"/>
      <c r="PKA203" s="83"/>
      <c r="PKB203" s="83"/>
      <c r="PKC203" s="83"/>
      <c r="PKD203" s="83"/>
      <c r="PKE203" s="83"/>
      <c r="PKF203" s="83"/>
      <c r="PKG203" s="83"/>
      <c r="PKH203" s="83"/>
      <c r="PKI203" s="83"/>
      <c r="PKJ203" s="83"/>
      <c r="PKK203" s="83"/>
      <c r="PKL203" s="83"/>
      <c r="PKM203" s="83"/>
      <c r="PKN203" s="83"/>
      <c r="PKO203" s="83"/>
      <c r="PKP203" s="83"/>
      <c r="PKQ203" s="83"/>
      <c r="PKR203" s="83"/>
      <c r="PKS203" s="83"/>
      <c r="PKT203" s="83"/>
      <c r="PKU203" s="83"/>
      <c r="PKV203" s="83"/>
      <c r="PKW203" s="83"/>
      <c r="PKX203" s="83"/>
      <c r="PKY203" s="83"/>
      <c r="PKZ203" s="83"/>
      <c r="PLA203" s="83"/>
      <c r="PLB203" s="83"/>
      <c r="PLC203" s="83"/>
      <c r="PLD203" s="83"/>
      <c r="PLE203" s="83"/>
      <c r="PLF203" s="83"/>
      <c r="PLG203" s="83"/>
      <c r="PLH203" s="83"/>
      <c r="PLI203" s="83"/>
      <c r="PLJ203" s="83"/>
      <c r="PLK203" s="83"/>
      <c r="PLL203" s="83"/>
      <c r="PLM203" s="83"/>
      <c r="PLN203" s="83"/>
      <c r="PLO203" s="83"/>
      <c r="PLP203" s="83"/>
      <c r="PLQ203" s="83"/>
      <c r="PLR203" s="83"/>
      <c r="PLS203" s="83"/>
      <c r="PLT203" s="83"/>
      <c r="PLU203" s="83"/>
      <c r="PLV203" s="83"/>
      <c r="PLW203" s="83"/>
      <c r="PLX203" s="83"/>
      <c r="PLY203" s="83"/>
      <c r="PLZ203" s="83"/>
      <c r="PMA203" s="83"/>
      <c r="PMB203" s="83"/>
      <c r="PMC203" s="83"/>
      <c r="PMD203" s="83"/>
      <c r="PME203" s="83"/>
      <c r="PMF203" s="83"/>
      <c r="PMG203" s="83"/>
      <c r="PMH203" s="83"/>
      <c r="PMI203" s="83"/>
      <c r="PMJ203" s="83"/>
      <c r="PMK203" s="83"/>
      <c r="PML203" s="83"/>
      <c r="PMM203" s="83"/>
      <c r="PMN203" s="83"/>
      <c r="PMO203" s="83"/>
      <c r="PMP203" s="83"/>
      <c r="PMQ203" s="83"/>
      <c r="PMR203" s="83"/>
      <c r="PMS203" s="83"/>
      <c r="PMT203" s="83"/>
      <c r="PMU203" s="83"/>
      <c r="PMV203" s="83"/>
      <c r="PMW203" s="83"/>
      <c r="PMX203" s="83"/>
      <c r="PMY203" s="83"/>
      <c r="PMZ203" s="83"/>
      <c r="PNA203" s="83"/>
      <c r="PNB203" s="83"/>
      <c r="PNC203" s="83"/>
      <c r="PND203" s="83"/>
      <c r="PNE203" s="83"/>
      <c r="PNF203" s="83"/>
      <c r="PNG203" s="83"/>
      <c r="PNH203" s="83"/>
      <c r="PNI203" s="83"/>
      <c r="PNJ203" s="83"/>
      <c r="PNK203" s="83"/>
      <c r="PNL203" s="83"/>
      <c r="PNM203" s="83"/>
      <c r="PNN203" s="83"/>
      <c r="PNO203" s="83"/>
      <c r="PNP203" s="83"/>
      <c r="PNQ203" s="83"/>
      <c r="PNR203" s="83"/>
      <c r="PNS203" s="83"/>
      <c r="PNT203" s="83"/>
      <c r="PNU203" s="83"/>
      <c r="PNV203" s="83"/>
      <c r="PNW203" s="83"/>
      <c r="PNX203" s="83"/>
      <c r="PNY203" s="83"/>
      <c r="PNZ203" s="83"/>
      <c r="POA203" s="83"/>
      <c r="POB203" s="83"/>
      <c r="POC203" s="83"/>
      <c r="POD203" s="83"/>
      <c r="POE203" s="83"/>
      <c r="POF203" s="83"/>
      <c r="POG203" s="83"/>
      <c r="POH203" s="83"/>
      <c r="POI203" s="83"/>
      <c r="POJ203" s="83"/>
      <c r="POK203" s="83"/>
      <c r="POL203" s="83"/>
      <c r="POM203" s="83"/>
      <c r="PON203" s="83"/>
      <c r="POO203" s="83"/>
      <c r="POP203" s="83"/>
      <c r="POQ203" s="83"/>
      <c r="POR203" s="83"/>
      <c r="POS203" s="83"/>
      <c r="POT203" s="83"/>
      <c r="POU203" s="83"/>
      <c r="POV203" s="83"/>
      <c r="POW203" s="83"/>
      <c r="POX203" s="83"/>
      <c r="POY203" s="83"/>
      <c r="POZ203" s="83"/>
      <c r="PPA203" s="83"/>
      <c r="PPB203" s="83"/>
      <c r="PPC203" s="83"/>
      <c r="PPD203" s="83"/>
      <c r="PPE203" s="83"/>
      <c r="PPF203" s="83"/>
      <c r="PPG203" s="83"/>
      <c r="PPH203" s="83"/>
      <c r="PPI203" s="83"/>
      <c r="PPJ203" s="83"/>
      <c r="PPK203" s="83"/>
      <c r="PPL203" s="83"/>
      <c r="PPM203" s="83"/>
      <c r="PPN203" s="83"/>
      <c r="PPO203" s="83"/>
      <c r="PPP203" s="83"/>
      <c r="PPQ203" s="83"/>
      <c r="PPR203" s="83"/>
      <c r="PPS203" s="83"/>
      <c r="PPT203" s="83"/>
      <c r="PPU203" s="83"/>
      <c r="PPV203" s="83"/>
      <c r="PPW203" s="83"/>
      <c r="PPX203" s="83"/>
      <c r="PPY203" s="83"/>
      <c r="PPZ203" s="83"/>
      <c r="PQA203" s="83"/>
      <c r="PQB203" s="83"/>
      <c r="PQC203" s="83"/>
      <c r="PQD203" s="83"/>
      <c r="PQE203" s="83"/>
      <c r="PQF203" s="83"/>
      <c r="PQG203" s="83"/>
      <c r="PQH203" s="83"/>
      <c r="PQI203" s="83"/>
      <c r="PQJ203" s="83"/>
      <c r="PQK203" s="83"/>
      <c r="PQL203" s="83"/>
      <c r="PQM203" s="83"/>
      <c r="PQN203" s="83"/>
      <c r="PQO203" s="83"/>
      <c r="PQP203" s="83"/>
      <c r="PQQ203" s="83"/>
      <c r="PQR203" s="83"/>
      <c r="PQS203" s="83"/>
      <c r="PQT203" s="83"/>
      <c r="PQU203" s="83"/>
      <c r="PQV203" s="83"/>
      <c r="PQW203" s="83"/>
      <c r="PQX203" s="83"/>
      <c r="PQY203" s="83"/>
      <c r="PQZ203" s="83"/>
      <c r="PRA203" s="83"/>
      <c r="PRB203" s="83"/>
      <c r="PRC203" s="83"/>
      <c r="PRD203" s="83"/>
      <c r="PRE203" s="83"/>
      <c r="PRF203" s="83"/>
      <c r="PRG203" s="83"/>
      <c r="PRH203" s="83"/>
      <c r="PRI203" s="83"/>
      <c r="PRJ203" s="83"/>
      <c r="PRK203" s="83"/>
      <c r="PRL203" s="83"/>
      <c r="PRM203" s="83"/>
      <c r="PRN203" s="83"/>
      <c r="PRO203" s="83"/>
      <c r="PRP203" s="83"/>
      <c r="PRQ203" s="83"/>
      <c r="PRR203" s="83"/>
      <c r="PRS203" s="83"/>
      <c r="PRT203" s="83"/>
      <c r="PRU203" s="83"/>
      <c r="PRV203" s="83"/>
      <c r="PRW203" s="83"/>
      <c r="PRX203" s="83"/>
      <c r="PRY203" s="83"/>
      <c r="PRZ203" s="83"/>
      <c r="PSA203" s="83"/>
      <c r="PSB203" s="83"/>
      <c r="PSC203" s="83"/>
      <c r="PSD203" s="83"/>
      <c r="PSE203" s="83"/>
      <c r="PSF203" s="83"/>
      <c r="PSG203" s="83"/>
      <c r="PSH203" s="83"/>
      <c r="PSI203" s="83"/>
      <c r="PSJ203" s="83"/>
      <c r="PSK203" s="83"/>
      <c r="PSL203" s="83"/>
      <c r="PSM203" s="83"/>
      <c r="PSN203" s="83"/>
      <c r="PSO203" s="83"/>
      <c r="PSP203" s="83"/>
      <c r="PSQ203" s="83"/>
      <c r="PSR203" s="83"/>
      <c r="PSS203" s="83"/>
      <c r="PST203" s="83"/>
      <c r="PSU203" s="83"/>
      <c r="PSV203" s="83"/>
      <c r="PSW203" s="83"/>
      <c r="PSX203" s="83"/>
      <c r="PSY203" s="83"/>
      <c r="PSZ203" s="83"/>
      <c r="PTA203" s="83"/>
      <c r="PTB203" s="83"/>
      <c r="PTC203" s="83"/>
      <c r="PTD203" s="83"/>
      <c r="PTE203" s="83"/>
      <c r="PTF203" s="83"/>
      <c r="PTG203" s="83"/>
      <c r="PTH203" s="83"/>
      <c r="PTI203" s="83"/>
      <c r="PTJ203" s="83"/>
      <c r="PTK203" s="83"/>
      <c r="PTL203" s="83"/>
      <c r="PTM203" s="83"/>
      <c r="PTN203" s="83"/>
      <c r="PTO203" s="83"/>
      <c r="PTP203" s="83"/>
      <c r="PTQ203" s="83"/>
      <c r="PTR203" s="83"/>
      <c r="PTS203" s="83"/>
      <c r="PTT203" s="83"/>
      <c r="PTU203" s="83"/>
      <c r="PTV203" s="83"/>
      <c r="PTW203" s="83"/>
      <c r="PTX203" s="83"/>
      <c r="PTY203" s="83"/>
      <c r="PTZ203" s="83"/>
      <c r="PUA203" s="83"/>
      <c r="PUB203" s="83"/>
      <c r="PUC203" s="83"/>
      <c r="PUD203" s="83"/>
      <c r="PUE203" s="83"/>
      <c r="PUF203" s="83"/>
      <c r="PUG203" s="83"/>
      <c r="PUH203" s="83"/>
      <c r="PUI203" s="83"/>
      <c r="PUJ203" s="83"/>
      <c r="PUK203" s="83"/>
      <c r="PUL203" s="83"/>
      <c r="PUM203" s="83"/>
      <c r="PUN203" s="83"/>
      <c r="PUO203" s="83"/>
      <c r="PUP203" s="83"/>
      <c r="PUQ203" s="83"/>
      <c r="PUR203" s="83"/>
      <c r="PUS203" s="83"/>
      <c r="PUT203" s="83"/>
      <c r="PUU203" s="83"/>
      <c r="PUV203" s="83"/>
      <c r="PUW203" s="83"/>
      <c r="PUX203" s="83"/>
      <c r="PUY203" s="83"/>
      <c r="PUZ203" s="83"/>
      <c r="PVA203" s="83"/>
      <c r="PVB203" s="83"/>
      <c r="PVC203" s="83"/>
      <c r="PVD203" s="83"/>
      <c r="PVE203" s="83"/>
      <c r="PVF203" s="83"/>
      <c r="PVG203" s="83"/>
      <c r="PVH203" s="83"/>
      <c r="PVI203" s="83"/>
      <c r="PVJ203" s="83"/>
      <c r="PVK203" s="83"/>
      <c r="PVL203" s="83"/>
      <c r="PVM203" s="83"/>
      <c r="PVN203" s="83"/>
      <c r="PVO203" s="83"/>
      <c r="PVP203" s="83"/>
      <c r="PVQ203" s="83"/>
      <c r="PVR203" s="83"/>
      <c r="PVS203" s="83"/>
      <c r="PVT203" s="83"/>
      <c r="PVU203" s="83"/>
      <c r="PVV203" s="83"/>
      <c r="PVW203" s="83"/>
      <c r="PVX203" s="83"/>
      <c r="PVY203" s="83"/>
      <c r="PVZ203" s="83"/>
      <c r="PWA203" s="83"/>
      <c r="PWB203" s="83"/>
      <c r="PWC203" s="83"/>
      <c r="PWD203" s="83"/>
      <c r="PWE203" s="83"/>
      <c r="PWF203" s="83"/>
      <c r="PWG203" s="83"/>
      <c r="PWH203" s="83"/>
      <c r="PWI203" s="83"/>
      <c r="PWJ203" s="83"/>
      <c r="PWK203" s="83"/>
      <c r="PWL203" s="83"/>
      <c r="PWM203" s="83"/>
      <c r="PWN203" s="83"/>
      <c r="PWO203" s="83"/>
      <c r="PWP203" s="83"/>
      <c r="PWQ203" s="83"/>
      <c r="PWR203" s="83"/>
      <c r="PWS203" s="83"/>
      <c r="PWT203" s="83"/>
      <c r="PWU203" s="83"/>
      <c r="PWV203" s="83"/>
      <c r="PWW203" s="83"/>
      <c r="PWX203" s="83"/>
      <c r="PWY203" s="83"/>
      <c r="PWZ203" s="83"/>
      <c r="PXA203" s="83"/>
      <c r="PXB203" s="83"/>
      <c r="PXC203" s="83"/>
      <c r="PXD203" s="83"/>
      <c r="PXE203" s="83"/>
      <c r="PXF203" s="83"/>
      <c r="PXG203" s="83"/>
      <c r="PXH203" s="83"/>
      <c r="PXI203" s="83"/>
      <c r="PXJ203" s="83"/>
      <c r="PXK203" s="83"/>
      <c r="PXL203" s="83"/>
      <c r="PXM203" s="83"/>
      <c r="PXN203" s="83"/>
      <c r="PXO203" s="83"/>
      <c r="PXP203" s="83"/>
      <c r="PXQ203" s="83"/>
      <c r="PXR203" s="83"/>
      <c r="PXS203" s="83"/>
      <c r="PXT203" s="83"/>
      <c r="PXU203" s="83"/>
      <c r="PXV203" s="83"/>
      <c r="PXW203" s="83"/>
      <c r="PXX203" s="83"/>
      <c r="PXY203" s="83"/>
      <c r="PXZ203" s="83"/>
      <c r="PYA203" s="83"/>
      <c r="PYB203" s="83"/>
      <c r="PYC203" s="83"/>
      <c r="PYD203" s="83"/>
      <c r="PYE203" s="83"/>
      <c r="PYF203" s="83"/>
      <c r="PYG203" s="83"/>
      <c r="PYH203" s="83"/>
      <c r="PYI203" s="83"/>
      <c r="PYJ203" s="83"/>
      <c r="PYK203" s="83"/>
      <c r="PYL203" s="83"/>
      <c r="PYM203" s="83"/>
      <c r="PYN203" s="83"/>
      <c r="PYO203" s="83"/>
      <c r="PYP203" s="83"/>
      <c r="PYQ203" s="83"/>
      <c r="PYR203" s="83"/>
      <c r="PYS203" s="83"/>
      <c r="PYT203" s="83"/>
      <c r="PYU203" s="83"/>
      <c r="PYV203" s="83"/>
      <c r="PYW203" s="83"/>
      <c r="PYX203" s="83"/>
      <c r="PYY203" s="83"/>
      <c r="PYZ203" s="83"/>
      <c r="PZA203" s="83"/>
      <c r="PZB203" s="83"/>
      <c r="PZC203" s="83"/>
      <c r="PZD203" s="83"/>
      <c r="PZE203" s="83"/>
      <c r="PZF203" s="83"/>
      <c r="PZG203" s="83"/>
      <c r="PZH203" s="83"/>
      <c r="PZI203" s="83"/>
      <c r="PZJ203" s="83"/>
      <c r="PZK203" s="83"/>
      <c r="PZL203" s="83"/>
      <c r="PZM203" s="83"/>
      <c r="PZN203" s="83"/>
      <c r="PZO203" s="83"/>
      <c r="PZP203" s="83"/>
      <c r="PZQ203" s="83"/>
      <c r="PZR203" s="83"/>
      <c r="PZS203" s="83"/>
      <c r="PZT203" s="83"/>
      <c r="PZU203" s="83"/>
      <c r="PZV203" s="83"/>
      <c r="PZW203" s="83"/>
      <c r="PZX203" s="83"/>
      <c r="PZY203" s="83"/>
      <c r="PZZ203" s="83"/>
      <c r="QAA203" s="83"/>
      <c r="QAB203" s="83"/>
      <c r="QAC203" s="83"/>
      <c r="QAD203" s="83"/>
      <c r="QAE203" s="83"/>
      <c r="QAF203" s="83"/>
      <c r="QAG203" s="83"/>
      <c r="QAH203" s="83"/>
      <c r="QAI203" s="83"/>
      <c r="QAJ203" s="83"/>
      <c r="QAK203" s="83"/>
      <c r="QAL203" s="83"/>
      <c r="QAM203" s="83"/>
      <c r="QAN203" s="83"/>
      <c r="QAO203" s="83"/>
      <c r="QAP203" s="83"/>
      <c r="QAQ203" s="83"/>
      <c r="QAR203" s="83"/>
      <c r="QAS203" s="83"/>
      <c r="QAT203" s="83"/>
      <c r="QAU203" s="83"/>
      <c r="QAV203" s="83"/>
      <c r="QAW203" s="83"/>
      <c r="QAX203" s="83"/>
      <c r="QAY203" s="83"/>
      <c r="QAZ203" s="83"/>
      <c r="QBA203" s="83"/>
      <c r="QBB203" s="83"/>
      <c r="QBC203" s="83"/>
      <c r="QBD203" s="83"/>
      <c r="QBE203" s="83"/>
      <c r="QBF203" s="83"/>
      <c r="QBG203" s="83"/>
      <c r="QBH203" s="83"/>
      <c r="QBI203" s="83"/>
      <c r="QBJ203" s="83"/>
      <c r="QBK203" s="83"/>
      <c r="QBL203" s="83"/>
      <c r="QBM203" s="83"/>
      <c r="QBN203" s="83"/>
      <c r="QBO203" s="83"/>
      <c r="QBP203" s="83"/>
      <c r="QBQ203" s="83"/>
      <c r="QBR203" s="83"/>
      <c r="QBS203" s="83"/>
      <c r="QBT203" s="83"/>
      <c r="QBU203" s="83"/>
      <c r="QBV203" s="83"/>
      <c r="QBW203" s="83"/>
      <c r="QBX203" s="83"/>
      <c r="QBY203" s="83"/>
      <c r="QBZ203" s="83"/>
      <c r="QCA203" s="83"/>
      <c r="QCB203" s="83"/>
      <c r="QCC203" s="83"/>
      <c r="QCD203" s="83"/>
      <c r="QCE203" s="83"/>
      <c r="QCF203" s="83"/>
      <c r="QCG203" s="83"/>
      <c r="QCH203" s="83"/>
      <c r="QCI203" s="83"/>
      <c r="QCJ203" s="83"/>
      <c r="QCK203" s="83"/>
      <c r="QCL203" s="83"/>
      <c r="QCM203" s="83"/>
      <c r="QCN203" s="83"/>
      <c r="QCO203" s="83"/>
      <c r="QCP203" s="83"/>
      <c r="QCQ203" s="83"/>
      <c r="QCR203" s="83"/>
      <c r="QCS203" s="83"/>
      <c r="QCT203" s="83"/>
      <c r="QCU203" s="83"/>
      <c r="QCV203" s="83"/>
      <c r="QCW203" s="83"/>
      <c r="QCX203" s="83"/>
      <c r="QCY203" s="83"/>
      <c r="QCZ203" s="83"/>
      <c r="QDA203" s="83"/>
      <c r="QDB203" s="83"/>
      <c r="QDC203" s="83"/>
      <c r="QDD203" s="83"/>
      <c r="QDE203" s="83"/>
      <c r="QDF203" s="83"/>
      <c r="QDG203" s="83"/>
      <c r="QDH203" s="83"/>
      <c r="QDI203" s="83"/>
      <c r="QDJ203" s="83"/>
      <c r="QDK203" s="83"/>
      <c r="QDL203" s="83"/>
      <c r="QDM203" s="83"/>
      <c r="QDN203" s="83"/>
      <c r="QDO203" s="83"/>
      <c r="QDP203" s="83"/>
      <c r="QDQ203" s="83"/>
      <c r="QDR203" s="83"/>
      <c r="QDS203" s="83"/>
      <c r="QDT203" s="83"/>
      <c r="QDU203" s="83"/>
      <c r="QDV203" s="83"/>
      <c r="QDW203" s="83"/>
      <c r="QDX203" s="83"/>
      <c r="QDY203" s="83"/>
      <c r="QDZ203" s="83"/>
      <c r="QEA203" s="83"/>
      <c r="QEB203" s="83"/>
      <c r="QEC203" s="83"/>
      <c r="QED203" s="83"/>
      <c r="QEE203" s="83"/>
      <c r="QEF203" s="83"/>
      <c r="QEG203" s="83"/>
      <c r="QEH203" s="83"/>
      <c r="QEI203" s="83"/>
      <c r="QEJ203" s="83"/>
      <c r="QEK203" s="83"/>
      <c r="QEL203" s="83"/>
      <c r="QEM203" s="83"/>
      <c r="QEN203" s="83"/>
      <c r="QEO203" s="83"/>
      <c r="QEP203" s="83"/>
      <c r="QEQ203" s="83"/>
      <c r="QER203" s="83"/>
      <c r="QES203" s="83"/>
      <c r="QET203" s="83"/>
      <c r="QEU203" s="83"/>
      <c r="QEV203" s="83"/>
      <c r="QEW203" s="83"/>
      <c r="QEX203" s="83"/>
      <c r="QEY203" s="83"/>
      <c r="QEZ203" s="83"/>
      <c r="QFA203" s="83"/>
      <c r="QFB203" s="83"/>
      <c r="QFC203" s="83"/>
      <c r="QFD203" s="83"/>
      <c r="QFE203" s="83"/>
      <c r="QFF203" s="83"/>
      <c r="QFG203" s="83"/>
      <c r="QFH203" s="83"/>
      <c r="QFI203" s="83"/>
      <c r="QFJ203" s="83"/>
      <c r="QFK203" s="83"/>
      <c r="QFL203" s="83"/>
      <c r="QFM203" s="83"/>
      <c r="QFN203" s="83"/>
      <c r="QFO203" s="83"/>
      <c r="QFP203" s="83"/>
      <c r="QFQ203" s="83"/>
      <c r="QFR203" s="83"/>
      <c r="QFS203" s="83"/>
      <c r="QFT203" s="83"/>
      <c r="QFU203" s="83"/>
      <c r="QFV203" s="83"/>
      <c r="QFW203" s="83"/>
      <c r="QFX203" s="83"/>
      <c r="QFY203" s="83"/>
      <c r="QFZ203" s="83"/>
      <c r="QGA203" s="83"/>
      <c r="QGB203" s="83"/>
      <c r="QGC203" s="83"/>
      <c r="QGD203" s="83"/>
      <c r="QGE203" s="83"/>
      <c r="QGF203" s="83"/>
      <c r="QGG203" s="83"/>
      <c r="QGH203" s="83"/>
      <c r="QGI203" s="83"/>
      <c r="QGJ203" s="83"/>
      <c r="QGK203" s="83"/>
      <c r="QGL203" s="83"/>
      <c r="QGM203" s="83"/>
      <c r="QGN203" s="83"/>
      <c r="QGO203" s="83"/>
      <c r="QGP203" s="83"/>
      <c r="QGQ203" s="83"/>
      <c r="QGR203" s="83"/>
      <c r="QGS203" s="83"/>
      <c r="QGT203" s="83"/>
      <c r="QGU203" s="83"/>
      <c r="QGV203" s="83"/>
      <c r="QGW203" s="83"/>
      <c r="QGX203" s="83"/>
      <c r="QGY203" s="83"/>
      <c r="QGZ203" s="83"/>
      <c r="QHA203" s="83"/>
      <c r="QHB203" s="83"/>
      <c r="QHC203" s="83"/>
      <c r="QHD203" s="83"/>
      <c r="QHE203" s="83"/>
      <c r="QHF203" s="83"/>
      <c r="QHG203" s="83"/>
      <c r="QHH203" s="83"/>
      <c r="QHI203" s="83"/>
      <c r="QHJ203" s="83"/>
      <c r="QHK203" s="83"/>
      <c r="QHL203" s="83"/>
      <c r="QHM203" s="83"/>
      <c r="QHN203" s="83"/>
      <c r="QHO203" s="83"/>
      <c r="QHP203" s="83"/>
      <c r="QHQ203" s="83"/>
      <c r="QHR203" s="83"/>
      <c r="QHS203" s="83"/>
      <c r="QHT203" s="83"/>
      <c r="QHU203" s="83"/>
      <c r="QHV203" s="83"/>
      <c r="QHW203" s="83"/>
      <c r="QHX203" s="83"/>
      <c r="QHY203" s="83"/>
      <c r="QHZ203" s="83"/>
      <c r="QIA203" s="83"/>
      <c r="QIB203" s="83"/>
      <c r="QIC203" s="83"/>
      <c r="QID203" s="83"/>
      <c r="QIE203" s="83"/>
      <c r="QIF203" s="83"/>
      <c r="QIG203" s="83"/>
      <c r="QIH203" s="83"/>
      <c r="QII203" s="83"/>
      <c r="QIJ203" s="83"/>
      <c r="QIK203" s="83"/>
      <c r="QIL203" s="83"/>
      <c r="QIM203" s="83"/>
      <c r="QIN203" s="83"/>
      <c r="QIO203" s="83"/>
      <c r="QIP203" s="83"/>
      <c r="QIQ203" s="83"/>
      <c r="QIR203" s="83"/>
      <c r="QIS203" s="83"/>
      <c r="QIT203" s="83"/>
      <c r="QIU203" s="83"/>
      <c r="QIV203" s="83"/>
      <c r="QIW203" s="83"/>
      <c r="QIX203" s="83"/>
      <c r="QIY203" s="83"/>
      <c r="QIZ203" s="83"/>
      <c r="QJA203" s="83"/>
      <c r="QJB203" s="83"/>
      <c r="QJC203" s="83"/>
      <c r="QJD203" s="83"/>
      <c r="QJE203" s="83"/>
      <c r="QJF203" s="83"/>
      <c r="QJG203" s="83"/>
      <c r="QJH203" s="83"/>
      <c r="QJI203" s="83"/>
      <c r="QJJ203" s="83"/>
      <c r="QJK203" s="83"/>
      <c r="QJL203" s="83"/>
      <c r="QJM203" s="83"/>
      <c r="QJN203" s="83"/>
      <c r="QJO203" s="83"/>
      <c r="QJP203" s="83"/>
      <c r="QJQ203" s="83"/>
      <c r="QJR203" s="83"/>
      <c r="QJS203" s="83"/>
      <c r="QJT203" s="83"/>
      <c r="QJU203" s="83"/>
      <c r="QJV203" s="83"/>
      <c r="QJW203" s="83"/>
      <c r="QJX203" s="83"/>
      <c r="QJY203" s="83"/>
      <c r="QJZ203" s="83"/>
      <c r="QKA203" s="83"/>
      <c r="QKB203" s="83"/>
      <c r="QKC203" s="83"/>
      <c r="QKD203" s="83"/>
      <c r="QKE203" s="83"/>
      <c r="QKF203" s="83"/>
      <c r="QKG203" s="83"/>
      <c r="QKH203" s="83"/>
      <c r="QKI203" s="83"/>
      <c r="QKJ203" s="83"/>
      <c r="QKK203" s="83"/>
      <c r="QKL203" s="83"/>
      <c r="QKM203" s="83"/>
      <c r="QKN203" s="83"/>
      <c r="QKO203" s="83"/>
      <c r="QKP203" s="83"/>
      <c r="QKQ203" s="83"/>
      <c r="QKR203" s="83"/>
      <c r="QKS203" s="83"/>
      <c r="QKT203" s="83"/>
      <c r="QKU203" s="83"/>
      <c r="QKV203" s="83"/>
      <c r="QKW203" s="83"/>
      <c r="QKX203" s="83"/>
      <c r="QKY203" s="83"/>
      <c r="QKZ203" s="83"/>
      <c r="QLA203" s="83"/>
      <c r="QLB203" s="83"/>
      <c r="QLC203" s="83"/>
      <c r="QLD203" s="83"/>
      <c r="QLE203" s="83"/>
      <c r="QLF203" s="83"/>
      <c r="QLG203" s="83"/>
      <c r="QLH203" s="83"/>
      <c r="QLI203" s="83"/>
      <c r="QLJ203" s="83"/>
      <c r="QLK203" s="83"/>
      <c r="QLL203" s="83"/>
      <c r="QLM203" s="83"/>
      <c r="QLN203" s="83"/>
      <c r="QLO203" s="83"/>
      <c r="QLP203" s="83"/>
      <c r="QLQ203" s="83"/>
      <c r="QLR203" s="83"/>
      <c r="QLS203" s="83"/>
      <c r="QLT203" s="83"/>
      <c r="QLU203" s="83"/>
      <c r="QLV203" s="83"/>
      <c r="QLW203" s="83"/>
      <c r="QLX203" s="83"/>
      <c r="QLY203" s="83"/>
      <c r="QLZ203" s="83"/>
      <c r="QMA203" s="83"/>
      <c r="QMB203" s="83"/>
      <c r="QMC203" s="83"/>
      <c r="QMD203" s="83"/>
      <c r="QME203" s="83"/>
      <c r="QMF203" s="83"/>
      <c r="QMG203" s="83"/>
      <c r="QMH203" s="83"/>
      <c r="QMI203" s="83"/>
      <c r="QMJ203" s="83"/>
      <c r="QMK203" s="83"/>
      <c r="QML203" s="83"/>
      <c r="QMM203" s="83"/>
      <c r="QMN203" s="83"/>
      <c r="QMO203" s="83"/>
      <c r="QMP203" s="83"/>
      <c r="QMQ203" s="83"/>
      <c r="QMR203" s="83"/>
      <c r="QMS203" s="83"/>
      <c r="QMT203" s="83"/>
      <c r="QMU203" s="83"/>
      <c r="QMV203" s="83"/>
      <c r="QMW203" s="83"/>
      <c r="QMX203" s="83"/>
      <c r="QMY203" s="83"/>
      <c r="QMZ203" s="83"/>
      <c r="QNA203" s="83"/>
      <c r="QNB203" s="83"/>
      <c r="QNC203" s="83"/>
      <c r="QND203" s="83"/>
      <c r="QNE203" s="83"/>
      <c r="QNF203" s="83"/>
      <c r="QNG203" s="83"/>
      <c r="QNH203" s="83"/>
      <c r="QNI203" s="83"/>
      <c r="QNJ203" s="83"/>
      <c r="QNK203" s="83"/>
      <c r="QNL203" s="83"/>
      <c r="QNM203" s="83"/>
      <c r="QNN203" s="83"/>
      <c r="QNO203" s="83"/>
      <c r="QNP203" s="83"/>
      <c r="QNQ203" s="83"/>
      <c r="QNR203" s="83"/>
      <c r="QNS203" s="83"/>
      <c r="QNT203" s="83"/>
      <c r="QNU203" s="83"/>
      <c r="QNV203" s="83"/>
      <c r="QNW203" s="83"/>
      <c r="QNX203" s="83"/>
      <c r="QNY203" s="83"/>
      <c r="QNZ203" s="83"/>
      <c r="QOA203" s="83"/>
      <c r="QOB203" s="83"/>
      <c r="QOC203" s="83"/>
      <c r="QOD203" s="83"/>
      <c r="QOE203" s="83"/>
      <c r="QOF203" s="83"/>
      <c r="QOG203" s="83"/>
      <c r="QOH203" s="83"/>
      <c r="QOI203" s="83"/>
      <c r="QOJ203" s="83"/>
      <c r="QOK203" s="83"/>
      <c r="QOL203" s="83"/>
      <c r="QOM203" s="83"/>
      <c r="QON203" s="83"/>
      <c r="QOO203" s="83"/>
      <c r="QOP203" s="83"/>
      <c r="QOQ203" s="83"/>
      <c r="QOR203" s="83"/>
      <c r="QOS203" s="83"/>
      <c r="QOT203" s="83"/>
      <c r="QOU203" s="83"/>
      <c r="QOV203" s="83"/>
      <c r="QOW203" s="83"/>
      <c r="QOX203" s="83"/>
      <c r="QOY203" s="83"/>
      <c r="QOZ203" s="83"/>
      <c r="QPA203" s="83"/>
      <c r="QPB203" s="83"/>
      <c r="QPC203" s="83"/>
      <c r="QPD203" s="83"/>
      <c r="QPE203" s="83"/>
      <c r="QPF203" s="83"/>
      <c r="QPG203" s="83"/>
      <c r="QPH203" s="83"/>
      <c r="QPI203" s="83"/>
      <c r="QPJ203" s="83"/>
      <c r="QPK203" s="83"/>
      <c r="QPL203" s="83"/>
      <c r="QPM203" s="83"/>
      <c r="QPN203" s="83"/>
      <c r="QPO203" s="83"/>
      <c r="QPP203" s="83"/>
      <c r="QPQ203" s="83"/>
      <c r="QPR203" s="83"/>
      <c r="QPS203" s="83"/>
      <c r="QPT203" s="83"/>
      <c r="QPU203" s="83"/>
      <c r="QPV203" s="83"/>
      <c r="QPW203" s="83"/>
      <c r="QPX203" s="83"/>
      <c r="QPY203" s="83"/>
      <c r="QPZ203" s="83"/>
      <c r="QQA203" s="83"/>
      <c r="QQB203" s="83"/>
      <c r="QQC203" s="83"/>
      <c r="QQD203" s="83"/>
      <c r="QQE203" s="83"/>
      <c r="QQF203" s="83"/>
      <c r="QQG203" s="83"/>
      <c r="QQH203" s="83"/>
      <c r="QQI203" s="83"/>
      <c r="QQJ203" s="83"/>
      <c r="QQK203" s="83"/>
      <c r="QQL203" s="83"/>
      <c r="QQM203" s="83"/>
      <c r="QQN203" s="83"/>
      <c r="QQO203" s="83"/>
      <c r="QQP203" s="83"/>
      <c r="QQQ203" s="83"/>
      <c r="QQR203" s="83"/>
      <c r="QQS203" s="83"/>
      <c r="QQT203" s="83"/>
      <c r="QQU203" s="83"/>
      <c r="QQV203" s="83"/>
      <c r="QQW203" s="83"/>
      <c r="QQX203" s="83"/>
      <c r="QQY203" s="83"/>
      <c r="QQZ203" s="83"/>
      <c r="QRA203" s="83"/>
      <c r="QRB203" s="83"/>
      <c r="QRC203" s="83"/>
      <c r="QRD203" s="83"/>
      <c r="QRE203" s="83"/>
      <c r="QRF203" s="83"/>
      <c r="QRG203" s="83"/>
      <c r="QRH203" s="83"/>
      <c r="QRI203" s="83"/>
      <c r="QRJ203" s="83"/>
      <c r="QRK203" s="83"/>
      <c r="QRL203" s="83"/>
      <c r="QRM203" s="83"/>
      <c r="QRN203" s="83"/>
      <c r="QRO203" s="83"/>
      <c r="QRP203" s="83"/>
      <c r="QRQ203" s="83"/>
      <c r="QRR203" s="83"/>
      <c r="QRS203" s="83"/>
      <c r="QRT203" s="83"/>
      <c r="QRU203" s="83"/>
      <c r="QRV203" s="83"/>
      <c r="QRW203" s="83"/>
      <c r="QRX203" s="83"/>
      <c r="QRY203" s="83"/>
      <c r="QRZ203" s="83"/>
      <c r="QSA203" s="83"/>
      <c r="QSB203" s="83"/>
      <c r="QSC203" s="83"/>
      <c r="QSD203" s="83"/>
      <c r="QSE203" s="83"/>
      <c r="QSF203" s="83"/>
      <c r="QSG203" s="83"/>
      <c r="QSH203" s="83"/>
      <c r="QSI203" s="83"/>
      <c r="QSJ203" s="83"/>
      <c r="QSK203" s="83"/>
      <c r="QSL203" s="83"/>
      <c r="QSM203" s="83"/>
      <c r="QSN203" s="83"/>
      <c r="QSO203" s="83"/>
      <c r="QSP203" s="83"/>
      <c r="QSQ203" s="83"/>
      <c r="QSR203" s="83"/>
      <c r="QSS203" s="83"/>
      <c r="QST203" s="83"/>
      <c r="QSU203" s="83"/>
      <c r="QSV203" s="83"/>
      <c r="QSW203" s="83"/>
      <c r="QSX203" s="83"/>
      <c r="QSY203" s="83"/>
      <c r="QSZ203" s="83"/>
      <c r="QTA203" s="83"/>
      <c r="QTB203" s="83"/>
      <c r="QTC203" s="83"/>
      <c r="QTD203" s="83"/>
      <c r="QTE203" s="83"/>
      <c r="QTF203" s="83"/>
      <c r="QTG203" s="83"/>
      <c r="QTH203" s="83"/>
      <c r="QTI203" s="83"/>
      <c r="QTJ203" s="83"/>
      <c r="QTK203" s="83"/>
      <c r="QTL203" s="83"/>
      <c r="QTM203" s="83"/>
      <c r="QTN203" s="83"/>
      <c r="QTO203" s="83"/>
      <c r="QTP203" s="83"/>
      <c r="QTQ203" s="83"/>
      <c r="QTR203" s="83"/>
      <c r="QTS203" s="83"/>
      <c r="QTT203" s="83"/>
      <c r="QTU203" s="83"/>
      <c r="QTV203" s="83"/>
      <c r="QTW203" s="83"/>
      <c r="QTX203" s="83"/>
      <c r="QTY203" s="83"/>
      <c r="QTZ203" s="83"/>
      <c r="QUA203" s="83"/>
      <c r="QUB203" s="83"/>
      <c r="QUC203" s="83"/>
      <c r="QUD203" s="83"/>
      <c r="QUE203" s="83"/>
      <c r="QUF203" s="83"/>
      <c r="QUG203" s="83"/>
      <c r="QUH203" s="83"/>
      <c r="QUI203" s="83"/>
      <c r="QUJ203" s="83"/>
      <c r="QUK203" s="83"/>
      <c r="QUL203" s="83"/>
      <c r="QUM203" s="83"/>
      <c r="QUN203" s="83"/>
      <c r="QUO203" s="83"/>
      <c r="QUP203" s="83"/>
      <c r="QUQ203" s="83"/>
      <c r="QUR203" s="83"/>
      <c r="QUS203" s="83"/>
      <c r="QUT203" s="83"/>
      <c r="QUU203" s="83"/>
      <c r="QUV203" s="83"/>
      <c r="QUW203" s="83"/>
      <c r="QUX203" s="83"/>
      <c r="QUY203" s="83"/>
      <c r="QUZ203" s="83"/>
      <c r="QVA203" s="83"/>
      <c r="QVB203" s="83"/>
      <c r="QVC203" s="83"/>
      <c r="QVD203" s="83"/>
      <c r="QVE203" s="83"/>
      <c r="QVF203" s="83"/>
      <c r="QVG203" s="83"/>
      <c r="QVH203" s="83"/>
      <c r="QVI203" s="83"/>
      <c r="QVJ203" s="83"/>
      <c r="QVK203" s="83"/>
      <c r="QVL203" s="83"/>
      <c r="QVM203" s="83"/>
      <c r="QVN203" s="83"/>
      <c r="QVO203" s="83"/>
      <c r="QVP203" s="83"/>
      <c r="QVQ203" s="83"/>
      <c r="QVR203" s="83"/>
      <c r="QVS203" s="83"/>
      <c r="QVT203" s="83"/>
      <c r="QVU203" s="83"/>
      <c r="QVV203" s="83"/>
      <c r="QVW203" s="83"/>
      <c r="QVX203" s="83"/>
      <c r="QVY203" s="83"/>
      <c r="QVZ203" s="83"/>
      <c r="QWA203" s="83"/>
      <c r="QWB203" s="83"/>
      <c r="QWC203" s="83"/>
      <c r="QWD203" s="83"/>
      <c r="QWE203" s="83"/>
      <c r="QWF203" s="83"/>
      <c r="QWG203" s="83"/>
      <c r="QWH203" s="83"/>
      <c r="QWI203" s="83"/>
      <c r="QWJ203" s="83"/>
      <c r="QWK203" s="83"/>
      <c r="QWL203" s="83"/>
      <c r="QWM203" s="83"/>
      <c r="QWN203" s="83"/>
      <c r="QWO203" s="83"/>
      <c r="QWP203" s="83"/>
      <c r="QWQ203" s="83"/>
      <c r="QWR203" s="83"/>
      <c r="QWS203" s="83"/>
      <c r="QWT203" s="83"/>
      <c r="QWU203" s="83"/>
      <c r="QWV203" s="83"/>
      <c r="QWW203" s="83"/>
      <c r="QWX203" s="83"/>
      <c r="QWY203" s="83"/>
      <c r="QWZ203" s="83"/>
      <c r="QXA203" s="83"/>
      <c r="QXB203" s="83"/>
      <c r="QXC203" s="83"/>
      <c r="QXD203" s="83"/>
      <c r="QXE203" s="83"/>
      <c r="QXF203" s="83"/>
      <c r="QXG203" s="83"/>
      <c r="QXH203" s="83"/>
      <c r="QXI203" s="83"/>
      <c r="QXJ203" s="83"/>
      <c r="QXK203" s="83"/>
      <c r="QXL203" s="83"/>
      <c r="QXM203" s="83"/>
      <c r="QXN203" s="83"/>
      <c r="QXO203" s="83"/>
      <c r="QXP203" s="83"/>
      <c r="QXQ203" s="83"/>
      <c r="QXR203" s="83"/>
      <c r="QXS203" s="83"/>
      <c r="QXT203" s="83"/>
      <c r="QXU203" s="83"/>
      <c r="QXV203" s="83"/>
      <c r="QXW203" s="83"/>
      <c r="QXX203" s="83"/>
      <c r="QXY203" s="83"/>
      <c r="QXZ203" s="83"/>
      <c r="QYA203" s="83"/>
      <c r="QYB203" s="83"/>
      <c r="QYC203" s="83"/>
      <c r="QYD203" s="83"/>
      <c r="QYE203" s="83"/>
      <c r="QYF203" s="83"/>
      <c r="QYG203" s="83"/>
      <c r="QYH203" s="83"/>
      <c r="QYI203" s="83"/>
      <c r="QYJ203" s="83"/>
      <c r="QYK203" s="83"/>
      <c r="QYL203" s="83"/>
      <c r="QYM203" s="83"/>
      <c r="QYN203" s="83"/>
      <c r="QYO203" s="83"/>
      <c r="QYP203" s="83"/>
      <c r="QYQ203" s="83"/>
      <c r="QYR203" s="83"/>
      <c r="QYS203" s="83"/>
      <c r="QYT203" s="83"/>
      <c r="QYU203" s="83"/>
      <c r="QYV203" s="83"/>
      <c r="QYW203" s="83"/>
      <c r="QYX203" s="83"/>
      <c r="QYY203" s="83"/>
      <c r="QYZ203" s="83"/>
      <c r="QZA203" s="83"/>
      <c r="QZB203" s="83"/>
      <c r="QZC203" s="83"/>
      <c r="QZD203" s="83"/>
      <c r="QZE203" s="83"/>
      <c r="QZF203" s="83"/>
      <c r="QZG203" s="83"/>
      <c r="QZH203" s="83"/>
      <c r="QZI203" s="83"/>
      <c r="QZJ203" s="83"/>
      <c r="QZK203" s="83"/>
      <c r="QZL203" s="83"/>
      <c r="QZM203" s="83"/>
      <c r="QZN203" s="83"/>
      <c r="QZO203" s="83"/>
      <c r="QZP203" s="83"/>
      <c r="QZQ203" s="83"/>
      <c r="QZR203" s="83"/>
      <c r="QZS203" s="83"/>
      <c r="QZT203" s="83"/>
      <c r="QZU203" s="83"/>
      <c r="QZV203" s="83"/>
      <c r="QZW203" s="83"/>
      <c r="QZX203" s="83"/>
      <c r="QZY203" s="83"/>
      <c r="QZZ203" s="83"/>
      <c r="RAA203" s="83"/>
      <c r="RAB203" s="83"/>
      <c r="RAC203" s="83"/>
      <c r="RAD203" s="83"/>
      <c r="RAE203" s="83"/>
      <c r="RAF203" s="83"/>
      <c r="RAG203" s="83"/>
      <c r="RAH203" s="83"/>
      <c r="RAI203" s="83"/>
      <c r="RAJ203" s="83"/>
      <c r="RAK203" s="83"/>
      <c r="RAL203" s="83"/>
      <c r="RAM203" s="83"/>
      <c r="RAN203" s="83"/>
      <c r="RAO203" s="83"/>
      <c r="RAP203" s="83"/>
      <c r="RAQ203" s="83"/>
      <c r="RAR203" s="83"/>
      <c r="RAS203" s="83"/>
      <c r="RAT203" s="83"/>
      <c r="RAU203" s="83"/>
      <c r="RAV203" s="83"/>
      <c r="RAW203" s="83"/>
      <c r="RAX203" s="83"/>
      <c r="RAY203" s="83"/>
      <c r="RAZ203" s="83"/>
      <c r="RBA203" s="83"/>
      <c r="RBB203" s="83"/>
      <c r="RBC203" s="83"/>
      <c r="RBD203" s="83"/>
      <c r="RBE203" s="83"/>
      <c r="RBF203" s="83"/>
      <c r="RBG203" s="83"/>
      <c r="RBH203" s="83"/>
      <c r="RBI203" s="83"/>
      <c r="RBJ203" s="83"/>
      <c r="RBK203" s="83"/>
      <c r="RBL203" s="83"/>
      <c r="RBM203" s="83"/>
      <c r="RBN203" s="83"/>
      <c r="RBO203" s="83"/>
      <c r="RBP203" s="83"/>
      <c r="RBQ203" s="83"/>
      <c r="RBR203" s="83"/>
      <c r="RBS203" s="83"/>
      <c r="RBT203" s="83"/>
      <c r="RBU203" s="83"/>
      <c r="RBV203" s="83"/>
      <c r="RBW203" s="83"/>
      <c r="RBX203" s="83"/>
      <c r="RBY203" s="83"/>
      <c r="RBZ203" s="83"/>
      <c r="RCA203" s="83"/>
      <c r="RCB203" s="83"/>
      <c r="RCC203" s="83"/>
      <c r="RCD203" s="83"/>
      <c r="RCE203" s="83"/>
      <c r="RCF203" s="83"/>
      <c r="RCG203" s="83"/>
      <c r="RCH203" s="83"/>
      <c r="RCI203" s="83"/>
      <c r="RCJ203" s="83"/>
      <c r="RCK203" s="83"/>
      <c r="RCL203" s="83"/>
      <c r="RCM203" s="83"/>
      <c r="RCN203" s="83"/>
      <c r="RCO203" s="83"/>
      <c r="RCP203" s="83"/>
      <c r="RCQ203" s="83"/>
      <c r="RCR203" s="83"/>
      <c r="RCS203" s="83"/>
      <c r="RCT203" s="83"/>
      <c r="RCU203" s="83"/>
      <c r="RCV203" s="83"/>
      <c r="RCW203" s="83"/>
      <c r="RCX203" s="83"/>
      <c r="RCY203" s="83"/>
      <c r="RCZ203" s="83"/>
      <c r="RDA203" s="83"/>
      <c r="RDB203" s="83"/>
      <c r="RDC203" s="83"/>
      <c r="RDD203" s="83"/>
      <c r="RDE203" s="83"/>
      <c r="RDF203" s="83"/>
      <c r="RDG203" s="83"/>
      <c r="RDH203" s="83"/>
      <c r="RDI203" s="83"/>
      <c r="RDJ203" s="83"/>
      <c r="RDK203" s="83"/>
      <c r="RDL203" s="83"/>
      <c r="RDM203" s="83"/>
      <c r="RDN203" s="83"/>
      <c r="RDO203" s="83"/>
      <c r="RDP203" s="83"/>
      <c r="RDQ203" s="83"/>
      <c r="RDR203" s="83"/>
      <c r="RDS203" s="83"/>
      <c r="RDT203" s="83"/>
      <c r="RDU203" s="83"/>
      <c r="RDV203" s="83"/>
      <c r="RDW203" s="83"/>
      <c r="RDX203" s="83"/>
      <c r="RDY203" s="83"/>
      <c r="RDZ203" s="83"/>
      <c r="REA203" s="83"/>
      <c r="REB203" s="83"/>
      <c r="REC203" s="83"/>
      <c r="RED203" s="83"/>
      <c r="REE203" s="83"/>
      <c r="REF203" s="83"/>
      <c r="REG203" s="83"/>
      <c r="REH203" s="83"/>
      <c r="REI203" s="83"/>
      <c r="REJ203" s="83"/>
      <c r="REK203" s="83"/>
      <c r="REL203" s="83"/>
      <c r="REM203" s="83"/>
      <c r="REN203" s="83"/>
      <c r="REO203" s="83"/>
      <c r="REP203" s="83"/>
      <c r="REQ203" s="83"/>
      <c r="RER203" s="83"/>
      <c r="RES203" s="83"/>
      <c r="RET203" s="83"/>
      <c r="REU203" s="83"/>
      <c r="REV203" s="83"/>
      <c r="REW203" s="83"/>
      <c r="REX203" s="83"/>
      <c r="REY203" s="83"/>
      <c r="REZ203" s="83"/>
      <c r="RFA203" s="83"/>
      <c r="RFB203" s="83"/>
      <c r="RFC203" s="83"/>
      <c r="RFD203" s="83"/>
      <c r="RFE203" s="83"/>
      <c r="RFF203" s="83"/>
      <c r="RFG203" s="83"/>
      <c r="RFH203" s="83"/>
      <c r="RFI203" s="83"/>
      <c r="RFJ203" s="83"/>
      <c r="RFK203" s="83"/>
      <c r="RFL203" s="83"/>
      <c r="RFM203" s="83"/>
      <c r="RFN203" s="83"/>
      <c r="RFO203" s="83"/>
      <c r="RFP203" s="83"/>
      <c r="RFQ203" s="83"/>
      <c r="RFR203" s="83"/>
      <c r="RFS203" s="83"/>
      <c r="RFT203" s="83"/>
      <c r="RFU203" s="83"/>
      <c r="RFV203" s="83"/>
      <c r="RFW203" s="83"/>
      <c r="RFX203" s="83"/>
      <c r="RFY203" s="83"/>
      <c r="RFZ203" s="83"/>
      <c r="RGA203" s="83"/>
      <c r="RGB203" s="83"/>
      <c r="RGC203" s="83"/>
      <c r="RGD203" s="83"/>
      <c r="RGE203" s="83"/>
      <c r="RGF203" s="83"/>
      <c r="RGG203" s="83"/>
      <c r="RGH203" s="83"/>
      <c r="RGI203" s="83"/>
      <c r="RGJ203" s="83"/>
      <c r="RGK203" s="83"/>
      <c r="RGL203" s="83"/>
      <c r="RGM203" s="83"/>
      <c r="RGN203" s="83"/>
      <c r="RGO203" s="83"/>
      <c r="RGP203" s="83"/>
      <c r="RGQ203" s="83"/>
      <c r="RGR203" s="83"/>
      <c r="RGS203" s="83"/>
      <c r="RGT203" s="83"/>
      <c r="RGU203" s="83"/>
      <c r="RGV203" s="83"/>
      <c r="RGW203" s="83"/>
      <c r="RGX203" s="83"/>
      <c r="RGY203" s="83"/>
      <c r="RGZ203" s="83"/>
      <c r="RHA203" s="83"/>
      <c r="RHB203" s="83"/>
      <c r="RHC203" s="83"/>
      <c r="RHD203" s="83"/>
      <c r="RHE203" s="83"/>
      <c r="RHF203" s="83"/>
      <c r="RHG203" s="83"/>
      <c r="RHH203" s="83"/>
      <c r="RHI203" s="83"/>
      <c r="RHJ203" s="83"/>
      <c r="RHK203" s="83"/>
      <c r="RHL203" s="83"/>
      <c r="RHM203" s="83"/>
      <c r="RHN203" s="83"/>
      <c r="RHO203" s="83"/>
      <c r="RHP203" s="83"/>
      <c r="RHQ203" s="83"/>
      <c r="RHR203" s="83"/>
      <c r="RHS203" s="83"/>
      <c r="RHT203" s="83"/>
      <c r="RHU203" s="83"/>
      <c r="RHV203" s="83"/>
      <c r="RHW203" s="83"/>
      <c r="RHX203" s="83"/>
      <c r="RHY203" s="83"/>
      <c r="RHZ203" s="83"/>
      <c r="RIA203" s="83"/>
      <c r="RIB203" s="83"/>
      <c r="RIC203" s="83"/>
      <c r="RID203" s="83"/>
      <c r="RIE203" s="83"/>
      <c r="RIF203" s="83"/>
      <c r="RIG203" s="83"/>
      <c r="RIH203" s="83"/>
      <c r="RII203" s="83"/>
      <c r="RIJ203" s="83"/>
      <c r="RIK203" s="83"/>
      <c r="RIL203" s="83"/>
      <c r="RIM203" s="83"/>
      <c r="RIN203" s="83"/>
      <c r="RIO203" s="83"/>
      <c r="RIP203" s="83"/>
      <c r="RIQ203" s="83"/>
      <c r="RIR203" s="83"/>
      <c r="RIS203" s="83"/>
      <c r="RIT203" s="83"/>
      <c r="RIU203" s="83"/>
      <c r="RIV203" s="83"/>
      <c r="RIW203" s="83"/>
      <c r="RIX203" s="83"/>
      <c r="RIY203" s="83"/>
      <c r="RIZ203" s="83"/>
      <c r="RJA203" s="83"/>
      <c r="RJB203" s="83"/>
      <c r="RJC203" s="83"/>
      <c r="RJD203" s="83"/>
      <c r="RJE203" s="83"/>
      <c r="RJF203" s="83"/>
      <c r="RJG203" s="83"/>
      <c r="RJH203" s="83"/>
      <c r="RJI203" s="83"/>
      <c r="RJJ203" s="83"/>
      <c r="RJK203" s="83"/>
      <c r="RJL203" s="83"/>
      <c r="RJM203" s="83"/>
      <c r="RJN203" s="83"/>
      <c r="RJO203" s="83"/>
      <c r="RJP203" s="83"/>
      <c r="RJQ203" s="83"/>
      <c r="RJR203" s="83"/>
      <c r="RJS203" s="83"/>
      <c r="RJT203" s="83"/>
      <c r="RJU203" s="83"/>
      <c r="RJV203" s="83"/>
      <c r="RJW203" s="83"/>
      <c r="RJX203" s="83"/>
      <c r="RJY203" s="83"/>
      <c r="RJZ203" s="83"/>
      <c r="RKA203" s="83"/>
      <c r="RKB203" s="83"/>
      <c r="RKC203" s="83"/>
      <c r="RKD203" s="83"/>
      <c r="RKE203" s="83"/>
      <c r="RKF203" s="83"/>
      <c r="RKG203" s="83"/>
      <c r="RKH203" s="83"/>
      <c r="RKI203" s="83"/>
      <c r="RKJ203" s="83"/>
      <c r="RKK203" s="83"/>
      <c r="RKL203" s="83"/>
      <c r="RKM203" s="83"/>
      <c r="RKN203" s="83"/>
      <c r="RKO203" s="83"/>
      <c r="RKP203" s="83"/>
      <c r="RKQ203" s="83"/>
      <c r="RKR203" s="83"/>
      <c r="RKS203" s="83"/>
      <c r="RKT203" s="83"/>
      <c r="RKU203" s="83"/>
      <c r="RKV203" s="83"/>
      <c r="RKW203" s="83"/>
      <c r="RKX203" s="83"/>
      <c r="RKY203" s="83"/>
      <c r="RKZ203" s="83"/>
      <c r="RLA203" s="83"/>
      <c r="RLB203" s="83"/>
      <c r="RLC203" s="83"/>
      <c r="RLD203" s="83"/>
      <c r="RLE203" s="83"/>
      <c r="RLF203" s="83"/>
      <c r="RLG203" s="83"/>
      <c r="RLH203" s="83"/>
      <c r="RLI203" s="83"/>
      <c r="RLJ203" s="83"/>
      <c r="RLK203" s="83"/>
      <c r="RLL203" s="83"/>
      <c r="RLM203" s="83"/>
      <c r="RLN203" s="83"/>
      <c r="RLO203" s="83"/>
      <c r="RLP203" s="83"/>
      <c r="RLQ203" s="83"/>
      <c r="RLR203" s="83"/>
      <c r="RLS203" s="83"/>
      <c r="RLT203" s="83"/>
      <c r="RLU203" s="83"/>
      <c r="RLV203" s="83"/>
      <c r="RLW203" s="83"/>
      <c r="RLX203" s="83"/>
      <c r="RLY203" s="83"/>
      <c r="RLZ203" s="83"/>
      <c r="RMA203" s="83"/>
      <c r="RMB203" s="83"/>
      <c r="RMC203" s="83"/>
      <c r="RMD203" s="83"/>
      <c r="RME203" s="83"/>
      <c r="RMF203" s="83"/>
      <c r="RMG203" s="83"/>
      <c r="RMH203" s="83"/>
      <c r="RMI203" s="83"/>
      <c r="RMJ203" s="83"/>
      <c r="RMK203" s="83"/>
      <c r="RML203" s="83"/>
      <c r="RMM203" s="83"/>
      <c r="RMN203" s="83"/>
      <c r="RMO203" s="83"/>
      <c r="RMP203" s="83"/>
      <c r="RMQ203" s="83"/>
      <c r="RMR203" s="83"/>
      <c r="RMS203" s="83"/>
      <c r="RMT203" s="83"/>
      <c r="RMU203" s="83"/>
      <c r="RMV203" s="83"/>
      <c r="RMW203" s="83"/>
      <c r="RMX203" s="83"/>
      <c r="RMY203" s="83"/>
      <c r="RMZ203" s="83"/>
      <c r="RNA203" s="83"/>
      <c r="RNB203" s="83"/>
      <c r="RNC203" s="83"/>
      <c r="RND203" s="83"/>
      <c r="RNE203" s="83"/>
      <c r="RNF203" s="83"/>
      <c r="RNG203" s="83"/>
      <c r="RNH203" s="83"/>
      <c r="RNI203" s="83"/>
      <c r="RNJ203" s="83"/>
      <c r="RNK203" s="83"/>
      <c r="RNL203" s="83"/>
      <c r="RNM203" s="83"/>
      <c r="RNN203" s="83"/>
      <c r="RNO203" s="83"/>
      <c r="RNP203" s="83"/>
      <c r="RNQ203" s="83"/>
      <c r="RNR203" s="83"/>
      <c r="RNS203" s="83"/>
      <c r="RNT203" s="83"/>
      <c r="RNU203" s="83"/>
      <c r="RNV203" s="83"/>
      <c r="RNW203" s="83"/>
      <c r="RNX203" s="83"/>
      <c r="RNY203" s="83"/>
      <c r="RNZ203" s="83"/>
      <c r="ROA203" s="83"/>
      <c r="ROB203" s="83"/>
      <c r="ROC203" s="83"/>
      <c r="ROD203" s="83"/>
      <c r="ROE203" s="83"/>
      <c r="ROF203" s="83"/>
      <c r="ROG203" s="83"/>
      <c r="ROH203" s="83"/>
      <c r="ROI203" s="83"/>
      <c r="ROJ203" s="83"/>
      <c r="ROK203" s="83"/>
      <c r="ROL203" s="83"/>
      <c r="ROM203" s="83"/>
      <c r="RON203" s="83"/>
      <c r="ROO203" s="83"/>
      <c r="ROP203" s="83"/>
      <c r="ROQ203" s="83"/>
      <c r="ROR203" s="83"/>
      <c r="ROS203" s="83"/>
      <c r="ROT203" s="83"/>
      <c r="ROU203" s="83"/>
      <c r="ROV203" s="83"/>
      <c r="ROW203" s="83"/>
      <c r="ROX203" s="83"/>
      <c r="ROY203" s="83"/>
      <c r="ROZ203" s="83"/>
      <c r="RPA203" s="83"/>
      <c r="RPB203" s="83"/>
      <c r="RPC203" s="83"/>
      <c r="RPD203" s="83"/>
      <c r="RPE203" s="83"/>
      <c r="RPF203" s="83"/>
      <c r="RPG203" s="83"/>
      <c r="RPH203" s="83"/>
      <c r="RPI203" s="83"/>
      <c r="RPJ203" s="83"/>
      <c r="RPK203" s="83"/>
      <c r="RPL203" s="83"/>
      <c r="RPM203" s="83"/>
      <c r="RPN203" s="83"/>
      <c r="RPO203" s="83"/>
      <c r="RPP203" s="83"/>
      <c r="RPQ203" s="83"/>
      <c r="RPR203" s="83"/>
      <c r="RPS203" s="83"/>
      <c r="RPT203" s="83"/>
      <c r="RPU203" s="83"/>
      <c r="RPV203" s="83"/>
      <c r="RPW203" s="83"/>
      <c r="RPX203" s="83"/>
      <c r="RPY203" s="83"/>
      <c r="RPZ203" s="83"/>
      <c r="RQA203" s="83"/>
      <c r="RQB203" s="83"/>
      <c r="RQC203" s="83"/>
      <c r="RQD203" s="83"/>
      <c r="RQE203" s="83"/>
      <c r="RQF203" s="83"/>
      <c r="RQG203" s="83"/>
      <c r="RQH203" s="83"/>
      <c r="RQI203" s="83"/>
      <c r="RQJ203" s="83"/>
      <c r="RQK203" s="83"/>
      <c r="RQL203" s="83"/>
      <c r="RQM203" s="83"/>
      <c r="RQN203" s="83"/>
      <c r="RQO203" s="83"/>
      <c r="RQP203" s="83"/>
      <c r="RQQ203" s="83"/>
      <c r="RQR203" s="83"/>
      <c r="RQS203" s="83"/>
      <c r="RQT203" s="83"/>
      <c r="RQU203" s="83"/>
      <c r="RQV203" s="83"/>
      <c r="RQW203" s="83"/>
      <c r="RQX203" s="83"/>
      <c r="RQY203" s="83"/>
      <c r="RQZ203" s="83"/>
      <c r="RRA203" s="83"/>
      <c r="RRB203" s="83"/>
      <c r="RRC203" s="83"/>
      <c r="RRD203" s="83"/>
      <c r="RRE203" s="83"/>
      <c r="RRF203" s="83"/>
      <c r="RRG203" s="83"/>
      <c r="RRH203" s="83"/>
      <c r="RRI203" s="83"/>
      <c r="RRJ203" s="83"/>
      <c r="RRK203" s="83"/>
      <c r="RRL203" s="83"/>
      <c r="RRM203" s="83"/>
      <c r="RRN203" s="83"/>
      <c r="RRO203" s="83"/>
      <c r="RRP203" s="83"/>
      <c r="RRQ203" s="83"/>
      <c r="RRR203" s="83"/>
      <c r="RRS203" s="83"/>
      <c r="RRT203" s="83"/>
      <c r="RRU203" s="83"/>
      <c r="RRV203" s="83"/>
      <c r="RRW203" s="83"/>
      <c r="RRX203" s="83"/>
      <c r="RRY203" s="83"/>
      <c r="RRZ203" s="83"/>
      <c r="RSA203" s="83"/>
      <c r="RSB203" s="83"/>
      <c r="RSC203" s="83"/>
      <c r="RSD203" s="83"/>
      <c r="RSE203" s="83"/>
      <c r="RSF203" s="83"/>
      <c r="RSG203" s="83"/>
      <c r="RSH203" s="83"/>
      <c r="RSI203" s="83"/>
      <c r="RSJ203" s="83"/>
      <c r="RSK203" s="83"/>
      <c r="RSL203" s="83"/>
      <c r="RSM203" s="83"/>
      <c r="RSN203" s="83"/>
      <c r="RSO203" s="83"/>
      <c r="RSP203" s="83"/>
      <c r="RSQ203" s="83"/>
      <c r="RSR203" s="83"/>
      <c r="RSS203" s="83"/>
      <c r="RST203" s="83"/>
      <c r="RSU203" s="83"/>
      <c r="RSV203" s="83"/>
      <c r="RSW203" s="83"/>
      <c r="RSX203" s="83"/>
      <c r="RSY203" s="83"/>
      <c r="RSZ203" s="83"/>
      <c r="RTA203" s="83"/>
      <c r="RTB203" s="83"/>
      <c r="RTC203" s="83"/>
      <c r="RTD203" s="83"/>
      <c r="RTE203" s="83"/>
      <c r="RTF203" s="83"/>
      <c r="RTG203" s="83"/>
      <c r="RTH203" s="83"/>
      <c r="RTI203" s="83"/>
      <c r="RTJ203" s="83"/>
      <c r="RTK203" s="83"/>
      <c r="RTL203" s="83"/>
      <c r="RTM203" s="83"/>
      <c r="RTN203" s="83"/>
      <c r="RTO203" s="83"/>
      <c r="RTP203" s="83"/>
      <c r="RTQ203" s="83"/>
      <c r="RTR203" s="83"/>
      <c r="RTS203" s="83"/>
      <c r="RTT203" s="83"/>
      <c r="RTU203" s="83"/>
      <c r="RTV203" s="83"/>
      <c r="RTW203" s="83"/>
      <c r="RTX203" s="83"/>
      <c r="RTY203" s="83"/>
      <c r="RTZ203" s="83"/>
      <c r="RUA203" s="83"/>
      <c r="RUB203" s="83"/>
      <c r="RUC203" s="83"/>
      <c r="RUD203" s="83"/>
      <c r="RUE203" s="83"/>
      <c r="RUF203" s="83"/>
      <c r="RUG203" s="83"/>
      <c r="RUH203" s="83"/>
      <c r="RUI203" s="83"/>
      <c r="RUJ203" s="83"/>
      <c r="RUK203" s="83"/>
      <c r="RUL203" s="83"/>
      <c r="RUM203" s="83"/>
      <c r="RUN203" s="83"/>
      <c r="RUO203" s="83"/>
      <c r="RUP203" s="83"/>
      <c r="RUQ203" s="83"/>
      <c r="RUR203" s="83"/>
      <c r="RUS203" s="83"/>
      <c r="RUT203" s="83"/>
      <c r="RUU203" s="83"/>
      <c r="RUV203" s="83"/>
      <c r="RUW203" s="83"/>
      <c r="RUX203" s="83"/>
      <c r="RUY203" s="83"/>
      <c r="RUZ203" s="83"/>
      <c r="RVA203" s="83"/>
      <c r="RVB203" s="83"/>
      <c r="RVC203" s="83"/>
      <c r="RVD203" s="83"/>
      <c r="RVE203" s="83"/>
      <c r="RVF203" s="83"/>
      <c r="RVG203" s="83"/>
      <c r="RVH203" s="83"/>
      <c r="RVI203" s="83"/>
      <c r="RVJ203" s="83"/>
      <c r="RVK203" s="83"/>
      <c r="RVL203" s="83"/>
      <c r="RVM203" s="83"/>
      <c r="RVN203" s="83"/>
      <c r="RVO203" s="83"/>
      <c r="RVP203" s="83"/>
      <c r="RVQ203" s="83"/>
      <c r="RVR203" s="83"/>
      <c r="RVS203" s="83"/>
      <c r="RVT203" s="83"/>
      <c r="RVU203" s="83"/>
      <c r="RVV203" s="83"/>
      <c r="RVW203" s="83"/>
      <c r="RVX203" s="83"/>
      <c r="RVY203" s="83"/>
      <c r="RVZ203" s="83"/>
      <c r="RWA203" s="83"/>
      <c r="RWB203" s="83"/>
      <c r="RWC203" s="83"/>
      <c r="RWD203" s="83"/>
      <c r="RWE203" s="83"/>
      <c r="RWF203" s="83"/>
      <c r="RWG203" s="83"/>
      <c r="RWH203" s="83"/>
      <c r="RWI203" s="83"/>
      <c r="RWJ203" s="83"/>
      <c r="RWK203" s="83"/>
      <c r="RWL203" s="83"/>
      <c r="RWM203" s="83"/>
      <c r="RWN203" s="83"/>
      <c r="RWO203" s="83"/>
      <c r="RWP203" s="83"/>
      <c r="RWQ203" s="83"/>
      <c r="RWR203" s="83"/>
      <c r="RWS203" s="83"/>
      <c r="RWT203" s="83"/>
      <c r="RWU203" s="83"/>
      <c r="RWV203" s="83"/>
      <c r="RWW203" s="83"/>
      <c r="RWX203" s="83"/>
      <c r="RWY203" s="83"/>
      <c r="RWZ203" s="83"/>
      <c r="RXA203" s="83"/>
      <c r="RXB203" s="83"/>
      <c r="RXC203" s="83"/>
      <c r="RXD203" s="83"/>
      <c r="RXE203" s="83"/>
      <c r="RXF203" s="83"/>
      <c r="RXG203" s="83"/>
      <c r="RXH203" s="83"/>
      <c r="RXI203" s="83"/>
      <c r="RXJ203" s="83"/>
      <c r="RXK203" s="83"/>
      <c r="RXL203" s="83"/>
      <c r="RXM203" s="83"/>
      <c r="RXN203" s="83"/>
      <c r="RXO203" s="83"/>
      <c r="RXP203" s="83"/>
      <c r="RXQ203" s="83"/>
      <c r="RXR203" s="83"/>
      <c r="RXS203" s="83"/>
      <c r="RXT203" s="83"/>
      <c r="RXU203" s="83"/>
      <c r="RXV203" s="83"/>
      <c r="RXW203" s="83"/>
      <c r="RXX203" s="83"/>
      <c r="RXY203" s="83"/>
      <c r="RXZ203" s="83"/>
      <c r="RYA203" s="83"/>
      <c r="RYB203" s="83"/>
      <c r="RYC203" s="83"/>
      <c r="RYD203" s="83"/>
      <c r="RYE203" s="83"/>
      <c r="RYF203" s="83"/>
      <c r="RYG203" s="83"/>
      <c r="RYH203" s="83"/>
      <c r="RYI203" s="83"/>
      <c r="RYJ203" s="83"/>
      <c r="RYK203" s="83"/>
      <c r="RYL203" s="83"/>
      <c r="RYM203" s="83"/>
      <c r="RYN203" s="83"/>
      <c r="RYO203" s="83"/>
      <c r="RYP203" s="83"/>
      <c r="RYQ203" s="83"/>
      <c r="RYR203" s="83"/>
      <c r="RYS203" s="83"/>
      <c r="RYT203" s="83"/>
      <c r="RYU203" s="83"/>
      <c r="RYV203" s="83"/>
      <c r="RYW203" s="83"/>
      <c r="RYX203" s="83"/>
      <c r="RYY203" s="83"/>
      <c r="RYZ203" s="83"/>
      <c r="RZA203" s="83"/>
      <c r="RZB203" s="83"/>
      <c r="RZC203" s="83"/>
      <c r="RZD203" s="83"/>
      <c r="RZE203" s="83"/>
      <c r="RZF203" s="83"/>
      <c r="RZG203" s="83"/>
      <c r="RZH203" s="83"/>
      <c r="RZI203" s="83"/>
      <c r="RZJ203" s="83"/>
      <c r="RZK203" s="83"/>
      <c r="RZL203" s="83"/>
      <c r="RZM203" s="83"/>
      <c r="RZN203" s="83"/>
      <c r="RZO203" s="83"/>
      <c r="RZP203" s="83"/>
      <c r="RZQ203" s="83"/>
      <c r="RZR203" s="83"/>
      <c r="RZS203" s="83"/>
      <c r="RZT203" s="83"/>
      <c r="RZU203" s="83"/>
      <c r="RZV203" s="83"/>
      <c r="RZW203" s="83"/>
      <c r="RZX203" s="83"/>
      <c r="RZY203" s="83"/>
      <c r="RZZ203" s="83"/>
      <c r="SAA203" s="83"/>
      <c r="SAB203" s="83"/>
      <c r="SAC203" s="83"/>
      <c r="SAD203" s="83"/>
      <c r="SAE203" s="83"/>
      <c r="SAF203" s="83"/>
      <c r="SAG203" s="83"/>
      <c r="SAH203" s="83"/>
      <c r="SAI203" s="83"/>
      <c r="SAJ203" s="83"/>
      <c r="SAK203" s="83"/>
      <c r="SAL203" s="83"/>
      <c r="SAM203" s="83"/>
      <c r="SAN203" s="83"/>
      <c r="SAO203" s="83"/>
      <c r="SAP203" s="83"/>
      <c r="SAQ203" s="83"/>
      <c r="SAR203" s="83"/>
      <c r="SAS203" s="83"/>
      <c r="SAT203" s="83"/>
      <c r="SAU203" s="83"/>
      <c r="SAV203" s="83"/>
      <c r="SAW203" s="83"/>
      <c r="SAX203" s="83"/>
      <c r="SAY203" s="83"/>
      <c r="SAZ203" s="83"/>
      <c r="SBA203" s="83"/>
      <c r="SBB203" s="83"/>
      <c r="SBC203" s="83"/>
      <c r="SBD203" s="83"/>
      <c r="SBE203" s="83"/>
      <c r="SBF203" s="83"/>
      <c r="SBG203" s="83"/>
      <c r="SBH203" s="83"/>
      <c r="SBI203" s="83"/>
      <c r="SBJ203" s="83"/>
      <c r="SBK203" s="83"/>
      <c r="SBL203" s="83"/>
      <c r="SBM203" s="83"/>
      <c r="SBN203" s="83"/>
      <c r="SBO203" s="83"/>
      <c r="SBP203" s="83"/>
      <c r="SBQ203" s="83"/>
      <c r="SBR203" s="83"/>
      <c r="SBS203" s="83"/>
      <c r="SBT203" s="83"/>
      <c r="SBU203" s="83"/>
      <c r="SBV203" s="83"/>
      <c r="SBW203" s="83"/>
      <c r="SBX203" s="83"/>
      <c r="SBY203" s="83"/>
      <c r="SBZ203" s="83"/>
      <c r="SCA203" s="83"/>
      <c r="SCB203" s="83"/>
      <c r="SCC203" s="83"/>
      <c r="SCD203" s="83"/>
      <c r="SCE203" s="83"/>
      <c r="SCF203" s="83"/>
      <c r="SCG203" s="83"/>
      <c r="SCH203" s="83"/>
      <c r="SCI203" s="83"/>
      <c r="SCJ203" s="83"/>
      <c r="SCK203" s="83"/>
      <c r="SCL203" s="83"/>
      <c r="SCM203" s="83"/>
      <c r="SCN203" s="83"/>
      <c r="SCO203" s="83"/>
      <c r="SCP203" s="83"/>
      <c r="SCQ203" s="83"/>
      <c r="SCR203" s="83"/>
      <c r="SCS203" s="83"/>
      <c r="SCT203" s="83"/>
      <c r="SCU203" s="83"/>
      <c r="SCV203" s="83"/>
      <c r="SCW203" s="83"/>
      <c r="SCX203" s="83"/>
      <c r="SCY203" s="83"/>
      <c r="SCZ203" s="83"/>
      <c r="SDA203" s="83"/>
      <c r="SDB203" s="83"/>
      <c r="SDC203" s="83"/>
      <c r="SDD203" s="83"/>
      <c r="SDE203" s="83"/>
      <c r="SDF203" s="83"/>
      <c r="SDG203" s="83"/>
      <c r="SDH203" s="83"/>
      <c r="SDI203" s="83"/>
      <c r="SDJ203" s="83"/>
      <c r="SDK203" s="83"/>
      <c r="SDL203" s="83"/>
      <c r="SDM203" s="83"/>
      <c r="SDN203" s="83"/>
      <c r="SDO203" s="83"/>
      <c r="SDP203" s="83"/>
      <c r="SDQ203" s="83"/>
      <c r="SDR203" s="83"/>
      <c r="SDS203" s="83"/>
      <c r="SDT203" s="83"/>
      <c r="SDU203" s="83"/>
      <c r="SDV203" s="83"/>
      <c r="SDW203" s="83"/>
      <c r="SDX203" s="83"/>
      <c r="SDY203" s="83"/>
      <c r="SDZ203" s="83"/>
      <c r="SEA203" s="83"/>
      <c r="SEB203" s="83"/>
      <c r="SEC203" s="83"/>
      <c r="SED203" s="83"/>
      <c r="SEE203" s="83"/>
      <c r="SEF203" s="83"/>
      <c r="SEG203" s="83"/>
      <c r="SEH203" s="83"/>
      <c r="SEI203" s="83"/>
      <c r="SEJ203" s="83"/>
      <c r="SEK203" s="83"/>
      <c r="SEL203" s="83"/>
      <c r="SEM203" s="83"/>
      <c r="SEN203" s="83"/>
      <c r="SEO203" s="83"/>
      <c r="SEP203" s="83"/>
      <c r="SEQ203" s="83"/>
      <c r="SER203" s="83"/>
      <c r="SES203" s="83"/>
      <c r="SET203" s="83"/>
      <c r="SEU203" s="83"/>
      <c r="SEV203" s="83"/>
      <c r="SEW203" s="83"/>
      <c r="SEX203" s="83"/>
      <c r="SEY203" s="83"/>
      <c r="SEZ203" s="83"/>
      <c r="SFA203" s="83"/>
      <c r="SFB203" s="83"/>
      <c r="SFC203" s="83"/>
      <c r="SFD203" s="83"/>
      <c r="SFE203" s="83"/>
      <c r="SFF203" s="83"/>
      <c r="SFG203" s="83"/>
      <c r="SFH203" s="83"/>
      <c r="SFI203" s="83"/>
      <c r="SFJ203" s="83"/>
      <c r="SFK203" s="83"/>
      <c r="SFL203" s="83"/>
      <c r="SFM203" s="83"/>
      <c r="SFN203" s="83"/>
      <c r="SFO203" s="83"/>
      <c r="SFP203" s="83"/>
      <c r="SFQ203" s="83"/>
      <c r="SFR203" s="83"/>
      <c r="SFS203" s="83"/>
      <c r="SFT203" s="83"/>
      <c r="SFU203" s="83"/>
      <c r="SFV203" s="83"/>
      <c r="SFW203" s="83"/>
      <c r="SFX203" s="83"/>
      <c r="SFY203" s="83"/>
      <c r="SFZ203" s="83"/>
      <c r="SGA203" s="83"/>
      <c r="SGB203" s="83"/>
      <c r="SGC203" s="83"/>
      <c r="SGD203" s="83"/>
      <c r="SGE203" s="83"/>
      <c r="SGF203" s="83"/>
      <c r="SGG203" s="83"/>
      <c r="SGH203" s="83"/>
      <c r="SGI203" s="83"/>
      <c r="SGJ203" s="83"/>
      <c r="SGK203" s="83"/>
      <c r="SGL203" s="83"/>
      <c r="SGM203" s="83"/>
      <c r="SGN203" s="83"/>
      <c r="SGO203" s="83"/>
      <c r="SGP203" s="83"/>
      <c r="SGQ203" s="83"/>
      <c r="SGR203" s="83"/>
      <c r="SGS203" s="83"/>
      <c r="SGT203" s="83"/>
      <c r="SGU203" s="83"/>
      <c r="SGV203" s="83"/>
      <c r="SGW203" s="83"/>
      <c r="SGX203" s="83"/>
      <c r="SGY203" s="83"/>
      <c r="SGZ203" s="83"/>
      <c r="SHA203" s="83"/>
      <c r="SHB203" s="83"/>
      <c r="SHC203" s="83"/>
      <c r="SHD203" s="83"/>
      <c r="SHE203" s="83"/>
      <c r="SHF203" s="83"/>
      <c r="SHG203" s="83"/>
      <c r="SHH203" s="83"/>
      <c r="SHI203" s="83"/>
      <c r="SHJ203" s="83"/>
      <c r="SHK203" s="83"/>
      <c r="SHL203" s="83"/>
      <c r="SHM203" s="83"/>
      <c r="SHN203" s="83"/>
      <c r="SHO203" s="83"/>
      <c r="SHP203" s="83"/>
      <c r="SHQ203" s="83"/>
      <c r="SHR203" s="83"/>
      <c r="SHS203" s="83"/>
      <c r="SHT203" s="83"/>
      <c r="SHU203" s="83"/>
      <c r="SHV203" s="83"/>
      <c r="SHW203" s="83"/>
      <c r="SHX203" s="83"/>
      <c r="SHY203" s="83"/>
      <c r="SHZ203" s="83"/>
      <c r="SIA203" s="83"/>
      <c r="SIB203" s="83"/>
      <c r="SIC203" s="83"/>
      <c r="SID203" s="83"/>
      <c r="SIE203" s="83"/>
      <c r="SIF203" s="83"/>
      <c r="SIG203" s="83"/>
      <c r="SIH203" s="83"/>
      <c r="SII203" s="83"/>
      <c r="SIJ203" s="83"/>
      <c r="SIK203" s="83"/>
      <c r="SIL203" s="83"/>
      <c r="SIM203" s="83"/>
      <c r="SIN203" s="83"/>
      <c r="SIO203" s="83"/>
      <c r="SIP203" s="83"/>
      <c r="SIQ203" s="83"/>
      <c r="SIR203" s="83"/>
      <c r="SIS203" s="83"/>
      <c r="SIT203" s="83"/>
      <c r="SIU203" s="83"/>
      <c r="SIV203" s="83"/>
      <c r="SIW203" s="83"/>
      <c r="SIX203" s="83"/>
      <c r="SIY203" s="83"/>
      <c r="SIZ203" s="83"/>
      <c r="SJA203" s="83"/>
      <c r="SJB203" s="83"/>
      <c r="SJC203" s="83"/>
      <c r="SJD203" s="83"/>
      <c r="SJE203" s="83"/>
      <c r="SJF203" s="83"/>
      <c r="SJG203" s="83"/>
      <c r="SJH203" s="83"/>
      <c r="SJI203" s="83"/>
      <c r="SJJ203" s="83"/>
      <c r="SJK203" s="83"/>
      <c r="SJL203" s="83"/>
      <c r="SJM203" s="83"/>
      <c r="SJN203" s="83"/>
      <c r="SJO203" s="83"/>
      <c r="SJP203" s="83"/>
      <c r="SJQ203" s="83"/>
      <c r="SJR203" s="83"/>
      <c r="SJS203" s="83"/>
      <c r="SJT203" s="83"/>
      <c r="SJU203" s="83"/>
      <c r="SJV203" s="83"/>
      <c r="SJW203" s="83"/>
      <c r="SJX203" s="83"/>
      <c r="SJY203" s="83"/>
      <c r="SJZ203" s="83"/>
      <c r="SKA203" s="83"/>
      <c r="SKB203" s="83"/>
      <c r="SKC203" s="83"/>
      <c r="SKD203" s="83"/>
      <c r="SKE203" s="83"/>
      <c r="SKF203" s="83"/>
      <c r="SKG203" s="83"/>
      <c r="SKH203" s="83"/>
      <c r="SKI203" s="83"/>
      <c r="SKJ203" s="83"/>
      <c r="SKK203" s="83"/>
      <c r="SKL203" s="83"/>
      <c r="SKM203" s="83"/>
      <c r="SKN203" s="83"/>
      <c r="SKO203" s="83"/>
      <c r="SKP203" s="83"/>
      <c r="SKQ203" s="83"/>
      <c r="SKR203" s="83"/>
      <c r="SKS203" s="83"/>
      <c r="SKT203" s="83"/>
      <c r="SKU203" s="83"/>
      <c r="SKV203" s="83"/>
      <c r="SKW203" s="83"/>
      <c r="SKX203" s="83"/>
      <c r="SKY203" s="83"/>
      <c r="SKZ203" s="83"/>
      <c r="SLA203" s="83"/>
      <c r="SLB203" s="83"/>
      <c r="SLC203" s="83"/>
      <c r="SLD203" s="83"/>
      <c r="SLE203" s="83"/>
      <c r="SLF203" s="83"/>
      <c r="SLG203" s="83"/>
      <c r="SLH203" s="83"/>
      <c r="SLI203" s="83"/>
      <c r="SLJ203" s="83"/>
      <c r="SLK203" s="83"/>
      <c r="SLL203" s="83"/>
      <c r="SLM203" s="83"/>
      <c r="SLN203" s="83"/>
      <c r="SLO203" s="83"/>
      <c r="SLP203" s="83"/>
      <c r="SLQ203" s="83"/>
      <c r="SLR203" s="83"/>
      <c r="SLS203" s="83"/>
      <c r="SLT203" s="83"/>
      <c r="SLU203" s="83"/>
      <c r="SLV203" s="83"/>
      <c r="SLW203" s="83"/>
      <c r="SLX203" s="83"/>
      <c r="SLY203" s="83"/>
      <c r="SLZ203" s="83"/>
      <c r="SMA203" s="83"/>
      <c r="SMB203" s="83"/>
      <c r="SMC203" s="83"/>
      <c r="SMD203" s="83"/>
      <c r="SME203" s="83"/>
      <c r="SMF203" s="83"/>
      <c r="SMG203" s="83"/>
      <c r="SMH203" s="83"/>
      <c r="SMI203" s="83"/>
      <c r="SMJ203" s="83"/>
      <c r="SMK203" s="83"/>
      <c r="SML203" s="83"/>
      <c r="SMM203" s="83"/>
      <c r="SMN203" s="83"/>
      <c r="SMO203" s="83"/>
      <c r="SMP203" s="83"/>
      <c r="SMQ203" s="83"/>
      <c r="SMR203" s="83"/>
      <c r="SMS203" s="83"/>
      <c r="SMT203" s="83"/>
      <c r="SMU203" s="83"/>
      <c r="SMV203" s="83"/>
      <c r="SMW203" s="83"/>
      <c r="SMX203" s="83"/>
      <c r="SMY203" s="83"/>
      <c r="SMZ203" s="83"/>
      <c r="SNA203" s="83"/>
      <c r="SNB203" s="83"/>
      <c r="SNC203" s="83"/>
      <c r="SND203" s="83"/>
      <c r="SNE203" s="83"/>
      <c r="SNF203" s="83"/>
      <c r="SNG203" s="83"/>
      <c r="SNH203" s="83"/>
      <c r="SNI203" s="83"/>
      <c r="SNJ203" s="83"/>
      <c r="SNK203" s="83"/>
      <c r="SNL203" s="83"/>
      <c r="SNM203" s="83"/>
      <c r="SNN203" s="83"/>
      <c r="SNO203" s="83"/>
      <c r="SNP203" s="83"/>
      <c r="SNQ203" s="83"/>
      <c r="SNR203" s="83"/>
      <c r="SNS203" s="83"/>
      <c r="SNT203" s="83"/>
      <c r="SNU203" s="83"/>
      <c r="SNV203" s="83"/>
      <c r="SNW203" s="83"/>
      <c r="SNX203" s="83"/>
      <c r="SNY203" s="83"/>
      <c r="SNZ203" s="83"/>
      <c r="SOA203" s="83"/>
      <c r="SOB203" s="83"/>
      <c r="SOC203" s="83"/>
      <c r="SOD203" s="83"/>
      <c r="SOE203" s="83"/>
      <c r="SOF203" s="83"/>
      <c r="SOG203" s="83"/>
      <c r="SOH203" s="83"/>
      <c r="SOI203" s="83"/>
      <c r="SOJ203" s="83"/>
      <c r="SOK203" s="83"/>
      <c r="SOL203" s="83"/>
      <c r="SOM203" s="83"/>
      <c r="SON203" s="83"/>
      <c r="SOO203" s="83"/>
      <c r="SOP203" s="83"/>
      <c r="SOQ203" s="83"/>
      <c r="SOR203" s="83"/>
      <c r="SOS203" s="83"/>
      <c r="SOT203" s="83"/>
      <c r="SOU203" s="83"/>
      <c r="SOV203" s="83"/>
      <c r="SOW203" s="83"/>
      <c r="SOX203" s="83"/>
      <c r="SOY203" s="83"/>
      <c r="SOZ203" s="83"/>
      <c r="SPA203" s="83"/>
      <c r="SPB203" s="83"/>
      <c r="SPC203" s="83"/>
      <c r="SPD203" s="83"/>
      <c r="SPE203" s="83"/>
      <c r="SPF203" s="83"/>
      <c r="SPG203" s="83"/>
      <c r="SPH203" s="83"/>
      <c r="SPI203" s="83"/>
      <c r="SPJ203" s="83"/>
      <c r="SPK203" s="83"/>
      <c r="SPL203" s="83"/>
      <c r="SPM203" s="83"/>
      <c r="SPN203" s="83"/>
      <c r="SPO203" s="83"/>
      <c r="SPP203" s="83"/>
      <c r="SPQ203" s="83"/>
      <c r="SPR203" s="83"/>
      <c r="SPS203" s="83"/>
      <c r="SPT203" s="83"/>
      <c r="SPU203" s="83"/>
      <c r="SPV203" s="83"/>
      <c r="SPW203" s="83"/>
      <c r="SPX203" s="83"/>
      <c r="SPY203" s="83"/>
      <c r="SPZ203" s="83"/>
      <c r="SQA203" s="83"/>
      <c r="SQB203" s="83"/>
      <c r="SQC203" s="83"/>
      <c r="SQD203" s="83"/>
      <c r="SQE203" s="83"/>
      <c r="SQF203" s="83"/>
      <c r="SQG203" s="83"/>
      <c r="SQH203" s="83"/>
      <c r="SQI203" s="83"/>
      <c r="SQJ203" s="83"/>
      <c r="SQK203" s="83"/>
      <c r="SQL203" s="83"/>
      <c r="SQM203" s="83"/>
      <c r="SQN203" s="83"/>
      <c r="SQO203" s="83"/>
      <c r="SQP203" s="83"/>
      <c r="SQQ203" s="83"/>
      <c r="SQR203" s="83"/>
      <c r="SQS203" s="83"/>
      <c r="SQT203" s="83"/>
      <c r="SQU203" s="83"/>
      <c r="SQV203" s="83"/>
      <c r="SQW203" s="83"/>
      <c r="SQX203" s="83"/>
      <c r="SQY203" s="83"/>
      <c r="SQZ203" s="83"/>
      <c r="SRA203" s="83"/>
      <c r="SRB203" s="83"/>
      <c r="SRC203" s="83"/>
      <c r="SRD203" s="83"/>
      <c r="SRE203" s="83"/>
      <c r="SRF203" s="83"/>
      <c r="SRG203" s="83"/>
      <c r="SRH203" s="83"/>
      <c r="SRI203" s="83"/>
      <c r="SRJ203" s="83"/>
      <c r="SRK203" s="83"/>
      <c r="SRL203" s="83"/>
      <c r="SRM203" s="83"/>
      <c r="SRN203" s="83"/>
      <c r="SRO203" s="83"/>
      <c r="SRP203" s="83"/>
      <c r="SRQ203" s="83"/>
      <c r="SRR203" s="83"/>
      <c r="SRS203" s="83"/>
      <c r="SRT203" s="83"/>
      <c r="SRU203" s="83"/>
      <c r="SRV203" s="83"/>
      <c r="SRW203" s="83"/>
      <c r="SRX203" s="83"/>
      <c r="SRY203" s="83"/>
      <c r="SRZ203" s="83"/>
      <c r="SSA203" s="83"/>
      <c r="SSB203" s="83"/>
      <c r="SSC203" s="83"/>
      <c r="SSD203" s="83"/>
      <c r="SSE203" s="83"/>
      <c r="SSF203" s="83"/>
      <c r="SSG203" s="83"/>
      <c r="SSH203" s="83"/>
      <c r="SSI203" s="83"/>
      <c r="SSJ203" s="83"/>
      <c r="SSK203" s="83"/>
      <c r="SSL203" s="83"/>
      <c r="SSM203" s="83"/>
      <c r="SSN203" s="83"/>
      <c r="SSO203" s="83"/>
      <c r="SSP203" s="83"/>
      <c r="SSQ203" s="83"/>
      <c r="SSR203" s="83"/>
      <c r="SSS203" s="83"/>
      <c r="SST203" s="83"/>
      <c r="SSU203" s="83"/>
      <c r="SSV203" s="83"/>
      <c r="SSW203" s="83"/>
      <c r="SSX203" s="83"/>
      <c r="SSY203" s="83"/>
      <c r="SSZ203" s="83"/>
      <c r="STA203" s="83"/>
      <c r="STB203" s="83"/>
      <c r="STC203" s="83"/>
      <c r="STD203" s="83"/>
      <c r="STE203" s="83"/>
      <c r="STF203" s="83"/>
      <c r="STG203" s="83"/>
      <c r="STH203" s="83"/>
      <c r="STI203" s="83"/>
      <c r="STJ203" s="83"/>
      <c r="STK203" s="83"/>
      <c r="STL203" s="83"/>
      <c r="STM203" s="83"/>
      <c r="STN203" s="83"/>
      <c r="STO203" s="83"/>
      <c r="STP203" s="83"/>
      <c r="STQ203" s="83"/>
      <c r="STR203" s="83"/>
      <c r="STS203" s="83"/>
      <c r="STT203" s="83"/>
      <c r="STU203" s="83"/>
      <c r="STV203" s="83"/>
      <c r="STW203" s="83"/>
      <c r="STX203" s="83"/>
      <c r="STY203" s="83"/>
      <c r="STZ203" s="83"/>
      <c r="SUA203" s="83"/>
      <c r="SUB203" s="83"/>
      <c r="SUC203" s="83"/>
      <c r="SUD203" s="83"/>
      <c r="SUE203" s="83"/>
      <c r="SUF203" s="83"/>
      <c r="SUG203" s="83"/>
      <c r="SUH203" s="83"/>
      <c r="SUI203" s="83"/>
      <c r="SUJ203" s="83"/>
      <c r="SUK203" s="83"/>
      <c r="SUL203" s="83"/>
      <c r="SUM203" s="83"/>
      <c r="SUN203" s="83"/>
      <c r="SUO203" s="83"/>
      <c r="SUP203" s="83"/>
      <c r="SUQ203" s="83"/>
      <c r="SUR203" s="83"/>
      <c r="SUS203" s="83"/>
      <c r="SUT203" s="83"/>
      <c r="SUU203" s="83"/>
      <c r="SUV203" s="83"/>
      <c r="SUW203" s="83"/>
      <c r="SUX203" s="83"/>
      <c r="SUY203" s="83"/>
      <c r="SUZ203" s="83"/>
      <c r="SVA203" s="83"/>
      <c r="SVB203" s="83"/>
      <c r="SVC203" s="83"/>
      <c r="SVD203" s="83"/>
      <c r="SVE203" s="83"/>
      <c r="SVF203" s="83"/>
      <c r="SVG203" s="83"/>
      <c r="SVH203" s="83"/>
      <c r="SVI203" s="83"/>
      <c r="SVJ203" s="83"/>
      <c r="SVK203" s="83"/>
      <c r="SVL203" s="83"/>
      <c r="SVM203" s="83"/>
      <c r="SVN203" s="83"/>
      <c r="SVO203" s="83"/>
      <c r="SVP203" s="83"/>
      <c r="SVQ203" s="83"/>
      <c r="SVR203" s="83"/>
      <c r="SVS203" s="83"/>
      <c r="SVT203" s="83"/>
      <c r="SVU203" s="83"/>
      <c r="SVV203" s="83"/>
      <c r="SVW203" s="83"/>
      <c r="SVX203" s="83"/>
      <c r="SVY203" s="83"/>
      <c r="SVZ203" s="83"/>
      <c r="SWA203" s="83"/>
      <c r="SWB203" s="83"/>
      <c r="SWC203" s="83"/>
      <c r="SWD203" s="83"/>
      <c r="SWE203" s="83"/>
      <c r="SWF203" s="83"/>
      <c r="SWG203" s="83"/>
      <c r="SWH203" s="83"/>
      <c r="SWI203" s="83"/>
      <c r="SWJ203" s="83"/>
      <c r="SWK203" s="83"/>
      <c r="SWL203" s="83"/>
      <c r="SWM203" s="83"/>
      <c r="SWN203" s="83"/>
      <c r="SWO203" s="83"/>
      <c r="SWP203" s="83"/>
      <c r="SWQ203" s="83"/>
      <c r="SWR203" s="83"/>
      <c r="SWS203" s="83"/>
      <c r="SWT203" s="83"/>
      <c r="SWU203" s="83"/>
      <c r="SWV203" s="83"/>
      <c r="SWW203" s="83"/>
      <c r="SWX203" s="83"/>
      <c r="SWY203" s="83"/>
      <c r="SWZ203" s="83"/>
      <c r="SXA203" s="83"/>
      <c r="SXB203" s="83"/>
      <c r="SXC203" s="83"/>
      <c r="SXD203" s="83"/>
      <c r="SXE203" s="83"/>
      <c r="SXF203" s="83"/>
      <c r="SXG203" s="83"/>
      <c r="SXH203" s="83"/>
      <c r="SXI203" s="83"/>
      <c r="SXJ203" s="83"/>
      <c r="SXK203" s="83"/>
      <c r="SXL203" s="83"/>
      <c r="SXM203" s="83"/>
      <c r="SXN203" s="83"/>
      <c r="SXO203" s="83"/>
      <c r="SXP203" s="83"/>
      <c r="SXQ203" s="83"/>
      <c r="SXR203" s="83"/>
      <c r="SXS203" s="83"/>
      <c r="SXT203" s="83"/>
      <c r="SXU203" s="83"/>
      <c r="SXV203" s="83"/>
      <c r="SXW203" s="83"/>
      <c r="SXX203" s="83"/>
      <c r="SXY203" s="83"/>
      <c r="SXZ203" s="83"/>
      <c r="SYA203" s="83"/>
      <c r="SYB203" s="83"/>
      <c r="SYC203" s="83"/>
      <c r="SYD203" s="83"/>
      <c r="SYE203" s="83"/>
      <c r="SYF203" s="83"/>
      <c r="SYG203" s="83"/>
      <c r="SYH203" s="83"/>
      <c r="SYI203" s="83"/>
      <c r="SYJ203" s="83"/>
      <c r="SYK203" s="83"/>
      <c r="SYL203" s="83"/>
      <c r="SYM203" s="83"/>
      <c r="SYN203" s="83"/>
      <c r="SYO203" s="83"/>
      <c r="SYP203" s="83"/>
      <c r="SYQ203" s="83"/>
      <c r="SYR203" s="83"/>
      <c r="SYS203" s="83"/>
      <c r="SYT203" s="83"/>
      <c r="SYU203" s="83"/>
      <c r="SYV203" s="83"/>
      <c r="SYW203" s="83"/>
      <c r="SYX203" s="83"/>
      <c r="SYY203" s="83"/>
      <c r="SYZ203" s="83"/>
      <c r="SZA203" s="83"/>
      <c r="SZB203" s="83"/>
      <c r="SZC203" s="83"/>
      <c r="SZD203" s="83"/>
      <c r="SZE203" s="83"/>
      <c r="SZF203" s="83"/>
      <c r="SZG203" s="83"/>
      <c r="SZH203" s="83"/>
      <c r="SZI203" s="83"/>
      <c r="SZJ203" s="83"/>
      <c r="SZK203" s="83"/>
      <c r="SZL203" s="83"/>
      <c r="SZM203" s="83"/>
      <c r="SZN203" s="83"/>
      <c r="SZO203" s="83"/>
      <c r="SZP203" s="83"/>
      <c r="SZQ203" s="83"/>
      <c r="SZR203" s="83"/>
      <c r="SZS203" s="83"/>
      <c r="SZT203" s="83"/>
      <c r="SZU203" s="83"/>
      <c r="SZV203" s="83"/>
      <c r="SZW203" s="83"/>
      <c r="SZX203" s="83"/>
      <c r="SZY203" s="83"/>
      <c r="SZZ203" s="83"/>
      <c r="TAA203" s="83"/>
      <c r="TAB203" s="83"/>
      <c r="TAC203" s="83"/>
      <c r="TAD203" s="83"/>
      <c r="TAE203" s="83"/>
      <c r="TAF203" s="83"/>
      <c r="TAG203" s="83"/>
      <c r="TAH203" s="83"/>
      <c r="TAI203" s="83"/>
      <c r="TAJ203" s="83"/>
      <c r="TAK203" s="83"/>
      <c r="TAL203" s="83"/>
      <c r="TAM203" s="83"/>
      <c r="TAN203" s="83"/>
      <c r="TAO203" s="83"/>
      <c r="TAP203" s="83"/>
      <c r="TAQ203" s="83"/>
      <c r="TAR203" s="83"/>
      <c r="TAS203" s="83"/>
      <c r="TAT203" s="83"/>
      <c r="TAU203" s="83"/>
      <c r="TAV203" s="83"/>
      <c r="TAW203" s="83"/>
      <c r="TAX203" s="83"/>
      <c r="TAY203" s="83"/>
      <c r="TAZ203" s="83"/>
      <c r="TBA203" s="83"/>
      <c r="TBB203" s="83"/>
      <c r="TBC203" s="83"/>
      <c r="TBD203" s="83"/>
      <c r="TBE203" s="83"/>
      <c r="TBF203" s="83"/>
      <c r="TBG203" s="83"/>
      <c r="TBH203" s="83"/>
      <c r="TBI203" s="83"/>
      <c r="TBJ203" s="83"/>
      <c r="TBK203" s="83"/>
      <c r="TBL203" s="83"/>
      <c r="TBM203" s="83"/>
      <c r="TBN203" s="83"/>
      <c r="TBO203" s="83"/>
      <c r="TBP203" s="83"/>
      <c r="TBQ203" s="83"/>
      <c r="TBR203" s="83"/>
      <c r="TBS203" s="83"/>
      <c r="TBT203" s="83"/>
      <c r="TBU203" s="83"/>
      <c r="TBV203" s="83"/>
      <c r="TBW203" s="83"/>
      <c r="TBX203" s="83"/>
      <c r="TBY203" s="83"/>
      <c r="TBZ203" s="83"/>
      <c r="TCA203" s="83"/>
      <c r="TCB203" s="83"/>
      <c r="TCC203" s="83"/>
      <c r="TCD203" s="83"/>
      <c r="TCE203" s="83"/>
      <c r="TCF203" s="83"/>
      <c r="TCG203" s="83"/>
      <c r="TCH203" s="83"/>
      <c r="TCI203" s="83"/>
      <c r="TCJ203" s="83"/>
      <c r="TCK203" s="83"/>
      <c r="TCL203" s="83"/>
      <c r="TCM203" s="83"/>
      <c r="TCN203" s="83"/>
      <c r="TCO203" s="83"/>
      <c r="TCP203" s="83"/>
      <c r="TCQ203" s="83"/>
      <c r="TCR203" s="83"/>
      <c r="TCS203" s="83"/>
      <c r="TCT203" s="83"/>
      <c r="TCU203" s="83"/>
      <c r="TCV203" s="83"/>
      <c r="TCW203" s="83"/>
      <c r="TCX203" s="83"/>
      <c r="TCY203" s="83"/>
      <c r="TCZ203" s="83"/>
      <c r="TDA203" s="83"/>
      <c r="TDB203" s="83"/>
      <c r="TDC203" s="83"/>
      <c r="TDD203" s="83"/>
      <c r="TDE203" s="83"/>
      <c r="TDF203" s="83"/>
      <c r="TDG203" s="83"/>
      <c r="TDH203" s="83"/>
      <c r="TDI203" s="83"/>
      <c r="TDJ203" s="83"/>
      <c r="TDK203" s="83"/>
      <c r="TDL203" s="83"/>
      <c r="TDM203" s="83"/>
      <c r="TDN203" s="83"/>
      <c r="TDO203" s="83"/>
      <c r="TDP203" s="83"/>
      <c r="TDQ203" s="83"/>
      <c r="TDR203" s="83"/>
      <c r="TDS203" s="83"/>
      <c r="TDT203" s="83"/>
      <c r="TDU203" s="83"/>
      <c r="TDV203" s="83"/>
      <c r="TDW203" s="83"/>
      <c r="TDX203" s="83"/>
      <c r="TDY203" s="83"/>
      <c r="TDZ203" s="83"/>
      <c r="TEA203" s="83"/>
      <c r="TEB203" s="83"/>
      <c r="TEC203" s="83"/>
      <c r="TED203" s="83"/>
      <c r="TEE203" s="83"/>
      <c r="TEF203" s="83"/>
      <c r="TEG203" s="83"/>
      <c r="TEH203" s="83"/>
      <c r="TEI203" s="83"/>
      <c r="TEJ203" s="83"/>
      <c r="TEK203" s="83"/>
      <c r="TEL203" s="83"/>
      <c r="TEM203" s="83"/>
      <c r="TEN203" s="83"/>
      <c r="TEO203" s="83"/>
      <c r="TEP203" s="83"/>
      <c r="TEQ203" s="83"/>
      <c r="TER203" s="83"/>
      <c r="TES203" s="83"/>
      <c r="TET203" s="83"/>
      <c r="TEU203" s="83"/>
      <c r="TEV203" s="83"/>
      <c r="TEW203" s="83"/>
      <c r="TEX203" s="83"/>
      <c r="TEY203" s="83"/>
      <c r="TEZ203" s="83"/>
      <c r="TFA203" s="83"/>
      <c r="TFB203" s="83"/>
      <c r="TFC203" s="83"/>
      <c r="TFD203" s="83"/>
      <c r="TFE203" s="83"/>
      <c r="TFF203" s="83"/>
      <c r="TFG203" s="83"/>
      <c r="TFH203" s="83"/>
      <c r="TFI203" s="83"/>
      <c r="TFJ203" s="83"/>
      <c r="TFK203" s="83"/>
      <c r="TFL203" s="83"/>
      <c r="TFM203" s="83"/>
      <c r="TFN203" s="83"/>
      <c r="TFO203" s="83"/>
      <c r="TFP203" s="83"/>
      <c r="TFQ203" s="83"/>
      <c r="TFR203" s="83"/>
      <c r="TFS203" s="83"/>
      <c r="TFT203" s="83"/>
      <c r="TFU203" s="83"/>
      <c r="TFV203" s="83"/>
      <c r="TFW203" s="83"/>
      <c r="TFX203" s="83"/>
      <c r="TFY203" s="83"/>
      <c r="TFZ203" s="83"/>
      <c r="TGA203" s="83"/>
      <c r="TGB203" s="83"/>
      <c r="TGC203" s="83"/>
      <c r="TGD203" s="83"/>
      <c r="TGE203" s="83"/>
      <c r="TGF203" s="83"/>
      <c r="TGG203" s="83"/>
      <c r="TGH203" s="83"/>
      <c r="TGI203" s="83"/>
      <c r="TGJ203" s="83"/>
      <c r="TGK203" s="83"/>
      <c r="TGL203" s="83"/>
      <c r="TGM203" s="83"/>
      <c r="TGN203" s="83"/>
      <c r="TGO203" s="83"/>
      <c r="TGP203" s="83"/>
      <c r="TGQ203" s="83"/>
      <c r="TGR203" s="83"/>
      <c r="TGS203" s="83"/>
      <c r="TGT203" s="83"/>
      <c r="TGU203" s="83"/>
      <c r="TGV203" s="83"/>
      <c r="TGW203" s="83"/>
      <c r="TGX203" s="83"/>
      <c r="TGY203" s="83"/>
      <c r="TGZ203" s="83"/>
      <c r="THA203" s="83"/>
      <c r="THB203" s="83"/>
      <c r="THC203" s="83"/>
      <c r="THD203" s="83"/>
      <c r="THE203" s="83"/>
      <c r="THF203" s="83"/>
      <c r="THG203" s="83"/>
      <c r="THH203" s="83"/>
      <c r="THI203" s="83"/>
      <c r="THJ203" s="83"/>
      <c r="THK203" s="83"/>
      <c r="THL203" s="83"/>
      <c r="THM203" s="83"/>
      <c r="THN203" s="83"/>
      <c r="THO203" s="83"/>
      <c r="THP203" s="83"/>
      <c r="THQ203" s="83"/>
      <c r="THR203" s="83"/>
      <c r="THS203" s="83"/>
      <c r="THT203" s="83"/>
      <c r="THU203" s="83"/>
      <c r="THV203" s="83"/>
      <c r="THW203" s="83"/>
      <c r="THX203" s="83"/>
      <c r="THY203" s="83"/>
      <c r="THZ203" s="83"/>
      <c r="TIA203" s="83"/>
      <c r="TIB203" s="83"/>
      <c r="TIC203" s="83"/>
      <c r="TID203" s="83"/>
      <c r="TIE203" s="83"/>
      <c r="TIF203" s="83"/>
      <c r="TIG203" s="83"/>
      <c r="TIH203" s="83"/>
      <c r="TII203" s="83"/>
      <c r="TIJ203" s="83"/>
      <c r="TIK203" s="83"/>
      <c r="TIL203" s="83"/>
      <c r="TIM203" s="83"/>
      <c r="TIN203" s="83"/>
      <c r="TIO203" s="83"/>
      <c r="TIP203" s="83"/>
      <c r="TIQ203" s="83"/>
      <c r="TIR203" s="83"/>
      <c r="TIS203" s="83"/>
      <c r="TIT203" s="83"/>
      <c r="TIU203" s="83"/>
      <c r="TIV203" s="83"/>
      <c r="TIW203" s="83"/>
      <c r="TIX203" s="83"/>
      <c r="TIY203" s="83"/>
      <c r="TIZ203" s="83"/>
      <c r="TJA203" s="83"/>
      <c r="TJB203" s="83"/>
      <c r="TJC203" s="83"/>
      <c r="TJD203" s="83"/>
      <c r="TJE203" s="83"/>
      <c r="TJF203" s="83"/>
      <c r="TJG203" s="83"/>
      <c r="TJH203" s="83"/>
      <c r="TJI203" s="83"/>
      <c r="TJJ203" s="83"/>
      <c r="TJK203" s="83"/>
      <c r="TJL203" s="83"/>
      <c r="TJM203" s="83"/>
      <c r="TJN203" s="83"/>
      <c r="TJO203" s="83"/>
      <c r="TJP203" s="83"/>
      <c r="TJQ203" s="83"/>
      <c r="TJR203" s="83"/>
      <c r="TJS203" s="83"/>
      <c r="TJT203" s="83"/>
      <c r="TJU203" s="83"/>
      <c r="TJV203" s="83"/>
      <c r="TJW203" s="83"/>
      <c r="TJX203" s="83"/>
      <c r="TJY203" s="83"/>
      <c r="TJZ203" s="83"/>
      <c r="TKA203" s="83"/>
      <c r="TKB203" s="83"/>
      <c r="TKC203" s="83"/>
      <c r="TKD203" s="83"/>
      <c r="TKE203" s="83"/>
      <c r="TKF203" s="83"/>
      <c r="TKG203" s="83"/>
      <c r="TKH203" s="83"/>
      <c r="TKI203" s="83"/>
      <c r="TKJ203" s="83"/>
      <c r="TKK203" s="83"/>
      <c r="TKL203" s="83"/>
      <c r="TKM203" s="83"/>
      <c r="TKN203" s="83"/>
      <c r="TKO203" s="83"/>
      <c r="TKP203" s="83"/>
      <c r="TKQ203" s="83"/>
      <c r="TKR203" s="83"/>
      <c r="TKS203" s="83"/>
      <c r="TKT203" s="83"/>
      <c r="TKU203" s="83"/>
      <c r="TKV203" s="83"/>
      <c r="TKW203" s="83"/>
      <c r="TKX203" s="83"/>
      <c r="TKY203" s="83"/>
      <c r="TKZ203" s="83"/>
      <c r="TLA203" s="83"/>
      <c r="TLB203" s="83"/>
      <c r="TLC203" s="83"/>
      <c r="TLD203" s="83"/>
      <c r="TLE203" s="83"/>
      <c r="TLF203" s="83"/>
      <c r="TLG203" s="83"/>
      <c r="TLH203" s="83"/>
      <c r="TLI203" s="83"/>
      <c r="TLJ203" s="83"/>
      <c r="TLK203" s="83"/>
      <c r="TLL203" s="83"/>
      <c r="TLM203" s="83"/>
      <c r="TLN203" s="83"/>
      <c r="TLO203" s="83"/>
      <c r="TLP203" s="83"/>
      <c r="TLQ203" s="83"/>
      <c r="TLR203" s="83"/>
      <c r="TLS203" s="83"/>
      <c r="TLT203" s="83"/>
      <c r="TLU203" s="83"/>
      <c r="TLV203" s="83"/>
      <c r="TLW203" s="83"/>
      <c r="TLX203" s="83"/>
      <c r="TLY203" s="83"/>
      <c r="TLZ203" s="83"/>
      <c r="TMA203" s="83"/>
      <c r="TMB203" s="83"/>
      <c r="TMC203" s="83"/>
      <c r="TMD203" s="83"/>
      <c r="TME203" s="83"/>
      <c r="TMF203" s="83"/>
      <c r="TMG203" s="83"/>
      <c r="TMH203" s="83"/>
      <c r="TMI203" s="83"/>
      <c r="TMJ203" s="83"/>
      <c r="TMK203" s="83"/>
      <c r="TML203" s="83"/>
      <c r="TMM203" s="83"/>
      <c r="TMN203" s="83"/>
      <c r="TMO203" s="83"/>
      <c r="TMP203" s="83"/>
      <c r="TMQ203" s="83"/>
      <c r="TMR203" s="83"/>
      <c r="TMS203" s="83"/>
      <c r="TMT203" s="83"/>
      <c r="TMU203" s="83"/>
      <c r="TMV203" s="83"/>
      <c r="TMW203" s="83"/>
      <c r="TMX203" s="83"/>
      <c r="TMY203" s="83"/>
      <c r="TMZ203" s="83"/>
      <c r="TNA203" s="83"/>
      <c r="TNB203" s="83"/>
      <c r="TNC203" s="83"/>
      <c r="TND203" s="83"/>
      <c r="TNE203" s="83"/>
      <c r="TNF203" s="83"/>
      <c r="TNG203" s="83"/>
      <c r="TNH203" s="83"/>
      <c r="TNI203" s="83"/>
      <c r="TNJ203" s="83"/>
      <c r="TNK203" s="83"/>
      <c r="TNL203" s="83"/>
      <c r="TNM203" s="83"/>
      <c r="TNN203" s="83"/>
      <c r="TNO203" s="83"/>
      <c r="TNP203" s="83"/>
      <c r="TNQ203" s="83"/>
      <c r="TNR203" s="83"/>
      <c r="TNS203" s="83"/>
      <c r="TNT203" s="83"/>
      <c r="TNU203" s="83"/>
      <c r="TNV203" s="83"/>
      <c r="TNW203" s="83"/>
      <c r="TNX203" s="83"/>
      <c r="TNY203" s="83"/>
      <c r="TNZ203" s="83"/>
      <c r="TOA203" s="83"/>
      <c r="TOB203" s="83"/>
      <c r="TOC203" s="83"/>
      <c r="TOD203" s="83"/>
      <c r="TOE203" s="83"/>
      <c r="TOF203" s="83"/>
      <c r="TOG203" s="83"/>
      <c r="TOH203" s="83"/>
      <c r="TOI203" s="83"/>
      <c r="TOJ203" s="83"/>
      <c r="TOK203" s="83"/>
      <c r="TOL203" s="83"/>
      <c r="TOM203" s="83"/>
      <c r="TON203" s="83"/>
      <c r="TOO203" s="83"/>
      <c r="TOP203" s="83"/>
      <c r="TOQ203" s="83"/>
      <c r="TOR203" s="83"/>
      <c r="TOS203" s="83"/>
      <c r="TOT203" s="83"/>
      <c r="TOU203" s="83"/>
      <c r="TOV203" s="83"/>
      <c r="TOW203" s="83"/>
      <c r="TOX203" s="83"/>
      <c r="TOY203" s="83"/>
      <c r="TOZ203" s="83"/>
      <c r="TPA203" s="83"/>
      <c r="TPB203" s="83"/>
      <c r="TPC203" s="83"/>
      <c r="TPD203" s="83"/>
      <c r="TPE203" s="83"/>
      <c r="TPF203" s="83"/>
      <c r="TPG203" s="83"/>
      <c r="TPH203" s="83"/>
      <c r="TPI203" s="83"/>
      <c r="TPJ203" s="83"/>
      <c r="TPK203" s="83"/>
      <c r="TPL203" s="83"/>
      <c r="TPM203" s="83"/>
      <c r="TPN203" s="83"/>
      <c r="TPO203" s="83"/>
      <c r="TPP203" s="83"/>
      <c r="TPQ203" s="83"/>
      <c r="TPR203" s="83"/>
      <c r="TPS203" s="83"/>
      <c r="TPT203" s="83"/>
      <c r="TPU203" s="83"/>
      <c r="TPV203" s="83"/>
      <c r="TPW203" s="83"/>
      <c r="TPX203" s="83"/>
      <c r="TPY203" s="83"/>
      <c r="TPZ203" s="83"/>
      <c r="TQA203" s="83"/>
      <c r="TQB203" s="83"/>
      <c r="TQC203" s="83"/>
      <c r="TQD203" s="83"/>
      <c r="TQE203" s="83"/>
      <c r="TQF203" s="83"/>
      <c r="TQG203" s="83"/>
      <c r="TQH203" s="83"/>
      <c r="TQI203" s="83"/>
      <c r="TQJ203" s="83"/>
      <c r="TQK203" s="83"/>
      <c r="TQL203" s="83"/>
      <c r="TQM203" s="83"/>
      <c r="TQN203" s="83"/>
      <c r="TQO203" s="83"/>
      <c r="TQP203" s="83"/>
      <c r="TQQ203" s="83"/>
      <c r="TQR203" s="83"/>
      <c r="TQS203" s="83"/>
      <c r="TQT203" s="83"/>
      <c r="TQU203" s="83"/>
      <c r="TQV203" s="83"/>
      <c r="TQW203" s="83"/>
      <c r="TQX203" s="83"/>
      <c r="TQY203" s="83"/>
      <c r="TQZ203" s="83"/>
      <c r="TRA203" s="83"/>
      <c r="TRB203" s="83"/>
      <c r="TRC203" s="83"/>
      <c r="TRD203" s="83"/>
      <c r="TRE203" s="83"/>
      <c r="TRF203" s="83"/>
      <c r="TRG203" s="83"/>
      <c r="TRH203" s="83"/>
      <c r="TRI203" s="83"/>
      <c r="TRJ203" s="83"/>
      <c r="TRK203" s="83"/>
      <c r="TRL203" s="83"/>
      <c r="TRM203" s="83"/>
      <c r="TRN203" s="83"/>
      <c r="TRO203" s="83"/>
      <c r="TRP203" s="83"/>
      <c r="TRQ203" s="83"/>
      <c r="TRR203" s="83"/>
      <c r="TRS203" s="83"/>
      <c r="TRT203" s="83"/>
      <c r="TRU203" s="83"/>
      <c r="TRV203" s="83"/>
      <c r="TRW203" s="83"/>
      <c r="TRX203" s="83"/>
      <c r="TRY203" s="83"/>
      <c r="TRZ203" s="83"/>
      <c r="TSA203" s="83"/>
      <c r="TSB203" s="83"/>
      <c r="TSC203" s="83"/>
      <c r="TSD203" s="83"/>
      <c r="TSE203" s="83"/>
      <c r="TSF203" s="83"/>
      <c r="TSG203" s="83"/>
      <c r="TSH203" s="83"/>
      <c r="TSI203" s="83"/>
      <c r="TSJ203" s="83"/>
      <c r="TSK203" s="83"/>
      <c r="TSL203" s="83"/>
      <c r="TSM203" s="83"/>
      <c r="TSN203" s="83"/>
      <c r="TSO203" s="83"/>
      <c r="TSP203" s="83"/>
      <c r="TSQ203" s="83"/>
      <c r="TSR203" s="83"/>
      <c r="TSS203" s="83"/>
      <c r="TST203" s="83"/>
      <c r="TSU203" s="83"/>
      <c r="TSV203" s="83"/>
      <c r="TSW203" s="83"/>
      <c r="TSX203" s="83"/>
      <c r="TSY203" s="83"/>
      <c r="TSZ203" s="83"/>
      <c r="TTA203" s="83"/>
      <c r="TTB203" s="83"/>
      <c r="TTC203" s="83"/>
      <c r="TTD203" s="83"/>
      <c r="TTE203" s="83"/>
      <c r="TTF203" s="83"/>
      <c r="TTG203" s="83"/>
      <c r="TTH203" s="83"/>
      <c r="TTI203" s="83"/>
      <c r="TTJ203" s="83"/>
      <c r="TTK203" s="83"/>
      <c r="TTL203" s="83"/>
      <c r="TTM203" s="83"/>
      <c r="TTN203" s="83"/>
      <c r="TTO203" s="83"/>
      <c r="TTP203" s="83"/>
      <c r="TTQ203" s="83"/>
      <c r="TTR203" s="83"/>
      <c r="TTS203" s="83"/>
      <c r="TTT203" s="83"/>
      <c r="TTU203" s="83"/>
      <c r="TTV203" s="83"/>
      <c r="TTW203" s="83"/>
      <c r="TTX203" s="83"/>
      <c r="TTY203" s="83"/>
      <c r="TTZ203" s="83"/>
      <c r="TUA203" s="83"/>
      <c r="TUB203" s="83"/>
      <c r="TUC203" s="83"/>
      <c r="TUD203" s="83"/>
      <c r="TUE203" s="83"/>
      <c r="TUF203" s="83"/>
      <c r="TUG203" s="83"/>
      <c r="TUH203" s="83"/>
      <c r="TUI203" s="83"/>
      <c r="TUJ203" s="83"/>
      <c r="TUK203" s="83"/>
      <c r="TUL203" s="83"/>
      <c r="TUM203" s="83"/>
      <c r="TUN203" s="83"/>
      <c r="TUO203" s="83"/>
      <c r="TUP203" s="83"/>
      <c r="TUQ203" s="83"/>
      <c r="TUR203" s="83"/>
      <c r="TUS203" s="83"/>
      <c r="TUT203" s="83"/>
      <c r="TUU203" s="83"/>
      <c r="TUV203" s="83"/>
      <c r="TUW203" s="83"/>
      <c r="TUX203" s="83"/>
      <c r="TUY203" s="83"/>
      <c r="TUZ203" s="83"/>
      <c r="TVA203" s="83"/>
      <c r="TVB203" s="83"/>
      <c r="TVC203" s="83"/>
      <c r="TVD203" s="83"/>
      <c r="TVE203" s="83"/>
      <c r="TVF203" s="83"/>
      <c r="TVG203" s="83"/>
      <c r="TVH203" s="83"/>
      <c r="TVI203" s="83"/>
      <c r="TVJ203" s="83"/>
      <c r="TVK203" s="83"/>
      <c r="TVL203" s="83"/>
      <c r="TVM203" s="83"/>
      <c r="TVN203" s="83"/>
      <c r="TVO203" s="83"/>
      <c r="TVP203" s="83"/>
      <c r="TVQ203" s="83"/>
      <c r="TVR203" s="83"/>
      <c r="TVS203" s="83"/>
      <c r="TVT203" s="83"/>
      <c r="TVU203" s="83"/>
      <c r="TVV203" s="83"/>
      <c r="TVW203" s="83"/>
      <c r="TVX203" s="83"/>
      <c r="TVY203" s="83"/>
      <c r="TVZ203" s="83"/>
      <c r="TWA203" s="83"/>
      <c r="TWB203" s="83"/>
      <c r="TWC203" s="83"/>
      <c r="TWD203" s="83"/>
      <c r="TWE203" s="83"/>
      <c r="TWF203" s="83"/>
      <c r="TWG203" s="83"/>
      <c r="TWH203" s="83"/>
      <c r="TWI203" s="83"/>
      <c r="TWJ203" s="83"/>
      <c r="TWK203" s="83"/>
      <c r="TWL203" s="83"/>
      <c r="TWM203" s="83"/>
      <c r="TWN203" s="83"/>
      <c r="TWO203" s="83"/>
      <c r="TWP203" s="83"/>
      <c r="TWQ203" s="83"/>
      <c r="TWR203" s="83"/>
      <c r="TWS203" s="83"/>
      <c r="TWT203" s="83"/>
      <c r="TWU203" s="83"/>
      <c r="TWV203" s="83"/>
      <c r="TWW203" s="83"/>
      <c r="TWX203" s="83"/>
      <c r="TWY203" s="83"/>
      <c r="TWZ203" s="83"/>
      <c r="TXA203" s="83"/>
      <c r="TXB203" s="83"/>
      <c r="TXC203" s="83"/>
      <c r="TXD203" s="83"/>
      <c r="TXE203" s="83"/>
      <c r="TXF203" s="83"/>
      <c r="TXG203" s="83"/>
      <c r="TXH203" s="83"/>
      <c r="TXI203" s="83"/>
      <c r="TXJ203" s="83"/>
      <c r="TXK203" s="83"/>
      <c r="TXL203" s="83"/>
      <c r="TXM203" s="83"/>
      <c r="TXN203" s="83"/>
      <c r="TXO203" s="83"/>
      <c r="TXP203" s="83"/>
      <c r="TXQ203" s="83"/>
      <c r="TXR203" s="83"/>
      <c r="TXS203" s="83"/>
      <c r="TXT203" s="83"/>
      <c r="TXU203" s="83"/>
      <c r="TXV203" s="83"/>
      <c r="TXW203" s="83"/>
      <c r="TXX203" s="83"/>
      <c r="TXY203" s="83"/>
      <c r="TXZ203" s="83"/>
      <c r="TYA203" s="83"/>
      <c r="TYB203" s="83"/>
      <c r="TYC203" s="83"/>
      <c r="TYD203" s="83"/>
      <c r="TYE203" s="83"/>
      <c r="TYF203" s="83"/>
      <c r="TYG203" s="83"/>
      <c r="TYH203" s="83"/>
      <c r="TYI203" s="83"/>
      <c r="TYJ203" s="83"/>
      <c r="TYK203" s="83"/>
      <c r="TYL203" s="83"/>
      <c r="TYM203" s="83"/>
      <c r="TYN203" s="83"/>
      <c r="TYO203" s="83"/>
      <c r="TYP203" s="83"/>
      <c r="TYQ203" s="83"/>
      <c r="TYR203" s="83"/>
      <c r="TYS203" s="83"/>
      <c r="TYT203" s="83"/>
      <c r="TYU203" s="83"/>
      <c r="TYV203" s="83"/>
      <c r="TYW203" s="83"/>
      <c r="TYX203" s="83"/>
      <c r="TYY203" s="83"/>
      <c r="TYZ203" s="83"/>
      <c r="TZA203" s="83"/>
      <c r="TZB203" s="83"/>
      <c r="TZC203" s="83"/>
      <c r="TZD203" s="83"/>
      <c r="TZE203" s="83"/>
      <c r="TZF203" s="83"/>
      <c r="TZG203" s="83"/>
      <c r="TZH203" s="83"/>
      <c r="TZI203" s="83"/>
      <c r="TZJ203" s="83"/>
      <c r="TZK203" s="83"/>
      <c r="TZL203" s="83"/>
      <c r="TZM203" s="83"/>
      <c r="TZN203" s="83"/>
      <c r="TZO203" s="83"/>
      <c r="TZP203" s="83"/>
      <c r="TZQ203" s="83"/>
      <c r="TZR203" s="83"/>
      <c r="TZS203" s="83"/>
      <c r="TZT203" s="83"/>
      <c r="TZU203" s="83"/>
      <c r="TZV203" s="83"/>
      <c r="TZW203" s="83"/>
      <c r="TZX203" s="83"/>
      <c r="TZY203" s="83"/>
      <c r="TZZ203" s="83"/>
      <c r="UAA203" s="83"/>
      <c r="UAB203" s="83"/>
      <c r="UAC203" s="83"/>
      <c r="UAD203" s="83"/>
      <c r="UAE203" s="83"/>
      <c r="UAF203" s="83"/>
      <c r="UAG203" s="83"/>
      <c r="UAH203" s="83"/>
      <c r="UAI203" s="83"/>
      <c r="UAJ203" s="83"/>
      <c r="UAK203" s="83"/>
      <c r="UAL203" s="83"/>
      <c r="UAM203" s="83"/>
      <c r="UAN203" s="83"/>
      <c r="UAO203" s="83"/>
      <c r="UAP203" s="83"/>
      <c r="UAQ203" s="83"/>
      <c r="UAR203" s="83"/>
      <c r="UAS203" s="83"/>
      <c r="UAT203" s="83"/>
      <c r="UAU203" s="83"/>
      <c r="UAV203" s="83"/>
      <c r="UAW203" s="83"/>
      <c r="UAX203" s="83"/>
      <c r="UAY203" s="83"/>
      <c r="UAZ203" s="83"/>
      <c r="UBA203" s="83"/>
      <c r="UBB203" s="83"/>
      <c r="UBC203" s="83"/>
      <c r="UBD203" s="83"/>
      <c r="UBE203" s="83"/>
      <c r="UBF203" s="83"/>
      <c r="UBG203" s="83"/>
      <c r="UBH203" s="83"/>
      <c r="UBI203" s="83"/>
      <c r="UBJ203" s="83"/>
      <c r="UBK203" s="83"/>
      <c r="UBL203" s="83"/>
      <c r="UBM203" s="83"/>
      <c r="UBN203" s="83"/>
      <c r="UBO203" s="83"/>
      <c r="UBP203" s="83"/>
      <c r="UBQ203" s="83"/>
      <c r="UBR203" s="83"/>
      <c r="UBS203" s="83"/>
      <c r="UBT203" s="83"/>
      <c r="UBU203" s="83"/>
      <c r="UBV203" s="83"/>
      <c r="UBW203" s="83"/>
      <c r="UBX203" s="83"/>
      <c r="UBY203" s="83"/>
      <c r="UBZ203" s="83"/>
      <c r="UCA203" s="83"/>
      <c r="UCB203" s="83"/>
      <c r="UCC203" s="83"/>
      <c r="UCD203" s="83"/>
      <c r="UCE203" s="83"/>
      <c r="UCF203" s="83"/>
      <c r="UCG203" s="83"/>
      <c r="UCH203" s="83"/>
      <c r="UCI203" s="83"/>
      <c r="UCJ203" s="83"/>
      <c r="UCK203" s="83"/>
      <c r="UCL203" s="83"/>
      <c r="UCM203" s="83"/>
      <c r="UCN203" s="83"/>
      <c r="UCO203" s="83"/>
      <c r="UCP203" s="83"/>
      <c r="UCQ203" s="83"/>
      <c r="UCR203" s="83"/>
      <c r="UCS203" s="83"/>
      <c r="UCT203" s="83"/>
      <c r="UCU203" s="83"/>
      <c r="UCV203" s="83"/>
      <c r="UCW203" s="83"/>
      <c r="UCX203" s="83"/>
      <c r="UCY203" s="83"/>
      <c r="UCZ203" s="83"/>
      <c r="UDA203" s="83"/>
      <c r="UDB203" s="83"/>
      <c r="UDC203" s="83"/>
      <c r="UDD203" s="83"/>
      <c r="UDE203" s="83"/>
      <c r="UDF203" s="83"/>
      <c r="UDG203" s="83"/>
      <c r="UDH203" s="83"/>
      <c r="UDI203" s="83"/>
      <c r="UDJ203" s="83"/>
      <c r="UDK203" s="83"/>
      <c r="UDL203" s="83"/>
      <c r="UDM203" s="83"/>
      <c r="UDN203" s="83"/>
      <c r="UDO203" s="83"/>
      <c r="UDP203" s="83"/>
      <c r="UDQ203" s="83"/>
      <c r="UDR203" s="83"/>
      <c r="UDS203" s="83"/>
      <c r="UDT203" s="83"/>
      <c r="UDU203" s="83"/>
      <c r="UDV203" s="83"/>
      <c r="UDW203" s="83"/>
      <c r="UDX203" s="83"/>
      <c r="UDY203" s="83"/>
      <c r="UDZ203" s="83"/>
      <c r="UEA203" s="83"/>
      <c r="UEB203" s="83"/>
      <c r="UEC203" s="83"/>
      <c r="UED203" s="83"/>
      <c r="UEE203" s="83"/>
      <c r="UEF203" s="83"/>
      <c r="UEG203" s="83"/>
      <c r="UEH203" s="83"/>
      <c r="UEI203" s="83"/>
      <c r="UEJ203" s="83"/>
      <c r="UEK203" s="83"/>
      <c r="UEL203" s="83"/>
      <c r="UEM203" s="83"/>
      <c r="UEN203" s="83"/>
      <c r="UEO203" s="83"/>
      <c r="UEP203" s="83"/>
      <c r="UEQ203" s="83"/>
      <c r="UER203" s="83"/>
      <c r="UES203" s="83"/>
      <c r="UET203" s="83"/>
      <c r="UEU203" s="83"/>
      <c r="UEV203" s="83"/>
      <c r="UEW203" s="83"/>
      <c r="UEX203" s="83"/>
      <c r="UEY203" s="83"/>
      <c r="UEZ203" s="83"/>
      <c r="UFA203" s="83"/>
      <c r="UFB203" s="83"/>
      <c r="UFC203" s="83"/>
      <c r="UFD203" s="83"/>
      <c r="UFE203" s="83"/>
      <c r="UFF203" s="83"/>
      <c r="UFG203" s="83"/>
      <c r="UFH203" s="83"/>
      <c r="UFI203" s="83"/>
      <c r="UFJ203" s="83"/>
      <c r="UFK203" s="83"/>
      <c r="UFL203" s="83"/>
      <c r="UFM203" s="83"/>
      <c r="UFN203" s="83"/>
      <c r="UFO203" s="83"/>
      <c r="UFP203" s="83"/>
      <c r="UFQ203" s="83"/>
      <c r="UFR203" s="83"/>
      <c r="UFS203" s="83"/>
      <c r="UFT203" s="83"/>
      <c r="UFU203" s="83"/>
      <c r="UFV203" s="83"/>
      <c r="UFW203" s="83"/>
      <c r="UFX203" s="83"/>
      <c r="UFY203" s="83"/>
      <c r="UFZ203" s="83"/>
      <c r="UGA203" s="83"/>
      <c r="UGB203" s="83"/>
      <c r="UGC203" s="83"/>
      <c r="UGD203" s="83"/>
      <c r="UGE203" s="83"/>
      <c r="UGF203" s="83"/>
      <c r="UGG203" s="83"/>
      <c r="UGH203" s="83"/>
      <c r="UGI203" s="83"/>
      <c r="UGJ203" s="83"/>
      <c r="UGK203" s="83"/>
      <c r="UGL203" s="83"/>
      <c r="UGM203" s="83"/>
      <c r="UGN203" s="83"/>
      <c r="UGO203" s="83"/>
      <c r="UGP203" s="83"/>
      <c r="UGQ203" s="83"/>
      <c r="UGR203" s="83"/>
      <c r="UGS203" s="83"/>
      <c r="UGT203" s="83"/>
      <c r="UGU203" s="83"/>
      <c r="UGV203" s="83"/>
      <c r="UGW203" s="83"/>
      <c r="UGX203" s="83"/>
      <c r="UGY203" s="83"/>
      <c r="UGZ203" s="83"/>
      <c r="UHA203" s="83"/>
      <c r="UHB203" s="83"/>
      <c r="UHC203" s="83"/>
      <c r="UHD203" s="83"/>
      <c r="UHE203" s="83"/>
      <c r="UHF203" s="83"/>
      <c r="UHG203" s="83"/>
      <c r="UHH203" s="83"/>
      <c r="UHI203" s="83"/>
      <c r="UHJ203" s="83"/>
      <c r="UHK203" s="83"/>
      <c r="UHL203" s="83"/>
      <c r="UHM203" s="83"/>
      <c r="UHN203" s="83"/>
      <c r="UHO203" s="83"/>
      <c r="UHP203" s="83"/>
      <c r="UHQ203" s="83"/>
      <c r="UHR203" s="83"/>
      <c r="UHS203" s="83"/>
      <c r="UHT203" s="83"/>
      <c r="UHU203" s="83"/>
      <c r="UHV203" s="83"/>
      <c r="UHW203" s="83"/>
      <c r="UHX203" s="83"/>
      <c r="UHY203" s="83"/>
      <c r="UHZ203" s="83"/>
      <c r="UIA203" s="83"/>
      <c r="UIB203" s="83"/>
      <c r="UIC203" s="83"/>
      <c r="UID203" s="83"/>
      <c r="UIE203" s="83"/>
      <c r="UIF203" s="83"/>
      <c r="UIG203" s="83"/>
      <c r="UIH203" s="83"/>
      <c r="UII203" s="83"/>
      <c r="UIJ203" s="83"/>
      <c r="UIK203" s="83"/>
      <c r="UIL203" s="83"/>
      <c r="UIM203" s="83"/>
      <c r="UIN203" s="83"/>
      <c r="UIO203" s="83"/>
      <c r="UIP203" s="83"/>
      <c r="UIQ203" s="83"/>
      <c r="UIR203" s="83"/>
      <c r="UIS203" s="83"/>
      <c r="UIT203" s="83"/>
      <c r="UIU203" s="83"/>
      <c r="UIV203" s="83"/>
      <c r="UIW203" s="83"/>
      <c r="UIX203" s="83"/>
      <c r="UIY203" s="83"/>
      <c r="UIZ203" s="83"/>
      <c r="UJA203" s="83"/>
      <c r="UJB203" s="83"/>
      <c r="UJC203" s="83"/>
      <c r="UJD203" s="83"/>
      <c r="UJE203" s="83"/>
      <c r="UJF203" s="83"/>
      <c r="UJG203" s="83"/>
      <c r="UJH203" s="83"/>
      <c r="UJI203" s="83"/>
      <c r="UJJ203" s="83"/>
      <c r="UJK203" s="83"/>
      <c r="UJL203" s="83"/>
      <c r="UJM203" s="83"/>
      <c r="UJN203" s="83"/>
      <c r="UJO203" s="83"/>
      <c r="UJP203" s="83"/>
      <c r="UJQ203" s="83"/>
      <c r="UJR203" s="83"/>
      <c r="UJS203" s="83"/>
      <c r="UJT203" s="83"/>
      <c r="UJU203" s="83"/>
      <c r="UJV203" s="83"/>
      <c r="UJW203" s="83"/>
      <c r="UJX203" s="83"/>
      <c r="UJY203" s="83"/>
      <c r="UJZ203" s="83"/>
      <c r="UKA203" s="83"/>
      <c r="UKB203" s="83"/>
      <c r="UKC203" s="83"/>
      <c r="UKD203" s="83"/>
      <c r="UKE203" s="83"/>
      <c r="UKF203" s="83"/>
      <c r="UKG203" s="83"/>
      <c r="UKH203" s="83"/>
      <c r="UKI203" s="83"/>
      <c r="UKJ203" s="83"/>
      <c r="UKK203" s="83"/>
      <c r="UKL203" s="83"/>
      <c r="UKM203" s="83"/>
      <c r="UKN203" s="83"/>
      <c r="UKO203" s="83"/>
      <c r="UKP203" s="83"/>
      <c r="UKQ203" s="83"/>
      <c r="UKR203" s="83"/>
      <c r="UKS203" s="83"/>
      <c r="UKT203" s="83"/>
      <c r="UKU203" s="83"/>
      <c r="UKV203" s="83"/>
      <c r="UKW203" s="83"/>
      <c r="UKX203" s="83"/>
      <c r="UKY203" s="83"/>
      <c r="UKZ203" s="83"/>
      <c r="ULA203" s="83"/>
      <c r="ULB203" s="83"/>
      <c r="ULC203" s="83"/>
      <c r="ULD203" s="83"/>
      <c r="ULE203" s="83"/>
      <c r="ULF203" s="83"/>
      <c r="ULG203" s="83"/>
      <c r="ULH203" s="83"/>
      <c r="ULI203" s="83"/>
      <c r="ULJ203" s="83"/>
      <c r="ULK203" s="83"/>
      <c r="ULL203" s="83"/>
      <c r="ULM203" s="83"/>
      <c r="ULN203" s="83"/>
      <c r="ULO203" s="83"/>
      <c r="ULP203" s="83"/>
      <c r="ULQ203" s="83"/>
      <c r="ULR203" s="83"/>
      <c r="ULS203" s="83"/>
      <c r="ULT203" s="83"/>
      <c r="ULU203" s="83"/>
      <c r="ULV203" s="83"/>
      <c r="ULW203" s="83"/>
      <c r="ULX203" s="83"/>
      <c r="ULY203" s="83"/>
      <c r="ULZ203" s="83"/>
      <c r="UMA203" s="83"/>
      <c r="UMB203" s="83"/>
      <c r="UMC203" s="83"/>
      <c r="UMD203" s="83"/>
      <c r="UME203" s="83"/>
      <c r="UMF203" s="83"/>
      <c r="UMG203" s="83"/>
      <c r="UMH203" s="83"/>
      <c r="UMI203" s="83"/>
      <c r="UMJ203" s="83"/>
      <c r="UMK203" s="83"/>
      <c r="UML203" s="83"/>
      <c r="UMM203" s="83"/>
      <c r="UMN203" s="83"/>
      <c r="UMO203" s="83"/>
      <c r="UMP203" s="83"/>
      <c r="UMQ203" s="83"/>
      <c r="UMR203" s="83"/>
      <c r="UMS203" s="83"/>
      <c r="UMT203" s="83"/>
      <c r="UMU203" s="83"/>
      <c r="UMV203" s="83"/>
      <c r="UMW203" s="83"/>
      <c r="UMX203" s="83"/>
      <c r="UMY203" s="83"/>
      <c r="UMZ203" s="83"/>
      <c r="UNA203" s="83"/>
      <c r="UNB203" s="83"/>
      <c r="UNC203" s="83"/>
      <c r="UND203" s="83"/>
      <c r="UNE203" s="83"/>
      <c r="UNF203" s="83"/>
      <c r="UNG203" s="83"/>
      <c r="UNH203" s="83"/>
      <c r="UNI203" s="83"/>
      <c r="UNJ203" s="83"/>
      <c r="UNK203" s="83"/>
      <c r="UNL203" s="83"/>
      <c r="UNM203" s="83"/>
      <c r="UNN203" s="83"/>
      <c r="UNO203" s="83"/>
      <c r="UNP203" s="83"/>
      <c r="UNQ203" s="83"/>
      <c r="UNR203" s="83"/>
      <c r="UNS203" s="83"/>
      <c r="UNT203" s="83"/>
      <c r="UNU203" s="83"/>
      <c r="UNV203" s="83"/>
      <c r="UNW203" s="83"/>
      <c r="UNX203" s="83"/>
      <c r="UNY203" s="83"/>
      <c r="UNZ203" s="83"/>
      <c r="UOA203" s="83"/>
      <c r="UOB203" s="83"/>
      <c r="UOC203" s="83"/>
      <c r="UOD203" s="83"/>
      <c r="UOE203" s="83"/>
      <c r="UOF203" s="83"/>
      <c r="UOG203" s="83"/>
      <c r="UOH203" s="83"/>
      <c r="UOI203" s="83"/>
      <c r="UOJ203" s="83"/>
      <c r="UOK203" s="83"/>
      <c r="UOL203" s="83"/>
      <c r="UOM203" s="83"/>
      <c r="UON203" s="83"/>
      <c r="UOO203" s="83"/>
      <c r="UOP203" s="83"/>
      <c r="UOQ203" s="83"/>
      <c r="UOR203" s="83"/>
      <c r="UOS203" s="83"/>
      <c r="UOT203" s="83"/>
      <c r="UOU203" s="83"/>
      <c r="UOV203" s="83"/>
      <c r="UOW203" s="83"/>
      <c r="UOX203" s="83"/>
      <c r="UOY203" s="83"/>
      <c r="UOZ203" s="83"/>
      <c r="UPA203" s="83"/>
      <c r="UPB203" s="83"/>
      <c r="UPC203" s="83"/>
      <c r="UPD203" s="83"/>
      <c r="UPE203" s="83"/>
      <c r="UPF203" s="83"/>
      <c r="UPG203" s="83"/>
      <c r="UPH203" s="83"/>
      <c r="UPI203" s="83"/>
      <c r="UPJ203" s="83"/>
      <c r="UPK203" s="83"/>
      <c r="UPL203" s="83"/>
      <c r="UPM203" s="83"/>
      <c r="UPN203" s="83"/>
      <c r="UPO203" s="83"/>
      <c r="UPP203" s="83"/>
      <c r="UPQ203" s="83"/>
      <c r="UPR203" s="83"/>
      <c r="UPS203" s="83"/>
      <c r="UPT203" s="83"/>
      <c r="UPU203" s="83"/>
      <c r="UPV203" s="83"/>
      <c r="UPW203" s="83"/>
      <c r="UPX203" s="83"/>
      <c r="UPY203" s="83"/>
      <c r="UPZ203" s="83"/>
      <c r="UQA203" s="83"/>
      <c r="UQB203" s="83"/>
      <c r="UQC203" s="83"/>
      <c r="UQD203" s="83"/>
      <c r="UQE203" s="83"/>
      <c r="UQF203" s="83"/>
      <c r="UQG203" s="83"/>
      <c r="UQH203" s="83"/>
      <c r="UQI203" s="83"/>
      <c r="UQJ203" s="83"/>
      <c r="UQK203" s="83"/>
      <c r="UQL203" s="83"/>
      <c r="UQM203" s="83"/>
      <c r="UQN203" s="83"/>
      <c r="UQO203" s="83"/>
      <c r="UQP203" s="83"/>
      <c r="UQQ203" s="83"/>
      <c r="UQR203" s="83"/>
      <c r="UQS203" s="83"/>
      <c r="UQT203" s="83"/>
      <c r="UQU203" s="83"/>
      <c r="UQV203" s="83"/>
      <c r="UQW203" s="83"/>
      <c r="UQX203" s="83"/>
      <c r="UQY203" s="83"/>
      <c r="UQZ203" s="83"/>
      <c r="URA203" s="83"/>
      <c r="URB203" s="83"/>
      <c r="URC203" s="83"/>
      <c r="URD203" s="83"/>
      <c r="URE203" s="83"/>
      <c r="URF203" s="83"/>
      <c r="URG203" s="83"/>
      <c r="URH203" s="83"/>
      <c r="URI203" s="83"/>
      <c r="URJ203" s="83"/>
      <c r="URK203" s="83"/>
      <c r="URL203" s="83"/>
      <c r="URM203" s="83"/>
      <c r="URN203" s="83"/>
      <c r="URO203" s="83"/>
      <c r="URP203" s="83"/>
      <c r="URQ203" s="83"/>
      <c r="URR203" s="83"/>
      <c r="URS203" s="83"/>
      <c r="URT203" s="83"/>
      <c r="URU203" s="83"/>
      <c r="URV203" s="83"/>
      <c r="URW203" s="83"/>
      <c r="URX203" s="83"/>
      <c r="URY203" s="83"/>
      <c r="URZ203" s="83"/>
      <c r="USA203" s="83"/>
      <c r="USB203" s="83"/>
      <c r="USC203" s="83"/>
      <c r="USD203" s="83"/>
      <c r="USE203" s="83"/>
      <c r="USF203" s="83"/>
      <c r="USG203" s="83"/>
      <c r="USH203" s="83"/>
      <c r="USI203" s="83"/>
      <c r="USJ203" s="83"/>
      <c r="USK203" s="83"/>
      <c r="USL203" s="83"/>
      <c r="USM203" s="83"/>
      <c r="USN203" s="83"/>
      <c r="USO203" s="83"/>
      <c r="USP203" s="83"/>
      <c r="USQ203" s="83"/>
      <c r="USR203" s="83"/>
      <c r="USS203" s="83"/>
      <c r="UST203" s="83"/>
      <c r="USU203" s="83"/>
      <c r="USV203" s="83"/>
      <c r="USW203" s="83"/>
      <c r="USX203" s="83"/>
      <c r="USY203" s="83"/>
      <c r="USZ203" s="83"/>
      <c r="UTA203" s="83"/>
      <c r="UTB203" s="83"/>
      <c r="UTC203" s="83"/>
      <c r="UTD203" s="83"/>
      <c r="UTE203" s="83"/>
      <c r="UTF203" s="83"/>
      <c r="UTG203" s="83"/>
      <c r="UTH203" s="83"/>
      <c r="UTI203" s="83"/>
      <c r="UTJ203" s="83"/>
      <c r="UTK203" s="83"/>
      <c r="UTL203" s="83"/>
      <c r="UTM203" s="83"/>
      <c r="UTN203" s="83"/>
      <c r="UTO203" s="83"/>
      <c r="UTP203" s="83"/>
      <c r="UTQ203" s="83"/>
      <c r="UTR203" s="83"/>
      <c r="UTS203" s="83"/>
      <c r="UTT203" s="83"/>
      <c r="UTU203" s="83"/>
      <c r="UTV203" s="83"/>
      <c r="UTW203" s="83"/>
      <c r="UTX203" s="83"/>
      <c r="UTY203" s="83"/>
      <c r="UTZ203" s="83"/>
      <c r="UUA203" s="83"/>
      <c r="UUB203" s="83"/>
      <c r="UUC203" s="83"/>
      <c r="UUD203" s="83"/>
      <c r="UUE203" s="83"/>
      <c r="UUF203" s="83"/>
      <c r="UUG203" s="83"/>
      <c r="UUH203" s="83"/>
      <c r="UUI203" s="83"/>
      <c r="UUJ203" s="83"/>
      <c r="UUK203" s="83"/>
      <c r="UUL203" s="83"/>
      <c r="UUM203" s="83"/>
      <c r="UUN203" s="83"/>
      <c r="UUO203" s="83"/>
      <c r="UUP203" s="83"/>
      <c r="UUQ203" s="83"/>
      <c r="UUR203" s="83"/>
      <c r="UUS203" s="83"/>
      <c r="UUT203" s="83"/>
      <c r="UUU203" s="83"/>
      <c r="UUV203" s="83"/>
      <c r="UUW203" s="83"/>
      <c r="UUX203" s="83"/>
      <c r="UUY203" s="83"/>
      <c r="UUZ203" s="83"/>
      <c r="UVA203" s="83"/>
      <c r="UVB203" s="83"/>
      <c r="UVC203" s="83"/>
      <c r="UVD203" s="83"/>
      <c r="UVE203" s="83"/>
      <c r="UVF203" s="83"/>
      <c r="UVG203" s="83"/>
      <c r="UVH203" s="83"/>
      <c r="UVI203" s="83"/>
      <c r="UVJ203" s="83"/>
      <c r="UVK203" s="83"/>
      <c r="UVL203" s="83"/>
      <c r="UVM203" s="83"/>
      <c r="UVN203" s="83"/>
      <c r="UVO203" s="83"/>
      <c r="UVP203" s="83"/>
      <c r="UVQ203" s="83"/>
      <c r="UVR203" s="83"/>
      <c r="UVS203" s="83"/>
      <c r="UVT203" s="83"/>
      <c r="UVU203" s="83"/>
      <c r="UVV203" s="83"/>
      <c r="UVW203" s="83"/>
      <c r="UVX203" s="83"/>
      <c r="UVY203" s="83"/>
      <c r="UVZ203" s="83"/>
      <c r="UWA203" s="83"/>
      <c r="UWB203" s="83"/>
      <c r="UWC203" s="83"/>
      <c r="UWD203" s="83"/>
      <c r="UWE203" s="83"/>
      <c r="UWF203" s="83"/>
      <c r="UWG203" s="83"/>
      <c r="UWH203" s="83"/>
      <c r="UWI203" s="83"/>
      <c r="UWJ203" s="83"/>
      <c r="UWK203" s="83"/>
      <c r="UWL203" s="83"/>
      <c r="UWM203" s="83"/>
      <c r="UWN203" s="83"/>
      <c r="UWO203" s="83"/>
      <c r="UWP203" s="83"/>
      <c r="UWQ203" s="83"/>
      <c r="UWR203" s="83"/>
      <c r="UWS203" s="83"/>
      <c r="UWT203" s="83"/>
      <c r="UWU203" s="83"/>
      <c r="UWV203" s="83"/>
      <c r="UWW203" s="83"/>
      <c r="UWX203" s="83"/>
      <c r="UWY203" s="83"/>
      <c r="UWZ203" s="83"/>
      <c r="UXA203" s="83"/>
      <c r="UXB203" s="83"/>
      <c r="UXC203" s="83"/>
      <c r="UXD203" s="83"/>
      <c r="UXE203" s="83"/>
      <c r="UXF203" s="83"/>
      <c r="UXG203" s="83"/>
      <c r="UXH203" s="83"/>
      <c r="UXI203" s="83"/>
      <c r="UXJ203" s="83"/>
      <c r="UXK203" s="83"/>
      <c r="UXL203" s="83"/>
      <c r="UXM203" s="83"/>
      <c r="UXN203" s="83"/>
      <c r="UXO203" s="83"/>
      <c r="UXP203" s="83"/>
      <c r="UXQ203" s="83"/>
      <c r="UXR203" s="83"/>
      <c r="UXS203" s="83"/>
      <c r="UXT203" s="83"/>
      <c r="UXU203" s="83"/>
      <c r="UXV203" s="83"/>
      <c r="UXW203" s="83"/>
      <c r="UXX203" s="83"/>
      <c r="UXY203" s="83"/>
      <c r="UXZ203" s="83"/>
      <c r="UYA203" s="83"/>
      <c r="UYB203" s="83"/>
      <c r="UYC203" s="83"/>
      <c r="UYD203" s="83"/>
      <c r="UYE203" s="83"/>
      <c r="UYF203" s="83"/>
      <c r="UYG203" s="83"/>
      <c r="UYH203" s="83"/>
      <c r="UYI203" s="83"/>
      <c r="UYJ203" s="83"/>
      <c r="UYK203" s="83"/>
      <c r="UYL203" s="83"/>
      <c r="UYM203" s="83"/>
      <c r="UYN203" s="83"/>
      <c r="UYO203" s="83"/>
      <c r="UYP203" s="83"/>
      <c r="UYQ203" s="83"/>
      <c r="UYR203" s="83"/>
      <c r="UYS203" s="83"/>
      <c r="UYT203" s="83"/>
      <c r="UYU203" s="83"/>
      <c r="UYV203" s="83"/>
      <c r="UYW203" s="83"/>
      <c r="UYX203" s="83"/>
      <c r="UYY203" s="83"/>
      <c r="UYZ203" s="83"/>
      <c r="UZA203" s="83"/>
      <c r="UZB203" s="83"/>
      <c r="UZC203" s="83"/>
      <c r="UZD203" s="83"/>
      <c r="UZE203" s="83"/>
      <c r="UZF203" s="83"/>
      <c r="UZG203" s="83"/>
      <c r="UZH203" s="83"/>
      <c r="UZI203" s="83"/>
      <c r="UZJ203" s="83"/>
      <c r="UZK203" s="83"/>
      <c r="UZL203" s="83"/>
      <c r="UZM203" s="83"/>
      <c r="UZN203" s="83"/>
      <c r="UZO203" s="83"/>
      <c r="UZP203" s="83"/>
      <c r="UZQ203" s="83"/>
      <c r="UZR203" s="83"/>
      <c r="UZS203" s="83"/>
      <c r="UZT203" s="83"/>
      <c r="UZU203" s="83"/>
      <c r="UZV203" s="83"/>
      <c r="UZW203" s="83"/>
      <c r="UZX203" s="83"/>
      <c r="UZY203" s="83"/>
      <c r="UZZ203" s="83"/>
      <c r="VAA203" s="83"/>
      <c r="VAB203" s="83"/>
      <c r="VAC203" s="83"/>
      <c r="VAD203" s="83"/>
      <c r="VAE203" s="83"/>
      <c r="VAF203" s="83"/>
      <c r="VAG203" s="83"/>
      <c r="VAH203" s="83"/>
      <c r="VAI203" s="83"/>
      <c r="VAJ203" s="83"/>
      <c r="VAK203" s="83"/>
      <c r="VAL203" s="83"/>
      <c r="VAM203" s="83"/>
      <c r="VAN203" s="83"/>
      <c r="VAO203" s="83"/>
      <c r="VAP203" s="83"/>
      <c r="VAQ203" s="83"/>
      <c r="VAR203" s="83"/>
      <c r="VAS203" s="83"/>
      <c r="VAT203" s="83"/>
      <c r="VAU203" s="83"/>
      <c r="VAV203" s="83"/>
      <c r="VAW203" s="83"/>
      <c r="VAX203" s="83"/>
      <c r="VAY203" s="83"/>
      <c r="VAZ203" s="83"/>
      <c r="VBA203" s="83"/>
      <c r="VBB203" s="83"/>
      <c r="VBC203" s="83"/>
      <c r="VBD203" s="83"/>
      <c r="VBE203" s="83"/>
      <c r="VBF203" s="83"/>
      <c r="VBG203" s="83"/>
      <c r="VBH203" s="83"/>
      <c r="VBI203" s="83"/>
      <c r="VBJ203" s="83"/>
      <c r="VBK203" s="83"/>
      <c r="VBL203" s="83"/>
      <c r="VBM203" s="83"/>
      <c r="VBN203" s="83"/>
      <c r="VBO203" s="83"/>
      <c r="VBP203" s="83"/>
      <c r="VBQ203" s="83"/>
      <c r="VBR203" s="83"/>
      <c r="VBS203" s="83"/>
      <c r="VBT203" s="83"/>
      <c r="VBU203" s="83"/>
      <c r="VBV203" s="83"/>
      <c r="VBW203" s="83"/>
      <c r="VBX203" s="83"/>
      <c r="VBY203" s="83"/>
      <c r="VBZ203" s="83"/>
      <c r="VCA203" s="83"/>
      <c r="VCB203" s="83"/>
      <c r="VCC203" s="83"/>
      <c r="VCD203" s="83"/>
      <c r="VCE203" s="83"/>
      <c r="VCF203" s="83"/>
      <c r="VCG203" s="83"/>
      <c r="VCH203" s="83"/>
      <c r="VCI203" s="83"/>
      <c r="VCJ203" s="83"/>
      <c r="VCK203" s="83"/>
      <c r="VCL203" s="83"/>
      <c r="VCM203" s="83"/>
      <c r="VCN203" s="83"/>
      <c r="VCO203" s="83"/>
      <c r="VCP203" s="83"/>
      <c r="VCQ203" s="83"/>
      <c r="VCR203" s="83"/>
      <c r="VCS203" s="83"/>
      <c r="VCT203" s="83"/>
      <c r="VCU203" s="83"/>
      <c r="VCV203" s="83"/>
      <c r="VCW203" s="83"/>
      <c r="VCX203" s="83"/>
      <c r="VCY203" s="83"/>
      <c r="VCZ203" s="83"/>
      <c r="VDA203" s="83"/>
      <c r="VDB203" s="83"/>
      <c r="VDC203" s="83"/>
      <c r="VDD203" s="83"/>
      <c r="VDE203" s="83"/>
      <c r="VDF203" s="83"/>
      <c r="VDG203" s="83"/>
      <c r="VDH203" s="83"/>
      <c r="VDI203" s="83"/>
      <c r="VDJ203" s="83"/>
      <c r="VDK203" s="83"/>
      <c r="VDL203" s="83"/>
      <c r="VDM203" s="83"/>
      <c r="VDN203" s="83"/>
      <c r="VDO203" s="83"/>
      <c r="VDP203" s="83"/>
      <c r="VDQ203" s="83"/>
      <c r="VDR203" s="83"/>
      <c r="VDS203" s="83"/>
      <c r="VDT203" s="83"/>
      <c r="VDU203" s="83"/>
      <c r="VDV203" s="83"/>
      <c r="VDW203" s="83"/>
      <c r="VDX203" s="83"/>
      <c r="VDY203" s="83"/>
      <c r="VDZ203" s="83"/>
      <c r="VEA203" s="83"/>
      <c r="VEB203" s="83"/>
      <c r="VEC203" s="83"/>
      <c r="VED203" s="83"/>
      <c r="VEE203" s="83"/>
      <c r="VEF203" s="83"/>
      <c r="VEG203" s="83"/>
      <c r="VEH203" s="83"/>
      <c r="VEI203" s="83"/>
      <c r="VEJ203" s="83"/>
      <c r="VEK203" s="83"/>
      <c r="VEL203" s="83"/>
      <c r="VEM203" s="83"/>
      <c r="VEN203" s="83"/>
      <c r="VEO203" s="83"/>
      <c r="VEP203" s="83"/>
      <c r="VEQ203" s="83"/>
      <c r="VER203" s="83"/>
      <c r="VES203" s="83"/>
      <c r="VET203" s="83"/>
      <c r="VEU203" s="83"/>
      <c r="VEV203" s="83"/>
      <c r="VEW203" s="83"/>
      <c r="VEX203" s="83"/>
      <c r="VEY203" s="83"/>
      <c r="VEZ203" s="83"/>
      <c r="VFA203" s="83"/>
      <c r="VFB203" s="83"/>
      <c r="VFC203" s="83"/>
      <c r="VFD203" s="83"/>
      <c r="VFE203" s="83"/>
      <c r="VFF203" s="83"/>
      <c r="VFG203" s="83"/>
      <c r="VFH203" s="83"/>
      <c r="VFI203" s="83"/>
      <c r="VFJ203" s="83"/>
      <c r="VFK203" s="83"/>
      <c r="VFL203" s="83"/>
      <c r="VFM203" s="83"/>
      <c r="VFN203" s="83"/>
      <c r="VFO203" s="83"/>
      <c r="VFP203" s="83"/>
      <c r="VFQ203" s="83"/>
      <c r="VFR203" s="83"/>
      <c r="VFS203" s="83"/>
      <c r="VFT203" s="83"/>
      <c r="VFU203" s="83"/>
      <c r="VFV203" s="83"/>
      <c r="VFW203" s="83"/>
      <c r="VFX203" s="83"/>
      <c r="VFY203" s="83"/>
      <c r="VFZ203" s="83"/>
      <c r="VGA203" s="83"/>
      <c r="VGB203" s="83"/>
      <c r="VGC203" s="83"/>
      <c r="VGD203" s="83"/>
      <c r="VGE203" s="83"/>
      <c r="VGF203" s="83"/>
      <c r="VGG203" s="83"/>
      <c r="VGH203" s="83"/>
      <c r="VGI203" s="83"/>
      <c r="VGJ203" s="83"/>
      <c r="VGK203" s="83"/>
      <c r="VGL203" s="83"/>
      <c r="VGM203" s="83"/>
      <c r="VGN203" s="83"/>
      <c r="VGO203" s="83"/>
      <c r="VGP203" s="83"/>
      <c r="VGQ203" s="83"/>
      <c r="VGR203" s="83"/>
      <c r="VGS203" s="83"/>
      <c r="VGT203" s="83"/>
      <c r="VGU203" s="83"/>
      <c r="VGV203" s="83"/>
      <c r="VGW203" s="83"/>
      <c r="VGX203" s="83"/>
      <c r="VGY203" s="83"/>
      <c r="VGZ203" s="83"/>
      <c r="VHA203" s="83"/>
      <c r="VHB203" s="83"/>
      <c r="VHC203" s="83"/>
      <c r="VHD203" s="83"/>
      <c r="VHE203" s="83"/>
      <c r="VHF203" s="83"/>
      <c r="VHG203" s="83"/>
      <c r="VHH203" s="83"/>
      <c r="VHI203" s="83"/>
      <c r="VHJ203" s="83"/>
      <c r="VHK203" s="83"/>
      <c r="VHL203" s="83"/>
      <c r="VHM203" s="83"/>
      <c r="VHN203" s="83"/>
      <c r="VHO203" s="83"/>
      <c r="VHP203" s="83"/>
      <c r="VHQ203" s="83"/>
      <c r="VHR203" s="83"/>
      <c r="VHS203" s="83"/>
      <c r="VHT203" s="83"/>
      <c r="VHU203" s="83"/>
      <c r="VHV203" s="83"/>
      <c r="VHW203" s="83"/>
      <c r="VHX203" s="83"/>
      <c r="VHY203" s="83"/>
      <c r="VHZ203" s="83"/>
      <c r="VIA203" s="83"/>
      <c r="VIB203" s="83"/>
      <c r="VIC203" s="83"/>
      <c r="VID203" s="83"/>
      <c r="VIE203" s="83"/>
      <c r="VIF203" s="83"/>
      <c r="VIG203" s="83"/>
      <c r="VIH203" s="83"/>
      <c r="VII203" s="83"/>
      <c r="VIJ203" s="83"/>
      <c r="VIK203" s="83"/>
      <c r="VIL203" s="83"/>
      <c r="VIM203" s="83"/>
      <c r="VIN203" s="83"/>
      <c r="VIO203" s="83"/>
      <c r="VIP203" s="83"/>
      <c r="VIQ203" s="83"/>
      <c r="VIR203" s="83"/>
      <c r="VIS203" s="83"/>
      <c r="VIT203" s="83"/>
      <c r="VIU203" s="83"/>
      <c r="VIV203" s="83"/>
      <c r="VIW203" s="83"/>
      <c r="VIX203" s="83"/>
      <c r="VIY203" s="83"/>
      <c r="VIZ203" s="83"/>
      <c r="VJA203" s="83"/>
      <c r="VJB203" s="83"/>
      <c r="VJC203" s="83"/>
      <c r="VJD203" s="83"/>
      <c r="VJE203" s="83"/>
      <c r="VJF203" s="83"/>
      <c r="VJG203" s="83"/>
      <c r="VJH203" s="83"/>
      <c r="VJI203" s="83"/>
      <c r="VJJ203" s="83"/>
      <c r="VJK203" s="83"/>
      <c r="VJL203" s="83"/>
      <c r="VJM203" s="83"/>
      <c r="VJN203" s="83"/>
      <c r="VJO203" s="83"/>
      <c r="VJP203" s="83"/>
      <c r="VJQ203" s="83"/>
      <c r="VJR203" s="83"/>
      <c r="VJS203" s="83"/>
      <c r="VJT203" s="83"/>
      <c r="VJU203" s="83"/>
      <c r="VJV203" s="83"/>
      <c r="VJW203" s="83"/>
      <c r="VJX203" s="83"/>
      <c r="VJY203" s="83"/>
      <c r="VJZ203" s="83"/>
      <c r="VKA203" s="83"/>
      <c r="VKB203" s="83"/>
      <c r="VKC203" s="83"/>
      <c r="VKD203" s="83"/>
      <c r="VKE203" s="83"/>
      <c r="VKF203" s="83"/>
      <c r="VKG203" s="83"/>
      <c r="VKH203" s="83"/>
      <c r="VKI203" s="83"/>
      <c r="VKJ203" s="83"/>
      <c r="VKK203" s="83"/>
      <c r="VKL203" s="83"/>
      <c r="VKM203" s="83"/>
      <c r="VKN203" s="83"/>
      <c r="VKO203" s="83"/>
      <c r="VKP203" s="83"/>
      <c r="VKQ203" s="83"/>
      <c r="VKR203" s="83"/>
      <c r="VKS203" s="83"/>
      <c r="VKT203" s="83"/>
      <c r="VKU203" s="83"/>
      <c r="VKV203" s="83"/>
      <c r="VKW203" s="83"/>
      <c r="VKX203" s="83"/>
      <c r="VKY203" s="83"/>
      <c r="VKZ203" s="83"/>
      <c r="VLA203" s="83"/>
      <c r="VLB203" s="83"/>
      <c r="VLC203" s="83"/>
      <c r="VLD203" s="83"/>
      <c r="VLE203" s="83"/>
      <c r="VLF203" s="83"/>
      <c r="VLG203" s="83"/>
      <c r="VLH203" s="83"/>
      <c r="VLI203" s="83"/>
      <c r="VLJ203" s="83"/>
      <c r="VLK203" s="83"/>
      <c r="VLL203" s="83"/>
      <c r="VLM203" s="83"/>
      <c r="VLN203" s="83"/>
      <c r="VLO203" s="83"/>
      <c r="VLP203" s="83"/>
      <c r="VLQ203" s="83"/>
      <c r="VLR203" s="83"/>
      <c r="VLS203" s="83"/>
      <c r="VLT203" s="83"/>
      <c r="VLU203" s="83"/>
      <c r="VLV203" s="83"/>
      <c r="VLW203" s="83"/>
      <c r="VLX203" s="83"/>
      <c r="VLY203" s="83"/>
      <c r="VLZ203" s="83"/>
      <c r="VMA203" s="83"/>
      <c r="VMB203" s="83"/>
      <c r="VMC203" s="83"/>
      <c r="VMD203" s="83"/>
      <c r="VME203" s="83"/>
      <c r="VMF203" s="83"/>
      <c r="VMG203" s="83"/>
      <c r="VMH203" s="83"/>
      <c r="VMI203" s="83"/>
      <c r="VMJ203" s="83"/>
      <c r="VMK203" s="83"/>
      <c r="VML203" s="83"/>
      <c r="VMM203" s="83"/>
      <c r="VMN203" s="83"/>
      <c r="VMO203" s="83"/>
      <c r="VMP203" s="83"/>
      <c r="VMQ203" s="83"/>
      <c r="VMR203" s="83"/>
      <c r="VMS203" s="83"/>
      <c r="VMT203" s="83"/>
      <c r="VMU203" s="83"/>
      <c r="VMV203" s="83"/>
      <c r="VMW203" s="83"/>
      <c r="VMX203" s="83"/>
      <c r="VMY203" s="83"/>
      <c r="VMZ203" s="83"/>
      <c r="VNA203" s="83"/>
      <c r="VNB203" s="83"/>
      <c r="VNC203" s="83"/>
      <c r="VND203" s="83"/>
      <c r="VNE203" s="83"/>
      <c r="VNF203" s="83"/>
      <c r="VNG203" s="83"/>
      <c r="VNH203" s="83"/>
      <c r="VNI203" s="83"/>
      <c r="VNJ203" s="83"/>
      <c r="VNK203" s="83"/>
      <c r="VNL203" s="83"/>
      <c r="VNM203" s="83"/>
      <c r="VNN203" s="83"/>
      <c r="VNO203" s="83"/>
      <c r="VNP203" s="83"/>
      <c r="VNQ203" s="83"/>
      <c r="VNR203" s="83"/>
      <c r="VNS203" s="83"/>
      <c r="VNT203" s="83"/>
      <c r="VNU203" s="83"/>
      <c r="VNV203" s="83"/>
      <c r="VNW203" s="83"/>
      <c r="VNX203" s="83"/>
      <c r="VNY203" s="83"/>
      <c r="VNZ203" s="83"/>
      <c r="VOA203" s="83"/>
      <c r="VOB203" s="83"/>
      <c r="VOC203" s="83"/>
      <c r="VOD203" s="83"/>
      <c r="VOE203" s="83"/>
      <c r="VOF203" s="83"/>
      <c r="VOG203" s="83"/>
      <c r="VOH203" s="83"/>
      <c r="VOI203" s="83"/>
      <c r="VOJ203" s="83"/>
      <c r="VOK203" s="83"/>
      <c r="VOL203" s="83"/>
      <c r="VOM203" s="83"/>
      <c r="VON203" s="83"/>
      <c r="VOO203" s="83"/>
      <c r="VOP203" s="83"/>
      <c r="VOQ203" s="83"/>
      <c r="VOR203" s="83"/>
      <c r="VOS203" s="83"/>
      <c r="VOT203" s="83"/>
      <c r="VOU203" s="83"/>
      <c r="VOV203" s="83"/>
      <c r="VOW203" s="83"/>
      <c r="VOX203" s="83"/>
      <c r="VOY203" s="83"/>
      <c r="VOZ203" s="83"/>
      <c r="VPA203" s="83"/>
      <c r="VPB203" s="83"/>
      <c r="VPC203" s="83"/>
      <c r="VPD203" s="83"/>
      <c r="VPE203" s="83"/>
      <c r="VPF203" s="83"/>
      <c r="VPG203" s="83"/>
      <c r="VPH203" s="83"/>
      <c r="VPI203" s="83"/>
      <c r="VPJ203" s="83"/>
      <c r="VPK203" s="83"/>
      <c r="VPL203" s="83"/>
      <c r="VPM203" s="83"/>
      <c r="VPN203" s="83"/>
      <c r="VPO203" s="83"/>
      <c r="VPP203" s="83"/>
      <c r="VPQ203" s="83"/>
      <c r="VPR203" s="83"/>
      <c r="VPS203" s="83"/>
      <c r="VPT203" s="83"/>
      <c r="VPU203" s="83"/>
      <c r="VPV203" s="83"/>
      <c r="VPW203" s="83"/>
      <c r="VPX203" s="83"/>
      <c r="VPY203" s="83"/>
      <c r="VPZ203" s="83"/>
      <c r="VQA203" s="83"/>
      <c r="VQB203" s="83"/>
      <c r="VQC203" s="83"/>
      <c r="VQD203" s="83"/>
      <c r="VQE203" s="83"/>
      <c r="VQF203" s="83"/>
      <c r="VQG203" s="83"/>
      <c r="VQH203" s="83"/>
      <c r="VQI203" s="83"/>
      <c r="VQJ203" s="83"/>
      <c r="VQK203" s="83"/>
      <c r="VQL203" s="83"/>
      <c r="VQM203" s="83"/>
      <c r="VQN203" s="83"/>
      <c r="VQO203" s="83"/>
      <c r="VQP203" s="83"/>
      <c r="VQQ203" s="83"/>
      <c r="VQR203" s="83"/>
      <c r="VQS203" s="83"/>
      <c r="VQT203" s="83"/>
      <c r="VQU203" s="83"/>
      <c r="VQV203" s="83"/>
      <c r="VQW203" s="83"/>
      <c r="VQX203" s="83"/>
      <c r="VQY203" s="83"/>
      <c r="VQZ203" s="83"/>
      <c r="VRA203" s="83"/>
      <c r="VRB203" s="83"/>
      <c r="VRC203" s="83"/>
      <c r="VRD203" s="83"/>
      <c r="VRE203" s="83"/>
      <c r="VRF203" s="83"/>
      <c r="VRG203" s="83"/>
      <c r="VRH203" s="83"/>
      <c r="VRI203" s="83"/>
      <c r="VRJ203" s="83"/>
      <c r="VRK203" s="83"/>
      <c r="VRL203" s="83"/>
      <c r="VRM203" s="83"/>
      <c r="VRN203" s="83"/>
      <c r="VRO203" s="83"/>
      <c r="VRP203" s="83"/>
      <c r="VRQ203" s="83"/>
      <c r="VRR203" s="83"/>
      <c r="VRS203" s="83"/>
      <c r="VRT203" s="83"/>
      <c r="VRU203" s="83"/>
      <c r="VRV203" s="83"/>
      <c r="VRW203" s="83"/>
      <c r="VRX203" s="83"/>
      <c r="VRY203" s="83"/>
      <c r="VRZ203" s="83"/>
      <c r="VSA203" s="83"/>
      <c r="VSB203" s="83"/>
      <c r="VSC203" s="83"/>
      <c r="VSD203" s="83"/>
      <c r="VSE203" s="83"/>
      <c r="VSF203" s="83"/>
      <c r="VSG203" s="83"/>
      <c r="VSH203" s="83"/>
      <c r="VSI203" s="83"/>
      <c r="VSJ203" s="83"/>
      <c r="VSK203" s="83"/>
      <c r="VSL203" s="83"/>
      <c r="VSM203" s="83"/>
      <c r="VSN203" s="83"/>
      <c r="VSO203" s="83"/>
      <c r="VSP203" s="83"/>
      <c r="VSQ203" s="83"/>
      <c r="VSR203" s="83"/>
      <c r="VSS203" s="83"/>
      <c r="VST203" s="83"/>
      <c r="VSU203" s="83"/>
      <c r="VSV203" s="83"/>
      <c r="VSW203" s="83"/>
      <c r="VSX203" s="83"/>
      <c r="VSY203" s="83"/>
      <c r="VSZ203" s="83"/>
      <c r="VTA203" s="83"/>
      <c r="VTB203" s="83"/>
      <c r="VTC203" s="83"/>
      <c r="VTD203" s="83"/>
      <c r="VTE203" s="83"/>
      <c r="VTF203" s="83"/>
      <c r="VTG203" s="83"/>
      <c r="VTH203" s="83"/>
      <c r="VTI203" s="83"/>
      <c r="VTJ203" s="83"/>
      <c r="VTK203" s="83"/>
      <c r="VTL203" s="83"/>
      <c r="VTM203" s="83"/>
      <c r="VTN203" s="83"/>
      <c r="VTO203" s="83"/>
      <c r="VTP203" s="83"/>
      <c r="VTQ203" s="83"/>
      <c r="VTR203" s="83"/>
      <c r="VTS203" s="83"/>
      <c r="VTT203" s="83"/>
      <c r="VTU203" s="83"/>
      <c r="VTV203" s="83"/>
      <c r="VTW203" s="83"/>
      <c r="VTX203" s="83"/>
      <c r="VTY203" s="83"/>
      <c r="VTZ203" s="83"/>
      <c r="VUA203" s="83"/>
      <c r="VUB203" s="83"/>
      <c r="VUC203" s="83"/>
      <c r="VUD203" s="83"/>
      <c r="VUE203" s="83"/>
      <c r="VUF203" s="83"/>
      <c r="VUG203" s="83"/>
      <c r="VUH203" s="83"/>
      <c r="VUI203" s="83"/>
      <c r="VUJ203" s="83"/>
      <c r="VUK203" s="83"/>
      <c r="VUL203" s="83"/>
      <c r="VUM203" s="83"/>
      <c r="VUN203" s="83"/>
      <c r="VUO203" s="83"/>
      <c r="VUP203" s="83"/>
      <c r="VUQ203" s="83"/>
      <c r="VUR203" s="83"/>
      <c r="VUS203" s="83"/>
      <c r="VUT203" s="83"/>
      <c r="VUU203" s="83"/>
      <c r="VUV203" s="83"/>
      <c r="VUW203" s="83"/>
      <c r="VUX203" s="83"/>
      <c r="VUY203" s="83"/>
      <c r="VUZ203" s="83"/>
      <c r="VVA203" s="83"/>
      <c r="VVB203" s="83"/>
      <c r="VVC203" s="83"/>
      <c r="VVD203" s="83"/>
      <c r="VVE203" s="83"/>
      <c r="VVF203" s="83"/>
      <c r="VVG203" s="83"/>
      <c r="VVH203" s="83"/>
      <c r="VVI203" s="83"/>
      <c r="VVJ203" s="83"/>
      <c r="VVK203" s="83"/>
      <c r="VVL203" s="83"/>
      <c r="VVM203" s="83"/>
      <c r="VVN203" s="83"/>
      <c r="VVO203" s="83"/>
      <c r="VVP203" s="83"/>
      <c r="VVQ203" s="83"/>
      <c r="VVR203" s="83"/>
      <c r="VVS203" s="83"/>
      <c r="VVT203" s="83"/>
      <c r="VVU203" s="83"/>
      <c r="VVV203" s="83"/>
      <c r="VVW203" s="83"/>
      <c r="VVX203" s="83"/>
      <c r="VVY203" s="83"/>
      <c r="VVZ203" s="83"/>
      <c r="VWA203" s="83"/>
      <c r="VWB203" s="83"/>
      <c r="VWC203" s="83"/>
      <c r="VWD203" s="83"/>
      <c r="VWE203" s="83"/>
      <c r="VWF203" s="83"/>
      <c r="VWG203" s="83"/>
      <c r="VWH203" s="83"/>
      <c r="VWI203" s="83"/>
      <c r="VWJ203" s="83"/>
      <c r="VWK203" s="83"/>
      <c r="VWL203" s="83"/>
      <c r="VWM203" s="83"/>
      <c r="VWN203" s="83"/>
      <c r="VWO203" s="83"/>
      <c r="VWP203" s="83"/>
      <c r="VWQ203" s="83"/>
      <c r="VWR203" s="83"/>
      <c r="VWS203" s="83"/>
      <c r="VWT203" s="83"/>
      <c r="VWU203" s="83"/>
      <c r="VWV203" s="83"/>
      <c r="VWW203" s="83"/>
      <c r="VWX203" s="83"/>
      <c r="VWY203" s="83"/>
      <c r="VWZ203" s="83"/>
      <c r="VXA203" s="83"/>
      <c r="VXB203" s="83"/>
      <c r="VXC203" s="83"/>
      <c r="VXD203" s="83"/>
      <c r="VXE203" s="83"/>
      <c r="VXF203" s="83"/>
      <c r="VXG203" s="83"/>
      <c r="VXH203" s="83"/>
      <c r="VXI203" s="83"/>
      <c r="VXJ203" s="83"/>
      <c r="VXK203" s="83"/>
      <c r="VXL203" s="83"/>
      <c r="VXM203" s="83"/>
      <c r="VXN203" s="83"/>
      <c r="VXO203" s="83"/>
      <c r="VXP203" s="83"/>
      <c r="VXQ203" s="83"/>
      <c r="VXR203" s="83"/>
      <c r="VXS203" s="83"/>
      <c r="VXT203" s="83"/>
      <c r="VXU203" s="83"/>
      <c r="VXV203" s="83"/>
      <c r="VXW203" s="83"/>
      <c r="VXX203" s="83"/>
      <c r="VXY203" s="83"/>
      <c r="VXZ203" s="83"/>
      <c r="VYA203" s="83"/>
      <c r="VYB203" s="83"/>
      <c r="VYC203" s="83"/>
      <c r="VYD203" s="83"/>
      <c r="VYE203" s="83"/>
      <c r="VYF203" s="83"/>
      <c r="VYG203" s="83"/>
      <c r="VYH203" s="83"/>
      <c r="VYI203" s="83"/>
      <c r="VYJ203" s="83"/>
      <c r="VYK203" s="83"/>
      <c r="VYL203" s="83"/>
      <c r="VYM203" s="83"/>
      <c r="VYN203" s="83"/>
      <c r="VYO203" s="83"/>
      <c r="VYP203" s="83"/>
      <c r="VYQ203" s="83"/>
      <c r="VYR203" s="83"/>
      <c r="VYS203" s="83"/>
      <c r="VYT203" s="83"/>
      <c r="VYU203" s="83"/>
      <c r="VYV203" s="83"/>
      <c r="VYW203" s="83"/>
      <c r="VYX203" s="83"/>
      <c r="VYY203" s="83"/>
      <c r="VYZ203" s="83"/>
      <c r="VZA203" s="83"/>
      <c r="VZB203" s="83"/>
      <c r="VZC203" s="83"/>
      <c r="VZD203" s="83"/>
      <c r="VZE203" s="83"/>
      <c r="VZF203" s="83"/>
      <c r="VZG203" s="83"/>
      <c r="VZH203" s="83"/>
      <c r="VZI203" s="83"/>
      <c r="VZJ203" s="83"/>
      <c r="VZK203" s="83"/>
      <c r="VZL203" s="83"/>
      <c r="VZM203" s="83"/>
      <c r="VZN203" s="83"/>
      <c r="VZO203" s="83"/>
      <c r="VZP203" s="83"/>
      <c r="VZQ203" s="83"/>
      <c r="VZR203" s="83"/>
      <c r="VZS203" s="83"/>
      <c r="VZT203" s="83"/>
      <c r="VZU203" s="83"/>
      <c r="VZV203" s="83"/>
      <c r="VZW203" s="83"/>
      <c r="VZX203" s="83"/>
      <c r="VZY203" s="83"/>
      <c r="VZZ203" s="83"/>
      <c r="WAA203" s="83"/>
      <c r="WAB203" s="83"/>
      <c r="WAC203" s="83"/>
      <c r="WAD203" s="83"/>
      <c r="WAE203" s="83"/>
      <c r="WAF203" s="83"/>
      <c r="WAG203" s="83"/>
      <c r="WAH203" s="83"/>
      <c r="WAI203" s="83"/>
      <c r="WAJ203" s="83"/>
      <c r="WAK203" s="83"/>
      <c r="WAL203" s="83"/>
      <c r="WAM203" s="83"/>
      <c r="WAN203" s="83"/>
      <c r="WAO203" s="83"/>
      <c r="WAP203" s="83"/>
      <c r="WAQ203" s="83"/>
      <c r="WAR203" s="83"/>
      <c r="WAS203" s="83"/>
      <c r="WAT203" s="83"/>
      <c r="WAU203" s="83"/>
      <c r="WAV203" s="83"/>
      <c r="WAW203" s="83"/>
      <c r="WAX203" s="83"/>
      <c r="WAY203" s="83"/>
      <c r="WAZ203" s="83"/>
      <c r="WBA203" s="83"/>
      <c r="WBB203" s="83"/>
      <c r="WBC203" s="83"/>
      <c r="WBD203" s="83"/>
      <c r="WBE203" s="83"/>
      <c r="WBF203" s="83"/>
      <c r="WBG203" s="83"/>
      <c r="WBH203" s="83"/>
      <c r="WBI203" s="83"/>
      <c r="WBJ203" s="83"/>
      <c r="WBK203" s="83"/>
      <c r="WBL203" s="83"/>
      <c r="WBM203" s="83"/>
      <c r="WBN203" s="83"/>
      <c r="WBO203" s="83"/>
      <c r="WBP203" s="83"/>
      <c r="WBQ203" s="83"/>
      <c r="WBR203" s="83"/>
      <c r="WBS203" s="83"/>
      <c r="WBT203" s="83"/>
      <c r="WBU203" s="83"/>
      <c r="WBV203" s="83"/>
      <c r="WBW203" s="83"/>
      <c r="WBX203" s="83"/>
      <c r="WBY203" s="83"/>
      <c r="WBZ203" s="83"/>
      <c r="WCA203" s="83"/>
      <c r="WCB203" s="83"/>
      <c r="WCC203" s="83"/>
      <c r="WCD203" s="83"/>
      <c r="WCE203" s="83"/>
      <c r="WCF203" s="83"/>
      <c r="WCG203" s="83"/>
      <c r="WCH203" s="83"/>
      <c r="WCI203" s="83"/>
      <c r="WCJ203" s="83"/>
      <c r="WCK203" s="83"/>
      <c r="WCL203" s="83"/>
      <c r="WCM203" s="83"/>
      <c r="WCN203" s="83"/>
      <c r="WCO203" s="83"/>
      <c r="WCP203" s="83"/>
      <c r="WCQ203" s="83"/>
      <c r="WCR203" s="83"/>
      <c r="WCS203" s="83"/>
      <c r="WCT203" s="83"/>
      <c r="WCU203" s="83"/>
      <c r="WCV203" s="83"/>
      <c r="WCW203" s="83"/>
      <c r="WCX203" s="83"/>
      <c r="WCY203" s="83"/>
      <c r="WCZ203" s="83"/>
      <c r="WDA203" s="83"/>
      <c r="WDB203" s="83"/>
      <c r="WDC203" s="83"/>
      <c r="WDD203" s="83"/>
      <c r="WDE203" s="83"/>
      <c r="WDF203" s="83"/>
      <c r="WDG203" s="83"/>
      <c r="WDH203" s="83"/>
      <c r="WDI203" s="83"/>
      <c r="WDJ203" s="83"/>
      <c r="WDK203" s="83"/>
      <c r="WDL203" s="83"/>
      <c r="WDM203" s="83"/>
      <c r="WDN203" s="83"/>
      <c r="WDO203" s="83"/>
      <c r="WDP203" s="83"/>
      <c r="WDQ203" s="83"/>
      <c r="WDR203" s="83"/>
      <c r="WDS203" s="83"/>
      <c r="WDT203" s="83"/>
      <c r="WDU203" s="83"/>
      <c r="WDV203" s="83"/>
      <c r="WDW203" s="83"/>
      <c r="WDX203" s="83"/>
      <c r="WDY203" s="83"/>
      <c r="WDZ203" s="83"/>
      <c r="WEA203" s="83"/>
      <c r="WEB203" s="83"/>
      <c r="WEC203" s="83"/>
      <c r="WED203" s="83"/>
      <c r="WEE203" s="83"/>
      <c r="WEF203" s="83"/>
      <c r="WEG203" s="83"/>
      <c r="WEH203" s="83"/>
      <c r="WEI203" s="83"/>
      <c r="WEJ203" s="83"/>
      <c r="WEK203" s="83"/>
      <c r="WEL203" s="83"/>
      <c r="WEM203" s="83"/>
      <c r="WEN203" s="83"/>
      <c r="WEO203" s="83"/>
      <c r="WEP203" s="83"/>
      <c r="WEQ203" s="83"/>
      <c r="WER203" s="83"/>
      <c r="WES203" s="83"/>
      <c r="WET203" s="83"/>
      <c r="WEU203" s="83"/>
      <c r="WEV203" s="83"/>
      <c r="WEW203" s="83"/>
      <c r="WEX203" s="83"/>
      <c r="WEY203" s="83"/>
      <c r="WEZ203" s="83"/>
      <c r="WFA203" s="83"/>
      <c r="WFB203" s="83"/>
      <c r="WFC203" s="83"/>
      <c r="WFD203" s="83"/>
      <c r="WFE203" s="83"/>
      <c r="WFF203" s="83"/>
      <c r="WFG203" s="83"/>
      <c r="WFH203" s="83"/>
      <c r="WFI203" s="83"/>
      <c r="WFJ203" s="83"/>
      <c r="WFK203" s="83"/>
      <c r="WFL203" s="83"/>
      <c r="WFM203" s="83"/>
      <c r="WFN203" s="83"/>
      <c r="WFO203" s="83"/>
      <c r="WFP203" s="83"/>
      <c r="WFQ203" s="83"/>
      <c r="WFR203" s="83"/>
      <c r="WFS203" s="83"/>
      <c r="WFT203" s="83"/>
      <c r="WFU203" s="83"/>
      <c r="WFV203" s="83"/>
      <c r="WFW203" s="83"/>
      <c r="WFX203" s="83"/>
      <c r="WFY203" s="83"/>
      <c r="WFZ203" s="83"/>
      <c r="WGA203" s="83"/>
      <c r="WGB203" s="83"/>
      <c r="WGC203" s="83"/>
      <c r="WGD203" s="83"/>
      <c r="WGE203" s="83"/>
      <c r="WGF203" s="83"/>
      <c r="WGG203" s="83"/>
      <c r="WGH203" s="83"/>
      <c r="WGI203" s="83"/>
      <c r="WGJ203" s="83"/>
      <c r="WGK203" s="83"/>
      <c r="WGL203" s="83"/>
      <c r="WGM203" s="83"/>
      <c r="WGN203" s="83"/>
      <c r="WGO203" s="83"/>
      <c r="WGP203" s="83"/>
      <c r="WGQ203" s="83"/>
      <c r="WGR203" s="83"/>
      <c r="WGS203" s="83"/>
      <c r="WGT203" s="83"/>
      <c r="WGU203" s="83"/>
      <c r="WGV203" s="83"/>
      <c r="WGW203" s="83"/>
      <c r="WGX203" s="83"/>
      <c r="WGY203" s="83"/>
      <c r="WGZ203" s="83"/>
      <c r="WHA203" s="83"/>
      <c r="WHB203" s="83"/>
      <c r="WHC203" s="83"/>
      <c r="WHD203" s="83"/>
      <c r="WHE203" s="83"/>
      <c r="WHF203" s="83"/>
      <c r="WHG203" s="83"/>
      <c r="WHH203" s="83"/>
      <c r="WHI203" s="83"/>
      <c r="WHJ203" s="83"/>
      <c r="WHK203" s="83"/>
      <c r="WHL203" s="83"/>
      <c r="WHM203" s="83"/>
      <c r="WHN203" s="83"/>
      <c r="WHO203" s="83"/>
      <c r="WHP203" s="83"/>
      <c r="WHQ203" s="83"/>
      <c r="WHR203" s="83"/>
      <c r="WHS203" s="83"/>
      <c r="WHT203" s="83"/>
      <c r="WHU203" s="83"/>
      <c r="WHV203" s="83"/>
      <c r="WHW203" s="83"/>
      <c r="WHX203" s="83"/>
      <c r="WHY203" s="83"/>
      <c r="WHZ203" s="83"/>
      <c r="WIA203" s="83"/>
      <c r="WIB203" s="83"/>
      <c r="WIC203" s="83"/>
      <c r="WID203" s="83"/>
      <c r="WIE203" s="83"/>
      <c r="WIF203" s="83"/>
      <c r="WIG203" s="83"/>
      <c r="WIH203" s="83"/>
      <c r="WII203" s="83"/>
      <c r="WIJ203" s="83"/>
      <c r="WIK203" s="83"/>
      <c r="WIL203" s="83"/>
      <c r="WIM203" s="83"/>
      <c r="WIN203" s="83"/>
      <c r="WIO203" s="83"/>
      <c r="WIP203" s="83"/>
      <c r="WIQ203" s="83"/>
      <c r="WIR203" s="83"/>
      <c r="WIS203" s="83"/>
      <c r="WIT203" s="83"/>
      <c r="WIU203" s="83"/>
      <c r="WIV203" s="83"/>
      <c r="WIW203" s="83"/>
      <c r="WIX203" s="83"/>
      <c r="WIY203" s="83"/>
      <c r="WIZ203" s="83"/>
      <c r="WJA203" s="83"/>
      <c r="WJB203" s="83"/>
      <c r="WJC203" s="83"/>
      <c r="WJD203" s="83"/>
      <c r="WJE203" s="83"/>
      <c r="WJF203" s="83"/>
      <c r="WJG203" s="83"/>
      <c r="WJH203" s="83"/>
      <c r="WJI203" s="83"/>
      <c r="WJJ203" s="83"/>
      <c r="WJK203" s="83"/>
      <c r="WJL203" s="83"/>
      <c r="WJM203" s="83"/>
      <c r="WJN203" s="83"/>
      <c r="WJO203" s="83"/>
      <c r="WJP203" s="83"/>
      <c r="WJQ203" s="83"/>
      <c r="WJR203" s="83"/>
      <c r="WJS203" s="83"/>
      <c r="WJT203" s="83"/>
      <c r="WJU203" s="83"/>
      <c r="WJV203" s="83"/>
      <c r="WJW203" s="83"/>
      <c r="WJX203" s="83"/>
      <c r="WJY203" s="83"/>
      <c r="WJZ203" s="83"/>
      <c r="WKA203" s="83"/>
      <c r="WKB203" s="83"/>
      <c r="WKC203" s="83"/>
      <c r="WKD203" s="83"/>
      <c r="WKE203" s="83"/>
      <c r="WKF203" s="83"/>
      <c r="WKG203" s="83"/>
      <c r="WKH203" s="83"/>
      <c r="WKI203" s="83"/>
      <c r="WKJ203" s="83"/>
      <c r="WKK203" s="83"/>
      <c r="WKL203" s="83"/>
      <c r="WKM203" s="83"/>
      <c r="WKN203" s="83"/>
      <c r="WKO203" s="83"/>
      <c r="WKP203" s="83"/>
      <c r="WKQ203" s="83"/>
      <c r="WKR203" s="83"/>
      <c r="WKS203" s="83"/>
      <c r="WKT203" s="83"/>
      <c r="WKU203" s="83"/>
      <c r="WKV203" s="83"/>
      <c r="WKW203" s="83"/>
      <c r="WKX203" s="83"/>
      <c r="WKY203" s="83"/>
      <c r="WKZ203" s="83"/>
      <c r="WLA203" s="83"/>
      <c r="WLB203" s="83"/>
      <c r="WLC203" s="83"/>
      <c r="WLD203" s="83"/>
      <c r="WLE203" s="83"/>
      <c r="WLF203" s="83"/>
      <c r="WLG203" s="83"/>
      <c r="WLH203" s="83"/>
      <c r="WLI203" s="83"/>
      <c r="WLJ203" s="83"/>
      <c r="WLK203" s="83"/>
      <c r="WLL203" s="83"/>
      <c r="WLM203" s="83"/>
      <c r="WLN203" s="83"/>
      <c r="WLO203" s="83"/>
      <c r="WLP203" s="83"/>
      <c r="WLQ203" s="83"/>
      <c r="WLR203" s="83"/>
      <c r="WLS203" s="83"/>
      <c r="WLT203" s="83"/>
      <c r="WLU203" s="83"/>
      <c r="WLV203" s="83"/>
      <c r="WLW203" s="83"/>
      <c r="WLX203" s="83"/>
      <c r="WLY203" s="83"/>
      <c r="WLZ203" s="83"/>
      <c r="WMA203" s="83"/>
      <c r="WMB203" s="83"/>
      <c r="WMC203" s="83"/>
      <c r="WMD203" s="83"/>
      <c r="WME203" s="83"/>
      <c r="WMF203" s="83"/>
      <c r="WMG203" s="83"/>
      <c r="WMH203" s="83"/>
      <c r="WMI203" s="83"/>
      <c r="WMJ203" s="83"/>
      <c r="WMK203" s="83"/>
      <c r="WML203" s="83"/>
      <c r="WMM203" s="83"/>
      <c r="WMN203" s="83"/>
      <c r="WMO203" s="83"/>
      <c r="WMP203" s="83"/>
      <c r="WMQ203" s="83"/>
      <c r="WMR203" s="83"/>
      <c r="WMS203" s="83"/>
      <c r="WMT203" s="83"/>
      <c r="WMU203" s="83"/>
      <c r="WMV203" s="83"/>
      <c r="WMW203" s="83"/>
      <c r="WMX203" s="83"/>
      <c r="WMY203" s="83"/>
      <c r="WMZ203" s="83"/>
      <c r="WNA203" s="83"/>
      <c r="WNB203" s="83"/>
      <c r="WNC203" s="83"/>
      <c r="WND203" s="83"/>
      <c r="WNE203" s="83"/>
      <c r="WNF203" s="83"/>
      <c r="WNG203" s="83"/>
      <c r="WNH203" s="83"/>
      <c r="WNI203" s="83"/>
      <c r="WNJ203" s="83"/>
      <c r="WNK203" s="83"/>
      <c r="WNL203" s="83"/>
      <c r="WNM203" s="83"/>
      <c r="WNN203" s="83"/>
      <c r="WNO203" s="83"/>
      <c r="WNP203" s="83"/>
      <c r="WNQ203" s="83"/>
      <c r="WNR203" s="83"/>
      <c r="WNS203" s="83"/>
      <c r="WNT203" s="83"/>
      <c r="WNU203" s="83"/>
      <c r="WNV203" s="83"/>
      <c r="WNW203" s="83"/>
      <c r="WNX203" s="83"/>
      <c r="WNY203" s="83"/>
      <c r="WNZ203" s="83"/>
      <c r="WOA203" s="83"/>
      <c r="WOB203" s="83"/>
      <c r="WOC203" s="83"/>
      <c r="WOD203" s="83"/>
      <c r="WOE203" s="83"/>
      <c r="WOF203" s="83"/>
      <c r="WOG203" s="83"/>
      <c r="WOH203" s="83"/>
      <c r="WOI203" s="83"/>
      <c r="WOJ203" s="83"/>
      <c r="WOK203" s="83"/>
      <c r="WOL203" s="83"/>
      <c r="WOM203" s="83"/>
      <c r="WON203" s="83"/>
      <c r="WOO203" s="83"/>
      <c r="WOP203" s="83"/>
      <c r="WOQ203" s="83"/>
      <c r="WOR203" s="83"/>
      <c r="WOS203" s="83"/>
      <c r="WOT203" s="83"/>
      <c r="WOU203" s="83"/>
      <c r="WOV203" s="83"/>
      <c r="WOW203" s="83"/>
      <c r="WOX203" s="83"/>
      <c r="WOY203" s="83"/>
      <c r="WOZ203" s="83"/>
      <c r="WPA203" s="83"/>
      <c r="WPB203" s="83"/>
      <c r="WPC203" s="83"/>
      <c r="WPD203" s="83"/>
      <c r="WPE203" s="83"/>
      <c r="WPF203" s="83"/>
      <c r="WPG203" s="83"/>
      <c r="WPH203" s="83"/>
      <c r="WPI203" s="83"/>
      <c r="WPJ203" s="83"/>
      <c r="WPK203" s="83"/>
      <c r="WPL203" s="83"/>
      <c r="WPM203" s="83"/>
      <c r="WPN203" s="83"/>
      <c r="WPO203" s="83"/>
      <c r="WPP203" s="83"/>
      <c r="WPQ203" s="83"/>
      <c r="WPR203" s="83"/>
      <c r="WPS203" s="83"/>
      <c r="WPT203" s="83"/>
      <c r="WPU203" s="83"/>
      <c r="WPV203" s="83"/>
      <c r="WPW203" s="83"/>
      <c r="WPX203" s="83"/>
      <c r="WPY203" s="83"/>
      <c r="WPZ203" s="83"/>
      <c r="WQA203" s="83"/>
      <c r="WQB203" s="83"/>
      <c r="WQC203" s="83"/>
      <c r="WQD203" s="83"/>
      <c r="WQE203" s="83"/>
      <c r="WQF203" s="83"/>
      <c r="WQG203" s="83"/>
      <c r="WQH203" s="83"/>
      <c r="WQI203" s="83"/>
      <c r="WQJ203" s="83"/>
      <c r="WQK203" s="83"/>
      <c r="WQL203" s="83"/>
      <c r="WQM203" s="83"/>
      <c r="WQN203" s="83"/>
      <c r="WQO203" s="83"/>
      <c r="WQP203" s="83"/>
      <c r="WQQ203" s="83"/>
      <c r="WQR203" s="83"/>
      <c r="WQS203" s="83"/>
      <c r="WQT203" s="83"/>
      <c r="WQU203" s="83"/>
      <c r="WQV203" s="83"/>
      <c r="WQW203" s="83"/>
      <c r="WQX203" s="83"/>
      <c r="WQY203" s="83"/>
      <c r="WQZ203" s="83"/>
      <c r="WRA203" s="83"/>
      <c r="WRB203" s="83"/>
      <c r="WRC203" s="83"/>
      <c r="WRD203" s="83"/>
      <c r="WRE203" s="83"/>
      <c r="WRF203" s="83"/>
      <c r="WRG203" s="83"/>
      <c r="WRH203" s="83"/>
      <c r="WRI203" s="83"/>
      <c r="WRJ203" s="83"/>
      <c r="WRK203" s="83"/>
      <c r="WRL203" s="83"/>
      <c r="WRM203" s="83"/>
      <c r="WRN203" s="83"/>
      <c r="WRO203" s="83"/>
      <c r="WRP203" s="83"/>
      <c r="WRQ203" s="83"/>
      <c r="WRR203" s="83"/>
      <c r="WRS203" s="83"/>
      <c r="WRT203" s="83"/>
      <c r="WRU203" s="83"/>
      <c r="WRV203" s="83"/>
      <c r="WRW203" s="83"/>
      <c r="WRX203" s="83"/>
      <c r="WRY203" s="83"/>
      <c r="WRZ203" s="83"/>
      <c r="WSA203" s="83"/>
      <c r="WSB203" s="83"/>
      <c r="WSC203" s="83"/>
      <c r="WSD203" s="83"/>
      <c r="WSE203" s="83"/>
      <c r="WSF203" s="83"/>
      <c r="WSG203" s="83"/>
      <c r="WSH203" s="83"/>
      <c r="WSI203" s="83"/>
      <c r="WSJ203" s="83"/>
      <c r="WSK203" s="83"/>
      <c r="WSL203" s="83"/>
      <c r="WSM203" s="83"/>
      <c r="WSN203" s="83"/>
      <c r="WSO203" s="83"/>
      <c r="WSP203" s="83"/>
      <c r="WSQ203" s="83"/>
      <c r="WSR203" s="83"/>
      <c r="WSS203" s="83"/>
      <c r="WST203" s="83"/>
      <c r="WSU203" s="83"/>
      <c r="WSV203" s="83"/>
      <c r="WSW203" s="83"/>
      <c r="WSX203" s="83"/>
      <c r="WSY203" s="83"/>
      <c r="WSZ203" s="83"/>
      <c r="WTA203" s="83"/>
      <c r="WTB203" s="83"/>
      <c r="WTC203" s="83"/>
      <c r="WTD203" s="83"/>
      <c r="WTE203" s="83"/>
      <c r="WTF203" s="83"/>
      <c r="WTG203" s="83"/>
      <c r="WTH203" s="83"/>
      <c r="WTI203" s="83"/>
      <c r="WTJ203" s="83"/>
      <c r="WTK203" s="83"/>
      <c r="WTL203" s="83"/>
      <c r="WTM203" s="83"/>
      <c r="WTN203" s="83"/>
      <c r="WTO203" s="83"/>
      <c r="WTP203" s="83"/>
      <c r="WTQ203" s="83"/>
      <c r="WTR203" s="83"/>
      <c r="WTS203" s="83"/>
      <c r="WTT203" s="83"/>
      <c r="WTU203" s="83"/>
      <c r="WTV203" s="83"/>
      <c r="WTW203" s="83"/>
      <c r="WTX203" s="83"/>
      <c r="WTY203" s="83"/>
      <c r="WTZ203" s="83"/>
      <c r="WUA203" s="83"/>
      <c r="WUB203" s="83"/>
      <c r="WUC203" s="83"/>
      <c r="WUD203" s="83"/>
      <c r="WUE203" s="83"/>
      <c r="WUF203" s="83"/>
      <c r="WUG203" s="83"/>
      <c r="WUH203" s="83"/>
      <c r="WUI203" s="83"/>
      <c r="WUJ203" s="83"/>
      <c r="WUK203" s="83"/>
      <c r="WUL203" s="83"/>
      <c r="WUM203" s="83"/>
      <c r="WUN203" s="83"/>
      <c r="WUO203" s="83"/>
      <c r="WUP203" s="83"/>
      <c r="WUQ203" s="83"/>
      <c r="WUR203" s="83"/>
      <c r="WUS203" s="83"/>
      <c r="WUT203" s="83"/>
      <c r="WUU203" s="83"/>
      <c r="WUV203" s="83"/>
      <c r="WUW203" s="83"/>
      <c r="WUX203" s="83"/>
      <c r="WUY203" s="83"/>
      <c r="WUZ203" s="83"/>
      <c r="WVA203" s="83"/>
      <c r="WVB203" s="83"/>
      <c r="WVC203" s="83"/>
      <c r="WVD203" s="83"/>
      <c r="WVE203" s="83"/>
      <c r="WVF203" s="83"/>
      <c r="WVG203" s="83"/>
      <c r="WVH203" s="83"/>
      <c r="WVI203" s="83"/>
      <c r="WVJ203" s="83"/>
      <c r="WVK203" s="83"/>
      <c r="WVL203" s="83"/>
      <c r="WVM203" s="83"/>
      <c r="WVN203" s="83"/>
      <c r="WVO203" s="83"/>
      <c r="WVP203" s="83"/>
      <c r="WVQ203" s="83"/>
      <c r="WVR203" s="83"/>
      <c r="WVS203" s="83"/>
      <c r="WVT203" s="83"/>
      <c r="WVU203" s="83"/>
      <c r="WVV203" s="83"/>
      <c r="WVW203" s="83"/>
      <c r="WVX203" s="83"/>
      <c r="WVY203" s="83"/>
      <c r="WVZ203" s="83"/>
      <c r="WWA203" s="83"/>
      <c r="WWB203" s="83"/>
      <c r="WWC203" s="83"/>
      <c r="WWD203" s="83"/>
      <c r="WWE203" s="83"/>
      <c r="WWF203" s="83"/>
      <c r="WWG203" s="83"/>
      <c r="WWH203" s="83"/>
      <c r="WWI203" s="83"/>
      <c r="WWJ203" s="83"/>
      <c r="WWK203" s="83"/>
      <c r="WWL203" s="83"/>
      <c r="WWM203" s="83"/>
      <c r="WWN203" s="83"/>
      <c r="WWO203" s="83"/>
      <c r="WWP203" s="83"/>
      <c r="WWQ203" s="83"/>
      <c r="WWR203" s="83"/>
      <c r="WWS203" s="83"/>
      <c r="WWT203" s="83"/>
      <c r="WWU203" s="83"/>
      <c r="WWV203" s="83"/>
      <c r="WWW203" s="83"/>
      <c r="WWX203" s="83"/>
      <c r="WWY203" s="83"/>
      <c r="WWZ203" s="83"/>
      <c r="WXA203" s="83"/>
      <c r="WXB203" s="83"/>
      <c r="WXC203" s="83"/>
      <c r="WXD203" s="83"/>
      <c r="WXE203" s="83"/>
      <c r="WXF203" s="83"/>
      <c r="WXG203" s="83"/>
      <c r="WXH203" s="83"/>
      <c r="WXI203" s="83"/>
      <c r="WXJ203" s="83"/>
      <c r="WXK203" s="83"/>
      <c r="WXL203" s="83"/>
      <c r="WXM203" s="83"/>
      <c r="WXN203" s="83"/>
      <c r="WXO203" s="83"/>
      <c r="WXP203" s="83"/>
      <c r="WXQ203" s="83"/>
      <c r="WXR203" s="83"/>
      <c r="WXS203" s="83"/>
      <c r="WXT203" s="83"/>
      <c r="WXU203" s="83"/>
      <c r="WXV203" s="83"/>
      <c r="WXW203" s="83"/>
      <c r="WXX203" s="83"/>
      <c r="WXY203" s="83"/>
      <c r="WXZ203" s="83"/>
      <c r="WYA203" s="83"/>
      <c r="WYB203" s="83"/>
      <c r="WYC203" s="83"/>
      <c r="WYD203" s="83"/>
      <c r="WYE203" s="83"/>
      <c r="WYF203" s="83"/>
      <c r="WYG203" s="83"/>
      <c r="WYH203" s="83"/>
      <c r="WYI203" s="83"/>
      <c r="WYJ203" s="83"/>
      <c r="WYK203" s="83"/>
      <c r="WYL203" s="83"/>
      <c r="WYM203" s="83"/>
      <c r="WYN203" s="83"/>
      <c r="WYO203" s="83"/>
      <c r="WYP203" s="83"/>
      <c r="WYQ203" s="83"/>
      <c r="WYR203" s="83"/>
      <c r="WYS203" s="83"/>
      <c r="WYT203" s="83"/>
      <c r="WYU203" s="83"/>
      <c r="WYV203" s="83"/>
      <c r="WYW203" s="83"/>
      <c r="WYX203" s="83"/>
      <c r="WYY203" s="83"/>
      <c r="WYZ203" s="83"/>
      <c r="WZA203" s="83"/>
      <c r="WZB203" s="83"/>
      <c r="WZC203" s="83"/>
      <c r="WZD203" s="83"/>
      <c r="WZE203" s="83"/>
      <c r="WZF203" s="83"/>
      <c r="WZG203" s="83"/>
      <c r="WZH203" s="83"/>
      <c r="WZI203" s="83"/>
      <c r="WZJ203" s="83"/>
      <c r="WZK203" s="83"/>
      <c r="WZL203" s="83"/>
      <c r="WZM203" s="83"/>
      <c r="WZN203" s="83"/>
      <c r="WZO203" s="83"/>
      <c r="WZP203" s="83"/>
      <c r="WZQ203" s="83"/>
      <c r="WZR203" s="83"/>
      <c r="WZS203" s="83"/>
      <c r="WZT203" s="83"/>
      <c r="WZU203" s="83"/>
      <c r="WZV203" s="83"/>
      <c r="WZW203" s="83"/>
      <c r="WZX203" s="83"/>
      <c r="WZY203" s="83"/>
      <c r="WZZ203" s="83"/>
      <c r="XAA203" s="83"/>
      <c r="XAB203" s="83"/>
      <c r="XAC203" s="83"/>
      <c r="XAD203" s="83"/>
      <c r="XAE203" s="83"/>
      <c r="XAF203" s="83"/>
      <c r="XAG203" s="83"/>
      <c r="XAH203" s="83"/>
      <c r="XAI203" s="83"/>
      <c r="XAJ203" s="83"/>
      <c r="XAK203" s="83"/>
      <c r="XAL203" s="83"/>
      <c r="XAM203" s="83"/>
      <c r="XAN203" s="83"/>
      <c r="XAO203" s="83"/>
      <c r="XAP203" s="83"/>
      <c r="XAQ203" s="83"/>
      <c r="XAR203" s="83"/>
      <c r="XAS203" s="83"/>
      <c r="XAT203" s="83"/>
      <c r="XAU203" s="83"/>
      <c r="XAV203" s="83"/>
      <c r="XAW203" s="83"/>
      <c r="XAX203" s="83"/>
      <c r="XAY203" s="83"/>
      <c r="XAZ203" s="83"/>
      <c r="XBA203" s="83"/>
      <c r="XBB203" s="83"/>
      <c r="XBC203" s="83"/>
      <c r="XBD203" s="83"/>
      <c r="XBE203" s="83"/>
      <c r="XBF203" s="83"/>
      <c r="XBG203" s="83"/>
      <c r="XBH203" s="83"/>
      <c r="XBI203" s="83"/>
      <c r="XBJ203" s="83"/>
      <c r="XBK203" s="83"/>
      <c r="XBL203" s="83"/>
      <c r="XBM203" s="83"/>
      <c r="XBN203" s="83"/>
      <c r="XBO203" s="83"/>
      <c r="XBP203" s="83"/>
      <c r="XBQ203" s="83"/>
      <c r="XBR203" s="83"/>
      <c r="XBS203" s="83"/>
      <c r="XBT203" s="83"/>
      <c r="XBU203" s="83"/>
      <c r="XBV203" s="83"/>
      <c r="XBW203" s="83"/>
      <c r="XBX203" s="83"/>
      <c r="XBY203" s="83"/>
      <c r="XBZ203" s="83"/>
      <c r="XCA203" s="83"/>
      <c r="XCB203" s="83"/>
      <c r="XCC203" s="83"/>
      <c r="XCD203" s="83"/>
      <c r="XCE203" s="83"/>
      <c r="XCF203" s="83"/>
      <c r="XCG203" s="83"/>
      <c r="XCH203" s="83"/>
      <c r="XCI203" s="83"/>
      <c r="XCJ203" s="83"/>
      <c r="XCK203" s="83"/>
      <c r="XCL203" s="83"/>
      <c r="XCM203" s="83"/>
      <c r="XCN203" s="83"/>
      <c r="XCO203" s="83"/>
      <c r="XCP203" s="83"/>
      <c r="XCQ203" s="83"/>
      <c r="XCR203" s="83"/>
      <c r="XCS203" s="83"/>
      <c r="XCT203" s="83"/>
      <c r="XCU203" s="83"/>
      <c r="XCV203" s="83"/>
      <c r="XCW203" s="83"/>
      <c r="XCX203" s="83"/>
      <c r="XCY203" s="83"/>
      <c r="XCZ203" s="83"/>
      <c r="XDA203" s="83"/>
      <c r="XDB203" s="83"/>
      <c r="XDC203" s="83"/>
      <c r="XDD203" s="83"/>
      <c r="XDE203" s="83"/>
      <c r="XDF203" s="83"/>
      <c r="XDG203" s="83"/>
      <c r="XDH203" s="83"/>
      <c r="XDI203" s="83"/>
      <c r="XDJ203" s="83"/>
      <c r="XDK203" s="83"/>
      <c r="XDL203" s="83"/>
      <c r="XDM203" s="83"/>
      <c r="XDN203" s="83"/>
      <c r="XDO203" s="83"/>
      <c r="XDP203" s="83"/>
      <c r="XDQ203" s="83"/>
      <c r="XDR203" s="83"/>
      <c r="XDS203" s="83"/>
      <c r="XDT203" s="83"/>
      <c r="XDU203" s="83"/>
      <c r="XDV203" s="83"/>
      <c r="XDW203" s="83"/>
      <c r="XDX203" s="83"/>
      <c r="XDY203" s="83"/>
      <c r="XDZ203" s="83"/>
      <c r="XEA203" s="83"/>
      <c r="XEB203" s="83"/>
      <c r="XEC203" s="83"/>
      <c r="XED203" s="83"/>
      <c r="XEE203" s="83"/>
      <c r="XEF203" s="83"/>
      <c r="XEG203" s="83"/>
      <c r="XEH203" s="83"/>
      <c r="XEI203" s="83"/>
      <c r="XEJ203" s="83"/>
      <c r="XEK203" s="83"/>
      <c r="XEL203" s="83"/>
      <c r="XEM203" s="83"/>
      <c r="XEN203" s="83"/>
      <c r="XEO203" s="83"/>
      <c r="XEP203" s="83"/>
      <c r="XEQ203" s="83"/>
      <c r="XER203" s="83"/>
      <c r="XES203" s="83"/>
      <c r="XET203" s="83"/>
      <c r="XEU203" s="83"/>
      <c r="XEV203" s="83"/>
      <c r="XEW203" s="83"/>
      <c r="XEX203" s="83"/>
      <c r="XEY203" s="83"/>
      <c r="XEZ203" s="83"/>
      <c r="XFA203" s="83"/>
      <c r="XFB203" s="83"/>
      <c r="XFC203" s="83"/>
    </row>
    <row r="204" spans="1:16383" ht="30" x14ac:dyDescent="0.25">
      <c r="A204" s="19">
        <v>192</v>
      </c>
      <c r="B204" s="19">
        <v>30</v>
      </c>
      <c r="C204" s="79">
        <v>45195</v>
      </c>
      <c r="D204" s="87" t="s">
        <v>3135</v>
      </c>
      <c r="E204" s="87" t="s">
        <v>14</v>
      </c>
      <c r="F204" s="89" t="s">
        <v>3136</v>
      </c>
      <c r="G204" s="88" t="s">
        <v>37</v>
      </c>
      <c r="H204" s="89" t="s">
        <v>39</v>
      </c>
      <c r="I204" s="87">
        <v>53355000</v>
      </c>
      <c r="J204" s="87" t="s">
        <v>13</v>
      </c>
      <c r="K204" s="81">
        <v>45195</v>
      </c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BZ204" s="83"/>
      <c r="CA204" s="83"/>
      <c r="CB204" s="83"/>
      <c r="CC204" s="83"/>
      <c r="CD204" s="83"/>
      <c r="CE204" s="83"/>
      <c r="CF204" s="83"/>
      <c r="CG204" s="83"/>
      <c r="CH204" s="83"/>
      <c r="CI204" s="83"/>
      <c r="CJ204" s="83"/>
      <c r="CK204" s="83"/>
      <c r="CL204" s="83"/>
      <c r="CM204" s="83"/>
      <c r="CN204" s="83"/>
      <c r="CO204" s="83"/>
      <c r="CP204" s="83"/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/>
      <c r="DH204" s="83"/>
      <c r="DI204" s="83"/>
      <c r="DJ204" s="83"/>
      <c r="DK204" s="83"/>
      <c r="DL204" s="83"/>
      <c r="DM204" s="83"/>
      <c r="DN204" s="83"/>
      <c r="DO204" s="83"/>
      <c r="DP204" s="83"/>
      <c r="DQ204" s="83"/>
      <c r="DR204" s="83"/>
      <c r="DS204" s="83"/>
      <c r="DT204" s="83"/>
      <c r="DU204" s="83"/>
      <c r="DV204" s="83"/>
      <c r="DW204" s="83"/>
      <c r="DX204" s="83"/>
      <c r="DY204" s="83"/>
      <c r="DZ204" s="83"/>
      <c r="EA204" s="83"/>
      <c r="EB204" s="83"/>
      <c r="EC204" s="83"/>
      <c r="ED204" s="83"/>
      <c r="EE204" s="83"/>
      <c r="EF204" s="83"/>
      <c r="EG204" s="83"/>
      <c r="EH204" s="83"/>
      <c r="EI204" s="83"/>
      <c r="EJ204" s="83"/>
      <c r="EK204" s="83"/>
      <c r="EL204" s="83"/>
      <c r="EM204" s="83"/>
      <c r="EN204" s="83"/>
      <c r="EO204" s="83"/>
      <c r="EP204" s="83"/>
      <c r="EQ204" s="83"/>
      <c r="ER204" s="83"/>
      <c r="ES204" s="83"/>
      <c r="ET204" s="83"/>
      <c r="EU204" s="83"/>
      <c r="EV204" s="83"/>
      <c r="EW204" s="83"/>
      <c r="EX204" s="83"/>
      <c r="EY204" s="83"/>
      <c r="EZ204" s="83"/>
      <c r="FA204" s="83"/>
      <c r="FB204" s="83"/>
      <c r="FC204" s="83"/>
      <c r="FD204" s="83"/>
      <c r="FE204" s="83"/>
      <c r="FF204" s="83"/>
      <c r="FG204" s="83"/>
      <c r="FH204" s="83"/>
      <c r="FI204" s="83"/>
      <c r="FJ204" s="83"/>
      <c r="FK204" s="83"/>
      <c r="FL204" s="83"/>
      <c r="FM204" s="83"/>
      <c r="FN204" s="83"/>
      <c r="FO204" s="83"/>
      <c r="FP204" s="83"/>
      <c r="FQ204" s="83"/>
      <c r="FR204" s="83"/>
      <c r="FS204" s="83"/>
      <c r="FT204" s="83"/>
      <c r="FU204" s="83"/>
      <c r="FV204" s="83"/>
      <c r="FW204" s="83"/>
      <c r="FX204" s="83"/>
      <c r="FY204" s="83"/>
      <c r="FZ204" s="83"/>
      <c r="GA204" s="83"/>
      <c r="GB204" s="83"/>
      <c r="GC204" s="83"/>
      <c r="GD204" s="83"/>
      <c r="GE204" s="83"/>
      <c r="GF204" s="83"/>
      <c r="GG204" s="83"/>
      <c r="GH204" s="83"/>
      <c r="GI204" s="83"/>
      <c r="GJ204" s="83"/>
      <c r="GK204" s="83"/>
      <c r="GL204" s="83"/>
      <c r="GM204" s="83"/>
      <c r="GN204" s="83"/>
      <c r="GO204" s="83"/>
      <c r="GP204" s="83"/>
      <c r="GQ204" s="83"/>
      <c r="GR204" s="83"/>
      <c r="GS204" s="83"/>
      <c r="GT204" s="83"/>
      <c r="GU204" s="83"/>
      <c r="GV204" s="83"/>
      <c r="GW204" s="83"/>
      <c r="GX204" s="83"/>
      <c r="GY204" s="83"/>
      <c r="GZ204" s="83"/>
      <c r="HA204" s="83"/>
      <c r="HB204" s="83"/>
      <c r="HC204" s="83"/>
      <c r="HD204" s="83"/>
      <c r="HE204" s="83"/>
      <c r="HF204" s="83"/>
      <c r="HG204" s="83"/>
      <c r="HH204" s="83"/>
      <c r="HI204" s="83"/>
      <c r="HJ204" s="83"/>
      <c r="HK204" s="83"/>
      <c r="HL204" s="83"/>
      <c r="HM204" s="83"/>
      <c r="HN204" s="83"/>
      <c r="HO204" s="83"/>
      <c r="HP204" s="83"/>
      <c r="HQ204" s="83"/>
      <c r="HR204" s="83"/>
      <c r="HS204" s="83"/>
      <c r="HT204" s="83"/>
      <c r="HU204" s="83"/>
      <c r="HV204" s="83"/>
      <c r="HW204" s="83"/>
      <c r="HX204" s="83"/>
      <c r="HY204" s="83"/>
      <c r="HZ204" s="83"/>
      <c r="IA204" s="83"/>
      <c r="IB204" s="83"/>
      <c r="IC204" s="83"/>
      <c r="ID204" s="83"/>
      <c r="IE204" s="83"/>
      <c r="IF204" s="83"/>
      <c r="IG204" s="83"/>
      <c r="IH204" s="83"/>
      <c r="II204" s="83"/>
      <c r="IJ204" s="83"/>
      <c r="IK204" s="83"/>
      <c r="IL204" s="83"/>
      <c r="IM204" s="83"/>
      <c r="IN204" s="83"/>
      <c r="IO204" s="83"/>
      <c r="IP204" s="83"/>
      <c r="IQ204" s="83"/>
      <c r="IR204" s="83"/>
      <c r="IS204" s="83"/>
      <c r="IT204" s="83"/>
      <c r="IU204" s="83"/>
      <c r="IV204" s="83"/>
      <c r="IW204" s="83"/>
      <c r="IX204" s="83"/>
      <c r="IY204" s="83"/>
      <c r="IZ204" s="83"/>
      <c r="JA204" s="83"/>
      <c r="JB204" s="83"/>
      <c r="JC204" s="83"/>
      <c r="JD204" s="83"/>
      <c r="JE204" s="83"/>
      <c r="JF204" s="83"/>
      <c r="JG204" s="83"/>
      <c r="JH204" s="83"/>
      <c r="JI204" s="83"/>
      <c r="JJ204" s="83"/>
      <c r="JK204" s="83"/>
      <c r="JL204" s="83"/>
      <c r="JM204" s="83"/>
      <c r="JN204" s="83"/>
      <c r="JO204" s="83"/>
      <c r="JP204" s="83"/>
      <c r="JQ204" s="83"/>
      <c r="JR204" s="83"/>
      <c r="JS204" s="83"/>
      <c r="JT204" s="83"/>
      <c r="JU204" s="83"/>
      <c r="JV204" s="83"/>
      <c r="JW204" s="83"/>
      <c r="JX204" s="83"/>
      <c r="JY204" s="83"/>
      <c r="JZ204" s="83"/>
      <c r="KA204" s="83"/>
      <c r="KB204" s="83"/>
      <c r="KC204" s="83"/>
      <c r="KD204" s="83"/>
      <c r="KE204" s="83"/>
      <c r="KF204" s="83"/>
      <c r="KG204" s="83"/>
      <c r="KH204" s="83"/>
      <c r="KI204" s="83"/>
      <c r="KJ204" s="83"/>
      <c r="KK204" s="83"/>
      <c r="KL204" s="83"/>
      <c r="KM204" s="83"/>
      <c r="KN204" s="83"/>
      <c r="KO204" s="83"/>
      <c r="KP204" s="83"/>
      <c r="KQ204" s="83"/>
      <c r="KR204" s="83"/>
      <c r="KS204" s="83"/>
      <c r="KT204" s="83"/>
      <c r="KU204" s="83"/>
      <c r="KV204" s="83"/>
      <c r="KW204" s="83"/>
      <c r="KX204" s="83"/>
      <c r="KY204" s="83"/>
      <c r="KZ204" s="83"/>
      <c r="LA204" s="83"/>
      <c r="LB204" s="83"/>
      <c r="LC204" s="83"/>
      <c r="LD204" s="83"/>
      <c r="LE204" s="83"/>
      <c r="LF204" s="83"/>
      <c r="LG204" s="83"/>
      <c r="LH204" s="83"/>
      <c r="LI204" s="83"/>
      <c r="LJ204" s="83"/>
      <c r="LK204" s="83"/>
      <c r="LL204" s="83"/>
      <c r="LM204" s="83"/>
      <c r="LN204" s="83"/>
      <c r="LO204" s="83"/>
      <c r="LP204" s="83"/>
      <c r="LQ204" s="83"/>
      <c r="LR204" s="83"/>
      <c r="LS204" s="83"/>
      <c r="LT204" s="83"/>
      <c r="LU204" s="83"/>
      <c r="LV204" s="83"/>
      <c r="LW204" s="83"/>
      <c r="LX204" s="83"/>
      <c r="LY204" s="83"/>
      <c r="LZ204" s="83"/>
      <c r="MA204" s="83"/>
      <c r="MB204" s="83"/>
      <c r="MC204" s="83"/>
      <c r="MD204" s="83"/>
      <c r="ME204" s="83"/>
      <c r="MF204" s="83"/>
      <c r="MG204" s="83"/>
      <c r="MH204" s="83"/>
      <c r="MI204" s="83"/>
      <c r="MJ204" s="83"/>
      <c r="MK204" s="83"/>
      <c r="ML204" s="83"/>
      <c r="MM204" s="83"/>
      <c r="MN204" s="83"/>
      <c r="MO204" s="83"/>
      <c r="MP204" s="83"/>
      <c r="MQ204" s="83"/>
      <c r="MR204" s="83"/>
      <c r="MS204" s="83"/>
      <c r="MT204" s="83"/>
      <c r="MU204" s="83"/>
      <c r="MV204" s="83"/>
      <c r="MW204" s="83"/>
      <c r="MX204" s="83"/>
      <c r="MY204" s="83"/>
      <c r="MZ204" s="83"/>
      <c r="NA204" s="83"/>
      <c r="NB204" s="83"/>
      <c r="NC204" s="83"/>
      <c r="ND204" s="83"/>
      <c r="NE204" s="83"/>
      <c r="NF204" s="83"/>
      <c r="NG204" s="83"/>
      <c r="NH204" s="83"/>
      <c r="NI204" s="83"/>
      <c r="NJ204" s="83"/>
      <c r="NK204" s="83"/>
      <c r="NL204" s="83"/>
      <c r="NM204" s="83"/>
      <c r="NN204" s="83"/>
      <c r="NO204" s="83"/>
      <c r="NP204" s="83"/>
      <c r="NQ204" s="83"/>
      <c r="NR204" s="83"/>
      <c r="NS204" s="83"/>
      <c r="NT204" s="83"/>
      <c r="NU204" s="83"/>
      <c r="NV204" s="83"/>
      <c r="NW204" s="83"/>
      <c r="NX204" s="83"/>
      <c r="NY204" s="83"/>
      <c r="NZ204" s="83"/>
      <c r="OA204" s="83"/>
      <c r="OB204" s="83"/>
      <c r="OC204" s="83"/>
      <c r="OD204" s="83"/>
      <c r="OE204" s="83"/>
      <c r="OF204" s="83"/>
      <c r="OG204" s="83"/>
      <c r="OH204" s="83"/>
      <c r="OI204" s="83"/>
      <c r="OJ204" s="83"/>
      <c r="OK204" s="83"/>
      <c r="OL204" s="83"/>
      <c r="OM204" s="83"/>
      <c r="ON204" s="83"/>
      <c r="OO204" s="83"/>
      <c r="OP204" s="83"/>
      <c r="OQ204" s="83"/>
      <c r="OR204" s="83"/>
      <c r="OS204" s="83"/>
      <c r="OT204" s="83"/>
      <c r="OU204" s="83"/>
      <c r="OV204" s="83"/>
      <c r="OW204" s="83"/>
      <c r="OX204" s="83"/>
      <c r="OY204" s="83"/>
      <c r="OZ204" s="83"/>
      <c r="PA204" s="83"/>
      <c r="PB204" s="83"/>
      <c r="PC204" s="83"/>
      <c r="PD204" s="83"/>
      <c r="PE204" s="83"/>
      <c r="PF204" s="83"/>
      <c r="PG204" s="83"/>
      <c r="PH204" s="83"/>
      <c r="PI204" s="83"/>
      <c r="PJ204" s="83"/>
      <c r="PK204" s="83"/>
      <c r="PL204" s="83"/>
      <c r="PM204" s="83"/>
      <c r="PN204" s="83"/>
      <c r="PO204" s="83"/>
      <c r="PP204" s="83"/>
      <c r="PQ204" s="83"/>
      <c r="PR204" s="83"/>
      <c r="PS204" s="83"/>
      <c r="PT204" s="83"/>
      <c r="PU204" s="83"/>
      <c r="PV204" s="83"/>
      <c r="PW204" s="83"/>
      <c r="PX204" s="83"/>
      <c r="PY204" s="83"/>
      <c r="PZ204" s="83"/>
      <c r="QA204" s="83"/>
      <c r="QB204" s="83"/>
      <c r="QC204" s="83"/>
      <c r="QD204" s="83"/>
      <c r="QE204" s="83"/>
      <c r="QF204" s="83"/>
      <c r="QG204" s="83"/>
      <c r="QH204" s="83"/>
      <c r="QI204" s="83"/>
      <c r="QJ204" s="83"/>
      <c r="QK204" s="83"/>
      <c r="QL204" s="83"/>
      <c r="QM204" s="83"/>
      <c r="QN204" s="83"/>
      <c r="QO204" s="83"/>
      <c r="QP204" s="83"/>
      <c r="QQ204" s="83"/>
      <c r="QR204" s="83"/>
      <c r="QS204" s="83"/>
      <c r="QT204" s="83"/>
      <c r="QU204" s="83"/>
      <c r="QV204" s="83"/>
      <c r="QW204" s="83"/>
      <c r="QX204" s="83"/>
      <c r="QY204" s="83"/>
      <c r="QZ204" s="83"/>
      <c r="RA204" s="83"/>
      <c r="RB204" s="83"/>
      <c r="RC204" s="83"/>
      <c r="RD204" s="83"/>
      <c r="RE204" s="83"/>
      <c r="RF204" s="83"/>
      <c r="RG204" s="83"/>
      <c r="RH204" s="83"/>
      <c r="RI204" s="83"/>
      <c r="RJ204" s="83"/>
      <c r="RK204" s="83"/>
      <c r="RL204" s="83"/>
      <c r="RM204" s="83"/>
      <c r="RN204" s="83"/>
      <c r="RO204" s="83"/>
      <c r="RP204" s="83"/>
      <c r="RQ204" s="83"/>
      <c r="RR204" s="83"/>
      <c r="RS204" s="83"/>
      <c r="RT204" s="83"/>
      <c r="RU204" s="83"/>
      <c r="RV204" s="83"/>
      <c r="RW204" s="83"/>
      <c r="RX204" s="83"/>
      <c r="RY204" s="83"/>
      <c r="RZ204" s="83"/>
      <c r="SA204" s="83"/>
      <c r="SB204" s="83"/>
      <c r="SC204" s="83"/>
      <c r="SD204" s="83"/>
      <c r="SE204" s="83"/>
      <c r="SF204" s="83"/>
      <c r="SG204" s="83"/>
      <c r="SH204" s="83"/>
      <c r="SI204" s="83"/>
      <c r="SJ204" s="83"/>
      <c r="SK204" s="83"/>
      <c r="SL204" s="83"/>
      <c r="SM204" s="83"/>
      <c r="SN204" s="83"/>
      <c r="SO204" s="83"/>
      <c r="SP204" s="83"/>
      <c r="SQ204" s="83"/>
      <c r="SR204" s="83"/>
      <c r="SS204" s="83"/>
      <c r="ST204" s="83"/>
      <c r="SU204" s="83"/>
      <c r="SV204" s="83"/>
      <c r="SW204" s="83"/>
      <c r="SX204" s="83"/>
      <c r="SY204" s="83"/>
      <c r="SZ204" s="83"/>
      <c r="TA204" s="83"/>
      <c r="TB204" s="83"/>
      <c r="TC204" s="83"/>
      <c r="TD204" s="83"/>
      <c r="TE204" s="83"/>
      <c r="TF204" s="83"/>
      <c r="TG204" s="83"/>
      <c r="TH204" s="83"/>
      <c r="TI204" s="83"/>
      <c r="TJ204" s="83"/>
      <c r="TK204" s="83"/>
      <c r="TL204" s="83"/>
      <c r="TM204" s="83"/>
      <c r="TN204" s="83"/>
      <c r="TO204" s="83"/>
      <c r="TP204" s="83"/>
      <c r="TQ204" s="83"/>
      <c r="TR204" s="83"/>
      <c r="TS204" s="83"/>
      <c r="TT204" s="83"/>
      <c r="TU204" s="83"/>
      <c r="TV204" s="83"/>
      <c r="TW204" s="83"/>
      <c r="TX204" s="83"/>
      <c r="TY204" s="83"/>
      <c r="TZ204" s="83"/>
      <c r="UA204" s="83"/>
      <c r="UB204" s="83"/>
      <c r="UC204" s="83"/>
      <c r="UD204" s="83"/>
      <c r="UE204" s="83"/>
      <c r="UF204" s="83"/>
      <c r="UG204" s="83"/>
      <c r="UH204" s="83"/>
      <c r="UI204" s="83"/>
      <c r="UJ204" s="83"/>
      <c r="UK204" s="83"/>
      <c r="UL204" s="83"/>
      <c r="UM204" s="83"/>
      <c r="UN204" s="83"/>
      <c r="UO204" s="83"/>
      <c r="UP204" s="83"/>
      <c r="UQ204" s="83"/>
      <c r="UR204" s="83"/>
      <c r="US204" s="83"/>
      <c r="UT204" s="83"/>
      <c r="UU204" s="83"/>
      <c r="UV204" s="83"/>
      <c r="UW204" s="83"/>
      <c r="UX204" s="83"/>
      <c r="UY204" s="83"/>
      <c r="UZ204" s="83"/>
      <c r="VA204" s="83"/>
      <c r="VB204" s="83"/>
      <c r="VC204" s="83"/>
      <c r="VD204" s="83"/>
      <c r="VE204" s="83"/>
      <c r="VF204" s="83"/>
      <c r="VG204" s="83"/>
      <c r="VH204" s="83"/>
      <c r="VI204" s="83"/>
      <c r="VJ204" s="83"/>
      <c r="VK204" s="83"/>
      <c r="VL204" s="83"/>
      <c r="VM204" s="83"/>
      <c r="VN204" s="83"/>
      <c r="VO204" s="83"/>
      <c r="VP204" s="83"/>
      <c r="VQ204" s="83"/>
      <c r="VR204" s="83"/>
      <c r="VS204" s="83"/>
      <c r="VT204" s="83"/>
      <c r="VU204" s="83"/>
      <c r="VV204" s="83"/>
      <c r="VW204" s="83"/>
      <c r="VX204" s="83"/>
      <c r="VY204" s="83"/>
      <c r="VZ204" s="83"/>
      <c r="WA204" s="83"/>
      <c r="WB204" s="83"/>
      <c r="WC204" s="83"/>
      <c r="WD204" s="83"/>
      <c r="WE204" s="83"/>
      <c r="WF204" s="83"/>
      <c r="WG204" s="83"/>
      <c r="WH204" s="83"/>
      <c r="WI204" s="83"/>
      <c r="WJ204" s="83"/>
      <c r="WK204" s="83"/>
      <c r="WL204" s="83"/>
      <c r="WM204" s="83"/>
      <c r="WN204" s="83"/>
      <c r="WO204" s="83"/>
      <c r="WP204" s="83"/>
      <c r="WQ204" s="83"/>
      <c r="WR204" s="83"/>
      <c r="WS204" s="83"/>
      <c r="WT204" s="83"/>
      <c r="WU204" s="83"/>
      <c r="WV204" s="83"/>
      <c r="WW204" s="83"/>
      <c r="WX204" s="83"/>
      <c r="WY204" s="83"/>
      <c r="WZ204" s="83"/>
      <c r="XA204" s="83"/>
      <c r="XB204" s="83"/>
      <c r="XC204" s="83"/>
      <c r="XD204" s="83"/>
      <c r="XE204" s="83"/>
      <c r="XF204" s="83"/>
      <c r="XG204" s="83"/>
      <c r="XH204" s="83"/>
      <c r="XI204" s="83"/>
      <c r="XJ204" s="83"/>
      <c r="XK204" s="83"/>
      <c r="XL204" s="83"/>
      <c r="XM204" s="83"/>
      <c r="XN204" s="83"/>
      <c r="XO204" s="83"/>
      <c r="XP204" s="83"/>
      <c r="XQ204" s="83"/>
      <c r="XR204" s="83"/>
      <c r="XS204" s="83"/>
      <c r="XT204" s="83"/>
      <c r="XU204" s="83"/>
      <c r="XV204" s="83"/>
      <c r="XW204" s="83"/>
      <c r="XX204" s="83"/>
      <c r="XY204" s="83"/>
      <c r="XZ204" s="83"/>
      <c r="YA204" s="83"/>
      <c r="YB204" s="83"/>
      <c r="YC204" s="83"/>
      <c r="YD204" s="83"/>
      <c r="YE204" s="83"/>
      <c r="YF204" s="83"/>
      <c r="YG204" s="83"/>
      <c r="YH204" s="83"/>
      <c r="YI204" s="83"/>
      <c r="YJ204" s="83"/>
      <c r="YK204" s="83"/>
      <c r="YL204" s="83"/>
      <c r="YM204" s="83"/>
      <c r="YN204" s="83"/>
      <c r="YO204" s="83"/>
      <c r="YP204" s="83"/>
      <c r="YQ204" s="83"/>
      <c r="YR204" s="83"/>
      <c r="YS204" s="83"/>
      <c r="YT204" s="83"/>
      <c r="YU204" s="83"/>
      <c r="YV204" s="83"/>
      <c r="YW204" s="83"/>
      <c r="YX204" s="83"/>
      <c r="YY204" s="83"/>
      <c r="YZ204" s="83"/>
      <c r="ZA204" s="83"/>
      <c r="ZB204" s="83"/>
      <c r="ZC204" s="83"/>
      <c r="ZD204" s="83"/>
      <c r="ZE204" s="83"/>
      <c r="ZF204" s="83"/>
      <c r="ZG204" s="83"/>
      <c r="ZH204" s="83"/>
      <c r="ZI204" s="83"/>
      <c r="ZJ204" s="83"/>
      <c r="ZK204" s="83"/>
      <c r="ZL204" s="83"/>
      <c r="ZM204" s="83"/>
      <c r="ZN204" s="83"/>
      <c r="ZO204" s="83"/>
      <c r="ZP204" s="83"/>
      <c r="ZQ204" s="83"/>
      <c r="ZR204" s="83"/>
      <c r="ZS204" s="83"/>
      <c r="ZT204" s="83"/>
      <c r="ZU204" s="83"/>
      <c r="ZV204" s="83"/>
      <c r="ZW204" s="83"/>
      <c r="ZX204" s="83"/>
      <c r="ZY204" s="83"/>
      <c r="ZZ204" s="83"/>
      <c r="AAA204" s="83"/>
      <c r="AAB204" s="83"/>
      <c r="AAC204" s="83"/>
      <c r="AAD204" s="83"/>
      <c r="AAE204" s="83"/>
      <c r="AAF204" s="83"/>
      <c r="AAG204" s="83"/>
      <c r="AAH204" s="83"/>
      <c r="AAI204" s="83"/>
      <c r="AAJ204" s="83"/>
      <c r="AAK204" s="83"/>
      <c r="AAL204" s="83"/>
      <c r="AAM204" s="83"/>
      <c r="AAN204" s="83"/>
      <c r="AAO204" s="83"/>
      <c r="AAP204" s="83"/>
      <c r="AAQ204" s="83"/>
      <c r="AAR204" s="83"/>
      <c r="AAS204" s="83"/>
      <c r="AAT204" s="83"/>
      <c r="AAU204" s="83"/>
      <c r="AAV204" s="83"/>
      <c r="AAW204" s="83"/>
      <c r="AAX204" s="83"/>
      <c r="AAY204" s="83"/>
      <c r="AAZ204" s="83"/>
      <c r="ABA204" s="83"/>
      <c r="ABB204" s="83"/>
      <c r="ABC204" s="83"/>
      <c r="ABD204" s="83"/>
      <c r="ABE204" s="83"/>
      <c r="ABF204" s="83"/>
      <c r="ABG204" s="83"/>
      <c r="ABH204" s="83"/>
      <c r="ABI204" s="83"/>
      <c r="ABJ204" s="83"/>
      <c r="ABK204" s="83"/>
      <c r="ABL204" s="83"/>
      <c r="ABM204" s="83"/>
      <c r="ABN204" s="83"/>
      <c r="ABO204" s="83"/>
      <c r="ABP204" s="83"/>
      <c r="ABQ204" s="83"/>
      <c r="ABR204" s="83"/>
      <c r="ABS204" s="83"/>
      <c r="ABT204" s="83"/>
      <c r="ABU204" s="83"/>
      <c r="ABV204" s="83"/>
      <c r="ABW204" s="83"/>
      <c r="ABX204" s="83"/>
      <c r="ABY204" s="83"/>
      <c r="ABZ204" s="83"/>
      <c r="ACA204" s="83"/>
      <c r="ACB204" s="83"/>
      <c r="ACC204" s="83"/>
      <c r="ACD204" s="83"/>
      <c r="ACE204" s="83"/>
      <c r="ACF204" s="83"/>
      <c r="ACG204" s="83"/>
      <c r="ACH204" s="83"/>
      <c r="ACI204" s="83"/>
      <c r="ACJ204" s="83"/>
      <c r="ACK204" s="83"/>
      <c r="ACL204" s="83"/>
      <c r="ACM204" s="83"/>
      <c r="ACN204" s="83"/>
      <c r="ACO204" s="83"/>
      <c r="ACP204" s="83"/>
      <c r="ACQ204" s="83"/>
      <c r="ACR204" s="83"/>
      <c r="ACS204" s="83"/>
      <c r="ACT204" s="83"/>
      <c r="ACU204" s="83"/>
      <c r="ACV204" s="83"/>
      <c r="ACW204" s="83"/>
      <c r="ACX204" s="83"/>
      <c r="ACY204" s="83"/>
      <c r="ACZ204" s="83"/>
      <c r="ADA204" s="83"/>
      <c r="ADB204" s="83"/>
      <c r="ADC204" s="83"/>
      <c r="ADD204" s="83"/>
      <c r="ADE204" s="83"/>
      <c r="ADF204" s="83"/>
      <c r="ADG204" s="83"/>
      <c r="ADH204" s="83"/>
      <c r="ADI204" s="83"/>
      <c r="ADJ204" s="83"/>
      <c r="ADK204" s="83"/>
      <c r="ADL204" s="83"/>
      <c r="ADM204" s="83"/>
      <c r="ADN204" s="83"/>
      <c r="ADO204" s="83"/>
      <c r="ADP204" s="83"/>
      <c r="ADQ204" s="83"/>
      <c r="ADR204" s="83"/>
      <c r="ADS204" s="83"/>
      <c r="ADT204" s="83"/>
      <c r="ADU204" s="83"/>
      <c r="ADV204" s="83"/>
      <c r="ADW204" s="83"/>
      <c r="ADX204" s="83"/>
      <c r="ADY204" s="83"/>
      <c r="ADZ204" s="83"/>
      <c r="AEA204" s="83"/>
      <c r="AEB204" s="83"/>
      <c r="AEC204" s="83"/>
      <c r="AED204" s="83"/>
      <c r="AEE204" s="83"/>
      <c r="AEF204" s="83"/>
      <c r="AEG204" s="83"/>
      <c r="AEH204" s="83"/>
      <c r="AEI204" s="83"/>
      <c r="AEJ204" s="83"/>
      <c r="AEK204" s="83"/>
      <c r="AEL204" s="83"/>
      <c r="AEM204" s="83"/>
      <c r="AEN204" s="83"/>
      <c r="AEO204" s="83"/>
      <c r="AEP204" s="83"/>
      <c r="AEQ204" s="83"/>
      <c r="AER204" s="83"/>
      <c r="AES204" s="83"/>
      <c r="AET204" s="83"/>
      <c r="AEU204" s="83"/>
      <c r="AEV204" s="83"/>
      <c r="AEW204" s="83"/>
      <c r="AEX204" s="83"/>
      <c r="AEY204" s="83"/>
      <c r="AEZ204" s="83"/>
      <c r="AFA204" s="83"/>
      <c r="AFB204" s="83"/>
      <c r="AFC204" s="83"/>
      <c r="AFD204" s="83"/>
      <c r="AFE204" s="83"/>
      <c r="AFF204" s="83"/>
      <c r="AFG204" s="83"/>
      <c r="AFH204" s="83"/>
      <c r="AFI204" s="83"/>
      <c r="AFJ204" s="83"/>
      <c r="AFK204" s="83"/>
      <c r="AFL204" s="83"/>
      <c r="AFM204" s="83"/>
      <c r="AFN204" s="83"/>
      <c r="AFO204" s="83"/>
      <c r="AFP204" s="83"/>
      <c r="AFQ204" s="83"/>
      <c r="AFR204" s="83"/>
      <c r="AFS204" s="83"/>
      <c r="AFT204" s="83"/>
      <c r="AFU204" s="83"/>
      <c r="AFV204" s="83"/>
      <c r="AFW204" s="83"/>
      <c r="AFX204" s="83"/>
      <c r="AFY204" s="83"/>
      <c r="AFZ204" s="83"/>
      <c r="AGA204" s="83"/>
      <c r="AGB204" s="83"/>
      <c r="AGC204" s="83"/>
      <c r="AGD204" s="83"/>
      <c r="AGE204" s="83"/>
      <c r="AGF204" s="83"/>
      <c r="AGG204" s="83"/>
      <c r="AGH204" s="83"/>
      <c r="AGI204" s="83"/>
      <c r="AGJ204" s="83"/>
      <c r="AGK204" s="83"/>
      <c r="AGL204" s="83"/>
      <c r="AGM204" s="83"/>
      <c r="AGN204" s="83"/>
      <c r="AGO204" s="83"/>
      <c r="AGP204" s="83"/>
      <c r="AGQ204" s="83"/>
      <c r="AGR204" s="83"/>
      <c r="AGS204" s="83"/>
      <c r="AGT204" s="83"/>
      <c r="AGU204" s="83"/>
      <c r="AGV204" s="83"/>
      <c r="AGW204" s="83"/>
      <c r="AGX204" s="83"/>
      <c r="AGY204" s="83"/>
      <c r="AGZ204" s="83"/>
      <c r="AHA204" s="83"/>
      <c r="AHB204" s="83"/>
      <c r="AHC204" s="83"/>
      <c r="AHD204" s="83"/>
      <c r="AHE204" s="83"/>
      <c r="AHF204" s="83"/>
      <c r="AHG204" s="83"/>
      <c r="AHH204" s="83"/>
      <c r="AHI204" s="83"/>
      <c r="AHJ204" s="83"/>
      <c r="AHK204" s="83"/>
      <c r="AHL204" s="83"/>
      <c r="AHM204" s="83"/>
      <c r="AHN204" s="83"/>
      <c r="AHO204" s="83"/>
      <c r="AHP204" s="83"/>
      <c r="AHQ204" s="83"/>
      <c r="AHR204" s="83"/>
      <c r="AHS204" s="83"/>
      <c r="AHT204" s="83"/>
      <c r="AHU204" s="83"/>
      <c r="AHV204" s="83"/>
      <c r="AHW204" s="83"/>
      <c r="AHX204" s="83"/>
      <c r="AHY204" s="83"/>
      <c r="AHZ204" s="83"/>
      <c r="AIA204" s="83"/>
      <c r="AIB204" s="83"/>
      <c r="AIC204" s="83"/>
      <c r="AID204" s="83"/>
      <c r="AIE204" s="83"/>
      <c r="AIF204" s="83"/>
      <c r="AIG204" s="83"/>
      <c r="AIH204" s="83"/>
      <c r="AII204" s="83"/>
      <c r="AIJ204" s="83"/>
      <c r="AIK204" s="83"/>
      <c r="AIL204" s="83"/>
      <c r="AIM204" s="83"/>
      <c r="AIN204" s="83"/>
      <c r="AIO204" s="83"/>
      <c r="AIP204" s="83"/>
      <c r="AIQ204" s="83"/>
      <c r="AIR204" s="83"/>
      <c r="AIS204" s="83"/>
      <c r="AIT204" s="83"/>
      <c r="AIU204" s="83"/>
      <c r="AIV204" s="83"/>
      <c r="AIW204" s="83"/>
      <c r="AIX204" s="83"/>
      <c r="AIY204" s="83"/>
      <c r="AIZ204" s="83"/>
      <c r="AJA204" s="83"/>
      <c r="AJB204" s="83"/>
      <c r="AJC204" s="83"/>
      <c r="AJD204" s="83"/>
      <c r="AJE204" s="83"/>
      <c r="AJF204" s="83"/>
      <c r="AJG204" s="83"/>
      <c r="AJH204" s="83"/>
      <c r="AJI204" s="83"/>
      <c r="AJJ204" s="83"/>
      <c r="AJK204" s="83"/>
      <c r="AJL204" s="83"/>
      <c r="AJM204" s="83"/>
      <c r="AJN204" s="83"/>
      <c r="AJO204" s="83"/>
      <c r="AJP204" s="83"/>
      <c r="AJQ204" s="83"/>
      <c r="AJR204" s="83"/>
      <c r="AJS204" s="83"/>
      <c r="AJT204" s="83"/>
      <c r="AJU204" s="83"/>
      <c r="AJV204" s="83"/>
      <c r="AJW204" s="83"/>
      <c r="AJX204" s="83"/>
      <c r="AJY204" s="83"/>
      <c r="AJZ204" s="83"/>
      <c r="AKA204" s="83"/>
      <c r="AKB204" s="83"/>
      <c r="AKC204" s="83"/>
      <c r="AKD204" s="83"/>
      <c r="AKE204" s="83"/>
      <c r="AKF204" s="83"/>
      <c r="AKG204" s="83"/>
      <c r="AKH204" s="83"/>
      <c r="AKI204" s="83"/>
      <c r="AKJ204" s="83"/>
      <c r="AKK204" s="83"/>
      <c r="AKL204" s="83"/>
      <c r="AKM204" s="83"/>
      <c r="AKN204" s="83"/>
      <c r="AKO204" s="83"/>
      <c r="AKP204" s="83"/>
      <c r="AKQ204" s="83"/>
      <c r="AKR204" s="83"/>
      <c r="AKS204" s="83"/>
      <c r="AKT204" s="83"/>
      <c r="AKU204" s="83"/>
      <c r="AKV204" s="83"/>
      <c r="AKW204" s="83"/>
      <c r="AKX204" s="83"/>
      <c r="AKY204" s="83"/>
      <c r="AKZ204" s="83"/>
      <c r="ALA204" s="83"/>
      <c r="ALB204" s="83"/>
      <c r="ALC204" s="83"/>
      <c r="ALD204" s="83"/>
      <c r="ALE204" s="83"/>
      <c r="ALF204" s="83"/>
      <c r="ALG204" s="83"/>
      <c r="ALH204" s="83"/>
      <c r="ALI204" s="83"/>
      <c r="ALJ204" s="83"/>
      <c r="ALK204" s="83"/>
      <c r="ALL204" s="83"/>
      <c r="ALM204" s="83"/>
      <c r="ALN204" s="83"/>
      <c r="ALO204" s="83"/>
      <c r="ALP204" s="83"/>
      <c r="ALQ204" s="83"/>
      <c r="ALR204" s="83"/>
      <c r="ALS204" s="83"/>
      <c r="ALT204" s="83"/>
      <c r="ALU204" s="83"/>
      <c r="ALV204" s="83"/>
      <c r="ALW204" s="83"/>
      <c r="ALX204" s="83"/>
      <c r="ALY204" s="83"/>
      <c r="ALZ204" s="83"/>
      <c r="AMA204" s="83"/>
      <c r="AMB204" s="83"/>
      <c r="AMC204" s="83"/>
      <c r="AMD204" s="83"/>
      <c r="AME204" s="83"/>
      <c r="AMF204" s="83"/>
      <c r="AMG204" s="83"/>
      <c r="AMH204" s="83"/>
      <c r="AMI204" s="83"/>
      <c r="AMJ204" s="83"/>
      <c r="AMK204" s="83"/>
      <c r="AML204" s="83"/>
      <c r="AMM204" s="83"/>
      <c r="AMN204" s="83"/>
      <c r="AMO204" s="83"/>
      <c r="AMP204" s="83"/>
      <c r="AMQ204" s="83"/>
      <c r="AMR204" s="83"/>
      <c r="AMS204" s="83"/>
      <c r="AMT204" s="83"/>
      <c r="AMU204" s="83"/>
      <c r="AMV204" s="83"/>
      <c r="AMW204" s="83"/>
      <c r="AMX204" s="83"/>
      <c r="AMY204" s="83"/>
      <c r="AMZ204" s="83"/>
      <c r="ANA204" s="83"/>
      <c r="ANB204" s="83"/>
      <c r="ANC204" s="83"/>
      <c r="AND204" s="83"/>
      <c r="ANE204" s="83"/>
      <c r="ANF204" s="83"/>
      <c r="ANG204" s="83"/>
      <c r="ANH204" s="83"/>
      <c r="ANI204" s="83"/>
      <c r="ANJ204" s="83"/>
      <c r="ANK204" s="83"/>
      <c r="ANL204" s="83"/>
      <c r="ANM204" s="83"/>
      <c r="ANN204" s="83"/>
      <c r="ANO204" s="83"/>
      <c r="ANP204" s="83"/>
      <c r="ANQ204" s="83"/>
      <c r="ANR204" s="83"/>
      <c r="ANS204" s="83"/>
      <c r="ANT204" s="83"/>
      <c r="ANU204" s="83"/>
      <c r="ANV204" s="83"/>
      <c r="ANW204" s="83"/>
      <c r="ANX204" s="83"/>
      <c r="ANY204" s="83"/>
      <c r="ANZ204" s="83"/>
      <c r="AOA204" s="83"/>
      <c r="AOB204" s="83"/>
      <c r="AOC204" s="83"/>
      <c r="AOD204" s="83"/>
      <c r="AOE204" s="83"/>
      <c r="AOF204" s="83"/>
      <c r="AOG204" s="83"/>
      <c r="AOH204" s="83"/>
      <c r="AOI204" s="83"/>
      <c r="AOJ204" s="83"/>
      <c r="AOK204" s="83"/>
      <c r="AOL204" s="83"/>
      <c r="AOM204" s="83"/>
      <c r="AON204" s="83"/>
      <c r="AOO204" s="83"/>
      <c r="AOP204" s="83"/>
      <c r="AOQ204" s="83"/>
      <c r="AOR204" s="83"/>
      <c r="AOS204" s="83"/>
      <c r="AOT204" s="83"/>
      <c r="AOU204" s="83"/>
      <c r="AOV204" s="83"/>
      <c r="AOW204" s="83"/>
      <c r="AOX204" s="83"/>
      <c r="AOY204" s="83"/>
      <c r="AOZ204" s="83"/>
      <c r="APA204" s="83"/>
      <c r="APB204" s="83"/>
      <c r="APC204" s="83"/>
      <c r="APD204" s="83"/>
      <c r="APE204" s="83"/>
      <c r="APF204" s="83"/>
      <c r="APG204" s="83"/>
      <c r="APH204" s="83"/>
      <c r="API204" s="83"/>
      <c r="APJ204" s="83"/>
      <c r="APK204" s="83"/>
      <c r="APL204" s="83"/>
      <c r="APM204" s="83"/>
      <c r="APN204" s="83"/>
      <c r="APO204" s="83"/>
      <c r="APP204" s="83"/>
      <c r="APQ204" s="83"/>
      <c r="APR204" s="83"/>
      <c r="APS204" s="83"/>
      <c r="APT204" s="83"/>
      <c r="APU204" s="83"/>
      <c r="APV204" s="83"/>
      <c r="APW204" s="83"/>
      <c r="APX204" s="83"/>
      <c r="APY204" s="83"/>
      <c r="APZ204" s="83"/>
      <c r="AQA204" s="83"/>
      <c r="AQB204" s="83"/>
      <c r="AQC204" s="83"/>
      <c r="AQD204" s="83"/>
      <c r="AQE204" s="83"/>
      <c r="AQF204" s="83"/>
      <c r="AQG204" s="83"/>
      <c r="AQH204" s="83"/>
      <c r="AQI204" s="83"/>
      <c r="AQJ204" s="83"/>
      <c r="AQK204" s="83"/>
      <c r="AQL204" s="83"/>
      <c r="AQM204" s="83"/>
      <c r="AQN204" s="83"/>
      <c r="AQO204" s="83"/>
      <c r="AQP204" s="83"/>
      <c r="AQQ204" s="83"/>
      <c r="AQR204" s="83"/>
      <c r="AQS204" s="83"/>
      <c r="AQT204" s="83"/>
      <c r="AQU204" s="83"/>
      <c r="AQV204" s="83"/>
      <c r="AQW204" s="83"/>
      <c r="AQX204" s="83"/>
      <c r="AQY204" s="83"/>
      <c r="AQZ204" s="83"/>
      <c r="ARA204" s="83"/>
      <c r="ARB204" s="83"/>
      <c r="ARC204" s="83"/>
      <c r="ARD204" s="83"/>
      <c r="ARE204" s="83"/>
      <c r="ARF204" s="83"/>
      <c r="ARG204" s="83"/>
      <c r="ARH204" s="83"/>
      <c r="ARI204" s="83"/>
      <c r="ARJ204" s="83"/>
      <c r="ARK204" s="83"/>
      <c r="ARL204" s="83"/>
      <c r="ARM204" s="83"/>
      <c r="ARN204" s="83"/>
      <c r="ARO204" s="83"/>
      <c r="ARP204" s="83"/>
      <c r="ARQ204" s="83"/>
      <c r="ARR204" s="83"/>
      <c r="ARS204" s="83"/>
      <c r="ART204" s="83"/>
      <c r="ARU204" s="83"/>
      <c r="ARV204" s="83"/>
      <c r="ARW204" s="83"/>
      <c r="ARX204" s="83"/>
      <c r="ARY204" s="83"/>
      <c r="ARZ204" s="83"/>
      <c r="ASA204" s="83"/>
      <c r="ASB204" s="83"/>
      <c r="ASC204" s="83"/>
      <c r="ASD204" s="83"/>
      <c r="ASE204" s="83"/>
      <c r="ASF204" s="83"/>
      <c r="ASG204" s="83"/>
      <c r="ASH204" s="83"/>
      <c r="ASI204" s="83"/>
      <c r="ASJ204" s="83"/>
      <c r="ASK204" s="83"/>
      <c r="ASL204" s="83"/>
      <c r="ASM204" s="83"/>
      <c r="ASN204" s="83"/>
      <c r="ASO204" s="83"/>
      <c r="ASP204" s="83"/>
      <c r="ASQ204" s="83"/>
      <c r="ASR204" s="83"/>
      <c r="ASS204" s="83"/>
      <c r="AST204" s="83"/>
      <c r="ASU204" s="83"/>
      <c r="ASV204" s="83"/>
      <c r="ASW204" s="83"/>
      <c r="ASX204" s="83"/>
      <c r="ASY204" s="83"/>
      <c r="ASZ204" s="83"/>
      <c r="ATA204" s="83"/>
      <c r="ATB204" s="83"/>
      <c r="ATC204" s="83"/>
      <c r="ATD204" s="83"/>
      <c r="ATE204" s="83"/>
      <c r="ATF204" s="83"/>
      <c r="ATG204" s="83"/>
      <c r="ATH204" s="83"/>
      <c r="ATI204" s="83"/>
      <c r="ATJ204" s="83"/>
      <c r="ATK204" s="83"/>
      <c r="ATL204" s="83"/>
      <c r="ATM204" s="83"/>
      <c r="ATN204" s="83"/>
      <c r="ATO204" s="83"/>
      <c r="ATP204" s="83"/>
      <c r="ATQ204" s="83"/>
      <c r="ATR204" s="83"/>
      <c r="ATS204" s="83"/>
      <c r="ATT204" s="83"/>
      <c r="ATU204" s="83"/>
      <c r="ATV204" s="83"/>
      <c r="ATW204" s="83"/>
      <c r="ATX204" s="83"/>
      <c r="ATY204" s="83"/>
      <c r="ATZ204" s="83"/>
      <c r="AUA204" s="83"/>
      <c r="AUB204" s="83"/>
      <c r="AUC204" s="83"/>
      <c r="AUD204" s="83"/>
      <c r="AUE204" s="83"/>
      <c r="AUF204" s="83"/>
      <c r="AUG204" s="83"/>
      <c r="AUH204" s="83"/>
      <c r="AUI204" s="83"/>
      <c r="AUJ204" s="83"/>
      <c r="AUK204" s="83"/>
      <c r="AUL204" s="83"/>
      <c r="AUM204" s="83"/>
      <c r="AUN204" s="83"/>
      <c r="AUO204" s="83"/>
      <c r="AUP204" s="83"/>
      <c r="AUQ204" s="83"/>
      <c r="AUR204" s="83"/>
      <c r="AUS204" s="83"/>
      <c r="AUT204" s="83"/>
      <c r="AUU204" s="83"/>
      <c r="AUV204" s="83"/>
      <c r="AUW204" s="83"/>
      <c r="AUX204" s="83"/>
      <c r="AUY204" s="83"/>
      <c r="AUZ204" s="83"/>
      <c r="AVA204" s="83"/>
      <c r="AVB204" s="83"/>
      <c r="AVC204" s="83"/>
      <c r="AVD204" s="83"/>
      <c r="AVE204" s="83"/>
      <c r="AVF204" s="83"/>
      <c r="AVG204" s="83"/>
      <c r="AVH204" s="83"/>
      <c r="AVI204" s="83"/>
      <c r="AVJ204" s="83"/>
      <c r="AVK204" s="83"/>
      <c r="AVL204" s="83"/>
      <c r="AVM204" s="83"/>
      <c r="AVN204" s="83"/>
      <c r="AVO204" s="83"/>
      <c r="AVP204" s="83"/>
      <c r="AVQ204" s="83"/>
      <c r="AVR204" s="83"/>
      <c r="AVS204" s="83"/>
      <c r="AVT204" s="83"/>
      <c r="AVU204" s="83"/>
      <c r="AVV204" s="83"/>
      <c r="AVW204" s="83"/>
      <c r="AVX204" s="83"/>
      <c r="AVY204" s="83"/>
      <c r="AVZ204" s="83"/>
      <c r="AWA204" s="83"/>
      <c r="AWB204" s="83"/>
      <c r="AWC204" s="83"/>
      <c r="AWD204" s="83"/>
      <c r="AWE204" s="83"/>
      <c r="AWF204" s="83"/>
      <c r="AWG204" s="83"/>
      <c r="AWH204" s="83"/>
      <c r="AWI204" s="83"/>
      <c r="AWJ204" s="83"/>
      <c r="AWK204" s="83"/>
      <c r="AWL204" s="83"/>
      <c r="AWM204" s="83"/>
      <c r="AWN204" s="83"/>
      <c r="AWO204" s="83"/>
      <c r="AWP204" s="83"/>
      <c r="AWQ204" s="83"/>
      <c r="AWR204" s="83"/>
      <c r="AWS204" s="83"/>
      <c r="AWT204" s="83"/>
      <c r="AWU204" s="83"/>
      <c r="AWV204" s="83"/>
      <c r="AWW204" s="83"/>
      <c r="AWX204" s="83"/>
      <c r="AWY204" s="83"/>
      <c r="AWZ204" s="83"/>
      <c r="AXA204" s="83"/>
      <c r="AXB204" s="83"/>
      <c r="AXC204" s="83"/>
      <c r="AXD204" s="83"/>
      <c r="AXE204" s="83"/>
      <c r="AXF204" s="83"/>
      <c r="AXG204" s="83"/>
      <c r="AXH204" s="83"/>
      <c r="AXI204" s="83"/>
      <c r="AXJ204" s="83"/>
      <c r="AXK204" s="83"/>
      <c r="AXL204" s="83"/>
      <c r="AXM204" s="83"/>
      <c r="AXN204" s="83"/>
      <c r="AXO204" s="83"/>
      <c r="AXP204" s="83"/>
      <c r="AXQ204" s="83"/>
      <c r="AXR204" s="83"/>
      <c r="AXS204" s="83"/>
      <c r="AXT204" s="83"/>
      <c r="AXU204" s="83"/>
      <c r="AXV204" s="83"/>
      <c r="AXW204" s="83"/>
      <c r="AXX204" s="83"/>
      <c r="AXY204" s="83"/>
      <c r="AXZ204" s="83"/>
      <c r="AYA204" s="83"/>
      <c r="AYB204" s="83"/>
      <c r="AYC204" s="83"/>
      <c r="AYD204" s="83"/>
      <c r="AYE204" s="83"/>
      <c r="AYF204" s="83"/>
      <c r="AYG204" s="83"/>
      <c r="AYH204" s="83"/>
      <c r="AYI204" s="83"/>
      <c r="AYJ204" s="83"/>
      <c r="AYK204" s="83"/>
      <c r="AYL204" s="83"/>
      <c r="AYM204" s="83"/>
      <c r="AYN204" s="83"/>
      <c r="AYO204" s="83"/>
      <c r="AYP204" s="83"/>
      <c r="AYQ204" s="83"/>
      <c r="AYR204" s="83"/>
      <c r="AYS204" s="83"/>
      <c r="AYT204" s="83"/>
      <c r="AYU204" s="83"/>
      <c r="AYV204" s="83"/>
      <c r="AYW204" s="83"/>
      <c r="AYX204" s="83"/>
      <c r="AYY204" s="83"/>
      <c r="AYZ204" s="83"/>
      <c r="AZA204" s="83"/>
      <c r="AZB204" s="83"/>
      <c r="AZC204" s="83"/>
      <c r="AZD204" s="83"/>
      <c r="AZE204" s="83"/>
      <c r="AZF204" s="83"/>
      <c r="AZG204" s="83"/>
      <c r="AZH204" s="83"/>
      <c r="AZI204" s="83"/>
      <c r="AZJ204" s="83"/>
      <c r="AZK204" s="83"/>
      <c r="AZL204" s="83"/>
      <c r="AZM204" s="83"/>
      <c r="AZN204" s="83"/>
      <c r="AZO204" s="83"/>
      <c r="AZP204" s="83"/>
      <c r="AZQ204" s="83"/>
      <c r="AZR204" s="83"/>
      <c r="AZS204" s="83"/>
      <c r="AZT204" s="83"/>
      <c r="AZU204" s="83"/>
      <c r="AZV204" s="83"/>
      <c r="AZW204" s="83"/>
      <c r="AZX204" s="83"/>
      <c r="AZY204" s="83"/>
      <c r="AZZ204" s="83"/>
      <c r="BAA204" s="83"/>
      <c r="BAB204" s="83"/>
      <c r="BAC204" s="83"/>
      <c r="BAD204" s="83"/>
      <c r="BAE204" s="83"/>
      <c r="BAF204" s="83"/>
      <c r="BAG204" s="83"/>
      <c r="BAH204" s="83"/>
      <c r="BAI204" s="83"/>
      <c r="BAJ204" s="83"/>
      <c r="BAK204" s="83"/>
      <c r="BAL204" s="83"/>
      <c r="BAM204" s="83"/>
      <c r="BAN204" s="83"/>
      <c r="BAO204" s="83"/>
      <c r="BAP204" s="83"/>
      <c r="BAQ204" s="83"/>
      <c r="BAR204" s="83"/>
      <c r="BAS204" s="83"/>
      <c r="BAT204" s="83"/>
      <c r="BAU204" s="83"/>
      <c r="BAV204" s="83"/>
      <c r="BAW204" s="83"/>
      <c r="BAX204" s="83"/>
      <c r="BAY204" s="83"/>
      <c r="BAZ204" s="83"/>
      <c r="BBA204" s="83"/>
      <c r="BBB204" s="83"/>
      <c r="BBC204" s="83"/>
      <c r="BBD204" s="83"/>
      <c r="BBE204" s="83"/>
      <c r="BBF204" s="83"/>
      <c r="BBG204" s="83"/>
      <c r="BBH204" s="83"/>
      <c r="BBI204" s="83"/>
      <c r="BBJ204" s="83"/>
      <c r="BBK204" s="83"/>
      <c r="BBL204" s="83"/>
      <c r="BBM204" s="83"/>
      <c r="BBN204" s="83"/>
      <c r="BBO204" s="83"/>
      <c r="BBP204" s="83"/>
      <c r="BBQ204" s="83"/>
      <c r="BBR204" s="83"/>
      <c r="BBS204" s="83"/>
      <c r="BBT204" s="83"/>
      <c r="BBU204" s="83"/>
      <c r="BBV204" s="83"/>
      <c r="BBW204" s="83"/>
      <c r="BBX204" s="83"/>
      <c r="BBY204" s="83"/>
      <c r="BBZ204" s="83"/>
      <c r="BCA204" s="83"/>
      <c r="BCB204" s="83"/>
      <c r="BCC204" s="83"/>
      <c r="BCD204" s="83"/>
      <c r="BCE204" s="83"/>
      <c r="BCF204" s="83"/>
      <c r="BCG204" s="83"/>
      <c r="BCH204" s="83"/>
      <c r="BCI204" s="83"/>
      <c r="BCJ204" s="83"/>
      <c r="BCK204" s="83"/>
      <c r="BCL204" s="83"/>
      <c r="BCM204" s="83"/>
      <c r="BCN204" s="83"/>
      <c r="BCO204" s="83"/>
      <c r="BCP204" s="83"/>
      <c r="BCQ204" s="83"/>
      <c r="BCR204" s="83"/>
      <c r="BCS204" s="83"/>
      <c r="BCT204" s="83"/>
      <c r="BCU204" s="83"/>
      <c r="BCV204" s="83"/>
      <c r="BCW204" s="83"/>
      <c r="BCX204" s="83"/>
      <c r="BCY204" s="83"/>
      <c r="BCZ204" s="83"/>
      <c r="BDA204" s="83"/>
      <c r="BDB204" s="83"/>
      <c r="BDC204" s="83"/>
      <c r="BDD204" s="83"/>
      <c r="BDE204" s="83"/>
      <c r="BDF204" s="83"/>
      <c r="BDG204" s="83"/>
      <c r="BDH204" s="83"/>
      <c r="BDI204" s="83"/>
      <c r="BDJ204" s="83"/>
      <c r="BDK204" s="83"/>
      <c r="BDL204" s="83"/>
      <c r="BDM204" s="83"/>
      <c r="BDN204" s="83"/>
      <c r="BDO204" s="83"/>
      <c r="BDP204" s="83"/>
      <c r="BDQ204" s="83"/>
      <c r="BDR204" s="83"/>
      <c r="BDS204" s="83"/>
      <c r="BDT204" s="83"/>
      <c r="BDU204" s="83"/>
      <c r="BDV204" s="83"/>
      <c r="BDW204" s="83"/>
      <c r="BDX204" s="83"/>
      <c r="BDY204" s="83"/>
      <c r="BDZ204" s="83"/>
      <c r="BEA204" s="83"/>
      <c r="BEB204" s="83"/>
      <c r="BEC204" s="83"/>
      <c r="BED204" s="83"/>
      <c r="BEE204" s="83"/>
      <c r="BEF204" s="83"/>
      <c r="BEG204" s="83"/>
      <c r="BEH204" s="83"/>
      <c r="BEI204" s="83"/>
      <c r="BEJ204" s="83"/>
      <c r="BEK204" s="83"/>
      <c r="BEL204" s="83"/>
      <c r="BEM204" s="83"/>
      <c r="BEN204" s="83"/>
      <c r="BEO204" s="83"/>
      <c r="BEP204" s="83"/>
      <c r="BEQ204" s="83"/>
      <c r="BER204" s="83"/>
      <c r="BES204" s="83"/>
      <c r="BET204" s="83"/>
      <c r="BEU204" s="83"/>
      <c r="BEV204" s="83"/>
      <c r="BEW204" s="83"/>
      <c r="BEX204" s="83"/>
      <c r="BEY204" s="83"/>
      <c r="BEZ204" s="83"/>
      <c r="BFA204" s="83"/>
      <c r="BFB204" s="83"/>
      <c r="BFC204" s="83"/>
      <c r="BFD204" s="83"/>
      <c r="BFE204" s="83"/>
      <c r="BFF204" s="83"/>
      <c r="BFG204" s="83"/>
      <c r="BFH204" s="83"/>
      <c r="BFI204" s="83"/>
      <c r="BFJ204" s="83"/>
      <c r="BFK204" s="83"/>
      <c r="BFL204" s="83"/>
      <c r="BFM204" s="83"/>
      <c r="BFN204" s="83"/>
      <c r="BFO204" s="83"/>
      <c r="BFP204" s="83"/>
      <c r="BFQ204" s="83"/>
      <c r="BFR204" s="83"/>
      <c r="BFS204" s="83"/>
      <c r="BFT204" s="83"/>
      <c r="BFU204" s="83"/>
      <c r="BFV204" s="83"/>
      <c r="BFW204" s="83"/>
      <c r="BFX204" s="83"/>
      <c r="BFY204" s="83"/>
      <c r="BFZ204" s="83"/>
      <c r="BGA204" s="83"/>
      <c r="BGB204" s="83"/>
      <c r="BGC204" s="83"/>
      <c r="BGD204" s="83"/>
      <c r="BGE204" s="83"/>
      <c r="BGF204" s="83"/>
      <c r="BGG204" s="83"/>
      <c r="BGH204" s="83"/>
      <c r="BGI204" s="83"/>
      <c r="BGJ204" s="83"/>
      <c r="BGK204" s="83"/>
      <c r="BGL204" s="83"/>
      <c r="BGM204" s="83"/>
      <c r="BGN204" s="83"/>
      <c r="BGO204" s="83"/>
      <c r="BGP204" s="83"/>
      <c r="BGQ204" s="83"/>
      <c r="BGR204" s="83"/>
      <c r="BGS204" s="83"/>
      <c r="BGT204" s="83"/>
      <c r="BGU204" s="83"/>
      <c r="BGV204" s="83"/>
      <c r="BGW204" s="83"/>
      <c r="BGX204" s="83"/>
      <c r="BGY204" s="83"/>
      <c r="BGZ204" s="83"/>
      <c r="BHA204" s="83"/>
      <c r="BHB204" s="83"/>
      <c r="BHC204" s="83"/>
      <c r="BHD204" s="83"/>
      <c r="BHE204" s="83"/>
      <c r="BHF204" s="83"/>
      <c r="BHG204" s="83"/>
      <c r="BHH204" s="83"/>
      <c r="BHI204" s="83"/>
      <c r="BHJ204" s="83"/>
      <c r="BHK204" s="83"/>
      <c r="BHL204" s="83"/>
      <c r="BHM204" s="83"/>
      <c r="BHN204" s="83"/>
      <c r="BHO204" s="83"/>
      <c r="BHP204" s="83"/>
      <c r="BHQ204" s="83"/>
      <c r="BHR204" s="83"/>
      <c r="BHS204" s="83"/>
      <c r="BHT204" s="83"/>
      <c r="BHU204" s="83"/>
      <c r="BHV204" s="83"/>
      <c r="BHW204" s="83"/>
      <c r="BHX204" s="83"/>
      <c r="BHY204" s="83"/>
      <c r="BHZ204" s="83"/>
      <c r="BIA204" s="83"/>
      <c r="BIB204" s="83"/>
      <c r="BIC204" s="83"/>
      <c r="BID204" s="83"/>
      <c r="BIE204" s="83"/>
      <c r="BIF204" s="83"/>
      <c r="BIG204" s="83"/>
      <c r="BIH204" s="83"/>
      <c r="BII204" s="83"/>
      <c r="BIJ204" s="83"/>
      <c r="BIK204" s="83"/>
      <c r="BIL204" s="83"/>
      <c r="BIM204" s="83"/>
      <c r="BIN204" s="83"/>
      <c r="BIO204" s="83"/>
      <c r="BIP204" s="83"/>
      <c r="BIQ204" s="83"/>
      <c r="BIR204" s="83"/>
      <c r="BIS204" s="83"/>
      <c r="BIT204" s="83"/>
      <c r="BIU204" s="83"/>
      <c r="BIV204" s="83"/>
      <c r="BIW204" s="83"/>
      <c r="BIX204" s="83"/>
      <c r="BIY204" s="83"/>
      <c r="BIZ204" s="83"/>
      <c r="BJA204" s="83"/>
      <c r="BJB204" s="83"/>
      <c r="BJC204" s="83"/>
      <c r="BJD204" s="83"/>
      <c r="BJE204" s="83"/>
      <c r="BJF204" s="83"/>
      <c r="BJG204" s="83"/>
      <c r="BJH204" s="83"/>
      <c r="BJI204" s="83"/>
      <c r="BJJ204" s="83"/>
      <c r="BJK204" s="83"/>
      <c r="BJL204" s="83"/>
      <c r="BJM204" s="83"/>
      <c r="BJN204" s="83"/>
      <c r="BJO204" s="83"/>
      <c r="BJP204" s="83"/>
      <c r="BJQ204" s="83"/>
      <c r="BJR204" s="83"/>
      <c r="BJS204" s="83"/>
      <c r="BJT204" s="83"/>
      <c r="BJU204" s="83"/>
      <c r="BJV204" s="83"/>
      <c r="BJW204" s="83"/>
      <c r="BJX204" s="83"/>
      <c r="BJY204" s="83"/>
      <c r="BJZ204" s="83"/>
      <c r="BKA204" s="83"/>
      <c r="BKB204" s="83"/>
      <c r="BKC204" s="83"/>
      <c r="BKD204" s="83"/>
      <c r="BKE204" s="83"/>
      <c r="BKF204" s="83"/>
      <c r="BKG204" s="83"/>
      <c r="BKH204" s="83"/>
      <c r="BKI204" s="83"/>
      <c r="BKJ204" s="83"/>
      <c r="BKK204" s="83"/>
      <c r="BKL204" s="83"/>
      <c r="BKM204" s="83"/>
      <c r="BKN204" s="83"/>
      <c r="BKO204" s="83"/>
      <c r="BKP204" s="83"/>
      <c r="BKQ204" s="83"/>
      <c r="BKR204" s="83"/>
      <c r="BKS204" s="83"/>
      <c r="BKT204" s="83"/>
      <c r="BKU204" s="83"/>
      <c r="BKV204" s="83"/>
      <c r="BKW204" s="83"/>
      <c r="BKX204" s="83"/>
      <c r="BKY204" s="83"/>
      <c r="BKZ204" s="83"/>
      <c r="BLA204" s="83"/>
      <c r="BLB204" s="83"/>
      <c r="BLC204" s="83"/>
      <c r="BLD204" s="83"/>
      <c r="BLE204" s="83"/>
      <c r="BLF204" s="83"/>
      <c r="BLG204" s="83"/>
      <c r="BLH204" s="83"/>
      <c r="BLI204" s="83"/>
      <c r="BLJ204" s="83"/>
      <c r="BLK204" s="83"/>
      <c r="BLL204" s="83"/>
      <c r="BLM204" s="83"/>
      <c r="BLN204" s="83"/>
      <c r="BLO204" s="83"/>
      <c r="BLP204" s="83"/>
      <c r="BLQ204" s="83"/>
      <c r="BLR204" s="83"/>
      <c r="BLS204" s="83"/>
      <c r="BLT204" s="83"/>
      <c r="BLU204" s="83"/>
      <c r="BLV204" s="83"/>
      <c r="BLW204" s="83"/>
      <c r="BLX204" s="83"/>
      <c r="BLY204" s="83"/>
      <c r="BLZ204" s="83"/>
      <c r="BMA204" s="83"/>
      <c r="BMB204" s="83"/>
      <c r="BMC204" s="83"/>
      <c r="BMD204" s="83"/>
      <c r="BME204" s="83"/>
      <c r="BMF204" s="83"/>
      <c r="BMG204" s="83"/>
      <c r="BMH204" s="83"/>
      <c r="BMI204" s="83"/>
      <c r="BMJ204" s="83"/>
      <c r="BMK204" s="83"/>
      <c r="BML204" s="83"/>
      <c r="BMM204" s="83"/>
      <c r="BMN204" s="83"/>
      <c r="BMO204" s="83"/>
      <c r="BMP204" s="83"/>
      <c r="BMQ204" s="83"/>
      <c r="BMR204" s="83"/>
      <c r="BMS204" s="83"/>
      <c r="BMT204" s="83"/>
      <c r="BMU204" s="83"/>
      <c r="BMV204" s="83"/>
      <c r="BMW204" s="83"/>
      <c r="BMX204" s="83"/>
      <c r="BMY204" s="83"/>
      <c r="BMZ204" s="83"/>
      <c r="BNA204" s="83"/>
      <c r="BNB204" s="83"/>
      <c r="BNC204" s="83"/>
      <c r="BND204" s="83"/>
      <c r="BNE204" s="83"/>
      <c r="BNF204" s="83"/>
      <c r="BNG204" s="83"/>
      <c r="BNH204" s="83"/>
      <c r="BNI204" s="83"/>
      <c r="BNJ204" s="83"/>
      <c r="BNK204" s="83"/>
      <c r="BNL204" s="83"/>
      <c r="BNM204" s="83"/>
      <c r="BNN204" s="83"/>
      <c r="BNO204" s="83"/>
      <c r="BNP204" s="83"/>
      <c r="BNQ204" s="83"/>
      <c r="BNR204" s="83"/>
      <c r="BNS204" s="83"/>
      <c r="BNT204" s="83"/>
      <c r="BNU204" s="83"/>
      <c r="BNV204" s="83"/>
      <c r="BNW204" s="83"/>
      <c r="BNX204" s="83"/>
      <c r="BNY204" s="83"/>
      <c r="BNZ204" s="83"/>
      <c r="BOA204" s="83"/>
      <c r="BOB204" s="83"/>
      <c r="BOC204" s="83"/>
      <c r="BOD204" s="83"/>
      <c r="BOE204" s="83"/>
      <c r="BOF204" s="83"/>
      <c r="BOG204" s="83"/>
      <c r="BOH204" s="83"/>
      <c r="BOI204" s="83"/>
      <c r="BOJ204" s="83"/>
      <c r="BOK204" s="83"/>
      <c r="BOL204" s="83"/>
      <c r="BOM204" s="83"/>
      <c r="BON204" s="83"/>
      <c r="BOO204" s="83"/>
      <c r="BOP204" s="83"/>
      <c r="BOQ204" s="83"/>
      <c r="BOR204" s="83"/>
      <c r="BOS204" s="83"/>
      <c r="BOT204" s="83"/>
      <c r="BOU204" s="83"/>
      <c r="BOV204" s="83"/>
      <c r="BOW204" s="83"/>
      <c r="BOX204" s="83"/>
      <c r="BOY204" s="83"/>
      <c r="BOZ204" s="83"/>
      <c r="BPA204" s="83"/>
      <c r="BPB204" s="83"/>
      <c r="BPC204" s="83"/>
      <c r="BPD204" s="83"/>
      <c r="BPE204" s="83"/>
      <c r="BPF204" s="83"/>
      <c r="BPG204" s="83"/>
      <c r="BPH204" s="83"/>
      <c r="BPI204" s="83"/>
      <c r="BPJ204" s="83"/>
      <c r="BPK204" s="83"/>
      <c r="BPL204" s="83"/>
      <c r="BPM204" s="83"/>
      <c r="BPN204" s="83"/>
      <c r="BPO204" s="83"/>
      <c r="BPP204" s="83"/>
      <c r="BPQ204" s="83"/>
      <c r="BPR204" s="83"/>
      <c r="BPS204" s="83"/>
      <c r="BPT204" s="83"/>
      <c r="BPU204" s="83"/>
      <c r="BPV204" s="83"/>
      <c r="BPW204" s="83"/>
      <c r="BPX204" s="83"/>
      <c r="BPY204" s="83"/>
      <c r="BPZ204" s="83"/>
      <c r="BQA204" s="83"/>
      <c r="BQB204" s="83"/>
      <c r="BQC204" s="83"/>
      <c r="BQD204" s="83"/>
      <c r="BQE204" s="83"/>
      <c r="BQF204" s="83"/>
      <c r="BQG204" s="83"/>
      <c r="BQH204" s="83"/>
      <c r="BQI204" s="83"/>
      <c r="BQJ204" s="83"/>
      <c r="BQK204" s="83"/>
      <c r="BQL204" s="83"/>
      <c r="BQM204" s="83"/>
      <c r="BQN204" s="83"/>
      <c r="BQO204" s="83"/>
      <c r="BQP204" s="83"/>
      <c r="BQQ204" s="83"/>
      <c r="BQR204" s="83"/>
      <c r="BQS204" s="83"/>
      <c r="BQT204" s="83"/>
      <c r="BQU204" s="83"/>
      <c r="BQV204" s="83"/>
      <c r="BQW204" s="83"/>
      <c r="BQX204" s="83"/>
      <c r="BQY204" s="83"/>
      <c r="BQZ204" s="83"/>
      <c r="BRA204" s="83"/>
      <c r="BRB204" s="83"/>
      <c r="BRC204" s="83"/>
      <c r="BRD204" s="83"/>
      <c r="BRE204" s="83"/>
      <c r="BRF204" s="83"/>
      <c r="BRG204" s="83"/>
      <c r="BRH204" s="83"/>
      <c r="BRI204" s="83"/>
      <c r="BRJ204" s="83"/>
      <c r="BRK204" s="83"/>
      <c r="BRL204" s="83"/>
      <c r="BRM204" s="83"/>
      <c r="BRN204" s="83"/>
      <c r="BRO204" s="83"/>
      <c r="BRP204" s="83"/>
      <c r="BRQ204" s="83"/>
      <c r="BRR204" s="83"/>
      <c r="BRS204" s="83"/>
      <c r="BRT204" s="83"/>
      <c r="BRU204" s="83"/>
      <c r="BRV204" s="83"/>
      <c r="BRW204" s="83"/>
      <c r="BRX204" s="83"/>
      <c r="BRY204" s="83"/>
      <c r="BRZ204" s="83"/>
      <c r="BSA204" s="83"/>
      <c r="BSB204" s="83"/>
      <c r="BSC204" s="83"/>
      <c r="BSD204" s="83"/>
      <c r="BSE204" s="83"/>
      <c r="BSF204" s="83"/>
      <c r="BSG204" s="83"/>
      <c r="BSH204" s="83"/>
      <c r="BSI204" s="83"/>
      <c r="BSJ204" s="83"/>
      <c r="BSK204" s="83"/>
      <c r="BSL204" s="83"/>
      <c r="BSM204" s="83"/>
      <c r="BSN204" s="83"/>
      <c r="BSO204" s="83"/>
      <c r="BSP204" s="83"/>
      <c r="BSQ204" s="83"/>
      <c r="BSR204" s="83"/>
      <c r="BSS204" s="83"/>
      <c r="BST204" s="83"/>
      <c r="BSU204" s="83"/>
      <c r="BSV204" s="83"/>
      <c r="BSW204" s="83"/>
      <c r="BSX204" s="83"/>
      <c r="BSY204" s="83"/>
      <c r="BSZ204" s="83"/>
      <c r="BTA204" s="83"/>
      <c r="BTB204" s="83"/>
      <c r="BTC204" s="83"/>
      <c r="BTD204" s="83"/>
      <c r="BTE204" s="83"/>
      <c r="BTF204" s="83"/>
      <c r="BTG204" s="83"/>
      <c r="BTH204" s="83"/>
      <c r="BTI204" s="83"/>
      <c r="BTJ204" s="83"/>
      <c r="BTK204" s="83"/>
      <c r="BTL204" s="83"/>
      <c r="BTM204" s="83"/>
      <c r="BTN204" s="83"/>
      <c r="BTO204" s="83"/>
      <c r="BTP204" s="83"/>
      <c r="BTQ204" s="83"/>
      <c r="BTR204" s="83"/>
      <c r="BTS204" s="83"/>
      <c r="BTT204" s="83"/>
      <c r="BTU204" s="83"/>
      <c r="BTV204" s="83"/>
      <c r="BTW204" s="83"/>
      <c r="BTX204" s="83"/>
      <c r="BTY204" s="83"/>
      <c r="BTZ204" s="83"/>
      <c r="BUA204" s="83"/>
      <c r="BUB204" s="83"/>
      <c r="BUC204" s="83"/>
      <c r="BUD204" s="83"/>
      <c r="BUE204" s="83"/>
      <c r="BUF204" s="83"/>
      <c r="BUG204" s="83"/>
      <c r="BUH204" s="83"/>
      <c r="BUI204" s="83"/>
      <c r="BUJ204" s="83"/>
      <c r="BUK204" s="83"/>
      <c r="BUL204" s="83"/>
      <c r="BUM204" s="83"/>
      <c r="BUN204" s="83"/>
      <c r="BUO204" s="83"/>
      <c r="BUP204" s="83"/>
      <c r="BUQ204" s="83"/>
      <c r="BUR204" s="83"/>
      <c r="BUS204" s="83"/>
      <c r="BUT204" s="83"/>
      <c r="BUU204" s="83"/>
      <c r="BUV204" s="83"/>
      <c r="BUW204" s="83"/>
      <c r="BUX204" s="83"/>
      <c r="BUY204" s="83"/>
      <c r="BUZ204" s="83"/>
      <c r="BVA204" s="83"/>
      <c r="BVB204" s="83"/>
      <c r="BVC204" s="83"/>
      <c r="BVD204" s="83"/>
      <c r="BVE204" s="83"/>
      <c r="BVF204" s="83"/>
      <c r="BVG204" s="83"/>
      <c r="BVH204" s="83"/>
      <c r="BVI204" s="83"/>
      <c r="BVJ204" s="83"/>
      <c r="BVK204" s="83"/>
      <c r="BVL204" s="83"/>
      <c r="BVM204" s="83"/>
      <c r="BVN204" s="83"/>
      <c r="BVO204" s="83"/>
      <c r="BVP204" s="83"/>
      <c r="BVQ204" s="83"/>
      <c r="BVR204" s="83"/>
      <c r="BVS204" s="83"/>
      <c r="BVT204" s="83"/>
      <c r="BVU204" s="83"/>
      <c r="BVV204" s="83"/>
      <c r="BVW204" s="83"/>
      <c r="BVX204" s="83"/>
      <c r="BVY204" s="83"/>
      <c r="BVZ204" s="83"/>
      <c r="BWA204" s="83"/>
      <c r="BWB204" s="83"/>
      <c r="BWC204" s="83"/>
      <c r="BWD204" s="83"/>
      <c r="BWE204" s="83"/>
      <c r="BWF204" s="83"/>
      <c r="BWG204" s="83"/>
      <c r="BWH204" s="83"/>
      <c r="BWI204" s="83"/>
      <c r="BWJ204" s="83"/>
      <c r="BWK204" s="83"/>
      <c r="BWL204" s="83"/>
      <c r="BWM204" s="83"/>
      <c r="BWN204" s="83"/>
      <c r="BWO204" s="83"/>
      <c r="BWP204" s="83"/>
      <c r="BWQ204" s="83"/>
      <c r="BWR204" s="83"/>
      <c r="BWS204" s="83"/>
      <c r="BWT204" s="83"/>
      <c r="BWU204" s="83"/>
      <c r="BWV204" s="83"/>
      <c r="BWW204" s="83"/>
      <c r="BWX204" s="83"/>
      <c r="BWY204" s="83"/>
      <c r="BWZ204" s="83"/>
      <c r="BXA204" s="83"/>
      <c r="BXB204" s="83"/>
      <c r="BXC204" s="83"/>
      <c r="BXD204" s="83"/>
      <c r="BXE204" s="83"/>
      <c r="BXF204" s="83"/>
      <c r="BXG204" s="83"/>
      <c r="BXH204" s="83"/>
      <c r="BXI204" s="83"/>
      <c r="BXJ204" s="83"/>
      <c r="BXK204" s="83"/>
      <c r="BXL204" s="83"/>
      <c r="BXM204" s="83"/>
      <c r="BXN204" s="83"/>
      <c r="BXO204" s="83"/>
      <c r="BXP204" s="83"/>
      <c r="BXQ204" s="83"/>
      <c r="BXR204" s="83"/>
      <c r="BXS204" s="83"/>
      <c r="BXT204" s="83"/>
      <c r="BXU204" s="83"/>
      <c r="BXV204" s="83"/>
      <c r="BXW204" s="83"/>
      <c r="BXX204" s="83"/>
      <c r="BXY204" s="83"/>
      <c r="BXZ204" s="83"/>
      <c r="BYA204" s="83"/>
      <c r="BYB204" s="83"/>
      <c r="BYC204" s="83"/>
      <c r="BYD204" s="83"/>
      <c r="BYE204" s="83"/>
      <c r="BYF204" s="83"/>
      <c r="BYG204" s="83"/>
      <c r="BYH204" s="83"/>
      <c r="BYI204" s="83"/>
      <c r="BYJ204" s="83"/>
      <c r="BYK204" s="83"/>
      <c r="BYL204" s="83"/>
      <c r="BYM204" s="83"/>
      <c r="BYN204" s="83"/>
      <c r="BYO204" s="83"/>
      <c r="BYP204" s="83"/>
      <c r="BYQ204" s="83"/>
      <c r="BYR204" s="83"/>
      <c r="BYS204" s="83"/>
      <c r="BYT204" s="83"/>
      <c r="BYU204" s="83"/>
      <c r="BYV204" s="83"/>
      <c r="BYW204" s="83"/>
      <c r="BYX204" s="83"/>
      <c r="BYY204" s="83"/>
      <c r="BYZ204" s="83"/>
      <c r="BZA204" s="83"/>
      <c r="BZB204" s="83"/>
      <c r="BZC204" s="83"/>
      <c r="BZD204" s="83"/>
      <c r="BZE204" s="83"/>
      <c r="BZF204" s="83"/>
      <c r="BZG204" s="83"/>
      <c r="BZH204" s="83"/>
      <c r="BZI204" s="83"/>
      <c r="BZJ204" s="83"/>
      <c r="BZK204" s="83"/>
      <c r="BZL204" s="83"/>
      <c r="BZM204" s="83"/>
      <c r="BZN204" s="83"/>
      <c r="BZO204" s="83"/>
      <c r="BZP204" s="83"/>
      <c r="BZQ204" s="83"/>
      <c r="BZR204" s="83"/>
      <c r="BZS204" s="83"/>
      <c r="BZT204" s="83"/>
      <c r="BZU204" s="83"/>
      <c r="BZV204" s="83"/>
      <c r="BZW204" s="83"/>
      <c r="BZX204" s="83"/>
      <c r="BZY204" s="83"/>
      <c r="BZZ204" s="83"/>
      <c r="CAA204" s="83"/>
      <c r="CAB204" s="83"/>
      <c r="CAC204" s="83"/>
      <c r="CAD204" s="83"/>
      <c r="CAE204" s="83"/>
      <c r="CAF204" s="83"/>
      <c r="CAG204" s="83"/>
      <c r="CAH204" s="83"/>
      <c r="CAI204" s="83"/>
      <c r="CAJ204" s="83"/>
      <c r="CAK204" s="83"/>
      <c r="CAL204" s="83"/>
      <c r="CAM204" s="83"/>
      <c r="CAN204" s="83"/>
      <c r="CAO204" s="83"/>
      <c r="CAP204" s="83"/>
      <c r="CAQ204" s="83"/>
      <c r="CAR204" s="83"/>
      <c r="CAS204" s="83"/>
      <c r="CAT204" s="83"/>
      <c r="CAU204" s="83"/>
      <c r="CAV204" s="83"/>
      <c r="CAW204" s="83"/>
      <c r="CAX204" s="83"/>
      <c r="CAY204" s="83"/>
      <c r="CAZ204" s="83"/>
      <c r="CBA204" s="83"/>
      <c r="CBB204" s="83"/>
      <c r="CBC204" s="83"/>
      <c r="CBD204" s="83"/>
      <c r="CBE204" s="83"/>
      <c r="CBF204" s="83"/>
      <c r="CBG204" s="83"/>
      <c r="CBH204" s="83"/>
      <c r="CBI204" s="83"/>
      <c r="CBJ204" s="83"/>
      <c r="CBK204" s="83"/>
      <c r="CBL204" s="83"/>
      <c r="CBM204" s="83"/>
      <c r="CBN204" s="83"/>
      <c r="CBO204" s="83"/>
      <c r="CBP204" s="83"/>
      <c r="CBQ204" s="83"/>
      <c r="CBR204" s="83"/>
      <c r="CBS204" s="83"/>
      <c r="CBT204" s="83"/>
      <c r="CBU204" s="83"/>
      <c r="CBV204" s="83"/>
      <c r="CBW204" s="83"/>
      <c r="CBX204" s="83"/>
      <c r="CBY204" s="83"/>
      <c r="CBZ204" s="83"/>
      <c r="CCA204" s="83"/>
      <c r="CCB204" s="83"/>
      <c r="CCC204" s="83"/>
      <c r="CCD204" s="83"/>
      <c r="CCE204" s="83"/>
      <c r="CCF204" s="83"/>
      <c r="CCG204" s="83"/>
      <c r="CCH204" s="83"/>
      <c r="CCI204" s="83"/>
      <c r="CCJ204" s="83"/>
      <c r="CCK204" s="83"/>
      <c r="CCL204" s="83"/>
      <c r="CCM204" s="83"/>
      <c r="CCN204" s="83"/>
      <c r="CCO204" s="83"/>
      <c r="CCP204" s="83"/>
      <c r="CCQ204" s="83"/>
      <c r="CCR204" s="83"/>
      <c r="CCS204" s="83"/>
      <c r="CCT204" s="83"/>
      <c r="CCU204" s="83"/>
      <c r="CCV204" s="83"/>
      <c r="CCW204" s="83"/>
      <c r="CCX204" s="83"/>
      <c r="CCY204" s="83"/>
      <c r="CCZ204" s="83"/>
      <c r="CDA204" s="83"/>
      <c r="CDB204" s="83"/>
      <c r="CDC204" s="83"/>
      <c r="CDD204" s="83"/>
      <c r="CDE204" s="83"/>
      <c r="CDF204" s="83"/>
      <c r="CDG204" s="83"/>
      <c r="CDH204" s="83"/>
      <c r="CDI204" s="83"/>
      <c r="CDJ204" s="83"/>
      <c r="CDK204" s="83"/>
      <c r="CDL204" s="83"/>
      <c r="CDM204" s="83"/>
      <c r="CDN204" s="83"/>
      <c r="CDO204" s="83"/>
      <c r="CDP204" s="83"/>
      <c r="CDQ204" s="83"/>
      <c r="CDR204" s="83"/>
      <c r="CDS204" s="83"/>
      <c r="CDT204" s="83"/>
      <c r="CDU204" s="83"/>
      <c r="CDV204" s="83"/>
      <c r="CDW204" s="83"/>
      <c r="CDX204" s="83"/>
      <c r="CDY204" s="83"/>
      <c r="CDZ204" s="83"/>
      <c r="CEA204" s="83"/>
      <c r="CEB204" s="83"/>
      <c r="CEC204" s="83"/>
      <c r="CED204" s="83"/>
      <c r="CEE204" s="83"/>
      <c r="CEF204" s="83"/>
      <c r="CEG204" s="83"/>
      <c r="CEH204" s="83"/>
      <c r="CEI204" s="83"/>
      <c r="CEJ204" s="83"/>
      <c r="CEK204" s="83"/>
      <c r="CEL204" s="83"/>
      <c r="CEM204" s="83"/>
      <c r="CEN204" s="83"/>
      <c r="CEO204" s="83"/>
      <c r="CEP204" s="83"/>
      <c r="CEQ204" s="83"/>
      <c r="CER204" s="83"/>
      <c r="CES204" s="83"/>
      <c r="CET204" s="83"/>
      <c r="CEU204" s="83"/>
      <c r="CEV204" s="83"/>
      <c r="CEW204" s="83"/>
      <c r="CEX204" s="83"/>
      <c r="CEY204" s="83"/>
      <c r="CEZ204" s="83"/>
      <c r="CFA204" s="83"/>
      <c r="CFB204" s="83"/>
      <c r="CFC204" s="83"/>
      <c r="CFD204" s="83"/>
      <c r="CFE204" s="83"/>
      <c r="CFF204" s="83"/>
      <c r="CFG204" s="83"/>
      <c r="CFH204" s="83"/>
      <c r="CFI204" s="83"/>
      <c r="CFJ204" s="83"/>
      <c r="CFK204" s="83"/>
      <c r="CFL204" s="83"/>
      <c r="CFM204" s="83"/>
      <c r="CFN204" s="83"/>
      <c r="CFO204" s="83"/>
      <c r="CFP204" s="83"/>
      <c r="CFQ204" s="83"/>
      <c r="CFR204" s="83"/>
      <c r="CFS204" s="83"/>
      <c r="CFT204" s="83"/>
      <c r="CFU204" s="83"/>
      <c r="CFV204" s="83"/>
      <c r="CFW204" s="83"/>
      <c r="CFX204" s="83"/>
      <c r="CFY204" s="83"/>
      <c r="CFZ204" s="83"/>
      <c r="CGA204" s="83"/>
      <c r="CGB204" s="83"/>
      <c r="CGC204" s="83"/>
      <c r="CGD204" s="83"/>
      <c r="CGE204" s="83"/>
      <c r="CGF204" s="83"/>
      <c r="CGG204" s="83"/>
      <c r="CGH204" s="83"/>
      <c r="CGI204" s="83"/>
      <c r="CGJ204" s="83"/>
      <c r="CGK204" s="83"/>
      <c r="CGL204" s="83"/>
      <c r="CGM204" s="83"/>
      <c r="CGN204" s="83"/>
      <c r="CGO204" s="83"/>
      <c r="CGP204" s="83"/>
      <c r="CGQ204" s="83"/>
      <c r="CGR204" s="83"/>
      <c r="CGS204" s="83"/>
      <c r="CGT204" s="83"/>
      <c r="CGU204" s="83"/>
      <c r="CGV204" s="83"/>
      <c r="CGW204" s="83"/>
      <c r="CGX204" s="83"/>
      <c r="CGY204" s="83"/>
      <c r="CGZ204" s="83"/>
      <c r="CHA204" s="83"/>
      <c r="CHB204" s="83"/>
      <c r="CHC204" s="83"/>
      <c r="CHD204" s="83"/>
      <c r="CHE204" s="83"/>
      <c r="CHF204" s="83"/>
      <c r="CHG204" s="83"/>
      <c r="CHH204" s="83"/>
      <c r="CHI204" s="83"/>
      <c r="CHJ204" s="83"/>
      <c r="CHK204" s="83"/>
      <c r="CHL204" s="83"/>
      <c r="CHM204" s="83"/>
      <c r="CHN204" s="83"/>
      <c r="CHO204" s="83"/>
      <c r="CHP204" s="83"/>
      <c r="CHQ204" s="83"/>
      <c r="CHR204" s="83"/>
      <c r="CHS204" s="83"/>
      <c r="CHT204" s="83"/>
      <c r="CHU204" s="83"/>
      <c r="CHV204" s="83"/>
      <c r="CHW204" s="83"/>
      <c r="CHX204" s="83"/>
      <c r="CHY204" s="83"/>
      <c r="CHZ204" s="83"/>
      <c r="CIA204" s="83"/>
      <c r="CIB204" s="83"/>
      <c r="CIC204" s="83"/>
      <c r="CID204" s="83"/>
      <c r="CIE204" s="83"/>
      <c r="CIF204" s="83"/>
      <c r="CIG204" s="83"/>
      <c r="CIH204" s="83"/>
      <c r="CII204" s="83"/>
      <c r="CIJ204" s="83"/>
      <c r="CIK204" s="83"/>
      <c r="CIL204" s="83"/>
      <c r="CIM204" s="83"/>
      <c r="CIN204" s="83"/>
      <c r="CIO204" s="83"/>
      <c r="CIP204" s="83"/>
      <c r="CIQ204" s="83"/>
      <c r="CIR204" s="83"/>
      <c r="CIS204" s="83"/>
      <c r="CIT204" s="83"/>
      <c r="CIU204" s="83"/>
      <c r="CIV204" s="83"/>
      <c r="CIW204" s="83"/>
      <c r="CIX204" s="83"/>
      <c r="CIY204" s="83"/>
      <c r="CIZ204" s="83"/>
      <c r="CJA204" s="83"/>
      <c r="CJB204" s="83"/>
      <c r="CJC204" s="83"/>
      <c r="CJD204" s="83"/>
      <c r="CJE204" s="83"/>
      <c r="CJF204" s="83"/>
      <c r="CJG204" s="83"/>
      <c r="CJH204" s="83"/>
      <c r="CJI204" s="83"/>
      <c r="CJJ204" s="83"/>
      <c r="CJK204" s="83"/>
      <c r="CJL204" s="83"/>
      <c r="CJM204" s="83"/>
      <c r="CJN204" s="83"/>
      <c r="CJO204" s="83"/>
      <c r="CJP204" s="83"/>
      <c r="CJQ204" s="83"/>
      <c r="CJR204" s="83"/>
      <c r="CJS204" s="83"/>
      <c r="CJT204" s="83"/>
      <c r="CJU204" s="83"/>
      <c r="CJV204" s="83"/>
      <c r="CJW204" s="83"/>
      <c r="CJX204" s="83"/>
      <c r="CJY204" s="83"/>
      <c r="CJZ204" s="83"/>
      <c r="CKA204" s="83"/>
      <c r="CKB204" s="83"/>
      <c r="CKC204" s="83"/>
      <c r="CKD204" s="83"/>
      <c r="CKE204" s="83"/>
      <c r="CKF204" s="83"/>
      <c r="CKG204" s="83"/>
      <c r="CKH204" s="83"/>
      <c r="CKI204" s="83"/>
      <c r="CKJ204" s="83"/>
      <c r="CKK204" s="83"/>
      <c r="CKL204" s="83"/>
      <c r="CKM204" s="83"/>
      <c r="CKN204" s="83"/>
      <c r="CKO204" s="83"/>
      <c r="CKP204" s="83"/>
      <c r="CKQ204" s="83"/>
      <c r="CKR204" s="83"/>
      <c r="CKS204" s="83"/>
      <c r="CKT204" s="83"/>
      <c r="CKU204" s="83"/>
      <c r="CKV204" s="83"/>
      <c r="CKW204" s="83"/>
      <c r="CKX204" s="83"/>
      <c r="CKY204" s="83"/>
      <c r="CKZ204" s="83"/>
      <c r="CLA204" s="83"/>
      <c r="CLB204" s="83"/>
      <c r="CLC204" s="83"/>
      <c r="CLD204" s="83"/>
      <c r="CLE204" s="83"/>
      <c r="CLF204" s="83"/>
      <c r="CLG204" s="83"/>
      <c r="CLH204" s="83"/>
      <c r="CLI204" s="83"/>
      <c r="CLJ204" s="83"/>
      <c r="CLK204" s="83"/>
      <c r="CLL204" s="83"/>
      <c r="CLM204" s="83"/>
      <c r="CLN204" s="83"/>
      <c r="CLO204" s="83"/>
      <c r="CLP204" s="83"/>
      <c r="CLQ204" s="83"/>
      <c r="CLR204" s="83"/>
      <c r="CLS204" s="83"/>
      <c r="CLT204" s="83"/>
      <c r="CLU204" s="83"/>
      <c r="CLV204" s="83"/>
      <c r="CLW204" s="83"/>
      <c r="CLX204" s="83"/>
      <c r="CLY204" s="83"/>
      <c r="CLZ204" s="83"/>
      <c r="CMA204" s="83"/>
      <c r="CMB204" s="83"/>
      <c r="CMC204" s="83"/>
      <c r="CMD204" s="83"/>
      <c r="CME204" s="83"/>
      <c r="CMF204" s="83"/>
      <c r="CMG204" s="83"/>
      <c r="CMH204" s="83"/>
      <c r="CMI204" s="83"/>
      <c r="CMJ204" s="83"/>
      <c r="CMK204" s="83"/>
      <c r="CML204" s="83"/>
      <c r="CMM204" s="83"/>
      <c r="CMN204" s="83"/>
      <c r="CMO204" s="83"/>
      <c r="CMP204" s="83"/>
      <c r="CMQ204" s="83"/>
      <c r="CMR204" s="83"/>
      <c r="CMS204" s="83"/>
      <c r="CMT204" s="83"/>
      <c r="CMU204" s="83"/>
      <c r="CMV204" s="83"/>
      <c r="CMW204" s="83"/>
      <c r="CMX204" s="83"/>
      <c r="CMY204" s="83"/>
      <c r="CMZ204" s="83"/>
      <c r="CNA204" s="83"/>
      <c r="CNB204" s="83"/>
      <c r="CNC204" s="83"/>
      <c r="CND204" s="83"/>
      <c r="CNE204" s="83"/>
      <c r="CNF204" s="83"/>
      <c r="CNG204" s="83"/>
      <c r="CNH204" s="83"/>
      <c r="CNI204" s="83"/>
      <c r="CNJ204" s="83"/>
      <c r="CNK204" s="83"/>
      <c r="CNL204" s="83"/>
      <c r="CNM204" s="83"/>
      <c r="CNN204" s="83"/>
      <c r="CNO204" s="83"/>
      <c r="CNP204" s="83"/>
      <c r="CNQ204" s="83"/>
      <c r="CNR204" s="83"/>
      <c r="CNS204" s="83"/>
      <c r="CNT204" s="83"/>
      <c r="CNU204" s="83"/>
      <c r="CNV204" s="83"/>
      <c r="CNW204" s="83"/>
      <c r="CNX204" s="83"/>
      <c r="CNY204" s="83"/>
      <c r="CNZ204" s="83"/>
      <c r="COA204" s="83"/>
      <c r="COB204" s="83"/>
      <c r="COC204" s="83"/>
      <c r="COD204" s="83"/>
      <c r="COE204" s="83"/>
      <c r="COF204" s="83"/>
      <c r="COG204" s="83"/>
      <c r="COH204" s="83"/>
      <c r="COI204" s="83"/>
      <c r="COJ204" s="83"/>
      <c r="COK204" s="83"/>
      <c r="COL204" s="83"/>
      <c r="COM204" s="83"/>
      <c r="CON204" s="83"/>
      <c r="COO204" s="83"/>
      <c r="COP204" s="83"/>
      <c r="COQ204" s="83"/>
      <c r="COR204" s="83"/>
      <c r="COS204" s="83"/>
      <c r="COT204" s="83"/>
      <c r="COU204" s="83"/>
      <c r="COV204" s="83"/>
      <c r="COW204" s="83"/>
      <c r="COX204" s="83"/>
      <c r="COY204" s="83"/>
      <c r="COZ204" s="83"/>
      <c r="CPA204" s="83"/>
      <c r="CPB204" s="83"/>
      <c r="CPC204" s="83"/>
      <c r="CPD204" s="83"/>
      <c r="CPE204" s="83"/>
      <c r="CPF204" s="83"/>
      <c r="CPG204" s="83"/>
      <c r="CPH204" s="83"/>
      <c r="CPI204" s="83"/>
      <c r="CPJ204" s="83"/>
      <c r="CPK204" s="83"/>
      <c r="CPL204" s="83"/>
      <c r="CPM204" s="83"/>
      <c r="CPN204" s="83"/>
      <c r="CPO204" s="83"/>
      <c r="CPP204" s="83"/>
      <c r="CPQ204" s="83"/>
      <c r="CPR204" s="83"/>
      <c r="CPS204" s="83"/>
      <c r="CPT204" s="83"/>
      <c r="CPU204" s="83"/>
      <c r="CPV204" s="83"/>
      <c r="CPW204" s="83"/>
      <c r="CPX204" s="83"/>
      <c r="CPY204" s="83"/>
      <c r="CPZ204" s="83"/>
      <c r="CQA204" s="83"/>
      <c r="CQB204" s="83"/>
      <c r="CQC204" s="83"/>
      <c r="CQD204" s="83"/>
      <c r="CQE204" s="83"/>
      <c r="CQF204" s="83"/>
      <c r="CQG204" s="83"/>
      <c r="CQH204" s="83"/>
      <c r="CQI204" s="83"/>
      <c r="CQJ204" s="83"/>
      <c r="CQK204" s="83"/>
      <c r="CQL204" s="83"/>
      <c r="CQM204" s="83"/>
      <c r="CQN204" s="83"/>
      <c r="CQO204" s="83"/>
      <c r="CQP204" s="83"/>
      <c r="CQQ204" s="83"/>
      <c r="CQR204" s="83"/>
      <c r="CQS204" s="83"/>
      <c r="CQT204" s="83"/>
      <c r="CQU204" s="83"/>
      <c r="CQV204" s="83"/>
      <c r="CQW204" s="83"/>
      <c r="CQX204" s="83"/>
      <c r="CQY204" s="83"/>
      <c r="CQZ204" s="83"/>
      <c r="CRA204" s="83"/>
      <c r="CRB204" s="83"/>
      <c r="CRC204" s="83"/>
      <c r="CRD204" s="83"/>
      <c r="CRE204" s="83"/>
      <c r="CRF204" s="83"/>
      <c r="CRG204" s="83"/>
      <c r="CRH204" s="83"/>
      <c r="CRI204" s="83"/>
      <c r="CRJ204" s="83"/>
      <c r="CRK204" s="83"/>
      <c r="CRL204" s="83"/>
      <c r="CRM204" s="83"/>
      <c r="CRN204" s="83"/>
      <c r="CRO204" s="83"/>
      <c r="CRP204" s="83"/>
      <c r="CRQ204" s="83"/>
      <c r="CRR204" s="83"/>
      <c r="CRS204" s="83"/>
      <c r="CRT204" s="83"/>
      <c r="CRU204" s="83"/>
      <c r="CRV204" s="83"/>
      <c r="CRW204" s="83"/>
      <c r="CRX204" s="83"/>
      <c r="CRY204" s="83"/>
      <c r="CRZ204" s="83"/>
      <c r="CSA204" s="83"/>
      <c r="CSB204" s="83"/>
      <c r="CSC204" s="83"/>
      <c r="CSD204" s="83"/>
      <c r="CSE204" s="83"/>
      <c r="CSF204" s="83"/>
      <c r="CSG204" s="83"/>
      <c r="CSH204" s="83"/>
      <c r="CSI204" s="83"/>
      <c r="CSJ204" s="83"/>
      <c r="CSK204" s="83"/>
      <c r="CSL204" s="83"/>
      <c r="CSM204" s="83"/>
      <c r="CSN204" s="83"/>
      <c r="CSO204" s="83"/>
      <c r="CSP204" s="83"/>
      <c r="CSQ204" s="83"/>
      <c r="CSR204" s="83"/>
      <c r="CSS204" s="83"/>
      <c r="CST204" s="83"/>
      <c r="CSU204" s="83"/>
      <c r="CSV204" s="83"/>
      <c r="CSW204" s="83"/>
      <c r="CSX204" s="83"/>
      <c r="CSY204" s="83"/>
      <c r="CSZ204" s="83"/>
      <c r="CTA204" s="83"/>
      <c r="CTB204" s="83"/>
      <c r="CTC204" s="83"/>
      <c r="CTD204" s="83"/>
      <c r="CTE204" s="83"/>
      <c r="CTF204" s="83"/>
      <c r="CTG204" s="83"/>
      <c r="CTH204" s="83"/>
      <c r="CTI204" s="83"/>
      <c r="CTJ204" s="83"/>
      <c r="CTK204" s="83"/>
      <c r="CTL204" s="83"/>
      <c r="CTM204" s="83"/>
      <c r="CTN204" s="83"/>
      <c r="CTO204" s="83"/>
      <c r="CTP204" s="83"/>
      <c r="CTQ204" s="83"/>
      <c r="CTR204" s="83"/>
      <c r="CTS204" s="83"/>
      <c r="CTT204" s="83"/>
      <c r="CTU204" s="83"/>
      <c r="CTV204" s="83"/>
      <c r="CTW204" s="83"/>
      <c r="CTX204" s="83"/>
      <c r="CTY204" s="83"/>
      <c r="CTZ204" s="83"/>
      <c r="CUA204" s="83"/>
      <c r="CUB204" s="83"/>
      <c r="CUC204" s="83"/>
      <c r="CUD204" s="83"/>
      <c r="CUE204" s="83"/>
      <c r="CUF204" s="83"/>
      <c r="CUG204" s="83"/>
      <c r="CUH204" s="83"/>
      <c r="CUI204" s="83"/>
      <c r="CUJ204" s="83"/>
      <c r="CUK204" s="83"/>
      <c r="CUL204" s="83"/>
      <c r="CUM204" s="83"/>
      <c r="CUN204" s="83"/>
      <c r="CUO204" s="83"/>
      <c r="CUP204" s="83"/>
      <c r="CUQ204" s="83"/>
      <c r="CUR204" s="83"/>
      <c r="CUS204" s="83"/>
      <c r="CUT204" s="83"/>
      <c r="CUU204" s="83"/>
      <c r="CUV204" s="83"/>
      <c r="CUW204" s="83"/>
      <c r="CUX204" s="83"/>
      <c r="CUY204" s="83"/>
      <c r="CUZ204" s="83"/>
      <c r="CVA204" s="83"/>
      <c r="CVB204" s="83"/>
      <c r="CVC204" s="83"/>
      <c r="CVD204" s="83"/>
      <c r="CVE204" s="83"/>
      <c r="CVF204" s="83"/>
      <c r="CVG204" s="83"/>
      <c r="CVH204" s="83"/>
      <c r="CVI204" s="83"/>
      <c r="CVJ204" s="83"/>
      <c r="CVK204" s="83"/>
      <c r="CVL204" s="83"/>
      <c r="CVM204" s="83"/>
      <c r="CVN204" s="83"/>
      <c r="CVO204" s="83"/>
      <c r="CVP204" s="83"/>
      <c r="CVQ204" s="83"/>
      <c r="CVR204" s="83"/>
      <c r="CVS204" s="83"/>
      <c r="CVT204" s="83"/>
      <c r="CVU204" s="83"/>
      <c r="CVV204" s="83"/>
      <c r="CVW204" s="83"/>
      <c r="CVX204" s="83"/>
      <c r="CVY204" s="83"/>
      <c r="CVZ204" s="83"/>
      <c r="CWA204" s="83"/>
      <c r="CWB204" s="83"/>
      <c r="CWC204" s="83"/>
      <c r="CWD204" s="83"/>
      <c r="CWE204" s="83"/>
      <c r="CWF204" s="83"/>
      <c r="CWG204" s="83"/>
      <c r="CWH204" s="83"/>
      <c r="CWI204" s="83"/>
      <c r="CWJ204" s="83"/>
      <c r="CWK204" s="83"/>
      <c r="CWL204" s="83"/>
      <c r="CWM204" s="83"/>
      <c r="CWN204" s="83"/>
      <c r="CWO204" s="83"/>
      <c r="CWP204" s="83"/>
      <c r="CWQ204" s="83"/>
      <c r="CWR204" s="83"/>
      <c r="CWS204" s="83"/>
      <c r="CWT204" s="83"/>
      <c r="CWU204" s="83"/>
      <c r="CWV204" s="83"/>
      <c r="CWW204" s="83"/>
      <c r="CWX204" s="83"/>
      <c r="CWY204" s="83"/>
      <c r="CWZ204" s="83"/>
      <c r="CXA204" s="83"/>
      <c r="CXB204" s="83"/>
      <c r="CXC204" s="83"/>
      <c r="CXD204" s="83"/>
      <c r="CXE204" s="83"/>
      <c r="CXF204" s="83"/>
      <c r="CXG204" s="83"/>
      <c r="CXH204" s="83"/>
      <c r="CXI204" s="83"/>
      <c r="CXJ204" s="83"/>
      <c r="CXK204" s="83"/>
      <c r="CXL204" s="83"/>
      <c r="CXM204" s="83"/>
      <c r="CXN204" s="83"/>
      <c r="CXO204" s="83"/>
      <c r="CXP204" s="83"/>
      <c r="CXQ204" s="83"/>
      <c r="CXR204" s="83"/>
      <c r="CXS204" s="83"/>
      <c r="CXT204" s="83"/>
      <c r="CXU204" s="83"/>
      <c r="CXV204" s="83"/>
      <c r="CXW204" s="83"/>
      <c r="CXX204" s="83"/>
      <c r="CXY204" s="83"/>
      <c r="CXZ204" s="83"/>
      <c r="CYA204" s="83"/>
      <c r="CYB204" s="83"/>
      <c r="CYC204" s="83"/>
      <c r="CYD204" s="83"/>
      <c r="CYE204" s="83"/>
      <c r="CYF204" s="83"/>
      <c r="CYG204" s="83"/>
      <c r="CYH204" s="83"/>
      <c r="CYI204" s="83"/>
      <c r="CYJ204" s="83"/>
      <c r="CYK204" s="83"/>
      <c r="CYL204" s="83"/>
      <c r="CYM204" s="83"/>
      <c r="CYN204" s="83"/>
      <c r="CYO204" s="83"/>
      <c r="CYP204" s="83"/>
      <c r="CYQ204" s="83"/>
      <c r="CYR204" s="83"/>
      <c r="CYS204" s="83"/>
      <c r="CYT204" s="83"/>
      <c r="CYU204" s="83"/>
      <c r="CYV204" s="83"/>
      <c r="CYW204" s="83"/>
      <c r="CYX204" s="83"/>
      <c r="CYY204" s="83"/>
      <c r="CYZ204" s="83"/>
      <c r="CZA204" s="83"/>
      <c r="CZB204" s="83"/>
      <c r="CZC204" s="83"/>
      <c r="CZD204" s="83"/>
      <c r="CZE204" s="83"/>
      <c r="CZF204" s="83"/>
      <c r="CZG204" s="83"/>
      <c r="CZH204" s="83"/>
      <c r="CZI204" s="83"/>
      <c r="CZJ204" s="83"/>
      <c r="CZK204" s="83"/>
      <c r="CZL204" s="83"/>
      <c r="CZM204" s="83"/>
      <c r="CZN204" s="83"/>
      <c r="CZO204" s="83"/>
      <c r="CZP204" s="83"/>
      <c r="CZQ204" s="83"/>
      <c r="CZR204" s="83"/>
      <c r="CZS204" s="83"/>
      <c r="CZT204" s="83"/>
      <c r="CZU204" s="83"/>
      <c r="CZV204" s="83"/>
      <c r="CZW204" s="83"/>
      <c r="CZX204" s="83"/>
      <c r="CZY204" s="83"/>
      <c r="CZZ204" s="83"/>
      <c r="DAA204" s="83"/>
      <c r="DAB204" s="83"/>
      <c r="DAC204" s="83"/>
      <c r="DAD204" s="83"/>
      <c r="DAE204" s="83"/>
      <c r="DAF204" s="83"/>
      <c r="DAG204" s="83"/>
      <c r="DAH204" s="83"/>
      <c r="DAI204" s="83"/>
      <c r="DAJ204" s="83"/>
      <c r="DAK204" s="83"/>
      <c r="DAL204" s="83"/>
      <c r="DAM204" s="83"/>
      <c r="DAN204" s="83"/>
      <c r="DAO204" s="83"/>
      <c r="DAP204" s="83"/>
      <c r="DAQ204" s="83"/>
      <c r="DAR204" s="83"/>
      <c r="DAS204" s="83"/>
      <c r="DAT204" s="83"/>
      <c r="DAU204" s="83"/>
      <c r="DAV204" s="83"/>
      <c r="DAW204" s="83"/>
      <c r="DAX204" s="83"/>
      <c r="DAY204" s="83"/>
      <c r="DAZ204" s="83"/>
      <c r="DBA204" s="83"/>
      <c r="DBB204" s="83"/>
      <c r="DBC204" s="83"/>
      <c r="DBD204" s="83"/>
      <c r="DBE204" s="83"/>
      <c r="DBF204" s="83"/>
      <c r="DBG204" s="83"/>
      <c r="DBH204" s="83"/>
      <c r="DBI204" s="83"/>
      <c r="DBJ204" s="83"/>
      <c r="DBK204" s="83"/>
      <c r="DBL204" s="83"/>
      <c r="DBM204" s="83"/>
      <c r="DBN204" s="83"/>
      <c r="DBO204" s="83"/>
      <c r="DBP204" s="83"/>
      <c r="DBQ204" s="83"/>
      <c r="DBR204" s="83"/>
      <c r="DBS204" s="83"/>
      <c r="DBT204" s="83"/>
      <c r="DBU204" s="83"/>
      <c r="DBV204" s="83"/>
      <c r="DBW204" s="83"/>
      <c r="DBX204" s="83"/>
      <c r="DBY204" s="83"/>
      <c r="DBZ204" s="83"/>
      <c r="DCA204" s="83"/>
      <c r="DCB204" s="83"/>
      <c r="DCC204" s="83"/>
      <c r="DCD204" s="83"/>
      <c r="DCE204" s="83"/>
      <c r="DCF204" s="83"/>
      <c r="DCG204" s="83"/>
      <c r="DCH204" s="83"/>
      <c r="DCI204" s="83"/>
      <c r="DCJ204" s="83"/>
      <c r="DCK204" s="83"/>
      <c r="DCL204" s="83"/>
      <c r="DCM204" s="83"/>
      <c r="DCN204" s="83"/>
      <c r="DCO204" s="83"/>
      <c r="DCP204" s="83"/>
      <c r="DCQ204" s="83"/>
      <c r="DCR204" s="83"/>
      <c r="DCS204" s="83"/>
      <c r="DCT204" s="83"/>
      <c r="DCU204" s="83"/>
      <c r="DCV204" s="83"/>
      <c r="DCW204" s="83"/>
      <c r="DCX204" s="83"/>
      <c r="DCY204" s="83"/>
      <c r="DCZ204" s="83"/>
      <c r="DDA204" s="83"/>
      <c r="DDB204" s="83"/>
      <c r="DDC204" s="83"/>
      <c r="DDD204" s="83"/>
      <c r="DDE204" s="83"/>
      <c r="DDF204" s="83"/>
      <c r="DDG204" s="83"/>
      <c r="DDH204" s="83"/>
      <c r="DDI204" s="83"/>
      <c r="DDJ204" s="83"/>
      <c r="DDK204" s="83"/>
      <c r="DDL204" s="83"/>
      <c r="DDM204" s="83"/>
      <c r="DDN204" s="83"/>
      <c r="DDO204" s="83"/>
      <c r="DDP204" s="83"/>
      <c r="DDQ204" s="83"/>
      <c r="DDR204" s="83"/>
      <c r="DDS204" s="83"/>
      <c r="DDT204" s="83"/>
      <c r="DDU204" s="83"/>
      <c r="DDV204" s="83"/>
      <c r="DDW204" s="83"/>
      <c r="DDX204" s="83"/>
      <c r="DDY204" s="83"/>
      <c r="DDZ204" s="83"/>
      <c r="DEA204" s="83"/>
      <c r="DEB204" s="83"/>
      <c r="DEC204" s="83"/>
      <c r="DED204" s="83"/>
      <c r="DEE204" s="83"/>
      <c r="DEF204" s="83"/>
      <c r="DEG204" s="83"/>
      <c r="DEH204" s="83"/>
      <c r="DEI204" s="83"/>
      <c r="DEJ204" s="83"/>
      <c r="DEK204" s="83"/>
      <c r="DEL204" s="83"/>
      <c r="DEM204" s="83"/>
      <c r="DEN204" s="83"/>
      <c r="DEO204" s="83"/>
      <c r="DEP204" s="83"/>
      <c r="DEQ204" s="83"/>
      <c r="DER204" s="83"/>
      <c r="DES204" s="83"/>
      <c r="DET204" s="83"/>
      <c r="DEU204" s="83"/>
      <c r="DEV204" s="83"/>
      <c r="DEW204" s="83"/>
      <c r="DEX204" s="83"/>
      <c r="DEY204" s="83"/>
      <c r="DEZ204" s="83"/>
      <c r="DFA204" s="83"/>
      <c r="DFB204" s="83"/>
      <c r="DFC204" s="83"/>
      <c r="DFD204" s="83"/>
      <c r="DFE204" s="83"/>
      <c r="DFF204" s="83"/>
      <c r="DFG204" s="83"/>
      <c r="DFH204" s="83"/>
      <c r="DFI204" s="83"/>
      <c r="DFJ204" s="83"/>
      <c r="DFK204" s="83"/>
      <c r="DFL204" s="83"/>
      <c r="DFM204" s="83"/>
      <c r="DFN204" s="83"/>
      <c r="DFO204" s="83"/>
      <c r="DFP204" s="83"/>
      <c r="DFQ204" s="83"/>
      <c r="DFR204" s="83"/>
      <c r="DFS204" s="83"/>
      <c r="DFT204" s="83"/>
      <c r="DFU204" s="83"/>
      <c r="DFV204" s="83"/>
      <c r="DFW204" s="83"/>
      <c r="DFX204" s="83"/>
      <c r="DFY204" s="83"/>
      <c r="DFZ204" s="83"/>
      <c r="DGA204" s="83"/>
      <c r="DGB204" s="83"/>
      <c r="DGC204" s="83"/>
      <c r="DGD204" s="83"/>
      <c r="DGE204" s="83"/>
      <c r="DGF204" s="83"/>
      <c r="DGG204" s="83"/>
      <c r="DGH204" s="83"/>
      <c r="DGI204" s="83"/>
      <c r="DGJ204" s="83"/>
      <c r="DGK204" s="83"/>
      <c r="DGL204" s="83"/>
      <c r="DGM204" s="83"/>
      <c r="DGN204" s="83"/>
      <c r="DGO204" s="83"/>
      <c r="DGP204" s="83"/>
      <c r="DGQ204" s="83"/>
      <c r="DGR204" s="83"/>
      <c r="DGS204" s="83"/>
      <c r="DGT204" s="83"/>
      <c r="DGU204" s="83"/>
      <c r="DGV204" s="83"/>
      <c r="DGW204" s="83"/>
      <c r="DGX204" s="83"/>
      <c r="DGY204" s="83"/>
      <c r="DGZ204" s="83"/>
      <c r="DHA204" s="83"/>
      <c r="DHB204" s="83"/>
      <c r="DHC204" s="83"/>
      <c r="DHD204" s="83"/>
      <c r="DHE204" s="83"/>
      <c r="DHF204" s="83"/>
      <c r="DHG204" s="83"/>
      <c r="DHH204" s="83"/>
      <c r="DHI204" s="83"/>
      <c r="DHJ204" s="83"/>
      <c r="DHK204" s="83"/>
      <c r="DHL204" s="83"/>
      <c r="DHM204" s="83"/>
      <c r="DHN204" s="83"/>
      <c r="DHO204" s="83"/>
      <c r="DHP204" s="83"/>
      <c r="DHQ204" s="83"/>
      <c r="DHR204" s="83"/>
      <c r="DHS204" s="83"/>
      <c r="DHT204" s="83"/>
      <c r="DHU204" s="83"/>
      <c r="DHV204" s="83"/>
      <c r="DHW204" s="83"/>
      <c r="DHX204" s="83"/>
      <c r="DHY204" s="83"/>
      <c r="DHZ204" s="83"/>
      <c r="DIA204" s="83"/>
      <c r="DIB204" s="83"/>
      <c r="DIC204" s="83"/>
      <c r="DID204" s="83"/>
      <c r="DIE204" s="83"/>
      <c r="DIF204" s="83"/>
      <c r="DIG204" s="83"/>
      <c r="DIH204" s="83"/>
      <c r="DII204" s="83"/>
      <c r="DIJ204" s="83"/>
      <c r="DIK204" s="83"/>
      <c r="DIL204" s="83"/>
      <c r="DIM204" s="83"/>
      <c r="DIN204" s="83"/>
      <c r="DIO204" s="83"/>
      <c r="DIP204" s="83"/>
      <c r="DIQ204" s="83"/>
      <c r="DIR204" s="83"/>
      <c r="DIS204" s="83"/>
      <c r="DIT204" s="83"/>
      <c r="DIU204" s="83"/>
      <c r="DIV204" s="83"/>
      <c r="DIW204" s="83"/>
      <c r="DIX204" s="83"/>
      <c r="DIY204" s="83"/>
      <c r="DIZ204" s="83"/>
      <c r="DJA204" s="83"/>
      <c r="DJB204" s="83"/>
      <c r="DJC204" s="83"/>
      <c r="DJD204" s="83"/>
      <c r="DJE204" s="83"/>
      <c r="DJF204" s="83"/>
      <c r="DJG204" s="83"/>
      <c r="DJH204" s="83"/>
      <c r="DJI204" s="83"/>
      <c r="DJJ204" s="83"/>
      <c r="DJK204" s="83"/>
      <c r="DJL204" s="83"/>
      <c r="DJM204" s="83"/>
      <c r="DJN204" s="83"/>
      <c r="DJO204" s="83"/>
      <c r="DJP204" s="83"/>
      <c r="DJQ204" s="83"/>
      <c r="DJR204" s="83"/>
      <c r="DJS204" s="83"/>
      <c r="DJT204" s="83"/>
      <c r="DJU204" s="83"/>
      <c r="DJV204" s="83"/>
      <c r="DJW204" s="83"/>
      <c r="DJX204" s="83"/>
      <c r="DJY204" s="83"/>
      <c r="DJZ204" s="83"/>
      <c r="DKA204" s="83"/>
      <c r="DKB204" s="83"/>
      <c r="DKC204" s="83"/>
      <c r="DKD204" s="83"/>
      <c r="DKE204" s="83"/>
      <c r="DKF204" s="83"/>
      <c r="DKG204" s="83"/>
      <c r="DKH204" s="83"/>
      <c r="DKI204" s="83"/>
      <c r="DKJ204" s="83"/>
      <c r="DKK204" s="83"/>
      <c r="DKL204" s="83"/>
      <c r="DKM204" s="83"/>
      <c r="DKN204" s="83"/>
      <c r="DKO204" s="83"/>
      <c r="DKP204" s="83"/>
      <c r="DKQ204" s="83"/>
      <c r="DKR204" s="83"/>
      <c r="DKS204" s="83"/>
      <c r="DKT204" s="83"/>
      <c r="DKU204" s="83"/>
      <c r="DKV204" s="83"/>
      <c r="DKW204" s="83"/>
      <c r="DKX204" s="83"/>
      <c r="DKY204" s="83"/>
      <c r="DKZ204" s="83"/>
      <c r="DLA204" s="83"/>
      <c r="DLB204" s="83"/>
      <c r="DLC204" s="83"/>
      <c r="DLD204" s="83"/>
      <c r="DLE204" s="83"/>
      <c r="DLF204" s="83"/>
      <c r="DLG204" s="83"/>
      <c r="DLH204" s="83"/>
      <c r="DLI204" s="83"/>
      <c r="DLJ204" s="83"/>
      <c r="DLK204" s="83"/>
      <c r="DLL204" s="83"/>
      <c r="DLM204" s="83"/>
      <c r="DLN204" s="83"/>
      <c r="DLO204" s="83"/>
      <c r="DLP204" s="83"/>
      <c r="DLQ204" s="83"/>
      <c r="DLR204" s="83"/>
      <c r="DLS204" s="83"/>
      <c r="DLT204" s="83"/>
      <c r="DLU204" s="83"/>
      <c r="DLV204" s="83"/>
      <c r="DLW204" s="83"/>
      <c r="DLX204" s="83"/>
      <c r="DLY204" s="83"/>
      <c r="DLZ204" s="83"/>
      <c r="DMA204" s="83"/>
      <c r="DMB204" s="83"/>
      <c r="DMC204" s="83"/>
      <c r="DMD204" s="83"/>
      <c r="DME204" s="83"/>
      <c r="DMF204" s="83"/>
      <c r="DMG204" s="83"/>
      <c r="DMH204" s="83"/>
      <c r="DMI204" s="83"/>
      <c r="DMJ204" s="83"/>
      <c r="DMK204" s="83"/>
      <c r="DML204" s="83"/>
      <c r="DMM204" s="83"/>
      <c r="DMN204" s="83"/>
      <c r="DMO204" s="83"/>
      <c r="DMP204" s="83"/>
      <c r="DMQ204" s="83"/>
      <c r="DMR204" s="83"/>
      <c r="DMS204" s="83"/>
      <c r="DMT204" s="83"/>
      <c r="DMU204" s="83"/>
      <c r="DMV204" s="83"/>
      <c r="DMW204" s="83"/>
      <c r="DMX204" s="83"/>
      <c r="DMY204" s="83"/>
      <c r="DMZ204" s="83"/>
      <c r="DNA204" s="83"/>
      <c r="DNB204" s="83"/>
      <c r="DNC204" s="83"/>
      <c r="DND204" s="83"/>
      <c r="DNE204" s="83"/>
      <c r="DNF204" s="83"/>
      <c r="DNG204" s="83"/>
      <c r="DNH204" s="83"/>
      <c r="DNI204" s="83"/>
      <c r="DNJ204" s="83"/>
      <c r="DNK204" s="83"/>
      <c r="DNL204" s="83"/>
      <c r="DNM204" s="83"/>
      <c r="DNN204" s="83"/>
      <c r="DNO204" s="83"/>
      <c r="DNP204" s="83"/>
      <c r="DNQ204" s="83"/>
      <c r="DNR204" s="83"/>
      <c r="DNS204" s="83"/>
      <c r="DNT204" s="83"/>
      <c r="DNU204" s="83"/>
      <c r="DNV204" s="83"/>
      <c r="DNW204" s="83"/>
      <c r="DNX204" s="83"/>
      <c r="DNY204" s="83"/>
      <c r="DNZ204" s="83"/>
      <c r="DOA204" s="83"/>
      <c r="DOB204" s="83"/>
      <c r="DOC204" s="83"/>
      <c r="DOD204" s="83"/>
      <c r="DOE204" s="83"/>
      <c r="DOF204" s="83"/>
      <c r="DOG204" s="83"/>
      <c r="DOH204" s="83"/>
      <c r="DOI204" s="83"/>
      <c r="DOJ204" s="83"/>
      <c r="DOK204" s="83"/>
      <c r="DOL204" s="83"/>
      <c r="DOM204" s="83"/>
      <c r="DON204" s="83"/>
      <c r="DOO204" s="83"/>
      <c r="DOP204" s="83"/>
      <c r="DOQ204" s="83"/>
      <c r="DOR204" s="83"/>
      <c r="DOS204" s="83"/>
      <c r="DOT204" s="83"/>
      <c r="DOU204" s="83"/>
      <c r="DOV204" s="83"/>
      <c r="DOW204" s="83"/>
      <c r="DOX204" s="83"/>
      <c r="DOY204" s="83"/>
      <c r="DOZ204" s="83"/>
      <c r="DPA204" s="83"/>
      <c r="DPB204" s="83"/>
      <c r="DPC204" s="83"/>
      <c r="DPD204" s="83"/>
      <c r="DPE204" s="83"/>
      <c r="DPF204" s="83"/>
      <c r="DPG204" s="83"/>
      <c r="DPH204" s="83"/>
      <c r="DPI204" s="83"/>
      <c r="DPJ204" s="83"/>
      <c r="DPK204" s="83"/>
      <c r="DPL204" s="83"/>
      <c r="DPM204" s="83"/>
      <c r="DPN204" s="83"/>
      <c r="DPO204" s="83"/>
      <c r="DPP204" s="83"/>
      <c r="DPQ204" s="83"/>
      <c r="DPR204" s="83"/>
      <c r="DPS204" s="83"/>
      <c r="DPT204" s="83"/>
      <c r="DPU204" s="83"/>
      <c r="DPV204" s="83"/>
      <c r="DPW204" s="83"/>
      <c r="DPX204" s="83"/>
      <c r="DPY204" s="83"/>
      <c r="DPZ204" s="83"/>
      <c r="DQA204" s="83"/>
      <c r="DQB204" s="83"/>
      <c r="DQC204" s="83"/>
      <c r="DQD204" s="83"/>
      <c r="DQE204" s="83"/>
      <c r="DQF204" s="83"/>
      <c r="DQG204" s="83"/>
      <c r="DQH204" s="83"/>
      <c r="DQI204" s="83"/>
      <c r="DQJ204" s="83"/>
      <c r="DQK204" s="83"/>
      <c r="DQL204" s="83"/>
      <c r="DQM204" s="83"/>
      <c r="DQN204" s="83"/>
      <c r="DQO204" s="83"/>
      <c r="DQP204" s="83"/>
      <c r="DQQ204" s="83"/>
      <c r="DQR204" s="83"/>
      <c r="DQS204" s="83"/>
      <c r="DQT204" s="83"/>
      <c r="DQU204" s="83"/>
      <c r="DQV204" s="83"/>
      <c r="DQW204" s="83"/>
      <c r="DQX204" s="83"/>
      <c r="DQY204" s="83"/>
      <c r="DQZ204" s="83"/>
      <c r="DRA204" s="83"/>
      <c r="DRB204" s="83"/>
      <c r="DRC204" s="83"/>
      <c r="DRD204" s="83"/>
      <c r="DRE204" s="83"/>
      <c r="DRF204" s="83"/>
      <c r="DRG204" s="83"/>
      <c r="DRH204" s="83"/>
      <c r="DRI204" s="83"/>
      <c r="DRJ204" s="83"/>
      <c r="DRK204" s="83"/>
      <c r="DRL204" s="83"/>
      <c r="DRM204" s="83"/>
      <c r="DRN204" s="83"/>
      <c r="DRO204" s="83"/>
      <c r="DRP204" s="83"/>
      <c r="DRQ204" s="83"/>
      <c r="DRR204" s="83"/>
      <c r="DRS204" s="83"/>
      <c r="DRT204" s="83"/>
      <c r="DRU204" s="83"/>
      <c r="DRV204" s="83"/>
      <c r="DRW204" s="83"/>
      <c r="DRX204" s="83"/>
      <c r="DRY204" s="83"/>
      <c r="DRZ204" s="83"/>
      <c r="DSA204" s="83"/>
      <c r="DSB204" s="83"/>
      <c r="DSC204" s="83"/>
      <c r="DSD204" s="83"/>
      <c r="DSE204" s="83"/>
      <c r="DSF204" s="83"/>
      <c r="DSG204" s="83"/>
      <c r="DSH204" s="83"/>
      <c r="DSI204" s="83"/>
      <c r="DSJ204" s="83"/>
      <c r="DSK204" s="83"/>
      <c r="DSL204" s="83"/>
      <c r="DSM204" s="83"/>
      <c r="DSN204" s="83"/>
      <c r="DSO204" s="83"/>
      <c r="DSP204" s="83"/>
      <c r="DSQ204" s="83"/>
      <c r="DSR204" s="83"/>
      <c r="DSS204" s="83"/>
      <c r="DST204" s="83"/>
      <c r="DSU204" s="83"/>
      <c r="DSV204" s="83"/>
      <c r="DSW204" s="83"/>
      <c r="DSX204" s="83"/>
      <c r="DSY204" s="83"/>
      <c r="DSZ204" s="83"/>
      <c r="DTA204" s="83"/>
      <c r="DTB204" s="83"/>
      <c r="DTC204" s="83"/>
      <c r="DTD204" s="83"/>
      <c r="DTE204" s="83"/>
      <c r="DTF204" s="83"/>
      <c r="DTG204" s="83"/>
      <c r="DTH204" s="83"/>
      <c r="DTI204" s="83"/>
      <c r="DTJ204" s="83"/>
      <c r="DTK204" s="83"/>
      <c r="DTL204" s="83"/>
      <c r="DTM204" s="83"/>
      <c r="DTN204" s="83"/>
      <c r="DTO204" s="83"/>
      <c r="DTP204" s="83"/>
      <c r="DTQ204" s="83"/>
      <c r="DTR204" s="83"/>
      <c r="DTS204" s="83"/>
      <c r="DTT204" s="83"/>
      <c r="DTU204" s="83"/>
      <c r="DTV204" s="83"/>
      <c r="DTW204" s="83"/>
      <c r="DTX204" s="83"/>
      <c r="DTY204" s="83"/>
      <c r="DTZ204" s="83"/>
      <c r="DUA204" s="83"/>
      <c r="DUB204" s="83"/>
      <c r="DUC204" s="83"/>
      <c r="DUD204" s="83"/>
      <c r="DUE204" s="83"/>
      <c r="DUF204" s="83"/>
      <c r="DUG204" s="83"/>
      <c r="DUH204" s="83"/>
      <c r="DUI204" s="83"/>
      <c r="DUJ204" s="83"/>
      <c r="DUK204" s="83"/>
      <c r="DUL204" s="83"/>
      <c r="DUM204" s="83"/>
      <c r="DUN204" s="83"/>
      <c r="DUO204" s="83"/>
      <c r="DUP204" s="83"/>
      <c r="DUQ204" s="83"/>
      <c r="DUR204" s="83"/>
      <c r="DUS204" s="83"/>
      <c r="DUT204" s="83"/>
      <c r="DUU204" s="83"/>
      <c r="DUV204" s="83"/>
      <c r="DUW204" s="83"/>
      <c r="DUX204" s="83"/>
      <c r="DUY204" s="83"/>
      <c r="DUZ204" s="83"/>
      <c r="DVA204" s="83"/>
      <c r="DVB204" s="83"/>
      <c r="DVC204" s="83"/>
      <c r="DVD204" s="83"/>
      <c r="DVE204" s="83"/>
      <c r="DVF204" s="83"/>
      <c r="DVG204" s="83"/>
      <c r="DVH204" s="83"/>
      <c r="DVI204" s="83"/>
      <c r="DVJ204" s="83"/>
      <c r="DVK204" s="83"/>
      <c r="DVL204" s="83"/>
      <c r="DVM204" s="83"/>
      <c r="DVN204" s="83"/>
      <c r="DVO204" s="83"/>
      <c r="DVP204" s="83"/>
      <c r="DVQ204" s="83"/>
      <c r="DVR204" s="83"/>
      <c r="DVS204" s="83"/>
      <c r="DVT204" s="83"/>
      <c r="DVU204" s="83"/>
      <c r="DVV204" s="83"/>
      <c r="DVW204" s="83"/>
      <c r="DVX204" s="83"/>
      <c r="DVY204" s="83"/>
      <c r="DVZ204" s="83"/>
      <c r="DWA204" s="83"/>
      <c r="DWB204" s="83"/>
      <c r="DWC204" s="83"/>
      <c r="DWD204" s="83"/>
      <c r="DWE204" s="83"/>
      <c r="DWF204" s="83"/>
      <c r="DWG204" s="83"/>
      <c r="DWH204" s="83"/>
      <c r="DWI204" s="83"/>
      <c r="DWJ204" s="83"/>
      <c r="DWK204" s="83"/>
      <c r="DWL204" s="83"/>
      <c r="DWM204" s="83"/>
      <c r="DWN204" s="83"/>
      <c r="DWO204" s="83"/>
      <c r="DWP204" s="83"/>
      <c r="DWQ204" s="83"/>
      <c r="DWR204" s="83"/>
      <c r="DWS204" s="83"/>
      <c r="DWT204" s="83"/>
      <c r="DWU204" s="83"/>
      <c r="DWV204" s="83"/>
      <c r="DWW204" s="83"/>
      <c r="DWX204" s="83"/>
      <c r="DWY204" s="83"/>
      <c r="DWZ204" s="83"/>
      <c r="DXA204" s="83"/>
      <c r="DXB204" s="83"/>
      <c r="DXC204" s="83"/>
      <c r="DXD204" s="83"/>
      <c r="DXE204" s="83"/>
      <c r="DXF204" s="83"/>
      <c r="DXG204" s="83"/>
      <c r="DXH204" s="83"/>
      <c r="DXI204" s="83"/>
      <c r="DXJ204" s="83"/>
      <c r="DXK204" s="83"/>
      <c r="DXL204" s="83"/>
      <c r="DXM204" s="83"/>
      <c r="DXN204" s="83"/>
      <c r="DXO204" s="83"/>
      <c r="DXP204" s="83"/>
      <c r="DXQ204" s="83"/>
      <c r="DXR204" s="83"/>
      <c r="DXS204" s="83"/>
      <c r="DXT204" s="83"/>
      <c r="DXU204" s="83"/>
      <c r="DXV204" s="83"/>
      <c r="DXW204" s="83"/>
      <c r="DXX204" s="83"/>
      <c r="DXY204" s="83"/>
      <c r="DXZ204" s="83"/>
      <c r="DYA204" s="83"/>
      <c r="DYB204" s="83"/>
      <c r="DYC204" s="83"/>
      <c r="DYD204" s="83"/>
      <c r="DYE204" s="83"/>
      <c r="DYF204" s="83"/>
      <c r="DYG204" s="83"/>
      <c r="DYH204" s="83"/>
      <c r="DYI204" s="83"/>
      <c r="DYJ204" s="83"/>
      <c r="DYK204" s="83"/>
      <c r="DYL204" s="83"/>
      <c r="DYM204" s="83"/>
      <c r="DYN204" s="83"/>
      <c r="DYO204" s="83"/>
      <c r="DYP204" s="83"/>
      <c r="DYQ204" s="83"/>
      <c r="DYR204" s="83"/>
      <c r="DYS204" s="83"/>
      <c r="DYT204" s="83"/>
      <c r="DYU204" s="83"/>
      <c r="DYV204" s="83"/>
      <c r="DYW204" s="83"/>
      <c r="DYX204" s="83"/>
      <c r="DYY204" s="83"/>
      <c r="DYZ204" s="83"/>
      <c r="DZA204" s="83"/>
      <c r="DZB204" s="83"/>
      <c r="DZC204" s="83"/>
      <c r="DZD204" s="83"/>
      <c r="DZE204" s="83"/>
      <c r="DZF204" s="83"/>
      <c r="DZG204" s="83"/>
      <c r="DZH204" s="83"/>
      <c r="DZI204" s="83"/>
      <c r="DZJ204" s="83"/>
      <c r="DZK204" s="83"/>
      <c r="DZL204" s="83"/>
      <c r="DZM204" s="83"/>
      <c r="DZN204" s="83"/>
      <c r="DZO204" s="83"/>
      <c r="DZP204" s="83"/>
      <c r="DZQ204" s="83"/>
      <c r="DZR204" s="83"/>
      <c r="DZS204" s="83"/>
      <c r="DZT204" s="83"/>
      <c r="DZU204" s="83"/>
      <c r="DZV204" s="83"/>
      <c r="DZW204" s="83"/>
      <c r="DZX204" s="83"/>
      <c r="DZY204" s="83"/>
      <c r="DZZ204" s="83"/>
      <c r="EAA204" s="83"/>
      <c r="EAB204" s="83"/>
      <c r="EAC204" s="83"/>
      <c r="EAD204" s="83"/>
      <c r="EAE204" s="83"/>
      <c r="EAF204" s="83"/>
      <c r="EAG204" s="83"/>
      <c r="EAH204" s="83"/>
      <c r="EAI204" s="83"/>
      <c r="EAJ204" s="83"/>
      <c r="EAK204" s="83"/>
      <c r="EAL204" s="83"/>
      <c r="EAM204" s="83"/>
      <c r="EAN204" s="83"/>
      <c r="EAO204" s="83"/>
      <c r="EAP204" s="83"/>
      <c r="EAQ204" s="83"/>
      <c r="EAR204" s="83"/>
      <c r="EAS204" s="83"/>
      <c r="EAT204" s="83"/>
      <c r="EAU204" s="83"/>
      <c r="EAV204" s="83"/>
      <c r="EAW204" s="83"/>
      <c r="EAX204" s="83"/>
      <c r="EAY204" s="83"/>
      <c r="EAZ204" s="83"/>
      <c r="EBA204" s="83"/>
      <c r="EBB204" s="83"/>
      <c r="EBC204" s="83"/>
      <c r="EBD204" s="83"/>
      <c r="EBE204" s="83"/>
      <c r="EBF204" s="83"/>
      <c r="EBG204" s="83"/>
      <c r="EBH204" s="83"/>
      <c r="EBI204" s="83"/>
      <c r="EBJ204" s="83"/>
      <c r="EBK204" s="83"/>
      <c r="EBL204" s="83"/>
      <c r="EBM204" s="83"/>
      <c r="EBN204" s="83"/>
      <c r="EBO204" s="83"/>
      <c r="EBP204" s="83"/>
      <c r="EBQ204" s="83"/>
      <c r="EBR204" s="83"/>
      <c r="EBS204" s="83"/>
      <c r="EBT204" s="83"/>
      <c r="EBU204" s="83"/>
      <c r="EBV204" s="83"/>
      <c r="EBW204" s="83"/>
      <c r="EBX204" s="83"/>
      <c r="EBY204" s="83"/>
      <c r="EBZ204" s="83"/>
      <c r="ECA204" s="83"/>
      <c r="ECB204" s="83"/>
      <c r="ECC204" s="83"/>
      <c r="ECD204" s="83"/>
      <c r="ECE204" s="83"/>
      <c r="ECF204" s="83"/>
      <c r="ECG204" s="83"/>
      <c r="ECH204" s="83"/>
      <c r="ECI204" s="83"/>
      <c r="ECJ204" s="83"/>
      <c r="ECK204" s="83"/>
      <c r="ECL204" s="83"/>
      <c r="ECM204" s="83"/>
      <c r="ECN204" s="83"/>
      <c r="ECO204" s="83"/>
      <c r="ECP204" s="83"/>
      <c r="ECQ204" s="83"/>
      <c r="ECR204" s="83"/>
      <c r="ECS204" s="83"/>
      <c r="ECT204" s="83"/>
      <c r="ECU204" s="83"/>
      <c r="ECV204" s="83"/>
      <c r="ECW204" s="83"/>
      <c r="ECX204" s="83"/>
      <c r="ECY204" s="83"/>
      <c r="ECZ204" s="83"/>
      <c r="EDA204" s="83"/>
      <c r="EDB204" s="83"/>
      <c r="EDC204" s="83"/>
      <c r="EDD204" s="83"/>
      <c r="EDE204" s="83"/>
      <c r="EDF204" s="83"/>
      <c r="EDG204" s="83"/>
      <c r="EDH204" s="83"/>
      <c r="EDI204" s="83"/>
      <c r="EDJ204" s="83"/>
      <c r="EDK204" s="83"/>
      <c r="EDL204" s="83"/>
      <c r="EDM204" s="83"/>
      <c r="EDN204" s="83"/>
      <c r="EDO204" s="83"/>
      <c r="EDP204" s="83"/>
      <c r="EDQ204" s="83"/>
      <c r="EDR204" s="83"/>
      <c r="EDS204" s="83"/>
      <c r="EDT204" s="83"/>
      <c r="EDU204" s="83"/>
      <c r="EDV204" s="83"/>
      <c r="EDW204" s="83"/>
      <c r="EDX204" s="83"/>
      <c r="EDY204" s="83"/>
      <c r="EDZ204" s="83"/>
      <c r="EEA204" s="83"/>
      <c r="EEB204" s="83"/>
      <c r="EEC204" s="83"/>
      <c r="EED204" s="83"/>
      <c r="EEE204" s="83"/>
      <c r="EEF204" s="83"/>
      <c r="EEG204" s="83"/>
      <c r="EEH204" s="83"/>
      <c r="EEI204" s="83"/>
      <c r="EEJ204" s="83"/>
      <c r="EEK204" s="83"/>
      <c r="EEL204" s="83"/>
      <c r="EEM204" s="83"/>
      <c r="EEN204" s="83"/>
      <c r="EEO204" s="83"/>
      <c r="EEP204" s="83"/>
      <c r="EEQ204" s="83"/>
      <c r="EER204" s="83"/>
      <c r="EES204" s="83"/>
      <c r="EET204" s="83"/>
      <c r="EEU204" s="83"/>
      <c r="EEV204" s="83"/>
      <c r="EEW204" s="83"/>
      <c r="EEX204" s="83"/>
      <c r="EEY204" s="83"/>
      <c r="EEZ204" s="83"/>
      <c r="EFA204" s="83"/>
      <c r="EFB204" s="83"/>
      <c r="EFC204" s="83"/>
      <c r="EFD204" s="83"/>
      <c r="EFE204" s="83"/>
      <c r="EFF204" s="83"/>
      <c r="EFG204" s="83"/>
      <c r="EFH204" s="83"/>
      <c r="EFI204" s="83"/>
      <c r="EFJ204" s="83"/>
      <c r="EFK204" s="83"/>
      <c r="EFL204" s="83"/>
      <c r="EFM204" s="83"/>
      <c r="EFN204" s="83"/>
      <c r="EFO204" s="83"/>
      <c r="EFP204" s="83"/>
      <c r="EFQ204" s="83"/>
      <c r="EFR204" s="83"/>
      <c r="EFS204" s="83"/>
      <c r="EFT204" s="83"/>
      <c r="EFU204" s="83"/>
      <c r="EFV204" s="83"/>
      <c r="EFW204" s="83"/>
      <c r="EFX204" s="83"/>
      <c r="EFY204" s="83"/>
      <c r="EFZ204" s="83"/>
      <c r="EGA204" s="83"/>
      <c r="EGB204" s="83"/>
      <c r="EGC204" s="83"/>
      <c r="EGD204" s="83"/>
      <c r="EGE204" s="83"/>
      <c r="EGF204" s="83"/>
      <c r="EGG204" s="83"/>
      <c r="EGH204" s="83"/>
      <c r="EGI204" s="83"/>
      <c r="EGJ204" s="83"/>
      <c r="EGK204" s="83"/>
      <c r="EGL204" s="83"/>
      <c r="EGM204" s="83"/>
      <c r="EGN204" s="83"/>
      <c r="EGO204" s="83"/>
      <c r="EGP204" s="83"/>
      <c r="EGQ204" s="83"/>
      <c r="EGR204" s="83"/>
      <c r="EGS204" s="83"/>
      <c r="EGT204" s="83"/>
      <c r="EGU204" s="83"/>
      <c r="EGV204" s="83"/>
      <c r="EGW204" s="83"/>
      <c r="EGX204" s="83"/>
      <c r="EGY204" s="83"/>
      <c r="EGZ204" s="83"/>
      <c r="EHA204" s="83"/>
      <c r="EHB204" s="83"/>
      <c r="EHC204" s="83"/>
      <c r="EHD204" s="83"/>
      <c r="EHE204" s="83"/>
      <c r="EHF204" s="83"/>
      <c r="EHG204" s="83"/>
      <c r="EHH204" s="83"/>
      <c r="EHI204" s="83"/>
      <c r="EHJ204" s="83"/>
      <c r="EHK204" s="83"/>
      <c r="EHL204" s="83"/>
      <c r="EHM204" s="83"/>
      <c r="EHN204" s="83"/>
      <c r="EHO204" s="83"/>
      <c r="EHP204" s="83"/>
      <c r="EHQ204" s="83"/>
      <c r="EHR204" s="83"/>
      <c r="EHS204" s="83"/>
      <c r="EHT204" s="83"/>
      <c r="EHU204" s="83"/>
      <c r="EHV204" s="83"/>
      <c r="EHW204" s="83"/>
      <c r="EHX204" s="83"/>
      <c r="EHY204" s="83"/>
      <c r="EHZ204" s="83"/>
      <c r="EIA204" s="83"/>
      <c r="EIB204" s="83"/>
      <c r="EIC204" s="83"/>
      <c r="EID204" s="83"/>
      <c r="EIE204" s="83"/>
      <c r="EIF204" s="83"/>
      <c r="EIG204" s="83"/>
      <c r="EIH204" s="83"/>
      <c r="EII204" s="83"/>
      <c r="EIJ204" s="83"/>
      <c r="EIK204" s="83"/>
      <c r="EIL204" s="83"/>
      <c r="EIM204" s="83"/>
      <c r="EIN204" s="83"/>
      <c r="EIO204" s="83"/>
      <c r="EIP204" s="83"/>
      <c r="EIQ204" s="83"/>
      <c r="EIR204" s="83"/>
      <c r="EIS204" s="83"/>
      <c r="EIT204" s="83"/>
      <c r="EIU204" s="83"/>
      <c r="EIV204" s="83"/>
      <c r="EIW204" s="83"/>
      <c r="EIX204" s="83"/>
      <c r="EIY204" s="83"/>
      <c r="EIZ204" s="83"/>
      <c r="EJA204" s="83"/>
      <c r="EJB204" s="83"/>
      <c r="EJC204" s="83"/>
      <c r="EJD204" s="83"/>
      <c r="EJE204" s="83"/>
      <c r="EJF204" s="83"/>
      <c r="EJG204" s="83"/>
      <c r="EJH204" s="83"/>
      <c r="EJI204" s="83"/>
      <c r="EJJ204" s="83"/>
      <c r="EJK204" s="83"/>
      <c r="EJL204" s="83"/>
      <c r="EJM204" s="83"/>
      <c r="EJN204" s="83"/>
      <c r="EJO204" s="83"/>
      <c r="EJP204" s="83"/>
      <c r="EJQ204" s="83"/>
      <c r="EJR204" s="83"/>
      <c r="EJS204" s="83"/>
      <c r="EJT204" s="83"/>
      <c r="EJU204" s="83"/>
      <c r="EJV204" s="83"/>
      <c r="EJW204" s="83"/>
      <c r="EJX204" s="83"/>
      <c r="EJY204" s="83"/>
      <c r="EJZ204" s="83"/>
      <c r="EKA204" s="83"/>
      <c r="EKB204" s="83"/>
      <c r="EKC204" s="83"/>
      <c r="EKD204" s="83"/>
      <c r="EKE204" s="83"/>
      <c r="EKF204" s="83"/>
      <c r="EKG204" s="83"/>
      <c r="EKH204" s="83"/>
      <c r="EKI204" s="83"/>
      <c r="EKJ204" s="83"/>
      <c r="EKK204" s="83"/>
      <c r="EKL204" s="83"/>
      <c r="EKM204" s="83"/>
      <c r="EKN204" s="83"/>
      <c r="EKO204" s="83"/>
      <c r="EKP204" s="83"/>
      <c r="EKQ204" s="83"/>
      <c r="EKR204" s="83"/>
      <c r="EKS204" s="83"/>
      <c r="EKT204" s="83"/>
      <c r="EKU204" s="83"/>
      <c r="EKV204" s="83"/>
      <c r="EKW204" s="83"/>
      <c r="EKX204" s="83"/>
      <c r="EKY204" s="83"/>
      <c r="EKZ204" s="83"/>
      <c r="ELA204" s="83"/>
      <c r="ELB204" s="83"/>
      <c r="ELC204" s="83"/>
      <c r="ELD204" s="83"/>
      <c r="ELE204" s="83"/>
      <c r="ELF204" s="83"/>
      <c r="ELG204" s="83"/>
      <c r="ELH204" s="83"/>
      <c r="ELI204" s="83"/>
      <c r="ELJ204" s="83"/>
      <c r="ELK204" s="83"/>
      <c r="ELL204" s="83"/>
      <c r="ELM204" s="83"/>
      <c r="ELN204" s="83"/>
      <c r="ELO204" s="83"/>
      <c r="ELP204" s="83"/>
      <c r="ELQ204" s="83"/>
      <c r="ELR204" s="83"/>
      <c r="ELS204" s="83"/>
      <c r="ELT204" s="83"/>
      <c r="ELU204" s="83"/>
      <c r="ELV204" s="83"/>
      <c r="ELW204" s="83"/>
      <c r="ELX204" s="83"/>
      <c r="ELY204" s="83"/>
      <c r="ELZ204" s="83"/>
      <c r="EMA204" s="83"/>
      <c r="EMB204" s="83"/>
      <c r="EMC204" s="83"/>
      <c r="EMD204" s="83"/>
      <c r="EME204" s="83"/>
      <c r="EMF204" s="83"/>
      <c r="EMG204" s="83"/>
      <c r="EMH204" s="83"/>
      <c r="EMI204" s="83"/>
      <c r="EMJ204" s="83"/>
      <c r="EMK204" s="83"/>
      <c r="EML204" s="83"/>
      <c r="EMM204" s="83"/>
      <c r="EMN204" s="83"/>
      <c r="EMO204" s="83"/>
      <c r="EMP204" s="83"/>
      <c r="EMQ204" s="83"/>
      <c r="EMR204" s="83"/>
      <c r="EMS204" s="83"/>
      <c r="EMT204" s="83"/>
      <c r="EMU204" s="83"/>
      <c r="EMV204" s="83"/>
      <c r="EMW204" s="83"/>
      <c r="EMX204" s="83"/>
      <c r="EMY204" s="83"/>
      <c r="EMZ204" s="83"/>
      <c r="ENA204" s="83"/>
      <c r="ENB204" s="83"/>
      <c r="ENC204" s="83"/>
      <c r="END204" s="83"/>
      <c r="ENE204" s="83"/>
      <c r="ENF204" s="83"/>
      <c r="ENG204" s="83"/>
      <c r="ENH204" s="83"/>
      <c r="ENI204" s="83"/>
      <c r="ENJ204" s="83"/>
      <c r="ENK204" s="83"/>
      <c r="ENL204" s="83"/>
      <c r="ENM204" s="83"/>
      <c r="ENN204" s="83"/>
      <c r="ENO204" s="83"/>
      <c r="ENP204" s="83"/>
      <c r="ENQ204" s="83"/>
      <c r="ENR204" s="83"/>
      <c r="ENS204" s="83"/>
      <c r="ENT204" s="83"/>
      <c r="ENU204" s="83"/>
      <c r="ENV204" s="83"/>
      <c r="ENW204" s="83"/>
      <c r="ENX204" s="83"/>
      <c r="ENY204" s="83"/>
      <c r="ENZ204" s="83"/>
      <c r="EOA204" s="83"/>
      <c r="EOB204" s="83"/>
      <c r="EOC204" s="83"/>
      <c r="EOD204" s="83"/>
      <c r="EOE204" s="83"/>
      <c r="EOF204" s="83"/>
      <c r="EOG204" s="83"/>
      <c r="EOH204" s="83"/>
      <c r="EOI204" s="83"/>
      <c r="EOJ204" s="83"/>
      <c r="EOK204" s="83"/>
      <c r="EOL204" s="83"/>
      <c r="EOM204" s="83"/>
      <c r="EON204" s="83"/>
      <c r="EOO204" s="83"/>
      <c r="EOP204" s="83"/>
      <c r="EOQ204" s="83"/>
      <c r="EOR204" s="83"/>
      <c r="EOS204" s="83"/>
      <c r="EOT204" s="83"/>
      <c r="EOU204" s="83"/>
      <c r="EOV204" s="83"/>
      <c r="EOW204" s="83"/>
      <c r="EOX204" s="83"/>
      <c r="EOY204" s="83"/>
      <c r="EOZ204" s="83"/>
      <c r="EPA204" s="83"/>
      <c r="EPB204" s="83"/>
      <c r="EPC204" s="83"/>
      <c r="EPD204" s="83"/>
      <c r="EPE204" s="83"/>
      <c r="EPF204" s="83"/>
      <c r="EPG204" s="83"/>
      <c r="EPH204" s="83"/>
      <c r="EPI204" s="83"/>
      <c r="EPJ204" s="83"/>
      <c r="EPK204" s="83"/>
      <c r="EPL204" s="83"/>
      <c r="EPM204" s="83"/>
      <c r="EPN204" s="83"/>
      <c r="EPO204" s="83"/>
      <c r="EPP204" s="83"/>
      <c r="EPQ204" s="83"/>
      <c r="EPR204" s="83"/>
      <c r="EPS204" s="83"/>
      <c r="EPT204" s="83"/>
      <c r="EPU204" s="83"/>
      <c r="EPV204" s="83"/>
      <c r="EPW204" s="83"/>
      <c r="EPX204" s="83"/>
      <c r="EPY204" s="83"/>
      <c r="EPZ204" s="83"/>
      <c r="EQA204" s="83"/>
      <c r="EQB204" s="83"/>
      <c r="EQC204" s="83"/>
      <c r="EQD204" s="83"/>
      <c r="EQE204" s="83"/>
      <c r="EQF204" s="83"/>
      <c r="EQG204" s="83"/>
      <c r="EQH204" s="83"/>
      <c r="EQI204" s="83"/>
      <c r="EQJ204" s="83"/>
      <c r="EQK204" s="83"/>
      <c r="EQL204" s="83"/>
      <c r="EQM204" s="83"/>
      <c r="EQN204" s="83"/>
      <c r="EQO204" s="83"/>
      <c r="EQP204" s="83"/>
      <c r="EQQ204" s="83"/>
      <c r="EQR204" s="83"/>
      <c r="EQS204" s="83"/>
      <c r="EQT204" s="83"/>
      <c r="EQU204" s="83"/>
      <c r="EQV204" s="83"/>
      <c r="EQW204" s="83"/>
      <c r="EQX204" s="83"/>
      <c r="EQY204" s="83"/>
      <c r="EQZ204" s="83"/>
      <c r="ERA204" s="83"/>
      <c r="ERB204" s="83"/>
      <c r="ERC204" s="83"/>
      <c r="ERD204" s="83"/>
      <c r="ERE204" s="83"/>
      <c r="ERF204" s="83"/>
      <c r="ERG204" s="83"/>
      <c r="ERH204" s="83"/>
      <c r="ERI204" s="83"/>
      <c r="ERJ204" s="83"/>
      <c r="ERK204" s="83"/>
      <c r="ERL204" s="83"/>
      <c r="ERM204" s="83"/>
      <c r="ERN204" s="83"/>
      <c r="ERO204" s="83"/>
      <c r="ERP204" s="83"/>
      <c r="ERQ204" s="83"/>
      <c r="ERR204" s="83"/>
      <c r="ERS204" s="83"/>
      <c r="ERT204" s="83"/>
      <c r="ERU204" s="83"/>
      <c r="ERV204" s="83"/>
      <c r="ERW204" s="83"/>
      <c r="ERX204" s="83"/>
      <c r="ERY204" s="83"/>
      <c r="ERZ204" s="83"/>
      <c r="ESA204" s="83"/>
      <c r="ESB204" s="83"/>
      <c r="ESC204" s="83"/>
      <c r="ESD204" s="83"/>
      <c r="ESE204" s="83"/>
      <c r="ESF204" s="83"/>
      <c r="ESG204" s="83"/>
      <c r="ESH204" s="83"/>
      <c r="ESI204" s="83"/>
      <c r="ESJ204" s="83"/>
      <c r="ESK204" s="83"/>
      <c r="ESL204" s="83"/>
      <c r="ESM204" s="83"/>
      <c r="ESN204" s="83"/>
      <c r="ESO204" s="83"/>
      <c r="ESP204" s="83"/>
      <c r="ESQ204" s="83"/>
      <c r="ESR204" s="83"/>
      <c r="ESS204" s="83"/>
      <c r="EST204" s="83"/>
      <c r="ESU204" s="83"/>
      <c r="ESV204" s="83"/>
      <c r="ESW204" s="83"/>
      <c r="ESX204" s="83"/>
      <c r="ESY204" s="83"/>
      <c r="ESZ204" s="83"/>
      <c r="ETA204" s="83"/>
      <c r="ETB204" s="83"/>
      <c r="ETC204" s="83"/>
      <c r="ETD204" s="83"/>
      <c r="ETE204" s="83"/>
      <c r="ETF204" s="83"/>
      <c r="ETG204" s="83"/>
      <c r="ETH204" s="83"/>
      <c r="ETI204" s="83"/>
      <c r="ETJ204" s="83"/>
      <c r="ETK204" s="83"/>
      <c r="ETL204" s="83"/>
      <c r="ETM204" s="83"/>
      <c r="ETN204" s="83"/>
      <c r="ETO204" s="83"/>
      <c r="ETP204" s="83"/>
      <c r="ETQ204" s="83"/>
      <c r="ETR204" s="83"/>
      <c r="ETS204" s="83"/>
      <c r="ETT204" s="83"/>
      <c r="ETU204" s="83"/>
      <c r="ETV204" s="83"/>
      <c r="ETW204" s="83"/>
      <c r="ETX204" s="83"/>
      <c r="ETY204" s="83"/>
      <c r="ETZ204" s="83"/>
      <c r="EUA204" s="83"/>
      <c r="EUB204" s="83"/>
      <c r="EUC204" s="83"/>
      <c r="EUD204" s="83"/>
      <c r="EUE204" s="83"/>
      <c r="EUF204" s="83"/>
      <c r="EUG204" s="83"/>
      <c r="EUH204" s="83"/>
      <c r="EUI204" s="83"/>
      <c r="EUJ204" s="83"/>
      <c r="EUK204" s="83"/>
      <c r="EUL204" s="83"/>
      <c r="EUM204" s="83"/>
      <c r="EUN204" s="83"/>
      <c r="EUO204" s="83"/>
      <c r="EUP204" s="83"/>
      <c r="EUQ204" s="83"/>
      <c r="EUR204" s="83"/>
      <c r="EUS204" s="83"/>
      <c r="EUT204" s="83"/>
      <c r="EUU204" s="83"/>
      <c r="EUV204" s="83"/>
      <c r="EUW204" s="83"/>
      <c r="EUX204" s="83"/>
      <c r="EUY204" s="83"/>
      <c r="EUZ204" s="83"/>
      <c r="EVA204" s="83"/>
      <c r="EVB204" s="83"/>
      <c r="EVC204" s="83"/>
      <c r="EVD204" s="83"/>
      <c r="EVE204" s="83"/>
      <c r="EVF204" s="83"/>
      <c r="EVG204" s="83"/>
      <c r="EVH204" s="83"/>
      <c r="EVI204" s="83"/>
      <c r="EVJ204" s="83"/>
      <c r="EVK204" s="83"/>
      <c r="EVL204" s="83"/>
      <c r="EVM204" s="83"/>
      <c r="EVN204" s="83"/>
      <c r="EVO204" s="83"/>
      <c r="EVP204" s="83"/>
      <c r="EVQ204" s="83"/>
      <c r="EVR204" s="83"/>
      <c r="EVS204" s="83"/>
      <c r="EVT204" s="83"/>
      <c r="EVU204" s="83"/>
      <c r="EVV204" s="83"/>
      <c r="EVW204" s="83"/>
      <c r="EVX204" s="83"/>
      <c r="EVY204" s="83"/>
      <c r="EVZ204" s="83"/>
      <c r="EWA204" s="83"/>
      <c r="EWB204" s="83"/>
      <c r="EWC204" s="83"/>
      <c r="EWD204" s="83"/>
      <c r="EWE204" s="83"/>
      <c r="EWF204" s="83"/>
      <c r="EWG204" s="83"/>
      <c r="EWH204" s="83"/>
      <c r="EWI204" s="83"/>
      <c r="EWJ204" s="83"/>
      <c r="EWK204" s="83"/>
      <c r="EWL204" s="83"/>
      <c r="EWM204" s="83"/>
      <c r="EWN204" s="83"/>
      <c r="EWO204" s="83"/>
      <c r="EWP204" s="83"/>
      <c r="EWQ204" s="83"/>
      <c r="EWR204" s="83"/>
      <c r="EWS204" s="83"/>
      <c r="EWT204" s="83"/>
      <c r="EWU204" s="83"/>
      <c r="EWV204" s="83"/>
      <c r="EWW204" s="83"/>
      <c r="EWX204" s="83"/>
      <c r="EWY204" s="83"/>
      <c r="EWZ204" s="83"/>
      <c r="EXA204" s="83"/>
      <c r="EXB204" s="83"/>
      <c r="EXC204" s="83"/>
      <c r="EXD204" s="83"/>
      <c r="EXE204" s="83"/>
      <c r="EXF204" s="83"/>
      <c r="EXG204" s="83"/>
      <c r="EXH204" s="83"/>
      <c r="EXI204" s="83"/>
      <c r="EXJ204" s="83"/>
      <c r="EXK204" s="83"/>
      <c r="EXL204" s="83"/>
      <c r="EXM204" s="83"/>
      <c r="EXN204" s="83"/>
      <c r="EXO204" s="83"/>
      <c r="EXP204" s="83"/>
      <c r="EXQ204" s="83"/>
      <c r="EXR204" s="83"/>
      <c r="EXS204" s="83"/>
      <c r="EXT204" s="83"/>
      <c r="EXU204" s="83"/>
      <c r="EXV204" s="83"/>
      <c r="EXW204" s="83"/>
      <c r="EXX204" s="83"/>
      <c r="EXY204" s="83"/>
      <c r="EXZ204" s="83"/>
      <c r="EYA204" s="83"/>
      <c r="EYB204" s="83"/>
      <c r="EYC204" s="83"/>
      <c r="EYD204" s="83"/>
      <c r="EYE204" s="83"/>
      <c r="EYF204" s="83"/>
      <c r="EYG204" s="83"/>
      <c r="EYH204" s="83"/>
      <c r="EYI204" s="83"/>
      <c r="EYJ204" s="83"/>
      <c r="EYK204" s="83"/>
      <c r="EYL204" s="83"/>
      <c r="EYM204" s="83"/>
      <c r="EYN204" s="83"/>
      <c r="EYO204" s="83"/>
      <c r="EYP204" s="83"/>
      <c r="EYQ204" s="83"/>
      <c r="EYR204" s="83"/>
      <c r="EYS204" s="83"/>
      <c r="EYT204" s="83"/>
      <c r="EYU204" s="83"/>
      <c r="EYV204" s="83"/>
      <c r="EYW204" s="83"/>
      <c r="EYX204" s="83"/>
      <c r="EYY204" s="83"/>
      <c r="EYZ204" s="83"/>
      <c r="EZA204" s="83"/>
      <c r="EZB204" s="83"/>
      <c r="EZC204" s="83"/>
      <c r="EZD204" s="83"/>
      <c r="EZE204" s="83"/>
      <c r="EZF204" s="83"/>
      <c r="EZG204" s="83"/>
      <c r="EZH204" s="83"/>
      <c r="EZI204" s="83"/>
      <c r="EZJ204" s="83"/>
      <c r="EZK204" s="83"/>
      <c r="EZL204" s="83"/>
      <c r="EZM204" s="83"/>
      <c r="EZN204" s="83"/>
      <c r="EZO204" s="83"/>
      <c r="EZP204" s="83"/>
      <c r="EZQ204" s="83"/>
      <c r="EZR204" s="83"/>
      <c r="EZS204" s="83"/>
      <c r="EZT204" s="83"/>
      <c r="EZU204" s="83"/>
      <c r="EZV204" s="83"/>
      <c r="EZW204" s="83"/>
      <c r="EZX204" s="83"/>
      <c r="EZY204" s="83"/>
      <c r="EZZ204" s="83"/>
      <c r="FAA204" s="83"/>
      <c r="FAB204" s="83"/>
      <c r="FAC204" s="83"/>
      <c r="FAD204" s="83"/>
      <c r="FAE204" s="83"/>
      <c r="FAF204" s="83"/>
      <c r="FAG204" s="83"/>
      <c r="FAH204" s="83"/>
      <c r="FAI204" s="83"/>
      <c r="FAJ204" s="83"/>
      <c r="FAK204" s="83"/>
      <c r="FAL204" s="83"/>
      <c r="FAM204" s="83"/>
      <c r="FAN204" s="83"/>
      <c r="FAO204" s="83"/>
      <c r="FAP204" s="83"/>
      <c r="FAQ204" s="83"/>
      <c r="FAR204" s="83"/>
      <c r="FAS204" s="83"/>
      <c r="FAT204" s="83"/>
      <c r="FAU204" s="83"/>
      <c r="FAV204" s="83"/>
      <c r="FAW204" s="83"/>
      <c r="FAX204" s="83"/>
      <c r="FAY204" s="83"/>
      <c r="FAZ204" s="83"/>
      <c r="FBA204" s="83"/>
      <c r="FBB204" s="83"/>
      <c r="FBC204" s="83"/>
      <c r="FBD204" s="83"/>
      <c r="FBE204" s="83"/>
      <c r="FBF204" s="83"/>
      <c r="FBG204" s="83"/>
      <c r="FBH204" s="83"/>
      <c r="FBI204" s="83"/>
      <c r="FBJ204" s="83"/>
      <c r="FBK204" s="83"/>
      <c r="FBL204" s="83"/>
      <c r="FBM204" s="83"/>
      <c r="FBN204" s="83"/>
      <c r="FBO204" s="83"/>
      <c r="FBP204" s="83"/>
      <c r="FBQ204" s="83"/>
      <c r="FBR204" s="83"/>
      <c r="FBS204" s="83"/>
      <c r="FBT204" s="83"/>
      <c r="FBU204" s="83"/>
      <c r="FBV204" s="83"/>
      <c r="FBW204" s="83"/>
      <c r="FBX204" s="83"/>
      <c r="FBY204" s="83"/>
      <c r="FBZ204" s="83"/>
      <c r="FCA204" s="83"/>
      <c r="FCB204" s="83"/>
      <c r="FCC204" s="83"/>
      <c r="FCD204" s="83"/>
      <c r="FCE204" s="83"/>
      <c r="FCF204" s="83"/>
      <c r="FCG204" s="83"/>
      <c r="FCH204" s="83"/>
      <c r="FCI204" s="83"/>
      <c r="FCJ204" s="83"/>
      <c r="FCK204" s="83"/>
      <c r="FCL204" s="83"/>
      <c r="FCM204" s="83"/>
      <c r="FCN204" s="83"/>
      <c r="FCO204" s="83"/>
      <c r="FCP204" s="83"/>
      <c r="FCQ204" s="83"/>
      <c r="FCR204" s="83"/>
      <c r="FCS204" s="83"/>
      <c r="FCT204" s="83"/>
      <c r="FCU204" s="83"/>
      <c r="FCV204" s="83"/>
      <c r="FCW204" s="83"/>
      <c r="FCX204" s="83"/>
      <c r="FCY204" s="83"/>
      <c r="FCZ204" s="83"/>
      <c r="FDA204" s="83"/>
      <c r="FDB204" s="83"/>
      <c r="FDC204" s="83"/>
      <c r="FDD204" s="83"/>
      <c r="FDE204" s="83"/>
      <c r="FDF204" s="83"/>
      <c r="FDG204" s="83"/>
      <c r="FDH204" s="83"/>
      <c r="FDI204" s="83"/>
      <c r="FDJ204" s="83"/>
      <c r="FDK204" s="83"/>
      <c r="FDL204" s="83"/>
      <c r="FDM204" s="83"/>
      <c r="FDN204" s="83"/>
      <c r="FDO204" s="83"/>
      <c r="FDP204" s="83"/>
      <c r="FDQ204" s="83"/>
      <c r="FDR204" s="83"/>
      <c r="FDS204" s="83"/>
      <c r="FDT204" s="83"/>
      <c r="FDU204" s="83"/>
      <c r="FDV204" s="83"/>
      <c r="FDW204" s="83"/>
      <c r="FDX204" s="83"/>
      <c r="FDY204" s="83"/>
      <c r="FDZ204" s="83"/>
      <c r="FEA204" s="83"/>
      <c r="FEB204" s="83"/>
      <c r="FEC204" s="83"/>
      <c r="FED204" s="83"/>
      <c r="FEE204" s="83"/>
      <c r="FEF204" s="83"/>
      <c r="FEG204" s="83"/>
      <c r="FEH204" s="83"/>
      <c r="FEI204" s="83"/>
      <c r="FEJ204" s="83"/>
      <c r="FEK204" s="83"/>
      <c r="FEL204" s="83"/>
      <c r="FEM204" s="83"/>
      <c r="FEN204" s="83"/>
      <c r="FEO204" s="83"/>
      <c r="FEP204" s="83"/>
      <c r="FEQ204" s="83"/>
      <c r="FER204" s="83"/>
      <c r="FES204" s="83"/>
      <c r="FET204" s="83"/>
      <c r="FEU204" s="83"/>
      <c r="FEV204" s="83"/>
      <c r="FEW204" s="83"/>
      <c r="FEX204" s="83"/>
      <c r="FEY204" s="83"/>
      <c r="FEZ204" s="83"/>
      <c r="FFA204" s="83"/>
      <c r="FFB204" s="83"/>
      <c r="FFC204" s="83"/>
      <c r="FFD204" s="83"/>
      <c r="FFE204" s="83"/>
      <c r="FFF204" s="83"/>
      <c r="FFG204" s="83"/>
      <c r="FFH204" s="83"/>
      <c r="FFI204" s="83"/>
      <c r="FFJ204" s="83"/>
      <c r="FFK204" s="83"/>
      <c r="FFL204" s="83"/>
      <c r="FFM204" s="83"/>
      <c r="FFN204" s="83"/>
      <c r="FFO204" s="83"/>
      <c r="FFP204" s="83"/>
      <c r="FFQ204" s="83"/>
      <c r="FFR204" s="83"/>
      <c r="FFS204" s="83"/>
      <c r="FFT204" s="83"/>
      <c r="FFU204" s="83"/>
      <c r="FFV204" s="83"/>
      <c r="FFW204" s="83"/>
      <c r="FFX204" s="83"/>
      <c r="FFY204" s="83"/>
      <c r="FFZ204" s="83"/>
      <c r="FGA204" s="83"/>
      <c r="FGB204" s="83"/>
      <c r="FGC204" s="83"/>
      <c r="FGD204" s="83"/>
      <c r="FGE204" s="83"/>
      <c r="FGF204" s="83"/>
      <c r="FGG204" s="83"/>
      <c r="FGH204" s="83"/>
      <c r="FGI204" s="83"/>
      <c r="FGJ204" s="83"/>
      <c r="FGK204" s="83"/>
      <c r="FGL204" s="83"/>
      <c r="FGM204" s="83"/>
      <c r="FGN204" s="83"/>
      <c r="FGO204" s="83"/>
      <c r="FGP204" s="83"/>
      <c r="FGQ204" s="83"/>
      <c r="FGR204" s="83"/>
      <c r="FGS204" s="83"/>
      <c r="FGT204" s="83"/>
      <c r="FGU204" s="83"/>
      <c r="FGV204" s="83"/>
      <c r="FGW204" s="83"/>
      <c r="FGX204" s="83"/>
      <c r="FGY204" s="83"/>
      <c r="FGZ204" s="83"/>
      <c r="FHA204" s="83"/>
      <c r="FHB204" s="83"/>
      <c r="FHC204" s="83"/>
      <c r="FHD204" s="83"/>
      <c r="FHE204" s="83"/>
      <c r="FHF204" s="83"/>
      <c r="FHG204" s="83"/>
      <c r="FHH204" s="83"/>
      <c r="FHI204" s="83"/>
      <c r="FHJ204" s="83"/>
      <c r="FHK204" s="83"/>
      <c r="FHL204" s="83"/>
      <c r="FHM204" s="83"/>
      <c r="FHN204" s="83"/>
      <c r="FHO204" s="83"/>
      <c r="FHP204" s="83"/>
      <c r="FHQ204" s="83"/>
      <c r="FHR204" s="83"/>
      <c r="FHS204" s="83"/>
      <c r="FHT204" s="83"/>
      <c r="FHU204" s="83"/>
      <c r="FHV204" s="83"/>
      <c r="FHW204" s="83"/>
      <c r="FHX204" s="83"/>
      <c r="FHY204" s="83"/>
      <c r="FHZ204" s="83"/>
      <c r="FIA204" s="83"/>
      <c r="FIB204" s="83"/>
      <c r="FIC204" s="83"/>
      <c r="FID204" s="83"/>
      <c r="FIE204" s="83"/>
      <c r="FIF204" s="83"/>
      <c r="FIG204" s="83"/>
      <c r="FIH204" s="83"/>
      <c r="FII204" s="83"/>
      <c r="FIJ204" s="83"/>
      <c r="FIK204" s="83"/>
      <c r="FIL204" s="83"/>
      <c r="FIM204" s="83"/>
      <c r="FIN204" s="83"/>
      <c r="FIO204" s="83"/>
      <c r="FIP204" s="83"/>
      <c r="FIQ204" s="83"/>
      <c r="FIR204" s="83"/>
      <c r="FIS204" s="83"/>
      <c r="FIT204" s="83"/>
      <c r="FIU204" s="83"/>
      <c r="FIV204" s="83"/>
      <c r="FIW204" s="83"/>
      <c r="FIX204" s="83"/>
      <c r="FIY204" s="83"/>
      <c r="FIZ204" s="83"/>
      <c r="FJA204" s="83"/>
      <c r="FJB204" s="83"/>
      <c r="FJC204" s="83"/>
      <c r="FJD204" s="83"/>
      <c r="FJE204" s="83"/>
      <c r="FJF204" s="83"/>
      <c r="FJG204" s="83"/>
      <c r="FJH204" s="83"/>
      <c r="FJI204" s="83"/>
      <c r="FJJ204" s="83"/>
      <c r="FJK204" s="83"/>
      <c r="FJL204" s="83"/>
      <c r="FJM204" s="83"/>
      <c r="FJN204" s="83"/>
      <c r="FJO204" s="83"/>
      <c r="FJP204" s="83"/>
      <c r="FJQ204" s="83"/>
      <c r="FJR204" s="83"/>
      <c r="FJS204" s="83"/>
      <c r="FJT204" s="83"/>
      <c r="FJU204" s="83"/>
      <c r="FJV204" s="83"/>
      <c r="FJW204" s="83"/>
      <c r="FJX204" s="83"/>
      <c r="FJY204" s="83"/>
      <c r="FJZ204" s="83"/>
      <c r="FKA204" s="83"/>
      <c r="FKB204" s="83"/>
      <c r="FKC204" s="83"/>
      <c r="FKD204" s="83"/>
      <c r="FKE204" s="83"/>
      <c r="FKF204" s="83"/>
      <c r="FKG204" s="83"/>
      <c r="FKH204" s="83"/>
      <c r="FKI204" s="83"/>
      <c r="FKJ204" s="83"/>
      <c r="FKK204" s="83"/>
      <c r="FKL204" s="83"/>
      <c r="FKM204" s="83"/>
      <c r="FKN204" s="83"/>
      <c r="FKO204" s="83"/>
      <c r="FKP204" s="83"/>
      <c r="FKQ204" s="83"/>
      <c r="FKR204" s="83"/>
      <c r="FKS204" s="83"/>
      <c r="FKT204" s="83"/>
      <c r="FKU204" s="83"/>
      <c r="FKV204" s="83"/>
      <c r="FKW204" s="83"/>
      <c r="FKX204" s="83"/>
      <c r="FKY204" s="83"/>
      <c r="FKZ204" s="83"/>
      <c r="FLA204" s="83"/>
      <c r="FLB204" s="83"/>
      <c r="FLC204" s="83"/>
      <c r="FLD204" s="83"/>
      <c r="FLE204" s="83"/>
      <c r="FLF204" s="83"/>
      <c r="FLG204" s="83"/>
      <c r="FLH204" s="83"/>
      <c r="FLI204" s="83"/>
      <c r="FLJ204" s="83"/>
      <c r="FLK204" s="83"/>
      <c r="FLL204" s="83"/>
      <c r="FLM204" s="83"/>
      <c r="FLN204" s="83"/>
      <c r="FLO204" s="83"/>
      <c r="FLP204" s="83"/>
      <c r="FLQ204" s="83"/>
      <c r="FLR204" s="83"/>
      <c r="FLS204" s="83"/>
      <c r="FLT204" s="83"/>
      <c r="FLU204" s="83"/>
      <c r="FLV204" s="83"/>
      <c r="FLW204" s="83"/>
      <c r="FLX204" s="83"/>
      <c r="FLY204" s="83"/>
      <c r="FLZ204" s="83"/>
      <c r="FMA204" s="83"/>
      <c r="FMB204" s="83"/>
      <c r="FMC204" s="83"/>
      <c r="FMD204" s="83"/>
      <c r="FME204" s="83"/>
      <c r="FMF204" s="83"/>
      <c r="FMG204" s="83"/>
      <c r="FMH204" s="83"/>
      <c r="FMI204" s="83"/>
      <c r="FMJ204" s="83"/>
      <c r="FMK204" s="83"/>
      <c r="FML204" s="83"/>
      <c r="FMM204" s="83"/>
      <c r="FMN204" s="83"/>
      <c r="FMO204" s="83"/>
      <c r="FMP204" s="83"/>
      <c r="FMQ204" s="83"/>
      <c r="FMR204" s="83"/>
      <c r="FMS204" s="83"/>
      <c r="FMT204" s="83"/>
      <c r="FMU204" s="83"/>
      <c r="FMV204" s="83"/>
      <c r="FMW204" s="83"/>
      <c r="FMX204" s="83"/>
      <c r="FMY204" s="83"/>
      <c r="FMZ204" s="83"/>
      <c r="FNA204" s="83"/>
      <c r="FNB204" s="83"/>
      <c r="FNC204" s="83"/>
      <c r="FND204" s="83"/>
      <c r="FNE204" s="83"/>
      <c r="FNF204" s="83"/>
      <c r="FNG204" s="83"/>
      <c r="FNH204" s="83"/>
      <c r="FNI204" s="83"/>
      <c r="FNJ204" s="83"/>
      <c r="FNK204" s="83"/>
      <c r="FNL204" s="83"/>
      <c r="FNM204" s="83"/>
      <c r="FNN204" s="83"/>
      <c r="FNO204" s="83"/>
      <c r="FNP204" s="83"/>
      <c r="FNQ204" s="83"/>
      <c r="FNR204" s="83"/>
      <c r="FNS204" s="83"/>
      <c r="FNT204" s="83"/>
      <c r="FNU204" s="83"/>
      <c r="FNV204" s="83"/>
      <c r="FNW204" s="83"/>
      <c r="FNX204" s="83"/>
      <c r="FNY204" s="83"/>
      <c r="FNZ204" s="83"/>
      <c r="FOA204" s="83"/>
      <c r="FOB204" s="83"/>
      <c r="FOC204" s="83"/>
      <c r="FOD204" s="83"/>
      <c r="FOE204" s="83"/>
      <c r="FOF204" s="83"/>
      <c r="FOG204" s="83"/>
      <c r="FOH204" s="83"/>
      <c r="FOI204" s="83"/>
      <c r="FOJ204" s="83"/>
      <c r="FOK204" s="83"/>
      <c r="FOL204" s="83"/>
      <c r="FOM204" s="83"/>
      <c r="FON204" s="83"/>
      <c r="FOO204" s="83"/>
      <c r="FOP204" s="83"/>
      <c r="FOQ204" s="83"/>
      <c r="FOR204" s="83"/>
      <c r="FOS204" s="83"/>
      <c r="FOT204" s="83"/>
      <c r="FOU204" s="83"/>
      <c r="FOV204" s="83"/>
      <c r="FOW204" s="83"/>
      <c r="FOX204" s="83"/>
      <c r="FOY204" s="83"/>
      <c r="FOZ204" s="83"/>
      <c r="FPA204" s="83"/>
      <c r="FPB204" s="83"/>
      <c r="FPC204" s="83"/>
      <c r="FPD204" s="83"/>
      <c r="FPE204" s="83"/>
      <c r="FPF204" s="83"/>
      <c r="FPG204" s="83"/>
      <c r="FPH204" s="83"/>
      <c r="FPI204" s="83"/>
      <c r="FPJ204" s="83"/>
      <c r="FPK204" s="83"/>
      <c r="FPL204" s="83"/>
      <c r="FPM204" s="83"/>
      <c r="FPN204" s="83"/>
      <c r="FPO204" s="83"/>
      <c r="FPP204" s="83"/>
      <c r="FPQ204" s="83"/>
      <c r="FPR204" s="83"/>
      <c r="FPS204" s="83"/>
      <c r="FPT204" s="83"/>
      <c r="FPU204" s="83"/>
      <c r="FPV204" s="83"/>
      <c r="FPW204" s="83"/>
      <c r="FPX204" s="83"/>
      <c r="FPY204" s="83"/>
      <c r="FPZ204" s="83"/>
      <c r="FQA204" s="83"/>
      <c r="FQB204" s="83"/>
      <c r="FQC204" s="83"/>
      <c r="FQD204" s="83"/>
      <c r="FQE204" s="83"/>
      <c r="FQF204" s="83"/>
      <c r="FQG204" s="83"/>
      <c r="FQH204" s="83"/>
      <c r="FQI204" s="83"/>
      <c r="FQJ204" s="83"/>
      <c r="FQK204" s="83"/>
      <c r="FQL204" s="83"/>
      <c r="FQM204" s="83"/>
      <c r="FQN204" s="83"/>
      <c r="FQO204" s="83"/>
      <c r="FQP204" s="83"/>
      <c r="FQQ204" s="83"/>
      <c r="FQR204" s="83"/>
      <c r="FQS204" s="83"/>
      <c r="FQT204" s="83"/>
      <c r="FQU204" s="83"/>
      <c r="FQV204" s="83"/>
      <c r="FQW204" s="83"/>
      <c r="FQX204" s="83"/>
      <c r="FQY204" s="83"/>
      <c r="FQZ204" s="83"/>
      <c r="FRA204" s="83"/>
      <c r="FRB204" s="83"/>
      <c r="FRC204" s="83"/>
      <c r="FRD204" s="83"/>
      <c r="FRE204" s="83"/>
      <c r="FRF204" s="83"/>
      <c r="FRG204" s="83"/>
      <c r="FRH204" s="83"/>
      <c r="FRI204" s="83"/>
      <c r="FRJ204" s="83"/>
      <c r="FRK204" s="83"/>
      <c r="FRL204" s="83"/>
      <c r="FRM204" s="83"/>
      <c r="FRN204" s="83"/>
      <c r="FRO204" s="83"/>
      <c r="FRP204" s="83"/>
      <c r="FRQ204" s="83"/>
      <c r="FRR204" s="83"/>
      <c r="FRS204" s="83"/>
      <c r="FRT204" s="83"/>
      <c r="FRU204" s="83"/>
      <c r="FRV204" s="83"/>
      <c r="FRW204" s="83"/>
      <c r="FRX204" s="83"/>
      <c r="FRY204" s="83"/>
      <c r="FRZ204" s="83"/>
      <c r="FSA204" s="83"/>
      <c r="FSB204" s="83"/>
      <c r="FSC204" s="83"/>
      <c r="FSD204" s="83"/>
      <c r="FSE204" s="83"/>
      <c r="FSF204" s="83"/>
      <c r="FSG204" s="83"/>
      <c r="FSH204" s="83"/>
      <c r="FSI204" s="83"/>
      <c r="FSJ204" s="83"/>
      <c r="FSK204" s="83"/>
      <c r="FSL204" s="83"/>
      <c r="FSM204" s="83"/>
      <c r="FSN204" s="83"/>
      <c r="FSO204" s="83"/>
      <c r="FSP204" s="83"/>
      <c r="FSQ204" s="83"/>
      <c r="FSR204" s="83"/>
      <c r="FSS204" s="83"/>
      <c r="FST204" s="83"/>
      <c r="FSU204" s="83"/>
      <c r="FSV204" s="83"/>
      <c r="FSW204" s="83"/>
      <c r="FSX204" s="83"/>
      <c r="FSY204" s="83"/>
      <c r="FSZ204" s="83"/>
      <c r="FTA204" s="83"/>
      <c r="FTB204" s="83"/>
      <c r="FTC204" s="83"/>
      <c r="FTD204" s="83"/>
      <c r="FTE204" s="83"/>
      <c r="FTF204" s="83"/>
      <c r="FTG204" s="83"/>
      <c r="FTH204" s="83"/>
      <c r="FTI204" s="83"/>
      <c r="FTJ204" s="83"/>
      <c r="FTK204" s="83"/>
      <c r="FTL204" s="83"/>
      <c r="FTM204" s="83"/>
      <c r="FTN204" s="83"/>
      <c r="FTO204" s="83"/>
      <c r="FTP204" s="83"/>
      <c r="FTQ204" s="83"/>
      <c r="FTR204" s="83"/>
      <c r="FTS204" s="83"/>
      <c r="FTT204" s="83"/>
      <c r="FTU204" s="83"/>
      <c r="FTV204" s="83"/>
      <c r="FTW204" s="83"/>
      <c r="FTX204" s="83"/>
      <c r="FTY204" s="83"/>
      <c r="FTZ204" s="83"/>
      <c r="FUA204" s="83"/>
      <c r="FUB204" s="83"/>
      <c r="FUC204" s="83"/>
      <c r="FUD204" s="83"/>
      <c r="FUE204" s="83"/>
      <c r="FUF204" s="83"/>
      <c r="FUG204" s="83"/>
      <c r="FUH204" s="83"/>
      <c r="FUI204" s="83"/>
      <c r="FUJ204" s="83"/>
      <c r="FUK204" s="83"/>
      <c r="FUL204" s="83"/>
      <c r="FUM204" s="83"/>
      <c r="FUN204" s="83"/>
      <c r="FUO204" s="83"/>
      <c r="FUP204" s="83"/>
      <c r="FUQ204" s="83"/>
      <c r="FUR204" s="83"/>
      <c r="FUS204" s="83"/>
      <c r="FUT204" s="83"/>
      <c r="FUU204" s="83"/>
      <c r="FUV204" s="83"/>
      <c r="FUW204" s="83"/>
      <c r="FUX204" s="83"/>
      <c r="FUY204" s="83"/>
      <c r="FUZ204" s="83"/>
      <c r="FVA204" s="83"/>
      <c r="FVB204" s="83"/>
      <c r="FVC204" s="83"/>
      <c r="FVD204" s="83"/>
      <c r="FVE204" s="83"/>
      <c r="FVF204" s="83"/>
      <c r="FVG204" s="83"/>
      <c r="FVH204" s="83"/>
      <c r="FVI204" s="83"/>
      <c r="FVJ204" s="83"/>
      <c r="FVK204" s="83"/>
      <c r="FVL204" s="83"/>
      <c r="FVM204" s="83"/>
      <c r="FVN204" s="83"/>
      <c r="FVO204" s="83"/>
      <c r="FVP204" s="83"/>
      <c r="FVQ204" s="83"/>
      <c r="FVR204" s="83"/>
      <c r="FVS204" s="83"/>
      <c r="FVT204" s="83"/>
      <c r="FVU204" s="83"/>
      <c r="FVV204" s="83"/>
      <c r="FVW204" s="83"/>
      <c r="FVX204" s="83"/>
      <c r="FVY204" s="83"/>
      <c r="FVZ204" s="83"/>
      <c r="FWA204" s="83"/>
      <c r="FWB204" s="83"/>
      <c r="FWC204" s="83"/>
      <c r="FWD204" s="83"/>
      <c r="FWE204" s="83"/>
      <c r="FWF204" s="83"/>
      <c r="FWG204" s="83"/>
      <c r="FWH204" s="83"/>
      <c r="FWI204" s="83"/>
      <c r="FWJ204" s="83"/>
      <c r="FWK204" s="83"/>
      <c r="FWL204" s="83"/>
      <c r="FWM204" s="83"/>
      <c r="FWN204" s="83"/>
      <c r="FWO204" s="83"/>
      <c r="FWP204" s="83"/>
      <c r="FWQ204" s="83"/>
      <c r="FWR204" s="83"/>
      <c r="FWS204" s="83"/>
      <c r="FWT204" s="83"/>
      <c r="FWU204" s="83"/>
      <c r="FWV204" s="83"/>
      <c r="FWW204" s="83"/>
      <c r="FWX204" s="83"/>
      <c r="FWY204" s="83"/>
      <c r="FWZ204" s="83"/>
      <c r="FXA204" s="83"/>
      <c r="FXB204" s="83"/>
      <c r="FXC204" s="83"/>
      <c r="FXD204" s="83"/>
      <c r="FXE204" s="83"/>
      <c r="FXF204" s="83"/>
      <c r="FXG204" s="83"/>
      <c r="FXH204" s="83"/>
      <c r="FXI204" s="83"/>
      <c r="FXJ204" s="83"/>
      <c r="FXK204" s="83"/>
      <c r="FXL204" s="83"/>
      <c r="FXM204" s="83"/>
      <c r="FXN204" s="83"/>
      <c r="FXO204" s="83"/>
      <c r="FXP204" s="83"/>
      <c r="FXQ204" s="83"/>
      <c r="FXR204" s="83"/>
      <c r="FXS204" s="83"/>
      <c r="FXT204" s="83"/>
      <c r="FXU204" s="83"/>
      <c r="FXV204" s="83"/>
      <c r="FXW204" s="83"/>
      <c r="FXX204" s="83"/>
      <c r="FXY204" s="83"/>
      <c r="FXZ204" s="83"/>
      <c r="FYA204" s="83"/>
      <c r="FYB204" s="83"/>
      <c r="FYC204" s="83"/>
      <c r="FYD204" s="83"/>
      <c r="FYE204" s="83"/>
      <c r="FYF204" s="83"/>
      <c r="FYG204" s="83"/>
      <c r="FYH204" s="83"/>
      <c r="FYI204" s="83"/>
      <c r="FYJ204" s="83"/>
      <c r="FYK204" s="83"/>
      <c r="FYL204" s="83"/>
      <c r="FYM204" s="83"/>
      <c r="FYN204" s="83"/>
      <c r="FYO204" s="83"/>
      <c r="FYP204" s="83"/>
      <c r="FYQ204" s="83"/>
      <c r="FYR204" s="83"/>
      <c r="FYS204" s="83"/>
      <c r="FYT204" s="83"/>
      <c r="FYU204" s="83"/>
      <c r="FYV204" s="83"/>
      <c r="FYW204" s="83"/>
      <c r="FYX204" s="83"/>
      <c r="FYY204" s="83"/>
      <c r="FYZ204" s="83"/>
      <c r="FZA204" s="83"/>
      <c r="FZB204" s="83"/>
      <c r="FZC204" s="83"/>
      <c r="FZD204" s="83"/>
      <c r="FZE204" s="83"/>
      <c r="FZF204" s="83"/>
      <c r="FZG204" s="83"/>
      <c r="FZH204" s="83"/>
      <c r="FZI204" s="83"/>
      <c r="FZJ204" s="83"/>
      <c r="FZK204" s="83"/>
      <c r="FZL204" s="83"/>
      <c r="FZM204" s="83"/>
      <c r="FZN204" s="83"/>
      <c r="FZO204" s="83"/>
      <c r="FZP204" s="83"/>
      <c r="FZQ204" s="83"/>
      <c r="FZR204" s="83"/>
      <c r="FZS204" s="83"/>
      <c r="FZT204" s="83"/>
      <c r="FZU204" s="83"/>
      <c r="FZV204" s="83"/>
      <c r="FZW204" s="83"/>
      <c r="FZX204" s="83"/>
      <c r="FZY204" s="83"/>
      <c r="FZZ204" s="83"/>
      <c r="GAA204" s="83"/>
      <c r="GAB204" s="83"/>
      <c r="GAC204" s="83"/>
      <c r="GAD204" s="83"/>
      <c r="GAE204" s="83"/>
      <c r="GAF204" s="83"/>
      <c r="GAG204" s="83"/>
      <c r="GAH204" s="83"/>
      <c r="GAI204" s="83"/>
      <c r="GAJ204" s="83"/>
      <c r="GAK204" s="83"/>
      <c r="GAL204" s="83"/>
      <c r="GAM204" s="83"/>
      <c r="GAN204" s="83"/>
      <c r="GAO204" s="83"/>
      <c r="GAP204" s="83"/>
      <c r="GAQ204" s="83"/>
      <c r="GAR204" s="83"/>
      <c r="GAS204" s="83"/>
      <c r="GAT204" s="83"/>
      <c r="GAU204" s="83"/>
      <c r="GAV204" s="83"/>
      <c r="GAW204" s="83"/>
      <c r="GAX204" s="83"/>
      <c r="GAY204" s="83"/>
      <c r="GAZ204" s="83"/>
      <c r="GBA204" s="83"/>
      <c r="GBB204" s="83"/>
      <c r="GBC204" s="83"/>
      <c r="GBD204" s="83"/>
      <c r="GBE204" s="83"/>
      <c r="GBF204" s="83"/>
      <c r="GBG204" s="83"/>
      <c r="GBH204" s="83"/>
      <c r="GBI204" s="83"/>
      <c r="GBJ204" s="83"/>
      <c r="GBK204" s="83"/>
      <c r="GBL204" s="83"/>
      <c r="GBM204" s="83"/>
      <c r="GBN204" s="83"/>
      <c r="GBO204" s="83"/>
      <c r="GBP204" s="83"/>
      <c r="GBQ204" s="83"/>
      <c r="GBR204" s="83"/>
      <c r="GBS204" s="83"/>
      <c r="GBT204" s="83"/>
      <c r="GBU204" s="83"/>
      <c r="GBV204" s="83"/>
      <c r="GBW204" s="83"/>
      <c r="GBX204" s="83"/>
      <c r="GBY204" s="83"/>
      <c r="GBZ204" s="83"/>
      <c r="GCA204" s="83"/>
      <c r="GCB204" s="83"/>
      <c r="GCC204" s="83"/>
      <c r="GCD204" s="83"/>
      <c r="GCE204" s="83"/>
      <c r="GCF204" s="83"/>
      <c r="GCG204" s="83"/>
      <c r="GCH204" s="83"/>
      <c r="GCI204" s="83"/>
      <c r="GCJ204" s="83"/>
      <c r="GCK204" s="83"/>
      <c r="GCL204" s="83"/>
      <c r="GCM204" s="83"/>
      <c r="GCN204" s="83"/>
      <c r="GCO204" s="83"/>
      <c r="GCP204" s="83"/>
      <c r="GCQ204" s="83"/>
      <c r="GCR204" s="83"/>
      <c r="GCS204" s="83"/>
      <c r="GCT204" s="83"/>
      <c r="GCU204" s="83"/>
      <c r="GCV204" s="83"/>
      <c r="GCW204" s="83"/>
      <c r="GCX204" s="83"/>
      <c r="GCY204" s="83"/>
      <c r="GCZ204" s="83"/>
      <c r="GDA204" s="83"/>
      <c r="GDB204" s="83"/>
      <c r="GDC204" s="83"/>
      <c r="GDD204" s="83"/>
      <c r="GDE204" s="83"/>
      <c r="GDF204" s="83"/>
      <c r="GDG204" s="83"/>
      <c r="GDH204" s="83"/>
      <c r="GDI204" s="83"/>
      <c r="GDJ204" s="83"/>
      <c r="GDK204" s="83"/>
      <c r="GDL204" s="83"/>
      <c r="GDM204" s="83"/>
      <c r="GDN204" s="83"/>
      <c r="GDO204" s="83"/>
      <c r="GDP204" s="83"/>
      <c r="GDQ204" s="83"/>
      <c r="GDR204" s="83"/>
      <c r="GDS204" s="83"/>
      <c r="GDT204" s="83"/>
      <c r="GDU204" s="83"/>
      <c r="GDV204" s="83"/>
      <c r="GDW204" s="83"/>
      <c r="GDX204" s="83"/>
      <c r="GDY204" s="83"/>
      <c r="GDZ204" s="83"/>
      <c r="GEA204" s="83"/>
      <c r="GEB204" s="83"/>
      <c r="GEC204" s="83"/>
      <c r="GED204" s="83"/>
      <c r="GEE204" s="83"/>
      <c r="GEF204" s="83"/>
      <c r="GEG204" s="83"/>
      <c r="GEH204" s="83"/>
      <c r="GEI204" s="83"/>
      <c r="GEJ204" s="83"/>
      <c r="GEK204" s="83"/>
      <c r="GEL204" s="83"/>
      <c r="GEM204" s="83"/>
      <c r="GEN204" s="83"/>
      <c r="GEO204" s="83"/>
      <c r="GEP204" s="83"/>
      <c r="GEQ204" s="83"/>
      <c r="GER204" s="83"/>
      <c r="GES204" s="83"/>
      <c r="GET204" s="83"/>
      <c r="GEU204" s="83"/>
      <c r="GEV204" s="83"/>
      <c r="GEW204" s="83"/>
      <c r="GEX204" s="83"/>
      <c r="GEY204" s="83"/>
      <c r="GEZ204" s="83"/>
      <c r="GFA204" s="83"/>
      <c r="GFB204" s="83"/>
      <c r="GFC204" s="83"/>
      <c r="GFD204" s="83"/>
      <c r="GFE204" s="83"/>
      <c r="GFF204" s="83"/>
      <c r="GFG204" s="83"/>
      <c r="GFH204" s="83"/>
      <c r="GFI204" s="83"/>
      <c r="GFJ204" s="83"/>
      <c r="GFK204" s="83"/>
      <c r="GFL204" s="83"/>
      <c r="GFM204" s="83"/>
      <c r="GFN204" s="83"/>
      <c r="GFO204" s="83"/>
      <c r="GFP204" s="83"/>
      <c r="GFQ204" s="83"/>
      <c r="GFR204" s="83"/>
      <c r="GFS204" s="83"/>
      <c r="GFT204" s="83"/>
      <c r="GFU204" s="83"/>
      <c r="GFV204" s="83"/>
      <c r="GFW204" s="83"/>
      <c r="GFX204" s="83"/>
      <c r="GFY204" s="83"/>
      <c r="GFZ204" s="83"/>
      <c r="GGA204" s="83"/>
      <c r="GGB204" s="83"/>
      <c r="GGC204" s="83"/>
      <c r="GGD204" s="83"/>
      <c r="GGE204" s="83"/>
      <c r="GGF204" s="83"/>
      <c r="GGG204" s="83"/>
      <c r="GGH204" s="83"/>
      <c r="GGI204" s="83"/>
      <c r="GGJ204" s="83"/>
      <c r="GGK204" s="83"/>
      <c r="GGL204" s="83"/>
      <c r="GGM204" s="83"/>
      <c r="GGN204" s="83"/>
      <c r="GGO204" s="83"/>
      <c r="GGP204" s="83"/>
      <c r="GGQ204" s="83"/>
      <c r="GGR204" s="83"/>
      <c r="GGS204" s="83"/>
      <c r="GGT204" s="83"/>
      <c r="GGU204" s="83"/>
      <c r="GGV204" s="83"/>
      <c r="GGW204" s="83"/>
      <c r="GGX204" s="83"/>
      <c r="GGY204" s="83"/>
      <c r="GGZ204" s="83"/>
      <c r="GHA204" s="83"/>
      <c r="GHB204" s="83"/>
      <c r="GHC204" s="83"/>
      <c r="GHD204" s="83"/>
      <c r="GHE204" s="83"/>
      <c r="GHF204" s="83"/>
      <c r="GHG204" s="83"/>
      <c r="GHH204" s="83"/>
      <c r="GHI204" s="83"/>
      <c r="GHJ204" s="83"/>
      <c r="GHK204" s="83"/>
      <c r="GHL204" s="83"/>
      <c r="GHM204" s="83"/>
      <c r="GHN204" s="83"/>
      <c r="GHO204" s="83"/>
      <c r="GHP204" s="83"/>
      <c r="GHQ204" s="83"/>
      <c r="GHR204" s="83"/>
      <c r="GHS204" s="83"/>
      <c r="GHT204" s="83"/>
      <c r="GHU204" s="83"/>
      <c r="GHV204" s="83"/>
      <c r="GHW204" s="83"/>
      <c r="GHX204" s="83"/>
      <c r="GHY204" s="83"/>
      <c r="GHZ204" s="83"/>
      <c r="GIA204" s="83"/>
      <c r="GIB204" s="83"/>
      <c r="GIC204" s="83"/>
      <c r="GID204" s="83"/>
      <c r="GIE204" s="83"/>
      <c r="GIF204" s="83"/>
      <c r="GIG204" s="83"/>
      <c r="GIH204" s="83"/>
      <c r="GII204" s="83"/>
      <c r="GIJ204" s="83"/>
      <c r="GIK204" s="83"/>
      <c r="GIL204" s="83"/>
      <c r="GIM204" s="83"/>
      <c r="GIN204" s="83"/>
      <c r="GIO204" s="83"/>
      <c r="GIP204" s="83"/>
      <c r="GIQ204" s="83"/>
      <c r="GIR204" s="83"/>
      <c r="GIS204" s="83"/>
      <c r="GIT204" s="83"/>
      <c r="GIU204" s="83"/>
      <c r="GIV204" s="83"/>
      <c r="GIW204" s="83"/>
      <c r="GIX204" s="83"/>
      <c r="GIY204" s="83"/>
      <c r="GIZ204" s="83"/>
      <c r="GJA204" s="83"/>
      <c r="GJB204" s="83"/>
      <c r="GJC204" s="83"/>
      <c r="GJD204" s="83"/>
      <c r="GJE204" s="83"/>
      <c r="GJF204" s="83"/>
      <c r="GJG204" s="83"/>
      <c r="GJH204" s="83"/>
      <c r="GJI204" s="83"/>
      <c r="GJJ204" s="83"/>
      <c r="GJK204" s="83"/>
      <c r="GJL204" s="83"/>
      <c r="GJM204" s="83"/>
      <c r="GJN204" s="83"/>
      <c r="GJO204" s="83"/>
      <c r="GJP204" s="83"/>
      <c r="GJQ204" s="83"/>
      <c r="GJR204" s="83"/>
      <c r="GJS204" s="83"/>
      <c r="GJT204" s="83"/>
      <c r="GJU204" s="83"/>
      <c r="GJV204" s="83"/>
      <c r="GJW204" s="83"/>
      <c r="GJX204" s="83"/>
      <c r="GJY204" s="83"/>
      <c r="GJZ204" s="83"/>
      <c r="GKA204" s="83"/>
      <c r="GKB204" s="83"/>
      <c r="GKC204" s="83"/>
      <c r="GKD204" s="83"/>
      <c r="GKE204" s="83"/>
      <c r="GKF204" s="83"/>
      <c r="GKG204" s="83"/>
      <c r="GKH204" s="83"/>
      <c r="GKI204" s="83"/>
      <c r="GKJ204" s="83"/>
      <c r="GKK204" s="83"/>
      <c r="GKL204" s="83"/>
      <c r="GKM204" s="83"/>
      <c r="GKN204" s="83"/>
      <c r="GKO204" s="83"/>
      <c r="GKP204" s="83"/>
      <c r="GKQ204" s="83"/>
      <c r="GKR204" s="83"/>
      <c r="GKS204" s="83"/>
      <c r="GKT204" s="83"/>
      <c r="GKU204" s="83"/>
      <c r="GKV204" s="83"/>
      <c r="GKW204" s="83"/>
      <c r="GKX204" s="83"/>
      <c r="GKY204" s="83"/>
      <c r="GKZ204" s="83"/>
      <c r="GLA204" s="83"/>
      <c r="GLB204" s="83"/>
      <c r="GLC204" s="83"/>
      <c r="GLD204" s="83"/>
      <c r="GLE204" s="83"/>
      <c r="GLF204" s="83"/>
      <c r="GLG204" s="83"/>
      <c r="GLH204" s="83"/>
      <c r="GLI204" s="83"/>
      <c r="GLJ204" s="83"/>
      <c r="GLK204" s="83"/>
      <c r="GLL204" s="83"/>
      <c r="GLM204" s="83"/>
      <c r="GLN204" s="83"/>
      <c r="GLO204" s="83"/>
      <c r="GLP204" s="83"/>
      <c r="GLQ204" s="83"/>
      <c r="GLR204" s="83"/>
      <c r="GLS204" s="83"/>
      <c r="GLT204" s="83"/>
      <c r="GLU204" s="83"/>
      <c r="GLV204" s="83"/>
      <c r="GLW204" s="83"/>
      <c r="GLX204" s="83"/>
      <c r="GLY204" s="83"/>
      <c r="GLZ204" s="83"/>
      <c r="GMA204" s="83"/>
      <c r="GMB204" s="83"/>
      <c r="GMC204" s="83"/>
      <c r="GMD204" s="83"/>
      <c r="GME204" s="83"/>
      <c r="GMF204" s="83"/>
      <c r="GMG204" s="83"/>
      <c r="GMH204" s="83"/>
      <c r="GMI204" s="83"/>
      <c r="GMJ204" s="83"/>
      <c r="GMK204" s="83"/>
      <c r="GML204" s="83"/>
      <c r="GMM204" s="83"/>
      <c r="GMN204" s="83"/>
      <c r="GMO204" s="83"/>
      <c r="GMP204" s="83"/>
      <c r="GMQ204" s="83"/>
      <c r="GMR204" s="83"/>
      <c r="GMS204" s="83"/>
      <c r="GMT204" s="83"/>
      <c r="GMU204" s="83"/>
      <c r="GMV204" s="83"/>
      <c r="GMW204" s="83"/>
      <c r="GMX204" s="83"/>
      <c r="GMY204" s="83"/>
      <c r="GMZ204" s="83"/>
      <c r="GNA204" s="83"/>
      <c r="GNB204" s="83"/>
      <c r="GNC204" s="83"/>
      <c r="GND204" s="83"/>
      <c r="GNE204" s="83"/>
      <c r="GNF204" s="83"/>
      <c r="GNG204" s="83"/>
      <c r="GNH204" s="83"/>
      <c r="GNI204" s="83"/>
      <c r="GNJ204" s="83"/>
      <c r="GNK204" s="83"/>
      <c r="GNL204" s="83"/>
      <c r="GNM204" s="83"/>
      <c r="GNN204" s="83"/>
      <c r="GNO204" s="83"/>
      <c r="GNP204" s="83"/>
      <c r="GNQ204" s="83"/>
      <c r="GNR204" s="83"/>
      <c r="GNS204" s="83"/>
      <c r="GNT204" s="83"/>
      <c r="GNU204" s="83"/>
      <c r="GNV204" s="83"/>
      <c r="GNW204" s="83"/>
      <c r="GNX204" s="83"/>
      <c r="GNY204" s="83"/>
      <c r="GNZ204" s="83"/>
      <c r="GOA204" s="83"/>
      <c r="GOB204" s="83"/>
      <c r="GOC204" s="83"/>
      <c r="GOD204" s="83"/>
      <c r="GOE204" s="83"/>
      <c r="GOF204" s="83"/>
      <c r="GOG204" s="83"/>
      <c r="GOH204" s="83"/>
      <c r="GOI204" s="83"/>
      <c r="GOJ204" s="83"/>
      <c r="GOK204" s="83"/>
      <c r="GOL204" s="83"/>
      <c r="GOM204" s="83"/>
      <c r="GON204" s="83"/>
      <c r="GOO204" s="83"/>
      <c r="GOP204" s="83"/>
      <c r="GOQ204" s="83"/>
      <c r="GOR204" s="83"/>
      <c r="GOS204" s="83"/>
      <c r="GOT204" s="83"/>
      <c r="GOU204" s="83"/>
      <c r="GOV204" s="83"/>
      <c r="GOW204" s="83"/>
      <c r="GOX204" s="83"/>
      <c r="GOY204" s="83"/>
      <c r="GOZ204" s="83"/>
      <c r="GPA204" s="83"/>
      <c r="GPB204" s="83"/>
      <c r="GPC204" s="83"/>
      <c r="GPD204" s="83"/>
      <c r="GPE204" s="83"/>
      <c r="GPF204" s="83"/>
      <c r="GPG204" s="83"/>
      <c r="GPH204" s="83"/>
      <c r="GPI204" s="83"/>
      <c r="GPJ204" s="83"/>
      <c r="GPK204" s="83"/>
      <c r="GPL204" s="83"/>
      <c r="GPM204" s="83"/>
      <c r="GPN204" s="83"/>
      <c r="GPO204" s="83"/>
      <c r="GPP204" s="83"/>
      <c r="GPQ204" s="83"/>
      <c r="GPR204" s="83"/>
      <c r="GPS204" s="83"/>
      <c r="GPT204" s="83"/>
      <c r="GPU204" s="83"/>
      <c r="GPV204" s="83"/>
      <c r="GPW204" s="83"/>
      <c r="GPX204" s="83"/>
      <c r="GPY204" s="83"/>
      <c r="GPZ204" s="83"/>
      <c r="GQA204" s="83"/>
      <c r="GQB204" s="83"/>
      <c r="GQC204" s="83"/>
      <c r="GQD204" s="83"/>
      <c r="GQE204" s="83"/>
      <c r="GQF204" s="83"/>
      <c r="GQG204" s="83"/>
      <c r="GQH204" s="83"/>
      <c r="GQI204" s="83"/>
      <c r="GQJ204" s="83"/>
      <c r="GQK204" s="83"/>
      <c r="GQL204" s="83"/>
      <c r="GQM204" s="83"/>
      <c r="GQN204" s="83"/>
      <c r="GQO204" s="83"/>
      <c r="GQP204" s="83"/>
      <c r="GQQ204" s="83"/>
      <c r="GQR204" s="83"/>
      <c r="GQS204" s="83"/>
      <c r="GQT204" s="83"/>
      <c r="GQU204" s="83"/>
      <c r="GQV204" s="83"/>
      <c r="GQW204" s="83"/>
      <c r="GQX204" s="83"/>
      <c r="GQY204" s="83"/>
      <c r="GQZ204" s="83"/>
      <c r="GRA204" s="83"/>
      <c r="GRB204" s="83"/>
      <c r="GRC204" s="83"/>
      <c r="GRD204" s="83"/>
      <c r="GRE204" s="83"/>
      <c r="GRF204" s="83"/>
      <c r="GRG204" s="83"/>
      <c r="GRH204" s="83"/>
      <c r="GRI204" s="83"/>
      <c r="GRJ204" s="83"/>
      <c r="GRK204" s="83"/>
      <c r="GRL204" s="83"/>
      <c r="GRM204" s="83"/>
      <c r="GRN204" s="83"/>
      <c r="GRO204" s="83"/>
      <c r="GRP204" s="83"/>
      <c r="GRQ204" s="83"/>
      <c r="GRR204" s="83"/>
      <c r="GRS204" s="83"/>
      <c r="GRT204" s="83"/>
      <c r="GRU204" s="83"/>
      <c r="GRV204" s="83"/>
      <c r="GRW204" s="83"/>
      <c r="GRX204" s="83"/>
      <c r="GRY204" s="83"/>
      <c r="GRZ204" s="83"/>
      <c r="GSA204" s="83"/>
      <c r="GSB204" s="83"/>
      <c r="GSC204" s="83"/>
      <c r="GSD204" s="83"/>
      <c r="GSE204" s="83"/>
      <c r="GSF204" s="83"/>
      <c r="GSG204" s="83"/>
      <c r="GSH204" s="83"/>
      <c r="GSI204" s="83"/>
      <c r="GSJ204" s="83"/>
      <c r="GSK204" s="83"/>
      <c r="GSL204" s="83"/>
      <c r="GSM204" s="83"/>
      <c r="GSN204" s="83"/>
      <c r="GSO204" s="83"/>
      <c r="GSP204" s="83"/>
      <c r="GSQ204" s="83"/>
      <c r="GSR204" s="83"/>
      <c r="GSS204" s="83"/>
      <c r="GST204" s="83"/>
      <c r="GSU204" s="83"/>
      <c r="GSV204" s="83"/>
      <c r="GSW204" s="83"/>
      <c r="GSX204" s="83"/>
      <c r="GSY204" s="83"/>
      <c r="GSZ204" s="83"/>
      <c r="GTA204" s="83"/>
      <c r="GTB204" s="83"/>
      <c r="GTC204" s="83"/>
      <c r="GTD204" s="83"/>
      <c r="GTE204" s="83"/>
      <c r="GTF204" s="83"/>
      <c r="GTG204" s="83"/>
      <c r="GTH204" s="83"/>
      <c r="GTI204" s="83"/>
      <c r="GTJ204" s="83"/>
      <c r="GTK204" s="83"/>
      <c r="GTL204" s="83"/>
      <c r="GTM204" s="83"/>
      <c r="GTN204" s="83"/>
      <c r="GTO204" s="83"/>
      <c r="GTP204" s="83"/>
      <c r="GTQ204" s="83"/>
      <c r="GTR204" s="83"/>
      <c r="GTS204" s="83"/>
      <c r="GTT204" s="83"/>
      <c r="GTU204" s="83"/>
      <c r="GTV204" s="83"/>
      <c r="GTW204" s="83"/>
      <c r="GTX204" s="83"/>
      <c r="GTY204" s="83"/>
      <c r="GTZ204" s="83"/>
      <c r="GUA204" s="83"/>
      <c r="GUB204" s="83"/>
      <c r="GUC204" s="83"/>
      <c r="GUD204" s="83"/>
      <c r="GUE204" s="83"/>
      <c r="GUF204" s="83"/>
      <c r="GUG204" s="83"/>
      <c r="GUH204" s="83"/>
      <c r="GUI204" s="83"/>
      <c r="GUJ204" s="83"/>
      <c r="GUK204" s="83"/>
      <c r="GUL204" s="83"/>
      <c r="GUM204" s="83"/>
      <c r="GUN204" s="83"/>
      <c r="GUO204" s="83"/>
      <c r="GUP204" s="83"/>
      <c r="GUQ204" s="83"/>
      <c r="GUR204" s="83"/>
      <c r="GUS204" s="83"/>
      <c r="GUT204" s="83"/>
      <c r="GUU204" s="83"/>
      <c r="GUV204" s="83"/>
      <c r="GUW204" s="83"/>
      <c r="GUX204" s="83"/>
      <c r="GUY204" s="83"/>
      <c r="GUZ204" s="83"/>
      <c r="GVA204" s="83"/>
      <c r="GVB204" s="83"/>
      <c r="GVC204" s="83"/>
      <c r="GVD204" s="83"/>
      <c r="GVE204" s="83"/>
      <c r="GVF204" s="83"/>
      <c r="GVG204" s="83"/>
      <c r="GVH204" s="83"/>
      <c r="GVI204" s="83"/>
      <c r="GVJ204" s="83"/>
      <c r="GVK204" s="83"/>
      <c r="GVL204" s="83"/>
      <c r="GVM204" s="83"/>
      <c r="GVN204" s="83"/>
      <c r="GVO204" s="83"/>
      <c r="GVP204" s="83"/>
      <c r="GVQ204" s="83"/>
      <c r="GVR204" s="83"/>
      <c r="GVS204" s="83"/>
      <c r="GVT204" s="83"/>
      <c r="GVU204" s="83"/>
      <c r="GVV204" s="83"/>
      <c r="GVW204" s="83"/>
      <c r="GVX204" s="83"/>
      <c r="GVY204" s="83"/>
      <c r="GVZ204" s="83"/>
      <c r="GWA204" s="83"/>
      <c r="GWB204" s="83"/>
      <c r="GWC204" s="83"/>
      <c r="GWD204" s="83"/>
      <c r="GWE204" s="83"/>
      <c r="GWF204" s="83"/>
      <c r="GWG204" s="83"/>
      <c r="GWH204" s="83"/>
      <c r="GWI204" s="83"/>
      <c r="GWJ204" s="83"/>
      <c r="GWK204" s="83"/>
      <c r="GWL204" s="83"/>
      <c r="GWM204" s="83"/>
      <c r="GWN204" s="83"/>
      <c r="GWO204" s="83"/>
      <c r="GWP204" s="83"/>
      <c r="GWQ204" s="83"/>
      <c r="GWR204" s="83"/>
      <c r="GWS204" s="83"/>
      <c r="GWT204" s="83"/>
      <c r="GWU204" s="83"/>
      <c r="GWV204" s="83"/>
      <c r="GWW204" s="83"/>
      <c r="GWX204" s="83"/>
      <c r="GWY204" s="83"/>
      <c r="GWZ204" s="83"/>
      <c r="GXA204" s="83"/>
      <c r="GXB204" s="83"/>
      <c r="GXC204" s="83"/>
      <c r="GXD204" s="83"/>
      <c r="GXE204" s="83"/>
      <c r="GXF204" s="83"/>
      <c r="GXG204" s="83"/>
      <c r="GXH204" s="83"/>
      <c r="GXI204" s="83"/>
      <c r="GXJ204" s="83"/>
      <c r="GXK204" s="83"/>
      <c r="GXL204" s="83"/>
      <c r="GXM204" s="83"/>
      <c r="GXN204" s="83"/>
      <c r="GXO204" s="83"/>
      <c r="GXP204" s="83"/>
      <c r="GXQ204" s="83"/>
      <c r="GXR204" s="83"/>
      <c r="GXS204" s="83"/>
      <c r="GXT204" s="83"/>
      <c r="GXU204" s="83"/>
      <c r="GXV204" s="83"/>
      <c r="GXW204" s="83"/>
      <c r="GXX204" s="83"/>
      <c r="GXY204" s="83"/>
      <c r="GXZ204" s="83"/>
      <c r="GYA204" s="83"/>
      <c r="GYB204" s="83"/>
      <c r="GYC204" s="83"/>
      <c r="GYD204" s="83"/>
      <c r="GYE204" s="83"/>
      <c r="GYF204" s="83"/>
      <c r="GYG204" s="83"/>
      <c r="GYH204" s="83"/>
      <c r="GYI204" s="83"/>
      <c r="GYJ204" s="83"/>
      <c r="GYK204" s="83"/>
      <c r="GYL204" s="83"/>
      <c r="GYM204" s="83"/>
      <c r="GYN204" s="83"/>
      <c r="GYO204" s="83"/>
      <c r="GYP204" s="83"/>
      <c r="GYQ204" s="83"/>
      <c r="GYR204" s="83"/>
      <c r="GYS204" s="83"/>
      <c r="GYT204" s="83"/>
      <c r="GYU204" s="83"/>
      <c r="GYV204" s="83"/>
      <c r="GYW204" s="83"/>
      <c r="GYX204" s="83"/>
      <c r="GYY204" s="83"/>
      <c r="GYZ204" s="83"/>
      <c r="GZA204" s="83"/>
      <c r="GZB204" s="83"/>
      <c r="GZC204" s="83"/>
      <c r="GZD204" s="83"/>
      <c r="GZE204" s="83"/>
      <c r="GZF204" s="83"/>
      <c r="GZG204" s="83"/>
      <c r="GZH204" s="83"/>
      <c r="GZI204" s="83"/>
      <c r="GZJ204" s="83"/>
      <c r="GZK204" s="83"/>
      <c r="GZL204" s="83"/>
      <c r="GZM204" s="83"/>
      <c r="GZN204" s="83"/>
      <c r="GZO204" s="83"/>
      <c r="GZP204" s="83"/>
      <c r="GZQ204" s="83"/>
      <c r="GZR204" s="83"/>
      <c r="GZS204" s="83"/>
      <c r="GZT204" s="83"/>
      <c r="GZU204" s="83"/>
      <c r="GZV204" s="83"/>
      <c r="GZW204" s="83"/>
      <c r="GZX204" s="83"/>
      <c r="GZY204" s="83"/>
      <c r="GZZ204" s="83"/>
      <c r="HAA204" s="83"/>
      <c r="HAB204" s="83"/>
      <c r="HAC204" s="83"/>
      <c r="HAD204" s="83"/>
      <c r="HAE204" s="83"/>
      <c r="HAF204" s="83"/>
      <c r="HAG204" s="83"/>
      <c r="HAH204" s="83"/>
      <c r="HAI204" s="83"/>
      <c r="HAJ204" s="83"/>
      <c r="HAK204" s="83"/>
      <c r="HAL204" s="83"/>
      <c r="HAM204" s="83"/>
      <c r="HAN204" s="83"/>
      <c r="HAO204" s="83"/>
      <c r="HAP204" s="83"/>
      <c r="HAQ204" s="83"/>
      <c r="HAR204" s="83"/>
      <c r="HAS204" s="83"/>
      <c r="HAT204" s="83"/>
      <c r="HAU204" s="83"/>
      <c r="HAV204" s="83"/>
      <c r="HAW204" s="83"/>
      <c r="HAX204" s="83"/>
      <c r="HAY204" s="83"/>
      <c r="HAZ204" s="83"/>
      <c r="HBA204" s="83"/>
      <c r="HBB204" s="83"/>
      <c r="HBC204" s="83"/>
      <c r="HBD204" s="83"/>
      <c r="HBE204" s="83"/>
      <c r="HBF204" s="83"/>
      <c r="HBG204" s="83"/>
      <c r="HBH204" s="83"/>
      <c r="HBI204" s="83"/>
      <c r="HBJ204" s="83"/>
      <c r="HBK204" s="83"/>
      <c r="HBL204" s="83"/>
      <c r="HBM204" s="83"/>
      <c r="HBN204" s="83"/>
      <c r="HBO204" s="83"/>
      <c r="HBP204" s="83"/>
      <c r="HBQ204" s="83"/>
      <c r="HBR204" s="83"/>
      <c r="HBS204" s="83"/>
      <c r="HBT204" s="83"/>
      <c r="HBU204" s="83"/>
      <c r="HBV204" s="83"/>
      <c r="HBW204" s="83"/>
      <c r="HBX204" s="83"/>
      <c r="HBY204" s="83"/>
      <c r="HBZ204" s="83"/>
      <c r="HCA204" s="83"/>
      <c r="HCB204" s="83"/>
      <c r="HCC204" s="83"/>
      <c r="HCD204" s="83"/>
      <c r="HCE204" s="83"/>
      <c r="HCF204" s="83"/>
      <c r="HCG204" s="83"/>
      <c r="HCH204" s="83"/>
      <c r="HCI204" s="83"/>
      <c r="HCJ204" s="83"/>
      <c r="HCK204" s="83"/>
      <c r="HCL204" s="83"/>
      <c r="HCM204" s="83"/>
      <c r="HCN204" s="83"/>
      <c r="HCO204" s="83"/>
      <c r="HCP204" s="83"/>
      <c r="HCQ204" s="83"/>
      <c r="HCR204" s="83"/>
      <c r="HCS204" s="83"/>
      <c r="HCT204" s="83"/>
      <c r="HCU204" s="83"/>
      <c r="HCV204" s="83"/>
      <c r="HCW204" s="83"/>
      <c r="HCX204" s="83"/>
      <c r="HCY204" s="83"/>
      <c r="HCZ204" s="83"/>
      <c r="HDA204" s="83"/>
      <c r="HDB204" s="83"/>
      <c r="HDC204" s="83"/>
      <c r="HDD204" s="83"/>
      <c r="HDE204" s="83"/>
      <c r="HDF204" s="83"/>
      <c r="HDG204" s="83"/>
      <c r="HDH204" s="83"/>
      <c r="HDI204" s="83"/>
      <c r="HDJ204" s="83"/>
      <c r="HDK204" s="83"/>
      <c r="HDL204" s="83"/>
      <c r="HDM204" s="83"/>
      <c r="HDN204" s="83"/>
      <c r="HDO204" s="83"/>
      <c r="HDP204" s="83"/>
      <c r="HDQ204" s="83"/>
      <c r="HDR204" s="83"/>
      <c r="HDS204" s="83"/>
      <c r="HDT204" s="83"/>
      <c r="HDU204" s="83"/>
      <c r="HDV204" s="83"/>
      <c r="HDW204" s="83"/>
      <c r="HDX204" s="83"/>
      <c r="HDY204" s="83"/>
      <c r="HDZ204" s="83"/>
      <c r="HEA204" s="83"/>
      <c r="HEB204" s="83"/>
      <c r="HEC204" s="83"/>
      <c r="HED204" s="83"/>
      <c r="HEE204" s="83"/>
      <c r="HEF204" s="83"/>
      <c r="HEG204" s="83"/>
      <c r="HEH204" s="83"/>
      <c r="HEI204" s="83"/>
      <c r="HEJ204" s="83"/>
      <c r="HEK204" s="83"/>
      <c r="HEL204" s="83"/>
      <c r="HEM204" s="83"/>
      <c r="HEN204" s="83"/>
      <c r="HEO204" s="83"/>
      <c r="HEP204" s="83"/>
      <c r="HEQ204" s="83"/>
      <c r="HER204" s="83"/>
      <c r="HES204" s="83"/>
      <c r="HET204" s="83"/>
      <c r="HEU204" s="83"/>
      <c r="HEV204" s="83"/>
      <c r="HEW204" s="83"/>
      <c r="HEX204" s="83"/>
      <c r="HEY204" s="83"/>
      <c r="HEZ204" s="83"/>
      <c r="HFA204" s="83"/>
      <c r="HFB204" s="83"/>
      <c r="HFC204" s="83"/>
      <c r="HFD204" s="83"/>
      <c r="HFE204" s="83"/>
      <c r="HFF204" s="83"/>
      <c r="HFG204" s="83"/>
      <c r="HFH204" s="83"/>
      <c r="HFI204" s="83"/>
      <c r="HFJ204" s="83"/>
      <c r="HFK204" s="83"/>
      <c r="HFL204" s="83"/>
      <c r="HFM204" s="83"/>
      <c r="HFN204" s="83"/>
      <c r="HFO204" s="83"/>
      <c r="HFP204" s="83"/>
      <c r="HFQ204" s="83"/>
      <c r="HFR204" s="83"/>
      <c r="HFS204" s="83"/>
      <c r="HFT204" s="83"/>
      <c r="HFU204" s="83"/>
      <c r="HFV204" s="83"/>
      <c r="HFW204" s="83"/>
      <c r="HFX204" s="83"/>
      <c r="HFY204" s="83"/>
      <c r="HFZ204" s="83"/>
      <c r="HGA204" s="83"/>
      <c r="HGB204" s="83"/>
      <c r="HGC204" s="83"/>
      <c r="HGD204" s="83"/>
      <c r="HGE204" s="83"/>
      <c r="HGF204" s="83"/>
      <c r="HGG204" s="83"/>
      <c r="HGH204" s="83"/>
      <c r="HGI204" s="83"/>
      <c r="HGJ204" s="83"/>
      <c r="HGK204" s="83"/>
      <c r="HGL204" s="83"/>
      <c r="HGM204" s="83"/>
      <c r="HGN204" s="83"/>
      <c r="HGO204" s="83"/>
      <c r="HGP204" s="83"/>
      <c r="HGQ204" s="83"/>
      <c r="HGR204" s="83"/>
      <c r="HGS204" s="83"/>
      <c r="HGT204" s="83"/>
      <c r="HGU204" s="83"/>
      <c r="HGV204" s="83"/>
      <c r="HGW204" s="83"/>
      <c r="HGX204" s="83"/>
      <c r="HGY204" s="83"/>
      <c r="HGZ204" s="83"/>
      <c r="HHA204" s="83"/>
      <c r="HHB204" s="83"/>
      <c r="HHC204" s="83"/>
      <c r="HHD204" s="83"/>
      <c r="HHE204" s="83"/>
      <c r="HHF204" s="83"/>
      <c r="HHG204" s="83"/>
      <c r="HHH204" s="83"/>
      <c r="HHI204" s="83"/>
      <c r="HHJ204" s="83"/>
      <c r="HHK204" s="83"/>
      <c r="HHL204" s="83"/>
      <c r="HHM204" s="83"/>
      <c r="HHN204" s="83"/>
      <c r="HHO204" s="83"/>
      <c r="HHP204" s="83"/>
      <c r="HHQ204" s="83"/>
      <c r="HHR204" s="83"/>
      <c r="HHS204" s="83"/>
      <c r="HHT204" s="83"/>
      <c r="HHU204" s="83"/>
      <c r="HHV204" s="83"/>
      <c r="HHW204" s="83"/>
      <c r="HHX204" s="83"/>
      <c r="HHY204" s="83"/>
      <c r="HHZ204" s="83"/>
      <c r="HIA204" s="83"/>
      <c r="HIB204" s="83"/>
      <c r="HIC204" s="83"/>
      <c r="HID204" s="83"/>
      <c r="HIE204" s="83"/>
      <c r="HIF204" s="83"/>
      <c r="HIG204" s="83"/>
      <c r="HIH204" s="83"/>
      <c r="HII204" s="83"/>
      <c r="HIJ204" s="83"/>
      <c r="HIK204" s="83"/>
      <c r="HIL204" s="83"/>
      <c r="HIM204" s="83"/>
      <c r="HIN204" s="83"/>
      <c r="HIO204" s="83"/>
      <c r="HIP204" s="83"/>
      <c r="HIQ204" s="83"/>
      <c r="HIR204" s="83"/>
      <c r="HIS204" s="83"/>
      <c r="HIT204" s="83"/>
      <c r="HIU204" s="83"/>
      <c r="HIV204" s="83"/>
      <c r="HIW204" s="83"/>
      <c r="HIX204" s="83"/>
      <c r="HIY204" s="83"/>
      <c r="HIZ204" s="83"/>
      <c r="HJA204" s="83"/>
      <c r="HJB204" s="83"/>
      <c r="HJC204" s="83"/>
      <c r="HJD204" s="83"/>
      <c r="HJE204" s="83"/>
      <c r="HJF204" s="83"/>
      <c r="HJG204" s="83"/>
      <c r="HJH204" s="83"/>
      <c r="HJI204" s="83"/>
      <c r="HJJ204" s="83"/>
      <c r="HJK204" s="83"/>
      <c r="HJL204" s="83"/>
      <c r="HJM204" s="83"/>
      <c r="HJN204" s="83"/>
      <c r="HJO204" s="83"/>
      <c r="HJP204" s="83"/>
      <c r="HJQ204" s="83"/>
      <c r="HJR204" s="83"/>
      <c r="HJS204" s="83"/>
      <c r="HJT204" s="83"/>
      <c r="HJU204" s="83"/>
      <c r="HJV204" s="83"/>
      <c r="HJW204" s="83"/>
      <c r="HJX204" s="83"/>
      <c r="HJY204" s="83"/>
      <c r="HJZ204" s="83"/>
      <c r="HKA204" s="83"/>
      <c r="HKB204" s="83"/>
      <c r="HKC204" s="83"/>
      <c r="HKD204" s="83"/>
      <c r="HKE204" s="83"/>
      <c r="HKF204" s="83"/>
      <c r="HKG204" s="83"/>
      <c r="HKH204" s="83"/>
      <c r="HKI204" s="83"/>
      <c r="HKJ204" s="83"/>
      <c r="HKK204" s="83"/>
      <c r="HKL204" s="83"/>
      <c r="HKM204" s="83"/>
      <c r="HKN204" s="83"/>
      <c r="HKO204" s="83"/>
      <c r="HKP204" s="83"/>
      <c r="HKQ204" s="83"/>
      <c r="HKR204" s="83"/>
      <c r="HKS204" s="83"/>
      <c r="HKT204" s="83"/>
      <c r="HKU204" s="83"/>
      <c r="HKV204" s="83"/>
      <c r="HKW204" s="83"/>
      <c r="HKX204" s="83"/>
      <c r="HKY204" s="83"/>
      <c r="HKZ204" s="83"/>
      <c r="HLA204" s="83"/>
      <c r="HLB204" s="83"/>
      <c r="HLC204" s="83"/>
      <c r="HLD204" s="83"/>
      <c r="HLE204" s="83"/>
      <c r="HLF204" s="83"/>
      <c r="HLG204" s="83"/>
      <c r="HLH204" s="83"/>
      <c r="HLI204" s="83"/>
      <c r="HLJ204" s="83"/>
      <c r="HLK204" s="83"/>
      <c r="HLL204" s="83"/>
      <c r="HLM204" s="83"/>
      <c r="HLN204" s="83"/>
      <c r="HLO204" s="83"/>
      <c r="HLP204" s="83"/>
      <c r="HLQ204" s="83"/>
      <c r="HLR204" s="83"/>
      <c r="HLS204" s="83"/>
      <c r="HLT204" s="83"/>
      <c r="HLU204" s="83"/>
      <c r="HLV204" s="83"/>
      <c r="HLW204" s="83"/>
      <c r="HLX204" s="83"/>
      <c r="HLY204" s="83"/>
      <c r="HLZ204" s="83"/>
      <c r="HMA204" s="83"/>
      <c r="HMB204" s="83"/>
      <c r="HMC204" s="83"/>
      <c r="HMD204" s="83"/>
      <c r="HME204" s="83"/>
      <c r="HMF204" s="83"/>
      <c r="HMG204" s="83"/>
      <c r="HMH204" s="83"/>
      <c r="HMI204" s="83"/>
      <c r="HMJ204" s="83"/>
      <c r="HMK204" s="83"/>
      <c r="HML204" s="83"/>
      <c r="HMM204" s="83"/>
      <c r="HMN204" s="83"/>
      <c r="HMO204" s="83"/>
      <c r="HMP204" s="83"/>
      <c r="HMQ204" s="83"/>
      <c r="HMR204" s="83"/>
      <c r="HMS204" s="83"/>
      <c r="HMT204" s="83"/>
      <c r="HMU204" s="83"/>
      <c r="HMV204" s="83"/>
      <c r="HMW204" s="83"/>
      <c r="HMX204" s="83"/>
      <c r="HMY204" s="83"/>
      <c r="HMZ204" s="83"/>
      <c r="HNA204" s="83"/>
      <c r="HNB204" s="83"/>
      <c r="HNC204" s="83"/>
      <c r="HND204" s="83"/>
      <c r="HNE204" s="83"/>
      <c r="HNF204" s="83"/>
      <c r="HNG204" s="83"/>
      <c r="HNH204" s="83"/>
      <c r="HNI204" s="83"/>
      <c r="HNJ204" s="83"/>
      <c r="HNK204" s="83"/>
      <c r="HNL204" s="83"/>
      <c r="HNM204" s="83"/>
      <c r="HNN204" s="83"/>
      <c r="HNO204" s="83"/>
      <c r="HNP204" s="83"/>
      <c r="HNQ204" s="83"/>
      <c r="HNR204" s="83"/>
      <c r="HNS204" s="83"/>
      <c r="HNT204" s="83"/>
      <c r="HNU204" s="83"/>
      <c r="HNV204" s="83"/>
      <c r="HNW204" s="83"/>
      <c r="HNX204" s="83"/>
      <c r="HNY204" s="83"/>
      <c r="HNZ204" s="83"/>
      <c r="HOA204" s="83"/>
      <c r="HOB204" s="83"/>
      <c r="HOC204" s="83"/>
      <c r="HOD204" s="83"/>
      <c r="HOE204" s="83"/>
      <c r="HOF204" s="83"/>
      <c r="HOG204" s="83"/>
      <c r="HOH204" s="83"/>
      <c r="HOI204" s="83"/>
      <c r="HOJ204" s="83"/>
      <c r="HOK204" s="83"/>
      <c r="HOL204" s="83"/>
      <c r="HOM204" s="83"/>
      <c r="HON204" s="83"/>
      <c r="HOO204" s="83"/>
      <c r="HOP204" s="83"/>
      <c r="HOQ204" s="83"/>
      <c r="HOR204" s="83"/>
      <c r="HOS204" s="83"/>
      <c r="HOT204" s="83"/>
      <c r="HOU204" s="83"/>
      <c r="HOV204" s="83"/>
      <c r="HOW204" s="83"/>
      <c r="HOX204" s="83"/>
      <c r="HOY204" s="83"/>
      <c r="HOZ204" s="83"/>
      <c r="HPA204" s="83"/>
      <c r="HPB204" s="83"/>
      <c r="HPC204" s="83"/>
      <c r="HPD204" s="83"/>
      <c r="HPE204" s="83"/>
      <c r="HPF204" s="83"/>
      <c r="HPG204" s="83"/>
      <c r="HPH204" s="83"/>
      <c r="HPI204" s="83"/>
      <c r="HPJ204" s="83"/>
      <c r="HPK204" s="83"/>
      <c r="HPL204" s="83"/>
      <c r="HPM204" s="83"/>
      <c r="HPN204" s="83"/>
      <c r="HPO204" s="83"/>
      <c r="HPP204" s="83"/>
      <c r="HPQ204" s="83"/>
      <c r="HPR204" s="83"/>
      <c r="HPS204" s="83"/>
      <c r="HPT204" s="83"/>
      <c r="HPU204" s="83"/>
      <c r="HPV204" s="83"/>
      <c r="HPW204" s="83"/>
      <c r="HPX204" s="83"/>
      <c r="HPY204" s="83"/>
      <c r="HPZ204" s="83"/>
      <c r="HQA204" s="83"/>
      <c r="HQB204" s="83"/>
      <c r="HQC204" s="83"/>
      <c r="HQD204" s="83"/>
      <c r="HQE204" s="83"/>
      <c r="HQF204" s="83"/>
      <c r="HQG204" s="83"/>
      <c r="HQH204" s="83"/>
      <c r="HQI204" s="83"/>
      <c r="HQJ204" s="83"/>
      <c r="HQK204" s="83"/>
      <c r="HQL204" s="83"/>
      <c r="HQM204" s="83"/>
      <c r="HQN204" s="83"/>
      <c r="HQO204" s="83"/>
      <c r="HQP204" s="83"/>
      <c r="HQQ204" s="83"/>
      <c r="HQR204" s="83"/>
      <c r="HQS204" s="83"/>
      <c r="HQT204" s="83"/>
      <c r="HQU204" s="83"/>
      <c r="HQV204" s="83"/>
      <c r="HQW204" s="83"/>
      <c r="HQX204" s="83"/>
      <c r="HQY204" s="83"/>
      <c r="HQZ204" s="83"/>
      <c r="HRA204" s="83"/>
      <c r="HRB204" s="83"/>
      <c r="HRC204" s="83"/>
      <c r="HRD204" s="83"/>
      <c r="HRE204" s="83"/>
      <c r="HRF204" s="83"/>
      <c r="HRG204" s="83"/>
      <c r="HRH204" s="83"/>
      <c r="HRI204" s="83"/>
      <c r="HRJ204" s="83"/>
      <c r="HRK204" s="83"/>
      <c r="HRL204" s="83"/>
      <c r="HRM204" s="83"/>
      <c r="HRN204" s="83"/>
      <c r="HRO204" s="83"/>
      <c r="HRP204" s="83"/>
      <c r="HRQ204" s="83"/>
      <c r="HRR204" s="83"/>
      <c r="HRS204" s="83"/>
      <c r="HRT204" s="83"/>
      <c r="HRU204" s="83"/>
      <c r="HRV204" s="83"/>
      <c r="HRW204" s="83"/>
      <c r="HRX204" s="83"/>
      <c r="HRY204" s="83"/>
      <c r="HRZ204" s="83"/>
      <c r="HSA204" s="83"/>
      <c r="HSB204" s="83"/>
      <c r="HSC204" s="83"/>
      <c r="HSD204" s="83"/>
      <c r="HSE204" s="83"/>
      <c r="HSF204" s="83"/>
      <c r="HSG204" s="83"/>
      <c r="HSH204" s="83"/>
      <c r="HSI204" s="83"/>
      <c r="HSJ204" s="83"/>
      <c r="HSK204" s="83"/>
      <c r="HSL204" s="83"/>
      <c r="HSM204" s="83"/>
      <c r="HSN204" s="83"/>
      <c r="HSO204" s="83"/>
      <c r="HSP204" s="83"/>
      <c r="HSQ204" s="83"/>
      <c r="HSR204" s="83"/>
      <c r="HSS204" s="83"/>
      <c r="HST204" s="83"/>
      <c r="HSU204" s="83"/>
      <c r="HSV204" s="83"/>
      <c r="HSW204" s="83"/>
      <c r="HSX204" s="83"/>
      <c r="HSY204" s="83"/>
      <c r="HSZ204" s="83"/>
      <c r="HTA204" s="83"/>
      <c r="HTB204" s="83"/>
      <c r="HTC204" s="83"/>
      <c r="HTD204" s="83"/>
      <c r="HTE204" s="83"/>
      <c r="HTF204" s="83"/>
      <c r="HTG204" s="83"/>
      <c r="HTH204" s="83"/>
      <c r="HTI204" s="83"/>
      <c r="HTJ204" s="83"/>
      <c r="HTK204" s="83"/>
      <c r="HTL204" s="83"/>
      <c r="HTM204" s="83"/>
      <c r="HTN204" s="83"/>
      <c r="HTO204" s="83"/>
      <c r="HTP204" s="83"/>
      <c r="HTQ204" s="83"/>
      <c r="HTR204" s="83"/>
      <c r="HTS204" s="83"/>
      <c r="HTT204" s="83"/>
      <c r="HTU204" s="83"/>
      <c r="HTV204" s="83"/>
      <c r="HTW204" s="83"/>
      <c r="HTX204" s="83"/>
      <c r="HTY204" s="83"/>
      <c r="HTZ204" s="83"/>
      <c r="HUA204" s="83"/>
      <c r="HUB204" s="83"/>
      <c r="HUC204" s="83"/>
      <c r="HUD204" s="83"/>
      <c r="HUE204" s="83"/>
      <c r="HUF204" s="83"/>
      <c r="HUG204" s="83"/>
      <c r="HUH204" s="83"/>
      <c r="HUI204" s="83"/>
      <c r="HUJ204" s="83"/>
      <c r="HUK204" s="83"/>
      <c r="HUL204" s="83"/>
      <c r="HUM204" s="83"/>
      <c r="HUN204" s="83"/>
      <c r="HUO204" s="83"/>
      <c r="HUP204" s="83"/>
      <c r="HUQ204" s="83"/>
      <c r="HUR204" s="83"/>
      <c r="HUS204" s="83"/>
      <c r="HUT204" s="83"/>
      <c r="HUU204" s="83"/>
      <c r="HUV204" s="83"/>
      <c r="HUW204" s="83"/>
      <c r="HUX204" s="83"/>
      <c r="HUY204" s="83"/>
      <c r="HUZ204" s="83"/>
      <c r="HVA204" s="83"/>
      <c r="HVB204" s="83"/>
      <c r="HVC204" s="83"/>
      <c r="HVD204" s="83"/>
      <c r="HVE204" s="83"/>
      <c r="HVF204" s="83"/>
      <c r="HVG204" s="83"/>
      <c r="HVH204" s="83"/>
      <c r="HVI204" s="83"/>
      <c r="HVJ204" s="83"/>
      <c r="HVK204" s="83"/>
      <c r="HVL204" s="83"/>
      <c r="HVM204" s="83"/>
      <c r="HVN204" s="83"/>
      <c r="HVO204" s="83"/>
      <c r="HVP204" s="83"/>
      <c r="HVQ204" s="83"/>
      <c r="HVR204" s="83"/>
      <c r="HVS204" s="83"/>
      <c r="HVT204" s="83"/>
      <c r="HVU204" s="83"/>
      <c r="HVV204" s="83"/>
      <c r="HVW204" s="83"/>
      <c r="HVX204" s="83"/>
      <c r="HVY204" s="83"/>
      <c r="HVZ204" s="83"/>
      <c r="HWA204" s="83"/>
      <c r="HWB204" s="83"/>
      <c r="HWC204" s="83"/>
      <c r="HWD204" s="83"/>
      <c r="HWE204" s="83"/>
      <c r="HWF204" s="83"/>
      <c r="HWG204" s="83"/>
      <c r="HWH204" s="83"/>
      <c r="HWI204" s="83"/>
      <c r="HWJ204" s="83"/>
      <c r="HWK204" s="83"/>
      <c r="HWL204" s="83"/>
      <c r="HWM204" s="83"/>
      <c r="HWN204" s="83"/>
      <c r="HWO204" s="83"/>
      <c r="HWP204" s="83"/>
      <c r="HWQ204" s="83"/>
      <c r="HWR204" s="83"/>
      <c r="HWS204" s="83"/>
      <c r="HWT204" s="83"/>
      <c r="HWU204" s="83"/>
      <c r="HWV204" s="83"/>
      <c r="HWW204" s="83"/>
      <c r="HWX204" s="83"/>
      <c r="HWY204" s="83"/>
      <c r="HWZ204" s="83"/>
      <c r="HXA204" s="83"/>
      <c r="HXB204" s="83"/>
      <c r="HXC204" s="83"/>
      <c r="HXD204" s="83"/>
      <c r="HXE204" s="83"/>
      <c r="HXF204" s="83"/>
      <c r="HXG204" s="83"/>
      <c r="HXH204" s="83"/>
      <c r="HXI204" s="83"/>
      <c r="HXJ204" s="83"/>
      <c r="HXK204" s="83"/>
      <c r="HXL204" s="83"/>
      <c r="HXM204" s="83"/>
      <c r="HXN204" s="83"/>
      <c r="HXO204" s="83"/>
      <c r="HXP204" s="83"/>
      <c r="HXQ204" s="83"/>
      <c r="HXR204" s="83"/>
      <c r="HXS204" s="83"/>
      <c r="HXT204" s="83"/>
      <c r="HXU204" s="83"/>
      <c r="HXV204" s="83"/>
      <c r="HXW204" s="83"/>
      <c r="HXX204" s="83"/>
      <c r="HXY204" s="83"/>
      <c r="HXZ204" s="83"/>
      <c r="HYA204" s="83"/>
      <c r="HYB204" s="83"/>
      <c r="HYC204" s="83"/>
      <c r="HYD204" s="83"/>
      <c r="HYE204" s="83"/>
      <c r="HYF204" s="83"/>
      <c r="HYG204" s="83"/>
      <c r="HYH204" s="83"/>
      <c r="HYI204" s="83"/>
      <c r="HYJ204" s="83"/>
      <c r="HYK204" s="83"/>
      <c r="HYL204" s="83"/>
      <c r="HYM204" s="83"/>
      <c r="HYN204" s="83"/>
      <c r="HYO204" s="83"/>
      <c r="HYP204" s="83"/>
      <c r="HYQ204" s="83"/>
      <c r="HYR204" s="83"/>
      <c r="HYS204" s="83"/>
      <c r="HYT204" s="83"/>
      <c r="HYU204" s="83"/>
      <c r="HYV204" s="83"/>
      <c r="HYW204" s="83"/>
      <c r="HYX204" s="83"/>
      <c r="HYY204" s="83"/>
      <c r="HYZ204" s="83"/>
      <c r="HZA204" s="83"/>
      <c r="HZB204" s="83"/>
      <c r="HZC204" s="83"/>
      <c r="HZD204" s="83"/>
      <c r="HZE204" s="83"/>
      <c r="HZF204" s="83"/>
      <c r="HZG204" s="83"/>
      <c r="HZH204" s="83"/>
      <c r="HZI204" s="83"/>
      <c r="HZJ204" s="83"/>
      <c r="HZK204" s="83"/>
      <c r="HZL204" s="83"/>
      <c r="HZM204" s="83"/>
      <c r="HZN204" s="83"/>
      <c r="HZO204" s="83"/>
      <c r="HZP204" s="83"/>
      <c r="HZQ204" s="83"/>
      <c r="HZR204" s="83"/>
      <c r="HZS204" s="83"/>
      <c r="HZT204" s="83"/>
      <c r="HZU204" s="83"/>
      <c r="HZV204" s="83"/>
      <c r="HZW204" s="83"/>
      <c r="HZX204" s="83"/>
      <c r="HZY204" s="83"/>
      <c r="HZZ204" s="83"/>
      <c r="IAA204" s="83"/>
      <c r="IAB204" s="83"/>
      <c r="IAC204" s="83"/>
      <c r="IAD204" s="83"/>
      <c r="IAE204" s="83"/>
      <c r="IAF204" s="83"/>
      <c r="IAG204" s="83"/>
      <c r="IAH204" s="83"/>
      <c r="IAI204" s="83"/>
      <c r="IAJ204" s="83"/>
      <c r="IAK204" s="83"/>
      <c r="IAL204" s="83"/>
      <c r="IAM204" s="83"/>
      <c r="IAN204" s="83"/>
      <c r="IAO204" s="83"/>
      <c r="IAP204" s="83"/>
      <c r="IAQ204" s="83"/>
      <c r="IAR204" s="83"/>
      <c r="IAS204" s="83"/>
      <c r="IAT204" s="83"/>
      <c r="IAU204" s="83"/>
      <c r="IAV204" s="83"/>
      <c r="IAW204" s="83"/>
      <c r="IAX204" s="83"/>
      <c r="IAY204" s="83"/>
      <c r="IAZ204" s="83"/>
      <c r="IBA204" s="83"/>
      <c r="IBB204" s="83"/>
      <c r="IBC204" s="83"/>
      <c r="IBD204" s="83"/>
      <c r="IBE204" s="83"/>
      <c r="IBF204" s="83"/>
      <c r="IBG204" s="83"/>
      <c r="IBH204" s="83"/>
      <c r="IBI204" s="83"/>
      <c r="IBJ204" s="83"/>
      <c r="IBK204" s="83"/>
      <c r="IBL204" s="83"/>
      <c r="IBM204" s="83"/>
      <c r="IBN204" s="83"/>
      <c r="IBO204" s="83"/>
      <c r="IBP204" s="83"/>
      <c r="IBQ204" s="83"/>
      <c r="IBR204" s="83"/>
      <c r="IBS204" s="83"/>
      <c r="IBT204" s="83"/>
      <c r="IBU204" s="83"/>
      <c r="IBV204" s="83"/>
      <c r="IBW204" s="83"/>
      <c r="IBX204" s="83"/>
      <c r="IBY204" s="83"/>
      <c r="IBZ204" s="83"/>
      <c r="ICA204" s="83"/>
      <c r="ICB204" s="83"/>
      <c r="ICC204" s="83"/>
      <c r="ICD204" s="83"/>
      <c r="ICE204" s="83"/>
      <c r="ICF204" s="83"/>
      <c r="ICG204" s="83"/>
      <c r="ICH204" s="83"/>
      <c r="ICI204" s="83"/>
      <c r="ICJ204" s="83"/>
      <c r="ICK204" s="83"/>
      <c r="ICL204" s="83"/>
      <c r="ICM204" s="83"/>
      <c r="ICN204" s="83"/>
      <c r="ICO204" s="83"/>
      <c r="ICP204" s="83"/>
      <c r="ICQ204" s="83"/>
      <c r="ICR204" s="83"/>
      <c r="ICS204" s="83"/>
      <c r="ICT204" s="83"/>
      <c r="ICU204" s="83"/>
      <c r="ICV204" s="83"/>
      <c r="ICW204" s="83"/>
      <c r="ICX204" s="83"/>
      <c r="ICY204" s="83"/>
      <c r="ICZ204" s="83"/>
      <c r="IDA204" s="83"/>
      <c r="IDB204" s="83"/>
      <c r="IDC204" s="83"/>
      <c r="IDD204" s="83"/>
      <c r="IDE204" s="83"/>
      <c r="IDF204" s="83"/>
      <c r="IDG204" s="83"/>
      <c r="IDH204" s="83"/>
      <c r="IDI204" s="83"/>
      <c r="IDJ204" s="83"/>
      <c r="IDK204" s="83"/>
      <c r="IDL204" s="83"/>
      <c r="IDM204" s="83"/>
      <c r="IDN204" s="83"/>
      <c r="IDO204" s="83"/>
      <c r="IDP204" s="83"/>
      <c r="IDQ204" s="83"/>
      <c r="IDR204" s="83"/>
      <c r="IDS204" s="83"/>
      <c r="IDT204" s="83"/>
      <c r="IDU204" s="83"/>
      <c r="IDV204" s="83"/>
      <c r="IDW204" s="83"/>
      <c r="IDX204" s="83"/>
      <c r="IDY204" s="83"/>
      <c r="IDZ204" s="83"/>
      <c r="IEA204" s="83"/>
      <c r="IEB204" s="83"/>
      <c r="IEC204" s="83"/>
      <c r="IED204" s="83"/>
      <c r="IEE204" s="83"/>
      <c r="IEF204" s="83"/>
      <c r="IEG204" s="83"/>
      <c r="IEH204" s="83"/>
      <c r="IEI204" s="83"/>
      <c r="IEJ204" s="83"/>
      <c r="IEK204" s="83"/>
      <c r="IEL204" s="83"/>
      <c r="IEM204" s="83"/>
      <c r="IEN204" s="83"/>
      <c r="IEO204" s="83"/>
      <c r="IEP204" s="83"/>
      <c r="IEQ204" s="83"/>
      <c r="IER204" s="83"/>
      <c r="IES204" s="83"/>
      <c r="IET204" s="83"/>
      <c r="IEU204" s="83"/>
      <c r="IEV204" s="83"/>
      <c r="IEW204" s="83"/>
      <c r="IEX204" s="83"/>
      <c r="IEY204" s="83"/>
      <c r="IEZ204" s="83"/>
      <c r="IFA204" s="83"/>
      <c r="IFB204" s="83"/>
      <c r="IFC204" s="83"/>
      <c r="IFD204" s="83"/>
      <c r="IFE204" s="83"/>
      <c r="IFF204" s="83"/>
      <c r="IFG204" s="83"/>
      <c r="IFH204" s="83"/>
      <c r="IFI204" s="83"/>
      <c r="IFJ204" s="83"/>
      <c r="IFK204" s="83"/>
      <c r="IFL204" s="83"/>
      <c r="IFM204" s="83"/>
      <c r="IFN204" s="83"/>
      <c r="IFO204" s="83"/>
      <c r="IFP204" s="83"/>
      <c r="IFQ204" s="83"/>
      <c r="IFR204" s="83"/>
      <c r="IFS204" s="83"/>
      <c r="IFT204" s="83"/>
      <c r="IFU204" s="83"/>
      <c r="IFV204" s="83"/>
      <c r="IFW204" s="83"/>
      <c r="IFX204" s="83"/>
      <c r="IFY204" s="83"/>
      <c r="IFZ204" s="83"/>
      <c r="IGA204" s="83"/>
      <c r="IGB204" s="83"/>
      <c r="IGC204" s="83"/>
      <c r="IGD204" s="83"/>
      <c r="IGE204" s="83"/>
      <c r="IGF204" s="83"/>
      <c r="IGG204" s="83"/>
      <c r="IGH204" s="83"/>
      <c r="IGI204" s="83"/>
      <c r="IGJ204" s="83"/>
      <c r="IGK204" s="83"/>
      <c r="IGL204" s="83"/>
      <c r="IGM204" s="83"/>
      <c r="IGN204" s="83"/>
      <c r="IGO204" s="83"/>
      <c r="IGP204" s="83"/>
      <c r="IGQ204" s="83"/>
      <c r="IGR204" s="83"/>
      <c r="IGS204" s="83"/>
      <c r="IGT204" s="83"/>
      <c r="IGU204" s="83"/>
      <c r="IGV204" s="83"/>
      <c r="IGW204" s="83"/>
      <c r="IGX204" s="83"/>
      <c r="IGY204" s="83"/>
      <c r="IGZ204" s="83"/>
      <c r="IHA204" s="83"/>
      <c r="IHB204" s="83"/>
      <c r="IHC204" s="83"/>
      <c r="IHD204" s="83"/>
      <c r="IHE204" s="83"/>
      <c r="IHF204" s="83"/>
      <c r="IHG204" s="83"/>
      <c r="IHH204" s="83"/>
      <c r="IHI204" s="83"/>
      <c r="IHJ204" s="83"/>
      <c r="IHK204" s="83"/>
      <c r="IHL204" s="83"/>
      <c r="IHM204" s="83"/>
      <c r="IHN204" s="83"/>
      <c r="IHO204" s="83"/>
      <c r="IHP204" s="83"/>
      <c r="IHQ204" s="83"/>
      <c r="IHR204" s="83"/>
      <c r="IHS204" s="83"/>
      <c r="IHT204" s="83"/>
      <c r="IHU204" s="83"/>
      <c r="IHV204" s="83"/>
      <c r="IHW204" s="83"/>
      <c r="IHX204" s="83"/>
      <c r="IHY204" s="83"/>
      <c r="IHZ204" s="83"/>
      <c r="IIA204" s="83"/>
      <c r="IIB204" s="83"/>
      <c r="IIC204" s="83"/>
      <c r="IID204" s="83"/>
      <c r="IIE204" s="83"/>
      <c r="IIF204" s="83"/>
      <c r="IIG204" s="83"/>
      <c r="IIH204" s="83"/>
      <c r="III204" s="83"/>
      <c r="IIJ204" s="83"/>
      <c r="IIK204" s="83"/>
      <c r="IIL204" s="83"/>
      <c r="IIM204" s="83"/>
      <c r="IIN204" s="83"/>
      <c r="IIO204" s="83"/>
      <c r="IIP204" s="83"/>
      <c r="IIQ204" s="83"/>
      <c r="IIR204" s="83"/>
      <c r="IIS204" s="83"/>
      <c r="IIT204" s="83"/>
      <c r="IIU204" s="83"/>
      <c r="IIV204" s="83"/>
      <c r="IIW204" s="83"/>
      <c r="IIX204" s="83"/>
      <c r="IIY204" s="83"/>
      <c r="IIZ204" s="83"/>
      <c r="IJA204" s="83"/>
      <c r="IJB204" s="83"/>
      <c r="IJC204" s="83"/>
      <c r="IJD204" s="83"/>
      <c r="IJE204" s="83"/>
      <c r="IJF204" s="83"/>
      <c r="IJG204" s="83"/>
      <c r="IJH204" s="83"/>
      <c r="IJI204" s="83"/>
      <c r="IJJ204" s="83"/>
      <c r="IJK204" s="83"/>
      <c r="IJL204" s="83"/>
      <c r="IJM204" s="83"/>
      <c r="IJN204" s="83"/>
      <c r="IJO204" s="83"/>
      <c r="IJP204" s="83"/>
      <c r="IJQ204" s="83"/>
      <c r="IJR204" s="83"/>
      <c r="IJS204" s="83"/>
      <c r="IJT204" s="83"/>
      <c r="IJU204" s="83"/>
      <c r="IJV204" s="83"/>
      <c r="IJW204" s="83"/>
      <c r="IJX204" s="83"/>
      <c r="IJY204" s="83"/>
      <c r="IJZ204" s="83"/>
      <c r="IKA204" s="83"/>
      <c r="IKB204" s="83"/>
      <c r="IKC204" s="83"/>
      <c r="IKD204" s="83"/>
      <c r="IKE204" s="83"/>
      <c r="IKF204" s="83"/>
      <c r="IKG204" s="83"/>
      <c r="IKH204" s="83"/>
      <c r="IKI204" s="83"/>
      <c r="IKJ204" s="83"/>
      <c r="IKK204" s="83"/>
      <c r="IKL204" s="83"/>
      <c r="IKM204" s="83"/>
      <c r="IKN204" s="83"/>
      <c r="IKO204" s="83"/>
      <c r="IKP204" s="83"/>
      <c r="IKQ204" s="83"/>
      <c r="IKR204" s="83"/>
      <c r="IKS204" s="83"/>
      <c r="IKT204" s="83"/>
      <c r="IKU204" s="83"/>
      <c r="IKV204" s="83"/>
      <c r="IKW204" s="83"/>
      <c r="IKX204" s="83"/>
      <c r="IKY204" s="83"/>
      <c r="IKZ204" s="83"/>
      <c r="ILA204" s="83"/>
      <c r="ILB204" s="83"/>
      <c r="ILC204" s="83"/>
      <c r="ILD204" s="83"/>
      <c r="ILE204" s="83"/>
      <c r="ILF204" s="83"/>
      <c r="ILG204" s="83"/>
      <c r="ILH204" s="83"/>
      <c r="ILI204" s="83"/>
      <c r="ILJ204" s="83"/>
      <c r="ILK204" s="83"/>
      <c r="ILL204" s="83"/>
      <c r="ILM204" s="83"/>
      <c r="ILN204" s="83"/>
      <c r="ILO204" s="83"/>
      <c r="ILP204" s="83"/>
      <c r="ILQ204" s="83"/>
      <c r="ILR204" s="83"/>
      <c r="ILS204" s="83"/>
      <c r="ILT204" s="83"/>
      <c r="ILU204" s="83"/>
      <c r="ILV204" s="83"/>
      <c r="ILW204" s="83"/>
      <c r="ILX204" s="83"/>
      <c r="ILY204" s="83"/>
      <c r="ILZ204" s="83"/>
      <c r="IMA204" s="83"/>
      <c r="IMB204" s="83"/>
      <c r="IMC204" s="83"/>
      <c r="IMD204" s="83"/>
      <c r="IME204" s="83"/>
      <c r="IMF204" s="83"/>
      <c r="IMG204" s="83"/>
      <c r="IMH204" s="83"/>
      <c r="IMI204" s="83"/>
      <c r="IMJ204" s="83"/>
      <c r="IMK204" s="83"/>
      <c r="IML204" s="83"/>
      <c r="IMM204" s="83"/>
      <c r="IMN204" s="83"/>
      <c r="IMO204" s="83"/>
      <c r="IMP204" s="83"/>
      <c r="IMQ204" s="83"/>
      <c r="IMR204" s="83"/>
      <c r="IMS204" s="83"/>
      <c r="IMT204" s="83"/>
      <c r="IMU204" s="83"/>
      <c r="IMV204" s="83"/>
      <c r="IMW204" s="83"/>
      <c r="IMX204" s="83"/>
      <c r="IMY204" s="83"/>
      <c r="IMZ204" s="83"/>
      <c r="INA204" s="83"/>
      <c r="INB204" s="83"/>
      <c r="INC204" s="83"/>
      <c r="IND204" s="83"/>
      <c r="INE204" s="83"/>
      <c r="INF204" s="83"/>
      <c r="ING204" s="83"/>
      <c r="INH204" s="83"/>
      <c r="INI204" s="83"/>
      <c r="INJ204" s="83"/>
      <c r="INK204" s="83"/>
      <c r="INL204" s="83"/>
      <c r="INM204" s="83"/>
      <c r="INN204" s="83"/>
      <c r="INO204" s="83"/>
      <c r="INP204" s="83"/>
      <c r="INQ204" s="83"/>
      <c r="INR204" s="83"/>
      <c r="INS204" s="83"/>
      <c r="INT204" s="83"/>
      <c r="INU204" s="83"/>
      <c r="INV204" s="83"/>
      <c r="INW204" s="83"/>
      <c r="INX204" s="83"/>
      <c r="INY204" s="83"/>
      <c r="INZ204" s="83"/>
      <c r="IOA204" s="83"/>
      <c r="IOB204" s="83"/>
      <c r="IOC204" s="83"/>
      <c r="IOD204" s="83"/>
      <c r="IOE204" s="83"/>
      <c r="IOF204" s="83"/>
      <c r="IOG204" s="83"/>
      <c r="IOH204" s="83"/>
      <c r="IOI204" s="83"/>
      <c r="IOJ204" s="83"/>
      <c r="IOK204" s="83"/>
      <c r="IOL204" s="83"/>
      <c r="IOM204" s="83"/>
      <c r="ION204" s="83"/>
      <c r="IOO204" s="83"/>
      <c r="IOP204" s="83"/>
      <c r="IOQ204" s="83"/>
      <c r="IOR204" s="83"/>
      <c r="IOS204" s="83"/>
      <c r="IOT204" s="83"/>
      <c r="IOU204" s="83"/>
      <c r="IOV204" s="83"/>
      <c r="IOW204" s="83"/>
      <c r="IOX204" s="83"/>
      <c r="IOY204" s="83"/>
      <c r="IOZ204" s="83"/>
      <c r="IPA204" s="83"/>
      <c r="IPB204" s="83"/>
      <c r="IPC204" s="83"/>
      <c r="IPD204" s="83"/>
      <c r="IPE204" s="83"/>
      <c r="IPF204" s="83"/>
      <c r="IPG204" s="83"/>
      <c r="IPH204" s="83"/>
      <c r="IPI204" s="83"/>
      <c r="IPJ204" s="83"/>
      <c r="IPK204" s="83"/>
      <c r="IPL204" s="83"/>
      <c r="IPM204" s="83"/>
      <c r="IPN204" s="83"/>
      <c r="IPO204" s="83"/>
      <c r="IPP204" s="83"/>
      <c r="IPQ204" s="83"/>
      <c r="IPR204" s="83"/>
      <c r="IPS204" s="83"/>
      <c r="IPT204" s="83"/>
      <c r="IPU204" s="83"/>
      <c r="IPV204" s="83"/>
      <c r="IPW204" s="83"/>
      <c r="IPX204" s="83"/>
      <c r="IPY204" s="83"/>
      <c r="IPZ204" s="83"/>
      <c r="IQA204" s="83"/>
      <c r="IQB204" s="83"/>
      <c r="IQC204" s="83"/>
      <c r="IQD204" s="83"/>
      <c r="IQE204" s="83"/>
      <c r="IQF204" s="83"/>
      <c r="IQG204" s="83"/>
      <c r="IQH204" s="83"/>
      <c r="IQI204" s="83"/>
      <c r="IQJ204" s="83"/>
      <c r="IQK204" s="83"/>
      <c r="IQL204" s="83"/>
      <c r="IQM204" s="83"/>
      <c r="IQN204" s="83"/>
      <c r="IQO204" s="83"/>
      <c r="IQP204" s="83"/>
      <c r="IQQ204" s="83"/>
      <c r="IQR204" s="83"/>
      <c r="IQS204" s="83"/>
      <c r="IQT204" s="83"/>
      <c r="IQU204" s="83"/>
      <c r="IQV204" s="83"/>
      <c r="IQW204" s="83"/>
      <c r="IQX204" s="83"/>
      <c r="IQY204" s="83"/>
      <c r="IQZ204" s="83"/>
      <c r="IRA204" s="83"/>
      <c r="IRB204" s="83"/>
      <c r="IRC204" s="83"/>
      <c r="IRD204" s="83"/>
      <c r="IRE204" s="83"/>
      <c r="IRF204" s="83"/>
      <c r="IRG204" s="83"/>
      <c r="IRH204" s="83"/>
      <c r="IRI204" s="83"/>
      <c r="IRJ204" s="83"/>
      <c r="IRK204" s="83"/>
      <c r="IRL204" s="83"/>
      <c r="IRM204" s="83"/>
      <c r="IRN204" s="83"/>
      <c r="IRO204" s="83"/>
      <c r="IRP204" s="83"/>
      <c r="IRQ204" s="83"/>
      <c r="IRR204" s="83"/>
      <c r="IRS204" s="83"/>
      <c r="IRT204" s="83"/>
      <c r="IRU204" s="83"/>
      <c r="IRV204" s="83"/>
      <c r="IRW204" s="83"/>
      <c r="IRX204" s="83"/>
      <c r="IRY204" s="83"/>
      <c r="IRZ204" s="83"/>
      <c r="ISA204" s="83"/>
      <c r="ISB204" s="83"/>
      <c r="ISC204" s="83"/>
      <c r="ISD204" s="83"/>
      <c r="ISE204" s="83"/>
      <c r="ISF204" s="83"/>
      <c r="ISG204" s="83"/>
      <c r="ISH204" s="83"/>
      <c r="ISI204" s="83"/>
      <c r="ISJ204" s="83"/>
      <c r="ISK204" s="83"/>
      <c r="ISL204" s="83"/>
      <c r="ISM204" s="83"/>
      <c r="ISN204" s="83"/>
      <c r="ISO204" s="83"/>
      <c r="ISP204" s="83"/>
      <c r="ISQ204" s="83"/>
      <c r="ISR204" s="83"/>
      <c r="ISS204" s="83"/>
      <c r="IST204" s="83"/>
      <c r="ISU204" s="83"/>
      <c r="ISV204" s="83"/>
      <c r="ISW204" s="83"/>
      <c r="ISX204" s="83"/>
      <c r="ISY204" s="83"/>
      <c r="ISZ204" s="83"/>
      <c r="ITA204" s="83"/>
      <c r="ITB204" s="83"/>
      <c r="ITC204" s="83"/>
      <c r="ITD204" s="83"/>
      <c r="ITE204" s="83"/>
      <c r="ITF204" s="83"/>
      <c r="ITG204" s="83"/>
      <c r="ITH204" s="83"/>
      <c r="ITI204" s="83"/>
      <c r="ITJ204" s="83"/>
      <c r="ITK204" s="83"/>
      <c r="ITL204" s="83"/>
      <c r="ITM204" s="83"/>
      <c r="ITN204" s="83"/>
      <c r="ITO204" s="83"/>
      <c r="ITP204" s="83"/>
      <c r="ITQ204" s="83"/>
      <c r="ITR204" s="83"/>
      <c r="ITS204" s="83"/>
      <c r="ITT204" s="83"/>
      <c r="ITU204" s="83"/>
      <c r="ITV204" s="83"/>
      <c r="ITW204" s="83"/>
      <c r="ITX204" s="83"/>
      <c r="ITY204" s="83"/>
      <c r="ITZ204" s="83"/>
      <c r="IUA204" s="83"/>
      <c r="IUB204" s="83"/>
      <c r="IUC204" s="83"/>
      <c r="IUD204" s="83"/>
      <c r="IUE204" s="83"/>
      <c r="IUF204" s="83"/>
      <c r="IUG204" s="83"/>
      <c r="IUH204" s="83"/>
      <c r="IUI204" s="83"/>
      <c r="IUJ204" s="83"/>
      <c r="IUK204" s="83"/>
      <c r="IUL204" s="83"/>
      <c r="IUM204" s="83"/>
      <c r="IUN204" s="83"/>
      <c r="IUO204" s="83"/>
      <c r="IUP204" s="83"/>
      <c r="IUQ204" s="83"/>
      <c r="IUR204" s="83"/>
      <c r="IUS204" s="83"/>
      <c r="IUT204" s="83"/>
      <c r="IUU204" s="83"/>
      <c r="IUV204" s="83"/>
      <c r="IUW204" s="83"/>
      <c r="IUX204" s="83"/>
      <c r="IUY204" s="83"/>
      <c r="IUZ204" s="83"/>
      <c r="IVA204" s="83"/>
      <c r="IVB204" s="83"/>
      <c r="IVC204" s="83"/>
      <c r="IVD204" s="83"/>
      <c r="IVE204" s="83"/>
      <c r="IVF204" s="83"/>
      <c r="IVG204" s="83"/>
      <c r="IVH204" s="83"/>
      <c r="IVI204" s="83"/>
      <c r="IVJ204" s="83"/>
      <c r="IVK204" s="83"/>
      <c r="IVL204" s="83"/>
      <c r="IVM204" s="83"/>
      <c r="IVN204" s="83"/>
      <c r="IVO204" s="83"/>
      <c r="IVP204" s="83"/>
      <c r="IVQ204" s="83"/>
      <c r="IVR204" s="83"/>
      <c r="IVS204" s="83"/>
      <c r="IVT204" s="83"/>
      <c r="IVU204" s="83"/>
      <c r="IVV204" s="83"/>
      <c r="IVW204" s="83"/>
      <c r="IVX204" s="83"/>
      <c r="IVY204" s="83"/>
      <c r="IVZ204" s="83"/>
      <c r="IWA204" s="83"/>
      <c r="IWB204" s="83"/>
      <c r="IWC204" s="83"/>
      <c r="IWD204" s="83"/>
      <c r="IWE204" s="83"/>
      <c r="IWF204" s="83"/>
      <c r="IWG204" s="83"/>
      <c r="IWH204" s="83"/>
      <c r="IWI204" s="83"/>
      <c r="IWJ204" s="83"/>
      <c r="IWK204" s="83"/>
      <c r="IWL204" s="83"/>
      <c r="IWM204" s="83"/>
      <c r="IWN204" s="83"/>
      <c r="IWO204" s="83"/>
      <c r="IWP204" s="83"/>
      <c r="IWQ204" s="83"/>
      <c r="IWR204" s="83"/>
      <c r="IWS204" s="83"/>
      <c r="IWT204" s="83"/>
      <c r="IWU204" s="83"/>
      <c r="IWV204" s="83"/>
      <c r="IWW204" s="83"/>
      <c r="IWX204" s="83"/>
      <c r="IWY204" s="83"/>
      <c r="IWZ204" s="83"/>
      <c r="IXA204" s="83"/>
      <c r="IXB204" s="83"/>
      <c r="IXC204" s="83"/>
      <c r="IXD204" s="83"/>
      <c r="IXE204" s="83"/>
      <c r="IXF204" s="83"/>
      <c r="IXG204" s="83"/>
      <c r="IXH204" s="83"/>
      <c r="IXI204" s="83"/>
      <c r="IXJ204" s="83"/>
      <c r="IXK204" s="83"/>
      <c r="IXL204" s="83"/>
      <c r="IXM204" s="83"/>
      <c r="IXN204" s="83"/>
      <c r="IXO204" s="83"/>
      <c r="IXP204" s="83"/>
      <c r="IXQ204" s="83"/>
      <c r="IXR204" s="83"/>
      <c r="IXS204" s="83"/>
      <c r="IXT204" s="83"/>
      <c r="IXU204" s="83"/>
      <c r="IXV204" s="83"/>
      <c r="IXW204" s="83"/>
      <c r="IXX204" s="83"/>
      <c r="IXY204" s="83"/>
      <c r="IXZ204" s="83"/>
      <c r="IYA204" s="83"/>
      <c r="IYB204" s="83"/>
      <c r="IYC204" s="83"/>
      <c r="IYD204" s="83"/>
      <c r="IYE204" s="83"/>
      <c r="IYF204" s="83"/>
      <c r="IYG204" s="83"/>
      <c r="IYH204" s="83"/>
      <c r="IYI204" s="83"/>
      <c r="IYJ204" s="83"/>
      <c r="IYK204" s="83"/>
      <c r="IYL204" s="83"/>
      <c r="IYM204" s="83"/>
      <c r="IYN204" s="83"/>
      <c r="IYO204" s="83"/>
      <c r="IYP204" s="83"/>
      <c r="IYQ204" s="83"/>
      <c r="IYR204" s="83"/>
      <c r="IYS204" s="83"/>
      <c r="IYT204" s="83"/>
      <c r="IYU204" s="83"/>
      <c r="IYV204" s="83"/>
      <c r="IYW204" s="83"/>
      <c r="IYX204" s="83"/>
      <c r="IYY204" s="83"/>
      <c r="IYZ204" s="83"/>
      <c r="IZA204" s="83"/>
      <c r="IZB204" s="83"/>
      <c r="IZC204" s="83"/>
      <c r="IZD204" s="83"/>
      <c r="IZE204" s="83"/>
      <c r="IZF204" s="83"/>
      <c r="IZG204" s="83"/>
      <c r="IZH204" s="83"/>
      <c r="IZI204" s="83"/>
      <c r="IZJ204" s="83"/>
      <c r="IZK204" s="83"/>
      <c r="IZL204" s="83"/>
      <c r="IZM204" s="83"/>
      <c r="IZN204" s="83"/>
      <c r="IZO204" s="83"/>
      <c r="IZP204" s="83"/>
      <c r="IZQ204" s="83"/>
      <c r="IZR204" s="83"/>
      <c r="IZS204" s="83"/>
      <c r="IZT204" s="83"/>
      <c r="IZU204" s="83"/>
      <c r="IZV204" s="83"/>
      <c r="IZW204" s="83"/>
      <c r="IZX204" s="83"/>
      <c r="IZY204" s="83"/>
      <c r="IZZ204" s="83"/>
      <c r="JAA204" s="83"/>
      <c r="JAB204" s="83"/>
      <c r="JAC204" s="83"/>
      <c r="JAD204" s="83"/>
      <c r="JAE204" s="83"/>
      <c r="JAF204" s="83"/>
      <c r="JAG204" s="83"/>
      <c r="JAH204" s="83"/>
      <c r="JAI204" s="83"/>
      <c r="JAJ204" s="83"/>
      <c r="JAK204" s="83"/>
      <c r="JAL204" s="83"/>
      <c r="JAM204" s="83"/>
      <c r="JAN204" s="83"/>
      <c r="JAO204" s="83"/>
      <c r="JAP204" s="83"/>
      <c r="JAQ204" s="83"/>
      <c r="JAR204" s="83"/>
      <c r="JAS204" s="83"/>
      <c r="JAT204" s="83"/>
      <c r="JAU204" s="83"/>
      <c r="JAV204" s="83"/>
      <c r="JAW204" s="83"/>
      <c r="JAX204" s="83"/>
      <c r="JAY204" s="83"/>
      <c r="JAZ204" s="83"/>
      <c r="JBA204" s="83"/>
      <c r="JBB204" s="83"/>
      <c r="JBC204" s="83"/>
      <c r="JBD204" s="83"/>
      <c r="JBE204" s="83"/>
      <c r="JBF204" s="83"/>
      <c r="JBG204" s="83"/>
      <c r="JBH204" s="83"/>
      <c r="JBI204" s="83"/>
      <c r="JBJ204" s="83"/>
      <c r="JBK204" s="83"/>
      <c r="JBL204" s="83"/>
      <c r="JBM204" s="83"/>
      <c r="JBN204" s="83"/>
      <c r="JBO204" s="83"/>
      <c r="JBP204" s="83"/>
      <c r="JBQ204" s="83"/>
      <c r="JBR204" s="83"/>
      <c r="JBS204" s="83"/>
      <c r="JBT204" s="83"/>
      <c r="JBU204" s="83"/>
      <c r="JBV204" s="83"/>
      <c r="JBW204" s="83"/>
      <c r="JBX204" s="83"/>
      <c r="JBY204" s="83"/>
      <c r="JBZ204" s="83"/>
      <c r="JCA204" s="83"/>
      <c r="JCB204" s="83"/>
      <c r="JCC204" s="83"/>
      <c r="JCD204" s="83"/>
      <c r="JCE204" s="83"/>
      <c r="JCF204" s="83"/>
      <c r="JCG204" s="83"/>
      <c r="JCH204" s="83"/>
      <c r="JCI204" s="83"/>
      <c r="JCJ204" s="83"/>
      <c r="JCK204" s="83"/>
      <c r="JCL204" s="83"/>
      <c r="JCM204" s="83"/>
      <c r="JCN204" s="83"/>
      <c r="JCO204" s="83"/>
      <c r="JCP204" s="83"/>
      <c r="JCQ204" s="83"/>
      <c r="JCR204" s="83"/>
      <c r="JCS204" s="83"/>
      <c r="JCT204" s="83"/>
      <c r="JCU204" s="83"/>
      <c r="JCV204" s="83"/>
      <c r="JCW204" s="83"/>
      <c r="JCX204" s="83"/>
      <c r="JCY204" s="83"/>
      <c r="JCZ204" s="83"/>
      <c r="JDA204" s="83"/>
      <c r="JDB204" s="83"/>
      <c r="JDC204" s="83"/>
      <c r="JDD204" s="83"/>
      <c r="JDE204" s="83"/>
      <c r="JDF204" s="83"/>
      <c r="JDG204" s="83"/>
      <c r="JDH204" s="83"/>
      <c r="JDI204" s="83"/>
      <c r="JDJ204" s="83"/>
      <c r="JDK204" s="83"/>
      <c r="JDL204" s="83"/>
      <c r="JDM204" s="83"/>
      <c r="JDN204" s="83"/>
      <c r="JDO204" s="83"/>
      <c r="JDP204" s="83"/>
      <c r="JDQ204" s="83"/>
      <c r="JDR204" s="83"/>
      <c r="JDS204" s="83"/>
      <c r="JDT204" s="83"/>
      <c r="JDU204" s="83"/>
      <c r="JDV204" s="83"/>
      <c r="JDW204" s="83"/>
      <c r="JDX204" s="83"/>
      <c r="JDY204" s="83"/>
      <c r="JDZ204" s="83"/>
      <c r="JEA204" s="83"/>
      <c r="JEB204" s="83"/>
      <c r="JEC204" s="83"/>
      <c r="JED204" s="83"/>
      <c r="JEE204" s="83"/>
      <c r="JEF204" s="83"/>
      <c r="JEG204" s="83"/>
      <c r="JEH204" s="83"/>
      <c r="JEI204" s="83"/>
      <c r="JEJ204" s="83"/>
      <c r="JEK204" s="83"/>
      <c r="JEL204" s="83"/>
      <c r="JEM204" s="83"/>
      <c r="JEN204" s="83"/>
      <c r="JEO204" s="83"/>
      <c r="JEP204" s="83"/>
      <c r="JEQ204" s="83"/>
      <c r="JER204" s="83"/>
      <c r="JES204" s="83"/>
      <c r="JET204" s="83"/>
      <c r="JEU204" s="83"/>
      <c r="JEV204" s="83"/>
      <c r="JEW204" s="83"/>
      <c r="JEX204" s="83"/>
      <c r="JEY204" s="83"/>
      <c r="JEZ204" s="83"/>
      <c r="JFA204" s="83"/>
      <c r="JFB204" s="83"/>
      <c r="JFC204" s="83"/>
      <c r="JFD204" s="83"/>
      <c r="JFE204" s="83"/>
      <c r="JFF204" s="83"/>
      <c r="JFG204" s="83"/>
      <c r="JFH204" s="83"/>
      <c r="JFI204" s="83"/>
      <c r="JFJ204" s="83"/>
      <c r="JFK204" s="83"/>
      <c r="JFL204" s="83"/>
      <c r="JFM204" s="83"/>
      <c r="JFN204" s="83"/>
      <c r="JFO204" s="83"/>
      <c r="JFP204" s="83"/>
      <c r="JFQ204" s="83"/>
      <c r="JFR204" s="83"/>
      <c r="JFS204" s="83"/>
      <c r="JFT204" s="83"/>
      <c r="JFU204" s="83"/>
      <c r="JFV204" s="83"/>
      <c r="JFW204" s="83"/>
      <c r="JFX204" s="83"/>
      <c r="JFY204" s="83"/>
      <c r="JFZ204" s="83"/>
      <c r="JGA204" s="83"/>
      <c r="JGB204" s="83"/>
      <c r="JGC204" s="83"/>
      <c r="JGD204" s="83"/>
      <c r="JGE204" s="83"/>
      <c r="JGF204" s="83"/>
      <c r="JGG204" s="83"/>
      <c r="JGH204" s="83"/>
      <c r="JGI204" s="83"/>
      <c r="JGJ204" s="83"/>
      <c r="JGK204" s="83"/>
      <c r="JGL204" s="83"/>
      <c r="JGM204" s="83"/>
      <c r="JGN204" s="83"/>
      <c r="JGO204" s="83"/>
      <c r="JGP204" s="83"/>
      <c r="JGQ204" s="83"/>
      <c r="JGR204" s="83"/>
      <c r="JGS204" s="83"/>
      <c r="JGT204" s="83"/>
      <c r="JGU204" s="83"/>
      <c r="JGV204" s="83"/>
      <c r="JGW204" s="83"/>
      <c r="JGX204" s="83"/>
      <c r="JGY204" s="83"/>
      <c r="JGZ204" s="83"/>
      <c r="JHA204" s="83"/>
      <c r="JHB204" s="83"/>
      <c r="JHC204" s="83"/>
      <c r="JHD204" s="83"/>
      <c r="JHE204" s="83"/>
      <c r="JHF204" s="83"/>
      <c r="JHG204" s="83"/>
      <c r="JHH204" s="83"/>
      <c r="JHI204" s="83"/>
      <c r="JHJ204" s="83"/>
      <c r="JHK204" s="83"/>
      <c r="JHL204" s="83"/>
      <c r="JHM204" s="83"/>
      <c r="JHN204" s="83"/>
      <c r="JHO204" s="83"/>
      <c r="JHP204" s="83"/>
      <c r="JHQ204" s="83"/>
      <c r="JHR204" s="83"/>
      <c r="JHS204" s="83"/>
      <c r="JHT204" s="83"/>
      <c r="JHU204" s="83"/>
      <c r="JHV204" s="83"/>
      <c r="JHW204" s="83"/>
      <c r="JHX204" s="83"/>
      <c r="JHY204" s="83"/>
      <c r="JHZ204" s="83"/>
      <c r="JIA204" s="83"/>
      <c r="JIB204" s="83"/>
      <c r="JIC204" s="83"/>
      <c r="JID204" s="83"/>
      <c r="JIE204" s="83"/>
      <c r="JIF204" s="83"/>
      <c r="JIG204" s="83"/>
      <c r="JIH204" s="83"/>
      <c r="JII204" s="83"/>
      <c r="JIJ204" s="83"/>
      <c r="JIK204" s="83"/>
      <c r="JIL204" s="83"/>
      <c r="JIM204" s="83"/>
      <c r="JIN204" s="83"/>
      <c r="JIO204" s="83"/>
      <c r="JIP204" s="83"/>
      <c r="JIQ204" s="83"/>
      <c r="JIR204" s="83"/>
      <c r="JIS204" s="83"/>
      <c r="JIT204" s="83"/>
      <c r="JIU204" s="83"/>
      <c r="JIV204" s="83"/>
      <c r="JIW204" s="83"/>
      <c r="JIX204" s="83"/>
      <c r="JIY204" s="83"/>
      <c r="JIZ204" s="83"/>
      <c r="JJA204" s="83"/>
      <c r="JJB204" s="83"/>
      <c r="JJC204" s="83"/>
      <c r="JJD204" s="83"/>
      <c r="JJE204" s="83"/>
      <c r="JJF204" s="83"/>
      <c r="JJG204" s="83"/>
      <c r="JJH204" s="83"/>
      <c r="JJI204" s="83"/>
      <c r="JJJ204" s="83"/>
      <c r="JJK204" s="83"/>
      <c r="JJL204" s="83"/>
      <c r="JJM204" s="83"/>
      <c r="JJN204" s="83"/>
      <c r="JJO204" s="83"/>
      <c r="JJP204" s="83"/>
      <c r="JJQ204" s="83"/>
      <c r="JJR204" s="83"/>
      <c r="JJS204" s="83"/>
      <c r="JJT204" s="83"/>
      <c r="JJU204" s="83"/>
      <c r="JJV204" s="83"/>
      <c r="JJW204" s="83"/>
      <c r="JJX204" s="83"/>
      <c r="JJY204" s="83"/>
      <c r="JJZ204" s="83"/>
      <c r="JKA204" s="83"/>
      <c r="JKB204" s="83"/>
      <c r="JKC204" s="83"/>
      <c r="JKD204" s="83"/>
      <c r="JKE204" s="83"/>
      <c r="JKF204" s="83"/>
      <c r="JKG204" s="83"/>
      <c r="JKH204" s="83"/>
      <c r="JKI204" s="83"/>
      <c r="JKJ204" s="83"/>
      <c r="JKK204" s="83"/>
      <c r="JKL204" s="83"/>
      <c r="JKM204" s="83"/>
      <c r="JKN204" s="83"/>
      <c r="JKO204" s="83"/>
      <c r="JKP204" s="83"/>
      <c r="JKQ204" s="83"/>
      <c r="JKR204" s="83"/>
      <c r="JKS204" s="83"/>
      <c r="JKT204" s="83"/>
      <c r="JKU204" s="83"/>
      <c r="JKV204" s="83"/>
      <c r="JKW204" s="83"/>
      <c r="JKX204" s="83"/>
      <c r="JKY204" s="83"/>
      <c r="JKZ204" s="83"/>
      <c r="JLA204" s="83"/>
      <c r="JLB204" s="83"/>
      <c r="JLC204" s="83"/>
      <c r="JLD204" s="83"/>
      <c r="JLE204" s="83"/>
      <c r="JLF204" s="83"/>
      <c r="JLG204" s="83"/>
      <c r="JLH204" s="83"/>
      <c r="JLI204" s="83"/>
      <c r="JLJ204" s="83"/>
      <c r="JLK204" s="83"/>
      <c r="JLL204" s="83"/>
      <c r="JLM204" s="83"/>
      <c r="JLN204" s="83"/>
      <c r="JLO204" s="83"/>
      <c r="JLP204" s="83"/>
      <c r="JLQ204" s="83"/>
      <c r="JLR204" s="83"/>
      <c r="JLS204" s="83"/>
      <c r="JLT204" s="83"/>
      <c r="JLU204" s="83"/>
      <c r="JLV204" s="83"/>
      <c r="JLW204" s="83"/>
      <c r="JLX204" s="83"/>
      <c r="JLY204" s="83"/>
      <c r="JLZ204" s="83"/>
      <c r="JMA204" s="83"/>
      <c r="JMB204" s="83"/>
      <c r="JMC204" s="83"/>
      <c r="JMD204" s="83"/>
      <c r="JME204" s="83"/>
      <c r="JMF204" s="83"/>
      <c r="JMG204" s="83"/>
      <c r="JMH204" s="83"/>
      <c r="JMI204" s="83"/>
      <c r="JMJ204" s="83"/>
      <c r="JMK204" s="83"/>
      <c r="JML204" s="83"/>
      <c r="JMM204" s="83"/>
      <c r="JMN204" s="83"/>
      <c r="JMO204" s="83"/>
      <c r="JMP204" s="83"/>
      <c r="JMQ204" s="83"/>
      <c r="JMR204" s="83"/>
      <c r="JMS204" s="83"/>
      <c r="JMT204" s="83"/>
      <c r="JMU204" s="83"/>
      <c r="JMV204" s="83"/>
      <c r="JMW204" s="83"/>
      <c r="JMX204" s="83"/>
      <c r="JMY204" s="83"/>
      <c r="JMZ204" s="83"/>
      <c r="JNA204" s="83"/>
      <c r="JNB204" s="83"/>
      <c r="JNC204" s="83"/>
      <c r="JND204" s="83"/>
      <c r="JNE204" s="83"/>
      <c r="JNF204" s="83"/>
      <c r="JNG204" s="83"/>
      <c r="JNH204" s="83"/>
      <c r="JNI204" s="83"/>
      <c r="JNJ204" s="83"/>
      <c r="JNK204" s="83"/>
      <c r="JNL204" s="83"/>
      <c r="JNM204" s="83"/>
      <c r="JNN204" s="83"/>
      <c r="JNO204" s="83"/>
      <c r="JNP204" s="83"/>
      <c r="JNQ204" s="83"/>
      <c r="JNR204" s="83"/>
      <c r="JNS204" s="83"/>
      <c r="JNT204" s="83"/>
      <c r="JNU204" s="83"/>
      <c r="JNV204" s="83"/>
      <c r="JNW204" s="83"/>
      <c r="JNX204" s="83"/>
      <c r="JNY204" s="83"/>
      <c r="JNZ204" s="83"/>
      <c r="JOA204" s="83"/>
      <c r="JOB204" s="83"/>
      <c r="JOC204" s="83"/>
      <c r="JOD204" s="83"/>
      <c r="JOE204" s="83"/>
      <c r="JOF204" s="83"/>
      <c r="JOG204" s="83"/>
      <c r="JOH204" s="83"/>
      <c r="JOI204" s="83"/>
      <c r="JOJ204" s="83"/>
      <c r="JOK204" s="83"/>
      <c r="JOL204" s="83"/>
      <c r="JOM204" s="83"/>
      <c r="JON204" s="83"/>
      <c r="JOO204" s="83"/>
      <c r="JOP204" s="83"/>
      <c r="JOQ204" s="83"/>
      <c r="JOR204" s="83"/>
      <c r="JOS204" s="83"/>
      <c r="JOT204" s="83"/>
      <c r="JOU204" s="83"/>
      <c r="JOV204" s="83"/>
      <c r="JOW204" s="83"/>
      <c r="JOX204" s="83"/>
      <c r="JOY204" s="83"/>
      <c r="JOZ204" s="83"/>
      <c r="JPA204" s="83"/>
      <c r="JPB204" s="83"/>
      <c r="JPC204" s="83"/>
      <c r="JPD204" s="83"/>
      <c r="JPE204" s="83"/>
      <c r="JPF204" s="83"/>
      <c r="JPG204" s="83"/>
      <c r="JPH204" s="83"/>
      <c r="JPI204" s="83"/>
      <c r="JPJ204" s="83"/>
      <c r="JPK204" s="83"/>
      <c r="JPL204" s="83"/>
      <c r="JPM204" s="83"/>
      <c r="JPN204" s="83"/>
      <c r="JPO204" s="83"/>
      <c r="JPP204" s="83"/>
      <c r="JPQ204" s="83"/>
      <c r="JPR204" s="83"/>
      <c r="JPS204" s="83"/>
      <c r="JPT204" s="83"/>
      <c r="JPU204" s="83"/>
      <c r="JPV204" s="83"/>
      <c r="JPW204" s="83"/>
      <c r="JPX204" s="83"/>
      <c r="JPY204" s="83"/>
      <c r="JPZ204" s="83"/>
      <c r="JQA204" s="83"/>
      <c r="JQB204" s="83"/>
      <c r="JQC204" s="83"/>
      <c r="JQD204" s="83"/>
      <c r="JQE204" s="83"/>
      <c r="JQF204" s="83"/>
      <c r="JQG204" s="83"/>
      <c r="JQH204" s="83"/>
      <c r="JQI204" s="83"/>
      <c r="JQJ204" s="83"/>
      <c r="JQK204" s="83"/>
      <c r="JQL204" s="83"/>
      <c r="JQM204" s="83"/>
      <c r="JQN204" s="83"/>
      <c r="JQO204" s="83"/>
      <c r="JQP204" s="83"/>
      <c r="JQQ204" s="83"/>
      <c r="JQR204" s="83"/>
      <c r="JQS204" s="83"/>
      <c r="JQT204" s="83"/>
      <c r="JQU204" s="83"/>
      <c r="JQV204" s="83"/>
      <c r="JQW204" s="83"/>
      <c r="JQX204" s="83"/>
      <c r="JQY204" s="83"/>
      <c r="JQZ204" s="83"/>
      <c r="JRA204" s="83"/>
      <c r="JRB204" s="83"/>
      <c r="JRC204" s="83"/>
      <c r="JRD204" s="83"/>
      <c r="JRE204" s="83"/>
      <c r="JRF204" s="83"/>
      <c r="JRG204" s="83"/>
      <c r="JRH204" s="83"/>
      <c r="JRI204" s="83"/>
      <c r="JRJ204" s="83"/>
      <c r="JRK204" s="83"/>
      <c r="JRL204" s="83"/>
      <c r="JRM204" s="83"/>
      <c r="JRN204" s="83"/>
      <c r="JRO204" s="83"/>
      <c r="JRP204" s="83"/>
      <c r="JRQ204" s="83"/>
      <c r="JRR204" s="83"/>
      <c r="JRS204" s="83"/>
      <c r="JRT204" s="83"/>
      <c r="JRU204" s="83"/>
      <c r="JRV204" s="83"/>
      <c r="JRW204" s="83"/>
      <c r="JRX204" s="83"/>
      <c r="JRY204" s="83"/>
      <c r="JRZ204" s="83"/>
      <c r="JSA204" s="83"/>
      <c r="JSB204" s="83"/>
      <c r="JSC204" s="83"/>
      <c r="JSD204" s="83"/>
      <c r="JSE204" s="83"/>
      <c r="JSF204" s="83"/>
      <c r="JSG204" s="83"/>
      <c r="JSH204" s="83"/>
      <c r="JSI204" s="83"/>
      <c r="JSJ204" s="83"/>
      <c r="JSK204" s="83"/>
      <c r="JSL204" s="83"/>
      <c r="JSM204" s="83"/>
      <c r="JSN204" s="83"/>
      <c r="JSO204" s="83"/>
      <c r="JSP204" s="83"/>
      <c r="JSQ204" s="83"/>
      <c r="JSR204" s="83"/>
      <c r="JSS204" s="83"/>
      <c r="JST204" s="83"/>
      <c r="JSU204" s="83"/>
      <c r="JSV204" s="83"/>
      <c r="JSW204" s="83"/>
      <c r="JSX204" s="83"/>
      <c r="JSY204" s="83"/>
      <c r="JSZ204" s="83"/>
      <c r="JTA204" s="83"/>
      <c r="JTB204" s="83"/>
      <c r="JTC204" s="83"/>
      <c r="JTD204" s="83"/>
      <c r="JTE204" s="83"/>
      <c r="JTF204" s="83"/>
      <c r="JTG204" s="83"/>
      <c r="JTH204" s="83"/>
      <c r="JTI204" s="83"/>
      <c r="JTJ204" s="83"/>
      <c r="JTK204" s="83"/>
      <c r="JTL204" s="83"/>
      <c r="JTM204" s="83"/>
      <c r="JTN204" s="83"/>
      <c r="JTO204" s="83"/>
      <c r="JTP204" s="83"/>
      <c r="JTQ204" s="83"/>
      <c r="JTR204" s="83"/>
      <c r="JTS204" s="83"/>
      <c r="JTT204" s="83"/>
      <c r="JTU204" s="83"/>
      <c r="JTV204" s="83"/>
      <c r="JTW204" s="83"/>
      <c r="JTX204" s="83"/>
      <c r="JTY204" s="83"/>
      <c r="JTZ204" s="83"/>
      <c r="JUA204" s="83"/>
      <c r="JUB204" s="83"/>
      <c r="JUC204" s="83"/>
      <c r="JUD204" s="83"/>
      <c r="JUE204" s="83"/>
      <c r="JUF204" s="83"/>
      <c r="JUG204" s="83"/>
      <c r="JUH204" s="83"/>
      <c r="JUI204" s="83"/>
      <c r="JUJ204" s="83"/>
      <c r="JUK204" s="83"/>
      <c r="JUL204" s="83"/>
      <c r="JUM204" s="83"/>
      <c r="JUN204" s="83"/>
      <c r="JUO204" s="83"/>
      <c r="JUP204" s="83"/>
      <c r="JUQ204" s="83"/>
      <c r="JUR204" s="83"/>
      <c r="JUS204" s="83"/>
      <c r="JUT204" s="83"/>
      <c r="JUU204" s="83"/>
      <c r="JUV204" s="83"/>
      <c r="JUW204" s="83"/>
      <c r="JUX204" s="83"/>
      <c r="JUY204" s="83"/>
      <c r="JUZ204" s="83"/>
      <c r="JVA204" s="83"/>
      <c r="JVB204" s="83"/>
      <c r="JVC204" s="83"/>
      <c r="JVD204" s="83"/>
      <c r="JVE204" s="83"/>
      <c r="JVF204" s="83"/>
      <c r="JVG204" s="83"/>
      <c r="JVH204" s="83"/>
      <c r="JVI204" s="83"/>
      <c r="JVJ204" s="83"/>
      <c r="JVK204" s="83"/>
      <c r="JVL204" s="83"/>
      <c r="JVM204" s="83"/>
      <c r="JVN204" s="83"/>
      <c r="JVO204" s="83"/>
      <c r="JVP204" s="83"/>
      <c r="JVQ204" s="83"/>
      <c r="JVR204" s="83"/>
      <c r="JVS204" s="83"/>
      <c r="JVT204" s="83"/>
      <c r="JVU204" s="83"/>
      <c r="JVV204" s="83"/>
      <c r="JVW204" s="83"/>
      <c r="JVX204" s="83"/>
      <c r="JVY204" s="83"/>
      <c r="JVZ204" s="83"/>
      <c r="JWA204" s="83"/>
      <c r="JWB204" s="83"/>
      <c r="JWC204" s="83"/>
      <c r="JWD204" s="83"/>
      <c r="JWE204" s="83"/>
      <c r="JWF204" s="83"/>
      <c r="JWG204" s="83"/>
      <c r="JWH204" s="83"/>
      <c r="JWI204" s="83"/>
      <c r="JWJ204" s="83"/>
      <c r="JWK204" s="83"/>
      <c r="JWL204" s="83"/>
      <c r="JWM204" s="83"/>
      <c r="JWN204" s="83"/>
      <c r="JWO204" s="83"/>
      <c r="JWP204" s="83"/>
      <c r="JWQ204" s="83"/>
      <c r="JWR204" s="83"/>
      <c r="JWS204" s="83"/>
      <c r="JWT204" s="83"/>
      <c r="JWU204" s="83"/>
      <c r="JWV204" s="83"/>
      <c r="JWW204" s="83"/>
      <c r="JWX204" s="83"/>
      <c r="JWY204" s="83"/>
      <c r="JWZ204" s="83"/>
      <c r="JXA204" s="83"/>
      <c r="JXB204" s="83"/>
      <c r="JXC204" s="83"/>
      <c r="JXD204" s="83"/>
      <c r="JXE204" s="83"/>
      <c r="JXF204" s="83"/>
      <c r="JXG204" s="83"/>
      <c r="JXH204" s="83"/>
      <c r="JXI204" s="83"/>
      <c r="JXJ204" s="83"/>
      <c r="JXK204" s="83"/>
      <c r="JXL204" s="83"/>
      <c r="JXM204" s="83"/>
      <c r="JXN204" s="83"/>
      <c r="JXO204" s="83"/>
      <c r="JXP204" s="83"/>
      <c r="JXQ204" s="83"/>
      <c r="JXR204" s="83"/>
      <c r="JXS204" s="83"/>
      <c r="JXT204" s="83"/>
      <c r="JXU204" s="83"/>
      <c r="JXV204" s="83"/>
      <c r="JXW204" s="83"/>
      <c r="JXX204" s="83"/>
      <c r="JXY204" s="83"/>
      <c r="JXZ204" s="83"/>
      <c r="JYA204" s="83"/>
      <c r="JYB204" s="83"/>
      <c r="JYC204" s="83"/>
      <c r="JYD204" s="83"/>
      <c r="JYE204" s="83"/>
      <c r="JYF204" s="83"/>
      <c r="JYG204" s="83"/>
      <c r="JYH204" s="83"/>
      <c r="JYI204" s="83"/>
      <c r="JYJ204" s="83"/>
      <c r="JYK204" s="83"/>
      <c r="JYL204" s="83"/>
      <c r="JYM204" s="83"/>
      <c r="JYN204" s="83"/>
      <c r="JYO204" s="83"/>
      <c r="JYP204" s="83"/>
      <c r="JYQ204" s="83"/>
      <c r="JYR204" s="83"/>
      <c r="JYS204" s="83"/>
      <c r="JYT204" s="83"/>
      <c r="JYU204" s="83"/>
      <c r="JYV204" s="83"/>
      <c r="JYW204" s="83"/>
      <c r="JYX204" s="83"/>
      <c r="JYY204" s="83"/>
      <c r="JYZ204" s="83"/>
      <c r="JZA204" s="83"/>
      <c r="JZB204" s="83"/>
      <c r="JZC204" s="83"/>
      <c r="JZD204" s="83"/>
      <c r="JZE204" s="83"/>
      <c r="JZF204" s="83"/>
      <c r="JZG204" s="83"/>
      <c r="JZH204" s="83"/>
      <c r="JZI204" s="83"/>
      <c r="JZJ204" s="83"/>
      <c r="JZK204" s="83"/>
      <c r="JZL204" s="83"/>
      <c r="JZM204" s="83"/>
      <c r="JZN204" s="83"/>
      <c r="JZO204" s="83"/>
      <c r="JZP204" s="83"/>
      <c r="JZQ204" s="83"/>
      <c r="JZR204" s="83"/>
      <c r="JZS204" s="83"/>
      <c r="JZT204" s="83"/>
      <c r="JZU204" s="83"/>
      <c r="JZV204" s="83"/>
      <c r="JZW204" s="83"/>
      <c r="JZX204" s="83"/>
      <c r="JZY204" s="83"/>
      <c r="JZZ204" s="83"/>
      <c r="KAA204" s="83"/>
      <c r="KAB204" s="83"/>
      <c r="KAC204" s="83"/>
      <c r="KAD204" s="83"/>
      <c r="KAE204" s="83"/>
      <c r="KAF204" s="83"/>
      <c r="KAG204" s="83"/>
      <c r="KAH204" s="83"/>
      <c r="KAI204" s="83"/>
      <c r="KAJ204" s="83"/>
      <c r="KAK204" s="83"/>
      <c r="KAL204" s="83"/>
      <c r="KAM204" s="83"/>
      <c r="KAN204" s="83"/>
      <c r="KAO204" s="83"/>
      <c r="KAP204" s="83"/>
      <c r="KAQ204" s="83"/>
      <c r="KAR204" s="83"/>
      <c r="KAS204" s="83"/>
      <c r="KAT204" s="83"/>
      <c r="KAU204" s="83"/>
      <c r="KAV204" s="83"/>
      <c r="KAW204" s="83"/>
      <c r="KAX204" s="83"/>
      <c r="KAY204" s="83"/>
      <c r="KAZ204" s="83"/>
      <c r="KBA204" s="83"/>
      <c r="KBB204" s="83"/>
      <c r="KBC204" s="83"/>
      <c r="KBD204" s="83"/>
      <c r="KBE204" s="83"/>
      <c r="KBF204" s="83"/>
      <c r="KBG204" s="83"/>
      <c r="KBH204" s="83"/>
      <c r="KBI204" s="83"/>
      <c r="KBJ204" s="83"/>
      <c r="KBK204" s="83"/>
      <c r="KBL204" s="83"/>
      <c r="KBM204" s="83"/>
      <c r="KBN204" s="83"/>
      <c r="KBO204" s="83"/>
      <c r="KBP204" s="83"/>
      <c r="KBQ204" s="83"/>
      <c r="KBR204" s="83"/>
      <c r="KBS204" s="83"/>
      <c r="KBT204" s="83"/>
      <c r="KBU204" s="83"/>
      <c r="KBV204" s="83"/>
      <c r="KBW204" s="83"/>
      <c r="KBX204" s="83"/>
      <c r="KBY204" s="83"/>
      <c r="KBZ204" s="83"/>
      <c r="KCA204" s="83"/>
      <c r="KCB204" s="83"/>
      <c r="KCC204" s="83"/>
      <c r="KCD204" s="83"/>
      <c r="KCE204" s="83"/>
      <c r="KCF204" s="83"/>
      <c r="KCG204" s="83"/>
      <c r="KCH204" s="83"/>
      <c r="KCI204" s="83"/>
      <c r="KCJ204" s="83"/>
      <c r="KCK204" s="83"/>
      <c r="KCL204" s="83"/>
      <c r="KCM204" s="83"/>
      <c r="KCN204" s="83"/>
      <c r="KCO204" s="83"/>
      <c r="KCP204" s="83"/>
      <c r="KCQ204" s="83"/>
      <c r="KCR204" s="83"/>
      <c r="KCS204" s="83"/>
      <c r="KCT204" s="83"/>
      <c r="KCU204" s="83"/>
      <c r="KCV204" s="83"/>
      <c r="KCW204" s="83"/>
      <c r="KCX204" s="83"/>
      <c r="KCY204" s="83"/>
      <c r="KCZ204" s="83"/>
      <c r="KDA204" s="83"/>
      <c r="KDB204" s="83"/>
      <c r="KDC204" s="83"/>
      <c r="KDD204" s="83"/>
      <c r="KDE204" s="83"/>
      <c r="KDF204" s="83"/>
      <c r="KDG204" s="83"/>
      <c r="KDH204" s="83"/>
      <c r="KDI204" s="83"/>
      <c r="KDJ204" s="83"/>
      <c r="KDK204" s="83"/>
      <c r="KDL204" s="83"/>
      <c r="KDM204" s="83"/>
      <c r="KDN204" s="83"/>
      <c r="KDO204" s="83"/>
      <c r="KDP204" s="83"/>
      <c r="KDQ204" s="83"/>
      <c r="KDR204" s="83"/>
      <c r="KDS204" s="83"/>
      <c r="KDT204" s="83"/>
      <c r="KDU204" s="83"/>
      <c r="KDV204" s="83"/>
      <c r="KDW204" s="83"/>
      <c r="KDX204" s="83"/>
      <c r="KDY204" s="83"/>
      <c r="KDZ204" s="83"/>
      <c r="KEA204" s="83"/>
      <c r="KEB204" s="83"/>
      <c r="KEC204" s="83"/>
      <c r="KED204" s="83"/>
      <c r="KEE204" s="83"/>
      <c r="KEF204" s="83"/>
      <c r="KEG204" s="83"/>
      <c r="KEH204" s="83"/>
      <c r="KEI204" s="83"/>
      <c r="KEJ204" s="83"/>
      <c r="KEK204" s="83"/>
      <c r="KEL204" s="83"/>
      <c r="KEM204" s="83"/>
      <c r="KEN204" s="83"/>
      <c r="KEO204" s="83"/>
      <c r="KEP204" s="83"/>
      <c r="KEQ204" s="83"/>
      <c r="KER204" s="83"/>
      <c r="KES204" s="83"/>
      <c r="KET204" s="83"/>
      <c r="KEU204" s="83"/>
      <c r="KEV204" s="83"/>
      <c r="KEW204" s="83"/>
      <c r="KEX204" s="83"/>
      <c r="KEY204" s="83"/>
      <c r="KEZ204" s="83"/>
      <c r="KFA204" s="83"/>
      <c r="KFB204" s="83"/>
      <c r="KFC204" s="83"/>
      <c r="KFD204" s="83"/>
      <c r="KFE204" s="83"/>
      <c r="KFF204" s="83"/>
      <c r="KFG204" s="83"/>
      <c r="KFH204" s="83"/>
      <c r="KFI204" s="83"/>
      <c r="KFJ204" s="83"/>
      <c r="KFK204" s="83"/>
      <c r="KFL204" s="83"/>
      <c r="KFM204" s="83"/>
      <c r="KFN204" s="83"/>
      <c r="KFO204" s="83"/>
      <c r="KFP204" s="83"/>
      <c r="KFQ204" s="83"/>
      <c r="KFR204" s="83"/>
      <c r="KFS204" s="83"/>
      <c r="KFT204" s="83"/>
      <c r="KFU204" s="83"/>
      <c r="KFV204" s="83"/>
      <c r="KFW204" s="83"/>
      <c r="KFX204" s="83"/>
      <c r="KFY204" s="83"/>
      <c r="KFZ204" s="83"/>
      <c r="KGA204" s="83"/>
      <c r="KGB204" s="83"/>
      <c r="KGC204" s="83"/>
      <c r="KGD204" s="83"/>
      <c r="KGE204" s="83"/>
      <c r="KGF204" s="83"/>
      <c r="KGG204" s="83"/>
      <c r="KGH204" s="83"/>
      <c r="KGI204" s="83"/>
      <c r="KGJ204" s="83"/>
      <c r="KGK204" s="83"/>
      <c r="KGL204" s="83"/>
      <c r="KGM204" s="83"/>
      <c r="KGN204" s="83"/>
      <c r="KGO204" s="83"/>
      <c r="KGP204" s="83"/>
      <c r="KGQ204" s="83"/>
      <c r="KGR204" s="83"/>
      <c r="KGS204" s="83"/>
      <c r="KGT204" s="83"/>
      <c r="KGU204" s="83"/>
      <c r="KGV204" s="83"/>
      <c r="KGW204" s="83"/>
      <c r="KGX204" s="83"/>
      <c r="KGY204" s="83"/>
      <c r="KGZ204" s="83"/>
      <c r="KHA204" s="83"/>
      <c r="KHB204" s="83"/>
      <c r="KHC204" s="83"/>
      <c r="KHD204" s="83"/>
      <c r="KHE204" s="83"/>
      <c r="KHF204" s="83"/>
      <c r="KHG204" s="83"/>
      <c r="KHH204" s="83"/>
      <c r="KHI204" s="83"/>
      <c r="KHJ204" s="83"/>
      <c r="KHK204" s="83"/>
      <c r="KHL204" s="83"/>
      <c r="KHM204" s="83"/>
      <c r="KHN204" s="83"/>
      <c r="KHO204" s="83"/>
      <c r="KHP204" s="83"/>
      <c r="KHQ204" s="83"/>
      <c r="KHR204" s="83"/>
      <c r="KHS204" s="83"/>
      <c r="KHT204" s="83"/>
      <c r="KHU204" s="83"/>
      <c r="KHV204" s="83"/>
      <c r="KHW204" s="83"/>
      <c r="KHX204" s="83"/>
      <c r="KHY204" s="83"/>
      <c r="KHZ204" s="83"/>
      <c r="KIA204" s="83"/>
      <c r="KIB204" s="83"/>
      <c r="KIC204" s="83"/>
      <c r="KID204" s="83"/>
      <c r="KIE204" s="83"/>
      <c r="KIF204" s="83"/>
      <c r="KIG204" s="83"/>
      <c r="KIH204" s="83"/>
      <c r="KII204" s="83"/>
      <c r="KIJ204" s="83"/>
      <c r="KIK204" s="83"/>
      <c r="KIL204" s="83"/>
      <c r="KIM204" s="83"/>
      <c r="KIN204" s="83"/>
      <c r="KIO204" s="83"/>
      <c r="KIP204" s="83"/>
      <c r="KIQ204" s="83"/>
      <c r="KIR204" s="83"/>
      <c r="KIS204" s="83"/>
      <c r="KIT204" s="83"/>
      <c r="KIU204" s="83"/>
      <c r="KIV204" s="83"/>
      <c r="KIW204" s="83"/>
      <c r="KIX204" s="83"/>
      <c r="KIY204" s="83"/>
      <c r="KIZ204" s="83"/>
      <c r="KJA204" s="83"/>
      <c r="KJB204" s="83"/>
      <c r="KJC204" s="83"/>
      <c r="KJD204" s="83"/>
      <c r="KJE204" s="83"/>
      <c r="KJF204" s="83"/>
      <c r="KJG204" s="83"/>
      <c r="KJH204" s="83"/>
      <c r="KJI204" s="83"/>
      <c r="KJJ204" s="83"/>
      <c r="KJK204" s="83"/>
      <c r="KJL204" s="83"/>
      <c r="KJM204" s="83"/>
      <c r="KJN204" s="83"/>
      <c r="KJO204" s="83"/>
      <c r="KJP204" s="83"/>
      <c r="KJQ204" s="83"/>
      <c r="KJR204" s="83"/>
      <c r="KJS204" s="83"/>
      <c r="KJT204" s="83"/>
      <c r="KJU204" s="83"/>
      <c r="KJV204" s="83"/>
      <c r="KJW204" s="83"/>
      <c r="KJX204" s="83"/>
      <c r="KJY204" s="83"/>
      <c r="KJZ204" s="83"/>
      <c r="KKA204" s="83"/>
      <c r="KKB204" s="83"/>
      <c r="KKC204" s="83"/>
      <c r="KKD204" s="83"/>
      <c r="KKE204" s="83"/>
      <c r="KKF204" s="83"/>
      <c r="KKG204" s="83"/>
      <c r="KKH204" s="83"/>
      <c r="KKI204" s="83"/>
      <c r="KKJ204" s="83"/>
      <c r="KKK204" s="83"/>
      <c r="KKL204" s="83"/>
      <c r="KKM204" s="83"/>
      <c r="KKN204" s="83"/>
      <c r="KKO204" s="83"/>
      <c r="KKP204" s="83"/>
      <c r="KKQ204" s="83"/>
      <c r="KKR204" s="83"/>
      <c r="KKS204" s="83"/>
      <c r="KKT204" s="83"/>
      <c r="KKU204" s="83"/>
      <c r="KKV204" s="83"/>
      <c r="KKW204" s="83"/>
      <c r="KKX204" s="83"/>
      <c r="KKY204" s="83"/>
      <c r="KKZ204" s="83"/>
      <c r="KLA204" s="83"/>
      <c r="KLB204" s="83"/>
      <c r="KLC204" s="83"/>
      <c r="KLD204" s="83"/>
      <c r="KLE204" s="83"/>
      <c r="KLF204" s="83"/>
      <c r="KLG204" s="83"/>
      <c r="KLH204" s="83"/>
      <c r="KLI204" s="83"/>
      <c r="KLJ204" s="83"/>
      <c r="KLK204" s="83"/>
      <c r="KLL204" s="83"/>
      <c r="KLM204" s="83"/>
      <c r="KLN204" s="83"/>
      <c r="KLO204" s="83"/>
      <c r="KLP204" s="83"/>
      <c r="KLQ204" s="83"/>
      <c r="KLR204" s="83"/>
      <c r="KLS204" s="83"/>
      <c r="KLT204" s="83"/>
      <c r="KLU204" s="83"/>
      <c r="KLV204" s="83"/>
      <c r="KLW204" s="83"/>
      <c r="KLX204" s="83"/>
      <c r="KLY204" s="83"/>
      <c r="KLZ204" s="83"/>
      <c r="KMA204" s="83"/>
      <c r="KMB204" s="83"/>
      <c r="KMC204" s="83"/>
      <c r="KMD204" s="83"/>
      <c r="KME204" s="83"/>
      <c r="KMF204" s="83"/>
      <c r="KMG204" s="83"/>
      <c r="KMH204" s="83"/>
      <c r="KMI204" s="83"/>
      <c r="KMJ204" s="83"/>
      <c r="KMK204" s="83"/>
      <c r="KML204" s="83"/>
      <c r="KMM204" s="83"/>
      <c r="KMN204" s="83"/>
      <c r="KMO204" s="83"/>
      <c r="KMP204" s="83"/>
      <c r="KMQ204" s="83"/>
      <c r="KMR204" s="83"/>
      <c r="KMS204" s="83"/>
      <c r="KMT204" s="83"/>
      <c r="KMU204" s="83"/>
      <c r="KMV204" s="83"/>
      <c r="KMW204" s="83"/>
      <c r="KMX204" s="83"/>
      <c r="KMY204" s="83"/>
      <c r="KMZ204" s="83"/>
      <c r="KNA204" s="83"/>
      <c r="KNB204" s="83"/>
      <c r="KNC204" s="83"/>
      <c r="KND204" s="83"/>
      <c r="KNE204" s="83"/>
      <c r="KNF204" s="83"/>
      <c r="KNG204" s="83"/>
      <c r="KNH204" s="83"/>
      <c r="KNI204" s="83"/>
      <c r="KNJ204" s="83"/>
      <c r="KNK204" s="83"/>
      <c r="KNL204" s="83"/>
      <c r="KNM204" s="83"/>
      <c r="KNN204" s="83"/>
      <c r="KNO204" s="83"/>
      <c r="KNP204" s="83"/>
      <c r="KNQ204" s="83"/>
      <c r="KNR204" s="83"/>
      <c r="KNS204" s="83"/>
      <c r="KNT204" s="83"/>
      <c r="KNU204" s="83"/>
      <c r="KNV204" s="83"/>
      <c r="KNW204" s="83"/>
      <c r="KNX204" s="83"/>
      <c r="KNY204" s="83"/>
      <c r="KNZ204" s="83"/>
      <c r="KOA204" s="83"/>
      <c r="KOB204" s="83"/>
      <c r="KOC204" s="83"/>
      <c r="KOD204" s="83"/>
      <c r="KOE204" s="83"/>
      <c r="KOF204" s="83"/>
      <c r="KOG204" s="83"/>
      <c r="KOH204" s="83"/>
      <c r="KOI204" s="83"/>
      <c r="KOJ204" s="83"/>
      <c r="KOK204" s="83"/>
      <c r="KOL204" s="83"/>
      <c r="KOM204" s="83"/>
      <c r="KON204" s="83"/>
      <c r="KOO204" s="83"/>
      <c r="KOP204" s="83"/>
      <c r="KOQ204" s="83"/>
      <c r="KOR204" s="83"/>
      <c r="KOS204" s="83"/>
      <c r="KOT204" s="83"/>
      <c r="KOU204" s="83"/>
      <c r="KOV204" s="83"/>
      <c r="KOW204" s="83"/>
      <c r="KOX204" s="83"/>
      <c r="KOY204" s="83"/>
      <c r="KOZ204" s="83"/>
      <c r="KPA204" s="83"/>
      <c r="KPB204" s="83"/>
      <c r="KPC204" s="83"/>
      <c r="KPD204" s="83"/>
      <c r="KPE204" s="83"/>
      <c r="KPF204" s="83"/>
      <c r="KPG204" s="83"/>
      <c r="KPH204" s="83"/>
      <c r="KPI204" s="83"/>
      <c r="KPJ204" s="83"/>
      <c r="KPK204" s="83"/>
      <c r="KPL204" s="83"/>
      <c r="KPM204" s="83"/>
      <c r="KPN204" s="83"/>
      <c r="KPO204" s="83"/>
      <c r="KPP204" s="83"/>
      <c r="KPQ204" s="83"/>
      <c r="KPR204" s="83"/>
      <c r="KPS204" s="83"/>
      <c r="KPT204" s="83"/>
      <c r="KPU204" s="83"/>
      <c r="KPV204" s="83"/>
      <c r="KPW204" s="83"/>
      <c r="KPX204" s="83"/>
      <c r="KPY204" s="83"/>
      <c r="KPZ204" s="83"/>
      <c r="KQA204" s="83"/>
      <c r="KQB204" s="83"/>
      <c r="KQC204" s="83"/>
      <c r="KQD204" s="83"/>
      <c r="KQE204" s="83"/>
      <c r="KQF204" s="83"/>
      <c r="KQG204" s="83"/>
      <c r="KQH204" s="83"/>
      <c r="KQI204" s="83"/>
      <c r="KQJ204" s="83"/>
      <c r="KQK204" s="83"/>
      <c r="KQL204" s="83"/>
      <c r="KQM204" s="83"/>
      <c r="KQN204" s="83"/>
      <c r="KQO204" s="83"/>
      <c r="KQP204" s="83"/>
      <c r="KQQ204" s="83"/>
      <c r="KQR204" s="83"/>
      <c r="KQS204" s="83"/>
      <c r="KQT204" s="83"/>
      <c r="KQU204" s="83"/>
      <c r="KQV204" s="83"/>
      <c r="KQW204" s="83"/>
      <c r="KQX204" s="83"/>
      <c r="KQY204" s="83"/>
      <c r="KQZ204" s="83"/>
      <c r="KRA204" s="83"/>
      <c r="KRB204" s="83"/>
      <c r="KRC204" s="83"/>
      <c r="KRD204" s="83"/>
      <c r="KRE204" s="83"/>
      <c r="KRF204" s="83"/>
      <c r="KRG204" s="83"/>
      <c r="KRH204" s="83"/>
      <c r="KRI204" s="83"/>
      <c r="KRJ204" s="83"/>
      <c r="KRK204" s="83"/>
      <c r="KRL204" s="83"/>
      <c r="KRM204" s="83"/>
      <c r="KRN204" s="83"/>
      <c r="KRO204" s="83"/>
      <c r="KRP204" s="83"/>
      <c r="KRQ204" s="83"/>
      <c r="KRR204" s="83"/>
      <c r="KRS204" s="83"/>
      <c r="KRT204" s="83"/>
      <c r="KRU204" s="83"/>
      <c r="KRV204" s="83"/>
      <c r="KRW204" s="83"/>
      <c r="KRX204" s="83"/>
      <c r="KRY204" s="83"/>
      <c r="KRZ204" s="83"/>
      <c r="KSA204" s="83"/>
      <c r="KSB204" s="83"/>
      <c r="KSC204" s="83"/>
      <c r="KSD204" s="83"/>
      <c r="KSE204" s="83"/>
      <c r="KSF204" s="83"/>
      <c r="KSG204" s="83"/>
      <c r="KSH204" s="83"/>
      <c r="KSI204" s="83"/>
      <c r="KSJ204" s="83"/>
      <c r="KSK204" s="83"/>
      <c r="KSL204" s="83"/>
      <c r="KSM204" s="83"/>
      <c r="KSN204" s="83"/>
      <c r="KSO204" s="83"/>
      <c r="KSP204" s="83"/>
      <c r="KSQ204" s="83"/>
      <c r="KSR204" s="83"/>
      <c r="KSS204" s="83"/>
      <c r="KST204" s="83"/>
      <c r="KSU204" s="83"/>
      <c r="KSV204" s="83"/>
      <c r="KSW204" s="83"/>
      <c r="KSX204" s="83"/>
      <c r="KSY204" s="83"/>
      <c r="KSZ204" s="83"/>
      <c r="KTA204" s="83"/>
      <c r="KTB204" s="83"/>
      <c r="KTC204" s="83"/>
      <c r="KTD204" s="83"/>
      <c r="KTE204" s="83"/>
      <c r="KTF204" s="83"/>
      <c r="KTG204" s="83"/>
      <c r="KTH204" s="83"/>
      <c r="KTI204" s="83"/>
      <c r="KTJ204" s="83"/>
      <c r="KTK204" s="83"/>
      <c r="KTL204" s="83"/>
      <c r="KTM204" s="83"/>
      <c r="KTN204" s="83"/>
      <c r="KTO204" s="83"/>
      <c r="KTP204" s="83"/>
      <c r="KTQ204" s="83"/>
      <c r="KTR204" s="83"/>
      <c r="KTS204" s="83"/>
      <c r="KTT204" s="83"/>
      <c r="KTU204" s="83"/>
      <c r="KTV204" s="83"/>
      <c r="KTW204" s="83"/>
      <c r="KTX204" s="83"/>
      <c r="KTY204" s="83"/>
      <c r="KTZ204" s="83"/>
      <c r="KUA204" s="83"/>
      <c r="KUB204" s="83"/>
      <c r="KUC204" s="83"/>
      <c r="KUD204" s="83"/>
      <c r="KUE204" s="83"/>
      <c r="KUF204" s="83"/>
      <c r="KUG204" s="83"/>
      <c r="KUH204" s="83"/>
      <c r="KUI204" s="83"/>
      <c r="KUJ204" s="83"/>
      <c r="KUK204" s="83"/>
      <c r="KUL204" s="83"/>
      <c r="KUM204" s="83"/>
      <c r="KUN204" s="83"/>
      <c r="KUO204" s="83"/>
      <c r="KUP204" s="83"/>
      <c r="KUQ204" s="83"/>
      <c r="KUR204" s="83"/>
      <c r="KUS204" s="83"/>
      <c r="KUT204" s="83"/>
      <c r="KUU204" s="83"/>
      <c r="KUV204" s="83"/>
      <c r="KUW204" s="83"/>
      <c r="KUX204" s="83"/>
      <c r="KUY204" s="83"/>
      <c r="KUZ204" s="83"/>
      <c r="KVA204" s="83"/>
      <c r="KVB204" s="83"/>
      <c r="KVC204" s="83"/>
      <c r="KVD204" s="83"/>
      <c r="KVE204" s="83"/>
      <c r="KVF204" s="83"/>
      <c r="KVG204" s="83"/>
      <c r="KVH204" s="83"/>
      <c r="KVI204" s="83"/>
      <c r="KVJ204" s="83"/>
      <c r="KVK204" s="83"/>
      <c r="KVL204" s="83"/>
      <c r="KVM204" s="83"/>
      <c r="KVN204" s="83"/>
      <c r="KVO204" s="83"/>
      <c r="KVP204" s="83"/>
      <c r="KVQ204" s="83"/>
      <c r="KVR204" s="83"/>
      <c r="KVS204" s="83"/>
      <c r="KVT204" s="83"/>
      <c r="KVU204" s="83"/>
      <c r="KVV204" s="83"/>
      <c r="KVW204" s="83"/>
      <c r="KVX204" s="83"/>
      <c r="KVY204" s="83"/>
      <c r="KVZ204" s="83"/>
      <c r="KWA204" s="83"/>
      <c r="KWB204" s="83"/>
      <c r="KWC204" s="83"/>
      <c r="KWD204" s="83"/>
      <c r="KWE204" s="83"/>
      <c r="KWF204" s="83"/>
      <c r="KWG204" s="83"/>
      <c r="KWH204" s="83"/>
      <c r="KWI204" s="83"/>
      <c r="KWJ204" s="83"/>
      <c r="KWK204" s="83"/>
      <c r="KWL204" s="83"/>
      <c r="KWM204" s="83"/>
      <c r="KWN204" s="83"/>
      <c r="KWO204" s="83"/>
      <c r="KWP204" s="83"/>
      <c r="KWQ204" s="83"/>
      <c r="KWR204" s="83"/>
      <c r="KWS204" s="83"/>
      <c r="KWT204" s="83"/>
      <c r="KWU204" s="83"/>
      <c r="KWV204" s="83"/>
      <c r="KWW204" s="83"/>
      <c r="KWX204" s="83"/>
      <c r="KWY204" s="83"/>
      <c r="KWZ204" s="83"/>
      <c r="KXA204" s="83"/>
      <c r="KXB204" s="83"/>
      <c r="KXC204" s="83"/>
      <c r="KXD204" s="83"/>
      <c r="KXE204" s="83"/>
      <c r="KXF204" s="83"/>
      <c r="KXG204" s="83"/>
      <c r="KXH204" s="83"/>
      <c r="KXI204" s="83"/>
      <c r="KXJ204" s="83"/>
      <c r="KXK204" s="83"/>
      <c r="KXL204" s="83"/>
      <c r="KXM204" s="83"/>
      <c r="KXN204" s="83"/>
      <c r="KXO204" s="83"/>
      <c r="KXP204" s="83"/>
      <c r="KXQ204" s="83"/>
      <c r="KXR204" s="83"/>
      <c r="KXS204" s="83"/>
      <c r="KXT204" s="83"/>
      <c r="KXU204" s="83"/>
      <c r="KXV204" s="83"/>
      <c r="KXW204" s="83"/>
      <c r="KXX204" s="83"/>
      <c r="KXY204" s="83"/>
      <c r="KXZ204" s="83"/>
      <c r="KYA204" s="83"/>
      <c r="KYB204" s="83"/>
      <c r="KYC204" s="83"/>
      <c r="KYD204" s="83"/>
      <c r="KYE204" s="83"/>
      <c r="KYF204" s="83"/>
      <c r="KYG204" s="83"/>
      <c r="KYH204" s="83"/>
      <c r="KYI204" s="83"/>
      <c r="KYJ204" s="83"/>
      <c r="KYK204" s="83"/>
      <c r="KYL204" s="83"/>
      <c r="KYM204" s="83"/>
      <c r="KYN204" s="83"/>
      <c r="KYO204" s="83"/>
      <c r="KYP204" s="83"/>
      <c r="KYQ204" s="83"/>
      <c r="KYR204" s="83"/>
      <c r="KYS204" s="83"/>
      <c r="KYT204" s="83"/>
      <c r="KYU204" s="83"/>
      <c r="KYV204" s="83"/>
      <c r="KYW204" s="83"/>
      <c r="KYX204" s="83"/>
      <c r="KYY204" s="83"/>
      <c r="KYZ204" s="83"/>
      <c r="KZA204" s="83"/>
      <c r="KZB204" s="83"/>
      <c r="KZC204" s="83"/>
      <c r="KZD204" s="83"/>
      <c r="KZE204" s="83"/>
      <c r="KZF204" s="83"/>
      <c r="KZG204" s="83"/>
      <c r="KZH204" s="83"/>
      <c r="KZI204" s="83"/>
      <c r="KZJ204" s="83"/>
      <c r="KZK204" s="83"/>
      <c r="KZL204" s="83"/>
      <c r="KZM204" s="83"/>
      <c r="KZN204" s="83"/>
      <c r="KZO204" s="83"/>
      <c r="KZP204" s="83"/>
      <c r="KZQ204" s="83"/>
      <c r="KZR204" s="83"/>
      <c r="KZS204" s="83"/>
      <c r="KZT204" s="83"/>
      <c r="KZU204" s="83"/>
      <c r="KZV204" s="83"/>
      <c r="KZW204" s="83"/>
      <c r="KZX204" s="83"/>
      <c r="KZY204" s="83"/>
      <c r="KZZ204" s="83"/>
      <c r="LAA204" s="83"/>
      <c r="LAB204" s="83"/>
      <c r="LAC204" s="83"/>
      <c r="LAD204" s="83"/>
      <c r="LAE204" s="83"/>
      <c r="LAF204" s="83"/>
      <c r="LAG204" s="83"/>
      <c r="LAH204" s="83"/>
      <c r="LAI204" s="83"/>
      <c r="LAJ204" s="83"/>
      <c r="LAK204" s="83"/>
      <c r="LAL204" s="83"/>
      <c r="LAM204" s="83"/>
      <c r="LAN204" s="83"/>
      <c r="LAO204" s="83"/>
      <c r="LAP204" s="83"/>
      <c r="LAQ204" s="83"/>
      <c r="LAR204" s="83"/>
      <c r="LAS204" s="83"/>
      <c r="LAT204" s="83"/>
      <c r="LAU204" s="83"/>
      <c r="LAV204" s="83"/>
      <c r="LAW204" s="83"/>
      <c r="LAX204" s="83"/>
      <c r="LAY204" s="83"/>
      <c r="LAZ204" s="83"/>
      <c r="LBA204" s="83"/>
      <c r="LBB204" s="83"/>
      <c r="LBC204" s="83"/>
      <c r="LBD204" s="83"/>
      <c r="LBE204" s="83"/>
      <c r="LBF204" s="83"/>
      <c r="LBG204" s="83"/>
      <c r="LBH204" s="83"/>
      <c r="LBI204" s="83"/>
      <c r="LBJ204" s="83"/>
      <c r="LBK204" s="83"/>
      <c r="LBL204" s="83"/>
      <c r="LBM204" s="83"/>
      <c r="LBN204" s="83"/>
      <c r="LBO204" s="83"/>
      <c r="LBP204" s="83"/>
      <c r="LBQ204" s="83"/>
      <c r="LBR204" s="83"/>
      <c r="LBS204" s="83"/>
      <c r="LBT204" s="83"/>
      <c r="LBU204" s="83"/>
      <c r="LBV204" s="83"/>
      <c r="LBW204" s="83"/>
      <c r="LBX204" s="83"/>
      <c r="LBY204" s="83"/>
      <c r="LBZ204" s="83"/>
      <c r="LCA204" s="83"/>
      <c r="LCB204" s="83"/>
      <c r="LCC204" s="83"/>
      <c r="LCD204" s="83"/>
      <c r="LCE204" s="83"/>
      <c r="LCF204" s="83"/>
      <c r="LCG204" s="83"/>
      <c r="LCH204" s="83"/>
      <c r="LCI204" s="83"/>
      <c r="LCJ204" s="83"/>
      <c r="LCK204" s="83"/>
      <c r="LCL204" s="83"/>
      <c r="LCM204" s="83"/>
      <c r="LCN204" s="83"/>
      <c r="LCO204" s="83"/>
      <c r="LCP204" s="83"/>
      <c r="LCQ204" s="83"/>
      <c r="LCR204" s="83"/>
      <c r="LCS204" s="83"/>
      <c r="LCT204" s="83"/>
      <c r="LCU204" s="83"/>
      <c r="LCV204" s="83"/>
      <c r="LCW204" s="83"/>
      <c r="LCX204" s="83"/>
      <c r="LCY204" s="83"/>
      <c r="LCZ204" s="83"/>
      <c r="LDA204" s="83"/>
      <c r="LDB204" s="83"/>
      <c r="LDC204" s="83"/>
      <c r="LDD204" s="83"/>
      <c r="LDE204" s="83"/>
      <c r="LDF204" s="83"/>
      <c r="LDG204" s="83"/>
      <c r="LDH204" s="83"/>
      <c r="LDI204" s="83"/>
      <c r="LDJ204" s="83"/>
      <c r="LDK204" s="83"/>
      <c r="LDL204" s="83"/>
      <c r="LDM204" s="83"/>
      <c r="LDN204" s="83"/>
      <c r="LDO204" s="83"/>
      <c r="LDP204" s="83"/>
      <c r="LDQ204" s="83"/>
      <c r="LDR204" s="83"/>
      <c r="LDS204" s="83"/>
      <c r="LDT204" s="83"/>
      <c r="LDU204" s="83"/>
      <c r="LDV204" s="83"/>
      <c r="LDW204" s="83"/>
      <c r="LDX204" s="83"/>
      <c r="LDY204" s="83"/>
      <c r="LDZ204" s="83"/>
      <c r="LEA204" s="83"/>
      <c r="LEB204" s="83"/>
      <c r="LEC204" s="83"/>
      <c r="LED204" s="83"/>
      <c r="LEE204" s="83"/>
      <c r="LEF204" s="83"/>
      <c r="LEG204" s="83"/>
      <c r="LEH204" s="83"/>
      <c r="LEI204" s="83"/>
      <c r="LEJ204" s="83"/>
      <c r="LEK204" s="83"/>
      <c r="LEL204" s="83"/>
      <c r="LEM204" s="83"/>
      <c r="LEN204" s="83"/>
      <c r="LEO204" s="83"/>
      <c r="LEP204" s="83"/>
      <c r="LEQ204" s="83"/>
      <c r="LER204" s="83"/>
      <c r="LES204" s="83"/>
      <c r="LET204" s="83"/>
      <c r="LEU204" s="83"/>
      <c r="LEV204" s="83"/>
      <c r="LEW204" s="83"/>
      <c r="LEX204" s="83"/>
      <c r="LEY204" s="83"/>
      <c r="LEZ204" s="83"/>
      <c r="LFA204" s="83"/>
      <c r="LFB204" s="83"/>
      <c r="LFC204" s="83"/>
      <c r="LFD204" s="83"/>
      <c r="LFE204" s="83"/>
      <c r="LFF204" s="83"/>
      <c r="LFG204" s="83"/>
      <c r="LFH204" s="83"/>
      <c r="LFI204" s="83"/>
      <c r="LFJ204" s="83"/>
      <c r="LFK204" s="83"/>
      <c r="LFL204" s="83"/>
      <c r="LFM204" s="83"/>
      <c r="LFN204" s="83"/>
      <c r="LFO204" s="83"/>
      <c r="LFP204" s="83"/>
      <c r="LFQ204" s="83"/>
      <c r="LFR204" s="83"/>
      <c r="LFS204" s="83"/>
      <c r="LFT204" s="83"/>
      <c r="LFU204" s="83"/>
      <c r="LFV204" s="83"/>
      <c r="LFW204" s="83"/>
      <c r="LFX204" s="83"/>
      <c r="LFY204" s="83"/>
      <c r="LFZ204" s="83"/>
      <c r="LGA204" s="83"/>
      <c r="LGB204" s="83"/>
      <c r="LGC204" s="83"/>
      <c r="LGD204" s="83"/>
      <c r="LGE204" s="83"/>
      <c r="LGF204" s="83"/>
      <c r="LGG204" s="83"/>
      <c r="LGH204" s="83"/>
      <c r="LGI204" s="83"/>
      <c r="LGJ204" s="83"/>
      <c r="LGK204" s="83"/>
      <c r="LGL204" s="83"/>
      <c r="LGM204" s="83"/>
      <c r="LGN204" s="83"/>
      <c r="LGO204" s="83"/>
      <c r="LGP204" s="83"/>
      <c r="LGQ204" s="83"/>
      <c r="LGR204" s="83"/>
      <c r="LGS204" s="83"/>
      <c r="LGT204" s="83"/>
      <c r="LGU204" s="83"/>
      <c r="LGV204" s="83"/>
      <c r="LGW204" s="83"/>
      <c r="LGX204" s="83"/>
      <c r="LGY204" s="83"/>
      <c r="LGZ204" s="83"/>
      <c r="LHA204" s="83"/>
      <c r="LHB204" s="83"/>
      <c r="LHC204" s="83"/>
      <c r="LHD204" s="83"/>
      <c r="LHE204" s="83"/>
      <c r="LHF204" s="83"/>
      <c r="LHG204" s="83"/>
      <c r="LHH204" s="83"/>
      <c r="LHI204" s="83"/>
      <c r="LHJ204" s="83"/>
      <c r="LHK204" s="83"/>
      <c r="LHL204" s="83"/>
      <c r="LHM204" s="83"/>
      <c r="LHN204" s="83"/>
      <c r="LHO204" s="83"/>
      <c r="LHP204" s="83"/>
      <c r="LHQ204" s="83"/>
      <c r="LHR204" s="83"/>
      <c r="LHS204" s="83"/>
      <c r="LHT204" s="83"/>
      <c r="LHU204" s="83"/>
      <c r="LHV204" s="83"/>
      <c r="LHW204" s="83"/>
      <c r="LHX204" s="83"/>
      <c r="LHY204" s="83"/>
      <c r="LHZ204" s="83"/>
      <c r="LIA204" s="83"/>
      <c r="LIB204" s="83"/>
      <c r="LIC204" s="83"/>
      <c r="LID204" s="83"/>
      <c r="LIE204" s="83"/>
      <c r="LIF204" s="83"/>
      <c r="LIG204" s="83"/>
      <c r="LIH204" s="83"/>
      <c r="LII204" s="83"/>
      <c r="LIJ204" s="83"/>
      <c r="LIK204" s="83"/>
      <c r="LIL204" s="83"/>
      <c r="LIM204" s="83"/>
      <c r="LIN204" s="83"/>
      <c r="LIO204" s="83"/>
      <c r="LIP204" s="83"/>
      <c r="LIQ204" s="83"/>
      <c r="LIR204" s="83"/>
      <c r="LIS204" s="83"/>
      <c r="LIT204" s="83"/>
      <c r="LIU204" s="83"/>
      <c r="LIV204" s="83"/>
      <c r="LIW204" s="83"/>
      <c r="LIX204" s="83"/>
      <c r="LIY204" s="83"/>
      <c r="LIZ204" s="83"/>
      <c r="LJA204" s="83"/>
      <c r="LJB204" s="83"/>
      <c r="LJC204" s="83"/>
      <c r="LJD204" s="83"/>
      <c r="LJE204" s="83"/>
      <c r="LJF204" s="83"/>
      <c r="LJG204" s="83"/>
      <c r="LJH204" s="83"/>
      <c r="LJI204" s="83"/>
      <c r="LJJ204" s="83"/>
      <c r="LJK204" s="83"/>
      <c r="LJL204" s="83"/>
      <c r="LJM204" s="83"/>
      <c r="LJN204" s="83"/>
      <c r="LJO204" s="83"/>
      <c r="LJP204" s="83"/>
      <c r="LJQ204" s="83"/>
      <c r="LJR204" s="83"/>
      <c r="LJS204" s="83"/>
      <c r="LJT204" s="83"/>
      <c r="LJU204" s="83"/>
      <c r="LJV204" s="83"/>
      <c r="LJW204" s="83"/>
      <c r="LJX204" s="83"/>
      <c r="LJY204" s="83"/>
      <c r="LJZ204" s="83"/>
      <c r="LKA204" s="83"/>
      <c r="LKB204" s="83"/>
      <c r="LKC204" s="83"/>
      <c r="LKD204" s="83"/>
      <c r="LKE204" s="83"/>
      <c r="LKF204" s="83"/>
      <c r="LKG204" s="83"/>
      <c r="LKH204" s="83"/>
      <c r="LKI204" s="83"/>
      <c r="LKJ204" s="83"/>
      <c r="LKK204" s="83"/>
      <c r="LKL204" s="83"/>
      <c r="LKM204" s="83"/>
      <c r="LKN204" s="83"/>
      <c r="LKO204" s="83"/>
      <c r="LKP204" s="83"/>
      <c r="LKQ204" s="83"/>
      <c r="LKR204" s="83"/>
      <c r="LKS204" s="83"/>
      <c r="LKT204" s="83"/>
      <c r="LKU204" s="83"/>
      <c r="LKV204" s="83"/>
      <c r="LKW204" s="83"/>
      <c r="LKX204" s="83"/>
      <c r="LKY204" s="83"/>
      <c r="LKZ204" s="83"/>
      <c r="LLA204" s="83"/>
      <c r="LLB204" s="83"/>
      <c r="LLC204" s="83"/>
      <c r="LLD204" s="83"/>
      <c r="LLE204" s="83"/>
      <c r="LLF204" s="83"/>
      <c r="LLG204" s="83"/>
      <c r="LLH204" s="83"/>
      <c r="LLI204" s="83"/>
      <c r="LLJ204" s="83"/>
      <c r="LLK204" s="83"/>
      <c r="LLL204" s="83"/>
      <c r="LLM204" s="83"/>
      <c r="LLN204" s="83"/>
      <c r="LLO204" s="83"/>
      <c r="LLP204" s="83"/>
      <c r="LLQ204" s="83"/>
      <c r="LLR204" s="83"/>
      <c r="LLS204" s="83"/>
      <c r="LLT204" s="83"/>
      <c r="LLU204" s="83"/>
      <c r="LLV204" s="83"/>
      <c r="LLW204" s="83"/>
      <c r="LLX204" s="83"/>
      <c r="LLY204" s="83"/>
      <c r="LLZ204" s="83"/>
      <c r="LMA204" s="83"/>
      <c r="LMB204" s="83"/>
      <c r="LMC204" s="83"/>
      <c r="LMD204" s="83"/>
      <c r="LME204" s="83"/>
      <c r="LMF204" s="83"/>
      <c r="LMG204" s="83"/>
      <c r="LMH204" s="83"/>
      <c r="LMI204" s="83"/>
      <c r="LMJ204" s="83"/>
      <c r="LMK204" s="83"/>
      <c r="LML204" s="83"/>
      <c r="LMM204" s="83"/>
      <c r="LMN204" s="83"/>
      <c r="LMO204" s="83"/>
      <c r="LMP204" s="83"/>
      <c r="LMQ204" s="83"/>
      <c r="LMR204" s="83"/>
      <c r="LMS204" s="83"/>
      <c r="LMT204" s="83"/>
      <c r="LMU204" s="83"/>
      <c r="LMV204" s="83"/>
      <c r="LMW204" s="83"/>
      <c r="LMX204" s="83"/>
      <c r="LMY204" s="83"/>
      <c r="LMZ204" s="83"/>
      <c r="LNA204" s="83"/>
      <c r="LNB204" s="83"/>
      <c r="LNC204" s="83"/>
      <c r="LND204" s="83"/>
      <c r="LNE204" s="83"/>
      <c r="LNF204" s="83"/>
      <c r="LNG204" s="83"/>
      <c r="LNH204" s="83"/>
      <c r="LNI204" s="83"/>
      <c r="LNJ204" s="83"/>
      <c r="LNK204" s="83"/>
      <c r="LNL204" s="83"/>
      <c r="LNM204" s="83"/>
      <c r="LNN204" s="83"/>
      <c r="LNO204" s="83"/>
      <c r="LNP204" s="83"/>
      <c r="LNQ204" s="83"/>
      <c r="LNR204" s="83"/>
      <c r="LNS204" s="83"/>
      <c r="LNT204" s="83"/>
      <c r="LNU204" s="83"/>
      <c r="LNV204" s="83"/>
      <c r="LNW204" s="83"/>
      <c r="LNX204" s="83"/>
      <c r="LNY204" s="83"/>
      <c r="LNZ204" s="83"/>
      <c r="LOA204" s="83"/>
      <c r="LOB204" s="83"/>
      <c r="LOC204" s="83"/>
      <c r="LOD204" s="83"/>
      <c r="LOE204" s="83"/>
      <c r="LOF204" s="83"/>
      <c r="LOG204" s="83"/>
      <c r="LOH204" s="83"/>
      <c r="LOI204" s="83"/>
      <c r="LOJ204" s="83"/>
      <c r="LOK204" s="83"/>
      <c r="LOL204" s="83"/>
      <c r="LOM204" s="83"/>
      <c r="LON204" s="83"/>
      <c r="LOO204" s="83"/>
      <c r="LOP204" s="83"/>
      <c r="LOQ204" s="83"/>
      <c r="LOR204" s="83"/>
      <c r="LOS204" s="83"/>
      <c r="LOT204" s="83"/>
      <c r="LOU204" s="83"/>
      <c r="LOV204" s="83"/>
      <c r="LOW204" s="83"/>
      <c r="LOX204" s="83"/>
      <c r="LOY204" s="83"/>
      <c r="LOZ204" s="83"/>
      <c r="LPA204" s="83"/>
      <c r="LPB204" s="83"/>
      <c r="LPC204" s="83"/>
      <c r="LPD204" s="83"/>
      <c r="LPE204" s="83"/>
      <c r="LPF204" s="83"/>
      <c r="LPG204" s="83"/>
      <c r="LPH204" s="83"/>
      <c r="LPI204" s="83"/>
      <c r="LPJ204" s="83"/>
      <c r="LPK204" s="83"/>
      <c r="LPL204" s="83"/>
      <c r="LPM204" s="83"/>
      <c r="LPN204" s="83"/>
      <c r="LPO204" s="83"/>
      <c r="LPP204" s="83"/>
      <c r="LPQ204" s="83"/>
      <c r="LPR204" s="83"/>
      <c r="LPS204" s="83"/>
      <c r="LPT204" s="83"/>
      <c r="LPU204" s="83"/>
      <c r="LPV204" s="83"/>
      <c r="LPW204" s="83"/>
      <c r="LPX204" s="83"/>
      <c r="LPY204" s="83"/>
      <c r="LPZ204" s="83"/>
      <c r="LQA204" s="83"/>
      <c r="LQB204" s="83"/>
      <c r="LQC204" s="83"/>
      <c r="LQD204" s="83"/>
      <c r="LQE204" s="83"/>
      <c r="LQF204" s="83"/>
      <c r="LQG204" s="83"/>
      <c r="LQH204" s="83"/>
      <c r="LQI204" s="83"/>
      <c r="LQJ204" s="83"/>
      <c r="LQK204" s="83"/>
      <c r="LQL204" s="83"/>
      <c r="LQM204" s="83"/>
      <c r="LQN204" s="83"/>
      <c r="LQO204" s="83"/>
      <c r="LQP204" s="83"/>
      <c r="LQQ204" s="83"/>
      <c r="LQR204" s="83"/>
      <c r="LQS204" s="83"/>
      <c r="LQT204" s="83"/>
      <c r="LQU204" s="83"/>
      <c r="LQV204" s="83"/>
      <c r="LQW204" s="83"/>
      <c r="LQX204" s="83"/>
      <c r="LQY204" s="83"/>
      <c r="LQZ204" s="83"/>
      <c r="LRA204" s="83"/>
      <c r="LRB204" s="83"/>
      <c r="LRC204" s="83"/>
      <c r="LRD204" s="83"/>
      <c r="LRE204" s="83"/>
      <c r="LRF204" s="83"/>
      <c r="LRG204" s="83"/>
      <c r="LRH204" s="83"/>
      <c r="LRI204" s="83"/>
      <c r="LRJ204" s="83"/>
      <c r="LRK204" s="83"/>
      <c r="LRL204" s="83"/>
      <c r="LRM204" s="83"/>
      <c r="LRN204" s="83"/>
      <c r="LRO204" s="83"/>
      <c r="LRP204" s="83"/>
      <c r="LRQ204" s="83"/>
      <c r="LRR204" s="83"/>
      <c r="LRS204" s="83"/>
      <c r="LRT204" s="83"/>
      <c r="LRU204" s="83"/>
      <c r="LRV204" s="83"/>
      <c r="LRW204" s="83"/>
      <c r="LRX204" s="83"/>
      <c r="LRY204" s="83"/>
      <c r="LRZ204" s="83"/>
      <c r="LSA204" s="83"/>
      <c r="LSB204" s="83"/>
      <c r="LSC204" s="83"/>
      <c r="LSD204" s="83"/>
      <c r="LSE204" s="83"/>
      <c r="LSF204" s="83"/>
      <c r="LSG204" s="83"/>
      <c r="LSH204" s="83"/>
      <c r="LSI204" s="83"/>
      <c r="LSJ204" s="83"/>
      <c r="LSK204" s="83"/>
      <c r="LSL204" s="83"/>
      <c r="LSM204" s="83"/>
      <c r="LSN204" s="83"/>
      <c r="LSO204" s="83"/>
      <c r="LSP204" s="83"/>
      <c r="LSQ204" s="83"/>
      <c r="LSR204" s="83"/>
      <c r="LSS204" s="83"/>
      <c r="LST204" s="83"/>
      <c r="LSU204" s="83"/>
      <c r="LSV204" s="83"/>
      <c r="LSW204" s="83"/>
      <c r="LSX204" s="83"/>
      <c r="LSY204" s="83"/>
      <c r="LSZ204" s="83"/>
      <c r="LTA204" s="83"/>
      <c r="LTB204" s="83"/>
      <c r="LTC204" s="83"/>
      <c r="LTD204" s="83"/>
      <c r="LTE204" s="83"/>
      <c r="LTF204" s="83"/>
      <c r="LTG204" s="83"/>
      <c r="LTH204" s="83"/>
      <c r="LTI204" s="83"/>
      <c r="LTJ204" s="83"/>
      <c r="LTK204" s="83"/>
      <c r="LTL204" s="83"/>
      <c r="LTM204" s="83"/>
      <c r="LTN204" s="83"/>
      <c r="LTO204" s="83"/>
      <c r="LTP204" s="83"/>
      <c r="LTQ204" s="83"/>
      <c r="LTR204" s="83"/>
      <c r="LTS204" s="83"/>
      <c r="LTT204" s="83"/>
      <c r="LTU204" s="83"/>
      <c r="LTV204" s="83"/>
      <c r="LTW204" s="83"/>
      <c r="LTX204" s="83"/>
      <c r="LTY204" s="83"/>
      <c r="LTZ204" s="83"/>
      <c r="LUA204" s="83"/>
      <c r="LUB204" s="83"/>
      <c r="LUC204" s="83"/>
      <c r="LUD204" s="83"/>
      <c r="LUE204" s="83"/>
      <c r="LUF204" s="83"/>
      <c r="LUG204" s="83"/>
      <c r="LUH204" s="83"/>
      <c r="LUI204" s="83"/>
      <c r="LUJ204" s="83"/>
      <c r="LUK204" s="83"/>
      <c r="LUL204" s="83"/>
      <c r="LUM204" s="83"/>
      <c r="LUN204" s="83"/>
      <c r="LUO204" s="83"/>
      <c r="LUP204" s="83"/>
      <c r="LUQ204" s="83"/>
      <c r="LUR204" s="83"/>
      <c r="LUS204" s="83"/>
      <c r="LUT204" s="83"/>
      <c r="LUU204" s="83"/>
      <c r="LUV204" s="83"/>
      <c r="LUW204" s="83"/>
      <c r="LUX204" s="83"/>
      <c r="LUY204" s="83"/>
      <c r="LUZ204" s="83"/>
      <c r="LVA204" s="83"/>
      <c r="LVB204" s="83"/>
      <c r="LVC204" s="83"/>
      <c r="LVD204" s="83"/>
      <c r="LVE204" s="83"/>
      <c r="LVF204" s="83"/>
      <c r="LVG204" s="83"/>
      <c r="LVH204" s="83"/>
      <c r="LVI204" s="83"/>
      <c r="LVJ204" s="83"/>
      <c r="LVK204" s="83"/>
      <c r="LVL204" s="83"/>
      <c r="LVM204" s="83"/>
      <c r="LVN204" s="83"/>
      <c r="LVO204" s="83"/>
      <c r="LVP204" s="83"/>
      <c r="LVQ204" s="83"/>
      <c r="LVR204" s="83"/>
      <c r="LVS204" s="83"/>
      <c r="LVT204" s="83"/>
      <c r="LVU204" s="83"/>
      <c r="LVV204" s="83"/>
      <c r="LVW204" s="83"/>
      <c r="LVX204" s="83"/>
      <c r="LVY204" s="83"/>
      <c r="LVZ204" s="83"/>
      <c r="LWA204" s="83"/>
      <c r="LWB204" s="83"/>
      <c r="LWC204" s="83"/>
      <c r="LWD204" s="83"/>
      <c r="LWE204" s="83"/>
      <c r="LWF204" s="83"/>
      <c r="LWG204" s="83"/>
      <c r="LWH204" s="83"/>
      <c r="LWI204" s="83"/>
      <c r="LWJ204" s="83"/>
      <c r="LWK204" s="83"/>
      <c r="LWL204" s="83"/>
      <c r="LWM204" s="83"/>
      <c r="LWN204" s="83"/>
      <c r="LWO204" s="83"/>
      <c r="LWP204" s="83"/>
      <c r="LWQ204" s="83"/>
      <c r="LWR204" s="83"/>
      <c r="LWS204" s="83"/>
      <c r="LWT204" s="83"/>
      <c r="LWU204" s="83"/>
      <c r="LWV204" s="83"/>
      <c r="LWW204" s="83"/>
      <c r="LWX204" s="83"/>
      <c r="LWY204" s="83"/>
      <c r="LWZ204" s="83"/>
      <c r="LXA204" s="83"/>
      <c r="LXB204" s="83"/>
      <c r="LXC204" s="83"/>
      <c r="LXD204" s="83"/>
      <c r="LXE204" s="83"/>
      <c r="LXF204" s="83"/>
      <c r="LXG204" s="83"/>
      <c r="LXH204" s="83"/>
      <c r="LXI204" s="83"/>
      <c r="LXJ204" s="83"/>
      <c r="LXK204" s="83"/>
      <c r="LXL204" s="83"/>
      <c r="LXM204" s="83"/>
      <c r="LXN204" s="83"/>
      <c r="LXO204" s="83"/>
      <c r="LXP204" s="83"/>
      <c r="LXQ204" s="83"/>
      <c r="LXR204" s="83"/>
      <c r="LXS204" s="83"/>
      <c r="LXT204" s="83"/>
      <c r="LXU204" s="83"/>
      <c r="LXV204" s="83"/>
      <c r="LXW204" s="83"/>
      <c r="LXX204" s="83"/>
      <c r="LXY204" s="83"/>
      <c r="LXZ204" s="83"/>
      <c r="LYA204" s="83"/>
      <c r="LYB204" s="83"/>
      <c r="LYC204" s="83"/>
      <c r="LYD204" s="83"/>
      <c r="LYE204" s="83"/>
      <c r="LYF204" s="83"/>
      <c r="LYG204" s="83"/>
      <c r="LYH204" s="83"/>
      <c r="LYI204" s="83"/>
      <c r="LYJ204" s="83"/>
      <c r="LYK204" s="83"/>
      <c r="LYL204" s="83"/>
      <c r="LYM204" s="83"/>
      <c r="LYN204" s="83"/>
      <c r="LYO204" s="83"/>
      <c r="LYP204" s="83"/>
      <c r="LYQ204" s="83"/>
      <c r="LYR204" s="83"/>
      <c r="LYS204" s="83"/>
      <c r="LYT204" s="83"/>
      <c r="LYU204" s="83"/>
      <c r="LYV204" s="83"/>
      <c r="LYW204" s="83"/>
      <c r="LYX204" s="83"/>
      <c r="LYY204" s="83"/>
      <c r="LYZ204" s="83"/>
      <c r="LZA204" s="83"/>
      <c r="LZB204" s="83"/>
      <c r="LZC204" s="83"/>
      <c r="LZD204" s="83"/>
      <c r="LZE204" s="83"/>
      <c r="LZF204" s="83"/>
      <c r="LZG204" s="83"/>
      <c r="LZH204" s="83"/>
      <c r="LZI204" s="83"/>
      <c r="LZJ204" s="83"/>
      <c r="LZK204" s="83"/>
      <c r="LZL204" s="83"/>
      <c r="LZM204" s="83"/>
      <c r="LZN204" s="83"/>
      <c r="LZO204" s="83"/>
      <c r="LZP204" s="83"/>
      <c r="LZQ204" s="83"/>
      <c r="LZR204" s="83"/>
      <c r="LZS204" s="83"/>
      <c r="LZT204" s="83"/>
      <c r="LZU204" s="83"/>
      <c r="LZV204" s="83"/>
      <c r="LZW204" s="83"/>
      <c r="LZX204" s="83"/>
      <c r="LZY204" s="83"/>
      <c r="LZZ204" s="83"/>
      <c r="MAA204" s="83"/>
      <c r="MAB204" s="83"/>
      <c r="MAC204" s="83"/>
      <c r="MAD204" s="83"/>
      <c r="MAE204" s="83"/>
      <c r="MAF204" s="83"/>
      <c r="MAG204" s="83"/>
      <c r="MAH204" s="83"/>
      <c r="MAI204" s="83"/>
      <c r="MAJ204" s="83"/>
      <c r="MAK204" s="83"/>
      <c r="MAL204" s="83"/>
      <c r="MAM204" s="83"/>
      <c r="MAN204" s="83"/>
      <c r="MAO204" s="83"/>
      <c r="MAP204" s="83"/>
      <c r="MAQ204" s="83"/>
      <c r="MAR204" s="83"/>
      <c r="MAS204" s="83"/>
      <c r="MAT204" s="83"/>
      <c r="MAU204" s="83"/>
      <c r="MAV204" s="83"/>
      <c r="MAW204" s="83"/>
      <c r="MAX204" s="83"/>
      <c r="MAY204" s="83"/>
      <c r="MAZ204" s="83"/>
      <c r="MBA204" s="83"/>
      <c r="MBB204" s="83"/>
      <c r="MBC204" s="83"/>
      <c r="MBD204" s="83"/>
      <c r="MBE204" s="83"/>
      <c r="MBF204" s="83"/>
      <c r="MBG204" s="83"/>
      <c r="MBH204" s="83"/>
      <c r="MBI204" s="83"/>
      <c r="MBJ204" s="83"/>
      <c r="MBK204" s="83"/>
      <c r="MBL204" s="83"/>
      <c r="MBM204" s="83"/>
      <c r="MBN204" s="83"/>
      <c r="MBO204" s="83"/>
      <c r="MBP204" s="83"/>
      <c r="MBQ204" s="83"/>
      <c r="MBR204" s="83"/>
      <c r="MBS204" s="83"/>
      <c r="MBT204" s="83"/>
      <c r="MBU204" s="83"/>
      <c r="MBV204" s="83"/>
      <c r="MBW204" s="83"/>
      <c r="MBX204" s="83"/>
      <c r="MBY204" s="83"/>
      <c r="MBZ204" s="83"/>
      <c r="MCA204" s="83"/>
      <c r="MCB204" s="83"/>
      <c r="MCC204" s="83"/>
      <c r="MCD204" s="83"/>
      <c r="MCE204" s="83"/>
      <c r="MCF204" s="83"/>
      <c r="MCG204" s="83"/>
      <c r="MCH204" s="83"/>
      <c r="MCI204" s="83"/>
      <c r="MCJ204" s="83"/>
      <c r="MCK204" s="83"/>
      <c r="MCL204" s="83"/>
      <c r="MCM204" s="83"/>
      <c r="MCN204" s="83"/>
      <c r="MCO204" s="83"/>
      <c r="MCP204" s="83"/>
      <c r="MCQ204" s="83"/>
      <c r="MCR204" s="83"/>
      <c r="MCS204" s="83"/>
      <c r="MCT204" s="83"/>
      <c r="MCU204" s="83"/>
      <c r="MCV204" s="83"/>
      <c r="MCW204" s="83"/>
      <c r="MCX204" s="83"/>
      <c r="MCY204" s="83"/>
      <c r="MCZ204" s="83"/>
      <c r="MDA204" s="83"/>
      <c r="MDB204" s="83"/>
      <c r="MDC204" s="83"/>
      <c r="MDD204" s="83"/>
      <c r="MDE204" s="83"/>
      <c r="MDF204" s="83"/>
      <c r="MDG204" s="83"/>
      <c r="MDH204" s="83"/>
      <c r="MDI204" s="83"/>
      <c r="MDJ204" s="83"/>
      <c r="MDK204" s="83"/>
      <c r="MDL204" s="83"/>
      <c r="MDM204" s="83"/>
      <c r="MDN204" s="83"/>
      <c r="MDO204" s="83"/>
      <c r="MDP204" s="83"/>
      <c r="MDQ204" s="83"/>
      <c r="MDR204" s="83"/>
      <c r="MDS204" s="83"/>
      <c r="MDT204" s="83"/>
      <c r="MDU204" s="83"/>
      <c r="MDV204" s="83"/>
      <c r="MDW204" s="83"/>
      <c r="MDX204" s="83"/>
      <c r="MDY204" s="83"/>
      <c r="MDZ204" s="83"/>
      <c r="MEA204" s="83"/>
      <c r="MEB204" s="83"/>
      <c r="MEC204" s="83"/>
      <c r="MED204" s="83"/>
      <c r="MEE204" s="83"/>
      <c r="MEF204" s="83"/>
      <c r="MEG204" s="83"/>
      <c r="MEH204" s="83"/>
      <c r="MEI204" s="83"/>
      <c r="MEJ204" s="83"/>
      <c r="MEK204" s="83"/>
      <c r="MEL204" s="83"/>
      <c r="MEM204" s="83"/>
      <c r="MEN204" s="83"/>
      <c r="MEO204" s="83"/>
      <c r="MEP204" s="83"/>
      <c r="MEQ204" s="83"/>
      <c r="MER204" s="83"/>
      <c r="MES204" s="83"/>
      <c r="MET204" s="83"/>
      <c r="MEU204" s="83"/>
      <c r="MEV204" s="83"/>
      <c r="MEW204" s="83"/>
      <c r="MEX204" s="83"/>
      <c r="MEY204" s="83"/>
      <c r="MEZ204" s="83"/>
      <c r="MFA204" s="83"/>
      <c r="MFB204" s="83"/>
      <c r="MFC204" s="83"/>
      <c r="MFD204" s="83"/>
      <c r="MFE204" s="83"/>
      <c r="MFF204" s="83"/>
      <c r="MFG204" s="83"/>
      <c r="MFH204" s="83"/>
      <c r="MFI204" s="83"/>
      <c r="MFJ204" s="83"/>
      <c r="MFK204" s="83"/>
      <c r="MFL204" s="83"/>
      <c r="MFM204" s="83"/>
      <c r="MFN204" s="83"/>
      <c r="MFO204" s="83"/>
      <c r="MFP204" s="83"/>
      <c r="MFQ204" s="83"/>
      <c r="MFR204" s="83"/>
      <c r="MFS204" s="83"/>
      <c r="MFT204" s="83"/>
      <c r="MFU204" s="83"/>
      <c r="MFV204" s="83"/>
      <c r="MFW204" s="83"/>
      <c r="MFX204" s="83"/>
      <c r="MFY204" s="83"/>
      <c r="MFZ204" s="83"/>
      <c r="MGA204" s="83"/>
      <c r="MGB204" s="83"/>
      <c r="MGC204" s="83"/>
      <c r="MGD204" s="83"/>
      <c r="MGE204" s="83"/>
      <c r="MGF204" s="83"/>
      <c r="MGG204" s="83"/>
      <c r="MGH204" s="83"/>
      <c r="MGI204" s="83"/>
      <c r="MGJ204" s="83"/>
      <c r="MGK204" s="83"/>
      <c r="MGL204" s="83"/>
      <c r="MGM204" s="83"/>
      <c r="MGN204" s="83"/>
      <c r="MGO204" s="83"/>
      <c r="MGP204" s="83"/>
      <c r="MGQ204" s="83"/>
      <c r="MGR204" s="83"/>
      <c r="MGS204" s="83"/>
      <c r="MGT204" s="83"/>
      <c r="MGU204" s="83"/>
      <c r="MGV204" s="83"/>
      <c r="MGW204" s="83"/>
      <c r="MGX204" s="83"/>
      <c r="MGY204" s="83"/>
      <c r="MGZ204" s="83"/>
      <c r="MHA204" s="83"/>
      <c r="MHB204" s="83"/>
      <c r="MHC204" s="83"/>
      <c r="MHD204" s="83"/>
      <c r="MHE204" s="83"/>
      <c r="MHF204" s="83"/>
      <c r="MHG204" s="83"/>
      <c r="MHH204" s="83"/>
      <c r="MHI204" s="83"/>
      <c r="MHJ204" s="83"/>
      <c r="MHK204" s="83"/>
      <c r="MHL204" s="83"/>
      <c r="MHM204" s="83"/>
      <c r="MHN204" s="83"/>
      <c r="MHO204" s="83"/>
      <c r="MHP204" s="83"/>
      <c r="MHQ204" s="83"/>
      <c r="MHR204" s="83"/>
      <c r="MHS204" s="83"/>
      <c r="MHT204" s="83"/>
      <c r="MHU204" s="83"/>
      <c r="MHV204" s="83"/>
      <c r="MHW204" s="83"/>
      <c r="MHX204" s="83"/>
      <c r="MHY204" s="83"/>
      <c r="MHZ204" s="83"/>
      <c r="MIA204" s="83"/>
      <c r="MIB204" s="83"/>
      <c r="MIC204" s="83"/>
      <c r="MID204" s="83"/>
      <c r="MIE204" s="83"/>
      <c r="MIF204" s="83"/>
      <c r="MIG204" s="83"/>
      <c r="MIH204" s="83"/>
      <c r="MII204" s="83"/>
      <c r="MIJ204" s="83"/>
      <c r="MIK204" s="83"/>
      <c r="MIL204" s="83"/>
      <c r="MIM204" s="83"/>
      <c r="MIN204" s="83"/>
      <c r="MIO204" s="83"/>
      <c r="MIP204" s="83"/>
      <c r="MIQ204" s="83"/>
      <c r="MIR204" s="83"/>
      <c r="MIS204" s="83"/>
      <c r="MIT204" s="83"/>
      <c r="MIU204" s="83"/>
      <c r="MIV204" s="83"/>
      <c r="MIW204" s="83"/>
      <c r="MIX204" s="83"/>
      <c r="MIY204" s="83"/>
      <c r="MIZ204" s="83"/>
      <c r="MJA204" s="83"/>
      <c r="MJB204" s="83"/>
      <c r="MJC204" s="83"/>
      <c r="MJD204" s="83"/>
      <c r="MJE204" s="83"/>
      <c r="MJF204" s="83"/>
      <c r="MJG204" s="83"/>
      <c r="MJH204" s="83"/>
      <c r="MJI204" s="83"/>
      <c r="MJJ204" s="83"/>
      <c r="MJK204" s="83"/>
      <c r="MJL204" s="83"/>
      <c r="MJM204" s="83"/>
      <c r="MJN204" s="83"/>
      <c r="MJO204" s="83"/>
      <c r="MJP204" s="83"/>
      <c r="MJQ204" s="83"/>
      <c r="MJR204" s="83"/>
      <c r="MJS204" s="83"/>
      <c r="MJT204" s="83"/>
      <c r="MJU204" s="83"/>
      <c r="MJV204" s="83"/>
      <c r="MJW204" s="83"/>
      <c r="MJX204" s="83"/>
      <c r="MJY204" s="83"/>
      <c r="MJZ204" s="83"/>
      <c r="MKA204" s="83"/>
      <c r="MKB204" s="83"/>
      <c r="MKC204" s="83"/>
      <c r="MKD204" s="83"/>
      <c r="MKE204" s="83"/>
      <c r="MKF204" s="83"/>
      <c r="MKG204" s="83"/>
      <c r="MKH204" s="83"/>
      <c r="MKI204" s="83"/>
      <c r="MKJ204" s="83"/>
      <c r="MKK204" s="83"/>
      <c r="MKL204" s="83"/>
      <c r="MKM204" s="83"/>
      <c r="MKN204" s="83"/>
      <c r="MKO204" s="83"/>
      <c r="MKP204" s="83"/>
      <c r="MKQ204" s="83"/>
      <c r="MKR204" s="83"/>
      <c r="MKS204" s="83"/>
      <c r="MKT204" s="83"/>
      <c r="MKU204" s="83"/>
      <c r="MKV204" s="83"/>
      <c r="MKW204" s="83"/>
      <c r="MKX204" s="83"/>
      <c r="MKY204" s="83"/>
      <c r="MKZ204" s="83"/>
      <c r="MLA204" s="83"/>
      <c r="MLB204" s="83"/>
      <c r="MLC204" s="83"/>
      <c r="MLD204" s="83"/>
      <c r="MLE204" s="83"/>
      <c r="MLF204" s="83"/>
      <c r="MLG204" s="83"/>
      <c r="MLH204" s="83"/>
      <c r="MLI204" s="83"/>
      <c r="MLJ204" s="83"/>
      <c r="MLK204" s="83"/>
      <c r="MLL204" s="83"/>
      <c r="MLM204" s="83"/>
      <c r="MLN204" s="83"/>
      <c r="MLO204" s="83"/>
      <c r="MLP204" s="83"/>
      <c r="MLQ204" s="83"/>
      <c r="MLR204" s="83"/>
      <c r="MLS204" s="83"/>
      <c r="MLT204" s="83"/>
      <c r="MLU204" s="83"/>
      <c r="MLV204" s="83"/>
      <c r="MLW204" s="83"/>
      <c r="MLX204" s="83"/>
      <c r="MLY204" s="83"/>
      <c r="MLZ204" s="83"/>
      <c r="MMA204" s="83"/>
      <c r="MMB204" s="83"/>
      <c r="MMC204" s="83"/>
      <c r="MMD204" s="83"/>
      <c r="MME204" s="83"/>
      <c r="MMF204" s="83"/>
      <c r="MMG204" s="83"/>
      <c r="MMH204" s="83"/>
      <c r="MMI204" s="83"/>
      <c r="MMJ204" s="83"/>
      <c r="MMK204" s="83"/>
      <c r="MML204" s="83"/>
      <c r="MMM204" s="83"/>
      <c r="MMN204" s="83"/>
      <c r="MMO204" s="83"/>
      <c r="MMP204" s="83"/>
      <c r="MMQ204" s="83"/>
      <c r="MMR204" s="83"/>
      <c r="MMS204" s="83"/>
      <c r="MMT204" s="83"/>
      <c r="MMU204" s="83"/>
      <c r="MMV204" s="83"/>
      <c r="MMW204" s="83"/>
      <c r="MMX204" s="83"/>
      <c r="MMY204" s="83"/>
      <c r="MMZ204" s="83"/>
      <c r="MNA204" s="83"/>
      <c r="MNB204" s="83"/>
      <c r="MNC204" s="83"/>
      <c r="MND204" s="83"/>
      <c r="MNE204" s="83"/>
      <c r="MNF204" s="83"/>
      <c r="MNG204" s="83"/>
      <c r="MNH204" s="83"/>
      <c r="MNI204" s="83"/>
      <c r="MNJ204" s="83"/>
      <c r="MNK204" s="83"/>
      <c r="MNL204" s="83"/>
      <c r="MNM204" s="83"/>
      <c r="MNN204" s="83"/>
      <c r="MNO204" s="83"/>
      <c r="MNP204" s="83"/>
      <c r="MNQ204" s="83"/>
      <c r="MNR204" s="83"/>
      <c r="MNS204" s="83"/>
      <c r="MNT204" s="83"/>
      <c r="MNU204" s="83"/>
      <c r="MNV204" s="83"/>
      <c r="MNW204" s="83"/>
      <c r="MNX204" s="83"/>
      <c r="MNY204" s="83"/>
      <c r="MNZ204" s="83"/>
      <c r="MOA204" s="83"/>
      <c r="MOB204" s="83"/>
      <c r="MOC204" s="83"/>
      <c r="MOD204" s="83"/>
      <c r="MOE204" s="83"/>
      <c r="MOF204" s="83"/>
      <c r="MOG204" s="83"/>
      <c r="MOH204" s="83"/>
      <c r="MOI204" s="83"/>
      <c r="MOJ204" s="83"/>
      <c r="MOK204" s="83"/>
      <c r="MOL204" s="83"/>
      <c r="MOM204" s="83"/>
      <c r="MON204" s="83"/>
      <c r="MOO204" s="83"/>
      <c r="MOP204" s="83"/>
      <c r="MOQ204" s="83"/>
      <c r="MOR204" s="83"/>
      <c r="MOS204" s="83"/>
      <c r="MOT204" s="83"/>
      <c r="MOU204" s="83"/>
      <c r="MOV204" s="83"/>
      <c r="MOW204" s="83"/>
      <c r="MOX204" s="83"/>
      <c r="MOY204" s="83"/>
      <c r="MOZ204" s="83"/>
      <c r="MPA204" s="83"/>
      <c r="MPB204" s="83"/>
      <c r="MPC204" s="83"/>
      <c r="MPD204" s="83"/>
      <c r="MPE204" s="83"/>
      <c r="MPF204" s="83"/>
      <c r="MPG204" s="83"/>
      <c r="MPH204" s="83"/>
      <c r="MPI204" s="83"/>
      <c r="MPJ204" s="83"/>
      <c r="MPK204" s="83"/>
      <c r="MPL204" s="83"/>
      <c r="MPM204" s="83"/>
      <c r="MPN204" s="83"/>
      <c r="MPO204" s="83"/>
      <c r="MPP204" s="83"/>
      <c r="MPQ204" s="83"/>
      <c r="MPR204" s="83"/>
      <c r="MPS204" s="83"/>
      <c r="MPT204" s="83"/>
      <c r="MPU204" s="83"/>
      <c r="MPV204" s="83"/>
      <c r="MPW204" s="83"/>
      <c r="MPX204" s="83"/>
      <c r="MPY204" s="83"/>
      <c r="MPZ204" s="83"/>
      <c r="MQA204" s="83"/>
      <c r="MQB204" s="83"/>
      <c r="MQC204" s="83"/>
      <c r="MQD204" s="83"/>
      <c r="MQE204" s="83"/>
      <c r="MQF204" s="83"/>
      <c r="MQG204" s="83"/>
      <c r="MQH204" s="83"/>
      <c r="MQI204" s="83"/>
      <c r="MQJ204" s="83"/>
      <c r="MQK204" s="83"/>
      <c r="MQL204" s="83"/>
      <c r="MQM204" s="83"/>
      <c r="MQN204" s="83"/>
      <c r="MQO204" s="83"/>
      <c r="MQP204" s="83"/>
      <c r="MQQ204" s="83"/>
      <c r="MQR204" s="83"/>
      <c r="MQS204" s="83"/>
      <c r="MQT204" s="83"/>
      <c r="MQU204" s="83"/>
      <c r="MQV204" s="83"/>
      <c r="MQW204" s="83"/>
      <c r="MQX204" s="83"/>
      <c r="MQY204" s="83"/>
      <c r="MQZ204" s="83"/>
      <c r="MRA204" s="83"/>
      <c r="MRB204" s="83"/>
      <c r="MRC204" s="83"/>
      <c r="MRD204" s="83"/>
      <c r="MRE204" s="83"/>
      <c r="MRF204" s="83"/>
      <c r="MRG204" s="83"/>
      <c r="MRH204" s="83"/>
      <c r="MRI204" s="83"/>
      <c r="MRJ204" s="83"/>
      <c r="MRK204" s="83"/>
      <c r="MRL204" s="83"/>
      <c r="MRM204" s="83"/>
      <c r="MRN204" s="83"/>
      <c r="MRO204" s="83"/>
      <c r="MRP204" s="83"/>
      <c r="MRQ204" s="83"/>
      <c r="MRR204" s="83"/>
      <c r="MRS204" s="83"/>
      <c r="MRT204" s="83"/>
      <c r="MRU204" s="83"/>
      <c r="MRV204" s="83"/>
      <c r="MRW204" s="83"/>
      <c r="MRX204" s="83"/>
      <c r="MRY204" s="83"/>
      <c r="MRZ204" s="83"/>
      <c r="MSA204" s="83"/>
      <c r="MSB204" s="83"/>
      <c r="MSC204" s="83"/>
      <c r="MSD204" s="83"/>
      <c r="MSE204" s="83"/>
      <c r="MSF204" s="83"/>
      <c r="MSG204" s="83"/>
      <c r="MSH204" s="83"/>
      <c r="MSI204" s="83"/>
      <c r="MSJ204" s="83"/>
      <c r="MSK204" s="83"/>
      <c r="MSL204" s="83"/>
      <c r="MSM204" s="83"/>
      <c r="MSN204" s="83"/>
      <c r="MSO204" s="83"/>
      <c r="MSP204" s="83"/>
      <c r="MSQ204" s="83"/>
      <c r="MSR204" s="83"/>
      <c r="MSS204" s="83"/>
      <c r="MST204" s="83"/>
      <c r="MSU204" s="83"/>
      <c r="MSV204" s="83"/>
      <c r="MSW204" s="83"/>
      <c r="MSX204" s="83"/>
      <c r="MSY204" s="83"/>
      <c r="MSZ204" s="83"/>
      <c r="MTA204" s="83"/>
      <c r="MTB204" s="83"/>
      <c r="MTC204" s="83"/>
      <c r="MTD204" s="83"/>
      <c r="MTE204" s="83"/>
      <c r="MTF204" s="83"/>
      <c r="MTG204" s="83"/>
      <c r="MTH204" s="83"/>
      <c r="MTI204" s="83"/>
      <c r="MTJ204" s="83"/>
      <c r="MTK204" s="83"/>
      <c r="MTL204" s="83"/>
      <c r="MTM204" s="83"/>
      <c r="MTN204" s="83"/>
      <c r="MTO204" s="83"/>
      <c r="MTP204" s="83"/>
      <c r="MTQ204" s="83"/>
      <c r="MTR204" s="83"/>
      <c r="MTS204" s="83"/>
      <c r="MTT204" s="83"/>
      <c r="MTU204" s="83"/>
      <c r="MTV204" s="83"/>
      <c r="MTW204" s="83"/>
      <c r="MTX204" s="83"/>
      <c r="MTY204" s="83"/>
      <c r="MTZ204" s="83"/>
      <c r="MUA204" s="83"/>
      <c r="MUB204" s="83"/>
      <c r="MUC204" s="83"/>
      <c r="MUD204" s="83"/>
      <c r="MUE204" s="83"/>
      <c r="MUF204" s="83"/>
      <c r="MUG204" s="83"/>
      <c r="MUH204" s="83"/>
      <c r="MUI204" s="83"/>
      <c r="MUJ204" s="83"/>
      <c r="MUK204" s="83"/>
      <c r="MUL204" s="83"/>
      <c r="MUM204" s="83"/>
      <c r="MUN204" s="83"/>
      <c r="MUO204" s="83"/>
      <c r="MUP204" s="83"/>
      <c r="MUQ204" s="83"/>
      <c r="MUR204" s="83"/>
      <c r="MUS204" s="83"/>
      <c r="MUT204" s="83"/>
      <c r="MUU204" s="83"/>
      <c r="MUV204" s="83"/>
      <c r="MUW204" s="83"/>
      <c r="MUX204" s="83"/>
      <c r="MUY204" s="83"/>
      <c r="MUZ204" s="83"/>
      <c r="MVA204" s="83"/>
      <c r="MVB204" s="83"/>
      <c r="MVC204" s="83"/>
      <c r="MVD204" s="83"/>
      <c r="MVE204" s="83"/>
      <c r="MVF204" s="83"/>
      <c r="MVG204" s="83"/>
      <c r="MVH204" s="83"/>
      <c r="MVI204" s="83"/>
      <c r="MVJ204" s="83"/>
      <c r="MVK204" s="83"/>
      <c r="MVL204" s="83"/>
      <c r="MVM204" s="83"/>
      <c r="MVN204" s="83"/>
      <c r="MVO204" s="83"/>
      <c r="MVP204" s="83"/>
      <c r="MVQ204" s="83"/>
      <c r="MVR204" s="83"/>
      <c r="MVS204" s="83"/>
      <c r="MVT204" s="83"/>
      <c r="MVU204" s="83"/>
      <c r="MVV204" s="83"/>
      <c r="MVW204" s="83"/>
      <c r="MVX204" s="83"/>
      <c r="MVY204" s="83"/>
      <c r="MVZ204" s="83"/>
      <c r="MWA204" s="83"/>
      <c r="MWB204" s="83"/>
      <c r="MWC204" s="83"/>
      <c r="MWD204" s="83"/>
      <c r="MWE204" s="83"/>
      <c r="MWF204" s="83"/>
      <c r="MWG204" s="83"/>
      <c r="MWH204" s="83"/>
      <c r="MWI204" s="83"/>
      <c r="MWJ204" s="83"/>
      <c r="MWK204" s="83"/>
      <c r="MWL204" s="83"/>
      <c r="MWM204" s="83"/>
      <c r="MWN204" s="83"/>
      <c r="MWO204" s="83"/>
      <c r="MWP204" s="83"/>
      <c r="MWQ204" s="83"/>
      <c r="MWR204" s="83"/>
      <c r="MWS204" s="83"/>
      <c r="MWT204" s="83"/>
      <c r="MWU204" s="83"/>
      <c r="MWV204" s="83"/>
      <c r="MWW204" s="83"/>
      <c r="MWX204" s="83"/>
      <c r="MWY204" s="83"/>
      <c r="MWZ204" s="83"/>
      <c r="MXA204" s="83"/>
      <c r="MXB204" s="83"/>
      <c r="MXC204" s="83"/>
      <c r="MXD204" s="83"/>
      <c r="MXE204" s="83"/>
      <c r="MXF204" s="83"/>
      <c r="MXG204" s="83"/>
      <c r="MXH204" s="83"/>
      <c r="MXI204" s="83"/>
      <c r="MXJ204" s="83"/>
      <c r="MXK204" s="83"/>
      <c r="MXL204" s="83"/>
      <c r="MXM204" s="83"/>
      <c r="MXN204" s="83"/>
      <c r="MXO204" s="83"/>
      <c r="MXP204" s="83"/>
      <c r="MXQ204" s="83"/>
      <c r="MXR204" s="83"/>
      <c r="MXS204" s="83"/>
      <c r="MXT204" s="83"/>
      <c r="MXU204" s="83"/>
      <c r="MXV204" s="83"/>
      <c r="MXW204" s="83"/>
      <c r="MXX204" s="83"/>
      <c r="MXY204" s="83"/>
      <c r="MXZ204" s="83"/>
      <c r="MYA204" s="83"/>
      <c r="MYB204" s="83"/>
      <c r="MYC204" s="83"/>
      <c r="MYD204" s="83"/>
      <c r="MYE204" s="83"/>
      <c r="MYF204" s="83"/>
      <c r="MYG204" s="83"/>
      <c r="MYH204" s="83"/>
      <c r="MYI204" s="83"/>
      <c r="MYJ204" s="83"/>
      <c r="MYK204" s="83"/>
      <c r="MYL204" s="83"/>
      <c r="MYM204" s="83"/>
      <c r="MYN204" s="83"/>
      <c r="MYO204" s="83"/>
      <c r="MYP204" s="83"/>
      <c r="MYQ204" s="83"/>
      <c r="MYR204" s="83"/>
      <c r="MYS204" s="83"/>
      <c r="MYT204" s="83"/>
      <c r="MYU204" s="83"/>
      <c r="MYV204" s="83"/>
      <c r="MYW204" s="83"/>
      <c r="MYX204" s="83"/>
      <c r="MYY204" s="83"/>
      <c r="MYZ204" s="83"/>
      <c r="MZA204" s="83"/>
      <c r="MZB204" s="83"/>
      <c r="MZC204" s="83"/>
      <c r="MZD204" s="83"/>
      <c r="MZE204" s="83"/>
      <c r="MZF204" s="83"/>
      <c r="MZG204" s="83"/>
      <c r="MZH204" s="83"/>
      <c r="MZI204" s="83"/>
      <c r="MZJ204" s="83"/>
      <c r="MZK204" s="83"/>
      <c r="MZL204" s="83"/>
      <c r="MZM204" s="83"/>
      <c r="MZN204" s="83"/>
      <c r="MZO204" s="83"/>
      <c r="MZP204" s="83"/>
      <c r="MZQ204" s="83"/>
      <c r="MZR204" s="83"/>
      <c r="MZS204" s="83"/>
      <c r="MZT204" s="83"/>
      <c r="MZU204" s="83"/>
      <c r="MZV204" s="83"/>
      <c r="MZW204" s="83"/>
      <c r="MZX204" s="83"/>
      <c r="MZY204" s="83"/>
      <c r="MZZ204" s="83"/>
      <c r="NAA204" s="83"/>
      <c r="NAB204" s="83"/>
      <c r="NAC204" s="83"/>
      <c r="NAD204" s="83"/>
      <c r="NAE204" s="83"/>
      <c r="NAF204" s="83"/>
      <c r="NAG204" s="83"/>
      <c r="NAH204" s="83"/>
      <c r="NAI204" s="83"/>
      <c r="NAJ204" s="83"/>
      <c r="NAK204" s="83"/>
      <c r="NAL204" s="83"/>
      <c r="NAM204" s="83"/>
      <c r="NAN204" s="83"/>
      <c r="NAO204" s="83"/>
      <c r="NAP204" s="83"/>
      <c r="NAQ204" s="83"/>
      <c r="NAR204" s="83"/>
      <c r="NAS204" s="83"/>
      <c r="NAT204" s="83"/>
      <c r="NAU204" s="83"/>
      <c r="NAV204" s="83"/>
      <c r="NAW204" s="83"/>
      <c r="NAX204" s="83"/>
      <c r="NAY204" s="83"/>
      <c r="NAZ204" s="83"/>
      <c r="NBA204" s="83"/>
      <c r="NBB204" s="83"/>
      <c r="NBC204" s="83"/>
      <c r="NBD204" s="83"/>
      <c r="NBE204" s="83"/>
      <c r="NBF204" s="83"/>
      <c r="NBG204" s="83"/>
      <c r="NBH204" s="83"/>
      <c r="NBI204" s="83"/>
      <c r="NBJ204" s="83"/>
      <c r="NBK204" s="83"/>
      <c r="NBL204" s="83"/>
      <c r="NBM204" s="83"/>
      <c r="NBN204" s="83"/>
      <c r="NBO204" s="83"/>
      <c r="NBP204" s="83"/>
      <c r="NBQ204" s="83"/>
      <c r="NBR204" s="83"/>
      <c r="NBS204" s="83"/>
      <c r="NBT204" s="83"/>
      <c r="NBU204" s="83"/>
      <c r="NBV204" s="83"/>
      <c r="NBW204" s="83"/>
      <c r="NBX204" s="83"/>
      <c r="NBY204" s="83"/>
      <c r="NBZ204" s="83"/>
      <c r="NCA204" s="83"/>
      <c r="NCB204" s="83"/>
      <c r="NCC204" s="83"/>
      <c r="NCD204" s="83"/>
      <c r="NCE204" s="83"/>
      <c r="NCF204" s="83"/>
      <c r="NCG204" s="83"/>
      <c r="NCH204" s="83"/>
      <c r="NCI204" s="83"/>
      <c r="NCJ204" s="83"/>
      <c r="NCK204" s="83"/>
      <c r="NCL204" s="83"/>
      <c r="NCM204" s="83"/>
      <c r="NCN204" s="83"/>
      <c r="NCO204" s="83"/>
      <c r="NCP204" s="83"/>
      <c r="NCQ204" s="83"/>
      <c r="NCR204" s="83"/>
      <c r="NCS204" s="83"/>
      <c r="NCT204" s="83"/>
      <c r="NCU204" s="83"/>
      <c r="NCV204" s="83"/>
      <c r="NCW204" s="83"/>
      <c r="NCX204" s="83"/>
      <c r="NCY204" s="83"/>
      <c r="NCZ204" s="83"/>
      <c r="NDA204" s="83"/>
      <c r="NDB204" s="83"/>
      <c r="NDC204" s="83"/>
      <c r="NDD204" s="83"/>
      <c r="NDE204" s="83"/>
      <c r="NDF204" s="83"/>
      <c r="NDG204" s="83"/>
      <c r="NDH204" s="83"/>
      <c r="NDI204" s="83"/>
      <c r="NDJ204" s="83"/>
      <c r="NDK204" s="83"/>
      <c r="NDL204" s="83"/>
      <c r="NDM204" s="83"/>
      <c r="NDN204" s="83"/>
      <c r="NDO204" s="83"/>
      <c r="NDP204" s="83"/>
      <c r="NDQ204" s="83"/>
      <c r="NDR204" s="83"/>
      <c r="NDS204" s="83"/>
      <c r="NDT204" s="83"/>
      <c r="NDU204" s="83"/>
      <c r="NDV204" s="83"/>
      <c r="NDW204" s="83"/>
      <c r="NDX204" s="83"/>
      <c r="NDY204" s="83"/>
      <c r="NDZ204" s="83"/>
      <c r="NEA204" s="83"/>
      <c r="NEB204" s="83"/>
      <c r="NEC204" s="83"/>
      <c r="NED204" s="83"/>
      <c r="NEE204" s="83"/>
      <c r="NEF204" s="83"/>
      <c r="NEG204" s="83"/>
      <c r="NEH204" s="83"/>
      <c r="NEI204" s="83"/>
      <c r="NEJ204" s="83"/>
      <c r="NEK204" s="83"/>
      <c r="NEL204" s="83"/>
      <c r="NEM204" s="83"/>
      <c r="NEN204" s="83"/>
      <c r="NEO204" s="83"/>
      <c r="NEP204" s="83"/>
      <c r="NEQ204" s="83"/>
      <c r="NER204" s="83"/>
      <c r="NES204" s="83"/>
      <c r="NET204" s="83"/>
      <c r="NEU204" s="83"/>
      <c r="NEV204" s="83"/>
      <c r="NEW204" s="83"/>
      <c r="NEX204" s="83"/>
      <c r="NEY204" s="83"/>
      <c r="NEZ204" s="83"/>
      <c r="NFA204" s="83"/>
      <c r="NFB204" s="83"/>
      <c r="NFC204" s="83"/>
      <c r="NFD204" s="83"/>
      <c r="NFE204" s="83"/>
      <c r="NFF204" s="83"/>
      <c r="NFG204" s="83"/>
      <c r="NFH204" s="83"/>
      <c r="NFI204" s="83"/>
      <c r="NFJ204" s="83"/>
      <c r="NFK204" s="83"/>
      <c r="NFL204" s="83"/>
      <c r="NFM204" s="83"/>
      <c r="NFN204" s="83"/>
      <c r="NFO204" s="83"/>
      <c r="NFP204" s="83"/>
      <c r="NFQ204" s="83"/>
      <c r="NFR204" s="83"/>
      <c r="NFS204" s="83"/>
      <c r="NFT204" s="83"/>
      <c r="NFU204" s="83"/>
      <c r="NFV204" s="83"/>
      <c r="NFW204" s="83"/>
      <c r="NFX204" s="83"/>
      <c r="NFY204" s="83"/>
      <c r="NFZ204" s="83"/>
      <c r="NGA204" s="83"/>
      <c r="NGB204" s="83"/>
      <c r="NGC204" s="83"/>
      <c r="NGD204" s="83"/>
      <c r="NGE204" s="83"/>
      <c r="NGF204" s="83"/>
      <c r="NGG204" s="83"/>
      <c r="NGH204" s="83"/>
      <c r="NGI204" s="83"/>
      <c r="NGJ204" s="83"/>
      <c r="NGK204" s="83"/>
      <c r="NGL204" s="83"/>
      <c r="NGM204" s="83"/>
      <c r="NGN204" s="83"/>
      <c r="NGO204" s="83"/>
      <c r="NGP204" s="83"/>
      <c r="NGQ204" s="83"/>
      <c r="NGR204" s="83"/>
      <c r="NGS204" s="83"/>
      <c r="NGT204" s="83"/>
      <c r="NGU204" s="83"/>
      <c r="NGV204" s="83"/>
      <c r="NGW204" s="83"/>
      <c r="NGX204" s="83"/>
      <c r="NGY204" s="83"/>
      <c r="NGZ204" s="83"/>
      <c r="NHA204" s="83"/>
      <c r="NHB204" s="83"/>
      <c r="NHC204" s="83"/>
      <c r="NHD204" s="83"/>
      <c r="NHE204" s="83"/>
      <c r="NHF204" s="83"/>
      <c r="NHG204" s="83"/>
      <c r="NHH204" s="83"/>
      <c r="NHI204" s="83"/>
      <c r="NHJ204" s="83"/>
      <c r="NHK204" s="83"/>
      <c r="NHL204" s="83"/>
      <c r="NHM204" s="83"/>
      <c r="NHN204" s="83"/>
      <c r="NHO204" s="83"/>
      <c r="NHP204" s="83"/>
      <c r="NHQ204" s="83"/>
      <c r="NHR204" s="83"/>
      <c r="NHS204" s="83"/>
      <c r="NHT204" s="83"/>
      <c r="NHU204" s="83"/>
      <c r="NHV204" s="83"/>
      <c r="NHW204" s="83"/>
      <c r="NHX204" s="83"/>
      <c r="NHY204" s="83"/>
      <c r="NHZ204" s="83"/>
      <c r="NIA204" s="83"/>
      <c r="NIB204" s="83"/>
      <c r="NIC204" s="83"/>
      <c r="NID204" s="83"/>
      <c r="NIE204" s="83"/>
      <c r="NIF204" s="83"/>
      <c r="NIG204" s="83"/>
      <c r="NIH204" s="83"/>
      <c r="NII204" s="83"/>
      <c r="NIJ204" s="83"/>
      <c r="NIK204" s="83"/>
      <c r="NIL204" s="83"/>
      <c r="NIM204" s="83"/>
      <c r="NIN204" s="83"/>
      <c r="NIO204" s="83"/>
      <c r="NIP204" s="83"/>
      <c r="NIQ204" s="83"/>
      <c r="NIR204" s="83"/>
      <c r="NIS204" s="83"/>
      <c r="NIT204" s="83"/>
      <c r="NIU204" s="83"/>
      <c r="NIV204" s="83"/>
      <c r="NIW204" s="83"/>
      <c r="NIX204" s="83"/>
      <c r="NIY204" s="83"/>
      <c r="NIZ204" s="83"/>
      <c r="NJA204" s="83"/>
      <c r="NJB204" s="83"/>
      <c r="NJC204" s="83"/>
      <c r="NJD204" s="83"/>
      <c r="NJE204" s="83"/>
      <c r="NJF204" s="83"/>
      <c r="NJG204" s="83"/>
      <c r="NJH204" s="83"/>
      <c r="NJI204" s="83"/>
      <c r="NJJ204" s="83"/>
      <c r="NJK204" s="83"/>
      <c r="NJL204" s="83"/>
      <c r="NJM204" s="83"/>
      <c r="NJN204" s="83"/>
      <c r="NJO204" s="83"/>
      <c r="NJP204" s="83"/>
      <c r="NJQ204" s="83"/>
      <c r="NJR204" s="83"/>
      <c r="NJS204" s="83"/>
      <c r="NJT204" s="83"/>
      <c r="NJU204" s="83"/>
      <c r="NJV204" s="83"/>
      <c r="NJW204" s="83"/>
      <c r="NJX204" s="83"/>
      <c r="NJY204" s="83"/>
      <c r="NJZ204" s="83"/>
      <c r="NKA204" s="83"/>
      <c r="NKB204" s="83"/>
      <c r="NKC204" s="83"/>
      <c r="NKD204" s="83"/>
      <c r="NKE204" s="83"/>
      <c r="NKF204" s="83"/>
      <c r="NKG204" s="83"/>
      <c r="NKH204" s="83"/>
      <c r="NKI204" s="83"/>
      <c r="NKJ204" s="83"/>
      <c r="NKK204" s="83"/>
      <c r="NKL204" s="83"/>
      <c r="NKM204" s="83"/>
      <c r="NKN204" s="83"/>
      <c r="NKO204" s="83"/>
      <c r="NKP204" s="83"/>
      <c r="NKQ204" s="83"/>
      <c r="NKR204" s="83"/>
      <c r="NKS204" s="83"/>
      <c r="NKT204" s="83"/>
      <c r="NKU204" s="83"/>
      <c r="NKV204" s="83"/>
      <c r="NKW204" s="83"/>
      <c r="NKX204" s="83"/>
      <c r="NKY204" s="83"/>
      <c r="NKZ204" s="83"/>
      <c r="NLA204" s="83"/>
      <c r="NLB204" s="83"/>
      <c r="NLC204" s="83"/>
      <c r="NLD204" s="83"/>
      <c r="NLE204" s="83"/>
      <c r="NLF204" s="83"/>
      <c r="NLG204" s="83"/>
      <c r="NLH204" s="83"/>
      <c r="NLI204" s="83"/>
      <c r="NLJ204" s="83"/>
      <c r="NLK204" s="83"/>
      <c r="NLL204" s="83"/>
      <c r="NLM204" s="83"/>
      <c r="NLN204" s="83"/>
      <c r="NLO204" s="83"/>
      <c r="NLP204" s="83"/>
      <c r="NLQ204" s="83"/>
      <c r="NLR204" s="83"/>
      <c r="NLS204" s="83"/>
      <c r="NLT204" s="83"/>
      <c r="NLU204" s="83"/>
      <c r="NLV204" s="83"/>
      <c r="NLW204" s="83"/>
      <c r="NLX204" s="83"/>
      <c r="NLY204" s="83"/>
      <c r="NLZ204" s="83"/>
      <c r="NMA204" s="83"/>
      <c r="NMB204" s="83"/>
      <c r="NMC204" s="83"/>
      <c r="NMD204" s="83"/>
      <c r="NME204" s="83"/>
      <c r="NMF204" s="83"/>
      <c r="NMG204" s="83"/>
      <c r="NMH204" s="83"/>
      <c r="NMI204" s="83"/>
      <c r="NMJ204" s="83"/>
      <c r="NMK204" s="83"/>
      <c r="NML204" s="83"/>
      <c r="NMM204" s="83"/>
      <c r="NMN204" s="83"/>
      <c r="NMO204" s="83"/>
      <c r="NMP204" s="83"/>
      <c r="NMQ204" s="83"/>
      <c r="NMR204" s="83"/>
      <c r="NMS204" s="83"/>
      <c r="NMT204" s="83"/>
      <c r="NMU204" s="83"/>
      <c r="NMV204" s="83"/>
      <c r="NMW204" s="83"/>
      <c r="NMX204" s="83"/>
      <c r="NMY204" s="83"/>
      <c r="NMZ204" s="83"/>
      <c r="NNA204" s="83"/>
      <c r="NNB204" s="83"/>
      <c r="NNC204" s="83"/>
      <c r="NND204" s="83"/>
      <c r="NNE204" s="83"/>
      <c r="NNF204" s="83"/>
      <c r="NNG204" s="83"/>
      <c r="NNH204" s="83"/>
      <c r="NNI204" s="83"/>
      <c r="NNJ204" s="83"/>
      <c r="NNK204" s="83"/>
      <c r="NNL204" s="83"/>
      <c r="NNM204" s="83"/>
      <c r="NNN204" s="83"/>
      <c r="NNO204" s="83"/>
      <c r="NNP204" s="83"/>
      <c r="NNQ204" s="83"/>
      <c r="NNR204" s="83"/>
      <c r="NNS204" s="83"/>
      <c r="NNT204" s="83"/>
      <c r="NNU204" s="83"/>
      <c r="NNV204" s="83"/>
      <c r="NNW204" s="83"/>
      <c r="NNX204" s="83"/>
      <c r="NNY204" s="83"/>
      <c r="NNZ204" s="83"/>
      <c r="NOA204" s="83"/>
      <c r="NOB204" s="83"/>
      <c r="NOC204" s="83"/>
      <c r="NOD204" s="83"/>
      <c r="NOE204" s="83"/>
      <c r="NOF204" s="83"/>
      <c r="NOG204" s="83"/>
      <c r="NOH204" s="83"/>
      <c r="NOI204" s="83"/>
      <c r="NOJ204" s="83"/>
      <c r="NOK204" s="83"/>
      <c r="NOL204" s="83"/>
      <c r="NOM204" s="83"/>
      <c r="NON204" s="83"/>
      <c r="NOO204" s="83"/>
      <c r="NOP204" s="83"/>
      <c r="NOQ204" s="83"/>
      <c r="NOR204" s="83"/>
      <c r="NOS204" s="83"/>
      <c r="NOT204" s="83"/>
      <c r="NOU204" s="83"/>
      <c r="NOV204" s="83"/>
      <c r="NOW204" s="83"/>
      <c r="NOX204" s="83"/>
      <c r="NOY204" s="83"/>
      <c r="NOZ204" s="83"/>
      <c r="NPA204" s="83"/>
      <c r="NPB204" s="83"/>
      <c r="NPC204" s="83"/>
      <c r="NPD204" s="83"/>
      <c r="NPE204" s="83"/>
      <c r="NPF204" s="83"/>
      <c r="NPG204" s="83"/>
      <c r="NPH204" s="83"/>
      <c r="NPI204" s="83"/>
      <c r="NPJ204" s="83"/>
      <c r="NPK204" s="83"/>
      <c r="NPL204" s="83"/>
      <c r="NPM204" s="83"/>
      <c r="NPN204" s="83"/>
      <c r="NPO204" s="83"/>
      <c r="NPP204" s="83"/>
      <c r="NPQ204" s="83"/>
      <c r="NPR204" s="83"/>
      <c r="NPS204" s="83"/>
      <c r="NPT204" s="83"/>
      <c r="NPU204" s="83"/>
      <c r="NPV204" s="83"/>
      <c r="NPW204" s="83"/>
      <c r="NPX204" s="83"/>
      <c r="NPY204" s="83"/>
      <c r="NPZ204" s="83"/>
      <c r="NQA204" s="83"/>
      <c r="NQB204" s="83"/>
      <c r="NQC204" s="83"/>
      <c r="NQD204" s="83"/>
      <c r="NQE204" s="83"/>
      <c r="NQF204" s="83"/>
      <c r="NQG204" s="83"/>
      <c r="NQH204" s="83"/>
      <c r="NQI204" s="83"/>
      <c r="NQJ204" s="83"/>
      <c r="NQK204" s="83"/>
      <c r="NQL204" s="83"/>
      <c r="NQM204" s="83"/>
      <c r="NQN204" s="83"/>
      <c r="NQO204" s="83"/>
      <c r="NQP204" s="83"/>
      <c r="NQQ204" s="83"/>
      <c r="NQR204" s="83"/>
      <c r="NQS204" s="83"/>
      <c r="NQT204" s="83"/>
      <c r="NQU204" s="83"/>
      <c r="NQV204" s="83"/>
      <c r="NQW204" s="83"/>
      <c r="NQX204" s="83"/>
      <c r="NQY204" s="83"/>
      <c r="NQZ204" s="83"/>
      <c r="NRA204" s="83"/>
      <c r="NRB204" s="83"/>
      <c r="NRC204" s="83"/>
      <c r="NRD204" s="83"/>
      <c r="NRE204" s="83"/>
      <c r="NRF204" s="83"/>
      <c r="NRG204" s="83"/>
      <c r="NRH204" s="83"/>
      <c r="NRI204" s="83"/>
      <c r="NRJ204" s="83"/>
      <c r="NRK204" s="83"/>
      <c r="NRL204" s="83"/>
      <c r="NRM204" s="83"/>
      <c r="NRN204" s="83"/>
      <c r="NRO204" s="83"/>
      <c r="NRP204" s="83"/>
      <c r="NRQ204" s="83"/>
      <c r="NRR204" s="83"/>
      <c r="NRS204" s="83"/>
      <c r="NRT204" s="83"/>
      <c r="NRU204" s="83"/>
      <c r="NRV204" s="83"/>
      <c r="NRW204" s="83"/>
      <c r="NRX204" s="83"/>
      <c r="NRY204" s="83"/>
      <c r="NRZ204" s="83"/>
      <c r="NSA204" s="83"/>
      <c r="NSB204" s="83"/>
      <c r="NSC204" s="83"/>
      <c r="NSD204" s="83"/>
      <c r="NSE204" s="83"/>
      <c r="NSF204" s="83"/>
      <c r="NSG204" s="83"/>
      <c r="NSH204" s="83"/>
      <c r="NSI204" s="83"/>
      <c r="NSJ204" s="83"/>
      <c r="NSK204" s="83"/>
      <c r="NSL204" s="83"/>
      <c r="NSM204" s="83"/>
      <c r="NSN204" s="83"/>
      <c r="NSO204" s="83"/>
      <c r="NSP204" s="83"/>
      <c r="NSQ204" s="83"/>
      <c r="NSR204" s="83"/>
      <c r="NSS204" s="83"/>
      <c r="NST204" s="83"/>
      <c r="NSU204" s="83"/>
      <c r="NSV204" s="83"/>
      <c r="NSW204" s="83"/>
      <c r="NSX204" s="83"/>
      <c r="NSY204" s="83"/>
      <c r="NSZ204" s="83"/>
      <c r="NTA204" s="83"/>
      <c r="NTB204" s="83"/>
      <c r="NTC204" s="83"/>
      <c r="NTD204" s="83"/>
      <c r="NTE204" s="83"/>
      <c r="NTF204" s="83"/>
      <c r="NTG204" s="83"/>
      <c r="NTH204" s="83"/>
      <c r="NTI204" s="83"/>
      <c r="NTJ204" s="83"/>
      <c r="NTK204" s="83"/>
      <c r="NTL204" s="83"/>
      <c r="NTM204" s="83"/>
      <c r="NTN204" s="83"/>
      <c r="NTO204" s="83"/>
      <c r="NTP204" s="83"/>
      <c r="NTQ204" s="83"/>
      <c r="NTR204" s="83"/>
      <c r="NTS204" s="83"/>
      <c r="NTT204" s="83"/>
      <c r="NTU204" s="83"/>
      <c r="NTV204" s="83"/>
      <c r="NTW204" s="83"/>
      <c r="NTX204" s="83"/>
      <c r="NTY204" s="83"/>
      <c r="NTZ204" s="83"/>
      <c r="NUA204" s="83"/>
      <c r="NUB204" s="83"/>
      <c r="NUC204" s="83"/>
      <c r="NUD204" s="83"/>
      <c r="NUE204" s="83"/>
      <c r="NUF204" s="83"/>
      <c r="NUG204" s="83"/>
      <c r="NUH204" s="83"/>
      <c r="NUI204" s="83"/>
      <c r="NUJ204" s="83"/>
      <c r="NUK204" s="83"/>
      <c r="NUL204" s="83"/>
      <c r="NUM204" s="83"/>
      <c r="NUN204" s="83"/>
      <c r="NUO204" s="83"/>
      <c r="NUP204" s="83"/>
      <c r="NUQ204" s="83"/>
      <c r="NUR204" s="83"/>
      <c r="NUS204" s="83"/>
      <c r="NUT204" s="83"/>
      <c r="NUU204" s="83"/>
      <c r="NUV204" s="83"/>
      <c r="NUW204" s="83"/>
      <c r="NUX204" s="83"/>
      <c r="NUY204" s="83"/>
      <c r="NUZ204" s="83"/>
      <c r="NVA204" s="83"/>
      <c r="NVB204" s="83"/>
      <c r="NVC204" s="83"/>
      <c r="NVD204" s="83"/>
      <c r="NVE204" s="83"/>
      <c r="NVF204" s="83"/>
      <c r="NVG204" s="83"/>
      <c r="NVH204" s="83"/>
      <c r="NVI204" s="83"/>
      <c r="NVJ204" s="83"/>
      <c r="NVK204" s="83"/>
      <c r="NVL204" s="83"/>
      <c r="NVM204" s="83"/>
      <c r="NVN204" s="83"/>
      <c r="NVO204" s="83"/>
      <c r="NVP204" s="83"/>
      <c r="NVQ204" s="83"/>
      <c r="NVR204" s="83"/>
      <c r="NVS204" s="83"/>
      <c r="NVT204" s="83"/>
      <c r="NVU204" s="83"/>
      <c r="NVV204" s="83"/>
      <c r="NVW204" s="83"/>
      <c r="NVX204" s="83"/>
      <c r="NVY204" s="83"/>
      <c r="NVZ204" s="83"/>
      <c r="NWA204" s="83"/>
      <c r="NWB204" s="83"/>
      <c r="NWC204" s="83"/>
      <c r="NWD204" s="83"/>
      <c r="NWE204" s="83"/>
      <c r="NWF204" s="83"/>
      <c r="NWG204" s="83"/>
      <c r="NWH204" s="83"/>
      <c r="NWI204" s="83"/>
      <c r="NWJ204" s="83"/>
      <c r="NWK204" s="83"/>
      <c r="NWL204" s="83"/>
      <c r="NWM204" s="83"/>
      <c r="NWN204" s="83"/>
      <c r="NWO204" s="83"/>
      <c r="NWP204" s="83"/>
      <c r="NWQ204" s="83"/>
      <c r="NWR204" s="83"/>
      <c r="NWS204" s="83"/>
      <c r="NWT204" s="83"/>
      <c r="NWU204" s="83"/>
      <c r="NWV204" s="83"/>
      <c r="NWW204" s="83"/>
      <c r="NWX204" s="83"/>
      <c r="NWY204" s="83"/>
      <c r="NWZ204" s="83"/>
      <c r="NXA204" s="83"/>
      <c r="NXB204" s="83"/>
      <c r="NXC204" s="83"/>
      <c r="NXD204" s="83"/>
      <c r="NXE204" s="83"/>
      <c r="NXF204" s="83"/>
      <c r="NXG204" s="83"/>
      <c r="NXH204" s="83"/>
      <c r="NXI204" s="83"/>
      <c r="NXJ204" s="83"/>
      <c r="NXK204" s="83"/>
      <c r="NXL204" s="83"/>
      <c r="NXM204" s="83"/>
      <c r="NXN204" s="83"/>
      <c r="NXO204" s="83"/>
      <c r="NXP204" s="83"/>
      <c r="NXQ204" s="83"/>
      <c r="NXR204" s="83"/>
      <c r="NXS204" s="83"/>
      <c r="NXT204" s="83"/>
      <c r="NXU204" s="83"/>
      <c r="NXV204" s="83"/>
      <c r="NXW204" s="83"/>
      <c r="NXX204" s="83"/>
      <c r="NXY204" s="83"/>
      <c r="NXZ204" s="83"/>
      <c r="NYA204" s="83"/>
      <c r="NYB204" s="83"/>
      <c r="NYC204" s="83"/>
      <c r="NYD204" s="83"/>
      <c r="NYE204" s="83"/>
      <c r="NYF204" s="83"/>
      <c r="NYG204" s="83"/>
      <c r="NYH204" s="83"/>
      <c r="NYI204" s="83"/>
      <c r="NYJ204" s="83"/>
      <c r="NYK204" s="83"/>
      <c r="NYL204" s="83"/>
      <c r="NYM204" s="83"/>
      <c r="NYN204" s="83"/>
      <c r="NYO204" s="83"/>
      <c r="NYP204" s="83"/>
      <c r="NYQ204" s="83"/>
      <c r="NYR204" s="83"/>
      <c r="NYS204" s="83"/>
      <c r="NYT204" s="83"/>
      <c r="NYU204" s="83"/>
      <c r="NYV204" s="83"/>
      <c r="NYW204" s="83"/>
      <c r="NYX204" s="83"/>
      <c r="NYY204" s="83"/>
      <c r="NYZ204" s="83"/>
      <c r="NZA204" s="83"/>
      <c r="NZB204" s="83"/>
      <c r="NZC204" s="83"/>
      <c r="NZD204" s="83"/>
      <c r="NZE204" s="83"/>
      <c r="NZF204" s="83"/>
      <c r="NZG204" s="83"/>
      <c r="NZH204" s="83"/>
      <c r="NZI204" s="83"/>
      <c r="NZJ204" s="83"/>
      <c r="NZK204" s="83"/>
      <c r="NZL204" s="83"/>
      <c r="NZM204" s="83"/>
      <c r="NZN204" s="83"/>
      <c r="NZO204" s="83"/>
      <c r="NZP204" s="83"/>
      <c r="NZQ204" s="83"/>
      <c r="NZR204" s="83"/>
      <c r="NZS204" s="83"/>
      <c r="NZT204" s="83"/>
      <c r="NZU204" s="83"/>
      <c r="NZV204" s="83"/>
      <c r="NZW204" s="83"/>
      <c r="NZX204" s="83"/>
      <c r="NZY204" s="83"/>
      <c r="NZZ204" s="83"/>
      <c r="OAA204" s="83"/>
      <c r="OAB204" s="83"/>
      <c r="OAC204" s="83"/>
      <c r="OAD204" s="83"/>
      <c r="OAE204" s="83"/>
      <c r="OAF204" s="83"/>
      <c r="OAG204" s="83"/>
      <c r="OAH204" s="83"/>
      <c r="OAI204" s="83"/>
      <c r="OAJ204" s="83"/>
      <c r="OAK204" s="83"/>
      <c r="OAL204" s="83"/>
      <c r="OAM204" s="83"/>
      <c r="OAN204" s="83"/>
      <c r="OAO204" s="83"/>
      <c r="OAP204" s="83"/>
      <c r="OAQ204" s="83"/>
      <c r="OAR204" s="83"/>
      <c r="OAS204" s="83"/>
      <c r="OAT204" s="83"/>
      <c r="OAU204" s="83"/>
      <c r="OAV204" s="83"/>
      <c r="OAW204" s="83"/>
      <c r="OAX204" s="83"/>
      <c r="OAY204" s="83"/>
      <c r="OAZ204" s="83"/>
      <c r="OBA204" s="83"/>
      <c r="OBB204" s="83"/>
      <c r="OBC204" s="83"/>
      <c r="OBD204" s="83"/>
      <c r="OBE204" s="83"/>
      <c r="OBF204" s="83"/>
      <c r="OBG204" s="83"/>
      <c r="OBH204" s="83"/>
      <c r="OBI204" s="83"/>
      <c r="OBJ204" s="83"/>
      <c r="OBK204" s="83"/>
      <c r="OBL204" s="83"/>
      <c r="OBM204" s="83"/>
      <c r="OBN204" s="83"/>
      <c r="OBO204" s="83"/>
      <c r="OBP204" s="83"/>
      <c r="OBQ204" s="83"/>
      <c r="OBR204" s="83"/>
      <c r="OBS204" s="83"/>
      <c r="OBT204" s="83"/>
      <c r="OBU204" s="83"/>
      <c r="OBV204" s="83"/>
      <c r="OBW204" s="83"/>
      <c r="OBX204" s="83"/>
      <c r="OBY204" s="83"/>
      <c r="OBZ204" s="83"/>
      <c r="OCA204" s="83"/>
      <c r="OCB204" s="83"/>
      <c r="OCC204" s="83"/>
      <c r="OCD204" s="83"/>
      <c r="OCE204" s="83"/>
      <c r="OCF204" s="83"/>
      <c r="OCG204" s="83"/>
      <c r="OCH204" s="83"/>
      <c r="OCI204" s="83"/>
      <c r="OCJ204" s="83"/>
      <c r="OCK204" s="83"/>
      <c r="OCL204" s="83"/>
      <c r="OCM204" s="83"/>
      <c r="OCN204" s="83"/>
      <c r="OCO204" s="83"/>
      <c r="OCP204" s="83"/>
      <c r="OCQ204" s="83"/>
      <c r="OCR204" s="83"/>
      <c r="OCS204" s="83"/>
      <c r="OCT204" s="83"/>
      <c r="OCU204" s="83"/>
      <c r="OCV204" s="83"/>
      <c r="OCW204" s="83"/>
      <c r="OCX204" s="83"/>
      <c r="OCY204" s="83"/>
      <c r="OCZ204" s="83"/>
      <c r="ODA204" s="83"/>
      <c r="ODB204" s="83"/>
      <c r="ODC204" s="83"/>
      <c r="ODD204" s="83"/>
      <c r="ODE204" s="83"/>
      <c r="ODF204" s="83"/>
      <c r="ODG204" s="83"/>
      <c r="ODH204" s="83"/>
      <c r="ODI204" s="83"/>
      <c r="ODJ204" s="83"/>
      <c r="ODK204" s="83"/>
      <c r="ODL204" s="83"/>
      <c r="ODM204" s="83"/>
      <c r="ODN204" s="83"/>
      <c r="ODO204" s="83"/>
      <c r="ODP204" s="83"/>
      <c r="ODQ204" s="83"/>
      <c r="ODR204" s="83"/>
      <c r="ODS204" s="83"/>
      <c r="ODT204" s="83"/>
      <c r="ODU204" s="83"/>
      <c r="ODV204" s="83"/>
      <c r="ODW204" s="83"/>
      <c r="ODX204" s="83"/>
      <c r="ODY204" s="83"/>
      <c r="ODZ204" s="83"/>
      <c r="OEA204" s="83"/>
      <c r="OEB204" s="83"/>
      <c r="OEC204" s="83"/>
      <c r="OED204" s="83"/>
      <c r="OEE204" s="83"/>
      <c r="OEF204" s="83"/>
      <c r="OEG204" s="83"/>
      <c r="OEH204" s="83"/>
      <c r="OEI204" s="83"/>
      <c r="OEJ204" s="83"/>
      <c r="OEK204" s="83"/>
      <c r="OEL204" s="83"/>
      <c r="OEM204" s="83"/>
      <c r="OEN204" s="83"/>
      <c r="OEO204" s="83"/>
      <c r="OEP204" s="83"/>
      <c r="OEQ204" s="83"/>
      <c r="OER204" s="83"/>
      <c r="OES204" s="83"/>
      <c r="OET204" s="83"/>
      <c r="OEU204" s="83"/>
      <c r="OEV204" s="83"/>
      <c r="OEW204" s="83"/>
      <c r="OEX204" s="83"/>
      <c r="OEY204" s="83"/>
      <c r="OEZ204" s="83"/>
      <c r="OFA204" s="83"/>
      <c r="OFB204" s="83"/>
      <c r="OFC204" s="83"/>
      <c r="OFD204" s="83"/>
      <c r="OFE204" s="83"/>
      <c r="OFF204" s="83"/>
      <c r="OFG204" s="83"/>
      <c r="OFH204" s="83"/>
      <c r="OFI204" s="83"/>
      <c r="OFJ204" s="83"/>
      <c r="OFK204" s="83"/>
      <c r="OFL204" s="83"/>
      <c r="OFM204" s="83"/>
      <c r="OFN204" s="83"/>
      <c r="OFO204" s="83"/>
      <c r="OFP204" s="83"/>
      <c r="OFQ204" s="83"/>
      <c r="OFR204" s="83"/>
      <c r="OFS204" s="83"/>
      <c r="OFT204" s="83"/>
      <c r="OFU204" s="83"/>
      <c r="OFV204" s="83"/>
      <c r="OFW204" s="83"/>
      <c r="OFX204" s="83"/>
      <c r="OFY204" s="83"/>
      <c r="OFZ204" s="83"/>
      <c r="OGA204" s="83"/>
      <c r="OGB204" s="83"/>
      <c r="OGC204" s="83"/>
      <c r="OGD204" s="83"/>
      <c r="OGE204" s="83"/>
      <c r="OGF204" s="83"/>
      <c r="OGG204" s="83"/>
      <c r="OGH204" s="83"/>
      <c r="OGI204" s="83"/>
      <c r="OGJ204" s="83"/>
      <c r="OGK204" s="83"/>
      <c r="OGL204" s="83"/>
      <c r="OGM204" s="83"/>
      <c r="OGN204" s="83"/>
      <c r="OGO204" s="83"/>
      <c r="OGP204" s="83"/>
      <c r="OGQ204" s="83"/>
      <c r="OGR204" s="83"/>
      <c r="OGS204" s="83"/>
      <c r="OGT204" s="83"/>
      <c r="OGU204" s="83"/>
      <c r="OGV204" s="83"/>
      <c r="OGW204" s="83"/>
      <c r="OGX204" s="83"/>
      <c r="OGY204" s="83"/>
      <c r="OGZ204" s="83"/>
      <c r="OHA204" s="83"/>
      <c r="OHB204" s="83"/>
      <c r="OHC204" s="83"/>
      <c r="OHD204" s="83"/>
      <c r="OHE204" s="83"/>
      <c r="OHF204" s="83"/>
      <c r="OHG204" s="83"/>
      <c r="OHH204" s="83"/>
      <c r="OHI204" s="83"/>
      <c r="OHJ204" s="83"/>
      <c r="OHK204" s="83"/>
      <c r="OHL204" s="83"/>
      <c r="OHM204" s="83"/>
      <c r="OHN204" s="83"/>
      <c r="OHO204" s="83"/>
      <c r="OHP204" s="83"/>
      <c r="OHQ204" s="83"/>
      <c r="OHR204" s="83"/>
      <c r="OHS204" s="83"/>
      <c r="OHT204" s="83"/>
      <c r="OHU204" s="83"/>
      <c r="OHV204" s="83"/>
      <c r="OHW204" s="83"/>
      <c r="OHX204" s="83"/>
      <c r="OHY204" s="83"/>
      <c r="OHZ204" s="83"/>
      <c r="OIA204" s="83"/>
      <c r="OIB204" s="83"/>
      <c r="OIC204" s="83"/>
      <c r="OID204" s="83"/>
      <c r="OIE204" s="83"/>
      <c r="OIF204" s="83"/>
      <c r="OIG204" s="83"/>
      <c r="OIH204" s="83"/>
      <c r="OII204" s="83"/>
      <c r="OIJ204" s="83"/>
      <c r="OIK204" s="83"/>
      <c r="OIL204" s="83"/>
      <c r="OIM204" s="83"/>
      <c r="OIN204" s="83"/>
      <c r="OIO204" s="83"/>
      <c r="OIP204" s="83"/>
      <c r="OIQ204" s="83"/>
      <c r="OIR204" s="83"/>
      <c r="OIS204" s="83"/>
      <c r="OIT204" s="83"/>
      <c r="OIU204" s="83"/>
      <c r="OIV204" s="83"/>
      <c r="OIW204" s="83"/>
      <c r="OIX204" s="83"/>
      <c r="OIY204" s="83"/>
      <c r="OIZ204" s="83"/>
      <c r="OJA204" s="83"/>
      <c r="OJB204" s="83"/>
      <c r="OJC204" s="83"/>
      <c r="OJD204" s="83"/>
      <c r="OJE204" s="83"/>
      <c r="OJF204" s="83"/>
      <c r="OJG204" s="83"/>
      <c r="OJH204" s="83"/>
      <c r="OJI204" s="83"/>
      <c r="OJJ204" s="83"/>
      <c r="OJK204" s="83"/>
      <c r="OJL204" s="83"/>
      <c r="OJM204" s="83"/>
      <c r="OJN204" s="83"/>
      <c r="OJO204" s="83"/>
      <c r="OJP204" s="83"/>
      <c r="OJQ204" s="83"/>
      <c r="OJR204" s="83"/>
      <c r="OJS204" s="83"/>
      <c r="OJT204" s="83"/>
      <c r="OJU204" s="83"/>
      <c r="OJV204" s="83"/>
      <c r="OJW204" s="83"/>
      <c r="OJX204" s="83"/>
      <c r="OJY204" s="83"/>
      <c r="OJZ204" s="83"/>
      <c r="OKA204" s="83"/>
      <c r="OKB204" s="83"/>
      <c r="OKC204" s="83"/>
      <c r="OKD204" s="83"/>
      <c r="OKE204" s="83"/>
      <c r="OKF204" s="83"/>
      <c r="OKG204" s="83"/>
      <c r="OKH204" s="83"/>
      <c r="OKI204" s="83"/>
      <c r="OKJ204" s="83"/>
      <c r="OKK204" s="83"/>
      <c r="OKL204" s="83"/>
      <c r="OKM204" s="83"/>
      <c r="OKN204" s="83"/>
      <c r="OKO204" s="83"/>
      <c r="OKP204" s="83"/>
      <c r="OKQ204" s="83"/>
      <c r="OKR204" s="83"/>
      <c r="OKS204" s="83"/>
      <c r="OKT204" s="83"/>
      <c r="OKU204" s="83"/>
      <c r="OKV204" s="83"/>
      <c r="OKW204" s="83"/>
      <c r="OKX204" s="83"/>
      <c r="OKY204" s="83"/>
      <c r="OKZ204" s="83"/>
      <c r="OLA204" s="83"/>
      <c r="OLB204" s="83"/>
      <c r="OLC204" s="83"/>
      <c r="OLD204" s="83"/>
      <c r="OLE204" s="83"/>
      <c r="OLF204" s="83"/>
      <c r="OLG204" s="83"/>
      <c r="OLH204" s="83"/>
      <c r="OLI204" s="83"/>
      <c r="OLJ204" s="83"/>
      <c r="OLK204" s="83"/>
      <c r="OLL204" s="83"/>
      <c r="OLM204" s="83"/>
      <c r="OLN204" s="83"/>
      <c r="OLO204" s="83"/>
      <c r="OLP204" s="83"/>
      <c r="OLQ204" s="83"/>
      <c r="OLR204" s="83"/>
      <c r="OLS204" s="83"/>
      <c r="OLT204" s="83"/>
      <c r="OLU204" s="83"/>
      <c r="OLV204" s="83"/>
      <c r="OLW204" s="83"/>
      <c r="OLX204" s="83"/>
      <c r="OLY204" s="83"/>
      <c r="OLZ204" s="83"/>
      <c r="OMA204" s="83"/>
      <c r="OMB204" s="83"/>
      <c r="OMC204" s="83"/>
      <c r="OMD204" s="83"/>
      <c r="OME204" s="83"/>
      <c r="OMF204" s="83"/>
      <c r="OMG204" s="83"/>
      <c r="OMH204" s="83"/>
      <c r="OMI204" s="83"/>
      <c r="OMJ204" s="83"/>
      <c r="OMK204" s="83"/>
      <c r="OML204" s="83"/>
      <c r="OMM204" s="83"/>
      <c r="OMN204" s="83"/>
      <c r="OMO204" s="83"/>
      <c r="OMP204" s="83"/>
      <c r="OMQ204" s="83"/>
      <c r="OMR204" s="83"/>
      <c r="OMS204" s="83"/>
      <c r="OMT204" s="83"/>
      <c r="OMU204" s="83"/>
      <c r="OMV204" s="83"/>
      <c r="OMW204" s="83"/>
      <c r="OMX204" s="83"/>
      <c r="OMY204" s="83"/>
      <c r="OMZ204" s="83"/>
      <c r="ONA204" s="83"/>
      <c r="ONB204" s="83"/>
      <c r="ONC204" s="83"/>
      <c r="OND204" s="83"/>
      <c r="ONE204" s="83"/>
      <c r="ONF204" s="83"/>
      <c r="ONG204" s="83"/>
      <c r="ONH204" s="83"/>
      <c r="ONI204" s="83"/>
      <c r="ONJ204" s="83"/>
      <c r="ONK204" s="83"/>
      <c r="ONL204" s="83"/>
      <c r="ONM204" s="83"/>
      <c r="ONN204" s="83"/>
      <c r="ONO204" s="83"/>
      <c r="ONP204" s="83"/>
      <c r="ONQ204" s="83"/>
      <c r="ONR204" s="83"/>
      <c r="ONS204" s="83"/>
      <c r="ONT204" s="83"/>
      <c r="ONU204" s="83"/>
      <c r="ONV204" s="83"/>
      <c r="ONW204" s="83"/>
      <c r="ONX204" s="83"/>
      <c r="ONY204" s="83"/>
      <c r="ONZ204" s="83"/>
      <c r="OOA204" s="83"/>
      <c r="OOB204" s="83"/>
      <c r="OOC204" s="83"/>
      <c r="OOD204" s="83"/>
      <c r="OOE204" s="83"/>
      <c r="OOF204" s="83"/>
      <c r="OOG204" s="83"/>
      <c r="OOH204" s="83"/>
      <c r="OOI204" s="83"/>
      <c r="OOJ204" s="83"/>
      <c r="OOK204" s="83"/>
      <c r="OOL204" s="83"/>
      <c r="OOM204" s="83"/>
      <c r="OON204" s="83"/>
      <c r="OOO204" s="83"/>
      <c r="OOP204" s="83"/>
      <c r="OOQ204" s="83"/>
      <c r="OOR204" s="83"/>
      <c r="OOS204" s="83"/>
      <c r="OOT204" s="83"/>
      <c r="OOU204" s="83"/>
      <c r="OOV204" s="83"/>
      <c r="OOW204" s="83"/>
      <c r="OOX204" s="83"/>
      <c r="OOY204" s="83"/>
      <c r="OOZ204" s="83"/>
      <c r="OPA204" s="83"/>
      <c r="OPB204" s="83"/>
      <c r="OPC204" s="83"/>
      <c r="OPD204" s="83"/>
      <c r="OPE204" s="83"/>
      <c r="OPF204" s="83"/>
      <c r="OPG204" s="83"/>
      <c r="OPH204" s="83"/>
      <c r="OPI204" s="83"/>
      <c r="OPJ204" s="83"/>
      <c r="OPK204" s="83"/>
      <c r="OPL204" s="83"/>
      <c r="OPM204" s="83"/>
      <c r="OPN204" s="83"/>
      <c r="OPO204" s="83"/>
      <c r="OPP204" s="83"/>
      <c r="OPQ204" s="83"/>
      <c r="OPR204" s="83"/>
      <c r="OPS204" s="83"/>
      <c r="OPT204" s="83"/>
      <c r="OPU204" s="83"/>
      <c r="OPV204" s="83"/>
      <c r="OPW204" s="83"/>
      <c r="OPX204" s="83"/>
      <c r="OPY204" s="83"/>
      <c r="OPZ204" s="83"/>
      <c r="OQA204" s="83"/>
      <c r="OQB204" s="83"/>
      <c r="OQC204" s="83"/>
      <c r="OQD204" s="83"/>
      <c r="OQE204" s="83"/>
      <c r="OQF204" s="83"/>
      <c r="OQG204" s="83"/>
      <c r="OQH204" s="83"/>
      <c r="OQI204" s="83"/>
      <c r="OQJ204" s="83"/>
      <c r="OQK204" s="83"/>
      <c r="OQL204" s="83"/>
      <c r="OQM204" s="83"/>
      <c r="OQN204" s="83"/>
      <c r="OQO204" s="83"/>
      <c r="OQP204" s="83"/>
      <c r="OQQ204" s="83"/>
      <c r="OQR204" s="83"/>
      <c r="OQS204" s="83"/>
      <c r="OQT204" s="83"/>
      <c r="OQU204" s="83"/>
      <c r="OQV204" s="83"/>
      <c r="OQW204" s="83"/>
      <c r="OQX204" s="83"/>
      <c r="OQY204" s="83"/>
      <c r="OQZ204" s="83"/>
      <c r="ORA204" s="83"/>
      <c r="ORB204" s="83"/>
      <c r="ORC204" s="83"/>
      <c r="ORD204" s="83"/>
      <c r="ORE204" s="83"/>
      <c r="ORF204" s="83"/>
      <c r="ORG204" s="83"/>
      <c r="ORH204" s="83"/>
      <c r="ORI204" s="83"/>
      <c r="ORJ204" s="83"/>
      <c r="ORK204" s="83"/>
      <c r="ORL204" s="83"/>
      <c r="ORM204" s="83"/>
      <c r="ORN204" s="83"/>
      <c r="ORO204" s="83"/>
      <c r="ORP204" s="83"/>
      <c r="ORQ204" s="83"/>
      <c r="ORR204" s="83"/>
      <c r="ORS204" s="83"/>
      <c r="ORT204" s="83"/>
      <c r="ORU204" s="83"/>
      <c r="ORV204" s="83"/>
      <c r="ORW204" s="83"/>
      <c r="ORX204" s="83"/>
      <c r="ORY204" s="83"/>
      <c r="ORZ204" s="83"/>
      <c r="OSA204" s="83"/>
      <c r="OSB204" s="83"/>
      <c r="OSC204" s="83"/>
      <c r="OSD204" s="83"/>
      <c r="OSE204" s="83"/>
      <c r="OSF204" s="83"/>
      <c r="OSG204" s="83"/>
      <c r="OSH204" s="83"/>
      <c r="OSI204" s="83"/>
      <c r="OSJ204" s="83"/>
      <c r="OSK204" s="83"/>
      <c r="OSL204" s="83"/>
      <c r="OSM204" s="83"/>
      <c r="OSN204" s="83"/>
      <c r="OSO204" s="83"/>
      <c r="OSP204" s="83"/>
      <c r="OSQ204" s="83"/>
      <c r="OSR204" s="83"/>
      <c r="OSS204" s="83"/>
      <c r="OST204" s="83"/>
      <c r="OSU204" s="83"/>
      <c r="OSV204" s="83"/>
      <c r="OSW204" s="83"/>
      <c r="OSX204" s="83"/>
      <c r="OSY204" s="83"/>
      <c r="OSZ204" s="83"/>
      <c r="OTA204" s="83"/>
      <c r="OTB204" s="83"/>
      <c r="OTC204" s="83"/>
      <c r="OTD204" s="83"/>
      <c r="OTE204" s="83"/>
      <c r="OTF204" s="83"/>
      <c r="OTG204" s="83"/>
      <c r="OTH204" s="83"/>
      <c r="OTI204" s="83"/>
      <c r="OTJ204" s="83"/>
      <c r="OTK204" s="83"/>
      <c r="OTL204" s="83"/>
      <c r="OTM204" s="83"/>
      <c r="OTN204" s="83"/>
      <c r="OTO204" s="83"/>
      <c r="OTP204" s="83"/>
      <c r="OTQ204" s="83"/>
      <c r="OTR204" s="83"/>
      <c r="OTS204" s="83"/>
      <c r="OTT204" s="83"/>
      <c r="OTU204" s="83"/>
      <c r="OTV204" s="83"/>
      <c r="OTW204" s="83"/>
      <c r="OTX204" s="83"/>
      <c r="OTY204" s="83"/>
      <c r="OTZ204" s="83"/>
      <c r="OUA204" s="83"/>
      <c r="OUB204" s="83"/>
      <c r="OUC204" s="83"/>
      <c r="OUD204" s="83"/>
      <c r="OUE204" s="83"/>
      <c r="OUF204" s="83"/>
      <c r="OUG204" s="83"/>
      <c r="OUH204" s="83"/>
      <c r="OUI204" s="83"/>
      <c r="OUJ204" s="83"/>
      <c r="OUK204" s="83"/>
      <c r="OUL204" s="83"/>
      <c r="OUM204" s="83"/>
      <c r="OUN204" s="83"/>
      <c r="OUO204" s="83"/>
      <c r="OUP204" s="83"/>
      <c r="OUQ204" s="83"/>
      <c r="OUR204" s="83"/>
      <c r="OUS204" s="83"/>
      <c r="OUT204" s="83"/>
      <c r="OUU204" s="83"/>
      <c r="OUV204" s="83"/>
      <c r="OUW204" s="83"/>
      <c r="OUX204" s="83"/>
      <c r="OUY204" s="83"/>
      <c r="OUZ204" s="83"/>
      <c r="OVA204" s="83"/>
      <c r="OVB204" s="83"/>
      <c r="OVC204" s="83"/>
      <c r="OVD204" s="83"/>
      <c r="OVE204" s="83"/>
      <c r="OVF204" s="83"/>
      <c r="OVG204" s="83"/>
      <c r="OVH204" s="83"/>
      <c r="OVI204" s="83"/>
      <c r="OVJ204" s="83"/>
      <c r="OVK204" s="83"/>
      <c r="OVL204" s="83"/>
      <c r="OVM204" s="83"/>
      <c r="OVN204" s="83"/>
      <c r="OVO204" s="83"/>
      <c r="OVP204" s="83"/>
      <c r="OVQ204" s="83"/>
      <c r="OVR204" s="83"/>
      <c r="OVS204" s="83"/>
      <c r="OVT204" s="83"/>
      <c r="OVU204" s="83"/>
      <c r="OVV204" s="83"/>
      <c r="OVW204" s="83"/>
      <c r="OVX204" s="83"/>
      <c r="OVY204" s="83"/>
      <c r="OVZ204" s="83"/>
      <c r="OWA204" s="83"/>
      <c r="OWB204" s="83"/>
      <c r="OWC204" s="83"/>
      <c r="OWD204" s="83"/>
      <c r="OWE204" s="83"/>
      <c r="OWF204" s="83"/>
      <c r="OWG204" s="83"/>
      <c r="OWH204" s="83"/>
      <c r="OWI204" s="83"/>
      <c r="OWJ204" s="83"/>
      <c r="OWK204" s="83"/>
      <c r="OWL204" s="83"/>
      <c r="OWM204" s="83"/>
      <c r="OWN204" s="83"/>
      <c r="OWO204" s="83"/>
      <c r="OWP204" s="83"/>
      <c r="OWQ204" s="83"/>
      <c r="OWR204" s="83"/>
      <c r="OWS204" s="83"/>
      <c r="OWT204" s="83"/>
      <c r="OWU204" s="83"/>
      <c r="OWV204" s="83"/>
      <c r="OWW204" s="83"/>
      <c r="OWX204" s="83"/>
      <c r="OWY204" s="83"/>
      <c r="OWZ204" s="83"/>
      <c r="OXA204" s="83"/>
      <c r="OXB204" s="83"/>
      <c r="OXC204" s="83"/>
      <c r="OXD204" s="83"/>
      <c r="OXE204" s="83"/>
      <c r="OXF204" s="83"/>
      <c r="OXG204" s="83"/>
      <c r="OXH204" s="83"/>
      <c r="OXI204" s="83"/>
      <c r="OXJ204" s="83"/>
      <c r="OXK204" s="83"/>
      <c r="OXL204" s="83"/>
      <c r="OXM204" s="83"/>
      <c r="OXN204" s="83"/>
      <c r="OXO204" s="83"/>
      <c r="OXP204" s="83"/>
      <c r="OXQ204" s="83"/>
      <c r="OXR204" s="83"/>
      <c r="OXS204" s="83"/>
      <c r="OXT204" s="83"/>
      <c r="OXU204" s="83"/>
      <c r="OXV204" s="83"/>
      <c r="OXW204" s="83"/>
      <c r="OXX204" s="83"/>
      <c r="OXY204" s="83"/>
      <c r="OXZ204" s="83"/>
      <c r="OYA204" s="83"/>
      <c r="OYB204" s="83"/>
      <c r="OYC204" s="83"/>
      <c r="OYD204" s="83"/>
      <c r="OYE204" s="83"/>
      <c r="OYF204" s="83"/>
      <c r="OYG204" s="83"/>
      <c r="OYH204" s="83"/>
      <c r="OYI204" s="83"/>
      <c r="OYJ204" s="83"/>
      <c r="OYK204" s="83"/>
      <c r="OYL204" s="83"/>
      <c r="OYM204" s="83"/>
      <c r="OYN204" s="83"/>
      <c r="OYO204" s="83"/>
      <c r="OYP204" s="83"/>
      <c r="OYQ204" s="83"/>
      <c r="OYR204" s="83"/>
      <c r="OYS204" s="83"/>
      <c r="OYT204" s="83"/>
      <c r="OYU204" s="83"/>
      <c r="OYV204" s="83"/>
      <c r="OYW204" s="83"/>
      <c r="OYX204" s="83"/>
      <c r="OYY204" s="83"/>
      <c r="OYZ204" s="83"/>
      <c r="OZA204" s="83"/>
      <c r="OZB204" s="83"/>
      <c r="OZC204" s="83"/>
      <c r="OZD204" s="83"/>
      <c r="OZE204" s="83"/>
      <c r="OZF204" s="83"/>
      <c r="OZG204" s="83"/>
      <c r="OZH204" s="83"/>
      <c r="OZI204" s="83"/>
      <c r="OZJ204" s="83"/>
      <c r="OZK204" s="83"/>
      <c r="OZL204" s="83"/>
      <c r="OZM204" s="83"/>
      <c r="OZN204" s="83"/>
      <c r="OZO204" s="83"/>
      <c r="OZP204" s="83"/>
      <c r="OZQ204" s="83"/>
      <c r="OZR204" s="83"/>
      <c r="OZS204" s="83"/>
      <c r="OZT204" s="83"/>
      <c r="OZU204" s="83"/>
      <c r="OZV204" s="83"/>
      <c r="OZW204" s="83"/>
      <c r="OZX204" s="83"/>
      <c r="OZY204" s="83"/>
      <c r="OZZ204" s="83"/>
      <c r="PAA204" s="83"/>
      <c r="PAB204" s="83"/>
      <c r="PAC204" s="83"/>
      <c r="PAD204" s="83"/>
      <c r="PAE204" s="83"/>
      <c r="PAF204" s="83"/>
      <c r="PAG204" s="83"/>
      <c r="PAH204" s="83"/>
      <c r="PAI204" s="83"/>
      <c r="PAJ204" s="83"/>
      <c r="PAK204" s="83"/>
      <c r="PAL204" s="83"/>
      <c r="PAM204" s="83"/>
      <c r="PAN204" s="83"/>
      <c r="PAO204" s="83"/>
      <c r="PAP204" s="83"/>
      <c r="PAQ204" s="83"/>
      <c r="PAR204" s="83"/>
      <c r="PAS204" s="83"/>
      <c r="PAT204" s="83"/>
      <c r="PAU204" s="83"/>
      <c r="PAV204" s="83"/>
      <c r="PAW204" s="83"/>
      <c r="PAX204" s="83"/>
      <c r="PAY204" s="83"/>
      <c r="PAZ204" s="83"/>
      <c r="PBA204" s="83"/>
      <c r="PBB204" s="83"/>
      <c r="PBC204" s="83"/>
      <c r="PBD204" s="83"/>
      <c r="PBE204" s="83"/>
      <c r="PBF204" s="83"/>
      <c r="PBG204" s="83"/>
      <c r="PBH204" s="83"/>
      <c r="PBI204" s="83"/>
      <c r="PBJ204" s="83"/>
      <c r="PBK204" s="83"/>
      <c r="PBL204" s="83"/>
      <c r="PBM204" s="83"/>
      <c r="PBN204" s="83"/>
      <c r="PBO204" s="83"/>
      <c r="PBP204" s="83"/>
      <c r="PBQ204" s="83"/>
      <c r="PBR204" s="83"/>
      <c r="PBS204" s="83"/>
      <c r="PBT204" s="83"/>
      <c r="PBU204" s="83"/>
      <c r="PBV204" s="83"/>
      <c r="PBW204" s="83"/>
      <c r="PBX204" s="83"/>
      <c r="PBY204" s="83"/>
      <c r="PBZ204" s="83"/>
      <c r="PCA204" s="83"/>
      <c r="PCB204" s="83"/>
      <c r="PCC204" s="83"/>
      <c r="PCD204" s="83"/>
      <c r="PCE204" s="83"/>
      <c r="PCF204" s="83"/>
      <c r="PCG204" s="83"/>
      <c r="PCH204" s="83"/>
      <c r="PCI204" s="83"/>
      <c r="PCJ204" s="83"/>
      <c r="PCK204" s="83"/>
      <c r="PCL204" s="83"/>
      <c r="PCM204" s="83"/>
      <c r="PCN204" s="83"/>
      <c r="PCO204" s="83"/>
      <c r="PCP204" s="83"/>
      <c r="PCQ204" s="83"/>
      <c r="PCR204" s="83"/>
      <c r="PCS204" s="83"/>
      <c r="PCT204" s="83"/>
      <c r="PCU204" s="83"/>
      <c r="PCV204" s="83"/>
      <c r="PCW204" s="83"/>
      <c r="PCX204" s="83"/>
      <c r="PCY204" s="83"/>
      <c r="PCZ204" s="83"/>
      <c r="PDA204" s="83"/>
      <c r="PDB204" s="83"/>
      <c r="PDC204" s="83"/>
      <c r="PDD204" s="83"/>
      <c r="PDE204" s="83"/>
      <c r="PDF204" s="83"/>
      <c r="PDG204" s="83"/>
      <c r="PDH204" s="83"/>
      <c r="PDI204" s="83"/>
      <c r="PDJ204" s="83"/>
      <c r="PDK204" s="83"/>
      <c r="PDL204" s="83"/>
      <c r="PDM204" s="83"/>
      <c r="PDN204" s="83"/>
      <c r="PDO204" s="83"/>
      <c r="PDP204" s="83"/>
      <c r="PDQ204" s="83"/>
      <c r="PDR204" s="83"/>
      <c r="PDS204" s="83"/>
      <c r="PDT204" s="83"/>
      <c r="PDU204" s="83"/>
      <c r="PDV204" s="83"/>
      <c r="PDW204" s="83"/>
      <c r="PDX204" s="83"/>
      <c r="PDY204" s="83"/>
      <c r="PDZ204" s="83"/>
      <c r="PEA204" s="83"/>
      <c r="PEB204" s="83"/>
      <c r="PEC204" s="83"/>
      <c r="PED204" s="83"/>
      <c r="PEE204" s="83"/>
      <c r="PEF204" s="83"/>
      <c r="PEG204" s="83"/>
      <c r="PEH204" s="83"/>
      <c r="PEI204" s="83"/>
      <c r="PEJ204" s="83"/>
      <c r="PEK204" s="83"/>
      <c r="PEL204" s="83"/>
      <c r="PEM204" s="83"/>
      <c r="PEN204" s="83"/>
      <c r="PEO204" s="83"/>
      <c r="PEP204" s="83"/>
      <c r="PEQ204" s="83"/>
      <c r="PER204" s="83"/>
      <c r="PES204" s="83"/>
      <c r="PET204" s="83"/>
      <c r="PEU204" s="83"/>
      <c r="PEV204" s="83"/>
      <c r="PEW204" s="83"/>
      <c r="PEX204" s="83"/>
      <c r="PEY204" s="83"/>
      <c r="PEZ204" s="83"/>
      <c r="PFA204" s="83"/>
      <c r="PFB204" s="83"/>
      <c r="PFC204" s="83"/>
      <c r="PFD204" s="83"/>
      <c r="PFE204" s="83"/>
      <c r="PFF204" s="83"/>
      <c r="PFG204" s="83"/>
      <c r="PFH204" s="83"/>
      <c r="PFI204" s="83"/>
      <c r="PFJ204" s="83"/>
      <c r="PFK204" s="83"/>
      <c r="PFL204" s="83"/>
      <c r="PFM204" s="83"/>
      <c r="PFN204" s="83"/>
      <c r="PFO204" s="83"/>
      <c r="PFP204" s="83"/>
      <c r="PFQ204" s="83"/>
      <c r="PFR204" s="83"/>
      <c r="PFS204" s="83"/>
      <c r="PFT204" s="83"/>
      <c r="PFU204" s="83"/>
      <c r="PFV204" s="83"/>
      <c r="PFW204" s="83"/>
      <c r="PFX204" s="83"/>
      <c r="PFY204" s="83"/>
      <c r="PFZ204" s="83"/>
      <c r="PGA204" s="83"/>
      <c r="PGB204" s="83"/>
      <c r="PGC204" s="83"/>
      <c r="PGD204" s="83"/>
      <c r="PGE204" s="83"/>
      <c r="PGF204" s="83"/>
      <c r="PGG204" s="83"/>
      <c r="PGH204" s="83"/>
      <c r="PGI204" s="83"/>
      <c r="PGJ204" s="83"/>
      <c r="PGK204" s="83"/>
      <c r="PGL204" s="83"/>
      <c r="PGM204" s="83"/>
      <c r="PGN204" s="83"/>
      <c r="PGO204" s="83"/>
      <c r="PGP204" s="83"/>
      <c r="PGQ204" s="83"/>
      <c r="PGR204" s="83"/>
      <c r="PGS204" s="83"/>
      <c r="PGT204" s="83"/>
      <c r="PGU204" s="83"/>
      <c r="PGV204" s="83"/>
      <c r="PGW204" s="83"/>
      <c r="PGX204" s="83"/>
      <c r="PGY204" s="83"/>
      <c r="PGZ204" s="83"/>
      <c r="PHA204" s="83"/>
      <c r="PHB204" s="83"/>
      <c r="PHC204" s="83"/>
      <c r="PHD204" s="83"/>
      <c r="PHE204" s="83"/>
      <c r="PHF204" s="83"/>
      <c r="PHG204" s="83"/>
      <c r="PHH204" s="83"/>
      <c r="PHI204" s="83"/>
      <c r="PHJ204" s="83"/>
      <c r="PHK204" s="83"/>
      <c r="PHL204" s="83"/>
      <c r="PHM204" s="83"/>
      <c r="PHN204" s="83"/>
      <c r="PHO204" s="83"/>
      <c r="PHP204" s="83"/>
      <c r="PHQ204" s="83"/>
      <c r="PHR204" s="83"/>
      <c r="PHS204" s="83"/>
      <c r="PHT204" s="83"/>
      <c r="PHU204" s="83"/>
      <c r="PHV204" s="83"/>
      <c r="PHW204" s="83"/>
      <c r="PHX204" s="83"/>
      <c r="PHY204" s="83"/>
      <c r="PHZ204" s="83"/>
      <c r="PIA204" s="83"/>
      <c r="PIB204" s="83"/>
      <c r="PIC204" s="83"/>
      <c r="PID204" s="83"/>
      <c r="PIE204" s="83"/>
      <c r="PIF204" s="83"/>
      <c r="PIG204" s="83"/>
      <c r="PIH204" s="83"/>
      <c r="PII204" s="83"/>
      <c r="PIJ204" s="83"/>
      <c r="PIK204" s="83"/>
      <c r="PIL204" s="83"/>
      <c r="PIM204" s="83"/>
      <c r="PIN204" s="83"/>
      <c r="PIO204" s="83"/>
      <c r="PIP204" s="83"/>
      <c r="PIQ204" s="83"/>
      <c r="PIR204" s="83"/>
      <c r="PIS204" s="83"/>
      <c r="PIT204" s="83"/>
      <c r="PIU204" s="83"/>
      <c r="PIV204" s="83"/>
      <c r="PIW204" s="83"/>
      <c r="PIX204" s="83"/>
      <c r="PIY204" s="83"/>
      <c r="PIZ204" s="83"/>
      <c r="PJA204" s="83"/>
      <c r="PJB204" s="83"/>
      <c r="PJC204" s="83"/>
      <c r="PJD204" s="83"/>
      <c r="PJE204" s="83"/>
      <c r="PJF204" s="83"/>
      <c r="PJG204" s="83"/>
      <c r="PJH204" s="83"/>
      <c r="PJI204" s="83"/>
      <c r="PJJ204" s="83"/>
      <c r="PJK204" s="83"/>
      <c r="PJL204" s="83"/>
      <c r="PJM204" s="83"/>
      <c r="PJN204" s="83"/>
      <c r="PJO204" s="83"/>
      <c r="PJP204" s="83"/>
      <c r="PJQ204" s="83"/>
      <c r="PJR204" s="83"/>
      <c r="PJS204" s="83"/>
      <c r="PJT204" s="83"/>
      <c r="PJU204" s="83"/>
      <c r="PJV204" s="83"/>
      <c r="PJW204" s="83"/>
      <c r="PJX204" s="83"/>
      <c r="PJY204" s="83"/>
      <c r="PJZ204" s="83"/>
      <c r="PKA204" s="83"/>
      <c r="PKB204" s="83"/>
      <c r="PKC204" s="83"/>
      <c r="PKD204" s="83"/>
      <c r="PKE204" s="83"/>
      <c r="PKF204" s="83"/>
      <c r="PKG204" s="83"/>
      <c r="PKH204" s="83"/>
      <c r="PKI204" s="83"/>
      <c r="PKJ204" s="83"/>
      <c r="PKK204" s="83"/>
      <c r="PKL204" s="83"/>
      <c r="PKM204" s="83"/>
      <c r="PKN204" s="83"/>
      <c r="PKO204" s="83"/>
      <c r="PKP204" s="83"/>
      <c r="PKQ204" s="83"/>
      <c r="PKR204" s="83"/>
      <c r="PKS204" s="83"/>
      <c r="PKT204" s="83"/>
      <c r="PKU204" s="83"/>
      <c r="PKV204" s="83"/>
      <c r="PKW204" s="83"/>
      <c r="PKX204" s="83"/>
      <c r="PKY204" s="83"/>
      <c r="PKZ204" s="83"/>
      <c r="PLA204" s="83"/>
      <c r="PLB204" s="83"/>
      <c r="PLC204" s="83"/>
      <c r="PLD204" s="83"/>
      <c r="PLE204" s="83"/>
      <c r="PLF204" s="83"/>
      <c r="PLG204" s="83"/>
      <c r="PLH204" s="83"/>
      <c r="PLI204" s="83"/>
      <c r="PLJ204" s="83"/>
      <c r="PLK204" s="83"/>
      <c r="PLL204" s="83"/>
      <c r="PLM204" s="83"/>
      <c r="PLN204" s="83"/>
      <c r="PLO204" s="83"/>
      <c r="PLP204" s="83"/>
      <c r="PLQ204" s="83"/>
      <c r="PLR204" s="83"/>
      <c r="PLS204" s="83"/>
      <c r="PLT204" s="83"/>
      <c r="PLU204" s="83"/>
      <c r="PLV204" s="83"/>
      <c r="PLW204" s="83"/>
      <c r="PLX204" s="83"/>
      <c r="PLY204" s="83"/>
      <c r="PLZ204" s="83"/>
      <c r="PMA204" s="83"/>
      <c r="PMB204" s="83"/>
      <c r="PMC204" s="83"/>
      <c r="PMD204" s="83"/>
      <c r="PME204" s="83"/>
      <c r="PMF204" s="83"/>
      <c r="PMG204" s="83"/>
      <c r="PMH204" s="83"/>
      <c r="PMI204" s="83"/>
      <c r="PMJ204" s="83"/>
      <c r="PMK204" s="83"/>
      <c r="PML204" s="83"/>
      <c r="PMM204" s="83"/>
      <c r="PMN204" s="83"/>
      <c r="PMO204" s="83"/>
      <c r="PMP204" s="83"/>
      <c r="PMQ204" s="83"/>
      <c r="PMR204" s="83"/>
      <c r="PMS204" s="83"/>
      <c r="PMT204" s="83"/>
      <c r="PMU204" s="83"/>
      <c r="PMV204" s="83"/>
      <c r="PMW204" s="83"/>
      <c r="PMX204" s="83"/>
      <c r="PMY204" s="83"/>
      <c r="PMZ204" s="83"/>
      <c r="PNA204" s="83"/>
      <c r="PNB204" s="83"/>
      <c r="PNC204" s="83"/>
      <c r="PND204" s="83"/>
      <c r="PNE204" s="83"/>
      <c r="PNF204" s="83"/>
      <c r="PNG204" s="83"/>
      <c r="PNH204" s="83"/>
      <c r="PNI204" s="83"/>
      <c r="PNJ204" s="83"/>
      <c r="PNK204" s="83"/>
      <c r="PNL204" s="83"/>
      <c r="PNM204" s="83"/>
      <c r="PNN204" s="83"/>
      <c r="PNO204" s="83"/>
      <c r="PNP204" s="83"/>
      <c r="PNQ204" s="83"/>
      <c r="PNR204" s="83"/>
      <c r="PNS204" s="83"/>
      <c r="PNT204" s="83"/>
      <c r="PNU204" s="83"/>
      <c r="PNV204" s="83"/>
      <c r="PNW204" s="83"/>
      <c r="PNX204" s="83"/>
      <c r="PNY204" s="83"/>
      <c r="PNZ204" s="83"/>
      <c r="POA204" s="83"/>
      <c r="POB204" s="83"/>
      <c r="POC204" s="83"/>
      <c r="POD204" s="83"/>
      <c r="POE204" s="83"/>
      <c r="POF204" s="83"/>
      <c r="POG204" s="83"/>
      <c r="POH204" s="83"/>
      <c r="POI204" s="83"/>
      <c r="POJ204" s="83"/>
      <c r="POK204" s="83"/>
      <c r="POL204" s="83"/>
      <c r="POM204" s="83"/>
      <c r="PON204" s="83"/>
      <c r="POO204" s="83"/>
      <c r="POP204" s="83"/>
      <c r="POQ204" s="83"/>
      <c r="POR204" s="83"/>
      <c r="POS204" s="83"/>
      <c r="POT204" s="83"/>
      <c r="POU204" s="83"/>
      <c r="POV204" s="83"/>
      <c r="POW204" s="83"/>
      <c r="POX204" s="83"/>
      <c r="POY204" s="83"/>
      <c r="POZ204" s="83"/>
      <c r="PPA204" s="83"/>
      <c r="PPB204" s="83"/>
      <c r="PPC204" s="83"/>
      <c r="PPD204" s="83"/>
      <c r="PPE204" s="83"/>
      <c r="PPF204" s="83"/>
      <c r="PPG204" s="83"/>
      <c r="PPH204" s="83"/>
      <c r="PPI204" s="83"/>
      <c r="PPJ204" s="83"/>
      <c r="PPK204" s="83"/>
      <c r="PPL204" s="83"/>
      <c r="PPM204" s="83"/>
      <c r="PPN204" s="83"/>
      <c r="PPO204" s="83"/>
      <c r="PPP204" s="83"/>
      <c r="PPQ204" s="83"/>
      <c r="PPR204" s="83"/>
      <c r="PPS204" s="83"/>
      <c r="PPT204" s="83"/>
      <c r="PPU204" s="83"/>
      <c r="PPV204" s="83"/>
      <c r="PPW204" s="83"/>
      <c r="PPX204" s="83"/>
      <c r="PPY204" s="83"/>
      <c r="PPZ204" s="83"/>
      <c r="PQA204" s="83"/>
      <c r="PQB204" s="83"/>
      <c r="PQC204" s="83"/>
      <c r="PQD204" s="83"/>
      <c r="PQE204" s="83"/>
      <c r="PQF204" s="83"/>
      <c r="PQG204" s="83"/>
      <c r="PQH204" s="83"/>
      <c r="PQI204" s="83"/>
      <c r="PQJ204" s="83"/>
      <c r="PQK204" s="83"/>
      <c r="PQL204" s="83"/>
      <c r="PQM204" s="83"/>
      <c r="PQN204" s="83"/>
      <c r="PQO204" s="83"/>
      <c r="PQP204" s="83"/>
      <c r="PQQ204" s="83"/>
      <c r="PQR204" s="83"/>
      <c r="PQS204" s="83"/>
      <c r="PQT204" s="83"/>
      <c r="PQU204" s="83"/>
      <c r="PQV204" s="83"/>
      <c r="PQW204" s="83"/>
      <c r="PQX204" s="83"/>
      <c r="PQY204" s="83"/>
      <c r="PQZ204" s="83"/>
      <c r="PRA204" s="83"/>
      <c r="PRB204" s="83"/>
      <c r="PRC204" s="83"/>
      <c r="PRD204" s="83"/>
      <c r="PRE204" s="83"/>
      <c r="PRF204" s="83"/>
      <c r="PRG204" s="83"/>
      <c r="PRH204" s="83"/>
      <c r="PRI204" s="83"/>
      <c r="PRJ204" s="83"/>
      <c r="PRK204" s="83"/>
      <c r="PRL204" s="83"/>
      <c r="PRM204" s="83"/>
      <c r="PRN204" s="83"/>
      <c r="PRO204" s="83"/>
      <c r="PRP204" s="83"/>
      <c r="PRQ204" s="83"/>
      <c r="PRR204" s="83"/>
      <c r="PRS204" s="83"/>
      <c r="PRT204" s="83"/>
      <c r="PRU204" s="83"/>
      <c r="PRV204" s="83"/>
      <c r="PRW204" s="83"/>
      <c r="PRX204" s="83"/>
      <c r="PRY204" s="83"/>
      <c r="PRZ204" s="83"/>
      <c r="PSA204" s="83"/>
      <c r="PSB204" s="83"/>
      <c r="PSC204" s="83"/>
      <c r="PSD204" s="83"/>
      <c r="PSE204" s="83"/>
      <c r="PSF204" s="83"/>
      <c r="PSG204" s="83"/>
      <c r="PSH204" s="83"/>
      <c r="PSI204" s="83"/>
      <c r="PSJ204" s="83"/>
      <c r="PSK204" s="83"/>
      <c r="PSL204" s="83"/>
      <c r="PSM204" s="83"/>
      <c r="PSN204" s="83"/>
      <c r="PSO204" s="83"/>
      <c r="PSP204" s="83"/>
      <c r="PSQ204" s="83"/>
      <c r="PSR204" s="83"/>
      <c r="PSS204" s="83"/>
      <c r="PST204" s="83"/>
      <c r="PSU204" s="83"/>
      <c r="PSV204" s="83"/>
      <c r="PSW204" s="83"/>
      <c r="PSX204" s="83"/>
      <c r="PSY204" s="83"/>
      <c r="PSZ204" s="83"/>
      <c r="PTA204" s="83"/>
      <c r="PTB204" s="83"/>
      <c r="PTC204" s="83"/>
      <c r="PTD204" s="83"/>
      <c r="PTE204" s="83"/>
      <c r="PTF204" s="83"/>
      <c r="PTG204" s="83"/>
      <c r="PTH204" s="83"/>
      <c r="PTI204" s="83"/>
      <c r="PTJ204" s="83"/>
      <c r="PTK204" s="83"/>
      <c r="PTL204" s="83"/>
      <c r="PTM204" s="83"/>
      <c r="PTN204" s="83"/>
      <c r="PTO204" s="83"/>
      <c r="PTP204" s="83"/>
      <c r="PTQ204" s="83"/>
      <c r="PTR204" s="83"/>
      <c r="PTS204" s="83"/>
      <c r="PTT204" s="83"/>
      <c r="PTU204" s="83"/>
      <c r="PTV204" s="83"/>
      <c r="PTW204" s="83"/>
      <c r="PTX204" s="83"/>
      <c r="PTY204" s="83"/>
      <c r="PTZ204" s="83"/>
      <c r="PUA204" s="83"/>
      <c r="PUB204" s="83"/>
      <c r="PUC204" s="83"/>
      <c r="PUD204" s="83"/>
      <c r="PUE204" s="83"/>
      <c r="PUF204" s="83"/>
      <c r="PUG204" s="83"/>
      <c r="PUH204" s="83"/>
      <c r="PUI204" s="83"/>
      <c r="PUJ204" s="83"/>
      <c r="PUK204" s="83"/>
      <c r="PUL204" s="83"/>
      <c r="PUM204" s="83"/>
      <c r="PUN204" s="83"/>
      <c r="PUO204" s="83"/>
      <c r="PUP204" s="83"/>
      <c r="PUQ204" s="83"/>
      <c r="PUR204" s="83"/>
      <c r="PUS204" s="83"/>
      <c r="PUT204" s="83"/>
      <c r="PUU204" s="83"/>
      <c r="PUV204" s="83"/>
      <c r="PUW204" s="83"/>
      <c r="PUX204" s="83"/>
      <c r="PUY204" s="83"/>
      <c r="PUZ204" s="83"/>
      <c r="PVA204" s="83"/>
      <c r="PVB204" s="83"/>
      <c r="PVC204" s="83"/>
      <c r="PVD204" s="83"/>
      <c r="PVE204" s="83"/>
      <c r="PVF204" s="83"/>
      <c r="PVG204" s="83"/>
      <c r="PVH204" s="83"/>
      <c r="PVI204" s="83"/>
      <c r="PVJ204" s="83"/>
      <c r="PVK204" s="83"/>
      <c r="PVL204" s="83"/>
      <c r="PVM204" s="83"/>
      <c r="PVN204" s="83"/>
      <c r="PVO204" s="83"/>
      <c r="PVP204" s="83"/>
      <c r="PVQ204" s="83"/>
      <c r="PVR204" s="83"/>
      <c r="PVS204" s="83"/>
      <c r="PVT204" s="83"/>
      <c r="PVU204" s="83"/>
      <c r="PVV204" s="83"/>
      <c r="PVW204" s="83"/>
      <c r="PVX204" s="83"/>
      <c r="PVY204" s="83"/>
      <c r="PVZ204" s="83"/>
      <c r="PWA204" s="83"/>
      <c r="PWB204" s="83"/>
      <c r="PWC204" s="83"/>
      <c r="PWD204" s="83"/>
      <c r="PWE204" s="83"/>
      <c r="PWF204" s="83"/>
      <c r="PWG204" s="83"/>
      <c r="PWH204" s="83"/>
      <c r="PWI204" s="83"/>
      <c r="PWJ204" s="83"/>
      <c r="PWK204" s="83"/>
      <c r="PWL204" s="83"/>
      <c r="PWM204" s="83"/>
      <c r="PWN204" s="83"/>
      <c r="PWO204" s="83"/>
      <c r="PWP204" s="83"/>
      <c r="PWQ204" s="83"/>
      <c r="PWR204" s="83"/>
      <c r="PWS204" s="83"/>
      <c r="PWT204" s="83"/>
      <c r="PWU204" s="83"/>
      <c r="PWV204" s="83"/>
      <c r="PWW204" s="83"/>
      <c r="PWX204" s="83"/>
      <c r="PWY204" s="83"/>
      <c r="PWZ204" s="83"/>
      <c r="PXA204" s="83"/>
      <c r="PXB204" s="83"/>
      <c r="PXC204" s="83"/>
      <c r="PXD204" s="83"/>
      <c r="PXE204" s="83"/>
      <c r="PXF204" s="83"/>
      <c r="PXG204" s="83"/>
      <c r="PXH204" s="83"/>
      <c r="PXI204" s="83"/>
      <c r="PXJ204" s="83"/>
      <c r="PXK204" s="83"/>
      <c r="PXL204" s="83"/>
      <c r="PXM204" s="83"/>
      <c r="PXN204" s="83"/>
      <c r="PXO204" s="83"/>
      <c r="PXP204" s="83"/>
      <c r="PXQ204" s="83"/>
      <c r="PXR204" s="83"/>
      <c r="PXS204" s="83"/>
      <c r="PXT204" s="83"/>
      <c r="PXU204" s="83"/>
      <c r="PXV204" s="83"/>
      <c r="PXW204" s="83"/>
      <c r="PXX204" s="83"/>
      <c r="PXY204" s="83"/>
      <c r="PXZ204" s="83"/>
      <c r="PYA204" s="83"/>
      <c r="PYB204" s="83"/>
      <c r="PYC204" s="83"/>
      <c r="PYD204" s="83"/>
      <c r="PYE204" s="83"/>
      <c r="PYF204" s="83"/>
      <c r="PYG204" s="83"/>
      <c r="PYH204" s="83"/>
      <c r="PYI204" s="83"/>
      <c r="PYJ204" s="83"/>
      <c r="PYK204" s="83"/>
      <c r="PYL204" s="83"/>
      <c r="PYM204" s="83"/>
      <c r="PYN204" s="83"/>
      <c r="PYO204" s="83"/>
      <c r="PYP204" s="83"/>
      <c r="PYQ204" s="83"/>
      <c r="PYR204" s="83"/>
      <c r="PYS204" s="83"/>
      <c r="PYT204" s="83"/>
      <c r="PYU204" s="83"/>
      <c r="PYV204" s="83"/>
      <c r="PYW204" s="83"/>
      <c r="PYX204" s="83"/>
      <c r="PYY204" s="83"/>
      <c r="PYZ204" s="83"/>
      <c r="PZA204" s="83"/>
      <c r="PZB204" s="83"/>
      <c r="PZC204" s="83"/>
      <c r="PZD204" s="83"/>
      <c r="PZE204" s="83"/>
      <c r="PZF204" s="83"/>
      <c r="PZG204" s="83"/>
      <c r="PZH204" s="83"/>
      <c r="PZI204" s="83"/>
      <c r="PZJ204" s="83"/>
      <c r="PZK204" s="83"/>
      <c r="PZL204" s="83"/>
      <c r="PZM204" s="83"/>
      <c r="PZN204" s="83"/>
      <c r="PZO204" s="83"/>
      <c r="PZP204" s="83"/>
      <c r="PZQ204" s="83"/>
      <c r="PZR204" s="83"/>
      <c r="PZS204" s="83"/>
      <c r="PZT204" s="83"/>
      <c r="PZU204" s="83"/>
      <c r="PZV204" s="83"/>
      <c r="PZW204" s="83"/>
      <c r="PZX204" s="83"/>
      <c r="PZY204" s="83"/>
      <c r="PZZ204" s="83"/>
      <c r="QAA204" s="83"/>
      <c r="QAB204" s="83"/>
      <c r="QAC204" s="83"/>
      <c r="QAD204" s="83"/>
      <c r="QAE204" s="83"/>
      <c r="QAF204" s="83"/>
      <c r="QAG204" s="83"/>
      <c r="QAH204" s="83"/>
      <c r="QAI204" s="83"/>
      <c r="QAJ204" s="83"/>
      <c r="QAK204" s="83"/>
      <c r="QAL204" s="83"/>
      <c r="QAM204" s="83"/>
      <c r="QAN204" s="83"/>
      <c r="QAO204" s="83"/>
      <c r="QAP204" s="83"/>
      <c r="QAQ204" s="83"/>
      <c r="QAR204" s="83"/>
      <c r="QAS204" s="83"/>
      <c r="QAT204" s="83"/>
      <c r="QAU204" s="83"/>
      <c r="QAV204" s="83"/>
      <c r="QAW204" s="83"/>
      <c r="QAX204" s="83"/>
      <c r="QAY204" s="83"/>
      <c r="QAZ204" s="83"/>
      <c r="QBA204" s="83"/>
      <c r="QBB204" s="83"/>
      <c r="QBC204" s="83"/>
      <c r="QBD204" s="83"/>
      <c r="QBE204" s="83"/>
      <c r="QBF204" s="83"/>
      <c r="QBG204" s="83"/>
      <c r="QBH204" s="83"/>
      <c r="QBI204" s="83"/>
      <c r="QBJ204" s="83"/>
      <c r="QBK204" s="83"/>
      <c r="QBL204" s="83"/>
      <c r="QBM204" s="83"/>
      <c r="QBN204" s="83"/>
      <c r="QBO204" s="83"/>
      <c r="QBP204" s="83"/>
      <c r="QBQ204" s="83"/>
      <c r="QBR204" s="83"/>
      <c r="QBS204" s="83"/>
      <c r="QBT204" s="83"/>
      <c r="QBU204" s="83"/>
      <c r="QBV204" s="83"/>
      <c r="QBW204" s="83"/>
      <c r="QBX204" s="83"/>
      <c r="QBY204" s="83"/>
      <c r="QBZ204" s="83"/>
      <c r="QCA204" s="83"/>
      <c r="QCB204" s="83"/>
      <c r="QCC204" s="83"/>
      <c r="QCD204" s="83"/>
      <c r="QCE204" s="83"/>
      <c r="QCF204" s="83"/>
      <c r="QCG204" s="83"/>
      <c r="QCH204" s="83"/>
      <c r="QCI204" s="83"/>
      <c r="QCJ204" s="83"/>
      <c r="QCK204" s="83"/>
      <c r="QCL204" s="83"/>
      <c r="QCM204" s="83"/>
      <c r="QCN204" s="83"/>
      <c r="QCO204" s="83"/>
      <c r="QCP204" s="83"/>
      <c r="QCQ204" s="83"/>
      <c r="QCR204" s="83"/>
      <c r="QCS204" s="83"/>
      <c r="QCT204" s="83"/>
      <c r="QCU204" s="83"/>
      <c r="QCV204" s="83"/>
      <c r="QCW204" s="83"/>
      <c r="QCX204" s="83"/>
      <c r="QCY204" s="83"/>
      <c r="QCZ204" s="83"/>
      <c r="QDA204" s="83"/>
      <c r="QDB204" s="83"/>
      <c r="QDC204" s="83"/>
      <c r="QDD204" s="83"/>
      <c r="QDE204" s="83"/>
      <c r="QDF204" s="83"/>
      <c r="QDG204" s="83"/>
      <c r="QDH204" s="83"/>
      <c r="QDI204" s="83"/>
      <c r="QDJ204" s="83"/>
      <c r="QDK204" s="83"/>
      <c r="QDL204" s="83"/>
      <c r="QDM204" s="83"/>
      <c r="QDN204" s="83"/>
      <c r="QDO204" s="83"/>
      <c r="QDP204" s="83"/>
      <c r="QDQ204" s="83"/>
      <c r="QDR204" s="83"/>
      <c r="QDS204" s="83"/>
      <c r="QDT204" s="83"/>
      <c r="QDU204" s="83"/>
      <c r="QDV204" s="83"/>
      <c r="QDW204" s="83"/>
      <c r="QDX204" s="83"/>
      <c r="QDY204" s="83"/>
      <c r="QDZ204" s="83"/>
      <c r="QEA204" s="83"/>
      <c r="QEB204" s="83"/>
      <c r="QEC204" s="83"/>
      <c r="QED204" s="83"/>
      <c r="QEE204" s="83"/>
      <c r="QEF204" s="83"/>
      <c r="QEG204" s="83"/>
      <c r="QEH204" s="83"/>
      <c r="QEI204" s="83"/>
      <c r="QEJ204" s="83"/>
      <c r="QEK204" s="83"/>
      <c r="QEL204" s="83"/>
      <c r="QEM204" s="83"/>
      <c r="QEN204" s="83"/>
      <c r="QEO204" s="83"/>
      <c r="QEP204" s="83"/>
      <c r="QEQ204" s="83"/>
      <c r="QER204" s="83"/>
      <c r="QES204" s="83"/>
      <c r="QET204" s="83"/>
      <c r="QEU204" s="83"/>
      <c r="QEV204" s="83"/>
      <c r="QEW204" s="83"/>
      <c r="QEX204" s="83"/>
      <c r="QEY204" s="83"/>
      <c r="QEZ204" s="83"/>
      <c r="QFA204" s="83"/>
      <c r="QFB204" s="83"/>
      <c r="QFC204" s="83"/>
      <c r="QFD204" s="83"/>
      <c r="QFE204" s="83"/>
      <c r="QFF204" s="83"/>
      <c r="QFG204" s="83"/>
      <c r="QFH204" s="83"/>
      <c r="QFI204" s="83"/>
      <c r="QFJ204" s="83"/>
      <c r="QFK204" s="83"/>
      <c r="QFL204" s="83"/>
      <c r="QFM204" s="83"/>
      <c r="QFN204" s="83"/>
      <c r="QFO204" s="83"/>
      <c r="QFP204" s="83"/>
      <c r="QFQ204" s="83"/>
      <c r="QFR204" s="83"/>
      <c r="QFS204" s="83"/>
      <c r="QFT204" s="83"/>
      <c r="QFU204" s="83"/>
      <c r="QFV204" s="83"/>
      <c r="QFW204" s="83"/>
      <c r="QFX204" s="83"/>
      <c r="QFY204" s="83"/>
      <c r="QFZ204" s="83"/>
      <c r="QGA204" s="83"/>
      <c r="QGB204" s="83"/>
      <c r="QGC204" s="83"/>
      <c r="QGD204" s="83"/>
      <c r="QGE204" s="83"/>
      <c r="QGF204" s="83"/>
      <c r="QGG204" s="83"/>
      <c r="QGH204" s="83"/>
      <c r="QGI204" s="83"/>
      <c r="QGJ204" s="83"/>
      <c r="QGK204" s="83"/>
      <c r="QGL204" s="83"/>
      <c r="QGM204" s="83"/>
      <c r="QGN204" s="83"/>
      <c r="QGO204" s="83"/>
      <c r="QGP204" s="83"/>
      <c r="QGQ204" s="83"/>
      <c r="QGR204" s="83"/>
      <c r="QGS204" s="83"/>
      <c r="QGT204" s="83"/>
      <c r="QGU204" s="83"/>
      <c r="QGV204" s="83"/>
      <c r="QGW204" s="83"/>
      <c r="QGX204" s="83"/>
      <c r="QGY204" s="83"/>
      <c r="QGZ204" s="83"/>
      <c r="QHA204" s="83"/>
      <c r="QHB204" s="83"/>
      <c r="QHC204" s="83"/>
      <c r="QHD204" s="83"/>
      <c r="QHE204" s="83"/>
      <c r="QHF204" s="83"/>
      <c r="QHG204" s="83"/>
      <c r="QHH204" s="83"/>
      <c r="QHI204" s="83"/>
      <c r="QHJ204" s="83"/>
      <c r="QHK204" s="83"/>
      <c r="QHL204" s="83"/>
      <c r="QHM204" s="83"/>
      <c r="QHN204" s="83"/>
      <c r="QHO204" s="83"/>
      <c r="QHP204" s="83"/>
      <c r="QHQ204" s="83"/>
      <c r="QHR204" s="83"/>
      <c r="QHS204" s="83"/>
      <c r="QHT204" s="83"/>
      <c r="QHU204" s="83"/>
      <c r="QHV204" s="83"/>
      <c r="QHW204" s="83"/>
      <c r="QHX204" s="83"/>
      <c r="QHY204" s="83"/>
      <c r="QHZ204" s="83"/>
      <c r="QIA204" s="83"/>
      <c r="QIB204" s="83"/>
      <c r="QIC204" s="83"/>
      <c r="QID204" s="83"/>
      <c r="QIE204" s="83"/>
      <c r="QIF204" s="83"/>
      <c r="QIG204" s="83"/>
      <c r="QIH204" s="83"/>
      <c r="QII204" s="83"/>
      <c r="QIJ204" s="83"/>
      <c r="QIK204" s="83"/>
      <c r="QIL204" s="83"/>
      <c r="QIM204" s="83"/>
      <c r="QIN204" s="83"/>
      <c r="QIO204" s="83"/>
      <c r="QIP204" s="83"/>
      <c r="QIQ204" s="83"/>
      <c r="QIR204" s="83"/>
      <c r="QIS204" s="83"/>
      <c r="QIT204" s="83"/>
      <c r="QIU204" s="83"/>
      <c r="QIV204" s="83"/>
      <c r="QIW204" s="83"/>
      <c r="QIX204" s="83"/>
      <c r="QIY204" s="83"/>
      <c r="QIZ204" s="83"/>
      <c r="QJA204" s="83"/>
      <c r="QJB204" s="83"/>
      <c r="QJC204" s="83"/>
      <c r="QJD204" s="83"/>
      <c r="QJE204" s="83"/>
      <c r="QJF204" s="83"/>
      <c r="QJG204" s="83"/>
      <c r="QJH204" s="83"/>
      <c r="QJI204" s="83"/>
      <c r="QJJ204" s="83"/>
      <c r="QJK204" s="83"/>
      <c r="QJL204" s="83"/>
      <c r="QJM204" s="83"/>
      <c r="QJN204" s="83"/>
      <c r="QJO204" s="83"/>
      <c r="QJP204" s="83"/>
      <c r="QJQ204" s="83"/>
      <c r="QJR204" s="83"/>
      <c r="QJS204" s="83"/>
      <c r="QJT204" s="83"/>
      <c r="QJU204" s="83"/>
      <c r="QJV204" s="83"/>
      <c r="QJW204" s="83"/>
      <c r="QJX204" s="83"/>
      <c r="QJY204" s="83"/>
      <c r="QJZ204" s="83"/>
      <c r="QKA204" s="83"/>
      <c r="QKB204" s="83"/>
      <c r="QKC204" s="83"/>
      <c r="QKD204" s="83"/>
      <c r="QKE204" s="83"/>
      <c r="QKF204" s="83"/>
      <c r="QKG204" s="83"/>
      <c r="QKH204" s="83"/>
      <c r="QKI204" s="83"/>
      <c r="QKJ204" s="83"/>
      <c r="QKK204" s="83"/>
      <c r="QKL204" s="83"/>
      <c r="QKM204" s="83"/>
      <c r="QKN204" s="83"/>
      <c r="QKO204" s="83"/>
      <c r="QKP204" s="83"/>
      <c r="QKQ204" s="83"/>
      <c r="QKR204" s="83"/>
      <c r="QKS204" s="83"/>
      <c r="QKT204" s="83"/>
      <c r="QKU204" s="83"/>
      <c r="QKV204" s="83"/>
      <c r="QKW204" s="83"/>
      <c r="QKX204" s="83"/>
      <c r="QKY204" s="83"/>
      <c r="QKZ204" s="83"/>
      <c r="QLA204" s="83"/>
      <c r="QLB204" s="83"/>
      <c r="QLC204" s="83"/>
      <c r="QLD204" s="83"/>
      <c r="QLE204" s="83"/>
      <c r="QLF204" s="83"/>
      <c r="QLG204" s="83"/>
      <c r="QLH204" s="83"/>
      <c r="QLI204" s="83"/>
      <c r="QLJ204" s="83"/>
      <c r="QLK204" s="83"/>
      <c r="QLL204" s="83"/>
      <c r="QLM204" s="83"/>
      <c r="QLN204" s="83"/>
      <c r="QLO204" s="83"/>
      <c r="QLP204" s="83"/>
      <c r="QLQ204" s="83"/>
      <c r="QLR204" s="83"/>
      <c r="QLS204" s="83"/>
      <c r="QLT204" s="83"/>
      <c r="QLU204" s="83"/>
      <c r="QLV204" s="83"/>
      <c r="QLW204" s="83"/>
      <c r="QLX204" s="83"/>
      <c r="QLY204" s="83"/>
      <c r="QLZ204" s="83"/>
      <c r="QMA204" s="83"/>
      <c r="QMB204" s="83"/>
      <c r="QMC204" s="83"/>
      <c r="QMD204" s="83"/>
      <c r="QME204" s="83"/>
      <c r="QMF204" s="83"/>
      <c r="QMG204" s="83"/>
      <c r="QMH204" s="83"/>
      <c r="QMI204" s="83"/>
      <c r="QMJ204" s="83"/>
      <c r="QMK204" s="83"/>
      <c r="QML204" s="83"/>
      <c r="QMM204" s="83"/>
      <c r="QMN204" s="83"/>
      <c r="QMO204" s="83"/>
      <c r="QMP204" s="83"/>
      <c r="QMQ204" s="83"/>
      <c r="QMR204" s="83"/>
      <c r="QMS204" s="83"/>
      <c r="QMT204" s="83"/>
      <c r="QMU204" s="83"/>
      <c r="QMV204" s="83"/>
      <c r="QMW204" s="83"/>
      <c r="QMX204" s="83"/>
      <c r="QMY204" s="83"/>
      <c r="QMZ204" s="83"/>
      <c r="QNA204" s="83"/>
      <c r="QNB204" s="83"/>
      <c r="QNC204" s="83"/>
      <c r="QND204" s="83"/>
      <c r="QNE204" s="83"/>
      <c r="QNF204" s="83"/>
      <c r="QNG204" s="83"/>
      <c r="QNH204" s="83"/>
      <c r="QNI204" s="83"/>
      <c r="QNJ204" s="83"/>
      <c r="QNK204" s="83"/>
      <c r="QNL204" s="83"/>
      <c r="QNM204" s="83"/>
      <c r="QNN204" s="83"/>
      <c r="QNO204" s="83"/>
      <c r="QNP204" s="83"/>
      <c r="QNQ204" s="83"/>
      <c r="QNR204" s="83"/>
      <c r="QNS204" s="83"/>
      <c r="QNT204" s="83"/>
      <c r="QNU204" s="83"/>
      <c r="QNV204" s="83"/>
      <c r="QNW204" s="83"/>
      <c r="QNX204" s="83"/>
      <c r="QNY204" s="83"/>
      <c r="QNZ204" s="83"/>
      <c r="QOA204" s="83"/>
      <c r="QOB204" s="83"/>
      <c r="QOC204" s="83"/>
      <c r="QOD204" s="83"/>
      <c r="QOE204" s="83"/>
      <c r="QOF204" s="83"/>
      <c r="QOG204" s="83"/>
      <c r="QOH204" s="83"/>
      <c r="QOI204" s="83"/>
      <c r="QOJ204" s="83"/>
      <c r="QOK204" s="83"/>
      <c r="QOL204" s="83"/>
      <c r="QOM204" s="83"/>
      <c r="QON204" s="83"/>
      <c r="QOO204" s="83"/>
      <c r="QOP204" s="83"/>
      <c r="QOQ204" s="83"/>
      <c r="QOR204" s="83"/>
      <c r="QOS204" s="83"/>
      <c r="QOT204" s="83"/>
      <c r="QOU204" s="83"/>
      <c r="QOV204" s="83"/>
      <c r="QOW204" s="83"/>
      <c r="QOX204" s="83"/>
      <c r="QOY204" s="83"/>
      <c r="QOZ204" s="83"/>
      <c r="QPA204" s="83"/>
      <c r="QPB204" s="83"/>
      <c r="QPC204" s="83"/>
      <c r="QPD204" s="83"/>
      <c r="QPE204" s="83"/>
      <c r="QPF204" s="83"/>
      <c r="QPG204" s="83"/>
      <c r="QPH204" s="83"/>
      <c r="QPI204" s="83"/>
      <c r="QPJ204" s="83"/>
      <c r="QPK204" s="83"/>
      <c r="QPL204" s="83"/>
      <c r="QPM204" s="83"/>
      <c r="QPN204" s="83"/>
      <c r="QPO204" s="83"/>
      <c r="QPP204" s="83"/>
      <c r="QPQ204" s="83"/>
      <c r="QPR204" s="83"/>
      <c r="QPS204" s="83"/>
      <c r="QPT204" s="83"/>
      <c r="QPU204" s="83"/>
      <c r="QPV204" s="83"/>
      <c r="QPW204" s="83"/>
      <c r="QPX204" s="83"/>
      <c r="QPY204" s="83"/>
      <c r="QPZ204" s="83"/>
      <c r="QQA204" s="83"/>
      <c r="QQB204" s="83"/>
      <c r="QQC204" s="83"/>
      <c r="QQD204" s="83"/>
      <c r="QQE204" s="83"/>
      <c r="QQF204" s="83"/>
      <c r="QQG204" s="83"/>
      <c r="QQH204" s="83"/>
      <c r="QQI204" s="83"/>
      <c r="QQJ204" s="83"/>
      <c r="QQK204" s="83"/>
      <c r="QQL204" s="83"/>
      <c r="QQM204" s="83"/>
      <c r="QQN204" s="83"/>
      <c r="QQO204" s="83"/>
      <c r="QQP204" s="83"/>
      <c r="QQQ204" s="83"/>
      <c r="QQR204" s="83"/>
      <c r="QQS204" s="83"/>
      <c r="QQT204" s="83"/>
      <c r="QQU204" s="83"/>
      <c r="QQV204" s="83"/>
      <c r="QQW204" s="83"/>
      <c r="QQX204" s="83"/>
      <c r="QQY204" s="83"/>
      <c r="QQZ204" s="83"/>
      <c r="QRA204" s="83"/>
      <c r="QRB204" s="83"/>
      <c r="QRC204" s="83"/>
      <c r="QRD204" s="83"/>
      <c r="QRE204" s="83"/>
      <c r="QRF204" s="83"/>
      <c r="QRG204" s="83"/>
      <c r="QRH204" s="83"/>
      <c r="QRI204" s="83"/>
      <c r="QRJ204" s="83"/>
      <c r="QRK204" s="83"/>
      <c r="QRL204" s="83"/>
      <c r="QRM204" s="83"/>
      <c r="QRN204" s="83"/>
      <c r="QRO204" s="83"/>
      <c r="QRP204" s="83"/>
      <c r="QRQ204" s="83"/>
      <c r="QRR204" s="83"/>
      <c r="QRS204" s="83"/>
      <c r="QRT204" s="83"/>
      <c r="QRU204" s="83"/>
      <c r="QRV204" s="83"/>
      <c r="QRW204" s="83"/>
      <c r="QRX204" s="83"/>
      <c r="QRY204" s="83"/>
      <c r="QRZ204" s="83"/>
      <c r="QSA204" s="83"/>
      <c r="QSB204" s="83"/>
      <c r="QSC204" s="83"/>
      <c r="QSD204" s="83"/>
      <c r="QSE204" s="83"/>
      <c r="QSF204" s="83"/>
      <c r="QSG204" s="83"/>
      <c r="QSH204" s="83"/>
      <c r="QSI204" s="83"/>
      <c r="QSJ204" s="83"/>
      <c r="QSK204" s="83"/>
      <c r="QSL204" s="83"/>
      <c r="QSM204" s="83"/>
      <c r="QSN204" s="83"/>
      <c r="QSO204" s="83"/>
      <c r="QSP204" s="83"/>
      <c r="QSQ204" s="83"/>
      <c r="QSR204" s="83"/>
      <c r="QSS204" s="83"/>
      <c r="QST204" s="83"/>
      <c r="QSU204" s="83"/>
      <c r="QSV204" s="83"/>
      <c r="QSW204" s="83"/>
      <c r="QSX204" s="83"/>
      <c r="QSY204" s="83"/>
      <c r="QSZ204" s="83"/>
      <c r="QTA204" s="83"/>
      <c r="QTB204" s="83"/>
      <c r="QTC204" s="83"/>
      <c r="QTD204" s="83"/>
      <c r="QTE204" s="83"/>
      <c r="QTF204" s="83"/>
      <c r="QTG204" s="83"/>
      <c r="QTH204" s="83"/>
      <c r="QTI204" s="83"/>
      <c r="QTJ204" s="83"/>
      <c r="QTK204" s="83"/>
      <c r="QTL204" s="83"/>
      <c r="QTM204" s="83"/>
      <c r="QTN204" s="83"/>
      <c r="QTO204" s="83"/>
      <c r="QTP204" s="83"/>
      <c r="QTQ204" s="83"/>
      <c r="QTR204" s="83"/>
      <c r="QTS204" s="83"/>
      <c r="QTT204" s="83"/>
      <c r="QTU204" s="83"/>
      <c r="QTV204" s="83"/>
      <c r="QTW204" s="83"/>
      <c r="QTX204" s="83"/>
      <c r="QTY204" s="83"/>
      <c r="QTZ204" s="83"/>
      <c r="QUA204" s="83"/>
      <c r="QUB204" s="83"/>
      <c r="QUC204" s="83"/>
      <c r="QUD204" s="83"/>
      <c r="QUE204" s="83"/>
      <c r="QUF204" s="83"/>
      <c r="QUG204" s="83"/>
      <c r="QUH204" s="83"/>
      <c r="QUI204" s="83"/>
      <c r="QUJ204" s="83"/>
      <c r="QUK204" s="83"/>
      <c r="QUL204" s="83"/>
      <c r="QUM204" s="83"/>
      <c r="QUN204" s="83"/>
      <c r="QUO204" s="83"/>
      <c r="QUP204" s="83"/>
      <c r="QUQ204" s="83"/>
      <c r="QUR204" s="83"/>
      <c r="QUS204" s="83"/>
      <c r="QUT204" s="83"/>
      <c r="QUU204" s="83"/>
      <c r="QUV204" s="83"/>
      <c r="QUW204" s="83"/>
      <c r="QUX204" s="83"/>
      <c r="QUY204" s="83"/>
      <c r="QUZ204" s="83"/>
      <c r="QVA204" s="83"/>
      <c r="QVB204" s="83"/>
      <c r="QVC204" s="83"/>
      <c r="QVD204" s="83"/>
      <c r="QVE204" s="83"/>
      <c r="QVF204" s="83"/>
      <c r="QVG204" s="83"/>
      <c r="QVH204" s="83"/>
      <c r="QVI204" s="83"/>
      <c r="QVJ204" s="83"/>
      <c r="QVK204" s="83"/>
      <c r="QVL204" s="83"/>
      <c r="QVM204" s="83"/>
      <c r="QVN204" s="83"/>
      <c r="QVO204" s="83"/>
      <c r="QVP204" s="83"/>
      <c r="QVQ204" s="83"/>
      <c r="QVR204" s="83"/>
      <c r="QVS204" s="83"/>
      <c r="QVT204" s="83"/>
      <c r="QVU204" s="83"/>
      <c r="QVV204" s="83"/>
      <c r="QVW204" s="83"/>
      <c r="QVX204" s="83"/>
      <c r="QVY204" s="83"/>
      <c r="QVZ204" s="83"/>
      <c r="QWA204" s="83"/>
      <c r="QWB204" s="83"/>
      <c r="QWC204" s="83"/>
      <c r="QWD204" s="83"/>
      <c r="QWE204" s="83"/>
      <c r="QWF204" s="83"/>
      <c r="QWG204" s="83"/>
      <c r="QWH204" s="83"/>
      <c r="QWI204" s="83"/>
      <c r="QWJ204" s="83"/>
      <c r="QWK204" s="83"/>
      <c r="QWL204" s="83"/>
      <c r="QWM204" s="83"/>
      <c r="QWN204" s="83"/>
      <c r="QWO204" s="83"/>
      <c r="QWP204" s="83"/>
      <c r="QWQ204" s="83"/>
      <c r="QWR204" s="83"/>
      <c r="QWS204" s="83"/>
      <c r="QWT204" s="83"/>
      <c r="QWU204" s="83"/>
      <c r="QWV204" s="83"/>
      <c r="QWW204" s="83"/>
      <c r="QWX204" s="83"/>
      <c r="QWY204" s="83"/>
      <c r="QWZ204" s="83"/>
      <c r="QXA204" s="83"/>
      <c r="QXB204" s="83"/>
      <c r="QXC204" s="83"/>
      <c r="QXD204" s="83"/>
      <c r="QXE204" s="83"/>
      <c r="QXF204" s="83"/>
      <c r="QXG204" s="83"/>
      <c r="QXH204" s="83"/>
      <c r="QXI204" s="83"/>
      <c r="QXJ204" s="83"/>
      <c r="QXK204" s="83"/>
      <c r="QXL204" s="83"/>
      <c r="QXM204" s="83"/>
      <c r="QXN204" s="83"/>
      <c r="QXO204" s="83"/>
      <c r="QXP204" s="83"/>
      <c r="QXQ204" s="83"/>
      <c r="QXR204" s="83"/>
      <c r="QXS204" s="83"/>
      <c r="QXT204" s="83"/>
      <c r="QXU204" s="83"/>
      <c r="QXV204" s="83"/>
      <c r="QXW204" s="83"/>
      <c r="QXX204" s="83"/>
      <c r="QXY204" s="83"/>
      <c r="QXZ204" s="83"/>
      <c r="QYA204" s="83"/>
      <c r="QYB204" s="83"/>
      <c r="QYC204" s="83"/>
      <c r="QYD204" s="83"/>
      <c r="QYE204" s="83"/>
      <c r="QYF204" s="83"/>
      <c r="QYG204" s="83"/>
      <c r="QYH204" s="83"/>
      <c r="QYI204" s="83"/>
      <c r="QYJ204" s="83"/>
      <c r="QYK204" s="83"/>
      <c r="QYL204" s="83"/>
      <c r="QYM204" s="83"/>
      <c r="QYN204" s="83"/>
      <c r="QYO204" s="83"/>
      <c r="QYP204" s="83"/>
      <c r="QYQ204" s="83"/>
      <c r="QYR204" s="83"/>
      <c r="QYS204" s="83"/>
      <c r="QYT204" s="83"/>
      <c r="QYU204" s="83"/>
      <c r="QYV204" s="83"/>
      <c r="QYW204" s="83"/>
      <c r="QYX204" s="83"/>
      <c r="QYY204" s="83"/>
      <c r="QYZ204" s="83"/>
      <c r="QZA204" s="83"/>
      <c r="QZB204" s="83"/>
      <c r="QZC204" s="83"/>
      <c r="QZD204" s="83"/>
      <c r="QZE204" s="83"/>
      <c r="QZF204" s="83"/>
      <c r="QZG204" s="83"/>
      <c r="QZH204" s="83"/>
      <c r="QZI204" s="83"/>
      <c r="QZJ204" s="83"/>
      <c r="QZK204" s="83"/>
      <c r="QZL204" s="83"/>
      <c r="QZM204" s="83"/>
      <c r="QZN204" s="83"/>
      <c r="QZO204" s="83"/>
      <c r="QZP204" s="83"/>
      <c r="QZQ204" s="83"/>
      <c r="QZR204" s="83"/>
      <c r="QZS204" s="83"/>
      <c r="QZT204" s="83"/>
      <c r="QZU204" s="83"/>
      <c r="QZV204" s="83"/>
      <c r="QZW204" s="83"/>
      <c r="QZX204" s="83"/>
      <c r="QZY204" s="83"/>
      <c r="QZZ204" s="83"/>
      <c r="RAA204" s="83"/>
      <c r="RAB204" s="83"/>
      <c r="RAC204" s="83"/>
      <c r="RAD204" s="83"/>
      <c r="RAE204" s="83"/>
      <c r="RAF204" s="83"/>
      <c r="RAG204" s="83"/>
      <c r="RAH204" s="83"/>
      <c r="RAI204" s="83"/>
      <c r="RAJ204" s="83"/>
      <c r="RAK204" s="83"/>
      <c r="RAL204" s="83"/>
      <c r="RAM204" s="83"/>
      <c r="RAN204" s="83"/>
      <c r="RAO204" s="83"/>
      <c r="RAP204" s="83"/>
      <c r="RAQ204" s="83"/>
      <c r="RAR204" s="83"/>
      <c r="RAS204" s="83"/>
      <c r="RAT204" s="83"/>
      <c r="RAU204" s="83"/>
      <c r="RAV204" s="83"/>
      <c r="RAW204" s="83"/>
      <c r="RAX204" s="83"/>
      <c r="RAY204" s="83"/>
      <c r="RAZ204" s="83"/>
      <c r="RBA204" s="83"/>
      <c r="RBB204" s="83"/>
      <c r="RBC204" s="83"/>
      <c r="RBD204" s="83"/>
      <c r="RBE204" s="83"/>
      <c r="RBF204" s="83"/>
      <c r="RBG204" s="83"/>
      <c r="RBH204" s="83"/>
      <c r="RBI204" s="83"/>
      <c r="RBJ204" s="83"/>
      <c r="RBK204" s="83"/>
      <c r="RBL204" s="83"/>
      <c r="RBM204" s="83"/>
      <c r="RBN204" s="83"/>
      <c r="RBO204" s="83"/>
      <c r="RBP204" s="83"/>
      <c r="RBQ204" s="83"/>
      <c r="RBR204" s="83"/>
      <c r="RBS204" s="83"/>
      <c r="RBT204" s="83"/>
      <c r="RBU204" s="83"/>
      <c r="RBV204" s="83"/>
      <c r="RBW204" s="83"/>
      <c r="RBX204" s="83"/>
      <c r="RBY204" s="83"/>
      <c r="RBZ204" s="83"/>
      <c r="RCA204" s="83"/>
      <c r="RCB204" s="83"/>
      <c r="RCC204" s="83"/>
      <c r="RCD204" s="83"/>
      <c r="RCE204" s="83"/>
      <c r="RCF204" s="83"/>
      <c r="RCG204" s="83"/>
      <c r="RCH204" s="83"/>
      <c r="RCI204" s="83"/>
      <c r="RCJ204" s="83"/>
      <c r="RCK204" s="83"/>
      <c r="RCL204" s="83"/>
      <c r="RCM204" s="83"/>
      <c r="RCN204" s="83"/>
      <c r="RCO204" s="83"/>
      <c r="RCP204" s="83"/>
      <c r="RCQ204" s="83"/>
      <c r="RCR204" s="83"/>
      <c r="RCS204" s="83"/>
      <c r="RCT204" s="83"/>
      <c r="RCU204" s="83"/>
      <c r="RCV204" s="83"/>
      <c r="RCW204" s="83"/>
      <c r="RCX204" s="83"/>
      <c r="RCY204" s="83"/>
      <c r="RCZ204" s="83"/>
      <c r="RDA204" s="83"/>
      <c r="RDB204" s="83"/>
      <c r="RDC204" s="83"/>
      <c r="RDD204" s="83"/>
      <c r="RDE204" s="83"/>
      <c r="RDF204" s="83"/>
      <c r="RDG204" s="83"/>
      <c r="RDH204" s="83"/>
      <c r="RDI204" s="83"/>
      <c r="RDJ204" s="83"/>
      <c r="RDK204" s="83"/>
      <c r="RDL204" s="83"/>
      <c r="RDM204" s="83"/>
      <c r="RDN204" s="83"/>
      <c r="RDO204" s="83"/>
      <c r="RDP204" s="83"/>
      <c r="RDQ204" s="83"/>
      <c r="RDR204" s="83"/>
      <c r="RDS204" s="83"/>
      <c r="RDT204" s="83"/>
      <c r="RDU204" s="83"/>
      <c r="RDV204" s="83"/>
      <c r="RDW204" s="83"/>
      <c r="RDX204" s="83"/>
      <c r="RDY204" s="83"/>
      <c r="RDZ204" s="83"/>
      <c r="REA204" s="83"/>
      <c r="REB204" s="83"/>
      <c r="REC204" s="83"/>
      <c r="RED204" s="83"/>
      <c r="REE204" s="83"/>
      <c r="REF204" s="83"/>
      <c r="REG204" s="83"/>
      <c r="REH204" s="83"/>
      <c r="REI204" s="83"/>
      <c r="REJ204" s="83"/>
      <c r="REK204" s="83"/>
      <c r="REL204" s="83"/>
      <c r="REM204" s="83"/>
      <c r="REN204" s="83"/>
      <c r="REO204" s="83"/>
      <c r="REP204" s="83"/>
      <c r="REQ204" s="83"/>
      <c r="RER204" s="83"/>
      <c r="RES204" s="83"/>
      <c r="RET204" s="83"/>
      <c r="REU204" s="83"/>
      <c r="REV204" s="83"/>
      <c r="REW204" s="83"/>
      <c r="REX204" s="83"/>
      <c r="REY204" s="83"/>
      <c r="REZ204" s="83"/>
      <c r="RFA204" s="83"/>
      <c r="RFB204" s="83"/>
      <c r="RFC204" s="83"/>
      <c r="RFD204" s="83"/>
      <c r="RFE204" s="83"/>
      <c r="RFF204" s="83"/>
      <c r="RFG204" s="83"/>
      <c r="RFH204" s="83"/>
      <c r="RFI204" s="83"/>
      <c r="RFJ204" s="83"/>
      <c r="RFK204" s="83"/>
      <c r="RFL204" s="83"/>
      <c r="RFM204" s="83"/>
      <c r="RFN204" s="83"/>
      <c r="RFO204" s="83"/>
      <c r="RFP204" s="83"/>
      <c r="RFQ204" s="83"/>
      <c r="RFR204" s="83"/>
      <c r="RFS204" s="83"/>
      <c r="RFT204" s="83"/>
      <c r="RFU204" s="83"/>
      <c r="RFV204" s="83"/>
      <c r="RFW204" s="83"/>
      <c r="RFX204" s="83"/>
      <c r="RFY204" s="83"/>
      <c r="RFZ204" s="83"/>
      <c r="RGA204" s="83"/>
      <c r="RGB204" s="83"/>
      <c r="RGC204" s="83"/>
      <c r="RGD204" s="83"/>
      <c r="RGE204" s="83"/>
      <c r="RGF204" s="83"/>
      <c r="RGG204" s="83"/>
      <c r="RGH204" s="83"/>
      <c r="RGI204" s="83"/>
      <c r="RGJ204" s="83"/>
      <c r="RGK204" s="83"/>
      <c r="RGL204" s="83"/>
      <c r="RGM204" s="83"/>
      <c r="RGN204" s="83"/>
      <c r="RGO204" s="83"/>
      <c r="RGP204" s="83"/>
      <c r="RGQ204" s="83"/>
      <c r="RGR204" s="83"/>
      <c r="RGS204" s="83"/>
      <c r="RGT204" s="83"/>
      <c r="RGU204" s="83"/>
      <c r="RGV204" s="83"/>
      <c r="RGW204" s="83"/>
      <c r="RGX204" s="83"/>
      <c r="RGY204" s="83"/>
      <c r="RGZ204" s="83"/>
      <c r="RHA204" s="83"/>
      <c r="RHB204" s="83"/>
      <c r="RHC204" s="83"/>
      <c r="RHD204" s="83"/>
      <c r="RHE204" s="83"/>
      <c r="RHF204" s="83"/>
      <c r="RHG204" s="83"/>
      <c r="RHH204" s="83"/>
      <c r="RHI204" s="83"/>
      <c r="RHJ204" s="83"/>
      <c r="RHK204" s="83"/>
      <c r="RHL204" s="83"/>
      <c r="RHM204" s="83"/>
      <c r="RHN204" s="83"/>
      <c r="RHO204" s="83"/>
      <c r="RHP204" s="83"/>
      <c r="RHQ204" s="83"/>
      <c r="RHR204" s="83"/>
      <c r="RHS204" s="83"/>
      <c r="RHT204" s="83"/>
      <c r="RHU204" s="83"/>
      <c r="RHV204" s="83"/>
      <c r="RHW204" s="83"/>
      <c r="RHX204" s="83"/>
      <c r="RHY204" s="83"/>
      <c r="RHZ204" s="83"/>
      <c r="RIA204" s="83"/>
      <c r="RIB204" s="83"/>
      <c r="RIC204" s="83"/>
      <c r="RID204" s="83"/>
      <c r="RIE204" s="83"/>
      <c r="RIF204" s="83"/>
      <c r="RIG204" s="83"/>
      <c r="RIH204" s="83"/>
      <c r="RII204" s="83"/>
      <c r="RIJ204" s="83"/>
      <c r="RIK204" s="83"/>
      <c r="RIL204" s="83"/>
      <c r="RIM204" s="83"/>
      <c r="RIN204" s="83"/>
      <c r="RIO204" s="83"/>
      <c r="RIP204" s="83"/>
      <c r="RIQ204" s="83"/>
      <c r="RIR204" s="83"/>
      <c r="RIS204" s="83"/>
      <c r="RIT204" s="83"/>
      <c r="RIU204" s="83"/>
      <c r="RIV204" s="83"/>
      <c r="RIW204" s="83"/>
      <c r="RIX204" s="83"/>
      <c r="RIY204" s="83"/>
      <c r="RIZ204" s="83"/>
      <c r="RJA204" s="83"/>
      <c r="RJB204" s="83"/>
      <c r="RJC204" s="83"/>
      <c r="RJD204" s="83"/>
      <c r="RJE204" s="83"/>
      <c r="RJF204" s="83"/>
      <c r="RJG204" s="83"/>
      <c r="RJH204" s="83"/>
      <c r="RJI204" s="83"/>
      <c r="RJJ204" s="83"/>
      <c r="RJK204" s="83"/>
      <c r="RJL204" s="83"/>
      <c r="RJM204" s="83"/>
      <c r="RJN204" s="83"/>
      <c r="RJO204" s="83"/>
      <c r="RJP204" s="83"/>
      <c r="RJQ204" s="83"/>
      <c r="RJR204" s="83"/>
      <c r="RJS204" s="83"/>
      <c r="RJT204" s="83"/>
      <c r="RJU204" s="83"/>
      <c r="RJV204" s="83"/>
      <c r="RJW204" s="83"/>
      <c r="RJX204" s="83"/>
      <c r="RJY204" s="83"/>
      <c r="RJZ204" s="83"/>
      <c r="RKA204" s="83"/>
      <c r="RKB204" s="83"/>
      <c r="RKC204" s="83"/>
      <c r="RKD204" s="83"/>
      <c r="RKE204" s="83"/>
      <c r="RKF204" s="83"/>
      <c r="RKG204" s="83"/>
      <c r="RKH204" s="83"/>
      <c r="RKI204" s="83"/>
      <c r="RKJ204" s="83"/>
      <c r="RKK204" s="83"/>
      <c r="RKL204" s="83"/>
      <c r="RKM204" s="83"/>
      <c r="RKN204" s="83"/>
      <c r="RKO204" s="83"/>
      <c r="RKP204" s="83"/>
      <c r="RKQ204" s="83"/>
      <c r="RKR204" s="83"/>
      <c r="RKS204" s="83"/>
      <c r="RKT204" s="83"/>
      <c r="RKU204" s="83"/>
      <c r="RKV204" s="83"/>
      <c r="RKW204" s="83"/>
      <c r="RKX204" s="83"/>
      <c r="RKY204" s="83"/>
      <c r="RKZ204" s="83"/>
      <c r="RLA204" s="83"/>
      <c r="RLB204" s="83"/>
      <c r="RLC204" s="83"/>
      <c r="RLD204" s="83"/>
      <c r="RLE204" s="83"/>
      <c r="RLF204" s="83"/>
      <c r="RLG204" s="83"/>
      <c r="RLH204" s="83"/>
      <c r="RLI204" s="83"/>
      <c r="RLJ204" s="83"/>
      <c r="RLK204" s="83"/>
      <c r="RLL204" s="83"/>
      <c r="RLM204" s="83"/>
      <c r="RLN204" s="83"/>
      <c r="RLO204" s="83"/>
      <c r="RLP204" s="83"/>
      <c r="RLQ204" s="83"/>
      <c r="RLR204" s="83"/>
      <c r="RLS204" s="83"/>
      <c r="RLT204" s="83"/>
      <c r="RLU204" s="83"/>
      <c r="RLV204" s="83"/>
      <c r="RLW204" s="83"/>
      <c r="RLX204" s="83"/>
      <c r="RLY204" s="83"/>
      <c r="RLZ204" s="83"/>
      <c r="RMA204" s="83"/>
      <c r="RMB204" s="83"/>
      <c r="RMC204" s="83"/>
      <c r="RMD204" s="83"/>
      <c r="RME204" s="83"/>
      <c r="RMF204" s="83"/>
      <c r="RMG204" s="83"/>
      <c r="RMH204" s="83"/>
      <c r="RMI204" s="83"/>
      <c r="RMJ204" s="83"/>
      <c r="RMK204" s="83"/>
      <c r="RML204" s="83"/>
      <c r="RMM204" s="83"/>
      <c r="RMN204" s="83"/>
      <c r="RMO204" s="83"/>
      <c r="RMP204" s="83"/>
      <c r="RMQ204" s="83"/>
      <c r="RMR204" s="83"/>
      <c r="RMS204" s="83"/>
      <c r="RMT204" s="83"/>
      <c r="RMU204" s="83"/>
      <c r="RMV204" s="83"/>
      <c r="RMW204" s="83"/>
      <c r="RMX204" s="83"/>
      <c r="RMY204" s="83"/>
      <c r="RMZ204" s="83"/>
      <c r="RNA204" s="83"/>
      <c r="RNB204" s="83"/>
      <c r="RNC204" s="83"/>
      <c r="RND204" s="83"/>
      <c r="RNE204" s="83"/>
      <c r="RNF204" s="83"/>
      <c r="RNG204" s="83"/>
      <c r="RNH204" s="83"/>
      <c r="RNI204" s="83"/>
      <c r="RNJ204" s="83"/>
      <c r="RNK204" s="83"/>
      <c r="RNL204" s="83"/>
      <c r="RNM204" s="83"/>
      <c r="RNN204" s="83"/>
      <c r="RNO204" s="83"/>
      <c r="RNP204" s="83"/>
      <c r="RNQ204" s="83"/>
      <c r="RNR204" s="83"/>
      <c r="RNS204" s="83"/>
      <c r="RNT204" s="83"/>
      <c r="RNU204" s="83"/>
      <c r="RNV204" s="83"/>
      <c r="RNW204" s="83"/>
      <c r="RNX204" s="83"/>
      <c r="RNY204" s="83"/>
      <c r="RNZ204" s="83"/>
      <c r="ROA204" s="83"/>
      <c r="ROB204" s="83"/>
      <c r="ROC204" s="83"/>
      <c r="ROD204" s="83"/>
      <c r="ROE204" s="83"/>
      <c r="ROF204" s="83"/>
      <c r="ROG204" s="83"/>
      <c r="ROH204" s="83"/>
      <c r="ROI204" s="83"/>
      <c r="ROJ204" s="83"/>
      <c r="ROK204" s="83"/>
      <c r="ROL204" s="83"/>
      <c r="ROM204" s="83"/>
      <c r="RON204" s="83"/>
      <c r="ROO204" s="83"/>
      <c r="ROP204" s="83"/>
      <c r="ROQ204" s="83"/>
      <c r="ROR204" s="83"/>
      <c r="ROS204" s="83"/>
      <c r="ROT204" s="83"/>
      <c r="ROU204" s="83"/>
      <c r="ROV204" s="83"/>
      <c r="ROW204" s="83"/>
      <c r="ROX204" s="83"/>
      <c r="ROY204" s="83"/>
      <c r="ROZ204" s="83"/>
      <c r="RPA204" s="83"/>
      <c r="RPB204" s="83"/>
      <c r="RPC204" s="83"/>
      <c r="RPD204" s="83"/>
      <c r="RPE204" s="83"/>
      <c r="RPF204" s="83"/>
      <c r="RPG204" s="83"/>
      <c r="RPH204" s="83"/>
      <c r="RPI204" s="83"/>
      <c r="RPJ204" s="83"/>
      <c r="RPK204" s="83"/>
      <c r="RPL204" s="83"/>
      <c r="RPM204" s="83"/>
      <c r="RPN204" s="83"/>
      <c r="RPO204" s="83"/>
      <c r="RPP204" s="83"/>
      <c r="RPQ204" s="83"/>
      <c r="RPR204" s="83"/>
      <c r="RPS204" s="83"/>
      <c r="RPT204" s="83"/>
      <c r="RPU204" s="83"/>
      <c r="RPV204" s="83"/>
      <c r="RPW204" s="83"/>
      <c r="RPX204" s="83"/>
      <c r="RPY204" s="83"/>
      <c r="RPZ204" s="83"/>
      <c r="RQA204" s="83"/>
      <c r="RQB204" s="83"/>
      <c r="RQC204" s="83"/>
      <c r="RQD204" s="83"/>
      <c r="RQE204" s="83"/>
      <c r="RQF204" s="83"/>
      <c r="RQG204" s="83"/>
      <c r="RQH204" s="83"/>
      <c r="RQI204" s="83"/>
      <c r="RQJ204" s="83"/>
      <c r="RQK204" s="83"/>
      <c r="RQL204" s="83"/>
      <c r="RQM204" s="83"/>
      <c r="RQN204" s="83"/>
      <c r="RQO204" s="83"/>
      <c r="RQP204" s="83"/>
      <c r="RQQ204" s="83"/>
      <c r="RQR204" s="83"/>
      <c r="RQS204" s="83"/>
      <c r="RQT204" s="83"/>
      <c r="RQU204" s="83"/>
      <c r="RQV204" s="83"/>
      <c r="RQW204" s="83"/>
      <c r="RQX204" s="83"/>
      <c r="RQY204" s="83"/>
      <c r="RQZ204" s="83"/>
      <c r="RRA204" s="83"/>
      <c r="RRB204" s="83"/>
      <c r="RRC204" s="83"/>
      <c r="RRD204" s="83"/>
      <c r="RRE204" s="83"/>
      <c r="RRF204" s="83"/>
      <c r="RRG204" s="83"/>
      <c r="RRH204" s="83"/>
      <c r="RRI204" s="83"/>
      <c r="RRJ204" s="83"/>
      <c r="RRK204" s="83"/>
      <c r="RRL204" s="83"/>
      <c r="RRM204" s="83"/>
      <c r="RRN204" s="83"/>
      <c r="RRO204" s="83"/>
      <c r="RRP204" s="83"/>
      <c r="RRQ204" s="83"/>
      <c r="RRR204" s="83"/>
      <c r="RRS204" s="83"/>
      <c r="RRT204" s="83"/>
      <c r="RRU204" s="83"/>
      <c r="RRV204" s="83"/>
      <c r="RRW204" s="83"/>
      <c r="RRX204" s="83"/>
      <c r="RRY204" s="83"/>
      <c r="RRZ204" s="83"/>
      <c r="RSA204" s="83"/>
      <c r="RSB204" s="83"/>
      <c r="RSC204" s="83"/>
      <c r="RSD204" s="83"/>
      <c r="RSE204" s="83"/>
      <c r="RSF204" s="83"/>
      <c r="RSG204" s="83"/>
      <c r="RSH204" s="83"/>
      <c r="RSI204" s="83"/>
      <c r="RSJ204" s="83"/>
      <c r="RSK204" s="83"/>
      <c r="RSL204" s="83"/>
      <c r="RSM204" s="83"/>
      <c r="RSN204" s="83"/>
      <c r="RSO204" s="83"/>
      <c r="RSP204" s="83"/>
      <c r="RSQ204" s="83"/>
      <c r="RSR204" s="83"/>
      <c r="RSS204" s="83"/>
      <c r="RST204" s="83"/>
      <c r="RSU204" s="83"/>
      <c r="RSV204" s="83"/>
      <c r="RSW204" s="83"/>
      <c r="RSX204" s="83"/>
      <c r="RSY204" s="83"/>
      <c r="RSZ204" s="83"/>
      <c r="RTA204" s="83"/>
      <c r="RTB204" s="83"/>
      <c r="RTC204" s="83"/>
      <c r="RTD204" s="83"/>
      <c r="RTE204" s="83"/>
      <c r="RTF204" s="83"/>
      <c r="RTG204" s="83"/>
      <c r="RTH204" s="83"/>
      <c r="RTI204" s="83"/>
      <c r="RTJ204" s="83"/>
      <c r="RTK204" s="83"/>
      <c r="RTL204" s="83"/>
      <c r="RTM204" s="83"/>
      <c r="RTN204" s="83"/>
      <c r="RTO204" s="83"/>
      <c r="RTP204" s="83"/>
      <c r="RTQ204" s="83"/>
      <c r="RTR204" s="83"/>
      <c r="RTS204" s="83"/>
      <c r="RTT204" s="83"/>
      <c r="RTU204" s="83"/>
      <c r="RTV204" s="83"/>
      <c r="RTW204" s="83"/>
      <c r="RTX204" s="83"/>
      <c r="RTY204" s="83"/>
      <c r="RTZ204" s="83"/>
      <c r="RUA204" s="83"/>
      <c r="RUB204" s="83"/>
      <c r="RUC204" s="83"/>
      <c r="RUD204" s="83"/>
      <c r="RUE204" s="83"/>
      <c r="RUF204" s="83"/>
      <c r="RUG204" s="83"/>
      <c r="RUH204" s="83"/>
      <c r="RUI204" s="83"/>
      <c r="RUJ204" s="83"/>
      <c r="RUK204" s="83"/>
      <c r="RUL204" s="83"/>
      <c r="RUM204" s="83"/>
      <c r="RUN204" s="83"/>
      <c r="RUO204" s="83"/>
      <c r="RUP204" s="83"/>
      <c r="RUQ204" s="83"/>
      <c r="RUR204" s="83"/>
      <c r="RUS204" s="83"/>
      <c r="RUT204" s="83"/>
      <c r="RUU204" s="83"/>
      <c r="RUV204" s="83"/>
      <c r="RUW204" s="83"/>
      <c r="RUX204" s="83"/>
      <c r="RUY204" s="83"/>
      <c r="RUZ204" s="83"/>
      <c r="RVA204" s="83"/>
      <c r="RVB204" s="83"/>
      <c r="RVC204" s="83"/>
      <c r="RVD204" s="83"/>
      <c r="RVE204" s="83"/>
      <c r="RVF204" s="83"/>
      <c r="RVG204" s="83"/>
      <c r="RVH204" s="83"/>
      <c r="RVI204" s="83"/>
      <c r="RVJ204" s="83"/>
      <c r="RVK204" s="83"/>
      <c r="RVL204" s="83"/>
      <c r="RVM204" s="83"/>
      <c r="RVN204" s="83"/>
      <c r="RVO204" s="83"/>
      <c r="RVP204" s="83"/>
      <c r="RVQ204" s="83"/>
      <c r="RVR204" s="83"/>
      <c r="RVS204" s="83"/>
      <c r="RVT204" s="83"/>
      <c r="RVU204" s="83"/>
      <c r="RVV204" s="83"/>
      <c r="RVW204" s="83"/>
      <c r="RVX204" s="83"/>
      <c r="RVY204" s="83"/>
      <c r="RVZ204" s="83"/>
      <c r="RWA204" s="83"/>
      <c r="RWB204" s="83"/>
      <c r="RWC204" s="83"/>
      <c r="RWD204" s="83"/>
      <c r="RWE204" s="83"/>
      <c r="RWF204" s="83"/>
      <c r="RWG204" s="83"/>
      <c r="RWH204" s="83"/>
      <c r="RWI204" s="83"/>
      <c r="RWJ204" s="83"/>
      <c r="RWK204" s="83"/>
      <c r="RWL204" s="83"/>
      <c r="RWM204" s="83"/>
      <c r="RWN204" s="83"/>
      <c r="RWO204" s="83"/>
      <c r="RWP204" s="83"/>
      <c r="RWQ204" s="83"/>
      <c r="RWR204" s="83"/>
      <c r="RWS204" s="83"/>
      <c r="RWT204" s="83"/>
      <c r="RWU204" s="83"/>
      <c r="RWV204" s="83"/>
      <c r="RWW204" s="83"/>
      <c r="RWX204" s="83"/>
      <c r="RWY204" s="83"/>
      <c r="RWZ204" s="83"/>
      <c r="RXA204" s="83"/>
      <c r="RXB204" s="83"/>
      <c r="RXC204" s="83"/>
      <c r="RXD204" s="83"/>
      <c r="RXE204" s="83"/>
      <c r="RXF204" s="83"/>
      <c r="RXG204" s="83"/>
      <c r="RXH204" s="83"/>
      <c r="RXI204" s="83"/>
      <c r="RXJ204" s="83"/>
      <c r="RXK204" s="83"/>
      <c r="RXL204" s="83"/>
      <c r="RXM204" s="83"/>
      <c r="RXN204" s="83"/>
      <c r="RXO204" s="83"/>
      <c r="RXP204" s="83"/>
      <c r="RXQ204" s="83"/>
      <c r="RXR204" s="83"/>
      <c r="RXS204" s="83"/>
      <c r="RXT204" s="83"/>
      <c r="RXU204" s="83"/>
      <c r="RXV204" s="83"/>
      <c r="RXW204" s="83"/>
      <c r="RXX204" s="83"/>
      <c r="RXY204" s="83"/>
      <c r="RXZ204" s="83"/>
      <c r="RYA204" s="83"/>
      <c r="RYB204" s="83"/>
      <c r="RYC204" s="83"/>
      <c r="RYD204" s="83"/>
      <c r="RYE204" s="83"/>
      <c r="RYF204" s="83"/>
      <c r="RYG204" s="83"/>
      <c r="RYH204" s="83"/>
      <c r="RYI204" s="83"/>
      <c r="RYJ204" s="83"/>
      <c r="RYK204" s="83"/>
      <c r="RYL204" s="83"/>
      <c r="RYM204" s="83"/>
      <c r="RYN204" s="83"/>
      <c r="RYO204" s="83"/>
      <c r="RYP204" s="83"/>
      <c r="RYQ204" s="83"/>
      <c r="RYR204" s="83"/>
      <c r="RYS204" s="83"/>
      <c r="RYT204" s="83"/>
      <c r="RYU204" s="83"/>
      <c r="RYV204" s="83"/>
      <c r="RYW204" s="83"/>
      <c r="RYX204" s="83"/>
      <c r="RYY204" s="83"/>
      <c r="RYZ204" s="83"/>
      <c r="RZA204" s="83"/>
      <c r="RZB204" s="83"/>
      <c r="RZC204" s="83"/>
      <c r="RZD204" s="83"/>
      <c r="RZE204" s="83"/>
      <c r="RZF204" s="83"/>
      <c r="RZG204" s="83"/>
      <c r="RZH204" s="83"/>
      <c r="RZI204" s="83"/>
      <c r="RZJ204" s="83"/>
      <c r="RZK204" s="83"/>
      <c r="RZL204" s="83"/>
      <c r="RZM204" s="83"/>
      <c r="RZN204" s="83"/>
      <c r="RZO204" s="83"/>
      <c r="RZP204" s="83"/>
      <c r="RZQ204" s="83"/>
      <c r="RZR204" s="83"/>
      <c r="RZS204" s="83"/>
      <c r="RZT204" s="83"/>
      <c r="RZU204" s="83"/>
      <c r="RZV204" s="83"/>
      <c r="RZW204" s="83"/>
      <c r="RZX204" s="83"/>
      <c r="RZY204" s="83"/>
      <c r="RZZ204" s="83"/>
      <c r="SAA204" s="83"/>
      <c r="SAB204" s="83"/>
      <c r="SAC204" s="83"/>
      <c r="SAD204" s="83"/>
      <c r="SAE204" s="83"/>
      <c r="SAF204" s="83"/>
      <c r="SAG204" s="83"/>
      <c r="SAH204" s="83"/>
      <c r="SAI204" s="83"/>
      <c r="SAJ204" s="83"/>
      <c r="SAK204" s="83"/>
      <c r="SAL204" s="83"/>
      <c r="SAM204" s="83"/>
      <c r="SAN204" s="83"/>
      <c r="SAO204" s="83"/>
      <c r="SAP204" s="83"/>
      <c r="SAQ204" s="83"/>
      <c r="SAR204" s="83"/>
      <c r="SAS204" s="83"/>
      <c r="SAT204" s="83"/>
      <c r="SAU204" s="83"/>
      <c r="SAV204" s="83"/>
      <c r="SAW204" s="83"/>
      <c r="SAX204" s="83"/>
      <c r="SAY204" s="83"/>
      <c r="SAZ204" s="83"/>
      <c r="SBA204" s="83"/>
      <c r="SBB204" s="83"/>
      <c r="SBC204" s="83"/>
      <c r="SBD204" s="83"/>
      <c r="SBE204" s="83"/>
      <c r="SBF204" s="83"/>
      <c r="SBG204" s="83"/>
      <c r="SBH204" s="83"/>
      <c r="SBI204" s="83"/>
      <c r="SBJ204" s="83"/>
      <c r="SBK204" s="83"/>
      <c r="SBL204" s="83"/>
      <c r="SBM204" s="83"/>
      <c r="SBN204" s="83"/>
      <c r="SBO204" s="83"/>
      <c r="SBP204" s="83"/>
      <c r="SBQ204" s="83"/>
      <c r="SBR204" s="83"/>
      <c r="SBS204" s="83"/>
      <c r="SBT204" s="83"/>
      <c r="SBU204" s="83"/>
      <c r="SBV204" s="83"/>
      <c r="SBW204" s="83"/>
      <c r="SBX204" s="83"/>
      <c r="SBY204" s="83"/>
      <c r="SBZ204" s="83"/>
      <c r="SCA204" s="83"/>
      <c r="SCB204" s="83"/>
      <c r="SCC204" s="83"/>
      <c r="SCD204" s="83"/>
      <c r="SCE204" s="83"/>
      <c r="SCF204" s="83"/>
      <c r="SCG204" s="83"/>
      <c r="SCH204" s="83"/>
      <c r="SCI204" s="83"/>
      <c r="SCJ204" s="83"/>
      <c r="SCK204" s="83"/>
      <c r="SCL204" s="83"/>
      <c r="SCM204" s="83"/>
      <c r="SCN204" s="83"/>
      <c r="SCO204" s="83"/>
      <c r="SCP204" s="83"/>
      <c r="SCQ204" s="83"/>
      <c r="SCR204" s="83"/>
      <c r="SCS204" s="83"/>
      <c r="SCT204" s="83"/>
      <c r="SCU204" s="83"/>
      <c r="SCV204" s="83"/>
      <c r="SCW204" s="83"/>
      <c r="SCX204" s="83"/>
      <c r="SCY204" s="83"/>
      <c r="SCZ204" s="83"/>
      <c r="SDA204" s="83"/>
      <c r="SDB204" s="83"/>
      <c r="SDC204" s="83"/>
      <c r="SDD204" s="83"/>
      <c r="SDE204" s="83"/>
      <c r="SDF204" s="83"/>
      <c r="SDG204" s="83"/>
      <c r="SDH204" s="83"/>
      <c r="SDI204" s="83"/>
      <c r="SDJ204" s="83"/>
      <c r="SDK204" s="83"/>
      <c r="SDL204" s="83"/>
      <c r="SDM204" s="83"/>
      <c r="SDN204" s="83"/>
      <c r="SDO204" s="83"/>
      <c r="SDP204" s="83"/>
      <c r="SDQ204" s="83"/>
      <c r="SDR204" s="83"/>
      <c r="SDS204" s="83"/>
      <c r="SDT204" s="83"/>
      <c r="SDU204" s="83"/>
      <c r="SDV204" s="83"/>
      <c r="SDW204" s="83"/>
      <c r="SDX204" s="83"/>
      <c r="SDY204" s="83"/>
      <c r="SDZ204" s="83"/>
      <c r="SEA204" s="83"/>
      <c r="SEB204" s="83"/>
      <c r="SEC204" s="83"/>
      <c r="SED204" s="83"/>
      <c r="SEE204" s="83"/>
      <c r="SEF204" s="83"/>
      <c r="SEG204" s="83"/>
      <c r="SEH204" s="83"/>
      <c r="SEI204" s="83"/>
      <c r="SEJ204" s="83"/>
      <c r="SEK204" s="83"/>
      <c r="SEL204" s="83"/>
      <c r="SEM204" s="83"/>
      <c r="SEN204" s="83"/>
      <c r="SEO204" s="83"/>
      <c r="SEP204" s="83"/>
      <c r="SEQ204" s="83"/>
      <c r="SER204" s="83"/>
      <c r="SES204" s="83"/>
      <c r="SET204" s="83"/>
      <c r="SEU204" s="83"/>
      <c r="SEV204" s="83"/>
      <c r="SEW204" s="83"/>
      <c r="SEX204" s="83"/>
      <c r="SEY204" s="83"/>
      <c r="SEZ204" s="83"/>
      <c r="SFA204" s="83"/>
      <c r="SFB204" s="83"/>
      <c r="SFC204" s="83"/>
      <c r="SFD204" s="83"/>
      <c r="SFE204" s="83"/>
      <c r="SFF204" s="83"/>
      <c r="SFG204" s="83"/>
      <c r="SFH204" s="83"/>
      <c r="SFI204" s="83"/>
      <c r="SFJ204" s="83"/>
      <c r="SFK204" s="83"/>
      <c r="SFL204" s="83"/>
      <c r="SFM204" s="83"/>
      <c r="SFN204" s="83"/>
      <c r="SFO204" s="83"/>
      <c r="SFP204" s="83"/>
      <c r="SFQ204" s="83"/>
      <c r="SFR204" s="83"/>
      <c r="SFS204" s="83"/>
      <c r="SFT204" s="83"/>
      <c r="SFU204" s="83"/>
      <c r="SFV204" s="83"/>
      <c r="SFW204" s="83"/>
      <c r="SFX204" s="83"/>
      <c r="SFY204" s="83"/>
      <c r="SFZ204" s="83"/>
      <c r="SGA204" s="83"/>
      <c r="SGB204" s="83"/>
      <c r="SGC204" s="83"/>
      <c r="SGD204" s="83"/>
      <c r="SGE204" s="83"/>
      <c r="SGF204" s="83"/>
      <c r="SGG204" s="83"/>
      <c r="SGH204" s="83"/>
      <c r="SGI204" s="83"/>
      <c r="SGJ204" s="83"/>
      <c r="SGK204" s="83"/>
      <c r="SGL204" s="83"/>
      <c r="SGM204" s="83"/>
      <c r="SGN204" s="83"/>
      <c r="SGO204" s="83"/>
      <c r="SGP204" s="83"/>
      <c r="SGQ204" s="83"/>
      <c r="SGR204" s="83"/>
      <c r="SGS204" s="83"/>
      <c r="SGT204" s="83"/>
      <c r="SGU204" s="83"/>
      <c r="SGV204" s="83"/>
      <c r="SGW204" s="83"/>
      <c r="SGX204" s="83"/>
      <c r="SGY204" s="83"/>
      <c r="SGZ204" s="83"/>
      <c r="SHA204" s="83"/>
      <c r="SHB204" s="83"/>
      <c r="SHC204" s="83"/>
      <c r="SHD204" s="83"/>
      <c r="SHE204" s="83"/>
      <c r="SHF204" s="83"/>
      <c r="SHG204" s="83"/>
      <c r="SHH204" s="83"/>
      <c r="SHI204" s="83"/>
      <c r="SHJ204" s="83"/>
      <c r="SHK204" s="83"/>
      <c r="SHL204" s="83"/>
      <c r="SHM204" s="83"/>
      <c r="SHN204" s="83"/>
      <c r="SHO204" s="83"/>
      <c r="SHP204" s="83"/>
      <c r="SHQ204" s="83"/>
      <c r="SHR204" s="83"/>
      <c r="SHS204" s="83"/>
      <c r="SHT204" s="83"/>
      <c r="SHU204" s="83"/>
      <c r="SHV204" s="83"/>
      <c r="SHW204" s="83"/>
      <c r="SHX204" s="83"/>
      <c r="SHY204" s="83"/>
      <c r="SHZ204" s="83"/>
      <c r="SIA204" s="83"/>
      <c r="SIB204" s="83"/>
      <c r="SIC204" s="83"/>
      <c r="SID204" s="83"/>
      <c r="SIE204" s="83"/>
      <c r="SIF204" s="83"/>
      <c r="SIG204" s="83"/>
      <c r="SIH204" s="83"/>
      <c r="SII204" s="83"/>
      <c r="SIJ204" s="83"/>
      <c r="SIK204" s="83"/>
      <c r="SIL204" s="83"/>
      <c r="SIM204" s="83"/>
      <c r="SIN204" s="83"/>
      <c r="SIO204" s="83"/>
      <c r="SIP204" s="83"/>
      <c r="SIQ204" s="83"/>
      <c r="SIR204" s="83"/>
      <c r="SIS204" s="83"/>
      <c r="SIT204" s="83"/>
      <c r="SIU204" s="83"/>
      <c r="SIV204" s="83"/>
      <c r="SIW204" s="83"/>
      <c r="SIX204" s="83"/>
      <c r="SIY204" s="83"/>
      <c r="SIZ204" s="83"/>
      <c r="SJA204" s="83"/>
      <c r="SJB204" s="83"/>
      <c r="SJC204" s="83"/>
      <c r="SJD204" s="83"/>
      <c r="SJE204" s="83"/>
      <c r="SJF204" s="83"/>
      <c r="SJG204" s="83"/>
      <c r="SJH204" s="83"/>
      <c r="SJI204" s="83"/>
      <c r="SJJ204" s="83"/>
      <c r="SJK204" s="83"/>
      <c r="SJL204" s="83"/>
      <c r="SJM204" s="83"/>
      <c r="SJN204" s="83"/>
      <c r="SJO204" s="83"/>
      <c r="SJP204" s="83"/>
      <c r="SJQ204" s="83"/>
      <c r="SJR204" s="83"/>
      <c r="SJS204" s="83"/>
      <c r="SJT204" s="83"/>
      <c r="SJU204" s="83"/>
      <c r="SJV204" s="83"/>
      <c r="SJW204" s="83"/>
      <c r="SJX204" s="83"/>
      <c r="SJY204" s="83"/>
      <c r="SJZ204" s="83"/>
      <c r="SKA204" s="83"/>
      <c r="SKB204" s="83"/>
      <c r="SKC204" s="83"/>
      <c r="SKD204" s="83"/>
      <c r="SKE204" s="83"/>
      <c r="SKF204" s="83"/>
      <c r="SKG204" s="83"/>
      <c r="SKH204" s="83"/>
      <c r="SKI204" s="83"/>
      <c r="SKJ204" s="83"/>
      <c r="SKK204" s="83"/>
      <c r="SKL204" s="83"/>
      <c r="SKM204" s="83"/>
      <c r="SKN204" s="83"/>
      <c r="SKO204" s="83"/>
      <c r="SKP204" s="83"/>
      <c r="SKQ204" s="83"/>
      <c r="SKR204" s="83"/>
      <c r="SKS204" s="83"/>
      <c r="SKT204" s="83"/>
      <c r="SKU204" s="83"/>
      <c r="SKV204" s="83"/>
      <c r="SKW204" s="83"/>
      <c r="SKX204" s="83"/>
      <c r="SKY204" s="83"/>
      <c r="SKZ204" s="83"/>
      <c r="SLA204" s="83"/>
      <c r="SLB204" s="83"/>
      <c r="SLC204" s="83"/>
      <c r="SLD204" s="83"/>
      <c r="SLE204" s="83"/>
      <c r="SLF204" s="83"/>
      <c r="SLG204" s="83"/>
      <c r="SLH204" s="83"/>
      <c r="SLI204" s="83"/>
      <c r="SLJ204" s="83"/>
      <c r="SLK204" s="83"/>
      <c r="SLL204" s="83"/>
      <c r="SLM204" s="83"/>
      <c r="SLN204" s="83"/>
      <c r="SLO204" s="83"/>
      <c r="SLP204" s="83"/>
      <c r="SLQ204" s="83"/>
      <c r="SLR204" s="83"/>
      <c r="SLS204" s="83"/>
      <c r="SLT204" s="83"/>
      <c r="SLU204" s="83"/>
      <c r="SLV204" s="83"/>
      <c r="SLW204" s="83"/>
      <c r="SLX204" s="83"/>
      <c r="SLY204" s="83"/>
      <c r="SLZ204" s="83"/>
      <c r="SMA204" s="83"/>
      <c r="SMB204" s="83"/>
      <c r="SMC204" s="83"/>
      <c r="SMD204" s="83"/>
      <c r="SME204" s="83"/>
      <c r="SMF204" s="83"/>
      <c r="SMG204" s="83"/>
      <c r="SMH204" s="83"/>
      <c r="SMI204" s="83"/>
      <c r="SMJ204" s="83"/>
      <c r="SMK204" s="83"/>
      <c r="SML204" s="83"/>
      <c r="SMM204" s="83"/>
      <c r="SMN204" s="83"/>
      <c r="SMO204" s="83"/>
      <c r="SMP204" s="83"/>
      <c r="SMQ204" s="83"/>
      <c r="SMR204" s="83"/>
      <c r="SMS204" s="83"/>
      <c r="SMT204" s="83"/>
      <c r="SMU204" s="83"/>
      <c r="SMV204" s="83"/>
      <c r="SMW204" s="83"/>
      <c r="SMX204" s="83"/>
      <c r="SMY204" s="83"/>
      <c r="SMZ204" s="83"/>
      <c r="SNA204" s="83"/>
      <c r="SNB204" s="83"/>
      <c r="SNC204" s="83"/>
      <c r="SND204" s="83"/>
      <c r="SNE204" s="83"/>
      <c r="SNF204" s="83"/>
      <c r="SNG204" s="83"/>
      <c r="SNH204" s="83"/>
      <c r="SNI204" s="83"/>
      <c r="SNJ204" s="83"/>
      <c r="SNK204" s="83"/>
      <c r="SNL204" s="83"/>
      <c r="SNM204" s="83"/>
      <c r="SNN204" s="83"/>
      <c r="SNO204" s="83"/>
      <c r="SNP204" s="83"/>
      <c r="SNQ204" s="83"/>
      <c r="SNR204" s="83"/>
      <c r="SNS204" s="83"/>
      <c r="SNT204" s="83"/>
      <c r="SNU204" s="83"/>
      <c r="SNV204" s="83"/>
      <c r="SNW204" s="83"/>
      <c r="SNX204" s="83"/>
      <c r="SNY204" s="83"/>
      <c r="SNZ204" s="83"/>
      <c r="SOA204" s="83"/>
      <c r="SOB204" s="83"/>
      <c r="SOC204" s="83"/>
      <c r="SOD204" s="83"/>
      <c r="SOE204" s="83"/>
      <c r="SOF204" s="83"/>
      <c r="SOG204" s="83"/>
      <c r="SOH204" s="83"/>
      <c r="SOI204" s="83"/>
      <c r="SOJ204" s="83"/>
      <c r="SOK204" s="83"/>
      <c r="SOL204" s="83"/>
      <c r="SOM204" s="83"/>
      <c r="SON204" s="83"/>
      <c r="SOO204" s="83"/>
      <c r="SOP204" s="83"/>
      <c r="SOQ204" s="83"/>
      <c r="SOR204" s="83"/>
      <c r="SOS204" s="83"/>
      <c r="SOT204" s="83"/>
      <c r="SOU204" s="83"/>
      <c r="SOV204" s="83"/>
      <c r="SOW204" s="83"/>
      <c r="SOX204" s="83"/>
      <c r="SOY204" s="83"/>
      <c r="SOZ204" s="83"/>
      <c r="SPA204" s="83"/>
      <c r="SPB204" s="83"/>
      <c r="SPC204" s="83"/>
      <c r="SPD204" s="83"/>
      <c r="SPE204" s="83"/>
      <c r="SPF204" s="83"/>
      <c r="SPG204" s="83"/>
      <c r="SPH204" s="83"/>
      <c r="SPI204" s="83"/>
      <c r="SPJ204" s="83"/>
      <c r="SPK204" s="83"/>
      <c r="SPL204" s="83"/>
      <c r="SPM204" s="83"/>
      <c r="SPN204" s="83"/>
      <c r="SPO204" s="83"/>
      <c r="SPP204" s="83"/>
      <c r="SPQ204" s="83"/>
      <c r="SPR204" s="83"/>
      <c r="SPS204" s="83"/>
      <c r="SPT204" s="83"/>
      <c r="SPU204" s="83"/>
      <c r="SPV204" s="83"/>
      <c r="SPW204" s="83"/>
      <c r="SPX204" s="83"/>
      <c r="SPY204" s="83"/>
      <c r="SPZ204" s="83"/>
      <c r="SQA204" s="83"/>
      <c r="SQB204" s="83"/>
      <c r="SQC204" s="83"/>
      <c r="SQD204" s="83"/>
      <c r="SQE204" s="83"/>
      <c r="SQF204" s="83"/>
      <c r="SQG204" s="83"/>
      <c r="SQH204" s="83"/>
      <c r="SQI204" s="83"/>
      <c r="SQJ204" s="83"/>
      <c r="SQK204" s="83"/>
      <c r="SQL204" s="83"/>
      <c r="SQM204" s="83"/>
      <c r="SQN204" s="83"/>
      <c r="SQO204" s="83"/>
      <c r="SQP204" s="83"/>
      <c r="SQQ204" s="83"/>
      <c r="SQR204" s="83"/>
      <c r="SQS204" s="83"/>
      <c r="SQT204" s="83"/>
      <c r="SQU204" s="83"/>
      <c r="SQV204" s="83"/>
      <c r="SQW204" s="83"/>
      <c r="SQX204" s="83"/>
      <c r="SQY204" s="83"/>
      <c r="SQZ204" s="83"/>
      <c r="SRA204" s="83"/>
      <c r="SRB204" s="83"/>
      <c r="SRC204" s="83"/>
      <c r="SRD204" s="83"/>
      <c r="SRE204" s="83"/>
      <c r="SRF204" s="83"/>
      <c r="SRG204" s="83"/>
      <c r="SRH204" s="83"/>
      <c r="SRI204" s="83"/>
      <c r="SRJ204" s="83"/>
      <c r="SRK204" s="83"/>
      <c r="SRL204" s="83"/>
      <c r="SRM204" s="83"/>
      <c r="SRN204" s="83"/>
      <c r="SRO204" s="83"/>
      <c r="SRP204" s="83"/>
      <c r="SRQ204" s="83"/>
      <c r="SRR204" s="83"/>
      <c r="SRS204" s="83"/>
      <c r="SRT204" s="83"/>
      <c r="SRU204" s="83"/>
      <c r="SRV204" s="83"/>
      <c r="SRW204" s="83"/>
      <c r="SRX204" s="83"/>
      <c r="SRY204" s="83"/>
      <c r="SRZ204" s="83"/>
      <c r="SSA204" s="83"/>
      <c r="SSB204" s="83"/>
      <c r="SSC204" s="83"/>
      <c r="SSD204" s="83"/>
      <c r="SSE204" s="83"/>
      <c r="SSF204" s="83"/>
      <c r="SSG204" s="83"/>
      <c r="SSH204" s="83"/>
      <c r="SSI204" s="83"/>
      <c r="SSJ204" s="83"/>
      <c r="SSK204" s="83"/>
      <c r="SSL204" s="83"/>
      <c r="SSM204" s="83"/>
      <c r="SSN204" s="83"/>
      <c r="SSO204" s="83"/>
      <c r="SSP204" s="83"/>
      <c r="SSQ204" s="83"/>
      <c r="SSR204" s="83"/>
      <c r="SSS204" s="83"/>
      <c r="SST204" s="83"/>
      <c r="SSU204" s="83"/>
      <c r="SSV204" s="83"/>
      <c r="SSW204" s="83"/>
      <c r="SSX204" s="83"/>
      <c r="SSY204" s="83"/>
      <c r="SSZ204" s="83"/>
      <c r="STA204" s="83"/>
      <c r="STB204" s="83"/>
      <c r="STC204" s="83"/>
      <c r="STD204" s="83"/>
      <c r="STE204" s="83"/>
      <c r="STF204" s="83"/>
      <c r="STG204" s="83"/>
      <c r="STH204" s="83"/>
      <c r="STI204" s="83"/>
      <c r="STJ204" s="83"/>
      <c r="STK204" s="83"/>
      <c r="STL204" s="83"/>
      <c r="STM204" s="83"/>
      <c r="STN204" s="83"/>
      <c r="STO204" s="83"/>
      <c r="STP204" s="83"/>
      <c r="STQ204" s="83"/>
      <c r="STR204" s="83"/>
      <c r="STS204" s="83"/>
      <c r="STT204" s="83"/>
      <c r="STU204" s="83"/>
      <c r="STV204" s="83"/>
      <c r="STW204" s="83"/>
      <c r="STX204" s="83"/>
      <c r="STY204" s="83"/>
      <c r="STZ204" s="83"/>
      <c r="SUA204" s="83"/>
      <c r="SUB204" s="83"/>
      <c r="SUC204" s="83"/>
      <c r="SUD204" s="83"/>
      <c r="SUE204" s="83"/>
      <c r="SUF204" s="83"/>
      <c r="SUG204" s="83"/>
      <c r="SUH204" s="83"/>
      <c r="SUI204" s="83"/>
      <c r="SUJ204" s="83"/>
      <c r="SUK204" s="83"/>
      <c r="SUL204" s="83"/>
      <c r="SUM204" s="83"/>
      <c r="SUN204" s="83"/>
      <c r="SUO204" s="83"/>
      <c r="SUP204" s="83"/>
      <c r="SUQ204" s="83"/>
      <c r="SUR204" s="83"/>
      <c r="SUS204" s="83"/>
      <c r="SUT204" s="83"/>
      <c r="SUU204" s="83"/>
      <c r="SUV204" s="83"/>
      <c r="SUW204" s="83"/>
      <c r="SUX204" s="83"/>
      <c r="SUY204" s="83"/>
      <c r="SUZ204" s="83"/>
      <c r="SVA204" s="83"/>
      <c r="SVB204" s="83"/>
      <c r="SVC204" s="83"/>
      <c r="SVD204" s="83"/>
      <c r="SVE204" s="83"/>
      <c r="SVF204" s="83"/>
      <c r="SVG204" s="83"/>
      <c r="SVH204" s="83"/>
      <c r="SVI204" s="83"/>
      <c r="SVJ204" s="83"/>
      <c r="SVK204" s="83"/>
      <c r="SVL204" s="83"/>
      <c r="SVM204" s="83"/>
      <c r="SVN204" s="83"/>
      <c r="SVO204" s="83"/>
      <c r="SVP204" s="83"/>
      <c r="SVQ204" s="83"/>
      <c r="SVR204" s="83"/>
      <c r="SVS204" s="83"/>
      <c r="SVT204" s="83"/>
      <c r="SVU204" s="83"/>
      <c r="SVV204" s="83"/>
      <c r="SVW204" s="83"/>
      <c r="SVX204" s="83"/>
      <c r="SVY204" s="83"/>
      <c r="SVZ204" s="83"/>
      <c r="SWA204" s="83"/>
      <c r="SWB204" s="83"/>
      <c r="SWC204" s="83"/>
      <c r="SWD204" s="83"/>
      <c r="SWE204" s="83"/>
      <c r="SWF204" s="83"/>
      <c r="SWG204" s="83"/>
      <c r="SWH204" s="83"/>
      <c r="SWI204" s="83"/>
      <c r="SWJ204" s="83"/>
      <c r="SWK204" s="83"/>
      <c r="SWL204" s="83"/>
      <c r="SWM204" s="83"/>
      <c r="SWN204" s="83"/>
      <c r="SWO204" s="83"/>
      <c r="SWP204" s="83"/>
      <c r="SWQ204" s="83"/>
      <c r="SWR204" s="83"/>
      <c r="SWS204" s="83"/>
      <c r="SWT204" s="83"/>
      <c r="SWU204" s="83"/>
      <c r="SWV204" s="83"/>
      <c r="SWW204" s="83"/>
      <c r="SWX204" s="83"/>
      <c r="SWY204" s="83"/>
      <c r="SWZ204" s="83"/>
      <c r="SXA204" s="83"/>
      <c r="SXB204" s="83"/>
      <c r="SXC204" s="83"/>
      <c r="SXD204" s="83"/>
      <c r="SXE204" s="83"/>
      <c r="SXF204" s="83"/>
      <c r="SXG204" s="83"/>
      <c r="SXH204" s="83"/>
      <c r="SXI204" s="83"/>
      <c r="SXJ204" s="83"/>
      <c r="SXK204" s="83"/>
      <c r="SXL204" s="83"/>
      <c r="SXM204" s="83"/>
      <c r="SXN204" s="83"/>
      <c r="SXO204" s="83"/>
      <c r="SXP204" s="83"/>
      <c r="SXQ204" s="83"/>
      <c r="SXR204" s="83"/>
      <c r="SXS204" s="83"/>
      <c r="SXT204" s="83"/>
      <c r="SXU204" s="83"/>
      <c r="SXV204" s="83"/>
      <c r="SXW204" s="83"/>
      <c r="SXX204" s="83"/>
      <c r="SXY204" s="83"/>
      <c r="SXZ204" s="83"/>
      <c r="SYA204" s="83"/>
      <c r="SYB204" s="83"/>
      <c r="SYC204" s="83"/>
      <c r="SYD204" s="83"/>
      <c r="SYE204" s="83"/>
      <c r="SYF204" s="83"/>
      <c r="SYG204" s="83"/>
      <c r="SYH204" s="83"/>
      <c r="SYI204" s="83"/>
      <c r="SYJ204" s="83"/>
      <c r="SYK204" s="83"/>
      <c r="SYL204" s="83"/>
      <c r="SYM204" s="83"/>
      <c r="SYN204" s="83"/>
      <c r="SYO204" s="83"/>
      <c r="SYP204" s="83"/>
      <c r="SYQ204" s="83"/>
      <c r="SYR204" s="83"/>
      <c r="SYS204" s="83"/>
      <c r="SYT204" s="83"/>
      <c r="SYU204" s="83"/>
      <c r="SYV204" s="83"/>
      <c r="SYW204" s="83"/>
      <c r="SYX204" s="83"/>
      <c r="SYY204" s="83"/>
      <c r="SYZ204" s="83"/>
      <c r="SZA204" s="83"/>
      <c r="SZB204" s="83"/>
      <c r="SZC204" s="83"/>
      <c r="SZD204" s="83"/>
      <c r="SZE204" s="83"/>
      <c r="SZF204" s="83"/>
      <c r="SZG204" s="83"/>
      <c r="SZH204" s="83"/>
      <c r="SZI204" s="83"/>
      <c r="SZJ204" s="83"/>
      <c r="SZK204" s="83"/>
      <c r="SZL204" s="83"/>
      <c r="SZM204" s="83"/>
      <c r="SZN204" s="83"/>
      <c r="SZO204" s="83"/>
      <c r="SZP204" s="83"/>
      <c r="SZQ204" s="83"/>
      <c r="SZR204" s="83"/>
      <c r="SZS204" s="83"/>
      <c r="SZT204" s="83"/>
      <c r="SZU204" s="83"/>
      <c r="SZV204" s="83"/>
      <c r="SZW204" s="83"/>
      <c r="SZX204" s="83"/>
      <c r="SZY204" s="83"/>
      <c r="SZZ204" s="83"/>
      <c r="TAA204" s="83"/>
      <c r="TAB204" s="83"/>
      <c r="TAC204" s="83"/>
      <c r="TAD204" s="83"/>
      <c r="TAE204" s="83"/>
      <c r="TAF204" s="83"/>
      <c r="TAG204" s="83"/>
      <c r="TAH204" s="83"/>
      <c r="TAI204" s="83"/>
      <c r="TAJ204" s="83"/>
      <c r="TAK204" s="83"/>
      <c r="TAL204" s="83"/>
      <c r="TAM204" s="83"/>
      <c r="TAN204" s="83"/>
      <c r="TAO204" s="83"/>
      <c r="TAP204" s="83"/>
      <c r="TAQ204" s="83"/>
      <c r="TAR204" s="83"/>
      <c r="TAS204" s="83"/>
      <c r="TAT204" s="83"/>
      <c r="TAU204" s="83"/>
      <c r="TAV204" s="83"/>
      <c r="TAW204" s="83"/>
      <c r="TAX204" s="83"/>
      <c r="TAY204" s="83"/>
      <c r="TAZ204" s="83"/>
      <c r="TBA204" s="83"/>
      <c r="TBB204" s="83"/>
      <c r="TBC204" s="83"/>
      <c r="TBD204" s="83"/>
      <c r="TBE204" s="83"/>
      <c r="TBF204" s="83"/>
      <c r="TBG204" s="83"/>
      <c r="TBH204" s="83"/>
      <c r="TBI204" s="83"/>
      <c r="TBJ204" s="83"/>
      <c r="TBK204" s="83"/>
      <c r="TBL204" s="83"/>
      <c r="TBM204" s="83"/>
      <c r="TBN204" s="83"/>
      <c r="TBO204" s="83"/>
      <c r="TBP204" s="83"/>
      <c r="TBQ204" s="83"/>
      <c r="TBR204" s="83"/>
      <c r="TBS204" s="83"/>
      <c r="TBT204" s="83"/>
      <c r="TBU204" s="83"/>
      <c r="TBV204" s="83"/>
      <c r="TBW204" s="83"/>
      <c r="TBX204" s="83"/>
      <c r="TBY204" s="83"/>
      <c r="TBZ204" s="83"/>
      <c r="TCA204" s="83"/>
      <c r="TCB204" s="83"/>
      <c r="TCC204" s="83"/>
      <c r="TCD204" s="83"/>
      <c r="TCE204" s="83"/>
      <c r="TCF204" s="83"/>
      <c r="TCG204" s="83"/>
      <c r="TCH204" s="83"/>
      <c r="TCI204" s="83"/>
      <c r="TCJ204" s="83"/>
      <c r="TCK204" s="83"/>
      <c r="TCL204" s="83"/>
      <c r="TCM204" s="83"/>
      <c r="TCN204" s="83"/>
      <c r="TCO204" s="83"/>
      <c r="TCP204" s="83"/>
      <c r="TCQ204" s="83"/>
      <c r="TCR204" s="83"/>
      <c r="TCS204" s="83"/>
      <c r="TCT204" s="83"/>
      <c r="TCU204" s="83"/>
      <c r="TCV204" s="83"/>
      <c r="TCW204" s="83"/>
      <c r="TCX204" s="83"/>
      <c r="TCY204" s="83"/>
      <c r="TCZ204" s="83"/>
      <c r="TDA204" s="83"/>
      <c r="TDB204" s="83"/>
      <c r="TDC204" s="83"/>
      <c r="TDD204" s="83"/>
      <c r="TDE204" s="83"/>
      <c r="TDF204" s="83"/>
      <c r="TDG204" s="83"/>
      <c r="TDH204" s="83"/>
      <c r="TDI204" s="83"/>
      <c r="TDJ204" s="83"/>
      <c r="TDK204" s="83"/>
      <c r="TDL204" s="83"/>
      <c r="TDM204" s="83"/>
      <c r="TDN204" s="83"/>
      <c r="TDO204" s="83"/>
      <c r="TDP204" s="83"/>
      <c r="TDQ204" s="83"/>
      <c r="TDR204" s="83"/>
      <c r="TDS204" s="83"/>
      <c r="TDT204" s="83"/>
      <c r="TDU204" s="83"/>
      <c r="TDV204" s="83"/>
      <c r="TDW204" s="83"/>
      <c r="TDX204" s="83"/>
      <c r="TDY204" s="83"/>
      <c r="TDZ204" s="83"/>
      <c r="TEA204" s="83"/>
      <c r="TEB204" s="83"/>
      <c r="TEC204" s="83"/>
      <c r="TED204" s="83"/>
      <c r="TEE204" s="83"/>
      <c r="TEF204" s="83"/>
      <c r="TEG204" s="83"/>
      <c r="TEH204" s="83"/>
      <c r="TEI204" s="83"/>
      <c r="TEJ204" s="83"/>
      <c r="TEK204" s="83"/>
      <c r="TEL204" s="83"/>
      <c r="TEM204" s="83"/>
      <c r="TEN204" s="83"/>
      <c r="TEO204" s="83"/>
      <c r="TEP204" s="83"/>
      <c r="TEQ204" s="83"/>
      <c r="TER204" s="83"/>
      <c r="TES204" s="83"/>
      <c r="TET204" s="83"/>
      <c r="TEU204" s="83"/>
      <c r="TEV204" s="83"/>
      <c r="TEW204" s="83"/>
      <c r="TEX204" s="83"/>
      <c r="TEY204" s="83"/>
      <c r="TEZ204" s="83"/>
      <c r="TFA204" s="83"/>
      <c r="TFB204" s="83"/>
      <c r="TFC204" s="83"/>
      <c r="TFD204" s="83"/>
      <c r="TFE204" s="83"/>
      <c r="TFF204" s="83"/>
      <c r="TFG204" s="83"/>
      <c r="TFH204" s="83"/>
      <c r="TFI204" s="83"/>
      <c r="TFJ204" s="83"/>
      <c r="TFK204" s="83"/>
      <c r="TFL204" s="83"/>
      <c r="TFM204" s="83"/>
      <c r="TFN204" s="83"/>
      <c r="TFO204" s="83"/>
      <c r="TFP204" s="83"/>
      <c r="TFQ204" s="83"/>
      <c r="TFR204" s="83"/>
      <c r="TFS204" s="83"/>
      <c r="TFT204" s="83"/>
      <c r="TFU204" s="83"/>
      <c r="TFV204" s="83"/>
      <c r="TFW204" s="83"/>
      <c r="TFX204" s="83"/>
      <c r="TFY204" s="83"/>
      <c r="TFZ204" s="83"/>
      <c r="TGA204" s="83"/>
      <c r="TGB204" s="83"/>
      <c r="TGC204" s="83"/>
      <c r="TGD204" s="83"/>
      <c r="TGE204" s="83"/>
      <c r="TGF204" s="83"/>
      <c r="TGG204" s="83"/>
      <c r="TGH204" s="83"/>
      <c r="TGI204" s="83"/>
      <c r="TGJ204" s="83"/>
      <c r="TGK204" s="83"/>
      <c r="TGL204" s="83"/>
      <c r="TGM204" s="83"/>
      <c r="TGN204" s="83"/>
      <c r="TGO204" s="83"/>
      <c r="TGP204" s="83"/>
      <c r="TGQ204" s="83"/>
      <c r="TGR204" s="83"/>
      <c r="TGS204" s="83"/>
      <c r="TGT204" s="83"/>
      <c r="TGU204" s="83"/>
      <c r="TGV204" s="83"/>
      <c r="TGW204" s="83"/>
      <c r="TGX204" s="83"/>
      <c r="TGY204" s="83"/>
      <c r="TGZ204" s="83"/>
      <c r="THA204" s="83"/>
      <c r="THB204" s="83"/>
      <c r="THC204" s="83"/>
      <c r="THD204" s="83"/>
      <c r="THE204" s="83"/>
      <c r="THF204" s="83"/>
      <c r="THG204" s="83"/>
      <c r="THH204" s="83"/>
      <c r="THI204" s="83"/>
      <c r="THJ204" s="83"/>
      <c r="THK204" s="83"/>
      <c r="THL204" s="83"/>
      <c r="THM204" s="83"/>
      <c r="THN204" s="83"/>
      <c r="THO204" s="83"/>
      <c r="THP204" s="83"/>
      <c r="THQ204" s="83"/>
      <c r="THR204" s="83"/>
      <c r="THS204" s="83"/>
      <c r="THT204" s="83"/>
      <c r="THU204" s="83"/>
      <c r="THV204" s="83"/>
      <c r="THW204" s="83"/>
      <c r="THX204" s="83"/>
      <c r="THY204" s="83"/>
      <c r="THZ204" s="83"/>
      <c r="TIA204" s="83"/>
      <c r="TIB204" s="83"/>
      <c r="TIC204" s="83"/>
      <c r="TID204" s="83"/>
      <c r="TIE204" s="83"/>
      <c r="TIF204" s="83"/>
      <c r="TIG204" s="83"/>
      <c r="TIH204" s="83"/>
      <c r="TII204" s="83"/>
      <c r="TIJ204" s="83"/>
      <c r="TIK204" s="83"/>
      <c r="TIL204" s="83"/>
      <c r="TIM204" s="83"/>
      <c r="TIN204" s="83"/>
      <c r="TIO204" s="83"/>
      <c r="TIP204" s="83"/>
      <c r="TIQ204" s="83"/>
      <c r="TIR204" s="83"/>
      <c r="TIS204" s="83"/>
      <c r="TIT204" s="83"/>
      <c r="TIU204" s="83"/>
      <c r="TIV204" s="83"/>
      <c r="TIW204" s="83"/>
      <c r="TIX204" s="83"/>
      <c r="TIY204" s="83"/>
      <c r="TIZ204" s="83"/>
      <c r="TJA204" s="83"/>
      <c r="TJB204" s="83"/>
      <c r="TJC204" s="83"/>
      <c r="TJD204" s="83"/>
      <c r="TJE204" s="83"/>
      <c r="TJF204" s="83"/>
      <c r="TJG204" s="83"/>
      <c r="TJH204" s="83"/>
      <c r="TJI204" s="83"/>
      <c r="TJJ204" s="83"/>
      <c r="TJK204" s="83"/>
      <c r="TJL204" s="83"/>
      <c r="TJM204" s="83"/>
      <c r="TJN204" s="83"/>
      <c r="TJO204" s="83"/>
      <c r="TJP204" s="83"/>
      <c r="TJQ204" s="83"/>
      <c r="TJR204" s="83"/>
      <c r="TJS204" s="83"/>
      <c r="TJT204" s="83"/>
      <c r="TJU204" s="83"/>
      <c r="TJV204" s="83"/>
      <c r="TJW204" s="83"/>
      <c r="TJX204" s="83"/>
      <c r="TJY204" s="83"/>
      <c r="TJZ204" s="83"/>
      <c r="TKA204" s="83"/>
      <c r="TKB204" s="83"/>
      <c r="TKC204" s="83"/>
      <c r="TKD204" s="83"/>
      <c r="TKE204" s="83"/>
      <c r="TKF204" s="83"/>
      <c r="TKG204" s="83"/>
      <c r="TKH204" s="83"/>
      <c r="TKI204" s="83"/>
      <c r="TKJ204" s="83"/>
      <c r="TKK204" s="83"/>
      <c r="TKL204" s="83"/>
      <c r="TKM204" s="83"/>
      <c r="TKN204" s="83"/>
      <c r="TKO204" s="83"/>
      <c r="TKP204" s="83"/>
      <c r="TKQ204" s="83"/>
      <c r="TKR204" s="83"/>
      <c r="TKS204" s="83"/>
      <c r="TKT204" s="83"/>
      <c r="TKU204" s="83"/>
      <c r="TKV204" s="83"/>
      <c r="TKW204" s="83"/>
      <c r="TKX204" s="83"/>
      <c r="TKY204" s="83"/>
      <c r="TKZ204" s="83"/>
      <c r="TLA204" s="83"/>
      <c r="TLB204" s="83"/>
      <c r="TLC204" s="83"/>
      <c r="TLD204" s="83"/>
      <c r="TLE204" s="83"/>
      <c r="TLF204" s="83"/>
      <c r="TLG204" s="83"/>
      <c r="TLH204" s="83"/>
      <c r="TLI204" s="83"/>
      <c r="TLJ204" s="83"/>
      <c r="TLK204" s="83"/>
      <c r="TLL204" s="83"/>
      <c r="TLM204" s="83"/>
      <c r="TLN204" s="83"/>
      <c r="TLO204" s="83"/>
      <c r="TLP204" s="83"/>
      <c r="TLQ204" s="83"/>
      <c r="TLR204" s="83"/>
      <c r="TLS204" s="83"/>
      <c r="TLT204" s="83"/>
      <c r="TLU204" s="83"/>
      <c r="TLV204" s="83"/>
      <c r="TLW204" s="83"/>
      <c r="TLX204" s="83"/>
      <c r="TLY204" s="83"/>
      <c r="TLZ204" s="83"/>
      <c r="TMA204" s="83"/>
      <c r="TMB204" s="83"/>
      <c r="TMC204" s="83"/>
      <c r="TMD204" s="83"/>
      <c r="TME204" s="83"/>
      <c r="TMF204" s="83"/>
      <c r="TMG204" s="83"/>
      <c r="TMH204" s="83"/>
      <c r="TMI204" s="83"/>
      <c r="TMJ204" s="83"/>
      <c r="TMK204" s="83"/>
      <c r="TML204" s="83"/>
      <c r="TMM204" s="83"/>
      <c r="TMN204" s="83"/>
      <c r="TMO204" s="83"/>
      <c r="TMP204" s="83"/>
      <c r="TMQ204" s="83"/>
      <c r="TMR204" s="83"/>
      <c r="TMS204" s="83"/>
      <c r="TMT204" s="83"/>
      <c r="TMU204" s="83"/>
      <c r="TMV204" s="83"/>
      <c r="TMW204" s="83"/>
      <c r="TMX204" s="83"/>
      <c r="TMY204" s="83"/>
      <c r="TMZ204" s="83"/>
      <c r="TNA204" s="83"/>
      <c r="TNB204" s="83"/>
      <c r="TNC204" s="83"/>
      <c r="TND204" s="83"/>
      <c r="TNE204" s="83"/>
      <c r="TNF204" s="83"/>
      <c r="TNG204" s="83"/>
      <c r="TNH204" s="83"/>
      <c r="TNI204" s="83"/>
      <c r="TNJ204" s="83"/>
      <c r="TNK204" s="83"/>
      <c r="TNL204" s="83"/>
      <c r="TNM204" s="83"/>
      <c r="TNN204" s="83"/>
      <c r="TNO204" s="83"/>
      <c r="TNP204" s="83"/>
      <c r="TNQ204" s="83"/>
      <c r="TNR204" s="83"/>
      <c r="TNS204" s="83"/>
      <c r="TNT204" s="83"/>
      <c r="TNU204" s="83"/>
      <c r="TNV204" s="83"/>
      <c r="TNW204" s="83"/>
      <c r="TNX204" s="83"/>
      <c r="TNY204" s="83"/>
      <c r="TNZ204" s="83"/>
      <c r="TOA204" s="83"/>
      <c r="TOB204" s="83"/>
      <c r="TOC204" s="83"/>
      <c r="TOD204" s="83"/>
      <c r="TOE204" s="83"/>
      <c r="TOF204" s="83"/>
      <c r="TOG204" s="83"/>
      <c r="TOH204" s="83"/>
      <c r="TOI204" s="83"/>
      <c r="TOJ204" s="83"/>
      <c r="TOK204" s="83"/>
      <c r="TOL204" s="83"/>
      <c r="TOM204" s="83"/>
      <c r="TON204" s="83"/>
      <c r="TOO204" s="83"/>
      <c r="TOP204" s="83"/>
      <c r="TOQ204" s="83"/>
      <c r="TOR204" s="83"/>
      <c r="TOS204" s="83"/>
      <c r="TOT204" s="83"/>
      <c r="TOU204" s="83"/>
      <c r="TOV204" s="83"/>
      <c r="TOW204" s="83"/>
      <c r="TOX204" s="83"/>
      <c r="TOY204" s="83"/>
      <c r="TOZ204" s="83"/>
      <c r="TPA204" s="83"/>
      <c r="TPB204" s="83"/>
      <c r="TPC204" s="83"/>
      <c r="TPD204" s="83"/>
      <c r="TPE204" s="83"/>
      <c r="TPF204" s="83"/>
      <c r="TPG204" s="83"/>
      <c r="TPH204" s="83"/>
      <c r="TPI204" s="83"/>
      <c r="TPJ204" s="83"/>
      <c r="TPK204" s="83"/>
      <c r="TPL204" s="83"/>
      <c r="TPM204" s="83"/>
      <c r="TPN204" s="83"/>
      <c r="TPO204" s="83"/>
      <c r="TPP204" s="83"/>
      <c r="TPQ204" s="83"/>
      <c r="TPR204" s="83"/>
      <c r="TPS204" s="83"/>
      <c r="TPT204" s="83"/>
      <c r="TPU204" s="83"/>
      <c r="TPV204" s="83"/>
      <c r="TPW204" s="83"/>
      <c r="TPX204" s="83"/>
      <c r="TPY204" s="83"/>
      <c r="TPZ204" s="83"/>
      <c r="TQA204" s="83"/>
      <c r="TQB204" s="83"/>
      <c r="TQC204" s="83"/>
      <c r="TQD204" s="83"/>
      <c r="TQE204" s="83"/>
      <c r="TQF204" s="83"/>
      <c r="TQG204" s="83"/>
      <c r="TQH204" s="83"/>
      <c r="TQI204" s="83"/>
      <c r="TQJ204" s="83"/>
      <c r="TQK204" s="83"/>
      <c r="TQL204" s="83"/>
      <c r="TQM204" s="83"/>
      <c r="TQN204" s="83"/>
      <c r="TQO204" s="83"/>
      <c r="TQP204" s="83"/>
      <c r="TQQ204" s="83"/>
      <c r="TQR204" s="83"/>
      <c r="TQS204" s="83"/>
      <c r="TQT204" s="83"/>
      <c r="TQU204" s="83"/>
      <c r="TQV204" s="83"/>
      <c r="TQW204" s="83"/>
      <c r="TQX204" s="83"/>
      <c r="TQY204" s="83"/>
      <c r="TQZ204" s="83"/>
      <c r="TRA204" s="83"/>
      <c r="TRB204" s="83"/>
      <c r="TRC204" s="83"/>
      <c r="TRD204" s="83"/>
      <c r="TRE204" s="83"/>
      <c r="TRF204" s="83"/>
      <c r="TRG204" s="83"/>
      <c r="TRH204" s="83"/>
      <c r="TRI204" s="83"/>
      <c r="TRJ204" s="83"/>
      <c r="TRK204" s="83"/>
      <c r="TRL204" s="83"/>
      <c r="TRM204" s="83"/>
      <c r="TRN204" s="83"/>
      <c r="TRO204" s="83"/>
      <c r="TRP204" s="83"/>
      <c r="TRQ204" s="83"/>
      <c r="TRR204" s="83"/>
      <c r="TRS204" s="83"/>
      <c r="TRT204" s="83"/>
      <c r="TRU204" s="83"/>
      <c r="TRV204" s="83"/>
      <c r="TRW204" s="83"/>
      <c r="TRX204" s="83"/>
      <c r="TRY204" s="83"/>
      <c r="TRZ204" s="83"/>
      <c r="TSA204" s="83"/>
      <c r="TSB204" s="83"/>
      <c r="TSC204" s="83"/>
      <c r="TSD204" s="83"/>
      <c r="TSE204" s="83"/>
      <c r="TSF204" s="83"/>
      <c r="TSG204" s="83"/>
      <c r="TSH204" s="83"/>
      <c r="TSI204" s="83"/>
      <c r="TSJ204" s="83"/>
      <c r="TSK204" s="83"/>
      <c r="TSL204" s="83"/>
      <c r="TSM204" s="83"/>
      <c r="TSN204" s="83"/>
      <c r="TSO204" s="83"/>
      <c r="TSP204" s="83"/>
      <c r="TSQ204" s="83"/>
      <c r="TSR204" s="83"/>
      <c r="TSS204" s="83"/>
      <c r="TST204" s="83"/>
      <c r="TSU204" s="83"/>
      <c r="TSV204" s="83"/>
      <c r="TSW204" s="83"/>
      <c r="TSX204" s="83"/>
      <c r="TSY204" s="83"/>
      <c r="TSZ204" s="83"/>
      <c r="TTA204" s="83"/>
      <c r="TTB204" s="83"/>
      <c r="TTC204" s="83"/>
      <c r="TTD204" s="83"/>
      <c r="TTE204" s="83"/>
      <c r="TTF204" s="83"/>
      <c r="TTG204" s="83"/>
      <c r="TTH204" s="83"/>
      <c r="TTI204" s="83"/>
      <c r="TTJ204" s="83"/>
      <c r="TTK204" s="83"/>
      <c r="TTL204" s="83"/>
      <c r="TTM204" s="83"/>
      <c r="TTN204" s="83"/>
      <c r="TTO204" s="83"/>
      <c r="TTP204" s="83"/>
      <c r="TTQ204" s="83"/>
      <c r="TTR204" s="83"/>
      <c r="TTS204" s="83"/>
      <c r="TTT204" s="83"/>
      <c r="TTU204" s="83"/>
      <c r="TTV204" s="83"/>
      <c r="TTW204" s="83"/>
      <c r="TTX204" s="83"/>
      <c r="TTY204" s="83"/>
      <c r="TTZ204" s="83"/>
      <c r="TUA204" s="83"/>
      <c r="TUB204" s="83"/>
      <c r="TUC204" s="83"/>
      <c r="TUD204" s="83"/>
      <c r="TUE204" s="83"/>
      <c r="TUF204" s="83"/>
      <c r="TUG204" s="83"/>
      <c r="TUH204" s="83"/>
      <c r="TUI204" s="83"/>
      <c r="TUJ204" s="83"/>
      <c r="TUK204" s="83"/>
      <c r="TUL204" s="83"/>
      <c r="TUM204" s="83"/>
      <c r="TUN204" s="83"/>
      <c r="TUO204" s="83"/>
      <c r="TUP204" s="83"/>
      <c r="TUQ204" s="83"/>
      <c r="TUR204" s="83"/>
      <c r="TUS204" s="83"/>
      <c r="TUT204" s="83"/>
      <c r="TUU204" s="83"/>
      <c r="TUV204" s="83"/>
      <c r="TUW204" s="83"/>
      <c r="TUX204" s="83"/>
      <c r="TUY204" s="83"/>
      <c r="TUZ204" s="83"/>
      <c r="TVA204" s="83"/>
      <c r="TVB204" s="83"/>
      <c r="TVC204" s="83"/>
      <c r="TVD204" s="83"/>
      <c r="TVE204" s="83"/>
      <c r="TVF204" s="83"/>
      <c r="TVG204" s="83"/>
      <c r="TVH204" s="83"/>
      <c r="TVI204" s="83"/>
      <c r="TVJ204" s="83"/>
      <c r="TVK204" s="83"/>
      <c r="TVL204" s="83"/>
      <c r="TVM204" s="83"/>
      <c r="TVN204" s="83"/>
      <c r="TVO204" s="83"/>
      <c r="TVP204" s="83"/>
      <c r="TVQ204" s="83"/>
      <c r="TVR204" s="83"/>
      <c r="TVS204" s="83"/>
      <c r="TVT204" s="83"/>
      <c r="TVU204" s="83"/>
      <c r="TVV204" s="83"/>
      <c r="TVW204" s="83"/>
      <c r="TVX204" s="83"/>
      <c r="TVY204" s="83"/>
      <c r="TVZ204" s="83"/>
      <c r="TWA204" s="83"/>
      <c r="TWB204" s="83"/>
      <c r="TWC204" s="83"/>
      <c r="TWD204" s="83"/>
      <c r="TWE204" s="83"/>
      <c r="TWF204" s="83"/>
      <c r="TWG204" s="83"/>
      <c r="TWH204" s="83"/>
      <c r="TWI204" s="83"/>
      <c r="TWJ204" s="83"/>
      <c r="TWK204" s="83"/>
      <c r="TWL204" s="83"/>
      <c r="TWM204" s="83"/>
      <c r="TWN204" s="83"/>
      <c r="TWO204" s="83"/>
      <c r="TWP204" s="83"/>
      <c r="TWQ204" s="83"/>
      <c r="TWR204" s="83"/>
      <c r="TWS204" s="83"/>
      <c r="TWT204" s="83"/>
      <c r="TWU204" s="83"/>
      <c r="TWV204" s="83"/>
      <c r="TWW204" s="83"/>
      <c r="TWX204" s="83"/>
      <c r="TWY204" s="83"/>
      <c r="TWZ204" s="83"/>
      <c r="TXA204" s="83"/>
      <c r="TXB204" s="83"/>
      <c r="TXC204" s="83"/>
      <c r="TXD204" s="83"/>
      <c r="TXE204" s="83"/>
      <c r="TXF204" s="83"/>
      <c r="TXG204" s="83"/>
      <c r="TXH204" s="83"/>
      <c r="TXI204" s="83"/>
      <c r="TXJ204" s="83"/>
      <c r="TXK204" s="83"/>
      <c r="TXL204" s="83"/>
      <c r="TXM204" s="83"/>
      <c r="TXN204" s="83"/>
      <c r="TXO204" s="83"/>
      <c r="TXP204" s="83"/>
      <c r="TXQ204" s="83"/>
      <c r="TXR204" s="83"/>
      <c r="TXS204" s="83"/>
      <c r="TXT204" s="83"/>
      <c r="TXU204" s="83"/>
      <c r="TXV204" s="83"/>
      <c r="TXW204" s="83"/>
      <c r="TXX204" s="83"/>
      <c r="TXY204" s="83"/>
      <c r="TXZ204" s="83"/>
      <c r="TYA204" s="83"/>
      <c r="TYB204" s="83"/>
      <c r="TYC204" s="83"/>
      <c r="TYD204" s="83"/>
      <c r="TYE204" s="83"/>
      <c r="TYF204" s="83"/>
      <c r="TYG204" s="83"/>
      <c r="TYH204" s="83"/>
      <c r="TYI204" s="83"/>
      <c r="TYJ204" s="83"/>
      <c r="TYK204" s="83"/>
      <c r="TYL204" s="83"/>
      <c r="TYM204" s="83"/>
      <c r="TYN204" s="83"/>
      <c r="TYO204" s="83"/>
      <c r="TYP204" s="83"/>
      <c r="TYQ204" s="83"/>
      <c r="TYR204" s="83"/>
      <c r="TYS204" s="83"/>
      <c r="TYT204" s="83"/>
      <c r="TYU204" s="83"/>
      <c r="TYV204" s="83"/>
      <c r="TYW204" s="83"/>
      <c r="TYX204" s="83"/>
      <c r="TYY204" s="83"/>
      <c r="TYZ204" s="83"/>
      <c r="TZA204" s="83"/>
      <c r="TZB204" s="83"/>
      <c r="TZC204" s="83"/>
      <c r="TZD204" s="83"/>
      <c r="TZE204" s="83"/>
      <c r="TZF204" s="83"/>
      <c r="TZG204" s="83"/>
      <c r="TZH204" s="83"/>
      <c r="TZI204" s="83"/>
      <c r="TZJ204" s="83"/>
      <c r="TZK204" s="83"/>
      <c r="TZL204" s="83"/>
      <c r="TZM204" s="83"/>
      <c r="TZN204" s="83"/>
      <c r="TZO204" s="83"/>
      <c r="TZP204" s="83"/>
      <c r="TZQ204" s="83"/>
      <c r="TZR204" s="83"/>
      <c r="TZS204" s="83"/>
      <c r="TZT204" s="83"/>
      <c r="TZU204" s="83"/>
      <c r="TZV204" s="83"/>
      <c r="TZW204" s="83"/>
      <c r="TZX204" s="83"/>
      <c r="TZY204" s="83"/>
      <c r="TZZ204" s="83"/>
      <c r="UAA204" s="83"/>
      <c r="UAB204" s="83"/>
      <c r="UAC204" s="83"/>
      <c r="UAD204" s="83"/>
      <c r="UAE204" s="83"/>
      <c r="UAF204" s="83"/>
      <c r="UAG204" s="83"/>
      <c r="UAH204" s="83"/>
      <c r="UAI204" s="83"/>
      <c r="UAJ204" s="83"/>
      <c r="UAK204" s="83"/>
      <c r="UAL204" s="83"/>
      <c r="UAM204" s="83"/>
      <c r="UAN204" s="83"/>
      <c r="UAO204" s="83"/>
      <c r="UAP204" s="83"/>
      <c r="UAQ204" s="83"/>
      <c r="UAR204" s="83"/>
      <c r="UAS204" s="83"/>
      <c r="UAT204" s="83"/>
      <c r="UAU204" s="83"/>
      <c r="UAV204" s="83"/>
      <c r="UAW204" s="83"/>
      <c r="UAX204" s="83"/>
      <c r="UAY204" s="83"/>
      <c r="UAZ204" s="83"/>
      <c r="UBA204" s="83"/>
      <c r="UBB204" s="83"/>
      <c r="UBC204" s="83"/>
      <c r="UBD204" s="83"/>
      <c r="UBE204" s="83"/>
      <c r="UBF204" s="83"/>
      <c r="UBG204" s="83"/>
      <c r="UBH204" s="83"/>
      <c r="UBI204" s="83"/>
      <c r="UBJ204" s="83"/>
      <c r="UBK204" s="83"/>
      <c r="UBL204" s="83"/>
      <c r="UBM204" s="83"/>
      <c r="UBN204" s="83"/>
      <c r="UBO204" s="83"/>
      <c r="UBP204" s="83"/>
      <c r="UBQ204" s="83"/>
      <c r="UBR204" s="83"/>
      <c r="UBS204" s="83"/>
      <c r="UBT204" s="83"/>
      <c r="UBU204" s="83"/>
      <c r="UBV204" s="83"/>
      <c r="UBW204" s="83"/>
      <c r="UBX204" s="83"/>
      <c r="UBY204" s="83"/>
      <c r="UBZ204" s="83"/>
      <c r="UCA204" s="83"/>
      <c r="UCB204" s="83"/>
      <c r="UCC204" s="83"/>
      <c r="UCD204" s="83"/>
      <c r="UCE204" s="83"/>
      <c r="UCF204" s="83"/>
      <c r="UCG204" s="83"/>
      <c r="UCH204" s="83"/>
      <c r="UCI204" s="83"/>
      <c r="UCJ204" s="83"/>
      <c r="UCK204" s="83"/>
      <c r="UCL204" s="83"/>
      <c r="UCM204" s="83"/>
      <c r="UCN204" s="83"/>
      <c r="UCO204" s="83"/>
      <c r="UCP204" s="83"/>
      <c r="UCQ204" s="83"/>
      <c r="UCR204" s="83"/>
      <c r="UCS204" s="83"/>
      <c r="UCT204" s="83"/>
      <c r="UCU204" s="83"/>
      <c r="UCV204" s="83"/>
      <c r="UCW204" s="83"/>
      <c r="UCX204" s="83"/>
      <c r="UCY204" s="83"/>
      <c r="UCZ204" s="83"/>
      <c r="UDA204" s="83"/>
      <c r="UDB204" s="83"/>
      <c r="UDC204" s="83"/>
      <c r="UDD204" s="83"/>
      <c r="UDE204" s="83"/>
      <c r="UDF204" s="83"/>
      <c r="UDG204" s="83"/>
      <c r="UDH204" s="83"/>
      <c r="UDI204" s="83"/>
      <c r="UDJ204" s="83"/>
      <c r="UDK204" s="83"/>
      <c r="UDL204" s="83"/>
      <c r="UDM204" s="83"/>
      <c r="UDN204" s="83"/>
      <c r="UDO204" s="83"/>
      <c r="UDP204" s="83"/>
      <c r="UDQ204" s="83"/>
      <c r="UDR204" s="83"/>
      <c r="UDS204" s="83"/>
      <c r="UDT204" s="83"/>
      <c r="UDU204" s="83"/>
      <c r="UDV204" s="83"/>
      <c r="UDW204" s="83"/>
      <c r="UDX204" s="83"/>
      <c r="UDY204" s="83"/>
      <c r="UDZ204" s="83"/>
      <c r="UEA204" s="83"/>
      <c r="UEB204" s="83"/>
      <c r="UEC204" s="83"/>
      <c r="UED204" s="83"/>
      <c r="UEE204" s="83"/>
      <c r="UEF204" s="83"/>
      <c r="UEG204" s="83"/>
      <c r="UEH204" s="83"/>
      <c r="UEI204" s="83"/>
      <c r="UEJ204" s="83"/>
      <c r="UEK204" s="83"/>
      <c r="UEL204" s="83"/>
      <c r="UEM204" s="83"/>
      <c r="UEN204" s="83"/>
      <c r="UEO204" s="83"/>
      <c r="UEP204" s="83"/>
      <c r="UEQ204" s="83"/>
      <c r="UER204" s="83"/>
      <c r="UES204" s="83"/>
      <c r="UET204" s="83"/>
      <c r="UEU204" s="83"/>
      <c r="UEV204" s="83"/>
      <c r="UEW204" s="83"/>
      <c r="UEX204" s="83"/>
      <c r="UEY204" s="83"/>
      <c r="UEZ204" s="83"/>
      <c r="UFA204" s="83"/>
      <c r="UFB204" s="83"/>
      <c r="UFC204" s="83"/>
      <c r="UFD204" s="83"/>
      <c r="UFE204" s="83"/>
      <c r="UFF204" s="83"/>
      <c r="UFG204" s="83"/>
      <c r="UFH204" s="83"/>
      <c r="UFI204" s="83"/>
      <c r="UFJ204" s="83"/>
      <c r="UFK204" s="83"/>
      <c r="UFL204" s="83"/>
      <c r="UFM204" s="83"/>
      <c r="UFN204" s="83"/>
      <c r="UFO204" s="83"/>
      <c r="UFP204" s="83"/>
      <c r="UFQ204" s="83"/>
      <c r="UFR204" s="83"/>
      <c r="UFS204" s="83"/>
      <c r="UFT204" s="83"/>
      <c r="UFU204" s="83"/>
      <c r="UFV204" s="83"/>
      <c r="UFW204" s="83"/>
      <c r="UFX204" s="83"/>
      <c r="UFY204" s="83"/>
      <c r="UFZ204" s="83"/>
      <c r="UGA204" s="83"/>
      <c r="UGB204" s="83"/>
      <c r="UGC204" s="83"/>
      <c r="UGD204" s="83"/>
      <c r="UGE204" s="83"/>
      <c r="UGF204" s="83"/>
      <c r="UGG204" s="83"/>
      <c r="UGH204" s="83"/>
      <c r="UGI204" s="83"/>
      <c r="UGJ204" s="83"/>
      <c r="UGK204" s="83"/>
      <c r="UGL204" s="83"/>
      <c r="UGM204" s="83"/>
      <c r="UGN204" s="83"/>
      <c r="UGO204" s="83"/>
      <c r="UGP204" s="83"/>
      <c r="UGQ204" s="83"/>
      <c r="UGR204" s="83"/>
      <c r="UGS204" s="83"/>
      <c r="UGT204" s="83"/>
      <c r="UGU204" s="83"/>
      <c r="UGV204" s="83"/>
      <c r="UGW204" s="83"/>
      <c r="UGX204" s="83"/>
      <c r="UGY204" s="83"/>
      <c r="UGZ204" s="83"/>
      <c r="UHA204" s="83"/>
      <c r="UHB204" s="83"/>
      <c r="UHC204" s="83"/>
      <c r="UHD204" s="83"/>
      <c r="UHE204" s="83"/>
      <c r="UHF204" s="83"/>
      <c r="UHG204" s="83"/>
      <c r="UHH204" s="83"/>
      <c r="UHI204" s="83"/>
      <c r="UHJ204" s="83"/>
      <c r="UHK204" s="83"/>
      <c r="UHL204" s="83"/>
      <c r="UHM204" s="83"/>
      <c r="UHN204" s="83"/>
      <c r="UHO204" s="83"/>
      <c r="UHP204" s="83"/>
      <c r="UHQ204" s="83"/>
      <c r="UHR204" s="83"/>
      <c r="UHS204" s="83"/>
      <c r="UHT204" s="83"/>
      <c r="UHU204" s="83"/>
      <c r="UHV204" s="83"/>
      <c r="UHW204" s="83"/>
      <c r="UHX204" s="83"/>
      <c r="UHY204" s="83"/>
      <c r="UHZ204" s="83"/>
      <c r="UIA204" s="83"/>
      <c r="UIB204" s="83"/>
      <c r="UIC204" s="83"/>
      <c r="UID204" s="83"/>
      <c r="UIE204" s="83"/>
      <c r="UIF204" s="83"/>
      <c r="UIG204" s="83"/>
      <c r="UIH204" s="83"/>
      <c r="UII204" s="83"/>
      <c r="UIJ204" s="83"/>
      <c r="UIK204" s="83"/>
      <c r="UIL204" s="83"/>
      <c r="UIM204" s="83"/>
      <c r="UIN204" s="83"/>
      <c r="UIO204" s="83"/>
      <c r="UIP204" s="83"/>
      <c r="UIQ204" s="83"/>
      <c r="UIR204" s="83"/>
      <c r="UIS204" s="83"/>
      <c r="UIT204" s="83"/>
      <c r="UIU204" s="83"/>
      <c r="UIV204" s="83"/>
      <c r="UIW204" s="83"/>
      <c r="UIX204" s="83"/>
      <c r="UIY204" s="83"/>
      <c r="UIZ204" s="83"/>
      <c r="UJA204" s="83"/>
      <c r="UJB204" s="83"/>
      <c r="UJC204" s="83"/>
      <c r="UJD204" s="83"/>
      <c r="UJE204" s="83"/>
      <c r="UJF204" s="83"/>
      <c r="UJG204" s="83"/>
      <c r="UJH204" s="83"/>
      <c r="UJI204" s="83"/>
      <c r="UJJ204" s="83"/>
      <c r="UJK204" s="83"/>
      <c r="UJL204" s="83"/>
      <c r="UJM204" s="83"/>
      <c r="UJN204" s="83"/>
      <c r="UJO204" s="83"/>
      <c r="UJP204" s="83"/>
      <c r="UJQ204" s="83"/>
      <c r="UJR204" s="83"/>
      <c r="UJS204" s="83"/>
      <c r="UJT204" s="83"/>
      <c r="UJU204" s="83"/>
      <c r="UJV204" s="83"/>
      <c r="UJW204" s="83"/>
      <c r="UJX204" s="83"/>
      <c r="UJY204" s="83"/>
      <c r="UJZ204" s="83"/>
      <c r="UKA204" s="83"/>
      <c r="UKB204" s="83"/>
      <c r="UKC204" s="83"/>
      <c r="UKD204" s="83"/>
      <c r="UKE204" s="83"/>
      <c r="UKF204" s="83"/>
      <c r="UKG204" s="83"/>
      <c r="UKH204" s="83"/>
      <c r="UKI204" s="83"/>
      <c r="UKJ204" s="83"/>
      <c r="UKK204" s="83"/>
      <c r="UKL204" s="83"/>
      <c r="UKM204" s="83"/>
      <c r="UKN204" s="83"/>
      <c r="UKO204" s="83"/>
      <c r="UKP204" s="83"/>
      <c r="UKQ204" s="83"/>
      <c r="UKR204" s="83"/>
      <c r="UKS204" s="83"/>
      <c r="UKT204" s="83"/>
      <c r="UKU204" s="83"/>
      <c r="UKV204" s="83"/>
      <c r="UKW204" s="83"/>
      <c r="UKX204" s="83"/>
      <c r="UKY204" s="83"/>
      <c r="UKZ204" s="83"/>
      <c r="ULA204" s="83"/>
      <c r="ULB204" s="83"/>
      <c r="ULC204" s="83"/>
      <c r="ULD204" s="83"/>
      <c r="ULE204" s="83"/>
      <c r="ULF204" s="83"/>
      <c r="ULG204" s="83"/>
      <c r="ULH204" s="83"/>
      <c r="ULI204" s="83"/>
      <c r="ULJ204" s="83"/>
      <c r="ULK204" s="83"/>
      <c r="ULL204" s="83"/>
      <c r="ULM204" s="83"/>
      <c r="ULN204" s="83"/>
      <c r="ULO204" s="83"/>
      <c r="ULP204" s="83"/>
      <c r="ULQ204" s="83"/>
      <c r="ULR204" s="83"/>
      <c r="ULS204" s="83"/>
      <c r="ULT204" s="83"/>
      <c r="ULU204" s="83"/>
      <c r="ULV204" s="83"/>
      <c r="ULW204" s="83"/>
      <c r="ULX204" s="83"/>
      <c r="ULY204" s="83"/>
      <c r="ULZ204" s="83"/>
      <c r="UMA204" s="83"/>
      <c r="UMB204" s="83"/>
      <c r="UMC204" s="83"/>
      <c r="UMD204" s="83"/>
      <c r="UME204" s="83"/>
      <c r="UMF204" s="83"/>
      <c r="UMG204" s="83"/>
      <c r="UMH204" s="83"/>
      <c r="UMI204" s="83"/>
      <c r="UMJ204" s="83"/>
      <c r="UMK204" s="83"/>
      <c r="UML204" s="83"/>
      <c r="UMM204" s="83"/>
      <c r="UMN204" s="83"/>
      <c r="UMO204" s="83"/>
      <c r="UMP204" s="83"/>
      <c r="UMQ204" s="83"/>
      <c r="UMR204" s="83"/>
      <c r="UMS204" s="83"/>
      <c r="UMT204" s="83"/>
      <c r="UMU204" s="83"/>
      <c r="UMV204" s="83"/>
      <c r="UMW204" s="83"/>
      <c r="UMX204" s="83"/>
      <c r="UMY204" s="83"/>
      <c r="UMZ204" s="83"/>
      <c r="UNA204" s="83"/>
      <c r="UNB204" s="83"/>
      <c r="UNC204" s="83"/>
      <c r="UND204" s="83"/>
      <c r="UNE204" s="83"/>
      <c r="UNF204" s="83"/>
      <c r="UNG204" s="83"/>
      <c r="UNH204" s="83"/>
      <c r="UNI204" s="83"/>
      <c r="UNJ204" s="83"/>
      <c r="UNK204" s="83"/>
      <c r="UNL204" s="83"/>
      <c r="UNM204" s="83"/>
      <c r="UNN204" s="83"/>
      <c r="UNO204" s="83"/>
      <c r="UNP204" s="83"/>
      <c r="UNQ204" s="83"/>
      <c r="UNR204" s="83"/>
      <c r="UNS204" s="83"/>
      <c r="UNT204" s="83"/>
      <c r="UNU204" s="83"/>
      <c r="UNV204" s="83"/>
      <c r="UNW204" s="83"/>
      <c r="UNX204" s="83"/>
      <c r="UNY204" s="83"/>
      <c r="UNZ204" s="83"/>
      <c r="UOA204" s="83"/>
      <c r="UOB204" s="83"/>
      <c r="UOC204" s="83"/>
      <c r="UOD204" s="83"/>
      <c r="UOE204" s="83"/>
      <c r="UOF204" s="83"/>
      <c r="UOG204" s="83"/>
      <c r="UOH204" s="83"/>
      <c r="UOI204" s="83"/>
      <c r="UOJ204" s="83"/>
      <c r="UOK204" s="83"/>
      <c r="UOL204" s="83"/>
      <c r="UOM204" s="83"/>
      <c r="UON204" s="83"/>
      <c r="UOO204" s="83"/>
      <c r="UOP204" s="83"/>
      <c r="UOQ204" s="83"/>
      <c r="UOR204" s="83"/>
      <c r="UOS204" s="83"/>
      <c r="UOT204" s="83"/>
      <c r="UOU204" s="83"/>
      <c r="UOV204" s="83"/>
      <c r="UOW204" s="83"/>
      <c r="UOX204" s="83"/>
      <c r="UOY204" s="83"/>
      <c r="UOZ204" s="83"/>
      <c r="UPA204" s="83"/>
      <c r="UPB204" s="83"/>
      <c r="UPC204" s="83"/>
      <c r="UPD204" s="83"/>
      <c r="UPE204" s="83"/>
      <c r="UPF204" s="83"/>
      <c r="UPG204" s="83"/>
      <c r="UPH204" s="83"/>
      <c r="UPI204" s="83"/>
      <c r="UPJ204" s="83"/>
      <c r="UPK204" s="83"/>
      <c r="UPL204" s="83"/>
      <c r="UPM204" s="83"/>
      <c r="UPN204" s="83"/>
      <c r="UPO204" s="83"/>
      <c r="UPP204" s="83"/>
      <c r="UPQ204" s="83"/>
      <c r="UPR204" s="83"/>
      <c r="UPS204" s="83"/>
      <c r="UPT204" s="83"/>
      <c r="UPU204" s="83"/>
      <c r="UPV204" s="83"/>
      <c r="UPW204" s="83"/>
      <c r="UPX204" s="83"/>
      <c r="UPY204" s="83"/>
      <c r="UPZ204" s="83"/>
      <c r="UQA204" s="83"/>
      <c r="UQB204" s="83"/>
      <c r="UQC204" s="83"/>
      <c r="UQD204" s="83"/>
      <c r="UQE204" s="83"/>
      <c r="UQF204" s="83"/>
      <c r="UQG204" s="83"/>
      <c r="UQH204" s="83"/>
      <c r="UQI204" s="83"/>
      <c r="UQJ204" s="83"/>
      <c r="UQK204" s="83"/>
      <c r="UQL204" s="83"/>
      <c r="UQM204" s="83"/>
      <c r="UQN204" s="83"/>
      <c r="UQO204" s="83"/>
      <c r="UQP204" s="83"/>
      <c r="UQQ204" s="83"/>
      <c r="UQR204" s="83"/>
      <c r="UQS204" s="83"/>
      <c r="UQT204" s="83"/>
      <c r="UQU204" s="83"/>
      <c r="UQV204" s="83"/>
      <c r="UQW204" s="83"/>
      <c r="UQX204" s="83"/>
      <c r="UQY204" s="83"/>
      <c r="UQZ204" s="83"/>
      <c r="URA204" s="83"/>
      <c r="URB204" s="83"/>
      <c r="URC204" s="83"/>
      <c r="URD204" s="83"/>
      <c r="URE204" s="83"/>
      <c r="URF204" s="83"/>
      <c r="URG204" s="83"/>
      <c r="URH204" s="83"/>
      <c r="URI204" s="83"/>
      <c r="URJ204" s="83"/>
      <c r="URK204" s="83"/>
      <c r="URL204" s="83"/>
      <c r="URM204" s="83"/>
      <c r="URN204" s="83"/>
      <c r="URO204" s="83"/>
      <c r="URP204" s="83"/>
      <c r="URQ204" s="83"/>
      <c r="URR204" s="83"/>
      <c r="URS204" s="83"/>
      <c r="URT204" s="83"/>
      <c r="URU204" s="83"/>
      <c r="URV204" s="83"/>
      <c r="URW204" s="83"/>
      <c r="URX204" s="83"/>
      <c r="URY204" s="83"/>
      <c r="URZ204" s="83"/>
      <c r="USA204" s="83"/>
      <c r="USB204" s="83"/>
      <c r="USC204" s="83"/>
      <c r="USD204" s="83"/>
      <c r="USE204" s="83"/>
      <c r="USF204" s="83"/>
      <c r="USG204" s="83"/>
      <c r="USH204" s="83"/>
      <c r="USI204" s="83"/>
      <c r="USJ204" s="83"/>
      <c r="USK204" s="83"/>
      <c r="USL204" s="83"/>
      <c r="USM204" s="83"/>
      <c r="USN204" s="83"/>
      <c r="USO204" s="83"/>
      <c r="USP204" s="83"/>
      <c r="USQ204" s="83"/>
      <c r="USR204" s="83"/>
      <c r="USS204" s="83"/>
      <c r="UST204" s="83"/>
      <c r="USU204" s="83"/>
      <c r="USV204" s="83"/>
      <c r="USW204" s="83"/>
      <c r="USX204" s="83"/>
      <c r="USY204" s="83"/>
      <c r="USZ204" s="83"/>
      <c r="UTA204" s="83"/>
      <c r="UTB204" s="83"/>
      <c r="UTC204" s="83"/>
      <c r="UTD204" s="83"/>
      <c r="UTE204" s="83"/>
      <c r="UTF204" s="83"/>
      <c r="UTG204" s="83"/>
      <c r="UTH204" s="83"/>
      <c r="UTI204" s="83"/>
      <c r="UTJ204" s="83"/>
      <c r="UTK204" s="83"/>
      <c r="UTL204" s="83"/>
      <c r="UTM204" s="83"/>
      <c r="UTN204" s="83"/>
      <c r="UTO204" s="83"/>
      <c r="UTP204" s="83"/>
      <c r="UTQ204" s="83"/>
      <c r="UTR204" s="83"/>
      <c r="UTS204" s="83"/>
      <c r="UTT204" s="83"/>
      <c r="UTU204" s="83"/>
      <c r="UTV204" s="83"/>
      <c r="UTW204" s="83"/>
      <c r="UTX204" s="83"/>
      <c r="UTY204" s="83"/>
      <c r="UTZ204" s="83"/>
      <c r="UUA204" s="83"/>
      <c r="UUB204" s="83"/>
      <c r="UUC204" s="83"/>
      <c r="UUD204" s="83"/>
      <c r="UUE204" s="83"/>
      <c r="UUF204" s="83"/>
      <c r="UUG204" s="83"/>
      <c r="UUH204" s="83"/>
      <c r="UUI204" s="83"/>
      <c r="UUJ204" s="83"/>
      <c r="UUK204" s="83"/>
      <c r="UUL204" s="83"/>
      <c r="UUM204" s="83"/>
      <c r="UUN204" s="83"/>
      <c r="UUO204" s="83"/>
      <c r="UUP204" s="83"/>
      <c r="UUQ204" s="83"/>
      <c r="UUR204" s="83"/>
      <c r="UUS204" s="83"/>
      <c r="UUT204" s="83"/>
      <c r="UUU204" s="83"/>
      <c r="UUV204" s="83"/>
      <c r="UUW204" s="83"/>
      <c r="UUX204" s="83"/>
      <c r="UUY204" s="83"/>
      <c r="UUZ204" s="83"/>
      <c r="UVA204" s="83"/>
      <c r="UVB204" s="83"/>
      <c r="UVC204" s="83"/>
      <c r="UVD204" s="83"/>
      <c r="UVE204" s="83"/>
      <c r="UVF204" s="83"/>
      <c r="UVG204" s="83"/>
      <c r="UVH204" s="83"/>
      <c r="UVI204" s="83"/>
      <c r="UVJ204" s="83"/>
      <c r="UVK204" s="83"/>
      <c r="UVL204" s="83"/>
      <c r="UVM204" s="83"/>
      <c r="UVN204" s="83"/>
      <c r="UVO204" s="83"/>
      <c r="UVP204" s="83"/>
      <c r="UVQ204" s="83"/>
      <c r="UVR204" s="83"/>
      <c r="UVS204" s="83"/>
      <c r="UVT204" s="83"/>
      <c r="UVU204" s="83"/>
      <c r="UVV204" s="83"/>
      <c r="UVW204" s="83"/>
      <c r="UVX204" s="83"/>
      <c r="UVY204" s="83"/>
      <c r="UVZ204" s="83"/>
      <c r="UWA204" s="83"/>
      <c r="UWB204" s="83"/>
      <c r="UWC204" s="83"/>
      <c r="UWD204" s="83"/>
      <c r="UWE204" s="83"/>
      <c r="UWF204" s="83"/>
      <c r="UWG204" s="83"/>
      <c r="UWH204" s="83"/>
      <c r="UWI204" s="83"/>
      <c r="UWJ204" s="83"/>
      <c r="UWK204" s="83"/>
      <c r="UWL204" s="83"/>
      <c r="UWM204" s="83"/>
      <c r="UWN204" s="83"/>
      <c r="UWO204" s="83"/>
      <c r="UWP204" s="83"/>
      <c r="UWQ204" s="83"/>
      <c r="UWR204" s="83"/>
      <c r="UWS204" s="83"/>
      <c r="UWT204" s="83"/>
      <c r="UWU204" s="83"/>
      <c r="UWV204" s="83"/>
      <c r="UWW204" s="83"/>
      <c r="UWX204" s="83"/>
      <c r="UWY204" s="83"/>
      <c r="UWZ204" s="83"/>
      <c r="UXA204" s="83"/>
      <c r="UXB204" s="83"/>
      <c r="UXC204" s="83"/>
      <c r="UXD204" s="83"/>
      <c r="UXE204" s="83"/>
      <c r="UXF204" s="83"/>
      <c r="UXG204" s="83"/>
      <c r="UXH204" s="83"/>
      <c r="UXI204" s="83"/>
      <c r="UXJ204" s="83"/>
      <c r="UXK204" s="83"/>
      <c r="UXL204" s="83"/>
      <c r="UXM204" s="83"/>
      <c r="UXN204" s="83"/>
      <c r="UXO204" s="83"/>
      <c r="UXP204" s="83"/>
      <c r="UXQ204" s="83"/>
      <c r="UXR204" s="83"/>
      <c r="UXS204" s="83"/>
      <c r="UXT204" s="83"/>
      <c r="UXU204" s="83"/>
      <c r="UXV204" s="83"/>
      <c r="UXW204" s="83"/>
      <c r="UXX204" s="83"/>
      <c r="UXY204" s="83"/>
      <c r="UXZ204" s="83"/>
      <c r="UYA204" s="83"/>
      <c r="UYB204" s="83"/>
      <c r="UYC204" s="83"/>
      <c r="UYD204" s="83"/>
      <c r="UYE204" s="83"/>
      <c r="UYF204" s="83"/>
      <c r="UYG204" s="83"/>
      <c r="UYH204" s="83"/>
      <c r="UYI204" s="83"/>
      <c r="UYJ204" s="83"/>
      <c r="UYK204" s="83"/>
      <c r="UYL204" s="83"/>
      <c r="UYM204" s="83"/>
      <c r="UYN204" s="83"/>
      <c r="UYO204" s="83"/>
      <c r="UYP204" s="83"/>
      <c r="UYQ204" s="83"/>
      <c r="UYR204" s="83"/>
      <c r="UYS204" s="83"/>
      <c r="UYT204" s="83"/>
      <c r="UYU204" s="83"/>
      <c r="UYV204" s="83"/>
      <c r="UYW204" s="83"/>
      <c r="UYX204" s="83"/>
      <c r="UYY204" s="83"/>
      <c r="UYZ204" s="83"/>
      <c r="UZA204" s="83"/>
      <c r="UZB204" s="83"/>
      <c r="UZC204" s="83"/>
      <c r="UZD204" s="83"/>
      <c r="UZE204" s="83"/>
      <c r="UZF204" s="83"/>
      <c r="UZG204" s="83"/>
      <c r="UZH204" s="83"/>
      <c r="UZI204" s="83"/>
      <c r="UZJ204" s="83"/>
      <c r="UZK204" s="83"/>
      <c r="UZL204" s="83"/>
      <c r="UZM204" s="83"/>
      <c r="UZN204" s="83"/>
      <c r="UZO204" s="83"/>
      <c r="UZP204" s="83"/>
      <c r="UZQ204" s="83"/>
      <c r="UZR204" s="83"/>
      <c r="UZS204" s="83"/>
      <c r="UZT204" s="83"/>
      <c r="UZU204" s="83"/>
      <c r="UZV204" s="83"/>
      <c r="UZW204" s="83"/>
      <c r="UZX204" s="83"/>
      <c r="UZY204" s="83"/>
      <c r="UZZ204" s="83"/>
      <c r="VAA204" s="83"/>
      <c r="VAB204" s="83"/>
      <c r="VAC204" s="83"/>
      <c r="VAD204" s="83"/>
      <c r="VAE204" s="83"/>
      <c r="VAF204" s="83"/>
      <c r="VAG204" s="83"/>
      <c r="VAH204" s="83"/>
      <c r="VAI204" s="83"/>
      <c r="VAJ204" s="83"/>
      <c r="VAK204" s="83"/>
      <c r="VAL204" s="83"/>
      <c r="VAM204" s="83"/>
      <c r="VAN204" s="83"/>
      <c r="VAO204" s="83"/>
      <c r="VAP204" s="83"/>
      <c r="VAQ204" s="83"/>
      <c r="VAR204" s="83"/>
      <c r="VAS204" s="83"/>
      <c r="VAT204" s="83"/>
      <c r="VAU204" s="83"/>
      <c r="VAV204" s="83"/>
      <c r="VAW204" s="83"/>
      <c r="VAX204" s="83"/>
      <c r="VAY204" s="83"/>
      <c r="VAZ204" s="83"/>
      <c r="VBA204" s="83"/>
      <c r="VBB204" s="83"/>
      <c r="VBC204" s="83"/>
      <c r="VBD204" s="83"/>
      <c r="VBE204" s="83"/>
      <c r="VBF204" s="83"/>
      <c r="VBG204" s="83"/>
      <c r="VBH204" s="83"/>
      <c r="VBI204" s="83"/>
      <c r="VBJ204" s="83"/>
      <c r="VBK204" s="83"/>
      <c r="VBL204" s="83"/>
      <c r="VBM204" s="83"/>
      <c r="VBN204" s="83"/>
      <c r="VBO204" s="83"/>
      <c r="VBP204" s="83"/>
      <c r="VBQ204" s="83"/>
      <c r="VBR204" s="83"/>
      <c r="VBS204" s="83"/>
      <c r="VBT204" s="83"/>
      <c r="VBU204" s="83"/>
      <c r="VBV204" s="83"/>
      <c r="VBW204" s="83"/>
      <c r="VBX204" s="83"/>
      <c r="VBY204" s="83"/>
      <c r="VBZ204" s="83"/>
      <c r="VCA204" s="83"/>
      <c r="VCB204" s="83"/>
      <c r="VCC204" s="83"/>
      <c r="VCD204" s="83"/>
      <c r="VCE204" s="83"/>
      <c r="VCF204" s="83"/>
      <c r="VCG204" s="83"/>
      <c r="VCH204" s="83"/>
      <c r="VCI204" s="83"/>
      <c r="VCJ204" s="83"/>
      <c r="VCK204" s="83"/>
      <c r="VCL204" s="83"/>
      <c r="VCM204" s="83"/>
      <c r="VCN204" s="83"/>
      <c r="VCO204" s="83"/>
      <c r="VCP204" s="83"/>
      <c r="VCQ204" s="83"/>
      <c r="VCR204" s="83"/>
      <c r="VCS204" s="83"/>
      <c r="VCT204" s="83"/>
      <c r="VCU204" s="83"/>
      <c r="VCV204" s="83"/>
      <c r="VCW204" s="83"/>
      <c r="VCX204" s="83"/>
      <c r="VCY204" s="83"/>
      <c r="VCZ204" s="83"/>
      <c r="VDA204" s="83"/>
      <c r="VDB204" s="83"/>
      <c r="VDC204" s="83"/>
      <c r="VDD204" s="83"/>
      <c r="VDE204" s="83"/>
      <c r="VDF204" s="83"/>
      <c r="VDG204" s="83"/>
      <c r="VDH204" s="83"/>
      <c r="VDI204" s="83"/>
      <c r="VDJ204" s="83"/>
      <c r="VDK204" s="83"/>
      <c r="VDL204" s="83"/>
      <c r="VDM204" s="83"/>
      <c r="VDN204" s="83"/>
      <c r="VDO204" s="83"/>
      <c r="VDP204" s="83"/>
      <c r="VDQ204" s="83"/>
      <c r="VDR204" s="83"/>
      <c r="VDS204" s="83"/>
      <c r="VDT204" s="83"/>
      <c r="VDU204" s="83"/>
      <c r="VDV204" s="83"/>
      <c r="VDW204" s="83"/>
      <c r="VDX204" s="83"/>
      <c r="VDY204" s="83"/>
      <c r="VDZ204" s="83"/>
      <c r="VEA204" s="83"/>
      <c r="VEB204" s="83"/>
      <c r="VEC204" s="83"/>
      <c r="VED204" s="83"/>
      <c r="VEE204" s="83"/>
      <c r="VEF204" s="83"/>
      <c r="VEG204" s="83"/>
      <c r="VEH204" s="83"/>
      <c r="VEI204" s="83"/>
      <c r="VEJ204" s="83"/>
      <c r="VEK204" s="83"/>
      <c r="VEL204" s="83"/>
      <c r="VEM204" s="83"/>
      <c r="VEN204" s="83"/>
      <c r="VEO204" s="83"/>
      <c r="VEP204" s="83"/>
      <c r="VEQ204" s="83"/>
      <c r="VER204" s="83"/>
      <c r="VES204" s="83"/>
      <c r="VET204" s="83"/>
      <c r="VEU204" s="83"/>
      <c r="VEV204" s="83"/>
      <c r="VEW204" s="83"/>
      <c r="VEX204" s="83"/>
      <c r="VEY204" s="83"/>
      <c r="VEZ204" s="83"/>
      <c r="VFA204" s="83"/>
      <c r="VFB204" s="83"/>
      <c r="VFC204" s="83"/>
      <c r="VFD204" s="83"/>
      <c r="VFE204" s="83"/>
      <c r="VFF204" s="83"/>
      <c r="VFG204" s="83"/>
      <c r="VFH204" s="83"/>
      <c r="VFI204" s="83"/>
      <c r="VFJ204" s="83"/>
      <c r="VFK204" s="83"/>
      <c r="VFL204" s="83"/>
      <c r="VFM204" s="83"/>
      <c r="VFN204" s="83"/>
      <c r="VFO204" s="83"/>
      <c r="VFP204" s="83"/>
      <c r="VFQ204" s="83"/>
      <c r="VFR204" s="83"/>
      <c r="VFS204" s="83"/>
      <c r="VFT204" s="83"/>
      <c r="VFU204" s="83"/>
      <c r="VFV204" s="83"/>
      <c r="VFW204" s="83"/>
      <c r="VFX204" s="83"/>
      <c r="VFY204" s="83"/>
      <c r="VFZ204" s="83"/>
      <c r="VGA204" s="83"/>
      <c r="VGB204" s="83"/>
      <c r="VGC204" s="83"/>
      <c r="VGD204" s="83"/>
      <c r="VGE204" s="83"/>
      <c r="VGF204" s="83"/>
      <c r="VGG204" s="83"/>
      <c r="VGH204" s="83"/>
      <c r="VGI204" s="83"/>
      <c r="VGJ204" s="83"/>
      <c r="VGK204" s="83"/>
      <c r="VGL204" s="83"/>
      <c r="VGM204" s="83"/>
      <c r="VGN204" s="83"/>
      <c r="VGO204" s="83"/>
      <c r="VGP204" s="83"/>
      <c r="VGQ204" s="83"/>
      <c r="VGR204" s="83"/>
      <c r="VGS204" s="83"/>
      <c r="VGT204" s="83"/>
      <c r="VGU204" s="83"/>
      <c r="VGV204" s="83"/>
      <c r="VGW204" s="83"/>
      <c r="VGX204" s="83"/>
      <c r="VGY204" s="83"/>
      <c r="VGZ204" s="83"/>
      <c r="VHA204" s="83"/>
      <c r="VHB204" s="83"/>
      <c r="VHC204" s="83"/>
      <c r="VHD204" s="83"/>
      <c r="VHE204" s="83"/>
      <c r="VHF204" s="83"/>
      <c r="VHG204" s="83"/>
      <c r="VHH204" s="83"/>
      <c r="VHI204" s="83"/>
      <c r="VHJ204" s="83"/>
      <c r="VHK204" s="83"/>
      <c r="VHL204" s="83"/>
      <c r="VHM204" s="83"/>
      <c r="VHN204" s="83"/>
      <c r="VHO204" s="83"/>
      <c r="VHP204" s="83"/>
      <c r="VHQ204" s="83"/>
      <c r="VHR204" s="83"/>
      <c r="VHS204" s="83"/>
      <c r="VHT204" s="83"/>
      <c r="VHU204" s="83"/>
      <c r="VHV204" s="83"/>
      <c r="VHW204" s="83"/>
      <c r="VHX204" s="83"/>
      <c r="VHY204" s="83"/>
      <c r="VHZ204" s="83"/>
      <c r="VIA204" s="83"/>
      <c r="VIB204" s="83"/>
      <c r="VIC204" s="83"/>
      <c r="VID204" s="83"/>
      <c r="VIE204" s="83"/>
      <c r="VIF204" s="83"/>
      <c r="VIG204" s="83"/>
      <c r="VIH204" s="83"/>
      <c r="VII204" s="83"/>
      <c r="VIJ204" s="83"/>
      <c r="VIK204" s="83"/>
      <c r="VIL204" s="83"/>
      <c r="VIM204" s="83"/>
      <c r="VIN204" s="83"/>
      <c r="VIO204" s="83"/>
      <c r="VIP204" s="83"/>
      <c r="VIQ204" s="83"/>
      <c r="VIR204" s="83"/>
      <c r="VIS204" s="83"/>
      <c r="VIT204" s="83"/>
      <c r="VIU204" s="83"/>
      <c r="VIV204" s="83"/>
      <c r="VIW204" s="83"/>
      <c r="VIX204" s="83"/>
      <c r="VIY204" s="83"/>
      <c r="VIZ204" s="83"/>
      <c r="VJA204" s="83"/>
      <c r="VJB204" s="83"/>
      <c r="VJC204" s="83"/>
      <c r="VJD204" s="83"/>
      <c r="VJE204" s="83"/>
      <c r="VJF204" s="83"/>
      <c r="VJG204" s="83"/>
      <c r="VJH204" s="83"/>
      <c r="VJI204" s="83"/>
      <c r="VJJ204" s="83"/>
      <c r="VJK204" s="83"/>
      <c r="VJL204" s="83"/>
      <c r="VJM204" s="83"/>
      <c r="VJN204" s="83"/>
      <c r="VJO204" s="83"/>
      <c r="VJP204" s="83"/>
      <c r="VJQ204" s="83"/>
      <c r="VJR204" s="83"/>
      <c r="VJS204" s="83"/>
      <c r="VJT204" s="83"/>
      <c r="VJU204" s="83"/>
      <c r="VJV204" s="83"/>
      <c r="VJW204" s="83"/>
      <c r="VJX204" s="83"/>
      <c r="VJY204" s="83"/>
      <c r="VJZ204" s="83"/>
      <c r="VKA204" s="83"/>
      <c r="VKB204" s="83"/>
      <c r="VKC204" s="83"/>
      <c r="VKD204" s="83"/>
      <c r="VKE204" s="83"/>
      <c r="VKF204" s="83"/>
      <c r="VKG204" s="83"/>
      <c r="VKH204" s="83"/>
      <c r="VKI204" s="83"/>
      <c r="VKJ204" s="83"/>
      <c r="VKK204" s="83"/>
      <c r="VKL204" s="83"/>
      <c r="VKM204" s="83"/>
      <c r="VKN204" s="83"/>
      <c r="VKO204" s="83"/>
      <c r="VKP204" s="83"/>
      <c r="VKQ204" s="83"/>
      <c r="VKR204" s="83"/>
      <c r="VKS204" s="83"/>
      <c r="VKT204" s="83"/>
      <c r="VKU204" s="83"/>
      <c r="VKV204" s="83"/>
      <c r="VKW204" s="83"/>
      <c r="VKX204" s="83"/>
      <c r="VKY204" s="83"/>
      <c r="VKZ204" s="83"/>
      <c r="VLA204" s="83"/>
      <c r="VLB204" s="83"/>
      <c r="VLC204" s="83"/>
      <c r="VLD204" s="83"/>
      <c r="VLE204" s="83"/>
      <c r="VLF204" s="83"/>
      <c r="VLG204" s="83"/>
      <c r="VLH204" s="83"/>
      <c r="VLI204" s="83"/>
      <c r="VLJ204" s="83"/>
      <c r="VLK204" s="83"/>
      <c r="VLL204" s="83"/>
      <c r="VLM204" s="83"/>
      <c r="VLN204" s="83"/>
      <c r="VLO204" s="83"/>
      <c r="VLP204" s="83"/>
      <c r="VLQ204" s="83"/>
      <c r="VLR204" s="83"/>
      <c r="VLS204" s="83"/>
      <c r="VLT204" s="83"/>
      <c r="VLU204" s="83"/>
      <c r="VLV204" s="83"/>
      <c r="VLW204" s="83"/>
      <c r="VLX204" s="83"/>
      <c r="VLY204" s="83"/>
      <c r="VLZ204" s="83"/>
      <c r="VMA204" s="83"/>
      <c r="VMB204" s="83"/>
      <c r="VMC204" s="83"/>
      <c r="VMD204" s="83"/>
      <c r="VME204" s="83"/>
      <c r="VMF204" s="83"/>
      <c r="VMG204" s="83"/>
      <c r="VMH204" s="83"/>
      <c r="VMI204" s="83"/>
      <c r="VMJ204" s="83"/>
      <c r="VMK204" s="83"/>
      <c r="VML204" s="83"/>
      <c r="VMM204" s="83"/>
      <c r="VMN204" s="83"/>
      <c r="VMO204" s="83"/>
      <c r="VMP204" s="83"/>
      <c r="VMQ204" s="83"/>
      <c r="VMR204" s="83"/>
      <c r="VMS204" s="83"/>
      <c r="VMT204" s="83"/>
      <c r="VMU204" s="83"/>
      <c r="VMV204" s="83"/>
      <c r="VMW204" s="83"/>
      <c r="VMX204" s="83"/>
      <c r="VMY204" s="83"/>
      <c r="VMZ204" s="83"/>
      <c r="VNA204" s="83"/>
      <c r="VNB204" s="83"/>
      <c r="VNC204" s="83"/>
      <c r="VND204" s="83"/>
      <c r="VNE204" s="83"/>
      <c r="VNF204" s="83"/>
      <c r="VNG204" s="83"/>
      <c r="VNH204" s="83"/>
      <c r="VNI204" s="83"/>
      <c r="VNJ204" s="83"/>
      <c r="VNK204" s="83"/>
      <c r="VNL204" s="83"/>
      <c r="VNM204" s="83"/>
      <c r="VNN204" s="83"/>
      <c r="VNO204" s="83"/>
      <c r="VNP204" s="83"/>
      <c r="VNQ204" s="83"/>
      <c r="VNR204" s="83"/>
      <c r="VNS204" s="83"/>
      <c r="VNT204" s="83"/>
      <c r="VNU204" s="83"/>
      <c r="VNV204" s="83"/>
      <c r="VNW204" s="83"/>
      <c r="VNX204" s="83"/>
      <c r="VNY204" s="83"/>
      <c r="VNZ204" s="83"/>
      <c r="VOA204" s="83"/>
      <c r="VOB204" s="83"/>
      <c r="VOC204" s="83"/>
      <c r="VOD204" s="83"/>
      <c r="VOE204" s="83"/>
      <c r="VOF204" s="83"/>
      <c r="VOG204" s="83"/>
      <c r="VOH204" s="83"/>
      <c r="VOI204" s="83"/>
      <c r="VOJ204" s="83"/>
      <c r="VOK204" s="83"/>
      <c r="VOL204" s="83"/>
      <c r="VOM204" s="83"/>
      <c r="VON204" s="83"/>
      <c r="VOO204" s="83"/>
      <c r="VOP204" s="83"/>
      <c r="VOQ204" s="83"/>
      <c r="VOR204" s="83"/>
      <c r="VOS204" s="83"/>
      <c r="VOT204" s="83"/>
      <c r="VOU204" s="83"/>
      <c r="VOV204" s="83"/>
      <c r="VOW204" s="83"/>
      <c r="VOX204" s="83"/>
      <c r="VOY204" s="83"/>
      <c r="VOZ204" s="83"/>
      <c r="VPA204" s="83"/>
      <c r="VPB204" s="83"/>
      <c r="VPC204" s="83"/>
      <c r="VPD204" s="83"/>
      <c r="VPE204" s="83"/>
      <c r="VPF204" s="83"/>
      <c r="VPG204" s="83"/>
      <c r="VPH204" s="83"/>
      <c r="VPI204" s="83"/>
      <c r="VPJ204" s="83"/>
      <c r="VPK204" s="83"/>
      <c r="VPL204" s="83"/>
      <c r="VPM204" s="83"/>
      <c r="VPN204" s="83"/>
      <c r="VPO204" s="83"/>
      <c r="VPP204" s="83"/>
      <c r="VPQ204" s="83"/>
      <c r="VPR204" s="83"/>
      <c r="VPS204" s="83"/>
      <c r="VPT204" s="83"/>
      <c r="VPU204" s="83"/>
      <c r="VPV204" s="83"/>
      <c r="VPW204" s="83"/>
      <c r="VPX204" s="83"/>
      <c r="VPY204" s="83"/>
      <c r="VPZ204" s="83"/>
      <c r="VQA204" s="83"/>
      <c r="VQB204" s="83"/>
      <c r="VQC204" s="83"/>
      <c r="VQD204" s="83"/>
      <c r="VQE204" s="83"/>
      <c r="VQF204" s="83"/>
      <c r="VQG204" s="83"/>
      <c r="VQH204" s="83"/>
      <c r="VQI204" s="83"/>
      <c r="VQJ204" s="83"/>
      <c r="VQK204" s="83"/>
      <c r="VQL204" s="83"/>
      <c r="VQM204" s="83"/>
      <c r="VQN204" s="83"/>
      <c r="VQO204" s="83"/>
      <c r="VQP204" s="83"/>
      <c r="VQQ204" s="83"/>
      <c r="VQR204" s="83"/>
      <c r="VQS204" s="83"/>
      <c r="VQT204" s="83"/>
      <c r="VQU204" s="83"/>
      <c r="VQV204" s="83"/>
      <c r="VQW204" s="83"/>
      <c r="VQX204" s="83"/>
      <c r="VQY204" s="83"/>
      <c r="VQZ204" s="83"/>
      <c r="VRA204" s="83"/>
      <c r="VRB204" s="83"/>
      <c r="VRC204" s="83"/>
      <c r="VRD204" s="83"/>
      <c r="VRE204" s="83"/>
      <c r="VRF204" s="83"/>
      <c r="VRG204" s="83"/>
      <c r="VRH204" s="83"/>
      <c r="VRI204" s="83"/>
      <c r="VRJ204" s="83"/>
      <c r="VRK204" s="83"/>
      <c r="VRL204" s="83"/>
      <c r="VRM204" s="83"/>
      <c r="VRN204" s="83"/>
      <c r="VRO204" s="83"/>
      <c r="VRP204" s="83"/>
      <c r="VRQ204" s="83"/>
      <c r="VRR204" s="83"/>
      <c r="VRS204" s="83"/>
      <c r="VRT204" s="83"/>
      <c r="VRU204" s="83"/>
      <c r="VRV204" s="83"/>
      <c r="VRW204" s="83"/>
      <c r="VRX204" s="83"/>
      <c r="VRY204" s="83"/>
      <c r="VRZ204" s="83"/>
      <c r="VSA204" s="83"/>
      <c r="VSB204" s="83"/>
      <c r="VSC204" s="83"/>
      <c r="VSD204" s="83"/>
      <c r="VSE204" s="83"/>
      <c r="VSF204" s="83"/>
      <c r="VSG204" s="83"/>
      <c r="VSH204" s="83"/>
      <c r="VSI204" s="83"/>
      <c r="VSJ204" s="83"/>
      <c r="VSK204" s="83"/>
      <c r="VSL204" s="83"/>
      <c r="VSM204" s="83"/>
      <c r="VSN204" s="83"/>
      <c r="VSO204" s="83"/>
      <c r="VSP204" s="83"/>
      <c r="VSQ204" s="83"/>
      <c r="VSR204" s="83"/>
      <c r="VSS204" s="83"/>
      <c r="VST204" s="83"/>
      <c r="VSU204" s="83"/>
      <c r="VSV204" s="83"/>
      <c r="VSW204" s="83"/>
      <c r="VSX204" s="83"/>
      <c r="VSY204" s="83"/>
      <c r="VSZ204" s="83"/>
      <c r="VTA204" s="83"/>
      <c r="VTB204" s="83"/>
      <c r="VTC204" s="83"/>
      <c r="VTD204" s="83"/>
      <c r="VTE204" s="83"/>
      <c r="VTF204" s="83"/>
      <c r="VTG204" s="83"/>
      <c r="VTH204" s="83"/>
      <c r="VTI204" s="83"/>
      <c r="VTJ204" s="83"/>
      <c r="VTK204" s="83"/>
      <c r="VTL204" s="83"/>
      <c r="VTM204" s="83"/>
      <c r="VTN204" s="83"/>
      <c r="VTO204" s="83"/>
      <c r="VTP204" s="83"/>
      <c r="VTQ204" s="83"/>
      <c r="VTR204" s="83"/>
      <c r="VTS204" s="83"/>
      <c r="VTT204" s="83"/>
      <c r="VTU204" s="83"/>
      <c r="VTV204" s="83"/>
      <c r="VTW204" s="83"/>
      <c r="VTX204" s="83"/>
      <c r="VTY204" s="83"/>
      <c r="VTZ204" s="83"/>
      <c r="VUA204" s="83"/>
      <c r="VUB204" s="83"/>
      <c r="VUC204" s="83"/>
      <c r="VUD204" s="83"/>
      <c r="VUE204" s="83"/>
      <c r="VUF204" s="83"/>
      <c r="VUG204" s="83"/>
      <c r="VUH204" s="83"/>
      <c r="VUI204" s="83"/>
      <c r="VUJ204" s="83"/>
      <c r="VUK204" s="83"/>
      <c r="VUL204" s="83"/>
      <c r="VUM204" s="83"/>
      <c r="VUN204" s="83"/>
      <c r="VUO204" s="83"/>
      <c r="VUP204" s="83"/>
      <c r="VUQ204" s="83"/>
      <c r="VUR204" s="83"/>
      <c r="VUS204" s="83"/>
      <c r="VUT204" s="83"/>
      <c r="VUU204" s="83"/>
      <c r="VUV204" s="83"/>
      <c r="VUW204" s="83"/>
      <c r="VUX204" s="83"/>
      <c r="VUY204" s="83"/>
      <c r="VUZ204" s="83"/>
      <c r="VVA204" s="83"/>
      <c r="VVB204" s="83"/>
      <c r="VVC204" s="83"/>
      <c r="VVD204" s="83"/>
      <c r="VVE204" s="83"/>
      <c r="VVF204" s="83"/>
      <c r="VVG204" s="83"/>
      <c r="VVH204" s="83"/>
      <c r="VVI204" s="83"/>
      <c r="VVJ204" s="83"/>
      <c r="VVK204" s="83"/>
      <c r="VVL204" s="83"/>
      <c r="VVM204" s="83"/>
      <c r="VVN204" s="83"/>
      <c r="VVO204" s="83"/>
      <c r="VVP204" s="83"/>
      <c r="VVQ204" s="83"/>
      <c r="VVR204" s="83"/>
      <c r="VVS204" s="83"/>
      <c r="VVT204" s="83"/>
      <c r="VVU204" s="83"/>
      <c r="VVV204" s="83"/>
      <c r="VVW204" s="83"/>
      <c r="VVX204" s="83"/>
      <c r="VVY204" s="83"/>
      <c r="VVZ204" s="83"/>
      <c r="VWA204" s="83"/>
      <c r="VWB204" s="83"/>
      <c r="VWC204" s="83"/>
      <c r="VWD204" s="83"/>
      <c r="VWE204" s="83"/>
      <c r="VWF204" s="83"/>
      <c r="VWG204" s="83"/>
      <c r="VWH204" s="83"/>
      <c r="VWI204" s="83"/>
      <c r="VWJ204" s="83"/>
      <c r="VWK204" s="83"/>
      <c r="VWL204" s="83"/>
      <c r="VWM204" s="83"/>
      <c r="VWN204" s="83"/>
      <c r="VWO204" s="83"/>
      <c r="VWP204" s="83"/>
      <c r="VWQ204" s="83"/>
      <c r="VWR204" s="83"/>
      <c r="VWS204" s="83"/>
      <c r="VWT204" s="83"/>
      <c r="VWU204" s="83"/>
      <c r="VWV204" s="83"/>
      <c r="VWW204" s="83"/>
      <c r="VWX204" s="83"/>
      <c r="VWY204" s="83"/>
      <c r="VWZ204" s="83"/>
      <c r="VXA204" s="83"/>
      <c r="VXB204" s="83"/>
      <c r="VXC204" s="83"/>
      <c r="VXD204" s="83"/>
      <c r="VXE204" s="83"/>
      <c r="VXF204" s="83"/>
      <c r="VXG204" s="83"/>
      <c r="VXH204" s="83"/>
      <c r="VXI204" s="83"/>
      <c r="VXJ204" s="83"/>
      <c r="VXK204" s="83"/>
      <c r="VXL204" s="83"/>
      <c r="VXM204" s="83"/>
      <c r="VXN204" s="83"/>
      <c r="VXO204" s="83"/>
      <c r="VXP204" s="83"/>
      <c r="VXQ204" s="83"/>
      <c r="VXR204" s="83"/>
      <c r="VXS204" s="83"/>
      <c r="VXT204" s="83"/>
      <c r="VXU204" s="83"/>
      <c r="VXV204" s="83"/>
      <c r="VXW204" s="83"/>
      <c r="VXX204" s="83"/>
      <c r="VXY204" s="83"/>
      <c r="VXZ204" s="83"/>
      <c r="VYA204" s="83"/>
      <c r="VYB204" s="83"/>
      <c r="VYC204" s="83"/>
      <c r="VYD204" s="83"/>
      <c r="VYE204" s="83"/>
      <c r="VYF204" s="83"/>
      <c r="VYG204" s="83"/>
      <c r="VYH204" s="83"/>
      <c r="VYI204" s="83"/>
      <c r="VYJ204" s="83"/>
      <c r="VYK204" s="83"/>
      <c r="VYL204" s="83"/>
      <c r="VYM204" s="83"/>
      <c r="VYN204" s="83"/>
      <c r="VYO204" s="83"/>
      <c r="VYP204" s="83"/>
      <c r="VYQ204" s="83"/>
      <c r="VYR204" s="83"/>
      <c r="VYS204" s="83"/>
      <c r="VYT204" s="83"/>
      <c r="VYU204" s="83"/>
      <c r="VYV204" s="83"/>
      <c r="VYW204" s="83"/>
      <c r="VYX204" s="83"/>
      <c r="VYY204" s="83"/>
      <c r="VYZ204" s="83"/>
      <c r="VZA204" s="83"/>
      <c r="VZB204" s="83"/>
      <c r="VZC204" s="83"/>
      <c r="VZD204" s="83"/>
      <c r="VZE204" s="83"/>
      <c r="VZF204" s="83"/>
      <c r="VZG204" s="83"/>
      <c r="VZH204" s="83"/>
      <c r="VZI204" s="83"/>
      <c r="VZJ204" s="83"/>
      <c r="VZK204" s="83"/>
      <c r="VZL204" s="83"/>
      <c r="VZM204" s="83"/>
      <c r="VZN204" s="83"/>
      <c r="VZO204" s="83"/>
      <c r="VZP204" s="83"/>
      <c r="VZQ204" s="83"/>
      <c r="VZR204" s="83"/>
      <c r="VZS204" s="83"/>
      <c r="VZT204" s="83"/>
      <c r="VZU204" s="83"/>
      <c r="VZV204" s="83"/>
      <c r="VZW204" s="83"/>
      <c r="VZX204" s="83"/>
      <c r="VZY204" s="83"/>
      <c r="VZZ204" s="83"/>
      <c r="WAA204" s="83"/>
      <c r="WAB204" s="83"/>
      <c r="WAC204" s="83"/>
      <c r="WAD204" s="83"/>
      <c r="WAE204" s="83"/>
      <c r="WAF204" s="83"/>
      <c r="WAG204" s="83"/>
      <c r="WAH204" s="83"/>
      <c r="WAI204" s="83"/>
      <c r="WAJ204" s="83"/>
      <c r="WAK204" s="83"/>
      <c r="WAL204" s="83"/>
      <c r="WAM204" s="83"/>
      <c r="WAN204" s="83"/>
      <c r="WAO204" s="83"/>
      <c r="WAP204" s="83"/>
      <c r="WAQ204" s="83"/>
      <c r="WAR204" s="83"/>
      <c r="WAS204" s="83"/>
      <c r="WAT204" s="83"/>
      <c r="WAU204" s="83"/>
      <c r="WAV204" s="83"/>
      <c r="WAW204" s="83"/>
      <c r="WAX204" s="83"/>
      <c r="WAY204" s="83"/>
      <c r="WAZ204" s="83"/>
      <c r="WBA204" s="83"/>
      <c r="WBB204" s="83"/>
      <c r="WBC204" s="83"/>
      <c r="WBD204" s="83"/>
      <c r="WBE204" s="83"/>
      <c r="WBF204" s="83"/>
      <c r="WBG204" s="83"/>
      <c r="WBH204" s="83"/>
      <c r="WBI204" s="83"/>
      <c r="WBJ204" s="83"/>
      <c r="WBK204" s="83"/>
      <c r="WBL204" s="83"/>
      <c r="WBM204" s="83"/>
      <c r="WBN204" s="83"/>
      <c r="WBO204" s="83"/>
      <c r="WBP204" s="83"/>
      <c r="WBQ204" s="83"/>
      <c r="WBR204" s="83"/>
      <c r="WBS204" s="83"/>
      <c r="WBT204" s="83"/>
      <c r="WBU204" s="83"/>
      <c r="WBV204" s="83"/>
      <c r="WBW204" s="83"/>
      <c r="WBX204" s="83"/>
      <c r="WBY204" s="83"/>
      <c r="WBZ204" s="83"/>
      <c r="WCA204" s="83"/>
      <c r="WCB204" s="83"/>
      <c r="WCC204" s="83"/>
      <c r="WCD204" s="83"/>
      <c r="WCE204" s="83"/>
      <c r="WCF204" s="83"/>
      <c r="WCG204" s="83"/>
      <c r="WCH204" s="83"/>
      <c r="WCI204" s="83"/>
      <c r="WCJ204" s="83"/>
      <c r="WCK204" s="83"/>
      <c r="WCL204" s="83"/>
      <c r="WCM204" s="83"/>
      <c r="WCN204" s="83"/>
      <c r="WCO204" s="83"/>
      <c r="WCP204" s="83"/>
      <c r="WCQ204" s="83"/>
      <c r="WCR204" s="83"/>
      <c r="WCS204" s="83"/>
      <c r="WCT204" s="83"/>
      <c r="WCU204" s="83"/>
      <c r="WCV204" s="83"/>
      <c r="WCW204" s="83"/>
      <c r="WCX204" s="83"/>
      <c r="WCY204" s="83"/>
      <c r="WCZ204" s="83"/>
      <c r="WDA204" s="83"/>
      <c r="WDB204" s="83"/>
      <c r="WDC204" s="83"/>
      <c r="WDD204" s="83"/>
      <c r="WDE204" s="83"/>
      <c r="WDF204" s="83"/>
      <c r="WDG204" s="83"/>
      <c r="WDH204" s="83"/>
      <c r="WDI204" s="83"/>
      <c r="WDJ204" s="83"/>
      <c r="WDK204" s="83"/>
      <c r="WDL204" s="83"/>
      <c r="WDM204" s="83"/>
      <c r="WDN204" s="83"/>
      <c r="WDO204" s="83"/>
      <c r="WDP204" s="83"/>
      <c r="WDQ204" s="83"/>
      <c r="WDR204" s="83"/>
      <c r="WDS204" s="83"/>
      <c r="WDT204" s="83"/>
      <c r="WDU204" s="83"/>
      <c r="WDV204" s="83"/>
      <c r="WDW204" s="83"/>
      <c r="WDX204" s="83"/>
      <c r="WDY204" s="83"/>
      <c r="WDZ204" s="83"/>
      <c r="WEA204" s="83"/>
      <c r="WEB204" s="83"/>
      <c r="WEC204" s="83"/>
      <c r="WED204" s="83"/>
      <c r="WEE204" s="83"/>
      <c r="WEF204" s="83"/>
      <c r="WEG204" s="83"/>
      <c r="WEH204" s="83"/>
      <c r="WEI204" s="83"/>
      <c r="WEJ204" s="83"/>
      <c r="WEK204" s="83"/>
      <c r="WEL204" s="83"/>
      <c r="WEM204" s="83"/>
      <c r="WEN204" s="83"/>
      <c r="WEO204" s="83"/>
      <c r="WEP204" s="83"/>
      <c r="WEQ204" s="83"/>
      <c r="WER204" s="83"/>
      <c r="WES204" s="83"/>
      <c r="WET204" s="83"/>
      <c r="WEU204" s="83"/>
      <c r="WEV204" s="83"/>
      <c r="WEW204" s="83"/>
      <c r="WEX204" s="83"/>
      <c r="WEY204" s="83"/>
      <c r="WEZ204" s="83"/>
      <c r="WFA204" s="83"/>
      <c r="WFB204" s="83"/>
      <c r="WFC204" s="83"/>
      <c r="WFD204" s="83"/>
      <c r="WFE204" s="83"/>
      <c r="WFF204" s="83"/>
      <c r="WFG204" s="83"/>
      <c r="WFH204" s="83"/>
      <c r="WFI204" s="83"/>
      <c r="WFJ204" s="83"/>
      <c r="WFK204" s="83"/>
      <c r="WFL204" s="83"/>
      <c r="WFM204" s="83"/>
      <c r="WFN204" s="83"/>
      <c r="WFO204" s="83"/>
      <c r="WFP204" s="83"/>
      <c r="WFQ204" s="83"/>
      <c r="WFR204" s="83"/>
      <c r="WFS204" s="83"/>
      <c r="WFT204" s="83"/>
      <c r="WFU204" s="83"/>
      <c r="WFV204" s="83"/>
      <c r="WFW204" s="83"/>
      <c r="WFX204" s="83"/>
      <c r="WFY204" s="83"/>
      <c r="WFZ204" s="83"/>
      <c r="WGA204" s="83"/>
      <c r="WGB204" s="83"/>
      <c r="WGC204" s="83"/>
      <c r="WGD204" s="83"/>
      <c r="WGE204" s="83"/>
      <c r="WGF204" s="83"/>
      <c r="WGG204" s="83"/>
      <c r="WGH204" s="83"/>
      <c r="WGI204" s="83"/>
      <c r="WGJ204" s="83"/>
      <c r="WGK204" s="83"/>
      <c r="WGL204" s="83"/>
      <c r="WGM204" s="83"/>
      <c r="WGN204" s="83"/>
      <c r="WGO204" s="83"/>
      <c r="WGP204" s="83"/>
      <c r="WGQ204" s="83"/>
      <c r="WGR204" s="83"/>
      <c r="WGS204" s="83"/>
      <c r="WGT204" s="83"/>
      <c r="WGU204" s="83"/>
      <c r="WGV204" s="83"/>
      <c r="WGW204" s="83"/>
      <c r="WGX204" s="83"/>
      <c r="WGY204" s="83"/>
      <c r="WGZ204" s="83"/>
      <c r="WHA204" s="83"/>
      <c r="WHB204" s="83"/>
      <c r="WHC204" s="83"/>
      <c r="WHD204" s="83"/>
      <c r="WHE204" s="83"/>
      <c r="WHF204" s="83"/>
      <c r="WHG204" s="83"/>
      <c r="WHH204" s="83"/>
      <c r="WHI204" s="83"/>
      <c r="WHJ204" s="83"/>
      <c r="WHK204" s="83"/>
      <c r="WHL204" s="83"/>
      <c r="WHM204" s="83"/>
      <c r="WHN204" s="83"/>
      <c r="WHO204" s="83"/>
      <c r="WHP204" s="83"/>
      <c r="WHQ204" s="83"/>
      <c r="WHR204" s="83"/>
      <c r="WHS204" s="83"/>
      <c r="WHT204" s="83"/>
      <c r="WHU204" s="83"/>
      <c r="WHV204" s="83"/>
      <c r="WHW204" s="83"/>
      <c r="WHX204" s="83"/>
      <c r="WHY204" s="83"/>
      <c r="WHZ204" s="83"/>
      <c r="WIA204" s="83"/>
      <c r="WIB204" s="83"/>
      <c r="WIC204" s="83"/>
      <c r="WID204" s="83"/>
      <c r="WIE204" s="83"/>
      <c r="WIF204" s="83"/>
      <c r="WIG204" s="83"/>
      <c r="WIH204" s="83"/>
      <c r="WII204" s="83"/>
      <c r="WIJ204" s="83"/>
      <c r="WIK204" s="83"/>
      <c r="WIL204" s="83"/>
      <c r="WIM204" s="83"/>
      <c r="WIN204" s="83"/>
      <c r="WIO204" s="83"/>
      <c r="WIP204" s="83"/>
      <c r="WIQ204" s="83"/>
      <c r="WIR204" s="83"/>
      <c r="WIS204" s="83"/>
      <c r="WIT204" s="83"/>
      <c r="WIU204" s="83"/>
      <c r="WIV204" s="83"/>
      <c r="WIW204" s="83"/>
      <c r="WIX204" s="83"/>
      <c r="WIY204" s="83"/>
      <c r="WIZ204" s="83"/>
      <c r="WJA204" s="83"/>
      <c r="WJB204" s="83"/>
      <c r="WJC204" s="83"/>
      <c r="WJD204" s="83"/>
      <c r="WJE204" s="83"/>
      <c r="WJF204" s="83"/>
      <c r="WJG204" s="83"/>
      <c r="WJH204" s="83"/>
      <c r="WJI204" s="83"/>
      <c r="WJJ204" s="83"/>
      <c r="WJK204" s="83"/>
      <c r="WJL204" s="83"/>
      <c r="WJM204" s="83"/>
      <c r="WJN204" s="83"/>
      <c r="WJO204" s="83"/>
      <c r="WJP204" s="83"/>
      <c r="WJQ204" s="83"/>
      <c r="WJR204" s="83"/>
      <c r="WJS204" s="83"/>
      <c r="WJT204" s="83"/>
      <c r="WJU204" s="83"/>
      <c r="WJV204" s="83"/>
      <c r="WJW204" s="83"/>
      <c r="WJX204" s="83"/>
      <c r="WJY204" s="83"/>
      <c r="WJZ204" s="83"/>
      <c r="WKA204" s="83"/>
      <c r="WKB204" s="83"/>
      <c r="WKC204" s="83"/>
      <c r="WKD204" s="83"/>
      <c r="WKE204" s="83"/>
      <c r="WKF204" s="83"/>
      <c r="WKG204" s="83"/>
      <c r="WKH204" s="83"/>
      <c r="WKI204" s="83"/>
      <c r="WKJ204" s="83"/>
      <c r="WKK204" s="83"/>
      <c r="WKL204" s="83"/>
      <c r="WKM204" s="83"/>
      <c r="WKN204" s="83"/>
      <c r="WKO204" s="83"/>
      <c r="WKP204" s="83"/>
      <c r="WKQ204" s="83"/>
      <c r="WKR204" s="83"/>
      <c r="WKS204" s="83"/>
      <c r="WKT204" s="83"/>
      <c r="WKU204" s="83"/>
      <c r="WKV204" s="83"/>
      <c r="WKW204" s="83"/>
      <c r="WKX204" s="83"/>
      <c r="WKY204" s="83"/>
      <c r="WKZ204" s="83"/>
      <c r="WLA204" s="83"/>
      <c r="WLB204" s="83"/>
      <c r="WLC204" s="83"/>
      <c r="WLD204" s="83"/>
      <c r="WLE204" s="83"/>
      <c r="WLF204" s="83"/>
      <c r="WLG204" s="83"/>
      <c r="WLH204" s="83"/>
      <c r="WLI204" s="83"/>
      <c r="WLJ204" s="83"/>
      <c r="WLK204" s="83"/>
      <c r="WLL204" s="83"/>
      <c r="WLM204" s="83"/>
      <c r="WLN204" s="83"/>
      <c r="WLO204" s="83"/>
      <c r="WLP204" s="83"/>
      <c r="WLQ204" s="83"/>
      <c r="WLR204" s="83"/>
      <c r="WLS204" s="83"/>
      <c r="WLT204" s="83"/>
      <c r="WLU204" s="83"/>
      <c r="WLV204" s="83"/>
      <c r="WLW204" s="83"/>
      <c r="WLX204" s="83"/>
      <c r="WLY204" s="83"/>
      <c r="WLZ204" s="83"/>
      <c r="WMA204" s="83"/>
      <c r="WMB204" s="83"/>
      <c r="WMC204" s="83"/>
      <c r="WMD204" s="83"/>
      <c r="WME204" s="83"/>
      <c r="WMF204" s="83"/>
      <c r="WMG204" s="83"/>
      <c r="WMH204" s="83"/>
      <c r="WMI204" s="83"/>
      <c r="WMJ204" s="83"/>
      <c r="WMK204" s="83"/>
      <c r="WML204" s="83"/>
      <c r="WMM204" s="83"/>
      <c r="WMN204" s="83"/>
      <c r="WMO204" s="83"/>
      <c r="WMP204" s="83"/>
      <c r="WMQ204" s="83"/>
      <c r="WMR204" s="83"/>
      <c r="WMS204" s="83"/>
      <c r="WMT204" s="83"/>
      <c r="WMU204" s="83"/>
      <c r="WMV204" s="83"/>
      <c r="WMW204" s="83"/>
      <c r="WMX204" s="83"/>
      <c r="WMY204" s="83"/>
      <c r="WMZ204" s="83"/>
      <c r="WNA204" s="83"/>
      <c r="WNB204" s="83"/>
      <c r="WNC204" s="83"/>
      <c r="WND204" s="83"/>
      <c r="WNE204" s="83"/>
      <c r="WNF204" s="83"/>
      <c r="WNG204" s="83"/>
      <c r="WNH204" s="83"/>
      <c r="WNI204" s="83"/>
      <c r="WNJ204" s="83"/>
      <c r="WNK204" s="83"/>
      <c r="WNL204" s="83"/>
      <c r="WNM204" s="83"/>
      <c r="WNN204" s="83"/>
      <c r="WNO204" s="83"/>
      <c r="WNP204" s="83"/>
      <c r="WNQ204" s="83"/>
      <c r="WNR204" s="83"/>
      <c r="WNS204" s="83"/>
      <c r="WNT204" s="83"/>
      <c r="WNU204" s="83"/>
      <c r="WNV204" s="83"/>
      <c r="WNW204" s="83"/>
      <c r="WNX204" s="83"/>
      <c r="WNY204" s="83"/>
      <c r="WNZ204" s="83"/>
      <c r="WOA204" s="83"/>
      <c r="WOB204" s="83"/>
      <c r="WOC204" s="83"/>
      <c r="WOD204" s="83"/>
      <c r="WOE204" s="83"/>
      <c r="WOF204" s="83"/>
      <c r="WOG204" s="83"/>
      <c r="WOH204" s="83"/>
      <c r="WOI204" s="83"/>
      <c r="WOJ204" s="83"/>
      <c r="WOK204" s="83"/>
      <c r="WOL204" s="83"/>
      <c r="WOM204" s="83"/>
      <c r="WON204" s="83"/>
      <c r="WOO204" s="83"/>
      <c r="WOP204" s="83"/>
      <c r="WOQ204" s="83"/>
      <c r="WOR204" s="83"/>
      <c r="WOS204" s="83"/>
      <c r="WOT204" s="83"/>
      <c r="WOU204" s="83"/>
      <c r="WOV204" s="83"/>
      <c r="WOW204" s="83"/>
      <c r="WOX204" s="83"/>
      <c r="WOY204" s="83"/>
      <c r="WOZ204" s="83"/>
      <c r="WPA204" s="83"/>
      <c r="WPB204" s="83"/>
      <c r="WPC204" s="83"/>
      <c r="WPD204" s="83"/>
      <c r="WPE204" s="83"/>
      <c r="WPF204" s="83"/>
      <c r="WPG204" s="83"/>
      <c r="WPH204" s="83"/>
      <c r="WPI204" s="83"/>
      <c r="WPJ204" s="83"/>
      <c r="WPK204" s="83"/>
      <c r="WPL204" s="83"/>
      <c r="WPM204" s="83"/>
      <c r="WPN204" s="83"/>
      <c r="WPO204" s="83"/>
      <c r="WPP204" s="83"/>
      <c r="WPQ204" s="83"/>
      <c r="WPR204" s="83"/>
      <c r="WPS204" s="83"/>
      <c r="WPT204" s="83"/>
      <c r="WPU204" s="83"/>
      <c r="WPV204" s="83"/>
      <c r="WPW204" s="83"/>
      <c r="WPX204" s="83"/>
      <c r="WPY204" s="83"/>
      <c r="WPZ204" s="83"/>
      <c r="WQA204" s="83"/>
      <c r="WQB204" s="83"/>
      <c r="WQC204" s="83"/>
      <c r="WQD204" s="83"/>
      <c r="WQE204" s="83"/>
      <c r="WQF204" s="83"/>
      <c r="WQG204" s="83"/>
      <c r="WQH204" s="83"/>
      <c r="WQI204" s="83"/>
      <c r="WQJ204" s="83"/>
      <c r="WQK204" s="83"/>
      <c r="WQL204" s="83"/>
      <c r="WQM204" s="83"/>
      <c r="WQN204" s="83"/>
      <c r="WQO204" s="83"/>
      <c r="WQP204" s="83"/>
      <c r="WQQ204" s="83"/>
      <c r="WQR204" s="83"/>
      <c r="WQS204" s="83"/>
      <c r="WQT204" s="83"/>
      <c r="WQU204" s="83"/>
      <c r="WQV204" s="83"/>
      <c r="WQW204" s="83"/>
      <c r="WQX204" s="83"/>
      <c r="WQY204" s="83"/>
      <c r="WQZ204" s="83"/>
      <c r="WRA204" s="83"/>
      <c r="WRB204" s="83"/>
      <c r="WRC204" s="83"/>
      <c r="WRD204" s="83"/>
      <c r="WRE204" s="83"/>
      <c r="WRF204" s="83"/>
      <c r="WRG204" s="83"/>
      <c r="WRH204" s="83"/>
      <c r="WRI204" s="83"/>
      <c r="WRJ204" s="83"/>
      <c r="WRK204" s="83"/>
      <c r="WRL204" s="83"/>
      <c r="WRM204" s="83"/>
      <c r="WRN204" s="83"/>
      <c r="WRO204" s="83"/>
      <c r="WRP204" s="83"/>
      <c r="WRQ204" s="83"/>
      <c r="WRR204" s="83"/>
      <c r="WRS204" s="83"/>
      <c r="WRT204" s="83"/>
      <c r="WRU204" s="83"/>
      <c r="WRV204" s="83"/>
      <c r="WRW204" s="83"/>
      <c r="WRX204" s="83"/>
      <c r="WRY204" s="83"/>
      <c r="WRZ204" s="83"/>
      <c r="WSA204" s="83"/>
      <c r="WSB204" s="83"/>
      <c r="WSC204" s="83"/>
      <c r="WSD204" s="83"/>
      <c r="WSE204" s="83"/>
      <c r="WSF204" s="83"/>
      <c r="WSG204" s="83"/>
      <c r="WSH204" s="83"/>
      <c r="WSI204" s="83"/>
      <c r="WSJ204" s="83"/>
      <c r="WSK204" s="83"/>
      <c r="WSL204" s="83"/>
      <c r="WSM204" s="83"/>
      <c r="WSN204" s="83"/>
      <c r="WSO204" s="83"/>
      <c r="WSP204" s="83"/>
      <c r="WSQ204" s="83"/>
      <c r="WSR204" s="83"/>
      <c r="WSS204" s="83"/>
      <c r="WST204" s="83"/>
      <c r="WSU204" s="83"/>
      <c r="WSV204" s="83"/>
      <c r="WSW204" s="83"/>
      <c r="WSX204" s="83"/>
      <c r="WSY204" s="83"/>
      <c r="WSZ204" s="83"/>
      <c r="WTA204" s="83"/>
      <c r="WTB204" s="83"/>
      <c r="WTC204" s="83"/>
      <c r="WTD204" s="83"/>
      <c r="WTE204" s="83"/>
      <c r="WTF204" s="83"/>
      <c r="WTG204" s="83"/>
      <c r="WTH204" s="83"/>
      <c r="WTI204" s="83"/>
      <c r="WTJ204" s="83"/>
      <c r="WTK204" s="83"/>
      <c r="WTL204" s="83"/>
      <c r="WTM204" s="83"/>
      <c r="WTN204" s="83"/>
      <c r="WTO204" s="83"/>
      <c r="WTP204" s="83"/>
      <c r="WTQ204" s="83"/>
      <c r="WTR204" s="83"/>
      <c r="WTS204" s="83"/>
      <c r="WTT204" s="83"/>
      <c r="WTU204" s="83"/>
      <c r="WTV204" s="83"/>
      <c r="WTW204" s="83"/>
      <c r="WTX204" s="83"/>
      <c r="WTY204" s="83"/>
      <c r="WTZ204" s="83"/>
      <c r="WUA204" s="83"/>
      <c r="WUB204" s="83"/>
      <c r="WUC204" s="83"/>
      <c r="WUD204" s="83"/>
      <c r="WUE204" s="83"/>
      <c r="WUF204" s="83"/>
      <c r="WUG204" s="83"/>
      <c r="WUH204" s="83"/>
      <c r="WUI204" s="83"/>
      <c r="WUJ204" s="83"/>
      <c r="WUK204" s="83"/>
      <c r="WUL204" s="83"/>
      <c r="WUM204" s="83"/>
      <c r="WUN204" s="83"/>
      <c r="WUO204" s="83"/>
      <c r="WUP204" s="83"/>
      <c r="WUQ204" s="83"/>
      <c r="WUR204" s="83"/>
      <c r="WUS204" s="83"/>
      <c r="WUT204" s="83"/>
      <c r="WUU204" s="83"/>
      <c r="WUV204" s="83"/>
      <c r="WUW204" s="83"/>
      <c r="WUX204" s="83"/>
      <c r="WUY204" s="83"/>
      <c r="WUZ204" s="83"/>
      <c r="WVA204" s="83"/>
      <c r="WVB204" s="83"/>
      <c r="WVC204" s="83"/>
      <c r="WVD204" s="83"/>
      <c r="WVE204" s="83"/>
      <c r="WVF204" s="83"/>
      <c r="WVG204" s="83"/>
      <c r="WVH204" s="83"/>
      <c r="WVI204" s="83"/>
      <c r="WVJ204" s="83"/>
      <c r="WVK204" s="83"/>
      <c r="WVL204" s="83"/>
      <c r="WVM204" s="83"/>
      <c r="WVN204" s="83"/>
      <c r="WVO204" s="83"/>
      <c r="WVP204" s="83"/>
      <c r="WVQ204" s="83"/>
      <c r="WVR204" s="83"/>
      <c r="WVS204" s="83"/>
      <c r="WVT204" s="83"/>
      <c r="WVU204" s="83"/>
      <c r="WVV204" s="83"/>
      <c r="WVW204" s="83"/>
      <c r="WVX204" s="83"/>
      <c r="WVY204" s="83"/>
      <c r="WVZ204" s="83"/>
      <c r="WWA204" s="83"/>
      <c r="WWB204" s="83"/>
      <c r="WWC204" s="83"/>
      <c r="WWD204" s="83"/>
      <c r="WWE204" s="83"/>
      <c r="WWF204" s="83"/>
      <c r="WWG204" s="83"/>
      <c r="WWH204" s="83"/>
      <c r="WWI204" s="83"/>
      <c r="WWJ204" s="83"/>
      <c r="WWK204" s="83"/>
      <c r="WWL204" s="83"/>
      <c r="WWM204" s="83"/>
      <c r="WWN204" s="83"/>
      <c r="WWO204" s="83"/>
      <c r="WWP204" s="83"/>
      <c r="WWQ204" s="83"/>
      <c r="WWR204" s="83"/>
      <c r="WWS204" s="83"/>
      <c r="WWT204" s="83"/>
      <c r="WWU204" s="83"/>
      <c r="WWV204" s="83"/>
      <c r="WWW204" s="83"/>
      <c r="WWX204" s="83"/>
      <c r="WWY204" s="83"/>
      <c r="WWZ204" s="83"/>
      <c r="WXA204" s="83"/>
      <c r="WXB204" s="83"/>
      <c r="WXC204" s="83"/>
      <c r="WXD204" s="83"/>
      <c r="WXE204" s="83"/>
      <c r="WXF204" s="83"/>
      <c r="WXG204" s="83"/>
      <c r="WXH204" s="83"/>
      <c r="WXI204" s="83"/>
      <c r="WXJ204" s="83"/>
      <c r="WXK204" s="83"/>
      <c r="WXL204" s="83"/>
      <c r="WXM204" s="83"/>
      <c r="WXN204" s="83"/>
      <c r="WXO204" s="83"/>
      <c r="WXP204" s="83"/>
      <c r="WXQ204" s="83"/>
      <c r="WXR204" s="83"/>
      <c r="WXS204" s="83"/>
      <c r="WXT204" s="83"/>
      <c r="WXU204" s="83"/>
      <c r="WXV204" s="83"/>
      <c r="WXW204" s="83"/>
      <c r="WXX204" s="83"/>
      <c r="WXY204" s="83"/>
      <c r="WXZ204" s="83"/>
      <c r="WYA204" s="83"/>
      <c r="WYB204" s="83"/>
      <c r="WYC204" s="83"/>
      <c r="WYD204" s="83"/>
      <c r="WYE204" s="83"/>
      <c r="WYF204" s="83"/>
      <c r="WYG204" s="83"/>
      <c r="WYH204" s="83"/>
      <c r="WYI204" s="83"/>
      <c r="WYJ204" s="83"/>
      <c r="WYK204" s="83"/>
      <c r="WYL204" s="83"/>
      <c r="WYM204" s="83"/>
      <c r="WYN204" s="83"/>
      <c r="WYO204" s="83"/>
      <c r="WYP204" s="83"/>
      <c r="WYQ204" s="83"/>
      <c r="WYR204" s="83"/>
      <c r="WYS204" s="83"/>
      <c r="WYT204" s="83"/>
      <c r="WYU204" s="83"/>
      <c r="WYV204" s="83"/>
      <c r="WYW204" s="83"/>
      <c r="WYX204" s="83"/>
      <c r="WYY204" s="83"/>
      <c r="WYZ204" s="83"/>
      <c r="WZA204" s="83"/>
      <c r="WZB204" s="83"/>
      <c r="WZC204" s="83"/>
      <c r="WZD204" s="83"/>
      <c r="WZE204" s="83"/>
      <c r="WZF204" s="83"/>
      <c r="WZG204" s="83"/>
      <c r="WZH204" s="83"/>
      <c r="WZI204" s="83"/>
      <c r="WZJ204" s="83"/>
      <c r="WZK204" s="83"/>
      <c r="WZL204" s="83"/>
      <c r="WZM204" s="83"/>
      <c r="WZN204" s="83"/>
      <c r="WZO204" s="83"/>
      <c r="WZP204" s="83"/>
      <c r="WZQ204" s="83"/>
      <c r="WZR204" s="83"/>
      <c r="WZS204" s="83"/>
      <c r="WZT204" s="83"/>
      <c r="WZU204" s="83"/>
      <c r="WZV204" s="83"/>
      <c r="WZW204" s="83"/>
      <c r="WZX204" s="83"/>
      <c r="WZY204" s="83"/>
      <c r="WZZ204" s="83"/>
      <c r="XAA204" s="83"/>
      <c r="XAB204" s="83"/>
      <c r="XAC204" s="83"/>
      <c r="XAD204" s="83"/>
      <c r="XAE204" s="83"/>
      <c r="XAF204" s="83"/>
      <c r="XAG204" s="83"/>
      <c r="XAH204" s="83"/>
      <c r="XAI204" s="83"/>
      <c r="XAJ204" s="83"/>
      <c r="XAK204" s="83"/>
      <c r="XAL204" s="83"/>
      <c r="XAM204" s="83"/>
      <c r="XAN204" s="83"/>
      <c r="XAO204" s="83"/>
      <c r="XAP204" s="83"/>
      <c r="XAQ204" s="83"/>
      <c r="XAR204" s="83"/>
      <c r="XAS204" s="83"/>
      <c r="XAT204" s="83"/>
      <c r="XAU204" s="83"/>
      <c r="XAV204" s="83"/>
      <c r="XAW204" s="83"/>
      <c r="XAX204" s="83"/>
      <c r="XAY204" s="83"/>
      <c r="XAZ204" s="83"/>
      <c r="XBA204" s="83"/>
      <c r="XBB204" s="83"/>
      <c r="XBC204" s="83"/>
      <c r="XBD204" s="83"/>
      <c r="XBE204" s="83"/>
      <c r="XBF204" s="83"/>
      <c r="XBG204" s="83"/>
      <c r="XBH204" s="83"/>
      <c r="XBI204" s="83"/>
      <c r="XBJ204" s="83"/>
      <c r="XBK204" s="83"/>
      <c r="XBL204" s="83"/>
      <c r="XBM204" s="83"/>
      <c r="XBN204" s="83"/>
      <c r="XBO204" s="83"/>
      <c r="XBP204" s="83"/>
      <c r="XBQ204" s="83"/>
      <c r="XBR204" s="83"/>
      <c r="XBS204" s="83"/>
      <c r="XBT204" s="83"/>
      <c r="XBU204" s="83"/>
      <c r="XBV204" s="83"/>
      <c r="XBW204" s="83"/>
      <c r="XBX204" s="83"/>
      <c r="XBY204" s="83"/>
      <c r="XBZ204" s="83"/>
      <c r="XCA204" s="83"/>
      <c r="XCB204" s="83"/>
      <c r="XCC204" s="83"/>
      <c r="XCD204" s="83"/>
      <c r="XCE204" s="83"/>
      <c r="XCF204" s="83"/>
      <c r="XCG204" s="83"/>
      <c r="XCH204" s="83"/>
      <c r="XCI204" s="83"/>
      <c r="XCJ204" s="83"/>
      <c r="XCK204" s="83"/>
      <c r="XCL204" s="83"/>
      <c r="XCM204" s="83"/>
      <c r="XCN204" s="83"/>
      <c r="XCO204" s="83"/>
      <c r="XCP204" s="83"/>
      <c r="XCQ204" s="83"/>
      <c r="XCR204" s="83"/>
      <c r="XCS204" s="83"/>
      <c r="XCT204" s="83"/>
      <c r="XCU204" s="83"/>
      <c r="XCV204" s="83"/>
      <c r="XCW204" s="83"/>
      <c r="XCX204" s="83"/>
      <c r="XCY204" s="83"/>
      <c r="XCZ204" s="83"/>
      <c r="XDA204" s="83"/>
      <c r="XDB204" s="83"/>
      <c r="XDC204" s="83"/>
      <c r="XDD204" s="83"/>
      <c r="XDE204" s="83"/>
      <c r="XDF204" s="83"/>
      <c r="XDG204" s="83"/>
      <c r="XDH204" s="83"/>
      <c r="XDI204" s="83"/>
      <c r="XDJ204" s="83"/>
      <c r="XDK204" s="83"/>
      <c r="XDL204" s="83"/>
      <c r="XDM204" s="83"/>
      <c r="XDN204" s="83"/>
      <c r="XDO204" s="83"/>
      <c r="XDP204" s="83"/>
      <c r="XDQ204" s="83"/>
      <c r="XDR204" s="83"/>
      <c r="XDS204" s="83"/>
      <c r="XDT204" s="83"/>
      <c r="XDU204" s="83"/>
      <c r="XDV204" s="83"/>
      <c r="XDW204" s="83"/>
      <c r="XDX204" s="83"/>
      <c r="XDY204" s="83"/>
      <c r="XDZ204" s="83"/>
      <c r="XEA204" s="83"/>
      <c r="XEB204" s="83"/>
      <c r="XEC204" s="83"/>
      <c r="XED204" s="83"/>
      <c r="XEE204" s="83"/>
      <c r="XEF204" s="83"/>
      <c r="XEG204" s="83"/>
      <c r="XEH204" s="83"/>
      <c r="XEI204" s="83"/>
      <c r="XEJ204" s="83"/>
      <c r="XEK204" s="83"/>
      <c r="XEL204" s="83"/>
      <c r="XEM204" s="83"/>
      <c r="XEN204" s="83"/>
      <c r="XEO204" s="83"/>
      <c r="XEP204" s="83"/>
      <c r="XEQ204" s="83"/>
      <c r="XER204" s="83"/>
      <c r="XES204" s="83"/>
      <c r="XET204" s="83"/>
      <c r="XEU204" s="83"/>
      <c r="XEV204" s="83"/>
      <c r="XEW204" s="83"/>
      <c r="XEX204" s="83"/>
      <c r="XEY204" s="83"/>
      <c r="XEZ204" s="83"/>
      <c r="XFA204" s="83"/>
      <c r="XFB204" s="83"/>
      <c r="XFC204" s="83"/>
    </row>
    <row r="205" spans="1:16383" x14ac:dyDescent="0.25">
      <c r="A205" s="143"/>
      <c r="B205" s="15"/>
      <c r="C205" s="144"/>
      <c r="D205" s="143"/>
      <c r="E205" s="143"/>
      <c r="F205" s="145"/>
      <c r="G205" s="144"/>
      <c r="H205" s="145"/>
      <c r="I205" s="143"/>
      <c r="J205" s="143"/>
      <c r="K205" s="15"/>
      <c r="L205" s="64"/>
    </row>
    <row r="206" spans="1:16383" x14ac:dyDescent="0.25">
      <c r="A206" s="15"/>
      <c r="B206" s="15"/>
      <c r="C206" s="144"/>
      <c r="D206" s="15"/>
      <c r="E206" s="15"/>
      <c r="F206" s="17"/>
      <c r="G206" s="64"/>
      <c r="H206" s="17"/>
      <c r="I206" s="15"/>
      <c r="J206" s="15"/>
      <c r="K206" s="15"/>
      <c r="L206" s="15"/>
      <c r="N206" s="15" t="s">
        <v>2838</v>
      </c>
    </row>
    <row r="207" spans="1:16383" x14ac:dyDescent="0.25">
      <c r="A207" s="15"/>
      <c r="B207" s="15"/>
      <c r="C207" s="144"/>
      <c r="D207" s="15"/>
      <c r="E207" s="15"/>
      <c r="F207" s="17"/>
      <c r="G207" s="64"/>
      <c r="H207" s="17"/>
      <c r="I207" s="15"/>
      <c r="J207" s="15"/>
      <c r="K207" s="15"/>
      <c r="L207" s="64"/>
      <c r="M207" s="15"/>
    </row>
    <row r="208" spans="1:16383" x14ac:dyDescent="0.25">
      <c r="A208" s="75"/>
      <c r="B208" s="75"/>
      <c r="C208" s="76"/>
      <c r="D208" s="75"/>
      <c r="E208" s="75"/>
      <c r="F208" s="77"/>
      <c r="G208" s="76"/>
      <c r="H208" s="77"/>
      <c r="I208" s="75"/>
      <c r="J208" s="75"/>
      <c r="K208" s="15"/>
      <c r="L208" s="75"/>
    </row>
    <row r="209" spans="1:12" x14ac:dyDescent="0.25">
      <c r="A209" s="15"/>
      <c r="B209" s="15"/>
      <c r="C209" s="64"/>
      <c r="D209" s="15"/>
      <c r="E209" s="15"/>
      <c r="F209" s="17"/>
      <c r="G209" s="64"/>
      <c r="H209" s="17"/>
      <c r="I209" s="15"/>
      <c r="J209" s="15"/>
      <c r="K209" s="15"/>
      <c r="L209" s="64"/>
    </row>
    <row r="210" spans="1:12" x14ac:dyDescent="0.25">
      <c r="A210" s="15"/>
      <c r="B210" s="15"/>
      <c r="C210" s="64"/>
      <c r="D210" s="15"/>
      <c r="E210" s="15"/>
      <c r="F210" s="17"/>
      <c r="G210" s="64"/>
      <c r="H210" s="17"/>
      <c r="I210" s="15"/>
      <c r="J210" s="15"/>
      <c r="K210" s="15"/>
      <c r="L210" s="15"/>
    </row>
    <row r="211" spans="1:12" x14ac:dyDescent="0.25">
      <c r="A211" s="15"/>
      <c r="B211" s="15"/>
      <c r="C211" s="64"/>
      <c r="D211" s="15"/>
      <c r="E211" s="15"/>
      <c r="F211" s="17"/>
      <c r="G211" s="64"/>
      <c r="H211" s="17"/>
      <c r="I211" s="15"/>
      <c r="J211" s="15"/>
      <c r="K211" s="15"/>
      <c r="L211" s="15"/>
    </row>
    <row r="212" spans="1:12" x14ac:dyDescent="0.25">
      <c r="A212" s="15"/>
      <c r="B212" s="15"/>
      <c r="C212" s="64"/>
      <c r="D212" s="15"/>
      <c r="E212" s="15"/>
      <c r="F212" s="17"/>
      <c r="G212" s="64"/>
      <c r="H212" s="17"/>
      <c r="I212" s="15"/>
      <c r="J212" s="15"/>
      <c r="K212" s="15"/>
      <c r="L212" s="64"/>
    </row>
    <row r="213" spans="1:12" x14ac:dyDescent="0.25">
      <c r="A213" s="15"/>
      <c r="B213" s="15"/>
      <c r="C213" s="64"/>
      <c r="D213" s="15"/>
      <c r="E213" s="15"/>
      <c r="F213" s="17"/>
      <c r="G213" s="64"/>
      <c r="H213" s="17"/>
      <c r="I213" s="15"/>
      <c r="J213" s="15"/>
      <c r="K213" s="15"/>
      <c r="L213" s="64"/>
    </row>
    <row r="214" spans="1:12" x14ac:dyDescent="0.25">
      <c r="A214" s="15"/>
      <c r="B214" s="15"/>
      <c r="C214" s="64"/>
      <c r="D214" s="15"/>
      <c r="E214" s="15"/>
      <c r="F214" s="17"/>
      <c r="G214" s="64"/>
      <c r="H214" s="17"/>
      <c r="I214" s="15"/>
      <c r="J214" s="15"/>
      <c r="K214" s="15"/>
      <c r="L214" s="64"/>
    </row>
    <row r="215" spans="1:12" x14ac:dyDescent="0.25">
      <c r="A215" s="15"/>
      <c r="B215" s="15"/>
      <c r="C215" s="64"/>
      <c r="D215" s="15"/>
      <c r="E215" s="15"/>
      <c r="F215" s="17"/>
      <c r="G215" s="64"/>
      <c r="H215" s="17"/>
      <c r="I215" s="15"/>
      <c r="J215" s="15"/>
      <c r="K215" s="15"/>
      <c r="L215" s="64"/>
    </row>
    <row r="216" spans="1:12" x14ac:dyDescent="0.25">
      <c r="A216" s="15"/>
      <c r="B216" s="15"/>
      <c r="C216" s="64"/>
      <c r="D216" s="15"/>
      <c r="E216" s="15"/>
      <c r="F216" s="17"/>
      <c r="G216" s="64"/>
      <c r="H216" s="17"/>
      <c r="I216" s="15"/>
      <c r="J216" s="15"/>
      <c r="K216" s="15"/>
      <c r="L216" s="15"/>
    </row>
    <row r="217" spans="1:12" x14ac:dyDescent="0.25">
      <c r="A217" s="15"/>
      <c r="B217" s="15"/>
      <c r="C217" s="64"/>
      <c r="D217" s="15"/>
      <c r="E217" s="15"/>
      <c r="F217" s="17"/>
      <c r="G217" s="64"/>
      <c r="H217" s="17"/>
      <c r="I217" s="15"/>
      <c r="J217" s="15"/>
      <c r="K217" s="15"/>
      <c r="L217" s="15"/>
    </row>
    <row r="218" spans="1:12" x14ac:dyDescent="0.25">
      <c r="A218" s="15"/>
      <c r="B218" s="15"/>
      <c r="C218" s="64"/>
      <c r="D218" s="15"/>
      <c r="E218" s="15"/>
      <c r="F218" s="17"/>
      <c r="G218" s="64"/>
      <c r="H218" s="17"/>
      <c r="I218" s="15"/>
      <c r="J218" s="15"/>
      <c r="K218" s="15"/>
      <c r="L218" s="15"/>
    </row>
    <row r="219" spans="1:12" x14ac:dyDescent="0.25">
      <c r="A219" s="15"/>
      <c r="B219" s="15"/>
      <c r="C219" s="64"/>
      <c r="D219" s="15"/>
      <c r="E219" s="15"/>
      <c r="F219" s="17"/>
      <c r="G219" s="64"/>
      <c r="H219" s="17"/>
      <c r="I219" s="15"/>
      <c r="J219" s="15"/>
      <c r="K219" s="15"/>
      <c r="L219" s="15"/>
    </row>
    <row r="220" spans="1:12" x14ac:dyDescent="0.25">
      <c r="A220" s="15"/>
      <c r="B220" s="15"/>
      <c r="C220" s="64"/>
      <c r="D220" s="15"/>
      <c r="E220" s="15"/>
      <c r="F220" s="17"/>
      <c r="G220" s="64"/>
      <c r="H220" s="17"/>
      <c r="I220" s="15"/>
      <c r="J220" s="15"/>
      <c r="K220" s="15"/>
      <c r="L220" s="15"/>
    </row>
    <row r="221" spans="1:12" x14ac:dyDescent="0.25">
      <c r="A221" s="143"/>
      <c r="B221" s="15"/>
      <c r="C221" s="64"/>
      <c r="D221" s="143"/>
      <c r="E221" s="143"/>
      <c r="F221" s="145"/>
      <c r="G221" s="143"/>
      <c r="H221" s="145"/>
      <c r="I221" s="143"/>
      <c r="J221" s="143"/>
      <c r="K221" s="64"/>
      <c r="L221" s="15"/>
    </row>
    <row r="222" spans="1:12" x14ac:dyDescent="0.25">
      <c r="A222" s="143"/>
      <c r="B222" s="15"/>
      <c r="C222" s="64"/>
      <c r="D222" s="143"/>
      <c r="E222" s="143"/>
      <c r="F222" s="145"/>
      <c r="G222" s="143"/>
      <c r="H222" s="145"/>
      <c r="I222" s="143"/>
      <c r="J222" s="143"/>
      <c r="K222" s="64"/>
      <c r="L222" s="15"/>
    </row>
    <row r="223" spans="1:12" x14ac:dyDescent="0.25">
      <c r="A223" s="143"/>
      <c r="B223" s="15"/>
      <c r="C223" s="64"/>
      <c r="D223" s="143"/>
      <c r="E223" s="143"/>
      <c r="F223" s="145"/>
      <c r="G223" s="143"/>
      <c r="H223" s="145"/>
      <c r="I223" s="143"/>
      <c r="J223" s="143"/>
      <c r="K223" s="64"/>
      <c r="L223" s="64"/>
    </row>
    <row r="224" spans="1:12" x14ac:dyDescent="0.25">
      <c r="A224" s="143"/>
      <c r="B224" s="15"/>
      <c r="C224" s="64"/>
      <c r="D224" s="143"/>
      <c r="E224" s="143"/>
      <c r="F224" s="145"/>
      <c r="G224" s="143"/>
      <c r="H224" s="145"/>
      <c r="I224" s="143"/>
      <c r="J224" s="143"/>
      <c r="K224" s="64"/>
      <c r="L224" s="64"/>
    </row>
    <row r="225" spans="1:12" x14ac:dyDescent="0.25">
      <c r="A225" s="16"/>
      <c r="B225" s="15"/>
      <c r="C225" s="64"/>
      <c r="D225" s="15"/>
      <c r="E225" s="15"/>
      <c r="F225" s="17"/>
      <c r="G225" s="15"/>
      <c r="H225" s="17"/>
      <c r="I225" s="15"/>
      <c r="J225" s="15"/>
      <c r="K225" s="146"/>
      <c r="L225" s="64"/>
    </row>
    <row r="226" spans="1:12" x14ac:dyDescent="0.25">
      <c r="A226" s="143"/>
      <c r="B226" s="15"/>
      <c r="C226" s="64"/>
      <c r="D226" s="143"/>
      <c r="E226" s="143"/>
      <c r="F226" s="145"/>
      <c r="G226" s="143"/>
      <c r="H226" s="145"/>
      <c r="I226" s="143"/>
      <c r="J226" s="143"/>
      <c r="K226" s="64"/>
      <c r="L226" s="64"/>
    </row>
    <row r="227" spans="1:12" x14ac:dyDescent="0.25">
      <c r="A227" s="143"/>
      <c r="B227" s="15"/>
      <c r="C227" s="64"/>
      <c r="D227" s="143"/>
      <c r="E227" s="143"/>
      <c r="F227" s="145"/>
      <c r="G227" s="143"/>
      <c r="H227" s="145"/>
      <c r="I227" s="143"/>
      <c r="J227" s="143"/>
      <c r="K227" s="64"/>
      <c r="L227" s="64"/>
    </row>
    <row r="228" spans="1:12" x14ac:dyDescent="0.25">
      <c r="A228" s="143"/>
      <c r="B228" s="15"/>
      <c r="C228" s="64"/>
      <c r="D228" s="143"/>
      <c r="E228" s="143"/>
      <c r="F228" s="145"/>
      <c r="G228" s="143"/>
      <c r="H228" s="145"/>
      <c r="I228" s="143"/>
      <c r="J228" s="143"/>
      <c r="K228" s="64"/>
      <c r="L228" s="64"/>
    </row>
    <row r="229" spans="1:12" x14ac:dyDescent="0.25">
      <c r="A229" s="15"/>
      <c r="B229" s="15"/>
      <c r="C229" s="64"/>
      <c r="D229" s="15"/>
      <c r="E229" s="15"/>
      <c r="F229" s="17"/>
      <c r="G229" s="15"/>
      <c r="H229" s="17"/>
      <c r="I229" s="15"/>
      <c r="J229" s="15"/>
      <c r="K229" s="64"/>
      <c r="L229" s="15"/>
    </row>
    <row r="230" spans="1:12" x14ac:dyDescent="0.25">
      <c r="A230" s="143"/>
      <c r="B230" s="15"/>
      <c r="C230" s="64"/>
      <c r="D230" s="143"/>
      <c r="E230" s="143"/>
      <c r="F230" s="145"/>
      <c r="G230" s="143"/>
      <c r="H230" s="145"/>
      <c r="I230" s="143"/>
      <c r="J230" s="143"/>
      <c r="K230" s="64"/>
      <c r="L230" s="64"/>
    </row>
    <row r="231" spans="1:12" x14ac:dyDescent="0.25">
      <c r="A231" s="143"/>
      <c r="B231" s="15"/>
      <c r="C231" s="64"/>
      <c r="D231" s="143"/>
      <c r="E231" s="143"/>
      <c r="F231" s="145"/>
      <c r="G231" s="143"/>
      <c r="H231" s="145"/>
      <c r="I231" s="143"/>
      <c r="J231" s="143"/>
      <c r="K231" s="64"/>
      <c r="L231" s="64"/>
    </row>
    <row r="232" spans="1:12" x14ac:dyDescent="0.25">
      <c r="A232" s="15"/>
      <c r="B232" s="15"/>
      <c r="C232" s="64"/>
      <c r="D232" s="15"/>
      <c r="E232" s="15"/>
      <c r="F232" s="17"/>
      <c r="G232" s="15"/>
      <c r="H232" s="17"/>
      <c r="I232" s="15"/>
      <c r="J232" s="15"/>
      <c r="K232" s="64"/>
      <c r="L232" s="15"/>
    </row>
    <row r="233" spans="1:12" x14ac:dyDescent="0.25">
      <c r="A233" s="15"/>
      <c r="B233" s="15"/>
      <c r="C233" s="64"/>
      <c r="D233" s="15"/>
      <c r="E233" s="15"/>
      <c r="F233" s="17"/>
      <c r="G233" s="15"/>
      <c r="H233" s="17"/>
      <c r="I233" s="15"/>
      <c r="J233" s="15"/>
      <c r="K233" s="64"/>
      <c r="L233" s="15"/>
    </row>
    <row r="234" spans="1:12" x14ac:dyDescent="0.25">
      <c r="A234" s="15"/>
      <c r="B234" s="15"/>
      <c r="C234" s="64"/>
      <c r="D234" s="15"/>
      <c r="E234" s="15"/>
      <c r="F234" s="17"/>
      <c r="G234" s="15"/>
      <c r="H234" s="17"/>
      <c r="I234" s="15"/>
      <c r="J234" s="15"/>
      <c r="K234" s="64"/>
      <c r="L234" s="15"/>
    </row>
    <row r="235" spans="1:12" x14ac:dyDescent="0.25">
      <c r="A235" s="15"/>
      <c r="B235" s="15"/>
      <c r="C235" s="64"/>
      <c r="D235" s="15"/>
      <c r="E235" s="15"/>
      <c r="F235" s="17"/>
      <c r="G235" s="15"/>
      <c r="H235" s="17"/>
      <c r="I235" s="15"/>
      <c r="J235" s="15"/>
      <c r="K235" s="64"/>
      <c r="L235" s="15"/>
    </row>
    <row r="236" spans="1:12" x14ac:dyDescent="0.25">
      <c r="A236" s="15"/>
      <c r="B236" s="15"/>
      <c r="C236" s="64"/>
      <c r="D236" s="15"/>
      <c r="E236" s="15"/>
      <c r="F236" s="17"/>
      <c r="G236" s="15"/>
      <c r="H236" s="17"/>
      <c r="I236" s="15"/>
      <c r="J236" s="15"/>
      <c r="K236" s="64"/>
      <c r="L236" s="15"/>
    </row>
    <row r="237" spans="1:12" x14ac:dyDescent="0.25">
      <c r="A237" s="15"/>
      <c r="B237" s="15"/>
      <c r="C237" s="64"/>
      <c r="D237" s="15"/>
      <c r="E237" s="15"/>
      <c r="F237" s="17"/>
      <c r="G237" s="15"/>
      <c r="H237" s="17"/>
      <c r="I237" s="15"/>
      <c r="J237" s="15"/>
      <c r="K237" s="64"/>
      <c r="L237" s="15"/>
    </row>
    <row r="238" spans="1:12" x14ac:dyDescent="0.25">
      <c r="A238" s="15"/>
      <c r="B238" s="15"/>
      <c r="C238" s="64"/>
      <c r="D238" s="15"/>
      <c r="E238" s="15"/>
      <c r="F238" s="17"/>
      <c r="G238" s="15"/>
      <c r="H238" s="17"/>
      <c r="I238" s="15"/>
      <c r="J238" s="15"/>
      <c r="K238" s="64"/>
      <c r="L238" s="15"/>
    </row>
    <row r="239" spans="1:12" x14ac:dyDescent="0.25">
      <c r="A239" s="143"/>
      <c r="B239" s="15"/>
      <c r="C239" s="64"/>
      <c r="D239" s="143"/>
      <c r="E239" s="143"/>
      <c r="F239" s="145"/>
      <c r="G239" s="143"/>
      <c r="H239" s="145"/>
      <c r="I239" s="143"/>
      <c r="J239" s="143"/>
      <c r="K239" s="64"/>
      <c r="L239" s="15"/>
    </row>
    <row r="240" spans="1:12" x14ac:dyDescent="0.25">
      <c r="A240" s="143"/>
      <c r="B240" s="15"/>
      <c r="C240" s="64"/>
      <c r="D240" s="143"/>
      <c r="E240" s="143"/>
      <c r="F240" s="145"/>
      <c r="G240" s="143"/>
      <c r="H240" s="145"/>
      <c r="I240" s="143"/>
      <c r="J240" s="143"/>
      <c r="K240" s="64"/>
      <c r="L240" s="15"/>
    </row>
    <row r="241" spans="1:13" x14ac:dyDescent="0.25">
      <c r="A241" s="143"/>
      <c r="B241" s="15"/>
      <c r="C241" s="64"/>
      <c r="D241" s="143"/>
      <c r="E241" s="143"/>
      <c r="F241" s="145"/>
      <c r="G241" s="143"/>
      <c r="H241" s="145"/>
      <c r="I241" s="143"/>
      <c r="J241" s="143"/>
      <c r="K241" s="64"/>
      <c r="L241" s="64"/>
    </row>
    <row r="242" spans="1:13" x14ac:dyDescent="0.25">
      <c r="A242" s="15"/>
      <c r="B242" s="15"/>
      <c r="C242" s="64"/>
      <c r="D242" s="15"/>
      <c r="E242" s="15"/>
      <c r="F242" s="17"/>
      <c r="G242" s="64"/>
      <c r="H242" s="17"/>
      <c r="I242" s="15"/>
      <c r="J242" s="15"/>
      <c r="K242" s="15"/>
      <c r="L242" s="15"/>
      <c r="M242" s="147"/>
    </row>
    <row r="243" spans="1:13" x14ac:dyDescent="0.25">
      <c r="A243" s="15"/>
      <c r="B243" s="15"/>
      <c r="C243" s="64"/>
      <c r="D243" s="15"/>
      <c r="E243" s="15"/>
      <c r="F243" s="17"/>
      <c r="G243" s="64"/>
      <c r="H243" s="17"/>
      <c r="I243" s="15"/>
      <c r="J243" s="15"/>
      <c r="K243" s="15"/>
      <c r="L243" s="15"/>
      <c r="M243" s="147"/>
    </row>
    <row r="244" spans="1:13" x14ac:dyDescent="0.25">
      <c r="A244" s="15"/>
      <c r="B244" s="15"/>
      <c r="C244" s="64"/>
      <c r="D244" s="15"/>
      <c r="E244" s="15"/>
      <c r="F244" s="17"/>
      <c r="G244" s="64"/>
      <c r="H244" s="17"/>
      <c r="I244" s="15"/>
      <c r="J244" s="15"/>
      <c r="K244" s="15"/>
      <c r="L244" s="15"/>
      <c r="M244" s="147"/>
    </row>
    <row r="245" spans="1:13" x14ac:dyDescent="0.25">
      <c r="A245" s="15"/>
      <c r="B245" s="15"/>
      <c r="C245" s="64"/>
      <c r="D245" s="15"/>
      <c r="E245" s="15"/>
      <c r="F245" s="17"/>
      <c r="G245" s="64"/>
      <c r="H245" s="17"/>
      <c r="I245" s="15"/>
      <c r="J245" s="15"/>
      <c r="K245" s="15"/>
      <c r="L245" s="15"/>
      <c r="M245" s="147"/>
    </row>
    <row r="246" spans="1:13" x14ac:dyDescent="0.25">
      <c r="A246" s="75"/>
      <c r="B246" s="75"/>
      <c r="C246" s="76"/>
      <c r="D246" s="75"/>
      <c r="E246" s="75"/>
      <c r="F246" s="77"/>
      <c r="G246" s="76"/>
      <c r="H246" s="77"/>
      <c r="I246" s="75"/>
      <c r="J246" s="75"/>
      <c r="K246" s="15"/>
      <c r="L246" s="75"/>
    </row>
    <row r="247" spans="1:13" x14ac:dyDescent="0.25">
      <c r="A247" s="15"/>
      <c r="B247" s="15"/>
      <c r="C247" s="64"/>
      <c r="D247" s="15"/>
      <c r="E247" s="15"/>
      <c r="F247" s="17"/>
      <c r="G247" s="64"/>
      <c r="H247" s="17"/>
      <c r="I247" s="15"/>
      <c r="J247" s="15"/>
      <c r="K247" s="15"/>
      <c r="L247" s="15"/>
    </row>
    <row r="248" spans="1:13" x14ac:dyDescent="0.25">
      <c r="A248" s="15"/>
      <c r="B248" s="15"/>
      <c r="C248" s="64"/>
      <c r="D248" s="15"/>
      <c r="E248" s="15"/>
      <c r="F248" s="17"/>
      <c r="G248" s="64"/>
      <c r="H248" s="17"/>
      <c r="I248" s="15"/>
      <c r="J248" s="15"/>
      <c r="K248" s="15"/>
      <c r="L248" s="15"/>
    </row>
    <row r="249" spans="1:13" x14ac:dyDescent="0.25">
      <c r="A249" s="15"/>
      <c r="B249" s="15"/>
      <c r="C249" s="64"/>
      <c r="D249" s="15"/>
      <c r="E249" s="15"/>
      <c r="F249" s="17"/>
      <c r="G249" s="64"/>
      <c r="H249" s="17"/>
      <c r="I249" s="15"/>
      <c r="J249" s="15"/>
      <c r="K249" s="15"/>
      <c r="L249" s="15"/>
    </row>
    <row r="250" spans="1:13" x14ac:dyDescent="0.25">
      <c r="A250" s="15"/>
      <c r="B250" s="15"/>
      <c r="C250" s="64"/>
      <c r="D250" s="15"/>
      <c r="E250" s="15"/>
      <c r="F250" s="17"/>
      <c r="G250" s="64"/>
      <c r="H250" s="17"/>
      <c r="I250" s="15"/>
      <c r="J250" s="15"/>
      <c r="K250" s="15"/>
      <c r="L250" s="15"/>
    </row>
    <row r="251" spans="1:13" x14ac:dyDescent="0.25">
      <c r="A251" s="15"/>
      <c r="B251" s="15"/>
      <c r="C251" s="64"/>
      <c r="D251" s="15"/>
      <c r="E251" s="15"/>
      <c r="F251" s="17"/>
      <c r="G251" s="64"/>
      <c r="H251" s="17"/>
      <c r="I251" s="15"/>
      <c r="J251" s="15"/>
      <c r="K251" s="15"/>
      <c r="L251" s="15"/>
    </row>
    <row r="252" spans="1:13" x14ac:dyDescent="0.25">
      <c r="A252" s="15"/>
      <c r="B252" s="15"/>
      <c r="C252" s="64"/>
      <c r="D252" s="15"/>
      <c r="E252" s="15"/>
      <c r="F252" s="17"/>
      <c r="G252" s="64"/>
      <c r="H252" s="17"/>
      <c r="I252" s="15"/>
      <c r="J252" s="15"/>
      <c r="K252" s="15"/>
      <c r="L252" s="15"/>
    </row>
    <row r="253" spans="1:13" x14ac:dyDescent="0.25">
      <c r="A253" s="15"/>
      <c r="B253" s="15"/>
      <c r="C253" s="64"/>
      <c r="D253" s="15"/>
      <c r="E253" s="15"/>
      <c r="F253" s="17"/>
      <c r="G253" s="64"/>
      <c r="H253" s="17"/>
      <c r="I253" s="15"/>
      <c r="J253" s="15"/>
      <c r="K253" s="15"/>
      <c r="L253" s="15"/>
    </row>
    <row r="254" spans="1:13" x14ac:dyDescent="0.25">
      <c r="A254" s="15"/>
      <c r="B254" s="15"/>
      <c r="C254" s="64"/>
      <c r="D254" s="15"/>
      <c r="E254" s="15"/>
      <c r="F254" s="17"/>
      <c r="G254" s="64"/>
      <c r="H254" s="17"/>
      <c r="I254" s="15"/>
      <c r="J254" s="15"/>
      <c r="K254" s="15"/>
      <c r="L254" s="15"/>
    </row>
    <row r="255" spans="1:13" x14ac:dyDescent="0.25">
      <c r="A255" s="15"/>
      <c r="B255" s="15"/>
      <c r="C255" s="64"/>
      <c r="D255" s="15"/>
      <c r="E255" s="15"/>
      <c r="F255" s="17"/>
      <c r="G255" s="64"/>
      <c r="H255" s="17"/>
      <c r="I255" s="15"/>
      <c r="J255" s="15"/>
      <c r="K255" s="15"/>
      <c r="L255" s="15"/>
    </row>
    <row r="256" spans="1:13" x14ac:dyDescent="0.25">
      <c r="A256" s="15"/>
      <c r="B256" s="15"/>
      <c r="C256" s="64"/>
      <c r="D256" s="15"/>
      <c r="E256" s="15"/>
      <c r="F256" s="17"/>
      <c r="G256" s="64"/>
      <c r="H256" s="17"/>
      <c r="I256" s="15"/>
      <c r="J256" s="15"/>
      <c r="K256" s="15"/>
      <c r="L256" s="15"/>
      <c r="M256" s="67"/>
    </row>
    <row r="257" spans="1:12" x14ac:dyDescent="0.25">
      <c r="A257" s="15"/>
      <c r="B257" s="15"/>
      <c r="C257" s="64"/>
      <c r="D257" s="15"/>
      <c r="E257" s="15"/>
      <c r="F257" s="17"/>
      <c r="G257" s="64"/>
      <c r="H257" s="17"/>
      <c r="I257" s="15"/>
      <c r="J257" s="15"/>
      <c r="K257" s="15"/>
      <c r="L257" s="15"/>
    </row>
    <row r="258" spans="1:12" x14ac:dyDescent="0.25">
      <c r="A258" s="15"/>
      <c r="B258" s="15"/>
      <c r="C258" s="64"/>
      <c r="D258" s="15"/>
      <c r="E258" s="15"/>
      <c r="F258" s="17"/>
      <c r="G258" s="64"/>
      <c r="H258" s="17"/>
      <c r="I258" s="15"/>
      <c r="J258" s="15"/>
      <c r="K258" s="15"/>
      <c r="L258" s="15"/>
    </row>
    <row r="259" spans="1:12" x14ac:dyDescent="0.25">
      <c r="A259" s="15"/>
      <c r="B259" s="15"/>
      <c r="C259" s="64"/>
      <c r="D259" s="15"/>
      <c r="E259" s="15"/>
      <c r="F259" s="17"/>
      <c r="G259" s="64"/>
      <c r="H259" s="17"/>
      <c r="I259" s="15"/>
      <c r="J259" s="15"/>
      <c r="K259" s="15"/>
      <c r="L259" s="15"/>
    </row>
    <row r="260" spans="1:12" x14ac:dyDescent="0.25">
      <c r="A260" s="15"/>
      <c r="B260" s="15"/>
      <c r="C260" s="64"/>
      <c r="D260" s="15"/>
      <c r="E260" s="15"/>
      <c r="F260" s="17"/>
      <c r="G260" s="64"/>
      <c r="H260" s="17"/>
      <c r="I260" s="15"/>
      <c r="J260" s="15"/>
      <c r="K260" s="15"/>
      <c r="L260" s="15"/>
    </row>
    <row r="261" spans="1:12" x14ac:dyDescent="0.25">
      <c r="A261" s="15"/>
      <c r="B261" s="15"/>
      <c r="C261" s="64"/>
      <c r="D261" s="15"/>
      <c r="E261" s="15"/>
      <c r="F261" s="17"/>
      <c r="G261" s="64"/>
      <c r="H261" s="17"/>
      <c r="I261" s="15"/>
      <c r="J261" s="15"/>
      <c r="K261" s="15"/>
      <c r="L261" s="15"/>
    </row>
    <row r="262" spans="1:12" x14ac:dyDescent="0.25">
      <c r="A262" s="15"/>
      <c r="B262" s="15"/>
      <c r="C262" s="64"/>
      <c r="D262" s="15"/>
      <c r="E262" s="15"/>
      <c r="F262" s="17"/>
      <c r="G262" s="15"/>
      <c r="H262" s="17"/>
      <c r="I262" s="15"/>
      <c r="J262" s="15"/>
      <c r="K262" s="64"/>
      <c r="L262" s="15"/>
    </row>
    <row r="263" spans="1:12" x14ac:dyDescent="0.25">
      <c r="A263" s="143"/>
      <c r="B263" s="143"/>
      <c r="C263" s="144"/>
      <c r="D263" s="143"/>
      <c r="E263" s="143"/>
      <c r="F263" s="145"/>
      <c r="G263" s="143"/>
      <c r="H263" s="145"/>
      <c r="I263" s="143"/>
      <c r="J263" s="143"/>
      <c r="K263" s="64"/>
      <c r="L263" s="15"/>
    </row>
    <row r="264" spans="1:12" x14ac:dyDescent="0.25">
      <c r="A264" s="15"/>
      <c r="B264" s="15"/>
      <c r="C264" s="64"/>
      <c r="D264" s="15"/>
      <c r="E264" s="15"/>
      <c r="F264" s="17"/>
      <c r="G264" s="15"/>
      <c r="H264" s="17"/>
      <c r="I264" s="15"/>
      <c r="J264" s="15"/>
      <c r="K264" s="64"/>
      <c r="L264" s="15"/>
    </row>
    <row r="265" spans="1:12" x14ac:dyDescent="0.25">
      <c r="A265" s="15"/>
      <c r="B265" s="15"/>
      <c r="C265" s="64"/>
      <c r="D265" s="15"/>
      <c r="E265" s="15"/>
      <c r="F265" s="17"/>
      <c r="G265" s="15"/>
      <c r="H265" s="17"/>
      <c r="I265" s="15"/>
      <c r="J265" s="15"/>
      <c r="K265" s="64"/>
      <c r="L265" s="15"/>
    </row>
    <row r="266" spans="1:12" x14ac:dyDescent="0.25">
      <c r="A266" s="143"/>
      <c r="B266" s="143"/>
      <c r="C266" s="144"/>
      <c r="D266" s="143"/>
      <c r="E266" s="143"/>
      <c r="F266" s="145"/>
      <c r="G266" s="143"/>
      <c r="H266" s="145"/>
      <c r="I266" s="143"/>
      <c r="J266" s="143"/>
      <c r="K266" s="64"/>
      <c r="L266" s="15"/>
    </row>
    <row r="267" spans="1:12" x14ac:dyDescent="0.25">
      <c r="A267" s="143"/>
      <c r="B267" s="143"/>
      <c r="C267" s="144"/>
      <c r="D267" s="143"/>
      <c r="E267" s="143"/>
      <c r="F267" s="145"/>
      <c r="G267" s="143"/>
      <c r="H267" s="145"/>
      <c r="I267" s="143"/>
      <c r="J267" s="143"/>
      <c r="K267" s="64"/>
      <c r="L267" s="15"/>
    </row>
    <row r="268" spans="1:12" x14ac:dyDescent="0.25">
      <c r="A268" s="143"/>
      <c r="B268" s="143"/>
      <c r="C268" s="144"/>
      <c r="D268" s="143"/>
      <c r="E268" s="143"/>
      <c r="F268" s="145"/>
      <c r="G268" s="143"/>
      <c r="H268" s="145"/>
      <c r="I268" s="143"/>
      <c r="J268" s="143"/>
      <c r="K268" s="64"/>
      <c r="L268" s="15"/>
    </row>
    <row r="269" spans="1:12" x14ac:dyDescent="0.25">
      <c r="A269" s="143"/>
      <c r="B269" s="143"/>
      <c r="C269" s="144"/>
      <c r="D269" s="143"/>
      <c r="E269" s="143"/>
      <c r="F269" s="145"/>
      <c r="G269" s="143"/>
      <c r="H269" s="145"/>
      <c r="I269" s="143"/>
      <c r="J269" s="143"/>
      <c r="K269" s="64"/>
      <c r="L269" s="15"/>
    </row>
    <row r="270" spans="1:12" x14ac:dyDescent="0.25">
      <c r="A270" s="143"/>
      <c r="B270" s="143"/>
      <c r="C270" s="144"/>
      <c r="D270" s="143"/>
      <c r="E270" s="143"/>
      <c r="F270" s="145"/>
      <c r="G270" s="143"/>
      <c r="H270" s="145"/>
      <c r="I270" s="143"/>
      <c r="J270" s="143"/>
      <c r="K270" s="64"/>
      <c r="L270" s="15"/>
    </row>
    <row r="271" spans="1:12" x14ac:dyDescent="0.25">
      <c r="A271" s="143"/>
      <c r="B271" s="143"/>
      <c r="C271" s="144"/>
      <c r="D271" s="143"/>
      <c r="E271" s="143"/>
      <c r="F271" s="145"/>
      <c r="G271" s="143"/>
      <c r="H271" s="145"/>
      <c r="I271" s="143"/>
      <c r="J271" s="143"/>
      <c r="K271" s="64"/>
      <c r="L271" s="15"/>
    </row>
    <row r="272" spans="1:12" x14ac:dyDescent="0.25">
      <c r="A272" s="143"/>
      <c r="B272" s="143"/>
      <c r="C272" s="144"/>
      <c r="D272" s="143"/>
      <c r="E272" s="143"/>
      <c r="F272" s="145"/>
      <c r="G272" s="143"/>
      <c r="H272" s="145"/>
      <c r="I272" s="143"/>
      <c r="J272" s="143"/>
      <c r="K272" s="64"/>
      <c r="L272" s="15"/>
    </row>
    <row r="273" spans="1:13" x14ac:dyDescent="0.25">
      <c r="A273" s="15"/>
      <c r="B273" s="15"/>
      <c r="C273" s="64"/>
      <c r="D273" s="15"/>
      <c r="E273" s="15"/>
      <c r="F273" s="17"/>
      <c r="G273" s="15"/>
      <c r="H273" s="17"/>
      <c r="I273" s="15"/>
      <c r="J273" s="143"/>
      <c r="K273" s="64"/>
      <c r="L273" s="15"/>
    </row>
    <row r="274" spans="1:13" x14ac:dyDescent="0.25">
      <c r="A274" s="15"/>
      <c r="B274" s="15"/>
      <c r="C274" s="144"/>
      <c r="D274" s="15"/>
      <c r="E274" s="15"/>
      <c r="F274" s="17"/>
      <c r="G274" s="64"/>
      <c r="H274" s="17"/>
      <c r="I274" s="15"/>
      <c r="J274" s="15"/>
      <c r="K274" s="15"/>
      <c r="L274" s="64"/>
      <c r="M274" s="148"/>
    </row>
    <row r="275" spans="1:13" x14ac:dyDescent="0.25">
      <c r="A275" s="75"/>
      <c r="B275" s="75"/>
      <c r="C275" s="76"/>
      <c r="D275" s="75"/>
      <c r="E275" s="75"/>
      <c r="F275" s="77"/>
      <c r="G275" s="76"/>
      <c r="H275" s="77"/>
      <c r="I275" s="75"/>
      <c r="J275" s="75"/>
      <c r="K275" s="15"/>
      <c r="L275" s="75"/>
    </row>
    <row r="276" spans="1:13" x14ac:dyDescent="0.25">
      <c r="A276" s="15"/>
      <c r="B276" s="15"/>
      <c r="C276" s="64"/>
      <c r="D276" s="15"/>
      <c r="E276" s="15"/>
      <c r="F276" s="17"/>
      <c r="G276" s="64"/>
      <c r="H276" s="17"/>
      <c r="I276" s="15"/>
      <c r="J276" s="15"/>
      <c r="K276" s="15"/>
      <c r="L276" s="15"/>
    </row>
    <row r="277" spans="1:13" x14ac:dyDescent="0.25">
      <c r="A277" s="15"/>
      <c r="B277" s="15"/>
      <c r="C277" s="64"/>
      <c r="D277" s="15"/>
      <c r="E277" s="15"/>
      <c r="F277" s="17"/>
      <c r="G277" s="64"/>
      <c r="H277" s="17"/>
      <c r="I277" s="15"/>
      <c r="J277" s="15"/>
      <c r="K277" s="15"/>
      <c r="L277" s="15"/>
    </row>
    <row r="278" spans="1:13" x14ac:dyDescent="0.25">
      <c r="A278" s="15"/>
      <c r="B278" s="15"/>
      <c r="C278" s="64"/>
      <c r="D278" s="15"/>
      <c r="E278" s="15"/>
      <c r="F278" s="17"/>
      <c r="G278" s="64"/>
      <c r="H278" s="17"/>
      <c r="I278" s="15"/>
      <c r="J278" s="15"/>
      <c r="K278" s="15"/>
      <c r="L278" s="15"/>
    </row>
    <row r="279" spans="1:13" x14ac:dyDescent="0.25">
      <c r="A279" s="15"/>
      <c r="B279" s="15"/>
      <c r="C279" s="64"/>
      <c r="D279" s="15"/>
      <c r="E279" s="15"/>
      <c r="F279" s="17"/>
      <c r="G279" s="64"/>
      <c r="H279" s="17"/>
      <c r="I279" s="15"/>
      <c r="J279" s="15"/>
      <c r="K279" s="15"/>
      <c r="L279" s="15"/>
    </row>
    <row r="280" spans="1:13" x14ac:dyDescent="0.25">
      <c r="A280" s="15"/>
      <c r="B280" s="15"/>
      <c r="C280" s="64"/>
      <c r="D280" s="15"/>
      <c r="E280" s="15"/>
      <c r="F280" s="17"/>
      <c r="G280" s="64"/>
      <c r="H280" s="17"/>
      <c r="I280" s="15"/>
      <c r="J280" s="15"/>
      <c r="K280" s="15"/>
      <c r="L280" s="15"/>
    </row>
    <row r="281" spans="1:13" x14ac:dyDescent="0.25">
      <c r="A281" s="15"/>
      <c r="B281" s="15"/>
      <c r="C281" s="64"/>
      <c r="D281" s="15"/>
      <c r="E281" s="15"/>
      <c r="F281" s="17"/>
      <c r="G281" s="64"/>
      <c r="H281" s="17"/>
      <c r="I281" s="15"/>
      <c r="J281" s="15"/>
      <c r="K281" s="15"/>
      <c r="L281" s="15"/>
    </row>
    <row r="282" spans="1:13" x14ac:dyDescent="0.25">
      <c r="A282" s="15"/>
      <c r="B282" s="15"/>
      <c r="C282" s="64"/>
      <c r="D282" s="15"/>
      <c r="E282" s="15"/>
      <c r="F282" s="17"/>
      <c r="G282" s="64"/>
      <c r="H282" s="17"/>
      <c r="I282" s="15"/>
      <c r="J282" s="15"/>
      <c r="K282" s="15"/>
      <c r="L282" s="15"/>
    </row>
    <row r="283" spans="1:13" x14ac:dyDescent="0.25">
      <c r="A283" s="15"/>
      <c r="B283" s="15"/>
      <c r="C283" s="64"/>
      <c r="D283" s="15"/>
      <c r="E283" s="15"/>
      <c r="F283" s="17"/>
      <c r="G283" s="64"/>
      <c r="H283" s="17"/>
      <c r="I283" s="15"/>
      <c r="J283" s="15"/>
      <c r="K283" s="15"/>
      <c r="L283" s="15"/>
    </row>
    <row r="284" spans="1:13" x14ac:dyDescent="0.25">
      <c r="A284" s="15"/>
      <c r="B284" s="15"/>
      <c r="C284" s="64"/>
      <c r="D284" s="15"/>
      <c r="E284" s="15"/>
      <c r="F284" s="17"/>
      <c r="G284" s="64"/>
      <c r="H284" s="17"/>
      <c r="I284" s="15"/>
      <c r="J284" s="15"/>
      <c r="K284" s="15"/>
      <c r="L284" s="15"/>
    </row>
    <row r="285" spans="1:13" x14ac:dyDescent="0.25">
      <c r="A285" s="15"/>
      <c r="B285" s="15"/>
      <c r="C285" s="64"/>
      <c r="D285" s="15"/>
      <c r="E285" s="15"/>
      <c r="F285" s="17"/>
      <c r="G285" s="64"/>
      <c r="H285" s="17"/>
      <c r="I285" s="15"/>
      <c r="J285" s="15"/>
      <c r="K285" s="15"/>
      <c r="L285" s="15"/>
    </row>
    <row r="286" spans="1:13" x14ac:dyDescent="0.25">
      <c r="A286" s="15"/>
      <c r="B286" s="15"/>
      <c r="C286" s="64"/>
      <c r="D286" s="15"/>
      <c r="E286" s="15"/>
      <c r="F286" s="17"/>
      <c r="G286" s="64"/>
      <c r="H286" s="17"/>
      <c r="I286" s="15"/>
      <c r="J286" s="15"/>
      <c r="K286" s="15"/>
      <c r="L286" s="15"/>
    </row>
    <row r="287" spans="1:13" x14ac:dyDescent="0.25">
      <c r="A287" s="15"/>
      <c r="B287" s="15"/>
      <c r="C287" s="64"/>
      <c r="D287" s="15"/>
      <c r="E287" s="15"/>
      <c r="F287" s="17"/>
      <c r="G287" s="64"/>
      <c r="H287" s="17"/>
      <c r="I287" s="15"/>
      <c r="J287" s="15"/>
      <c r="K287" s="15"/>
      <c r="L287" s="15"/>
    </row>
    <row r="288" spans="1:13" x14ac:dyDescent="0.25">
      <c r="A288" s="15"/>
      <c r="B288" s="15"/>
      <c r="C288" s="64"/>
      <c r="D288" s="15"/>
      <c r="E288" s="15"/>
      <c r="F288" s="17"/>
      <c r="G288" s="64"/>
      <c r="H288" s="17"/>
      <c r="I288" s="15"/>
      <c r="J288" s="15"/>
      <c r="K288" s="15"/>
      <c r="L288" s="15"/>
    </row>
    <row r="289" spans="1:13" x14ac:dyDescent="0.25">
      <c r="A289" s="15"/>
      <c r="B289" s="15"/>
      <c r="C289" s="64"/>
      <c r="D289" s="15"/>
      <c r="E289" s="15"/>
      <c r="F289" s="17"/>
      <c r="G289" s="64"/>
      <c r="H289" s="17"/>
      <c r="I289" s="15"/>
      <c r="J289" s="15"/>
      <c r="K289" s="15"/>
      <c r="L289" s="15"/>
    </row>
    <row r="290" spans="1:13" x14ac:dyDescent="0.25">
      <c r="A290" s="15"/>
      <c r="B290" s="15"/>
      <c r="C290" s="64"/>
      <c r="D290" s="15"/>
      <c r="E290" s="15"/>
      <c r="F290" s="17"/>
      <c r="G290" s="64"/>
      <c r="H290" s="17"/>
      <c r="I290" s="15"/>
      <c r="J290" s="15"/>
      <c r="K290" s="15"/>
      <c r="L290" s="15"/>
    </row>
    <row r="291" spans="1:13" x14ac:dyDescent="0.25">
      <c r="A291" s="15"/>
      <c r="B291" s="15"/>
      <c r="C291" s="64"/>
      <c r="D291" s="15"/>
      <c r="E291" s="15"/>
      <c r="F291" s="17"/>
      <c r="G291" s="64"/>
      <c r="H291" s="17"/>
      <c r="I291" s="15"/>
      <c r="J291" s="15"/>
      <c r="K291" s="15"/>
      <c r="L291" s="15"/>
    </row>
    <row r="292" spans="1:13" x14ac:dyDescent="0.25">
      <c r="A292" s="15"/>
      <c r="B292" s="15"/>
      <c r="C292" s="64"/>
      <c r="D292" s="15"/>
      <c r="E292" s="15"/>
      <c r="F292" s="17"/>
      <c r="G292" s="64"/>
      <c r="H292" s="17"/>
      <c r="I292" s="15"/>
      <c r="J292" s="15"/>
      <c r="K292" s="15"/>
      <c r="L292" s="15"/>
    </row>
    <row r="293" spans="1:13" x14ac:dyDescent="0.25">
      <c r="A293" s="15"/>
      <c r="B293" s="15"/>
      <c r="C293" s="64"/>
      <c r="D293" s="15"/>
      <c r="E293" s="15"/>
      <c r="F293" s="17"/>
      <c r="G293" s="64"/>
      <c r="H293" s="17"/>
      <c r="I293" s="15"/>
      <c r="J293" s="15"/>
      <c r="K293" s="15"/>
      <c r="L293" s="15"/>
    </row>
    <row r="294" spans="1:13" x14ac:dyDescent="0.25">
      <c r="A294" s="15"/>
      <c r="B294" s="15"/>
      <c r="C294" s="64"/>
      <c r="D294" s="15"/>
      <c r="E294" s="15"/>
      <c r="F294" s="17"/>
      <c r="G294" s="64"/>
      <c r="H294" s="17"/>
      <c r="I294" s="15"/>
      <c r="J294" s="15"/>
      <c r="K294" s="15"/>
      <c r="L294" s="15"/>
    </row>
    <row r="295" spans="1:13" x14ac:dyDescent="0.25">
      <c r="A295" s="15"/>
      <c r="B295" s="15"/>
      <c r="C295" s="64"/>
      <c r="D295" s="15"/>
      <c r="E295" s="15"/>
      <c r="F295" s="17"/>
      <c r="G295" s="64"/>
      <c r="H295" s="17"/>
      <c r="I295" s="15"/>
      <c r="J295" s="15"/>
      <c r="K295" s="15"/>
      <c r="L295" s="15"/>
    </row>
    <row r="296" spans="1:13" x14ac:dyDescent="0.25">
      <c r="A296" s="15"/>
      <c r="B296" s="15"/>
      <c r="C296" s="64"/>
      <c r="D296" s="15"/>
      <c r="E296" s="15"/>
      <c r="F296" s="17"/>
      <c r="G296" s="64"/>
      <c r="H296" s="17"/>
      <c r="I296" s="15"/>
      <c r="J296" s="15"/>
      <c r="K296" s="15"/>
      <c r="L296" s="15"/>
    </row>
    <row r="297" spans="1:13" x14ac:dyDescent="0.25">
      <c r="A297" s="15"/>
      <c r="B297" s="15"/>
      <c r="C297" s="64"/>
      <c r="D297" s="15"/>
      <c r="E297" s="15"/>
      <c r="F297" s="17"/>
      <c r="G297" s="64"/>
      <c r="H297" s="17"/>
      <c r="I297" s="15"/>
      <c r="J297" s="15"/>
      <c r="K297" s="15"/>
      <c r="L297" s="15"/>
    </row>
    <row r="298" spans="1:13" x14ac:dyDescent="0.25">
      <c r="A298" s="15"/>
      <c r="B298" s="15"/>
      <c r="C298" s="64"/>
      <c r="D298" s="15"/>
      <c r="E298" s="15"/>
      <c r="F298" s="17"/>
      <c r="G298" s="64"/>
      <c r="H298" s="17"/>
      <c r="I298" s="15"/>
      <c r="J298" s="15"/>
      <c r="K298" s="15"/>
      <c r="L298" s="15"/>
    </row>
    <row r="299" spans="1:13" x14ac:dyDescent="0.25">
      <c r="A299" s="15"/>
      <c r="B299" s="15"/>
      <c r="C299" s="64"/>
      <c r="D299" s="15"/>
      <c r="E299" s="15"/>
      <c r="F299" s="17"/>
      <c r="G299" s="64"/>
      <c r="H299" s="17"/>
      <c r="I299" s="15"/>
      <c r="J299" s="15"/>
      <c r="K299" s="15"/>
      <c r="L299" s="15"/>
    </row>
    <row r="300" spans="1:13" x14ac:dyDescent="0.25">
      <c r="A300" s="15"/>
      <c r="B300" s="15"/>
      <c r="C300" s="64"/>
      <c r="D300" s="15"/>
      <c r="E300" s="15"/>
      <c r="F300" s="17"/>
      <c r="G300" s="64"/>
      <c r="H300" s="17"/>
      <c r="I300" s="15"/>
      <c r="J300" s="15"/>
      <c r="K300" s="15"/>
      <c r="L300" s="15"/>
    </row>
    <row r="301" spans="1:13" x14ac:dyDescent="0.25">
      <c r="A301" s="15"/>
      <c r="B301" s="15"/>
      <c r="C301" s="64"/>
      <c r="D301" s="15"/>
      <c r="E301" s="15"/>
      <c r="F301" s="17"/>
      <c r="G301" s="64"/>
      <c r="H301" s="17"/>
      <c r="I301" s="15"/>
      <c r="J301" s="15"/>
      <c r="K301" s="15"/>
      <c r="L301" s="15"/>
    </row>
    <row r="302" spans="1:13" x14ac:dyDescent="0.25">
      <c r="A302" s="15"/>
      <c r="B302" s="15"/>
      <c r="C302" s="64"/>
      <c r="D302" s="15"/>
      <c r="E302" s="15"/>
      <c r="F302" s="17"/>
      <c r="G302" s="64"/>
      <c r="H302" s="17"/>
      <c r="I302" s="15"/>
      <c r="J302" s="15"/>
      <c r="K302" s="15"/>
      <c r="L302" s="15"/>
    </row>
    <row r="303" spans="1:13" x14ac:dyDescent="0.25">
      <c r="A303" s="15"/>
      <c r="B303" s="15"/>
      <c r="C303" s="64"/>
      <c r="D303" s="15"/>
      <c r="E303" s="15"/>
      <c r="F303" s="17"/>
      <c r="G303" s="64"/>
      <c r="H303" s="17"/>
      <c r="I303" s="15"/>
      <c r="J303" s="15"/>
      <c r="K303" s="15"/>
      <c r="L303" s="72"/>
    </row>
    <row r="304" spans="1:13" x14ac:dyDescent="0.25">
      <c r="A304" s="143"/>
      <c r="B304" s="15"/>
      <c r="C304" s="64"/>
      <c r="D304" s="143"/>
      <c r="E304" s="143"/>
      <c r="F304" s="145"/>
      <c r="G304" s="143"/>
      <c r="H304" s="145"/>
      <c r="I304" s="143"/>
      <c r="J304" s="143"/>
      <c r="K304" s="64"/>
      <c r="L304" s="64"/>
      <c r="M304" s="78"/>
    </row>
    <row r="305" spans="1:13" x14ac:dyDescent="0.25">
      <c r="A305" s="143"/>
      <c r="B305" s="15"/>
      <c r="C305" s="64"/>
      <c r="D305" s="143"/>
      <c r="E305" s="143"/>
      <c r="F305" s="145"/>
      <c r="G305" s="143"/>
      <c r="H305" s="145"/>
      <c r="I305" s="143"/>
      <c r="J305" s="143"/>
      <c r="K305" s="64"/>
      <c r="L305" s="64"/>
      <c r="M305" s="78"/>
    </row>
    <row r="306" spans="1:13" x14ac:dyDescent="0.25">
      <c r="A306" s="95"/>
      <c r="B306" s="92"/>
      <c r="C306" s="92"/>
      <c r="D306" s="92"/>
      <c r="E306" s="92"/>
      <c r="F306" s="93"/>
      <c r="G306" s="94"/>
      <c r="H306" s="93"/>
      <c r="I306" s="92"/>
      <c r="J306" s="92"/>
      <c r="K306" s="92"/>
      <c r="L306" s="92"/>
    </row>
    <row r="307" spans="1:13" x14ac:dyDescent="0.25">
      <c r="A307" s="15"/>
      <c r="B307" s="15">
        <v>1</v>
      </c>
      <c r="C307" s="64">
        <v>45170</v>
      </c>
      <c r="D307" s="15" t="s">
        <v>3204</v>
      </c>
      <c r="E307" s="15" t="s">
        <v>10</v>
      </c>
      <c r="F307" s="17" t="s">
        <v>1324</v>
      </c>
      <c r="G307" s="17" t="s">
        <v>2850</v>
      </c>
      <c r="H307" s="15" t="s">
        <v>21</v>
      </c>
      <c r="I307" s="15">
        <v>12651931</v>
      </c>
      <c r="J307" s="15" t="str">
        <f>IF(I307&gt;30000000,"DR","Sr. DR1")</f>
        <v>Sr. DR1</v>
      </c>
      <c r="K307" s="15"/>
      <c r="L307" s="15"/>
    </row>
    <row r="308" spans="1:13" x14ac:dyDescent="0.25">
      <c r="A308" s="15"/>
      <c r="B308" s="15">
        <v>2</v>
      </c>
      <c r="C308" s="64">
        <v>45170</v>
      </c>
      <c r="D308" s="15" t="s">
        <v>3205</v>
      </c>
      <c r="E308" s="15" t="s">
        <v>14</v>
      </c>
      <c r="F308" s="66" t="s">
        <v>1329</v>
      </c>
      <c r="G308" s="17" t="s">
        <v>28</v>
      </c>
      <c r="H308" s="15" t="s">
        <v>21</v>
      </c>
      <c r="I308" s="15">
        <v>31488990</v>
      </c>
      <c r="J308" s="15" t="str">
        <f t="shared" ref="J308:J330" si="2">IF(I308&gt;30000000,"DR","Sr. DR")</f>
        <v>DR</v>
      </c>
      <c r="K308" s="15"/>
      <c r="L308" s="15"/>
    </row>
    <row r="309" spans="1:13" x14ac:dyDescent="0.25">
      <c r="A309" s="15"/>
      <c r="B309" s="15">
        <v>3</v>
      </c>
      <c r="C309" s="64">
        <v>45170</v>
      </c>
      <c r="D309" s="15" t="s">
        <v>3206</v>
      </c>
      <c r="E309" s="15" t="s">
        <v>10</v>
      </c>
      <c r="F309" s="66" t="s">
        <v>1329</v>
      </c>
      <c r="G309" s="17" t="s">
        <v>28</v>
      </c>
      <c r="H309" s="15" t="s">
        <v>21</v>
      </c>
      <c r="I309" s="15"/>
      <c r="J309" s="15" t="s">
        <v>13</v>
      </c>
      <c r="K309" s="15"/>
      <c r="L309" s="15"/>
    </row>
    <row r="310" spans="1:13" ht="30" x14ac:dyDescent="0.25">
      <c r="A310" s="15"/>
      <c r="B310" s="15">
        <v>4</v>
      </c>
      <c r="C310" s="64">
        <v>45170</v>
      </c>
      <c r="D310" s="15" t="s">
        <v>3207</v>
      </c>
      <c r="E310" s="15" t="s">
        <v>14</v>
      </c>
      <c r="F310" s="66" t="s">
        <v>1333</v>
      </c>
      <c r="G310" s="17" t="s">
        <v>37</v>
      </c>
      <c r="H310" s="15" t="s">
        <v>21</v>
      </c>
      <c r="I310" s="15">
        <v>20929258</v>
      </c>
      <c r="J310" s="15" t="str">
        <f>IF(I310&gt;30000000,"DR","Sr. DR1")</f>
        <v>Sr. DR1</v>
      </c>
      <c r="K310" s="15"/>
      <c r="L310" s="15"/>
    </row>
    <row r="311" spans="1:13" ht="30" x14ac:dyDescent="0.25">
      <c r="A311" s="15"/>
      <c r="B311" s="15">
        <v>5</v>
      </c>
      <c r="C311" s="64">
        <v>45170</v>
      </c>
      <c r="D311" s="15" t="s">
        <v>3208</v>
      </c>
      <c r="E311" s="15" t="s">
        <v>10</v>
      </c>
      <c r="F311" s="17" t="s">
        <v>1344</v>
      </c>
      <c r="G311" s="66" t="s">
        <v>2850</v>
      </c>
      <c r="H311" s="15">
        <v>271</v>
      </c>
      <c r="I311" s="15">
        <v>425010</v>
      </c>
      <c r="J311" s="15" t="str">
        <f>IF(I311&gt;30000000,"DR","Sr. DR1")</f>
        <v>Sr. DR1</v>
      </c>
      <c r="K311" s="15"/>
      <c r="L311" s="15"/>
    </row>
    <row r="312" spans="1:13" ht="30" x14ac:dyDescent="0.25">
      <c r="A312" s="15"/>
      <c r="B312" s="15">
        <v>6</v>
      </c>
      <c r="C312" s="64">
        <v>45170</v>
      </c>
      <c r="D312" s="15" t="s">
        <v>3209</v>
      </c>
      <c r="E312" s="15" t="s">
        <v>10</v>
      </c>
      <c r="F312" s="17" t="s">
        <v>1350</v>
      </c>
      <c r="G312" s="66" t="s">
        <v>25</v>
      </c>
      <c r="H312" s="15" t="s">
        <v>21</v>
      </c>
      <c r="I312" s="15">
        <v>7171685</v>
      </c>
      <c r="J312" s="15" t="str">
        <f>IF(I312&gt;30000000,"DR","Sr. DR1")</f>
        <v>Sr. DR1</v>
      </c>
      <c r="K312" s="15"/>
      <c r="L312" s="15"/>
    </row>
    <row r="313" spans="1:13" ht="30" x14ac:dyDescent="0.25">
      <c r="A313" s="15"/>
      <c r="B313" s="15">
        <v>7</v>
      </c>
      <c r="C313" s="64">
        <v>45170</v>
      </c>
      <c r="D313" s="15" t="s">
        <v>3210</v>
      </c>
      <c r="E313" s="15" t="s">
        <v>10</v>
      </c>
      <c r="F313" s="17" t="s">
        <v>1354</v>
      </c>
      <c r="G313" s="66" t="s">
        <v>37</v>
      </c>
      <c r="H313" s="15" t="s">
        <v>21</v>
      </c>
      <c r="I313" s="15">
        <v>8391620</v>
      </c>
      <c r="J313" s="15" t="str">
        <f>IF(I313&gt;30000000,"DR","Sr. DR1")</f>
        <v>Sr. DR1</v>
      </c>
      <c r="K313" s="15"/>
      <c r="L313" s="15"/>
    </row>
    <row r="314" spans="1:13" ht="45" x14ac:dyDescent="0.25">
      <c r="A314" s="15"/>
      <c r="B314" s="15">
        <v>8</v>
      </c>
      <c r="C314" s="64">
        <v>45170</v>
      </c>
      <c r="D314" s="15" t="s">
        <v>3211</v>
      </c>
      <c r="E314" s="15" t="s">
        <v>10</v>
      </c>
      <c r="F314" s="17" t="s">
        <v>1359</v>
      </c>
      <c r="G314" s="66" t="s">
        <v>37</v>
      </c>
      <c r="H314" s="15" t="s">
        <v>21</v>
      </c>
      <c r="I314" s="15">
        <v>14600000</v>
      </c>
      <c r="J314" s="15" t="str">
        <f>IF(I314&gt;30000000,"DR","Sr. DR1")</f>
        <v>Sr. DR1</v>
      </c>
      <c r="K314" s="15"/>
      <c r="L314" s="15"/>
    </row>
    <row r="315" spans="1:13" ht="30" x14ac:dyDescent="0.25">
      <c r="A315" s="15"/>
      <c r="B315" s="15">
        <v>9</v>
      </c>
      <c r="C315" s="64">
        <v>45170</v>
      </c>
      <c r="D315" s="15" t="s">
        <v>3212</v>
      </c>
      <c r="E315" s="15" t="s">
        <v>10</v>
      </c>
      <c r="F315" s="17" t="s">
        <v>1363</v>
      </c>
      <c r="G315" s="66" t="s">
        <v>3070</v>
      </c>
      <c r="H315" s="15" t="s">
        <v>21</v>
      </c>
      <c r="I315" s="15">
        <v>550000</v>
      </c>
      <c r="J315" s="15" t="str">
        <f>IF(I315&gt;30000000,"DR","Sr. DR2")</f>
        <v>Sr. DR2</v>
      </c>
      <c r="K315" s="15"/>
      <c r="L315" s="15"/>
    </row>
    <row r="316" spans="1:13" x14ac:dyDescent="0.25">
      <c r="A316" s="15"/>
      <c r="B316" s="15">
        <v>10</v>
      </c>
      <c r="C316" s="64">
        <v>45170</v>
      </c>
      <c r="D316" s="15" t="s">
        <v>3213</v>
      </c>
      <c r="E316" s="15" t="s">
        <v>14</v>
      </c>
      <c r="F316" s="66" t="s">
        <v>1367</v>
      </c>
      <c r="G316" s="66" t="s">
        <v>28</v>
      </c>
      <c r="H316" s="15" t="s">
        <v>21</v>
      </c>
      <c r="I316" s="15">
        <v>58800000</v>
      </c>
      <c r="J316" s="15" t="str">
        <f t="shared" si="2"/>
        <v>DR</v>
      </c>
      <c r="K316" s="15"/>
      <c r="L316" s="15"/>
    </row>
    <row r="317" spans="1:13" ht="45" x14ac:dyDescent="0.25">
      <c r="A317" s="15"/>
      <c r="B317" s="15">
        <v>11</v>
      </c>
      <c r="C317" s="64">
        <v>45170</v>
      </c>
      <c r="D317" s="15" t="s">
        <v>3214</v>
      </c>
      <c r="E317" s="15" t="s">
        <v>14</v>
      </c>
      <c r="F317" s="66" t="s">
        <v>1371</v>
      </c>
      <c r="G317" s="66" t="s">
        <v>37</v>
      </c>
      <c r="H317" s="15" t="s">
        <v>21</v>
      </c>
      <c r="I317" s="15">
        <v>53662085</v>
      </c>
      <c r="J317" s="15" t="str">
        <f t="shared" si="2"/>
        <v>DR</v>
      </c>
      <c r="K317" s="15"/>
      <c r="L317" s="15"/>
    </row>
    <row r="318" spans="1:13" ht="30" x14ac:dyDescent="0.25">
      <c r="A318" s="15"/>
      <c r="B318" s="15">
        <v>12</v>
      </c>
      <c r="C318" s="64">
        <v>45170</v>
      </c>
      <c r="D318" s="15" t="s">
        <v>3215</v>
      </c>
      <c r="E318" s="15" t="s">
        <v>10</v>
      </c>
      <c r="F318" s="17" t="s">
        <v>1374</v>
      </c>
      <c r="G318" s="66" t="s">
        <v>16</v>
      </c>
      <c r="H318" s="15" t="s">
        <v>17</v>
      </c>
      <c r="I318" s="15">
        <v>1028421</v>
      </c>
      <c r="J318" s="15" t="str">
        <f>IF(I318&gt;30000000,"DR","Sr. DR2")</f>
        <v>Sr. DR2</v>
      </c>
      <c r="K318" s="15"/>
      <c r="L318" s="15"/>
    </row>
    <row r="319" spans="1:13" x14ac:dyDescent="0.25">
      <c r="A319" s="15"/>
      <c r="B319" s="15">
        <v>13</v>
      </c>
      <c r="C319" s="64">
        <v>45170</v>
      </c>
      <c r="D319" s="15" t="s">
        <v>3216</v>
      </c>
      <c r="E319" s="15" t="s">
        <v>10</v>
      </c>
      <c r="F319" s="17" t="s">
        <v>1385</v>
      </c>
      <c r="G319" s="66" t="s">
        <v>28</v>
      </c>
      <c r="H319" s="15" t="s">
        <v>21</v>
      </c>
      <c r="I319" s="15">
        <v>300000</v>
      </c>
      <c r="J319" s="15" t="str">
        <f>IF(I319&gt;30000000,"DR","Sr. DR2")</f>
        <v>Sr. DR2</v>
      </c>
      <c r="K319" s="15"/>
      <c r="L319" s="15"/>
    </row>
    <row r="320" spans="1:13" ht="45" x14ac:dyDescent="0.25">
      <c r="A320" s="15"/>
      <c r="B320" s="15">
        <v>14</v>
      </c>
      <c r="C320" s="64">
        <v>45170</v>
      </c>
      <c r="D320" s="15" t="s">
        <v>3217</v>
      </c>
      <c r="E320" s="15" t="s">
        <v>14</v>
      </c>
      <c r="F320" s="66" t="s">
        <v>1391</v>
      </c>
      <c r="G320" s="66" t="s">
        <v>40</v>
      </c>
      <c r="H320" s="15" t="s">
        <v>21</v>
      </c>
      <c r="I320" s="15">
        <v>40168878</v>
      </c>
      <c r="J320" s="15" t="str">
        <f t="shared" si="2"/>
        <v>DR</v>
      </c>
      <c r="K320" s="15"/>
      <c r="L320" s="15"/>
    </row>
    <row r="321" spans="1:12" ht="30" x14ac:dyDescent="0.25">
      <c r="A321" s="15"/>
      <c r="B321" s="15">
        <v>15</v>
      </c>
      <c r="C321" s="64">
        <v>45170</v>
      </c>
      <c r="D321" s="15" t="s">
        <v>3218</v>
      </c>
      <c r="E321" s="15" t="s">
        <v>14</v>
      </c>
      <c r="F321" s="66" t="s">
        <v>994</v>
      </c>
      <c r="G321" s="66" t="s">
        <v>40</v>
      </c>
      <c r="H321" s="15" t="s">
        <v>21</v>
      </c>
      <c r="I321" s="15">
        <v>1301000000</v>
      </c>
      <c r="J321" s="15" t="str">
        <f t="shared" si="2"/>
        <v>DR</v>
      </c>
      <c r="K321" s="15"/>
      <c r="L321" s="15"/>
    </row>
    <row r="322" spans="1:12" ht="30" x14ac:dyDescent="0.25">
      <c r="A322" s="15"/>
      <c r="B322" s="15">
        <v>16</v>
      </c>
      <c r="C322" s="64">
        <v>45170</v>
      </c>
      <c r="D322" s="15" t="s">
        <v>3219</v>
      </c>
      <c r="E322" s="15" t="s">
        <v>10</v>
      </c>
      <c r="F322" s="17" t="s">
        <v>1374</v>
      </c>
      <c r="G322" s="66" t="s">
        <v>3072</v>
      </c>
      <c r="H322" s="15" t="s">
        <v>17</v>
      </c>
      <c r="I322" s="15">
        <v>179672</v>
      </c>
      <c r="J322" s="15" t="str">
        <f>IF(I322&gt;30000000,"DR","Sr. DR2")</f>
        <v>Sr. DR2</v>
      </c>
      <c r="K322" s="15"/>
      <c r="L322" s="15"/>
    </row>
    <row r="323" spans="1:12" ht="30" x14ac:dyDescent="0.25">
      <c r="A323" s="15"/>
      <c r="B323" s="15">
        <v>17</v>
      </c>
      <c r="C323" s="64">
        <v>45170</v>
      </c>
      <c r="D323" s="15" t="s">
        <v>3220</v>
      </c>
      <c r="E323" s="15" t="s">
        <v>10</v>
      </c>
      <c r="F323" s="17" t="s">
        <v>1374</v>
      </c>
      <c r="G323" s="66" t="s">
        <v>3070</v>
      </c>
      <c r="H323" s="15" t="s">
        <v>17</v>
      </c>
      <c r="I323" s="15">
        <v>679079</v>
      </c>
      <c r="J323" s="15" t="str">
        <f>IF(I323&gt;30000000,"DR","Sr. DR2")</f>
        <v>Sr. DR2</v>
      </c>
      <c r="K323" s="15"/>
      <c r="L323" s="15"/>
    </row>
    <row r="324" spans="1:12" ht="30" x14ac:dyDescent="0.25">
      <c r="A324" s="15"/>
      <c r="B324" s="15">
        <v>18</v>
      </c>
      <c r="C324" s="64">
        <v>45170</v>
      </c>
      <c r="D324" s="15" t="s">
        <v>3221</v>
      </c>
      <c r="E324" s="15" t="s">
        <v>10</v>
      </c>
      <c r="F324" s="17" t="s">
        <v>1374</v>
      </c>
      <c r="G324" s="66" t="s">
        <v>25</v>
      </c>
      <c r="H324" s="15" t="s">
        <v>17</v>
      </c>
      <c r="I324" s="15">
        <v>432469</v>
      </c>
      <c r="J324" s="15" t="str">
        <f>IF(I324&gt;30000000,"DR","Sr. DR2")</f>
        <v>Sr. DR2</v>
      </c>
      <c r="K324" s="15"/>
      <c r="L324" s="15"/>
    </row>
    <row r="325" spans="1:12" ht="30" x14ac:dyDescent="0.25">
      <c r="A325" s="15"/>
      <c r="B325" s="15">
        <v>19</v>
      </c>
      <c r="C325" s="64">
        <v>45170</v>
      </c>
      <c r="D325" s="15" t="s">
        <v>3222</v>
      </c>
      <c r="E325" s="15" t="s">
        <v>10</v>
      </c>
      <c r="F325" s="17" t="s">
        <v>1374</v>
      </c>
      <c r="G325" s="17" t="s">
        <v>28</v>
      </c>
      <c r="H325" s="15" t="s">
        <v>17</v>
      </c>
      <c r="I325" s="15">
        <v>248407</v>
      </c>
      <c r="J325" s="15" t="str">
        <f>IF(I325&gt;30000000,"DR","Sr. DR2")</f>
        <v>Sr. DR2</v>
      </c>
      <c r="K325" s="15"/>
      <c r="L325" s="15"/>
    </row>
    <row r="326" spans="1:12" ht="30" x14ac:dyDescent="0.25">
      <c r="A326" s="15"/>
      <c r="B326" s="15">
        <v>20</v>
      </c>
      <c r="C326" s="64">
        <v>45170</v>
      </c>
      <c r="D326" s="15" t="s">
        <v>3223</v>
      </c>
      <c r="E326" s="15" t="s">
        <v>14</v>
      </c>
      <c r="F326" s="66" t="s">
        <v>1402</v>
      </c>
      <c r="G326" s="17" t="s">
        <v>16</v>
      </c>
      <c r="H326" s="15" t="s">
        <v>21</v>
      </c>
      <c r="I326" s="15">
        <v>12143700</v>
      </c>
      <c r="J326" s="15" t="str">
        <f>IF(I326&gt;30000000,"DR","Sr. DR2")</f>
        <v>Sr. DR2</v>
      </c>
      <c r="K326" s="15"/>
      <c r="L326" s="15"/>
    </row>
    <row r="327" spans="1:12" x14ac:dyDescent="0.25">
      <c r="A327" s="15"/>
      <c r="B327" s="15">
        <v>21</v>
      </c>
      <c r="C327" s="64">
        <v>45170</v>
      </c>
      <c r="D327" s="15" t="s">
        <v>3224</v>
      </c>
      <c r="E327" s="15" t="s">
        <v>14</v>
      </c>
      <c r="F327" s="66" t="s">
        <v>1409</v>
      </c>
      <c r="G327" s="17" t="s">
        <v>28</v>
      </c>
      <c r="H327" s="15" t="s">
        <v>21</v>
      </c>
      <c r="I327" s="15">
        <v>72369663</v>
      </c>
      <c r="J327" s="15" t="str">
        <f t="shared" si="2"/>
        <v>DR</v>
      </c>
      <c r="K327" s="15"/>
      <c r="L327" s="15"/>
    </row>
    <row r="328" spans="1:12" x14ac:dyDescent="0.25">
      <c r="A328" s="15"/>
      <c r="B328" s="15">
        <v>22</v>
      </c>
      <c r="C328" s="64">
        <v>45170</v>
      </c>
      <c r="D328" s="15" t="s">
        <v>3225</v>
      </c>
      <c r="E328" s="15" t="s">
        <v>14</v>
      </c>
      <c r="F328" s="66" t="s">
        <v>1413</v>
      </c>
      <c r="G328" s="17" t="s">
        <v>28</v>
      </c>
      <c r="H328" s="15" t="s">
        <v>21</v>
      </c>
      <c r="I328" s="15">
        <v>25093806</v>
      </c>
      <c r="J328" s="15" t="str">
        <f>IF(I328&gt;30000000,"DR","Sr. DR2")</f>
        <v>Sr. DR2</v>
      </c>
      <c r="K328" s="15"/>
      <c r="L328" s="15" t="s">
        <v>3230</v>
      </c>
    </row>
    <row r="329" spans="1:12" ht="45" x14ac:dyDescent="0.25">
      <c r="A329" s="15"/>
      <c r="B329" s="15">
        <v>23</v>
      </c>
      <c r="C329" s="64">
        <v>45170</v>
      </c>
      <c r="D329" s="15" t="s">
        <v>3226</v>
      </c>
      <c r="E329" s="15" t="s">
        <v>10</v>
      </c>
      <c r="F329" s="17" t="s">
        <v>1416</v>
      </c>
      <c r="G329" s="17" t="s">
        <v>37</v>
      </c>
      <c r="H329" s="15" t="s">
        <v>21</v>
      </c>
      <c r="I329" s="15">
        <v>1287125</v>
      </c>
      <c r="J329" s="15" t="str">
        <f>IF(I329&gt;30000000,"DR","Sr. DR2")</f>
        <v>Sr. DR2</v>
      </c>
      <c r="K329" s="15"/>
      <c r="L329" s="15"/>
    </row>
    <row r="330" spans="1:12" ht="30" x14ac:dyDescent="0.25">
      <c r="A330" s="15"/>
      <c r="B330" s="15">
        <v>24</v>
      </c>
      <c r="C330" s="64">
        <v>45170</v>
      </c>
      <c r="D330" s="15" t="s">
        <v>3227</v>
      </c>
      <c r="E330" s="15" t="s">
        <v>14</v>
      </c>
      <c r="F330" s="66" t="s">
        <v>1423</v>
      </c>
      <c r="G330" s="17" t="s">
        <v>16</v>
      </c>
      <c r="H330" s="15" t="s">
        <v>21</v>
      </c>
      <c r="I330" s="15">
        <v>66467876</v>
      </c>
      <c r="J330" s="15" t="str">
        <f t="shared" si="2"/>
        <v>DR</v>
      </c>
      <c r="K330" s="15"/>
      <c r="L330" s="15"/>
    </row>
    <row r="331" spans="1:12" x14ac:dyDescent="0.25">
      <c r="A331" s="15"/>
      <c r="B331" s="15"/>
      <c r="C331" s="64"/>
      <c r="D331" s="15"/>
      <c r="E331" s="15"/>
      <c r="F331" s="17"/>
      <c r="G331" s="64"/>
      <c r="H331" s="17"/>
      <c r="I331" s="15"/>
      <c r="J331" s="15"/>
      <c r="K331" s="15"/>
      <c r="L331" s="15"/>
    </row>
    <row r="332" spans="1:12" x14ac:dyDescent="0.25">
      <c r="A332" s="15"/>
      <c r="B332" s="15"/>
      <c r="C332" s="64"/>
      <c r="D332" s="15"/>
      <c r="E332" s="15"/>
      <c r="F332" s="17"/>
      <c r="G332" s="64"/>
      <c r="H332" s="17"/>
      <c r="I332" s="15"/>
      <c r="J332" s="15"/>
      <c r="K332" s="15"/>
      <c r="L332" s="15"/>
    </row>
    <row r="333" spans="1:12" x14ac:dyDescent="0.25">
      <c r="A333" s="15"/>
      <c r="B333" s="15"/>
      <c r="C333" s="64"/>
      <c r="D333" s="15"/>
      <c r="E333" s="15"/>
      <c r="F333" s="17"/>
      <c r="G333" s="64"/>
      <c r="H333" s="17"/>
      <c r="I333" s="15"/>
      <c r="J333" s="15"/>
      <c r="K333" s="15"/>
      <c r="L333" s="15"/>
    </row>
    <row r="334" spans="1:12" x14ac:dyDescent="0.25">
      <c r="A334" s="15"/>
      <c r="B334" s="15"/>
      <c r="C334" s="64"/>
      <c r="D334" s="15"/>
      <c r="E334" s="15"/>
      <c r="F334" s="17"/>
      <c r="G334" s="64"/>
      <c r="H334" s="17"/>
      <c r="I334" s="15"/>
      <c r="J334" s="15"/>
      <c r="K334" s="15"/>
      <c r="L334" s="15"/>
    </row>
    <row r="335" spans="1:12" x14ac:dyDescent="0.25">
      <c r="A335" s="15"/>
      <c r="B335" s="15"/>
      <c r="C335" s="64"/>
      <c r="D335" s="15"/>
      <c r="E335" s="15"/>
      <c r="F335" s="17"/>
      <c r="G335" s="64"/>
      <c r="H335" s="17"/>
      <c r="I335" s="15"/>
      <c r="J335" s="15"/>
      <c r="K335" s="15"/>
      <c r="L335" s="15"/>
    </row>
    <row r="336" spans="1:12" x14ac:dyDescent="0.25">
      <c r="A336" s="15"/>
      <c r="B336" s="15"/>
      <c r="C336" s="64"/>
      <c r="D336" s="15"/>
      <c r="E336" s="15"/>
      <c r="F336" s="17"/>
      <c r="G336" s="64"/>
      <c r="H336" s="17"/>
      <c r="I336" s="15"/>
      <c r="J336" s="15"/>
      <c r="K336" s="15"/>
      <c r="L336" s="15"/>
    </row>
    <row r="337" spans="1:12" x14ac:dyDescent="0.25">
      <c r="A337" s="15"/>
      <c r="B337" s="15"/>
      <c r="C337" s="64"/>
      <c r="D337" s="15"/>
      <c r="E337" s="15"/>
      <c r="F337" s="17"/>
      <c r="G337" s="64"/>
      <c r="H337" s="17"/>
      <c r="I337" s="15"/>
      <c r="J337" s="15"/>
      <c r="K337" s="15"/>
      <c r="L337" s="15"/>
    </row>
    <row r="338" spans="1:12" x14ac:dyDescent="0.25">
      <c r="A338" s="15"/>
      <c r="B338" s="15"/>
      <c r="C338" s="64"/>
      <c r="D338" s="15"/>
      <c r="E338" s="15"/>
      <c r="F338" s="17"/>
      <c r="G338" s="64"/>
      <c r="H338" s="17"/>
      <c r="I338" s="15"/>
      <c r="J338" s="15"/>
      <c r="K338" s="15"/>
      <c r="L338" s="15"/>
    </row>
    <row r="339" spans="1:12" x14ac:dyDescent="0.25">
      <c r="A339" s="15"/>
      <c r="B339" s="15"/>
      <c r="C339" s="64"/>
      <c r="D339" s="15"/>
      <c r="E339" s="15"/>
      <c r="F339" s="17"/>
      <c r="G339" s="64"/>
      <c r="H339" s="17"/>
      <c r="I339" s="15"/>
      <c r="J339" s="15"/>
      <c r="K339" s="15"/>
      <c r="L339" s="15"/>
    </row>
    <row r="340" spans="1:12" x14ac:dyDescent="0.25">
      <c r="A340" s="15"/>
      <c r="B340" s="15"/>
      <c r="C340" s="64"/>
      <c r="D340" s="15"/>
      <c r="E340" s="15"/>
      <c r="F340" s="17"/>
      <c r="G340" s="64"/>
      <c r="H340" s="17"/>
      <c r="I340" s="15"/>
      <c r="J340" s="15"/>
      <c r="K340" s="15"/>
      <c r="L340" s="15"/>
    </row>
    <row r="341" spans="1:12" x14ac:dyDescent="0.25">
      <c r="A341" s="15"/>
      <c r="B341" s="15"/>
      <c r="C341" s="64"/>
      <c r="D341" s="15"/>
      <c r="E341" s="15"/>
      <c r="F341" s="17"/>
      <c r="G341" s="64"/>
      <c r="H341" s="17"/>
      <c r="I341" s="15"/>
      <c r="J341" s="15"/>
      <c r="K341" s="15"/>
      <c r="L341" s="15"/>
    </row>
    <row r="342" spans="1:12" x14ac:dyDescent="0.25">
      <c r="A342" s="15"/>
      <c r="B342" s="15"/>
      <c r="C342" s="64"/>
      <c r="D342" s="15"/>
      <c r="E342" s="15"/>
      <c r="F342" s="17"/>
      <c r="G342" s="64"/>
      <c r="H342" s="17"/>
      <c r="I342" s="15"/>
      <c r="J342" s="15"/>
      <c r="K342" s="15"/>
      <c r="L342" s="15"/>
    </row>
    <row r="343" spans="1:12" x14ac:dyDescent="0.25">
      <c r="A343" s="15"/>
      <c r="B343" s="15"/>
      <c r="C343" s="64"/>
      <c r="D343" s="15"/>
      <c r="E343" s="15"/>
      <c r="F343" s="17"/>
      <c r="G343" s="64"/>
      <c r="H343" s="17"/>
      <c r="I343" s="15"/>
      <c r="J343" s="15"/>
      <c r="K343" s="15"/>
      <c r="L343" s="15"/>
    </row>
    <row r="344" spans="1:12" x14ac:dyDescent="0.25">
      <c r="A344" s="15"/>
      <c r="B344" s="15"/>
      <c r="C344" s="64"/>
      <c r="D344" s="15"/>
      <c r="E344" s="15"/>
      <c r="F344" s="17"/>
      <c r="G344" s="64"/>
      <c r="H344" s="17"/>
      <c r="I344" s="15"/>
      <c r="J344" s="15"/>
      <c r="K344" s="15"/>
      <c r="L344" s="15"/>
    </row>
    <row r="345" spans="1:12" x14ac:dyDescent="0.25">
      <c r="A345" s="15"/>
      <c r="B345" s="15"/>
      <c r="C345" s="64"/>
      <c r="D345" s="15"/>
      <c r="E345" s="15"/>
      <c r="F345" s="17"/>
      <c r="G345" s="64"/>
      <c r="H345" s="17"/>
      <c r="I345" s="15"/>
      <c r="J345" s="15"/>
      <c r="K345" s="15"/>
      <c r="L345" s="15"/>
    </row>
    <row r="346" spans="1:12" x14ac:dyDescent="0.25">
      <c r="A346" s="15"/>
      <c r="B346" s="15"/>
      <c r="C346" s="64"/>
      <c r="D346" s="15"/>
      <c r="E346" s="15"/>
      <c r="F346" s="17"/>
      <c r="G346" s="64"/>
      <c r="H346" s="17"/>
      <c r="I346" s="15"/>
      <c r="J346" s="15"/>
      <c r="K346" s="15"/>
      <c r="L346" s="15"/>
    </row>
    <row r="347" spans="1:12" x14ac:dyDescent="0.25">
      <c r="A347" s="15"/>
      <c r="B347" s="15"/>
      <c r="C347" s="64"/>
      <c r="D347" s="15"/>
      <c r="E347" s="15"/>
      <c r="F347" s="17"/>
      <c r="G347" s="64"/>
      <c r="H347" s="17"/>
      <c r="I347" s="15"/>
      <c r="J347" s="15"/>
      <c r="K347" s="15"/>
      <c r="L347" s="15"/>
    </row>
    <row r="348" spans="1:12" x14ac:dyDescent="0.25">
      <c r="A348" s="15"/>
      <c r="B348" s="15"/>
      <c r="C348" s="64"/>
      <c r="D348" s="15"/>
      <c r="E348" s="15"/>
      <c r="F348" s="17"/>
      <c r="G348" s="64"/>
      <c r="H348" s="17"/>
      <c r="I348" s="15"/>
      <c r="J348" s="15"/>
      <c r="K348" s="15"/>
      <c r="L348" s="15"/>
    </row>
    <row r="349" spans="1:12" x14ac:dyDescent="0.25">
      <c r="A349" s="15"/>
      <c r="B349" s="15"/>
      <c r="C349" s="64"/>
      <c r="D349" s="15"/>
      <c r="E349" s="15"/>
      <c r="F349" s="17"/>
      <c r="G349" s="64"/>
      <c r="H349" s="17"/>
      <c r="I349" s="15"/>
      <c r="J349" s="15"/>
      <c r="K349" s="15"/>
      <c r="L349" s="15"/>
    </row>
    <row r="350" spans="1:12" x14ac:dyDescent="0.25">
      <c r="A350" s="15"/>
      <c r="B350" s="15"/>
      <c r="C350" s="64"/>
      <c r="D350" s="15"/>
      <c r="E350" s="15"/>
      <c r="F350" s="17"/>
      <c r="G350" s="64"/>
      <c r="H350" s="17"/>
      <c r="I350" s="15"/>
      <c r="J350" s="15"/>
      <c r="K350" s="15"/>
      <c r="L350" s="15"/>
    </row>
    <row r="351" spans="1:12" x14ac:dyDescent="0.25">
      <c r="A351" s="15"/>
      <c r="B351" s="15"/>
      <c r="C351" s="64"/>
      <c r="D351" s="15"/>
      <c r="E351" s="15"/>
      <c r="F351" s="17"/>
      <c r="G351" s="64"/>
      <c r="H351" s="17"/>
      <c r="I351" s="15"/>
      <c r="J351" s="15"/>
      <c r="K351" s="15"/>
      <c r="L351" s="15"/>
    </row>
    <row r="352" spans="1:12" x14ac:dyDescent="0.25">
      <c r="A352" s="15"/>
      <c r="B352" s="15"/>
      <c r="C352" s="64"/>
      <c r="D352" s="15"/>
      <c r="E352" s="15"/>
      <c r="F352" s="17"/>
      <c r="G352" s="64"/>
      <c r="H352" s="17"/>
      <c r="I352" s="15"/>
      <c r="J352" s="15"/>
      <c r="K352" s="15"/>
      <c r="L352" s="15"/>
    </row>
    <row r="353" spans="1:12" x14ac:dyDescent="0.25">
      <c r="A353" s="15"/>
      <c r="B353" s="15"/>
      <c r="C353" s="64"/>
      <c r="D353" s="15"/>
      <c r="E353" s="15"/>
      <c r="F353" s="17"/>
      <c r="G353" s="64"/>
      <c r="H353" s="17"/>
      <c r="I353" s="15"/>
      <c r="J353" s="15"/>
      <c r="K353" s="15"/>
      <c r="L353" s="15"/>
    </row>
    <row r="354" spans="1:12" x14ac:dyDescent="0.25">
      <c r="A354" s="15"/>
      <c r="B354" s="15"/>
      <c r="C354" s="64"/>
      <c r="D354" s="15"/>
      <c r="E354" s="15"/>
      <c r="F354" s="17"/>
      <c r="G354" s="64"/>
      <c r="H354" s="17"/>
      <c r="I354" s="15"/>
      <c r="J354" s="15"/>
      <c r="K354" s="15"/>
      <c r="L354" s="15"/>
    </row>
    <row r="355" spans="1:12" x14ac:dyDescent="0.25">
      <c r="A355" s="15"/>
      <c r="B355" s="15"/>
      <c r="C355" s="64"/>
      <c r="D355" s="15"/>
      <c r="E355" s="15"/>
      <c r="F355" s="17"/>
      <c r="G355" s="64"/>
      <c r="H355" s="17"/>
      <c r="I355" s="15"/>
      <c r="J355" s="15"/>
      <c r="K355" s="15"/>
      <c r="L355" s="15"/>
    </row>
    <row r="356" spans="1:12" x14ac:dyDescent="0.25">
      <c r="A356" s="15"/>
      <c r="B356" s="15"/>
      <c r="C356" s="64"/>
      <c r="D356" s="15"/>
      <c r="E356" s="15"/>
      <c r="F356" s="17"/>
      <c r="G356" s="64"/>
      <c r="H356" s="17"/>
      <c r="I356" s="15"/>
      <c r="J356" s="15"/>
      <c r="K356" s="15"/>
      <c r="L356" s="15"/>
    </row>
    <row r="357" spans="1:12" x14ac:dyDescent="0.25">
      <c r="A357" s="15"/>
      <c r="B357" s="15"/>
      <c r="C357" s="64"/>
      <c r="D357" s="15"/>
      <c r="E357" s="15"/>
      <c r="F357" s="17"/>
      <c r="G357" s="64"/>
      <c r="H357" s="17"/>
      <c r="I357" s="15"/>
      <c r="J357" s="15"/>
      <c r="K357" s="15"/>
      <c r="L357" s="15"/>
    </row>
    <row r="358" spans="1:12" x14ac:dyDescent="0.25">
      <c r="A358" s="15"/>
      <c r="B358" s="15"/>
      <c r="C358" s="64"/>
      <c r="D358" s="15"/>
      <c r="E358" s="15"/>
      <c r="F358" s="17"/>
      <c r="G358" s="64"/>
      <c r="H358" s="17"/>
      <c r="I358" s="15"/>
      <c r="J358" s="15"/>
      <c r="K358" s="15"/>
      <c r="L358" s="15"/>
    </row>
    <row r="359" spans="1:12" x14ac:dyDescent="0.25">
      <c r="A359" s="15"/>
      <c r="B359" s="15"/>
      <c r="C359" s="64"/>
      <c r="D359" s="15"/>
      <c r="E359" s="15"/>
      <c r="F359" s="17"/>
      <c r="G359" s="64"/>
      <c r="H359" s="17"/>
      <c r="I359" s="15"/>
      <c r="J359" s="15"/>
      <c r="K359" s="15"/>
      <c r="L359" s="15"/>
    </row>
    <row r="360" spans="1:12" x14ac:dyDescent="0.25">
      <c r="A360" s="15"/>
      <c r="B360" s="15"/>
      <c r="C360" s="64"/>
      <c r="D360" s="15"/>
      <c r="E360" s="15"/>
      <c r="F360" s="17"/>
      <c r="G360" s="64"/>
      <c r="H360" s="17"/>
      <c r="I360" s="15"/>
      <c r="J360" s="15"/>
      <c r="K360" s="15"/>
      <c r="L360" s="15"/>
    </row>
    <row r="361" spans="1:12" x14ac:dyDescent="0.25">
      <c r="A361" s="15"/>
      <c r="B361" s="15"/>
      <c r="C361" s="64"/>
      <c r="D361" s="15"/>
      <c r="E361" s="15"/>
      <c r="F361" s="17"/>
      <c r="G361" s="64"/>
      <c r="H361" s="17"/>
      <c r="I361" s="15"/>
      <c r="J361" s="15"/>
      <c r="K361" s="15"/>
      <c r="L361" s="15"/>
    </row>
    <row r="362" spans="1:12" x14ac:dyDescent="0.25">
      <c r="A362" s="15"/>
      <c r="B362" s="15"/>
      <c r="C362" s="64"/>
      <c r="D362" s="15"/>
      <c r="E362" s="15"/>
      <c r="F362" s="17"/>
      <c r="G362" s="64"/>
      <c r="H362" s="15"/>
      <c r="I362" s="15"/>
      <c r="J362" s="15"/>
      <c r="K362" s="15"/>
      <c r="L362" s="15"/>
    </row>
    <row r="363" spans="1:12" x14ac:dyDescent="0.25">
      <c r="A363" s="15"/>
      <c r="B363" s="15"/>
      <c r="C363" s="64"/>
      <c r="D363" s="15"/>
      <c r="E363" s="15"/>
      <c r="F363" s="17"/>
      <c r="G363" s="64"/>
      <c r="H363" s="17"/>
      <c r="I363" s="15"/>
      <c r="J363" s="15"/>
      <c r="K363" s="15"/>
      <c r="L363" s="15"/>
    </row>
    <row r="364" spans="1:12" x14ac:dyDescent="0.25">
      <c r="A364" s="15"/>
      <c r="B364" s="15"/>
      <c r="C364" s="64"/>
      <c r="D364" s="15"/>
      <c r="E364" s="15"/>
      <c r="F364" s="17"/>
      <c r="G364" s="64"/>
      <c r="H364" s="17"/>
      <c r="I364" s="15"/>
      <c r="J364" s="15"/>
      <c r="K364" s="15"/>
      <c r="L364" s="15"/>
    </row>
    <row r="365" spans="1:12" x14ac:dyDescent="0.25">
      <c r="A365" s="15"/>
      <c r="B365" s="15"/>
      <c r="C365" s="64"/>
      <c r="D365" s="15"/>
      <c r="E365" s="15"/>
      <c r="F365" s="17"/>
      <c r="G365" s="64"/>
      <c r="H365" s="17"/>
      <c r="I365" s="15"/>
      <c r="J365" s="15"/>
      <c r="K365" s="15"/>
      <c r="L365" s="15"/>
    </row>
    <row r="366" spans="1:12" x14ac:dyDescent="0.25">
      <c r="A366" s="15"/>
      <c r="B366" s="15"/>
      <c r="C366" s="64"/>
      <c r="D366" s="15"/>
      <c r="E366" s="15"/>
      <c r="F366" s="17"/>
      <c r="G366" s="64"/>
      <c r="H366" s="17"/>
      <c r="I366" s="15"/>
      <c r="J366" s="15"/>
      <c r="K366" s="15"/>
      <c r="L366" s="15"/>
    </row>
    <row r="367" spans="1:12" x14ac:dyDescent="0.25">
      <c r="A367" s="15"/>
      <c r="B367" s="15"/>
      <c r="C367" s="64"/>
      <c r="D367" s="15"/>
      <c r="E367" s="15"/>
      <c r="F367" s="17"/>
      <c r="G367" s="64"/>
      <c r="H367" s="17"/>
      <c r="I367" s="15"/>
      <c r="J367" s="15"/>
      <c r="K367" s="15"/>
      <c r="L367" s="15"/>
    </row>
    <row r="368" spans="1:12" x14ac:dyDescent="0.25">
      <c r="A368" s="15"/>
      <c r="B368" s="15"/>
      <c r="C368" s="64"/>
      <c r="D368" s="15"/>
      <c r="E368" s="15"/>
      <c r="F368" s="17"/>
      <c r="G368" s="64"/>
      <c r="H368" s="17"/>
      <c r="I368" s="15"/>
      <c r="J368" s="15"/>
      <c r="K368" s="15"/>
      <c r="L368" s="15"/>
    </row>
    <row r="369" spans="1:12" x14ac:dyDescent="0.25">
      <c r="A369" s="15"/>
      <c r="B369" s="15"/>
      <c r="C369" s="64"/>
      <c r="D369" s="15"/>
      <c r="E369" s="15"/>
      <c r="G369" s="64"/>
      <c r="H369" s="15"/>
      <c r="I369" s="15"/>
      <c r="J369" s="15"/>
      <c r="K369" s="15"/>
      <c r="L369" s="15"/>
    </row>
    <row r="370" spans="1:12" x14ac:dyDescent="0.25">
      <c r="A370" s="15"/>
      <c r="B370" s="15"/>
      <c r="C370" s="64"/>
      <c r="D370" s="15"/>
      <c r="E370" s="15"/>
      <c r="F370" s="74"/>
      <c r="G370" s="64"/>
      <c r="H370" s="17"/>
      <c r="I370" s="15"/>
      <c r="J370" s="15"/>
      <c r="K370" s="15"/>
      <c r="L370" s="15"/>
    </row>
    <row r="371" spans="1:12" x14ac:dyDescent="0.25">
      <c r="A371" s="15"/>
      <c r="B371" s="15"/>
      <c r="C371" s="64"/>
      <c r="D371" s="15"/>
      <c r="E371" s="15"/>
      <c r="F371" s="17"/>
      <c r="G371" s="64"/>
      <c r="H371" s="17"/>
      <c r="I371" s="15"/>
      <c r="J371" s="15"/>
      <c r="K371" s="15"/>
      <c r="L371" s="15"/>
    </row>
    <row r="372" spans="1:12" x14ac:dyDescent="0.25">
      <c r="A372" s="15"/>
      <c r="B372" s="15"/>
      <c r="C372" s="64"/>
      <c r="D372" s="15"/>
      <c r="E372" s="15"/>
      <c r="F372" s="17"/>
      <c r="G372" s="64"/>
      <c r="H372" s="17"/>
      <c r="I372" s="15"/>
      <c r="J372" s="15"/>
      <c r="K372" s="15"/>
      <c r="L372" s="15"/>
    </row>
    <row r="373" spans="1:12" x14ac:dyDescent="0.25">
      <c r="A373" s="15"/>
      <c r="B373" s="15"/>
      <c r="C373" s="64"/>
      <c r="D373" s="15"/>
      <c r="E373" s="15"/>
      <c r="F373" s="17"/>
      <c r="G373" s="64"/>
      <c r="H373" s="17"/>
      <c r="I373" s="15"/>
      <c r="J373" s="15"/>
      <c r="K373" s="15"/>
      <c r="L373" s="15"/>
    </row>
    <row r="374" spans="1:12" x14ac:dyDescent="0.25">
      <c r="A374" s="15"/>
      <c r="B374" s="15"/>
      <c r="C374" s="64"/>
      <c r="D374" s="15"/>
      <c r="E374" s="15"/>
      <c r="F374" s="17"/>
      <c r="G374" s="64"/>
      <c r="H374" s="17"/>
      <c r="I374" s="15"/>
      <c r="J374" s="15"/>
      <c r="K374" s="15"/>
      <c r="L374" s="15"/>
    </row>
    <row r="375" spans="1:12" x14ac:dyDescent="0.25">
      <c r="A375" s="15"/>
      <c r="B375" s="15"/>
      <c r="C375" s="64"/>
      <c r="D375" s="15"/>
      <c r="E375" s="15"/>
      <c r="F375" s="17"/>
      <c r="G375" s="64"/>
      <c r="H375" s="17"/>
      <c r="I375" s="15"/>
      <c r="J375" s="15"/>
      <c r="K375" s="15"/>
      <c r="L375" s="15"/>
    </row>
    <row r="376" spans="1:12" x14ac:dyDescent="0.25">
      <c r="A376" s="15"/>
      <c r="B376" s="15"/>
      <c r="C376" s="64"/>
      <c r="D376" s="15"/>
      <c r="E376" s="15"/>
      <c r="F376" s="17"/>
      <c r="G376" s="64"/>
      <c r="H376" s="17"/>
      <c r="I376" s="15"/>
      <c r="J376" s="15"/>
      <c r="K376" s="15"/>
      <c r="L376" s="15"/>
    </row>
    <row r="377" spans="1:12" x14ac:dyDescent="0.25">
      <c r="A377" s="15"/>
      <c r="B377" s="15"/>
      <c r="C377" s="64"/>
      <c r="D377" s="15"/>
      <c r="E377" s="15"/>
      <c r="F377" s="17"/>
      <c r="G377" s="64"/>
      <c r="H377" s="17"/>
      <c r="I377" s="15"/>
      <c r="J377" s="15"/>
      <c r="K377" s="15"/>
      <c r="L377" s="15"/>
    </row>
    <row r="378" spans="1:12" x14ac:dyDescent="0.25">
      <c r="A378" s="15"/>
      <c r="B378" s="15"/>
      <c r="C378" s="64"/>
      <c r="D378" s="15"/>
      <c r="E378" s="15"/>
      <c r="F378" s="17"/>
      <c r="G378" s="64"/>
      <c r="H378" s="17"/>
      <c r="I378" s="15"/>
      <c r="J378" s="15"/>
      <c r="K378" s="15"/>
      <c r="L378" s="15"/>
    </row>
    <row r="379" spans="1:12" x14ac:dyDescent="0.25">
      <c r="A379" s="15"/>
      <c r="B379" s="15"/>
      <c r="C379" s="64"/>
      <c r="D379" s="15"/>
      <c r="E379" s="15"/>
      <c r="F379" s="17"/>
      <c r="G379" s="64"/>
      <c r="H379" s="17"/>
      <c r="I379" s="15"/>
      <c r="J379" s="15"/>
      <c r="K379" s="15"/>
      <c r="L379" s="15"/>
    </row>
    <row r="380" spans="1:12" x14ac:dyDescent="0.25">
      <c r="A380" s="15"/>
      <c r="B380" s="15"/>
      <c r="C380" s="64"/>
      <c r="D380" s="15"/>
      <c r="E380" s="15"/>
      <c r="F380" s="17"/>
      <c r="G380" s="64"/>
      <c r="H380" s="17"/>
      <c r="I380" s="15"/>
      <c r="J380" s="15"/>
      <c r="K380" s="15"/>
      <c r="L380" s="15"/>
    </row>
    <row r="381" spans="1:12" x14ac:dyDescent="0.25">
      <c r="A381" s="15"/>
      <c r="B381" s="15"/>
      <c r="C381" s="64"/>
      <c r="D381" s="15"/>
      <c r="E381" s="15"/>
      <c r="F381" s="17"/>
      <c r="G381" s="64"/>
      <c r="H381" s="17"/>
      <c r="I381" s="15"/>
      <c r="J381" s="15"/>
      <c r="K381" s="15"/>
      <c r="L381" s="15"/>
    </row>
    <row r="382" spans="1:12" x14ac:dyDescent="0.25">
      <c r="A382" s="15"/>
      <c r="B382" s="15"/>
      <c r="C382" s="64"/>
      <c r="D382" s="15"/>
      <c r="E382" s="15"/>
      <c r="F382" s="17"/>
      <c r="G382" s="64"/>
      <c r="H382" s="17"/>
      <c r="I382" s="15"/>
      <c r="J382" s="15"/>
      <c r="K382" s="15"/>
      <c r="L382" s="15"/>
    </row>
    <row r="383" spans="1:12" x14ac:dyDescent="0.25">
      <c r="A383" s="17"/>
      <c r="B383" s="15"/>
      <c r="C383" s="64"/>
      <c r="D383" s="15"/>
      <c r="E383" s="15"/>
      <c r="F383" s="17"/>
      <c r="G383" s="64"/>
      <c r="H383" s="17"/>
      <c r="I383" s="15"/>
      <c r="J383" s="15"/>
      <c r="K383" s="15"/>
      <c r="L383" s="15"/>
    </row>
    <row r="384" spans="1:12" x14ac:dyDescent="0.25">
      <c r="A384" s="17"/>
      <c r="B384" s="15"/>
      <c r="C384" s="64"/>
      <c r="D384" s="15"/>
      <c r="E384" s="15"/>
      <c r="F384" s="17"/>
      <c r="G384" s="64"/>
      <c r="H384" s="17"/>
      <c r="I384" s="15"/>
      <c r="J384" s="15"/>
      <c r="K384" s="15"/>
      <c r="L384" s="15"/>
    </row>
    <row r="385" spans="1:12" x14ac:dyDescent="0.25">
      <c r="A385" s="17"/>
      <c r="B385" s="15"/>
      <c r="C385" s="64"/>
      <c r="D385" s="15"/>
      <c r="E385" s="15"/>
      <c r="F385" s="17"/>
      <c r="G385" s="64"/>
      <c r="H385" s="17"/>
      <c r="I385" s="15"/>
      <c r="J385" s="15"/>
      <c r="K385" s="15"/>
      <c r="L385" s="15"/>
    </row>
    <row r="386" spans="1:12" x14ac:dyDescent="0.25">
      <c r="A386" s="15"/>
      <c r="B386" s="15"/>
      <c r="C386" s="64"/>
      <c r="D386" s="15"/>
      <c r="E386" s="15"/>
      <c r="F386" s="17"/>
      <c r="G386" s="64"/>
      <c r="H386" s="17"/>
      <c r="I386" s="15"/>
      <c r="J386" s="15"/>
      <c r="K386" s="15"/>
      <c r="L386" s="15"/>
    </row>
    <row r="387" spans="1:12" x14ac:dyDescent="0.25">
      <c r="A387" s="15"/>
      <c r="B387" s="15"/>
      <c r="C387" s="64"/>
      <c r="D387" s="15"/>
      <c r="E387" s="15"/>
      <c r="F387" s="17"/>
      <c r="G387" s="64"/>
      <c r="H387" s="17"/>
      <c r="I387" s="15"/>
      <c r="J387" s="15"/>
      <c r="K387" s="15"/>
      <c r="L387" s="15"/>
    </row>
    <row r="388" spans="1:12" x14ac:dyDescent="0.25">
      <c r="A388" s="15"/>
      <c r="B388" s="15"/>
      <c r="C388" s="64"/>
      <c r="D388" s="15"/>
      <c r="E388" s="15"/>
      <c r="F388" s="17"/>
      <c r="G388" s="64"/>
      <c r="H388" s="17"/>
      <c r="I388" s="15"/>
      <c r="J388" s="15"/>
      <c r="K388" s="15"/>
      <c r="L388" s="15"/>
    </row>
    <row r="389" spans="1:12" x14ac:dyDescent="0.25">
      <c r="A389" s="15"/>
      <c r="B389" s="15"/>
      <c r="C389" s="64"/>
      <c r="D389" s="15"/>
      <c r="E389" s="15"/>
      <c r="F389" s="17"/>
      <c r="G389" s="64"/>
      <c r="H389" s="17"/>
      <c r="I389" s="15"/>
      <c r="J389" s="15"/>
      <c r="K389" s="15"/>
      <c r="L389" s="15"/>
    </row>
    <row r="390" spans="1:12" x14ac:dyDescent="0.25">
      <c r="A390" s="15"/>
      <c r="B390" s="15"/>
      <c r="C390" s="64"/>
      <c r="D390" s="15"/>
      <c r="E390" s="15"/>
      <c r="F390" s="17"/>
      <c r="G390" s="64"/>
      <c r="H390" s="17"/>
      <c r="I390" s="15"/>
      <c r="J390" s="15"/>
      <c r="K390" s="15"/>
      <c r="L390" s="15"/>
    </row>
    <row r="391" spans="1:12" x14ac:dyDescent="0.25">
      <c r="A391" s="15"/>
      <c r="B391" s="15"/>
      <c r="C391" s="64"/>
      <c r="D391" s="15"/>
      <c r="E391" s="15"/>
      <c r="F391" s="17"/>
      <c r="G391" s="64"/>
      <c r="H391" s="17"/>
      <c r="I391" s="65"/>
      <c r="J391" s="15"/>
      <c r="K391" s="15"/>
      <c r="L391" s="15"/>
    </row>
    <row r="392" spans="1:12" x14ac:dyDescent="0.25">
      <c r="A392" s="15"/>
      <c r="B392" s="15"/>
      <c r="C392" s="64"/>
      <c r="D392" s="15"/>
      <c r="E392" s="15"/>
      <c r="F392" s="17"/>
      <c r="G392" s="64"/>
      <c r="H392" s="17"/>
      <c r="I392" s="65"/>
      <c r="J392" s="15"/>
      <c r="K392" s="15"/>
      <c r="L392" s="15"/>
    </row>
    <row r="393" spans="1:12" x14ac:dyDescent="0.25">
      <c r="A393" s="15"/>
      <c r="B393" s="15"/>
      <c r="C393" s="64"/>
      <c r="D393" s="15"/>
      <c r="E393" s="15"/>
      <c r="F393" s="17"/>
      <c r="G393" s="64"/>
      <c r="H393" s="17"/>
      <c r="I393" s="65"/>
      <c r="J393" s="15"/>
      <c r="K393" s="15"/>
      <c r="L393" s="15"/>
    </row>
    <row r="394" spans="1:12" x14ac:dyDescent="0.25">
      <c r="A394" s="15"/>
      <c r="B394" s="15"/>
      <c r="C394" s="64"/>
      <c r="D394" s="15"/>
      <c r="E394" s="15"/>
      <c r="F394" s="17"/>
      <c r="G394" s="64"/>
      <c r="H394" s="17"/>
      <c r="I394" s="65"/>
      <c r="J394" s="15"/>
      <c r="K394" s="15"/>
      <c r="L394" s="15"/>
    </row>
    <row r="395" spans="1:12" x14ac:dyDescent="0.25">
      <c r="A395" s="15"/>
      <c r="B395" s="17"/>
      <c r="C395" s="66"/>
      <c r="D395" s="17"/>
      <c r="E395" s="17"/>
      <c r="F395" s="17"/>
      <c r="G395" s="66"/>
      <c r="H395" s="17"/>
      <c r="I395" s="17"/>
      <c r="J395" s="15"/>
      <c r="K395" s="17"/>
      <c r="L395" s="15"/>
    </row>
    <row r="396" spans="1:12" x14ac:dyDescent="0.25">
      <c r="A396" s="15"/>
      <c r="B396" s="17"/>
      <c r="C396" s="66"/>
      <c r="D396" s="17"/>
      <c r="E396" s="17"/>
      <c r="F396" s="17"/>
      <c r="G396" s="66"/>
      <c r="H396" s="17"/>
      <c r="I396" s="17"/>
      <c r="J396" s="15"/>
      <c r="K396" s="17"/>
      <c r="L396" s="15"/>
    </row>
    <row r="397" spans="1:12" x14ac:dyDescent="0.25">
      <c r="A397" s="15"/>
      <c r="B397" s="17"/>
      <c r="C397" s="66"/>
      <c r="D397" s="17"/>
      <c r="E397" s="17"/>
      <c r="F397" s="17"/>
      <c r="G397" s="66"/>
      <c r="H397" s="17"/>
      <c r="I397" s="17"/>
      <c r="J397" s="15"/>
      <c r="K397" s="17"/>
      <c r="L397" s="15"/>
    </row>
    <row r="398" spans="1:12" x14ac:dyDescent="0.25">
      <c r="A398" s="15"/>
      <c r="B398" s="15"/>
      <c r="C398" s="64"/>
      <c r="D398" s="15"/>
      <c r="E398" s="15"/>
      <c r="F398" s="17"/>
      <c r="G398" s="64"/>
      <c r="H398" s="17"/>
      <c r="I398" s="15"/>
      <c r="J398" s="15"/>
      <c r="K398" s="15"/>
      <c r="L398" s="15"/>
    </row>
    <row r="399" spans="1:12" x14ac:dyDescent="0.25">
      <c r="A399" s="15"/>
      <c r="B399" s="15"/>
      <c r="C399" s="64"/>
      <c r="D399" s="15"/>
      <c r="E399" s="15"/>
      <c r="F399" s="17"/>
      <c r="G399" s="64"/>
      <c r="H399" s="17"/>
      <c r="I399" s="15"/>
      <c r="J399" s="15"/>
      <c r="K399" s="15"/>
      <c r="L399" s="15"/>
    </row>
    <row r="400" spans="1:12" x14ac:dyDescent="0.25">
      <c r="A400" s="15"/>
      <c r="B400" s="15"/>
      <c r="C400" s="64"/>
      <c r="D400" s="15"/>
      <c r="E400" s="15"/>
      <c r="F400" s="17"/>
      <c r="G400" s="64"/>
      <c r="H400" s="17"/>
      <c r="I400" s="15"/>
      <c r="J400" s="15"/>
      <c r="K400" s="15"/>
      <c r="L400" s="15"/>
    </row>
    <row r="401" spans="1:12" x14ac:dyDescent="0.25">
      <c r="A401" s="15"/>
      <c r="B401" s="15"/>
      <c r="C401" s="64"/>
      <c r="D401" s="15"/>
      <c r="E401" s="15"/>
      <c r="F401" s="17"/>
      <c r="G401" s="64"/>
      <c r="H401" s="17"/>
      <c r="I401" s="15"/>
      <c r="J401" s="15"/>
      <c r="K401" s="15"/>
      <c r="L401" s="15"/>
    </row>
    <row r="402" spans="1:12" x14ac:dyDescent="0.25">
      <c r="A402" s="15"/>
      <c r="B402" s="15"/>
      <c r="C402" s="64"/>
      <c r="D402" s="15"/>
      <c r="E402" s="15"/>
      <c r="F402" s="17"/>
      <c r="G402" s="64"/>
      <c r="H402" s="17"/>
      <c r="I402" s="15"/>
      <c r="J402" s="15"/>
      <c r="K402" s="15"/>
      <c r="L402" s="15"/>
    </row>
    <row r="403" spans="1:12" x14ac:dyDescent="0.25">
      <c r="A403" s="15"/>
      <c r="B403" s="15"/>
      <c r="C403" s="64"/>
      <c r="D403" s="15"/>
      <c r="E403" s="15"/>
      <c r="F403" s="17"/>
      <c r="G403" s="64"/>
      <c r="H403" s="17"/>
      <c r="I403" s="15"/>
      <c r="J403" s="15"/>
      <c r="K403" s="15"/>
      <c r="L403" s="15"/>
    </row>
    <row r="404" spans="1:12" x14ac:dyDescent="0.25">
      <c r="A404" s="15"/>
      <c r="B404" s="15"/>
      <c r="C404" s="64"/>
      <c r="D404" s="15"/>
      <c r="E404" s="15"/>
      <c r="F404" s="17"/>
      <c r="G404" s="64"/>
      <c r="H404" s="17"/>
      <c r="I404" s="15"/>
      <c r="J404" s="15"/>
      <c r="K404" s="15"/>
      <c r="L404" s="15"/>
    </row>
    <row r="405" spans="1:12" x14ac:dyDescent="0.25">
      <c r="A405" s="15"/>
      <c r="B405" s="15"/>
      <c r="C405" s="64"/>
      <c r="D405" s="15"/>
      <c r="E405" s="15"/>
      <c r="F405" s="17"/>
      <c r="G405" s="64"/>
      <c r="H405" s="17"/>
      <c r="I405" s="15"/>
      <c r="J405" s="15"/>
      <c r="K405" s="15"/>
      <c r="L405" s="15"/>
    </row>
    <row r="406" spans="1:12" x14ac:dyDescent="0.25">
      <c r="A406" s="15"/>
      <c r="B406" s="15"/>
      <c r="C406" s="64"/>
      <c r="D406" s="15"/>
      <c r="E406" s="15"/>
      <c r="F406" s="17"/>
      <c r="G406" s="64"/>
      <c r="H406" s="17"/>
      <c r="I406" s="15"/>
      <c r="J406" s="15"/>
      <c r="K406" s="15"/>
      <c r="L406" s="15"/>
    </row>
    <row r="407" spans="1:12" x14ac:dyDescent="0.25">
      <c r="A407" s="15"/>
      <c r="B407" s="15"/>
      <c r="C407" s="64"/>
      <c r="D407" s="15"/>
      <c r="E407" s="15"/>
      <c r="F407" s="17"/>
      <c r="G407" s="64"/>
      <c r="H407" s="17"/>
      <c r="I407" s="15"/>
      <c r="J407" s="15"/>
      <c r="K407" s="15"/>
      <c r="L407" s="15"/>
    </row>
    <row r="408" spans="1:12" x14ac:dyDescent="0.25">
      <c r="A408" s="15"/>
      <c r="B408" s="15"/>
      <c r="C408" s="64"/>
      <c r="D408" s="15"/>
      <c r="E408" s="15"/>
      <c r="F408" s="17"/>
      <c r="G408" s="64"/>
      <c r="H408" s="17"/>
      <c r="I408" s="15"/>
      <c r="J408" s="15"/>
      <c r="K408" s="15"/>
      <c r="L408" s="15"/>
    </row>
    <row r="409" spans="1:12" x14ac:dyDescent="0.25">
      <c r="A409" s="15"/>
      <c r="B409" s="15"/>
      <c r="C409" s="64"/>
      <c r="D409" s="15"/>
      <c r="E409" s="15"/>
      <c r="F409" s="17"/>
      <c r="G409" s="64"/>
      <c r="H409" s="17"/>
      <c r="I409" s="15"/>
      <c r="J409" s="15"/>
      <c r="K409" s="15"/>
      <c r="L409" s="15"/>
    </row>
    <row r="410" spans="1:12" x14ac:dyDescent="0.25">
      <c r="A410" s="15"/>
      <c r="B410" s="15"/>
      <c r="C410" s="64"/>
      <c r="D410" s="15"/>
      <c r="E410" s="15"/>
      <c r="F410" s="17"/>
      <c r="G410" s="64"/>
      <c r="H410" s="17"/>
      <c r="I410" s="15"/>
      <c r="J410" s="15"/>
      <c r="K410" s="15"/>
      <c r="L410" s="15"/>
    </row>
    <row r="411" spans="1:12" x14ac:dyDescent="0.25">
      <c r="A411" s="15"/>
      <c r="B411" s="15"/>
      <c r="C411" s="64"/>
      <c r="D411" s="15"/>
      <c r="E411" s="15"/>
      <c r="F411" s="17"/>
      <c r="G411" s="64"/>
      <c r="H411" s="17"/>
      <c r="I411" s="15"/>
      <c r="J411" s="15"/>
      <c r="K411" s="15"/>
      <c r="L411" s="15"/>
    </row>
    <row r="412" spans="1:12" x14ac:dyDescent="0.25">
      <c r="A412" s="15"/>
      <c r="B412" s="15"/>
      <c r="C412" s="64"/>
      <c r="D412" s="15"/>
      <c r="E412" s="15"/>
      <c r="F412" s="17"/>
      <c r="G412" s="64"/>
      <c r="H412" s="17"/>
      <c r="I412" s="15"/>
      <c r="J412" s="15"/>
      <c r="K412" s="15"/>
      <c r="L412" s="15"/>
    </row>
    <row r="413" spans="1:12" x14ac:dyDescent="0.25">
      <c r="A413" s="15"/>
      <c r="B413" s="15"/>
      <c r="C413" s="64"/>
      <c r="D413" s="15"/>
      <c r="E413" s="15"/>
      <c r="F413" s="17"/>
      <c r="G413" s="64"/>
      <c r="H413" s="17"/>
      <c r="I413" s="15"/>
      <c r="J413" s="15"/>
      <c r="K413" s="15"/>
      <c r="L413" s="15"/>
    </row>
    <row r="414" spans="1:12" x14ac:dyDescent="0.25">
      <c r="A414" s="15"/>
      <c r="B414" s="15"/>
      <c r="C414" s="64"/>
      <c r="D414" s="15"/>
      <c r="E414" s="15"/>
      <c r="F414" s="17"/>
      <c r="G414" s="64"/>
      <c r="H414" s="17"/>
      <c r="I414" s="15"/>
      <c r="J414" s="15"/>
      <c r="K414" s="15"/>
      <c r="L414" s="15"/>
    </row>
    <row r="415" spans="1:12" x14ac:dyDescent="0.25">
      <c r="A415" s="15"/>
      <c r="B415" s="15"/>
      <c r="C415" s="64"/>
      <c r="D415" s="15"/>
      <c r="E415" s="15"/>
      <c r="F415" s="17"/>
      <c r="G415" s="64"/>
      <c r="H415" s="17"/>
      <c r="I415" s="15"/>
      <c r="J415" s="15"/>
      <c r="K415" s="15"/>
      <c r="L415" s="15"/>
    </row>
    <row r="416" spans="1:12" x14ac:dyDescent="0.25">
      <c r="A416" s="15"/>
      <c r="B416" s="15"/>
      <c r="C416" s="64"/>
      <c r="D416" s="15"/>
      <c r="E416" s="15"/>
      <c r="F416" s="17"/>
      <c r="G416" s="64"/>
      <c r="H416" s="17"/>
      <c r="I416" s="15"/>
      <c r="J416" s="15"/>
      <c r="K416" s="15"/>
      <c r="L416" s="15"/>
    </row>
    <row r="417" spans="1:12" x14ac:dyDescent="0.25">
      <c r="A417" s="15"/>
      <c r="B417" s="15"/>
      <c r="C417" s="64"/>
      <c r="D417" s="15"/>
      <c r="E417" s="15"/>
      <c r="F417" s="17"/>
      <c r="G417" s="64"/>
      <c r="H417" s="17"/>
      <c r="I417" s="15"/>
      <c r="J417" s="15"/>
      <c r="K417" s="15"/>
      <c r="L417" s="15"/>
    </row>
    <row r="418" spans="1:12" x14ac:dyDescent="0.25">
      <c r="A418" s="15"/>
      <c r="B418" s="15"/>
      <c r="C418" s="64"/>
      <c r="D418" s="15"/>
      <c r="E418" s="15"/>
      <c r="F418" s="17"/>
      <c r="G418" s="64"/>
      <c r="H418" s="15"/>
      <c r="I418" s="15"/>
      <c r="J418" s="15"/>
      <c r="K418" s="15"/>
      <c r="L418" s="15"/>
    </row>
    <row r="419" spans="1:12" x14ac:dyDescent="0.25">
      <c r="A419" s="15"/>
      <c r="B419" s="15"/>
      <c r="C419" s="64"/>
      <c r="D419" s="15"/>
      <c r="E419" s="15"/>
      <c r="F419" s="17"/>
      <c r="G419" s="64"/>
      <c r="H419" s="15"/>
      <c r="I419" s="15"/>
      <c r="J419" s="15"/>
      <c r="K419" s="15"/>
      <c r="L419" s="15"/>
    </row>
    <row r="420" spans="1:12" x14ac:dyDescent="0.25">
      <c r="A420" s="15"/>
      <c r="B420" s="15"/>
      <c r="C420" s="64"/>
      <c r="D420" s="15"/>
      <c r="E420" s="15"/>
      <c r="F420" s="17"/>
      <c r="G420" s="64"/>
      <c r="H420" s="15"/>
      <c r="I420" s="15"/>
      <c r="J420" s="15"/>
      <c r="K420" s="15"/>
      <c r="L420" s="15"/>
    </row>
    <row r="421" spans="1:12" x14ac:dyDescent="0.25">
      <c r="A421" s="15"/>
      <c r="B421" s="15"/>
      <c r="C421" s="64"/>
      <c r="D421" s="15"/>
      <c r="E421" s="15"/>
      <c r="F421" s="17"/>
      <c r="G421" s="64"/>
      <c r="H421" s="17"/>
      <c r="I421" s="15"/>
      <c r="J421" s="15"/>
      <c r="K421" s="15"/>
      <c r="L421" s="15"/>
    </row>
    <row r="422" spans="1:12" x14ac:dyDescent="0.25">
      <c r="A422" s="15"/>
      <c r="B422" s="15"/>
      <c r="C422" s="64"/>
      <c r="D422" s="15"/>
      <c r="E422" s="15"/>
      <c r="F422" s="17"/>
      <c r="G422" s="64"/>
      <c r="H422" s="17"/>
      <c r="I422" s="15"/>
      <c r="J422" s="15"/>
      <c r="K422" s="15"/>
      <c r="L422" s="15"/>
    </row>
    <row r="423" spans="1:12" x14ac:dyDescent="0.25">
      <c r="A423" s="15"/>
      <c r="B423" s="15"/>
      <c r="C423" s="64"/>
      <c r="D423" s="15"/>
      <c r="E423" s="15"/>
      <c r="F423" s="17"/>
      <c r="G423" s="64"/>
      <c r="H423" s="17"/>
      <c r="I423" s="15"/>
      <c r="J423" s="15"/>
      <c r="K423" s="15"/>
      <c r="L423" s="15"/>
    </row>
    <row r="424" spans="1:12" x14ac:dyDescent="0.25">
      <c r="A424" s="15"/>
      <c r="B424" s="15"/>
      <c r="C424" s="64"/>
      <c r="D424" s="15"/>
      <c r="E424" s="15"/>
      <c r="F424" s="17"/>
      <c r="G424" s="64"/>
      <c r="H424" s="17"/>
      <c r="I424" s="15"/>
      <c r="J424" s="15"/>
      <c r="K424" s="15"/>
      <c r="L424" s="15"/>
    </row>
    <row r="425" spans="1:12" x14ac:dyDescent="0.25">
      <c r="A425" s="15"/>
      <c r="B425" s="15"/>
      <c r="C425" s="64"/>
      <c r="D425" s="15"/>
      <c r="E425" s="15"/>
      <c r="F425" s="17"/>
      <c r="G425" s="64"/>
      <c r="H425" s="17"/>
      <c r="I425" s="15"/>
      <c r="J425" s="15"/>
      <c r="K425" s="15"/>
      <c r="L425" s="15"/>
    </row>
    <row r="426" spans="1:12" x14ac:dyDescent="0.25">
      <c r="A426" s="15"/>
      <c r="B426" s="15"/>
      <c r="C426" s="64"/>
      <c r="D426" s="15"/>
      <c r="E426" s="15"/>
      <c r="F426" s="17"/>
      <c r="G426" s="64"/>
      <c r="H426" s="15"/>
      <c r="I426" s="15"/>
      <c r="J426" s="15"/>
      <c r="K426" s="15"/>
      <c r="L426" s="15"/>
    </row>
    <row r="427" spans="1:12" x14ac:dyDescent="0.25">
      <c r="A427" s="15"/>
      <c r="B427" s="15"/>
      <c r="C427" s="64"/>
      <c r="D427" s="15"/>
      <c r="E427" s="15"/>
      <c r="F427" s="17"/>
      <c r="G427" s="64"/>
      <c r="H427" s="15"/>
      <c r="I427" s="15"/>
      <c r="J427" s="15"/>
      <c r="K427" s="15"/>
      <c r="L427" s="15"/>
    </row>
    <row r="428" spans="1:12" x14ac:dyDescent="0.25">
      <c r="A428" s="15"/>
      <c r="B428" s="15"/>
      <c r="C428" s="64"/>
      <c r="D428" s="15"/>
      <c r="E428" s="15"/>
      <c r="F428" s="17"/>
      <c r="G428" s="64"/>
      <c r="H428" s="17"/>
      <c r="I428" s="15"/>
      <c r="J428" s="15"/>
      <c r="K428" s="15"/>
      <c r="L428" s="15"/>
    </row>
    <row r="429" spans="1:12" x14ac:dyDescent="0.25">
      <c r="A429" s="15"/>
      <c r="B429" s="15"/>
      <c r="C429" s="64"/>
      <c r="D429" s="15"/>
      <c r="E429" s="15"/>
      <c r="F429" s="17"/>
      <c r="G429" s="64"/>
      <c r="H429" s="17"/>
      <c r="I429" s="15"/>
      <c r="J429" s="15"/>
      <c r="K429" s="15"/>
      <c r="L429" s="15"/>
    </row>
    <row r="430" spans="1:12" x14ac:dyDescent="0.25">
      <c r="A430" s="15"/>
      <c r="B430" s="15"/>
      <c r="C430" s="64"/>
      <c r="D430" s="15"/>
      <c r="E430" s="15"/>
      <c r="F430" s="17"/>
      <c r="G430" s="64"/>
      <c r="H430" s="17"/>
      <c r="I430" s="15"/>
      <c r="J430" s="15"/>
      <c r="K430" s="15"/>
      <c r="L430" s="15"/>
    </row>
    <row r="431" spans="1:12" x14ac:dyDescent="0.25">
      <c r="A431" s="15"/>
      <c r="B431" s="15"/>
      <c r="C431" s="64"/>
      <c r="D431" s="15"/>
      <c r="E431" s="15"/>
      <c r="F431" s="17"/>
      <c r="G431" s="64"/>
      <c r="H431" s="15"/>
      <c r="I431" s="15"/>
      <c r="J431" s="15"/>
      <c r="K431" s="15"/>
      <c r="L431" s="15"/>
    </row>
    <row r="432" spans="1:12" x14ac:dyDescent="0.25">
      <c r="A432" s="15"/>
      <c r="B432" s="15"/>
      <c r="C432" s="64"/>
      <c r="D432" s="15"/>
      <c r="E432" s="15"/>
      <c r="F432" s="17"/>
      <c r="G432" s="64"/>
      <c r="H432" s="17"/>
      <c r="I432" s="15"/>
      <c r="J432" s="15"/>
      <c r="K432" s="15"/>
      <c r="L432" s="15"/>
    </row>
    <row r="433" spans="1:12" x14ac:dyDescent="0.25">
      <c r="A433" s="15"/>
      <c r="B433" s="15"/>
      <c r="C433" s="64"/>
      <c r="D433" s="15"/>
      <c r="E433" s="15"/>
      <c r="F433" s="17"/>
      <c r="G433" s="64"/>
      <c r="H433" s="17"/>
      <c r="I433" s="15"/>
      <c r="J433" s="15"/>
      <c r="K433" s="15"/>
      <c r="L433" s="15"/>
    </row>
    <row r="434" spans="1:12" x14ac:dyDescent="0.25">
      <c r="A434" s="15"/>
      <c r="B434" s="15"/>
      <c r="C434" s="64"/>
      <c r="D434" s="15"/>
      <c r="E434" s="15"/>
      <c r="F434" s="17"/>
      <c r="G434" s="64"/>
      <c r="H434" s="17"/>
      <c r="I434" s="15"/>
      <c r="J434" s="15"/>
      <c r="K434" s="15"/>
      <c r="L434" s="15"/>
    </row>
    <row r="435" spans="1:12" x14ac:dyDescent="0.25">
      <c r="B435" s="15"/>
      <c r="C435" s="64"/>
      <c r="D435" s="15"/>
      <c r="E435" s="15"/>
      <c r="F435" s="17"/>
      <c r="G435" s="64"/>
      <c r="H435" s="17"/>
      <c r="I435" s="15"/>
      <c r="J435" s="15"/>
      <c r="K435" s="15"/>
      <c r="L435" s="15"/>
    </row>
    <row r="436" spans="1:12" x14ac:dyDescent="0.25">
      <c r="B436" s="15"/>
      <c r="C436" s="64"/>
      <c r="D436" s="15"/>
      <c r="E436" s="15"/>
      <c r="F436" s="17"/>
      <c r="G436" s="64"/>
      <c r="H436" s="17"/>
      <c r="I436" s="15"/>
      <c r="J436" s="15"/>
      <c r="K436" s="15"/>
      <c r="L436" s="15"/>
    </row>
    <row r="437" spans="1:12" x14ac:dyDescent="0.25">
      <c r="B437" s="15"/>
      <c r="C437" s="64"/>
      <c r="D437" s="15"/>
      <c r="E437" s="15"/>
      <c r="F437" s="17"/>
      <c r="G437" s="64"/>
      <c r="H437" s="17"/>
      <c r="I437" s="15"/>
      <c r="J437" s="15"/>
      <c r="K437" s="15"/>
      <c r="L437" s="15"/>
    </row>
    <row r="438" spans="1:12" x14ac:dyDescent="0.25">
      <c r="B438" s="15"/>
      <c r="C438" s="64"/>
      <c r="D438" s="15"/>
      <c r="E438" s="15"/>
      <c r="F438" s="17"/>
      <c r="G438" s="64"/>
      <c r="H438" s="15"/>
      <c r="I438" s="15"/>
      <c r="J438" s="15"/>
      <c r="K438" s="15"/>
      <c r="L438" s="15"/>
    </row>
    <row r="439" spans="1:12" x14ac:dyDescent="0.25">
      <c r="B439" s="15"/>
      <c r="C439" s="64"/>
      <c r="D439" s="15"/>
      <c r="E439" s="15"/>
      <c r="F439" s="17"/>
      <c r="G439" s="64"/>
      <c r="H439" s="15"/>
      <c r="I439" s="15"/>
      <c r="J439" s="15"/>
      <c r="K439" s="15"/>
      <c r="L439" s="15"/>
    </row>
    <row r="440" spans="1:12" x14ac:dyDescent="0.25">
      <c r="B440" s="15"/>
      <c r="C440" s="64"/>
      <c r="D440" s="15"/>
      <c r="E440" s="15"/>
      <c r="F440" s="17"/>
      <c r="G440" s="64"/>
      <c r="H440" s="15"/>
      <c r="I440" s="15"/>
      <c r="J440" s="15"/>
      <c r="K440" s="15"/>
      <c r="L440" s="15"/>
    </row>
    <row r="441" spans="1:12" x14ac:dyDescent="0.25">
      <c r="B441" s="15"/>
      <c r="C441" s="64"/>
      <c r="D441" s="15"/>
      <c r="E441" s="15"/>
      <c r="F441" s="17"/>
      <c r="G441" s="64"/>
      <c r="H441" s="17"/>
      <c r="I441" s="15"/>
      <c r="J441" s="15"/>
      <c r="K441" s="15"/>
      <c r="L441" s="15"/>
    </row>
    <row r="442" spans="1:12" x14ac:dyDescent="0.25">
      <c r="B442" s="15"/>
      <c r="C442" s="64"/>
      <c r="D442" s="15"/>
      <c r="E442" s="15"/>
      <c r="F442" s="17"/>
      <c r="G442" s="64"/>
      <c r="H442" s="17"/>
      <c r="I442" s="15"/>
      <c r="J442" s="15"/>
      <c r="K442" s="15"/>
      <c r="L442" s="15"/>
    </row>
    <row r="443" spans="1:12" x14ac:dyDescent="0.25">
      <c r="B443" s="15"/>
      <c r="C443" s="64"/>
      <c r="D443" s="15"/>
      <c r="E443" s="15"/>
      <c r="F443" s="17"/>
      <c r="G443" s="64"/>
      <c r="H443" s="17"/>
      <c r="I443" s="15"/>
      <c r="J443" s="15"/>
      <c r="K443" s="15"/>
      <c r="L443" s="15"/>
    </row>
    <row r="444" spans="1:12" x14ac:dyDescent="0.25">
      <c r="B444" s="15"/>
      <c r="C444" s="64"/>
      <c r="D444" s="15"/>
      <c r="E444" s="15"/>
      <c r="F444" s="17"/>
      <c r="G444" s="64"/>
      <c r="H444" s="17"/>
      <c r="I444" s="15"/>
      <c r="J444" s="15"/>
      <c r="K444" s="15"/>
      <c r="L444" s="15"/>
    </row>
  </sheetData>
  <autoFilter ref="A2:L139" xr:uid="{00000000-0001-0000-0500-000000000000}"/>
  <mergeCells count="13">
    <mergeCell ref="P22:Q22"/>
    <mergeCell ref="R22:S22"/>
    <mergeCell ref="T22:U22"/>
    <mergeCell ref="P52:Q52"/>
    <mergeCell ref="R52:S52"/>
    <mergeCell ref="T52:U52"/>
    <mergeCell ref="B1:L1"/>
    <mergeCell ref="P3:Q3"/>
    <mergeCell ref="R3:S3"/>
    <mergeCell ref="T3:U3"/>
    <mergeCell ref="P16:Q16"/>
    <mergeCell ref="R16:S16"/>
    <mergeCell ref="T16:U16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master_data</vt:lpstr>
      <vt:lpstr>Sheet1</vt:lpstr>
      <vt:lpstr>FULL MASTER DATA</vt:lpstr>
      <vt:lpstr>Bench July</vt:lpstr>
      <vt:lpstr>Bench Aug</vt:lpstr>
      <vt:lpstr>Bench Sept</vt:lpstr>
      <vt:lpstr>Sheet5</vt:lpstr>
      <vt:lpstr>'Bench July'!Print_Area</vt:lpstr>
      <vt:lpstr>'Bench Aug'!Print_Titles</vt:lpstr>
      <vt:lpstr>'Bench July'!Print_Titles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2023-09-06T13:13:43Z</dcterms:modified>
</cp:coreProperties>
</file>